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el.aljord/Documents/Verlhac lab biblio, protocols, and data from others/Publications/Al Jord et al. 2020/Figures/Tables/"/>
    </mc:Choice>
  </mc:AlternateContent>
  <xr:revisionPtr revIDLastSave="0" documentId="13_ncr:1_{911ECC90-74B1-D14F-B97F-ACA76E0F9A67}" xr6:coauthVersionLast="36" xr6:coauthVersionMax="36" xr10:uidLastSave="{00000000-0000-0000-0000-000000000000}"/>
  <bookViews>
    <workbookView xWindow="640" yWindow="500" windowWidth="27700" windowHeight="17660" firstSheet="1" activeTab="2" xr2:uid="{00000000-000D-0000-FFFF-FFFF00000000}"/>
  </bookViews>
  <sheets>
    <sheet name="Sheet4" sheetId="6" r:id="rId1"/>
    <sheet name="Chen 2011 translation data" sheetId="4" r:id="rId2"/>
    <sheet name="Comparative analyses" sheetId="11" r:id="rId3"/>
  </sheets>
  <calcPr calcId="181029"/>
</workbook>
</file>

<file path=xl/calcChain.xml><?xml version="1.0" encoding="utf-8"?>
<calcChain xmlns="http://schemas.openxmlformats.org/spreadsheetml/2006/main">
  <c r="AP2" i="11" l="1"/>
  <c r="AM2" i="11"/>
  <c r="F2" i="11"/>
  <c r="C2" i="11"/>
  <c r="AG2" i="11"/>
  <c r="AD2" i="11"/>
  <c r="Y2" i="11"/>
  <c r="V2" i="11"/>
  <c r="BC3186" i="4"/>
  <c r="AY3186" i="4"/>
  <c r="AU3186" i="4"/>
  <c r="BC3185" i="4"/>
  <c r="AY3185" i="4"/>
  <c r="AU3185" i="4"/>
  <c r="BC3184" i="4"/>
  <c r="AY3184" i="4"/>
  <c r="BE3184" i="4" s="1"/>
  <c r="AU3184" i="4"/>
  <c r="BC3183" i="4"/>
  <c r="AY3183" i="4"/>
  <c r="AU3183" i="4"/>
  <c r="BE3183" i="4" s="1"/>
  <c r="BC3182" i="4"/>
  <c r="AY3182" i="4"/>
  <c r="AU3182" i="4"/>
  <c r="BC3181" i="4"/>
  <c r="AY3181" i="4"/>
  <c r="AU3181" i="4"/>
  <c r="BC3180" i="4"/>
  <c r="AY3180" i="4"/>
  <c r="AU3180" i="4"/>
  <c r="BC3179" i="4"/>
  <c r="AY3179" i="4"/>
  <c r="AU3179" i="4"/>
  <c r="BC3178" i="4"/>
  <c r="AY3178" i="4"/>
  <c r="AU3178" i="4"/>
  <c r="BC3177" i="4"/>
  <c r="AY3177" i="4"/>
  <c r="AU3177" i="4"/>
  <c r="BC3176" i="4"/>
  <c r="AY3176" i="4"/>
  <c r="AU3176" i="4"/>
  <c r="BC3175" i="4"/>
  <c r="AY3175" i="4"/>
  <c r="AU3175" i="4"/>
  <c r="BC3174" i="4"/>
  <c r="AY3174" i="4"/>
  <c r="AU3174" i="4"/>
  <c r="BC3173" i="4"/>
  <c r="AY3173" i="4"/>
  <c r="AU3173" i="4"/>
  <c r="BC3172" i="4"/>
  <c r="AY3172" i="4"/>
  <c r="AU3172" i="4"/>
  <c r="BC3171" i="4"/>
  <c r="AY3171" i="4"/>
  <c r="AU3171" i="4"/>
  <c r="BC3170" i="4"/>
  <c r="AY3170" i="4"/>
  <c r="AU3170" i="4"/>
  <c r="BC3169" i="4"/>
  <c r="AY3169" i="4"/>
  <c r="AU3169" i="4"/>
  <c r="BC3168" i="4"/>
  <c r="AY3168" i="4"/>
  <c r="AU3168" i="4"/>
  <c r="BC3167" i="4"/>
  <c r="AY3167" i="4"/>
  <c r="AU3167" i="4"/>
  <c r="BC3166" i="4"/>
  <c r="AY3166" i="4"/>
  <c r="AU3166" i="4"/>
  <c r="BC3165" i="4"/>
  <c r="AY3165" i="4"/>
  <c r="AU3165" i="4"/>
  <c r="BC3164" i="4"/>
  <c r="AY3164" i="4"/>
  <c r="AU3164" i="4"/>
  <c r="BC3163" i="4"/>
  <c r="AY3163" i="4"/>
  <c r="AU3163" i="4"/>
  <c r="BC3162" i="4"/>
  <c r="AY3162" i="4"/>
  <c r="AU3162" i="4"/>
  <c r="BC3161" i="4"/>
  <c r="AY3161" i="4"/>
  <c r="AU3161" i="4"/>
  <c r="BE3161" i="4" s="1"/>
  <c r="BC3160" i="4"/>
  <c r="AY3160" i="4"/>
  <c r="AU3160" i="4"/>
  <c r="BC3159" i="4"/>
  <c r="AY3159" i="4"/>
  <c r="AU3159" i="4"/>
  <c r="BC3158" i="4"/>
  <c r="AY3158" i="4"/>
  <c r="AU3158" i="4"/>
  <c r="BC3157" i="4"/>
  <c r="AY3157" i="4"/>
  <c r="AU3157" i="4"/>
  <c r="BC3156" i="4"/>
  <c r="AY3156" i="4"/>
  <c r="AU3156" i="4"/>
  <c r="BE3156" i="4" s="1"/>
  <c r="BC3155" i="4"/>
  <c r="AY3155" i="4"/>
  <c r="AU3155" i="4"/>
  <c r="BC3154" i="4"/>
  <c r="AY3154" i="4"/>
  <c r="AU3154" i="4"/>
  <c r="BC3153" i="4"/>
  <c r="AY3153" i="4"/>
  <c r="AU3153" i="4"/>
  <c r="BC3152" i="4"/>
  <c r="AY3152" i="4"/>
  <c r="AU3152" i="4"/>
  <c r="BC3151" i="4"/>
  <c r="BD3151" i="4" s="1"/>
  <c r="AY3151" i="4"/>
  <c r="AU3151" i="4"/>
  <c r="BC3150" i="4"/>
  <c r="AY3150" i="4"/>
  <c r="AU3150" i="4"/>
  <c r="BC3149" i="4"/>
  <c r="AY3149" i="4"/>
  <c r="AU3149" i="4"/>
  <c r="BC3148" i="4"/>
  <c r="AY3148" i="4"/>
  <c r="AU3148" i="4"/>
  <c r="BC3147" i="4"/>
  <c r="AY3147" i="4"/>
  <c r="AU3147" i="4"/>
  <c r="BC3146" i="4"/>
  <c r="AY3146" i="4"/>
  <c r="AU3146" i="4"/>
  <c r="BC3145" i="4"/>
  <c r="AY3145" i="4"/>
  <c r="AU3145" i="4"/>
  <c r="BC3144" i="4"/>
  <c r="AY3144" i="4"/>
  <c r="AU3144" i="4"/>
  <c r="BC3143" i="4"/>
  <c r="BD3143" i="4" s="1"/>
  <c r="AY3143" i="4"/>
  <c r="AU3143" i="4"/>
  <c r="BC3142" i="4"/>
  <c r="AY3142" i="4"/>
  <c r="AU3142" i="4"/>
  <c r="BC3141" i="4"/>
  <c r="AY3141" i="4"/>
  <c r="AU3141" i="4"/>
  <c r="BC3140" i="4"/>
  <c r="AY3140" i="4"/>
  <c r="AU3140" i="4"/>
  <c r="BC3139" i="4"/>
  <c r="AY3139" i="4"/>
  <c r="AU3139" i="4"/>
  <c r="BC3138" i="4"/>
  <c r="AY3138" i="4"/>
  <c r="AU3138" i="4"/>
  <c r="BC3137" i="4"/>
  <c r="AY3137" i="4"/>
  <c r="AU3137" i="4"/>
  <c r="BC3136" i="4"/>
  <c r="AY3136" i="4"/>
  <c r="AU3136" i="4"/>
  <c r="BC3135" i="4"/>
  <c r="AY3135" i="4"/>
  <c r="AU3135" i="4"/>
  <c r="BC3134" i="4"/>
  <c r="AY3134" i="4"/>
  <c r="AU3134" i="4"/>
  <c r="BC3133" i="4"/>
  <c r="AY3133" i="4"/>
  <c r="AU3133" i="4"/>
  <c r="BC3132" i="4"/>
  <c r="AY3132" i="4"/>
  <c r="AU3132" i="4"/>
  <c r="BC3131" i="4"/>
  <c r="AY3131" i="4"/>
  <c r="AU3131" i="4"/>
  <c r="BC3130" i="4"/>
  <c r="AY3130" i="4"/>
  <c r="AU3130" i="4"/>
  <c r="BC3129" i="4"/>
  <c r="AY3129" i="4"/>
  <c r="AU3129" i="4"/>
  <c r="BC3128" i="4"/>
  <c r="AY3128" i="4"/>
  <c r="AU3128" i="4"/>
  <c r="BC3127" i="4"/>
  <c r="BD3127" i="4" s="1"/>
  <c r="AY3127" i="4"/>
  <c r="BE3127" i="4" s="1"/>
  <c r="AU3127" i="4"/>
  <c r="BC3126" i="4"/>
  <c r="AY3126" i="4"/>
  <c r="AU3126" i="4"/>
  <c r="BC3125" i="4"/>
  <c r="AY3125" i="4"/>
  <c r="AU3125" i="4"/>
  <c r="BC3124" i="4"/>
  <c r="AY3124" i="4"/>
  <c r="AU3124" i="4"/>
  <c r="BC3123" i="4"/>
  <c r="AY3123" i="4"/>
  <c r="AU3123" i="4"/>
  <c r="BC3122" i="4"/>
  <c r="AY3122" i="4"/>
  <c r="AU3122" i="4"/>
  <c r="BC3121" i="4"/>
  <c r="AY3121" i="4"/>
  <c r="AU3121" i="4"/>
  <c r="BC3120" i="4"/>
  <c r="AY3120" i="4"/>
  <c r="AU3120" i="4"/>
  <c r="BC3119" i="4"/>
  <c r="AY3119" i="4"/>
  <c r="AU3119" i="4"/>
  <c r="BC3118" i="4"/>
  <c r="AY3118" i="4"/>
  <c r="AU3118" i="4"/>
  <c r="BC3117" i="4"/>
  <c r="AY3117" i="4"/>
  <c r="AU3117" i="4"/>
  <c r="BC3116" i="4"/>
  <c r="AY3116" i="4"/>
  <c r="AU3116" i="4"/>
  <c r="BC3115" i="4"/>
  <c r="AY3115" i="4"/>
  <c r="AU3115" i="4"/>
  <c r="BC3114" i="4"/>
  <c r="AY3114" i="4"/>
  <c r="AU3114" i="4"/>
  <c r="BC3113" i="4"/>
  <c r="AY3113" i="4"/>
  <c r="AU3113" i="4"/>
  <c r="BE3113" i="4" s="1"/>
  <c r="BC3112" i="4"/>
  <c r="AY3112" i="4"/>
  <c r="AU3112" i="4"/>
  <c r="BC3111" i="4"/>
  <c r="AY3111" i="4"/>
  <c r="BE3111" i="4" s="1"/>
  <c r="AU3111" i="4"/>
  <c r="BC3110" i="4"/>
  <c r="AY3110" i="4"/>
  <c r="AU3110" i="4"/>
  <c r="BC3109" i="4"/>
  <c r="AY3109" i="4"/>
  <c r="AU3109" i="4"/>
  <c r="BC3108" i="4"/>
  <c r="AY3108" i="4"/>
  <c r="AU3108" i="4"/>
  <c r="BE3108" i="4" s="1"/>
  <c r="BC3107" i="4"/>
  <c r="AY3107" i="4"/>
  <c r="AU3107" i="4"/>
  <c r="BC3106" i="4"/>
  <c r="AY3106" i="4"/>
  <c r="AU3106" i="4"/>
  <c r="BC3105" i="4"/>
  <c r="AY3105" i="4"/>
  <c r="AU3105" i="4"/>
  <c r="BC3104" i="4"/>
  <c r="AY3104" i="4"/>
  <c r="AU3104" i="4"/>
  <c r="BC3103" i="4"/>
  <c r="BD3103" i="4" s="1"/>
  <c r="AY3103" i="4"/>
  <c r="AU3103" i="4"/>
  <c r="BC3102" i="4"/>
  <c r="AY3102" i="4"/>
  <c r="AU3102" i="4"/>
  <c r="BC3101" i="4"/>
  <c r="AY3101" i="4"/>
  <c r="AU3101" i="4"/>
  <c r="BC3100" i="4"/>
  <c r="AY3100" i="4"/>
  <c r="AU3100" i="4"/>
  <c r="BC3099" i="4"/>
  <c r="AY3099" i="4"/>
  <c r="AU3099" i="4"/>
  <c r="BC3098" i="4"/>
  <c r="AY3098" i="4"/>
  <c r="BE3098" i="4" s="1"/>
  <c r="AU3098" i="4"/>
  <c r="BC3097" i="4"/>
  <c r="AY3097" i="4"/>
  <c r="AU3097" i="4"/>
  <c r="BC3096" i="4"/>
  <c r="AY3096" i="4"/>
  <c r="AU3096" i="4"/>
  <c r="BC3095" i="4"/>
  <c r="AY3095" i="4"/>
  <c r="AU3095" i="4"/>
  <c r="BC3094" i="4"/>
  <c r="AY3094" i="4"/>
  <c r="AU3094" i="4"/>
  <c r="BC3093" i="4"/>
  <c r="AY3093" i="4"/>
  <c r="AU3093" i="4"/>
  <c r="BC3092" i="4"/>
  <c r="AY3092" i="4"/>
  <c r="AU3092" i="4"/>
  <c r="BC3091" i="4"/>
  <c r="AY3091" i="4"/>
  <c r="AU3091" i="4"/>
  <c r="BC3090" i="4"/>
  <c r="AY3090" i="4"/>
  <c r="AU3090" i="4"/>
  <c r="BC3089" i="4"/>
  <c r="AY3089" i="4"/>
  <c r="AU3089" i="4"/>
  <c r="BC3088" i="4"/>
  <c r="AY3088" i="4"/>
  <c r="BE3088" i="4" s="1"/>
  <c r="AU3088" i="4"/>
  <c r="BC3087" i="4"/>
  <c r="AY3087" i="4"/>
  <c r="AU3087" i="4"/>
  <c r="BC3086" i="4"/>
  <c r="AY3086" i="4"/>
  <c r="AU3086" i="4"/>
  <c r="BC3085" i="4"/>
  <c r="AY3085" i="4"/>
  <c r="AU3085" i="4"/>
  <c r="BC3084" i="4"/>
  <c r="AY3084" i="4"/>
  <c r="AU3084" i="4"/>
  <c r="BC3083" i="4"/>
  <c r="AY3083" i="4"/>
  <c r="AU3083" i="4"/>
  <c r="BC3082" i="4"/>
  <c r="AY3082" i="4"/>
  <c r="AU3082" i="4"/>
  <c r="BC3081" i="4"/>
  <c r="AY3081" i="4"/>
  <c r="AU3081" i="4"/>
  <c r="BC3080" i="4"/>
  <c r="AY3080" i="4"/>
  <c r="AU3080" i="4"/>
  <c r="BC3079" i="4"/>
  <c r="AY3079" i="4"/>
  <c r="AU3079" i="4"/>
  <c r="BC3078" i="4"/>
  <c r="AY3078" i="4"/>
  <c r="AU3078" i="4"/>
  <c r="BC3077" i="4"/>
  <c r="AY3077" i="4"/>
  <c r="AU3077" i="4"/>
  <c r="BC3076" i="4"/>
  <c r="AY3076" i="4"/>
  <c r="AU3076" i="4"/>
  <c r="BC3075" i="4"/>
  <c r="AY3075" i="4"/>
  <c r="AU3075" i="4"/>
  <c r="BC3074" i="4"/>
  <c r="AY3074" i="4"/>
  <c r="AU3074" i="4"/>
  <c r="BC3073" i="4"/>
  <c r="AY3073" i="4"/>
  <c r="AU3073" i="4"/>
  <c r="BC3072" i="4"/>
  <c r="AY3072" i="4"/>
  <c r="AU3072" i="4"/>
  <c r="BC3071" i="4"/>
  <c r="AY3071" i="4"/>
  <c r="AU3071" i="4"/>
  <c r="BC3070" i="4"/>
  <c r="AY3070" i="4"/>
  <c r="AU3070" i="4"/>
  <c r="BC3069" i="4"/>
  <c r="AY3069" i="4"/>
  <c r="AU3069" i="4"/>
  <c r="BC3068" i="4"/>
  <c r="AY3068" i="4"/>
  <c r="AU3068" i="4"/>
  <c r="BC3067" i="4"/>
  <c r="AY3067" i="4"/>
  <c r="AU3067" i="4"/>
  <c r="BC3066" i="4"/>
  <c r="AY3066" i="4"/>
  <c r="AU3066" i="4"/>
  <c r="BC3065" i="4"/>
  <c r="AY3065" i="4"/>
  <c r="AU3065" i="4"/>
  <c r="BC3064" i="4"/>
  <c r="AY3064" i="4"/>
  <c r="BE3064" i="4" s="1"/>
  <c r="AU3064" i="4"/>
  <c r="BC3063" i="4"/>
  <c r="AY3063" i="4"/>
  <c r="AU3063" i="4"/>
  <c r="BC3062" i="4"/>
  <c r="AY3062" i="4"/>
  <c r="AU3062" i="4"/>
  <c r="BC3061" i="4"/>
  <c r="AY3061" i="4"/>
  <c r="AU3061" i="4"/>
  <c r="BC3060" i="4"/>
  <c r="AY3060" i="4"/>
  <c r="AU3060" i="4"/>
  <c r="BC3059" i="4"/>
  <c r="AY3059" i="4"/>
  <c r="AU3059" i="4"/>
  <c r="BC3058" i="4"/>
  <c r="AY3058" i="4"/>
  <c r="AU3058" i="4"/>
  <c r="BC3057" i="4"/>
  <c r="AY3057" i="4"/>
  <c r="AU3057" i="4"/>
  <c r="BC3056" i="4"/>
  <c r="AY3056" i="4"/>
  <c r="AU3056" i="4"/>
  <c r="BC3055" i="4"/>
  <c r="AY3055" i="4"/>
  <c r="AU3055" i="4"/>
  <c r="BC3054" i="4"/>
  <c r="AY3054" i="4"/>
  <c r="AU3054" i="4"/>
  <c r="BC3053" i="4"/>
  <c r="AY3053" i="4"/>
  <c r="AU3053" i="4"/>
  <c r="BC3052" i="4"/>
  <c r="AY3052" i="4"/>
  <c r="AU3052" i="4"/>
  <c r="BC3051" i="4"/>
  <c r="AY3051" i="4"/>
  <c r="AU3051" i="4"/>
  <c r="BC3050" i="4"/>
  <c r="AY3050" i="4"/>
  <c r="AU3050" i="4"/>
  <c r="BC3049" i="4"/>
  <c r="AY3049" i="4"/>
  <c r="AU3049" i="4"/>
  <c r="BC3048" i="4"/>
  <c r="AY3048" i="4"/>
  <c r="BE3048" i="4" s="1"/>
  <c r="AU3048" i="4"/>
  <c r="BC3047" i="4"/>
  <c r="AY3047" i="4"/>
  <c r="AU3047" i="4"/>
  <c r="BC3046" i="4"/>
  <c r="AY3046" i="4"/>
  <c r="AU3046" i="4"/>
  <c r="BC3045" i="4"/>
  <c r="AY3045" i="4"/>
  <c r="AU3045" i="4"/>
  <c r="BC3044" i="4"/>
  <c r="AY3044" i="4"/>
  <c r="AU3044" i="4"/>
  <c r="BC3043" i="4"/>
  <c r="AY3043" i="4"/>
  <c r="AU3043" i="4"/>
  <c r="BC3042" i="4"/>
  <c r="AY3042" i="4"/>
  <c r="AU3042" i="4"/>
  <c r="BC3041" i="4"/>
  <c r="AY3041" i="4"/>
  <c r="AU3041" i="4"/>
  <c r="BC3040" i="4"/>
  <c r="BD3040" i="4" s="1"/>
  <c r="AY3040" i="4"/>
  <c r="BE3040" i="4" s="1"/>
  <c r="AU3040" i="4"/>
  <c r="BC3039" i="4"/>
  <c r="AY3039" i="4"/>
  <c r="AU3039" i="4"/>
  <c r="BC3038" i="4"/>
  <c r="AY3038" i="4"/>
  <c r="AU3038" i="4"/>
  <c r="BC3037" i="4"/>
  <c r="AY3037" i="4"/>
  <c r="AU3037" i="4"/>
  <c r="BC3036" i="4"/>
  <c r="AY3036" i="4"/>
  <c r="AU3036" i="4"/>
  <c r="BC3035" i="4"/>
  <c r="AY3035" i="4"/>
  <c r="AU3035" i="4"/>
  <c r="BC3034" i="4"/>
  <c r="AY3034" i="4"/>
  <c r="AU3034" i="4"/>
  <c r="BC3033" i="4"/>
  <c r="AY3033" i="4"/>
  <c r="BE3033" i="4" s="1"/>
  <c r="AU3033" i="4"/>
  <c r="BC3032" i="4"/>
  <c r="AY3032" i="4"/>
  <c r="AU3032" i="4"/>
  <c r="BC3031" i="4"/>
  <c r="AY3031" i="4"/>
  <c r="AU3031" i="4"/>
  <c r="BC3030" i="4"/>
  <c r="AY3030" i="4"/>
  <c r="AU3030" i="4"/>
  <c r="BC3029" i="4"/>
  <c r="AY3029" i="4"/>
  <c r="AU3029" i="4"/>
  <c r="BC3028" i="4"/>
  <c r="AY3028" i="4"/>
  <c r="BE3028" i="4" s="1"/>
  <c r="AU3028" i="4"/>
  <c r="BC3027" i="4"/>
  <c r="AY3027" i="4"/>
  <c r="AU3027" i="4"/>
  <c r="BC3026" i="4"/>
  <c r="AY3026" i="4"/>
  <c r="AU3026" i="4"/>
  <c r="BC3025" i="4"/>
  <c r="AY3025" i="4"/>
  <c r="AU3025" i="4"/>
  <c r="BC3024" i="4"/>
  <c r="AY3024" i="4"/>
  <c r="AU3024" i="4"/>
  <c r="BC3023" i="4"/>
  <c r="AY3023" i="4"/>
  <c r="AU3023" i="4"/>
  <c r="BC3022" i="4"/>
  <c r="AY3022" i="4"/>
  <c r="BE3022" i="4" s="1"/>
  <c r="AU3022" i="4"/>
  <c r="BC3021" i="4"/>
  <c r="AY3021" i="4"/>
  <c r="AU3021" i="4"/>
  <c r="BC3020" i="4"/>
  <c r="AY3020" i="4"/>
  <c r="AU3020" i="4"/>
  <c r="BC3019" i="4"/>
  <c r="AY3019" i="4"/>
  <c r="AU3019" i="4"/>
  <c r="BC3018" i="4"/>
  <c r="AY3018" i="4"/>
  <c r="AU3018" i="4"/>
  <c r="BC3017" i="4"/>
  <c r="AY3017" i="4"/>
  <c r="AU3017" i="4"/>
  <c r="BC3016" i="4"/>
  <c r="AY3016" i="4"/>
  <c r="AU3016" i="4"/>
  <c r="BC3015" i="4"/>
  <c r="AY3015" i="4"/>
  <c r="AU3015" i="4"/>
  <c r="BC3014" i="4"/>
  <c r="AY3014" i="4"/>
  <c r="AU3014" i="4"/>
  <c r="BC3013" i="4"/>
  <c r="AY3013" i="4"/>
  <c r="AU3013" i="4"/>
  <c r="BC3012" i="4"/>
  <c r="AY3012" i="4"/>
  <c r="AU3012" i="4"/>
  <c r="BC3011" i="4"/>
  <c r="AY3011" i="4"/>
  <c r="AU3011" i="4"/>
  <c r="BC3010" i="4"/>
  <c r="AY3010" i="4"/>
  <c r="AU3010" i="4"/>
  <c r="BC3009" i="4"/>
  <c r="AY3009" i="4"/>
  <c r="AU3009" i="4"/>
  <c r="BC3008" i="4"/>
  <c r="AY3008" i="4"/>
  <c r="AU3008" i="4"/>
  <c r="BC3007" i="4"/>
  <c r="AY3007" i="4"/>
  <c r="AU3007" i="4"/>
  <c r="BC3006" i="4"/>
  <c r="AY3006" i="4"/>
  <c r="BE3006" i="4" s="1"/>
  <c r="AU3006" i="4"/>
  <c r="BC3005" i="4"/>
  <c r="AY3005" i="4"/>
  <c r="AU3005" i="4"/>
  <c r="BC3004" i="4"/>
  <c r="AY3004" i="4"/>
  <c r="AU3004" i="4"/>
  <c r="BC3003" i="4"/>
  <c r="AY3003" i="4"/>
  <c r="AU3003" i="4"/>
  <c r="BC3002" i="4"/>
  <c r="AY3002" i="4"/>
  <c r="AU3002" i="4"/>
  <c r="BC3001" i="4"/>
  <c r="AY3001" i="4"/>
  <c r="AU3001" i="4"/>
  <c r="BC3000" i="4"/>
  <c r="AY3000" i="4"/>
  <c r="AU3000" i="4"/>
  <c r="BC2999" i="4"/>
  <c r="AY2999" i="4"/>
  <c r="AU2999" i="4"/>
  <c r="BC2998" i="4"/>
  <c r="AY2998" i="4"/>
  <c r="AU2998" i="4"/>
  <c r="BC2997" i="4"/>
  <c r="AY2997" i="4"/>
  <c r="AU2997" i="4"/>
  <c r="BC2996" i="4"/>
  <c r="AY2996" i="4"/>
  <c r="AU2996" i="4"/>
  <c r="BC2995" i="4"/>
  <c r="AY2995" i="4"/>
  <c r="AU2995" i="4"/>
  <c r="BC2994" i="4"/>
  <c r="AY2994" i="4"/>
  <c r="AU2994" i="4"/>
  <c r="BC2993" i="4"/>
  <c r="AY2993" i="4"/>
  <c r="AU2993" i="4"/>
  <c r="BC2992" i="4"/>
  <c r="AY2992" i="4"/>
  <c r="AU2992" i="4"/>
  <c r="BC2991" i="4"/>
  <c r="AY2991" i="4"/>
  <c r="AU2991" i="4"/>
  <c r="BC2990" i="4"/>
  <c r="AY2990" i="4"/>
  <c r="AU2990" i="4"/>
  <c r="BC2989" i="4"/>
  <c r="AY2989" i="4"/>
  <c r="AU2989" i="4"/>
  <c r="BC2988" i="4"/>
  <c r="AY2988" i="4"/>
  <c r="AU2988" i="4"/>
  <c r="BC2987" i="4"/>
  <c r="AY2987" i="4"/>
  <c r="AU2987" i="4"/>
  <c r="BC2986" i="4"/>
  <c r="AY2986" i="4"/>
  <c r="AU2986" i="4"/>
  <c r="BC2985" i="4"/>
  <c r="AY2985" i="4"/>
  <c r="AU2985" i="4"/>
  <c r="BE2985" i="4" s="1"/>
  <c r="BC2984" i="4"/>
  <c r="AY2984" i="4"/>
  <c r="AU2984" i="4"/>
  <c r="BC2983" i="4"/>
  <c r="AY2983" i="4"/>
  <c r="AU2983" i="4"/>
  <c r="BC2982" i="4"/>
  <c r="AY2982" i="4"/>
  <c r="BE2982" i="4" s="1"/>
  <c r="AU2982" i="4"/>
  <c r="BC2981" i="4"/>
  <c r="AY2981" i="4"/>
  <c r="AU2981" i="4"/>
  <c r="BC2980" i="4"/>
  <c r="AY2980" i="4"/>
  <c r="AU2980" i="4"/>
  <c r="BC2979" i="4"/>
  <c r="BD2979" i="4" s="1"/>
  <c r="AY2979" i="4"/>
  <c r="AU2979" i="4"/>
  <c r="BC2978" i="4"/>
  <c r="AY2978" i="4"/>
  <c r="AU2978" i="4"/>
  <c r="BC2977" i="4"/>
  <c r="AY2977" i="4"/>
  <c r="AU2977" i="4"/>
  <c r="BC2976" i="4"/>
  <c r="AY2976" i="4"/>
  <c r="AU2976" i="4"/>
  <c r="BC2975" i="4"/>
  <c r="AY2975" i="4"/>
  <c r="AU2975" i="4"/>
  <c r="BC2974" i="4"/>
  <c r="AY2974" i="4"/>
  <c r="AU2974" i="4"/>
  <c r="BC2973" i="4"/>
  <c r="AY2973" i="4"/>
  <c r="AU2973" i="4"/>
  <c r="BD2973" i="4" s="1"/>
  <c r="BC2972" i="4"/>
  <c r="AY2972" i="4"/>
  <c r="AU2972" i="4"/>
  <c r="BC2971" i="4"/>
  <c r="AY2971" i="4"/>
  <c r="AU2971" i="4"/>
  <c r="BC2970" i="4"/>
  <c r="AY2970" i="4"/>
  <c r="AU2970" i="4"/>
  <c r="BC2969" i="4"/>
  <c r="AY2969" i="4"/>
  <c r="AU2969" i="4"/>
  <c r="BC2968" i="4"/>
  <c r="AY2968" i="4"/>
  <c r="AU2968" i="4"/>
  <c r="BC2967" i="4"/>
  <c r="AY2967" i="4"/>
  <c r="AU2967" i="4"/>
  <c r="BC2966" i="4"/>
  <c r="AY2966" i="4"/>
  <c r="BE2966" i="4" s="1"/>
  <c r="AU2966" i="4"/>
  <c r="BC2965" i="4"/>
  <c r="AY2965" i="4"/>
  <c r="AU2965" i="4"/>
  <c r="BC2964" i="4"/>
  <c r="AY2964" i="4"/>
  <c r="AU2964" i="4"/>
  <c r="BC2963" i="4"/>
  <c r="AY2963" i="4"/>
  <c r="AU2963" i="4"/>
  <c r="BC2962" i="4"/>
  <c r="AY2962" i="4"/>
  <c r="AU2962" i="4"/>
  <c r="BC2961" i="4"/>
  <c r="AY2961" i="4"/>
  <c r="AU2961" i="4"/>
  <c r="BC2960" i="4"/>
  <c r="AY2960" i="4"/>
  <c r="AU2960" i="4"/>
  <c r="BC2959" i="4"/>
  <c r="AY2959" i="4"/>
  <c r="AU2959" i="4"/>
  <c r="BC2958" i="4"/>
  <c r="BD2958" i="4" s="1"/>
  <c r="AY2958" i="4"/>
  <c r="AU2958" i="4"/>
  <c r="BC2957" i="4"/>
  <c r="AY2957" i="4"/>
  <c r="AU2957" i="4"/>
  <c r="BC2956" i="4"/>
  <c r="AY2956" i="4"/>
  <c r="AU2956" i="4"/>
  <c r="BC2955" i="4"/>
  <c r="AY2955" i="4"/>
  <c r="BE2955" i="4" s="1"/>
  <c r="AU2955" i="4"/>
  <c r="BC2954" i="4"/>
  <c r="AY2954" i="4"/>
  <c r="AU2954" i="4"/>
  <c r="BC2953" i="4"/>
  <c r="AY2953" i="4"/>
  <c r="AU2953" i="4"/>
  <c r="BC2952" i="4"/>
  <c r="AY2952" i="4"/>
  <c r="AU2952" i="4"/>
  <c r="BC2951" i="4"/>
  <c r="AY2951" i="4"/>
  <c r="AU2951" i="4"/>
  <c r="BC2950" i="4"/>
  <c r="AY2950" i="4"/>
  <c r="AU2950" i="4"/>
  <c r="BC2949" i="4"/>
  <c r="AY2949" i="4"/>
  <c r="AU2949" i="4"/>
  <c r="BC2948" i="4"/>
  <c r="AY2948" i="4"/>
  <c r="AU2948" i="4"/>
  <c r="BC2947" i="4"/>
  <c r="AY2947" i="4"/>
  <c r="AU2947" i="4"/>
  <c r="BC2946" i="4"/>
  <c r="AY2946" i="4"/>
  <c r="AU2946" i="4"/>
  <c r="BC2945" i="4"/>
  <c r="AY2945" i="4"/>
  <c r="AU2945" i="4"/>
  <c r="BC2944" i="4"/>
  <c r="BD2944" i="4" s="1"/>
  <c r="AY2944" i="4"/>
  <c r="BE2944" i="4" s="1"/>
  <c r="AU2944" i="4"/>
  <c r="BC2943" i="4"/>
  <c r="AY2943" i="4"/>
  <c r="AU2943" i="4"/>
  <c r="BC2942" i="4"/>
  <c r="AY2942" i="4"/>
  <c r="AU2942" i="4"/>
  <c r="BC2941" i="4"/>
  <c r="AY2941" i="4"/>
  <c r="AU2941" i="4"/>
  <c r="BC2940" i="4"/>
  <c r="AY2940" i="4"/>
  <c r="AU2940" i="4"/>
  <c r="BC2939" i="4"/>
  <c r="AY2939" i="4"/>
  <c r="AU2939" i="4"/>
  <c r="BC2938" i="4"/>
  <c r="AY2938" i="4"/>
  <c r="AU2938" i="4"/>
  <c r="BC2937" i="4"/>
  <c r="AY2937" i="4"/>
  <c r="AU2937" i="4"/>
  <c r="BC2936" i="4"/>
  <c r="BD2936" i="4" s="1"/>
  <c r="AY2936" i="4"/>
  <c r="BE2936" i="4" s="1"/>
  <c r="AU2936" i="4"/>
  <c r="BC2935" i="4"/>
  <c r="AY2935" i="4"/>
  <c r="AU2935" i="4"/>
  <c r="BC2934" i="4"/>
  <c r="AY2934" i="4"/>
  <c r="AU2934" i="4"/>
  <c r="BC2933" i="4"/>
  <c r="AY2933" i="4"/>
  <c r="AU2933" i="4"/>
  <c r="BC2932" i="4"/>
  <c r="AY2932" i="4"/>
  <c r="AU2932" i="4"/>
  <c r="BC2931" i="4"/>
  <c r="AY2931" i="4"/>
  <c r="AU2931" i="4"/>
  <c r="BC2930" i="4"/>
  <c r="AY2930" i="4"/>
  <c r="AU2930" i="4"/>
  <c r="BC2929" i="4"/>
  <c r="AY2929" i="4"/>
  <c r="AU2929" i="4"/>
  <c r="BE2929" i="4" s="1"/>
  <c r="BC2928" i="4"/>
  <c r="BD2928" i="4" s="1"/>
  <c r="AY2928" i="4"/>
  <c r="AU2928" i="4"/>
  <c r="BC2927" i="4"/>
  <c r="AY2927" i="4"/>
  <c r="AU2927" i="4"/>
  <c r="BC2926" i="4"/>
  <c r="AY2926" i="4"/>
  <c r="AU2926" i="4"/>
  <c r="BC2925" i="4"/>
  <c r="AY2925" i="4"/>
  <c r="AU2925" i="4"/>
  <c r="BC2924" i="4"/>
  <c r="AY2924" i="4"/>
  <c r="AU2924" i="4"/>
  <c r="BC2923" i="4"/>
  <c r="AY2923" i="4"/>
  <c r="AU2923" i="4"/>
  <c r="BC2922" i="4"/>
  <c r="AY2922" i="4"/>
  <c r="BE2922" i="4" s="1"/>
  <c r="AU2922" i="4"/>
  <c r="BC2921" i="4"/>
  <c r="AY2921" i="4"/>
  <c r="AU2921" i="4"/>
  <c r="BC2920" i="4"/>
  <c r="AY2920" i="4"/>
  <c r="AU2920" i="4"/>
  <c r="BC2919" i="4"/>
  <c r="AY2919" i="4"/>
  <c r="AU2919" i="4"/>
  <c r="BC2918" i="4"/>
  <c r="AY2918" i="4"/>
  <c r="AU2918" i="4"/>
  <c r="BC2917" i="4"/>
  <c r="AY2917" i="4"/>
  <c r="AU2917" i="4"/>
  <c r="BC2916" i="4"/>
  <c r="AY2916" i="4"/>
  <c r="AU2916" i="4"/>
  <c r="BC2915" i="4"/>
  <c r="AY2915" i="4"/>
  <c r="BE2915" i="4" s="1"/>
  <c r="AU2915" i="4"/>
  <c r="BC2914" i="4"/>
  <c r="AY2914" i="4"/>
  <c r="AU2914" i="4"/>
  <c r="BC2913" i="4"/>
  <c r="AY2913" i="4"/>
  <c r="AU2913" i="4"/>
  <c r="BC2912" i="4"/>
  <c r="AY2912" i="4"/>
  <c r="AU2912" i="4"/>
  <c r="BC2911" i="4"/>
  <c r="AY2911" i="4"/>
  <c r="AU2911" i="4"/>
  <c r="BC2910" i="4"/>
  <c r="AY2910" i="4"/>
  <c r="AU2910" i="4"/>
  <c r="BC2909" i="4"/>
  <c r="AY2909" i="4"/>
  <c r="AU2909" i="4"/>
  <c r="BC2908" i="4"/>
  <c r="AY2908" i="4"/>
  <c r="AU2908" i="4"/>
  <c r="BC2907" i="4"/>
  <c r="AY2907" i="4"/>
  <c r="AU2907" i="4"/>
  <c r="BC2906" i="4"/>
  <c r="AY2906" i="4"/>
  <c r="AU2906" i="4"/>
  <c r="BC2905" i="4"/>
  <c r="AY2905" i="4"/>
  <c r="AU2905" i="4"/>
  <c r="BC2904" i="4"/>
  <c r="AY2904" i="4"/>
  <c r="AU2904" i="4"/>
  <c r="BC2903" i="4"/>
  <c r="AY2903" i="4"/>
  <c r="AU2903" i="4"/>
  <c r="BC2902" i="4"/>
  <c r="AY2902" i="4"/>
  <c r="AU2902" i="4"/>
  <c r="BC2901" i="4"/>
  <c r="AY2901" i="4"/>
  <c r="AU2901" i="4"/>
  <c r="BC2900" i="4"/>
  <c r="AY2900" i="4"/>
  <c r="AU2900" i="4"/>
  <c r="BC2899" i="4"/>
  <c r="AY2899" i="4"/>
  <c r="AU2899" i="4"/>
  <c r="BC2898" i="4"/>
  <c r="AY2898" i="4"/>
  <c r="AU2898" i="4"/>
  <c r="BC2897" i="4"/>
  <c r="AY2897" i="4"/>
  <c r="AU2897" i="4"/>
  <c r="BC2896" i="4"/>
  <c r="BD2896" i="4" s="1"/>
  <c r="AY2896" i="4"/>
  <c r="BE2896" i="4" s="1"/>
  <c r="AU2896" i="4"/>
  <c r="BC2895" i="4"/>
  <c r="AY2895" i="4"/>
  <c r="AU2895" i="4"/>
  <c r="BC2894" i="4"/>
  <c r="AY2894" i="4"/>
  <c r="AU2894" i="4"/>
  <c r="BC2893" i="4"/>
  <c r="AY2893" i="4"/>
  <c r="AU2893" i="4"/>
  <c r="BC2892" i="4"/>
  <c r="AY2892" i="4"/>
  <c r="AU2892" i="4"/>
  <c r="BC2891" i="4"/>
  <c r="AY2891" i="4"/>
  <c r="AU2891" i="4"/>
  <c r="BC2890" i="4"/>
  <c r="AY2890" i="4"/>
  <c r="AU2890" i="4"/>
  <c r="BC2889" i="4"/>
  <c r="AY2889" i="4"/>
  <c r="AU2889" i="4"/>
  <c r="BC2888" i="4"/>
  <c r="AY2888" i="4"/>
  <c r="AU2888" i="4"/>
  <c r="BC2887" i="4"/>
  <c r="AY2887" i="4"/>
  <c r="AU2887" i="4"/>
  <c r="BC2886" i="4"/>
  <c r="BD2886" i="4" s="1"/>
  <c r="AY2886" i="4"/>
  <c r="BE2886" i="4" s="1"/>
  <c r="AU2886" i="4"/>
  <c r="BC2885" i="4"/>
  <c r="AY2885" i="4"/>
  <c r="BE2885" i="4" s="1"/>
  <c r="AU2885" i="4"/>
  <c r="BC2884" i="4"/>
  <c r="AY2884" i="4"/>
  <c r="AU2884" i="4"/>
  <c r="BC2883" i="4"/>
  <c r="AY2883" i="4"/>
  <c r="AU2883" i="4"/>
  <c r="BC2882" i="4"/>
  <c r="AY2882" i="4"/>
  <c r="AU2882" i="4"/>
  <c r="BC2881" i="4"/>
  <c r="AY2881" i="4"/>
  <c r="AU2881" i="4"/>
  <c r="BC2880" i="4"/>
  <c r="AY2880" i="4"/>
  <c r="AU2880" i="4"/>
  <c r="BC2879" i="4"/>
  <c r="AY2879" i="4"/>
  <c r="AU2879" i="4"/>
  <c r="BC2878" i="4"/>
  <c r="BD2878" i="4" s="1"/>
  <c r="AY2878" i="4"/>
  <c r="AU2878" i="4"/>
  <c r="BC2877" i="4"/>
  <c r="BD2877" i="4" s="1"/>
  <c r="AY2877" i="4"/>
  <c r="BE2877" i="4" s="1"/>
  <c r="AU2877" i="4"/>
  <c r="BC2876" i="4"/>
  <c r="AY2876" i="4"/>
  <c r="AU2876" i="4"/>
  <c r="BC2875" i="4"/>
  <c r="BD2875" i="4" s="1"/>
  <c r="AY2875" i="4"/>
  <c r="BE2875" i="4" s="1"/>
  <c r="AU2875" i="4"/>
  <c r="BC2874" i="4"/>
  <c r="AY2874" i="4"/>
  <c r="AU2874" i="4"/>
  <c r="BC2873" i="4"/>
  <c r="AY2873" i="4"/>
  <c r="AU2873" i="4"/>
  <c r="BC2872" i="4"/>
  <c r="AY2872" i="4"/>
  <c r="AU2872" i="4"/>
  <c r="BC2871" i="4"/>
  <c r="AY2871" i="4"/>
  <c r="AU2871" i="4"/>
  <c r="BC2870" i="4"/>
  <c r="AY2870" i="4"/>
  <c r="AU2870" i="4"/>
  <c r="BC2869" i="4"/>
  <c r="AY2869" i="4"/>
  <c r="AU2869" i="4"/>
  <c r="BC2868" i="4"/>
  <c r="AY2868" i="4"/>
  <c r="AU2868" i="4"/>
  <c r="BC2867" i="4"/>
  <c r="BD2867" i="4" s="1"/>
  <c r="AY2867" i="4"/>
  <c r="AU2867" i="4"/>
  <c r="BC2866" i="4"/>
  <c r="AY2866" i="4"/>
  <c r="AU2866" i="4"/>
  <c r="BC2865" i="4"/>
  <c r="AY2865" i="4"/>
  <c r="AU2865" i="4"/>
  <c r="BC2864" i="4"/>
  <c r="AY2864" i="4"/>
  <c r="AU2864" i="4"/>
  <c r="BC2863" i="4"/>
  <c r="AY2863" i="4"/>
  <c r="AU2863" i="4"/>
  <c r="BC2862" i="4"/>
  <c r="BD2862" i="4" s="1"/>
  <c r="AY2862" i="4"/>
  <c r="BE2862" i="4" s="1"/>
  <c r="AU2862" i="4"/>
  <c r="BC2861" i="4"/>
  <c r="AY2861" i="4"/>
  <c r="AU2861" i="4"/>
  <c r="BD2861" i="4" s="1"/>
  <c r="BC2860" i="4"/>
  <c r="AY2860" i="4"/>
  <c r="AU2860" i="4"/>
  <c r="BC2859" i="4"/>
  <c r="AY2859" i="4"/>
  <c r="AU2859" i="4"/>
  <c r="BC2858" i="4"/>
  <c r="AY2858" i="4"/>
  <c r="AU2858" i="4"/>
  <c r="BC2857" i="4"/>
  <c r="AY2857" i="4"/>
  <c r="AU2857" i="4"/>
  <c r="BC2856" i="4"/>
  <c r="AY2856" i="4"/>
  <c r="AU2856" i="4"/>
  <c r="BC2855" i="4"/>
  <c r="AY2855" i="4"/>
  <c r="AU2855" i="4"/>
  <c r="BC2854" i="4"/>
  <c r="BD2854" i="4" s="1"/>
  <c r="AY2854" i="4"/>
  <c r="AU2854" i="4"/>
  <c r="BC2853" i="4"/>
  <c r="AY2853" i="4"/>
  <c r="BE2853" i="4" s="1"/>
  <c r="AU2853" i="4"/>
  <c r="BD2853" i="4" s="1"/>
  <c r="BC2852" i="4"/>
  <c r="AY2852" i="4"/>
  <c r="AU2852" i="4"/>
  <c r="BC2851" i="4"/>
  <c r="AY2851" i="4"/>
  <c r="BE2851" i="4" s="1"/>
  <c r="AU2851" i="4"/>
  <c r="BC2850" i="4"/>
  <c r="AY2850" i="4"/>
  <c r="AU2850" i="4"/>
  <c r="BC2849" i="4"/>
  <c r="AY2849" i="4"/>
  <c r="AU2849" i="4"/>
  <c r="BC2848" i="4"/>
  <c r="AY2848" i="4"/>
  <c r="AU2848" i="4"/>
  <c r="BC2847" i="4"/>
  <c r="AY2847" i="4"/>
  <c r="AU2847" i="4"/>
  <c r="BC2846" i="4"/>
  <c r="BD2846" i="4" s="1"/>
  <c r="AY2846" i="4"/>
  <c r="BE2846" i="4" s="1"/>
  <c r="AU2846" i="4"/>
  <c r="BC2845" i="4"/>
  <c r="AY2845" i="4"/>
  <c r="AU2845" i="4"/>
  <c r="BC2844" i="4"/>
  <c r="AY2844" i="4"/>
  <c r="AU2844" i="4"/>
  <c r="BC2843" i="4"/>
  <c r="AY2843" i="4"/>
  <c r="AU2843" i="4"/>
  <c r="BC2842" i="4"/>
  <c r="AY2842" i="4"/>
  <c r="AU2842" i="4"/>
  <c r="BD2842" i="4" s="1"/>
  <c r="BC2841" i="4"/>
  <c r="AY2841" i="4"/>
  <c r="AU2841" i="4"/>
  <c r="BC2840" i="4"/>
  <c r="AY2840" i="4"/>
  <c r="AU2840" i="4"/>
  <c r="BC2839" i="4"/>
  <c r="AY2839" i="4"/>
  <c r="AU2839" i="4"/>
  <c r="BC2838" i="4"/>
  <c r="BD2838" i="4" s="1"/>
  <c r="AY2838" i="4"/>
  <c r="AU2838" i="4"/>
  <c r="BC2837" i="4"/>
  <c r="AY2837" i="4"/>
  <c r="AU2837" i="4"/>
  <c r="BC2836" i="4"/>
  <c r="AY2836" i="4"/>
  <c r="AU2836" i="4"/>
  <c r="BC2835" i="4"/>
  <c r="AY2835" i="4"/>
  <c r="AU2835" i="4"/>
  <c r="BC2834" i="4"/>
  <c r="AY2834" i="4"/>
  <c r="AU2834" i="4"/>
  <c r="BC2833" i="4"/>
  <c r="AY2833" i="4"/>
  <c r="AU2833" i="4"/>
  <c r="BC2832" i="4"/>
  <c r="AY2832" i="4"/>
  <c r="BE2832" i="4" s="1"/>
  <c r="AU2832" i="4"/>
  <c r="BC2831" i="4"/>
  <c r="AY2831" i="4"/>
  <c r="AU2831" i="4"/>
  <c r="BC2830" i="4"/>
  <c r="AY2830" i="4"/>
  <c r="AU2830" i="4"/>
  <c r="BC2829" i="4"/>
  <c r="AY2829" i="4"/>
  <c r="AU2829" i="4"/>
  <c r="BC2828" i="4"/>
  <c r="AY2828" i="4"/>
  <c r="AU2828" i="4"/>
  <c r="BC2827" i="4"/>
  <c r="AY2827" i="4"/>
  <c r="AU2827" i="4"/>
  <c r="BC2826" i="4"/>
  <c r="AY2826" i="4"/>
  <c r="AU2826" i="4"/>
  <c r="BC2825" i="4"/>
  <c r="BD2825" i="4" s="1"/>
  <c r="AY2825" i="4"/>
  <c r="BE2825" i="4" s="1"/>
  <c r="AU2825" i="4"/>
  <c r="BC2824" i="4"/>
  <c r="AY2824" i="4"/>
  <c r="AU2824" i="4"/>
  <c r="BC2823" i="4"/>
  <c r="AY2823" i="4"/>
  <c r="AU2823" i="4"/>
  <c r="BC2822" i="4"/>
  <c r="AY2822" i="4"/>
  <c r="AU2822" i="4"/>
  <c r="BC2821" i="4"/>
  <c r="AY2821" i="4"/>
  <c r="AU2821" i="4"/>
  <c r="BC2820" i="4"/>
  <c r="BD2820" i="4" s="1"/>
  <c r="AY2820" i="4"/>
  <c r="BE2820" i="4" s="1"/>
  <c r="AU2820" i="4"/>
  <c r="BC2819" i="4"/>
  <c r="AY2819" i="4"/>
  <c r="AU2819" i="4"/>
  <c r="BC2818" i="4"/>
  <c r="AY2818" i="4"/>
  <c r="AU2818" i="4"/>
  <c r="BC2817" i="4"/>
  <c r="BD2817" i="4" s="1"/>
  <c r="AY2817" i="4"/>
  <c r="AU2817" i="4"/>
  <c r="BC2816" i="4"/>
  <c r="AY2816" i="4"/>
  <c r="AU2816" i="4"/>
  <c r="BC2815" i="4"/>
  <c r="BD2815" i="4" s="1"/>
  <c r="AY2815" i="4"/>
  <c r="AU2815" i="4"/>
  <c r="BC2814" i="4"/>
  <c r="AY2814" i="4"/>
  <c r="AU2814" i="4"/>
  <c r="BC2813" i="4"/>
  <c r="AY2813" i="4"/>
  <c r="AU2813" i="4"/>
  <c r="BC2812" i="4"/>
  <c r="AY2812" i="4"/>
  <c r="AU2812" i="4"/>
  <c r="BC2811" i="4"/>
  <c r="AY2811" i="4"/>
  <c r="AU2811" i="4"/>
  <c r="BC2810" i="4"/>
  <c r="AY2810" i="4"/>
  <c r="AU2810" i="4"/>
  <c r="BC2809" i="4"/>
  <c r="BD2809" i="4" s="1"/>
  <c r="AY2809" i="4"/>
  <c r="BE2809" i="4" s="1"/>
  <c r="AU2809" i="4"/>
  <c r="BC2808" i="4"/>
  <c r="AY2808" i="4"/>
  <c r="AU2808" i="4"/>
  <c r="BC2807" i="4"/>
  <c r="AY2807" i="4"/>
  <c r="AU2807" i="4"/>
  <c r="BC2806" i="4"/>
  <c r="AY2806" i="4"/>
  <c r="AU2806" i="4"/>
  <c r="BE2806" i="4" s="1"/>
  <c r="BC2805" i="4"/>
  <c r="AY2805" i="4"/>
  <c r="AU2805" i="4"/>
  <c r="BC2804" i="4"/>
  <c r="AY2804" i="4"/>
  <c r="BE2804" i="4" s="1"/>
  <c r="AU2804" i="4"/>
  <c r="BC2803" i="4"/>
  <c r="AY2803" i="4"/>
  <c r="AU2803" i="4"/>
  <c r="BC2802" i="4"/>
  <c r="AY2802" i="4"/>
  <c r="AU2802" i="4"/>
  <c r="BC2801" i="4"/>
  <c r="BD2801" i="4" s="1"/>
  <c r="AY2801" i="4"/>
  <c r="AU2801" i="4"/>
  <c r="BC2800" i="4"/>
  <c r="AY2800" i="4"/>
  <c r="AU2800" i="4"/>
  <c r="BC2799" i="4"/>
  <c r="AY2799" i="4"/>
  <c r="AU2799" i="4"/>
  <c r="BC2798" i="4"/>
  <c r="AY2798" i="4"/>
  <c r="AU2798" i="4"/>
  <c r="BE2798" i="4" s="1"/>
  <c r="BC2797" i="4"/>
  <c r="AY2797" i="4"/>
  <c r="AU2797" i="4"/>
  <c r="BC2796" i="4"/>
  <c r="BD2796" i="4" s="1"/>
  <c r="AY2796" i="4"/>
  <c r="BE2796" i="4" s="1"/>
  <c r="AU2796" i="4"/>
  <c r="BC2795" i="4"/>
  <c r="AY2795" i="4"/>
  <c r="AU2795" i="4"/>
  <c r="BC2794" i="4"/>
  <c r="AY2794" i="4"/>
  <c r="AU2794" i="4"/>
  <c r="BC2793" i="4"/>
  <c r="AY2793" i="4"/>
  <c r="AU2793" i="4"/>
  <c r="BC2792" i="4"/>
  <c r="AY2792" i="4"/>
  <c r="AU2792" i="4"/>
  <c r="BC2791" i="4"/>
  <c r="BD2791" i="4" s="1"/>
  <c r="AY2791" i="4"/>
  <c r="AU2791" i="4"/>
  <c r="BC2790" i="4"/>
  <c r="AY2790" i="4"/>
  <c r="AU2790" i="4"/>
  <c r="BC2789" i="4"/>
  <c r="AY2789" i="4"/>
  <c r="AU2789" i="4"/>
  <c r="BC2788" i="4"/>
  <c r="AY2788" i="4"/>
  <c r="AU2788" i="4"/>
  <c r="BC2787" i="4"/>
  <c r="AY2787" i="4"/>
  <c r="AU2787" i="4"/>
  <c r="BC2786" i="4"/>
  <c r="AY2786" i="4"/>
  <c r="AU2786" i="4"/>
  <c r="BC2785" i="4"/>
  <c r="AY2785" i="4"/>
  <c r="AU2785" i="4"/>
  <c r="BC2784" i="4"/>
  <c r="AY2784" i="4"/>
  <c r="AU2784" i="4"/>
  <c r="BC2783" i="4"/>
  <c r="BD2783" i="4" s="1"/>
  <c r="AY2783" i="4"/>
  <c r="AU2783" i="4"/>
  <c r="BC2782" i="4"/>
  <c r="AY2782" i="4"/>
  <c r="AU2782" i="4"/>
  <c r="BE2782" i="4" s="1"/>
  <c r="BC2781" i="4"/>
  <c r="AY2781" i="4"/>
  <c r="AU2781" i="4"/>
  <c r="BC2780" i="4"/>
  <c r="BD2780" i="4" s="1"/>
  <c r="AY2780" i="4"/>
  <c r="BE2780" i="4" s="1"/>
  <c r="AU2780" i="4"/>
  <c r="BC2779" i="4"/>
  <c r="BD2779" i="4" s="1"/>
  <c r="AY2779" i="4"/>
  <c r="BE2779" i="4" s="1"/>
  <c r="AU2779" i="4"/>
  <c r="BC2778" i="4"/>
  <c r="AY2778" i="4"/>
  <c r="AU2778" i="4"/>
  <c r="BC2777" i="4"/>
  <c r="AY2777" i="4"/>
  <c r="AU2777" i="4"/>
  <c r="BC2776" i="4"/>
  <c r="AY2776" i="4"/>
  <c r="AU2776" i="4"/>
  <c r="BC2775" i="4"/>
  <c r="BD2775" i="4" s="1"/>
  <c r="AY2775" i="4"/>
  <c r="AU2775" i="4"/>
  <c r="BC2774" i="4"/>
  <c r="AY2774" i="4"/>
  <c r="AU2774" i="4"/>
  <c r="BC2773" i="4"/>
  <c r="AY2773" i="4"/>
  <c r="AU2773" i="4"/>
  <c r="BC2772" i="4"/>
  <c r="AY2772" i="4"/>
  <c r="AU2772" i="4"/>
  <c r="BC2771" i="4"/>
  <c r="AY2771" i="4"/>
  <c r="AU2771" i="4"/>
  <c r="BC2770" i="4"/>
  <c r="AY2770" i="4"/>
  <c r="AU2770" i="4"/>
  <c r="BC2769" i="4"/>
  <c r="BD2769" i="4" s="1"/>
  <c r="AY2769" i="4"/>
  <c r="BE2769" i="4" s="1"/>
  <c r="AU2769" i="4"/>
  <c r="BC2768" i="4"/>
  <c r="AY2768" i="4"/>
  <c r="AU2768" i="4"/>
  <c r="BC2767" i="4"/>
  <c r="AY2767" i="4"/>
  <c r="AU2767" i="4"/>
  <c r="BC2766" i="4"/>
  <c r="AY2766" i="4"/>
  <c r="AU2766" i="4"/>
  <c r="BC2765" i="4"/>
  <c r="AY2765" i="4"/>
  <c r="AU2765" i="4"/>
  <c r="BC2764" i="4"/>
  <c r="AY2764" i="4"/>
  <c r="AU2764" i="4"/>
  <c r="BC2763" i="4"/>
  <c r="BD2763" i="4" s="1"/>
  <c r="AY2763" i="4"/>
  <c r="AU2763" i="4"/>
  <c r="BC2762" i="4"/>
  <c r="AY2762" i="4"/>
  <c r="AU2762" i="4"/>
  <c r="BC2761" i="4"/>
  <c r="AY2761" i="4"/>
  <c r="BE2761" i="4" s="1"/>
  <c r="AU2761" i="4"/>
  <c r="BC2760" i="4"/>
  <c r="AY2760" i="4"/>
  <c r="AU2760" i="4"/>
  <c r="BC2759" i="4"/>
  <c r="AY2759" i="4"/>
  <c r="AU2759" i="4"/>
  <c r="BC2758" i="4"/>
  <c r="BD2758" i="4" s="1"/>
  <c r="AY2758" i="4"/>
  <c r="AU2758" i="4"/>
  <c r="BC2757" i="4"/>
  <c r="AY2757" i="4"/>
  <c r="AU2757" i="4"/>
  <c r="BC2756" i="4"/>
  <c r="AY2756" i="4"/>
  <c r="AU2756" i="4"/>
  <c r="BC2755" i="4"/>
  <c r="BD2755" i="4" s="1"/>
  <c r="AY2755" i="4"/>
  <c r="AU2755" i="4"/>
  <c r="BC2754" i="4"/>
  <c r="AY2754" i="4"/>
  <c r="AU2754" i="4"/>
  <c r="BC2753" i="4"/>
  <c r="BD2753" i="4" s="1"/>
  <c r="AY2753" i="4"/>
  <c r="AU2753" i="4"/>
  <c r="BC2752" i="4"/>
  <c r="AY2752" i="4"/>
  <c r="AU2752" i="4"/>
  <c r="BC2751" i="4"/>
  <c r="AY2751" i="4"/>
  <c r="AU2751" i="4"/>
  <c r="BC2750" i="4"/>
  <c r="AY2750" i="4"/>
  <c r="AU2750" i="4"/>
  <c r="BC2749" i="4"/>
  <c r="AY2749" i="4"/>
  <c r="AU2749" i="4"/>
  <c r="BC2748" i="4"/>
  <c r="AY2748" i="4"/>
  <c r="AU2748" i="4"/>
  <c r="BC2747" i="4"/>
  <c r="AY2747" i="4"/>
  <c r="AU2747" i="4"/>
  <c r="BC2746" i="4"/>
  <c r="AY2746" i="4"/>
  <c r="AU2746" i="4"/>
  <c r="BC2745" i="4"/>
  <c r="BD2745" i="4" s="1"/>
  <c r="AY2745" i="4"/>
  <c r="AU2745" i="4"/>
  <c r="BC2744" i="4"/>
  <c r="AY2744" i="4"/>
  <c r="AU2744" i="4"/>
  <c r="BC2743" i="4"/>
  <c r="AY2743" i="4"/>
  <c r="AU2743" i="4"/>
  <c r="BC2742" i="4"/>
  <c r="AY2742" i="4"/>
  <c r="AU2742" i="4"/>
  <c r="BC2741" i="4"/>
  <c r="AY2741" i="4"/>
  <c r="AU2741" i="4"/>
  <c r="BC2740" i="4"/>
  <c r="AY2740" i="4"/>
  <c r="AU2740" i="4"/>
  <c r="BC2739" i="4"/>
  <c r="AY2739" i="4"/>
  <c r="AU2739" i="4"/>
  <c r="BC2738" i="4"/>
  <c r="AY2738" i="4"/>
  <c r="AU2738" i="4"/>
  <c r="BC2737" i="4"/>
  <c r="BD2737" i="4" s="1"/>
  <c r="AY2737" i="4"/>
  <c r="AU2737" i="4"/>
  <c r="BC2736" i="4"/>
  <c r="AY2736" i="4"/>
  <c r="AU2736" i="4"/>
  <c r="BC2735" i="4"/>
  <c r="BD2735" i="4" s="1"/>
  <c r="AY2735" i="4"/>
  <c r="AU2735" i="4"/>
  <c r="BC2734" i="4"/>
  <c r="AY2734" i="4"/>
  <c r="AU2734" i="4"/>
  <c r="BE2734" i="4" s="1"/>
  <c r="BC2733" i="4"/>
  <c r="AY2733" i="4"/>
  <c r="AU2733" i="4"/>
  <c r="BC2732" i="4"/>
  <c r="AY2732" i="4"/>
  <c r="AU2732" i="4"/>
  <c r="BC2731" i="4"/>
  <c r="AY2731" i="4"/>
  <c r="AU2731" i="4"/>
  <c r="BC2730" i="4"/>
  <c r="AY2730" i="4"/>
  <c r="AU2730" i="4"/>
  <c r="BC2729" i="4"/>
  <c r="AY2729" i="4"/>
  <c r="AU2729" i="4"/>
  <c r="BC2728" i="4"/>
  <c r="AY2728" i="4"/>
  <c r="AU2728" i="4"/>
  <c r="BC2727" i="4"/>
  <c r="BD2727" i="4" s="1"/>
  <c r="AY2727" i="4"/>
  <c r="AU2727" i="4"/>
  <c r="BC2726" i="4"/>
  <c r="AY2726" i="4"/>
  <c r="AU2726" i="4"/>
  <c r="BC2725" i="4"/>
  <c r="AY2725" i="4"/>
  <c r="AU2725" i="4"/>
  <c r="BC2724" i="4"/>
  <c r="AY2724" i="4"/>
  <c r="AU2724" i="4"/>
  <c r="BC2723" i="4"/>
  <c r="AY2723" i="4"/>
  <c r="AU2723" i="4"/>
  <c r="BC2722" i="4"/>
  <c r="AY2722" i="4"/>
  <c r="AU2722" i="4"/>
  <c r="BC2721" i="4"/>
  <c r="BD2721" i="4" s="1"/>
  <c r="AY2721" i="4"/>
  <c r="AU2721" i="4"/>
  <c r="BC2720" i="4"/>
  <c r="AY2720" i="4"/>
  <c r="AU2720" i="4"/>
  <c r="BC2719" i="4"/>
  <c r="BD2719" i="4" s="1"/>
  <c r="AY2719" i="4"/>
  <c r="BE2719" i="4" s="1"/>
  <c r="AU2719" i="4"/>
  <c r="BC2718" i="4"/>
  <c r="AY2718" i="4"/>
  <c r="AU2718" i="4"/>
  <c r="BE2718" i="4" s="1"/>
  <c r="BC2717" i="4"/>
  <c r="AY2717" i="4"/>
  <c r="AU2717" i="4"/>
  <c r="BC2716" i="4"/>
  <c r="AY2716" i="4"/>
  <c r="AU2716" i="4"/>
  <c r="BC2715" i="4"/>
  <c r="AY2715" i="4"/>
  <c r="AU2715" i="4"/>
  <c r="BC2714" i="4"/>
  <c r="AY2714" i="4"/>
  <c r="AU2714" i="4"/>
  <c r="BC2713" i="4"/>
  <c r="BD2713" i="4" s="1"/>
  <c r="AY2713" i="4"/>
  <c r="AU2713" i="4"/>
  <c r="BC2712" i="4"/>
  <c r="AY2712" i="4"/>
  <c r="AU2712" i="4"/>
  <c r="BC2711" i="4"/>
  <c r="BD2711" i="4" s="1"/>
  <c r="AY2711" i="4"/>
  <c r="BE2711" i="4" s="1"/>
  <c r="AU2711" i="4"/>
  <c r="BC2710" i="4"/>
  <c r="AY2710" i="4"/>
  <c r="AU2710" i="4"/>
  <c r="BE2710" i="4" s="1"/>
  <c r="BC2709" i="4"/>
  <c r="AY2709" i="4"/>
  <c r="AU2709" i="4"/>
  <c r="BC2708" i="4"/>
  <c r="AY2708" i="4"/>
  <c r="AU2708" i="4"/>
  <c r="BC2707" i="4"/>
  <c r="AY2707" i="4"/>
  <c r="AU2707" i="4"/>
  <c r="BC2706" i="4"/>
  <c r="BD2706" i="4" s="1"/>
  <c r="AY2706" i="4"/>
  <c r="BE2706" i="4" s="1"/>
  <c r="AU2706" i="4"/>
  <c r="BC2705" i="4"/>
  <c r="AY2705" i="4"/>
  <c r="AU2705" i="4"/>
  <c r="BC2704" i="4"/>
  <c r="AY2704" i="4"/>
  <c r="AU2704" i="4"/>
  <c r="BC2703" i="4"/>
  <c r="AY2703" i="4"/>
  <c r="AU2703" i="4"/>
  <c r="BC2702" i="4"/>
  <c r="AY2702" i="4"/>
  <c r="AU2702" i="4"/>
  <c r="BC2701" i="4"/>
  <c r="AY2701" i="4"/>
  <c r="AU2701" i="4"/>
  <c r="BC2700" i="4"/>
  <c r="AY2700" i="4"/>
  <c r="AU2700" i="4"/>
  <c r="BC2699" i="4"/>
  <c r="AY2699" i="4"/>
  <c r="AU2699" i="4"/>
  <c r="BC2698" i="4"/>
  <c r="AY2698" i="4"/>
  <c r="AU2698" i="4"/>
  <c r="BC2697" i="4"/>
  <c r="AY2697" i="4"/>
  <c r="AU2697" i="4"/>
  <c r="BC2696" i="4"/>
  <c r="AY2696" i="4"/>
  <c r="AU2696" i="4"/>
  <c r="BC2695" i="4"/>
  <c r="BD2695" i="4" s="1"/>
  <c r="AY2695" i="4"/>
  <c r="BE2695" i="4" s="1"/>
  <c r="AU2695" i="4"/>
  <c r="BC2694" i="4"/>
  <c r="AY2694" i="4"/>
  <c r="AU2694" i="4"/>
  <c r="BC2693" i="4"/>
  <c r="AY2693" i="4"/>
  <c r="AU2693" i="4"/>
  <c r="BC2692" i="4"/>
  <c r="AY2692" i="4"/>
  <c r="AU2692" i="4"/>
  <c r="BE2692" i="4" s="1"/>
  <c r="BC2691" i="4"/>
  <c r="AY2691" i="4"/>
  <c r="AU2691" i="4"/>
  <c r="BC2690" i="4"/>
  <c r="BD2690" i="4" s="1"/>
  <c r="AY2690" i="4"/>
  <c r="BE2690" i="4" s="1"/>
  <c r="AU2690" i="4"/>
  <c r="BC2689" i="4"/>
  <c r="AY2689" i="4"/>
  <c r="AU2689" i="4"/>
  <c r="BC2688" i="4"/>
  <c r="AY2688" i="4"/>
  <c r="AU2688" i="4"/>
  <c r="BC2687" i="4"/>
  <c r="AY2687" i="4"/>
  <c r="AU2687" i="4"/>
  <c r="BC2686" i="4"/>
  <c r="AY2686" i="4"/>
  <c r="AU2686" i="4"/>
  <c r="BC2685" i="4"/>
  <c r="AY2685" i="4"/>
  <c r="AU2685" i="4"/>
  <c r="BC2684" i="4"/>
  <c r="AY2684" i="4"/>
  <c r="AU2684" i="4"/>
  <c r="BC2683" i="4"/>
  <c r="AY2683" i="4"/>
  <c r="AU2683" i="4"/>
  <c r="BC2682" i="4"/>
  <c r="AY2682" i="4"/>
  <c r="AU2682" i="4"/>
  <c r="BC2681" i="4"/>
  <c r="AY2681" i="4"/>
  <c r="BE2681" i="4" s="1"/>
  <c r="AU2681" i="4"/>
  <c r="BC2680" i="4"/>
  <c r="AY2680" i="4"/>
  <c r="AU2680" i="4"/>
  <c r="BC2679" i="4"/>
  <c r="AY2679" i="4"/>
  <c r="AU2679" i="4"/>
  <c r="BC2678" i="4"/>
  <c r="AY2678" i="4"/>
  <c r="AU2678" i="4"/>
  <c r="BC2677" i="4"/>
  <c r="AY2677" i="4"/>
  <c r="AU2677" i="4"/>
  <c r="BC2676" i="4"/>
  <c r="AY2676" i="4"/>
  <c r="AU2676" i="4"/>
  <c r="BC2675" i="4"/>
  <c r="AY2675" i="4"/>
  <c r="AU2675" i="4"/>
  <c r="BC2674" i="4"/>
  <c r="AY2674" i="4"/>
  <c r="AU2674" i="4"/>
  <c r="BC2673" i="4"/>
  <c r="AY2673" i="4"/>
  <c r="AU2673" i="4"/>
  <c r="BC2672" i="4"/>
  <c r="AY2672" i="4"/>
  <c r="AU2672" i="4"/>
  <c r="BC2671" i="4"/>
  <c r="AY2671" i="4"/>
  <c r="AU2671" i="4"/>
  <c r="BC2670" i="4"/>
  <c r="AY2670" i="4"/>
  <c r="AU2670" i="4"/>
  <c r="BC2669" i="4"/>
  <c r="AY2669" i="4"/>
  <c r="AU2669" i="4"/>
  <c r="BC2668" i="4"/>
  <c r="AY2668" i="4"/>
  <c r="BE2668" i="4" s="1"/>
  <c r="AU2668" i="4"/>
  <c r="BC2667" i="4"/>
  <c r="AY2667" i="4"/>
  <c r="AU2667" i="4"/>
  <c r="BC2666" i="4"/>
  <c r="AY2666" i="4"/>
  <c r="AU2666" i="4"/>
  <c r="BC2665" i="4"/>
  <c r="BD2665" i="4" s="1"/>
  <c r="AY2665" i="4"/>
  <c r="AU2665" i="4"/>
  <c r="BC2664" i="4"/>
  <c r="AY2664" i="4"/>
  <c r="AU2664" i="4"/>
  <c r="BC2663" i="4"/>
  <c r="AY2663" i="4"/>
  <c r="BE2663" i="4" s="1"/>
  <c r="AU2663" i="4"/>
  <c r="BC2662" i="4"/>
  <c r="AY2662" i="4"/>
  <c r="AU2662" i="4"/>
  <c r="BC2661" i="4"/>
  <c r="AY2661" i="4"/>
  <c r="AU2661" i="4"/>
  <c r="BC2660" i="4"/>
  <c r="AY2660" i="4"/>
  <c r="BE2660" i="4" s="1"/>
  <c r="AU2660" i="4"/>
  <c r="BC2659" i="4"/>
  <c r="AY2659" i="4"/>
  <c r="AU2659" i="4"/>
  <c r="BC2658" i="4"/>
  <c r="AY2658" i="4"/>
  <c r="BE2658" i="4" s="1"/>
  <c r="AU2658" i="4"/>
  <c r="BC2657" i="4"/>
  <c r="AY2657" i="4"/>
  <c r="AU2657" i="4"/>
  <c r="BC2656" i="4"/>
  <c r="AY2656" i="4"/>
  <c r="AU2656" i="4"/>
  <c r="BC2655" i="4"/>
  <c r="AY2655" i="4"/>
  <c r="AU2655" i="4"/>
  <c r="BC2654" i="4"/>
  <c r="AY2654" i="4"/>
  <c r="AU2654" i="4"/>
  <c r="BC2653" i="4"/>
  <c r="AY2653" i="4"/>
  <c r="AU2653" i="4"/>
  <c r="BC2652" i="4"/>
  <c r="AY2652" i="4"/>
  <c r="AU2652" i="4"/>
  <c r="BC2651" i="4"/>
  <c r="AY2651" i="4"/>
  <c r="AU2651" i="4"/>
  <c r="BC2650" i="4"/>
  <c r="BD2650" i="4" s="1"/>
  <c r="AY2650" i="4"/>
  <c r="AU2650" i="4"/>
  <c r="BC2649" i="4"/>
  <c r="AY2649" i="4"/>
  <c r="AU2649" i="4"/>
  <c r="BC2648" i="4"/>
  <c r="AY2648" i="4"/>
  <c r="AU2648" i="4"/>
  <c r="BC2647" i="4"/>
  <c r="AY2647" i="4"/>
  <c r="AU2647" i="4"/>
  <c r="BC2646" i="4"/>
  <c r="AY2646" i="4"/>
  <c r="AU2646" i="4"/>
  <c r="BC2645" i="4"/>
  <c r="AY2645" i="4"/>
  <c r="AU2645" i="4"/>
  <c r="BC2644" i="4"/>
  <c r="AY2644" i="4"/>
  <c r="AU2644" i="4"/>
  <c r="BC2643" i="4"/>
  <c r="AY2643" i="4"/>
  <c r="BE2643" i="4" s="1"/>
  <c r="AU2643" i="4"/>
  <c r="BC2642" i="4"/>
  <c r="AY2642" i="4"/>
  <c r="BE2642" i="4" s="1"/>
  <c r="AU2642" i="4"/>
  <c r="BC2641" i="4"/>
  <c r="AY2641" i="4"/>
  <c r="AU2641" i="4"/>
  <c r="BC2640" i="4"/>
  <c r="AY2640" i="4"/>
  <c r="AU2640" i="4"/>
  <c r="BC2639" i="4"/>
  <c r="AY2639" i="4"/>
  <c r="AU2639" i="4"/>
  <c r="BC2638" i="4"/>
  <c r="BD2638" i="4" s="1"/>
  <c r="AY2638" i="4"/>
  <c r="AU2638" i="4"/>
  <c r="BC2637" i="4"/>
  <c r="AY2637" i="4"/>
  <c r="AU2637" i="4"/>
  <c r="BC2636" i="4"/>
  <c r="AY2636" i="4"/>
  <c r="AU2636" i="4"/>
  <c r="BC2635" i="4"/>
  <c r="AY2635" i="4"/>
  <c r="AU2635" i="4"/>
  <c r="BC2634" i="4"/>
  <c r="BD2634" i="4" s="1"/>
  <c r="AY2634" i="4"/>
  <c r="AU2634" i="4"/>
  <c r="BC2633" i="4"/>
  <c r="AY2633" i="4"/>
  <c r="AU2633" i="4"/>
  <c r="BC2632" i="4"/>
  <c r="AY2632" i="4"/>
  <c r="AU2632" i="4"/>
  <c r="BC2631" i="4"/>
  <c r="AY2631" i="4"/>
  <c r="AU2631" i="4"/>
  <c r="BC2630" i="4"/>
  <c r="AY2630" i="4"/>
  <c r="AU2630" i="4"/>
  <c r="BC2629" i="4"/>
  <c r="AY2629" i="4"/>
  <c r="AU2629" i="4"/>
  <c r="BC2628" i="4"/>
  <c r="AY2628" i="4"/>
  <c r="AU2628" i="4"/>
  <c r="BC2627" i="4"/>
  <c r="AY2627" i="4"/>
  <c r="AU2627" i="4"/>
  <c r="BC2626" i="4"/>
  <c r="BD2626" i="4" s="1"/>
  <c r="AY2626" i="4"/>
  <c r="AU2626" i="4"/>
  <c r="BC2625" i="4"/>
  <c r="AY2625" i="4"/>
  <c r="AU2625" i="4"/>
  <c r="BC2624" i="4"/>
  <c r="AY2624" i="4"/>
  <c r="AU2624" i="4"/>
  <c r="BC2623" i="4"/>
  <c r="AY2623" i="4"/>
  <c r="BE2623" i="4" s="1"/>
  <c r="AU2623" i="4"/>
  <c r="BC2622" i="4"/>
  <c r="AY2622" i="4"/>
  <c r="BE2622" i="4" s="1"/>
  <c r="AU2622" i="4"/>
  <c r="BC2621" i="4"/>
  <c r="BD2621" i="4" s="1"/>
  <c r="AY2621" i="4"/>
  <c r="AU2621" i="4"/>
  <c r="BC2620" i="4"/>
  <c r="AY2620" i="4"/>
  <c r="AU2620" i="4"/>
  <c r="BC2619" i="4"/>
  <c r="AY2619" i="4"/>
  <c r="AU2619" i="4"/>
  <c r="BC2618" i="4"/>
  <c r="AY2618" i="4"/>
  <c r="AU2618" i="4"/>
  <c r="BC2617" i="4"/>
  <c r="BD2617" i="4" s="1"/>
  <c r="AY2617" i="4"/>
  <c r="AU2617" i="4"/>
  <c r="BC2616" i="4"/>
  <c r="AY2616" i="4"/>
  <c r="AU2616" i="4"/>
  <c r="BC2615" i="4"/>
  <c r="AY2615" i="4"/>
  <c r="AU2615" i="4"/>
  <c r="BC2614" i="4"/>
  <c r="AY2614" i="4"/>
  <c r="AU2614" i="4"/>
  <c r="BC2613" i="4"/>
  <c r="BD2613" i="4" s="1"/>
  <c r="AY2613" i="4"/>
  <c r="BE2613" i="4" s="1"/>
  <c r="AU2613" i="4"/>
  <c r="BC2612" i="4"/>
  <c r="AY2612" i="4"/>
  <c r="AU2612" i="4"/>
  <c r="BC2611" i="4"/>
  <c r="AY2611" i="4"/>
  <c r="AU2611" i="4"/>
  <c r="BC2610" i="4"/>
  <c r="AY2610" i="4"/>
  <c r="AU2610" i="4"/>
  <c r="BC2609" i="4"/>
  <c r="BD2609" i="4" s="1"/>
  <c r="AY2609" i="4"/>
  <c r="AU2609" i="4"/>
  <c r="BC2608" i="4"/>
  <c r="AY2608" i="4"/>
  <c r="AU2608" i="4"/>
  <c r="BC2607" i="4"/>
  <c r="AY2607" i="4"/>
  <c r="AU2607" i="4"/>
  <c r="BC2606" i="4"/>
  <c r="AY2606" i="4"/>
  <c r="AU2606" i="4"/>
  <c r="BC2605" i="4"/>
  <c r="AY2605" i="4"/>
  <c r="AU2605" i="4"/>
  <c r="BC2604" i="4"/>
  <c r="AY2604" i="4"/>
  <c r="AU2604" i="4"/>
  <c r="BC2603" i="4"/>
  <c r="AY2603" i="4"/>
  <c r="AU2603" i="4"/>
  <c r="BC2602" i="4"/>
  <c r="AY2602" i="4"/>
  <c r="AU2602" i="4"/>
  <c r="BC2601" i="4"/>
  <c r="BD2601" i="4" s="1"/>
  <c r="AY2601" i="4"/>
  <c r="AU2601" i="4"/>
  <c r="BC2600" i="4"/>
  <c r="AY2600" i="4"/>
  <c r="AU2600" i="4"/>
  <c r="BC2599" i="4"/>
  <c r="AY2599" i="4"/>
  <c r="AU2599" i="4"/>
  <c r="BC2598" i="4"/>
  <c r="AY2598" i="4"/>
  <c r="AU2598" i="4"/>
  <c r="BC2597" i="4"/>
  <c r="AY2597" i="4"/>
  <c r="AU2597" i="4"/>
  <c r="BC2596" i="4"/>
  <c r="AY2596" i="4"/>
  <c r="AU2596" i="4"/>
  <c r="BC2595" i="4"/>
  <c r="AY2595" i="4"/>
  <c r="AU2595" i="4"/>
  <c r="BC2594" i="4"/>
  <c r="AY2594" i="4"/>
  <c r="AU2594" i="4"/>
  <c r="BC2593" i="4"/>
  <c r="AY2593" i="4"/>
  <c r="BE2593" i="4" s="1"/>
  <c r="AU2593" i="4"/>
  <c r="BC2592" i="4"/>
  <c r="BD2592" i="4" s="1"/>
  <c r="AY2592" i="4"/>
  <c r="BE2592" i="4" s="1"/>
  <c r="AU2592" i="4"/>
  <c r="BC2591" i="4"/>
  <c r="AY2591" i="4"/>
  <c r="AU2591" i="4"/>
  <c r="BC2590" i="4"/>
  <c r="AY2590" i="4"/>
  <c r="AU2590" i="4"/>
  <c r="BC2589" i="4"/>
  <c r="AY2589" i="4"/>
  <c r="AU2589" i="4"/>
  <c r="BC2588" i="4"/>
  <c r="AY2588" i="4"/>
  <c r="AU2588" i="4"/>
  <c r="BC2587" i="4"/>
  <c r="AY2587" i="4"/>
  <c r="AU2587" i="4"/>
  <c r="BC2586" i="4"/>
  <c r="AY2586" i="4"/>
  <c r="AU2586" i="4"/>
  <c r="BC2585" i="4"/>
  <c r="AY2585" i="4"/>
  <c r="AU2585" i="4"/>
  <c r="BC2584" i="4"/>
  <c r="AY2584" i="4"/>
  <c r="AU2584" i="4"/>
  <c r="BC2583" i="4"/>
  <c r="AY2583" i="4"/>
  <c r="AU2583" i="4"/>
  <c r="BC2582" i="4"/>
  <c r="AY2582" i="4"/>
  <c r="AU2582" i="4"/>
  <c r="BC2581" i="4"/>
  <c r="AY2581" i="4"/>
  <c r="BE2581" i="4" s="1"/>
  <c r="AU2581" i="4"/>
  <c r="BC2580" i="4"/>
  <c r="AY2580" i="4"/>
  <c r="AU2580" i="4"/>
  <c r="BC2579" i="4"/>
  <c r="AY2579" i="4"/>
  <c r="AU2579" i="4"/>
  <c r="BC2578" i="4"/>
  <c r="AY2578" i="4"/>
  <c r="AU2578" i="4"/>
  <c r="BC2577" i="4"/>
  <c r="AY2577" i="4"/>
  <c r="AU2577" i="4"/>
  <c r="BC2576" i="4"/>
  <c r="AY2576" i="4"/>
  <c r="AU2576" i="4"/>
  <c r="BC2575" i="4"/>
  <c r="AY2575" i="4"/>
  <c r="AU2575" i="4"/>
  <c r="BC2574" i="4"/>
  <c r="AY2574" i="4"/>
  <c r="AU2574" i="4"/>
  <c r="BC2573" i="4"/>
  <c r="BD2573" i="4" s="1"/>
  <c r="AY2573" i="4"/>
  <c r="BE2573" i="4" s="1"/>
  <c r="AU2573" i="4"/>
  <c r="BC2572" i="4"/>
  <c r="AY2572" i="4"/>
  <c r="AU2572" i="4"/>
  <c r="BC2571" i="4"/>
  <c r="AY2571" i="4"/>
  <c r="AU2571" i="4"/>
  <c r="BC2570" i="4"/>
  <c r="AY2570" i="4"/>
  <c r="AU2570" i="4"/>
  <c r="BE2570" i="4" s="1"/>
  <c r="BC2569" i="4"/>
  <c r="AY2569" i="4"/>
  <c r="AU2569" i="4"/>
  <c r="BC2568" i="4"/>
  <c r="BD2568" i="4" s="1"/>
  <c r="AY2568" i="4"/>
  <c r="AU2568" i="4"/>
  <c r="BC2567" i="4"/>
  <c r="AY2567" i="4"/>
  <c r="AU2567" i="4"/>
  <c r="BC2566" i="4"/>
  <c r="AY2566" i="4"/>
  <c r="BE2566" i="4" s="1"/>
  <c r="AU2566" i="4"/>
  <c r="BC2565" i="4"/>
  <c r="AY2565" i="4"/>
  <c r="AU2565" i="4"/>
  <c r="BC2564" i="4"/>
  <c r="AY2564" i="4"/>
  <c r="AU2564" i="4"/>
  <c r="BC2563" i="4"/>
  <c r="BD2563" i="4" s="1"/>
  <c r="AY2563" i="4"/>
  <c r="AU2563" i="4"/>
  <c r="BC2562" i="4"/>
  <c r="AY2562" i="4"/>
  <c r="AU2562" i="4"/>
  <c r="BC2561" i="4"/>
  <c r="AY2561" i="4"/>
  <c r="AU2561" i="4"/>
  <c r="BC2560" i="4"/>
  <c r="BD2560" i="4" s="1"/>
  <c r="AY2560" i="4"/>
  <c r="BE2560" i="4" s="1"/>
  <c r="AU2560" i="4"/>
  <c r="BC2559" i="4"/>
  <c r="AY2559" i="4"/>
  <c r="AU2559" i="4"/>
  <c r="BC2558" i="4"/>
  <c r="AY2558" i="4"/>
  <c r="AU2558" i="4"/>
  <c r="BC2557" i="4"/>
  <c r="AY2557" i="4"/>
  <c r="AU2557" i="4"/>
  <c r="BC2556" i="4"/>
  <c r="AY2556" i="4"/>
  <c r="BE2556" i="4" s="1"/>
  <c r="AU2556" i="4"/>
  <c r="BC2555" i="4"/>
  <c r="AY2555" i="4"/>
  <c r="AU2555" i="4"/>
  <c r="BE2555" i="4" s="1"/>
  <c r="BC2554" i="4"/>
  <c r="AY2554" i="4"/>
  <c r="AU2554" i="4"/>
  <c r="BC2553" i="4"/>
  <c r="AY2553" i="4"/>
  <c r="AU2553" i="4"/>
  <c r="BC2552" i="4"/>
  <c r="AY2552" i="4"/>
  <c r="AU2552" i="4"/>
  <c r="BC2551" i="4"/>
  <c r="AY2551" i="4"/>
  <c r="AU2551" i="4"/>
  <c r="BC2550" i="4"/>
  <c r="AY2550" i="4"/>
  <c r="AU2550" i="4"/>
  <c r="BC2549" i="4"/>
  <c r="AY2549" i="4"/>
  <c r="AU2549" i="4"/>
  <c r="BC2548" i="4"/>
  <c r="AY2548" i="4"/>
  <c r="AU2548" i="4"/>
  <c r="BC2547" i="4"/>
  <c r="AY2547" i="4"/>
  <c r="AU2547" i="4"/>
  <c r="BC2546" i="4"/>
  <c r="AY2546" i="4"/>
  <c r="AU2546" i="4"/>
  <c r="BC2545" i="4"/>
  <c r="AY2545" i="4"/>
  <c r="AU2545" i="4"/>
  <c r="BC2544" i="4"/>
  <c r="BD2544" i="4" s="1"/>
  <c r="AY2544" i="4"/>
  <c r="AU2544" i="4"/>
  <c r="BC2543" i="4"/>
  <c r="AY2543" i="4"/>
  <c r="AU2543" i="4"/>
  <c r="BC2542" i="4"/>
  <c r="AY2542" i="4"/>
  <c r="BE2542" i="4" s="1"/>
  <c r="AU2542" i="4"/>
  <c r="BC2541" i="4"/>
  <c r="AY2541" i="4"/>
  <c r="AU2541" i="4"/>
  <c r="BC2540" i="4"/>
  <c r="BD2540" i="4" s="1"/>
  <c r="AY2540" i="4"/>
  <c r="AU2540" i="4"/>
  <c r="BC2539" i="4"/>
  <c r="BD2539" i="4" s="1"/>
  <c r="AY2539" i="4"/>
  <c r="AU2539" i="4"/>
  <c r="BC2538" i="4"/>
  <c r="AY2538" i="4"/>
  <c r="AU2538" i="4"/>
  <c r="BC2537" i="4"/>
  <c r="BD2537" i="4" s="1"/>
  <c r="AY2537" i="4"/>
  <c r="AU2537" i="4"/>
  <c r="BC2536" i="4"/>
  <c r="AY2536" i="4"/>
  <c r="AU2536" i="4"/>
  <c r="BC2535" i="4"/>
  <c r="AY2535" i="4"/>
  <c r="AU2535" i="4"/>
  <c r="BC2534" i="4"/>
  <c r="AY2534" i="4"/>
  <c r="AU2534" i="4"/>
  <c r="BC2533" i="4"/>
  <c r="AY2533" i="4"/>
  <c r="AU2533" i="4"/>
  <c r="BC2532" i="4"/>
  <c r="AY2532" i="4"/>
  <c r="AU2532" i="4"/>
  <c r="BC2531" i="4"/>
  <c r="AY2531" i="4"/>
  <c r="AU2531" i="4"/>
  <c r="BC2530" i="4"/>
  <c r="AY2530" i="4"/>
  <c r="AU2530" i="4"/>
  <c r="BC2529" i="4"/>
  <c r="BD2529" i="4" s="1"/>
  <c r="AY2529" i="4"/>
  <c r="BE2529" i="4" s="1"/>
  <c r="AU2529" i="4"/>
  <c r="BC2528" i="4"/>
  <c r="AY2528" i="4"/>
  <c r="BE2528" i="4" s="1"/>
  <c r="AU2528" i="4"/>
  <c r="BC2527" i="4"/>
  <c r="AY2527" i="4"/>
  <c r="AU2527" i="4"/>
  <c r="BC2526" i="4"/>
  <c r="AY2526" i="4"/>
  <c r="AU2526" i="4"/>
  <c r="BC2525" i="4"/>
  <c r="AY2525" i="4"/>
  <c r="AU2525" i="4"/>
  <c r="BC2524" i="4"/>
  <c r="BD2524" i="4" s="1"/>
  <c r="AY2524" i="4"/>
  <c r="AU2524" i="4"/>
  <c r="BC2523" i="4"/>
  <c r="AY2523" i="4"/>
  <c r="AU2523" i="4"/>
  <c r="BE2523" i="4" s="1"/>
  <c r="BC2522" i="4"/>
  <c r="AY2522" i="4"/>
  <c r="AU2522" i="4"/>
  <c r="BC2521" i="4"/>
  <c r="AY2521" i="4"/>
  <c r="AU2521" i="4"/>
  <c r="BC2520" i="4"/>
  <c r="AY2520" i="4"/>
  <c r="AU2520" i="4"/>
  <c r="BC2519" i="4"/>
  <c r="AY2519" i="4"/>
  <c r="AU2519" i="4"/>
  <c r="BC2518" i="4"/>
  <c r="AY2518" i="4"/>
  <c r="AU2518" i="4"/>
  <c r="BC2517" i="4"/>
  <c r="AY2517" i="4"/>
  <c r="AU2517" i="4"/>
  <c r="BC2516" i="4"/>
  <c r="AY2516" i="4"/>
  <c r="AU2516" i="4"/>
  <c r="BC2515" i="4"/>
  <c r="AY2515" i="4"/>
  <c r="AU2515" i="4"/>
  <c r="BC2514" i="4"/>
  <c r="AY2514" i="4"/>
  <c r="AU2514" i="4"/>
  <c r="BC2513" i="4"/>
  <c r="AY2513" i="4"/>
  <c r="AU2513" i="4"/>
  <c r="BC2512" i="4"/>
  <c r="BD2512" i="4" s="1"/>
  <c r="AY2512" i="4"/>
  <c r="AU2512" i="4"/>
  <c r="BC2511" i="4"/>
  <c r="AY2511" i="4"/>
  <c r="AU2511" i="4"/>
  <c r="BC2510" i="4"/>
  <c r="AY2510" i="4"/>
  <c r="AU2510" i="4"/>
  <c r="BC2509" i="4"/>
  <c r="AY2509" i="4"/>
  <c r="AU2509" i="4"/>
  <c r="BC2508" i="4"/>
  <c r="AY2508" i="4"/>
  <c r="AU2508" i="4"/>
  <c r="BC2507" i="4"/>
  <c r="AY2507" i="4"/>
  <c r="AU2507" i="4"/>
  <c r="BE2507" i="4" s="1"/>
  <c r="BC2506" i="4"/>
  <c r="AY2506" i="4"/>
  <c r="AU2506" i="4"/>
  <c r="BC2505" i="4"/>
  <c r="AY2505" i="4"/>
  <c r="AU2505" i="4"/>
  <c r="BC2504" i="4"/>
  <c r="AY2504" i="4"/>
  <c r="AU2504" i="4"/>
  <c r="BC2503" i="4"/>
  <c r="AY2503" i="4"/>
  <c r="BE2503" i="4" s="1"/>
  <c r="AU2503" i="4"/>
  <c r="BC2502" i="4"/>
  <c r="AY2502" i="4"/>
  <c r="AU2502" i="4"/>
  <c r="BD2502" i="4" s="1"/>
  <c r="BC2501" i="4"/>
  <c r="AY2501" i="4"/>
  <c r="AU2501" i="4"/>
  <c r="BC2500" i="4"/>
  <c r="BD2500" i="4" s="1"/>
  <c r="AY2500" i="4"/>
  <c r="BE2500" i="4" s="1"/>
  <c r="AU2500" i="4"/>
  <c r="BC2499" i="4"/>
  <c r="AY2499" i="4"/>
  <c r="AU2499" i="4"/>
  <c r="BC2498" i="4"/>
  <c r="AY2498" i="4"/>
  <c r="AU2498" i="4"/>
  <c r="BC2497" i="4"/>
  <c r="AY2497" i="4"/>
  <c r="AU2497" i="4"/>
  <c r="BC2496" i="4"/>
  <c r="AY2496" i="4"/>
  <c r="AU2496" i="4"/>
  <c r="BD2496" i="4" s="1"/>
  <c r="BC2495" i="4"/>
  <c r="AY2495" i="4"/>
  <c r="AU2495" i="4"/>
  <c r="BC2494" i="4"/>
  <c r="AY2494" i="4"/>
  <c r="AU2494" i="4"/>
  <c r="BC2493" i="4"/>
  <c r="AY2493" i="4"/>
  <c r="AU2493" i="4"/>
  <c r="BC2492" i="4"/>
  <c r="AY2492" i="4"/>
  <c r="AU2492" i="4"/>
  <c r="BC2491" i="4"/>
  <c r="AY2491" i="4"/>
  <c r="AU2491" i="4"/>
  <c r="BE2491" i="4" s="1"/>
  <c r="BC2490" i="4"/>
  <c r="AY2490" i="4"/>
  <c r="AU2490" i="4"/>
  <c r="BC2489" i="4"/>
  <c r="AY2489" i="4"/>
  <c r="AU2489" i="4"/>
  <c r="BC2488" i="4"/>
  <c r="AY2488" i="4"/>
  <c r="AU2488" i="4"/>
  <c r="BC2487" i="4"/>
  <c r="AY2487" i="4"/>
  <c r="AU2487" i="4"/>
  <c r="BC2486" i="4"/>
  <c r="AY2486" i="4"/>
  <c r="AU2486" i="4"/>
  <c r="BC2485" i="4"/>
  <c r="AY2485" i="4"/>
  <c r="AU2485" i="4"/>
  <c r="BC2484" i="4"/>
  <c r="BD2484" i="4" s="1"/>
  <c r="AY2484" i="4"/>
  <c r="BE2484" i="4" s="1"/>
  <c r="AU2484" i="4"/>
  <c r="BC2483" i="4"/>
  <c r="AY2483" i="4"/>
  <c r="AU2483" i="4"/>
  <c r="BC2482" i="4"/>
  <c r="AY2482" i="4"/>
  <c r="AU2482" i="4"/>
  <c r="BC2481" i="4"/>
  <c r="AY2481" i="4"/>
  <c r="AU2481" i="4"/>
  <c r="BC2480" i="4"/>
  <c r="AY2480" i="4"/>
  <c r="AU2480" i="4"/>
  <c r="BC2479" i="4"/>
  <c r="AY2479" i="4"/>
  <c r="BE2479" i="4" s="1"/>
  <c r="AU2479" i="4"/>
  <c r="BC2478" i="4"/>
  <c r="AY2478" i="4"/>
  <c r="AU2478" i="4"/>
  <c r="BC2477" i="4"/>
  <c r="AY2477" i="4"/>
  <c r="AU2477" i="4"/>
  <c r="BC2476" i="4"/>
  <c r="AY2476" i="4"/>
  <c r="AU2476" i="4"/>
  <c r="BC2475" i="4"/>
  <c r="AY2475" i="4"/>
  <c r="AU2475" i="4"/>
  <c r="BC2474" i="4"/>
  <c r="AY2474" i="4"/>
  <c r="AU2474" i="4"/>
  <c r="BC2473" i="4"/>
  <c r="AY2473" i="4"/>
  <c r="AU2473" i="4"/>
  <c r="BC2472" i="4"/>
  <c r="AY2472" i="4"/>
  <c r="AU2472" i="4"/>
  <c r="BC2471" i="4"/>
  <c r="AY2471" i="4"/>
  <c r="AU2471" i="4"/>
  <c r="BC2470" i="4"/>
  <c r="AY2470" i="4"/>
  <c r="AU2470" i="4"/>
  <c r="BC2469" i="4"/>
  <c r="AY2469" i="4"/>
  <c r="AU2469" i="4"/>
  <c r="BC2468" i="4"/>
  <c r="AY2468" i="4"/>
  <c r="BE2468" i="4" s="1"/>
  <c r="AU2468" i="4"/>
  <c r="BC2467" i="4"/>
  <c r="AY2467" i="4"/>
  <c r="AU2467" i="4"/>
  <c r="BE2467" i="4" s="1"/>
  <c r="BC2466" i="4"/>
  <c r="AY2466" i="4"/>
  <c r="AU2466" i="4"/>
  <c r="BC2465" i="4"/>
  <c r="AY2465" i="4"/>
  <c r="AU2465" i="4"/>
  <c r="BC2464" i="4"/>
  <c r="AY2464" i="4"/>
  <c r="AU2464" i="4"/>
  <c r="BC2463" i="4"/>
  <c r="AY2463" i="4"/>
  <c r="BE2463" i="4" s="1"/>
  <c r="AU2463" i="4"/>
  <c r="BC2462" i="4"/>
  <c r="AY2462" i="4"/>
  <c r="AU2462" i="4"/>
  <c r="BC2461" i="4"/>
  <c r="AY2461" i="4"/>
  <c r="AU2461" i="4"/>
  <c r="BC2460" i="4"/>
  <c r="AY2460" i="4"/>
  <c r="AU2460" i="4"/>
  <c r="BC2459" i="4"/>
  <c r="AY2459" i="4"/>
  <c r="AU2459" i="4"/>
  <c r="BC2458" i="4"/>
  <c r="AY2458" i="4"/>
  <c r="AU2458" i="4"/>
  <c r="BC2457" i="4"/>
  <c r="AY2457" i="4"/>
  <c r="AU2457" i="4"/>
  <c r="BC2456" i="4"/>
  <c r="AY2456" i="4"/>
  <c r="AU2456" i="4"/>
  <c r="BC2455" i="4"/>
  <c r="AY2455" i="4"/>
  <c r="BE2455" i="4" s="1"/>
  <c r="AU2455" i="4"/>
  <c r="BC2454" i="4"/>
  <c r="AY2454" i="4"/>
  <c r="AU2454" i="4"/>
  <c r="BC2453" i="4"/>
  <c r="AY2453" i="4"/>
  <c r="AU2453" i="4"/>
  <c r="BC2452" i="4"/>
  <c r="AY2452" i="4"/>
  <c r="AU2452" i="4"/>
  <c r="BC2451" i="4"/>
  <c r="AY2451" i="4"/>
  <c r="AU2451" i="4"/>
  <c r="BC2450" i="4"/>
  <c r="AY2450" i="4"/>
  <c r="AU2450" i="4"/>
  <c r="BC2449" i="4"/>
  <c r="AY2449" i="4"/>
  <c r="AU2449" i="4"/>
  <c r="BC2448" i="4"/>
  <c r="AY2448" i="4"/>
  <c r="AU2448" i="4"/>
  <c r="BC2447" i="4"/>
  <c r="AY2447" i="4"/>
  <c r="AU2447" i="4"/>
  <c r="BC2446" i="4"/>
  <c r="AY2446" i="4"/>
  <c r="AU2446" i="4"/>
  <c r="BC2445" i="4"/>
  <c r="AY2445" i="4"/>
  <c r="AU2445" i="4"/>
  <c r="BC2444" i="4"/>
  <c r="AY2444" i="4"/>
  <c r="AU2444" i="4"/>
  <c r="BC2443" i="4"/>
  <c r="AY2443" i="4"/>
  <c r="AU2443" i="4"/>
  <c r="BE2443" i="4" s="1"/>
  <c r="BC2442" i="4"/>
  <c r="AY2442" i="4"/>
  <c r="AU2442" i="4"/>
  <c r="BC2441" i="4"/>
  <c r="AY2441" i="4"/>
  <c r="AU2441" i="4"/>
  <c r="BC2440" i="4"/>
  <c r="AY2440" i="4"/>
  <c r="AU2440" i="4"/>
  <c r="BC2439" i="4"/>
  <c r="AY2439" i="4"/>
  <c r="AU2439" i="4"/>
  <c r="BC2438" i="4"/>
  <c r="AY2438" i="4"/>
  <c r="AU2438" i="4"/>
  <c r="BC2437" i="4"/>
  <c r="AY2437" i="4"/>
  <c r="AU2437" i="4"/>
  <c r="BC2436" i="4"/>
  <c r="AY2436" i="4"/>
  <c r="AU2436" i="4"/>
  <c r="BC2435" i="4"/>
  <c r="AY2435" i="4"/>
  <c r="AU2435" i="4"/>
  <c r="BC2434" i="4"/>
  <c r="AY2434" i="4"/>
  <c r="AU2434" i="4"/>
  <c r="BC2433" i="4"/>
  <c r="AY2433" i="4"/>
  <c r="AU2433" i="4"/>
  <c r="BC2432" i="4"/>
  <c r="AY2432" i="4"/>
  <c r="AU2432" i="4"/>
  <c r="BC2431" i="4"/>
  <c r="AY2431" i="4"/>
  <c r="BE2431" i="4" s="1"/>
  <c r="AU2431" i="4"/>
  <c r="BC2430" i="4"/>
  <c r="AY2430" i="4"/>
  <c r="AU2430" i="4"/>
  <c r="BC2429" i="4"/>
  <c r="AY2429" i="4"/>
  <c r="AU2429" i="4"/>
  <c r="BC2428" i="4"/>
  <c r="AY2428" i="4"/>
  <c r="AU2428" i="4"/>
  <c r="BC2427" i="4"/>
  <c r="AY2427" i="4"/>
  <c r="AU2427" i="4"/>
  <c r="BC2426" i="4"/>
  <c r="AY2426" i="4"/>
  <c r="AU2426" i="4"/>
  <c r="BC2425" i="4"/>
  <c r="AY2425" i="4"/>
  <c r="AU2425" i="4"/>
  <c r="BC2424" i="4"/>
  <c r="AY2424" i="4"/>
  <c r="AU2424" i="4"/>
  <c r="BD2424" i="4" s="1"/>
  <c r="BC2423" i="4"/>
  <c r="AY2423" i="4"/>
  <c r="AU2423" i="4"/>
  <c r="BC2422" i="4"/>
  <c r="AY2422" i="4"/>
  <c r="BE2422" i="4" s="1"/>
  <c r="AU2422" i="4"/>
  <c r="BC2421" i="4"/>
  <c r="AY2421" i="4"/>
  <c r="AU2421" i="4"/>
  <c r="BC2420" i="4"/>
  <c r="AY2420" i="4"/>
  <c r="AU2420" i="4"/>
  <c r="BC2419" i="4"/>
  <c r="AY2419" i="4"/>
  <c r="AU2419" i="4"/>
  <c r="BE2419" i="4" s="1"/>
  <c r="BC2418" i="4"/>
  <c r="AY2418" i="4"/>
  <c r="AU2418" i="4"/>
  <c r="BD2418" i="4" s="1"/>
  <c r="BC2417" i="4"/>
  <c r="AY2417" i="4"/>
  <c r="AU2417" i="4"/>
  <c r="BC2416" i="4"/>
  <c r="AY2416" i="4"/>
  <c r="AU2416" i="4"/>
  <c r="BC2415" i="4"/>
  <c r="AY2415" i="4"/>
  <c r="AU2415" i="4"/>
  <c r="BC2414" i="4"/>
  <c r="AY2414" i="4"/>
  <c r="AU2414" i="4"/>
  <c r="BC2413" i="4"/>
  <c r="AY2413" i="4"/>
  <c r="AU2413" i="4"/>
  <c r="BD2412" i="4"/>
  <c r="BC2412" i="4"/>
  <c r="AY2412" i="4"/>
  <c r="BE2412" i="4" s="1"/>
  <c r="AU2412" i="4"/>
  <c r="BC2411" i="4"/>
  <c r="AY2411" i="4"/>
  <c r="AU2411" i="4"/>
  <c r="BE2411" i="4" s="1"/>
  <c r="BC2410" i="4"/>
  <c r="BD2410" i="4" s="1"/>
  <c r="AY2410" i="4"/>
  <c r="BE2410" i="4" s="1"/>
  <c r="AU2410" i="4"/>
  <c r="BC2409" i="4"/>
  <c r="AY2409" i="4"/>
  <c r="AU2409" i="4"/>
  <c r="BC2408" i="4"/>
  <c r="AY2408" i="4"/>
  <c r="AU2408" i="4"/>
  <c r="BC2407" i="4"/>
  <c r="AY2407" i="4"/>
  <c r="AU2407" i="4"/>
  <c r="BC2406" i="4"/>
  <c r="AY2406" i="4"/>
  <c r="AU2406" i="4"/>
  <c r="BC2405" i="4"/>
  <c r="AY2405" i="4"/>
  <c r="AU2405" i="4"/>
  <c r="BC2404" i="4"/>
  <c r="AY2404" i="4"/>
  <c r="AU2404" i="4"/>
  <c r="BC2403" i="4"/>
  <c r="AY2403" i="4"/>
  <c r="AU2403" i="4"/>
  <c r="BC2402" i="4"/>
  <c r="AY2402" i="4"/>
  <c r="BE2402" i="4" s="1"/>
  <c r="AU2402" i="4"/>
  <c r="BC2401" i="4"/>
  <c r="AY2401" i="4"/>
  <c r="AU2401" i="4"/>
  <c r="BC2400" i="4"/>
  <c r="AY2400" i="4"/>
  <c r="AU2400" i="4"/>
  <c r="BC2399" i="4"/>
  <c r="BD2399" i="4" s="1"/>
  <c r="AY2399" i="4"/>
  <c r="BE2399" i="4" s="1"/>
  <c r="AU2399" i="4"/>
  <c r="BC2398" i="4"/>
  <c r="AY2398" i="4"/>
  <c r="AU2398" i="4"/>
  <c r="BC2397" i="4"/>
  <c r="AY2397" i="4"/>
  <c r="AU2397" i="4"/>
  <c r="BC2396" i="4"/>
  <c r="BD2396" i="4" s="1"/>
  <c r="AY2396" i="4"/>
  <c r="AU2396" i="4"/>
  <c r="BC2395" i="4"/>
  <c r="AY2395" i="4"/>
  <c r="AU2395" i="4"/>
  <c r="BC2394" i="4"/>
  <c r="AY2394" i="4"/>
  <c r="AU2394" i="4"/>
  <c r="BC2393" i="4"/>
  <c r="AY2393" i="4"/>
  <c r="AU2393" i="4"/>
  <c r="BC2392" i="4"/>
  <c r="AY2392" i="4"/>
  <c r="AU2392" i="4"/>
  <c r="BC2391" i="4"/>
  <c r="AY2391" i="4"/>
  <c r="AU2391" i="4"/>
  <c r="BC2390" i="4"/>
  <c r="AY2390" i="4"/>
  <c r="AU2390" i="4"/>
  <c r="BC2389" i="4"/>
  <c r="AY2389" i="4"/>
  <c r="AU2389" i="4"/>
  <c r="BC2388" i="4"/>
  <c r="BD2388" i="4" s="1"/>
  <c r="AY2388" i="4"/>
  <c r="BE2388" i="4" s="1"/>
  <c r="AU2388" i="4"/>
  <c r="BC2387" i="4"/>
  <c r="AY2387" i="4"/>
  <c r="AU2387" i="4"/>
  <c r="BC2386" i="4"/>
  <c r="AY2386" i="4"/>
  <c r="AU2386" i="4"/>
  <c r="BC2385" i="4"/>
  <c r="AY2385" i="4"/>
  <c r="AU2385" i="4"/>
  <c r="BC2384" i="4"/>
  <c r="AY2384" i="4"/>
  <c r="AU2384" i="4"/>
  <c r="BC2383" i="4"/>
  <c r="AY2383" i="4"/>
  <c r="AU2383" i="4"/>
  <c r="BE2383" i="4" s="1"/>
  <c r="BC2382" i="4"/>
  <c r="AY2382" i="4"/>
  <c r="AU2382" i="4"/>
  <c r="BC2381" i="4"/>
  <c r="AY2381" i="4"/>
  <c r="AU2381" i="4"/>
  <c r="BC2380" i="4"/>
  <c r="AY2380" i="4"/>
  <c r="BE2380" i="4" s="1"/>
  <c r="AU2380" i="4"/>
  <c r="BC2379" i="4"/>
  <c r="AY2379" i="4"/>
  <c r="AU2379" i="4"/>
  <c r="BE2379" i="4" s="1"/>
  <c r="BC2378" i="4"/>
  <c r="AY2378" i="4"/>
  <c r="AU2378" i="4"/>
  <c r="BC2377" i="4"/>
  <c r="BD2377" i="4" s="1"/>
  <c r="AY2377" i="4"/>
  <c r="BE2377" i="4" s="1"/>
  <c r="AU2377" i="4"/>
  <c r="BC2376" i="4"/>
  <c r="AY2376" i="4"/>
  <c r="AU2376" i="4"/>
  <c r="BC2375" i="4"/>
  <c r="AY2375" i="4"/>
  <c r="AU2375" i="4"/>
  <c r="BC2374" i="4"/>
  <c r="AY2374" i="4"/>
  <c r="AU2374" i="4"/>
  <c r="BC2373" i="4"/>
  <c r="AY2373" i="4"/>
  <c r="AU2373" i="4"/>
  <c r="BC2372" i="4"/>
  <c r="BD2372" i="4" s="1"/>
  <c r="AY2372" i="4"/>
  <c r="BE2372" i="4" s="1"/>
  <c r="AU2372" i="4"/>
  <c r="BC2371" i="4"/>
  <c r="AY2371" i="4"/>
  <c r="AU2371" i="4"/>
  <c r="BC2370" i="4"/>
  <c r="BD2370" i="4" s="1"/>
  <c r="AY2370" i="4"/>
  <c r="BE2370" i="4" s="1"/>
  <c r="AU2370" i="4"/>
  <c r="BC2369" i="4"/>
  <c r="AY2369" i="4"/>
  <c r="AU2369" i="4"/>
  <c r="BC2368" i="4"/>
  <c r="AY2368" i="4"/>
  <c r="AU2368" i="4"/>
  <c r="BC2367" i="4"/>
  <c r="AY2367" i="4"/>
  <c r="AU2367" i="4"/>
  <c r="BC2366" i="4"/>
  <c r="AY2366" i="4"/>
  <c r="AU2366" i="4"/>
  <c r="BC2365" i="4"/>
  <c r="AY2365" i="4"/>
  <c r="AU2365" i="4"/>
  <c r="BC2364" i="4"/>
  <c r="AY2364" i="4"/>
  <c r="AU2364" i="4"/>
  <c r="BC2363" i="4"/>
  <c r="AY2363" i="4"/>
  <c r="AU2363" i="4"/>
  <c r="BC2362" i="4"/>
  <c r="BD2362" i="4" s="1"/>
  <c r="AY2362" i="4"/>
  <c r="BE2362" i="4" s="1"/>
  <c r="AU2362" i="4"/>
  <c r="BC2361" i="4"/>
  <c r="AY2361" i="4"/>
  <c r="AU2361" i="4"/>
  <c r="BC2360" i="4"/>
  <c r="BD2360" i="4" s="1"/>
  <c r="AY2360" i="4"/>
  <c r="AU2360" i="4"/>
  <c r="BC2359" i="4"/>
  <c r="AY2359" i="4"/>
  <c r="AU2359" i="4"/>
  <c r="BC2358" i="4"/>
  <c r="AY2358" i="4"/>
  <c r="AU2358" i="4"/>
  <c r="BC2357" i="4"/>
  <c r="AY2357" i="4"/>
  <c r="AU2357" i="4"/>
  <c r="BC2356" i="4"/>
  <c r="AY2356" i="4"/>
  <c r="AU2356" i="4"/>
  <c r="BC2355" i="4"/>
  <c r="AY2355" i="4"/>
  <c r="AU2355" i="4"/>
  <c r="BC2354" i="4"/>
  <c r="AY2354" i="4"/>
  <c r="AU2354" i="4"/>
  <c r="BC2353" i="4"/>
  <c r="AY2353" i="4"/>
  <c r="AU2353" i="4"/>
  <c r="BC2352" i="4"/>
  <c r="AY2352" i="4"/>
  <c r="AU2352" i="4"/>
  <c r="BC2351" i="4"/>
  <c r="AY2351" i="4"/>
  <c r="AU2351" i="4"/>
  <c r="BC2350" i="4"/>
  <c r="AY2350" i="4"/>
  <c r="AU2350" i="4"/>
  <c r="BC2349" i="4"/>
  <c r="AY2349" i="4"/>
  <c r="AU2349" i="4"/>
  <c r="BC2348" i="4"/>
  <c r="AY2348" i="4"/>
  <c r="AU2348" i="4"/>
  <c r="BC2347" i="4"/>
  <c r="AY2347" i="4"/>
  <c r="AU2347" i="4"/>
  <c r="BC2346" i="4"/>
  <c r="AY2346" i="4"/>
  <c r="AU2346" i="4"/>
  <c r="BC2345" i="4"/>
  <c r="AY2345" i="4"/>
  <c r="AU2345" i="4"/>
  <c r="BC2344" i="4"/>
  <c r="AY2344" i="4"/>
  <c r="AU2344" i="4"/>
  <c r="BC2343" i="4"/>
  <c r="AY2343" i="4"/>
  <c r="AU2343" i="4"/>
  <c r="BC2342" i="4"/>
  <c r="AY2342" i="4"/>
  <c r="AU2342" i="4"/>
  <c r="BC2341" i="4"/>
  <c r="AY2341" i="4"/>
  <c r="AU2341" i="4"/>
  <c r="BC2340" i="4"/>
  <c r="AY2340" i="4"/>
  <c r="AU2340" i="4"/>
  <c r="BC2339" i="4"/>
  <c r="AY2339" i="4"/>
  <c r="AU2339" i="4"/>
  <c r="BC2338" i="4"/>
  <c r="AY2338" i="4"/>
  <c r="AU2338" i="4"/>
  <c r="BC2337" i="4"/>
  <c r="AY2337" i="4"/>
  <c r="BE2337" i="4" s="1"/>
  <c r="AU2337" i="4"/>
  <c r="BC2336" i="4"/>
  <c r="AY2336" i="4"/>
  <c r="AU2336" i="4"/>
  <c r="BC2335" i="4"/>
  <c r="AY2335" i="4"/>
  <c r="AU2335" i="4"/>
  <c r="BC2334" i="4"/>
  <c r="AY2334" i="4"/>
  <c r="AU2334" i="4"/>
  <c r="BE2334" i="4" s="1"/>
  <c r="BC2333" i="4"/>
  <c r="AY2333" i="4"/>
  <c r="AU2333" i="4"/>
  <c r="BC2332" i="4"/>
  <c r="BD2332" i="4" s="1"/>
  <c r="AY2332" i="4"/>
  <c r="BE2332" i="4" s="1"/>
  <c r="AU2332" i="4"/>
  <c r="BC2331" i="4"/>
  <c r="AY2331" i="4"/>
  <c r="AU2331" i="4"/>
  <c r="BC2330" i="4"/>
  <c r="AY2330" i="4"/>
  <c r="AU2330" i="4"/>
  <c r="BC2329" i="4"/>
  <c r="AY2329" i="4"/>
  <c r="AU2329" i="4"/>
  <c r="BC2328" i="4"/>
  <c r="AY2328" i="4"/>
  <c r="AU2328" i="4"/>
  <c r="BC2327" i="4"/>
  <c r="BD2327" i="4" s="1"/>
  <c r="AY2327" i="4"/>
  <c r="AU2327" i="4"/>
  <c r="BC2326" i="4"/>
  <c r="AY2326" i="4"/>
  <c r="AU2326" i="4"/>
  <c r="BC2325" i="4"/>
  <c r="AY2325" i="4"/>
  <c r="AU2325" i="4"/>
  <c r="BC2324" i="4"/>
  <c r="AY2324" i="4"/>
  <c r="AU2324" i="4"/>
  <c r="BC2323" i="4"/>
  <c r="AY2323" i="4"/>
  <c r="AU2323" i="4"/>
  <c r="BC2322" i="4"/>
  <c r="BD2322" i="4" s="1"/>
  <c r="AY2322" i="4"/>
  <c r="AU2322" i="4"/>
  <c r="BC2321" i="4"/>
  <c r="AY2321" i="4"/>
  <c r="AU2321" i="4"/>
  <c r="BD2321" i="4" s="1"/>
  <c r="BC2320" i="4"/>
  <c r="AY2320" i="4"/>
  <c r="AU2320" i="4"/>
  <c r="BC2319" i="4"/>
  <c r="AY2319" i="4"/>
  <c r="AU2319" i="4"/>
  <c r="BC2318" i="4"/>
  <c r="AY2318" i="4"/>
  <c r="AU2318" i="4"/>
  <c r="BE2318" i="4" s="1"/>
  <c r="BC2317" i="4"/>
  <c r="AY2317" i="4"/>
  <c r="AU2317" i="4"/>
  <c r="BC2316" i="4"/>
  <c r="AY2316" i="4"/>
  <c r="AU2316" i="4"/>
  <c r="BC2315" i="4"/>
  <c r="AY2315" i="4"/>
  <c r="AU2315" i="4"/>
  <c r="BC2314" i="4"/>
  <c r="AY2314" i="4"/>
  <c r="AU2314" i="4"/>
  <c r="BC2313" i="4"/>
  <c r="AY2313" i="4"/>
  <c r="BE2313" i="4" s="1"/>
  <c r="AU2313" i="4"/>
  <c r="BC2312" i="4"/>
  <c r="AY2312" i="4"/>
  <c r="AU2312" i="4"/>
  <c r="BC2311" i="4"/>
  <c r="AY2311" i="4"/>
  <c r="AU2311" i="4"/>
  <c r="BC2310" i="4"/>
  <c r="AY2310" i="4"/>
  <c r="AU2310" i="4"/>
  <c r="BC2309" i="4"/>
  <c r="BD2309" i="4" s="1"/>
  <c r="AY2309" i="4"/>
  <c r="BE2309" i="4" s="1"/>
  <c r="AU2309" i="4"/>
  <c r="BC2308" i="4"/>
  <c r="AY2308" i="4"/>
  <c r="AU2308" i="4"/>
  <c r="BC2307" i="4"/>
  <c r="AY2307" i="4"/>
  <c r="AU2307" i="4"/>
  <c r="BC2306" i="4"/>
  <c r="AY2306" i="4"/>
  <c r="AU2306" i="4"/>
  <c r="BC2305" i="4"/>
  <c r="AY2305" i="4"/>
  <c r="AU2305" i="4"/>
  <c r="BC2304" i="4"/>
  <c r="AY2304" i="4"/>
  <c r="AU2304" i="4"/>
  <c r="BC2303" i="4"/>
  <c r="AY2303" i="4"/>
  <c r="AU2303" i="4"/>
  <c r="BC2302" i="4"/>
  <c r="AY2302" i="4"/>
  <c r="AU2302" i="4"/>
  <c r="BE2302" i="4" s="1"/>
  <c r="BE2301" i="4"/>
  <c r="BC2301" i="4"/>
  <c r="BD2301" i="4" s="1"/>
  <c r="AY2301" i="4"/>
  <c r="AU2301" i="4"/>
  <c r="BC2300" i="4"/>
  <c r="BD2300" i="4" s="1"/>
  <c r="AY2300" i="4"/>
  <c r="AU2300" i="4"/>
  <c r="BC2299" i="4"/>
  <c r="BD2299" i="4" s="1"/>
  <c r="AY2299" i="4"/>
  <c r="BE2299" i="4" s="1"/>
  <c r="AU2299" i="4"/>
  <c r="BC2298" i="4"/>
  <c r="AY2298" i="4"/>
  <c r="BE2298" i="4" s="1"/>
  <c r="AU2298" i="4"/>
  <c r="BC2297" i="4"/>
  <c r="AY2297" i="4"/>
  <c r="AU2297" i="4"/>
  <c r="BC2296" i="4"/>
  <c r="AY2296" i="4"/>
  <c r="AU2296" i="4"/>
  <c r="BE2296" i="4" s="1"/>
  <c r="BC2295" i="4"/>
  <c r="AY2295" i="4"/>
  <c r="AU2295" i="4"/>
  <c r="BC2294" i="4"/>
  <c r="AY2294" i="4"/>
  <c r="AU2294" i="4"/>
  <c r="BC2293" i="4"/>
  <c r="AY2293" i="4"/>
  <c r="AU2293" i="4"/>
  <c r="BC2292" i="4"/>
  <c r="AY2292" i="4"/>
  <c r="AU2292" i="4"/>
  <c r="BC2291" i="4"/>
  <c r="AY2291" i="4"/>
  <c r="AU2291" i="4"/>
  <c r="BC2290" i="4"/>
  <c r="BD2290" i="4" s="1"/>
  <c r="AY2290" i="4"/>
  <c r="AU2290" i="4"/>
  <c r="BC2289" i="4"/>
  <c r="AY2289" i="4"/>
  <c r="AU2289" i="4"/>
  <c r="BC2288" i="4"/>
  <c r="AY2288" i="4"/>
  <c r="AU2288" i="4"/>
  <c r="BC2287" i="4"/>
  <c r="AY2287" i="4"/>
  <c r="AU2287" i="4"/>
  <c r="BC2286" i="4"/>
  <c r="AY2286" i="4"/>
  <c r="AU2286" i="4"/>
  <c r="BC2285" i="4"/>
  <c r="AY2285" i="4"/>
  <c r="AU2285" i="4"/>
  <c r="BE2285" i="4" s="1"/>
  <c r="BC2284" i="4"/>
  <c r="AY2284" i="4"/>
  <c r="AU2284" i="4"/>
  <c r="BC2283" i="4"/>
  <c r="BD2283" i="4" s="1"/>
  <c r="AY2283" i="4"/>
  <c r="BE2283" i="4" s="1"/>
  <c r="AU2283" i="4"/>
  <c r="BC2282" i="4"/>
  <c r="BD2282" i="4" s="1"/>
  <c r="AY2282" i="4"/>
  <c r="AU2282" i="4"/>
  <c r="BC2281" i="4"/>
  <c r="AY2281" i="4"/>
  <c r="AU2281" i="4"/>
  <c r="BC2280" i="4"/>
  <c r="BD2280" i="4" s="1"/>
  <c r="AY2280" i="4"/>
  <c r="BE2280" i="4" s="1"/>
  <c r="AU2280" i="4"/>
  <c r="BC2279" i="4"/>
  <c r="AY2279" i="4"/>
  <c r="AU2279" i="4"/>
  <c r="BC2278" i="4"/>
  <c r="AY2278" i="4"/>
  <c r="AU2278" i="4"/>
  <c r="BC2277" i="4"/>
  <c r="BD2277" i="4" s="1"/>
  <c r="AY2277" i="4"/>
  <c r="BE2277" i="4" s="1"/>
  <c r="AU2277" i="4"/>
  <c r="BC2276" i="4"/>
  <c r="AY2276" i="4"/>
  <c r="AU2276" i="4"/>
  <c r="BE2275" i="4"/>
  <c r="BC2275" i="4"/>
  <c r="BD2275" i="4" s="1"/>
  <c r="AY2275" i="4"/>
  <c r="AU2275" i="4"/>
  <c r="BC2274" i="4"/>
  <c r="AY2274" i="4"/>
  <c r="AU2274" i="4"/>
  <c r="BC2273" i="4"/>
  <c r="AY2273" i="4"/>
  <c r="AU2273" i="4"/>
  <c r="BC2272" i="4"/>
  <c r="AY2272" i="4"/>
  <c r="AU2272" i="4"/>
  <c r="BC2271" i="4"/>
  <c r="AY2271" i="4"/>
  <c r="AU2271" i="4"/>
  <c r="BC2270" i="4"/>
  <c r="BD2270" i="4" s="1"/>
  <c r="AY2270" i="4"/>
  <c r="AU2270" i="4"/>
  <c r="BC2269" i="4"/>
  <c r="BD2269" i="4" s="1"/>
  <c r="AY2269" i="4"/>
  <c r="BE2269" i="4" s="1"/>
  <c r="AU2269" i="4"/>
  <c r="BC2268" i="4"/>
  <c r="AY2268" i="4"/>
  <c r="AU2268" i="4"/>
  <c r="BC2267" i="4"/>
  <c r="AY2267" i="4"/>
  <c r="AU2267" i="4"/>
  <c r="BC2266" i="4"/>
  <c r="AY2266" i="4"/>
  <c r="AU2266" i="4"/>
  <c r="BC2265" i="4"/>
  <c r="AY2265" i="4"/>
  <c r="BE2265" i="4" s="1"/>
  <c r="AU2265" i="4"/>
  <c r="BC2264" i="4"/>
  <c r="AY2264" i="4"/>
  <c r="AU2264" i="4"/>
  <c r="BC2263" i="4"/>
  <c r="AY2263" i="4"/>
  <c r="AU2263" i="4"/>
  <c r="BC2262" i="4"/>
  <c r="AY2262" i="4"/>
  <c r="AU2262" i="4"/>
  <c r="BC2261" i="4"/>
  <c r="AY2261" i="4"/>
  <c r="BE2261" i="4" s="1"/>
  <c r="AU2261" i="4"/>
  <c r="BC2260" i="4"/>
  <c r="AY2260" i="4"/>
  <c r="AU2260" i="4"/>
  <c r="BC2259" i="4"/>
  <c r="AY2259" i="4"/>
  <c r="AU2259" i="4"/>
  <c r="BC2258" i="4"/>
  <c r="AY2258" i="4"/>
  <c r="AU2258" i="4"/>
  <c r="BC2257" i="4"/>
  <c r="AY2257" i="4"/>
  <c r="AU2257" i="4"/>
  <c r="BC2256" i="4"/>
  <c r="BD2256" i="4" s="1"/>
  <c r="AY2256" i="4"/>
  <c r="BE2256" i="4" s="1"/>
  <c r="AU2256" i="4"/>
  <c r="BC2255" i="4"/>
  <c r="AY2255" i="4"/>
  <c r="AU2255" i="4"/>
  <c r="BC2254" i="4"/>
  <c r="AY2254" i="4"/>
  <c r="AU2254" i="4"/>
  <c r="BC2253" i="4"/>
  <c r="AY2253" i="4"/>
  <c r="AU2253" i="4"/>
  <c r="BC2252" i="4"/>
  <c r="AY2252" i="4"/>
  <c r="AU2252" i="4"/>
  <c r="BC2251" i="4"/>
  <c r="AY2251" i="4"/>
  <c r="BE2251" i="4" s="1"/>
  <c r="AU2251" i="4"/>
  <c r="BC2250" i="4"/>
  <c r="AY2250" i="4"/>
  <c r="AU2250" i="4"/>
  <c r="BC2249" i="4"/>
  <c r="AY2249" i="4"/>
  <c r="BE2249" i="4" s="1"/>
  <c r="AU2249" i="4"/>
  <c r="BC2248" i="4"/>
  <c r="AY2248" i="4"/>
  <c r="AU2248" i="4"/>
  <c r="BC2247" i="4"/>
  <c r="AY2247" i="4"/>
  <c r="AU2247" i="4"/>
  <c r="BC2246" i="4"/>
  <c r="AY2246" i="4"/>
  <c r="AU2246" i="4"/>
  <c r="BC2245" i="4"/>
  <c r="AY2245" i="4"/>
  <c r="AU2245" i="4"/>
  <c r="BC2244" i="4"/>
  <c r="AY2244" i="4"/>
  <c r="AU2244" i="4"/>
  <c r="BC2243" i="4"/>
  <c r="AY2243" i="4"/>
  <c r="AU2243" i="4"/>
  <c r="BC2242" i="4"/>
  <c r="AY2242" i="4"/>
  <c r="AU2242" i="4"/>
  <c r="BC2241" i="4"/>
  <c r="AY2241" i="4"/>
  <c r="AU2241" i="4"/>
  <c r="BC2240" i="4"/>
  <c r="AY2240" i="4"/>
  <c r="AU2240" i="4"/>
  <c r="BC2239" i="4"/>
  <c r="AY2239" i="4"/>
  <c r="AU2239" i="4"/>
  <c r="BC2238" i="4"/>
  <c r="AY2238" i="4"/>
  <c r="AU2238" i="4"/>
  <c r="BC2237" i="4"/>
  <c r="AY2237" i="4"/>
  <c r="AU2237" i="4"/>
  <c r="BE2237" i="4" s="1"/>
  <c r="BC2236" i="4"/>
  <c r="AY2236" i="4"/>
  <c r="AU2236" i="4"/>
  <c r="BC2235" i="4"/>
  <c r="AY2235" i="4"/>
  <c r="AU2235" i="4"/>
  <c r="BC2234" i="4"/>
  <c r="AY2234" i="4"/>
  <c r="AU2234" i="4"/>
  <c r="BC2233" i="4"/>
  <c r="AY2233" i="4"/>
  <c r="AU2233" i="4"/>
  <c r="BC2232" i="4"/>
  <c r="AY2232" i="4"/>
  <c r="AU2232" i="4"/>
  <c r="BC2231" i="4"/>
  <c r="AY2231" i="4"/>
  <c r="AU2231" i="4"/>
  <c r="BC2230" i="4"/>
  <c r="BD2230" i="4" s="1"/>
  <c r="AY2230" i="4"/>
  <c r="AU2230" i="4"/>
  <c r="BC2229" i="4"/>
  <c r="AY2229" i="4"/>
  <c r="AU2229" i="4"/>
  <c r="BC2228" i="4"/>
  <c r="AY2228" i="4"/>
  <c r="AU2228" i="4"/>
  <c r="BC2227" i="4"/>
  <c r="AY2227" i="4"/>
  <c r="AU2227" i="4"/>
  <c r="BC2226" i="4"/>
  <c r="AY2226" i="4"/>
  <c r="AU2226" i="4"/>
  <c r="BC2225" i="4"/>
  <c r="AY2225" i="4"/>
  <c r="AU2225" i="4"/>
  <c r="BC2224" i="4"/>
  <c r="AY2224" i="4"/>
  <c r="AU2224" i="4"/>
  <c r="BC2223" i="4"/>
  <c r="AY2223" i="4"/>
  <c r="AU2223" i="4"/>
  <c r="BC2222" i="4"/>
  <c r="AY2222" i="4"/>
  <c r="AU2222" i="4"/>
  <c r="BC2221" i="4"/>
  <c r="AY2221" i="4"/>
  <c r="AU2221" i="4"/>
  <c r="BC2220" i="4"/>
  <c r="AY2220" i="4"/>
  <c r="AU2220" i="4"/>
  <c r="BC2219" i="4"/>
  <c r="AY2219" i="4"/>
  <c r="AU2219" i="4"/>
  <c r="BC2218" i="4"/>
  <c r="AY2218" i="4"/>
  <c r="AU2218" i="4"/>
  <c r="BC2217" i="4"/>
  <c r="AY2217" i="4"/>
  <c r="AU2217" i="4"/>
  <c r="BD2217" i="4" s="1"/>
  <c r="BC2216" i="4"/>
  <c r="AY2216" i="4"/>
  <c r="AU2216" i="4"/>
  <c r="BC2215" i="4"/>
  <c r="AY2215" i="4"/>
  <c r="AU2215" i="4"/>
  <c r="BC2214" i="4"/>
  <c r="AY2214" i="4"/>
  <c r="AU2214" i="4"/>
  <c r="BC2213" i="4"/>
  <c r="AY2213" i="4"/>
  <c r="AU2213" i="4"/>
  <c r="BC2212" i="4"/>
  <c r="AY2212" i="4"/>
  <c r="AU2212" i="4"/>
  <c r="BC2211" i="4"/>
  <c r="AY2211" i="4"/>
  <c r="AU2211" i="4"/>
  <c r="BC2210" i="4"/>
  <c r="AY2210" i="4"/>
  <c r="AU2210" i="4"/>
  <c r="BC2209" i="4"/>
  <c r="AY2209" i="4"/>
  <c r="AU2209" i="4"/>
  <c r="BC2208" i="4"/>
  <c r="AY2208" i="4"/>
  <c r="AU2208" i="4"/>
  <c r="BC2207" i="4"/>
  <c r="AY2207" i="4"/>
  <c r="AU2207" i="4"/>
  <c r="BC2206" i="4"/>
  <c r="AY2206" i="4"/>
  <c r="AU2206" i="4"/>
  <c r="BC2205" i="4"/>
  <c r="AY2205" i="4"/>
  <c r="AU2205" i="4"/>
  <c r="BC2204" i="4"/>
  <c r="AY2204" i="4"/>
  <c r="AU2204" i="4"/>
  <c r="BC2203" i="4"/>
  <c r="AY2203" i="4"/>
  <c r="BE2203" i="4" s="1"/>
  <c r="AU2203" i="4"/>
  <c r="BC2202" i="4"/>
  <c r="AY2202" i="4"/>
  <c r="AU2202" i="4"/>
  <c r="BC2201" i="4"/>
  <c r="AY2201" i="4"/>
  <c r="AU2201" i="4"/>
  <c r="BC2200" i="4"/>
  <c r="AY2200" i="4"/>
  <c r="AU2200" i="4"/>
  <c r="BC2199" i="4"/>
  <c r="AY2199" i="4"/>
  <c r="AU2199" i="4"/>
  <c r="BC2198" i="4"/>
  <c r="AY2198" i="4"/>
  <c r="AU2198" i="4"/>
  <c r="BC2197" i="4"/>
  <c r="AY2197" i="4"/>
  <c r="AU2197" i="4"/>
  <c r="BC2196" i="4"/>
  <c r="AY2196" i="4"/>
  <c r="AU2196" i="4"/>
  <c r="BC2195" i="4"/>
  <c r="AY2195" i="4"/>
  <c r="AU2195" i="4"/>
  <c r="BC2194" i="4"/>
  <c r="AY2194" i="4"/>
  <c r="AU2194" i="4"/>
  <c r="BC2193" i="4"/>
  <c r="AY2193" i="4"/>
  <c r="AU2193" i="4"/>
  <c r="BD2193" i="4" s="1"/>
  <c r="BC2192" i="4"/>
  <c r="AY2192" i="4"/>
  <c r="AU2192" i="4"/>
  <c r="BC2191" i="4"/>
  <c r="AY2191" i="4"/>
  <c r="AU2191" i="4"/>
  <c r="BC2190" i="4"/>
  <c r="AY2190" i="4"/>
  <c r="BE2190" i="4" s="1"/>
  <c r="AU2190" i="4"/>
  <c r="BC2189" i="4"/>
  <c r="BD2189" i="4" s="1"/>
  <c r="AY2189" i="4"/>
  <c r="AU2189" i="4"/>
  <c r="BC2188" i="4"/>
  <c r="AY2188" i="4"/>
  <c r="AU2188" i="4"/>
  <c r="BC2187" i="4"/>
  <c r="AY2187" i="4"/>
  <c r="AU2187" i="4"/>
  <c r="BC2186" i="4"/>
  <c r="AY2186" i="4"/>
  <c r="AU2186" i="4"/>
  <c r="BC2185" i="4"/>
  <c r="AY2185" i="4"/>
  <c r="AU2185" i="4"/>
  <c r="BC2184" i="4"/>
  <c r="AY2184" i="4"/>
  <c r="AU2184" i="4"/>
  <c r="BC2183" i="4"/>
  <c r="AY2183" i="4"/>
  <c r="AU2183" i="4"/>
  <c r="BC2182" i="4"/>
  <c r="AY2182" i="4"/>
  <c r="AU2182" i="4"/>
  <c r="BC2181" i="4"/>
  <c r="AY2181" i="4"/>
  <c r="AU2181" i="4"/>
  <c r="BC2180" i="4"/>
  <c r="AY2180" i="4"/>
  <c r="AU2180" i="4"/>
  <c r="BC2179" i="4"/>
  <c r="AY2179" i="4"/>
  <c r="AU2179" i="4"/>
  <c r="BC2178" i="4"/>
  <c r="AY2178" i="4"/>
  <c r="BE2178" i="4" s="1"/>
  <c r="AU2178" i="4"/>
  <c r="BC2177" i="4"/>
  <c r="AY2177" i="4"/>
  <c r="AU2177" i="4"/>
  <c r="BD2177" i="4" s="1"/>
  <c r="BC2176" i="4"/>
  <c r="AY2176" i="4"/>
  <c r="AU2176" i="4"/>
  <c r="BC2175" i="4"/>
  <c r="AY2175" i="4"/>
  <c r="AU2175" i="4"/>
  <c r="BC2174" i="4"/>
  <c r="AY2174" i="4"/>
  <c r="AU2174" i="4"/>
  <c r="BC2173" i="4"/>
  <c r="BD2173" i="4" s="1"/>
  <c r="AY2173" i="4"/>
  <c r="BE2173" i="4" s="1"/>
  <c r="AU2173" i="4"/>
  <c r="BC2172" i="4"/>
  <c r="AY2172" i="4"/>
  <c r="AU2172" i="4"/>
  <c r="BC2171" i="4"/>
  <c r="AY2171" i="4"/>
  <c r="AU2171" i="4"/>
  <c r="BC2170" i="4"/>
  <c r="BD2170" i="4" s="1"/>
  <c r="AY2170" i="4"/>
  <c r="BE2170" i="4" s="1"/>
  <c r="AU2170" i="4"/>
  <c r="BC2169" i="4"/>
  <c r="AY2169" i="4"/>
  <c r="AU2169" i="4"/>
  <c r="BC2168" i="4"/>
  <c r="AY2168" i="4"/>
  <c r="AU2168" i="4"/>
  <c r="BC2167" i="4"/>
  <c r="AY2167" i="4"/>
  <c r="AU2167" i="4"/>
  <c r="BC2166" i="4"/>
  <c r="AY2166" i="4"/>
  <c r="AU2166" i="4"/>
  <c r="BC2165" i="4"/>
  <c r="BD2165" i="4" s="1"/>
  <c r="AY2165" i="4"/>
  <c r="BE2165" i="4" s="1"/>
  <c r="AU2165" i="4"/>
  <c r="BC2164" i="4"/>
  <c r="AY2164" i="4"/>
  <c r="AU2164" i="4"/>
  <c r="BC2163" i="4"/>
  <c r="AY2163" i="4"/>
  <c r="AU2163" i="4"/>
  <c r="BC2162" i="4"/>
  <c r="AY2162" i="4"/>
  <c r="AU2162" i="4"/>
  <c r="BC2161" i="4"/>
  <c r="AY2161" i="4"/>
  <c r="AU2161" i="4"/>
  <c r="BD2161" i="4" s="1"/>
  <c r="BC2160" i="4"/>
  <c r="AY2160" i="4"/>
  <c r="BE2160" i="4" s="1"/>
  <c r="AU2160" i="4"/>
  <c r="BC2159" i="4"/>
  <c r="AY2159" i="4"/>
  <c r="AU2159" i="4"/>
  <c r="BC2158" i="4"/>
  <c r="AY2158" i="4"/>
  <c r="BE2158" i="4" s="1"/>
  <c r="AU2158" i="4"/>
  <c r="BC2157" i="4"/>
  <c r="BD2157" i="4" s="1"/>
  <c r="AY2157" i="4"/>
  <c r="BE2157" i="4" s="1"/>
  <c r="AU2157" i="4"/>
  <c r="BC2156" i="4"/>
  <c r="AY2156" i="4"/>
  <c r="AU2156" i="4"/>
  <c r="BC2155" i="4"/>
  <c r="AY2155" i="4"/>
  <c r="AU2155" i="4"/>
  <c r="BC2154" i="4"/>
  <c r="AY2154" i="4"/>
  <c r="BE2154" i="4" s="1"/>
  <c r="AU2154" i="4"/>
  <c r="BC2153" i="4"/>
  <c r="AY2153" i="4"/>
  <c r="AU2153" i="4"/>
  <c r="BD2153" i="4" s="1"/>
  <c r="BC2152" i="4"/>
  <c r="BD2152" i="4" s="1"/>
  <c r="AY2152" i="4"/>
  <c r="AU2152" i="4"/>
  <c r="BC2151" i="4"/>
  <c r="AY2151" i="4"/>
  <c r="AU2151" i="4"/>
  <c r="BC2150" i="4"/>
  <c r="AY2150" i="4"/>
  <c r="AU2150" i="4"/>
  <c r="BC2149" i="4"/>
  <c r="AY2149" i="4"/>
  <c r="AU2149" i="4"/>
  <c r="BC2148" i="4"/>
  <c r="AY2148" i="4"/>
  <c r="AU2148" i="4"/>
  <c r="BE2147" i="4"/>
  <c r="BC2147" i="4"/>
  <c r="BD2147" i="4" s="1"/>
  <c r="AY2147" i="4"/>
  <c r="AU2147" i="4"/>
  <c r="BC2146" i="4"/>
  <c r="AY2146" i="4"/>
  <c r="AU2146" i="4"/>
  <c r="BC2145" i="4"/>
  <c r="AY2145" i="4"/>
  <c r="AU2145" i="4"/>
  <c r="BE2144" i="4"/>
  <c r="BC2144" i="4"/>
  <c r="BD2144" i="4" s="1"/>
  <c r="AY2144" i="4"/>
  <c r="AU2144" i="4"/>
  <c r="BC2143" i="4"/>
  <c r="AY2143" i="4"/>
  <c r="AU2143" i="4"/>
  <c r="BC2142" i="4"/>
  <c r="AY2142" i="4"/>
  <c r="AU2142" i="4"/>
  <c r="BC2141" i="4"/>
  <c r="AY2141" i="4"/>
  <c r="AU2141" i="4"/>
  <c r="BC2140" i="4"/>
  <c r="AY2140" i="4"/>
  <c r="AU2140" i="4"/>
  <c r="BC2139" i="4"/>
  <c r="BD2139" i="4" s="1"/>
  <c r="AY2139" i="4"/>
  <c r="AU2139" i="4"/>
  <c r="BC2138" i="4"/>
  <c r="AY2138" i="4"/>
  <c r="AU2138" i="4"/>
  <c r="BC2137" i="4"/>
  <c r="AY2137" i="4"/>
  <c r="AU2137" i="4"/>
  <c r="BC2136" i="4"/>
  <c r="AY2136" i="4"/>
  <c r="AU2136" i="4"/>
  <c r="BC2135" i="4"/>
  <c r="AY2135" i="4"/>
  <c r="AU2135" i="4"/>
  <c r="BC2134" i="4"/>
  <c r="AY2134" i="4"/>
  <c r="AU2134" i="4"/>
  <c r="BC2133" i="4"/>
  <c r="AY2133" i="4"/>
  <c r="AU2133" i="4"/>
  <c r="BC2132" i="4"/>
  <c r="AY2132" i="4"/>
  <c r="AU2132" i="4"/>
  <c r="BC2131" i="4"/>
  <c r="AY2131" i="4"/>
  <c r="AU2131" i="4"/>
  <c r="BE2131" i="4" s="1"/>
  <c r="BC2130" i="4"/>
  <c r="AY2130" i="4"/>
  <c r="AU2130" i="4"/>
  <c r="BC2129" i="4"/>
  <c r="AY2129" i="4"/>
  <c r="BE2129" i="4" s="1"/>
  <c r="AU2129" i="4"/>
  <c r="BC2128" i="4"/>
  <c r="AY2128" i="4"/>
  <c r="AU2128" i="4"/>
  <c r="BC2127" i="4"/>
  <c r="AY2127" i="4"/>
  <c r="AU2127" i="4"/>
  <c r="BC2126" i="4"/>
  <c r="AY2126" i="4"/>
  <c r="BE2126" i="4" s="1"/>
  <c r="AU2126" i="4"/>
  <c r="BC2125" i="4"/>
  <c r="AY2125" i="4"/>
  <c r="AU2125" i="4"/>
  <c r="BC2124" i="4"/>
  <c r="BD2124" i="4" s="1"/>
  <c r="AY2124" i="4"/>
  <c r="AU2124" i="4"/>
  <c r="BC2123" i="4"/>
  <c r="AY2123" i="4"/>
  <c r="AU2123" i="4"/>
  <c r="BC2122" i="4"/>
  <c r="AY2122" i="4"/>
  <c r="AU2122" i="4"/>
  <c r="BC2121" i="4"/>
  <c r="AY2121" i="4"/>
  <c r="AU2121" i="4"/>
  <c r="BC2120" i="4"/>
  <c r="AY2120" i="4"/>
  <c r="AU2120" i="4"/>
  <c r="BC2119" i="4"/>
  <c r="AY2119" i="4"/>
  <c r="AU2119" i="4"/>
  <c r="BC2118" i="4"/>
  <c r="AY2118" i="4"/>
  <c r="AU2118" i="4"/>
  <c r="BC2117" i="4"/>
  <c r="AY2117" i="4"/>
  <c r="BE2117" i="4" s="1"/>
  <c r="AU2117" i="4"/>
  <c r="BC2116" i="4"/>
  <c r="AY2116" i="4"/>
  <c r="AU2116" i="4"/>
  <c r="BC2115" i="4"/>
  <c r="AY2115" i="4"/>
  <c r="AU2115" i="4"/>
  <c r="BC2114" i="4"/>
  <c r="AY2114" i="4"/>
  <c r="AU2114" i="4"/>
  <c r="BC2113" i="4"/>
  <c r="AY2113" i="4"/>
  <c r="BE2113" i="4" s="1"/>
  <c r="AU2113" i="4"/>
  <c r="BC2112" i="4"/>
  <c r="AY2112" i="4"/>
  <c r="AU2112" i="4"/>
  <c r="BC2111" i="4"/>
  <c r="AY2111" i="4"/>
  <c r="AU2111" i="4"/>
  <c r="BC2110" i="4"/>
  <c r="AY2110" i="4"/>
  <c r="AU2110" i="4"/>
  <c r="BC2109" i="4"/>
  <c r="AY2109" i="4"/>
  <c r="BE2109" i="4" s="1"/>
  <c r="AU2109" i="4"/>
  <c r="BC2108" i="4"/>
  <c r="AY2108" i="4"/>
  <c r="AU2108" i="4"/>
  <c r="BC2107" i="4"/>
  <c r="AY2107" i="4"/>
  <c r="AU2107" i="4"/>
  <c r="BD2107" i="4" s="1"/>
  <c r="BC2106" i="4"/>
  <c r="AY2106" i="4"/>
  <c r="AU2106" i="4"/>
  <c r="BC2105" i="4"/>
  <c r="AY2105" i="4"/>
  <c r="AU2105" i="4"/>
  <c r="BC2104" i="4"/>
  <c r="AY2104" i="4"/>
  <c r="AU2104" i="4"/>
  <c r="BC2103" i="4"/>
  <c r="AY2103" i="4"/>
  <c r="AU2103" i="4"/>
  <c r="BC2102" i="4"/>
  <c r="AY2102" i="4"/>
  <c r="AU2102" i="4"/>
  <c r="BE2102" i="4" s="1"/>
  <c r="BC2101" i="4"/>
  <c r="AY2101" i="4"/>
  <c r="AU2101" i="4"/>
  <c r="BC2100" i="4"/>
  <c r="AY2100" i="4"/>
  <c r="AU2100" i="4"/>
  <c r="BC2099" i="4"/>
  <c r="AY2099" i="4"/>
  <c r="AU2099" i="4"/>
  <c r="BC2098" i="4"/>
  <c r="AY2098" i="4"/>
  <c r="AU2098" i="4"/>
  <c r="BC2097" i="4"/>
  <c r="AY2097" i="4"/>
  <c r="AU2097" i="4"/>
  <c r="BC2096" i="4"/>
  <c r="BD2096" i="4" s="1"/>
  <c r="AY2096" i="4"/>
  <c r="BE2096" i="4" s="1"/>
  <c r="AU2096" i="4"/>
  <c r="BC2095" i="4"/>
  <c r="AY2095" i="4"/>
  <c r="BE2095" i="4" s="1"/>
  <c r="AU2095" i="4"/>
  <c r="BC2094" i="4"/>
  <c r="AY2094" i="4"/>
  <c r="AU2094" i="4"/>
  <c r="BC2093" i="4"/>
  <c r="BD2093" i="4" s="1"/>
  <c r="AY2093" i="4"/>
  <c r="BE2093" i="4" s="1"/>
  <c r="AU2093" i="4"/>
  <c r="BC2092" i="4"/>
  <c r="AY2092" i="4"/>
  <c r="AU2092" i="4"/>
  <c r="BC2091" i="4"/>
  <c r="AY2091" i="4"/>
  <c r="AU2091" i="4"/>
  <c r="BC2090" i="4"/>
  <c r="AY2090" i="4"/>
  <c r="AU2090" i="4"/>
  <c r="BC2089" i="4"/>
  <c r="AY2089" i="4"/>
  <c r="AU2089" i="4"/>
  <c r="BC2088" i="4"/>
  <c r="AY2088" i="4"/>
  <c r="AU2088" i="4"/>
  <c r="BC2087" i="4"/>
  <c r="AY2087" i="4"/>
  <c r="BE2087" i="4" s="1"/>
  <c r="AU2087" i="4"/>
  <c r="BC2086" i="4"/>
  <c r="AY2086" i="4"/>
  <c r="AU2086" i="4"/>
  <c r="BC2085" i="4"/>
  <c r="BD2085" i="4" s="1"/>
  <c r="AY2085" i="4"/>
  <c r="BE2085" i="4" s="1"/>
  <c r="AU2085" i="4"/>
  <c r="BC2084" i="4"/>
  <c r="AY2084" i="4"/>
  <c r="AU2084" i="4"/>
  <c r="BC2083" i="4"/>
  <c r="AY2083" i="4"/>
  <c r="AU2083" i="4"/>
  <c r="BC2082" i="4"/>
  <c r="AY2082" i="4"/>
  <c r="AU2082" i="4"/>
  <c r="BC2081" i="4"/>
  <c r="AY2081" i="4"/>
  <c r="AU2081" i="4"/>
  <c r="BC2080" i="4"/>
  <c r="AY2080" i="4"/>
  <c r="BE2080" i="4" s="1"/>
  <c r="AU2080" i="4"/>
  <c r="BC2079" i="4"/>
  <c r="AY2079" i="4"/>
  <c r="AU2079" i="4"/>
  <c r="BD2079" i="4" s="1"/>
  <c r="BC2078" i="4"/>
  <c r="AY2078" i="4"/>
  <c r="AU2078" i="4"/>
  <c r="BC2077" i="4"/>
  <c r="AY2077" i="4"/>
  <c r="AU2077" i="4"/>
  <c r="BC2076" i="4"/>
  <c r="AY2076" i="4"/>
  <c r="AU2076" i="4"/>
  <c r="BC2075" i="4"/>
  <c r="AY2075" i="4"/>
  <c r="AU2075" i="4"/>
  <c r="BC2074" i="4"/>
  <c r="AY2074" i="4"/>
  <c r="AU2074" i="4"/>
  <c r="BC2073" i="4"/>
  <c r="AY2073" i="4"/>
  <c r="BE2073" i="4" s="1"/>
  <c r="AU2073" i="4"/>
  <c r="BC2072" i="4"/>
  <c r="AY2072" i="4"/>
  <c r="AU2072" i="4"/>
  <c r="BC2071" i="4"/>
  <c r="AY2071" i="4"/>
  <c r="BE2071" i="4" s="1"/>
  <c r="AU2071" i="4"/>
  <c r="BC2070" i="4"/>
  <c r="AY2070" i="4"/>
  <c r="AU2070" i="4"/>
  <c r="BC2069" i="4"/>
  <c r="BD2069" i="4" s="1"/>
  <c r="AY2069" i="4"/>
  <c r="BE2069" i="4" s="1"/>
  <c r="AU2069" i="4"/>
  <c r="BC2068" i="4"/>
  <c r="AY2068" i="4"/>
  <c r="AU2068" i="4"/>
  <c r="BC2067" i="4"/>
  <c r="AY2067" i="4"/>
  <c r="AU2067" i="4"/>
  <c r="BC2066" i="4"/>
  <c r="AY2066" i="4"/>
  <c r="AU2066" i="4"/>
  <c r="BC2065" i="4"/>
  <c r="AY2065" i="4"/>
  <c r="AU2065" i="4"/>
  <c r="BC2064" i="4"/>
  <c r="AY2064" i="4"/>
  <c r="AU2064" i="4"/>
  <c r="BC2063" i="4"/>
  <c r="AY2063" i="4"/>
  <c r="AU2063" i="4"/>
  <c r="BC2062" i="4"/>
  <c r="AY2062" i="4"/>
  <c r="AU2062" i="4"/>
  <c r="BC2061" i="4"/>
  <c r="AY2061" i="4"/>
  <c r="AU2061" i="4"/>
  <c r="BC2060" i="4"/>
  <c r="AY2060" i="4"/>
  <c r="AU2060" i="4"/>
  <c r="BC2059" i="4"/>
  <c r="AY2059" i="4"/>
  <c r="AU2059" i="4"/>
  <c r="BC2058" i="4"/>
  <c r="AY2058" i="4"/>
  <c r="AU2058" i="4"/>
  <c r="BC2057" i="4"/>
  <c r="AY2057" i="4"/>
  <c r="AU2057" i="4"/>
  <c r="BC2056" i="4"/>
  <c r="AY2056" i="4"/>
  <c r="AU2056" i="4"/>
  <c r="BC2055" i="4"/>
  <c r="AY2055" i="4"/>
  <c r="AU2055" i="4"/>
  <c r="BC2054" i="4"/>
  <c r="AY2054" i="4"/>
  <c r="AU2054" i="4"/>
  <c r="BC2053" i="4"/>
  <c r="AY2053" i="4"/>
  <c r="AU2053" i="4"/>
  <c r="BC2052" i="4"/>
  <c r="AY2052" i="4"/>
  <c r="BE2052" i="4" s="1"/>
  <c r="AU2052" i="4"/>
  <c r="BC2051" i="4"/>
  <c r="AY2051" i="4"/>
  <c r="AU2051" i="4"/>
  <c r="BC2050" i="4"/>
  <c r="AY2050" i="4"/>
  <c r="AU2050" i="4"/>
  <c r="BC2049" i="4"/>
  <c r="AY2049" i="4"/>
  <c r="AU2049" i="4"/>
  <c r="BC2048" i="4"/>
  <c r="AY2048" i="4"/>
  <c r="AU2048" i="4"/>
  <c r="BC2047" i="4"/>
  <c r="AY2047" i="4"/>
  <c r="AU2047" i="4"/>
  <c r="BC2046" i="4"/>
  <c r="AY2046" i="4"/>
  <c r="AU2046" i="4"/>
  <c r="BC2045" i="4"/>
  <c r="BD2045" i="4" s="1"/>
  <c r="AY2045" i="4"/>
  <c r="AU2045" i="4"/>
  <c r="BC2044" i="4"/>
  <c r="AY2044" i="4"/>
  <c r="AU2044" i="4"/>
  <c r="BC2043" i="4"/>
  <c r="AY2043" i="4"/>
  <c r="AU2043" i="4"/>
  <c r="BC2042" i="4"/>
  <c r="AY2042" i="4"/>
  <c r="AU2042" i="4"/>
  <c r="BC2041" i="4"/>
  <c r="AY2041" i="4"/>
  <c r="AU2041" i="4"/>
  <c r="BC2040" i="4"/>
  <c r="AY2040" i="4"/>
  <c r="BE2040" i="4" s="1"/>
  <c r="AU2040" i="4"/>
  <c r="BC2039" i="4"/>
  <c r="AY2039" i="4"/>
  <c r="AU2039" i="4"/>
  <c r="BC2038" i="4"/>
  <c r="AY2038" i="4"/>
  <c r="AU2038" i="4"/>
  <c r="BC2037" i="4"/>
  <c r="AY2037" i="4"/>
  <c r="BE2037" i="4" s="1"/>
  <c r="AU2037" i="4"/>
  <c r="BC2036" i="4"/>
  <c r="AY2036" i="4"/>
  <c r="AU2036" i="4"/>
  <c r="BC2035" i="4"/>
  <c r="AY2035" i="4"/>
  <c r="AU2035" i="4"/>
  <c r="BC2034" i="4"/>
  <c r="AY2034" i="4"/>
  <c r="AU2034" i="4"/>
  <c r="BC2033" i="4"/>
  <c r="AY2033" i="4"/>
  <c r="AU2033" i="4"/>
  <c r="BC2032" i="4"/>
  <c r="AY2032" i="4"/>
  <c r="AU2032" i="4"/>
  <c r="BC2031" i="4"/>
  <c r="AY2031" i="4"/>
  <c r="AU2031" i="4"/>
  <c r="BC2030" i="4"/>
  <c r="AY2030" i="4"/>
  <c r="AU2030" i="4"/>
  <c r="BC2029" i="4"/>
  <c r="AY2029" i="4"/>
  <c r="AU2029" i="4"/>
  <c r="BC2028" i="4"/>
  <c r="AY2028" i="4"/>
  <c r="AU2028" i="4"/>
  <c r="BC2027" i="4"/>
  <c r="AY2027" i="4"/>
  <c r="AU2027" i="4"/>
  <c r="BC2026" i="4"/>
  <c r="AY2026" i="4"/>
  <c r="AU2026" i="4"/>
  <c r="BC2025" i="4"/>
  <c r="AY2025" i="4"/>
  <c r="AU2025" i="4"/>
  <c r="BC2024" i="4"/>
  <c r="AY2024" i="4"/>
  <c r="AU2024" i="4"/>
  <c r="BC2023" i="4"/>
  <c r="AY2023" i="4"/>
  <c r="AU2023" i="4"/>
  <c r="BC2022" i="4"/>
  <c r="AY2022" i="4"/>
  <c r="AU2022" i="4"/>
  <c r="BC2021" i="4"/>
  <c r="AY2021" i="4"/>
  <c r="BE2021" i="4" s="1"/>
  <c r="AU2021" i="4"/>
  <c r="BC2020" i="4"/>
  <c r="AY2020" i="4"/>
  <c r="AU2020" i="4"/>
  <c r="BC2019" i="4"/>
  <c r="AY2019" i="4"/>
  <c r="AU2019" i="4"/>
  <c r="BC2018" i="4"/>
  <c r="AY2018" i="4"/>
  <c r="AU2018" i="4"/>
  <c r="BC2017" i="4"/>
  <c r="AY2017" i="4"/>
  <c r="AU2017" i="4"/>
  <c r="BC2016" i="4"/>
  <c r="AY2016" i="4"/>
  <c r="AU2016" i="4"/>
  <c r="BC2015" i="4"/>
  <c r="AY2015" i="4"/>
  <c r="AU2015" i="4"/>
  <c r="BC2014" i="4"/>
  <c r="AY2014" i="4"/>
  <c r="AU2014" i="4"/>
  <c r="BC2013" i="4"/>
  <c r="BD2013" i="4" s="1"/>
  <c r="AY2013" i="4"/>
  <c r="BE2013" i="4" s="1"/>
  <c r="AU2013" i="4"/>
  <c r="BC2012" i="4"/>
  <c r="AY2012" i="4"/>
  <c r="AU2012" i="4"/>
  <c r="BC2011" i="4"/>
  <c r="AY2011" i="4"/>
  <c r="AU2011" i="4"/>
  <c r="BC2010" i="4"/>
  <c r="AY2010" i="4"/>
  <c r="AU2010" i="4"/>
  <c r="BC2009" i="4"/>
  <c r="AY2009" i="4"/>
  <c r="AU2009" i="4"/>
  <c r="BC2008" i="4"/>
  <c r="AY2008" i="4"/>
  <c r="BE2008" i="4" s="1"/>
  <c r="AU2008" i="4"/>
  <c r="BC2007" i="4"/>
  <c r="AY2007" i="4"/>
  <c r="AU2007" i="4"/>
  <c r="BC2006" i="4"/>
  <c r="AY2006" i="4"/>
  <c r="AU2006" i="4"/>
  <c r="BC2005" i="4"/>
  <c r="AY2005" i="4"/>
  <c r="AU2005" i="4"/>
  <c r="BC2004" i="4"/>
  <c r="AY2004" i="4"/>
  <c r="AU2004" i="4"/>
  <c r="BC2003" i="4"/>
  <c r="AY2003" i="4"/>
  <c r="AU2003" i="4"/>
  <c r="BC2002" i="4"/>
  <c r="AY2002" i="4"/>
  <c r="AU2002" i="4"/>
  <c r="BC2001" i="4"/>
  <c r="AY2001" i="4"/>
  <c r="AU2001" i="4"/>
  <c r="BC2000" i="4"/>
  <c r="AY2000" i="4"/>
  <c r="BE2000" i="4" s="1"/>
  <c r="AU2000" i="4"/>
  <c r="BC1999" i="4"/>
  <c r="AY1999" i="4"/>
  <c r="AU1999" i="4"/>
  <c r="BC1998" i="4"/>
  <c r="AY1998" i="4"/>
  <c r="AU1998" i="4"/>
  <c r="BC1997" i="4"/>
  <c r="AY1997" i="4"/>
  <c r="AU1997" i="4"/>
  <c r="BC1996" i="4"/>
  <c r="AY1996" i="4"/>
  <c r="AU1996" i="4"/>
  <c r="BC1995" i="4"/>
  <c r="AY1995" i="4"/>
  <c r="AU1995" i="4"/>
  <c r="BC1994" i="4"/>
  <c r="AY1994" i="4"/>
  <c r="AU1994" i="4"/>
  <c r="BC1993" i="4"/>
  <c r="AY1993" i="4"/>
  <c r="AU1993" i="4"/>
  <c r="BC1992" i="4"/>
  <c r="BD1992" i="4" s="1"/>
  <c r="AY1992" i="4"/>
  <c r="BE1992" i="4" s="1"/>
  <c r="AU1992" i="4"/>
  <c r="BC1991" i="4"/>
  <c r="AY1991" i="4"/>
  <c r="AU1991" i="4"/>
  <c r="BC1990" i="4"/>
  <c r="AY1990" i="4"/>
  <c r="AU1990" i="4"/>
  <c r="BC1989" i="4"/>
  <c r="BD1989" i="4" s="1"/>
  <c r="AY1989" i="4"/>
  <c r="BE1989" i="4" s="1"/>
  <c r="AU1989" i="4"/>
  <c r="BC1988" i="4"/>
  <c r="AY1988" i="4"/>
  <c r="AU1988" i="4"/>
  <c r="BC1987" i="4"/>
  <c r="AY1987" i="4"/>
  <c r="AU1987" i="4"/>
  <c r="BC1986" i="4"/>
  <c r="AY1986" i="4"/>
  <c r="AU1986" i="4"/>
  <c r="BC1985" i="4"/>
  <c r="AY1985" i="4"/>
  <c r="AU1985" i="4"/>
  <c r="BC1984" i="4"/>
  <c r="AY1984" i="4"/>
  <c r="AU1984" i="4"/>
  <c r="BC1983" i="4"/>
  <c r="AY1983" i="4"/>
  <c r="BE1983" i="4" s="1"/>
  <c r="AU1983" i="4"/>
  <c r="BC1982" i="4"/>
  <c r="AY1982" i="4"/>
  <c r="BE1982" i="4" s="1"/>
  <c r="AU1982" i="4"/>
  <c r="BC1981" i="4"/>
  <c r="BD1981" i="4" s="1"/>
  <c r="AY1981" i="4"/>
  <c r="AU1981" i="4"/>
  <c r="BC1980" i="4"/>
  <c r="AY1980" i="4"/>
  <c r="AU1980" i="4"/>
  <c r="BD1979" i="4"/>
  <c r="BC1979" i="4"/>
  <c r="AY1979" i="4"/>
  <c r="AU1979" i="4"/>
  <c r="BC1978" i="4"/>
  <c r="AY1978" i="4"/>
  <c r="AU1978" i="4"/>
  <c r="BC1977" i="4"/>
  <c r="AY1977" i="4"/>
  <c r="BE1977" i="4" s="1"/>
  <c r="AU1977" i="4"/>
  <c r="BC1976" i="4"/>
  <c r="AY1976" i="4"/>
  <c r="BE1976" i="4" s="1"/>
  <c r="AU1976" i="4"/>
  <c r="BC1975" i="4"/>
  <c r="AY1975" i="4"/>
  <c r="AU1975" i="4"/>
  <c r="BC1974" i="4"/>
  <c r="AY1974" i="4"/>
  <c r="BE1974" i="4" s="1"/>
  <c r="AU1974" i="4"/>
  <c r="BC1973" i="4"/>
  <c r="AY1973" i="4"/>
  <c r="AU1973" i="4"/>
  <c r="BC1972" i="4"/>
  <c r="BD1972" i="4" s="1"/>
  <c r="AY1972" i="4"/>
  <c r="BE1972" i="4" s="1"/>
  <c r="AU1972" i="4"/>
  <c r="BC1971" i="4"/>
  <c r="BD1971" i="4" s="1"/>
  <c r="AY1971" i="4"/>
  <c r="BE1971" i="4" s="1"/>
  <c r="AU1971" i="4"/>
  <c r="BC1970" i="4"/>
  <c r="AY1970" i="4"/>
  <c r="AU1970" i="4"/>
  <c r="BC1969" i="4"/>
  <c r="AY1969" i="4"/>
  <c r="AU1969" i="4"/>
  <c r="BC1968" i="4"/>
  <c r="AY1968" i="4"/>
  <c r="AU1968" i="4"/>
  <c r="BC1967" i="4"/>
  <c r="AY1967" i="4"/>
  <c r="AU1967" i="4"/>
  <c r="BC1966" i="4"/>
  <c r="AY1966" i="4"/>
  <c r="AU1966" i="4"/>
  <c r="BC1965" i="4"/>
  <c r="AY1965" i="4"/>
  <c r="AU1965" i="4"/>
  <c r="BC1964" i="4"/>
  <c r="BD1964" i="4" s="1"/>
  <c r="AY1964" i="4"/>
  <c r="BE1964" i="4" s="1"/>
  <c r="AU1964" i="4"/>
  <c r="BC1963" i="4"/>
  <c r="AY1963" i="4"/>
  <c r="AU1963" i="4"/>
  <c r="BC1962" i="4"/>
  <c r="AY1962" i="4"/>
  <c r="AU1962" i="4"/>
  <c r="BC1961" i="4"/>
  <c r="AY1961" i="4"/>
  <c r="AU1961" i="4"/>
  <c r="BC1960" i="4"/>
  <c r="AY1960" i="4"/>
  <c r="AU1960" i="4"/>
  <c r="BC1959" i="4"/>
  <c r="AY1959" i="4"/>
  <c r="AU1959" i="4"/>
  <c r="BC1958" i="4"/>
  <c r="AY1958" i="4"/>
  <c r="BE1958" i="4" s="1"/>
  <c r="AU1958" i="4"/>
  <c r="BC1957" i="4"/>
  <c r="AY1957" i="4"/>
  <c r="AU1957" i="4"/>
  <c r="BC1956" i="4"/>
  <c r="BD1956" i="4" s="1"/>
  <c r="AY1956" i="4"/>
  <c r="BE1956" i="4" s="1"/>
  <c r="AU1956" i="4"/>
  <c r="BC1955" i="4"/>
  <c r="AY1955" i="4"/>
  <c r="AU1955" i="4"/>
  <c r="BC1954" i="4"/>
  <c r="AY1954" i="4"/>
  <c r="AU1954" i="4"/>
  <c r="BC1953" i="4"/>
  <c r="AY1953" i="4"/>
  <c r="AU1953" i="4"/>
  <c r="BC1952" i="4"/>
  <c r="AY1952" i="4"/>
  <c r="AU1952" i="4"/>
  <c r="BC1951" i="4"/>
  <c r="AY1951" i="4"/>
  <c r="AU1951" i="4"/>
  <c r="BC1950" i="4"/>
  <c r="AY1950" i="4"/>
  <c r="AU1950" i="4"/>
  <c r="BC1949" i="4"/>
  <c r="AY1949" i="4"/>
  <c r="AU1949" i="4"/>
  <c r="BC1948" i="4"/>
  <c r="BD1948" i="4" s="1"/>
  <c r="AY1948" i="4"/>
  <c r="BE1948" i="4" s="1"/>
  <c r="AU1948" i="4"/>
  <c r="BC1947" i="4"/>
  <c r="AY1947" i="4"/>
  <c r="AU1947" i="4"/>
  <c r="BC1946" i="4"/>
  <c r="AY1946" i="4"/>
  <c r="AU1946" i="4"/>
  <c r="BC1945" i="4"/>
  <c r="AY1945" i="4"/>
  <c r="AU1945" i="4"/>
  <c r="BC1944" i="4"/>
  <c r="AY1944" i="4"/>
  <c r="AU1944" i="4"/>
  <c r="BC1943" i="4"/>
  <c r="AY1943" i="4"/>
  <c r="AU1943" i="4"/>
  <c r="BC1942" i="4"/>
  <c r="AY1942" i="4"/>
  <c r="BE1942" i="4" s="1"/>
  <c r="AU1942" i="4"/>
  <c r="BC1941" i="4"/>
  <c r="AY1941" i="4"/>
  <c r="AU1941" i="4"/>
  <c r="BC1940" i="4"/>
  <c r="AY1940" i="4"/>
  <c r="AU1940" i="4"/>
  <c r="BC1939" i="4"/>
  <c r="AY1939" i="4"/>
  <c r="AU1939" i="4"/>
  <c r="BC1938" i="4"/>
  <c r="AY1938" i="4"/>
  <c r="AU1938" i="4"/>
  <c r="BC1937" i="4"/>
  <c r="AY1937" i="4"/>
  <c r="AU1937" i="4"/>
  <c r="BC1936" i="4"/>
  <c r="AY1936" i="4"/>
  <c r="AU1936" i="4"/>
  <c r="BC1935" i="4"/>
  <c r="AY1935" i="4"/>
  <c r="AU1935" i="4"/>
  <c r="BC1934" i="4"/>
  <c r="AY1934" i="4"/>
  <c r="AU1934" i="4"/>
  <c r="BC1933" i="4"/>
  <c r="AY1933" i="4"/>
  <c r="AU1933" i="4"/>
  <c r="BC1932" i="4"/>
  <c r="AY1932" i="4"/>
  <c r="AU1932" i="4"/>
  <c r="BC1931" i="4"/>
  <c r="BD1931" i="4" s="1"/>
  <c r="AY1931" i="4"/>
  <c r="BE1931" i="4" s="1"/>
  <c r="AU1931" i="4"/>
  <c r="BC1930" i="4"/>
  <c r="AY1930" i="4"/>
  <c r="AU1930" i="4"/>
  <c r="BC1929" i="4"/>
  <c r="AY1929" i="4"/>
  <c r="AU1929" i="4"/>
  <c r="BC1928" i="4"/>
  <c r="AY1928" i="4"/>
  <c r="AU1928" i="4"/>
  <c r="BC1927" i="4"/>
  <c r="AY1927" i="4"/>
  <c r="AU1927" i="4"/>
  <c r="BC1926" i="4"/>
  <c r="AY1926" i="4"/>
  <c r="BE1926" i="4" s="1"/>
  <c r="AU1926" i="4"/>
  <c r="BC1925" i="4"/>
  <c r="AY1925" i="4"/>
  <c r="AU1925" i="4"/>
  <c r="BC1924" i="4"/>
  <c r="AY1924" i="4"/>
  <c r="AU1924" i="4"/>
  <c r="BC1923" i="4"/>
  <c r="BD1923" i="4" s="1"/>
  <c r="AY1923" i="4"/>
  <c r="AU1923" i="4"/>
  <c r="BC1922" i="4"/>
  <c r="AY1922" i="4"/>
  <c r="AU1922" i="4"/>
  <c r="BC1921" i="4"/>
  <c r="AY1921" i="4"/>
  <c r="AU1921" i="4"/>
  <c r="BC1920" i="4"/>
  <c r="AY1920" i="4"/>
  <c r="AU1920" i="4"/>
  <c r="BC1919" i="4"/>
  <c r="AY1919" i="4"/>
  <c r="AU1919" i="4"/>
  <c r="BC1918" i="4"/>
  <c r="AY1918" i="4"/>
  <c r="BE1918" i="4" s="1"/>
  <c r="AU1918" i="4"/>
  <c r="BC1917" i="4"/>
  <c r="AY1917" i="4"/>
  <c r="AU1917" i="4"/>
  <c r="BC1916" i="4"/>
  <c r="AY1916" i="4"/>
  <c r="BE1916" i="4" s="1"/>
  <c r="AU1916" i="4"/>
  <c r="BC1915" i="4"/>
  <c r="AY1915" i="4"/>
  <c r="AU1915" i="4"/>
  <c r="BC1914" i="4"/>
  <c r="AY1914" i="4"/>
  <c r="AU1914" i="4"/>
  <c r="BC1913" i="4"/>
  <c r="AY1913" i="4"/>
  <c r="AU1913" i="4"/>
  <c r="BC1912" i="4"/>
  <c r="AY1912" i="4"/>
  <c r="AU1912" i="4"/>
  <c r="BC1911" i="4"/>
  <c r="AY1911" i="4"/>
  <c r="AU1911" i="4"/>
  <c r="BC1910" i="4"/>
  <c r="AY1910" i="4"/>
  <c r="AU1910" i="4"/>
  <c r="BC1909" i="4"/>
  <c r="AY1909" i="4"/>
  <c r="AU1909" i="4"/>
  <c r="BC1908" i="4"/>
  <c r="AY1908" i="4"/>
  <c r="BE1908" i="4" s="1"/>
  <c r="AU1908" i="4"/>
  <c r="BC1907" i="4"/>
  <c r="AY1907" i="4"/>
  <c r="AU1907" i="4"/>
  <c r="BC1906" i="4"/>
  <c r="AY1906" i="4"/>
  <c r="AU1906" i="4"/>
  <c r="BC1905" i="4"/>
  <c r="AY1905" i="4"/>
  <c r="AU1905" i="4"/>
  <c r="BC1904" i="4"/>
  <c r="AY1904" i="4"/>
  <c r="AU1904" i="4"/>
  <c r="BC1903" i="4"/>
  <c r="AY1903" i="4"/>
  <c r="AU1903" i="4"/>
  <c r="BC1902" i="4"/>
  <c r="AY1902" i="4"/>
  <c r="AU1902" i="4"/>
  <c r="BC1901" i="4"/>
  <c r="AY1901" i="4"/>
  <c r="AU1901" i="4"/>
  <c r="BC1900" i="4"/>
  <c r="AY1900" i="4"/>
  <c r="AU1900" i="4"/>
  <c r="BC1899" i="4"/>
  <c r="AY1899" i="4"/>
  <c r="AU1899" i="4"/>
  <c r="BC1898" i="4"/>
  <c r="AY1898" i="4"/>
  <c r="AU1898" i="4"/>
  <c r="BC1897" i="4"/>
  <c r="AY1897" i="4"/>
  <c r="AU1897" i="4"/>
  <c r="BC1896" i="4"/>
  <c r="AY1896" i="4"/>
  <c r="AU1896" i="4"/>
  <c r="BC1895" i="4"/>
  <c r="AY1895" i="4"/>
  <c r="AU1895" i="4"/>
  <c r="BC1894" i="4"/>
  <c r="AY1894" i="4"/>
  <c r="AU1894" i="4"/>
  <c r="BC1893" i="4"/>
  <c r="AY1893" i="4"/>
  <c r="AU1893" i="4"/>
  <c r="BC1892" i="4"/>
  <c r="AY1892" i="4"/>
  <c r="AU1892" i="4"/>
  <c r="BC1891" i="4"/>
  <c r="AY1891" i="4"/>
  <c r="BE1891" i="4" s="1"/>
  <c r="AU1891" i="4"/>
  <c r="BC1890" i="4"/>
  <c r="AY1890" i="4"/>
  <c r="AU1890" i="4"/>
  <c r="BC1889" i="4"/>
  <c r="AY1889" i="4"/>
  <c r="AU1889" i="4"/>
  <c r="BC1888" i="4"/>
  <c r="AY1888" i="4"/>
  <c r="AU1888" i="4"/>
  <c r="BC1887" i="4"/>
  <c r="AY1887" i="4"/>
  <c r="AU1887" i="4"/>
  <c r="BC1886" i="4"/>
  <c r="AY1886" i="4"/>
  <c r="BE1886" i="4" s="1"/>
  <c r="AU1886" i="4"/>
  <c r="BC1885" i="4"/>
  <c r="AY1885" i="4"/>
  <c r="AU1885" i="4"/>
  <c r="BC1884" i="4"/>
  <c r="BD1884" i="4" s="1"/>
  <c r="AY1884" i="4"/>
  <c r="AU1884" i="4"/>
  <c r="BC1883" i="4"/>
  <c r="AY1883" i="4"/>
  <c r="AU1883" i="4"/>
  <c r="BC1882" i="4"/>
  <c r="AY1882" i="4"/>
  <c r="AU1882" i="4"/>
  <c r="BC1881" i="4"/>
  <c r="AY1881" i="4"/>
  <c r="AU1881" i="4"/>
  <c r="BC1880" i="4"/>
  <c r="AY1880" i="4"/>
  <c r="AU1880" i="4"/>
  <c r="BC1879" i="4"/>
  <c r="AY1879" i="4"/>
  <c r="AU1879" i="4"/>
  <c r="BC1878" i="4"/>
  <c r="AY1878" i="4"/>
  <c r="AU1878" i="4"/>
  <c r="BC1877" i="4"/>
  <c r="AY1877" i="4"/>
  <c r="AU1877" i="4"/>
  <c r="BC1876" i="4"/>
  <c r="AY1876" i="4"/>
  <c r="BE1876" i="4" s="1"/>
  <c r="AU1876" i="4"/>
  <c r="BC1875" i="4"/>
  <c r="AY1875" i="4"/>
  <c r="AU1875" i="4"/>
  <c r="BC1874" i="4"/>
  <c r="BD1874" i="4" s="1"/>
  <c r="AY1874" i="4"/>
  <c r="BE1874" i="4" s="1"/>
  <c r="AU1874" i="4"/>
  <c r="BC1873" i="4"/>
  <c r="AY1873" i="4"/>
  <c r="AU1873" i="4"/>
  <c r="BC1872" i="4"/>
  <c r="AY1872" i="4"/>
  <c r="AU1872" i="4"/>
  <c r="BC1871" i="4"/>
  <c r="AY1871" i="4"/>
  <c r="AU1871" i="4"/>
  <c r="BC1870" i="4"/>
  <c r="AY1870" i="4"/>
  <c r="AU1870" i="4"/>
  <c r="BC1869" i="4"/>
  <c r="AY1869" i="4"/>
  <c r="AU1869" i="4"/>
  <c r="BC1868" i="4"/>
  <c r="AY1868" i="4"/>
  <c r="AU1868" i="4"/>
  <c r="BC1867" i="4"/>
  <c r="AY1867" i="4"/>
  <c r="AU1867" i="4"/>
  <c r="BC1866" i="4"/>
  <c r="AY1866" i="4"/>
  <c r="AU1866" i="4"/>
  <c r="BC1865" i="4"/>
  <c r="AY1865" i="4"/>
  <c r="AU1865" i="4"/>
  <c r="BC1864" i="4"/>
  <c r="AY1864" i="4"/>
  <c r="AU1864" i="4"/>
  <c r="BC1863" i="4"/>
  <c r="AY1863" i="4"/>
  <c r="AU1863" i="4"/>
  <c r="BC1862" i="4"/>
  <c r="AY1862" i="4"/>
  <c r="AU1862" i="4"/>
  <c r="BC1861" i="4"/>
  <c r="AY1861" i="4"/>
  <c r="AU1861" i="4"/>
  <c r="BC1860" i="4"/>
  <c r="AY1860" i="4"/>
  <c r="AU1860" i="4"/>
  <c r="BC1859" i="4"/>
  <c r="AY1859" i="4"/>
  <c r="AU1859" i="4"/>
  <c r="BC1858" i="4"/>
  <c r="AY1858" i="4"/>
  <c r="AU1858" i="4"/>
  <c r="BC1857" i="4"/>
  <c r="AY1857" i="4"/>
  <c r="AU1857" i="4"/>
  <c r="BC1856" i="4"/>
  <c r="AY1856" i="4"/>
  <c r="AU1856" i="4"/>
  <c r="BD1855" i="4"/>
  <c r="BC1855" i="4"/>
  <c r="AY1855" i="4"/>
  <c r="BE1855" i="4" s="1"/>
  <c r="AU1855" i="4"/>
  <c r="BC1854" i="4"/>
  <c r="AY1854" i="4"/>
  <c r="AU1854" i="4"/>
  <c r="BC1853" i="4"/>
  <c r="AY1853" i="4"/>
  <c r="BE1853" i="4" s="1"/>
  <c r="AU1853" i="4"/>
  <c r="BC1852" i="4"/>
  <c r="AY1852" i="4"/>
  <c r="AU1852" i="4"/>
  <c r="BC1851" i="4"/>
  <c r="AY1851" i="4"/>
  <c r="AU1851" i="4"/>
  <c r="BC1850" i="4"/>
  <c r="AY1850" i="4"/>
  <c r="AU1850" i="4"/>
  <c r="BC1849" i="4"/>
  <c r="AY1849" i="4"/>
  <c r="AU1849" i="4"/>
  <c r="BC1848" i="4"/>
  <c r="AY1848" i="4"/>
  <c r="AU1848" i="4"/>
  <c r="BC1847" i="4"/>
  <c r="AY1847" i="4"/>
  <c r="AU1847" i="4"/>
  <c r="BC1846" i="4"/>
  <c r="AY1846" i="4"/>
  <c r="AU1846" i="4"/>
  <c r="BC1845" i="4"/>
  <c r="AY1845" i="4"/>
  <c r="BE1845" i="4" s="1"/>
  <c r="AU1845" i="4"/>
  <c r="BC1844" i="4"/>
  <c r="AY1844" i="4"/>
  <c r="AU1844" i="4"/>
  <c r="BD1844" i="4" s="1"/>
  <c r="BC1843" i="4"/>
  <c r="AY1843" i="4"/>
  <c r="AU1843" i="4"/>
  <c r="BC1842" i="4"/>
  <c r="AY1842" i="4"/>
  <c r="BE1842" i="4" s="1"/>
  <c r="AU1842" i="4"/>
  <c r="BC1841" i="4"/>
  <c r="AY1841" i="4"/>
  <c r="BE1841" i="4" s="1"/>
  <c r="AU1841" i="4"/>
  <c r="BC1840" i="4"/>
  <c r="AY1840" i="4"/>
  <c r="AU1840" i="4"/>
  <c r="BC1839" i="4"/>
  <c r="AY1839" i="4"/>
  <c r="AU1839" i="4"/>
  <c r="BC1838" i="4"/>
  <c r="BD1838" i="4" s="1"/>
  <c r="AY1838" i="4"/>
  <c r="AU1838" i="4"/>
  <c r="BC1837" i="4"/>
  <c r="AY1837" i="4"/>
  <c r="AU1837" i="4"/>
  <c r="BC1836" i="4"/>
  <c r="AY1836" i="4"/>
  <c r="AU1836" i="4"/>
  <c r="BC1835" i="4"/>
  <c r="AY1835" i="4"/>
  <c r="AU1835" i="4"/>
  <c r="BC1834" i="4"/>
  <c r="AY1834" i="4"/>
  <c r="AU1834" i="4"/>
  <c r="BC1833" i="4"/>
  <c r="AY1833" i="4"/>
  <c r="BE1833" i="4" s="1"/>
  <c r="AU1833" i="4"/>
  <c r="BC1832" i="4"/>
  <c r="AY1832" i="4"/>
  <c r="AU1832" i="4"/>
  <c r="BC1831" i="4"/>
  <c r="AY1831" i="4"/>
  <c r="AU1831" i="4"/>
  <c r="BC1830" i="4"/>
  <c r="AY1830" i="4"/>
  <c r="AU1830" i="4"/>
  <c r="BC1829" i="4"/>
  <c r="AY1829" i="4"/>
  <c r="AU1829" i="4"/>
  <c r="BC1828" i="4"/>
  <c r="AY1828" i="4"/>
  <c r="AU1828" i="4"/>
  <c r="BC1827" i="4"/>
  <c r="AY1827" i="4"/>
  <c r="AU1827" i="4"/>
  <c r="BC1826" i="4"/>
  <c r="AY1826" i="4"/>
  <c r="AU1826" i="4"/>
  <c r="BC1825" i="4"/>
  <c r="AY1825" i="4"/>
  <c r="AU1825" i="4"/>
  <c r="BC1824" i="4"/>
  <c r="AY1824" i="4"/>
  <c r="AU1824" i="4"/>
  <c r="BC1823" i="4"/>
  <c r="AY1823" i="4"/>
  <c r="AU1823" i="4"/>
  <c r="BC1822" i="4"/>
  <c r="AY1822" i="4"/>
  <c r="AU1822" i="4"/>
  <c r="BE1822" i="4" s="1"/>
  <c r="BC1821" i="4"/>
  <c r="AY1821" i="4"/>
  <c r="BE1821" i="4" s="1"/>
  <c r="AU1821" i="4"/>
  <c r="BC1820" i="4"/>
  <c r="AY1820" i="4"/>
  <c r="AU1820" i="4"/>
  <c r="BC1819" i="4"/>
  <c r="AY1819" i="4"/>
  <c r="AU1819" i="4"/>
  <c r="BC1818" i="4"/>
  <c r="AY1818" i="4"/>
  <c r="BE1818" i="4" s="1"/>
  <c r="AU1818" i="4"/>
  <c r="BC1817" i="4"/>
  <c r="AY1817" i="4"/>
  <c r="AU1817" i="4"/>
  <c r="BC1816" i="4"/>
  <c r="AY1816" i="4"/>
  <c r="AU1816" i="4"/>
  <c r="BC1815" i="4"/>
  <c r="AY1815" i="4"/>
  <c r="AU1815" i="4"/>
  <c r="BC1814" i="4"/>
  <c r="AY1814" i="4"/>
  <c r="AU1814" i="4"/>
  <c r="BC1813" i="4"/>
  <c r="BD1813" i="4" s="1"/>
  <c r="AY1813" i="4"/>
  <c r="BE1813" i="4" s="1"/>
  <c r="AU1813" i="4"/>
  <c r="BC1812" i="4"/>
  <c r="AY1812" i="4"/>
  <c r="AU1812" i="4"/>
  <c r="BC1811" i="4"/>
  <c r="AY1811" i="4"/>
  <c r="AU1811" i="4"/>
  <c r="BC1810" i="4"/>
  <c r="AY1810" i="4"/>
  <c r="AU1810" i="4"/>
  <c r="BC1809" i="4"/>
  <c r="AY1809" i="4"/>
  <c r="BE1809" i="4" s="1"/>
  <c r="AU1809" i="4"/>
  <c r="BC1808" i="4"/>
  <c r="AY1808" i="4"/>
  <c r="AU1808" i="4"/>
  <c r="BC1807" i="4"/>
  <c r="AY1807" i="4"/>
  <c r="AU1807" i="4"/>
  <c r="BC1806" i="4"/>
  <c r="AY1806" i="4"/>
  <c r="AU1806" i="4"/>
  <c r="BC1805" i="4"/>
  <c r="AY1805" i="4"/>
  <c r="AU1805" i="4"/>
  <c r="BC1804" i="4"/>
  <c r="AY1804" i="4"/>
  <c r="AU1804" i="4"/>
  <c r="BC1803" i="4"/>
  <c r="AY1803" i="4"/>
  <c r="AU1803" i="4"/>
  <c r="BC1802" i="4"/>
  <c r="AY1802" i="4"/>
  <c r="AU1802" i="4"/>
  <c r="BC1801" i="4"/>
  <c r="AY1801" i="4"/>
  <c r="AU1801" i="4"/>
  <c r="BC1800" i="4"/>
  <c r="AY1800" i="4"/>
  <c r="AU1800" i="4"/>
  <c r="BC1799" i="4"/>
  <c r="AY1799" i="4"/>
  <c r="AU1799" i="4"/>
  <c r="BC1798" i="4"/>
  <c r="AY1798" i="4"/>
  <c r="AU1798" i="4"/>
  <c r="BC1797" i="4"/>
  <c r="AY1797" i="4"/>
  <c r="AU1797" i="4"/>
  <c r="BC1796" i="4"/>
  <c r="AY1796" i="4"/>
  <c r="AU1796" i="4"/>
  <c r="BC1795" i="4"/>
  <c r="AY1795" i="4"/>
  <c r="AU1795" i="4"/>
  <c r="BC1794" i="4"/>
  <c r="AY1794" i="4"/>
  <c r="AU1794" i="4"/>
  <c r="BC1793" i="4"/>
  <c r="BD1793" i="4" s="1"/>
  <c r="AY1793" i="4"/>
  <c r="BE1793" i="4" s="1"/>
  <c r="AU1793" i="4"/>
  <c r="BC1792" i="4"/>
  <c r="AY1792" i="4"/>
  <c r="AU1792" i="4"/>
  <c r="BC1791" i="4"/>
  <c r="AY1791" i="4"/>
  <c r="AU1791" i="4"/>
  <c r="BC1790" i="4"/>
  <c r="AY1790" i="4"/>
  <c r="AU1790" i="4"/>
  <c r="BC1789" i="4"/>
  <c r="AY1789" i="4"/>
  <c r="AU1789" i="4"/>
  <c r="BC1788" i="4"/>
  <c r="AY1788" i="4"/>
  <c r="AU1788" i="4"/>
  <c r="BC1787" i="4"/>
  <c r="AY1787" i="4"/>
  <c r="AU1787" i="4"/>
  <c r="BD1787" i="4" s="1"/>
  <c r="BC1786" i="4"/>
  <c r="AY1786" i="4"/>
  <c r="AU1786" i="4"/>
  <c r="BC1785" i="4"/>
  <c r="BD1785" i="4" s="1"/>
  <c r="AY1785" i="4"/>
  <c r="AU1785" i="4"/>
  <c r="BC1784" i="4"/>
  <c r="AY1784" i="4"/>
  <c r="AU1784" i="4"/>
  <c r="BC1783" i="4"/>
  <c r="AY1783" i="4"/>
  <c r="AU1783" i="4"/>
  <c r="BC1782" i="4"/>
  <c r="AY1782" i="4"/>
  <c r="AU1782" i="4"/>
  <c r="BC1781" i="4"/>
  <c r="AY1781" i="4"/>
  <c r="AU1781" i="4"/>
  <c r="BC1780" i="4"/>
  <c r="BD1780" i="4" s="1"/>
  <c r="AY1780" i="4"/>
  <c r="BE1780" i="4" s="1"/>
  <c r="AU1780" i="4"/>
  <c r="BC1779" i="4"/>
  <c r="AY1779" i="4"/>
  <c r="AU1779" i="4"/>
  <c r="BC1778" i="4"/>
  <c r="AY1778" i="4"/>
  <c r="AU1778" i="4"/>
  <c r="BC1777" i="4"/>
  <c r="BD1777" i="4" s="1"/>
  <c r="AY1777" i="4"/>
  <c r="AU1777" i="4"/>
  <c r="BC1776" i="4"/>
  <c r="AY1776" i="4"/>
  <c r="AU1776" i="4"/>
  <c r="BC1775" i="4"/>
  <c r="AY1775" i="4"/>
  <c r="AU1775" i="4"/>
  <c r="BC1774" i="4"/>
  <c r="AY1774" i="4"/>
  <c r="AU1774" i="4"/>
  <c r="BC1773" i="4"/>
  <c r="AY1773" i="4"/>
  <c r="AU1773" i="4"/>
  <c r="BC1772" i="4"/>
  <c r="BD1772" i="4" s="1"/>
  <c r="AY1772" i="4"/>
  <c r="BE1772" i="4" s="1"/>
  <c r="AU1772" i="4"/>
  <c r="BC1771" i="4"/>
  <c r="AY1771" i="4"/>
  <c r="AU1771" i="4"/>
  <c r="BC1770" i="4"/>
  <c r="AY1770" i="4"/>
  <c r="AU1770" i="4"/>
  <c r="BC1769" i="4"/>
  <c r="AY1769" i="4"/>
  <c r="AU1769" i="4"/>
  <c r="BC1768" i="4"/>
  <c r="BD1768" i="4" s="1"/>
  <c r="AY1768" i="4"/>
  <c r="AU1768" i="4"/>
  <c r="BC1767" i="4"/>
  <c r="AY1767" i="4"/>
  <c r="BE1767" i="4" s="1"/>
  <c r="AU1767" i="4"/>
  <c r="BC1766" i="4"/>
  <c r="AY1766" i="4"/>
  <c r="BE1766" i="4" s="1"/>
  <c r="AU1766" i="4"/>
  <c r="BC1765" i="4"/>
  <c r="AY1765" i="4"/>
  <c r="AU1765" i="4"/>
  <c r="BC1764" i="4"/>
  <c r="AY1764" i="4"/>
  <c r="AU1764" i="4"/>
  <c r="BC1763" i="4"/>
  <c r="AY1763" i="4"/>
  <c r="AU1763" i="4"/>
  <c r="BC1762" i="4"/>
  <c r="AY1762" i="4"/>
  <c r="AU1762" i="4"/>
  <c r="BC1761" i="4"/>
  <c r="AY1761" i="4"/>
  <c r="AU1761" i="4"/>
  <c r="BC1760" i="4"/>
  <c r="AY1760" i="4"/>
  <c r="AU1760" i="4"/>
  <c r="BC1759" i="4"/>
  <c r="AY1759" i="4"/>
  <c r="BE1759" i="4" s="1"/>
  <c r="AU1759" i="4"/>
  <c r="BC1758" i="4"/>
  <c r="AY1758" i="4"/>
  <c r="BE1758" i="4" s="1"/>
  <c r="AU1758" i="4"/>
  <c r="BC1757" i="4"/>
  <c r="AY1757" i="4"/>
  <c r="AU1757" i="4"/>
  <c r="BC1756" i="4"/>
  <c r="AY1756" i="4"/>
  <c r="AU1756" i="4"/>
  <c r="BC1755" i="4"/>
  <c r="AY1755" i="4"/>
  <c r="AU1755" i="4"/>
  <c r="BC1754" i="4"/>
  <c r="AY1754" i="4"/>
  <c r="BE1754" i="4" s="1"/>
  <c r="AU1754" i="4"/>
  <c r="BC1753" i="4"/>
  <c r="AY1753" i="4"/>
  <c r="AU1753" i="4"/>
  <c r="BC1752" i="4"/>
  <c r="AY1752" i="4"/>
  <c r="AU1752" i="4"/>
  <c r="BC1751" i="4"/>
  <c r="AY1751" i="4"/>
  <c r="AU1751" i="4"/>
  <c r="BC1750" i="4"/>
  <c r="AY1750" i="4"/>
  <c r="AU1750" i="4"/>
  <c r="BC1749" i="4"/>
  <c r="AY1749" i="4"/>
  <c r="AU1749" i="4"/>
  <c r="BC1748" i="4"/>
  <c r="AY1748" i="4"/>
  <c r="AU1748" i="4"/>
  <c r="BC1747" i="4"/>
  <c r="AY1747" i="4"/>
  <c r="AU1747" i="4"/>
  <c r="BC1746" i="4"/>
  <c r="AY1746" i="4"/>
  <c r="BE1746" i="4" s="1"/>
  <c r="AU1746" i="4"/>
  <c r="BD1746" i="4" s="1"/>
  <c r="BC1745" i="4"/>
  <c r="AY1745" i="4"/>
  <c r="AU1745" i="4"/>
  <c r="BC1744" i="4"/>
  <c r="AY1744" i="4"/>
  <c r="BE1744" i="4" s="1"/>
  <c r="AU1744" i="4"/>
  <c r="BC1743" i="4"/>
  <c r="AY1743" i="4"/>
  <c r="BE1743" i="4" s="1"/>
  <c r="AU1743" i="4"/>
  <c r="BC1742" i="4"/>
  <c r="AY1742" i="4"/>
  <c r="AU1742" i="4"/>
  <c r="BC1741" i="4"/>
  <c r="AY1741" i="4"/>
  <c r="AU1741" i="4"/>
  <c r="BC1740" i="4"/>
  <c r="AY1740" i="4"/>
  <c r="AU1740" i="4"/>
  <c r="BC1739" i="4"/>
  <c r="AY1739" i="4"/>
  <c r="AU1739" i="4"/>
  <c r="BC1738" i="4"/>
  <c r="AY1738" i="4"/>
  <c r="AU1738" i="4"/>
  <c r="BC1737" i="4"/>
  <c r="AY1737" i="4"/>
  <c r="AU1737" i="4"/>
  <c r="BC1736" i="4"/>
  <c r="AY1736" i="4"/>
  <c r="AU1736" i="4"/>
  <c r="BC1735" i="4"/>
  <c r="AY1735" i="4"/>
  <c r="BE1735" i="4" s="1"/>
  <c r="AU1735" i="4"/>
  <c r="BC1734" i="4"/>
  <c r="AY1734" i="4"/>
  <c r="AU1734" i="4"/>
  <c r="BC1733" i="4"/>
  <c r="AY1733" i="4"/>
  <c r="AU1733" i="4"/>
  <c r="BC1732" i="4"/>
  <c r="AY1732" i="4"/>
  <c r="AU1732" i="4"/>
  <c r="BE1732" i="4" s="1"/>
  <c r="BC1731" i="4"/>
  <c r="AY1731" i="4"/>
  <c r="AU1731" i="4"/>
  <c r="BC1730" i="4"/>
  <c r="AY1730" i="4"/>
  <c r="AU1730" i="4"/>
  <c r="BC1729" i="4"/>
  <c r="AY1729" i="4"/>
  <c r="AU1729" i="4"/>
  <c r="BC1728" i="4"/>
  <c r="AY1728" i="4"/>
  <c r="AU1728" i="4"/>
  <c r="BC1727" i="4"/>
  <c r="AY1727" i="4"/>
  <c r="AU1727" i="4"/>
  <c r="BC1726" i="4"/>
  <c r="BD1726" i="4" s="1"/>
  <c r="AY1726" i="4"/>
  <c r="AU1726" i="4"/>
  <c r="BC1725" i="4"/>
  <c r="AY1725" i="4"/>
  <c r="AU1725" i="4"/>
  <c r="BC1724" i="4"/>
  <c r="AY1724" i="4"/>
  <c r="AU1724" i="4"/>
  <c r="BC1723" i="4"/>
  <c r="AY1723" i="4"/>
  <c r="AU1723" i="4"/>
  <c r="BC1722" i="4"/>
  <c r="AY1722" i="4"/>
  <c r="AU1722" i="4"/>
  <c r="BD1722" i="4" s="1"/>
  <c r="BC1721" i="4"/>
  <c r="AY1721" i="4"/>
  <c r="AU1721" i="4"/>
  <c r="BC1720" i="4"/>
  <c r="AY1720" i="4"/>
  <c r="AU1720" i="4"/>
  <c r="BC1719" i="4"/>
  <c r="AY1719" i="4"/>
  <c r="BE1719" i="4" s="1"/>
  <c r="AU1719" i="4"/>
  <c r="BC1718" i="4"/>
  <c r="AY1718" i="4"/>
  <c r="AU1718" i="4"/>
  <c r="BC1717" i="4"/>
  <c r="AY1717" i="4"/>
  <c r="AU1717" i="4"/>
  <c r="BC1716" i="4"/>
  <c r="AY1716" i="4"/>
  <c r="AU1716" i="4"/>
  <c r="BE1716" i="4" s="1"/>
  <c r="BC1715" i="4"/>
  <c r="AY1715" i="4"/>
  <c r="AU1715" i="4"/>
  <c r="BC1714" i="4"/>
  <c r="AY1714" i="4"/>
  <c r="AU1714" i="4"/>
  <c r="BC1713" i="4"/>
  <c r="AY1713" i="4"/>
  <c r="AU1713" i="4"/>
  <c r="BC1712" i="4"/>
  <c r="AY1712" i="4"/>
  <c r="AU1712" i="4"/>
  <c r="BC1711" i="4"/>
  <c r="AY1711" i="4"/>
  <c r="AU1711" i="4"/>
  <c r="BC1710" i="4"/>
  <c r="AY1710" i="4"/>
  <c r="AU1710" i="4"/>
  <c r="BC1709" i="4"/>
  <c r="AY1709" i="4"/>
  <c r="AU1709" i="4"/>
  <c r="BC1708" i="4"/>
  <c r="AY1708" i="4"/>
  <c r="AU1708" i="4"/>
  <c r="BC1707" i="4"/>
  <c r="AY1707" i="4"/>
  <c r="AU1707" i="4"/>
  <c r="BC1706" i="4"/>
  <c r="AY1706" i="4"/>
  <c r="BE1706" i="4" s="1"/>
  <c r="AU1706" i="4"/>
  <c r="BC1705" i="4"/>
  <c r="AY1705" i="4"/>
  <c r="AU1705" i="4"/>
  <c r="BE1705" i="4" s="1"/>
  <c r="BC1704" i="4"/>
  <c r="AY1704" i="4"/>
  <c r="AU1704" i="4"/>
  <c r="BC1703" i="4"/>
  <c r="AY1703" i="4"/>
  <c r="AU1703" i="4"/>
  <c r="BC1702" i="4"/>
  <c r="AY1702" i="4"/>
  <c r="AU1702" i="4"/>
  <c r="BC1701" i="4"/>
  <c r="AY1701" i="4"/>
  <c r="AU1701" i="4"/>
  <c r="BC1700" i="4"/>
  <c r="AY1700" i="4"/>
  <c r="AU1700" i="4"/>
  <c r="BC1699" i="4"/>
  <c r="AY1699" i="4"/>
  <c r="AU1699" i="4"/>
  <c r="BC1698" i="4"/>
  <c r="AY1698" i="4"/>
  <c r="AU1698" i="4"/>
  <c r="BD1698" i="4" s="1"/>
  <c r="BC1697" i="4"/>
  <c r="AY1697" i="4"/>
  <c r="AU1697" i="4"/>
  <c r="BC1696" i="4"/>
  <c r="AY1696" i="4"/>
  <c r="AU1696" i="4"/>
  <c r="BC1695" i="4"/>
  <c r="AY1695" i="4"/>
  <c r="AU1695" i="4"/>
  <c r="BC1694" i="4"/>
  <c r="AY1694" i="4"/>
  <c r="BE1694" i="4" s="1"/>
  <c r="AU1694" i="4"/>
  <c r="BC1693" i="4"/>
  <c r="AY1693" i="4"/>
  <c r="AU1693" i="4"/>
  <c r="BC1692" i="4"/>
  <c r="AY1692" i="4"/>
  <c r="AU1692" i="4"/>
  <c r="BC1691" i="4"/>
  <c r="AY1691" i="4"/>
  <c r="AU1691" i="4"/>
  <c r="BC1690" i="4"/>
  <c r="AY1690" i="4"/>
  <c r="AU1690" i="4"/>
  <c r="BC1689" i="4"/>
  <c r="AY1689" i="4"/>
  <c r="AU1689" i="4"/>
  <c r="BC1688" i="4"/>
  <c r="AY1688" i="4"/>
  <c r="AU1688" i="4"/>
  <c r="BC1687" i="4"/>
  <c r="AY1687" i="4"/>
  <c r="AU1687" i="4"/>
  <c r="BC1686" i="4"/>
  <c r="AY1686" i="4"/>
  <c r="BE1686" i="4" s="1"/>
  <c r="AU1686" i="4"/>
  <c r="BC1685" i="4"/>
  <c r="AY1685" i="4"/>
  <c r="AU1685" i="4"/>
  <c r="BC1684" i="4"/>
  <c r="AY1684" i="4"/>
  <c r="AU1684" i="4"/>
  <c r="BC1683" i="4"/>
  <c r="AY1683" i="4"/>
  <c r="AU1683" i="4"/>
  <c r="BC1682" i="4"/>
  <c r="AY1682" i="4"/>
  <c r="AU1682" i="4"/>
  <c r="BC1681" i="4"/>
  <c r="AY1681" i="4"/>
  <c r="AU1681" i="4"/>
  <c r="BC1680" i="4"/>
  <c r="AY1680" i="4"/>
  <c r="AU1680" i="4"/>
  <c r="BC1679" i="4"/>
  <c r="AY1679" i="4"/>
  <c r="BE1679" i="4" s="1"/>
  <c r="AU1679" i="4"/>
  <c r="BC1678" i="4"/>
  <c r="AY1678" i="4"/>
  <c r="AU1678" i="4"/>
  <c r="BC1677" i="4"/>
  <c r="AY1677" i="4"/>
  <c r="AU1677" i="4"/>
  <c r="BC1676" i="4"/>
  <c r="AY1676" i="4"/>
  <c r="AU1676" i="4"/>
  <c r="BC1675" i="4"/>
  <c r="AY1675" i="4"/>
  <c r="AU1675" i="4"/>
  <c r="BC1674" i="4"/>
  <c r="AY1674" i="4"/>
  <c r="AU1674" i="4"/>
  <c r="BC1673" i="4"/>
  <c r="AY1673" i="4"/>
  <c r="AU1673" i="4"/>
  <c r="BC1672" i="4"/>
  <c r="AY1672" i="4"/>
  <c r="AU1672" i="4"/>
  <c r="BC1671" i="4"/>
  <c r="AY1671" i="4"/>
  <c r="BE1671" i="4" s="1"/>
  <c r="AU1671" i="4"/>
  <c r="BC1670" i="4"/>
  <c r="AY1670" i="4"/>
  <c r="AU1670" i="4"/>
  <c r="BC1669" i="4"/>
  <c r="AY1669" i="4"/>
  <c r="AU1669" i="4"/>
  <c r="BC1668" i="4"/>
  <c r="AY1668" i="4"/>
  <c r="AU1668" i="4"/>
  <c r="BE1668" i="4" s="1"/>
  <c r="BE1667" i="4"/>
  <c r="BC1667" i="4"/>
  <c r="AY1667" i="4"/>
  <c r="AU1667" i="4"/>
  <c r="BC1666" i="4"/>
  <c r="AY1666" i="4"/>
  <c r="AU1666" i="4"/>
  <c r="BC1665" i="4"/>
  <c r="AY1665" i="4"/>
  <c r="BE1665" i="4" s="1"/>
  <c r="AU1665" i="4"/>
  <c r="BC1664" i="4"/>
  <c r="AY1664" i="4"/>
  <c r="AU1664" i="4"/>
  <c r="BC1663" i="4"/>
  <c r="AY1663" i="4"/>
  <c r="AU1663" i="4"/>
  <c r="BC1662" i="4"/>
  <c r="BD1662" i="4" s="1"/>
  <c r="AY1662" i="4"/>
  <c r="BE1662" i="4" s="1"/>
  <c r="AU1662" i="4"/>
  <c r="BC1661" i="4"/>
  <c r="AY1661" i="4"/>
  <c r="AU1661" i="4"/>
  <c r="BC1660" i="4"/>
  <c r="AY1660" i="4"/>
  <c r="AU1660" i="4"/>
  <c r="BC1659" i="4"/>
  <c r="AY1659" i="4"/>
  <c r="BE1659" i="4" s="1"/>
  <c r="AU1659" i="4"/>
  <c r="BC1658" i="4"/>
  <c r="AY1658" i="4"/>
  <c r="AU1658" i="4"/>
  <c r="BC1657" i="4"/>
  <c r="AY1657" i="4"/>
  <c r="AU1657" i="4"/>
  <c r="BC1656" i="4"/>
  <c r="AY1656" i="4"/>
  <c r="AU1656" i="4"/>
  <c r="BC1655" i="4"/>
  <c r="AY1655" i="4"/>
  <c r="AU1655" i="4"/>
  <c r="BC1654" i="4"/>
  <c r="AY1654" i="4"/>
  <c r="AU1654" i="4"/>
  <c r="BC1653" i="4"/>
  <c r="AY1653" i="4"/>
  <c r="AU1653" i="4"/>
  <c r="BC1652" i="4"/>
  <c r="AY1652" i="4"/>
  <c r="AU1652" i="4"/>
  <c r="BC1651" i="4"/>
  <c r="AY1651" i="4"/>
  <c r="BE1651" i="4" s="1"/>
  <c r="AU1651" i="4"/>
  <c r="BC1650" i="4"/>
  <c r="AY1650" i="4"/>
  <c r="AU1650" i="4"/>
  <c r="BC1649" i="4"/>
  <c r="BD1649" i="4" s="1"/>
  <c r="AY1649" i="4"/>
  <c r="BE1649" i="4" s="1"/>
  <c r="AU1649" i="4"/>
  <c r="BC1648" i="4"/>
  <c r="AY1648" i="4"/>
  <c r="AU1648" i="4"/>
  <c r="BC1647" i="4"/>
  <c r="AY1647" i="4"/>
  <c r="AU1647" i="4"/>
  <c r="BC1646" i="4"/>
  <c r="BD1646" i="4" s="1"/>
  <c r="AY1646" i="4"/>
  <c r="BE1646" i="4" s="1"/>
  <c r="AU1646" i="4"/>
  <c r="BC1645" i="4"/>
  <c r="AY1645" i="4"/>
  <c r="AU1645" i="4"/>
  <c r="BC1644" i="4"/>
  <c r="AY1644" i="4"/>
  <c r="AU1644" i="4"/>
  <c r="BC1643" i="4"/>
  <c r="AY1643" i="4"/>
  <c r="AU1643" i="4"/>
  <c r="BC1642" i="4"/>
  <c r="AY1642" i="4"/>
  <c r="AU1642" i="4"/>
  <c r="BE1641" i="4"/>
  <c r="BC1641" i="4"/>
  <c r="BD1641" i="4" s="1"/>
  <c r="AY1641" i="4"/>
  <c r="AU1641" i="4"/>
  <c r="BC1640" i="4"/>
  <c r="AY1640" i="4"/>
  <c r="AU1640" i="4"/>
  <c r="BC1639" i="4"/>
  <c r="AY1639" i="4"/>
  <c r="AU1639" i="4"/>
  <c r="BC1638" i="4"/>
  <c r="BD1638" i="4" s="1"/>
  <c r="AY1638" i="4"/>
  <c r="BE1638" i="4" s="1"/>
  <c r="AU1638" i="4"/>
  <c r="BC1637" i="4"/>
  <c r="AY1637" i="4"/>
  <c r="AU1637" i="4"/>
  <c r="BC1636" i="4"/>
  <c r="BD1636" i="4" s="1"/>
  <c r="AY1636" i="4"/>
  <c r="BE1636" i="4" s="1"/>
  <c r="AU1636" i="4"/>
  <c r="BC1635" i="4"/>
  <c r="AY1635" i="4"/>
  <c r="AU1635" i="4"/>
  <c r="BC1634" i="4"/>
  <c r="AY1634" i="4"/>
  <c r="AU1634" i="4"/>
  <c r="BC1633" i="4"/>
  <c r="AY1633" i="4"/>
  <c r="AU1633" i="4"/>
  <c r="BC1632" i="4"/>
  <c r="AY1632" i="4"/>
  <c r="AU1632" i="4"/>
  <c r="BC1631" i="4"/>
  <c r="AY1631" i="4"/>
  <c r="AU1631" i="4"/>
  <c r="BC1630" i="4"/>
  <c r="BD1630" i="4" s="1"/>
  <c r="AY1630" i="4"/>
  <c r="AU1630" i="4"/>
  <c r="BC1629" i="4"/>
  <c r="BD1629" i="4" s="1"/>
  <c r="AY1629" i="4"/>
  <c r="AU1629" i="4"/>
  <c r="BC1628" i="4"/>
  <c r="BD1628" i="4" s="1"/>
  <c r="AY1628" i="4"/>
  <c r="BE1628" i="4" s="1"/>
  <c r="AU1628" i="4"/>
  <c r="BC1627" i="4"/>
  <c r="AY1627" i="4"/>
  <c r="AU1627" i="4"/>
  <c r="BC1626" i="4"/>
  <c r="AY1626" i="4"/>
  <c r="AU1626" i="4"/>
  <c r="BC1625" i="4"/>
  <c r="BD1625" i="4" s="1"/>
  <c r="AY1625" i="4"/>
  <c r="BE1625" i="4" s="1"/>
  <c r="AU1625" i="4"/>
  <c r="BC1624" i="4"/>
  <c r="AY1624" i="4"/>
  <c r="AU1624" i="4"/>
  <c r="BC1623" i="4"/>
  <c r="AY1623" i="4"/>
  <c r="AU1623" i="4"/>
  <c r="BC1622" i="4"/>
  <c r="BD1622" i="4" s="1"/>
  <c r="AY1622" i="4"/>
  <c r="AU1622" i="4"/>
  <c r="BC1621" i="4"/>
  <c r="AY1621" i="4"/>
  <c r="AU1621" i="4"/>
  <c r="BC1620" i="4"/>
  <c r="BD1620" i="4" s="1"/>
  <c r="AY1620" i="4"/>
  <c r="BE1620" i="4" s="1"/>
  <c r="AU1620" i="4"/>
  <c r="BC1619" i="4"/>
  <c r="AY1619" i="4"/>
  <c r="AU1619" i="4"/>
  <c r="BC1618" i="4"/>
  <c r="AY1618" i="4"/>
  <c r="AU1618" i="4"/>
  <c r="BD1618" i="4" s="1"/>
  <c r="BC1617" i="4"/>
  <c r="AY1617" i="4"/>
  <c r="AU1617" i="4"/>
  <c r="BC1616" i="4"/>
  <c r="AY1616" i="4"/>
  <c r="BE1616" i="4" s="1"/>
  <c r="AU1616" i="4"/>
  <c r="BC1615" i="4"/>
  <c r="AY1615" i="4"/>
  <c r="AU1615" i="4"/>
  <c r="BC1614" i="4"/>
  <c r="AY1614" i="4"/>
  <c r="AU1614" i="4"/>
  <c r="BC1613" i="4"/>
  <c r="AY1613" i="4"/>
  <c r="AU1613" i="4"/>
  <c r="BC1612" i="4"/>
  <c r="AY1612" i="4"/>
  <c r="AU1612" i="4"/>
  <c r="BC1611" i="4"/>
  <c r="AY1611" i="4"/>
  <c r="AU1611" i="4"/>
  <c r="BC1610" i="4"/>
  <c r="AY1610" i="4"/>
  <c r="AU1610" i="4"/>
  <c r="BD1610" i="4" s="1"/>
  <c r="BC1609" i="4"/>
  <c r="BD1609" i="4" s="1"/>
  <c r="AY1609" i="4"/>
  <c r="BE1609" i="4" s="1"/>
  <c r="AU1609" i="4"/>
  <c r="BC1608" i="4"/>
  <c r="AY1608" i="4"/>
  <c r="AU1608" i="4"/>
  <c r="BD1608" i="4" s="1"/>
  <c r="BC1607" i="4"/>
  <c r="AY1607" i="4"/>
  <c r="AU1607" i="4"/>
  <c r="BC1606" i="4"/>
  <c r="AY1606" i="4"/>
  <c r="BE1606" i="4" s="1"/>
  <c r="AU1606" i="4"/>
  <c r="BC1605" i="4"/>
  <c r="AY1605" i="4"/>
  <c r="AU1605" i="4"/>
  <c r="BC1604" i="4"/>
  <c r="BD1604" i="4" s="1"/>
  <c r="AY1604" i="4"/>
  <c r="BE1604" i="4" s="1"/>
  <c r="AU1604" i="4"/>
  <c r="BC1603" i="4"/>
  <c r="AY1603" i="4"/>
  <c r="AU1603" i="4"/>
  <c r="BC1602" i="4"/>
  <c r="AY1602" i="4"/>
  <c r="AU1602" i="4"/>
  <c r="BC1601" i="4"/>
  <c r="AY1601" i="4"/>
  <c r="AU1601" i="4"/>
  <c r="BC1600" i="4"/>
  <c r="AY1600" i="4"/>
  <c r="AU1600" i="4"/>
  <c r="BC1599" i="4"/>
  <c r="AY1599" i="4"/>
  <c r="AU1599" i="4"/>
  <c r="BC1598" i="4"/>
  <c r="AY1598" i="4"/>
  <c r="AU1598" i="4"/>
  <c r="BC1597" i="4"/>
  <c r="AY1597" i="4"/>
  <c r="AU1597" i="4"/>
  <c r="BC1596" i="4"/>
  <c r="BD1596" i="4" s="1"/>
  <c r="AY1596" i="4"/>
  <c r="BE1596" i="4" s="1"/>
  <c r="AU1596" i="4"/>
  <c r="BC1595" i="4"/>
  <c r="AY1595" i="4"/>
  <c r="AU1595" i="4"/>
  <c r="BC1594" i="4"/>
  <c r="AY1594" i="4"/>
  <c r="AU1594" i="4"/>
  <c r="BC1593" i="4"/>
  <c r="AY1593" i="4"/>
  <c r="AU1593" i="4"/>
  <c r="BC1592" i="4"/>
  <c r="AY1592" i="4"/>
  <c r="AU1592" i="4"/>
  <c r="BC1591" i="4"/>
  <c r="AY1591" i="4"/>
  <c r="AU1591" i="4"/>
  <c r="BE1591" i="4" s="1"/>
  <c r="BC1590" i="4"/>
  <c r="AY1590" i="4"/>
  <c r="BE1590" i="4" s="1"/>
  <c r="AU1590" i="4"/>
  <c r="BC1589" i="4"/>
  <c r="BD1589" i="4" s="1"/>
  <c r="AY1589" i="4"/>
  <c r="BE1589" i="4" s="1"/>
  <c r="AU1589" i="4"/>
  <c r="BC1588" i="4"/>
  <c r="AY1588" i="4"/>
  <c r="BE1588" i="4" s="1"/>
  <c r="AU1588" i="4"/>
  <c r="BC1587" i="4"/>
  <c r="AY1587" i="4"/>
  <c r="AU1587" i="4"/>
  <c r="BC1586" i="4"/>
  <c r="AY1586" i="4"/>
  <c r="AU1586" i="4"/>
  <c r="BC1585" i="4"/>
  <c r="AY1585" i="4"/>
  <c r="AU1585" i="4"/>
  <c r="BC1584" i="4"/>
  <c r="AY1584" i="4"/>
  <c r="AU1584" i="4"/>
  <c r="BC1583" i="4"/>
  <c r="AY1583" i="4"/>
  <c r="AU1583" i="4"/>
  <c r="BC1582" i="4"/>
  <c r="AY1582" i="4"/>
  <c r="AU1582" i="4"/>
  <c r="BC1581" i="4"/>
  <c r="AY1581" i="4"/>
  <c r="AU1581" i="4"/>
  <c r="BC1580" i="4"/>
  <c r="AY1580" i="4"/>
  <c r="AU1580" i="4"/>
  <c r="BC1579" i="4"/>
  <c r="AY1579" i="4"/>
  <c r="AU1579" i="4"/>
  <c r="BC1578" i="4"/>
  <c r="AY1578" i="4"/>
  <c r="AU1578" i="4"/>
  <c r="BC1577" i="4"/>
  <c r="AY1577" i="4"/>
  <c r="AU1577" i="4"/>
  <c r="BE1577" i="4" s="1"/>
  <c r="BC1576" i="4"/>
  <c r="AY1576" i="4"/>
  <c r="AU1576" i="4"/>
  <c r="BC1575" i="4"/>
  <c r="AY1575" i="4"/>
  <c r="AU1575" i="4"/>
  <c r="BC1574" i="4"/>
  <c r="AY1574" i="4"/>
  <c r="BE1574" i="4" s="1"/>
  <c r="AU1574" i="4"/>
  <c r="BC1573" i="4"/>
  <c r="AY1573" i="4"/>
  <c r="AU1573" i="4"/>
  <c r="BC1572" i="4"/>
  <c r="BD1572" i="4" s="1"/>
  <c r="AY1572" i="4"/>
  <c r="BE1572" i="4" s="1"/>
  <c r="AU1572" i="4"/>
  <c r="BC1571" i="4"/>
  <c r="AY1571" i="4"/>
  <c r="AU1571" i="4"/>
  <c r="BC1570" i="4"/>
  <c r="AY1570" i="4"/>
  <c r="AU1570" i="4"/>
  <c r="BC1569" i="4"/>
  <c r="AY1569" i="4"/>
  <c r="AU1569" i="4"/>
  <c r="BC1568" i="4"/>
  <c r="AY1568" i="4"/>
  <c r="BE1568" i="4" s="1"/>
  <c r="AU1568" i="4"/>
  <c r="BC1567" i="4"/>
  <c r="AY1567" i="4"/>
  <c r="AU1567" i="4"/>
  <c r="BC1566" i="4"/>
  <c r="AY1566" i="4"/>
  <c r="AU1566" i="4"/>
  <c r="BC1565" i="4"/>
  <c r="AY1565" i="4"/>
  <c r="AU1565" i="4"/>
  <c r="BC1564" i="4"/>
  <c r="BD1564" i="4" s="1"/>
  <c r="AY1564" i="4"/>
  <c r="BE1564" i="4" s="1"/>
  <c r="AU1564" i="4"/>
  <c r="BC1563" i="4"/>
  <c r="AY1563" i="4"/>
  <c r="AU1563" i="4"/>
  <c r="BC1562" i="4"/>
  <c r="AY1562" i="4"/>
  <c r="AU1562" i="4"/>
  <c r="BC1561" i="4"/>
  <c r="AY1561" i="4"/>
  <c r="AU1561" i="4"/>
  <c r="BC1560" i="4"/>
  <c r="AY1560" i="4"/>
  <c r="AU1560" i="4"/>
  <c r="BC1559" i="4"/>
  <c r="AY1559" i="4"/>
  <c r="AU1559" i="4"/>
  <c r="BE1559" i="4" s="1"/>
  <c r="BC1558" i="4"/>
  <c r="AY1558" i="4"/>
  <c r="AU1558" i="4"/>
  <c r="BC1557" i="4"/>
  <c r="BD1557" i="4" s="1"/>
  <c r="AY1557" i="4"/>
  <c r="AU1557" i="4"/>
  <c r="BC1556" i="4"/>
  <c r="AY1556" i="4"/>
  <c r="BE1556" i="4" s="1"/>
  <c r="AU1556" i="4"/>
  <c r="BC1555" i="4"/>
  <c r="AY1555" i="4"/>
  <c r="AU1555" i="4"/>
  <c r="BC1554" i="4"/>
  <c r="AY1554" i="4"/>
  <c r="AU1554" i="4"/>
  <c r="BC1553" i="4"/>
  <c r="AY1553" i="4"/>
  <c r="AU1553" i="4"/>
  <c r="BC1552" i="4"/>
  <c r="AY1552" i="4"/>
  <c r="AU1552" i="4"/>
  <c r="BC1551" i="4"/>
  <c r="AY1551" i="4"/>
  <c r="AU1551" i="4"/>
  <c r="BC1550" i="4"/>
  <c r="AY1550" i="4"/>
  <c r="AU1550" i="4"/>
  <c r="BE1550" i="4" s="1"/>
  <c r="BC1549" i="4"/>
  <c r="BD1549" i="4" s="1"/>
  <c r="AY1549" i="4"/>
  <c r="AU1549" i="4"/>
  <c r="BC1548" i="4"/>
  <c r="AY1548" i="4"/>
  <c r="AU1548" i="4"/>
  <c r="BC1547" i="4"/>
  <c r="AY1547" i="4"/>
  <c r="AU1547" i="4"/>
  <c r="BC1546" i="4"/>
  <c r="AY1546" i="4"/>
  <c r="AU1546" i="4"/>
  <c r="BC1545" i="4"/>
  <c r="AY1545" i="4"/>
  <c r="AU1545" i="4"/>
  <c r="BC1544" i="4"/>
  <c r="BD1544" i="4" s="1"/>
  <c r="AY1544" i="4"/>
  <c r="BE1544" i="4" s="1"/>
  <c r="AU1544" i="4"/>
  <c r="BC1543" i="4"/>
  <c r="AY1543" i="4"/>
  <c r="AU1543" i="4"/>
  <c r="BC1542" i="4"/>
  <c r="AY1542" i="4"/>
  <c r="AU1542" i="4"/>
  <c r="BC1541" i="4"/>
  <c r="AY1541" i="4"/>
  <c r="AU1541" i="4"/>
  <c r="BC1540" i="4"/>
  <c r="AY1540" i="4"/>
  <c r="AU1540" i="4"/>
  <c r="BC1539" i="4"/>
  <c r="AY1539" i="4"/>
  <c r="AU1539" i="4"/>
  <c r="BC1538" i="4"/>
  <c r="AY1538" i="4"/>
  <c r="AU1538" i="4"/>
  <c r="BC1537" i="4"/>
  <c r="AY1537" i="4"/>
  <c r="AU1537" i="4"/>
  <c r="BC1536" i="4"/>
  <c r="BD1536" i="4" s="1"/>
  <c r="AY1536" i="4"/>
  <c r="AU1536" i="4"/>
  <c r="BC1535" i="4"/>
  <c r="AY1535" i="4"/>
  <c r="AU1535" i="4"/>
  <c r="BC1534" i="4"/>
  <c r="AY1534" i="4"/>
  <c r="AU1534" i="4"/>
  <c r="BC1533" i="4"/>
  <c r="BD1533" i="4" s="1"/>
  <c r="AY1533" i="4"/>
  <c r="AU1533" i="4"/>
  <c r="BC1532" i="4"/>
  <c r="AY1532" i="4"/>
  <c r="AU1532" i="4"/>
  <c r="BC1531" i="4"/>
  <c r="AY1531" i="4"/>
  <c r="AU1531" i="4"/>
  <c r="BC1530" i="4"/>
  <c r="AY1530" i="4"/>
  <c r="AU1530" i="4"/>
  <c r="BC1529" i="4"/>
  <c r="AY1529" i="4"/>
  <c r="AU1529" i="4"/>
  <c r="BC1528" i="4"/>
  <c r="AY1528" i="4"/>
  <c r="AU1528" i="4"/>
  <c r="BC1527" i="4"/>
  <c r="AY1527" i="4"/>
  <c r="AU1527" i="4"/>
  <c r="BC1526" i="4"/>
  <c r="AY1526" i="4"/>
  <c r="AU1526" i="4"/>
  <c r="BC1525" i="4"/>
  <c r="AY1525" i="4"/>
  <c r="AU1525" i="4"/>
  <c r="BE1524" i="4"/>
  <c r="BC1524" i="4"/>
  <c r="AY1524" i="4"/>
  <c r="AU1524" i="4"/>
  <c r="BC1523" i="4"/>
  <c r="AY1523" i="4"/>
  <c r="AU1523" i="4"/>
  <c r="BC1522" i="4"/>
  <c r="AY1522" i="4"/>
  <c r="AU1522" i="4"/>
  <c r="BC1521" i="4"/>
  <c r="AY1521" i="4"/>
  <c r="AU1521" i="4"/>
  <c r="BC1520" i="4"/>
  <c r="BD1520" i="4" s="1"/>
  <c r="AY1520" i="4"/>
  <c r="AU1520" i="4"/>
  <c r="BC1519" i="4"/>
  <c r="AY1519" i="4"/>
  <c r="AU1519" i="4"/>
  <c r="BC1518" i="4"/>
  <c r="AY1518" i="4"/>
  <c r="BE1518" i="4" s="1"/>
  <c r="AU1518" i="4"/>
  <c r="BC1517" i="4"/>
  <c r="AY1517" i="4"/>
  <c r="AU1517" i="4"/>
  <c r="BC1516" i="4"/>
  <c r="AY1516" i="4"/>
  <c r="AU1516" i="4"/>
  <c r="BC1515" i="4"/>
  <c r="AY1515" i="4"/>
  <c r="AU1515" i="4"/>
  <c r="BC1514" i="4"/>
  <c r="AY1514" i="4"/>
  <c r="AU1514" i="4"/>
  <c r="BC1513" i="4"/>
  <c r="AY1513" i="4"/>
  <c r="AU1513" i="4"/>
  <c r="BC1512" i="4"/>
  <c r="AY1512" i="4"/>
  <c r="AU1512" i="4"/>
  <c r="BC1511" i="4"/>
  <c r="BD1511" i="4" s="1"/>
  <c r="AY1511" i="4"/>
  <c r="AU1511" i="4"/>
  <c r="BC1510" i="4"/>
  <c r="AY1510" i="4"/>
  <c r="AU1510" i="4"/>
  <c r="BC1509" i="4"/>
  <c r="AY1509" i="4"/>
  <c r="AU1509" i="4"/>
  <c r="BC1508" i="4"/>
  <c r="AY1508" i="4"/>
  <c r="AU1508" i="4"/>
  <c r="BC1507" i="4"/>
  <c r="AY1507" i="4"/>
  <c r="AU1507" i="4"/>
  <c r="BC1506" i="4"/>
  <c r="AY1506" i="4"/>
  <c r="AU1506" i="4"/>
  <c r="BC1505" i="4"/>
  <c r="AY1505" i="4"/>
  <c r="AU1505" i="4"/>
  <c r="BC1504" i="4"/>
  <c r="AY1504" i="4"/>
  <c r="AU1504" i="4"/>
  <c r="BC1503" i="4"/>
  <c r="AY1503" i="4"/>
  <c r="AU1503" i="4"/>
  <c r="BC1502" i="4"/>
  <c r="AY1502" i="4"/>
  <c r="BE1502" i="4" s="1"/>
  <c r="AU1502" i="4"/>
  <c r="BC1501" i="4"/>
  <c r="AY1501" i="4"/>
  <c r="AU1501" i="4"/>
  <c r="BC1500" i="4"/>
  <c r="AY1500" i="4"/>
  <c r="AU1500" i="4"/>
  <c r="BE1500" i="4" s="1"/>
  <c r="BC1499" i="4"/>
  <c r="AY1499" i="4"/>
  <c r="AU1499" i="4"/>
  <c r="BC1498" i="4"/>
  <c r="AY1498" i="4"/>
  <c r="AU1498" i="4"/>
  <c r="BC1497" i="4"/>
  <c r="AY1497" i="4"/>
  <c r="AU1497" i="4"/>
  <c r="BC1496" i="4"/>
  <c r="AY1496" i="4"/>
  <c r="AU1496" i="4"/>
  <c r="BC1495" i="4"/>
  <c r="AY1495" i="4"/>
  <c r="AU1495" i="4"/>
  <c r="BC1494" i="4"/>
  <c r="BD1494" i="4" s="1"/>
  <c r="AY1494" i="4"/>
  <c r="BE1494" i="4" s="1"/>
  <c r="AU1494" i="4"/>
  <c r="BC1493" i="4"/>
  <c r="AY1493" i="4"/>
  <c r="AU1493" i="4"/>
  <c r="BC1492" i="4"/>
  <c r="AY1492" i="4"/>
  <c r="AU1492" i="4"/>
  <c r="BC1491" i="4"/>
  <c r="AY1491" i="4"/>
  <c r="AU1491" i="4"/>
  <c r="BC1490" i="4"/>
  <c r="AY1490" i="4"/>
  <c r="AU1490" i="4"/>
  <c r="BC1489" i="4"/>
  <c r="BD1489" i="4" s="1"/>
  <c r="AY1489" i="4"/>
  <c r="BE1489" i="4" s="1"/>
  <c r="AU1489" i="4"/>
  <c r="BC1488" i="4"/>
  <c r="AY1488" i="4"/>
  <c r="AU1488" i="4"/>
  <c r="BC1487" i="4"/>
  <c r="AY1487" i="4"/>
  <c r="AU1487" i="4"/>
  <c r="BC1486" i="4"/>
  <c r="AY1486" i="4"/>
  <c r="AU1486" i="4"/>
  <c r="BC1485" i="4"/>
  <c r="AY1485" i="4"/>
  <c r="AU1485" i="4"/>
  <c r="BC1484" i="4"/>
  <c r="AY1484" i="4"/>
  <c r="AU1484" i="4"/>
  <c r="BC1483" i="4"/>
  <c r="AY1483" i="4"/>
  <c r="AU1483" i="4"/>
  <c r="BC1482" i="4"/>
  <c r="AY1482" i="4"/>
  <c r="AU1482" i="4"/>
  <c r="BC1481" i="4"/>
  <c r="AY1481" i="4"/>
  <c r="AU1481" i="4"/>
  <c r="BC1480" i="4"/>
  <c r="AY1480" i="4"/>
  <c r="AU1480" i="4"/>
  <c r="BC1479" i="4"/>
  <c r="AY1479" i="4"/>
  <c r="AU1479" i="4"/>
  <c r="BC1478" i="4"/>
  <c r="AY1478" i="4"/>
  <c r="AU1478" i="4"/>
  <c r="BC1477" i="4"/>
  <c r="BD1477" i="4" s="1"/>
  <c r="AY1477" i="4"/>
  <c r="AU1477" i="4"/>
  <c r="BC1476" i="4"/>
  <c r="AY1476" i="4"/>
  <c r="BE1476" i="4" s="1"/>
  <c r="AU1476" i="4"/>
  <c r="BC1475" i="4"/>
  <c r="AY1475" i="4"/>
  <c r="AU1475" i="4"/>
  <c r="BC1474" i="4"/>
  <c r="AY1474" i="4"/>
  <c r="AU1474" i="4"/>
  <c r="BC1473" i="4"/>
  <c r="AY1473" i="4"/>
  <c r="AU1473" i="4"/>
  <c r="BC1472" i="4"/>
  <c r="AY1472" i="4"/>
  <c r="AU1472" i="4"/>
  <c r="BC1471" i="4"/>
  <c r="AY1471" i="4"/>
  <c r="AU1471" i="4"/>
  <c r="BC1470" i="4"/>
  <c r="AY1470" i="4"/>
  <c r="BE1470" i="4" s="1"/>
  <c r="AU1470" i="4"/>
  <c r="BC1469" i="4"/>
  <c r="AY1469" i="4"/>
  <c r="AU1469" i="4"/>
  <c r="BC1468" i="4"/>
  <c r="AY1468" i="4"/>
  <c r="BE1468" i="4" s="1"/>
  <c r="AU1468" i="4"/>
  <c r="BC1467" i="4"/>
  <c r="AY1467" i="4"/>
  <c r="AU1467" i="4"/>
  <c r="BC1466" i="4"/>
  <c r="AY1466" i="4"/>
  <c r="AU1466" i="4"/>
  <c r="BC1465" i="4"/>
  <c r="AY1465" i="4"/>
  <c r="AU1465" i="4"/>
  <c r="BC1464" i="4"/>
  <c r="AY1464" i="4"/>
  <c r="AU1464" i="4"/>
  <c r="BC1463" i="4"/>
  <c r="AY1463" i="4"/>
  <c r="AU1463" i="4"/>
  <c r="BC1462" i="4"/>
  <c r="AY1462" i="4"/>
  <c r="BE1462" i="4" s="1"/>
  <c r="AU1462" i="4"/>
  <c r="BC1461" i="4"/>
  <c r="AY1461" i="4"/>
  <c r="AU1461" i="4"/>
  <c r="BC1460" i="4"/>
  <c r="AY1460" i="4"/>
  <c r="BE1460" i="4" s="1"/>
  <c r="AU1460" i="4"/>
  <c r="BC1459" i="4"/>
  <c r="AY1459" i="4"/>
  <c r="AU1459" i="4"/>
  <c r="BC1458" i="4"/>
  <c r="AY1458" i="4"/>
  <c r="AU1458" i="4"/>
  <c r="BC1457" i="4"/>
  <c r="AY1457" i="4"/>
  <c r="AU1457" i="4"/>
  <c r="BC1456" i="4"/>
  <c r="AY1456" i="4"/>
  <c r="AU1456" i="4"/>
  <c r="BC1455" i="4"/>
  <c r="AY1455" i="4"/>
  <c r="AU1455" i="4"/>
  <c r="BC1454" i="4"/>
  <c r="AY1454" i="4"/>
  <c r="AU1454" i="4"/>
  <c r="BC1453" i="4"/>
  <c r="AY1453" i="4"/>
  <c r="AU1453" i="4"/>
  <c r="BC1452" i="4"/>
  <c r="AY1452" i="4"/>
  <c r="AU1452" i="4"/>
  <c r="BC1451" i="4"/>
  <c r="AY1451" i="4"/>
  <c r="AU1451" i="4"/>
  <c r="BC1450" i="4"/>
  <c r="AY1450" i="4"/>
  <c r="AU1450" i="4"/>
  <c r="BC1449" i="4"/>
  <c r="BD1449" i="4" s="1"/>
  <c r="AY1449" i="4"/>
  <c r="BE1449" i="4" s="1"/>
  <c r="AU1449" i="4"/>
  <c r="BC1448" i="4"/>
  <c r="AY1448" i="4"/>
  <c r="AU1448" i="4"/>
  <c r="BC1447" i="4"/>
  <c r="AY1447" i="4"/>
  <c r="AU1447" i="4"/>
  <c r="BC1446" i="4"/>
  <c r="AY1446" i="4"/>
  <c r="AU1446" i="4"/>
  <c r="BE1446" i="4" s="1"/>
  <c r="BC1445" i="4"/>
  <c r="AY1445" i="4"/>
  <c r="AU1445" i="4"/>
  <c r="BC1444" i="4"/>
  <c r="AY1444" i="4"/>
  <c r="AU1444" i="4"/>
  <c r="BC1443" i="4"/>
  <c r="AY1443" i="4"/>
  <c r="AU1443" i="4"/>
  <c r="BC1442" i="4"/>
  <c r="AY1442" i="4"/>
  <c r="AU1442" i="4"/>
  <c r="BC1441" i="4"/>
  <c r="AY1441" i="4"/>
  <c r="AU1441" i="4"/>
  <c r="BC1440" i="4"/>
  <c r="AY1440" i="4"/>
  <c r="AU1440" i="4"/>
  <c r="BC1439" i="4"/>
  <c r="AY1439" i="4"/>
  <c r="AU1439" i="4"/>
  <c r="BC1438" i="4"/>
  <c r="AY1438" i="4"/>
  <c r="BE1438" i="4" s="1"/>
  <c r="AU1438" i="4"/>
  <c r="BC1437" i="4"/>
  <c r="AY1437" i="4"/>
  <c r="AU1437" i="4"/>
  <c r="BC1436" i="4"/>
  <c r="AY1436" i="4"/>
  <c r="BE1436" i="4" s="1"/>
  <c r="AU1436" i="4"/>
  <c r="BC1435" i="4"/>
  <c r="AY1435" i="4"/>
  <c r="AU1435" i="4"/>
  <c r="BC1434" i="4"/>
  <c r="AY1434" i="4"/>
  <c r="AU1434" i="4"/>
  <c r="BC1433" i="4"/>
  <c r="BD1433" i="4" s="1"/>
  <c r="AY1433" i="4"/>
  <c r="AU1433" i="4"/>
  <c r="BC1432" i="4"/>
  <c r="AY1432" i="4"/>
  <c r="AU1432" i="4"/>
  <c r="BC1431" i="4"/>
  <c r="AY1431" i="4"/>
  <c r="AU1431" i="4"/>
  <c r="BC1430" i="4"/>
  <c r="AY1430" i="4"/>
  <c r="AU1430" i="4"/>
  <c r="BC1429" i="4"/>
  <c r="AY1429" i="4"/>
  <c r="AU1429" i="4"/>
  <c r="BC1428" i="4"/>
  <c r="AY1428" i="4"/>
  <c r="AU1428" i="4"/>
  <c r="BC1427" i="4"/>
  <c r="AY1427" i="4"/>
  <c r="AU1427" i="4"/>
  <c r="BC1426" i="4"/>
  <c r="AY1426" i="4"/>
  <c r="AU1426" i="4"/>
  <c r="BC1425" i="4"/>
  <c r="BD1425" i="4" s="1"/>
  <c r="AY1425" i="4"/>
  <c r="BE1425" i="4" s="1"/>
  <c r="AU1425" i="4"/>
  <c r="BC1424" i="4"/>
  <c r="AY1424" i="4"/>
  <c r="AU1424" i="4"/>
  <c r="BC1423" i="4"/>
  <c r="AY1423" i="4"/>
  <c r="AU1423" i="4"/>
  <c r="BC1422" i="4"/>
  <c r="AY1422" i="4"/>
  <c r="AU1422" i="4"/>
  <c r="BC1421" i="4"/>
  <c r="AY1421" i="4"/>
  <c r="AU1421" i="4"/>
  <c r="BC1420" i="4"/>
  <c r="AY1420" i="4"/>
  <c r="BE1420" i="4" s="1"/>
  <c r="AU1420" i="4"/>
  <c r="BC1419" i="4"/>
  <c r="AY1419" i="4"/>
  <c r="AU1419" i="4"/>
  <c r="BC1418" i="4"/>
  <c r="AY1418" i="4"/>
  <c r="AU1418" i="4"/>
  <c r="BC1417" i="4"/>
  <c r="AY1417" i="4"/>
  <c r="AU1417" i="4"/>
  <c r="BC1416" i="4"/>
  <c r="AY1416" i="4"/>
  <c r="AU1416" i="4"/>
  <c r="BC1415" i="4"/>
  <c r="AY1415" i="4"/>
  <c r="AU1415" i="4"/>
  <c r="BE1415" i="4" s="1"/>
  <c r="BC1414" i="4"/>
  <c r="AY1414" i="4"/>
  <c r="AU1414" i="4"/>
  <c r="BC1413" i="4"/>
  <c r="AY1413" i="4"/>
  <c r="BE1413" i="4" s="1"/>
  <c r="AU1413" i="4"/>
  <c r="BC1412" i="4"/>
  <c r="AY1412" i="4"/>
  <c r="BE1412" i="4" s="1"/>
  <c r="AU1412" i="4"/>
  <c r="BC1411" i="4"/>
  <c r="AY1411" i="4"/>
  <c r="AU1411" i="4"/>
  <c r="BC1410" i="4"/>
  <c r="AY1410" i="4"/>
  <c r="AU1410" i="4"/>
  <c r="BC1409" i="4"/>
  <c r="AY1409" i="4"/>
  <c r="AU1409" i="4"/>
  <c r="BC1408" i="4"/>
  <c r="AY1408" i="4"/>
  <c r="AU1408" i="4"/>
  <c r="BC1407" i="4"/>
  <c r="AY1407" i="4"/>
  <c r="AU1407" i="4"/>
  <c r="BC1406" i="4"/>
  <c r="AY1406" i="4"/>
  <c r="AU1406" i="4"/>
  <c r="BC1405" i="4"/>
  <c r="AY1405" i="4"/>
  <c r="AU1405" i="4"/>
  <c r="BC1404" i="4"/>
  <c r="AY1404" i="4"/>
  <c r="BE1404" i="4" s="1"/>
  <c r="AU1404" i="4"/>
  <c r="BC1403" i="4"/>
  <c r="AY1403" i="4"/>
  <c r="AU1403" i="4"/>
  <c r="BC1402" i="4"/>
  <c r="AY1402" i="4"/>
  <c r="AU1402" i="4"/>
  <c r="BC1401" i="4"/>
  <c r="AY1401" i="4"/>
  <c r="AU1401" i="4"/>
  <c r="BC1400" i="4"/>
  <c r="AY1400" i="4"/>
  <c r="AU1400" i="4"/>
  <c r="BC1399" i="4"/>
  <c r="AY1399" i="4"/>
  <c r="AU1399" i="4"/>
  <c r="BC1398" i="4"/>
  <c r="AY1398" i="4"/>
  <c r="BE1398" i="4" s="1"/>
  <c r="AU1398" i="4"/>
  <c r="BC1397" i="4"/>
  <c r="AY1397" i="4"/>
  <c r="AU1397" i="4"/>
  <c r="BC1396" i="4"/>
  <c r="AY1396" i="4"/>
  <c r="BE1396" i="4" s="1"/>
  <c r="AU1396" i="4"/>
  <c r="BC1395" i="4"/>
  <c r="AY1395" i="4"/>
  <c r="AU1395" i="4"/>
  <c r="BC1394" i="4"/>
  <c r="AY1394" i="4"/>
  <c r="AU1394" i="4"/>
  <c r="BC1393" i="4"/>
  <c r="AY1393" i="4"/>
  <c r="AU1393" i="4"/>
  <c r="BC1392" i="4"/>
  <c r="AY1392" i="4"/>
  <c r="AU1392" i="4"/>
  <c r="BC1391" i="4"/>
  <c r="AY1391" i="4"/>
  <c r="AU1391" i="4"/>
  <c r="BC1390" i="4"/>
  <c r="AY1390" i="4"/>
  <c r="AU1390" i="4"/>
  <c r="BC1389" i="4"/>
  <c r="AY1389" i="4"/>
  <c r="AU1389" i="4"/>
  <c r="BC1388" i="4"/>
  <c r="AY1388" i="4"/>
  <c r="AU1388" i="4"/>
  <c r="BC1387" i="4"/>
  <c r="AY1387" i="4"/>
  <c r="AU1387" i="4"/>
  <c r="BC1386" i="4"/>
  <c r="AY1386" i="4"/>
  <c r="AU1386" i="4"/>
  <c r="BC1385" i="4"/>
  <c r="AY1385" i="4"/>
  <c r="BE1385" i="4" s="1"/>
  <c r="AU1385" i="4"/>
  <c r="BC1384" i="4"/>
  <c r="AY1384" i="4"/>
  <c r="AU1384" i="4"/>
  <c r="BC1383" i="4"/>
  <c r="AY1383" i="4"/>
  <c r="AU1383" i="4"/>
  <c r="BC1382" i="4"/>
  <c r="AY1382" i="4"/>
  <c r="AU1382" i="4"/>
  <c r="BC1381" i="4"/>
  <c r="AY1381" i="4"/>
  <c r="AU1381" i="4"/>
  <c r="BC1380" i="4"/>
  <c r="AY1380" i="4"/>
  <c r="AU1380" i="4"/>
  <c r="BD1380" i="4" s="1"/>
  <c r="BC1379" i="4"/>
  <c r="AY1379" i="4"/>
  <c r="AU1379" i="4"/>
  <c r="BC1378" i="4"/>
  <c r="AY1378" i="4"/>
  <c r="AU1378" i="4"/>
  <c r="BC1377" i="4"/>
  <c r="AY1377" i="4"/>
  <c r="AU1377" i="4"/>
  <c r="BC1376" i="4"/>
  <c r="AY1376" i="4"/>
  <c r="AU1376" i="4"/>
  <c r="BC1375" i="4"/>
  <c r="AY1375" i="4"/>
  <c r="AU1375" i="4"/>
  <c r="BE1375" i="4" s="1"/>
  <c r="BC1374" i="4"/>
  <c r="BD1374" i="4" s="1"/>
  <c r="AY1374" i="4"/>
  <c r="AU1374" i="4"/>
  <c r="BC1373" i="4"/>
  <c r="AY1373" i="4"/>
  <c r="AU1373" i="4"/>
  <c r="BC1372" i="4"/>
  <c r="AY1372" i="4"/>
  <c r="AU1372" i="4"/>
  <c r="BC1371" i="4"/>
  <c r="AY1371" i="4"/>
  <c r="AU1371" i="4"/>
  <c r="BC1370" i="4"/>
  <c r="AY1370" i="4"/>
  <c r="AU1370" i="4"/>
  <c r="BC1369" i="4"/>
  <c r="AY1369" i="4"/>
  <c r="BE1369" i="4" s="1"/>
  <c r="AU1369" i="4"/>
  <c r="BC1368" i="4"/>
  <c r="AY1368" i="4"/>
  <c r="AU1368" i="4"/>
  <c r="BC1367" i="4"/>
  <c r="AY1367" i="4"/>
  <c r="AU1367" i="4"/>
  <c r="BC1366" i="4"/>
  <c r="AY1366" i="4"/>
  <c r="AU1366" i="4"/>
  <c r="BC1365" i="4"/>
  <c r="BD1365" i="4" s="1"/>
  <c r="AY1365" i="4"/>
  <c r="AU1365" i="4"/>
  <c r="BC1364" i="4"/>
  <c r="AY1364" i="4"/>
  <c r="AU1364" i="4"/>
  <c r="BC1363" i="4"/>
  <c r="AY1363" i="4"/>
  <c r="AU1363" i="4"/>
  <c r="BC1362" i="4"/>
  <c r="AY1362" i="4"/>
  <c r="AU1362" i="4"/>
  <c r="BC1361" i="4"/>
  <c r="AY1361" i="4"/>
  <c r="AU1361" i="4"/>
  <c r="BC1360" i="4"/>
  <c r="AY1360" i="4"/>
  <c r="AU1360" i="4"/>
  <c r="BC1359" i="4"/>
  <c r="AY1359" i="4"/>
  <c r="AU1359" i="4"/>
  <c r="BE1359" i="4" s="1"/>
  <c r="BC1358" i="4"/>
  <c r="BD1358" i="4" s="1"/>
  <c r="AY1358" i="4"/>
  <c r="BE1358" i="4" s="1"/>
  <c r="AU1358" i="4"/>
  <c r="BC1357" i="4"/>
  <c r="AY1357" i="4"/>
  <c r="AU1357" i="4"/>
  <c r="BC1356" i="4"/>
  <c r="AY1356" i="4"/>
  <c r="AU1356" i="4"/>
  <c r="BC1355" i="4"/>
  <c r="AY1355" i="4"/>
  <c r="AU1355" i="4"/>
  <c r="BC1354" i="4"/>
  <c r="AY1354" i="4"/>
  <c r="AU1354" i="4"/>
  <c r="BC1353" i="4"/>
  <c r="AY1353" i="4"/>
  <c r="AU1353" i="4"/>
  <c r="BC1352" i="4"/>
  <c r="AY1352" i="4"/>
  <c r="AU1352" i="4"/>
  <c r="BC1351" i="4"/>
  <c r="AY1351" i="4"/>
  <c r="AU1351" i="4"/>
  <c r="BE1351" i="4" s="1"/>
  <c r="BC1350" i="4"/>
  <c r="BD1350" i="4" s="1"/>
  <c r="AY1350" i="4"/>
  <c r="AU1350" i="4"/>
  <c r="BC1349" i="4"/>
  <c r="AY1349" i="4"/>
  <c r="BE1349" i="4" s="1"/>
  <c r="AU1349" i="4"/>
  <c r="BC1348" i="4"/>
  <c r="AY1348" i="4"/>
  <c r="AU1348" i="4"/>
  <c r="BC1347" i="4"/>
  <c r="AY1347" i="4"/>
  <c r="AU1347" i="4"/>
  <c r="BC1346" i="4"/>
  <c r="AY1346" i="4"/>
  <c r="AU1346" i="4"/>
  <c r="BC1345" i="4"/>
  <c r="AY1345" i="4"/>
  <c r="BE1345" i="4" s="1"/>
  <c r="AU1345" i="4"/>
  <c r="BC1344" i="4"/>
  <c r="AY1344" i="4"/>
  <c r="AU1344" i="4"/>
  <c r="BC1343" i="4"/>
  <c r="AY1343" i="4"/>
  <c r="AU1343" i="4"/>
  <c r="BE1343" i="4" s="1"/>
  <c r="BC1342" i="4"/>
  <c r="AY1342" i="4"/>
  <c r="BE1342" i="4" s="1"/>
  <c r="AU1342" i="4"/>
  <c r="BC1341" i="4"/>
  <c r="BD1341" i="4" s="1"/>
  <c r="AY1341" i="4"/>
  <c r="AU1341" i="4"/>
  <c r="BC1340" i="4"/>
  <c r="AY1340" i="4"/>
  <c r="AU1340" i="4"/>
  <c r="BD1340" i="4" s="1"/>
  <c r="BC1339" i="4"/>
  <c r="AY1339" i="4"/>
  <c r="AU1339" i="4"/>
  <c r="BC1338" i="4"/>
  <c r="AY1338" i="4"/>
  <c r="BE1338" i="4" s="1"/>
  <c r="AU1338" i="4"/>
  <c r="BC1337" i="4"/>
  <c r="AY1337" i="4"/>
  <c r="BE1337" i="4" s="1"/>
  <c r="AU1337" i="4"/>
  <c r="BC1336" i="4"/>
  <c r="AY1336" i="4"/>
  <c r="AU1336" i="4"/>
  <c r="BC1335" i="4"/>
  <c r="AY1335" i="4"/>
  <c r="AU1335" i="4"/>
  <c r="BE1335" i="4" s="1"/>
  <c r="BC1334" i="4"/>
  <c r="AY1334" i="4"/>
  <c r="AU1334" i="4"/>
  <c r="BC1333" i="4"/>
  <c r="AY1333" i="4"/>
  <c r="AU1333" i="4"/>
  <c r="BC1332" i="4"/>
  <c r="AY1332" i="4"/>
  <c r="BE1332" i="4" s="1"/>
  <c r="AU1332" i="4"/>
  <c r="BC1331" i="4"/>
  <c r="AY1331" i="4"/>
  <c r="AU1331" i="4"/>
  <c r="BC1330" i="4"/>
  <c r="AY1330" i="4"/>
  <c r="AU1330" i="4"/>
  <c r="BC1329" i="4"/>
  <c r="AY1329" i="4"/>
  <c r="BE1329" i="4" s="1"/>
  <c r="AU1329" i="4"/>
  <c r="BC1328" i="4"/>
  <c r="AY1328" i="4"/>
  <c r="AU1328" i="4"/>
  <c r="BC1327" i="4"/>
  <c r="AY1327" i="4"/>
  <c r="AU1327" i="4"/>
  <c r="BC1326" i="4"/>
  <c r="AY1326" i="4"/>
  <c r="AU1326" i="4"/>
  <c r="BC1325" i="4"/>
  <c r="AY1325" i="4"/>
  <c r="AU1325" i="4"/>
  <c r="BC1324" i="4"/>
  <c r="AY1324" i="4"/>
  <c r="AU1324" i="4"/>
  <c r="BC1323" i="4"/>
  <c r="AY1323" i="4"/>
  <c r="AU1323" i="4"/>
  <c r="BC1322" i="4"/>
  <c r="AY1322" i="4"/>
  <c r="AU1322" i="4"/>
  <c r="BC1321" i="4"/>
  <c r="AY1321" i="4"/>
  <c r="AU1321" i="4"/>
  <c r="BC1320" i="4"/>
  <c r="AY1320" i="4"/>
  <c r="AU1320" i="4"/>
  <c r="BC1319" i="4"/>
  <c r="AY1319" i="4"/>
  <c r="AU1319" i="4"/>
  <c r="BC1318" i="4"/>
  <c r="AY1318" i="4"/>
  <c r="AU1318" i="4"/>
  <c r="BC1317" i="4"/>
  <c r="AY1317" i="4"/>
  <c r="BE1317" i="4" s="1"/>
  <c r="AU1317" i="4"/>
  <c r="BC1316" i="4"/>
  <c r="AY1316" i="4"/>
  <c r="AU1316" i="4"/>
  <c r="BC1315" i="4"/>
  <c r="AY1315" i="4"/>
  <c r="AU1315" i="4"/>
  <c r="BC1314" i="4"/>
  <c r="AY1314" i="4"/>
  <c r="AU1314" i="4"/>
  <c r="BC1313" i="4"/>
  <c r="AY1313" i="4"/>
  <c r="AU1313" i="4"/>
  <c r="BC1312" i="4"/>
  <c r="AY1312" i="4"/>
  <c r="AU1312" i="4"/>
  <c r="BC1311" i="4"/>
  <c r="AY1311" i="4"/>
  <c r="AU1311" i="4"/>
  <c r="BC1310" i="4"/>
  <c r="AY1310" i="4"/>
  <c r="BE1310" i="4" s="1"/>
  <c r="AU1310" i="4"/>
  <c r="BC1309" i="4"/>
  <c r="AY1309" i="4"/>
  <c r="AU1309" i="4"/>
  <c r="BC1308" i="4"/>
  <c r="BD1308" i="4" s="1"/>
  <c r="AY1308" i="4"/>
  <c r="BE1308" i="4" s="1"/>
  <c r="AU1308" i="4"/>
  <c r="BC1307" i="4"/>
  <c r="AY1307" i="4"/>
  <c r="AU1307" i="4"/>
  <c r="BC1306" i="4"/>
  <c r="AY1306" i="4"/>
  <c r="AU1306" i="4"/>
  <c r="BC1305" i="4"/>
  <c r="AY1305" i="4"/>
  <c r="AU1305" i="4"/>
  <c r="BC1304" i="4"/>
  <c r="AY1304" i="4"/>
  <c r="AU1304" i="4"/>
  <c r="BC1303" i="4"/>
  <c r="AY1303" i="4"/>
  <c r="AU1303" i="4"/>
  <c r="BC1302" i="4"/>
  <c r="AY1302" i="4"/>
  <c r="AU1302" i="4"/>
  <c r="BC1301" i="4"/>
  <c r="AY1301" i="4"/>
  <c r="AU1301" i="4"/>
  <c r="BC1300" i="4"/>
  <c r="AY1300" i="4"/>
  <c r="AU1300" i="4"/>
  <c r="BC1299" i="4"/>
  <c r="AY1299" i="4"/>
  <c r="AU1299" i="4"/>
  <c r="BC1298" i="4"/>
  <c r="AY1298" i="4"/>
  <c r="AU1298" i="4"/>
  <c r="BC1297" i="4"/>
  <c r="AY1297" i="4"/>
  <c r="AU1297" i="4"/>
  <c r="BE1297" i="4" s="1"/>
  <c r="BC1296" i="4"/>
  <c r="AY1296" i="4"/>
  <c r="AU1296" i="4"/>
  <c r="BC1295" i="4"/>
  <c r="AY1295" i="4"/>
  <c r="AU1295" i="4"/>
  <c r="BC1294" i="4"/>
  <c r="AY1294" i="4"/>
  <c r="AU1294" i="4"/>
  <c r="BC1293" i="4"/>
  <c r="AY1293" i="4"/>
  <c r="AU1293" i="4"/>
  <c r="BC1292" i="4"/>
  <c r="AY1292" i="4"/>
  <c r="BE1292" i="4" s="1"/>
  <c r="AU1292" i="4"/>
  <c r="BC1291" i="4"/>
  <c r="AY1291" i="4"/>
  <c r="AU1291" i="4"/>
  <c r="BC1290" i="4"/>
  <c r="AY1290" i="4"/>
  <c r="AU1290" i="4"/>
  <c r="BC1289" i="4"/>
  <c r="AY1289" i="4"/>
  <c r="AU1289" i="4"/>
  <c r="BC1288" i="4"/>
  <c r="AY1288" i="4"/>
  <c r="AU1288" i="4"/>
  <c r="BC1287" i="4"/>
  <c r="AY1287" i="4"/>
  <c r="AU1287" i="4"/>
  <c r="BC1286" i="4"/>
  <c r="AY1286" i="4"/>
  <c r="BE1286" i="4" s="1"/>
  <c r="AU1286" i="4"/>
  <c r="BC1285" i="4"/>
  <c r="AY1285" i="4"/>
  <c r="AU1285" i="4"/>
  <c r="BC1284" i="4"/>
  <c r="AY1284" i="4"/>
  <c r="AU1284" i="4"/>
  <c r="BC1283" i="4"/>
  <c r="AY1283" i="4"/>
  <c r="AU1283" i="4"/>
  <c r="BC1282" i="4"/>
  <c r="AY1282" i="4"/>
  <c r="AU1282" i="4"/>
  <c r="BC1281" i="4"/>
  <c r="AY1281" i="4"/>
  <c r="AU1281" i="4"/>
  <c r="BC1280" i="4"/>
  <c r="AY1280" i="4"/>
  <c r="AU1280" i="4"/>
  <c r="BC1279" i="4"/>
  <c r="AY1279" i="4"/>
  <c r="AU1279" i="4"/>
  <c r="BC1278" i="4"/>
  <c r="AY1278" i="4"/>
  <c r="AU1278" i="4"/>
  <c r="BC1277" i="4"/>
  <c r="AY1277" i="4"/>
  <c r="AU1277" i="4"/>
  <c r="BC1276" i="4"/>
  <c r="AY1276" i="4"/>
  <c r="AU1276" i="4"/>
  <c r="BC1275" i="4"/>
  <c r="AY1275" i="4"/>
  <c r="AU1275" i="4"/>
  <c r="BC1274" i="4"/>
  <c r="AY1274" i="4"/>
  <c r="AU1274" i="4"/>
  <c r="BC1273" i="4"/>
  <c r="AY1273" i="4"/>
  <c r="AU1273" i="4"/>
  <c r="BC1272" i="4"/>
  <c r="AY1272" i="4"/>
  <c r="AU1272" i="4"/>
  <c r="BC1271" i="4"/>
  <c r="AY1271" i="4"/>
  <c r="AU1271" i="4"/>
  <c r="BC1270" i="4"/>
  <c r="AY1270" i="4"/>
  <c r="BE1270" i="4" s="1"/>
  <c r="AU1270" i="4"/>
  <c r="BC1269" i="4"/>
  <c r="AY1269" i="4"/>
  <c r="AU1269" i="4"/>
  <c r="BC1268" i="4"/>
  <c r="AY1268" i="4"/>
  <c r="AU1268" i="4"/>
  <c r="BC1267" i="4"/>
  <c r="AY1267" i="4"/>
  <c r="AU1267" i="4"/>
  <c r="BC1266" i="4"/>
  <c r="AY1266" i="4"/>
  <c r="AU1266" i="4"/>
  <c r="BC1265" i="4"/>
  <c r="AY1265" i="4"/>
  <c r="BE1265" i="4" s="1"/>
  <c r="AU1265" i="4"/>
  <c r="BC1264" i="4"/>
  <c r="BD1264" i="4" s="1"/>
  <c r="AY1264" i="4"/>
  <c r="AU1264" i="4"/>
  <c r="BC1263" i="4"/>
  <c r="AY1263" i="4"/>
  <c r="AU1263" i="4"/>
  <c r="BC1262" i="4"/>
  <c r="AY1262" i="4"/>
  <c r="AU1262" i="4"/>
  <c r="BC1261" i="4"/>
  <c r="BD1261" i="4" s="1"/>
  <c r="AY1261" i="4"/>
  <c r="AU1261" i="4"/>
  <c r="BC1260" i="4"/>
  <c r="AY1260" i="4"/>
  <c r="AU1260" i="4"/>
  <c r="BC1259" i="4"/>
  <c r="AY1259" i="4"/>
  <c r="AU1259" i="4"/>
  <c r="BC1258" i="4"/>
  <c r="AY1258" i="4"/>
  <c r="AU1258" i="4"/>
  <c r="BD1258" i="4" s="1"/>
  <c r="BC1257" i="4"/>
  <c r="AY1257" i="4"/>
  <c r="BE1257" i="4" s="1"/>
  <c r="AU1257" i="4"/>
  <c r="BC1256" i="4"/>
  <c r="AY1256" i="4"/>
  <c r="AU1256" i="4"/>
  <c r="BC1255" i="4"/>
  <c r="AY1255" i="4"/>
  <c r="AU1255" i="4"/>
  <c r="BC1254" i="4"/>
  <c r="AY1254" i="4"/>
  <c r="AU1254" i="4"/>
  <c r="BC1253" i="4"/>
  <c r="AY1253" i="4"/>
  <c r="AU1253" i="4"/>
  <c r="BC1252" i="4"/>
  <c r="AY1252" i="4"/>
  <c r="AU1252" i="4"/>
  <c r="BC1251" i="4"/>
  <c r="AY1251" i="4"/>
  <c r="AU1251" i="4"/>
  <c r="BC1250" i="4"/>
  <c r="AY1250" i="4"/>
  <c r="AU1250" i="4"/>
  <c r="BC1249" i="4"/>
  <c r="AY1249" i="4"/>
  <c r="AU1249" i="4"/>
  <c r="BC1248" i="4"/>
  <c r="AY1248" i="4"/>
  <c r="AU1248" i="4"/>
  <c r="BC1247" i="4"/>
  <c r="AY1247" i="4"/>
  <c r="AU1247" i="4"/>
  <c r="BC1246" i="4"/>
  <c r="AY1246" i="4"/>
  <c r="BE1246" i="4" s="1"/>
  <c r="AU1246" i="4"/>
  <c r="BC1245" i="4"/>
  <c r="AY1245" i="4"/>
  <c r="AU1245" i="4"/>
  <c r="BC1244" i="4"/>
  <c r="AY1244" i="4"/>
  <c r="BE1244" i="4" s="1"/>
  <c r="AU1244" i="4"/>
  <c r="BC1243" i="4"/>
  <c r="AY1243" i="4"/>
  <c r="AU1243" i="4"/>
  <c r="BC1242" i="4"/>
  <c r="AY1242" i="4"/>
  <c r="AU1242" i="4"/>
  <c r="BC1241" i="4"/>
  <c r="AY1241" i="4"/>
  <c r="AU1241" i="4"/>
  <c r="BC1240" i="4"/>
  <c r="AY1240" i="4"/>
  <c r="AU1240" i="4"/>
  <c r="BC1239" i="4"/>
  <c r="AY1239" i="4"/>
  <c r="AU1239" i="4"/>
  <c r="BC1238" i="4"/>
  <c r="AY1238" i="4"/>
  <c r="AU1238" i="4"/>
  <c r="BC1237" i="4"/>
  <c r="AY1237" i="4"/>
  <c r="AU1237" i="4"/>
  <c r="BC1236" i="4"/>
  <c r="AY1236" i="4"/>
  <c r="AU1236" i="4"/>
  <c r="BC1235" i="4"/>
  <c r="AY1235" i="4"/>
  <c r="AU1235" i="4"/>
  <c r="BC1234" i="4"/>
  <c r="AY1234" i="4"/>
  <c r="AU1234" i="4"/>
  <c r="BE1233" i="4"/>
  <c r="BC1233" i="4"/>
  <c r="BD1233" i="4" s="1"/>
  <c r="AY1233" i="4"/>
  <c r="AU1233" i="4"/>
  <c r="BC1232" i="4"/>
  <c r="AY1232" i="4"/>
  <c r="AU1232" i="4"/>
  <c r="BC1231" i="4"/>
  <c r="AY1231" i="4"/>
  <c r="AU1231" i="4"/>
  <c r="BC1230" i="4"/>
  <c r="AY1230" i="4"/>
  <c r="AU1230" i="4"/>
  <c r="BC1229" i="4"/>
  <c r="AY1229" i="4"/>
  <c r="AU1229" i="4"/>
  <c r="BC1228" i="4"/>
  <c r="AY1228" i="4"/>
  <c r="BE1228" i="4" s="1"/>
  <c r="AU1228" i="4"/>
  <c r="BC1227" i="4"/>
  <c r="AY1227" i="4"/>
  <c r="AU1227" i="4"/>
  <c r="BC1226" i="4"/>
  <c r="AY1226" i="4"/>
  <c r="AU1226" i="4"/>
  <c r="BC1225" i="4"/>
  <c r="BD1225" i="4" s="1"/>
  <c r="AY1225" i="4"/>
  <c r="AU1225" i="4"/>
  <c r="BC1224" i="4"/>
  <c r="AY1224" i="4"/>
  <c r="AU1224" i="4"/>
  <c r="BC1223" i="4"/>
  <c r="AY1223" i="4"/>
  <c r="AU1223" i="4"/>
  <c r="BC1222" i="4"/>
  <c r="AY1222" i="4"/>
  <c r="AU1222" i="4"/>
  <c r="BC1221" i="4"/>
  <c r="AY1221" i="4"/>
  <c r="AU1221" i="4"/>
  <c r="BC1220" i="4"/>
  <c r="AY1220" i="4"/>
  <c r="AU1220" i="4"/>
  <c r="BC1219" i="4"/>
  <c r="AY1219" i="4"/>
  <c r="AU1219" i="4"/>
  <c r="BC1218" i="4"/>
  <c r="AY1218" i="4"/>
  <c r="AU1218" i="4"/>
  <c r="BD1218" i="4" s="1"/>
  <c r="BC1217" i="4"/>
  <c r="BD1217" i="4" s="1"/>
  <c r="AY1217" i="4"/>
  <c r="AU1217" i="4"/>
  <c r="BC1216" i="4"/>
  <c r="AY1216" i="4"/>
  <c r="AU1216" i="4"/>
  <c r="BC1215" i="4"/>
  <c r="AY1215" i="4"/>
  <c r="AU1215" i="4"/>
  <c r="BC1214" i="4"/>
  <c r="AY1214" i="4"/>
  <c r="AU1214" i="4"/>
  <c r="BC1213" i="4"/>
  <c r="AY1213" i="4"/>
  <c r="AU1213" i="4"/>
  <c r="BC1212" i="4"/>
  <c r="AY1212" i="4"/>
  <c r="BE1212" i="4" s="1"/>
  <c r="AU1212" i="4"/>
  <c r="BC1211" i="4"/>
  <c r="BD1211" i="4" s="1"/>
  <c r="AY1211" i="4"/>
  <c r="AU1211" i="4"/>
  <c r="BC1210" i="4"/>
  <c r="AY1210" i="4"/>
  <c r="AU1210" i="4"/>
  <c r="BC1209" i="4"/>
  <c r="AY1209" i="4"/>
  <c r="AU1209" i="4"/>
  <c r="BC1208" i="4"/>
  <c r="AY1208" i="4"/>
  <c r="AU1208" i="4"/>
  <c r="BC1207" i="4"/>
  <c r="AY1207" i="4"/>
  <c r="AU1207" i="4"/>
  <c r="BC1206" i="4"/>
  <c r="AY1206" i="4"/>
  <c r="AU1206" i="4"/>
  <c r="BC1205" i="4"/>
  <c r="AY1205" i="4"/>
  <c r="AU1205" i="4"/>
  <c r="BC1204" i="4"/>
  <c r="AY1204" i="4"/>
  <c r="AU1204" i="4"/>
  <c r="BC1203" i="4"/>
  <c r="AY1203" i="4"/>
  <c r="AU1203" i="4"/>
  <c r="BC1202" i="4"/>
  <c r="AY1202" i="4"/>
  <c r="AU1202" i="4"/>
  <c r="BC1201" i="4"/>
  <c r="AY1201" i="4"/>
  <c r="BE1201" i="4" s="1"/>
  <c r="AU1201" i="4"/>
  <c r="BD1201" i="4" s="1"/>
  <c r="BC1200" i="4"/>
  <c r="AY1200" i="4"/>
  <c r="AU1200" i="4"/>
  <c r="BC1199" i="4"/>
  <c r="BD1199" i="4" s="1"/>
  <c r="AY1199" i="4"/>
  <c r="AU1199" i="4"/>
  <c r="BC1198" i="4"/>
  <c r="AY1198" i="4"/>
  <c r="AU1198" i="4"/>
  <c r="BC1197" i="4"/>
  <c r="AY1197" i="4"/>
  <c r="AU1197" i="4"/>
  <c r="BC1196" i="4"/>
  <c r="BD1196" i="4" s="1"/>
  <c r="AY1196" i="4"/>
  <c r="AU1196" i="4"/>
  <c r="BC1195" i="4"/>
  <c r="AY1195" i="4"/>
  <c r="AU1195" i="4"/>
  <c r="BC1194" i="4"/>
  <c r="AY1194" i="4"/>
  <c r="AU1194" i="4"/>
  <c r="BC1193" i="4"/>
  <c r="AY1193" i="4"/>
  <c r="AU1193" i="4"/>
  <c r="BC1192" i="4"/>
  <c r="AY1192" i="4"/>
  <c r="AU1192" i="4"/>
  <c r="BC1191" i="4"/>
  <c r="AY1191" i="4"/>
  <c r="AU1191" i="4"/>
  <c r="BC1190" i="4"/>
  <c r="AY1190" i="4"/>
  <c r="AU1190" i="4"/>
  <c r="BE1190" i="4" s="1"/>
  <c r="BC1189" i="4"/>
  <c r="AY1189" i="4"/>
  <c r="AU1189" i="4"/>
  <c r="BC1188" i="4"/>
  <c r="AY1188" i="4"/>
  <c r="AU1188" i="4"/>
  <c r="BC1187" i="4"/>
  <c r="AY1187" i="4"/>
  <c r="AU1187" i="4"/>
  <c r="BC1186" i="4"/>
  <c r="AY1186" i="4"/>
  <c r="AU1186" i="4"/>
  <c r="BC1185" i="4"/>
  <c r="AY1185" i="4"/>
  <c r="AU1185" i="4"/>
  <c r="BC1184" i="4"/>
  <c r="AY1184" i="4"/>
  <c r="AU1184" i="4"/>
  <c r="BC1183" i="4"/>
  <c r="AY1183" i="4"/>
  <c r="AU1183" i="4"/>
  <c r="BC1182" i="4"/>
  <c r="AY1182" i="4"/>
  <c r="AU1182" i="4"/>
  <c r="BC1181" i="4"/>
  <c r="AY1181" i="4"/>
  <c r="AU1181" i="4"/>
  <c r="BC1180" i="4"/>
  <c r="AY1180" i="4"/>
  <c r="AU1180" i="4"/>
  <c r="BC1179" i="4"/>
  <c r="AY1179" i="4"/>
  <c r="AU1179" i="4"/>
  <c r="BC1178" i="4"/>
  <c r="AY1178" i="4"/>
  <c r="BE1178" i="4" s="1"/>
  <c r="AU1178" i="4"/>
  <c r="BC1177" i="4"/>
  <c r="BD1177" i="4" s="1"/>
  <c r="AY1177" i="4"/>
  <c r="BE1177" i="4" s="1"/>
  <c r="AU1177" i="4"/>
  <c r="BC1176" i="4"/>
  <c r="AY1176" i="4"/>
  <c r="AU1176" i="4"/>
  <c r="BC1175" i="4"/>
  <c r="BD1175" i="4" s="1"/>
  <c r="AY1175" i="4"/>
  <c r="AU1175" i="4"/>
  <c r="BC1174" i="4"/>
  <c r="AY1174" i="4"/>
  <c r="AU1174" i="4"/>
  <c r="BC1173" i="4"/>
  <c r="AY1173" i="4"/>
  <c r="AU1173" i="4"/>
  <c r="BC1172" i="4"/>
  <c r="AY1172" i="4"/>
  <c r="AU1172" i="4"/>
  <c r="BC1171" i="4"/>
  <c r="AY1171" i="4"/>
  <c r="AU1171" i="4"/>
  <c r="BC1170" i="4"/>
  <c r="AY1170" i="4"/>
  <c r="BE1170" i="4" s="1"/>
  <c r="AU1170" i="4"/>
  <c r="BC1169" i="4"/>
  <c r="BD1169" i="4" s="1"/>
  <c r="AY1169" i="4"/>
  <c r="AU1169" i="4"/>
  <c r="BC1168" i="4"/>
  <c r="AY1168" i="4"/>
  <c r="AU1168" i="4"/>
  <c r="BC1167" i="4"/>
  <c r="BD1167" i="4" s="1"/>
  <c r="AY1167" i="4"/>
  <c r="AU1167" i="4"/>
  <c r="BE1167" i="4" s="1"/>
  <c r="BC1166" i="4"/>
  <c r="AY1166" i="4"/>
  <c r="AU1166" i="4"/>
  <c r="BC1165" i="4"/>
  <c r="AY1165" i="4"/>
  <c r="AU1165" i="4"/>
  <c r="BC1164" i="4"/>
  <c r="AY1164" i="4"/>
  <c r="AU1164" i="4"/>
  <c r="BC1163" i="4"/>
  <c r="BD1163" i="4" s="1"/>
  <c r="AY1163" i="4"/>
  <c r="BE1163" i="4" s="1"/>
  <c r="AU1163" i="4"/>
  <c r="BC1162" i="4"/>
  <c r="AY1162" i="4"/>
  <c r="BE1162" i="4" s="1"/>
  <c r="AU1162" i="4"/>
  <c r="BC1161" i="4"/>
  <c r="AY1161" i="4"/>
  <c r="AU1161" i="4"/>
  <c r="BC1160" i="4"/>
  <c r="AY1160" i="4"/>
  <c r="AU1160" i="4"/>
  <c r="BC1159" i="4"/>
  <c r="AY1159" i="4"/>
  <c r="AU1159" i="4"/>
  <c r="BC1158" i="4"/>
  <c r="AY1158" i="4"/>
  <c r="AU1158" i="4"/>
  <c r="BC1157" i="4"/>
  <c r="AY1157" i="4"/>
  <c r="AU1157" i="4"/>
  <c r="BC1156" i="4"/>
  <c r="AY1156" i="4"/>
  <c r="AU1156" i="4"/>
  <c r="BC1155" i="4"/>
  <c r="AY1155" i="4"/>
  <c r="AU1155" i="4"/>
  <c r="BE1154" i="4"/>
  <c r="BC1154" i="4"/>
  <c r="AY1154" i="4"/>
  <c r="AU1154" i="4"/>
  <c r="BC1153" i="4"/>
  <c r="AY1153" i="4"/>
  <c r="AU1153" i="4"/>
  <c r="BC1152" i="4"/>
  <c r="AY1152" i="4"/>
  <c r="AU1152" i="4"/>
  <c r="BC1151" i="4"/>
  <c r="AY1151" i="4"/>
  <c r="AU1151" i="4"/>
  <c r="BC1150" i="4"/>
  <c r="BD1150" i="4" s="1"/>
  <c r="AY1150" i="4"/>
  <c r="AU1150" i="4"/>
  <c r="BC1149" i="4"/>
  <c r="AY1149" i="4"/>
  <c r="AU1149" i="4"/>
  <c r="BC1148" i="4"/>
  <c r="AY1148" i="4"/>
  <c r="AU1148" i="4"/>
  <c r="BC1147" i="4"/>
  <c r="AY1147" i="4"/>
  <c r="AU1147" i="4"/>
  <c r="BC1146" i="4"/>
  <c r="AY1146" i="4"/>
  <c r="AU1146" i="4"/>
  <c r="BC1145" i="4"/>
  <c r="AY1145" i="4"/>
  <c r="AU1145" i="4"/>
  <c r="BC1144" i="4"/>
  <c r="AY1144" i="4"/>
  <c r="BE1144" i="4" s="1"/>
  <c r="AU1144" i="4"/>
  <c r="BC1143" i="4"/>
  <c r="AY1143" i="4"/>
  <c r="AU1143" i="4"/>
  <c r="BD1143" i="4" s="1"/>
  <c r="BC1142" i="4"/>
  <c r="AY1142" i="4"/>
  <c r="AU1142" i="4"/>
  <c r="BC1141" i="4"/>
  <c r="AY1141" i="4"/>
  <c r="BE1141" i="4" s="1"/>
  <c r="AU1141" i="4"/>
  <c r="BC1140" i="4"/>
  <c r="AY1140" i="4"/>
  <c r="BE1140" i="4" s="1"/>
  <c r="AU1140" i="4"/>
  <c r="BC1139" i="4"/>
  <c r="AY1139" i="4"/>
  <c r="AU1139" i="4"/>
  <c r="BC1138" i="4"/>
  <c r="AY1138" i="4"/>
  <c r="AU1138" i="4"/>
  <c r="BC1137" i="4"/>
  <c r="AY1137" i="4"/>
  <c r="AU1137" i="4"/>
  <c r="BC1136" i="4"/>
  <c r="AY1136" i="4"/>
  <c r="AU1136" i="4"/>
  <c r="BC1135" i="4"/>
  <c r="AY1135" i="4"/>
  <c r="AU1135" i="4"/>
  <c r="BC1134" i="4"/>
  <c r="AY1134" i="4"/>
  <c r="AU1134" i="4"/>
  <c r="BE1134" i="4" s="1"/>
  <c r="BC1133" i="4"/>
  <c r="AY1133" i="4"/>
  <c r="AU1133" i="4"/>
  <c r="BC1132" i="4"/>
  <c r="BD1132" i="4" s="1"/>
  <c r="AY1132" i="4"/>
  <c r="BE1132" i="4" s="1"/>
  <c r="AU1132" i="4"/>
  <c r="BC1131" i="4"/>
  <c r="AY1131" i="4"/>
  <c r="AU1131" i="4"/>
  <c r="BC1130" i="4"/>
  <c r="AY1130" i="4"/>
  <c r="AU1130" i="4"/>
  <c r="BC1129" i="4"/>
  <c r="AY1129" i="4"/>
  <c r="AU1129" i="4"/>
  <c r="BC1128" i="4"/>
  <c r="AY1128" i="4"/>
  <c r="AU1128" i="4"/>
  <c r="BC1127" i="4"/>
  <c r="AY1127" i="4"/>
  <c r="AU1127" i="4"/>
  <c r="BC1126" i="4"/>
  <c r="AY1126" i="4"/>
  <c r="AU1126" i="4"/>
  <c r="BC1125" i="4"/>
  <c r="BD1125" i="4" s="1"/>
  <c r="AY1125" i="4"/>
  <c r="AU1125" i="4"/>
  <c r="BC1124" i="4"/>
  <c r="AY1124" i="4"/>
  <c r="AU1124" i="4"/>
  <c r="BC1123" i="4"/>
  <c r="AY1123" i="4"/>
  <c r="AU1123" i="4"/>
  <c r="BC1122" i="4"/>
  <c r="AY1122" i="4"/>
  <c r="AU1122" i="4"/>
  <c r="BD1122" i="4" s="1"/>
  <c r="BC1121" i="4"/>
  <c r="AY1121" i="4"/>
  <c r="AU1121" i="4"/>
  <c r="BC1120" i="4"/>
  <c r="AY1120" i="4"/>
  <c r="AU1120" i="4"/>
  <c r="BC1119" i="4"/>
  <c r="AY1119" i="4"/>
  <c r="AU1119" i="4"/>
  <c r="BC1118" i="4"/>
  <c r="AY1118" i="4"/>
  <c r="AU1118" i="4"/>
  <c r="BC1117" i="4"/>
  <c r="AY1117" i="4"/>
  <c r="AU1117" i="4"/>
  <c r="BC1116" i="4"/>
  <c r="AY1116" i="4"/>
  <c r="BE1116" i="4" s="1"/>
  <c r="AU1116" i="4"/>
  <c r="BC1115" i="4"/>
  <c r="AY1115" i="4"/>
  <c r="BE1115" i="4" s="1"/>
  <c r="AU1115" i="4"/>
  <c r="BC1114" i="4"/>
  <c r="AY1114" i="4"/>
  <c r="BE1114" i="4" s="1"/>
  <c r="AU1114" i="4"/>
  <c r="BC1113" i="4"/>
  <c r="AY1113" i="4"/>
  <c r="AU1113" i="4"/>
  <c r="BC1112" i="4"/>
  <c r="AY1112" i="4"/>
  <c r="AU1112" i="4"/>
  <c r="BC1111" i="4"/>
  <c r="AY1111" i="4"/>
  <c r="AU1111" i="4"/>
  <c r="BC1110" i="4"/>
  <c r="AY1110" i="4"/>
  <c r="AU1110" i="4"/>
  <c r="BC1109" i="4"/>
  <c r="AY1109" i="4"/>
  <c r="AU1109" i="4"/>
  <c r="BC1108" i="4"/>
  <c r="AY1108" i="4"/>
  <c r="AU1108" i="4"/>
  <c r="BC1107" i="4"/>
  <c r="AY1107" i="4"/>
  <c r="BE1107" i="4" s="1"/>
  <c r="AU1107" i="4"/>
  <c r="BC1106" i="4"/>
  <c r="AY1106" i="4"/>
  <c r="BE1106" i="4" s="1"/>
  <c r="AU1106" i="4"/>
  <c r="BC1105" i="4"/>
  <c r="AY1105" i="4"/>
  <c r="AU1105" i="4"/>
  <c r="BC1104" i="4"/>
  <c r="AY1104" i="4"/>
  <c r="AU1104" i="4"/>
  <c r="BC1103" i="4"/>
  <c r="AY1103" i="4"/>
  <c r="AU1103" i="4"/>
  <c r="BC1102" i="4"/>
  <c r="AY1102" i="4"/>
  <c r="AU1102" i="4"/>
  <c r="BC1101" i="4"/>
  <c r="AY1101" i="4"/>
  <c r="AU1101" i="4"/>
  <c r="BC1100" i="4"/>
  <c r="AY1100" i="4"/>
  <c r="BE1100" i="4" s="1"/>
  <c r="AU1100" i="4"/>
  <c r="BC1099" i="4"/>
  <c r="AY1099" i="4"/>
  <c r="AU1099" i="4"/>
  <c r="BC1098" i="4"/>
  <c r="BD1098" i="4" s="1"/>
  <c r="AY1098" i="4"/>
  <c r="AU1098" i="4"/>
  <c r="BC1097" i="4"/>
  <c r="AY1097" i="4"/>
  <c r="AU1097" i="4"/>
  <c r="BC1096" i="4"/>
  <c r="AY1096" i="4"/>
  <c r="AU1096" i="4"/>
  <c r="BC1095" i="4"/>
  <c r="AY1095" i="4"/>
  <c r="AU1095" i="4"/>
  <c r="BD1095" i="4" s="1"/>
  <c r="BC1094" i="4"/>
  <c r="AY1094" i="4"/>
  <c r="AU1094" i="4"/>
  <c r="BC1093" i="4"/>
  <c r="BD1093" i="4" s="1"/>
  <c r="AY1093" i="4"/>
  <c r="BE1093" i="4" s="1"/>
  <c r="AU1093" i="4"/>
  <c r="BC1092" i="4"/>
  <c r="AY1092" i="4"/>
  <c r="BE1092" i="4" s="1"/>
  <c r="AU1092" i="4"/>
  <c r="BC1091" i="4"/>
  <c r="AY1091" i="4"/>
  <c r="AU1091" i="4"/>
  <c r="BC1090" i="4"/>
  <c r="AY1090" i="4"/>
  <c r="AU1090" i="4"/>
  <c r="BC1089" i="4"/>
  <c r="AY1089" i="4"/>
  <c r="AU1089" i="4"/>
  <c r="BC1088" i="4"/>
  <c r="AY1088" i="4"/>
  <c r="AU1088" i="4"/>
  <c r="BC1087" i="4"/>
  <c r="AY1087" i="4"/>
  <c r="AU1087" i="4"/>
  <c r="BC1086" i="4"/>
  <c r="AY1086" i="4"/>
  <c r="AU1086" i="4"/>
  <c r="BC1085" i="4"/>
  <c r="AY1085" i="4"/>
  <c r="AU1085" i="4"/>
  <c r="BC1084" i="4"/>
  <c r="AY1084" i="4"/>
  <c r="AU1084" i="4"/>
  <c r="BC1083" i="4"/>
  <c r="AY1083" i="4"/>
  <c r="AU1083" i="4"/>
  <c r="BC1082" i="4"/>
  <c r="AY1082" i="4"/>
  <c r="AU1082" i="4"/>
  <c r="BC1081" i="4"/>
  <c r="AY1081" i="4"/>
  <c r="AU1081" i="4"/>
  <c r="BC1080" i="4"/>
  <c r="AY1080" i="4"/>
  <c r="AU1080" i="4"/>
  <c r="BC1079" i="4"/>
  <c r="AY1079" i="4"/>
  <c r="AU1079" i="4"/>
  <c r="BC1078" i="4"/>
  <c r="AY1078" i="4"/>
  <c r="AU1078" i="4"/>
  <c r="BC1077" i="4"/>
  <c r="AY1077" i="4"/>
  <c r="BE1077" i="4" s="1"/>
  <c r="AU1077" i="4"/>
  <c r="BC1076" i="4"/>
  <c r="AY1076" i="4"/>
  <c r="AU1076" i="4"/>
  <c r="BC1075" i="4"/>
  <c r="AY1075" i="4"/>
  <c r="AU1075" i="4"/>
  <c r="BC1074" i="4"/>
  <c r="AY1074" i="4"/>
  <c r="AU1074" i="4"/>
  <c r="BC1073" i="4"/>
  <c r="AY1073" i="4"/>
  <c r="AU1073" i="4"/>
  <c r="BC1072" i="4"/>
  <c r="AY1072" i="4"/>
  <c r="AU1072" i="4"/>
  <c r="BC1071" i="4"/>
  <c r="AY1071" i="4"/>
  <c r="AU1071" i="4"/>
  <c r="BC1070" i="4"/>
  <c r="AY1070" i="4"/>
  <c r="AU1070" i="4"/>
  <c r="BC1069" i="4"/>
  <c r="AY1069" i="4"/>
  <c r="AU1069" i="4"/>
  <c r="BC1068" i="4"/>
  <c r="AY1068" i="4"/>
  <c r="BE1068" i="4" s="1"/>
  <c r="AU1068" i="4"/>
  <c r="BC1067" i="4"/>
  <c r="AY1067" i="4"/>
  <c r="AU1067" i="4"/>
  <c r="BC1066" i="4"/>
  <c r="BD1066" i="4" s="1"/>
  <c r="AY1066" i="4"/>
  <c r="BE1066" i="4" s="1"/>
  <c r="AU1066" i="4"/>
  <c r="BC1065" i="4"/>
  <c r="AY1065" i="4"/>
  <c r="AU1065" i="4"/>
  <c r="BC1064" i="4"/>
  <c r="AY1064" i="4"/>
  <c r="AU1064" i="4"/>
  <c r="BC1063" i="4"/>
  <c r="AY1063" i="4"/>
  <c r="AU1063" i="4"/>
  <c r="BC1062" i="4"/>
  <c r="AY1062" i="4"/>
  <c r="AU1062" i="4"/>
  <c r="BC1061" i="4"/>
  <c r="AY1061" i="4"/>
  <c r="AU1061" i="4"/>
  <c r="BC1060" i="4"/>
  <c r="AY1060" i="4"/>
  <c r="BE1060" i="4" s="1"/>
  <c r="AU1060" i="4"/>
  <c r="BC1059" i="4"/>
  <c r="AY1059" i="4"/>
  <c r="BE1059" i="4" s="1"/>
  <c r="AU1059" i="4"/>
  <c r="BC1058" i="4"/>
  <c r="AY1058" i="4"/>
  <c r="AU1058" i="4"/>
  <c r="BC1057" i="4"/>
  <c r="AY1057" i="4"/>
  <c r="AU1057" i="4"/>
  <c r="BC1056" i="4"/>
  <c r="AY1056" i="4"/>
  <c r="AU1056" i="4"/>
  <c r="BC1055" i="4"/>
  <c r="AY1055" i="4"/>
  <c r="AU1055" i="4"/>
  <c r="BC1054" i="4"/>
  <c r="AY1054" i="4"/>
  <c r="AU1054" i="4"/>
  <c r="BC1053" i="4"/>
  <c r="AY1053" i="4"/>
  <c r="AU1053" i="4"/>
  <c r="BC1052" i="4"/>
  <c r="AY1052" i="4"/>
  <c r="BE1052" i="4" s="1"/>
  <c r="AU1052" i="4"/>
  <c r="BC1051" i="4"/>
  <c r="AY1051" i="4"/>
  <c r="AU1051" i="4"/>
  <c r="BC1050" i="4"/>
  <c r="AY1050" i="4"/>
  <c r="AU1050" i="4"/>
  <c r="BC1049" i="4"/>
  <c r="AY1049" i="4"/>
  <c r="AU1049" i="4"/>
  <c r="BC1048" i="4"/>
  <c r="AY1048" i="4"/>
  <c r="AU1048" i="4"/>
  <c r="BC1047" i="4"/>
  <c r="AY1047" i="4"/>
  <c r="AU1047" i="4"/>
  <c r="BC1046" i="4"/>
  <c r="AY1046" i="4"/>
  <c r="AU1046" i="4"/>
  <c r="BC1045" i="4"/>
  <c r="AY1045" i="4"/>
  <c r="BE1045" i="4" s="1"/>
  <c r="AU1045" i="4"/>
  <c r="BC1044" i="4"/>
  <c r="AY1044" i="4"/>
  <c r="AU1044" i="4"/>
  <c r="BC1043" i="4"/>
  <c r="BD1043" i="4" s="1"/>
  <c r="AY1043" i="4"/>
  <c r="AU1043" i="4"/>
  <c r="BC1042" i="4"/>
  <c r="AY1042" i="4"/>
  <c r="AU1042" i="4"/>
  <c r="BC1041" i="4"/>
  <c r="AY1041" i="4"/>
  <c r="AU1041" i="4"/>
  <c r="BC1040" i="4"/>
  <c r="AY1040" i="4"/>
  <c r="AU1040" i="4"/>
  <c r="BC1039" i="4"/>
  <c r="AY1039" i="4"/>
  <c r="AU1039" i="4"/>
  <c r="BC1038" i="4"/>
  <c r="AY1038" i="4"/>
  <c r="AU1038" i="4"/>
  <c r="BC1037" i="4"/>
  <c r="AY1037" i="4"/>
  <c r="AU1037" i="4"/>
  <c r="BC1036" i="4"/>
  <c r="AY1036" i="4"/>
  <c r="AU1036" i="4"/>
  <c r="BC1035" i="4"/>
  <c r="AY1035" i="4"/>
  <c r="AU1035" i="4"/>
  <c r="BC1034" i="4"/>
  <c r="AY1034" i="4"/>
  <c r="AU1034" i="4"/>
  <c r="BC1033" i="4"/>
  <c r="AY1033" i="4"/>
  <c r="AU1033" i="4"/>
  <c r="BC1032" i="4"/>
  <c r="AY1032" i="4"/>
  <c r="AU1032" i="4"/>
  <c r="BC1031" i="4"/>
  <c r="AY1031" i="4"/>
  <c r="AU1031" i="4"/>
  <c r="BC1030" i="4"/>
  <c r="AY1030" i="4"/>
  <c r="AU1030" i="4"/>
  <c r="BC1029" i="4"/>
  <c r="AY1029" i="4"/>
  <c r="AU1029" i="4"/>
  <c r="BC1028" i="4"/>
  <c r="AY1028" i="4"/>
  <c r="BE1028" i="4" s="1"/>
  <c r="AU1028" i="4"/>
  <c r="BC1027" i="4"/>
  <c r="AY1027" i="4"/>
  <c r="AU1027" i="4"/>
  <c r="BC1026" i="4"/>
  <c r="AY1026" i="4"/>
  <c r="AU1026" i="4"/>
  <c r="BE1026" i="4" s="1"/>
  <c r="BC1025" i="4"/>
  <c r="AY1025" i="4"/>
  <c r="AU1025" i="4"/>
  <c r="BC1024" i="4"/>
  <c r="AY1024" i="4"/>
  <c r="AU1024" i="4"/>
  <c r="BC1023" i="4"/>
  <c r="AY1023" i="4"/>
  <c r="AU1023" i="4"/>
  <c r="BD1023" i="4" s="1"/>
  <c r="BC1022" i="4"/>
  <c r="AY1022" i="4"/>
  <c r="AU1022" i="4"/>
  <c r="BC1021" i="4"/>
  <c r="AY1021" i="4"/>
  <c r="AU1021" i="4"/>
  <c r="BC1020" i="4"/>
  <c r="AY1020" i="4"/>
  <c r="BE1020" i="4" s="1"/>
  <c r="AU1020" i="4"/>
  <c r="BC1019" i="4"/>
  <c r="BD1019" i="4" s="1"/>
  <c r="AY1019" i="4"/>
  <c r="AU1019" i="4"/>
  <c r="BC1018" i="4"/>
  <c r="AY1018" i="4"/>
  <c r="AU1018" i="4"/>
  <c r="BE1018" i="4" s="1"/>
  <c r="BC1017" i="4"/>
  <c r="AY1017" i="4"/>
  <c r="AU1017" i="4"/>
  <c r="BC1016" i="4"/>
  <c r="AY1016" i="4"/>
  <c r="AU1016" i="4"/>
  <c r="BC1015" i="4"/>
  <c r="AY1015" i="4"/>
  <c r="AU1015" i="4"/>
  <c r="BC1014" i="4"/>
  <c r="AY1014" i="4"/>
  <c r="BE1014" i="4" s="1"/>
  <c r="AU1014" i="4"/>
  <c r="BC1013" i="4"/>
  <c r="AY1013" i="4"/>
  <c r="BE1013" i="4" s="1"/>
  <c r="AU1013" i="4"/>
  <c r="BC1012" i="4"/>
  <c r="AY1012" i="4"/>
  <c r="AU1012" i="4"/>
  <c r="BC1011" i="4"/>
  <c r="AY1011" i="4"/>
  <c r="AU1011" i="4"/>
  <c r="BC1010" i="4"/>
  <c r="AY1010" i="4"/>
  <c r="AU1010" i="4"/>
  <c r="BC1009" i="4"/>
  <c r="AY1009" i="4"/>
  <c r="AU1009" i="4"/>
  <c r="BC1008" i="4"/>
  <c r="AY1008" i="4"/>
  <c r="AU1008" i="4"/>
  <c r="BC1007" i="4"/>
  <c r="AY1007" i="4"/>
  <c r="BE1007" i="4" s="1"/>
  <c r="AU1007" i="4"/>
  <c r="BC1006" i="4"/>
  <c r="AY1006" i="4"/>
  <c r="AU1006" i="4"/>
  <c r="BC1005" i="4"/>
  <c r="AY1005" i="4"/>
  <c r="BE1005" i="4" s="1"/>
  <c r="AU1005" i="4"/>
  <c r="BC1004" i="4"/>
  <c r="AY1004" i="4"/>
  <c r="AU1004" i="4"/>
  <c r="BC1003" i="4"/>
  <c r="AY1003" i="4"/>
  <c r="AU1003" i="4"/>
  <c r="BC1002" i="4"/>
  <c r="AY1002" i="4"/>
  <c r="AU1002" i="4"/>
  <c r="BC1001" i="4"/>
  <c r="AY1001" i="4"/>
  <c r="AU1001" i="4"/>
  <c r="BC1000" i="4"/>
  <c r="AY1000" i="4"/>
  <c r="AU1000" i="4"/>
  <c r="BC999" i="4"/>
  <c r="AY999" i="4"/>
  <c r="AU999" i="4"/>
  <c r="BC998" i="4"/>
  <c r="AY998" i="4"/>
  <c r="BE998" i="4" s="1"/>
  <c r="AU998" i="4"/>
  <c r="BC997" i="4"/>
  <c r="AY997" i="4"/>
  <c r="AU997" i="4"/>
  <c r="BC996" i="4"/>
  <c r="AY996" i="4"/>
  <c r="AU996" i="4"/>
  <c r="BC995" i="4"/>
  <c r="AY995" i="4"/>
  <c r="AU995" i="4"/>
  <c r="BC994" i="4"/>
  <c r="AY994" i="4"/>
  <c r="AU994" i="4"/>
  <c r="BC993" i="4"/>
  <c r="AY993" i="4"/>
  <c r="AU993" i="4"/>
  <c r="BC992" i="4"/>
  <c r="AY992" i="4"/>
  <c r="AU992" i="4"/>
  <c r="BC991" i="4"/>
  <c r="AY991" i="4"/>
  <c r="BE991" i="4" s="1"/>
  <c r="AU991" i="4"/>
  <c r="BC990" i="4"/>
  <c r="AY990" i="4"/>
  <c r="AU990" i="4"/>
  <c r="BC989" i="4"/>
  <c r="AY989" i="4"/>
  <c r="AU989" i="4"/>
  <c r="BC988" i="4"/>
  <c r="AY988" i="4"/>
  <c r="AU988" i="4"/>
  <c r="BC987" i="4"/>
  <c r="AY987" i="4"/>
  <c r="AU987" i="4"/>
  <c r="BC986" i="4"/>
  <c r="AY986" i="4"/>
  <c r="AU986" i="4"/>
  <c r="BC985" i="4"/>
  <c r="AY985" i="4"/>
  <c r="AU985" i="4"/>
  <c r="BC984" i="4"/>
  <c r="AY984" i="4"/>
  <c r="AU984" i="4"/>
  <c r="BC983" i="4"/>
  <c r="AY983" i="4"/>
  <c r="AU983" i="4"/>
  <c r="BC982" i="4"/>
  <c r="AY982" i="4"/>
  <c r="BE982" i="4" s="1"/>
  <c r="AU982" i="4"/>
  <c r="BC981" i="4"/>
  <c r="AY981" i="4"/>
  <c r="AU981" i="4"/>
  <c r="BC980" i="4"/>
  <c r="BD980" i="4" s="1"/>
  <c r="AY980" i="4"/>
  <c r="BE980" i="4" s="1"/>
  <c r="AU980" i="4"/>
  <c r="BC979" i="4"/>
  <c r="AY979" i="4"/>
  <c r="AU979" i="4"/>
  <c r="BC978" i="4"/>
  <c r="AY978" i="4"/>
  <c r="AU978" i="4"/>
  <c r="BC977" i="4"/>
  <c r="AY977" i="4"/>
  <c r="AU977" i="4"/>
  <c r="BC976" i="4"/>
  <c r="AY976" i="4"/>
  <c r="AU976" i="4"/>
  <c r="BC975" i="4"/>
  <c r="AY975" i="4"/>
  <c r="AU975" i="4"/>
  <c r="BC974" i="4"/>
  <c r="AY974" i="4"/>
  <c r="AU974" i="4"/>
  <c r="BC973" i="4"/>
  <c r="AY973" i="4"/>
  <c r="BE973" i="4" s="1"/>
  <c r="AU973" i="4"/>
  <c r="BC972" i="4"/>
  <c r="AY972" i="4"/>
  <c r="AU972" i="4"/>
  <c r="BC971" i="4"/>
  <c r="AY971" i="4"/>
  <c r="AU971" i="4"/>
  <c r="BC970" i="4"/>
  <c r="AY970" i="4"/>
  <c r="AU970" i="4"/>
  <c r="BC969" i="4"/>
  <c r="AY969" i="4"/>
  <c r="AU969" i="4"/>
  <c r="BE969" i="4" s="1"/>
  <c r="BC968" i="4"/>
  <c r="AY968" i="4"/>
  <c r="AU968" i="4"/>
  <c r="BC967" i="4"/>
  <c r="AY967" i="4"/>
  <c r="AU967" i="4"/>
  <c r="BC966" i="4"/>
  <c r="AY966" i="4"/>
  <c r="BE966" i="4" s="1"/>
  <c r="AU966" i="4"/>
  <c r="BC965" i="4"/>
  <c r="AY965" i="4"/>
  <c r="BE965" i="4" s="1"/>
  <c r="AU965" i="4"/>
  <c r="BC964" i="4"/>
  <c r="BD964" i="4" s="1"/>
  <c r="AY964" i="4"/>
  <c r="AU964" i="4"/>
  <c r="BC963" i="4"/>
  <c r="AY963" i="4"/>
  <c r="AU963" i="4"/>
  <c r="BC962" i="4"/>
  <c r="AY962" i="4"/>
  <c r="AU962" i="4"/>
  <c r="BC961" i="4"/>
  <c r="AY961" i="4"/>
  <c r="AU961" i="4"/>
  <c r="BE961" i="4" s="1"/>
  <c r="BC960" i="4"/>
  <c r="AY960" i="4"/>
  <c r="AU960" i="4"/>
  <c r="BD960" i="4" s="1"/>
  <c r="BC959" i="4"/>
  <c r="AY959" i="4"/>
  <c r="BE959" i="4" s="1"/>
  <c r="AU959" i="4"/>
  <c r="BC958" i="4"/>
  <c r="AY958" i="4"/>
  <c r="AU958" i="4"/>
  <c r="BC957" i="4"/>
  <c r="AY957" i="4"/>
  <c r="BE957" i="4" s="1"/>
  <c r="AU957" i="4"/>
  <c r="BC956" i="4"/>
  <c r="AY956" i="4"/>
  <c r="AU956" i="4"/>
  <c r="BC955" i="4"/>
  <c r="AY955" i="4"/>
  <c r="AU955" i="4"/>
  <c r="BC954" i="4"/>
  <c r="BD954" i="4" s="1"/>
  <c r="AY954" i="4"/>
  <c r="AU954" i="4"/>
  <c r="BC953" i="4"/>
  <c r="AY953" i="4"/>
  <c r="AU953" i="4"/>
  <c r="BC952" i="4"/>
  <c r="AY952" i="4"/>
  <c r="AU952" i="4"/>
  <c r="BC951" i="4"/>
  <c r="AY951" i="4"/>
  <c r="AU951" i="4"/>
  <c r="BC950" i="4"/>
  <c r="AY950" i="4"/>
  <c r="AU950" i="4"/>
  <c r="BC949" i="4"/>
  <c r="AY949" i="4"/>
  <c r="AU949" i="4"/>
  <c r="BD949" i="4" s="1"/>
  <c r="BC948" i="4"/>
  <c r="BD948" i="4" s="1"/>
  <c r="AY948" i="4"/>
  <c r="BE948" i="4" s="1"/>
  <c r="AU948" i="4"/>
  <c r="BC947" i="4"/>
  <c r="AY947" i="4"/>
  <c r="AU947" i="4"/>
  <c r="BC946" i="4"/>
  <c r="BD946" i="4" s="1"/>
  <c r="AY946" i="4"/>
  <c r="AU946" i="4"/>
  <c r="BC945" i="4"/>
  <c r="AY945" i="4"/>
  <c r="AU945" i="4"/>
  <c r="BC944" i="4"/>
  <c r="AY944" i="4"/>
  <c r="BE944" i="4" s="1"/>
  <c r="AU944" i="4"/>
  <c r="BD944" i="4" s="1"/>
  <c r="BC943" i="4"/>
  <c r="BD943" i="4" s="1"/>
  <c r="AY943" i="4"/>
  <c r="AU943" i="4"/>
  <c r="BE943" i="4" s="1"/>
  <c r="BC942" i="4"/>
  <c r="AY942" i="4"/>
  <c r="AU942" i="4"/>
  <c r="BC941" i="4"/>
  <c r="AY941" i="4"/>
  <c r="AU941" i="4"/>
  <c r="BC940" i="4"/>
  <c r="AY940" i="4"/>
  <c r="AU940" i="4"/>
  <c r="BC939" i="4"/>
  <c r="AY939" i="4"/>
  <c r="AU939" i="4"/>
  <c r="BC938" i="4"/>
  <c r="BD938" i="4" s="1"/>
  <c r="AY938" i="4"/>
  <c r="AU938" i="4"/>
  <c r="BC937" i="4"/>
  <c r="AY937" i="4"/>
  <c r="AU937" i="4"/>
  <c r="BC936" i="4"/>
  <c r="AY936" i="4"/>
  <c r="AU936" i="4"/>
  <c r="BC935" i="4"/>
  <c r="AY935" i="4"/>
  <c r="AU935" i="4"/>
  <c r="BC934" i="4"/>
  <c r="AY934" i="4"/>
  <c r="BE934" i="4" s="1"/>
  <c r="AU934" i="4"/>
  <c r="BC933" i="4"/>
  <c r="AY933" i="4"/>
  <c r="BE933" i="4" s="1"/>
  <c r="AU933" i="4"/>
  <c r="BC932" i="4"/>
  <c r="AY932" i="4"/>
  <c r="AU932" i="4"/>
  <c r="BC931" i="4"/>
  <c r="AY931" i="4"/>
  <c r="AU931" i="4"/>
  <c r="BC930" i="4"/>
  <c r="BD930" i="4" s="1"/>
  <c r="AY930" i="4"/>
  <c r="AU930" i="4"/>
  <c r="BC929" i="4"/>
  <c r="AY929" i="4"/>
  <c r="AU929" i="4"/>
  <c r="BC928" i="4"/>
  <c r="AY928" i="4"/>
  <c r="AU928" i="4"/>
  <c r="BD928" i="4" s="1"/>
  <c r="BC927" i="4"/>
  <c r="AY927" i="4"/>
  <c r="AU927" i="4"/>
  <c r="BE927" i="4" s="1"/>
  <c r="BC926" i="4"/>
  <c r="AY926" i="4"/>
  <c r="AU926" i="4"/>
  <c r="BC925" i="4"/>
  <c r="BD925" i="4" s="1"/>
  <c r="AY925" i="4"/>
  <c r="BE925" i="4" s="1"/>
  <c r="AU925" i="4"/>
  <c r="BC924" i="4"/>
  <c r="AY924" i="4"/>
  <c r="AU924" i="4"/>
  <c r="BC923" i="4"/>
  <c r="AY923" i="4"/>
  <c r="AU923" i="4"/>
  <c r="BC922" i="4"/>
  <c r="AY922" i="4"/>
  <c r="AU922" i="4"/>
  <c r="BC921" i="4"/>
  <c r="BD921" i="4" s="1"/>
  <c r="AY921" i="4"/>
  <c r="AU921" i="4"/>
  <c r="BC920" i="4"/>
  <c r="AY920" i="4"/>
  <c r="BE920" i="4" s="1"/>
  <c r="AU920" i="4"/>
  <c r="BC919" i="4"/>
  <c r="AY919" i="4"/>
  <c r="AU919" i="4"/>
  <c r="BC918" i="4"/>
  <c r="AY918" i="4"/>
  <c r="AU918" i="4"/>
  <c r="BC917" i="4"/>
  <c r="AY917" i="4"/>
  <c r="AU917" i="4"/>
  <c r="BC916" i="4"/>
  <c r="AY916" i="4"/>
  <c r="BE916" i="4" s="1"/>
  <c r="AU916" i="4"/>
  <c r="BC915" i="4"/>
  <c r="AY915" i="4"/>
  <c r="AU915" i="4"/>
  <c r="BC914" i="4"/>
  <c r="AY914" i="4"/>
  <c r="AU914" i="4"/>
  <c r="BD914" i="4" s="1"/>
  <c r="BC913" i="4"/>
  <c r="AY913" i="4"/>
  <c r="AU913" i="4"/>
  <c r="BE913" i="4" s="1"/>
  <c r="BC912" i="4"/>
  <c r="AY912" i="4"/>
  <c r="AU912" i="4"/>
  <c r="BC911" i="4"/>
  <c r="AY911" i="4"/>
  <c r="AU911" i="4"/>
  <c r="BC910" i="4"/>
  <c r="AY910" i="4"/>
  <c r="AU910" i="4"/>
  <c r="BC909" i="4"/>
  <c r="BD909" i="4" s="1"/>
  <c r="AY909" i="4"/>
  <c r="BE909" i="4" s="1"/>
  <c r="AU909" i="4"/>
  <c r="BC908" i="4"/>
  <c r="AY908" i="4"/>
  <c r="AU908" i="4"/>
  <c r="BC907" i="4"/>
  <c r="AY907" i="4"/>
  <c r="AU907" i="4"/>
  <c r="BC906" i="4"/>
  <c r="BD906" i="4" s="1"/>
  <c r="AY906" i="4"/>
  <c r="AU906" i="4"/>
  <c r="BC905" i="4"/>
  <c r="AY905" i="4"/>
  <c r="AU905" i="4"/>
  <c r="BE905" i="4" s="1"/>
  <c r="BC904" i="4"/>
  <c r="AY904" i="4"/>
  <c r="AU904" i="4"/>
  <c r="BC903" i="4"/>
  <c r="AY903" i="4"/>
  <c r="AU903" i="4"/>
  <c r="BC902" i="4"/>
  <c r="AY902" i="4"/>
  <c r="AU902" i="4"/>
  <c r="BC901" i="4"/>
  <c r="AY901" i="4"/>
  <c r="BE901" i="4" s="1"/>
  <c r="AU901" i="4"/>
  <c r="BC900" i="4"/>
  <c r="BD900" i="4" s="1"/>
  <c r="AY900" i="4"/>
  <c r="AU900" i="4"/>
  <c r="BC899" i="4"/>
  <c r="AY899" i="4"/>
  <c r="AU899" i="4"/>
  <c r="BC898" i="4"/>
  <c r="AY898" i="4"/>
  <c r="AU898" i="4"/>
  <c r="BC897" i="4"/>
  <c r="AY897" i="4"/>
  <c r="AU897" i="4"/>
  <c r="BE897" i="4" s="1"/>
  <c r="BC896" i="4"/>
  <c r="AY896" i="4"/>
  <c r="AU896" i="4"/>
  <c r="BC895" i="4"/>
  <c r="AY895" i="4"/>
  <c r="AU895" i="4"/>
  <c r="BC894" i="4"/>
  <c r="AY894" i="4"/>
  <c r="AU894" i="4"/>
  <c r="BC893" i="4"/>
  <c r="BD893" i="4" s="1"/>
  <c r="AY893" i="4"/>
  <c r="AU893" i="4"/>
  <c r="BC892" i="4"/>
  <c r="AY892" i="4"/>
  <c r="AU892" i="4"/>
  <c r="BC891" i="4"/>
  <c r="AY891" i="4"/>
  <c r="AU891" i="4"/>
  <c r="BC890" i="4"/>
  <c r="BD890" i="4" s="1"/>
  <c r="AY890" i="4"/>
  <c r="AU890" i="4"/>
  <c r="BC889" i="4"/>
  <c r="AY889" i="4"/>
  <c r="AU889" i="4"/>
  <c r="BC888" i="4"/>
  <c r="AY888" i="4"/>
  <c r="AU888" i="4"/>
  <c r="BC887" i="4"/>
  <c r="AY887" i="4"/>
  <c r="AU887" i="4"/>
  <c r="BC886" i="4"/>
  <c r="AY886" i="4"/>
  <c r="AU886" i="4"/>
  <c r="BC885" i="4"/>
  <c r="BD885" i="4" s="1"/>
  <c r="AY885" i="4"/>
  <c r="AU885" i="4"/>
  <c r="BC884" i="4"/>
  <c r="BD884" i="4" s="1"/>
  <c r="AY884" i="4"/>
  <c r="AU884" i="4"/>
  <c r="BC883" i="4"/>
  <c r="AY883" i="4"/>
  <c r="AU883" i="4"/>
  <c r="BC882" i="4"/>
  <c r="AY882" i="4"/>
  <c r="AU882" i="4"/>
  <c r="BC881" i="4"/>
  <c r="AY881" i="4"/>
  <c r="AU881" i="4"/>
  <c r="BE881" i="4" s="1"/>
  <c r="BC880" i="4"/>
  <c r="AY880" i="4"/>
  <c r="AU880" i="4"/>
  <c r="BC879" i="4"/>
  <c r="AY879" i="4"/>
  <c r="AU879" i="4"/>
  <c r="BC878" i="4"/>
  <c r="AY878" i="4"/>
  <c r="BE878" i="4" s="1"/>
  <c r="AU878" i="4"/>
  <c r="BC877" i="4"/>
  <c r="BD877" i="4" s="1"/>
  <c r="AY877" i="4"/>
  <c r="BE877" i="4" s="1"/>
  <c r="AU877" i="4"/>
  <c r="BC876" i="4"/>
  <c r="BD876" i="4" s="1"/>
  <c r="AY876" i="4"/>
  <c r="AU876" i="4"/>
  <c r="BC875" i="4"/>
  <c r="AY875" i="4"/>
  <c r="AU875" i="4"/>
  <c r="BC874" i="4"/>
  <c r="AY874" i="4"/>
  <c r="AU874" i="4"/>
  <c r="BC873" i="4"/>
  <c r="AY873" i="4"/>
  <c r="AU873" i="4"/>
  <c r="BE873" i="4" s="1"/>
  <c r="BC872" i="4"/>
  <c r="AY872" i="4"/>
  <c r="AU872" i="4"/>
  <c r="BE872" i="4" s="1"/>
  <c r="BC871" i="4"/>
  <c r="AY871" i="4"/>
  <c r="BE871" i="4" s="1"/>
  <c r="AU871" i="4"/>
  <c r="BC870" i="4"/>
  <c r="AY870" i="4"/>
  <c r="AU870" i="4"/>
  <c r="BC869" i="4"/>
  <c r="AY869" i="4"/>
  <c r="BE869" i="4" s="1"/>
  <c r="AU869" i="4"/>
  <c r="BC868" i="4"/>
  <c r="AY868" i="4"/>
  <c r="BE868" i="4" s="1"/>
  <c r="AU868" i="4"/>
  <c r="BC867" i="4"/>
  <c r="AY867" i="4"/>
  <c r="AU867" i="4"/>
  <c r="BC866" i="4"/>
  <c r="AY866" i="4"/>
  <c r="AU866" i="4"/>
  <c r="BC865" i="4"/>
  <c r="AY865" i="4"/>
  <c r="AU865" i="4"/>
  <c r="BE865" i="4" s="1"/>
  <c r="BC864" i="4"/>
  <c r="AY864" i="4"/>
  <c r="AU864" i="4"/>
  <c r="BE864" i="4" s="1"/>
  <c r="BC863" i="4"/>
  <c r="AY863" i="4"/>
  <c r="BE863" i="4" s="1"/>
  <c r="AU863" i="4"/>
  <c r="BC862" i="4"/>
  <c r="AY862" i="4"/>
  <c r="BE862" i="4" s="1"/>
  <c r="AU862" i="4"/>
  <c r="BC861" i="4"/>
  <c r="AY861" i="4"/>
  <c r="BE861" i="4" s="1"/>
  <c r="AU861" i="4"/>
  <c r="BC860" i="4"/>
  <c r="AY860" i="4"/>
  <c r="AU860" i="4"/>
  <c r="BC859" i="4"/>
  <c r="AY859" i="4"/>
  <c r="AU859" i="4"/>
  <c r="BC858" i="4"/>
  <c r="AY858" i="4"/>
  <c r="AU858" i="4"/>
  <c r="BC857" i="4"/>
  <c r="AY857" i="4"/>
  <c r="AU857" i="4"/>
  <c r="BC856" i="4"/>
  <c r="AY856" i="4"/>
  <c r="AU856" i="4"/>
  <c r="BE856" i="4" s="1"/>
  <c r="BC855" i="4"/>
  <c r="AY855" i="4"/>
  <c r="BE855" i="4" s="1"/>
  <c r="AU855" i="4"/>
  <c r="BC854" i="4"/>
  <c r="BD854" i="4" s="1"/>
  <c r="AY854" i="4"/>
  <c r="BE854" i="4" s="1"/>
  <c r="AU854" i="4"/>
  <c r="BC853" i="4"/>
  <c r="AY853" i="4"/>
  <c r="AU853" i="4"/>
  <c r="BC852" i="4"/>
  <c r="AY852" i="4"/>
  <c r="AU852" i="4"/>
  <c r="BC851" i="4"/>
  <c r="AY851" i="4"/>
  <c r="AU851" i="4"/>
  <c r="BC850" i="4"/>
  <c r="AY850" i="4"/>
  <c r="AU850" i="4"/>
  <c r="BC849" i="4"/>
  <c r="AY849" i="4"/>
  <c r="AU849" i="4"/>
  <c r="BC848" i="4"/>
  <c r="AY848" i="4"/>
  <c r="AU848" i="4"/>
  <c r="BC847" i="4"/>
  <c r="AY847" i="4"/>
  <c r="BE847" i="4" s="1"/>
  <c r="AU847" i="4"/>
  <c r="BC846" i="4"/>
  <c r="AY846" i="4"/>
  <c r="AU846" i="4"/>
  <c r="BC845" i="4"/>
  <c r="BD845" i="4" s="1"/>
  <c r="AY845" i="4"/>
  <c r="BE845" i="4" s="1"/>
  <c r="AU845" i="4"/>
  <c r="BC844" i="4"/>
  <c r="AY844" i="4"/>
  <c r="AU844" i="4"/>
  <c r="BC843" i="4"/>
  <c r="AY843" i="4"/>
  <c r="AU843" i="4"/>
  <c r="BC842" i="4"/>
  <c r="AY842" i="4"/>
  <c r="AU842" i="4"/>
  <c r="BC841" i="4"/>
  <c r="AY841" i="4"/>
  <c r="AU841" i="4"/>
  <c r="BC840" i="4"/>
  <c r="AY840" i="4"/>
  <c r="AU840" i="4"/>
  <c r="BC839" i="4"/>
  <c r="AY839" i="4"/>
  <c r="AU839" i="4"/>
  <c r="BC838" i="4"/>
  <c r="AY838" i="4"/>
  <c r="AU838" i="4"/>
  <c r="BC837" i="4"/>
  <c r="AY837" i="4"/>
  <c r="AU837" i="4"/>
  <c r="BC836" i="4"/>
  <c r="BD836" i="4" s="1"/>
  <c r="AY836" i="4"/>
  <c r="AU836" i="4"/>
  <c r="BC835" i="4"/>
  <c r="AY835" i="4"/>
  <c r="AU835" i="4"/>
  <c r="BC834" i="4"/>
  <c r="AY834" i="4"/>
  <c r="AU834" i="4"/>
  <c r="BC833" i="4"/>
  <c r="AY833" i="4"/>
  <c r="AU833" i="4"/>
  <c r="BC832" i="4"/>
  <c r="AY832" i="4"/>
  <c r="AU832" i="4"/>
  <c r="BE832" i="4" s="1"/>
  <c r="BC831" i="4"/>
  <c r="AY831" i="4"/>
  <c r="AU831" i="4"/>
  <c r="BC830" i="4"/>
  <c r="AY830" i="4"/>
  <c r="AU830" i="4"/>
  <c r="BC829" i="4"/>
  <c r="AY829" i="4"/>
  <c r="BE829" i="4" s="1"/>
  <c r="AU829" i="4"/>
  <c r="BC828" i="4"/>
  <c r="AY828" i="4"/>
  <c r="AU828" i="4"/>
  <c r="BC827" i="4"/>
  <c r="AY827" i="4"/>
  <c r="AU827" i="4"/>
  <c r="BC826" i="4"/>
  <c r="AY826" i="4"/>
  <c r="AU826" i="4"/>
  <c r="BC825" i="4"/>
  <c r="AY825" i="4"/>
  <c r="BE825" i="4" s="1"/>
  <c r="AU825" i="4"/>
  <c r="BC824" i="4"/>
  <c r="AY824" i="4"/>
  <c r="AU824" i="4"/>
  <c r="BC823" i="4"/>
  <c r="AY823" i="4"/>
  <c r="AU823" i="4"/>
  <c r="BC822" i="4"/>
  <c r="AY822" i="4"/>
  <c r="AU822" i="4"/>
  <c r="BC821" i="4"/>
  <c r="AY821" i="4"/>
  <c r="AU821" i="4"/>
  <c r="BC820" i="4"/>
  <c r="AY820" i="4"/>
  <c r="AU820" i="4"/>
  <c r="BC819" i="4"/>
  <c r="AY819" i="4"/>
  <c r="AU819" i="4"/>
  <c r="BC818" i="4"/>
  <c r="AY818" i="4"/>
  <c r="AU818" i="4"/>
  <c r="BC817" i="4"/>
  <c r="AY817" i="4"/>
  <c r="AU817" i="4"/>
  <c r="BC816" i="4"/>
  <c r="AY816" i="4"/>
  <c r="AU816" i="4"/>
  <c r="BC815" i="4"/>
  <c r="AY815" i="4"/>
  <c r="BE815" i="4" s="1"/>
  <c r="AU815" i="4"/>
  <c r="BC814" i="4"/>
  <c r="AY814" i="4"/>
  <c r="AU814" i="4"/>
  <c r="BC813" i="4"/>
  <c r="AY813" i="4"/>
  <c r="AU813" i="4"/>
  <c r="BC812" i="4"/>
  <c r="AY812" i="4"/>
  <c r="AU812" i="4"/>
  <c r="BC811" i="4"/>
  <c r="AY811" i="4"/>
  <c r="AU811" i="4"/>
  <c r="BC810" i="4"/>
  <c r="AY810" i="4"/>
  <c r="AU810" i="4"/>
  <c r="BC809" i="4"/>
  <c r="AY809" i="4"/>
  <c r="AU809" i="4"/>
  <c r="BC808" i="4"/>
  <c r="AY808" i="4"/>
  <c r="AU808" i="4"/>
  <c r="BC807" i="4"/>
  <c r="AY807" i="4"/>
  <c r="BE807" i="4" s="1"/>
  <c r="AU807" i="4"/>
  <c r="BC806" i="4"/>
  <c r="AY806" i="4"/>
  <c r="AU806" i="4"/>
  <c r="BC805" i="4"/>
  <c r="AY805" i="4"/>
  <c r="AU805" i="4"/>
  <c r="BC804" i="4"/>
  <c r="BD804" i="4" s="1"/>
  <c r="AY804" i="4"/>
  <c r="BE804" i="4" s="1"/>
  <c r="AU804" i="4"/>
  <c r="BC803" i="4"/>
  <c r="AY803" i="4"/>
  <c r="AU803" i="4"/>
  <c r="BC802" i="4"/>
  <c r="AY802" i="4"/>
  <c r="AU802" i="4"/>
  <c r="BC801" i="4"/>
  <c r="AY801" i="4"/>
  <c r="AU801" i="4"/>
  <c r="BC800" i="4"/>
  <c r="AY800" i="4"/>
  <c r="AU800" i="4"/>
  <c r="BC799" i="4"/>
  <c r="AY799" i="4"/>
  <c r="BE799" i="4" s="1"/>
  <c r="AU799" i="4"/>
  <c r="BC798" i="4"/>
  <c r="AY798" i="4"/>
  <c r="AU798" i="4"/>
  <c r="BC797" i="4"/>
  <c r="AY797" i="4"/>
  <c r="AU797" i="4"/>
  <c r="BC796" i="4"/>
  <c r="AY796" i="4"/>
  <c r="AU796" i="4"/>
  <c r="BC795" i="4"/>
  <c r="AY795" i="4"/>
  <c r="AU795" i="4"/>
  <c r="BC794" i="4"/>
  <c r="AY794" i="4"/>
  <c r="AU794" i="4"/>
  <c r="BC793" i="4"/>
  <c r="AY793" i="4"/>
  <c r="AU793" i="4"/>
  <c r="BC792" i="4"/>
  <c r="AY792" i="4"/>
  <c r="AU792" i="4"/>
  <c r="BC791" i="4"/>
  <c r="AY791" i="4"/>
  <c r="AU791" i="4"/>
  <c r="BC790" i="4"/>
  <c r="AY790" i="4"/>
  <c r="AU790" i="4"/>
  <c r="BC789" i="4"/>
  <c r="AY789" i="4"/>
  <c r="BE789" i="4" s="1"/>
  <c r="AU789" i="4"/>
  <c r="BC788" i="4"/>
  <c r="AY788" i="4"/>
  <c r="AU788" i="4"/>
  <c r="BC787" i="4"/>
  <c r="AY787" i="4"/>
  <c r="AU787" i="4"/>
  <c r="BC786" i="4"/>
  <c r="AY786" i="4"/>
  <c r="AU786" i="4"/>
  <c r="BC785" i="4"/>
  <c r="AY785" i="4"/>
  <c r="AU785" i="4"/>
  <c r="BC784" i="4"/>
  <c r="AY784" i="4"/>
  <c r="AU784" i="4"/>
  <c r="BC783" i="4"/>
  <c r="AY783" i="4"/>
  <c r="BE783" i="4" s="1"/>
  <c r="AU783" i="4"/>
  <c r="BC782" i="4"/>
  <c r="AY782" i="4"/>
  <c r="AU782" i="4"/>
  <c r="BC781" i="4"/>
  <c r="AY781" i="4"/>
  <c r="BE781" i="4" s="1"/>
  <c r="AU781" i="4"/>
  <c r="BC780" i="4"/>
  <c r="AY780" i="4"/>
  <c r="AU780" i="4"/>
  <c r="BC779" i="4"/>
  <c r="AY779" i="4"/>
  <c r="AU779" i="4"/>
  <c r="BC778" i="4"/>
  <c r="AY778" i="4"/>
  <c r="AU778" i="4"/>
  <c r="BC777" i="4"/>
  <c r="AY777" i="4"/>
  <c r="AU777" i="4"/>
  <c r="BC776" i="4"/>
  <c r="AY776" i="4"/>
  <c r="AU776" i="4"/>
  <c r="BE776" i="4" s="1"/>
  <c r="BC775" i="4"/>
  <c r="AY775" i="4"/>
  <c r="BE775" i="4" s="1"/>
  <c r="AU775" i="4"/>
  <c r="BC774" i="4"/>
  <c r="AY774" i="4"/>
  <c r="AU774" i="4"/>
  <c r="BC773" i="4"/>
  <c r="AY773" i="4"/>
  <c r="AU773" i="4"/>
  <c r="BC772" i="4"/>
  <c r="AY772" i="4"/>
  <c r="AU772" i="4"/>
  <c r="BC771" i="4"/>
  <c r="AY771" i="4"/>
  <c r="AU771" i="4"/>
  <c r="BC770" i="4"/>
  <c r="AY770" i="4"/>
  <c r="AU770" i="4"/>
  <c r="BC769" i="4"/>
  <c r="AY769" i="4"/>
  <c r="AU769" i="4"/>
  <c r="BC768" i="4"/>
  <c r="AY768" i="4"/>
  <c r="AU768" i="4"/>
  <c r="BC767" i="4"/>
  <c r="AY767" i="4"/>
  <c r="BE767" i="4" s="1"/>
  <c r="AU767" i="4"/>
  <c r="BC766" i="4"/>
  <c r="AY766" i="4"/>
  <c r="AU766" i="4"/>
  <c r="BC765" i="4"/>
  <c r="AY765" i="4"/>
  <c r="AU765" i="4"/>
  <c r="BC764" i="4"/>
  <c r="BD764" i="4" s="1"/>
  <c r="AY764" i="4"/>
  <c r="AU764" i="4"/>
  <c r="BC763" i="4"/>
  <c r="AY763" i="4"/>
  <c r="AU763" i="4"/>
  <c r="BC762" i="4"/>
  <c r="AY762" i="4"/>
  <c r="AU762" i="4"/>
  <c r="BC761" i="4"/>
  <c r="AY761" i="4"/>
  <c r="AU761" i="4"/>
  <c r="BC760" i="4"/>
  <c r="AY760" i="4"/>
  <c r="AU760" i="4"/>
  <c r="BE760" i="4" s="1"/>
  <c r="BC759" i="4"/>
  <c r="BD759" i="4" s="1"/>
  <c r="AY759" i="4"/>
  <c r="BE759" i="4" s="1"/>
  <c r="AU759" i="4"/>
  <c r="BC758" i="4"/>
  <c r="AY758" i="4"/>
  <c r="AU758" i="4"/>
  <c r="BC757" i="4"/>
  <c r="AY757" i="4"/>
  <c r="AU757" i="4"/>
  <c r="BC756" i="4"/>
  <c r="AY756" i="4"/>
  <c r="AU756" i="4"/>
  <c r="BC755" i="4"/>
  <c r="AY755" i="4"/>
  <c r="AU755" i="4"/>
  <c r="BC754" i="4"/>
  <c r="AY754" i="4"/>
  <c r="AU754" i="4"/>
  <c r="BC753" i="4"/>
  <c r="AY753" i="4"/>
  <c r="AU753" i="4"/>
  <c r="BC752" i="4"/>
  <c r="AY752" i="4"/>
  <c r="AU752" i="4"/>
  <c r="BE752" i="4" s="1"/>
  <c r="BC751" i="4"/>
  <c r="BD751" i="4" s="1"/>
  <c r="AY751" i="4"/>
  <c r="BE751" i="4" s="1"/>
  <c r="AU751" i="4"/>
  <c r="BC750" i="4"/>
  <c r="BD750" i="4" s="1"/>
  <c r="AY750" i="4"/>
  <c r="BE750" i="4" s="1"/>
  <c r="AU750" i="4"/>
  <c r="BC749" i="4"/>
  <c r="AY749" i="4"/>
  <c r="AU749" i="4"/>
  <c r="BC748" i="4"/>
  <c r="AY748" i="4"/>
  <c r="AU748" i="4"/>
  <c r="BC747" i="4"/>
  <c r="AY747" i="4"/>
  <c r="AU747" i="4"/>
  <c r="BC746" i="4"/>
  <c r="AY746" i="4"/>
  <c r="AU746" i="4"/>
  <c r="BC745" i="4"/>
  <c r="AY745" i="4"/>
  <c r="AU745" i="4"/>
  <c r="BC744" i="4"/>
  <c r="AY744" i="4"/>
  <c r="AU744" i="4"/>
  <c r="BC743" i="4"/>
  <c r="AY743" i="4"/>
  <c r="AU743" i="4"/>
  <c r="BC742" i="4"/>
  <c r="AY742" i="4"/>
  <c r="AU742" i="4"/>
  <c r="BC741" i="4"/>
  <c r="AY741" i="4"/>
  <c r="AU741" i="4"/>
  <c r="BE741" i="4" s="1"/>
  <c r="BC740" i="4"/>
  <c r="AY740" i="4"/>
  <c r="AU740" i="4"/>
  <c r="BC739" i="4"/>
  <c r="AY739" i="4"/>
  <c r="AU739" i="4"/>
  <c r="BC738" i="4"/>
  <c r="AY738" i="4"/>
  <c r="AU738" i="4"/>
  <c r="BC737" i="4"/>
  <c r="BD737" i="4" s="1"/>
  <c r="AY737" i="4"/>
  <c r="BE737" i="4" s="1"/>
  <c r="AU737" i="4"/>
  <c r="BC736" i="4"/>
  <c r="AY736" i="4"/>
  <c r="AU736" i="4"/>
  <c r="BC735" i="4"/>
  <c r="AY735" i="4"/>
  <c r="BE735" i="4" s="1"/>
  <c r="AU735" i="4"/>
  <c r="BC734" i="4"/>
  <c r="AY734" i="4"/>
  <c r="AU734" i="4"/>
  <c r="BC733" i="4"/>
  <c r="AY733" i="4"/>
  <c r="AU733" i="4"/>
  <c r="BC732" i="4"/>
  <c r="AY732" i="4"/>
  <c r="AU732" i="4"/>
  <c r="BC731" i="4"/>
  <c r="AY731" i="4"/>
  <c r="AU731" i="4"/>
  <c r="BC730" i="4"/>
  <c r="AY730" i="4"/>
  <c r="AU730" i="4"/>
  <c r="BC729" i="4"/>
  <c r="AY729" i="4"/>
  <c r="AU729" i="4"/>
  <c r="BC728" i="4"/>
  <c r="AY728" i="4"/>
  <c r="AU728" i="4"/>
  <c r="BC727" i="4"/>
  <c r="AY727" i="4"/>
  <c r="BE727" i="4" s="1"/>
  <c r="AU727" i="4"/>
  <c r="BC726" i="4"/>
  <c r="BD726" i="4" s="1"/>
  <c r="AY726" i="4"/>
  <c r="AU726" i="4"/>
  <c r="BC725" i="4"/>
  <c r="AY725" i="4"/>
  <c r="AU725" i="4"/>
  <c r="BE725" i="4" s="1"/>
  <c r="BC724" i="4"/>
  <c r="AY724" i="4"/>
  <c r="AU724" i="4"/>
  <c r="BC723" i="4"/>
  <c r="AY723" i="4"/>
  <c r="AU723" i="4"/>
  <c r="BC722" i="4"/>
  <c r="AY722" i="4"/>
  <c r="AU722" i="4"/>
  <c r="BC721" i="4"/>
  <c r="AY721" i="4"/>
  <c r="BE721" i="4" s="1"/>
  <c r="AU721" i="4"/>
  <c r="BC720" i="4"/>
  <c r="AY720" i="4"/>
  <c r="AU720" i="4"/>
  <c r="BC719" i="4"/>
  <c r="AY719" i="4"/>
  <c r="AU719" i="4"/>
  <c r="BE719" i="4" s="1"/>
  <c r="BC718" i="4"/>
  <c r="AY718" i="4"/>
  <c r="AU718" i="4"/>
  <c r="BC717" i="4"/>
  <c r="AY717" i="4"/>
  <c r="AU717" i="4"/>
  <c r="BC716" i="4"/>
  <c r="AY716" i="4"/>
  <c r="AU716" i="4"/>
  <c r="BD716" i="4" s="1"/>
  <c r="BC715" i="4"/>
  <c r="AY715" i="4"/>
  <c r="AU715" i="4"/>
  <c r="BC714" i="4"/>
  <c r="AY714" i="4"/>
  <c r="AU714" i="4"/>
  <c r="BC713" i="4"/>
  <c r="AY713" i="4"/>
  <c r="AU713" i="4"/>
  <c r="BC712" i="4"/>
  <c r="AY712" i="4"/>
  <c r="AU712" i="4"/>
  <c r="BC711" i="4"/>
  <c r="AY711" i="4"/>
  <c r="AU711" i="4"/>
  <c r="BC710" i="4"/>
  <c r="AY710" i="4"/>
  <c r="AU710" i="4"/>
  <c r="BC709" i="4"/>
  <c r="AY709" i="4"/>
  <c r="AU709" i="4"/>
  <c r="BE709" i="4" s="1"/>
  <c r="BC708" i="4"/>
  <c r="AY708" i="4"/>
  <c r="AU708" i="4"/>
  <c r="BC707" i="4"/>
  <c r="AY707" i="4"/>
  <c r="AU707" i="4"/>
  <c r="BC706" i="4"/>
  <c r="AY706" i="4"/>
  <c r="BE706" i="4" s="1"/>
  <c r="AU706" i="4"/>
  <c r="BC705" i="4"/>
  <c r="BD705" i="4" s="1"/>
  <c r="AY705" i="4"/>
  <c r="BE705" i="4" s="1"/>
  <c r="AU705" i="4"/>
  <c r="BC704" i="4"/>
  <c r="AY704" i="4"/>
  <c r="AU704" i="4"/>
  <c r="BC703" i="4"/>
  <c r="AY703" i="4"/>
  <c r="AU703" i="4"/>
  <c r="BC702" i="4"/>
  <c r="AY702" i="4"/>
  <c r="AU702" i="4"/>
  <c r="BC701" i="4"/>
  <c r="AY701" i="4"/>
  <c r="AU701" i="4"/>
  <c r="BC700" i="4"/>
  <c r="AY700" i="4"/>
  <c r="AU700" i="4"/>
  <c r="BD700" i="4" s="1"/>
  <c r="BC699" i="4"/>
  <c r="AY699" i="4"/>
  <c r="AU699" i="4"/>
  <c r="BC698" i="4"/>
  <c r="BD698" i="4" s="1"/>
  <c r="AY698" i="4"/>
  <c r="BE698" i="4" s="1"/>
  <c r="AU698" i="4"/>
  <c r="BC697" i="4"/>
  <c r="AY697" i="4"/>
  <c r="AU697" i="4"/>
  <c r="BC696" i="4"/>
  <c r="AY696" i="4"/>
  <c r="AU696" i="4"/>
  <c r="BC695" i="4"/>
  <c r="AY695" i="4"/>
  <c r="BE695" i="4" s="1"/>
  <c r="AU695" i="4"/>
  <c r="BC694" i="4"/>
  <c r="AY694" i="4"/>
  <c r="AU694" i="4"/>
  <c r="BC693" i="4"/>
  <c r="AY693" i="4"/>
  <c r="AU693" i="4"/>
  <c r="BE693" i="4" s="1"/>
  <c r="BC692" i="4"/>
  <c r="AY692" i="4"/>
  <c r="AU692" i="4"/>
  <c r="BC691" i="4"/>
  <c r="AY691" i="4"/>
  <c r="AU691" i="4"/>
  <c r="BC690" i="4"/>
  <c r="AY690" i="4"/>
  <c r="BE690" i="4" s="1"/>
  <c r="AU690" i="4"/>
  <c r="BC689" i="4"/>
  <c r="AY689" i="4"/>
  <c r="AU689" i="4"/>
  <c r="BC688" i="4"/>
  <c r="AY688" i="4"/>
  <c r="AU688" i="4"/>
  <c r="BC687" i="4"/>
  <c r="AY687" i="4"/>
  <c r="BE687" i="4" s="1"/>
  <c r="AU687" i="4"/>
  <c r="BC686" i="4"/>
  <c r="AY686" i="4"/>
  <c r="AU686" i="4"/>
  <c r="BC685" i="4"/>
  <c r="AY685" i="4"/>
  <c r="AU685" i="4"/>
  <c r="BC684" i="4"/>
  <c r="AY684" i="4"/>
  <c r="AU684" i="4"/>
  <c r="BC683" i="4"/>
  <c r="AY683" i="4"/>
  <c r="AU683" i="4"/>
  <c r="BC682" i="4"/>
  <c r="AY682" i="4"/>
  <c r="AU682" i="4"/>
  <c r="BC681" i="4"/>
  <c r="AY681" i="4"/>
  <c r="AU681" i="4"/>
  <c r="BC680" i="4"/>
  <c r="AY680" i="4"/>
  <c r="AU680" i="4"/>
  <c r="BC679" i="4"/>
  <c r="AY679" i="4"/>
  <c r="AU679" i="4"/>
  <c r="BC678" i="4"/>
  <c r="AY678" i="4"/>
  <c r="AU678" i="4"/>
  <c r="BC677" i="4"/>
  <c r="AY677" i="4"/>
  <c r="AU677" i="4"/>
  <c r="BE677" i="4" s="1"/>
  <c r="BC676" i="4"/>
  <c r="AY676" i="4"/>
  <c r="AU676" i="4"/>
  <c r="BC675" i="4"/>
  <c r="AY675" i="4"/>
  <c r="AU675" i="4"/>
  <c r="BC674" i="4"/>
  <c r="AY674" i="4"/>
  <c r="AU674" i="4"/>
  <c r="BC673" i="4"/>
  <c r="BD673" i="4" s="1"/>
  <c r="AY673" i="4"/>
  <c r="BE673" i="4" s="1"/>
  <c r="AU673" i="4"/>
  <c r="BC672" i="4"/>
  <c r="AY672" i="4"/>
  <c r="AU672" i="4"/>
  <c r="BC671" i="4"/>
  <c r="AY671" i="4"/>
  <c r="AU671" i="4"/>
  <c r="BC670" i="4"/>
  <c r="AY670" i="4"/>
  <c r="AU670" i="4"/>
  <c r="BC669" i="4"/>
  <c r="AY669" i="4"/>
  <c r="AU669" i="4"/>
  <c r="BC668" i="4"/>
  <c r="AY668" i="4"/>
  <c r="AU668" i="4"/>
  <c r="BC667" i="4"/>
  <c r="AY667" i="4"/>
  <c r="BE667" i="4" s="1"/>
  <c r="AU667" i="4"/>
  <c r="BC666" i="4"/>
  <c r="AY666" i="4"/>
  <c r="BE666" i="4" s="1"/>
  <c r="AU666" i="4"/>
  <c r="BC665" i="4"/>
  <c r="AY665" i="4"/>
  <c r="AU665" i="4"/>
  <c r="BC664" i="4"/>
  <c r="AY664" i="4"/>
  <c r="AU664" i="4"/>
  <c r="BC663" i="4"/>
  <c r="AY663" i="4"/>
  <c r="AU663" i="4"/>
  <c r="BC662" i="4"/>
  <c r="AY662" i="4"/>
  <c r="AU662" i="4"/>
  <c r="BC661" i="4"/>
  <c r="AY661" i="4"/>
  <c r="AU661" i="4"/>
  <c r="BE661" i="4" s="1"/>
  <c r="BC660" i="4"/>
  <c r="AY660" i="4"/>
  <c r="AU660" i="4"/>
  <c r="BC659" i="4"/>
  <c r="AY659" i="4"/>
  <c r="AU659" i="4"/>
  <c r="BC658" i="4"/>
  <c r="AY658" i="4"/>
  <c r="BE658" i="4" s="1"/>
  <c r="AU658" i="4"/>
  <c r="BC657" i="4"/>
  <c r="AY657" i="4"/>
  <c r="BE657" i="4" s="1"/>
  <c r="AU657" i="4"/>
  <c r="BC656" i="4"/>
  <c r="AY656" i="4"/>
  <c r="AU656" i="4"/>
  <c r="BE656" i="4" s="1"/>
  <c r="BC655" i="4"/>
  <c r="AY655" i="4"/>
  <c r="BE655" i="4" s="1"/>
  <c r="AU655" i="4"/>
  <c r="BC654" i="4"/>
  <c r="AY654" i="4"/>
  <c r="AU654" i="4"/>
  <c r="BC653" i="4"/>
  <c r="AY653" i="4"/>
  <c r="AU653" i="4"/>
  <c r="BC652" i="4"/>
  <c r="AY652" i="4"/>
  <c r="AU652" i="4"/>
  <c r="BC651" i="4"/>
  <c r="AY651" i="4"/>
  <c r="AU651" i="4"/>
  <c r="BC650" i="4"/>
  <c r="AY650" i="4"/>
  <c r="AU650" i="4"/>
  <c r="BC649" i="4"/>
  <c r="AY649" i="4"/>
  <c r="BE649" i="4" s="1"/>
  <c r="AU649" i="4"/>
  <c r="BC648" i="4"/>
  <c r="AY648" i="4"/>
  <c r="AU648" i="4"/>
  <c r="BC647" i="4"/>
  <c r="BD647" i="4" s="1"/>
  <c r="AY647" i="4"/>
  <c r="AU647" i="4"/>
  <c r="BC646" i="4"/>
  <c r="AY646" i="4"/>
  <c r="AU646" i="4"/>
  <c r="BC645" i="4"/>
  <c r="AY645" i="4"/>
  <c r="AU645" i="4"/>
  <c r="BC644" i="4"/>
  <c r="AY644" i="4"/>
  <c r="AU644" i="4"/>
  <c r="BC643" i="4"/>
  <c r="AY643" i="4"/>
  <c r="AU643" i="4"/>
  <c r="BD643" i="4" s="1"/>
  <c r="BC642" i="4"/>
  <c r="AY642" i="4"/>
  <c r="BE642" i="4" s="1"/>
  <c r="AU642" i="4"/>
  <c r="BC641" i="4"/>
  <c r="AY641" i="4"/>
  <c r="AU641" i="4"/>
  <c r="BC640" i="4"/>
  <c r="AY640" i="4"/>
  <c r="AU640" i="4"/>
  <c r="BC639" i="4"/>
  <c r="AY639" i="4"/>
  <c r="AU639" i="4"/>
  <c r="BE639" i="4" s="1"/>
  <c r="BC638" i="4"/>
  <c r="AY638" i="4"/>
  <c r="AU638" i="4"/>
  <c r="BC637" i="4"/>
  <c r="AY637" i="4"/>
  <c r="AU637" i="4"/>
  <c r="BC636" i="4"/>
  <c r="AY636" i="4"/>
  <c r="BE636" i="4" s="1"/>
  <c r="AU636" i="4"/>
  <c r="BC635" i="4"/>
  <c r="AY635" i="4"/>
  <c r="AU635" i="4"/>
  <c r="BC634" i="4"/>
  <c r="AY634" i="4"/>
  <c r="AU634" i="4"/>
  <c r="BC633" i="4"/>
  <c r="AY633" i="4"/>
  <c r="AU633" i="4"/>
  <c r="BC632" i="4"/>
  <c r="AY632" i="4"/>
  <c r="AU632" i="4"/>
  <c r="BE632" i="4" s="1"/>
  <c r="BC631" i="4"/>
  <c r="AY631" i="4"/>
  <c r="AU631" i="4"/>
  <c r="BC630" i="4"/>
  <c r="AY630" i="4"/>
  <c r="AU630" i="4"/>
  <c r="BC629" i="4"/>
  <c r="AY629" i="4"/>
  <c r="AU629" i="4"/>
  <c r="BC628" i="4"/>
  <c r="AY628" i="4"/>
  <c r="AU628" i="4"/>
  <c r="BD628" i="4" s="1"/>
  <c r="BC627" i="4"/>
  <c r="AY627" i="4"/>
  <c r="AU627" i="4"/>
  <c r="BC626" i="4"/>
  <c r="BD626" i="4" s="1"/>
  <c r="AY626" i="4"/>
  <c r="AU626" i="4"/>
  <c r="BC625" i="4"/>
  <c r="AY625" i="4"/>
  <c r="AU625" i="4"/>
  <c r="BC624" i="4"/>
  <c r="AY624" i="4"/>
  <c r="AU624" i="4"/>
  <c r="BE624" i="4" s="1"/>
  <c r="BC623" i="4"/>
  <c r="AY623" i="4"/>
  <c r="BE623" i="4" s="1"/>
  <c r="AU623" i="4"/>
  <c r="BC622" i="4"/>
  <c r="BD622" i="4" s="1"/>
  <c r="AY622" i="4"/>
  <c r="BE622" i="4" s="1"/>
  <c r="AU622" i="4"/>
  <c r="BC621" i="4"/>
  <c r="AY621" i="4"/>
  <c r="AU621" i="4"/>
  <c r="BC620" i="4"/>
  <c r="BD620" i="4" s="1"/>
  <c r="AY620" i="4"/>
  <c r="AU620" i="4"/>
  <c r="BC619" i="4"/>
  <c r="AY619" i="4"/>
  <c r="AU619" i="4"/>
  <c r="BC618" i="4"/>
  <c r="AY618" i="4"/>
  <c r="AU618" i="4"/>
  <c r="BC617" i="4"/>
  <c r="AY617" i="4"/>
  <c r="AU617" i="4"/>
  <c r="BC616" i="4"/>
  <c r="AY616" i="4"/>
  <c r="AU616" i="4"/>
  <c r="BC615" i="4"/>
  <c r="BD615" i="4" s="1"/>
  <c r="AY615" i="4"/>
  <c r="BE615" i="4" s="1"/>
  <c r="AU615" i="4"/>
  <c r="BC614" i="4"/>
  <c r="AY614" i="4"/>
  <c r="AU614" i="4"/>
  <c r="BC613" i="4"/>
  <c r="AY613" i="4"/>
  <c r="AU613" i="4"/>
  <c r="BC612" i="4"/>
  <c r="AY612" i="4"/>
  <c r="AU612" i="4"/>
  <c r="BC611" i="4"/>
  <c r="AY611" i="4"/>
  <c r="AU611" i="4"/>
  <c r="BC610" i="4"/>
  <c r="AY610" i="4"/>
  <c r="AU610" i="4"/>
  <c r="BC609" i="4"/>
  <c r="AY609" i="4"/>
  <c r="AU609" i="4"/>
  <c r="BC608" i="4"/>
  <c r="AY608" i="4"/>
  <c r="AU608" i="4"/>
  <c r="BE608" i="4" s="1"/>
  <c r="BC607" i="4"/>
  <c r="BD607" i="4" s="1"/>
  <c r="AY607" i="4"/>
  <c r="BE607" i="4" s="1"/>
  <c r="AU607" i="4"/>
  <c r="BC606" i="4"/>
  <c r="AY606" i="4"/>
  <c r="AU606" i="4"/>
  <c r="BC605" i="4"/>
  <c r="AY605" i="4"/>
  <c r="AU605" i="4"/>
  <c r="BC604" i="4"/>
  <c r="AY604" i="4"/>
  <c r="AU604" i="4"/>
  <c r="BD604" i="4" s="1"/>
  <c r="BC603" i="4"/>
  <c r="AY603" i="4"/>
  <c r="AU603" i="4"/>
  <c r="BC602" i="4"/>
  <c r="BD602" i="4" s="1"/>
  <c r="AY602" i="4"/>
  <c r="AU602" i="4"/>
  <c r="BC601" i="4"/>
  <c r="AY601" i="4"/>
  <c r="AU601" i="4"/>
  <c r="BC600" i="4"/>
  <c r="AY600" i="4"/>
  <c r="AU600" i="4"/>
  <c r="BE600" i="4" s="1"/>
  <c r="BC599" i="4"/>
  <c r="AY599" i="4"/>
  <c r="AU599" i="4"/>
  <c r="BC598" i="4"/>
  <c r="BD598" i="4" s="1"/>
  <c r="AY598" i="4"/>
  <c r="BE598" i="4" s="1"/>
  <c r="AU598" i="4"/>
  <c r="BC597" i="4"/>
  <c r="AY597" i="4"/>
  <c r="AU597" i="4"/>
  <c r="BC596" i="4"/>
  <c r="BD596" i="4" s="1"/>
  <c r="AY596" i="4"/>
  <c r="AU596" i="4"/>
  <c r="BC595" i="4"/>
  <c r="AY595" i="4"/>
  <c r="AU595" i="4"/>
  <c r="BD595" i="4" s="1"/>
  <c r="BC594" i="4"/>
  <c r="AY594" i="4"/>
  <c r="AU594" i="4"/>
  <c r="BC593" i="4"/>
  <c r="AY593" i="4"/>
  <c r="AU593" i="4"/>
  <c r="BC592" i="4"/>
  <c r="AY592" i="4"/>
  <c r="AU592" i="4"/>
  <c r="BE592" i="4" s="1"/>
  <c r="BC591" i="4"/>
  <c r="BD591" i="4" s="1"/>
  <c r="AY591" i="4"/>
  <c r="BE591" i="4" s="1"/>
  <c r="AU591" i="4"/>
  <c r="BC590" i="4"/>
  <c r="AY590" i="4"/>
  <c r="AU590" i="4"/>
  <c r="BC589" i="4"/>
  <c r="AY589" i="4"/>
  <c r="AU589" i="4"/>
  <c r="BC588" i="4"/>
  <c r="AY588" i="4"/>
  <c r="AU588" i="4"/>
  <c r="BC587" i="4"/>
  <c r="AY587" i="4"/>
  <c r="AU587" i="4"/>
  <c r="BD587" i="4" s="1"/>
  <c r="BC586" i="4"/>
  <c r="BD586" i="4" s="1"/>
  <c r="AY586" i="4"/>
  <c r="AU586" i="4"/>
  <c r="BC585" i="4"/>
  <c r="AY585" i="4"/>
  <c r="AU585" i="4"/>
  <c r="BC584" i="4"/>
  <c r="AY584" i="4"/>
  <c r="AU584" i="4"/>
  <c r="BE584" i="4" s="1"/>
  <c r="BC583" i="4"/>
  <c r="AY583" i="4"/>
  <c r="AU583" i="4"/>
  <c r="BC582" i="4"/>
  <c r="AY582" i="4"/>
  <c r="AU582" i="4"/>
  <c r="BC581" i="4"/>
  <c r="AY581" i="4"/>
  <c r="AU581" i="4"/>
  <c r="BC580" i="4"/>
  <c r="BD580" i="4" s="1"/>
  <c r="AY580" i="4"/>
  <c r="BE580" i="4" s="1"/>
  <c r="AU580" i="4"/>
  <c r="BC579" i="4"/>
  <c r="AY579" i="4"/>
  <c r="AU579" i="4"/>
  <c r="BD579" i="4" s="1"/>
  <c r="BC578" i="4"/>
  <c r="BD578" i="4" s="1"/>
  <c r="AY578" i="4"/>
  <c r="AU578" i="4"/>
  <c r="BC577" i="4"/>
  <c r="AY577" i="4"/>
  <c r="AU577" i="4"/>
  <c r="BC576" i="4"/>
  <c r="AY576" i="4"/>
  <c r="AU576" i="4"/>
  <c r="BC575" i="4"/>
  <c r="AY575" i="4"/>
  <c r="AU575" i="4"/>
  <c r="BE575" i="4" s="1"/>
  <c r="BC574" i="4"/>
  <c r="AY574" i="4"/>
  <c r="AU574" i="4"/>
  <c r="BC573" i="4"/>
  <c r="AY573" i="4"/>
  <c r="AU573" i="4"/>
  <c r="BE573" i="4" s="1"/>
  <c r="BC572" i="4"/>
  <c r="AY572" i="4"/>
  <c r="AU572" i="4"/>
  <c r="BC571" i="4"/>
  <c r="AY571" i="4"/>
  <c r="AU571" i="4"/>
  <c r="BC570" i="4"/>
  <c r="AY570" i="4"/>
  <c r="AU570" i="4"/>
  <c r="BC569" i="4"/>
  <c r="BD569" i="4" s="1"/>
  <c r="AY569" i="4"/>
  <c r="BE569" i="4" s="1"/>
  <c r="AU569" i="4"/>
  <c r="BC568" i="4"/>
  <c r="AY568" i="4"/>
  <c r="AU568" i="4"/>
  <c r="BC567" i="4"/>
  <c r="AY567" i="4"/>
  <c r="AU567" i="4"/>
  <c r="BC566" i="4"/>
  <c r="AY566" i="4"/>
  <c r="AU566" i="4"/>
  <c r="BC565" i="4"/>
  <c r="AY565" i="4"/>
  <c r="AU565" i="4"/>
  <c r="BC564" i="4"/>
  <c r="AY564" i="4"/>
  <c r="AU564" i="4"/>
  <c r="BC563" i="4"/>
  <c r="AY563" i="4"/>
  <c r="AU563" i="4"/>
  <c r="BD563" i="4" s="1"/>
  <c r="BC562" i="4"/>
  <c r="BD562" i="4" s="1"/>
  <c r="AY562" i="4"/>
  <c r="AU562" i="4"/>
  <c r="BC561" i="4"/>
  <c r="AY561" i="4"/>
  <c r="AU561" i="4"/>
  <c r="BC560" i="4"/>
  <c r="AY560" i="4"/>
  <c r="AU560" i="4"/>
  <c r="BE560" i="4" s="1"/>
  <c r="BC559" i="4"/>
  <c r="BD559" i="4" s="1"/>
  <c r="AY559" i="4"/>
  <c r="AU559" i="4"/>
  <c r="BC558" i="4"/>
  <c r="AY558" i="4"/>
  <c r="AU558" i="4"/>
  <c r="BC557" i="4"/>
  <c r="AY557" i="4"/>
  <c r="AU557" i="4"/>
  <c r="BC556" i="4"/>
  <c r="BD556" i="4" s="1"/>
  <c r="AY556" i="4"/>
  <c r="BE556" i="4" s="1"/>
  <c r="AU556" i="4"/>
  <c r="BC555" i="4"/>
  <c r="AY555" i="4"/>
  <c r="AU555" i="4"/>
  <c r="BD555" i="4" s="1"/>
  <c r="BC554" i="4"/>
  <c r="BD554" i="4" s="1"/>
  <c r="AY554" i="4"/>
  <c r="AU554" i="4"/>
  <c r="BC553" i="4"/>
  <c r="AY553" i="4"/>
  <c r="AU553" i="4"/>
  <c r="BC552" i="4"/>
  <c r="AY552" i="4"/>
  <c r="AU552" i="4"/>
  <c r="BE552" i="4" s="1"/>
  <c r="BC551" i="4"/>
  <c r="AY551" i="4"/>
  <c r="AU551" i="4"/>
  <c r="BE551" i="4" s="1"/>
  <c r="BC550" i="4"/>
  <c r="AY550" i="4"/>
  <c r="AU550" i="4"/>
  <c r="BC549" i="4"/>
  <c r="AY549" i="4"/>
  <c r="AU549" i="4"/>
  <c r="BE549" i="4" s="1"/>
  <c r="BC548" i="4"/>
  <c r="AY548" i="4"/>
  <c r="AU548" i="4"/>
  <c r="BC547" i="4"/>
  <c r="AY547" i="4"/>
  <c r="AU547" i="4"/>
  <c r="BC546" i="4"/>
  <c r="AY546" i="4"/>
  <c r="AU546" i="4"/>
  <c r="BC545" i="4"/>
  <c r="BD545" i="4" s="1"/>
  <c r="AY545" i="4"/>
  <c r="BE545" i="4" s="1"/>
  <c r="AU545" i="4"/>
  <c r="BC544" i="4"/>
  <c r="AY544" i="4"/>
  <c r="AU544" i="4"/>
  <c r="BE544" i="4" s="1"/>
  <c r="BC543" i="4"/>
  <c r="AY543" i="4"/>
  <c r="AU543" i="4"/>
  <c r="BC542" i="4"/>
  <c r="AY542" i="4"/>
  <c r="AU542" i="4"/>
  <c r="BC541" i="4"/>
  <c r="AY541" i="4"/>
  <c r="AU541" i="4"/>
  <c r="BC540" i="4"/>
  <c r="AY540" i="4"/>
  <c r="AU540" i="4"/>
  <c r="BC539" i="4"/>
  <c r="AY539" i="4"/>
  <c r="AU539" i="4"/>
  <c r="BC538" i="4"/>
  <c r="AY538" i="4"/>
  <c r="AU538" i="4"/>
  <c r="BC537" i="4"/>
  <c r="AY537" i="4"/>
  <c r="BE537" i="4" s="1"/>
  <c r="AU537" i="4"/>
  <c r="BC536" i="4"/>
  <c r="AY536" i="4"/>
  <c r="AU536" i="4"/>
  <c r="BC535" i="4"/>
  <c r="AY535" i="4"/>
  <c r="AU535" i="4"/>
  <c r="BC534" i="4"/>
  <c r="BD534" i="4" s="1"/>
  <c r="AY534" i="4"/>
  <c r="AU534" i="4"/>
  <c r="BC533" i="4"/>
  <c r="AY533" i="4"/>
  <c r="AU533" i="4"/>
  <c r="BC532" i="4"/>
  <c r="AY532" i="4"/>
  <c r="AU532" i="4"/>
  <c r="BC531" i="4"/>
  <c r="AY531" i="4"/>
  <c r="AU531" i="4"/>
  <c r="BD531" i="4" s="1"/>
  <c r="BC530" i="4"/>
  <c r="BD530" i="4" s="1"/>
  <c r="AY530" i="4"/>
  <c r="AU530" i="4"/>
  <c r="BC529" i="4"/>
  <c r="AY529" i="4"/>
  <c r="AU529" i="4"/>
  <c r="BC528" i="4"/>
  <c r="AY528" i="4"/>
  <c r="AU528" i="4"/>
  <c r="BC527" i="4"/>
  <c r="BD527" i="4" s="1"/>
  <c r="AY527" i="4"/>
  <c r="BE527" i="4" s="1"/>
  <c r="AU527" i="4"/>
  <c r="BC526" i="4"/>
  <c r="AY526" i="4"/>
  <c r="AU526" i="4"/>
  <c r="BC525" i="4"/>
  <c r="AY525" i="4"/>
  <c r="AU525" i="4"/>
  <c r="BC524" i="4"/>
  <c r="AY524" i="4"/>
  <c r="AU524" i="4"/>
  <c r="BC523" i="4"/>
  <c r="AY523" i="4"/>
  <c r="AU523" i="4"/>
  <c r="BC522" i="4"/>
  <c r="AY522" i="4"/>
  <c r="AU522" i="4"/>
  <c r="BC521" i="4"/>
  <c r="AY521" i="4"/>
  <c r="AU521" i="4"/>
  <c r="BC520" i="4"/>
  <c r="AY520" i="4"/>
  <c r="AU520" i="4"/>
  <c r="BE520" i="4" s="1"/>
  <c r="BC519" i="4"/>
  <c r="BD519" i="4" s="1"/>
  <c r="AY519" i="4"/>
  <c r="BE519" i="4" s="1"/>
  <c r="AU519" i="4"/>
  <c r="BC518" i="4"/>
  <c r="AY518" i="4"/>
  <c r="AU518" i="4"/>
  <c r="BC517" i="4"/>
  <c r="AY517" i="4"/>
  <c r="AU517" i="4"/>
  <c r="BC516" i="4"/>
  <c r="AY516" i="4"/>
  <c r="AU516" i="4"/>
  <c r="BC515" i="4"/>
  <c r="AY515" i="4"/>
  <c r="AU515" i="4"/>
  <c r="BC514" i="4"/>
  <c r="BD514" i="4" s="1"/>
  <c r="AY514" i="4"/>
  <c r="AU514" i="4"/>
  <c r="BC513" i="4"/>
  <c r="AY513" i="4"/>
  <c r="AU513" i="4"/>
  <c r="BC512" i="4"/>
  <c r="AY512" i="4"/>
  <c r="AU512" i="4"/>
  <c r="BE512" i="4" s="1"/>
  <c r="BC511" i="4"/>
  <c r="AY511" i="4"/>
  <c r="BE511" i="4" s="1"/>
  <c r="AU511" i="4"/>
  <c r="BC510" i="4"/>
  <c r="AY510" i="4"/>
  <c r="AU510" i="4"/>
  <c r="BC509" i="4"/>
  <c r="AY509" i="4"/>
  <c r="AU509" i="4"/>
  <c r="BC508" i="4"/>
  <c r="AY508" i="4"/>
  <c r="AU508" i="4"/>
  <c r="BC507" i="4"/>
  <c r="AY507" i="4"/>
  <c r="AU507" i="4"/>
  <c r="BC506" i="4"/>
  <c r="BD506" i="4" s="1"/>
  <c r="AY506" i="4"/>
  <c r="AU506" i="4"/>
  <c r="BC505" i="4"/>
  <c r="AY505" i="4"/>
  <c r="AU505" i="4"/>
  <c r="BC504" i="4"/>
  <c r="AY504" i="4"/>
  <c r="AU504" i="4"/>
  <c r="BC503" i="4"/>
  <c r="AY503" i="4"/>
  <c r="BE503" i="4" s="1"/>
  <c r="AU503" i="4"/>
  <c r="BC502" i="4"/>
  <c r="AY502" i="4"/>
  <c r="AU502" i="4"/>
  <c r="BC501" i="4"/>
  <c r="AY501" i="4"/>
  <c r="AU501" i="4"/>
  <c r="BD501" i="4" s="1"/>
  <c r="BC500" i="4"/>
  <c r="AY500" i="4"/>
  <c r="AU500" i="4"/>
  <c r="BC499" i="4"/>
  <c r="AY499" i="4"/>
  <c r="AU499" i="4"/>
  <c r="BC498" i="4"/>
  <c r="AY498" i="4"/>
  <c r="AU498" i="4"/>
  <c r="BC497" i="4"/>
  <c r="AY497" i="4"/>
  <c r="AU497" i="4"/>
  <c r="BC496" i="4"/>
  <c r="AY496" i="4"/>
  <c r="AU496" i="4"/>
  <c r="BC495" i="4"/>
  <c r="AY495" i="4"/>
  <c r="BE495" i="4" s="1"/>
  <c r="AU495" i="4"/>
  <c r="BC494" i="4"/>
  <c r="AY494" i="4"/>
  <c r="BE494" i="4" s="1"/>
  <c r="AU494" i="4"/>
  <c r="BC493" i="4"/>
  <c r="AY493" i="4"/>
  <c r="AU493" i="4"/>
  <c r="BC492" i="4"/>
  <c r="AY492" i="4"/>
  <c r="AU492" i="4"/>
  <c r="BC491" i="4"/>
  <c r="AY491" i="4"/>
  <c r="AU491" i="4"/>
  <c r="BD491" i="4" s="1"/>
  <c r="BC490" i="4"/>
  <c r="AY490" i="4"/>
  <c r="AU490" i="4"/>
  <c r="BC489" i="4"/>
  <c r="AY489" i="4"/>
  <c r="AU489" i="4"/>
  <c r="BC488" i="4"/>
  <c r="AY488" i="4"/>
  <c r="AU488" i="4"/>
  <c r="BC487" i="4"/>
  <c r="BD487" i="4" s="1"/>
  <c r="AY487" i="4"/>
  <c r="BE487" i="4" s="1"/>
  <c r="AU487" i="4"/>
  <c r="BC486" i="4"/>
  <c r="AY486" i="4"/>
  <c r="AU486" i="4"/>
  <c r="BC485" i="4"/>
  <c r="AY485" i="4"/>
  <c r="AU485" i="4"/>
  <c r="BC484" i="4"/>
  <c r="AY484" i="4"/>
  <c r="AU484" i="4"/>
  <c r="BC483" i="4"/>
  <c r="AY483" i="4"/>
  <c r="AU483" i="4"/>
  <c r="BC482" i="4"/>
  <c r="AY482" i="4"/>
  <c r="AU482" i="4"/>
  <c r="BC481" i="4"/>
  <c r="BD481" i="4" s="1"/>
  <c r="AY481" i="4"/>
  <c r="BE481" i="4" s="1"/>
  <c r="AU481" i="4"/>
  <c r="BC480" i="4"/>
  <c r="AY480" i="4"/>
  <c r="AU480" i="4"/>
  <c r="BE480" i="4" s="1"/>
  <c r="BC479" i="4"/>
  <c r="AY479" i="4"/>
  <c r="BE479" i="4" s="1"/>
  <c r="AU479" i="4"/>
  <c r="BC478" i="4"/>
  <c r="AY478" i="4"/>
  <c r="AU478" i="4"/>
  <c r="BC477" i="4"/>
  <c r="AY477" i="4"/>
  <c r="AU477" i="4"/>
  <c r="BC476" i="4"/>
  <c r="AY476" i="4"/>
  <c r="AU476" i="4"/>
  <c r="BC475" i="4"/>
  <c r="AY475" i="4"/>
  <c r="AU475" i="4"/>
  <c r="BC474" i="4"/>
  <c r="AY474" i="4"/>
  <c r="AU474" i="4"/>
  <c r="BC473" i="4"/>
  <c r="AY473" i="4"/>
  <c r="AU473" i="4"/>
  <c r="BC472" i="4"/>
  <c r="AY472" i="4"/>
  <c r="AU472" i="4"/>
  <c r="BC471" i="4"/>
  <c r="AY471" i="4"/>
  <c r="AU471" i="4"/>
  <c r="BC470" i="4"/>
  <c r="AY470" i="4"/>
  <c r="AU470" i="4"/>
  <c r="BC469" i="4"/>
  <c r="AY469" i="4"/>
  <c r="AU469" i="4"/>
  <c r="BC468" i="4"/>
  <c r="BD468" i="4" s="1"/>
  <c r="AY468" i="4"/>
  <c r="AU468" i="4"/>
  <c r="BC467" i="4"/>
  <c r="AY467" i="4"/>
  <c r="AU467" i="4"/>
  <c r="BD467" i="4" s="1"/>
  <c r="BC466" i="4"/>
  <c r="AY466" i="4"/>
  <c r="AU466" i="4"/>
  <c r="BC465" i="4"/>
  <c r="AY465" i="4"/>
  <c r="AU465" i="4"/>
  <c r="BC464" i="4"/>
  <c r="AY464" i="4"/>
  <c r="AU464" i="4"/>
  <c r="BE464" i="4" s="1"/>
  <c r="BC463" i="4"/>
  <c r="AY463" i="4"/>
  <c r="BE463" i="4" s="1"/>
  <c r="AU463" i="4"/>
  <c r="BC462" i="4"/>
  <c r="AY462" i="4"/>
  <c r="AU462" i="4"/>
  <c r="BC461" i="4"/>
  <c r="AY461" i="4"/>
  <c r="AU461" i="4"/>
  <c r="BC460" i="4"/>
  <c r="AY460" i="4"/>
  <c r="BE460" i="4" s="1"/>
  <c r="AU460" i="4"/>
  <c r="BC459" i="4"/>
  <c r="AY459" i="4"/>
  <c r="AU459" i="4"/>
  <c r="BC458" i="4"/>
  <c r="AY458" i="4"/>
  <c r="AU458" i="4"/>
  <c r="BC457" i="4"/>
  <c r="AY457" i="4"/>
  <c r="AU457" i="4"/>
  <c r="BC456" i="4"/>
  <c r="AY456" i="4"/>
  <c r="AU456" i="4"/>
  <c r="BE456" i="4" s="1"/>
  <c r="BC455" i="4"/>
  <c r="AY455" i="4"/>
  <c r="BE455" i="4" s="1"/>
  <c r="AU455" i="4"/>
  <c r="BC454" i="4"/>
  <c r="AY454" i="4"/>
  <c r="AU454" i="4"/>
  <c r="BC453" i="4"/>
  <c r="AY453" i="4"/>
  <c r="AU453" i="4"/>
  <c r="BC452" i="4"/>
  <c r="BD452" i="4" s="1"/>
  <c r="AY452" i="4"/>
  <c r="BE452" i="4" s="1"/>
  <c r="AU452" i="4"/>
  <c r="BC451" i="4"/>
  <c r="AY451" i="4"/>
  <c r="AU451" i="4"/>
  <c r="BC450" i="4"/>
  <c r="AY450" i="4"/>
  <c r="AU450" i="4"/>
  <c r="BC449" i="4"/>
  <c r="AY449" i="4"/>
  <c r="AU449" i="4"/>
  <c r="BC448" i="4"/>
  <c r="AY448" i="4"/>
  <c r="BE448" i="4" s="1"/>
  <c r="AU448" i="4"/>
  <c r="BC447" i="4"/>
  <c r="AY447" i="4"/>
  <c r="AU447" i="4"/>
  <c r="BE447" i="4" s="1"/>
  <c r="BC446" i="4"/>
  <c r="AY446" i="4"/>
  <c r="AU446" i="4"/>
  <c r="BC445" i="4"/>
  <c r="AY445" i="4"/>
  <c r="AU445" i="4"/>
  <c r="BC444" i="4"/>
  <c r="AY444" i="4"/>
  <c r="AU444" i="4"/>
  <c r="BC443" i="4"/>
  <c r="AY443" i="4"/>
  <c r="AU443" i="4"/>
  <c r="BC442" i="4"/>
  <c r="AY442" i="4"/>
  <c r="AU442" i="4"/>
  <c r="BD442" i="4" s="1"/>
  <c r="BC441" i="4"/>
  <c r="AY441" i="4"/>
  <c r="AU441" i="4"/>
  <c r="BC440" i="4"/>
  <c r="AY440" i="4"/>
  <c r="BE440" i="4" s="1"/>
  <c r="AU440" i="4"/>
  <c r="BC439" i="4"/>
  <c r="BD439" i="4" s="1"/>
  <c r="AY439" i="4"/>
  <c r="BE439" i="4" s="1"/>
  <c r="AU439" i="4"/>
  <c r="BC438" i="4"/>
  <c r="AY438" i="4"/>
  <c r="BE438" i="4" s="1"/>
  <c r="AU438" i="4"/>
  <c r="BC437" i="4"/>
  <c r="AY437" i="4"/>
  <c r="AU437" i="4"/>
  <c r="BC436" i="4"/>
  <c r="AY436" i="4"/>
  <c r="AU436" i="4"/>
  <c r="BC435" i="4"/>
  <c r="AY435" i="4"/>
  <c r="AU435" i="4"/>
  <c r="BD435" i="4" s="1"/>
  <c r="BC434" i="4"/>
  <c r="BD434" i="4" s="1"/>
  <c r="AY434" i="4"/>
  <c r="AU434" i="4"/>
  <c r="BC433" i="4"/>
  <c r="AY433" i="4"/>
  <c r="AU433" i="4"/>
  <c r="BC432" i="4"/>
  <c r="AY432" i="4"/>
  <c r="AU432" i="4"/>
  <c r="BC431" i="4"/>
  <c r="AY431" i="4"/>
  <c r="BE431" i="4" s="1"/>
  <c r="AU431" i="4"/>
  <c r="BC430" i="4"/>
  <c r="AY430" i="4"/>
  <c r="AU430" i="4"/>
  <c r="BC429" i="4"/>
  <c r="AY429" i="4"/>
  <c r="AU429" i="4"/>
  <c r="BC428" i="4"/>
  <c r="BD428" i="4" s="1"/>
  <c r="AY428" i="4"/>
  <c r="AU428" i="4"/>
  <c r="BC427" i="4"/>
  <c r="AY427" i="4"/>
  <c r="AU427" i="4"/>
  <c r="BD427" i="4" s="1"/>
  <c r="BC426" i="4"/>
  <c r="AY426" i="4"/>
  <c r="AU426" i="4"/>
  <c r="BC425" i="4"/>
  <c r="AY425" i="4"/>
  <c r="AU425" i="4"/>
  <c r="BC424" i="4"/>
  <c r="AY424" i="4"/>
  <c r="AU424" i="4"/>
  <c r="BC423" i="4"/>
  <c r="AY423" i="4"/>
  <c r="AU423" i="4"/>
  <c r="BC422" i="4"/>
  <c r="AY422" i="4"/>
  <c r="BE422" i="4" s="1"/>
  <c r="AU422" i="4"/>
  <c r="BC421" i="4"/>
  <c r="AY421" i="4"/>
  <c r="AU421" i="4"/>
  <c r="BC420" i="4"/>
  <c r="AY420" i="4"/>
  <c r="AU420" i="4"/>
  <c r="BC419" i="4"/>
  <c r="AY419" i="4"/>
  <c r="AU419" i="4"/>
  <c r="BD419" i="4" s="1"/>
  <c r="BC418" i="4"/>
  <c r="AY418" i="4"/>
  <c r="AU418" i="4"/>
  <c r="BC417" i="4"/>
  <c r="BD417" i="4" s="1"/>
  <c r="AY417" i="4"/>
  <c r="AU417" i="4"/>
  <c r="BC416" i="4"/>
  <c r="AY416" i="4"/>
  <c r="AU416" i="4"/>
  <c r="BC415" i="4"/>
  <c r="AY415" i="4"/>
  <c r="AU415" i="4"/>
  <c r="BC414" i="4"/>
  <c r="AY414" i="4"/>
  <c r="AU414" i="4"/>
  <c r="BC413" i="4"/>
  <c r="AY413" i="4"/>
  <c r="AU413" i="4"/>
  <c r="BC412" i="4"/>
  <c r="AY412" i="4"/>
  <c r="AU412" i="4"/>
  <c r="BC411" i="4"/>
  <c r="AY411" i="4"/>
  <c r="AU411" i="4"/>
  <c r="BC410" i="4"/>
  <c r="AY410" i="4"/>
  <c r="AU410" i="4"/>
  <c r="BD410" i="4" s="1"/>
  <c r="BC409" i="4"/>
  <c r="AY409" i="4"/>
  <c r="AU409" i="4"/>
  <c r="BC408" i="4"/>
  <c r="AY408" i="4"/>
  <c r="AU408" i="4"/>
  <c r="BC407" i="4"/>
  <c r="AY407" i="4"/>
  <c r="BE407" i="4" s="1"/>
  <c r="AU407" i="4"/>
  <c r="BC406" i="4"/>
  <c r="AY406" i="4"/>
  <c r="AU406" i="4"/>
  <c r="BC405" i="4"/>
  <c r="AY405" i="4"/>
  <c r="AU405" i="4"/>
  <c r="BC404" i="4"/>
  <c r="BD404" i="4" s="1"/>
  <c r="AY404" i="4"/>
  <c r="AU404" i="4"/>
  <c r="BC403" i="4"/>
  <c r="AY403" i="4"/>
  <c r="AU403" i="4"/>
  <c r="BD403" i="4" s="1"/>
  <c r="BC402" i="4"/>
  <c r="AY402" i="4"/>
  <c r="AU402" i="4"/>
  <c r="BD402" i="4" s="1"/>
  <c r="BC401" i="4"/>
  <c r="BD401" i="4" s="1"/>
  <c r="AY401" i="4"/>
  <c r="AU401" i="4"/>
  <c r="BC400" i="4"/>
  <c r="AY400" i="4"/>
  <c r="AU400" i="4"/>
  <c r="BC399" i="4"/>
  <c r="AY399" i="4"/>
  <c r="BE399" i="4" s="1"/>
  <c r="AU399" i="4"/>
  <c r="BC398" i="4"/>
  <c r="AY398" i="4"/>
  <c r="AU398" i="4"/>
  <c r="BC397" i="4"/>
  <c r="AY397" i="4"/>
  <c r="AU397" i="4"/>
  <c r="BC396" i="4"/>
  <c r="BD396" i="4" s="1"/>
  <c r="AY396" i="4"/>
  <c r="BE396" i="4" s="1"/>
  <c r="AU396" i="4"/>
  <c r="BC395" i="4"/>
  <c r="AY395" i="4"/>
  <c r="AU395" i="4"/>
  <c r="BD395" i="4" s="1"/>
  <c r="BC394" i="4"/>
  <c r="AY394" i="4"/>
  <c r="AU394" i="4"/>
  <c r="BD394" i="4" s="1"/>
  <c r="BC393" i="4"/>
  <c r="AY393" i="4"/>
  <c r="AU393" i="4"/>
  <c r="BE393" i="4" s="1"/>
  <c r="BC392" i="4"/>
  <c r="AY392" i="4"/>
  <c r="AU392" i="4"/>
  <c r="BC391" i="4"/>
  <c r="BD391" i="4" s="1"/>
  <c r="AY391" i="4"/>
  <c r="BE391" i="4" s="1"/>
  <c r="AU391" i="4"/>
  <c r="BC390" i="4"/>
  <c r="AY390" i="4"/>
  <c r="AU390" i="4"/>
  <c r="BC389" i="4"/>
  <c r="AY389" i="4"/>
  <c r="AU389" i="4"/>
  <c r="BC388" i="4"/>
  <c r="BD388" i="4" s="1"/>
  <c r="AY388" i="4"/>
  <c r="AU388" i="4"/>
  <c r="BC387" i="4"/>
  <c r="AY387" i="4"/>
  <c r="AU387" i="4"/>
  <c r="BD387" i="4" s="1"/>
  <c r="BC386" i="4"/>
  <c r="AY386" i="4"/>
  <c r="AU386" i="4"/>
  <c r="BD386" i="4" s="1"/>
  <c r="BC385" i="4"/>
  <c r="BD385" i="4" s="1"/>
  <c r="AY385" i="4"/>
  <c r="AU385" i="4"/>
  <c r="BC384" i="4"/>
  <c r="BD384" i="4" s="1"/>
  <c r="AY384" i="4"/>
  <c r="AU384" i="4"/>
  <c r="BC383" i="4"/>
  <c r="AY383" i="4"/>
  <c r="BE383" i="4" s="1"/>
  <c r="AU383" i="4"/>
  <c r="BC382" i="4"/>
  <c r="AY382" i="4"/>
  <c r="AU382" i="4"/>
  <c r="BC381" i="4"/>
  <c r="AY381" i="4"/>
  <c r="AU381" i="4"/>
  <c r="BC380" i="4"/>
  <c r="BD380" i="4" s="1"/>
  <c r="AY380" i="4"/>
  <c r="BE380" i="4" s="1"/>
  <c r="AU380" i="4"/>
  <c r="BC379" i="4"/>
  <c r="AY379" i="4"/>
  <c r="AU379" i="4"/>
  <c r="BC378" i="4"/>
  <c r="AY378" i="4"/>
  <c r="AU378" i="4"/>
  <c r="BC377" i="4"/>
  <c r="BD377" i="4" s="1"/>
  <c r="AY377" i="4"/>
  <c r="AU377" i="4"/>
  <c r="BE377" i="4" s="1"/>
  <c r="BC376" i="4"/>
  <c r="AY376" i="4"/>
  <c r="AU376" i="4"/>
  <c r="BC375" i="4"/>
  <c r="AY375" i="4"/>
  <c r="AU375" i="4"/>
  <c r="BC374" i="4"/>
  <c r="AY374" i="4"/>
  <c r="AU374" i="4"/>
  <c r="BC373" i="4"/>
  <c r="AY373" i="4"/>
  <c r="AU373" i="4"/>
  <c r="BC372" i="4"/>
  <c r="AY372" i="4"/>
  <c r="BE372" i="4" s="1"/>
  <c r="AU372" i="4"/>
  <c r="BC371" i="4"/>
  <c r="AY371" i="4"/>
  <c r="AU371" i="4"/>
  <c r="BC370" i="4"/>
  <c r="AY370" i="4"/>
  <c r="AU370" i="4"/>
  <c r="BD370" i="4" s="1"/>
  <c r="BC369" i="4"/>
  <c r="AY369" i="4"/>
  <c r="AU369" i="4"/>
  <c r="BE369" i="4" s="1"/>
  <c r="BC368" i="4"/>
  <c r="AY368" i="4"/>
  <c r="AU368" i="4"/>
  <c r="BC367" i="4"/>
  <c r="AY367" i="4"/>
  <c r="BE367" i="4" s="1"/>
  <c r="AU367" i="4"/>
  <c r="BC366" i="4"/>
  <c r="AY366" i="4"/>
  <c r="BE366" i="4" s="1"/>
  <c r="AU366" i="4"/>
  <c r="BC365" i="4"/>
  <c r="AY365" i="4"/>
  <c r="AU365" i="4"/>
  <c r="BC364" i="4"/>
  <c r="BD364" i="4" s="1"/>
  <c r="AY364" i="4"/>
  <c r="AU364" i="4"/>
  <c r="BC363" i="4"/>
  <c r="AY363" i="4"/>
  <c r="AU363" i="4"/>
  <c r="BC362" i="4"/>
  <c r="AY362" i="4"/>
  <c r="AU362" i="4"/>
  <c r="BD362" i="4" s="1"/>
  <c r="BC361" i="4"/>
  <c r="AY361" i="4"/>
  <c r="AU361" i="4"/>
  <c r="BE361" i="4" s="1"/>
  <c r="BC360" i="4"/>
  <c r="AY360" i="4"/>
  <c r="AU360" i="4"/>
  <c r="BC359" i="4"/>
  <c r="AY359" i="4"/>
  <c r="BE359" i="4" s="1"/>
  <c r="AU359" i="4"/>
  <c r="BC358" i="4"/>
  <c r="AY358" i="4"/>
  <c r="BE358" i="4" s="1"/>
  <c r="AU358" i="4"/>
  <c r="BC357" i="4"/>
  <c r="AY357" i="4"/>
  <c r="AU357" i="4"/>
  <c r="BC356" i="4"/>
  <c r="BD356" i="4" s="1"/>
  <c r="AY356" i="4"/>
  <c r="BE356" i="4" s="1"/>
  <c r="AU356" i="4"/>
  <c r="BC355" i="4"/>
  <c r="AY355" i="4"/>
  <c r="AU355" i="4"/>
  <c r="BC354" i="4"/>
  <c r="AY354" i="4"/>
  <c r="AU354" i="4"/>
  <c r="BC353" i="4"/>
  <c r="BD353" i="4" s="1"/>
  <c r="AY353" i="4"/>
  <c r="AU353" i="4"/>
  <c r="BC352" i="4"/>
  <c r="AY352" i="4"/>
  <c r="AU352" i="4"/>
  <c r="BC351" i="4"/>
  <c r="AY351" i="4"/>
  <c r="BE351" i="4" s="1"/>
  <c r="AU351" i="4"/>
  <c r="BC350" i="4"/>
  <c r="AY350" i="4"/>
  <c r="AU350" i="4"/>
  <c r="BC349" i="4"/>
  <c r="AY349" i="4"/>
  <c r="AU349" i="4"/>
  <c r="BC348" i="4"/>
  <c r="AY348" i="4"/>
  <c r="BE348" i="4" s="1"/>
  <c r="AU348" i="4"/>
  <c r="BC347" i="4"/>
  <c r="AY347" i="4"/>
  <c r="AU347" i="4"/>
  <c r="BC346" i="4"/>
  <c r="AY346" i="4"/>
  <c r="AU346" i="4"/>
  <c r="BD346" i="4" s="1"/>
  <c r="BC345" i="4"/>
  <c r="AY345" i="4"/>
  <c r="AU345" i="4"/>
  <c r="BE345" i="4" s="1"/>
  <c r="BC344" i="4"/>
  <c r="AY344" i="4"/>
  <c r="AU344" i="4"/>
  <c r="BE344" i="4" s="1"/>
  <c r="BC343" i="4"/>
  <c r="AY343" i="4"/>
  <c r="BE343" i="4" s="1"/>
  <c r="AU343" i="4"/>
  <c r="BC342" i="4"/>
  <c r="AY342" i="4"/>
  <c r="AU342" i="4"/>
  <c r="BC341" i="4"/>
  <c r="AY341" i="4"/>
  <c r="AU341" i="4"/>
  <c r="BC340" i="4"/>
  <c r="BD340" i="4" s="1"/>
  <c r="AY340" i="4"/>
  <c r="BE340" i="4" s="1"/>
  <c r="AU340" i="4"/>
  <c r="BC339" i="4"/>
  <c r="AY339" i="4"/>
  <c r="AU339" i="4"/>
  <c r="BC338" i="4"/>
  <c r="AY338" i="4"/>
  <c r="AU338" i="4"/>
  <c r="BD338" i="4" s="1"/>
  <c r="BC337" i="4"/>
  <c r="BD337" i="4" s="1"/>
  <c r="AY337" i="4"/>
  <c r="AU337" i="4"/>
  <c r="BE337" i="4" s="1"/>
  <c r="BC336" i="4"/>
  <c r="AY336" i="4"/>
  <c r="AU336" i="4"/>
  <c r="BE336" i="4" s="1"/>
  <c r="BC335" i="4"/>
  <c r="AY335" i="4"/>
  <c r="BE335" i="4" s="1"/>
  <c r="AU335" i="4"/>
  <c r="BC334" i="4"/>
  <c r="AY334" i="4"/>
  <c r="AU334" i="4"/>
  <c r="BC333" i="4"/>
  <c r="AY333" i="4"/>
  <c r="AU333" i="4"/>
  <c r="BC332" i="4"/>
  <c r="AY332" i="4"/>
  <c r="AU332" i="4"/>
  <c r="BC331" i="4"/>
  <c r="AY331" i="4"/>
  <c r="AU331" i="4"/>
  <c r="BD331" i="4" s="1"/>
  <c r="BC330" i="4"/>
  <c r="AY330" i="4"/>
  <c r="AU330" i="4"/>
  <c r="BD330" i="4" s="1"/>
  <c r="BC329" i="4"/>
  <c r="AY329" i="4"/>
  <c r="AU329" i="4"/>
  <c r="BE329" i="4" s="1"/>
  <c r="BC328" i="4"/>
  <c r="AY328" i="4"/>
  <c r="AU328" i="4"/>
  <c r="BC327" i="4"/>
  <c r="BD327" i="4" s="1"/>
  <c r="AY327" i="4"/>
  <c r="BE327" i="4" s="1"/>
  <c r="AU327" i="4"/>
  <c r="BC326" i="4"/>
  <c r="AY326" i="4"/>
  <c r="AU326" i="4"/>
  <c r="BC325" i="4"/>
  <c r="AY325" i="4"/>
  <c r="AU325" i="4"/>
  <c r="BC324" i="4"/>
  <c r="AY324" i="4"/>
  <c r="AU324" i="4"/>
  <c r="BC323" i="4"/>
  <c r="AY323" i="4"/>
  <c r="AU323" i="4"/>
  <c r="BC322" i="4"/>
  <c r="AY322" i="4"/>
  <c r="AU322" i="4"/>
  <c r="BD322" i="4" s="1"/>
  <c r="BC321" i="4"/>
  <c r="AY321" i="4"/>
  <c r="AU321" i="4"/>
  <c r="BC320" i="4"/>
  <c r="AY320" i="4"/>
  <c r="AU320" i="4"/>
  <c r="BC319" i="4"/>
  <c r="AY319" i="4"/>
  <c r="AU319" i="4"/>
  <c r="BC318" i="4"/>
  <c r="AY318" i="4"/>
  <c r="AU318" i="4"/>
  <c r="BC317" i="4"/>
  <c r="AY317" i="4"/>
  <c r="AU317" i="4"/>
  <c r="BC316" i="4"/>
  <c r="BD316" i="4" s="1"/>
  <c r="AY316" i="4"/>
  <c r="BE316" i="4" s="1"/>
  <c r="AU316" i="4"/>
  <c r="BC315" i="4"/>
  <c r="AY315" i="4"/>
  <c r="AU315" i="4"/>
  <c r="BD315" i="4" s="1"/>
  <c r="BC314" i="4"/>
  <c r="AY314" i="4"/>
  <c r="AU314" i="4"/>
  <c r="BC313" i="4"/>
  <c r="AY313" i="4"/>
  <c r="AU313" i="4"/>
  <c r="BE313" i="4" s="1"/>
  <c r="BC312" i="4"/>
  <c r="AY312" i="4"/>
  <c r="AU312" i="4"/>
  <c r="BC311" i="4"/>
  <c r="AY311" i="4"/>
  <c r="BE311" i="4" s="1"/>
  <c r="AU311" i="4"/>
  <c r="BC310" i="4"/>
  <c r="AY310" i="4"/>
  <c r="BE310" i="4" s="1"/>
  <c r="AU310" i="4"/>
  <c r="BC309" i="4"/>
  <c r="AY309" i="4"/>
  <c r="AU309" i="4"/>
  <c r="BC308" i="4"/>
  <c r="BD308" i="4" s="1"/>
  <c r="AY308" i="4"/>
  <c r="BE308" i="4" s="1"/>
  <c r="AU308" i="4"/>
  <c r="BC307" i="4"/>
  <c r="AY307" i="4"/>
  <c r="AU307" i="4"/>
  <c r="BC306" i="4"/>
  <c r="AY306" i="4"/>
  <c r="AU306" i="4"/>
  <c r="BD306" i="4" s="1"/>
  <c r="BC305" i="4"/>
  <c r="AY305" i="4"/>
  <c r="AU305" i="4"/>
  <c r="BE305" i="4" s="1"/>
  <c r="BC304" i="4"/>
  <c r="AY304" i="4"/>
  <c r="AU304" i="4"/>
  <c r="BC303" i="4"/>
  <c r="AY303" i="4"/>
  <c r="BE303" i="4" s="1"/>
  <c r="AU303" i="4"/>
  <c r="BC302" i="4"/>
  <c r="AY302" i="4"/>
  <c r="BE302" i="4" s="1"/>
  <c r="AU302" i="4"/>
  <c r="BC301" i="4"/>
  <c r="AY301" i="4"/>
  <c r="AU301" i="4"/>
  <c r="BC300" i="4"/>
  <c r="BD300" i="4" s="1"/>
  <c r="AY300" i="4"/>
  <c r="AU300" i="4"/>
  <c r="BC299" i="4"/>
  <c r="AY299" i="4"/>
  <c r="AU299" i="4"/>
  <c r="BC298" i="4"/>
  <c r="AY298" i="4"/>
  <c r="AU298" i="4"/>
  <c r="BD298" i="4" s="1"/>
  <c r="BC297" i="4"/>
  <c r="AY297" i="4"/>
  <c r="AU297" i="4"/>
  <c r="BC296" i="4"/>
  <c r="AY296" i="4"/>
  <c r="AU296" i="4"/>
  <c r="BE296" i="4" s="1"/>
  <c r="BC295" i="4"/>
  <c r="AY295" i="4"/>
  <c r="BE295" i="4" s="1"/>
  <c r="AU295" i="4"/>
  <c r="BC294" i="4"/>
  <c r="AY294" i="4"/>
  <c r="AU294" i="4"/>
  <c r="BC293" i="4"/>
  <c r="AY293" i="4"/>
  <c r="AU293" i="4"/>
  <c r="BC292" i="4"/>
  <c r="AY292" i="4"/>
  <c r="AU292" i="4"/>
  <c r="BC291" i="4"/>
  <c r="AY291" i="4"/>
  <c r="AU291" i="4"/>
  <c r="BD291" i="4" s="1"/>
  <c r="BC290" i="4"/>
  <c r="AY290" i="4"/>
  <c r="AU290" i="4"/>
  <c r="BC289" i="4"/>
  <c r="BD289" i="4" s="1"/>
  <c r="AY289" i="4"/>
  <c r="AU289" i="4"/>
  <c r="BE289" i="4" s="1"/>
  <c r="BC288" i="4"/>
  <c r="AY288" i="4"/>
  <c r="AU288" i="4"/>
  <c r="BE288" i="4" s="1"/>
  <c r="BC287" i="4"/>
  <c r="AY287" i="4"/>
  <c r="AU287" i="4"/>
  <c r="BC286" i="4"/>
  <c r="AY286" i="4"/>
  <c r="AU286" i="4"/>
  <c r="BC285" i="4"/>
  <c r="AY285" i="4"/>
  <c r="AU285" i="4"/>
  <c r="BC284" i="4"/>
  <c r="AY284" i="4"/>
  <c r="AU284" i="4"/>
  <c r="BC283" i="4"/>
  <c r="AY283" i="4"/>
  <c r="AU283" i="4"/>
  <c r="BC282" i="4"/>
  <c r="AY282" i="4"/>
  <c r="AU282" i="4"/>
  <c r="BD282" i="4" s="1"/>
  <c r="BC281" i="4"/>
  <c r="AY281" i="4"/>
  <c r="AU281" i="4"/>
  <c r="BE281" i="4" s="1"/>
  <c r="BC280" i="4"/>
  <c r="BD280" i="4" s="1"/>
  <c r="AY280" i="4"/>
  <c r="AU280" i="4"/>
  <c r="BC279" i="4"/>
  <c r="AY279" i="4"/>
  <c r="BE279" i="4" s="1"/>
  <c r="AU279" i="4"/>
  <c r="BC278" i="4"/>
  <c r="AY278" i="4"/>
  <c r="AU278" i="4"/>
  <c r="BC277" i="4"/>
  <c r="AY277" i="4"/>
  <c r="AU277" i="4"/>
  <c r="BC276" i="4"/>
  <c r="BD276" i="4" s="1"/>
  <c r="AY276" i="4"/>
  <c r="AU276" i="4"/>
  <c r="BC275" i="4"/>
  <c r="AY275" i="4"/>
  <c r="BE275" i="4" s="1"/>
  <c r="AU275" i="4"/>
  <c r="BC274" i="4"/>
  <c r="AY274" i="4"/>
  <c r="AU274" i="4"/>
  <c r="BD274" i="4" s="1"/>
  <c r="BC273" i="4"/>
  <c r="AY273" i="4"/>
  <c r="AU273" i="4"/>
  <c r="BE273" i="4" s="1"/>
  <c r="BC272" i="4"/>
  <c r="BD272" i="4" s="1"/>
  <c r="AY272" i="4"/>
  <c r="AU272" i="4"/>
  <c r="BE272" i="4" s="1"/>
  <c r="BC271" i="4"/>
  <c r="AY271" i="4"/>
  <c r="AU271" i="4"/>
  <c r="BC270" i="4"/>
  <c r="AY270" i="4"/>
  <c r="AU270" i="4"/>
  <c r="BC269" i="4"/>
  <c r="AY269" i="4"/>
  <c r="AU269" i="4"/>
  <c r="BC268" i="4"/>
  <c r="AY268" i="4"/>
  <c r="AU268" i="4"/>
  <c r="BC267" i="4"/>
  <c r="AY267" i="4"/>
  <c r="AU267" i="4"/>
  <c r="BC266" i="4"/>
  <c r="AY266" i="4"/>
  <c r="AU266" i="4"/>
  <c r="BD266" i="4" s="1"/>
  <c r="BC265" i="4"/>
  <c r="AY265" i="4"/>
  <c r="AU265" i="4"/>
  <c r="BC264" i="4"/>
  <c r="BD264" i="4" s="1"/>
  <c r="AY264" i="4"/>
  <c r="AU264" i="4"/>
  <c r="BC263" i="4"/>
  <c r="AY263" i="4"/>
  <c r="BE263" i="4" s="1"/>
  <c r="AU263" i="4"/>
  <c r="BC262" i="4"/>
  <c r="AY262" i="4"/>
  <c r="AU262" i="4"/>
  <c r="BC261" i="4"/>
  <c r="AY261" i="4"/>
  <c r="AU261" i="4"/>
  <c r="BC260" i="4"/>
  <c r="AY260" i="4"/>
  <c r="AU260" i="4"/>
  <c r="BC259" i="4"/>
  <c r="AY259" i="4"/>
  <c r="AU259" i="4"/>
  <c r="BC258" i="4"/>
  <c r="AY258" i="4"/>
  <c r="AU258" i="4"/>
  <c r="BD258" i="4" s="1"/>
  <c r="BC257" i="4"/>
  <c r="AY257" i="4"/>
  <c r="AU257" i="4"/>
  <c r="BC256" i="4"/>
  <c r="BD256" i="4" s="1"/>
  <c r="AY256" i="4"/>
  <c r="AU256" i="4"/>
  <c r="BC255" i="4"/>
  <c r="AY255" i="4"/>
  <c r="AU255" i="4"/>
  <c r="BC254" i="4"/>
  <c r="AY254" i="4"/>
  <c r="AU254" i="4"/>
  <c r="BC253" i="4"/>
  <c r="AY253" i="4"/>
  <c r="AU253" i="4"/>
  <c r="BC252" i="4"/>
  <c r="BD252" i="4" s="1"/>
  <c r="AY252" i="4"/>
  <c r="BE252" i="4" s="1"/>
  <c r="AU252" i="4"/>
  <c r="BC251" i="4"/>
  <c r="AY251" i="4"/>
  <c r="AU251" i="4"/>
  <c r="BC250" i="4"/>
  <c r="AY250" i="4"/>
  <c r="AU250" i="4"/>
  <c r="BC249" i="4"/>
  <c r="AY249" i="4"/>
  <c r="AU249" i="4"/>
  <c r="BC248" i="4"/>
  <c r="AY248" i="4"/>
  <c r="AU248" i="4"/>
  <c r="BC247" i="4"/>
  <c r="AY247" i="4"/>
  <c r="AU247" i="4"/>
  <c r="BC246" i="4"/>
  <c r="AY246" i="4"/>
  <c r="AU246" i="4"/>
  <c r="BC245" i="4"/>
  <c r="AY245" i="4"/>
  <c r="AU245" i="4"/>
  <c r="BC244" i="4"/>
  <c r="AY244" i="4"/>
  <c r="BE244" i="4" s="1"/>
  <c r="AU244" i="4"/>
  <c r="BC243" i="4"/>
  <c r="AY243" i="4"/>
  <c r="AU243" i="4"/>
  <c r="BC242" i="4"/>
  <c r="AY242" i="4"/>
  <c r="BE242" i="4" s="1"/>
  <c r="AU242" i="4"/>
  <c r="BD242" i="4" s="1"/>
  <c r="BC241" i="4"/>
  <c r="AY241" i="4"/>
  <c r="AU241" i="4"/>
  <c r="BE241" i="4" s="1"/>
  <c r="BC240" i="4"/>
  <c r="BD240" i="4" s="1"/>
  <c r="AY240" i="4"/>
  <c r="AU240" i="4"/>
  <c r="BC239" i="4"/>
  <c r="AY239" i="4"/>
  <c r="BE239" i="4" s="1"/>
  <c r="AU239" i="4"/>
  <c r="BC238" i="4"/>
  <c r="AY238" i="4"/>
  <c r="AU238" i="4"/>
  <c r="BC237" i="4"/>
  <c r="AY237" i="4"/>
  <c r="AU237" i="4"/>
  <c r="BC236" i="4"/>
  <c r="BD236" i="4" s="1"/>
  <c r="AY236" i="4"/>
  <c r="AU236" i="4"/>
  <c r="BC235" i="4"/>
  <c r="AY235" i="4"/>
  <c r="BE235" i="4" s="1"/>
  <c r="AU235" i="4"/>
  <c r="BC234" i="4"/>
  <c r="AY234" i="4"/>
  <c r="AU234" i="4"/>
  <c r="BD234" i="4" s="1"/>
  <c r="BC233" i="4"/>
  <c r="AY233" i="4"/>
  <c r="AU233" i="4"/>
  <c r="BE233" i="4" s="1"/>
  <c r="BC232" i="4"/>
  <c r="AY232" i="4"/>
  <c r="AU232" i="4"/>
  <c r="BE232" i="4" s="1"/>
  <c r="BC231" i="4"/>
  <c r="AY231" i="4"/>
  <c r="BE231" i="4" s="1"/>
  <c r="AU231" i="4"/>
  <c r="BC230" i="4"/>
  <c r="AY230" i="4"/>
  <c r="AU230" i="4"/>
  <c r="BC229" i="4"/>
  <c r="AY229" i="4"/>
  <c r="AU229" i="4"/>
  <c r="BC228" i="4"/>
  <c r="AY228" i="4"/>
  <c r="BE228" i="4" s="1"/>
  <c r="AU228" i="4"/>
  <c r="BC227" i="4"/>
  <c r="AY227" i="4"/>
  <c r="AU227" i="4"/>
  <c r="BC226" i="4"/>
  <c r="AY226" i="4"/>
  <c r="AU226" i="4"/>
  <c r="BC225" i="4"/>
  <c r="AY225" i="4"/>
  <c r="AU225" i="4"/>
  <c r="BE225" i="4" s="1"/>
  <c r="BC224" i="4"/>
  <c r="AY224" i="4"/>
  <c r="AU224" i="4"/>
  <c r="BE224" i="4" s="1"/>
  <c r="BC223" i="4"/>
  <c r="AY223" i="4"/>
  <c r="AU223" i="4"/>
  <c r="BC222" i="4"/>
  <c r="AY222" i="4"/>
  <c r="AU222" i="4"/>
  <c r="BC221" i="4"/>
  <c r="AY221" i="4"/>
  <c r="AU221" i="4"/>
  <c r="BC220" i="4"/>
  <c r="BD220" i="4" s="1"/>
  <c r="AY220" i="4"/>
  <c r="BE220" i="4" s="1"/>
  <c r="AU220" i="4"/>
  <c r="BC219" i="4"/>
  <c r="AY219" i="4"/>
  <c r="AU219" i="4"/>
  <c r="BC218" i="4"/>
  <c r="AY218" i="4"/>
  <c r="AU218" i="4"/>
  <c r="BD218" i="4" s="1"/>
  <c r="BC217" i="4"/>
  <c r="AY217" i="4"/>
  <c r="AU217" i="4"/>
  <c r="BE217" i="4" s="1"/>
  <c r="BC216" i="4"/>
  <c r="AY216" i="4"/>
  <c r="AU216" i="4"/>
  <c r="BC215" i="4"/>
  <c r="AY215" i="4"/>
  <c r="BE215" i="4" s="1"/>
  <c r="AU215" i="4"/>
  <c r="BC214" i="4"/>
  <c r="AY214" i="4"/>
  <c r="AU214" i="4"/>
  <c r="BC213" i="4"/>
  <c r="AY213" i="4"/>
  <c r="AU213" i="4"/>
  <c r="BC212" i="4"/>
  <c r="AY212" i="4"/>
  <c r="AU212" i="4"/>
  <c r="BC211" i="4"/>
  <c r="AY211" i="4"/>
  <c r="AU211" i="4"/>
  <c r="BC210" i="4"/>
  <c r="AY210" i="4"/>
  <c r="AU210" i="4"/>
  <c r="BD210" i="4" s="1"/>
  <c r="BC209" i="4"/>
  <c r="AY209" i="4"/>
  <c r="AU209" i="4"/>
  <c r="BC208" i="4"/>
  <c r="AY208" i="4"/>
  <c r="AU208" i="4"/>
  <c r="BE208" i="4" s="1"/>
  <c r="BC207" i="4"/>
  <c r="AY207" i="4"/>
  <c r="BE207" i="4" s="1"/>
  <c r="AU207" i="4"/>
  <c r="BC206" i="4"/>
  <c r="AY206" i="4"/>
  <c r="BE206" i="4" s="1"/>
  <c r="AU206" i="4"/>
  <c r="BC205" i="4"/>
  <c r="AY205" i="4"/>
  <c r="AU205" i="4"/>
  <c r="BC204" i="4"/>
  <c r="BD204" i="4" s="1"/>
  <c r="AY204" i="4"/>
  <c r="BE204" i="4" s="1"/>
  <c r="AU204" i="4"/>
  <c r="BC203" i="4"/>
  <c r="AY203" i="4"/>
  <c r="AU203" i="4"/>
  <c r="BC202" i="4"/>
  <c r="AY202" i="4"/>
  <c r="AU202" i="4"/>
  <c r="BC201" i="4"/>
  <c r="AY201" i="4"/>
  <c r="AU201" i="4"/>
  <c r="BE201" i="4" s="1"/>
  <c r="BC200" i="4"/>
  <c r="AY200" i="4"/>
  <c r="AU200" i="4"/>
  <c r="BC199" i="4"/>
  <c r="BD199" i="4" s="1"/>
  <c r="AY199" i="4"/>
  <c r="BE199" i="4" s="1"/>
  <c r="AU199" i="4"/>
  <c r="BC198" i="4"/>
  <c r="AY198" i="4"/>
  <c r="AU198" i="4"/>
  <c r="BC197" i="4"/>
  <c r="AY197" i="4"/>
  <c r="AU197" i="4"/>
  <c r="BC196" i="4"/>
  <c r="BD196" i="4" s="1"/>
  <c r="AY196" i="4"/>
  <c r="BE196" i="4" s="1"/>
  <c r="AU196" i="4"/>
  <c r="BC195" i="4"/>
  <c r="AY195" i="4"/>
  <c r="AU195" i="4"/>
  <c r="BC194" i="4"/>
  <c r="AY194" i="4"/>
  <c r="AU194" i="4"/>
  <c r="BD194" i="4" s="1"/>
  <c r="BC193" i="4"/>
  <c r="AY193" i="4"/>
  <c r="AU193" i="4"/>
  <c r="BC192" i="4"/>
  <c r="AY192" i="4"/>
  <c r="AU192" i="4"/>
  <c r="BC191" i="4"/>
  <c r="AY191" i="4"/>
  <c r="BE191" i="4" s="1"/>
  <c r="AU191" i="4"/>
  <c r="BC190" i="4"/>
  <c r="AY190" i="4"/>
  <c r="AU190" i="4"/>
  <c r="BC189" i="4"/>
  <c r="AY189" i="4"/>
  <c r="AU189" i="4"/>
  <c r="BC188" i="4"/>
  <c r="BD188" i="4" s="1"/>
  <c r="AY188" i="4"/>
  <c r="BE188" i="4" s="1"/>
  <c r="AU188" i="4"/>
  <c r="BC187" i="4"/>
  <c r="AY187" i="4"/>
  <c r="BE187" i="4" s="1"/>
  <c r="AU187" i="4"/>
  <c r="BC186" i="4"/>
  <c r="AY186" i="4"/>
  <c r="AU186" i="4"/>
  <c r="BC185" i="4"/>
  <c r="AY185" i="4"/>
  <c r="AU185" i="4"/>
  <c r="BC184" i="4"/>
  <c r="AY184" i="4"/>
  <c r="AU184" i="4"/>
  <c r="BC183" i="4"/>
  <c r="AY183" i="4"/>
  <c r="BE183" i="4" s="1"/>
  <c r="AU183" i="4"/>
  <c r="BC182" i="4"/>
  <c r="AY182" i="4"/>
  <c r="AU182" i="4"/>
  <c r="BC181" i="4"/>
  <c r="AY181" i="4"/>
  <c r="AU181" i="4"/>
  <c r="BC180" i="4"/>
  <c r="AY180" i="4"/>
  <c r="AU180" i="4"/>
  <c r="BC179" i="4"/>
  <c r="AY179" i="4"/>
  <c r="AU179" i="4"/>
  <c r="BC178" i="4"/>
  <c r="AY178" i="4"/>
  <c r="AU178" i="4"/>
  <c r="BD178" i="4" s="1"/>
  <c r="BC177" i="4"/>
  <c r="AY177" i="4"/>
  <c r="AU177" i="4"/>
  <c r="BE177" i="4" s="1"/>
  <c r="BC176" i="4"/>
  <c r="BD176" i="4" s="1"/>
  <c r="AY176" i="4"/>
  <c r="AU176" i="4"/>
  <c r="BC175" i="4"/>
  <c r="AY175" i="4"/>
  <c r="BE175" i="4" s="1"/>
  <c r="AU175" i="4"/>
  <c r="BC174" i="4"/>
  <c r="AY174" i="4"/>
  <c r="AU174" i="4"/>
  <c r="BC173" i="4"/>
  <c r="AY173" i="4"/>
  <c r="AU173" i="4"/>
  <c r="BC172" i="4"/>
  <c r="AY172" i="4"/>
  <c r="AU172" i="4"/>
  <c r="BC171" i="4"/>
  <c r="AY171" i="4"/>
  <c r="AU171" i="4"/>
  <c r="BC170" i="4"/>
  <c r="AY170" i="4"/>
  <c r="AU170" i="4"/>
  <c r="BD170" i="4" s="1"/>
  <c r="BC169" i="4"/>
  <c r="AY169" i="4"/>
  <c r="AU169" i="4"/>
  <c r="BE169" i="4" s="1"/>
  <c r="BC168" i="4"/>
  <c r="BD168" i="4" s="1"/>
  <c r="AY168" i="4"/>
  <c r="AU168" i="4"/>
  <c r="BC167" i="4"/>
  <c r="AY167" i="4"/>
  <c r="AU167" i="4"/>
  <c r="BC166" i="4"/>
  <c r="AY166" i="4"/>
  <c r="AU166" i="4"/>
  <c r="BC165" i="4"/>
  <c r="AY165" i="4"/>
  <c r="AU165" i="4"/>
  <c r="BC164" i="4"/>
  <c r="AY164" i="4"/>
  <c r="BE164" i="4" s="1"/>
  <c r="AU164" i="4"/>
  <c r="BC163" i="4"/>
  <c r="AY163" i="4"/>
  <c r="AU163" i="4"/>
  <c r="BC162" i="4"/>
  <c r="AY162" i="4"/>
  <c r="AU162" i="4"/>
  <c r="BC161" i="4"/>
  <c r="AY161" i="4"/>
  <c r="AU161" i="4"/>
  <c r="BE161" i="4" s="1"/>
  <c r="BC160" i="4"/>
  <c r="AY160" i="4"/>
  <c r="AU160" i="4"/>
  <c r="BC159" i="4"/>
  <c r="AY159" i="4"/>
  <c r="AU159" i="4"/>
  <c r="BC158" i="4"/>
  <c r="AY158" i="4"/>
  <c r="AU158" i="4"/>
  <c r="BC157" i="4"/>
  <c r="AY157" i="4"/>
  <c r="AU157" i="4"/>
  <c r="BC156" i="4"/>
  <c r="AY156" i="4"/>
  <c r="BE156" i="4" s="1"/>
  <c r="AU156" i="4"/>
  <c r="BC155" i="4"/>
  <c r="AY155" i="4"/>
  <c r="AU155" i="4"/>
  <c r="BC154" i="4"/>
  <c r="AY154" i="4"/>
  <c r="AU154" i="4"/>
  <c r="BD154" i="4" s="1"/>
  <c r="BC153" i="4"/>
  <c r="AY153" i="4"/>
  <c r="AU153" i="4"/>
  <c r="BE153" i="4" s="1"/>
  <c r="BC152" i="4"/>
  <c r="AY152" i="4"/>
  <c r="AU152" i="4"/>
  <c r="BC151" i="4"/>
  <c r="AY151" i="4"/>
  <c r="BE151" i="4" s="1"/>
  <c r="AU151" i="4"/>
  <c r="BC150" i="4"/>
  <c r="AY150" i="4"/>
  <c r="AU150" i="4"/>
  <c r="BC149" i="4"/>
  <c r="AY149" i="4"/>
  <c r="AU149" i="4"/>
  <c r="BC148" i="4"/>
  <c r="AY148" i="4"/>
  <c r="AU148" i="4"/>
  <c r="BC147" i="4"/>
  <c r="AY147" i="4"/>
  <c r="AU147" i="4"/>
  <c r="BC146" i="4"/>
  <c r="AY146" i="4"/>
  <c r="AU146" i="4"/>
  <c r="BD146" i="4" s="1"/>
  <c r="BC145" i="4"/>
  <c r="AY145" i="4"/>
  <c r="AU145" i="4"/>
  <c r="BC144" i="4"/>
  <c r="BD144" i="4" s="1"/>
  <c r="AY144" i="4"/>
  <c r="AU144" i="4"/>
  <c r="BE144" i="4" s="1"/>
  <c r="BC143" i="4"/>
  <c r="AY143" i="4"/>
  <c r="BE143" i="4" s="1"/>
  <c r="AU143" i="4"/>
  <c r="BC142" i="4"/>
  <c r="AY142" i="4"/>
  <c r="AU142" i="4"/>
  <c r="BC141" i="4"/>
  <c r="AY141" i="4"/>
  <c r="AU141" i="4"/>
  <c r="BC140" i="4"/>
  <c r="BD140" i="4" s="1"/>
  <c r="AY140" i="4"/>
  <c r="BE140" i="4" s="1"/>
  <c r="AU140" i="4"/>
  <c r="BC139" i="4"/>
  <c r="AY139" i="4"/>
  <c r="AU139" i="4"/>
  <c r="BC138" i="4"/>
  <c r="AY138" i="4"/>
  <c r="AU138" i="4"/>
  <c r="BD138" i="4" s="1"/>
  <c r="BC137" i="4"/>
  <c r="AY137" i="4"/>
  <c r="AU137" i="4"/>
  <c r="BE137" i="4" s="1"/>
  <c r="BC136" i="4"/>
  <c r="AY136" i="4"/>
  <c r="AU136" i="4"/>
  <c r="BC135" i="4"/>
  <c r="AY135" i="4"/>
  <c r="BE135" i="4" s="1"/>
  <c r="AU135" i="4"/>
  <c r="BC134" i="4"/>
  <c r="AY134" i="4"/>
  <c r="AU134" i="4"/>
  <c r="BC133" i="4"/>
  <c r="AY133" i="4"/>
  <c r="AU133" i="4"/>
  <c r="BC132" i="4"/>
  <c r="AY132" i="4"/>
  <c r="AU132" i="4"/>
  <c r="BC131" i="4"/>
  <c r="AY131" i="4"/>
  <c r="AU131" i="4"/>
  <c r="BC130" i="4"/>
  <c r="AY130" i="4"/>
  <c r="AU130" i="4"/>
  <c r="BD130" i="4" s="1"/>
  <c r="BC129" i="4"/>
  <c r="AY129" i="4"/>
  <c r="AU129" i="4"/>
  <c r="BC128" i="4"/>
  <c r="BD128" i="4" s="1"/>
  <c r="AY128" i="4"/>
  <c r="AU128" i="4"/>
  <c r="BE128" i="4" s="1"/>
  <c r="BC127" i="4"/>
  <c r="AY127" i="4"/>
  <c r="AU127" i="4"/>
  <c r="BC126" i="4"/>
  <c r="AY126" i="4"/>
  <c r="AU126" i="4"/>
  <c r="BC125" i="4"/>
  <c r="AY125" i="4"/>
  <c r="AU125" i="4"/>
  <c r="BC124" i="4"/>
  <c r="BD124" i="4" s="1"/>
  <c r="AY124" i="4"/>
  <c r="BE124" i="4" s="1"/>
  <c r="AU124" i="4"/>
  <c r="BC123" i="4"/>
  <c r="AY123" i="4"/>
  <c r="AU123" i="4"/>
  <c r="BC122" i="4"/>
  <c r="AY122" i="4"/>
  <c r="AU122" i="4"/>
  <c r="BC121" i="4"/>
  <c r="AY121" i="4"/>
  <c r="AU121" i="4"/>
  <c r="BC120" i="4"/>
  <c r="AY120" i="4"/>
  <c r="AU120" i="4"/>
  <c r="BC119" i="4"/>
  <c r="AY119" i="4"/>
  <c r="AU119" i="4"/>
  <c r="BC118" i="4"/>
  <c r="AY118" i="4"/>
  <c r="AU118" i="4"/>
  <c r="BC117" i="4"/>
  <c r="AY117" i="4"/>
  <c r="AU117" i="4"/>
  <c r="BC116" i="4"/>
  <c r="AY116" i="4"/>
  <c r="AU116" i="4"/>
  <c r="BC115" i="4"/>
  <c r="AY115" i="4"/>
  <c r="AU115" i="4"/>
  <c r="BC114" i="4"/>
  <c r="AY114" i="4"/>
  <c r="AU114" i="4"/>
  <c r="BD114" i="4" s="1"/>
  <c r="BC113" i="4"/>
  <c r="AY113" i="4"/>
  <c r="AU113" i="4"/>
  <c r="BC112" i="4"/>
  <c r="AY112" i="4"/>
  <c r="AU112" i="4"/>
  <c r="BC111" i="4"/>
  <c r="BD111" i="4" s="1"/>
  <c r="AY111" i="4"/>
  <c r="BE111" i="4" s="1"/>
  <c r="AU111" i="4"/>
  <c r="BC110" i="4"/>
  <c r="AY110" i="4"/>
  <c r="AU110" i="4"/>
  <c r="BC109" i="4"/>
  <c r="AY109" i="4"/>
  <c r="AU109" i="4"/>
  <c r="BC108" i="4"/>
  <c r="AY108" i="4"/>
  <c r="AU108" i="4"/>
  <c r="BC107" i="4"/>
  <c r="AY107" i="4"/>
  <c r="AU107" i="4"/>
  <c r="BC106" i="4"/>
  <c r="AY106" i="4"/>
  <c r="AU106" i="4"/>
  <c r="BD106" i="4" s="1"/>
  <c r="BC105" i="4"/>
  <c r="AY105" i="4"/>
  <c r="AU105" i="4"/>
  <c r="BE105" i="4" s="1"/>
  <c r="BC104" i="4"/>
  <c r="BD104" i="4" s="1"/>
  <c r="AY104" i="4"/>
  <c r="AU104" i="4"/>
  <c r="BC103" i="4"/>
  <c r="AY103" i="4"/>
  <c r="BE103" i="4" s="1"/>
  <c r="AU103" i="4"/>
  <c r="BC102" i="4"/>
  <c r="AY102" i="4"/>
  <c r="AU102" i="4"/>
  <c r="BC101" i="4"/>
  <c r="AY101" i="4"/>
  <c r="AU101" i="4"/>
  <c r="BC100" i="4"/>
  <c r="AY100" i="4"/>
  <c r="BE100" i="4" s="1"/>
  <c r="AU100" i="4"/>
  <c r="BC99" i="4"/>
  <c r="AY99" i="4"/>
  <c r="AU99" i="4"/>
  <c r="BC98" i="4"/>
  <c r="AY98" i="4"/>
  <c r="AU98" i="4"/>
  <c r="BC97" i="4"/>
  <c r="AY97" i="4"/>
  <c r="AU97" i="4"/>
  <c r="BE97" i="4" s="1"/>
  <c r="BC96" i="4"/>
  <c r="AY96" i="4"/>
  <c r="AU96" i="4"/>
  <c r="BC95" i="4"/>
  <c r="AY95" i="4"/>
  <c r="BE95" i="4" s="1"/>
  <c r="AU95" i="4"/>
  <c r="BC94" i="4"/>
  <c r="AY94" i="4"/>
  <c r="BE94" i="4" s="1"/>
  <c r="AU94" i="4"/>
  <c r="BC93" i="4"/>
  <c r="AY93" i="4"/>
  <c r="AU93" i="4"/>
  <c r="BC92" i="4"/>
  <c r="AY92" i="4"/>
  <c r="BE92" i="4" s="1"/>
  <c r="AU92" i="4"/>
  <c r="BC91" i="4"/>
  <c r="AY91" i="4"/>
  <c r="AU91" i="4"/>
  <c r="BC90" i="4"/>
  <c r="AY90" i="4"/>
  <c r="AU90" i="4"/>
  <c r="BC89" i="4"/>
  <c r="AY89" i="4"/>
  <c r="AU89" i="4"/>
  <c r="BE89" i="4" s="1"/>
  <c r="BC88" i="4"/>
  <c r="AY88" i="4"/>
  <c r="AU88" i="4"/>
  <c r="BC87" i="4"/>
  <c r="AY87" i="4"/>
  <c r="BE87" i="4" s="1"/>
  <c r="AU87" i="4"/>
  <c r="BC86" i="4"/>
  <c r="AY86" i="4"/>
  <c r="AU86" i="4"/>
  <c r="BC85" i="4"/>
  <c r="AY85" i="4"/>
  <c r="AU85" i="4"/>
  <c r="BC84" i="4"/>
  <c r="AY84" i="4"/>
  <c r="AU84" i="4"/>
  <c r="BC83" i="4"/>
  <c r="AY83" i="4"/>
  <c r="BE83" i="4" s="1"/>
  <c r="AU83" i="4"/>
  <c r="BC82" i="4"/>
  <c r="AY82" i="4"/>
  <c r="AU82" i="4"/>
  <c r="BD82" i="4" s="1"/>
  <c r="BC81" i="4"/>
  <c r="AY81" i="4"/>
  <c r="AU81" i="4"/>
  <c r="BC80" i="4"/>
  <c r="AY80" i="4"/>
  <c r="AU80" i="4"/>
  <c r="BE80" i="4" s="1"/>
  <c r="BC79" i="4"/>
  <c r="AY79" i="4"/>
  <c r="AU79" i="4"/>
  <c r="BC78" i="4"/>
  <c r="AY78" i="4"/>
  <c r="AU78" i="4"/>
  <c r="BC77" i="4"/>
  <c r="AY77" i="4"/>
  <c r="AU77" i="4"/>
  <c r="BC76" i="4"/>
  <c r="BD76" i="4" s="1"/>
  <c r="AY76" i="4"/>
  <c r="AU76" i="4"/>
  <c r="BC75" i="4"/>
  <c r="AY75" i="4"/>
  <c r="AU75" i="4"/>
  <c r="BC74" i="4"/>
  <c r="AY74" i="4"/>
  <c r="AU74" i="4"/>
  <c r="BC73" i="4"/>
  <c r="AY73" i="4"/>
  <c r="AU73" i="4"/>
  <c r="BE73" i="4" s="1"/>
  <c r="BC72" i="4"/>
  <c r="AY72" i="4"/>
  <c r="AU72" i="4"/>
  <c r="BC71" i="4"/>
  <c r="AY71" i="4"/>
  <c r="BE71" i="4" s="1"/>
  <c r="AU71" i="4"/>
  <c r="BC70" i="4"/>
  <c r="AY70" i="4"/>
  <c r="AU70" i="4"/>
  <c r="BC69" i="4"/>
  <c r="AY69" i="4"/>
  <c r="AU69" i="4"/>
  <c r="BC68" i="4"/>
  <c r="AY68" i="4"/>
  <c r="BE68" i="4" s="1"/>
  <c r="AU68" i="4"/>
  <c r="BC67" i="4"/>
  <c r="AY67" i="4"/>
  <c r="AU67" i="4"/>
  <c r="BC66" i="4"/>
  <c r="AY66" i="4"/>
  <c r="AU66" i="4"/>
  <c r="BD66" i="4" s="1"/>
  <c r="BC65" i="4"/>
  <c r="AY65" i="4"/>
  <c r="AU65" i="4"/>
  <c r="BC64" i="4"/>
  <c r="AY64" i="4"/>
  <c r="AU64" i="4"/>
  <c r="BC63" i="4"/>
  <c r="AY63" i="4"/>
  <c r="BE63" i="4" s="1"/>
  <c r="AU63" i="4"/>
  <c r="BC62" i="4"/>
  <c r="AY62" i="4"/>
  <c r="AU62" i="4"/>
  <c r="BC61" i="4"/>
  <c r="AY61" i="4"/>
  <c r="AU61" i="4"/>
  <c r="BC60" i="4"/>
  <c r="AY60" i="4"/>
  <c r="AU60" i="4"/>
  <c r="BC59" i="4"/>
  <c r="AY59" i="4"/>
  <c r="AU59" i="4"/>
  <c r="BC58" i="4"/>
  <c r="AY58" i="4"/>
  <c r="AU58" i="4"/>
  <c r="BD58" i="4" s="1"/>
  <c r="BC57" i="4"/>
  <c r="AY57" i="4"/>
  <c r="AU57" i="4"/>
  <c r="BC56" i="4"/>
  <c r="AY56" i="4"/>
  <c r="AU56" i="4"/>
  <c r="BC55" i="4"/>
  <c r="AY55" i="4"/>
  <c r="BE55" i="4" s="1"/>
  <c r="AU55" i="4"/>
  <c r="BC54" i="4"/>
  <c r="AY54" i="4"/>
  <c r="AU54" i="4"/>
  <c r="BC53" i="4"/>
  <c r="AY53" i="4"/>
  <c r="AU53" i="4"/>
  <c r="BC52" i="4"/>
  <c r="BD52" i="4" s="1"/>
  <c r="AY52" i="4"/>
  <c r="AU52" i="4"/>
  <c r="BC51" i="4"/>
  <c r="AY51" i="4"/>
  <c r="AU51" i="4"/>
  <c r="BC50" i="4"/>
  <c r="AY50" i="4"/>
  <c r="AU50" i="4"/>
  <c r="BC49" i="4"/>
  <c r="AY49" i="4"/>
  <c r="AU49" i="4"/>
  <c r="BC48" i="4"/>
  <c r="AY48" i="4"/>
  <c r="AU48" i="4"/>
  <c r="BC47" i="4"/>
  <c r="AY47" i="4"/>
  <c r="AU47" i="4"/>
  <c r="BC46" i="4"/>
  <c r="AY46" i="4"/>
  <c r="AU46" i="4"/>
  <c r="BC45" i="4"/>
  <c r="AY45" i="4"/>
  <c r="AU45" i="4"/>
  <c r="BC44" i="4"/>
  <c r="AY44" i="4"/>
  <c r="AU44" i="4"/>
  <c r="BC43" i="4"/>
  <c r="AY43" i="4"/>
  <c r="AU43" i="4"/>
  <c r="BC42" i="4"/>
  <c r="AY42" i="4"/>
  <c r="AU42" i="4"/>
  <c r="BD42" i="4" s="1"/>
  <c r="BC41" i="4"/>
  <c r="AY41" i="4"/>
  <c r="AU41" i="4"/>
  <c r="BC40" i="4"/>
  <c r="AY40" i="4"/>
  <c r="AU40" i="4"/>
  <c r="BE40" i="4" s="1"/>
  <c r="BC39" i="4"/>
  <c r="AY39" i="4"/>
  <c r="BE39" i="4" s="1"/>
  <c r="AU39" i="4"/>
  <c r="BC38" i="4"/>
  <c r="AY38" i="4"/>
  <c r="AU38" i="4"/>
  <c r="BC37" i="4"/>
  <c r="AY37" i="4"/>
  <c r="AU37" i="4"/>
  <c r="BC36" i="4"/>
  <c r="AY36" i="4"/>
  <c r="BE36" i="4" s="1"/>
  <c r="AU36" i="4"/>
  <c r="BC35" i="4"/>
  <c r="AY35" i="4"/>
  <c r="AU35" i="4"/>
  <c r="BC34" i="4"/>
  <c r="AY34" i="4"/>
  <c r="AU34" i="4"/>
  <c r="BD34" i="4" s="1"/>
  <c r="BC33" i="4"/>
  <c r="AY33" i="4"/>
  <c r="AU33" i="4"/>
  <c r="BC32" i="4"/>
  <c r="AY32" i="4"/>
  <c r="AU32" i="4"/>
  <c r="BC31" i="4"/>
  <c r="BD31" i="4" s="1"/>
  <c r="AY31" i="4"/>
  <c r="BE31" i="4" s="1"/>
  <c r="AU31" i="4"/>
  <c r="BC30" i="4"/>
  <c r="AY30" i="4"/>
  <c r="AU30" i="4"/>
  <c r="BC29" i="4"/>
  <c r="AY29" i="4"/>
  <c r="AU29" i="4"/>
  <c r="BC28" i="4"/>
  <c r="AY28" i="4"/>
  <c r="BE28" i="4" s="1"/>
  <c r="AU28" i="4"/>
  <c r="BC27" i="4"/>
  <c r="AY27" i="4"/>
  <c r="AU27" i="4"/>
  <c r="BC26" i="4"/>
  <c r="AY26" i="4"/>
  <c r="AU26" i="4"/>
  <c r="BC25" i="4"/>
  <c r="AY25" i="4"/>
  <c r="AU25" i="4"/>
  <c r="BC24" i="4"/>
  <c r="AY24" i="4"/>
  <c r="AU24" i="4"/>
  <c r="BC23" i="4"/>
  <c r="AY23" i="4"/>
  <c r="BE23" i="4" s="1"/>
  <c r="AU23" i="4"/>
  <c r="BC22" i="4"/>
  <c r="AY22" i="4"/>
  <c r="AU22" i="4"/>
  <c r="BC21" i="4"/>
  <c r="AY21" i="4"/>
  <c r="AU21" i="4"/>
  <c r="BC20" i="4"/>
  <c r="BD20" i="4" s="1"/>
  <c r="AY20" i="4"/>
  <c r="AU20" i="4"/>
  <c r="BC19" i="4"/>
  <c r="AY19" i="4"/>
  <c r="AU19" i="4"/>
  <c r="BC18" i="4"/>
  <c r="AY18" i="4"/>
  <c r="AU18" i="4"/>
  <c r="BD18" i="4" s="1"/>
  <c r="BC17" i="4"/>
  <c r="AY17" i="4"/>
  <c r="AU17" i="4"/>
  <c r="BC16" i="4"/>
  <c r="AY16" i="4"/>
  <c r="AU16" i="4"/>
  <c r="BC15" i="4"/>
  <c r="AY15" i="4"/>
  <c r="AU15" i="4"/>
  <c r="BC14" i="4"/>
  <c r="AY14" i="4"/>
  <c r="AU14" i="4"/>
  <c r="BC13" i="4"/>
  <c r="AY13" i="4"/>
  <c r="AU13" i="4"/>
  <c r="BC12" i="4"/>
  <c r="BD12" i="4" s="1"/>
  <c r="AY12" i="4"/>
  <c r="AU12" i="4"/>
  <c r="BC11" i="4"/>
  <c r="AY11" i="4"/>
  <c r="AU11" i="4"/>
  <c r="BC10" i="4"/>
  <c r="AY10" i="4"/>
  <c r="AU10" i="4"/>
  <c r="BC9" i="4"/>
  <c r="AY9" i="4"/>
  <c r="AU9" i="4"/>
  <c r="BC8" i="4"/>
  <c r="AY8" i="4"/>
  <c r="AU8" i="4"/>
  <c r="BC7" i="4"/>
  <c r="AY7" i="4"/>
  <c r="AU7" i="4"/>
  <c r="BC6" i="4"/>
  <c r="AY6" i="4"/>
  <c r="AU6" i="4"/>
  <c r="BC5" i="4"/>
  <c r="AY5" i="4"/>
  <c r="AU5" i="4"/>
  <c r="BC4" i="4"/>
  <c r="AY4" i="4"/>
  <c r="AU4" i="4"/>
  <c r="BC3" i="4"/>
  <c r="AY3" i="4"/>
  <c r="AU3" i="4"/>
  <c r="BC2" i="4"/>
  <c r="AY2" i="4"/>
  <c r="AU2" i="4"/>
  <c r="BD2" i="4" s="1"/>
  <c r="U4614" i="4"/>
  <c r="Q4614" i="4"/>
  <c r="M4614" i="4"/>
  <c r="U4613" i="4"/>
  <c r="V4613" i="4" s="1"/>
  <c r="Q4613" i="4"/>
  <c r="W4613" i="4" s="1"/>
  <c r="M4613" i="4"/>
  <c r="U4612" i="4"/>
  <c r="Q4612" i="4"/>
  <c r="M4612" i="4"/>
  <c r="U4611" i="4"/>
  <c r="V4611" i="4" s="1"/>
  <c r="Q4611" i="4"/>
  <c r="M4611" i="4"/>
  <c r="U4610" i="4"/>
  <c r="Q4610" i="4"/>
  <c r="M4610" i="4"/>
  <c r="U4609" i="4"/>
  <c r="Q4609" i="4"/>
  <c r="M4609" i="4"/>
  <c r="U4608" i="4"/>
  <c r="Q4608" i="4"/>
  <c r="W4608" i="4" s="1"/>
  <c r="M4608" i="4"/>
  <c r="U4607" i="4"/>
  <c r="Q4607" i="4"/>
  <c r="M4607" i="4"/>
  <c r="U4606" i="4"/>
  <c r="Q4606" i="4"/>
  <c r="M4606" i="4"/>
  <c r="U4605" i="4"/>
  <c r="Q4605" i="4"/>
  <c r="M4605" i="4"/>
  <c r="U4604" i="4"/>
  <c r="Q4604" i="4"/>
  <c r="M4604" i="4"/>
  <c r="U4603" i="4"/>
  <c r="Q4603" i="4"/>
  <c r="M4603" i="4"/>
  <c r="U4602" i="4"/>
  <c r="Q4602" i="4"/>
  <c r="M4602" i="4"/>
  <c r="U4601" i="4"/>
  <c r="Q4601" i="4"/>
  <c r="M4601" i="4"/>
  <c r="U4600" i="4"/>
  <c r="Q4600" i="4"/>
  <c r="M4600" i="4"/>
  <c r="U4599" i="4"/>
  <c r="Q4599" i="4"/>
  <c r="W4599" i="4" s="1"/>
  <c r="M4599" i="4"/>
  <c r="U4598" i="4"/>
  <c r="Q4598" i="4"/>
  <c r="M4598" i="4"/>
  <c r="U4597" i="4"/>
  <c r="V4597" i="4" s="1"/>
  <c r="Q4597" i="4"/>
  <c r="M4597" i="4"/>
  <c r="U4596" i="4"/>
  <c r="Q4596" i="4"/>
  <c r="M4596" i="4"/>
  <c r="U4595" i="4"/>
  <c r="Q4595" i="4"/>
  <c r="M4595" i="4"/>
  <c r="U4594" i="4"/>
  <c r="Q4594" i="4"/>
  <c r="M4594" i="4"/>
  <c r="U4593" i="4"/>
  <c r="V4593" i="4" s="1"/>
  <c r="Q4593" i="4"/>
  <c r="W4593" i="4" s="1"/>
  <c r="M4593" i="4"/>
  <c r="U4592" i="4"/>
  <c r="Q4592" i="4"/>
  <c r="M4592" i="4"/>
  <c r="U4591" i="4"/>
  <c r="Q4591" i="4"/>
  <c r="M4591" i="4"/>
  <c r="U4590" i="4"/>
  <c r="Q4590" i="4"/>
  <c r="M4590" i="4"/>
  <c r="U4589" i="4"/>
  <c r="Q4589" i="4"/>
  <c r="M4589" i="4"/>
  <c r="U4588" i="4"/>
  <c r="Q4588" i="4"/>
  <c r="M4588" i="4"/>
  <c r="U4587" i="4"/>
  <c r="Q4587" i="4"/>
  <c r="M4587" i="4"/>
  <c r="U4586" i="4"/>
  <c r="Q4586" i="4"/>
  <c r="M4586" i="4"/>
  <c r="U4585" i="4"/>
  <c r="Q4585" i="4"/>
  <c r="M4585" i="4"/>
  <c r="U4584" i="4"/>
  <c r="Q4584" i="4"/>
  <c r="M4584" i="4"/>
  <c r="U4583" i="4"/>
  <c r="Q4583" i="4"/>
  <c r="W4583" i="4" s="1"/>
  <c r="M4583" i="4"/>
  <c r="U4582" i="4"/>
  <c r="Q4582" i="4"/>
  <c r="M4582" i="4"/>
  <c r="U4581" i="4"/>
  <c r="Q4581" i="4"/>
  <c r="M4581" i="4"/>
  <c r="U4580" i="4"/>
  <c r="Q4580" i="4"/>
  <c r="M4580" i="4"/>
  <c r="U4579" i="4"/>
  <c r="Q4579" i="4"/>
  <c r="M4579" i="4"/>
  <c r="U4578" i="4"/>
  <c r="Q4578" i="4"/>
  <c r="M4578" i="4"/>
  <c r="U4577" i="4"/>
  <c r="V4577" i="4" s="1"/>
  <c r="Q4577" i="4"/>
  <c r="M4577" i="4"/>
  <c r="U4576" i="4"/>
  <c r="Q4576" i="4"/>
  <c r="M4576" i="4"/>
  <c r="U4575" i="4"/>
  <c r="Q4575" i="4"/>
  <c r="M4575" i="4"/>
  <c r="U4574" i="4"/>
  <c r="Q4574" i="4"/>
  <c r="M4574" i="4"/>
  <c r="U4573" i="4"/>
  <c r="Q4573" i="4"/>
  <c r="M4573" i="4"/>
  <c r="V4573" i="4" s="1"/>
  <c r="U4572" i="4"/>
  <c r="Q4572" i="4"/>
  <c r="M4572" i="4"/>
  <c r="U4571" i="4"/>
  <c r="Q4571" i="4"/>
  <c r="M4571" i="4"/>
  <c r="U4570" i="4"/>
  <c r="Q4570" i="4"/>
  <c r="M4570" i="4"/>
  <c r="U4569" i="4"/>
  <c r="Q4569" i="4"/>
  <c r="M4569" i="4"/>
  <c r="U4568" i="4"/>
  <c r="Q4568" i="4"/>
  <c r="M4568" i="4"/>
  <c r="U4567" i="4"/>
  <c r="Q4567" i="4"/>
  <c r="W4567" i="4" s="1"/>
  <c r="M4567" i="4"/>
  <c r="U4566" i="4"/>
  <c r="Q4566" i="4"/>
  <c r="M4566" i="4"/>
  <c r="U4565" i="4"/>
  <c r="Q4565" i="4"/>
  <c r="M4565" i="4"/>
  <c r="U4564" i="4"/>
  <c r="Q4564" i="4"/>
  <c r="M4564" i="4"/>
  <c r="U4563" i="4"/>
  <c r="Q4563" i="4"/>
  <c r="M4563" i="4"/>
  <c r="U4562" i="4"/>
  <c r="Q4562" i="4"/>
  <c r="M4562" i="4"/>
  <c r="U4561" i="4"/>
  <c r="Q4561" i="4"/>
  <c r="M4561" i="4"/>
  <c r="U4560" i="4"/>
  <c r="Q4560" i="4"/>
  <c r="M4560" i="4"/>
  <c r="U4559" i="4"/>
  <c r="Q4559" i="4"/>
  <c r="M4559" i="4"/>
  <c r="U4558" i="4"/>
  <c r="Q4558" i="4"/>
  <c r="M4558" i="4"/>
  <c r="U4557" i="4"/>
  <c r="Q4557" i="4"/>
  <c r="M4557" i="4"/>
  <c r="V4557" i="4" s="1"/>
  <c r="U4556" i="4"/>
  <c r="Q4556" i="4"/>
  <c r="M4556" i="4"/>
  <c r="U4555" i="4"/>
  <c r="Q4555" i="4"/>
  <c r="M4555" i="4"/>
  <c r="U4554" i="4"/>
  <c r="Q4554" i="4"/>
  <c r="M4554" i="4"/>
  <c r="U4553" i="4"/>
  <c r="Q4553" i="4"/>
  <c r="M4553" i="4"/>
  <c r="U4552" i="4"/>
  <c r="Q4552" i="4"/>
  <c r="M4552" i="4"/>
  <c r="U4551" i="4"/>
  <c r="Q4551" i="4"/>
  <c r="W4551" i="4" s="1"/>
  <c r="M4551" i="4"/>
  <c r="U4550" i="4"/>
  <c r="Q4550" i="4"/>
  <c r="M4550" i="4"/>
  <c r="U4549" i="4"/>
  <c r="Q4549" i="4"/>
  <c r="M4549" i="4"/>
  <c r="U4548" i="4"/>
  <c r="Q4548" i="4"/>
  <c r="M4548" i="4"/>
  <c r="U4547" i="4"/>
  <c r="Q4547" i="4"/>
  <c r="M4547" i="4"/>
  <c r="U4546" i="4"/>
  <c r="Q4546" i="4"/>
  <c r="M4546" i="4"/>
  <c r="U4545" i="4"/>
  <c r="V4545" i="4" s="1"/>
  <c r="Q4545" i="4"/>
  <c r="M4545" i="4"/>
  <c r="U4544" i="4"/>
  <c r="Q4544" i="4"/>
  <c r="W4544" i="4" s="1"/>
  <c r="M4544" i="4"/>
  <c r="U4543" i="4"/>
  <c r="Q4543" i="4"/>
  <c r="M4543" i="4"/>
  <c r="U4542" i="4"/>
  <c r="Q4542" i="4"/>
  <c r="M4542" i="4"/>
  <c r="U4541" i="4"/>
  <c r="Q4541" i="4"/>
  <c r="M4541" i="4"/>
  <c r="U4540" i="4"/>
  <c r="Q4540" i="4"/>
  <c r="M4540" i="4"/>
  <c r="U4539" i="4"/>
  <c r="Q4539" i="4"/>
  <c r="M4539" i="4"/>
  <c r="U4538" i="4"/>
  <c r="Q4538" i="4"/>
  <c r="M4538" i="4"/>
  <c r="U4537" i="4"/>
  <c r="Q4537" i="4"/>
  <c r="M4537" i="4"/>
  <c r="U4536" i="4"/>
  <c r="Q4536" i="4"/>
  <c r="M4536" i="4"/>
  <c r="U4535" i="4"/>
  <c r="Q4535" i="4"/>
  <c r="M4535" i="4"/>
  <c r="U4534" i="4"/>
  <c r="Q4534" i="4"/>
  <c r="M4534" i="4"/>
  <c r="U4533" i="4"/>
  <c r="Q4533" i="4"/>
  <c r="M4533" i="4"/>
  <c r="U4532" i="4"/>
  <c r="Q4532" i="4"/>
  <c r="M4532" i="4"/>
  <c r="U4531" i="4"/>
  <c r="Q4531" i="4"/>
  <c r="M4531" i="4"/>
  <c r="U4530" i="4"/>
  <c r="Q4530" i="4"/>
  <c r="M4530" i="4"/>
  <c r="U4529" i="4"/>
  <c r="Q4529" i="4"/>
  <c r="M4529" i="4"/>
  <c r="U4528" i="4"/>
  <c r="Q4528" i="4"/>
  <c r="M4528" i="4"/>
  <c r="U4527" i="4"/>
  <c r="Q4527" i="4"/>
  <c r="W4527" i="4" s="1"/>
  <c r="M4527" i="4"/>
  <c r="V4527" i="4" s="1"/>
  <c r="U4526" i="4"/>
  <c r="Q4526" i="4"/>
  <c r="M4526" i="4"/>
  <c r="U4525" i="4"/>
  <c r="Q4525" i="4"/>
  <c r="M4525" i="4"/>
  <c r="U4524" i="4"/>
  <c r="Q4524" i="4"/>
  <c r="M4524" i="4"/>
  <c r="U4523" i="4"/>
  <c r="Q4523" i="4"/>
  <c r="M4523" i="4"/>
  <c r="U4522" i="4"/>
  <c r="Q4522" i="4"/>
  <c r="M4522" i="4"/>
  <c r="U4521" i="4"/>
  <c r="V4521" i="4" s="1"/>
  <c r="Q4521" i="4"/>
  <c r="W4521" i="4" s="1"/>
  <c r="M4521" i="4"/>
  <c r="U4520" i="4"/>
  <c r="Q4520" i="4"/>
  <c r="M4520" i="4"/>
  <c r="U4519" i="4"/>
  <c r="Q4519" i="4"/>
  <c r="W4519" i="4" s="1"/>
  <c r="M4519" i="4"/>
  <c r="U4518" i="4"/>
  <c r="Q4518" i="4"/>
  <c r="M4518" i="4"/>
  <c r="U4517" i="4"/>
  <c r="Q4517" i="4"/>
  <c r="M4517" i="4"/>
  <c r="U4516" i="4"/>
  <c r="Q4516" i="4"/>
  <c r="M4516" i="4"/>
  <c r="U4515" i="4"/>
  <c r="Q4515" i="4"/>
  <c r="M4515" i="4"/>
  <c r="U4514" i="4"/>
  <c r="Q4514" i="4"/>
  <c r="M4514" i="4"/>
  <c r="U4513" i="4"/>
  <c r="Q4513" i="4"/>
  <c r="M4513" i="4"/>
  <c r="U4512" i="4"/>
  <c r="Q4512" i="4"/>
  <c r="M4512" i="4"/>
  <c r="U4511" i="4"/>
  <c r="Q4511" i="4"/>
  <c r="M4511" i="4"/>
  <c r="U4510" i="4"/>
  <c r="Q4510" i="4"/>
  <c r="M4510" i="4"/>
  <c r="U4509" i="4"/>
  <c r="Q4509" i="4"/>
  <c r="M4509" i="4"/>
  <c r="U4508" i="4"/>
  <c r="Q4508" i="4"/>
  <c r="M4508" i="4"/>
  <c r="U4507" i="4"/>
  <c r="Q4507" i="4"/>
  <c r="M4507" i="4"/>
  <c r="U4506" i="4"/>
  <c r="Q4506" i="4"/>
  <c r="M4506" i="4"/>
  <c r="U4505" i="4"/>
  <c r="V4505" i="4" s="1"/>
  <c r="Q4505" i="4"/>
  <c r="W4505" i="4" s="1"/>
  <c r="M4505" i="4"/>
  <c r="U4504" i="4"/>
  <c r="Q4504" i="4"/>
  <c r="M4504" i="4"/>
  <c r="U4503" i="4"/>
  <c r="Q4503" i="4"/>
  <c r="M4503" i="4"/>
  <c r="U4502" i="4"/>
  <c r="Q4502" i="4"/>
  <c r="M4502" i="4"/>
  <c r="U4501" i="4"/>
  <c r="Q4501" i="4"/>
  <c r="M4501" i="4"/>
  <c r="U4500" i="4"/>
  <c r="Q4500" i="4"/>
  <c r="M4500" i="4"/>
  <c r="U4499" i="4"/>
  <c r="Q4499" i="4"/>
  <c r="M4499" i="4"/>
  <c r="U4498" i="4"/>
  <c r="Q4498" i="4"/>
  <c r="M4498" i="4"/>
  <c r="U4497" i="4"/>
  <c r="Q4497" i="4"/>
  <c r="W4497" i="4" s="1"/>
  <c r="M4497" i="4"/>
  <c r="U4496" i="4"/>
  <c r="Q4496" i="4"/>
  <c r="M4496" i="4"/>
  <c r="U4495" i="4"/>
  <c r="Q4495" i="4"/>
  <c r="M4495" i="4"/>
  <c r="U4494" i="4"/>
  <c r="Q4494" i="4"/>
  <c r="M4494" i="4"/>
  <c r="U4493" i="4"/>
  <c r="Q4493" i="4"/>
  <c r="M4493" i="4"/>
  <c r="U4492" i="4"/>
  <c r="Q4492" i="4"/>
  <c r="M4492" i="4"/>
  <c r="U4491" i="4"/>
  <c r="Q4491" i="4"/>
  <c r="M4491" i="4"/>
  <c r="U4490" i="4"/>
  <c r="Q4490" i="4"/>
  <c r="M4490" i="4"/>
  <c r="U4489" i="4"/>
  <c r="Q4489" i="4"/>
  <c r="M4489" i="4"/>
  <c r="U4488" i="4"/>
  <c r="Q4488" i="4"/>
  <c r="M4488" i="4"/>
  <c r="U4487" i="4"/>
  <c r="Q4487" i="4"/>
  <c r="W4487" i="4" s="1"/>
  <c r="M4487" i="4"/>
  <c r="U4486" i="4"/>
  <c r="Q4486" i="4"/>
  <c r="M4486" i="4"/>
  <c r="U4485" i="4"/>
  <c r="Q4485" i="4"/>
  <c r="M4485" i="4"/>
  <c r="U4484" i="4"/>
  <c r="Q4484" i="4"/>
  <c r="M4484" i="4"/>
  <c r="U4483" i="4"/>
  <c r="Q4483" i="4"/>
  <c r="M4483" i="4"/>
  <c r="U4482" i="4"/>
  <c r="Q4482" i="4"/>
  <c r="M4482" i="4"/>
  <c r="U4481" i="4"/>
  <c r="Q4481" i="4"/>
  <c r="M4481" i="4"/>
  <c r="U4480" i="4"/>
  <c r="Q4480" i="4"/>
  <c r="W4480" i="4" s="1"/>
  <c r="M4480" i="4"/>
  <c r="U4479" i="4"/>
  <c r="Q4479" i="4"/>
  <c r="W4479" i="4" s="1"/>
  <c r="M4479" i="4"/>
  <c r="U4478" i="4"/>
  <c r="Q4478" i="4"/>
  <c r="M4478" i="4"/>
  <c r="U4477" i="4"/>
  <c r="Q4477" i="4"/>
  <c r="M4477" i="4"/>
  <c r="U4476" i="4"/>
  <c r="Q4476" i="4"/>
  <c r="M4476" i="4"/>
  <c r="U4475" i="4"/>
  <c r="Q4475" i="4"/>
  <c r="M4475" i="4"/>
  <c r="U4474" i="4"/>
  <c r="Q4474" i="4"/>
  <c r="M4474" i="4"/>
  <c r="U4473" i="4"/>
  <c r="Q4473" i="4"/>
  <c r="M4473" i="4"/>
  <c r="U4472" i="4"/>
  <c r="Q4472" i="4"/>
  <c r="M4472" i="4"/>
  <c r="U4471" i="4"/>
  <c r="Q4471" i="4"/>
  <c r="M4471" i="4"/>
  <c r="U4470" i="4"/>
  <c r="Q4470" i="4"/>
  <c r="M4470" i="4"/>
  <c r="U4469" i="4"/>
  <c r="Q4469" i="4"/>
  <c r="M4469" i="4"/>
  <c r="V4469" i="4" s="1"/>
  <c r="U4468" i="4"/>
  <c r="Q4468" i="4"/>
  <c r="M4468" i="4"/>
  <c r="U4467" i="4"/>
  <c r="Q4467" i="4"/>
  <c r="M4467" i="4"/>
  <c r="U4466" i="4"/>
  <c r="Q4466" i="4"/>
  <c r="M4466" i="4"/>
  <c r="U4465" i="4"/>
  <c r="Q4465" i="4"/>
  <c r="M4465" i="4"/>
  <c r="U4464" i="4"/>
  <c r="Q4464" i="4"/>
  <c r="M4464" i="4"/>
  <c r="U4463" i="4"/>
  <c r="Q4463" i="4"/>
  <c r="W4463" i="4" s="1"/>
  <c r="M4463" i="4"/>
  <c r="U4462" i="4"/>
  <c r="Q4462" i="4"/>
  <c r="M4462" i="4"/>
  <c r="U4461" i="4"/>
  <c r="Q4461" i="4"/>
  <c r="M4461" i="4"/>
  <c r="V4461" i="4" s="1"/>
  <c r="U4460" i="4"/>
  <c r="Q4460" i="4"/>
  <c r="M4460" i="4"/>
  <c r="U4459" i="4"/>
  <c r="Q4459" i="4"/>
  <c r="M4459" i="4"/>
  <c r="U4458" i="4"/>
  <c r="Q4458" i="4"/>
  <c r="M4458" i="4"/>
  <c r="U4457" i="4"/>
  <c r="Q4457" i="4"/>
  <c r="W4457" i="4" s="1"/>
  <c r="M4457" i="4"/>
  <c r="U4456" i="4"/>
  <c r="Q4456" i="4"/>
  <c r="W4456" i="4" s="1"/>
  <c r="M4456" i="4"/>
  <c r="U4455" i="4"/>
  <c r="Q4455" i="4"/>
  <c r="W4455" i="4" s="1"/>
  <c r="M4455" i="4"/>
  <c r="U4454" i="4"/>
  <c r="Q4454" i="4"/>
  <c r="M4454" i="4"/>
  <c r="U4453" i="4"/>
  <c r="Q4453" i="4"/>
  <c r="M4453" i="4"/>
  <c r="V4453" i="4" s="1"/>
  <c r="U4452" i="4"/>
  <c r="Q4452" i="4"/>
  <c r="M4452" i="4"/>
  <c r="U4451" i="4"/>
  <c r="Q4451" i="4"/>
  <c r="M4451" i="4"/>
  <c r="U4450" i="4"/>
  <c r="Q4450" i="4"/>
  <c r="M4450" i="4"/>
  <c r="U4449" i="4"/>
  <c r="Q4449" i="4"/>
  <c r="W4449" i="4" s="1"/>
  <c r="M4449" i="4"/>
  <c r="U4448" i="4"/>
  <c r="Q4448" i="4"/>
  <c r="M4448" i="4"/>
  <c r="U4447" i="4"/>
  <c r="Q4447" i="4"/>
  <c r="W4447" i="4" s="1"/>
  <c r="M4447" i="4"/>
  <c r="U4446" i="4"/>
  <c r="Q4446" i="4"/>
  <c r="M4446" i="4"/>
  <c r="U4445" i="4"/>
  <c r="Q4445" i="4"/>
  <c r="M4445" i="4"/>
  <c r="U4444" i="4"/>
  <c r="Q4444" i="4"/>
  <c r="M4444" i="4"/>
  <c r="U4443" i="4"/>
  <c r="Q4443" i="4"/>
  <c r="M4443" i="4"/>
  <c r="U4442" i="4"/>
  <c r="Q4442" i="4"/>
  <c r="M4442" i="4"/>
  <c r="U4441" i="4"/>
  <c r="Q4441" i="4"/>
  <c r="M4441" i="4"/>
  <c r="U4440" i="4"/>
  <c r="Q4440" i="4"/>
  <c r="M4440" i="4"/>
  <c r="U4439" i="4"/>
  <c r="Q4439" i="4"/>
  <c r="M4439" i="4"/>
  <c r="U4438" i="4"/>
  <c r="Q4438" i="4"/>
  <c r="M4438" i="4"/>
  <c r="U4437" i="4"/>
  <c r="Q4437" i="4"/>
  <c r="M4437" i="4"/>
  <c r="U4436" i="4"/>
  <c r="Q4436" i="4"/>
  <c r="M4436" i="4"/>
  <c r="U4435" i="4"/>
  <c r="Q4435" i="4"/>
  <c r="M4435" i="4"/>
  <c r="U4434" i="4"/>
  <c r="Q4434" i="4"/>
  <c r="M4434" i="4"/>
  <c r="U4433" i="4"/>
  <c r="Q4433" i="4"/>
  <c r="M4433" i="4"/>
  <c r="U4432" i="4"/>
  <c r="Q4432" i="4"/>
  <c r="M4432" i="4"/>
  <c r="U4431" i="4"/>
  <c r="Q4431" i="4"/>
  <c r="M4431" i="4"/>
  <c r="U4430" i="4"/>
  <c r="Q4430" i="4"/>
  <c r="M4430" i="4"/>
  <c r="U4429" i="4"/>
  <c r="Q4429" i="4"/>
  <c r="M4429" i="4"/>
  <c r="U4428" i="4"/>
  <c r="Q4428" i="4"/>
  <c r="M4428" i="4"/>
  <c r="U4427" i="4"/>
  <c r="Q4427" i="4"/>
  <c r="M4427" i="4"/>
  <c r="U4426" i="4"/>
  <c r="Q4426" i="4"/>
  <c r="M4426" i="4"/>
  <c r="U4425" i="4"/>
  <c r="Q4425" i="4"/>
  <c r="W4425" i="4" s="1"/>
  <c r="M4425" i="4"/>
  <c r="U4424" i="4"/>
  <c r="Q4424" i="4"/>
  <c r="M4424" i="4"/>
  <c r="U4423" i="4"/>
  <c r="Q4423" i="4"/>
  <c r="M4423" i="4"/>
  <c r="U4422" i="4"/>
  <c r="Q4422" i="4"/>
  <c r="M4422" i="4"/>
  <c r="U4421" i="4"/>
  <c r="Q4421" i="4"/>
  <c r="M4421" i="4"/>
  <c r="U4420" i="4"/>
  <c r="Q4420" i="4"/>
  <c r="M4420" i="4"/>
  <c r="U4419" i="4"/>
  <c r="Q4419" i="4"/>
  <c r="M4419" i="4"/>
  <c r="U4418" i="4"/>
  <c r="Q4418" i="4"/>
  <c r="M4418" i="4"/>
  <c r="U4417" i="4"/>
  <c r="Q4417" i="4"/>
  <c r="M4417" i="4"/>
  <c r="U4416" i="4"/>
  <c r="V4416" i="4" s="1"/>
  <c r="Q4416" i="4"/>
  <c r="W4416" i="4" s="1"/>
  <c r="M4416" i="4"/>
  <c r="U4415" i="4"/>
  <c r="Q4415" i="4"/>
  <c r="M4415" i="4"/>
  <c r="U4414" i="4"/>
  <c r="Q4414" i="4"/>
  <c r="M4414" i="4"/>
  <c r="U4413" i="4"/>
  <c r="Q4413" i="4"/>
  <c r="M4413" i="4"/>
  <c r="U4412" i="4"/>
  <c r="Q4412" i="4"/>
  <c r="M4412" i="4"/>
  <c r="U4411" i="4"/>
  <c r="Q4411" i="4"/>
  <c r="M4411" i="4"/>
  <c r="U4410" i="4"/>
  <c r="Q4410" i="4"/>
  <c r="M4410" i="4"/>
  <c r="U4409" i="4"/>
  <c r="Q4409" i="4"/>
  <c r="M4409" i="4"/>
  <c r="U4408" i="4"/>
  <c r="Q4408" i="4"/>
  <c r="M4408" i="4"/>
  <c r="U4407" i="4"/>
  <c r="Q4407" i="4"/>
  <c r="M4407" i="4"/>
  <c r="U4406" i="4"/>
  <c r="Q4406" i="4"/>
  <c r="M4406" i="4"/>
  <c r="U4405" i="4"/>
  <c r="Q4405" i="4"/>
  <c r="M4405" i="4"/>
  <c r="U4404" i="4"/>
  <c r="Q4404" i="4"/>
  <c r="M4404" i="4"/>
  <c r="U4403" i="4"/>
  <c r="Q4403" i="4"/>
  <c r="M4403" i="4"/>
  <c r="U4402" i="4"/>
  <c r="Q4402" i="4"/>
  <c r="M4402" i="4"/>
  <c r="U4401" i="4"/>
  <c r="Q4401" i="4"/>
  <c r="M4401" i="4"/>
  <c r="U4400" i="4"/>
  <c r="Q4400" i="4"/>
  <c r="M4400" i="4"/>
  <c r="U4399" i="4"/>
  <c r="Q4399" i="4"/>
  <c r="M4399" i="4"/>
  <c r="U4398" i="4"/>
  <c r="Q4398" i="4"/>
  <c r="M4398" i="4"/>
  <c r="U4397" i="4"/>
  <c r="Q4397" i="4"/>
  <c r="M4397" i="4"/>
  <c r="U4396" i="4"/>
  <c r="Q4396" i="4"/>
  <c r="M4396" i="4"/>
  <c r="U4395" i="4"/>
  <c r="Q4395" i="4"/>
  <c r="M4395" i="4"/>
  <c r="U4394" i="4"/>
  <c r="Q4394" i="4"/>
  <c r="M4394" i="4"/>
  <c r="U4393" i="4"/>
  <c r="Q4393" i="4"/>
  <c r="W4393" i="4" s="1"/>
  <c r="M4393" i="4"/>
  <c r="U4392" i="4"/>
  <c r="Q4392" i="4"/>
  <c r="M4392" i="4"/>
  <c r="U4391" i="4"/>
  <c r="Q4391" i="4"/>
  <c r="M4391" i="4"/>
  <c r="U4390" i="4"/>
  <c r="Q4390" i="4"/>
  <c r="M4390" i="4"/>
  <c r="U4389" i="4"/>
  <c r="Q4389" i="4"/>
  <c r="M4389" i="4"/>
  <c r="U4388" i="4"/>
  <c r="Q4388" i="4"/>
  <c r="M4388" i="4"/>
  <c r="U4387" i="4"/>
  <c r="Q4387" i="4"/>
  <c r="M4387" i="4"/>
  <c r="U4386" i="4"/>
  <c r="Q4386" i="4"/>
  <c r="M4386" i="4"/>
  <c r="U4385" i="4"/>
  <c r="V4385" i="4" s="1"/>
  <c r="Q4385" i="4"/>
  <c r="W4385" i="4" s="1"/>
  <c r="M4385" i="4"/>
  <c r="U4384" i="4"/>
  <c r="Q4384" i="4"/>
  <c r="M4384" i="4"/>
  <c r="U4383" i="4"/>
  <c r="Q4383" i="4"/>
  <c r="M4383" i="4"/>
  <c r="U4382" i="4"/>
  <c r="Q4382" i="4"/>
  <c r="M4382" i="4"/>
  <c r="U4381" i="4"/>
  <c r="Q4381" i="4"/>
  <c r="M4381" i="4"/>
  <c r="U4380" i="4"/>
  <c r="Q4380" i="4"/>
  <c r="M4380" i="4"/>
  <c r="U4379" i="4"/>
  <c r="Q4379" i="4"/>
  <c r="M4379" i="4"/>
  <c r="U4378" i="4"/>
  <c r="Q4378" i="4"/>
  <c r="M4378" i="4"/>
  <c r="W4378" i="4" s="1"/>
  <c r="U4377" i="4"/>
  <c r="Q4377" i="4"/>
  <c r="M4377" i="4"/>
  <c r="U4376" i="4"/>
  <c r="Q4376" i="4"/>
  <c r="M4376" i="4"/>
  <c r="U4375" i="4"/>
  <c r="Q4375" i="4"/>
  <c r="M4375" i="4"/>
  <c r="U4374" i="4"/>
  <c r="Q4374" i="4"/>
  <c r="M4374" i="4"/>
  <c r="U4373" i="4"/>
  <c r="Q4373" i="4"/>
  <c r="M4373" i="4"/>
  <c r="U4372" i="4"/>
  <c r="Q4372" i="4"/>
  <c r="M4372" i="4"/>
  <c r="U4371" i="4"/>
  <c r="Q4371" i="4"/>
  <c r="M4371" i="4"/>
  <c r="U4370" i="4"/>
  <c r="Q4370" i="4"/>
  <c r="M4370" i="4"/>
  <c r="U4369" i="4"/>
  <c r="V4369" i="4" s="1"/>
  <c r="Q4369" i="4"/>
  <c r="W4369" i="4" s="1"/>
  <c r="M4369" i="4"/>
  <c r="U4368" i="4"/>
  <c r="Q4368" i="4"/>
  <c r="M4368" i="4"/>
  <c r="U4367" i="4"/>
  <c r="Q4367" i="4"/>
  <c r="M4367" i="4"/>
  <c r="U4366" i="4"/>
  <c r="Q4366" i="4"/>
  <c r="M4366" i="4"/>
  <c r="U4365" i="4"/>
  <c r="Q4365" i="4"/>
  <c r="M4365" i="4"/>
  <c r="U4364" i="4"/>
  <c r="Q4364" i="4"/>
  <c r="M4364" i="4"/>
  <c r="U4363" i="4"/>
  <c r="Q4363" i="4"/>
  <c r="M4363" i="4"/>
  <c r="U4362" i="4"/>
  <c r="Q4362" i="4"/>
  <c r="M4362" i="4"/>
  <c r="U4361" i="4"/>
  <c r="Q4361" i="4"/>
  <c r="M4361" i="4"/>
  <c r="U4360" i="4"/>
  <c r="Q4360" i="4"/>
  <c r="W4360" i="4" s="1"/>
  <c r="M4360" i="4"/>
  <c r="U4359" i="4"/>
  <c r="Q4359" i="4"/>
  <c r="W4359" i="4" s="1"/>
  <c r="M4359" i="4"/>
  <c r="U4358" i="4"/>
  <c r="Q4358" i="4"/>
  <c r="M4358" i="4"/>
  <c r="U4357" i="4"/>
  <c r="Q4357" i="4"/>
  <c r="M4357" i="4"/>
  <c r="U4356" i="4"/>
  <c r="Q4356" i="4"/>
  <c r="M4356" i="4"/>
  <c r="U4355" i="4"/>
  <c r="Q4355" i="4"/>
  <c r="M4355" i="4"/>
  <c r="U4354" i="4"/>
  <c r="Q4354" i="4"/>
  <c r="M4354" i="4"/>
  <c r="U4353" i="4"/>
  <c r="V4353" i="4" s="1"/>
  <c r="Q4353" i="4"/>
  <c r="M4353" i="4"/>
  <c r="U4352" i="4"/>
  <c r="V4352" i="4" s="1"/>
  <c r="Q4352" i="4"/>
  <c r="W4352" i="4" s="1"/>
  <c r="M4352" i="4"/>
  <c r="U4351" i="4"/>
  <c r="Q4351" i="4"/>
  <c r="W4351" i="4" s="1"/>
  <c r="M4351" i="4"/>
  <c r="U4350" i="4"/>
  <c r="Q4350" i="4"/>
  <c r="M4350" i="4"/>
  <c r="U4349" i="4"/>
  <c r="Q4349" i="4"/>
  <c r="M4349" i="4"/>
  <c r="U4348" i="4"/>
  <c r="Q4348" i="4"/>
  <c r="M4348" i="4"/>
  <c r="U4347" i="4"/>
  <c r="Q4347" i="4"/>
  <c r="W4347" i="4" s="1"/>
  <c r="M4347" i="4"/>
  <c r="U4346" i="4"/>
  <c r="Q4346" i="4"/>
  <c r="M4346" i="4"/>
  <c r="U4345" i="4"/>
  <c r="Q4345" i="4"/>
  <c r="M4345" i="4"/>
  <c r="U4344" i="4"/>
  <c r="Q4344" i="4"/>
  <c r="M4344" i="4"/>
  <c r="U4343" i="4"/>
  <c r="Q4343" i="4"/>
  <c r="W4343" i="4" s="1"/>
  <c r="M4343" i="4"/>
  <c r="U4342" i="4"/>
  <c r="Q4342" i="4"/>
  <c r="M4342" i="4"/>
  <c r="U4341" i="4"/>
  <c r="Q4341" i="4"/>
  <c r="M4341" i="4"/>
  <c r="V4341" i="4" s="1"/>
  <c r="U4340" i="4"/>
  <c r="Q4340" i="4"/>
  <c r="M4340" i="4"/>
  <c r="U4339" i="4"/>
  <c r="Q4339" i="4"/>
  <c r="M4339" i="4"/>
  <c r="U4338" i="4"/>
  <c r="Q4338" i="4"/>
  <c r="M4338" i="4"/>
  <c r="U4337" i="4"/>
  <c r="Q4337" i="4"/>
  <c r="M4337" i="4"/>
  <c r="U4336" i="4"/>
  <c r="Q4336" i="4"/>
  <c r="M4336" i="4"/>
  <c r="U4335" i="4"/>
  <c r="Q4335" i="4"/>
  <c r="W4335" i="4" s="1"/>
  <c r="M4335" i="4"/>
  <c r="U4334" i="4"/>
  <c r="Q4334" i="4"/>
  <c r="M4334" i="4"/>
  <c r="U4333" i="4"/>
  <c r="Q4333" i="4"/>
  <c r="M4333" i="4"/>
  <c r="V4333" i="4" s="1"/>
  <c r="U4332" i="4"/>
  <c r="Q4332" i="4"/>
  <c r="M4332" i="4"/>
  <c r="U4331" i="4"/>
  <c r="Q4331" i="4"/>
  <c r="M4331" i="4"/>
  <c r="U4330" i="4"/>
  <c r="Q4330" i="4"/>
  <c r="M4330" i="4"/>
  <c r="U4329" i="4"/>
  <c r="V4329" i="4" s="1"/>
  <c r="Q4329" i="4"/>
  <c r="W4329" i="4" s="1"/>
  <c r="M4329" i="4"/>
  <c r="U4328" i="4"/>
  <c r="Q4328" i="4"/>
  <c r="M4328" i="4"/>
  <c r="U4327" i="4"/>
  <c r="Q4327" i="4"/>
  <c r="W4327" i="4" s="1"/>
  <c r="M4327" i="4"/>
  <c r="U4326" i="4"/>
  <c r="Q4326" i="4"/>
  <c r="M4326" i="4"/>
  <c r="U4325" i="4"/>
  <c r="Q4325" i="4"/>
  <c r="M4325" i="4"/>
  <c r="U4324" i="4"/>
  <c r="Q4324" i="4"/>
  <c r="M4324" i="4"/>
  <c r="U4323" i="4"/>
  <c r="Q4323" i="4"/>
  <c r="M4323" i="4"/>
  <c r="U4322" i="4"/>
  <c r="Q4322" i="4"/>
  <c r="M4322" i="4"/>
  <c r="U4321" i="4"/>
  <c r="Q4321" i="4"/>
  <c r="W4321" i="4" s="1"/>
  <c r="M4321" i="4"/>
  <c r="U4320" i="4"/>
  <c r="Q4320" i="4"/>
  <c r="M4320" i="4"/>
  <c r="U4319" i="4"/>
  <c r="Q4319" i="4"/>
  <c r="M4319" i="4"/>
  <c r="U4318" i="4"/>
  <c r="Q4318" i="4"/>
  <c r="M4318" i="4"/>
  <c r="U4317" i="4"/>
  <c r="Q4317" i="4"/>
  <c r="M4317" i="4"/>
  <c r="U4316" i="4"/>
  <c r="Q4316" i="4"/>
  <c r="M4316" i="4"/>
  <c r="U4315" i="4"/>
  <c r="Q4315" i="4"/>
  <c r="M4315" i="4"/>
  <c r="U4314" i="4"/>
  <c r="Q4314" i="4"/>
  <c r="M4314" i="4"/>
  <c r="U4313" i="4"/>
  <c r="Q4313" i="4"/>
  <c r="M4313" i="4"/>
  <c r="U4312" i="4"/>
  <c r="Q4312" i="4"/>
  <c r="M4312" i="4"/>
  <c r="U4311" i="4"/>
  <c r="Q4311" i="4"/>
  <c r="M4311" i="4"/>
  <c r="U4310" i="4"/>
  <c r="Q4310" i="4"/>
  <c r="M4310" i="4"/>
  <c r="U4309" i="4"/>
  <c r="Q4309" i="4"/>
  <c r="M4309" i="4"/>
  <c r="U4308" i="4"/>
  <c r="Q4308" i="4"/>
  <c r="M4308" i="4"/>
  <c r="U4307" i="4"/>
  <c r="Q4307" i="4"/>
  <c r="M4307" i="4"/>
  <c r="U4306" i="4"/>
  <c r="Q4306" i="4"/>
  <c r="M4306" i="4"/>
  <c r="U4305" i="4"/>
  <c r="V4305" i="4" s="1"/>
  <c r="Q4305" i="4"/>
  <c r="W4305" i="4" s="1"/>
  <c r="M4305" i="4"/>
  <c r="U4304" i="4"/>
  <c r="Q4304" i="4"/>
  <c r="M4304" i="4"/>
  <c r="U4303" i="4"/>
  <c r="Q4303" i="4"/>
  <c r="M4303" i="4"/>
  <c r="U4302" i="4"/>
  <c r="Q4302" i="4"/>
  <c r="M4302" i="4"/>
  <c r="U4301" i="4"/>
  <c r="Q4301" i="4"/>
  <c r="M4301" i="4"/>
  <c r="V4301" i="4" s="1"/>
  <c r="U4300" i="4"/>
  <c r="Q4300" i="4"/>
  <c r="M4300" i="4"/>
  <c r="U4299" i="4"/>
  <c r="Q4299" i="4"/>
  <c r="M4299" i="4"/>
  <c r="U4298" i="4"/>
  <c r="Q4298" i="4"/>
  <c r="M4298" i="4"/>
  <c r="U4297" i="4"/>
  <c r="Q4297" i="4"/>
  <c r="M4297" i="4"/>
  <c r="U4296" i="4"/>
  <c r="V4296" i="4" s="1"/>
  <c r="Q4296" i="4"/>
  <c r="M4296" i="4"/>
  <c r="U4295" i="4"/>
  <c r="Q4295" i="4"/>
  <c r="W4295" i="4" s="1"/>
  <c r="M4295" i="4"/>
  <c r="U4294" i="4"/>
  <c r="Q4294" i="4"/>
  <c r="M4294" i="4"/>
  <c r="U4293" i="4"/>
  <c r="Q4293" i="4"/>
  <c r="M4293" i="4"/>
  <c r="V4293" i="4" s="1"/>
  <c r="U4292" i="4"/>
  <c r="Q4292" i="4"/>
  <c r="M4292" i="4"/>
  <c r="U4291" i="4"/>
  <c r="Q4291" i="4"/>
  <c r="M4291" i="4"/>
  <c r="U4290" i="4"/>
  <c r="Q4290" i="4"/>
  <c r="M4290" i="4"/>
  <c r="U4289" i="4"/>
  <c r="V4289" i="4" s="1"/>
  <c r="Q4289" i="4"/>
  <c r="M4289" i="4"/>
  <c r="U4288" i="4"/>
  <c r="Q4288" i="4"/>
  <c r="M4288" i="4"/>
  <c r="U4287" i="4"/>
  <c r="Q4287" i="4"/>
  <c r="M4287" i="4"/>
  <c r="V4287" i="4" s="1"/>
  <c r="U4286" i="4"/>
  <c r="Q4286" i="4"/>
  <c r="M4286" i="4"/>
  <c r="U4285" i="4"/>
  <c r="Q4285" i="4"/>
  <c r="M4285" i="4"/>
  <c r="U4284" i="4"/>
  <c r="Q4284" i="4"/>
  <c r="M4284" i="4"/>
  <c r="U4283" i="4"/>
  <c r="Q4283" i="4"/>
  <c r="W4283" i="4" s="1"/>
  <c r="M4283" i="4"/>
  <c r="U4282" i="4"/>
  <c r="Q4282" i="4"/>
  <c r="M4282" i="4"/>
  <c r="U4281" i="4"/>
  <c r="Q4281" i="4"/>
  <c r="M4281" i="4"/>
  <c r="U4280" i="4"/>
  <c r="Q4280" i="4"/>
  <c r="M4280" i="4"/>
  <c r="U4279" i="4"/>
  <c r="Q4279" i="4"/>
  <c r="M4279" i="4"/>
  <c r="U4278" i="4"/>
  <c r="Q4278" i="4"/>
  <c r="M4278" i="4"/>
  <c r="U4277" i="4"/>
  <c r="Q4277" i="4"/>
  <c r="M4277" i="4"/>
  <c r="V4277" i="4" s="1"/>
  <c r="U4276" i="4"/>
  <c r="Q4276" i="4"/>
  <c r="M4276" i="4"/>
  <c r="U4275" i="4"/>
  <c r="Q4275" i="4"/>
  <c r="W4275" i="4" s="1"/>
  <c r="M4275" i="4"/>
  <c r="U4274" i="4"/>
  <c r="Q4274" i="4"/>
  <c r="M4274" i="4"/>
  <c r="U4273" i="4"/>
  <c r="Q4273" i="4"/>
  <c r="M4273" i="4"/>
  <c r="U4272" i="4"/>
  <c r="Q4272" i="4"/>
  <c r="W4272" i="4" s="1"/>
  <c r="M4272" i="4"/>
  <c r="U4271" i="4"/>
  <c r="Q4271" i="4"/>
  <c r="W4271" i="4" s="1"/>
  <c r="M4271" i="4"/>
  <c r="U4270" i="4"/>
  <c r="Q4270" i="4"/>
  <c r="M4270" i="4"/>
  <c r="U4269" i="4"/>
  <c r="Q4269" i="4"/>
  <c r="M4269" i="4"/>
  <c r="U4268" i="4"/>
  <c r="Q4268" i="4"/>
  <c r="M4268" i="4"/>
  <c r="V4268" i="4" s="1"/>
  <c r="U4267" i="4"/>
  <c r="Q4267" i="4"/>
  <c r="M4267" i="4"/>
  <c r="U4266" i="4"/>
  <c r="Q4266" i="4"/>
  <c r="M4266" i="4"/>
  <c r="U4265" i="4"/>
  <c r="Q4265" i="4"/>
  <c r="M4265" i="4"/>
  <c r="U4264" i="4"/>
  <c r="V4264" i="4" s="1"/>
  <c r="Q4264" i="4"/>
  <c r="W4264" i="4" s="1"/>
  <c r="M4264" i="4"/>
  <c r="U4263" i="4"/>
  <c r="Q4263" i="4"/>
  <c r="M4263" i="4"/>
  <c r="U4262" i="4"/>
  <c r="V4262" i="4" s="1"/>
  <c r="Q4262" i="4"/>
  <c r="M4262" i="4"/>
  <c r="U4261" i="4"/>
  <c r="Q4261" i="4"/>
  <c r="M4261" i="4"/>
  <c r="U4260" i="4"/>
  <c r="Q4260" i="4"/>
  <c r="M4260" i="4"/>
  <c r="U4259" i="4"/>
  <c r="Q4259" i="4"/>
  <c r="M4259" i="4"/>
  <c r="U4258" i="4"/>
  <c r="Q4258" i="4"/>
  <c r="M4258" i="4"/>
  <c r="U4257" i="4"/>
  <c r="Q4257" i="4"/>
  <c r="M4257" i="4"/>
  <c r="U4256" i="4"/>
  <c r="Q4256" i="4"/>
  <c r="M4256" i="4"/>
  <c r="U4255" i="4"/>
  <c r="Q4255" i="4"/>
  <c r="M4255" i="4"/>
  <c r="U4254" i="4"/>
  <c r="Q4254" i="4"/>
  <c r="M4254" i="4"/>
  <c r="U4253" i="4"/>
  <c r="Q4253" i="4"/>
  <c r="M4253" i="4"/>
  <c r="U4252" i="4"/>
  <c r="Q4252" i="4"/>
  <c r="M4252" i="4"/>
  <c r="V4252" i="4" s="1"/>
  <c r="U4251" i="4"/>
  <c r="Q4251" i="4"/>
  <c r="W4251" i="4" s="1"/>
  <c r="M4251" i="4"/>
  <c r="U4250" i="4"/>
  <c r="Q4250" i="4"/>
  <c r="M4250" i="4"/>
  <c r="U4249" i="4"/>
  <c r="Q4249" i="4"/>
  <c r="M4249" i="4"/>
  <c r="U4248" i="4"/>
  <c r="Q4248" i="4"/>
  <c r="W4248" i="4" s="1"/>
  <c r="M4248" i="4"/>
  <c r="U4247" i="4"/>
  <c r="Q4247" i="4"/>
  <c r="M4247" i="4"/>
  <c r="U4246" i="4"/>
  <c r="Q4246" i="4"/>
  <c r="M4246" i="4"/>
  <c r="U4245" i="4"/>
  <c r="Q4245" i="4"/>
  <c r="M4245" i="4"/>
  <c r="U4244" i="4"/>
  <c r="Q4244" i="4"/>
  <c r="M4244" i="4"/>
  <c r="U4243" i="4"/>
  <c r="Q4243" i="4"/>
  <c r="W4243" i="4" s="1"/>
  <c r="M4243" i="4"/>
  <c r="U4242" i="4"/>
  <c r="Q4242" i="4"/>
  <c r="M4242" i="4"/>
  <c r="U4241" i="4"/>
  <c r="Q4241" i="4"/>
  <c r="M4241" i="4"/>
  <c r="U4240" i="4"/>
  <c r="V4240" i="4" s="1"/>
  <c r="Q4240" i="4"/>
  <c r="W4240" i="4" s="1"/>
  <c r="M4240" i="4"/>
  <c r="U4239" i="4"/>
  <c r="Q4239" i="4"/>
  <c r="M4239" i="4"/>
  <c r="U4238" i="4"/>
  <c r="Q4238" i="4"/>
  <c r="M4238" i="4"/>
  <c r="U4237" i="4"/>
  <c r="Q4237" i="4"/>
  <c r="M4237" i="4"/>
  <c r="U4236" i="4"/>
  <c r="Q4236" i="4"/>
  <c r="M4236" i="4"/>
  <c r="V4236" i="4" s="1"/>
  <c r="U4235" i="4"/>
  <c r="Q4235" i="4"/>
  <c r="M4235" i="4"/>
  <c r="U4234" i="4"/>
  <c r="Q4234" i="4"/>
  <c r="M4234" i="4"/>
  <c r="U4233" i="4"/>
  <c r="Q4233" i="4"/>
  <c r="M4233" i="4"/>
  <c r="U4232" i="4"/>
  <c r="V4232" i="4" s="1"/>
  <c r="Q4232" i="4"/>
  <c r="W4232" i="4" s="1"/>
  <c r="M4232" i="4"/>
  <c r="U4231" i="4"/>
  <c r="Q4231" i="4"/>
  <c r="W4231" i="4" s="1"/>
  <c r="M4231" i="4"/>
  <c r="U4230" i="4"/>
  <c r="Q4230" i="4"/>
  <c r="M4230" i="4"/>
  <c r="U4229" i="4"/>
  <c r="Q4229" i="4"/>
  <c r="M4229" i="4"/>
  <c r="U4228" i="4"/>
  <c r="Q4228" i="4"/>
  <c r="M4228" i="4"/>
  <c r="U4227" i="4"/>
  <c r="Q4227" i="4"/>
  <c r="M4227" i="4"/>
  <c r="U4226" i="4"/>
  <c r="Q4226" i="4"/>
  <c r="M4226" i="4"/>
  <c r="U4225" i="4"/>
  <c r="Q4225" i="4"/>
  <c r="M4225" i="4"/>
  <c r="U4224" i="4"/>
  <c r="V4224" i="4" s="1"/>
  <c r="Q4224" i="4"/>
  <c r="W4224" i="4" s="1"/>
  <c r="M4224" i="4"/>
  <c r="U4223" i="4"/>
  <c r="Q4223" i="4"/>
  <c r="M4223" i="4"/>
  <c r="U4222" i="4"/>
  <c r="Q4222" i="4"/>
  <c r="M4222" i="4"/>
  <c r="U4221" i="4"/>
  <c r="Q4221" i="4"/>
  <c r="M4221" i="4"/>
  <c r="U4220" i="4"/>
  <c r="Q4220" i="4"/>
  <c r="M4220" i="4"/>
  <c r="U4219" i="4"/>
  <c r="Q4219" i="4"/>
  <c r="M4219" i="4"/>
  <c r="U4218" i="4"/>
  <c r="Q4218" i="4"/>
  <c r="M4218" i="4"/>
  <c r="U4217" i="4"/>
  <c r="Q4217" i="4"/>
  <c r="M4217" i="4"/>
  <c r="U4216" i="4"/>
  <c r="Q4216" i="4"/>
  <c r="W4216" i="4" s="1"/>
  <c r="M4216" i="4"/>
  <c r="U4215" i="4"/>
  <c r="Q4215" i="4"/>
  <c r="W4215" i="4" s="1"/>
  <c r="M4215" i="4"/>
  <c r="U4214" i="4"/>
  <c r="Q4214" i="4"/>
  <c r="M4214" i="4"/>
  <c r="U4213" i="4"/>
  <c r="Q4213" i="4"/>
  <c r="M4213" i="4"/>
  <c r="U4212" i="4"/>
  <c r="Q4212" i="4"/>
  <c r="M4212" i="4"/>
  <c r="V4212" i="4" s="1"/>
  <c r="U4211" i="4"/>
  <c r="Q4211" i="4"/>
  <c r="M4211" i="4"/>
  <c r="U4210" i="4"/>
  <c r="Q4210" i="4"/>
  <c r="M4210" i="4"/>
  <c r="U4209" i="4"/>
  <c r="Q4209" i="4"/>
  <c r="M4209" i="4"/>
  <c r="U4208" i="4"/>
  <c r="V4208" i="4" s="1"/>
  <c r="Q4208" i="4"/>
  <c r="W4208" i="4" s="1"/>
  <c r="M4208" i="4"/>
  <c r="U4207" i="4"/>
  <c r="Q4207" i="4"/>
  <c r="M4207" i="4"/>
  <c r="U4206" i="4"/>
  <c r="Q4206" i="4"/>
  <c r="M4206" i="4"/>
  <c r="U4205" i="4"/>
  <c r="Q4205" i="4"/>
  <c r="M4205" i="4"/>
  <c r="U4204" i="4"/>
  <c r="Q4204" i="4"/>
  <c r="M4204" i="4"/>
  <c r="U4203" i="4"/>
  <c r="Q4203" i="4"/>
  <c r="W4203" i="4" s="1"/>
  <c r="M4203" i="4"/>
  <c r="U4202" i="4"/>
  <c r="Q4202" i="4"/>
  <c r="M4202" i="4"/>
  <c r="U4201" i="4"/>
  <c r="Q4201" i="4"/>
  <c r="M4201" i="4"/>
  <c r="U4200" i="4"/>
  <c r="V4200" i="4" s="1"/>
  <c r="Q4200" i="4"/>
  <c r="W4200" i="4" s="1"/>
  <c r="M4200" i="4"/>
  <c r="U4199" i="4"/>
  <c r="Q4199" i="4"/>
  <c r="M4199" i="4"/>
  <c r="U4198" i="4"/>
  <c r="Q4198" i="4"/>
  <c r="M4198" i="4"/>
  <c r="U4197" i="4"/>
  <c r="Q4197" i="4"/>
  <c r="M4197" i="4"/>
  <c r="U4196" i="4"/>
  <c r="Q4196" i="4"/>
  <c r="M4196" i="4"/>
  <c r="V4196" i="4" s="1"/>
  <c r="U4195" i="4"/>
  <c r="Q4195" i="4"/>
  <c r="W4195" i="4" s="1"/>
  <c r="M4195" i="4"/>
  <c r="U4194" i="4"/>
  <c r="Q4194" i="4"/>
  <c r="M4194" i="4"/>
  <c r="U4193" i="4"/>
  <c r="Q4193" i="4"/>
  <c r="M4193" i="4"/>
  <c r="U4192" i="4"/>
  <c r="Q4192" i="4"/>
  <c r="W4192" i="4" s="1"/>
  <c r="M4192" i="4"/>
  <c r="U4191" i="4"/>
  <c r="Q4191" i="4"/>
  <c r="M4191" i="4"/>
  <c r="U4190" i="4"/>
  <c r="Q4190" i="4"/>
  <c r="M4190" i="4"/>
  <c r="U4189" i="4"/>
  <c r="Q4189" i="4"/>
  <c r="M4189" i="4"/>
  <c r="U4188" i="4"/>
  <c r="Q4188" i="4"/>
  <c r="M4188" i="4"/>
  <c r="U4187" i="4"/>
  <c r="Q4187" i="4"/>
  <c r="M4187" i="4"/>
  <c r="U4186" i="4"/>
  <c r="Q4186" i="4"/>
  <c r="M4186" i="4"/>
  <c r="U4185" i="4"/>
  <c r="Q4185" i="4"/>
  <c r="M4185" i="4"/>
  <c r="U4184" i="4"/>
  <c r="Q4184" i="4"/>
  <c r="M4184" i="4"/>
  <c r="U4183" i="4"/>
  <c r="Q4183" i="4"/>
  <c r="M4183" i="4"/>
  <c r="U4182" i="4"/>
  <c r="Q4182" i="4"/>
  <c r="M4182" i="4"/>
  <c r="U4181" i="4"/>
  <c r="Q4181" i="4"/>
  <c r="M4181" i="4"/>
  <c r="U4180" i="4"/>
  <c r="Q4180" i="4"/>
  <c r="M4180" i="4"/>
  <c r="U4179" i="4"/>
  <c r="Q4179" i="4"/>
  <c r="M4179" i="4"/>
  <c r="U4178" i="4"/>
  <c r="Q4178" i="4"/>
  <c r="M4178" i="4"/>
  <c r="U4177" i="4"/>
  <c r="Q4177" i="4"/>
  <c r="M4177" i="4"/>
  <c r="U4176" i="4"/>
  <c r="Q4176" i="4"/>
  <c r="M4176" i="4"/>
  <c r="U4175" i="4"/>
  <c r="Q4175" i="4"/>
  <c r="M4175" i="4"/>
  <c r="U4174" i="4"/>
  <c r="Q4174" i="4"/>
  <c r="M4174" i="4"/>
  <c r="U4173" i="4"/>
  <c r="Q4173" i="4"/>
  <c r="M4173" i="4"/>
  <c r="U4172" i="4"/>
  <c r="Q4172" i="4"/>
  <c r="M4172" i="4"/>
  <c r="V4172" i="4" s="1"/>
  <c r="U4171" i="4"/>
  <c r="Q4171" i="4"/>
  <c r="M4171" i="4"/>
  <c r="U4170" i="4"/>
  <c r="Q4170" i="4"/>
  <c r="M4170" i="4"/>
  <c r="U4169" i="4"/>
  <c r="Q4169" i="4"/>
  <c r="M4169" i="4"/>
  <c r="U4168" i="4"/>
  <c r="Q4168" i="4"/>
  <c r="M4168" i="4"/>
  <c r="U4167" i="4"/>
  <c r="Q4167" i="4"/>
  <c r="M4167" i="4"/>
  <c r="U4166" i="4"/>
  <c r="Q4166" i="4"/>
  <c r="M4166" i="4"/>
  <c r="U4165" i="4"/>
  <c r="Q4165" i="4"/>
  <c r="M4165" i="4"/>
  <c r="U4164" i="4"/>
  <c r="Q4164" i="4"/>
  <c r="M4164" i="4"/>
  <c r="W4164" i="4" s="1"/>
  <c r="U4163" i="4"/>
  <c r="Q4163" i="4"/>
  <c r="M4163" i="4"/>
  <c r="U4162" i="4"/>
  <c r="Q4162" i="4"/>
  <c r="M4162" i="4"/>
  <c r="U4161" i="4"/>
  <c r="Q4161" i="4"/>
  <c r="M4161" i="4"/>
  <c r="U4160" i="4"/>
  <c r="Q4160" i="4"/>
  <c r="W4160" i="4" s="1"/>
  <c r="M4160" i="4"/>
  <c r="U4159" i="4"/>
  <c r="Q4159" i="4"/>
  <c r="M4159" i="4"/>
  <c r="U4158" i="4"/>
  <c r="Q4158" i="4"/>
  <c r="M4158" i="4"/>
  <c r="U4157" i="4"/>
  <c r="Q4157" i="4"/>
  <c r="M4157" i="4"/>
  <c r="U4156" i="4"/>
  <c r="Q4156" i="4"/>
  <c r="M4156" i="4"/>
  <c r="U4155" i="4"/>
  <c r="Q4155" i="4"/>
  <c r="M4155" i="4"/>
  <c r="U4154" i="4"/>
  <c r="Q4154" i="4"/>
  <c r="M4154" i="4"/>
  <c r="U4153" i="4"/>
  <c r="Q4153" i="4"/>
  <c r="M4153" i="4"/>
  <c r="U4152" i="4"/>
  <c r="Q4152" i="4"/>
  <c r="W4152" i="4" s="1"/>
  <c r="M4152" i="4"/>
  <c r="U4151" i="4"/>
  <c r="Q4151" i="4"/>
  <c r="M4151" i="4"/>
  <c r="U4150" i="4"/>
  <c r="Q4150" i="4"/>
  <c r="M4150" i="4"/>
  <c r="U4149" i="4"/>
  <c r="Q4149" i="4"/>
  <c r="M4149" i="4"/>
  <c r="U4148" i="4"/>
  <c r="Q4148" i="4"/>
  <c r="M4148" i="4"/>
  <c r="W4148" i="4" s="1"/>
  <c r="U4147" i="4"/>
  <c r="Q4147" i="4"/>
  <c r="M4147" i="4"/>
  <c r="U4146" i="4"/>
  <c r="Q4146" i="4"/>
  <c r="M4146" i="4"/>
  <c r="U4145" i="4"/>
  <c r="Q4145" i="4"/>
  <c r="M4145" i="4"/>
  <c r="U4144" i="4"/>
  <c r="V4144" i="4" s="1"/>
  <c r="Q4144" i="4"/>
  <c r="M4144" i="4"/>
  <c r="U4143" i="4"/>
  <c r="Q4143" i="4"/>
  <c r="M4143" i="4"/>
  <c r="U4142" i="4"/>
  <c r="V4142" i="4" s="1"/>
  <c r="Q4142" i="4"/>
  <c r="M4142" i="4"/>
  <c r="U4141" i="4"/>
  <c r="Q4141" i="4"/>
  <c r="M4141" i="4"/>
  <c r="U4140" i="4"/>
  <c r="Q4140" i="4"/>
  <c r="M4140" i="4"/>
  <c r="U4139" i="4"/>
  <c r="Q4139" i="4"/>
  <c r="M4139" i="4"/>
  <c r="U4138" i="4"/>
  <c r="Q4138" i="4"/>
  <c r="M4138" i="4"/>
  <c r="U4137" i="4"/>
  <c r="Q4137" i="4"/>
  <c r="M4137" i="4"/>
  <c r="U4136" i="4"/>
  <c r="Q4136" i="4"/>
  <c r="M4136" i="4"/>
  <c r="U4135" i="4"/>
  <c r="Q4135" i="4"/>
  <c r="M4135" i="4"/>
  <c r="U4134" i="4"/>
  <c r="Q4134" i="4"/>
  <c r="M4134" i="4"/>
  <c r="U4133" i="4"/>
  <c r="Q4133" i="4"/>
  <c r="M4133" i="4"/>
  <c r="U4132" i="4"/>
  <c r="Q4132" i="4"/>
  <c r="M4132" i="4"/>
  <c r="U4131" i="4"/>
  <c r="Q4131" i="4"/>
  <c r="M4131" i="4"/>
  <c r="U4130" i="4"/>
  <c r="Q4130" i="4"/>
  <c r="M4130" i="4"/>
  <c r="U4129" i="4"/>
  <c r="Q4129" i="4"/>
  <c r="M4129" i="4"/>
  <c r="U4128" i="4"/>
  <c r="Q4128" i="4"/>
  <c r="W4128" i="4" s="1"/>
  <c r="M4128" i="4"/>
  <c r="U4127" i="4"/>
  <c r="Q4127" i="4"/>
  <c r="M4127" i="4"/>
  <c r="U4126" i="4"/>
  <c r="Q4126" i="4"/>
  <c r="M4126" i="4"/>
  <c r="U4125" i="4"/>
  <c r="Q4125" i="4"/>
  <c r="M4125" i="4"/>
  <c r="U4124" i="4"/>
  <c r="Q4124" i="4"/>
  <c r="M4124" i="4"/>
  <c r="U4123" i="4"/>
  <c r="Q4123" i="4"/>
  <c r="W4123" i="4" s="1"/>
  <c r="M4123" i="4"/>
  <c r="U4122" i="4"/>
  <c r="Q4122" i="4"/>
  <c r="M4122" i="4"/>
  <c r="U4121" i="4"/>
  <c r="Q4121" i="4"/>
  <c r="M4121" i="4"/>
  <c r="U4120" i="4"/>
  <c r="Q4120" i="4"/>
  <c r="M4120" i="4"/>
  <c r="U4119" i="4"/>
  <c r="Q4119" i="4"/>
  <c r="M4119" i="4"/>
  <c r="U4118" i="4"/>
  <c r="V4118" i="4" s="1"/>
  <c r="Q4118" i="4"/>
  <c r="M4118" i="4"/>
  <c r="U4117" i="4"/>
  <c r="Q4117" i="4"/>
  <c r="M4117" i="4"/>
  <c r="U4116" i="4"/>
  <c r="Q4116" i="4"/>
  <c r="M4116" i="4"/>
  <c r="U4115" i="4"/>
  <c r="Q4115" i="4"/>
  <c r="M4115" i="4"/>
  <c r="U4114" i="4"/>
  <c r="Q4114" i="4"/>
  <c r="M4114" i="4"/>
  <c r="U4113" i="4"/>
  <c r="Q4113" i="4"/>
  <c r="M4113" i="4"/>
  <c r="U4112" i="4"/>
  <c r="Q4112" i="4"/>
  <c r="W4112" i="4" s="1"/>
  <c r="M4112" i="4"/>
  <c r="U4111" i="4"/>
  <c r="Q4111" i="4"/>
  <c r="M4111" i="4"/>
  <c r="U4110" i="4"/>
  <c r="Q4110" i="4"/>
  <c r="M4110" i="4"/>
  <c r="U4109" i="4"/>
  <c r="Q4109" i="4"/>
  <c r="M4109" i="4"/>
  <c r="U4108" i="4"/>
  <c r="Q4108" i="4"/>
  <c r="M4108" i="4"/>
  <c r="U4107" i="4"/>
  <c r="Q4107" i="4"/>
  <c r="M4107" i="4"/>
  <c r="U4106" i="4"/>
  <c r="Q4106" i="4"/>
  <c r="M4106" i="4"/>
  <c r="U4105" i="4"/>
  <c r="Q4105" i="4"/>
  <c r="W4105" i="4" s="1"/>
  <c r="M4105" i="4"/>
  <c r="U4104" i="4"/>
  <c r="Q4104" i="4"/>
  <c r="M4104" i="4"/>
  <c r="U4103" i="4"/>
  <c r="Q4103" i="4"/>
  <c r="M4103" i="4"/>
  <c r="U4102" i="4"/>
  <c r="Q4102" i="4"/>
  <c r="M4102" i="4"/>
  <c r="U4101" i="4"/>
  <c r="Q4101" i="4"/>
  <c r="M4101" i="4"/>
  <c r="U4100" i="4"/>
  <c r="Q4100" i="4"/>
  <c r="M4100" i="4"/>
  <c r="U4099" i="4"/>
  <c r="Q4099" i="4"/>
  <c r="W4099" i="4" s="1"/>
  <c r="M4099" i="4"/>
  <c r="U4098" i="4"/>
  <c r="Q4098" i="4"/>
  <c r="M4098" i="4"/>
  <c r="U4097" i="4"/>
  <c r="Q4097" i="4"/>
  <c r="M4097" i="4"/>
  <c r="U4096" i="4"/>
  <c r="Q4096" i="4"/>
  <c r="W4096" i="4" s="1"/>
  <c r="M4096" i="4"/>
  <c r="U4095" i="4"/>
  <c r="Q4095" i="4"/>
  <c r="M4095" i="4"/>
  <c r="U4094" i="4"/>
  <c r="Q4094" i="4"/>
  <c r="M4094" i="4"/>
  <c r="U4093" i="4"/>
  <c r="Q4093" i="4"/>
  <c r="M4093" i="4"/>
  <c r="U4092" i="4"/>
  <c r="Q4092" i="4"/>
  <c r="M4092" i="4"/>
  <c r="U4091" i="4"/>
  <c r="Q4091" i="4"/>
  <c r="M4091" i="4"/>
  <c r="U4090" i="4"/>
  <c r="Q4090" i="4"/>
  <c r="M4090" i="4"/>
  <c r="U4089" i="4"/>
  <c r="Q4089" i="4"/>
  <c r="M4089" i="4"/>
  <c r="U4088" i="4"/>
  <c r="Q4088" i="4"/>
  <c r="M4088" i="4"/>
  <c r="U4087" i="4"/>
  <c r="Q4087" i="4"/>
  <c r="W4087" i="4" s="1"/>
  <c r="M4087" i="4"/>
  <c r="U4086" i="4"/>
  <c r="Q4086" i="4"/>
  <c r="M4086" i="4"/>
  <c r="U4085" i="4"/>
  <c r="Q4085" i="4"/>
  <c r="M4085" i="4"/>
  <c r="U4084" i="4"/>
  <c r="Q4084" i="4"/>
  <c r="M4084" i="4"/>
  <c r="V4084" i="4" s="1"/>
  <c r="U4083" i="4"/>
  <c r="Q4083" i="4"/>
  <c r="M4083" i="4"/>
  <c r="U4082" i="4"/>
  <c r="Q4082" i="4"/>
  <c r="M4082" i="4"/>
  <c r="W4082" i="4" s="1"/>
  <c r="U4081" i="4"/>
  <c r="Q4081" i="4"/>
  <c r="W4081" i="4" s="1"/>
  <c r="M4081" i="4"/>
  <c r="U4080" i="4"/>
  <c r="Q4080" i="4"/>
  <c r="W4080" i="4" s="1"/>
  <c r="M4080" i="4"/>
  <c r="U4079" i="4"/>
  <c r="Q4079" i="4"/>
  <c r="M4079" i="4"/>
  <c r="U4078" i="4"/>
  <c r="Q4078" i="4"/>
  <c r="M4078" i="4"/>
  <c r="U4077" i="4"/>
  <c r="Q4077" i="4"/>
  <c r="M4077" i="4"/>
  <c r="U4076" i="4"/>
  <c r="Q4076" i="4"/>
  <c r="M4076" i="4"/>
  <c r="U4075" i="4"/>
  <c r="Q4075" i="4"/>
  <c r="M4075" i="4"/>
  <c r="U4074" i="4"/>
  <c r="Q4074" i="4"/>
  <c r="M4074" i="4"/>
  <c r="U4073" i="4"/>
  <c r="V4073" i="4" s="1"/>
  <c r="Q4073" i="4"/>
  <c r="W4073" i="4" s="1"/>
  <c r="M4073" i="4"/>
  <c r="U4072" i="4"/>
  <c r="Q4072" i="4"/>
  <c r="W4072" i="4" s="1"/>
  <c r="M4072" i="4"/>
  <c r="U4071" i="4"/>
  <c r="Q4071" i="4"/>
  <c r="M4071" i="4"/>
  <c r="U4070" i="4"/>
  <c r="Q4070" i="4"/>
  <c r="M4070" i="4"/>
  <c r="U4069" i="4"/>
  <c r="Q4069" i="4"/>
  <c r="M4069" i="4"/>
  <c r="U4068" i="4"/>
  <c r="Q4068" i="4"/>
  <c r="M4068" i="4"/>
  <c r="V4068" i="4" s="1"/>
  <c r="U4067" i="4"/>
  <c r="Q4067" i="4"/>
  <c r="M4067" i="4"/>
  <c r="U4066" i="4"/>
  <c r="Q4066" i="4"/>
  <c r="M4066" i="4"/>
  <c r="U4065" i="4"/>
  <c r="Q4065" i="4"/>
  <c r="W4065" i="4" s="1"/>
  <c r="M4065" i="4"/>
  <c r="U4064" i="4"/>
  <c r="Q4064" i="4"/>
  <c r="W4064" i="4" s="1"/>
  <c r="M4064" i="4"/>
  <c r="U4063" i="4"/>
  <c r="Q4063" i="4"/>
  <c r="M4063" i="4"/>
  <c r="U4062" i="4"/>
  <c r="Q4062" i="4"/>
  <c r="M4062" i="4"/>
  <c r="U4061" i="4"/>
  <c r="Q4061" i="4"/>
  <c r="M4061" i="4"/>
  <c r="U4060" i="4"/>
  <c r="Q4060" i="4"/>
  <c r="M4060" i="4"/>
  <c r="U4059" i="4"/>
  <c r="Q4059" i="4"/>
  <c r="M4059" i="4"/>
  <c r="U4058" i="4"/>
  <c r="Q4058" i="4"/>
  <c r="M4058" i="4"/>
  <c r="U4057" i="4"/>
  <c r="Q4057" i="4"/>
  <c r="W4057" i="4" s="1"/>
  <c r="M4057" i="4"/>
  <c r="U4056" i="4"/>
  <c r="Q4056" i="4"/>
  <c r="W4056" i="4" s="1"/>
  <c r="M4056" i="4"/>
  <c r="U4055" i="4"/>
  <c r="Q4055" i="4"/>
  <c r="M4055" i="4"/>
  <c r="U4054" i="4"/>
  <c r="Q4054" i="4"/>
  <c r="M4054" i="4"/>
  <c r="U4053" i="4"/>
  <c r="Q4053" i="4"/>
  <c r="M4053" i="4"/>
  <c r="U4052" i="4"/>
  <c r="Q4052" i="4"/>
  <c r="M4052" i="4"/>
  <c r="V4052" i="4" s="1"/>
  <c r="U4051" i="4"/>
  <c r="Q4051" i="4"/>
  <c r="M4051" i="4"/>
  <c r="U4050" i="4"/>
  <c r="Q4050" i="4"/>
  <c r="M4050" i="4"/>
  <c r="U4049" i="4"/>
  <c r="Q4049" i="4"/>
  <c r="W4049" i="4" s="1"/>
  <c r="M4049" i="4"/>
  <c r="U4048" i="4"/>
  <c r="Q4048" i="4"/>
  <c r="W4048" i="4" s="1"/>
  <c r="M4048" i="4"/>
  <c r="U4047" i="4"/>
  <c r="Q4047" i="4"/>
  <c r="M4047" i="4"/>
  <c r="U4046" i="4"/>
  <c r="Q4046" i="4"/>
  <c r="M4046" i="4"/>
  <c r="U4045" i="4"/>
  <c r="Q4045" i="4"/>
  <c r="M4045" i="4"/>
  <c r="U4044" i="4"/>
  <c r="Q4044" i="4"/>
  <c r="M4044" i="4"/>
  <c r="U4043" i="4"/>
  <c r="Q4043" i="4"/>
  <c r="M4043" i="4"/>
  <c r="U4042" i="4"/>
  <c r="Q4042" i="4"/>
  <c r="M4042" i="4"/>
  <c r="U4041" i="4"/>
  <c r="V4041" i="4" s="1"/>
  <c r="Q4041" i="4"/>
  <c r="W4041" i="4" s="1"/>
  <c r="M4041" i="4"/>
  <c r="U4040" i="4"/>
  <c r="Q4040" i="4"/>
  <c r="W4040" i="4" s="1"/>
  <c r="M4040" i="4"/>
  <c r="U4039" i="4"/>
  <c r="Q4039" i="4"/>
  <c r="M4039" i="4"/>
  <c r="U4038" i="4"/>
  <c r="Q4038" i="4"/>
  <c r="M4038" i="4"/>
  <c r="U4037" i="4"/>
  <c r="Q4037" i="4"/>
  <c r="M4037" i="4"/>
  <c r="U4036" i="4"/>
  <c r="Q4036" i="4"/>
  <c r="M4036" i="4"/>
  <c r="V4036" i="4" s="1"/>
  <c r="U4035" i="4"/>
  <c r="Q4035" i="4"/>
  <c r="M4035" i="4"/>
  <c r="U4034" i="4"/>
  <c r="Q4034" i="4"/>
  <c r="M4034" i="4"/>
  <c r="W4034" i="4" s="1"/>
  <c r="U4033" i="4"/>
  <c r="Q4033" i="4"/>
  <c r="M4033" i="4"/>
  <c r="U4032" i="4"/>
  <c r="Q4032" i="4"/>
  <c r="W4032" i="4" s="1"/>
  <c r="M4032" i="4"/>
  <c r="U4031" i="4"/>
  <c r="Q4031" i="4"/>
  <c r="M4031" i="4"/>
  <c r="U4030" i="4"/>
  <c r="Q4030" i="4"/>
  <c r="M4030" i="4"/>
  <c r="U4029" i="4"/>
  <c r="Q4029" i="4"/>
  <c r="M4029" i="4"/>
  <c r="U4028" i="4"/>
  <c r="Q4028" i="4"/>
  <c r="M4028" i="4"/>
  <c r="U4027" i="4"/>
  <c r="Q4027" i="4"/>
  <c r="W4027" i="4" s="1"/>
  <c r="M4027" i="4"/>
  <c r="U4026" i="4"/>
  <c r="Q4026" i="4"/>
  <c r="M4026" i="4"/>
  <c r="U4025" i="4"/>
  <c r="V4025" i="4" s="1"/>
  <c r="Q4025" i="4"/>
  <c r="W4025" i="4" s="1"/>
  <c r="M4025" i="4"/>
  <c r="U4024" i="4"/>
  <c r="Q4024" i="4"/>
  <c r="M4024" i="4"/>
  <c r="U4023" i="4"/>
  <c r="Q4023" i="4"/>
  <c r="M4023" i="4"/>
  <c r="U4022" i="4"/>
  <c r="Q4022" i="4"/>
  <c r="M4022" i="4"/>
  <c r="U4021" i="4"/>
  <c r="Q4021" i="4"/>
  <c r="M4021" i="4"/>
  <c r="U4020" i="4"/>
  <c r="Q4020" i="4"/>
  <c r="M4020" i="4"/>
  <c r="U4019" i="4"/>
  <c r="Q4019" i="4"/>
  <c r="M4019" i="4"/>
  <c r="U4018" i="4"/>
  <c r="Q4018" i="4"/>
  <c r="M4018" i="4"/>
  <c r="U4017" i="4"/>
  <c r="Q4017" i="4"/>
  <c r="M4017" i="4"/>
  <c r="U4016" i="4"/>
  <c r="Q4016" i="4"/>
  <c r="M4016" i="4"/>
  <c r="U4015" i="4"/>
  <c r="Q4015" i="4"/>
  <c r="M4015" i="4"/>
  <c r="U4014" i="4"/>
  <c r="Q4014" i="4"/>
  <c r="M4014" i="4"/>
  <c r="U4013" i="4"/>
  <c r="Q4013" i="4"/>
  <c r="M4013" i="4"/>
  <c r="U4012" i="4"/>
  <c r="Q4012" i="4"/>
  <c r="M4012" i="4"/>
  <c r="U4011" i="4"/>
  <c r="Q4011" i="4"/>
  <c r="M4011" i="4"/>
  <c r="U4010" i="4"/>
  <c r="Q4010" i="4"/>
  <c r="M4010" i="4"/>
  <c r="U4009" i="4"/>
  <c r="Q4009" i="4"/>
  <c r="W4009" i="4" s="1"/>
  <c r="M4009" i="4"/>
  <c r="U4008" i="4"/>
  <c r="Q4008" i="4"/>
  <c r="M4008" i="4"/>
  <c r="U4007" i="4"/>
  <c r="Q4007" i="4"/>
  <c r="M4007" i="4"/>
  <c r="U4006" i="4"/>
  <c r="V4006" i="4" s="1"/>
  <c r="Q4006" i="4"/>
  <c r="M4006" i="4"/>
  <c r="U4005" i="4"/>
  <c r="Q4005" i="4"/>
  <c r="M4005" i="4"/>
  <c r="U4004" i="4"/>
  <c r="Q4004" i="4"/>
  <c r="M4004" i="4"/>
  <c r="U4003" i="4"/>
  <c r="Q4003" i="4"/>
  <c r="M4003" i="4"/>
  <c r="U4002" i="4"/>
  <c r="Q4002" i="4"/>
  <c r="M4002" i="4"/>
  <c r="W4002" i="4" s="1"/>
  <c r="U4001" i="4"/>
  <c r="Q4001" i="4"/>
  <c r="M4001" i="4"/>
  <c r="U4000" i="4"/>
  <c r="Q4000" i="4"/>
  <c r="W4000" i="4" s="1"/>
  <c r="M4000" i="4"/>
  <c r="U3999" i="4"/>
  <c r="Q3999" i="4"/>
  <c r="M3999" i="4"/>
  <c r="U3998" i="4"/>
  <c r="Q3998" i="4"/>
  <c r="M3998" i="4"/>
  <c r="U3997" i="4"/>
  <c r="Q3997" i="4"/>
  <c r="M3997" i="4"/>
  <c r="U3996" i="4"/>
  <c r="Q3996" i="4"/>
  <c r="M3996" i="4"/>
  <c r="U3995" i="4"/>
  <c r="Q3995" i="4"/>
  <c r="M3995" i="4"/>
  <c r="U3994" i="4"/>
  <c r="Q3994" i="4"/>
  <c r="M3994" i="4"/>
  <c r="U3993" i="4"/>
  <c r="Q3993" i="4"/>
  <c r="M3993" i="4"/>
  <c r="U3992" i="4"/>
  <c r="Q3992" i="4"/>
  <c r="W3992" i="4" s="1"/>
  <c r="M3992" i="4"/>
  <c r="U3991" i="4"/>
  <c r="Q3991" i="4"/>
  <c r="M3991" i="4"/>
  <c r="U3990" i="4"/>
  <c r="V3990" i="4" s="1"/>
  <c r="Q3990" i="4"/>
  <c r="M3990" i="4"/>
  <c r="U3989" i="4"/>
  <c r="Q3989" i="4"/>
  <c r="M3989" i="4"/>
  <c r="U3988" i="4"/>
  <c r="Q3988" i="4"/>
  <c r="M3988" i="4"/>
  <c r="U3987" i="4"/>
  <c r="Q3987" i="4"/>
  <c r="M3987" i="4"/>
  <c r="U3986" i="4"/>
  <c r="Q3986" i="4"/>
  <c r="M3986" i="4"/>
  <c r="U3985" i="4"/>
  <c r="Q3985" i="4"/>
  <c r="W3985" i="4" s="1"/>
  <c r="M3985" i="4"/>
  <c r="U3984" i="4"/>
  <c r="Q3984" i="4"/>
  <c r="M3984" i="4"/>
  <c r="U3983" i="4"/>
  <c r="Q3983" i="4"/>
  <c r="M3983" i="4"/>
  <c r="U3982" i="4"/>
  <c r="V3982" i="4" s="1"/>
  <c r="Q3982" i="4"/>
  <c r="M3982" i="4"/>
  <c r="U3981" i="4"/>
  <c r="Q3981" i="4"/>
  <c r="M3981" i="4"/>
  <c r="U3980" i="4"/>
  <c r="Q3980" i="4"/>
  <c r="M3980" i="4"/>
  <c r="U3979" i="4"/>
  <c r="Q3979" i="4"/>
  <c r="M3979" i="4"/>
  <c r="U3978" i="4"/>
  <c r="Q3978" i="4"/>
  <c r="M3978" i="4"/>
  <c r="U3977" i="4"/>
  <c r="Q3977" i="4"/>
  <c r="M3977" i="4"/>
  <c r="U3976" i="4"/>
  <c r="Q3976" i="4"/>
  <c r="M3976" i="4"/>
  <c r="U3975" i="4"/>
  <c r="Q3975" i="4"/>
  <c r="W3975" i="4" s="1"/>
  <c r="M3975" i="4"/>
  <c r="U3974" i="4"/>
  <c r="Q3974" i="4"/>
  <c r="M3974" i="4"/>
  <c r="U3973" i="4"/>
  <c r="Q3973" i="4"/>
  <c r="M3973" i="4"/>
  <c r="U3972" i="4"/>
  <c r="Q3972" i="4"/>
  <c r="M3972" i="4"/>
  <c r="U3971" i="4"/>
  <c r="Q3971" i="4"/>
  <c r="M3971" i="4"/>
  <c r="U3970" i="4"/>
  <c r="Q3970" i="4"/>
  <c r="M3970" i="4"/>
  <c r="U3969" i="4"/>
  <c r="Q3969" i="4"/>
  <c r="M3969" i="4"/>
  <c r="U3968" i="4"/>
  <c r="Q3968" i="4"/>
  <c r="W3968" i="4" s="1"/>
  <c r="M3968" i="4"/>
  <c r="U3967" i="4"/>
  <c r="Q3967" i="4"/>
  <c r="W3967" i="4" s="1"/>
  <c r="M3967" i="4"/>
  <c r="U3966" i="4"/>
  <c r="Q3966" i="4"/>
  <c r="M3966" i="4"/>
  <c r="U3965" i="4"/>
  <c r="Q3965" i="4"/>
  <c r="M3965" i="4"/>
  <c r="U3964" i="4"/>
  <c r="Q3964" i="4"/>
  <c r="M3964" i="4"/>
  <c r="U3963" i="4"/>
  <c r="Q3963" i="4"/>
  <c r="M3963" i="4"/>
  <c r="U3962" i="4"/>
  <c r="Q3962" i="4"/>
  <c r="M3962" i="4"/>
  <c r="U3961" i="4"/>
  <c r="Q3961" i="4"/>
  <c r="M3961" i="4"/>
  <c r="U3960" i="4"/>
  <c r="Q3960" i="4"/>
  <c r="M3960" i="4"/>
  <c r="U3959" i="4"/>
  <c r="Q3959" i="4"/>
  <c r="W3959" i="4" s="1"/>
  <c r="M3959" i="4"/>
  <c r="U3958" i="4"/>
  <c r="Q3958" i="4"/>
  <c r="M3958" i="4"/>
  <c r="U3957" i="4"/>
  <c r="Q3957" i="4"/>
  <c r="M3957" i="4"/>
  <c r="U3956" i="4"/>
  <c r="Q3956" i="4"/>
  <c r="M3956" i="4"/>
  <c r="V3956" i="4" s="1"/>
  <c r="U3955" i="4"/>
  <c r="Q3955" i="4"/>
  <c r="M3955" i="4"/>
  <c r="U3954" i="4"/>
  <c r="Q3954" i="4"/>
  <c r="M3954" i="4"/>
  <c r="U3953" i="4"/>
  <c r="V3953" i="4" s="1"/>
  <c r="Q3953" i="4"/>
  <c r="M3953" i="4"/>
  <c r="U3952" i="4"/>
  <c r="Q3952" i="4"/>
  <c r="M3952" i="4"/>
  <c r="W3952" i="4" s="1"/>
  <c r="U3951" i="4"/>
  <c r="Q3951" i="4"/>
  <c r="M3951" i="4"/>
  <c r="U3950" i="4"/>
  <c r="Q3950" i="4"/>
  <c r="M3950" i="4"/>
  <c r="U3949" i="4"/>
  <c r="Q3949" i="4"/>
  <c r="M3949" i="4"/>
  <c r="U3948" i="4"/>
  <c r="V3948" i="4" s="1"/>
  <c r="Q3948" i="4"/>
  <c r="M3948" i="4"/>
  <c r="U3947" i="4"/>
  <c r="Q3947" i="4"/>
  <c r="M3947" i="4"/>
  <c r="U3946" i="4"/>
  <c r="Q3946" i="4"/>
  <c r="M3946" i="4"/>
  <c r="U3945" i="4"/>
  <c r="Q3945" i="4"/>
  <c r="M3945" i="4"/>
  <c r="U3944" i="4"/>
  <c r="Q3944" i="4"/>
  <c r="M3944" i="4"/>
  <c r="U3943" i="4"/>
  <c r="Q3943" i="4"/>
  <c r="M3943" i="4"/>
  <c r="U3942" i="4"/>
  <c r="Q3942" i="4"/>
  <c r="M3942" i="4"/>
  <c r="U3941" i="4"/>
  <c r="Q3941" i="4"/>
  <c r="M3941" i="4"/>
  <c r="U3940" i="4"/>
  <c r="Q3940" i="4"/>
  <c r="M3940" i="4"/>
  <c r="U3939" i="4"/>
  <c r="V3939" i="4" s="1"/>
  <c r="Q3939" i="4"/>
  <c r="W3939" i="4" s="1"/>
  <c r="M3939" i="4"/>
  <c r="U3938" i="4"/>
  <c r="Q3938" i="4"/>
  <c r="M3938" i="4"/>
  <c r="U3937" i="4"/>
  <c r="Q3937" i="4"/>
  <c r="M3937" i="4"/>
  <c r="U3936" i="4"/>
  <c r="Q3936" i="4"/>
  <c r="M3936" i="4"/>
  <c r="V3936" i="4" s="1"/>
  <c r="U3935" i="4"/>
  <c r="Q3935" i="4"/>
  <c r="M3935" i="4"/>
  <c r="U3934" i="4"/>
  <c r="Q3934" i="4"/>
  <c r="M3934" i="4"/>
  <c r="U3933" i="4"/>
  <c r="Q3933" i="4"/>
  <c r="M3933" i="4"/>
  <c r="U3932" i="4"/>
  <c r="V3932" i="4" s="1"/>
  <c r="Q3932" i="4"/>
  <c r="M3932" i="4"/>
  <c r="U3931" i="4"/>
  <c r="Q3931" i="4"/>
  <c r="M3931" i="4"/>
  <c r="U3930" i="4"/>
  <c r="Q3930" i="4"/>
  <c r="M3930" i="4"/>
  <c r="U3929" i="4"/>
  <c r="Q3929" i="4"/>
  <c r="M3929" i="4"/>
  <c r="U3928" i="4"/>
  <c r="Q3928" i="4"/>
  <c r="M3928" i="4"/>
  <c r="U3927" i="4"/>
  <c r="Q3927" i="4"/>
  <c r="M3927" i="4"/>
  <c r="U3926" i="4"/>
  <c r="Q3926" i="4"/>
  <c r="M3926" i="4"/>
  <c r="U3925" i="4"/>
  <c r="Q3925" i="4"/>
  <c r="M3925" i="4"/>
  <c r="U3924" i="4"/>
  <c r="V3924" i="4" s="1"/>
  <c r="Q3924" i="4"/>
  <c r="W3924" i="4" s="1"/>
  <c r="M3924" i="4"/>
  <c r="U3923" i="4"/>
  <c r="Q3923" i="4"/>
  <c r="M3923" i="4"/>
  <c r="U3922" i="4"/>
  <c r="Q3922" i="4"/>
  <c r="M3922" i="4"/>
  <c r="U3921" i="4"/>
  <c r="V3921" i="4" s="1"/>
  <c r="Q3921" i="4"/>
  <c r="W3921" i="4" s="1"/>
  <c r="M3921" i="4"/>
  <c r="U3920" i="4"/>
  <c r="Q3920" i="4"/>
  <c r="M3920" i="4"/>
  <c r="V3920" i="4" s="1"/>
  <c r="U3919" i="4"/>
  <c r="Q3919" i="4"/>
  <c r="M3919" i="4"/>
  <c r="U3918" i="4"/>
  <c r="Q3918" i="4"/>
  <c r="M3918" i="4"/>
  <c r="U3917" i="4"/>
  <c r="Q3917" i="4"/>
  <c r="M3917" i="4"/>
  <c r="U3916" i="4"/>
  <c r="V3916" i="4" s="1"/>
  <c r="Q3916" i="4"/>
  <c r="W3916" i="4" s="1"/>
  <c r="M3916" i="4"/>
  <c r="U3915" i="4"/>
  <c r="Q3915" i="4"/>
  <c r="M3915" i="4"/>
  <c r="U3914" i="4"/>
  <c r="Q3914" i="4"/>
  <c r="M3914" i="4"/>
  <c r="U3913" i="4"/>
  <c r="Q3913" i="4"/>
  <c r="M3913" i="4"/>
  <c r="U3912" i="4"/>
  <c r="Q3912" i="4"/>
  <c r="M3912" i="4"/>
  <c r="V3912" i="4" s="1"/>
  <c r="U3911" i="4"/>
  <c r="Q3911" i="4"/>
  <c r="M3911" i="4"/>
  <c r="U3910" i="4"/>
  <c r="Q3910" i="4"/>
  <c r="M3910" i="4"/>
  <c r="U3909" i="4"/>
  <c r="Q3909" i="4"/>
  <c r="M3909" i="4"/>
  <c r="U3908" i="4"/>
  <c r="Q3908" i="4"/>
  <c r="M3908" i="4"/>
  <c r="U3907" i="4"/>
  <c r="Q3907" i="4"/>
  <c r="W3907" i="4" s="1"/>
  <c r="M3907" i="4"/>
  <c r="U3906" i="4"/>
  <c r="Q3906" i="4"/>
  <c r="M3906" i="4"/>
  <c r="U3905" i="4"/>
  <c r="Q3905" i="4"/>
  <c r="M3905" i="4"/>
  <c r="U3904" i="4"/>
  <c r="Q3904" i="4"/>
  <c r="M3904" i="4"/>
  <c r="U3903" i="4"/>
  <c r="Q3903" i="4"/>
  <c r="M3903" i="4"/>
  <c r="U3902" i="4"/>
  <c r="Q3902" i="4"/>
  <c r="M3902" i="4"/>
  <c r="U3901" i="4"/>
  <c r="Q3901" i="4"/>
  <c r="M3901" i="4"/>
  <c r="U3900" i="4"/>
  <c r="V3900" i="4" s="1"/>
  <c r="Q3900" i="4"/>
  <c r="M3900" i="4"/>
  <c r="U3899" i="4"/>
  <c r="Q3899" i="4"/>
  <c r="M3899" i="4"/>
  <c r="U3898" i="4"/>
  <c r="Q3898" i="4"/>
  <c r="M3898" i="4"/>
  <c r="U3897" i="4"/>
  <c r="Q3897" i="4"/>
  <c r="M3897" i="4"/>
  <c r="U3896" i="4"/>
  <c r="Q3896" i="4"/>
  <c r="M3896" i="4"/>
  <c r="U3895" i="4"/>
  <c r="Q3895" i="4"/>
  <c r="M3895" i="4"/>
  <c r="U3894" i="4"/>
  <c r="Q3894" i="4"/>
  <c r="M3894" i="4"/>
  <c r="U3893" i="4"/>
  <c r="Q3893" i="4"/>
  <c r="M3893" i="4"/>
  <c r="U3892" i="4"/>
  <c r="Q3892" i="4"/>
  <c r="W3892" i="4" s="1"/>
  <c r="M3892" i="4"/>
  <c r="U3891" i="4"/>
  <c r="Q3891" i="4"/>
  <c r="M3891" i="4"/>
  <c r="U3890" i="4"/>
  <c r="Q3890" i="4"/>
  <c r="W3890" i="4" s="1"/>
  <c r="M3890" i="4"/>
  <c r="U3889" i="4"/>
  <c r="Q3889" i="4"/>
  <c r="M3889" i="4"/>
  <c r="U3888" i="4"/>
  <c r="Q3888" i="4"/>
  <c r="M3888" i="4"/>
  <c r="U3887" i="4"/>
  <c r="Q3887" i="4"/>
  <c r="M3887" i="4"/>
  <c r="U3886" i="4"/>
  <c r="Q3886" i="4"/>
  <c r="M3886" i="4"/>
  <c r="U3885" i="4"/>
  <c r="Q3885" i="4"/>
  <c r="M3885" i="4"/>
  <c r="U3884" i="4"/>
  <c r="Q3884" i="4"/>
  <c r="M3884" i="4"/>
  <c r="U3883" i="4"/>
  <c r="Q3883" i="4"/>
  <c r="M3883" i="4"/>
  <c r="U3882" i="4"/>
  <c r="Q3882" i="4"/>
  <c r="W3882" i="4" s="1"/>
  <c r="M3882" i="4"/>
  <c r="U3881" i="4"/>
  <c r="V3881" i="4" s="1"/>
  <c r="Q3881" i="4"/>
  <c r="W3881" i="4" s="1"/>
  <c r="M3881" i="4"/>
  <c r="U3880" i="4"/>
  <c r="Q3880" i="4"/>
  <c r="M3880" i="4"/>
  <c r="U3879" i="4"/>
  <c r="Q3879" i="4"/>
  <c r="M3879" i="4"/>
  <c r="W3879" i="4" s="1"/>
  <c r="U3878" i="4"/>
  <c r="Q3878" i="4"/>
  <c r="M3878" i="4"/>
  <c r="U3877" i="4"/>
  <c r="Q3877" i="4"/>
  <c r="M3877" i="4"/>
  <c r="U3876" i="4"/>
  <c r="V3876" i="4" s="1"/>
  <c r="Q3876" i="4"/>
  <c r="W3876" i="4" s="1"/>
  <c r="M3876" i="4"/>
  <c r="U3875" i="4"/>
  <c r="Q3875" i="4"/>
  <c r="W3875" i="4" s="1"/>
  <c r="M3875" i="4"/>
  <c r="U3874" i="4"/>
  <c r="Q3874" i="4"/>
  <c r="M3874" i="4"/>
  <c r="U3873" i="4"/>
  <c r="V3873" i="4" s="1"/>
  <c r="Q3873" i="4"/>
  <c r="M3873" i="4"/>
  <c r="U3872" i="4"/>
  <c r="Q3872" i="4"/>
  <c r="M3872" i="4"/>
  <c r="W3872" i="4" s="1"/>
  <c r="U3871" i="4"/>
  <c r="Q3871" i="4"/>
  <c r="M3871" i="4"/>
  <c r="U3870" i="4"/>
  <c r="Q3870" i="4"/>
  <c r="M3870" i="4"/>
  <c r="U3869" i="4"/>
  <c r="Q3869" i="4"/>
  <c r="M3869" i="4"/>
  <c r="U3868" i="4"/>
  <c r="V3868" i="4" s="1"/>
  <c r="Q3868" i="4"/>
  <c r="W3868" i="4" s="1"/>
  <c r="M3868" i="4"/>
  <c r="U3867" i="4"/>
  <c r="Q3867" i="4"/>
  <c r="M3867" i="4"/>
  <c r="U3866" i="4"/>
  <c r="Q3866" i="4"/>
  <c r="M3866" i="4"/>
  <c r="U3865" i="4"/>
  <c r="Q3865" i="4"/>
  <c r="M3865" i="4"/>
  <c r="U3864" i="4"/>
  <c r="Q3864" i="4"/>
  <c r="M3864" i="4"/>
  <c r="U3863" i="4"/>
  <c r="Q3863" i="4"/>
  <c r="M3863" i="4"/>
  <c r="U3862" i="4"/>
  <c r="Q3862" i="4"/>
  <c r="M3862" i="4"/>
  <c r="V3862" i="4" s="1"/>
  <c r="U3861" i="4"/>
  <c r="Q3861" i="4"/>
  <c r="M3861" i="4"/>
  <c r="U3860" i="4"/>
  <c r="Q3860" i="4"/>
  <c r="M3860" i="4"/>
  <c r="U3859" i="4"/>
  <c r="Q3859" i="4"/>
  <c r="W3859" i="4" s="1"/>
  <c r="M3859" i="4"/>
  <c r="U3858" i="4"/>
  <c r="Q3858" i="4"/>
  <c r="M3858" i="4"/>
  <c r="U3857" i="4"/>
  <c r="V3857" i="4" s="1"/>
  <c r="Q3857" i="4"/>
  <c r="M3857" i="4"/>
  <c r="U3856" i="4"/>
  <c r="Q3856" i="4"/>
  <c r="M3856" i="4"/>
  <c r="U3855" i="4"/>
  <c r="Q3855" i="4"/>
  <c r="M3855" i="4"/>
  <c r="U3854" i="4"/>
  <c r="Q3854" i="4"/>
  <c r="M3854" i="4"/>
  <c r="U3853" i="4"/>
  <c r="Q3853" i="4"/>
  <c r="M3853" i="4"/>
  <c r="U3852" i="4"/>
  <c r="Q3852" i="4"/>
  <c r="W3852" i="4" s="1"/>
  <c r="M3852" i="4"/>
  <c r="U3851" i="4"/>
  <c r="Q3851" i="4"/>
  <c r="M3851" i="4"/>
  <c r="U3850" i="4"/>
  <c r="Q3850" i="4"/>
  <c r="M3850" i="4"/>
  <c r="U3849" i="4"/>
  <c r="Q3849" i="4"/>
  <c r="M3849" i="4"/>
  <c r="U3848" i="4"/>
  <c r="Q3848" i="4"/>
  <c r="M3848" i="4"/>
  <c r="U3847" i="4"/>
  <c r="Q3847" i="4"/>
  <c r="M3847" i="4"/>
  <c r="U3846" i="4"/>
  <c r="Q3846" i="4"/>
  <c r="W3846" i="4" s="1"/>
  <c r="M3846" i="4"/>
  <c r="V3846" i="4" s="1"/>
  <c r="U3845" i="4"/>
  <c r="Q3845" i="4"/>
  <c r="M3845" i="4"/>
  <c r="V3845" i="4" s="1"/>
  <c r="U3844" i="4"/>
  <c r="Q3844" i="4"/>
  <c r="M3844" i="4"/>
  <c r="U3843" i="4"/>
  <c r="V3843" i="4" s="1"/>
  <c r="Q3843" i="4"/>
  <c r="M3843" i="4"/>
  <c r="U3842" i="4"/>
  <c r="Q3842" i="4"/>
  <c r="W3842" i="4" s="1"/>
  <c r="M3842" i="4"/>
  <c r="U3841" i="4"/>
  <c r="Q3841" i="4"/>
  <c r="M3841" i="4"/>
  <c r="U3840" i="4"/>
  <c r="Q3840" i="4"/>
  <c r="M3840" i="4"/>
  <c r="U3839" i="4"/>
  <c r="Q3839" i="4"/>
  <c r="M3839" i="4"/>
  <c r="U3838" i="4"/>
  <c r="Q3838" i="4"/>
  <c r="M3838" i="4"/>
  <c r="V3838" i="4" s="1"/>
  <c r="U3837" i="4"/>
  <c r="Q3837" i="4"/>
  <c r="M3837" i="4"/>
  <c r="U3836" i="4"/>
  <c r="Q3836" i="4"/>
  <c r="M3836" i="4"/>
  <c r="U3835" i="4"/>
  <c r="Q3835" i="4"/>
  <c r="M3835" i="4"/>
  <c r="U3834" i="4"/>
  <c r="Q3834" i="4"/>
  <c r="W3834" i="4" s="1"/>
  <c r="M3834" i="4"/>
  <c r="U3833" i="4"/>
  <c r="Q3833" i="4"/>
  <c r="M3833" i="4"/>
  <c r="U3832" i="4"/>
  <c r="Q3832" i="4"/>
  <c r="M3832" i="4"/>
  <c r="U3831" i="4"/>
  <c r="Q3831" i="4"/>
  <c r="M3831" i="4"/>
  <c r="U3830" i="4"/>
  <c r="Q3830" i="4"/>
  <c r="M3830" i="4"/>
  <c r="V3830" i="4" s="1"/>
  <c r="U3829" i="4"/>
  <c r="Q3829" i="4"/>
  <c r="M3829" i="4"/>
  <c r="U3828" i="4"/>
  <c r="Q3828" i="4"/>
  <c r="M3828" i="4"/>
  <c r="U3827" i="4"/>
  <c r="V3827" i="4" s="1"/>
  <c r="Q3827" i="4"/>
  <c r="W3827" i="4" s="1"/>
  <c r="M3827" i="4"/>
  <c r="U3826" i="4"/>
  <c r="Q3826" i="4"/>
  <c r="M3826" i="4"/>
  <c r="U3825" i="4"/>
  <c r="V3825" i="4" s="1"/>
  <c r="Q3825" i="4"/>
  <c r="M3825" i="4"/>
  <c r="U3824" i="4"/>
  <c r="Q3824" i="4"/>
  <c r="M3824" i="4"/>
  <c r="U3823" i="4"/>
  <c r="Q3823" i="4"/>
  <c r="M3823" i="4"/>
  <c r="U3822" i="4"/>
  <c r="Q3822" i="4"/>
  <c r="M3822" i="4"/>
  <c r="U3821" i="4"/>
  <c r="Q3821" i="4"/>
  <c r="M3821" i="4"/>
  <c r="U3820" i="4"/>
  <c r="Q3820" i="4"/>
  <c r="M3820" i="4"/>
  <c r="U3819" i="4"/>
  <c r="Q3819" i="4"/>
  <c r="W3819" i="4" s="1"/>
  <c r="M3819" i="4"/>
  <c r="U3818" i="4"/>
  <c r="Q3818" i="4"/>
  <c r="M3818" i="4"/>
  <c r="U3817" i="4"/>
  <c r="Q3817" i="4"/>
  <c r="M3817" i="4"/>
  <c r="U3816" i="4"/>
  <c r="Q3816" i="4"/>
  <c r="M3816" i="4"/>
  <c r="U3815" i="4"/>
  <c r="Q3815" i="4"/>
  <c r="M3815" i="4"/>
  <c r="U3814" i="4"/>
  <c r="Q3814" i="4"/>
  <c r="M3814" i="4"/>
  <c r="W3814" i="4" s="1"/>
  <c r="U3813" i="4"/>
  <c r="Q3813" i="4"/>
  <c r="M3813" i="4"/>
  <c r="U3812" i="4"/>
  <c r="V3812" i="4" s="1"/>
  <c r="Q3812" i="4"/>
  <c r="W3812" i="4" s="1"/>
  <c r="M3812" i="4"/>
  <c r="U3811" i="4"/>
  <c r="V3811" i="4" s="1"/>
  <c r="Q3811" i="4"/>
  <c r="W3811" i="4" s="1"/>
  <c r="M3811" i="4"/>
  <c r="U3810" i="4"/>
  <c r="Q3810" i="4"/>
  <c r="M3810" i="4"/>
  <c r="U3809" i="4"/>
  <c r="V3809" i="4" s="1"/>
  <c r="Q3809" i="4"/>
  <c r="M3809" i="4"/>
  <c r="U3808" i="4"/>
  <c r="Q3808" i="4"/>
  <c r="M3808" i="4"/>
  <c r="U3807" i="4"/>
  <c r="Q3807" i="4"/>
  <c r="M3807" i="4"/>
  <c r="U3806" i="4"/>
  <c r="Q3806" i="4"/>
  <c r="M3806" i="4"/>
  <c r="V3806" i="4" s="1"/>
  <c r="U3805" i="4"/>
  <c r="Q3805" i="4"/>
  <c r="M3805" i="4"/>
  <c r="U3804" i="4"/>
  <c r="Q3804" i="4"/>
  <c r="M3804" i="4"/>
  <c r="U3803" i="4"/>
  <c r="Q3803" i="4"/>
  <c r="W3803" i="4" s="1"/>
  <c r="M3803" i="4"/>
  <c r="U3802" i="4"/>
  <c r="Q3802" i="4"/>
  <c r="M3802" i="4"/>
  <c r="U3801" i="4"/>
  <c r="Q3801" i="4"/>
  <c r="M3801" i="4"/>
  <c r="U3800" i="4"/>
  <c r="Q3800" i="4"/>
  <c r="M3800" i="4"/>
  <c r="U3799" i="4"/>
  <c r="Q3799" i="4"/>
  <c r="M3799" i="4"/>
  <c r="U3798" i="4"/>
  <c r="Q3798" i="4"/>
  <c r="M3798" i="4"/>
  <c r="U3797" i="4"/>
  <c r="Q3797" i="4"/>
  <c r="M3797" i="4"/>
  <c r="U3796" i="4"/>
  <c r="V3796" i="4" s="1"/>
  <c r="Q3796" i="4"/>
  <c r="M3796" i="4"/>
  <c r="U3795" i="4"/>
  <c r="Q3795" i="4"/>
  <c r="M3795" i="4"/>
  <c r="U3794" i="4"/>
  <c r="Q3794" i="4"/>
  <c r="M3794" i="4"/>
  <c r="U3793" i="4"/>
  <c r="Q3793" i="4"/>
  <c r="M3793" i="4"/>
  <c r="U3792" i="4"/>
  <c r="Q3792" i="4"/>
  <c r="M3792" i="4"/>
  <c r="U3791" i="4"/>
  <c r="Q3791" i="4"/>
  <c r="M3791" i="4"/>
  <c r="U3790" i="4"/>
  <c r="Q3790" i="4"/>
  <c r="M3790" i="4"/>
  <c r="U3789" i="4"/>
  <c r="Q3789" i="4"/>
  <c r="M3789" i="4"/>
  <c r="V3789" i="4" s="1"/>
  <c r="U3788" i="4"/>
  <c r="Q3788" i="4"/>
  <c r="M3788" i="4"/>
  <c r="U3787" i="4"/>
  <c r="Q3787" i="4"/>
  <c r="W3787" i="4" s="1"/>
  <c r="M3787" i="4"/>
  <c r="U3786" i="4"/>
  <c r="Q3786" i="4"/>
  <c r="M3786" i="4"/>
  <c r="U3785" i="4"/>
  <c r="V3785" i="4" s="1"/>
  <c r="Q3785" i="4"/>
  <c r="M3785" i="4"/>
  <c r="U3784" i="4"/>
  <c r="Q3784" i="4"/>
  <c r="M3784" i="4"/>
  <c r="U3783" i="4"/>
  <c r="Q3783" i="4"/>
  <c r="M3783" i="4"/>
  <c r="U3782" i="4"/>
  <c r="Q3782" i="4"/>
  <c r="W3782" i="4" s="1"/>
  <c r="M3782" i="4"/>
  <c r="U3781" i="4"/>
  <c r="Q3781" i="4"/>
  <c r="M3781" i="4"/>
  <c r="U3780" i="4"/>
  <c r="Q3780" i="4"/>
  <c r="M3780" i="4"/>
  <c r="U3779" i="4"/>
  <c r="Q3779" i="4"/>
  <c r="M3779" i="4"/>
  <c r="W3779" i="4" s="1"/>
  <c r="U3778" i="4"/>
  <c r="Q3778" i="4"/>
  <c r="M3778" i="4"/>
  <c r="U3777" i="4"/>
  <c r="Q3777" i="4"/>
  <c r="M3777" i="4"/>
  <c r="U3776" i="4"/>
  <c r="Q3776" i="4"/>
  <c r="M3776" i="4"/>
  <c r="U3775" i="4"/>
  <c r="Q3775" i="4"/>
  <c r="M3775" i="4"/>
  <c r="U3774" i="4"/>
  <c r="Q3774" i="4"/>
  <c r="W3774" i="4" s="1"/>
  <c r="M3774" i="4"/>
  <c r="U3773" i="4"/>
  <c r="Q3773" i="4"/>
  <c r="M3773" i="4"/>
  <c r="U3772" i="4"/>
  <c r="V3772" i="4" s="1"/>
  <c r="Q3772" i="4"/>
  <c r="W3772" i="4" s="1"/>
  <c r="M3772" i="4"/>
  <c r="U3771" i="4"/>
  <c r="Q3771" i="4"/>
  <c r="M3771" i="4"/>
  <c r="U3770" i="4"/>
  <c r="Q3770" i="4"/>
  <c r="M3770" i="4"/>
  <c r="U3769" i="4"/>
  <c r="Q3769" i="4"/>
  <c r="M3769" i="4"/>
  <c r="U3768" i="4"/>
  <c r="Q3768" i="4"/>
  <c r="M3768" i="4"/>
  <c r="U3767" i="4"/>
  <c r="Q3767" i="4"/>
  <c r="M3767" i="4"/>
  <c r="U3766" i="4"/>
  <c r="Q3766" i="4"/>
  <c r="M3766" i="4"/>
  <c r="V3766" i="4" s="1"/>
  <c r="U3765" i="4"/>
  <c r="Q3765" i="4"/>
  <c r="M3765" i="4"/>
  <c r="V3765" i="4" s="1"/>
  <c r="U3764" i="4"/>
  <c r="Q3764" i="4"/>
  <c r="M3764" i="4"/>
  <c r="U3763" i="4"/>
  <c r="V3763" i="4" s="1"/>
  <c r="Q3763" i="4"/>
  <c r="M3763" i="4"/>
  <c r="U3762" i="4"/>
  <c r="Q3762" i="4"/>
  <c r="M3762" i="4"/>
  <c r="U3761" i="4"/>
  <c r="Q3761" i="4"/>
  <c r="M3761" i="4"/>
  <c r="U3760" i="4"/>
  <c r="Q3760" i="4"/>
  <c r="M3760" i="4"/>
  <c r="U3759" i="4"/>
  <c r="Q3759" i="4"/>
  <c r="M3759" i="4"/>
  <c r="U3758" i="4"/>
  <c r="Q3758" i="4"/>
  <c r="M3758" i="4"/>
  <c r="U3757" i="4"/>
  <c r="Q3757" i="4"/>
  <c r="M3757" i="4"/>
  <c r="U3756" i="4"/>
  <c r="Q3756" i="4"/>
  <c r="M3756" i="4"/>
  <c r="U3755" i="4"/>
  <c r="Q3755" i="4"/>
  <c r="M3755" i="4"/>
  <c r="U3754" i="4"/>
  <c r="Q3754" i="4"/>
  <c r="M3754" i="4"/>
  <c r="V3754" i="4" s="1"/>
  <c r="U3753" i="4"/>
  <c r="Q3753" i="4"/>
  <c r="M3753" i="4"/>
  <c r="U3752" i="4"/>
  <c r="Q3752" i="4"/>
  <c r="M3752" i="4"/>
  <c r="U3751" i="4"/>
  <c r="Q3751" i="4"/>
  <c r="M3751" i="4"/>
  <c r="U3750" i="4"/>
  <c r="Q3750" i="4"/>
  <c r="W3750" i="4" s="1"/>
  <c r="M3750" i="4"/>
  <c r="U3749" i="4"/>
  <c r="Q3749" i="4"/>
  <c r="M3749" i="4"/>
  <c r="U3748" i="4"/>
  <c r="Q3748" i="4"/>
  <c r="M3748" i="4"/>
  <c r="U3747" i="4"/>
  <c r="V3747" i="4" s="1"/>
  <c r="Q3747" i="4"/>
  <c r="W3747" i="4" s="1"/>
  <c r="M3747" i="4"/>
  <c r="U3746" i="4"/>
  <c r="Q3746" i="4"/>
  <c r="W3746" i="4" s="1"/>
  <c r="M3746" i="4"/>
  <c r="U3745" i="4"/>
  <c r="Q3745" i="4"/>
  <c r="M3745" i="4"/>
  <c r="U3744" i="4"/>
  <c r="Q3744" i="4"/>
  <c r="M3744" i="4"/>
  <c r="U3743" i="4"/>
  <c r="Q3743" i="4"/>
  <c r="M3743" i="4"/>
  <c r="U3742" i="4"/>
  <c r="Q3742" i="4"/>
  <c r="M3742" i="4"/>
  <c r="U3741" i="4"/>
  <c r="Q3741" i="4"/>
  <c r="M3741" i="4"/>
  <c r="V3741" i="4" s="1"/>
  <c r="U3740" i="4"/>
  <c r="Q3740" i="4"/>
  <c r="M3740" i="4"/>
  <c r="U3739" i="4"/>
  <c r="Q3739" i="4"/>
  <c r="W3739" i="4" s="1"/>
  <c r="M3739" i="4"/>
  <c r="U3738" i="4"/>
  <c r="Q3738" i="4"/>
  <c r="M3738" i="4"/>
  <c r="U3737" i="4"/>
  <c r="Q3737" i="4"/>
  <c r="M3737" i="4"/>
  <c r="U3736" i="4"/>
  <c r="Q3736" i="4"/>
  <c r="M3736" i="4"/>
  <c r="U3735" i="4"/>
  <c r="Q3735" i="4"/>
  <c r="M3735" i="4"/>
  <c r="U3734" i="4"/>
  <c r="Q3734" i="4"/>
  <c r="M3734" i="4"/>
  <c r="V3734" i="4" s="1"/>
  <c r="U3733" i="4"/>
  <c r="Q3733" i="4"/>
  <c r="M3733" i="4"/>
  <c r="U3732" i="4"/>
  <c r="Q3732" i="4"/>
  <c r="M3732" i="4"/>
  <c r="U3731" i="4"/>
  <c r="Q3731" i="4"/>
  <c r="M3731" i="4"/>
  <c r="U3730" i="4"/>
  <c r="Q3730" i="4"/>
  <c r="M3730" i="4"/>
  <c r="U3729" i="4"/>
  <c r="Q3729" i="4"/>
  <c r="M3729" i="4"/>
  <c r="U3728" i="4"/>
  <c r="Q3728" i="4"/>
  <c r="M3728" i="4"/>
  <c r="U3727" i="4"/>
  <c r="Q3727" i="4"/>
  <c r="M3727" i="4"/>
  <c r="U3726" i="4"/>
  <c r="Q3726" i="4"/>
  <c r="M3726" i="4"/>
  <c r="U3725" i="4"/>
  <c r="Q3725" i="4"/>
  <c r="M3725" i="4"/>
  <c r="U3724" i="4"/>
  <c r="Q3724" i="4"/>
  <c r="M3724" i="4"/>
  <c r="U3723" i="4"/>
  <c r="Q3723" i="4"/>
  <c r="M3723" i="4"/>
  <c r="U3722" i="4"/>
  <c r="Q3722" i="4"/>
  <c r="W3722" i="4" s="1"/>
  <c r="M3722" i="4"/>
  <c r="U3721" i="4"/>
  <c r="Q3721" i="4"/>
  <c r="M3721" i="4"/>
  <c r="U3720" i="4"/>
  <c r="Q3720" i="4"/>
  <c r="M3720" i="4"/>
  <c r="U3719" i="4"/>
  <c r="Q3719" i="4"/>
  <c r="M3719" i="4"/>
  <c r="U3718" i="4"/>
  <c r="Q3718" i="4"/>
  <c r="M3718" i="4"/>
  <c r="V3718" i="4" s="1"/>
  <c r="U3717" i="4"/>
  <c r="Q3717" i="4"/>
  <c r="M3717" i="4"/>
  <c r="U3716" i="4"/>
  <c r="Q3716" i="4"/>
  <c r="M3716" i="4"/>
  <c r="U3715" i="4"/>
  <c r="Q3715" i="4"/>
  <c r="W3715" i="4" s="1"/>
  <c r="M3715" i="4"/>
  <c r="U3714" i="4"/>
  <c r="Q3714" i="4"/>
  <c r="M3714" i="4"/>
  <c r="U3713" i="4"/>
  <c r="Q3713" i="4"/>
  <c r="M3713" i="4"/>
  <c r="U3712" i="4"/>
  <c r="Q3712" i="4"/>
  <c r="M3712" i="4"/>
  <c r="U3711" i="4"/>
  <c r="Q3711" i="4"/>
  <c r="M3711" i="4"/>
  <c r="U3710" i="4"/>
  <c r="Q3710" i="4"/>
  <c r="M3710" i="4"/>
  <c r="U3709" i="4"/>
  <c r="Q3709" i="4"/>
  <c r="M3709" i="4"/>
  <c r="U3708" i="4"/>
  <c r="Q3708" i="4"/>
  <c r="M3708" i="4"/>
  <c r="U3707" i="4"/>
  <c r="V3707" i="4" s="1"/>
  <c r="Q3707" i="4"/>
  <c r="M3707" i="4"/>
  <c r="U3706" i="4"/>
  <c r="Q3706" i="4"/>
  <c r="W3706" i="4" s="1"/>
  <c r="M3706" i="4"/>
  <c r="U3705" i="4"/>
  <c r="Q3705" i="4"/>
  <c r="M3705" i="4"/>
  <c r="U3704" i="4"/>
  <c r="Q3704" i="4"/>
  <c r="M3704" i="4"/>
  <c r="W3704" i="4" s="1"/>
  <c r="U3703" i="4"/>
  <c r="Q3703" i="4"/>
  <c r="M3703" i="4"/>
  <c r="U3702" i="4"/>
  <c r="Q3702" i="4"/>
  <c r="M3702" i="4"/>
  <c r="U3701" i="4"/>
  <c r="Q3701" i="4"/>
  <c r="M3701" i="4"/>
  <c r="U3700" i="4"/>
  <c r="Q3700" i="4"/>
  <c r="M3700" i="4"/>
  <c r="U3699" i="4"/>
  <c r="Q3699" i="4"/>
  <c r="M3699" i="4"/>
  <c r="W3699" i="4" s="1"/>
  <c r="U3698" i="4"/>
  <c r="Q3698" i="4"/>
  <c r="M3698" i="4"/>
  <c r="U3697" i="4"/>
  <c r="Q3697" i="4"/>
  <c r="M3697" i="4"/>
  <c r="U3696" i="4"/>
  <c r="Q3696" i="4"/>
  <c r="M3696" i="4"/>
  <c r="U3695" i="4"/>
  <c r="Q3695" i="4"/>
  <c r="M3695" i="4"/>
  <c r="U3694" i="4"/>
  <c r="Q3694" i="4"/>
  <c r="M3694" i="4"/>
  <c r="U3693" i="4"/>
  <c r="Q3693" i="4"/>
  <c r="M3693" i="4"/>
  <c r="U3692" i="4"/>
  <c r="Q3692" i="4"/>
  <c r="M3692" i="4"/>
  <c r="U3691" i="4"/>
  <c r="Q3691" i="4"/>
  <c r="M3691" i="4"/>
  <c r="U3690" i="4"/>
  <c r="Q3690" i="4"/>
  <c r="M3690" i="4"/>
  <c r="U3689" i="4"/>
  <c r="Q3689" i="4"/>
  <c r="M3689" i="4"/>
  <c r="U3688" i="4"/>
  <c r="Q3688" i="4"/>
  <c r="M3688" i="4"/>
  <c r="U3687" i="4"/>
  <c r="Q3687" i="4"/>
  <c r="M3687" i="4"/>
  <c r="U3686" i="4"/>
  <c r="Q3686" i="4"/>
  <c r="M3686" i="4"/>
  <c r="U3685" i="4"/>
  <c r="Q3685" i="4"/>
  <c r="M3685" i="4"/>
  <c r="U3684" i="4"/>
  <c r="Q3684" i="4"/>
  <c r="M3684" i="4"/>
  <c r="U3683" i="4"/>
  <c r="Q3683" i="4"/>
  <c r="W3683" i="4" s="1"/>
  <c r="M3683" i="4"/>
  <c r="U3682" i="4"/>
  <c r="Q3682" i="4"/>
  <c r="M3682" i="4"/>
  <c r="U3681" i="4"/>
  <c r="Q3681" i="4"/>
  <c r="M3681" i="4"/>
  <c r="U3680" i="4"/>
  <c r="Q3680" i="4"/>
  <c r="M3680" i="4"/>
  <c r="U3679" i="4"/>
  <c r="Q3679" i="4"/>
  <c r="M3679" i="4"/>
  <c r="U3678" i="4"/>
  <c r="Q3678" i="4"/>
  <c r="M3678" i="4"/>
  <c r="W3678" i="4" s="1"/>
  <c r="U3677" i="4"/>
  <c r="Q3677" i="4"/>
  <c r="M3677" i="4"/>
  <c r="U3676" i="4"/>
  <c r="Q3676" i="4"/>
  <c r="M3676" i="4"/>
  <c r="U3675" i="4"/>
  <c r="Q3675" i="4"/>
  <c r="M3675" i="4"/>
  <c r="W3675" i="4" s="1"/>
  <c r="U3674" i="4"/>
  <c r="Q3674" i="4"/>
  <c r="M3674" i="4"/>
  <c r="U3673" i="4"/>
  <c r="Q3673" i="4"/>
  <c r="M3673" i="4"/>
  <c r="U3672" i="4"/>
  <c r="Q3672" i="4"/>
  <c r="M3672" i="4"/>
  <c r="U3671" i="4"/>
  <c r="Q3671" i="4"/>
  <c r="M3671" i="4"/>
  <c r="U3670" i="4"/>
  <c r="Q3670" i="4"/>
  <c r="M3670" i="4"/>
  <c r="V3670" i="4" s="1"/>
  <c r="U3669" i="4"/>
  <c r="Q3669" i="4"/>
  <c r="M3669" i="4"/>
  <c r="U3668" i="4"/>
  <c r="Q3668" i="4"/>
  <c r="M3668" i="4"/>
  <c r="U3667" i="4"/>
  <c r="Q3667" i="4"/>
  <c r="W3667" i="4" s="1"/>
  <c r="M3667" i="4"/>
  <c r="U3666" i="4"/>
  <c r="Q3666" i="4"/>
  <c r="W3666" i="4" s="1"/>
  <c r="M3666" i="4"/>
  <c r="U3665" i="4"/>
  <c r="Q3665" i="4"/>
  <c r="M3665" i="4"/>
  <c r="W3665" i="4" s="1"/>
  <c r="U3664" i="4"/>
  <c r="Q3664" i="4"/>
  <c r="M3664" i="4"/>
  <c r="U3663" i="4"/>
  <c r="Q3663" i="4"/>
  <c r="M3663" i="4"/>
  <c r="U3662" i="4"/>
  <c r="Q3662" i="4"/>
  <c r="M3662" i="4"/>
  <c r="U3661" i="4"/>
  <c r="Q3661" i="4"/>
  <c r="M3661" i="4"/>
  <c r="U3660" i="4"/>
  <c r="Q3660" i="4"/>
  <c r="M3660" i="4"/>
  <c r="U3659" i="4"/>
  <c r="Q3659" i="4"/>
  <c r="M3659" i="4"/>
  <c r="U3658" i="4"/>
  <c r="Q3658" i="4"/>
  <c r="W3658" i="4" s="1"/>
  <c r="M3658" i="4"/>
  <c r="U3657" i="4"/>
  <c r="Q3657" i="4"/>
  <c r="M3657" i="4"/>
  <c r="W3657" i="4" s="1"/>
  <c r="U3656" i="4"/>
  <c r="Q3656" i="4"/>
  <c r="M3656" i="4"/>
  <c r="U3655" i="4"/>
  <c r="Q3655" i="4"/>
  <c r="M3655" i="4"/>
  <c r="U3654" i="4"/>
  <c r="Q3654" i="4"/>
  <c r="M3654" i="4"/>
  <c r="V3654" i="4" s="1"/>
  <c r="U3653" i="4"/>
  <c r="Q3653" i="4"/>
  <c r="M3653" i="4"/>
  <c r="U3652" i="4"/>
  <c r="Q3652" i="4"/>
  <c r="M3652" i="4"/>
  <c r="U3651" i="4"/>
  <c r="V3651" i="4" s="1"/>
  <c r="Q3651" i="4"/>
  <c r="W3651" i="4" s="1"/>
  <c r="M3651" i="4"/>
  <c r="U3650" i="4"/>
  <c r="Q3650" i="4"/>
  <c r="M3650" i="4"/>
  <c r="U3649" i="4"/>
  <c r="Q3649" i="4"/>
  <c r="M3649" i="4"/>
  <c r="U3648" i="4"/>
  <c r="Q3648" i="4"/>
  <c r="M3648" i="4"/>
  <c r="U3647" i="4"/>
  <c r="Q3647" i="4"/>
  <c r="M3647" i="4"/>
  <c r="U3646" i="4"/>
  <c r="Q3646" i="4"/>
  <c r="M3646" i="4"/>
  <c r="U3645" i="4"/>
  <c r="Q3645" i="4"/>
  <c r="M3645" i="4"/>
  <c r="U3644" i="4"/>
  <c r="Q3644" i="4"/>
  <c r="M3644" i="4"/>
  <c r="U3643" i="4"/>
  <c r="Q3643" i="4"/>
  <c r="M3643" i="4"/>
  <c r="U3642" i="4"/>
  <c r="Q3642" i="4"/>
  <c r="M3642" i="4"/>
  <c r="U3641" i="4"/>
  <c r="Q3641" i="4"/>
  <c r="M3641" i="4"/>
  <c r="U3640" i="4"/>
  <c r="Q3640" i="4"/>
  <c r="M3640" i="4"/>
  <c r="U3639" i="4"/>
  <c r="Q3639" i="4"/>
  <c r="M3639" i="4"/>
  <c r="U3638" i="4"/>
  <c r="Q3638" i="4"/>
  <c r="M3638" i="4"/>
  <c r="U3637" i="4"/>
  <c r="Q3637" i="4"/>
  <c r="M3637" i="4"/>
  <c r="U3636" i="4"/>
  <c r="V3636" i="4" s="1"/>
  <c r="Q3636" i="4"/>
  <c r="M3636" i="4"/>
  <c r="U3635" i="4"/>
  <c r="Q3635" i="4"/>
  <c r="M3635" i="4"/>
  <c r="U3634" i="4"/>
  <c r="Q3634" i="4"/>
  <c r="M3634" i="4"/>
  <c r="U3633" i="4"/>
  <c r="Q3633" i="4"/>
  <c r="M3633" i="4"/>
  <c r="U3632" i="4"/>
  <c r="Q3632" i="4"/>
  <c r="M3632" i="4"/>
  <c r="W3632" i="4" s="1"/>
  <c r="U3631" i="4"/>
  <c r="Q3631" i="4"/>
  <c r="M3631" i="4"/>
  <c r="U3630" i="4"/>
  <c r="Q3630" i="4"/>
  <c r="M3630" i="4"/>
  <c r="U3629" i="4"/>
  <c r="Q3629" i="4"/>
  <c r="M3629" i="4"/>
  <c r="U3628" i="4"/>
  <c r="V3628" i="4" s="1"/>
  <c r="Q3628" i="4"/>
  <c r="M3628" i="4"/>
  <c r="U3627" i="4"/>
  <c r="Q3627" i="4"/>
  <c r="W3627" i="4" s="1"/>
  <c r="M3627" i="4"/>
  <c r="U3626" i="4"/>
  <c r="Q3626" i="4"/>
  <c r="M3626" i="4"/>
  <c r="U3625" i="4"/>
  <c r="Q3625" i="4"/>
  <c r="M3625" i="4"/>
  <c r="U3624" i="4"/>
  <c r="Q3624" i="4"/>
  <c r="M3624" i="4"/>
  <c r="U3623" i="4"/>
  <c r="Q3623" i="4"/>
  <c r="M3623" i="4"/>
  <c r="U3622" i="4"/>
  <c r="Q3622" i="4"/>
  <c r="M3622" i="4"/>
  <c r="U3621" i="4"/>
  <c r="Q3621" i="4"/>
  <c r="M3621" i="4"/>
  <c r="U3620" i="4"/>
  <c r="V3620" i="4" s="1"/>
  <c r="Q3620" i="4"/>
  <c r="M3620" i="4"/>
  <c r="U3619" i="4"/>
  <c r="Q3619" i="4"/>
  <c r="M3619" i="4"/>
  <c r="U3618" i="4"/>
  <c r="Q3618" i="4"/>
  <c r="M3618" i="4"/>
  <c r="U3617" i="4"/>
  <c r="Q3617" i="4"/>
  <c r="M3617" i="4"/>
  <c r="U3616" i="4"/>
  <c r="Q3616" i="4"/>
  <c r="M3616" i="4"/>
  <c r="W3616" i="4" s="1"/>
  <c r="U3615" i="4"/>
  <c r="Q3615" i="4"/>
  <c r="M3615" i="4"/>
  <c r="U3614" i="4"/>
  <c r="Q3614" i="4"/>
  <c r="M3614" i="4"/>
  <c r="U3613" i="4"/>
  <c r="Q3613" i="4"/>
  <c r="M3613" i="4"/>
  <c r="U3612" i="4"/>
  <c r="Q3612" i="4"/>
  <c r="M3612" i="4"/>
  <c r="U3611" i="4"/>
  <c r="Q3611" i="4"/>
  <c r="M3611" i="4"/>
  <c r="U3610" i="4"/>
  <c r="Q3610" i="4"/>
  <c r="M3610" i="4"/>
  <c r="U3609" i="4"/>
  <c r="Q3609" i="4"/>
  <c r="M3609" i="4"/>
  <c r="U3608" i="4"/>
  <c r="Q3608" i="4"/>
  <c r="M3608" i="4"/>
  <c r="U3607" i="4"/>
  <c r="Q3607" i="4"/>
  <c r="M3607" i="4"/>
  <c r="U3606" i="4"/>
  <c r="Q3606" i="4"/>
  <c r="W3606" i="4" s="1"/>
  <c r="M3606" i="4"/>
  <c r="U3605" i="4"/>
  <c r="Q3605" i="4"/>
  <c r="M3605" i="4"/>
  <c r="U3604" i="4"/>
  <c r="V3604" i="4" s="1"/>
  <c r="Q3604" i="4"/>
  <c r="W3604" i="4" s="1"/>
  <c r="M3604" i="4"/>
  <c r="U3603" i="4"/>
  <c r="Q3603" i="4"/>
  <c r="M3603" i="4"/>
  <c r="U3602" i="4"/>
  <c r="Q3602" i="4"/>
  <c r="M3602" i="4"/>
  <c r="U3601" i="4"/>
  <c r="Q3601" i="4"/>
  <c r="M3601" i="4"/>
  <c r="U3600" i="4"/>
  <c r="Q3600" i="4"/>
  <c r="M3600" i="4"/>
  <c r="U3599" i="4"/>
  <c r="Q3599" i="4"/>
  <c r="M3599" i="4"/>
  <c r="U3598" i="4"/>
  <c r="Q3598" i="4"/>
  <c r="M3598" i="4"/>
  <c r="U3597" i="4"/>
  <c r="Q3597" i="4"/>
  <c r="M3597" i="4"/>
  <c r="U3596" i="4"/>
  <c r="Q3596" i="4"/>
  <c r="M3596" i="4"/>
  <c r="U3595" i="4"/>
  <c r="Q3595" i="4"/>
  <c r="W3595" i="4" s="1"/>
  <c r="M3595" i="4"/>
  <c r="U3594" i="4"/>
  <c r="Q3594" i="4"/>
  <c r="M3594" i="4"/>
  <c r="V3594" i="4" s="1"/>
  <c r="U3593" i="4"/>
  <c r="Q3593" i="4"/>
  <c r="M3593" i="4"/>
  <c r="U3592" i="4"/>
  <c r="Q3592" i="4"/>
  <c r="M3592" i="4"/>
  <c r="U3591" i="4"/>
  <c r="Q3591" i="4"/>
  <c r="M3591" i="4"/>
  <c r="U3590" i="4"/>
  <c r="Q3590" i="4"/>
  <c r="M3590" i="4"/>
  <c r="U3589" i="4"/>
  <c r="Q3589" i="4"/>
  <c r="M3589" i="4"/>
  <c r="U3588" i="4"/>
  <c r="Q3588" i="4"/>
  <c r="M3588" i="4"/>
  <c r="U3587" i="4"/>
  <c r="Q3587" i="4"/>
  <c r="M3587" i="4"/>
  <c r="U3586" i="4"/>
  <c r="Q3586" i="4"/>
  <c r="M3586" i="4"/>
  <c r="U3585" i="4"/>
  <c r="Q3585" i="4"/>
  <c r="M3585" i="4"/>
  <c r="U3584" i="4"/>
  <c r="Q3584" i="4"/>
  <c r="M3584" i="4"/>
  <c r="U3583" i="4"/>
  <c r="Q3583" i="4"/>
  <c r="M3583" i="4"/>
  <c r="U3582" i="4"/>
  <c r="Q3582" i="4"/>
  <c r="M3582" i="4"/>
  <c r="U3581" i="4"/>
  <c r="Q3581" i="4"/>
  <c r="M3581" i="4"/>
  <c r="U3580" i="4"/>
  <c r="Q3580" i="4"/>
  <c r="M3580" i="4"/>
  <c r="U3579" i="4"/>
  <c r="Q3579" i="4"/>
  <c r="M3579" i="4"/>
  <c r="U3578" i="4"/>
  <c r="Q3578" i="4"/>
  <c r="M3578" i="4"/>
  <c r="U3577" i="4"/>
  <c r="Q3577" i="4"/>
  <c r="M3577" i="4"/>
  <c r="U3576" i="4"/>
  <c r="Q3576" i="4"/>
  <c r="M3576" i="4"/>
  <c r="U3575" i="4"/>
  <c r="Q3575" i="4"/>
  <c r="M3575" i="4"/>
  <c r="U3574" i="4"/>
  <c r="Q3574" i="4"/>
  <c r="W3574" i="4" s="1"/>
  <c r="M3574" i="4"/>
  <c r="U3573" i="4"/>
  <c r="Q3573" i="4"/>
  <c r="M3573" i="4"/>
  <c r="U3572" i="4"/>
  <c r="V3572" i="4" s="1"/>
  <c r="Q3572" i="4"/>
  <c r="M3572" i="4"/>
  <c r="U3571" i="4"/>
  <c r="Q3571" i="4"/>
  <c r="M3571" i="4"/>
  <c r="U3570" i="4"/>
  <c r="Q3570" i="4"/>
  <c r="M3570" i="4"/>
  <c r="U3569" i="4"/>
  <c r="Q3569" i="4"/>
  <c r="M3569" i="4"/>
  <c r="U3568" i="4"/>
  <c r="Q3568" i="4"/>
  <c r="M3568" i="4"/>
  <c r="W3568" i="4" s="1"/>
  <c r="U3567" i="4"/>
  <c r="Q3567" i="4"/>
  <c r="M3567" i="4"/>
  <c r="U3566" i="4"/>
  <c r="Q3566" i="4"/>
  <c r="M3566" i="4"/>
  <c r="U3565" i="4"/>
  <c r="Q3565" i="4"/>
  <c r="M3565" i="4"/>
  <c r="U3564" i="4"/>
  <c r="V3564" i="4" s="1"/>
  <c r="Q3564" i="4"/>
  <c r="M3564" i="4"/>
  <c r="U3563" i="4"/>
  <c r="Q3563" i="4"/>
  <c r="M3563" i="4"/>
  <c r="U3562" i="4"/>
  <c r="Q3562" i="4"/>
  <c r="M3562" i="4"/>
  <c r="V3562" i="4" s="1"/>
  <c r="U3561" i="4"/>
  <c r="Q3561" i="4"/>
  <c r="M3561" i="4"/>
  <c r="U3560" i="4"/>
  <c r="Q3560" i="4"/>
  <c r="M3560" i="4"/>
  <c r="U3559" i="4"/>
  <c r="Q3559" i="4"/>
  <c r="M3559" i="4"/>
  <c r="U3558" i="4"/>
  <c r="Q3558" i="4"/>
  <c r="W3558" i="4" s="1"/>
  <c r="M3558" i="4"/>
  <c r="U3557" i="4"/>
  <c r="Q3557" i="4"/>
  <c r="M3557" i="4"/>
  <c r="U3556" i="4"/>
  <c r="V3556" i="4" s="1"/>
  <c r="Q3556" i="4"/>
  <c r="M3556" i="4"/>
  <c r="U3555" i="4"/>
  <c r="Q3555" i="4"/>
  <c r="M3555" i="4"/>
  <c r="U3554" i="4"/>
  <c r="Q3554" i="4"/>
  <c r="M3554" i="4"/>
  <c r="U3553" i="4"/>
  <c r="Q3553" i="4"/>
  <c r="M3553" i="4"/>
  <c r="U3552" i="4"/>
  <c r="Q3552" i="4"/>
  <c r="M3552" i="4"/>
  <c r="W3552" i="4" s="1"/>
  <c r="U3551" i="4"/>
  <c r="Q3551" i="4"/>
  <c r="M3551" i="4"/>
  <c r="U3550" i="4"/>
  <c r="Q3550" i="4"/>
  <c r="M3550" i="4"/>
  <c r="U3549" i="4"/>
  <c r="Q3549" i="4"/>
  <c r="M3549" i="4"/>
  <c r="U3548" i="4"/>
  <c r="Q3548" i="4"/>
  <c r="M3548" i="4"/>
  <c r="U3547" i="4"/>
  <c r="Q3547" i="4"/>
  <c r="M3547" i="4"/>
  <c r="U3546" i="4"/>
  <c r="Q3546" i="4"/>
  <c r="M3546" i="4"/>
  <c r="V3546" i="4" s="1"/>
  <c r="U3545" i="4"/>
  <c r="Q3545" i="4"/>
  <c r="M3545" i="4"/>
  <c r="U3544" i="4"/>
  <c r="Q3544" i="4"/>
  <c r="M3544" i="4"/>
  <c r="U3543" i="4"/>
  <c r="Q3543" i="4"/>
  <c r="M3543" i="4"/>
  <c r="U3542" i="4"/>
  <c r="Q3542" i="4"/>
  <c r="M3542" i="4"/>
  <c r="U3541" i="4"/>
  <c r="Q3541" i="4"/>
  <c r="M3541" i="4"/>
  <c r="U3540" i="4"/>
  <c r="Q3540" i="4"/>
  <c r="M3540" i="4"/>
  <c r="U3539" i="4"/>
  <c r="Q3539" i="4"/>
  <c r="M3539" i="4"/>
  <c r="U3538" i="4"/>
  <c r="Q3538" i="4"/>
  <c r="M3538" i="4"/>
  <c r="U3537" i="4"/>
  <c r="Q3537" i="4"/>
  <c r="M3537" i="4"/>
  <c r="U3536" i="4"/>
  <c r="Q3536" i="4"/>
  <c r="M3536" i="4"/>
  <c r="U3535" i="4"/>
  <c r="Q3535" i="4"/>
  <c r="M3535" i="4"/>
  <c r="U3534" i="4"/>
  <c r="Q3534" i="4"/>
  <c r="M3534" i="4"/>
  <c r="U3533" i="4"/>
  <c r="Q3533" i="4"/>
  <c r="M3533" i="4"/>
  <c r="U3532" i="4"/>
  <c r="Q3532" i="4"/>
  <c r="M3532" i="4"/>
  <c r="U3531" i="4"/>
  <c r="Q3531" i="4"/>
  <c r="W3531" i="4" s="1"/>
  <c r="M3531" i="4"/>
  <c r="U3530" i="4"/>
  <c r="Q3530" i="4"/>
  <c r="M3530" i="4"/>
  <c r="U3529" i="4"/>
  <c r="Q3529" i="4"/>
  <c r="M3529" i="4"/>
  <c r="U3528" i="4"/>
  <c r="Q3528" i="4"/>
  <c r="M3528" i="4"/>
  <c r="U3527" i="4"/>
  <c r="Q3527" i="4"/>
  <c r="M3527" i="4"/>
  <c r="U3526" i="4"/>
  <c r="Q3526" i="4"/>
  <c r="M3526" i="4"/>
  <c r="U3525" i="4"/>
  <c r="Q3525" i="4"/>
  <c r="M3525" i="4"/>
  <c r="U3524" i="4"/>
  <c r="Q3524" i="4"/>
  <c r="M3524" i="4"/>
  <c r="U3523" i="4"/>
  <c r="Q3523" i="4"/>
  <c r="M3523" i="4"/>
  <c r="U3522" i="4"/>
  <c r="Q3522" i="4"/>
  <c r="M3522" i="4"/>
  <c r="U3521" i="4"/>
  <c r="Q3521" i="4"/>
  <c r="M3521" i="4"/>
  <c r="U3520" i="4"/>
  <c r="Q3520" i="4"/>
  <c r="M3520" i="4"/>
  <c r="W3520" i="4" s="1"/>
  <c r="U3519" i="4"/>
  <c r="Q3519" i="4"/>
  <c r="M3519" i="4"/>
  <c r="U3518" i="4"/>
  <c r="Q3518" i="4"/>
  <c r="M3518" i="4"/>
  <c r="U3517" i="4"/>
  <c r="Q3517" i="4"/>
  <c r="M3517" i="4"/>
  <c r="U3516" i="4"/>
  <c r="Q3516" i="4"/>
  <c r="M3516" i="4"/>
  <c r="U3515" i="4"/>
  <c r="Q3515" i="4"/>
  <c r="M3515" i="4"/>
  <c r="U3514" i="4"/>
  <c r="Q3514" i="4"/>
  <c r="M3514" i="4"/>
  <c r="V3514" i="4" s="1"/>
  <c r="U3513" i="4"/>
  <c r="Q3513" i="4"/>
  <c r="M3513" i="4"/>
  <c r="U3512" i="4"/>
  <c r="Q3512" i="4"/>
  <c r="M3512" i="4"/>
  <c r="U3511" i="4"/>
  <c r="Q3511" i="4"/>
  <c r="M3511" i="4"/>
  <c r="U3510" i="4"/>
  <c r="V3510" i="4" s="1"/>
  <c r="Q3510" i="4"/>
  <c r="W3510" i="4" s="1"/>
  <c r="M3510" i="4"/>
  <c r="U3509" i="4"/>
  <c r="Q3509" i="4"/>
  <c r="M3509" i="4"/>
  <c r="U3508" i="4"/>
  <c r="Q3508" i="4"/>
  <c r="M3508" i="4"/>
  <c r="U3507" i="4"/>
  <c r="Q3507" i="4"/>
  <c r="M3507" i="4"/>
  <c r="U3506" i="4"/>
  <c r="Q3506" i="4"/>
  <c r="M3506" i="4"/>
  <c r="U3505" i="4"/>
  <c r="Q3505" i="4"/>
  <c r="M3505" i="4"/>
  <c r="U3504" i="4"/>
  <c r="Q3504" i="4"/>
  <c r="M3504" i="4"/>
  <c r="U3503" i="4"/>
  <c r="Q3503" i="4"/>
  <c r="M3503" i="4"/>
  <c r="U3502" i="4"/>
  <c r="Q3502" i="4"/>
  <c r="M3502" i="4"/>
  <c r="U3501" i="4"/>
  <c r="Q3501" i="4"/>
  <c r="M3501" i="4"/>
  <c r="U3500" i="4"/>
  <c r="Q3500" i="4"/>
  <c r="M3500" i="4"/>
  <c r="U3499" i="4"/>
  <c r="Q3499" i="4"/>
  <c r="M3499" i="4"/>
  <c r="U3498" i="4"/>
  <c r="Q3498" i="4"/>
  <c r="M3498" i="4"/>
  <c r="U3497" i="4"/>
  <c r="Q3497" i="4"/>
  <c r="M3497" i="4"/>
  <c r="U3496" i="4"/>
  <c r="Q3496" i="4"/>
  <c r="M3496" i="4"/>
  <c r="U3495" i="4"/>
  <c r="Q3495" i="4"/>
  <c r="M3495" i="4"/>
  <c r="U3494" i="4"/>
  <c r="Q3494" i="4"/>
  <c r="M3494" i="4"/>
  <c r="U3493" i="4"/>
  <c r="Q3493" i="4"/>
  <c r="M3493" i="4"/>
  <c r="U3492" i="4"/>
  <c r="Q3492" i="4"/>
  <c r="M3492" i="4"/>
  <c r="U3491" i="4"/>
  <c r="Q3491" i="4"/>
  <c r="M3491" i="4"/>
  <c r="U3490" i="4"/>
  <c r="Q3490" i="4"/>
  <c r="M3490" i="4"/>
  <c r="U3489" i="4"/>
  <c r="Q3489" i="4"/>
  <c r="M3489" i="4"/>
  <c r="U3488" i="4"/>
  <c r="Q3488" i="4"/>
  <c r="M3488" i="4"/>
  <c r="W3488" i="4" s="1"/>
  <c r="U3487" i="4"/>
  <c r="Q3487" i="4"/>
  <c r="M3487" i="4"/>
  <c r="U3486" i="4"/>
  <c r="Q3486" i="4"/>
  <c r="M3486" i="4"/>
  <c r="U3485" i="4"/>
  <c r="Q3485" i="4"/>
  <c r="M3485" i="4"/>
  <c r="U3484" i="4"/>
  <c r="V3484" i="4" s="1"/>
  <c r="Q3484" i="4"/>
  <c r="M3484" i="4"/>
  <c r="U3483" i="4"/>
  <c r="Q3483" i="4"/>
  <c r="M3483" i="4"/>
  <c r="U3482" i="4"/>
  <c r="Q3482" i="4"/>
  <c r="M3482" i="4"/>
  <c r="U3481" i="4"/>
  <c r="Q3481" i="4"/>
  <c r="M3481" i="4"/>
  <c r="U3480" i="4"/>
  <c r="Q3480" i="4"/>
  <c r="M3480" i="4"/>
  <c r="U3479" i="4"/>
  <c r="Q3479" i="4"/>
  <c r="M3479" i="4"/>
  <c r="U3478" i="4"/>
  <c r="V3478" i="4" s="1"/>
  <c r="Q3478" i="4"/>
  <c r="W3478" i="4" s="1"/>
  <c r="M3478" i="4"/>
  <c r="U3477" i="4"/>
  <c r="Q3477" i="4"/>
  <c r="M3477" i="4"/>
  <c r="U3476" i="4"/>
  <c r="Q3476" i="4"/>
  <c r="W3476" i="4" s="1"/>
  <c r="M3476" i="4"/>
  <c r="U3475" i="4"/>
  <c r="Q3475" i="4"/>
  <c r="M3475" i="4"/>
  <c r="U3474" i="4"/>
  <c r="Q3474" i="4"/>
  <c r="M3474" i="4"/>
  <c r="U3473" i="4"/>
  <c r="Q3473" i="4"/>
  <c r="M3473" i="4"/>
  <c r="U3472" i="4"/>
  <c r="Q3472" i="4"/>
  <c r="M3472" i="4"/>
  <c r="U3471" i="4"/>
  <c r="Q3471" i="4"/>
  <c r="M3471" i="4"/>
  <c r="U3470" i="4"/>
  <c r="Q3470" i="4"/>
  <c r="M3470" i="4"/>
  <c r="U3469" i="4"/>
  <c r="Q3469" i="4"/>
  <c r="M3469" i="4"/>
  <c r="U3468" i="4"/>
  <c r="Q3468" i="4"/>
  <c r="M3468" i="4"/>
  <c r="U3467" i="4"/>
  <c r="Q3467" i="4"/>
  <c r="M3467" i="4"/>
  <c r="U3466" i="4"/>
  <c r="Q3466" i="4"/>
  <c r="M3466" i="4"/>
  <c r="V3466" i="4" s="1"/>
  <c r="U3465" i="4"/>
  <c r="Q3465" i="4"/>
  <c r="M3465" i="4"/>
  <c r="U3464" i="4"/>
  <c r="Q3464" i="4"/>
  <c r="M3464" i="4"/>
  <c r="U3463" i="4"/>
  <c r="Q3463" i="4"/>
  <c r="M3463" i="4"/>
  <c r="U3462" i="4"/>
  <c r="Q3462" i="4"/>
  <c r="M3462" i="4"/>
  <c r="U3461" i="4"/>
  <c r="Q3461" i="4"/>
  <c r="M3461" i="4"/>
  <c r="U3460" i="4"/>
  <c r="Q3460" i="4"/>
  <c r="M3460" i="4"/>
  <c r="U3459" i="4"/>
  <c r="Q3459" i="4"/>
  <c r="M3459" i="4"/>
  <c r="U3458" i="4"/>
  <c r="Q3458" i="4"/>
  <c r="M3458" i="4"/>
  <c r="U3457" i="4"/>
  <c r="Q3457" i="4"/>
  <c r="M3457" i="4"/>
  <c r="U3456" i="4"/>
  <c r="Q3456" i="4"/>
  <c r="M3456" i="4"/>
  <c r="W3456" i="4" s="1"/>
  <c r="U3455" i="4"/>
  <c r="Q3455" i="4"/>
  <c r="M3455" i="4"/>
  <c r="W3455" i="4" s="1"/>
  <c r="U3454" i="4"/>
  <c r="Q3454" i="4"/>
  <c r="M3454" i="4"/>
  <c r="U3453" i="4"/>
  <c r="Q3453" i="4"/>
  <c r="M3453" i="4"/>
  <c r="U3452" i="4"/>
  <c r="Q3452" i="4"/>
  <c r="M3452" i="4"/>
  <c r="U3451" i="4"/>
  <c r="Q3451" i="4"/>
  <c r="M3451" i="4"/>
  <c r="U3450" i="4"/>
  <c r="Q3450" i="4"/>
  <c r="M3450" i="4"/>
  <c r="U3449" i="4"/>
  <c r="Q3449" i="4"/>
  <c r="M3449" i="4"/>
  <c r="U3448" i="4"/>
  <c r="Q3448" i="4"/>
  <c r="M3448" i="4"/>
  <c r="U3447" i="4"/>
  <c r="Q3447" i="4"/>
  <c r="M3447" i="4"/>
  <c r="U3446" i="4"/>
  <c r="Q3446" i="4"/>
  <c r="M3446" i="4"/>
  <c r="U3445" i="4"/>
  <c r="Q3445" i="4"/>
  <c r="M3445" i="4"/>
  <c r="U3444" i="4"/>
  <c r="Q3444" i="4"/>
  <c r="W3444" i="4" s="1"/>
  <c r="M3444" i="4"/>
  <c r="U3443" i="4"/>
  <c r="Q3443" i="4"/>
  <c r="M3443" i="4"/>
  <c r="U3442" i="4"/>
  <c r="Q3442" i="4"/>
  <c r="M3442" i="4"/>
  <c r="U3441" i="4"/>
  <c r="Q3441" i="4"/>
  <c r="M3441" i="4"/>
  <c r="U3440" i="4"/>
  <c r="Q3440" i="4"/>
  <c r="M3440" i="4"/>
  <c r="W3440" i="4" s="1"/>
  <c r="U3439" i="4"/>
  <c r="Q3439" i="4"/>
  <c r="M3439" i="4"/>
  <c r="U3438" i="4"/>
  <c r="Q3438" i="4"/>
  <c r="M3438" i="4"/>
  <c r="U3437" i="4"/>
  <c r="Q3437" i="4"/>
  <c r="M3437" i="4"/>
  <c r="U3436" i="4"/>
  <c r="Q3436" i="4"/>
  <c r="M3436" i="4"/>
  <c r="U3435" i="4"/>
  <c r="Q3435" i="4"/>
  <c r="M3435" i="4"/>
  <c r="U3434" i="4"/>
  <c r="Q3434" i="4"/>
  <c r="M3434" i="4"/>
  <c r="V3434" i="4" s="1"/>
  <c r="U3433" i="4"/>
  <c r="Q3433" i="4"/>
  <c r="M3433" i="4"/>
  <c r="U3432" i="4"/>
  <c r="Q3432" i="4"/>
  <c r="M3432" i="4"/>
  <c r="U3431" i="4"/>
  <c r="Q3431" i="4"/>
  <c r="M3431" i="4"/>
  <c r="U3430" i="4"/>
  <c r="V3430" i="4" s="1"/>
  <c r="Q3430" i="4"/>
  <c r="M3430" i="4"/>
  <c r="U3429" i="4"/>
  <c r="Q3429" i="4"/>
  <c r="M3429" i="4"/>
  <c r="U3428" i="4"/>
  <c r="Q3428" i="4"/>
  <c r="M3428" i="4"/>
  <c r="U3427" i="4"/>
  <c r="Q3427" i="4"/>
  <c r="M3427" i="4"/>
  <c r="U3426" i="4"/>
  <c r="Q3426" i="4"/>
  <c r="M3426" i="4"/>
  <c r="U3425" i="4"/>
  <c r="Q3425" i="4"/>
  <c r="M3425" i="4"/>
  <c r="U3424" i="4"/>
  <c r="Q3424" i="4"/>
  <c r="M3424" i="4"/>
  <c r="W3424" i="4" s="1"/>
  <c r="U3423" i="4"/>
  <c r="Q3423" i="4"/>
  <c r="M3423" i="4"/>
  <c r="U3422" i="4"/>
  <c r="Q3422" i="4"/>
  <c r="M3422" i="4"/>
  <c r="U3421" i="4"/>
  <c r="Q3421" i="4"/>
  <c r="M3421" i="4"/>
  <c r="U3420" i="4"/>
  <c r="Q3420" i="4"/>
  <c r="M3420" i="4"/>
  <c r="U3419" i="4"/>
  <c r="Q3419" i="4"/>
  <c r="M3419" i="4"/>
  <c r="U3418" i="4"/>
  <c r="Q3418" i="4"/>
  <c r="M3418" i="4"/>
  <c r="V3418" i="4" s="1"/>
  <c r="U3417" i="4"/>
  <c r="Q3417" i="4"/>
  <c r="M3417" i="4"/>
  <c r="U3416" i="4"/>
  <c r="Q3416" i="4"/>
  <c r="M3416" i="4"/>
  <c r="U3415" i="4"/>
  <c r="Q3415" i="4"/>
  <c r="M3415" i="4"/>
  <c r="U3414" i="4"/>
  <c r="Q3414" i="4"/>
  <c r="M3414" i="4"/>
  <c r="U3413" i="4"/>
  <c r="Q3413" i="4"/>
  <c r="M3413" i="4"/>
  <c r="U3412" i="4"/>
  <c r="Q3412" i="4"/>
  <c r="W3412" i="4" s="1"/>
  <c r="M3412" i="4"/>
  <c r="U3411" i="4"/>
  <c r="Q3411" i="4"/>
  <c r="M3411" i="4"/>
  <c r="U3410" i="4"/>
  <c r="Q3410" i="4"/>
  <c r="M3410" i="4"/>
  <c r="U3409" i="4"/>
  <c r="Q3409" i="4"/>
  <c r="M3409" i="4"/>
  <c r="U3408" i="4"/>
  <c r="Q3408" i="4"/>
  <c r="M3408" i="4"/>
  <c r="W3408" i="4" s="1"/>
  <c r="U3407" i="4"/>
  <c r="Q3407" i="4"/>
  <c r="M3407" i="4"/>
  <c r="U3406" i="4"/>
  <c r="Q3406" i="4"/>
  <c r="M3406" i="4"/>
  <c r="U3405" i="4"/>
  <c r="Q3405" i="4"/>
  <c r="M3405" i="4"/>
  <c r="U3404" i="4"/>
  <c r="Q3404" i="4"/>
  <c r="M3404" i="4"/>
  <c r="U3403" i="4"/>
  <c r="Q3403" i="4"/>
  <c r="M3403" i="4"/>
  <c r="U3402" i="4"/>
  <c r="Q3402" i="4"/>
  <c r="M3402" i="4"/>
  <c r="U3401" i="4"/>
  <c r="Q3401" i="4"/>
  <c r="M3401" i="4"/>
  <c r="U3400" i="4"/>
  <c r="Q3400" i="4"/>
  <c r="M3400" i="4"/>
  <c r="U3399" i="4"/>
  <c r="Q3399" i="4"/>
  <c r="M3399" i="4"/>
  <c r="U3398" i="4"/>
  <c r="Q3398" i="4"/>
  <c r="W3398" i="4" s="1"/>
  <c r="M3398" i="4"/>
  <c r="U3397" i="4"/>
  <c r="Q3397" i="4"/>
  <c r="M3397" i="4"/>
  <c r="U3396" i="4"/>
  <c r="Q3396" i="4"/>
  <c r="M3396" i="4"/>
  <c r="U3395" i="4"/>
  <c r="Q3395" i="4"/>
  <c r="M3395" i="4"/>
  <c r="U3394" i="4"/>
  <c r="Q3394" i="4"/>
  <c r="M3394" i="4"/>
  <c r="U3393" i="4"/>
  <c r="V3393" i="4" s="1"/>
  <c r="Q3393" i="4"/>
  <c r="M3393" i="4"/>
  <c r="U3392" i="4"/>
  <c r="Q3392" i="4"/>
  <c r="M3392" i="4"/>
  <c r="U3391" i="4"/>
  <c r="Q3391" i="4"/>
  <c r="M3391" i="4"/>
  <c r="U3390" i="4"/>
  <c r="Q3390" i="4"/>
  <c r="M3390" i="4"/>
  <c r="U3389" i="4"/>
  <c r="Q3389" i="4"/>
  <c r="M3389" i="4"/>
  <c r="U3388" i="4"/>
  <c r="Q3388" i="4"/>
  <c r="W3388" i="4" s="1"/>
  <c r="M3388" i="4"/>
  <c r="U3387" i="4"/>
  <c r="Q3387" i="4"/>
  <c r="M3387" i="4"/>
  <c r="U3386" i="4"/>
  <c r="Q3386" i="4"/>
  <c r="M3386" i="4"/>
  <c r="U3385" i="4"/>
  <c r="Q3385" i="4"/>
  <c r="M3385" i="4"/>
  <c r="U3384" i="4"/>
  <c r="Q3384" i="4"/>
  <c r="M3384" i="4"/>
  <c r="U3383" i="4"/>
  <c r="Q3383" i="4"/>
  <c r="M3383" i="4"/>
  <c r="U3382" i="4"/>
  <c r="V3382" i="4" s="1"/>
  <c r="Q3382" i="4"/>
  <c r="M3382" i="4"/>
  <c r="U3381" i="4"/>
  <c r="Q3381" i="4"/>
  <c r="M3381" i="4"/>
  <c r="U3380" i="4"/>
  <c r="Q3380" i="4"/>
  <c r="W3380" i="4" s="1"/>
  <c r="M3380" i="4"/>
  <c r="U3379" i="4"/>
  <c r="Q3379" i="4"/>
  <c r="M3379" i="4"/>
  <c r="U3378" i="4"/>
  <c r="Q3378" i="4"/>
  <c r="M3378" i="4"/>
  <c r="U3377" i="4"/>
  <c r="Q3377" i="4"/>
  <c r="M3377" i="4"/>
  <c r="U3376" i="4"/>
  <c r="Q3376" i="4"/>
  <c r="M3376" i="4"/>
  <c r="U3375" i="4"/>
  <c r="Q3375" i="4"/>
  <c r="M3375" i="4"/>
  <c r="U3374" i="4"/>
  <c r="Q3374" i="4"/>
  <c r="M3374" i="4"/>
  <c r="U3373" i="4"/>
  <c r="Q3373" i="4"/>
  <c r="M3373" i="4"/>
  <c r="U3372" i="4"/>
  <c r="V3372" i="4" s="1"/>
  <c r="Q3372" i="4"/>
  <c r="W3372" i="4" s="1"/>
  <c r="M3372" i="4"/>
  <c r="U3371" i="4"/>
  <c r="Q3371" i="4"/>
  <c r="M3371" i="4"/>
  <c r="U3370" i="4"/>
  <c r="Q3370" i="4"/>
  <c r="W3370" i="4" s="1"/>
  <c r="M3370" i="4"/>
  <c r="U3369" i="4"/>
  <c r="Q3369" i="4"/>
  <c r="M3369" i="4"/>
  <c r="U3368" i="4"/>
  <c r="Q3368" i="4"/>
  <c r="M3368" i="4"/>
  <c r="U3367" i="4"/>
  <c r="V3367" i="4" s="1"/>
  <c r="Q3367" i="4"/>
  <c r="W3367" i="4" s="1"/>
  <c r="M3367" i="4"/>
  <c r="U3366" i="4"/>
  <c r="Q3366" i="4"/>
  <c r="M3366" i="4"/>
  <c r="U3365" i="4"/>
  <c r="Q3365" i="4"/>
  <c r="M3365" i="4"/>
  <c r="U3364" i="4"/>
  <c r="Q3364" i="4"/>
  <c r="M3364" i="4"/>
  <c r="U3363" i="4"/>
  <c r="Q3363" i="4"/>
  <c r="M3363" i="4"/>
  <c r="U3362" i="4"/>
  <c r="Q3362" i="4"/>
  <c r="M3362" i="4"/>
  <c r="U3361" i="4"/>
  <c r="Q3361" i="4"/>
  <c r="M3361" i="4"/>
  <c r="U3360" i="4"/>
  <c r="Q3360" i="4"/>
  <c r="M3360" i="4"/>
  <c r="U3359" i="4"/>
  <c r="Q3359" i="4"/>
  <c r="M3359" i="4"/>
  <c r="U3358" i="4"/>
  <c r="Q3358" i="4"/>
  <c r="M3358" i="4"/>
  <c r="U3357" i="4"/>
  <c r="Q3357" i="4"/>
  <c r="M3357" i="4"/>
  <c r="U3356" i="4"/>
  <c r="V3356" i="4" s="1"/>
  <c r="Q3356" i="4"/>
  <c r="W3356" i="4" s="1"/>
  <c r="M3356" i="4"/>
  <c r="U3355" i="4"/>
  <c r="Q3355" i="4"/>
  <c r="M3355" i="4"/>
  <c r="W3355" i="4" s="1"/>
  <c r="U3354" i="4"/>
  <c r="Q3354" i="4"/>
  <c r="M3354" i="4"/>
  <c r="U3353" i="4"/>
  <c r="Q3353" i="4"/>
  <c r="M3353" i="4"/>
  <c r="U3352" i="4"/>
  <c r="Q3352" i="4"/>
  <c r="M3352" i="4"/>
  <c r="U3351" i="4"/>
  <c r="Q3351" i="4"/>
  <c r="M3351" i="4"/>
  <c r="U3350" i="4"/>
  <c r="Q3350" i="4"/>
  <c r="M3350" i="4"/>
  <c r="U3349" i="4"/>
  <c r="Q3349" i="4"/>
  <c r="M3349" i="4"/>
  <c r="U3348" i="4"/>
  <c r="Q3348" i="4"/>
  <c r="M3348" i="4"/>
  <c r="U3347" i="4"/>
  <c r="Q3347" i="4"/>
  <c r="M3347" i="4"/>
  <c r="U3346" i="4"/>
  <c r="Q3346" i="4"/>
  <c r="M3346" i="4"/>
  <c r="U3345" i="4"/>
  <c r="Q3345" i="4"/>
  <c r="M3345" i="4"/>
  <c r="U3344" i="4"/>
  <c r="Q3344" i="4"/>
  <c r="M3344" i="4"/>
  <c r="U3343" i="4"/>
  <c r="V3343" i="4" s="1"/>
  <c r="Q3343" i="4"/>
  <c r="W3343" i="4" s="1"/>
  <c r="M3343" i="4"/>
  <c r="U3342" i="4"/>
  <c r="Q3342" i="4"/>
  <c r="M3342" i="4"/>
  <c r="U3341" i="4"/>
  <c r="Q3341" i="4"/>
  <c r="M3341" i="4"/>
  <c r="U3340" i="4"/>
  <c r="V3340" i="4" s="1"/>
  <c r="Q3340" i="4"/>
  <c r="M3340" i="4"/>
  <c r="U3339" i="4"/>
  <c r="Q3339" i="4"/>
  <c r="M3339" i="4"/>
  <c r="U3338" i="4"/>
  <c r="Q3338" i="4"/>
  <c r="M3338" i="4"/>
  <c r="U3337" i="4"/>
  <c r="Q3337" i="4"/>
  <c r="M3337" i="4"/>
  <c r="U3336" i="4"/>
  <c r="Q3336" i="4"/>
  <c r="M3336" i="4"/>
  <c r="U3335" i="4"/>
  <c r="V3335" i="4" s="1"/>
  <c r="Q3335" i="4"/>
  <c r="W3335" i="4" s="1"/>
  <c r="M3335" i="4"/>
  <c r="U3334" i="4"/>
  <c r="Q3334" i="4"/>
  <c r="M3334" i="4"/>
  <c r="U3333" i="4"/>
  <c r="Q3333" i="4"/>
  <c r="M3333" i="4"/>
  <c r="U3332" i="4"/>
  <c r="Q3332" i="4"/>
  <c r="M3332" i="4"/>
  <c r="U3331" i="4"/>
  <c r="Q3331" i="4"/>
  <c r="M3331" i="4"/>
  <c r="U3330" i="4"/>
  <c r="Q3330" i="4"/>
  <c r="M3330" i="4"/>
  <c r="U3329" i="4"/>
  <c r="Q3329" i="4"/>
  <c r="M3329" i="4"/>
  <c r="U3328" i="4"/>
  <c r="Q3328" i="4"/>
  <c r="M3328" i="4"/>
  <c r="U3327" i="4"/>
  <c r="Q3327" i="4"/>
  <c r="M3327" i="4"/>
  <c r="U3326" i="4"/>
  <c r="Q3326" i="4"/>
  <c r="M3326" i="4"/>
  <c r="U3325" i="4"/>
  <c r="Q3325" i="4"/>
  <c r="M3325" i="4"/>
  <c r="U3324" i="4"/>
  <c r="Q3324" i="4"/>
  <c r="M3324" i="4"/>
  <c r="U3323" i="4"/>
  <c r="Q3323" i="4"/>
  <c r="M3323" i="4"/>
  <c r="U3322" i="4"/>
  <c r="Q3322" i="4"/>
  <c r="M3322" i="4"/>
  <c r="U3321" i="4"/>
  <c r="Q3321" i="4"/>
  <c r="M3321" i="4"/>
  <c r="U3320" i="4"/>
  <c r="Q3320" i="4"/>
  <c r="M3320" i="4"/>
  <c r="U3319" i="4"/>
  <c r="V3319" i="4" s="1"/>
  <c r="Q3319" i="4"/>
  <c r="M3319" i="4"/>
  <c r="U3318" i="4"/>
  <c r="Q3318" i="4"/>
  <c r="M3318" i="4"/>
  <c r="U3317" i="4"/>
  <c r="Q3317" i="4"/>
  <c r="M3317" i="4"/>
  <c r="U3316" i="4"/>
  <c r="Q3316" i="4"/>
  <c r="M3316" i="4"/>
  <c r="U3315" i="4"/>
  <c r="Q3315" i="4"/>
  <c r="M3315" i="4"/>
  <c r="U3314" i="4"/>
  <c r="V3314" i="4" s="1"/>
  <c r="Q3314" i="4"/>
  <c r="W3314" i="4" s="1"/>
  <c r="M3314" i="4"/>
  <c r="U3313" i="4"/>
  <c r="Q3313" i="4"/>
  <c r="M3313" i="4"/>
  <c r="U3312" i="4"/>
  <c r="Q3312" i="4"/>
  <c r="M3312" i="4"/>
  <c r="U3311" i="4"/>
  <c r="Q3311" i="4"/>
  <c r="W3311" i="4" s="1"/>
  <c r="M3311" i="4"/>
  <c r="U3310" i="4"/>
  <c r="Q3310" i="4"/>
  <c r="M3310" i="4"/>
  <c r="U3309" i="4"/>
  <c r="Q3309" i="4"/>
  <c r="M3309" i="4"/>
  <c r="U3308" i="4"/>
  <c r="Q3308" i="4"/>
  <c r="M3308" i="4"/>
  <c r="U3307" i="4"/>
  <c r="Q3307" i="4"/>
  <c r="M3307" i="4"/>
  <c r="U3306" i="4"/>
  <c r="V3306" i="4" s="1"/>
  <c r="Q3306" i="4"/>
  <c r="W3306" i="4" s="1"/>
  <c r="M3306" i="4"/>
  <c r="U3305" i="4"/>
  <c r="Q3305" i="4"/>
  <c r="M3305" i="4"/>
  <c r="V3305" i="4" s="1"/>
  <c r="U3304" i="4"/>
  <c r="Q3304" i="4"/>
  <c r="M3304" i="4"/>
  <c r="U3303" i="4"/>
  <c r="Q3303" i="4"/>
  <c r="M3303" i="4"/>
  <c r="U3302" i="4"/>
  <c r="Q3302" i="4"/>
  <c r="M3302" i="4"/>
  <c r="U3301" i="4"/>
  <c r="Q3301" i="4"/>
  <c r="W3301" i="4" s="1"/>
  <c r="M3301" i="4"/>
  <c r="U3300" i="4"/>
  <c r="Q3300" i="4"/>
  <c r="M3300" i="4"/>
  <c r="U3299" i="4"/>
  <c r="Q3299" i="4"/>
  <c r="M3299" i="4"/>
  <c r="U3298" i="4"/>
  <c r="Q3298" i="4"/>
  <c r="M3298" i="4"/>
  <c r="U3297" i="4"/>
  <c r="Q3297" i="4"/>
  <c r="W3297" i="4" s="1"/>
  <c r="M3297" i="4"/>
  <c r="U3296" i="4"/>
  <c r="Q3296" i="4"/>
  <c r="M3296" i="4"/>
  <c r="U3295" i="4"/>
  <c r="Q3295" i="4"/>
  <c r="W3295" i="4" s="1"/>
  <c r="M3295" i="4"/>
  <c r="U3294" i="4"/>
  <c r="Q3294" i="4"/>
  <c r="M3294" i="4"/>
  <c r="U3293" i="4"/>
  <c r="Q3293" i="4"/>
  <c r="M3293" i="4"/>
  <c r="U3292" i="4"/>
  <c r="Q3292" i="4"/>
  <c r="M3292" i="4"/>
  <c r="U3291" i="4"/>
  <c r="Q3291" i="4"/>
  <c r="M3291" i="4"/>
  <c r="U3290" i="4"/>
  <c r="Q3290" i="4"/>
  <c r="M3290" i="4"/>
  <c r="U3289" i="4"/>
  <c r="Q3289" i="4"/>
  <c r="W3289" i="4" s="1"/>
  <c r="M3289" i="4"/>
  <c r="U3288" i="4"/>
  <c r="Q3288" i="4"/>
  <c r="M3288" i="4"/>
  <c r="U3287" i="4"/>
  <c r="Q3287" i="4"/>
  <c r="W3287" i="4" s="1"/>
  <c r="M3287" i="4"/>
  <c r="U3286" i="4"/>
  <c r="Q3286" i="4"/>
  <c r="M3286" i="4"/>
  <c r="U3285" i="4"/>
  <c r="Q3285" i="4"/>
  <c r="W3285" i="4" s="1"/>
  <c r="M3285" i="4"/>
  <c r="U3284" i="4"/>
  <c r="Q3284" i="4"/>
  <c r="M3284" i="4"/>
  <c r="U3283" i="4"/>
  <c r="Q3283" i="4"/>
  <c r="M3283" i="4"/>
  <c r="U3282" i="4"/>
  <c r="Q3282" i="4"/>
  <c r="M3282" i="4"/>
  <c r="U3281" i="4"/>
  <c r="Q3281" i="4"/>
  <c r="W3281" i="4" s="1"/>
  <c r="M3281" i="4"/>
  <c r="U3280" i="4"/>
  <c r="Q3280" i="4"/>
  <c r="M3280" i="4"/>
  <c r="U3279" i="4"/>
  <c r="Q3279" i="4"/>
  <c r="W3279" i="4" s="1"/>
  <c r="M3279" i="4"/>
  <c r="U3278" i="4"/>
  <c r="Q3278" i="4"/>
  <c r="M3278" i="4"/>
  <c r="U3277" i="4"/>
  <c r="Q3277" i="4"/>
  <c r="W3277" i="4" s="1"/>
  <c r="M3277" i="4"/>
  <c r="U3276" i="4"/>
  <c r="Q3276" i="4"/>
  <c r="W3276" i="4" s="1"/>
  <c r="M3276" i="4"/>
  <c r="U3275" i="4"/>
  <c r="Q3275" i="4"/>
  <c r="M3275" i="4"/>
  <c r="U3274" i="4"/>
  <c r="Q3274" i="4"/>
  <c r="M3274" i="4"/>
  <c r="U3273" i="4"/>
  <c r="Q3273" i="4"/>
  <c r="W3273" i="4" s="1"/>
  <c r="M3273" i="4"/>
  <c r="U3272" i="4"/>
  <c r="Q3272" i="4"/>
  <c r="M3272" i="4"/>
  <c r="U3271" i="4"/>
  <c r="Q3271" i="4"/>
  <c r="M3271" i="4"/>
  <c r="U3270" i="4"/>
  <c r="Q3270" i="4"/>
  <c r="M3270" i="4"/>
  <c r="U3269" i="4"/>
  <c r="Q3269" i="4"/>
  <c r="W3269" i="4" s="1"/>
  <c r="M3269" i="4"/>
  <c r="U3268" i="4"/>
  <c r="Q3268" i="4"/>
  <c r="M3268" i="4"/>
  <c r="U3267" i="4"/>
  <c r="Q3267" i="4"/>
  <c r="M3267" i="4"/>
  <c r="U3266" i="4"/>
  <c r="Q3266" i="4"/>
  <c r="M3266" i="4"/>
  <c r="U3265" i="4"/>
  <c r="Q3265" i="4"/>
  <c r="W3265" i="4" s="1"/>
  <c r="M3265" i="4"/>
  <c r="U3264" i="4"/>
  <c r="Q3264" i="4"/>
  <c r="M3264" i="4"/>
  <c r="U3263" i="4"/>
  <c r="Q3263" i="4"/>
  <c r="W3263" i="4" s="1"/>
  <c r="M3263" i="4"/>
  <c r="U3262" i="4"/>
  <c r="Q3262" i="4"/>
  <c r="M3262" i="4"/>
  <c r="U3261" i="4"/>
  <c r="Q3261" i="4"/>
  <c r="M3261" i="4"/>
  <c r="U3260" i="4"/>
  <c r="V3260" i="4" s="1"/>
  <c r="Q3260" i="4"/>
  <c r="M3260" i="4"/>
  <c r="U3259" i="4"/>
  <c r="Q3259" i="4"/>
  <c r="W3259" i="4" s="1"/>
  <c r="M3259" i="4"/>
  <c r="U3258" i="4"/>
  <c r="Q3258" i="4"/>
  <c r="M3258" i="4"/>
  <c r="U3257" i="4"/>
  <c r="Q3257" i="4"/>
  <c r="W3257" i="4" s="1"/>
  <c r="M3257" i="4"/>
  <c r="U3256" i="4"/>
  <c r="Q3256" i="4"/>
  <c r="M3256" i="4"/>
  <c r="U3255" i="4"/>
  <c r="Q3255" i="4"/>
  <c r="M3255" i="4"/>
  <c r="U3254" i="4"/>
  <c r="Q3254" i="4"/>
  <c r="M3254" i="4"/>
  <c r="U3253" i="4"/>
  <c r="Q3253" i="4"/>
  <c r="M3253" i="4"/>
  <c r="U3252" i="4"/>
  <c r="Q3252" i="4"/>
  <c r="M3252" i="4"/>
  <c r="U3251" i="4"/>
  <c r="Q3251" i="4"/>
  <c r="M3251" i="4"/>
  <c r="U3250" i="4"/>
  <c r="Q3250" i="4"/>
  <c r="M3250" i="4"/>
  <c r="U3249" i="4"/>
  <c r="V3249" i="4" s="1"/>
  <c r="Q3249" i="4"/>
  <c r="M3249" i="4"/>
  <c r="U3248" i="4"/>
  <c r="Q3248" i="4"/>
  <c r="M3248" i="4"/>
  <c r="U3247" i="4"/>
  <c r="Q3247" i="4"/>
  <c r="M3247" i="4"/>
  <c r="U3246" i="4"/>
  <c r="Q3246" i="4"/>
  <c r="M3246" i="4"/>
  <c r="U3245" i="4"/>
  <c r="Q3245" i="4"/>
  <c r="M3245" i="4"/>
  <c r="U3244" i="4"/>
  <c r="V3244" i="4" s="1"/>
  <c r="Q3244" i="4"/>
  <c r="M3244" i="4"/>
  <c r="U3243" i="4"/>
  <c r="Q3243" i="4"/>
  <c r="M3243" i="4"/>
  <c r="U3242" i="4"/>
  <c r="Q3242" i="4"/>
  <c r="M3242" i="4"/>
  <c r="U3241" i="4"/>
  <c r="Q3241" i="4"/>
  <c r="W3241" i="4" s="1"/>
  <c r="M3241" i="4"/>
  <c r="U3240" i="4"/>
  <c r="Q3240" i="4"/>
  <c r="M3240" i="4"/>
  <c r="U3239" i="4"/>
  <c r="Q3239" i="4"/>
  <c r="M3239" i="4"/>
  <c r="U3238" i="4"/>
  <c r="Q3238" i="4"/>
  <c r="M3238" i="4"/>
  <c r="U3237" i="4"/>
  <c r="Q3237" i="4"/>
  <c r="M3237" i="4"/>
  <c r="U3236" i="4"/>
  <c r="Q3236" i="4"/>
  <c r="M3236" i="4"/>
  <c r="U3235" i="4"/>
  <c r="Q3235" i="4"/>
  <c r="M3235" i="4"/>
  <c r="U3234" i="4"/>
  <c r="Q3234" i="4"/>
  <c r="M3234" i="4"/>
  <c r="U3233" i="4"/>
  <c r="V3233" i="4" s="1"/>
  <c r="Q3233" i="4"/>
  <c r="W3233" i="4" s="1"/>
  <c r="M3233" i="4"/>
  <c r="U3232" i="4"/>
  <c r="Q3232" i="4"/>
  <c r="M3232" i="4"/>
  <c r="U3231" i="4"/>
  <c r="Q3231" i="4"/>
  <c r="M3231" i="4"/>
  <c r="U3230" i="4"/>
  <c r="Q3230" i="4"/>
  <c r="M3230" i="4"/>
  <c r="U3229" i="4"/>
  <c r="Q3229" i="4"/>
  <c r="M3229" i="4"/>
  <c r="V3229" i="4" s="1"/>
  <c r="U3228" i="4"/>
  <c r="Q3228" i="4"/>
  <c r="M3228" i="4"/>
  <c r="U3227" i="4"/>
  <c r="Q3227" i="4"/>
  <c r="W3227" i="4" s="1"/>
  <c r="M3227" i="4"/>
  <c r="U3226" i="4"/>
  <c r="Q3226" i="4"/>
  <c r="M3226" i="4"/>
  <c r="U3225" i="4"/>
  <c r="Q3225" i="4"/>
  <c r="W3225" i="4" s="1"/>
  <c r="M3225" i="4"/>
  <c r="U3224" i="4"/>
  <c r="Q3224" i="4"/>
  <c r="M3224" i="4"/>
  <c r="U3223" i="4"/>
  <c r="Q3223" i="4"/>
  <c r="M3223" i="4"/>
  <c r="U3222" i="4"/>
  <c r="Q3222" i="4"/>
  <c r="M3222" i="4"/>
  <c r="U3221" i="4"/>
  <c r="Q3221" i="4"/>
  <c r="W3221" i="4" s="1"/>
  <c r="M3221" i="4"/>
  <c r="U3220" i="4"/>
  <c r="Q3220" i="4"/>
  <c r="M3220" i="4"/>
  <c r="U3219" i="4"/>
  <c r="Q3219" i="4"/>
  <c r="M3219" i="4"/>
  <c r="U3218" i="4"/>
  <c r="Q3218" i="4"/>
  <c r="M3218" i="4"/>
  <c r="U3217" i="4"/>
  <c r="V3217" i="4" s="1"/>
  <c r="Q3217" i="4"/>
  <c r="W3217" i="4" s="1"/>
  <c r="M3217" i="4"/>
  <c r="U3216" i="4"/>
  <c r="Q3216" i="4"/>
  <c r="M3216" i="4"/>
  <c r="U3215" i="4"/>
  <c r="Q3215" i="4"/>
  <c r="W3215" i="4" s="1"/>
  <c r="M3215" i="4"/>
  <c r="U3214" i="4"/>
  <c r="Q3214" i="4"/>
  <c r="M3214" i="4"/>
  <c r="U3213" i="4"/>
  <c r="Q3213" i="4"/>
  <c r="M3213" i="4"/>
  <c r="U3212" i="4"/>
  <c r="V3212" i="4" s="1"/>
  <c r="Q3212" i="4"/>
  <c r="W3212" i="4" s="1"/>
  <c r="M3212" i="4"/>
  <c r="U3211" i="4"/>
  <c r="Q3211" i="4"/>
  <c r="M3211" i="4"/>
  <c r="U3210" i="4"/>
  <c r="Q3210" i="4"/>
  <c r="M3210" i="4"/>
  <c r="U3209" i="4"/>
  <c r="Q3209" i="4"/>
  <c r="M3209" i="4"/>
  <c r="U3208" i="4"/>
  <c r="Q3208" i="4"/>
  <c r="M3208" i="4"/>
  <c r="U3207" i="4"/>
  <c r="Q3207" i="4"/>
  <c r="W3207" i="4" s="1"/>
  <c r="M3207" i="4"/>
  <c r="U3206" i="4"/>
  <c r="Q3206" i="4"/>
  <c r="M3206" i="4"/>
  <c r="U3205" i="4"/>
  <c r="V3205" i="4" s="1"/>
  <c r="Q3205" i="4"/>
  <c r="M3205" i="4"/>
  <c r="U3204" i="4"/>
  <c r="V3204" i="4" s="1"/>
  <c r="Q3204" i="4"/>
  <c r="M3204" i="4"/>
  <c r="U3203" i="4"/>
  <c r="Q3203" i="4"/>
  <c r="M3203" i="4"/>
  <c r="U3202" i="4"/>
  <c r="Q3202" i="4"/>
  <c r="M3202" i="4"/>
  <c r="W3202" i="4" s="1"/>
  <c r="U3201" i="4"/>
  <c r="Q3201" i="4"/>
  <c r="M3201" i="4"/>
  <c r="U3200" i="4"/>
  <c r="Q3200" i="4"/>
  <c r="W3200" i="4" s="1"/>
  <c r="M3200" i="4"/>
  <c r="U3199" i="4"/>
  <c r="Q3199" i="4"/>
  <c r="M3199" i="4"/>
  <c r="U3198" i="4"/>
  <c r="Q3198" i="4"/>
  <c r="M3198" i="4"/>
  <c r="U3197" i="4"/>
  <c r="Q3197" i="4"/>
  <c r="M3197" i="4"/>
  <c r="U3196" i="4"/>
  <c r="V3196" i="4" s="1"/>
  <c r="Q3196" i="4"/>
  <c r="M3196" i="4"/>
  <c r="W3196" i="4" s="1"/>
  <c r="U3195" i="4"/>
  <c r="Q3195" i="4"/>
  <c r="M3195" i="4"/>
  <c r="U3194" i="4"/>
  <c r="Q3194" i="4"/>
  <c r="M3194" i="4"/>
  <c r="U3193" i="4"/>
  <c r="Q3193" i="4"/>
  <c r="M3193" i="4"/>
  <c r="U3192" i="4"/>
  <c r="Q3192" i="4"/>
  <c r="M3192" i="4"/>
  <c r="U3191" i="4"/>
  <c r="Q3191" i="4"/>
  <c r="M3191" i="4"/>
  <c r="U3190" i="4"/>
  <c r="Q3190" i="4"/>
  <c r="M3190" i="4"/>
  <c r="U3189" i="4"/>
  <c r="Q3189" i="4"/>
  <c r="M3189" i="4"/>
  <c r="U3188" i="4"/>
  <c r="Q3188" i="4"/>
  <c r="M3188" i="4"/>
  <c r="U3187" i="4"/>
  <c r="Q3187" i="4"/>
  <c r="M3187" i="4"/>
  <c r="U3186" i="4"/>
  <c r="Q3186" i="4"/>
  <c r="M3186" i="4"/>
  <c r="W3186" i="4" s="1"/>
  <c r="U3185" i="4"/>
  <c r="Q3185" i="4"/>
  <c r="M3185" i="4"/>
  <c r="U3184" i="4"/>
  <c r="Q3184" i="4"/>
  <c r="M3184" i="4"/>
  <c r="U3183" i="4"/>
  <c r="Q3183" i="4"/>
  <c r="M3183" i="4"/>
  <c r="U3182" i="4"/>
  <c r="Q3182" i="4"/>
  <c r="W3182" i="4" s="1"/>
  <c r="M3182" i="4"/>
  <c r="U3181" i="4"/>
  <c r="Q3181" i="4"/>
  <c r="M3181" i="4"/>
  <c r="U3180" i="4"/>
  <c r="Q3180" i="4"/>
  <c r="M3180" i="4"/>
  <c r="U3179" i="4"/>
  <c r="Q3179" i="4"/>
  <c r="M3179" i="4"/>
  <c r="U3178" i="4"/>
  <c r="Q3178" i="4"/>
  <c r="M3178" i="4"/>
  <c r="W3178" i="4" s="1"/>
  <c r="U3177" i="4"/>
  <c r="Q3177" i="4"/>
  <c r="M3177" i="4"/>
  <c r="U3176" i="4"/>
  <c r="Q3176" i="4"/>
  <c r="M3176" i="4"/>
  <c r="U3175" i="4"/>
  <c r="Q3175" i="4"/>
  <c r="M3175" i="4"/>
  <c r="U3174" i="4"/>
  <c r="Q3174" i="4"/>
  <c r="M3174" i="4"/>
  <c r="U3173" i="4"/>
  <c r="Q3173" i="4"/>
  <c r="M3173" i="4"/>
  <c r="U3172" i="4"/>
  <c r="V3172" i="4" s="1"/>
  <c r="Q3172" i="4"/>
  <c r="W3172" i="4" s="1"/>
  <c r="M3172" i="4"/>
  <c r="U3171" i="4"/>
  <c r="Q3171" i="4"/>
  <c r="M3171" i="4"/>
  <c r="U3170" i="4"/>
  <c r="Q3170" i="4"/>
  <c r="M3170" i="4"/>
  <c r="W3170" i="4" s="1"/>
  <c r="U3169" i="4"/>
  <c r="Q3169" i="4"/>
  <c r="M3169" i="4"/>
  <c r="U3168" i="4"/>
  <c r="Q3168" i="4"/>
  <c r="M3168" i="4"/>
  <c r="U3167" i="4"/>
  <c r="Q3167" i="4"/>
  <c r="M3167" i="4"/>
  <c r="W3167" i="4" s="1"/>
  <c r="U3166" i="4"/>
  <c r="Q3166" i="4"/>
  <c r="M3166" i="4"/>
  <c r="U3165" i="4"/>
  <c r="V3165" i="4" s="1"/>
  <c r="Q3165" i="4"/>
  <c r="W3165" i="4" s="1"/>
  <c r="M3165" i="4"/>
  <c r="U3164" i="4"/>
  <c r="Q3164" i="4"/>
  <c r="W3164" i="4" s="1"/>
  <c r="M3164" i="4"/>
  <c r="U3163" i="4"/>
  <c r="Q3163" i="4"/>
  <c r="M3163" i="4"/>
  <c r="U3162" i="4"/>
  <c r="Q3162" i="4"/>
  <c r="M3162" i="4"/>
  <c r="U3161" i="4"/>
  <c r="Q3161" i="4"/>
  <c r="M3161" i="4"/>
  <c r="U3160" i="4"/>
  <c r="Q3160" i="4"/>
  <c r="M3160" i="4"/>
  <c r="U3159" i="4"/>
  <c r="Q3159" i="4"/>
  <c r="M3159" i="4"/>
  <c r="U3158" i="4"/>
  <c r="Q3158" i="4"/>
  <c r="M3158" i="4"/>
  <c r="U3157" i="4"/>
  <c r="Q3157" i="4"/>
  <c r="M3157" i="4"/>
  <c r="U3156" i="4"/>
  <c r="Q3156" i="4"/>
  <c r="M3156" i="4"/>
  <c r="U3155" i="4"/>
  <c r="Q3155" i="4"/>
  <c r="M3155" i="4"/>
  <c r="U3154" i="4"/>
  <c r="Q3154" i="4"/>
  <c r="M3154" i="4"/>
  <c r="U3153" i="4"/>
  <c r="Q3153" i="4"/>
  <c r="M3153" i="4"/>
  <c r="U3152" i="4"/>
  <c r="Q3152" i="4"/>
  <c r="M3152" i="4"/>
  <c r="U3151" i="4"/>
  <c r="Q3151" i="4"/>
  <c r="M3151" i="4"/>
  <c r="U3150" i="4"/>
  <c r="Q3150" i="4"/>
  <c r="W3150" i="4" s="1"/>
  <c r="M3150" i="4"/>
  <c r="U3149" i="4"/>
  <c r="Q3149" i="4"/>
  <c r="M3149" i="4"/>
  <c r="U3148" i="4"/>
  <c r="Q3148" i="4"/>
  <c r="M3148" i="4"/>
  <c r="U3147" i="4"/>
  <c r="Q3147" i="4"/>
  <c r="M3147" i="4"/>
  <c r="U3146" i="4"/>
  <c r="Q3146" i="4"/>
  <c r="M3146" i="4"/>
  <c r="W3146" i="4" s="1"/>
  <c r="U3145" i="4"/>
  <c r="Q3145" i="4"/>
  <c r="M3145" i="4"/>
  <c r="U3144" i="4"/>
  <c r="Q3144" i="4"/>
  <c r="W3144" i="4" s="1"/>
  <c r="M3144" i="4"/>
  <c r="U3143" i="4"/>
  <c r="Q3143" i="4"/>
  <c r="W3143" i="4" s="1"/>
  <c r="M3143" i="4"/>
  <c r="U3142" i="4"/>
  <c r="Q3142" i="4"/>
  <c r="M3142" i="4"/>
  <c r="U3141" i="4"/>
  <c r="Q3141" i="4"/>
  <c r="M3141" i="4"/>
  <c r="U3140" i="4"/>
  <c r="V3140" i="4" s="1"/>
  <c r="Q3140" i="4"/>
  <c r="W3140" i="4" s="1"/>
  <c r="M3140" i="4"/>
  <c r="U3139" i="4"/>
  <c r="Q3139" i="4"/>
  <c r="M3139" i="4"/>
  <c r="U3138" i="4"/>
  <c r="Q3138" i="4"/>
  <c r="M3138" i="4"/>
  <c r="U3137" i="4"/>
  <c r="Q3137" i="4"/>
  <c r="M3137" i="4"/>
  <c r="U3136" i="4"/>
  <c r="Q3136" i="4"/>
  <c r="M3136" i="4"/>
  <c r="U3135" i="4"/>
  <c r="Q3135" i="4"/>
  <c r="M3135" i="4"/>
  <c r="U3134" i="4"/>
  <c r="Q3134" i="4"/>
  <c r="W3134" i="4" s="1"/>
  <c r="M3134" i="4"/>
  <c r="U3133" i="4"/>
  <c r="Q3133" i="4"/>
  <c r="M3133" i="4"/>
  <c r="U3132" i="4"/>
  <c r="Q3132" i="4"/>
  <c r="W3132" i="4" s="1"/>
  <c r="M3132" i="4"/>
  <c r="U3131" i="4"/>
  <c r="Q3131" i="4"/>
  <c r="M3131" i="4"/>
  <c r="U3130" i="4"/>
  <c r="Q3130" i="4"/>
  <c r="M3130" i="4"/>
  <c r="U3129" i="4"/>
  <c r="Q3129" i="4"/>
  <c r="M3129" i="4"/>
  <c r="U3128" i="4"/>
  <c r="Q3128" i="4"/>
  <c r="M3128" i="4"/>
  <c r="U3127" i="4"/>
  <c r="Q3127" i="4"/>
  <c r="M3127" i="4"/>
  <c r="U3126" i="4"/>
  <c r="Q3126" i="4"/>
  <c r="W3126" i="4" s="1"/>
  <c r="M3126" i="4"/>
  <c r="U3125" i="4"/>
  <c r="Q3125" i="4"/>
  <c r="M3125" i="4"/>
  <c r="U3124" i="4"/>
  <c r="Q3124" i="4"/>
  <c r="M3124" i="4"/>
  <c r="U3123" i="4"/>
  <c r="Q3123" i="4"/>
  <c r="M3123" i="4"/>
  <c r="U3122" i="4"/>
  <c r="Q3122" i="4"/>
  <c r="M3122" i="4"/>
  <c r="U3121" i="4"/>
  <c r="Q3121" i="4"/>
  <c r="M3121" i="4"/>
  <c r="U3120" i="4"/>
  <c r="Q3120" i="4"/>
  <c r="M3120" i="4"/>
  <c r="U3119" i="4"/>
  <c r="Q3119" i="4"/>
  <c r="W3119" i="4" s="1"/>
  <c r="M3119" i="4"/>
  <c r="U3118" i="4"/>
  <c r="Q3118" i="4"/>
  <c r="M3118" i="4"/>
  <c r="U3117" i="4"/>
  <c r="Q3117" i="4"/>
  <c r="M3117" i="4"/>
  <c r="U3116" i="4"/>
  <c r="Q3116" i="4"/>
  <c r="M3116" i="4"/>
  <c r="U3115" i="4"/>
  <c r="Q3115" i="4"/>
  <c r="M3115" i="4"/>
  <c r="U3114" i="4"/>
  <c r="Q3114" i="4"/>
  <c r="M3114" i="4"/>
  <c r="W3114" i="4" s="1"/>
  <c r="U3113" i="4"/>
  <c r="Q3113" i="4"/>
  <c r="M3113" i="4"/>
  <c r="U3112" i="4"/>
  <c r="Q3112" i="4"/>
  <c r="M3112" i="4"/>
  <c r="U3111" i="4"/>
  <c r="Q3111" i="4"/>
  <c r="M3111" i="4"/>
  <c r="U3110" i="4"/>
  <c r="Q3110" i="4"/>
  <c r="M3110" i="4"/>
  <c r="U3109" i="4"/>
  <c r="Q3109" i="4"/>
  <c r="M3109" i="4"/>
  <c r="U3108" i="4"/>
  <c r="V3108" i="4" s="1"/>
  <c r="Q3108" i="4"/>
  <c r="W3108" i="4" s="1"/>
  <c r="M3108" i="4"/>
  <c r="U3107" i="4"/>
  <c r="Q3107" i="4"/>
  <c r="M3107" i="4"/>
  <c r="U3106" i="4"/>
  <c r="Q3106" i="4"/>
  <c r="M3106" i="4"/>
  <c r="U3105" i="4"/>
  <c r="Q3105" i="4"/>
  <c r="M3105" i="4"/>
  <c r="U3104" i="4"/>
  <c r="Q3104" i="4"/>
  <c r="M3104" i="4"/>
  <c r="U3103" i="4"/>
  <c r="Q3103" i="4"/>
  <c r="M3103" i="4"/>
  <c r="U3102" i="4"/>
  <c r="Q3102" i="4"/>
  <c r="W3102" i="4" s="1"/>
  <c r="M3102" i="4"/>
  <c r="U3101" i="4"/>
  <c r="Q3101" i="4"/>
  <c r="M3101" i="4"/>
  <c r="U3100" i="4"/>
  <c r="Q3100" i="4"/>
  <c r="W3100" i="4" s="1"/>
  <c r="M3100" i="4"/>
  <c r="U3099" i="4"/>
  <c r="Q3099" i="4"/>
  <c r="M3099" i="4"/>
  <c r="V3099" i="4" s="1"/>
  <c r="U3098" i="4"/>
  <c r="Q3098" i="4"/>
  <c r="M3098" i="4"/>
  <c r="U3097" i="4"/>
  <c r="Q3097" i="4"/>
  <c r="M3097" i="4"/>
  <c r="W3097" i="4" s="1"/>
  <c r="U3096" i="4"/>
  <c r="Q3096" i="4"/>
  <c r="M3096" i="4"/>
  <c r="U3095" i="4"/>
  <c r="Q3095" i="4"/>
  <c r="M3095" i="4"/>
  <c r="U3094" i="4"/>
  <c r="Q3094" i="4"/>
  <c r="M3094" i="4"/>
  <c r="U3093" i="4"/>
  <c r="Q3093" i="4"/>
  <c r="M3093" i="4"/>
  <c r="U3092" i="4"/>
  <c r="Q3092" i="4"/>
  <c r="M3092" i="4"/>
  <c r="U3091" i="4"/>
  <c r="Q3091" i="4"/>
  <c r="M3091" i="4"/>
  <c r="U3090" i="4"/>
  <c r="Q3090" i="4"/>
  <c r="M3090" i="4"/>
  <c r="U3089" i="4"/>
  <c r="Q3089" i="4"/>
  <c r="M3089" i="4"/>
  <c r="W3089" i="4" s="1"/>
  <c r="U3088" i="4"/>
  <c r="Q3088" i="4"/>
  <c r="W3088" i="4" s="1"/>
  <c r="M3088" i="4"/>
  <c r="U3087" i="4"/>
  <c r="Q3087" i="4"/>
  <c r="W3087" i="4" s="1"/>
  <c r="M3087" i="4"/>
  <c r="U3086" i="4"/>
  <c r="Q3086" i="4"/>
  <c r="W3086" i="4" s="1"/>
  <c r="M3086" i="4"/>
  <c r="U3085" i="4"/>
  <c r="Q3085" i="4"/>
  <c r="M3085" i="4"/>
  <c r="U3084" i="4"/>
  <c r="Q3084" i="4"/>
  <c r="W3084" i="4" s="1"/>
  <c r="M3084" i="4"/>
  <c r="U3083" i="4"/>
  <c r="Q3083" i="4"/>
  <c r="M3083" i="4"/>
  <c r="U3082" i="4"/>
  <c r="Q3082" i="4"/>
  <c r="M3082" i="4"/>
  <c r="W3082" i="4" s="1"/>
  <c r="U3081" i="4"/>
  <c r="Q3081" i="4"/>
  <c r="M3081" i="4"/>
  <c r="U3080" i="4"/>
  <c r="Q3080" i="4"/>
  <c r="M3080" i="4"/>
  <c r="U3079" i="4"/>
  <c r="Q3079" i="4"/>
  <c r="M3079" i="4"/>
  <c r="U3078" i="4"/>
  <c r="Q3078" i="4"/>
  <c r="W3078" i="4" s="1"/>
  <c r="M3078" i="4"/>
  <c r="U3077" i="4"/>
  <c r="Q3077" i="4"/>
  <c r="M3077" i="4"/>
  <c r="U3076" i="4"/>
  <c r="Q3076" i="4"/>
  <c r="M3076" i="4"/>
  <c r="U3075" i="4"/>
  <c r="Q3075" i="4"/>
  <c r="M3075" i="4"/>
  <c r="U3074" i="4"/>
  <c r="Q3074" i="4"/>
  <c r="M3074" i="4"/>
  <c r="U3073" i="4"/>
  <c r="Q3073" i="4"/>
  <c r="M3073" i="4"/>
  <c r="U3072" i="4"/>
  <c r="Q3072" i="4"/>
  <c r="M3072" i="4"/>
  <c r="U3071" i="4"/>
  <c r="Q3071" i="4"/>
  <c r="M3071" i="4"/>
  <c r="U3070" i="4"/>
  <c r="Q3070" i="4"/>
  <c r="M3070" i="4"/>
  <c r="U3069" i="4"/>
  <c r="Q3069" i="4"/>
  <c r="M3069" i="4"/>
  <c r="U3068" i="4"/>
  <c r="Q3068" i="4"/>
  <c r="W3068" i="4" s="1"/>
  <c r="M3068" i="4"/>
  <c r="V3068" i="4" s="1"/>
  <c r="U3067" i="4"/>
  <c r="Q3067" i="4"/>
  <c r="M3067" i="4"/>
  <c r="V3067" i="4" s="1"/>
  <c r="U3066" i="4"/>
  <c r="Q3066" i="4"/>
  <c r="M3066" i="4"/>
  <c r="U3065" i="4"/>
  <c r="Q3065" i="4"/>
  <c r="M3065" i="4"/>
  <c r="U3064" i="4"/>
  <c r="Q3064" i="4"/>
  <c r="M3064" i="4"/>
  <c r="U3063" i="4"/>
  <c r="Q3063" i="4"/>
  <c r="M3063" i="4"/>
  <c r="U3062" i="4"/>
  <c r="Q3062" i="4"/>
  <c r="M3062" i="4"/>
  <c r="U3061" i="4"/>
  <c r="Q3061" i="4"/>
  <c r="M3061" i="4"/>
  <c r="U3060" i="4"/>
  <c r="Q3060" i="4"/>
  <c r="W3060" i="4" s="1"/>
  <c r="M3060" i="4"/>
  <c r="U3059" i="4"/>
  <c r="Q3059" i="4"/>
  <c r="M3059" i="4"/>
  <c r="U3058" i="4"/>
  <c r="V3058" i="4" s="1"/>
  <c r="Q3058" i="4"/>
  <c r="M3058" i="4"/>
  <c r="U3057" i="4"/>
  <c r="Q3057" i="4"/>
  <c r="M3057" i="4"/>
  <c r="W3057" i="4" s="1"/>
  <c r="U3056" i="4"/>
  <c r="Q3056" i="4"/>
  <c r="M3056" i="4"/>
  <c r="U3055" i="4"/>
  <c r="Q3055" i="4"/>
  <c r="M3055" i="4"/>
  <c r="U3054" i="4"/>
  <c r="Q3054" i="4"/>
  <c r="W3054" i="4" s="1"/>
  <c r="M3054" i="4"/>
  <c r="U3053" i="4"/>
  <c r="Q3053" i="4"/>
  <c r="W3053" i="4" s="1"/>
  <c r="M3053" i="4"/>
  <c r="U3052" i="4"/>
  <c r="Q3052" i="4"/>
  <c r="W3052" i="4" s="1"/>
  <c r="M3052" i="4"/>
  <c r="U3051" i="4"/>
  <c r="Q3051" i="4"/>
  <c r="M3051" i="4"/>
  <c r="U3050" i="4"/>
  <c r="Q3050" i="4"/>
  <c r="M3050" i="4"/>
  <c r="U3049" i="4"/>
  <c r="Q3049" i="4"/>
  <c r="M3049" i="4"/>
  <c r="U3048" i="4"/>
  <c r="Q3048" i="4"/>
  <c r="M3048" i="4"/>
  <c r="U3047" i="4"/>
  <c r="Q3047" i="4"/>
  <c r="M3047" i="4"/>
  <c r="U3046" i="4"/>
  <c r="Q3046" i="4"/>
  <c r="W3046" i="4" s="1"/>
  <c r="M3046" i="4"/>
  <c r="U3045" i="4"/>
  <c r="Q3045" i="4"/>
  <c r="W3045" i="4" s="1"/>
  <c r="M3045" i="4"/>
  <c r="U3044" i="4"/>
  <c r="Q3044" i="4"/>
  <c r="M3044" i="4"/>
  <c r="U3043" i="4"/>
  <c r="Q3043" i="4"/>
  <c r="M3043" i="4"/>
  <c r="U3042" i="4"/>
  <c r="Q3042" i="4"/>
  <c r="M3042" i="4"/>
  <c r="W3042" i="4" s="1"/>
  <c r="U3041" i="4"/>
  <c r="Q3041" i="4"/>
  <c r="M3041" i="4"/>
  <c r="U3040" i="4"/>
  <c r="Q3040" i="4"/>
  <c r="M3040" i="4"/>
  <c r="U3039" i="4"/>
  <c r="Q3039" i="4"/>
  <c r="M3039" i="4"/>
  <c r="U3038" i="4"/>
  <c r="Q3038" i="4"/>
  <c r="M3038" i="4"/>
  <c r="U3037" i="4"/>
  <c r="Q3037" i="4"/>
  <c r="M3037" i="4"/>
  <c r="U3036" i="4"/>
  <c r="Q3036" i="4"/>
  <c r="M3036" i="4"/>
  <c r="U3035" i="4"/>
  <c r="Q3035" i="4"/>
  <c r="M3035" i="4"/>
  <c r="V3035" i="4" s="1"/>
  <c r="U3034" i="4"/>
  <c r="Q3034" i="4"/>
  <c r="M3034" i="4"/>
  <c r="U3033" i="4"/>
  <c r="Q3033" i="4"/>
  <c r="M3033" i="4"/>
  <c r="U3032" i="4"/>
  <c r="Q3032" i="4"/>
  <c r="M3032" i="4"/>
  <c r="U3031" i="4"/>
  <c r="Q3031" i="4"/>
  <c r="M3031" i="4"/>
  <c r="U3030" i="4"/>
  <c r="Q3030" i="4"/>
  <c r="W3030" i="4" s="1"/>
  <c r="M3030" i="4"/>
  <c r="U3029" i="4"/>
  <c r="Q3029" i="4"/>
  <c r="M3029" i="4"/>
  <c r="U3028" i="4"/>
  <c r="Q3028" i="4"/>
  <c r="W3028" i="4" s="1"/>
  <c r="M3028" i="4"/>
  <c r="U3027" i="4"/>
  <c r="Q3027" i="4"/>
  <c r="M3027" i="4"/>
  <c r="U3026" i="4"/>
  <c r="Q3026" i="4"/>
  <c r="M3026" i="4"/>
  <c r="U3025" i="4"/>
  <c r="Q3025" i="4"/>
  <c r="M3025" i="4"/>
  <c r="U3024" i="4"/>
  <c r="Q3024" i="4"/>
  <c r="M3024" i="4"/>
  <c r="U3023" i="4"/>
  <c r="Q3023" i="4"/>
  <c r="M3023" i="4"/>
  <c r="U3022" i="4"/>
  <c r="Q3022" i="4"/>
  <c r="M3022" i="4"/>
  <c r="U3021" i="4"/>
  <c r="Q3021" i="4"/>
  <c r="M3021" i="4"/>
  <c r="U3020" i="4"/>
  <c r="Q3020" i="4"/>
  <c r="W3020" i="4" s="1"/>
  <c r="M3020" i="4"/>
  <c r="U3019" i="4"/>
  <c r="Q3019" i="4"/>
  <c r="M3019" i="4"/>
  <c r="U3018" i="4"/>
  <c r="Q3018" i="4"/>
  <c r="M3018" i="4"/>
  <c r="U3017" i="4"/>
  <c r="Q3017" i="4"/>
  <c r="M3017" i="4"/>
  <c r="U3016" i="4"/>
  <c r="Q3016" i="4"/>
  <c r="M3016" i="4"/>
  <c r="U3015" i="4"/>
  <c r="Q3015" i="4"/>
  <c r="M3015" i="4"/>
  <c r="U3014" i="4"/>
  <c r="Q3014" i="4"/>
  <c r="W3014" i="4" s="1"/>
  <c r="M3014" i="4"/>
  <c r="U3013" i="4"/>
  <c r="Q3013" i="4"/>
  <c r="W3013" i="4" s="1"/>
  <c r="M3013" i="4"/>
  <c r="U3012" i="4"/>
  <c r="Q3012" i="4"/>
  <c r="M3012" i="4"/>
  <c r="U3011" i="4"/>
  <c r="Q3011" i="4"/>
  <c r="M3011" i="4"/>
  <c r="U3010" i="4"/>
  <c r="Q3010" i="4"/>
  <c r="W3010" i="4" s="1"/>
  <c r="M3010" i="4"/>
  <c r="U3009" i="4"/>
  <c r="Q3009" i="4"/>
  <c r="M3009" i="4"/>
  <c r="U3008" i="4"/>
  <c r="Q3008" i="4"/>
  <c r="M3008" i="4"/>
  <c r="U3007" i="4"/>
  <c r="Q3007" i="4"/>
  <c r="M3007" i="4"/>
  <c r="U3006" i="4"/>
  <c r="Q3006" i="4"/>
  <c r="M3006" i="4"/>
  <c r="U3005" i="4"/>
  <c r="Q3005" i="4"/>
  <c r="M3005" i="4"/>
  <c r="U3004" i="4"/>
  <c r="Q3004" i="4"/>
  <c r="W3004" i="4" s="1"/>
  <c r="M3004" i="4"/>
  <c r="U3003" i="4"/>
  <c r="Q3003" i="4"/>
  <c r="M3003" i="4"/>
  <c r="U3002" i="4"/>
  <c r="Q3002" i="4"/>
  <c r="M3002" i="4"/>
  <c r="U3001" i="4"/>
  <c r="Q3001" i="4"/>
  <c r="M3001" i="4"/>
  <c r="U3000" i="4"/>
  <c r="Q3000" i="4"/>
  <c r="W3000" i="4" s="1"/>
  <c r="M3000" i="4"/>
  <c r="U2999" i="4"/>
  <c r="Q2999" i="4"/>
  <c r="M2999" i="4"/>
  <c r="U2998" i="4"/>
  <c r="Q2998" i="4"/>
  <c r="W2998" i="4" s="1"/>
  <c r="M2998" i="4"/>
  <c r="U2997" i="4"/>
  <c r="Q2997" i="4"/>
  <c r="M2997" i="4"/>
  <c r="U2996" i="4"/>
  <c r="Q2996" i="4"/>
  <c r="W2996" i="4" s="1"/>
  <c r="M2996" i="4"/>
  <c r="U2995" i="4"/>
  <c r="Q2995" i="4"/>
  <c r="M2995" i="4"/>
  <c r="V2995" i="4" s="1"/>
  <c r="U2994" i="4"/>
  <c r="Q2994" i="4"/>
  <c r="M2994" i="4"/>
  <c r="U2993" i="4"/>
  <c r="Q2993" i="4"/>
  <c r="M2993" i="4"/>
  <c r="U2992" i="4"/>
  <c r="Q2992" i="4"/>
  <c r="W2992" i="4" s="1"/>
  <c r="M2992" i="4"/>
  <c r="U2991" i="4"/>
  <c r="Q2991" i="4"/>
  <c r="M2991" i="4"/>
  <c r="U2990" i="4"/>
  <c r="Q2990" i="4"/>
  <c r="M2990" i="4"/>
  <c r="V2990" i="4" s="1"/>
  <c r="U2989" i="4"/>
  <c r="V2989" i="4" s="1"/>
  <c r="Q2989" i="4"/>
  <c r="M2989" i="4"/>
  <c r="U2988" i="4"/>
  <c r="Q2988" i="4"/>
  <c r="M2988" i="4"/>
  <c r="U2987" i="4"/>
  <c r="Q2987" i="4"/>
  <c r="M2987" i="4"/>
  <c r="W2987" i="4" s="1"/>
  <c r="U2986" i="4"/>
  <c r="Q2986" i="4"/>
  <c r="M2986" i="4"/>
  <c r="U2985" i="4"/>
  <c r="Q2985" i="4"/>
  <c r="M2985" i="4"/>
  <c r="U2984" i="4"/>
  <c r="Q2984" i="4"/>
  <c r="W2984" i="4" s="1"/>
  <c r="M2984" i="4"/>
  <c r="U2983" i="4"/>
  <c r="Q2983" i="4"/>
  <c r="M2983" i="4"/>
  <c r="U2982" i="4"/>
  <c r="Q2982" i="4"/>
  <c r="W2982" i="4" s="1"/>
  <c r="M2982" i="4"/>
  <c r="V2982" i="4" s="1"/>
  <c r="U2981" i="4"/>
  <c r="Q2981" i="4"/>
  <c r="M2981" i="4"/>
  <c r="U2980" i="4"/>
  <c r="Q2980" i="4"/>
  <c r="W2980" i="4" s="1"/>
  <c r="M2980" i="4"/>
  <c r="U2979" i="4"/>
  <c r="Q2979" i="4"/>
  <c r="M2979" i="4"/>
  <c r="U2978" i="4"/>
  <c r="Q2978" i="4"/>
  <c r="M2978" i="4"/>
  <c r="U2977" i="4"/>
  <c r="Q2977" i="4"/>
  <c r="M2977" i="4"/>
  <c r="U2976" i="4"/>
  <c r="Q2976" i="4"/>
  <c r="M2976" i="4"/>
  <c r="U2975" i="4"/>
  <c r="Q2975" i="4"/>
  <c r="M2975" i="4"/>
  <c r="U2974" i="4"/>
  <c r="Q2974" i="4"/>
  <c r="M2974" i="4"/>
  <c r="V2974" i="4" s="1"/>
  <c r="U2973" i="4"/>
  <c r="Q2973" i="4"/>
  <c r="M2973" i="4"/>
  <c r="U2972" i="4"/>
  <c r="Q2972" i="4"/>
  <c r="M2972" i="4"/>
  <c r="U2971" i="4"/>
  <c r="Q2971" i="4"/>
  <c r="M2971" i="4"/>
  <c r="U2970" i="4"/>
  <c r="Q2970" i="4"/>
  <c r="M2970" i="4"/>
  <c r="U2969" i="4"/>
  <c r="Q2969" i="4"/>
  <c r="M2969" i="4"/>
  <c r="U2968" i="4"/>
  <c r="Q2968" i="4"/>
  <c r="W2968" i="4" s="1"/>
  <c r="M2968" i="4"/>
  <c r="U2967" i="4"/>
  <c r="Q2967" i="4"/>
  <c r="M2967" i="4"/>
  <c r="U2966" i="4"/>
  <c r="Q2966" i="4"/>
  <c r="M2966" i="4"/>
  <c r="V2966" i="4" s="1"/>
  <c r="U2965" i="4"/>
  <c r="Q2965" i="4"/>
  <c r="W2965" i="4" s="1"/>
  <c r="M2965" i="4"/>
  <c r="U2964" i="4"/>
  <c r="Q2964" i="4"/>
  <c r="W2964" i="4" s="1"/>
  <c r="M2964" i="4"/>
  <c r="U2963" i="4"/>
  <c r="Q2963" i="4"/>
  <c r="M2963" i="4"/>
  <c r="U2962" i="4"/>
  <c r="Q2962" i="4"/>
  <c r="M2962" i="4"/>
  <c r="U2961" i="4"/>
  <c r="Q2961" i="4"/>
  <c r="M2961" i="4"/>
  <c r="U2960" i="4"/>
  <c r="Q2960" i="4"/>
  <c r="M2960" i="4"/>
  <c r="U2959" i="4"/>
  <c r="Q2959" i="4"/>
  <c r="M2959" i="4"/>
  <c r="U2958" i="4"/>
  <c r="Q2958" i="4"/>
  <c r="M2958" i="4"/>
  <c r="V2958" i="4" s="1"/>
  <c r="U2957" i="4"/>
  <c r="V2957" i="4" s="1"/>
  <c r="Q2957" i="4"/>
  <c r="M2957" i="4"/>
  <c r="U2956" i="4"/>
  <c r="Q2956" i="4"/>
  <c r="M2956" i="4"/>
  <c r="U2955" i="4"/>
  <c r="Q2955" i="4"/>
  <c r="M2955" i="4"/>
  <c r="U2954" i="4"/>
  <c r="Q2954" i="4"/>
  <c r="M2954" i="4"/>
  <c r="U2953" i="4"/>
  <c r="Q2953" i="4"/>
  <c r="M2953" i="4"/>
  <c r="U2952" i="4"/>
  <c r="Q2952" i="4"/>
  <c r="W2952" i="4" s="1"/>
  <c r="M2952" i="4"/>
  <c r="U2951" i="4"/>
  <c r="Q2951" i="4"/>
  <c r="M2951" i="4"/>
  <c r="U2950" i="4"/>
  <c r="Q2950" i="4"/>
  <c r="M2950" i="4"/>
  <c r="V2950" i="4" s="1"/>
  <c r="U2949" i="4"/>
  <c r="Q2949" i="4"/>
  <c r="W2949" i="4" s="1"/>
  <c r="M2949" i="4"/>
  <c r="U2948" i="4"/>
  <c r="V2948" i="4" s="1"/>
  <c r="Q2948" i="4"/>
  <c r="W2948" i="4" s="1"/>
  <c r="M2948" i="4"/>
  <c r="U2947" i="4"/>
  <c r="Q2947" i="4"/>
  <c r="M2947" i="4"/>
  <c r="U2946" i="4"/>
  <c r="Q2946" i="4"/>
  <c r="M2946" i="4"/>
  <c r="U2945" i="4"/>
  <c r="Q2945" i="4"/>
  <c r="M2945" i="4"/>
  <c r="U2944" i="4"/>
  <c r="Q2944" i="4"/>
  <c r="M2944" i="4"/>
  <c r="U2943" i="4"/>
  <c r="Q2943" i="4"/>
  <c r="M2943" i="4"/>
  <c r="U2942" i="4"/>
  <c r="Q2942" i="4"/>
  <c r="M2942" i="4"/>
  <c r="V2942" i="4" s="1"/>
  <c r="U2941" i="4"/>
  <c r="Q2941" i="4"/>
  <c r="M2941" i="4"/>
  <c r="U2940" i="4"/>
  <c r="Q2940" i="4"/>
  <c r="M2940" i="4"/>
  <c r="U2939" i="4"/>
  <c r="Q2939" i="4"/>
  <c r="M2939" i="4"/>
  <c r="U2938" i="4"/>
  <c r="Q2938" i="4"/>
  <c r="M2938" i="4"/>
  <c r="U2937" i="4"/>
  <c r="Q2937" i="4"/>
  <c r="M2937" i="4"/>
  <c r="U2936" i="4"/>
  <c r="Q2936" i="4"/>
  <c r="W2936" i="4" s="1"/>
  <c r="M2936" i="4"/>
  <c r="U2935" i="4"/>
  <c r="Q2935" i="4"/>
  <c r="M2935" i="4"/>
  <c r="U2934" i="4"/>
  <c r="Q2934" i="4"/>
  <c r="W2934" i="4" s="1"/>
  <c r="M2934" i="4"/>
  <c r="V2934" i="4" s="1"/>
  <c r="U2933" i="4"/>
  <c r="Q2933" i="4"/>
  <c r="W2933" i="4" s="1"/>
  <c r="M2933" i="4"/>
  <c r="U2932" i="4"/>
  <c r="Q2932" i="4"/>
  <c r="W2932" i="4" s="1"/>
  <c r="M2932" i="4"/>
  <c r="U2931" i="4"/>
  <c r="Q2931" i="4"/>
  <c r="M2931" i="4"/>
  <c r="U2930" i="4"/>
  <c r="Q2930" i="4"/>
  <c r="M2930" i="4"/>
  <c r="U2929" i="4"/>
  <c r="Q2929" i="4"/>
  <c r="M2929" i="4"/>
  <c r="U2928" i="4"/>
  <c r="Q2928" i="4"/>
  <c r="M2928" i="4"/>
  <c r="U2927" i="4"/>
  <c r="Q2927" i="4"/>
  <c r="M2927" i="4"/>
  <c r="U2926" i="4"/>
  <c r="Q2926" i="4"/>
  <c r="M2926" i="4"/>
  <c r="V2926" i="4" s="1"/>
  <c r="U2925" i="4"/>
  <c r="Q2925" i="4"/>
  <c r="M2925" i="4"/>
  <c r="U2924" i="4"/>
  <c r="Q2924" i="4"/>
  <c r="M2924" i="4"/>
  <c r="U2923" i="4"/>
  <c r="Q2923" i="4"/>
  <c r="M2923" i="4"/>
  <c r="U2922" i="4"/>
  <c r="Q2922" i="4"/>
  <c r="M2922" i="4"/>
  <c r="U2921" i="4"/>
  <c r="Q2921" i="4"/>
  <c r="M2921" i="4"/>
  <c r="U2920" i="4"/>
  <c r="Q2920" i="4"/>
  <c r="W2920" i="4" s="1"/>
  <c r="M2920" i="4"/>
  <c r="U2919" i="4"/>
  <c r="Q2919" i="4"/>
  <c r="M2919" i="4"/>
  <c r="U2918" i="4"/>
  <c r="Q2918" i="4"/>
  <c r="M2918" i="4"/>
  <c r="V2918" i="4" s="1"/>
  <c r="U2917" i="4"/>
  <c r="Q2917" i="4"/>
  <c r="W2917" i="4" s="1"/>
  <c r="M2917" i="4"/>
  <c r="U2916" i="4"/>
  <c r="Q2916" i="4"/>
  <c r="W2916" i="4" s="1"/>
  <c r="M2916" i="4"/>
  <c r="U2915" i="4"/>
  <c r="Q2915" i="4"/>
  <c r="M2915" i="4"/>
  <c r="U2914" i="4"/>
  <c r="Q2914" i="4"/>
  <c r="M2914" i="4"/>
  <c r="U2913" i="4"/>
  <c r="Q2913" i="4"/>
  <c r="M2913" i="4"/>
  <c r="U2912" i="4"/>
  <c r="Q2912" i="4"/>
  <c r="W2912" i="4" s="1"/>
  <c r="M2912" i="4"/>
  <c r="U2911" i="4"/>
  <c r="Q2911" i="4"/>
  <c r="M2911" i="4"/>
  <c r="U2910" i="4"/>
  <c r="Q2910" i="4"/>
  <c r="M2910" i="4"/>
  <c r="V2910" i="4" s="1"/>
  <c r="U2909" i="4"/>
  <c r="V2909" i="4" s="1"/>
  <c r="Q2909" i="4"/>
  <c r="M2909" i="4"/>
  <c r="U2908" i="4"/>
  <c r="Q2908" i="4"/>
  <c r="M2908" i="4"/>
  <c r="U2907" i="4"/>
  <c r="Q2907" i="4"/>
  <c r="M2907" i="4"/>
  <c r="U2906" i="4"/>
  <c r="Q2906" i="4"/>
  <c r="M2906" i="4"/>
  <c r="U2905" i="4"/>
  <c r="Q2905" i="4"/>
  <c r="M2905" i="4"/>
  <c r="U2904" i="4"/>
  <c r="Q2904" i="4"/>
  <c r="W2904" i="4" s="1"/>
  <c r="M2904" i="4"/>
  <c r="U2903" i="4"/>
  <c r="Q2903" i="4"/>
  <c r="M2903" i="4"/>
  <c r="U2902" i="4"/>
  <c r="Q2902" i="4"/>
  <c r="M2902" i="4"/>
  <c r="V2902" i="4" s="1"/>
  <c r="U2901" i="4"/>
  <c r="Q2901" i="4"/>
  <c r="W2901" i="4" s="1"/>
  <c r="M2901" i="4"/>
  <c r="U2900" i="4"/>
  <c r="Q2900" i="4"/>
  <c r="W2900" i="4" s="1"/>
  <c r="M2900" i="4"/>
  <c r="U2899" i="4"/>
  <c r="Q2899" i="4"/>
  <c r="M2899" i="4"/>
  <c r="U2898" i="4"/>
  <c r="Q2898" i="4"/>
  <c r="M2898" i="4"/>
  <c r="U2897" i="4"/>
  <c r="Q2897" i="4"/>
  <c r="M2897" i="4"/>
  <c r="U2896" i="4"/>
  <c r="Q2896" i="4"/>
  <c r="M2896" i="4"/>
  <c r="U2895" i="4"/>
  <c r="Q2895" i="4"/>
  <c r="M2895" i="4"/>
  <c r="U2894" i="4"/>
  <c r="Q2894" i="4"/>
  <c r="M2894" i="4"/>
  <c r="V2894" i="4" s="1"/>
  <c r="U2893" i="4"/>
  <c r="V2893" i="4" s="1"/>
  <c r="Q2893" i="4"/>
  <c r="M2893" i="4"/>
  <c r="U2892" i="4"/>
  <c r="Q2892" i="4"/>
  <c r="M2892" i="4"/>
  <c r="U2891" i="4"/>
  <c r="Q2891" i="4"/>
  <c r="M2891" i="4"/>
  <c r="U2890" i="4"/>
  <c r="Q2890" i="4"/>
  <c r="M2890" i="4"/>
  <c r="U2889" i="4"/>
  <c r="Q2889" i="4"/>
  <c r="M2889" i="4"/>
  <c r="U2888" i="4"/>
  <c r="Q2888" i="4"/>
  <c r="W2888" i="4" s="1"/>
  <c r="M2888" i="4"/>
  <c r="U2887" i="4"/>
  <c r="Q2887" i="4"/>
  <c r="M2887" i="4"/>
  <c r="U2886" i="4"/>
  <c r="Q2886" i="4"/>
  <c r="M2886" i="4"/>
  <c r="V2886" i="4" s="1"/>
  <c r="U2885" i="4"/>
  <c r="Q2885" i="4"/>
  <c r="W2885" i="4" s="1"/>
  <c r="M2885" i="4"/>
  <c r="U2884" i="4"/>
  <c r="Q2884" i="4"/>
  <c r="M2884" i="4"/>
  <c r="U2883" i="4"/>
  <c r="Q2883" i="4"/>
  <c r="M2883" i="4"/>
  <c r="U2882" i="4"/>
  <c r="Q2882" i="4"/>
  <c r="M2882" i="4"/>
  <c r="U2881" i="4"/>
  <c r="Q2881" i="4"/>
  <c r="M2881" i="4"/>
  <c r="U2880" i="4"/>
  <c r="Q2880" i="4"/>
  <c r="M2880" i="4"/>
  <c r="U2879" i="4"/>
  <c r="Q2879" i="4"/>
  <c r="M2879" i="4"/>
  <c r="U2878" i="4"/>
  <c r="Q2878" i="4"/>
  <c r="M2878" i="4"/>
  <c r="V2878" i="4" s="1"/>
  <c r="U2877" i="4"/>
  <c r="V2877" i="4" s="1"/>
  <c r="Q2877" i="4"/>
  <c r="M2877" i="4"/>
  <c r="U2876" i="4"/>
  <c r="Q2876" i="4"/>
  <c r="M2876" i="4"/>
  <c r="U2875" i="4"/>
  <c r="Q2875" i="4"/>
  <c r="M2875" i="4"/>
  <c r="U2874" i="4"/>
  <c r="Q2874" i="4"/>
  <c r="M2874" i="4"/>
  <c r="U2873" i="4"/>
  <c r="Q2873" i="4"/>
  <c r="M2873" i="4"/>
  <c r="U2872" i="4"/>
  <c r="Q2872" i="4"/>
  <c r="W2872" i="4" s="1"/>
  <c r="M2872" i="4"/>
  <c r="U2871" i="4"/>
  <c r="Q2871" i="4"/>
  <c r="M2871" i="4"/>
  <c r="U2870" i="4"/>
  <c r="Q2870" i="4"/>
  <c r="M2870" i="4"/>
  <c r="V2870" i="4" s="1"/>
  <c r="U2869" i="4"/>
  <c r="Q2869" i="4"/>
  <c r="W2869" i="4" s="1"/>
  <c r="M2869" i="4"/>
  <c r="U2868" i="4"/>
  <c r="Q2868" i="4"/>
  <c r="M2868" i="4"/>
  <c r="U2867" i="4"/>
  <c r="Q2867" i="4"/>
  <c r="M2867" i="4"/>
  <c r="U2866" i="4"/>
  <c r="Q2866" i="4"/>
  <c r="M2866" i="4"/>
  <c r="U2865" i="4"/>
  <c r="Q2865" i="4"/>
  <c r="M2865" i="4"/>
  <c r="U2864" i="4"/>
  <c r="Q2864" i="4"/>
  <c r="W2864" i="4" s="1"/>
  <c r="M2864" i="4"/>
  <c r="U2863" i="4"/>
  <c r="Q2863" i="4"/>
  <c r="M2863" i="4"/>
  <c r="V2863" i="4" s="1"/>
  <c r="U2862" i="4"/>
  <c r="Q2862" i="4"/>
  <c r="M2862" i="4"/>
  <c r="V2862" i="4" s="1"/>
  <c r="U2861" i="4"/>
  <c r="V2861" i="4" s="1"/>
  <c r="Q2861" i="4"/>
  <c r="M2861" i="4"/>
  <c r="U2860" i="4"/>
  <c r="Q2860" i="4"/>
  <c r="M2860" i="4"/>
  <c r="U2859" i="4"/>
  <c r="Q2859" i="4"/>
  <c r="M2859" i="4"/>
  <c r="W2859" i="4" s="1"/>
  <c r="U2858" i="4"/>
  <c r="Q2858" i="4"/>
  <c r="M2858" i="4"/>
  <c r="U2857" i="4"/>
  <c r="Q2857" i="4"/>
  <c r="M2857" i="4"/>
  <c r="U2856" i="4"/>
  <c r="Q2856" i="4"/>
  <c r="W2856" i="4" s="1"/>
  <c r="M2856" i="4"/>
  <c r="U2855" i="4"/>
  <c r="Q2855" i="4"/>
  <c r="M2855" i="4"/>
  <c r="U2854" i="4"/>
  <c r="Q2854" i="4"/>
  <c r="W2854" i="4" s="1"/>
  <c r="M2854" i="4"/>
  <c r="V2854" i="4" s="1"/>
  <c r="U2853" i="4"/>
  <c r="Q2853" i="4"/>
  <c r="M2853" i="4"/>
  <c r="U2852" i="4"/>
  <c r="Q2852" i="4"/>
  <c r="M2852" i="4"/>
  <c r="U2851" i="4"/>
  <c r="Q2851" i="4"/>
  <c r="M2851" i="4"/>
  <c r="U2850" i="4"/>
  <c r="Q2850" i="4"/>
  <c r="M2850" i="4"/>
  <c r="U2849" i="4"/>
  <c r="Q2849" i="4"/>
  <c r="M2849" i="4"/>
  <c r="U2848" i="4"/>
  <c r="Q2848" i="4"/>
  <c r="W2848" i="4" s="1"/>
  <c r="M2848" i="4"/>
  <c r="U2847" i="4"/>
  <c r="Q2847" i="4"/>
  <c r="M2847" i="4"/>
  <c r="U2846" i="4"/>
  <c r="Q2846" i="4"/>
  <c r="M2846" i="4"/>
  <c r="V2846" i="4" s="1"/>
  <c r="U2845" i="4"/>
  <c r="Q2845" i="4"/>
  <c r="M2845" i="4"/>
  <c r="U2844" i="4"/>
  <c r="Q2844" i="4"/>
  <c r="M2844" i="4"/>
  <c r="U2843" i="4"/>
  <c r="Q2843" i="4"/>
  <c r="M2843" i="4"/>
  <c r="U2842" i="4"/>
  <c r="Q2842" i="4"/>
  <c r="M2842" i="4"/>
  <c r="U2841" i="4"/>
  <c r="Q2841" i="4"/>
  <c r="M2841" i="4"/>
  <c r="U2840" i="4"/>
  <c r="Q2840" i="4"/>
  <c r="M2840" i="4"/>
  <c r="U2839" i="4"/>
  <c r="Q2839" i="4"/>
  <c r="M2839" i="4"/>
  <c r="U2838" i="4"/>
  <c r="Q2838" i="4"/>
  <c r="W2838" i="4" s="1"/>
  <c r="M2838" i="4"/>
  <c r="V2838" i="4" s="1"/>
  <c r="U2837" i="4"/>
  <c r="Q2837" i="4"/>
  <c r="M2837" i="4"/>
  <c r="U2836" i="4"/>
  <c r="Q2836" i="4"/>
  <c r="W2836" i="4" s="1"/>
  <c r="M2836" i="4"/>
  <c r="U2835" i="4"/>
  <c r="Q2835" i="4"/>
  <c r="M2835" i="4"/>
  <c r="U2834" i="4"/>
  <c r="Q2834" i="4"/>
  <c r="M2834" i="4"/>
  <c r="U2833" i="4"/>
  <c r="Q2833" i="4"/>
  <c r="M2833" i="4"/>
  <c r="U2832" i="4"/>
  <c r="Q2832" i="4"/>
  <c r="W2832" i="4" s="1"/>
  <c r="M2832" i="4"/>
  <c r="U2831" i="4"/>
  <c r="Q2831" i="4"/>
  <c r="M2831" i="4"/>
  <c r="U2830" i="4"/>
  <c r="Q2830" i="4"/>
  <c r="M2830" i="4"/>
  <c r="V2830" i="4" s="1"/>
  <c r="U2829" i="4"/>
  <c r="V2829" i="4" s="1"/>
  <c r="Q2829" i="4"/>
  <c r="M2829" i="4"/>
  <c r="U2828" i="4"/>
  <c r="Q2828" i="4"/>
  <c r="M2828" i="4"/>
  <c r="U2827" i="4"/>
  <c r="Q2827" i="4"/>
  <c r="M2827" i="4"/>
  <c r="U2826" i="4"/>
  <c r="Q2826" i="4"/>
  <c r="M2826" i="4"/>
  <c r="U2825" i="4"/>
  <c r="Q2825" i="4"/>
  <c r="M2825" i="4"/>
  <c r="U2824" i="4"/>
  <c r="Q2824" i="4"/>
  <c r="W2824" i="4" s="1"/>
  <c r="M2824" i="4"/>
  <c r="U2823" i="4"/>
  <c r="Q2823" i="4"/>
  <c r="M2823" i="4"/>
  <c r="U2822" i="4"/>
  <c r="Q2822" i="4"/>
  <c r="M2822" i="4"/>
  <c r="V2822" i="4" s="1"/>
  <c r="U2821" i="4"/>
  <c r="Q2821" i="4"/>
  <c r="M2821" i="4"/>
  <c r="U2820" i="4"/>
  <c r="Q2820" i="4"/>
  <c r="M2820" i="4"/>
  <c r="U2819" i="4"/>
  <c r="Q2819" i="4"/>
  <c r="M2819" i="4"/>
  <c r="U2818" i="4"/>
  <c r="Q2818" i="4"/>
  <c r="M2818" i="4"/>
  <c r="U2817" i="4"/>
  <c r="Q2817" i="4"/>
  <c r="M2817" i="4"/>
  <c r="U2816" i="4"/>
  <c r="Q2816" i="4"/>
  <c r="W2816" i="4" s="1"/>
  <c r="M2816" i="4"/>
  <c r="U2815" i="4"/>
  <c r="Q2815" i="4"/>
  <c r="M2815" i="4"/>
  <c r="U2814" i="4"/>
  <c r="Q2814" i="4"/>
  <c r="M2814" i="4"/>
  <c r="V2814" i="4" s="1"/>
  <c r="U2813" i="4"/>
  <c r="V2813" i="4" s="1"/>
  <c r="Q2813" i="4"/>
  <c r="M2813" i="4"/>
  <c r="U2812" i="4"/>
  <c r="Q2812" i="4"/>
  <c r="M2812" i="4"/>
  <c r="U2811" i="4"/>
  <c r="Q2811" i="4"/>
  <c r="M2811" i="4"/>
  <c r="U2810" i="4"/>
  <c r="Q2810" i="4"/>
  <c r="M2810" i="4"/>
  <c r="U2809" i="4"/>
  <c r="Q2809" i="4"/>
  <c r="M2809" i="4"/>
  <c r="U2808" i="4"/>
  <c r="Q2808" i="4"/>
  <c r="W2808" i="4" s="1"/>
  <c r="M2808" i="4"/>
  <c r="U2807" i="4"/>
  <c r="Q2807" i="4"/>
  <c r="M2807" i="4"/>
  <c r="U2806" i="4"/>
  <c r="Q2806" i="4"/>
  <c r="W2806" i="4" s="1"/>
  <c r="M2806" i="4"/>
  <c r="V2806" i="4" s="1"/>
  <c r="U2805" i="4"/>
  <c r="Q2805" i="4"/>
  <c r="M2805" i="4"/>
  <c r="U2804" i="4"/>
  <c r="Q2804" i="4"/>
  <c r="M2804" i="4"/>
  <c r="U2803" i="4"/>
  <c r="Q2803" i="4"/>
  <c r="M2803" i="4"/>
  <c r="U2802" i="4"/>
  <c r="Q2802" i="4"/>
  <c r="M2802" i="4"/>
  <c r="U2801" i="4"/>
  <c r="Q2801" i="4"/>
  <c r="M2801" i="4"/>
  <c r="U2800" i="4"/>
  <c r="Q2800" i="4"/>
  <c r="W2800" i="4" s="1"/>
  <c r="M2800" i="4"/>
  <c r="U2799" i="4"/>
  <c r="Q2799" i="4"/>
  <c r="W2799" i="4" s="1"/>
  <c r="M2799" i="4"/>
  <c r="U2798" i="4"/>
  <c r="Q2798" i="4"/>
  <c r="M2798" i="4"/>
  <c r="V2798" i="4" s="1"/>
  <c r="U2797" i="4"/>
  <c r="V2797" i="4" s="1"/>
  <c r="Q2797" i="4"/>
  <c r="M2797" i="4"/>
  <c r="U2796" i="4"/>
  <c r="Q2796" i="4"/>
  <c r="W2796" i="4" s="1"/>
  <c r="M2796" i="4"/>
  <c r="U2795" i="4"/>
  <c r="Q2795" i="4"/>
  <c r="M2795" i="4"/>
  <c r="U2794" i="4"/>
  <c r="Q2794" i="4"/>
  <c r="M2794" i="4"/>
  <c r="U2793" i="4"/>
  <c r="Q2793" i="4"/>
  <c r="M2793" i="4"/>
  <c r="U2792" i="4"/>
  <c r="Q2792" i="4"/>
  <c r="W2792" i="4" s="1"/>
  <c r="M2792" i="4"/>
  <c r="U2791" i="4"/>
  <c r="Q2791" i="4"/>
  <c r="M2791" i="4"/>
  <c r="U2790" i="4"/>
  <c r="Q2790" i="4"/>
  <c r="W2790" i="4" s="1"/>
  <c r="M2790" i="4"/>
  <c r="V2790" i="4" s="1"/>
  <c r="U2789" i="4"/>
  <c r="Q2789" i="4"/>
  <c r="M2789" i="4"/>
  <c r="U2788" i="4"/>
  <c r="Q2788" i="4"/>
  <c r="M2788" i="4"/>
  <c r="U2787" i="4"/>
  <c r="Q2787" i="4"/>
  <c r="M2787" i="4"/>
  <c r="U2786" i="4"/>
  <c r="Q2786" i="4"/>
  <c r="M2786" i="4"/>
  <c r="U2785" i="4"/>
  <c r="Q2785" i="4"/>
  <c r="M2785" i="4"/>
  <c r="U2784" i="4"/>
  <c r="Q2784" i="4"/>
  <c r="W2784" i="4" s="1"/>
  <c r="M2784" i="4"/>
  <c r="U2783" i="4"/>
  <c r="Q2783" i="4"/>
  <c r="M2783" i="4"/>
  <c r="U2782" i="4"/>
  <c r="Q2782" i="4"/>
  <c r="M2782" i="4"/>
  <c r="V2782" i="4" s="1"/>
  <c r="U2781" i="4"/>
  <c r="V2781" i="4" s="1"/>
  <c r="Q2781" i="4"/>
  <c r="M2781" i="4"/>
  <c r="U2780" i="4"/>
  <c r="Q2780" i="4"/>
  <c r="M2780" i="4"/>
  <c r="U2779" i="4"/>
  <c r="Q2779" i="4"/>
  <c r="M2779" i="4"/>
  <c r="U2778" i="4"/>
  <c r="Q2778" i="4"/>
  <c r="M2778" i="4"/>
  <c r="U2777" i="4"/>
  <c r="Q2777" i="4"/>
  <c r="M2777" i="4"/>
  <c r="U2776" i="4"/>
  <c r="Q2776" i="4"/>
  <c r="W2776" i="4" s="1"/>
  <c r="M2776" i="4"/>
  <c r="U2775" i="4"/>
  <c r="Q2775" i="4"/>
  <c r="M2775" i="4"/>
  <c r="U2774" i="4"/>
  <c r="Q2774" i="4"/>
  <c r="W2774" i="4" s="1"/>
  <c r="M2774" i="4"/>
  <c r="V2774" i="4" s="1"/>
  <c r="U2773" i="4"/>
  <c r="Q2773" i="4"/>
  <c r="M2773" i="4"/>
  <c r="U2772" i="4"/>
  <c r="Q2772" i="4"/>
  <c r="M2772" i="4"/>
  <c r="U2771" i="4"/>
  <c r="Q2771" i="4"/>
  <c r="M2771" i="4"/>
  <c r="U2770" i="4"/>
  <c r="Q2770" i="4"/>
  <c r="M2770" i="4"/>
  <c r="U2769" i="4"/>
  <c r="Q2769" i="4"/>
  <c r="M2769" i="4"/>
  <c r="U2768" i="4"/>
  <c r="Q2768" i="4"/>
  <c r="W2768" i="4" s="1"/>
  <c r="M2768" i="4"/>
  <c r="U2767" i="4"/>
  <c r="Q2767" i="4"/>
  <c r="W2767" i="4" s="1"/>
  <c r="M2767" i="4"/>
  <c r="U2766" i="4"/>
  <c r="Q2766" i="4"/>
  <c r="M2766" i="4"/>
  <c r="V2766" i="4" s="1"/>
  <c r="U2765" i="4"/>
  <c r="V2765" i="4" s="1"/>
  <c r="Q2765" i="4"/>
  <c r="M2765" i="4"/>
  <c r="U2764" i="4"/>
  <c r="Q2764" i="4"/>
  <c r="M2764" i="4"/>
  <c r="U2763" i="4"/>
  <c r="Q2763" i="4"/>
  <c r="M2763" i="4"/>
  <c r="U2762" i="4"/>
  <c r="Q2762" i="4"/>
  <c r="M2762" i="4"/>
  <c r="U2761" i="4"/>
  <c r="Q2761" i="4"/>
  <c r="M2761" i="4"/>
  <c r="U2760" i="4"/>
  <c r="Q2760" i="4"/>
  <c r="M2760" i="4"/>
  <c r="U2759" i="4"/>
  <c r="Q2759" i="4"/>
  <c r="M2759" i="4"/>
  <c r="U2758" i="4"/>
  <c r="Q2758" i="4"/>
  <c r="W2758" i="4" s="1"/>
  <c r="M2758" i="4"/>
  <c r="V2758" i="4" s="1"/>
  <c r="U2757" i="4"/>
  <c r="Q2757" i="4"/>
  <c r="M2757" i="4"/>
  <c r="U2756" i="4"/>
  <c r="Q2756" i="4"/>
  <c r="M2756" i="4"/>
  <c r="U2755" i="4"/>
  <c r="Q2755" i="4"/>
  <c r="M2755" i="4"/>
  <c r="U2754" i="4"/>
  <c r="Q2754" i="4"/>
  <c r="M2754" i="4"/>
  <c r="U2753" i="4"/>
  <c r="Q2753" i="4"/>
  <c r="M2753" i="4"/>
  <c r="U2752" i="4"/>
  <c r="Q2752" i="4"/>
  <c r="W2752" i="4" s="1"/>
  <c r="M2752" i="4"/>
  <c r="U2751" i="4"/>
  <c r="Q2751" i="4"/>
  <c r="M2751" i="4"/>
  <c r="U2750" i="4"/>
  <c r="Q2750" i="4"/>
  <c r="M2750" i="4"/>
  <c r="V2750" i="4" s="1"/>
  <c r="U2749" i="4"/>
  <c r="V2749" i="4" s="1"/>
  <c r="Q2749" i="4"/>
  <c r="M2749" i="4"/>
  <c r="U2748" i="4"/>
  <c r="Q2748" i="4"/>
  <c r="W2748" i="4" s="1"/>
  <c r="M2748" i="4"/>
  <c r="U2747" i="4"/>
  <c r="Q2747" i="4"/>
  <c r="M2747" i="4"/>
  <c r="U2746" i="4"/>
  <c r="Q2746" i="4"/>
  <c r="M2746" i="4"/>
  <c r="U2745" i="4"/>
  <c r="Q2745" i="4"/>
  <c r="M2745" i="4"/>
  <c r="U2744" i="4"/>
  <c r="V2744" i="4" s="1"/>
  <c r="Q2744" i="4"/>
  <c r="W2744" i="4" s="1"/>
  <c r="M2744" i="4"/>
  <c r="U2743" i="4"/>
  <c r="Q2743" i="4"/>
  <c r="M2743" i="4"/>
  <c r="U2742" i="4"/>
  <c r="Q2742" i="4"/>
  <c r="W2742" i="4" s="1"/>
  <c r="M2742" i="4"/>
  <c r="V2742" i="4" s="1"/>
  <c r="U2741" i="4"/>
  <c r="Q2741" i="4"/>
  <c r="M2741" i="4"/>
  <c r="U2740" i="4"/>
  <c r="Q2740" i="4"/>
  <c r="M2740" i="4"/>
  <c r="U2739" i="4"/>
  <c r="Q2739" i="4"/>
  <c r="M2739" i="4"/>
  <c r="U2738" i="4"/>
  <c r="Q2738" i="4"/>
  <c r="M2738" i="4"/>
  <c r="U2737" i="4"/>
  <c r="Q2737" i="4"/>
  <c r="M2737" i="4"/>
  <c r="U2736" i="4"/>
  <c r="Q2736" i="4"/>
  <c r="W2736" i="4" s="1"/>
  <c r="M2736" i="4"/>
  <c r="U2735" i="4"/>
  <c r="Q2735" i="4"/>
  <c r="M2735" i="4"/>
  <c r="U2734" i="4"/>
  <c r="Q2734" i="4"/>
  <c r="M2734" i="4"/>
  <c r="V2734" i="4" s="1"/>
  <c r="U2733" i="4"/>
  <c r="V2733" i="4" s="1"/>
  <c r="Q2733" i="4"/>
  <c r="M2733" i="4"/>
  <c r="U2732" i="4"/>
  <c r="Q2732" i="4"/>
  <c r="W2732" i="4" s="1"/>
  <c r="M2732" i="4"/>
  <c r="U2731" i="4"/>
  <c r="Q2731" i="4"/>
  <c r="M2731" i="4"/>
  <c r="U2730" i="4"/>
  <c r="Q2730" i="4"/>
  <c r="M2730" i="4"/>
  <c r="U2729" i="4"/>
  <c r="Q2729" i="4"/>
  <c r="M2729" i="4"/>
  <c r="U2728" i="4"/>
  <c r="Q2728" i="4"/>
  <c r="W2728" i="4" s="1"/>
  <c r="M2728" i="4"/>
  <c r="U2727" i="4"/>
  <c r="Q2727" i="4"/>
  <c r="M2727" i="4"/>
  <c r="U2726" i="4"/>
  <c r="Q2726" i="4"/>
  <c r="M2726" i="4"/>
  <c r="V2726" i="4" s="1"/>
  <c r="U2725" i="4"/>
  <c r="Q2725" i="4"/>
  <c r="M2725" i="4"/>
  <c r="U2724" i="4"/>
  <c r="Q2724" i="4"/>
  <c r="W2724" i="4" s="1"/>
  <c r="M2724" i="4"/>
  <c r="U2723" i="4"/>
  <c r="Q2723" i="4"/>
  <c r="M2723" i="4"/>
  <c r="U2722" i="4"/>
  <c r="Q2722" i="4"/>
  <c r="M2722" i="4"/>
  <c r="U2721" i="4"/>
  <c r="Q2721" i="4"/>
  <c r="M2721" i="4"/>
  <c r="U2720" i="4"/>
  <c r="Q2720" i="4"/>
  <c r="M2720" i="4"/>
  <c r="U2719" i="4"/>
  <c r="Q2719" i="4"/>
  <c r="M2719" i="4"/>
  <c r="U2718" i="4"/>
  <c r="Q2718" i="4"/>
  <c r="W2718" i="4" s="1"/>
  <c r="M2718" i="4"/>
  <c r="V2718" i="4" s="1"/>
  <c r="U2717" i="4"/>
  <c r="V2717" i="4" s="1"/>
  <c r="Q2717" i="4"/>
  <c r="M2717" i="4"/>
  <c r="U2716" i="4"/>
  <c r="Q2716" i="4"/>
  <c r="W2716" i="4" s="1"/>
  <c r="M2716" i="4"/>
  <c r="U2715" i="4"/>
  <c r="Q2715" i="4"/>
  <c r="M2715" i="4"/>
  <c r="U2714" i="4"/>
  <c r="Q2714" i="4"/>
  <c r="M2714" i="4"/>
  <c r="U2713" i="4"/>
  <c r="Q2713" i="4"/>
  <c r="M2713" i="4"/>
  <c r="U2712" i="4"/>
  <c r="Q2712" i="4"/>
  <c r="W2712" i="4" s="1"/>
  <c r="M2712" i="4"/>
  <c r="U2711" i="4"/>
  <c r="Q2711" i="4"/>
  <c r="M2711" i="4"/>
  <c r="U2710" i="4"/>
  <c r="Q2710" i="4"/>
  <c r="W2710" i="4" s="1"/>
  <c r="M2710" i="4"/>
  <c r="V2710" i="4" s="1"/>
  <c r="U2709" i="4"/>
  <c r="Q2709" i="4"/>
  <c r="M2709" i="4"/>
  <c r="U2708" i="4"/>
  <c r="Q2708" i="4"/>
  <c r="M2708" i="4"/>
  <c r="U2707" i="4"/>
  <c r="Q2707" i="4"/>
  <c r="M2707" i="4"/>
  <c r="U2706" i="4"/>
  <c r="Q2706" i="4"/>
  <c r="M2706" i="4"/>
  <c r="U2705" i="4"/>
  <c r="Q2705" i="4"/>
  <c r="M2705" i="4"/>
  <c r="U2704" i="4"/>
  <c r="Q2704" i="4"/>
  <c r="W2704" i="4" s="1"/>
  <c r="M2704" i="4"/>
  <c r="U2703" i="4"/>
  <c r="Q2703" i="4"/>
  <c r="M2703" i="4"/>
  <c r="U2702" i="4"/>
  <c r="Q2702" i="4"/>
  <c r="M2702" i="4"/>
  <c r="V2702" i="4" s="1"/>
  <c r="U2701" i="4"/>
  <c r="Q2701" i="4"/>
  <c r="M2701" i="4"/>
  <c r="U2700" i="4"/>
  <c r="Q2700" i="4"/>
  <c r="W2700" i="4" s="1"/>
  <c r="M2700" i="4"/>
  <c r="U2699" i="4"/>
  <c r="Q2699" i="4"/>
  <c r="M2699" i="4"/>
  <c r="U2698" i="4"/>
  <c r="Q2698" i="4"/>
  <c r="M2698" i="4"/>
  <c r="U2697" i="4"/>
  <c r="Q2697" i="4"/>
  <c r="M2697" i="4"/>
  <c r="U2696" i="4"/>
  <c r="Q2696" i="4"/>
  <c r="W2696" i="4" s="1"/>
  <c r="M2696" i="4"/>
  <c r="U2695" i="4"/>
  <c r="Q2695" i="4"/>
  <c r="M2695" i="4"/>
  <c r="U2694" i="4"/>
  <c r="Q2694" i="4"/>
  <c r="M2694" i="4"/>
  <c r="U2693" i="4"/>
  <c r="Q2693" i="4"/>
  <c r="M2693" i="4"/>
  <c r="U2692" i="4"/>
  <c r="Q2692" i="4"/>
  <c r="W2692" i="4" s="1"/>
  <c r="M2692" i="4"/>
  <c r="U2691" i="4"/>
  <c r="Q2691" i="4"/>
  <c r="M2691" i="4"/>
  <c r="U2690" i="4"/>
  <c r="Q2690" i="4"/>
  <c r="M2690" i="4"/>
  <c r="U2689" i="4"/>
  <c r="Q2689" i="4"/>
  <c r="M2689" i="4"/>
  <c r="U2688" i="4"/>
  <c r="V2688" i="4" s="1"/>
  <c r="Q2688" i="4"/>
  <c r="W2688" i="4" s="1"/>
  <c r="M2688" i="4"/>
  <c r="U2687" i="4"/>
  <c r="Q2687" i="4"/>
  <c r="M2687" i="4"/>
  <c r="U2686" i="4"/>
  <c r="Q2686" i="4"/>
  <c r="M2686" i="4"/>
  <c r="V2686" i="4" s="1"/>
  <c r="U2685" i="4"/>
  <c r="V2685" i="4" s="1"/>
  <c r="Q2685" i="4"/>
  <c r="M2685" i="4"/>
  <c r="U2684" i="4"/>
  <c r="Q2684" i="4"/>
  <c r="W2684" i="4" s="1"/>
  <c r="M2684" i="4"/>
  <c r="U2683" i="4"/>
  <c r="Q2683" i="4"/>
  <c r="M2683" i="4"/>
  <c r="W2683" i="4" s="1"/>
  <c r="U2682" i="4"/>
  <c r="Q2682" i="4"/>
  <c r="M2682" i="4"/>
  <c r="U2681" i="4"/>
  <c r="Q2681" i="4"/>
  <c r="M2681" i="4"/>
  <c r="U2680" i="4"/>
  <c r="Q2680" i="4"/>
  <c r="W2680" i="4" s="1"/>
  <c r="M2680" i="4"/>
  <c r="U2679" i="4"/>
  <c r="Q2679" i="4"/>
  <c r="M2679" i="4"/>
  <c r="U2678" i="4"/>
  <c r="Q2678" i="4"/>
  <c r="W2678" i="4" s="1"/>
  <c r="M2678" i="4"/>
  <c r="V2678" i="4" s="1"/>
  <c r="U2677" i="4"/>
  <c r="Q2677" i="4"/>
  <c r="M2677" i="4"/>
  <c r="U2676" i="4"/>
  <c r="Q2676" i="4"/>
  <c r="W2676" i="4" s="1"/>
  <c r="M2676" i="4"/>
  <c r="U2675" i="4"/>
  <c r="Q2675" i="4"/>
  <c r="M2675" i="4"/>
  <c r="U2674" i="4"/>
  <c r="Q2674" i="4"/>
  <c r="M2674" i="4"/>
  <c r="U2673" i="4"/>
  <c r="Q2673" i="4"/>
  <c r="M2673" i="4"/>
  <c r="U2672" i="4"/>
  <c r="V2672" i="4" s="1"/>
  <c r="Q2672" i="4"/>
  <c r="W2672" i="4" s="1"/>
  <c r="M2672" i="4"/>
  <c r="U2671" i="4"/>
  <c r="Q2671" i="4"/>
  <c r="M2671" i="4"/>
  <c r="U2670" i="4"/>
  <c r="Q2670" i="4"/>
  <c r="M2670" i="4"/>
  <c r="V2670" i="4" s="1"/>
  <c r="U2669" i="4"/>
  <c r="V2669" i="4" s="1"/>
  <c r="Q2669" i="4"/>
  <c r="M2669" i="4"/>
  <c r="U2668" i="4"/>
  <c r="Q2668" i="4"/>
  <c r="W2668" i="4" s="1"/>
  <c r="M2668" i="4"/>
  <c r="U2667" i="4"/>
  <c r="Q2667" i="4"/>
  <c r="M2667" i="4"/>
  <c r="U2666" i="4"/>
  <c r="Q2666" i="4"/>
  <c r="M2666" i="4"/>
  <c r="U2665" i="4"/>
  <c r="Q2665" i="4"/>
  <c r="M2665" i="4"/>
  <c r="U2664" i="4"/>
  <c r="Q2664" i="4"/>
  <c r="W2664" i="4" s="1"/>
  <c r="M2664" i="4"/>
  <c r="U2663" i="4"/>
  <c r="Q2663" i="4"/>
  <c r="M2663" i="4"/>
  <c r="U2662" i="4"/>
  <c r="Q2662" i="4"/>
  <c r="M2662" i="4"/>
  <c r="V2662" i="4" s="1"/>
  <c r="U2661" i="4"/>
  <c r="Q2661" i="4"/>
  <c r="M2661" i="4"/>
  <c r="U2660" i="4"/>
  <c r="V2660" i="4" s="1"/>
  <c r="Q2660" i="4"/>
  <c r="W2660" i="4" s="1"/>
  <c r="M2660" i="4"/>
  <c r="U2659" i="4"/>
  <c r="Q2659" i="4"/>
  <c r="M2659" i="4"/>
  <c r="U2658" i="4"/>
  <c r="Q2658" i="4"/>
  <c r="M2658" i="4"/>
  <c r="U2657" i="4"/>
  <c r="Q2657" i="4"/>
  <c r="M2657" i="4"/>
  <c r="U2656" i="4"/>
  <c r="Q2656" i="4"/>
  <c r="M2656" i="4"/>
  <c r="U2655" i="4"/>
  <c r="Q2655" i="4"/>
  <c r="M2655" i="4"/>
  <c r="U2654" i="4"/>
  <c r="Q2654" i="4"/>
  <c r="M2654" i="4"/>
  <c r="V2654" i="4" s="1"/>
  <c r="U2653" i="4"/>
  <c r="Q2653" i="4"/>
  <c r="M2653" i="4"/>
  <c r="U2652" i="4"/>
  <c r="Q2652" i="4"/>
  <c r="W2652" i="4" s="1"/>
  <c r="M2652" i="4"/>
  <c r="U2651" i="4"/>
  <c r="Q2651" i="4"/>
  <c r="M2651" i="4"/>
  <c r="U2650" i="4"/>
  <c r="Q2650" i="4"/>
  <c r="M2650" i="4"/>
  <c r="U2649" i="4"/>
  <c r="Q2649" i="4"/>
  <c r="M2649" i="4"/>
  <c r="U2648" i="4"/>
  <c r="Q2648" i="4"/>
  <c r="W2648" i="4" s="1"/>
  <c r="M2648" i="4"/>
  <c r="U2647" i="4"/>
  <c r="Q2647" i="4"/>
  <c r="M2647" i="4"/>
  <c r="U2646" i="4"/>
  <c r="Q2646" i="4"/>
  <c r="M2646" i="4"/>
  <c r="V2646" i="4" s="1"/>
  <c r="U2645" i="4"/>
  <c r="Q2645" i="4"/>
  <c r="M2645" i="4"/>
  <c r="U2644" i="4"/>
  <c r="V2644" i="4" s="1"/>
  <c r="Q2644" i="4"/>
  <c r="W2644" i="4" s="1"/>
  <c r="M2644" i="4"/>
  <c r="U2643" i="4"/>
  <c r="Q2643" i="4"/>
  <c r="M2643" i="4"/>
  <c r="U2642" i="4"/>
  <c r="Q2642" i="4"/>
  <c r="M2642" i="4"/>
  <c r="U2641" i="4"/>
  <c r="Q2641" i="4"/>
  <c r="M2641" i="4"/>
  <c r="U2640" i="4"/>
  <c r="V2640" i="4" s="1"/>
  <c r="Q2640" i="4"/>
  <c r="W2640" i="4" s="1"/>
  <c r="M2640" i="4"/>
  <c r="U2639" i="4"/>
  <c r="Q2639" i="4"/>
  <c r="M2639" i="4"/>
  <c r="U2638" i="4"/>
  <c r="Q2638" i="4"/>
  <c r="M2638" i="4"/>
  <c r="V2638" i="4" s="1"/>
  <c r="U2637" i="4"/>
  <c r="V2637" i="4" s="1"/>
  <c r="Q2637" i="4"/>
  <c r="M2637" i="4"/>
  <c r="U2636" i="4"/>
  <c r="Q2636" i="4"/>
  <c r="W2636" i="4" s="1"/>
  <c r="M2636" i="4"/>
  <c r="U2635" i="4"/>
  <c r="Q2635" i="4"/>
  <c r="M2635" i="4"/>
  <c r="U2634" i="4"/>
  <c r="Q2634" i="4"/>
  <c r="M2634" i="4"/>
  <c r="U2633" i="4"/>
  <c r="Q2633" i="4"/>
  <c r="M2633" i="4"/>
  <c r="U2632" i="4"/>
  <c r="Q2632" i="4"/>
  <c r="W2632" i="4" s="1"/>
  <c r="M2632" i="4"/>
  <c r="U2631" i="4"/>
  <c r="Q2631" i="4"/>
  <c r="M2631" i="4"/>
  <c r="U2630" i="4"/>
  <c r="Q2630" i="4"/>
  <c r="W2630" i="4" s="1"/>
  <c r="M2630" i="4"/>
  <c r="U2629" i="4"/>
  <c r="Q2629" i="4"/>
  <c r="M2629" i="4"/>
  <c r="U2628" i="4"/>
  <c r="Q2628" i="4"/>
  <c r="M2628" i="4"/>
  <c r="U2627" i="4"/>
  <c r="Q2627" i="4"/>
  <c r="M2627" i="4"/>
  <c r="U2626" i="4"/>
  <c r="Q2626" i="4"/>
  <c r="M2626" i="4"/>
  <c r="U2625" i="4"/>
  <c r="Q2625" i="4"/>
  <c r="M2625" i="4"/>
  <c r="U2624" i="4"/>
  <c r="V2624" i="4" s="1"/>
  <c r="Q2624" i="4"/>
  <c r="W2624" i="4" s="1"/>
  <c r="M2624" i="4"/>
  <c r="U2623" i="4"/>
  <c r="Q2623" i="4"/>
  <c r="M2623" i="4"/>
  <c r="U2622" i="4"/>
  <c r="Q2622" i="4"/>
  <c r="W2622" i="4" s="1"/>
  <c r="M2622" i="4"/>
  <c r="V2622" i="4" s="1"/>
  <c r="U2621" i="4"/>
  <c r="Q2621" i="4"/>
  <c r="M2621" i="4"/>
  <c r="U2620" i="4"/>
  <c r="Q2620" i="4"/>
  <c r="M2620" i="4"/>
  <c r="U2619" i="4"/>
  <c r="Q2619" i="4"/>
  <c r="M2619" i="4"/>
  <c r="U2618" i="4"/>
  <c r="Q2618" i="4"/>
  <c r="M2618" i="4"/>
  <c r="U2617" i="4"/>
  <c r="Q2617" i="4"/>
  <c r="M2617" i="4"/>
  <c r="U2616" i="4"/>
  <c r="Q2616" i="4"/>
  <c r="W2616" i="4" s="1"/>
  <c r="M2616" i="4"/>
  <c r="U2615" i="4"/>
  <c r="Q2615" i="4"/>
  <c r="M2615" i="4"/>
  <c r="U2614" i="4"/>
  <c r="Q2614" i="4"/>
  <c r="W2614" i="4" s="1"/>
  <c r="M2614" i="4"/>
  <c r="V2614" i="4" s="1"/>
  <c r="U2613" i="4"/>
  <c r="Q2613" i="4"/>
  <c r="M2613" i="4"/>
  <c r="U2612" i="4"/>
  <c r="Q2612" i="4"/>
  <c r="M2612" i="4"/>
  <c r="U2611" i="4"/>
  <c r="Q2611" i="4"/>
  <c r="M2611" i="4"/>
  <c r="U2610" i="4"/>
  <c r="Q2610" i="4"/>
  <c r="M2610" i="4"/>
  <c r="U2609" i="4"/>
  <c r="Q2609" i="4"/>
  <c r="M2609" i="4"/>
  <c r="U2608" i="4"/>
  <c r="V2608" i="4" s="1"/>
  <c r="Q2608" i="4"/>
  <c r="M2608" i="4"/>
  <c r="U2607" i="4"/>
  <c r="Q2607" i="4"/>
  <c r="M2607" i="4"/>
  <c r="U2606" i="4"/>
  <c r="Q2606" i="4"/>
  <c r="M2606" i="4"/>
  <c r="V2606" i="4" s="1"/>
  <c r="U2605" i="4"/>
  <c r="Q2605" i="4"/>
  <c r="M2605" i="4"/>
  <c r="U2604" i="4"/>
  <c r="V2604" i="4" s="1"/>
  <c r="Q2604" i="4"/>
  <c r="W2604" i="4" s="1"/>
  <c r="M2604" i="4"/>
  <c r="U2603" i="4"/>
  <c r="Q2603" i="4"/>
  <c r="M2603" i="4"/>
  <c r="U2602" i="4"/>
  <c r="Q2602" i="4"/>
  <c r="M2602" i="4"/>
  <c r="U2601" i="4"/>
  <c r="Q2601" i="4"/>
  <c r="M2601" i="4"/>
  <c r="U2600" i="4"/>
  <c r="Q2600" i="4"/>
  <c r="M2600" i="4"/>
  <c r="U2599" i="4"/>
  <c r="Q2599" i="4"/>
  <c r="M2599" i="4"/>
  <c r="U2598" i="4"/>
  <c r="Q2598" i="4"/>
  <c r="M2598" i="4"/>
  <c r="V2598" i="4" s="1"/>
  <c r="U2597" i="4"/>
  <c r="V2597" i="4" s="1"/>
  <c r="Q2597" i="4"/>
  <c r="W2597" i="4" s="1"/>
  <c r="M2597" i="4"/>
  <c r="U2596" i="4"/>
  <c r="Q2596" i="4"/>
  <c r="M2596" i="4"/>
  <c r="U2595" i="4"/>
  <c r="Q2595" i="4"/>
  <c r="M2595" i="4"/>
  <c r="U2594" i="4"/>
  <c r="Q2594" i="4"/>
  <c r="M2594" i="4"/>
  <c r="U2593" i="4"/>
  <c r="Q2593" i="4"/>
  <c r="M2593" i="4"/>
  <c r="U2592" i="4"/>
  <c r="Q2592" i="4"/>
  <c r="M2592" i="4"/>
  <c r="U2591" i="4"/>
  <c r="Q2591" i="4"/>
  <c r="M2591" i="4"/>
  <c r="U2590" i="4"/>
  <c r="Q2590" i="4"/>
  <c r="M2590" i="4"/>
  <c r="U2589" i="4"/>
  <c r="Q2589" i="4"/>
  <c r="M2589" i="4"/>
  <c r="U2588" i="4"/>
  <c r="Q2588" i="4"/>
  <c r="M2588" i="4"/>
  <c r="U2587" i="4"/>
  <c r="Q2587" i="4"/>
  <c r="M2587" i="4"/>
  <c r="U2586" i="4"/>
  <c r="V2586" i="4" s="1"/>
  <c r="Q2586" i="4"/>
  <c r="M2586" i="4"/>
  <c r="U2585" i="4"/>
  <c r="Q2585" i="4"/>
  <c r="M2585" i="4"/>
  <c r="U2584" i="4"/>
  <c r="Q2584" i="4"/>
  <c r="M2584" i="4"/>
  <c r="U2583" i="4"/>
  <c r="V2583" i="4" s="1"/>
  <c r="Q2583" i="4"/>
  <c r="M2583" i="4"/>
  <c r="U2582" i="4"/>
  <c r="Q2582" i="4"/>
  <c r="M2582" i="4"/>
  <c r="V2582" i="4" s="1"/>
  <c r="U2581" i="4"/>
  <c r="Q2581" i="4"/>
  <c r="W2581" i="4" s="1"/>
  <c r="M2581" i="4"/>
  <c r="U2580" i="4"/>
  <c r="Q2580" i="4"/>
  <c r="M2580" i="4"/>
  <c r="U2579" i="4"/>
  <c r="Q2579" i="4"/>
  <c r="M2579" i="4"/>
  <c r="U2578" i="4"/>
  <c r="V2578" i="4" s="1"/>
  <c r="Q2578" i="4"/>
  <c r="M2578" i="4"/>
  <c r="U2577" i="4"/>
  <c r="Q2577" i="4"/>
  <c r="M2577" i="4"/>
  <c r="U2576" i="4"/>
  <c r="Q2576" i="4"/>
  <c r="M2576" i="4"/>
  <c r="U2575" i="4"/>
  <c r="Q2575" i="4"/>
  <c r="M2575" i="4"/>
  <c r="U2574" i="4"/>
  <c r="Q2574" i="4"/>
  <c r="M2574" i="4"/>
  <c r="U2573" i="4"/>
  <c r="Q2573" i="4"/>
  <c r="M2573" i="4"/>
  <c r="U2572" i="4"/>
  <c r="Q2572" i="4"/>
  <c r="M2572" i="4"/>
  <c r="U2571" i="4"/>
  <c r="Q2571" i="4"/>
  <c r="M2571" i="4"/>
  <c r="W2571" i="4" s="1"/>
  <c r="U2570" i="4"/>
  <c r="Q2570" i="4"/>
  <c r="M2570" i="4"/>
  <c r="U2569" i="4"/>
  <c r="Q2569" i="4"/>
  <c r="M2569" i="4"/>
  <c r="U2568" i="4"/>
  <c r="Q2568" i="4"/>
  <c r="W2568" i="4" s="1"/>
  <c r="M2568" i="4"/>
  <c r="U2567" i="4"/>
  <c r="Q2567" i="4"/>
  <c r="W2567" i="4" s="1"/>
  <c r="M2567" i="4"/>
  <c r="U2566" i="4"/>
  <c r="Q2566" i="4"/>
  <c r="M2566" i="4"/>
  <c r="U2565" i="4"/>
  <c r="Q2565" i="4"/>
  <c r="W2565" i="4" s="1"/>
  <c r="M2565" i="4"/>
  <c r="U2564" i="4"/>
  <c r="Q2564" i="4"/>
  <c r="M2564" i="4"/>
  <c r="U2563" i="4"/>
  <c r="Q2563" i="4"/>
  <c r="M2563" i="4"/>
  <c r="U2562" i="4"/>
  <c r="Q2562" i="4"/>
  <c r="M2562" i="4"/>
  <c r="U2561" i="4"/>
  <c r="Q2561" i="4"/>
  <c r="M2561" i="4"/>
  <c r="U2560" i="4"/>
  <c r="V2560" i="4" s="1"/>
  <c r="Q2560" i="4"/>
  <c r="M2560" i="4"/>
  <c r="U2559" i="4"/>
  <c r="Q2559" i="4"/>
  <c r="M2559" i="4"/>
  <c r="U2558" i="4"/>
  <c r="Q2558" i="4"/>
  <c r="M2558" i="4"/>
  <c r="U2557" i="4"/>
  <c r="Q2557" i="4"/>
  <c r="M2557" i="4"/>
  <c r="U2556" i="4"/>
  <c r="Q2556" i="4"/>
  <c r="M2556" i="4"/>
  <c r="U2555" i="4"/>
  <c r="Q2555" i="4"/>
  <c r="M2555" i="4"/>
  <c r="W2555" i="4" s="1"/>
  <c r="U2554" i="4"/>
  <c r="Q2554" i="4"/>
  <c r="W2554" i="4" s="1"/>
  <c r="M2554" i="4"/>
  <c r="U2553" i="4"/>
  <c r="Q2553" i="4"/>
  <c r="M2553" i="4"/>
  <c r="U2552" i="4"/>
  <c r="Q2552" i="4"/>
  <c r="M2552" i="4"/>
  <c r="U2551" i="4"/>
  <c r="V2551" i="4" s="1"/>
  <c r="Q2551" i="4"/>
  <c r="M2551" i="4"/>
  <c r="U2550" i="4"/>
  <c r="Q2550" i="4"/>
  <c r="M2550" i="4"/>
  <c r="U2549" i="4"/>
  <c r="Q2549" i="4"/>
  <c r="M2549" i="4"/>
  <c r="U2548" i="4"/>
  <c r="Q2548" i="4"/>
  <c r="M2548" i="4"/>
  <c r="U2547" i="4"/>
  <c r="Q2547" i="4"/>
  <c r="M2547" i="4"/>
  <c r="U2546" i="4"/>
  <c r="Q2546" i="4"/>
  <c r="M2546" i="4"/>
  <c r="U2545" i="4"/>
  <c r="Q2545" i="4"/>
  <c r="M2545" i="4"/>
  <c r="U2544" i="4"/>
  <c r="Q2544" i="4"/>
  <c r="M2544" i="4"/>
  <c r="U2543" i="4"/>
  <c r="Q2543" i="4"/>
  <c r="M2543" i="4"/>
  <c r="U2542" i="4"/>
  <c r="Q2542" i="4"/>
  <c r="M2542" i="4"/>
  <c r="U2541" i="4"/>
  <c r="Q2541" i="4"/>
  <c r="M2541" i="4"/>
  <c r="W2541" i="4" s="1"/>
  <c r="U2540" i="4"/>
  <c r="Q2540" i="4"/>
  <c r="M2540" i="4"/>
  <c r="U2539" i="4"/>
  <c r="Q2539" i="4"/>
  <c r="M2539" i="4"/>
  <c r="U2538" i="4"/>
  <c r="Q2538" i="4"/>
  <c r="W2538" i="4" s="1"/>
  <c r="M2538" i="4"/>
  <c r="U2537" i="4"/>
  <c r="Q2537" i="4"/>
  <c r="M2537" i="4"/>
  <c r="U2536" i="4"/>
  <c r="Q2536" i="4"/>
  <c r="M2536" i="4"/>
  <c r="U2535" i="4"/>
  <c r="Q2535" i="4"/>
  <c r="M2535" i="4"/>
  <c r="U2534" i="4"/>
  <c r="Q2534" i="4"/>
  <c r="W2534" i="4" s="1"/>
  <c r="M2534" i="4"/>
  <c r="U2533" i="4"/>
  <c r="Q2533" i="4"/>
  <c r="M2533" i="4"/>
  <c r="U2532" i="4"/>
  <c r="Q2532" i="4"/>
  <c r="M2532" i="4"/>
  <c r="U2531" i="4"/>
  <c r="Q2531" i="4"/>
  <c r="M2531" i="4"/>
  <c r="U2530" i="4"/>
  <c r="Q2530" i="4"/>
  <c r="M2530" i="4"/>
  <c r="U2529" i="4"/>
  <c r="Q2529" i="4"/>
  <c r="M2529" i="4"/>
  <c r="U2528" i="4"/>
  <c r="Q2528" i="4"/>
  <c r="M2528" i="4"/>
  <c r="U2527" i="4"/>
  <c r="V2527" i="4" s="1"/>
  <c r="Q2527" i="4"/>
  <c r="M2527" i="4"/>
  <c r="U2526" i="4"/>
  <c r="Q2526" i="4"/>
  <c r="M2526" i="4"/>
  <c r="U2525" i="4"/>
  <c r="Q2525" i="4"/>
  <c r="M2525" i="4"/>
  <c r="U2524" i="4"/>
  <c r="Q2524" i="4"/>
  <c r="M2524" i="4"/>
  <c r="U2523" i="4"/>
  <c r="Q2523" i="4"/>
  <c r="M2523" i="4"/>
  <c r="U2522" i="4"/>
  <c r="Q2522" i="4"/>
  <c r="M2522" i="4"/>
  <c r="U2521" i="4"/>
  <c r="Q2521" i="4"/>
  <c r="M2521" i="4"/>
  <c r="U2520" i="4"/>
  <c r="Q2520" i="4"/>
  <c r="M2520" i="4"/>
  <c r="U2519" i="4"/>
  <c r="V2519" i="4" s="1"/>
  <c r="Q2519" i="4"/>
  <c r="M2519" i="4"/>
  <c r="U2518" i="4"/>
  <c r="Q2518" i="4"/>
  <c r="W2518" i="4" s="1"/>
  <c r="M2518" i="4"/>
  <c r="U2517" i="4"/>
  <c r="Q2517" i="4"/>
  <c r="M2517" i="4"/>
  <c r="U2516" i="4"/>
  <c r="Q2516" i="4"/>
  <c r="M2516" i="4"/>
  <c r="U2515" i="4"/>
  <c r="Q2515" i="4"/>
  <c r="M2515" i="4"/>
  <c r="U2514" i="4"/>
  <c r="Q2514" i="4"/>
  <c r="M2514" i="4"/>
  <c r="U2513" i="4"/>
  <c r="Q2513" i="4"/>
  <c r="M2513" i="4"/>
  <c r="U2512" i="4"/>
  <c r="Q2512" i="4"/>
  <c r="M2512" i="4"/>
  <c r="U2511" i="4"/>
  <c r="V2511" i="4" s="1"/>
  <c r="Q2511" i="4"/>
  <c r="M2511" i="4"/>
  <c r="U2510" i="4"/>
  <c r="Q2510" i="4"/>
  <c r="M2510" i="4"/>
  <c r="U2509" i="4"/>
  <c r="Q2509" i="4"/>
  <c r="M2509" i="4"/>
  <c r="W2509" i="4" s="1"/>
  <c r="U2508" i="4"/>
  <c r="Q2508" i="4"/>
  <c r="M2508" i="4"/>
  <c r="U2507" i="4"/>
  <c r="Q2507" i="4"/>
  <c r="M2507" i="4"/>
  <c r="U2506" i="4"/>
  <c r="Q2506" i="4"/>
  <c r="M2506" i="4"/>
  <c r="U2505" i="4"/>
  <c r="Q2505" i="4"/>
  <c r="M2505" i="4"/>
  <c r="U2504" i="4"/>
  <c r="Q2504" i="4"/>
  <c r="W2504" i="4" s="1"/>
  <c r="M2504" i="4"/>
  <c r="U2503" i="4"/>
  <c r="Q2503" i="4"/>
  <c r="W2503" i="4" s="1"/>
  <c r="M2503" i="4"/>
  <c r="U2502" i="4"/>
  <c r="Q2502" i="4"/>
  <c r="W2502" i="4" s="1"/>
  <c r="M2502" i="4"/>
  <c r="V2502" i="4" s="1"/>
  <c r="U2501" i="4"/>
  <c r="V2501" i="4" s="1"/>
  <c r="Q2501" i="4"/>
  <c r="M2501" i="4"/>
  <c r="U2500" i="4"/>
  <c r="Q2500" i="4"/>
  <c r="M2500" i="4"/>
  <c r="U2499" i="4"/>
  <c r="Q2499" i="4"/>
  <c r="M2499" i="4"/>
  <c r="U2498" i="4"/>
  <c r="Q2498" i="4"/>
  <c r="M2498" i="4"/>
  <c r="U2497" i="4"/>
  <c r="Q2497" i="4"/>
  <c r="M2497" i="4"/>
  <c r="V2497" i="4" s="1"/>
  <c r="U2496" i="4"/>
  <c r="V2496" i="4" s="1"/>
  <c r="Q2496" i="4"/>
  <c r="M2496" i="4"/>
  <c r="U2495" i="4"/>
  <c r="Q2495" i="4"/>
  <c r="M2495" i="4"/>
  <c r="V2495" i="4" s="1"/>
  <c r="U2494" i="4"/>
  <c r="Q2494" i="4"/>
  <c r="M2494" i="4"/>
  <c r="U2493" i="4"/>
  <c r="Q2493" i="4"/>
  <c r="M2493" i="4"/>
  <c r="U2492" i="4"/>
  <c r="V2492" i="4" s="1"/>
  <c r="Q2492" i="4"/>
  <c r="W2492" i="4" s="1"/>
  <c r="M2492" i="4"/>
  <c r="U2491" i="4"/>
  <c r="Q2491" i="4"/>
  <c r="M2491" i="4"/>
  <c r="U2490" i="4"/>
  <c r="Q2490" i="4"/>
  <c r="M2490" i="4"/>
  <c r="U2489" i="4"/>
  <c r="Q2489" i="4"/>
  <c r="M2489" i="4"/>
  <c r="U2488" i="4"/>
  <c r="Q2488" i="4"/>
  <c r="W2488" i="4" s="1"/>
  <c r="M2488" i="4"/>
  <c r="U2487" i="4"/>
  <c r="Q2487" i="4"/>
  <c r="M2487" i="4"/>
  <c r="U2486" i="4"/>
  <c r="Q2486" i="4"/>
  <c r="M2486" i="4"/>
  <c r="U2485" i="4"/>
  <c r="V2485" i="4" s="1"/>
  <c r="Q2485" i="4"/>
  <c r="M2485" i="4"/>
  <c r="U2484" i="4"/>
  <c r="Q2484" i="4"/>
  <c r="M2484" i="4"/>
  <c r="U2483" i="4"/>
  <c r="Q2483" i="4"/>
  <c r="M2483" i="4"/>
  <c r="U2482" i="4"/>
  <c r="Q2482" i="4"/>
  <c r="M2482" i="4"/>
  <c r="U2481" i="4"/>
  <c r="Q2481" i="4"/>
  <c r="M2481" i="4"/>
  <c r="U2480" i="4"/>
  <c r="Q2480" i="4"/>
  <c r="M2480" i="4"/>
  <c r="U2479" i="4"/>
  <c r="Q2479" i="4"/>
  <c r="M2479" i="4"/>
  <c r="U2478" i="4"/>
  <c r="Q2478" i="4"/>
  <c r="W2478" i="4" s="1"/>
  <c r="M2478" i="4"/>
  <c r="U2477" i="4"/>
  <c r="Q2477" i="4"/>
  <c r="M2477" i="4"/>
  <c r="U2476" i="4"/>
  <c r="Q2476" i="4"/>
  <c r="W2476" i="4" s="1"/>
  <c r="M2476" i="4"/>
  <c r="U2475" i="4"/>
  <c r="Q2475" i="4"/>
  <c r="M2475" i="4"/>
  <c r="U2474" i="4"/>
  <c r="Q2474" i="4"/>
  <c r="M2474" i="4"/>
  <c r="U2473" i="4"/>
  <c r="Q2473" i="4"/>
  <c r="M2473" i="4"/>
  <c r="U2472" i="4"/>
  <c r="V2472" i="4" s="1"/>
  <c r="Q2472" i="4"/>
  <c r="M2472" i="4"/>
  <c r="U2471" i="4"/>
  <c r="Q2471" i="4"/>
  <c r="M2471" i="4"/>
  <c r="U2470" i="4"/>
  <c r="Q2470" i="4"/>
  <c r="W2470" i="4" s="1"/>
  <c r="M2470" i="4"/>
  <c r="U2469" i="4"/>
  <c r="Q2469" i="4"/>
  <c r="M2469" i="4"/>
  <c r="U2468" i="4"/>
  <c r="Q2468" i="4"/>
  <c r="M2468" i="4"/>
  <c r="U2467" i="4"/>
  <c r="Q2467" i="4"/>
  <c r="M2467" i="4"/>
  <c r="U2466" i="4"/>
  <c r="Q2466" i="4"/>
  <c r="M2466" i="4"/>
  <c r="U2465" i="4"/>
  <c r="Q2465" i="4"/>
  <c r="M2465" i="4"/>
  <c r="U2464" i="4"/>
  <c r="Q2464" i="4"/>
  <c r="M2464" i="4"/>
  <c r="U2463" i="4"/>
  <c r="Q2463" i="4"/>
  <c r="M2463" i="4"/>
  <c r="W2463" i="4" s="1"/>
  <c r="U2462" i="4"/>
  <c r="Q2462" i="4"/>
  <c r="W2462" i="4" s="1"/>
  <c r="M2462" i="4"/>
  <c r="U2461" i="4"/>
  <c r="V2461" i="4" s="1"/>
  <c r="Q2461" i="4"/>
  <c r="W2461" i="4" s="1"/>
  <c r="M2461" i="4"/>
  <c r="U2460" i="4"/>
  <c r="Q2460" i="4"/>
  <c r="W2460" i="4" s="1"/>
  <c r="M2460" i="4"/>
  <c r="U2459" i="4"/>
  <c r="Q2459" i="4"/>
  <c r="M2459" i="4"/>
  <c r="U2458" i="4"/>
  <c r="Q2458" i="4"/>
  <c r="W2458" i="4" s="1"/>
  <c r="M2458" i="4"/>
  <c r="U2457" i="4"/>
  <c r="Q2457" i="4"/>
  <c r="M2457" i="4"/>
  <c r="U2456" i="4"/>
  <c r="Q2456" i="4"/>
  <c r="M2456" i="4"/>
  <c r="U2455" i="4"/>
  <c r="Q2455" i="4"/>
  <c r="M2455" i="4"/>
  <c r="W2455" i="4" s="1"/>
  <c r="U2454" i="4"/>
  <c r="Q2454" i="4"/>
  <c r="M2454" i="4"/>
  <c r="U2453" i="4"/>
  <c r="Q2453" i="4"/>
  <c r="M2453" i="4"/>
  <c r="U2452" i="4"/>
  <c r="Q2452" i="4"/>
  <c r="W2452" i="4" s="1"/>
  <c r="M2452" i="4"/>
  <c r="U2451" i="4"/>
  <c r="Q2451" i="4"/>
  <c r="M2451" i="4"/>
  <c r="V2451" i="4" s="1"/>
  <c r="U2450" i="4"/>
  <c r="Q2450" i="4"/>
  <c r="M2450" i="4"/>
  <c r="U2449" i="4"/>
  <c r="Q2449" i="4"/>
  <c r="M2449" i="4"/>
  <c r="U2448" i="4"/>
  <c r="Q2448" i="4"/>
  <c r="M2448" i="4"/>
  <c r="U2447" i="4"/>
  <c r="Q2447" i="4"/>
  <c r="M2447" i="4"/>
  <c r="U2446" i="4"/>
  <c r="Q2446" i="4"/>
  <c r="W2446" i="4" s="1"/>
  <c r="M2446" i="4"/>
  <c r="U2445" i="4"/>
  <c r="V2445" i="4" s="1"/>
  <c r="Q2445" i="4"/>
  <c r="W2445" i="4" s="1"/>
  <c r="M2445" i="4"/>
  <c r="U2444" i="4"/>
  <c r="V2444" i="4" s="1"/>
  <c r="Q2444" i="4"/>
  <c r="W2444" i="4" s="1"/>
  <c r="M2444" i="4"/>
  <c r="U2443" i="4"/>
  <c r="Q2443" i="4"/>
  <c r="M2443" i="4"/>
  <c r="U2442" i="4"/>
  <c r="Q2442" i="4"/>
  <c r="M2442" i="4"/>
  <c r="V2441" i="4"/>
  <c r="U2441" i="4"/>
  <c r="Q2441" i="4"/>
  <c r="W2441" i="4" s="1"/>
  <c r="M2441" i="4"/>
  <c r="U2440" i="4"/>
  <c r="Q2440" i="4"/>
  <c r="M2440" i="4"/>
  <c r="U2439" i="4"/>
  <c r="Q2439" i="4"/>
  <c r="M2439" i="4"/>
  <c r="U2438" i="4"/>
  <c r="Q2438" i="4"/>
  <c r="M2438" i="4"/>
  <c r="U2437" i="4"/>
  <c r="Q2437" i="4"/>
  <c r="M2437" i="4"/>
  <c r="U2436" i="4"/>
  <c r="Q2436" i="4"/>
  <c r="M2436" i="4"/>
  <c r="V2436" i="4" s="1"/>
  <c r="U2435" i="4"/>
  <c r="Q2435" i="4"/>
  <c r="W2435" i="4" s="1"/>
  <c r="M2435" i="4"/>
  <c r="U2434" i="4"/>
  <c r="Q2434" i="4"/>
  <c r="M2434" i="4"/>
  <c r="U2433" i="4"/>
  <c r="Q2433" i="4"/>
  <c r="W2433" i="4" s="1"/>
  <c r="M2433" i="4"/>
  <c r="U2432" i="4"/>
  <c r="V2432" i="4" s="1"/>
  <c r="Q2432" i="4"/>
  <c r="M2432" i="4"/>
  <c r="U2431" i="4"/>
  <c r="Q2431" i="4"/>
  <c r="M2431" i="4"/>
  <c r="U2430" i="4"/>
  <c r="Q2430" i="4"/>
  <c r="M2430" i="4"/>
  <c r="U2429" i="4"/>
  <c r="Q2429" i="4"/>
  <c r="W2429" i="4" s="1"/>
  <c r="M2429" i="4"/>
  <c r="U2428" i="4"/>
  <c r="Q2428" i="4"/>
  <c r="M2428" i="4"/>
  <c r="U2427" i="4"/>
  <c r="Q2427" i="4"/>
  <c r="M2427" i="4"/>
  <c r="U2426" i="4"/>
  <c r="Q2426" i="4"/>
  <c r="M2426" i="4"/>
  <c r="U2425" i="4"/>
  <c r="Q2425" i="4"/>
  <c r="M2425" i="4"/>
  <c r="V2425" i="4" s="1"/>
  <c r="U2424" i="4"/>
  <c r="Q2424" i="4"/>
  <c r="M2424" i="4"/>
  <c r="U2423" i="4"/>
  <c r="Q2423" i="4"/>
  <c r="M2423" i="4"/>
  <c r="U2422" i="4"/>
  <c r="Q2422" i="4"/>
  <c r="M2422" i="4"/>
  <c r="U2421" i="4"/>
  <c r="Q2421" i="4"/>
  <c r="M2421" i="4"/>
  <c r="U2420" i="4"/>
  <c r="Q2420" i="4"/>
  <c r="M2420" i="4"/>
  <c r="V2420" i="4" s="1"/>
  <c r="U2419" i="4"/>
  <c r="Q2419" i="4"/>
  <c r="W2419" i="4" s="1"/>
  <c r="M2419" i="4"/>
  <c r="U2418" i="4"/>
  <c r="Q2418" i="4"/>
  <c r="M2418" i="4"/>
  <c r="U2417" i="4"/>
  <c r="V2417" i="4" s="1"/>
  <c r="Q2417" i="4"/>
  <c r="M2417" i="4"/>
  <c r="U2416" i="4"/>
  <c r="Q2416" i="4"/>
  <c r="M2416" i="4"/>
  <c r="U2415" i="4"/>
  <c r="Q2415" i="4"/>
  <c r="M2415" i="4"/>
  <c r="U2414" i="4"/>
  <c r="Q2414" i="4"/>
  <c r="M2414" i="4"/>
  <c r="U2413" i="4"/>
  <c r="Q2413" i="4"/>
  <c r="M2413" i="4"/>
  <c r="U2412" i="4"/>
  <c r="Q2412" i="4"/>
  <c r="M2412" i="4"/>
  <c r="U2411" i="4"/>
  <c r="Q2411" i="4"/>
  <c r="W2411" i="4" s="1"/>
  <c r="M2411" i="4"/>
  <c r="U2410" i="4"/>
  <c r="Q2410" i="4"/>
  <c r="M2410" i="4"/>
  <c r="U2409" i="4"/>
  <c r="Q2409" i="4"/>
  <c r="M2409" i="4"/>
  <c r="U2408" i="4"/>
  <c r="V2408" i="4" s="1"/>
  <c r="Q2408" i="4"/>
  <c r="M2408" i="4"/>
  <c r="W2408" i="4" s="1"/>
  <c r="U2407" i="4"/>
  <c r="Q2407" i="4"/>
  <c r="M2407" i="4"/>
  <c r="U2406" i="4"/>
  <c r="Q2406" i="4"/>
  <c r="M2406" i="4"/>
  <c r="U2405" i="4"/>
  <c r="Q2405" i="4"/>
  <c r="M2405" i="4"/>
  <c r="U2404" i="4"/>
  <c r="Q2404" i="4"/>
  <c r="M2404" i="4"/>
  <c r="U2403" i="4"/>
  <c r="Q2403" i="4"/>
  <c r="W2403" i="4" s="1"/>
  <c r="M2403" i="4"/>
  <c r="V2403" i="4" s="1"/>
  <c r="U2402" i="4"/>
  <c r="Q2402" i="4"/>
  <c r="M2402" i="4"/>
  <c r="U2401" i="4"/>
  <c r="Q2401" i="4"/>
  <c r="M2401" i="4"/>
  <c r="U2400" i="4"/>
  <c r="Q2400" i="4"/>
  <c r="M2400" i="4"/>
  <c r="U2399" i="4"/>
  <c r="Q2399" i="4"/>
  <c r="M2399" i="4"/>
  <c r="W2399" i="4" s="1"/>
  <c r="U2398" i="4"/>
  <c r="Q2398" i="4"/>
  <c r="M2398" i="4"/>
  <c r="U2397" i="4"/>
  <c r="V2397" i="4" s="1"/>
  <c r="Q2397" i="4"/>
  <c r="W2397" i="4" s="1"/>
  <c r="M2397" i="4"/>
  <c r="U2396" i="4"/>
  <c r="Q2396" i="4"/>
  <c r="M2396" i="4"/>
  <c r="U2395" i="4"/>
  <c r="Q2395" i="4"/>
  <c r="M2395" i="4"/>
  <c r="U2394" i="4"/>
  <c r="Q2394" i="4"/>
  <c r="M2394" i="4"/>
  <c r="U2393" i="4"/>
  <c r="Q2393" i="4"/>
  <c r="M2393" i="4"/>
  <c r="U2392" i="4"/>
  <c r="Q2392" i="4"/>
  <c r="M2392" i="4"/>
  <c r="U2391" i="4"/>
  <c r="Q2391" i="4"/>
  <c r="M2391" i="4"/>
  <c r="W2391" i="4" s="1"/>
  <c r="U2390" i="4"/>
  <c r="Q2390" i="4"/>
  <c r="M2390" i="4"/>
  <c r="U2389" i="4"/>
  <c r="Q2389" i="4"/>
  <c r="M2389" i="4"/>
  <c r="U2388" i="4"/>
  <c r="Q2388" i="4"/>
  <c r="M2388" i="4"/>
  <c r="U2387" i="4"/>
  <c r="Q2387" i="4"/>
  <c r="M2387" i="4"/>
  <c r="V2387" i="4" s="1"/>
  <c r="U2386" i="4"/>
  <c r="Q2386" i="4"/>
  <c r="M2386" i="4"/>
  <c r="U2385" i="4"/>
  <c r="Q2385" i="4"/>
  <c r="M2385" i="4"/>
  <c r="U2384" i="4"/>
  <c r="Q2384" i="4"/>
  <c r="M2384" i="4"/>
  <c r="U2383" i="4"/>
  <c r="Q2383" i="4"/>
  <c r="M2383" i="4"/>
  <c r="W2383" i="4" s="1"/>
  <c r="U2382" i="4"/>
  <c r="Q2382" i="4"/>
  <c r="M2382" i="4"/>
  <c r="U2381" i="4"/>
  <c r="V2381" i="4" s="1"/>
  <c r="Q2381" i="4"/>
  <c r="M2381" i="4"/>
  <c r="U2380" i="4"/>
  <c r="Q2380" i="4"/>
  <c r="M2380" i="4"/>
  <c r="V2380" i="4" s="1"/>
  <c r="U2379" i="4"/>
  <c r="Q2379" i="4"/>
  <c r="M2379" i="4"/>
  <c r="U2378" i="4"/>
  <c r="Q2378" i="4"/>
  <c r="M2378" i="4"/>
  <c r="U2377" i="4"/>
  <c r="V2377" i="4" s="1"/>
  <c r="Q2377" i="4"/>
  <c r="M2377" i="4"/>
  <c r="U2376" i="4"/>
  <c r="Q2376" i="4"/>
  <c r="M2376" i="4"/>
  <c r="U2375" i="4"/>
  <c r="Q2375" i="4"/>
  <c r="M2375" i="4"/>
  <c r="U2374" i="4"/>
  <c r="Q2374" i="4"/>
  <c r="M2374" i="4"/>
  <c r="U2373" i="4"/>
  <c r="Q2373" i="4"/>
  <c r="M2373" i="4"/>
  <c r="U2372" i="4"/>
  <c r="Q2372" i="4"/>
  <c r="M2372" i="4"/>
  <c r="U2371" i="4"/>
  <c r="Q2371" i="4"/>
  <c r="M2371" i="4"/>
  <c r="U2370" i="4"/>
  <c r="Q2370" i="4"/>
  <c r="M2370" i="4"/>
  <c r="U2369" i="4"/>
  <c r="Q2369" i="4"/>
  <c r="W2369" i="4" s="1"/>
  <c r="M2369" i="4"/>
  <c r="U2368" i="4"/>
  <c r="Q2368" i="4"/>
  <c r="M2368" i="4"/>
  <c r="U2367" i="4"/>
  <c r="Q2367" i="4"/>
  <c r="M2367" i="4"/>
  <c r="W2367" i="4" s="1"/>
  <c r="U2366" i="4"/>
  <c r="Q2366" i="4"/>
  <c r="M2366" i="4"/>
  <c r="U2365" i="4"/>
  <c r="Q2365" i="4"/>
  <c r="M2365" i="4"/>
  <c r="U2364" i="4"/>
  <c r="Q2364" i="4"/>
  <c r="M2364" i="4"/>
  <c r="U2363" i="4"/>
  <c r="Q2363" i="4"/>
  <c r="M2363" i="4"/>
  <c r="U2362" i="4"/>
  <c r="Q2362" i="4"/>
  <c r="M2362" i="4"/>
  <c r="U2361" i="4"/>
  <c r="V2361" i="4" s="1"/>
  <c r="Q2361" i="4"/>
  <c r="M2361" i="4"/>
  <c r="U2360" i="4"/>
  <c r="Q2360" i="4"/>
  <c r="M2360" i="4"/>
  <c r="U2359" i="4"/>
  <c r="Q2359" i="4"/>
  <c r="M2359" i="4"/>
  <c r="U2358" i="4"/>
  <c r="Q2358" i="4"/>
  <c r="M2358" i="4"/>
  <c r="U2357" i="4"/>
  <c r="Q2357" i="4"/>
  <c r="M2357" i="4"/>
  <c r="U2356" i="4"/>
  <c r="Q2356" i="4"/>
  <c r="M2356" i="4"/>
  <c r="U2355" i="4"/>
  <c r="Q2355" i="4"/>
  <c r="M2355" i="4"/>
  <c r="U2354" i="4"/>
  <c r="Q2354" i="4"/>
  <c r="M2354" i="4"/>
  <c r="U2353" i="4"/>
  <c r="Q2353" i="4"/>
  <c r="M2353" i="4"/>
  <c r="U2352" i="4"/>
  <c r="Q2352" i="4"/>
  <c r="M2352" i="4"/>
  <c r="U2351" i="4"/>
  <c r="Q2351" i="4"/>
  <c r="W2351" i="4" s="1"/>
  <c r="M2351" i="4"/>
  <c r="U2350" i="4"/>
  <c r="Q2350" i="4"/>
  <c r="M2350" i="4"/>
  <c r="U2349" i="4"/>
  <c r="Q2349" i="4"/>
  <c r="M2349" i="4"/>
  <c r="U2348" i="4"/>
  <c r="Q2348" i="4"/>
  <c r="M2348" i="4"/>
  <c r="U2347" i="4"/>
  <c r="Q2347" i="4"/>
  <c r="M2347" i="4"/>
  <c r="U2346" i="4"/>
  <c r="Q2346" i="4"/>
  <c r="M2346" i="4"/>
  <c r="U2345" i="4"/>
  <c r="Q2345" i="4"/>
  <c r="M2345" i="4"/>
  <c r="U2344" i="4"/>
  <c r="Q2344" i="4"/>
  <c r="M2344" i="4"/>
  <c r="U2343" i="4"/>
  <c r="Q2343" i="4"/>
  <c r="M2343" i="4"/>
  <c r="U2342" i="4"/>
  <c r="Q2342" i="4"/>
  <c r="M2342" i="4"/>
  <c r="U2341" i="4"/>
  <c r="Q2341" i="4"/>
  <c r="M2341" i="4"/>
  <c r="U2340" i="4"/>
  <c r="Q2340" i="4"/>
  <c r="M2340" i="4"/>
  <c r="U2339" i="4"/>
  <c r="Q2339" i="4"/>
  <c r="M2339" i="4"/>
  <c r="U2338" i="4"/>
  <c r="Q2338" i="4"/>
  <c r="M2338" i="4"/>
  <c r="U2337" i="4"/>
  <c r="Q2337" i="4"/>
  <c r="M2337" i="4"/>
  <c r="U2336" i="4"/>
  <c r="Q2336" i="4"/>
  <c r="M2336" i="4"/>
  <c r="W2336" i="4" s="1"/>
  <c r="U2335" i="4"/>
  <c r="Q2335" i="4"/>
  <c r="M2335" i="4"/>
  <c r="U2334" i="4"/>
  <c r="Q2334" i="4"/>
  <c r="M2334" i="4"/>
  <c r="U2333" i="4"/>
  <c r="Q2333" i="4"/>
  <c r="M2333" i="4"/>
  <c r="U2332" i="4"/>
  <c r="Q2332" i="4"/>
  <c r="M2332" i="4"/>
  <c r="U2331" i="4"/>
  <c r="Q2331" i="4"/>
  <c r="M2331" i="4"/>
  <c r="U2330" i="4"/>
  <c r="Q2330" i="4"/>
  <c r="M2330" i="4"/>
  <c r="U2329" i="4"/>
  <c r="Q2329" i="4"/>
  <c r="W2329" i="4" s="1"/>
  <c r="M2329" i="4"/>
  <c r="U2328" i="4"/>
  <c r="Q2328" i="4"/>
  <c r="M2328" i="4"/>
  <c r="U2327" i="4"/>
  <c r="Q2327" i="4"/>
  <c r="M2327" i="4"/>
  <c r="U2326" i="4"/>
  <c r="Q2326" i="4"/>
  <c r="M2326" i="4"/>
  <c r="U2325" i="4"/>
  <c r="Q2325" i="4"/>
  <c r="M2325" i="4"/>
  <c r="U2324" i="4"/>
  <c r="Q2324" i="4"/>
  <c r="M2324" i="4"/>
  <c r="U2323" i="4"/>
  <c r="Q2323" i="4"/>
  <c r="M2323" i="4"/>
  <c r="U2322" i="4"/>
  <c r="Q2322" i="4"/>
  <c r="M2322" i="4"/>
  <c r="U2321" i="4"/>
  <c r="Q2321" i="4"/>
  <c r="M2321" i="4"/>
  <c r="U2320" i="4"/>
  <c r="Q2320" i="4"/>
  <c r="M2320" i="4"/>
  <c r="U2319" i="4"/>
  <c r="V2319" i="4" s="1"/>
  <c r="Q2319" i="4"/>
  <c r="M2319" i="4"/>
  <c r="W2319" i="4" s="1"/>
  <c r="U2318" i="4"/>
  <c r="Q2318" i="4"/>
  <c r="M2318" i="4"/>
  <c r="U2317" i="4"/>
  <c r="Q2317" i="4"/>
  <c r="M2317" i="4"/>
  <c r="U2316" i="4"/>
  <c r="Q2316" i="4"/>
  <c r="M2316" i="4"/>
  <c r="U2315" i="4"/>
  <c r="Q2315" i="4"/>
  <c r="M2315" i="4"/>
  <c r="U2314" i="4"/>
  <c r="Q2314" i="4"/>
  <c r="M2314" i="4"/>
  <c r="U2313" i="4"/>
  <c r="V2313" i="4" s="1"/>
  <c r="Q2313" i="4"/>
  <c r="W2313" i="4" s="1"/>
  <c r="M2313" i="4"/>
  <c r="U2312" i="4"/>
  <c r="Q2312" i="4"/>
  <c r="M2312" i="4"/>
  <c r="U2311" i="4"/>
  <c r="Q2311" i="4"/>
  <c r="M2311" i="4"/>
  <c r="U2310" i="4"/>
  <c r="Q2310" i="4"/>
  <c r="M2310" i="4"/>
  <c r="U2309" i="4"/>
  <c r="Q2309" i="4"/>
  <c r="M2309" i="4"/>
  <c r="U2308" i="4"/>
  <c r="Q2308" i="4"/>
  <c r="M2308" i="4"/>
  <c r="U2307" i="4"/>
  <c r="Q2307" i="4"/>
  <c r="M2307" i="4"/>
  <c r="U2306" i="4"/>
  <c r="Q2306" i="4"/>
  <c r="M2306" i="4"/>
  <c r="U2305" i="4"/>
  <c r="Q2305" i="4"/>
  <c r="M2305" i="4"/>
  <c r="U2304" i="4"/>
  <c r="Q2304" i="4"/>
  <c r="M2304" i="4"/>
  <c r="W2304" i="4" s="1"/>
  <c r="U2303" i="4"/>
  <c r="V2303" i="4" s="1"/>
  <c r="Q2303" i="4"/>
  <c r="M2303" i="4"/>
  <c r="W2303" i="4" s="1"/>
  <c r="U2302" i="4"/>
  <c r="Q2302" i="4"/>
  <c r="M2302" i="4"/>
  <c r="U2301" i="4"/>
  <c r="Q2301" i="4"/>
  <c r="M2301" i="4"/>
  <c r="U2300" i="4"/>
  <c r="Q2300" i="4"/>
  <c r="M2300" i="4"/>
  <c r="U2299" i="4"/>
  <c r="Q2299" i="4"/>
  <c r="M2299" i="4"/>
  <c r="U2298" i="4"/>
  <c r="Q2298" i="4"/>
  <c r="W2298" i="4" s="1"/>
  <c r="M2298" i="4"/>
  <c r="U2297" i="4"/>
  <c r="Q2297" i="4"/>
  <c r="W2297" i="4" s="1"/>
  <c r="M2297" i="4"/>
  <c r="U2296" i="4"/>
  <c r="Q2296" i="4"/>
  <c r="M2296" i="4"/>
  <c r="W2296" i="4" s="1"/>
  <c r="U2295" i="4"/>
  <c r="Q2295" i="4"/>
  <c r="M2295" i="4"/>
  <c r="W2295" i="4" s="1"/>
  <c r="U2294" i="4"/>
  <c r="Q2294" i="4"/>
  <c r="M2294" i="4"/>
  <c r="U2293" i="4"/>
  <c r="Q2293" i="4"/>
  <c r="M2293" i="4"/>
  <c r="U2292" i="4"/>
  <c r="Q2292" i="4"/>
  <c r="M2292" i="4"/>
  <c r="U2291" i="4"/>
  <c r="Q2291" i="4"/>
  <c r="M2291" i="4"/>
  <c r="U2290" i="4"/>
  <c r="Q2290" i="4"/>
  <c r="M2290" i="4"/>
  <c r="U2289" i="4"/>
  <c r="Q2289" i="4"/>
  <c r="M2289" i="4"/>
  <c r="U2288" i="4"/>
  <c r="Q2288" i="4"/>
  <c r="M2288" i="4"/>
  <c r="W2288" i="4" s="1"/>
  <c r="U2287" i="4"/>
  <c r="V2287" i="4" s="1"/>
  <c r="Q2287" i="4"/>
  <c r="M2287" i="4"/>
  <c r="W2287" i="4" s="1"/>
  <c r="U2286" i="4"/>
  <c r="Q2286" i="4"/>
  <c r="M2286" i="4"/>
  <c r="U2285" i="4"/>
  <c r="Q2285" i="4"/>
  <c r="M2285" i="4"/>
  <c r="U2284" i="4"/>
  <c r="Q2284" i="4"/>
  <c r="M2284" i="4"/>
  <c r="U2283" i="4"/>
  <c r="Q2283" i="4"/>
  <c r="M2283" i="4"/>
  <c r="U2282" i="4"/>
  <c r="Q2282" i="4"/>
  <c r="M2282" i="4"/>
  <c r="U2281" i="4"/>
  <c r="V2281" i="4" s="1"/>
  <c r="Q2281" i="4"/>
  <c r="M2281" i="4"/>
  <c r="U2280" i="4"/>
  <c r="Q2280" i="4"/>
  <c r="M2280" i="4"/>
  <c r="U2279" i="4"/>
  <c r="Q2279" i="4"/>
  <c r="M2279" i="4"/>
  <c r="W2279" i="4" s="1"/>
  <c r="U2278" i="4"/>
  <c r="Q2278" i="4"/>
  <c r="M2278" i="4"/>
  <c r="U2277" i="4"/>
  <c r="Q2277" i="4"/>
  <c r="M2277" i="4"/>
  <c r="U2276" i="4"/>
  <c r="Q2276" i="4"/>
  <c r="M2276" i="4"/>
  <c r="U2275" i="4"/>
  <c r="Q2275" i="4"/>
  <c r="M2275" i="4"/>
  <c r="U2274" i="4"/>
  <c r="Q2274" i="4"/>
  <c r="M2274" i="4"/>
  <c r="U2273" i="4"/>
  <c r="Q2273" i="4"/>
  <c r="M2273" i="4"/>
  <c r="U2272" i="4"/>
  <c r="Q2272" i="4"/>
  <c r="M2272" i="4"/>
  <c r="U2271" i="4"/>
  <c r="Q2271" i="4"/>
  <c r="M2271" i="4"/>
  <c r="U2270" i="4"/>
  <c r="Q2270" i="4"/>
  <c r="M2270" i="4"/>
  <c r="U2269" i="4"/>
  <c r="Q2269" i="4"/>
  <c r="M2269" i="4"/>
  <c r="U2268" i="4"/>
  <c r="V2268" i="4" s="1"/>
  <c r="Q2268" i="4"/>
  <c r="W2268" i="4" s="1"/>
  <c r="M2268" i="4"/>
  <c r="U2267" i="4"/>
  <c r="Q2267" i="4"/>
  <c r="M2267" i="4"/>
  <c r="U2266" i="4"/>
  <c r="Q2266" i="4"/>
  <c r="M2266" i="4"/>
  <c r="U2265" i="4"/>
  <c r="V2265" i="4" s="1"/>
  <c r="Q2265" i="4"/>
  <c r="M2265" i="4"/>
  <c r="U2264" i="4"/>
  <c r="Q2264" i="4"/>
  <c r="M2264" i="4"/>
  <c r="U2263" i="4"/>
  <c r="Q2263" i="4"/>
  <c r="M2263" i="4"/>
  <c r="U2262" i="4"/>
  <c r="Q2262" i="4"/>
  <c r="M2262" i="4"/>
  <c r="U2261" i="4"/>
  <c r="Q2261" i="4"/>
  <c r="M2261" i="4"/>
  <c r="U2260" i="4"/>
  <c r="V2260" i="4" s="1"/>
  <c r="Q2260" i="4"/>
  <c r="W2260" i="4" s="1"/>
  <c r="M2260" i="4"/>
  <c r="U2259" i="4"/>
  <c r="Q2259" i="4"/>
  <c r="M2259" i="4"/>
  <c r="U2258" i="4"/>
  <c r="Q2258" i="4"/>
  <c r="W2258" i="4" s="1"/>
  <c r="M2258" i="4"/>
  <c r="U2257" i="4"/>
  <c r="Q2257" i="4"/>
  <c r="M2257" i="4"/>
  <c r="U2256" i="4"/>
  <c r="Q2256" i="4"/>
  <c r="M2256" i="4"/>
  <c r="U2255" i="4"/>
  <c r="Q2255" i="4"/>
  <c r="M2255" i="4"/>
  <c r="U2254" i="4"/>
  <c r="Q2254" i="4"/>
  <c r="M2254" i="4"/>
  <c r="U2253" i="4"/>
  <c r="Q2253" i="4"/>
  <c r="M2253" i="4"/>
  <c r="U2252" i="4"/>
  <c r="V2252" i="4" s="1"/>
  <c r="Q2252" i="4"/>
  <c r="W2252" i="4" s="1"/>
  <c r="M2252" i="4"/>
  <c r="U2251" i="4"/>
  <c r="Q2251" i="4"/>
  <c r="M2251" i="4"/>
  <c r="U2250" i="4"/>
  <c r="Q2250" i="4"/>
  <c r="M2250" i="4"/>
  <c r="U2249" i="4"/>
  <c r="V2249" i="4" s="1"/>
  <c r="Q2249" i="4"/>
  <c r="W2249" i="4" s="1"/>
  <c r="M2249" i="4"/>
  <c r="U2248" i="4"/>
  <c r="Q2248" i="4"/>
  <c r="M2248" i="4"/>
  <c r="U2247" i="4"/>
  <c r="Q2247" i="4"/>
  <c r="M2247" i="4"/>
  <c r="W2247" i="4" s="1"/>
  <c r="U2246" i="4"/>
  <c r="Q2246" i="4"/>
  <c r="M2246" i="4"/>
  <c r="U2245" i="4"/>
  <c r="Q2245" i="4"/>
  <c r="M2245" i="4"/>
  <c r="U2244" i="4"/>
  <c r="V2244" i="4" s="1"/>
  <c r="Q2244" i="4"/>
  <c r="W2244" i="4" s="1"/>
  <c r="M2244" i="4"/>
  <c r="U2243" i="4"/>
  <c r="Q2243" i="4"/>
  <c r="M2243" i="4"/>
  <c r="U2242" i="4"/>
  <c r="Q2242" i="4"/>
  <c r="M2242" i="4"/>
  <c r="U2241" i="4"/>
  <c r="Q2241" i="4"/>
  <c r="M2241" i="4"/>
  <c r="U2240" i="4"/>
  <c r="Q2240" i="4"/>
  <c r="M2240" i="4"/>
  <c r="U2239" i="4"/>
  <c r="Q2239" i="4"/>
  <c r="M2239" i="4"/>
  <c r="W2239" i="4" s="1"/>
  <c r="U2238" i="4"/>
  <c r="Q2238" i="4"/>
  <c r="M2238" i="4"/>
  <c r="U2237" i="4"/>
  <c r="Q2237" i="4"/>
  <c r="M2237" i="4"/>
  <c r="U2236" i="4"/>
  <c r="Q2236" i="4"/>
  <c r="W2236" i="4" s="1"/>
  <c r="M2236" i="4"/>
  <c r="U2235" i="4"/>
  <c r="Q2235" i="4"/>
  <c r="M2235" i="4"/>
  <c r="U2234" i="4"/>
  <c r="Q2234" i="4"/>
  <c r="W2234" i="4" s="1"/>
  <c r="M2234" i="4"/>
  <c r="U2233" i="4"/>
  <c r="Q2233" i="4"/>
  <c r="M2233" i="4"/>
  <c r="U2232" i="4"/>
  <c r="V2232" i="4" s="1"/>
  <c r="Q2232" i="4"/>
  <c r="M2232" i="4"/>
  <c r="U2231" i="4"/>
  <c r="Q2231" i="4"/>
  <c r="M2231" i="4"/>
  <c r="U2230" i="4"/>
  <c r="Q2230" i="4"/>
  <c r="M2230" i="4"/>
  <c r="U2229" i="4"/>
  <c r="Q2229" i="4"/>
  <c r="M2229" i="4"/>
  <c r="U2228" i="4"/>
  <c r="Q2228" i="4"/>
  <c r="M2228" i="4"/>
  <c r="U2227" i="4"/>
  <c r="Q2227" i="4"/>
  <c r="M2227" i="4"/>
  <c r="U2226" i="4"/>
  <c r="Q2226" i="4"/>
  <c r="W2226" i="4" s="1"/>
  <c r="M2226" i="4"/>
  <c r="U2225" i="4"/>
  <c r="Q2225" i="4"/>
  <c r="M2225" i="4"/>
  <c r="U2224" i="4"/>
  <c r="Q2224" i="4"/>
  <c r="M2224" i="4"/>
  <c r="U2223" i="4"/>
  <c r="Q2223" i="4"/>
  <c r="M2223" i="4"/>
  <c r="W2223" i="4" s="1"/>
  <c r="U2222" i="4"/>
  <c r="Q2222" i="4"/>
  <c r="M2222" i="4"/>
  <c r="U2221" i="4"/>
  <c r="Q2221" i="4"/>
  <c r="M2221" i="4"/>
  <c r="U2220" i="4"/>
  <c r="Q2220" i="4"/>
  <c r="W2220" i="4" s="1"/>
  <c r="M2220" i="4"/>
  <c r="U2219" i="4"/>
  <c r="Q2219" i="4"/>
  <c r="M2219" i="4"/>
  <c r="U2218" i="4"/>
  <c r="Q2218" i="4"/>
  <c r="M2218" i="4"/>
  <c r="U2217" i="4"/>
  <c r="Q2217" i="4"/>
  <c r="W2217" i="4" s="1"/>
  <c r="M2217" i="4"/>
  <c r="U2216" i="4"/>
  <c r="Q2216" i="4"/>
  <c r="M2216" i="4"/>
  <c r="U2215" i="4"/>
  <c r="Q2215" i="4"/>
  <c r="M2215" i="4"/>
  <c r="W2215" i="4" s="1"/>
  <c r="U2214" i="4"/>
  <c r="Q2214" i="4"/>
  <c r="M2214" i="4"/>
  <c r="U2213" i="4"/>
  <c r="Q2213" i="4"/>
  <c r="M2213" i="4"/>
  <c r="U2212" i="4"/>
  <c r="Q2212" i="4"/>
  <c r="W2212" i="4" s="1"/>
  <c r="M2212" i="4"/>
  <c r="U2211" i="4"/>
  <c r="Q2211" i="4"/>
  <c r="M2211" i="4"/>
  <c r="U2210" i="4"/>
  <c r="V2210" i="4" s="1"/>
  <c r="Q2210" i="4"/>
  <c r="W2210" i="4" s="1"/>
  <c r="M2210" i="4"/>
  <c r="U2209" i="4"/>
  <c r="V2209" i="4" s="1"/>
  <c r="Q2209" i="4"/>
  <c r="W2209" i="4" s="1"/>
  <c r="M2209" i="4"/>
  <c r="U2208" i="4"/>
  <c r="Q2208" i="4"/>
  <c r="M2208" i="4"/>
  <c r="U2207" i="4"/>
  <c r="Q2207" i="4"/>
  <c r="M2207" i="4"/>
  <c r="U2206" i="4"/>
  <c r="Q2206" i="4"/>
  <c r="M2206" i="4"/>
  <c r="U2205" i="4"/>
  <c r="Q2205" i="4"/>
  <c r="M2205" i="4"/>
  <c r="U2204" i="4"/>
  <c r="Q2204" i="4"/>
  <c r="W2204" i="4" s="1"/>
  <c r="M2204" i="4"/>
  <c r="U2203" i="4"/>
  <c r="Q2203" i="4"/>
  <c r="M2203" i="4"/>
  <c r="U2202" i="4"/>
  <c r="Q2202" i="4"/>
  <c r="M2202" i="4"/>
  <c r="U2201" i="4"/>
  <c r="Q2201" i="4"/>
  <c r="M2201" i="4"/>
  <c r="U2200" i="4"/>
  <c r="Q2200" i="4"/>
  <c r="M2200" i="4"/>
  <c r="U2199" i="4"/>
  <c r="Q2199" i="4"/>
  <c r="M2199" i="4"/>
  <c r="W2199" i="4" s="1"/>
  <c r="U2198" i="4"/>
  <c r="Q2198" i="4"/>
  <c r="M2198" i="4"/>
  <c r="U2197" i="4"/>
  <c r="V2197" i="4" s="1"/>
  <c r="Q2197" i="4"/>
  <c r="W2197" i="4" s="1"/>
  <c r="M2197" i="4"/>
  <c r="U2196" i="4"/>
  <c r="Q2196" i="4"/>
  <c r="W2196" i="4" s="1"/>
  <c r="M2196" i="4"/>
  <c r="U2195" i="4"/>
  <c r="Q2195" i="4"/>
  <c r="M2195" i="4"/>
  <c r="U2194" i="4"/>
  <c r="V2194" i="4" s="1"/>
  <c r="Q2194" i="4"/>
  <c r="W2194" i="4" s="1"/>
  <c r="M2194" i="4"/>
  <c r="U2193" i="4"/>
  <c r="Q2193" i="4"/>
  <c r="M2193" i="4"/>
  <c r="U2192" i="4"/>
  <c r="Q2192" i="4"/>
  <c r="M2192" i="4"/>
  <c r="U2191" i="4"/>
  <c r="Q2191" i="4"/>
  <c r="M2191" i="4"/>
  <c r="U2190" i="4"/>
  <c r="Q2190" i="4"/>
  <c r="M2190" i="4"/>
  <c r="U2189" i="4"/>
  <c r="Q2189" i="4"/>
  <c r="M2189" i="4"/>
  <c r="U2188" i="4"/>
  <c r="V2188" i="4" s="1"/>
  <c r="Q2188" i="4"/>
  <c r="W2188" i="4" s="1"/>
  <c r="M2188" i="4"/>
  <c r="U2187" i="4"/>
  <c r="Q2187" i="4"/>
  <c r="M2187" i="4"/>
  <c r="U2186" i="4"/>
  <c r="Q2186" i="4"/>
  <c r="W2186" i="4" s="1"/>
  <c r="M2186" i="4"/>
  <c r="U2185" i="4"/>
  <c r="Q2185" i="4"/>
  <c r="M2185" i="4"/>
  <c r="U2184" i="4"/>
  <c r="Q2184" i="4"/>
  <c r="M2184" i="4"/>
  <c r="U2183" i="4"/>
  <c r="Q2183" i="4"/>
  <c r="M2183" i="4"/>
  <c r="W2183" i="4" s="1"/>
  <c r="U2182" i="4"/>
  <c r="Q2182" i="4"/>
  <c r="M2182" i="4"/>
  <c r="U2181" i="4"/>
  <c r="Q2181" i="4"/>
  <c r="W2181" i="4" s="1"/>
  <c r="M2181" i="4"/>
  <c r="U2180" i="4"/>
  <c r="V2180" i="4" s="1"/>
  <c r="Q2180" i="4"/>
  <c r="W2180" i="4" s="1"/>
  <c r="M2180" i="4"/>
  <c r="U2179" i="4"/>
  <c r="Q2179" i="4"/>
  <c r="M2179" i="4"/>
  <c r="U2178" i="4"/>
  <c r="V2178" i="4" s="1"/>
  <c r="Q2178" i="4"/>
  <c r="M2178" i="4"/>
  <c r="U2177" i="4"/>
  <c r="Q2177" i="4"/>
  <c r="M2177" i="4"/>
  <c r="U2176" i="4"/>
  <c r="Q2176" i="4"/>
  <c r="W2176" i="4" s="1"/>
  <c r="M2176" i="4"/>
  <c r="U2175" i="4"/>
  <c r="Q2175" i="4"/>
  <c r="M2175" i="4"/>
  <c r="U2174" i="4"/>
  <c r="Q2174" i="4"/>
  <c r="M2174" i="4"/>
  <c r="U2173" i="4"/>
  <c r="V2173" i="4" s="1"/>
  <c r="Q2173" i="4"/>
  <c r="M2173" i="4"/>
  <c r="U2172" i="4"/>
  <c r="Q2172" i="4"/>
  <c r="W2172" i="4" s="1"/>
  <c r="M2172" i="4"/>
  <c r="U2171" i="4"/>
  <c r="Q2171" i="4"/>
  <c r="M2171" i="4"/>
  <c r="U2170" i="4"/>
  <c r="Q2170" i="4"/>
  <c r="M2170" i="4"/>
  <c r="U2169" i="4"/>
  <c r="Q2169" i="4"/>
  <c r="M2169" i="4"/>
  <c r="U2168" i="4"/>
  <c r="Q2168" i="4"/>
  <c r="M2168" i="4"/>
  <c r="U2167" i="4"/>
  <c r="Q2167" i="4"/>
  <c r="M2167" i="4"/>
  <c r="U2166" i="4"/>
  <c r="Q2166" i="4"/>
  <c r="M2166" i="4"/>
  <c r="U2165" i="4"/>
  <c r="V2165" i="4" s="1"/>
  <c r="Q2165" i="4"/>
  <c r="W2165" i="4" s="1"/>
  <c r="M2165" i="4"/>
  <c r="U2164" i="4"/>
  <c r="Q2164" i="4"/>
  <c r="M2164" i="4"/>
  <c r="U2163" i="4"/>
  <c r="Q2163" i="4"/>
  <c r="M2163" i="4"/>
  <c r="U2162" i="4"/>
  <c r="Q2162" i="4"/>
  <c r="M2162" i="4"/>
  <c r="U2161" i="4"/>
  <c r="Q2161" i="4"/>
  <c r="W2161" i="4" s="1"/>
  <c r="M2161" i="4"/>
  <c r="U2160" i="4"/>
  <c r="Q2160" i="4"/>
  <c r="W2160" i="4" s="1"/>
  <c r="M2160" i="4"/>
  <c r="U2159" i="4"/>
  <c r="V2159" i="4" s="1"/>
  <c r="Q2159" i="4"/>
  <c r="M2159" i="4"/>
  <c r="U2158" i="4"/>
  <c r="Q2158" i="4"/>
  <c r="M2158" i="4"/>
  <c r="U2157" i="4"/>
  <c r="Q2157" i="4"/>
  <c r="M2157" i="4"/>
  <c r="U2156" i="4"/>
  <c r="Q2156" i="4"/>
  <c r="M2156" i="4"/>
  <c r="U2155" i="4"/>
  <c r="Q2155" i="4"/>
  <c r="M2155" i="4"/>
  <c r="U2154" i="4"/>
  <c r="V2154" i="4" s="1"/>
  <c r="Q2154" i="4"/>
  <c r="W2154" i="4" s="1"/>
  <c r="M2154" i="4"/>
  <c r="U2153" i="4"/>
  <c r="Q2153" i="4"/>
  <c r="M2153" i="4"/>
  <c r="U2152" i="4"/>
  <c r="Q2152" i="4"/>
  <c r="M2152" i="4"/>
  <c r="U2151" i="4"/>
  <c r="Q2151" i="4"/>
  <c r="M2151" i="4"/>
  <c r="W2151" i="4" s="1"/>
  <c r="U2150" i="4"/>
  <c r="Q2150" i="4"/>
  <c r="M2150" i="4"/>
  <c r="U2149" i="4"/>
  <c r="V2149" i="4" s="1"/>
  <c r="Q2149" i="4"/>
  <c r="M2149" i="4"/>
  <c r="U2148" i="4"/>
  <c r="Q2148" i="4"/>
  <c r="W2148" i="4" s="1"/>
  <c r="M2148" i="4"/>
  <c r="U2147" i="4"/>
  <c r="Q2147" i="4"/>
  <c r="M2147" i="4"/>
  <c r="U2146" i="4"/>
  <c r="Q2146" i="4"/>
  <c r="W2146" i="4" s="1"/>
  <c r="M2146" i="4"/>
  <c r="U2145" i="4"/>
  <c r="Q2145" i="4"/>
  <c r="M2145" i="4"/>
  <c r="U2144" i="4"/>
  <c r="Q2144" i="4"/>
  <c r="W2144" i="4" s="1"/>
  <c r="M2144" i="4"/>
  <c r="U2143" i="4"/>
  <c r="Q2143" i="4"/>
  <c r="M2143" i="4"/>
  <c r="U2142" i="4"/>
  <c r="Q2142" i="4"/>
  <c r="M2142" i="4"/>
  <c r="U2141" i="4"/>
  <c r="Q2141" i="4"/>
  <c r="M2141" i="4"/>
  <c r="U2140" i="4"/>
  <c r="Q2140" i="4"/>
  <c r="W2140" i="4" s="1"/>
  <c r="M2140" i="4"/>
  <c r="U2139" i="4"/>
  <c r="Q2139" i="4"/>
  <c r="M2139" i="4"/>
  <c r="U2138" i="4"/>
  <c r="Q2138" i="4"/>
  <c r="M2138" i="4"/>
  <c r="U2137" i="4"/>
  <c r="Q2137" i="4"/>
  <c r="M2137" i="4"/>
  <c r="U2136" i="4"/>
  <c r="Q2136" i="4"/>
  <c r="W2136" i="4" s="1"/>
  <c r="M2136" i="4"/>
  <c r="U2135" i="4"/>
  <c r="Q2135" i="4"/>
  <c r="M2135" i="4"/>
  <c r="U2134" i="4"/>
  <c r="Q2134" i="4"/>
  <c r="M2134" i="4"/>
  <c r="U2133" i="4"/>
  <c r="V2133" i="4" s="1"/>
  <c r="Q2133" i="4"/>
  <c r="M2133" i="4"/>
  <c r="U2132" i="4"/>
  <c r="Q2132" i="4"/>
  <c r="M2132" i="4"/>
  <c r="U2131" i="4"/>
  <c r="Q2131" i="4"/>
  <c r="M2131" i="4"/>
  <c r="U2130" i="4"/>
  <c r="V2130" i="4" s="1"/>
  <c r="Q2130" i="4"/>
  <c r="W2130" i="4" s="1"/>
  <c r="M2130" i="4"/>
  <c r="U2129" i="4"/>
  <c r="Q2129" i="4"/>
  <c r="M2129" i="4"/>
  <c r="U2128" i="4"/>
  <c r="Q2128" i="4"/>
  <c r="M2128" i="4"/>
  <c r="U2127" i="4"/>
  <c r="V2127" i="4" s="1"/>
  <c r="Q2127" i="4"/>
  <c r="M2127" i="4"/>
  <c r="U2126" i="4"/>
  <c r="Q2126" i="4"/>
  <c r="M2126" i="4"/>
  <c r="U2125" i="4"/>
  <c r="V2125" i="4" s="1"/>
  <c r="Q2125" i="4"/>
  <c r="M2125" i="4"/>
  <c r="U2124" i="4"/>
  <c r="Q2124" i="4"/>
  <c r="W2124" i="4" s="1"/>
  <c r="M2124" i="4"/>
  <c r="U2123" i="4"/>
  <c r="Q2123" i="4"/>
  <c r="M2123" i="4"/>
  <c r="U2122" i="4"/>
  <c r="V2122" i="4" s="1"/>
  <c r="Q2122" i="4"/>
  <c r="W2122" i="4" s="1"/>
  <c r="M2122" i="4"/>
  <c r="U2121" i="4"/>
  <c r="Q2121" i="4"/>
  <c r="M2121" i="4"/>
  <c r="U2120" i="4"/>
  <c r="Q2120" i="4"/>
  <c r="W2120" i="4" s="1"/>
  <c r="M2120" i="4"/>
  <c r="U2119" i="4"/>
  <c r="V2119" i="4" s="1"/>
  <c r="Q2119" i="4"/>
  <c r="M2119" i="4"/>
  <c r="W2119" i="4" s="1"/>
  <c r="U2118" i="4"/>
  <c r="Q2118" i="4"/>
  <c r="M2118" i="4"/>
  <c r="U2117" i="4"/>
  <c r="V2117" i="4" s="1"/>
  <c r="Q2117" i="4"/>
  <c r="M2117" i="4"/>
  <c r="U2116" i="4"/>
  <c r="Q2116" i="4"/>
  <c r="W2116" i="4" s="1"/>
  <c r="M2116" i="4"/>
  <c r="U2115" i="4"/>
  <c r="Q2115" i="4"/>
  <c r="M2115" i="4"/>
  <c r="U2114" i="4"/>
  <c r="V2114" i="4" s="1"/>
  <c r="Q2114" i="4"/>
  <c r="W2114" i="4" s="1"/>
  <c r="M2114" i="4"/>
  <c r="U2113" i="4"/>
  <c r="Q2113" i="4"/>
  <c r="M2113" i="4"/>
  <c r="U2112" i="4"/>
  <c r="Q2112" i="4"/>
  <c r="M2112" i="4"/>
  <c r="U2111" i="4"/>
  <c r="V2111" i="4" s="1"/>
  <c r="Q2111" i="4"/>
  <c r="M2111" i="4"/>
  <c r="U2110" i="4"/>
  <c r="Q2110" i="4"/>
  <c r="M2110" i="4"/>
  <c r="U2109" i="4"/>
  <c r="Q2109" i="4"/>
  <c r="M2109" i="4"/>
  <c r="U2108" i="4"/>
  <c r="Q2108" i="4"/>
  <c r="W2108" i="4" s="1"/>
  <c r="M2108" i="4"/>
  <c r="U2107" i="4"/>
  <c r="Q2107" i="4"/>
  <c r="M2107" i="4"/>
  <c r="U2106" i="4"/>
  <c r="V2106" i="4" s="1"/>
  <c r="Q2106" i="4"/>
  <c r="M2106" i="4"/>
  <c r="U2105" i="4"/>
  <c r="Q2105" i="4"/>
  <c r="M2105" i="4"/>
  <c r="U2104" i="4"/>
  <c r="Q2104" i="4"/>
  <c r="M2104" i="4"/>
  <c r="U2103" i="4"/>
  <c r="Q2103" i="4"/>
  <c r="M2103" i="4"/>
  <c r="W2103" i="4" s="1"/>
  <c r="U2102" i="4"/>
  <c r="Q2102" i="4"/>
  <c r="M2102" i="4"/>
  <c r="U2101" i="4"/>
  <c r="V2101" i="4" s="1"/>
  <c r="Q2101" i="4"/>
  <c r="M2101" i="4"/>
  <c r="U2100" i="4"/>
  <c r="V2100" i="4" s="1"/>
  <c r="Q2100" i="4"/>
  <c r="M2100" i="4"/>
  <c r="U2099" i="4"/>
  <c r="Q2099" i="4"/>
  <c r="M2099" i="4"/>
  <c r="U2098" i="4"/>
  <c r="V2098" i="4" s="1"/>
  <c r="Q2098" i="4"/>
  <c r="W2098" i="4" s="1"/>
  <c r="M2098" i="4"/>
  <c r="U2097" i="4"/>
  <c r="Q2097" i="4"/>
  <c r="M2097" i="4"/>
  <c r="U2096" i="4"/>
  <c r="Q2096" i="4"/>
  <c r="M2096" i="4"/>
  <c r="U2095" i="4"/>
  <c r="V2095" i="4" s="1"/>
  <c r="Q2095" i="4"/>
  <c r="M2095" i="4"/>
  <c r="U2094" i="4"/>
  <c r="Q2094" i="4"/>
  <c r="M2094" i="4"/>
  <c r="U2093" i="4"/>
  <c r="Q2093" i="4"/>
  <c r="M2093" i="4"/>
  <c r="U2092" i="4"/>
  <c r="Q2092" i="4"/>
  <c r="W2092" i="4" s="1"/>
  <c r="M2092" i="4"/>
  <c r="U2091" i="4"/>
  <c r="Q2091" i="4"/>
  <c r="M2091" i="4"/>
  <c r="U2090" i="4"/>
  <c r="V2090" i="4" s="1"/>
  <c r="Q2090" i="4"/>
  <c r="W2090" i="4" s="1"/>
  <c r="M2090" i="4"/>
  <c r="U2089" i="4"/>
  <c r="Q2089" i="4"/>
  <c r="M2089" i="4"/>
  <c r="U2088" i="4"/>
  <c r="Q2088" i="4"/>
  <c r="W2088" i="4" s="1"/>
  <c r="M2088" i="4"/>
  <c r="U2087" i="4"/>
  <c r="Q2087" i="4"/>
  <c r="M2087" i="4"/>
  <c r="W2087" i="4" s="1"/>
  <c r="U2086" i="4"/>
  <c r="Q2086" i="4"/>
  <c r="M2086" i="4"/>
  <c r="U2085" i="4"/>
  <c r="Q2085" i="4"/>
  <c r="M2085" i="4"/>
  <c r="U2084" i="4"/>
  <c r="Q2084" i="4"/>
  <c r="W2084" i="4" s="1"/>
  <c r="M2084" i="4"/>
  <c r="U2083" i="4"/>
  <c r="Q2083" i="4"/>
  <c r="M2083" i="4"/>
  <c r="U2082" i="4"/>
  <c r="V2082" i="4" s="1"/>
  <c r="Q2082" i="4"/>
  <c r="W2082" i="4" s="1"/>
  <c r="M2082" i="4"/>
  <c r="U2081" i="4"/>
  <c r="Q2081" i="4"/>
  <c r="M2081" i="4"/>
  <c r="U2080" i="4"/>
  <c r="Q2080" i="4"/>
  <c r="M2080" i="4"/>
  <c r="U2079" i="4"/>
  <c r="V2079" i="4" s="1"/>
  <c r="Q2079" i="4"/>
  <c r="M2079" i="4"/>
  <c r="U2078" i="4"/>
  <c r="Q2078" i="4"/>
  <c r="M2078" i="4"/>
  <c r="U2077" i="4"/>
  <c r="Q2077" i="4"/>
  <c r="M2077" i="4"/>
  <c r="U2076" i="4"/>
  <c r="Q2076" i="4"/>
  <c r="W2076" i="4" s="1"/>
  <c r="M2076" i="4"/>
  <c r="U2075" i="4"/>
  <c r="Q2075" i="4"/>
  <c r="M2075" i="4"/>
  <c r="U2074" i="4"/>
  <c r="Q2074" i="4"/>
  <c r="M2074" i="4"/>
  <c r="U2073" i="4"/>
  <c r="Q2073" i="4"/>
  <c r="M2073" i="4"/>
  <c r="U2072" i="4"/>
  <c r="Q2072" i="4"/>
  <c r="M2072" i="4"/>
  <c r="U2071" i="4"/>
  <c r="Q2071" i="4"/>
  <c r="M2071" i="4"/>
  <c r="W2071" i="4" s="1"/>
  <c r="U2070" i="4"/>
  <c r="Q2070" i="4"/>
  <c r="M2070" i="4"/>
  <c r="U2069" i="4"/>
  <c r="Q2069" i="4"/>
  <c r="W2069" i="4" s="1"/>
  <c r="M2069" i="4"/>
  <c r="U2068" i="4"/>
  <c r="Q2068" i="4"/>
  <c r="W2068" i="4" s="1"/>
  <c r="M2068" i="4"/>
  <c r="U2067" i="4"/>
  <c r="Q2067" i="4"/>
  <c r="M2067" i="4"/>
  <c r="U2066" i="4"/>
  <c r="Q2066" i="4"/>
  <c r="M2066" i="4"/>
  <c r="U2065" i="4"/>
  <c r="Q2065" i="4"/>
  <c r="M2065" i="4"/>
  <c r="U2064" i="4"/>
  <c r="V2064" i="4" s="1"/>
  <c r="Q2064" i="4"/>
  <c r="M2064" i="4"/>
  <c r="U2063" i="4"/>
  <c r="Q2063" i="4"/>
  <c r="M2063" i="4"/>
  <c r="U2062" i="4"/>
  <c r="Q2062" i="4"/>
  <c r="M2062" i="4"/>
  <c r="U2061" i="4"/>
  <c r="Q2061" i="4"/>
  <c r="M2061" i="4"/>
  <c r="U2060" i="4"/>
  <c r="Q2060" i="4"/>
  <c r="M2060" i="4"/>
  <c r="U2059" i="4"/>
  <c r="Q2059" i="4"/>
  <c r="M2059" i="4"/>
  <c r="U2058" i="4"/>
  <c r="Q2058" i="4"/>
  <c r="W2058" i="4" s="1"/>
  <c r="M2058" i="4"/>
  <c r="U2057" i="4"/>
  <c r="Q2057" i="4"/>
  <c r="M2057" i="4"/>
  <c r="U2056" i="4"/>
  <c r="Q2056" i="4"/>
  <c r="M2056" i="4"/>
  <c r="U2055" i="4"/>
  <c r="V2055" i="4" s="1"/>
  <c r="Q2055" i="4"/>
  <c r="M2055" i="4"/>
  <c r="U2054" i="4"/>
  <c r="Q2054" i="4"/>
  <c r="M2054" i="4"/>
  <c r="U2053" i="4"/>
  <c r="Q2053" i="4"/>
  <c r="M2053" i="4"/>
  <c r="U2052" i="4"/>
  <c r="Q2052" i="4"/>
  <c r="W2052" i="4" s="1"/>
  <c r="M2052" i="4"/>
  <c r="U2051" i="4"/>
  <c r="Q2051" i="4"/>
  <c r="M2051" i="4"/>
  <c r="U2050" i="4"/>
  <c r="Q2050" i="4"/>
  <c r="M2050" i="4"/>
  <c r="U2049" i="4"/>
  <c r="Q2049" i="4"/>
  <c r="W2049" i="4" s="1"/>
  <c r="M2049" i="4"/>
  <c r="U2048" i="4"/>
  <c r="Q2048" i="4"/>
  <c r="M2048" i="4"/>
  <c r="U2047" i="4"/>
  <c r="Q2047" i="4"/>
  <c r="M2047" i="4"/>
  <c r="U2046" i="4"/>
  <c r="Q2046" i="4"/>
  <c r="M2046" i="4"/>
  <c r="U2045" i="4"/>
  <c r="Q2045" i="4"/>
  <c r="M2045" i="4"/>
  <c r="U2044" i="4"/>
  <c r="Q2044" i="4"/>
  <c r="M2044" i="4"/>
  <c r="U2043" i="4"/>
  <c r="Q2043" i="4"/>
  <c r="M2043" i="4"/>
  <c r="U2042" i="4"/>
  <c r="Q2042" i="4"/>
  <c r="W2042" i="4" s="1"/>
  <c r="M2042" i="4"/>
  <c r="U2041" i="4"/>
  <c r="Q2041" i="4"/>
  <c r="M2041" i="4"/>
  <c r="U2040" i="4"/>
  <c r="Q2040" i="4"/>
  <c r="W2040" i="4" s="1"/>
  <c r="M2040" i="4"/>
  <c r="U2039" i="4"/>
  <c r="Q2039" i="4"/>
  <c r="M2039" i="4"/>
  <c r="U2038" i="4"/>
  <c r="Q2038" i="4"/>
  <c r="M2038" i="4"/>
  <c r="U2037" i="4"/>
  <c r="Q2037" i="4"/>
  <c r="M2037" i="4"/>
  <c r="U2036" i="4"/>
  <c r="Q2036" i="4"/>
  <c r="W2036" i="4" s="1"/>
  <c r="M2036" i="4"/>
  <c r="U2035" i="4"/>
  <c r="Q2035" i="4"/>
  <c r="M2035" i="4"/>
  <c r="U2034" i="4"/>
  <c r="Q2034" i="4"/>
  <c r="M2034" i="4"/>
  <c r="U2033" i="4"/>
  <c r="V2033" i="4" s="1"/>
  <c r="Q2033" i="4"/>
  <c r="W2033" i="4" s="1"/>
  <c r="M2033" i="4"/>
  <c r="U2032" i="4"/>
  <c r="Q2032" i="4"/>
  <c r="W2032" i="4" s="1"/>
  <c r="M2032" i="4"/>
  <c r="U2031" i="4"/>
  <c r="Q2031" i="4"/>
  <c r="M2031" i="4"/>
  <c r="U2030" i="4"/>
  <c r="Q2030" i="4"/>
  <c r="M2030" i="4"/>
  <c r="U2029" i="4"/>
  <c r="Q2029" i="4"/>
  <c r="M2029" i="4"/>
  <c r="U2028" i="4"/>
  <c r="Q2028" i="4"/>
  <c r="M2028" i="4"/>
  <c r="U2027" i="4"/>
  <c r="Q2027" i="4"/>
  <c r="M2027" i="4"/>
  <c r="U2026" i="4"/>
  <c r="Q2026" i="4"/>
  <c r="W2026" i="4" s="1"/>
  <c r="M2026" i="4"/>
  <c r="U2025" i="4"/>
  <c r="Q2025" i="4"/>
  <c r="W2025" i="4" s="1"/>
  <c r="M2025" i="4"/>
  <c r="U2024" i="4"/>
  <c r="Q2024" i="4"/>
  <c r="M2024" i="4"/>
  <c r="U2023" i="4"/>
  <c r="V2023" i="4" s="1"/>
  <c r="Q2023" i="4"/>
  <c r="M2023" i="4"/>
  <c r="U2022" i="4"/>
  <c r="Q2022" i="4"/>
  <c r="M2022" i="4"/>
  <c r="U2021" i="4"/>
  <c r="Q2021" i="4"/>
  <c r="M2021" i="4"/>
  <c r="U2020" i="4"/>
  <c r="V2020" i="4" s="1"/>
  <c r="Q2020" i="4"/>
  <c r="W2020" i="4" s="1"/>
  <c r="M2020" i="4"/>
  <c r="U2019" i="4"/>
  <c r="Q2019" i="4"/>
  <c r="M2019" i="4"/>
  <c r="U2018" i="4"/>
  <c r="Q2018" i="4"/>
  <c r="M2018" i="4"/>
  <c r="U2017" i="4"/>
  <c r="Q2017" i="4"/>
  <c r="M2017" i="4"/>
  <c r="U2016" i="4"/>
  <c r="V2016" i="4" s="1"/>
  <c r="Q2016" i="4"/>
  <c r="M2016" i="4"/>
  <c r="U2015" i="4"/>
  <c r="V2015" i="4" s="1"/>
  <c r="Q2015" i="4"/>
  <c r="M2015" i="4"/>
  <c r="U2014" i="4"/>
  <c r="Q2014" i="4"/>
  <c r="M2014" i="4"/>
  <c r="U2013" i="4"/>
  <c r="Q2013" i="4"/>
  <c r="M2013" i="4"/>
  <c r="U2012" i="4"/>
  <c r="Q2012" i="4"/>
  <c r="W2012" i="4" s="1"/>
  <c r="M2012" i="4"/>
  <c r="U2011" i="4"/>
  <c r="Q2011" i="4"/>
  <c r="M2011" i="4"/>
  <c r="U2010" i="4"/>
  <c r="Q2010" i="4"/>
  <c r="W2010" i="4" s="1"/>
  <c r="M2010" i="4"/>
  <c r="U2009" i="4"/>
  <c r="Q2009" i="4"/>
  <c r="M2009" i="4"/>
  <c r="U2008" i="4"/>
  <c r="V2008" i="4" s="1"/>
  <c r="Q2008" i="4"/>
  <c r="M2008" i="4"/>
  <c r="U2007" i="4"/>
  <c r="V2007" i="4" s="1"/>
  <c r="Q2007" i="4"/>
  <c r="M2007" i="4"/>
  <c r="U2006" i="4"/>
  <c r="Q2006" i="4"/>
  <c r="M2006" i="4"/>
  <c r="U2005" i="4"/>
  <c r="Q2005" i="4"/>
  <c r="M2005" i="4"/>
  <c r="U2004" i="4"/>
  <c r="Q2004" i="4"/>
  <c r="W2004" i="4" s="1"/>
  <c r="M2004" i="4"/>
  <c r="U2003" i="4"/>
  <c r="Q2003" i="4"/>
  <c r="M2003" i="4"/>
  <c r="U2002" i="4"/>
  <c r="Q2002" i="4"/>
  <c r="W2002" i="4" s="1"/>
  <c r="M2002" i="4"/>
  <c r="U2001" i="4"/>
  <c r="Q2001" i="4"/>
  <c r="M2001" i="4"/>
  <c r="U2000" i="4"/>
  <c r="V2000" i="4" s="1"/>
  <c r="Q2000" i="4"/>
  <c r="M2000" i="4"/>
  <c r="U1999" i="4"/>
  <c r="V1999" i="4" s="1"/>
  <c r="Q1999" i="4"/>
  <c r="M1999" i="4"/>
  <c r="U1998" i="4"/>
  <c r="Q1998" i="4"/>
  <c r="M1998" i="4"/>
  <c r="U1997" i="4"/>
  <c r="Q1997" i="4"/>
  <c r="M1997" i="4"/>
  <c r="U1996" i="4"/>
  <c r="Q1996" i="4"/>
  <c r="M1996" i="4"/>
  <c r="U1995" i="4"/>
  <c r="Q1995" i="4"/>
  <c r="M1995" i="4"/>
  <c r="U1994" i="4"/>
  <c r="Q1994" i="4"/>
  <c r="W1994" i="4" s="1"/>
  <c r="M1994" i="4"/>
  <c r="U1993" i="4"/>
  <c r="Q1993" i="4"/>
  <c r="M1993" i="4"/>
  <c r="U1992" i="4"/>
  <c r="V1992" i="4" s="1"/>
  <c r="Q1992" i="4"/>
  <c r="M1992" i="4"/>
  <c r="U1991" i="4"/>
  <c r="V1991" i="4" s="1"/>
  <c r="Q1991" i="4"/>
  <c r="M1991" i="4"/>
  <c r="U1990" i="4"/>
  <c r="Q1990" i="4"/>
  <c r="M1990" i="4"/>
  <c r="U1989" i="4"/>
  <c r="Q1989" i="4"/>
  <c r="M1989" i="4"/>
  <c r="U1988" i="4"/>
  <c r="V1988" i="4" s="1"/>
  <c r="Q1988" i="4"/>
  <c r="W1988" i="4" s="1"/>
  <c r="M1988" i="4"/>
  <c r="U1987" i="4"/>
  <c r="Q1987" i="4"/>
  <c r="M1987" i="4"/>
  <c r="U1986" i="4"/>
  <c r="Q1986" i="4"/>
  <c r="M1986" i="4"/>
  <c r="U1985" i="4"/>
  <c r="Q1985" i="4"/>
  <c r="M1985" i="4"/>
  <c r="U1984" i="4"/>
  <c r="V1984" i="4" s="1"/>
  <c r="Q1984" i="4"/>
  <c r="W1984" i="4" s="1"/>
  <c r="M1984" i="4"/>
  <c r="U1983" i="4"/>
  <c r="Q1983" i="4"/>
  <c r="M1983" i="4"/>
  <c r="U1982" i="4"/>
  <c r="Q1982" i="4"/>
  <c r="M1982" i="4"/>
  <c r="U1981" i="4"/>
  <c r="V1981" i="4" s="1"/>
  <c r="Q1981" i="4"/>
  <c r="M1981" i="4"/>
  <c r="U1980" i="4"/>
  <c r="Q1980" i="4"/>
  <c r="W1980" i="4" s="1"/>
  <c r="M1980" i="4"/>
  <c r="U1979" i="4"/>
  <c r="Q1979" i="4"/>
  <c r="M1979" i="4"/>
  <c r="U1978" i="4"/>
  <c r="Q1978" i="4"/>
  <c r="W1978" i="4" s="1"/>
  <c r="M1978" i="4"/>
  <c r="U1977" i="4"/>
  <c r="Q1977" i="4"/>
  <c r="M1977" i="4"/>
  <c r="U1976" i="4"/>
  <c r="V1976" i="4" s="1"/>
  <c r="Q1976" i="4"/>
  <c r="M1976" i="4"/>
  <c r="U1975" i="4"/>
  <c r="V1975" i="4" s="1"/>
  <c r="Q1975" i="4"/>
  <c r="M1975" i="4"/>
  <c r="U1974" i="4"/>
  <c r="Q1974" i="4"/>
  <c r="M1974" i="4"/>
  <c r="U1973" i="4"/>
  <c r="Q1973" i="4"/>
  <c r="M1973" i="4"/>
  <c r="U1972" i="4"/>
  <c r="V1972" i="4" s="1"/>
  <c r="Q1972" i="4"/>
  <c r="W1972" i="4" s="1"/>
  <c r="M1972" i="4"/>
  <c r="U1971" i="4"/>
  <c r="Q1971" i="4"/>
  <c r="M1971" i="4"/>
  <c r="U1970" i="4"/>
  <c r="Q1970" i="4"/>
  <c r="W1970" i="4" s="1"/>
  <c r="M1970" i="4"/>
  <c r="U1969" i="4"/>
  <c r="Q1969" i="4"/>
  <c r="M1969" i="4"/>
  <c r="U1968" i="4"/>
  <c r="Q1968" i="4"/>
  <c r="M1968" i="4"/>
  <c r="U1967" i="4"/>
  <c r="V1967" i="4" s="1"/>
  <c r="Q1967" i="4"/>
  <c r="M1967" i="4"/>
  <c r="U1966" i="4"/>
  <c r="Q1966" i="4"/>
  <c r="M1966" i="4"/>
  <c r="U1965" i="4"/>
  <c r="Q1965" i="4"/>
  <c r="M1965" i="4"/>
  <c r="U1964" i="4"/>
  <c r="Q1964" i="4"/>
  <c r="W1964" i="4" s="1"/>
  <c r="M1964" i="4"/>
  <c r="U1963" i="4"/>
  <c r="Q1963" i="4"/>
  <c r="W1963" i="4" s="1"/>
  <c r="M1963" i="4"/>
  <c r="U1962" i="4"/>
  <c r="Q1962" i="4"/>
  <c r="W1962" i="4" s="1"/>
  <c r="M1962" i="4"/>
  <c r="U1961" i="4"/>
  <c r="Q1961" i="4"/>
  <c r="M1961" i="4"/>
  <c r="U1960" i="4"/>
  <c r="Q1960" i="4"/>
  <c r="M1960" i="4"/>
  <c r="U1959" i="4"/>
  <c r="Q1959" i="4"/>
  <c r="M1959" i="4"/>
  <c r="U1958" i="4"/>
  <c r="Q1958" i="4"/>
  <c r="M1958" i="4"/>
  <c r="U1957" i="4"/>
  <c r="Q1957" i="4"/>
  <c r="M1957" i="4"/>
  <c r="U1956" i="4"/>
  <c r="Q1956" i="4"/>
  <c r="W1956" i="4" s="1"/>
  <c r="M1956" i="4"/>
  <c r="U1955" i="4"/>
  <c r="Q1955" i="4"/>
  <c r="M1955" i="4"/>
  <c r="U1954" i="4"/>
  <c r="Q1954" i="4"/>
  <c r="M1954" i="4"/>
  <c r="U1953" i="4"/>
  <c r="Q1953" i="4"/>
  <c r="M1953" i="4"/>
  <c r="U1952" i="4"/>
  <c r="Q1952" i="4"/>
  <c r="W1952" i="4" s="1"/>
  <c r="M1952" i="4"/>
  <c r="U1951" i="4"/>
  <c r="V1951" i="4" s="1"/>
  <c r="Q1951" i="4"/>
  <c r="M1951" i="4"/>
  <c r="U1950" i="4"/>
  <c r="Q1950" i="4"/>
  <c r="M1950" i="4"/>
  <c r="U1949" i="4"/>
  <c r="Q1949" i="4"/>
  <c r="M1949" i="4"/>
  <c r="U1948" i="4"/>
  <c r="Q1948" i="4"/>
  <c r="W1948" i="4" s="1"/>
  <c r="M1948" i="4"/>
  <c r="U1947" i="4"/>
  <c r="Q1947" i="4"/>
  <c r="M1947" i="4"/>
  <c r="U1946" i="4"/>
  <c r="Q1946" i="4"/>
  <c r="W1946" i="4" s="1"/>
  <c r="M1946" i="4"/>
  <c r="U1945" i="4"/>
  <c r="Q1945" i="4"/>
  <c r="M1945" i="4"/>
  <c r="U1944" i="4"/>
  <c r="Q1944" i="4"/>
  <c r="W1944" i="4" s="1"/>
  <c r="M1944" i="4"/>
  <c r="U1943" i="4"/>
  <c r="Q1943" i="4"/>
  <c r="M1943" i="4"/>
  <c r="U1942" i="4"/>
  <c r="Q1942" i="4"/>
  <c r="M1942" i="4"/>
  <c r="U1941" i="4"/>
  <c r="V1941" i="4" s="1"/>
  <c r="Q1941" i="4"/>
  <c r="W1941" i="4" s="1"/>
  <c r="M1941" i="4"/>
  <c r="U1940" i="4"/>
  <c r="Q1940" i="4"/>
  <c r="W1940" i="4" s="1"/>
  <c r="M1940" i="4"/>
  <c r="U1939" i="4"/>
  <c r="Q1939" i="4"/>
  <c r="M1939" i="4"/>
  <c r="U1938" i="4"/>
  <c r="Q1938" i="4"/>
  <c r="M1938" i="4"/>
  <c r="U1937" i="4"/>
  <c r="Q1937" i="4"/>
  <c r="M1937" i="4"/>
  <c r="U1936" i="4"/>
  <c r="Q1936" i="4"/>
  <c r="M1936" i="4"/>
  <c r="U1935" i="4"/>
  <c r="Q1935" i="4"/>
  <c r="M1935" i="4"/>
  <c r="U1934" i="4"/>
  <c r="Q1934" i="4"/>
  <c r="M1934" i="4"/>
  <c r="U1933" i="4"/>
  <c r="Q1933" i="4"/>
  <c r="M1933" i="4"/>
  <c r="U1932" i="4"/>
  <c r="V1932" i="4" s="1"/>
  <c r="Q1932" i="4"/>
  <c r="W1932" i="4" s="1"/>
  <c r="M1932" i="4"/>
  <c r="U1931" i="4"/>
  <c r="Q1931" i="4"/>
  <c r="M1931" i="4"/>
  <c r="U1930" i="4"/>
  <c r="Q1930" i="4"/>
  <c r="M1930" i="4"/>
  <c r="U1929" i="4"/>
  <c r="Q1929" i="4"/>
  <c r="M1929" i="4"/>
  <c r="U1928" i="4"/>
  <c r="Q1928" i="4"/>
  <c r="M1928" i="4"/>
  <c r="U1927" i="4"/>
  <c r="Q1927" i="4"/>
  <c r="M1927" i="4"/>
  <c r="U1926" i="4"/>
  <c r="Q1926" i="4"/>
  <c r="M1926" i="4"/>
  <c r="U1925" i="4"/>
  <c r="V1925" i="4" s="1"/>
  <c r="Q1925" i="4"/>
  <c r="M1925" i="4"/>
  <c r="U1924" i="4"/>
  <c r="Q1924" i="4"/>
  <c r="W1924" i="4" s="1"/>
  <c r="M1924" i="4"/>
  <c r="U1923" i="4"/>
  <c r="Q1923" i="4"/>
  <c r="M1923" i="4"/>
  <c r="U1922" i="4"/>
  <c r="V1922" i="4" s="1"/>
  <c r="Q1922" i="4"/>
  <c r="M1922" i="4"/>
  <c r="U1921" i="4"/>
  <c r="V1921" i="4" s="1"/>
  <c r="Q1921" i="4"/>
  <c r="M1921" i="4"/>
  <c r="U1920" i="4"/>
  <c r="Q1920" i="4"/>
  <c r="M1920" i="4"/>
  <c r="U1919" i="4"/>
  <c r="Q1919" i="4"/>
  <c r="M1919" i="4"/>
  <c r="U1918" i="4"/>
  <c r="Q1918" i="4"/>
  <c r="M1918" i="4"/>
  <c r="U1917" i="4"/>
  <c r="Q1917" i="4"/>
  <c r="M1917" i="4"/>
  <c r="U1916" i="4"/>
  <c r="V1916" i="4" s="1"/>
  <c r="Q1916" i="4"/>
  <c r="W1916" i="4" s="1"/>
  <c r="M1916" i="4"/>
  <c r="U1915" i="4"/>
  <c r="Q1915" i="4"/>
  <c r="M1915" i="4"/>
  <c r="U1914" i="4"/>
  <c r="V1914" i="4" s="1"/>
  <c r="Q1914" i="4"/>
  <c r="M1914" i="4"/>
  <c r="U1913" i="4"/>
  <c r="Q1913" i="4"/>
  <c r="M1913" i="4"/>
  <c r="U1912" i="4"/>
  <c r="Q1912" i="4"/>
  <c r="M1912" i="4"/>
  <c r="U1911" i="4"/>
  <c r="Q1911" i="4"/>
  <c r="M1911" i="4"/>
  <c r="U1910" i="4"/>
  <c r="Q1910" i="4"/>
  <c r="M1910" i="4"/>
  <c r="U1909" i="4"/>
  <c r="V1909" i="4" s="1"/>
  <c r="Q1909" i="4"/>
  <c r="M1909" i="4"/>
  <c r="U1908" i="4"/>
  <c r="Q1908" i="4"/>
  <c r="W1908" i="4" s="1"/>
  <c r="M1908" i="4"/>
  <c r="U1907" i="4"/>
  <c r="Q1907" i="4"/>
  <c r="M1907" i="4"/>
  <c r="U1906" i="4"/>
  <c r="V1906" i="4" s="1"/>
  <c r="Q1906" i="4"/>
  <c r="M1906" i="4"/>
  <c r="U1905" i="4"/>
  <c r="Q1905" i="4"/>
  <c r="M1905" i="4"/>
  <c r="U1904" i="4"/>
  <c r="Q1904" i="4"/>
  <c r="M1904" i="4"/>
  <c r="U1903" i="4"/>
  <c r="Q1903" i="4"/>
  <c r="M1903" i="4"/>
  <c r="U1902" i="4"/>
  <c r="Q1902" i="4"/>
  <c r="M1902" i="4"/>
  <c r="U1901" i="4"/>
  <c r="Q1901" i="4"/>
  <c r="M1901" i="4"/>
  <c r="U1900" i="4"/>
  <c r="Q1900" i="4"/>
  <c r="W1900" i="4" s="1"/>
  <c r="M1900" i="4"/>
  <c r="U1899" i="4"/>
  <c r="Q1899" i="4"/>
  <c r="M1899" i="4"/>
  <c r="U1898" i="4"/>
  <c r="Q1898" i="4"/>
  <c r="W1898" i="4" s="1"/>
  <c r="M1898" i="4"/>
  <c r="U1897" i="4"/>
  <c r="V1897" i="4" s="1"/>
  <c r="Q1897" i="4"/>
  <c r="M1897" i="4"/>
  <c r="U1896" i="4"/>
  <c r="Q1896" i="4"/>
  <c r="M1896" i="4"/>
  <c r="U1895" i="4"/>
  <c r="Q1895" i="4"/>
  <c r="M1895" i="4"/>
  <c r="U1894" i="4"/>
  <c r="Q1894" i="4"/>
  <c r="M1894" i="4"/>
  <c r="U1893" i="4"/>
  <c r="Q1893" i="4"/>
  <c r="W1893" i="4" s="1"/>
  <c r="M1893" i="4"/>
  <c r="U1892" i="4"/>
  <c r="Q1892" i="4"/>
  <c r="W1892" i="4" s="1"/>
  <c r="M1892" i="4"/>
  <c r="U1891" i="4"/>
  <c r="Q1891" i="4"/>
  <c r="M1891" i="4"/>
  <c r="U1890" i="4"/>
  <c r="Q1890" i="4"/>
  <c r="M1890" i="4"/>
  <c r="U1889" i="4"/>
  <c r="Q1889" i="4"/>
  <c r="M1889" i="4"/>
  <c r="U1888" i="4"/>
  <c r="Q1888" i="4"/>
  <c r="M1888" i="4"/>
  <c r="U1887" i="4"/>
  <c r="Q1887" i="4"/>
  <c r="M1887" i="4"/>
  <c r="U1886" i="4"/>
  <c r="Q1886" i="4"/>
  <c r="M1886" i="4"/>
  <c r="U1885" i="4"/>
  <c r="Q1885" i="4"/>
  <c r="W1885" i="4" s="1"/>
  <c r="M1885" i="4"/>
  <c r="U1884" i="4"/>
  <c r="V1884" i="4" s="1"/>
  <c r="Q1884" i="4"/>
  <c r="W1884" i="4" s="1"/>
  <c r="M1884" i="4"/>
  <c r="U1883" i="4"/>
  <c r="Q1883" i="4"/>
  <c r="M1883" i="4"/>
  <c r="U1882" i="4"/>
  <c r="V1882" i="4" s="1"/>
  <c r="Q1882" i="4"/>
  <c r="M1882" i="4"/>
  <c r="U1881" i="4"/>
  <c r="Q1881" i="4"/>
  <c r="M1881" i="4"/>
  <c r="U1880" i="4"/>
  <c r="Q1880" i="4"/>
  <c r="M1880" i="4"/>
  <c r="U1879" i="4"/>
  <c r="Q1879" i="4"/>
  <c r="M1879" i="4"/>
  <c r="U1878" i="4"/>
  <c r="Q1878" i="4"/>
  <c r="M1878" i="4"/>
  <c r="U1877" i="4"/>
  <c r="Q1877" i="4"/>
  <c r="W1877" i="4" s="1"/>
  <c r="M1877" i="4"/>
  <c r="U1876" i="4"/>
  <c r="Q1876" i="4"/>
  <c r="W1876" i="4" s="1"/>
  <c r="M1876" i="4"/>
  <c r="U1875" i="4"/>
  <c r="Q1875" i="4"/>
  <c r="M1875" i="4"/>
  <c r="U1874" i="4"/>
  <c r="V1874" i="4" s="1"/>
  <c r="Q1874" i="4"/>
  <c r="M1874" i="4"/>
  <c r="U1873" i="4"/>
  <c r="Q1873" i="4"/>
  <c r="M1873" i="4"/>
  <c r="U1872" i="4"/>
  <c r="Q1872" i="4"/>
  <c r="M1872" i="4"/>
  <c r="U1871" i="4"/>
  <c r="Q1871" i="4"/>
  <c r="M1871" i="4"/>
  <c r="U1870" i="4"/>
  <c r="Q1870" i="4"/>
  <c r="M1870" i="4"/>
  <c r="U1869" i="4"/>
  <c r="Q1869" i="4"/>
  <c r="W1869" i="4" s="1"/>
  <c r="M1869" i="4"/>
  <c r="U1868" i="4"/>
  <c r="Q1868" i="4"/>
  <c r="W1868" i="4" s="1"/>
  <c r="M1868" i="4"/>
  <c r="U1867" i="4"/>
  <c r="Q1867" i="4"/>
  <c r="M1867" i="4"/>
  <c r="U1866" i="4"/>
  <c r="V1866" i="4" s="1"/>
  <c r="Q1866" i="4"/>
  <c r="M1866" i="4"/>
  <c r="U1865" i="4"/>
  <c r="V1865" i="4" s="1"/>
  <c r="Q1865" i="4"/>
  <c r="M1865" i="4"/>
  <c r="U1864" i="4"/>
  <c r="Q1864" i="4"/>
  <c r="M1864" i="4"/>
  <c r="U1863" i="4"/>
  <c r="Q1863" i="4"/>
  <c r="M1863" i="4"/>
  <c r="U1862" i="4"/>
  <c r="Q1862" i="4"/>
  <c r="M1862" i="4"/>
  <c r="U1861" i="4"/>
  <c r="V1861" i="4" s="1"/>
  <c r="Q1861" i="4"/>
  <c r="W1861" i="4" s="1"/>
  <c r="M1861" i="4"/>
  <c r="U1860" i="4"/>
  <c r="Q1860" i="4"/>
  <c r="W1860" i="4" s="1"/>
  <c r="M1860" i="4"/>
  <c r="U1859" i="4"/>
  <c r="Q1859" i="4"/>
  <c r="M1859" i="4"/>
  <c r="U1858" i="4"/>
  <c r="Q1858" i="4"/>
  <c r="M1858" i="4"/>
  <c r="U1857" i="4"/>
  <c r="V1857" i="4" s="1"/>
  <c r="Q1857" i="4"/>
  <c r="M1857" i="4"/>
  <c r="U1856" i="4"/>
  <c r="Q1856" i="4"/>
  <c r="M1856" i="4"/>
  <c r="U1855" i="4"/>
  <c r="Q1855" i="4"/>
  <c r="M1855" i="4"/>
  <c r="U1854" i="4"/>
  <c r="Q1854" i="4"/>
  <c r="M1854" i="4"/>
  <c r="U1853" i="4"/>
  <c r="Q1853" i="4"/>
  <c r="W1853" i="4" s="1"/>
  <c r="M1853" i="4"/>
  <c r="U1852" i="4"/>
  <c r="Q1852" i="4"/>
  <c r="W1852" i="4" s="1"/>
  <c r="M1852" i="4"/>
  <c r="U1851" i="4"/>
  <c r="Q1851" i="4"/>
  <c r="M1851" i="4"/>
  <c r="U1850" i="4"/>
  <c r="V1850" i="4" s="1"/>
  <c r="Q1850" i="4"/>
  <c r="W1850" i="4" s="1"/>
  <c r="M1850" i="4"/>
  <c r="U1849" i="4"/>
  <c r="V1849" i="4" s="1"/>
  <c r="Q1849" i="4"/>
  <c r="M1849" i="4"/>
  <c r="U1848" i="4"/>
  <c r="Q1848" i="4"/>
  <c r="M1848" i="4"/>
  <c r="U1847" i="4"/>
  <c r="Q1847" i="4"/>
  <c r="M1847" i="4"/>
  <c r="V1847" i="4" s="1"/>
  <c r="U1846" i="4"/>
  <c r="Q1846" i="4"/>
  <c r="M1846" i="4"/>
  <c r="U1845" i="4"/>
  <c r="Q1845" i="4"/>
  <c r="W1845" i="4" s="1"/>
  <c r="M1845" i="4"/>
  <c r="U1844" i="4"/>
  <c r="Q1844" i="4"/>
  <c r="W1844" i="4" s="1"/>
  <c r="M1844" i="4"/>
  <c r="U1843" i="4"/>
  <c r="Q1843" i="4"/>
  <c r="M1843" i="4"/>
  <c r="U1842" i="4"/>
  <c r="V1842" i="4" s="1"/>
  <c r="Q1842" i="4"/>
  <c r="W1842" i="4" s="1"/>
  <c r="M1842" i="4"/>
  <c r="U1841" i="4"/>
  <c r="Q1841" i="4"/>
  <c r="M1841" i="4"/>
  <c r="U1840" i="4"/>
  <c r="Q1840" i="4"/>
  <c r="M1840" i="4"/>
  <c r="U1839" i="4"/>
  <c r="Q1839" i="4"/>
  <c r="M1839" i="4"/>
  <c r="U1838" i="4"/>
  <c r="Q1838" i="4"/>
  <c r="M1838" i="4"/>
  <c r="U1837" i="4"/>
  <c r="Q1837" i="4"/>
  <c r="W1837" i="4" s="1"/>
  <c r="M1837" i="4"/>
  <c r="U1836" i="4"/>
  <c r="Q1836" i="4"/>
  <c r="W1836" i="4" s="1"/>
  <c r="M1836" i="4"/>
  <c r="U1835" i="4"/>
  <c r="Q1835" i="4"/>
  <c r="M1835" i="4"/>
  <c r="U1834" i="4"/>
  <c r="V1834" i="4" s="1"/>
  <c r="Q1834" i="4"/>
  <c r="W1834" i="4" s="1"/>
  <c r="M1834" i="4"/>
  <c r="U1833" i="4"/>
  <c r="Q1833" i="4"/>
  <c r="M1833" i="4"/>
  <c r="U1832" i="4"/>
  <c r="Q1832" i="4"/>
  <c r="M1832" i="4"/>
  <c r="U1831" i="4"/>
  <c r="Q1831" i="4"/>
  <c r="M1831" i="4"/>
  <c r="V1831" i="4" s="1"/>
  <c r="U1830" i="4"/>
  <c r="Q1830" i="4"/>
  <c r="M1830" i="4"/>
  <c r="U1829" i="4"/>
  <c r="Q1829" i="4"/>
  <c r="M1829" i="4"/>
  <c r="U1828" i="4"/>
  <c r="Q1828" i="4"/>
  <c r="W1828" i="4" s="1"/>
  <c r="M1828" i="4"/>
  <c r="U1827" i="4"/>
  <c r="Q1827" i="4"/>
  <c r="M1827" i="4"/>
  <c r="U1826" i="4"/>
  <c r="Q1826" i="4"/>
  <c r="M1826" i="4"/>
  <c r="U1825" i="4"/>
  <c r="Q1825" i="4"/>
  <c r="M1825" i="4"/>
  <c r="U1824" i="4"/>
  <c r="Q1824" i="4"/>
  <c r="M1824" i="4"/>
  <c r="U1823" i="4"/>
  <c r="Q1823" i="4"/>
  <c r="M1823" i="4"/>
  <c r="U1822" i="4"/>
  <c r="Q1822" i="4"/>
  <c r="M1822" i="4"/>
  <c r="U1821" i="4"/>
  <c r="Q1821" i="4"/>
  <c r="M1821" i="4"/>
  <c r="U1820" i="4"/>
  <c r="Q1820" i="4"/>
  <c r="M1820" i="4"/>
  <c r="W1820" i="4" s="1"/>
  <c r="U1819" i="4"/>
  <c r="Q1819" i="4"/>
  <c r="M1819" i="4"/>
  <c r="U1818" i="4"/>
  <c r="V1818" i="4" s="1"/>
  <c r="Q1818" i="4"/>
  <c r="M1818" i="4"/>
  <c r="U1817" i="4"/>
  <c r="V1817" i="4" s="1"/>
  <c r="Q1817" i="4"/>
  <c r="M1817" i="4"/>
  <c r="U1816" i="4"/>
  <c r="Q1816" i="4"/>
  <c r="M1816" i="4"/>
  <c r="U1815" i="4"/>
  <c r="Q1815" i="4"/>
  <c r="M1815" i="4"/>
  <c r="V1815" i="4" s="1"/>
  <c r="U1814" i="4"/>
  <c r="Q1814" i="4"/>
  <c r="M1814" i="4"/>
  <c r="U1813" i="4"/>
  <c r="Q1813" i="4"/>
  <c r="W1813" i="4" s="1"/>
  <c r="M1813" i="4"/>
  <c r="U1812" i="4"/>
  <c r="Q1812" i="4"/>
  <c r="W1812" i="4" s="1"/>
  <c r="M1812" i="4"/>
  <c r="U1811" i="4"/>
  <c r="Q1811" i="4"/>
  <c r="M1811" i="4"/>
  <c r="U1810" i="4"/>
  <c r="Q1810" i="4"/>
  <c r="M1810" i="4"/>
  <c r="U1809" i="4"/>
  <c r="Q1809" i="4"/>
  <c r="M1809" i="4"/>
  <c r="U1808" i="4"/>
  <c r="Q1808" i="4"/>
  <c r="M1808" i="4"/>
  <c r="U1807" i="4"/>
  <c r="Q1807" i="4"/>
  <c r="M1807" i="4"/>
  <c r="U1806" i="4"/>
  <c r="Q1806" i="4"/>
  <c r="M1806" i="4"/>
  <c r="U1805" i="4"/>
  <c r="Q1805" i="4"/>
  <c r="W1805" i="4" s="1"/>
  <c r="M1805" i="4"/>
  <c r="U1804" i="4"/>
  <c r="Q1804" i="4"/>
  <c r="W1804" i="4" s="1"/>
  <c r="M1804" i="4"/>
  <c r="U1803" i="4"/>
  <c r="Q1803" i="4"/>
  <c r="M1803" i="4"/>
  <c r="U1802" i="4"/>
  <c r="V1802" i="4" s="1"/>
  <c r="Q1802" i="4"/>
  <c r="W1802" i="4" s="1"/>
  <c r="M1802" i="4"/>
  <c r="U1801" i="4"/>
  <c r="V1801" i="4" s="1"/>
  <c r="Q1801" i="4"/>
  <c r="M1801" i="4"/>
  <c r="U1800" i="4"/>
  <c r="Q1800" i="4"/>
  <c r="M1800" i="4"/>
  <c r="U1799" i="4"/>
  <c r="Q1799" i="4"/>
  <c r="M1799" i="4"/>
  <c r="V1799" i="4" s="1"/>
  <c r="U1798" i="4"/>
  <c r="Q1798" i="4"/>
  <c r="M1798" i="4"/>
  <c r="U1797" i="4"/>
  <c r="V1797" i="4" s="1"/>
  <c r="Q1797" i="4"/>
  <c r="W1797" i="4" s="1"/>
  <c r="M1797" i="4"/>
  <c r="U1796" i="4"/>
  <c r="Q1796" i="4"/>
  <c r="W1796" i="4" s="1"/>
  <c r="M1796" i="4"/>
  <c r="U1795" i="4"/>
  <c r="Q1795" i="4"/>
  <c r="M1795" i="4"/>
  <c r="U1794" i="4"/>
  <c r="V1794" i="4" s="1"/>
  <c r="Q1794" i="4"/>
  <c r="W1794" i="4" s="1"/>
  <c r="M1794" i="4"/>
  <c r="U1793" i="4"/>
  <c r="Q1793" i="4"/>
  <c r="M1793" i="4"/>
  <c r="U1792" i="4"/>
  <c r="Q1792" i="4"/>
  <c r="M1792" i="4"/>
  <c r="U1791" i="4"/>
  <c r="Q1791" i="4"/>
  <c r="M1791" i="4"/>
  <c r="U1790" i="4"/>
  <c r="Q1790" i="4"/>
  <c r="M1790" i="4"/>
  <c r="U1789" i="4"/>
  <c r="Q1789" i="4"/>
  <c r="W1789" i="4" s="1"/>
  <c r="M1789" i="4"/>
  <c r="U1788" i="4"/>
  <c r="Q1788" i="4"/>
  <c r="W1788" i="4" s="1"/>
  <c r="M1788" i="4"/>
  <c r="U1787" i="4"/>
  <c r="Q1787" i="4"/>
  <c r="M1787" i="4"/>
  <c r="U1786" i="4"/>
  <c r="Q1786" i="4"/>
  <c r="W1786" i="4" s="1"/>
  <c r="M1786" i="4"/>
  <c r="U1785" i="4"/>
  <c r="Q1785" i="4"/>
  <c r="M1785" i="4"/>
  <c r="U1784" i="4"/>
  <c r="Q1784" i="4"/>
  <c r="M1784" i="4"/>
  <c r="U1783" i="4"/>
  <c r="Q1783" i="4"/>
  <c r="M1783" i="4"/>
  <c r="U1782" i="4"/>
  <c r="Q1782" i="4"/>
  <c r="M1782" i="4"/>
  <c r="U1781" i="4"/>
  <c r="V1781" i="4" s="1"/>
  <c r="Q1781" i="4"/>
  <c r="M1781" i="4"/>
  <c r="U1780" i="4"/>
  <c r="Q1780" i="4"/>
  <c r="W1780" i="4" s="1"/>
  <c r="M1780" i="4"/>
  <c r="U1779" i="4"/>
  <c r="Q1779" i="4"/>
  <c r="M1779" i="4"/>
  <c r="U1778" i="4"/>
  <c r="V1778" i="4" s="1"/>
  <c r="Q1778" i="4"/>
  <c r="W1778" i="4" s="1"/>
  <c r="M1778" i="4"/>
  <c r="U1777" i="4"/>
  <c r="Q1777" i="4"/>
  <c r="M1777" i="4"/>
  <c r="U1776" i="4"/>
  <c r="Q1776" i="4"/>
  <c r="M1776" i="4"/>
  <c r="U1775" i="4"/>
  <c r="Q1775" i="4"/>
  <c r="M1775" i="4"/>
  <c r="U1774" i="4"/>
  <c r="Q1774" i="4"/>
  <c r="M1774" i="4"/>
  <c r="U1773" i="4"/>
  <c r="Q1773" i="4"/>
  <c r="W1773" i="4" s="1"/>
  <c r="M1773" i="4"/>
  <c r="U1772" i="4"/>
  <c r="V1772" i="4" s="1"/>
  <c r="Q1772" i="4"/>
  <c r="W1772" i="4" s="1"/>
  <c r="M1772" i="4"/>
  <c r="U1771" i="4"/>
  <c r="Q1771" i="4"/>
  <c r="M1771" i="4"/>
  <c r="U1770" i="4"/>
  <c r="V1770" i="4" s="1"/>
  <c r="Q1770" i="4"/>
  <c r="M1770" i="4"/>
  <c r="U1769" i="4"/>
  <c r="Q1769" i="4"/>
  <c r="M1769" i="4"/>
  <c r="U1768" i="4"/>
  <c r="Q1768" i="4"/>
  <c r="M1768" i="4"/>
  <c r="U1767" i="4"/>
  <c r="Q1767" i="4"/>
  <c r="M1767" i="4"/>
  <c r="U1766" i="4"/>
  <c r="Q1766" i="4"/>
  <c r="M1766" i="4"/>
  <c r="U1765" i="4"/>
  <c r="Q1765" i="4"/>
  <c r="W1765" i="4" s="1"/>
  <c r="M1765" i="4"/>
  <c r="U1764" i="4"/>
  <c r="Q1764" i="4"/>
  <c r="W1764" i="4" s="1"/>
  <c r="M1764" i="4"/>
  <c r="U1763" i="4"/>
  <c r="Q1763" i="4"/>
  <c r="M1763" i="4"/>
  <c r="U1762" i="4"/>
  <c r="V1762" i="4" s="1"/>
  <c r="Q1762" i="4"/>
  <c r="W1762" i="4" s="1"/>
  <c r="M1762" i="4"/>
  <c r="U1761" i="4"/>
  <c r="Q1761" i="4"/>
  <c r="M1761" i="4"/>
  <c r="U1760" i="4"/>
  <c r="Q1760" i="4"/>
  <c r="M1760" i="4"/>
  <c r="U1759" i="4"/>
  <c r="Q1759" i="4"/>
  <c r="M1759" i="4"/>
  <c r="U1758" i="4"/>
  <c r="Q1758" i="4"/>
  <c r="M1758" i="4"/>
  <c r="U1757" i="4"/>
  <c r="Q1757" i="4"/>
  <c r="M1757" i="4"/>
  <c r="U1756" i="4"/>
  <c r="Q1756" i="4"/>
  <c r="W1756" i="4" s="1"/>
  <c r="M1756" i="4"/>
  <c r="U1755" i="4"/>
  <c r="Q1755" i="4"/>
  <c r="M1755" i="4"/>
  <c r="U1754" i="4"/>
  <c r="Q1754" i="4"/>
  <c r="W1754" i="4" s="1"/>
  <c r="M1754" i="4"/>
  <c r="U1753" i="4"/>
  <c r="V1753" i="4" s="1"/>
  <c r="Q1753" i="4"/>
  <c r="M1753" i="4"/>
  <c r="U1752" i="4"/>
  <c r="Q1752" i="4"/>
  <c r="M1752" i="4"/>
  <c r="U1751" i="4"/>
  <c r="Q1751" i="4"/>
  <c r="M1751" i="4"/>
  <c r="V1751" i="4" s="1"/>
  <c r="U1750" i="4"/>
  <c r="Q1750" i="4"/>
  <c r="M1750" i="4"/>
  <c r="U1749" i="4"/>
  <c r="V1749" i="4" s="1"/>
  <c r="Q1749" i="4"/>
  <c r="W1749" i="4" s="1"/>
  <c r="M1749" i="4"/>
  <c r="U1748" i="4"/>
  <c r="Q1748" i="4"/>
  <c r="W1748" i="4" s="1"/>
  <c r="M1748" i="4"/>
  <c r="U1747" i="4"/>
  <c r="Q1747" i="4"/>
  <c r="M1747" i="4"/>
  <c r="U1746" i="4"/>
  <c r="Q1746" i="4"/>
  <c r="M1746" i="4"/>
  <c r="U1745" i="4"/>
  <c r="Q1745" i="4"/>
  <c r="M1745" i="4"/>
  <c r="U1744" i="4"/>
  <c r="Q1744" i="4"/>
  <c r="M1744" i="4"/>
  <c r="U1743" i="4"/>
  <c r="Q1743" i="4"/>
  <c r="M1743" i="4"/>
  <c r="U1742" i="4"/>
  <c r="Q1742" i="4"/>
  <c r="M1742" i="4"/>
  <c r="U1741" i="4"/>
  <c r="Q1741" i="4"/>
  <c r="M1741" i="4"/>
  <c r="U1740" i="4"/>
  <c r="Q1740" i="4"/>
  <c r="W1740" i="4" s="1"/>
  <c r="M1740" i="4"/>
  <c r="U1739" i="4"/>
  <c r="Q1739" i="4"/>
  <c r="M1739" i="4"/>
  <c r="U1738" i="4"/>
  <c r="V1738" i="4" s="1"/>
  <c r="Q1738" i="4"/>
  <c r="W1738" i="4" s="1"/>
  <c r="M1738" i="4"/>
  <c r="U1737" i="4"/>
  <c r="Q1737" i="4"/>
  <c r="M1737" i="4"/>
  <c r="U1736" i="4"/>
  <c r="Q1736" i="4"/>
  <c r="M1736" i="4"/>
  <c r="U1735" i="4"/>
  <c r="Q1735" i="4"/>
  <c r="M1735" i="4"/>
  <c r="U1734" i="4"/>
  <c r="Q1734" i="4"/>
  <c r="M1734" i="4"/>
  <c r="U1733" i="4"/>
  <c r="Q1733" i="4"/>
  <c r="W1733" i="4" s="1"/>
  <c r="M1733" i="4"/>
  <c r="U1732" i="4"/>
  <c r="Q1732" i="4"/>
  <c r="W1732" i="4" s="1"/>
  <c r="M1732" i="4"/>
  <c r="U1731" i="4"/>
  <c r="Q1731" i="4"/>
  <c r="M1731" i="4"/>
  <c r="U1730" i="4"/>
  <c r="V1730" i="4" s="1"/>
  <c r="Q1730" i="4"/>
  <c r="W1730" i="4" s="1"/>
  <c r="M1730" i="4"/>
  <c r="U1729" i="4"/>
  <c r="Q1729" i="4"/>
  <c r="M1729" i="4"/>
  <c r="U1728" i="4"/>
  <c r="Q1728" i="4"/>
  <c r="M1728" i="4"/>
  <c r="U1727" i="4"/>
  <c r="V1727" i="4" s="1"/>
  <c r="Q1727" i="4"/>
  <c r="W1727" i="4" s="1"/>
  <c r="M1727" i="4"/>
  <c r="U1726" i="4"/>
  <c r="Q1726" i="4"/>
  <c r="M1726" i="4"/>
  <c r="U1725" i="4"/>
  <c r="Q1725" i="4"/>
  <c r="M1725" i="4"/>
  <c r="U1724" i="4"/>
  <c r="Q1724" i="4"/>
  <c r="W1724" i="4" s="1"/>
  <c r="M1724" i="4"/>
  <c r="U1723" i="4"/>
  <c r="Q1723" i="4"/>
  <c r="M1723" i="4"/>
  <c r="U1722" i="4"/>
  <c r="Q1722" i="4"/>
  <c r="W1722" i="4" s="1"/>
  <c r="M1722" i="4"/>
  <c r="U1721" i="4"/>
  <c r="V1721" i="4" s="1"/>
  <c r="Q1721" i="4"/>
  <c r="M1721" i="4"/>
  <c r="U1720" i="4"/>
  <c r="Q1720" i="4"/>
  <c r="M1720" i="4"/>
  <c r="U1719" i="4"/>
  <c r="Q1719" i="4"/>
  <c r="M1719" i="4"/>
  <c r="U1718" i="4"/>
  <c r="Q1718" i="4"/>
  <c r="M1718" i="4"/>
  <c r="U1717" i="4"/>
  <c r="Q1717" i="4"/>
  <c r="M1717" i="4"/>
  <c r="U1716" i="4"/>
  <c r="Q1716" i="4"/>
  <c r="W1716" i="4" s="1"/>
  <c r="M1716" i="4"/>
  <c r="U1715" i="4"/>
  <c r="Q1715" i="4"/>
  <c r="M1715" i="4"/>
  <c r="U1714" i="4"/>
  <c r="Q1714" i="4"/>
  <c r="M1714" i="4"/>
  <c r="U1713" i="4"/>
  <c r="V1713" i="4" s="1"/>
  <c r="Q1713" i="4"/>
  <c r="W1713" i="4" s="1"/>
  <c r="M1713" i="4"/>
  <c r="U1712" i="4"/>
  <c r="Q1712" i="4"/>
  <c r="M1712" i="4"/>
  <c r="U1711" i="4"/>
  <c r="Q1711" i="4"/>
  <c r="M1711" i="4"/>
  <c r="U1710" i="4"/>
  <c r="Q1710" i="4"/>
  <c r="M1710" i="4"/>
  <c r="U1709" i="4"/>
  <c r="Q1709" i="4"/>
  <c r="M1709" i="4"/>
  <c r="U1708" i="4"/>
  <c r="Q1708" i="4"/>
  <c r="W1708" i="4" s="1"/>
  <c r="M1708" i="4"/>
  <c r="U1707" i="4"/>
  <c r="Q1707" i="4"/>
  <c r="M1707" i="4"/>
  <c r="U1706" i="4"/>
  <c r="Q1706" i="4"/>
  <c r="M1706" i="4"/>
  <c r="U1705" i="4"/>
  <c r="V1705" i="4" s="1"/>
  <c r="Q1705" i="4"/>
  <c r="W1705" i="4" s="1"/>
  <c r="M1705" i="4"/>
  <c r="U1704" i="4"/>
  <c r="Q1704" i="4"/>
  <c r="M1704" i="4"/>
  <c r="U1703" i="4"/>
  <c r="Q1703" i="4"/>
  <c r="M1703" i="4"/>
  <c r="U1702" i="4"/>
  <c r="Q1702" i="4"/>
  <c r="M1702" i="4"/>
  <c r="U1701" i="4"/>
  <c r="Q1701" i="4"/>
  <c r="M1701" i="4"/>
  <c r="U1700" i="4"/>
  <c r="Q1700" i="4"/>
  <c r="M1700" i="4"/>
  <c r="U1699" i="4"/>
  <c r="Q1699" i="4"/>
  <c r="M1699" i="4"/>
  <c r="U1698" i="4"/>
  <c r="V1698" i="4" s="1"/>
  <c r="Q1698" i="4"/>
  <c r="M1698" i="4"/>
  <c r="U1697" i="4"/>
  <c r="Q1697" i="4"/>
  <c r="W1697" i="4" s="1"/>
  <c r="M1697" i="4"/>
  <c r="U1696" i="4"/>
  <c r="Q1696" i="4"/>
  <c r="M1696" i="4"/>
  <c r="U1695" i="4"/>
  <c r="Q1695" i="4"/>
  <c r="M1695" i="4"/>
  <c r="U1694" i="4"/>
  <c r="Q1694" i="4"/>
  <c r="M1694" i="4"/>
  <c r="U1693" i="4"/>
  <c r="Q1693" i="4"/>
  <c r="M1693" i="4"/>
  <c r="U1692" i="4"/>
  <c r="Q1692" i="4"/>
  <c r="W1692" i="4" s="1"/>
  <c r="M1692" i="4"/>
  <c r="U1691" i="4"/>
  <c r="Q1691" i="4"/>
  <c r="M1691" i="4"/>
  <c r="U1690" i="4"/>
  <c r="V1690" i="4" s="1"/>
  <c r="Q1690" i="4"/>
  <c r="M1690" i="4"/>
  <c r="U1689" i="4"/>
  <c r="V1689" i="4" s="1"/>
  <c r="Q1689" i="4"/>
  <c r="M1689" i="4"/>
  <c r="U1688" i="4"/>
  <c r="Q1688" i="4"/>
  <c r="M1688" i="4"/>
  <c r="U1687" i="4"/>
  <c r="Q1687" i="4"/>
  <c r="M1687" i="4"/>
  <c r="U1686" i="4"/>
  <c r="V1686" i="4" s="1"/>
  <c r="Q1686" i="4"/>
  <c r="W1686" i="4" s="1"/>
  <c r="M1686" i="4"/>
  <c r="U1685" i="4"/>
  <c r="Q1685" i="4"/>
  <c r="M1685" i="4"/>
  <c r="U1684" i="4"/>
  <c r="Q1684" i="4"/>
  <c r="M1684" i="4"/>
  <c r="U1683" i="4"/>
  <c r="Q1683" i="4"/>
  <c r="M1683" i="4"/>
  <c r="U1682" i="4"/>
  <c r="V1682" i="4" s="1"/>
  <c r="Q1682" i="4"/>
  <c r="M1682" i="4"/>
  <c r="U1681" i="4"/>
  <c r="V1681" i="4" s="1"/>
  <c r="Q1681" i="4"/>
  <c r="W1681" i="4" s="1"/>
  <c r="M1681" i="4"/>
  <c r="U1680" i="4"/>
  <c r="Q1680" i="4"/>
  <c r="M1680" i="4"/>
  <c r="U1679" i="4"/>
  <c r="Q1679" i="4"/>
  <c r="M1679" i="4"/>
  <c r="U1678" i="4"/>
  <c r="Q1678" i="4"/>
  <c r="M1678" i="4"/>
  <c r="U1677" i="4"/>
  <c r="Q1677" i="4"/>
  <c r="M1677" i="4"/>
  <c r="U1676" i="4"/>
  <c r="Q1676" i="4"/>
  <c r="M1676" i="4"/>
  <c r="U1675" i="4"/>
  <c r="Q1675" i="4"/>
  <c r="M1675" i="4"/>
  <c r="U1674" i="4"/>
  <c r="Q1674" i="4"/>
  <c r="M1674" i="4"/>
  <c r="U1673" i="4"/>
  <c r="V1673" i="4" s="1"/>
  <c r="Q1673" i="4"/>
  <c r="W1673" i="4" s="1"/>
  <c r="M1673" i="4"/>
  <c r="U1672" i="4"/>
  <c r="Q1672" i="4"/>
  <c r="M1672" i="4"/>
  <c r="U1671" i="4"/>
  <c r="Q1671" i="4"/>
  <c r="M1671" i="4"/>
  <c r="U1670" i="4"/>
  <c r="V1670" i="4" s="1"/>
  <c r="Q1670" i="4"/>
  <c r="W1670" i="4" s="1"/>
  <c r="M1670" i="4"/>
  <c r="U1669" i="4"/>
  <c r="Q1669" i="4"/>
  <c r="M1669" i="4"/>
  <c r="U1668" i="4"/>
  <c r="Q1668" i="4"/>
  <c r="M1668" i="4"/>
  <c r="U1667" i="4"/>
  <c r="Q1667" i="4"/>
  <c r="W1667" i="4" s="1"/>
  <c r="M1667" i="4"/>
  <c r="U1666" i="4"/>
  <c r="Q1666" i="4"/>
  <c r="M1666" i="4"/>
  <c r="U1665" i="4"/>
  <c r="V1665" i="4" s="1"/>
  <c r="Q1665" i="4"/>
  <c r="W1665" i="4" s="1"/>
  <c r="M1665" i="4"/>
  <c r="U1664" i="4"/>
  <c r="Q1664" i="4"/>
  <c r="M1664" i="4"/>
  <c r="V1664" i="4" s="1"/>
  <c r="U1663" i="4"/>
  <c r="Q1663" i="4"/>
  <c r="M1663" i="4"/>
  <c r="U1662" i="4"/>
  <c r="Q1662" i="4"/>
  <c r="W1662" i="4" s="1"/>
  <c r="M1662" i="4"/>
  <c r="U1661" i="4"/>
  <c r="Q1661" i="4"/>
  <c r="M1661" i="4"/>
  <c r="U1660" i="4"/>
  <c r="Q1660" i="4"/>
  <c r="W1660" i="4" s="1"/>
  <c r="M1660" i="4"/>
  <c r="U1659" i="4"/>
  <c r="Q1659" i="4"/>
  <c r="W1659" i="4" s="1"/>
  <c r="M1659" i="4"/>
  <c r="U1658" i="4"/>
  <c r="Q1658" i="4"/>
  <c r="M1658" i="4"/>
  <c r="U1657" i="4"/>
  <c r="V1657" i="4" s="1"/>
  <c r="Q1657" i="4"/>
  <c r="W1657" i="4" s="1"/>
  <c r="M1657" i="4"/>
  <c r="U1656" i="4"/>
  <c r="Q1656" i="4"/>
  <c r="M1656" i="4"/>
  <c r="U1655" i="4"/>
  <c r="Q1655" i="4"/>
  <c r="M1655" i="4"/>
  <c r="U1654" i="4"/>
  <c r="V1654" i="4" s="1"/>
  <c r="Q1654" i="4"/>
  <c r="W1654" i="4" s="1"/>
  <c r="M1654" i="4"/>
  <c r="U1653" i="4"/>
  <c r="Q1653" i="4"/>
  <c r="M1653" i="4"/>
  <c r="U1652" i="4"/>
  <c r="Q1652" i="4"/>
  <c r="W1652" i="4" s="1"/>
  <c r="M1652" i="4"/>
  <c r="U1651" i="4"/>
  <c r="Q1651" i="4"/>
  <c r="M1651" i="4"/>
  <c r="U1650" i="4"/>
  <c r="Q1650" i="4"/>
  <c r="M1650" i="4"/>
  <c r="U1649" i="4"/>
  <c r="V1649" i="4" s="1"/>
  <c r="Q1649" i="4"/>
  <c r="W1649" i="4" s="1"/>
  <c r="M1649" i="4"/>
  <c r="U1648" i="4"/>
  <c r="Q1648" i="4"/>
  <c r="M1648" i="4"/>
  <c r="V1648" i="4" s="1"/>
  <c r="U1647" i="4"/>
  <c r="Q1647" i="4"/>
  <c r="M1647" i="4"/>
  <c r="U1646" i="4"/>
  <c r="Q1646" i="4"/>
  <c r="W1646" i="4" s="1"/>
  <c r="M1646" i="4"/>
  <c r="U1645" i="4"/>
  <c r="Q1645" i="4"/>
  <c r="M1645" i="4"/>
  <c r="U1644" i="4"/>
  <c r="Q1644" i="4"/>
  <c r="W1644" i="4" s="1"/>
  <c r="M1644" i="4"/>
  <c r="U1643" i="4"/>
  <c r="Q1643" i="4"/>
  <c r="M1643" i="4"/>
  <c r="U1642" i="4"/>
  <c r="Q1642" i="4"/>
  <c r="M1642" i="4"/>
  <c r="U1641" i="4"/>
  <c r="V1641" i="4" s="1"/>
  <c r="Q1641" i="4"/>
  <c r="W1641" i="4" s="1"/>
  <c r="M1641" i="4"/>
  <c r="U1640" i="4"/>
  <c r="Q1640" i="4"/>
  <c r="M1640" i="4"/>
  <c r="U1639" i="4"/>
  <c r="Q1639" i="4"/>
  <c r="M1639" i="4"/>
  <c r="U1638" i="4"/>
  <c r="V1638" i="4" s="1"/>
  <c r="Q1638" i="4"/>
  <c r="W1638" i="4" s="1"/>
  <c r="M1638" i="4"/>
  <c r="U1637" i="4"/>
  <c r="Q1637" i="4"/>
  <c r="M1637" i="4"/>
  <c r="U1636" i="4"/>
  <c r="Q1636" i="4"/>
  <c r="M1636" i="4"/>
  <c r="U1635" i="4"/>
  <c r="V1635" i="4" s="1"/>
  <c r="Q1635" i="4"/>
  <c r="W1635" i="4" s="1"/>
  <c r="M1635" i="4"/>
  <c r="U1634" i="4"/>
  <c r="Q1634" i="4"/>
  <c r="M1634" i="4"/>
  <c r="U1633" i="4"/>
  <c r="Q1633" i="4"/>
  <c r="M1633" i="4"/>
  <c r="U1632" i="4"/>
  <c r="Q1632" i="4"/>
  <c r="M1632" i="4"/>
  <c r="V1632" i="4" s="1"/>
  <c r="U1631" i="4"/>
  <c r="Q1631" i="4"/>
  <c r="M1631" i="4"/>
  <c r="U1630" i="4"/>
  <c r="Q1630" i="4"/>
  <c r="M1630" i="4"/>
  <c r="U1629" i="4"/>
  <c r="Q1629" i="4"/>
  <c r="M1629" i="4"/>
  <c r="U1628" i="4"/>
  <c r="Q1628" i="4"/>
  <c r="M1628" i="4"/>
  <c r="U1627" i="4"/>
  <c r="Q1627" i="4"/>
  <c r="W1627" i="4" s="1"/>
  <c r="M1627" i="4"/>
  <c r="U1626" i="4"/>
  <c r="V1626" i="4" s="1"/>
  <c r="Q1626" i="4"/>
  <c r="M1626" i="4"/>
  <c r="U1625" i="4"/>
  <c r="V1625" i="4" s="1"/>
  <c r="Q1625" i="4"/>
  <c r="M1625" i="4"/>
  <c r="U1624" i="4"/>
  <c r="Q1624" i="4"/>
  <c r="M1624" i="4"/>
  <c r="U1623" i="4"/>
  <c r="Q1623" i="4"/>
  <c r="M1623" i="4"/>
  <c r="U1622" i="4"/>
  <c r="Q1622" i="4"/>
  <c r="M1622" i="4"/>
  <c r="U1621" i="4"/>
  <c r="Q1621" i="4"/>
  <c r="M1621" i="4"/>
  <c r="U1620" i="4"/>
  <c r="Q1620" i="4"/>
  <c r="M1620" i="4"/>
  <c r="U1619" i="4"/>
  <c r="Q1619" i="4"/>
  <c r="W1619" i="4" s="1"/>
  <c r="M1619" i="4"/>
  <c r="U1618" i="4"/>
  <c r="Q1618" i="4"/>
  <c r="M1618" i="4"/>
  <c r="U1617" i="4"/>
  <c r="V1617" i="4" s="1"/>
  <c r="Q1617" i="4"/>
  <c r="M1617" i="4"/>
  <c r="U1616" i="4"/>
  <c r="Q1616" i="4"/>
  <c r="M1616" i="4"/>
  <c r="U1615" i="4"/>
  <c r="Q1615" i="4"/>
  <c r="M1615" i="4"/>
  <c r="U1614" i="4"/>
  <c r="Q1614" i="4"/>
  <c r="W1614" i="4" s="1"/>
  <c r="M1614" i="4"/>
  <c r="U1613" i="4"/>
  <c r="Q1613" i="4"/>
  <c r="M1613" i="4"/>
  <c r="U1612" i="4"/>
  <c r="Q1612" i="4"/>
  <c r="W1612" i="4" s="1"/>
  <c r="M1612" i="4"/>
  <c r="U1611" i="4"/>
  <c r="Q1611" i="4"/>
  <c r="W1611" i="4" s="1"/>
  <c r="M1611" i="4"/>
  <c r="U1610" i="4"/>
  <c r="Q1610" i="4"/>
  <c r="M1610" i="4"/>
  <c r="U1609" i="4"/>
  <c r="V1609" i="4" s="1"/>
  <c r="Q1609" i="4"/>
  <c r="M1609" i="4"/>
  <c r="U1608" i="4"/>
  <c r="Q1608" i="4"/>
  <c r="M1608" i="4"/>
  <c r="U1607" i="4"/>
  <c r="Q1607" i="4"/>
  <c r="M1607" i="4"/>
  <c r="U1606" i="4"/>
  <c r="V1606" i="4" s="1"/>
  <c r="Q1606" i="4"/>
  <c r="W1606" i="4" s="1"/>
  <c r="M1606" i="4"/>
  <c r="U1605" i="4"/>
  <c r="Q1605" i="4"/>
  <c r="M1605" i="4"/>
  <c r="U1604" i="4"/>
  <c r="Q1604" i="4"/>
  <c r="M1604" i="4"/>
  <c r="U1603" i="4"/>
  <c r="Q1603" i="4"/>
  <c r="M1603" i="4"/>
  <c r="U1602" i="4"/>
  <c r="Q1602" i="4"/>
  <c r="M1602" i="4"/>
  <c r="U1601" i="4"/>
  <c r="V1601" i="4" s="1"/>
  <c r="Q1601" i="4"/>
  <c r="W1601" i="4" s="1"/>
  <c r="M1601" i="4"/>
  <c r="U1600" i="4"/>
  <c r="Q1600" i="4"/>
  <c r="M1600" i="4"/>
  <c r="U1599" i="4"/>
  <c r="Q1599" i="4"/>
  <c r="M1599" i="4"/>
  <c r="U1598" i="4"/>
  <c r="Q1598" i="4"/>
  <c r="W1598" i="4" s="1"/>
  <c r="M1598" i="4"/>
  <c r="U1597" i="4"/>
  <c r="Q1597" i="4"/>
  <c r="M1597" i="4"/>
  <c r="U1596" i="4"/>
  <c r="Q1596" i="4"/>
  <c r="W1596" i="4" s="1"/>
  <c r="M1596" i="4"/>
  <c r="U1595" i="4"/>
  <c r="Q1595" i="4"/>
  <c r="W1595" i="4" s="1"/>
  <c r="M1595" i="4"/>
  <c r="U1594" i="4"/>
  <c r="Q1594" i="4"/>
  <c r="W1594" i="4" s="1"/>
  <c r="M1594" i="4"/>
  <c r="U1593" i="4"/>
  <c r="V1593" i="4" s="1"/>
  <c r="Q1593" i="4"/>
  <c r="M1593" i="4"/>
  <c r="U1592" i="4"/>
  <c r="Q1592" i="4"/>
  <c r="M1592" i="4"/>
  <c r="U1591" i="4"/>
  <c r="Q1591" i="4"/>
  <c r="M1591" i="4"/>
  <c r="U1590" i="4"/>
  <c r="Q1590" i="4"/>
  <c r="W1590" i="4" s="1"/>
  <c r="M1590" i="4"/>
  <c r="U1589" i="4"/>
  <c r="Q1589" i="4"/>
  <c r="M1589" i="4"/>
  <c r="U1588" i="4"/>
  <c r="Q1588" i="4"/>
  <c r="M1588" i="4"/>
  <c r="U1587" i="4"/>
  <c r="V1587" i="4" s="1"/>
  <c r="Q1587" i="4"/>
  <c r="W1587" i="4" s="1"/>
  <c r="M1587" i="4"/>
  <c r="U1586" i="4"/>
  <c r="Q1586" i="4"/>
  <c r="M1586" i="4"/>
  <c r="U1585" i="4"/>
  <c r="Q1585" i="4"/>
  <c r="M1585" i="4"/>
  <c r="U1584" i="4"/>
  <c r="Q1584" i="4"/>
  <c r="M1584" i="4"/>
  <c r="U1583" i="4"/>
  <c r="Q1583" i="4"/>
  <c r="M1583" i="4"/>
  <c r="U1582" i="4"/>
  <c r="Q1582" i="4"/>
  <c r="M1582" i="4"/>
  <c r="U1581" i="4"/>
  <c r="Q1581" i="4"/>
  <c r="M1581" i="4"/>
  <c r="U1580" i="4"/>
  <c r="Q1580" i="4"/>
  <c r="W1580" i="4" s="1"/>
  <c r="M1580" i="4"/>
  <c r="U1579" i="4"/>
  <c r="Q1579" i="4"/>
  <c r="W1579" i="4" s="1"/>
  <c r="M1579" i="4"/>
  <c r="U1578" i="4"/>
  <c r="V1578" i="4" s="1"/>
  <c r="Q1578" i="4"/>
  <c r="M1578" i="4"/>
  <c r="U1577" i="4"/>
  <c r="Q1577" i="4"/>
  <c r="M1577" i="4"/>
  <c r="U1576" i="4"/>
  <c r="Q1576" i="4"/>
  <c r="M1576" i="4"/>
  <c r="U1575" i="4"/>
  <c r="Q1575" i="4"/>
  <c r="M1575" i="4"/>
  <c r="U1574" i="4"/>
  <c r="Q1574" i="4"/>
  <c r="M1574" i="4"/>
  <c r="U1573" i="4"/>
  <c r="Q1573" i="4"/>
  <c r="M1573" i="4"/>
  <c r="U1572" i="4"/>
  <c r="Q1572" i="4"/>
  <c r="W1572" i="4" s="1"/>
  <c r="M1572" i="4"/>
  <c r="U1571" i="4"/>
  <c r="V1571" i="4" s="1"/>
  <c r="Q1571" i="4"/>
  <c r="W1571" i="4" s="1"/>
  <c r="M1571" i="4"/>
  <c r="U1570" i="4"/>
  <c r="Q1570" i="4"/>
  <c r="M1570" i="4"/>
  <c r="U1569" i="4"/>
  <c r="Q1569" i="4"/>
  <c r="M1569" i="4"/>
  <c r="U1568" i="4"/>
  <c r="Q1568" i="4"/>
  <c r="M1568" i="4"/>
  <c r="U1567" i="4"/>
  <c r="Q1567" i="4"/>
  <c r="M1567" i="4"/>
  <c r="U1566" i="4"/>
  <c r="Q1566" i="4"/>
  <c r="W1566" i="4" s="1"/>
  <c r="M1566" i="4"/>
  <c r="U1565" i="4"/>
  <c r="Q1565" i="4"/>
  <c r="M1565" i="4"/>
  <c r="U1564" i="4"/>
  <c r="Q1564" i="4"/>
  <c r="W1564" i="4" s="1"/>
  <c r="M1564" i="4"/>
  <c r="U1563" i="4"/>
  <c r="Q1563" i="4"/>
  <c r="M1563" i="4"/>
  <c r="U1562" i="4"/>
  <c r="Q1562" i="4"/>
  <c r="M1562" i="4"/>
  <c r="U1561" i="4"/>
  <c r="V1561" i="4" s="1"/>
  <c r="Q1561" i="4"/>
  <c r="M1561" i="4"/>
  <c r="U1560" i="4"/>
  <c r="Q1560" i="4"/>
  <c r="M1560" i="4"/>
  <c r="U1559" i="4"/>
  <c r="Q1559" i="4"/>
  <c r="M1559" i="4"/>
  <c r="U1558" i="4"/>
  <c r="Q1558" i="4"/>
  <c r="W1558" i="4" s="1"/>
  <c r="M1558" i="4"/>
  <c r="U1557" i="4"/>
  <c r="Q1557" i="4"/>
  <c r="M1557" i="4"/>
  <c r="U1556" i="4"/>
  <c r="Q1556" i="4"/>
  <c r="M1556" i="4"/>
  <c r="U1555" i="4"/>
  <c r="Q1555" i="4"/>
  <c r="M1555" i="4"/>
  <c r="U1554" i="4"/>
  <c r="Q1554" i="4"/>
  <c r="M1554" i="4"/>
  <c r="U1553" i="4"/>
  <c r="V1553" i="4" s="1"/>
  <c r="Q1553" i="4"/>
  <c r="W1553" i="4" s="1"/>
  <c r="M1553" i="4"/>
  <c r="U1552" i="4"/>
  <c r="Q1552" i="4"/>
  <c r="M1552" i="4"/>
  <c r="U1551" i="4"/>
  <c r="Q1551" i="4"/>
  <c r="M1551" i="4"/>
  <c r="U1550" i="4"/>
  <c r="Q1550" i="4"/>
  <c r="W1550" i="4" s="1"/>
  <c r="M1550" i="4"/>
  <c r="U1549" i="4"/>
  <c r="Q1549" i="4"/>
  <c r="M1549" i="4"/>
  <c r="U1548" i="4"/>
  <c r="Q1548" i="4"/>
  <c r="W1548" i="4" s="1"/>
  <c r="M1548" i="4"/>
  <c r="U1547" i="4"/>
  <c r="Q1547" i="4"/>
  <c r="M1547" i="4"/>
  <c r="U1546" i="4"/>
  <c r="Q1546" i="4"/>
  <c r="W1546" i="4" s="1"/>
  <c r="M1546" i="4"/>
  <c r="U1545" i="4"/>
  <c r="V1545" i="4" s="1"/>
  <c r="Q1545" i="4"/>
  <c r="M1545" i="4"/>
  <c r="U1544" i="4"/>
  <c r="Q1544" i="4"/>
  <c r="M1544" i="4"/>
  <c r="U1543" i="4"/>
  <c r="Q1543" i="4"/>
  <c r="M1543" i="4"/>
  <c r="U1542" i="4"/>
  <c r="Q1542" i="4"/>
  <c r="W1542" i="4" s="1"/>
  <c r="M1542" i="4"/>
  <c r="U1541" i="4"/>
  <c r="Q1541" i="4"/>
  <c r="M1541" i="4"/>
  <c r="U1540" i="4"/>
  <c r="Q1540" i="4"/>
  <c r="M1540" i="4"/>
  <c r="U1539" i="4"/>
  <c r="V1539" i="4" s="1"/>
  <c r="Q1539" i="4"/>
  <c r="W1539" i="4" s="1"/>
  <c r="M1539" i="4"/>
  <c r="U1538" i="4"/>
  <c r="Q1538" i="4"/>
  <c r="M1538" i="4"/>
  <c r="U1537" i="4"/>
  <c r="Q1537" i="4"/>
  <c r="M1537" i="4"/>
  <c r="U1536" i="4"/>
  <c r="Q1536" i="4"/>
  <c r="M1536" i="4"/>
  <c r="U1535" i="4"/>
  <c r="Q1535" i="4"/>
  <c r="M1535" i="4"/>
  <c r="U1534" i="4"/>
  <c r="Q1534" i="4"/>
  <c r="W1534" i="4" s="1"/>
  <c r="M1534" i="4"/>
  <c r="U1533" i="4"/>
  <c r="Q1533" i="4"/>
  <c r="M1533" i="4"/>
  <c r="U1532" i="4"/>
  <c r="Q1532" i="4"/>
  <c r="W1532" i="4" s="1"/>
  <c r="M1532" i="4"/>
  <c r="U1531" i="4"/>
  <c r="Q1531" i="4"/>
  <c r="W1531" i="4" s="1"/>
  <c r="M1531" i="4"/>
  <c r="U1530" i="4"/>
  <c r="V1530" i="4" s="1"/>
  <c r="Q1530" i="4"/>
  <c r="W1530" i="4" s="1"/>
  <c r="M1530" i="4"/>
  <c r="U1529" i="4"/>
  <c r="V1529" i="4" s="1"/>
  <c r="Q1529" i="4"/>
  <c r="M1529" i="4"/>
  <c r="U1528" i="4"/>
  <c r="Q1528" i="4"/>
  <c r="M1528" i="4"/>
  <c r="U1527" i="4"/>
  <c r="Q1527" i="4"/>
  <c r="M1527" i="4"/>
  <c r="U1526" i="4"/>
  <c r="Q1526" i="4"/>
  <c r="M1526" i="4"/>
  <c r="U1525" i="4"/>
  <c r="Q1525" i="4"/>
  <c r="M1525" i="4"/>
  <c r="U1524" i="4"/>
  <c r="Q1524" i="4"/>
  <c r="M1524" i="4"/>
  <c r="U1523" i="4"/>
  <c r="V1523" i="4" s="1"/>
  <c r="Q1523" i="4"/>
  <c r="W1523" i="4" s="1"/>
  <c r="M1523" i="4"/>
  <c r="U1522" i="4"/>
  <c r="Q1522" i="4"/>
  <c r="M1522" i="4"/>
  <c r="U1521" i="4"/>
  <c r="Q1521" i="4"/>
  <c r="M1521" i="4"/>
  <c r="U1520" i="4"/>
  <c r="Q1520" i="4"/>
  <c r="M1520" i="4"/>
  <c r="U1519" i="4"/>
  <c r="Q1519" i="4"/>
  <c r="M1519" i="4"/>
  <c r="U1518" i="4"/>
  <c r="Q1518" i="4"/>
  <c r="M1518" i="4"/>
  <c r="U1517" i="4"/>
  <c r="Q1517" i="4"/>
  <c r="M1517" i="4"/>
  <c r="U1516" i="4"/>
  <c r="Q1516" i="4"/>
  <c r="W1516" i="4" s="1"/>
  <c r="M1516" i="4"/>
  <c r="U1515" i="4"/>
  <c r="Q1515" i="4"/>
  <c r="W1515" i="4" s="1"/>
  <c r="M1515" i="4"/>
  <c r="U1514" i="4"/>
  <c r="Q1514" i="4"/>
  <c r="M1514" i="4"/>
  <c r="U1513" i="4"/>
  <c r="V1513" i="4" s="1"/>
  <c r="Q1513" i="4"/>
  <c r="W1513" i="4" s="1"/>
  <c r="M1513" i="4"/>
  <c r="U1512" i="4"/>
  <c r="Q1512" i="4"/>
  <c r="M1512" i="4"/>
  <c r="U1511" i="4"/>
  <c r="Q1511" i="4"/>
  <c r="M1511" i="4"/>
  <c r="U1510" i="4"/>
  <c r="Q1510" i="4"/>
  <c r="W1510" i="4" s="1"/>
  <c r="M1510" i="4"/>
  <c r="U1509" i="4"/>
  <c r="Q1509" i="4"/>
  <c r="M1509" i="4"/>
  <c r="U1508" i="4"/>
  <c r="Q1508" i="4"/>
  <c r="W1508" i="4" s="1"/>
  <c r="M1508" i="4"/>
  <c r="U1507" i="4"/>
  <c r="V1507" i="4" s="1"/>
  <c r="Q1507" i="4"/>
  <c r="M1507" i="4"/>
  <c r="U1506" i="4"/>
  <c r="Q1506" i="4"/>
  <c r="M1506" i="4"/>
  <c r="U1505" i="4"/>
  <c r="Q1505" i="4"/>
  <c r="M1505" i="4"/>
  <c r="U1504" i="4"/>
  <c r="Q1504" i="4"/>
  <c r="M1504" i="4"/>
  <c r="U1503" i="4"/>
  <c r="Q1503" i="4"/>
  <c r="M1503" i="4"/>
  <c r="U1502" i="4"/>
  <c r="Q1502" i="4"/>
  <c r="W1502" i="4" s="1"/>
  <c r="M1502" i="4"/>
  <c r="U1501" i="4"/>
  <c r="Q1501" i="4"/>
  <c r="M1501" i="4"/>
  <c r="U1500" i="4"/>
  <c r="Q1500" i="4"/>
  <c r="W1500" i="4" s="1"/>
  <c r="M1500" i="4"/>
  <c r="U1499" i="4"/>
  <c r="Q1499" i="4"/>
  <c r="W1499" i="4" s="1"/>
  <c r="M1499" i="4"/>
  <c r="U1498" i="4"/>
  <c r="Q1498" i="4"/>
  <c r="M1498" i="4"/>
  <c r="U1497" i="4"/>
  <c r="V1497" i="4" s="1"/>
  <c r="Q1497" i="4"/>
  <c r="M1497" i="4"/>
  <c r="U1496" i="4"/>
  <c r="Q1496" i="4"/>
  <c r="M1496" i="4"/>
  <c r="U1495" i="4"/>
  <c r="Q1495" i="4"/>
  <c r="M1495" i="4"/>
  <c r="U1494" i="4"/>
  <c r="Q1494" i="4"/>
  <c r="M1494" i="4"/>
  <c r="U1493" i="4"/>
  <c r="Q1493" i="4"/>
  <c r="M1493" i="4"/>
  <c r="U1492" i="4"/>
  <c r="Q1492" i="4"/>
  <c r="M1492" i="4"/>
  <c r="U1491" i="4"/>
  <c r="V1491" i="4" s="1"/>
  <c r="Q1491" i="4"/>
  <c r="W1491" i="4" s="1"/>
  <c r="M1491" i="4"/>
  <c r="U1490" i="4"/>
  <c r="Q1490" i="4"/>
  <c r="M1490" i="4"/>
  <c r="U1489" i="4"/>
  <c r="Q1489" i="4"/>
  <c r="M1489" i="4"/>
  <c r="U1488" i="4"/>
  <c r="Q1488" i="4"/>
  <c r="M1488" i="4"/>
  <c r="U1487" i="4"/>
  <c r="Q1487" i="4"/>
  <c r="M1487" i="4"/>
  <c r="U1486" i="4"/>
  <c r="Q1486" i="4"/>
  <c r="M1486" i="4"/>
  <c r="U1485" i="4"/>
  <c r="Q1485" i="4"/>
  <c r="M1485" i="4"/>
  <c r="U1484" i="4"/>
  <c r="Q1484" i="4"/>
  <c r="M1484" i="4"/>
  <c r="U1483" i="4"/>
  <c r="Q1483" i="4"/>
  <c r="W1483" i="4" s="1"/>
  <c r="M1483" i="4"/>
  <c r="U1482" i="4"/>
  <c r="Q1482" i="4"/>
  <c r="W1482" i="4" s="1"/>
  <c r="M1482" i="4"/>
  <c r="U1481" i="4"/>
  <c r="V1481" i="4" s="1"/>
  <c r="Q1481" i="4"/>
  <c r="M1481" i="4"/>
  <c r="U1480" i="4"/>
  <c r="Q1480" i="4"/>
  <c r="M1480" i="4"/>
  <c r="U1479" i="4"/>
  <c r="Q1479" i="4"/>
  <c r="M1479" i="4"/>
  <c r="U1478" i="4"/>
  <c r="Q1478" i="4"/>
  <c r="M1478" i="4"/>
  <c r="U1477" i="4"/>
  <c r="Q1477" i="4"/>
  <c r="M1477" i="4"/>
  <c r="U1476" i="4"/>
  <c r="Q1476" i="4"/>
  <c r="M1476" i="4"/>
  <c r="U1475" i="4"/>
  <c r="Q1475" i="4"/>
  <c r="M1475" i="4"/>
  <c r="U1474" i="4"/>
  <c r="Q1474" i="4"/>
  <c r="M1474" i="4"/>
  <c r="U1473" i="4"/>
  <c r="Q1473" i="4"/>
  <c r="W1473" i="4" s="1"/>
  <c r="M1473" i="4"/>
  <c r="U1472" i="4"/>
  <c r="Q1472" i="4"/>
  <c r="M1472" i="4"/>
  <c r="U1471" i="4"/>
  <c r="Q1471" i="4"/>
  <c r="M1471" i="4"/>
  <c r="U1470" i="4"/>
  <c r="Q1470" i="4"/>
  <c r="M1470" i="4"/>
  <c r="U1469" i="4"/>
  <c r="Q1469" i="4"/>
  <c r="M1469" i="4"/>
  <c r="U1468" i="4"/>
  <c r="Q1468" i="4"/>
  <c r="W1468" i="4" s="1"/>
  <c r="M1468" i="4"/>
  <c r="U1467" i="4"/>
  <c r="Q1467" i="4"/>
  <c r="M1467" i="4"/>
  <c r="U1466" i="4"/>
  <c r="Q1466" i="4"/>
  <c r="M1466" i="4"/>
  <c r="U1465" i="4"/>
  <c r="V1465" i="4" s="1"/>
  <c r="Q1465" i="4"/>
  <c r="W1465" i="4" s="1"/>
  <c r="M1465" i="4"/>
  <c r="U1464" i="4"/>
  <c r="Q1464" i="4"/>
  <c r="M1464" i="4"/>
  <c r="U1463" i="4"/>
  <c r="Q1463" i="4"/>
  <c r="M1463" i="4"/>
  <c r="U1462" i="4"/>
  <c r="Q1462" i="4"/>
  <c r="M1462" i="4"/>
  <c r="U1461" i="4"/>
  <c r="Q1461" i="4"/>
  <c r="M1461" i="4"/>
  <c r="U1460" i="4"/>
  <c r="Q1460" i="4"/>
  <c r="M1460" i="4"/>
  <c r="U1459" i="4"/>
  <c r="Q1459" i="4"/>
  <c r="M1459" i="4"/>
  <c r="U1458" i="4"/>
  <c r="Q1458" i="4"/>
  <c r="M1458" i="4"/>
  <c r="U1457" i="4"/>
  <c r="V1457" i="4" s="1"/>
  <c r="Q1457" i="4"/>
  <c r="W1457" i="4" s="1"/>
  <c r="M1457" i="4"/>
  <c r="U1456" i="4"/>
  <c r="Q1456" i="4"/>
  <c r="M1456" i="4"/>
  <c r="U1455" i="4"/>
  <c r="Q1455" i="4"/>
  <c r="M1455" i="4"/>
  <c r="U1454" i="4"/>
  <c r="Q1454" i="4"/>
  <c r="M1454" i="4"/>
  <c r="U1453" i="4"/>
  <c r="Q1453" i="4"/>
  <c r="M1453" i="4"/>
  <c r="U1452" i="4"/>
  <c r="Q1452" i="4"/>
  <c r="W1452" i="4" s="1"/>
  <c r="M1452" i="4"/>
  <c r="U1451" i="4"/>
  <c r="Q1451" i="4"/>
  <c r="W1451" i="4" s="1"/>
  <c r="M1451" i="4"/>
  <c r="U1450" i="4"/>
  <c r="Q1450" i="4"/>
  <c r="M1450" i="4"/>
  <c r="U1449" i="4"/>
  <c r="V1449" i="4" s="1"/>
  <c r="Q1449" i="4"/>
  <c r="W1449" i="4" s="1"/>
  <c r="M1449" i="4"/>
  <c r="U1448" i="4"/>
  <c r="Q1448" i="4"/>
  <c r="M1448" i="4"/>
  <c r="U1447" i="4"/>
  <c r="Q1447" i="4"/>
  <c r="M1447" i="4"/>
  <c r="U1446" i="4"/>
  <c r="Q1446" i="4"/>
  <c r="W1446" i="4" s="1"/>
  <c r="M1446" i="4"/>
  <c r="U1445" i="4"/>
  <c r="Q1445" i="4"/>
  <c r="M1445" i="4"/>
  <c r="U1444" i="4"/>
  <c r="Q1444" i="4"/>
  <c r="W1444" i="4" s="1"/>
  <c r="M1444" i="4"/>
  <c r="U1443" i="4"/>
  <c r="Q1443" i="4"/>
  <c r="M1443" i="4"/>
  <c r="U1442" i="4"/>
  <c r="Q1442" i="4"/>
  <c r="M1442" i="4"/>
  <c r="U1441" i="4"/>
  <c r="V1441" i="4" s="1"/>
  <c r="Q1441" i="4"/>
  <c r="W1441" i="4" s="1"/>
  <c r="M1441" i="4"/>
  <c r="U1440" i="4"/>
  <c r="Q1440" i="4"/>
  <c r="M1440" i="4"/>
  <c r="U1439" i="4"/>
  <c r="Q1439" i="4"/>
  <c r="M1439" i="4"/>
  <c r="U1438" i="4"/>
  <c r="Q1438" i="4"/>
  <c r="W1438" i="4" s="1"/>
  <c r="M1438" i="4"/>
  <c r="U1437" i="4"/>
  <c r="Q1437" i="4"/>
  <c r="M1437" i="4"/>
  <c r="U1436" i="4"/>
  <c r="Q1436" i="4"/>
  <c r="W1436" i="4" s="1"/>
  <c r="M1436" i="4"/>
  <c r="U1435" i="4"/>
  <c r="Q1435" i="4"/>
  <c r="W1435" i="4" s="1"/>
  <c r="M1435" i="4"/>
  <c r="U1434" i="4"/>
  <c r="Q1434" i="4"/>
  <c r="W1434" i="4" s="1"/>
  <c r="M1434" i="4"/>
  <c r="U1433" i="4"/>
  <c r="V1433" i="4" s="1"/>
  <c r="Q1433" i="4"/>
  <c r="M1433" i="4"/>
  <c r="U1432" i="4"/>
  <c r="Q1432" i="4"/>
  <c r="M1432" i="4"/>
  <c r="U1431" i="4"/>
  <c r="Q1431" i="4"/>
  <c r="M1431" i="4"/>
  <c r="U1430" i="4"/>
  <c r="Q1430" i="4"/>
  <c r="M1430" i="4"/>
  <c r="U1429" i="4"/>
  <c r="Q1429" i="4"/>
  <c r="M1429" i="4"/>
  <c r="U1428" i="4"/>
  <c r="Q1428" i="4"/>
  <c r="M1428" i="4"/>
  <c r="U1427" i="4"/>
  <c r="V1427" i="4" s="1"/>
  <c r="Q1427" i="4"/>
  <c r="W1427" i="4" s="1"/>
  <c r="M1427" i="4"/>
  <c r="U1426" i="4"/>
  <c r="Q1426" i="4"/>
  <c r="M1426" i="4"/>
  <c r="U1425" i="4"/>
  <c r="Q1425" i="4"/>
  <c r="M1425" i="4"/>
  <c r="U1424" i="4"/>
  <c r="Q1424" i="4"/>
  <c r="M1424" i="4"/>
  <c r="U1423" i="4"/>
  <c r="Q1423" i="4"/>
  <c r="M1423" i="4"/>
  <c r="U1422" i="4"/>
  <c r="Q1422" i="4"/>
  <c r="M1422" i="4"/>
  <c r="U1421" i="4"/>
  <c r="Q1421" i="4"/>
  <c r="M1421" i="4"/>
  <c r="U1420" i="4"/>
  <c r="Q1420" i="4"/>
  <c r="W1420" i="4" s="1"/>
  <c r="M1420" i="4"/>
  <c r="U1419" i="4"/>
  <c r="Q1419" i="4"/>
  <c r="W1419" i="4" s="1"/>
  <c r="M1419" i="4"/>
  <c r="U1418" i="4"/>
  <c r="V1418" i="4" s="1"/>
  <c r="Q1418" i="4"/>
  <c r="M1418" i="4"/>
  <c r="U1417" i="4"/>
  <c r="V1417" i="4" s="1"/>
  <c r="Q1417" i="4"/>
  <c r="M1417" i="4"/>
  <c r="U1416" i="4"/>
  <c r="Q1416" i="4"/>
  <c r="M1416" i="4"/>
  <c r="U1415" i="4"/>
  <c r="Q1415" i="4"/>
  <c r="M1415" i="4"/>
  <c r="U1414" i="4"/>
  <c r="Q1414" i="4"/>
  <c r="M1414" i="4"/>
  <c r="U1413" i="4"/>
  <c r="Q1413" i="4"/>
  <c r="M1413" i="4"/>
  <c r="U1412" i="4"/>
  <c r="Q1412" i="4"/>
  <c r="M1412" i="4"/>
  <c r="U1411" i="4"/>
  <c r="Q1411" i="4"/>
  <c r="M1411" i="4"/>
  <c r="U1410" i="4"/>
  <c r="Q1410" i="4"/>
  <c r="M1410" i="4"/>
  <c r="U1409" i="4"/>
  <c r="V1409" i="4" s="1"/>
  <c r="Q1409" i="4"/>
  <c r="M1409" i="4"/>
  <c r="U1408" i="4"/>
  <c r="Q1408" i="4"/>
  <c r="M1408" i="4"/>
  <c r="U1407" i="4"/>
  <c r="Q1407" i="4"/>
  <c r="M1407" i="4"/>
  <c r="U1406" i="4"/>
  <c r="V1406" i="4" s="1"/>
  <c r="Q1406" i="4"/>
  <c r="W1406" i="4" s="1"/>
  <c r="M1406" i="4"/>
  <c r="U1405" i="4"/>
  <c r="V1405" i="4" s="1"/>
  <c r="Q1405" i="4"/>
  <c r="M1405" i="4"/>
  <c r="U1404" i="4"/>
  <c r="Q1404" i="4"/>
  <c r="M1404" i="4"/>
  <c r="U1403" i="4"/>
  <c r="Q1403" i="4"/>
  <c r="M1403" i="4"/>
  <c r="U1402" i="4"/>
  <c r="Q1402" i="4"/>
  <c r="M1402" i="4"/>
  <c r="U1401" i="4"/>
  <c r="V1401" i="4" s="1"/>
  <c r="Q1401" i="4"/>
  <c r="M1401" i="4"/>
  <c r="U1400" i="4"/>
  <c r="Q1400" i="4"/>
  <c r="M1400" i="4"/>
  <c r="U1399" i="4"/>
  <c r="Q1399" i="4"/>
  <c r="M1399" i="4"/>
  <c r="U1398" i="4"/>
  <c r="Q1398" i="4"/>
  <c r="M1398" i="4"/>
  <c r="U1397" i="4"/>
  <c r="Q1397" i="4"/>
  <c r="M1397" i="4"/>
  <c r="U1396" i="4"/>
  <c r="Q1396" i="4"/>
  <c r="M1396" i="4"/>
  <c r="U1395" i="4"/>
  <c r="Q1395" i="4"/>
  <c r="M1395" i="4"/>
  <c r="U1394" i="4"/>
  <c r="Q1394" i="4"/>
  <c r="M1394" i="4"/>
  <c r="U1393" i="4"/>
  <c r="Q1393" i="4"/>
  <c r="W1393" i="4" s="1"/>
  <c r="M1393" i="4"/>
  <c r="U1392" i="4"/>
  <c r="Q1392" i="4"/>
  <c r="M1392" i="4"/>
  <c r="U1391" i="4"/>
  <c r="Q1391" i="4"/>
  <c r="M1391" i="4"/>
  <c r="U1390" i="4"/>
  <c r="V1390" i="4" s="1"/>
  <c r="Q1390" i="4"/>
  <c r="W1390" i="4" s="1"/>
  <c r="M1390" i="4"/>
  <c r="U1389" i="4"/>
  <c r="V1389" i="4" s="1"/>
  <c r="Q1389" i="4"/>
  <c r="M1389" i="4"/>
  <c r="U1388" i="4"/>
  <c r="Q1388" i="4"/>
  <c r="M1388" i="4"/>
  <c r="U1387" i="4"/>
  <c r="Q1387" i="4"/>
  <c r="M1387" i="4"/>
  <c r="U1386" i="4"/>
  <c r="Q1386" i="4"/>
  <c r="W1386" i="4" s="1"/>
  <c r="M1386" i="4"/>
  <c r="U1385" i="4"/>
  <c r="V1385" i="4" s="1"/>
  <c r="Q1385" i="4"/>
  <c r="M1385" i="4"/>
  <c r="U1384" i="4"/>
  <c r="Q1384" i="4"/>
  <c r="M1384" i="4"/>
  <c r="U1383" i="4"/>
  <c r="Q1383" i="4"/>
  <c r="M1383" i="4"/>
  <c r="U1382" i="4"/>
  <c r="Q1382" i="4"/>
  <c r="M1382" i="4"/>
  <c r="U1381" i="4"/>
  <c r="Q1381" i="4"/>
  <c r="M1381" i="4"/>
  <c r="U1380" i="4"/>
  <c r="Q1380" i="4"/>
  <c r="M1380" i="4"/>
  <c r="U1379" i="4"/>
  <c r="Q1379" i="4"/>
  <c r="M1379" i="4"/>
  <c r="U1378" i="4"/>
  <c r="Q1378" i="4"/>
  <c r="M1378" i="4"/>
  <c r="U1377" i="4"/>
  <c r="Q1377" i="4"/>
  <c r="M1377" i="4"/>
  <c r="U1376" i="4"/>
  <c r="Q1376" i="4"/>
  <c r="M1376" i="4"/>
  <c r="U1375" i="4"/>
  <c r="Q1375" i="4"/>
  <c r="M1375" i="4"/>
  <c r="U1374" i="4"/>
  <c r="V1374" i="4" s="1"/>
  <c r="Q1374" i="4"/>
  <c r="M1374" i="4"/>
  <c r="U1373" i="4"/>
  <c r="Q1373" i="4"/>
  <c r="M1373" i="4"/>
  <c r="U1372" i="4"/>
  <c r="Q1372" i="4"/>
  <c r="W1372" i="4" s="1"/>
  <c r="M1372" i="4"/>
  <c r="U1371" i="4"/>
  <c r="Q1371" i="4"/>
  <c r="W1371" i="4" s="1"/>
  <c r="M1371" i="4"/>
  <c r="U1370" i="4"/>
  <c r="Q1370" i="4"/>
  <c r="W1370" i="4" s="1"/>
  <c r="M1370" i="4"/>
  <c r="U1369" i="4"/>
  <c r="V1369" i="4" s="1"/>
  <c r="Q1369" i="4"/>
  <c r="W1369" i="4" s="1"/>
  <c r="M1369" i="4"/>
  <c r="U1368" i="4"/>
  <c r="Q1368" i="4"/>
  <c r="M1368" i="4"/>
  <c r="U1367" i="4"/>
  <c r="Q1367" i="4"/>
  <c r="M1367" i="4"/>
  <c r="U1366" i="4"/>
  <c r="Q1366" i="4"/>
  <c r="W1366" i="4" s="1"/>
  <c r="M1366" i="4"/>
  <c r="U1365" i="4"/>
  <c r="Q1365" i="4"/>
  <c r="M1365" i="4"/>
  <c r="U1364" i="4"/>
  <c r="Q1364" i="4"/>
  <c r="W1364" i="4" s="1"/>
  <c r="M1364" i="4"/>
  <c r="U1363" i="4"/>
  <c r="Q1363" i="4"/>
  <c r="M1363" i="4"/>
  <c r="U1362" i="4"/>
  <c r="Q1362" i="4"/>
  <c r="M1362" i="4"/>
  <c r="U1361" i="4"/>
  <c r="V1361" i="4" s="1"/>
  <c r="Q1361" i="4"/>
  <c r="W1361" i="4" s="1"/>
  <c r="M1361" i="4"/>
  <c r="U1360" i="4"/>
  <c r="Q1360" i="4"/>
  <c r="M1360" i="4"/>
  <c r="U1359" i="4"/>
  <c r="Q1359" i="4"/>
  <c r="M1359" i="4"/>
  <c r="U1358" i="4"/>
  <c r="Q1358" i="4"/>
  <c r="W1358" i="4" s="1"/>
  <c r="M1358" i="4"/>
  <c r="U1357" i="4"/>
  <c r="Q1357" i="4"/>
  <c r="M1357" i="4"/>
  <c r="U1356" i="4"/>
  <c r="Q1356" i="4"/>
  <c r="W1356" i="4" s="1"/>
  <c r="M1356" i="4"/>
  <c r="U1355" i="4"/>
  <c r="Q1355" i="4"/>
  <c r="M1355" i="4"/>
  <c r="U1354" i="4"/>
  <c r="Q1354" i="4"/>
  <c r="W1354" i="4" s="1"/>
  <c r="M1354" i="4"/>
  <c r="U1353" i="4"/>
  <c r="V1353" i="4" s="1"/>
  <c r="Q1353" i="4"/>
  <c r="M1353" i="4"/>
  <c r="U1352" i="4"/>
  <c r="Q1352" i="4"/>
  <c r="M1352" i="4"/>
  <c r="U1351" i="4"/>
  <c r="Q1351" i="4"/>
  <c r="M1351" i="4"/>
  <c r="U1350" i="4"/>
  <c r="Q1350" i="4"/>
  <c r="W1350" i="4" s="1"/>
  <c r="M1350" i="4"/>
  <c r="U1349" i="4"/>
  <c r="Q1349" i="4"/>
  <c r="M1349" i="4"/>
  <c r="U1348" i="4"/>
  <c r="Q1348" i="4"/>
  <c r="M1348" i="4"/>
  <c r="U1347" i="4"/>
  <c r="Q1347" i="4"/>
  <c r="M1347" i="4"/>
  <c r="U1346" i="4"/>
  <c r="Q1346" i="4"/>
  <c r="M1346" i="4"/>
  <c r="U1345" i="4"/>
  <c r="Q1345" i="4"/>
  <c r="M1345" i="4"/>
  <c r="U1344" i="4"/>
  <c r="Q1344" i="4"/>
  <c r="M1344" i="4"/>
  <c r="U1343" i="4"/>
  <c r="Q1343" i="4"/>
  <c r="M1343" i="4"/>
  <c r="W1343" i="4" s="1"/>
  <c r="U1342" i="4"/>
  <c r="Q1342" i="4"/>
  <c r="W1342" i="4" s="1"/>
  <c r="M1342" i="4"/>
  <c r="U1341" i="4"/>
  <c r="Q1341" i="4"/>
  <c r="M1341" i="4"/>
  <c r="U1340" i="4"/>
  <c r="Q1340" i="4"/>
  <c r="W1340" i="4" s="1"/>
  <c r="M1340" i="4"/>
  <c r="U1339" i="4"/>
  <c r="Q1339" i="4"/>
  <c r="W1339" i="4" s="1"/>
  <c r="M1339" i="4"/>
  <c r="U1338" i="4"/>
  <c r="Q1338" i="4"/>
  <c r="M1338" i="4"/>
  <c r="U1337" i="4"/>
  <c r="V1337" i="4" s="1"/>
  <c r="Q1337" i="4"/>
  <c r="M1337" i="4"/>
  <c r="U1336" i="4"/>
  <c r="Q1336" i="4"/>
  <c r="M1336" i="4"/>
  <c r="U1335" i="4"/>
  <c r="Q1335" i="4"/>
  <c r="M1335" i="4"/>
  <c r="U1334" i="4"/>
  <c r="Q1334" i="4"/>
  <c r="M1334" i="4"/>
  <c r="W1334" i="4" s="1"/>
  <c r="U1333" i="4"/>
  <c r="Q1333" i="4"/>
  <c r="M1333" i="4"/>
  <c r="U1332" i="4"/>
  <c r="Q1332" i="4"/>
  <c r="W1332" i="4" s="1"/>
  <c r="M1332" i="4"/>
  <c r="U1331" i="4"/>
  <c r="Q1331" i="4"/>
  <c r="W1331" i="4" s="1"/>
  <c r="M1331" i="4"/>
  <c r="U1330" i="4"/>
  <c r="Q1330" i="4"/>
  <c r="M1330" i="4"/>
  <c r="U1329" i="4"/>
  <c r="V1329" i="4" s="1"/>
  <c r="Q1329" i="4"/>
  <c r="M1329" i="4"/>
  <c r="U1328" i="4"/>
  <c r="Q1328" i="4"/>
  <c r="M1328" i="4"/>
  <c r="U1327" i="4"/>
  <c r="Q1327" i="4"/>
  <c r="M1327" i="4"/>
  <c r="U1326" i="4"/>
  <c r="Q1326" i="4"/>
  <c r="M1326" i="4"/>
  <c r="U1325" i="4"/>
  <c r="Q1325" i="4"/>
  <c r="M1325" i="4"/>
  <c r="U1324" i="4"/>
  <c r="Q1324" i="4"/>
  <c r="W1324" i="4" s="1"/>
  <c r="M1324" i="4"/>
  <c r="U1323" i="4"/>
  <c r="Q1323" i="4"/>
  <c r="M1323" i="4"/>
  <c r="U1322" i="4"/>
  <c r="Q1322" i="4"/>
  <c r="W1322" i="4" s="1"/>
  <c r="M1322" i="4"/>
  <c r="U1321" i="4"/>
  <c r="V1321" i="4" s="1"/>
  <c r="Q1321" i="4"/>
  <c r="M1321" i="4"/>
  <c r="U1320" i="4"/>
  <c r="Q1320" i="4"/>
  <c r="M1320" i="4"/>
  <c r="U1319" i="4"/>
  <c r="Q1319" i="4"/>
  <c r="M1319" i="4"/>
  <c r="U1318" i="4"/>
  <c r="Q1318" i="4"/>
  <c r="M1318" i="4"/>
  <c r="U1317" i="4"/>
  <c r="Q1317" i="4"/>
  <c r="M1317" i="4"/>
  <c r="U1316" i="4"/>
  <c r="Q1316" i="4"/>
  <c r="M1316" i="4"/>
  <c r="U1315" i="4"/>
  <c r="Q1315" i="4"/>
  <c r="M1315" i="4"/>
  <c r="U1314" i="4"/>
  <c r="Q1314" i="4"/>
  <c r="M1314" i="4"/>
  <c r="U1313" i="4"/>
  <c r="Q1313" i="4"/>
  <c r="M1313" i="4"/>
  <c r="U1312" i="4"/>
  <c r="Q1312" i="4"/>
  <c r="M1312" i="4"/>
  <c r="U1311" i="4"/>
  <c r="Q1311" i="4"/>
  <c r="M1311" i="4"/>
  <c r="W1311" i="4" s="1"/>
  <c r="U1310" i="4"/>
  <c r="Q1310" i="4"/>
  <c r="M1310" i="4"/>
  <c r="U1309" i="4"/>
  <c r="Q1309" i="4"/>
  <c r="M1309" i="4"/>
  <c r="U1308" i="4"/>
  <c r="Q1308" i="4"/>
  <c r="W1308" i="4" s="1"/>
  <c r="M1308" i="4"/>
  <c r="U1307" i="4"/>
  <c r="Q1307" i="4"/>
  <c r="W1307" i="4" s="1"/>
  <c r="M1307" i="4"/>
  <c r="U1306" i="4"/>
  <c r="Q1306" i="4"/>
  <c r="M1306" i="4"/>
  <c r="U1305" i="4"/>
  <c r="V1305" i="4" s="1"/>
  <c r="Q1305" i="4"/>
  <c r="M1305" i="4"/>
  <c r="U1304" i="4"/>
  <c r="Q1304" i="4"/>
  <c r="M1304" i="4"/>
  <c r="U1303" i="4"/>
  <c r="Q1303" i="4"/>
  <c r="M1303" i="4"/>
  <c r="U1302" i="4"/>
  <c r="Q1302" i="4"/>
  <c r="M1302" i="4"/>
  <c r="U1301" i="4"/>
  <c r="Q1301" i="4"/>
  <c r="M1301" i="4"/>
  <c r="U1300" i="4"/>
  <c r="Q1300" i="4"/>
  <c r="W1300" i="4" s="1"/>
  <c r="M1300" i="4"/>
  <c r="U1299" i="4"/>
  <c r="Q1299" i="4"/>
  <c r="M1299" i="4"/>
  <c r="U1298" i="4"/>
  <c r="Q1298" i="4"/>
  <c r="M1298" i="4"/>
  <c r="U1297" i="4"/>
  <c r="V1297" i="4" s="1"/>
  <c r="Q1297" i="4"/>
  <c r="W1297" i="4" s="1"/>
  <c r="M1297" i="4"/>
  <c r="U1296" i="4"/>
  <c r="Q1296" i="4"/>
  <c r="M1296" i="4"/>
  <c r="U1295" i="4"/>
  <c r="Q1295" i="4"/>
  <c r="M1295" i="4"/>
  <c r="U1294" i="4"/>
  <c r="Q1294" i="4"/>
  <c r="W1294" i="4" s="1"/>
  <c r="M1294" i="4"/>
  <c r="U1293" i="4"/>
  <c r="Q1293" i="4"/>
  <c r="M1293" i="4"/>
  <c r="U1292" i="4"/>
  <c r="Q1292" i="4"/>
  <c r="W1292" i="4" s="1"/>
  <c r="M1292" i="4"/>
  <c r="U1291" i="4"/>
  <c r="Q1291" i="4"/>
  <c r="W1291" i="4" s="1"/>
  <c r="M1291" i="4"/>
  <c r="U1290" i="4"/>
  <c r="Q1290" i="4"/>
  <c r="W1290" i="4" s="1"/>
  <c r="M1290" i="4"/>
  <c r="U1289" i="4"/>
  <c r="V1289" i="4" s="1"/>
  <c r="Q1289" i="4"/>
  <c r="M1289" i="4"/>
  <c r="U1288" i="4"/>
  <c r="Q1288" i="4"/>
  <c r="M1288" i="4"/>
  <c r="U1287" i="4"/>
  <c r="Q1287" i="4"/>
  <c r="M1287" i="4"/>
  <c r="U1286" i="4"/>
  <c r="Q1286" i="4"/>
  <c r="M1286" i="4"/>
  <c r="U1285" i="4"/>
  <c r="Q1285" i="4"/>
  <c r="M1285" i="4"/>
  <c r="U1284" i="4"/>
  <c r="Q1284" i="4"/>
  <c r="M1284" i="4"/>
  <c r="U1283" i="4"/>
  <c r="Q1283" i="4"/>
  <c r="M1283" i="4"/>
  <c r="U1282" i="4"/>
  <c r="Q1282" i="4"/>
  <c r="M1282" i="4"/>
  <c r="U1281" i="4"/>
  <c r="Q1281" i="4"/>
  <c r="M1281" i="4"/>
  <c r="U1280" i="4"/>
  <c r="Q1280" i="4"/>
  <c r="M1280" i="4"/>
  <c r="U1279" i="4"/>
  <c r="Q1279" i="4"/>
  <c r="M1279" i="4"/>
  <c r="W1279" i="4" s="1"/>
  <c r="U1278" i="4"/>
  <c r="Q1278" i="4"/>
  <c r="W1278" i="4" s="1"/>
  <c r="M1278" i="4"/>
  <c r="U1277" i="4"/>
  <c r="Q1277" i="4"/>
  <c r="M1277" i="4"/>
  <c r="U1276" i="4"/>
  <c r="Q1276" i="4"/>
  <c r="W1276" i="4" s="1"/>
  <c r="M1276" i="4"/>
  <c r="U1275" i="4"/>
  <c r="Q1275" i="4"/>
  <c r="M1275" i="4"/>
  <c r="U1274" i="4"/>
  <c r="Q1274" i="4"/>
  <c r="M1274" i="4"/>
  <c r="U1273" i="4"/>
  <c r="V1273" i="4" s="1"/>
  <c r="Q1273" i="4"/>
  <c r="M1273" i="4"/>
  <c r="U1272" i="4"/>
  <c r="Q1272" i="4"/>
  <c r="M1272" i="4"/>
  <c r="U1271" i="4"/>
  <c r="Q1271" i="4"/>
  <c r="M1271" i="4"/>
  <c r="U1270" i="4"/>
  <c r="Q1270" i="4"/>
  <c r="M1270" i="4"/>
  <c r="W1270" i="4" s="1"/>
  <c r="U1269" i="4"/>
  <c r="Q1269" i="4"/>
  <c r="M1269" i="4"/>
  <c r="U1268" i="4"/>
  <c r="Q1268" i="4"/>
  <c r="W1268" i="4" s="1"/>
  <c r="M1268" i="4"/>
  <c r="U1267" i="4"/>
  <c r="V1267" i="4" s="1"/>
  <c r="Q1267" i="4"/>
  <c r="M1267" i="4"/>
  <c r="U1266" i="4"/>
  <c r="Q1266" i="4"/>
  <c r="M1266" i="4"/>
  <c r="U1265" i="4"/>
  <c r="V1265" i="4" s="1"/>
  <c r="Q1265" i="4"/>
  <c r="M1265" i="4"/>
  <c r="U1264" i="4"/>
  <c r="Q1264" i="4"/>
  <c r="M1264" i="4"/>
  <c r="U1263" i="4"/>
  <c r="Q1263" i="4"/>
  <c r="M1263" i="4"/>
  <c r="U1262" i="4"/>
  <c r="Q1262" i="4"/>
  <c r="W1262" i="4" s="1"/>
  <c r="M1262" i="4"/>
  <c r="U1261" i="4"/>
  <c r="Q1261" i="4"/>
  <c r="M1261" i="4"/>
  <c r="U1260" i="4"/>
  <c r="Q1260" i="4"/>
  <c r="M1260" i="4"/>
  <c r="U1259" i="4"/>
  <c r="Q1259" i="4"/>
  <c r="W1259" i="4" s="1"/>
  <c r="M1259" i="4"/>
  <c r="U1258" i="4"/>
  <c r="Q1258" i="4"/>
  <c r="M1258" i="4"/>
  <c r="U1257" i="4"/>
  <c r="Q1257" i="4"/>
  <c r="M1257" i="4"/>
  <c r="V1257" i="4" s="1"/>
  <c r="U1256" i="4"/>
  <c r="Q1256" i="4"/>
  <c r="M1256" i="4"/>
  <c r="U1255" i="4"/>
  <c r="Q1255" i="4"/>
  <c r="M1255" i="4"/>
  <c r="U1254" i="4"/>
  <c r="Q1254" i="4"/>
  <c r="W1254" i="4" s="1"/>
  <c r="M1254" i="4"/>
  <c r="U1253" i="4"/>
  <c r="Q1253" i="4"/>
  <c r="M1253" i="4"/>
  <c r="U1252" i="4"/>
  <c r="Q1252" i="4"/>
  <c r="M1252" i="4"/>
  <c r="U1251" i="4"/>
  <c r="V1251" i="4" s="1"/>
  <c r="Q1251" i="4"/>
  <c r="W1251" i="4" s="1"/>
  <c r="M1251" i="4"/>
  <c r="U1250" i="4"/>
  <c r="Q1250" i="4"/>
  <c r="M1250" i="4"/>
  <c r="U1249" i="4"/>
  <c r="Q1249" i="4"/>
  <c r="M1249" i="4"/>
  <c r="U1248" i="4"/>
  <c r="V1248" i="4" s="1"/>
  <c r="Q1248" i="4"/>
  <c r="M1248" i="4"/>
  <c r="U1247" i="4"/>
  <c r="Q1247" i="4"/>
  <c r="M1247" i="4"/>
  <c r="W1247" i="4" s="1"/>
  <c r="U1246" i="4"/>
  <c r="Q1246" i="4"/>
  <c r="M1246" i="4"/>
  <c r="U1245" i="4"/>
  <c r="Q1245" i="4"/>
  <c r="M1245" i="4"/>
  <c r="U1244" i="4"/>
  <c r="Q1244" i="4"/>
  <c r="M1244" i="4"/>
  <c r="U1243" i="4"/>
  <c r="V1243" i="4" s="1"/>
  <c r="Q1243" i="4"/>
  <c r="M1243" i="4"/>
  <c r="U1242" i="4"/>
  <c r="Q1242" i="4"/>
  <c r="M1242" i="4"/>
  <c r="U1241" i="4"/>
  <c r="Q1241" i="4"/>
  <c r="W1241" i="4" s="1"/>
  <c r="M1241" i="4"/>
  <c r="U1240" i="4"/>
  <c r="Q1240" i="4"/>
  <c r="M1240" i="4"/>
  <c r="U1239" i="4"/>
  <c r="Q1239" i="4"/>
  <c r="M1239" i="4"/>
  <c r="W1239" i="4" s="1"/>
  <c r="U1238" i="4"/>
  <c r="V1238" i="4" s="1"/>
  <c r="Q1238" i="4"/>
  <c r="W1238" i="4" s="1"/>
  <c r="M1238" i="4"/>
  <c r="U1237" i="4"/>
  <c r="Q1237" i="4"/>
  <c r="M1237" i="4"/>
  <c r="U1236" i="4"/>
  <c r="Q1236" i="4"/>
  <c r="M1236" i="4"/>
  <c r="U1235" i="4"/>
  <c r="Q1235" i="4"/>
  <c r="M1235" i="4"/>
  <c r="U1234" i="4"/>
  <c r="Q1234" i="4"/>
  <c r="M1234" i="4"/>
  <c r="U1233" i="4"/>
  <c r="Q1233" i="4"/>
  <c r="W1233" i="4" s="1"/>
  <c r="M1233" i="4"/>
  <c r="V1233" i="4" s="1"/>
  <c r="U1232" i="4"/>
  <c r="Q1232" i="4"/>
  <c r="M1232" i="4"/>
  <c r="U1231" i="4"/>
  <c r="Q1231" i="4"/>
  <c r="M1231" i="4"/>
  <c r="U1230" i="4"/>
  <c r="V1230" i="4" s="1"/>
  <c r="Q1230" i="4"/>
  <c r="W1230" i="4" s="1"/>
  <c r="M1230" i="4"/>
  <c r="U1229" i="4"/>
  <c r="Q1229" i="4"/>
  <c r="M1229" i="4"/>
  <c r="U1228" i="4"/>
  <c r="Q1228" i="4"/>
  <c r="M1228" i="4"/>
  <c r="U1227" i="4"/>
  <c r="V1227" i="4" s="1"/>
  <c r="Q1227" i="4"/>
  <c r="W1227" i="4" s="1"/>
  <c r="M1227" i="4"/>
  <c r="U1226" i="4"/>
  <c r="Q1226" i="4"/>
  <c r="M1226" i="4"/>
  <c r="U1225" i="4"/>
  <c r="Q1225" i="4"/>
  <c r="M1225" i="4"/>
  <c r="U1224" i="4"/>
  <c r="Q1224" i="4"/>
  <c r="M1224" i="4"/>
  <c r="U1223" i="4"/>
  <c r="Q1223" i="4"/>
  <c r="M1223" i="4"/>
  <c r="U1222" i="4"/>
  <c r="Q1222" i="4"/>
  <c r="W1222" i="4" s="1"/>
  <c r="M1222" i="4"/>
  <c r="U1221" i="4"/>
  <c r="Q1221" i="4"/>
  <c r="M1221" i="4"/>
  <c r="U1220" i="4"/>
  <c r="Q1220" i="4"/>
  <c r="M1220" i="4"/>
  <c r="U1219" i="4"/>
  <c r="V1219" i="4" s="1"/>
  <c r="Q1219" i="4"/>
  <c r="W1219" i="4" s="1"/>
  <c r="M1219" i="4"/>
  <c r="U1218" i="4"/>
  <c r="Q1218" i="4"/>
  <c r="M1218" i="4"/>
  <c r="U1217" i="4"/>
  <c r="Q1217" i="4"/>
  <c r="W1217" i="4" s="1"/>
  <c r="M1217" i="4"/>
  <c r="U1216" i="4"/>
  <c r="Q1216" i="4"/>
  <c r="M1216" i="4"/>
  <c r="U1215" i="4"/>
  <c r="Q1215" i="4"/>
  <c r="M1215" i="4"/>
  <c r="U1214" i="4"/>
  <c r="V1214" i="4" s="1"/>
  <c r="Q1214" i="4"/>
  <c r="W1214" i="4" s="1"/>
  <c r="M1214" i="4"/>
  <c r="U1213" i="4"/>
  <c r="Q1213" i="4"/>
  <c r="M1213" i="4"/>
  <c r="U1212" i="4"/>
  <c r="Q1212" i="4"/>
  <c r="M1212" i="4"/>
  <c r="U1211" i="4"/>
  <c r="V1211" i="4" s="1"/>
  <c r="Q1211" i="4"/>
  <c r="W1211" i="4" s="1"/>
  <c r="M1211" i="4"/>
  <c r="U1210" i="4"/>
  <c r="Q1210" i="4"/>
  <c r="M1210" i="4"/>
  <c r="U1209" i="4"/>
  <c r="Q1209" i="4"/>
  <c r="M1209" i="4"/>
  <c r="U1208" i="4"/>
  <c r="Q1208" i="4"/>
  <c r="M1208" i="4"/>
  <c r="U1207" i="4"/>
  <c r="Q1207" i="4"/>
  <c r="M1207" i="4"/>
  <c r="U1206" i="4"/>
  <c r="V1206" i="4" s="1"/>
  <c r="Q1206" i="4"/>
  <c r="M1206" i="4"/>
  <c r="U1205" i="4"/>
  <c r="Q1205" i="4"/>
  <c r="M1205" i="4"/>
  <c r="U1204" i="4"/>
  <c r="Q1204" i="4"/>
  <c r="M1204" i="4"/>
  <c r="U1203" i="4"/>
  <c r="V1203" i="4" s="1"/>
  <c r="Q1203" i="4"/>
  <c r="M1203" i="4"/>
  <c r="U1202" i="4"/>
  <c r="Q1202" i="4"/>
  <c r="M1202" i="4"/>
  <c r="U1201" i="4"/>
  <c r="V1201" i="4" s="1"/>
  <c r="Q1201" i="4"/>
  <c r="W1201" i="4" s="1"/>
  <c r="M1201" i="4"/>
  <c r="U1200" i="4"/>
  <c r="Q1200" i="4"/>
  <c r="M1200" i="4"/>
  <c r="U1199" i="4"/>
  <c r="Q1199" i="4"/>
  <c r="W1199" i="4" s="1"/>
  <c r="M1199" i="4"/>
  <c r="U1198" i="4"/>
  <c r="Q1198" i="4"/>
  <c r="M1198" i="4"/>
  <c r="U1197" i="4"/>
  <c r="Q1197" i="4"/>
  <c r="M1197" i="4"/>
  <c r="U1196" i="4"/>
  <c r="Q1196" i="4"/>
  <c r="M1196" i="4"/>
  <c r="W1196" i="4" s="1"/>
  <c r="U1195" i="4"/>
  <c r="Q1195" i="4"/>
  <c r="W1195" i="4" s="1"/>
  <c r="M1195" i="4"/>
  <c r="U1194" i="4"/>
  <c r="Q1194" i="4"/>
  <c r="M1194" i="4"/>
  <c r="U1193" i="4"/>
  <c r="Q1193" i="4"/>
  <c r="W1193" i="4" s="1"/>
  <c r="M1193" i="4"/>
  <c r="U1192" i="4"/>
  <c r="Q1192" i="4"/>
  <c r="W1192" i="4" s="1"/>
  <c r="M1192" i="4"/>
  <c r="U1191" i="4"/>
  <c r="Q1191" i="4"/>
  <c r="M1191" i="4"/>
  <c r="U1190" i="4"/>
  <c r="V1190" i="4" s="1"/>
  <c r="Q1190" i="4"/>
  <c r="M1190" i="4"/>
  <c r="U1189" i="4"/>
  <c r="Q1189" i="4"/>
  <c r="M1189" i="4"/>
  <c r="U1188" i="4"/>
  <c r="Q1188" i="4"/>
  <c r="M1188" i="4"/>
  <c r="U1187" i="4"/>
  <c r="Q1187" i="4"/>
  <c r="W1187" i="4" s="1"/>
  <c r="M1187" i="4"/>
  <c r="U1186" i="4"/>
  <c r="Q1186" i="4"/>
  <c r="M1186" i="4"/>
  <c r="U1185" i="4"/>
  <c r="Q1185" i="4"/>
  <c r="M1185" i="4"/>
  <c r="U1184" i="4"/>
  <c r="Q1184" i="4"/>
  <c r="M1184" i="4"/>
  <c r="U1183" i="4"/>
  <c r="Q1183" i="4"/>
  <c r="M1183" i="4"/>
  <c r="U1182" i="4"/>
  <c r="Q1182" i="4"/>
  <c r="M1182" i="4"/>
  <c r="U1181" i="4"/>
  <c r="Q1181" i="4"/>
  <c r="M1181" i="4"/>
  <c r="U1180" i="4"/>
  <c r="Q1180" i="4"/>
  <c r="W1180" i="4" s="1"/>
  <c r="M1180" i="4"/>
  <c r="U1179" i="4"/>
  <c r="Q1179" i="4"/>
  <c r="W1179" i="4" s="1"/>
  <c r="M1179" i="4"/>
  <c r="U1178" i="4"/>
  <c r="Q1178" i="4"/>
  <c r="M1178" i="4"/>
  <c r="U1177" i="4"/>
  <c r="Q1177" i="4"/>
  <c r="M1177" i="4"/>
  <c r="V1177" i="4" s="1"/>
  <c r="U1176" i="4"/>
  <c r="Q1176" i="4"/>
  <c r="M1176" i="4"/>
  <c r="U1175" i="4"/>
  <c r="Q1175" i="4"/>
  <c r="M1175" i="4"/>
  <c r="W1175" i="4" s="1"/>
  <c r="U1174" i="4"/>
  <c r="Q1174" i="4"/>
  <c r="W1174" i="4" s="1"/>
  <c r="M1174" i="4"/>
  <c r="U1173" i="4"/>
  <c r="Q1173" i="4"/>
  <c r="M1173" i="4"/>
  <c r="U1172" i="4"/>
  <c r="Q1172" i="4"/>
  <c r="M1172" i="4"/>
  <c r="U1171" i="4"/>
  <c r="Q1171" i="4"/>
  <c r="M1171" i="4"/>
  <c r="U1170" i="4"/>
  <c r="Q1170" i="4"/>
  <c r="M1170" i="4"/>
  <c r="U1169" i="4"/>
  <c r="V1169" i="4" s="1"/>
  <c r="Q1169" i="4"/>
  <c r="W1169" i="4" s="1"/>
  <c r="M1169" i="4"/>
  <c r="U1168" i="4"/>
  <c r="Q1168" i="4"/>
  <c r="M1168" i="4"/>
  <c r="U1167" i="4"/>
  <c r="Q1167" i="4"/>
  <c r="M1167" i="4"/>
  <c r="U1166" i="4"/>
  <c r="Q1166" i="4"/>
  <c r="W1166" i="4" s="1"/>
  <c r="M1166" i="4"/>
  <c r="V1166" i="4" s="1"/>
  <c r="U1165" i="4"/>
  <c r="Q1165" i="4"/>
  <c r="M1165" i="4"/>
  <c r="U1164" i="4"/>
  <c r="Q1164" i="4"/>
  <c r="W1164" i="4" s="1"/>
  <c r="M1164" i="4"/>
  <c r="U1163" i="4"/>
  <c r="V1163" i="4" s="1"/>
  <c r="Q1163" i="4"/>
  <c r="W1163" i="4" s="1"/>
  <c r="M1163" i="4"/>
  <c r="U1162" i="4"/>
  <c r="Q1162" i="4"/>
  <c r="M1162" i="4"/>
  <c r="U1161" i="4"/>
  <c r="Q1161" i="4"/>
  <c r="M1161" i="4"/>
  <c r="U1160" i="4"/>
  <c r="Q1160" i="4"/>
  <c r="M1160" i="4"/>
  <c r="U1159" i="4"/>
  <c r="Q1159" i="4"/>
  <c r="M1159" i="4"/>
  <c r="U1158" i="4"/>
  <c r="V1158" i="4" s="1"/>
  <c r="Q1158" i="4"/>
  <c r="M1158" i="4"/>
  <c r="U1157" i="4"/>
  <c r="Q1157" i="4"/>
  <c r="M1157" i="4"/>
  <c r="U1156" i="4"/>
  <c r="Q1156" i="4"/>
  <c r="M1156" i="4"/>
  <c r="U1155" i="4"/>
  <c r="V1155" i="4" s="1"/>
  <c r="Q1155" i="4"/>
  <c r="W1155" i="4" s="1"/>
  <c r="M1155" i="4"/>
  <c r="U1154" i="4"/>
  <c r="Q1154" i="4"/>
  <c r="M1154" i="4"/>
  <c r="U1153" i="4"/>
  <c r="V1153" i="4" s="1"/>
  <c r="Q1153" i="4"/>
  <c r="W1153" i="4" s="1"/>
  <c r="M1153" i="4"/>
  <c r="U1152" i="4"/>
  <c r="V1152" i="4" s="1"/>
  <c r="Q1152" i="4"/>
  <c r="M1152" i="4"/>
  <c r="U1151" i="4"/>
  <c r="Q1151" i="4"/>
  <c r="M1151" i="4"/>
  <c r="U1150" i="4"/>
  <c r="Q1150" i="4"/>
  <c r="M1150" i="4"/>
  <c r="U1149" i="4"/>
  <c r="Q1149" i="4"/>
  <c r="M1149" i="4"/>
  <c r="U1148" i="4"/>
  <c r="Q1148" i="4"/>
  <c r="W1148" i="4" s="1"/>
  <c r="M1148" i="4"/>
  <c r="U1147" i="4"/>
  <c r="Q1147" i="4"/>
  <c r="W1147" i="4" s="1"/>
  <c r="M1147" i="4"/>
  <c r="U1146" i="4"/>
  <c r="Q1146" i="4"/>
  <c r="W1146" i="4" s="1"/>
  <c r="M1146" i="4"/>
  <c r="U1145" i="4"/>
  <c r="V1145" i="4" s="1"/>
  <c r="Q1145" i="4"/>
  <c r="W1145" i="4" s="1"/>
  <c r="M1145" i="4"/>
  <c r="U1144" i="4"/>
  <c r="Q1144" i="4"/>
  <c r="M1144" i="4"/>
  <c r="U1143" i="4"/>
  <c r="Q1143" i="4"/>
  <c r="M1143" i="4"/>
  <c r="U1142" i="4"/>
  <c r="Q1142" i="4"/>
  <c r="M1142" i="4"/>
  <c r="U1141" i="4"/>
  <c r="Q1141" i="4"/>
  <c r="M1141" i="4"/>
  <c r="U1140" i="4"/>
  <c r="Q1140" i="4"/>
  <c r="W1140" i="4" s="1"/>
  <c r="M1140" i="4"/>
  <c r="U1139" i="4"/>
  <c r="Q1139" i="4"/>
  <c r="M1139" i="4"/>
  <c r="U1138" i="4"/>
  <c r="Q1138" i="4"/>
  <c r="W1138" i="4" s="1"/>
  <c r="M1138" i="4"/>
  <c r="U1137" i="4"/>
  <c r="Q1137" i="4"/>
  <c r="W1137" i="4" s="1"/>
  <c r="M1137" i="4"/>
  <c r="U1136" i="4"/>
  <c r="Q1136" i="4"/>
  <c r="M1136" i="4"/>
  <c r="U1135" i="4"/>
  <c r="Q1135" i="4"/>
  <c r="M1135" i="4"/>
  <c r="U1134" i="4"/>
  <c r="Q1134" i="4"/>
  <c r="M1134" i="4"/>
  <c r="U1133" i="4"/>
  <c r="Q1133" i="4"/>
  <c r="M1133" i="4"/>
  <c r="U1132" i="4"/>
  <c r="Q1132" i="4"/>
  <c r="M1132" i="4"/>
  <c r="V1132" i="4" s="1"/>
  <c r="U1131" i="4"/>
  <c r="Q1131" i="4"/>
  <c r="W1131" i="4" s="1"/>
  <c r="M1131" i="4"/>
  <c r="U1130" i="4"/>
  <c r="Q1130" i="4"/>
  <c r="M1130" i="4"/>
  <c r="U1129" i="4"/>
  <c r="Q1129" i="4"/>
  <c r="M1129" i="4"/>
  <c r="U1128" i="4"/>
  <c r="V1128" i="4" s="1"/>
  <c r="Q1128" i="4"/>
  <c r="M1128" i="4"/>
  <c r="U1127" i="4"/>
  <c r="Q1127" i="4"/>
  <c r="W1127" i="4" s="1"/>
  <c r="M1127" i="4"/>
  <c r="U1126" i="4"/>
  <c r="Q1126" i="4"/>
  <c r="M1126" i="4"/>
  <c r="U1125" i="4"/>
  <c r="Q1125" i="4"/>
  <c r="M1125" i="4"/>
  <c r="U1124" i="4"/>
  <c r="Q1124" i="4"/>
  <c r="M1124" i="4"/>
  <c r="U1123" i="4"/>
  <c r="V1123" i="4" s="1"/>
  <c r="Q1123" i="4"/>
  <c r="W1123" i="4" s="1"/>
  <c r="M1123" i="4"/>
  <c r="U1122" i="4"/>
  <c r="Q1122" i="4"/>
  <c r="M1122" i="4"/>
  <c r="U1121" i="4"/>
  <c r="Q1121" i="4"/>
  <c r="M1121" i="4"/>
  <c r="U1120" i="4"/>
  <c r="Q1120" i="4"/>
  <c r="M1120" i="4"/>
  <c r="U1119" i="4"/>
  <c r="V1119" i="4" s="1"/>
  <c r="Q1119" i="4"/>
  <c r="W1119" i="4" s="1"/>
  <c r="M1119" i="4"/>
  <c r="U1118" i="4"/>
  <c r="Q1118" i="4"/>
  <c r="M1118" i="4"/>
  <c r="U1117" i="4"/>
  <c r="Q1117" i="4"/>
  <c r="M1117" i="4"/>
  <c r="U1116" i="4"/>
  <c r="Q1116" i="4"/>
  <c r="M1116" i="4"/>
  <c r="V1116" i="4" s="1"/>
  <c r="U1115" i="4"/>
  <c r="V1115" i="4" s="1"/>
  <c r="Q1115" i="4"/>
  <c r="W1115" i="4" s="1"/>
  <c r="M1115" i="4"/>
  <c r="U1114" i="4"/>
  <c r="Q1114" i="4"/>
  <c r="M1114" i="4"/>
  <c r="U1113" i="4"/>
  <c r="Q1113" i="4"/>
  <c r="M1113" i="4"/>
  <c r="U1112" i="4"/>
  <c r="Q1112" i="4"/>
  <c r="M1112" i="4"/>
  <c r="U1111" i="4"/>
  <c r="Q1111" i="4"/>
  <c r="M1111" i="4"/>
  <c r="U1110" i="4"/>
  <c r="Q1110" i="4"/>
  <c r="W1110" i="4" s="1"/>
  <c r="M1110" i="4"/>
  <c r="V1110" i="4" s="1"/>
  <c r="U1109" i="4"/>
  <c r="Q1109" i="4"/>
  <c r="M1109" i="4"/>
  <c r="U1108" i="4"/>
  <c r="Q1108" i="4"/>
  <c r="M1108" i="4"/>
  <c r="V1108" i="4" s="1"/>
  <c r="U1107" i="4"/>
  <c r="V1107" i="4" s="1"/>
  <c r="Q1107" i="4"/>
  <c r="W1107" i="4" s="1"/>
  <c r="M1107" i="4"/>
  <c r="U1106" i="4"/>
  <c r="Q1106" i="4"/>
  <c r="W1106" i="4" s="1"/>
  <c r="M1106" i="4"/>
  <c r="U1105" i="4"/>
  <c r="Q1105" i="4"/>
  <c r="M1105" i="4"/>
  <c r="U1104" i="4"/>
  <c r="Q1104" i="4"/>
  <c r="M1104" i="4"/>
  <c r="U1103" i="4"/>
  <c r="Q1103" i="4"/>
  <c r="M1103" i="4"/>
  <c r="U1102" i="4"/>
  <c r="V1102" i="4" s="1"/>
  <c r="Q1102" i="4"/>
  <c r="M1102" i="4"/>
  <c r="U1101" i="4"/>
  <c r="Q1101" i="4"/>
  <c r="M1101" i="4"/>
  <c r="U1100" i="4"/>
  <c r="Q1100" i="4"/>
  <c r="M1100" i="4"/>
  <c r="U1099" i="4"/>
  <c r="Q1099" i="4"/>
  <c r="M1099" i="4"/>
  <c r="U1098" i="4"/>
  <c r="V1098" i="4" s="1"/>
  <c r="Q1098" i="4"/>
  <c r="M1098" i="4"/>
  <c r="U1097" i="4"/>
  <c r="Q1097" i="4"/>
  <c r="W1097" i="4" s="1"/>
  <c r="M1097" i="4"/>
  <c r="U1096" i="4"/>
  <c r="Q1096" i="4"/>
  <c r="M1096" i="4"/>
  <c r="U1095" i="4"/>
  <c r="Q1095" i="4"/>
  <c r="M1095" i="4"/>
  <c r="U1094" i="4"/>
  <c r="Q1094" i="4"/>
  <c r="W1094" i="4" s="1"/>
  <c r="M1094" i="4"/>
  <c r="U1093" i="4"/>
  <c r="Q1093" i="4"/>
  <c r="M1093" i="4"/>
  <c r="U1092" i="4"/>
  <c r="Q1092" i="4"/>
  <c r="M1092" i="4"/>
  <c r="U1091" i="4"/>
  <c r="Q1091" i="4"/>
  <c r="W1091" i="4" s="1"/>
  <c r="M1091" i="4"/>
  <c r="U1090" i="4"/>
  <c r="V1090" i="4" s="1"/>
  <c r="Q1090" i="4"/>
  <c r="M1090" i="4"/>
  <c r="U1089" i="4"/>
  <c r="V1089" i="4" s="1"/>
  <c r="Q1089" i="4"/>
  <c r="W1089" i="4" s="1"/>
  <c r="M1089" i="4"/>
  <c r="U1088" i="4"/>
  <c r="Q1088" i="4"/>
  <c r="M1088" i="4"/>
  <c r="V1088" i="4" s="1"/>
  <c r="U1087" i="4"/>
  <c r="Q1087" i="4"/>
  <c r="M1087" i="4"/>
  <c r="U1086" i="4"/>
  <c r="V1086" i="4" s="1"/>
  <c r="Q1086" i="4"/>
  <c r="W1086" i="4" s="1"/>
  <c r="M1086" i="4"/>
  <c r="U1085" i="4"/>
  <c r="Q1085" i="4"/>
  <c r="W1085" i="4" s="1"/>
  <c r="M1085" i="4"/>
  <c r="U1084" i="4"/>
  <c r="Q1084" i="4"/>
  <c r="M1084" i="4"/>
  <c r="U1083" i="4"/>
  <c r="Q1083" i="4"/>
  <c r="M1083" i="4"/>
  <c r="U1082" i="4"/>
  <c r="V1082" i="4" s="1"/>
  <c r="Q1082" i="4"/>
  <c r="W1082" i="4" s="1"/>
  <c r="M1082" i="4"/>
  <c r="U1081" i="4"/>
  <c r="Q1081" i="4"/>
  <c r="W1081" i="4" s="1"/>
  <c r="M1081" i="4"/>
  <c r="V1081" i="4" s="1"/>
  <c r="U1080" i="4"/>
  <c r="Q1080" i="4"/>
  <c r="M1080" i="4"/>
  <c r="U1079" i="4"/>
  <c r="Q1079" i="4"/>
  <c r="M1079" i="4"/>
  <c r="U1078" i="4"/>
  <c r="Q1078" i="4"/>
  <c r="M1078" i="4"/>
  <c r="U1077" i="4"/>
  <c r="Q1077" i="4"/>
  <c r="M1077" i="4"/>
  <c r="U1076" i="4"/>
  <c r="Q1076" i="4"/>
  <c r="M1076" i="4"/>
  <c r="V1076" i="4" s="1"/>
  <c r="U1075" i="4"/>
  <c r="Q1075" i="4"/>
  <c r="M1075" i="4"/>
  <c r="U1074" i="4"/>
  <c r="Q1074" i="4"/>
  <c r="M1074" i="4"/>
  <c r="U1073" i="4"/>
  <c r="Q1073" i="4"/>
  <c r="W1073" i="4" s="1"/>
  <c r="M1073" i="4"/>
  <c r="U1072" i="4"/>
  <c r="Q1072" i="4"/>
  <c r="W1072" i="4" s="1"/>
  <c r="M1072" i="4"/>
  <c r="U1071" i="4"/>
  <c r="Q1071" i="4"/>
  <c r="M1071" i="4"/>
  <c r="U1070" i="4"/>
  <c r="V1070" i="4" s="1"/>
  <c r="Q1070" i="4"/>
  <c r="M1070" i="4"/>
  <c r="U1069" i="4"/>
  <c r="Q1069" i="4"/>
  <c r="M1069" i="4"/>
  <c r="U1068" i="4"/>
  <c r="Q1068" i="4"/>
  <c r="M1068" i="4"/>
  <c r="V1068" i="4" s="1"/>
  <c r="U1067" i="4"/>
  <c r="Q1067" i="4"/>
  <c r="M1067" i="4"/>
  <c r="U1066" i="4"/>
  <c r="Q1066" i="4"/>
  <c r="M1066" i="4"/>
  <c r="U1065" i="4"/>
  <c r="Q1065" i="4"/>
  <c r="W1065" i="4" s="1"/>
  <c r="M1065" i="4"/>
  <c r="U1064" i="4"/>
  <c r="V1064" i="4" s="1"/>
  <c r="Q1064" i="4"/>
  <c r="W1064" i="4" s="1"/>
  <c r="M1064" i="4"/>
  <c r="U1063" i="4"/>
  <c r="Q1063" i="4"/>
  <c r="M1063" i="4"/>
  <c r="U1062" i="4"/>
  <c r="V1062" i="4" s="1"/>
  <c r="Q1062" i="4"/>
  <c r="M1062" i="4"/>
  <c r="U1061" i="4"/>
  <c r="Q1061" i="4"/>
  <c r="M1061" i="4"/>
  <c r="U1060" i="4"/>
  <c r="Q1060" i="4"/>
  <c r="M1060" i="4"/>
  <c r="U1059" i="4"/>
  <c r="Q1059" i="4"/>
  <c r="W1059" i="4" s="1"/>
  <c r="M1059" i="4"/>
  <c r="U1058" i="4"/>
  <c r="Q1058" i="4"/>
  <c r="M1058" i="4"/>
  <c r="U1057" i="4"/>
  <c r="Q1057" i="4"/>
  <c r="W1057" i="4" s="1"/>
  <c r="M1057" i="4"/>
  <c r="U1056" i="4"/>
  <c r="Q1056" i="4"/>
  <c r="M1056" i="4"/>
  <c r="U1055" i="4"/>
  <c r="V1055" i="4" s="1"/>
  <c r="Q1055" i="4"/>
  <c r="W1055" i="4" s="1"/>
  <c r="M1055" i="4"/>
  <c r="U1054" i="4"/>
  <c r="V1054" i="4" s="1"/>
  <c r="Q1054" i="4"/>
  <c r="M1054" i="4"/>
  <c r="U1053" i="4"/>
  <c r="Q1053" i="4"/>
  <c r="M1053" i="4"/>
  <c r="U1052" i="4"/>
  <c r="Q1052" i="4"/>
  <c r="M1052" i="4"/>
  <c r="U1051" i="4"/>
  <c r="V1051" i="4" s="1"/>
  <c r="Q1051" i="4"/>
  <c r="M1051" i="4"/>
  <c r="U1050" i="4"/>
  <c r="Q1050" i="4"/>
  <c r="M1050" i="4"/>
  <c r="U1049" i="4"/>
  <c r="Q1049" i="4"/>
  <c r="M1049" i="4"/>
  <c r="U1048" i="4"/>
  <c r="Q1048" i="4"/>
  <c r="M1048" i="4"/>
  <c r="U1047" i="4"/>
  <c r="Q1047" i="4"/>
  <c r="M1047" i="4"/>
  <c r="U1046" i="4"/>
  <c r="Q1046" i="4"/>
  <c r="W1046" i="4" s="1"/>
  <c r="M1046" i="4"/>
  <c r="U1045" i="4"/>
  <c r="Q1045" i="4"/>
  <c r="M1045" i="4"/>
  <c r="U1044" i="4"/>
  <c r="Q1044" i="4"/>
  <c r="M1044" i="4"/>
  <c r="U1043" i="4"/>
  <c r="V1043" i="4" s="1"/>
  <c r="Q1043" i="4"/>
  <c r="M1043" i="4"/>
  <c r="U1042" i="4"/>
  <c r="Q1042" i="4"/>
  <c r="M1042" i="4"/>
  <c r="U1041" i="4"/>
  <c r="Q1041" i="4"/>
  <c r="M1041" i="4"/>
  <c r="U1040" i="4"/>
  <c r="V1040" i="4" s="1"/>
  <c r="Q1040" i="4"/>
  <c r="M1040" i="4"/>
  <c r="U1039" i="4"/>
  <c r="Q1039" i="4"/>
  <c r="M1039" i="4"/>
  <c r="U1038" i="4"/>
  <c r="Q1038" i="4"/>
  <c r="W1038" i="4" s="1"/>
  <c r="M1038" i="4"/>
  <c r="U1037" i="4"/>
  <c r="Q1037" i="4"/>
  <c r="M1037" i="4"/>
  <c r="U1036" i="4"/>
  <c r="Q1036" i="4"/>
  <c r="M1036" i="4"/>
  <c r="U1035" i="4"/>
  <c r="Q1035" i="4"/>
  <c r="M1035" i="4"/>
  <c r="U1034" i="4"/>
  <c r="Q1034" i="4"/>
  <c r="M1034" i="4"/>
  <c r="U1033" i="4"/>
  <c r="Q1033" i="4"/>
  <c r="M1033" i="4"/>
  <c r="U1032" i="4"/>
  <c r="Q1032" i="4"/>
  <c r="M1032" i="4"/>
  <c r="U1031" i="4"/>
  <c r="Q1031" i="4"/>
  <c r="M1031" i="4"/>
  <c r="U1030" i="4"/>
  <c r="Q1030" i="4"/>
  <c r="W1030" i="4" s="1"/>
  <c r="M1030" i="4"/>
  <c r="U1029" i="4"/>
  <c r="Q1029" i="4"/>
  <c r="M1029" i="4"/>
  <c r="U1028" i="4"/>
  <c r="Q1028" i="4"/>
  <c r="W1028" i="4" s="1"/>
  <c r="M1028" i="4"/>
  <c r="U1027" i="4"/>
  <c r="Q1027" i="4"/>
  <c r="M1027" i="4"/>
  <c r="U1026" i="4"/>
  <c r="Q1026" i="4"/>
  <c r="M1026" i="4"/>
  <c r="U1025" i="4"/>
  <c r="Q1025" i="4"/>
  <c r="W1025" i="4" s="1"/>
  <c r="M1025" i="4"/>
  <c r="U1024" i="4"/>
  <c r="Q1024" i="4"/>
  <c r="M1024" i="4"/>
  <c r="U1023" i="4"/>
  <c r="Q1023" i="4"/>
  <c r="M1023" i="4"/>
  <c r="U1022" i="4"/>
  <c r="Q1022" i="4"/>
  <c r="M1022" i="4"/>
  <c r="U1021" i="4"/>
  <c r="Q1021" i="4"/>
  <c r="M1021" i="4"/>
  <c r="U1020" i="4"/>
  <c r="Q1020" i="4"/>
  <c r="M1020" i="4"/>
  <c r="U1019" i="4"/>
  <c r="Q1019" i="4"/>
  <c r="M1019" i="4"/>
  <c r="U1018" i="4"/>
  <c r="Q1018" i="4"/>
  <c r="W1018" i="4" s="1"/>
  <c r="M1018" i="4"/>
  <c r="U1017" i="4"/>
  <c r="Q1017" i="4"/>
  <c r="W1017" i="4" s="1"/>
  <c r="M1017" i="4"/>
  <c r="U1016" i="4"/>
  <c r="Q1016" i="4"/>
  <c r="M1016" i="4"/>
  <c r="U1015" i="4"/>
  <c r="Q1015" i="4"/>
  <c r="M1015" i="4"/>
  <c r="U1014" i="4"/>
  <c r="Q1014" i="4"/>
  <c r="W1014" i="4" s="1"/>
  <c r="M1014" i="4"/>
  <c r="U1013" i="4"/>
  <c r="Q1013" i="4"/>
  <c r="M1013" i="4"/>
  <c r="U1012" i="4"/>
  <c r="Q1012" i="4"/>
  <c r="M1012" i="4"/>
  <c r="U1011" i="4"/>
  <c r="Q1011" i="4"/>
  <c r="M1011" i="4"/>
  <c r="U1010" i="4"/>
  <c r="Q1010" i="4"/>
  <c r="M1010" i="4"/>
  <c r="U1009" i="4"/>
  <c r="Q1009" i="4"/>
  <c r="M1009" i="4"/>
  <c r="W1009" i="4" s="1"/>
  <c r="U1008" i="4"/>
  <c r="Q1008" i="4"/>
  <c r="M1008" i="4"/>
  <c r="U1007" i="4"/>
  <c r="Q1007" i="4"/>
  <c r="M1007" i="4"/>
  <c r="U1006" i="4"/>
  <c r="Q1006" i="4"/>
  <c r="M1006" i="4"/>
  <c r="U1005" i="4"/>
  <c r="Q1005" i="4"/>
  <c r="M1005" i="4"/>
  <c r="U1004" i="4"/>
  <c r="Q1004" i="4"/>
  <c r="M1004" i="4"/>
  <c r="U1003" i="4"/>
  <c r="Q1003" i="4"/>
  <c r="M1003" i="4"/>
  <c r="U1002" i="4"/>
  <c r="Q1002" i="4"/>
  <c r="M1002" i="4"/>
  <c r="U1001" i="4"/>
  <c r="Q1001" i="4"/>
  <c r="W1001" i="4" s="1"/>
  <c r="M1001" i="4"/>
  <c r="U1000" i="4"/>
  <c r="Q1000" i="4"/>
  <c r="M1000" i="4"/>
  <c r="U999" i="4"/>
  <c r="Q999" i="4"/>
  <c r="M999" i="4"/>
  <c r="U998" i="4"/>
  <c r="Q998" i="4"/>
  <c r="M998" i="4"/>
  <c r="U997" i="4"/>
  <c r="Q997" i="4"/>
  <c r="M997" i="4"/>
  <c r="U996" i="4"/>
  <c r="Q996" i="4"/>
  <c r="M996" i="4"/>
  <c r="U995" i="4"/>
  <c r="Q995" i="4"/>
  <c r="M995" i="4"/>
  <c r="U994" i="4"/>
  <c r="Q994" i="4"/>
  <c r="M994" i="4"/>
  <c r="U993" i="4"/>
  <c r="V993" i="4" s="1"/>
  <c r="Q993" i="4"/>
  <c r="M993" i="4"/>
  <c r="U992" i="4"/>
  <c r="Q992" i="4"/>
  <c r="M992" i="4"/>
  <c r="U991" i="4"/>
  <c r="Q991" i="4"/>
  <c r="M991" i="4"/>
  <c r="U990" i="4"/>
  <c r="Q990" i="4"/>
  <c r="M990" i="4"/>
  <c r="U989" i="4"/>
  <c r="Q989" i="4"/>
  <c r="M989" i="4"/>
  <c r="U988" i="4"/>
  <c r="Q988" i="4"/>
  <c r="W988" i="4" s="1"/>
  <c r="M988" i="4"/>
  <c r="U987" i="4"/>
  <c r="V987" i="4" s="1"/>
  <c r="Q987" i="4"/>
  <c r="W987" i="4" s="1"/>
  <c r="M987" i="4"/>
  <c r="U986" i="4"/>
  <c r="Q986" i="4"/>
  <c r="M986" i="4"/>
  <c r="U985" i="4"/>
  <c r="Q985" i="4"/>
  <c r="M985" i="4"/>
  <c r="U984" i="4"/>
  <c r="Q984" i="4"/>
  <c r="M984" i="4"/>
  <c r="U983" i="4"/>
  <c r="Q983" i="4"/>
  <c r="M983" i="4"/>
  <c r="U982" i="4"/>
  <c r="Q982" i="4"/>
  <c r="M982" i="4"/>
  <c r="U981" i="4"/>
  <c r="Q981" i="4"/>
  <c r="M981" i="4"/>
  <c r="U980" i="4"/>
  <c r="Q980" i="4"/>
  <c r="M980" i="4"/>
  <c r="U979" i="4"/>
  <c r="V979" i="4" s="1"/>
  <c r="Q979" i="4"/>
  <c r="W979" i="4" s="1"/>
  <c r="M979" i="4"/>
  <c r="U978" i="4"/>
  <c r="Q978" i="4"/>
  <c r="M978" i="4"/>
  <c r="U977" i="4"/>
  <c r="Q977" i="4"/>
  <c r="M977" i="4"/>
  <c r="U976" i="4"/>
  <c r="Q976" i="4"/>
  <c r="M976" i="4"/>
  <c r="U975" i="4"/>
  <c r="Q975" i="4"/>
  <c r="M975" i="4"/>
  <c r="U974" i="4"/>
  <c r="Q974" i="4"/>
  <c r="M974" i="4"/>
  <c r="W974" i="4" s="1"/>
  <c r="U973" i="4"/>
  <c r="Q973" i="4"/>
  <c r="M973" i="4"/>
  <c r="U972" i="4"/>
  <c r="Q972" i="4"/>
  <c r="W972" i="4" s="1"/>
  <c r="M972" i="4"/>
  <c r="U971" i="4"/>
  <c r="V971" i="4" s="1"/>
  <c r="Q971" i="4"/>
  <c r="W971" i="4" s="1"/>
  <c r="M971" i="4"/>
  <c r="U970" i="4"/>
  <c r="Q970" i="4"/>
  <c r="M970" i="4"/>
  <c r="U969" i="4"/>
  <c r="Q969" i="4"/>
  <c r="M969" i="4"/>
  <c r="U968" i="4"/>
  <c r="Q968" i="4"/>
  <c r="M968" i="4"/>
  <c r="U967" i="4"/>
  <c r="Q967" i="4"/>
  <c r="M967" i="4"/>
  <c r="U966" i="4"/>
  <c r="Q966" i="4"/>
  <c r="M966" i="4"/>
  <c r="U965" i="4"/>
  <c r="Q965" i="4"/>
  <c r="M965" i="4"/>
  <c r="U964" i="4"/>
  <c r="Q964" i="4"/>
  <c r="M964" i="4"/>
  <c r="U963" i="4"/>
  <c r="Q963" i="4"/>
  <c r="M963" i="4"/>
  <c r="U962" i="4"/>
  <c r="Q962" i="4"/>
  <c r="M962" i="4"/>
  <c r="U961" i="4"/>
  <c r="Q961" i="4"/>
  <c r="M961" i="4"/>
  <c r="U960" i="4"/>
  <c r="Q960" i="4"/>
  <c r="M960" i="4"/>
  <c r="U959" i="4"/>
  <c r="Q959" i="4"/>
  <c r="W959" i="4" s="1"/>
  <c r="M959" i="4"/>
  <c r="U958" i="4"/>
  <c r="Q958" i="4"/>
  <c r="M958" i="4"/>
  <c r="U957" i="4"/>
  <c r="Q957" i="4"/>
  <c r="M957" i="4"/>
  <c r="U956" i="4"/>
  <c r="Q956" i="4"/>
  <c r="M956" i="4"/>
  <c r="U955" i="4"/>
  <c r="Q955" i="4"/>
  <c r="M955" i="4"/>
  <c r="U954" i="4"/>
  <c r="Q954" i="4"/>
  <c r="M954" i="4"/>
  <c r="U953" i="4"/>
  <c r="Q953" i="4"/>
  <c r="W953" i="4" s="1"/>
  <c r="M953" i="4"/>
  <c r="U952" i="4"/>
  <c r="Q952" i="4"/>
  <c r="M952" i="4"/>
  <c r="U951" i="4"/>
  <c r="Q951" i="4"/>
  <c r="M951" i="4"/>
  <c r="U950" i="4"/>
  <c r="Q950" i="4"/>
  <c r="M950" i="4"/>
  <c r="U949" i="4"/>
  <c r="Q949" i="4"/>
  <c r="M949" i="4"/>
  <c r="U948" i="4"/>
  <c r="Q948" i="4"/>
  <c r="M948" i="4"/>
  <c r="U947" i="4"/>
  <c r="Q947" i="4"/>
  <c r="M947" i="4"/>
  <c r="U946" i="4"/>
  <c r="Q946" i="4"/>
  <c r="M946" i="4"/>
  <c r="U945" i="4"/>
  <c r="Q945" i="4"/>
  <c r="M945" i="4"/>
  <c r="U944" i="4"/>
  <c r="Q944" i="4"/>
  <c r="M944" i="4"/>
  <c r="U943" i="4"/>
  <c r="Q943" i="4"/>
  <c r="W943" i="4" s="1"/>
  <c r="M943" i="4"/>
  <c r="U942" i="4"/>
  <c r="V942" i="4" s="1"/>
  <c r="Q942" i="4"/>
  <c r="M942" i="4"/>
  <c r="U941" i="4"/>
  <c r="Q941" i="4"/>
  <c r="M941" i="4"/>
  <c r="U940" i="4"/>
  <c r="V940" i="4" s="1"/>
  <c r="Q940" i="4"/>
  <c r="W940" i="4" s="1"/>
  <c r="M940" i="4"/>
  <c r="U939" i="4"/>
  <c r="Q939" i="4"/>
  <c r="M939" i="4"/>
  <c r="U938" i="4"/>
  <c r="Q938" i="4"/>
  <c r="M938" i="4"/>
  <c r="U937" i="4"/>
  <c r="Q937" i="4"/>
  <c r="M937" i="4"/>
  <c r="U936" i="4"/>
  <c r="Q936" i="4"/>
  <c r="M936" i="4"/>
  <c r="U935" i="4"/>
  <c r="V935" i="4" s="1"/>
  <c r="Q935" i="4"/>
  <c r="W935" i="4" s="1"/>
  <c r="M935" i="4"/>
  <c r="U934" i="4"/>
  <c r="Q934" i="4"/>
  <c r="M934" i="4"/>
  <c r="U933" i="4"/>
  <c r="Q933" i="4"/>
  <c r="M933" i="4"/>
  <c r="U932" i="4"/>
  <c r="V932" i="4" s="1"/>
  <c r="Q932" i="4"/>
  <c r="W932" i="4" s="1"/>
  <c r="M932" i="4"/>
  <c r="U931" i="4"/>
  <c r="Q931" i="4"/>
  <c r="M931" i="4"/>
  <c r="U930" i="4"/>
  <c r="Q930" i="4"/>
  <c r="M930" i="4"/>
  <c r="U929" i="4"/>
  <c r="Q929" i="4"/>
  <c r="M929" i="4"/>
  <c r="U928" i="4"/>
  <c r="Q928" i="4"/>
  <c r="M928" i="4"/>
  <c r="U927" i="4"/>
  <c r="V927" i="4" s="1"/>
  <c r="Q927" i="4"/>
  <c r="W927" i="4" s="1"/>
  <c r="M927" i="4"/>
  <c r="U926" i="4"/>
  <c r="Q926" i="4"/>
  <c r="M926" i="4"/>
  <c r="U925" i="4"/>
  <c r="Q925" i="4"/>
  <c r="M925" i="4"/>
  <c r="U924" i="4"/>
  <c r="Q924" i="4"/>
  <c r="M924" i="4"/>
  <c r="U923" i="4"/>
  <c r="Q923" i="4"/>
  <c r="M923" i="4"/>
  <c r="U922" i="4"/>
  <c r="Q922" i="4"/>
  <c r="M922" i="4"/>
  <c r="U921" i="4"/>
  <c r="Q921" i="4"/>
  <c r="M921" i="4"/>
  <c r="U920" i="4"/>
  <c r="Q920" i="4"/>
  <c r="M920" i="4"/>
  <c r="U919" i="4"/>
  <c r="Q919" i="4"/>
  <c r="W919" i="4" s="1"/>
  <c r="M919" i="4"/>
  <c r="U918" i="4"/>
  <c r="Q918" i="4"/>
  <c r="M918" i="4"/>
  <c r="U917" i="4"/>
  <c r="Q917" i="4"/>
  <c r="M917" i="4"/>
  <c r="U916" i="4"/>
  <c r="Q916" i="4"/>
  <c r="M916" i="4"/>
  <c r="U915" i="4"/>
  <c r="Q915" i="4"/>
  <c r="M915" i="4"/>
  <c r="U914" i="4"/>
  <c r="Q914" i="4"/>
  <c r="M914" i="4"/>
  <c r="U913" i="4"/>
  <c r="Q913" i="4"/>
  <c r="M913" i="4"/>
  <c r="U912" i="4"/>
  <c r="Q912" i="4"/>
  <c r="M912" i="4"/>
  <c r="U911" i="4"/>
  <c r="Q911" i="4"/>
  <c r="W911" i="4" s="1"/>
  <c r="M911" i="4"/>
  <c r="U910" i="4"/>
  <c r="Q910" i="4"/>
  <c r="M910" i="4"/>
  <c r="W910" i="4" s="1"/>
  <c r="U909" i="4"/>
  <c r="Q909" i="4"/>
  <c r="M909" i="4"/>
  <c r="U908" i="4"/>
  <c r="Q908" i="4"/>
  <c r="M908" i="4"/>
  <c r="U907" i="4"/>
  <c r="Q907" i="4"/>
  <c r="M907" i="4"/>
  <c r="U906" i="4"/>
  <c r="Q906" i="4"/>
  <c r="W906" i="4" s="1"/>
  <c r="M906" i="4"/>
  <c r="U905" i="4"/>
  <c r="Q905" i="4"/>
  <c r="M905" i="4"/>
  <c r="U904" i="4"/>
  <c r="Q904" i="4"/>
  <c r="M904" i="4"/>
  <c r="U903" i="4"/>
  <c r="Q903" i="4"/>
  <c r="W903" i="4" s="1"/>
  <c r="M903" i="4"/>
  <c r="U902" i="4"/>
  <c r="Q902" i="4"/>
  <c r="M902" i="4"/>
  <c r="U901" i="4"/>
  <c r="Q901" i="4"/>
  <c r="M901" i="4"/>
  <c r="U900" i="4"/>
  <c r="Q900" i="4"/>
  <c r="W900" i="4" s="1"/>
  <c r="M900" i="4"/>
  <c r="U899" i="4"/>
  <c r="Q899" i="4"/>
  <c r="M899" i="4"/>
  <c r="U898" i="4"/>
  <c r="Q898" i="4"/>
  <c r="M898" i="4"/>
  <c r="U897" i="4"/>
  <c r="Q897" i="4"/>
  <c r="M897" i="4"/>
  <c r="U896" i="4"/>
  <c r="Q896" i="4"/>
  <c r="M896" i="4"/>
  <c r="U895" i="4"/>
  <c r="Q895" i="4"/>
  <c r="M895" i="4"/>
  <c r="U894" i="4"/>
  <c r="Q894" i="4"/>
  <c r="M894" i="4"/>
  <c r="U893" i="4"/>
  <c r="Q893" i="4"/>
  <c r="M893" i="4"/>
  <c r="U892" i="4"/>
  <c r="Q892" i="4"/>
  <c r="M892" i="4"/>
  <c r="U891" i="4"/>
  <c r="Q891" i="4"/>
  <c r="M891" i="4"/>
  <c r="U890" i="4"/>
  <c r="Q890" i="4"/>
  <c r="M890" i="4"/>
  <c r="U889" i="4"/>
  <c r="Q889" i="4"/>
  <c r="W889" i="4" s="1"/>
  <c r="M889" i="4"/>
  <c r="U888" i="4"/>
  <c r="Q888" i="4"/>
  <c r="M888" i="4"/>
  <c r="U887" i="4"/>
  <c r="Q887" i="4"/>
  <c r="M887" i="4"/>
  <c r="U886" i="4"/>
  <c r="Q886" i="4"/>
  <c r="W886" i="4" s="1"/>
  <c r="M886" i="4"/>
  <c r="U885" i="4"/>
  <c r="Q885" i="4"/>
  <c r="M885" i="4"/>
  <c r="U884" i="4"/>
  <c r="Q884" i="4"/>
  <c r="M884" i="4"/>
  <c r="U883" i="4"/>
  <c r="Q883" i="4"/>
  <c r="M883" i="4"/>
  <c r="U882" i="4"/>
  <c r="Q882" i="4"/>
  <c r="W882" i="4" s="1"/>
  <c r="M882" i="4"/>
  <c r="U881" i="4"/>
  <c r="Q881" i="4"/>
  <c r="M881" i="4"/>
  <c r="W881" i="4" s="1"/>
  <c r="U880" i="4"/>
  <c r="Q880" i="4"/>
  <c r="M880" i="4"/>
  <c r="U879" i="4"/>
  <c r="Q879" i="4"/>
  <c r="W879" i="4" s="1"/>
  <c r="M879" i="4"/>
  <c r="U878" i="4"/>
  <c r="Q878" i="4"/>
  <c r="W878" i="4" s="1"/>
  <c r="M878" i="4"/>
  <c r="U877" i="4"/>
  <c r="Q877" i="4"/>
  <c r="M877" i="4"/>
  <c r="U876" i="4"/>
  <c r="Q876" i="4"/>
  <c r="M876" i="4"/>
  <c r="U875" i="4"/>
  <c r="Q875" i="4"/>
  <c r="W875" i="4" s="1"/>
  <c r="M875" i="4"/>
  <c r="U874" i="4"/>
  <c r="Q874" i="4"/>
  <c r="W874" i="4" s="1"/>
  <c r="M874" i="4"/>
  <c r="U873" i="4"/>
  <c r="V873" i="4" s="1"/>
  <c r="Q873" i="4"/>
  <c r="W873" i="4" s="1"/>
  <c r="M873" i="4"/>
  <c r="U872" i="4"/>
  <c r="Q872" i="4"/>
  <c r="M872" i="4"/>
  <c r="U871" i="4"/>
  <c r="Q871" i="4"/>
  <c r="M871" i="4"/>
  <c r="U870" i="4"/>
  <c r="V870" i="4" s="1"/>
  <c r="Q870" i="4"/>
  <c r="W870" i="4" s="1"/>
  <c r="M870" i="4"/>
  <c r="U869" i="4"/>
  <c r="Q869" i="4"/>
  <c r="M869" i="4"/>
  <c r="U868" i="4"/>
  <c r="V868" i="4" s="1"/>
  <c r="Q868" i="4"/>
  <c r="W868" i="4" s="1"/>
  <c r="M868" i="4"/>
  <c r="U867" i="4"/>
  <c r="Q867" i="4"/>
  <c r="M867" i="4"/>
  <c r="U866" i="4"/>
  <c r="Q866" i="4"/>
  <c r="M866" i="4"/>
  <c r="U865" i="4"/>
  <c r="V865" i="4" s="1"/>
  <c r="Q865" i="4"/>
  <c r="W865" i="4" s="1"/>
  <c r="M865" i="4"/>
  <c r="U864" i="4"/>
  <c r="Q864" i="4"/>
  <c r="M864" i="4"/>
  <c r="U863" i="4"/>
  <c r="V863" i="4" s="1"/>
  <c r="Q863" i="4"/>
  <c r="W863" i="4" s="1"/>
  <c r="M863" i="4"/>
  <c r="U862" i="4"/>
  <c r="Q862" i="4"/>
  <c r="M862" i="4"/>
  <c r="U861" i="4"/>
  <c r="Q861" i="4"/>
  <c r="M861" i="4"/>
  <c r="U860" i="4"/>
  <c r="Q860" i="4"/>
  <c r="M860" i="4"/>
  <c r="U859" i="4"/>
  <c r="Q859" i="4"/>
  <c r="M859" i="4"/>
  <c r="U858" i="4"/>
  <c r="Q858" i="4"/>
  <c r="M858" i="4"/>
  <c r="U857" i="4"/>
  <c r="Q857" i="4"/>
  <c r="W857" i="4" s="1"/>
  <c r="M857" i="4"/>
  <c r="U856" i="4"/>
  <c r="Q856" i="4"/>
  <c r="M856" i="4"/>
  <c r="U855" i="4"/>
  <c r="Q855" i="4"/>
  <c r="M855" i="4"/>
  <c r="U854" i="4"/>
  <c r="Q854" i="4"/>
  <c r="M854" i="4"/>
  <c r="U853" i="4"/>
  <c r="Q853" i="4"/>
  <c r="M853" i="4"/>
  <c r="U852" i="4"/>
  <c r="Q852" i="4"/>
  <c r="M852" i="4"/>
  <c r="U851" i="4"/>
  <c r="Q851" i="4"/>
  <c r="M851" i="4"/>
  <c r="U850" i="4"/>
  <c r="Q850" i="4"/>
  <c r="W850" i="4" s="1"/>
  <c r="M850" i="4"/>
  <c r="U849" i="4"/>
  <c r="Q849" i="4"/>
  <c r="M849" i="4"/>
  <c r="U848" i="4"/>
  <c r="Q848" i="4"/>
  <c r="M848" i="4"/>
  <c r="U847" i="4"/>
  <c r="Q847" i="4"/>
  <c r="M847" i="4"/>
  <c r="U846" i="4"/>
  <c r="Q846" i="4"/>
  <c r="M846" i="4"/>
  <c r="W846" i="4" s="1"/>
  <c r="U845" i="4"/>
  <c r="Q845" i="4"/>
  <c r="M845" i="4"/>
  <c r="U844" i="4"/>
  <c r="Q844" i="4"/>
  <c r="W844" i="4" s="1"/>
  <c r="M844" i="4"/>
  <c r="U843" i="4"/>
  <c r="Q843" i="4"/>
  <c r="M843" i="4"/>
  <c r="U842" i="4"/>
  <c r="Q842" i="4"/>
  <c r="M842" i="4"/>
  <c r="U841" i="4"/>
  <c r="Q841" i="4"/>
  <c r="M841" i="4"/>
  <c r="U840" i="4"/>
  <c r="Q840" i="4"/>
  <c r="M840" i="4"/>
  <c r="U839" i="4"/>
  <c r="Q839" i="4"/>
  <c r="M839" i="4"/>
  <c r="U838" i="4"/>
  <c r="Q838" i="4"/>
  <c r="M838" i="4"/>
  <c r="U837" i="4"/>
  <c r="Q837" i="4"/>
  <c r="M837" i="4"/>
  <c r="U836" i="4"/>
  <c r="Q836" i="4"/>
  <c r="M836" i="4"/>
  <c r="U835" i="4"/>
  <c r="Q835" i="4"/>
  <c r="M835" i="4"/>
  <c r="U834" i="4"/>
  <c r="Q834" i="4"/>
  <c r="M834" i="4"/>
  <c r="U833" i="4"/>
  <c r="V833" i="4" s="1"/>
  <c r="Q833" i="4"/>
  <c r="W833" i="4" s="1"/>
  <c r="M833" i="4"/>
  <c r="U832" i="4"/>
  <c r="Q832" i="4"/>
  <c r="M832" i="4"/>
  <c r="U831" i="4"/>
  <c r="Q831" i="4"/>
  <c r="M831" i="4"/>
  <c r="U830" i="4"/>
  <c r="Q830" i="4"/>
  <c r="M830" i="4"/>
  <c r="U829" i="4"/>
  <c r="Q829" i="4"/>
  <c r="M829" i="4"/>
  <c r="U828" i="4"/>
  <c r="Q828" i="4"/>
  <c r="M828" i="4"/>
  <c r="U827" i="4"/>
  <c r="Q827" i="4"/>
  <c r="M827" i="4"/>
  <c r="U826" i="4"/>
  <c r="Q826" i="4"/>
  <c r="M826" i="4"/>
  <c r="U825" i="4"/>
  <c r="V825" i="4" s="1"/>
  <c r="Q825" i="4"/>
  <c r="W825" i="4" s="1"/>
  <c r="M825" i="4"/>
  <c r="U824" i="4"/>
  <c r="Q824" i="4"/>
  <c r="M824" i="4"/>
  <c r="U823" i="4"/>
  <c r="Q823" i="4"/>
  <c r="M823" i="4"/>
  <c r="U822" i="4"/>
  <c r="Q822" i="4"/>
  <c r="W822" i="4" s="1"/>
  <c r="M822" i="4"/>
  <c r="U821" i="4"/>
  <c r="Q821" i="4"/>
  <c r="M821" i="4"/>
  <c r="U820" i="4"/>
  <c r="Q820" i="4"/>
  <c r="W820" i="4" s="1"/>
  <c r="M820" i="4"/>
  <c r="U819" i="4"/>
  <c r="Q819" i="4"/>
  <c r="M819" i="4"/>
  <c r="U818" i="4"/>
  <c r="Q818" i="4"/>
  <c r="W818" i="4" s="1"/>
  <c r="M818" i="4"/>
  <c r="U817" i="4"/>
  <c r="Q817" i="4"/>
  <c r="M817" i="4"/>
  <c r="W817" i="4" s="1"/>
  <c r="U816" i="4"/>
  <c r="Q816" i="4"/>
  <c r="M816" i="4"/>
  <c r="U815" i="4"/>
  <c r="V815" i="4" s="1"/>
  <c r="Q815" i="4"/>
  <c r="W815" i="4" s="1"/>
  <c r="M815" i="4"/>
  <c r="U814" i="4"/>
  <c r="V814" i="4" s="1"/>
  <c r="Q814" i="4"/>
  <c r="W814" i="4" s="1"/>
  <c r="M814" i="4"/>
  <c r="U813" i="4"/>
  <c r="Q813" i="4"/>
  <c r="M813" i="4"/>
  <c r="U812" i="4"/>
  <c r="V812" i="4" s="1"/>
  <c r="Q812" i="4"/>
  <c r="W812" i="4" s="1"/>
  <c r="M812" i="4"/>
  <c r="U811" i="4"/>
  <c r="Q811" i="4"/>
  <c r="W811" i="4" s="1"/>
  <c r="M811" i="4"/>
  <c r="U810" i="4"/>
  <c r="Q810" i="4"/>
  <c r="M810" i="4"/>
  <c r="U809" i="4"/>
  <c r="Q809" i="4"/>
  <c r="M809" i="4"/>
  <c r="U808" i="4"/>
  <c r="Q808" i="4"/>
  <c r="M808" i="4"/>
  <c r="U807" i="4"/>
  <c r="V807" i="4" s="1"/>
  <c r="Q807" i="4"/>
  <c r="M807" i="4"/>
  <c r="U806" i="4"/>
  <c r="Q806" i="4"/>
  <c r="W806" i="4" s="1"/>
  <c r="M806" i="4"/>
  <c r="U805" i="4"/>
  <c r="Q805" i="4"/>
  <c r="M805" i="4"/>
  <c r="U804" i="4"/>
  <c r="Q804" i="4"/>
  <c r="M804" i="4"/>
  <c r="U803" i="4"/>
  <c r="Q803" i="4"/>
  <c r="W803" i="4" s="1"/>
  <c r="M803" i="4"/>
  <c r="U802" i="4"/>
  <c r="Q802" i="4"/>
  <c r="W802" i="4" s="1"/>
  <c r="M802" i="4"/>
  <c r="U801" i="4"/>
  <c r="Q801" i="4"/>
  <c r="M801" i="4"/>
  <c r="U800" i="4"/>
  <c r="Q800" i="4"/>
  <c r="M800" i="4"/>
  <c r="U799" i="4"/>
  <c r="V799" i="4" s="1"/>
  <c r="Q799" i="4"/>
  <c r="M799" i="4"/>
  <c r="U798" i="4"/>
  <c r="Q798" i="4"/>
  <c r="M798" i="4"/>
  <c r="U797" i="4"/>
  <c r="Q797" i="4"/>
  <c r="M797" i="4"/>
  <c r="U796" i="4"/>
  <c r="Q796" i="4"/>
  <c r="M796" i="4"/>
  <c r="U795" i="4"/>
  <c r="Q795" i="4"/>
  <c r="M795" i="4"/>
  <c r="U794" i="4"/>
  <c r="Q794" i="4"/>
  <c r="M794" i="4"/>
  <c r="U793" i="4"/>
  <c r="Q793" i="4"/>
  <c r="M793" i="4"/>
  <c r="U792" i="4"/>
  <c r="Q792" i="4"/>
  <c r="M792" i="4"/>
  <c r="U791" i="4"/>
  <c r="Q791" i="4"/>
  <c r="W791" i="4" s="1"/>
  <c r="M791" i="4"/>
  <c r="U790" i="4"/>
  <c r="Q790" i="4"/>
  <c r="M790" i="4"/>
  <c r="U789" i="4"/>
  <c r="Q789" i="4"/>
  <c r="M789" i="4"/>
  <c r="U788" i="4"/>
  <c r="Q788" i="4"/>
  <c r="M788" i="4"/>
  <c r="U787" i="4"/>
  <c r="Q787" i="4"/>
  <c r="W787" i="4" s="1"/>
  <c r="M787" i="4"/>
  <c r="U786" i="4"/>
  <c r="Q786" i="4"/>
  <c r="W786" i="4" s="1"/>
  <c r="M786" i="4"/>
  <c r="U785" i="4"/>
  <c r="Q785" i="4"/>
  <c r="M785" i="4"/>
  <c r="U784" i="4"/>
  <c r="Q784" i="4"/>
  <c r="M784" i="4"/>
  <c r="U783" i="4"/>
  <c r="Q783" i="4"/>
  <c r="W783" i="4" s="1"/>
  <c r="M783" i="4"/>
  <c r="U782" i="4"/>
  <c r="Q782" i="4"/>
  <c r="M782" i="4"/>
  <c r="W782" i="4" s="1"/>
  <c r="U781" i="4"/>
  <c r="Q781" i="4"/>
  <c r="M781" i="4"/>
  <c r="U780" i="4"/>
  <c r="Q780" i="4"/>
  <c r="M780" i="4"/>
  <c r="U779" i="4"/>
  <c r="Q779" i="4"/>
  <c r="M779" i="4"/>
  <c r="U778" i="4"/>
  <c r="Q778" i="4"/>
  <c r="W778" i="4" s="1"/>
  <c r="M778" i="4"/>
  <c r="U777" i="4"/>
  <c r="Q777" i="4"/>
  <c r="M777" i="4"/>
  <c r="U776" i="4"/>
  <c r="Q776" i="4"/>
  <c r="M776" i="4"/>
  <c r="U775" i="4"/>
  <c r="Q775" i="4"/>
  <c r="M775" i="4"/>
  <c r="U774" i="4"/>
  <c r="Q774" i="4"/>
  <c r="W774" i="4" s="1"/>
  <c r="M774" i="4"/>
  <c r="U773" i="4"/>
  <c r="Q773" i="4"/>
  <c r="M773" i="4"/>
  <c r="U772" i="4"/>
  <c r="Q772" i="4"/>
  <c r="M772" i="4"/>
  <c r="U771" i="4"/>
  <c r="Q771" i="4"/>
  <c r="M771" i="4"/>
  <c r="U770" i="4"/>
  <c r="Q770" i="4"/>
  <c r="M770" i="4"/>
  <c r="U769" i="4"/>
  <c r="Q769" i="4"/>
  <c r="M769" i="4"/>
  <c r="U768" i="4"/>
  <c r="Q768" i="4"/>
  <c r="M768" i="4"/>
  <c r="U767" i="4"/>
  <c r="Q767" i="4"/>
  <c r="M767" i="4"/>
  <c r="U766" i="4"/>
  <c r="Q766" i="4"/>
  <c r="M766" i="4"/>
  <c r="U765" i="4"/>
  <c r="Q765" i="4"/>
  <c r="M765" i="4"/>
  <c r="U764" i="4"/>
  <c r="Q764" i="4"/>
  <c r="M764" i="4"/>
  <c r="U763" i="4"/>
  <c r="Q763" i="4"/>
  <c r="M763" i="4"/>
  <c r="W763" i="4" s="1"/>
  <c r="U762" i="4"/>
  <c r="Q762" i="4"/>
  <c r="M762" i="4"/>
  <c r="U761" i="4"/>
  <c r="Q761" i="4"/>
  <c r="M761" i="4"/>
  <c r="W761" i="4" s="1"/>
  <c r="U760" i="4"/>
  <c r="Q760" i="4"/>
  <c r="M760" i="4"/>
  <c r="U759" i="4"/>
  <c r="Q759" i="4"/>
  <c r="W759" i="4" s="1"/>
  <c r="M759" i="4"/>
  <c r="U758" i="4"/>
  <c r="Q758" i="4"/>
  <c r="M758" i="4"/>
  <c r="U757" i="4"/>
  <c r="Q757" i="4"/>
  <c r="M757" i="4"/>
  <c r="U756" i="4"/>
  <c r="Q756" i="4"/>
  <c r="M756" i="4"/>
  <c r="U755" i="4"/>
  <c r="Q755" i="4"/>
  <c r="W755" i="4" s="1"/>
  <c r="M755" i="4"/>
  <c r="U754" i="4"/>
  <c r="Q754" i="4"/>
  <c r="W754" i="4" s="1"/>
  <c r="M754" i="4"/>
  <c r="U753" i="4"/>
  <c r="Q753" i="4"/>
  <c r="W753" i="4" s="1"/>
  <c r="M753" i="4"/>
  <c r="U752" i="4"/>
  <c r="Q752" i="4"/>
  <c r="M752" i="4"/>
  <c r="U751" i="4"/>
  <c r="Q751" i="4"/>
  <c r="M751" i="4"/>
  <c r="U750" i="4"/>
  <c r="Q750" i="4"/>
  <c r="M750" i="4"/>
  <c r="U749" i="4"/>
  <c r="Q749" i="4"/>
  <c r="M749" i="4"/>
  <c r="U748" i="4"/>
  <c r="Q748" i="4"/>
  <c r="M748" i="4"/>
  <c r="U747" i="4"/>
  <c r="Q747" i="4"/>
  <c r="M747" i="4"/>
  <c r="U746" i="4"/>
  <c r="Q746" i="4"/>
  <c r="W746" i="4" s="1"/>
  <c r="M746" i="4"/>
  <c r="U745" i="4"/>
  <c r="Q745" i="4"/>
  <c r="W745" i="4" s="1"/>
  <c r="M745" i="4"/>
  <c r="U744" i="4"/>
  <c r="Q744" i="4"/>
  <c r="M744" i="4"/>
  <c r="U743" i="4"/>
  <c r="Q743" i="4"/>
  <c r="M743" i="4"/>
  <c r="U742" i="4"/>
  <c r="V742" i="4" s="1"/>
  <c r="Q742" i="4"/>
  <c r="M742" i="4"/>
  <c r="U741" i="4"/>
  <c r="Q741" i="4"/>
  <c r="M741" i="4"/>
  <c r="U740" i="4"/>
  <c r="Q740" i="4"/>
  <c r="M740" i="4"/>
  <c r="U739" i="4"/>
  <c r="Q739" i="4"/>
  <c r="M739" i="4"/>
  <c r="U738" i="4"/>
  <c r="Q738" i="4"/>
  <c r="M738" i="4"/>
  <c r="U737" i="4"/>
  <c r="Q737" i="4"/>
  <c r="W737" i="4" s="1"/>
  <c r="M737" i="4"/>
  <c r="U736" i="4"/>
  <c r="Q736" i="4"/>
  <c r="M736" i="4"/>
  <c r="U735" i="4"/>
  <c r="Q735" i="4"/>
  <c r="M735" i="4"/>
  <c r="U734" i="4"/>
  <c r="Q734" i="4"/>
  <c r="W734" i="4" s="1"/>
  <c r="M734" i="4"/>
  <c r="U733" i="4"/>
  <c r="Q733" i="4"/>
  <c r="M733" i="4"/>
  <c r="U732" i="4"/>
  <c r="Q732" i="4"/>
  <c r="W732" i="4" s="1"/>
  <c r="M732" i="4"/>
  <c r="U731" i="4"/>
  <c r="Q731" i="4"/>
  <c r="M731" i="4"/>
  <c r="W731" i="4" s="1"/>
  <c r="U730" i="4"/>
  <c r="Q730" i="4"/>
  <c r="M730" i="4"/>
  <c r="U729" i="4"/>
  <c r="Q729" i="4"/>
  <c r="M729" i="4"/>
  <c r="U728" i="4"/>
  <c r="Q728" i="4"/>
  <c r="M728" i="4"/>
  <c r="U727" i="4"/>
  <c r="Q727" i="4"/>
  <c r="M727" i="4"/>
  <c r="U726" i="4"/>
  <c r="Q726" i="4"/>
  <c r="M726" i="4"/>
  <c r="U725" i="4"/>
  <c r="Q725" i="4"/>
  <c r="M725" i="4"/>
  <c r="U724" i="4"/>
  <c r="Q724" i="4"/>
  <c r="W724" i="4" s="1"/>
  <c r="M724" i="4"/>
  <c r="U723" i="4"/>
  <c r="Q723" i="4"/>
  <c r="M723" i="4"/>
  <c r="U722" i="4"/>
  <c r="Q722" i="4"/>
  <c r="M722" i="4"/>
  <c r="U721" i="4"/>
  <c r="V721" i="4" s="1"/>
  <c r="Q721" i="4"/>
  <c r="W721" i="4" s="1"/>
  <c r="M721" i="4"/>
  <c r="U720" i="4"/>
  <c r="Q720" i="4"/>
  <c r="M720" i="4"/>
  <c r="U719" i="4"/>
  <c r="Q719" i="4"/>
  <c r="M719" i="4"/>
  <c r="U718" i="4"/>
  <c r="V718" i="4" s="1"/>
  <c r="Q718" i="4"/>
  <c r="W718" i="4" s="1"/>
  <c r="M718" i="4"/>
  <c r="U717" i="4"/>
  <c r="Q717" i="4"/>
  <c r="M717" i="4"/>
  <c r="U716" i="4"/>
  <c r="Q716" i="4"/>
  <c r="M716" i="4"/>
  <c r="W716" i="4" s="1"/>
  <c r="U715" i="4"/>
  <c r="Q715" i="4"/>
  <c r="M715" i="4"/>
  <c r="U714" i="4"/>
  <c r="Q714" i="4"/>
  <c r="W714" i="4" s="1"/>
  <c r="M714" i="4"/>
  <c r="U713" i="4"/>
  <c r="Q713" i="4"/>
  <c r="W713" i="4" s="1"/>
  <c r="M713" i="4"/>
  <c r="U712" i="4"/>
  <c r="Q712" i="4"/>
  <c r="M712" i="4"/>
  <c r="U711" i="4"/>
  <c r="Q711" i="4"/>
  <c r="M711" i="4"/>
  <c r="U710" i="4"/>
  <c r="Q710" i="4"/>
  <c r="W710" i="4" s="1"/>
  <c r="M710" i="4"/>
  <c r="U709" i="4"/>
  <c r="Q709" i="4"/>
  <c r="M709" i="4"/>
  <c r="U708" i="4"/>
  <c r="Q708" i="4"/>
  <c r="W708" i="4" s="1"/>
  <c r="M708" i="4"/>
  <c r="U707" i="4"/>
  <c r="Q707" i="4"/>
  <c r="M707" i="4"/>
  <c r="U706" i="4"/>
  <c r="Q706" i="4"/>
  <c r="M706" i="4"/>
  <c r="U705" i="4"/>
  <c r="Q705" i="4"/>
  <c r="M705" i="4"/>
  <c r="U704" i="4"/>
  <c r="Q704" i="4"/>
  <c r="M704" i="4"/>
  <c r="U703" i="4"/>
  <c r="Q703" i="4"/>
  <c r="M703" i="4"/>
  <c r="U702" i="4"/>
  <c r="Q702" i="4"/>
  <c r="W702" i="4" s="1"/>
  <c r="M702" i="4"/>
  <c r="U701" i="4"/>
  <c r="Q701" i="4"/>
  <c r="M701" i="4"/>
  <c r="U700" i="4"/>
  <c r="Q700" i="4"/>
  <c r="M700" i="4"/>
  <c r="U699" i="4"/>
  <c r="Q699" i="4"/>
  <c r="M699" i="4"/>
  <c r="U698" i="4"/>
  <c r="Q698" i="4"/>
  <c r="M698" i="4"/>
  <c r="U697" i="4"/>
  <c r="Q697" i="4"/>
  <c r="M697" i="4"/>
  <c r="U696" i="4"/>
  <c r="Q696" i="4"/>
  <c r="M696" i="4"/>
  <c r="U695" i="4"/>
  <c r="Q695" i="4"/>
  <c r="M695" i="4"/>
  <c r="U694" i="4"/>
  <c r="Q694" i="4"/>
  <c r="M694" i="4"/>
  <c r="U693" i="4"/>
  <c r="Q693" i="4"/>
  <c r="M693" i="4"/>
  <c r="U692" i="4"/>
  <c r="Q692" i="4"/>
  <c r="W692" i="4" s="1"/>
  <c r="M692" i="4"/>
  <c r="U691" i="4"/>
  <c r="Q691" i="4"/>
  <c r="W691" i="4" s="1"/>
  <c r="M691" i="4"/>
  <c r="U690" i="4"/>
  <c r="Q690" i="4"/>
  <c r="M690" i="4"/>
  <c r="U689" i="4"/>
  <c r="Q689" i="4"/>
  <c r="M689" i="4"/>
  <c r="U688" i="4"/>
  <c r="Q688" i="4"/>
  <c r="W688" i="4" s="1"/>
  <c r="M688" i="4"/>
  <c r="U687" i="4"/>
  <c r="Q687" i="4"/>
  <c r="M687" i="4"/>
  <c r="U686" i="4"/>
  <c r="Q686" i="4"/>
  <c r="M686" i="4"/>
  <c r="U685" i="4"/>
  <c r="Q685" i="4"/>
  <c r="M685" i="4"/>
  <c r="U684" i="4"/>
  <c r="Q684" i="4"/>
  <c r="M684" i="4"/>
  <c r="U683" i="4"/>
  <c r="Q683" i="4"/>
  <c r="M683" i="4"/>
  <c r="U682" i="4"/>
  <c r="Q682" i="4"/>
  <c r="M682" i="4"/>
  <c r="U681" i="4"/>
  <c r="Q681" i="4"/>
  <c r="M681" i="4"/>
  <c r="U680" i="4"/>
  <c r="Q680" i="4"/>
  <c r="W680" i="4" s="1"/>
  <c r="M680" i="4"/>
  <c r="U679" i="4"/>
  <c r="Q679" i="4"/>
  <c r="M679" i="4"/>
  <c r="U678" i="4"/>
  <c r="Q678" i="4"/>
  <c r="M678" i="4"/>
  <c r="W678" i="4" s="1"/>
  <c r="U677" i="4"/>
  <c r="Q677" i="4"/>
  <c r="M677" i="4"/>
  <c r="U676" i="4"/>
  <c r="Q676" i="4"/>
  <c r="W676" i="4" s="1"/>
  <c r="M676" i="4"/>
  <c r="U675" i="4"/>
  <c r="Q675" i="4"/>
  <c r="M675" i="4"/>
  <c r="U674" i="4"/>
  <c r="Q674" i="4"/>
  <c r="M674" i="4"/>
  <c r="U673" i="4"/>
  <c r="Q673" i="4"/>
  <c r="M673" i="4"/>
  <c r="U672" i="4"/>
  <c r="Q672" i="4"/>
  <c r="W672" i="4" s="1"/>
  <c r="M672" i="4"/>
  <c r="U671" i="4"/>
  <c r="Q671" i="4"/>
  <c r="M671" i="4"/>
  <c r="U670" i="4"/>
  <c r="Q670" i="4"/>
  <c r="M670" i="4"/>
  <c r="U669" i="4"/>
  <c r="Q669" i="4"/>
  <c r="W669" i="4" s="1"/>
  <c r="M669" i="4"/>
  <c r="U668" i="4"/>
  <c r="Q668" i="4"/>
  <c r="W668" i="4" s="1"/>
  <c r="M668" i="4"/>
  <c r="U667" i="4"/>
  <c r="Q667" i="4"/>
  <c r="M667" i="4"/>
  <c r="U666" i="4"/>
  <c r="Q666" i="4"/>
  <c r="W666" i="4" s="1"/>
  <c r="M666" i="4"/>
  <c r="U665" i="4"/>
  <c r="Q665" i="4"/>
  <c r="M665" i="4"/>
  <c r="U664" i="4"/>
  <c r="Q664" i="4"/>
  <c r="M664" i="4"/>
  <c r="U663" i="4"/>
  <c r="Q663" i="4"/>
  <c r="M663" i="4"/>
  <c r="U662" i="4"/>
  <c r="Q662" i="4"/>
  <c r="M662" i="4"/>
  <c r="W662" i="4" s="1"/>
  <c r="U661" i="4"/>
  <c r="Q661" i="4"/>
  <c r="M661" i="4"/>
  <c r="U660" i="4"/>
  <c r="Q660" i="4"/>
  <c r="W660" i="4" s="1"/>
  <c r="M660" i="4"/>
  <c r="U659" i="4"/>
  <c r="Q659" i="4"/>
  <c r="M659" i="4"/>
  <c r="U658" i="4"/>
  <c r="Q658" i="4"/>
  <c r="M658" i="4"/>
  <c r="U657" i="4"/>
  <c r="Q657" i="4"/>
  <c r="W657" i="4" s="1"/>
  <c r="M657" i="4"/>
  <c r="U656" i="4"/>
  <c r="Q656" i="4"/>
  <c r="M656" i="4"/>
  <c r="U655" i="4"/>
  <c r="V655" i="4" s="1"/>
  <c r="Q655" i="4"/>
  <c r="W655" i="4" s="1"/>
  <c r="M655" i="4"/>
  <c r="U654" i="4"/>
  <c r="Q654" i="4"/>
  <c r="M654" i="4"/>
  <c r="U653" i="4"/>
  <c r="Q653" i="4"/>
  <c r="M653" i="4"/>
  <c r="U652" i="4"/>
  <c r="Q652" i="4"/>
  <c r="W652" i="4" s="1"/>
  <c r="M652" i="4"/>
  <c r="U651" i="4"/>
  <c r="Q651" i="4"/>
  <c r="M651" i="4"/>
  <c r="U650" i="4"/>
  <c r="Q650" i="4"/>
  <c r="M650" i="4"/>
  <c r="U649" i="4"/>
  <c r="V649" i="4" s="1"/>
  <c r="Q649" i="4"/>
  <c r="W649" i="4" s="1"/>
  <c r="M649" i="4"/>
  <c r="U648" i="4"/>
  <c r="Q648" i="4"/>
  <c r="M648" i="4"/>
  <c r="U647" i="4"/>
  <c r="Q647" i="4"/>
  <c r="M647" i="4"/>
  <c r="W647" i="4" s="1"/>
  <c r="U646" i="4"/>
  <c r="Q646" i="4"/>
  <c r="M646" i="4"/>
  <c r="U645" i="4"/>
  <c r="Q645" i="4"/>
  <c r="M645" i="4"/>
  <c r="U644" i="4"/>
  <c r="Q644" i="4"/>
  <c r="W644" i="4" s="1"/>
  <c r="M644" i="4"/>
  <c r="U643" i="4"/>
  <c r="Q643" i="4"/>
  <c r="M643" i="4"/>
  <c r="W643" i="4" s="1"/>
  <c r="U642" i="4"/>
  <c r="V642" i="4" s="1"/>
  <c r="Q642" i="4"/>
  <c r="W642" i="4" s="1"/>
  <c r="M642" i="4"/>
  <c r="U641" i="4"/>
  <c r="Q641" i="4"/>
  <c r="M641" i="4"/>
  <c r="U640" i="4"/>
  <c r="Q640" i="4"/>
  <c r="M640" i="4"/>
  <c r="U639" i="4"/>
  <c r="Q639" i="4"/>
  <c r="M639" i="4"/>
  <c r="W639" i="4" s="1"/>
  <c r="U638" i="4"/>
  <c r="Q638" i="4"/>
  <c r="M638" i="4"/>
  <c r="U637" i="4"/>
  <c r="Q637" i="4"/>
  <c r="M637" i="4"/>
  <c r="U636" i="4"/>
  <c r="Q636" i="4"/>
  <c r="W636" i="4" s="1"/>
  <c r="M636" i="4"/>
  <c r="U635" i="4"/>
  <c r="Q635" i="4"/>
  <c r="M635" i="4"/>
  <c r="U634" i="4"/>
  <c r="Q634" i="4"/>
  <c r="M634" i="4"/>
  <c r="U633" i="4"/>
  <c r="Q633" i="4"/>
  <c r="M633" i="4"/>
  <c r="U632" i="4"/>
  <c r="Q632" i="4"/>
  <c r="M632" i="4"/>
  <c r="U631" i="4"/>
  <c r="Q631" i="4"/>
  <c r="M631" i="4"/>
  <c r="W631" i="4" s="1"/>
  <c r="U630" i="4"/>
  <c r="Q630" i="4"/>
  <c r="M630" i="4"/>
  <c r="W630" i="4" s="1"/>
  <c r="U629" i="4"/>
  <c r="V629" i="4" s="1"/>
  <c r="Q629" i="4"/>
  <c r="W629" i="4" s="1"/>
  <c r="M629" i="4"/>
  <c r="U628" i="4"/>
  <c r="Q628" i="4"/>
  <c r="W628" i="4" s="1"/>
  <c r="M628" i="4"/>
  <c r="U627" i="4"/>
  <c r="Q627" i="4"/>
  <c r="M627" i="4"/>
  <c r="U626" i="4"/>
  <c r="Q626" i="4"/>
  <c r="M626" i="4"/>
  <c r="U625" i="4"/>
  <c r="Q625" i="4"/>
  <c r="M625" i="4"/>
  <c r="U624" i="4"/>
  <c r="Q624" i="4"/>
  <c r="M624" i="4"/>
  <c r="U623" i="4"/>
  <c r="Q623" i="4"/>
  <c r="M623" i="4"/>
  <c r="W623" i="4" s="1"/>
  <c r="U622" i="4"/>
  <c r="Q622" i="4"/>
  <c r="M622" i="4"/>
  <c r="W622" i="4" s="1"/>
  <c r="U621" i="4"/>
  <c r="Q621" i="4"/>
  <c r="M621" i="4"/>
  <c r="U620" i="4"/>
  <c r="Q620" i="4"/>
  <c r="W620" i="4" s="1"/>
  <c r="M620" i="4"/>
  <c r="U619" i="4"/>
  <c r="Q619" i="4"/>
  <c r="M619" i="4"/>
  <c r="U618" i="4"/>
  <c r="Q618" i="4"/>
  <c r="M618" i="4"/>
  <c r="U617" i="4"/>
  <c r="V617" i="4" s="1"/>
  <c r="Q617" i="4"/>
  <c r="W617" i="4" s="1"/>
  <c r="M617" i="4"/>
  <c r="U616" i="4"/>
  <c r="Q616" i="4"/>
  <c r="M616" i="4"/>
  <c r="U615" i="4"/>
  <c r="Q615" i="4"/>
  <c r="M615" i="4"/>
  <c r="W615" i="4" s="1"/>
  <c r="U614" i="4"/>
  <c r="Q614" i="4"/>
  <c r="M614" i="4"/>
  <c r="U613" i="4"/>
  <c r="Q613" i="4"/>
  <c r="M613" i="4"/>
  <c r="U612" i="4"/>
  <c r="Q612" i="4"/>
  <c r="W612" i="4" s="1"/>
  <c r="M612" i="4"/>
  <c r="U611" i="4"/>
  <c r="Q611" i="4"/>
  <c r="M611" i="4"/>
  <c r="U610" i="4"/>
  <c r="Q610" i="4"/>
  <c r="M610" i="4"/>
  <c r="U609" i="4"/>
  <c r="V609" i="4" s="1"/>
  <c r="Q609" i="4"/>
  <c r="M609" i="4"/>
  <c r="U608" i="4"/>
  <c r="Q608" i="4"/>
  <c r="W608" i="4" s="1"/>
  <c r="M608" i="4"/>
  <c r="U607" i="4"/>
  <c r="Q607" i="4"/>
  <c r="M607" i="4"/>
  <c r="U606" i="4"/>
  <c r="Q606" i="4"/>
  <c r="M606" i="4"/>
  <c r="U605" i="4"/>
  <c r="Q605" i="4"/>
  <c r="M605" i="4"/>
  <c r="U604" i="4"/>
  <c r="Q604" i="4"/>
  <c r="W604" i="4" s="1"/>
  <c r="M604" i="4"/>
  <c r="U603" i="4"/>
  <c r="Q603" i="4"/>
  <c r="M603" i="4"/>
  <c r="U602" i="4"/>
  <c r="V602" i="4" s="1"/>
  <c r="Q602" i="4"/>
  <c r="W602" i="4" s="1"/>
  <c r="M602" i="4"/>
  <c r="U601" i="4"/>
  <c r="Q601" i="4"/>
  <c r="M601" i="4"/>
  <c r="W601" i="4" s="1"/>
  <c r="U600" i="4"/>
  <c r="Q600" i="4"/>
  <c r="M600" i="4"/>
  <c r="U599" i="4"/>
  <c r="Q599" i="4"/>
  <c r="W599" i="4" s="1"/>
  <c r="M599" i="4"/>
  <c r="U598" i="4"/>
  <c r="Q598" i="4"/>
  <c r="M598" i="4"/>
  <c r="U597" i="4"/>
  <c r="Q597" i="4"/>
  <c r="M597" i="4"/>
  <c r="U596" i="4"/>
  <c r="Q596" i="4"/>
  <c r="M596" i="4"/>
  <c r="U595" i="4"/>
  <c r="Q595" i="4"/>
  <c r="M595" i="4"/>
  <c r="U594" i="4"/>
  <c r="V594" i="4" s="1"/>
  <c r="Q594" i="4"/>
  <c r="W594" i="4" s="1"/>
  <c r="M594" i="4"/>
  <c r="U593" i="4"/>
  <c r="Q593" i="4"/>
  <c r="M593" i="4"/>
  <c r="U592" i="4"/>
  <c r="Q592" i="4"/>
  <c r="W592" i="4" s="1"/>
  <c r="M592" i="4"/>
  <c r="U591" i="4"/>
  <c r="Q591" i="4"/>
  <c r="W591" i="4" s="1"/>
  <c r="M591" i="4"/>
  <c r="U590" i="4"/>
  <c r="Q590" i="4"/>
  <c r="M590" i="4"/>
  <c r="U589" i="4"/>
  <c r="Q589" i="4"/>
  <c r="M589" i="4"/>
  <c r="U588" i="4"/>
  <c r="V588" i="4" s="1"/>
  <c r="Q588" i="4"/>
  <c r="W588" i="4" s="1"/>
  <c r="M588" i="4"/>
  <c r="U587" i="4"/>
  <c r="Q587" i="4"/>
  <c r="M587" i="4"/>
  <c r="U586" i="4"/>
  <c r="V586" i="4" s="1"/>
  <c r="Q586" i="4"/>
  <c r="W586" i="4" s="1"/>
  <c r="M586" i="4"/>
  <c r="U585" i="4"/>
  <c r="Q585" i="4"/>
  <c r="M585" i="4"/>
  <c r="U584" i="4"/>
  <c r="Q584" i="4"/>
  <c r="M584" i="4"/>
  <c r="U583" i="4"/>
  <c r="Q583" i="4"/>
  <c r="W583" i="4" s="1"/>
  <c r="M583" i="4"/>
  <c r="U582" i="4"/>
  <c r="Q582" i="4"/>
  <c r="M582" i="4"/>
  <c r="U581" i="4"/>
  <c r="Q581" i="4"/>
  <c r="M581" i="4"/>
  <c r="U580" i="4"/>
  <c r="Q580" i="4"/>
  <c r="M580" i="4"/>
  <c r="U579" i="4"/>
  <c r="Q579" i="4"/>
  <c r="M579" i="4"/>
  <c r="U578" i="4"/>
  <c r="V578" i="4" s="1"/>
  <c r="Q578" i="4"/>
  <c r="W578" i="4" s="1"/>
  <c r="M578" i="4"/>
  <c r="U577" i="4"/>
  <c r="Q577" i="4"/>
  <c r="M577" i="4"/>
  <c r="W577" i="4" s="1"/>
  <c r="U576" i="4"/>
  <c r="Q576" i="4"/>
  <c r="M576" i="4"/>
  <c r="U575" i="4"/>
  <c r="V575" i="4" s="1"/>
  <c r="Q575" i="4"/>
  <c r="W575" i="4" s="1"/>
  <c r="M575" i="4"/>
  <c r="U574" i="4"/>
  <c r="Q574" i="4"/>
  <c r="M574" i="4"/>
  <c r="U573" i="4"/>
  <c r="Q573" i="4"/>
  <c r="M573" i="4"/>
  <c r="U572" i="4"/>
  <c r="Q572" i="4"/>
  <c r="M572" i="4"/>
  <c r="U571" i="4"/>
  <c r="Q571" i="4"/>
  <c r="M571" i="4"/>
  <c r="U570" i="4"/>
  <c r="Q570" i="4"/>
  <c r="W570" i="4" s="1"/>
  <c r="M570" i="4"/>
  <c r="U569" i="4"/>
  <c r="Q569" i="4"/>
  <c r="M569" i="4"/>
  <c r="W569" i="4" s="1"/>
  <c r="U568" i="4"/>
  <c r="Q568" i="4"/>
  <c r="W568" i="4" s="1"/>
  <c r="M568" i="4"/>
  <c r="U567" i="4"/>
  <c r="Q567" i="4"/>
  <c r="W567" i="4" s="1"/>
  <c r="M567" i="4"/>
  <c r="U566" i="4"/>
  <c r="Q566" i="4"/>
  <c r="M566" i="4"/>
  <c r="U565" i="4"/>
  <c r="Q565" i="4"/>
  <c r="M565" i="4"/>
  <c r="U564" i="4"/>
  <c r="Q564" i="4"/>
  <c r="M564" i="4"/>
  <c r="U563" i="4"/>
  <c r="Q563" i="4"/>
  <c r="M563" i="4"/>
  <c r="U562" i="4"/>
  <c r="Q562" i="4"/>
  <c r="M562" i="4"/>
  <c r="U561" i="4"/>
  <c r="Q561" i="4"/>
  <c r="M561" i="4"/>
  <c r="W561" i="4" s="1"/>
  <c r="U560" i="4"/>
  <c r="Q560" i="4"/>
  <c r="W560" i="4" s="1"/>
  <c r="M560" i="4"/>
  <c r="U559" i="4"/>
  <c r="Q559" i="4"/>
  <c r="M559" i="4"/>
  <c r="U558" i="4"/>
  <c r="Q558" i="4"/>
  <c r="M558" i="4"/>
  <c r="U557" i="4"/>
  <c r="Q557" i="4"/>
  <c r="M557" i="4"/>
  <c r="U556" i="4"/>
  <c r="Q556" i="4"/>
  <c r="M556" i="4"/>
  <c r="U555" i="4"/>
  <c r="Q555" i="4"/>
  <c r="M555" i="4"/>
  <c r="U554" i="4"/>
  <c r="Q554" i="4"/>
  <c r="M554" i="4"/>
  <c r="U553" i="4"/>
  <c r="Q553" i="4"/>
  <c r="M553" i="4"/>
  <c r="W553" i="4" s="1"/>
  <c r="U552" i="4"/>
  <c r="Q552" i="4"/>
  <c r="M552" i="4"/>
  <c r="U551" i="4"/>
  <c r="V551" i="4" s="1"/>
  <c r="Q551" i="4"/>
  <c r="M551" i="4"/>
  <c r="U550" i="4"/>
  <c r="Q550" i="4"/>
  <c r="M550" i="4"/>
  <c r="U549" i="4"/>
  <c r="Q549" i="4"/>
  <c r="M549" i="4"/>
  <c r="U548" i="4"/>
  <c r="Q548" i="4"/>
  <c r="M548" i="4"/>
  <c r="U547" i="4"/>
  <c r="Q547" i="4"/>
  <c r="M547" i="4"/>
  <c r="U546" i="4"/>
  <c r="Q546" i="4"/>
  <c r="W546" i="4" s="1"/>
  <c r="M546" i="4"/>
  <c r="U545" i="4"/>
  <c r="Q545" i="4"/>
  <c r="M545" i="4"/>
  <c r="W545" i="4" s="1"/>
  <c r="U544" i="4"/>
  <c r="Q544" i="4"/>
  <c r="M544" i="4"/>
  <c r="U543" i="4"/>
  <c r="Q543" i="4"/>
  <c r="M543" i="4"/>
  <c r="U542" i="4"/>
  <c r="Q542" i="4"/>
  <c r="M542" i="4"/>
  <c r="U541" i="4"/>
  <c r="Q541" i="4"/>
  <c r="M541" i="4"/>
  <c r="U540" i="4"/>
  <c r="Q540" i="4"/>
  <c r="M540" i="4"/>
  <c r="U539" i="4"/>
  <c r="Q539" i="4"/>
  <c r="M539" i="4"/>
  <c r="U538" i="4"/>
  <c r="Q538" i="4"/>
  <c r="M538" i="4"/>
  <c r="U537" i="4"/>
  <c r="Q537" i="4"/>
  <c r="M537" i="4"/>
  <c r="U536" i="4"/>
  <c r="Q536" i="4"/>
  <c r="M536" i="4"/>
  <c r="U535" i="4"/>
  <c r="Q535" i="4"/>
  <c r="W535" i="4" s="1"/>
  <c r="M535" i="4"/>
  <c r="U534" i="4"/>
  <c r="Q534" i="4"/>
  <c r="M534" i="4"/>
  <c r="U533" i="4"/>
  <c r="Q533" i="4"/>
  <c r="M533" i="4"/>
  <c r="U532" i="4"/>
  <c r="Q532" i="4"/>
  <c r="M532" i="4"/>
  <c r="U531" i="4"/>
  <c r="Q531" i="4"/>
  <c r="M531" i="4"/>
  <c r="U530" i="4"/>
  <c r="Q530" i="4"/>
  <c r="M530" i="4"/>
  <c r="U529" i="4"/>
  <c r="Q529" i="4"/>
  <c r="M529" i="4"/>
  <c r="U528" i="4"/>
  <c r="Q528" i="4"/>
  <c r="M528" i="4"/>
  <c r="U527" i="4"/>
  <c r="Q527" i="4"/>
  <c r="W527" i="4" s="1"/>
  <c r="M527" i="4"/>
  <c r="U526" i="4"/>
  <c r="Q526" i="4"/>
  <c r="M526" i="4"/>
  <c r="U525" i="4"/>
  <c r="Q525" i="4"/>
  <c r="M525" i="4"/>
  <c r="U524" i="4"/>
  <c r="Q524" i="4"/>
  <c r="M524" i="4"/>
  <c r="U523" i="4"/>
  <c r="Q523" i="4"/>
  <c r="M523" i="4"/>
  <c r="U522" i="4"/>
  <c r="Q522" i="4"/>
  <c r="M522" i="4"/>
  <c r="U521" i="4"/>
  <c r="Q521" i="4"/>
  <c r="M521" i="4"/>
  <c r="W521" i="4" s="1"/>
  <c r="U520" i="4"/>
  <c r="Q520" i="4"/>
  <c r="M520" i="4"/>
  <c r="U519" i="4"/>
  <c r="Q519" i="4"/>
  <c r="W519" i="4" s="1"/>
  <c r="M519" i="4"/>
  <c r="U518" i="4"/>
  <c r="Q518" i="4"/>
  <c r="M518" i="4"/>
  <c r="U517" i="4"/>
  <c r="Q517" i="4"/>
  <c r="M517" i="4"/>
  <c r="U516" i="4"/>
  <c r="Q516" i="4"/>
  <c r="W516" i="4" s="1"/>
  <c r="M516" i="4"/>
  <c r="U515" i="4"/>
  <c r="Q515" i="4"/>
  <c r="M515" i="4"/>
  <c r="U514" i="4"/>
  <c r="Q514" i="4"/>
  <c r="M514" i="4"/>
  <c r="U513" i="4"/>
  <c r="V513" i="4" s="1"/>
  <c r="Q513" i="4"/>
  <c r="M513" i="4"/>
  <c r="W513" i="4" s="1"/>
  <c r="U512" i="4"/>
  <c r="Q512" i="4"/>
  <c r="M512" i="4"/>
  <c r="U511" i="4"/>
  <c r="Q511" i="4"/>
  <c r="M511" i="4"/>
  <c r="U510" i="4"/>
  <c r="Q510" i="4"/>
  <c r="M510" i="4"/>
  <c r="U509" i="4"/>
  <c r="Q509" i="4"/>
  <c r="M509" i="4"/>
  <c r="U508" i="4"/>
  <c r="Q508" i="4"/>
  <c r="W508" i="4" s="1"/>
  <c r="M508" i="4"/>
  <c r="U507" i="4"/>
  <c r="Q507" i="4"/>
  <c r="M507" i="4"/>
  <c r="U506" i="4"/>
  <c r="Q506" i="4"/>
  <c r="M506" i="4"/>
  <c r="U505" i="4"/>
  <c r="Q505" i="4"/>
  <c r="M505" i="4"/>
  <c r="U504" i="4"/>
  <c r="Q504" i="4"/>
  <c r="M504" i="4"/>
  <c r="U503" i="4"/>
  <c r="Q503" i="4"/>
  <c r="M503" i="4"/>
  <c r="U502" i="4"/>
  <c r="Q502" i="4"/>
  <c r="M502" i="4"/>
  <c r="U501" i="4"/>
  <c r="Q501" i="4"/>
  <c r="M501" i="4"/>
  <c r="U500" i="4"/>
  <c r="Q500" i="4"/>
  <c r="M500" i="4"/>
  <c r="W500" i="4" s="1"/>
  <c r="U499" i="4"/>
  <c r="Q499" i="4"/>
  <c r="M499" i="4"/>
  <c r="U498" i="4"/>
  <c r="Q498" i="4"/>
  <c r="M498" i="4"/>
  <c r="U497" i="4"/>
  <c r="V497" i="4" s="1"/>
  <c r="Q497" i="4"/>
  <c r="W497" i="4" s="1"/>
  <c r="M497" i="4"/>
  <c r="U496" i="4"/>
  <c r="Q496" i="4"/>
  <c r="M496" i="4"/>
  <c r="U495" i="4"/>
  <c r="Q495" i="4"/>
  <c r="M495" i="4"/>
  <c r="U494" i="4"/>
  <c r="Q494" i="4"/>
  <c r="M494" i="4"/>
  <c r="U493" i="4"/>
  <c r="Q493" i="4"/>
  <c r="M493" i="4"/>
  <c r="U492" i="4"/>
  <c r="Q492" i="4"/>
  <c r="W492" i="4" s="1"/>
  <c r="M492" i="4"/>
  <c r="U491" i="4"/>
  <c r="Q491" i="4"/>
  <c r="M491" i="4"/>
  <c r="U490" i="4"/>
  <c r="Q490" i="4"/>
  <c r="M490" i="4"/>
  <c r="U489" i="4"/>
  <c r="V489" i="4" s="1"/>
  <c r="Q489" i="4"/>
  <c r="M489" i="4"/>
  <c r="U488" i="4"/>
  <c r="Q488" i="4"/>
  <c r="M488" i="4"/>
  <c r="U487" i="4"/>
  <c r="V487" i="4" s="1"/>
  <c r="Q487" i="4"/>
  <c r="M487" i="4"/>
  <c r="U486" i="4"/>
  <c r="Q486" i="4"/>
  <c r="M486" i="4"/>
  <c r="U485" i="4"/>
  <c r="Q485" i="4"/>
  <c r="M485" i="4"/>
  <c r="U484" i="4"/>
  <c r="Q484" i="4"/>
  <c r="W484" i="4" s="1"/>
  <c r="M484" i="4"/>
  <c r="U483" i="4"/>
  <c r="Q483" i="4"/>
  <c r="M483" i="4"/>
  <c r="U482" i="4"/>
  <c r="V482" i="4" s="1"/>
  <c r="Q482" i="4"/>
  <c r="M482" i="4"/>
  <c r="U481" i="4"/>
  <c r="Q481" i="4"/>
  <c r="M481" i="4"/>
  <c r="W481" i="4" s="1"/>
  <c r="U480" i="4"/>
  <c r="Q480" i="4"/>
  <c r="M480" i="4"/>
  <c r="W480" i="4" s="1"/>
  <c r="U479" i="4"/>
  <c r="V479" i="4" s="1"/>
  <c r="Q479" i="4"/>
  <c r="W479" i="4" s="1"/>
  <c r="M479" i="4"/>
  <c r="U478" i="4"/>
  <c r="Q478" i="4"/>
  <c r="M478" i="4"/>
  <c r="U477" i="4"/>
  <c r="V477" i="4" s="1"/>
  <c r="Q477" i="4"/>
  <c r="W477" i="4" s="1"/>
  <c r="M477" i="4"/>
  <c r="U476" i="4"/>
  <c r="Q476" i="4"/>
  <c r="M476" i="4"/>
  <c r="U475" i="4"/>
  <c r="Q475" i="4"/>
  <c r="M475" i="4"/>
  <c r="U474" i="4"/>
  <c r="Q474" i="4"/>
  <c r="W474" i="4" s="1"/>
  <c r="M474" i="4"/>
  <c r="U473" i="4"/>
  <c r="Q473" i="4"/>
  <c r="M473" i="4"/>
  <c r="U472" i="4"/>
  <c r="Q472" i="4"/>
  <c r="M472" i="4"/>
  <c r="U471" i="4"/>
  <c r="Q471" i="4"/>
  <c r="M471" i="4"/>
  <c r="U470" i="4"/>
  <c r="Q470" i="4"/>
  <c r="M470" i="4"/>
  <c r="U469" i="4"/>
  <c r="Q469" i="4"/>
  <c r="W469" i="4" s="1"/>
  <c r="M469" i="4"/>
  <c r="U468" i="4"/>
  <c r="Q468" i="4"/>
  <c r="W468" i="4" s="1"/>
  <c r="M468" i="4"/>
  <c r="U467" i="4"/>
  <c r="Q467" i="4"/>
  <c r="M467" i="4"/>
  <c r="U466" i="4"/>
  <c r="Q466" i="4"/>
  <c r="M466" i="4"/>
  <c r="U465" i="4"/>
  <c r="Q465" i="4"/>
  <c r="M465" i="4"/>
  <c r="U464" i="4"/>
  <c r="Q464" i="4"/>
  <c r="M464" i="4"/>
  <c r="U463" i="4"/>
  <c r="Q463" i="4"/>
  <c r="M463" i="4"/>
  <c r="U462" i="4"/>
  <c r="Q462" i="4"/>
  <c r="M462" i="4"/>
  <c r="U461" i="4"/>
  <c r="V461" i="4" s="1"/>
  <c r="Q461" i="4"/>
  <c r="W461" i="4" s="1"/>
  <c r="M461" i="4"/>
  <c r="U460" i="4"/>
  <c r="Q460" i="4"/>
  <c r="W460" i="4" s="1"/>
  <c r="M460" i="4"/>
  <c r="U459" i="4"/>
  <c r="Q459" i="4"/>
  <c r="M459" i="4"/>
  <c r="U458" i="4"/>
  <c r="Q458" i="4"/>
  <c r="M458" i="4"/>
  <c r="U457" i="4"/>
  <c r="Q457" i="4"/>
  <c r="M457" i="4"/>
  <c r="U456" i="4"/>
  <c r="Q456" i="4"/>
  <c r="M456" i="4"/>
  <c r="W456" i="4" s="1"/>
  <c r="U455" i="4"/>
  <c r="Q455" i="4"/>
  <c r="M455" i="4"/>
  <c r="U454" i="4"/>
  <c r="Q454" i="4"/>
  <c r="M454" i="4"/>
  <c r="U453" i="4"/>
  <c r="Q453" i="4"/>
  <c r="W453" i="4" s="1"/>
  <c r="M453" i="4"/>
  <c r="U452" i="4"/>
  <c r="Q452" i="4"/>
  <c r="W452" i="4" s="1"/>
  <c r="M452" i="4"/>
  <c r="U451" i="4"/>
  <c r="Q451" i="4"/>
  <c r="M451" i="4"/>
  <c r="V451" i="4" s="1"/>
  <c r="U450" i="4"/>
  <c r="Q450" i="4"/>
  <c r="M450" i="4"/>
  <c r="U449" i="4"/>
  <c r="Q449" i="4"/>
  <c r="M449" i="4"/>
  <c r="W449" i="4" s="1"/>
  <c r="U448" i="4"/>
  <c r="Q448" i="4"/>
  <c r="M448" i="4"/>
  <c r="U447" i="4"/>
  <c r="V447" i="4" s="1"/>
  <c r="Q447" i="4"/>
  <c r="M447" i="4"/>
  <c r="U446" i="4"/>
  <c r="Q446" i="4"/>
  <c r="M446" i="4"/>
  <c r="U445" i="4"/>
  <c r="Q445" i="4"/>
  <c r="M445" i="4"/>
  <c r="U444" i="4"/>
  <c r="Q444" i="4"/>
  <c r="M444" i="4"/>
  <c r="U443" i="4"/>
  <c r="Q443" i="4"/>
  <c r="M443" i="4"/>
  <c r="U442" i="4"/>
  <c r="Q442" i="4"/>
  <c r="M442" i="4"/>
  <c r="U441" i="4"/>
  <c r="Q441" i="4"/>
  <c r="M441" i="4"/>
  <c r="U440" i="4"/>
  <c r="Q440" i="4"/>
  <c r="M440" i="4"/>
  <c r="W440" i="4" s="1"/>
  <c r="U439" i="4"/>
  <c r="Q439" i="4"/>
  <c r="M439" i="4"/>
  <c r="U438" i="4"/>
  <c r="Q438" i="4"/>
  <c r="M438" i="4"/>
  <c r="U437" i="4"/>
  <c r="Q437" i="4"/>
  <c r="M437" i="4"/>
  <c r="U436" i="4"/>
  <c r="Q436" i="4"/>
  <c r="M436" i="4"/>
  <c r="U435" i="4"/>
  <c r="Q435" i="4"/>
  <c r="M435" i="4"/>
  <c r="U434" i="4"/>
  <c r="Q434" i="4"/>
  <c r="M434" i="4"/>
  <c r="U433" i="4"/>
  <c r="Q433" i="4"/>
  <c r="M433" i="4"/>
  <c r="U432" i="4"/>
  <c r="Q432" i="4"/>
  <c r="M432" i="4"/>
  <c r="U431" i="4"/>
  <c r="Q431" i="4"/>
  <c r="M431" i="4"/>
  <c r="U430" i="4"/>
  <c r="Q430" i="4"/>
  <c r="M430" i="4"/>
  <c r="U429" i="4"/>
  <c r="V429" i="4" s="1"/>
  <c r="Q429" i="4"/>
  <c r="M429" i="4"/>
  <c r="U428" i="4"/>
  <c r="Q428" i="4"/>
  <c r="M428" i="4"/>
  <c r="U427" i="4"/>
  <c r="Q427" i="4"/>
  <c r="M427" i="4"/>
  <c r="U426" i="4"/>
  <c r="Q426" i="4"/>
  <c r="M426" i="4"/>
  <c r="U425" i="4"/>
  <c r="Q425" i="4"/>
  <c r="M425" i="4"/>
  <c r="U424" i="4"/>
  <c r="Q424" i="4"/>
  <c r="M424" i="4"/>
  <c r="W424" i="4" s="1"/>
  <c r="U423" i="4"/>
  <c r="Q423" i="4"/>
  <c r="M423" i="4"/>
  <c r="U422" i="4"/>
  <c r="Q422" i="4"/>
  <c r="M422" i="4"/>
  <c r="U421" i="4"/>
  <c r="Q421" i="4"/>
  <c r="M421" i="4"/>
  <c r="U420" i="4"/>
  <c r="Q420" i="4"/>
  <c r="W420" i="4" s="1"/>
  <c r="M420" i="4"/>
  <c r="U419" i="4"/>
  <c r="Q419" i="4"/>
  <c r="M419" i="4"/>
  <c r="V419" i="4" s="1"/>
  <c r="U418" i="4"/>
  <c r="Q418" i="4"/>
  <c r="M418" i="4"/>
  <c r="U417" i="4"/>
  <c r="Q417" i="4"/>
  <c r="M417" i="4"/>
  <c r="U416" i="4"/>
  <c r="Q416" i="4"/>
  <c r="M416" i="4"/>
  <c r="U415" i="4"/>
  <c r="Q415" i="4"/>
  <c r="M415" i="4"/>
  <c r="U414" i="4"/>
  <c r="V414" i="4" s="1"/>
  <c r="Q414" i="4"/>
  <c r="W414" i="4" s="1"/>
  <c r="M414" i="4"/>
  <c r="U413" i="4"/>
  <c r="V413" i="4" s="1"/>
  <c r="Q413" i="4"/>
  <c r="M413" i="4"/>
  <c r="U412" i="4"/>
  <c r="Q412" i="4"/>
  <c r="M412" i="4"/>
  <c r="U411" i="4"/>
  <c r="Q411" i="4"/>
  <c r="M411" i="4"/>
  <c r="U410" i="4"/>
  <c r="Q410" i="4"/>
  <c r="M410" i="4"/>
  <c r="U409" i="4"/>
  <c r="V409" i="4" s="1"/>
  <c r="Q409" i="4"/>
  <c r="M409" i="4"/>
  <c r="U408" i="4"/>
  <c r="Q408" i="4"/>
  <c r="M408" i="4"/>
  <c r="U407" i="4"/>
  <c r="Q407" i="4"/>
  <c r="M407" i="4"/>
  <c r="U406" i="4"/>
  <c r="Q406" i="4"/>
  <c r="M406" i="4"/>
  <c r="U405" i="4"/>
  <c r="Q405" i="4"/>
  <c r="M405" i="4"/>
  <c r="U404" i="4"/>
  <c r="V404" i="4" s="1"/>
  <c r="Q404" i="4"/>
  <c r="W404" i="4" s="1"/>
  <c r="M404" i="4"/>
  <c r="U403" i="4"/>
  <c r="Q403" i="4"/>
  <c r="M403" i="4"/>
  <c r="U402" i="4"/>
  <c r="V402" i="4" s="1"/>
  <c r="Q402" i="4"/>
  <c r="W402" i="4" s="1"/>
  <c r="M402" i="4"/>
  <c r="U401" i="4"/>
  <c r="Q401" i="4"/>
  <c r="M401" i="4"/>
  <c r="W401" i="4" s="1"/>
  <c r="U400" i="4"/>
  <c r="Q400" i="4"/>
  <c r="M400" i="4"/>
  <c r="W400" i="4" s="1"/>
  <c r="U399" i="4"/>
  <c r="V399" i="4" s="1"/>
  <c r="Q399" i="4"/>
  <c r="W399" i="4" s="1"/>
  <c r="M399" i="4"/>
  <c r="U398" i="4"/>
  <c r="Q398" i="4"/>
  <c r="W398" i="4" s="1"/>
  <c r="M398" i="4"/>
  <c r="U397" i="4"/>
  <c r="V397" i="4" s="1"/>
  <c r="Q397" i="4"/>
  <c r="W397" i="4" s="1"/>
  <c r="M397" i="4"/>
  <c r="U396" i="4"/>
  <c r="Q396" i="4"/>
  <c r="M396" i="4"/>
  <c r="U395" i="4"/>
  <c r="Q395" i="4"/>
  <c r="M395" i="4"/>
  <c r="V395" i="4" s="1"/>
  <c r="U394" i="4"/>
  <c r="Q394" i="4"/>
  <c r="W394" i="4" s="1"/>
  <c r="M394" i="4"/>
  <c r="U393" i="4"/>
  <c r="Q393" i="4"/>
  <c r="M393" i="4"/>
  <c r="U392" i="4"/>
  <c r="Q392" i="4"/>
  <c r="M392" i="4"/>
  <c r="U391" i="4"/>
  <c r="Q391" i="4"/>
  <c r="W391" i="4" s="1"/>
  <c r="M391" i="4"/>
  <c r="U390" i="4"/>
  <c r="Q390" i="4"/>
  <c r="M390" i="4"/>
  <c r="U389" i="4"/>
  <c r="V389" i="4" s="1"/>
  <c r="Q389" i="4"/>
  <c r="W389" i="4" s="1"/>
  <c r="M389" i="4"/>
  <c r="U388" i="4"/>
  <c r="Q388" i="4"/>
  <c r="M388" i="4"/>
  <c r="U387" i="4"/>
  <c r="Q387" i="4"/>
  <c r="M387" i="4"/>
  <c r="U386" i="4"/>
  <c r="Q386" i="4"/>
  <c r="M386" i="4"/>
  <c r="U385" i="4"/>
  <c r="Q385" i="4"/>
  <c r="M385" i="4"/>
  <c r="U384" i="4"/>
  <c r="Q384" i="4"/>
  <c r="M384" i="4"/>
  <c r="W384" i="4" s="1"/>
  <c r="U383" i="4"/>
  <c r="Q383" i="4"/>
  <c r="W383" i="4" s="1"/>
  <c r="M383" i="4"/>
  <c r="U382" i="4"/>
  <c r="Q382" i="4"/>
  <c r="M382" i="4"/>
  <c r="U381" i="4"/>
  <c r="Q381" i="4"/>
  <c r="W381" i="4" s="1"/>
  <c r="M381" i="4"/>
  <c r="U380" i="4"/>
  <c r="Q380" i="4"/>
  <c r="M380" i="4"/>
  <c r="U379" i="4"/>
  <c r="Q379" i="4"/>
  <c r="M379" i="4"/>
  <c r="U378" i="4"/>
  <c r="Q378" i="4"/>
  <c r="W378" i="4" s="1"/>
  <c r="M378" i="4"/>
  <c r="U377" i="4"/>
  <c r="Q377" i="4"/>
  <c r="M377" i="4"/>
  <c r="W377" i="4" s="1"/>
  <c r="U376" i="4"/>
  <c r="Q376" i="4"/>
  <c r="M376" i="4"/>
  <c r="W376" i="4" s="1"/>
  <c r="U375" i="4"/>
  <c r="Q375" i="4"/>
  <c r="M375" i="4"/>
  <c r="U374" i="4"/>
  <c r="Q374" i="4"/>
  <c r="W374" i="4" s="1"/>
  <c r="M374" i="4"/>
  <c r="U373" i="4"/>
  <c r="Q373" i="4"/>
  <c r="M373" i="4"/>
  <c r="U372" i="4"/>
  <c r="Q372" i="4"/>
  <c r="M372" i="4"/>
  <c r="U371" i="4"/>
  <c r="Q371" i="4"/>
  <c r="M371" i="4"/>
  <c r="U370" i="4"/>
  <c r="V370" i="4" s="1"/>
  <c r="Q370" i="4"/>
  <c r="W370" i="4" s="1"/>
  <c r="M370" i="4"/>
  <c r="U369" i="4"/>
  <c r="Q369" i="4"/>
  <c r="M369" i="4"/>
  <c r="W369" i="4" s="1"/>
  <c r="U368" i="4"/>
  <c r="Q368" i="4"/>
  <c r="M368" i="4"/>
  <c r="W368" i="4" s="1"/>
  <c r="U367" i="4"/>
  <c r="V367" i="4" s="1"/>
  <c r="Q367" i="4"/>
  <c r="W367" i="4" s="1"/>
  <c r="M367" i="4"/>
  <c r="U366" i="4"/>
  <c r="Q366" i="4"/>
  <c r="W366" i="4" s="1"/>
  <c r="M366" i="4"/>
  <c r="U365" i="4"/>
  <c r="Q365" i="4"/>
  <c r="M365" i="4"/>
  <c r="U364" i="4"/>
  <c r="Q364" i="4"/>
  <c r="M364" i="4"/>
  <c r="U363" i="4"/>
  <c r="Q363" i="4"/>
  <c r="M363" i="4"/>
  <c r="U362" i="4"/>
  <c r="Q362" i="4"/>
  <c r="M362" i="4"/>
  <c r="U361" i="4"/>
  <c r="Q361" i="4"/>
  <c r="M361" i="4"/>
  <c r="W361" i="4" s="1"/>
  <c r="U360" i="4"/>
  <c r="Q360" i="4"/>
  <c r="M360" i="4"/>
  <c r="W360" i="4" s="1"/>
  <c r="U359" i="4"/>
  <c r="Q359" i="4"/>
  <c r="M359" i="4"/>
  <c r="U358" i="4"/>
  <c r="V358" i="4" s="1"/>
  <c r="Q358" i="4"/>
  <c r="W358" i="4" s="1"/>
  <c r="M358" i="4"/>
  <c r="U357" i="4"/>
  <c r="Q357" i="4"/>
  <c r="W357" i="4" s="1"/>
  <c r="M357" i="4"/>
  <c r="U356" i="4"/>
  <c r="Q356" i="4"/>
  <c r="M356" i="4"/>
  <c r="U355" i="4"/>
  <c r="Q355" i="4"/>
  <c r="M355" i="4"/>
  <c r="V355" i="4" s="1"/>
  <c r="U354" i="4"/>
  <c r="Q354" i="4"/>
  <c r="M354" i="4"/>
  <c r="U353" i="4"/>
  <c r="Q353" i="4"/>
  <c r="M353" i="4"/>
  <c r="U352" i="4"/>
  <c r="Q352" i="4"/>
  <c r="M352" i="4"/>
  <c r="U351" i="4"/>
  <c r="Q351" i="4"/>
  <c r="M351" i="4"/>
  <c r="U350" i="4"/>
  <c r="V350" i="4" s="1"/>
  <c r="Q350" i="4"/>
  <c r="W350" i="4" s="1"/>
  <c r="M350" i="4"/>
  <c r="U349" i="4"/>
  <c r="Q349" i="4"/>
  <c r="M349" i="4"/>
  <c r="U348" i="4"/>
  <c r="Q348" i="4"/>
  <c r="W348" i="4" s="1"/>
  <c r="M348" i="4"/>
  <c r="U347" i="4"/>
  <c r="Q347" i="4"/>
  <c r="M347" i="4"/>
  <c r="V347" i="4" s="1"/>
  <c r="U346" i="4"/>
  <c r="Q346" i="4"/>
  <c r="M346" i="4"/>
  <c r="U345" i="4"/>
  <c r="Q345" i="4"/>
  <c r="M345" i="4"/>
  <c r="U344" i="4"/>
  <c r="Q344" i="4"/>
  <c r="M344" i="4"/>
  <c r="W344" i="4" s="1"/>
  <c r="U343" i="4"/>
  <c r="Q343" i="4"/>
  <c r="M343" i="4"/>
  <c r="U342" i="4"/>
  <c r="V342" i="4" s="1"/>
  <c r="Q342" i="4"/>
  <c r="W342" i="4" s="1"/>
  <c r="M342" i="4"/>
  <c r="U341" i="4"/>
  <c r="Q341" i="4"/>
  <c r="M341" i="4"/>
  <c r="U340" i="4"/>
  <c r="Q340" i="4"/>
  <c r="W340" i="4" s="1"/>
  <c r="M340" i="4"/>
  <c r="U339" i="4"/>
  <c r="Q339" i="4"/>
  <c r="M339" i="4"/>
  <c r="V339" i="4" s="1"/>
  <c r="U338" i="4"/>
  <c r="Q338" i="4"/>
  <c r="M338" i="4"/>
  <c r="U337" i="4"/>
  <c r="V337" i="4" s="1"/>
  <c r="Q337" i="4"/>
  <c r="M337" i="4"/>
  <c r="U336" i="4"/>
  <c r="Q336" i="4"/>
  <c r="M336" i="4"/>
  <c r="W336" i="4" s="1"/>
  <c r="U335" i="4"/>
  <c r="Q335" i="4"/>
  <c r="M335" i="4"/>
  <c r="U334" i="4"/>
  <c r="V334" i="4" s="1"/>
  <c r="Q334" i="4"/>
  <c r="W334" i="4" s="1"/>
  <c r="M334" i="4"/>
  <c r="U333" i="4"/>
  <c r="Q333" i="4"/>
  <c r="M333" i="4"/>
  <c r="U332" i="4"/>
  <c r="Q332" i="4"/>
  <c r="W332" i="4" s="1"/>
  <c r="M332" i="4"/>
  <c r="U331" i="4"/>
  <c r="Q331" i="4"/>
  <c r="M331" i="4"/>
  <c r="U330" i="4"/>
  <c r="Q330" i="4"/>
  <c r="M330" i="4"/>
  <c r="U329" i="4"/>
  <c r="V329" i="4" s="1"/>
  <c r="Q329" i="4"/>
  <c r="M329" i="4"/>
  <c r="U328" i="4"/>
  <c r="Q328" i="4"/>
  <c r="M328" i="4"/>
  <c r="W328" i="4" s="1"/>
  <c r="U327" i="4"/>
  <c r="Q327" i="4"/>
  <c r="M327" i="4"/>
  <c r="U326" i="4"/>
  <c r="V326" i="4" s="1"/>
  <c r="Q326" i="4"/>
  <c r="W326" i="4" s="1"/>
  <c r="M326" i="4"/>
  <c r="U325" i="4"/>
  <c r="Q325" i="4"/>
  <c r="W325" i="4" s="1"/>
  <c r="M325" i="4"/>
  <c r="U324" i="4"/>
  <c r="Q324" i="4"/>
  <c r="W324" i="4" s="1"/>
  <c r="M324" i="4"/>
  <c r="U323" i="4"/>
  <c r="Q323" i="4"/>
  <c r="M323" i="4"/>
  <c r="V323" i="4" s="1"/>
  <c r="U322" i="4"/>
  <c r="V322" i="4" s="1"/>
  <c r="Q322" i="4"/>
  <c r="W322" i="4" s="1"/>
  <c r="M322" i="4"/>
  <c r="U321" i="4"/>
  <c r="V321" i="4" s="1"/>
  <c r="Q321" i="4"/>
  <c r="M321" i="4"/>
  <c r="U320" i="4"/>
  <c r="Q320" i="4"/>
  <c r="M320" i="4"/>
  <c r="W320" i="4" s="1"/>
  <c r="U319" i="4"/>
  <c r="Q319" i="4"/>
  <c r="M319" i="4"/>
  <c r="U318" i="4"/>
  <c r="Q318" i="4"/>
  <c r="M318" i="4"/>
  <c r="U317" i="4"/>
  <c r="Q317" i="4"/>
  <c r="M317" i="4"/>
  <c r="U316" i="4"/>
  <c r="Q316" i="4"/>
  <c r="M316" i="4"/>
  <c r="U315" i="4"/>
  <c r="Q315" i="4"/>
  <c r="M315" i="4"/>
  <c r="U314" i="4"/>
  <c r="Q314" i="4"/>
  <c r="M314" i="4"/>
  <c r="U313" i="4"/>
  <c r="V313" i="4" s="1"/>
  <c r="Q313" i="4"/>
  <c r="M313" i="4"/>
  <c r="U312" i="4"/>
  <c r="Q312" i="4"/>
  <c r="M312" i="4"/>
  <c r="U311" i="4"/>
  <c r="Q311" i="4"/>
  <c r="M311" i="4"/>
  <c r="U310" i="4"/>
  <c r="Q310" i="4"/>
  <c r="M310" i="4"/>
  <c r="U309" i="4"/>
  <c r="V309" i="4" s="1"/>
  <c r="Q309" i="4"/>
  <c r="W309" i="4" s="1"/>
  <c r="M309" i="4"/>
  <c r="U308" i="4"/>
  <c r="Q308" i="4"/>
  <c r="W308" i="4" s="1"/>
  <c r="M308" i="4"/>
  <c r="U307" i="4"/>
  <c r="Q307" i="4"/>
  <c r="M307" i="4"/>
  <c r="V307" i="4" s="1"/>
  <c r="U306" i="4"/>
  <c r="Q306" i="4"/>
  <c r="M306" i="4"/>
  <c r="U305" i="4"/>
  <c r="Q305" i="4"/>
  <c r="M305" i="4"/>
  <c r="U304" i="4"/>
  <c r="Q304" i="4"/>
  <c r="M304" i="4"/>
  <c r="W304" i="4" s="1"/>
  <c r="U303" i="4"/>
  <c r="Q303" i="4"/>
  <c r="M303" i="4"/>
  <c r="U302" i="4"/>
  <c r="V302" i="4" s="1"/>
  <c r="Q302" i="4"/>
  <c r="M302" i="4"/>
  <c r="U301" i="4"/>
  <c r="Q301" i="4"/>
  <c r="W301" i="4" s="1"/>
  <c r="M301" i="4"/>
  <c r="U300" i="4"/>
  <c r="Q300" i="4"/>
  <c r="M300" i="4"/>
  <c r="U299" i="4"/>
  <c r="Q299" i="4"/>
  <c r="M299" i="4"/>
  <c r="V299" i="4" s="1"/>
  <c r="U298" i="4"/>
  <c r="Q298" i="4"/>
  <c r="M298" i="4"/>
  <c r="U297" i="4"/>
  <c r="Q297" i="4"/>
  <c r="M297" i="4"/>
  <c r="U296" i="4"/>
  <c r="Q296" i="4"/>
  <c r="M296" i="4"/>
  <c r="W296" i="4" s="1"/>
  <c r="U295" i="4"/>
  <c r="Q295" i="4"/>
  <c r="M295" i="4"/>
  <c r="U294" i="4"/>
  <c r="V294" i="4" s="1"/>
  <c r="Q294" i="4"/>
  <c r="W294" i="4" s="1"/>
  <c r="M294" i="4"/>
  <c r="U293" i="4"/>
  <c r="Q293" i="4"/>
  <c r="M293" i="4"/>
  <c r="U292" i="4"/>
  <c r="Q292" i="4"/>
  <c r="M292" i="4"/>
  <c r="U291" i="4"/>
  <c r="Q291" i="4"/>
  <c r="M291" i="4"/>
  <c r="U290" i="4"/>
  <c r="Q290" i="4"/>
  <c r="M290" i="4"/>
  <c r="U289" i="4"/>
  <c r="Q289" i="4"/>
  <c r="M289" i="4"/>
  <c r="U288" i="4"/>
  <c r="Q288" i="4"/>
  <c r="M288" i="4"/>
  <c r="W288" i="4" s="1"/>
  <c r="U287" i="4"/>
  <c r="Q287" i="4"/>
  <c r="M287" i="4"/>
  <c r="U286" i="4"/>
  <c r="V286" i="4" s="1"/>
  <c r="Q286" i="4"/>
  <c r="M286" i="4"/>
  <c r="U285" i="4"/>
  <c r="Q285" i="4"/>
  <c r="M285" i="4"/>
  <c r="U284" i="4"/>
  <c r="Q284" i="4"/>
  <c r="M284" i="4"/>
  <c r="U283" i="4"/>
  <c r="Q283" i="4"/>
  <c r="M283" i="4"/>
  <c r="U282" i="4"/>
  <c r="Q282" i="4"/>
  <c r="M282" i="4"/>
  <c r="U281" i="4"/>
  <c r="Q281" i="4"/>
  <c r="M281" i="4"/>
  <c r="U280" i="4"/>
  <c r="Q280" i="4"/>
  <c r="M280" i="4"/>
  <c r="W280" i="4" s="1"/>
  <c r="U279" i="4"/>
  <c r="Q279" i="4"/>
  <c r="M279" i="4"/>
  <c r="U278" i="4"/>
  <c r="V278" i="4" s="1"/>
  <c r="Q278" i="4"/>
  <c r="W278" i="4" s="1"/>
  <c r="M278" i="4"/>
  <c r="U277" i="4"/>
  <c r="Q277" i="4"/>
  <c r="M277" i="4"/>
  <c r="U276" i="4"/>
  <c r="Q276" i="4"/>
  <c r="W276" i="4" s="1"/>
  <c r="M276" i="4"/>
  <c r="U275" i="4"/>
  <c r="Q275" i="4"/>
  <c r="M275" i="4"/>
  <c r="U274" i="4"/>
  <c r="Q274" i="4"/>
  <c r="M274" i="4"/>
  <c r="U273" i="4"/>
  <c r="Q273" i="4"/>
  <c r="M273" i="4"/>
  <c r="U272" i="4"/>
  <c r="Q272" i="4"/>
  <c r="M272" i="4"/>
  <c r="W272" i="4" s="1"/>
  <c r="U271" i="4"/>
  <c r="Q271" i="4"/>
  <c r="M271" i="4"/>
  <c r="U270" i="4"/>
  <c r="Q270" i="4"/>
  <c r="M270" i="4"/>
  <c r="U269" i="4"/>
  <c r="Q269" i="4"/>
  <c r="M269" i="4"/>
  <c r="U268" i="4"/>
  <c r="Q268" i="4"/>
  <c r="M268" i="4"/>
  <c r="U267" i="4"/>
  <c r="Q267" i="4"/>
  <c r="M267" i="4"/>
  <c r="V267" i="4" s="1"/>
  <c r="U266" i="4"/>
  <c r="Q266" i="4"/>
  <c r="M266" i="4"/>
  <c r="U265" i="4"/>
  <c r="Q265" i="4"/>
  <c r="M265" i="4"/>
  <c r="U264" i="4"/>
  <c r="Q264" i="4"/>
  <c r="M264" i="4"/>
  <c r="W264" i="4" s="1"/>
  <c r="U263" i="4"/>
  <c r="Q263" i="4"/>
  <c r="M263" i="4"/>
  <c r="U262" i="4"/>
  <c r="Q262" i="4"/>
  <c r="M262" i="4"/>
  <c r="U261" i="4"/>
  <c r="Q261" i="4"/>
  <c r="W261" i="4" s="1"/>
  <c r="M261" i="4"/>
  <c r="U260" i="4"/>
  <c r="Q260" i="4"/>
  <c r="M260" i="4"/>
  <c r="U259" i="4"/>
  <c r="Q259" i="4"/>
  <c r="M259" i="4"/>
  <c r="U258" i="4"/>
  <c r="Q258" i="4"/>
  <c r="M258" i="4"/>
  <c r="U257" i="4"/>
  <c r="V257" i="4" s="1"/>
  <c r="Q257" i="4"/>
  <c r="M257" i="4"/>
  <c r="U256" i="4"/>
  <c r="Q256" i="4"/>
  <c r="M256" i="4"/>
  <c r="W256" i="4" s="1"/>
  <c r="U255" i="4"/>
  <c r="Q255" i="4"/>
  <c r="M255" i="4"/>
  <c r="U254" i="4"/>
  <c r="Q254" i="4"/>
  <c r="M254" i="4"/>
  <c r="U253" i="4"/>
  <c r="Q253" i="4"/>
  <c r="W253" i="4" s="1"/>
  <c r="M253" i="4"/>
  <c r="U252" i="4"/>
  <c r="Q252" i="4"/>
  <c r="M252" i="4"/>
  <c r="U251" i="4"/>
  <c r="Q251" i="4"/>
  <c r="M251" i="4"/>
  <c r="U250" i="4"/>
  <c r="Q250" i="4"/>
  <c r="M250" i="4"/>
  <c r="U249" i="4"/>
  <c r="V249" i="4" s="1"/>
  <c r="Q249" i="4"/>
  <c r="M249" i="4"/>
  <c r="U248" i="4"/>
  <c r="Q248" i="4"/>
  <c r="M248" i="4"/>
  <c r="W248" i="4" s="1"/>
  <c r="U247" i="4"/>
  <c r="Q247" i="4"/>
  <c r="M247" i="4"/>
  <c r="U246" i="4"/>
  <c r="Q246" i="4"/>
  <c r="W246" i="4" s="1"/>
  <c r="M246" i="4"/>
  <c r="U245" i="4"/>
  <c r="Q245" i="4"/>
  <c r="W245" i="4" s="1"/>
  <c r="M245" i="4"/>
  <c r="U244" i="4"/>
  <c r="Q244" i="4"/>
  <c r="M244" i="4"/>
  <c r="U243" i="4"/>
  <c r="Q243" i="4"/>
  <c r="M243" i="4"/>
  <c r="U242" i="4"/>
  <c r="Q242" i="4"/>
  <c r="M242" i="4"/>
  <c r="U241" i="4"/>
  <c r="Q241" i="4"/>
  <c r="M241" i="4"/>
  <c r="U240" i="4"/>
  <c r="Q240" i="4"/>
  <c r="M240" i="4"/>
  <c r="W240" i="4" s="1"/>
  <c r="U239" i="4"/>
  <c r="Q239" i="4"/>
  <c r="M239" i="4"/>
  <c r="U238" i="4"/>
  <c r="V238" i="4" s="1"/>
  <c r="Q238" i="4"/>
  <c r="W238" i="4" s="1"/>
  <c r="M238" i="4"/>
  <c r="U237" i="4"/>
  <c r="V237" i="4" s="1"/>
  <c r="Q237" i="4"/>
  <c r="W237" i="4" s="1"/>
  <c r="M237" i="4"/>
  <c r="U236" i="4"/>
  <c r="Q236" i="4"/>
  <c r="M236" i="4"/>
  <c r="U235" i="4"/>
  <c r="Q235" i="4"/>
  <c r="M235" i="4"/>
  <c r="U234" i="4"/>
  <c r="Q234" i="4"/>
  <c r="M234" i="4"/>
  <c r="U233" i="4"/>
  <c r="V233" i="4" s="1"/>
  <c r="Q233" i="4"/>
  <c r="M233" i="4"/>
  <c r="U232" i="4"/>
  <c r="Q232" i="4"/>
  <c r="M232" i="4"/>
  <c r="U231" i="4"/>
  <c r="Q231" i="4"/>
  <c r="M231" i="4"/>
  <c r="U230" i="4"/>
  <c r="Q230" i="4"/>
  <c r="M230" i="4"/>
  <c r="U229" i="4"/>
  <c r="Q229" i="4"/>
  <c r="M229" i="4"/>
  <c r="U228" i="4"/>
  <c r="Q228" i="4"/>
  <c r="W228" i="4" s="1"/>
  <c r="M228" i="4"/>
  <c r="U227" i="4"/>
  <c r="Q227" i="4"/>
  <c r="M227" i="4"/>
  <c r="V227" i="4" s="1"/>
  <c r="U226" i="4"/>
  <c r="Q226" i="4"/>
  <c r="M226" i="4"/>
  <c r="U225" i="4"/>
  <c r="V225" i="4" s="1"/>
  <c r="Q225" i="4"/>
  <c r="M225" i="4"/>
  <c r="U224" i="4"/>
  <c r="Q224" i="4"/>
  <c r="M224" i="4"/>
  <c r="U223" i="4"/>
  <c r="Q223" i="4"/>
  <c r="M223" i="4"/>
  <c r="U222" i="4"/>
  <c r="V222" i="4" s="1"/>
  <c r="Q222" i="4"/>
  <c r="W222" i="4" s="1"/>
  <c r="M222" i="4"/>
  <c r="U221" i="4"/>
  <c r="Q221" i="4"/>
  <c r="W221" i="4" s="1"/>
  <c r="M221" i="4"/>
  <c r="U220" i="4"/>
  <c r="Q220" i="4"/>
  <c r="W220" i="4" s="1"/>
  <c r="M220" i="4"/>
  <c r="U219" i="4"/>
  <c r="Q219" i="4"/>
  <c r="M219" i="4"/>
  <c r="V219" i="4" s="1"/>
  <c r="U218" i="4"/>
  <c r="Q218" i="4"/>
  <c r="M218" i="4"/>
  <c r="U217" i="4"/>
  <c r="V217" i="4" s="1"/>
  <c r="Q217" i="4"/>
  <c r="M217" i="4"/>
  <c r="W217" i="4" s="1"/>
  <c r="U216" i="4"/>
  <c r="Q216" i="4"/>
  <c r="M216" i="4"/>
  <c r="W216" i="4" s="1"/>
  <c r="U215" i="4"/>
  <c r="Q215" i="4"/>
  <c r="M215" i="4"/>
  <c r="U214" i="4"/>
  <c r="Q214" i="4"/>
  <c r="M214" i="4"/>
  <c r="U213" i="4"/>
  <c r="Q213" i="4"/>
  <c r="M213" i="4"/>
  <c r="U212" i="4"/>
  <c r="Q212" i="4"/>
  <c r="W212" i="4" s="1"/>
  <c r="M212" i="4"/>
  <c r="U211" i="4"/>
  <c r="Q211" i="4"/>
  <c r="M211" i="4"/>
  <c r="U210" i="4"/>
  <c r="Q210" i="4"/>
  <c r="M210" i="4"/>
  <c r="U209" i="4"/>
  <c r="V209" i="4" s="1"/>
  <c r="Q209" i="4"/>
  <c r="M209" i="4"/>
  <c r="W209" i="4" s="1"/>
  <c r="U208" i="4"/>
  <c r="Q208" i="4"/>
  <c r="M208" i="4"/>
  <c r="W208" i="4" s="1"/>
  <c r="U207" i="4"/>
  <c r="Q207" i="4"/>
  <c r="M207" i="4"/>
  <c r="U206" i="4"/>
  <c r="Q206" i="4"/>
  <c r="W206" i="4" s="1"/>
  <c r="M206" i="4"/>
  <c r="U205" i="4"/>
  <c r="Q205" i="4"/>
  <c r="M205" i="4"/>
  <c r="U204" i="4"/>
  <c r="Q204" i="4"/>
  <c r="W204" i="4" s="1"/>
  <c r="M204" i="4"/>
  <c r="U203" i="4"/>
  <c r="Q203" i="4"/>
  <c r="M203" i="4"/>
  <c r="U202" i="4"/>
  <c r="Q202" i="4"/>
  <c r="M202" i="4"/>
  <c r="U201" i="4"/>
  <c r="V201" i="4" s="1"/>
  <c r="Q201" i="4"/>
  <c r="M201" i="4"/>
  <c r="W201" i="4" s="1"/>
  <c r="U200" i="4"/>
  <c r="Q200" i="4"/>
  <c r="M200" i="4"/>
  <c r="U199" i="4"/>
  <c r="Q199" i="4"/>
  <c r="M199" i="4"/>
  <c r="U198" i="4"/>
  <c r="Q198" i="4"/>
  <c r="W198" i="4" s="1"/>
  <c r="M198" i="4"/>
  <c r="U197" i="4"/>
  <c r="Q197" i="4"/>
  <c r="M197" i="4"/>
  <c r="U196" i="4"/>
  <c r="Q196" i="4"/>
  <c r="W196" i="4" s="1"/>
  <c r="M196" i="4"/>
  <c r="U195" i="4"/>
  <c r="Q195" i="4"/>
  <c r="M195" i="4"/>
  <c r="U194" i="4"/>
  <c r="Q194" i="4"/>
  <c r="M194" i="4"/>
  <c r="U193" i="4"/>
  <c r="Q193" i="4"/>
  <c r="M193" i="4"/>
  <c r="W193" i="4" s="1"/>
  <c r="U192" i="4"/>
  <c r="Q192" i="4"/>
  <c r="M192" i="4"/>
  <c r="W192" i="4" s="1"/>
  <c r="U191" i="4"/>
  <c r="Q191" i="4"/>
  <c r="M191" i="4"/>
  <c r="U190" i="4"/>
  <c r="V190" i="4" s="1"/>
  <c r="Q190" i="4"/>
  <c r="W190" i="4" s="1"/>
  <c r="M190" i="4"/>
  <c r="U189" i="4"/>
  <c r="Q189" i="4"/>
  <c r="W189" i="4" s="1"/>
  <c r="M189" i="4"/>
  <c r="U188" i="4"/>
  <c r="Q188" i="4"/>
  <c r="M188" i="4"/>
  <c r="U187" i="4"/>
  <c r="Q187" i="4"/>
  <c r="M187" i="4"/>
  <c r="U186" i="4"/>
  <c r="Q186" i="4"/>
  <c r="M186" i="4"/>
  <c r="U185" i="4"/>
  <c r="Q185" i="4"/>
  <c r="M185" i="4"/>
  <c r="U184" i="4"/>
  <c r="Q184" i="4"/>
  <c r="M184" i="4"/>
  <c r="W184" i="4" s="1"/>
  <c r="U183" i="4"/>
  <c r="Q183" i="4"/>
  <c r="M183" i="4"/>
  <c r="U182" i="4"/>
  <c r="V182" i="4" s="1"/>
  <c r="Q182" i="4"/>
  <c r="W182" i="4" s="1"/>
  <c r="M182" i="4"/>
  <c r="U181" i="4"/>
  <c r="Q181" i="4"/>
  <c r="W181" i="4" s="1"/>
  <c r="M181" i="4"/>
  <c r="U180" i="4"/>
  <c r="Q180" i="4"/>
  <c r="M180" i="4"/>
  <c r="U179" i="4"/>
  <c r="Q179" i="4"/>
  <c r="M179" i="4"/>
  <c r="U178" i="4"/>
  <c r="Q178" i="4"/>
  <c r="M178" i="4"/>
  <c r="U177" i="4"/>
  <c r="Q177" i="4"/>
  <c r="M177" i="4"/>
  <c r="U176" i="4"/>
  <c r="Q176" i="4"/>
  <c r="M176" i="4"/>
  <c r="U175" i="4"/>
  <c r="Q175" i="4"/>
  <c r="W175" i="4" s="1"/>
  <c r="M175" i="4"/>
  <c r="U174" i="4"/>
  <c r="Q174" i="4"/>
  <c r="M174" i="4"/>
  <c r="U173" i="4"/>
  <c r="Q173" i="4"/>
  <c r="M173" i="4"/>
  <c r="U172" i="4"/>
  <c r="V172" i="4" s="1"/>
  <c r="Q172" i="4"/>
  <c r="W172" i="4" s="1"/>
  <c r="M172" i="4"/>
  <c r="U171" i="4"/>
  <c r="Q171" i="4"/>
  <c r="M171" i="4"/>
  <c r="V171" i="4" s="1"/>
  <c r="U170" i="4"/>
  <c r="Q170" i="4"/>
  <c r="M170" i="4"/>
  <c r="U169" i="4"/>
  <c r="V169" i="4" s="1"/>
  <c r="Q169" i="4"/>
  <c r="M169" i="4"/>
  <c r="W169" i="4" s="1"/>
  <c r="U168" i="4"/>
  <c r="Q168" i="4"/>
  <c r="M168" i="4"/>
  <c r="U167" i="4"/>
  <c r="Q167" i="4"/>
  <c r="W167" i="4" s="1"/>
  <c r="M167" i="4"/>
  <c r="U166" i="4"/>
  <c r="Q166" i="4"/>
  <c r="M166" i="4"/>
  <c r="U165" i="4"/>
  <c r="Q165" i="4"/>
  <c r="M165" i="4"/>
  <c r="U164" i="4"/>
  <c r="V164" i="4" s="1"/>
  <c r="Q164" i="4"/>
  <c r="M164" i="4"/>
  <c r="U163" i="4"/>
  <c r="Q163" i="4"/>
  <c r="M163" i="4"/>
  <c r="V163" i="4" s="1"/>
  <c r="U162" i="4"/>
  <c r="Q162" i="4"/>
  <c r="M162" i="4"/>
  <c r="U161" i="4"/>
  <c r="Q161" i="4"/>
  <c r="M161" i="4"/>
  <c r="U160" i="4"/>
  <c r="Q160" i="4"/>
  <c r="M160" i="4"/>
  <c r="U159" i="4"/>
  <c r="V159" i="4" s="1"/>
  <c r="Q159" i="4"/>
  <c r="W159" i="4" s="1"/>
  <c r="M159" i="4"/>
  <c r="U158" i="4"/>
  <c r="Q158" i="4"/>
  <c r="W158" i="4" s="1"/>
  <c r="M158" i="4"/>
  <c r="U157" i="4"/>
  <c r="Q157" i="4"/>
  <c r="M157" i="4"/>
  <c r="U156" i="4"/>
  <c r="V156" i="4" s="1"/>
  <c r="Q156" i="4"/>
  <c r="W156" i="4" s="1"/>
  <c r="M156" i="4"/>
  <c r="U155" i="4"/>
  <c r="Q155" i="4"/>
  <c r="M155" i="4"/>
  <c r="V155" i="4" s="1"/>
  <c r="U154" i="4"/>
  <c r="Q154" i="4"/>
  <c r="M154" i="4"/>
  <c r="U153" i="4"/>
  <c r="Q153" i="4"/>
  <c r="M153" i="4"/>
  <c r="W153" i="4" s="1"/>
  <c r="U152" i="4"/>
  <c r="Q152" i="4"/>
  <c r="M152" i="4"/>
  <c r="W152" i="4" s="1"/>
  <c r="U151" i="4"/>
  <c r="Q151" i="4"/>
  <c r="M151" i="4"/>
  <c r="U150" i="4"/>
  <c r="Q150" i="4"/>
  <c r="W150" i="4" s="1"/>
  <c r="M150" i="4"/>
  <c r="U149" i="4"/>
  <c r="Q149" i="4"/>
  <c r="W149" i="4" s="1"/>
  <c r="M149" i="4"/>
  <c r="U148" i="4"/>
  <c r="V148" i="4" s="1"/>
  <c r="Q148" i="4"/>
  <c r="W148" i="4" s="1"/>
  <c r="M148" i="4"/>
  <c r="U147" i="4"/>
  <c r="Q147" i="4"/>
  <c r="M147" i="4"/>
  <c r="V147" i="4" s="1"/>
  <c r="U146" i="4"/>
  <c r="Q146" i="4"/>
  <c r="M146" i="4"/>
  <c r="U145" i="4"/>
  <c r="V145" i="4" s="1"/>
  <c r="Q145" i="4"/>
  <c r="M145" i="4"/>
  <c r="W145" i="4" s="1"/>
  <c r="U144" i="4"/>
  <c r="Q144" i="4"/>
  <c r="M144" i="4"/>
  <c r="U143" i="4"/>
  <c r="Q143" i="4"/>
  <c r="M143" i="4"/>
  <c r="U142" i="4"/>
  <c r="Q142" i="4"/>
  <c r="W142" i="4" s="1"/>
  <c r="M142" i="4"/>
  <c r="U141" i="4"/>
  <c r="Q141" i="4"/>
  <c r="M141" i="4"/>
  <c r="U140" i="4"/>
  <c r="Q140" i="4"/>
  <c r="M140" i="4"/>
  <c r="U139" i="4"/>
  <c r="Q139" i="4"/>
  <c r="M139" i="4"/>
  <c r="V139" i="4" s="1"/>
  <c r="U138" i="4"/>
  <c r="Q138" i="4"/>
  <c r="M138" i="4"/>
  <c r="U137" i="4"/>
  <c r="Q137" i="4"/>
  <c r="M137" i="4"/>
  <c r="W137" i="4" s="1"/>
  <c r="U136" i="4"/>
  <c r="Q136" i="4"/>
  <c r="M136" i="4"/>
  <c r="U135" i="4"/>
  <c r="Q135" i="4"/>
  <c r="M135" i="4"/>
  <c r="U134" i="4"/>
  <c r="Q134" i="4"/>
  <c r="W134" i="4" s="1"/>
  <c r="M134" i="4"/>
  <c r="U133" i="4"/>
  <c r="Q133" i="4"/>
  <c r="M133" i="4"/>
  <c r="U132" i="4"/>
  <c r="V132" i="4" s="1"/>
  <c r="Q132" i="4"/>
  <c r="W132" i="4" s="1"/>
  <c r="M132" i="4"/>
  <c r="U131" i="4"/>
  <c r="Q131" i="4"/>
  <c r="M131" i="4"/>
  <c r="V131" i="4" s="1"/>
  <c r="U130" i="4"/>
  <c r="Q130" i="4"/>
  <c r="M130" i="4"/>
  <c r="U129" i="4"/>
  <c r="Q129" i="4"/>
  <c r="M129" i="4"/>
  <c r="W129" i="4" s="1"/>
  <c r="U128" i="4"/>
  <c r="Q128" i="4"/>
  <c r="M128" i="4"/>
  <c r="U127" i="4"/>
  <c r="Q127" i="4"/>
  <c r="M127" i="4"/>
  <c r="U126" i="4"/>
  <c r="Q126" i="4"/>
  <c r="W126" i="4" s="1"/>
  <c r="M126" i="4"/>
  <c r="U125" i="4"/>
  <c r="Q125" i="4"/>
  <c r="M125" i="4"/>
  <c r="U124" i="4"/>
  <c r="V124" i="4" s="1"/>
  <c r="Q124" i="4"/>
  <c r="W124" i="4" s="1"/>
  <c r="M124" i="4"/>
  <c r="U123" i="4"/>
  <c r="Q123" i="4"/>
  <c r="M123" i="4"/>
  <c r="U122" i="4"/>
  <c r="Q122" i="4"/>
  <c r="M122" i="4"/>
  <c r="U121" i="4"/>
  <c r="Q121" i="4"/>
  <c r="M121" i="4"/>
  <c r="W121" i="4" s="1"/>
  <c r="U120" i="4"/>
  <c r="Q120" i="4"/>
  <c r="M120" i="4"/>
  <c r="U119" i="4"/>
  <c r="Q119" i="4"/>
  <c r="M119" i="4"/>
  <c r="W119" i="4" s="1"/>
  <c r="U118" i="4"/>
  <c r="V118" i="4" s="1"/>
  <c r="Q118" i="4"/>
  <c r="W118" i="4" s="1"/>
  <c r="M118" i="4"/>
  <c r="U117" i="4"/>
  <c r="V117" i="4" s="1"/>
  <c r="Q117" i="4"/>
  <c r="W117" i="4" s="1"/>
  <c r="M117" i="4"/>
  <c r="U116" i="4"/>
  <c r="V116" i="4" s="1"/>
  <c r="Q116" i="4"/>
  <c r="W116" i="4" s="1"/>
  <c r="M116" i="4"/>
  <c r="U115" i="4"/>
  <c r="Q115" i="4"/>
  <c r="M115" i="4"/>
  <c r="U114" i="4"/>
  <c r="Q114" i="4"/>
  <c r="M114" i="4"/>
  <c r="U113" i="4"/>
  <c r="V113" i="4" s="1"/>
  <c r="Q113" i="4"/>
  <c r="M113" i="4"/>
  <c r="U112" i="4"/>
  <c r="Q112" i="4"/>
  <c r="M112" i="4"/>
  <c r="U111" i="4"/>
  <c r="Q111" i="4"/>
  <c r="M111" i="4"/>
  <c r="U110" i="4"/>
  <c r="Q110" i="4"/>
  <c r="M110" i="4"/>
  <c r="U109" i="4"/>
  <c r="Q109" i="4"/>
  <c r="M109" i="4"/>
  <c r="U108" i="4"/>
  <c r="V108" i="4" s="1"/>
  <c r="Q108" i="4"/>
  <c r="W108" i="4" s="1"/>
  <c r="M108" i="4"/>
  <c r="U107" i="4"/>
  <c r="Q107" i="4"/>
  <c r="M107" i="4"/>
  <c r="U106" i="4"/>
  <c r="Q106" i="4"/>
  <c r="M106" i="4"/>
  <c r="U105" i="4"/>
  <c r="Q105" i="4"/>
  <c r="M105" i="4"/>
  <c r="W105" i="4" s="1"/>
  <c r="U104" i="4"/>
  <c r="Q104" i="4"/>
  <c r="M104" i="4"/>
  <c r="U103" i="4"/>
  <c r="Q103" i="4"/>
  <c r="M103" i="4"/>
  <c r="U102" i="4"/>
  <c r="Q102" i="4"/>
  <c r="W102" i="4" s="1"/>
  <c r="M102" i="4"/>
  <c r="U101" i="4"/>
  <c r="Q101" i="4"/>
  <c r="M101" i="4"/>
  <c r="U100" i="4"/>
  <c r="V100" i="4" s="1"/>
  <c r="Q100" i="4"/>
  <c r="W100" i="4" s="1"/>
  <c r="M100" i="4"/>
  <c r="U99" i="4"/>
  <c r="Q99" i="4"/>
  <c r="M99" i="4"/>
  <c r="U98" i="4"/>
  <c r="Q98" i="4"/>
  <c r="M98" i="4"/>
  <c r="U97" i="4"/>
  <c r="V97" i="4" s="1"/>
  <c r="Q97" i="4"/>
  <c r="M97" i="4"/>
  <c r="W97" i="4" s="1"/>
  <c r="U96" i="4"/>
  <c r="Q96" i="4"/>
  <c r="M96" i="4"/>
  <c r="U95" i="4"/>
  <c r="Q95" i="4"/>
  <c r="M95" i="4"/>
  <c r="U94" i="4"/>
  <c r="Q94" i="4"/>
  <c r="W94" i="4" s="1"/>
  <c r="M94" i="4"/>
  <c r="U93" i="4"/>
  <c r="Q93" i="4"/>
  <c r="M93" i="4"/>
  <c r="U92" i="4"/>
  <c r="V92" i="4" s="1"/>
  <c r="Q92" i="4"/>
  <c r="W92" i="4" s="1"/>
  <c r="M92" i="4"/>
  <c r="U91" i="4"/>
  <c r="Q91" i="4"/>
  <c r="M91" i="4"/>
  <c r="U90" i="4"/>
  <c r="Q90" i="4"/>
  <c r="M90" i="4"/>
  <c r="U89" i="4"/>
  <c r="Q89" i="4"/>
  <c r="M89" i="4"/>
  <c r="W89" i="4" s="1"/>
  <c r="U88" i="4"/>
  <c r="V88" i="4" s="1"/>
  <c r="Q88" i="4"/>
  <c r="M88" i="4"/>
  <c r="U87" i="4"/>
  <c r="Q87" i="4"/>
  <c r="M87" i="4"/>
  <c r="U86" i="4"/>
  <c r="Q86" i="4"/>
  <c r="M86" i="4"/>
  <c r="U85" i="4"/>
  <c r="Q85" i="4"/>
  <c r="M85" i="4"/>
  <c r="U84" i="4"/>
  <c r="Q84" i="4"/>
  <c r="M84" i="4"/>
  <c r="U83" i="4"/>
  <c r="Q83" i="4"/>
  <c r="M83" i="4"/>
  <c r="V83" i="4" s="1"/>
  <c r="U82" i="4"/>
  <c r="Q82" i="4"/>
  <c r="M82" i="4"/>
  <c r="U81" i="4"/>
  <c r="Q81" i="4"/>
  <c r="M81" i="4"/>
  <c r="W81" i="4" s="1"/>
  <c r="U80" i="4"/>
  <c r="Q80" i="4"/>
  <c r="M80" i="4"/>
  <c r="U79" i="4"/>
  <c r="Q79" i="4"/>
  <c r="M79" i="4"/>
  <c r="U78" i="4"/>
  <c r="Q78" i="4"/>
  <c r="W78" i="4" s="1"/>
  <c r="M78" i="4"/>
  <c r="U77" i="4"/>
  <c r="Q77" i="4"/>
  <c r="W77" i="4" s="1"/>
  <c r="M77" i="4"/>
  <c r="U76" i="4"/>
  <c r="V76" i="4" s="1"/>
  <c r="Q76" i="4"/>
  <c r="W76" i="4" s="1"/>
  <c r="M76" i="4"/>
  <c r="U75" i="4"/>
  <c r="Q75" i="4"/>
  <c r="M75" i="4"/>
  <c r="V75" i="4" s="1"/>
  <c r="U74" i="4"/>
  <c r="Q74" i="4"/>
  <c r="M74" i="4"/>
  <c r="U73" i="4"/>
  <c r="Q73" i="4"/>
  <c r="M73" i="4"/>
  <c r="W73" i="4" s="1"/>
  <c r="U72" i="4"/>
  <c r="Q72" i="4"/>
  <c r="M72" i="4"/>
  <c r="U71" i="4"/>
  <c r="Q71" i="4"/>
  <c r="M71" i="4"/>
  <c r="U70" i="4"/>
  <c r="Q70" i="4"/>
  <c r="M70" i="4"/>
  <c r="U69" i="4"/>
  <c r="Q69" i="4"/>
  <c r="M69" i="4"/>
  <c r="U68" i="4"/>
  <c r="Q68" i="4"/>
  <c r="M68" i="4"/>
  <c r="U67" i="4"/>
  <c r="Q67" i="4"/>
  <c r="M67" i="4"/>
  <c r="U66" i="4"/>
  <c r="Q66" i="4"/>
  <c r="M66" i="4"/>
  <c r="U65" i="4"/>
  <c r="V65" i="4" s="1"/>
  <c r="Q65" i="4"/>
  <c r="M65" i="4"/>
  <c r="W65" i="4" s="1"/>
  <c r="U64" i="4"/>
  <c r="Q64" i="4"/>
  <c r="M64" i="4"/>
  <c r="W64" i="4" s="1"/>
  <c r="U63" i="4"/>
  <c r="Q63" i="4"/>
  <c r="M63" i="4"/>
  <c r="U62" i="4"/>
  <c r="Q62" i="4"/>
  <c r="W62" i="4" s="1"/>
  <c r="M62" i="4"/>
  <c r="U61" i="4"/>
  <c r="Q61" i="4"/>
  <c r="M61" i="4"/>
  <c r="U60" i="4"/>
  <c r="Q60" i="4"/>
  <c r="M60" i="4"/>
  <c r="U59" i="4"/>
  <c r="V59" i="4" s="1"/>
  <c r="Q59" i="4"/>
  <c r="M59" i="4"/>
  <c r="U58" i="4"/>
  <c r="Q58" i="4"/>
  <c r="M58" i="4"/>
  <c r="U57" i="4"/>
  <c r="Q57" i="4"/>
  <c r="M57" i="4"/>
  <c r="W57" i="4" s="1"/>
  <c r="U56" i="4"/>
  <c r="Q56" i="4"/>
  <c r="M56" i="4"/>
  <c r="W56" i="4" s="1"/>
  <c r="U55" i="4"/>
  <c r="Q55" i="4"/>
  <c r="M55" i="4"/>
  <c r="U54" i="4"/>
  <c r="Q54" i="4"/>
  <c r="W54" i="4" s="1"/>
  <c r="M54" i="4"/>
  <c r="U53" i="4"/>
  <c r="Q53" i="4"/>
  <c r="M53" i="4"/>
  <c r="U52" i="4"/>
  <c r="Q52" i="4"/>
  <c r="M52" i="4"/>
  <c r="U51" i="4"/>
  <c r="V51" i="4" s="1"/>
  <c r="Q51" i="4"/>
  <c r="M51" i="4"/>
  <c r="U50" i="4"/>
  <c r="Q50" i="4"/>
  <c r="M50" i="4"/>
  <c r="U49" i="4"/>
  <c r="Q49" i="4"/>
  <c r="M49" i="4"/>
  <c r="W49" i="4" s="1"/>
  <c r="U48" i="4"/>
  <c r="Q48" i="4"/>
  <c r="M48" i="4"/>
  <c r="W48" i="4" s="1"/>
  <c r="U47" i="4"/>
  <c r="Q47" i="4"/>
  <c r="M47" i="4"/>
  <c r="U46" i="4"/>
  <c r="Q46" i="4"/>
  <c r="W46" i="4" s="1"/>
  <c r="M46" i="4"/>
  <c r="U45" i="4"/>
  <c r="Q45" i="4"/>
  <c r="W45" i="4" s="1"/>
  <c r="M45" i="4"/>
  <c r="U44" i="4"/>
  <c r="Q44" i="4"/>
  <c r="M44" i="4"/>
  <c r="W44" i="4" s="1"/>
  <c r="U43" i="4"/>
  <c r="V43" i="4" s="1"/>
  <c r="Q43" i="4"/>
  <c r="M43" i="4"/>
  <c r="U42" i="4"/>
  <c r="Q42" i="4"/>
  <c r="M42" i="4"/>
  <c r="U41" i="4"/>
  <c r="Q41" i="4"/>
  <c r="M41" i="4"/>
  <c r="W41" i="4" s="1"/>
  <c r="U40" i="4"/>
  <c r="Q40" i="4"/>
  <c r="M40" i="4"/>
  <c r="W40" i="4" s="1"/>
  <c r="U39" i="4"/>
  <c r="Q39" i="4"/>
  <c r="M39" i="4"/>
  <c r="U38" i="4"/>
  <c r="V38" i="4" s="1"/>
  <c r="Q38" i="4"/>
  <c r="W38" i="4" s="1"/>
  <c r="M38" i="4"/>
  <c r="U37" i="4"/>
  <c r="Q37" i="4"/>
  <c r="W37" i="4" s="1"/>
  <c r="M37" i="4"/>
  <c r="U36" i="4"/>
  <c r="Q36" i="4"/>
  <c r="M36" i="4"/>
  <c r="W36" i="4" s="1"/>
  <c r="U35" i="4"/>
  <c r="V35" i="4" s="1"/>
  <c r="Q35" i="4"/>
  <c r="M35" i="4"/>
  <c r="U34" i="4"/>
  <c r="Q34" i="4"/>
  <c r="M34" i="4"/>
  <c r="U33" i="4"/>
  <c r="Q33" i="4"/>
  <c r="M33" i="4"/>
  <c r="W33" i="4" s="1"/>
  <c r="U32" i="4"/>
  <c r="Q32" i="4"/>
  <c r="M32" i="4"/>
  <c r="W32" i="4" s="1"/>
  <c r="U31" i="4"/>
  <c r="Q31" i="4"/>
  <c r="M31" i="4"/>
  <c r="U30" i="4"/>
  <c r="Q30" i="4"/>
  <c r="W30" i="4" s="1"/>
  <c r="M30" i="4"/>
  <c r="U29" i="4"/>
  <c r="Q29" i="4"/>
  <c r="W29" i="4" s="1"/>
  <c r="M29" i="4"/>
  <c r="U28" i="4"/>
  <c r="Q28" i="4"/>
  <c r="M28" i="4"/>
  <c r="W28" i="4" s="1"/>
  <c r="U27" i="4"/>
  <c r="V27" i="4" s="1"/>
  <c r="Q27" i="4"/>
  <c r="M27" i="4"/>
  <c r="U26" i="4"/>
  <c r="Q26" i="4"/>
  <c r="M26" i="4"/>
  <c r="U25" i="4"/>
  <c r="Q25" i="4"/>
  <c r="M25" i="4"/>
  <c r="U24" i="4"/>
  <c r="Q24" i="4"/>
  <c r="M24" i="4"/>
  <c r="U23" i="4"/>
  <c r="Q23" i="4"/>
  <c r="M23" i="4"/>
  <c r="U22" i="4"/>
  <c r="V22" i="4" s="1"/>
  <c r="Q22" i="4"/>
  <c r="M22" i="4"/>
  <c r="U21" i="4"/>
  <c r="Q21" i="4"/>
  <c r="M21" i="4"/>
  <c r="U20" i="4"/>
  <c r="Q20" i="4"/>
  <c r="M20" i="4"/>
  <c r="U19" i="4"/>
  <c r="V19" i="4" s="1"/>
  <c r="Q19" i="4"/>
  <c r="W19" i="4" s="1"/>
  <c r="M19" i="4"/>
  <c r="U18" i="4"/>
  <c r="Q18" i="4"/>
  <c r="M18" i="4"/>
  <c r="U17" i="4"/>
  <c r="Q17" i="4"/>
  <c r="M17" i="4"/>
  <c r="U16" i="4"/>
  <c r="Q16" i="4"/>
  <c r="M16" i="4"/>
  <c r="U15" i="4"/>
  <c r="Q15" i="4"/>
  <c r="M15" i="4"/>
  <c r="U14" i="4"/>
  <c r="Q14" i="4"/>
  <c r="W14" i="4" s="1"/>
  <c r="M14" i="4"/>
  <c r="U13" i="4"/>
  <c r="Q13" i="4"/>
  <c r="M13" i="4"/>
  <c r="U12" i="4"/>
  <c r="Q12" i="4"/>
  <c r="M12" i="4"/>
  <c r="V12" i="4" s="1"/>
  <c r="U11" i="4"/>
  <c r="Q11" i="4"/>
  <c r="M11" i="4"/>
  <c r="U10" i="4"/>
  <c r="V10" i="4" s="1"/>
  <c r="Q10" i="4"/>
  <c r="M10" i="4"/>
  <c r="U9" i="4"/>
  <c r="Q9" i="4"/>
  <c r="M9" i="4"/>
  <c r="W9" i="4" s="1"/>
  <c r="U8" i="4"/>
  <c r="Q8" i="4"/>
  <c r="M8" i="4"/>
  <c r="U7" i="4"/>
  <c r="Q7" i="4"/>
  <c r="M7" i="4"/>
  <c r="U6" i="4"/>
  <c r="Q6" i="4"/>
  <c r="M6" i="4"/>
  <c r="U5" i="4"/>
  <c r="Q5" i="4"/>
  <c r="W5" i="4" s="1"/>
  <c r="M5" i="4"/>
  <c r="U4" i="4"/>
  <c r="Q4" i="4"/>
  <c r="M4" i="4"/>
  <c r="U3" i="4"/>
  <c r="Q3" i="4"/>
  <c r="M3" i="4"/>
  <c r="U2" i="4"/>
  <c r="Q2" i="4"/>
  <c r="M2" i="4"/>
  <c r="CK3992" i="4"/>
  <c r="CG3992" i="4"/>
  <c r="CM3992" i="4" s="1"/>
  <c r="CC3992" i="4"/>
  <c r="CK3991" i="4"/>
  <c r="CG3991" i="4"/>
  <c r="CC3991" i="4"/>
  <c r="CM3991" i="4" s="1"/>
  <c r="CK3990" i="4"/>
  <c r="CG3990" i="4"/>
  <c r="CC3990" i="4"/>
  <c r="CK3989" i="4"/>
  <c r="CG3989" i="4"/>
  <c r="CM3989" i="4" s="1"/>
  <c r="CC3989" i="4"/>
  <c r="CK3988" i="4"/>
  <c r="CG3988" i="4"/>
  <c r="CC3988" i="4"/>
  <c r="CK3987" i="4"/>
  <c r="CG3987" i="4"/>
  <c r="CC3987" i="4"/>
  <c r="CK3986" i="4"/>
  <c r="CG3986" i="4"/>
  <c r="CC3986" i="4"/>
  <c r="CK3985" i="4"/>
  <c r="CG3985" i="4"/>
  <c r="CC3985" i="4"/>
  <c r="CK3984" i="4"/>
  <c r="CG3984" i="4"/>
  <c r="CC3984" i="4"/>
  <c r="CK3983" i="4"/>
  <c r="CG3983" i="4"/>
  <c r="CM3983" i="4" s="1"/>
  <c r="CC3983" i="4"/>
  <c r="CK3982" i="4"/>
  <c r="CG3982" i="4"/>
  <c r="CM3982" i="4" s="1"/>
  <c r="CC3982" i="4"/>
  <c r="CK3981" i="4"/>
  <c r="CG3981" i="4"/>
  <c r="CM3981" i="4" s="1"/>
  <c r="CC3981" i="4"/>
  <c r="CK3980" i="4"/>
  <c r="CL3980" i="4" s="1"/>
  <c r="CG3980" i="4"/>
  <c r="CC3980" i="4"/>
  <c r="CK3979" i="4"/>
  <c r="CG3979" i="4"/>
  <c r="CC3979" i="4"/>
  <c r="CK3978" i="4"/>
  <c r="CG3978" i="4"/>
  <c r="CC3978" i="4"/>
  <c r="CK3977" i="4"/>
  <c r="CG3977" i="4"/>
  <c r="CC3977" i="4"/>
  <c r="CK3976" i="4"/>
  <c r="CG3976" i="4"/>
  <c r="CC3976" i="4"/>
  <c r="CK3975" i="4"/>
  <c r="CG3975" i="4"/>
  <c r="CC3975" i="4"/>
  <c r="CK3974" i="4"/>
  <c r="CG3974" i="4"/>
  <c r="CC3974" i="4"/>
  <c r="CK3973" i="4"/>
  <c r="CG3973" i="4"/>
  <c r="CC3973" i="4"/>
  <c r="CK3972" i="4"/>
  <c r="CG3972" i="4"/>
  <c r="CC3972" i="4"/>
  <c r="CK3971" i="4"/>
  <c r="CG3971" i="4"/>
  <c r="CC3971" i="4"/>
  <c r="CK3970" i="4"/>
  <c r="CG3970" i="4"/>
  <c r="CC3970" i="4"/>
  <c r="CK3969" i="4"/>
  <c r="CG3969" i="4"/>
  <c r="CC3969" i="4"/>
  <c r="CK3968" i="4"/>
  <c r="CG3968" i="4"/>
  <c r="CC3968" i="4"/>
  <c r="CK3967" i="4"/>
  <c r="CG3967" i="4"/>
  <c r="CM3967" i="4" s="1"/>
  <c r="CC3967" i="4"/>
  <c r="CK3966" i="4"/>
  <c r="CG3966" i="4"/>
  <c r="CM3966" i="4" s="1"/>
  <c r="CC3966" i="4"/>
  <c r="CK3965" i="4"/>
  <c r="CG3965" i="4"/>
  <c r="CM3965" i="4" s="1"/>
  <c r="CC3965" i="4"/>
  <c r="CL3965" i="4" s="1"/>
  <c r="CK3964" i="4"/>
  <c r="CG3964" i="4"/>
  <c r="CC3964" i="4"/>
  <c r="CK3963" i="4"/>
  <c r="CG3963" i="4"/>
  <c r="CC3963" i="4"/>
  <c r="CK3962" i="4"/>
  <c r="CG3962" i="4"/>
  <c r="CC3962" i="4"/>
  <c r="CK3961" i="4"/>
  <c r="CG3961" i="4"/>
  <c r="CC3961" i="4"/>
  <c r="CK3960" i="4"/>
  <c r="CG3960" i="4"/>
  <c r="CC3960" i="4"/>
  <c r="CK3959" i="4"/>
  <c r="CG3959" i="4"/>
  <c r="CM3959" i="4" s="1"/>
  <c r="CC3959" i="4"/>
  <c r="CK3958" i="4"/>
  <c r="CG3958" i="4"/>
  <c r="CC3958" i="4"/>
  <c r="CK3957" i="4"/>
  <c r="CG3957" i="4"/>
  <c r="CC3957" i="4"/>
  <c r="CK3956" i="4"/>
  <c r="CG3956" i="4"/>
  <c r="CC3956" i="4"/>
  <c r="CK3955" i="4"/>
  <c r="CG3955" i="4"/>
  <c r="CC3955" i="4"/>
  <c r="CK3954" i="4"/>
  <c r="CG3954" i="4"/>
  <c r="CM3954" i="4" s="1"/>
  <c r="CC3954" i="4"/>
  <c r="CK3953" i="4"/>
  <c r="CG3953" i="4"/>
  <c r="CC3953" i="4"/>
  <c r="CK3952" i="4"/>
  <c r="CG3952" i="4"/>
  <c r="CC3952" i="4"/>
  <c r="CK3951" i="4"/>
  <c r="CG3951" i="4"/>
  <c r="CM3951" i="4" s="1"/>
  <c r="CC3951" i="4"/>
  <c r="CK3950" i="4"/>
  <c r="CG3950" i="4"/>
  <c r="CM3950" i="4" s="1"/>
  <c r="CC3950" i="4"/>
  <c r="CK3949" i="4"/>
  <c r="CG3949" i="4"/>
  <c r="CM3949" i="4" s="1"/>
  <c r="CC3949" i="4"/>
  <c r="CL3949" i="4" s="1"/>
  <c r="CK3948" i="4"/>
  <c r="CL3948" i="4" s="1"/>
  <c r="CG3948" i="4"/>
  <c r="CC3948" i="4"/>
  <c r="CK3947" i="4"/>
  <c r="CG3947" i="4"/>
  <c r="CC3947" i="4"/>
  <c r="CK3946" i="4"/>
  <c r="CG3946" i="4"/>
  <c r="CC3946" i="4"/>
  <c r="CK3945" i="4"/>
  <c r="CG3945" i="4"/>
  <c r="CC3945" i="4"/>
  <c r="CK3944" i="4"/>
  <c r="CG3944" i="4"/>
  <c r="CC3944" i="4"/>
  <c r="CK3943" i="4"/>
  <c r="CG3943" i="4"/>
  <c r="CC3943" i="4"/>
  <c r="CK3942" i="4"/>
  <c r="CG3942" i="4"/>
  <c r="CM3942" i="4" s="1"/>
  <c r="CC3942" i="4"/>
  <c r="CK3941" i="4"/>
  <c r="CG3941" i="4"/>
  <c r="CM3941" i="4" s="1"/>
  <c r="CC3941" i="4"/>
  <c r="CK3940" i="4"/>
  <c r="CG3940" i="4"/>
  <c r="CC3940" i="4"/>
  <c r="CK3939" i="4"/>
  <c r="CG3939" i="4"/>
  <c r="CC3939" i="4"/>
  <c r="CK3938" i="4"/>
  <c r="CG3938" i="4"/>
  <c r="CC3938" i="4"/>
  <c r="CK3937" i="4"/>
  <c r="CG3937" i="4"/>
  <c r="CC3937" i="4"/>
  <c r="CK3936" i="4"/>
  <c r="CG3936" i="4"/>
  <c r="CC3936" i="4"/>
  <c r="CK3935" i="4"/>
  <c r="CG3935" i="4"/>
  <c r="CC3935" i="4"/>
  <c r="CK3934" i="4"/>
  <c r="CG3934" i="4"/>
  <c r="CC3934" i="4"/>
  <c r="CK3933" i="4"/>
  <c r="CG3933" i="4"/>
  <c r="CM3933" i="4" s="1"/>
  <c r="CC3933" i="4"/>
  <c r="CK3932" i="4"/>
  <c r="CG3932" i="4"/>
  <c r="CC3932" i="4"/>
  <c r="CK3931" i="4"/>
  <c r="CG3931" i="4"/>
  <c r="CC3931" i="4"/>
  <c r="CK3930" i="4"/>
  <c r="CG3930" i="4"/>
  <c r="CM3930" i="4" s="1"/>
  <c r="CC3930" i="4"/>
  <c r="CK3929" i="4"/>
  <c r="CG3929" i="4"/>
  <c r="CC3929" i="4"/>
  <c r="CK3928" i="4"/>
  <c r="CG3928" i="4"/>
  <c r="CC3928" i="4"/>
  <c r="CK3927" i="4"/>
  <c r="CG3927" i="4"/>
  <c r="CM3927" i="4" s="1"/>
  <c r="CC3927" i="4"/>
  <c r="CK3926" i="4"/>
  <c r="CG3926" i="4"/>
  <c r="CC3926" i="4"/>
  <c r="CK3925" i="4"/>
  <c r="CG3925" i="4"/>
  <c r="CM3925" i="4" s="1"/>
  <c r="CC3925" i="4"/>
  <c r="CK3924" i="4"/>
  <c r="CG3924" i="4"/>
  <c r="CC3924" i="4"/>
  <c r="CK3923" i="4"/>
  <c r="CG3923" i="4"/>
  <c r="CM3923" i="4" s="1"/>
  <c r="CC3923" i="4"/>
  <c r="CK3922" i="4"/>
  <c r="CL3922" i="4" s="1"/>
  <c r="CG3922" i="4"/>
  <c r="CM3922" i="4" s="1"/>
  <c r="CC3922" i="4"/>
  <c r="CK3921" i="4"/>
  <c r="CG3921" i="4"/>
  <c r="CC3921" i="4"/>
  <c r="CK3920" i="4"/>
  <c r="CG3920" i="4"/>
  <c r="CC3920" i="4"/>
  <c r="CK3919" i="4"/>
  <c r="CL3919" i="4" s="1"/>
  <c r="CG3919" i="4"/>
  <c r="CM3919" i="4" s="1"/>
  <c r="CC3919" i="4"/>
  <c r="CK3918" i="4"/>
  <c r="CG3918" i="4"/>
  <c r="CC3918" i="4"/>
  <c r="CK3917" i="4"/>
  <c r="CG3917" i="4"/>
  <c r="CC3917" i="4"/>
  <c r="CL3917" i="4" s="1"/>
  <c r="CK3916" i="4"/>
  <c r="CG3916" i="4"/>
  <c r="CC3916" i="4"/>
  <c r="CK3915" i="4"/>
  <c r="CG3915" i="4"/>
  <c r="CM3915" i="4" s="1"/>
  <c r="CC3915" i="4"/>
  <c r="CK3914" i="4"/>
  <c r="CL3914" i="4" s="1"/>
  <c r="CG3914" i="4"/>
  <c r="CM3914" i="4" s="1"/>
  <c r="CC3914" i="4"/>
  <c r="CK3913" i="4"/>
  <c r="CG3913" i="4"/>
  <c r="CC3913" i="4"/>
  <c r="CK3912" i="4"/>
  <c r="CG3912" i="4"/>
  <c r="CC3912" i="4"/>
  <c r="CK3911" i="4"/>
  <c r="CG3911" i="4"/>
  <c r="CM3911" i="4" s="1"/>
  <c r="CC3911" i="4"/>
  <c r="CK3910" i="4"/>
  <c r="CG3910" i="4"/>
  <c r="CC3910" i="4"/>
  <c r="CK3909" i="4"/>
  <c r="CG3909" i="4"/>
  <c r="CC3909" i="4"/>
  <c r="CK3908" i="4"/>
  <c r="CG3908" i="4"/>
  <c r="CC3908" i="4"/>
  <c r="CK3907" i="4"/>
  <c r="CL3907" i="4" s="1"/>
  <c r="CG3907" i="4"/>
  <c r="CM3907" i="4" s="1"/>
  <c r="CC3907" i="4"/>
  <c r="CK3906" i="4"/>
  <c r="CL3906" i="4" s="1"/>
  <c r="CG3906" i="4"/>
  <c r="CM3906" i="4" s="1"/>
  <c r="CC3906" i="4"/>
  <c r="CK3905" i="4"/>
  <c r="CG3905" i="4"/>
  <c r="CC3905" i="4"/>
  <c r="CK3904" i="4"/>
  <c r="CG3904" i="4"/>
  <c r="CC3904" i="4"/>
  <c r="CK3903" i="4"/>
  <c r="CG3903" i="4"/>
  <c r="CC3903" i="4"/>
  <c r="CK3902" i="4"/>
  <c r="CG3902" i="4"/>
  <c r="CM3902" i="4" s="1"/>
  <c r="CC3902" i="4"/>
  <c r="CK3901" i="4"/>
  <c r="CG3901" i="4"/>
  <c r="CC3901" i="4"/>
  <c r="CL3901" i="4" s="1"/>
  <c r="CK3900" i="4"/>
  <c r="CG3900" i="4"/>
  <c r="CC3900" i="4"/>
  <c r="CK3899" i="4"/>
  <c r="CG3899" i="4"/>
  <c r="CM3899" i="4" s="1"/>
  <c r="CC3899" i="4"/>
  <c r="CK3898" i="4"/>
  <c r="CL3898" i="4" s="1"/>
  <c r="CG3898" i="4"/>
  <c r="CM3898" i="4" s="1"/>
  <c r="CC3898" i="4"/>
  <c r="CK3897" i="4"/>
  <c r="CG3897" i="4"/>
  <c r="CC3897" i="4"/>
  <c r="CK3896" i="4"/>
  <c r="CG3896" i="4"/>
  <c r="CC3896" i="4"/>
  <c r="CK3895" i="4"/>
  <c r="CG3895" i="4"/>
  <c r="CC3895" i="4"/>
  <c r="CK3894" i="4"/>
  <c r="CG3894" i="4"/>
  <c r="CC3894" i="4"/>
  <c r="CK3893" i="4"/>
  <c r="CG3893" i="4"/>
  <c r="CC3893" i="4"/>
  <c r="CK3892" i="4"/>
  <c r="CG3892" i="4"/>
  <c r="CC3892" i="4"/>
  <c r="CK3891" i="4"/>
  <c r="CL3891" i="4" s="1"/>
  <c r="CG3891" i="4"/>
  <c r="CC3891" i="4"/>
  <c r="CK3890" i="4"/>
  <c r="CG3890" i="4"/>
  <c r="CC3890" i="4"/>
  <c r="CK3889" i="4"/>
  <c r="CG3889" i="4"/>
  <c r="CC3889" i="4"/>
  <c r="CK3888" i="4"/>
  <c r="CG3888" i="4"/>
  <c r="CC3888" i="4"/>
  <c r="CK3887" i="4"/>
  <c r="CL3887" i="4" s="1"/>
  <c r="CG3887" i="4"/>
  <c r="CM3887" i="4" s="1"/>
  <c r="CC3887" i="4"/>
  <c r="CK3886" i="4"/>
  <c r="CG3886" i="4"/>
  <c r="CM3886" i="4" s="1"/>
  <c r="CC3886" i="4"/>
  <c r="CK3885" i="4"/>
  <c r="CG3885" i="4"/>
  <c r="CM3885" i="4" s="1"/>
  <c r="CC3885" i="4"/>
  <c r="CK3884" i="4"/>
  <c r="CG3884" i="4"/>
  <c r="CC3884" i="4"/>
  <c r="CK3883" i="4"/>
  <c r="CG3883" i="4"/>
  <c r="CC3883" i="4"/>
  <c r="CK3882" i="4"/>
  <c r="CG3882" i="4"/>
  <c r="CM3882" i="4" s="1"/>
  <c r="CC3882" i="4"/>
  <c r="CK3881" i="4"/>
  <c r="CG3881" i="4"/>
  <c r="CC3881" i="4"/>
  <c r="CK3880" i="4"/>
  <c r="CG3880" i="4"/>
  <c r="CC3880" i="4"/>
  <c r="CK3879" i="4"/>
  <c r="CG3879" i="4"/>
  <c r="CC3879" i="4"/>
  <c r="CK3878" i="4"/>
  <c r="CG3878" i="4"/>
  <c r="CM3878" i="4" s="1"/>
  <c r="CC3878" i="4"/>
  <c r="CK3877" i="4"/>
  <c r="CG3877" i="4"/>
  <c r="CC3877" i="4"/>
  <c r="CK3876" i="4"/>
  <c r="CG3876" i="4"/>
  <c r="CC3876" i="4"/>
  <c r="CK3875" i="4"/>
  <c r="CG3875" i="4"/>
  <c r="CC3875" i="4"/>
  <c r="CK3874" i="4"/>
  <c r="CL3874" i="4" s="1"/>
  <c r="CG3874" i="4"/>
  <c r="CM3874" i="4" s="1"/>
  <c r="CC3874" i="4"/>
  <c r="CK3873" i="4"/>
  <c r="CG3873" i="4"/>
  <c r="CC3873" i="4"/>
  <c r="CK3872" i="4"/>
  <c r="CG3872" i="4"/>
  <c r="CC3872" i="4"/>
  <c r="CK3871" i="4"/>
  <c r="CL3871" i="4" s="1"/>
  <c r="CG3871" i="4"/>
  <c r="CC3871" i="4"/>
  <c r="CK3870" i="4"/>
  <c r="CG3870" i="4"/>
  <c r="CM3870" i="4" s="1"/>
  <c r="CC3870" i="4"/>
  <c r="CK3869" i="4"/>
  <c r="CG3869" i="4"/>
  <c r="CC3869" i="4"/>
  <c r="CK3868" i="4"/>
  <c r="CG3868" i="4"/>
  <c r="CC3868" i="4"/>
  <c r="CK3867" i="4"/>
  <c r="CG3867" i="4"/>
  <c r="CC3867" i="4"/>
  <c r="CK3866" i="4"/>
  <c r="CG3866" i="4"/>
  <c r="CM3866" i="4" s="1"/>
  <c r="CC3866" i="4"/>
  <c r="CK3865" i="4"/>
  <c r="CG3865" i="4"/>
  <c r="CC3865" i="4"/>
  <c r="CK3864" i="4"/>
  <c r="CG3864" i="4"/>
  <c r="CC3864" i="4"/>
  <c r="CK3863" i="4"/>
  <c r="CG3863" i="4"/>
  <c r="CM3863" i="4" s="1"/>
  <c r="CC3863" i="4"/>
  <c r="CK3862" i="4"/>
  <c r="CG3862" i="4"/>
  <c r="CM3862" i="4" s="1"/>
  <c r="CC3862" i="4"/>
  <c r="CK3861" i="4"/>
  <c r="CG3861" i="4"/>
  <c r="CC3861" i="4"/>
  <c r="CK3860" i="4"/>
  <c r="CG3860" i="4"/>
  <c r="CC3860" i="4"/>
  <c r="CK3859" i="4"/>
  <c r="CG3859" i="4"/>
  <c r="CM3859" i="4" s="1"/>
  <c r="CC3859" i="4"/>
  <c r="CK3858" i="4"/>
  <c r="CL3858" i="4" s="1"/>
  <c r="CG3858" i="4"/>
  <c r="CM3858" i="4" s="1"/>
  <c r="CC3858" i="4"/>
  <c r="CK3857" i="4"/>
  <c r="CG3857" i="4"/>
  <c r="CC3857" i="4"/>
  <c r="CK3856" i="4"/>
  <c r="CG3856" i="4"/>
  <c r="CC3856" i="4"/>
  <c r="CK3855" i="4"/>
  <c r="CG3855" i="4"/>
  <c r="CC3855" i="4"/>
  <c r="CK3854" i="4"/>
  <c r="CG3854" i="4"/>
  <c r="CM3854" i="4" s="1"/>
  <c r="CC3854" i="4"/>
  <c r="CK3853" i="4"/>
  <c r="CG3853" i="4"/>
  <c r="CC3853" i="4"/>
  <c r="CK3852" i="4"/>
  <c r="CG3852" i="4"/>
  <c r="CC3852" i="4"/>
  <c r="CK3851" i="4"/>
  <c r="CG3851" i="4"/>
  <c r="CC3851" i="4"/>
  <c r="CK3850" i="4"/>
  <c r="CL3850" i="4" s="1"/>
  <c r="CG3850" i="4"/>
  <c r="CC3850" i="4"/>
  <c r="CK3849" i="4"/>
  <c r="CG3849" i="4"/>
  <c r="CC3849" i="4"/>
  <c r="CK3848" i="4"/>
  <c r="CG3848" i="4"/>
  <c r="CC3848" i="4"/>
  <c r="CK3847" i="4"/>
  <c r="CG3847" i="4"/>
  <c r="CM3847" i="4" s="1"/>
  <c r="CC3847" i="4"/>
  <c r="CK3846" i="4"/>
  <c r="CG3846" i="4"/>
  <c r="CM3846" i="4" s="1"/>
  <c r="CC3846" i="4"/>
  <c r="CK3845" i="4"/>
  <c r="CG3845" i="4"/>
  <c r="CM3845" i="4" s="1"/>
  <c r="CC3845" i="4"/>
  <c r="CK3844" i="4"/>
  <c r="CG3844" i="4"/>
  <c r="CC3844" i="4"/>
  <c r="CK3843" i="4"/>
  <c r="CG3843" i="4"/>
  <c r="CC3843" i="4"/>
  <c r="CK3842" i="4"/>
  <c r="CL3842" i="4" s="1"/>
  <c r="CG3842" i="4"/>
  <c r="CM3842" i="4" s="1"/>
  <c r="CC3842" i="4"/>
  <c r="CK3841" i="4"/>
  <c r="CG3841" i="4"/>
  <c r="CC3841" i="4"/>
  <c r="CK3840" i="4"/>
  <c r="CG3840" i="4"/>
  <c r="CC3840" i="4"/>
  <c r="CK3839" i="4"/>
  <c r="CG3839" i="4"/>
  <c r="CC3839" i="4"/>
  <c r="CK3838" i="4"/>
  <c r="CL3838" i="4" s="1"/>
  <c r="CG3838" i="4"/>
  <c r="CM3838" i="4" s="1"/>
  <c r="CC3838" i="4"/>
  <c r="CK3837" i="4"/>
  <c r="CG3837" i="4"/>
  <c r="CC3837" i="4"/>
  <c r="CK3836" i="4"/>
  <c r="CG3836" i="4"/>
  <c r="CC3836" i="4"/>
  <c r="CK3835" i="4"/>
  <c r="CG3835" i="4"/>
  <c r="CC3835" i="4"/>
  <c r="CK3834" i="4"/>
  <c r="CL3834" i="4" s="1"/>
  <c r="CG3834" i="4"/>
  <c r="CM3834" i="4" s="1"/>
  <c r="CC3834" i="4"/>
  <c r="CK3833" i="4"/>
  <c r="CG3833" i="4"/>
  <c r="CC3833" i="4"/>
  <c r="CK3832" i="4"/>
  <c r="CG3832" i="4"/>
  <c r="CC3832" i="4"/>
  <c r="CK3831" i="4"/>
  <c r="CG3831" i="4"/>
  <c r="CM3831" i="4" s="1"/>
  <c r="CC3831" i="4"/>
  <c r="CK3830" i="4"/>
  <c r="CG3830" i="4"/>
  <c r="CC3830" i="4"/>
  <c r="CK3829" i="4"/>
  <c r="CG3829" i="4"/>
  <c r="CM3829" i="4" s="1"/>
  <c r="CC3829" i="4"/>
  <c r="CK3828" i="4"/>
  <c r="CG3828" i="4"/>
  <c r="CC3828" i="4"/>
  <c r="CK3827" i="4"/>
  <c r="CG3827" i="4"/>
  <c r="CC3827" i="4"/>
  <c r="CK3826" i="4"/>
  <c r="CL3826" i="4" s="1"/>
  <c r="CG3826" i="4"/>
  <c r="CM3826" i="4" s="1"/>
  <c r="CC3826" i="4"/>
  <c r="CK3825" i="4"/>
  <c r="CG3825" i="4"/>
  <c r="CC3825" i="4"/>
  <c r="CK3824" i="4"/>
  <c r="CG3824" i="4"/>
  <c r="CC3824" i="4"/>
  <c r="CK3823" i="4"/>
  <c r="CL3823" i="4" s="1"/>
  <c r="CG3823" i="4"/>
  <c r="CM3823" i="4" s="1"/>
  <c r="CC3823" i="4"/>
  <c r="CK3822" i="4"/>
  <c r="CG3822" i="4"/>
  <c r="CC3822" i="4"/>
  <c r="CK3821" i="4"/>
  <c r="CG3821" i="4"/>
  <c r="CC3821" i="4"/>
  <c r="CK3820" i="4"/>
  <c r="CG3820" i="4"/>
  <c r="CC3820" i="4"/>
  <c r="CK3819" i="4"/>
  <c r="CG3819" i="4"/>
  <c r="CC3819" i="4"/>
  <c r="CK3818" i="4"/>
  <c r="CL3818" i="4" s="1"/>
  <c r="CG3818" i="4"/>
  <c r="CM3818" i="4" s="1"/>
  <c r="CC3818" i="4"/>
  <c r="CK3817" i="4"/>
  <c r="CG3817" i="4"/>
  <c r="CC3817" i="4"/>
  <c r="CK3816" i="4"/>
  <c r="CG3816" i="4"/>
  <c r="CC3816" i="4"/>
  <c r="CK3815" i="4"/>
  <c r="CG3815" i="4"/>
  <c r="CM3815" i="4" s="1"/>
  <c r="CC3815" i="4"/>
  <c r="CK3814" i="4"/>
  <c r="CL3814" i="4" s="1"/>
  <c r="CG3814" i="4"/>
  <c r="CC3814" i="4"/>
  <c r="CK3813" i="4"/>
  <c r="CG3813" i="4"/>
  <c r="CC3813" i="4"/>
  <c r="CK3812" i="4"/>
  <c r="CG3812" i="4"/>
  <c r="CC3812" i="4"/>
  <c r="CK3811" i="4"/>
  <c r="CG3811" i="4"/>
  <c r="CC3811" i="4"/>
  <c r="CK3810" i="4"/>
  <c r="CL3810" i="4" s="1"/>
  <c r="CG3810" i="4"/>
  <c r="CM3810" i="4" s="1"/>
  <c r="CC3810" i="4"/>
  <c r="CK3809" i="4"/>
  <c r="CG3809" i="4"/>
  <c r="CC3809" i="4"/>
  <c r="CK3808" i="4"/>
  <c r="CG3808" i="4"/>
  <c r="CC3808" i="4"/>
  <c r="CK3807" i="4"/>
  <c r="CL3807" i="4" s="1"/>
  <c r="CG3807" i="4"/>
  <c r="CM3807" i="4" s="1"/>
  <c r="CC3807" i="4"/>
  <c r="CK3806" i="4"/>
  <c r="CL3806" i="4" s="1"/>
  <c r="CG3806" i="4"/>
  <c r="CM3806" i="4" s="1"/>
  <c r="CC3806" i="4"/>
  <c r="CK3805" i="4"/>
  <c r="CG3805" i="4"/>
  <c r="CC3805" i="4"/>
  <c r="CK3804" i="4"/>
  <c r="CG3804" i="4"/>
  <c r="CC3804" i="4"/>
  <c r="CK3803" i="4"/>
  <c r="CG3803" i="4"/>
  <c r="CC3803" i="4"/>
  <c r="CK3802" i="4"/>
  <c r="CL3802" i="4" s="1"/>
  <c r="CG3802" i="4"/>
  <c r="CM3802" i="4" s="1"/>
  <c r="CC3802" i="4"/>
  <c r="CK3801" i="4"/>
  <c r="CG3801" i="4"/>
  <c r="CC3801" i="4"/>
  <c r="CK3800" i="4"/>
  <c r="CG3800" i="4"/>
  <c r="CC3800" i="4"/>
  <c r="CL3800" i="4" s="1"/>
  <c r="CK3799" i="4"/>
  <c r="CG3799" i="4"/>
  <c r="CM3799" i="4" s="1"/>
  <c r="CC3799" i="4"/>
  <c r="CK3798" i="4"/>
  <c r="CG3798" i="4"/>
  <c r="CC3798" i="4"/>
  <c r="CK3797" i="4"/>
  <c r="CG3797" i="4"/>
  <c r="CM3797" i="4" s="1"/>
  <c r="CC3797" i="4"/>
  <c r="CK3796" i="4"/>
  <c r="CG3796" i="4"/>
  <c r="CM3796" i="4" s="1"/>
  <c r="CC3796" i="4"/>
  <c r="CK3795" i="4"/>
  <c r="CG3795" i="4"/>
  <c r="CC3795" i="4"/>
  <c r="CK3794" i="4"/>
  <c r="CG3794" i="4"/>
  <c r="CC3794" i="4"/>
  <c r="CK3793" i="4"/>
  <c r="CG3793" i="4"/>
  <c r="CC3793" i="4"/>
  <c r="CK3792" i="4"/>
  <c r="CG3792" i="4"/>
  <c r="CC3792" i="4"/>
  <c r="CK3791" i="4"/>
  <c r="CG3791" i="4"/>
  <c r="CC3791" i="4"/>
  <c r="CK3790" i="4"/>
  <c r="CG3790" i="4"/>
  <c r="CC3790" i="4"/>
  <c r="CK3789" i="4"/>
  <c r="CL3789" i="4" s="1"/>
  <c r="CG3789" i="4"/>
  <c r="CM3789" i="4" s="1"/>
  <c r="CC3789" i="4"/>
  <c r="CK3788" i="4"/>
  <c r="CG3788" i="4"/>
  <c r="CC3788" i="4"/>
  <c r="CK3787" i="4"/>
  <c r="CG3787" i="4"/>
  <c r="CC3787" i="4"/>
  <c r="CK3786" i="4"/>
  <c r="CG3786" i="4"/>
  <c r="CM3786" i="4" s="1"/>
  <c r="CC3786" i="4"/>
  <c r="CK3785" i="4"/>
  <c r="CG3785" i="4"/>
  <c r="CC3785" i="4"/>
  <c r="CK3784" i="4"/>
  <c r="CG3784" i="4"/>
  <c r="CC3784" i="4"/>
  <c r="CK3783" i="4"/>
  <c r="CG3783" i="4"/>
  <c r="CC3783" i="4"/>
  <c r="CM3783" i="4" s="1"/>
  <c r="CK3782" i="4"/>
  <c r="CG3782" i="4"/>
  <c r="CC3782" i="4"/>
  <c r="CK3781" i="4"/>
  <c r="CL3781" i="4" s="1"/>
  <c r="CG3781" i="4"/>
  <c r="CM3781" i="4" s="1"/>
  <c r="CC3781" i="4"/>
  <c r="CK3780" i="4"/>
  <c r="CG3780" i="4"/>
  <c r="CC3780" i="4"/>
  <c r="CK3779" i="4"/>
  <c r="CG3779" i="4"/>
  <c r="CC3779" i="4"/>
  <c r="CK3778" i="4"/>
  <c r="CL3778" i="4" s="1"/>
  <c r="CG3778" i="4"/>
  <c r="CC3778" i="4"/>
  <c r="CK3777" i="4"/>
  <c r="CG3777" i="4"/>
  <c r="CC3777" i="4"/>
  <c r="CK3776" i="4"/>
  <c r="CG3776" i="4"/>
  <c r="CC3776" i="4"/>
  <c r="CK3775" i="4"/>
  <c r="CG3775" i="4"/>
  <c r="CC3775" i="4"/>
  <c r="CK3774" i="4"/>
  <c r="CG3774" i="4"/>
  <c r="CC3774" i="4"/>
  <c r="CK3773" i="4"/>
  <c r="CG3773" i="4"/>
  <c r="CM3773" i="4" s="1"/>
  <c r="CC3773" i="4"/>
  <c r="CK3772" i="4"/>
  <c r="CG3772" i="4"/>
  <c r="CC3772" i="4"/>
  <c r="CK3771" i="4"/>
  <c r="CG3771" i="4"/>
  <c r="CC3771" i="4"/>
  <c r="CL3771" i="4" s="1"/>
  <c r="CK3770" i="4"/>
  <c r="CG3770" i="4"/>
  <c r="CM3770" i="4" s="1"/>
  <c r="CC3770" i="4"/>
  <c r="CK3769" i="4"/>
  <c r="CG3769" i="4"/>
  <c r="CC3769" i="4"/>
  <c r="CK3768" i="4"/>
  <c r="CG3768" i="4"/>
  <c r="CC3768" i="4"/>
  <c r="CK3767" i="4"/>
  <c r="CG3767" i="4"/>
  <c r="CC3767" i="4"/>
  <c r="CM3767" i="4" s="1"/>
  <c r="CK3766" i="4"/>
  <c r="CG3766" i="4"/>
  <c r="CC3766" i="4"/>
  <c r="CK3765" i="4"/>
  <c r="CG3765" i="4"/>
  <c r="CM3765" i="4" s="1"/>
  <c r="CC3765" i="4"/>
  <c r="CK3764" i="4"/>
  <c r="CG3764" i="4"/>
  <c r="CC3764" i="4"/>
  <c r="CK3763" i="4"/>
  <c r="CG3763" i="4"/>
  <c r="CC3763" i="4"/>
  <c r="CK3762" i="4"/>
  <c r="CG3762" i="4"/>
  <c r="CM3762" i="4" s="1"/>
  <c r="CC3762" i="4"/>
  <c r="CK3761" i="4"/>
  <c r="CG3761" i="4"/>
  <c r="CC3761" i="4"/>
  <c r="CK3760" i="4"/>
  <c r="CG3760" i="4"/>
  <c r="CC3760" i="4"/>
  <c r="CK3759" i="4"/>
  <c r="CG3759" i="4"/>
  <c r="CC3759" i="4"/>
  <c r="CK3758" i="4"/>
  <c r="CL3758" i="4" s="1"/>
  <c r="CG3758" i="4"/>
  <c r="CC3758" i="4"/>
  <c r="CK3757" i="4"/>
  <c r="CL3757" i="4" s="1"/>
  <c r="CG3757" i="4"/>
  <c r="CM3757" i="4" s="1"/>
  <c r="CC3757" i="4"/>
  <c r="CK3756" i="4"/>
  <c r="CG3756" i="4"/>
  <c r="CC3756" i="4"/>
  <c r="CK3755" i="4"/>
  <c r="CG3755" i="4"/>
  <c r="CC3755" i="4"/>
  <c r="CL3755" i="4" s="1"/>
  <c r="CK3754" i="4"/>
  <c r="CL3754" i="4" s="1"/>
  <c r="CG3754" i="4"/>
  <c r="CM3754" i="4" s="1"/>
  <c r="CC3754" i="4"/>
  <c r="CK3753" i="4"/>
  <c r="CG3753" i="4"/>
  <c r="CC3753" i="4"/>
  <c r="CK3752" i="4"/>
  <c r="CG3752" i="4"/>
  <c r="CC3752" i="4"/>
  <c r="CK3751" i="4"/>
  <c r="CG3751" i="4"/>
  <c r="CC3751" i="4"/>
  <c r="CK3750" i="4"/>
  <c r="CG3750" i="4"/>
  <c r="CC3750" i="4"/>
  <c r="CK3749" i="4"/>
  <c r="CG3749" i="4"/>
  <c r="CC3749" i="4"/>
  <c r="CK3748" i="4"/>
  <c r="CG3748" i="4"/>
  <c r="CC3748" i="4"/>
  <c r="CK3747" i="4"/>
  <c r="CG3747" i="4"/>
  <c r="CC3747" i="4"/>
  <c r="CK3746" i="4"/>
  <c r="CL3746" i="4" s="1"/>
  <c r="CG3746" i="4"/>
  <c r="CM3746" i="4" s="1"/>
  <c r="CC3746" i="4"/>
  <c r="CK3745" i="4"/>
  <c r="CL3745" i="4" s="1"/>
  <c r="CG3745" i="4"/>
  <c r="CM3745" i="4" s="1"/>
  <c r="CC3745" i="4"/>
  <c r="CK3744" i="4"/>
  <c r="CG3744" i="4"/>
  <c r="CC3744" i="4"/>
  <c r="CK3743" i="4"/>
  <c r="CG3743" i="4"/>
  <c r="CC3743" i="4"/>
  <c r="CK3742" i="4"/>
  <c r="CG3742" i="4"/>
  <c r="CC3742" i="4"/>
  <c r="CK3741" i="4"/>
  <c r="CG3741" i="4"/>
  <c r="CM3741" i="4" s="1"/>
  <c r="CC3741" i="4"/>
  <c r="CK3740" i="4"/>
  <c r="CG3740" i="4"/>
  <c r="CC3740" i="4"/>
  <c r="CK3739" i="4"/>
  <c r="CG3739" i="4"/>
  <c r="CC3739" i="4"/>
  <c r="CL3739" i="4" s="1"/>
  <c r="CK3738" i="4"/>
  <c r="CL3738" i="4" s="1"/>
  <c r="CG3738" i="4"/>
  <c r="CM3738" i="4" s="1"/>
  <c r="CC3738" i="4"/>
  <c r="CK3737" i="4"/>
  <c r="CG3737" i="4"/>
  <c r="CM3737" i="4" s="1"/>
  <c r="CC3737" i="4"/>
  <c r="CK3736" i="4"/>
  <c r="CG3736" i="4"/>
  <c r="CM3736" i="4" s="1"/>
  <c r="CC3736" i="4"/>
  <c r="CK3735" i="4"/>
  <c r="CG3735" i="4"/>
  <c r="CC3735" i="4"/>
  <c r="CK3734" i="4"/>
  <c r="CL3734" i="4" s="1"/>
  <c r="CG3734" i="4"/>
  <c r="CC3734" i="4"/>
  <c r="CK3733" i="4"/>
  <c r="CG3733" i="4"/>
  <c r="CC3733" i="4"/>
  <c r="CK3732" i="4"/>
  <c r="CG3732" i="4"/>
  <c r="CC3732" i="4"/>
  <c r="CK3731" i="4"/>
  <c r="CG3731" i="4"/>
  <c r="CC3731" i="4"/>
  <c r="CK3730" i="4"/>
  <c r="CL3730" i="4" s="1"/>
  <c r="CG3730" i="4"/>
  <c r="CC3730" i="4"/>
  <c r="CK3729" i="4"/>
  <c r="CG3729" i="4"/>
  <c r="CC3729" i="4"/>
  <c r="CK3728" i="4"/>
  <c r="CG3728" i="4"/>
  <c r="CC3728" i="4"/>
  <c r="CK3727" i="4"/>
  <c r="CG3727" i="4"/>
  <c r="CC3727" i="4"/>
  <c r="CK3726" i="4"/>
  <c r="CG3726" i="4"/>
  <c r="CC3726" i="4"/>
  <c r="CK3725" i="4"/>
  <c r="CG3725" i="4"/>
  <c r="CC3725" i="4"/>
  <c r="CK3724" i="4"/>
  <c r="CG3724" i="4"/>
  <c r="CC3724" i="4"/>
  <c r="CK3723" i="4"/>
  <c r="CG3723" i="4"/>
  <c r="CC3723" i="4"/>
  <c r="CK3722" i="4"/>
  <c r="CG3722" i="4"/>
  <c r="CC3722" i="4"/>
  <c r="CK3721" i="4"/>
  <c r="CG3721" i="4"/>
  <c r="CC3721" i="4"/>
  <c r="CK3720" i="4"/>
  <c r="CG3720" i="4"/>
  <c r="CM3720" i="4" s="1"/>
  <c r="CC3720" i="4"/>
  <c r="CK3719" i="4"/>
  <c r="CG3719" i="4"/>
  <c r="CC3719" i="4"/>
  <c r="CK3718" i="4"/>
  <c r="CG3718" i="4"/>
  <c r="CC3718" i="4"/>
  <c r="CK3717" i="4"/>
  <c r="CG3717" i="4"/>
  <c r="CC3717" i="4"/>
  <c r="CK3716" i="4"/>
  <c r="CG3716" i="4"/>
  <c r="CC3716" i="4"/>
  <c r="CK3715" i="4"/>
  <c r="CG3715" i="4"/>
  <c r="CC3715" i="4"/>
  <c r="CK3714" i="4"/>
  <c r="CG3714" i="4"/>
  <c r="CC3714" i="4"/>
  <c r="CK3713" i="4"/>
  <c r="CG3713" i="4"/>
  <c r="CC3713" i="4"/>
  <c r="CK3712" i="4"/>
  <c r="CG3712" i="4"/>
  <c r="CC3712" i="4"/>
  <c r="CK3711" i="4"/>
  <c r="CG3711" i="4"/>
  <c r="CC3711" i="4"/>
  <c r="CK3710" i="4"/>
  <c r="CG3710" i="4"/>
  <c r="CC3710" i="4"/>
  <c r="CK3709" i="4"/>
  <c r="CL3709" i="4" s="1"/>
  <c r="CG3709" i="4"/>
  <c r="CM3709" i="4" s="1"/>
  <c r="CC3709" i="4"/>
  <c r="CK3708" i="4"/>
  <c r="CG3708" i="4"/>
  <c r="CC3708" i="4"/>
  <c r="CK3707" i="4"/>
  <c r="CG3707" i="4"/>
  <c r="CC3707" i="4"/>
  <c r="CL3707" i="4" s="1"/>
  <c r="CK3706" i="4"/>
  <c r="CG3706" i="4"/>
  <c r="CC3706" i="4"/>
  <c r="CK3705" i="4"/>
  <c r="CG3705" i="4"/>
  <c r="CM3705" i="4" s="1"/>
  <c r="CC3705" i="4"/>
  <c r="CK3704" i="4"/>
  <c r="CG3704" i="4"/>
  <c r="CM3704" i="4" s="1"/>
  <c r="CC3704" i="4"/>
  <c r="CK3703" i="4"/>
  <c r="CG3703" i="4"/>
  <c r="CM3703" i="4" s="1"/>
  <c r="CC3703" i="4"/>
  <c r="CK3702" i="4"/>
  <c r="CG3702" i="4"/>
  <c r="CC3702" i="4"/>
  <c r="CK3701" i="4"/>
  <c r="CG3701" i="4"/>
  <c r="CM3701" i="4" s="1"/>
  <c r="CC3701" i="4"/>
  <c r="CK3700" i="4"/>
  <c r="CG3700" i="4"/>
  <c r="CC3700" i="4"/>
  <c r="CK3699" i="4"/>
  <c r="CG3699" i="4"/>
  <c r="CC3699" i="4"/>
  <c r="CK3698" i="4"/>
  <c r="CG3698" i="4"/>
  <c r="CC3698" i="4"/>
  <c r="CK3697" i="4"/>
  <c r="CG3697" i="4"/>
  <c r="CC3697" i="4"/>
  <c r="CK3696" i="4"/>
  <c r="CG3696" i="4"/>
  <c r="CC3696" i="4"/>
  <c r="CK3695" i="4"/>
  <c r="CG3695" i="4"/>
  <c r="CM3695" i="4" s="1"/>
  <c r="CC3695" i="4"/>
  <c r="CK3694" i="4"/>
  <c r="CG3694" i="4"/>
  <c r="CC3694" i="4"/>
  <c r="CK3693" i="4"/>
  <c r="CL3693" i="4" s="1"/>
  <c r="CG3693" i="4"/>
  <c r="CM3693" i="4" s="1"/>
  <c r="CC3693" i="4"/>
  <c r="CK3692" i="4"/>
  <c r="CG3692" i="4"/>
  <c r="CC3692" i="4"/>
  <c r="CK3691" i="4"/>
  <c r="CG3691" i="4"/>
  <c r="CC3691" i="4"/>
  <c r="CL3691" i="4" s="1"/>
  <c r="CK3690" i="4"/>
  <c r="CG3690" i="4"/>
  <c r="CC3690" i="4"/>
  <c r="CM3690" i="4" s="1"/>
  <c r="CK3689" i="4"/>
  <c r="CG3689" i="4"/>
  <c r="CC3689" i="4"/>
  <c r="CK3688" i="4"/>
  <c r="CG3688" i="4"/>
  <c r="CM3688" i="4" s="1"/>
  <c r="CC3688" i="4"/>
  <c r="CK3687" i="4"/>
  <c r="CG3687" i="4"/>
  <c r="CM3687" i="4" s="1"/>
  <c r="CC3687" i="4"/>
  <c r="CK3686" i="4"/>
  <c r="CG3686" i="4"/>
  <c r="CC3686" i="4"/>
  <c r="CK3685" i="4"/>
  <c r="CG3685" i="4"/>
  <c r="CM3685" i="4" s="1"/>
  <c r="CC3685" i="4"/>
  <c r="CK3684" i="4"/>
  <c r="CG3684" i="4"/>
  <c r="CC3684" i="4"/>
  <c r="CK3683" i="4"/>
  <c r="CG3683" i="4"/>
  <c r="CC3683" i="4"/>
  <c r="CL3683" i="4" s="1"/>
  <c r="CK3682" i="4"/>
  <c r="CG3682" i="4"/>
  <c r="CC3682" i="4"/>
  <c r="CK3681" i="4"/>
  <c r="CG3681" i="4"/>
  <c r="CC3681" i="4"/>
  <c r="CK3680" i="4"/>
  <c r="CG3680" i="4"/>
  <c r="CC3680" i="4"/>
  <c r="CK3679" i="4"/>
  <c r="CG3679" i="4"/>
  <c r="CM3679" i="4" s="1"/>
  <c r="CC3679" i="4"/>
  <c r="CK3678" i="4"/>
  <c r="CG3678" i="4"/>
  <c r="CC3678" i="4"/>
  <c r="CK3677" i="4"/>
  <c r="CG3677" i="4"/>
  <c r="CM3677" i="4" s="1"/>
  <c r="CC3677" i="4"/>
  <c r="CK3676" i="4"/>
  <c r="CG3676" i="4"/>
  <c r="CC3676" i="4"/>
  <c r="CK3675" i="4"/>
  <c r="CG3675" i="4"/>
  <c r="CC3675" i="4"/>
  <c r="CK3674" i="4"/>
  <c r="CG3674" i="4"/>
  <c r="CC3674" i="4"/>
  <c r="CK3673" i="4"/>
  <c r="CG3673" i="4"/>
  <c r="CC3673" i="4"/>
  <c r="CK3672" i="4"/>
  <c r="CG3672" i="4"/>
  <c r="CC3672" i="4"/>
  <c r="CK3671" i="4"/>
  <c r="CG3671" i="4"/>
  <c r="CM3671" i="4" s="1"/>
  <c r="CC3671" i="4"/>
  <c r="CK3670" i="4"/>
  <c r="CG3670" i="4"/>
  <c r="CC3670" i="4"/>
  <c r="CK3669" i="4"/>
  <c r="CG3669" i="4"/>
  <c r="CM3669" i="4" s="1"/>
  <c r="CC3669" i="4"/>
  <c r="CK3668" i="4"/>
  <c r="CG3668" i="4"/>
  <c r="CC3668" i="4"/>
  <c r="CK3667" i="4"/>
  <c r="CG3667" i="4"/>
  <c r="CC3667" i="4"/>
  <c r="CL3667" i="4" s="1"/>
  <c r="CK3666" i="4"/>
  <c r="CG3666" i="4"/>
  <c r="CC3666" i="4"/>
  <c r="CK3665" i="4"/>
  <c r="CG3665" i="4"/>
  <c r="CC3665" i="4"/>
  <c r="CK3664" i="4"/>
  <c r="CG3664" i="4"/>
  <c r="CC3664" i="4"/>
  <c r="CK3663" i="4"/>
  <c r="CG3663" i="4"/>
  <c r="CM3663" i="4" s="1"/>
  <c r="CC3663" i="4"/>
  <c r="CK3662" i="4"/>
  <c r="CL3662" i="4" s="1"/>
  <c r="CG3662" i="4"/>
  <c r="CC3662" i="4"/>
  <c r="CK3661" i="4"/>
  <c r="CG3661" i="4"/>
  <c r="CC3661" i="4"/>
  <c r="CK3660" i="4"/>
  <c r="CG3660" i="4"/>
  <c r="CC3660" i="4"/>
  <c r="CK3659" i="4"/>
  <c r="CG3659" i="4"/>
  <c r="CC3659" i="4"/>
  <c r="CK3658" i="4"/>
  <c r="CG3658" i="4"/>
  <c r="CC3658" i="4"/>
  <c r="CK3657" i="4"/>
  <c r="CL3657" i="4" s="1"/>
  <c r="CG3657" i="4"/>
  <c r="CM3657" i="4" s="1"/>
  <c r="CC3657" i="4"/>
  <c r="CK3656" i="4"/>
  <c r="CG3656" i="4"/>
  <c r="CC3656" i="4"/>
  <c r="CK3655" i="4"/>
  <c r="CG3655" i="4"/>
  <c r="CM3655" i="4" s="1"/>
  <c r="CC3655" i="4"/>
  <c r="CK3654" i="4"/>
  <c r="CG3654" i="4"/>
  <c r="CC3654" i="4"/>
  <c r="CK3653" i="4"/>
  <c r="CG3653" i="4"/>
  <c r="CC3653" i="4"/>
  <c r="CK3652" i="4"/>
  <c r="CG3652" i="4"/>
  <c r="CC3652" i="4"/>
  <c r="CK3651" i="4"/>
  <c r="CG3651" i="4"/>
  <c r="CC3651" i="4"/>
  <c r="CK3650" i="4"/>
  <c r="CG3650" i="4"/>
  <c r="CC3650" i="4"/>
  <c r="CK3649" i="4"/>
  <c r="CG3649" i="4"/>
  <c r="CC3649" i="4"/>
  <c r="CK3648" i="4"/>
  <c r="CG3648" i="4"/>
  <c r="CC3648" i="4"/>
  <c r="CK3647" i="4"/>
  <c r="CG3647" i="4"/>
  <c r="CM3647" i="4" s="1"/>
  <c r="CC3647" i="4"/>
  <c r="CK3646" i="4"/>
  <c r="CG3646" i="4"/>
  <c r="CC3646" i="4"/>
  <c r="CK3645" i="4"/>
  <c r="CG3645" i="4"/>
  <c r="CC3645" i="4"/>
  <c r="CK3644" i="4"/>
  <c r="CG3644" i="4"/>
  <c r="CC3644" i="4"/>
  <c r="CK3643" i="4"/>
  <c r="CG3643" i="4"/>
  <c r="CC3643" i="4"/>
  <c r="CK3642" i="4"/>
  <c r="CG3642" i="4"/>
  <c r="CC3642" i="4"/>
  <c r="CK3641" i="4"/>
  <c r="CG3641" i="4"/>
  <c r="CC3641" i="4"/>
  <c r="CK3640" i="4"/>
  <c r="CG3640" i="4"/>
  <c r="CC3640" i="4"/>
  <c r="CK3639" i="4"/>
  <c r="CG3639" i="4"/>
  <c r="CM3639" i="4" s="1"/>
  <c r="CC3639" i="4"/>
  <c r="CK3638" i="4"/>
  <c r="CG3638" i="4"/>
  <c r="CC3638" i="4"/>
  <c r="CK3637" i="4"/>
  <c r="CG3637" i="4"/>
  <c r="CM3637" i="4" s="1"/>
  <c r="CC3637" i="4"/>
  <c r="CK3636" i="4"/>
  <c r="CG3636" i="4"/>
  <c r="CC3636" i="4"/>
  <c r="CK3635" i="4"/>
  <c r="CG3635" i="4"/>
  <c r="CC3635" i="4"/>
  <c r="CK3634" i="4"/>
  <c r="CL3634" i="4" s="1"/>
  <c r="CG3634" i="4"/>
  <c r="CC3634" i="4"/>
  <c r="CK3633" i="4"/>
  <c r="CG3633" i="4"/>
  <c r="CC3633" i="4"/>
  <c r="CK3632" i="4"/>
  <c r="CG3632" i="4"/>
  <c r="CC3632" i="4"/>
  <c r="CK3631" i="4"/>
  <c r="CG3631" i="4"/>
  <c r="CC3631" i="4"/>
  <c r="CK3630" i="4"/>
  <c r="CG3630" i="4"/>
  <c r="CC3630" i="4"/>
  <c r="CK3629" i="4"/>
  <c r="CG3629" i="4"/>
  <c r="CM3629" i="4" s="1"/>
  <c r="CC3629" i="4"/>
  <c r="CK3628" i="4"/>
  <c r="CG3628" i="4"/>
  <c r="CC3628" i="4"/>
  <c r="CK3627" i="4"/>
  <c r="CG3627" i="4"/>
  <c r="CC3627" i="4"/>
  <c r="CK3626" i="4"/>
  <c r="CG3626" i="4"/>
  <c r="CC3626" i="4"/>
  <c r="CK3625" i="4"/>
  <c r="CG3625" i="4"/>
  <c r="CC3625" i="4"/>
  <c r="CK3624" i="4"/>
  <c r="CG3624" i="4"/>
  <c r="CC3624" i="4"/>
  <c r="CK3623" i="4"/>
  <c r="CG3623" i="4"/>
  <c r="CC3623" i="4"/>
  <c r="CK3622" i="4"/>
  <c r="CG3622" i="4"/>
  <c r="CC3622" i="4"/>
  <c r="CK3621" i="4"/>
  <c r="CG3621" i="4"/>
  <c r="CM3621" i="4" s="1"/>
  <c r="CC3621" i="4"/>
  <c r="CK3620" i="4"/>
  <c r="CG3620" i="4"/>
  <c r="CC3620" i="4"/>
  <c r="CK3619" i="4"/>
  <c r="CG3619" i="4"/>
  <c r="CC3619" i="4"/>
  <c r="CK3618" i="4"/>
  <c r="CG3618" i="4"/>
  <c r="CC3618" i="4"/>
  <c r="CM3618" i="4" s="1"/>
  <c r="CK3617" i="4"/>
  <c r="CG3617" i="4"/>
  <c r="CC3617" i="4"/>
  <c r="CK3616" i="4"/>
  <c r="CG3616" i="4"/>
  <c r="CC3616" i="4"/>
  <c r="CK3615" i="4"/>
  <c r="CG3615" i="4"/>
  <c r="CC3615" i="4"/>
  <c r="CK3614" i="4"/>
  <c r="CG3614" i="4"/>
  <c r="CM3614" i="4" s="1"/>
  <c r="CC3614" i="4"/>
  <c r="CK3613" i="4"/>
  <c r="CG3613" i="4"/>
  <c r="CM3613" i="4" s="1"/>
  <c r="CC3613" i="4"/>
  <c r="CK3612" i="4"/>
  <c r="CG3612" i="4"/>
  <c r="CC3612" i="4"/>
  <c r="CK3611" i="4"/>
  <c r="CG3611" i="4"/>
  <c r="CC3611" i="4"/>
  <c r="CK3610" i="4"/>
  <c r="CG3610" i="4"/>
  <c r="CC3610" i="4"/>
  <c r="CK3609" i="4"/>
  <c r="CG3609" i="4"/>
  <c r="CC3609" i="4"/>
  <c r="CK3608" i="4"/>
  <c r="CG3608" i="4"/>
  <c r="CC3608" i="4"/>
  <c r="CK3607" i="4"/>
  <c r="CL3607" i="4" s="1"/>
  <c r="CG3607" i="4"/>
  <c r="CC3607" i="4"/>
  <c r="CK3606" i="4"/>
  <c r="CG3606" i="4"/>
  <c r="CM3606" i="4" s="1"/>
  <c r="CC3606" i="4"/>
  <c r="CK3605" i="4"/>
  <c r="CG3605" i="4"/>
  <c r="CC3605" i="4"/>
  <c r="CK3604" i="4"/>
  <c r="CG3604" i="4"/>
  <c r="CC3604" i="4"/>
  <c r="CK3603" i="4"/>
  <c r="CG3603" i="4"/>
  <c r="CC3603" i="4"/>
  <c r="CK3602" i="4"/>
  <c r="CG3602" i="4"/>
  <c r="CC3602" i="4"/>
  <c r="CK3601" i="4"/>
  <c r="CG3601" i="4"/>
  <c r="CC3601" i="4"/>
  <c r="CK3600" i="4"/>
  <c r="CG3600" i="4"/>
  <c r="CC3600" i="4"/>
  <c r="CK3599" i="4"/>
  <c r="CG3599" i="4"/>
  <c r="CC3599" i="4"/>
  <c r="CK3598" i="4"/>
  <c r="CG3598" i="4"/>
  <c r="CC3598" i="4"/>
  <c r="CK3597" i="4"/>
  <c r="CG3597" i="4"/>
  <c r="CC3597" i="4"/>
  <c r="CK3596" i="4"/>
  <c r="CG3596" i="4"/>
  <c r="CC3596" i="4"/>
  <c r="CK3595" i="4"/>
  <c r="CG3595" i="4"/>
  <c r="CC3595" i="4"/>
  <c r="CK3594" i="4"/>
  <c r="CL3594" i="4" s="1"/>
  <c r="CG3594" i="4"/>
  <c r="CM3594" i="4" s="1"/>
  <c r="CC3594" i="4"/>
  <c r="CK3593" i="4"/>
  <c r="CG3593" i="4"/>
  <c r="CC3593" i="4"/>
  <c r="CK3592" i="4"/>
  <c r="CG3592" i="4"/>
  <c r="CC3592" i="4"/>
  <c r="CM3591" i="4"/>
  <c r="CK3591" i="4"/>
  <c r="CG3591" i="4"/>
  <c r="CC3591" i="4"/>
  <c r="CK3590" i="4"/>
  <c r="CG3590" i="4"/>
  <c r="CC3590" i="4"/>
  <c r="CK3589" i="4"/>
  <c r="CG3589" i="4"/>
  <c r="CC3589" i="4"/>
  <c r="CK3588" i="4"/>
  <c r="CG3588" i="4"/>
  <c r="CC3588" i="4"/>
  <c r="CK3587" i="4"/>
  <c r="CG3587" i="4"/>
  <c r="CC3587" i="4"/>
  <c r="CK3586" i="4"/>
  <c r="CG3586" i="4"/>
  <c r="CC3586" i="4"/>
  <c r="CK3585" i="4"/>
  <c r="CG3585" i="4"/>
  <c r="CC3585" i="4"/>
  <c r="CK3584" i="4"/>
  <c r="CG3584" i="4"/>
  <c r="CC3584" i="4"/>
  <c r="CK3583" i="4"/>
  <c r="CG3583" i="4"/>
  <c r="CC3583" i="4"/>
  <c r="CK3582" i="4"/>
  <c r="CG3582" i="4"/>
  <c r="CC3582" i="4"/>
  <c r="CK3581" i="4"/>
  <c r="CG3581" i="4"/>
  <c r="CC3581" i="4"/>
  <c r="CK3580" i="4"/>
  <c r="CG3580" i="4"/>
  <c r="CC3580" i="4"/>
  <c r="CM3580" i="4" s="1"/>
  <c r="CK3579" i="4"/>
  <c r="CG3579" i="4"/>
  <c r="CC3579" i="4"/>
  <c r="CK3578" i="4"/>
  <c r="CG3578" i="4"/>
  <c r="CC3578" i="4"/>
  <c r="CK3577" i="4"/>
  <c r="CG3577" i="4"/>
  <c r="CC3577" i="4"/>
  <c r="CK3576" i="4"/>
  <c r="CL3576" i="4" s="1"/>
  <c r="CG3576" i="4"/>
  <c r="CM3576" i="4" s="1"/>
  <c r="CC3576" i="4"/>
  <c r="CK3575" i="4"/>
  <c r="CG3575" i="4"/>
  <c r="CC3575" i="4"/>
  <c r="CK3574" i="4"/>
  <c r="CG3574" i="4"/>
  <c r="CC3574" i="4"/>
  <c r="CK3573" i="4"/>
  <c r="CG3573" i="4"/>
  <c r="CC3573" i="4"/>
  <c r="CK3572" i="4"/>
  <c r="CG3572" i="4"/>
  <c r="CC3572" i="4"/>
  <c r="CK3571" i="4"/>
  <c r="CG3571" i="4"/>
  <c r="CC3571" i="4"/>
  <c r="CK3570" i="4"/>
  <c r="CG3570" i="4"/>
  <c r="CC3570" i="4"/>
  <c r="CK3569" i="4"/>
  <c r="CG3569" i="4"/>
  <c r="CC3569" i="4"/>
  <c r="CK3568" i="4"/>
  <c r="CG3568" i="4"/>
  <c r="CC3568" i="4"/>
  <c r="CK3567" i="4"/>
  <c r="CG3567" i="4"/>
  <c r="CC3567" i="4"/>
  <c r="CK3566" i="4"/>
  <c r="CG3566" i="4"/>
  <c r="CC3566" i="4"/>
  <c r="CK3565" i="4"/>
  <c r="CG3565" i="4"/>
  <c r="CC3565" i="4"/>
  <c r="CK3564" i="4"/>
  <c r="CG3564" i="4"/>
  <c r="CC3564" i="4"/>
  <c r="CK3563" i="4"/>
  <c r="CG3563" i="4"/>
  <c r="CC3563" i="4"/>
  <c r="CK3562" i="4"/>
  <c r="CG3562" i="4"/>
  <c r="CC3562" i="4"/>
  <c r="CK3561" i="4"/>
  <c r="CG3561" i="4"/>
  <c r="CC3561" i="4"/>
  <c r="CK3560" i="4"/>
  <c r="CG3560" i="4"/>
  <c r="CC3560" i="4"/>
  <c r="CK3559" i="4"/>
  <c r="CG3559" i="4"/>
  <c r="CC3559" i="4"/>
  <c r="CK3558" i="4"/>
  <c r="CG3558" i="4"/>
  <c r="CC3558" i="4"/>
  <c r="CK3557" i="4"/>
  <c r="CG3557" i="4"/>
  <c r="CC3557" i="4"/>
  <c r="CK3556" i="4"/>
  <c r="CG3556" i="4"/>
  <c r="CC3556" i="4"/>
  <c r="CK3555" i="4"/>
  <c r="CG3555" i="4"/>
  <c r="CC3555" i="4"/>
  <c r="CK3554" i="4"/>
  <c r="CL3554" i="4" s="1"/>
  <c r="CG3554" i="4"/>
  <c r="CM3554" i="4" s="1"/>
  <c r="CC3554" i="4"/>
  <c r="CK3553" i="4"/>
  <c r="CG3553" i="4"/>
  <c r="CC3553" i="4"/>
  <c r="CK3552" i="4"/>
  <c r="CG3552" i="4"/>
  <c r="CC3552" i="4"/>
  <c r="CK3551" i="4"/>
  <c r="CG3551" i="4"/>
  <c r="CC3551" i="4"/>
  <c r="CK3550" i="4"/>
  <c r="CG3550" i="4"/>
  <c r="CC3550" i="4"/>
  <c r="CK3549" i="4"/>
  <c r="CG3549" i="4"/>
  <c r="CM3549" i="4" s="1"/>
  <c r="CC3549" i="4"/>
  <c r="CK3548" i="4"/>
  <c r="CG3548" i="4"/>
  <c r="CC3548" i="4"/>
  <c r="CK3547" i="4"/>
  <c r="CG3547" i="4"/>
  <c r="CC3547" i="4"/>
  <c r="CK3546" i="4"/>
  <c r="CL3546" i="4" s="1"/>
  <c r="CG3546" i="4"/>
  <c r="CM3546" i="4" s="1"/>
  <c r="CC3546" i="4"/>
  <c r="CK3545" i="4"/>
  <c r="CG3545" i="4"/>
  <c r="CC3545" i="4"/>
  <c r="CK3544" i="4"/>
  <c r="CG3544" i="4"/>
  <c r="CC3544" i="4"/>
  <c r="CK3543" i="4"/>
  <c r="CG3543" i="4"/>
  <c r="CC3543" i="4"/>
  <c r="CM3543" i="4" s="1"/>
  <c r="CK3542" i="4"/>
  <c r="CG3542" i="4"/>
  <c r="CC3542" i="4"/>
  <c r="CK3541" i="4"/>
  <c r="CG3541" i="4"/>
  <c r="CM3541" i="4" s="1"/>
  <c r="CC3541" i="4"/>
  <c r="CK3540" i="4"/>
  <c r="CG3540" i="4"/>
  <c r="CC3540" i="4"/>
  <c r="CK3539" i="4"/>
  <c r="CG3539" i="4"/>
  <c r="CC3539" i="4"/>
  <c r="CK3538" i="4"/>
  <c r="CG3538" i="4"/>
  <c r="CC3538" i="4"/>
  <c r="CK3537" i="4"/>
  <c r="CG3537" i="4"/>
  <c r="CC3537" i="4"/>
  <c r="CK3536" i="4"/>
  <c r="CG3536" i="4"/>
  <c r="CC3536" i="4"/>
  <c r="CK3535" i="4"/>
  <c r="CG3535" i="4"/>
  <c r="CC3535" i="4"/>
  <c r="CK3534" i="4"/>
  <c r="CG3534" i="4"/>
  <c r="CC3534" i="4"/>
  <c r="CK3533" i="4"/>
  <c r="CG3533" i="4"/>
  <c r="CM3533" i="4" s="1"/>
  <c r="CC3533" i="4"/>
  <c r="CK3532" i="4"/>
  <c r="CG3532" i="4"/>
  <c r="CM3532" i="4" s="1"/>
  <c r="CC3532" i="4"/>
  <c r="CK3531" i="4"/>
  <c r="CG3531" i="4"/>
  <c r="CC3531" i="4"/>
  <c r="CK3530" i="4"/>
  <c r="CG3530" i="4"/>
  <c r="CM3530" i="4" s="1"/>
  <c r="CC3530" i="4"/>
  <c r="CK3529" i="4"/>
  <c r="CG3529" i="4"/>
  <c r="CC3529" i="4"/>
  <c r="CK3528" i="4"/>
  <c r="CG3528" i="4"/>
  <c r="CC3528" i="4"/>
  <c r="CK3527" i="4"/>
  <c r="CL3527" i="4" s="1"/>
  <c r="CG3527" i="4"/>
  <c r="CC3527" i="4"/>
  <c r="CK3526" i="4"/>
  <c r="CG3526" i="4"/>
  <c r="CC3526" i="4"/>
  <c r="CK3525" i="4"/>
  <c r="CG3525" i="4"/>
  <c r="CC3525" i="4"/>
  <c r="CK3524" i="4"/>
  <c r="CG3524" i="4"/>
  <c r="CM3524" i="4" s="1"/>
  <c r="CC3524" i="4"/>
  <c r="CK3523" i="4"/>
  <c r="CG3523" i="4"/>
  <c r="CC3523" i="4"/>
  <c r="CK3522" i="4"/>
  <c r="CL3522" i="4" s="1"/>
  <c r="CG3522" i="4"/>
  <c r="CM3522" i="4" s="1"/>
  <c r="CC3522" i="4"/>
  <c r="CK3521" i="4"/>
  <c r="CG3521" i="4"/>
  <c r="CC3521" i="4"/>
  <c r="CK3520" i="4"/>
  <c r="CG3520" i="4"/>
  <c r="CC3520" i="4"/>
  <c r="CK3519" i="4"/>
  <c r="CL3519" i="4" s="1"/>
  <c r="CG3519" i="4"/>
  <c r="CC3519" i="4"/>
  <c r="CK3518" i="4"/>
  <c r="CG3518" i="4"/>
  <c r="CC3518" i="4"/>
  <c r="CK3517" i="4"/>
  <c r="CG3517" i="4"/>
  <c r="CC3517" i="4"/>
  <c r="CK3516" i="4"/>
  <c r="CG3516" i="4"/>
  <c r="CM3516" i="4" s="1"/>
  <c r="CC3516" i="4"/>
  <c r="CK3515" i="4"/>
  <c r="CG3515" i="4"/>
  <c r="CC3515" i="4"/>
  <c r="CK3514" i="4"/>
  <c r="CL3514" i="4" s="1"/>
  <c r="CG3514" i="4"/>
  <c r="CM3514" i="4" s="1"/>
  <c r="CC3514" i="4"/>
  <c r="CK3513" i="4"/>
  <c r="CL3513" i="4" s="1"/>
  <c r="CG3513" i="4"/>
  <c r="CC3513" i="4"/>
  <c r="CK3512" i="4"/>
  <c r="CG3512" i="4"/>
  <c r="CC3512" i="4"/>
  <c r="CM3512" i="4" s="1"/>
  <c r="CK3511" i="4"/>
  <c r="CG3511" i="4"/>
  <c r="CC3511" i="4"/>
  <c r="CK3510" i="4"/>
  <c r="CG3510" i="4"/>
  <c r="CC3510" i="4"/>
  <c r="CK3509" i="4"/>
  <c r="CG3509" i="4"/>
  <c r="CM3509" i="4" s="1"/>
  <c r="CC3509" i="4"/>
  <c r="CK3508" i="4"/>
  <c r="CG3508" i="4"/>
  <c r="CC3508" i="4"/>
  <c r="CK3507" i="4"/>
  <c r="CG3507" i="4"/>
  <c r="CC3507" i="4"/>
  <c r="CK3506" i="4"/>
  <c r="CG3506" i="4"/>
  <c r="CC3506" i="4"/>
  <c r="CK3505" i="4"/>
  <c r="CG3505" i="4"/>
  <c r="CC3505" i="4"/>
  <c r="CK3504" i="4"/>
  <c r="CG3504" i="4"/>
  <c r="CC3504" i="4"/>
  <c r="CK3503" i="4"/>
  <c r="CL3503" i="4" s="1"/>
  <c r="CG3503" i="4"/>
  <c r="CC3503" i="4"/>
  <c r="CK3502" i="4"/>
  <c r="CG3502" i="4"/>
  <c r="CC3502" i="4"/>
  <c r="CK3501" i="4"/>
  <c r="CG3501" i="4"/>
  <c r="CC3501" i="4"/>
  <c r="CK3500" i="4"/>
  <c r="CG3500" i="4"/>
  <c r="CC3500" i="4"/>
  <c r="CK3499" i="4"/>
  <c r="CG3499" i="4"/>
  <c r="CC3499" i="4"/>
  <c r="CK3498" i="4"/>
  <c r="CG3498" i="4"/>
  <c r="CC3498" i="4"/>
  <c r="CK3497" i="4"/>
  <c r="CG3497" i="4"/>
  <c r="CC3497" i="4"/>
  <c r="CK3496" i="4"/>
  <c r="CG3496" i="4"/>
  <c r="CC3496" i="4"/>
  <c r="CK3495" i="4"/>
  <c r="CG3495" i="4"/>
  <c r="CC3495" i="4"/>
  <c r="CK3494" i="4"/>
  <c r="CG3494" i="4"/>
  <c r="CC3494" i="4"/>
  <c r="CK3493" i="4"/>
  <c r="CG3493" i="4"/>
  <c r="CM3493" i="4" s="1"/>
  <c r="CC3493" i="4"/>
  <c r="CK3492" i="4"/>
  <c r="CG3492" i="4"/>
  <c r="CC3492" i="4"/>
  <c r="CK3491" i="4"/>
  <c r="CG3491" i="4"/>
  <c r="CC3491" i="4"/>
  <c r="CK3490" i="4"/>
  <c r="CL3490" i="4" s="1"/>
  <c r="CG3490" i="4"/>
  <c r="CM3490" i="4" s="1"/>
  <c r="CC3490" i="4"/>
  <c r="CK3489" i="4"/>
  <c r="CG3489" i="4"/>
  <c r="CC3489" i="4"/>
  <c r="CK3488" i="4"/>
  <c r="CG3488" i="4"/>
  <c r="CC3488" i="4"/>
  <c r="CK3487" i="4"/>
  <c r="CL3487" i="4" s="1"/>
  <c r="CG3487" i="4"/>
  <c r="CM3487" i="4" s="1"/>
  <c r="CC3487" i="4"/>
  <c r="CK3486" i="4"/>
  <c r="CG3486" i="4"/>
  <c r="CC3486" i="4"/>
  <c r="CK3485" i="4"/>
  <c r="CL3485" i="4" s="1"/>
  <c r="CG3485" i="4"/>
  <c r="CC3485" i="4"/>
  <c r="CK3484" i="4"/>
  <c r="CG3484" i="4"/>
  <c r="CC3484" i="4"/>
  <c r="CK3483" i="4"/>
  <c r="CG3483" i="4"/>
  <c r="CC3483" i="4"/>
  <c r="CK3482" i="4"/>
  <c r="CG3482" i="4"/>
  <c r="CC3482" i="4"/>
  <c r="CK3481" i="4"/>
  <c r="CL3481" i="4" s="1"/>
  <c r="CG3481" i="4"/>
  <c r="CC3481" i="4"/>
  <c r="CK3480" i="4"/>
  <c r="CG3480" i="4"/>
  <c r="CC3480" i="4"/>
  <c r="CM3480" i="4" s="1"/>
  <c r="CK3479" i="4"/>
  <c r="CL3479" i="4" s="1"/>
  <c r="CG3479" i="4"/>
  <c r="CC3479" i="4"/>
  <c r="CK3478" i="4"/>
  <c r="CG3478" i="4"/>
  <c r="CC3478" i="4"/>
  <c r="CK3477" i="4"/>
  <c r="CG3477" i="4"/>
  <c r="CM3477" i="4" s="1"/>
  <c r="CC3477" i="4"/>
  <c r="CK3476" i="4"/>
  <c r="CL3476" i="4" s="1"/>
  <c r="CG3476" i="4"/>
  <c r="CC3476" i="4"/>
  <c r="CK3475" i="4"/>
  <c r="CG3475" i="4"/>
  <c r="CC3475" i="4"/>
  <c r="CK3474" i="4"/>
  <c r="CG3474" i="4"/>
  <c r="CC3474" i="4"/>
  <c r="CK3473" i="4"/>
  <c r="CG3473" i="4"/>
  <c r="CC3473" i="4"/>
  <c r="CK3472" i="4"/>
  <c r="CG3472" i="4"/>
  <c r="CC3472" i="4"/>
  <c r="CK3471" i="4"/>
  <c r="CL3471" i="4" s="1"/>
  <c r="CG3471" i="4"/>
  <c r="CM3471" i="4" s="1"/>
  <c r="CC3471" i="4"/>
  <c r="CK3470" i="4"/>
  <c r="CG3470" i="4"/>
  <c r="CC3470" i="4"/>
  <c r="CK3469" i="4"/>
  <c r="CG3469" i="4"/>
  <c r="CM3469" i="4" s="1"/>
  <c r="CC3469" i="4"/>
  <c r="CK3468" i="4"/>
  <c r="CG3468" i="4"/>
  <c r="CC3468" i="4"/>
  <c r="CK3467" i="4"/>
  <c r="CG3467" i="4"/>
  <c r="CC3467" i="4"/>
  <c r="CK3466" i="4"/>
  <c r="CG3466" i="4"/>
  <c r="CC3466" i="4"/>
  <c r="CK3465" i="4"/>
  <c r="CG3465" i="4"/>
  <c r="CC3465" i="4"/>
  <c r="CK3464" i="4"/>
  <c r="CG3464" i="4"/>
  <c r="CC3464" i="4"/>
  <c r="CK3463" i="4"/>
  <c r="CG3463" i="4"/>
  <c r="CC3463" i="4"/>
  <c r="CK3462" i="4"/>
  <c r="CG3462" i="4"/>
  <c r="CC3462" i="4"/>
  <c r="CK3461" i="4"/>
  <c r="CG3461" i="4"/>
  <c r="CM3461" i="4" s="1"/>
  <c r="CC3461" i="4"/>
  <c r="CK3460" i="4"/>
  <c r="CG3460" i="4"/>
  <c r="CC3460" i="4"/>
  <c r="CK3459" i="4"/>
  <c r="CG3459" i="4"/>
  <c r="CC3459" i="4"/>
  <c r="CK3458" i="4"/>
  <c r="CG3458" i="4"/>
  <c r="CC3458" i="4"/>
  <c r="CK3457" i="4"/>
  <c r="CL3457" i="4" s="1"/>
  <c r="CG3457" i="4"/>
  <c r="CM3457" i="4" s="1"/>
  <c r="CC3457" i="4"/>
  <c r="CK3456" i="4"/>
  <c r="CG3456" i="4"/>
  <c r="CC3456" i="4"/>
  <c r="CK3455" i="4"/>
  <c r="CG3455" i="4"/>
  <c r="CC3455" i="4"/>
  <c r="CK3454" i="4"/>
  <c r="CG3454" i="4"/>
  <c r="CC3454" i="4"/>
  <c r="CK3453" i="4"/>
  <c r="CL3453" i="4" s="1"/>
  <c r="CG3453" i="4"/>
  <c r="CM3453" i="4" s="1"/>
  <c r="CC3453" i="4"/>
  <c r="CK3452" i="4"/>
  <c r="CG3452" i="4"/>
  <c r="CC3452" i="4"/>
  <c r="CK3451" i="4"/>
  <c r="CG3451" i="4"/>
  <c r="CC3451" i="4"/>
  <c r="CK3450" i="4"/>
  <c r="CG3450" i="4"/>
  <c r="CM3450" i="4" s="1"/>
  <c r="CC3450" i="4"/>
  <c r="CK3449" i="4"/>
  <c r="CG3449" i="4"/>
  <c r="CC3449" i="4"/>
  <c r="CK3448" i="4"/>
  <c r="CG3448" i="4"/>
  <c r="CC3448" i="4"/>
  <c r="CM3448" i="4" s="1"/>
  <c r="CK3447" i="4"/>
  <c r="CG3447" i="4"/>
  <c r="CC3447" i="4"/>
  <c r="CK3446" i="4"/>
  <c r="CG3446" i="4"/>
  <c r="CC3446" i="4"/>
  <c r="CK3445" i="4"/>
  <c r="CG3445" i="4"/>
  <c r="CC3445" i="4"/>
  <c r="CK3444" i="4"/>
  <c r="CL3444" i="4" s="1"/>
  <c r="CG3444" i="4"/>
  <c r="CM3444" i="4" s="1"/>
  <c r="CC3444" i="4"/>
  <c r="CK3443" i="4"/>
  <c r="CG3443" i="4"/>
  <c r="CC3443" i="4"/>
  <c r="CK3442" i="4"/>
  <c r="CG3442" i="4"/>
  <c r="CC3442" i="4"/>
  <c r="CK3441" i="4"/>
  <c r="CG3441" i="4"/>
  <c r="CC3441" i="4"/>
  <c r="CK3440" i="4"/>
  <c r="CG3440" i="4"/>
  <c r="CC3440" i="4"/>
  <c r="CM3440" i="4" s="1"/>
  <c r="CK3439" i="4"/>
  <c r="CG3439" i="4"/>
  <c r="CC3439" i="4"/>
  <c r="CK3438" i="4"/>
  <c r="CG3438" i="4"/>
  <c r="CC3438" i="4"/>
  <c r="CK3437" i="4"/>
  <c r="CG3437" i="4"/>
  <c r="CC3437" i="4"/>
  <c r="CK3436" i="4"/>
  <c r="CG3436" i="4"/>
  <c r="CC3436" i="4"/>
  <c r="CK3435" i="4"/>
  <c r="CG3435" i="4"/>
  <c r="CC3435" i="4"/>
  <c r="CK3434" i="4"/>
  <c r="CG3434" i="4"/>
  <c r="CC3434" i="4"/>
  <c r="CK3433" i="4"/>
  <c r="CG3433" i="4"/>
  <c r="CC3433" i="4"/>
  <c r="CK3432" i="4"/>
  <c r="CG3432" i="4"/>
  <c r="CC3432" i="4"/>
  <c r="CM3432" i="4" s="1"/>
  <c r="CK3431" i="4"/>
  <c r="CL3431" i="4" s="1"/>
  <c r="CG3431" i="4"/>
  <c r="CC3431" i="4"/>
  <c r="CK3430" i="4"/>
  <c r="CG3430" i="4"/>
  <c r="CC3430" i="4"/>
  <c r="CK3429" i="4"/>
  <c r="CG3429" i="4"/>
  <c r="CC3429" i="4"/>
  <c r="CK3428" i="4"/>
  <c r="CG3428" i="4"/>
  <c r="CC3428" i="4"/>
  <c r="CK3427" i="4"/>
  <c r="CG3427" i="4"/>
  <c r="CC3427" i="4"/>
  <c r="CK3426" i="4"/>
  <c r="CG3426" i="4"/>
  <c r="CM3426" i="4" s="1"/>
  <c r="CC3426" i="4"/>
  <c r="CK3425" i="4"/>
  <c r="CG3425" i="4"/>
  <c r="CC3425" i="4"/>
  <c r="CK3424" i="4"/>
  <c r="CG3424" i="4"/>
  <c r="CC3424" i="4"/>
  <c r="CK3423" i="4"/>
  <c r="CG3423" i="4"/>
  <c r="CM3423" i="4" s="1"/>
  <c r="CC3423" i="4"/>
  <c r="CK3422" i="4"/>
  <c r="CG3422" i="4"/>
  <c r="CC3422" i="4"/>
  <c r="CK3421" i="4"/>
  <c r="CG3421" i="4"/>
  <c r="CC3421" i="4"/>
  <c r="CK3420" i="4"/>
  <c r="CG3420" i="4"/>
  <c r="CC3420" i="4"/>
  <c r="CK3419" i="4"/>
  <c r="CG3419" i="4"/>
  <c r="CC3419" i="4"/>
  <c r="CK3418" i="4"/>
  <c r="CL3418" i="4" s="1"/>
  <c r="CG3418" i="4"/>
  <c r="CM3418" i="4" s="1"/>
  <c r="CC3418" i="4"/>
  <c r="CK3417" i="4"/>
  <c r="CG3417" i="4"/>
  <c r="CC3417" i="4"/>
  <c r="CK3416" i="4"/>
  <c r="CG3416" i="4"/>
  <c r="CC3416" i="4"/>
  <c r="CM3416" i="4" s="1"/>
  <c r="CK3415" i="4"/>
  <c r="CG3415" i="4"/>
  <c r="CC3415" i="4"/>
  <c r="CK3414" i="4"/>
  <c r="CG3414" i="4"/>
  <c r="CC3414" i="4"/>
  <c r="CK3413" i="4"/>
  <c r="CG3413" i="4"/>
  <c r="CC3413" i="4"/>
  <c r="CK3412" i="4"/>
  <c r="CG3412" i="4"/>
  <c r="CC3412" i="4"/>
  <c r="CK3411" i="4"/>
  <c r="CG3411" i="4"/>
  <c r="CC3411" i="4"/>
  <c r="CK3410" i="4"/>
  <c r="CG3410" i="4"/>
  <c r="CC3410" i="4"/>
  <c r="CK3409" i="4"/>
  <c r="CG3409" i="4"/>
  <c r="CC3409" i="4"/>
  <c r="CK3408" i="4"/>
  <c r="CG3408" i="4"/>
  <c r="CC3408" i="4"/>
  <c r="CK3407" i="4"/>
  <c r="CG3407" i="4"/>
  <c r="CC3407" i="4"/>
  <c r="CK3406" i="4"/>
  <c r="CL3406" i="4" s="1"/>
  <c r="CG3406" i="4"/>
  <c r="CM3406" i="4" s="1"/>
  <c r="CC3406" i="4"/>
  <c r="CK3405" i="4"/>
  <c r="CG3405" i="4"/>
  <c r="CC3405" i="4"/>
  <c r="CK3404" i="4"/>
  <c r="CG3404" i="4"/>
  <c r="CC3404" i="4"/>
  <c r="CK3403" i="4"/>
  <c r="CG3403" i="4"/>
  <c r="CC3403" i="4"/>
  <c r="CK3402" i="4"/>
  <c r="CL3402" i="4" s="1"/>
  <c r="CG3402" i="4"/>
  <c r="CM3402" i="4" s="1"/>
  <c r="CC3402" i="4"/>
  <c r="CK3401" i="4"/>
  <c r="CG3401" i="4"/>
  <c r="CC3401" i="4"/>
  <c r="CK3400" i="4"/>
  <c r="CG3400" i="4"/>
  <c r="CC3400" i="4"/>
  <c r="CK3399" i="4"/>
  <c r="CL3399" i="4" s="1"/>
  <c r="CG3399" i="4"/>
  <c r="CM3399" i="4" s="1"/>
  <c r="CC3399" i="4"/>
  <c r="CK3398" i="4"/>
  <c r="CL3398" i="4" s="1"/>
  <c r="CG3398" i="4"/>
  <c r="CM3398" i="4" s="1"/>
  <c r="CC3398" i="4"/>
  <c r="CK3397" i="4"/>
  <c r="CG3397" i="4"/>
  <c r="CC3397" i="4"/>
  <c r="CK3396" i="4"/>
  <c r="CG3396" i="4"/>
  <c r="CC3396" i="4"/>
  <c r="CK3395" i="4"/>
  <c r="CG3395" i="4"/>
  <c r="CC3395" i="4"/>
  <c r="CK3394" i="4"/>
  <c r="CG3394" i="4"/>
  <c r="CC3394" i="4"/>
  <c r="CK3393" i="4"/>
  <c r="CG3393" i="4"/>
  <c r="CM3393" i="4" s="1"/>
  <c r="CC3393" i="4"/>
  <c r="CK3392" i="4"/>
  <c r="CG3392" i="4"/>
  <c r="CC3392" i="4"/>
  <c r="CK3391" i="4"/>
  <c r="CG3391" i="4"/>
  <c r="CC3391" i="4"/>
  <c r="CK3390" i="4"/>
  <c r="CL3390" i="4" s="1"/>
  <c r="CG3390" i="4"/>
  <c r="CM3390" i="4" s="1"/>
  <c r="CC3390" i="4"/>
  <c r="CK3389" i="4"/>
  <c r="CG3389" i="4"/>
  <c r="CC3389" i="4"/>
  <c r="CK3388" i="4"/>
  <c r="CG3388" i="4"/>
  <c r="CC3388" i="4"/>
  <c r="CK3387" i="4"/>
  <c r="CG3387" i="4"/>
  <c r="CC3387" i="4"/>
  <c r="CK3386" i="4"/>
  <c r="CL3386" i="4" s="1"/>
  <c r="CG3386" i="4"/>
  <c r="CM3386" i="4" s="1"/>
  <c r="CC3386" i="4"/>
  <c r="CK3385" i="4"/>
  <c r="CG3385" i="4"/>
  <c r="CC3385" i="4"/>
  <c r="CL3385" i="4" s="1"/>
  <c r="CK3384" i="4"/>
  <c r="CG3384" i="4"/>
  <c r="CC3384" i="4"/>
  <c r="CK3383" i="4"/>
  <c r="CL3383" i="4" s="1"/>
  <c r="CG3383" i="4"/>
  <c r="CM3383" i="4" s="1"/>
  <c r="CC3383" i="4"/>
  <c r="CK3382" i="4"/>
  <c r="CG3382" i="4"/>
  <c r="CC3382" i="4"/>
  <c r="CK3381" i="4"/>
  <c r="CG3381" i="4"/>
  <c r="CC3381" i="4"/>
  <c r="CK3380" i="4"/>
  <c r="CG3380" i="4"/>
  <c r="CC3380" i="4"/>
  <c r="CK3379" i="4"/>
  <c r="CL3379" i="4" s="1"/>
  <c r="CG3379" i="4"/>
  <c r="CM3379" i="4" s="1"/>
  <c r="CC3379" i="4"/>
  <c r="CK3378" i="4"/>
  <c r="CG3378" i="4"/>
  <c r="CC3378" i="4"/>
  <c r="CK3377" i="4"/>
  <c r="CG3377" i="4"/>
  <c r="CC3377" i="4"/>
  <c r="CK3376" i="4"/>
  <c r="CG3376" i="4"/>
  <c r="CC3376" i="4"/>
  <c r="CK3375" i="4"/>
  <c r="CG3375" i="4"/>
  <c r="CC3375" i="4"/>
  <c r="CK3374" i="4"/>
  <c r="CL3374" i="4" s="1"/>
  <c r="CG3374" i="4"/>
  <c r="CM3374" i="4" s="1"/>
  <c r="CC3374" i="4"/>
  <c r="CK3373" i="4"/>
  <c r="CG3373" i="4"/>
  <c r="CC3373" i="4"/>
  <c r="CK3372" i="4"/>
  <c r="CG3372" i="4"/>
  <c r="CC3372" i="4"/>
  <c r="CK3371" i="4"/>
  <c r="CG3371" i="4"/>
  <c r="CM3371" i="4" s="1"/>
  <c r="CC3371" i="4"/>
  <c r="CK3370" i="4"/>
  <c r="CG3370" i="4"/>
  <c r="CC3370" i="4"/>
  <c r="CK3369" i="4"/>
  <c r="CG3369" i="4"/>
  <c r="CC3369" i="4"/>
  <c r="CK3368" i="4"/>
  <c r="CL3368" i="4" s="1"/>
  <c r="CG3368" i="4"/>
  <c r="CC3368" i="4"/>
  <c r="CK3367" i="4"/>
  <c r="CG3367" i="4"/>
  <c r="CC3367" i="4"/>
  <c r="CK3366" i="4"/>
  <c r="CG3366" i="4"/>
  <c r="CC3366" i="4"/>
  <c r="CK3365" i="4"/>
  <c r="CG3365" i="4"/>
  <c r="CC3365" i="4"/>
  <c r="CK3364" i="4"/>
  <c r="CG3364" i="4"/>
  <c r="CC3364" i="4"/>
  <c r="CK3363" i="4"/>
  <c r="CG3363" i="4"/>
  <c r="CM3363" i="4" s="1"/>
  <c r="CC3363" i="4"/>
  <c r="CK3362" i="4"/>
  <c r="CG3362" i="4"/>
  <c r="CC3362" i="4"/>
  <c r="CK3361" i="4"/>
  <c r="CG3361" i="4"/>
  <c r="CM3361" i="4" s="1"/>
  <c r="CC3361" i="4"/>
  <c r="CK3360" i="4"/>
  <c r="CG3360" i="4"/>
  <c r="CC3360" i="4"/>
  <c r="CK3359" i="4"/>
  <c r="CG3359" i="4"/>
  <c r="CC3359" i="4"/>
  <c r="CK3358" i="4"/>
  <c r="CG3358" i="4"/>
  <c r="CM3358" i="4" s="1"/>
  <c r="CC3358" i="4"/>
  <c r="CK3357" i="4"/>
  <c r="CG3357" i="4"/>
  <c r="CC3357" i="4"/>
  <c r="CK3356" i="4"/>
  <c r="CG3356" i="4"/>
  <c r="CC3356" i="4"/>
  <c r="CK3355" i="4"/>
  <c r="CG3355" i="4"/>
  <c r="CC3355" i="4"/>
  <c r="CK3354" i="4"/>
  <c r="CG3354" i="4"/>
  <c r="CC3354" i="4"/>
  <c r="CK3353" i="4"/>
  <c r="CG3353" i="4"/>
  <c r="CC3353" i="4"/>
  <c r="CK3352" i="4"/>
  <c r="CG3352" i="4"/>
  <c r="CC3352" i="4"/>
  <c r="CK3351" i="4"/>
  <c r="CG3351" i="4"/>
  <c r="CC3351" i="4"/>
  <c r="CK3350" i="4"/>
  <c r="CG3350" i="4"/>
  <c r="CC3350" i="4"/>
  <c r="CK3349" i="4"/>
  <c r="CG3349" i="4"/>
  <c r="CC3349" i="4"/>
  <c r="CK3348" i="4"/>
  <c r="CG3348" i="4"/>
  <c r="CC3348" i="4"/>
  <c r="CK3347" i="4"/>
  <c r="CG3347" i="4"/>
  <c r="CC3347" i="4"/>
  <c r="CK3346" i="4"/>
  <c r="CG3346" i="4"/>
  <c r="CC3346" i="4"/>
  <c r="CK3345" i="4"/>
  <c r="CG3345" i="4"/>
  <c r="CC3345" i="4"/>
  <c r="CL3345" i="4" s="1"/>
  <c r="CK3344" i="4"/>
  <c r="CG3344" i="4"/>
  <c r="CC3344" i="4"/>
  <c r="CK3343" i="4"/>
  <c r="CG3343" i="4"/>
  <c r="CC3343" i="4"/>
  <c r="CK3342" i="4"/>
  <c r="CG3342" i="4"/>
  <c r="CM3342" i="4" s="1"/>
  <c r="CC3342" i="4"/>
  <c r="CK3341" i="4"/>
  <c r="CG3341" i="4"/>
  <c r="CC3341" i="4"/>
  <c r="CK3340" i="4"/>
  <c r="CG3340" i="4"/>
  <c r="CC3340" i="4"/>
  <c r="CK3339" i="4"/>
  <c r="CG3339" i="4"/>
  <c r="CC3339" i="4"/>
  <c r="CK3338" i="4"/>
  <c r="CG3338" i="4"/>
  <c r="CC3338" i="4"/>
  <c r="CK3337" i="4"/>
  <c r="CG3337" i="4"/>
  <c r="CC3337" i="4"/>
  <c r="CL3337" i="4" s="1"/>
  <c r="CK3336" i="4"/>
  <c r="CG3336" i="4"/>
  <c r="CC3336" i="4"/>
  <c r="CK3335" i="4"/>
  <c r="CG3335" i="4"/>
  <c r="CC3335" i="4"/>
  <c r="CK3334" i="4"/>
  <c r="CL3334" i="4" s="1"/>
  <c r="CG3334" i="4"/>
  <c r="CC3334" i="4"/>
  <c r="CK3333" i="4"/>
  <c r="CG3333" i="4"/>
  <c r="CC3333" i="4"/>
  <c r="CK3332" i="4"/>
  <c r="CG3332" i="4"/>
  <c r="CC3332" i="4"/>
  <c r="CK3331" i="4"/>
  <c r="CG3331" i="4"/>
  <c r="CM3331" i="4" s="1"/>
  <c r="CC3331" i="4"/>
  <c r="CK3330" i="4"/>
  <c r="CG3330" i="4"/>
  <c r="CC3330" i="4"/>
  <c r="CK3329" i="4"/>
  <c r="CG3329" i="4"/>
  <c r="CC3329" i="4"/>
  <c r="CK3328" i="4"/>
  <c r="CG3328" i="4"/>
  <c r="CC3328" i="4"/>
  <c r="CK3327" i="4"/>
  <c r="CG3327" i="4"/>
  <c r="CC3327" i="4"/>
  <c r="CK3326" i="4"/>
  <c r="CL3326" i="4" s="1"/>
  <c r="CG3326" i="4"/>
  <c r="CC3326" i="4"/>
  <c r="CM3326" i="4" s="1"/>
  <c r="CK3325" i="4"/>
  <c r="CG3325" i="4"/>
  <c r="CC3325" i="4"/>
  <c r="CK3324" i="4"/>
  <c r="CG3324" i="4"/>
  <c r="CC3324" i="4"/>
  <c r="CK3323" i="4"/>
  <c r="CG3323" i="4"/>
  <c r="CC3323" i="4"/>
  <c r="CK3322" i="4"/>
  <c r="CG3322" i="4"/>
  <c r="CC3322" i="4"/>
  <c r="CK3321" i="4"/>
  <c r="CL3321" i="4" s="1"/>
  <c r="CG3321" i="4"/>
  <c r="CM3321" i="4" s="1"/>
  <c r="CC3321" i="4"/>
  <c r="CK3320" i="4"/>
  <c r="CG3320" i="4"/>
  <c r="CC3320" i="4"/>
  <c r="CK3319" i="4"/>
  <c r="CG3319" i="4"/>
  <c r="CC3319" i="4"/>
  <c r="CK3318" i="4"/>
  <c r="CL3318" i="4" s="1"/>
  <c r="CG3318" i="4"/>
  <c r="CC3318" i="4"/>
  <c r="CK3317" i="4"/>
  <c r="CG3317" i="4"/>
  <c r="CC3317" i="4"/>
  <c r="CK3316" i="4"/>
  <c r="CG3316" i="4"/>
  <c r="CC3316" i="4"/>
  <c r="CK3315" i="4"/>
  <c r="CG3315" i="4"/>
  <c r="CC3315" i="4"/>
  <c r="CK3314" i="4"/>
  <c r="CG3314" i="4"/>
  <c r="CC3314" i="4"/>
  <c r="CK3313" i="4"/>
  <c r="CL3313" i="4" s="1"/>
  <c r="CG3313" i="4"/>
  <c r="CM3313" i="4" s="1"/>
  <c r="CC3313" i="4"/>
  <c r="CK3312" i="4"/>
  <c r="CG3312" i="4"/>
  <c r="CC3312" i="4"/>
  <c r="CK3311" i="4"/>
  <c r="CG3311" i="4"/>
  <c r="CC3311" i="4"/>
  <c r="CK3310" i="4"/>
  <c r="CG3310" i="4"/>
  <c r="CC3310" i="4"/>
  <c r="CK3309" i="4"/>
  <c r="CG3309" i="4"/>
  <c r="CC3309" i="4"/>
  <c r="CK3308" i="4"/>
  <c r="CG3308" i="4"/>
  <c r="CC3308" i="4"/>
  <c r="CM3308" i="4" s="1"/>
  <c r="CK3307" i="4"/>
  <c r="CG3307" i="4"/>
  <c r="CC3307" i="4"/>
  <c r="CK3306" i="4"/>
  <c r="CG3306" i="4"/>
  <c r="CC3306" i="4"/>
  <c r="CK3305" i="4"/>
  <c r="CG3305" i="4"/>
  <c r="CM3305" i="4" s="1"/>
  <c r="CC3305" i="4"/>
  <c r="CK3304" i="4"/>
  <c r="CL3304" i="4" s="1"/>
  <c r="CG3304" i="4"/>
  <c r="CM3304" i="4" s="1"/>
  <c r="CC3304" i="4"/>
  <c r="CK3303" i="4"/>
  <c r="CG3303" i="4"/>
  <c r="CC3303" i="4"/>
  <c r="CK3302" i="4"/>
  <c r="CL3302" i="4" s="1"/>
  <c r="CG3302" i="4"/>
  <c r="CC3302" i="4"/>
  <c r="CK3301" i="4"/>
  <c r="CG3301" i="4"/>
  <c r="CC3301" i="4"/>
  <c r="CK3300" i="4"/>
  <c r="CG3300" i="4"/>
  <c r="CC3300" i="4"/>
  <c r="CM3300" i="4" s="1"/>
  <c r="CK3299" i="4"/>
  <c r="CG3299" i="4"/>
  <c r="CC3299" i="4"/>
  <c r="CK3298" i="4"/>
  <c r="CG3298" i="4"/>
  <c r="CC3298" i="4"/>
  <c r="CK3297" i="4"/>
  <c r="CG3297" i="4"/>
  <c r="CC3297" i="4"/>
  <c r="CK3296" i="4"/>
  <c r="CG3296" i="4"/>
  <c r="CM3296" i="4" s="1"/>
  <c r="CC3296" i="4"/>
  <c r="CK3295" i="4"/>
  <c r="CG3295" i="4"/>
  <c r="CC3295" i="4"/>
  <c r="CK3294" i="4"/>
  <c r="CL3294" i="4" s="1"/>
  <c r="CG3294" i="4"/>
  <c r="CC3294" i="4"/>
  <c r="CK3293" i="4"/>
  <c r="CG3293" i="4"/>
  <c r="CC3293" i="4"/>
  <c r="CK3292" i="4"/>
  <c r="CG3292" i="4"/>
  <c r="CC3292" i="4"/>
  <c r="CK3291" i="4"/>
  <c r="CL3291" i="4" s="1"/>
  <c r="CG3291" i="4"/>
  <c r="CM3291" i="4" s="1"/>
  <c r="CC3291" i="4"/>
  <c r="CK3290" i="4"/>
  <c r="CG3290" i="4"/>
  <c r="CC3290" i="4"/>
  <c r="CK3289" i="4"/>
  <c r="CG3289" i="4"/>
  <c r="CC3289" i="4"/>
  <c r="CK3288" i="4"/>
  <c r="CG3288" i="4"/>
  <c r="CC3288" i="4"/>
  <c r="CK3287" i="4"/>
  <c r="CG3287" i="4"/>
  <c r="CC3287" i="4"/>
  <c r="CK3286" i="4"/>
  <c r="CL3286" i="4" s="1"/>
  <c r="CG3286" i="4"/>
  <c r="CM3286" i="4" s="1"/>
  <c r="CC3286" i="4"/>
  <c r="CK3285" i="4"/>
  <c r="CG3285" i="4"/>
  <c r="CC3285" i="4"/>
  <c r="CK3284" i="4"/>
  <c r="CG3284" i="4"/>
  <c r="CC3284" i="4"/>
  <c r="CK3283" i="4"/>
  <c r="CG3283" i="4"/>
  <c r="CM3283" i="4" s="1"/>
  <c r="CC3283" i="4"/>
  <c r="CK3282" i="4"/>
  <c r="CG3282" i="4"/>
  <c r="CC3282" i="4"/>
  <c r="CK3281" i="4"/>
  <c r="CG3281" i="4"/>
  <c r="CM3281" i="4" s="1"/>
  <c r="CC3281" i="4"/>
  <c r="CK3280" i="4"/>
  <c r="CG3280" i="4"/>
  <c r="CC3280" i="4"/>
  <c r="CK3279" i="4"/>
  <c r="CG3279" i="4"/>
  <c r="CC3279" i="4"/>
  <c r="CK3278" i="4"/>
  <c r="CG3278" i="4"/>
  <c r="CM3278" i="4" s="1"/>
  <c r="CC3278" i="4"/>
  <c r="CK3277" i="4"/>
  <c r="CG3277" i="4"/>
  <c r="CC3277" i="4"/>
  <c r="CK3276" i="4"/>
  <c r="CG3276" i="4"/>
  <c r="CC3276" i="4"/>
  <c r="CK3275" i="4"/>
  <c r="CG3275" i="4"/>
  <c r="CC3275" i="4"/>
  <c r="CK3274" i="4"/>
  <c r="CG3274" i="4"/>
  <c r="CC3274" i="4"/>
  <c r="CK3273" i="4"/>
  <c r="CG3273" i="4"/>
  <c r="CM3273" i="4" s="1"/>
  <c r="CC3273" i="4"/>
  <c r="CK3272" i="4"/>
  <c r="CG3272" i="4"/>
  <c r="CC3272" i="4"/>
  <c r="CK3271" i="4"/>
  <c r="CG3271" i="4"/>
  <c r="CC3271" i="4"/>
  <c r="CK3270" i="4"/>
  <c r="CG3270" i="4"/>
  <c r="CC3270" i="4"/>
  <c r="CK3269" i="4"/>
  <c r="CG3269" i="4"/>
  <c r="CC3269" i="4"/>
  <c r="CK3268" i="4"/>
  <c r="CG3268" i="4"/>
  <c r="CC3268" i="4"/>
  <c r="CK3267" i="4"/>
  <c r="CG3267" i="4"/>
  <c r="CC3267" i="4"/>
  <c r="CK3266" i="4"/>
  <c r="CG3266" i="4"/>
  <c r="CC3266" i="4"/>
  <c r="CK3265" i="4"/>
  <c r="CG3265" i="4"/>
  <c r="CC3265" i="4"/>
  <c r="CK3264" i="4"/>
  <c r="CG3264" i="4"/>
  <c r="CM3264" i="4" s="1"/>
  <c r="CC3264" i="4"/>
  <c r="CK3263" i="4"/>
  <c r="CG3263" i="4"/>
  <c r="CM3263" i="4" s="1"/>
  <c r="CC3263" i="4"/>
  <c r="CK3262" i="4"/>
  <c r="CL3262" i="4" s="1"/>
  <c r="CG3262" i="4"/>
  <c r="CM3262" i="4" s="1"/>
  <c r="CC3262" i="4"/>
  <c r="CK3261" i="4"/>
  <c r="CG3261" i="4"/>
  <c r="CC3261" i="4"/>
  <c r="CK3260" i="4"/>
  <c r="CG3260" i="4"/>
  <c r="CC3260" i="4"/>
  <c r="CK3259" i="4"/>
  <c r="CG3259" i="4"/>
  <c r="CC3259" i="4"/>
  <c r="CK3258" i="4"/>
  <c r="CG3258" i="4"/>
  <c r="CC3258" i="4"/>
  <c r="CK3257" i="4"/>
  <c r="CG3257" i="4"/>
  <c r="CC3257" i="4"/>
  <c r="CK3256" i="4"/>
  <c r="CG3256" i="4"/>
  <c r="CC3256" i="4"/>
  <c r="CK3255" i="4"/>
  <c r="CG3255" i="4"/>
  <c r="CC3255" i="4"/>
  <c r="CK3254" i="4"/>
  <c r="CG3254" i="4"/>
  <c r="CM3254" i="4" s="1"/>
  <c r="CC3254" i="4"/>
  <c r="CK3253" i="4"/>
  <c r="CG3253" i="4"/>
  <c r="CC3253" i="4"/>
  <c r="CK3252" i="4"/>
  <c r="CG3252" i="4"/>
  <c r="CC3252" i="4"/>
  <c r="CK3251" i="4"/>
  <c r="CL3251" i="4" s="1"/>
  <c r="CG3251" i="4"/>
  <c r="CM3251" i="4" s="1"/>
  <c r="CC3251" i="4"/>
  <c r="CK3250" i="4"/>
  <c r="CG3250" i="4"/>
  <c r="CC3250" i="4"/>
  <c r="CK3249" i="4"/>
  <c r="CG3249" i="4"/>
  <c r="CC3249" i="4"/>
  <c r="CK3248" i="4"/>
  <c r="CL3248" i="4" s="1"/>
  <c r="CG3248" i="4"/>
  <c r="CC3248" i="4"/>
  <c r="CK3247" i="4"/>
  <c r="CG3247" i="4"/>
  <c r="CC3247" i="4"/>
  <c r="CK3246" i="4"/>
  <c r="CL3246" i="4" s="1"/>
  <c r="CG3246" i="4"/>
  <c r="CM3246" i="4" s="1"/>
  <c r="CC3246" i="4"/>
  <c r="CK3245" i="4"/>
  <c r="CG3245" i="4"/>
  <c r="CC3245" i="4"/>
  <c r="CK3244" i="4"/>
  <c r="CG3244" i="4"/>
  <c r="CC3244" i="4"/>
  <c r="CK3243" i="4"/>
  <c r="CG3243" i="4"/>
  <c r="CC3243" i="4"/>
  <c r="CK3242" i="4"/>
  <c r="CG3242" i="4"/>
  <c r="CC3242" i="4"/>
  <c r="CK3241" i="4"/>
  <c r="CG3241" i="4"/>
  <c r="CC3241" i="4"/>
  <c r="CK3240" i="4"/>
  <c r="CG3240" i="4"/>
  <c r="CC3240" i="4"/>
  <c r="CK3239" i="4"/>
  <c r="CG3239" i="4"/>
  <c r="CC3239" i="4"/>
  <c r="CK3238" i="4"/>
  <c r="CL3238" i="4" s="1"/>
  <c r="CG3238" i="4"/>
  <c r="CM3238" i="4" s="1"/>
  <c r="CC3238" i="4"/>
  <c r="CK3237" i="4"/>
  <c r="CG3237" i="4"/>
  <c r="CC3237" i="4"/>
  <c r="CK3236" i="4"/>
  <c r="CG3236" i="4"/>
  <c r="CC3236" i="4"/>
  <c r="CK3235" i="4"/>
  <c r="CG3235" i="4"/>
  <c r="CC3235" i="4"/>
  <c r="CK3234" i="4"/>
  <c r="CG3234" i="4"/>
  <c r="CC3234" i="4"/>
  <c r="CK3233" i="4"/>
  <c r="CG3233" i="4"/>
  <c r="CM3233" i="4" s="1"/>
  <c r="CC3233" i="4"/>
  <c r="CK3232" i="4"/>
  <c r="CL3232" i="4" s="1"/>
  <c r="CG3232" i="4"/>
  <c r="CM3232" i="4" s="1"/>
  <c r="CC3232" i="4"/>
  <c r="CK3231" i="4"/>
  <c r="CG3231" i="4"/>
  <c r="CC3231" i="4"/>
  <c r="CK3230" i="4"/>
  <c r="CL3230" i="4" s="1"/>
  <c r="CG3230" i="4"/>
  <c r="CM3230" i="4" s="1"/>
  <c r="CC3230" i="4"/>
  <c r="CK3229" i="4"/>
  <c r="CG3229" i="4"/>
  <c r="CC3229" i="4"/>
  <c r="CK3228" i="4"/>
  <c r="CG3228" i="4"/>
  <c r="CC3228" i="4"/>
  <c r="CK3227" i="4"/>
  <c r="CG3227" i="4"/>
  <c r="CM3227" i="4" s="1"/>
  <c r="CC3227" i="4"/>
  <c r="CK3226" i="4"/>
  <c r="CG3226" i="4"/>
  <c r="CC3226" i="4"/>
  <c r="CK3225" i="4"/>
  <c r="CG3225" i="4"/>
  <c r="CM3225" i="4" s="1"/>
  <c r="CC3225" i="4"/>
  <c r="CK3224" i="4"/>
  <c r="CG3224" i="4"/>
  <c r="CC3224" i="4"/>
  <c r="CK3223" i="4"/>
  <c r="CG3223" i="4"/>
  <c r="CC3223" i="4"/>
  <c r="CK3222" i="4"/>
  <c r="CL3222" i="4" s="1"/>
  <c r="CG3222" i="4"/>
  <c r="CM3222" i="4" s="1"/>
  <c r="CC3222" i="4"/>
  <c r="CK3221" i="4"/>
  <c r="CG3221" i="4"/>
  <c r="CM3221" i="4" s="1"/>
  <c r="CC3221" i="4"/>
  <c r="CK3220" i="4"/>
  <c r="CG3220" i="4"/>
  <c r="CC3220" i="4"/>
  <c r="CK3219" i="4"/>
  <c r="CG3219" i="4"/>
  <c r="CC3219" i="4"/>
  <c r="CK3218" i="4"/>
  <c r="CG3218" i="4"/>
  <c r="CC3218" i="4"/>
  <c r="CK3217" i="4"/>
  <c r="CG3217" i="4"/>
  <c r="CC3217" i="4"/>
  <c r="CK3216" i="4"/>
  <c r="CL3216" i="4" s="1"/>
  <c r="CG3216" i="4"/>
  <c r="CC3216" i="4"/>
  <c r="CK3215" i="4"/>
  <c r="CG3215" i="4"/>
  <c r="CC3215" i="4"/>
  <c r="CK3214" i="4"/>
  <c r="CG3214" i="4"/>
  <c r="CC3214" i="4"/>
  <c r="CK3213" i="4"/>
  <c r="CG3213" i="4"/>
  <c r="CM3213" i="4" s="1"/>
  <c r="CC3213" i="4"/>
  <c r="CK3212" i="4"/>
  <c r="CG3212" i="4"/>
  <c r="CM3212" i="4" s="1"/>
  <c r="CC3212" i="4"/>
  <c r="CK3211" i="4"/>
  <c r="CG3211" i="4"/>
  <c r="CC3211" i="4"/>
  <c r="CK3210" i="4"/>
  <c r="CG3210" i="4"/>
  <c r="CC3210" i="4"/>
  <c r="CK3209" i="4"/>
  <c r="CG3209" i="4"/>
  <c r="CC3209" i="4"/>
  <c r="CK3208" i="4"/>
  <c r="CL3208" i="4" s="1"/>
  <c r="CG3208" i="4"/>
  <c r="CC3208" i="4"/>
  <c r="CK3207" i="4"/>
  <c r="CG3207" i="4"/>
  <c r="CC3207" i="4"/>
  <c r="CK3206" i="4"/>
  <c r="CG3206" i="4"/>
  <c r="CC3206" i="4"/>
  <c r="CK3205" i="4"/>
  <c r="CG3205" i="4"/>
  <c r="CC3205" i="4"/>
  <c r="CK3204" i="4"/>
  <c r="CG3204" i="4"/>
  <c r="CC3204" i="4"/>
  <c r="CK3203" i="4"/>
  <c r="CL3203" i="4" s="1"/>
  <c r="CG3203" i="4"/>
  <c r="CC3203" i="4"/>
  <c r="CK3202" i="4"/>
  <c r="CG3202" i="4"/>
  <c r="CC3202" i="4"/>
  <c r="CK3201" i="4"/>
  <c r="CG3201" i="4"/>
  <c r="CC3201" i="4"/>
  <c r="CK3200" i="4"/>
  <c r="CG3200" i="4"/>
  <c r="CC3200" i="4"/>
  <c r="CK3199" i="4"/>
  <c r="CG3199" i="4"/>
  <c r="CC3199" i="4"/>
  <c r="CK3198" i="4"/>
  <c r="CG3198" i="4"/>
  <c r="CM3198" i="4" s="1"/>
  <c r="CC3198" i="4"/>
  <c r="CK3197" i="4"/>
  <c r="CG3197" i="4"/>
  <c r="CM3197" i="4" s="1"/>
  <c r="CC3197" i="4"/>
  <c r="CK3196" i="4"/>
  <c r="CG3196" i="4"/>
  <c r="CC3196" i="4"/>
  <c r="CK3195" i="4"/>
  <c r="CL3195" i="4" s="1"/>
  <c r="CG3195" i="4"/>
  <c r="CM3195" i="4" s="1"/>
  <c r="CC3195" i="4"/>
  <c r="CK3194" i="4"/>
  <c r="CG3194" i="4"/>
  <c r="CC3194" i="4"/>
  <c r="CK3193" i="4"/>
  <c r="CG3193" i="4"/>
  <c r="CC3193" i="4"/>
  <c r="CK3192" i="4"/>
  <c r="CL3192" i="4" s="1"/>
  <c r="CG3192" i="4"/>
  <c r="CC3192" i="4"/>
  <c r="CK3191" i="4"/>
  <c r="CG3191" i="4"/>
  <c r="CC3191" i="4"/>
  <c r="CK3190" i="4"/>
  <c r="CG3190" i="4"/>
  <c r="CC3190" i="4"/>
  <c r="CK3189" i="4"/>
  <c r="CG3189" i="4"/>
  <c r="CC3189" i="4"/>
  <c r="CK3188" i="4"/>
  <c r="CG3188" i="4"/>
  <c r="CC3188" i="4"/>
  <c r="CK3187" i="4"/>
  <c r="CL3187" i="4" s="1"/>
  <c r="CG3187" i="4"/>
  <c r="CC3187" i="4"/>
  <c r="CK3186" i="4"/>
  <c r="CG3186" i="4"/>
  <c r="CC3186" i="4"/>
  <c r="CK3185" i="4"/>
  <c r="CG3185" i="4"/>
  <c r="CC3185" i="4"/>
  <c r="CK3184" i="4"/>
  <c r="CG3184" i="4"/>
  <c r="CC3184" i="4"/>
  <c r="CK3183" i="4"/>
  <c r="CG3183" i="4"/>
  <c r="CC3183" i="4"/>
  <c r="CK3182" i="4"/>
  <c r="CG3182" i="4"/>
  <c r="CM3182" i="4" s="1"/>
  <c r="CC3182" i="4"/>
  <c r="CK3181" i="4"/>
  <c r="CG3181" i="4"/>
  <c r="CC3181" i="4"/>
  <c r="CK3180" i="4"/>
  <c r="CG3180" i="4"/>
  <c r="CC3180" i="4"/>
  <c r="CK3179" i="4"/>
  <c r="CL3179" i="4" s="1"/>
  <c r="CG3179" i="4"/>
  <c r="CC3179" i="4"/>
  <c r="CK3178" i="4"/>
  <c r="CG3178" i="4"/>
  <c r="CC3178" i="4"/>
  <c r="CK3177" i="4"/>
  <c r="CG3177" i="4"/>
  <c r="CC3177" i="4"/>
  <c r="CK3176" i="4"/>
  <c r="CG3176" i="4"/>
  <c r="CC3176" i="4"/>
  <c r="CK3175" i="4"/>
  <c r="CG3175" i="4"/>
  <c r="CC3175" i="4"/>
  <c r="CK3174" i="4"/>
  <c r="CL3174" i="4" s="1"/>
  <c r="CG3174" i="4"/>
  <c r="CC3174" i="4"/>
  <c r="CK3173" i="4"/>
  <c r="CG3173" i="4"/>
  <c r="CM3173" i="4" s="1"/>
  <c r="CC3173" i="4"/>
  <c r="CK3172" i="4"/>
  <c r="CG3172" i="4"/>
  <c r="CC3172" i="4"/>
  <c r="CK3171" i="4"/>
  <c r="CL3171" i="4" s="1"/>
  <c r="CG3171" i="4"/>
  <c r="CM3171" i="4" s="1"/>
  <c r="CC3171" i="4"/>
  <c r="CK3170" i="4"/>
  <c r="CG3170" i="4"/>
  <c r="CC3170" i="4"/>
  <c r="CL3170" i="4" s="1"/>
  <c r="CK3169" i="4"/>
  <c r="CG3169" i="4"/>
  <c r="CC3169" i="4"/>
  <c r="CK3168" i="4"/>
  <c r="CG3168" i="4"/>
  <c r="CC3168" i="4"/>
  <c r="CK3167" i="4"/>
  <c r="CG3167" i="4"/>
  <c r="CC3167" i="4"/>
  <c r="CK3166" i="4"/>
  <c r="CG3166" i="4"/>
  <c r="CC3166" i="4"/>
  <c r="CK3165" i="4"/>
  <c r="CG3165" i="4"/>
  <c r="CC3165" i="4"/>
  <c r="CK3164" i="4"/>
  <c r="CG3164" i="4"/>
  <c r="CM3164" i="4" s="1"/>
  <c r="CC3164" i="4"/>
  <c r="CK3163" i="4"/>
  <c r="CG3163" i="4"/>
  <c r="CC3163" i="4"/>
  <c r="CK3162" i="4"/>
  <c r="CG3162" i="4"/>
  <c r="CC3162" i="4"/>
  <c r="CK3161" i="4"/>
  <c r="CG3161" i="4"/>
  <c r="CC3161" i="4"/>
  <c r="CK3160" i="4"/>
  <c r="CG3160" i="4"/>
  <c r="CC3160" i="4"/>
  <c r="CK3159" i="4"/>
  <c r="CG3159" i="4"/>
  <c r="CC3159" i="4"/>
  <c r="CK3158" i="4"/>
  <c r="CG3158" i="4"/>
  <c r="CC3158" i="4"/>
  <c r="CK3157" i="4"/>
  <c r="CL3157" i="4" s="1"/>
  <c r="CG3157" i="4"/>
  <c r="CM3157" i="4" s="1"/>
  <c r="CC3157" i="4"/>
  <c r="CK3156" i="4"/>
  <c r="CG3156" i="4"/>
  <c r="CC3156" i="4"/>
  <c r="CK3155" i="4"/>
  <c r="CG3155" i="4"/>
  <c r="CC3155" i="4"/>
  <c r="CK3154" i="4"/>
  <c r="CG3154" i="4"/>
  <c r="CC3154" i="4"/>
  <c r="CK3153" i="4"/>
  <c r="CG3153" i="4"/>
  <c r="CC3153" i="4"/>
  <c r="CK3152" i="4"/>
  <c r="CG3152" i="4"/>
  <c r="CC3152" i="4"/>
  <c r="CK3151" i="4"/>
  <c r="CG3151" i="4"/>
  <c r="CC3151" i="4"/>
  <c r="CK3150" i="4"/>
  <c r="CL3150" i="4" s="1"/>
  <c r="CG3150" i="4"/>
  <c r="CM3150" i="4" s="1"/>
  <c r="CC3150" i="4"/>
  <c r="CK3149" i="4"/>
  <c r="CL3149" i="4" s="1"/>
  <c r="CG3149" i="4"/>
  <c r="CM3149" i="4" s="1"/>
  <c r="CC3149" i="4"/>
  <c r="CK3148" i="4"/>
  <c r="CG3148" i="4"/>
  <c r="CC3148" i="4"/>
  <c r="CK3147" i="4"/>
  <c r="CG3147" i="4"/>
  <c r="CC3147" i="4"/>
  <c r="CK3146" i="4"/>
  <c r="CG3146" i="4"/>
  <c r="CC3146" i="4"/>
  <c r="CK3145" i="4"/>
  <c r="CG3145" i="4"/>
  <c r="CC3145" i="4"/>
  <c r="CL3145" i="4" s="1"/>
  <c r="CK3144" i="4"/>
  <c r="CG3144" i="4"/>
  <c r="CC3144" i="4"/>
  <c r="CK3143" i="4"/>
  <c r="CG3143" i="4"/>
  <c r="CC3143" i="4"/>
  <c r="CK3142" i="4"/>
  <c r="CL3142" i="4" s="1"/>
  <c r="CG3142" i="4"/>
  <c r="CM3142" i="4" s="1"/>
  <c r="CC3142" i="4"/>
  <c r="CK3141" i="4"/>
  <c r="CG3141" i="4"/>
  <c r="CC3141" i="4"/>
  <c r="CK3140" i="4"/>
  <c r="CG3140" i="4"/>
  <c r="CM3140" i="4" s="1"/>
  <c r="CC3140" i="4"/>
  <c r="CK3139" i="4"/>
  <c r="CG3139" i="4"/>
  <c r="CC3139" i="4"/>
  <c r="CK3138" i="4"/>
  <c r="CG3138" i="4"/>
  <c r="CC3138" i="4"/>
  <c r="CK3137" i="4"/>
  <c r="CG3137" i="4"/>
  <c r="CC3137" i="4"/>
  <c r="CK3136" i="4"/>
  <c r="CG3136" i="4"/>
  <c r="CC3136" i="4"/>
  <c r="CL3136" i="4" s="1"/>
  <c r="CK3135" i="4"/>
  <c r="CG3135" i="4"/>
  <c r="CC3135" i="4"/>
  <c r="CK3134" i="4"/>
  <c r="CL3134" i="4" s="1"/>
  <c r="CG3134" i="4"/>
  <c r="CC3134" i="4"/>
  <c r="CK3133" i="4"/>
  <c r="CG3133" i="4"/>
  <c r="CC3133" i="4"/>
  <c r="CK3132" i="4"/>
  <c r="CG3132" i="4"/>
  <c r="CC3132" i="4"/>
  <c r="CK3131" i="4"/>
  <c r="CG3131" i="4"/>
  <c r="CC3131" i="4"/>
  <c r="CK3130" i="4"/>
  <c r="CG3130" i="4"/>
  <c r="CC3130" i="4"/>
  <c r="CK3129" i="4"/>
  <c r="CG3129" i="4"/>
  <c r="CM3129" i="4" s="1"/>
  <c r="CC3129" i="4"/>
  <c r="CK3128" i="4"/>
  <c r="CG3128" i="4"/>
  <c r="CC3128" i="4"/>
  <c r="CK3127" i="4"/>
  <c r="CG3127" i="4"/>
  <c r="CC3127" i="4"/>
  <c r="CK3126" i="4"/>
  <c r="CL3126" i="4" s="1"/>
  <c r="CG3126" i="4"/>
  <c r="CC3126" i="4"/>
  <c r="CK3125" i="4"/>
  <c r="CG3125" i="4"/>
  <c r="CM3125" i="4" s="1"/>
  <c r="CC3125" i="4"/>
  <c r="CK3124" i="4"/>
  <c r="CG3124" i="4"/>
  <c r="CC3124" i="4"/>
  <c r="CK3123" i="4"/>
  <c r="CG3123" i="4"/>
  <c r="CC3123" i="4"/>
  <c r="CK3122" i="4"/>
  <c r="CG3122" i="4"/>
  <c r="CC3122" i="4"/>
  <c r="CK3121" i="4"/>
  <c r="CG3121" i="4"/>
  <c r="CM3121" i="4" s="1"/>
  <c r="CC3121" i="4"/>
  <c r="CK3120" i="4"/>
  <c r="CG3120" i="4"/>
  <c r="CC3120" i="4"/>
  <c r="CK3119" i="4"/>
  <c r="CG3119" i="4"/>
  <c r="CC3119" i="4"/>
  <c r="CK3118" i="4"/>
  <c r="CG3118" i="4"/>
  <c r="CC3118" i="4"/>
  <c r="CK3117" i="4"/>
  <c r="CG3117" i="4"/>
  <c r="CC3117" i="4"/>
  <c r="CK3116" i="4"/>
  <c r="CG3116" i="4"/>
  <c r="CC3116" i="4"/>
  <c r="CL3116" i="4" s="1"/>
  <c r="CK3115" i="4"/>
  <c r="CG3115" i="4"/>
  <c r="CC3115" i="4"/>
  <c r="CK3114" i="4"/>
  <c r="CG3114" i="4"/>
  <c r="CC3114" i="4"/>
  <c r="CK3113" i="4"/>
  <c r="CG3113" i="4"/>
  <c r="CC3113" i="4"/>
  <c r="CK3112" i="4"/>
  <c r="CG3112" i="4"/>
  <c r="CC3112" i="4"/>
  <c r="CK3111" i="4"/>
  <c r="CG3111" i="4"/>
  <c r="CC3111" i="4"/>
  <c r="CK3110" i="4"/>
  <c r="CG3110" i="4"/>
  <c r="CC3110" i="4"/>
  <c r="CK3109" i="4"/>
  <c r="CG3109" i="4"/>
  <c r="CC3109" i="4"/>
  <c r="CK3108" i="4"/>
  <c r="CG3108" i="4"/>
  <c r="CC3108" i="4"/>
  <c r="CK3107" i="4"/>
  <c r="CG3107" i="4"/>
  <c r="CC3107" i="4"/>
  <c r="CK3106" i="4"/>
  <c r="CG3106" i="4"/>
  <c r="CC3106" i="4"/>
  <c r="CK3105" i="4"/>
  <c r="CG3105" i="4"/>
  <c r="CC3105" i="4"/>
  <c r="CK3104" i="4"/>
  <c r="CG3104" i="4"/>
  <c r="CC3104" i="4"/>
  <c r="CK3103" i="4"/>
  <c r="CG3103" i="4"/>
  <c r="CC3103" i="4"/>
  <c r="CK3102" i="4"/>
  <c r="CG3102" i="4"/>
  <c r="CC3102" i="4"/>
  <c r="CK3101" i="4"/>
  <c r="CG3101" i="4"/>
  <c r="CC3101" i="4"/>
  <c r="CK3100" i="4"/>
  <c r="CG3100" i="4"/>
  <c r="CC3100" i="4"/>
  <c r="CK3099" i="4"/>
  <c r="CG3099" i="4"/>
  <c r="CC3099" i="4"/>
  <c r="CK3098" i="4"/>
  <c r="CG3098" i="4"/>
  <c r="CC3098" i="4"/>
  <c r="CK3097" i="4"/>
  <c r="CG3097" i="4"/>
  <c r="CM3097" i="4" s="1"/>
  <c r="CC3097" i="4"/>
  <c r="CK3096" i="4"/>
  <c r="CG3096" i="4"/>
  <c r="CC3096" i="4"/>
  <c r="CK3095" i="4"/>
  <c r="CG3095" i="4"/>
  <c r="CC3095" i="4"/>
  <c r="CK3094" i="4"/>
  <c r="CL3094" i="4" s="1"/>
  <c r="CG3094" i="4"/>
  <c r="CM3094" i="4" s="1"/>
  <c r="CC3094" i="4"/>
  <c r="CK3093" i="4"/>
  <c r="CG3093" i="4"/>
  <c r="CC3093" i="4"/>
  <c r="CK3092" i="4"/>
  <c r="CG3092" i="4"/>
  <c r="CC3092" i="4"/>
  <c r="CK3091" i="4"/>
  <c r="CG3091" i="4"/>
  <c r="CC3091" i="4"/>
  <c r="CK3090" i="4"/>
  <c r="CG3090" i="4"/>
  <c r="CC3090" i="4"/>
  <c r="CK3089" i="4"/>
  <c r="CG3089" i="4"/>
  <c r="CC3089" i="4"/>
  <c r="CM3089" i="4" s="1"/>
  <c r="CK3088" i="4"/>
  <c r="CG3088" i="4"/>
  <c r="CC3088" i="4"/>
  <c r="CK3087" i="4"/>
  <c r="CG3087" i="4"/>
  <c r="CM3087" i="4" s="1"/>
  <c r="CC3087" i="4"/>
  <c r="CK3086" i="4"/>
  <c r="CG3086" i="4"/>
  <c r="CC3086" i="4"/>
  <c r="CK3085" i="4"/>
  <c r="CG3085" i="4"/>
  <c r="CC3085" i="4"/>
  <c r="CK3084" i="4"/>
  <c r="CL3084" i="4" s="1"/>
  <c r="CG3084" i="4"/>
  <c r="CC3084" i="4"/>
  <c r="CK3083" i="4"/>
  <c r="CG3083" i="4"/>
  <c r="CC3083" i="4"/>
  <c r="CK3082" i="4"/>
  <c r="CG3082" i="4"/>
  <c r="CC3082" i="4"/>
  <c r="CK3081" i="4"/>
  <c r="CL3081" i="4" s="1"/>
  <c r="CG3081" i="4"/>
  <c r="CC3081" i="4"/>
  <c r="CK3080" i="4"/>
  <c r="CG3080" i="4"/>
  <c r="CC3080" i="4"/>
  <c r="CK3079" i="4"/>
  <c r="CG3079" i="4"/>
  <c r="CM3079" i="4" s="1"/>
  <c r="CC3079" i="4"/>
  <c r="CK3078" i="4"/>
  <c r="CG3078" i="4"/>
  <c r="CC3078" i="4"/>
  <c r="CK3077" i="4"/>
  <c r="CG3077" i="4"/>
  <c r="CC3077" i="4"/>
  <c r="CK3076" i="4"/>
  <c r="CL3076" i="4" s="1"/>
  <c r="CG3076" i="4"/>
  <c r="CM3076" i="4" s="1"/>
  <c r="CC3076" i="4"/>
  <c r="CK3075" i="4"/>
  <c r="CG3075" i="4"/>
  <c r="CC3075" i="4"/>
  <c r="CK3074" i="4"/>
  <c r="CG3074" i="4"/>
  <c r="CC3074" i="4"/>
  <c r="CK3073" i="4"/>
  <c r="CG3073" i="4"/>
  <c r="CM3073" i="4" s="1"/>
  <c r="CC3073" i="4"/>
  <c r="CK3072" i="4"/>
  <c r="CL3072" i="4" s="1"/>
  <c r="CG3072" i="4"/>
  <c r="CC3072" i="4"/>
  <c r="CK3071" i="4"/>
  <c r="CG3071" i="4"/>
  <c r="CM3071" i="4" s="1"/>
  <c r="CC3071" i="4"/>
  <c r="CK3070" i="4"/>
  <c r="CG3070" i="4"/>
  <c r="CC3070" i="4"/>
  <c r="CK3069" i="4"/>
  <c r="CL3069" i="4" s="1"/>
  <c r="CG3069" i="4"/>
  <c r="CM3069" i="4" s="1"/>
  <c r="CC3069" i="4"/>
  <c r="CK3068" i="4"/>
  <c r="CL3068" i="4" s="1"/>
  <c r="CG3068" i="4"/>
  <c r="CC3068" i="4"/>
  <c r="CK3067" i="4"/>
  <c r="CG3067" i="4"/>
  <c r="CC3067" i="4"/>
  <c r="CK3066" i="4"/>
  <c r="CG3066" i="4"/>
  <c r="CC3066" i="4"/>
  <c r="CK3065" i="4"/>
  <c r="CG3065" i="4"/>
  <c r="CM3065" i="4" s="1"/>
  <c r="CC3065" i="4"/>
  <c r="CK3064" i="4"/>
  <c r="CG3064" i="4"/>
  <c r="CM3064" i="4" s="1"/>
  <c r="CC3064" i="4"/>
  <c r="CK3063" i="4"/>
  <c r="CL3063" i="4" s="1"/>
  <c r="CG3063" i="4"/>
  <c r="CM3063" i="4" s="1"/>
  <c r="CC3063" i="4"/>
  <c r="CK3062" i="4"/>
  <c r="CG3062" i="4"/>
  <c r="CC3062" i="4"/>
  <c r="CK3061" i="4"/>
  <c r="CG3061" i="4"/>
  <c r="CC3061" i="4"/>
  <c r="CK3060" i="4"/>
  <c r="CG3060" i="4"/>
  <c r="CC3060" i="4"/>
  <c r="CK3059" i="4"/>
  <c r="CG3059" i="4"/>
  <c r="CC3059" i="4"/>
  <c r="CK3058" i="4"/>
  <c r="CG3058" i="4"/>
  <c r="CC3058" i="4"/>
  <c r="CK3057" i="4"/>
  <c r="CG3057" i="4"/>
  <c r="CM3057" i="4" s="1"/>
  <c r="CC3057" i="4"/>
  <c r="CK3056" i="4"/>
  <c r="CG3056" i="4"/>
  <c r="CC3056" i="4"/>
  <c r="CK3055" i="4"/>
  <c r="CG3055" i="4"/>
  <c r="CM3055" i="4" s="1"/>
  <c r="CC3055" i="4"/>
  <c r="CK3054" i="4"/>
  <c r="CL3054" i="4" s="1"/>
  <c r="CG3054" i="4"/>
  <c r="CC3054" i="4"/>
  <c r="CK3053" i="4"/>
  <c r="CG3053" i="4"/>
  <c r="CC3053" i="4"/>
  <c r="CK3052" i="4"/>
  <c r="CG3052" i="4"/>
  <c r="CC3052" i="4"/>
  <c r="CK3051" i="4"/>
  <c r="CG3051" i="4"/>
  <c r="CC3051" i="4"/>
  <c r="CK3050" i="4"/>
  <c r="CG3050" i="4"/>
  <c r="CC3050" i="4"/>
  <c r="CK3049" i="4"/>
  <c r="CG3049" i="4"/>
  <c r="CM3049" i="4" s="1"/>
  <c r="CC3049" i="4"/>
  <c r="CK3048" i="4"/>
  <c r="CG3048" i="4"/>
  <c r="CC3048" i="4"/>
  <c r="CK3047" i="4"/>
  <c r="CG3047" i="4"/>
  <c r="CM3047" i="4" s="1"/>
  <c r="CC3047" i="4"/>
  <c r="CK3046" i="4"/>
  <c r="CL3046" i="4" s="1"/>
  <c r="CG3046" i="4"/>
  <c r="CC3046" i="4"/>
  <c r="CK3045" i="4"/>
  <c r="CG3045" i="4"/>
  <c r="CC3045" i="4"/>
  <c r="CK3044" i="4"/>
  <c r="CG3044" i="4"/>
  <c r="CC3044" i="4"/>
  <c r="CK3043" i="4"/>
  <c r="CG3043" i="4"/>
  <c r="CC3043" i="4"/>
  <c r="CK3042" i="4"/>
  <c r="CG3042" i="4"/>
  <c r="CC3042" i="4"/>
  <c r="CK3041" i="4"/>
  <c r="CL3041" i="4" s="1"/>
  <c r="CG3041" i="4"/>
  <c r="CM3041" i="4" s="1"/>
  <c r="CC3041" i="4"/>
  <c r="CK3040" i="4"/>
  <c r="CG3040" i="4"/>
  <c r="CC3040" i="4"/>
  <c r="CK3039" i="4"/>
  <c r="CG3039" i="4"/>
  <c r="CC3039" i="4"/>
  <c r="CK3038" i="4"/>
  <c r="CG3038" i="4"/>
  <c r="CC3038" i="4"/>
  <c r="CK3037" i="4"/>
  <c r="CG3037" i="4"/>
  <c r="CC3037" i="4"/>
  <c r="CK3036" i="4"/>
  <c r="CL3036" i="4" s="1"/>
  <c r="CG3036" i="4"/>
  <c r="CM3036" i="4" s="1"/>
  <c r="CC3036" i="4"/>
  <c r="CK3035" i="4"/>
  <c r="CG3035" i="4"/>
  <c r="CM3035" i="4" s="1"/>
  <c r="CC3035" i="4"/>
  <c r="CK3034" i="4"/>
  <c r="CG3034" i="4"/>
  <c r="CC3034" i="4"/>
  <c r="CK3033" i="4"/>
  <c r="CG3033" i="4"/>
  <c r="CC3033" i="4"/>
  <c r="CK3032" i="4"/>
  <c r="CG3032" i="4"/>
  <c r="CC3032" i="4"/>
  <c r="CK3031" i="4"/>
  <c r="CG3031" i="4"/>
  <c r="CM3031" i="4" s="1"/>
  <c r="CC3031" i="4"/>
  <c r="CK3030" i="4"/>
  <c r="CG3030" i="4"/>
  <c r="CC3030" i="4"/>
  <c r="CK3029" i="4"/>
  <c r="CG3029" i="4"/>
  <c r="CC3029" i="4"/>
  <c r="CK3028" i="4"/>
  <c r="CL3028" i="4" s="1"/>
  <c r="CG3028" i="4"/>
  <c r="CC3028" i="4"/>
  <c r="CK3027" i="4"/>
  <c r="CG3027" i="4"/>
  <c r="CC3027" i="4"/>
  <c r="CK3026" i="4"/>
  <c r="CG3026" i="4"/>
  <c r="CC3026" i="4"/>
  <c r="CK3025" i="4"/>
  <c r="CG3025" i="4"/>
  <c r="CC3025" i="4"/>
  <c r="CK3024" i="4"/>
  <c r="CG3024" i="4"/>
  <c r="CC3024" i="4"/>
  <c r="CK3023" i="4"/>
  <c r="CG3023" i="4"/>
  <c r="CM3023" i="4" s="1"/>
  <c r="CC3023" i="4"/>
  <c r="CK3022" i="4"/>
  <c r="CG3022" i="4"/>
  <c r="CC3022" i="4"/>
  <c r="CK3021" i="4"/>
  <c r="CG3021" i="4"/>
  <c r="CC3021" i="4"/>
  <c r="CK3020" i="4"/>
  <c r="CL3020" i="4" s="1"/>
  <c r="CG3020" i="4"/>
  <c r="CC3020" i="4"/>
  <c r="CK3019" i="4"/>
  <c r="CG3019" i="4"/>
  <c r="CC3019" i="4"/>
  <c r="CK3018" i="4"/>
  <c r="CG3018" i="4"/>
  <c r="CC3018" i="4"/>
  <c r="CK3017" i="4"/>
  <c r="CG3017" i="4"/>
  <c r="CM3017" i="4" s="1"/>
  <c r="CC3017" i="4"/>
  <c r="CK3016" i="4"/>
  <c r="CG3016" i="4"/>
  <c r="CC3016" i="4"/>
  <c r="CK3015" i="4"/>
  <c r="CG3015" i="4"/>
  <c r="CM3015" i="4" s="1"/>
  <c r="CC3015" i="4"/>
  <c r="CK3014" i="4"/>
  <c r="CG3014" i="4"/>
  <c r="CC3014" i="4"/>
  <c r="CK3013" i="4"/>
  <c r="CG3013" i="4"/>
  <c r="CC3013" i="4"/>
  <c r="CK3012" i="4"/>
  <c r="CL3012" i="4" s="1"/>
  <c r="CG3012" i="4"/>
  <c r="CC3012" i="4"/>
  <c r="CK3011" i="4"/>
  <c r="CG3011" i="4"/>
  <c r="CC3011" i="4"/>
  <c r="CK3010" i="4"/>
  <c r="CG3010" i="4"/>
  <c r="CC3010" i="4"/>
  <c r="CK3009" i="4"/>
  <c r="CG3009" i="4"/>
  <c r="CM3009" i="4" s="1"/>
  <c r="CC3009" i="4"/>
  <c r="CK3008" i="4"/>
  <c r="CG3008" i="4"/>
  <c r="CC3008" i="4"/>
  <c r="CK3007" i="4"/>
  <c r="CG3007" i="4"/>
  <c r="CC3007" i="4"/>
  <c r="CM3007" i="4" s="1"/>
  <c r="CK3006" i="4"/>
  <c r="CG3006" i="4"/>
  <c r="CC3006" i="4"/>
  <c r="CK3005" i="4"/>
  <c r="CL3005" i="4" s="1"/>
  <c r="CG3005" i="4"/>
  <c r="CM3005" i="4" s="1"/>
  <c r="CC3005" i="4"/>
  <c r="CK3004" i="4"/>
  <c r="CG3004" i="4"/>
  <c r="CM3004" i="4" s="1"/>
  <c r="CC3004" i="4"/>
  <c r="CK3003" i="4"/>
  <c r="CG3003" i="4"/>
  <c r="CC3003" i="4"/>
  <c r="CK3002" i="4"/>
  <c r="CG3002" i="4"/>
  <c r="CC3002" i="4"/>
  <c r="CK3001" i="4"/>
  <c r="CG3001" i="4"/>
  <c r="CM3001" i="4" s="1"/>
  <c r="CC3001" i="4"/>
  <c r="CK3000" i="4"/>
  <c r="CG3000" i="4"/>
  <c r="CC3000" i="4"/>
  <c r="CK2999" i="4"/>
  <c r="CG2999" i="4"/>
  <c r="CC2999" i="4"/>
  <c r="CK2998" i="4"/>
  <c r="CG2998" i="4"/>
  <c r="CC2998" i="4"/>
  <c r="CK2997" i="4"/>
  <c r="CG2997" i="4"/>
  <c r="CC2997" i="4"/>
  <c r="CK2996" i="4"/>
  <c r="CL2996" i="4" s="1"/>
  <c r="CG2996" i="4"/>
  <c r="CM2996" i="4" s="1"/>
  <c r="CC2996" i="4"/>
  <c r="CK2995" i="4"/>
  <c r="CG2995" i="4"/>
  <c r="CC2995" i="4"/>
  <c r="CK2994" i="4"/>
  <c r="CG2994" i="4"/>
  <c r="CC2994" i="4"/>
  <c r="CK2993" i="4"/>
  <c r="CG2993" i="4"/>
  <c r="CM2993" i="4" s="1"/>
  <c r="CC2993" i="4"/>
  <c r="CK2992" i="4"/>
  <c r="CG2992" i="4"/>
  <c r="CC2992" i="4"/>
  <c r="CK2991" i="4"/>
  <c r="CG2991" i="4"/>
  <c r="CM2991" i="4" s="1"/>
  <c r="CC2991" i="4"/>
  <c r="CK2990" i="4"/>
  <c r="CG2990" i="4"/>
  <c r="CC2990" i="4"/>
  <c r="CK2989" i="4"/>
  <c r="CG2989" i="4"/>
  <c r="CC2989" i="4"/>
  <c r="CK2988" i="4"/>
  <c r="CL2988" i="4" s="1"/>
  <c r="CG2988" i="4"/>
  <c r="CM2988" i="4" s="1"/>
  <c r="CC2988" i="4"/>
  <c r="CK2987" i="4"/>
  <c r="CG2987" i="4"/>
  <c r="CC2987" i="4"/>
  <c r="CK2986" i="4"/>
  <c r="CG2986" i="4"/>
  <c r="CC2986" i="4"/>
  <c r="CK2985" i="4"/>
  <c r="CL2985" i="4" s="1"/>
  <c r="CG2985" i="4"/>
  <c r="CM2985" i="4" s="1"/>
  <c r="CC2985" i="4"/>
  <c r="CK2984" i="4"/>
  <c r="CG2984" i="4"/>
  <c r="CC2984" i="4"/>
  <c r="CK2983" i="4"/>
  <c r="CG2983" i="4"/>
  <c r="CM2983" i="4" s="1"/>
  <c r="CC2983" i="4"/>
  <c r="CK2982" i="4"/>
  <c r="CG2982" i="4"/>
  <c r="CC2982" i="4"/>
  <c r="CK2981" i="4"/>
  <c r="CG2981" i="4"/>
  <c r="CC2981" i="4"/>
  <c r="CK2980" i="4"/>
  <c r="CG2980" i="4"/>
  <c r="CM2980" i="4" s="1"/>
  <c r="CC2980" i="4"/>
  <c r="CK2979" i="4"/>
  <c r="CG2979" i="4"/>
  <c r="CC2979" i="4"/>
  <c r="CK2978" i="4"/>
  <c r="CG2978" i="4"/>
  <c r="CC2978" i="4"/>
  <c r="CK2977" i="4"/>
  <c r="CG2977" i="4"/>
  <c r="CC2977" i="4"/>
  <c r="CK2976" i="4"/>
  <c r="CG2976" i="4"/>
  <c r="CC2976" i="4"/>
  <c r="CK2975" i="4"/>
  <c r="CG2975" i="4"/>
  <c r="CC2975" i="4"/>
  <c r="CK2974" i="4"/>
  <c r="CG2974" i="4"/>
  <c r="CC2974" i="4"/>
  <c r="CK2973" i="4"/>
  <c r="CG2973" i="4"/>
  <c r="CC2973" i="4"/>
  <c r="CK2972" i="4"/>
  <c r="CL2972" i="4" s="1"/>
  <c r="CG2972" i="4"/>
  <c r="CM2972" i="4" s="1"/>
  <c r="CC2972" i="4"/>
  <c r="CK2971" i="4"/>
  <c r="CG2971" i="4"/>
  <c r="CC2971" i="4"/>
  <c r="CK2970" i="4"/>
  <c r="CG2970" i="4"/>
  <c r="CC2970" i="4"/>
  <c r="CK2969" i="4"/>
  <c r="CG2969" i="4"/>
  <c r="CM2969" i="4" s="1"/>
  <c r="CC2969" i="4"/>
  <c r="CK2968" i="4"/>
  <c r="CG2968" i="4"/>
  <c r="CC2968" i="4"/>
  <c r="CK2967" i="4"/>
  <c r="CG2967" i="4"/>
  <c r="CM2967" i="4" s="1"/>
  <c r="CC2967" i="4"/>
  <c r="CK2966" i="4"/>
  <c r="CG2966" i="4"/>
  <c r="CC2966" i="4"/>
  <c r="CK2965" i="4"/>
  <c r="CG2965" i="4"/>
  <c r="CC2965" i="4"/>
  <c r="CK2964" i="4"/>
  <c r="CL2964" i="4" s="1"/>
  <c r="CG2964" i="4"/>
  <c r="CC2964" i="4"/>
  <c r="CK2963" i="4"/>
  <c r="CG2963" i="4"/>
  <c r="CC2963" i="4"/>
  <c r="CK2962" i="4"/>
  <c r="CG2962" i="4"/>
  <c r="CC2962" i="4"/>
  <c r="CK2961" i="4"/>
  <c r="CG2961" i="4"/>
  <c r="CC2961" i="4"/>
  <c r="CK2960" i="4"/>
  <c r="CG2960" i="4"/>
  <c r="CC2960" i="4"/>
  <c r="CK2959" i="4"/>
  <c r="CG2959" i="4"/>
  <c r="CM2959" i="4" s="1"/>
  <c r="CC2959" i="4"/>
  <c r="CK2958" i="4"/>
  <c r="CL2958" i="4" s="1"/>
  <c r="CG2958" i="4"/>
  <c r="CM2958" i="4" s="1"/>
  <c r="CC2958" i="4"/>
  <c r="CK2957" i="4"/>
  <c r="CG2957" i="4"/>
  <c r="CC2957" i="4"/>
  <c r="CK2956" i="4"/>
  <c r="CG2956" i="4"/>
  <c r="CM2956" i="4" s="1"/>
  <c r="CC2956" i="4"/>
  <c r="CK2955" i="4"/>
  <c r="CG2955" i="4"/>
  <c r="CC2955" i="4"/>
  <c r="CK2954" i="4"/>
  <c r="CG2954" i="4"/>
  <c r="CC2954" i="4"/>
  <c r="CK2953" i="4"/>
  <c r="CL2953" i="4" s="1"/>
  <c r="CG2953" i="4"/>
  <c r="CM2953" i="4" s="1"/>
  <c r="CC2953" i="4"/>
  <c r="CK2952" i="4"/>
  <c r="CG2952" i="4"/>
  <c r="CC2952" i="4"/>
  <c r="CK2951" i="4"/>
  <c r="CG2951" i="4"/>
  <c r="CC2951" i="4"/>
  <c r="CK2950" i="4"/>
  <c r="CG2950" i="4"/>
  <c r="CC2950" i="4"/>
  <c r="CK2949" i="4"/>
  <c r="CL2949" i="4" s="1"/>
  <c r="CG2949" i="4"/>
  <c r="CM2949" i="4" s="1"/>
  <c r="CC2949" i="4"/>
  <c r="CK2948" i="4"/>
  <c r="CG2948" i="4"/>
  <c r="CM2948" i="4" s="1"/>
  <c r="CC2948" i="4"/>
  <c r="CK2947" i="4"/>
  <c r="CG2947" i="4"/>
  <c r="CC2947" i="4"/>
  <c r="CK2946" i="4"/>
  <c r="CG2946" i="4"/>
  <c r="CC2946" i="4"/>
  <c r="CK2945" i="4"/>
  <c r="CG2945" i="4"/>
  <c r="CM2945" i="4" s="1"/>
  <c r="CC2945" i="4"/>
  <c r="CK2944" i="4"/>
  <c r="CG2944" i="4"/>
  <c r="CC2944" i="4"/>
  <c r="CK2943" i="4"/>
  <c r="CG2943" i="4"/>
  <c r="CC2943" i="4"/>
  <c r="CK2942" i="4"/>
  <c r="CL2942" i="4" s="1"/>
  <c r="CG2942" i="4"/>
  <c r="CC2942" i="4"/>
  <c r="CK2941" i="4"/>
  <c r="CG2941" i="4"/>
  <c r="CC2941" i="4"/>
  <c r="CK2940" i="4"/>
  <c r="CG2940" i="4"/>
  <c r="CC2940" i="4"/>
  <c r="CK2939" i="4"/>
  <c r="CG2939" i="4"/>
  <c r="CC2939" i="4"/>
  <c r="CK2938" i="4"/>
  <c r="CG2938" i="4"/>
  <c r="CC2938" i="4"/>
  <c r="CK2937" i="4"/>
  <c r="CG2937" i="4"/>
  <c r="CM2937" i="4" s="1"/>
  <c r="CC2937" i="4"/>
  <c r="CK2936" i="4"/>
  <c r="CG2936" i="4"/>
  <c r="CC2936" i="4"/>
  <c r="CK2935" i="4"/>
  <c r="CG2935" i="4"/>
  <c r="CC2935" i="4"/>
  <c r="CK2934" i="4"/>
  <c r="CG2934" i="4"/>
  <c r="CC2934" i="4"/>
  <c r="CK2933" i="4"/>
  <c r="CG2933" i="4"/>
  <c r="CC2933" i="4"/>
  <c r="CK2932" i="4"/>
  <c r="CG2932" i="4"/>
  <c r="CC2932" i="4"/>
  <c r="CK2931" i="4"/>
  <c r="CG2931" i="4"/>
  <c r="CC2931" i="4"/>
  <c r="CK2930" i="4"/>
  <c r="CG2930" i="4"/>
  <c r="CC2930" i="4"/>
  <c r="CM2929" i="4"/>
  <c r="CK2929" i="4"/>
  <c r="CL2929" i="4" s="1"/>
  <c r="CG2929" i="4"/>
  <c r="CC2929" i="4"/>
  <c r="CK2928" i="4"/>
  <c r="CG2928" i="4"/>
  <c r="CC2928" i="4"/>
  <c r="CK2927" i="4"/>
  <c r="CG2927" i="4"/>
  <c r="CC2927" i="4"/>
  <c r="CK2926" i="4"/>
  <c r="CG2926" i="4"/>
  <c r="CC2926" i="4"/>
  <c r="CK2925" i="4"/>
  <c r="CG2925" i="4"/>
  <c r="CC2925" i="4"/>
  <c r="CM2924" i="4"/>
  <c r="CK2924" i="4"/>
  <c r="CG2924" i="4"/>
  <c r="CC2924" i="4"/>
  <c r="CK2923" i="4"/>
  <c r="CG2923" i="4"/>
  <c r="CC2923" i="4"/>
  <c r="CK2922" i="4"/>
  <c r="CL2922" i="4" s="1"/>
  <c r="CG2922" i="4"/>
  <c r="CM2922" i="4" s="1"/>
  <c r="CC2922" i="4"/>
  <c r="CK2921" i="4"/>
  <c r="CG2921" i="4"/>
  <c r="CM2921" i="4" s="1"/>
  <c r="CC2921" i="4"/>
  <c r="CK2920" i="4"/>
  <c r="CG2920" i="4"/>
  <c r="CC2920" i="4"/>
  <c r="CK2919" i="4"/>
  <c r="CG2919" i="4"/>
  <c r="CM2919" i="4" s="1"/>
  <c r="CC2919" i="4"/>
  <c r="CK2918" i="4"/>
  <c r="CL2918" i="4" s="1"/>
  <c r="CG2918" i="4"/>
  <c r="CC2918" i="4"/>
  <c r="CK2917" i="4"/>
  <c r="CG2917" i="4"/>
  <c r="CC2917" i="4"/>
  <c r="CK2916" i="4"/>
  <c r="CG2916" i="4"/>
  <c r="CC2916" i="4"/>
  <c r="CK2915" i="4"/>
  <c r="CG2915" i="4"/>
  <c r="CC2915" i="4"/>
  <c r="CK2914" i="4"/>
  <c r="CG2914" i="4"/>
  <c r="CM2914" i="4" s="1"/>
  <c r="CC2914" i="4"/>
  <c r="CK2913" i="4"/>
  <c r="CG2913" i="4"/>
  <c r="CC2913" i="4"/>
  <c r="CK2912" i="4"/>
  <c r="CG2912" i="4"/>
  <c r="CC2912" i="4"/>
  <c r="CK2911" i="4"/>
  <c r="CL2911" i="4" s="1"/>
  <c r="CG2911" i="4"/>
  <c r="CM2911" i="4" s="1"/>
  <c r="CC2911" i="4"/>
  <c r="CK2910" i="4"/>
  <c r="CL2910" i="4" s="1"/>
  <c r="CG2910" i="4"/>
  <c r="CC2910" i="4"/>
  <c r="CK2909" i="4"/>
  <c r="CG2909" i="4"/>
  <c r="CC2909" i="4"/>
  <c r="CK2908" i="4"/>
  <c r="CG2908" i="4"/>
  <c r="CC2908" i="4"/>
  <c r="CK2907" i="4"/>
  <c r="CG2907" i="4"/>
  <c r="CC2907" i="4"/>
  <c r="CK2906" i="4"/>
  <c r="CG2906" i="4"/>
  <c r="CC2906" i="4"/>
  <c r="CK2905" i="4"/>
  <c r="CG2905" i="4"/>
  <c r="CM2905" i="4" s="1"/>
  <c r="CC2905" i="4"/>
  <c r="CK2904" i="4"/>
  <c r="CG2904" i="4"/>
  <c r="CC2904" i="4"/>
  <c r="CK2903" i="4"/>
  <c r="CG2903" i="4"/>
  <c r="CC2903" i="4"/>
  <c r="CK2902" i="4"/>
  <c r="CL2902" i="4" s="1"/>
  <c r="CG2902" i="4"/>
  <c r="CM2902" i="4" s="1"/>
  <c r="CC2902" i="4"/>
  <c r="CK2901" i="4"/>
  <c r="CG2901" i="4"/>
  <c r="CC2901" i="4"/>
  <c r="CK2900" i="4"/>
  <c r="CG2900" i="4"/>
  <c r="CC2900" i="4"/>
  <c r="CK2899" i="4"/>
  <c r="CG2899" i="4"/>
  <c r="CC2899" i="4"/>
  <c r="CK2898" i="4"/>
  <c r="CG2898" i="4"/>
  <c r="CC2898" i="4"/>
  <c r="CK2897" i="4"/>
  <c r="CG2897" i="4"/>
  <c r="CC2897" i="4"/>
  <c r="CK2896" i="4"/>
  <c r="CG2896" i="4"/>
  <c r="CC2896" i="4"/>
  <c r="CK2895" i="4"/>
  <c r="CG2895" i="4"/>
  <c r="CC2895" i="4"/>
  <c r="CK2894" i="4"/>
  <c r="CG2894" i="4"/>
  <c r="CC2894" i="4"/>
  <c r="CK2893" i="4"/>
  <c r="CG2893" i="4"/>
  <c r="CC2893" i="4"/>
  <c r="CK2892" i="4"/>
  <c r="CL2892" i="4" s="1"/>
  <c r="CG2892" i="4"/>
  <c r="CM2892" i="4" s="1"/>
  <c r="CC2892" i="4"/>
  <c r="CK2891" i="4"/>
  <c r="CG2891" i="4"/>
  <c r="CM2891" i="4" s="1"/>
  <c r="CC2891" i="4"/>
  <c r="CK2890" i="4"/>
  <c r="CG2890" i="4"/>
  <c r="CC2890" i="4"/>
  <c r="CK2889" i="4"/>
  <c r="CG2889" i="4"/>
  <c r="CC2889" i="4"/>
  <c r="CK2888" i="4"/>
  <c r="CG2888" i="4"/>
  <c r="CC2888" i="4"/>
  <c r="CK2887" i="4"/>
  <c r="CG2887" i="4"/>
  <c r="CM2887" i="4" s="1"/>
  <c r="CC2887" i="4"/>
  <c r="CK2886" i="4"/>
  <c r="CG2886" i="4"/>
  <c r="CC2886" i="4"/>
  <c r="CK2885" i="4"/>
  <c r="CG2885" i="4"/>
  <c r="CC2885" i="4"/>
  <c r="CK2884" i="4"/>
  <c r="CL2884" i="4" s="1"/>
  <c r="CG2884" i="4"/>
  <c r="CM2884" i="4" s="1"/>
  <c r="CC2884" i="4"/>
  <c r="CK2883" i="4"/>
  <c r="CG2883" i="4"/>
  <c r="CM2883" i="4" s="1"/>
  <c r="CC2883" i="4"/>
  <c r="CK2882" i="4"/>
  <c r="CG2882" i="4"/>
  <c r="CC2882" i="4"/>
  <c r="CK2881" i="4"/>
  <c r="CG2881" i="4"/>
  <c r="CM2881" i="4" s="1"/>
  <c r="CC2881" i="4"/>
  <c r="CK2880" i="4"/>
  <c r="CG2880" i="4"/>
  <c r="CC2880" i="4"/>
  <c r="CK2879" i="4"/>
  <c r="CG2879" i="4"/>
  <c r="CC2879" i="4"/>
  <c r="CK2878" i="4"/>
  <c r="CG2878" i="4"/>
  <c r="CC2878" i="4"/>
  <c r="CK2877" i="4"/>
  <c r="CG2877" i="4"/>
  <c r="CC2877" i="4"/>
  <c r="CK2876" i="4"/>
  <c r="CG2876" i="4"/>
  <c r="CM2876" i="4" s="1"/>
  <c r="CC2876" i="4"/>
  <c r="CK2875" i="4"/>
  <c r="CG2875" i="4"/>
  <c r="CC2875" i="4"/>
  <c r="CK2874" i="4"/>
  <c r="CG2874" i="4"/>
  <c r="CC2874" i="4"/>
  <c r="CK2873" i="4"/>
  <c r="CG2873" i="4"/>
  <c r="CM2873" i="4" s="1"/>
  <c r="CC2873" i="4"/>
  <c r="CK2872" i="4"/>
  <c r="CG2872" i="4"/>
  <c r="CC2872" i="4"/>
  <c r="CK2871" i="4"/>
  <c r="CG2871" i="4"/>
  <c r="CC2871" i="4"/>
  <c r="CK2870" i="4"/>
  <c r="CL2870" i="4" s="1"/>
  <c r="CG2870" i="4"/>
  <c r="CC2870" i="4"/>
  <c r="CK2869" i="4"/>
  <c r="CG2869" i="4"/>
  <c r="CC2869" i="4"/>
  <c r="CK2868" i="4"/>
  <c r="CG2868" i="4"/>
  <c r="CM2868" i="4" s="1"/>
  <c r="CC2868" i="4"/>
  <c r="CK2867" i="4"/>
  <c r="CG2867" i="4"/>
  <c r="CC2867" i="4"/>
  <c r="CK2866" i="4"/>
  <c r="CG2866" i="4"/>
  <c r="CC2866" i="4"/>
  <c r="CK2865" i="4"/>
  <c r="CG2865" i="4"/>
  <c r="CM2865" i="4" s="1"/>
  <c r="CC2865" i="4"/>
  <c r="CK2864" i="4"/>
  <c r="CG2864" i="4"/>
  <c r="CC2864" i="4"/>
  <c r="CK2863" i="4"/>
  <c r="CG2863" i="4"/>
  <c r="CC2863" i="4"/>
  <c r="CM2863" i="4" s="1"/>
  <c r="CK2862" i="4"/>
  <c r="CG2862" i="4"/>
  <c r="CC2862" i="4"/>
  <c r="CK2861" i="4"/>
  <c r="CG2861" i="4"/>
  <c r="CC2861" i="4"/>
  <c r="CK2860" i="4"/>
  <c r="CG2860" i="4"/>
  <c r="CM2860" i="4" s="1"/>
  <c r="CC2860" i="4"/>
  <c r="CK2859" i="4"/>
  <c r="CG2859" i="4"/>
  <c r="CM2859" i="4" s="1"/>
  <c r="CC2859" i="4"/>
  <c r="CK2858" i="4"/>
  <c r="CG2858" i="4"/>
  <c r="CC2858" i="4"/>
  <c r="CM2857" i="4"/>
  <c r="CK2857" i="4"/>
  <c r="CL2857" i="4" s="1"/>
  <c r="CG2857" i="4"/>
  <c r="CC2857" i="4"/>
  <c r="CK2856" i="4"/>
  <c r="CG2856" i="4"/>
  <c r="CC2856" i="4"/>
  <c r="CK2855" i="4"/>
  <c r="CL2855" i="4" s="1"/>
  <c r="CG2855" i="4"/>
  <c r="CM2855" i="4" s="1"/>
  <c r="CC2855" i="4"/>
  <c r="CK2854" i="4"/>
  <c r="CG2854" i="4"/>
  <c r="CM2854" i="4" s="1"/>
  <c r="CC2854" i="4"/>
  <c r="CK2853" i="4"/>
  <c r="CG2853" i="4"/>
  <c r="CC2853" i="4"/>
  <c r="CK2852" i="4"/>
  <c r="CG2852" i="4"/>
  <c r="CC2852" i="4"/>
  <c r="CK2851" i="4"/>
  <c r="CG2851" i="4"/>
  <c r="CC2851" i="4"/>
  <c r="CK2850" i="4"/>
  <c r="CG2850" i="4"/>
  <c r="CC2850" i="4"/>
  <c r="CK2849" i="4"/>
  <c r="CG2849" i="4"/>
  <c r="CC2849" i="4"/>
  <c r="CK2848" i="4"/>
  <c r="CG2848" i="4"/>
  <c r="CC2848" i="4"/>
  <c r="CK2847" i="4"/>
  <c r="CG2847" i="4"/>
  <c r="CC2847" i="4"/>
  <c r="CK2846" i="4"/>
  <c r="CG2846" i="4"/>
  <c r="CC2846" i="4"/>
  <c r="CK2845" i="4"/>
  <c r="CG2845" i="4"/>
  <c r="CC2845" i="4"/>
  <c r="CK2844" i="4"/>
  <c r="CL2844" i="4" s="1"/>
  <c r="CG2844" i="4"/>
  <c r="CM2844" i="4" s="1"/>
  <c r="CC2844" i="4"/>
  <c r="CK2843" i="4"/>
  <c r="CG2843" i="4"/>
  <c r="CC2843" i="4"/>
  <c r="CK2842" i="4"/>
  <c r="CG2842" i="4"/>
  <c r="CC2842" i="4"/>
  <c r="CK2841" i="4"/>
  <c r="CG2841" i="4"/>
  <c r="CC2841" i="4"/>
  <c r="CK2840" i="4"/>
  <c r="CG2840" i="4"/>
  <c r="CC2840" i="4"/>
  <c r="CK2839" i="4"/>
  <c r="CG2839" i="4"/>
  <c r="CC2839" i="4"/>
  <c r="CK2838" i="4"/>
  <c r="CG2838" i="4"/>
  <c r="CC2838" i="4"/>
  <c r="CK2837" i="4"/>
  <c r="CG2837" i="4"/>
  <c r="CC2837" i="4"/>
  <c r="CK2836" i="4"/>
  <c r="CG2836" i="4"/>
  <c r="CM2836" i="4" s="1"/>
  <c r="CC2836" i="4"/>
  <c r="CK2835" i="4"/>
  <c r="CG2835" i="4"/>
  <c r="CC2835" i="4"/>
  <c r="CK2834" i="4"/>
  <c r="CG2834" i="4"/>
  <c r="CC2834" i="4"/>
  <c r="CK2833" i="4"/>
  <c r="CL2833" i="4" s="1"/>
  <c r="CG2833" i="4"/>
  <c r="CC2833" i="4"/>
  <c r="CK2832" i="4"/>
  <c r="CG2832" i="4"/>
  <c r="CC2832" i="4"/>
  <c r="CL2832" i="4" s="1"/>
  <c r="CK2831" i="4"/>
  <c r="CG2831" i="4"/>
  <c r="CC2831" i="4"/>
  <c r="CM2831" i="4" s="1"/>
  <c r="CK2830" i="4"/>
  <c r="CL2830" i="4" s="1"/>
  <c r="CG2830" i="4"/>
  <c r="CM2830" i="4" s="1"/>
  <c r="CC2830" i="4"/>
  <c r="CK2829" i="4"/>
  <c r="CG2829" i="4"/>
  <c r="CC2829" i="4"/>
  <c r="CK2828" i="4"/>
  <c r="CL2828" i="4" s="1"/>
  <c r="CG2828" i="4"/>
  <c r="CM2828" i="4" s="1"/>
  <c r="CC2828" i="4"/>
  <c r="CK2827" i="4"/>
  <c r="CG2827" i="4"/>
  <c r="CC2827" i="4"/>
  <c r="CK2826" i="4"/>
  <c r="CG2826" i="4"/>
  <c r="CC2826" i="4"/>
  <c r="CK2825" i="4"/>
  <c r="CG2825" i="4"/>
  <c r="CC2825" i="4"/>
  <c r="CK2824" i="4"/>
  <c r="CG2824" i="4"/>
  <c r="CC2824" i="4"/>
  <c r="CK2823" i="4"/>
  <c r="CG2823" i="4"/>
  <c r="CM2823" i="4" s="1"/>
  <c r="CC2823" i="4"/>
  <c r="CK2822" i="4"/>
  <c r="CG2822" i="4"/>
  <c r="CC2822" i="4"/>
  <c r="CK2821" i="4"/>
  <c r="CG2821" i="4"/>
  <c r="CC2821" i="4"/>
  <c r="CK2820" i="4"/>
  <c r="CG2820" i="4"/>
  <c r="CC2820" i="4"/>
  <c r="CK2819" i="4"/>
  <c r="CG2819" i="4"/>
  <c r="CC2819" i="4"/>
  <c r="CL2819" i="4" s="1"/>
  <c r="CK2818" i="4"/>
  <c r="CG2818" i="4"/>
  <c r="CC2818" i="4"/>
  <c r="CK2817" i="4"/>
  <c r="CG2817" i="4"/>
  <c r="CC2817" i="4"/>
  <c r="CK2816" i="4"/>
  <c r="CG2816" i="4"/>
  <c r="CC2816" i="4"/>
  <c r="CK2815" i="4"/>
  <c r="CG2815" i="4"/>
  <c r="CC2815" i="4"/>
  <c r="CK2814" i="4"/>
  <c r="CG2814" i="4"/>
  <c r="CC2814" i="4"/>
  <c r="CK2813" i="4"/>
  <c r="CG2813" i="4"/>
  <c r="CM2813" i="4" s="1"/>
  <c r="CC2813" i="4"/>
  <c r="CK2812" i="4"/>
  <c r="CG2812" i="4"/>
  <c r="CC2812" i="4"/>
  <c r="CK2811" i="4"/>
  <c r="CG2811" i="4"/>
  <c r="CC2811" i="4"/>
  <c r="CK2810" i="4"/>
  <c r="CG2810" i="4"/>
  <c r="CC2810" i="4"/>
  <c r="CK2809" i="4"/>
  <c r="CG2809" i="4"/>
  <c r="CC2809" i="4"/>
  <c r="CK2808" i="4"/>
  <c r="CG2808" i="4"/>
  <c r="CC2808" i="4"/>
  <c r="CK2807" i="4"/>
  <c r="CG2807" i="4"/>
  <c r="CC2807" i="4"/>
  <c r="CK2806" i="4"/>
  <c r="CL2806" i="4" s="1"/>
  <c r="CG2806" i="4"/>
  <c r="CC2806" i="4"/>
  <c r="CK2805" i="4"/>
  <c r="CG2805" i="4"/>
  <c r="CC2805" i="4"/>
  <c r="CK2804" i="4"/>
  <c r="CG2804" i="4"/>
  <c r="CC2804" i="4"/>
  <c r="CK2803" i="4"/>
  <c r="CG2803" i="4"/>
  <c r="CC2803" i="4"/>
  <c r="CK2802" i="4"/>
  <c r="CG2802" i="4"/>
  <c r="CC2802" i="4"/>
  <c r="CK2801" i="4"/>
  <c r="CG2801" i="4"/>
  <c r="CM2801" i="4" s="1"/>
  <c r="CC2801" i="4"/>
  <c r="CK2800" i="4"/>
  <c r="CG2800" i="4"/>
  <c r="CC2800" i="4"/>
  <c r="CL2800" i="4" s="1"/>
  <c r="CK2799" i="4"/>
  <c r="CG2799" i="4"/>
  <c r="CM2799" i="4" s="1"/>
  <c r="CC2799" i="4"/>
  <c r="CK2798" i="4"/>
  <c r="CG2798" i="4"/>
  <c r="CC2798" i="4"/>
  <c r="CK2797" i="4"/>
  <c r="CG2797" i="4"/>
  <c r="CC2797" i="4"/>
  <c r="CK2796" i="4"/>
  <c r="CG2796" i="4"/>
  <c r="CC2796" i="4"/>
  <c r="CK2795" i="4"/>
  <c r="CG2795" i="4"/>
  <c r="CC2795" i="4"/>
  <c r="CK2794" i="4"/>
  <c r="CG2794" i="4"/>
  <c r="CC2794" i="4"/>
  <c r="CK2793" i="4"/>
  <c r="CG2793" i="4"/>
  <c r="CM2793" i="4" s="1"/>
  <c r="CC2793" i="4"/>
  <c r="CK2792" i="4"/>
  <c r="CG2792" i="4"/>
  <c r="CM2792" i="4" s="1"/>
  <c r="CC2792" i="4"/>
  <c r="CK2791" i="4"/>
  <c r="CG2791" i="4"/>
  <c r="CC2791" i="4"/>
  <c r="CK2790" i="4"/>
  <c r="CG2790" i="4"/>
  <c r="CC2790" i="4"/>
  <c r="CK2789" i="4"/>
  <c r="CG2789" i="4"/>
  <c r="CC2789" i="4"/>
  <c r="CK2788" i="4"/>
  <c r="CG2788" i="4"/>
  <c r="CC2788" i="4"/>
  <c r="CK2787" i="4"/>
  <c r="CG2787" i="4"/>
  <c r="CC2787" i="4"/>
  <c r="CK2786" i="4"/>
  <c r="CG2786" i="4"/>
  <c r="CC2786" i="4"/>
  <c r="CK2785" i="4"/>
  <c r="CG2785" i="4"/>
  <c r="CC2785" i="4"/>
  <c r="CK2784" i="4"/>
  <c r="CG2784" i="4"/>
  <c r="CM2784" i="4" s="1"/>
  <c r="CC2784" i="4"/>
  <c r="CK2783" i="4"/>
  <c r="CG2783" i="4"/>
  <c r="CC2783" i="4"/>
  <c r="CK2782" i="4"/>
  <c r="CL2782" i="4" s="1"/>
  <c r="CG2782" i="4"/>
  <c r="CC2782" i="4"/>
  <c r="CK2781" i="4"/>
  <c r="CG2781" i="4"/>
  <c r="CM2781" i="4" s="1"/>
  <c r="CC2781" i="4"/>
  <c r="CK2780" i="4"/>
  <c r="CG2780" i="4"/>
  <c r="CM2780" i="4" s="1"/>
  <c r="CC2780" i="4"/>
  <c r="CK2779" i="4"/>
  <c r="CG2779" i="4"/>
  <c r="CC2779" i="4"/>
  <c r="CK2778" i="4"/>
  <c r="CG2778" i="4"/>
  <c r="CC2778" i="4"/>
  <c r="CK2777" i="4"/>
  <c r="CG2777" i="4"/>
  <c r="CC2777" i="4"/>
  <c r="CK2776" i="4"/>
  <c r="CG2776" i="4"/>
  <c r="CC2776" i="4"/>
  <c r="CK2775" i="4"/>
  <c r="CG2775" i="4"/>
  <c r="CC2775" i="4"/>
  <c r="CK2774" i="4"/>
  <c r="CG2774" i="4"/>
  <c r="CC2774" i="4"/>
  <c r="CK2773" i="4"/>
  <c r="CG2773" i="4"/>
  <c r="CC2773" i="4"/>
  <c r="CK2772" i="4"/>
  <c r="CG2772" i="4"/>
  <c r="CC2772" i="4"/>
  <c r="CK2771" i="4"/>
  <c r="CG2771" i="4"/>
  <c r="CC2771" i="4"/>
  <c r="CK2770" i="4"/>
  <c r="CG2770" i="4"/>
  <c r="CC2770" i="4"/>
  <c r="CK2769" i="4"/>
  <c r="CL2769" i="4" s="1"/>
  <c r="CG2769" i="4"/>
  <c r="CM2769" i="4" s="1"/>
  <c r="CC2769" i="4"/>
  <c r="CK2768" i="4"/>
  <c r="CG2768" i="4"/>
  <c r="CC2768" i="4"/>
  <c r="CK2767" i="4"/>
  <c r="CG2767" i="4"/>
  <c r="CC2767" i="4"/>
  <c r="CL2767" i="4" s="1"/>
  <c r="CK2766" i="4"/>
  <c r="CL2766" i="4" s="1"/>
  <c r="CG2766" i="4"/>
  <c r="CC2766" i="4"/>
  <c r="CK2765" i="4"/>
  <c r="CG2765" i="4"/>
  <c r="CC2765" i="4"/>
  <c r="CK2764" i="4"/>
  <c r="CG2764" i="4"/>
  <c r="CM2764" i="4" s="1"/>
  <c r="CC2764" i="4"/>
  <c r="CK2763" i="4"/>
  <c r="CG2763" i="4"/>
  <c r="CC2763" i="4"/>
  <c r="CK2762" i="4"/>
  <c r="CG2762" i="4"/>
  <c r="CC2762" i="4"/>
  <c r="CK2761" i="4"/>
  <c r="CG2761" i="4"/>
  <c r="CM2761" i="4" s="1"/>
  <c r="CC2761" i="4"/>
  <c r="CK2760" i="4"/>
  <c r="CG2760" i="4"/>
  <c r="CC2760" i="4"/>
  <c r="CK2759" i="4"/>
  <c r="CG2759" i="4"/>
  <c r="CC2759" i="4"/>
  <c r="CL2759" i="4" s="1"/>
  <c r="CK2758" i="4"/>
  <c r="CL2758" i="4" s="1"/>
  <c r="CG2758" i="4"/>
  <c r="CC2758" i="4"/>
  <c r="CK2757" i="4"/>
  <c r="CG2757" i="4"/>
  <c r="CC2757" i="4"/>
  <c r="CK2756" i="4"/>
  <c r="CG2756" i="4"/>
  <c r="CC2756" i="4"/>
  <c r="CK2755" i="4"/>
  <c r="CG2755" i="4"/>
  <c r="CC2755" i="4"/>
  <c r="CK2754" i="4"/>
  <c r="CG2754" i="4"/>
  <c r="CC2754" i="4"/>
  <c r="CK2753" i="4"/>
  <c r="CL2753" i="4" s="1"/>
  <c r="CG2753" i="4"/>
  <c r="CM2753" i="4" s="1"/>
  <c r="CC2753" i="4"/>
  <c r="CK2752" i="4"/>
  <c r="CG2752" i="4"/>
  <c r="CC2752" i="4"/>
  <c r="CK2751" i="4"/>
  <c r="CG2751" i="4"/>
  <c r="CC2751" i="4"/>
  <c r="CK2750" i="4"/>
  <c r="CG2750" i="4"/>
  <c r="CC2750" i="4"/>
  <c r="CK2749" i="4"/>
  <c r="CG2749" i="4"/>
  <c r="CC2749" i="4"/>
  <c r="CK2748" i="4"/>
  <c r="CG2748" i="4"/>
  <c r="CC2748" i="4"/>
  <c r="CK2747" i="4"/>
  <c r="CG2747" i="4"/>
  <c r="CC2747" i="4"/>
  <c r="CK2746" i="4"/>
  <c r="CG2746" i="4"/>
  <c r="CC2746" i="4"/>
  <c r="CK2745" i="4"/>
  <c r="CG2745" i="4"/>
  <c r="CM2745" i="4" s="1"/>
  <c r="CC2745" i="4"/>
  <c r="CK2744" i="4"/>
  <c r="CL2744" i="4" s="1"/>
  <c r="CG2744" i="4"/>
  <c r="CC2744" i="4"/>
  <c r="CK2743" i="4"/>
  <c r="CG2743" i="4"/>
  <c r="CC2743" i="4"/>
  <c r="CL2743" i="4" s="1"/>
  <c r="CK2742" i="4"/>
  <c r="CG2742" i="4"/>
  <c r="CC2742" i="4"/>
  <c r="CK2741" i="4"/>
  <c r="CG2741" i="4"/>
  <c r="CC2741" i="4"/>
  <c r="CK2740" i="4"/>
  <c r="CG2740" i="4"/>
  <c r="CC2740" i="4"/>
  <c r="CK2739" i="4"/>
  <c r="CG2739" i="4"/>
  <c r="CC2739" i="4"/>
  <c r="CK2738" i="4"/>
  <c r="CG2738" i="4"/>
  <c r="CC2738" i="4"/>
  <c r="CK2737" i="4"/>
  <c r="CG2737" i="4"/>
  <c r="CM2737" i="4" s="1"/>
  <c r="CC2737" i="4"/>
  <c r="CK2736" i="4"/>
  <c r="CG2736" i="4"/>
  <c r="CC2736" i="4"/>
  <c r="CK2735" i="4"/>
  <c r="CG2735" i="4"/>
  <c r="CC2735" i="4"/>
  <c r="CK2734" i="4"/>
  <c r="CG2734" i="4"/>
  <c r="CC2734" i="4"/>
  <c r="CK2733" i="4"/>
  <c r="CG2733" i="4"/>
  <c r="CM2733" i="4" s="1"/>
  <c r="CC2733" i="4"/>
  <c r="CK2732" i="4"/>
  <c r="CG2732" i="4"/>
  <c r="CC2732" i="4"/>
  <c r="CK2731" i="4"/>
  <c r="CG2731" i="4"/>
  <c r="CC2731" i="4"/>
  <c r="CK2730" i="4"/>
  <c r="CG2730" i="4"/>
  <c r="CC2730" i="4"/>
  <c r="CK2729" i="4"/>
  <c r="CG2729" i="4"/>
  <c r="CM2729" i="4" s="1"/>
  <c r="CC2729" i="4"/>
  <c r="CK2728" i="4"/>
  <c r="CG2728" i="4"/>
  <c r="CC2728" i="4"/>
  <c r="CK2727" i="4"/>
  <c r="CG2727" i="4"/>
  <c r="CC2727" i="4"/>
  <c r="CL2727" i="4" s="1"/>
  <c r="CK2726" i="4"/>
  <c r="CG2726" i="4"/>
  <c r="CC2726" i="4"/>
  <c r="CK2725" i="4"/>
  <c r="CG2725" i="4"/>
  <c r="CC2725" i="4"/>
  <c r="CK2724" i="4"/>
  <c r="CG2724" i="4"/>
  <c r="CM2724" i="4" s="1"/>
  <c r="CC2724" i="4"/>
  <c r="CK2723" i="4"/>
  <c r="CG2723" i="4"/>
  <c r="CC2723" i="4"/>
  <c r="CK2722" i="4"/>
  <c r="CG2722" i="4"/>
  <c r="CC2722" i="4"/>
  <c r="CK2721" i="4"/>
  <c r="CG2721" i="4"/>
  <c r="CM2721" i="4" s="1"/>
  <c r="CC2721" i="4"/>
  <c r="CK2720" i="4"/>
  <c r="CG2720" i="4"/>
  <c r="CC2720" i="4"/>
  <c r="CK2719" i="4"/>
  <c r="CG2719" i="4"/>
  <c r="CC2719" i="4"/>
  <c r="CK2718" i="4"/>
  <c r="CG2718" i="4"/>
  <c r="CC2718" i="4"/>
  <c r="CK2717" i="4"/>
  <c r="CG2717" i="4"/>
  <c r="CC2717" i="4"/>
  <c r="CK2716" i="4"/>
  <c r="CG2716" i="4"/>
  <c r="CM2716" i="4" s="1"/>
  <c r="CC2716" i="4"/>
  <c r="CK2715" i="4"/>
  <c r="CG2715" i="4"/>
  <c r="CC2715" i="4"/>
  <c r="CK2714" i="4"/>
  <c r="CG2714" i="4"/>
  <c r="CC2714" i="4"/>
  <c r="CK2713" i="4"/>
  <c r="CG2713" i="4"/>
  <c r="CM2713" i="4" s="1"/>
  <c r="CC2713" i="4"/>
  <c r="CK2712" i="4"/>
  <c r="CG2712" i="4"/>
  <c r="CM2712" i="4" s="1"/>
  <c r="CC2712" i="4"/>
  <c r="CK2711" i="4"/>
  <c r="CG2711" i="4"/>
  <c r="CM2711" i="4" s="1"/>
  <c r="CC2711" i="4"/>
  <c r="CL2711" i="4" s="1"/>
  <c r="CK2710" i="4"/>
  <c r="CG2710" i="4"/>
  <c r="CC2710" i="4"/>
  <c r="CK2709" i="4"/>
  <c r="CG2709" i="4"/>
  <c r="CC2709" i="4"/>
  <c r="CK2708" i="4"/>
  <c r="CL2708" i="4" s="1"/>
  <c r="CG2708" i="4"/>
  <c r="CM2708" i="4" s="1"/>
  <c r="CC2708" i="4"/>
  <c r="CK2707" i="4"/>
  <c r="CG2707" i="4"/>
  <c r="CC2707" i="4"/>
  <c r="CK2706" i="4"/>
  <c r="CG2706" i="4"/>
  <c r="CC2706" i="4"/>
  <c r="CK2705" i="4"/>
  <c r="CG2705" i="4"/>
  <c r="CC2705" i="4"/>
  <c r="CK2704" i="4"/>
  <c r="CG2704" i="4"/>
  <c r="CC2704" i="4"/>
  <c r="CK2703" i="4"/>
  <c r="CG2703" i="4"/>
  <c r="CM2703" i="4" s="1"/>
  <c r="CC2703" i="4"/>
  <c r="CK2702" i="4"/>
  <c r="CG2702" i="4"/>
  <c r="CC2702" i="4"/>
  <c r="CK2701" i="4"/>
  <c r="CG2701" i="4"/>
  <c r="CC2701" i="4"/>
  <c r="CK2700" i="4"/>
  <c r="CG2700" i="4"/>
  <c r="CC2700" i="4"/>
  <c r="CK2699" i="4"/>
  <c r="CG2699" i="4"/>
  <c r="CC2699" i="4"/>
  <c r="CK2698" i="4"/>
  <c r="CG2698" i="4"/>
  <c r="CC2698" i="4"/>
  <c r="CK2697" i="4"/>
  <c r="CG2697" i="4"/>
  <c r="CC2697" i="4"/>
  <c r="CK2696" i="4"/>
  <c r="CG2696" i="4"/>
  <c r="CC2696" i="4"/>
  <c r="CK2695" i="4"/>
  <c r="CG2695" i="4"/>
  <c r="CC2695" i="4"/>
  <c r="CK2694" i="4"/>
  <c r="CG2694" i="4"/>
  <c r="CC2694" i="4"/>
  <c r="CK2693" i="4"/>
  <c r="CG2693" i="4"/>
  <c r="CC2693" i="4"/>
  <c r="CK2692" i="4"/>
  <c r="CL2692" i="4" s="1"/>
  <c r="CG2692" i="4"/>
  <c r="CC2692" i="4"/>
  <c r="CK2691" i="4"/>
  <c r="CG2691" i="4"/>
  <c r="CC2691" i="4"/>
  <c r="CK2690" i="4"/>
  <c r="CG2690" i="4"/>
  <c r="CC2690" i="4"/>
  <c r="CK2689" i="4"/>
  <c r="CG2689" i="4"/>
  <c r="CM2689" i="4" s="1"/>
  <c r="CC2689" i="4"/>
  <c r="CK2688" i="4"/>
  <c r="CG2688" i="4"/>
  <c r="CC2688" i="4"/>
  <c r="CK2687" i="4"/>
  <c r="CG2687" i="4"/>
  <c r="CM2687" i="4" s="1"/>
  <c r="CC2687" i="4"/>
  <c r="CK2686" i="4"/>
  <c r="CG2686" i="4"/>
  <c r="CC2686" i="4"/>
  <c r="CK2685" i="4"/>
  <c r="CG2685" i="4"/>
  <c r="CC2685" i="4"/>
  <c r="CK2684" i="4"/>
  <c r="CG2684" i="4"/>
  <c r="CC2684" i="4"/>
  <c r="CK2683" i="4"/>
  <c r="CG2683" i="4"/>
  <c r="CC2683" i="4"/>
  <c r="CK2682" i="4"/>
  <c r="CG2682" i="4"/>
  <c r="CC2682" i="4"/>
  <c r="CK2681" i="4"/>
  <c r="CG2681" i="4"/>
  <c r="CC2681" i="4"/>
  <c r="CM2681" i="4" s="1"/>
  <c r="CK2680" i="4"/>
  <c r="CG2680" i="4"/>
  <c r="CC2680" i="4"/>
  <c r="CK2679" i="4"/>
  <c r="CG2679" i="4"/>
  <c r="CC2679" i="4"/>
  <c r="CK2678" i="4"/>
  <c r="CG2678" i="4"/>
  <c r="CM2678" i="4" s="1"/>
  <c r="CC2678" i="4"/>
  <c r="CK2677" i="4"/>
  <c r="CG2677" i="4"/>
  <c r="CC2677" i="4"/>
  <c r="CK2676" i="4"/>
  <c r="CL2676" i="4" s="1"/>
  <c r="CG2676" i="4"/>
  <c r="CM2676" i="4" s="1"/>
  <c r="CC2676" i="4"/>
  <c r="CK2675" i="4"/>
  <c r="CG2675" i="4"/>
  <c r="CC2675" i="4"/>
  <c r="CK2674" i="4"/>
  <c r="CG2674" i="4"/>
  <c r="CC2674" i="4"/>
  <c r="CK2673" i="4"/>
  <c r="CG2673" i="4"/>
  <c r="CC2673" i="4"/>
  <c r="CK2672" i="4"/>
  <c r="CG2672" i="4"/>
  <c r="CC2672" i="4"/>
  <c r="CK2671" i="4"/>
  <c r="CG2671" i="4"/>
  <c r="CC2671" i="4"/>
  <c r="CK2670" i="4"/>
  <c r="CG2670" i="4"/>
  <c r="CC2670" i="4"/>
  <c r="CK2669" i="4"/>
  <c r="CG2669" i="4"/>
  <c r="CC2669" i="4"/>
  <c r="CK2668" i="4"/>
  <c r="CG2668" i="4"/>
  <c r="CM2668" i="4" s="1"/>
  <c r="CC2668" i="4"/>
  <c r="CK2667" i="4"/>
  <c r="CG2667" i="4"/>
  <c r="CC2667" i="4"/>
  <c r="CK2666" i="4"/>
  <c r="CG2666" i="4"/>
  <c r="CC2666" i="4"/>
  <c r="CK2665" i="4"/>
  <c r="CG2665" i="4"/>
  <c r="CC2665" i="4"/>
  <c r="CK2664" i="4"/>
  <c r="CG2664" i="4"/>
  <c r="CC2664" i="4"/>
  <c r="CK2663" i="4"/>
  <c r="CG2663" i="4"/>
  <c r="CC2663" i="4"/>
  <c r="CK2662" i="4"/>
  <c r="CG2662" i="4"/>
  <c r="CM2662" i="4" s="1"/>
  <c r="CC2662" i="4"/>
  <c r="CK2661" i="4"/>
  <c r="CG2661" i="4"/>
  <c r="CC2661" i="4"/>
  <c r="CK2660" i="4"/>
  <c r="CG2660" i="4"/>
  <c r="CM2660" i="4" s="1"/>
  <c r="CC2660" i="4"/>
  <c r="CK2659" i="4"/>
  <c r="CG2659" i="4"/>
  <c r="CC2659" i="4"/>
  <c r="CK2658" i="4"/>
  <c r="CG2658" i="4"/>
  <c r="CC2658" i="4"/>
  <c r="CK2657" i="4"/>
  <c r="CG2657" i="4"/>
  <c r="CC2657" i="4"/>
  <c r="CK2656" i="4"/>
  <c r="CG2656" i="4"/>
  <c r="CC2656" i="4"/>
  <c r="CK2655" i="4"/>
  <c r="CG2655" i="4"/>
  <c r="CC2655" i="4"/>
  <c r="CK2654" i="4"/>
  <c r="CG2654" i="4"/>
  <c r="CM2654" i="4" s="1"/>
  <c r="CC2654" i="4"/>
  <c r="CK2653" i="4"/>
  <c r="CG2653" i="4"/>
  <c r="CC2653" i="4"/>
  <c r="CK2652" i="4"/>
  <c r="CG2652" i="4"/>
  <c r="CC2652" i="4"/>
  <c r="CK2651" i="4"/>
  <c r="CG2651" i="4"/>
  <c r="CC2651" i="4"/>
  <c r="CK2650" i="4"/>
  <c r="CG2650" i="4"/>
  <c r="CC2650" i="4"/>
  <c r="CK2649" i="4"/>
  <c r="CG2649" i="4"/>
  <c r="CC2649" i="4"/>
  <c r="CK2648" i="4"/>
  <c r="CG2648" i="4"/>
  <c r="CC2648" i="4"/>
  <c r="CK2647" i="4"/>
  <c r="CG2647" i="4"/>
  <c r="CC2647" i="4"/>
  <c r="CK2646" i="4"/>
  <c r="CG2646" i="4"/>
  <c r="CM2646" i="4" s="1"/>
  <c r="CC2646" i="4"/>
  <c r="CK2645" i="4"/>
  <c r="CG2645" i="4"/>
  <c r="CC2645" i="4"/>
  <c r="CK2644" i="4"/>
  <c r="CG2644" i="4"/>
  <c r="CC2644" i="4"/>
  <c r="CK2643" i="4"/>
  <c r="CG2643" i="4"/>
  <c r="CC2643" i="4"/>
  <c r="CK2642" i="4"/>
  <c r="CG2642" i="4"/>
  <c r="CC2642" i="4"/>
  <c r="CK2641" i="4"/>
  <c r="CG2641" i="4"/>
  <c r="CM2641" i="4" s="1"/>
  <c r="CC2641" i="4"/>
  <c r="CK2640" i="4"/>
  <c r="CG2640" i="4"/>
  <c r="CC2640" i="4"/>
  <c r="CK2639" i="4"/>
  <c r="CG2639" i="4"/>
  <c r="CC2639" i="4"/>
  <c r="CK2638" i="4"/>
  <c r="CG2638" i="4"/>
  <c r="CC2638" i="4"/>
  <c r="CK2637" i="4"/>
  <c r="CG2637" i="4"/>
  <c r="CC2637" i="4"/>
  <c r="CK2636" i="4"/>
  <c r="CG2636" i="4"/>
  <c r="CC2636" i="4"/>
  <c r="CK2635" i="4"/>
  <c r="CG2635" i="4"/>
  <c r="CC2635" i="4"/>
  <c r="CK2634" i="4"/>
  <c r="CG2634" i="4"/>
  <c r="CC2634" i="4"/>
  <c r="CK2633" i="4"/>
  <c r="CG2633" i="4"/>
  <c r="CC2633" i="4"/>
  <c r="CK2632" i="4"/>
  <c r="CG2632" i="4"/>
  <c r="CC2632" i="4"/>
  <c r="CK2631" i="4"/>
  <c r="CG2631" i="4"/>
  <c r="CC2631" i="4"/>
  <c r="CK2630" i="4"/>
  <c r="CG2630" i="4"/>
  <c r="CC2630" i="4"/>
  <c r="CK2629" i="4"/>
  <c r="CG2629" i="4"/>
  <c r="CC2629" i="4"/>
  <c r="CK2628" i="4"/>
  <c r="CG2628" i="4"/>
  <c r="CC2628" i="4"/>
  <c r="CK2627" i="4"/>
  <c r="CG2627" i="4"/>
  <c r="CC2627" i="4"/>
  <c r="CK2626" i="4"/>
  <c r="CG2626" i="4"/>
  <c r="CC2626" i="4"/>
  <c r="CK2625" i="4"/>
  <c r="CL2625" i="4" s="1"/>
  <c r="CG2625" i="4"/>
  <c r="CM2625" i="4" s="1"/>
  <c r="CC2625" i="4"/>
  <c r="CK2624" i="4"/>
  <c r="CG2624" i="4"/>
  <c r="CC2624" i="4"/>
  <c r="CK2623" i="4"/>
  <c r="CG2623" i="4"/>
  <c r="CC2623" i="4"/>
  <c r="CK2622" i="4"/>
  <c r="CG2622" i="4"/>
  <c r="CC2622" i="4"/>
  <c r="CK2621" i="4"/>
  <c r="CG2621" i="4"/>
  <c r="CC2621" i="4"/>
  <c r="CK2620" i="4"/>
  <c r="CG2620" i="4"/>
  <c r="CC2620" i="4"/>
  <c r="CK2619" i="4"/>
  <c r="CG2619" i="4"/>
  <c r="CC2619" i="4"/>
  <c r="CK2618" i="4"/>
  <c r="CG2618" i="4"/>
  <c r="CC2618" i="4"/>
  <c r="CK2617" i="4"/>
  <c r="CG2617" i="4"/>
  <c r="CC2617" i="4"/>
  <c r="CK2616" i="4"/>
  <c r="CG2616" i="4"/>
  <c r="CC2616" i="4"/>
  <c r="CK2615" i="4"/>
  <c r="CG2615" i="4"/>
  <c r="CC2615" i="4"/>
  <c r="CK2614" i="4"/>
  <c r="CG2614" i="4"/>
  <c r="CC2614" i="4"/>
  <c r="CK2613" i="4"/>
  <c r="CG2613" i="4"/>
  <c r="CC2613" i="4"/>
  <c r="CK2612" i="4"/>
  <c r="CG2612" i="4"/>
  <c r="CC2612" i="4"/>
  <c r="CK2611" i="4"/>
  <c r="CG2611" i="4"/>
  <c r="CC2611" i="4"/>
  <c r="CK2610" i="4"/>
  <c r="CG2610" i="4"/>
  <c r="CC2610" i="4"/>
  <c r="CK2609" i="4"/>
  <c r="CG2609" i="4"/>
  <c r="CC2609" i="4"/>
  <c r="CK2608" i="4"/>
  <c r="CG2608" i="4"/>
  <c r="CC2608" i="4"/>
  <c r="CK2607" i="4"/>
  <c r="CG2607" i="4"/>
  <c r="CC2607" i="4"/>
  <c r="CK2606" i="4"/>
  <c r="CG2606" i="4"/>
  <c r="CC2606" i="4"/>
  <c r="CK2605" i="4"/>
  <c r="CG2605" i="4"/>
  <c r="CC2605" i="4"/>
  <c r="CK2604" i="4"/>
  <c r="CG2604" i="4"/>
  <c r="CC2604" i="4"/>
  <c r="CK2603" i="4"/>
  <c r="CG2603" i="4"/>
  <c r="CC2603" i="4"/>
  <c r="CK2602" i="4"/>
  <c r="CG2602" i="4"/>
  <c r="CC2602" i="4"/>
  <c r="CK2601" i="4"/>
  <c r="CG2601" i="4"/>
  <c r="CC2601" i="4"/>
  <c r="CK2600" i="4"/>
  <c r="CG2600" i="4"/>
  <c r="CC2600" i="4"/>
  <c r="CK2599" i="4"/>
  <c r="CG2599" i="4"/>
  <c r="CM2599" i="4" s="1"/>
  <c r="CC2599" i="4"/>
  <c r="CK2598" i="4"/>
  <c r="CG2598" i="4"/>
  <c r="CC2598" i="4"/>
  <c r="CK2597" i="4"/>
  <c r="CG2597" i="4"/>
  <c r="CC2597" i="4"/>
  <c r="CK2596" i="4"/>
  <c r="CG2596" i="4"/>
  <c r="CC2596" i="4"/>
  <c r="CK2595" i="4"/>
  <c r="CG2595" i="4"/>
  <c r="CC2595" i="4"/>
  <c r="CK2594" i="4"/>
  <c r="CG2594" i="4"/>
  <c r="CC2594" i="4"/>
  <c r="CK2593" i="4"/>
  <c r="CG2593" i="4"/>
  <c r="CC2593" i="4"/>
  <c r="CK2592" i="4"/>
  <c r="CG2592" i="4"/>
  <c r="CC2592" i="4"/>
  <c r="CK2591" i="4"/>
  <c r="CG2591" i="4"/>
  <c r="CC2591" i="4"/>
  <c r="CK2590" i="4"/>
  <c r="CG2590" i="4"/>
  <c r="CM2590" i="4" s="1"/>
  <c r="CC2590" i="4"/>
  <c r="CK2589" i="4"/>
  <c r="CG2589" i="4"/>
  <c r="CC2589" i="4"/>
  <c r="CK2588" i="4"/>
  <c r="CL2588" i="4" s="1"/>
  <c r="CG2588" i="4"/>
  <c r="CC2588" i="4"/>
  <c r="CK2587" i="4"/>
  <c r="CL2587" i="4" s="1"/>
  <c r="CG2587" i="4"/>
  <c r="CM2587" i="4" s="1"/>
  <c r="CC2587" i="4"/>
  <c r="CK2586" i="4"/>
  <c r="CG2586" i="4"/>
  <c r="CC2586" i="4"/>
  <c r="CK2585" i="4"/>
  <c r="CG2585" i="4"/>
  <c r="CC2585" i="4"/>
  <c r="CK2584" i="4"/>
  <c r="CL2584" i="4" s="1"/>
  <c r="CG2584" i="4"/>
  <c r="CC2584" i="4"/>
  <c r="CK2583" i="4"/>
  <c r="CG2583" i="4"/>
  <c r="CM2583" i="4" s="1"/>
  <c r="CC2583" i="4"/>
  <c r="CK2582" i="4"/>
  <c r="CG2582" i="4"/>
  <c r="CC2582" i="4"/>
  <c r="CK2581" i="4"/>
  <c r="CG2581" i="4"/>
  <c r="CC2581" i="4"/>
  <c r="CK2580" i="4"/>
  <c r="CG2580" i="4"/>
  <c r="CC2580" i="4"/>
  <c r="CK2579" i="4"/>
  <c r="CG2579" i="4"/>
  <c r="CC2579" i="4"/>
  <c r="CK2578" i="4"/>
  <c r="CG2578" i="4"/>
  <c r="CC2578" i="4"/>
  <c r="CK2577" i="4"/>
  <c r="CG2577" i="4"/>
  <c r="CC2577" i="4"/>
  <c r="CK2576" i="4"/>
  <c r="CG2576" i="4"/>
  <c r="CC2576" i="4"/>
  <c r="CK2575" i="4"/>
  <c r="CG2575" i="4"/>
  <c r="CM2575" i="4" s="1"/>
  <c r="CC2575" i="4"/>
  <c r="CK2574" i="4"/>
  <c r="CG2574" i="4"/>
  <c r="CC2574" i="4"/>
  <c r="CK2573" i="4"/>
  <c r="CG2573" i="4"/>
  <c r="CC2573" i="4"/>
  <c r="CK2572" i="4"/>
  <c r="CG2572" i="4"/>
  <c r="CM2572" i="4" s="1"/>
  <c r="CC2572" i="4"/>
  <c r="CK2571" i="4"/>
  <c r="CG2571" i="4"/>
  <c r="CM2571" i="4" s="1"/>
  <c r="CC2571" i="4"/>
  <c r="CK2570" i="4"/>
  <c r="CG2570" i="4"/>
  <c r="CC2570" i="4"/>
  <c r="CL2570" i="4" s="1"/>
  <c r="CK2569" i="4"/>
  <c r="CG2569" i="4"/>
  <c r="CC2569" i="4"/>
  <c r="CK2568" i="4"/>
  <c r="CG2568" i="4"/>
  <c r="CC2568" i="4"/>
  <c r="CK2567" i="4"/>
  <c r="CG2567" i="4"/>
  <c r="CM2567" i="4" s="1"/>
  <c r="CC2567" i="4"/>
  <c r="CK2566" i="4"/>
  <c r="CG2566" i="4"/>
  <c r="CC2566" i="4"/>
  <c r="CK2565" i="4"/>
  <c r="CG2565" i="4"/>
  <c r="CC2565" i="4"/>
  <c r="CL2565" i="4" s="1"/>
  <c r="CK2564" i="4"/>
  <c r="CG2564" i="4"/>
  <c r="CM2564" i="4" s="1"/>
  <c r="CC2564" i="4"/>
  <c r="CK2563" i="4"/>
  <c r="CG2563" i="4"/>
  <c r="CC2563" i="4"/>
  <c r="CK2562" i="4"/>
  <c r="CG2562" i="4"/>
  <c r="CC2562" i="4"/>
  <c r="CK2561" i="4"/>
  <c r="CL2561" i="4" s="1"/>
  <c r="CG2561" i="4"/>
  <c r="CC2561" i="4"/>
  <c r="CK2560" i="4"/>
  <c r="CG2560" i="4"/>
  <c r="CM2560" i="4" s="1"/>
  <c r="CC2560" i="4"/>
  <c r="CK2559" i="4"/>
  <c r="CG2559" i="4"/>
  <c r="CC2559" i="4"/>
  <c r="CK2558" i="4"/>
  <c r="CG2558" i="4"/>
  <c r="CC2558" i="4"/>
  <c r="CK2557" i="4"/>
  <c r="CG2557" i="4"/>
  <c r="CC2557" i="4"/>
  <c r="CK2556" i="4"/>
  <c r="CG2556" i="4"/>
  <c r="CM2556" i="4" s="1"/>
  <c r="CC2556" i="4"/>
  <c r="CK2555" i="4"/>
  <c r="CG2555" i="4"/>
  <c r="CC2555" i="4"/>
  <c r="CK2554" i="4"/>
  <c r="CG2554" i="4"/>
  <c r="CC2554" i="4"/>
  <c r="CK2553" i="4"/>
  <c r="CL2553" i="4" s="1"/>
  <c r="CG2553" i="4"/>
  <c r="CC2553" i="4"/>
  <c r="CK2552" i="4"/>
  <c r="CG2552" i="4"/>
  <c r="CC2552" i="4"/>
  <c r="CK2551" i="4"/>
  <c r="CG2551" i="4"/>
  <c r="CM2551" i="4" s="1"/>
  <c r="CC2551" i="4"/>
  <c r="CK2550" i="4"/>
  <c r="CG2550" i="4"/>
  <c r="CC2550" i="4"/>
  <c r="CK2549" i="4"/>
  <c r="CG2549" i="4"/>
  <c r="CC2549" i="4"/>
  <c r="CK2548" i="4"/>
  <c r="CG2548" i="4"/>
  <c r="CC2548" i="4"/>
  <c r="CK2547" i="4"/>
  <c r="CG2547" i="4"/>
  <c r="CM2547" i="4" s="1"/>
  <c r="CC2547" i="4"/>
  <c r="CK2546" i="4"/>
  <c r="CG2546" i="4"/>
  <c r="CM2546" i="4" s="1"/>
  <c r="CC2546" i="4"/>
  <c r="CK2545" i="4"/>
  <c r="CG2545" i="4"/>
  <c r="CC2545" i="4"/>
  <c r="CK2544" i="4"/>
  <c r="CG2544" i="4"/>
  <c r="CC2544" i="4"/>
  <c r="CK2543" i="4"/>
  <c r="CG2543" i="4"/>
  <c r="CC2543" i="4"/>
  <c r="CK2542" i="4"/>
  <c r="CG2542" i="4"/>
  <c r="CC2542" i="4"/>
  <c r="CK2541" i="4"/>
  <c r="CG2541" i="4"/>
  <c r="CC2541" i="4"/>
  <c r="CK2540" i="4"/>
  <c r="CG2540" i="4"/>
  <c r="CM2540" i="4" s="1"/>
  <c r="CC2540" i="4"/>
  <c r="CK2539" i="4"/>
  <c r="CG2539" i="4"/>
  <c r="CC2539" i="4"/>
  <c r="CK2538" i="4"/>
  <c r="CG2538" i="4"/>
  <c r="CC2538" i="4"/>
  <c r="CK2537" i="4"/>
  <c r="CG2537" i="4"/>
  <c r="CC2537" i="4"/>
  <c r="CK2536" i="4"/>
  <c r="CG2536" i="4"/>
  <c r="CM2536" i="4" s="1"/>
  <c r="CC2536" i="4"/>
  <c r="CK2535" i="4"/>
  <c r="CG2535" i="4"/>
  <c r="CM2535" i="4" s="1"/>
  <c r="CC2535" i="4"/>
  <c r="CK2534" i="4"/>
  <c r="CG2534" i="4"/>
  <c r="CC2534" i="4"/>
  <c r="CK2533" i="4"/>
  <c r="CG2533" i="4"/>
  <c r="CC2533" i="4"/>
  <c r="CK2532" i="4"/>
  <c r="CG2532" i="4"/>
  <c r="CM2532" i="4" s="1"/>
  <c r="CC2532" i="4"/>
  <c r="CK2531" i="4"/>
  <c r="CG2531" i="4"/>
  <c r="CC2531" i="4"/>
  <c r="CK2530" i="4"/>
  <c r="CG2530" i="4"/>
  <c r="CC2530" i="4"/>
  <c r="CK2529" i="4"/>
  <c r="CL2529" i="4" s="1"/>
  <c r="CG2529" i="4"/>
  <c r="CC2529" i="4"/>
  <c r="CK2528" i="4"/>
  <c r="CG2528" i="4"/>
  <c r="CC2528" i="4"/>
  <c r="CK2527" i="4"/>
  <c r="CL2527" i="4" s="1"/>
  <c r="CG2527" i="4"/>
  <c r="CM2527" i="4" s="1"/>
  <c r="CC2527" i="4"/>
  <c r="CK2526" i="4"/>
  <c r="CG2526" i="4"/>
  <c r="CC2526" i="4"/>
  <c r="CK2525" i="4"/>
  <c r="CG2525" i="4"/>
  <c r="CC2525" i="4"/>
  <c r="CK2524" i="4"/>
  <c r="CG2524" i="4"/>
  <c r="CC2524" i="4"/>
  <c r="CK2523" i="4"/>
  <c r="CG2523" i="4"/>
  <c r="CC2523" i="4"/>
  <c r="CK2522" i="4"/>
  <c r="CG2522" i="4"/>
  <c r="CM2522" i="4" s="1"/>
  <c r="CC2522" i="4"/>
  <c r="CK2521" i="4"/>
  <c r="CG2521" i="4"/>
  <c r="CC2521" i="4"/>
  <c r="CK2520" i="4"/>
  <c r="CG2520" i="4"/>
  <c r="CM2520" i="4" s="1"/>
  <c r="CC2520" i="4"/>
  <c r="CK2519" i="4"/>
  <c r="CG2519" i="4"/>
  <c r="CC2519" i="4"/>
  <c r="CK2518" i="4"/>
  <c r="CG2518" i="4"/>
  <c r="CC2518" i="4"/>
  <c r="CK2517" i="4"/>
  <c r="CG2517" i="4"/>
  <c r="CC2517" i="4"/>
  <c r="CK2516" i="4"/>
  <c r="CG2516" i="4"/>
  <c r="CM2516" i="4" s="1"/>
  <c r="CC2516" i="4"/>
  <c r="CK2515" i="4"/>
  <c r="CG2515" i="4"/>
  <c r="CC2515" i="4"/>
  <c r="CK2514" i="4"/>
  <c r="CG2514" i="4"/>
  <c r="CC2514" i="4"/>
  <c r="CK2513" i="4"/>
  <c r="CL2513" i="4" s="1"/>
  <c r="CG2513" i="4"/>
  <c r="CC2513" i="4"/>
  <c r="CK2512" i="4"/>
  <c r="CG2512" i="4"/>
  <c r="CC2512" i="4"/>
  <c r="CK2511" i="4"/>
  <c r="CG2511" i="4"/>
  <c r="CC2511" i="4"/>
  <c r="CK2510" i="4"/>
  <c r="CG2510" i="4"/>
  <c r="CC2510" i="4"/>
  <c r="CK2509" i="4"/>
  <c r="CG2509" i="4"/>
  <c r="CC2509" i="4"/>
  <c r="CK2508" i="4"/>
  <c r="CG2508" i="4"/>
  <c r="CM2508" i="4" s="1"/>
  <c r="CC2508" i="4"/>
  <c r="CK2507" i="4"/>
  <c r="CG2507" i="4"/>
  <c r="CC2507" i="4"/>
  <c r="CK2506" i="4"/>
  <c r="CG2506" i="4"/>
  <c r="CC2506" i="4"/>
  <c r="CL2506" i="4" s="1"/>
  <c r="CK2505" i="4"/>
  <c r="CL2505" i="4" s="1"/>
  <c r="CG2505" i="4"/>
  <c r="CC2505" i="4"/>
  <c r="CK2504" i="4"/>
  <c r="CG2504" i="4"/>
  <c r="CC2504" i="4"/>
  <c r="CK2503" i="4"/>
  <c r="CG2503" i="4"/>
  <c r="CC2503" i="4"/>
  <c r="CK2502" i="4"/>
  <c r="CG2502" i="4"/>
  <c r="CC2502" i="4"/>
  <c r="CK2501" i="4"/>
  <c r="CG2501" i="4"/>
  <c r="CC2501" i="4"/>
  <c r="CK2500" i="4"/>
  <c r="CL2500" i="4" s="1"/>
  <c r="CG2500" i="4"/>
  <c r="CM2500" i="4" s="1"/>
  <c r="CC2500" i="4"/>
  <c r="CK2499" i="4"/>
  <c r="CG2499" i="4"/>
  <c r="CC2499" i="4"/>
  <c r="CK2498" i="4"/>
  <c r="CG2498" i="4"/>
  <c r="CM2498" i="4" s="1"/>
  <c r="CC2498" i="4"/>
  <c r="CK2497" i="4"/>
  <c r="CG2497" i="4"/>
  <c r="CC2497" i="4"/>
  <c r="CK2496" i="4"/>
  <c r="CG2496" i="4"/>
  <c r="CM2496" i="4" s="1"/>
  <c r="CC2496" i="4"/>
  <c r="CK2495" i="4"/>
  <c r="CL2495" i="4" s="1"/>
  <c r="CG2495" i="4"/>
  <c r="CM2495" i="4" s="1"/>
  <c r="CC2495" i="4"/>
  <c r="CK2494" i="4"/>
  <c r="CG2494" i="4"/>
  <c r="CC2494" i="4"/>
  <c r="CK2493" i="4"/>
  <c r="CG2493" i="4"/>
  <c r="CC2493" i="4"/>
  <c r="CK2492" i="4"/>
  <c r="CL2492" i="4" s="1"/>
  <c r="CG2492" i="4"/>
  <c r="CM2492" i="4" s="1"/>
  <c r="CC2492" i="4"/>
  <c r="CK2491" i="4"/>
  <c r="CG2491" i="4"/>
  <c r="CC2491" i="4"/>
  <c r="CK2490" i="4"/>
  <c r="CG2490" i="4"/>
  <c r="CM2490" i="4" s="1"/>
  <c r="CC2490" i="4"/>
  <c r="CK2489" i="4"/>
  <c r="CL2489" i="4" s="1"/>
  <c r="CG2489" i="4"/>
  <c r="CC2489" i="4"/>
  <c r="CK2488" i="4"/>
  <c r="CG2488" i="4"/>
  <c r="CC2488" i="4"/>
  <c r="CK2487" i="4"/>
  <c r="CL2487" i="4" s="1"/>
  <c r="CG2487" i="4"/>
  <c r="CM2487" i="4" s="1"/>
  <c r="CC2487" i="4"/>
  <c r="CK2486" i="4"/>
  <c r="CG2486" i="4"/>
  <c r="CC2486" i="4"/>
  <c r="CK2485" i="4"/>
  <c r="CG2485" i="4"/>
  <c r="CC2485" i="4"/>
  <c r="CK2484" i="4"/>
  <c r="CG2484" i="4"/>
  <c r="CM2484" i="4" s="1"/>
  <c r="CC2484" i="4"/>
  <c r="CK2483" i="4"/>
  <c r="CG2483" i="4"/>
  <c r="CC2483" i="4"/>
  <c r="CK2482" i="4"/>
  <c r="CG2482" i="4"/>
  <c r="CM2482" i="4" s="1"/>
  <c r="CC2482" i="4"/>
  <c r="CL2482" i="4" s="1"/>
  <c r="CK2481" i="4"/>
  <c r="CL2481" i="4" s="1"/>
  <c r="CG2481" i="4"/>
  <c r="CC2481" i="4"/>
  <c r="CK2480" i="4"/>
  <c r="CG2480" i="4"/>
  <c r="CC2480" i="4"/>
  <c r="CK2479" i="4"/>
  <c r="CG2479" i="4"/>
  <c r="CC2479" i="4"/>
  <c r="CK2478" i="4"/>
  <c r="CL2478" i="4" s="1"/>
  <c r="CG2478" i="4"/>
  <c r="CM2478" i="4" s="1"/>
  <c r="CC2478" i="4"/>
  <c r="CK2477" i="4"/>
  <c r="CG2477" i="4"/>
  <c r="CC2477" i="4"/>
  <c r="CM2476" i="4"/>
  <c r="CK2476" i="4"/>
  <c r="CG2476" i="4"/>
  <c r="CC2476" i="4"/>
  <c r="CK2475" i="4"/>
  <c r="CG2475" i="4"/>
  <c r="CM2475" i="4" s="1"/>
  <c r="CC2475" i="4"/>
  <c r="CK2474" i="4"/>
  <c r="CG2474" i="4"/>
  <c r="CM2474" i="4" s="1"/>
  <c r="CC2474" i="4"/>
  <c r="CK2473" i="4"/>
  <c r="CG2473" i="4"/>
  <c r="CC2473" i="4"/>
  <c r="CK2472" i="4"/>
  <c r="CG2472" i="4"/>
  <c r="CC2472" i="4"/>
  <c r="CM2471" i="4"/>
  <c r="CK2471" i="4"/>
  <c r="CL2471" i="4" s="1"/>
  <c r="CG2471" i="4"/>
  <c r="CC2471" i="4"/>
  <c r="CK2470" i="4"/>
  <c r="CG2470" i="4"/>
  <c r="CC2470" i="4"/>
  <c r="CK2469" i="4"/>
  <c r="CL2469" i="4" s="1"/>
  <c r="CG2469" i="4"/>
  <c r="CM2469" i="4" s="1"/>
  <c r="CC2469" i="4"/>
  <c r="CK2468" i="4"/>
  <c r="CG2468" i="4"/>
  <c r="CM2468" i="4" s="1"/>
  <c r="CC2468" i="4"/>
  <c r="CK2467" i="4"/>
  <c r="CG2467" i="4"/>
  <c r="CC2467" i="4"/>
  <c r="CK2466" i="4"/>
  <c r="CG2466" i="4"/>
  <c r="CM2466" i="4" s="1"/>
  <c r="CC2466" i="4"/>
  <c r="CK2465" i="4"/>
  <c r="CG2465" i="4"/>
  <c r="CC2465" i="4"/>
  <c r="CK2464" i="4"/>
  <c r="CG2464" i="4"/>
  <c r="CM2464" i="4" s="1"/>
  <c r="CC2464" i="4"/>
  <c r="CK2463" i="4"/>
  <c r="CL2463" i="4" s="1"/>
  <c r="CG2463" i="4"/>
  <c r="CC2463" i="4"/>
  <c r="CK2462" i="4"/>
  <c r="CG2462" i="4"/>
  <c r="CC2462" i="4"/>
  <c r="CK2461" i="4"/>
  <c r="CG2461" i="4"/>
  <c r="CC2461" i="4"/>
  <c r="CK2460" i="4"/>
  <c r="CG2460" i="4"/>
  <c r="CC2460" i="4"/>
  <c r="CK2459" i="4"/>
  <c r="CG2459" i="4"/>
  <c r="CC2459" i="4"/>
  <c r="CM2458" i="4"/>
  <c r="CK2458" i="4"/>
  <c r="CG2458" i="4"/>
  <c r="CC2458" i="4"/>
  <c r="CK2457" i="4"/>
  <c r="CG2457" i="4"/>
  <c r="CC2457" i="4"/>
  <c r="CK2456" i="4"/>
  <c r="CG2456" i="4"/>
  <c r="CC2456" i="4"/>
  <c r="CK2455" i="4"/>
  <c r="CL2455" i="4" s="1"/>
  <c r="CG2455" i="4"/>
  <c r="CM2455" i="4" s="1"/>
  <c r="CC2455" i="4"/>
  <c r="CK2454" i="4"/>
  <c r="CG2454" i="4"/>
  <c r="CC2454" i="4"/>
  <c r="CK2453" i="4"/>
  <c r="CG2453" i="4"/>
  <c r="CC2453" i="4"/>
  <c r="CK2452" i="4"/>
  <c r="CG2452" i="4"/>
  <c r="CC2452" i="4"/>
  <c r="CK2451" i="4"/>
  <c r="CG2451" i="4"/>
  <c r="CM2451" i="4" s="1"/>
  <c r="CC2451" i="4"/>
  <c r="CK2450" i="4"/>
  <c r="CG2450" i="4"/>
  <c r="CC2450" i="4"/>
  <c r="CK2449" i="4"/>
  <c r="CG2449" i="4"/>
  <c r="CC2449" i="4"/>
  <c r="CK2448" i="4"/>
  <c r="CL2448" i="4" s="1"/>
  <c r="CG2448" i="4"/>
  <c r="CC2448" i="4"/>
  <c r="CK2447" i="4"/>
  <c r="CG2447" i="4"/>
  <c r="CC2447" i="4"/>
  <c r="CK2446" i="4"/>
  <c r="CG2446" i="4"/>
  <c r="CC2446" i="4"/>
  <c r="CK2445" i="4"/>
  <c r="CG2445" i="4"/>
  <c r="CC2445" i="4"/>
  <c r="CK2444" i="4"/>
  <c r="CL2444" i="4" s="1"/>
  <c r="CG2444" i="4"/>
  <c r="CC2444" i="4"/>
  <c r="CM2444" i="4" s="1"/>
  <c r="CK2443" i="4"/>
  <c r="CG2443" i="4"/>
  <c r="CM2443" i="4" s="1"/>
  <c r="CC2443" i="4"/>
  <c r="CK2442" i="4"/>
  <c r="CG2442" i="4"/>
  <c r="CC2442" i="4"/>
  <c r="CK2441" i="4"/>
  <c r="CG2441" i="4"/>
  <c r="CC2441" i="4"/>
  <c r="CK2440" i="4"/>
  <c r="CG2440" i="4"/>
  <c r="CC2440" i="4"/>
  <c r="CM2439" i="4"/>
  <c r="CK2439" i="4"/>
  <c r="CL2439" i="4" s="1"/>
  <c r="CG2439" i="4"/>
  <c r="CC2439" i="4"/>
  <c r="CK2438" i="4"/>
  <c r="CG2438" i="4"/>
  <c r="CC2438" i="4"/>
  <c r="CK2437" i="4"/>
  <c r="CG2437" i="4"/>
  <c r="CC2437" i="4"/>
  <c r="CK2436" i="4"/>
  <c r="CG2436" i="4"/>
  <c r="CC2436" i="4"/>
  <c r="CK2435" i="4"/>
  <c r="CG2435" i="4"/>
  <c r="CC2435" i="4"/>
  <c r="CK2434" i="4"/>
  <c r="CG2434" i="4"/>
  <c r="CM2434" i="4" s="1"/>
  <c r="CC2434" i="4"/>
  <c r="CK2433" i="4"/>
  <c r="CG2433" i="4"/>
  <c r="CC2433" i="4"/>
  <c r="CK2432" i="4"/>
  <c r="CG2432" i="4"/>
  <c r="CM2432" i="4" s="1"/>
  <c r="CC2432" i="4"/>
  <c r="CK2431" i="4"/>
  <c r="CL2431" i="4" s="1"/>
  <c r="CG2431" i="4"/>
  <c r="CC2431" i="4"/>
  <c r="CK2430" i="4"/>
  <c r="CG2430" i="4"/>
  <c r="CC2430" i="4"/>
  <c r="CK2429" i="4"/>
  <c r="CG2429" i="4"/>
  <c r="CC2429" i="4"/>
  <c r="CK2428" i="4"/>
  <c r="CG2428" i="4"/>
  <c r="CC2428" i="4"/>
  <c r="CK2427" i="4"/>
  <c r="CG2427" i="4"/>
  <c r="CM2427" i="4" s="1"/>
  <c r="CC2427" i="4"/>
  <c r="CK2426" i="4"/>
  <c r="CG2426" i="4"/>
  <c r="CC2426" i="4"/>
  <c r="CK2425" i="4"/>
  <c r="CG2425" i="4"/>
  <c r="CC2425" i="4"/>
  <c r="CK2424" i="4"/>
  <c r="CG2424" i="4"/>
  <c r="CC2424" i="4"/>
  <c r="CK2423" i="4"/>
  <c r="CG2423" i="4"/>
  <c r="CM2423" i="4" s="1"/>
  <c r="CC2423" i="4"/>
  <c r="CK2422" i="4"/>
  <c r="CG2422" i="4"/>
  <c r="CC2422" i="4"/>
  <c r="CK2421" i="4"/>
  <c r="CG2421" i="4"/>
  <c r="CC2421" i="4"/>
  <c r="CK2420" i="4"/>
  <c r="CG2420" i="4"/>
  <c r="CC2420" i="4"/>
  <c r="CK2419" i="4"/>
  <c r="CL2419" i="4" s="1"/>
  <c r="CG2419" i="4"/>
  <c r="CM2419" i="4" s="1"/>
  <c r="CC2419" i="4"/>
  <c r="CK2418" i="4"/>
  <c r="CG2418" i="4"/>
  <c r="CC2418" i="4"/>
  <c r="CL2418" i="4" s="1"/>
  <c r="CK2417" i="4"/>
  <c r="CG2417" i="4"/>
  <c r="CC2417" i="4"/>
  <c r="CK2416" i="4"/>
  <c r="CL2416" i="4" s="1"/>
  <c r="CG2416" i="4"/>
  <c r="CM2416" i="4" s="1"/>
  <c r="CC2416" i="4"/>
  <c r="CK2415" i="4"/>
  <c r="CG2415" i="4"/>
  <c r="CC2415" i="4"/>
  <c r="CK2414" i="4"/>
  <c r="CG2414" i="4"/>
  <c r="CC2414" i="4"/>
  <c r="CK2413" i="4"/>
  <c r="CG2413" i="4"/>
  <c r="CC2413" i="4"/>
  <c r="CK2412" i="4"/>
  <c r="CG2412" i="4"/>
  <c r="CM2412" i="4" s="1"/>
  <c r="CC2412" i="4"/>
  <c r="CK2411" i="4"/>
  <c r="CG2411" i="4"/>
  <c r="CM2411" i="4" s="1"/>
  <c r="CC2411" i="4"/>
  <c r="CK2410" i="4"/>
  <c r="CG2410" i="4"/>
  <c r="CC2410" i="4"/>
  <c r="CK2409" i="4"/>
  <c r="CG2409" i="4"/>
  <c r="CC2409" i="4"/>
  <c r="CK2408" i="4"/>
  <c r="CG2408" i="4"/>
  <c r="CC2408" i="4"/>
  <c r="CK2407" i="4"/>
  <c r="CL2407" i="4" s="1"/>
  <c r="CG2407" i="4"/>
  <c r="CM2407" i="4" s="1"/>
  <c r="CC2407" i="4"/>
  <c r="CK2406" i="4"/>
  <c r="CG2406" i="4"/>
  <c r="CC2406" i="4"/>
  <c r="CK2405" i="4"/>
  <c r="CG2405" i="4"/>
  <c r="CC2405" i="4"/>
  <c r="CK2404" i="4"/>
  <c r="CG2404" i="4"/>
  <c r="CM2404" i="4" s="1"/>
  <c r="CC2404" i="4"/>
  <c r="CK2403" i="4"/>
  <c r="CG2403" i="4"/>
  <c r="CC2403" i="4"/>
  <c r="CK2402" i="4"/>
  <c r="CG2402" i="4"/>
  <c r="CC2402" i="4"/>
  <c r="CK2401" i="4"/>
  <c r="CG2401" i="4"/>
  <c r="CC2401" i="4"/>
  <c r="CK2400" i="4"/>
  <c r="CL2400" i="4" s="1"/>
  <c r="CG2400" i="4"/>
  <c r="CM2400" i="4" s="1"/>
  <c r="CC2400" i="4"/>
  <c r="CK2399" i="4"/>
  <c r="CL2399" i="4" s="1"/>
  <c r="CG2399" i="4"/>
  <c r="CM2399" i="4" s="1"/>
  <c r="CC2399" i="4"/>
  <c r="CK2398" i="4"/>
  <c r="CG2398" i="4"/>
  <c r="CM2398" i="4" s="1"/>
  <c r="CC2398" i="4"/>
  <c r="CK2397" i="4"/>
  <c r="CG2397" i="4"/>
  <c r="CC2397" i="4"/>
  <c r="CK2396" i="4"/>
  <c r="CG2396" i="4"/>
  <c r="CC2396" i="4"/>
  <c r="CM2396" i="4" s="1"/>
  <c r="CK2395" i="4"/>
  <c r="CG2395" i="4"/>
  <c r="CM2395" i="4" s="1"/>
  <c r="CC2395" i="4"/>
  <c r="CK2394" i="4"/>
  <c r="CG2394" i="4"/>
  <c r="CM2394" i="4" s="1"/>
  <c r="CC2394" i="4"/>
  <c r="CK2393" i="4"/>
  <c r="CG2393" i="4"/>
  <c r="CC2393" i="4"/>
  <c r="CK2392" i="4"/>
  <c r="CG2392" i="4"/>
  <c r="CC2392" i="4"/>
  <c r="CK2391" i="4"/>
  <c r="CL2391" i="4" s="1"/>
  <c r="CG2391" i="4"/>
  <c r="CM2391" i="4" s="1"/>
  <c r="CC2391" i="4"/>
  <c r="CK2390" i="4"/>
  <c r="CG2390" i="4"/>
  <c r="CC2390" i="4"/>
  <c r="CK2389" i="4"/>
  <c r="CG2389" i="4"/>
  <c r="CC2389" i="4"/>
  <c r="CK2388" i="4"/>
  <c r="CG2388" i="4"/>
  <c r="CC2388" i="4"/>
  <c r="CK2387" i="4"/>
  <c r="CL2387" i="4" s="1"/>
  <c r="CG2387" i="4"/>
  <c r="CC2387" i="4"/>
  <c r="CK2386" i="4"/>
  <c r="CG2386" i="4"/>
  <c r="CC2386" i="4"/>
  <c r="CK2385" i="4"/>
  <c r="CG2385" i="4"/>
  <c r="CC2385" i="4"/>
  <c r="CK2384" i="4"/>
  <c r="CG2384" i="4"/>
  <c r="CC2384" i="4"/>
  <c r="CK2383" i="4"/>
  <c r="CG2383" i="4"/>
  <c r="CC2383" i="4"/>
  <c r="CK2382" i="4"/>
  <c r="CG2382" i="4"/>
  <c r="CC2382" i="4"/>
  <c r="CK2381" i="4"/>
  <c r="CG2381" i="4"/>
  <c r="CC2381" i="4"/>
  <c r="CK2380" i="4"/>
  <c r="CG2380" i="4"/>
  <c r="CM2380" i="4" s="1"/>
  <c r="CC2380" i="4"/>
  <c r="CK2379" i="4"/>
  <c r="CG2379" i="4"/>
  <c r="CC2379" i="4"/>
  <c r="CK2378" i="4"/>
  <c r="CG2378" i="4"/>
  <c r="CC2378" i="4"/>
  <c r="CM2378" i="4" s="1"/>
  <c r="CK2377" i="4"/>
  <c r="CG2377" i="4"/>
  <c r="CC2377" i="4"/>
  <c r="CK2376" i="4"/>
  <c r="CG2376" i="4"/>
  <c r="CC2376" i="4"/>
  <c r="CK2375" i="4"/>
  <c r="CL2375" i="4" s="1"/>
  <c r="CG2375" i="4"/>
  <c r="CC2375" i="4"/>
  <c r="CK2374" i="4"/>
  <c r="CG2374" i="4"/>
  <c r="CC2374" i="4"/>
  <c r="CK2373" i="4"/>
  <c r="CG2373" i="4"/>
  <c r="CC2373" i="4"/>
  <c r="CK2372" i="4"/>
  <c r="CG2372" i="4"/>
  <c r="CC2372" i="4"/>
  <c r="CK2371" i="4"/>
  <c r="CG2371" i="4"/>
  <c r="CC2371" i="4"/>
  <c r="CK2370" i="4"/>
  <c r="CG2370" i="4"/>
  <c r="CC2370" i="4"/>
  <c r="CK2369" i="4"/>
  <c r="CG2369" i="4"/>
  <c r="CC2369" i="4"/>
  <c r="CK2368" i="4"/>
  <c r="CG2368" i="4"/>
  <c r="CC2368" i="4"/>
  <c r="CK2367" i="4"/>
  <c r="CG2367" i="4"/>
  <c r="CC2367" i="4"/>
  <c r="CK2366" i="4"/>
  <c r="CG2366" i="4"/>
  <c r="CC2366" i="4"/>
  <c r="CK2365" i="4"/>
  <c r="CG2365" i="4"/>
  <c r="CC2365" i="4"/>
  <c r="CK2364" i="4"/>
  <c r="CG2364" i="4"/>
  <c r="CC2364" i="4"/>
  <c r="CM2364" i="4" s="1"/>
  <c r="CK2363" i="4"/>
  <c r="CG2363" i="4"/>
  <c r="CC2363" i="4"/>
  <c r="CK2362" i="4"/>
  <c r="CG2362" i="4"/>
  <c r="CC2362" i="4"/>
  <c r="CK2361" i="4"/>
  <c r="CG2361" i="4"/>
  <c r="CC2361" i="4"/>
  <c r="CK2360" i="4"/>
  <c r="CG2360" i="4"/>
  <c r="CC2360" i="4"/>
  <c r="CK2359" i="4"/>
  <c r="CG2359" i="4"/>
  <c r="CC2359" i="4"/>
  <c r="CL2359" i="4" s="1"/>
  <c r="CK2358" i="4"/>
  <c r="CG2358" i="4"/>
  <c r="CC2358" i="4"/>
  <c r="CK2357" i="4"/>
  <c r="CL2357" i="4" s="1"/>
  <c r="CG2357" i="4"/>
  <c r="CM2357" i="4" s="1"/>
  <c r="CC2357" i="4"/>
  <c r="CK2356" i="4"/>
  <c r="CG2356" i="4"/>
  <c r="CC2356" i="4"/>
  <c r="CK2355" i="4"/>
  <c r="CG2355" i="4"/>
  <c r="CC2355" i="4"/>
  <c r="CK2354" i="4"/>
  <c r="CG2354" i="4"/>
  <c r="CC2354" i="4"/>
  <c r="CK2353" i="4"/>
  <c r="CG2353" i="4"/>
  <c r="CC2353" i="4"/>
  <c r="CK2352" i="4"/>
  <c r="CG2352" i="4"/>
  <c r="CC2352" i="4"/>
  <c r="CK2351" i="4"/>
  <c r="CG2351" i="4"/>
  <c r="CC2351" i="4"/>
  <c r="CK2350" i="4"/>
  <c r="CG2350" i="4"/>
  <c r="CM2350" i="4" s="1"/>
  <c r="CC2350" i="4"/>
  <c r="CK2349" i="4"/>
  <c r="CG2349" i="4"/>
  <c r="CC2349" i="4"/>
  <c r="CK2348" i="4"/>
  <c r="CG2348" i="4"/>
  <c r="CC2348" i="4"/>
  <c r="CK2347" i="4"/>
  <c r="CG2347" i="4"/>
  <c r="CC2347" i="4"/>
  <c r="CK2346" i="4"/>
  <c r="CG2346" i="4"/>
  <c r="CM2346" i="4" s="1"/>
  <c r="CC2346" i="4"/>
  <c r="CK2345" i="4"/>
  <c r="CG2345" i="4"/>
  <c r="CC2345" i="4"/>
  <c r="CK2344" i="4"/>
  <c r="CG2344" i="4"/>
  <c r="CC2344" i="4"/>
  <c r="CK2343" i="4"/>
  <c r="CG2343" i="4"/>
  <c r="CC2343" i="4"/>
  <c r="CK2342" i="4"/>
  <c r="CG2342" i="4"/>
  <c r="CC2342" i="4"/>
  <c r="CK2341" i="4"/>
  <c r="CG2341" i="4"/>
  <c r="CM2341" i="4" s="1"/>
  <c r="CC2341" i="4"/>
  <c r="CK2340" i="4"/>
  <c r="CG2340" i="4"/>
  <c r="CC2340" i="4"/>
  <c r="CK2339" i="4"/>
  <c r="CG2339" i="4"/>
  <c r="CC2339" i="4"/>
  <c r="CK2338" i="4"/>
  <c r="CG2338" i="4"/>
  <c r="CC2338" i="4"/>
  <c r="CK2337" i="4"/>
  <c r="CG2337" i="4"/>
  <c r="CC2337" i="4"/>
  <c r="CK2336" i="4"/>
  <c r="CG2336" i="4"/>
  <c r="CC2336" i="4"/>
  <c r="CK2335" i="4"/>
  <c r="CG2335" i="4"/>
  <c r="CC2335" i="4"/>
  <c r="CK2334" i="4"/>
  <c r="CG2334" i="4"/>
  <c r="CC2334" i="4"/>
  <c r="CK2333" i="4"/>
  <c r="CG2333" i="4"/>
  <c r="CC2333" i="4"/>
  <c r="CK2332" i="4"/>
  <c r="CG2332" i="4"/>
  <c r="CC2332" i="4"/>
  <c r="CK2331" i="4"/>
  <c r="CG2331" i="4"/>
  <c r="CC2331" i="4"/>
  <c r="CK2330" i="4"/>
  <c r="CG2330" i="4"/>
  <c r="CM2330" i="4" s="1"/>
  <c r="CC2330" i="4"/>
  <c r="CK2329" i="4"/>
  <c r="CG2329" i="4"/>
  <c r="CC2329" i="4"/>
  <c r="CK2328" i="4"/>
  <c r="CG2328" i="4"/>
  <c r="CC2328" i="4"/>
  <c r="CK2327" i="4"/>
  <c r="CG2327" i="4"/>
  <c r="CC2327" i="4"/>
  <c r="CM2327" i="4" s="1"/>
  <c r="CK2326" i="4"/>
  <c r="CG2326" i="4"/>
  <c r="CC2326" i="4"/>
  <c r="CK2325" i="4"/>
  <c r="CG2325" i="4"/>
  <c r="CC2325" i="4"/>
  <c r="CK2324" i="4"/>
  <c r="CG2324" i="4"/>
  <c r="CC2324" i="4"/>
  <c r="CK2323" i="4"/>
  <c r="CG2323" i="4"/>
  <c r="CC2323" i="4"/>
  <c r="CK2322" i="4"/>
  <c r="CG2322" i="4"/>
  <c r="CC2322" i="4"/>
  <c r="CK2321" i="4"/>
  <c r="CG2321" i="4"/>
  <c r="CC2321" i="4"/>
  <c r="CK2320" i="4"/>
  <c r="CG2320" i="4"/>
  <c r="CC2320" i="4"/>
  <c r="CK2319" i="4"/>
  <c r="CG2319" i="4"/>
  <c r="CC2319" i="4"/>
  <c r="CL2319" i="4" s="1"/>
  <c r="CK2318" i="4"/>
  <c r="CG2318" i="4"/>
  <c r="CM2318" i="4" s="1"/>
  <c r="CC2318" i="4"/>
  <c r="CK2317" i="4"/>
  <c r="CG2317" i="4"/>
  <c r="CC2317" i="4"/>
  <c r="CK2316" i="4"/>
  <c r="CG2316" i="4"/>
  <c r="CC2316" i="4"/>
  <c r="CK2315" i="4"/>
  <c r="CG2315" i="4"/>
  <c r="CM2315" i="4" s="1"/>
  <c r="CC2315" i="4"/>
  <c r="CK2314" i="4"/>
  <c r="CG2314" i="4"/>
  <c r="CC2314" i="4"/>
  <c r="CK2313" i="4"/>
  <c r="CG2313" i="4"/>
  <c r="CC2313" i="4"/>
  <c r="CK2312" i="4"/>
  <c r="CL2312" i="4" s="1"/>
  <c r="CG2312" i="4"/>
  <c r="CC2312" i="4"/>
  <c r="CK2311" i="4"/>
  <c r="CG2311" i="4"/>
  <c r="CC2311" i="4"/>
  <c r="CM2311" i="4" s="1"/>
  <c r="CK2310" i="4"/>
  <c r="CG2310" i="4"/>
  <c r="CC2310" i="4"/>
  <c r="CK2309" i="4"/>
  <c r="CG2309" i="4"/>
  <c r="CC2309" i="4"/>
  <c r="CK2308" i="4"/>
  <c r="CG2308" i="4"/>
  <c r="CC2308" i="4"/>
  <c r="CK2307" i="4"/>
  <c r="CG2307" i="4"/>
  <c r="CC2307" i="4"/>
  <c r="CK2306" i="4"/>
  <c r="CG2306" i="4"/>
  <c r="CC2306" i="4"/>
  <c r="CK2305" i="4"/>
  <c r="CG2305" i="4"/>
  <c r="CC2305" i="4"/>
  <c r="CK2304" i="4"/>
  <c r="CL2304" i="4" s="1"/>
  <c r="CG2304" i="4"/>
  <c r="CM2304" i="4" s="1"/>
  <c r="CC2304" i="4"/>
  <c r="CK2303" i="4"/>
  <c r="CG2303" i="4"/>
  <c r="CC2303" i="4"/>
  <c r="CK2302" i="4"/>
  <c r="CG2302" i="4"/>
  <c r="CC2302" i="4"/>
  <c r="CK2301" i="4"/>
  <c r="CG2301" i="4"/>
  <c r="CC2301" i="4"/>
  <c r="CK2300" i="4"/>
  <c r="CG2300" i="4"/>
  <c r="CC2300" i="4"/>
  <c r="CK2299" i="4"/>
  <c r="CG2299" i="4"/>
  <c r="CC2299" i="4"/>
  <c r="CK2298" i="4"/>
  <c r="CG2298" i="4"/>
  <c r="CM2298" i="4" s="1"/>
  <c r="CC2298" i="4"/>
  <c r="CK2297" i="4"/>
  <c r="CG2297" i="4"/>
  <c r="CC2297" i="4"/>
  <c r="CK2296" i="4"/>
  <c r="CL2296" i="4" s="1"/>
  <c r="CG2296" i="4"/>
  <c r="CC2296" i="4"/>
  <c r="CK2295" i="4"/>
  <c r="CG2295" i="4"/>
  <c r="CC2295" i="4"/>
  <c r="CM2295" i="4" s="1"/>
  <c r="CK2294" i="4"/>
  <c r="CG2294" i="4"/>
  <c r="CC2294" i="4"/>
  <c r="CK2293" i="4"/>
  <c r="CG2293" i="4"/>
  <c r="CC2293" i="4"/>
  <c r="CK2292" i="4"/>
  <c r="CG2292" i="4"/>
  <c r="CC2292" i="4"/>
  <c r="CK2291" i="4"/>
  <c r="CG2291" i="4"/>
  <c r="CM2291" i="4" s="1"/>
  <c r="CC2291" i="4"/>
  <c r="CK2290" i="4"/>
  <c r="CG2290" i="4"/>
  <c r="CC2290" i="4"/>
  <c r="CK2289" i="4"/>
  <c r="CG2289" i="4"/>
  <c r="CC2289" i="4"/>
  <c r="CK2288" i="4"/>
  <c r="CL2288" i="4" s="1"/>
  <c r="CG2288" i="4"/>
  <c r="CM2288" i="4" s="1"/>
  <c r="CC2288" i="4"/>
  <c r="CK2287" i="4"/>
  <c r="CG2287" i="4"/>
  <c r="CC2287" i="4"/>
  <c r="CK2286" i="4"/>
  <c r="CG2286" i="4"/>
  <c r="CC2286" i="4"/>
  <c r="CK2285" i="4"/>
  <c r="CG2285" i="4"/>
  <c r="CC2285" i="4"/>
  <c r="CK2284" i="4"/>
  <c r="CG2284" i="4"/>
  <c r="CC2284" i="4"/>
  <c r="CK2283" i="4"/>
  <c r="CG2283" i="4"/>
  <c r="CC2283" i="4"/>
  <c r="CK2282" i="4"/>
  <c r="CG2282" i="4"/>
  <c r="CM2282" i="4" s="1"/>
  <c r="CC2282" i="4"/>
  <c r="CK2281" i="4"/>
  <c r="CG2281" i="4"/>
  <c r="CC2281" i="4"/>
  <c r="CK2280" i="4"/>
  <c r="CG2280" i="4"/>
  <c r="CC2280" i="4"/>
  <c r="CK2279" i="4"/>
  <c r="CL2279" i="4" s="1"/>
  <c r="CG2279" i="4"/>
  <c r="CC2279" i="4"/>
  <c r="CK2278" i="4"/>
  <c r="CG2278" i="4"/>
  <c r="CC2278" i="4"/>
  <c r="CK2277" i="4"/>
  <c r="CG2277" i="4"/>
  <c r="CC2277" i="4"/>
  <c r="CK2276" i="4"/>
  <c r="CG2276" i="4"/>
  <c r="CC2276" i="4"/>
  <c r="CK2275" i="4"/>
  <c r="CG2275" i="4"/>
  <c r="CC2275" i="4"/>
  <c r="CK2274" i="4"/>
  <c r="CG2274" i="4"/>
  <c r="CM2274" i="4" s="1"/>
  <c r="CC2274" i="4"/>
  <c r="CK2273" i="4"/>
  <c r="CG2273" i="4"/>
  <c r="CC2273" i="4"/>
  <c r="CK2272" i="4"/>
  <c r="CG2272" i="4"/>
  <c r="CC2272" i="4"/>
  <c r="CK2271" i="4"/>
  <c r="CL2271" i="4" s="1"/>
  <c r="CG2271" i="4"/>
  <c r="CM2271" i="4" s="1"/>
  <c r="CC2271" i="4"/>
  <c r="CK2270" i="4"/>
  <c r="CG2270" i="4"/>
  <c r="CC2270" i="4"/>
  <c r="CK2269" i="4"/>
  <c r="CG2269" i="4"/>
  <c r="CC2269" i="4"/>
  <c r="CK2268" i="4"/>
  <c r="CG2268" i="4"/>
  <c r="CC2268" i="4"/>
  <c r="CK2267" i="4"/>
  <c r="CG2267" i="4"/>
  <c r="CC2267" i="4"/>
  <c r="CK2266" i="4"/>
  <c r="CG2266" i="4"/>
  <c r="CM2266" i="4" s="1"/>
  <c r="CC2266" i="4"/>
  <c r="CK2265" i="4"/>
  <c r="CG2265" i="4"/>
  <c r="CC2265" i="4"/>
  <c r="CK2264" i="4"/>
  <c r="CG2264" i="4"/>
  <c r="CC2264" i="4"/>
  <c r="CK2263" i="4"/>
  <c r="CL2263" i="4" s="1"/>
  <c r="CG2263" i="4"/>
  <c r="CC2263" i="4"/>
  <c r="CK2262" i="4"/>
  <c r="CG2262" i="4"/>
  <c r="CC2262" i="4"/>
  <c r="CK2261" i="4"/>
  <c r="CG2261" i="4"/>
  <c r="CC2261" i="4"/>
  <c r="CK2260" i="4"/>
  <c r="CG2260" i="4"/>
  <c r="CM2260" i="4" s="1"/>
  <c r="CC2260" i="4"/>
  <c r="CK2259" i="4"/>
  <c r="CG2259" i="4"/>
  <c r="CC2259" i="4"/>
  <c r="CK2258" i="4"/>
  <c r="CG2258" i="4"/>
  <c r="CM2258" i="4" s="1"/>
  <c r="CC2258" i="4"/>
  <c r="CK2257" i="4"/>
  <c r="CG2257" i="4"/>
  <c r="CC2257" i="4"/>
  <c r="CK2256" i="4"/>
  <c r="CG2256" i="4"/>
  <c r="CM2256" i="4" s="1"/>
  <c r="CC2256" i="4"/>
  <c r="CK2255" i="4"/>
  <c r="CG2255" i="4"/>
  <c r="CM2255" i="4" s="1"/>
  <c r="CC2255" i="4"/>
  <c r="CK2254" i="4"/>
  <c r="CG2254" i="4"/>
  <c r="CC2254" i="4"/>
  <c r="CK2253" i="4"/>
  <c r="CG2253" i="4"/>
  <c r="CC2253" i="4"/>
  <c r="CK2252" i="4"/>
  <c r="CG2252" i="4"/>
  <c r="CC2252" i="4"/>
  <c r="CK2251" i="4"/>
  <c r="CG2251" i="4"/>
  <c r="CC2251" i="4"/>
  <c r="CK2250" i="4"/>
  <c r="CG2250" i="4"/>
  <c r="CC2250" i="4"/>
  <c r="CK2249" i="4"/>
  <c r="CG2249" i="4"/>
  <c r="CM2249" i="4" s="1"/>
  <c r="CC2249" i="4"/>
  <c r="CK2248" i="4"/>
  <c r="CG2248" i="4"/>
  <c r="CC2248" i="4"/>
  <c r="CK2247" i="4"/>
  <c r="CG2247" i="4"/>
  <c r="CC2247" i="4"/>
  <c r="CK2246" i="4"/>
  <c r="CG2246" i="4"/>
  <c r="CC2246" i="4"/>
  <c r="CK2245" i="4"/>
  <c r="CG2245" i="4"/>
  <c r="CC2245" i="4"/>
  <c r="CK2244" i="4"/>
  <c r="CG2244" i="4"/>
  <c r="CC2244" i="4"/>
  <c r="CK2243" i="4"/>
  <c r="CG2243" i="4"/>
  <c r="CC2243" i="4"/>
  <c r="CK2242" i="4"/>
  <c r="CG2242" i="4"/>
  <c r="CC2242" i="4"/>
  <c r="CK2241" i="4"/>
  <c r="CG2241" i="4"/>
  <c r="CC2241" i="4"/>
  <c r="CK2240" i="4"/>
  <c r="CL2240" i="4" s="1"/>
  <c r="CG2240" i="4"/>
  <c r="CM2240" i="4" s="1"/>
  <c r="CC2240" i="4"/>
  <c r="CK2239" i="4"/>
  <c r="CL2239" i="4" s="1"/>
  <c r="CG2239" i="4"/>
  <c r="CM2239" i="4" s="1"/>
  <c r="CC2239" i="4"/>
  <c r="CK2238" i="4"/>
  <c r="CG2238" i="4"/>
  <c r="CC2238" i="4"/>
  <c r="CK2237" i="4"/>
  <c r="CG2237" i="4"/>
  <c r="CC2237" i="4"/>
  <c r="CK2236" i="4"/>
  <c r="CG2236" i="4"/>
  <c r="CC2236" i="4"/>
  <c r="CK2235" i="4"/>
  <c r="CG2235" i="4"/>
  <c r="CC2235" i="4"/>
  <c r="CK2234" i="4"/>
  <c r="CG2234" i="4"/>
  <c r="CC2234" i="4"/>
  <c r="CK2233" i="4"/>
  <c r="CG2233" i="4"/>
  <c r="CC2233" i="4"/>
  <c r="CK2232" i="4"/>
  <c r="CG2232" i="4"/>
  <c r="CC2232" i="4"/>
  <c r="CK2231" i="4"/>
  <c r="CG2231" i="4"/>
  <c r="CM2231" i="4" s="1"/>
  <c r="CC2231" i="4"/>
  <c r="CK2230" i="4"/>
  <c r="CG2230" i="4"/>
  <c r="CC2230" i="4"/>
  <c r="CK2229" i="4"/>
  <c r="CG2229" i="4"/>
  <c r="CC2229" i="4"/>
  <c r="CK2228" i="4"/>
  <c r="CL2228" i="4" s="1"/>
  <c r="CG2228" i="4"/>
  <c r="CM2228" i="4" s="1"/>
  <c r="CC2228" i="4"/>
  <c r="CK2227" i="4"/>
  <c r="CG2227" i="4"/>
  <c r="CC2227" i="4"/>
  <c r="CK2226" i="4"/>
  <c r="CG2226" i="4"/>
  <c r="CC2226" i="4"/>
  <c r="CK2225" i="4"/>
  <c r="CG2225" i="4"/>
  <c r="CC2225" i="4"/>
  <c r="CK2224" i="4"/>
  <c r="CG2224" i="4"/>
  <c r="CC2224" i="4"/>
  <c r="CK2223" i="4"/>
  <c r="CL2223" i="4" s="1"/>
  <c r="CG2223" i="4"/>
  <c r="CM2223" i="4" s="1"/>
  <c r="CC2223" i="4"/>
  <c r="CK2222" i="4"/>
  <c r="CG2222" i="4"/>
  <c r="CC2222" i="4"/>
  <c r="CK2221" i="4"/>
  <c r="CG2221" i="4"/>
  <c r="CC2221" i="4"/>
  <c r="CK2220" i="4"/>
  <c r="CG2220" i="4"/>
  <c r="CM2220" i="4" s="1"/>
  <c r="CC2220" i="4"/>
  <c r="CK2219" i="4"/>
  <c r="CG2219" i="4"/>
  <c r="CC2219" i="4"/>
  <c r="CK2218" i="4"/>
  <c r="CG2218" i="4"/>
  <c r="CC2218" i="4"/>
  <c r="CK2217" i="4"/>
  <c r="CL2217" i="4" s="1"/>
  <c r="CG2217" i="4"/>
  <c r="CC2217" i="4"/>
  <c r="CK2216" i="4"/>
  <c r="CG2216" i="4"/>
  <c r="CC2216" i="4"/>
  <c r="CK2215" i="4"/>
  <c r="CL2215" i="4" s="1"/>
  <c r="CG2215" i="4"/>
  <c r="CM2215" i="4" s="1"/>
  <c r="CC2215" i="4"/>
  <c r="CK2214" i="4"/>
  <c r="CG2214" i="4"/>
  <c r="CC2214" i="4"/>
  <c r="CK2213" i="4"/>
  <c r="CG2213" i="4"/>
  <c r="CC2213" i="4"/>
  <c r="CK2212" i="4"/>
  <c r="CG2212" i="4"/>
  <c r="CC2212" i="4"/>
  <c r="CK2211" i="4"/>
  <c r="CG2211" i="4"/>
  <c r="CC2211" i="4"/>
  <c r="CK2210" i="4"/>
  <c r="CG2210" i="4"/>
  <c r="CC2210" i="4"/>
  <c r="CK2209" i="4"/>
  <c r="CG2209" i="4"/>
  <c r="CC2209" i="4"/>
  <c r="CK2208" i="4"/>
  <c r="CG2208" i="4"/>
  <c r="CC2208" i="4"/>
  <c r="CK2207" i="4"/>
  <c r="CG2207" i="4"/>
  <c r="CC2207" i="4"/>
  <c r="CK2206" i="4"/>
  <c r="CG2206" i="4"/>
  <c r="CC2206" i="4"/>
  <c r="CK2205" i="4"/>
  <c r="CG2205" i="4"/>
  <c r="CC2205" i="4"/>
  <c r="CK2204" i="4"/>
  <c r="CG2204" i="4"/>
  <c r="CC2204" i="4"/>
  <c r="CK2203" i="4"/>
  <c r="CG2203" i="4"/>
  <c r="CC2203" i="4"/>
  <c r="CK2202" i="4"/>
  <c r="CG2202" i="4"/>
  <c r="CC2202" i="4"/>
  <c r="CK2201" i="4"/>
  <c r="CG2201" i="4"/>
  <c r="CC2201" i="4"/>
  <c r="CK2200" i="4"/>
  <c r="CG2200" i="4"/>
  <c r="CC2200" i="4"/>
  <c r="CK2199" i="4"/>
  <c r="CG2199" i="4"/>
  <c r="CM2199" i="4" s="1"/>
  <c r="CC2199" i="4"/>
  <c r="CK2198" i="4"/>
  <c r="CG2198" i="4"/>
  <c r="CC2198" i="4"/>
  <c r="CK2197" i="4"/>
  <c r="CG2197" i="4"/>
  <c r="CC2197" i="4"/>
  <c r="CK2196" i="4"/>
  <c r="CL2196" i="4" s="1"/>
  <c r="CG2196" i="4"/>
  <c r="CM2196" i="4" s="1"/>
  <c r="CC2196" i="4"/>
  <c r="CK2195" i="4"/>
  <c r="CG2195" i="4"/>
  <c r="CC2195" i="4"/>
  <c r="CK2194" i="4"/>
  <c r="CG2194" i="4"/>
  <c r="CC2194" i="4"/>
  <c r="CK2193" i="4"/>
  <c r="CG2193" i="4"/>
  <c r="CC2193" i="4"/>
  <c r="CK2192" i="4"/>
  <c r="CG2192" i="4"/>
  <c r="CC2192" i="4"/>
  <c r="CK2191" i="4"/>
  <c r="CL2191" i="4" s="1"/>
  <c r="CG2191" i="4"/>
  <c r="CM2191" i="4" s="1"/>
  <c r="CC2191" i="4"/>
  <c r="CK2190" i="4"/>
  <c r="CG2190" i="4"/>
  <c r="CC2190" i="4"/>
  <c r="CK2189" i="4"/>
  <c r="CG2189" i="4"/>
  <c r="CC2189" i="4"/>
  <c r="CK2188" i="4"/>
  <c r="CG2188" i="4"/>
  <c r="CM2188" i="4" s="1"/>
  <c r="CC2188" i="4"/>
  <c r="CK2187" i="4"/>
  <c r="CG2187" i="4"/>
  <c r="CC2187" i="4"/>
  <c r="CK2186" i="4"/>
  <c r="CG2186" i="4"/>
  <c r="CC2186" i="4"/>
  <c r="CK2185" i="4"/>
  <c r="CG2185" i="4"/>
  <c r="CC2185" i="4"/>
  <c r="CK2184" i="4"/>
  <c r="CG2184" i="4"/>
  <c r="CC2184" i="4"/>
  <c r="CK2183" i="4"/>
  <c r="CL2183" i="4" s="1"/>
  <c r="CG2183" i="4"/>
  <c r="CM2183" i="4" s="1"/>
  <c r="CC2183" i="4"/>
  <c r="CK2182" i="4"/>
  <c r="CG2182" i="4"/>
  <c r="CC2182" i="4"/>
  <c r="CK2181" i="4"/>
  <c r="CG2181" i="4"/>
  <c r="CC2181" i="4"/>
  <c r="CK2180" i="4"/>
  <c r="CG2180" i="4"/>
  <c r="CC2180" i="4"/>
  <c r="CK2179" i="4"/>
  <c r="CG2179" i="4"/>
  <c r="CC2179" i="4"/>
  <c r="CK2178" i="4"/>
  <c r="CL2178" i="4" s="1"/>
  <c r="CG2178" i="4"/>
  <c r="CM2178" i="4" s="1"/>
  <c r="CC2178" i="4"/>
  <c r="CK2177" i="4"/>
  <c r="CG2177" i="4"/>
  <c r="CC2177" i="4"/>
  <c r="CK2176" i="4"/>
  <c r="CG2176" i="4"/>
  <c r="CC2176" i="4"/>
  <c r="CK2175" i="4"/>
  <c r="CG2175" i="4"/>
  <c r="CC2175" i="4"/>
  <c r="CK2174" i="4"/>
  <c r="CG2174" i="4"/>
  <c r="CC2174" i="4"/>
  <c r="CK2173" i="4"/>
  <c r="CG2173" i="4"/>
  <c r="CC2173" i="4"/>
  <c r="CK2172" i="4"/>
  <c r="CG2172" i="4"/>
  <c r="CC2172" i="4"/>
  <c r="CK2171" i="4"/>
  <c r="CG2171" i="4"/>
  <c r="CC2171" i="4"/>
  <c r="CK2170" i="4"/>
  <c r="CG2170" i="4"/>
  <c r="CM2170" i="4" s="1"/>
  <c r="CC2170" i="4"/>
  <c r="CK2169" i="4"/>
  <c r="CG2169" i="4"/>
  <c r="CC2169" i="4"/>
  <c r="CK2168" i="4"/>
  <c r="CG2168" i="4"/>
  <c r="CC2168" i="4"/>
  <c r="CK2167" i="4"/>
  <c r="CG2167" i="4"/>
  <c r="CM2167" i="4" s="1"/>
  <c r="CC2167" i="4"/>
  <c r="CK2166" i="4"/>
  <c r="CG2166" i="4"/>
  <c r="CC2166" i="4"/>
  <c r="CK2165" i="4"/>
  <c r="CG2165" i="4"/>
  <c r="CC2165" i="4"/>
  <c r="CK2164" i="4"/>
  <c r="CG2164" i="4"/>
  <c r="CM2164" i="4" s="1"/>
  <c r="CC2164" i="4"/>
  <c r="CK2163" i="4"/>
  <c r="CG2163" i="4"/>
  <c r="CC2163" i="4"/>
  <c r="CK2162" i="4"/>
  <c r="CG2162" i="4"/>
  <c r="CM2162" i="4" s="1"/>
  <c r="CC2162" i="4"/>
  <c r="CK2161" i="4"/>
  <c r="CG2161" i="4"/>
  <c r="CC2161" i="4"/>
  <c r="CK2160" i="4"/>
  <c r="CG2160" i="4"/>
  <c r="CC2160" i="4"/>
  <c r="CK2159" i="4"/>
  <c r="CG2159" i="4"/>
  <c r="CM2159" i="4" s="1"/>
  <c r="CC2159" i="4"/>
  <c r="CK2158" i="4"/>
  <c r="CG2158" i="4"/>
  <c r="CC2158" i="4"/>
  <c r="CK2157" i="4"/>
  <c r="CG2157" i="4"/>
  <c r="CC2157" i="4"/>
  <c r="CK2156" i="4"/>
  <c r="CG2156" i="4"/>
  <c r="CC2156" i="4"/>
  <c r="CK2155" i="4"/>
  <c r="CG2155" i="4"/>
  <c r="CM2155" i="4" s="1"/>
  <c r="CC2155" i="4"/>
  <c r="CK2154" i="4"/>
  <c r="CG2154" i="4"/>
  <c r="CC2154" i="4"/>
  <c r="CK2153" i="4"/>
  <c r="CG2153" i="4"/>
  <c r="CC2153" i="4"/>
  <c r="CK2152" i="4"/>
  <c r="CG2152" i="4"/>
  <c r="CC2152" i="4"/>
  <c r="CK2151" i="4"/>
  <c r="CG2151" i="4"/>
  <c r="CC2151" i="4"/>
  <c r="CK2150" i="4"/>
  <c r="CG2150" i="4"/>
  <c r="CC2150" i="4"/>
  <c r="CK2149" i="4"/>
  <c r="CG2149" i="4"/>
  <c r="CC2149" i="4"/>
  <c r="CK2148" i="4"/>
  <c r="CG2148" i="4"/>
  <c r="CM2148" i="4" s="1"/>
  <c r="CC2148" i="4"/>
  <c r="CK2147" i="4"/>
  <c r="CG2147" i="4"/>
  <c r="CC2147" i="4"/>
  <c r="CK2146" i="4"/>
  <c r="CG2146" i="4"/>
  <c r="CC2146" i="4"/>
  <c r="CK2145" i="4"/>
  <c r="CG2145" i="4"/>
  <c r="CC2145" i="4"/>
  <c r="CK2144" i="4"/>
  <c r="CG2144" i="4"/>
  <c r="CC2144" i="4"/>
  <c r="CK2143" i="4"/>
  <c r="CG2143" i="4"/>
  <c r="CM2143" i="4" s="1"/>
  <c r="CC2143" i="4"/>
  <c r="CK2142" i="4"/>
  <c r="CG2142" i="4"/>
  <c r="CC2142" i="4"/>
  <c r="CK2141" i="4"/>
  <c r="CG2141" i="4"/>
  <c r="CC2141" i="4"/>
  <c r="CM2141" i="4" s="1"/>
  <c r="CK2140" i="4"/>
  <c r="CL2140" i="4" s="1"/>
  <c r="CG2140" i="4"/>
  <c r="CM2140" i="4" s="1"/>
  <c r="CC2140" i="4"/>
  <c r="CK2139" i="4"/>
  <c r="CG2139" i="4"/>
  <c r="CC2139" i="4"/>
  <c r="CK2138" i="4"/>
  <c r="CG2138" i="4"/>
  <c r="CC2138" i="4"/>
  <c r="CK2137" i="4"/>
  <c r="CL2137" i="4" s="1"/>
  <c r="CG2137" i="4"/>
  <c r="CC2137" i="4"/>
  <c r="CK2136" i="4"/>
  <c r="CG2136" i="4"/>
  <c r="CC2136" i="4"/>
  <c r="CM2136" i="4" s="1"/>
  <c r="CK2135" i="4"/>
  <c r="CL2135" i="4" s="1"/>
  <c r="CG2135" i="4"/>
  <c r="CM2135" i="4" s="1"/>
  <c r="CC2135" i="4"/>
  <c r="CK2134" i="4"/>
  <c r="CG2134" i="4"/>
  <c r="CC2134" i="4"/>
  <c r="CK2133" i="4"/>
  <c r="CG2133" i="4"/>
  <c r="CC2133" i="4"/>
  <c r="CK2132" i="4"/>
  <c r="CG2132" i="4"/>
  <c r="CC2132" i="4"/>
  <c r="CK2131" i="4"/>
  <c r="CG2131" i="4"/>
  <c r="CC2131" i="4"/>
  <c r="CK2130" i="4"/>
  <c r="CL2130" i="4" s="1"/>
  <c r="CG2130" i="4"/>
  <c r="CM2130" i="4" s="1"/>
  <c r="CC2130" i="4"/>
  <c r="CK2129" i="4"/>
  <c r="CG2129" i="4"/>
  <c r="CC2129" i="4"/>
  <c r="CK2128" i="4"/>
  <c r="CG2128" i="4"/>
  <c r="CC2128" i="4"/>
  <c r="CK2127" i="4"/>
  <c r="CL2127" i="4" s="1"/>
  <c r="CG2127" i="4"/>
  <c r="CC2127" i="4"/>
  <c r="CK2126" i="4"/>
  <c r="CG2126" i="4"/>
  <c r="CC2126" i="4"/>
  <c r="CK2125" i="4"/>
  <c r="CG2125" i="4"/>
  <c r="CC2125" i="4"/>
  <c r="CK2124" i="4"/>
  <c r="CG2124" i="4"/>
  <c r="CC2124" i="4"/>
  <c r="CK2123" i="4"/>
  <c r="CG2123" i="4"/>
  <c r="CC2123" i="4"/>
  <c r="CK2122" i="4"/>
  <c r="CG2122" i="4"/>
  <c r="CM2122" i="4" s="1"/>
  <c r="CC2122" i="4"/>
  <c r="CK2121" i="4"/>
  <c r="CG2121" i="4"/>
  <c r="CC2121" i="4"/>
  <c r="CK2120" i="4"/>
  <c r="CG2120" i="4"/>
  <c r="CC2120" i="4"/>
  <c r="CK2119" i="4"/>
  <c r="CG2119" i="4"/>
  <c r="CM2119" i="4" s="1"/>
  <c r="CC2119" i="4"/>
  <c r="CK2118" i="4"/>
  <c r="CG2118" i="4"/>
  <c r="CC2118" i="4"/>
  <c r="CK2117" i="4"/>
  <c r="CG2117" i="4"/>
  <c r="CC2117" i="4"/>
  <c r="CK2116" i="4"/>
  <c r="CG2116" i="4"/>
  <c r="CM2116" i="4" s="1"/>
  <c r="CC2116" i="4"/>
  <c r="CK2115" i="4"/>
  <c r="CG2115" i="4"/>
  <c r="CC2115" i="4"/>
  <c r="CK2114" i="4"/>
  <c r="CG2114" i="4"/>
  <c r="CC2114" i="4"/>
  <c r="CK2113" i="4"/>
  <c r="CG2113" i="4"/>
  <c r="CC2113" i="4"/>
  <c r="CK2112" i="4"/>
  <c r="CG2112" i="4"/>
  <c r="CC2112" i="4"/>
  <c r="CK2111" i="4"/>
  <c r="CL2111" i="4" s="1"/>
  <c r="CG2111" i="4"/>
  <c r="CC2111" i="4"/>
  <c r="CM2111" i="4" s="1"/>
  <c r="CK2110" i="4"/>
  <c r="CG2110" i="4"/>
  <c r="CC2110" i="4"/>
  <c r="CK2109" i="4"/>
  <c r="CG2109" i="4"/>
  <c r="CC2109" i="4"/>
  <c r="CK2108" i="4"/>
  <c r="CG2108" i="4"/>
  <c r="CM2108" i="4" s="1"/>
  <c r="CC2108" i="4"/>
  <c r="CK2107" i="4"/>
  <c r="CG2107" i="4"/>
  <c r="CC2107" i="4"/>
  <c r="CK2106" i="4"/>
  <c r="CG2106" i="4"/>
  <c r="CC2106" i="4"/>
  <c r="CK2105" i="4"/>
  <c r="CG2105" i="4"/>
  <c r="CC2105" i="4"/>
  <c r="CK2104" i="4"/>
  <c r="CG2104" i="4"/>
  <c r="CC2104" i="4"/>
  <c r="CK2103" i="4"/>
  <c r="CG2103" i="4"/>
  <c r="CM2103" i="4" s="1"/>
  <c r="CC2103" i="4"/>
  <c r="CK2102" i="4"/>
  <c r="CG2102" i="4"/>
  <c r="CC2102" i="4"/>
  <c r="CK2101" i="4"/>
  <c r="CG2101" i="4"/>
  <c r="CC2101" i="4"/>
  <c r="CK2100" i="4"/>
  <c r="CG2100" i="4"/>
  <c r="CM2100" i="4" s="1"/>
  <c r="CC2100" i="4"/>
  <c r="CK2099" i="4"/>
  <c r="CG2099" i="4"/>
  <c r="CC2099" i="4"/>
  <c r="CK2098" i="4"/>
  <c r="CG2098" i="4"/>
  <c r="CC2098" i="4"/>
  <c r="CK2097" i="4"/>
  <c r="CG2097" i="4"/>
  <c r="CC2097" i="4"/>
  <c r="CK2096" i="4"/>
  <c r="CG2096" i="4"/>
  <c r="CC2096" i="4"/>
  <c r="CK2095" i="4"/>
  <c r="CG2095" i="4"/>
  <c r="CM2095" i="4" s="1"/>
  <c r="CC2095" i="4"/>
  <c r="CK2094" i="4"/>
  <c r="CG2094" i="4"/>
  <c r="CC2094" i="4"/>
  <c r="CK2093" i="4"/>
  <c r="CG2093" i="4"/>
  <c r="CC2093" i="4"/>
  <c r="CK2092" i="4"/>
  <c r="CL2092" i="4" s="1"/>
  <c r="CG2092" i="4"/>
  <c r="CC2092" i="4"/>
  <c r="CK2091" i="4"/>
  <c r="CG2091" i="4"/>
  <c r="CC2091" i="4"/>
  <c r="CK2090" i="4"/>
  <c r="CG2090" i="4"/>
  <c r="CC2090" i="4"/>
  <c r="CK2089" i="4"/>
  <c r="CL2089" i="4" s="1"/>
  <c r="CG2089" i="4"/>
  <c r="CC2089" i="4"/>
  <c r="CK2088" i="4"/>
  <c r="CG2088" i="4"/>
  <c r="CC2088" i="4"/>
  <c r="CK2087" i="4"/>
  <c r="CG2087" i="4"/>
  <c r="CM2087" i="4" s="1"/>
  <c r="CC2087" i="4"/>
  <c r="CK2086" i="4"/>
  <c r="CG2086" i="4"/>
  <c r="CC2086" i="4"/>
  <c r="CK2085" i="4"/>
  <c r="CG2085" i="4"/>
  <c r="CC2085" i="4"/>
  <c r="CK2084" i="4"/>
  <c r="CG2084" i="4"/>
  <c r="CM2084" i="4" s="1"/>
  <c r="CC2084" i="4"/>
  <c r="CK2083" i="4"/>
  <c r="CG2083" i="4"/>
  <c r="CC2083" i="4"/>
  <c r="CK2082" i="4"/>
  <c r="CG2082" i="4"/>
  <c r="CC2082" i="4"/>
  <c r="CK2081" i="4"/>
  <c r="CG2081" i="4"/>
  <c r="CC2081" i="4"/>
  <c r="CK2080" i="4"/>
  <c r="CG2080" i="4"/>
  <c r="CC2080" i="4"/>
  <c r="CK2079" i="4"/>
  <c r="CL2079" i="4" s="1"/>
  <c r="CG2079" i="4"/>
  <c r="CM2079" i="4" s="1"/>
  <c r="CC2079" i="4"/>
  <c r="CK2078" i="4"/>
  <c r="CG2078" i="4"/>
  <c r="CC2078" i="4"/>
  <c r="CK2077" i="4"/>
  <c r="CG2077" i="4"/>
  <c r="CC2077" i="4"/>
  <c r="CK2076" i="4"/>
  <c r="CL2076" i="4" s="1"/>
  <c r="CG2076" i="4"/>
  <c r="CM2076" i="4" s="1"/>
  <c r="CC2076" i="4"/>
  <c r="CK2075" i="4"/>
  <c r="CG2075" i="4"/>
  <c r="CC2075" i="4"/>
  <c r="CK2074" i="4"/>
  <c r="CG2074" i="4"/>
  <c r="CC2074" i="4"/>
  <c r="CK2073" i="4"/>
  <c r="CG2073" i="4"/>
  <c r="CC2073" i="4"/>
  <c r="CK2072" i="4"/>
  <c r="CG2072" i="4"/>
  <c r="CC2072" i="4"/>
  <c r="CK2071" i="4"/>
  <c r="CG2071" i="4"/>
  <c r="CM2071" i="4" s="1"/>
  <c r="CC2071" i="4"/>
  <c r="CK2070" i="4"/>
  <c r="CG2070" i="4"/>
  <c r="CM2070" i="4" s="1"/>
  <c r="CC2070" i="4"/>
  <c r="CK2069" i="4"/>
  <c r="CG2069" i="4"/>
  <c r="CC2069" i="4"/>
  <c r="CK2068" i="4"/>
  <c r="CG2068" i="4"/>
  <c r="CM2068" i="4" s="1"/>
  <c r="CC2068" i="4"/>
  <c r="CK2067" i="4"/>
  <c r="CG2067" i="4"/>
  <c r="CC2067" i="4"/>
  <c r="CK2066" i="4"/>
  <c r="CG2066" i="4"/>
  <c r="CC2066" i="4"/>
  <c r="CK2065" i="4"/>
  <c r="CL2065" i="4" s="1"/>
  <c r="CG2065" i="4"/>
  <c r="CM2065" i="4" s="1"/>
  <c r="CC2065" i="4"/>
  <c r="CK2064" i="4"/>
  <c r="CG2064" i="4"/>
  <c r="CC2064" i="4"/>
  <c r="CM2064" i="4" s="1"/>
  <c r="CK2063" i="4"/>
  <c r="CG2063" i="4"/>
  <c r="CC2063" i="4"/>
  <c r="CK2062" i="4"/>
  <c r="CG2062" i="4"/>
  <c r="CC2062" i="4"/>
  <c r="CK2061" i="4"/>
  <c r="CG2061" i="4"/>
  <c r="CC2061" i="4"/>
  <c r="CK2060" i="4"/>
  <c r="CL2060" i="4" s="1"/>
  <c r="CG2060" i="4"/>
  <c r="CM2060" i="4" s="1"/>
  <c r="CC2060" i="4"/>
  <c r="CK2059" i="4"/>
  <c r="CG2059" i="4"/>
  <c r="CC2059" i="4"/>
  <c r="CK2058" i="4"/>
  <c r="CG2058" i="4"/>
  <c r="CC2058" i="4"/>
  <c r="CK2057" i="4"/>
  <c r="CG2057" i="4"/>
  <c r="CC2057" i="4"/>
  <c r="CK2056" i="4"/>
  <c r="CG2056" i="4"/>
  <c r="CC2056" i="4"/>
  <c r="CK2055" i="4"/>
  <c r="CL2055" i="4" s="1"/>
  <c r="CG2055" i="4"/>
  <c r="CM2055" i="4" s="1"/>
  <c r="CC2055" i="4"/>
  <c r="CK2054" i="4"/>
  <c r="CG2054" i="4"/>
  <c r="CC2054" i="4"/>
  <c r="CK2053" i="4"/>
  <c r="CG2053" i="4"/>
  <c r="CC2053" i="4"/>
  <c r="CM2053" i="4" s="1"/>
  <c r="CK2052" i="4"/>
  <c r="CL2052" i="4" s="1"/>
  <c r="CG2052" i="4"/>
  <c r="CM2052" i="4" s="1"/>
  <c r="CC2052" i="4"/>
  <c r="CK2051" i="4"/>
  <c r="CL2051" i="4" s="1"/>
  <c r="CG2051" i="4"/>
  <c r="CM2051" i="4" s="1"/>
  <c r="CC2051" i="4"/>
  <c r="CK2050" i="4"/>
  <c r="CG2050" i="4"/>
  <c r="CC2050" i="4"/>
  <c r="CK2049" i="4"/>
  <c r="CG2049" i="4"/>
  <c r="CC2049" i="4"/>
  <c r="CK2048" i="4"/>
  <c r="CG2048" i="4"/>
  <c r="CC2048" i="4"/>
  <c r="CK2047" i="4"/>
  <c r="CL2047" i="4" s="1"/>
  <c r="CG2047" i="4"/>
  <c r="CC2047" i="4"/>
  <c r="CK2046" i="4"/>
  <c r="CG2046" i="4"/>
  <c r="CC2046" i="4"/>
  <c r="CK2045" i="4"/>
  <c r="CG2045" i="4"/>
  <c r="CC2045" i="4"/>
  <c r="CK2044" i="4"/>
  <c r="CG2044" i="4"/>
  <c r="CM2044" i="4" s="1"/>
  <c r="CC2044" i="4"/>
  <c r="CK2043" i="4"/>
  <c r="CG2043" i="4"/>
  <c r="CC2043" i="4"/>
  <c r="CK2042" i="4"/>
  <c r="CG2042" i="4"/>
  <c r="CC2042" i="4"/>
  <c r="CK2041" i="4"/>
  <c r="CG2041" i="4"/>
  <c r="CC2041" i="4"/>
  <c r="CK2040" i="4"/>
  <c r="CG2040" i="4"/>
  <c r="CC2040" i="4"/>
  <c r="CK2039" i="4"/>
  <c r="CG2039" i="4"/>
  <c r="CC2039" i="4"/>
  <c r="CK2038" i="4"/>
  <c r="CG2038" i="4"/>
  <c r="CC2038" i="4"/>
  <c r="CK2037" i="4"/>
  <c r="CG2037" i="4"/>
  <c r="CC2037" i="4"/>
  <c r="CK2036" i="4"/>
  <c r="CG2036" i="4"/>
  <c r="CC2036" i="4"/>
  <c r="CK2035" i="4"/>
  <c r="CG2035" i="4"/>
  <c r="CC2035" i="4"/>
  <c r="CK2034" i="4"/>
  <c r="CG2034" i="4"/>
  <c r="CM2034" i="4" s="1"/>
  <c r="CC2034" i="4"/>
  <c r="CL2034" i="4" s="1"/>
  <c r="CK2033" i="4"/>
  <c r="CG2033" i="4"/>
  <c r="CC2033" i="4"/>
  <c r="CK2032" i="4"/>
  <c r="CG2032" i="4"/>
  <c r="CC2032" i="4"/>
  <c r="CK2031" i="4"/>
  <c r="CL2031" i="4" s="1"/>
  <c r="CG2031" i="4"/>
  <c r="CM2031" i="4" s="1"/>
  <c r="CC2031" i="4"/>
  <c r="CK2030" i="4"/>
  <c r="CG2030" i="4"/>
  <c r="CC2030" i="4"/>
  <c r="CK2029" i="4"/>
  <c r="CG2029" i="4"/>
  <c r="CC2029" i="4"/>
  <c r="CK2028" i="4"/>
  <c r="CG2028" i="4"/>
  <c r="CM2028" i="4" s="1"/>
  <c r="CC2028" i="4"/>
  <c r="CK2027" i="4"/>
  <c r="CG2027" i="4"/>
  <c r="CC2027" i="4"/>
  <c r="CK2026" i="4"/>
  <c r="CG2026" i="4"/>
  <c r="CM2026" i="4" s="1"/>
  <c r="CC2026" i="4"/>
  <c r="CK2025" i="4"/>
  <c r="CG2025" i="4"/>
  <c r="CC2025" i="4"/>
  <c r="CK2024" i="4"/>
  <c r="CG2024" i="4"/>
  <c r="CC2024" i="4"/>
  <c r="CK2023" i="4"/>
  <c r="CG2023" i="4"/>
  <c r="CC2023" i="4"/>
  <c r="CK2022" i="4"/>
  <c r="CG2022" i="4"/>
  <c r="CC2022" i="4"/>
  <c r="CK2021" i="4"/>
  <c r="CG2021" i="4"/>
  <c r="CC2021" i="4"/>
  <c r="CK2020" i="4"/>
  <c r="CG2020" i="4"/>
  <c r="CC2020" i="4"/>
  <c r="CK2019" i="4"/>
  <c r="CG2019" i="4"/>
  <c r="CM2019" i="4" s="1"/>
  <c r="CC2019" i="4"/>
  <c r="CK2018" i="4"/>
  <c r="CG2018" i="4"/>
  <c r="CC2018" i="4"/>
  <c r="CK2017" i="4"/>
  <c r="CG2017" i="4"/>
  <c r="CM2017" i="4" s="1"/>
  <c r="CC2017" i="4"/>
  <c r="CK2016" i="4"/>
  <c r="CG2016" i="4"/>
  <c r="CC2016" i="4"/>
  <c r="CK2015" i="4"/>
  <c r="CL2015" i="4" s="1"/>
  <c r="CG2015" i="4"/>
  <c r="CM2015" i="4" s="1"/>
  <c r="CC2015" i="4"/>
  <c r="CK2014" i="4"/>
  <c r="CG2014" i="4"/>
  <c r="CC2014" i="4"/>
  <c r="CK2013" i="4"/>
  <c r="CG2013" i="4"/>
  <c r="CC2013" i="4"/>
  <c r="CK2012" i="4"/>
  <c r="CG2012" i="4"/>
  <c r="CC2012" i="4"/>
  <c r="CK2011" i="4"/>
  <c r="CG2011" i="4"/>
  <c r="CC2011" i="4"/>
  <c r="CL2011" i="4" s="1"/>
  <c r="CK2010" i="4"/>
  <c r="CG2010" i="4"/>
  <c r="CM2010" i="4" s="1"/>
  <c r="CC2010" i="4"/>
  <c r="CK2009" i="4"/>
  <c r="CG2009" i="4"/>
  <c r="CC2009" i="4"/>
  <c r="CK2008" i="4"/>
  <c r="CG2008" i="4"/>
  <c r="CC2008" i="4"/>
  <c r="CK2007" i="4"/>
  <c r="CG2007" i="4"/>
  <c r="CC2007" i="4"/>
  <c r="CK2006" i="4"/>
  <c r="CG2006" i="4"/>
  <c r="CC2006" i="4"/>
  <c r="CK2005" i="4"/>
  <c r="CG2005" i="4"/>
  <c r="CC2005" i="4"/>
  <c r="CK2004" i="4"/>
  <c r="CG2004" i="4"/>
  <c r="CC2004" i="4"/>
  <c r="CK2003" i="4"/>
  <c r="CG2003" i="4"/>
  <c r="CM2003" i="4" s="1"/>
  <c r="CC2003" i="4"/>
  <c r="CK2002" i="4"/>
  <c r="CG2002" i="4"/>
  <c r="CC2002" i="4"/>
  <c r="CK2001" i="4"/>
  <c r="CG2001" i="4"/>
  <c r="CC2001" i="4"/>
  <c r="CK2000" i="4"/>
  <c r="CG2000" i="4"/>
  <c r="CC2000" i="4"/>
  <c r="CK1999" i="4"/>
  <c r="CG1999" i="4"/>
  <c r="CC1999" i="4"/>
  <c r="CK1998" i="4"/>
  <c r="CG1998" i="4"/>
  <c r="CC1998" i="4"/>
  <c r="CK1997" i="4"/>
  <c r="CG1997" i="4"/>
  <c r="CC1997" i="4"/>
  <c r="CK1996" i="4"/>
  <c r="CG1996" i="4"/>
  <c r="CC1996" i="4"/>
  <c r="CK1995" i="4"/>
  <c r="CG1995" i="4"/>
  <c r="CM1995" i="4" s="1"/>
  <c r="CC1995" i="4"/>
  <c r="CK1994" i="4"/>
  <c r="CG1994" i="4"/>
  <c r="CC1994" i="4"/>
  <c r="CK1993" i="4"/>
  <c r="CG1993" i="4"/>
  <c r="CC1993" i="4"/>
  <c r="CK1992" i="4"/>
  <c r="CG1992" i="4"/>
  <c r="CC1992" i="4"/>
  <c r="CK1991" i="4"/>
  <c r="CG1991" i="4"/>
  <c r="CC1991" i="4"/>
  <c r="CK1990" i="4"/>
  <c r="CG1990" i="4"/>
  <c r="CC1990" i="4"/>
  <c r="CK1989" i="4"/>
  <c r="CG1989" i="4"/>
  <c r="CC1989" i="4"/>
  <c r="CK1988" i="4"/>
  <c r="CG1988" i="4"/>
  <c r="CC1988" i="4"/>
  <c r="CK1987" i="4"/>
  <c r="CG1987" i="4"/>
  <c r="CM1987" i="4" s="1"/>
  <c r="CC1987" i="4"/>
  <c r="CK1986" i="4"/>
  <c r="CG1986" i="4"/>
  <c r="CC1986" i="4"/>
  <c r="CK1985" i="4"/>
  <c r="CG1985" i="4"/>
  <c r="CM1985" i="4" s="1"/>
  <c r="CC1985" i="4"/>
  <c r="CK1984" i="4"/>
  <c r="CL1984" i="4" s="1"/>
  <c r="CG1984" i="4"/>
  <c r="CC1984" i="4"/>
  <c r="CK1983" i="4"/>
  <c r="CG1983" i="4"/>
  <c r="CC1983" i="4"/>
  <c r="CK1982" i="4"/>
  <c r="CG1982" i="4"/>
  <c r="CC1982" i="4"/>
  <c r="CK1981" i="4"/>
  <c r="CG1981" i="4"/>
  <c r="CC1981" i="4"/>
  <c r="CK1980" i="4"/>
  <c r="CL1980" i="4" s="1"/>
  <c r="CG1980" i="4"/>
  <c r="CC1980" i="4"/>
  <c r="CK1979" i="4"/>
  <c r="CG1979" i="4"/>
  <c r="CM1979" i="4" s="1"/>
  <c r="CC1979" i="4"/>
  <c r="CL1979" i="4" s="1"/>
  <c r="CK1978" i="4"/>
  <c r="CG1978" i="4"/>
  <c r="CC1978" i="4"/>
  <c r="CK1977" i="4"/>
  <c r="CG1977" i="4"/>
  <c r="CC1977" i="4"/>
  <c r="CK1976" i="4"/>
  <c r="CG1976" i="4"/>
  <c r="CM1976" i="4" s="1"/>
  <c r="CC1976" i="4"/>
  <c r="CK1975" i="4"/>
  <c r="CG1975" i="4"/>
  <c r="CC1975" i="4"/>
  <c r="CK1974" i="4"/>
  <c r="CG1974" i="4"/>
  <c r="CC1974" i="4"/>
  <c r="CK1973" i="4"/>
  <c r="CG1973" i="4"/>
  <c r="CC1973" i="4"/>
  <c r="CM1973" i="4" s="1"/>
  <c r="CK1972" i="4"/>
  <c r="CG1972" i="4"/>
  <c r="CC1972" i="4"/>
  <c r="CK1971" i="4"/>
  <c r="CG1971" i="4"/>
  <c r="CM1971" i="4" s="1"/>
  <c r="CC1971" i="4"/>
  <c r="CK1970" i="4"/>
  <c r="CG1970" i="4"/>
  <c r="CC1970" i="4"/>
  <c r="CK1969" i="4"/>
  <c r="CG1969" i="4"/>
  <c r="CM1969" i="4" s="1"/>
  <c r="CC1969" i="4"/>
  <c r="CK1968" i="4"/>
  <c r="CL1968" i="4" s="1"/>
  <c r="CG1968" i="4"/>
  <c r="CM1968" i="4" s="1"/>
  <c r="CC1968" i="4"/>
  <c r="CK1967" i="4"/>
  <c r="CG1967" i="4"/>
  <c r="CC1967" i="4"/>
  <c r="CK1966" i="4"/>
  <c r="CG1966" i="4"/>
  <c r="CC1966" i="4"/>
  <c r="CK1965" i="4"/>
  <c r="CG1965" i="4"/>
  <c r="CC1965" i="4"/>
  <c r="CK1964" i="4"/>
  <c r="CG1964" i="4"/>
  <c r="CC1964" i="4"/>
  <c r="CK1963" i="4"/>
  <c r="CG1963" i="4"/>
  <c r="CC1963" i="4"/>
  <c r="CL1963" i="4" s="1"/>
  <c r="CK1962" i="4"/>
  <c r="CG1962" i="4"/>
  <c r="CC1962" i="4"/>
  <c r="CK1961" i="4"/>
  <c r="CG1961" i="4"/>
  <c r="CC1961" i="4"/>
  <c r="CK1960" i="4"/>
  <c r="CG1960" i="4"/>
  <c r="CM1960" i="4" s="1"/>
  <c r="CC1960" i="4"/>
  <c r="CK1959" i="4"/>
  <c r="CG1959" i="4"/>
  <c r="CC1959" i="4"/>
  <c r="CK1958" i="4"/>
  <c r="CG1958" i="4"/>
  <c r="CC1958" i="4"/>
  <c r="CK1957" i="4"/>
  <c r="CG1957" i="4"/>
  <c r="CC1957" i="4"/>
  <c r="CK1956" i="4"/>
  <c r="CG1956" i="4"/>
  <c r="CC1956" i="4"/>
  <c r="CK1955" i="4"/>
  <c r="CG1955" i="4"/>
  <c r="CC1955" i="4"/>
  <c r="CK1954" i="4"/>
  <c r="CG1954" i="4"/>
  <c r="CC1954" i="4"/>
  <c r="CK1953" i="4"/>
  <c r="CL1953" i="4" s="1"/>
  <c r="CG1953" i="4"/>
  <c r="CM1953" i="4" s="1"/>
  <c r="CC1953" i="4"/>
  <c r="CK1952" i="4"/>
  <c r="CG1952" i="4"/>
  <c r="CC1952" i="4"/>
  <c r="CK1951" i="4"/>
  <c r="CG1951" i="4"/>
  <c r="CC1951" i="4"/>
  <c r="CK1950" i="4"/>
  <c r="CL1950" i="4" s="1"/>
  <c r="CG1950" i="4"/>
  <c r="CC1950" i="4"/>
  <c r="CK1949" i="4"/>
  <c r="CG1949" i="4"/>
  <c r="CC1949" i="4"/>
  <c r="CK1948" i="4"/>
  <c r="CG1948" i="4"/>
  <c r="CC1948" i="4"/>
  <c r="CK1947" i="4"/>
  <c r="CG1947" i="4"/>
  <c r="CC1947" i="4"/>
  <c r="CL1947" i="4" s="1"/>
  <c r="CK1946" i="4"/>
  <c r="CG1946" i="4"/>
  <c r="CC1946" i="4"/>
  <c r="CK1945" i="4"/>
  <c r="CG1945" i="4"/>
  <c r="CC1945" i="4"/>
  <c r="CK1944" i="4"/>
  <c r="CG1944" i="4"/>
  <c r="CM1944" i="4" s="1"/>
  <c r="CC1944" i="4"/>
  <c r="CK1943" i="4"/>
  <c r="CG1943" i="4"/>
  <c r="CC1943" i="4"/>
  <c r="CK1942" i="4"/>
  <c r="CG1942" i="4"/>
  <c r="CC1942" i="4"/>
  <c r="CK1941" i="4"/>
  <c r="CG1941" i="4"/>
  <c r="CC1941" i="4"/>
  <c r="CK1940" i="4"/>
  <c r="CG1940" i="4"/>
  <c r="CC1940" i="4"/>
  <c r="CK1939" i="4"/>
  <c r="CG1939" i="4"/>
  <c r="CC1939" i="4"/>
  <c r="CK1938" i="4"/>
  <c r="CG1938" i="4"/>
  <c r="CC1938" i="4"/>
  <c r="CK1937" i="4"/>
  <c r="CG1937" i="4"/>
  <c r="CC1937" i="4"/>
  <c r="CK1936" i="4"/>
  <c r="CG1936" i="4"/>
  <c r="CC1936" i="4"/>
  <c r="CK1935" i="4"/>
  <c r="CG1935" i="4"/>
  <c r="CC1935" i="4"/>
  <c r="CK1934" i="4"/>
  <c r="CG1934" i="4"/>
  <c r="CC1934" i="4"/>
  <c r="CK1933" i="4"/>
  <c r="CG1933" i="4"/>
  <c r="CC1933" i="4"/>
  <c r="CK1932" i="4"/>
  <c r="CL1932" i="4" s="1"/>
  <c r="CG1932" i="4"/>
  <c r="CM1932" i="4" s="1"/>
  <c r="CC1932" i="4"/>
  <c r="CK1931" i="4"/>
  <c r="CG1931" i="4"/>
  <c r="CC1931" i="4"/>
  <c r="CL1931" i="4" s="1"/>
  <c r="CK1930" i="4"/>
  <c r="CG1930" i="4"/>
  <c r="CC1930" i="4"/>
  <c r="CK1929" i="4"/>
  <c r="CG1929" i="4"/>
  <c r="CC1929" i="4"/>
  <c r="CK1928" i="4"/>
  <c r="CG1928" i="4"/>
  <c r="CM1928" i="4" s="1"/>
  <c r="CC1928" i="4"/>
  <c r="CK1927" i="4"/>
  <c r="CG1927" i="4"/>
  <c r="CC1927" i="4"/>
  <c r="CK1926" i="4"/>
  <c r="CG1926" i="4"/>
  <c r="CC1926" i="4"/>
  <c r="CK1925" i="4"/>
  <c r="CG1925" i="4"/>
  <c r="CC1925" i="4"/>
  <c r="CK1924" i="4"/>
  <c r="CG1924" i="4"/>
  <c r="CC1924" i="4"/>
  <c r="CK1923" i="4"/>
  <c r="CG1923" i="4"/>
  <c r="CM1923" i="4" s="1"/>
  <c r="CC1923" i="4"/>
  <c r="CK1922" i="4"/>
  <c r="CG1922" i="4"/>
  <c r="CC1922" i="4"/>
  <c r="CK1921" i="4"/>
  <c r="CG1921" i="4"/>
  <c r="CC1921" i="4"/>
  <c r="CK1920" i="4"/>
  <c r="CG1920" i="4"/>
  <c r="CC1920" i="4"/>
  <c r="CK1919" i="4"/>
  <c r="CG1919" i="4"/>
  <c r="CC1919" i="4"/>
  <c r="CK1918" i="4"/>
  <c r="CG1918" i="4"/>
  <c r="CC1918" i="4"/>
  <c r="CK1917" i="4"/>
  <c r="CG1917" i="4"/>
  <c r="CC1917" i="4"/>
  <c r="CK1916" i="4"/>
  <c r="CG1916" i="4"/>
  <c r="CC1916" i="4"/>
  <c r="CK1915" i="4"/>
  <c r="CG1915" i="4"/>
  <c r="CC1915" i="4"/>
  <c r="CK1914" i="4"/>
  <c r="CG1914" i="4"/>
  <c r="CC1914" i="4"/>
  <c r="CK1913" i="4"/>
  <c r="CG1913" i="4"/>
  <c r="CC1913" i="4"/>
  <c r="CK1912" i="4"/>
  <c r="CG1912" i="4"/>
  <c r="CM1912" i="4" s="1"/>
  <c r="CC1912" i="4"/>
  <c r="CK1911" i="4"/>
  <c r="CG1911" i="4"/>
  <c r="CC1911" i="4"/>
  <c r="CK1910" i="4"/>
  <c r="CG1910" i="4"/>
  <c r="CC1910" i="4"/>
  <c r="CK1909" i="4"/>
  <c r="CG1909" i="4"/>
  <c r="CC1909" i="4"/>
  <c r="CK1908" i="4"/>
  <c r="CG1908" i="4"/>
  <c r="CC1908" i="4"/>
  <c r="CK1907" i="4"/>
  <c r="CG1907" i="4"/>
  <c r="CC1907" i="4"/>
  <c r="CM1907" i="4" s="1"/>
  <c r="CK1906" i="4"/>
  <c r="CG1906" i="4"/>
  <c r="CC1906" i="4"/>
  <c r="CK1905" i="4"/>
  <c r="CG1905" i="4"/>
  <c r="CC1905" i="4"/>
  <c r="CK1904" i="4"/>
  <c r="CG1904" i="4"/>
  <c r="CM1904" i="4" s="1"/>
  <c r="CC1904" i="4"/>
  <c r="CK1903" i="4"/>
  <c r="CL1903" i="4" s="1"/>
  <c r="CG1903" i="4"/>
  <c r="CM1903" i="4" s="1"/>
  <c r="CC1903" i="4"/>
  <c r="CK1902" i="4"/>
  <c r="CL1902" i="4" s="1"/>
  <c r="CG1902" i="4"/>
  <c r="CM1902" i="4" s="1"/>
  <c r="CC1902" i="4"/>
  <c r="CK1901" i="4"/>
  <c r="CG1901" i="4"/>
  <c r="CC1901" i="4"/>
  <c r="CK1900" i="4"/>
  <c r="CG1900" i="4"/>
  <c r="CC1900" i="4"/>
  <c r="CK1899" i="4"/>
  <c r="CG1899" i="4"/>
  <c r="CC1899" i="4"/>
  <c r="CK1898" i="4"/>
  <c r="CG1898" i="4"/>
  <c r="CM1898" i="4" s="1"/>
  <c r="CC1898" i="4"/>
  <c r="CK1897" i="4"/>
  <c r="CG1897" i="4"/>
  <c r="CC1897" i="4"/>
  <c r="CK1896" i="4"/>
  <c r="CG1896" i="4"/>
  <c r="CM1896" i="4" s="1"/>
  <c r="CC1896" i="4"/>
  <c r="CK1895" i="4"/>
  <c r="CG1895" i="4"/>
  <c r="CC1895" i="4"/>
  <c r="CK1894" i="4"/>
  <c r="CG1894" i="4"/>
  <c r="CC1894" i="4"/>
  <c r="CK1893" i="4"/>
  <c r="CG1893" i="4"/>
  <c r="CC1893" i="4"/>
  <c r="CK1892" i="4"/>
  <c r="CG1892" i="4"/>
  <c r="CC1892" i="4"/>
  <c r="CK1891" i="4"/>
  <c r="CG1891" i="4"/>
  <c r="CC1891" i="4"/>
  <c r="CK1890" i="4"/>
  <c r="CG1890" i="4"/>
  <c r="CC1890" i="4"/>
  <c r="CK1889" i="4"/>
  <c r="CG1889" i="4"/>
  <c r="CC1889" i="4"/>
  <c r="CK1888" i="4"/>
  <c r="CG1888" i="4"/>
  <c r="CM1888" i="4" s="1"/>
  <c r="CC1888" i="4"/>
  <c r="CK1887" i="4"/>
  <c r="CL1887" i="4" s="1"/>
  <c r="CG1887" i="4"/>
  <c r="CM1887" i="4" s="1"/>
  <c r="CC1887" i="4"/>
  <c r="CK1886" i="4"/>
  <c r="CG1886" i="4"/>
  <c r="CC1886" i="4"/>
  <c r="CK1885" i="4"/>
  <c r="CG1885" i="4"/>
  <c r="CC1885" i="4"/>
  <c r="CK1884" i="4"/>
  <c r="CG1884" i="4"/>
  <c r="CC1884" i="4"/>
  <c r="CK1883" i="4"/>
  <c r="CG1883" i="4"/>
  <c r="CC1883" i="4"/>
  <c r="CL1883" i="4" s="1"/>
  <c r="CK1882" i="4"/>
  <c r="CG1882" i="4"/>
  <c r="CC1882" i="4"/>
  <c r="CK1881" i="4"/>
  <c r="CG1881" i="4"/>
  <c r="CC1881" i="4"/>
  <c r="CK1880" i="4"/>
  <c r="CG1880" i="4"/>
  <c r="CM1880" i="4" s="1"/>
  <c r="CC1880" i="4"/>
  <c r="CK1879" i="4"/>
  <c r="CG1879" i="4"/>
  <c r="CC1879" i="4"/>
  <c r="CK1878" i="4"/>
  <c r="CG1878" i="4"/>
  <c r="CC1878" i="4"/>
  <c r="CK1877" i="4"/>
  <c r="CG1877" i="4"/>
  <c r="CM1877" i="4" s="1"/>
  <c r="CC1877" i="4"/>
  <c r="CK1876" i="4"/>
  <c r="CG1876" i="4"/>
  <c r="CC1876" i="4"/>
  <c r="CK1875" i="4"/>
  <c r="CG1875" i="4"/>
  <c r="CM1875" i="4" s="1"/>
  <c r="CC1875" i="4"/>
  <c r="CK1874" i="4"/>
  <c r="CG1874" i="4"/>
  <c r="CC1874" i="4"/>
  <c r="CK1873" i="4"/>
  <c r="CG1873" i="4"/>
  <c r="CC1873" i="4"/>
  <c r="CK1872" i="4"/>
  <c r="CG1872" i="4"/>
  <c r="CM1872" i="4" s="1"/>
  <c r="CC1872" i="4"/>
  <c r="CK1871" i="4"/>
  <c r="CG1871" i="4"/>
  <c r="CC1871" i="4"/>
  <c r="CK1870" i="4"/>
  <c r="CG1870" i="4"/>
  <c r="CC1870" i="4"/>
  <c r="CK1869" i="4"/>
  <c r="CG1869" i="4"/>
  <c r="CC1869" i="4"/>
  <c r="CK1868" i="4"/>
  <c r="CG1868" i="4"/>
  <c r="CC1868" i="4"/>
  <c r="CK1867" i="4"/>
  <c r="CG1867" i="4"/>
  <c r="CC1867" i="4"/>
  <c r="CK1866" i="4"/>
  <c r="CG1866" i="4"/>
  <c r="CC1866" i="4"/>
  <c r="CK1865" i="4"/>
  <c r="CG1865" i="4"/>
  <c r="CC1865" i="4"/>
  <c r="CK1864" i="4"/>
  <c r="CG1864" i="4"/>
  <c r="CC1864" i="4"/>
  <c r="CK1863" i="4"/>
  <c r="CG1863" i="4"/>
  <c r="CC1863" i="4"/>
  <c r="CK1862" i="4"/>
  <c r="CG1862" i="4"/>
  <c r="CC1862" i="4"/>
  <c r="CK1861" i="4"/>
  <c r="CG1861" i="4"/>
  <c r="CM1861" i="4" s="1"/>
  <c r="CC1861" i="4"/>
  <c r="CK1860" i="4"/>
  <c r="CG1860" i="4"/>
  <c r="CC1860" i="4"/>
  <c r="CK1859" i="4"/>
  <c r="CG1859" i="4"/>
  <c r="CC1859" i="4"/>
  <c r="CK1858" i="4"/>
  <c r="CG1858" i="4"/>
  <c r="CC1858" i="4"/>
  <c r="CK1857" i="4"/>
  <c r="CG1857" i="4"/>
  <c r="CM1857" i="4" s="1"/>
  <c r="CC1857" i="4"/>
  <c r="CK1856" i="4"/>
  <c r="CG1856" i="4"/>
  <c r="CC1856" i="4"/>
  <c r="CK1855" i="4"/>
  <c r="CG1855" i="4"/>
  <c r="CC1855" i="4"/>
  <c r="CK1854" i="4"/>
  <c r="CG1854" i="4"/>
  <c r="CC1854" i="4"/>
  <c r="CK1853" i="4"/>
  <c r="CG1853" i="4"/>
  <c r="CC1853" i="4"/>
  <c r="CK1852" i="4"/>
  <c r="CG1852" i="4"/>
  <c r="CC1852" i="4"/>
  <c r="CK1851" i="4"/>
  <c r="CG1851" i="4"/>
  <c r="CC1851" i="4"/>
  <c r="CK1850" i="4"/>
  <c r="CG1850" i="4"/>
  <c r="CC1850" i="4"/>
  <c r="CK1849" i="4"/>
  <c r="CG1849" i="4"/>
  <c r="CC1849" i="4"/>
  <c r="CK1848" i="4"/>
  <c r="CG1848" i="4"/>
  <c r="CM1848" i="4" s="1"/>
  <c r="CC1848" i="4"/>
  <c r="CK1847" i="4"/>
  <c r="CG1847" i="4"/>
  <c r="CC1847" i="4"/>
  <c r="CK1846" i="4"/>
  <c r="CG1846" i="4"/>
  <c r="CC1846" i="4"/>
  <c r="CK1845" i="4"/>
  <c r="CG1845" i="4"/>
  <c r="CC1845" i="4"/>
  <c r="CK1844" i="4"/>
  <c r="CG1844" i="4"/>
  <c r="CC1844" i="4"/>
  <c r="CK1843" i="4"/>
  <c r="CG1843" i="4"/>
  <c r="CC1843" i="4"/>
  <c r="CK1842" i="4"/>
  <c r="CG1842" i="4"/>
  <c r="CC1842" i="4"/>
  <c r="CK1841" i="4"/>
  <c r="CG1841" i="4"/>
  <c r="CC1841" i="4"/>
  <c r="CK1840" i="4"/>
  <c r="CL1840" i="4" s="1"/>
  <c r="CG1840" i="4"/>
  <c r="CC1840" i="4"/>
  <c r="CK1839" i="4"/>
  <c r="CG1839" i="4"/>
  <c r="CC1839" i="4"/>
  <c r="CK1838" i="4"/>
  <c r="CG1838" i="4"/>
  <c r="CC1838" i="4"/>
  <c r="CK1837" i="4"/>
  <c r="CG1837" i="4"/>
  <c r="CC1837" i="4"/>
  <c r="CK1836" i="4"/>
  <c r="CG1836" i="4"/>
  <c r="CC1836" i="4"/>
  <c r="CK1835" i="4"/>
  <c r="CG1835" i="4"/>
  <c r="CC1835" i="4"/>
  <c r="CK1834" i="4"/>
  <c r="CG1834" i="4"/>
  <c r="CC1834" i="4"/>
  <c r="CK1833" i="4"/>
  <c r="CG1833" i="4"/>
  <c r="CC1833" i="4"/>
  <c r="CK1832" i="4"/>
  <c r="CG1832" i="4"/>
  <c r="CC1832" i="4"/>
  <c r="CK1831" i="4"/>
  <c r="CG1831" i="4"/>
  <c r="CC1831" i="4"/>
  <c r="CK1830" i="4"/>
  <c r="CG1830" i="4"/>
  <c r="CC1830" i="4"/>
  <c r="CK1829" i="4"/>
  <c r="CG1829" i="4"/>
  <c r="CC1829" i="4"/>
  <c r="CK1828" i="4"/>
  <c r="CG1828" i="4"/>
  <c r="CC1828" i="4"/>
  <c r="CK1827" i="4"/>
  <c r="CG1827" i="4"/>
  <c r="CC1827" i="4"/>
  <c r="CK1826" i="4"/>
  <c r="CG1826" i="4"/>
  <c r="CC1826" i="4"/>
  <c r="CK1825" i="4"/>
  <c r="CG1825" i="4"/>
  <c r="CC1825" i="4"/>
  <c r="CK1824" i="4"/>
  <c r="CG1824" i="4"/>
  <c r="CC1824" i="4"/>
  <c r="CK1823" i="4"/>
  <c r="CG1823" i="4"/>
  <c r="CC1823" i="4"/>
  <c r="CK1822" i="4"/>
  <c r="CG1822" i="4"/>
  <c r="CC1822" i="4"/>
  <c r="CK1821" i="4"/>
  <c r="CG1821" i="4"/>
  <c r="CC1821" i="4"/>
  <c r="CK1820" i="4"/>
  <c r="CG1820" i="4"/>
  <c r="CC1820" i="4"/>
  <c r="CK1819" i="4"/>
  <c r="CG1819" i="4"/>
  <c r="CC1819" i="4"/>
  <c r="CK1818" i="4"/>
  <c r="CG1818" i="4"/>
  <c r="CC1818" i="4"/>
  <c r="CK1817" i="4"/>
  <c r="CG1817" i="4"/>
  <c r="CC1817" i="4"/>
  <c r="CK1816" i="4"/>
  <c r="CG1816" i="4"/>
  <c r="CC1816" i="4"/>
  <c r="CK1815" i="4"/>
  <c r="CG1815" i="4"/>
  <c r="CC1815" i="4"/>
  <c r="CK1814" i="4"/>
  <c r="CG1814" i="4"/>
  <c r="CC1814" i="4"/>
  <c r="CK1813" i="4"/>
  <c r="CG1813" i="4"/>
  <c r="CC1813" i="4"/>
  <c r="CK1812" i="4"/>
  <c r="CG1812" i="4"/>
  <c r="CM1812" i="4" s="1"/>
  <c r="CC1812" i="4"/>
  <c r="CK1811" i="4"/>
  <c r="CG1811" i="4"/>
  <c r="CC1811" i="4"/>
  <c r="CK1810" i="4"/>
  <c r="CG1810" i="4"/>
  <c r="CC1810" i="4"/>
  <c r="CK1809" i="4"/>
  <c r="CG1809" i="4"/>
  <c r="CC1809" i="4"/>
  <c r="CK1808" i="4"/>
  <c r="CG1808" i="4"/>
  <c r="CC1808" i="4"/>
  <c r="CK1807" i="4"/>
  <c r="CG1807" i="4"/>
  <c r="CM1807" i="4" s="1"/>
  <c r="CC1807" i="4"/>
  <c r="CK1806" i="4"/>
  <c r="CG1806" i="4"/>
  <c r="CC1806" i="4"/>
  <c r="CK1805" i="4"/>
  <c r="CG1805" i="4"/>
  <c r="CC1805" i="4"/>
  <c r="CK1804" i="4"/>
  <c r="CL1804" i="4" s="1"/>
  <c r="CG1804" i="4"/>
  <c r="CC1804" i="4"/>
  <c r="CK1803" i="4"/>
  <c r="CG1803" i="4"/>
  <c r="CC1803" i="4"/>
  <c r="CK1802" i="4"/>
  <c r="CG1802" i="4"/>
  <c r="CC1802" i="4"/>
  <c r="CK1801" i="4"/>
  <c r="CG1801" i="4"/>
  <c r="CC1801" i="4"/>
  <c r="CK1800" i="4"/>
  <c r="CG1800" i="4"/>
  <c r="CC1800" i="4"/>
  <c r="CK1799" i="4"/>
  <c r="CG1799" i="4"/>
  <c r="CC1799" i="4"/>
  <c r="CK1798" i="4"/>
  <c r="CG1798" i="4"/>
  <c r="CC1798" i="4"/>
  <c r="CK1797" i="4"/>
  <c r="CL1797" i="4" s="1"/>
  <c r="CG1797" i="4"/>
  <c r="CM1797" i="4" s="1"/>
  <c r="CC1797" i="4"/>
  <c r="CK1796" i="4"/>
  <c r="CG1796" i="4"/>
  <c r="CC1796" i="4"/>
  <c r="CK1795" i="4"/>
  <c r="CG1795" i="4"/>
  <c r="CC1795" i="4"/>
  <c r="CK1794" i="4"/>
  <c r="CG1794" i="4"/>
  <c r="CC1794" i="4"/>
  <c r="CK1793" i="4"/>
  <c r="CG1793" i="4"/>
  <c r="CC1793" i="4"/>
  <c r="CK1792" i="4"/>
  <c r="CG1792" i="4"/>
  <c r="CM1792" i="4" s="1"/>
  <c r="CC1792" i="4"/>
  <c r="CK1791" i="4"/>
  <c r="CG1791" i="4"/>
  <c r="CC1791" i="4"/>
  <c r="CK1790" i="4"/>
  <c r="CG1790" i="4"/>
  <c r="CC1790" i="4"/>
  <c r="CK1789" i="4"/>
  <c r="CG1789" i="4"/>
  <c r="CC1789" i="4"/>
  <c r="CK1788" i="4"/>
  <c r="CG1788" i="4"/>
  <c r="CC1788" i="4"/>
  <c r="CK1787" i="4"/>
  <c r="CG1787" i="4"/>
  <c r="CC1787" i="4"/>
  <c r="CK1786" i="4"/>
  <c r="CG1786" i="4"/>
  <c r="CC1786" i="4"/>
  <c r="CK1785" i="4"/>
  <c r="CG1785" i="4"/>
  <c r="CC1785" i="4"/>
  <c r="CK1784" i="4"/>
  <c r="CG1784" i="4"/>
  <c r="CC1784" i="4"/>
  <c r="CK1783" i="4"/>
  <c r="CG1783" i="4"/>
  <c r="CC1783" i="4"/>
  <c r="CK1782" i="4"/>
  <c r="CG1782" i="4"/>
  <c r="CC1782" i="4"/>
  <c r="CK1781" i="4"/>
  <c r="CG1781" i="4"/>
  <c r="CM1781" i="4" s="1"/>
  <c r="CC1781" i="4"/>
  <c r="CK1780" i="4"/>
  <c r="CG1780" i="4"/>
  <c r="CM1780" i="4" s="1"/>
  <c r="CC1780" i="4"/>
  <c r="CK1779" i="4"/>
  <c r="CG1779" i="4"/>
  <c r="CC1779" i="4"/>
  <c r="CK1778" i="4"/>
  <c r="CG1778" i="4"/>
  <c r="CC1778" i="4"/>
  <c r="CK1777" i="4"/>
  <c r="CG1777" i="4"/>
  <c r="CC1777" i="4"/>
  <c r="CK1776" i="4"/>
  <c r="CG1776" i="4"/>
  <c r="CM1776" i="4" s="1"/>
  <c r="CC1776" i="4"/>
  <c r="CK1775" i="4"/>
  <c r="CG1775" i="4"/>
  <c r="CC1775" i="4"/>
  <c r="CK1774" i="4"/>
  <c r="CG1774" i="4"/>
  <c r="CC1774" i="4"/>
  <c r="CK1773" i="4"/>
  <c r="CG1773" i="4"/>
  <c r="CC1773" i="4"/>
  <c r="CK1772" i="4"/>
  <c r="CG1772" i="4"/>
  <c r="CC1772" i="4"/>
  <c r="CK1771" i="4"/>
  <c r="CG1771" i="4"/>
  <c r="CC1771" i="4"/>
  <c r="CK1770" i="4"/>
  <c r="CG1770" i="4"/>
  <c r="CC1770" i="4"/>
  <c r="CK1769" i="4"/>
  <c r="CG1769" i="4"/>
  <c r="CC1769" i="4"/>
  <c r="CK1768" i="4"/>
  <c r="CG1768" i="4"/>
  <c r="CM1768" i="4" s="1"/>
  <c r="CC1768" i="4"/>
  <c r="CK1767" i="4"/>
  <c r="CG1767" i="4"/>
  <c r="CC1767" i="4"/>
  <c r="CK1766" i="4"/>
  <c r="CG1766" i="4"/>
  <c r="CC1766" i="4"/>
  <c r="CK1765" i="4"/>
  <c r="CL1765" i="4" s="1"/>
  <c r="CG1765" i="4"/>
  <c r="CM1765" i="4" s="1"/>
  <c r="CC1765" i="4"/>
  <c r="CK1764" i="4"/>
  <c r="CG1764" i="4"/>
  <c r="CC1764" i="4"/>
  <c r="CK1763" i="4"/>
  <c r="CG1763" i="4"/>
  <c r="CC1763" i="4"/>
  <c r="CK1762" i="4"/>
  <c r="CG1762" i="4"/>
  <c r="CC1762" i="4"/>
  <c r="CK1761" i="4"/>
  <c r="CG1761" i="4"/>
  <c r="CC1761" i="4"/>
  <c r="CK1760" i="4"/>
  <c r="CG1760" i="4"/>
  <c r="CM1760" i="4" s="1"/>
  <c r="CC1760" i="4"/>
  <c r="CK1759" i="4"/>
  <c r="CG1759" i="4"/>
  <c r="CC1759" i="4"/>
  <c r="CK1758" i="4"/>
  <c r="CG1758" i="4"/>
  <c r="CC1758" i="4"/>
  <c r="CK1757" i="4"/>
  <c r="CL1757" i="4" s="1"/>
  <c r="CG1757" i="4"/>
  <c r="CM1757" i="4" s="1"/>
  <c r="CC1757" i="4"/>
  <c r="CK1756" i="4"/>
  <c r="CG1756" i="4"/>
  <c r="CC1756" i="4"/>
  <c r="CK1755" i="4"/>
  <c r="CG1755" i="4"/>
  <c r="CC1755" i="4"/>
  <c r="CK1754" i="4"/>
  <c r="CG1754" i="4"/>
  <c r="CC1754" i="4"/>
  <c r="CK1753" i="4"/>
  <c r="CG1753" i="4"/>
  <c r="CC1753" i="4"/>
  <c r="CK1752" i="4"/>
  <c r="CL1752" i="4" s="1"/>
  <c r="CG1752" i="4"/>
  <c r="CM1752" i="4" s="1"/>
  <c r="CC1752" i="4"/>
  <c r="CK1751" i="4"/>
  <c r="CG1751" i="4"/>
  <c r="CC1751" i="4"/>
  <c r="CK1750" i="4"/>
  <c r="CG1750" i="4"/>
  <c r="CC1750" i="4"/>
  <c r="CK1749" i="4"/>
  <c r="CL1749" i="4" s="1"/>
  <c r="CG1749" i="4"/>
  <c r="CM1749" i="4" s="1"/>
  <c r="CC1749" i="4"/>
  <c r="CK1748" i="4"/>
  <c r="CG1748" i="4"/>
  <c r="CC1748" i="4"/>
  <c r="CK1747" i="4"/>
  <c r="CL1747" i="4" s="1"/>
  <c r="CG1747" i="4"/>
  <c r="CM1747" i="4" s="1"/>
  <c r="CC1747" i="4"/>
  <c r="CK1746" i="4"/>
  <c r="CG1746" i="4"/>
  <c r="CC1746" i="4"/>
  <c r="CK1745" i="4"/>
  <c r="CG1745" i="4"/>
  <c r="CC1745" i="4"/>
  <c r="CK1744" i="4"/>
  <c r="CL1744" i="4" s="1"/>
  <c r="CG1744" i="4"/>
  <c r="CM1744" i="4" s="1"/>
  <c r="CC1744" i="4"/>
  <c r="CK1743" i="4"/>
  <c r="CG1743" i="4"/>
  <c r="CC1743" i="4"/>
  <c r="CK1742" i="4"/>
  <c r="CG1742" i="4"/>
  <c r="CM1742" i="4" s="1"/>
  <c r="CC1742" i="4"/>
  <c r="CK1741" i="4"/>
  <c r="CG1741" i="4"/>
  <c r="CC1741" i="4"/>
  <c r="CK1740" i="4"/>
  <c r="CG1740" i="4"/>
  <c r="CC1740" i="4"/>
  <c r="CK1739" i="4"/>
  <c r="CG1739" i="4"/>
  <c r="CC1739" i="4"/>
  <c r="CK1738" i="4"/>
  <c r="CG1738" i="4"/>
  <c r="CC1738" i="4"/>
  <c r="CK1737" i="4"/>
  <c r="CG1737" i="4"/>
  <c r="CC1737" i="4"/>
  <c r="CK1736" i="4"/>
  <c r="CG1736" i="4"/>
  <c r="CM1736" i="4" s="1"/>
  <c r="CC1736" i="4"/>
  <c r="CK1735" i="4"/>
  <c r="CG1735" i="4"/>
  <c r="CC1735" i="4"/>
  <c r="CK1734" i="4"/>
  <c r="CG1734" i="4"/>
  <c r="CC1734" i="4"/>
  <c r="CK1733" i="4"/>
  <c r="CG1733" i="4"/>
  <c r="CM1733" i="4" s="1"/>
  <c r="CC1733" i="4"/>
  <c r="CK1732" i="4"/>
  <c r="CG1732" i="4"/>
  <c r="CC1732" i="4"/>
  <c r="CK1731" i="4"/>
  <c r="CG1731" i="4"/>
  <c r="CM1731" i="4" s="1"/>
  <c r="CC1731" i="4"/>
  <c r="CK1730" i="4"/>
  <c r="CG1730" i="4"/>
  <c r="CC1730" i="4"/>
  <c r="CK1729" i="4"/>
  <c r="CG1729" i="4"/>
  <c r="CC1729" i="4"/>
  <c r="CK1728" i="4"/>
  <c r="CG1728" i="4"/>
  <c r="CC1728" i="4"/>
  <c r="CK1727" i="4"/>
  <c r="CG1727" i="4"/>
  <c r="CC1727" i="4"/>
  <c r="CK1726" i="4"/>
  <c r="CG1726" i="4"/>
  <c r="CC1726" i="4"/>
  <c r="CK1725" i="4"/>
  <c r="CG1725" i="4"/>
  <c r="CC1725" i="4"/>
  <c r="CK1724" i="4"/>
  <c r="CG1724" i="4"/>
  <c r="CC1724" i="4"/>
  <c r="CK1723" i="4"/>
  <c r="CG1723" i="4"/>
  <c r="CC1723" i="4"/>
  <c r="CK1722" i="4"/>
  <c r="CG1722" i="4"/>
  <c r="CC1722" i="4"/>
  <c r="CK1721" i="4"/>
  <c r="CG1721" i="4"/>
  <c r="CC1721" i="4"/>
  <c r="CK1720" i="4"/>
  <c r="CG1720" i="4"/>
  <c r="CC1720" i="4"/>
  <c r="CK1719" i="4"/>
  <c r="CG1719" i="4"/>
  <c r="CC1719" i="4"/>
  <c r="CK1718" i="4"/>
  <c r="CG1718" i="4"/>
  <c r="CC1718" i="4"/>
  <c r="CK1717" i="4"/>
  <c r="CL1717" i="4" s="1"/>
  <c r="CG1717" i="4"/>
  <c r="CM1717" i="4" s="1"/>
  <c r="CC1717" i="4"/>
  <c r="CK1716" i="4"/>
  <c r="CG1716" i="4"/>
  <c r="CC1716" i="4"/>
  <c r="CK1715" i="4"/>
  <c r="CG1715" i="4"/>
  <c r="CC1715" i="4"/>
  <c r="CK1714" i="4"/>
  <c r="CG1714" i="4"/>
  <c r="CC1714" i="4"/>
  <c r="CK1713" i="4"/>
  <c r="CG1713" i="4"/>
  <c r="CC1713" i="4"/>
  <c r="CK1712" i="4"/>
  <c r="CL1712" i="4" s="1"/>
  <c r="CG1712" i="4"/>
  <c r="CM1712" i="4" s="1"/>
  <c r="CC1712" i="4"/>
  <c r="CK1711" i="4"/>
  <c r="CG1711" i="4"/>
  <c r="CC1711" i="4"/>
  <c r="CK1710" i="4"/>
  <c r="CG1710" i="4"/>
  <c r="CC1710" i="4"/>
  <c r="CK1709" i="4"/>
  <c r="CL1709" i="4" s="1"/>
  <c r="CG1709" i="4"/>
  <c r="CC1709" i="4"/>
  <c r="CK1708" i="4"/>
  <c r="CG1708" i="4"/>
  <c r="CC1708" i="4"/>
  <c r="CK1707" i="4"/>
  <c r="CG1707" i="4"/>
  <c r="CC1707" i="4"/>
  <c r="CK1706" i="4"/>
  <c r="CG1706" i="4"/>
  <c r="CC1706" i="4"/>
  <c r="CK1705" i="4"/>
  <c r="CG1705" i="4"/>
  <c r="CC1705" i="4"/>
  <c r="CM1704" i="4"/>
  <c r="CK1704" i="4"/>
  <c r="CL1704" i="4" s="1"/>
  <c r="CG1704" i="4"/>
  <c r="CC1704" i="4"/>
  <c r="CK1703" i="4"/>
  <c r="CG1703" i="4"/>
  <c r="CC1703" i="4"/>
  <c r="CK1702" i="4"/>
  <c r="CG1702" i="4"/>
  <c r="CC1702" i="4"/>
  <c r="CK1701" i="4"/>
  <c r="CG1701" i="4"/>
  <c r="CM1701" i="4" s="1"/>
  <c r="CC1701" i="4"/>
  <c r="CK1700" i="4"/>
  <c r="CG1700" i="4"/>
  <c r="CC1700" i="4"/>
  <c r="CK1699" i="4"/>
  <c r="CG1699" i="4"/>
  <c r="CM1699" i="4" s="1"/>
  <c r="CC1699" i="4"/>
  <c r="CK1698" i="4"/>
  <c r="CG1698" i="4"/>
  <c r="CC1698" i="4"/>
  <c r="CK1697" i="4"/>
  <c r="CG1697" i="4"/>
  <c r="CM1697" i="4" s="1"/>
  <c r="CC1697" i="4"/>
  <c r="CK1696" i="4"/>
  <c r="CG1696" i="4"/>
  <c r="CC1696" i="4"/>
  <c r="CK1695" i="4"/>
  <c r="CG1695" i="4"/>
  <c r="CC1695" i="4"/>
  <c r="CK1694" i="4"/>
  <c r="CG1694" i="4"/>
  <c r="CC1694" i="4"/>
  <c r="CK1693" i="4"/>
  <c r="CG1693" i="4"/>
  <c r="CC1693" i="4"/>
  <c r="CK1692" i="4"/>
  <c r="CG1692" i="4"/>
  <c r="CC1692" i="4"/>
  <c r="CK1691" i="4"/>
  <c r="CG1691" i="4"/>
  <c r="CC1691" i="4"/>
  <c r="CK1690" i="4"/>
  <c r="CG1690" i="4"/>
  <c r="CC1690" i="4"/>
  <c r="CK1689" i="4"/>
  <c r="CG1689" i="4"/>
  <c r="CC1689" i="4"/>
  <c r="CK1688" i="4"/>
  <c r="CG1688" i="4"/>
  <c r="CC1688" i="4"/>
  <c r="CK1687" i="4"/>
  <c r="CG1687" i="4"/>
  <c r="CC1687" i="4"/>
  <c r="CK1686" i="4"/>
  <c r="CG1686" i="4"/>
  <c r="CC1686" i="4"/>
  <c r="CK1685" i="4"/>
  <c r="CG1685" i="4"/>
  <c r="CM1685" i="4" s="1"/>
  <c r="CC1685" i="4"/>
  <c r="CK1684" i="4"/>
  <c r="CG1684" i="4"/>
  <c r="CC1684" i="4"/>
  <c r="CK1683" i="4"/>
  <c r="CG1683" i="4"/>
  <c r="CM1683" i="4" s="1"/>
  <c r="CC1683" i="4"/>
  <c r="CK1682" i="4"/>
  <c r="CG1682" i="4"/>
  <c r="CC1682" i="4"/>
  <c r="CK1681" i="4"/>
  <c r="CG1681" i="4"/>
  <c r="CC1681" i="4"/>
  <c r="CK1680" i="4"/>
  <c r="CG1680" i="4"/>
  <c r="CC1680" i="4"/>
  <c r="CK1679" i="4"/>
  <c r="CG1679" i="4"/>
  <c r="CC1679" i="4"/>
  <c r="CK1678" i="4"/>
  <c r="CG1678" i="4"/>
  <c r="CC1678" i="4"/>
  <c r="CK1677" i="4"/>
  <c r="CL1677" i="4" s="1"/>
  <c r="CG1677" i="4"/>
  <c r="CC1677" i="4"/>
  <c r="CK1676" i="4"/>
  <c r="CG1676" i="4"/>
  <c r="CC1676" i="4"/>
  <c r="CK1675" i="4"/>
  <c r="CG1675" i="4"/>
  <c r="CC1675" i="4"/>
  <c r="CK1674" i="4"/>
  <c r="CG1674" i="4"/>
  <c r="CC1674" i="4"/>
  <c r="CK1673" i="4"/>
  <c r="CG1673" i="4"/>
  <c r="CC1673" i="4"/>
  <c r="CK1672" i="4"/>
  <c r="CG1672" i="4"/>
  <c r="CC1672" i="4"/>
  <c r="CK1671" i="4"/>
  <c r="CG1671" i="4"/>
  <c r="CC1671" i="4"/>
  <c r="CK1670" i="4"/>
  <c r="CG1670" i="4"/>
  <c r="CC1670" i="4"/>
  <c r="CK1669" i="4"/>
  <c r="CG1669" i="4"/>
  <c r="CM1669" i="4" s="1"/>
  <c r="CC1669" i="4"/>
  <c r="CK1668" i="4"/>
  <c r="CG1668" i="4"/>
  <c r="CC1668" i="4"/>
  <c r="CK1667" i="4"/>
  <c r="CG1667" i="4"/>
  <c r="CM1667" i="4" s="1"/>
  <c r="CC1667" i="4"/>
  <c r="CK1666" i="4"/>
  <c r="CG1666" i="4"/>
  <c r="CC1666" i="4"/>
  <c r="CK1665" i="4"/>
  <c r="CG1665" i="4"/>
  <c r="CM1665" i="4" s="1"/>
  <c r="CC1665" i="4"/>
  <c r="CK1664" i="4"/>
  <c r="CG1664" i="4"/>
  <c r="CC1664" i="4"/>
  <c r="CK1663" i="4"/>
  <c r="CG1663" i="4"/>
  <c r="CM1663" i="4" s="1"/>
  <c r="CC1663" i="4"/>
  <c r="CK1662" i="4"/>
  <c r="CG1662" i="4"/>
  <c r="CC1662" i="4"/>
  <c r="CK1661" i="4"/>
  <c r="CG1661" i="4"/>
  <c r="CM1661" i="4" s="1"/>
  <c r="CC1661" i="4"/>
  <c r="CK1660" i="4"/>
  <c r="CG1660" i="4"/>
  <c r="CC1660" i="4"/>
  <c r="CK1659" i="4"/>
  <c r="CG1659" i="4"/>
  <c r="CC1659" i="4"/>
  <c r="CK1658" i="4"/>
  <c r="CG1658" i="4"/>
  <c r="CC1658" i="4"/>
  <c r="CK1657" i="4"/>
  <c r="CG1657" i="4"/>
  <c r="CC1657" i="4"/>
  <c r="CK1656" i="4"/>
  <c r="CG1656" i="4"/>
  <c r="CC1656" i="4"/>
  <c r="CK1655" i="4"/>
  <c r="CG1655" i="4"/>
  <c r="CC1655" i="4"/>
  <c r="CK1654" i="4"/>
  <c r="CG1654" i="4"/>
  <c r="CC1654" i="4"/>
  <c r="CK1653" i="4"/>
  <c r="CG1653" i="4"/>
  <c r="CM1653" i="4" s="1"/>
  <c r="CC1653" i="4"/>
  <c r="CK1652" i="4"/>
  <c r="CG1652" i="4"/>
  <c r="CC1652" i="4"/>
  <c r="CK1651" i="4"/>
  <c r="CG1651" i="4"/>
  <c r="CC1651" i="4"/>
  <c r="CK1650" i="4"/>
  <c r="CG1650" i="4"/>
  <c r="CC1650" i="4"/>
  <c r="CK1649" i="4"/>
  <c r="CG1649" i="4"/>
  <c r="CM1649" i="4" s="1"/>
  <c r="CC1649" i="4"/>
  <c r="CK1648" i="4"/>
  <c r="CG1648" i="4"/>
  <c r="CC1648" i="4"/>
  <c r="CK1647" i="4"/>
  <c r="CL1647" i="4" s="1"/>
  <c r="CG1647" i="4"/>
  <c r="CM1647" i="4" s="1"/>
  <c r="CC1647" i="4"/>
  <c r="CK1646" i="4"/>
  <c r="CG1646" i="4"/>
  <c r="CC1646" i="4"/>
  <c r="CK1645" i="4"/>
  <c r="CG1645" i="4"/>
  <c r="CC1645" i="4"/>
  <c r="CK1644" i="4"/>
  <c r="CG1644" i="4"/>
  <c r="CC1644" i="4"/>
  <c r="CK1643" i="4"/>
  <c r="CG1643" i="4"/>
  <c r="CC1643" i="4"/>
  <c r="CL1643" i="4" s="1"/>
  <c r="CK1642" i="4"/>
  <c r="CG1642" i="4"/>
  <c r="CC1642" i="4"/>
  <c r="CK1641" i="4"/>
  <c r="CG1641" i="4"/>
  <c r="CC1641" i="4"/>
  <c r="CK1640" i="4"/>
  <c r="CG1640" i="4"/>
  <c r="CM1640" i="4" s="1"/>
  <c r="CC1640" i="4"/>
  <c r="CK1639" i="4"/>
  <c r="CG1639" i="4"/>
  <c r="CC1639" i="4"/>
  <c r="CK1638" i="4"/>
  <c r="CG1638" i="4"/>
  <c r="CC1638" i="4"/>
  <c r="CK1637" i="4"/>
  <c r="CL1637" i="4" s="1"/>
  <c r="CG1637" i="4"/>
  <c r="CC1637" i="4"/>
  <c r="CK1636" i="4"/>
  <c r="CG1636" i="4"/>
  <c r="CC1636" i="4"/>
  <c r="CK1635" i="4"/>
  <c r="CG1635" i="4"/>
  <c r="CC1635" i="4"/>
  <c r="CK1634" i="4"/>
  <c r="CG1634" i="4"/>
  <c r="CC1634" i="4"/>
  <c r="CK1633" i="4"/>
  <c r="CG1633" i="4"/>
  <c r="CC1633" i="4"/>
  <c r="CK1632" i="4"/>
  <c r="CG1632" i="4"/>
  <c r="CM1632" i="4" s="1"/>
  <c r="CC1632" i="4"/>
  <c r="CK1631" i="4"/>
  <c r="CG1631" i="4"/>
  <c r="CC1631" i="4"/>
  <c r="CK1630" i="4"/>
  <c r="CG1630" i="4"/>
  <c r="CC1630" i="4"/>
  <c r="CK1629" i="4"/>
  <c r="CL1629" i="4" s="1"/>
  <c r="CG1629" i="4"/>
  <c r="CM1629" i="4" s="1"/>
  <c r="CC1629" i="4"/>
  <c r="CK1628" i="4"/>
  <c r="CG1628" i="4"/>
  <c r="CC1628" i="4"/>
  <c r="CK1627" i="4"/>
  <c r="CG1627" i="4"/>
  <c r="CC1627" i="4"/>
  <c r="CK1626" i="4"/>
  <c r="CG1626" i="4"/>
  <c r="CC1626" i="4"/>
  <c r="CK1625" i="4"/>
  <c r="CG1625" i="4"/>
  <c r="CC1625" i="4"/>
  <c r="CK1624" i="4"/>
  <c r="CG1624" i="4"/>
  <c r="CM1624" i="4" s="1"/>
  <c r="CC1624" i="4"/>
  <c r="CK1623" i="4"/>
  <c r="CG1623" i="4"/>
  <c r="CC1623" i="4"/>
  <c r="CK1622" i="4"/>
  <c r="CG1622" i="4"/>
  <c r="CC1622" i="4"/>
  <c r="CK1621" i="4"/>
  <c r="CL1621" i="4" s="1"/>
  <c r="CG1621" i="4"/>
  <c r="CM1621" i="4" s="1"/>
  <c r="CC1621" i="4"/>
  <c r="CK1620" i="4"/>
  <c r="CG1620" i="4"/>
  <c r="CC1620" i="4"/>
  <c r="CK1619" i="4"/>
  <c r="CG1619" i="4"/>
  <c r="CC1619" i="4"/>
  <c r="CK1618" i="4"/>
  <c r="CG1618" i="4"/>
  <c r="CC1618" i="4"/>
  <c r="CK1617" i="4"/>
  <c r="CG1617" i="4"/>
  <c r="CC1617" i="4"/>
  <c r="CK1616" i="4"/>
  <c r="CL1616" i="4" s="1"/>
  <c r="CG1616" i="4"/>
  <c r="CM1616" i="4" s="1"/>
  <c r="CC1616" i="4"/>
  <c r="CK1615" i="4"/>
  <c r="CG1615" i="4"/>
  <c r="CC1615" i="4"/>
  <c r="CK1614" i="4"/>
  <c r="CG1614" i="4"/>
  <c r="CC1614" i="4"/>
  <c r="CK1613" i="4"/>
  <c r="CG1613" i="4"/>
  <c r="CM1613" i="4" s="1"/>
  <c r="CC1613" i="4"/>
  <c r="CK1612" i="4"/>
  <c r="CG1612" i="4"/>
  <c r="CC1612" i="4"/>
  <c r="CK1611" i="4"/>
  <c r="CG1611" i="4"/>
  <c r="CC1611" i="4"/>
  <c r="CK1610" i="4"/>
  <c r="CG1610" i="4"/>
  <c r="CC1610" i="4"/>
  <c r="CK1609" i="4"/>
  <c r="CG1609" i="4"/>
  <c r="CC1609" i="4"/>
  <c r="CK1608" i="4"/>
  <c r="CG1608" i="4"/>
  <c r="CC1608" i="4"/>
  <c r="CK1607" i="4"/>
  <c r="CG1607" i="4"/>
  <c r="CC1607" i="4"/>
  <c r="CK1606" i="4"/>
  <c r="CG1606" i="4"/>
  <c r="CC1606" i="4"/>
  <c r="CK1605" i="4"/>
  <c r="CG1605" i="4"/>
  <c r="CM1605" i="4" s="1"/>
  <c r="CC1605" i="4"/>
  <c r="CK1604" i="4"/>
  <c r="CG1604" i="4"/>
  <c r="CC1604" i="4"/>
  <c r="CK1603" i="4"/>
  <c r="CG1603" i="4"/>
  <c r="CC1603" i="4"/>
  <c r="CL1603" i="4" s="1"/>
  <c r="CK1602" i="4"/>
  <c r="CG1602" i="4"/>
  <c r="CC1602" i="4"/>
  <c r="CK1601" i="4"/>
  <c r="CG1601" i="4"/>
  <c r="CM1601" i="4" s="1"/>
  <c r="CC1601" i="4"/>
  <c r="CK1600" i="4"/>
  <c r="CG1600" i="4"/>
  <c r="CC1600" i="4"/>
  <c r="CK1599" i="4"/>
  <c r="CG1599" i="4"/>
  <c r="CC1599" i="4"/>
  <c r="CK1598" i="4"/>
  <c r="CG1598" i="4"/>
  <c r="CC1598" i="4"/>
  <c r="CK1597" i="4"/>
  <c r="CL1597" i="4" s="1"/>
  <c r="CG1597" i="4"/>
  <c r="CM1597" i="4" s="1"/>
  <c r="CC1597" i="4"/>
  <c r="CK1596" i="4"/>
  <c r="CG1596" i="4"/>
  <c r="CC1596" i="4"/>
  <c r="CK1595" i="4"/>
  <c r="CG1595" i="4"/>
  <c r="CC1595" i="4"/>
  <c r="CK1594" i="4"/>
  <c r="CG1594" i="4"/>
  <c r="CC1594" i="4"/>
  <c r="CK1593" i="4"/>
  <c r="CG1593" i="4"/>
  <c r="CC1593" i="4"/>
  <c r="CK1592" i="4"/>
  <c r="CG1592" i="4"/>
  <c r="CM1592" i="4" s="1"/>
  <c r="CC1592" i="4"/>
  <c r="CK1591" i="4"/>
  <c r="CG1591" i="4"/>
  <c r="CC1591" i="4"/>
  <c r="CK1590" i="4"/>
  <c r="CG1590" i="4"/>
  <c r="CC1590" i="4"/>
  <c r="CK1589" i="4"/>
  <c r="CG1589" i="4"/>
  <c r="CC1589" i="4"/>
  <c r="CK1588" i="4"/>
  <c r="CG1588" i="4"/>
  <c r="CC1588" i="4"/>
  <c r="CK1587" i="4"/>
  <c r="CG1587" i="4"/>
  <c r="CM1587" i="4" s="1"/>
  <c r="CC1587" i="4"/>
  <c r="CK1586" i="4"/>
  <c r="CG1586" i="4"/>
  <c r="CC1586" i="4"/>
  <c r="CK1585" i="4"/>
  <c r="CG1585" i="4"/>
  <c r="CC1585" i="4"/>
  <c r="CM1584" i="4"/>
  <c r="CK1584" i="4"/>
  <c r="CG1584" i="4"/>
  <c r="CC1584" i="4"/>
  <c r="CK1583" i="4"/>
  <c r="CG1583" i="4"/>
  <c r="CC1583" i="4"/>
  <c r="CK1582" i="4"/>
  <c r="CL1582" i="4" s="1"/>
  <c r="CG1582" i="4"/>
  <c r="CC1582" i="4"/>
  <c r="CK1581" i="4"/>
  <c r="CG1581" i="4"/>
  <c r="CC1581" i="4"/>
  <c r="CM1581" i="4" s="1"/>
  <c r="CK1580" i="4"/>
  <c r="CG1580" i="4"/>
  <c r="CM1580" i="4" s="1"/>
  <c r="CC1580" i="4"/>
  <c r="CK1579" i="4"/>
  <c r="CL1579" i="4" s="1"/>
  <c r="CG1579" i="4"/>
  <c r="CC1579" i="4"/>
  <c r="CK1578" i="4"/>
  <c r="CG1578" i="4"/>
  <c r="CC1578" i="4"/>
  <c r="CK1577" i="4"/>
  <c r="CG1577" i="4"/>
  <c r="CC1577" i="4"/>
  <c r="CK1576" i="4"/>
  <c r="CG1576" i="4"/>
  <c r="CC1576" i="4"/>
  <c r="CK1575" i="4"/>
  <c r="CG1575" i="4"/>
  <c r="CC1575" i="4"/>
  <c r="CK1574" i="4"/>
  <c r="CG1574" i="4"/>
  <c r="CC1574" i="4"/>
  <c r="CK1573" i="4"/>
  <c r="CG1573" i="4"/>
  <c r="CC1573" i="4"/>
  <c r="CK1572" i="4"/>
  <c r="CG1572" i="4"/>
  <c r="CC1572" i="4"/>
  <c r="CK1571" i="4"/>
  <c r="CG1571" i="4"/>
  <c r="CM1571" i="4" s="1"/>
  <c r="CC1571" i="4"/>
  <c r="CK1570" i="4"/>
  <c r="CG1570" i="4"/>
  <c r="CC1570" i="4"/>
  <c r="CK1569" i="4"/>
  <c r="CL1569" i="4" s="1"/>
  <c r="CG1569" i="4"/>
  <c r="CM1569" i="4" s="1"/>
  <c r="CC1569" i="4"/>
  <c r="CK1568" i="4"/>
  <c r="CG1568" i="4"/>
  <c r="CC1568" i="4"/>
  <c r="CK1567" i="4"/>
  <c r="CG1567" i="4"/>
  <c r="CC1567" i="4"/>
  <c r="CK1566" i="4"/>
  <c r="CG1566" i="4"/>
  <c r="CM1566" i="4" s="1"/>
  <c r="CC1566" i="4"/>
  <c r="CK1565" i="4"/>
  <c r="CG1565" i="4"/>
  <c r="CC1565" i="4"/>
  <c r="CK1564" i="4"/>
  <c r="CG1564" i="4"/>
  <c r="CM1564" i="4" s="1"/>
  <c r="CC1564" i="4"/>
  <c r="CK1563" i="4"/>
  <c r="CG1563" i="4"/>
  <c r="CC1563" i="4"/>
  <c r="CK1562" i="4"/>
  <c r="CG1562" i="4"/>
  <c r="CC1562" i="4"/>
  <c r="CK1561" i="4"/>
  <c r="CG1561" i="4"/>
  <c r="CC1561" i="4"/>
  <c r="CK1560" i="4"/>
  <c r="CG1560" i="4"/>
  <c r="CC1560" i="4"/>
  <c r="CK1559" i="4"/>
  <c r="CG1559" i="4"/>
  <c r="CC1559" i="4"/>
  <c r="CK1558" i="4"/>
  <c r="CG1558" i="4"/>
  <c r="CC1558" i="4"/>
  <c r="CK1557" i="4"/>
  <c r="CG1557" i="4"/>
  <c r="CM1557" i="4" s="1"/>
  <c r="CC1557" i="4"/>
  <c r="CK1556" i="4"/>
  <c r="CG1556" i="4"/>
  <c r="CC1556" i="4"/>
  <c r="CK1555" i="4"/>
  <c r="CG1555" i="4"/>
  <c r="CM1555" i="4" s="1"/>
  <c r="CC1555" i="4"/>
  <c r="CK1554" i="4"/>
  <c r="CG1554" i="4"/>
  <c r="CC1554" i="4"/>
  <c r="CK1553" i="4"/>
  <c r="CG1553" i="4"/>
  <c r="CC1553" i="4"/>
  <c r="CK1552" i="4"/>
  <c r="CL1552" i="4" s="1"/>
  <c r="CG1552" i="4"/>
  <c r="CC1552" i="4"/>
  <c r="CK1551" i="4"/>
  <c r="CG1551" i="4"/>
  <c r="CC1551" i="4"/>
  <c r="CK1550" i="4"/>
  <c r="CG1550" i="4"/>
  <c r="CC1550" i="4"/>
  <c r="CK1549" i="4"/>
  <c r="CG1549" i="4"/>
  <c r="CM1549" i="4" s="1"/>
  <c r="CC1549" i="4"/>
  <c r="CK1548" i="4"/>
  <c r="CL1548" i="4" s="1"/>
  <c r="CG1548" i="4"/>
  <c r="CM1548" i="4" s="1"/>
  <c r="CC1548" i="4"/>
  <c r="CK1547" i="4"/>
  <c r="CG1547" i="4"/>
  <c r="CC1547" i="4"/>
  <c r="CL1547" i="4" s="1"/>
  <c r="CK1546" i="4"/>
  <c r="CG1546" i="4"/>
  <c r="CC1546" i="4"/>
  <c r="CK1545" i="4"/>
  <c r="CG1545" i="4"/>
  <c r="CC1545" i="4"/>
  <c r="CK1544" i="4"/>
  <c r="CG1544" i="4"/>
  <c r="CM1544" i="4" s="1"/>
  <c r="CC1544" i="4"/>
  <c r="CK1543" i="4"/>
  <c r="CG1543" i="4"/>
  <c r="CC1543" i="4"/>
  <c r="CL1543" i="4" s="1"/>
  <c r="CK1542" i="4"/>
  <c r="CG1542" i="4"/>
  <c r="CC1542" i="4"/>
  <c r="CK1541" i="4"/>
  <c r="CL1541" i="4" s="1"/>
  <c r="CG1541" i="4"/>
  <c r="CM1541" i="4" s="1"/>
  <c r="CC1541" i="4"/>
  <c r="CK1540" i="4"/>
  <c r="CG1540" i="4"/>
  <c r="CC1540" i="4"/>
  <c r="CK1539" i="4"/>
  <c r="CG1539" i="4"/>
  <c r="CC1539" i="4"/>
  <c r="CL1539" i="4" s="1"/>
  <c r="CK1538" i="4"/>
  <c r="CG1538" i="4"/>
  <c r="CC1538" i="4"/>
  <c r="CK1537" i="4"/>
  <c r="CG1537" i="4"/>
  <c r="CC1537" i="4"/>
  <c r="CK1536" i="4"/>
  <c r="CL1536" i="4" s="1"/>
  <c r="CG1536" i="4"/>
  <c r="CM1536" i="4" s="1"/>
  <c r="CC1536" i="4"/>
  <c r="CK1535" i="4"/>
  <c r="CG1535" i="4"/>
  <c r="CC1535" i="4"/>
  <c r="CK1534" i="4"/>
  <c r="CG1534" i="4"/>
  <c r="CC1534" i="4"/>
  <c r="CK1533" i="4"/>
  <c r="CG1533" i="4"/>
  <c r="CC1533" i="4"/>
  <c r="CK1532" i="4"/>
  <c r="CG1532" i="4"/>
  <c r="CC1532" i="4"/>
  <c r="CK1531" i="4"/>
  <c r="CG1531" i="4"/>
  <c r="CC1531" i="4"/>
  <c r="CK1530" i="4"/>
  <c r="CG1530" i="4"/>
  <c r="CC1530" i="4"/>
  <c r="CK1529" i="4"/>
  <c r="CG1529" i="4"/>
  <c r="CC1529" i="4"/>
  <c r="CK1528" i="4"/>
  <c r="CG1528" i="4"/>
  <c r="CC1528" i="4"/>
  <c r="CK1527" i="4"/>
  <c r="CG1527" i="4"/>
  <c r="CC1527" i="4"/>
  <c r="CK1526" i="4"/>
  <c r="CG1526" i="4"/>
  <c r="CC1526" i="4"/>
  <c r="CK1525" i="4"/>
  <c r="CG1525" i="4"/>
  <c r="CC1525" i="4"/>
  <c r="CL1525" i="4" s="1"/>
  <c r="CK1524" i="4"/>
  <c r="CG1524" i="4"/>
  <c r="CM1524" i="4" s="1"/>
  <c r="CC1524" i="4"/>
  <c r="CK1523" i="4"/>
  <c r="CG1523" i="4"/>
  <c r="CC1523" i="4"/>
  <c r="CK1522" i="4"/>
  <c r="CG1522" i="4"/>
  <c r="CC1522" i="4"/>
  <c r="CK1521" i="4"/>
  <c r="CL1521" i="4" s="1"/>
  <c r="CG1521" i="4"/>
  <c r="CM1521" i="4" s="1"/>
  <c r="CC1521" i="4"/>
  <c r="CK1520" i="4"/>
  <c r="CG1520" i="4"/>
  <c r="CC1520" i="4"/>
  <c r="CK1519" i="4"/>
  <c r="CG1519" i="4"/>
  <c r="CM1519" i="4" s="1"/>
  <c r="CC1519" i="4"/>
  <c r="CK1518" i="4"/>
  <c r="CG1518" i="4"/>
  <c r="CC1518" i="4"/>
  <c r="CK1517" i="4"/>
  <c r="CG1517" i="4"/>
  <c r="CC1517" i="4"/>
  <c r="CK1516" i="4"/>
  <c r="CG1516" i="4"/>
  <c r="CC1516" i="4"/>
  <c r="CK1515" i="4"/>
  <c r="CG1515" i="4"/>
  <c r="CC1515" i="4"/>
  <c r="CK1514" i="4"/>
  <c r="CG1514" i="4"/>
  <c r="CC1514" i="4"/>
  <c r="CK1513" i="4"/>
  <c r="CG1513" i="4"/>
  <c r="CC1513" i="4"/>
  <c r="CK1512" i="4"/>
  <c r="CG1512" i="4"/>
  <c r="CC1512" i="4"/>
  <c r="CK1511" i="4"/>
  <c r="CG1511" i="4"/>
  <c r="CC1511" i="4"/>
  <c r="CK1510" i="4"/>
  <c r="CG1510" i="4"/>
  <c r="CC1510" i="4"/>
  <c r="CK1509" i="4"/>
  <c r="CG1509" i="4"/>
  <c r="CC1509" i="4"/>
  <c r="CL1509" i="4" s="1"/>
  <c r="CK1508" i="4"/>
  <c r="CL1508" i="4" s="1"/>
  <c r="CG1508" i="4"/>
  <c r="CC1508" i="4"/>
  <c r="CK1507" i="4"/>
  <c r="CG1507" i="4"/>
  <c r="CC1507" i="4"/>
  <c r="CK1506" i="4"/>
  <c r="CG1506" i="4"/>
  <c r="CC1506" i="4"/>
  <c r="CK1505" i="4"/>
  <c r="CG1505" i="4"/>
  <c r="CC1505" i="4"/>
  <c r="CK1504" i="4"/>
  <c r="CG1504" i="4"/>
  <c r="CC1504" i="4"/>
  <c r="CK1503" i="4"/>
  <c r="CG1503" i="4"/>
  <c r="CC1503" i="4"/>
  <c r="CK1502" i="4"/>
  <c r="CG1502" i="4"/>
  <c r="CC1502" i="4"/>
  <c r="CK1501" i="4"/>
  <c r="CG1501" i="4"/>
  <c r="CC1501" i="4"/>
  <c r="CK1500" i="4"/>
  <c r="CG1500" i="4"/>
  <c r="CC1500" i="4"/>
  <c r="CK1499" i="4"/>
  <c r="CG1499" i="4"/>
  <c r="CC1499" i="4"/>
  <c r="CK1498" i="4"/>
  <c r="CG1498" i="4"/>
  <c r="CM1498" i="4" s="1"/>
  <c r="CC1498" i="4"/>
  <c r="CL1498" i="4" s="1"/>
  <c r="CK1497" i="4"/>
  <c r="CG1497" i="4"/>
  <c r="CC1497" i="4"/>
  <c r="CK1496" i="4"/>
  <c r="CG1496" i="4"/>
  <c r="CC1496" i="4"/>
  <c r="CK1495" i="4"/>
  <c r="CG1495" i="4"/>
  <c r="CC1495" i="4"/>
  <c r="CK1494" i="4"/>
  <c r="CG1494" i="4"/>
  <c r="CC1494" i="4"/>
  <c r="CK1493" i="4"/>
  <c r="CG1493" i="4"/>
  <c r="CC1493" i="4"/>
  <c r="CL1493" i="4" s="1"/>
  <c r="CK1492" i="4"/>
  <c r="CG1492" i="4"/>
  <c r="CC1492" i="4"/>
  <c r="CK1491" i="4"/>
  <c r="CG1491" i="4"/>
  <c r="CC1491" i="4"/>
  <c r="CK1490" i="4"/>
  <c r="CG1490" i="4"/>
  <c r="CC1490" i="4"/>
  <c r="CK1489" i="4"/>
  <c r="CG1489" i="4"/>
  <c r="CC1489" i="4"/>
  <c r="CK1488" i="4"/>
  <c r="CG1488" i="4"/>
  <c r="CC1488" i="4"/>
  <c r="CK1487" i="4"/>
  <c r="CG1487" i="4"/>
  <c r="CM1487" i="4" s="1"/>
  <c r="CC1487" i="4"/>
  <c r="CK1486" i="4"/>
  <c r="CG1486" i="4"/>
  <c r="CC1486" i="4"/>
  <c r="CK1485" i="4"/>
  <c r="CG1485" i="4"/>
  <c r="CC1485" i="4"/>
  <c r="CK1484" i="4"/>
  <c r="CG1484" i="4"/>
  <c r="CC1484" i="4"/>
  <c r="CK1483" i="4"/>
  <c r="CG1483" i="4"/>
  <c r="CC1483" i="4"/>
  <c r="CK1482" i="4"/>
  <c r="CG1482" i="4"/>
  <c r="CC1482" i="4"/>
  <c r="CK1481" i="4"/>
  <c r="CG1481" i="4"/>
  <c r="CC1481" i="4"/>
  <c r="CK1480" i="4"/>
  <c r="CG1480" i="4"/>
  <c r="CC1480" i="4"/>
  <c r="CK1479" i="4"/>
  <c r="CG1479" i="4"/>
  <c r="CM1479" i="4" s="1"/>
  <c r="CC1479" i="4"/>
  <c r="CK1478" i="4"/>
  <c r="CG1478" i="4"/>
  <c r="CC1478" i="4"/>
  <c r="CK1477" i="4"/>
  <c r="CG1477" i="4"/>
  <c r="CC1477" i="4"/>
  <c r="CL1477" i="4" s="1"/>
  <c r="CK1476" i="4"/>
  <c r="CG1476" i="4"/>
  <c r="CC1476" i="4"/>
  <c r="CK1475" i="4"/>
  <c r="CG1475" i="4"/>
  <c r="CM1475" i="4" s="1"/>
  <c r="CC1475" i="4"/>
  <c r="CK1474" i="4"/>
  <c r="CG1474" i="4"/>
  <c r="CM1474" i="4" s="1"/>
  <c r="CC1474" i="4"/>
  <c r="CK1473" i="4"/>
  <c r="CG1473" i="4"/>
  <c r="CC1473" i="4"/>
  <c r="CK1472" i="4"/>
  <c r="CG1472" i="4"/>
  <c r="CC1472" i="4"/>
  <c r="CK1471" i="4"/>
  <c r="CG1471" i="4"/>
  <c r="CM1471" i="4" s="1"/>
  <c r="CC1471" i="4"/>
  <c r="CK1470" i="4"/>
  <c r="CG1470" i="4"/>
  <c r="CC1470" i="4"/>
  <c r="CK1469" i="4"/>
  <c r="CG1469" i="4"/>
  <c r="CC1469" i="4"/>
  <c r="CK1468" i="4"/>
  <c r="CG1468" i="4"/>
  <c r="CC1468" i="4"/>
  <c r="CK1467" i="4"/>
  <c r="CG1467" i="4"/>
  <c r="CC1467" i="4"/>
  <c r="CK1466" i="4"/>
  <c r="CG1466" i="4"/>
  <c r="CM1466" i="4" s="1"/>
  <c r="CC1466" i="4"/>
  <c r="CK1465" i="4"/>
  <c r="CG1465" i="4"/>
  <c r="CC1465" i="4"/>
  <c r="CK1464" i="4"/>
  <c r="CG1464" i="4"/>
  <c r="CC1464" i="4"/>
  <c r="CK1463" i="4"/>
  <c r="CG1463" i="4"/>
  <c r="CM1463" i="4" s="1"/>
  <c r="CC1463" i="4"/>
  <c r="CK1462" i="4"/>
  <c r="CG1462" i="4"/>
  <c r="CC1462" i="4"/>
  <c r="CK1461" i="4"/>
  <c r="CG1461" i="4"/>
  <c r="CC1461" i="4"/>
  <c r="CL1461" i="4" s="1"/>
  <c r="CK1460" i="4"/>
  <c r="CG1460" i="4"/>
  <c r="CC1460" i="4"/>
  <c r="CK1459" i="4"/>
  <c r="CL1459" i="4" s="1"/>
  <c r="CG1459" i="4"/>
  <c r="CC1459" i="4"/>
  <c r="CK1458" i="4"/>
  <c r="CG1458" i="4"/>
  <c r="CM1458" i="4" s="1"/>
  <c r="CC1458" i="4"/>
  <c r="CK1457" i="4"/>
  <c r="CG1457" i="4"/>
  <c r="CC1457" i="4"/>
  <c r="CK1456" i="4"/>
  <c r="CG1456" i="4"/>
  <c r="CC1456" i="4"/>
  <c r="CK1455" i="4"/>
  <c r="CG1455" i="4"/>
  <c r="CM1455" i="4" s="1"/>
  <c r="CC1455" i="4"/>
  <c r="CK1454" i="4"/>
  <c r="CG1454" i="4"/>
  <c r="CC1454" i="4"/>
  <c r="CK1453" i="4"/>
  <c r="CG1453" i="4"/>
  <c r="CC1453" i="4"/>
  <c r="CK1452" i="4"/>
  <c r="CG1452" i="4"/>
  <c r="CC1452" i="4"/>
  <c r="CK1451" i="4"/>
  <c r="CG1451" i="4"/>
  <c r="CC1451" i="4"/>
  <c r="CK1450" i="4"/>
  <c r="CG1450" i="4"/>
  <c r="CM1450" i="4" s="1"/>
  <c r="CC1450" i="4"/>
  <c r="CK1449" i="4"/>
  <c r="CG1449" i="4"/>
  <c r="CC1449" i="4"/>
  <c r="CK1448" i="4"/>
  <c r="CG1448" i="4"/>
  <c r="CC1448" i="4"/>
  <c r="CK1447" i="4"/>
  <c r="CG1447" i="4"/>
  <c r="CM1447" i="4" s="1"/>
  <c r="CC1447" i="4"/>
  <c r="CK1446" i="4"/>
  <c r="CG1446" i="4"/>
  <c r="CC1446" i="4"/>
  <c r="CK1445" i="4"/>
  <c r="CG1445" i="4"/>
  <c r="CC1445" i="4"/>
  <c r="CL1445" i="4" s="1"/>
  <c r="CK1444" i="4"/>
  <c r="CG1444" i="4"/>
  <c r="CC1444" i="4"/>
  <c r="CK1443" i="4"/>
  <c r="CG1443" i="4"/>
  <c r="CC1443" i="4"/>
  <c r="CK1442" i="4"/>
  <c r="CG1442" i="4"/>
  <c r="CM1442" i="4" s="1"/>
  <c r="CC1442" i="4"/>
  <c r="CK1441" i="4"/>
  <c r="CG1441" i="4"/>
  <c r="CC1441" i="4"/>
  <c r="CK1440" i="4"/>
  <c r="CG1440" i="4"/>
  <c r="CC1440" i="4"/>
  <c r="CK1439" i="4"/>
  <c r="CG1439" i="4"/>
  <c r="CM1439" i="4" s="1"/>
  <c r="CC1439" i="4"/>
  <c r="CK1438" i="4"/>
  <c r="CG1438" i="4"/>
  <c r="CC1438" i="4"/>
  <c r="CK1437" i="4"/>
  <c r="CG1437" i="4"/>
  <c r="CC1437" i="4"/>
  <c r="CK1436" i="4"/>
  <c r="CG1436" i="4"/>
  <c r="CC1436" i="4"/>
  <c r="CK1435" i="4"/>
  <c r="CG1435" i="4"/>
  <c r="CC1435" i="4"/>
  <c r="CK1434" i="4"/>
  <c r="CG1434" i="4"/>
  <c r="CM1434" i="4" s="1"/>
  <c r="CC1434" i="4"/>
  <c r="CK1433" i="4"/>
  <c r="CG1433" i="4"/>
  <c r="CC1433" i="4"/>
  <c r="CK1432" i="4"/>
  <c r="CG1432" i="4"/>
  <c r="CC1432" i="4"/>
  <c r="CK1431" i="4"/>
  <c r="CG1431" i="4"/>
  <c r="CM1431" i="4" s="1"/>
  <c r="CC1431" i="4"/>
  <c r="CK1430" i="4"/>
  <c r="CG1430" i="4"/>
  <c r="CC1430" i="4"/>
  <c r="CK1429" i="4"/>
  <c r="CG1429" i="4"/>
  <c r="CC1429" i="4"/>
  <c r="CL1429" i="4" s="1"/>
  <c r="CK1428" i="4"/>
  <c r="CG1428" i="4"/>
  <c r="CC1428" i="4"/>
  <c r="CK1427" i="4"/>
  <c r="CL1427" i="4" s="1"/>
  <c r="CG1427" i="4"/>
  <c r="CC1427" i="4"/>
  <c r="CK1426" i="4"/>
  <c r="CG1426" i="4"/>
  <c r="CM1426" i="4" s="1"/>
  <c r="CC1426" i="4"/>
  <c r="CK1425" i="4"/>
  <c r="CG1425" i="4"/>
  <c r="CC1425" i="4"/>
  <c r="CK1424" i="4"/>
  <c r="CG1424" i="4"/>
  <c r="CC1424" i="4"/>
  <c r="CK1423" i="4"/>
  <c r="CG1423" i="4"/>
  <c r="CM1423" i="4" s="1"/>
  <c r="CC1423" i="4"/>
  <c r="CK1422" i="4"/>
  <c r="CG1422" i="4"/>
  <c r="CC1422" i="4"/>
  <c r="CK1421" i="4"/>
  <c r="CG1421" i="4"/>
  <c r="CC1421" i="4"/>
  <c r="CK1420" i="4"/>
  <c r="CG1420" i="4"/>
  <c r="CC1420" i="4"/>
  <c r="CK1419" i="4"/>
  <c r="CG1419" i="4"/>
  <c r="CC1419" i="4"/>
  <c r="CK1418" i="4"/>
  <c r="CG1418" i="4"/>
  <c r="CM1418" i="4" s="1"/>
  <c r="CC1418" i="4"/>
  <c r="CK1417" i="4"/>
  <c r="CG1417" i="4"/>
  <c r="CC1417" i="4"/>
  <c r="CK1416" i="4"/>
  <c r="CG1416" i="4"/>
  <c r="CC1416" i="4"/>
  <c r="CK1415" i="4"/>
  <c r="CG1415" i="4"/>
  <c r="CM1415" i="4" s="1"/>
  <c r="CC1415" i="4"/>
  <c r="CK1414" i="4"/>
  <c r="CG1414" i="4"/>
  <c r="CC1414" i="4"/>
  <c r="CK1413" i="4"/>
  <c r="CG1413" i="4"/>
  <c r="CC1413" i="4"/>
  <c r="CL1413" i="4" s="1"/>
  <c r="CK1412" i="4"/>
  <c r="CG1412" i="4"/>
  <c r="CC1412" i="4"/>
  <c r="CK1411" i="4"/>
  <c r="CG1411" i="4"/>
  <c r="CM1411" i="4" s="1"/>
  <c r="CC1411" i="4"/>
  <c r="CK1410" i="4"/>
  <c r="CG1410" i="4"/>
  <c r="CM1410" i="4" s="1"/>
  <c r="CC1410" i="4"/>
  <c r="CK1409" i="4"/>
  <c r="CG1409" i="4"/>
  <c r="CC1409" i="4"/>
  <c r="CK1408" i="4"/>
  <c r="CG1408" i="4"/>
  <c r="CC1408" i="4"/>
  <c r="CK1407" i="4"/>
  <c r="CG1407" i="4"/>
  <c r="CM1407" i="4" s="1"/>
  <c r="CC1407" i="4"/>
  <c r="CK1406" i="4"/>
  <c r="CG1406" i="4"/>
  <c r="CC1406" i="4"/>
  <c r="CK1405" i="4"/>
  <c r="CG1405" i="4"/>
  <c r="CC1405" i="4"/>
  <c r="CK1404" i="4"/>
  <c r="CG1404" i="4"/>
  <c r="CC1404" i="4"/>
  <c r="CK1403" i="4"/>
  <c r="CL1403" i="4" s="1"/>
  <c r="CG1403" i="4"/>
  <c r="CC1403" i="4"/>
  <c r="CK1402" i="4"/>
  <c r="CG1402" i="4"/>
  <c r="CM1402" i="4" s="1"/>
  <c r="CC1402" i="4"/>
  <c r="CL1402" i="4" s="1"/>
  <c r="CK1401" i="4"/>
  <c r="CG1401" i="4"/>
  <c r="CC1401" i="4"/>
  <c r="CK1400" i="4"/>
  <c r="CG1400" i="4"/>
  <c r="CC1400" i="4"/>
  <c r="CK1399" i="4"/>
  <c r="CG1399" i="4"/>
  <c r="CM1399" i="4" s="1"/>
  <c r="CC1399" i="4"/>
  <c r="CK1398" i="4"/>
  <c r="CG1398" i="4"/>
  <c r="CC1398" i="4"/>
  <c r="CK1397" i="4"/>
  <c r="CG1397" i="4"/>
  <c r="CC1397" i="4"/>
  <c r="CK1396" i="4"/>
  <c r="CG1396" i="4"/>
  <c r="CC1396" i="4"/>
  <c r="CK1395" i="4"/>
  <c r="CL1395" i="4" s="1"/>
  <c r="CG1395" i="4"/>
  <c r="CM1395" i="4" s="1"/>
  <c r="CC1395" i="4"/>
  <c r="CK1394" i="4"/>
  <c r="CG1394" i="4"/>
  <c r="CM1394" i="4" s="1"/>
  <c r="CC1394" i="4"/>
  <c r="CK1393" i="4"/>
  <c r="CG1393" i="4"/>
  <c r="CC1393" i="4"/>
  <c r="CK1392" i="4"/>
  <c r="CG1392" i="4"/>
  <c r="CC1392" i="4"/>
  <c r="CK1391" i="4"/>
  <c r="CG1391" i="4"/>
  <c r="CC1391" i="4"/>
  <c r="CK1390" i="4"/>
  <c r="CG1390" i="4"/>
  <c r="CC1390" i="4"/>
  <c r="CK1389" i="4"/>
  <c r="CG1389" i="4"/>
  <c r="CC1389" i="4"/>
  <c r="CK1388" i="4"/>
  <c r="CG1388" i="4"/>
  <c r="CC1388" i="4"/>
  <c r="CK1387" i="4"/>
  <c r="CG1387" i="4"/>
  <c r="CC1387" i="4"/>
  <c r="CK1386" i="4"/>
  <c r="CG1386" i="4"/>
  <c r="CM1386" i="4" s="1"/>
  <c r="CC1386" i="4"/>
  <c r="CL1386" i="4" s="1"/>
  <c r="CK1385" i="4"/>
  <c r="CG1385" i="4"/>
  <c r="CC1385" i="4"/>
  <c r="CK1384" i="4"/>
  <c r="CG1384" i="4"/>
  <c r="CC1384" i="4"/>
  <c r="CK1383" i="4"/>
  <c r="CG1383" i="4"/>
  <c r="CM1383" i="4" s="1"/>
  <c r="CC1383" i="4"/>
  <c r="CK1382" i="4"/>
  <c r="CG1382" i="4"/>
  <c r="CC1382" i="4"/>
  <c r="CK1381" i="4"/>
  <c r="CG1381" i="4"/>
  <c r="CC1381" i="4"/>
  <c r="CL1381" i="4" s="1"/>
  <c r="CK1380" i="4"/>
  <c r="CG1380" i="4"/>
  <c r="CC1380" i="4"/>
  <c r="CK1379" i="4"/>
  <c r="CG1379" i="4"/>
  <c r="CC1379" i="4"/>
  <c r="CK1378" i="4"/>
  <c r="CG1378" i="4"/>
  <c r="CM1378" i="4" s="1"/>
  <c r="CC1378" i="4"/>
  <c r="CK1377" i="4"/>
  <c r="CG1377" i="4"/>
  <c r="CC1377" i="4"/>
  <c r="CK1376" i="4"/>
  <c r="CG1376" i="4"/>
  <c r="CC1376" i="4"/>
  <c r="CM1375" i="4"/>
  <c r="CK1375" i="4"/>
  <c r="CG1375" i="4"/>
  <c r="CC1375" i="4"/>
  <c r="CK1374" i="4"/>
  <c r="CG1374" i="4"/>
  <c r="CC1374" i="4"/>
  <c r="CK1373" i="4"/>
  <c r="CG1373" i="4"/>
  <c r="CM1373" i="4" s="1"/>
  <c r="CC1373" i="4"/>
  <c r="CK1372" i="4"/>
  <c r="CG1372" i="4"/>
  <c r="CC1372" i="4"/>
  <c r="CK1371" i="4"/>
  <c r="CG1371" i="4"/>
  <c r="CC1371" i="4"/>
  <c r="CM1370" i="4"/>
  <c r="CK1370" i="4"/>
  <c r="CG1370" i="4"/>
  <c r="CC1370" i="4"/>
  <c r="CK1369" i="4"/>
  <c r="CG1369" i="4"/>
  <c r="CC1369" i="4"/>
  <c r="CK1368" i="4"/>
  <c r="CG1368" i="4"/>
  <c r="CM1368" i="4" s="1"/>
  <c r="CC1368" i="4"/>
  <c r="CK1367" i="4"/>
  <c r="CG1367" i="4"/>
  <c r="CC1367" i="4"/>
  <c r="CK1366" i="4"/>
  <c r="CG1366" i="4"/>
  <c r="CC1366" i="4"/>
  <c r="CK1365" i="4"/>
  <c r="CG1365" i="4"/>
  <c r="CC1365" i="4"/>
  <c r="CK1364" i="4"/>
  <c r="CG1364" i="4"/>
  <c r="CC1364" i="4"/>
  <c r="CK1363" i="4"/>
  <c r="CG1363" i="4"/>
  <c r="CC1363" i="4"/>
  <c r="CK1362" i="4"/>
  <c r="CL1362" i="4" s="1"/>
  <c r="CG1362" i="4"/>
  <c r="CM1362" i="4" s="1"/>
  <c r="CC1362" i="4"/>
  <c r="CK1361" i="4"/>
  <c r="CG1361" i="4"/>
  <c r="CC1361" i="4"/>
  <c r="CK1360" i="4"/>
  <c r="CG1360" i="4"/>
  <c r="CC1360" i="4"/>
  <c r="CK1359" i="4"/>
  <c r="CG1359" i="4"/>
  <c r="CM1359" i="4" s="1"/>
  <c r="CC1359" i="4"/>
  <c r="CK1358" i="4"/>
  <c r="CG1358" i="4"/>
  <c r="CC1358" i="4"/>
  <c r="CK1357" i="4"/>
  <c r="CG1357" i="4"/>
  <c r="CC1357" i="4"/>
  <c r="CK1356" i="4"/>
  <c r="CG1356" i="4"/>
  <c r="CC1356" i="4"/>
  <c r="CK1355" i="4"/>
  <c r="CG1355" i="4"/>
  <c r="CC1355" i="4"/>
  <c r="CK1354" i="4"/>
  <c r="CG1354" i="4"/>
  <c r="CC1354" i="4"/>
  <c r="CK1353" i="4"/>
  <c r="CG1353" i="4"/>
  <c r="CC1353" i="4"/>
  <c r="CK1352" i="4"/>
  <c r="CG1352" i="4"/>
  <c r="CC1352" i="4"/>
  <c r="CK1351" i="4"/>
  <c r="CG1351" i="4"/>
  <c r="CC1351" i="4"/>
  <c r="CK1350" i="4"/>
  <c r="CG1350" i="4"/>
  <c r="CC1350" i="4"/>
  <c r="CK1349" i="4"/>
  <c r="CG1349" i="4"/>
  <c r="CC1349" i="4"/>
  <c r="CK1348" i="4"/>
  <c r="CG1348" i="4"/>
  <c r="CC1348" i="4"/>
  <c r="CK1347" i="4"/>
  <c r="CG1347" i="4"/>
  <c r="CC1347" i="4"/>
  <c r="CK1346" i="4"/>
  <c r="CG1346" i="4"/>
  <c r="CC1346" i="4"/>
  <c r="CK1345" i="4"/>
  <c r="CG1345" i="4"/>
  <c r="CC1345" i="4"/>
  <c r="CK1344" i="4"/>
  <c r="CG1344" i="4"/>
  <c r="CC1344" i="4"/>
  <c r="CK1343" i="4"/>
  <c r="CL1343" i="4" s="1"/>
  <c r="CG1343" i="4"/>
  <c r="CM1343" i="4" s="1"/>
  <c r="CC1343" i="4"/>
  <c r="CK1342" i="4"/>
  <c r="CG1342" i="4"/>
  <c r="CC1342" i="4"/>
  <c r="CK1341" i="4"/>
  <c r="CG1341" i="4"/>
  <c r="CC1341" i="4"/>
  <c r="CK1340" i="4"/>
  <c r="CG1340" i="4"/>
  <c r="CC1340" i="4"/>
  <c r="CK1339" i="4"/>
  <c r="CG1339" i="4"/>
  <c r="CC1339" i="4"/>
  <c r="CK1338" i="4"/>
  <c r="CG1338" i="4"/>
  <c r="CM1338" i="4" s="1"/>
  <c r="CC1338" i="4"/>
  <c r="CK1337" i="4"/>
  <c r="CG1337" i="4"/>
  <c r="CC1337" i="4"/>
  <c r="CK1336" i="4"/>
  <c r="CG1336" i="4"/>
  <c r="CC1336" i="4"/>
  <c r="CK1335" i="4"/>
  <c r="CG1335" i="4"/>
  <c r="CM1335" i="4" s="1"/>
  <c r="CC1335" i="4"/>
  <c r="CK1334" i="4"/>
  <c r="CG1334" i="4"/>
  <c r="CC1334" i="4"/>
  <c r="CK1333" i="4"/>
  <c r="CG1333" i="4"/>
  <c r="CC1333" i="4"/>
  <c r="CK1332" i="4"/>
  <c r="CG1332" i="4"/>
  <c r="CC1332" i="4"/>
  <c r="CK1331" i="4"/>
  <c r="CG1331" i="4"/>
  <c r="CC1331" i="4"/>
  <c r="CK1330" i="4"/>
  <c r="CL1330" i="4" s="1"/>
  <c r="CG1330" i="4"/>
  <c r="CM1330" i="4" s="1"/>
  <c r="CC1330" i="4"/>
  <c r="CK1329" i="4"/>
  <c r="CG1329" i="4"/>
  <c r="CC1329" i="4"/>
  <c r="CK1328" i="4"/>
  <c r="CG1328" i="4"/>
  <c r="CC1328" i="4"/>
  <c r="CK1327" i="4"/>
  <c r="CG1327" i="4"/>
  <c r="CC1327" i="4"/>
  <c r="CK1326" i="4"/>
  <c r="CG1326" i="4"/>
  <c r="CC1326" i="4"/>
  <c r="CK1325" i="4"/>
  <c r="CG1325" i="4"/>
  <c r="CC1325" i="4"/>
  <c r="CK1324" i="4"/>
  <c r="CG1324" i="4"/>
  <c r="CC1324" i="4"/>
  <c r="CK1323" i="4"/>
  <c r="CG1323" i="4"/>
  <c r="CC1323" i="4"/>
  <c r="CK1322" i="4"/>
  <c r="CG1322" i="4"/>
  <c r="CC1322" i="4"/>
  <c r="CK1321" i="4"/>
  <c r="CG1321" i="4"/>
  <c r="CC1321" i="4"/>
  <c r="CK1320" i="4"/>
  <c r="CG1320" i="4"/>
  <c r="CM1320" i="4" s="1"/>
  <c r="CC1320" i="4"/>
  <c r="CK1319" i="4"/>
  <c r="CG1319" i="4"/>
  <c r="CC1319" i="4"/>
  <c r="CK1318" i="4"/>
  <c r="CG1318" i="4"/>
  <c r="CC1318" i="4"/>
  <c r="CK1317" i="4"/>
  <c r="CG1317" i="4"/>
  <c r="CM1317" i="4" s="1"/>
  <c r="CC1317" i="4"/>
  <c r="CK1316" i="4"/>
  <c r="CG1316" i="4"/>
  <c r="CC1316" i="4"/>
  <c r="CK1315" i="4"/>
  <c r="CG1315" i="4"/>
  <c r="CC1315" i="4"/>
  <c r="CK1314" i="4"/>
  <c r="CG1314" i="4"/>
  <c r="CC1314" i="4"/>
  <c r="CK1313" i="4"/>
  <c r="CG1313" i="4"/>
  <c r="CC1313" i="4"/>
  <c r="CK1312" i="4"/>
  <c r="CG1312" i="4"/>
  <c r="CC1312" i="4"/>
  <c r="CK1311" i="4"/>
  <c r="CG1311" i="4"/>
  <c r="CM1311" i="4" s="1"/>
  <c r="CC1311" i="4"/>
  <c r="CK1310" i="4"/>
  <c r="CG1310" i="4"/>
  <c r="CC1310" i="4"/>
  <c r="CK1309" i="4"/>
  <c r="CG1309" i="4"/>
  <c r="CC1309" i="4"/>
  <c r="CK1308" i="4"/>
  <c r="CG1308" i="4"/>
  <c r="CC1308" i="4"/>
  <c r="CK1307" i="4"/>
  <c r="CG1307" i="4"/>
  <c r="CC1307" i="4"/>
  <c r="CK1306" i="4"/>
  <c r="CG1306" i="4"/>
  <c r="CC1306" i="4"/>
  <c r="CK1305" i="4"/>
  <c r="CG1305" i="4"/>
  <c r="CC1305" i="4"/>
  <c r="CK1304" i="4"/>
  <c r="CG1304" i="4"/>
  <c r="CC1304" i="4"/>
  <c r="CK1303" i="4"/>
  <c r="CG1303" i="4"/>
  <c r="CM1303" i="4" s="1"/>
  <c r="CC1303" i="4"/>
  <c r="CK1302" i="4"/>
  <c r="CG1302" i="4"/>
  <c r="CC1302" i="4"/>
  <c r="CK1301" i="4"/>
  <c r="CG1301" i="4"/>
  <c r="CC1301" i="4"/>
  <c r="CK1300" i="4"/>
  <c r="CG1300" i="4"/>
  <c r="CC1300" i="4"/>
  <c r="CK1299" i="4"/>
  <c r="CG1299" i="4"/>
  <c r="CC1299" i="4"/>
  <c r="CK1298" i="4"/>
  <c r="CG1298" i="4"/>
  <c r="CM1298" i="4" s="1"/>
  <c r="CC1298" i="4"/>
  <c r="CK1297" i="4"/>
  <c r="CG1297" i="4"/>
  <c r="CC1297" i="4"/>
  <c r="CK1296" i="4"/>
  <c r="CG1296" i="4"/>
  <c r="CC1296" i="4"/>
  <c r="CK1295" i="4"/>
  <c r="CL1295" i="4" s="1"/>
  <c r="CG1295" i="4"/>
  <c r="CM1295" i="4" s="1"/>
  <c r="CC1295" i="4"/>
  <c r="CK1294" i="4"/>
  <c r="CG1294" i="4"/>
  <c r="CC1294" i="4"/>
  <c r="CK1293" i="4"/>
  <c r="CG1293" i="4"/>
  <c r="CC1293" i="4"/>
  <c r="CK1292" i="4"/>
  <c r="CG1292" i="4"/>
  <c r="CC1292" i="4"/>
  <c r="CK1291" i="4"/>
  <c r="CG1291" i="4"/>
  <c r="CC1291" i="4"/>
  <c r="CK1290" i="4"/>
  <c r="CG1290" i="4"/>
  <c r="CM1290" i="4" s="1"/>
  <c r="CC1290" i="4"/>
  <c r="CK1289" i="4"/>
  <c r="CG1289" i="4"/>
  <c r="CC1289" i="4"/>
  <c r="CK1288" i="4"/>
  <c r="CG1288" i="4"/>
  <c r="CM1288" i="4" s="1"/>
  <c r="CC1288" i="4"/>
  <c r="CK1287" i="4"/>
  <c r="CG1287" i="4"/>
  <c r="CM1287" i="4" s="1"/>
  <c r="CC1287" i="4"/>
  <c r="CK1286" i="4"/>
  <c r="CG1286" i="4"/>
  <c r="CC1286" i="4"/>
  <c r="CK1285" i="4"/>
  <c r="CG1285" i="4"/>
  <c r="CM1285" i="4" s="1"/>
  <c r="CC1285" i="4"/>
  <c r="CK1284" i="4"/>
  <c r="CG1284" i="4"/>
  <c r="CC1284" i="4"/>
  <c r="CK1283" i="4"/>
  <c r="CG1283" i="4"/>
  <c r="CC1283" i="4"/>
  <c r="CK1282" i="4"/>
  <c r="CL1282" i="4" s="1"/>
  <c r="CG1282" i="4"/>
  <c r="CM1282" i="4" s="1"/>
  <c r="CC1282" i="4"/>
  <c r="CK1281" i="4"/>
  <c r="CG1281" i="4"/>
  <c r="CC1281" i="4"/>
  <c r="CK1280" i="4"/>
  <c r="CG1280" i="4"/>
  <c r="CM1280" i="4" s="1"/>
  <c r="CC1280" i="4"/>
  <c r="CK1279" i="4"/>
  <c r="CG1279" i="4"/>
  <c r="CM1279" i="4" s="1"/>
  <c r="CC1279" i="4"/>
  <c r="CK1278" i="4"/>
  <c r="CG1278" i="4"/>
  <c r="CC1278" i="4"/>
  <c r="CK1277" i="4"/>
  <c r="CG1277" i="4"/>
  <c r="CC1277" i="4"/>
  <c r="CK1276" i="4"/>
  <c r="CG1276" i="4"/>
  <c r="CC1276" i="4"/>
  <c r="CK1275" i="4"/>
  <c r="CG1275" i="4"/>
  <c r="CC1275" i="4"/>
  <c r="CK1274" i="4"/>
  <c r="CG1274" i="4"/>
  <c r="CM1274" i="4" s="1"/>
  <c r="CC1274" i="4"/>
  <c r="CK1273" i="4"/>
  <c r="CG1273" i="4"/>
  <c r="CC1273" i="4"/>
  <c r="CK1272" i="4"/>
  <c r="CG1272" i="4"/>
  <c r="CC1272" i="4"/>
  <c r="CK1271" i="4"/>
  <c r="CG1271" i="4"/>
  <c r="CM1271" i="4" s="1"/>
  <c r="CC1271" i="4"/>
  <c r="CK1270" i="4"/>
  <c r="CG1270" i="4"/>
  <c r="CC1270" i="4"/>
  <c r="CK1269" i="4"/>
  <c r="CG1269" i="4"/>
  <c r="CC1269" i="4"/>
  <c r="CK1268" i="4"/>
  <c r="CG1268" i="4"/>
  <c r="CC1268" i="4"/>
  <c r="CK1267" i="4"/>
  <c r="CG1267" i="4"/>
  <c r="CC1267" i="4"/>
  <c r="CK1266" i="4"/>
  <c r="CL1266" i="4" s="1"/>
  <c r="CG1266" i="4"/>
  <c r="CM1266" i="4" s="1"/>
  <c r="CC1266" i="4"/>
  <c r="CK1265" i="4"/>
  <c r="CG1265" i="4"/>
  <c r="CC1265" i="4"/>
  <c r="CK1264" i="4"/>
  <c r="CG1264" i="4"/>
  <c r="CC1264" i="4"/>
  <c r="CK1263" i="4"/>
  <c r="CG1263" i="4"/>
  <c r="CM1263" i="4" s="1"/>
  <c r="CC1263" i="4"/>
  <c r="CK1262" i="4"/>
  <c r="CG1262" i="4"/>
  <c r="CC1262" i="4"/>
  <c r="CK1261" i="4"/>
  <c r="CG1261" i="4"/>
  <c r="CC1261" i="4"/>
  <c r="CK1260" i="4"/>
  <c r="CG1260" i="4"/>
  <c r="CC1260" i="4"/>
  <c r="CK1259" i="4"/>
  <c r="CG1259" i="4"/>
  <c r="CC1259" i="4"/>
  <c r="CK1258" i="4"/>
  <c r="CG1258" i="4"/>
  <c r="CM1258" i="4" s="1"/>
  <c r="CC1258" i="4"/>
  <c r="CK1257" i="4"/>
  <c r="CG1257" i="4"/>
  <c r="CC1257" i="4"/>
  <c r="CK1256" i="4"/>
  <c r="CG1256" i="4"/>
  <c r="CC1256" i="4"/>
  <c r="CK1255" i="4"/>
  <c r="CG1255" i="4"/>
  <c r="CM1255" i="4" s="1"/>
  <c r="CC1255" i="4"/>
  <c r="CK1254" i="4"/>
  <c r="CG1254" i="4"/>
  <c r="CC1254" i="4"/>
  <c r="CK1253" i="4"/>
  <c r="CG1253" i="4"/>
  <c r="CC1253" i="4"/>
  <c r="CK1252" i="4"/>
  <c r="CG1252" i="4"/>
  <c r="CC1252" i="4"/>
  <c r="CK1251" i="4"/>
  <c r="CG1251" i="4"/>
  <c r="CC1251" i="4"/>
  <c r="CK1250" i="4"/>
  <c r="CG1250" i="4"/>
  <c r="CM1250" i="4" s="1"/>
  <c r="CC1250" i="4"/>
  <c r="CK1249" i="4"/>
  <c r="CG1249" i="4"/>
  <c r="CC1249" i="4"/>
  <c r="CK1248" i="4"/>
  <c r="CG1248" i="4"/>
  <c r="CC1248" i="4"/>
  <c r="CM1247" i="4"/>
  <c r="CK1247" i="4"/>
  <c r="CL1247" i="4" s="1"/>
  <c r="CG1247" i="4"/>
  <c r="CC1247" i="4"/>
  <c r="CK1246" i="4"/>
  <c r="CG1246" i="4"/>
  <c r="CC1246" i="4"/>
  <c r="CK1245" i="4"/>
  <c r="CG1245" i="4"/>
  <c r="CM1245" i="4" s="1"/>
  <c r="CC1245" i="4"/>
  <c r="CK1244" i="4"/>
  <c r="CG1244" i="4"/>
  <c r="CC1244" i="4"/>
  <c r="CK1243" i="4"/>
  <c r="CG1243" i="4"/>
  <c r="CC1243" i="4"/>
  <c r="CK1242" i="4"/>
  <c r="CG1242" i="4"/>
  <c r="CM1242" i="4" s="1"/>
  <c r="CC1242" i="4"/>
  <c r="CK1241" i="4"/>
  <c r="CG1241" i="4"/>
  <c r="CC1241" i="4"/>
  <c r="CK1240" i="4"/>
  <c r="CG1240" i="4"/>
  <c r="CC1240" i="4"/>
  <c r="CK1239" i="4"/>
  <c r="CG1239" i="4"/>
  <c r="CC1239" i="4"/>
  <c r="CK1238" i="4"/>
  <c r="CG1238" i="4"/>
  <c r="CC1238" i="4"/>
  <c r="CK1237" i="4"/>
  <c r="CG1237" i="4"/>
  <c r="CC1237" i="4"/>
  <c r="CK1236" i="4"/>
  <c r="CG1236" i="4"/>
  <c r="CC1236" i="4"/>
  <c r="CK1235" i="4"/>
  <c r="CG1235" i="4"/>
  <c r="CC1235" i="4"/>
  <c r="CK1234" i="4"/>
  <c r="CG1234" i="4"/>
  <c r="CC1234" i="4"/>
  <c r="CK1233" i="4"/>
  <c r="CG1233" i="4"/>
  <c r="CC1233" i="4"/>
  <c r="CK1232" i="4"/>
  <c r="CG1232" i="4"/>
  <c r="CC1232" i="4"/>
  <c r="CK1231" i="4"/>
  <c r="CG1231" i="4"/>
  <c r="CC1231" i="4"/>
  <c r="CK1230" i="4"/>
  <c r="CG1230" i="4"/>
  <c r="CC1230" i="4"/>
  <c r="CK1229" i="4"/>
  <c r="CG1229" i="4"/>
  <c r="CC1229" i="4"/>
  <c r="CK1228" i="4"/>
  <c r="CG1228" i="4"/>
  <c r="CC1228" i="4"/>
  <c r="CK1227" i="4"/>
  <c r="CG1227" i="4"/>
  <c r="CC1227" i="4"/>
  <c r="CK1226" i="4"/>
  <c r="CG1226" i="4"/>
  <c r="CC1226" i="4"/>
  <c r="CK1225" i="4"/>
  <c r="CG1225" i="4"/>
  <c r="CC1225" i="4"/>
  <c r="CK1224" i="4"/>
  <c r="CL1224" i="4" s="1"/>
  <c r="CG1224" i="4"/>
  <c r="CC1224" i="4"/>
  <c r="CK1223" i="4"/>
  <c r="CG1223" i="4"/>
  <c r="CC1223" i="4"/>
  <c r="CK1222" i="4"/>
  <c r="CG1222" i="4"/>
  <c r="CC1222" i="4"/>
  <c r="CK1221" i="4"/>
  <c r="CG1221" i="4"/>
  <c r="CC1221" i="4"/>
  <c r="CK1220" i="4"/>
  <c r="CG1220" i="4"/>
  <c r="CC1220" i="4"/>
  <c r="CK1219" i="4"/>
  <c r="CG1219" i="4"/>
  <c r="CM1219" i="4" s="1"/>
  <c r="CC1219" i="4"/>
  <c r="CK1218" i="4"/>
  <c r="CG1218" i="4"/>
  <c r="CC1218" i="4"/>
  <c r="CK1217" i="4"/>
  <c r="CG1217" i="4"/>
  <c r="CC1217" i="4"/>
  <c r="CK1216" i="4"/>
  <c r="CG1216" i="4"/>
  <c r="CC1216" i="4"/>
  <c r="CK1215" i="4"/>
  <c r="CG1215" i="4"/>
  <c r="CC1215" i="4"/>
  <c r="CK1214" i="4"/>
  <c r="CG1214" i="4"/>
  <c r="CC1214" i="4"/>
  <c r="CK1213" i="4"/>
  <c r="CG1213" i="4"/>
  <c r="CC1213" i="4"/>
  <c r="CK1212" i="4"/>
  <c r="CG1212" i="4"/>
  <c r="CC1212" i="4"/>
  <c r="CK1211" i="4"/>
  <c r="CG1211" i="4"/>
  <c r="CC1211" i="4"/>
  <c r="CK1210" i="4"/>
  <c r="CG1210" i="4"/>
  <c r="CM1210" i="4" s="1"/>
  <c r="CC1210" i="4"/>
  <c r="CK1209" i="4"/>
  <c r="CG1209" i="4"/>
  <c r="CC1209" i="4"/>
  <c r="CK1208" i="4"/>
  <c r="CG1208" i="4"/>
  <c r="CC1208" i="4"/>
  <c r="CK1207" i="4"/>
  <c r="CG1207" i="4"/>
  <c r="CC1207" i="4"/>
  <c r="CK1206" i="4"/>
  <c r="CG1206" i="4"/>
  <c r="CC1206" i="4"/>
  <c r="CK1205" i="4"/>
  <c r="CG1205" i="4"/>
  <c r="CC1205" i="4"/>
  <c r="CK1204" i="4"/>
  <c r="CG1204" i="4"/>
  <c r="CC1204" i="4"/>
  <c r="CK1203" i="4"/>
  <c r="CG1203" i="4"/>
  <c r="CC1203" i="4"/>
  <c r="CK1202" i="4"/>
  <c r="CG1202" i="4"/>
  <c r="CM1202" i="4" s="1"/>
  <c r="CC1202" i="4"/>
  <c r="CK1201" i="4"/>
  <c r="CG1201" i="4"/>
  <c r="CC1201" i="4"/>
  <c r="CK1200" i="4"/>
  <c r="CG1200" i="4"/>
  <c r="CC1200" i="4"/>
  <c r="CK1199" i="4"/>
  <c r="CG1199" i="4"/>
  <c r="CC1199" i="4"/>
  <c r="CK1198" i="4"/>
  <c r="CG1198" i="4"/>
  <c r="CC1198" i="4"/>
  <c r="CK1197" i="4"/>
  <c r="CG1197" i="4"/>
  <c r="CM1197" i="4" s="1"/>
  <c r="CC1197" i="4"/>
  <c r="CK1196" i="4"/>
  <c r="CG1196" i="4"/>
  <c r="CC1196" i="4"/>
  <c r="CK1195" i="4"/>
  <c r="CG1195" i="4"/>
  <c r="CM1195" i="4" s="1"/>
  <c r="CC1195" i="4"/>
  <c r="CK1194" i="4"/>
  <c r="CG1194" i="4"/>
  <c r="CM1194" i="4" s="1"/>
  <c r="CC1194" i="4"/>
  <c r="CK1193" i="4"/>
  <c r="CG1193" i="4"/>
  <c r="CC1193" i="4"/>
  <c r="CK1192" i="4"/>
  <c r="CG1192" i="4"/>
  <c r="CC1192" i="4"/>
  <c r="CK1191" i="4"/>
  <c r="CG1191" i="4"/>
  <c r="CC1191" i="4"/>
  <c r="CK1190" i="4"/>
  <c r="CG1190" i="4"/>
  <c r="CC1190" i="4"/>
  <c r="CK1189" i="4"/>
  <c r="CG1189" i="4"/>
  <c r="CC1189" i="4"/>
  <c r="CK1188" i="4"/>
  <c r="CG1188" i="4"/>
  <c r="CC1188" i="4"/>
  <c r="CK1187" i="4"/>
  <c r="CG1187" i="4"/>
  <c r="CM1187" i="4" s="1"/>
  <c r="CC1187" i="4"/>
  <c r="CK1186" i="4"/>
  <c r="CG1186" i="4"/>
  <c r="CC1186" i="4"/>
  <c r="CK1185" i="4"/>
  <c r="CG1185" i="4"/>
  <c r="CC1185" i="4"/>
  <c r="CK1184" i="4"/>
  <c r="CG1184" i="4"/>
  <c r="CM1184" i="4" s="1"/>
  <c r="CC1184" i="4"/>
  <c r="CK1183" i="4"/>
  <c r="CG1183" i="4"/>
  <c r="CC1183" i="4"/>
  <c r="CK1182" i="4"/>
  <c r="CG1182" i="4"/>
  <c r="CC1182" i="4"/>
  <c r="CK1181" i="4"/>
  <c r="CG1181" i="4"/>
  <c r="CC1181" i="4"/>
  <c r="CK1180" i="4"/>
  <c r="CG1180" i="4"/>
  <c r="CC1180" i="4"/>
  <c r="CK1179" i="4"/>
  <c r="CG1179" i="4"/>
  <c r="CM1179" i="4" s="1"/>
  <c r="CC1179" i="4"/>
  <c r="CK1178" i="4"/>
  <c r="CG1178" i="4"/>
  <c r="CC1178" i="4"/>
  <c r="CK1177" i="4"/>
  <c r="CG1177" i="4"/>
  <c r="CC1177" i="4"/>
  <c r="CK1176" i="4"/>
  <c r="CG1176" i="4"/>
  <c r="CC1176" i="4"/>
  <c r="CK1175" i="4"/>
  <c r="CG1175" i="4"/>
  <c r="CC1175" i="4"/>
  <c r="CK1174" i="4"/>
  <c r="CG1174" i="4"/>
  <c r="CC1174" i="4"/>
  <c r="CK1173" i="4"/>
  <c r="CG1173" i="4"/>
  <c r="CC1173" i="4"/>
  <c r="CK1172" i="4"/>
  <c r="CG1172" i="4"/>
  <c r="CC1172" i="4"/>
  <c r="CK1171" i="4"/>
  <c r="CL1171" i="4" s="1"/>
  <c r="CG1171" i="4"/>
  <c r="CC1171" i="4"/>
  <c r="CK1170" i="4"/>
  <c r="CG1170" i="4"/>
  <c r="CC1170" i="4"/>
  <c r="CK1169" i="4"/>
  <c r="CG1169" i="4"/>
  <c r="CC1169" i="4"/>
  <c r="CK1168" i="4"/>
  <c r="CG1168" i="4"/>
  <c r="CC1168" i="4"/>
  <c r="CK1167" i="4"/>
  <c r="CG1167" i="4"/>
  <c r="CM1167" i="4" s="1"/>
  <c r="CC1167" i="4"/>
  <c r="CK1166" i="4"/>
  <c r="CG1166" i="4"/>
  <c r="CC1166" i="4"/>
  <c r="CK1165" i="4"/>
  <c r="CG1165" i="4"/>
  <c r="CC1165" i="4"/>
  <c r="CK1164" i="4"/>
  <c r="CG1164" i="4"/>
  <c r="CC1164" i="4"/>
  <c r="CK1163" i="4"/>
  <c r="CG1163" i="4"/>
  <c r="CC1163" i="4"/>
  <c r="CK1162" i="4"/>
  <c r="CG1162" i="4"/>
  <c r="CC1162" i="4"/>
  <c r="CK1161" i="4"/>
  <c r="CG1161" i="4"/>
  <c r="CC1161" i="4"/>
  <c r="CK1160" i="4"/>
  <c r="CG1160" i="4"/>
  <c r="CC1160" i="4"/>
  <c r="CK1159" i="4"/>
  <c r="CG1159" i="4"/>
  <c r="CM1159" i="4" s="1"/>
  <c r="CC1159" i="4"/>
  <c r="CK1158" i="4"/>
  <c r="CG1158" i="4"/>
  <c r="CC1158" i="4"/>
  <c r="CK1157" i="4"/>
  <c r="CG1157" i="4"/>
  <c r="CC1157" i="4"/>
  <c r="CK1156" i="4"/>
  <c r="CG1156" i="4"/>
  <c r="CC1156" i="4"/>
  <c r="CK1155" i="4"/>
  <c r="CG1155" i="4"/>
  <c r="CC1155" i="4"/>
  <c r="CK1154" i="4"/>
  <c r="CG1154" i="4"/>
  <c r="CC1154" i="4"/>
  <c r="CK1153" i="4"/>
  <c r="CG1153" i="4"/>
  <c r="CC1153" i="4"/>
  <c r="CK1152" i="4"/>
  <c r="CG1152" i="4"/>
  <c r="CM1152" i="4" s="1"/>
  <c r="CC1152" i="4"/>
  <c r="CK1151" i="4"/>
  <c r="CL1151" i="4" s="1"/>
  <c r="CG1151" i="4"/>
  <c r="CM1151" i="4" s="1"/>
  <c r="CC1151" i="4"/>
  <c r="CK1150" i="4"/>
  <c r="CG1150" i="4"/>
  <c r="CC1150" i="4"/>
  <c r="CK1149" i="4"/>
  <c r="CG1149" i="4"/>
  <c r="CC1149" i="4"/>
  <c r="CK1148" i="4"/>
  <c r="CG1148" i="4"/>
  <c r="CC1148" i="4"/>
  <c r="CK1147" i="4"/>
  <c r="CG1147" i="4"/>
  <c r="CC1147" i="4"/>
  <c r="CK1146" i="4"/>
  <c r="CG1146" i="4"/>
  <c r="CC1146" i="4"/>
  <c r="CK1145" i="4"/>
  <c r="CG1145" i="4"/>
  <c r="CC1145" i="4"/>
  <c r="CK1144" i="4"/>
  <c r="CG1144" i="4"/>
  <c r="CC1144" i="4"/>
  <c r="CK1143" i="4"/>
  <c r="CG1143" i="4"/>
  <c r="CM1143" i="4" s="1"/>
  <c r="CC1143" i="4"/>
  <c r="CK1142" i="4"/>
  <c r="CG1142" i="4"/>
  <c r="CC1142" i="4"/>
  <c r="CK1141" i="4"/>
  <c r="CG1141" i="4"/>
  <c r="CM1141" i="4" s="1"/>
  <c r="CC1141" i="4"/>
  <c r="CK1140" i="4"/>
  <c r="CG1140" i="4"/>
  <c r="CC1140" i="4"/>
  <c r="CK1139" i="4"/>
  <c r="CG1139" i="4"/>
  <c r="CC1139" i="4"/>
  <c r="CK1138" i="4"/>
  <c r="CG1138" i="4"/>
  <c r="CC1138" i="4"/>
  <c r="CK1137" i="4"/>
  <c r="CG1137" i="4"/>
  <c r="CC1137" i="4"/>
  <c r="CK1136" i="4"/>
  <c r="CG1136" i="4"/>
  <c r="CC1136" i="4"/>
  <c r="CK1135" i="4"/>
  <c r="CL1135" i="4" s="1"/>
  <c r="CG1135" i="4"/>
  <c r="CC1135" i="4"/>
  <c r="CK1134" i="4"/>
  <c r="CG1134" i="4"/>
  <c r="CC1134" i="4"/>
  <c r="CK1133" i="4"/>
  <c r="CG1133" i="4"/>
  <c r="CC1133" i="4"/>
  <c r="CK1132" i="4"/>
  <c r="CG1132" i="4"/>
  <c r="CC1132" i="4"/>
  <c r="CK1131" i="4"/>
  <c r="CG1131" i="4"/>
  <c r="CM1131" i="4" s="1"/>
  <c r="CC1131" i="4"/>
  <c r="CK1130" i="4"/>
  <c r="CG1130" i="4"/>
  <c r="CM1130" i="4" s="1"/>
  <c r="CC1130" i="4"/>
  <c r="CK1129" i="4"/>
  <c r="CG1129" i="4"/>
  <c r="CC1129" i="4"/>
  <c r="CK1128" i="4"/>
  <c r="CG1128" i="4"/>
  <c r="CM1128" i="4" s="1"/>
  <c r="CC1128" i="4"/>
  <c r="CK1127" i="4"/>
  <c r="CG1127" i="4"/>
  <c r="CC1127" i="4"/>
  <c r="CK1126" i="4"/>
  <c r="CG1126" i="4"/>
  <c r="CC1126" i="4"/>
  <c r="CK1125" i="4"/>
  <c r="CG1125" i="4"/>
  <c r="CC1125" i="4"/>
  <c r="CK1124" i="4"/>
  <c r="CG1124" i="4"/>
  <c r="CC1124" i="4"/>
  <c r="CK1123" i="4"/>
  <c r="CL1123" i="4" s="1"/>
  <c r="CG1123" i="4"/>
  <c r="CM1123" i="4" s="1"/>
  <c r="CC1123" i="4"/>
  <c r="CK1122" i="4"/>
  <c r="CG1122" i="4"/>
  <c r="CM1122" i="4" s="1"/>
  <c r="CC1122" i="4"/>
  <c r="CK1121" i="4"/>
  <c r="CG1121" i="4"/>
  <c r="CC1121" i="4"/>
  <c r="CK1120" i="4"/>
  <c r="CG1120" i="4"/>
  <c r="CM1120" i="4" s="1"/>
  <c r="CC1120" i="4"/>
  <c r="CK1119" i="4"/>
  <c r="CG1119" i="4"/>
  <c r="CM1119" i="4" s="1"/>
  <c r="CC1119" i="4"/>
  <c r="CK1118" i="4"/>
  <c r="CG1118" i="4"/>
  <c r="CC1118" i="4"/>
  <c r="CK1117" i="4"/>
  <c r="CG1117" i="4"/>
  <c r="CC1117" i="4"/>
  <c r="CK1116" i="4"/>
  <c r="CG1116" i="4"/>
  <c r="CC1116" i="4"/>
  <c r="CK1115" i="4"/>
  <c r="CL1115" i="4" s="1"/>
  <c r="CG1115" i="4"/>
  <c r="CM1115" i="4" s="1"/>
  <c r="CC1115" i="4"/>
  <c r="CK1114" i="4"/>
  <c r="CG1114" i="4"/>
  <c r="CM1114" i="4" s="1"/>
  <c r="CC1114" i="4"/>
  <c r="CK1113" i="4"/>
  <c r="CG1113" i="4"/>
  <c r="CC1113" i="4"/>
  <c r="CK1112" i="4"/>
  <c r="CG1112" i="4"/>
  <c r="CC1112" i="4"/>
  <c r="CK1111" i="4"/>
  <c r="CG1111" i="4"/>
  <c r="CC1111" i="4"/>
  <c r="CK1110" i="4"/>
  <c r="CG1110" i="4"/>
  <c r="CC1110" i="4"/>
  <c r="CK1109" i="4"/>
  <c r="CG1109" i="4"/>
  <c r="CC1109" i="4"/>
  <c r="CK1108" i="4"/>
  <c r="CG1108" i="4"/>
  <c r="CC1108" i="4"/>
  <c r="CK1107" i="4"/>
  <c r="CL1107" i="4" s="1"/>
  <c r="CG1107" i="4"/>
  <c r="CM1107" i="4" s="1"/>
  <c r="CC1107" i="4"/>
  <c r="CK1106" i="4"/>
  <c r="CG1106" i="4"/>
  <c r="CC1106" i="4"/>
  <c r="CL1106" i="4" s="1"/>
  <c r="CK1105" i="4"/>
  <c r="CG1105" i="4"/>
  <c r="CC1105" i="4"/>
  <c r="CK1104" i="4"/>
  <c r="CG1104" i="4"/>
  <c r="CC1104" i="4"/>
  <c r="CK1103" i="4"/>
  <c r="CG1103" i="4"/>
  <c r="CM1103" i="4" s="1"/>
  <c r="CC1103" i="4"/>
  <c r="CK1102" i="4"/>
  <c r="CG1102" i="4"/>
  <c r="CC1102" i="4"/>
  <c r="CK1101" i="4"/>
  <c r="CG1101" i="4"/>
  <c r="CC1101" i="4"/>
  <c r="CK1100" i="4"/>
  <c r="CG1100" i="4"/>
  <c r="CC1100" i="4"/>
  <c r="CK1099" i="4"/>
  <c r="CG1099" i="4"/>
  <c r="CM1099" i="4" s="1"/>
  <c r="CC1099" i="4"/>
  <c r="CK1098" i="4"/>
  <c r="CG1098" i="4"/>
  <c r="CC1098" i="4"/>
  <c r="CL1098" i="4" s="1"/>
  <c r="CK1097" i="4"/>
  <c r="CG1097" i="4"/>
  <c r="CC1097" i="4"/>
  <c r="CK1096" i="4"/>
  <c r="CG1096" i="4"/>
  <c r="CC1096" i="4"/>
  <c r="CK1095" i="4"/>
  <c r="CG1095" i="4"/>
  <c r="CM1095" i="4" s="1"/>
  <c r="CC1095" i="4"/>
  <c r="CK1094" i="4"/>
  <c r="CG1094" i="4"/>
  <c r="CC1094" i="4"/>
  <c r="CK1093" i="4"/>
  <c r="CG1093" i="4"/>
  <c r="CC1093" i="4"/>
  <c r="CK1092" i="4"/>
  <c r="CG1092" i="4"/>
  <c r="CC1092" i="4"/>
  <c r="CK1091" i="4"/>
  <c r="CG1091" i="4"/>
  <c r="CC1091" i="4"/>
  <c r="CK1090" i="4"/>
  <c r="CG1090" i="4"/>
  <c r="CM1090" i="4" s="1"/>
  <c r="CC1090" i="4"/>
  <c r="CK1089" i="4"/>
  <c r="CG1089" i="4"/>
  <c r="CC1089" i="4"/>
  <c r="CK1088" i="4"/>
  <c r="CG1088" i="4"/>
  <c r="CC1088" i="4"/>
  <c r="CM1087" i="4"/>
  <c r="CK1087" i="4"/>
  <c r="CL1087" i="4" s="1"/>
  <c r="CG1087" i="4"/>
  <c r="CC1087" i="4"/>
  <c r="CK1086" i="4"/>
  <c r="CG1086" i="4"/>
  <c r="CC1086" i="4"/>
  <c r="CK1085" i="4"/>
  <c r="CG1085" i="4"/>
  <c r="CM1085" i="4" s="1"/>
  <c r="CC1085" i="4"/>
  <c r="CK1084" i="4"/>
  <c r="CG1084" i="4"/>
  <c r="CC1084" i="4"/>
  <c r="CK1083" i="4"/>
  <c r="CG1083" i="4"/>
  <c r="CC1083" i="4"/>
  <c r="CM1082" i="4"/>
  <c r="CK1082" i="4"/>
  <c r="CG1082" i="4"/>
  <c r="CC1082" i="4"/>
  <c r="CK1081" i="4"/>
  <c r="CG1081" i="4"/>
  <c r="CC1081" i="4"/>
  <c r="CK1080" i="4"/>
  <c r="CG1080" i="4"/>
  <c r="CM1080" i="4" s="1"/>
  <c r="CC1080" i="4"/>
  <c r="CK1079" i="4"/>
  <c r="CG1079" i="4"/>
  <c r="CC1079" i="4"/>
  <c r="CK1078" i="4"/>
  <c r="CG1078" i="4"/>
  <c r="CC1078" i="4"/>
  <c r="CK1077" i="4"/>
  <c r="CG1077" i="4"/>
  <c r="CC1077" i="4"/>
  <c r="CK1076" i="4"/>
  <c r="CG1076" i="4"/>
  <c r="CC1076" i="4"/>
  <c r="CK1075" i="4"/>
  <c r="CG1075" i="4"/>
  <c r="CC1075" i="4"/>
  <c r="CK1074" i="4"/>
  <c r="CG1074" i="4"/>
  <c r="CC1074" i="4"/>
  <c r="CK1073" i="4"/>
  <c r="CG1073" i="4"/>
  <c r="CC1073" i="4"/>
  <c r="CK1072" i="4"/>
  <c r="CG1072" i="4"/>
  <c r="CC1072" i="4"/>
  <c r="CK1071" i="4"/>
  <c r="CG1071" i="4"/>
  <c r="CC1071" i="4"/>
  <c r="CK1070" i="4"/>
  <c r="CG1070" i="4"/>
  <c r="CC1070" i="4"/>
  <c r="CK1069" i="4"/>
  <c r="CG1069" i="4"/>
  <c r="CC1069" i="4"/>
  <c r="CK1068" i="4"/>
  <c r="CG1068" i="4"/>
  <c r="CC1068" i="4"/>
  <c r="CK1067" i="4"/>
  <c r="CG1067" i="4"/>
  <c r="CC1067" i="4"/>
  <c r="CK1066" i="4"/>
  <c r="CG1066" i="4"/>
  <c r="CM1066" i="4" s="1"/>
  <c r="CC1066" i="4"/>
  <c r="CK1065" i="4"/>
  <c r="CG1065" i="4"/>
  <c r="CC1065" i="4"/>
  <c r="CK1064" i="4"/>
  <c r="CG1064" i="4"/>
  <c r="CC1064" i="4"/>
  <c r="CK1063" i="4"/>
  <c r="CG1063" i="4"/>
  <c r="CC1063" i="4"/>
  <c r="CM1063" i="4" s="1"/>
  <c r="CK1062" i="4"/>
  <c r="CG1062" i="4"/>
  <c r="CC1062" i="4"/>
  <c r="CK1061" i="4"/>
  <c r="CG1061" i="4"/>
  <c r="CC1061" i="4"/>
  <c r="CK1060" i="4"/>
  <c r="CG1060" i="4"/>
  <c r="CC1060" i="4"/>
  <c r="CK1059" i="4"/>
  <c r="CG1059" i="4"/>
  <c r="CC1059" i="4"/>
  <c r="CK1058" i="4"/>
  <c r="CG1058" i="4"/>
  <c r="CM1058" i="4" s="1"/>
  <c r="CC1058" i="4"/>
  <c r="CK1057" i="4"/>
  <c r="CG1057" i="4"/>
  <c r="CC1057" i="4"/>
  <c r="CK1056" i="4"/>
  <c r="CG1056" i="4"/>
  <c r="CC1056" i="4"/>
  <c r="CK1055" i="4"/>
  <c r="CG1055" i="4"/>
  <c r="CC1055" i="4"/>
  <c r="CM1055" i="4" s="1"/>
  <c r="CK1054" i="4"/>
  <c r="CG1054" i="4"/>
  <c r="CC1054" i="4"/>
  <c r="CK1053" i="4"/>
  <c r="CG1053" i="4"/>
  <c r="CM1053" i="4" s="1"/>
  <c r="CC1053" i="4"/>
  <c r="CK1052" i="4"/>
  <c r="CG1052" i="4"/>
  <c r="CC1052" i="4"/>
  <c r="CK1051" i="4"/>
  <c r="CG1051" i="4"/>
  <c r="CC1051" i="4"/>
  <c r="CK1050" i="4"/>
  <c r="CG1050" i="4"/>
  <c r="CC1050" i="4"/>
  <c r="CK1049" i="4"/>
  <c r="CG1049" i="4"/>
  <c r="CC1049" i="4"/>
  <c r="CK1048" i="4"/>
  <c r="CG1048" i="4"/>
  <c r="CC1048" i="4"/>
  <c r="CK1047" i="4"/>
  <c r="CG1047" i="4"/>
  <c r="CC1047" i="4"/>
  <c r="CK1046" i="4"/>
  <c r="CG1046" i="4"/>
  <c r="CC1046" i="4"/>
  <c r="CK1045" i="4"/>
  <c r="CG1045" i="4"/>
  <c r="CM1045" i="4" s="1"/>
  <c r="CC1045" i="4"/>
  <c r="CK1044" i="4"/>
  <c r="CG1044" i="4"/>
  <c r="CC1044" i="4"/>
  <c r="CK1043" i="4"/>
  <c r="CG1043" i="4"/>
  <c r="CC1043" i="4"/>
  <c r="CK1042" i="4"/>
  <c r="CL1042" i="4" s="1"/>
  <c r="CG1042" i="4"/>
  <c r="CM1042" i="4" s="1"/>
  <c r="CC1042" i="4"/>
  <c r="CK1041" i="4"/>
  <c r="CG1041" i="4"/>
  <c r="CC1041" i="4"/>
  <c r="CK1040" i="4"/>
  <c r="CG1040" i="4"/>
  <c r="CC1040" i="4"/>
  <c r="CK1039" i="4"/>
  <c r="CG1039" i="4"/>
  <c r="CC1039" i="4"/>
  <c r="CK1038" i="4"/>
  <c r="CG1038" i="4"/>
  <c r="CC1038" i="4"/>
  <c r="CK1037" i="4"/>
  <c r="CG1037" i="4"/>
  <c r="CC1037" i="4"/>
  <c r="CK1036" i="4"/>
  <c r="CG1036" i="4"/>
  <c r="CC1036" i="4"/>
  <c r="CK1035" i="4"/>
  <c r="CG1035" i="4"/>
  <c r="CC1035" i="4"/>
  <c r="CK1034" i="4"/>
  <c r="CG1034" i="4"/>
  <c r="CM1034" i="4" s="1"/>
  <c r="CC1034" i="4"/>
  <c r="CK1033" i="4"/>
  <c r="CG1033" i="4"/>
  <c r="CC1033" i="4"/>
  <c r="CK1032" i="4"/>
  <c r="CG1032" i="4"/>
  <c r="CC1032" i="4"/>
  <c r="CK1031" i="4"/>
  <c r="CG1031" i="4"/>
  <c r="CM1031" i="4" s="1"/>
  <c r="CC1031" i="4"/>
  <c r="CK1030" i="4"/>
  <c r="CG1030" i="4"/>
  <c r="CC1030" i="4"/>
  <c r="CK1029" i="4"/>
  <c r="CG1029" i="4"/>
  <c r="CC1029" i="4"/>
  <c r="CK1028" i="4"/>
  <c r="CG1028" i="4"/>
  <c r="CC1028" i="4"/>
  <c r="CK1027" i="4"/>
  <c r="CG1027" i="4"/>
  <c r="CC1027" i="4"/>
  <c r="CK1026" i="4"/>
  <c r="CG1026" i="4"/>
  <c r="CC1026" i="4"/>
  <c r="CK1025" i="4"/>
  <c r="CG1025" i="4"/>
  <c r="CC1025" i="4"/>
  <c r="CK1024" i="4"/>
  <c r="CG1024" i="4"/>
  <c r="CC1024" i="4"/>
  <c r="CK1023" i="4"/>
  <c r="CG1023" i="4"/>
  <c r="CM1023" i="4" s="1"/>
  <c r="CC1023" i="4"/>
  <c r="CK1022" i="4"/>
  <c r="CG1022" i="4"/>
  <c r="CC1022" i="4"/>
  <c r="CK1021" i="4"/>
  <c r="CG1021" i="4"/>
  <c r="CC1021" i="4"/>
  <c r="CK1020" i="4"/>
  <c r="CG1020" i="4"/>
  <c r="CC1020" i="4"/>
  <c r="CK1019" i="4"/>
  <c r="CG1019" i="4"/>
  <c r="CC1019" i="4"/>
  <c r="CK1018" i="4"/>
  <c r="CG1018" i="4"/>
  <c r="CC1018" i="4"/>
  <c r="CK1017" i="4"/>
  <c r="CG1017" i="4"/>
  <c r="CC1017" i="4"/>
  <c r="CK1016" i="4"/>
  <c r="CG1016" i="4"/>
  <c r="CC1016" i="4"/>
  <c r="CK1015" i="4"/>
  <c r="CG1015" i="4"/>
  <c r="CM1015" i="4" s="1"/>
  <c r="CC1015" i="4"/>
  <c r="CK1014" i="4"/>
  <c r="CG1014" i="4"/>
  <c r="CC1014" i="4"/>
  <c r="CK1013" i="4"/>
  <c r="CG1013" i="4"/>
  <c r="CC1013" i="4"/>
  <c r="CK1012" i="4"/>
  <c r="CG1012" i="4"/>
  <c r="CC1012" i="4"/>
  <c r="CK1011" i="4"/>
  <c r="CG1011" i="4"/>
  <c r="CM1011" i="4" s="1"/>
  <c r="CC1011" i="4"/>
  <c r="CK1010" i="4"/>
  <c r="CG1010" i="4"/>
  <c r="CC1010" i="4"/>
  <c r="CK1009" i="4"/>
  <c r="CG1009" i="4"/>
  <c r="CC1009" i="4"/>
  <c r="CK1008" i="4"/>
  <c r="CG1008" i="4"/>
  <c r="CC1008" i="4"/>
  <c r="CK1007" i="4"/>
  <c r="CL1007" i="4" s="1"/>
  <c r="CG1007" i="4"/>
  <c r="CM1007" i="4" s="1"/>
  <c r="CC1007" i="4"/>
  <c r="CK1006" i="4"/>
  <c r="CG1006" i="4"/>
  <c r="CC1006" i="4"/>
  <c r="CK1005" i="4"/>
  <c r="CG1005" i="4"/>
  <c r="CC1005" i="4"/>
  <c r="CL1005" i="4" s="1"/>
  <c r="CK1004" i="4"/>
  <c r="CL1004" i="4" s="1"/>
  <c r="CG1004" i="4"/>
  <c r="CC1004" i="4"/>
  <c r="CK1003" i="4"/>
  <c r="CG1003" i="4"/>
  <c r="CC1003" i="4"/>
  <c r="CK1002" i="4"/>
  <c r="CG1002" i="4"/>
  <c r="CC1002" i="4"/>
  <c r="CK1001" i="4"/>
  <c r="CG1001" i="4"/>
  <c r="CC1001" i="4"/>
  <c r="CK1000" i="4"/>
  <c r="CG1000" i="4"/>
  <c r="CC1000" i="4"/>
  <c r="CK999" i="4"/>
  <c r="CG999" i="4"/>
  <c r="CC999" i="4"/>
  <c r="CK998" i="4"/>
  <c r="CG998" i="4"/>
  <c r="CC998" i="4"/>
  <c r="CK997" i="4"/>
  <c r="CG997" i="4"/>
  <c r="CC997" i="4"/>
  <c r="CK996" i="4"/>
  <c r="CL996" i="4" s="1"/>
  <c r="CG996" i="4"/>
  <c r="CC996" i="4"/>
  <c r="CK995" i="4"/>
  <c r="CG995" i="4"/>
  <c r="CC995" i="4"/>
  <c r="CK994" i="4"/>
  <c r="CG994" i="4"/>
  <c r="CC994" i="4"/>
  <c r="CK993" i="4"/>
  <c r="CG993" i="4"/>
  <c r="CC993" i="4"/>
  <c r="CK992" i="4"/>
  <c r="CG992" i="4"/>
  <c r="CC992" i="4"/>
  <c r="CK991" i="4"/>
  <c r="CG991" i="4"/>
  <c r="CM991" i="4" s="1"/>
  <c r="CC991" i="4"/>
  <c r="CK990" i="4"/>
  <c r="CG990" i="4"/>
  <c r="CC990" i="4"/>
  <c r="CK989" i="4"/>
  <c r="CG989" i="4"/>
  <c r="CC989" i="4"/>
  <c r="CK988" i="4"/>
  <c r="CG988" i="4"/>
  <c r="CC988" i="4"/>
  <c r="CM988" i="4" s="1"/>
  <c r="CK987" i="4"/>
  <c r="CG987" i="4"/>
  <c r="CC987" i="4"/>
  <c r="CK986" i="4"/>
  <c r="CG986" i="4"/>
  <c r="CC986" i="4"/>
  <c r="CL986" i="4" s="1"/>
  <c r="CK985" i="4"/>
  <c r="CG985" i="4"/>
  <c r="CM985" i="4" s="1"/>
  <c r="CC985" i="4"/>
  <c r="CK984" i="4"/>
  <c r="CG984" i="4"/>
  <c r="CC984" i="4"/>
  <c r="CK983" i="4"/>
  <c r="CG983" i="4"/>
  <c r="CC983" i="4"/>
  <c r="CK982" i="4"/>
  <c r="CG982" i="4"/>
  <c r="CC982" i="4"/>
  <c r="CK981" i="4"/>
  <c r="CG981" i="4"/>
  <c r="CC981" i="4"/>
  <c r="CL981" i="4" s="1"/>
  <c r="CK980" i="4"/>
  <c r="CG980" i="4"/>
  <c r="CC980" i="4"/>
  <c r="CK979" i="4"/>
  <c r="CG979" i="4"/>
  <c r="CC979" i="4"/>
  <c r="CK978" i="4"/>
  <c r="CG978" i="4"/>
  <c r="CC978" i="4"/>
  <c r="CK977" i="4"/>
  <c r="CG977" i="4"/>
  <c r="CM977" i="4" s="1"/>
  <c r="CC977" i="4"/>
  <c r="CK976" i="4"/>
  <c r="CG976" i="4"/>
  <c r="CC976" i="4"/>
  <c r="CK975" i="4"/>
  <c r="CG975" i="4"/>
  <c r="CM975" i="4" s="1"/>
  <c r="CC975" i="4"/>
  <c r="CK974" i="4"/>
  <c r="CL974" i="4" s="1"/>
  <c r="CG974" i="4"/>
  <c r="CC974" i="4"/>
  <c r="CK973" i="4"/>
  <c r="CG973" i="4"/>
  <c r="CC973" i="4"/>
  <c r="CL973" i="4" s="1"/>
  <c r="CK972" i="4"/>
  <c r="CG972" i="4"/>
  <c r="CC972" i="4"/>
  <c r="CK971" i="4"/>
  <c r="CL971" i="4" s="1"/>
  <c r="CG971" i="4"/>
  <c r="CM971" i="4" s="1"/>
  <c r="CC971" i="4"/>
  <c r="CK970" i="4"/>
  <c r="CG970" i="4"/>
  <c r="CC970" i="4"/>
  <c r="CK969" i="4"/>
  <c r="CG969" i="4"/>
  <c r="CC969" i="4"/>
  <c r="CK968" i="4"/>
  <c r="CG968" i="4"/>
  <c r="CC968" i="4"/>
  <c r="CK967" i="4"/>
  <c r="CG967" i="4"/>
  <c r="CM967" i="4" s="1"/>
  <c r="CC967" i="4"/>
  <c r="CK966" i="4"/>
  <c r="CG966" i="4"/>
  <c r="CC966" i="4"/>
  <c r="CK965" i="4"/>
  <c r="CG965" i="4"/>
  <c r="CC965" i="4"/>
  <c r="CK964" i="4"/>
  <c r="CG964" i="4"/>
  <c r="CC964" i="4"/>
  <c r="CK963" i="4"/>
  <c r="CG963" i="4"/>
  <c r="CC963" i="4"/>
  <c r="CK962" i="4"/>
  <c r="CG962" i="4"/>
  <c r="CC962" i="4"/>
  <c r="CK961" i="4"/>
  <c r="CG961" i="4"/>
  <c r="CC961" i="4"/>
  <c r="CK960" i="4"/>
  <c r="CG960" i="4"/>
  <c r="CC960" i="4"/>
  <c r="CK959" i="4"/>
  <c r="CG959" i="4"/>
  <c r="CC959" i="4"/>
  <c r="CK958" i="4"/>
  <c r="CL958" i="4" s="1"/>
  <c r="CG958" i="4"/>
  <c r="CC958" i="4"/>
  <c r="CK957" i="4"/>
  <c r="CG957" i="4"/>
  <c r="CC957" i="4"/>
  <c r="CL957" i="4" s="1"/>
  <c r="CK956" i="4"/>
  <c r="CG956" i="4"/>
  <c r="CC956" i="4"/>
  <c r="CK955" i="4"/>
  <c r="CG955" i="4"/>
  <c r="CC955" i="4"/>
  <c r="CK954" i="4"/>
  <c r="CG954" i="4"/>
  <c r="CC954" i="4"/>
  <c r="CK953" i="4"/>
  <c r="CG953" i="4"/>
  <c r="CC953" i="4"/>
  <c r="CK952" i="4"/>
  <c r="CG952" i="4"/>
  <c r="CC952" i="4"/>
  <c r="CK951" i="4"/>
  <c r="CG951" i="4"/>
  <c r="CC951" i="4"/>
  <c r="CK950" i="4"/>
  <c r="CG950" i="4"/>
  <c r="CC950" i="4"/>
  <c r="CK949" i="4"/>
  <c r="CG949" i="4"/>
  <c r="CM949" i="4" s="1"/>
  <c r="CC949" i="4"/>
  <c r="CK948" i="4"/>
  <c r="CL948" i="4" s="1"/>
  <c r="CG948" i="4"/>
  <c r="CC948" i="4"/>
  <c r="CK947" i="4"/>
  <c r="CL947" i="4" s="1"/>
  <c r="CG947" i="4"/>
  <c r="CC947" i="4"/>
  <c r="CK946" i="4"/>
  <c r="CG946" i="4"/>
  <c r="CC946" i="4"/>
  <c r="CK945" i="4"/>
  <c r="CG945" i="4"/>
  <c r="CM945" i="4" s="1"/>
  <c r="CC945" i="4"/>
  <c r="CK944" i="4"/>
  <c r="CG944" i="4"/>
  <c r="CC944" i="4"/>
  <c r="CK943" i="4"/>
  <c r="CG943" i="4"/>
  <c r="CC943" i="4"/>
  <c r="CL943" i="4" s="1"/>
  <c r="CK942" i="4"/>
  <c r="CL942" i="4" s="1"/>
  <c r="CG942" i="4"/>
  <c r="CC942" i="4"/>
  <c r="CK941" i="4"/>
  <c r="CG941" i="4"/>
  <c r="CM941" i="4" s="1"/>
  <c r="CC941" i="4"/>
  <c r="CK940" i="4"/>
  <c r="CG940" i="4"/>
  <c r="CC940" i="4"/>
  <c r="CK939" i="4"/>
  <c r="CL939" i="4" s="1"/>
  <c r="CG939" i="4"/>
  <c r="CM939" i="4" s="1"/>
  <c r="CC939" i="4"/>
  <c r="CK938" i="4"/>
  <c r="CG938" i="4"/>
  <c r="CC938" i="4"/>
  <c r="CK937" i="4"/>
  <c r="CG937" i="4"/>
  <c r="CC937" i="4"/>
  <c r="CK936" i="4"/>
  <c r="CG936" i="4"/>
  <c r="CC936" i="4"/>
  <c r="CK935" i="4"/>
  <c r="CG935" i="4"/>
  <c r="CC935" i="4"/>
  <c r="CK934" i="4"/>
  <c r="CG934" i="4"/>
  <c r="CC934" i="4"/>
  <c r="CK933" i="4"/>
  <c r="CG933" i="4"/>
  <c r="CC933" i="4"/>
  <c r="CK932" i="4"/>
  <c r="CG932" i="4"/>
  <c r="CC932" i="4"/>
  <c r="CK931" i="4"/>
  <c r="CG931" i="4"/>
  <c r="CC931" i="4"/>
  <c r="CK930" i="4"/>
  <c r="CG930" i="4"/>
  <c r="CC930" i="4"/>
  <c r="CK929" i="4"/>
  <c r="CG929" i="4"/>
  <c r="CM929" i="4" s="1"/>
  <c r="CC929" i="4"/>
  <c r="CK928" i="4"/>
  <c r="CG928" i="4"/>
  <c r="CC928" i="4"/>
  <c r="CK927" i="4"/>
  <c r="CG927" i="4"/>
  <c r="CC927" i="4"/>
  <c r="CK926" i="4"/>
  <c r="CG926" i="4"/>
  <c r="CC926" i="4"/>
  <c r="CK925" i="4"/>
  <c r="CG925" i="4"/>
  <c r="CC925" i="4"/>
  <c r="CK924" i="4"/>
  <c r="CG924" i="4"/>
  <c r="CC924" i="4"/>
  <c r="CK923" i="4"/>
  <c r="CG923" i="4"/>
  <c r="CC923" i="4"/>
  <c r="CK922" i="4"/>
  <c r="CG922" i="4"/>
  <c r="CC922" i="4"/>
  <c r="CK921" i="4"/>
  <c r="CG921" i="4"/>
  <c r="CC921" i="4"/>
  <c r="CK920" i="4"/>
  <c r="CG920" i="4"/>
  <c r="CC920" i="4"/>
  <c r="CK919" i="4"/>
  <c r="CG919" i="4"/>
  <c r="CC919" i="4"/>
  <c r="CK918" i="4"/>
  <c r="CG918" i="4"/>
  <c r="CC918" i="4"/>
  <c r="CK917" i="4"/>
  <c r="CG917" i="4"/>
  <c r="CC917" i="4"/>
  <c r="CK916" i="4"/>
  <c r="CG916" i="4"/>
  <c r="CC916" i="4"/>
  <c r="CK915" i="4"/>
  <c r="CG915" i="4"/>
  <c r="CC915" i="4"/>
  <c r="CK914" i="4"/>
  <c r="CG914" i="4"/>
  <c r="CC914" i="4"/>
  <c r="CL914" i="4" s="1"/>
  <c r="CK913" i="4"/>
  <c r="CL913" i="4" s="1"/>
  <c r="CG913" i="4"/>
  <c r="CM913" i="4" s="1"/>
  <c r="CC913" i="4"/>
  <c r="CK912" i="4"/>
  <c r="CG912" i="4"/>
  <c r="CC912" i="4"/>
  <c r="CK911" i="4"/>
  <c r="CG911" i="4"/>
  <c r="CC911" i="4"/>
  <c r="CK910" i="4"/>
  <c r="CG910" i="4"/>
  <c r="CC910" i="4"/>
  <c r="CK909" i="4"/>
  <c r="CG909" i="4"/>
  <c r="CC909" i="4"/>
  <c r="CK908" i="4"/>
  <c r="CG908" i="4"/>
  <c r="CC908" i="4"/>
  <c r="CK907" i="4"/>
  <c r="CG907" i="4"/>
  <c r="CC907" i="4"/>
  <c r="CK906" i="4"/>
  <c r="CG906" i="4"/>
  <c r="CC906" i="4"/>
  <c r="CK905" i="4"/>
  <c r="CL905" i="4" s="1"/>
  <c r="CG905" i="4"/>
  <c r="CM905" i="4" s="1"/>
  <c r="CC905" i="4"/>
  <c r="CK904" i="4"/>
  <c r="CG904" i="4"/>
  <c r="CC904" i="4"/>
  <c r="CK903" i="4"/>
  <c r="CG903" i="4"/>
  <c r="CC903" i="4"/>
  <c r="CK902" i="4"/>
  <c r="CG902" i="4"/>
  <c r="CC902" i="4"/>
  <c r="CK901" i="4"/>
  <c r="CG901" i="4"/>
  <c r="CC901" i="4"/>
  <c r="CK900" i="4"/>
  <c r="CG900" i="4"/>
  <c r="CM900" i="4" s="1"/>
  <c r="CC900" i="4"/>
  <c r="CK899" i="4"/>
  <c r="CG899" i="4"/>
  <c r="CC899" i="4"/>
  <c r="CK898" i="4"/>
  <c r="CG898" i="4"/>
  <c r="CC898" i="4"/>
  <c r="CK897" i="4"/>
  <c r="CL897" i="4" s="1"/>
  <c r="CG897" i="4"/>
  <c r="CC897" i="4"/>
  <c r="CK896" i="4"/>
  <c r="CG896" i="4"/>
  <c r="CC896" i="4"/>
  <c r="CK895" i="4"/>
  <c r="CG895" i="4"/>
  <c r="CC895" i="4"/>
  <c r="CK894" i="4"/>
  <c r="CG894" i="4"/>
  <c r="CM894" i="4" s="1"/>
  <c r="CC894" i="4"/>
  <c r="CK893" i="4"/>
  <c r="CG893" i="4"/>
  <c r="CC893" i="4"/>
  <c r="CK892" i="4"/>
  <c r="CG892" i="4"/>
  <c r="CM892" i="4" s="1"/>
  <c r="CC892" i="4"/>
  <c r="CK891" i="4"/>
  <c r="CG891" i="4"/>
  <c r="CC891" i="4"/>
  <c r="CK890" i="4"/>
  <c r="CG890" i="4"/>
  <c r="CC890" i="4"/>
  <c r="CK889" i="4"/>
  <c r="CL889" i="4" s="1"/>
  <c r="CG889" i="4"/>
  <c r="CC889" i="4"/>
  <c r="CK888" i="4"/>
  <c r="CG888" i="4"/>
  <c r="CC888" i="4"/>
  <c r="CK887" i="4"/>
  <c r="CG887" i="4"/>
  <c r="CC887" i="4"/>
  <c r="CK886" i="4"/>
  <c r="CG886" i="4"/>
  <c r="CC886" i="4"/>
  <c r="CK885" i="4"/>
  <c r="CG885" i="4"/>
  <c r="CC885" i="4"/>
  <c r="CK884" i="4"/>
  <c r="CG884" i="4"/>
  <c r="CM884" i="4" s="1"/>
  <c r="CC884" i="4"/>
  <c r="CK883" i="4"/>
  <c r="CG883" i="4"/>
  <c r="CC883" i="4"/>
  <c r="CK882" i="4"/>
  <c r="CG882" i="4"/>
  <c r="CC882" i="4"/>
  <c r="CL882" i="4" s="1"/>
  <c r="CK881" i="4"/>
  <c r="CG881" i="4"/>
  <c r="CM881" i="4" s="1"/>
  <c r="CC881" i="4"/>
  <c r="CK880" i="4"/>
  <c r="CG880" i="4"/>
  <c r="CC880" i="4"/>
  <c r="CK879" i="4"/>
  <c r="CG879" i="4"/>
  <c r="CC879" i="4"/>
  <c r="CK878" i="4"/>
  <c r="CL878" i="4" s="1"/>
  <c r="CG878" i="4"/>
  <c r="CM878" i="4" s="1"/>
  <c r="CC878" i="4"/>
  <c r="CK877" i="4"/>
  <c r="CG877" i="4"/>
  <c r="CC877" i="4"/>
  <c r="CK876" i="4"/>
  <c r="CG876" i="4"/>
  <c r="CM876" i="4" s="1"/>
  <c r="CC876" i="4"/>
  <c r="CK875" i="4"/>
  <c r="CG875" i="4"/>
  <c r="CC875" i="4"/>
  <c r="CK874" i="4"/>
  <c r="CG874" i="4"/>
  <c r="CC874" i="4"/>
  <c r="CK873" i="4"/>
  <c r="CL873" i="4" s="1"/>
  <c r="CG873" i="4"/>
  <c r="CM873" i="4" s="1"/>
  <c r="CC873" i="4"/>
  <c r="CK872" i="4"/>
  <c r="CG872" i="4"/>
  <c r="CC872" i="4"/>
  <c r="CK871" i="4"/>
  <c r="CG871" i="4"/>
  <c r="CC871" i="4"/>
  <c r="CK870" i="4"/>
  <c r="CG870" i="4"/>
  <c r="CC870" i="4"/>
  <c r="CK869" i="4"/>
  <c r="CG869" i="4"/>
  <c r="CC869" i="4"/>
  <c r="CK868" i="4"/>
  <c r="CG868" i="4"/>
  <c r="CM868" i="4" s="1"/>
  <c r="CC868" i="4"/>
  <c r="CK867" i="4"/>
  <c r="CG867" i="4"/>
  <c r="CM867" i="4" s="1"/>
  <c r="CC867" i="4"/>
  <c r="CK866" i="4"/>
  <c r="CG866" i="4"/>
  <c r="CC866" i="4"/>
  <c r="CK865" i="4"/>
  <c r="CG865" i="4"/>
  <c r="CM865" i="4" s="1"/>
  <c r="CC865" i="4"/>
  <c r="CK864" i="4"/>
  <c r="CG864" i="4"/>
  <c r="CC864" i="4"/>
  <c r="CK863" i="4"/>
  <c r="CG863" i="4"/>
  <c r="CC863" i="4"/>
  <c r="CK862" i="4"/>
  <c r="CL862" i="4" s="1"/>
  <c r="CG862" i="4"/>
  <c r="CM862" i="4" s="1"/>
  <c r="CC862" i="4"/>
  <c r="CK861" i="4"/>
  <c r="CG861" i="4"/>
  <c r="CC861" i="4"/>
  <c r="CK860" i="4"/>
  <c r="CG860" i="4"/>
  <c r="CM860" i="4" s="1"/>
  <c r="CC860" i="4"/>
  <c r="CK859" i="4"/>
  <c r="CG859" i="4"/>
  <c r="CC859" i="4"/>
  <c r="CK858" i="4"/>
  <c r="CG858" i="4"/>
  <c r="CC858" i="4"/>
  <c r="CK857" i="4"/>
  <c r="CL857" i="4" s="1"/>
  <c r="CG857" i="4"/>
  <c r="CM857" i="4" s="1"/>
  <c r="CC857" i="4"/>
  <c r="CK856" i="4"/>
  <c r="CG856" i="4"/>
  <c r="CC856" i="4"/>
  <c r="CK855" i="4"/>
  <c r="CG855" i="4"/>
  <c r="CC855" i="4"/>
  <c r="CK854" i="4"/>
  <c r="CL854" i="4" s="1"/>
  <c r="CG854" i="4"/>
  <c r="CM854" i="4" s="1"/>
  <c r="CC854" i="4"/>
  <c r="CK853" i="4"/>
  <c r="CG853" i="4"/>
  <c r="CC853" i="4"/>
  <c r="CK852" i="4"/>
  <c r="CG852" i="4"/>
  <c r="CM852" i="4" s="1"/>
  <c r="CC852" i="4"/>
  <c r="CK851" i="4"/>
  <c r="CG851" i="4"/>
  <c r="CC851" i="4"/>
  <c r="CK850" i="4"/>
  <c r="CG850" i="4"/>
  <c r="CC850" i="4"/>
  <c r="CK849" i="4"/>
  <c r="CL849" i="4" s="1"/>
  <c r="CG849" i="4"/>
  <c r="CM849" i="4" s="1"/>
  <c r="CC849" i="4"/>
  <c r="CK848" i="4"/>
  <c r="CG848" i="4"/>
  <c r="CC848" i="4"/>
  <c r="CK847" i="4"/>
  <c r="CG847" i="4"/>
  <c r="CC847" i="4"/>
  <c r="CK846" i="4"/>
  <c r="CL846" i="4" s="1"/>
  <c r="CG846" i="4"/>
  <c r="CM846" i="4" s="1"/>
  <c r="CC846" i="4"/>
  <c r="CK845" i="4"/>
  <c r="CG845" i="4"/>
  <c r="CC845" i="4"/>
  <c r="CK844" i="4"/>
  <c r="CG844" i="4"/>
  <c r="CM844" i="4" s="1"/>
  <c r="CC844" i="4"/>
  <c r="CK843" i="4"/>
  <c r="CG843" i="4"/>
  <c r="CC843" i="4"/>
  <c r="CK842" i="4"/>
  <c r="CG842" i="4"/>
  <c r="CC842" i="4"/>
  <c r="CK841" i="4"/>
  <c r="CL841" i="4" s="1"/>
  <c r="CG841" i="4"/>
  <c r="CM841" i="4" s="1"/>
  <c r="CC841" i="4"/>
  <c r="CK840" i="4"/>
  <c r="CG840" i="4"/>
  <c r="CC840" i="4"/>
  <c r="CK839" i="4"/>
  <c r="CG839" i="4"/>
  <c r="CC839" i="4"/>
  <c r="CK838" i="4"/>
  <c r="CG838" i="4"/>
  <c r="CC838" i="4"/>
  <c r="CK837" i="4"/>
  <c r="CG837" i="4"/>
  <c r="CC837" i="4"/>
  <c r="CK836" i="4"/>
  <c r="CG836" i="4"/>
  <c r="CM836" i="4" s="1"/>
  <c r="CC836" i="4"/>
  <c r="CK835" i="4"/>
  <c r="CG835" i="4"/>
  <c r="CC835" i="4"/>
  <c r="CK834" i="4"/>
  <c r="CG834" i="4"/>
  <c r="CC834" i="4"/>
  <c r="CK833" i="4"/>
  <c r="CG833" i="4"/>
  <c r="CM833" i="4" s="1"/>
  <c r="CC833" i="4"/>
  <c r="CK832" i="4"/>
  <c r="CG832" i="4"/>
  <c r="CC832" i="4"/>
  <c r="CK831" i="4"/>
  <c r="CG831" i="4"/>
  <c r="CC831" i="4"/>
  <c r="CK830" i="4"/>
  <c r="CL830" i="4" s="1"/>
  <c r="CG830" i="4"/>
  <c r="CM830" i="4" s="1"/>
  <c r="CC830" i="4"/>
  <c r="CK829" i="4"/>
  <c r="CG829" i="4"/>
  <c r="CC829" i="4"/>
  <c r="CK828" i="4"/>
  <c r="CG828" i="4"/>
  <c r="CM828" i="4" s="1"/>
  <c r="CC828" i="4"/>
  <c r="CK827" i="4"/>
  <c r="CG827" i="4"/>
  <c r="CC827" i="4"/>
  <c r="CK826" i="4"/>
  <c r="CG826" i="4"/>
  <c r="CC826" i="4"/>
  <c r="CK825" i="4"/>
  <c r="CL825" i="4" s="1"/>
  <c r="CG825" i="4"/>
  <c r="CM825" i="4" s="1"/>
  <c r="CC825" i="4"/>
  <c r="CK824" i="4"/>
  <c r="CG824" i="4"/>
  <c r="CC824" i="4"/>
  <c r="CK823" i="4"/>
  <c r="CG823" i="4"/>
  <c r="CC823" i="4"/>
  <c r="CK822" i="4"/>
  <c r="CG822" i="4"/>
  <c r="CC822" i="4"/>
  <c r="CK821" i="4"/>
  <c r="CG821" i="4"/>
  <c r="CC821" i="4"/>
  <c r="CK820" i="4"/>
  <c r="CG820" i="4"/>
  <c r="CM820" i="4" s="1"/>
  <c r="CC820" i="4"/>
  <c r="CK819" i="4"/>
  <c r="CG819" i="4"/>
  <c r="CC819" i="4"/>
  <c r="CK818" i="4"/>
  <c r="CG818" i="4"/>
  <c r="CC818" i="4"/>
  <c r="CK817" i="4"/>
  <c r="CG817" i="4"/>
  <c r="CC817" i="4"/>
  <c r="CK816" i="4"/>
  <c r="CG816" i="4"/>
  <c r="CC816" i="4"/>
  <c r="CK815" i="4"/>
  <c r="CG815" i="4"/>
  <c r="CC815" i="4"/>
  <c r="CK814" i="4"/>
  <c r="CL814" i="4" s="1"/>
  <c r="CG814" i="4"/>
  <c r="CC814" i="4"/>
  <c r="CK813" i="4"/>
  <c r="CG813" i="4"/>
  <c r="CC813" i="4"/>
  <c r="CK812" i="4"/>
  <c r="CG812" i="4"/>
  <c r="CM812" i="4" s="1"/>
  <c r="CC812" i="4"/>
  <c r="CK811" i="4"/>
  <c r="CG811" i="4"/>
  <c r="CC811" i="4"/>
  <c r="CK810" i="4"/>
  <c r="CG810" i="4"/>
  <c r="CC810" i="4"/>
  <c r="CK809" i="4"/>
  <c r="CL809" i="4" s="1"/>
  <c r="CG809" i="4"/>
  <c r="CM809" i="4" s="1"/>
  <c r="CC809" i="4"/>
  <c r="CK808" i="4"/>
  <c r="CG808" i="4"/>
  <c r="CC808" i="4"/>
  <c r="CK807" i="4"/>
  <c r="CG807" i="4"/>
  <c r="CC807" i="4"/>
  <c r="CK806" i="4"/>
  <c r="CG806" i="4"/>
  <c r="CC806" i="4"/>
  <c r="CK805" i="4"/>
  <c r="CG805" i="4"/>
  <c r="CC805" i="4"/>
  <c r="CK804" i="4"/>
  <c r="CG804" i="4"/>
  <c r="CM804" i="4" s="1"/>
  <c r="CC804" i="4"/>
  <c r="CK803" i="4"/>
  <c r="CG803" i="4"/>
  <c r="CC803" i="4"/>
  <c r="CK802" i="4"/>
  <c r="CG802" i="4"/>
  <c r="CC802" i="4"/>
  <c r="CK801" i="4"/>
  <c r="CL801" i="4" s="1"/>
  <c r="CG801" i="4"/>
  <c r="CC801" i="4"/>
  <c r="CK800" i="4"/>
  <c r="CG800" i="4"/>
  <c r="CC800" i="4"/>
  <c r="CK799" i="4"/>
  <c r="CG799" i="4"/>
  <c r="CC799" i="4"/>
  <c r="CK798" i="4"/>
  <c r="CL798" i="4" s="1"/>
  <c r="CG798" i="4"/>
  <c r="CM798" i="4" s="1"/>
  <c r="CC798" i="4"/>
  <c r="CK797" i="4"/>
  <c r="CG797" i="4"/>
  <c r="CC797" i="4"/>
  <c r="CK796" i="4"/>
  <c r="CG796" i="4"/>
  <c r="CM796" i="4" s="1"/>
  <c r="CC796" i="4"/>
  <c r="CK795" i="4"/>
  <c r="CG795" i="4"/>
  <c r="CC795" i="4"/>
  <c r="CK794" i="4"/>
  <c r="CG794" i="4"/>
  <c r="CC794" i="4"/>
  <c r="CK793" i="4"/>
  <c r="CL793" i="4" s="1"/>
  <c r="CG793" i="4"/>
  <c r="CM793" i="4" s="1"/>
  <c r="CC793" i="4"/>
  <c r="CK792" i="4"/>
  <c r="CG792" i="4"/>
  <c r="CC792" i="4"/>
  <c r="CK791" i="4"/>
  <c r="CG791" i="4"/>
  <c r="CC791" i="4"/>
  <c r="CK790" i="4"/>
  <c r="CL790" i="4" s="1"/>
  <c r="CG790" i="4"/>
  <c r="CM790" i="4" s="1"/>
  <c r="CC790" i="4"/>
  <c r="CK789" i="4"/>
  <c r="CG789" i="4"/>
  <c r="CC789" i="4"/>
  <c r="CK788" i="4"/>
  <c r="CG788" i="4"/>
  <c r="CC788" i="4"/>
  <c r="CK787" i="4"/>
  <c r="CG787" i="4"/>
  <c r="CC787" i="4"/>
  <c r="CK786" i="4"/>
  <c r="CG786" i="4"/>
  <c r="CC786" i="4"/>
  <c r="CK785" i="4"/>
  <c r="CL785" i="4" s="1"/>
  <c r="CG785" i="4"/>
  <c r="CM785" i="4" s="1"/>
  <c r="CC785" i="4"/>
  <c r="CK784" i="4"/>
  <c r="CG784" i="4"/>
  <c r="CC784" i="4"/>
  <c r="CK783" i="4"/>
  <c r="CG783" i="4"/>
  <c r="CC783" i="4"/>
  <c r="CK782" i="4"/>
  <c r="CG782" i="4"/>
  <c r="CM782" i="4" s="1"/>
  <c r="CC782" i="4"/>
  <c r="CK781" i="4"/>
  <c r="CG781" i="4"/>
  <c r="CC781" i="4"/>
  <c r="CK780" i="4"/>
  <c r="CG780" i="4"/>
  <c r="CM780" i="4" s="1"/>
  <c r="CC780" i="4"/>
  <c r="CK779" i="4"/>
  <c r="CG779" i="4"/>
  <c r="CC779" i="4"/>
  <c r="CK778" i="4"/>
  <c r="CG778" i="4"/>
  <c r="CC778" i="4"/>
  <c r="CK777" i="4"/>
  <c r="CG777" i="4"/>
  <c r="CC777" i="4"/>
  <c r="CK776" i="4"/>
  <c r="CG776" i="4"/>
  <c r="CC776" i="4"/>
  <c r="CK775" i="4"/>
  <c r="CG775" i="4"/>
  <c r="CC775" i="4"/>
  <c r="CK774" i="4"/>
  <c r="CG774" i="4"/>
  <c r="CC774" i="4"/>
  <c r="CK773" i="4"/>
  <c r="CG773" i="4"/>
  <c r="CC773" i="4"/>
  <c r="CK772" i="4"/>
  <c r="CG772" i="4"/>
  <c r="CM772" i="4" s="1"/>
  <c r="CC772" i="4"/>
  <c r="CK771" i="4"/>
  <c r="CL771" i="4" s="1"/>
  <c r="CG771" i="4"/>
  <c r="CC771" i="4"/>
  <c r="CK770" i="4"/>
  <c r="CG770" i="4"/>
  <c r="CC770" i="4"/>
  <c r="CK769" i="4"/>
  <c r="CG769" i="4"/>
  <c r="CM769" i="4" s="1"/>
  <c r="CC769" i="4"/>
  <c r="CK768" i="4"/>
  <c r="CG768" i="4"/>
  <c r="CC768" i="4"/>
  <c r="CK767" i="4"/>
  <c r="CG767" i="4"/>
  <c r="CC767" i="4"/>
  <c r="CK766" i="4"/>
  <c r="CL766" i="4" s="1"/>
  <c r="CG766" i="4"/>
  <c r="CM766" i="4" s="1"/>
  <c r="CC766" i="4"/>
  <c r="CK765" i="4"/>
  <c r="CG765" i="4"/>
  <c r="CM765" i="4" s="1"/>
  <c r="CC765" i="4"/>
  <c r="CK764" i="4"/>
  <c r="CG764" i="4"/>
  <c r="CM764" i="4" s="1"/>
  <c r="CC764" i="4"/>
  <c r="CK763" i="4"/>
  <c r="CG763" i="4"/>
  <c r="CC763" i="4"/>
  <c r="CK762" i="4"/>
  <c r="CG762" i="4"/>
  <c r="CC762" i="4"/>
  <c r="CK761" i="4"/>
  <c r="CG761" i="4"/>
  <c r="CC761" i="4"/>
  <c r="CK760" i="4"/>
  <c r="CG760" i="4"/>
  <c r="CC760" i="4"/>
  <c r="CK759" i="4"/>
  <c r="CG759" i="4"/>
  <c r="CC759" i="4"/>
  <c r="CK758" i="4"/>
  <c r="CG758" i="4"/>
  <c r="CM758" i="4" s="1"/>
  <c r="CC758" i="4"/>
  <c r="CK757" i="4"/>
  <c r="CG757" i="4"/>
  <c r="CC757" i="4"/>
  <c r="CK756" i="4"/>
  <c r="CG756" i="4"/>
  <c r="CM756" i="4" s="1"/>
  <c r="CC756" i="4"/>
  <c r="CK755" i="4"/>
  <c r="CG755" i="4"/>
  <c r="CC755" i="4"/>
  <c r="CK754" i="4"/>
  <c r="CG754" i="4"/>
  <c r="CC754" i="4"/>
  <c r="CK753" i="4"/>
  <c r="CG753" i="4"/>
  <c r="CC753" i="4"/>
  <c r="CK752" i="4"/>
  <c r="CG752" i="4"/>
  <c r="CC752" i="4"/>
  <c r="CK751" i="4"/>
  <c r="CG751" i="4"/>
  <c r="CC751" i="4"/>
  <c r="CK750" i="4"/>
  <c r="CL750" i="4" s="1"/>
  <c r="CG750" i="4"/>
  <c r="CM750" i="4" s="1"/>
  <c r="CC750" i="4"/>
  <c r="CK749" i="4"/>
  <c r="CG749" i="4"/>
  <c r="CC749" i="4"/>
  <c r="CK748" i="4"/>
  <c r="CG748" i="4"/>
  <c r="CM748" i="4" s="1"/>
  <c r="CC748" i="4"/>
  <c r="CK747" i="4"/>
  <c r="CG747" i="4"/>
  <c r="CC747" i="4"/>
  <c r="CK746" i="4"/>
  <c r="CG746" i="4"/>
  <c r="CC746" i="4"/>
  <c r="CK745" i="4"/>
  <c r="CG745" i="4"/>
  <c r="CC745" i="4"/>
  <c r="CK744" i="4"/>
  <c r="CG744" i="4"/>
  <c r="CC744" i="4"/>
  <c r="CK743" i="4"/>
  <c r="CG743" i="4"/>
  <c r="CC743" i="4"/>
  <c r="CK742" i="4"/>
  <c r="CG742" i="4"/>
  <c r="CC742" i="4"/>
  <c r="CK741" i="4"/>
  <c r="CG741" i="4"/>
  <c r="CC741" i="4"/>
  <c r="CK740" i="4"/>
  <c r="CG740" i="4"/>
  <c r="CC740" i="4"/>
  <c r="CK739" i="4"/>
  <c r="CG739" i="4"/>
  <c r="CC739" i="4"/>
  <c r="CK738" i="4"/>
  <c r="CG738" i="4"/>
  <c r="CC738" i="4"/>
  <c r="CK737" i="4"/>
  <c r="CG737" i="4"/>
  <c r="CM737" i="4" s="1"/>
  <c r="CC737" i="4"/>
  <c r="CK736" i="4"/>
  <c r="CG736" i="4"/>
  <c r="CC736" i="4"/>
  <c r="CK735" i="4"/>
  <c r="CG735" i="4"/>
  <c r="CC735" i="4"/>
  <c r="CK734" i="4"/>
  <c r="CG734" i="4"/>
  <c r="CM734" i="4" s="1"/>
  <c r="CC734" i="4"/>
  <c r="CK733" i="4"/>
  <c r="CG733" i="4"/>
  <c r="CC733" i="4"/>
  <c r="CK732" i="4"/>
  <c r="CG732" i="4"/>
  <c r="CM732" i="4" s="1"/>
  <c r="CC732" i="4"/>
  <c r="CK731" i="4"/>
  <c r="CG731" i="4"/>
  <c r="CC731" i="4"/>
  <c r="CK730" i="4"/>
  <c r="CG730" i="4"/>
  <c r="CC730" i="4"/>
  <c r="CK729" i="4"/>
  <c r="CG729" i="4"/>
  <c r="CM729" i="4" s="1"/>
  <c r="CC729" i="4"/>
  <c r="CK728" i="4"/>
  <c r="CG728" i="4"/>
  <c r="CC728" i="4"/>
  <c r="CK727" i="4"/>
  <c r="CG727" i="4"/>
  <c r="CC727" i="4"/>
  <c r="CK726" i="4"/>
  <c r="CG726" i="4"/>
  <c r="CM726" i="4" s="1"/>
  <c r="CC726" i="4"/>
  <c r="CK725" i="4"/>
  <c r="CG725" i="4"/>
  <c r="CC725" i="4"/>
  <c r="CK724" i="4"/>
  <c r="CG724" i="4"/>
  <c r="CC724" i="4"/>
  <c r="CK723" i="4"/>
  <c r="CG723" i="4"/>
  <c r="CC723" i="4"/>
  <c r="CK722" i="4"/>
  <c r="CG722" i="4"/>
  <c r="CC722" i="4"/>
  <c r="CK721" i="4"/>
  <c r="CL721" i="4" s="1"/>
  <c r="CG721" i="4"/>
  <c r="CM721" i="4" s="1"/>
  <c r="CC721" i="4"/>
  <c r="CK720" i="4"/>
  <c r="CG720" i="4"/>
  <c r="CC720" i="4"/>
  <c r="CK719" i="4"/>
  <c r="CG719" i="4"/>
  <c r="CC719" i="4"/>
  <c r="CK718" i="4"/>
  <c r="CG718" i="4"/>
  <c r="CM718" i="4" s="1"/>
  <c r="CC718" i="4"/>
  <c r="CK717" i="4"/>
  <c r="CG717" i="4"/>
  <c r="CC717" i="4"/>
  <c r="CK716" i="4"/>
  <c r="CG716" i="4"/>
  <c r="CM716" i="4" s="1"/>
  <c r="CC716" i="4"/>
  <c r="CK715" i="4"/>
  <c r="CG715" i="4"/>
  <c r="CC715" i="4"/>
  <c r="CK714" i="4"/>
  <c r="CG714" i="4"/>
  <c r="CC714" i="4"/>
  <c r="CK713" i="4"/>
  <c r="CG713" i="4"/>
  <c r="CM713" i="4" s="1"/>
  <c r="CC713" i="4"/>
  <c r="CK712" i="4"/>
  <c r="CG712" i="4"/>
  <c r="CC712" i="4"/>
  <c r="CK711" i="4"/>
  <c r="CG711" i="4"/>
  <c r="CC711" i="4"/>
  <c r="CK710" i="4"/>
  <c r="CG710" i="4"/>
  <c r="CM710" i="4" s="1"/>
  <c r="CC710" i="4"/>
  <c r="CK709" i="4"/>
  <c r="CG709" i="4"/>
  <c r="CC709" i="4"/>
  <c r="CK708" i="4"/>
  <c r="CG708" i="4"/>
  <c r="CC708" i="4"/>
  <c r="CK707" i="4"/>
  <c r="CG707" i="4"/>
  <c r="CC707" i="4"/>
  <c r="CK706" i="4"/>
  <c r="CG706" i="4"/>
  <c r="CC706" i="4"/>
  <c r="CK705" i="4"/>
  <c r="CL705" i="4" s="1"/>
  <c r="CG705" i="4"/>
  <c r="CM705" i="4" s="1"/>
  <c r="CC705" i="4"/>
  <c r="CK704" i="4"/>
  <c r="CG704" i="4"/>
  <c r="CC704" i="4"/>
  <c r="CK703" i="4"/>
  <c r="CG703" i="4"/>
  <c r="CC703" i="4"/>
  <c r="CK702" i="4"/>
  <c r="CG702" i="4"/>
  <c r="CM702" i="4" s="1"/>
  <c r="CC702" i="4"/>
  <c r="CK701" i="4"/>
  <c r="CG701" i="4"/>
  <c r="CC701" i="4"/>
  <c r="CK700" i="4"/>
  <c r="CG700" i="4"/>
  <c r="CM700" i="4" s="1"/>
  <c r="CC700" i="4"/>
  <c r="CK699" i="4"/>
  <c r="CG699" i="4"/>
  <c r="CM699" i="4" s="1"/>
  <c r="CC699" i="4"/>
  <c r="CK698" i="4"/>
  <c r="CG698" i="4"/>
  <c r="CC698" i="4"/>
  <c r="CK697" i="4"/>
  <c r="CG697" i="4"/>
  <c r="CC697" i="4"/>
  <c r="CM697" i="4" s="1"/>
  <c r="CK696" i="4"/>
  <c r="CG696" i="4"/>
  <c r="CM696" i="4" s="1"/>
  <c r="CC696" i="4"/>
  <c r="CK695" i="4"/>
  <c r="CG695" i="4"/>
  <c r="CC695" i="4"/>
  <c r="CK694" i="4"/>
  <c r="CG694" i="4"/>
  <c r="CM694" i="4" s="1"/>
  <c r="CC694" i="4"/>
  <c r="CK693" i="4"/>
  <c r="CG693" i="4"/>
  <c r="CC693" i="4"/>
  <c r="CK692" i="4"/>
  <c r="CG692" i="4"/>
  <c r="CM692" i="4" s="1"/>
  <c r="CC692" i="4"/>
  <c r="CK691" i="4"/>
  <c r="CG691" i="4"/>
  <c r="CC691" i="4"/>
  <c r="CK690" i="4"/>
  <c r="CG690" i="4"/>
  <c r="CC690" i="4"/>
  <c r="CK689" i="4"/>
  <c r="CL689" i="4" s="1"/>
  <c r="CG689" i="4"/>
  <c r="CM689" i="4" s="1"/>
  <c r="CC689" i="4"/>
  <c r="CK688" i="4"/>
  <c r="CG688" i="4"/>
  <c r="CC688" i="4"/>
  <c r="CK687" i="4"/>
  <c r="CG687" i="4"/>
  <c r="CC687" i="4"/>
  <c r="CK686" i="4"/>
  <c r="CL686" i="4" s="1"/>
  <c r="CG686" i="4"/>
  <c r="CC686" i="4"/>
  <c r="CK685" i="4"/>
  <c r="CG685" i="4"/>
  <c r="CM685" i="4" s="1"/>
  <c r="CC685" i="4"/>
  <c r="CK684" i="4"/>
  <c r="CG684" i="4"/>
  <c r="CM684" i="4" s="1"/>
  <c r="CC684" i="4"/>
  <c r="CK683" i="4"/>
  <c r="CL683" i="4" s="1"/>
  <c r="CG683" i="4"/>
  <c r="CC683" i="4"/>
  <c r="CK682" i="4"/>
  <c r="CG682" i="4"/>
  <c r="CC682" i="4"/>
  <c r="CK681" i="4"/>
  <c r="CL681" i="4" s="1"/>
  <c r="CG681" i="4"/>
  <c r="CM681" i="4" s="1"/>
  <c r="CC681" i="4"/>
  <c r="CK680" i="4"/>
  <c r="CG680" i="4"/>
  <c r="CM680" i="4" s="1"/>
  <c r="CC680" i="4"/>
  <c r="CK679" i="4"/>
  <c r="CG679" i="4"/>
  <c r="CC679" i="4"/>
  <c r="CK678" i="4"/>
  <c r="CG678" i="4"/>
  <c r="CM678" i="4" s="1"/>
  <c r="CC678" i="4"/>
  <c r="CK677" i="4"/>
  <c r="CG677" i="4"/>
  <c r="CC677" i="4"/>
  <c r="CK676" i="4"/>
  <c r="CG676" i="4"/>
  <c r="CM676" i="4" s="1"/>
  <c r="CC676" i="4"/>
  <c r="CK675" i="4"/>
  <c r="CG675" i="4"/>
  <c r="CC675" i="4"/>
  <c r="CK674" i="4"/>
  <c r="CG674" i="4"/>
  <c r="CC674" i="4"/>
  <c r="CK673" i="4"/>
  <c r="CG673" i="4"/>
  <c r="CM673" i="4" s="1"/>
  <c r="CC673" i="4"/>
  <c r="CK672" i="4"/>
  <c r="CG672" i="4"/>
  <c r="CC672" i="4"/>
  <c r="CK671" i="4"/>
  <c r="CG671" i="4"/>
  <c r="CC671" i="4"/>
  <c r="CK670" i="4"/>
  <c r="CL670" i="4" s="1"/>
  <c r="CG670" i="4"/>
  <c r="CM670" i="4" s="1"/>
  <c r="CC670" i="4"/>
  <c r="CK669" i="4"/>
  <c r="CG669" i="4"/>
  <c r="CM669" i="4" s="1"/>
  <c r="CC669" i="4"/>
  <c r="CK668" i="4"/>
  <c r="CG668" i="4"/>
  <c r="CC668" i="4"/>
  <c r="CK667" i="4"/>
  <c r="CG667" i="4"/>
  <c r="CC667" i="4"/>
  <c r="CK666" i="4"/>
  <c r="CG666" i="4"/>
  <c r="CC666" i="4"/>
  <c r="CK665" i="4"/>
  <c r="CL665" i="4" s="1"/>
  <c r="CG665" i="4"/>
  <c r="CM665" i="4" s="1"/>
  <c r="CC665" i="4"/>
  <c r="CK664" i="4"/>
  <c r="CG664" i="4"/>
  <c r="CC664" i="4"/>
  <c r="CK663" i="4"/>
  <c r="CG663" i="4"/>
  <c r="CC663" i="4"/>
  <c r="CK662" i="4"/>
  <c r="CG662" i="4"/>
  <c r="CM662" i="4" s="1"/>
  <c r="CC662" i="4"/>
  <c r="CK661" i="4"/>
  <c r="CG661" i="4"/>
  <c r="CC661" i="4"/>
  <c r="CK660" i="4"/>
  <c r="CG660" i="4"/>
  <c r="CM660" i="4" s="1"/>
  <c r="CC660" i="4"/>
  <c r="CK659" i="4"/>
  <c r="CG659" i="4"/>
  <c r="CC659" i="4"/>
  <c r="CK658" i="4"/>
  <c r="CG658" i="4"/>
  <c r="CC658" i="4"/>
  <c r="CK657" i="4"/>
  <c r="CG657" i="4"/>
  <c r="CM657" i="4" s="1"/>
  <c r="CC657" i="4"/>
  <c r="CK656" i="4"/>
  <c r="CG656" i="4"/>
  <c r="CC656" i="4"/>
  <c r="CK655" i="4"/>
  <c r="CG655" i="4"/>
  <c r="CC655" i="4"/>
  <c r="CK654" i="4"/>
  <c r="CL654" i="4" s="1"/>
  <c r="CG654" i="4"/>
  <c r="CM654" i="4" s="1"/>
  <c r="CC654" i="4"/>
  <c r="CK653" i="4"/>
  <c r="CG653" i="4"/>
  <c r="CC653" i="4"/>
  <c r="CK652" i="4"/>
  <c r="CG652" i="4"/>
  <c r="CC652" i="4"/>
  <c r="CK651" i="4"/>
  <c r="CL651" i="4" s="1"/>
  <c r="CG651" i="4"/>
  <c r="CC651" i="4"/>
  <c r="CK650" i="4"/>
  <c r="CG650" i="4"/>
  <c r="CC650" i="4"/>
  <c r="CK649" i="4"/>
  <c r="CG649" i="4"/>
  <c r="CC649" i="4"/>
  <c r="CK648" i="4"/>
  <c r="CG648" i="4"/>
  <c r="CC648" i="4"/>
  <c r="CK647" i="4"/>
  <c r="CG647" i="4"/>
  <c r="CC647" i="4"/>
  <c r="CK646" i="4"/>
  <c r="CL646" i="4" s="1"/>
  <c r="CG646" i="4"/>
  <c r="CC646" i="4"/>
  <c r="CK645" i="4"/>
  <c r="CG645" i="4"/>
  <c r="CC645" i="4"/>
  <c r="CK644" i="4"/>
  <c r="CG644" i="4"/>
  <c r="CM644" i="4" s="1"/>
  <c r="CC644" i="4"/>
  <c r="CK643" i="4"/>
  <c r="CG643" i="4"/>
  <c r="CM643" i="4" s="1"/>
  <c r="CC643" i="4"/>
  <c r="CK642" i="4"/>
  <c r="CG642" i="4"/>
  <c r="CC642" i="4"/>
  <c r="CK641" i="4"/>
  <c r="CL641" i="4" s="1"/>
  <c r="CG641" i="4"/>
  <c r="CM641" i="4" s="1"/>
  <c r="CC641" i="4"/>
  <c r="CK640" i="4"/>
  <c r="CG640" i="4"/>
  <c r="CC640" i="4"/>
  <c r="CK639" i="4"/>
  <c r="CG639" i="4"/>
  <c r="CC639" i="4"/>
  <c r="CK638" i="4"/>
  <c r="CG638" i="4"/>
  <c r="CC638" i="4"/>
  <c r="CK637" i="4"/>
  <c r="CG637" i="4"/>
  <c r="CC637" i="4"/>
  <c r="CK636" i="4"/>
  <c r="CG636" i="4"/>
  <c r="CM636" i="4" s="1"/>
  <c r="CC636" i="4"/>
  <c r="CK635" i="4"/>
  <c r="CL635" i="4" s="1"/>
  <c r="CG635" i="4"/>
  <c r="CC635" i="4"/>
  <c r="CK634" i="4"/>
  <c r="CG634" i="4"/>
  <c r="CC634" i="4"/>
  <c r="CK633" i="4"/>
  <c r="CL633" i="4" s="1"/>
  <c r="CG633" i="4"/>
  <c r="CM633" i="4" s="1"/>
  <c r="CC633" i="4"/>
  <c r="CK632" i="4"/>
  <c r="CG632" i="4"/>
  <c r="CC632" i="4"/>
  <c r="CK631" i="4"/>
  <c r="CG631" i="4"/>
  <c r="CC631" i="4"/>
  <c r="CK630" i="4"/>
  <c r="CG630" i="4"/>
  <c r="CM630" i="4" s="1"/>
  <c r="CC630" i="4"/>
  <c r="CK629" i="4"/>
  <c r="CL629" i="4" s="1"/>
  <c r="CG629" i="4"/>
  <c r="CM629" i="4" s="1"/>
  <c r="CC629" i="4"/>
  <c r="CK628" i="4"/>
  <c r="CG628" i="4"/>
  <c r="CM628" i="4" s="1"/>
  <c r="CC628" i="4"/>
  <c r="CK627" i="4"/>
  <c r="CG627" i="4"/>
  <c r="CC627" i="4"/>
  <c r="CK626" i="4"/>
  <c r="CG626" i="4"/>
  <c r="CC626" i="4"/>
  <c r="CK625" i="4"/>
  <c r="CG625" i="4"/>
  <c r="CC625" i="4"/>
  <c r="CK624" i="4"/>
  <c r="CG624" i="4"/>
  <c r="CC624" i="4"/>
  <c r="CK623" i="4"/>
  <c r="CG623" i="4"/>
  <c r="CC623" i="4"/>
  <c r="CK622" i="4"/>
  <c r="CL622" i="4" s="1"/>
  <c r="CG622" i="4"/>
  <c r="CM622" i="4" s="1"/>
  <c r="CC622" i="4"/>
  <c r="CK621" i="4"/>
  <c r="CG621" i="4"/>
  <c r="CC621" i="4"/>
  <c r="CK620" i="4"/>
  <c r="CG620" i="4"/>
  <c r="CM620" i="4" s="1"/>
  <c r="CC620" i="4"/>
  <c r="CK619" i="4"/>
  <c r="CG619" i="4"/>
  <c r="CC619" i="4"/>
  <c r="CK618" i="4"/>
  <c r="CG618" i="4"/>
  <c r="CC618" i="4"/>
  <c r="CK617" i="4"/>
  <c r="CL617" i="4" s="1"/>
  <c r="CG617" i="4"/>
  <c r="CC617" i="4"/>
  <c r="CK616" i="4"/>
  <c r="CG616" i="4"/>
  <c r="CC616" i="4"/>
  <c r="CK615" i="4"/>
  <c r="CG615" i="4"/>
  <c r="CC615" i="4"/>
  <c r="CK614" i="4"/>
  <c r="CL614" i="4" s="1"/>
  <c r="CG614" i="4"/>
  <c r="CM614" i="4" s="1"/>
  <c r="CC614" i="4"/>
  <c r="CK613" i="4"/>
  <c r="CG613" i="4"/>
  <c r="CC613" i="4"/>
  <c r="CK612" i="4"/>
  <c r="CG612" i="4"/>
  <c r="CM612" i="4" s="1"/>
  <c r="CC612" i="4"/>
  <c r="CK611" i="4"/>
  <c r="CL611" i="4" s="1"/>
  <c r="CG611" i="4"/>
  <c r="CC611" i="4"/>
  <c r="CK610" i="4"/>
  <c r="CG610" i="4"/>
  <c r="CC610" i="4"/>
  <c r="CK609" i="4"/>
  <c r="CG609" i="4"/>
  <c r="CC609" i="4"/>
  <c r="CK608" i="4"/>
  <c r="CG608" i="4"/>
  <c r="CC608" i="4"/>
  <c r="CK607" i="4"/>
  <c r="CG607" i="4"/>
  <c r="CC607" i="4"/>
  <c r="CM606" i="4"/>
  <c r="CK606" i="4"/>
  <c r="CL606" i="4" s="1"/>
  <c r="CG606" i="4"/>
  <c r="CC606" i="4"/>
  <c r="CK605" i="4"/>
  <c r="CG605" i="4"/>
  <c r="CC605" i="4"/>
  <c r="CK604" i="4"/>
  <c r="CG604" i="4"/>
  <c r="CC604" i="4"/>
  <c r="CK603" i="4"/>
  <c r="CG603" i="4"/>
  <c r="CC603" i="4"/>
  <c r="CK602" i="4"/>
  <c r="CG602" i="4"/>
  <c r="CC602" i="4"/>
  <c r="CK601" i="4"/>
  <c r="CL601" i="4" s="1"/>
  <c r="CG601" i="4"/>
  <c r="CC601" i="4"/>
  <c r="CK600" i="4"/>
  <c r="CG600" i="4"/>
  <c r="CC600" i="4"/>
  <c r="CK599" i="4"/>
  <c r="CG599" i="4"/>
  <c r="CC599" i="4"/>
  <c r="CK598" i="4"/>
  <c r="CG598" i="4"/>
  <c r="CC598" i="4"/>
  <c r="CK597" i="4"/>
  <c r="CG597" i="4"/>
  <c r="CC597" i="4"/>
  <c r="CK596" i="4"/>
  <c r="CG596" i="4"/>
  <c r="CM596" i="4" s="1"/>
  <c r="CC596" i="4"/>
  <c r="CK595" i="4"/>
  <c r="CG595" i="4"/>
  <c r="CC595" i="4"/>
  <c r="CK594" i="4"/>
  <c r="CG594" i="4"/>
  <c r="CC594" i="4"/>
  <c r="CK593" i="4"/>
  <c r="CG593" i="4"/>
  <c r="CC593" i="4"/>
  <c r="CK592" i="4"/>
  <c r="CG592" i="4"/>
  <c r="CC592" i="4"/>
  <c r="CK591" i="4"/>
  <c r="CG591" i="4"/>
  <c r="CC591" i="4"/>
  <c r="CK590" i="4"/>
  <c r="CG590" i="4"/>
  <c r="CM590" i="4" s="1"/>
  <c r="CC590" i="4"/>
  <c r="CK589" i="4"/>
  <c r="CG589" i="4"/>
  <c r="CC589" i="4"/>
  <c r="CK588" i="4"/>
  <c r="CG588" i="4"/>
  <c r="CM588" i="4" s="1"/>
  <c r="CC588" i="4"/>
  <c r="CK587" i="4"/>
  <c r="CG587" i="4"/>
  <c r="CM587" i="4" s="1"/>
  <c r="CC587" i="4"/>
  <c r="CK586" i="4"/>
  <c r="CG586" i="4"/>
  <c r="CC586" i="4"/>
  <c r="CK585" i="4"/>
  <c r="CL585" i="4" s="1"/>
  <c r="CG585" i="4"/>
  <c r="CM585" i="4" s="1"/>
  <c r="CC585" i="4"/>
  <c r="CK584" i="4"/>
  <c r="CG584" i="4"/>
  <c r="CC584" i="4"/>
  <c r="CK583" i="4"/>
  <c r="CG583" i="4"/>
  <c r="CC583" i="4"/>
  <c r="CM583" i="4" s="1"/>
  <c r="CK582" i="4"/>
  <c r="CL582" i="4" s="1"/>
  <c r="CG582" i="4"/>
  <c r="CM582" i="4" s="1"/>
  <c r="CC582" i="4"/>
  <c r="CK581" i="4"/>
  <c r="CG581" i="4"/>
  <c r="CC581" i="4"/>
  <c r="CK580" i="4"/>
  <c r="CL580" i="4" s="1"/>
  <c r="CG580" i="4"/>
  <c r="CM580" i="4" s="1"/>
  <c r="CC580" i="4"/>
  <c r="CK579" i="4"/>
  <c r="CG579" i="4"/>
  <c r="CC579" i="4"/>
  <c r="CK578" i="4"/>
  <c r="CG578" i="4"/>
  <c r="CC578" i="4"/>
  <c r="CK577" i="4"/>
  <c r="CL577" i="4" s="1"/>
  <c r="CG577" i="4"/>
  <c r="CM577" i="4" s="1"/>
  <c r="CC577" i="4"/>
  <c r="CK576" i="4"/>
  <c r="CG576" i="4"/>
  <c r="CC576" i="4"/>
  <c r="CK575" i="4"/>
  <c r="CG575" i="4"/>
  <c r="CC575" i="4"/>
  <c r="CM575" i="4" s="1"/>
  <c r="CK574" i="4"/>
  <c r="CG574" i="4"/>
  <c r="CC574" i="4"/>
  <c r="CK573" i="4"/>
  <c r="CG573" i="4"/>
  <c r="CC573" i="4"/>
  <c r="CK572" i="4"/>
  <c r="CG572" i="4"/>
  <c r="CM572" i="4" s="1"/>
  <c r="CC572" i="4"/>
  <c r="CK571" i="4"/>
  <c r="CL571" i="4" s="1"/>
  <c r="CG571" i="4"/>
  <c r="CC571" i="4"/>
  <c r="CK570" i="4"/>
  <c r="CG570" i="4"/>
  <c r="CC570" i="4"/>
  <c r="CK569" i="4"/>
  <c r="CG569" i="4"/>
  <c r="CC569" i="4"/>
  <c r="CK568" i="4"/>
  <c r="CG568" i="4"/>
  <c r="CC568" i="4"/>
  <c r="CK567" i="4"/>
  <c r="CG567" i="4"/>
  <c r="CC567" i="4"/>
  <c r="CM567" i="4" s="1"/>
  <c r="CK566" i="4"/>
  <c r="CL566" i="4" s="1"/>
  <c r="CG566" i="4"/>
  <c r="CM566" i="4" s="1"/>
  <c r="CC566" i="4"/>
  <c r="CK565" i="4"/>
  <c r="CG565" i="4"/>
  <c r="CC565" i="4"/>
  <c r="CK564" i="4"/>
  <c r="CG564" i="4"/>
  <c r="CC564" i="4"/>
  <c r="CK563" i="4"/>
  <c r="CG563" i="4"/>
  <c r="CM563" i="4" s="1"/>
  <c r="CC563" i="4"/>
  <c r="CK562" i="4"/>
  <c r="CG562" i="4"/>
  <c r="CC562" i="4"/>
  <c r="CK561" i="4"/>
  <c r="CL561" i="4" s="1"/>
  <c r="CG561" i="4"/>
  <c r="CM561" i="4" s="1"/>
  <c r="CC561" i="4"/>
  <c r="CK560" i="4"/>
  <c r="CG560" i="4"/>
  <c r="CC560" i="4"/>
  <c r="CK559" i="4"/>
  <c r="CG559" i="4"/>
  <c r="CC559" i="4"/>
  <c r="CM559" i="4" s="1"/>
  <c r="CK558" i="4"/>
  <c r="CG558" i="4"/>
  <c r="CC558" i="4"/>
  <c r="CM558" i="4" s="1"/>
  <c r="CK557" i="4"/>
  <c r="CG557" i="4"/>
  <c r="CC557" i="4"/>
  <c r="CK556" i="4"/>
  <c r="CG556" i="4"/>
  <c r="CC556" i="4"/>
  <c r="CK555" i="4"/>
  <c r="CG555" i="4"/>
  <c r="CC555" i="4"/>
  <c r="CK554" i="4"/>
  <c r="CG554" i="4"/>
  <c r="CC554" i="4"/>
  <c r="CK553" i="4"/>
  <c r="CL553" i="4" s="1"/>
  <c r="CG553" i="4"/>
  <c r="CM553" i="4" s="1"/>
  <c r="CC553" i="4"/>
  <c r="CK552" i="4"/>
  <c r="CG552" i="4"/>
  <c r="CC552" i="4"/>
  <c r="CK551" i="4"/>
  <c r="CG551" i="4"/>
  <c r="CC551" i="4"/>
  <c r="CM551" i="4" s="1"/>
  <c r="CK550" i="4"/>
  <c r="CG550" i="4"/>
  <c r="CC550" i="4"/>
  <c r="CK549" i="4"/>
  <c r="CG549" i="4"/>
  <c r="CC549" i="4"/>
  <c r="CK548" i="4"/>
  <c r="CG548" i="4"/>
  <c r="CM548" i="4" s="1"/>
  <c r="CC548" i="4"/>
  <c r="CK547" i="4"/>
  <c r="CG547" i="4"/>
  <c r="CC547" i="4"/>
  <c r="CK546" i="4"/>
  <c r="CG546" i="4"/>
  <c r="CC546" i="4"/>
  <c r="CK545" i="4"/>
  <c r="CG545" i="4"/>
  <c r="CC545" i="4"/>
  <c r="CK544" i="4"/>
  <c r="CG544" i="4"/>
  <c r="CC544" i="4"/>
  <c r="CK543" i="4"/>
  <c r="CG543" i="4"/>
  <c r="CC543" i="4"/>
  <c r="CK542" i="4"/>
  <c r="CG542" i="4"/>
  <c r="CC542" i="4"/>
  <c r="CK541" i="4"/>
  <c r="CG541" i="4"/>
  <c r="CC541" i="4"/>
  <c r="CK540" i="4"/>
  <c r="CG540" i="4"/>
  <c r="CM540" i="4" s="1"/>
  <c r="CC540" i="4"/>
  <c r="CK539" i="4"/>
  <c r="CG539" i="4"/>
  <c r="CC539" i="4"/>
  <c r="CK538" i="4"/>
  <c r="CG538" i="4"/>
  <c r="CC538" i="4"/>
  <c r="CK537" i="4"/>
  <c r="CG537" i="4"/>
  <c r="CC537" i="4"/>
  <c r="CK536" i="4"/>
  <c r="CG536" i="4"/>
  <c r="CC536" i="4"/>
  <c r="CK535" i="4"/>
  <c r="CG535" i="4"/>
  <c r="CC535" i="4"/>
  <c r="CK534" i="4"/>
  <c r="CL534" i="4" s="1"/>
  <c r="CG534" i="4"/>
  <c r="CC534" i="4"/>
  <c r="CK533" i="4"/>
  <c r="CG533" i="4"/>
  <c r="CC533" i="4"/>
  <c r="CK532" i="4"/>
  <c r="CG532" i="4"/>
  <c r="CM532" i="4" s="1"/>
  <c r="CC532" i="4"/>
  <c r="CK531" i="4"/>
  <c r="CG531" i="4"/>
  <c r="CC531" i="4"/>
  <c r="CK530" i="4"/>
  <c r="CG530" i="4"/>
  <c r="CC530" i="4"/>
  <c r="CK529" i="4"/>
  <c r="CG529" i="4"/>
  <c r="CC529" i="4"/>
  <c r="CK528" i="4"/>
  <c r="CG528" i="4"/>
  <c r="CC528" i="4"/>
  <c r="CK527" i="4"/>
  <c r="CG527" i="4"/>
  <c r="CC527" i="4"/>
  <c r="CK526" i="4"/>
  <c r="CG526" i="4"/>
  <c r="CM526" i="4" s="1"/>
  <c r="CC526" i="4"/>
  <c r="CK525" i="4"/>
  <c r="CG525" i="4"/>
  <c r="CC525" i="4"/>
  <c r="CK524" i="4"/>
  <c r="CG524" i="4"/>
  <c r="CC524" i="4"/>
  <c r="CK523" i="4"/>
  <c r="CG523" i="4"/>
  <c r="CC523" i="4"/>
  <c r="CK522" i="4"/>
  <c r="CG522" i="4"/>
  <c r="CC522" i="4"/>
  <c r="CK521" i="4"/>
  <c r="CG521" i="4"/>
  <c r="CM521" i="4" s="1"/>
  <c r="CC521" i="4"/>
  <c r="CK520" i="4"/>
  <c r="CG520" i="4"/>
  <c r="CC520" i="4"/>
  <c r="CK519" i="4"/>
  <c r="CG519" i="4"/>
  <c r="CC519" i="4"/>
  <c r="CK518" i="4"/>
  <c r="CG518" i="4"/>
  <c r="CM518" i="4" s="1"/>
  <c r="CC518" i="4"/>
  <c r="CK517" i="4"/>
  <c r="CG517" i="4"/>
  <c r="CC517" i="4"/>
  <c r="CK516" i="4"/>
  <c r="CG516" i="4"/>
  <c r="CC516" i="4"/>
  <c r="CM516" i="4" s="1"/>
  <c r="CK515" i="4"/>
  <c r="CG515" i="4"/>
  <c r="CC515" i="4"/>
  <c r="CK514" i="4"/>
  <c r="CG514" i="4"/>
  <c r="CM514" i="4" s="1"/>
  <c r="CC514" i="4"/>
  <c r="CK513" i="4"/>
  <c r="CG513" i="4"/>
  <c r="CC513" i="4"/>
  <c r="CK512" i="4"/>
  <c r="CG512" i="4"/>
  <c r="CC512" i="4"/>
  <c r="CK511" i="4"/>
  <c r="CG511" i="4"/>
  <c r="CC511" i="4"/>
  <c r="CM511" i="4" s="1"/>
  <c r="CK510" i="4"/>
  <c r="CG510" i="4"/>
  <c r="CC510" i="4"/>
  <c r="CK509" i="4"/>
  <c r="CG509" i="4"/>
  <c r="CC509" i="4"/>
  <c r="CK508" i="4"/>
  <c r="CG508" i="4"/>
  <c r="CC508" i="4"/>
  <c r="CK507" i="4"/>
  <c r="CG507" i="4"/>
  <c r="CC507" i="4"/>
  <c r="CK506" i="4"/>
  <c r="CG506" i="4"/>
  <c r="CC506" i="4"/>
  <c r="CK505" i="4"/>
  <c r="CG505" i="4"/>
  <c r="CM505" i="4" s="1"/>
  <c r="CC505" i="4"/>
  <c r="CK504" i="4"/>
  <c r="CG504" i="4"/>
  <c r="CC504" i="4"/>
  <c r="CK503" i="4"/>
  <c r="CG503" i="4"/>
  <c r="CC503" i="4"/>
  <c r="CK502" i="4"/>
  <c r="CG502" i="4"/>
  <c r="CC502" i="4"/>
  <c r="CK501" i="4"/>
  <c r="CG501" i="4"/>
  <c r="CC501" i="4"/>
  <c r="CK500" i="4"/>
  <c r="CG500" i="4"/>
  <c r="CC500" i="4"/>
  <c r="CK499" i="4"/>
  <c r="CG499" i="4"/>
  <c r="CC499" i="4"/>
  <c r="CK498" i="4"/>
  <c r="CG498" i="4"/>
  <c r="CC498" i="4"/>
  <c r="CK497" i="4"/>
  <c r="CL497" i="4" s="1"/>
  <c r="CG497" i="4"/>
  <c r="CC497" i="4"/>
  <c r="CK496" i="4"/>
  <c r="CG496" i="4"/>
  <c r="CC496" i="4"/>
  <c r="CK495" i="4"/>
  <c r="CG495" i="4"/>
  <c r="CC495" i="4"/>
  <c r="CK494" i="4"/>
  <c r="CG494" i="4"/>
  <c r="CC494" i="4"/>
  <c r="CK493" i="4"/>
  <c r="CG493" i="4"/>
  <c r="CC493" i="4"/>
  <c r="CK492" i="4"/>
  <c r="CL492" i="4" s="1"/>
  <c r="CG492" i="4"/>
  <c r="CM492" i="4" s="1"/>
  <c r="CC492" i="4"/>
  <c r="CK491" i="4"/>
  <c r="CG491" i="4"/>
  <c r="CC491" i="4"/>
  <c r="CK490" i="4"/>
  <c r="CG490" i="4"/>
  <c r="CC490" i="4"/>
  <c r="CK489" i="4"/>
  <c r="CL489" i="4" s="1"/>
  <c r="CG489" i="4"/>
  <c r="CC489" i="4"/>
  <c r="CK488" i="4"/>
  <c r="CG488" i="4"/>
  <c r="CC488" i="4"/>
  <c r="CK487" i="4"/>
  <c r="CG487" i="4"/>
  <c r="CC487" i="4"/>
  <c r="CK486" i="4"/>
  <c r="CG486" i="4"/>
  <c r="CC486" i="4"/>
  <c r="CK485" i="4"/>
  <c r="CG485" i="4"/>
  <c r="CC485" i="4"/>
  <c r="CK484" i="4"/>
  <c r="CG484" i="4"/>
  <c r="CC484" i="4"/>
  <c r="CK483" i="4"/>
  <c r="CG483" i="4"/>
  <c r="CC483" i="4"/>
  <c r="CK482" i="4"/>
  <c r="CG482" i="4"/>
  <c r="CC482" i="4"/>
  <c r="CK481" i="4"/>
  <c r="CG481" i="4"/>
  <c r="CC481" i="4"/>
  <c r="CK480" i="4"/>
  <c r="CG480" i="4"/>
  <c r="CC480" i="4"/>
  <c r="CK479" i="4"/>
  <c r="CG479" i="4"/>
  <c r="CC479" i="4"/>
  <c r="CK478" i="4"/>
  <c r="CG478" i="4"/>
  <c r="CC478" i="4"/>
  <c r="CM478" i="4" s="1"/>
  <c r="CK477" i="4"/>
  <c r="CG477" i="4"/>
  <c r="CC477" i="4"/>
  <c r="CK476" i="4"/>
  <c r="CG476" i="4"/>
  <c r="CM476" i="4" s="1"/>
  <c r="CC476" i="4"/>
  <c r="CK475" i="4"/>
  <c r="CG475" i="4"/>
  <c r="CC475" i="4"/>
  <c r="CK474" i="4"/>
  <c r="CG474" i="4"/>
  <c r="CC474" i="4"/>
  <c r="CK473" i="4"/>
  <c r="CG473" i="4"/>
  <c r="CC473" i="4"/>
  <c r="CK472" i="4"/>
  <c r="CL472" i="4" s="1"/>
  <c r="CG472" i="4"/>
  <c r="CM472" i="4" s="1"/>
  <c r="CC472" i="4"/>
  <c r="CK471" i="4"/>
  <c r="CG471" i="4"/>
  <c r="CC471" i="4"/>
  <c r="CK470" i="4"/>
  <c r="CG470" i="4"/>
  <c r="CC470" i="4"/>
  <c r="CK469" i="4"/>
  <c r="CG469" i="4"/>
  <c r="CC469" i="4"/>
  <c r="CK468" i="4"/>
  <c r="CG468" i="4"/>
  <c r="CC468" i="4"/>
  <c r="CK467" i="4"/>
  <c r="CG467" i="4"/>
  <c r="CC467" i="4"/>
  <c r="CK466" i="4"/>
  <c r="CG466" i="4"/>
  <c r="CC466" i="4"/>
  <c r="CK465" i="4"/>
  <c r="CG465" i="4"/>
  <c r="CC465" i="4"/>
  <c r="CK464" i="4"/>
  <c r="CG464" i="4"/>
  <c r="CC464" i="4"/>
  <c r="CK463" i="4"/>
  <c r="CG463" i="4"/>
  <c r="CC463" i="4"/>
  <c r="CK462" i="4"/>
  <c r="CG462" i="4"/>
  <c r="CC462" i="4"/>
  <c r="CK461" i="4"/>
  <c r="CG461" i="4"/>
  <c r="CC461" i="4"/>
  <c r="CK460" i="4"/>
  <c r="CG460" i="4"/>
  <c r="CM460" i="4" s="1"/>
  <c r="CC460" i="4"/>
  <c r="CK459" i="4"/>
  <c r="CG459" i="4"/>
  <c r="CC459" i="4"/>
  <c r="CK458" i="4"/>
  <c r="CG458" i="4"/>
  <c r="CC458" i="4"/>
  <c r="CK457" i="4"/>
  <c r="CG457" i="4"/>
  <c r="CC457" i="4"/>
  <c r="CK456" i="4"/>
  <c r="CG456" i="4"/>
  <c r="CC456" i="4"/>
  <c r="CK455" i="4"/>
  <c r="CG455" i="4"/>
  <c r="CC455" i="4"/>
  <c r="CK454" i="4"/>
  <c r="CG454" i="4"/>
  <c r="CC454" i="4"/>
  <c r="CK453" i="4"/>
  <c r="CG453" i="4"/>
  <c r="CC453" i="4"/>
  <c r="CK452" i="4"/>
  <c r="CG452" i="4"/>
  <c r="CC452" i="4"/>
  <c r="CL452" i="4" s="1"/>
  <c r="CK451" i="4"/>
  <c r="CG451" i="4"/>
  <c r="CC451" i="4"/>
  <c r="CK450" i="4"/>
  <c r="CG450" i="4"/>
  <c r="CC450" i="4"/>
  <c r="CK449" i="4"/>
  <c r="CG449" i="4"/>
  <c r="CC449" i="4"/>
  <c r="CK448" i="4"/>
  <c r="CG448" i="4"/>
  <c r="CC448" i="4"/>
  <c r="CK447" i="4"/>
  <c r="CG447" i="4"/>
  <c r="CC447" i="4"/>
  <c r="CK446" i="4"/>
  <c r="CG446" i="4"/>
  <c r="CC446" i="4"/>
  <c r="CM446" i="4" s="1"/>
  <c r="CK445" i="4"/>
  <c r="CG445" i="4"/>
  <c r="CC445" i="4"/>
  <c r="CK444" i="4"/>
  <c r="CG444" i="4"/>
  <c r="CM444" i="4" s="1"/>
  <c r="CC444" i="4"/>
  <c r="CK443" i="4"/>
  <c r="CG443" i="4"/>
  <c r="CC443" i="4"/>
  <c r="CK442" i="4"/>
  <c r="CL442" i="4" s="1"/>
  <c r="CG442" i="4"/>
  <c r="CM442" i="4" s="1"/>
  <c r="CC442" i="4"/>
  <c r="CK441" i="4"/>
  <c r="CG441" i="4"/>
  <c r="CC441" i="4"/>
  <c r="CK440" i="4"/>
  <c r="CG440" i="4"/>
  <c r="CC440" i="4"/>
  <c r="CK439" i="4"/>
  <c r="CG439" i="4"/>
  <c r="CC439" i="4"/>
  <c r="CK438" i="4"/>
  <c r="CG438" i="4"/>
  <c r="CC438" i="4"/>
  <c r="CK437" i="4"/>
  <c r="CG437" i="4"/>
  <c r="CC437" i="4"/>
  <c r="CK436" i="4"/>
  <c r="CG436" i="4"/>
  <c r="CC436" i="4"/>
  <c r="CK435" i="4"/>
  <c r="CG435" i="4"/>
  <c r="CC435" i="4"/>
  <c r="CK434" i="4"/>
  <c r="CG434" i="4"/>
  <c r="CC434" i="4"/>
  <c r="CK433" i="4"/>
  <c r="CG433" i="4"/>
  <c r="CC433" i="4"/>
  <c r="CK432" i="4"/>
  <c r="CG432" i="4"/>
  <c r="CC432" i="4"/>
  <c r="CK431" i="4"/>
  <c r="CG431" i="4"/>
  <c r="CC431" i="4"/>
  <c r="CK430" i="4"/>
  <c r="CG430" i="4"/>
  <c r="CC430" i="4"/>
  <c r="CM430" i="4" s="1"/>
  <c r="CK429" i="4"/>
  <c r="CG429" i="4"/>
  <c r="CC429" i="4"/>
  <c r="CK428" i="4"/>
  <c r="CG428" i="4"/>
  <c r="CM428" i="4" s="1"/>
  <c r="CC428" i="4"/>
  <c r="CK427" i="4"/>
  <c r="CG427" i="4"/>
  <c r="CC427" i="4"/>
  <c r="CK426" i="4"/>
  <c r="CG426" i="4"/>
  <c r="CC426" i="4"/>
  <c r="CK425" i="4"/>
  <c r="CG425" i="4"/>
  <c r="CC425" i="4"/>
  <c r="CK424" i="4"/>
  <c r="CG424" i="4"/>
  <c r="CC424" i="4"/>
  <c r="CK423" i="4"/>
  <c r="CG423" i="4"/>
  <c r="CC423" i="4"/>
  <c r="CK422" i="4"/>
  <c r="CG422" i="4"/>
  <c r="CC422" i="4"/>
  <c r="CK421" i="4"/>
  <c r="CG421" i="4"/>
  <c r="CC421" i="4"/>
  <c r="CK420" i="4"/>
  <c r="CG420" i="4"/>
  <c r="CC420" i="4"/>
  <c r="CL420" i="4" s="1"/>
  <c r="CK419" i="4"/>
  <c r="CG419" i="4"/>
  <c r="CC419" i="4"/>
  <c r="CK418" i="4"/>
  <c r="CG418" i="4"/>
  <c r="CC418" i="4"/>
  <c r="CK417" i="4"/>
  <c r="CL417" i="4" s="1"/>
  <c r="CG417" i="4"/>
  <c r="CM417" i="4" s="1"/>
  <c r="CC417" i="4"/>
  <c r="CK416" i="4"/>
  <c r="CG416" i="4"/>
  <c r="CC416" i="4"/>
  <c r="CK415" i="4"/>
  <c r="CG415" i="4"/>
  <c r="CC415" i="4"/>
  <c r="CK414" i="4"/>
  <c r="CG414" i="4"/>
  <c r="CC414" i="4"/>
  <c r="CK413" i="4"/>
  <c r="CG413" i="4"/>
  <c r="CC413" i="4"/>
  <c r="CK412" i="4"/>
  <c r="CG412" i="4"/>
  <c r="CC412" i="4"/>
  <c r="CK411" i="4"/>
  <c r="CG411" i="4"/>
  <c r="CC411" i="4"/>
  <c r="CK410" i="4"/>
  <c r="CG410" i="4"/>
  <c r="CC410" i="4"/>
  <c r="CK409" i="4"/>
  <c r="CL409" i="4" s="1"/>
  <c r="CG409" i="4"/>
  <c r="CM409" i="4" s="1"/>
  <c r="CC409" i="4"/>
  <c r="CK408" i="4"/>
  <c r="CG408" i="4"/>
  <c r="CC408" i="4"/>
  <c r="CK407" i="4"/>
  <c r="CG407" i="4"/>
  <c r="CC407" i="4"/>
  <c r="CK406" i="4"/>
  <c r="CG406" i="4"/>
  <c r="CC406" i="4"/>
  <c r="CK405" i="4"/>
  <c r="CG405" i="4"/>
  <c r="CC405" i="4"/>
  <c r="CK404" i="4"/>
  <c r="CG404" i="4"/>
  <c r="CC404" i="4"/>
  <c r="CK403" i="4"/>
  <c r="CG403" i="4"/>
  <c r="CC403" i="4"/>
  <c r="CK402" i="4"/>
  <c r="CG402" i="4"/>
  <c r="CC402" i="4"/>
  <c r="CK401" i="4"/>
  <c r="CG401" i="4"/>
  <c r="CC401" i="4"/>
  <c r="CM401" i="4" s="1"/>
  <c r="CK400" i="4"/>
  <c r="CG400" i="4"/>
  <c r="CC400" i="4"/>
  <c r="CK399" i="4"/>
  <c r="CG399" i="4"/>
  <c r="CC399" i="4"/>
  <c r="CK398" i="4"/>
  <c r="CG398" i="4"/>
  <c r="CC398" i="4"/>
  <c r="CK397" i="4"/>
  <c r="CG397" i="4"/>
  <c r="CC397" i="4"/>
  <c r="CK396" i="4"/>
  <c r="CG396" i="4"/>
  <c r="CM396" i="4" s="1"/>
  <c r="CC396" i="4"/>
  <c r="CK395" i="4"/>
  <c r="CG395" i="4"/>
  <c r="CC395" i="4"/>
  <c r="CK394" i="4"/>
  <c r="CG394" i="4"/>
  <c r="CC394" i="4"/>
  <c r="CK393" i="4"/>
  <c r="CG393" i="4"/>
  <c r="CC393" i="4"/>
  <c r="CK392" i="4"/>
  <c r="CG392" i="4"/>
  <c r="CC392" i="4"/>
  <c r="CK391" i="4"/>
  <c r="CG391" i="4"/>
  <c r="CC391" i="4"/>
  <c r="CK390" i="4"/>
  <c r="CG390" i="4"/>
  <c r="CC390" i="4"/>
  <c r="CK389" i="4"/>
  <c r="CL389" i="4" s="1"/>
  <c r="CG389" i="4"/>
  <c r="CC389" i="4"/>
  <c r="CK388" i="4"/>
  <c r="CG388" i="4"/>
  <c r="CM388" i="4" s="1"/>
  <c r="CC388" i="4"/>
  <c r="CK387" i="4"/>
  <c r="CG387" i="4"/>
  <c r="CC387" i="4"/>
  <c r="CK386" i="4"/>
  <c r="CG386" i="4"/>
  <c r="CC386" i="4"/>
  <c r="CK385" i="4"/>
  <c r="CG385" i="4"/>
  <c r="CC385" i="4"/>
  <c r="CK384" i="4"/>
  <c r="CG384" i="4"/>
  <c r="CC384" i="4"/>
  <c r="CK383" i="4"/>
  <c r="CG383" i="4"/>
  <c r="CC383" i="4"/>
  <c r="CK382" i="4"/>
  <c r="CG382" i="4"/>
  <c r="CC382" i="4"/>
  <c r="CM382" i="4" s="1"/>
  <c r="CK381" i="4"/>
  <c r="CG381" i="4"/>
  <c r="CC381" i="4"/>
  <c r="CK380" i="4"/>
  <c r="CG380" i="4"/>
  <c r="CM380" i="4" s="1"/>
  <c r="CC380" i="4"/>
  <c r="CK379" i="4"/>
  <c r="CL379" i="4" s="1"/>
  <c r="CG379" i="4"/>
  <c r="CM379" i="4" s="1"/>
  <c r="CC379" i="4"/>
  <c r="CK378" i="4"/>
  <c r="CG378" i="4"/>
  <c r="CC378" i="4"/>
  <c r="CK377" i="4"/>
  <c r="CG377" i="4"/>
  <c r="CC377" i="4"/>
  <c r="CK376" i="4"/>
  <c r="CG376" i="4"/>
  <c r="CC376" i="4"/>
  <c r="CK375" i="4"/>
  <c r="CG375" i="4"/>
  <c r="CC375" i="4"/>
  <c r="CK374" i="4"/>
  <c r="CG374" i="4"/>
  <c r="CC374" i="4"/>
  <c r="CK373" i="4"/>
  <c r="CG373" i="4"/>
  <c r="CC373" i="4"/>
  <c r="CK372" i="4"/>
  <c r="CG372" i="4"/>
  <c r="CC372" i="4"/>
  <c r="CL372" i="4" s="1"/>
  <c r="CK371" i="4"/>
  <c r="CL371" i="4" s="1"/>
  <c r="CG371" i="4"/>
  <c r="CM371" i="4" s="1"/>
  <c r="CC371" i="4"/>
  <c r="CK370" i="4"/>
  <c r="CG370" i="4"/>
  <c r="CC370" i="4"/>
  <c r="CK369" i="4"/>
  <c r="CG369" i="4"/>
  <c r="CC369" i="4"/>
  <c r="CK368" i="4"/>
  <c r="CG368" i="4"/>
  <c r="CC368" i="4"/>
  <c r="CK367" i="4"/>
  <c r="CG367" i="4"/>
  <c r="CC367" i="4"/>
  <c r="CK366" i="4"/>
  <c r="CG366" i="4"/>
  <c r="CC366" i="4"/>
  <c r="CM366" i="4" s="1"/>
  <c r="CK365" i="4"/>
  <c r="CG365" i="4"/>
  <c r="CC365" i="4"/>
  <c r="CK364" i="4"/>
  <c r="CG364" i="4"/>
  <c r="CC364" i="4"/>
  <c r="CK363" i="4"/>
  <c r="CG363" i="4"/>
  <c r="CC363" i="4"/>
  <c r="CK362" i="4"/>
  <c r="CG362" i="4"/>
  <c r="CC362" i="4"/>
  <c r="CK361" i="4"/>
  <c r="CG361" i="4"/>
  <c r="CC361" i="4"/>
  <c r="CK360" i="4"/>
  <c r="CG360" i="4"/>
  <c r="CC360" i="4"/>
  <c r="CK359" i="4"/>
  <c r="CG359" i="4"/>
  <c r="CC359" i="4"/>
  <c r="CK358" i="4"/>
  <c r="CG358" i="4"/>
  <c r="CC358" i="4"/>
  <c r="CK357" i="4"/>
  <c r="CG357" i="4"/>
  <c r="CC357" i="4"/>
  <c r="CK356" i="4"/>
  <c r="CG356" i="4"/>
  <c r="CC356" i="4"/>
  <c r="CK355" i="4"/>
  <c r="CG355" i="4"/>
  <c r="CC355" i="4"/>
  <c r="CK354" i="4"/>
  <c r="CG354" i="4"/>
  <c r="CC354" i="4"/>
  <c r="CK353" i="4"/>
  <c r="CG353" i="4"/>
  <c r="CC353" i="4"/>
  <c r="CK352" i="4"/>
  <c r="CG352" i="4"/>
  <c r="CC352" i="4"/>
  <c r="CK351" i="4"/>
  <c r="CG351" i="4"/>
  <c r="CC351" i="4"/>
  <c r="CK350" i="4"/>
  <c r="CG350" i="4"/>
  <c r="CC350" i="4"/>
  <c r="CM350" i="4" s="1"/>
  <c r="CK349" i="4"/>
  <c r="CG349" i="4"/>
  <c r="CC349" i="4"/>
  <c r="CK348" i="4"/>
  <c r="CG348" i="4"/>
  <c r="CC348" i="4"/>
  <c r="CK347" i="4"/>
  <c r="CG347" i="4"/>
  <c r="CC347" i="4"/>
  <c r="CK346" i="4"/>
  <c r="CG346" i="4"/>
  <c r="CC346" i="4"/>
  <c r="CK345" i="4"/>
  <c r="CG345" i="4"/>
  <c r="CC345" i="4"/>
  <c r="CK344" i="4"/>
  <c r="CG344" i="4"/>
  <c r="CC344" i="4"/>
  <c r="CK343" i="4"/>
  <c r="CG343" i="4"/>
  <c r="CC343" i="4"/>
  <c r="CK342" i="4"/>
  <c r="CG342" i="4"/>
  <c r="CC342" i="4"/>
  <c r="CK341" i="4"/>
  <c r="CG341" i="4"/>
  <c r="CC341" i="4"/>
  <c r="CK340" i="4"/>
  <c r="CG340" i="4"/>
  <c r="CC340" i="4"/>
  <c r="CK339" i="4"/>
  <c r="CG339" i="4"/>
  <c r="CC339" i="4"/>
  <c r="CK338" i="4"/>
  <c r="CG338" i="4"/>
  <c r="CC338" i="4"/>
  <c r="CK337" i="4"/>
  <c r="CG337" i="4"/>
  <c r="CM337" i="4" s="1"/>
  <c r="CC337" i="4"/>
  <c r="CK336" i="4"/>
  <c r="CG336" i="4"/>
  <c r="CC336" i="4"/>
  <c r="CK335" i="4"/>
  <c r="CG335" i="4"/>
  <c r="CC335" i="4"/>
  <c r="CK334" i="4"/>
  <c r="CG334" i="4"/>
  <c r="CC334" i="4"/>
  <c r="CK333" i="4"/>
  <c r="CG333" i="4"/>
  <c r="CC333" i="4"/>
  <c r="CK332" i="4"/>
  <c r="CG332" i="4"/>
  <c r="CC332" i="4"/>
  <c r="CK331" i="4"/>
  <c r="CG331" i="4"/>
  <c r="CC331" i="4"/>
  <c r="CK330" i="4"/>
  <c r="CG330" i="4"/>
  <c r="CC330" i="4"/>
  <c r="CK329" i="4"/>
  <c r="CG329" i="4"/>
  <c r="CM329" i="4" s="1"/>
  <c r="CC329" i="4"/>
  <c r="CK328" i="4"/>
  <c r="CG328" i="4"/>
  <c r="CC328" i="4"/>
  <c r="CK327" i="4"/>
  <c r="CG327" i="4"/>
  <c r="CC327" i="4"/>
  <c r="CK326" i="4"/>
  <c r="CG326" i="4"/>
  <c r="CC326" i="4"/>
  <c r="CK325" i="4"/>
  <c r="CG325" i="4"/>
  <c r="CC325" i="4"/>
  <c r="CK324" i="4"/>
  <c r="CG324" i="4"/>
  <c r="CC324" i="4"/>
  <c r="CL324" i="4" s="1"/>
  <c r="CK323" i="4"/>
  <c r="CL323" i="4" s="1"/>
  <c r="CG323" i="4"/>
  <c r="CC323" i="4"/>
  <c r="CK322" i="4"/>
  <c r="CG322" i="4"/>
  <c r="CC322" i="4"/>
  <c r="CK321" i="4"/>
  <c r="CG321" i="4"/>
  <c r="CM321" i="4" s="1"/>
  <c r="CC321" i="4"/>
  <c r="CK320" i="4"/>
  <c r="CG320" i="4"/>
  <c r="CC320" i="4"/>
  <c r="CK319" i="4"/>
  <c r="CG319" i="4"/>
  <c r="CC319" i="4"/>
  <c r="CK318" i="4"/>
  <c r="CG318" i="4"/>
  <c r="CC318" i="4"/>
  <c r="CK317" i="4"/>
  <c r="CG317" i="4"/>
  <c r="CC317" i="4"/>
  <c r="CK316" i="4"/>
  <c r="CG316" i="4"/>
  <c r="CM316" i="4" s="1"/>
  <c r="CC316" i="4"/>
  <c r="CK315" i="4"/>
  <c r="CG315" i="4"/>
  <c r="CC315" i="4"/>
  <c r="CK314" i="4"/>
  <c r="CG314" i="4"/>
  <c r="CC314" i="4"/>
  <c r="CK313" i="4"/>
  <c r="CG313" i="4"/>
  <c r="CC313" i="4"/>
  <c r="CK312" i="4"/>
  <c r="CG312" i="4"/>
  <c r="CC312" i="4"/>
  <c r="CK311" i="4"/>
  <c r="CG311" i="4"/>
  <c r="CC311" i="4"/>
  <c r="CK310" i="4"/>
  <c r="CG310" i="4"/>
  <c r="CC310" i="4"/>
  <c r="CK309" i="4"/>
  <c r="CG309" i="4"/>
  <c r="CC309" i="4"/>
  <c r="CK308" i="4"/>
  <c r="CG308" i="4"/>
  <c r="CC308" i="4"/>
  <c r="CK307" i="4"/>
  <c r="CG307" i="4"/>
  <c r="CC307" i="4"/>
  <c r="CK306" i="4"/>
  <c r="CG306" i="4"/>
  <c r="CC306" i="4"/>
  <c r="CK305" i="4"/>
  <c r="CG305" i="4"/>
  <c r="CM305" i="4" s="1"/>
  <c r="CC305" i="4"/>
  <c r="CK304" i="4"/>
  <c r="CG304" i="4"/>
  <c r="CC304" i="4"/>
  <c r="CK303" i="4"/>
  <c r="CG303" i="4"/>
  <c r="CC303" i="4"/>
  <c r="CK302" i="4"/>
  <c r="CG302" i="4"/>
  <c r="CC302" i="4"/>
  <c r="CM302" i="4" s="1"/>
  <c r="CK301" i="4"/>
  <c r="CG301" i="4"/>
  <c r="CC301" i="4"/>
  <c r="CK300" i="4"/>
  <c r="CG300" i="4"/>
  <c r="CC300" i="4"/>
  <c r="CK299" i="4"/>
  <c r="CG299" i="4"/>
  <c r="CC299" i="4"/>
  <c r="CK298" i="4"/>
  <c r="CG298" i="4"/>
  <c r="CC298" i="4"/>
  <c r="CK297" i="4"/>
  <c r="CG297" i="4"/>
  <c r="CC297" i="4"/>
  <c r="CK296" i="4"/>
  <c r="CG296" i="4"/>
  <c r="CC296" i="4"/>
  <c r="CK295" i="4"/>
  <c r="CG295" i="4"/>
  <c r="CC295" i="4"/>
  <c r="CK294" i="4"/>
  <c r="CG294" i="4"/>
  <c r="CC294" i="4"/>
  <c r="CK293" i="4"/>
  <c r="CG293" i="4"/>
  <c r="CM293" i="4" s="1"/>
  <c r="CC293" i="4"/>
  <c r="CK292" i="4"/>
  <c r="CG292" i="4"/>
  <c r="CC292" i="4"/>
  <c r="CL292" i="4" s="1"/>
  <c r="CK291" i="4"/>
  <c r="CL291" i="4" s="1"/>
  <c r="CG291" i="4"/>
  <c r="CM291" i="4" s="1"/>
  <c r="CC291" i="4"/>
  <c r="CK290" i="4"/>
  <c r="CG290" i="4"/>
  <c r="CC290" i="4"/>
  <c r="CK289" i="4"/>
  <c r="CG289" i="4"/>
  <c r="CC289" i="4"/>
  <c r="CK288" i="4"/>
  <c r="CG288" i="4"/>
  <c r="CC288" i="4"/>
  <c r="CK287" i="4"/>
  <c r="CG287" i="4"/>
  <c r="CC287" i="4"/>
  <c r="CK286" i="4"/>
  <c r="CG286" i="4"/>
  <c r="CC286" i="4"/>
  <c r="CM286" i="4" s="1"/>
  <c r="CK285" i="4"/>
  <c r="CG285" i="4"/>
  <c r="CC285" i="4"/>
  <c r="CK284" i="4"/>
  <c r="CG284" i="4"/>
  <c r="CC284" i="4"/>
  <c r="CK283" i="4"/>
  <c r="CG283" i="4"/>
  <c r="CC283" i="4"/>
  <c r="CK282" i="4"/>
  <c r="CG282" i="4"/>
  <c r="CC282" i="4"/>
  <c r="CK281" i="4"/>
  <c r="CL281" i="4" s="1"/>
  <c r="CG281" i="4"/>
  <c r="CM281" i="4" s="1"/>
  <c r="CC281" i="4"/>
  <c r="CK280" i="4"/>
  <c r="CG280" i="4"/>
  <c r="CC280" i="4"/>
  <c r="CK279" i="4"/>
  <c r="CG279" i="4"/>
  <c r="CC279" i="4"/>
  <c r="CK278" i="4"/>
  <c r="CG278" i="4"/>
  <c r="CC278" i="4"/>
  <c r="CK277" i="4"/>
  <c r="CG277" i="4"/>
  <c r="CM277" i="4" s="1"/>
  <c r="CC277" i="4"/>
  <c r="CK276" i="4"/>
  <c r="CG276" i="4"/>
  <c r="CC276" i="4"/>
  <c r="CK275" i="4"/>
  <c r="CG275" i="4"/>
  <c r="CC275" i="4"/>
  <c r="CK274" i="4"/>
  <c r="CG274" i="4"/>
  <c r="CC274" i="4"/>
  <c r="CK273" i="4"/>
  <c r="CL273" i="4" s="1"/>
  <c r="CG273" i="4"/>
  <c r="CM273" i="4" s="1"/>
  <c r="CC273" i="4"/>
  <c r="CK272" i="4"/>
  <c r="CG272" i="4"/>
  <c r="CC272" i="4"/>
  <c r="CK271" i="4"/>
  <c r="CG271" i="4"/>
  <c r="CC271" i="4"/>
  <c r="CK270" i="4"/>
  <c r="CG270" i="4"/>
  <c r="CC270" i="4"/>
  <c r="CK269" i="4"/>
  <c r="CG269" i="4"/>
  <c r="CC269" i="4"/>
  <c r="CK268" i="4"/>
  <c r="CG268" i="4"/>
  <c r="CC268" i="4"/>
  <c r="CM268" i="4" s="1"/>
  <c r="CK267" i="4"/>
  <c r="CG267" i="4"/>
  <c r="CC267" i="4"/>
  <c r="CK266" i="4"/>
  <c r="CG266" i="4"/>
  <c r="CC266" i="4"/>
  <c r="CK265" i="4"/>
  <c r="CG265" i="4"/>
  <c r="CC265" i="4"/>
  <c r="CK264" i="4"/>
  <c r="CG264" i="4"/>
  <c r="CC264" i="4"/>
  <c r="CK263" i="4"/>
  <c r="CG263" i="4"/>
  <c r="CC263" i="4"/>
  <c r="CK262" i="4"/>
  <c r="CG262" i="4"/>
  <c r="CC262" i="4"/>
  <c r="CK261" i="4"/>
  <c r="CG261" i="4"/>
  <c r="CM261" i="4" s="1"/>
  <c r="CC261" i="4"/>
  <c r="CK260" i="4"/>
  <c r="CG260" i="4"/>
  <c r="CC260" i="4"/>
  <c r="CL260" i="4" s="1"/>
  <c r="CK259" i="4"/>
  <c r="CG259" i="4"/>
  <c r="CC259" i="4"/>
  <c r="CK258" i="4"/>
  <c r="CG258" i="4"/>
  <c r="CC258" i="4"/>
  <c r="CK257" i="4"/>
  <c r="CL257" i="4" s="1"/>
  <c r="CG257" i="4"/>
  <c r="CM257" i="4" s="1"/>
  <c r="CC257" i="4"/>
  <c r="CK256" i="4"/>
  <c r="CG256" i="4"/>
  <c r="CC256" i="4"/>
  <c r="CK255" i="4"/>
  <c r="CG255" i="4"/>
  <c r="CC255" i="4"/>
  <c r="CK254" i="4"/>
  <c r="CG254" i="4"/>
  <c r="CC254" i="4"/>
  <c r="CM254" i="4" s="1"/>
  <c r="CK253" i="4"/>
  <c r="CG253" i="4"/>
  <c r="CC253" i="4"/>
  <c r="CK252" i="4"/>
  <c r="CG252" i="4"/>
  <c r="CC252" i="4"/>
  <c r="CK251" i="4"/>
  <c r="CG251" i="4"/>
  <c r="CC251" i="4"/>
  <c r="CK250" i="4"/>
  <c r="CG250" i="4"/>
  <c r="CC250" i="4"/>
  <c r="CK249" i="4"/>
  <c r="CG249" i="4"/>
  <c r="CM249" i="4" s="1"/>
  <c r="CC249" i="4"/>
  <c r="CK248" i="4"/>
  <c r="CL248" i="4" s="1"/>
  <c r="CG248" i="4"/>
  <c r="CC248" i="4"/>
  <c r="CK247" i="4"/>
  <c r="CG247" i="4"/>
  <c r="CC247" i="4"/>
  <c r="CK246" i="4"/>
  <c r="CG246" i="4"/>
  <c r="CC246" i="4"/>
  <c r="CK245" i="4"/>
  <c r="CG245" i="4"/>
  <c r="CC245" i="4"/>
  <c r="CK244" i="4"/>
  <c r="CG244" i="4"/>
  <c r="CC244" i="4"/>
  <c r="CL244" i="4" s="1"/>
  <c r="CK243" i="4"/>
  <c r="CL243" i="4" s="1"/>
  <c r="CG243" i="4"/>
  <c r="CM243" i="4" s="1"/>
  <c r="CC243" i="4"/>
  <c r="CK242" i="4"/>
  <c r="CG242" i="4"/>
  <c r="CC242" i="4"/>
  <c r="CK241" i="4"/>
  <c r="CL241" i="4" s="1"/>
  <c r="CG241" i="4"/>
  <c r="CM241" i="4" s="1"/>
  <c r="CC241" i="4"/>
  <c r="CK240" i="4"/>
  <c r="CG240" i="4"/>
  <c r="CC240" i="4"/>
  <c r="CK239" i="4"/>
  <c r="CG239" i="4"/>
  <c r="CC239" i="4"/>
  <c r="CK238" i="4"/>
  <c r="CG238" i="4"/>
  <c r="CC238" i="4"/>
  <c r="CK237" i="4"/>
  <c r="CG237" i="4"/>
  <c r="CC237" i="4"/>
  <c r="CK236" i="4"/>
  <c r="CG236" i="4"/>
  <c r="CC236" i="4"/>
  <c r="CK235" i="4"/>
  <c r="CG235" i="4"/>
  <c r="CC235" i="4"/>
  <c r="CK234" i="4"/>
  <c r="CG234" i="4"/>
  <c r="CC234" i="4"/>
  <c r="CK233" i="4"/>
  <c r="CG233" i="4"/>
  <c r="CC233" i="4"/>
  <c r="CK232" i="4"/>
  <c r="CG232" i="4"/>
  <c r="CC232" i="4"/>
  <c r="CK231" i="4"/>
  <c r="CG231" i="4"/>
  <c r="CC231" i="4"/>
  <c r="CK230" i="4"/>
  <c r="CG230" i="4"/>
  <c r="CC230" i="4"/>
  <c r="CK229" i="4"/>
  <c r="CG229" i="4"/>
  <c r="CC229" i="4"/>
  <c r="CK228" i="4"/>
  <c r="CG228" i="4"/>
  <c r="CC228" i="4"/>
  <c r="CK227" i="4"/>
  <c r="CG227" i="4"/>
  <c r="CC227" i="4"/>
  <c r="CK226" i="4"/>
  <c r="CG226" i="4"/>
  <c r="CC226" i="4"/>
  <c r="CK225" i="4"/>
  <c r="CL225" i="4" s="1"/>
  <c r="CG225" i="4"/>
  <c r="CC225" i="4"/>
  <c r="CK224" i="4"/>
  <c r="CG224" i="4"/>
  <c r="CC224" i="4"/>
  <c r="CK223" i="4"/>
  <c r="CG223" i="4"/>
  <c r="CC223" i="4"/>
  <c r="CK222" i="4"/>
  <c r="CG222" i="4"/>
  <c r="CC222" i="4"/>
  <c r="CK221" i="4"/>
  <c r="CG221" i="4"/>
  <c r="CC221" i="4"/>
  <c r="CK220" i="4"/>
  <c r="CG220" i="4"/>
  <c r="CC220" i="4"/>
  <c r="CK219" i="4"/>
  <c r="CG219" i="4"/>
  <c r="CC219" i="4"/>
  <c r="CK218" i="4"/>
  <c r="CG218" i="4"/>
  <c r="CC218" i="4"/>
  <c r="CK217" i="4"/>
  <c r="CG217" i="4"/>
  <c r="CC217" i="4"/>
  <c r="CK216" i="4"/>
  <c r="CL216" i="4" s="1"/>
  <c r="CG216" i="4"/>
  <c r="CC216" i="4"/>
  <c r="CK215" i="4"/>
  <c r="CG215" i="4"/>
  <c r="CC215" i="4"/>
  <c r="CK214" i="4"/>
  <c r="CG214" i="4"/>
  <c r="CC214" i="4"/>
  <c r="CK213" i="4"/>
  <c r="CG213" i="4"/>
  <c r="CC213" i="4"/>
  <c r="CK212" i="4"/>
  <c r="CG212" i="4"/>
  <c r="CC212" i="4"/>
  <c r="CL212" i="4" s="1"/>
  <c r="CK211" i="4"/>
  <c r="CG211" i="4"/>
  <c r="CM211" i="4" s="1"/>
  <c r="CC211" i="4"/>
  <c r="CK210" i="4"/>
  <c r="CG210" i="4"/>
  <c r="CC210" i="4"/>
  <c r="CK209" i="4"/>
  <c r="CL209" i="4" s="1"/>
  <c r="CG209" i="4"/>
  <c r="CM209" i="4" s="1"/>
  <c r="CC209" i="4"/>
  <c r="CK208" i="4"/>
  <c r="CG208" i="4"/>
  <c r="CC208" i="4"/>
  <c r="CK207" i="4"/>
  <c r="CG207" i="4"/>
  <c r="CC207" i="4"/>
  <c r="CK206" i="4"/>
  <c r="CG206" i="4"/>
  <c r="CC206" i="4"/>
  <c r="CK205" i="4"/>
  <c r="CG205" i="4"/>
  <c r="CC205" i="4"/>
  <c r="CK204" i="4"/>
  <c r="CG204" i="4"/>
  <c r="CC204" i="4"/>
  <c r="CK203" i="4"/>
  <c r="CG203" i="4"/>
  <c r="CC203" i="4"/>
  <c r="CK202" i="4"/>
  <c r="CG202" i="4"/>
  <c r="CC202" i="4"/>
  <c r="CK201" i="4"/>
  <c r="CL201" i="4" s="1"/>
  <c r="CG201" i="4"/>
  <c r="CM201" i="4" s="1"/>
  <c r="CC201" i="4"/>
  <c r="CK200" i="4"/>
  <c r="CG200" i="4"/>
  <c r="CC200" i="4"/>
  <c r="CK199" i="4"/>
  <c r="CG199" i="4"/>
  <c r="CC199" i="4"/>
  <c r="CK198" i="4"/>
  <c r="CG198" i="4"/>
  <c r="CC198" i="4"/>
  <c r="CK197" i="4"/>
  <c r="CG197" i="4"/>
  <c r="CC197" i="4"/>
  <c r="CK196" i="4"/>
  <c r="CG196" i="4"/>
  <c r="CC196" i="4"/>
  <c r="CL196" i="4" s="1"/>
  <c r="CK195" i="4"/>
  <c r="CG195" i="4"/>
  <c r="CM195" i="4" s="1"/>
  <c r="CC195" i="4"/>
  <c r="CK194" i="4"/>
  <c r="CG194" i="4"/>
  <c r="CC194" i="4"/>
  <c r="CK193" i="4"/>
  <c r="CL193" i="4" s="1"/>
  <c r="CG193" i="4"/>
  <c r="CC193" i="4"/>
  <c r="CK192" i="4"/>
  <c r="CG192" i="4"/>
  <c r="CC192" i="4"/>
  <c r="CK191" i="4"/>
  <c r="CG191" i="4"/>
  <c r="CC191" i="4"/>
  <c r="CK190" i="4"/>
  <c r="CG190" i="4"/>
  <c r="CC190" i="4"/>
  <c r="CK189" i="4"/>
  <c r="CG189" i="4"/>
  <c r="CC189" i="4"/>
  <c r="CK188" i="4"/>
  <c r="CG188" i="4"/>
  <c r="CM188" i="4" s="1"/>
  <c r="CC188" i="4"/>
  <c r="CK187" i="4"/>
  <c r="CG187" i="4"/>
  <c r="CC187" i="4"/>
  <c r="CK186" i="4"/>
  <c r="CG186" i="4"/>
  <c r="CC186" i="4"/>
  <c r="CK185" i="4"/>
  <c r="CG185" i="4"/>
  <c r="CC185" i="4"/>
  <c r="CK184" i="4"/>
  <c r="CG184" i="4"/>
  <c r="CC184" i="4"/>
  <c r="CK183" i="4"/>
  <c r="CG183" i="4"/>
  <c r="CC183" i="4"/>
  <c r="CK182" i="4"/>
  <c r="CG182" i="4"/>
  <c r="CC182" i="4"/>
  <c r="CK181" i="4"/>
  <c r="CG181" i="4"/>
  <c r="CC181" i="4"/>
  <c r="CK180" i="4"/>
  <c r="CG180" i="4"/>
  <c r="CM180" i="4" s="1"/>
  <c r="CC180" i="4"/>
  <c r="CK179" i="4"/>
  <c r="CG179" i="4"/>
  <c r="CC179" i="4"/>
  <c r="CK178" i="4"/>
  <c r="CG178" i="4"/>
  <c r="CC178" i="4"/>
  <c r="CK177" i="4"/>
  <c r="CG177" i="4"/>
  <c r="CC177" i="4"/>
  <c r="CK176" i="4"/>
  <c r="CG176" i="4"/>
  <c r="CC176" i="4"/>
  <c r="CK175" i="4"/>
  <c r="CG175" i="4"/>
  <c r="CC175" i="4"/>
  <c r="CK174" i="4"/>
  <c r="CG174" i="4"/>
  <c r="CC174" i="4"/>
  <c r="CK173" i="4"/>
  <c r="CG173" i="4"/>
  <c r="CC173" i="4"/>
  <c r="CK172" i="4"/>
  <c r="CG172" i="4"/>
  <c r="CM172" i="4" s="1"/>
  <c r="CC172" i="4"/>
  <c r="CK171" i="4"/>
  <c r="CG171" i="4"/>
  <c r="CC171" i="4"/>
  <c r="CK170" i="4"/>
  <c r="CG170" i="4"/>
  <c r="CC170" i="4"/>
  <c r="CK169" i="4"/>
  <c r="CG169" i="4"/>
  <c r="CC169" i="4"/>
  <c r="CK168" i="4"/>
  <c r="CG168" i="4"/>
  <c r="CC168" i="4"/>
  <c r="CK167" i="4"/>
  <c r="CG167" i="4"/>
  <c r="CC167" i="4"/>
  <c r="CK166" i="4"/>
  <c r="CG166" i="4"/>
  <c r="CC166" i="4"/>
  <c r="CK165" i="4"/>
  <c r="CG165" i="4"/>
  <c r="CC165" i="4"/>
  <c r="CK164" i="4"/>
  <c r="CG164" i="4"/>
  <c r="CM164" i="4" s="1"/>
  <c r="CC164" i="4"/>
  <c r="CK163" i="4"/>
  <c r="CG163" i="4"/>
  <c r="CC163" i="4"/>
  <c r="CK162" i="4"/>
  <c r="CG162" i="4"/>
  <c r="CC162" i="4"/>
  <c r="CK161" i="4"/>
  <c r="CG161" i="4"/>
  <c r="CC161" i="4"/>
  <c r="CK160" i="4"/>
  <c r="CG160" i="4"/>
  <c r="CM160" i="4" s="1"/>
  <c r="CC160" i="4"/>
  <c r="CK159" i="4"/>
  <c r="CG159" i="4"/>
  <c r="CC159" i="4"/>
  <c r="CK158" i="4"/>
  <c r="CG158" i="4"/>
  <c r="CC158" i="4"/>
  <c r="CK157" i="4"/>
  <c r="CG157" i="4"/>
  <c r="CC157" i="4"/>
  <c r="CK156" i="4"/>
  <c r="CG156" i="4"/>
  <c r="CM156" i="4" s="1"/>
  <c r="CC156" i="4"/>
  <c r="CK155" i="4"/>
  <c r="CG155" i="4"/>
  <c r="CC155" i="4"/>
  <c r="CK154" i="4"/>
  <c r="CG154" i="4"/>
  <c r="CC154" i="4"/>
  <c r="CK153" i="4"/>
  <c r="CG153" i="4"/>
  <c r="CC153" i="4"/>
  <c r="CK152" i="4"/>
  <c r="CG152" i="4"/>
  <c r="CC152" i="4"/>
  <c r="CK151" i="4"/>
  <c r="CG151" i="4"/>
  <c r="CC151" i="4"/>
  <c r="CK150" i="4"/>
  <c r="CG150" i="4"/>
  <c r="CC150" i="4"/>
  <c r="CK149" i="4"/>
  <c r="CG149" i="4"/>
  <c r="CC149" i="4"/>
  <c r="CK148" i="4"/>
  <c r="CG148" i="4"/>
  <c r="CM148" i="4" s="1"/>
  <c r="CC148" i="4"/>
  <c r="CK147" i="4"/>
  <c r="CG147" i="4"/>
  <c r="CC147" i="4"/>
  <c r="CK146" i="4"/>
  <c r="CG146" i="4"/>
  <c r="CC146" i="4"/>
  <c r="CK145" i="4"/>
  <c r="CG145" i="4"/>
  <c r="CC145" i="4"/>
  <c r="CM145" i="4" s="1"/>
  <c r="CK144" i="4"/>
  <c r="CG144" i="4"/>
  <c r="CC144" i="4"/>
  <c r="CK143" i="4"/>
  <c r="CG143" i="4"/>
  <c r="CC143" i="4"/>
  <c r="CK142" i="4"/>
  <c r="CG142" i="4"/>
  <c r="CC142" i="4"/>
  <c r="CK141" i="4"/>
  <c r="CG141" i="4"/>
  <c r="CC141" i="4"/>
  <c r="CK140" i="4"/>
  <c r="CG140" i="4"/>
  <c r="CM140" i="4" s="1"/>
  <c r="CC140" i="4"/>
  <c r="CK139" i="4"/>
  <c r="CG139" i="4"/>
  <c r="CC139" i="4"/>
  <c r="CK138" i="4"/>
  <c r="CG138" i="4"/>
  <c r="CC138" i="4"/>
  <c r="CK137" i="4"/>
  <c r="CG137" i="4"/>
  <c r="CC137" i="4"/>
  <c r="CK136" i="4"/>
  <c r="CG136" i="4"/>
  <c r="CC136" i="4"/>
  <c r="CK135" i="4"/>
  <c r="CG135" i="4"/>
  <c r="CC135" i="4"/>
  <c r="CK134" i="4"/>
  <c r="CG134" i="4"/>
  <c r="CC134" i="4"/>
  <c r="CK133" i="4"/>
  <c r="CG133" i="4"/>
  <c r="CC133" i="4"/>
  <c r="CK132" i="4"/>
  <c r="CG132" i="4"/>
  <c r="CC132" i="4"/>
  <c r="CK131" i="4"/>
  <c r="CG131" i="4"/>
  <c r="CC131" i="4"/>
  <c r="CK130" i="4"/>
  <c r="CG130" i="4"/>
  <c r="CC130" i="4"/>
  <c r="CK129" i="4"/>
  <c r="CG129" i="4"/>
  <c r="CC129" i="4"/>
  <c r="CK128" i="4"/>
  <c r="CG128" i="4"/>
  <c r="CM128" i="4" s="1"/>
  <c r="CC128" i="4"/>
  <c r="CK127" i="4"/>
  <c r="CG127" i="4"/>
  <c r="CC127" i="4"/>
  <c r="CK126" i="4"/>
  <c r="CG126" i="4"/>
  <c r="CC126" i="4"/>
  <c r="CK125" i="4"/>
  <c r="CG125" i="4"/>
  <c r="CC125" i="4"/>
  <c r="CK124" i="4"/>
  <c r="CG124" i="4"/>
  <c r="CM124" i="4" s="1"/>
  <c r="CC124" i="4"/>
  <c r="CK123" i="4"/>
  <c r="CG123" i="4"/>
  <c r="CC123" i="4"/>
  <c r="CK122" i="4"/>
  <c r="CG122" i="4"/>
  <c r="CC122" i="4"/>
  <c r="CK121" i="4"/>
  <c r="CG121" i="4"/>
  <c r="CC121" i="4"/>
  <c r="CK120" i="4"/>
  <c r="CG120" i="4"/>
  <c r="CC120" i="4"/>
  <c r="CK119" i="4"/>
  <c r="CG119" i="4"/>
  <c r="CC119" i="4"/>
  <c r="CK118" i="4"/>
  <c r="CL118" i="4" s="1"/>
  <c r="CG118" i="4"/>
  <c r="CC118" i="4"/>
  <c r="CK117" i="4"/>
  <c r="CG117" i="4"/>
  <c r="CC117" i="4"/>
  <c r="CK116" i="4"/>
  <c r="CG116" i="4"/>
  <c r="CC116" i="4"/>
  <c r="CK115" i="4"/>
  <c r="CG115" i="4"/>
  <c r="CC115" i="4"/>
  <c r="CK114" i="4"/>
  <c r="CG114" i="4"/>
  <c r="CC114" i="4"/>
  <c r="CK113" i="4"/>
  <c r="CL113" i="4" s="1"/>
  <c r="CG113" i="4"/>
  <c r="CM113" i="4" s="1"/>
  <c r="CC113" i="4"/>
  <c r="CK112" i="4"/>
  <c r="CG112" i="4"/>
  <c r="CC112" i="4"/>
  <c r="CK111" i="4"/>
  <c r="CG111" i="4"/>
  <c r="CC111" i="4"/>
  <c r="CK110" i="4"/>
  <c r="CG110" i="4"/>
  <c r="CC110" i="4"/>
  <c r="CM110" i="4" s="1"/>
  <c r="CK109" i="4"/>
  <c r="CG109" i="4"/>
  <c r="CC109" i="4"/>
  <c r="CK108" i="4"/>
  <c r="CG108" i="4"/>
  <c r="CM108" i="4" s="1"/>
  <c r="CC108" i="4"/>
  <c r="CK107" i="4"/>
  <c r="CG107" i="4"/>
  <c r="CC107" i="4"/>
  <c r="CK106" i="4"/>
  <c r="CG106" i="4"/>
  <c r="CM106" i="4" s="1"/>
  <c r="CC106" i="4"/>
  <c r="CK105" i="4"/>
  <c r="CG105" i="4"/>
  <c r="CC105" i="4"/>
  <c r="CK104" i="4"/>
  <c r="CG104" i="4"/>
  <c r="CC104" i="4"/>
  <c r="CK103" i="4"/>
  <c r="CG103" i="4"/>
  <c r="CC103" i="4"/>
  <c r="CK102" i="4"/>
  <c r="CG102" i="4"/>
  <c r="CC102" i="4"/>
  <c r="CK101" i="4"/>
  <c r="CG101" i="4"/>
  <c r="CC101" i="4"/>
  <c r="CK100" i="4"/>
  <c r="CG100" i="4"/>
  <c r="CC100" i="4"/>
  <c r="CK99" i="4"/>
  <c r="CG99" i="4"/>
  <c r="CC99" i="4"/>
  <c r="CK98" i="4"/>
  <c r="CG98" i="4"/>
  <c r="CM98" i="4" s="1"/>
  <c r="CC98" i="4"/>
  <c r="CK97" i="4"/>
  <c r="CL97" i="4" s="1"/>
  <c r="CG97" i="4"/>
  <c r="CC97" i="4"/>
  <c r="CK96" i="4"/>
  <c r="CG96" i="4"/>
  <c r="CC96" i="4"/>
  <c r="CK95" i="4"/>
  <c r="CG95" i="4"/>
  <c r="CC95" i="4"/>
  <c r="CK94" i="4"/>
  <c r="CG94" i="4"/>
  <c r="CC94" i="4"/>
  <c r="CM94" i="4" s="1"/>
  <c r="CK93" i="4"/>
  <c r="CG93" i="4"/>
  <c r="CC93" i="4"/>
  <c r="CK92" i="4"/>
  <c r="CG92" i="4"/>
  <c r="CM92" i="4" s="1"/>
  <c r="CC92" i="4"/>
  <c r="CK91" i="4"/>
  <c r="CG91" i="4"/>
  <c r="CC91" i="4"/>
  <c r="CK90" i="4"/>
  <c r="CG90" i="4"/>
  <c r="CM90" i="4" s="1"/>
  <c r="CC90" i="4"/>
  <c r="CK89" i="4"/>
  <c r="CG89" i="4"/>
  <c r="CC89" i="4"/>
  <c r="CK88" i="4"/>
  <c r="CG88" i="4"/>
  <c r="CC88" i="4"/>
  <c r="CK87" i="4"/>
  <c r="CG87" i="4"/>
  <c r="CC87" i="4"/>
  <c r="CK86" i="4"/>
  <c r="CG86" i="4"/>
  <c r="CC86" i="4"/>
  <c r="CK85" i="4"/>
  <c r="CG85" i="4"/>
  <c r="CC85" i="4"/>
  <c r="CK84" i="4"/>
  <c r="CG84" i="4"/>
  <c r="CC84" i="4"/>
  <c r="CL84" i="4" s="1"/>
  <c r="CK83" i="4"/>
  <c r="CG83" i="4"/>
  <c r="CC83" i="4"/>
  <c r="CK82" i="4"/>
  <c r="CG82" i="4"/>
  <c r="CC82" i="4"/>
  <c r="CK81" i="4"/>
  <c r="CL81" i="4" s="1"/>
  <c r="CG81" i="4"/>
  <c r="CC81" i="4"/>
  <c r="CK80" i="4"/>
  <c r="CG80" i="4"/>
  <c r="CM80" i="4" s="1"/>
  <c r="CC80" i="4"/>
  <c r="CK79" i="4"/>
  <c r="CG79" i="4"/>
  <c r="CC79" i="4"/>
  <c r="CK78" i="4"/>
  <c r="CG78" i="4"/>
  <c r="CC78" i="4"/>
  <c r="CK77" i="4"/>
  <c r="CG77" i="4"/>
  <c r="CC77" i="4"/>
  <c r="CK76" i="4"/>
  <c r="CG76" i="4"/>
  <c r="CM76" i="4" s="1"/>
  <c r="CC76" i="4"/>
  <c r="CK75" i="4"/>
  <c r="CG75" i="4"/>
  <c r="CC75" i="4"/>
  <c r="CK74" i="4"/>
  <c r="CG74" i="4"/>
  <c r="CM74" i="4" s="1"/>
  <c r="CC74" i="4"/>
  <c r="CK73" i="4"/>
  <c r="CL73" i="4" s="1"/>
  <c r="CG73" i="4"/>
  <c r="CM73" i="4" s="1"/>
  <c r="CC73" i="4"/>
  <c r="CK72" i="4"/>
  <c r="CG72" i="4"/>
  <c r="CC72" i="4"/>
  <c r="CK71" i="4"/>
  <c r="CG71" i="4"/>
  <c r="CC71" i="4"/>
  <c r="CK70" i="4"/>
  <c r="CL70" i="4" s="1"/>
  <c r="CG70" i="4"/>
  <c r="CC70" i="4"/>
  <c r="CK69" i="4"/>
  <c r="CG69" i="4"/>
  <c r="CC69" i="4"/>
  <c r="CK68" i="4"/>
  <c r="CG68" i="4"/>
  <c r="CM68" i="4" s="1"/>
  <c r="CC68" i="4"/>
  <c r="CL68" i="4" s="1"/>
  <c r="CK67" i="4"/>
  <c r="CG67" i="4"/>
  <c r="CC67" i="4"/>
  <c r="CK66" i="4"/>
  <c r="CG66" i="4"/>
  <c r="CC66" i="4"/>
  <c r="CM65" i="4"/>
  <c r="CK65" i="4"/>
  <c r="CG65" i="4"/>
  <c r="CC65" i="4"/>
  <c r="CL65" i="4" s="1"/>
  <c r="CK64" i="4"/>
  <c r="CG64" i="4"/>
  <c r="CM64" i="4" s="1"/>
  <c r="CC64" i="4"/>
  <c r="CK63" i="4"/>
  <c r="CL63" i="4" s="1"/>
  <c r="CG63" i="4"/>
  <c r="CM63" i="4" s="1"/>
  <c r="CC63" i="4"/>
  <c r="CK62" i="4"/>
  <c r="CG62" i="4"/>
  <c r="CC62" i="4"/>
  <c r="CK61" i="4"/>
  <c r="CG61" i="4"/>
  <c r="CC61" i="4"/>
  <c r="CK60" i="4"/>
  <c r="CG60" i="4"/>
  <c r="CM60" i="4" s="1"/>
  <c r="CC60" i="4"/>
  <c r="CK59" i="4"/>
  <c r="CG59" i="4"/>
  <c r="CC59" i="4"/>
  <c r="CK58" i="4"/>
  <c r="CG58" i="4"/>
  <c r="CM58" i="4" s="1"/>
  <c r="CC58" i="4"/>
  <c r="CK57" i="4"/>
  <c r="CG57" i="4"/>
  <c r="CC57" i="4"/>
  <c r="CK56" i="4"/>
  <c r="CG56" i="4"/>
  <c r="CC56" i="4"/>
  <c r="CK55" i="4"/>
  <c r="CG55" i="4"/>
  <c r="CC55" i="4"/>
  <c r="CK54" i="4"/>
  <c r="CG54" i="4"/>
  <c r="CM54" i="4" s="1"/>
  <c r="CC54" i="4"/>
  <c r="CK53" i="4"/>
  <c r="CG53" i="4"/>
  <c r="CC53" i="4"/>
  <c r="CK52" i="4"/>
  <c r="CG52" i="4"/>
  <c r="CC52" i="4"/>
  <c r="CK51" i="4"/>
  <c r="CG51" i="4"/>
  <c r="CC51" i="4"/>
  <c r="CK50" i="4"/>
  <c r="CG50" i="4"/>
  <c r="CM50" i="4" s="1"/>
  <c r="CC50" i="4"/>
  <c r="CK49" i="4"/>
  <c r="CG49" i="4"/>
  <c r="CC49" i="4"/>
  <c r="CK48" i="4"/>
  <c r="CG48" i="4"/>
  <c r="CC48" i="4"/>
  <c r="CK47" i="4"/>
  <c r="CG47" i="4"/>
  <c r="CC47" i="4"/>
  <c r="CK46" i="4"/>
  <c r="CG46" i="4"/>
  <c r="CC46" i="4"/>
  <c r="CK45" i="4"/>
  <c r="CG45" i="4"/>
  <c r="CC45" i="4"/>
  <c r="CK44" i="4"/>
  <c r="CG44" i="4"/>
  <c r="CC44" i="4"/>
  <c r="CK43" i="4"/>
  <c r="CG43" i="4"/>
  <c r="CC43" i="4"/>
  <c r="CK42" i="4"/>
  <c r="CL42" i="4" s="1"/>
  <c r="CG42" i="4"/>
  <c r="CM42" i="4" s="1"/>
  <c r="CC42" i="4"/>
  <c r="CK41" i="4"/>
  <c r="CG41" i="4"/>
  <c r="CC41" i="4"/>
  <c r="CK40" i="4"/>
  <c r="CG40" i="4"/>
  <c r="CC40" i="4"/>
  <c r="CK39" i="4"/>
  <c r="CG39" i="4"/>
  <c r="CC39" i="4"/>
  <c r="CK38" i="4"/>
  <c r="CG38" i="4"/>
  <c r="CC38" i="4"/>
  <c r="CK37" i="4"/>
  <c r="CG37" i="4"/>
  <c r="CC37" i="4"/>
  <c r="CK36" i="4"/>
  <c r="CG36" i="4"/>
  <c r="CC36" i="4"/>
  <c r="CL36" i="4" s="1"/>
  <c r="CK35" i="4"/>
  <c r="CL35" i="4" s="1"/>
  <c r="CG35" i="4"/>
  <c r="CM35" i="4" s="1"/>
  <c r="CC35" i="4"/>
  <c r="CK34" i="4"/>
  <c r="CG34" i="4"/>
  <c r="CM34" i="4" s="1"/>
  <c r="CC34" i="4"/>
  <c r="CK33" i="4"/>
  <c r="CG33" i="4"/>
  <c r="CC33" i="4"/>
  <c r="CK32" i="4"/>
  <c r="CG32" i="4"/>
  <c r="CC32" i="4"/>
  <c r="CK31" i="4"/>
  <c r="CG31" i="4"/>
  <c r="CC31" i="4"/>
  <c r="CK30" i="4"/>
  <c r="CG30" i="4"/>
  <c r="CC30" i="4"/>
  <c r="CM30" i="4" s="1"/>
  <c r="CK29" i="4"/>
  <c r="CG29" i="4"/>
  <c r="CC29" i="4"/>
  <c r="CK28" i="4"/>
  <c r="CG28" i="4"/>
  <c r="CM28" i="4" s="1"/>
  <c r="CC28" i="4"/>
  <c r="CK27" i="4"/>
  <c r="CG27" i="4"/>
  <c r="CC27" i="4"/>
  <c r="CK26" i="4"/>
  <c r="CG26" i="4"/>
  <c r="CC26" i="4"/>
  <c r="CK25" i="4"/>
  <c r="CL25" i="4" s="1"/>
  <c r="CG25" i="4"/>
  <c r="CM25" i="4" s="1"/>
  <c r="CC25" i="4"/>
  <c r="CK24" i="4"/>
  <c r="CG24" i="4"/>
  <c r="CC24" i="4"/>
  <c r="CK23" i="4"/>
  <c r="CG23" i="4"/>
  <c r="CC23" i="4"/>
  <c r="CK22" i="4"/>
  <c r="CL22" i="4" s="1"/>
  <c r="CG22" i="4"/>
  <c r="CC22" i="4"/>
  <c r="CK21" i="4"/>
  <c r="CG21" i="4"/>
  <c r="CC21" i="4"/>
  <c r="CK20" i="4"/>
  <c r="CG20" i="4"/>
  <c r="CM20" i="4" s="1"/>
  <c r="CC20" i="4"/>
  <c r="CK19" i="4"/>
  <c r="CG19" i="4"/>
  <c r="CC19" i="4"/>
  <c r="CK18" i="4"/>
  <c r="CG18" i="4"/>
  <c r="CC18" i="4"/>
  <c r="CK17" i="4"/>
  <c r="CL17" i="4" s="1"/>
  <c r="CG17" i="4"/>
  <c r="CM17" i="4" s="1"/>
  <c r="CC17" i="4"/>
  <c r="CK16" i="4"/>
  <c r="CG16" i="4"/>
  <c r="CC16" i="4"/>
  <c r="CK15" i="4"/>
  <c r="CG15" i="4"/>
  <c r="CM15" i="4" s="1"/>
  <c r="CC15" i="4"/>
  <c r="CK14" i="4"/>
  <c r="CG14" i="4"/>
  <c r="CC14" i="4"/>
  <c r="CM14" i="4" s="1"/>
  <c r="CK13" i="4"/>
  <c r="CG13" i="4"/>
  <c r="CC13" i="4"/>
  <c r="CK12" i="4"/>
  <c r="CG12" i="4"/>
  <c r="CM12" i="4" s="1"/>
  <c r="CC12" i="4"/>
  <c r="CK11" i="4"/>
  <c r="CG11" i="4"/>
  <c r="CC11" i="4"/>
  <c r="CK10" i="4"/>
  <c r="CG10" i="4"/>
  <c r="CC10" i="4"/>
  <c r="CK9" i="4"/>
  <c r="CG9" i="4"/>
  <c r="CC9" i="4"/>
  <c r="CK8" i="4"/>
  <c r="CG8" i="4"/>
  <c r="CC8" i="4"/>
  <c r="CK7" i="4"/>
  <c r="CG7" i="4"/>
  <c r="CC7" i="4"/>
  <c r="CK6" i="4"/>
  <c r="CG6" i="4"/>
  <c r="CC6" i="4"/>
  <c r="CK5" i="4"/>
  <c r="CG5" i="4"/>
  <c r="CC5" i="4"/>
  <c r="CK4" i="4"/>
  <c r="CG4" i="4"/>
  <c r="CC4" i="4"/>
  <c r="CK3" i="4"/>
  <c r="CG3" i="4"/>
  <c r="CC3" i="4"/>
  <c r="CK2" i="4"/>
  <c r="CG2" i="4"/>
  <c r="CC2" i="4"/>
  <c r="CL33" i="4" l="1"/>
  <c r="CM44" i="4"/>
  <c r="CL49" i="4"/>
  <c r="CL165" i="4"/>
  <c r="CM168" i="4"/>
  <c r="CM192" i="4"/>
  <c r="CL298" i="4"/>
  <c r="CM309" i="4"/>
  <c r="CL314" i="4"/>
  <c r="CL319" i="4"/>
  <c r="CM404" i="4"/>
  <c r="CM412" i="4"/>
  <c r="CL433" i="4"/>
  <c r="CM436" i="4"/>
  <c r="CL449" i="4"/>
  <c r="CL457" i="4"/>
  <c r="CM500" i="4"/>
  <c r="CM556" i="4"/>
  <c r="CM599" i="4"/>
  <c r="CM10" i="4"/>
  <c r="CM81" i="4"/>
  <c r="CM89" i="4"/>
  <c r="CM97" i="4"/>
  <c r="CM126" i="4"/>
  <c r="CM142" i="4"/>
  <c r="CM158" i="4"/>
  <c r="CL168" i="4"/>
  <c r="CM174" i="4"/>
  <c r="CM190" i="4"/>
  <c r="CM208" i="4"/>
  <c r="CM216" i="4"/>
  <c r="CM224" i="4"/>
  <c r="CM256" i="4"/>
  <c r="CL261" i="4"/>
  <c r="CM338" i="4"/>
  <c r="CM346" i="4"/>
  <c r="CM354" i="4"/>
  <c r="CM498" i="4"/>
  <c r="CM607" i="4"/>
  <c r="CM623" i="4"/>
  <c r="CM639" i="4"/>
  <c r="CM647" i="4"/>
  <c r="CM655" i="4"/>
  <c r="CM671" i="4"/>
  <c r="CM687" i="4"/>
  <c r="CM703" i="4"/>
  <c r="CM711" i="4"/>
  <c r="CM719" i="4"/>
  <c r="CM727" i="4"/>
  <c r="CM735" i="4"/>
  <c r="CM743" i="4"/>
  <c r="CM751" i="4"/>
  <c r="CM759" i="4"/>
  <c r="CM767" i="4"/>
  <c r="CM775" i="4"/>
  <c r="CM783" i="4"/>
  <c r="CM791" i="4"/>
  <c r="CM799" i="4"/>
  <c r="CM807" i="4"/>
  <c r="CM815" i="4"/>
  <c r="CM823" i="4"/>
  <c r="CM831" i="4"/>
  <c r="CM839" i="4"/>
  <c r="CM847" i="4"/>
  <c r="CM855" i="4"/>
  <c r="CM863" i="4"/>
  <c r="CM871" i="4"/>
  <c r="CM879" i="4"/>
  <c r="CM887" i="4"/>
  <c r="CM895" i="4"/>
  <c r="CM903" i="4"/>
  <c r="CM908" i="4"/>
  <c r="CM911" i="4"/>
  <c r="CM916" i="4"/>
  <c r="CM924" i="4"/>
  <c r="CM932" i="4"/>
  <c r="CM940" i="4"/>
  <c r="CM948" i="4"/>
  <c r="CM951" i="4"/>
  <c r="CM956" i="4"/>
  <c r="CM964" i="4"/>
  <c r="CL967" i="4"/>
  <c r="CM1004" i="4"/>
  <c r="CM1044" i="4"/>
  <c r="CM1052" i="4"/>
  <c r="CM1060" i="4"/>
  <c r="CM1110" i="4"/>
  <c r="CM1126" i="4"/>
  <c r="CM1174" i="4"/>
  <c r="CL1179" i="4"/>
  <c r="CL1187" i="4"/>
  <c r="CL1219" i="4"/>
  <c r="CM1259" i="4"/>
  <c r="CM1267" i="4"/>
  <c r="CL1272" i="4"/>
  <c r="CM1299" i="4"/>
  <c r="CM1315" i="4"/>
  <c r="CL1320" i="4"/>
  <c r="CM1323" i="4"/>
  <c r="CM1331" i="4"/>
  <c r="CM1347" i="4"/>
  <c r="CM1355" i="4"/>
  <c r="CM1363" i="4"/>
  <c r="CL1368" i="4"/>
  <c r="CL1378" i="4"/>
  <c r="CL1394" i="4"/>
  <c r="CM1397" i="4"/>
  <c r="CM1405" i="4"/>
  <c r="CL1410" i="4"/>
  <c r="CM1413" i="4"/>
  <c r="CM1421" i="4"/>
  <c r="CM1437" i="4"/>
  <c r="CL1442" i="4"/>
  <c r="CM1453" i="4"/>
  <c r="CM1469" i="4"/>
  <c r="CM1485" i="4"/>
  <c r="CM1501" i="4"/>
  <c r="CM1525" i="4"/>
  <c r="CL1530" i="4"/>
  <c r="CM1538" i="4"/>
  <c r="CM1668" i="4"/>
  <c r="CM1684" i="4"/>
  <c r="CM1692" i="4"/>
  <c r="CL1742" i="4"/>
  <c r="CL1760" i="4"/>
  <c r="CM1779" i="4"/>
  <c r="CM1787" i="4"/>
  <c r="CL1792" i="4"/>
  <c r="CM1795" i="4"/>
  <c r="CM1811" i="4"/>
  <c r="CM1827" i="4"/>
  <c r="CM1835" i="4"/>
  <c r="CM1843" i="4"/>
  <c r="CL1872" i="4"/>
  <c r="CL1877" i="4"/>
  <c r="CM1893" i="4"/>
  <c r="CM1909" i="4"/>
  <c r="CM1925" i="4"/>
  <c r="CM1957" i="4"/>
  <c r="CM1989" i="4"/>
  <c r="CL2098" i="4"/>
  <c r="CM2109" i="4"/>
  <c r="CM2133" i="4"/>
  <c r="CM2173" i="4"/>
  <c r="CM2186" i="4"/>
  <c r="CM2202" i="4"/>
  <c r="CM2210" i="4"/>
  <c r="CM2218" i="4"/>
  <c r="CM2226" i="4"/>
  <c r="CL2231" i="4"/>
  <c r="CM2234" i="4"/>
  <c r="CM2242" i="4"/>
  <c r="CM2250" i="4"/>
  <c r="CL2255" i="4"/>
  <c r="CL2260" i="4"/>
  <c r="CL2265" i="4"/>
  <c r="CM2268" i="4"/>
  <c r="CM2284" i="4"/>
  <c r="CM2300" i="4"/>
  <c r="CM2356" i="4"/>
  <c r="CL2369" i="4"/>
  <c r="CM2372" i="4"/>
  <c r="CM2375" i="4"/>
  <c r="CM2428" i="4"/>
  <c r="CM2525" i="4"/>
  <c r="CL2551" i="4"/>
  <c r="CM2562" i="4"/>
  <c r="CL1044" i="4"/>
  <c r="CM1047" i="4"/>
  <c r="CM1254" i="4"/>
  <c r="CL1259" i="4"/>
  <c r="CL1267" i="4"/>
  <c r="CM1270" i="4"/>
  <c r="CL1299" i="4"/>
  <c r="CL1315" i="4"/>
  <c r="CL1347" i="4"/>
  <c r="CM1350" i="4"/>
  <c r="CL1355" i="4"/>
  <c r="CM1384" i="4"/>
  <c r="CM1400" i="4"/>
  <c r="CM1496" i="4"/>
  <c r="CM1523" i="4"/>
  <c r="CL1562" i="4"/>
  <c r="CL1568" i="4"/>
  <c r="CM1724" i="4"/>
  <c r="CL1827" i="4"/>
  <c r="CL1843" i="4"/>
  <c r="CL1880" i="4"/>
  <c r="CL1885" i="4"/>
  <c r="CL1893" i="4"/>
  <c r="CL1917" i="4"/>
  <c r="CL1995" i="4"/>
  <c r="CL2109" i="4"/>
  <c r="CM2120" i="4"/>
  <c r="CL2157" i="4"/>
  <c r="CL2173" i="4"/>
  <c r="CM2176" i="4"/>
  <c r="CM2205" i="4"/>
  <c r="CL2210" i="4"/>
  <c r="CM2221" i="4"/>
  <c r="CL2226" i="4"/>
  <c r="CM2263" i="4"/>
  <c r="CM2279" i="4"/>
  <c r="CM2287" i="4"/>
  <c r="CM2343" i="4"/>
  <c r="CL2364" i="4"/>
  <c r="CL2380" i="4"/>
  <c r="CL2385" i="4"/>
  <c r="CM2388" i="4"/>
  <c r="CM2420" i="4"/>
  <c r="CL2525" i="4"/>
  <c r="CM2549" i="4"/>
  <c r="CM37" i="4"/>
  <c r="CM53" i="4"/>
  <c r="CL58" i="4"/>
  <c r="CM95" i="4"/>
  <c r="CL116" i="4"/>
  <c r="CM121" i="4"/>
  <c r="CM129" i="4"/>
  <c r="CM153" i="4"/>
  <c r="CL164" i="4"/>
  <c r="CM177" i="4"/>
  <c r="CL180" i="4"/>
  <c r="CM193" i="4"/>
  <c r="CM246" i="4"/>
  <c r="CM278" i="4"/>
  <c r="CM318" i="4"/>
  <c r="CM336" i="4"/>
  <c r="CM384" i="4"/>
  <c r="CM392" i="4"/>
  <c r="CM405" i="4"/>
  <c r="CM421" i="4"/>
  <c r="CM437" i="4"/>
  <c r="CM509" i="4"/>
  <c r="CM674" i="4"/>
  <c r="CM794" i="4"/>
  <c r="CM842" i="4"/>
  <c r="CM906" i="4"/>
  <c r="CM922" i="4"/>
  <c r="CM930" i="4"/>
  <c r="CM954" i="4"/>
  <c r="CM962" i="4"/>
  <c r="CM978" i="4"/>
  <c r="CM1002" i="4"/>
  <c r="CM1010" i="4"/>
  <c r="CL1015" i="4"/>
  <c r="CM1026" i="4"/>
  <c r="CL1071" i="4"/>
  <c r="CL1079" i="4"/>
  <c r="CL1097" i="4"/>
  <c r="CL1217" i="4"/>
  <c r="CL1254" i="4"/>
  <c r="CL1400" i="4"/>
  <c r="CM1552" i="4"/>
  <c r="CM1560" i="4"/>
  <c r="CM1793" i="4"/>
  <c r="CL1822" i="4"/>
  <c r="CL1830" i="4"/>
  <c r="CL1870" i="4"/>
  <c r="CL1888" i="4"/>
  <c r="CL1912" i="4"/>
  <c r="CL2104" i="4"/>
  <c r="CL2128" i="4"/>
  <c r="CL2160" i="4"/>
  <c r="CL2205" i="4"/>
  <c r="CL2253" i="4"/>
  <c r="CL2287" i="4"/>
  <c r="CM2322" i="4"/>
  <c r="CM2338" i="4"/>
  <c r="CM2370" i="4"/>
  <c r="CM2426" i="4"/>
  <c r="CM2452" i="4"/>
  <c r="CM2460" i="4"/>
  <c r="CL2480" i="4"/>
  <c r="CL2520" i="4"/>
  <c r="CM66" i="4"/>
  <c r="CL129" i="4"/>
  <c r="CL145" i="4"/>
  <c r="CL153" i="4"/>
  <c r="CL177" i="4"/>
  <c r="CL198" i="4"/>
  <c r="CL246" i="4"/>
  <c r="CL278" i="4"/>
  <c r="CL421" i="4"/>
  <c r="CL469" i="4"/>
  <c r="CL477" i="4"/>
  <c r="CM576" i="4"/>
  <c r="CL642" i="4"/>
  <c r="CL690" i="4"/>
  <c r="CM789" i="4"/>
  <c r="CL794" i="4"/>
  <c r="CM805" i="4"/>
  <c r="CM813" i="4"/>
  <c r="CM821" i="4"/>
  <c r="CM837" i="4"/>
  <c r="CL842" i="4"/>
  <c r="CM845" i="4"/>
  <c r="CM877" i="4"/>
  <c r="CM893" i="4"/>
  <c r="CL922" i="4"/>
  <c r="CL954" i="4"/>
  <c r="CL962" i="4"/>
  <c r="CL1002" i="4"/>
  <c r="CL1018" i="4"/>
  <c r="CM1021" i="4"/>
  <c r="CM1061" i="4"/>
  <c r="CM1069" i="4"/>
  <c r="CM1077" i="4"/>
  <c r="CL1114" i="4"/>
  <c r="CL1122" i="4"/>
  <c r="CL1154" i="4"/>
  <c r="CL1162" i="4"/>
  <c r="CL1170" i="4"/>
  <c r="CL1178" i="4"/>
  <c r="CM1183" i="4"/>
  <c r="CL1186" i="4"/>
  <c r="CL1194" i="4"/>
  <c r="CM1199" i="4"/>
  <c r="CM1207" i="4"/>
  <c r="CL1226" i="4"/>
  <c r="CM1231" i="4"/>
  <c r="CM1239" i="4"/>
  <c r="CM1430" i="4"/>
  <c r="CL1544" i="4"/>
  <c r="CL1560" i="4"/>
  <c r="CM1637" i="4"/>
  <c r="CM1820" i="4"/>
  <c r="CM1828" i="4"/>
  <c r="CM1852" i="4"/>
  <c r="CL1857" i="4"/>
  <c r="CM1918" i="4"/>
  <c r="CM2142" i="4"/>
  <c r="CL2155" i="4"/>
  <c r="CM2158" i="4"/>
  <c r="CM2187" i="4"/>
  <c r="CM2203" i="4"/>
  <c r="CL2256" i="4"/>
  <c r="CM2309" i="4"/>
  <c r="CM2325" i="4"/>
  <c r="CL2450" i="4"/>
  <c r="CM46" i="4"/>
  <c r="CM62" i="4"/>
  <c r="CM143" i="4"/>
  <c r="CM191" i="4"/>
  <c r="CM196" i="4"/>
  <c r="CM204" i="4"/>
  <c r="CM220" i="4"/>
  <c r="CM228" i="4"/>
  <c r="CM236" i="4"/>
  <c r="CM276" i="4"/>
  <c r="CM284" i="4"/>
  <c r="CM292" i="4"/>
  <c r="CM300" i="4"/>
  <c r="CM326" i="4"/>
  <c r="CM374" i="4"/>
  <c r="CM403" i="4"/>
  <c r="CM443" i="4"/>
  <c r="CM451" i="4"/>
  <c r="CM459" i="4"/>
  <c r="CM467" i="4"/>
  <c r="CM475" i="4"/>
  <c r="CM507" i="4"/>
  <c r="CM539" i="4"/>
  <c r="CM664" i="4"/>
  <c r="CM744" i="4"/>
  <c r="CL757" i="4"/>
  <c r="CM760" i="4"/>
  <c r="CL789" i="4"/>
  <c r="CL805" i="4"/>
  <c r="CM808" i="4"/>
  <c r="CL821" i="4"/>
  <c r="CL885" i="4"/>
  <c r="CM888" i="4"/>
  <c r="CM984" i="4"/>
  <c r="CM1000" i="4"/>
  <c r="CL1093" i="4"/>
  <c r="CL1109" i="4"/>
  <c r="CM1146" i="4"/>
  <c r="CL1157" i="4"/>
  <c r="CL1173" i="4"/>
  <c r="CL1189" i="4"/>
  <c r="CL1205" i="4"/>
  <c r="CL1221" i="4"/>
  <c r="CL1258" i="4"/>
  <c r="CL1274" i="4"/>
  <c r="CL1306" i="4"/>
  <c r="CL1322" i="4"/>
  <c r="CL1354" i="4"/>
  <c r="CL1430" i="4"/>
  <c r="CM1608" i="4"/>
  <c r="CM1656" i="4"/>
  <c r="CM1680" i="4"/>
  <c r="CM1688" i="4"/>
  <c r="CL1820" i="4"/>
  <c r="CM1905" i="4"/>
  <c r="CL1918" i="4"/>
  <c r="CM2001" i="4"/>
  <c r="CM2089" i="4"/>
  <c r="CM2137" i="4"/>
  <c r="CL2142" i="4"/>
  <c r="CL2235" i="4"/>
  <c r="CM2238" i="4"/>
  <c r="CL2309" i="4"/>
  <c r="CM2336" i="4"/>
  <c r="CM2442" i="4"/>
  <c r="CM2463" i="4"/>
  <c r="CM2505" i="4"/>
  <c r="CM2524" i="4"/>
  <c r="CM2537" i="4"/>
  <c r="CM96" i="4"/>
  <c r="CM178" i="4"/>
  <c r="CM186" i="4"/>
  <c r="CL191" i="4"/>
  <c r="CM223" i="4"/>
  <c r="CM271" i="4"/>
  <c r="CL321" i="4"/>
  <c r="CL326" i="4"/>
  <c r="CM353" i="4"/>
  <c r="CM369" i="4"/>
  <c r="CL374" i="4"/>
  <c r="CM385" i="4"/>
  <c r="CL451" i="4"/>
  <c r="CM486" i="4"/>
  <c r="CM534" i="4"/>
  <c r="CM651" i="4"/>
  <c r="CM731" i="4"/>
  <c r="CL744" i="4"/>
  <c r="CM747" i="4"/>
  <c r="CL776" i="4"/>
  <c r="CL888" i="4"/>
  <c r="CL984" i="4"/>
  <c r="CL1000" i="4"/>
  <c r="CM1035" i="4"/>
  <c r="CM1125" i="4"/>
  <c r="CL1253" i="4"/>
  <c r="CL1269" i="4"/>
  <c r="CL1301" i="4"/>
  <c r="CL1333" i="4"/>
  <c r="CL1349" i="4"/>
  <c r="CM1354" i="4"/>
  <c r="CM1503" i="4"/>
  <c r="CL1527" i="4"/>
  <c r="CL1608" i="4"/>
  <c r="CM1619" i="4"/>
  <c r="CL1624" i="4"/>
  <c r="CL1632" i="4"/>
  <c r="CL1775" i="4"/>
  <c r="CM1802" i="4"/>
  <c r="CL1807" i="4"/>
  <c r="CM1845" i="4"/>
  <c r="CL1985" i="4"/>
  <c r="CL2071" i="4"/>
  <c r="CM2180" i="4"/>
  <c r="CM2233" i="4"/>
  <c r="CL2238" i="4"/>
  <c r="CL2537" i="4"/>
  <c r="CM33" i="4"/>
  <c r="CM49" i="4"/>
  <c r="CL52" i="4"/>
  <c r="CM165" i="4"/>
  <c r="CM181" i="4"/>
  <c r="CL186" i="4"/>
  <c r="CM194" i="4"/>
  <c r="CM202" i="4"/>
  <c r="CM210" i="4"/>
  <c r="CM218" i="4"/>
  <c r="CL223" i="4"/>
  <c r="CM226" i="4"/>
  <c r="CM290" i="4"/>
  <c r="CM298" i="4"/>
  <c r="CM306" i="4"/>
  <c r="CM314" i="4"/>
  <c r="CM319" i="4"/>
  <c r="CM324" i="4"/>
  <c r="CL329" i="4"/>
  <c r="CM332" i="4"/>
  <c r="CL337" i="4"/>
  <c r="CM348" i="4"/>
  <c r="CL353" i="4"/>
  <c r="CM356" i="4"/>
  <c r="CM364" i="4"/>
  <c r="CL369" i="4"/>
  <c r="CL385" i="4"/>
  <c r="CL401" i="4"/>
  <c r="CL406" i="4"/>
  <c r="CM449" i="4"/>
  <c r="CL755" i="4"/>
  <c r="CL883" i="4"/>
  <c r="CM897" i="4"/>
  <c r="CM1240" i="4"/>
  <c r="CL1802" i="4"/>
  <c r="CM1832" i="4"/>
  <c r="CL2233" i="4"/>
  <c r="CM2592" i="4"/>
  <c r="CM2616" i="4"/>
  <c r="CL2637" i="4"/>
  <c r="CL2666" i="4"/>
  <c r="CL2674" i="4"/>
  <c r="CL2900" i="4"/>
  <c r="CM2961" i="4"/>
  <c r="CL3014" i="4"/>
  <c r="CL3080" i="4"/>
  <c r="CL3118" i="4"/>
  <c r="CL3144" i="4"/>
  <c r="CL3190" i="4"/>
  <c r="CM3421" i="4"/>
  <c r="CM3485" i="4"/>
  <c r="CL3492" i="4"/>
  <c r="CL3516" i="4"/>
  <c r="CL3556" i="4"/>
  <c r="CM3578" i="4"/>
  <c r="CL3727" i="4"/>
  <c r="CL3902" i="4"/>
  <c r="V143" i="4"/>
  <c r="V175" i="4"/>
  <c r="W178" i="4"/>
  <c r="V183" i="4"/>
  <c r="W330" i="4"/>
  <c r="V359" i="4"/>
  <c r="V381" i="4"/>
  <c r="V407" i="4"/>
  <c r="V485" i="4"/>
  <c r="V509" i="4"/>
  <c r="W517" i="4"/>
  <c r="W525" i="4"/>
  <c r="W533" i="4"/>
  <c r="W541" i="4"/>
  <c r="W549" i="4"/>
  <c r="W557" i="4"/>
  <c r="W565" i="4"/>
  <c r="W573" i="4"/>
  <c r="CL2590" i="4"/>
  <c r="CM2611" i="4"/>
  <c r="CM2927" i="4"/>
  <c r="CM2932" i="4"/>
  <c r="CM2940" i="4"/>
  <c r="CM3012" i="4"/>
  <c r="CM3113" i="4"/>
  <c r="CL3193" i="4"/>
  <c r="CL3209" i="4"/>
  <c r="CL3225" i="4"/>
  <c r="CL3249" i="4"/>
  <c r="CL3257" i="4"/>
  <c r="CM3318" i="4"/>
  <c r="CM3392" i="4"/>
  <c r="CL3421" i="4"/>
  <c r="CL3477" i="4"/>
  <c r="CM3589" i="4"/>
  <c r="CL3658" i="4"/>
  <c r="CM3706" i="4"/>
  <c r="CM3711" i="4"/>
  <c r="CM3722" i="4"/>
  <c r="W13" i="4"/>
  <c r="W72" i="4"/>
  <c r="W165" i="4"/>
  <c r="CL2797" i="4"/>
  <c r="CL2927" i="4"/>
  <c r="CL2932" i="4"/>
  <c r="CM2935" i="4"/>
  <c r="CL2948" i="4"/>
  <c r="CL3004" i="4"/>
  <c r="CM3241" i="4"/>
  <c r="CL3353" i="4"/>
  <c r="CL3376" i="4"/>
  <c r="CM3411" i="4"/>
  <c r="CM3501" i="4"/>
  <c r="CM3517" i="4"/>
  <c r="CM3525" i="4"/>
  <c r="CL3597" i="4"/>
  <c r="CM3605" i="4"/>
  <c r="CM3634" i="4"/>
  <c r="V29" i="4"/>
  <c r="V91" i="4"/>
  <c r="V99" i="4"/>
  <c r="V107" i="4"/>
  <c r="V115" i="4"/>
  <c r="V123" i="4"/>
  <c r="V149" i="4"/>
  <c r="V173" i="4"/>
  <c r="V179" i="4"/>
  <c r="V235" i="4"/>
  <c r="CM2747" i="4"/>
  <c r="CM2827" i="4"/>
  <c r="CM2843" i="4"/>
  <c r="CM2851" i="4"/>
  <c r="CL2967" i="4"/>
  <c r="CM3010" i="4"/>
  <c r="CM3116" i="4"/>
  <c r="CM3276" i="4"/>
  <c r="CM3284" i="4"/>
  <c r="CL3342" i="4"/>
  <c r="CL3933" i="4"/>
  <c r="CM3962" i="4"/>
  <c r="W22" i="4"/>
  <c r="V304" i="4"/>
  <c r="V384" i="4"/>
  <c r="V432" i="4"/>
  <c r="V552" i="4"/>
  <c r="V560" i="4"/>
  <c r="V568" i="4"/>
  <c r="W659" i="4"/>
  <c r="W667" i="4"/>
  <c r="V672" i="4"/>
  <c r="W675" i="4"/>
  <c r="W696" i="4"/>
  <c r="W704" i="4"/>
  <c r="W728" i="4"/>
  <c r="W773" i="4"/>
  <c r="V778" i="4"/>
  <c r="V786" i="4"/>
  <c r="V818" i="4"/>
  <c r="V826" i="4"/>
  <c r="V850" i="4"/>
  <c r="W877" i="4"/>
  <c r="V882" i="4"/>
  <c r="V890" i="4"/>
  <c r="W901" i="4"/>
  <c r="W957" i="4"/>
  <c r="W965" i="4"/>
  <c r="V1018" i="4"/>
  <c r="W1021" i="4"/>
  <c r="CM2596" i="4"/>
  <c r="CM2604" i="4"/>
  <c r="CM2620" i="4"/>
  <c r="CM2628" i="4"/>
  <c r="CM2636" i="4"/>
  <c r="CL2641" i="4"/>
  <c r="CL2646" i="4"/>
  <c r="CM2649" i="4"/>
  <c r="CL2654" i="4"/>
  <c r="CM2657" i="4"/>
  <c r="CL2662" i="4"/>
  <c r="CM2665" i="4"/>
  <c r="CM2673" i="4"/>
  <c r="CL2678" i="4"/>
  <c r="CM2705" i="4"/>
  <c r="CM2758" i="4"/>
  <c r="CM2822" i="4"/>
  <c r="CL2954" i="4"/>
  <c r="CL3010" i="4"/>
  <c r="CL3092" i="4"/>
  <c r="CL3276" i="4"/>
  <c r="CL3316" i="4"/>
  <c r="CL3324" i="4"/>
  <c r="CL3366" i="4"/>
  <c r="CM3428" i="4"/>
  <c r="CM3481" i="4"/>
  <c r="CM3813" i="4"/>
  <c r="CL3970" i="4"/>
  <c r="W254" i="4"/>
  <c r="W262" i="4"/>
  <c r="W286" i="4"/>
  <c r="W422" i="4"/>
  <c r="W462" i="4"/>
  <c r="W465" i="4"/>
  <c r="W486" i="4"/>
  <c r="W489" i="4"/>
  <c r="W510" i="4"/>
  <c r="W518" i="4"/>
  <c r="W526" i="4"/>
  <c r="W534" i="4"/>
  <c r="W542" i="4"/>
  <c r="W550" i="4"/>
  <c r="W558" i="4"/>
  <c r="W566" i="4"/>
  <c r="V659" i="4"/>
  <c r="W686" i="4"/>
  <c r="V691" i="4"/>
  <c r="V696" i="4"/>
  <c r="V704" i="4"/>
  <c r="W723" i="4"/>
  <c r="V728" i="4"/>
  <c r="W736" i="4"/>
  <c r="W752" i="4"/>
  <c r="W768" i="4"/>
  <c r="W792" i="4"/>
  <c r="W800" i="4"/>
  <c r="V813" i="4"/>
  <c r="W816" i="4"/>
  <c r="W840" i="4"/>
  <c r="W856" i="4"/>
  <c r="W864" i="4"/>
  <c r="W880" i="4"/>
  <c r="W888" i="4"/>
  <c r="W904" i="4"/>
  <c r="W920" i="4"/>
  <c r="W928" i="4"/>
  <c r="W952" i="4"/>
  <c r="W960" i="4"/>
  <c r="V965" i="4"/>
  <c r="W984" i="4"/>
  <c r="W1000" i="4"/>
  <c r="W1008" i="4"/>
  <c r="W1016" i="4"/>
  <c r="W1024" i="4"/>
  <c r="CL2596" i="4"/>
  <c r="CL2612" i="4"/>
  <c r="CL2620" i="4"/>
  <c r="CM2631" i="4"/>
  <c r="CL2636" i="4"/>
  <c r="CM2639" i="4"/>
  <c r="CM2644" i="4"/>
  <c r="CM2652" i="4"/>
  <c r="CL2657" i="4"/>
  <c r="CL2673" i="4"/>
  <c r="CL2681" i="4"/>
  <c r="CL2686" i="4"/>
  <c r="CL2694" i="4"/>
  <c r="CL2710" i="4"/>
  <c r="CM2809" i="4"/>
  <c r="CM2833" i="4"/>
  <c r="CM2870" i="4"/>
  <c r="CM3008" i="4"/>
  <c r="CL3087" i="4"/>
  <c r="CM3106" i="4"/>
  <c r="CL3111" i="4"/>
  <c r="CM3114" i="4"/>
  <c r="CM3138" i="4"/>
  <c r="CM3186" i="4"/>
  <c r="CM3210" i="4"/>
  <c r="CM3266" i="4"/>
  <c r="CM3335" i="4"/>
  <c r="CM3351" i="4"/>
  <c r="CM3359" i="4"/>
  <c r="CM3372" i="4"/>
  <c r="CM3452" i="4"/>
  <c r="CM3460" i="4"/>
  <c r="CM3558" i="4"/>
  <c r="CM3566" i="4"/>
  <c r="CM3574" i="4"/>
  <c r="CL3600" i="4"/>
  <c r="CM3611" i="4"/>
  <c r="CM3619" i="4"/>
  <c r="CM3627" i="4"/>
  <c r="CL3664" i="4"/>
  <c r="CM3675" i="4"/>
  <c r="CL3704" i="4"/>
  <c r="CL3720" i="4"/>
  <c r="CM3731" i="4"/>
  <c r="CL3736" i="4"/>
  <c r="CM3747" i="4"/>
  <c r="CM3795" i="4"/>
  <c r="CL3805" i="4"/>
  <c r="CL3813" i="4"/>
  <c r="V246" i="4"/>
  <c r="V422" i="4"/>
  <c r="V438" i="4"/>
  <c r="V534" i="4"/>
  <c r="V542" i="4"/>
  <c r="V550" i="4"/>
  <c r="W681" i="4"/>
  <c r="W689" i="4"/>
  <c r="V723" i="4"/>
  <c r="V736" i="4"/>
  <c r="V744" i="4"/>
  <c r="V768" i="4"/>
  <c r="V776" i="4"/>
  <c r="V792" i="4"/>
  <c r="W795" i="4"/>
  <c r="V800" i="4"/>
  <c r="V816" i="4"/>
  <c r="V840" i="4"/>
  <c r="W843" i="4"/>
  <c r="V856" i="4"/>
  <c r="V880" i="4"/>
  <c r="V904" i="4"/>
  <c r="V920" i="4"/>
  <c r="W939" i="4"/>
  <c r="V952" i="4"/>
  <c r="V960" i="4"/>
  <c r="V984" i="4"/>
  <c r="W995" i="4"/>
  <c r="V1000" i="4"/>
  <c r="V1016" i="4"/>
  <c r="V1024" i="4"/>
  <c r="CL2644" i="4"/>
  <c r="CM2647" i="4"/>
  <c r="CM2663" i="4"/>
  <c r="CM2671" i="4"/>
  <c r="CM2684" i="4"/>
  <c r="CM2692" i="4"/>
  <c r="CM2788" i="4"/>
  <c r="CM2804" i="4"/>
  <c r="CM2847" i="4"/>
  <c r="CL3016" i="4"/>
  <c r="CL3138" i="4"/>
  <c r="CL3146" i="4"/>
  <c r="CL3152" i="4"/>
  <c r="CL3154" i="4"/>
  <c r="CL3162" i="4"/>
  <c r="CL3202" i="4"/>
  <c r="CL3314" i="4"/>
  <c r="CL3351" i="4"/>
  <c r="CM3431" i="4"/>
  <c r="CL3558" i="4"/>
  <c r="CM3561" i="4"/>
  <c r="CL3574" i="4"/>
  <c r="CL3611" i="4"/>
  <c r="CL3619" i="4"/>
  <c r="CL3627" i="4"/>
  <c r="CL3633" i="4"/>
  <c r="CM3971" i="4"/>
  <c r="V121" i="4"/>
  <c r="V129" i="4"/>
  <c r="V137" i="4"/>
  <c r="V153" i="4"/>
  <c r="V241" i="4"/>
  <c r="V281" i="4"/>
  <c r="V305" i="4"/>
  <c r="V353" i="4"/>
  <c r="W412" i="4"/>
  <c r="V681" i="4"/>
  <c r="V689" i="4"/>
  <c r="V734" i="4"/>
  <c r="W742" i="4"/>
  <c r="W766" i="4"/>
  <c r="V779" i="4"/>
  <c r="V787" i="4"/>
  <c r="W950" i="4"/>
  <c r="W958" i="4"/>
  <c r="V995" i="4"/>
  <c r="CM2629" i="4"/>
  <c r="CM2666" i="4"/>
  <c r="CL2716" i="4"/>
  <c r="CM2719" i="4"/>
  <c r="CM2871" i="4"/>
  <c r="CM2879" i="4"/>
  <c r="CM2900" i="4"/>
  <c r="CM2974" i="4"/>
  <c r="CM3014" i="4"/>
  <c r="CM3072" i="4"/>
  <c r="CM3080" i="4"/>
  <c r="CM3112" i="4"/>
  <c r="CM3144" i="4"/>
  <c r="CM3192" i="4"/>
  <c r="CM3275" i="4"/>
  <c r="CM3434" i="4"/>
  <c r="CM3492" i="4"/>
  <c r="CM3556" i="4"/>
  <c r="CL3561" i="4"/>
  <c r="CM3564" i="4"/>
  <c r="CM3910" i="4"/>
  <c r="CM3926" i="4"/>
  <c r="W7" i="4"/>
  <c r="W87" i="4"/>
  <c r="W95" i="4"/>
  <c r="W143" i="4"/>
  <c r="W183" i="4"/>
  <c r="V196" i="4"/>
  <c r="V204" i="4"/>
  <c r="W359" i="4"/>
  <c r="W407" i="4"/>
  <c r="V412" i="4"/>
  <c r="W447" i="4"/>
  <c r="V460" i="4"/>
  <c r="V492" i="4"/>
  <c r="W495" i="4"/>
  <c r="W543" i="4"/>
  <c r="W551" i="4"/>
  <c r="V604" i="4"/>
  <c r="V703" i="4"/>
  <c r="W748" i="4"/>
  <c r="V766" i="4"/>
  <c r="V774" i="4"/>
  <c r="W788" i="4"/>
  <c r="W852" i="4"/>
  <c r="V878" i="4"/>
  <c r="W908" i="4"/>
  <c r="W916" i="4"/>
  <c r="V958" i="4"/>
  <c r="W980" i="4"/>
  <c r="W985" i="4"/>
  <c r="W993" i="4"/>
  <c r="V1022" i="4"/>
  <c r="W1136" i="4"/>
  <c r="V1325" i="4"/>
  <c r="W1760" i="4"/>
  <c r="W1800" i="4"/>
  <c r="W1856" i="4"/>
  <c r="W1971" i="4"/>
  <c r="W1995" i="4"/>
  <c r="W2003" i="4"/>
  <c r="W2027" i="4"/>
  <c r="W2035" i="4"/>
  <c r="W2043" i="4"/>
  <c r="W2051" i="4"/>
  <c r="W2059" i="4"/>
  <c r="W2139" i="4"/>
  <c r="W2179" i="4"/>
  <c r="W2195" i="4"/>
  <c r="W2251" i="4"/>
  <c r="W2323" i="4"/>
  <c r="W2339" i="4"/>
  <c r="W2347" i="4"/>
  <c r="W2363" i="4"/>
  <c r="V2419" i="4"/>
  <c r="W2501" i="4"/>
  <c r="V2504" i="4"/>
  <c r="V2520" i="4"/>
  <c r="V2576" i="4"/>
  <c r="V2584" i="4"/>
  <c r="W1403" i="4"/>
  <c r="W1054" i="4"/>
  <c r="W1150" i="4"/>
  <c r="V1299" i="4"/>
  <c r="W1398" i="4"/>
  <c r="W1462" i="4"/>
  <c r="V1931" i="4"/>
  <c r="V2203" i="4"/>
  <c r="V2219" i="4"/>
  <c r="V2227" i="4"/>
  <c r="W2302" i="4"/>
  <c r="W2326" i="4"/>
  <c r="W2342" i="4"/>
  <c r="V2347" i="4"/>
  <c r="W2350" i="4"/>
  <c r="W2366" i="4"/>
  <c r="W2390" i="4"/>
  <c r="W2406" i="4"/>
  <c r="V2409" i="4"/>
  <c r="W2414" i="4"/>
  <c r="W2422" i="4"/>
  <c r="W2467" i="4"/>
  <c r="W2507" i="4"/>
  <c r="W2510" i="4"/>
  <c r="W2523" i="4"/>
  <c r="W2531" i="4"/>
  <c r="W2539" i="4"/>
  <c r="W2547" i="4"/>
  <c r="W2579" i="4"/>
  <c r="W2587" i="4"/>
  <c r="W2595" i="4"/>
  <c r="W2603" i="4"/>
  <c r="W2619" i="4"/>
  <c r="W2635" i="4"/>
  <c r="W2643" i="4"/>
  <c r="W2659" i="4"/>
  <c r="W2675" i="4"/>
  <c r="W2691" i="4"/>
  <c r="W2699" i="4"/>
  <c r="W2707" i="4"/>
  <c r="W2723" i="4"/>
  <c r="W2739" i="4"/>
  <c r="W2771" i="4"/>
  <c r="W2787" i="4"/>
  <c r="W2795" i="4"/>
  <c r="W2803" i="4"/>
  <c r="W2811" i="4"/>
  <c r="W2819" i="4"/>
  <c r="W2827" i="4"/>
  <c r="W2835" i="4"/>
  <c r="V2840" i="4"/>
  <c r="V2856" i="4"/>
  <c r="W2867" i="4"/>
  <c r="V2872" i="4"/>
  <c r="W2883" i="4"/>
  <c r="V2888" i="4"/>
  <c r="W2899" i="4"/>
  <c r="V2904" i="4"/>
  <c r="W2915" i="4"/>
  <c r="W2931" i="4"/>
  <c r="V2936" i="4"/>
  <c r="W2947" i="4"/>
  <c r="V2952" i="4"/>
  <c r="W2963" i="4"/>
  <c r="V2968" i="4"/>
  <c r="V2984" i="4"/>
  <c r="V3088" i="4"/>
  <c r="V3144" i="4"/>
  <c r="V3200" i="4"/>
  <c r="W3232" i="4"/>
  <c r="W3248" i="4"/>
  <c r="W3256" i="4"/>
  <c r="W3280" i="4"/>
  <c r="W3288" i="4"/>
  <c r="W3296" i="4"/>
  <c r="V3301" i="4"/>
  <c r="W3304" i="4"/>
  <c r="V3309" i="4"/>
  <c r="W3317" i="4"/>
  <c r="W3325" i="4"/>
  <c r="V3330" i="4"/>
  <c r="W3333" i="4"/>
  <c r="W3341" i="4"/>
  <c r="W3344" i="4"/>
  <c r="W3349" i="4"/>
  <c r="V3354" i="4"/>
  <c r="W3365" i="4"/>
  <c r="V3370" i="4"/>
  <c r="W3375" i="4"/>
  <c r="V3380" i="4"/>
  <c r="V3388" i="4"/>
  <c r="W3391" i="4"/>
  <c r="V3396" i="4"/>
  <c r="W3399" i="4"/>
  <c r="V3404" i="4"/>
  <c r="W3407" i="4"/>
  <c r="V3412" i="4"/>
  <c r="W3423" i="4"/>
  <c r="V3428" i="4"/>
  <c r="W3431" i="4"/>
  <c r="V3436" i="4"/>
  <c r="W3439" i="4"/>
  <c r="V3444" i="4"/>
  <c r="W3463" i="4"/>
  <c r="W3471" i="4"/>
  <c r="V3476" i="4"/>
  <c r="W3479" i="4"/>
  <c r="W3487" i="4"/>
  <c r="W3503" i="4"/>
  <c r="W3511" i="4"/>
  <c r="W3519" i="4"/>
  <c r="W3527" i="4"/>
  <c r="W3535" i="4"/>
  <c r="W3551" i="4"/>
  <c r="W3559" i="4"/>
  <c r="W3567" i="4"/>
  <c r="W3591" i="4"/>
  <c r="W3599" i="4"/>
  <c r="W1033" i="4"/>
  <c r="V1038" i="4"/>
  <c r="W1105" i="4"/>
  <c r="W1113" i="4"/>
  <c r="V1124" i="4"/>
  <c r="V1174" i="4"/>
  <c r="W1209" i="4"/>
  <c r="V1222" i="4"/>
  <c r="W1244" i="4"/>
  <c r="V1262" i="4"/>
  <c r="W1417" i="4"/>
  <c r="W1545" i="4"/>
  <c r="W1569" i="4"/>
  <c r="W1577" i="4"/>
  <c r="W1609" i="4"/>
  <c r="W1617" i="4"/>
  <c r="W1625" i="4"/>
  <c r="V1702" i="4"/>
  <c r="W2057" i="4"/>
  <c r="V2302" i="4"/>
  <c r="V2366" i="4"/>
  <c r="V2459" i="4"/>
  <c r="V2507" i="4"/>
  <c r="V2523" i="4"/>
  <c r="V2539" i="4"/>
  <c r="V2547" i="4"/>
  <c r="V2595" i="4"/>
  <c r="V2603" i="4"/>
  <c r="V2619" i="4"/>
  <c r="V2635" i="4"/>
  <c r="V2643" i="4"/>
  <c r="V2651" i="4"/>
  <c r="V2659" i="4"/>
  <c r="V2667" i="4"/>
  <c r="V2675" i="4"/>
  <c r="V2683" i="4"/>
  <c r="V2691" i="4"/>
  <c r="V2699" i="4"/>
  <c r="V2715" i="4"/>
  <c r="V2723" i="4"/>
  <c r="V2739" i="4"/>
  <c r="V2771" i="4"/>
  <c r="V2787" i="4"/>
  <c r="V2795" i="4"/>
  <c r="V2803" i="4"/>
  <c r="V2811" i="4"/>
  <c r="V2819" i="4"/>
  <c r="V2827" i="4"/>
  <c r="V2835" i="4"/>
  <c r="V2843" i="4"/>
  <c r="V2859" i="4"/>
  <c r="V2867" i="4"/>
  <c r="V2875" i="4"/>
  <c r="V2883" i="4"/>
  <c r="V2891" i="4"/>
  <c r="V2899" i="4"/>
  <c r="V2907" i="4"/>
  <c r="V2915" i="4"/>
  <c r="V2923" i="4"/>
  <c r="V2931" i="4"/>
  <c r="V2939" i="4"/>
  <c r="V2947" i="4"/>
  <c r="V2955" i="4"/>
  <c r="V2963" i="4"/>
  <c r="V2971" i="4"/>
  <c r="V2979" i="4"/>
  <c r="V3019" i="4"/>
  <c r="V3131" i="4"/>
  <c r="V3248" i="4"/>
  <c r="V3280" i="4"/>
  <c r="V3296" i="4"/>
  <c r="V3325" i="4"/>
  <c r="V3341" i="4"/>
  <c r="V3391" i="4"/>
  <c r="V3407" i="4"/>
  <c r="V3551" i="4"/>
  <c r="V3567" i="4"/>
  <c r="V3599" i="4"/>
  <c r="V3615" i="4"/>
  <c r="V3647" i="4"/>
  <c r="V3679" i="4"/>
  <c r="V3735" i="4"/>
  <c r="V3855" i="4"/>
  <c r="V3887" i="4"/>
  <c r="W1036" i="4"/>
  <c r="W1044" i="4"/>
  <c r="V1073" i="4"/>
  <c r="W1092" i="4"/>
  <c r="W1108" i="4"/>
  <c r="V1185" i="4"/>
  <c r="V1209" i="4"/>
  <c r="V1217" i="4"/>
  <c r="V1241" i="4"/>
  <c r="W1484" i="4"/>
  <c r="V1577" i="4"/>
  <c r="V1697" i="4"/>
  <c r="W2276" i="4"/>
  <c r="W2284" i="4"/>
  <c r="W2292" i="4"/>
  <c r="W2300" i="4"/>
  <c r="W2308" i="4"/>
  <c r="W2324" i="4"/>
  <c r="W2332" i="4"/>
  <c r="W2340" i="4"/>
  <c r="W2372" i="4"/>
  <c r="W2388" i="4"/>
  <c r="W2396" i="4"/>
  <c r="W2412" i="4"/>
  <c r="W2420" i="4"/>
  <c r="W2431" i="4"/>
  <c r="V2470" i="4"/>
  <c r="W2513" i="4"/>
  <c r="V2518" i="4"/>
  <c r="W2873" i="4"/>
  <c r="W2993" i="4"/>
  <c r="V3014" i="4"/>
  <c r="V3030" i="4"/>
  <c r="V3038" i="4"/>
  <c r="W3073" i="4"/>
  <c r="V3102" i="4"/>
  <c r="W3105" i="4"/>
  <c r="W3113" i="4"/>
  <c r="V3118" i="4"/>
  <c r="W3121" i="4"/>
  <c r="V3126" i="4"/>
  <c r="V3134" i="4"/>
  <c r="W3145" i="4"/>
  <c r="W3153" i="4"/>
  <c r="W3156" i="4"/>
  <c r="V3158" i="4"/>
  <c r="W3169" i="4"/>
  <c r="W3177" i="4"/>
  <c r="V3182" i="4"/>
  <c r="W3185" i="4"/>
  <c r="W3193" i="4"/>
  <c r="W3201" i="4"/>
  <c r="W3209" i="4"/>
  <c r="V3320" i="4"/>
  <c r="W3429" i="4"/>
  <c r="W3437" i="4"/>
  <c r="W3445" i="4"/>
  <c r="W3461" i="4"/>
  <c r="W3477" i="4"/>
  <c r="V1036" i="4"/>
  <c r="V1140" i="4"/>
  <c r="W1143" i="4"/>
  <c r="V1148" i="4"/>
  <c r="V1180" i="4"/>
  <c r="V1204" i="4"/>
  <c r="W1207" i="4"/>
  <c r="V1212" i="4"/>
  <c r="W1743" i="4"/>
  <c r="V2004" i="4"/>
  <c r="V2036" i="4"/>
  <c r="V2140" i="4"/>
  <c r="V2276" i="4"/>
  <c r="V2284" i="4"/>
  <c r="V2292" i="4"/>
  <c r="V2316" i="4"/>
  <c r="V2348" i="4"/>
  <c r="V2356" i="4"/>
  <c r="W2375" i="4"/>
  <c r="V2388" i="4"/>
  <c r="V2396" i="4"/>
  <c r="V2457" i="4"/>
  <c r="V2481" i="4"/>
  <c r="V2993" i="4"/>
  <c r="V3025" i="4"/>
  <c r="V3033" i="4"/>
  <c r="V3057" i="4"/>
  <c r="V3065" i="4"/>
  <c r="V3105" i="4"/>
  <c r="V3137" i="4"/>
  <c r="V3145" i="4"/>
  <c r="V3169" i="4"/>
  <c r="V3185" i="4"/>
  <c r="W1058" i="4"/>
  <c r="V1143" i="4"/>
  <c r="V1743" i="4"/>
  <c r="W1882" i="4"/>
  <c r="V1983" i="4"/>
  <c r="V2031" i="4"/>
  <c r="V2039" i="4"/>
  <c r="V2135" i="4"/>
  <c r="V2143" i="4"/>
  <c r="V2151" i="4"/>
  <c r="V2191" i="4"/>
  <c r="W2274" i="4"/>
  <c r="W2290" i="4"/>
  <c r="W2306" i="4"/>
  <c r="V2327" i="4"/>
  <c r="W2330" i="4"/>
  <c r="V2335" i="4"/>
  <c r="V2351" i="4"/>
  <c r="W2362" i="4"/>
  <c r="V2452" i="4"/>
  <c r="W2495" i="4"/>
  <c r="V2540" i="4"/>
  <c r="W2719" i="4"/>
  <c r="W2783" i="4"/>
  <c r="W3023" i="4"/>
  <c r="V3026" i="4"/>
  <c r="V3028" i="4"/>
  <c r="W3050" i="4"/>
  <c r="W3074" i="4"/>
  <c r="W3095" i="4"/>
  <c r="V3100" i="4"/>
  <c r="W3127" i="4"/>
  <c r="W3130" i="4"/>
  <c r="W3151" i="4"/>
  <c r="W3175" i="4"/>
  <c r="W3199" i="4"/>
  <c r="W3228" i="4"/>
  <c r="W3244" i="4"/>
  <c r="W3252" i="4"/>
  <c r="W3260" i="4"/>
  <c r="V1138" i="4"/>
  <c r="V1322" i="4"/>
  <c r="V1354" i="4"/>
  <c r="V1434" i="4"/>
  <c r="V1482" i="4"/>
  <c r="V1498" i="4"/>
  <c r="V1594" i="4"/>
  <c r="V1642" i="4"/>
  <c r="W1741" i="4"/>
  <c r="W1821" i="4"/>
  <c r="V1856" i="4"/>
  <c r="V1872" i="4"/>
  <c r="V1888" i="4"/>
  <c r="V1904" i="4"/>
  <c r="V1920" i="4"/>
  <c r="W1925" i="4"/>
  <c r="V1952" i="4"/>
  <c r="W1981" i="4"/>
  <c r="W1989" i="4"/>
  <c r="W2021" i="4"/>
  <c r="W2037" i="4"/>
  <c r="V2096" i="4"/>
  <c r="V2112" i="4"/>
  <c r="V2128" i="4"/>
  <c r="V2144" i="4"/>
  <c r="V2146" i="4"/>
  <c r="V2160" i="4"/>
  <c r="V2176" i="4"/>
  <c r="V2186" i="4"/>
  <c r="V2192" i="4"/>
  <c r="V2208" i="4"/>
  <c r="V2224" i="4"/>
  <c r="V2226" i="4"/>
  <c r="W2253" i="4"/>
  <c r="W2256" i="4"/>
  <c r="W2264" i="4"/>
  <c r="W2272" i="4"/>
  <c r="V2306" i="4"/>
  <c r="V2314" i="4"/>
  <c r="W2320" i="4"/>
  <c r="W2341" i="4"/>
  <c r="W2344" i="4"/>
  <c r="W2360" i="4"/>
  <c r="W2400" i="4"/>
  <c r="V2533" i="4"/>
  <c r="V2549" i="4"/>
  <c r="W2557" i="4"/>
  <c r="W3149" i="4"/>
  <c r="W3218" i="4"/>
  <c r="W3234" i="4"/>
  <c r="W3250" i="4"/>
  <c r="W3266" i="4"/>
  <c r="W3282" i="4"/>
  <c r="W3298" i="4"/>
  <c r="W3327" i="4"/>
  <c r="W3351" i="4"/>
  <c r="W3607" i="4"/>
  <c r="W3615" i="4"/>
  <c r="W3623" i="4"/>
  <c r="W3631" i="4"/>
  <c r="W3647" i="4"/>
  <c r="W3679" i="4"/>
  <c r="W3767" i="4"/>
  <c r="W3775" i="4"/>
  <c r="W3783" i="4"/>
  <c r="W3807" i="4"/>
  <c r="W3847" i="4"/>
  <c r="W3855" i="4"/>
  <c r="W3863" i="4"/>
  <c r="W3871" i="4"/>
  <c r="W3895" i="4"/>
  <c r="W3903" i="4"/>
  <c r="W3911" i="4"/>
  <c r="W3927" i="4"/>
  <c r="W3935" i="4"/>
  <c r="W3943" i="4"/>
  <c r="W4044" i="4"/>
  <c r="W4076" i="4"/>
  <c r="W4188" i="4"/>
  <c r="W4276" i="4"/>
  <c r="W4284" i="4"/>
  <c r="W4300" i="4"/>
  <c r="W4316" i="4"/>
  <c r="W4332" i="4"/>
  <c r="W4340" i="4"/>
  <c r="W4356" i="4"/>
  <c r="W4364" i="4"/>
  <c r="W4372" i="4"/>
  <c r="W4380" i="4"/>
  <c r="W4396" i="4"/>
  <c r="W4404" i="4"/>
  <c r="W4412" i="4"/>
  <c r="W4420" i="4"/>
  <c r="W4436" i="4"/>
  <c r="W4444" i="4"/>
  <c r="W4476" i="4"/>
  <c r="W4492" i="4"/>
  <c r="W4500" i="4"/>
  <c r="W4516" i="4"/>
  <c r="W4532" i="4"/>
  <c r="W4540" i="4"/>
  <c r="W4556" i="4"/>
  <c r="W4564" i="4"/>
  <c r="W4572" i="4"/>
  <c r="W4580" i="4"/>
  <c r="W4588" i="4"/>
  <c r="W4604" i="4"/>
  <c r="BE7" i="4"/>
  <c r="BE15" i="4"/>
  <c r="V3964" i="4"/>
  <c r="V4300" i="4"/>
  <c r="V4332" i="4"/>
  <c r="V4356" i="4"/>
  <c r="V4364" i="4"/>
  <c r="V4372" i="4"/>
  <c r="V4420" i="4"/>
  <c r="V4492" i="4"/>
  <c r="V4516" i="4"/>
  <c r="V4532" i="4"/>
  <c r="V4556" i="4"/>
  <c r="V4572" i="4"/>
  <c r="V4588" i="4"/>
  <c r="W3493" i="4"/>
  <c r="W3533" i="4"/>
  <c r="W3557" i="4"/>
  <c r="W3565" i="4"/>
  <c r="W3573" i="4"/>
  <c r="W3589" i="4"/>
  <c r="W3597" i="4"/>
  <c r="W3605" i="4"/>
  <c r="W3613" i="4"/>
  <c r="V3618" i="4"/>
  <c r="W3621" i="4"/>
  <c r="W3629" i="4"/>
  <c r="W3645" i="4"/>
  <c r="W3653" i="4"/>
  <c r="V3666" i="4"/>
  <c r="V3706" i="4"/>
  <c r="W3725" i="4"/>
  <c r="W3757" i="4"/>
  <c r="W3765" i="4"/>
  <c r="W3781" i="4"/>
  <c r="W3821" i="4"/>
  <c r="W3829" i="4"/>
  <c r="V3834" i="4"/>
  <c r="V3842" i="4"/>
  <c r="W3845" i="4"/>
  <c r="W3861" i="4"/>
  <c r="W3869" i="4"/>
  <c r="W3877" i="4"/>
  <c r="V3890" i="4"/>
  <c r="W3893" i="4"/>
  <c r="W3901" i="4"/>
  <c r="W3909" i="4"/>
  <c r="W3925" i="4"/>
  <c r="W3933" i="4"/>
  <c r="W3941" i="4"/>
  <c r="W3949" i="4"/>
  <c r="W3954" i="4"/>
  <c r="W3962" i="4"/>
  <c r="V3967" i="4"/>
  <c r="W3970" i="4"/>
  <c r="V3975" i="4"/>
  <c r="V3991" i="4"/>
  <c r="W3994" i="4"/>
  <c r="V4007" i="4"/>
  <c r="W4042" i="4"/>
  <c r="W4050" i="4"/>
  <c r="W4066" i="4"/>
  <c r="W4074" i="4"/>
  <c r="V4087" i="4"/>
  <c r="W4090" i="4"/>
  <c r="W4202" i="4"/>
  <c r="W4298" i="4"/>
  <c r="V4303" i="4"/>
  <c r="W4306" i="4"/>
  <c r="V4311" i="4"/>
  <c r="W4314" i="4"/>
  <c r="W4322" i="4"/>
  <c r="V4327" i="4"/>
  <c r="V4335" i="4"/>
  <c r="W4338" i="4"/>
  <c r="W4346" i="4"/>
  <c r="W4354" i="4"/>
  <c r="V4359" i="4"/>
  <c r="W4386" i="4"/>
  <c r="V4399" i="4"/>
  <c r="W4402" i="4"/>
  <c r="W4426" i="4"/>
  <c r="W4434" i="4"/>
  <c r="W4442" i="4"/>
  <c r="V4455" i="4"/>
  <c r="W4458" i="4"/>
  <c r="W4466" i="4"/>
  <c r="V4487" i="4"/>
  <c r="W4498" i="4"/>
  <c r="W4538" i="4"/>
  <c r="V3485" i="4"/>
  <c r="V3533" i="4"/>
  <c r="V3565" i="4"/>
  <c r="W3640" i="4"/>
  <c r="V3645" i="4"/>
  <c r="W3648" i="4"/>
  <c r="V3653" i="4"/>
  <c r="W3664" i="4"/>
  <c r="V3677" i="4"/>
  <c r="W3688" i="4"/>
  <c r="V3693" i="4"/>
  <c r="W3696" i="4"/>
  <c r="V3701" i="4"/>
  <c r="V3717" i="4"/>
  <c r="V3725" i="4"/>
  <c r="W3728" i="4"/>
  <c r="V3733" i="4"/>
  <c r="W3736" i="4"/>
  <c r="W3744" i="4"/>
  <c r="W3752" i="4"/>
  <c r="V3757" i="4"/>
  <c r="W3760" i="4"/>
  <c r="W3768" i="4"/>
  <c r="V3773" i="4"/>
  <c r="W3776" i="4"/>
  <c r="V3781" i="4"/>
  <c r="W3792" i="4"/>
  <c r="V3805" i="4"/>
  <c r="W3816" i="4"/>
  <c r="V3821" i="4"/>
  <c r="V3829" i="4"/>
  <c r="W3832" i="4"/>
  <c r="W3840" i="4"/>
  <c r="W3848" i="4"/>
  <c r="W3856" i="4"/>
  <c r="V3885" i="4"/>
  <c r="W3888" i="4"/>
  <c r="V3893" i="4"/>
  <c r="W3896" i="4"/>
  <c r="V3909" i="4"/>
  <c r="W3920" i="4"/>
  <c r="V3925" i="4"/>
  <c r="V3933" i="4"/>
  <c r="V3941" i="4"/>
  <c r="V3960" i="4"/>
  <c r="V3968" i="4"/>
  <c r="W3973" i="4"/>
  <c r="V3984" i="4"/>
  <c r="W4005" i="4"/>
  <c r="W4013" i="4"/>
  <c r="W4021" i="4"/>
  <c r="W4029" i="4"/>
  <c r="W4037" i="4"/>
  <c r="V4040" i="4"/>
  <c r="W4045" i="4"/>
  <c r="W4053" i="4"/>
  <c r="V4056" i="4"/>
  <c r="W4061" i="4"/>
  <c r="W4069" i="4"/>
  <c r="V4072" i="4"/>
  <c r="W4077" i="4"/>
  <c r="W4085" i="4"/>
  <c r="V4088" i="4"/>
  <c r="W4093" i="4"/>
  <c r="W4101" i="4"/>
  <c r="W4117" i="4"/>
  <c r="W4133" i="4"/>
  <c r="V4136" i="4"/>
  <c r="V4138" i="4"/>
  <c r="W4141" i="4"/>
  <c r="W4144" i="4"/>
  <c r="W4149" i="4"/>
  <c r="V4152" i="4"/>
  <c r="W4173" i="4"/>
  <c r="W4176" i="4"/>
  <c r="W4181" i="4"/>
  <c r="V4184" i="4"/>
  <c r="V4186" i="4"/>
  <c r="W4189" i="4"/>
  <c r="W4229" i="4"/>
  <c r="W4285" i="4"/>
  <c r="W4365" i="4"/>
  <c r="V4474" i="4"/>
  <c r="W4485" i="4"/>
  <c r="W4525" i="4"/>
  <c r="V3640" i="4"/>
  <c r="V3648" i="4"/>
  <c r="V3656" i="4"/>
  <c r="V3664" i="4"/>
  <c r="V3672" i="4"/>
  <c r="V3688" i="4"/>
  <c r="V3720" i="4"/>
  <c r="V3728" i="4"/>
  <c r="V3744" i="4"/>
  <c r="V3776" i="4"/>
  <c r="V3816" i="4"/>
  <c r="V3832" i="4"/>
  <c r="V3888" i="4"/>
  <c r="W3891" i="4"/>
  <c r="V3957" i="4"/>
  <c r="V3965" i="4"/>
  <c r="V3981" i="4"/>
  <c r="V4005" i="4"/>
  <c r="V4013" i="4"/>
  <c r="V4021" i="4"/>
  <c r="V4053" i="4"/>
  <c r="V4077" i="4"/>
  <c r="V4085" i="4"/>
  <c r="V4133" i="4"/>
  <c r="V4149" i="4"/>
  <c r="V4165" i="4"/>
  <c r="V4173" i="4"/>
  <c r="V4181" i="4"/>
  <c r="V4189" i="4"/>
  <c r="V4213" i="4"/>
  <c r="V4221" i="4"/>
  <c r="V4237" i="4"/>
  <c r="V4253" i="4"/>
  <c r="V4269" i="4"/>
  <c r="V4365" i="4"/>
  <c r="V4485" i="4"/>
  <c r="V4525" i="4"/>
  <c r="W3638" i="4"/>
  <c r="W3710" i="4"/>
  <c r="V3715" i="4"/>
  <c r="W3798" i="4"/>
  <c r="V3803" i="4"/>
  <c r="V3875" i="4"/>
  <c r="V3907" i="4"/>
  <c r="W3673" i="4"/>
  <c r="W3713" i="4"/>
  <c r="W3785" i="4"/>
  <c r="W3825" i="4"/>
  <c r="V3950" i="4"/>
  <c r="W3958" i="4"/>
  <c r="W3966" i="4"/>
  <c r="W3982" i="4"/>
  <c r="W3990" i="4"/>
  <c r="V3995" i="4"/>
  <c r="W4038" i="4"/>
  <c r="W4046" i="4"/>
  <c r="W4062" i="4"/>
  <c r="W4070" i="4"/>
  <c r="W4094" i="4"/>
  <c r="V4097" i="4"/>
  <c r="V4099" i="4"/>
  <c r="W4110" i="4"/>
  <c r="W4113" i="4"/>
  <c r="V4115" i="4"/>
  <c r="W4118" i="4"/>
  <c r="W4126" i="4"/>
  <c r="W4129" i="4"/>
  <c r="W4137" i="4"/>
  <c r="W4142" i="4"/>
  <c r="W4150" i="4"/>
  <c r="W4153" i="4"/>
  <c r="V4155" i="4"/>
  <c r="W4158" i="4"/>
  <c r="W4177" i="4"/>
  <c r="W4182" i="4"/>
  <c r="W4185" i="4"/>
  <c r="V4195" i="4"/>
  <c r="W4201" i="4"/>
  <c r="V4203" i="4"/>
  <c r="W4209" i="4"/>
  <c r="W4214" i="4"/>
  <c r="W4217" i="4"/>
  <c r="W4222" i="4"/>
  <c r="W4225" i="4"/>
  <c r="W4241" i="4"/>
  <c r="V4243" i="4"/>
  <c r="W4246" i="4"/>
  <c r="W4249" i="4"/>
  <c r="W4254" i="4"/>
  <c r="W4257" i="4"/>
  <c r="W4262" i="4"/>
  <c r="W4265" i="4"/>
  <c r="W4270" i="4"/>
  <c r="W4273" i="4"/>
  <c r="V4275" i="4"/>
  <c r="V4283" i="4"/>
  <c r="W4286" i="4"/>
  <c r="V4467" i="4"/>
  <c r="W4486" i="4"/>
  <c r="V4551" i="4"/>
  <c r="W4554" i="4"/>
  <c r="W4562" i="4"/>
  <c r="W4570" i="4"/>
  <c r="V4575" i="4"/>
  <c r="W4578" i="4"/>
  <c r="V4583" i="4"/>
  <c r="W4586" i="4"/>
  <c r="W4610" i="4"/>
  <c r="BE45" i="4"/>
  <c r="BE184" i="4"/>
  <c r="BE312" i="4"/>
  <c r="BE349" i="4"/>
  <c r="BE413" i="4"/>
  <c r="BE437" i="4"/>
  <c r="BE445" i="4"/>
  <c r="BE461" i="4"/>
  <c r="BE493" i="4"/>
  <c r="BE501" i="4"/>
  <c r="BE509" i="4"/>
  <c r="BE525" i="4"/>
  <c r="BE533" i="4"/>
  <c r="BE541" i="4"/>
  <c r="BE557" i="4"/>
  <c r="BE565" i="4"/>
  <c r="BE581" i="4"/>
  <c r="BE589" i="4"/>
  <c r="BE597" i="4"/>
  <c r="BE605" i="4"/>
  <c r="BE613" i="4"/>
  <c r="BE621" i="4"/>
  <c r="BE629" i="4"/>
  <c r="BE637" i="4"/>
  <c r="BD642" i="4"/>
  <c r="BE653" i="4"/>
  <c r="BE685" i="4"/>
  <c r="BD690" i="4"/>
  <c r="BE701" i="4"/>
  <c r="BE717" i="4"/>
  <c r="BE722" i="4"/>
  <c r="BE746" i="4"/>
  <c r="BD775" i="4"/>
  <c r="BD837" i="4"/>
  <c r="BE858" i="4"/>
  <c r="BD871" i="4"/>
  <c r="BE887" i="4"/>
  <c r="BE895" i="4"/>
  <c r="BE911" i="4"/>
  <c r="BD998" i="4"/>
  <c r="BD1014" i="4"/>
  <c r="BD1051" i="4"/>
  <c r="BD1059" i="4"/>
  <c r="BD1091" i="4"/>
  <c r="BE1200" i="4"/>
  <c r="BE1213" i="4"/>
  <c r="BD1327" i="4"/>
  <c r="BE1330" i="4"/>
  <c r="BD1362" i="4"/>
  <c r="BD1370" i="4"/>
  <c r="BD1396" i="4"/>
  <c r="BD1420" i="4"/>
  <c r="BD1436" i="4"/>
  <c r="BD1450" i="4"/>
  <c r="BD1452" i="4"/>
  <c r="BD1460" i="4"/>
  <c r="BD1474" i="4"/>
  <c r="BD1476" i="4"/>
  <c r="BD1484" i="4"/>
  <c r="BE1492" i="4"/>
  <c r="BE1497" i="4"/>
  <c r="BE1521" i="4"/>
  <c r="BE1526" i="4"/>
  <c r="BE1558" i="4"/>
  <c r="BE1566" i="4"/>
  <c r="BD1571" i="4"/>
  <c r="BE1832" i="4"/>
  <c r="BE1893" i="4"/>
  <c r="BE1917" i="4"/>
  <c r="BE1949" i="4"/>
  <c r="BE1965" i="4"/>
  <c r="V4602" i="4"/>
  <c r="BD5" i="4"/>
  <c r="BD11" i="4"/>
  <c r="BD27" i="4"/>
  <c r="BD35" i="4"/>
  <c r="BD45" i="4"/>
  <c r="BD51" i="4"/>
  <c r="BD59" i="4"/>
  <c r="BD75" i="4"/>
  <c r="BD91" i="4"/>
  <c r="BD117" i="4"/>
  <c r="BD123" i="4"/>
  <c r="BD139" i="4"/>
  <c r="BD163" i="4"/>
  <c r="BD173" i="4"/>
  <c r="BD187" i="4"/>
  <c r="BD203" i="4"/>
  <c r="BD211" i="4"/>
  <c r="BD227" i="4"/>
  <c r="BD251" i="4"/>
  <c r="BD259" i="4"/>
  <c r="BD267" i="4"/>
  <c r="BD413" i="4"/>
  <c r="BE432" i="4"/>
  <c r="BD445" i="4"/>
  <c r="BD461" i="4"/>
  <c r="BD818" i="4"/>
  <c r="BE840" i="4"/>
  <c r="BD882" i="4"/>
  <c r="BD911" i="4"/>
  <c r="BD953" i="4"/>
  <c r="BE975" i="4"/>
  <c r="BD1041" i="4"/>
  <c r="BE1174" i="4"/>
  <c r="BE1237" i="4"/>
  <c r="BE1378" i="4"/>
  <c r="BD1383" i="4"/>
  <c r="BD1447" i="4"/>
  <c r="BD1455" i="4"/>
  <c r="BD1471" i="4"/>
  <c r="BD1487" i="4"/>
  <c r="BD1492" i="4"/>
  <c r="BE1495" i="4"/>
  <c r="BD1497" i="4"/>
  <c r="BD1521" i="4"/>
  <c r="BD1526" i="4"/>
  <c r="BE1545" i="4"/>
  <c r="BE1553" i="4"/>
  <c r="BD2675" i="4"/>
  <c r="BD64" i="4"/>
  <c r="BD112" i="4"/>
  <c r="BD996" i="4"/>
  <c r="BE278" i="4"/>
  <c r="BE294" i="4"/>
  <c r="BE374" i="4"/>
  <c r="BE382" i="4"/>
  <c r="BD816" i="4"/>
  <c r="BE859" i="4"/>
  <c r="BD901" i="4"/>
  <c r="BE941" i="4"/>
  <c r="BD959" i="4"/>
  <c r="BE978" i="4"/>
  <c r="BD991" i="4"/>
  <c r="BD1052" i="4"/>
  <c r="BE1193" i="4"/>
  <c r="BE1222" i="4"/>
  <c r="BD1304" i="4"/>
  <c r="BE1331" i="4"/>
  <c r="BE1493" i="4"/>
  <c r="BE1506" i="4"/>
  <c r="BE1514" i="4"/>
  <c r="BE1652" i="4"/>
  <c r="BE1660" i="4"/>
  <c r="BE1673" i="4"/>
  <c r="BE1713" i="4"/>
  <c r="BE1721" i="4"/>
  <c r="BE1745" i="4"/>
  <c r="W4614" i="4"/>
  <c r="BE12" i="4"/>
  <c r="BE17" i="4"/>
  <c r="BE57" i="4"/>
  <c r="BD294" i="4"/>
  <c r="BD422" i="4"/>
  <c r="BD454" i="4"/>
  <c r="BD516" i="4"/>
  <c r="BD662" i="4"/>
  <c r="BD710" i="4"/>
  <c r="BD859" i="4"/>
  <c r="BE923" i="4"/>
  <c r="BD941" i="4"/>
  <c r="BD978" i="4"/>
  <c r="BD992" i="4"/>
  <c r="BD1251" i="4"/>
  <c r="BD1321" i="4"/>
  <c r="BD1551" i="4"/>
  <c r="BE2511" i="4"/>
  <c r="BE52" i="4"/>
  <c r="BE76" i="4"/>
  <c r="BD121" i="4"/>
  <c r="BD129" i="4"/>
  <c r="BD137" i="4"/>
  <c r="BD145" i="4"/>
  <c r="BD185" i="4"/>
  <c r="BD193" i="4"/>
  <c r="BD209" i="4"/>
  <c r="BD225" i="4"/>
  <c r="BD233" i="4"/>
  <c r="BD249" i="4"/>
  <c r="BD257" i="4"/>
  <c r="BD273" i="4"/>
  <c r="BE292" i="4"/>
  <c r="BD361" i="4"/>
  <c r="BE420" i="4"/>
  <c r="BE676" i="4"/>
  <c r="BE1000" i="4"/>
  <c r="BD1194" i="4"/>
  <c r="BD1209" i="4"/>
  <c r="BD1252" i="4"/>
  <c r="BD1262" i="4"/>
  <c r="BE1268" i="4"/>
  <c r="BE1284" i="4"/>
  <c r="BE1409" i="4"/>
  <c r="BE1473" i="4"/>
  <c r="BE1512" i="4"/>
  <c r="BE1557" i="4"/>
  <c r="BE2365" i="4"/>
  <c r="BE2381" i="4"/>
  <c r="BE2389" i="4"/>
  <c r="BE2397" i="4"/>
  <c r="BE2405" i="4"/>
  <c r="BE2450" i="4"/>
  <c r="BE2458" i="4"/>
  <c r="BE2818" i="4"/>
  <c r="BE247" i="4"/>
  <c r="BE434" i="4"/>
  <c r="BE458" i="4"/>
  <c r="BE474" i="4"/>
  <c r="BE559" i="4"/>
  <c r="BE631" i="4"/>
  <c r="BE663" i="4"/>
  <c r="BD692" i="4"/>
  <c r="BE703" i="4"/>
  <c r="BE929" i="4"/>
  <c r="BE937" i="4"/>
  <c r="BE2286" i="4"/>
  <c r="BE2294" i="4"/>
  <c r="BE2461" i="4"/>
  <c r="BE2543" i="4"/>
  <c r="BE2604" i="4"/>
  <c r="BE2625" i="4"/>
  <c r="BE2633" i="4"/>
  <c r="BE2675" i="4"/>
  <c r="BE2714" i="4"/>
  <c r="BE2722" i="4"/>
  <c r="BE2730" i="4"/>
  <c r="BE2738" i="4"/>
  <c r="BE2754" i="4"/>
  <c r="BE2770" i="4"/>
  <c r="BE2778" i="4"/>
  <c r="BE2794" i="4"/>
  <c r="BE2802" i="4"/>
  <c r="BE2833" i="4"/>
  <c r="BE2841" i="4"/>
  <c r="BE2857" i="4"/>
  <c r="BE2865" i="4"/>
  <c r="BE2969" i="4"/>
  <c r="BE3025" i="4"/>
  <c r="BE3099" i="4"/>
  <c r="BE3115" i="4"/>
  <c r="BD1575" i="4"/>
  <c r="BD1652" i="4"/>
  <c r="BE1692" i="4"/>
  <c r="BE1708" i="4"/>
  <c r="BE1727" i="4"/>
  <c r="BE1756" i="4"/>
  <c r="BE1782" i="4"/>
  <c r="BE1795" i="4"/>
  <c r="BE1811" i="4"/>
  <c r="BD1824" i="4"/>
  <c r="BE1830" i="4"/>
  <c r="BE1880" i="4"/>
  <c r="BD2109" i="4"/>
  <c r="BE2220" i="4"/>
  <c r="BE2252" i="4"/>
  <c r="BE2260" i="4"/>
  <c r="BE2281" i="4"/>
  <c r="BE2297" i="4"/>
  <c r="BE2307" i="4"/>
  <c r="BE2339" i="4"/>
  <c r="BE2347" i="4"/>
  <c r="BD2373" i="4"/>
  <c r="BD2381" i="4"/>
  <c r="BD2405" i="4"/>
  <c r="BE2421" i="4"/>
  <c r="BE2429" i="4"/>
  <c r="BE2437" i="4"/>
  <c r="BD2442" i="4"/>
  <c r="BE2445" i="4"/>
  <c r="BD2450" i="4"/>
  <c r="BE2474" i="4"/>
  <c r="BD2487" i="4"/>
  <c r="BD2495" i="4"/>
  <c r="BE2546" i="4"/>
  <c r="BE2562" i="4"/>
  <c r="BE2575" i="4"/>
  <c r="BE2583" i="4"/>
  <c r="BE2591" i="4"/>
  <c r="BD2596" i="4"/>
  <c r="BD2604" i="4"/>
  <c r="BE2607" i="4"/>
  <c r="BD2612" i="4"/>
  <c r="BD2625" i="4"/>
  <c r="BE2628" i="4"/>
  <c r="BD2633" i="4"/>
  <c r="BE2652" i="4"/>
  <c r="BE2665" i="4"/>
  <c r="BE2683" i="4"/>
  <c r="BD2709" i="4"/>
  <c r="BD2714" i="4"/>
  <c r="BD2722" i="4"/>
  <c r="BE2725" i="4"/>
  <c r="BD2730" i="4"/>
  <c r="BE2749" i="4"/>
  <c r="BE2765" i="4"/>
  <c r="BD2778" i="4"/>
  <c r="BE2813" i="4"/>
  <c r="BD2833" i="4"/>
  <c r="BE2836" i="4"/>
  <c r="BD2841" i="4"/>
  <c r="BE2844" i="4"/>
  <c r="BD2849" i="4"/>
  <c r="BD2865" i="4"/>
  <c r="BE2892" i="4"/>
  <c r="BE2900" i="4"/>
  <c r="BE2908" i="4"/>
  <c r="BE2932" i="4"/>
  <c r="BE2940" i="4"/>
  <c r="BD2945" i="4"/>
  <c r="BE2948" i="4"/>
  <c r="BE2956" i="4"/>
  <c r="BE2988" i="4"/>
  <c r="BE2996" i="4"/>
  <c r="BD3001" i="4"/>
  <c r="BE3004" i="4"/>
  <c r="BE3012" i="4"/>
  <c r="BD3017" i="4"/>
  <c r="BE3046" i="4"/>
  <c r="BE3070" i="4"/>
  <c r="BE3094" i="4"/>
  <c r="BE3110" i="4"/>
  <c r="BE3134" i="4"/>
  <c r="BD1748" i="4"/>
  <c r="BD1756" i="4"/>
  <c r="BD1782" i="4"/>
  <c r="BD1811" i="4"/>
  <c r="BE1817" i="4"/>
  <c r="BD1856" i="4"/>
  <c r="BE1862" i="4"/>
  <c r="BD1864" i="4"/>
  <c r="BE1902" i="4"/>
  <c r="BE2056" i="4"/>
  <c r="BE2136" i="4"/>
  <c r="BD2220" i="4"/>
  <c r="BD2252" i="4"/>
  <c r="BD2260" i="4"/>
  <c r="BD2347" i="4"/>
  <c r="BE2363" i="4"/>
  <c r="BD2368" i="4"/>
  <c r="BE2448" i="4"/>
  <c r="BE2469" i="4"/>
  <c r="BD2474" i="4"/>
  <c r="BE2557" i="4"/>
  <c r="BD2575" i="4"/>
  <c r="BE2586" i="4"/>
  <c r="BD2591" i="4"/>
  <c r="BD2607" i="4"/>
  <c r="BD2615" i="4"/>
  <c r="BD2652" i="4"/>
  <c r="BE2673" i="4"/>
  <c r="BD2683" i="4"/>
  <c r="BD2699" i="4"/>
  <c r="BD2705" i="4"/>
  <c r="BD2717" i="4"/>
  <c r="BD2805" i="4"/>
  <c r="BD2813" i="4"/>
  <c r="BD2823" i="4"/>
  <c r="BD2828" i="4"/>
  <c r="BD2836" i="4"/>
  <c r="BD2892" i="4"/>
  <c r="BE2895" i="4"/>
  <c r="BD2900" i="4"/>
  <c r="BE2927" i="4"/>
  <c r="BD2932" i="4"/>
  <c r="BD2948" i="4"/>
  <c r="BD2956" i="4"/>
  <c r="BE2959" i="4"/>
  <c r="BE2967" i="4"/>
  <c r="BE2983" i="4"/>
  <c r="BD2988" i="4"/>
  <c r="BE2999" i="4"/>
  <c r="BD3012" i="4"/>
  <c r="BD3020" i="4"/>
  <c r="BE3023" i="4"/>
  <c r="BD3028" i="4"/>
  <c r="BD3033" i="4"/>
  <c r="BE3041" i="4"/>
  <c r="BD3062" i="4"/>
  <c r="BE3065" i="4"/>
  <c r="BE3081" i="4"/>
  <c r="BE3089" i="4"/>
  <c r="BD3094" i="4"/>
  <c r="BE3097" i="4"/>
  <c r="BE3105" i="4"/>
  <c r="BD3110" i="4"/>
  <c r="BE3129" i="4"/>
  <c r="BE3169" i="4"/>
  <c r="BE3185" i="4"/>
  <c r="BD2175" i="4"/>
  <c r="BD2199" i="4"/>
  <c r="BD2350" i="4"/>
  <c r="BE2353" i="4"/>
  <c r="BD2416" i="4"/>
  <c r="BD2432" i="4"/>
  <c r="BD2456" i="4"/>
  <c r="BD2469" i="4"/>
  <c r="BD2525" i="4"/>
  <c r="BE2539" i="4"/>
  <c r="BD2549" i="4"/>
  <c r="BD2557" i="4"/>
  <c r="BD2578" i="4"/>
  <c r="BD2586" i="4"/>
  <c r="BD2673" i="4"/>
  <c r="BD2678" i="4"/>
  <c r="BE2700" i="4"/>
  <c r="BE2774" i="4"/>
  <c r="BD2895" i="4"/>
  <c r="BD2927" i="4"/>
  <c r="BD2967" i="4"/>
  <c r="BD2983" i="4"/>
  <c r="BD2999" i="4"/>
  <c r="BD3015" i="4"/>
  <c r="BD3023" i="4"/>
  <c r="BE3052" i="4"/>
  <c r="BE3060" i="4"/>
  <c r="BE3068" i="4"/>
  <c r="BE3076" i="4"/>
  <c r="BD3081" i="4"/>
  <c r="BE3092" i="4"/>
  <c r="BD3097" i="4"/>
  <c r="BD3185" i="4"/>
  <c r="BE1717" i="4"/>
  <c r="BE1749" i="4"/>
  <c r="BE1765" i="4"/>
  <c r="BE1770" i="4"/>
  <c r="BE1791" i="4"/>
  <c r="BD1809" i="4"/>
  <c r="BD1918" i="4"/>
  <c r="BE1937" i="4"/>
  <c r="BE1987" i="4"/>
  <c r="BE1995" i="4"/>
  <c r="BE2003" i="4"/>
  <c r="BE2027" i="4"/>
  <c r="BE2035" i="4"/>
  <c r="BE2043" i="4"/>
  <c r="BE2067" i="4"/>
  <c r="BE2123" i="4"/>
  <c r="BE2348" i="4"/>
  <c r="BE2579" i="4"/>
  <c r="BE2708" i="4"/>
  <c r="BD2747" i="4"/>
  <c r="BD3010" i="4"/>
  <c r="BD3068" i="4"/>
  <c r="BD3076" i="4"/>
  <c r="BD3084" i="4"/>
  <c r="BD3092" i="4"/>
  <c r="BE3135" i="4"/>
  <c r="BE3151" i="4"/>
  <c r="BD1579" i="4"/>
  <c r="BD1587" i="4"/>
  <c r="BD1603" i="4"/>
  <c r="BD1656" i="4"/>
  <c r="BD1701" i="4"/>
  <c r="BD1717" i="4"/>
  <c r="BD1741" i="4"/>
  <c r="BD1749" i="4"/>
  <c r="BD1802" i="4"/>
  <c r="BD1810" i="4"/>
  <c r="BD1857" i="4"/>
  <c r="BD1889" i="4"/>
  <c r="BD1897" i="4"/>
  <c r="BD1987" i="4"/>
  <c r="BE1990" i="4"/>
  <c r="BD1995" i="4"/>
  <c r="BD2003" i="4"/>
  <c r="BE2022" i="4"/>
  <c r="BD2027" i="4"/>
  <c r="BD2035" i="4"/>
  <c r="BE2038" i="4"/>
  <c r="BD2043" i="4"/>
  <c r="BD2348" i="4"/>
  <c r="BD2574" i="4"/>
  <c r="BD2582" i="4"/>
  <c r="BD2590" i="4"/>
  <c r="BE2614" i="4"/>
  <c r="BD2659" i="4"/>
  <c r="BE2724" i="4"/>
  <c r="BE2732" i="4"/>
  <c r="BE2822" i="4"/>
  <c r="BD3093" i="4"/>
  <c r="BD1667" i="4"/>
  <c r="BD1771" i="4"/>
  <c r="BD1799" i="4"/>
  <c r="BE2150" i="4"/>
  <c r="BE2155" i="4"/>
  <c r="BD2160" i="4"/>
  <c r="BE2206" i="4"/>
  <c r="BE2214" i="4"/>
  <c r="BE2222" i="4"/>
  <c r="BE2230" i="4"/>
  <c r="BE2246" i="4"/>
  <c r="BE2254" i="4"/>
  <c r="BE2262" i="4"/>
  <c r="BE2288" i="4"/>
  <c r="BE2357" i="4"/>
  <c r="BE2407" i="4"/>
  <c r="BE2439" i="4"/>
  <c r="BE2537" i="4"/>
  <c r="BE2701" i="4"/>
  <c r="BE2791" i="4"/>
  <c r="BE2807" i="4"/>
  <c r="BE2815" i="4"/>
  <c r="BE2830" i="4"/>
  <c r="BE2838" i="4"/>
  <c r="BD3096" i="4"/>
  <c r="BE3181" i="4"/>
  <c r="CM5" i="4"/>
  <c r="CL10" i="4"/>
  <c r="CL47" i="4"/>
  <c r="CM294" i="4"/>
  <c r="CM341" i="4"/>
  <c r="CL346" i="4"/>
  <c r="CM399" i="4"/>
  <c r="CM604" i="4"/>
  <c r="CM617" i="4"/>
  <c r="CM817" i="4"/>
  <c r="CM889" i="4"/>
  <c r="CL910" i="4"/>
  <c r="CL918" i="4"/>
  <c r="CM921" i="4"/>
  <c r="CL945" i="4"/>
  <c r="CL1039" i="4"/>
  <c r="CL1054" i="4"/>
  <c r="CL1062" i="4"/>
  <c r="CM1065" i="4"/>
  <c r="CL1128" i="4"/>
  <c r="CM1136" i="4"/>
  <c r="CM1162" i="4"/>
  <c r="CM1178" i="4"/>
  <c r="CL1215" i="4"/>
  <c r="CM1226" i="4"/>
  <c r="CM1234" i="4"/>
  <c r="CL1249" i="4"/>
  <c r="CL1265" i="4"/>
  <c r="CM1307" i="4"/>
  <c r="CL1466" i="4"/>
  <c r="CL1489" i="4"/>
  <c r="CM1562" i="4"/>
  <c r="CM1567" i="4"/>
  <c r="CM1627" i="4"/>
  <c r="CM1635" i="4"/>
  <c r="CM1651" i="4"/>
  <c r="CL1656" i="4"/>
  <c r="CL1664" i="4"/>
  <c r="CL1669" i="4"/>
  <c r="CL1674" i="4"/>
  <c r="CM1677" i="4"/>
  <c r="CL1724" i="4"/>
  <c r="CM1727" i="4"/>
  <c r="CL1782" i="4"/>
  <c r="CL1790" i="4"/>
  <c r="CL1800" i="4"/>
  <c r="CL1832" i="4"/>
  <c r="CL1845" i="4"/>
  <c r="CL1850" i="4"/>
  <c r="CM1864" i="4"/>
  <c r="CL1900" i="4"/>
  <c r="CL1966" i="4"/>
  <c r="CL1998" i="4"/>
  <c r="CM2036" i="4"/>
  <c r="CM2081" i="4"/>
  <c r="CM2117" i="4"/>
  <c r="CM2153" i="4"/>
  <c r="CL2158" i="4"/>
  <c r="CM2208" i="4"/>
  <c r="CL2244" i="4"/>
  <c r="CL2318" i="4"/>
  <c r="CL2373" i="4"/>
  <c r="CM2386" i="4"/>
  <c r="CL2402" i="4"/>
  <c r="CM2417" i="4"/>
  <c r="CL5" i="4"/>
  <c r="CM8" i="4"/>
  <c r="CL105" i="4"/>
  <c r="CL115" i="4"/>
  <c r="CM118" i="4"/>
  <c r="CM163" i="4"/>
  <c r="CM234" i="4"/>
  <c r="CM239" i="4"/>
  <c r="CM252" i="4"/>
  <c r="CM289" i="4"/>
  <c r="CL308" i="4"/>
  <c r="CL341" i="4"/>
  <c r="CM344" i="4"/>
  <c r="CM352" i="4"/>
  <c r="CM386" i="4"/>
  <c r="CM394" i="4"/>
  <c r="CL399" i="4"/>
  <c r="CM454" i="4"/>
  <c r="CL467" i="4"/>
  <c r="CL514" i="4"/>
  <c r="CM527" i="4"/>
  <c r="CL548" i="4"/>
  <c r="CL556" i="4"/>
  <c r="CL604" i="4"/>
  <c r="CM668" i="4"/>
  <c r="CM919" i="4"/>
  <c r="CM1013" i="4"/>
  <c r="CM1029" i="4"/>
  <c r="CL1065" i="4"/>
  <c r="CL1202" i="4"/>
  <c r="CM1205" i="4"/>
  <c r="CL1218" i="4"/>
  <c r="CL1234" i="4"/>
  <c r="CL1307" i="4"/>
  <c r="CL1426" i="4"/>
  <c r="CL1557" i="4"/>
  <c r="CL1567" i="4"/>
  <c r="CL1601" i="4"/>
  <c r="CM1604" i="4"/>
  <c r="CM1612" i="4"/>
  <c r="CM1662" i="4"/>
  <c r="CM1672" i="4"/>
  <c r="CM1722" i="4"/>
  <c r="CL1727" i="4"/>
  <c r="CL1851" i="4"/>
  <c r="CL1867" i="4"/>
  <c r="CM1996" i="4"/>
  <c r="CM2023" i="4"/>
  <c r="CM2047" i="4"/>
  <c r="CL2094" i="4"/>
  <c r="CL2133" i="4"/>
  <c r="CL2148" i="4"/>
  <c r="CL2153" i="4"/>
  <c r="CL2208" i="4"/>
  <c r="CL2334" i="4"/>
  <c r="CL2355" i="4"/>
  <c r="CL2394" i="4"/>
  <c r="CL2412" i="4"/>
  <c r="CL2417" i="4"/>
  <c r="CM2732" i="4"/>
  <c r="CM32" i="4"/>
  <c r="CM48" i="4"/>
  <c r="CM79" i="4"/>
  <c r="CL132" i="4"/>
  <c r="CL163" i="4"/>
  <c r="CM166" i="4"/>
  <c r="CM213" i="4"/>
  <c r="CL218" i="4"/>
  <c r="CL289" i="4"/>
  <c r="CL305" i="4"/>
  <c r="CM339" i="4"/>
  <c r="CL344" i="4"/>
  <c r="CM389" i="4"/>
  <c r="CL394" i="4"/>
  <c r="CM447" i="4"/>
  <c r="CL454" i="4"/>
  <c r="CM457" i="4"/>
  <c r="CM465" i="4"/>
  <c r="CL468" i="4"/>
  <c r="CM481" i="4"/>
  <c r="CL509" i="4"/>
  <c r="CM530" i="4"/>
  <c r="CM570" i="4"/>
  <c r="CL620" i="4"/>
  <c r="CL660" i="4"/>
  <c r="CL700" i="4"/>
  <c r="CL716" i="4"/>
  <c r="CL732" i="4"/>
  <c r="CL756" i="4"/>
  <c r="CL828" i="4"/>
  <c r="CL860" i="4"/>
  <c r="CL876" i="4"/>
  <c r="CM1008" i="4"/>
  <c r="CM1024" i="4"/>
  <c r="CM1032" i="4"/>
  <c r="CM1040" i="4"/>
  <c r="CL1047" i="4"/>
  <c r="CM1071" i="4"/>
  <c r="CM1079" i="4"/>
  <c r="CL1110" i="4"/>
  <c r="CM1160" i="4"/>
  <c r="CM1192" i="4"/>
  <c r="CM1224" i="4"/>
  <c r="CL1302" i="4"/>
  <c r="CL1350" i="4"/>
  <c r="CM1403" i="4"/>
  <c r="CM1445" i="4"/>
  <c r="CL1458" i="4"/>
  <c r="CM1482" i="4"/>
  <c r="CM1511" i="4"/>
  <c r="CM1565" i="4"/>
  <c r="CM1573" i="4"/>
  <c r="CM1586" i="4"/>
  <c r="CL1594" i="4"/>
  <c r="CL1612" i="4"/>
  <c r="CL1654" i="4"/>
  <c r="CL1662" i="4"/>
  <c r="CL1672" i="4"/>
  <c r="CL1722" i="4"/>
  <c r="CL1772" i="4"/>
  <c r="CM1775" i="4"/>
  <c r="CM1859" i="4"/>
  <c r="CM1917" i="4"/>
  <c r="CM1951" i="4"/>
  <c r="CM1983" i="4"/>
  <c r="CM2063" i="4"/>
  <c r="CM2092" i="4"/>
  <c r="CM2131" i="4"/>
  <c r="CM2138" i="4"/>
  <c r="CL2143" i="4"/>
  <c r="CM2146" i="4"/>
  <c r="CM2151" i="4"/>
  <c r="CM2172" i="4"/>
  <c r="CL2187" i="4"/>
  <c r="CM2190" i="4"/>
  <c r="CL2203" i="4"/>
  <c r="CM2206" i="4"/>
  <c r="CL2221" i="4"/>
  <c r="CM2253" i="4"/>
  <c r="CL2324" i="4"/>
  <c r="CL2350" i="4"/>
  <c r="CM2379" i="4"/>
  <c r="CM2405" i="4"/>
  <c r="CM2410" i="4"/>
  <c r="CM2436" i="4"/>
  <c r="CL2451" i="4"/>
  <c r="CM2454" i="4"/>
  <c r="CM2459" i="4"/>
  <c r="CL2464" i="4"/>
  <c r="CM2485" i="4"/>
  <c r="CM2503" i="4"/>
  <c r="CM2511" i="4"/>
  <c r="CM2531" i="4"/>
  <c r="CM2539" i="4"/>
  <c r="CL2544" i="4"/>
  <c r="CL2556" i="4"/>
  <c r="CM2559" i="4"/>
  <c r="CM2569" i="4"/>
  <c r="CM2585" i="4"/>
  <c r="CM2588" i="4"/>
  <c r="CM2593" i="4"/>
  <c r="CL2611" i="4"/>
  <c r="CM2614" i="4"/>
  <c r="CM2622" i="4"/>
  <c r="CM2656" i="4"/>
  <c r="CM2664" i="4"/>
  <c r="CM2701" i="4"/>
  <c r="CL2724" i="4"/>
  <c r="CM2727" i="4"/>
  <c r="CL2732" i="4"/>
  <c r="CM2735" i="4"/>
  <c r="CL2740" i="4"/>
  <c r="CM2743" i="4"/>
  <c r="CL2748" i="4"/>
  <c r="CM2751" i="4"/>
  <c r="CL2764" i="4"/>
  <c r="CL2772" i="4"/>
  <c r="CM2775" i="4"/>
  <c r="CL2780" i="4"/>
  <c r="CM2783" i="4"/>
  <c r="CL40" i="4"/>
  <c r="CL79" i="4"/>
  <c r="CM111" i="4"/>
  <c r="CM161" i="4"/>
  <c r="CL213" i="4"/>
  <c r="CM258" i="4"/>
  <c r="CM266" i="4"/>
  <c r="CL271" i="4"/>
  <c r="CL447" i="4"/>
  <c r="CL465" i="4"/>
  <c r="CL481" i="4"/>
  <c r="CL494" i="4"/>
  <c r="CL507" i="4"/>
  <c r="CL538" i="4"/>
  <c r="CL560" i="4"/>
  <c r="CL586" i="4"/>
  <c r="CM730" i="4"/>
  <c r="CM746" i="4"/>
  <c r="CM826" i="4"/>
  <c r="CM858" i="4"/>
  <c r="CM874" i="4"/>
  <c r="CM890" i="4"/>
  <c r="CM935" i="4"/>
  <c r="CM943" i="4"/>
  <c r="CM972" i="4"/>
  <c r="CL977" i="4"/>
  <c r="CL1008" i="4"/>
  <c r="CL1024" i="4"/>
  <c r="CL1040" i="4"/>
  <c r="CL1105" i="4"/>
  <c r="CL1192" i="4"/>
  <c r="CM1227" i="4"/>
  <c r="CM1235" i="4"/>
  <c r="CL1240" i="4"/>
  <c r="CL1250" i="4"/>
  <c r="CM1269" i="4"/>
  <c r="CM1327" i="4"/>
  <c r="CL1345" i="4"/>
  <c r="CM1382" i="4"/>
  <c r="CM1398" i="4"/>
  <c r="CM1427" i="4"/>
  <c r="CM1435" i="4"/>
  <c r="CM1464" i="4"/>
  <c r="CL1474" i="4"/>
  <c r="CM1477" i="4"/>
  <c r="CL1490" i="4"/>
  <c r="CM1506" i="4"/>
  <c r="CM1514" i="4"/>
  <c r="CM1527" i="4"/>
  <c r="CL1563" i="4"/>
  <c r="CM1568" i="4"/>
  <c r="CL1586" i="4"/>
  <c r="CM1589" i="4"/>
  <c r="CL1599" i="4"/>
  <c r="CM1602" i="4"/>
  <c r="CM1636" i="4"/>
  <c r="CM1652" i="4"/>
  <c r="CM1707" i="4"/>
  <c r="CM1715" i="4"/>
  <c r="CM1720" i="4"/>
  <c r="CL1825" i="4"/>
  <c r="CL1899" i="4"/>
  <c r="CM1946" i="4"/>
  <c r="CL1951" i="4"/>
  <c r="CM2050" i="4"/>
  <c r="CM2058" i="4"/>
  <c r="CM2066" i="4"/>
  <c r="CM2074" i="4"/>
  <c r="CL2087" i="4"/>
  <c r="CL2115" i="4"/>
  <c r="CL2131" i="4"/>
  <c r="CL2146" i="4"/>
  <c r="CL2167" i="4"/>
  <c r="CM2175" i="4"/>
  <c r="CM2185" i="4"/>
  <c r="CL2190" i="4"/>
  <c r="CL2327" i="4"/>
  <c r="CM2348" i="4"/>
  <c r="CL2384" i="4"/>
  <c r="CL2405" i="4"/>
  <c r="CM2418" i="4"/>
  <c r="CL2423" i="4"/>
  <c r="CM2431" i="4"/>
  <c r="CL2485" i="4"/>
  <c r="CL2503" i="4"/>
  <c r="CM2506" i="4"/>
  <c r="CL2511" i="4"/>
  <c r="CM2529" i="4"/>
  <c r="CM2542" i="4"/>
  <c r="CM2554" i="4"/>
  <c r="CL2559" i="4"/>
  <c r="CL2564" i="4"/>
  <c r="CL2569" i="4"/>
  <c r="CL2577" i="4"/>
  <c r="CL2593" i="4"/>
  <c r="CL2606" i="4"/>
  <c r="CL2614" i="4"/>
  <c r="CL2622" i="4"/>
  <c r="CM2633" i="4"/>
  <c r="CL2670" i="4"/>
  <c r="CM2688" i="4"/>
  <c r="CL2701" i="4"/>
  <c r="CM2717" i="4"/>
  <c r="CL2804" i="4"/>
  <c r="CL2814" i="4"/>
  <c r="CM2" i="4"/>
  <c r="CL4" i="4"/>
  <c r="CM69" i="4"/>
  <c r="CL74" i="4"/>
  <c r="CM85" i="4"/>
  <c r="CL90" i="4"/>
  <c r="CL161" i="4"/>
  <c r="CM222" i="4"/>
  <c r="CL266" i="4"/>
  <c r="CL340" i="4"/>
  <c r="CM398" i="4"/>
  <c r="CM424" i="4"/>
  <c r="CM463" i="4"/>
  <c r="CL505" i="4"/>
  <c r="CM523" i="4"/>
  <c r="CM853" i="4"/>
  <c r="CM901" i="4"/>
  <c r="CL930" i="4"/>
  <c r="CL935" i="4"/>
  <c r="CL972" i="4"/>
  <c r="CM999" i="4"/>
  <c r="CL1011" i="4"/>
  <c r="CM1135" i="4"/>
  <c r="CM1222" i="4"/>
  <c r="CL1227" i="4"/>
  <c r="CM1367" i="4"/>
  <c r="CL1370" i="4"/>
  <c r="CL1382" i="4"/>
  <c r="CL1398" i="4"/>
  <c r="CL1435" i="4"/>
  <c r="CM1443" i="4"/>
  <c r="CL1464" i="4"/>
  <c r="CM1467" i="4"/>
  <c r="CM1472" i="4"/>
  <c r="CL1506" i="4"/>
  <c r="CM1509" i="4"/>
  <c r="CM1517" i="4"/>
  <c r="CM1579" i="4"/>
  <c r="CL1602" i="4"/>
  <c r="CL1644" i="4"/>
  <c r="CL1694" i="4"/>
  <c r="CL1702" i="4"/>
  <c r="CL1715" i="4"/>
  <c r="CM1784" i="4"/>
  <c r="CM1823" i="4"/>
  <c r="CM1873" i="4"/>
  <c r="CM1883" i="4"/>
  <c r="CM1891" i="4"/>
  <c r="CL1930" i="4"/>
  <c r="CM1933" i="4"/>
  <c r="CM1941" i="4"/>
  <c r="CL1946" i="4"/>
  <c r="CM1997" i="4"/>
  <c r="CM2005" i="4"/>
  <c r="CL2010" i="4"/>
  <c r="CM2021" i="4"/>
  <c r="CL2026" i="4"/>
  <c r="CM2037" i="4"/>
  <c r="CM2045" i="4"/>
  <c r="CL2050" i="4"/>
  <c r="CL2058" i="4"/>
  <c r="CM2069" i="4"/>
  <c r="CM2085" i="4"/>
  <c r="CM2098" i="4"/>
  <c r="CM2106" i="4"/>
  <c r="CM2165" i="4"/>
  <c r="CL2175" i="4"/>
  <c r="CL2180" i="4"/>
  <c r="CL2185" i="4"/>
  <c r="CM2212" i="4"/>
  <c r="CM2235" i="4"/>
  <c r="CL2282" i="4"/>
  <c r="CM2317" i="4"/>
  <c r="CL2343" i="4"/>
  <c r="CL2449" i="4"/>
  <c r="CM2483" i="4"/>
  <c r="CL2542" i="4"/>
  <c r="CL2604" i="4"/>
  <c r="CL2623" i="4"/>
  <c r="CL2717" i="4"/>
  <c r="CL2762" i="4"/>
  <c r="CM2789" i="4"/>
  <c r="CM2802" i="4"/>
  <c r="CL2807" i="4"/>
  <c r="CL54" i="4"/>
  <c r="CL85" i="4"/>
  <c r="CM88" i="4"/>
  <c r="CM130" i="4"/>
  <c r="CM138" i="4"/>
  <c r="CL143" i="4"/>
  <c r="CM238" i="4"/>
  <c r="CM419" i="4"/>
  <c r="CL424" i="4"/>
  <c r="CM458" i="4"/>
  <c r="CL837" i="4"/>
  <c r="CM872" i="4"/>
  <c r="CM904" i="4"/>
  <c r="CM920" i="4"/>
  <c r="CL925" i="4"/>
  <c r="CM928" i="4"/>
  <c r="CM986" i="4"/>
  <c r="CL991" i="4"/>
  <c r="CL1022" i="4"/>
  <c r="CM1072" i="4"/>
  <c r="CM1098" i="4"/>
  <c r="CL1174" i="4"/>
  <c r="CL1222" i="4"/>
  <c r="CM1275" i="4"/>
  <c r="CM1306" i="4"/>
  <c r="CL1377" i="4"/>
  <c r="CL1393" i="4"/>
  <c r="CM1462" i="4"/>
  <c r="CL1467" i="4"/>
  <c r="CM1491" i="4"/>
  <c r="CL1496" i="4"/>
  <c r="CM1499" i="4"/>
  <c r="CM1504" i="4"/>
  <c r="CM1642" i="4"/>
  <c r="CL1697" i="4"/>
  <c r="CM1700" i="4"/>
  <c r="CL1873" i="4"/>
  <c r="CM1984" i="4"/>
  <c r="CM1992" i="4"/>
  <c r="CM2000" i="4"/>
  <c r="CM2008" i="4"/>
  <c r="CM2016" i="4"/>
  <c r="CL2037" i="4"/>
  <c r="CL2045" i="4"/>
  <c r="CL2085" i="4"/>
  <c r="CM2101" i="4"/>
  <c r="CL2106" i="4"/>
  <c r="CL2119" i="4"/>
  <c r="CM2124" i="4"/>
  <c r="CL2269" i="4"/>
  <c r="CM2272" i="4"/>
  <c r="CM2312" i="4"/>
  <c r="CL2317" i="4"/>
  <c r="CL2325" i="4"/>
  <c r="CM2354" i="4"/>
  <c r="CM2385" i="4"/>
  <c r="CM2437" i="4"/>
  <c r="CL2483" i="4"/>
  <c r="CL2567" i="4"/>
  <c r="CM2570" i="4"/>
  <c r="CL2575" i="4"/>
  <c r="CL2599" i="4"/>
  <c r="CL2668" i="4"/>
  <c r="CL2802" i="4"/>
  <c r="CM83" i="4"/>
  <c r="CL88" i="4"/>
  <c r="CM133" i="4"/>
  <c r="CL138" i="4"/>
  <c r="CM225" i="4"/>
  <c r="CM233" i="4"/>
  <c r="CM270" i="4"/>
  <c r="CM288" i="4"/>
  <c r="CL293" i="4"/>
  <c r="CM304" i="4"/>
  <c r="CL388" i="4"/>
  <c r="CL403" i="4"/>
  <c r="CL419" i="4"/>
  <c r="CL545" i="4"/>
  <c r="CL593" i="4"/>
  <c r="CM611" i="4"/>
  <c r="CM627" i="4"/>
  <c r="CM755" i="4"/>
  <c r="CM883" i="4"/>
  <c r="CL920" i="4"/>
  <c r="CL928" i="4"/>
  <c r="CM952" i="4"/>
  <c r="CL970" i="4"/>
  <c r="CM981" i="4"/>
  <c r="CL1009" i="4"/>
  <c r="CM1067" i="4"/>
  <c r="CL1072" i="4"/>
  <c r="CL1080" i="4"/>
  <c r="CL1090" i="4"/>
  <c r="CM1138" i="4"/>
  <c r="CL1169" i="4"/>
  <c r="CL1275" i="4"/>
  <c r="CL1298" i="4"/>
  <c r="CL1314" i="4"/>
  <c r="CM1325" i="4"/>
  <c r="CM1333" i="4"/>
  <c r="CL1346" i="4"/>
  <c r="CM1391" i="4"/>
  <c r="CL1425" i="4"/>
  <c r="CL1462" i="4"/>
  <c r="CL1491" i="4"/>
  <c r="CM1494" i="4"/>
  <c r="CL1499" i="4"/>
  <c r="CM1528" i="4"/>
  <c r="CM1546" i="4"/>
  <c r="CM1595" i="4"/>
  <c r="CM1611" i="4"/>
  <c r="CM1679" i="4"/>
  <c r="CL1692" i="4"/>
  <c r="CM1695" i="4"/>
  <c r="CM1745" i="4"/>
  <c r="CM1755" i="4"/>
  <c r="CM1763" i="4"/>
  <c r="CM1805" i="4"/>
  <c r="CM1813" i="4"/>
  <c r="CM1829" i="4"/>
  <c r="CM1834" i="4"/>
  <c r="CM1889" i="4"/>
  <c r="CL1910" i="4"/>
  <c r="CM1921" i="4"/>
  <c r="CL1928" i="4"/>
  <c r="CM1939" i="4"/>
  <c r="CM1947" i="4"/>
  <c r="CM1955" i="4"/>
  <c r="CM1963" i="4"/>
  <c r="CL2000" i="4"/>
  <c r="CL2008" i="4"/>
  <c r="CL2016" i="4"/>
  <c r="CM2096" i="4"/>
  <c r="CM2194" i="4"/>
  <c r="CL2272" i="4"/>
  <c r="CL2320" i="4"/>
  <c r="CL2341" i="4"/>
  <c r="CL2437" i="4"/>
  <c r="CM2450" i="4"/>
  <c r="CM2481" i="4"/>
  <c r="CM2489" i="4"/>
  <c r="CL2530" i="4"/>
  <c r="CL2546" i="4"/>
  <c r="CL2647" i="4"/>
  <c r="CL2663" i="4"/>
  <c r="CL2671" i="4"/>
  <c r="CL15" i="4"/>
  <c r="CM47" i="4"/>
  <c r="CM149" i="4"/>
  <c r="CL233" i="4"/>
  <c r="CL296" i="4"/>
  <c r="CM320" i="4"/>
  <c r="CM322" i="4"/>
  <c r="CM362" i="4"/>
  <c r="CM367" i="4"/>
  <c r="CM433" i="4"/>
  <c r="CL521" i="4"/>
  <c r="CL627" i="4"/>
  <c r="CM801" i="4"/>
  <c r="CM814" i="4"/>
  <c r="CM910" i="4"/>
  <c r="CM918" i="4"/>
  <c r="CL923" i="4"/>
  <c r="CM926" i="4"/>
  <c r="CL952" i="4"/>
  <c r="CL960" i="4"/>
  <c r="CL1026" i="4"/>
  <c r="CM1039" i="4"/>
  <c r="CL1067" i="4"/>
  <c r="CM1096" i="4"/>
  <c r="CM1215" i="4"/>
  <c r="CL1242" i="4"/>
  <c r="CL1270" i="4"/>
  <c r="CM1312" i="4"/>
  <c r="CL1397" i="4"/>
  <c r="CL1434" i="4"/>
  <c r="CL1457" i="4"/>
  <c r="CL1494" i="4"/>
  <c r="CL1528" i="4"/>
  <c r="CL1661" i="4"/>
  <c r="CM1664" i="4"/>
  <c r="CM1674" i="4"/>
  <c r="CL1679" i="4"/>
  <c r="CL1729" i="4"/>
  <c r="CM1740" i="4"/>
  <c r="CL1745" i="4"/>
  <c r="CM1790" i="4"/>
  <c r="CM1800" i="4"/>
  <c r="CL1803" i="4"/>
  <c r="CL1805" i="4"/>
  <c r="CM1808" i="4"/>
  <c r="CM1816" i="4"/>
  <c r="CL1834" i="4"/>
  <c r="CM1837" i="4"/>
  <c r="CM1850" i="4"/>
  <c r="CL1855" i="4"/>
  <c r="CM1892" i="4"/>
  <c r="CM1908" i="4"/>
  <c r="CM1942" i="4"/>
  <c r="CM1966" i="4"/>
  <c r="CM2006" i="4"/>
  <c r="CL2096" i="4"/>
  <c r="CM2171" i="4"/>
  <c r="CL2176" i="4"/>
  <c r="CM2236" i="4"/>
  <c r="CM2244" i="4"/>
  <c r="CM2247" i="4"/>
  <c r="CL2291" i="4"/>
  <c r="CM2302" i="4"/>
  <c r="CM2344" i="4"/>
  <c r="CM2373" i="4"/>
  <c r="CL2432" i="4"/>
  <c r="CL2476" i="4"/>
  <c r="CM2530" i="4"/>
  <c r="CL2595" i="4"/>
  <c r="CL2652" i="4"/>
  <c r="CM2679" i="4"/>
  <c r="CL2687" i="4"/>
  <c r="CL2695" i="4"/>
  <c r="CM2700" i="4"/>
  <c r="CM2777" i="4"/>
  <c r="CM2819" i="4"/>
  <c r="CL2940" i="4"/>
  <c r="CM2951" i="4"/>
  <c r="CL2961" i="4"/>
  <c r="CM2964" i="4"/>
  <c r="CL2974" i="4"/>
  <c r="CM2995" i="4"/>
  <c r="CM3003" i="4"/>
  <c r="CM3026" i="4"/>
  <c r="CM3034" i="4"/>
  <c r="CM3039" i="4"/>
  <c r="CM3044" i="4"/>
  <c r="CM3052" i="4"/>
  <c r="CM3060" i="4"/>
  <c r="CL3067" i="4"/>
  <c r="CM3070" i="4"/>
  <c r="CM3078" i="4"/>
  <c r="CL3109" i="4"/>
  <c r="CL3140" i="4"/>
  <c r="CM3147" i="4"/>
  <c r="CL3176" i="4"/>
  <c r="CL3284" i="4"/>
  <c r="CM3316" i="4"/>
  <c r="CL3474" i="4"/>
  <c r="CL3536" i="4"/>
  <c r="CM3552" i="4"/>
  <c r="CM3559" i="4"/>
  <c r="CM3567" i="4"/>
  <c r="CM3583" i="4"/>
  <c r="CL3598" i="4"/>
  <c r="CM3821" i="4"/>
  <c r="CM3853" i="4"/>
  <c r="CM3861" i="4"/>
  <c r="CM3877" i="4"/>
  <c r="CM3893" i="4"/>
  <c r="CM3901" i="4"/>
  <c r="CM3909" i="4"/>
  <c r="CM3946" i="4"/>
  <c r="CM3978" i="4"/>
  <c r="CL3981" i="4"/>
  <c r="V112" i="4"/>
  <c r="W115" i="4"/>
  <c r="V216" i="4"/>
  <c r="V312" i="4"/>
  <c r="V320" i="4"/>
  <c r="V392" i="4"/>
  <c r="V431" i="4"/>
  <c r="V452" i="4"/>
  <c r="V457" i="4"/>
  <c r="W476" i="4"/>
  <c r="CM2842" i="4"/>
  <c r="CL2881" i="4"/>
  <c r="CM2904" i="4"/>
  <c r="CL2987" i="4"/>
  <c r="CL3034" i="4"/>
  <c r="CL3039" i="4"/>
  <c r="CL3044" i="4"/>
  <c r="CL3052" i="4"/>
  <c r="CL3060" i="4"/>
  <c r="CL3078" i="4"/>
  <c r="CM3081" i="4"/>
  <c r="CL3096" i="4"/>
  <c r="CL3147" i="4"/>
  <c r="CM3166" i="4"/>
  <c r="CM3174" i="4"/>
  <c r="CL3219" i="4"/>
  <c r="CM3282" i="4"/>
  <c r="CM3420" i="4"/>
  <c r="CM3454" i="4"/>
  <c r="CL3465" i="4"/>
  <c r="CM3534" i="4"/>
  <c r="CL3552" i="4"/>
  <c r="CL3557" i="4"/>
  <c r="CM3562" i="4"/>
  <c r="CL3583" i="4"/>
  <c r="CM3586" i="4"/>
  <c r="CM3596" i="4"/>
  <c r="CM3609" i="4"/>
  <c r="CL3829" i="4"/>
  <c r="CM3832" i="4"/>
  <c r="CL3861" i="4"/>
  <c r="CL3877" i="4"/>
  <c r="CL3893" i="4"/>
  <c r="CL3946" i="4"/>
  <c r="CM3957" i="4"/>
  <c r="CM3973" i="4"/>
  <c r="CL3978" i="4"/>
  <c r="W86" i="4"/>
  <c r="W214" i="4"/>
  <c r="W270" i="4"/>
  <c r="W302" i="4"/>
  <c r="W382" i="4"/>
  <c r="W390" i="4"/>
  <c r="W429" i="4"/>
  <c r="W437" i="4"/>
  <c r="W445" i="4"/>
  <c r="W463" i="4"/>
  <c r="CM2817" i="4"/>
  <c r="CL2904" i="4"/>
  <c r="CM2975" i="4"/>
  <c r="CM3016" i="4"/>
  <c r="CM3032" i="4"/>
  <c r="CM3037" i="4"/>
  <c r="CM3050" i="4"/>
  <c r="CM3068" i="4"/>
  <c r="CL3089" i="4"/>
  <c r="CM3133" i="4"/>
  <c r="CM3161" i="4"/>
  <c r="CL3166" i="4"/>
  <c r="CM3177" i="4"/>
  <c r="CM3253" i="4"/>
  <c r="CM3261" i="4"/>
  <c r="CM3329" i="4"/>
  <c r="CM3337" i="4"/>
  <c r="CM3475" i="4"/>
  <c r="CM3497" i="4"/>
  <c r="CL3502" i="4"/>
  <c r="CL3510" i="4"/>
  <c r="CL3518" i="4"/>
  <c r="CM3521" i="4"/>
  <c r="CL3534" i="4"/>
  <c r="CM3537" i="4"/>
  <c r="CM3540" i="4"/>
  <c r="CM3565" i="4"/>
  <c r="CM3581" i="4"/>
  <c r="CL3586" i="4"/>
  <c r="CL3591" i="4"/>
  <c r="CL3596" i="4"/>
  <c r="CM3599" i="4"/>
  <c r="CL3609" i="4"/>
  <c r="CM3623" i="4"/>
  <c r="CL3649" i="4"/>
  <c r="CM3662" i="4"/>
  <c r="CM3734" i="4"/>
  <c r="CM3758" i="4"/>
  <c r="CM3790" i="4"/>
  <c r="CL3795" i="4"/>
  <c r="CM3939" i="4"/>
  <c r="V78" i="4"/>
  <c r="V142" i="4"/>
  <c r="V198" i="4"/>
  <c r="V254" i="4"/>
  <c r="V262" i="4"/>
  <c r="V318" i="4"/>
  <c r="V382" i="4"/>
  <c r="V437" i="4"/>
  <c r="V445" i="4"/>
  <c r="W503" i="4"/>
  <c r="V508" i="4"/>
  <c r="W532" i="4"/>
  <c r="W580" i="4"/>
  <c r="V592" i="4"/>
  <c r="V608" i="4"/>
  <c r="V624" i="4"/>
  <c r="W627" i="4"/>
  <c r="W635" i="4"/>
  <c r="V638" i="4"/>
  <c r="W674" i="4"/>
  <c r="V679" i="4"/>
  <c r="W682" i="4"/>
  <c r="W695" i="4"/>
  <c r="W719" i="4"/>
  <c r="W727" i="4"/>
  <c r="V732" i="4"/>
  <c r="V737" i="4"/>
  <c r="W740" i="4"/>
  <c r="V753" i="4"/>
  <c r="W756" i="4"/>
  <c r="W764" i="4"/>
  <c r="V769" i="4"/>
  <c r="W772" i="4"/>
  <c r="W777" i="4"/>
  <c r="W793" i="4"/>
  <c r="W801" i="4"/>
  <c r="V806" i="4"/>
  <c r="W809" i="4"/>
  <c r="W824" i="4"/>
  <c r="W832" i="4"/>
  <c r="CL2817" i="4"/>
  <c r="CM2913" i="4"/>
  <c r="CM2918" i="4"/>
  <c r="CL2983" i="4"/>
  <c r="CL3032" i="4"/>
  <c r="CL3050" i="4"/>
  <c r="CL3058" i="4"/>
  <c r="CL3102" i="4"/>
  <c r="CM3105" i="4"/>
  <c r="CM3120" i="4"/>
  <c r="CL3125" i="4"/>
  <c r="CL3133" i="4"/>
  <c r="CM3172" i="4"/>
  <c r="CM3214" i="4"/>
  <c r="CL3253" i="4"/>
  <c r="CM3272" i="4"/>
  <c r="CM3413" i="4"/>
  <c r="CL3521" i="4"/>
  <c r="CL3790" i="4"/>
  <c r="CM3934" i="4"/>
  <c r="CL3939" i="4"/>
  <c r="CM3987" i="4"/>
  <c r="CL3992" i="4"/>
  <c r="V25" i="4"/>
  <c r="V81" i="4"/>
  <c r="W244" i="4"/>
  <c r="W252" i="4"/>
  <c r="W260" i="4"/>
  <c r="W292" i="4"/>
  <c r="V297" i="4"/>
  <c r="W388" i="4"/>
  <c r="V393" i="4"/>
  <c r="W472" i="4"/>
  <c r="W490" i="4"/>
  <c r="W498" i="4"/>
  <c r="V511" i="4"/>
  <c r="V519" i="4"/>
  <c r="V524" i="4"/>
  <c r="V532" i="4"/>
  <c r="W590" i="4"/>
  <c r="W677" i="4"/>
  <c r="V711" i="4"/>
  <c r="V719" i="4"/>
  <c r="W751" i="4"/>
  <c r="V764" i="4"/>
  <c r="V772" i="4"/>
  <c r="W780" i="4"/>
  <c r="W796" i="4"/>
  <c r="V801" i="4"/>
  <c r="V832" i="4"/>
  <c r="CL2866" i="4"/>
  <c r="CL2898" i="4"/>
  <c r="CL2924" i="4"/>
  <c r="CM2947" i="4"/>
  <c r="CM2968" i="4"/>
  <c r="CM2981" i="4"/>
  <c r="CM2999" i="4"/>
  <c r="CM3030" i="4"/>
  <c r="CM3048" i="4"/>
  <c r="CM3056" i="4"/>
  <c r="CM3074" i="4"/>
  <c r="CM3090" i="4"/>
  <c r="CM3100" i="4"/>
  <c r="CM3118" i="4"/>
  <c r="CL3120" i="4"/>
  <c r="CM3131" i="4"/>
  <c r="CL3188" i="4"/>
  <c r="CL3256" i="4"/>
  <c r="CM3259" i="4"/>
  <c r="CM3387" i="4"/>
  <c r="CM3395" i="4"/>
  <c r="CM3447" i="4"/>
  <c r="CM3466" i="4"/>
  <c r="CM3495" i="4"/>
  <c r="CM3503" i="4"/>
  <c r="CM3511" i="4"/>
  <c r="CM3519" i="4"/>
  <c r="CM3527" i="4"/>
  <c r="CM3538" i="4"/>
  <c r="CM3626" i="4"/>
  <c r="CM3636" i="4"/>
  <c r="CM3644" i="4"/>
  <c r="CM3652" i="4"/>
  <c r="CM3668" i="4"/>
  <c r="CM3740" i="4"/>
  <c r="CM3748" i="4"/>
  <c r="CM3756" i="4"/>
  <c r="CM3772" i="4"/>
  <c r="CM3780" i="4"/>
  <c r="CL3846" i="4"/>
  <c r="CL3934" i="4"/>
  <c r="CL3987" i="4"/>
  <c r="W15" i="4"/>
  <c r="W103" i="4"/>
  <c r="W135" i="4"/>
  <c r="W191" i="4"/>
  <c r="W207" i="4"/>
  <c r="V212" i="4"/>
  <c r="W430" i="4"/>
  <c r="W438" i="4"/>
  <c r="W446" i="4"/>
  <c r="V498" i="4"/>
  <c r="V506" i="4"/>
  <c r="W522" i="4"/>
  <c r="V527" i="4"/>
  <c r="V583" i="4"/>
  <c r="V598" i="4"/>
  <c r="W709" i="4"/>
  <c r="V714" i="4"/>
  <c r="V751" i="4"/>
  <c r="V759" i="4"/>
  <c r="W762" i="4"/>
  <c r="W799" i="4"/>
  <c r="W830" i="4"/>
  <c r="V835" i="4"/>
  <c r="CM2838" i="4"/>
  <c r="CL2883" i="4"/>
  <c r="CM2903" i="4"/>
  <c r="CM2916" i="4"/>
  <c r="CL2981" i="4"/>
  <c r="CL3022" i="4"/>
  <c r="CM3025" i="4"/>
  <c r="CL3030" i="4"/>
  <c r="CL3074" i="4"/>
  <c r="CM3095" i="4"/>
  <c r="CL3100" i="4"/>
  <c r="CM3111" i="4"/>
  <c r="CL3131" i="4"/>
  <c r="CM3146" i="4"/>
  <c r="CM3162" i="4"/>
  <c r="CL3265" i="4"/>
  <c r="CM3312" i="4"/>
  <c r="CM3354" i="4"/>
  <c r="CM3367" i="4"/>
  <c r="CL3372" i="4"/>
  <c r="CL3426" i="4"/>
  <c r="CM3442" i="4"/>
  <c r="CL3483" i="4"/>
  <c r="CL3626" i="4"/>
  <c r="CL3636" i="4"/>
  <c r="CL3652" i="4"/>
  <c r="CL3660" i="4"/>
  <c r="CL3668" i="4"/>
  <c r="CL3684" i="4"/>
  <c r="CL3700" i="4"/>
  <c r="CL3716" i="4"/>
  <c r="CM3719" i="4"/>
  <c r="CM3727" i="4"/>
  <c r="CM3735" i="4"/>
  <c r="CL3740" i="4"/>
  <c r="CM3743" i="4"/>
  <c r="CL3748" i="4"/>
  <c r="CM3751" i="4"/>
  <c r="CL3756" i="4"/>
  <c r="CM3759" i="4"/>
  <c r="CL3772" i="4"/>
  <c r="CM3775" i="4"/>
  <c r="CM3791" i="4"/>
  <c r="CM3812" i="4"/>
  <c r="CM3868" i="4"/>
  <c r="CM3879" i="4"/>
  <c r="CM3895" i="4"/>
  <c r="CM3916" i="4"/>
  <c r="CM3932" i="4"/>
  <c r="V53" i="4"/>
  <c r="W90" i="4"/>
  <c r="V95" i="4"/>
  <c r="V103" i="4"/>
  <c r="W106" i="4"/>
  <c r="W154" i="4"/>
  <c r="V191" i="4"/>
  <c r="W354" i="4"/>
  <c r="V446" i="4"/>
  <c r="V456" i="4"/>
  <c r="V472" i="4"/>
  <c r="V593" i="4"/>
  <c r="W683" i="4"/>
  <c r="V709" i="4"/>
  <c r="W741" i="4"/>
  <c r="W810" i="4"/>
  <c r="V830" i="4"/>
  <c r="CM2821" i="4"/>
  <c r="CM2826" i="4"/>
  <c r="CL2838" i="4"/>
  <c r="CM2841" i="4"/>
  <c r="CL2916" i="4"/>
  <c r="CM2979" i="4"/>
  <c r="CL3017" i="4"/>
  <c r="CM3020" i="4"/>
  <c r="CL3025" i="4"/>
  <c r="CL3038" i="4"/>
  <c r="CM3046" i="4"/>
  <c r="CL3085" i="4"/>
  <c r="CM3181" i="4"/>
  <c r="CL3184" i="4"/>
  <c r="CL3194" i="4"/>
  <c r="CM3307" i="4"/>
  <c r="CM3315" i="4"/>
  <c r="CL3354" i="4"/>
  <c r="CM3357" i="4"/>
  <c r="CL3411" i="4"/>
  <c r="CM3424" i="4"/>
  <c r="CL3442" i="4"/>
  <c r="CM3479" i="4"/>
  <c r="CM3569" i="4"/>
  <c r="CM3603" i="4"/>
  <c r="CM3616" i="4"/>
  <c r="CM3632" i="4"/>
  <c r="CL3637" i="4"/>
  <c r="CL3639" i="4"/>
  <c r="CM3642" i="4"/>
  <c r="CL3645" i="4"/>
  <c r="CM3650" i="4"/>
  <c r="CL3655" i="4"/>
  <c r="CM3666" i="4"/>
  <c r="CM3674" i="4"/>
  <c r="CL3679" i="4"/>
  <c r="CL3695" i="4"/>
  <c r="CL3711" i="4"/>
  <c r="CM3725" i="4"/>
  <c r="CM3730" i="4"/>
  <c r="CM3733" i="4"/>
  <c r="CL3743" i="4"/>
  <c r="CM3749" i="4"/>
  <c r="CL3751" i="4"/>
  <c r="CL3759" i="4"/>
  <c r="CL3791" i="4"/>
  <c r="CL3820" i="4"/>
  <c r="CL3852" i="4"/>
  <c r="CL3868" i="4"/>
  <c r="CL3916" i="4"/>
  <c r="CL3932" i="4"/>
  <c r="CM3943" i="4"/>
  <c r="CM3975" i="4"/>
  <c r="W80" i="4"/>
  <c r="W85" i="4"/>
  <c r="W88" i="4"/>
  <c r="W96" i="4"/>
  <c r="W104" i="4"/>
  <c r="W112" i="4"/>
  <c r="W120" i="4"/>
  <c r="W128" i="4"/>
  <c r="W144" i="4"/>
  <c r="W157" i="4"/>
  <c r="W160" i="4"/>
  <c r="W173" i="4"/>
  <c r="W224" i="4"/>
  <c r="W436" i="4"/>
  <c r="V441" i="4"/>
  <c r="W454" i="4"/>
  <c r="W544" i="4"/>
  <c r="V652" i="4"/>
  <c r="V741" i="4"/>
  <c r="W828" i="4"/>
  <c r="CL2821" i="4"/>
  <c r="CM2852" i="4"/>
  <c r="CL3062" i="4"/>
  <c r="CM3067" i="4"/>
  <c r="CM3101" i="4"/>
  <c r="CM3124" i="4"/>
  <c r="CM3160" i="4"/>
  <c r="CM3163" i="4"/>
  <c r="CM3168" i="4"/>
  <c r="CM3289" i="4"/>
  <c r="CM3294" i="4"/>
  <c r="CM3302" i="4"/>
  <c r="CM3336" i="4"/>
  <c r="CL3424" i="4"/>
  <c r="CM3456" i="4"/>
  <c r="CL3461" i="4"/>
  <c r="CL3469" i="4"/>
  <c r="CM3474" i="4"/>
  <c r="CM3536" i="4"/>
  <c r="CL3569" i="4"/>
  <c r="CM3598" i="4"/>
  <c r="CL3603" i="4"/>
  <c r="CL3616" i="4"/>
  <c r="CL3632" i="4"/>
  <c r="CL3642" i="4"/>
  <c r="CL3650" i="4"/>
  <c r="CL3666" i="4"/>
  <c r="CL3674" i="4"/>
  <c r="CL3792" i="4"/>
  <c r="W24" i="4"/>
  <c r="V37" i="4"/>
  <c r="V85" i="4"/>
  <c r="V181" i="4"/>
  <c r="V189" i="4"/>
  <c r="V211" i="4"/>
  <c r="V243" i="4"/>
  <c r="V357" i="4"/>
  <c r="W415" i="4"/>
  <c r="W431" i="4"/>
  <c r="V454" i="4"/>
  <c r="V462" i="4"/>
  <c r="W589" i="4"/>
  <c r="W597" i="4"/>
  <c r="W605" i="4"/>
  <c r="V631" i="4"/>
  <c r="W697" i="4"/>
  <c r="W729" i="4"/>
  <c r="W739" i="4"/>
  <c r="W776" i="4"/>
  <c r="W831" i="4"/>
  <c r="W836" i="4"/>
  <c r="V896" i="4"/>
  <c r="W899" i="4"/>
  <c r="W907" i="4"/>
  <c r="V928" i="4"/>
  <c r="V936" i="4"/>
  <c r="V976" i="4"/>
  <c r="V978" i="4"/>
  <c r="W1005" i="4"/>
  <c r="V1034" i="4"/>
  <c r="V1042" i="4"/>
  <c r="V1104" i="4"/>
  <c r="V1106" i="4"/>
  <c r="W1161" i="4"/>
  <c r="W1177" i="4"/>
  <c r="W1246" i="4"/>
  <c r="V1283" i="4"/>
  <c r="W1286" i="4"/>
  <c r="W1310" i="4"/>
  <c r="V1315" i="4"/>
  <c r="W1326" i="4"/>
  <c r="V1347" i="4"/>
  <c r="W1382" i="4"/>
  <c r="V1411" i="4"/>
  <c r="W1414" i="4"/>
  <c r="W1430" i="4"/>
  <c r="V1475" i="4"/>
  <c r="W1478" i="4"/>
  <c r="W1494" i="4"/>
  <c r="W1526" i="4"/>
  <c r="W1603" i="4"/>
  <c r="W1675" i="4"/>
  <c r="W1691" i="4"/>
  <c r="W1707" i="4"/>
  <c r="W1715" i="4"/>
  <c r="W1731" i="4"/>
  <c r="V1736" i="4"/>
  <c r="W1747" i="4"/>
  <c r="W1763" i="4"/>
  <c r="V1768" i="4"/>
  <c r="V1784" i="4"/>
  <c r="V1800" i="4"/>
  <c r="V1832" i="4"/>
  <c r="V1848" i="4"/>
  <c r="W1957" i="4"/>
  <c r="V2030" i="4"/>
  <c r="V2062" i="4"/>
  <c r="V2195" i="4"/>
  <c r="V2355" i="4"/>
  <c r="V2395" i="4"/>
  <c r="W2430" i="4"/>
  <c r="W2533" i="4"/>
  <c r="V2538" i="4"/>
  <c r="W2549" i="4"/>
  <c r="W2589" i="4"/>
  <c r="V2610" i="4"/>
  <c r="W2613" i="4"/>
  <c r="W2650" i="4"/>
  <c r="W2666" i="4"/>
  <c r="V2783" i="4"/>
  <c r="V2997" i="4"/>
  <c r="V3023" i="4"/>
  <c r="W3026" i="4"/>
  <c r="V3039" i="4"/>
  <c r="V3087" i="4"/>
  <c r="V3095" i="4"/>
  <c r="V3111" i="4"/>
  <c r="V3127" i="4"/>
  <c r="V3156" i="4"/>
  <c r="V3164" i="4"/>
  <c r="W3180" i="4"/>
  <c r="V3201" i="4"/>
  <c r="W3336" i="4"/>
  <c r="W871" i="4"/>
  <c r="W894" i="4"/>
  <c r="V899" i="4"/>
  <c r="W902" i="4"/>
  <c r="V907" i="4"/>
  <c r="W937" i="4"/>
  <c r="V1005" i="4"/>
  <c r="V1069" i="4"/>
  <c r="W1080" i="4"/>
  <c r="W1088" i="4"/>
  <c r="W1128" i="4"/>
  <c r="V1161" i="4"/>
  <c r="W1225" i="4"/>
  <c r="W1265" i="4"/>
  <c r="W1273" i="4"/>
  <c r="W1305" i="4"/>
  <c r="W1377" i="4"/>
  <c r="W1409" i="4"/>
  <c r="W1425" i="4"/>
  <c r="W1489" i="4"/>
  <c r="W1505" i="4"/>
  <c r="W1521" i="4"/>
  <c r="W1537" i="4"/>
  <c r="W1574" i="4"/>
  <c r="W1702" i="4"/>
  <c r="W1718" i="4"/>
  <c r="V1763" i="4"/>
  <c r="V1779" i="4"/>
  <c r="V1795" i="4"/>
  <c r="V1811" i="4"/>
  <c r="V1827" i="4"/>
  <c r="V1843" i="4"/>
  <c r="V1907" i="4"/>
  <c r="V1939" i="4"/>
  <c r="V2158" i="4"/>
  <c r="W2164" i="4"/>
  <c r="W2169" i="4"/>
  <c r="W2193" i="4"/>
  <c r="V2222" i="4"/>
  <c r="V2286" i="4"/>
  <c r="W2393" i="4"/>
  <c r="V2430" i="4"/>
  <c r="W2483" i="4"/>
  <c r="V2581" i="4"/>
  <c r="V2589" i="4"/>
  <c r="W2608" i="4"/>
  <c r="V2613" i="4"/>
  <c r="V2621" i="4"/>
  <c r="W2981" i="4"/>
  <c r="W3085" i="4"/>
  <c r="V3180" i="4"/>
  <c r="W3331" i="4"/>
  <c r="W3378" i="4"/>
  <c r="W866" i="4"/>
  <c r="V894" i="4"/>
  <c r="W897" i="4"/>
  <c r="V902" i="4"/>
  <c r="V950" i="4"/>
  <c r="W963" i="4"/>
  <c r="W1003" i="4"/>
  <c r="V1008" i="4"/>
  <c r="W1067" i="4"/>
  <c r="W1075" i="4"/>
  <c r="V1136" i="4"/>
  <c r="W1159" i="4"/>
  <c r="V1172" i="4"/>
  <c r="V1225" i="4"/>
  <c r="W1236" i="4"/>
  <c r="W1260" i="4"/>
  <c r="V1377" i="4"/>
  <c r="W1388" i="4"/>
  <c r="V1393" i="4"/>
  <c r="W1404" i="4"/>
  <c r="V1425" i="4"/>
  <c r="V1473" i="4"/>
  <c r="V1489" i="4"/>
  <c r="V1505" i="4"/>
  <c r="V1521" i="4"/>
  <c r="V1537" i="4"/>
  <c r="W1540" i="4"/>
  <c r="V1569" i="4"/>
  <c r="W1585" i="4"/>
  <c r="W1633" i="4"/>
  <c r="V1718" i="4"/>
  <c r="W1987" i="4"/>
  <c r="V2052" i="4"/>
  <c r="W2156" i="4"/>
  <c r="W2335" i="4"/>
  <c r="V2345" i="4"/>
  <c r="W2356" i="4"/>
  <c r="V2401" i="4"/>
  <c r="W2428" i="4"/>
  <c r="W2454" i="4"/>
  <c r="V2473" i="4"/>
  <c r="V2483" i="4"/>
  <c r="V2489" i="4"/>
  <c r="W2494" i="4"/>
  <c r="V2528" i="4"/>
  <c r="V2568" i="4"/>
  <c r="W2651" i="4"/>
  <c r="W2715" i="4"/>
  <c r="W2875" i="4"/>
  <c r="W2923" i="4"/>
  <c r="W2939" i="4"/>
  <c r="W2955" i="4"/>
  <c r="W2971" i="4"/>
  <c r="W3223" i="4"/>
  <c r="V3228" i="4"/>
  <c r="W3247" i="4"/>
  <c r="V3276" i="4"/>
  <c r="W3292" i="4"/>
  <c r="V3297" i="4"/>
  <c r="W3339" i="4"/>
  <c r="V3344" i="4"/>
  <c r="V3352" i="4"/>
  <c r="W3363" i="4"/>
  <c r="W3373" i="4"/>
  <c r="V3378" i="4"/>
  <c r="V3394" i="4"/>
  <c r="W3397" i="4"/>
  <c r="W3405" i="4"/>
  <c r="W3410" i="4"/>
  <c r="V3423" i="4"/>
  <c r="V3439" i="4"/>
  <c r="W3442" i="4"/>
  <c r="V3471" i="4"/>
  <c r="W3474" i="4"/>
  <c r="V3487" i="4"/>
  <c r="V3492" i="4"/>
  <c r="W3495" i="4"/>
  <c r="V3500" i="4"/>
  <c r="W3508" i="4"/>
  <c r="W3524" i="4"/>
  <c r="V3542" i="4"/>
  <c r="V3558" i="4"/>
  <c r="W853" i="4"/>
  <c r="W884" i="4"/>
  <c r="W892" i="4"/>
  <c r="V897" i="4"/>
  <c r="W948" i="4"/>
  <c r="W966" i="4"/>
  <c r="W982" i="4"/>
  <c r="W1022" i="4"/>
  <c r="V1059" i="4"/>
  <c r="W1062" i="4"/>
  <c r="W1102" i="4"/>
  <c r="W1126" i="4"/>
  <c r="V1131" i="4"/>
  <c r="V1159" i="4"/>
  <c r="W1186" i="4"/>
  <c r="V1191" i="4"/>
  <c r="W1194" i="4"/>
  <c r="W1215" i="4"/>
  <c r="V1220" i="4"/>
  <c r="V1228" i="4"/>
  <c r="V1268" i="4"/>
  <c r="V1585" i="4"/>
  <c r="V1633" i="4"/>
  <c r="W1700" i="4"/>
  <c r="V1937" i="4"/>
  <c r="W1966" i="4"/>
  <c r="V1997" i="4"/>
  <c r="V2047" i="4"/>
  <c r="V2063" i="4"/>
  <c r="V2204" i="4"/>
  <c r="V2324" i="4"/>
  <c r="V2428" i="4"/>
  <c r="W2447" i="4"/>
  <c r="W2457" i="4"/>
  <c r="V2484" i="4"/>
  <c r="V2494" i="4"/>
  <c r="W2550" i="4"/>
  <c r="V2555" i="4"/>
  <c r="W2566" i="4"/>
  <c r="V2571" i="4"/>
  <c r="V2579" i="4"/>
  <c r="V2587" i="4"/>
  <c r="W2606" i="4"/>
  <c r="W2755" i="4"/>
  <c r="W2763" i="4"/>
  <c r="W2779" i="4"/>
  <c r="W2851" i="4"/>
  <c r="W2979" i="4"/>
  <c r="W2995" i="4"/>
  <c r="W3003" i="4"/>
  <c r="W3043" i="4"/>
  <c r="V3223" i="4"/>
  <c r="V3245" i="4"/>
  <c r="V3292" i="4"/>
  <c r="W3342" i="4"/>
  <c r="V3389" i="4"/>
  <c r="V3442" i="4"/>
  <c r="W3469" i="4"/>
  <c r="V3474" i="4"/>
  <c r="W3485" i="4"/>
  <c r="W3490" i="4"/>
  <c r="V3503" i="4"/>
  <c r="V3508" i="4"/>
  <c r="V3516" i="4"/>
  <c r="V3524" i="4"/>
  <c r="V3532" i="4"/>
  <c r="W3540" i="4"/>
  <c r="W3572" i="4"/>
  <c r="W3583" i="4"/>
  <c r="W872" i="4"/>
  <c r="V874" i="4"/>
  <c r="V879" i="4"/>
  <c r="W895" i="4"/>
  <c r="V948" i="4"/>
  <c r="W956" i="4"/>
  <c r="V966" i="4"/>
  <c r="W1041" i="4"/>
  <c r="W1121" i="4"/>
  <c r="V1126" i="4"/>
  <c r="W1129" i="4"/>
  <c r="W1258" i="4"/>
  <c r="W1498" i="4"/>
  <c r="W1823" i="4"/>
  <c r="W1969" i="4"/>
  <c r="W2016" i="4"/>
  <c r="W2019" i="4"/>
  <c r="W2053" i="4"/>
  <c r="V2103" i="4"/>
  <c r="V2175" i="4"/>
  <c r="V2207" i="4"/>
  <c r="W2242" i="4"/>
  <c r="V2247" i="4"/>
  <c r="V2263" i="4"/>
  <c r="V2271" i="4"/>
  <c r="W2338" i="4"/>
  <c r="V2343" i="4"/>
  <c r="V2367" i="4"/>
  <c r="V2534" i="4"/>
  <c r="W2545" i="4"/>
  <c r="V2566" i="4"/>
  <c r="W2577" i="4"/>
  <c r="W2585" i="4"/>
  <c r="W2593" i="4"/>
  <c r="W2625" i="4"/>
  <c r="W2633" i="4"/>
  <c r="W2662" i="4"/>
  <c r="W2694" i="4"/>
  <c r="W2726" i="4"/>
  <c r="V2731" i="4"/>
  <c r="V2747" i="4"/>
  <c r="W2750" i="4"/>
  <c r="V2763" i="4"/>
  <c r="V2779" i="4"/>
  <c r="W2814" i="4"/>
  <c r="W2822" i="4"/>
  <c r="V2851" i="4"/>
  <c r="W2870" i="4"/>
  <c r="W2886" i="4"/>
  <c r="W2902" i="4"/>
  <c r="W2918" i="4"/>
  <c r="W2950" i="4"/>
  <c r="W2966" i="4"/>
  <c r="V2987" i="4"/>
  <c r="W2990" i="4"/>
  <c r="V3003" i="4"/>
  <c r="W3118" i="4"/>
  <c r="V3376" i="4"/>
  <c r="V3437" i="4"/>
  <c r="V3469" i="4"/>
  <c r="V3490" i="4"/>
  <c r="W3501" i="4"/>
  <c r="W3506" i="4"/>
  <c r="V3519" i="4"/>
  <c r="W851" i="4"/>
  <c r="W867" i="4"/>
  <c r="W914" i="4"/>
  <c r="W930" i="4"/>
  <c r="W938" i="4"/>
  <c r="V943" i="4"/>
  <c r="V961" i="4"/>
  <c r="W964" i="4"/>
  <c r="W996" i="4"/>
  <c r="W1020" i="4"/>
  <c r="V1041" i="4"/>
  <c r="V1049" i="4"/>
  <c r="W1052" i="4"/>
  <c r="V1057" i="4"/>
  <c r="W1076" i="4"/>
  <c r="W1084" i="4"/>
  <c r="W1100" i="4"/>
  <c r="V1113" i="4"/>
  <c r="V1121" i="4"/>
  <c r="V1129" i="4"/>
  <c r="W1168" i="4"/>
  <c r="V1258" i="4"/>
  <c r="V1290" i="4"/>
  <c r="V1386" i="4"/>
  <c r="W1770" i="4"/>
  <c r="W1818" i="4"/>
  <c r="W1866" i="4"/>
  <c r="W1914" i="4"/>
  <c r="W1922" i="4"/>
  <c r="W1930" i="4"/>
  <c r="V1961" i="4"/>
  <c r="W1967" i="4"/>
  <c r="V1982" i="4"/>
  <c r="W2117" i="4"/>
  <c r="W2149" i="4"/>
  <c r="V2242" i="4"/>
  <c r="W2245" i="4"/>
  <c r="W2261" i="4"/>
  <c r="W2325" i="4"/>
  <c r="W2328" i="4"/>
  <c r="V2338" i="4"/>
  <c r="W2365" i="4"/>
  <c r="V2386" i="4"/>
  <c r="W2437" i="4"/>
  <c r="W2440" i="4"/>
  <c r="V2516" i="4"/>
  <c r="V2545" i="4"/>
  <c r="W2681" i="4"/>
  <c r="W2713" i="4"/>
  <c r="W2729" i="4"/>
  <c r="W2745" i="4"/>
  <c r="W2761" i="4"/>
  <c r="W2777" i="4"/>
  <c r="W2793" i="4"/>
  <c r="W2809" i="4"/>
  <c r="W2825" i="4"/>
  <c r="W2857" i="4"/>
  <c r="W2937" i="4"/>
  <c r="W2985" i="4"/>
  <c r="W3001" i="4"/>
  <c r="W3017" i="4"/>
  <c r="W3025" i="4"/>
  <c r="W3041" i="4"/>
  <c r="V3046" i="4"/>
  <c r="V3078" i="4"/>
  <c r="W3081" i="4"/>
  <c r="W3129" i="4"/>
  <c r="W3195" i="4"/>
  <c r="W3211" i="4"/>
  <c r="W3374" i="4"/>
  <c r="W3467" i="4"/>
  <c r="V3522" i="4"/>
  <c r="W3525" i="4"/>
  <c r="W3538" i="4"/>
  <c r="W3570" i="4"/>
  <c r="W838" i="4"/>
  <c r="V843" i="4"/>
  <c r="V906" i="4"/>
  <c r="V914" i="4"/>
  <c r="V938" i="4"/>
  <c r="V944" i="4"/>
  <c r="W1007" i="4"/>
  <c r="W1039" i="4"/>
  <c r="W1063" i="4"/>
  <c r="V1168" i="4"/>
  <c r="V1184" i="4"/>
  <c r="W1240" i="4"/>
  <c r="V1357" i="4"/>
  <c r="V1600" i="4"/>
  <c r="V1616" i="4"/>
  <c r="V1658" i="4"/>
  <c r="V1674" i="4"/>
  <c r="W1954" i="4"/>
  <c r="V1998" i="4"/>
  <c r="W2001" i="4"/>
  <c r="V2032" i="4"/>
  <c r="V2048" i="4"/>
  <c r="V2072" i="4"/>
  <c r="V2093" i="4"/>
  <c r="W2104" i="4"/>
  <c r="W2152" i="4"/>
  <c r="V2181" i="4"/>
  <c r="W2240" i="4"/>
  <c r="V2261" i="4"/>
  <c r="V2269" i="4"/>
  <c r="V2333" i="4"/>
  <c r="V2450" i="4"/>
  <c r="W2543" i="4"/>
  <c r="V2580" i="4"/>
  <c r="W2708" i="4"/>
  <c r="W2740" i="4"/>
  <c r="W2756" i="4"/>
  <c r="W2772" i="4"/>
  <c r="W2780" i="4"/>
  <c r="W2788" i="4"/>
  <c r="W2804" i="4"/>
  <c r="W2820" i="4"/>
  <c r="W2852" i="4"/>
  <c r="V2865" i="4"/>
  <c r="W2868" i="4"/>
  <c r="V2913" i="4"/>
  <c r="V2929" i="4"/>
  <c r="V2945" i="4"/>
  <c r="V2961" i="4"/>
  <c r="V2977" i="4"/>
  <c r="W3012" i="4"/>
  <c r="W3036" i="4"/>
  <c r="V3041" i="4"/>
  <c r="V3073" i="4"/>
  <c r="W3111" i="4"/>
  <c r="V3171" i="4"/>
  <c r="W3190" i="4"/>
  <c r="V3232" i="4"/>
  <c r="W3275" i="4"/>
  <c r="V3346" i="4"/>
  <c r="V3374" i="4"/>
  <c r="W3446" i="4"/>
  <c r="W3499" i="4"/>
  <c r="V3517" i="4"/>
  <c r="V3570" i="4"/>
  <c r="V838" i="4"/>
  <c r="W896" i="4"/>
  <c r="W936" i="4"/>
  <c r="W978" i="4"/>
  <c r="V999" i="4"/>
  <c r="V1007" i="4"/>
  <c r="W1034" i="4"/>
  <c r="W1042" i="4"/>
  <c r="V1063" i="4"/>
  <c r="V1071" i="4"/>
  <c r="W1122" i="4"/>
  <c r="W1182" i="4"/>
  <c r="W1275" i="4"/>
  <c r="W1315" i="4"/>
  <c r="W1323" i="4"/>
  <c r="W1347" i="4"/>
  <c r="W1355" i="4"/>
  <c r="W1387" i="4"/>
  <c r="W1547" i="4"/>
  <c r="W1563" i="4"/>
  <c r="W1728" i="4"/>
  <c r="V1733" i="4"/>
  <c r="W1736" i="4"/>
  <c r="W1808" i="4"/>
  <c r="V1813" i="4"/>
  <c r="W1832" i="4"/>
  <c r="W1864" i="4"/>
  <c r="W1872" i="4"/>
  <c r="W1888" i="4"/>
  <c r="V1893" i="4"/>
  <c r="W1912" i="4"/>
  <c r="W1920" i="4"/>
  <c r="W1928" i="4"/>
  <c r="V2014" i="4"/>
  <c r="V2075" i="4"/>
  <c r="V2088" i="4"/>
  <c r="V2120" i="4"/>
  <c r="V2152" i="4"/>
  <c r="V2168" i="4"/>
  <c r="V2240" i="4"/>
  <c r="V2256" i="4"/>
  <c r="V2272" i="4"/>
  <c r="V2320" i="4"/>
  <c r="V2336" i="4"/>
  <c r="V2360" i="4"/>
  <c r="W2379" i="4"/>
  <c r="V2482" i="4"/>
  <c r="V2514" i="4"/>
  <c r="V2543" i="4"/>
  <c r="V2559" i="4"/>
  <c r="V2591" i="4"/>
  <c r="W2634" i="4"/>
  <c r="W2639" i="4"/>
  <c r="W2655" i="4"/>
  <c r="W2671" i="4"/>
  <c r="V2676" i="4"/>
  <c r="W2703" i="4"/>
  <c r="V2708" i="4"/>
  <c r="W2735" i="4"/>
  <c r="W2751" i="4"/>
  <c r="V2772" i="4"/>
  <c r="V2788" i="4"/>
  <c r="V2804" i="4"/>
  <c r="V2852" i="4"/>
  <c r="V2868" i="4"/>
  <c r="W2911" i="4"/>
  <c r="W2927" i="4"/>
  <c r="W2975" i="4"/>
  <c r="V2980" i="4"/>
  <c r="W3007" i="4"/>
  <c r="V3010" i="4"/>
  <c r="W3039" i="4"/>
  <c r="V3052" i="4"/>
  <c r="V3116" i="4"/>
  <c r="V3132" i="4"/>
  <c r="W3148" i="4"/>
  <c r="V3190" i="4"/>
  <c r="W3320" i="4"/>
  <c r="V3322" i="4"/>
  <c r="W3354" i="4"/>
  <c r="V3462" i="4"/>
  <c r="V3597" i="4"/>
  <c r="V3613" i="4"/>
  <c r="V3634" i="4"/>
  <c r="V3675" i="4"/>
  <c r="W3717" i="4"/>
  <c r="V3722" i="4"/>
  <c r="V3748" i="4"/>
  <c r="V3771" i="4"/>
  <c r="V3792" i="4"/>
  <c r="V3810" i="4"/>
  <c r="W3836" i="4"/>
  <c r="V3841" i="4"/>
  <c r="V3901" i="4"/>
  <c r="W3919" i="4"/>
  <c r="V3926" i="4"/>
  <c r="V3934" i="4"/>
  <c r="W3960" i="4"/>
  <c r="V3973" i="4"/>
  <c r="W3984" i="4"/>
  <c r="V3989" i="4"/>
  <c r="W4018" i="4"/>
  <c r="W4175" i="4"/>
  <c r="V4276" i="4"/>
  <c r="W4287" i="4"/>
  <c r="W4367" i="4"/>
  <c r="W4383" i="4"/>
  <c r="V4396" i="4"/>
  <c r="W4399" i="4"/>
  <c r="W4407" i="4"/>
  <c r="W4423" i="4"/>
  <c r="W4431" i="4"/>
  <c r="V4460" i="4"/>
  <c r="W4495" i="4"/>
  <c r="W4503" i="4"/>
  <c r="W4543" i="4"/>
  <c r="V4604" i="4"/>
  <c r="BE10" i="4"/>
  <c r="BE50" i="4"/>
  <c r="BE74" i="4"/>
  <c r="BE122" i="4"/>
  <c r="BE130" i="4"/>
  <c r="BD143" i="4"/>
  <c r="BD183" i="4"/>
  <c r="BE186" i="4"/>
  <c r="BE202" i="4"/>
  <c r="BD207" i="4"/>
  <c r="BD239" i="4"/>
  <c r="BD247" i="4"/>
  <c r="BD271" i="4"/>
  <c r="BE314" i="4"/>
  <c r="BE330" i="4"/>
  <c r="BD335" i="4"/>
  <c r="BE346" i="4"/>
  <c r="BD351" i="4"/>
  <c r="BE378" i="4"/>
  <c r="BE394" i="4"/>
  <c r="BD399" i="4"/>
  <c r="BE1036" i="4"/>
  <c r="BE1054" i="4"/>
  <c r="BE1062" i="4"/>
  <c r="BE1070" i="4"/>
  <c r="BE1078" i="4"/>
  <c r="BE1102" i="4"/>
  <c r="BE1110" i="4"/>
  <c r="BE1207" i="4"/>
  <c r="BE1215" i="4"/>
  <c r="BE1223" i="4"/>
  <c r="BE1273" i="4"/>
  <c r="BE1318" i="4"/>
  <c r="BE1681" i="4"/>
  <c r="V3673" i="4"/>
  <c r="V3683" i="4"/>
  <c r="V3691" i="4"/>
  <c r="V3699" i="4"/>
  <c r="W3720" i="4"/>
  <c r="V3756" i="4"/>
  <c r="W3759" i="4"/>
  <c r="W3790" i="4"/>
  <c r="V3937" i="4"/>
  <c r="W3955" i="4"/>
  <c r="V4018" i="4"/>
  <c r="V4119" i="4"/>
  <c r="V4351" i="4"/>
  <c r="W4362" i="4"/>
  <c r="V4367" i="4"/>
  <c r="V4383" i="4"/>
  <c r="W4394" i="4"/>
  <c r="V4407" i="4"/>
  <c r="W4418" i="4"/>
  <c r="V4423" i="4"/>
  <c r="W4474" i="4"/>
  <c r="V4503" i="4"/>
  <c r="W4506" i="4"/>
  <c r="W4514" i="4"/>
  <c r="V4543" i="4"/>
  <c r="V4591" i="4"/>
  <c r="W4594" i="4"/>
  <c r="W4602" i="4"/>
  <c r="BE16" i="4"/>
  <c r="BE48" i="4"/>
  <c r="BE117" i="4"/>
  <c r="BE160" i="4"/>
  <c r="BE248" i="4"/>
  <c r="BE352" i="4"/>
  <c r="BE376" i="4"/>
  <c r="BE416" i="4"/>
  <c r="BE669" i="4"/>
  <c r="V3611" i="4"/>
  <c r="V3658" i="4"/>
  <c r="V3668" i="4"/>
  <c r="V3759" i="4"/>
  <c r="V3886" i="4"/>
  <c r="W3889" i="4"/>
  <c r="W3922" i="4"/>
  <c r="W3998" i="4"/>
  <c r="W4016" i="4"/>
  <c r="V4104" i="4"/>
  <c r="V4120" i="4"/>
  <c r="W4253" i="4"/>
  <c r="V4298" i="4"/>
  <c r="W4325" i="4"/>
  <c r="V4338" i="4"/>
  <c r="W4381" i="4"/>
  <c r="W4405" i="4"/>
  <c r="V4410" i="4"/>
  <c r="V4450" i="4"/>
  <c r="V4490" i="4"/>
  <c r="V4514" i="4"/>
  <c r="V4570" i="4"/>
  <c r="W4581" i="4"/>
  <c r="V4586" i="4"/>
  <c r="BD109" i="4"/>
  <c r="BD309" i="4"/>
  <c r="BD355" i="4"/>
  <c r="BD379" i="4"/>
  <c r="BD477" i="4"/>
  <c r="BD485" i="4"/>
  <c r="BD509" i="4"/>
  <c r="BD541" i="4"/>
  <c r="BD565" i="4"/>
  <c r="BD589" i="4"/>
  <c r="BD597" i="4"/>
  <c r="BE616" i="4"/>
  <c r="BD619" i="4"/>
  <c r="BD637" i="4"/>
  <c r="BE640" i="4"/>
  <c r="BE648" i="4"/>
  <c r="BD653" i="4"/>
  <c r="BD685" i="4"/>
  <c r="BD717" i="4"/>
  <c r="BE733" i="4"/>
  <c r="BD746" i="4"/>
  <c r="BE749" i="4"/>
  <c r="BD754" i="4"/>
  <c r="BE757" i="4"/>
  <c r="BD762" i="4"/>
  <c r="BE765" i="4"/>
  <c r="BD770" i="4"/>
  <c r="BE773" i="4"/>
  <c r="BD783" i="4"/>
  <c r="BD807" i="4"/>
  <c r="BD815" i="4"/>
  <c r="BE831" i="4"/>
  <c r="BD841" i="4"/>
  <c r="BE852" i="4"/>
  <c r="BD862" i="4"/>
  <c r="BE902" i="4"/>
  <c r="BE968" i="4"/>
  <c r="BE976" i="4"/>
  <c r="BD986" i="4"/>
  <c r="BE989" i="4"/>
  <c r="BD1012" i="4"/>
  <c r="BD1028" i="4"/>
  <c r="BE1034" i="4"/>
  <c r="BE1039" i="4"/>
  <c r="BD1070" i="4"/>
  <c r="BE1073" i="4"/>
  <c r="BE1081" i="4"/>
  <c r="BE1084" i="4"/>
  <c r="BD1102" i="4"/>
  <c r="BE1105" i="4"/>
  <c r="BE1113" i="4"/>
  <c r="BD1123" i="4"/>
  <c r="BE1139" i="4"/>
  <c r="BE1142" i="4"/>
  <c r="BD1152" i="4"/>
  <c r="BE1226" i="4"/>
  <c r="BD1231" i="4"/>
  <c r="BD1244" i="4"/>
  <c r="BE1247" i="4"/>
  <c r="BD1249" i="4"/>
  <c r="BE1252" i="4"/>
  <c r="BE1255" i="4"/>
  <c r="BD1257" i="4"/>
  <c r="BE1263" i="4"/>
  <c r="BE1279" i="4"/>
  <c r="BD1281" i="4"/>
  <c r="BD1286" i="4"/>
  <c r="BE1305" i="4"/>
  <c r="BE1321" i="4"/>
  <c r="BE1618" i="4"/>
  <c r="BE1684" i="4"/>
  <c r="V3590" i="4"/>
  <c r="W3643" i="4"/>
  <c r="W3656" i="4"/>
  <c r="W3723" i="4"/>
  <c r="V3819" i="4"/>
  <c r="W3884" i="4"/>
  <c r="V3894" i="4"/>
  <c r="V3917" i="4"/>
  <c r="V3922" i="4"/>
  <c r="V3958" i="4"/>
  <c r="V3998" i="4"/>
  <c r="W4011" i="4"/>
  <c r="W4184" i="4"/>
  <c r="W4296" i="4"/>
  <c r="V4381" i="4"/>
  <c r="V4445" i="4"/>
  <c r="W4488" i="4"/>
  <c r="W4512" i="4"/>
  <c r="BD40" i="4"/>
  <c r="BD88" i="4"/>
  <c r="BE123" i="4"/>
  <c r="BE131" i="4"/>
  <c r="BD152" i="4"/>
  <c r="BE179" i="4"/>
  <c r="BD192" i="4"/>
  <c r="BD200" i="4"/>
  <c r="BD304" i="4"/>
  <c r="BD320" i="4"/>
  <c r="BE339" i="4"/>
  <c r="BD360" i="4"/>
  <c r="BD368" i="4"/>
  <c r="BE387" i="4"/>
  <c r="BD392" i="4"/>
  <c r="BD432" i="4"/>
  <c r="BE443" i="4"/>
  <c r="BD448" i="4"/>
  <c r="BE451" i="4"/>
  <c r="BD472" i="4"/>
  <c r="BD504" i="4"/>
  <c r="BD512" i="4"/>
  <c r="BD528" i="4"/>
  <c r="BD552" i="4"/>
  <c r="BD576" i="4"/>
  <c r="BD584" i="4"/>
  <c r="BE603" i="4"/>
  <c r="BE611" i="4"/>
  <c r="BE627" i="4"/>
  <c r="BD640" i="4"/>
  <c r="BD749" i="4"/>
  <c r="BD757" i="4"/>
  <c r="BD765" i="4"/>
  <c r="BD773" i="4"/>
  <c r="BD786" i="4"/>
  <c r="BD794" i="4"/>
  <c r="BD802" i="4"/>
  <c r="BD810" i="4"/>
  <c r="BE813" i="4"/>
  <c r="BD831" i="4"/>
  <c r="BD852" i="4"/>
  <c r="BD860" i="4"/>
  <c r="BD902" i="4"/>
  <c r="BE955" i="4"/>
  <c r="BE1010" i="4"/>
  <c r="BD1039" i="4"/>
  <c r="BD1057" i="4"/>
  <c r="BD1065" i="4"/>
  <c r="BD1089" i="4"/>
  <c r="BD1097" i="4"/>
  <c r="BD1105" i="4"/>
  <c r="BD1113" i="4"/>
  <c r="BD1118" i="4"/>
  <c r="BD1139" i="4"/>
  <c r="BD1168" i="4"/>
  <c r="BD1197" i="4"/>
  <c r="BE1287" i="4"/>
  <c r="BD1297" i="4"/>
  <c r="BD1347" i="4"/>
  <c r="BD1403" i="4"/>
  <c r="BD1684" i="4"/>
  <c r="V3643" i="4"/>
  <c r="W3659" i="4"/>
  <c r="V3731" i="4"/>
  <c r="V3767" i="4"/>
  <c r="V3801" i="4"/>
  <c r="W3809" i="4"/>
  <c r="W3817" i="4"/>
  <c r="V3930" i="4"/>
  <c r="V3943" i="4"/>
  <c r="W3980" i="4"/>
  <c r="V3993" i="4"/>
  <c r="W3996" i="4"/>
  <c r="W4001" i="4"/>
  <c r="W4107" i="4"/>
  <c r="W4131" i="4"/>
  <c r="W4171" i="4"/>
  <c r="W4211" i="4"/>
  <c r="W4219" i="4"/>
  <c r="W4235" i="4"/>
  <c r="V4360" i="4"/>
  <c r="W4475" i="4"/>
  <c r="V4512" i="4"/>
  <c r="V4552" i="4"/>
  <c r="V4608" i="4"/>
  <c r="BE49" i="4"/>
  <c r="BE110" i="4"/>
  <c r="BE118" i="4"/>
  <c r="BE142" i="4"/>
  <c r="BE166" i="4"/>
  <c r="BE182" i="4"/>
  <c r="BE254" i="4"/>
  <c r="BE270" i="4"/>
  <c r="BE334" i="4"/>
  <c r="BD443" i="4"/>
  <c r="BD499" i="4"/>
  <c r="BE606" i="4"/>
  <c r="BE630" i="4"/>
  <c r="BE662" i="4"/>
  <c r="BE808" i="4"/>
  <c r="BD834" i="4"/>
  <c r="BE950" i="4"/>
  <c r="BD1010" i="4"/>
  <c r="BD1084" i="4"/>
  <c r="BD1100" i="4"/>
  <c r="BE1124" i="4"/>
  <c r="BE1137" i="4"/>
  <c r="BE1153" i="4"/>
  <c r="BD1161" i="4"/>
  <c r="BD1290" i="4"/>
  <c r="BD1298" i="4"/>
  <c r="BD1314" i="4"/>
  <c r="V3612" i="4"/>
  <c r="W3641" i="4"/>
  <c r="W3654" i="4"/>
  <c r="V3659" i="4"/>
  <c r="V3695" i="4"/>
  <c r="W3755" i="4"/>
  <c r="W3763" i="4"/>
  <c r="V3840" i="4"/>
  <c r="V3853" i="4"/>
  <c r="V3866" i="4"/>
  <c r="V3980" i="4"/>
  <c r="V4014" i="4"/>
  <c r="V4131" i="4"/>
  <c r="W4145" i="4"/>
  <c r="V4171" i="4"/>
  <c r="W4198" i="4"/>
  <c r="W4206" i="4"/>
  <c r="V4219" i="4"/>
  <c r="V4235" i="4"/>
  <c r="V4347" i="4"/>
  <c r="W4542" i="4"/>
  <c r="V4563" i="4"/>
  <c r="BD92" i="4"/>
  <c r="BD118" i="4"/>
  <c r="BD270" i="4"/>
  <c r="BD310" i="4"/>
  <c r="BD334" i="4"/>
  <c r="BD358" i="4"/>
  <c r="BD508" i="4"/>
  <c r="BD606" i="4"/>
  <c r="BD630" i="4"/>
  <c r="BD668" i="4"/>
  <c r="BD784" i="4"/>
  <c r="BD808" i="4"/>
  <c r="BD821" i="4"/>
  <c r="BD850" i="4"/>
  <c r="BD858" i="4"/>
  <c r="BD950" i="4"/>
  <c r="BD966" i="4"/>
  <c r="BE1008" i="4"/>
  <c r="BD1103" i="4"/>
  <c r="BD1137" i="4"/>
  <c r="BD1153" i="4"/>
  <c r="BE1156" i="4"/>
  <c r="BE1172" i="4"/>
  <c r="BD1179" i="4"/>
  <c r="BD1187" i="4"/>
  <c r="BD1195" i="4"/>
  <c r="BE1198" i="4"/>
  <c r="BE1227" i="4"/>
  <c r="BE1230" i="4"/>
  <c r="BE1253" i="4"/>
  <c r="BE1290" i="4"/>
  <c r="BD1295" i="4"/>
  <c r="BE1298" i="4"/>
  <c r="BD1319" i="4"/>
  <c r="BD1332" i="4"/>
  <c r="BE1547" i="4"/>
  <c r="BE2107" i="4"/>
  <c r="BE2205" i="4"/>
  <c r="V3755" i="4"/>
  <c r="V3820" i="4"/>
  <c r="W3823" i="4"/>
  <c r="W3830" i="4"/>
  <c r="W3838" i="4"/>
  <c r="V3918" i="4"/>
  <c r="V3949" i="4"/>
  <c r="W3978" i="4"/>
  <c r="V4110" i="4"/>
  <c r="W4121" i="4"/>
  <c r="V4126" i="4"/>
  <c r="V4158" i="4"/>
  <c r="V4222" i="4"/>
  <c r="W4433" i="4"/>
  <c r="V4454" i="4"/>
  <c r="W4601" i="4"/>
  <c r="BE4" i="4"/>
  <c r="BD17" i="4"/>
  <c r="BE84" i="4"/>
  <c r="BD297" i="4"/>
  <c r="BE412" i="4"/>
  <c r="BE524" i="4"/>
  <c r="BD732" i="4"/>
  <c r="BD748" i="4"/>
  <c r="BD772" i="4"/>
  <c r="BD774" i="4"/>
  <c r="BE885" i="4"/>
  <c r="BD932" i="4"/>
  <c r="BD1146" i="4"/>
  <c r="BD1529" i="4"/>
  <c r="BE2200" i="4"/>
  <c r="V3602" i="4"/>
  <c r="V3631" i="4"/>
  <c r="W3761" i="4"/>
  <c r="V3807" i="4"/>
  <c r="V3851" i="4"/>
  <c r="W3854" i="4"/>
  <c r="V3864" i="4"/>
  <c r="W3934" i="4"/>
  <c r="V3962" i="4"/>
  <c r="V3978" i="4"/>
  <c r="V3986" i="4"/>
  <c r="W3989" i="4"/>
  <c r="W4007" i="4"/>
  <c r="W4023" i="4"/>
  <c r="W4060" i="4"/>
  <c r="V4105" i="4"/>
  <c r="W4108" i="4"/>
  <c r="V4121" i="4"/>
  <c r="W4124" i="4"/>
  <c r="W4204" i="4"/>
  <c r="W4252" i="4"/>
  <c r="V4425" i="4"/>
  <c r="V4449" i="4"/>
  <c r="W4452" i="4"/>
  <c r="W4460" i="4"/>
  <c r="W4548" i="4"/>
  <c r="W4596" i="4"/>
  <c r="BE47" i="4"/>
  <c r="BE119" i="4"/>
  <c r="BD156" i="4"/>
  <c r="BE271" i="4"/>
  <c r="BD348" i="4"/>
  <c r="BE375" i="4"/>
  <c r="BD412" i="4"/>
  <c r="BE415" i="4"/>
  <c r="BE490" i="4"/>
  <c r="BE506" i="4"/>
  <c r="BE522" i="4"/>
  <c r="BE538" i="4"/>
  <c r="BE543" i="4"/>
  <c r="BE562" i="4"/>
  <c r="BE586" i="4"/>
  <c r="BE602" i="4"/>
  <c r="BE610" i="4"/>
  <c r="BE626" i="4"/>
  <c r="BD636" i="4"/>
  <c r="BD650" i="4"/>
  <c r="BE671" i="4"/>
  <c r="BD676" i="4"/>
  <c r="BD708" i="4"/>
  <c r="BD790" i="4"/>
  <c r="BD840" i="4"/>
  <c r="BD869" i="4"/>
  <c r="BE893" i="4"/>
  <c r="BE904" i="4"/>
  <c r="BD922" i="4"/>
  <c r="BD927" i="4"/>
  <c r="BD1027" i="4"/>
  <c r="BE1041" i="4"/>
  <c r="BD1151" i="4"/>
  <c r="BE1183" i="4"/>
  <c r="BD1185" i="4"/>
  <c r="BE1188" i="4"/>
  <c r="BE1191" i="4"/>
  <c r="BD1193" i="4"/>
  <c r="BE1196" i="4"/>
  <c r="BE1217" i="4"/>
  <c r="BD1220" i="4"/>
  <c r="BD1228" i="4"/>
  <c r="BE1251" i="4"/>
  <c r="BE1296" i="4"/>
  <c r="BE1320" i="4"/>
  <c r="BE1325" i="4"/>
  <c r="BE1466" i="4"/>
  <c r="BD1490" i="4"/>
  <c r="BE1516" i="4"/>
  <c r="BE1529" i="4"/>
  <c r="BD1697" i="4"/>
  <c r="BE1747" i="4"/>
  <c r="BD1755" i="4"/>
  <c r="BE1778" i="4"/>
  <c r="BE1804" i="4"/>
  <c r="BE1814" i="4"/>
  <c r="BE1843" i="4"/>
  <c r="BE2041" i="4"/>
  <c r="BE2046" i="4"/>
  <c r="BE2054" i="4"/>
  <c r="BE2062" i="4"/>
  <c r="BE2099" i="4"/>
  <c r="BE2145" i="4"/>
  <c r="BE2168" i="4"/>
  <c r="BE2176" i="4"/>
  <c r="BE2184" i="4"/>
  <c r="BE2210" i="4"/>
  <c r="BE2234" i="4"/>
  <c r="BE2250" i="4"/>
  <c r="BE2384" i="4"/>
  <c r="BE2490" i="4"/>
  <c r="BE2498" i="4"/>
  <c r="BE2506" i="4"/>
  <c r="BE2733" i="4"/>
  <c r="BE2741" i="4"/>
  <c r="BE2889" i="4"/>
  <c r="BE3163" i="4"/>
  <c r="BE3179" i="4"/>
  <c r="BE1374" i="4"/>
  <c r="BD1392" i="4"/>
  <c r="BE1403" i="4"/>
  <c r="BD1413" i="4"/>
  <c r="BE1445" i="4"/>
  <c r="BE1461" i="4"/>
  <c r="BE1477" i="4"/>
  <c r="BD1516" i="4"/>
  <c r="BD1524" i="4"/>
  <c r="BE1542" i="4"/>
  <c r="BD1568" i="4"/>
  <c r="BE1571" i="4"/>
  <c r="BE1587" i="4"/>
  <c r="BD1592" i="4"/>
  <c r="BE1603" i="4"/>
  <c r="BE1650" i="4"/>
  <c r="BD1660" i="4"/>
  <c r="BD1673" i="4"/>
  <c r="BD1686" i="4"/>
  <c r="BD1694" i="4"/>
  <c r="BE1697" i="4"/>
  <c r="BE1726" i="4"/>
  <c r="BE1734" i="4"/>
  <c r="BE1737" i="4"/>
  <c r="BE1763" i="4"/>
  <c r="BE1768" i="4"/>
  <c r="BE1789" i="4"/>
  <c r="BE1799" i="4"/>
  <c r="BE1807" i="4"/>
  <c r="BD1814" i="4"/>
  <c r="BE1838" i="4"/>
  <c r="BD1843" i="4"/>
  <c r="BE1851" i="4"/>
  <c r="BE1856" i="4"/>
  <c r="BE1864" i="4"/>
  <c r="BE1867" i="4"/>
  <c r="BD1869" i="4"/>
  <c r="BE1875" i="4"/>
  <c r="BE1888" i="4"/>
  <c r="BE1938" i="4"/>
  <c r="BE1970" i="4"/>
  <c r="BE1980" i="4"/>
  <c r="BE1988" i="4"/>
  <c r="BE1996" i="4"/>
  <c r="BE2004" i="4"/>
  <c r="BE2028" i="4"/>
  <c r="BE2036" i="4"/>
  <c r="BD2054" i="4"/>
  <c r="BD2062" i="4"/>
  <c r="BE2065" i="4"/>
  <c r="BE2070" i="4"/>
  <c r="BE2078" i="4"/>
  <c r="BE2086" i="4"/>
  <c r="BE2094" i="4"/>
  <c r="BE2114" i="4"/>
  <c r="BE2122" i="4"/>
  <c r="BD2135" i="4"/>
  <c r="BE2153" i="4"/>
  <c r="BD2158" i="4"/>
  <c r="BE2166" i="4"/>
  <c r="BE2174" i="4"/>
  <c r="BE2195" i="4"/>
  <c r="BD2205" i="4"/>
  <c r="BD2210" i="4"/>
  <c r="BE2221" i="4"/>
  <c r="BD2226" i="4"/>
  <c r="BD2234" i="4"/>
  <c r="BE2245" i="4"/>
  <c r="BE2361" i="4"/>
  <c r="BD2384" i="4"/>
  <c r="BE2485" i="4"/>
  <c r="BD2490" i="4"/>
  <c r="BE2493" i="4"/>
  <c r="BE2800" i="4"/>
  <c r="BE2816" i="4"/>
  <c r="BE2852" i="4"/>
  <c r="BE2860" i="4"/>
  <c r="BE2876" i="4"/>
  <c r="BE3158" i="4"/>
  <c r="BD1880" i="4"/>
  <c r="BD1885" i="4"/>
  <c r="BD1906" i="4"/>
  <c r="BD1914" i="4"/>
  <c r="BD1938" i="4"/>
  <c r="BD1970" i="4"/>
  <c r="BD1980" i="4"/>
  <c r="BD1988" i="4"/>
  <c r="BD2028" i="4"/>
  <c r="BD2036" i="4"/>
  <c r="BD2094" i="4"/>
  <c r="BD2114" i="4"/>
  <c r="BD2122" i="4"/>
  <c r="BD2195" i="4"/>
  <c r="BE2787" i="4"/>
  <c r="BE2887" i="4"/>
  <c r="BE3145" i="4"/>
  <c r="BE3153" i="4"/>
  <c r="BD1337" i="4"/>
  <c r="BE1340" i="4"/>
  <c r="BD1345" i="4"/>
  <c r="BE1356" i="4"/>
  <c r="BD1369" i="4"/>
  <c r="BE1372" i="4"/>
  <c r="BD1385" i="4"/>
  <c r="BE1393" i="4"/>
  <c r="BE1401" i="4"/>
  <c r="BE1414" i="4"/>
  <c r="BE1422" i="4"/>
  <c r="BD1427" i="4"/>
  <c r="BE1451" i="4"/>
  <c r="BD1456" i="4"/>
  <c r="BE1459" i="4"/>
  <c r="BE1475" i="4"/>
  <c r="BD1480" i="4"/>
  <c r="BD1493" i="4"/>
  <c r="BE1540" i="4"/>
  <c r="BD1558" i="4"/>
  <c r="BD1574" i="4"/>
  <c r="BE1585" i="4"/>
  <c r="BD1590" i="4"/>
  <c r="BE1593" i="4"/>
  <c r="BD1624" i="4"/>
  <c r="BD1671" i="4"/>
  <c r="BD1679" i="4"/>
  <c r="BD1692" i="4"/>
  <c r="BE1695" i="4"/>
  <c r="BE1703" i="4"/>
  <c r="BD1708" i="4"/>
  <c r="BD1713" i="4"/>
  <c r="BD1721" i="4"/>
  <c r="BE1740" i="4"/>
  <c r="BD1745" i="4"/>
  <c r="BE1748" i="4"/>
  <c r="BE1761" i="4"/>
  <c r="BE1779" i="4"/>
  <c r="BE1810" i="4"/>
  <c r="BD1812" i="4"/>
  <c r="BE1815" i="4"/>
  <c r="BE1836" i="4"/>
  <c r="BE1844" i="4"/>
  <c r="BD1867" i="4"/>
  <c r="BE1878" i="4"/>
  <c r="BD1893" i="4"/>
  <c r="BE1904" i="4"/>
  <c r="BD1909" i="4"/>
  <c r="BD1917" i="4"/>
  <c r="BE1928" i="4"/>
  <c r="BE1936" i="4"/>
  <c r="BE1944" i="4"/>
  <c r="BD1949" i="4"/>
  <c r="BD1957" i="4"/>
  <c r="BD1965" i="4"/>
  <c r="BE2002" i="4"/>
  <c r="BE2026" i="4"/>
  <c r="BE2034" i="4"/>
  <c r="BE2042" i="4"/>
  <c r="BE2047" i="4"/>
  <c r="BD2052" i="4"/>
  <c r="BE2063" i="4"/>
  <c r="BE2076" i="4"/>
  <c r="BE2084" i="4"/>
  <c r="BE2092" i="4"/>
  <c r="BD2117" i="4"/>
  <c r="BE2128" i="4"/>
  <c r="BE2146" i="4"/>
  <c r="BE2177" i="4"/>
  <c r="BE2185" i="4"/>
  <c r="BD2190" i="4"/>
  <c r="BE2193" i="4"/>
  <c r="BD2198" i="4"/>
  <c r="BD2203" i="4"/>
  <c r="BE2211" i="4"/>
  <c r="BD2480" i="4"/>
  <c r="BE2616" i="4"/>
  <c r="BE2629" i="4"/>
  <c r="BD2697" i="4"/>
  <c r="BD2787" i="4"/>
  <c r="BD1372" i="4"/>
  <c r="BD1378" i="4"/>
  <c r="BD1401" i="4"/>
  <c r="BD1414" i="4"/>
  <c r="BD1422" i="4"/>
  <c r="BE1433" i="4"/>
  <c r="BD1457" i="4"/>
  <c r="BD1467" i="4"/>
  <c r="BD1527" i="4"/>
  <c r="BD1540" i="4"/>
  <c r="BD1569" i="4"/>
  <c r="BD1585" i="4"/>
  <c r="BD1593" i="4"/>
  <c r="BD1606" i="4"/>
  <c r="BD1611" i="4"/>
  <c r="BD1653" i="4"/>
  <c r="BE1677" i="4"/>
  <c r="BD1695" i="4"/>
  <c r="BD1703" i="4"/>
  <c r="BD1740" i="4"/>
  <c r="BD1761" i="4"/>
  <c r="BD1779" i="4"/>
  <c r="BE1808" i="4"/>
  <c r="BD1878" i="4"/>
  <c r="BD1891" i="4"/>
  <c r="BD1904" i="4"/>
  <c r="BE1915" i="4"/>
  <c r="BE1939" i="4"/>
  <c r="BE1963" i="4"/>
  <c r="BD2002" i="4"/>
  <c r="BE2029" i="4"/>
  <c r="BD2034" i="4"/>
  <c r="BD2063" i="4"/>
  <c r="BD2076" i="4"/>
  <c r="BD2084" i="4"/>
  <c r="BE2098" i="4"/>
  <c r="BE2110" i="4"/>
  <c r="BD2141" i="4"/>
  <c r="BD2146" i="4"/>
  <c r="BE2180" i="4"/>
  <c r="BE2317" i="4"/>
  <c r="BE2333" i="4"/>
  <c r="BE2349" i="4"/>
  <c r="BE3047" i="4"/>
  <c r="BE3063" i="4"/>
  <c r="BE3087" i="4"/>
  <c r="BD1468" i="4"/>
  <c r="BD1586" i="4"/>
  <c r="BD1677" i="4"/>
  <c r="BE1701" i="4"/>
  <c r="BD1719" i="4"/>
  <c r="BE1803" i="4"/>
  <c r="BE1889" i="4"/>
  <c r="BD1907" i="4"/>
  <c r="BD1915" i="4"/>
  <c r="BD1939" i="4"/>
  <c r="BE2053" i="4"/>
  <c r="BD2077" i="4"/>
  <c r="BD2113" i="4"/>
  <c r="BD2121" i="4"/>
  <c r="BE2139" i="4"/>
  <c r="BE2162" i="4"/>
  <c r="BD2180" i="4"/>
  <c r="BD2186" i="4"/>
  <c r="BE2204" i="4"/>
  <c r="BD2206" i="4"/>
  <c r="BE2209" i="4"/>
  <c r="BD2317" i="4"/>
  <c r="BE2328" i="4"/>
  <c r="BE2420" i="4"/>
  <c r="BE2428" i="4"/>
  <c r="BE2606" i="4"/>
  <c r="BE2743" i="4"/>
  <c r="BE2764" i="4"/>
  <c r="BE2772" i="4"/>
  <c r="BD2785" i="4"/>
  <c r="BE1394" i="4"/>
  <c r="BD1410" i="4"/>
  <c r="BD1426" i="4"/>
  <c r="BD1434" i="4"/>
  <c r="BE1439" i="4"/>
  <c r="BE1463" i="4"/>
  <c r="BE1471" i="4"/>
  <c r="BE1505" i="4"/>
  <c r="BD1513" i="4"/>
  <c r="BD1583" i="4"/>
  <c r="BD1795" i="4"/>
  <c r="BE1801" i="4"/>
  <c r="BD1819" i="4"/>
  <c r="BE1850" i="4"/>
  <c r="BE1897" i="4"/>
  <c r="BE2006" i="4"/>
  <c r="BD2053" i="4"/>
  <c r="BD2137" i="4"/>
  <c r="BD2286" i="4"/>
  <c r="BD2294" i="4"/>
  <c r="BD2304" i="4"/>
  <c r="BD2312" i="4"/>
  <c r="BD2420" i="4"/>
  <c r="BD2428" i="4"/>
  <c r="BD2436" i="4"/>
  <c r="BD2452" i="4"/>
  <c r="BE2216" i="4"/>
  <c r="BD2221" i="4"/>
  <c r="BE2224" i="4"/>
  <c r="BE2232" i="4"/>
  <c r="BE2240" i="4"/>
  <c r="BD2245" i="4"/>
  <c r="BD2250" i="4"/>
  <c r="BE2274" i="4"/>
  <c r="BE2284" i="4"/>
  <c r="BE2292" i="4"/>
  <c r="BE2315" i="4"/>
  <c r="BD2328" i="4"/>
  <c r="BD2333" i="4"/>
  <c r="BD2338" i="4"/>
  <c r="BE2341" i="4"/>
  <c r="BD2346" i="4"/>
  <c r="BD2366" i="4"/>
  <c r="BD2400" i="4"/>
  <c r="BE2418" i="4"/>
  <c r="BE2426" i="4"/>
  <c r="BE2470" i="4"/>
  <c r="BD2475" i="4"/>
  <c r="BE2478" i="4"/>
  <c r="BD2493" i="4"/>
  <c r="BE2504" i="4"/>
  <c r="BE2509" i="4"/>
  <c r="BE2514" i="4"/>
  <c r="BE2522" i="4"/>
  <c r="BD2535" i="4"/>
  <c r="BE2538" i="4"/>
  <c r="BE2582" i="4"/>
  <c r="BD2616" i="4"/>
  <c r="BD2629" i="4"/>
  <c r="BD2663" i="4"/>
  <c r="BE2671" i="4"/>
  <c r="BD2681" i="4"/>
  <c r="BD2689" i="4"/>
  <c r="BD2738" i="4"/>
  <c r="BD2743" i="4"/>
  <c r="BE2746" i="4"/>
  <c r="BE2759" i="4"/>
  <c r="BD2764" i="4"/>
  <c r="BE2777" i="4"/>
  <c r="BD2792" i="4"/>
  <c r="BE2803" i="4"/>
  <c r="BD2816" i="4"/>
  <c r="BD2831" i="4"/>
  <c r="BD2839" i="4"/>
  <c r="BD2847" i="4"/>
  <c r="BD2852" i="4"/>
  <c r="BD2860" i="4"/>
  <c r="BE2871" i="4"/>
  <c r="BD2876" i="4"/>
  <c r="BE2897" i="4"/>
  <c r="BE2918" i="4"/>
  <c r="BD2923" i="4"/>
  <c r="BE2926" i="4"/>
  <c r="BD2947" i="4"/>
  <c r="BE2984" i="4"/>
  <c r="BE2992" i="4"/>
  <c r="BE3000" i="4"/>
  <c r="BE3024" i="4"/>
  <c r="BD3063" i="4"/>
  <c r="BD3077" i="4"/>
  <c r="BD3079" i="4"/>
  <c r="BD3087" i="4"/>
  <c r="BD3105" i="4"/>
  <c r="BE3116" i="4"/>
  <c r="BD3121" i="4"/>
  <c r="BE3124" i="4"/>
  <c r="BE3132" i="4"/>
  <c r="BE3140" i="4"/>
  <c r="BD3145" i="4"/>
  <c r="BD2216" i="4"/>
  <c r="BE2219" i="4"/>
  <c r="BD2224" i="4"/>
  <c r="BE2227" i="4"/>
  <c r="BE2235" i="4"/>
  <c r="BD2240" i="4"/>
  <c r="BE2243" i="4"/>
  <c r="BD2266" i="4"/>
  <c r="BD2284" i="4"/>
  <c r="BE2300" i="4"/>
  <c r="BD2315" i="4"/>
  <c r="BD2323" i="4"/>
  <c r="BE2331" i="4"/>
  <c r="BE2336" i="4"/>
  <c r="BD2341" i="4"/>
  <c r="BE2398" i="4"/>
  <c r="BE2473" i="4"/>
  <c r="BD2504" i="4"/>
  <c r="BD2509" i="4"/>
  <c r="BD2514" i="4"/>
  <c r="BD2522" i="4"/>
  <c r="BD2530" i="4"/>
  <c r="BE2533" i="4"/>
  <c r="BD2538" i="4"/>
  <c r="BE2601" i="4"/>
  <c r="BE2627" i="4"/>
  <c r="BE2635" i="4"/>
  <c r="BD2648" i="4"/>
  <c r="BD2656" i="4"/>
  <c r="BE2661" i="4"/>
  <c r="BE2666" i="4"/>
  <c r="BD2723" i="4"/>
  <c r="BD2746" i="4"/>
  <c r="BD2751" i="4"/>
  <c r="BD2759" i="4"/>
  <c r="BE2762" i="4"/>
  <c r="BD2777" i="4"/>
  <c r="BD2803" i="4"/>
  <c r="BD2887" i="4"/>
  <c r="BD2902" i="4"/>
  <c r="BE2905" i="4"/>
  <c r="BE2913" i="4"/>
  <c r="BD2918" i="4"/>
  <c r="BE2921" i="4"/>
  <c r="BD2926" i="4"/>
  <c r="BD2942" i="4"/>
  <c r="BE2945" i="4"/>
  <c r="BE2953" i="4"/>
  <c r="BD2976" i="4"/>
  <c r="BE2979" i="4"/>
  <c r="BD2984" i="4"/>
  <c r="BE2987" i="4"/>
  <c r="BD2992" i="4"/>
  <c r="BD3000" i="4"/>
  <c r="BD3016" i="4"/>
  <c r="BD3058" i="4"/>
  <c r="BD3074" i="4"/>
  <c r="BD3132" i="4"/>
  <c r="BD3140" i="4"/>
  <c r="BD3148" i="4"/>
  <c r="BD3156" i="4"/>
  <c r="BD3161" i="4"/>
  <c r="BD3174" i="4"/>
  <c r="BD2219" i="4"/>
  <c r="BD2235" i="4"/>
  <c r="BD2243" i="4"/>
  <c r="BE2264" i="4"/>
  <c r="BD2318" i="4"/>
  <c r="BD2326" i="4"/>
  <c r="BD2331" i="4"/>
  <c r="BE2360" i="4"/>
  <c r="BD2364" i="4"/>
  <c r="BD2437" i="4"/>
  <c r="BD2458" i="4"/>
  <c r="BD2473" i="4"/>
  <c r="BD2499" i="4"/>
  <c r="BD2562" i="4"/>
  <c r="BD2627" i="4"/>
  <c r="BD2635" i="4"/>
  <c r="BD2643" i="4"/>
  <c r="BD2651" i="4"/>
  <c r="BE2659" i="4"/>
  <c r="BD2679" i="4"/>
  <c r="BD2687" i="4"/>
  <c r="BD2731" i="4"/>
  <c r="BD2754" i="4"/>
  <c r="BD2770" i="4"/>
  <c r="BD2814" i="4"/>
  <c r="BD2829" i="4"/>
  <c r="BD2837" i="4"/>
  <c r="BD2905" i="4"/>
  <c r="BE2916" i="4"/>
  <c r="BE2961" i="4"/>
  <c r="BE2974" i="4"/>
  <c r="BE3172" i="4"/>
  <c r="BE3180" i="4"/>
  <c r="BD2222" i="4"/>
  <c r="BE2233" i="4"/>
  <c r="BE2293" i="4"/>
  <c r="BE2316" i="4"/>
  <c r="BE2350" i="4"/>
  <c r="BE2440" i="4"/>
  <c r="BD2455" i="4"/>
  <c r="BD2468" i="4"/>
  <c r="BD2518" i="4"/>
  <c r="BD2520" i="4"/>
  <c r="BD2526" i="4"/>
  <c r="BD2580" i="4"/>
  <c r="BE2599" i="4"/>
  <c r="BE2649" i="4"/>
  <c r="BE2685" i="4"/>
  <c r="BD2739" i="4"/>
  <c r="BD2916" i="4"/>
  <c r="BE2943" i="4"/>
  <c r="BE2951" i="4"/>
  <c r="BE2964" i="4"/>
  <c r="BD2974" i="4"/>
  <c r="BE2977" i="4"/>
  <c r="BE2980" i="4"/>
  <c r="BE3001" i="4"/>
  <c r="BE3017" i="4"/>
  <c r="BD3048" i="4"/>
  <c r="BD3056" i="4"/>
  <c r="BD3064" i="4"/>
  <c r="BD3112" i="4"/>
  <c r="BD3122" i="4"/>
  <c r="BD3138" i="4"/>
  <c r="BD3144" i="4"/>
  <c r="BE3175" i="4"/>
  <c r="BD2267" i="4"/>
  <c r="BD2316" i="4"/>
  <c r="BE2451" i="4"/>
  <c r="BE2482" i="4"/>
  <c r="BD2515" i="4"/>
  <c r="BE2518" i="4"/>
  <c r="BE2597" i="4"/>
  <c r="BD2685" i="4"/>
  <c r="BD2698" i="4"/>
  <c r="BE2727" i="4"/>
  <c r="BD2729" i="4"/>
  <c r="BE2740" i="4"/>
  <c r="BE2750" i="4"/>
  <c r="BE2766" i="4"/>
  <c r="BD2804" i="4"/>
  <c r="BE2849" i="4"/>
  <c r="BD2917" i="4"/>
  <c r="BD2964" i="4"/>
  <c r="BE3049" i="4"/>
  <c r="BE3057" i="4"/>
  <c r="BE3086" i="4"/>
  <c r="BE3104" i="4"/>
  <c r="BE3112" i="4"/>
  <c r="BE3128" i="4"/>
  <c r="BE3152" i="4"/>
  <c r="BD3160" i="4"/>
  <c r="BD2566" i="4"/>
  <c r="BE2571" i="4"/>
  <c r="BE2694" i="4"/>
  <c r="BE2717" i="4"/>
  <c r="BE2748" i="4"/>
  <c r="BD2899" i="4"/>
  <c r="BE3044" i="4"/>
  <c r="BD3176" i="4"/>
  <c r="BD3186" i="4"/>
  <c r="CM38" i="4"/>
  <c r="CM136" i="4"/>
  <c r="CM264" i="4"/>
  <c r="CM377" i="4"/>
  <c r="CM422" i="4"/>
  <c r="CM452" i="4"/>
  <c r="CM470" i="4"/>
  <c r="CM485" i="4"/>
  <c r="CM490" i="4"/>
  <c r="CM495" i="4"/>
  <c r="CM524" i="4"/>
  <c r="CM546" i="4"/>
  <c r="CM3" i="4"/>
  <c r="CL8" i="4"/>
  <c r="CM16" i="4"/>
  <c r="CM18" i="4"/>
  <c r="CM26" i="4"/>
  <c r="CM31" i="4"/>
  <c r="CL38" i="4"/>
  <c r="CM41" i="4"/>
  <c r="CL53" i="4"/>
  <c r="CM56" i="4"/>
  <c r="CL83" i="4"/>
  <c r="CM86" i="4"/>
  <c r="CM101" i="4"/>
  <c r="CL106" i="4"/>
  <c r="CL111" i="4"/>
  <c r="CM116" i="4"/>
  <c r="CL121" i="4"/>
  <c r="CM131" i="4"/>
  <c r="CL136" i="4"/>
  <c r="CM144" i="4"/>
  <c r="CM146" i="4"/>
  <c r="CM154" i="4"/>
  <c r="CM159" i="4"/>
  <c r="CL166" i="4"/>
  <c r="CM169" i="4"/>
  <c r="CL181" i="4"/>
  <c r="CM184" i="4"/>
  <c r="CL211" i="4"/>
  <c r="CM214" i="4"/>
  <c r="CM229" i="4"/>
  <c r="CL234" i="4"/>
  <c r="CL239" i="4"/>
  <c r="CM244" i="4"/>
  <c r="CL249" i="4"/>
  <c r="CM259" i="4"/>
  <c r="CL264" i="4"/>
  <c r="CM272" i="4"/>
  <c r="CM274" i="4"/>
  <c r="CM282" i="4"/>
  <c r="CM287" i="4"/>
  <c r="CL294" i="4"/>
  <c r="CM297" i="4"/>
  <c r="CL309" i="4"/>
  <c r="CM312" i="4"/>
  <c r="CL339" i="4"/>
  <c r="CM342" i="4"/>
  <c r="CM357" i="4"/>
  <c r="CL362" i="4"/>
  <c r="CL367" i="4"/>
  <c r="CL377" i="4"/>
  <c r="CM387" i="4"/>
  <c r="CL392" i="4"/>
  <c r="CM400" i="4"/>
  <c r="CM402" i="4"/>
  <c r="CM410" i="4"/>
  <c r="CM415" i="4"/>
  <c r="CL422" i="4"/>
  <c r="CM425" i="4"/>
  <c r="CL437" i="4"/>
  <c r="CM440" i="4"/>
  <c r="CL470" i="4"/>
  <c r="CM473" i="4"/>
  <c r="CL485" i="4"/>
  <c r="CL495" i="4"/>
  <c r="CM515" i="4"/>
  <c r="CL529" i="4"/>
  <c r="CM536" i="4"/>
  <c r="CL3" i="4"/>
  <c r="CM6" i="4"/>
  <c r="CM21" i="4"/>
  <c r="CL26" i="4"/>
  <c r="CL31" i="4"/>
  <c r="CM36" i="4"/>
  <c r="CL41" i="4"/>
  <c r="CM51" i="4"/>
  <c r="CL56" i="4"/>
  <c r="CL86" i="4"/>
  <c r="CL101" i="4"/>
  <c r="CM104" i="4"/>
  <c r="CL131" i="4"/>
  <c r="CM134" i="4"/>
  <c r="CL154" i="4"/>
  <c r="CL159" i="4"/>
  <c r="CL169" i="4"/>
  <c r="CM179" i="4"/>
  <c r="CL184" i="4"/>
  <c r="CM207" i="4"/>
  <c r="CL214" i="4"/>
  <c r="CM217" i="4"/>
  <c r="CL229" i="4"/>
  <c r="CM232" i="4"/>
  <c r="CL259" i="4"/>
  <c r="CM262" i="4"/>
  <c r="CL282" i="4"/>
  <c r="CL287" i="4"/>
  <c r="CL297" i="4"/>
  <c r="CM307" i="4"/>
  <c r="CL312" i="4"/>
  <c r="CM330" i="4"/>
  <c r="CM335" i="4"/>
  <c r="CL342" i="4"/>
  <c r="CM345" i="4"/>
  <c r="CL357" i="4"/>
  <c r="CM360" i="4"/>
  <c r="CL387" i="4"/>
  <c r="CM390" i="4"/>
  <c r="CL410" i="4"/>
  <c r="CL415" i="4"/>
  <c r="CM420" i="4"/>
  <c r="CL425" i="4"/>
  <c r="CM435" i="4"/>
  <c r="CL440" i="4"/>
  <c r="CM468" i="4"/>
  <c r="CL473" i="4"/>
  <c r="CM483" i="4"/>
  <c r="CL527" i="4"/>
  <c r="CL536" i="4"/>
  <c r="CL544" i="4"/>
  <c r="CL6" i="4"/>
  <c r="CM9" i="4"/>
  <c r="CL21" i="4"/>
  <c r="CM24" i="4"/>
  <c r="CL51" i="4"/>
  <c r="CM84" i="4"/>
  <c r="CL89" i="4"/>
  <c r="CM99" i="4"/>
  <c r="CL104" i="4"/>
  <c r="CM112" i="4"/>
  <c r="CM114" i="4"/>
  <c r="CM122" i="4"/>
  <c r="CM127" i="4"/>
  <c r="CL134" i="4"/>
  <c r="CM137" i="4"/>
  <c r="CL149" i="4"/>
  <c r="CM152" i="4"/>
  <c r="CL179" i="4"/>
  <c r="CM182" i="4"/>
  <c r="CM197" i="4"/>
  <c r="CL202" i="4"/>
  <c r="CL207" i="4"/>
  <c r="CM212" i="4"/>
  <c r="CL217" i="4"/>
  <c r="CM227" i="4"/>
  <c r="CL232" i="4"/>
  <c r="CM240" i="4"/>
  <c r="CM250" i="4"/>
  <c r="CM255" i="4"/>
  <c r="CL262" i="4"/>
  <c r="CM265" i="4"/>
  <c r="CL277" i="4"/>
  <c r="CM280" i="4"/>
  <c r="CL307" i="4"/>
  <c r="CM310" i="4"/>
  <c r="CM325" i="4"/>
  <c r="CL330" i="4"/>
  <c r="CL335" i="4"/>
  <c r="CM340" i="4"/>
  <c r="CL345" i="4"/>
  <c r="CM355" i="4"/>
  <c r="CL360" i="4"/>
  <c r="CM363" i="4"/>
  <c r="CM368" i="4"/>
  <c r="CM370" i="4"/>
  <c r="CM378" i="4"/>
  <c r="CM383" i="4"/>
  <c r="CL390" i="4"/>
  <c r="CM393" i="4"/>
  <c r="CL405" i="4"/>
  <c r="CM408" i="4"/>
  <c r="CL435" i="4"/>
  <c r="CM438" i="4"/>
  <c r="CM453" i="4"/>
  <c r="CL458" i="4"/>
  <c r="CL483" i="4"/>
  <c r="CL488" i="4"/>
  <c r="CM491" i="4"/>
  <c r="CM506" i="4"/>
  <c r="CM508" i="4"/>
  <c r="CM525" i="4"/>
  <c r="CL532" i="4"/>
  <c r="CL539" i="4"/>
  <c r="CM542" i="4"/>
  <c r="CM547" i="4"/>
  <c r="CM4" i="4"/>
  <c r="CL9" i="4"/>
  <c r="CM19" i="4"/>
  <c r="CL24" i="4"/>
  <c r="CM57" i="4"/>
  <c r="CL69" i="4"/>
  <c r="CM72" i="4"/>
  <c r="CL99" i="4"/>
  <c r="CM102" i="4"/>
  <c r="CM117" i="4"/>
  <c r="CL122" i="4"/>
  <c r="CL127" i="4"/>
  <c r="CM132" i="4"/>
  <c r="CL137" i="4"/>
  <c r="CM147" i="4"/>
  <c r="CL152" i="4"/>
  <c r="CM162" i="4"/>
  <c r="CM170" i="4"/>
  <c r="CM175" i="4"/>
  <c r="CL182" i="4"/>
  <c r="CM185" i="4"/>
  <c r="CL197" i="4"/>
  <c r="CM200" i="4"/>
  <c r="CL227" i="4"/>
  <c r="CM230" i="4"/>
  <c r="CM245" i="4"/>
  <c r="CL250" i="4"/>
  <c r="CL255" i="4"/>
  <c r="CM260" i="4"/>
  <c r="CL265" i="4"/>
  <c r="CM275" i="4"/>
  <c r="CL280" i="4"/>
  <c r="CM303" i="4"/>
  <c r="CL310" i="4"/>
  <c r="CM313" i="4"/>
  <c r="CL325" i="4"/>
  <c r="CM328" i="4"/>
  <c r="CL355" i="4"/>
  <c r="CM358" i="4"/>
  <c r="CL363" i="4"/>
  <c r="CM373" i="4"/>
  <c r="CL378" i="4"/>
  <c r="CL383" i="4"/>
  <c r="CL393" i="4"/>
  <c r="CL408" i="4"/>
  <c r="CM416" i="4"/>
  <c r="CM426" i="4"/>
  <c r="CM431" i="4"/>
  <c r="CL436" i="4"/>
  <c r="CL438" i="4"/>
  <c r="CM441" i="4"/>
  <c r="CL453" i="4"/>
  <c r="CM456" i="4"/>
  <c r="CM474" i="4"/>
  <c r="CM479" i="4"/>
  <c r="CL486" i="4"/>
  <c r="CL491" i="4"/>
  <c r="CM499" i="4"/>
  <c r="CL504" i="4"/>
  <c r="CL508" i="4"/>
  <c r="CL525" i="4"/>
  <c r="CL528" i="4"/>
  <c r="CL530" i="4"/>
  <c r="CM537" i="4"/>
  <c r="CM545" i="4"/>
  <c r="CL547" i="4"/>
  <c r="CL19" i="4"/>
  <c r="CM22" i="4"/>
  <c r="CM52" i="4"/>
  <c r="CL57" i="4"/>
  <c r="CM67" i="4"/>
  <c r="CL72" i="4"/>
  <c r="CM82" i="4"/>
  <c r="CL100" i="4"/>
  <c r="CL102" i="4"/>
  <c r="CM105" i="4"/>
  <c r="CL117" i="4"/>
  <c r="CM120" i="4"/>
  <c r="CL147" i="4"/>
  <c r="CM150" i="4"/>
  <c r="CL170" i="4"/>
  <c r="CL175" i="4"/>
  <c r="CL185" i="4"/>
  <c r="CL200" i="4"/>
  <c r="CL228" i="4"/>
  <c r="CL230" i="4"/>
  <c r="CL245" i="4"/>
  <c r="CM248" i="4"/>
  <c r="CL275" i="4"/>
  <c r="CL303" i="4"/>
  <c r="CM308" i="4"/>
  <c r="CL313" i="4"/>
  <c r="CM323" i="4"/>
  <c r="CL328" i="4"/>
  <c r="CM351" i="4"/>
  <c r="CL356" i="4"/>
  <c r="CL358" i="4"/>
  <c r="CM361" i="4"/>
  <c r="CL373" i="4"/>
  <c r="CM376" i="4"/>
  <c r="CM406" i="4"/>
  <c r="CM414" i="4"/>
  <c r="CL426" i="4"/>
  <c r="CL431" i="4"/>
  <c r="CL441" i="4"/>
  <c r="CL456" i="4"/>
  <c r="CM469" i="4"/>
  <c r="CL474" i="4"/>
  <c r="CL479" i="4"/>
  <c r="CM484" i="4"/>
  <c r="CM489" i="4"/>
  <c r="CM494" i="4"/>
  <c r="CL499" i="4"/>
  <c r="CM502" i="4"/>
  <c r="CL511" i="4"/>
  <c r="CL516" i="4"/>
  <c r="CL523" i="4"/>
  <c r="CM535" i="4"/>
  <c r="CL537" i="4"/>
  <c r="CL20" i="4"/>
  <c r="CL37" i="4"/>
  <c r="CM40" i="4"/>
  <c r="CL67" i="4"/>
  <c r="CM70" i="4"/>
  <c r="CM78" i="4"/>
  <c r="CL95" i="4"/>
  <c r="CM100" i="4"/>
  <c r="CM115" i="4"/>
  <c r="CL120" i="4"/>
  <c r="CL148" i="4"/>
  <c r="CL150" i="4"/>
  <c r="CL195" i="4"/>
  <c r="CM198" i="4"/>
  <c r="CM206" i="4"/>
  <c r="CL276" i="4"/>
  <c r="CM296" i="4"/>
  <c r="CM334" i="4"/>
  <c r="CL351" i="4"/>
  <c r="CL361" i="4"/>
  <c r="CL376" i="4"/>
  <c r="CL404" i="4"/>
  <c r="CM462" i="4"/>
  <c r="CM487" i="4"/>
  <c r="CL512" i="4"/>
  <c r="CM519" i="4"/>
  <c r="CM564" i="4"/>
  <c r="CM569" i="4"/>
  <c r="CM574" i="4"/>
  <c r="CM579" i="4"/>
  <c r="CM609" i="4"/>
  <c r="CL649" i="4"/>
  <c r="CM652" i="4"/>
  <c r="CL657" i="4"/>
  <c r="CM667" i="4"/>
  <c r="CL692" i="4"/>
  <c r="CM725" i="4"/>
  <c r="CL730" i="4"/>
  <c r="CM773" i="4"/>
  <c r="CL778" i="4"/>
  <c r="CM788" i="4"/>
  <c r="CM803" i="4"/>
  <c r="CL808" i="4"/>
  <c r="CL833" i="4"/>
  <c r="CL838" i="4"/>
  <c r="CL853" i="4"/>
  <c r="CM856" i="4"/>
  <c r="CM861" i="4"/>
  <c r="CM886" i="4"/>
  <c r="CL921" i="4"/>
  <c r="CL926" i="4"/>
  <c r="CM938" i="4"/>
  <c r="CL959" i="4"/>
  <c r="CL551" i="4"/>
  <c r="CL564" i="4"/>
  <c r="CL569" i="4"/>
  <c r="CL579" i="4"/>
  <c r="CL584" i="4"/>
  <c r="CL609" i="4"/>
  <c r="CM642" i="4"/>
  <c r="CL667" i="4"/>
  <c r="CM690" i="4"/>
  <c r="CL697" i="4"/>
  <c r="CL702" i="4"/>
  <c r="CM715" i="4"/>
  <c r="CL725" i="4"/>
  <c r="CL748" i="4"/>
  <c r="CM753" i="4"/>
  <c r="CL773" i="4"/>
  <c r="CM776" i="4"/>
  <c r="CM781" i="4"/>
  <c r="CL796" i="4"/>
  <c r="CL803" i="4"/>
  <c r="CM806" i="4"/>
  <c r="CL826" i="4"/>
  <c r="CM851" i="4"/>
  <c r="CL856" i="4"/>
  <c r="CL881" i="4"/>
  <c r="CL901" i="4"/>
  <c r="CM909" i="4"/>
  <c r="CL938" i="4"/>
  <c r="CM1050" i="4"/>
  <c r="CM1068" i="4"/>
  <c r="CM1144" i="4"/>
  <c r="CM1149" i="4"/>
  <c r="CM1154" i="4"/>
  <c r="CM1190" i="4"/>
  <c r="CM1200" i="4"/>
  <c r="CM1293" i="4"/>
  <c r="CM1318" i="4"/>
  <c r="CM1328" i="4"/>
  <c r="CM1408" i="4"/>
  <c r="CM1440" i="4"/>
  <c r="CM1558" i="4"/>
  <c r="CM1590" i="4"/>
  <c r="CM1622" i="4"/>
  <c r="CM1725" i="4"/>
  <c r="CM1770" i="4"/>
  <c r="CM1853" i="4"/>
  <c r="CM1868" i="4"/>
  <c r="CM1878" i="4"/>
  <c r="CM1936" i="4"/>
  <c r="CM549" i="4"/>
  <c r="CM562" i="4"/>
  <c r="CM597" i="4"/>
  <c r="CL753" i="4"/>
  <c r="CM771" i="4"/>
  <c r="CL806" i="4"/>
  <c r="CM824" i="4"/>
  <c r="CM829" i="4"/>
  <c r="CL844" i="4"/>
  <c r="CL851" i="4"/>
  <c r="CM869" i="4"/>
  <c r="CL894" i="4"/>
  <c r="CM899" i="4"/>
  <c r="CL904" i="4"/>
  <c r="CM970" i="4"/>
  <c r="CM980" i="4"/>
  <c r="CL985" i="4"/>
  <c r="CL990" i="4"/>
  <c r="CM998" i="4"/>
  <c r="CM1005" i="4"/>
  <c r="CL1010" i="4"/>
  <c r="CM1020" i="4"/>
  <c r="CL1035" i="4"/>
  <c r="CL1050" i="4"/>
  <c r="CL1060" i="4"/>
  <c r="CM1088" i="4"/>
  <c r="CM1093" i="4"/>
  <c r="CL1103" i="4"/>
  <c r="CM1111" i="4"/>
  <c r="CL1126" i="4"/>
  <c r="CL1131" i="4"/>
  <c r="CL1144" i="4"/>
  <c r="CM1157" i="4"/>
  <c r="CL1167" i="4"/>
  <c r="CM1175" i="4"/>
  <c r="CL1190" i="4"/>
  <c r="CL1195" i="4"/>
  <c r="CM1208" i="4"/>
  <c r="CM1213" i="4"/>
  <c r="CM1218" i="4"/>
  <c r="CM1223" i="4"/>
  <c r="CL1235" i="4"/>
  <c r="CM1238" i="4"/>
  <c r="CM1243" i="4"/>
  <c r="CM1248" i="4"/>
  <c r="CM1253" i="4"/>
  <c r="CL1263" i="4"/>
  <c r="CM1283" i="4"/>
  <c r="CL1288" i="4"/>
  <c r="CL1313" i="4"/>
  <c r="CL1318" i="4"/>
  <c r="CL1323" i="4"/>
  <c r="CM1336" i="4"/>
  <c r="CM1341" i="4"/>
  <c r="CM1346" i="4"/>
  <c r="CM1351" i="4"/>
  <c r="CL1363" i="4"/>
  <c r="CM1366" i="4"/>
  <c r="CM1371" i="4"/>
  <c r="CM1376" i="4"/>
  <c r="CM1381" i="4"/>
  <c r="CL1391" i="4"/>
  <c r="CM1396" i="4"/>
  <c r="CM1416" i="4"/>
  <c r="CL1423" i="4"/>
  <c r="CM1428" i="4"/>
  <c r="CM1448" i="4"/>
  <c r="CL1455" i="4"/>
  <c r="CM1460" i="4"/>
  <c r="CM1480" i="4"/>
  <c r="CL1487" i="4"/>
  <c r="CM1492" i="4"/>
  <c r="CM1512" i="4"/>
  <c r="CM1522" i="4"/>
  <c r="CM1529" i="4"/>
  <c r="CL1546" i="4"/>
  <c r="CM1556" i="4"/>
  <c r="CL1558" i="4"/>
  <c r="CM1563" i="4"/>
  <c r="CM1578" i="4"/>
  <c r="CL1590" i="4"/>
  <c r="CM1600" i="4"/>
  <c r="CL1605" i="4"/>
  <c r="CM1610" i="4"/>
  <c r="CM1620" i="4"/>
  <c r="CL1622" i="4"/>
  <c r="CL1635" i="4"/>
  <c r="CL1642" i="4"/>
  <c r="CM1645" i="4"/>
  <c r="CM1660" i="4"/>
  <c r="CL1665" i="4"/>
  <c r="CM1675" i="4"/>
  <c r="CL1680" i="4"/>
  <c r="CL1685" i="4"/>
  <c r="CM1690" i="4"/>
  <c r="CL1695" i="4"/>
  <c r="CL1710" i="4"/>
  <c r="CM1713" i="4"/>
  <c r="CL1720" i="4"/>
  <c r="CL1725" i="4"/>
  <c r="CM1728" i="4"/>
  <c r="CL1740" i="4"/>
  <c r="CM1743" i="4"/>
  <c r="CM1748" i="4"/>
  <c r="CL1750" i="4"/>
  <c r="CM1758" i="4"/>
  <c r="CL1763" i="4"/>
  <c r="CL1770" i="4"/>
  <c r="CM1773" i="4"/>
  <c r="CM1788" i="4"/>
  <c r="CL1793" i="4"/>
  <c r="CM1803" i="4"/>
  <c r="CL1808" i="4"/>
  <c r="CL1813" i="4"/>
  <c r="CM1818" i="4"/>
  <c r="CL1823" i="4"/>
  <c r="CL1838" i="4"/>
  <c r="CM1841" i="4"/>
  <c r="CL1848" i="4"/>
  <c r="CL1853" i="4"/>
  <c r="CM1856" i="4"/>
  <c r="CL1868" i="4"/>
  <c r="CM1871" i="4"/>
  <c r="CM1876" i="4"/>
  <c r="CL1878" i="4"/>
  <c r="CM1886" i="4"/>
  <c r="CL1898" i="4"/>
  <c r="CM1901" i="4"/>
  <c r="CM1916" i="4"/>
  <c r="CL1921" i="4"/>
  <c r="CM1926" i="4"/>
  <c r="CM1931" i="4"/>
  <c r="CL1936" i="4"/>
  <c r="CL1941" i="4"/>
  <c r="CL549" i="4"/>
  <c r="CL562" i="4"/>
  <c r="CL597" i="4"/>
  <c r="CM625" i="4"/>
  <c r="CM640" i="4"/>
  <c r="CL673" i="4"/>
  <c r="CL685" i="4"/>
  <c r="CL718" i="4"/>
  <c r="CM741" i="4"/>
  <c r="CL764" i="4"/>
  <c r="CM774" i="4"/>
  <c r="CM819" i="4"/>
  <c r="CL824" i="4"/>
  <c r="CL869" i="4"/>
  <c r="CL892" i="4"/>
  <c r="CL899" i="4"/>
  <c r="CM902" i="4"/>
  <c r="CM917" i="4"/>
  <c r="CM946" i="4"/>
  <c r="CL975" i="4"/>
  <c r="CL980" i="4"/>
  <c r="CM983" i="4"/>
  <c r="CL998" i="4"/>
  <c r="CM1001" i="4"/>
  <c r="CM1033" i="4"/>
  <c r="CM1041" i="4"/>
  <c r="CL1058" i="4"/>
  <c r="CM1101" i="4"/>
  <c r="CM1106" i="4"/>
  <c r="CL1121" i="4"/>
  <c r="CL1139" i="4"/>
  <c r="CM1142" i="4"/>
  <c r="CM1147" i="4"/>
  <c r="CM1165" i="4"/>
  <c r="CM1170" i="4"/>
  <c r="CL1185" i="4"/>
  <c r="CL1208" i="4"/>
  <c r="CL1233" i="4"/>
  <c r="CL1238" i="4"/>
  <c r="CL1243" i="4"/>
  <c r="CM1256" i="4"/>
  <c r="CM1261" i="4"/>
  <c r="CL1283" i="4"/>
  <c r="CM1286" i="4"/>
  <c r="CM1291" i="4"/>
  <c r="CM1296" i="4"/>
  <c r="CM1301" i="4"/>
  <c r="CL1311" i="4"/>
  <c r="CL1336" i="4"/>
  <c r="CL1361" i="4"/>
  <c r="CL1366" i="4"/>
  <c r="CL1371" i="4"/>
  <c r="CM1389" i="4"/>
  <c r="CL1396" i="4"/>
  <c r="CL1416" i="4"/>
  <c r="CL1428" i="4"/>
  <c r="CL1448" i="4"/>
  <c r="CL1460" i="4"/>
  <c r="CL1480" i="4"/>
  <c r="CM1490" i="4"/>
  <c r="CL1492" i="4"/>
  <c r="CM1495" i="4"/>
  <c r="CM1507" i="4"/>
  <c r="CL1517" i="4"/>
  <c r="CL1529" i="4"/>
  <c r="CM1532" i="4"/>
  <c r="CM1542" i="4"/>
  <c r="CM1554" i="4"/>
  <c r="CL1573" i="4"/>
  <c r="CL1578" i="4"/>
  <c r="CM1588" i="4"/>
  <c r="CL1600" i="4"/>
  <c r="CL1610" i="4"/>
  <c r="CM1618" i="4"/>
  <c r="CL1630" i="4"/>
  <c r="CM1633" i="4"/>
  <c r="CL1640" i="4"/>
  <c r="CL1645" i="4"/>
  <c r="CM1648" i="4"/>
  <c r="CL1660" i="4"/>
  <c r="CM1678" i="4"/>
  <c r="CL1683" i="4"/>
  <c r="CL1690" i="4"/>
  <c r="CM1693" i="4"/>
  <c r="CM1708" i="4"/>
  <c r="CL1713" i="4"/>
  <c r="CM1723" i="4"/>
  <c r="CL1728" i="4"/>
  <c r="CL1733" i="4"/>
  <c r="CM1738" i="4"/>
  <c r="CL1743" i="4"/>
  <c r="CL1758" i="4"/>
  <c r="CM1761" i="4"/>
  <c r="CL1768" i="4"/>
  <c r="CL1773" i="4"/>
  <c r="CL1788" i="4"/>
  <c r="CM1791" i="4"/>
  <c r="CM1796" i="4"/>
  <c r="CL1798" i="4"/>
  <c r="CM1806" i="4"/>
  <c r="CL1818" i="4"/>
  <c r="CM1821" i="4"/>
  <c r="CM1836" i="4"/>
  <c r="CL1841" i="4"/>
  <c r="CM1846" i="4"/>
  <c r="CM1851" i="4"/>
  <c r="CL1856" i="4"/>
  <c r="CL1861" i="4"/>
  <c r="CM1866" i="4"/>
  <c r="CL1871" i="4"/>
  <c r="CL1886" i="4"/>
  <c r="CL1896" i="4"/>
  <c r="CL1901" i="4"/>
  <c r="CL1916" i="4"/>
  <c r="CM1919" i="4"/>
  <c r="CM1934" i="4"/>
  <c r="CM555" i="4"/>
  <c r="CL570" i="4"/>
  <c r="CM595" i="4"/>
  <c r="CL625" i="4"/>
  <c r="CL640" i="4"/>
  <c r="CL676" i="4"/>
  <c r="CM683" i="4"/>
  <c r="CL741" i="4"/>
  <c r="CM749" i="4"/>
  <c r="CM762" i="4"/>
  <c r="CL769" i="4"/>
  <c r="CM792" i="4"/>
  <c r="CM797" i="4"/>
  <c r="CL812" i="4"/>
  <c r="CL819" i="4"/>
  <c r="CM822" i="4"/>
  <c r="CL872" i="4"/>
  <c r="CL917" i="4"/>
  <c r="CM925" i="4"/>
  <c r="CL946" i="4"/>
  <c r="CM966" i="4"/>
  <c r="CM973" i="4"/>
  <c r="CL978" i="4"/>
  <c r="CM996" i="4"/>
  <c r="CM1018" i="4"/>
  <c r="CL1021" i="4"/>
  <c r="CL1033" i="4"/>
  <c r="CM1036" i="4"/>
  <c r="CL1066" i="4"/>
  <c r="CM1076" i="4"/>
  <c r="CL1096" i="4"/>
  <c r="CM1109" i="4"/>
  <c r="CL1119" i="4"/>
  <c r="CM1127" i="4"/>
  <c r="CL1130" i="4"/>
  <c r="CL1142" i="4"/>
  <c r="CL1147" i="4"/>
  <c r="CM1155" i="4"/>
  <c r="CL1160" i="4"/>
  <c r="CM1173" i="4"/>
  <c r="CL1183" i="4"/>
  <c r="CM1191" i="4"/>
  <c r="CL1203" i="4"/>
  <c r="CM1206" i="4"/>
  <c r="CM1211" i="4"/>
  <c r="CM1216" i="4"/>
  <c r="CM1221" i="4"/>
  <c r="CL1231" i="4"/>
  <c r="CM1251" i="4"/>
  <c r="CL1256" i="4"/>
  <c r="CL1281" i="4"/>
  <c r="CL1286" i="4"/>
  <c r="CL1291" i="4"/>
  <c r="CM1304" i="4"/>
  <c r="CM1309" i="4"/>
  <c r="CM1314" i="4"/>
  <c r="CM1319" i="4"/>
  <c r="CL1331" i="4"/>
  <c r="CM1334" i="4"/>
  <c r="CM1339" i="4"/>
  <c r="CM1344" i="4"/>
  <c r="CM1349" i="4"/>
  <c r="CL1359" i="4"/>
  <c r="CM1379" i="4"/>
  <c r="CL1384" i="4"/>
  <c r="CL1411" i="4"/>
  <c r="CM1414" i="4"/>
  <c r="CM1419" i="4"/>
  <c r="CL1443" i="4"/>
  <c r="CM1446" i="4"/>
  <c r="CM1451" i="4"/>
  <c r="CL1475" i="4"/>
  <c r="CM1478" i="4"/>
  <c r="CM1483" i="4"/>
  <c r="CM1505" i="4"/>
  <c r="CL1507" i="4"/>
  <c r="CM1510" i="4"/>
  <c r="CM1515" i="4"/>
  <c r="CM1520" i="4"/>
  <c r="CL1542" i="4"/>
  <c r="CL1549" i="4"/>
  <c r="CL1554" i="4"/>
  <c r="CL1566" i="4"/>
  <c r="CM1576" i="4"/>
  <c r="CL1588" i="4"/>
  <c r="CM1606" i="4"/>
  <c r="CL1613" i="4"/>
  <c r="CL1618" i="4"/>
  <c r="CL1633" i="4"/>
  <c r="CM1643" i="4"/>
  <c r="CL1648" i="4"/>
  <c r="CL1653" i="4"/>
  <c r="CM1658" i="4"/>
  <c r="CL1663" i="4"/>
  <c r="CL1678" i="4"/>
  <c r="CM1681" i="4"/>
  <c r="CL1688" i="4"/>
  <c r="CL1693" i="4"/>
  <c r="CM1696" i="4"/>
  <c r="CL1708" i="4"/>
  <c r="CM1711" i="4"/>
  <c r="CM1716" i="4"/>
  <c r="CL1718" i="4"/>
  <c r="CM1726" i="4"/>
  <c r="CL1731" i="4"/>
  <c r="CL1738" i="4"/>
  <c r="CM1741" i="4"/>
  <c r="CM1756" i="4"/>
  <c r="CL1761" i="4"/>
  <c r="CM1771" i="4"/>
  <c r="CL1776" i="4"/>
  <c r="CL1781" i="4"/>
  <c r="CM1786" i="4"/>
  <c r="CL1791" i="4"/>
  <c r="CL1806" i="4"/>
  <c r="CM1809" i="4"/>
  <c r="CL1816" i="4"/>
  <c r="CL1821" i="4"/>
  <c r="CM1824" i="4"/>
  <c r="CL1836" i="4"/>
  <c r="CM1839" i="4"/>
  <c r="CM1844" i="4"/>
  <c r="CL1846" i="4"/>
  <c r="CL1859" i="4"/>
  <c r="CL1866" i="4"/>
  <c r="CM1869" i="4"/>
  <c r="CM1884" i="4"/>
  <c r="CL1889" i="4"/>
  <c r="CM1894" i="4"/>
  <c r="CM1899" i="4"/>
  <c r="CL1904" i="4"/>
  <c r="CL1909" i="4"/>
  <c r="CM1914" i="4"/>
  <c r="CL1919" i="4"/>
  <c r="CL1934" i="4"/>
  <c r="CM1937" i="4"/>
  <c r="CL1944" i="4"/>
  <c r="CM568" i="4"/>
  <c r="CM578" i="4"/>
  <c r="CL588" i="4"/>
  <c r="CM593" i="4"/>
  <c r="CL595" i="4"/>
  <c r="CM598" i="4"/>
  <c r="CL603" i="4"/>
  <c r="CM638" i="4"/>
  <c r="CM646" i="4"/>
  <c r="CM686" i="4"/>
  <c r="CL734" i="4"/>
  <c r="CM739" i="4"/>
  <c r="CL749" i="4"/>
  <c r="CM757" i="4"/>
  <c r="CL782" i="4"/>
  <c r="CM787" i="4"/>
  <c r="CL792" i="4"/>
  <c r="CM810" i="4"/>
  <c r="CL817" i="4"/>
  <c r="CL822" i="4"/>
  <c r="CM840" i="4"/>
  <c r="CL867" i="4"/>
  <c r="CM870" i="4"/>
  <c r="CM885" i="4"/>
  <c r="CM915" i="4"/>
  <c r="CL932" i="4"/>
  <c r="CL956" i="4"/>
  <c r="CM961" i="4"/>
  <c r="CL1031" i="4"/>
  <c r="CL1036" i="4"/>
  <c r="CL1076" i="4"/>
  <c r="CL1082" i="4"/>
  <c r="CM1089" i="4"/>
  <c r="CM1104" i="4"/>
  <c r="CM1112" i="4"/>
  <c r="CM1117" i="4"/>
  <c r="CL1125" i="4"/>
  <c r="CL1137" i="4"/>
  <c r="CL1155" i="4"/>
  <c r="CM1158" i="4"/>
  <c r="CM1163" i="4"/>
  <c r="CM1168" i="4"/>
  <c r="CM1176" i="4"/>
  <c r="CM1181" i="4"/>
  <c r="CM1186" i="4"/>
  <c r="CL1201" i="4"/>
  <c r="CL1206" i="4"/>
  <c r="CL1211" i="4"/>
  <c r="CM1229" i="4"/>
  <c r="CL1251" i="4"/>
  <c r="CM1264" i="4"/>
  <c r="CL1279" i="4"/>
  <c r="CL1304" i="4"/>
  <c r="CL1317" i="4"/>
  <c r="CL1329" i="4"/>
  <c r="CL1334" i="4"/>
  <c r="CL1339" i="4"/>
  <c r="CM1352" i="4"/>
  <c r="CM1357" i="4"/>
  <c r="CL1379" i="4"/>
  <c r="CM1387" i="4"/>
  <c r="CM1392" i="4"/>
  <c r="CL1409" i="4"/>
  <c r="CL1414" i="4"/>
  <c r="CL1419" i="4"/>
  <c r="CM1424" i="4"/>
  <c r="CM1429" i="4"/>
  <c r="CL1441" i="4"/>
  <c r="CL1446" i="4"/>
  <c r="CL1451" i="4"/>
  <c r="CM1456" i="4"/>
  <c r="CM1461" i="4"/>
  <c r="CL1473" i="4"/>
  <c r="CL1478" i="4"/>
  <c r="CL1483" i="4"/>
  <c r="CM1488" i="4"/>
  <c r="CM1493" i="4"/>
  <c r="CL1505" i="4"/>
  <c r="CL1510" i="4"/>
  <c r="CL1520" i="4"/>
  <c r="CL1535" i="4"/>
  <c r="CM1540" i="4"/>
  <c r="CL1576" i="4"/>
  <c r="CL1581" i="4"/>
  <c r="CL1606" i="4"/>
  <c r="CM1631" i="4"/>
  <c r="CL1638" i="4"/>
  <c r="CM1646" i="4"/>
  <c r="CL1658" i="4"/>
  <c r="CM1676" i="4"/>
  <c r="CL1681" i="4"/>
  <c r="CM1691" i="4"/>
  <c r="CL1696" i="4"/>
  <c r="CL1701" i="4"/>
  <c r="CM1706" i="4"/>
  <c r="CL1711" i="4"/>
  <c r="CL1726" i="4"/>
  <c r="CM1729" i="4"/>
  <c r="CL1736" i="4"/>
  <c r="CL1741" i="4"/>
  <c r="CL1756" i="4"/>
  <c r="CM1759" i="4"/>
  <c r="CM1764" i="4"/>
  <c r="CL1766" i="4"/>
  <c r="CL1779" i="4"/>
  <c r="CL1786" i="4"/>
  <c r="CM1789" i="4"/>
  <c r="CM1804" i="4"/>
  <c r="CL1809" i="4"/>
  <c r="CM1819" i="4"/>
  <c r="CL1824" i="4"/>
  <c r="CL1829" i="4"/>
  <c r="CL1839" i="4"/>
  <c r="CL1854" i="4"/>
  <c r="CL1864" i="4"/>
  <c r="CL1869" i="4"/>
  <c r="CL1884" i="4"/>
  <c r="CL1894" i="4"/>
  <c r="CL1914" i="4"/>
  <c r="CL1937" i="4"/>
  <c r="CL550" i="4"/>
  <c r="CL563" i="4"/>
  <c r="CL568" i="4"/>
  <c r="CL598" i="4"/>
  <c r="CM601" i="4"/>
  <c r="CL674" i="4"/>
  <c r="CM709" i="4"/>
  <c r="CM714" i="4"/>
  <c r="CL739" i="4"/>
  <c r="CM742" i="4"/>
  <c r="CL780" i="4"/>
  <c r="CL787" i="4"/>
  <c r="CL810" i="4"/>
  <c r="CM835" i="4"/>
  <c r="CL840" i="4"/>
  <c r="CL865" i="4"/>
  <c r="CL870" i="4"/>
  <c r="CL898" i="4"/>
  <c r="CL908" i="4"/>
  <c r="CL915" i="4"/>
  <c r="CM923" i="4"/>
  <c r="CM947" i="4"/>
  <c r="CL961" i="4"/>
  <c r="CM969" i="4"/>
  <c r="CM994" i="4"/>
  <c r="CL997" i="4"/>
  <c r="CM1009" i="4"/>
  <c r="CL1037" i="4"/>
  <c r="CM1074" i="4"/>
  <c r="CL1077" i="4"/>
  <c r="CL1094" i="4"/>
  <c r="CM1097" i="4"/>
  <c r="CL1099" i="4"/>
  <c r="CL1112" i="4"/>
  <c r="CL1138" i="4"/>
  <c r="CL1146" i="4"/>
  <c r="CL1158" i="4"/>
  <c r="CL1163" i="4"/>
  <c r="CM1171" i="4"/>
  <c r="CL1176" i="4"/>
  <c r="CM1189" i="4"/>
  <c r="CL1199" i="4"/>
  <c r="CL1237" i="4"/>
  <c r="CM1272" i="4"/>
  <c r="CM1277" i="4"/>
  <c r="CL1290" i="4"/>
  <c r="CM1302" i="4"/>
  <c r="CL1327" i="4"/>
  <c r="CL1352" i="4"/>
  <c r="CL1365" i="4"/>
  <c r="CL1387" i="4"/>
  <c r="CL1407" i="4"/>
  <c r="CM1412" i="4"/>
  <c r="CM1432" i="4"/>
  <c r="CL1439" i="4"/>
  <c r="CM1444" i="4"/>
  <c r="CL1471" i="4"/>
  <c r="CM1476" i="4"/>
  <c r="CL1503" i="4"/>
  <c r="CM1508" i="4"/>
  <c r="CM1533" i="4"/>
  <c r="CL1540" i="4"/>
  <c r="CL1592" i="4"/>
  <c r="CM1626" i="4"/>
  <c r="CL1631" i="4"/>
  <c r="CL1646" i="4"/>
  <c r="CL1659" i="4"/>
  <c r="CL1676" i="4"/>
  <c r="CL1686" i="4"/>
  <c r="CM1694" i="4"/>
  <c r="CL1699" i="4"/>
  <c r="CL1706" i="4"/>
  <c r="CM1709" i="4"/>
  <c r="CM1734" i="4"/>
  <c r="CM1739" i="4"/>
  <c r="CM1754" i="4"/>
  <c r="CL1759" i="4"/>
  <c r="CL1774" i="4"/>
  <c r="CM1777" i="4"/>
  <c r="CL1784" i="4"/>
  <c r="CL1789" i="4"/>
  <c r="CL1814" i="4"/>
  <c r="CM1867" i="4"/>
  <c r="CM1882" i="4"/>
  <c r="CL1915" i="4"/>
  <c r="CM1920" i="4"/>
  <c r="CM1935" i="4"/>
  <c r="CM649" i="4"/>
  <c r="CL669" i="4"/>
  <c r="CL709" i="4"/>
  <c r="CL737" i="4"/>
  <c r="CL742" i="4"/>
  <c r="CM778" i="4"/>
  <c r="CL835" i="4"/>
  <c r="CM838" i="4"/>
  <c r="CL858" i="4"/>
  <c r="CM959" i="4"/>
  <c r="CL994" i="4"/>
  <c r="CL1034" i="4"/>
  <c r="CM1037" i="4"/>
  <c r="CL1074" i="4"/>
  <c r="CM1133" i="4"/>
  <c r="CL1141" i="4"/>
  <c r="CL1153" i="4"/>
  <c r="CL1210" i="4"/>
  <c r="CM1232" i="4"/>
  <c r="CM1237" i="4"/>
  <c r="CL1285" i="4"/>
  <c r="CL1297" i="4"/>
  <c r="CM1322" i="4"/>
  <c r="CL1338" i="4"/>
  <c r="CM1360" i="4"/>
  <c r="CM1365" i="4"/>
  <c r="CL1375" i="4"/>
  <c r="CL1412" i="4"/>
  <c r="CL1418" i="4"/>
  <c r="CL1432" i="4"/>
  <c r="CL1444" i="4"/>
  <c r="CL1450" i="4"/>
  <c r="CL1476" i="4"/>
  <c r="CL1482" i="4"/>
  <c r="CL1514" i="4"/>
  <c r="CL1531" i="4"/>
  <c r="CL1533" i="4"/>
  <c r="CL1538" i="4"/>
  <c r="CL1570" i="4"/>
  <c r="CL1584" i="4"/>
  <c r="CL1587" i="4"/>
  <c r="CM1599" i="4"/>
  <c r="CL1626" i="4"/>
  <c r="CM1644" i="4"/>
  <c r="CL1649" i="4"/>
  <c r="CM1654" i="4"/>
  <c r="CM1659" i="4"/>
  <c r="CM1732" i="4"/>
  <c r="CL1734" i="4"/>
  <c r="CL1754" i="4"/>
  <c r="CM1772" i="4"/>
  <c r="CL1777" i="4"/>
  <c r="CM1825" i="4"/>
  <c r="CL1837" i="4"/>
  <c r="CM1840" i="4"/>
  <c r="CL1852" i="4"/>
  <c r="CM1855" i="4"/>
  <c r="CM1860" i="4"/>
  <c r="CL1862" i="4"/>
  <c r="CM1870" i="4"/>
  <c r="CL1882" i="4"/>
  <c r="CM1885" i="4"/>
  <c r="CM1900" i="4"/>
  <c r="CL1905" i="4"/>
  <c r="CM1910" i="4"/>
  <c r="CM1915" i="4"/>
  <c r="CL1920" i="4"/>
  <c r="CL1925" i="4"/>
  <c r="CM1930" i="4"/>
  <c r="CL1935" i="4"/>
  <c r="CL1952" i="4"/>
  <c r="CL1957" i="4"/>
  <c r="CM1962" i="4"/>
  <c r="CL1967" i="4"/>
  <c r="CL1982" i="4"/>
  <c r="CL1992" i="4"/>
  <c r="CM2012" i="4"/>
  <c r="CL2017" i="4"/>
  <c r="CM2029" i="4"/>
  <c r="CL2039" i="4"/>
  <c r="CM2042" i="4"/>
  <c r="CM2049" i="4"/>
  <c r="CL2069" i="4"/>
  <c r="CL2074" i="4"/>
  <c r="CM2091" i="4"/>
  <c r="CL2103" i="4"/>
  <c r="CM2113" i="4"/>
  <c r="CM2286" i="4"/>
  <c r="CM2319" i="4"/>
  <c r="CM2332" i="4"/>
  <c r="CM2347" i="4"/>
  <c r="CM2359" i="4"/>
  <c r="CM2362" i="4"/>
  <c r="CM2367" i="4"/>
  <c r="CM2382" i="4"/>
  <c r="CM2402" i="4"/>
  <c r="CM2414" i="4"/>
  <c r="CM2446" i="4"/>
  <c r="CL2554" i="4"/>
  <c r="CL2579" i="4"/>
  <c r="CM2627" i="4"/>
  <c r="CL2699" i="4"/>
  <c r="CL2742" i="4"/>
  <c r="CL2750" i="4"/>
  <c r="CL2760" i="4"/>
  <c r="CL2792" i="4"/>
  <c r="CM3437" i="4"/>
  <c r="CM1950" i="4"/>
  <c r="CL1962" i="4"/>
  <c r="CM1965" i="4"/>
  <c r="CM1980" i="4"/>
  <c r="CL2005" i="4"/>
  <c r="CL2012" i="4"/>
  <c r="CL2042" i="4"/>
  <c r="CL2049" i="4"/>
  <c r="CM2082" i="4"/>
  <c r="CL2091" i="4"/>
  <c r="CM2094" i="4"/>
  <c r="CL2113" i="4"/>
  <c r="CL2286" i="4"/>
  <c r="CL2332" i="4"/>
  <c r="CL2352" i="4"/>
  <c r="CL2362" i="4"/>
  <c r="CL2367" i="4"/>
  <c r="CL2382" i="4"/>
  <c r="CL2414" i="4"/>
  <c r="CL2446" i="4"/>
  <c r="CM2449" i="4"/>
  <c r="CL2557" i="4"/>
  <c r="CM2609" i="4"/>
  <c r="CM2617" i="4"/>
  <c r="CM2642" i="4"/>
  <c r="CL2684" i="4"/>
  <c r="CM2697" i="4"/>
  <c r="CM2722" i="4"/>
  <c r="CM2740" i="4"/>
  <c r="CM2748" i="4"/>
  <c r="CM2782" i="4"/>
  <c r="CM2853" i="4"/>
  <c r="CM3061" i="4"/>
  <c r="CM3083" i="4"/>
  <c r="CM3193" i="4"/>
  <c r="CM3206" i="4"/>
  <c r="CM3352" i="4"/>
  <c r="CM3377" i="4"/>
  <c r="CM3382" i="4"/>
  <c r="CM3397" i="4"/>
  <c r="CM3429" i="4"/>
  <c r="CM3572" i="4"/>
  <c r="CL1960" i="4"/>
  <c r="CM1998" i="4"/>
  <c r="CM2251" i="4"/>
  <c r="CM2269" i="4"/>
  <c r="CM2277" i="4"/>
  <c r="CL2284" i="4"/>
  <c r="CL2307" i="4"/>
  <c r="CM2545" i="4"/>
  <c r="CL2609" i="4"/>
  <c r="CM2612" i="4"/>
  <c r="CM2635" i="4"/>
  <c r="CM2640" i="4"/>
  <c r="CL2642" i="4"/>
  <c r="CM2655" i="4"/>
  <c r="CM2672" i="4"/>
  <c r="CL2697" i="4"/>
  <c r="CL2703" i="4"/>
  <c r="CL2712" i="4"/>
  <c r="CM2773" i="4"/>
  <c r="CL2809" i="4"/>
  <c r="CM2812" i="4"/>
  <c r="CL2836" i="4"/>
  <c r="CM2846" i="4"/>
  <c r="CL2853" i="4"/>
  <c r="CM2858" i="4"/>
  <c r="CL2860" i="4"/>
  <c r="CL2868" i="4"/>
  <c r="CL2875" i="4"/>
  <c r="CL2905" i="4"/>
  <c r="CM2908" i="4"/>
  <c r="CM2938" i="4"/>
  <c r="CL2947" i="4"/>
  <c r="CM2950" i="4"/>
  <c r="CL2979" i="4"/>
  <c r="CM2994" i="4"/>
  <c r="CL3003" i="4"/>
  <c r="CM3006" i="4"/>
  <c r="CL3008" i="4"/>
  <c r="CL3023" i="4"/>
  <c r="CM3028" i="4"/>
  <c r="CM3042" i="4"/>
  <c r="CL3047" i="4"/>
  <c r="CM3054" i="4"/>
  <c r="CL3056" i="4"/>
  <c r="CL3061" i="4"/>
  <c r="CM3098" i="4"/>
  <c r="CM3110" i="4"/>
  <c r="CM3119" i="4"/>
  <c r="CL3124" i="4"/>
  <c r="CM3136" i="4"/>
  <c r="CM3145" i="4"/>
  <c r="CM3155" i="4"/>
  <c r="CL3160" i="4"/>
  <c r="CM3165" i="4"/>
  <c r="CL3172" i="4"/>
  <c r="CM3179" i="4"/>
  <c r="CL3181" i="4"/>
  <c r="CL3186" i="4"/>
  <c r="CL3206" i="4"/>
  <c r="CL3214" i="4"/>
  <c r="CM3249" i="4"/>
  <c r="CL3254" i="4"/>
  <c r="CL3264" i="4"/>
  <c r="CM3267" i="4"/>
  <c r="CL3272" i="4"/>
  <c r="CL3282" i="4"/>
  <c r="CL3307" i="4"/>
  <c r="CL3312" i="4"/>
  <c r="CM3322" i="4"/>
  <c r="CL3329" i="4"/>
  <c r="CL3344" i="4"/>
  <c r="CM3347" i="4"/>
  <c r="CL3367" i="4"/>
  <c r="CL3382" i="4"/>
  <c r="CL3392" i="4"/>
  <c r="CL3397" i="4"/>
  <c r="CM3422" i="4"/>
  <c r="CL3429" i="4"/>
  <c r="CM3445" i="4"/>
  <c r="CL3450" i="4"/>
  <c r="CM3455" i="4"/>
  <c r="CL3460" i="4"/>
  <c r="CL3475" i="4"/>
  <c r="CL3493" i="4"/>
  <c r="CL3501" i="4"/>
  <c r="CL3509" i="4"/>
  <c r="CL3517" i="4"/>
  <c r="CL3532" i="4"/>
  <c r="CM3545" i="4"/>
  <c r="CM3550" i="4"/>
  <c r="CM3557" i="4"/>
  <c r="CL3562" i="4"/>
  <c r="CL3567" i="4"/>
  <c r="CL3572" i="4"/>
  <c r="CM3575" i="4"/>
  <c r="CM3582" i="4"/>
  <c r="CM3592" i="4"/>
  <c r="CL3599" i="4"/>
  <c r="CM3602" i="4"/>
  <c r="CM3607" i="4"/>
  <c r="CM1948" i="4"/>
  <c r="CL1973" i="4"/>
  <c r="CM1978" i="4"/>
  <c r="CL1983" i="4"/>
  <c r="CM2013" i="4"/>
  <c r="CM2035" i="4"/>
  <c r="CM2043" i="4"/>
  <c r="CM2107" i="4"/>
  <c r="CM2114" i="4"/>
  <c r="CM2156" i="4"/>
  <c r="CM2181" i="4"/>
  <c r="CM2201" i="4"/>
  <c r="CL2206" i="4"/>
  <c r="CM2224" i="4"/>
  <c r="CL2251" i="4"/>
  <c r="CM2254" i="4"/>
  <c r="CL2277" i="4"/>
  <c r="CL2302" i="4"/>
  <c r="CM2305" i="4"/>
  <c r="CM2363" i="4"/>
  <c r="CM2383" i="4"/>
  <c r="CM2415" i="4"/>
  <c r="CM2435" i="4"/>
  <c r="CM2447" i="4"/>
  <c r="CM2467" i="4"/>
  <c r="CM2479" i="4"/>
  <c r="CM2491" i="4"/>
  <c r="CL2496" i="4"/>
  <c r="CM2509" i="4"/>
  <c r="CM2521" i="4"/>
  <c r="CL2535" i="4"/>
  <c r="CL2540" i="4"/>
  <c r="CL2545" i="4"/>
  <c r="CL2630" i="4"/>
  <c r="CL2635" i="4"/>
  <c r="CM2638" i="4"/>
  <c r="CL2650" i="4"/>
  <c r="CL2660" i="4"/>
  <c r="CM2670" i="4"/>
  <c r="CM2680" i="4"/>
  <c r="CM2690" i="4"/>
  <c r="CM2695" i="4"/>
  <c r="CL2700" i="4"/>
  <c r="CL2705" i="4"/>
  <c r="CM2710" i="4"/>
  <c r="CL2733" i="4"/>
  <c r="CM2738" i="4"/>
  <c r="CM2756" i="4"/>
  <c r="CL2773" i="4"/>
  <c r="CM2778" i="4"/>
  <c r="CM2785" i="4"/>
  <c r="CM2790" i="4"/>
  <c r="CM2795" i="4"/>
  <c r="CM2800" i="4"/>
  <c r="CM2807" i="4"/>
  <c r="CL2812" i="4"/>
  <c r="CL2846" i="4"/>
  <c r="CM2849" i="4"/>
  <c r="CL2873" i="4"/>
  <c r="CL2878" i="4"/>
  <c r="CL2908" i="4"/>
  <c r="CL2913" i="4"/>
  <c r="CL2938" i="4"/>
  <c r="CL2945" i="4"/>
  <c r="CM2970" i="4"/>
  <c r="CM2977" i="4"/>
  <c r="CL2994" i="4"/>
  <c r="CL3001" i="4"/>
  <c r="CL3006" i="4"/>
  <c r="CM3021" i="4"/>
  <c r="CM3033" i="4"/>
  <c r="CM3045" i="4"/>
  <c r="CL3086" i="4"/>
  <c r="CL3098" i="4"/>
  <c r="CL3105" i="4"/>
  <c r="CL3110" i="4"/>
  <c r="CM3117" i="4"/>
  <c r="CM3122" i="4"/>
  <c r="CL3155" i="4"/>
  <c r="CM3158" i="4"/>
  <c r="CL3161" i="4"/>
  <c r="CM3204" i="4"/>
  <c r="CM3237" i="4"/>
  <c r="CM3260" i="4"/>
  <c r="CL3267" i="4"/>
  <c r="CM3280" i="4"/>
  <c r="CL3300" i="4"/>
  <c r="CL3305" i="4"/>
  <c r="CM3340" i="4"/>
  <c r="CL3347" i="4"/>
  <c r="CL3360" i="4"/>
  <c r="CM3388" i="4"/>
  <c r="CL3395" i="4"/>
  <c r="CM3403" i="4"/>
  <c r="CM3408" i="4"/>
  <c r="CM3415" i="4"/>
  <c r="CL3422" i="4"/>
  <c r="CM3435" i="4"/>
  <c r="CL3445" i="4"/>
  <c r="CL3455" i="4"/>
  <c r="CM3458" i="4"/>
  <c r="CM3463" i="4"/>
  <c r="CM3482" i="4"/>
  <c r="CL3504" i="4"/>
  <c r="CL3512" i="4"/>
  <c r="CM3515" i="4"/>
  <c r="CL3530" i="4"/>
  <c r="CM3535" i="4"/>
  <c r="CL3545" i="4"/>
  <c r="CM3548" i="4"/>
  <c r="CM3570" i="4"/>
  <c r="CL3573" i="4"/>
  <c r="CL3582" i="4"/>
  <c r="CM3585" i="4"/>
  <c r="CL3592" i="4"/>
  <c r="CM3597" i="4"/>
  <c r="CL3602" i="4"/>
  <c r="CL1948" i="4"/>
  <c r="CL1978" i="4"/>
  <c r="CM1981" i="4"/>
  <c r="CL2001" i="4"/>
  <c r="CM2033" i="4"/>
  <c r="CL2043" i="4"/>
  <c r="CM2080" i="4"/>
  <c r="CL2107" i="4"/>
  <c r="CL2114" i="4"/>
  <c r="CM2129" i="4"/>
  <c r="CL2151" i="4"/>
  <c r="CL2171" i="4"/>
  <c r="CM2174" i="4"/>
  <c r="CM2189" i="4"/>
  <c r="CL2194" i="4"/>
  <c r="CL2201" i="4"/>
  <c r="CM2204" i="4"/>
  <c r="CM2219" i="4"/>
  <c r="CL2224" i="4"/>
  <c r="CL2254" i="4"/>
  <c r="CM2267" i="4"/>
  <c r="CL2300" i="4"/>
  <c r="CL2305" i="4"/>
  <c r="CM2308" i="4"/>
  <c r="CM2316" i="4"/>
  <c r="CL2348" i="4"/>
  <c r="CL2353" i="4"/>
  <c r="CL2368" i="4"/>
  <c r="CL2378" i="4"/>
  <c r="CL2383" i="4"/>
  <c r="CL2403" i="4"/>
  <c r="CL2415" i="4"/>
  <c r="CM2430" i="4"/>
  <c r="CL2435" i="4"/>
  <c r="CL2447" i="4"/>
  <c r="CM2462" i="4"/>
  <c r="CL2467" i="4"/>
  <c r="CL2479" i="4"/>
  <c r="CL2491" i="4"/>
  <c r="CL2509" i="4"/>
  <c r="CL2516" i="4"/>
  <c r="CL2521" i="4"/>
  <c r="CM2528" i="4"/>
  <c r="CM2533" i="4"/>
  <c r="CM2538" i="4"/>
  <c r="CM2543" i="4"/>
  <c r="CM2548" i="4"/>
  <c r="CM2555" i="4"/>
  <c r="CL2560" i="4"/>
  <c r="CL2563" i="4"/>
  <c r="CM2573" i="4"/>
  <c r="CM2580" i="4"/>
  <c r="CL2600" i="4"/>
  <c r="CM2603" i="4"/>
  <c r="CL2628" i="4"/>
  <c r="CL2633" i="4"/>
  <c r="CL2638" i="4"/>
  <c r="CM2648" i="4"/>
  <c r="CL2728" i="4"/>
  <c r="CM2731" i="4"/>
  <c r="CL2756" i="4"/>
  <c r="CM2759" i="4"/>
  <c r="CL2778" i="4"/>
  <c r="CL2783" i="4"/>
  <c r="CL2790" i="4"/>
  <c r="CL2795" i="4"/>
  <c r="CM2798" i="4"/>
  <c r="CL2822" i="4"/>
  <c r="CL2849" i="4"/>
  <c r="CM2886" i="4"/>
  <c r="CL2891" i="4"/>
  <c r="CM2936" i="4"/>
  <c r="CM2943" i="4"/>
  <c r="CL2970" i="4"/>
  <c r="CL2989" i="4"/>
  <c r="CL2999" i="4"/>
  <c r="CL3021" i="4"/>
  <c r="CL3045" i="4"/>
  <c r="CM3062" i="4"/>
  <c r="CM3084" i="4"/>
  <c r="CM3096" i="4"/>
  <c r="CM3103" i="4"/>
  <c r="CM3108" i="4"/>
  <c r="CM3134" i="4"/>
  <c r="CL3158" i="4"/>
  <c r="CL3163" i="4"/>
  <c r="CL3237" i="4"/>
  <c r="CL3260" i="4"/>
  <c r="CM3265" i="4"/>
  <c r="CL3315" i="4"/>
  <c r="CL3335" i="4"/>
  <c r="CL3340" i="4"/>
  <c r="CM3345" i="4"/>
  <c r="CL3350" i="4"/>
  <c r="CL3358" i="4"/>
  <c r="CL3388" i="4"/>
  <c r="CL3401" i="4"/>
  <c r="CL3408" i="4"/>
  <c r="CL3415" i="4"/>
  <c r="CL3435" i="4"/>
  <c r="CL3458" i="4"/>
  <c r="CL3482" i="4"/>
  <c r="CM3502" i="4"/>
  <c r="CL3505" i="4"/>
  <c r="CM3510" i="4"/>
  <c r="CM3518" i="4"/>
  <c r="CL3533" i="4"/>
  <c r="CL3543" i="4"/>
  <c r="CM3551" i="4"/>
  <c r="CL3560" i="4"/>
  <c r="CL3570" i="4"/>
  <c r="CL3580" i="4"/>
  <c r="CL3585" i="4"/>
  <c r="CM3588" i="4"/>
  <c r="CL1976" i="4"/>
  <c r="CL1996" i="4"/>
  <c r="CM1999" i="4"/>
  <c r="CM2011" i="4"/>
  <c r="CL2021" i="4"/>
  <c r="CL2028" i="4"/>
  <c r="CM2041" i="4"/>
  <c r="CL2063" i="4"/>
  <c r="CL2080" i="4"/>
  <c r="CM2083" i="4"/>
  <c r="CM2090" i="4"/>
  <c r="CL2095" i="4"/>
  <c r="CM2105" i="4"/>
  <c r="CL2117" i="4"/>
  <c r="CL2124" i="4"/>
  <c r="CL2129" i="4"/>
  <c r="CM2132" i="4"/>
  <c r="CM2139" i="4"/>
  <c r="CM2149" i="4"/>
  <c r="CM2154" i="4"/>
  <c r="CL2159" i="4"/>
  <c r="CL2164" i="4"/>
  <c r="CM2169" i="4"/>
  <c r="CL2174" i="4"/>
  <c r="CL2189" i="4"/>
  <c r="CM2192" i="4"/>
  <c r="CL2199" i="4"/>
  <c r="CM2207" i="4"/>
  <c r="CL2219" i="4"/>
  <c r="CM2222" i="4"/>
  <c r="CM2237" i="4"/>
  <c r="CL2249" i="4"/>
  <c r="CM2252" i="4"/>
  <c r="CL2267" i="4"/>
  <c r="CM2270" i="4"/>
  <c r="CM2293" i="4"/>
  <c r="CL2298" i="4"/>
  <c r="CM2303" i="4"/>
  <c r="CL2306" i="4"/>
  <c r="CL2308" i="4"/>
  <c r="CL2314" i="4"/>
  <c r="CL2316" i="4"/>
  <c r="CM2331" i="4"/>
  <c r="CL2336" i="4"/>
  <c r="CM2339" i="4"/>
  <c r="CM2351" i="4"/>
  <c r="CM2366" i="4"/>
  <c r="CL2371" i="4"/>
  <c r="CM2389" i="4"/>
  <c r="CL2398" i="4"/>
  <c r="CM2401" i="4"/>
  <c r="CM2421" i="4"/>
  <c r="CL2430" i="4"/>
  <c r="CM2433" i="4"/>
  <c r="CM2453" i="4"/>
  <c r="CL2462" i="4"/>
  <c r="CM2465" i="4"/>
  <c r="CM2507" i="4"/>
  <c r="CM2514" i="4"/>
  <c r="CM2519" i="4"/>
  <c r="CL2533" i="4"/>
  <c r="CL2543" i="4"/>
  <c r="CM2553" i="4"/>
  <c r="CL2578" i="4"/>
  <c r="CL2580" i="4"/>
  <c r="CL2603" i="4"/>
  <c r="CL2608" i="4"/>
  <c r="CL2639" i="4"/>
  <c r="CL2648" i="4"/>
  <c r="CM2726" i="4"/>
  <c r="CM2744" i="4"/>
  <c r="CL2749" i="4"/>
  <c r="CM2762" i="4"/>
  <c r="CL2788" i="4"/>
  <c r="CL2793" i="4"/>
  <c r="CL2798" i="4"/>
  <c r="CM2820" i="4"/>
  <c r="CM2825" i="4"/>
  <c r="CL2876" i="4"/>
  <c r="CL2886" i="4"/>
  <c r="CM2889" i="4"/>
  <c r="CM2897" i="4"/>
  <c r="CL2921" i="4"/>
  <c r="CL2936" i="4"/>
  <c r="CL2943" i="4"/>
  <c r="CL2980" i="4"/>
  <c r="CM2997" i="4"/>
  <c r="CL3103" i="4"/>
  <c r="CL3108" i="4"/>
  <c r="CM3156" i="4"/>
  <c r="CM3235" i="4"/>
  <c r="CL3278" i="4"/>
  <c r="CL3396" i="4"/>
  <c r="CL3413" i="4"/>
  <c r="CM3500" i="4"/>
  <c r="CM3508" i="4"/>
  <c r="CL3578" i="4"/>
  <c r="CM1949" i="4"/>
  <c r="CM1964" i="4"/>
  <c r="CL1969" i="4"/>
  <c r="CM1974" i="4"/>
  <c r="CL1989" i="4"/>
  <c r="CM1994" i="4"/>
  <c r="CL1999" i="4"/>
  <c r="CL2041" i="4"/>
  <c r="CM2061" i="4"/>
  <c r="CM2078" i="4"/>
  <c r="CL2083" i="4"/>
  <c r="CL2100" i="4"/>
  <c r="CL2105" i="4"/>
  <c r="CM2115" i="4"/>
  <c r="CL2122" i="4"/>
  <c r="CM2127" i="4"/>
  <c r="CL2139" i="4"/>
  <c r="CM2157" i="4"/>
  <c r="CL2162" i="4"/>
  <c r="CL2169" i="4"/>
  <c r="CL2192" i="4"/>
  <c r="CM2197" i="4"/>
  <c r="CL2207" i="4"/>
  <c r="CL2212" i="4"/>
  <c r="CM2217" i="4"/>
  <c r="CL2222" i="4"/>
  <c r="CL2237" i="4"/>
  <c r="CL2247" i="4"/>
  <c r="CL2250" i="4"/>
  <c r="CM2265" i="4"/>
  <c r="CL2270" i="4"/>
  <c r="CL2293" i="4"/>
  <c r="CM2296" i="4"/>
  <c r="CL2303" i="4"/>
  <c r="CL2321" i="4"/>
  <c r="CM2324" i="4"/>
  <c r="CM2334" i="4"/>
  <c r="CL2339" i="4"/>
  <c r="CL2351" i="4"/>
  <c r="CL2366" i="4"/>
  <c r="CM2369" i="4"/>
  <c r="CL2389" i="4"/>
  <c r="CL2396" i="4"/>
  <c r="CL2401" i="4"/>
  <c r="CL2421" i="4"/>
  <c r="CL2428" i="4"/>
  <c r="CL2433" i="4"/>
  <c r="CL2453" i="4"/>
  <c r="CL2460" i="4"/>
  <c r="CL2465" i="4"/>
  <c r="CL2497" i="4"/>
  <c r="CL2507" i="4"/>
  <c r="CL2519" i="4"/>
  <c r="CL2539" i="4"/>
  <c r="CM2578" i="4"/>
  <c r="CL2581" i="4"/>
  <c r="CL2583" i="4"/>
  <c r="CM2601" i="4"/>
  <c r="CM2686" i="4"/>
  <c r="CM2706" i="4"/>
  <c r="CL2726" i="4"/>
  <c r="CL2774" i="4"/>
  <c r="CM2786" i="4"/>
  <c r="CM2791" i="4"/>
  <c r="CM2796" i="4"/>
  <c r="CL2799" i="4"/>
  <c r="CM2808" i="4"/>
  <c r="CL2813" i="4"/>
  <c r="CL2820" i="4"/>
  <c r="CL2852" i="4"/>
  <c r="CL2889" i="4"/>
  <c r="CM2895" i="4"/>
  <c r="CM2978" i="4"/>
  <c r="CM2990" i="4"/>
  <c r="CM3092" i="4"/>
  <c r="CL3178" i="4"/>
  <c r="CM3190" i="4"/>
  <c r="CL3233" i="4"/>
  <c r="CL3241" i="4"/>
  <c r="CM3366" i="4"/>
  <c r="CM3404" i="4"/>
  <c r="CM3409" i="4"/>
  <c r="CM3439" i="4"/>
  <c r="CL3452" i="4"/>
  <c r="CM3483" i="4"/>
  <c r="CL3581" i="4"/>
  <c r="CM3608" i="4"/>
  <c r="CM1952" i="4"/>
  <c r="CL1964" i="4"/>
  <c r="CM1967" i="4"/>
  <c r="CM1982" i="4"/>
  <c r="CL1994" i="4"/>
  <c r="CL2014" i="4"/>
  <c r="CM2039" i="4"/>
  <c r="CL2078" i="4"/>
  <c r="CM2160" i="4"/>
  <c r="CL2322" i="4"/>
  <c r="CL2434" i="4"/>
  <c r="CL2466" i="4"/>
  <c r="CL2490" i="4"/>
  <c r="CM2699" i="4"/>
  <c r="CM2704" i="4"/>
  <c r="CM2742" i="4"/>
  <c r="CM2760" i="4"/>
  <c r="CM2767" i="4"/>
  <c r="CM2772" i="4"/>
  <c r="CL2786" i="4"/>
  <c r="CL2796" i="4"/>
  <c r="CM2806" i="4"/>
  <c r="CL2956" i="4"/>
  <c r="CL2978" i="4"/>
  <c r="CL2990" i="4"/>
  <c r="CM3053" i="4"/>
  <c r="CL3065" i="4"/>
  <c r="CL3070" i="4"/>
  <c r="CM3085" i="4"/>
  <c r="CM3109" i="4"/>
  <c r="CL3128" i="4"/>
  <c r="CM3188" i="4"/>
  <c r="CM3208" i="4"/>
  <c r="CM3472" i="4"/>
  <c r="CM3498" i="4"/>
  <c r="CM3506" i="4"/>
  <c r="CL3612" i="4"/>
  <c r="CM3615" i="4"/>
  <c r="CL3643" i="4"/>
  <c r="CM3661" i="4"/>
  <c r="CL3670" i="4"/>
  <c r="CL3688" i="4"/>
  <c r="CL3698" i="4"/>
  <c r="CL3741" i="4"/>
  <c r="CM3752" i="4"/>
  <c r="CL3762" i="4"/>
  <c r="CM3800" i="4"/>
  <c r="CM3805" i="4"/>
  <c r="CM3822" i="4"/>
  <c r="CL3827" i="4"/>
  <c r="CM3837" i="4"/>
  <c r="CM3855" i="4"/>
  <c r="CL3875" i="4"/>
  <c r="CL3903" i="4"/>
  <c r="CL3918" i="4"/>
  <c r="CL3971" i="4"/>
  <c r="CL3986" i="4"/>
  <c r="W8" i="4"/>
  <c r="V13" i="4"/>
  <c r="W21" i="4"/>
  <c r="V23" i="4"/>
  <c r="W31" i="4"/>
  <c r="W71" i="4"/>
  <c r="W79" i="4"/>
  <c r="V84" i="4"/>
  <c r="W111" i="4"/>
  <c r="W140" i="4"/>
  <c r="W164" i="4"/>
  <c r="W180" i="4"/>
  <c r="W188" i="4"/>
  <c r="W385" i="4"/>
  <c r="W619" i="4"/>
  <c r="CM3610" i="4"/>
  <c r="CL3613" i="4"/>
  <c r="CL3623" i="4"/>
  <c r="CL3628" i="4"/>
  <c r="CM3631" i="4"/>
  <c r="CL3661" i="4"/>
  <c r="CM3664" i="4"/>
  <c r="CM3676" i="4"/>
  <c r="CM3714" i="4"/>
  <c r="CM3739" i="4"/>
  <c r="CL3765" i="4"/>
  <c r="CL3770" i="4"/>
  <c r="CM3778" i="4"/>
  <c r="CM3788" i="4"/>
  <c r="CL3822" i="4"/>
  <c r="CL3832" i="4"/>
  <c r="CL3845" i="4"/>
  <c r="CM3850" i="4"/>
  <c r="CL3855" i="4"/>
  <c r="CL3870" i="4"/>
  <c r="CM3891" i="4"/>
  <c r="CL3966" i="4"/>
  <c r="CM3974" i="4"/>
  <c r="V3" i="4"/>
  <c r="W6" i="4"/>
  <c r="W16" i="4"/>
  <c r="V21" i="4"/>
  <c r="V71" i="4"/>
  <c r="W74" i="4"/>
  <c r="W82" i="4"/>
  <c r="W98" i="4"/>
  <c r="V111" i="4"/>
  <c r="W114" i="4"/>
  <c r="W127" i="4"/>
  <c r="V140" i="4"/>
  <c r="W151" i="4"/>
  <c r="V180" i="4"/>
  <c r="V188" i="4"/>
  <c r="V193" i="4"/>
  <c r="W236" i="4"/>
  <c r="W268" i="4"/>
  <c r="W284" i="4"/>
  <c r="W300" i="4"/>
  <c r="W316" i="4"/>
  <c r="W356" i="4"/>
  <c r="W450" i="4"/>
  <c r="W455" i="4"/>
  <c r="W470" i="4"/>
  <c r="W540" i="4"/>
  <c r="W596" i="4"/>
  <c r="W687" i="4"/>
  <c r="W694" i="4"/>
  <c r="W707" i="4"/>
  <c r="W722" i="4"/>
  <c r="W747" i="4"/>
  <c r="W790" i="4"/>
  <c r="W915" i="4"/>
  <c r="W923" i="4"/>
  <c r="W931" i="4"/>
  <c r="W941" i="4"/>
  <c r="CL3610" i="4"/>
  <c r="CL3629" i="4"/>
  <c r="CL3631" i="4"/>
  <c r="CM3707" i="4"/>
  <c r="CL3714" i="4"/>
  <c r="CM3717" i="4"/>
  <c r="CM3732" i="4"/>
  <c r="CM3763" i="4"/>
  <c r="CM3768" i="4"/>
  <c r="CL3788" i="4"/>
  <c r="CL3798" i="4"/>
  <c r="CM3820" i="4"/>
  <c r="CL3896" i="4"/>
  <c r="CL3954" i="4"/>
  <c r="CM3964" i="4"/>
  <c r="V6" i="4"/>
  <c r="V11" i="4"/>
  <c r="W69" i="4"/>
  <c r="W93" i="4"/>
  <c r="W101" i="4"/>
  <c r="V106" i="4"/>
  <c r="W109" i="4"/>
  <c r="W122" i="4"/>
  <c r="W130" i="4"/>
  <c r="V135" i="4"/>
  <c r="W146" i="4"/>
  <c r="W162" i="4"/>
  <c r="V165" i="4"/>
  <c r="W199" i="4"/>
  <c r="W215" i="4"/>
  <c r="V220" i="4"/>
  <c r="W223" i="4"/>
  <c r="V228" i="4"/>
  <c r="W231" i="4"/>
  <c r="V236" i="4"/>
  <c r="W239" i="4"/>
  <c r="V244" i="4"/>
  <c r="W247" i="4"/>
  <c r="V252" i="4"/>
  <c r="W255" i="4"/>
  <c r="V260" i="4"/>
  <c r="W263" i="4"/>
  <c r="V268" i="4"/>
  <c r="W271" i="4"/>
  <c r="V276" i="4"/>
  <c r="W279" i="4"/>
  <c r="V284" i="4"/>
  <c r="W287" i="4"/>
  <c r="V292" i="4"/>
  <c r="W295" i="4"/>
  <c r="V300" i="4"/>
  <c r="W303" i="4"/>
  <c r="V308" i="4"/>
  <c r="W311" i="4"/>
  <c r="V316" i="4"/>
  <c r="W319" i="4"/>
  <c r="V324" i="4"/>
  <c r="W327" i="4"/>
  <c r="V332" i="4"/>
  <c r="W335" i="4"/>
  <c r="V340" i="4"/>
  <c r="W343" i="4"/>
  <c r="V348" i="4"/>
  <c r="W351" i="4"/>
  <c r="V356" i="4"/>
  <c r="W364" i="4"/>
  <c r="W372" i="4"/>
  <c r="V377" i="4"/>
  <c r="W380" i="4"/>
  <c r="V390" i="4"/>
  <c r="W405" i="4"/>
  <c r="W413" i="4"/>
  <c r="V415" i="4"/>
  <c r="V420" i="4"/>
  <c r="V425" i="4"/>
  <c r="W428" i="4"/>
  <c r="V430" i="4"/>
  <c r="W433" i="4"/>
  <c r="V440" i="4"/>
  <c r="V450" i="4"/>
  <c r="V455" i="4"/>
  <c r="V470" i="4"/>
  <c r="W478" i="4"/>
  <c r="W496" i="4"/>
  <c r="W504" i="4"/>
  <c r="W512" i="4"/>
  <c r="V522" i="4"/>
  <c r="W530" i="4"/>
  <c r="V535" i="4"/>
  <c r="V540" i="4"/>
  <c r="V545" i="4"/>
  <c r="W548" i="4"/>
  <c r="V558" i="4"/>
  <c r="V566" i="4"/>
  <c r="W574" i="4"/>
  <c r="V576" i="4"/>
  <c r="W584" i="4"/>
  <c r="V591" i="4"/>
  <c r="V596" i="4"/>
  <c r="W606" i="4"/>
  <c r="W614" i="4"/>
  <c r="V627" i="4"/>
  <c r="V632" i="4"/>
  <c r="W640" i="4"/>
  <c r="W648" i="4"/>
  <c r="W663" i="4"/>
  <c r="W673" i="4"/>
  <c r="V675" i="4"/>
  <c r="V680" i="4"/>
  <c r="V682" i="4"/>
  <c r="V687" i="4"/>
  <c r="V694" i="4"/>
  <c r="V702" i="4"/>
  <c r="V707" i="4"/>
  <c r="W712" i="4"/>
  <c r="W720" i="4"/>
  <c r="V727" i="4"/>
  <c r="W730" i="4"/>
  <c r="V740" i="4"/>
  <c r="V747" i="4"/>
  <c r="W750" i="4"/>
  <c r="V762" i="4"/>
  <c r="W770" i="4"/>
  <c r="V777" i="4"/>
  <c r="W785" i="4"/>
  <c r="V790" i="4"/>
  <c r="V795" i="4"/>
  <c r="W798" i="4"/>
  <c r="W808" i="4"/>
  <c r="V810" i="4"/>
  <c r="V824" i="4"/>
  <c r="W827" i="4"/>
  <c r="V836" i="4"/>
  <c r="W841" i="4"/>
  <c r="V851" i="4"/>
  <c r="W854" i="4"/>
  <c r="W859" i="4"/>
  <c r="V864" i="4"/>
  <c r="V871" i="4"/>
  <c r="W876" i="4"/>
  <c r="V888" i="4"/>
  <c r="W891" i="4"/>
  <c r="V900" i="4"/>
  <c r="W905" i="4"/>
  <c r="W918" i="4"/>
  <c r="V923" i="4"/>
  <c r="W926" i="4"/>
  <c r="V931" i="4"/>
  <c r="W934" i="4"/>
  <c r="V941" i="4"/>
  <c r="W946" i="4"/>
  <c r="CM3684" i="4"/>
  <c r="CL3725" i="4"/>
  <c r="CL3732" i="4"/>
  <c r="CL3784" i="4"/>
  <c r="CL3786" i="4"/>
  <c r="CM3848" i="4"/>
  <c r="CM3871" i="4"/>
  <c r="CL3886" i="4"/>
  <c r="CM3894" i="4"/>
  <c r="CL3964" i="4"/>
  <c r="W4" i="4"/>
  <c r="V14" i="4"/>
  <c r="V45" i="4"/>
  <c r="V61" i="4"/>
  <c r="V69" i="4"/>
  <c r="V77" i="4"/>
  <c r="V93" i="4"/>
  <c r="V101" i="4"/>
  <c r="V109" i="4"/>
  <c r="W133" i="4"/>
  <c r="W136" i="4"/>
  <c r="W141" i="4"/>
  <c r="W168" i="4"/>
  <c r="W194" i="4"/>
  <c r="V199" i="4"/>
  <c r="W202" i="4"/>
  <c r="V207" i="4"/>
  <c r="W210" i="4"/>
  <c r="V215" i="4"/>
  <c r="W218" i="4"/>
  <c r="W226" i="4"/>
  <c r="W234" i="4"/>
  <c r="W242" i="4"/>
  <c r="V247" i="4"/>
  <c r="W250" i="4"/>
  <c r="V263" i="4"/>
  <c r="V271" i="4"/>
  <c r="W274" i="4"/>
  <c r="V279" i="4"/>
  <c r="V287" i="4"/>
  <c r="W290" i="4"/>
  <c r="V295" i="4"/>
  <c r="W298" i="4"/>
  <c r="V303" i="4"/>
  <c r="W306" i="4"/>
  <c r="V335" i="4"/>
  <c r="W338" i="4"/>
  <c r="V343" i="4"/>
  <c r="W346" i="4"/>
  <c r="V351" i="4"/>
  <c r="V364" i="4"/>
  <c r="V372" i="4"/>
  <c r="W375" i="4"/>
  <c r="V380" i="4"/>
  <c r="V388" i="4"/>
  <c r="V400" i="4"/>
  <c r="V405" i="4"/>
  <c r="W418" i="4"/>
  <c r="W423" i="4"/>
  <c r="V428" i="4"/>
  <c r="V463" i="4"/>
  <c r="V468" i="4"/>
  <c r="V473" i="4"/>
  <c r="V478" i="4"/>
  <c r="W491" i="4"/>
  <c r="V496" i="4"/>
  <c r="V512" i="4"/>
  <c r="W520" i="4"/>
  <c r="V530" i="4"/>
  <c r="W538" i="4"/>
  <c r="V543" i="4"/>
  <c r="V548" i="4"/>
  <c r="W556" i="4"/>
  <c r="V561" i="4"/>
  <c r="W564" i="4"/>
  <c r="V574" i="4"/>
  <c r="W582" i="4"/>
  <c r="V584" i="4"/>
  <c r="V599" i="4"/>
  <c r="V606" i="4"/>
  <c r="V614" i="4"/>
  <c r="W625" i="4"/>
  <c r="V635" i="4"/>
  <c r="V640" i="4"/>
  <c r="V648" i="4"/>
  <c r="W651" i="4"/>
  <c r="V663" i="4"/>
  <c r="V668" i="4"/>
  <c r="V673" i="4"/>
  <c r="W700" i="4"/>
  <c r="W705" i="4"/>
  <c r="V712" i="4"/>
  <c r="W715" i="4"/>
  <c r="V730" i="4"/>
  <c r="W738" i="4"/>
  <c r="V745" i="4"/>
  <c r="V750" i="4"/>
  <c r="W760" i="4"/>
  <c r="V770" i="4"/>
  <c r="V780" i="4"/>
  <c r="V785" i="4"/>
  <c r="V793" i="4"/>
  <c r="V798" i="4"/>
  <c r="V803" i="4"/>
  <c r="V808" i="4"/>
  <c r="V822" i="4"/>
  <c r="W834" i="4"/>
  <c r="V841" i="4"/>
  <c r="W849" i="4"/>
  <c r="V854" i="4"/>
  <c r="V859" i="4"/>
  <c r="W862" i="4"/>
  <c r="V876" i="4"/>
  <c r="V886" i="4"/>
  <c r="W898" i="4"/>
  <c r="V905" i="4"/>
  <c r="W913" i="4"/>
  <c r="V918" i="4"/>
  <c r="W921" i="4"/>
  <c r="V926" i="4"/>
  <c r="W929" i="4"/>
  <c r="V934" i="4"/>
  <c r="V939" i="4"/>
  <c r="W944" i="4"/>
  <c r="V946" i="4"/>
  <c r="CM3779" i="4"/>
  <c r="CM3794" i="4"/>
  <c r="CL3811" i="4"/>
  <c r="CM3816" i="4"/>
  <c r="CL3848" i="4"/>
  <c r="CL3866" i="4"/>
  <c r="CM3884" i="4"/>
  <c r="CM3917" i="4"/>
  <c r="CM3955" i="4"/>
  <c r="CL3962" i="4"/>
  <c r="CM3970" i="4"/>
  <c r="CL3982" i="4"/>
  <c r="CM3990" i="4"/>
  <c r="V4" i="4"/>
  <c r="W12" i="4"/>
  <c r="W25" i="4"/>
  <c r="W35" i="4"/>
  <c r="W67" i="4"/>
  <c r="W75" i="4"/>
  <c r="V125" i="4"/>
  <c r="V133" i="4"/>
  <c r="V141" i="4"/>
  <c r="V157" i="4"/>
  <c r="W200" i="4"/>
  <c r="W213" i="4"/>
  <c r="W229" i="4"/>
  <c r="W269" i="4"/>
  <c r="W277" i="4"/>
  <c r="W285" i="4"/>
  <c r="W293" i="4"/>
  <c r="W333" i="4"/>
  <c r="W341" i="4"/>
  <c r="W349" i="4"/>
  <c r="V383" i="4"/>
  <c r="W386" i="4"/>
  <c r="W396" i="4"/>
  <c r="V398" i="4"/>
  <c r="V408" i="4"/>
  <c r="V418" i="4"/>
  <c r="V423" i="4"/>
  <c r="W426" i="4"/>
  <c r="V448" i="4"/>
  <c r="V453" i="4"/>
  <c r="W466" i="4"/>
  <c r="W471" i="4"/>
  <c r="V476" i="4"/>
  <c r="V491" i="4"/>
  <c r="W494" i="4"/>
  <c r="V520" i="4"/>
  <c r="W528" i="4"/>
  <c r="V538" i="4"/>
  <c r="V556" i="4"/>
  <c r="W559" i="4"/>
  <c r="V564" i="4"/>
  <c r="W572" i="4"/>
  <c r="V582" i="4"/>
  <c r="W585" i="4"/>
  <c r="V625" i="4"/>
  <c r="W633" i="4"/>
  <c r="W638" i="4"/>
  <c r="V641" i="4"/>
  <c r="V666" i="4"/>
  <c r="W671" i="4"/>
  <c r="V678" i="4"/>
  <c r="W690" i="4"/>
  <c r="V700" i="4"/>
  <c r="V705" i="4"/>
  <c r="V710" i="4"/>
  <c r="V715" i="4"/>
  <c r="V738" i="4"/>
  <c r="W743" i="4"/>
  <c r="V755" i="4"/>
  <c r="V760" i="4"/>
  <c r="V820" i="4"/>
  <c r="V834" i="4"/>
  <c r="W839" i="4"/>
  <c r="V844" i="4"/>
  <c r="V849" i="4"/>
  <c r="V857" i="4"/>
  <c r="V862" i="4"/>
  <c r="V884" i="4"/>
  <c r="V898" i="4"/>
  <c r="V908" i="4"/>
  <c r="V913" i="4"/>
  <c r="V921" i="4"/>
  <c r="W924" i="4"/>
  <c r="V929" i="4"/>
  <c r="V937" i="4"/>
  <c r="W942" i="4"/>
  <c r="W947" i="4"/>
  <c r="CM3660" i="4"/>
  <c r="CL3665" i="4"/>
  <c r="CL3677" i="4"/>
  <c r="CM3682" i="4"/>
  <c r="CL3687" i="4"/>
  <c r="CM3700" i="4"/>
  <c r="CM3764" i="4"/>
  <c r="CL3794" i="4"/>
  <c r="CM3804" i="4"/>
  <c r="CL3816" i="4"/>
  <c r="CM3836" i="4"/>
  <c r="CL3859" i="4"/>
  <c r="CM3869" i="4"/>
  <c r="CL3884" i="4"/>
  <c r="CL3912" i="4"/>
  <c r="CL3925" i="4"/>
  <c r="CM3935" i="4"/>
  <c r="CL3955" i="4"/>
  <c r="CM3980" i="4"/>
  <c r="W2" i="4"/>
  <c r="V67" i="4"/>
  <c r="W110" i="4"/>
  <c r="V128" i="4"/>
  <c r="W139" i="4"/>
  <c r="V152" i="4"/>
  <c r="V168" i="4"/>
  <c r="V176" i="4"/>
  <c r="V184" i="4"/>
  <c r="V195" i="4"/>
  <c r="V197" i="4"/>
  <c r="V203" i="4"/>
  <c r="V205" i="4"/>
  <c r="V213" i="4"/>
  <c r="V221" i="4"/>
  <c r="V229" i="4"/>
  <c r="V245" i="4"/>
  <c r="V251" i="4"/>
  <c r="V253" i="4"/>
  <c r="V259" i="4"/>
  <c r="V261" i="4"/>
  <c r="V269" i="4"/>
  <c r="V275" i="4"/>
  <c r="V277" i="4"/>
  <c r="V283" i="4"/>
  <c r="V285" i="4"/>
  <c r="V291" i="4"/>
  <c r="V293" i="4"/>
  <c r="V301" i="4"/>
  <c r="V315" i="4"/>
  <c r="V317" i="4"/>
  <c r="V325" i="4"/>
  <c r="V331" i="4"/>
  <c r="V333" i="4"/>
  <c r="V341" i="4"/>
  <c r="V349" i="4"/>
  <c r="W365" i="4"/>
  <c r="W373" i="4"/>
  <c r="V386" i="4"/>
  <c r="V391" i="4"/>
  <c r="V396" i="4"/>
  <c r="W406" i="4"/>
  <c r="W421" i="4"/>
  <c r="V436" i="4"/>
  <c r="W444" i="4"/>
  <c r="V466" i="4"/>
  <c r="V486" i="4"/>
  <c r="V518" i="4"/>
  <c r="V528" i="4"/>
  <c r="W536" i="4"/>
  <c r="V546" i="4"/>
  <c r="W554" i="4"/>
  <c r="V559" i="4"/>
  <c r="W562" i="4"/>
  <c r="V567" i="4"/>
  <c r="V572" i="4"/>
  <c r="V577" i="4"/>
  <c r="W607" i="4"/>
  <c r="V612" i="4"/>
  <c r="V620" i="4"/>
  <c r="V628" i="4"/>
  <c r="V633" i="4"/>
  <c r="V646" i="4"/>
  <c r="V661" i="4"/>
  <c r="W664" i="4"/>
  <c r="V671" i="4"/>
  <c r="V676" i="4"/>
  <c r="V683" i="4"/>
  <c r="V695" i="4"/>
  <c r="W698" i="4"/>
  <c r="V708" i="4"/>
  <c r="V743" i="4"/>
  <c r="W758" i="4"/>
  <c r="W771" i="4"/>
  <c r="V791" i="4"/>
  <c r="V811" i="4"/>
  <c r="W837" i="4"/>
  <c r="W842" i="4"/>
  <c r="W847" i="4"/>
  <c r="W855" i="4"/>
  <c r="W860" i="4"/>
  <c r="V867" i="4"/>
  <c r="V872" i="4"/>
  <c r="V889" i="4"/>
  <c r="CL3614" i="4"/>
  <c r="CM3648" i="4"/>
  <c r="CL3672" i="4"/>
  <c r="CL3682" i="4"/>
  <c r="CM3721" i="4"/>
  <c r="CL3797" i="4"/>
  <c r="CL3804" i="4"/>
  <c r="CL3836" i="4"/>
  <c r="CM3839" i="4"/>
  <c r="CL3854" i="4"/>
  <c r="CL3864" i="4"/>
  <c r="CL3882" i="4"/>
  <c r="CM3890" i="4"/>
  <c r="CM3900" i="4"/>
  <c r="CL3930" i="4"/>
  <c r="CL3935" i="4"/>
  <c r="CM3938" i="4"/>
  <c r="CL3950" i="4"/>
  <c r="CM3958" i="4"/>
  <c r="V2" i="4"/>
  <c r="W52" i="4"/>
  <c r="W60" i="4"/>
  <c r="W68" i="4"/>
  <c r="V86" i="4"/>
  <c r="V94" i="4"/>
  <c r="V102" i="4"/>
  <c r="V110" i="4"/>
  <c r="W166" i="4"/>
  <c r="W177" i="4"/>
  <c r="W185" i="4"/>
  <c r="V192" i="4"/>
  <c r="V224" i="4"/>
  <c r="V232" i="4"/>
  <c r="V240" i="4"/>
  <c r="V256" i="4"/>
  <c r="V264" i="4"/>
  <c r="V272" i="4"/>
  <c r="V280" i="4"/>
  <c r="V288" i="4"/>
  <c r="V328" i="4"/>
  <c r="V336" i="4"/>
  <c r="V344" i="4"/>
  <c r="V352" i="4"/>
  <c r="V363" i="4"/>
  <c r="V365" i="4"/>
  <c r="V371" i="4"/>
  <c r="V373" i="4"/>
  <c r="V379" i="4"/>
  <c r="V387" i="4"/>
  <c r="V406" i="4"/>
  <c r="V416" i="4"/>
  <c r="V421" i="4"/>
  <c r="W434" i="4"/>
  <c r="W439" i="4"/>
  <c r="V444" i="4"/>
  <c r="V467" i="4"/>
  <c r="V484" i="4"/>
  <c r="V505" i="4"/>
  <c r="V526" i="4"/>
  <c r="W529" i="4"/>
  <c r="V536" i="4"/>
  <c r="V554" i="4"/>
  <c r="V562" i="4"/>
  <c r="V580" i="4"/>
  <c r="W600" i="4"/>
  <c r="V607" i="4"/>
  <c r="W610" i="4"/>
  <c r="V623" i="4"/>
  <c r="W626" i="4"/>
  <c r="V664" i="4"/>
  <c r="V674" i="4"/>
  <c r="W679" i="4"/>
  <c r="V698" i="4"/>
  <c r="W706" i="4"/>
  <c r="V713" i="4"/>
  <c r="W726" i="4"/>
  <c r="V758" i="4"/>
  <c r="V771" i="4"/>
  <c r="V784" i="4"/>
  <c r="W789" i="4"/>
  <c r="W804" i="4"/>
  <c r="V809" i="4"/>
  <c r="V828" i="4"/>
  <c r="W835" i="4"/>
  <c r="V842" i="4"/>
  <c r="V855" i="4"/>
  <c r="V877" i="4"/>
  <c r="V892" i="4"/>
  <c r="W945" i="4"/>
  <c r="CM3612" i="4"/>
  <c r="CM3625" i="4"/>
  <c r="CM3643" i="4"/>
  <c r="CL3648" i="4"/>
  <c r="CM3653" i="4"/>
  <c r="CM3670" i="4"/>
  <c r="CM3698" i="4"/>
  <c r="CM3716" i="4"/>
  <c r="CM3827" i="4"/>
  <c r="CL3839" i="4"/>
  <c r="CM3852" i="4"/>
  <c r="CL3862" i="4"/>
  <c r="CM3875" i="4"/>
  <c r="CL3890" i="4"/>
  <c r="CL3900" i="4"/>
  <c r="CM3903" i="4"/>
  <c r="CM3918" i="4"/>
  <c r="CL3923" i="4"/>
  <c r="CL3938" i="4"/>
  <c r="CM3948" i="4"/>
  <c r="CM3986" i="4"/>
  <c r="V15" i="4"/>
  <c r="W23" i="4"/>
  <c r="V33" i="4"/>
  <c r="V49" i="4"/>
  <c r="V57" i="4"/>
  <c r="W84" i="4"/>
  <c r="V126" i="4"/>
  <c r="V134" i="4"/>
  <c r="V150" i="4"/>
  <c r="V166" i="4"/>
  <c r="W225" i="4"/>
  <c r="W233" i="4"/>
  <c r="W241" i="4"/>
  <c r="W249" i="4"/>
  <c r="W257" i="4"/>
  <c r="W265" i="4"/>
  <c r="W273" i="4"/>
  <c r="W281" i="4"/>
  <c r="W289" i="4"/>
  <c r="W297" i="4"/>
  <c r="W305" i="4"/>
  <c r="W313" i="4"/>
  <c r="W318" i="4"/>
  <c r="W321" i="4"/>
  <c r="W329" i="4"/>
  <c r="W337" i="4"/>
  <c r="W345" i="4"/>
  <c r="W353" i="4"/>
  <c r="V368" i="4"/>
  <c r="W417" i="4"/>
  <c r="V424" i="4"/>
  <c r="V434" i="4"/>
  <c r="V439" i="4"/>
  <c r="V464" i="4"/>
  <c r="V469" i="4"/>
  <c r="W487" i="4"/>
  <c r="W511" i="4"/>
  <c r="V516" i="4"/>
  <c r="W524" i="4"/>
  <c r="W537" i="4"/>
  <c r="V544" i="4"/>
  <c r="W552" i="4"/>
  <c r="V570" i="4"/>
  <c r="W581" i="4"/>
  <c r="V590" i="4"/>
  <c r="W598" i="4"/>
  <c r="V600" i="4"/>
  <c r="V610" i="4"/>
  <c r="W634" i="4"/>
  <c r="V657" i="4"/>
  <c r="W665" i="4"/>
  <c r="V667" i="4"/>
  <c r="W684" i="4"/>
  <c r="V686" i="4"/>
  <c r="W699" i="4"/>
  <c r="V706" i="4"/>
  <c r="W711" i="4"/>
  <c r="V726" i="4"/>
  <c r="V739" i="4"/>
  <c r="W744" i="4"/>
  <c r="V746" i="4"/>
  <c r="W769" i="4"/>
  <c r="W779" i="4"/>
  <c r="V804" i="4"/>
  <c r="W807" i="4"/>
  <c r="W819" i="4"/>
  <c r="W826" i="4"/>
  <c r="V848" i="4"/>
  <c r="V875" i="4"/>
  <c r="W883" i="4"/>
  <c r="W890" i="4"/>
  <c r="V912" i="4"/>
  <c r="V953" i="4"/>
  <c r="W970" i="4"/>
  <c r="W975" i="4"/>
  <c r="W983" i="4"/>
  <c r="V990" i="4"/>
  <c r="W1010" i="4"/>
  <c r="V1020" i="4"/>
  <c r="W1027" i="4"/>
  <c r="V1048" i="4"/>
  <c r="W1051" i="4"/>
  <c r="V1056" i="4"/>
  <c r="W1071" i="4"/>
  <c r="W1078" i="4"/>
  <c r="W1083" i="4"/>
  <c r="W1090" i="4"/>
  <c r="V1097" i="4"/>
  <c r="V1111" i="4"/>
  <c r="W1124" i="4"/>
  <c r="W1134" i="4"/>
  <c r="W1144" i="4"/>
  <c r="V1156" i="4"/>
  <c r="V1176" i="4"/>
  <c r="W1191" i="4"/>
  <c r="W1204" i="4"/>
  <c r="W1228" i="4"/>
  <c r="V1293" i="4"/>
  <c r="W1306" i="4"/>
  <c r="W1329" i="4"/>
  <c r="V1331" i="4"/>
  <c r="V1364" i="4"/>
  <c r="W1374" i="4"/>
  <c r="V1396" i="4"/>
  <c r="W1433" i="4"/>
  <c r="W1450" i="4"/>
  <c r="W1497" i="4"/>
  <c r="W1514" i="4"/>
  <c r="W1529" i="4"/>
  <c r="W1561" i="4"/>
  <c r="W1578" i="4"/>
  <c r="W1593" i="4"/>
  <c r="V1610" i="4"/>
  <c r="W1628" i="4"/>
  <c r="W1643" i="4"/>
  <c r="W1668" i="4"/>
  <c r="W1683" i="4"/>
  <c r="W1721" i="4"/>
  <c r="V1783" i="4"/>
  <c r="V1788" i="4"/>
  <c r="V1793" i="4"/>
  <c r="V1803" i="4"/>
  <c r="W1816" i="4"/>
  <c r="V1823" i="4"/>
  <c r="W1826" i="4"/>
  <c r="W1831" i="4"/>
  <c r="V1881" i="4"/>
  <c r="V1891" i="4"/>
  <c r="V956" i="4"/>
  <c r="V970" i="4"/>
  <c r="V975" i="4"/>
  <c r="V983" i="4"/>
  <c r="W1032" i="4"/>
  <c r="V1046" i="4"/>
  <c r="V1078" i="4"/>
  <c r="V1112" i="4"/>
  <c r="V1144" i="4"/>
  <c r="W1154" i="4"/>
  <c r="W1172" i="4"/>
  <c r="W1223" i="4"/>
  <c r="W1281" i="4"/>
  <c r="W1289" i="4"/>
  <c r="V1291" i="4"/>
  <c r="V1306" i="4"/>
  <c r="W1337" i="4"/>
  <c r="V1379" i="4"/>
  <c r="V1450" i="4"/>
  <c r="W1470" i="4"/>
  <c r="V1514" i="4"/>
  <c r="V1546" i="4"/>
  <c r="W1676" i="4"/>
  <c r="V1723" i="4"/>
  <c r="W1746" i="4"/>
  <c r="W1751" i="4"/>
  <c r="W1761" i="4"/>
  <c r="W1776" i="4"/>
  <c r="W1781" i="4"/>
  <c r="V1786" i="4"/>
  <c r="W1791" i="4"/>
  <c r="V1816" i="4"/>
  <c r="V1826" i="4"/>
  <c r="V1836" i="4"/>
  <c r="V1841" i="4"/>
  <c r="V1851" i="4"/>
  <c r="V1871" i="4"/>
  <c r="W1874" i="4"/>
  <c r="W1904" i="4"/>
  <c r="W1909" i="4"/>
  <c r="V1929" i="4"/>
  <c r="V1954" i="4"/>
  <c r="W1977" i="4"/>
  <c r="W1992" i="4"/>
  <c r="W1997" i="4"/>
  <c r="W2009" i="4"/>
  <c r="W2024" i="4"/>
  <c r="W2045" i="4"/>
  <c r="V2071" i="4"/>
  <c r="W954" i="4"/>
  <c r="V963" i="4"/>
  <c r="W968" i="4"/>
  <c r="W991" i="4"/>
  <c r="W998" i="4"/>
  <c r="W1011" i="4"/>
  <c r="V1032" i="4"/>
  <c r="W1035" i="4"/>
  <c r="W1049" i="4"/>
  <c r="W1069" i="4"/>
  <c r="W1098" i="4"/>
  <c r="W1112" i="4"/>
  <c r="V1127" i="4"/>
  <c r="W1132" i="4"/>
  <c r="W1142" i="4"/>
  <c r="V1164" i="4"/>
  <c r="V1281" i="4"/>
  <c r="W1299" i="4"/>
  <c r="W1302" i="4"/>
  <c r="W1385" i="4"/>
  <c r="W1443" i="4"/>
  <c r="W1475" i="4"/>
  <c r="W1507" i="4"/>
  <c r="W1651" i="4"/>
  <c r="W1689" i="4"/>
  <c r="W1694" i="4"/>
  <c r="V1706" i="4"/>
  <c r="V1731" i="4"/>
  <c r="V1746" i="4"/>
  <c r="V1756" i="4"/>
  <c r="V1761" i="4"/>
  <c r="V1771" i="4"/>
  <c r="W1784" i="4"/>
  <c r="V1791" i="4"/>
  <c r="W1799" i="4"/>
  <c r="W1824" i="4"/>
  <c r="W1829" i="4"/>
  <c r="W1839" i="4"/>
  <c r="V1859" i="4"/>
  <c r="V1889" i="4"/>
  <c r="V1899" i="4"/>
  <c r="V1919" i="4"/>
  <c r="V2024" i="4"/>
  <c r="V954" i="4"/>
  <c r="W961" i="4"/>
  <c r="V968" i="4"/>
  <c r="V991" i="4"/>
  <c r="V998" i="4"/>
  <c r="V1003" i="4"/>
  <c r="W1023" i="4"/>
  <c r="V1025" i="4"/>
  <c r="V1030" i="4"/>
  <c r="W1074" i="4"/>
  <c r="V1120" i="4"/>
  <c r="V1142" i="4"/>
  <c r="W1170" i="4"/>
  <c r="W1212" i="4"/>
  <c r="V1261" i="4"/>
  <c r="W1274" i="4"/>
  <c r="V1332" i="4"/>
  <c r="W1345" i="4"/>
  <c r="W1353" i="4"/>
  <c r="W1402" i="4"/>
  <c r="V1443" i="4"/>
  <c r="W1684" i="4"/>
  <c r="W1699" i="4"/>
  <c r="W1729" i="4"/>
  <c r="W1744" i="4"/>
  <c r="V1754" i="4"/>
  <c r="W1759" i="4"/>
  <c r="V1769" i="4"/>
  <c r="V1804" i="4"/>
  <c r="V1809" i="4"/>
  <c r="V1819" i="4"/>
  <c r="V1829" i="4"/>
  <c r="V1839" i="4"/>
  <c r="W1847" i="4"/>
  <c r="W1917" i="4"/>
  <c r="V1947" i="4"/>
  <c r="V1957" i="4"/>
  <c r="W1960" i="4"/>
  <c r="W1973" i="4"/>
  <c r="W1985" i="4"/>
  <c r="W2000" i="4"/>
  <c r="W2005" i="4"/>
  <c r="W2017" i="4"/>
  <c r="V2040" i="4"/>
  <c r="V1001" i="4"/>
  <c r="W1006" i="4"/>
  <c r="W1019" i="4"/>
  <c r="V1028" i="4"/>
  <c r="W1047" i="4"/>
  <c r="V1067" i="4"/>
  <c r="V1072" i="4"/>
  <c r="W1096" i="4"/>
  <c r="W1103" i="4"/>
  <c r="V1105" i="4"/>
  <c r="W1118" i="4"/>
  <c r="V1170" i="4"/>
  <c r="V1198" i="4"/>
  <c r="W1249" i="4"/>
  <c r="W1257" i="4"/>
  <c r="V1274" i="4"/>
  <c r="V1345" i="4"/>
  <c r="V1370" i="4"/>
  <c r="W1395" i="4"/>
  <c r="V1402" i="4"/>
  <c r="W1422" i="4"/>
  <c r="W1466" i="4"/>
  <c r="W1481" i="4"/>
  <c r="W1562" i="4"/>
  <c r="V1714" i="4"/>
  <c r="V1724" i="4"/>
  <c r="V1729" i="4"/>
  <c r="V1739" i="4"/>
  <c r="W1752" i="4"/>
  <c r="V1759" i="4"/>
  <c r="W1767" i="4"/>
  <c r="W1777" i="4"/>
  <c r="W1792" i="4"/>
  <c r="W1807" i="4"/>
  <c r="V1852" i="4"/>
  <c r="V1867" i="4"/>
  <c r="V1877" i="4"/>
  <c r="W1880" i="4"/>
  <c r="V1887" i="4"/>
  <c r="W1890" i="4"/>
  <c r="V1930" i="4"/>
  <c r="V1945" i="4"/>
  <c r="V1955" i="4"/>
  <c r="V1985" i="4"/>
  <c r="V2056" i="4"/>
  <c r="W955" i="4"/>
  <c r="V964" i="4"/>
  <c r="W969" i="4"/>
  <c r="W994" i="4"/>
  <c r="W999" i="4"/>
  <c r="V1006" i="4"/>
  <c r="V1014" i="4"/>
  <c r="W1026" i="4"/>
  <c r="V1033" i="4"/>
  <c r="V1047" i="4"/>
  <c r="W1060" i="4"/>
  <c r="V1065" i="4"/>
  <c r="W1070" i="4"/>
  <c r="V1096" i="4"/>
  <c r="W1099" i="4"/>
  <c r="V1118" i="4"/>
  <c r="V1195" i="4"/>
  <c r="W1203" i="4"/>
  <c r="V1249" i="4"/>
  <c r="W1318" i="4"/>
  <c r="W1338" i="4"/>
  <c r="V1363" i="4"/>
  <c r="V1395" i="4"/>
  <c r="W1454" i="4"/>
  <c r="V1466" i="4"/>
  <c r="W1476" i="4"/>
  <c r="W1486" i="4"/>
  <c r="W1518" i="4"/>
  <c r="V1562" i="4"/>
  <c r="W1582" i="4"/>
  <c r="W1622" i="4"/>
  <c r="W1710" i="4"/>
  <c r="V1722" i="4"/>
  <c r="V1737" i="4"/>
  <c r="V1747" i="4"/>
  <c r="V1752" i="4"/>
  <c r="W1757" i="4"/>
  <c r="V1767" i="4"/>
  <c r="V1777" i="4"/>
  <c r="V1787" i="4"/>
  <c r="V1807" i="4"/>
  <c r="W1810" i="4"/>
  <c r="W1815" i="4"/>
  <c r="W1840" i="4"/>
  <c r="V1875" i="4"/>
  <c r="V1890" i="4"/>
  <c r="V1900" i="4"/>
  <c r="V1905" i="4"/>
  <c r="V1915" i="4"/>
  <c r="V1935" i="4"/>
  <c r="W1938" i="4"/>
  <c r="W1976" i="4"/>
  <c r="W1993" i="4"/>
  <c r="W2008" i="4"/>
  <c r="W2013" i="4"/>
  <c r="W962" i="4"/>
  <c r="V969" i="4"/>
  <c r="W977" i="4"/>
  <c r="V982" i="4"/>
  <c r="V992" i="4"/>
  <c r="W1004" i="4"/>
  <c r="W1012" i="4"/>
  <c r="V1026" i="4"/>
  <c r="W1043" i="4"/>
  <c r="W1087" i="4"/>
  <c r="V1094" i="4"/>
  <c r="W1116" i="4"/>
  <c r="W1220" i="4"/>
  <c r="V1300" i="4"/>
  <c r="W1313" i="4"/>
  <c r="W1321" i="4"/>
  <c r="V1338" i="4"/>
  <c r="W1459" i="4"/>
  <c r="W1555" i="4"/>
  <c r="V1622" i="4"/>
  <c r="W1630" i="4"/>
  <c r="W1735" i="4"/>
  <c r="W1745" i="4"/>
  <c r="W1775" i="4"/>
  <c r="V1785" i="4"/>
  <c r="V1810" i="4"/>
  <c r="V1825" i="4"/>
  <c r="V1835" i="4"/>
  <c r="W1848" i="4"/>
  <c r="V1855" i="4"/>
  <c r="W1858" i="4"/>
  <c r="V1898" i="4"/>
  <c r="V1913" i="4"/>
  <c r="V1923" i="4"/>
  <c r="V1936" i="4"/>
  <c r="V1938" i="4"/>
  <c r="V1948" i="4"/>
  <c r="V1953" i="4"/>
  <c r="W1979" i="4"/>
  <c r="W1986" i="4"/>
  <c r="W1996" i="4"/>
  <c r="W2011" i="4"/>
  <c r="V2013" i="4"/>
  <c r="W2018" i="4"/>
  <c r="V962" i="4"/>
  <c r="W967" i="4"/>
  <c r="V972" i="4"/>
  <c r="V977" i="4"/>
  <c r="V985" i="4"/>
  <c r="W990" i="4"/>
  <c r="V1012" i="4"/>
  <c r="V1017" i="4"/>
  <c r="W1048" i="4"/>
  <c r="W1068" i="4"/>
  <c r="V1080" i="4"/>
  <c r="W1111" i="4"/>
  <c r="W1156" i="4"/>
  <c r="V1193" i="4"/>
  <c r="W1206" i="4"/>
  <c r="W1237" i="4"/>
  <c r="W1242" i="4"/>
  <c r="V1313" i="4"/>
  <c r="W1401" i="4"/>
  <c r="W1418" i="4"/>
  <c r="V1437" i="4"/>
  <c r="V1459" i="4"/>
  <c r="W1467" i="4"/>
  <c r="V1555" i="4"/>
  <c r="W1620" i="4"/>
  <c r="W1678" i="4"/>
  <c r="W1725" i="4"/>
  <c r="V1735" i="4"/>
  <c r="V1740" i="4"/>
  <c r="V1745" i="4"/>
  <c r="V1755" i="4"/>
  <c r="W1768" i="4"/>
  <c r="V1775" i="4"/>
  <c r="W1783" i="4"/>
  <c r="W1793" i="4"/>
  <c r="V1833" i="4"/>
  <c r="V1858" i="4"/>
  <c r="V1868" i="4"/>
  <c r="V1873" i="4"/>
  <c r="V1883" i="4"/>
  <c r="W1896" i="4"/>
  <c r="V1903" i="4"/>
  <c r="W1906" i="4"/>
  <c r="W1936" i="4"/>
  <c r="V1946" i="4"/>
  <c r="W2055" i="4"/>
  <c r="W2028" i="4"/>
  <c r="V2045" i="4"/>
  <c r="W2050" i="4"/>
  <c r="W2060" i="4"/>
  <c r="V2080" i="4"/>
  <c r="W2085" i="4"/>
  <c r="W2106" i="4"/>
  <c r="V2116" i="4"/>
  <c r="V2124" i="4"/>
  <c r="W2132" i="4"/>
  <c r="V2142" i="4"/>
  <c r="W2145" i="4"/>
  <c r="W2153" i="4"/>
  <c r="V2163" i="4"/>
  <c r="V2171" i="4"/>
  <c r="V2184" i="4"/>
  <c r="W2200" i="4"/>
  <c r="W2213" i="4"/>
  <c r="W2229" i="4"/>
  <c r="W2266" i="4"/>
  <c r="V2300" i="4"/>
  <c r="V2308" i="4"/>
  <c r="V2352" i="4"/>
  <c r="V2370" i="4"/>
  <c r="V2385" i="4"/>
  <c r="V2435" i="4"/>
  <c r="W2438" i="4"/>
  <c r="V2460" i="4"/>
  <c r="V2468" i="4"/>
  <c r="V2476" i="4"/>
  <c r="V2491" i="4"/>
  <c r="V2498" i="4"/>
  <c r="V2536" i="4"/>
  <c r="W2602" i="4"/>
  <c r="V2617" i="4"/>
  <c r="V2653" i="4"/>
  <c r="W2656" i="4"/>
  <c r="W2667" i="4"/>
  <c r="W2731" i="4"/>
  <c r="V2756" i="4"/>
  <c r="V2849" i="4"/>
  <c r="W2880" i="4"/>
  <c r="W2921" i="4"/>
  <c r="V2941" i="4"/>
  <c r="W2944" i="4"/>
  <c r="V3000" i="4"/>
  <c r="W3031" i="4"/>
  <c r="V3036" i="4"/>
  <c r="W3049" i="4"/>
  <c r="V3054" i="4"/>
  <c r="V3075" i="4"/>
  <c r="V3083" i="4"/>
  <c r="W3122" i="4"/>
  <c r="V3124" i="4"/>
  <c r="V3142" i="4"/>
  <c r="V3167" i="4"/>
  <c r="W2048" i="4"/>
  <c r="W2065" i="4"/>
  <c r="V2077" i="4"/>
  <c r="V2085" i="4"/>
  <c r="W2101" i="4"/>
  <c r="V2132" i="4"/>
  <c r="V2179" i="4"/>
  <c r="V2187" i="4"/>
  <c r="V2200" i="4"/>
  <c r="W2208" i="4"/>
  <c r="V2213" i="4"/>
  <c r="V2221" i="4"/>
  <c r="V2229" i="4"/>
  <c r="V2245" i="4"/>
  <c r="V2279" i="4"/>
  <c r="W2282" i="4"/>
  <c r="V2295" i="4"/>
  <c r="V2311" i="4"/>
  <c r="W2314" i="4"/>
  <c r="V2365" i="4"/>
  <c r="V2390" i="4"/>
  <c r="V2418" i="4"/>
  <c r="V2443" i="4"/>
  <c r="V2453" i="4"/>
  <c r="W2489" i="4"/>
  <c r="V2590" i="4"/>
  <c r="V2602" i="4"/>
  <c r="W2615" i="4"/>
  <c r="W2638" i="4"/>
  <c r="W2646" i="4"/>
  <c r="V2656" i="4"/>
  <c r="V2824" i="4"/>
  <c r="W2847" i="4"/>
  <c r="W2891" i="4"/>
  <c r="V2916" i="4"/>
  <c r="V3031" i="4"/>
  <c r="W3044" i="4"/>
  <c r="W3101" i="4"/>
  <c r="W3135" i="4"/>
  <c r="W3138" i="4"/>
  <c r="W3208" i="4"/>
  <c r="W2138" i="4"/>
  <c r="V2148" i="4"/>
  <c r="V2156" i="4"/>
  <c r="W2177" i="4"/>
  <c r="W2185" i="4"/>
  <c r="W2211" i="4"/>
  <c r="V2216" i="4"/>
  <c r="V2274" i="4"/>
  <c r="W2277" i="4"/>
  <c r="V2290" i="4"/>
  <c r="W2293" i="4"/>
  <c r="W2309" i="4"/>
  <c r="W2322" i="4"/>
  <c r="W2345" i="4"/>
  <c r="V2368" i="4"/>
  <c r="W2398" i="4"/>
  <c r="V2411" i="4"/>
  <c r="V2433" i="4"/>
  <c r="W2436" i="4"/>
  <c r="W2519" i="4"/>
  <c r="W2529" i="4"/>
  <c r="W2537" i="4"/>
  <c r="V2577" i="4"/>
  <c r="V2593" i="4"/>
  <c r="W2600" i="4"/>
  <c r="V2628" i="4"/>
  <c r="W2649" i="4"/>
  <c r="W2747" i="4"/>
  <c r="W2764" i="4"/>
  <c r="V2847" i="4"/>
  <c r="W2896" i="4"/>
  <c r="W2960" i="4"/>
  <c r="V2975" i="4"/>
  <c r="W3006" i="4"/>
  <c r="W3011" i="4"/>
  <c r="W3021" i="4"/>
  <c r="W3029" i="4"/>
  <c r="W3037" i="4"/>
  <c r="V3044" i="4"/>
  <c r="W3047" i="4"/>
  <c r="W3055" i="4"/>
  <c r="W3063" i="4"/>
  <c r="W3071" i="4"/>
  <c r="V3086" i="4"/>
  <c r="V3101" i="4"/>
  <c r="W2029" i="4"/>
  <c r="W2041" i="4"/>
  <c r="V2046" i="4"/>
  <c r="W2056" i="4"/>
  <c r="W2061" i="4"/>
  <c r="V2068" i="4"/>
  <c r="V2083" i="4"/>
  <c r="V2091" i="4"/>
  <c r="V2104" i="4"/>
  <c r="W2112" i="4"/>
  <c r="W2133" i="4"/>
  <c r="V2138" i="4"/>
  <c r="V2164" i="4"/>
  <c r="V2172" i="4"/>
  <c r="V2190" i="4"/>
  <c r="W2201" i="4"/>
  <c r="V2211" i="4"/>
  <c r="V2235" i="4"/>
  <c r="W2254" i="4"/>
  <c r="V2277" i="4"/>
  <c r="V2285" i="4"/>
  <c r="V2293" i="4"/>
  <c r="V2301" i="4"/>
  <c r="V2309" i="4"/>
  <c r="V2317" i="4"/>
  <c r="V2322" i="4"/>
  <c r="V2393" i="4"/>
  <c r="V2406" i="4"/>
  <c r="V2421" i="4"/>
  <c r="V2449" i="4"/>
  <c r="V2467" i="4"/>
  <c r="V2499" i="4"/>
  <c r="W2512" i="4"/>
  <c r="V2524" i="4"/>
  <c r="V2529" i="4"/>
  <c r="V2565" i="4"/>
  <c r="W2570" i="4"/>
  <c r="V2649" i="4"/>
  <c r="W2665" i="4"/>
  <c r="V2694" i="4"/>
  <c r="W2812" i="4"/>
  <c r="W2840" i="4"/>
  <c r="W2843" i="4"/>
  <c r="W2863" i="4"/>
  <c r="W2907" i="4"/>
  <c r="V2932" i="4"/>
  <c r="V3006" i="4"/>
  <c r="W3009" i="4"/>
  <c r="V3037" i="4"/>
  <c r="V3071" i="4"/>
  <c r="W3079" i="4"/>
  <c r="V3084" i="4"/>
  <c r="V3094" i="4"/>
  <c r="W3112" i="4"/>
  <c r="V3143" i="4"/>
  <c r="V3148" i="4"/>
  <c r="V3153" i="4"/>
  <c r="W3163" i="4"/>
  <c r="W3183" i="4"/>
  <c r="W3188" i="4"/>
  <c r="W3198" i="4"/>
  <c r="W3216" i="4"/>
  <c r="W3224" i="4"/>
  <c r="V2029" i="4"/>
  <c r="W2034" i="4"/>
  <c r="W2044" i="4"/>
  <c r="V2061" i="4"/>
  <c r="W2066" i="4"/>
  <c r="V2078" i="4"/>
  <c r="W2081" i="4"/>
  <c r="W2089" i="4"/>
  <c r="V2099" i="4"/>
  <c r="V2107" i="4"/>
  <c r="W2128" i="4"/>
  <c r="W2162" i="4"/>
  <c r="W2170" i="4"/>
  <c r="W2233" i="4"/>
  <c r="V2254" i="4"/>
  <c r="W2315" i="4"/>
  <c r="W2404" i="4"/>
  <c r="W2475" i="4"/>
  <c r="W2480" i="4"/>
  <c r="W2522" i="4"/>
  <c r="W2563" i="4"/>
  <c r="V2575" i="4"/>
  <c r="V2626" i="4"/>
  <c r="V2724" i="4"/>
  <c r="W2760" i="4"/>
  <c r="W2815" i="4"/>
  <c r="V2820" i="4"/>
  <c r="V2845" i="4"/>
  <c r="V2881" i="4"/>
  <c r="W2884" i="4"/>
  <c r="W2889" i="4"/>
  <c r="W2953" i="4"/>
  <c r="V2973" i="4"/>
  <c r="W2976" i="4"/>
  <c r="V3009" i="4"/>
  <c r="W3027" i="4"/>
  <c r="W3069" i="4"/>
  <c r="W3092" i="4"/>
  <c r="W3110" i="4"/>
  <c r="V3112" i="4"/>
  <c r="V3120" i="4"/>
  <c r="V3133" i="4"/>
  <c r="V3151" i="4"/>
  <c r="V3163" i="4"/>
  <c r="V3183" i="4"/>
  <c r="V3188" i="4"/>
  <c r="W3191" i="4"/>
  <c r="V3216" i="4"/>
  <c r="V2076" i="4"/>
  <c r="W2097" i="4"/>
  <c r="W2105" i="4"/>
  <c r="V2115" i="4"/>
  <c r="V2123" i="4"/>
  <c r="V2136" i="4"/>
  <c r="V2162" i="4"/>
  <c r="V2170" i="4"/>
  <c r="W2178" i="4"/>
  <c r="V2196" i="4"/>
  <c r="W2228" i="4"/>
  <c r="V2233" i="4"/>
  <c r="W2255" i="4"/>
  <c r="V2270" i="4"/>
  <c r="W2354" i="4"/>
  <c r="W2364" i="4"/>
  <c r="W2394" i="4"/>
  <c r="V2404" i="4"/>
  <c r="V2412" i="4"/>
  <c r="V2427" i="4"/>
  <c r="V2475" i="4"/>
  <c r="W2520" i="4"/>
  <c r="V2563" i="4"/>
  <c r="W2611" i="4"/>
  <c r="V2681" i="4"/>
  <c r="V2701" i="4"/>
  <c r="V2755" i="4"/>
  <c r="V2815" i="4"/>
  <c r="W2879" i="4"/>
  <c r="V2884" i="4"/>
  <c r="W2943" i="4"/>
  <c r="V2991" i="4"/>
  <c r="W3033" i="4"/>
  <c r="W3038" i="4"/>
  <c r="W3056" i="4"/>
  <c r="W3090" i="4"/>
  <c r="V3092" i="4"/>
  <c r="W3131" i="4"/>
  <c r="V3146" i="4"/>
  <c r="W3214" i="4"/>
  <c r="W2067" i="4"/>
  <c r="V2084" i="4"/>
  <c r="V2092" i="4"/>
  <c r="W2100" i="4"/>
  <c r="W2113" i="4"/>
  <c r="W2121" i="4"/>
  <c r="V2131" i="4"/>
  <c r="V2139" i="4"/>
  <c r="V2157" i="4"/>
  <c r="W2168" i="4"/>
  <c r="V2199" i="4"/>
  <c r="W2202" i="4"/>
  <c r="V2212" i="4"/>
  <c r="V2220" i="4"/>
  <c r="V2228" i="4"/>
  <c r="V2236" i="4"/>
  <c r="W2263" i="4"/>
  <c r="W2271" i="4"/>
  <c r="V2328" i="4"/>
  <c r="V2341" i="4"/>
  <c r="V2354" i="4"/>
  <c r="V2372" i="4"/>
  <c r="V2389" i="4"/>
  <c r="W2392" i="4"/>
  <c r="W2425" i="4"/>
  <c r="V2585" i="4"/>
  <c r="V2611" i="4"/>
  <c r="V2630" i="4"/>
  <c r="W2697" i="4"/>
  <c r="V2740" i="4"/>
  <c r="V2833" i="4"/>
  <c r="W2841" i="4"/>
  <c r="V2897" i="4"/>
  <c r="W2905" i="4"/>
  <c r="V2920" i="4"/>
  <c r="V2925" i="4"/>
  <c r="W2928" i="4"/>
  <c r="W2969" i="4"/>
  <c r="V3007" i="4"/>
  <c r="V3012" i="4"/>
  <c r="V3056" i="4"/>
  <c r="W2072" i="4"/>
  <c r="V2108" i="4"/>
  <c r="V2126" i="4"/>
  <c r="W2129" i="4"/>
  <c r="W2137" i="4"/>
  <c r="V2147" i="4"/>
  <c r="V2155" i="4"/>
  <c r="W2184" i="4"/>
  <c r="V2202" i="4"/>
  <c r="V2215" i="4"/>
  <c r="W2218" i="4"/>
  <c r="V2231" i="4"/>
  <c r="W2250" i="4"/>
  <c r="W2316" i="4"/>
  <c r="V2326" i="4"/>
  <c r="W2370" i="4"/>
  <c r="V2410" i="4"/>
  <c r="V2465" i="4"/>
  <c r="W2468" i="4"/>
  <c r="W2493" i="4"/>
  <c r="W2506" i="4"/>
  <c r="V2531" i="4"/>
  <c r="W2536" i="4"/>
  <c r="V2574" i="4"/>
  <c r="W2682" i="4"/>
  <c r="W2687" i="4"/>
  <c r="V2692" i="4"/>
  <c r="W2702" i="4"/>
  <c r="V2707" i="4"/>
  <c r="W2720" i="4"/>
  <c r="W2831" i="4"/>
  <c r="V2836" i="4"/>
  <c r="W2895" i="4"/>
  <c r="V2900" i="4"/>
  <c r="W2959" i="4"/>
  <c r="V2964" i="4"/>
  <c r="W3005" i="4"/>
  <c r="V3059" i="4"/>
  <c r="W3065" i="4"/>
  <c r="W3075" i="4"/>
  <c r="W3093" i="4"/>
  <c r="W3106" i="4"/>
  <c r="W3116" i="4"/>
  <c r="W3124" i="4"/>
  <c r="W3137" i="4"/>
  <c r="W3142" i="4"/>
  <c r="W3159" i="4"/>
  <c r="W3162" i="4"/>
  <c r="W3174" i="4"/>
  <c r="W3236" i="4"/>
  <c r="W3246" i="4"/>
  <c r="W3264" i="4"/>
  <c r="W3272" i="4"/>
  <c r="V3277" i="4"/>
  <c r="V3287" i="4"/>
  <c r="W3300" i="4"/>
  <c r="W3346" i="4"/>
  <c r="W3361" i="4"/>
  <c r="V3405" i="4"/>
  <c r="V3410" i="4"/>
  <c r="W3413" i="4"/>
  <c r="W3421" i="4"/>
  <c r="W3426" i="4"/>
  <c r="W3447" i="4"/>
  <c r="V3450" i="4"/>
  <c r="V3452" i="4"/>
  <c r="W3460" i="4"/>
  <c r="W3494" i="4"/>
  <c r="W3515" i="4"/>
  <c r="W3536" i="4"/>
  <c r="V3538" i="4"/>
  <c r="W3541" i="4"/>
  <c r="W3549" i="4"/>
  <c r="W3554" i="4"/>
  <c r="W3575" i="4"/>
  <c r="V3578" i="4"/>
  <c r="V3580" i="4"/>
  <c r="W3588" i="4"/>
  <c r="V3606" i="4"/>
  <c r="W3622" i="4"/>
  <c r="V3627" i="4"/>
  <c r="W3635" i="4"/>
  <c r="W3650" i="4"/>
  <c r="W3663" i="4"/>
  <c r="W3677" i="4"/>
  <c r="W3697" i="4"/>
  <c r="W3714" i="4"/>
  <c r="W3729" i="4"/>
  <c r="W3737" i="4"/>
  <c r="W3742" i="4"/>
  <c r="V3752" i="4"/>
  <c r="W3762" i="4"/>
  <c r="W3784" i="4"/>
  <c r="V3787" i="4"/>
  <c r="W3806" i="4"/>
  <c r="W3824" i="4"/>
  <c r="W3831" i="4"/>
  <c r="V3836" i="4"/>
  <c r="W3849" i="4"/>
  <c r="V3859" i="4"/>
  <c r="W3862" i="4"/>
  <c r="W3870" i="4"/>
  <c r="W3898" i="4"/>
  <c r="V3903" i="4"/>
  <c r="W3906" i="4"/>
  <c r="W3923" i="4"/>
  <c r="W3928" i="4"/>
  <c r="W3946" i="4"/>
  <c r="V3954" i="4"/>
  <c r="V3966" i="4"/>
  <c r="W3974" i="4"/>
  <c r="V3992" i="4"/>
  <c r="W3997" i="4"/>
  <c r="V4009" i="4"/>
  <c r="W4012" i="4"/>
  <c r="W4017" i="4"/>
  <c r="V4020" i="4"/>
  <c r="W4022" i="4"/>
  <c r="V4027" i="4"/>
  <c r="W4030" i="4"/>
  <c r="W3231" i="4"/>
  <c r="W3239" i="4"/>
  <c r="W3249" i="4"/>
  <c r="V3264" i="4"/>
  <c r="V3318" i="4"/>
  <c r="V3361" i="4"/>
  <c r="W3403" i="4"/>
  <c r="V3421" i="4"/>
  <c r="V3426" i="4"/>
  <c r="V3455" i="4"/>
  <c r="V3460" i="4"/>
  <c r="V3468" i="4"/>
  <c r="V3494" i="4"/>
  <c r="V3549" i="4"/>
  <c r="V3554" i="4"/>
  <c r="V3583" i="4"/>
  <c r="V3588" i="4"/>
  <c r="V3596" i="4"/>
  <c r="V3622" i="4"/>
  <c r="V3663" i="4"/>
  <c r="V3697" i="4"/>
  <c r="V3702" i="4"/>
  <c r="V3704" i="4"/>
  <c r="V3709" i="4"/>
  <c r="W3712" i="4"/>
  <c r="V3719" i="4"/>
  <c r="V3737" i="4"/>
  <c r="V3779" i="4"/>
  <c r="V3782" i="4"/>
  <c r="V3822" i="4"/>
  <c r="V3831" i="4"/>
  <c r="V3849" i="4"/>
  <c r="V3870" i="4"/>
  <c r="V3896" i="4"/>
  <c r="V3898" i="4"/>
  <c r="V3904" i="4"/>
  <c r="V3913" i="4"/>
  <c r="V3944" i="4"/>
  <c r="V3952" i="4"/>
  <c r="V3997" i="4"/>
  <c r="V4002" i="4"/>
  <c r="V4022" i="4"/>
  <c r="V4030" i="4"/>
  <c r="W3262" i="4"/>
  <c r="V3293" i="4"/>
  <c r="W3316" i="4"/>
  <c r="V3339" i="4"/>
  <c r="V3349" i="4"/>
  <c r="W3419" i="4"/>
  <c r="W3453" i="4"/>
  <c r="W3458" i="4"/>
  <c r="V3482" i="4"/>
  <c r="W3492" i="4"/>
  <c r="W3526" i="4"/>
  <c r="W3547" i="4"/>
  <c r="W3581" i="4"/>
  <c r="W3586" i="4"/>
  <c r="V3610" i="4"/>
  <c r="W3620" i="4"/>
  <c r="W3690" i="4"/>
  <c r="W3707" i="4"/>
  <c r="W3800" i="4"/>
  <c r="W3956" i="4"/>
  <c r="W3995" i="4"/>
  <c r="W4028" i="4"/>
  <c r="W4033" i="4"/>
  <c r="W3255" i="4"/>
  <c r="W3291" i="4"/>
  <c r="V3316" i="4"/>
  <c r="W3319" i="4"/>
  <c r="W3347" i="4"/>
  <c r="V3398" i="4"/>
  <c r="W3414" i="4"/>
  <c r="W3435" i="4"/>
  <c r="V3453" i="4"/>
  <c r="V3458" i="4"/>
  <c r="V3498" i="4"/>
  <c r="V3526" i="4"/>
  <c r="W3542" i="4"/>
  <c r="W3563" i="4"/>
  <c r="V3581" i="4"/>
  <c r="W3584" i="4"/>
  <c r="V3586" i="4"/>
  <c r="W3602" i="4"/>
  <c r="V3626" i="4"/>
  <c r="W3646" i="4"/>
  <c r="V3661" i="4"/>
  <c r="V3758" i="4"/>
  <c r="V3835" i="4"/>
  <c r="V4008" i="4"/>
  <c r="V4016" i="4"/>
  <c r="W3240" i="4"/>
  <c r="V3255" i="4"/>
  <c r="V3265" i="4"/>
  <c r="W3278" i="4"/>
  <c r="W3312" i="4"/>
  <c r="V3337" i="4"/>
  <c r="W3396" i="4"/>
  <c r="V3414" i="4"/>
  <c r="W3430" i="4"/>
  <c r="W3451" i="4"/>
  <c r="W3472" i="4"/>
  <c r="W3579" i="4"/>
  <c r="W3600" i="4"/>
  <c r="W3618" i="4"/>
  <c r="W3693" i="4"/>
  <c r="W3733" i="4"/>
  <c r="W3773" i="4"/>
  <c r="W3805" i="4"/>
  <c r="W3810" i="4"/>
  <c r="W3820" i="4"/>
  <c r="W3835" i="4"/>
  <c r="W3843" i="4"/>
  <c r="W3853" i="4"/>
  <c r="W3866" i="4"/>
  <c r="V3871" i="4"/>
  <c r="W3874" i="4"/>
  <c r="V3884" i="4"/>
  <c r="W3887" i="4"/>
  <c r="W3894" i="4"/>
  <c r="W3917" i="4"/>
  <c r="W3932" i="4"/>
  <c r="W3957" i="4"/>
  <c r="W3965" i="4"/>
  <c r="W3993" i="4"/>
  <c r="W4008" i="4"/>
  <c r="V4023" i="4"/>
  <c r="W3253" i="4"/>
  <c r="V3268" i="4"/>
  <c r="W3271" i="4"/>
  <c r="V3348" i="4"/>
  <c r="V3353" i="4"/>
  <c r="V3402" i="4"/>
  <c r="V3530" i="4"/>
  <c r="V3639" i="4"/>
  <c r="V3739" i="4"/>
  <c r="V4024" i="4"/>
  <c r="W3230" i="4"/>
  <c r="V3261" i="4"/>
  <c r="V3281" i="4"/>
  <c r="W3294" i="4"/>
  <c r="V3304" i="4"/>
  <c r="W3307" i="4"/>
  <c r="W3323" i="4"/>
  <c r="V3333" i="4"/>
  <c r="W3348" i="4"/>
  <c r="W3381" i="4"/>
  <c r="V3386" i="4"/>
  <c r="W3389" i="4"/>
  <c r="W3394" i="4"/>
  <c r="W3415" i="4"/>
  <c r="V3420" i="4"/>
  <c r="W3428" i="4"/>
  <c r="V3446" i="4"/>
  <c r="W3462" i="4"/>
  <c r="W3483" i="4"/>
  <c r="V3501" i="4"/>
  <c r="W3504" i="4"/>
  <c r="V3506" i="4"/>
  <c r="W3509" i="4"/>
  <c r="W3517" i="4"/>
  <c r="W3522" i="4"/>
  <c r="V3535" i="4"/>
  <c r="V3540" i="4"/>
  <c r="W3543" i="4"/>
  <c r="V3548" i="4"/>
  <c r="W3556" i="4"/>
  <c r="V3574" i="4"/>
  <c r="W3590" i="4"/>
  <c r="W3611" i="4"/>
  <c r="V3629" i="4"/>
  <c r="W3634" i="4"/>
  <c r="W3691" i="4"/>
  <c r="W3701" i="4"/>
  <c r="V3708" i="4"/>
  <c r="V3713" i="4"/>
  <c r="V3723" i="4"/>
  <c r="W3731" i="4"/>
  <c r="V3746" i="4"/>
  <c r="V3761" i="4"/>
  <c r="V3768" i="4"/>
  <c r="W3771" i="4"/>
  <c r="V3783" i="4"/>
  <c r="W3796" i="4"/>
  <c r="W3801" i="4"/>
  <c r="V3813" i="4"/>
  <c r="V3823" i="4"/>
  <c r="W3826" i="4"/>
  <c r="W3841" i="4"/>
  <c r="W3851" i="4"/>
  <c r="V3856" i="4"/>
  <c r="V3861" i="4"/>
  <c r="W3864" i="4"/>
  <c r="V3869" i="4"/>
  <c r="V3877" i="4"/>
  <c r="W3880" i="4"/>
  <c r="W3885" i="4"/>
  <c r="V3892" i="4"/>
  <c r="W3900" i="4"/>
  <c r="V3905" i="4"/>
  <c r="W3908" i="4"/>
  <c r="V3927" i="4"/>
  <c r="W3930" i="4"/>
  <c r="V3935" i="4"/>
  <c r="W3938" i="4"/>
  <c r="V3945" i="4"/>
  <c r="W3948" i="4"/>
  <c r="W3953" i="4"/>
  <c r="W3976" i="4"/>
  <c r="W3981" i="4"/>
  <c r="W3986" i="4"/>
  <c r="W3991" i="4"/>
  <c r="W4006" i="4"/>
  <c r="V4011" i="4"/>
  <c r="W4014" i="4"/>
  <c r="W4024" i="4"/>
  <c r="V4029" i="4"/>
  <c r="V4071" i="4"/>
  <c r="V4089" i="4"/>
  <c r="W4092" i="4"/>
  <c r="V4117" i="4"/>
  <c r="W4161" i="4"/>
  <c r="W4166" i="4"/>
  <c r="V4175" i="4"/>
  <c r="V4198" i="4"/>
  <c r="V4228" i="4"/>
  <c r="V4267" i="4"/>
  <c r="W4303" i="4"/>
  <c r="W4311" i="4"/>
  <c r="V4358" i="4"/>
  <c r="V4391" i="4"/>
  <c r="V4443" i="4"/>
  <c r="V4463" i="4"/>
  <c r="W4471" i="4"/>
  <c r="W4493" i="4"/>
  <c r="W4508" i="4"/>
  <c r="V4513" i="4"/>
  <c r="V4530" i="4"/>
  <c r="V4550" i="4"/>
  <c r="W4575" i="4"/>
  <c r="BE5" i="4"/>
  <c r="BE43" i="4"/>
  <c r="BD55" i="4"/>
  <c r="BD71" i="4"/>
  <c r="BD78" i="4"/>
  <c r="BE102" i="4"/>
  <c r="BE113" i="4"/>
  <c r="BE133" i="4"/>
  <c r="BE154" i="4"/>
  <c r="BD159" i="4"/>
  <c r="BE167" i="4"/>
  <c r="BD172" i="4"/>
  <c r="BD180" i="4"/>
  <c r="BE190" i="4"/>
  <c r="BD216" i="4"/>
  <c r="BE219" i="4"/>
  <c r="BD237" i="4"/>
  <c r="BD245" i="4"/>
  <c r="BD268" i="4"/>
  <c r="BE276" i="4"/>
  <c r="BE284" i="4"/>
  <c r="BD302" i="4"/>
  <c r="BD325" i="4"/>
  <c r="BE341" i="4"/>
  <c r="BD359" i="4"/>
  <c r="BD367" i="4"/>
  <c r="BD375" i="4"/>
  <c r="BD382" i="4"/>
  <c r="BE406" i="4"/>
  <c r="BE409" i="4"/>
  <c r="BE417" i="4"/>
  <c r="BD437" i="4"/>
  <c r="BD460" i="4"/>
  <c r="W4039" i="4"/>
  <c r="W4054" i="4"/>
  <c r="V4069" i="4"/>
  <c r="W4115" i="4"/>
  <c r="V4135" i="4"/>
  <c r="V4146" i="4"/>
  <c r="W4156" i="4"/>
  <c r="V4215" i="4"/>
  <c r="W4258" i="4"/>
  <c r="V4316" i="4"/>
  <c r="V4321" i="4"/>
  <c r="W4324" i="4"/>
  <c r="V4354" i="4"/>
  <c r="W4389" i="4"/>
  <c r="V4394" i="4"/>
  <c r="V4431" i="4"/>
  <c r="W4441" i="4"/>
  <c r="V4456" i="4"/>
  <c r="V4471" i="4"/>
  <c r="W4481" i="4"/>
  <c r="W4501" i="4"/>
  <c r="V4508" i="4"/>
  <c r="W4511" i="4"/>
  <c r="W4541" i="4"/>
  <c r="BD28" i="4"/>
  <c r="BE33" i="4"/>
  <c r="BE38" i="4"/>
  <c r="BE46" i="4"/>
  <c r="BE69" i="4"/>
  <c r="BD81" i="4"/>
  <c r="BD97" i="4"/>
  <c r="BD102" i="4"/>
  <c r="BD110" i="4"/>
  <c r="BE121" i="4"/>
  <c r="BD133" i="4"/>
  <c r="BD167" i="4"/>
  <c r="BD175" i="4"/>
  <c r="BD190" i="4"/>
  <c r="BE214" i="4"/>
  <c r="BD232" i="4"/>
  <c r="BE243" i="4"/>
  <c r="BD263" i="4"/>
  <c r="BD284" i="4"/>
  <c r="BE287" i="4"/>
  <c r="BD292" i="4"/>
  <c r="BE300" i="4"/>
  <c r="BE323" i="4"/>
  <c r="BD328" i="4"/>
  <c r="BD341" i="4"/>
  <c r="BD349" i="4"/>
  <c r="BE373" i="4"/>
  <c r="BD406" i="4"/>
  <c r="BE430" i="4"/>
  <c r="BD455" i="4"/>
  <c r="BE470" i="4"/>
  <c r="V4039" i="4"/>
  <c r="V4062" i="4"/>
  <c r="W4213" i="4"/>
  <c r="W4238" i="4"/>
  <c r="V4258" i="4"/>
  <c r="W4294" i="4"/>
  <c r="W4309" i="4"/>
  <c r="V4314" i="4"/>
  <c r="W4319" i="4"/>
  <c r="V4324" i="4"/>
  <c r="V4389" i="4"/>
  <c r="W4414" i="4"/>
  <c r="W4429" i="4"/>
  <c r="V4436" i="4"/>
  <c r="V4441" i="4"/>
  <c r="W4454" i="4"/>
  <c r="V4481" i="4"/>
  <c r="W4484" i="4"/>
  <c r="V4501" i="4"/>
  <c r="V4511" i="4"/>
  <c r="V4541" i="4"/>
  <c r="V4548" i="4"/>
  <c r="BE3" i="4"/>
  <c r="BD33" i="4"/>
  <c r="BD38" i="4"/>
  <c r="BD69" i="4"/>
  <c r="BD84" i="4"/>
  <c r="BD100" i="4"/>
  <c r="BD105" i="4"/>
  <c r="BE108" i="4"/>
  <c r="BE116" i="4"/>
  <c r="BD136" i="4"/>
  <c r="BD149" i="4"/>
  <c r="BD157" i="4"/>
  <c r="BE181" i="4"/>
  <c r="BD214" i="4"/>
  <c r="BE230" i="4"/>
  <c r="BE238" i="4"/>
  <c r="BE261" i="4"/>
  <c r="BD287" i="4"/>
  <c r="BE290" i="4"/>
  <c r="BD313" i="4"/>
  <c r="BE318" i="4"/>
  <c r="BD336" i="4"/>
  <c r="BD344" i="4"/>
  <c r="BE347" i="4"/>
  <c r="BD373" i="4"/>
  <c r="BE404" i="4"/>
  <c r="BD430" i="4"/>
  <c r="BD440" i="4"/>
  <c r="BE453" i="4"/>
  <c r="BE468" i="4"/>
  <c r="BD470" i="4"/>
  <c r="V4037" i="4"/>
  <c r="V4057" i="4"/>
  <c r="V4103" i="4"/>
  <c r="V4154" i="4"/>
  <c r="V4169" i="4"/>
  <c r="W4234" i="4"/>
  <c r="W4236" i="4"/>
  <c r="V4246" i="4"/>
  <c r="W4256" i="4"/>
  <c r="W4279" i="4"/>
  <c r="V4294" i="4"/>
  <c r="V4309" i="4"/>
  <c r="V4319" i="4"/>
  <c r="V4414" i="4"/>
  <c r="V4429" i="4"/>
  <c r="V4434" i="4"/>
  <c r="W4439" i="4"/>
  <c r="V4479" i="4"/>
  <c r="V4484" i="4"/>
  <c r="W4524" i="4"/>
  <c r="W4539" i="4"/>
  <c r="W4546" i="4"/>
  <c r="W4561" i="4"/>
  <c r="W4591" i="4"/>
  <c r="W4611" i="4"/>
  <c r="BD36" i="4"/>
  <c r="BE44" i="4"/>
  <c r="BE67" i="4"/>
  <c r="BE90" i="4"/>
  <c r="BD95" i="4"/>
  <c r="BD108" i="4"/>
  <c r="BD116" i="4"/>
  <c r="BE126" i="4"/>
  <c r="BE147" i="4"/>
  <c r="BE155" i="4"/>
  <c r="BD181" i="4"/>
  <c r="BE212" i="4"/>
  <c r="BD230" i="4"/>
  <c r="BD238" i="4"/>
  <c r="BD261" i="4"/>
  <c r="BD295" i="4"/>
  <c r="BD303" i="4"/>
  <c r="BD311" i="4"/>
  <c r="BD318" i="4"/>
  <c r="BE342" i="4"/>
  <c r="BE353" i="4"/>
  <c r="BE371" i="4"/>
  <c r="BD420" i="4"/>
  <c r="BD438" i="4"/>
  <c r="BD453" i="4"/>
  <c r="BD463" i="4"/>
  <c r="V4045" i="4"/>
  <c r="W4055" i="4"/>
  <c r="W4078" i="4"/>
  <c r="W4088" i="4"/>
  <c r="V4093" i="4"/>
  <c r="W4139" i="4"/>
  <c r="W4162" i="4"/>
  <c r="W4174" i="4"/>
  <c r="V4179" i="4"/>
  <c r="V4211" i="4"/>
  <c r="V4251" i="4"/>
  <c r="W4259" i="4"/>
  <c r="V4271" i="4"/>
  <c r="V4279" i="4"/>
  <c r="W4282" i="4"/>
  <c r="W4292" i="4"/>
  <c r="W4317" i="4"/>
  <c r="W4350" i="4"/>
  <c r="W4375" i="4"/>
  <c r="V4412" i="4"/>
  <c r="V4417" i="4"/>
  <c r="W4422" i="4"/>
  <c r="V4439" i="4"/>
  <c r="V4447" i="4"/>
  <c r="V4452" i="4"/>
  <c r="W4482" i="4"/>
  <c r="V4524" i="4"/>
  <c r="V4539" i="4"/>
  <c r="V4554" i="4"/>
  <c r="V4561" i="4"/>
  <c r="W4569" i="4"/>
  <c r="V4599" i="4"/>
  <c r="BD21" i="4"/>
  <c r="BD44" i="4"/>
  <c r="BE62" i="4"/>
  <c r="BE65" i="4"/>
  <c r="BE85" i="4"/>
  <c r="BD103" i="4"/>
  <c r="BD119" i="4"/>
  <c r="BD126" i="4"/>
  <c r="BE150" i="4"/>
  <c r="BD212" i="4"/>
  <c r="BE223" i="4"/>
  <c r="BD228" i="4"/>
  <c r="BE236" i="4"/>
  <c r="BE259" i="4"/>
  <c r="BD285" i="4"/>
  <c r="BE309" i="4"/>
  <c r="BD321" i="4"/>
  <c r="BE332" i="4"/>
  <c r="BD342" i="4"/>
  <c r="BD415" i="4"/>
  <c r="BE423" i="4"/>
  <c r="BE436" i="4"/>
  <c r="BE446" i="4"/>
  <c r="BD451" i="4"/>
  <c r="BD456" i="4"/>
  <c r="V4055" i="4"/>
  <c r="V4078" i="4"/>
  <c r="V4101" i="4"/>
  <c r="V4139" i="4"/>
  <c r="W4147" i="4"/>
  <c r="V4162" i="4"/>
  <c r="W4165" i="4"/>
  <c r="V4182" i="4"/>
  <c r="W4187" i="4"/>
  <c r="V4229" i="4"/>
  <c r="V4259" i="4"/>
  <c r="W4269" i="4"/>
  <c r="V4292" i="4"/>
  <c r="V4307" i="4"/>
  <c r="W4345" i="4"/>
  <c r="V4350" i="4"/>
  <c r="V4375" i="4"/>
  <c r="W4410" i="4"/>
  <c r="W4450" i="4"/>
  <c r="V4519" i="4"/>
  <c r="W4522" i="4"/>
  <c r="W4552" i="4"/>
  <c r="W4559" i="4"/>
  <c r="W4597" i="4"/>
  <c r="BE19" i="4"/>
  <c r="BD24" i="4"/>
  <c r="BE32" i="4"/>
  <c r="BD62" i="4"/>
  <c r="BD85" i="4"/>
  <c r="BD99" i="4"/>
  <c r="BD150" i="4"/>
  <c r="BE174" i="4"/>
  <c r="BE197" i="4"/>
  <c r="BD223" i="4"/>
  <c r="BD244" i="4"/>
  <c r="BE265" i="4"/>
  <c r="BE283" i="4"/>
  <c r="BD301" i="4"/>
  <c r="BD332" i="4"/>
  <c r="BD366" i="4"/>
  <c r="BE400" i="4"/>
  <c r="BD423" i="4"/>
  <c r="BD431" i="4"/>
  <c r="BD436" i="4"/>
  <c r="BD446" i="4"/>
  <c r="BE454" i="4"/>
  <c r="BD466" i="4"/>
  <c r="W4086" i="4"/>
  <c r="V4147" i="4"/>
  <c r="V4160" i="4"/>
  <c r="V4177" i="4"/>
  <c r="V4187" i="4"/>
  <c r="W4190" i="4"/>
  <c r="W4227" i="4"/>
  <c r="V4295" i="4"/>
  <c r="V4345" i="4"/>
  <c r="V4413" i="4"/>
  <c r="W4465" i="4"/>
  <c r="W4490" i="4"/>
  <c r="W4510" i="4"/>
  <c r="W4517" i="4"/>
  <c r="V4559" i="4"/>
  <c r="V4567" i="4"/>
  <c r="W4577" i="4"/>
  <c r="W4612" i="4"/>
  <c r="BD4" i="4"/>
  <c r="BE14" i="4"/>
  <c r="BD57" i="4"/>
  <c r="BE60" i="4"/>
  <c r="BE120" i="4"/>
  <c r="BE148" i="4"/>
  <c r="BD161" i="4"/>
  <c r="BD166" i="4"/>
  <c r="BD174" i="4"/>
  <c r="BD182" i="4"/>
  <c r="BE185" i="4"/>
  <c r="BD197" i="4"/>
  <c r="BD231" i="4"/>
  <c r="BD254" i="4"/>
  <c r="BE307" i="4"/>
  <c r="BE364" i="4"/>
  <c r="BD426" i="4"/>
  <c r="BE457" i="4"/>
  <c r="V4046" i="4"/>
  <c r="V4061" i="4"/>
  <c r="W4071" i="4"/>
  <c r="W4089" i="4"/>
  <c r="V4094" i="4"/>
  <c r="V4137" i="4"/>
  <c r="W4140" i="4"/>
  <c r="V4188" i="4"/>
  <c r="V4202" i="4"/>
  <c r="V4227" i="4"/>
  <c r="W4230" i="4"/>
  <c r="W4260" i="4"/>
  <c r="W4267" i="4"/>
  <c r="W4308" i="4"/>
  <c r="V4343" i="4"/>
  <c r="W4358" i="4"/>
  <c r="W4391" i="4"/>
  <c r="V4403" i="4"/>
  <c r="W4443" i="4"/>
  <c r="W4453" i="4"/>
  <c r="V4465" i="4"/>
  <c r="W4478" i="4"/>
  <c r="V4495" i="4"/>
  <c r="V4510" i="4"/>
  <c r="W4513" i="4"/>
  <c r="W4530" i="4"/>
  <c r="W4550" i="4"/>
  <c r="W4585" i="4"/>
  <c r="BD7" i="4"/>
  <c r="BD14" i="4"/>
  <c r="BE30" i="4"/>
  <c r="BD60" i="4"/>
  <c r="BD68" i="4"/>
  <c r="BE78" i="4"/>
  <c r="BE115" i="4"/>
  <c r="BE138" i="4"/>
  <c r="BD148" i="4"/>
  <c r="BE159" i="4"/>
  <c r="BD164" i="4"/>
  <c r="BD169" i="4"/>
  <c r="BE172" i="4"/>
  <c r="BE180" i="4"/>
  <c r="BE195" i="4"/>
  <c r="BD221" i="4"/>
  <c r="BE237" i="4"/>
  <c r="BE245" i="4"/>
  <c r="BE250" i="4"/>
  <c r="BE268" i="4"/>
  <c r="BD278" i="4"/>
  <c r="BE325" i="4"/>
  <c r="BD372" i="4"/>
  <c r="BD408" i="4"/>
  <c r="BE411" i="4"/>
  <c r="BD469" i="4"/>
  <c r="BD475" i="4"/>
  <c r="BD495" i="4"/>
  <c r="BD507" i="4"/>
  <c r="BE515" i="4"/>
  <c r="BD525" i="4"/>
  <c r="BD532" i="4"/>
  <c r="BD540" i="4"/>
  <c r="BE550" i="4"/>
  <c r="BD560" i="4"/>
  <c r="BD570" i="4"/>
  <c r="BD583" i="4"/>
  <c r="BD618" i="4"/>
  <c r="BD638" i="4"/>
  <c r="BE646" i="4"/>
  <c r="BD476" i="4"/>
  <c r="BD493" i="4"/>
  <c r="BE496" i="4"/>
  <c r="BE510" i="4"/>
  <c r="BE518" i="4"/>
  <c r="BE523" i="4"/>
  <c r="BD550" i="4"/>
  <c r="BE558" i="4"/>
  <c r="BE568" i="4"/>
  <c r="BD631" i="4"/>
  <c r="BD646" i="4"/>
  <c r="BD658" i="4"/>
  <c r="BD666" i="4"/>
  <c r="BE679" i="4"/>
  <c r="BE689" i="4"/>
  <c r="BD694" i="4"/>
  <c r="BE715" i="4"/>
  <c r="BD722" i="4"/>
  <c r="BD730" i="4"/>
  <c r="BD740" i="4"/>
  <c r="BE743" i="4"/>
  <c r="BE771" i="4"/>
  <c r="BD778" i="4"/>
  <c r="BE788" i="4"/>
  <c r="BE806" i="4"/>
  <c r="BE874" i="4"/>
  <c r="BE892" i="4"/>
  <c r="BE894" i="4"/>
  <c r="BE914" i="4"/>
  <c r="BD916" i="4"/>
  <c r="BD934" i="4"/>
  <c r="BE952" i="4"/>
  <c r="BE962" i="4"/>
  <c r="BD965" i="4"/>
  <c r="BD982" i="4"/>
  <c r="BE1003" i="4"/>
  <c r="BD1008" i="4"/>
  <c r="BD1013" i="4"/>
  <c r="BD1029" i="4"/>
  <c r="BD1031" i="4"/>
  <c r="BE1049" i="4"/>
  <c r="BE1075" i="4"/>
  <c r="BE1109" i="4"/>
  <c r="BE1122" i="4"/>
  <c r="BE1130" i="4"/>
  <c r="BD1138" i="4"/>
  <c r="BE1148" i="4"/>
  <c r="BE1161" i="4"/>
  <c r="BE1171" i="4"/>
  <c r="BE1184" i="4"/>
  <c r="BE1189" i="4"/>
  <c r="BE1194" i="4"/>
  <c r="BD1202" i="4"/>
  <c r="BD1210" i="4"/>
  <c r="BD1212" i="4"/>
  <c r="BE1220" i="4"/>
  <c r="BD1227" i="4"/>
  <c r="BE1240" i="4"/>
  <c r="BE1260" i="4"/>
  <c r="BD1265" i="4"/>
  <c r="BD1270" i="4"/>
  <c r="BD1275" i="4"/>
  <c r="BE1828" i="4"/>
  <c r="BD1828" i="4"/>
  <c r="BE486" i="4"/>
  <c r="BD488" i="4"/>
  <c r="BD503" i="4"/>
  <c r="BD510" i="4"/>
  <c r="BD518" i="4"/>
  <c r="BE548" i="4"/>
  <c r="BD558" i="4"/>
  <c r="BD581" i="4"/>
  <c r="BE599" i="4"/>
  <c r="BD616" i="4"/>
  <c r="BD621" i="4"/>
  <c r="BD629" i="4"/>
  <c r="BE644" i="4"/>
  <c r="BD669" i="4"/>
  <c r="BE674" i="4"/>
  <c r="BD689" i="4"/>
  <c r="BD733" i="4"/>
  <c r="BE738" i="4"/>
  <c r="BD781" i="4"/>
  <c r="BD788" i="4"/>
  <c r="BE791" i="4"/>
  <c r="BD796" i="4"/>
  <c r="BD806" i="4"/>
  <c r="BD824" i="4"/>
  <c r="BD847" i="4"/>
  <c r="BD874" i="4"/>
  <c r="BD892" i="4"/>
  <c r="BE907" i="4"/>
  <c r="BE932" i="4"/>
  <c r="BE945" i="4"/>
  <c r="BD962" i="4"/>
  <c r="BD970" i="4"/>
  <c r="BD975" i="4"/>
  <c r="BD985" i="4"/>
  <c r="BE993" i="4"/>
  <c r="BE1001" i="4"/>
  <c r="BE1021" i="4"/>
  <c r="BE1029" i="4"/>
  <c r="BE1042" i="4"/>
  <c r="BE1044" i="4"/>
  <c r="BD1049" i="4"/>
  <c r="BE1057" i="4"/>
  <c r="BE1065" i="4"/>
  <c r="BD1075" i="4"/>
  <c r="BE1086" i="4"/>
  <c r="BE1091" i="4"/>
  <c r="BE1094" i="4"/>
  <c r="BE1099" i="4"/>
  <c r="BD1109" i="4"/>
  <c r="BE1125" i="4"/>
  <c r="BD1135" i="4"/>
  <c r="BE1138" i="4"/>
  <c r="BD1148" i="4"/>
  <c r="BE1151" i="4"/>
  <c r="BE1169" i="4"/>
  <c r="BE1179" i="4"/>
  <c r="BD1184" i="4"/>
  <c r="BE1197" i="4"/>
  <c r="BE1202" i="4"/>
  <c r="BD1215" i="4"/>
  <c r="BE1225" i="4"/>
  <c r="BE1235" i="4"/>
  <c r="BD1240" i="4"/>
  <c r="BE1243" i="4"/>
  <c r="BE1245" i="4"/>
  <c r="BE1250" i="4"/>
  <c r="BD1255" i="4"/>
  <c r="BD1260" i="4"/>
  <c r="BD1268" i="4"/>
  <c r="BE1271" i="4"/>
  <c r="BD1273" i="4"/>
  <c r="BE1281" i="4"/>
  <c r="BD1577" i="4"/>
  <c r="BE484" i="4"/>
  <c r="BD486" i="4"/>
  <c r="BD496" i="4"/>
  <c r="BE499" i="4"/>
  <c r="BD533" i="4"/>
  <c r="BD548" i="4"/>
  <c r="BE574" i="4"/>
  <c r="BD594" i="4"/>
  <c r="BE612" i="4"/>
  <c r="BD634" i="4"/>
  <c r="BD644" i="4"/>
  <c r="BE647" i="4"/>
  <c r="BD674" i="4"/>
  <c r="BD682" i="4"/>
  <c r="BE731" i="4"/>
  <c r="BD738" i="4"/>
  <c r="BD756" i="4"/>
  <c r="BD766" i="4"/>
  <c r="BE774" i="4"/>
  <c r="BE779" i="4"/>
  <c r="BD791" i="4"/>
  <c r="BD799" i="4"/>
  <c r="BD887" i="4"/>
  <c r="BD1063" i="4"/>
  <c r="BE1143" i="4"/>
  <c r="BD1241" i="4"/>
  <c r="BE1617" i="4"/>
  <c r="BD1617" i="4"/>
  <c r="BD479" i="4"/>
  <c r="BD484" i="4"/>
  <c r="BD494" i="4"/>
  <c r="BE514" i="4"/>
  <c r="BD536" i="4"/>
  <c r="BD574" i="4"/>
  <c r="BE582" i="4"/>
  <c r="BD612" i="4"/>
  <c r="BD652" i="4"/>
  <c r="BD779" i="4"/>
  <c r="BE797" i="4"/>
  <c r="BE888" i="4"/>
  <c r="BE900" i="4"/>
  <c r="BE930" i="4"/>
  <c r="BE971" i="4"/>
  <c r="BD976" i="4"/>
  <c r="BD981" i="4"/>
  <c r="BE996" i="4"/>
  <c r="BE1009" i="4"/>
  <c r="BE1019" i="4"/>
  <c r="BE1022" i="4"/>
  <c r="BE1027" i="4"/>
  <c r="BE1038" i="4"/>
  <c r="BD1047" i="4"/>
  <c r="BE1058" i="4"/>
  <c r="BD1068" i="4"/>
  <c r="BD1073" i="4"/>
  <c r="BE1076" i="4"/>
  <c r="BD1079" i="4"/>
  <c r="BD1081" i="4"/>
  <c r="BD1086" i="4"/>
  <c r="BE1089" i="4"/>
  <c r="BE1097" i="4"/>
  <c r="BD1107" i="4"/>
  <c r="BE1123" i="4"/>
  <c r="BE1126" i="4"/>
  <c r="BE1131" i="4"/>
  <c r="BD1141" i="4"/>
  <c r="BD1159" i="4"/>
  <c r="BD1162" i="4"/>
  <c r="BD1188" i="4"/>
  <c r="BE1195" i="4"/>
  <c r="BD1203" i="4"/>
  <c r="BD1213" i="4"/>
  <c r="BE1241" i="4"/>
  <c r="BD1253" i="4"/>
  <c r="BE1261" i="4"/>
  <c r="BD1274" i="4"/>
  <c r="BD1282" i="4"/>
  <c r="BD1284" i="4"/>
  <c r="BE477" i="4"/>
  <c r="BE485" i="4"/>
  <c r="BE492" i="4"/>
  <c r="BD524" i="4"/>
  <c r="BE534" i="4"/>
  <c r="BD546" i="4"/>
  <c r="BE572" i="4"/>
  <c r="BD582" i="4"/>
  <c r="BD605" i="4"/>
  <c r="BE635" i="4"/>
  <c r="BE645" i="4"/>
  <c r="BE683" i="4"/>
  <c r="BE711" i="4"/>
  <c r="BE747" i="4"/>
  <c r="BD797" i="4"/>
  <c r="BE820" i="4"/>
  <c r="BE838" i="4"/>
  <c r="BD482" i="4"/>
  <c r="BD492" i="4"/>
  <c r="BE517" i="4"/>
  <c r="BE567" i="4"/>
  <c r="BD572" i="4"/>
  <c r="BD645" i="4"/>
  <c r="BD657" i="4"/>
  <c r="BE660" i="4"/>
  <c r="BE678" i="4"/>
  <c r="BD701" i="4"/>
  <c r="BE714" i="4"/>
  <c r="BD721" i="4"/>
  <c r="BE780" i="4"/>
  <c r="BD792" i="4"/>
  <c r="BE800" i="4"/>
  <c r="BD820" i="4"/>
  <c r="BD826" i="4"/>
  <c r="BD828" i="4"/>
  <c r="BD838" i="4"/>
  <c r="BD848" i="4"/>
  <c r="BD863" i="4"/>
  <c r="BD868" i="4"/>
  <c r="BD878" i="4"/>
  <c r="BD883" i="4"/>
  <c r="BE898" i="4"/>
  <c r="BE918" i="4"/>
  <c r="BE936" i="4"/>
  <c r="BE946" i="4"/>
  <c r="BE984" i="4"/>
  <c r="BE994" i="4"/>
  <c r="BD997" i="4"/>
  <c r="BE1017" i="4"/>
  <c r="BE1025" i="4"/>
  <c r="BE1043" i="4"/>
  <c r="BE1061" i="4"/>
  <c r="BD1069" i="4"/>
  <c r="BE1074" i="4"/>
  <c r="BE1082" i="4"/>
  <c r="BE1108" i="4"/>
  <c r="BD1111" i="4"/>
  <c r="BE1121" i="4"/>
  <c r="BE1129" i="4"/>
  <c r="BD1178" i="4"/>
  <c r="BE1206" i="4"/>
  <c r="BE1214" i="4"/>
  <c r="BD1234" i="4"/>
  <c r="BE1254" i="4"/>
  <c r="BE1259" i="4"/>
  <c r="BE1334" i="4"/>
  <c r="BE1513" i="4"/>
  <c r="BE475" i="4"/>
  <c r="BE498" i="4"/>
  <c r="BD517" i="4"/>
  <c r="BE530" i="4"/>
  <c r="BE532" i="4"/>
  <c r="BD557" i="4"/>
  <c r="BD567" i="4"/>
  <c r="BE583" i="4"/>
  <c r="BD613" i="4"/>
  <c r="BE638" i="4"/>
  <c r="BD648" i="4"/>
  <c r="BD660" i="4"/>
  <c r="BD678" i="4"/>
  <c r="BD684" i="4"/>
  <c r="BE699" i="4"/>
  <c r="BD706" i="4"/>
  <c r="BD714" i="4"/>
  <c r="BD724" i="4"/>
  <c r="BD742" i="4"/>
  <c r="BE768" i="4"/>
  <c r="BD780" i="4"/>
  <c r="BE790" i="4"/>
  <c r="BD800" i="4"/>
  <c r="BD813" i="4"/>
  <c r="BD861" i="4"/>
  <c r="BE876" i="4"/>
  <c r="BE896" i="4"/>
  <c r="BD898" i="4"/>
  <c r="BE906" i="4"/>
  <c r="BD918" i="4"/>
  <c r="BE939" i="4"/>
  <c r="BE954" i="4"/>
  <c r="BE964" i="4"/>
  <c r="BE977" i="4"/>
  <c r="BE987" i="4"/>
  <c r="BD994" i="4"/>
  <c r="BE997" i="4"/>
  <c r="BD1002" i="4"/>
  <c r="BD1007" i="4"/>
  <c r="BE1012" i="4"/>
  <c r="BD1025" i="4"/>
  <c r="BD1033" i="4"/>
  <c r="BE1046" i="4"/>
  <c r="BD1082" i="4"/>
  <c r="BD1085" i="4"/>
  <c r="BD1087" i="4"/>
  <c r="BE1090" i="4"/>
  <c r="BE1098" i="4"/>
  <c r="BD1116" i="4"/>
  <c r="BD1121" i="4"/>
  <c r="BD1127" i="4"/>
  <c r="BD1129" i="4"/>
  <c r="BD1134" i="4"/>
  <c r="BD1145" i="4"/>
  <c r="BE1155" i="4"/>
  <c r="BE1158" i="4"/>
  <c r="BD1183" i="4"/>
  <c r="BE1186" i="4"/>
  <c r="BD1206" i="4"/>
  <c r="BD1214" i="4"/>
  <c r="BE1232" i="4"/>
  <c r="BE1234" i="4"/>
  <c r="BD1239" i="4"/>
  <c r="BE1242" i="4"/>
  <c r="BE1249" i="4"/>
  <c r="BD1259" i="4"/>
  <c r="BE1262" i="4"/>
  <c r="BD1277" i="4"/>
  <c r="BE1280" i="4"/>
  <c r="BE1361" i="4"/>
  <c r="BE1289" i="4"/>
  <c r="BE1299" i="4"/>
  <c r="BE1307" i="4"/>
  <c r="BE1309" i="4"/>
  <c r="BE1314" i="4"/>
  <c r="BE1339" i="4"/>
  <c r="BD1349" i="4"/>
  <c r="BE1370" i="4"/>
  <c r="BE1377" i="4"/>
  <c r="BE1387" i="4"/>
  <c r="BE1395" i="4"/>
  <c r="BE1397" i="4"/>
  <c r="BE1402" i="4"/>
  <c r="BD1407" i="4"/>
  <c r="BD1412" i="4"/>
  <c r="BE1430" i="4"/>
  <c r="BE1448" i="4"/>
  <c r="BE1458" i="4"/>
  <c r="BE1465" i="4"/>
  <c r="BD1475" i="4"/>
  <c r="BE1478" i="4"/>
  <c r="BE1491" i="4"/>
  <c r="BE1501" i="4"/>
  <c r="BD1530" i="4"/>
  <c r="BD1542" i="4"/>
  <c r="BD1547" i="4"/>
  <c r="BE1555" i="4"/>
  <c r="BE1570" i="4"/>
  <c r="BE1579" i="4"/>
  <c r="BD1581" i="4"/>
  <c r="BD1588" i="4"/>
  <c r="BD1598" i="4"/>
  <c r="BE1635" i="4"/>
  <c r="BD1642" i="4"/>
  <c r="BD1644" i="4"/>
  <c r="BD1659" i="4"/>
  <c r="BD1674" i="4"/>
  <c r="BD1676" i="4"/>
  <c r="BD1691" i="4"/>
  <c r="BD1700" i="4"/>
  <c r="BE1710" i="4"/>
  <c r="BD1725" i="4"/>
  <c r="BD1731" i="4"/>
  <c r="BE1738" i="4"/>
  <c r="BD1743" i="4"/>
  <c r="BD1783" i="4"/>
  <c r="BD1797" i="4"/>
  <c r="BD1807" i="4"/>
  <c r="BD1816" i="4"/>
  <c r="BD1836" i="4"/>
  <c r="BD1853" i="4"/>
  <c r="BD1873" i="4"/>
  <c r="BD1883" i="4"/>
  <c r="BD1895" i="4"/>
  <c r="BD1921" i="4"/>
  <c r="BD1947" i="4"/>
  <c r="BD1955" i="4"/>
  <c r="BD1986" i="4"/>
  <c r="BD1999" i="4"/>
  <c r="BD2012" i="4"/>
  <c r="BD2020" i="4"/>
  <c r="BD2051" i="4"/>
  <c r="BD2061" i="4"/>
  <c r="BD2131" i="4"/>
  <c r="BD1289" i="4"/>
  <c r="BE1302" i="4"/>
  <c r="BD1305" i="4"/>
  <c r="BD1322" i="4"/>
  <c r="BD1324" i="4"/>
  <c r="BD1339" i="4"/>
  <c r="BE1347" i="4"/>
  <c r="BD1352" i="4"/>
  <c r="BD1377" i="4"/>
  <c r="BE1380" i="4"/>
  <c r="BE1390" i="4"/>
  <c r="BD1393" i="4"/>
  <c r="BE1405" i="4"/>
  <c r="BE1453" i="4"/>
  <c r="BD1465" i="4"/>
  <c r="BD1473" i="4"/>
  <c r="BD1478" i="4"/>
  <c r="BE1484" i="4"/>
  <c r="BD1491" i="4"/>
  <c r="BD1509" i="4"/>
  <c r="BD1535" i="4"/>
  <c r="BE1538" i="4"/>
  <c r="BE1548" i="4"/>
  <c r="BD1555" i="4"/>
  <c r="BD1563" i="4"/>
  <c r="BD1591" i="4"/>
  <c r="BD1635" i="4"/>
  <c r="BD1640" i="4"/>
  <c r="BD1654" i="4"/>
  <c r="BE1689" i="4"/>
  <c r="BD1710" i="4"/>
  <c r="BE1723" i="4"/>
  <c r="BD1728" i="4"/>
  <c r="BD1762" i="4"/>
  <c r="BE1774" i="4"/>
  <c r="BE1786" i="4"/>
  <c r="BE1805" i="4"/>
  <c r="BE1834" i="4"/>
  <c r="BD1841" i="4"/>
  <c r="BD1851" i="4"/>
  <c r="BD1858" i="4"/>
  <c r="BD1876" i="4"/>
  <c r="BD1886" i="4"/>
  <c r="BD1908" i="4"/>
  <c r="BE1911" i="4"/>
  <c r="BE1919" i="4"/>
  <c r="BD1937" i="4"/>
  <c r="BE1940" i="4"/>
  <c r="BD1963" i="4"/>
  <c r="BE1979" i="4"/>
  <c r="BE1997" i="4"/>
  <c r="BE2005" i="4"/>
  <c r="BE2010" i="4"/>
  <c r="BE2018" i="4"/>
  <c r="BE2031" i="4"/>
  <c r="BE2059" i="4"/>
  <c r="BE2072" i="4"/>
  <c r="BE2149" i="4"/>
  <c r="BE2238" i="4"/>
  <c r="BE2248" i="4"/>
  <c r="BE2253" i="4"/>
  <c r="BE2320" i="4"/>
  <c r="BD1292" i="4"/>
  <c r="BE1350" i="4"/>
  <c r="BD1405" i="4"/>
  <c r="BE1431" i="4"/>
  <c r="BD1438" i="4"/>
  <c r="BE1479" i="4"/>
  <c r="BE1487" i="4"/>
  <c r="BD1512" i="4"/>
  <c r="BE1519" i="4"/>
  <c r="BE1533" i="4"/>
  <c r="BE1543" i="4"/>
  <c r="BD1545" i="4"/>
  <c r="BE1551" i="4"/>
  <c r="BD1553" i="4"/>
  <c r="BE1623" i="4"/>
  <c r="BD1650" i="4"/>
  <c r="BE1670" i="4"/>
  <c r="BD1689" i="4"/>
  <c r="BD1750" i="4"/>
  <c r="BD1767" i="4"/>
  <c r="BD1774" i="4"/>
  <c r="BE1777" i="4"/>
  <c r="BD1791" i="4"/>
  <c r="BD1805" i="4"/>
  <c r="BE1812" i="4"/>
  <c r="BE1820" i="4"/>
  <c r="BD1822" i="4"/>
  <c r="BD1846" i="4"/>
  <c r="BE1854" i="4"/>
  <c r="BE1884" i="4"/>
  <c r="BE1899" i="4"/>
  <c r="BE1906" i="4"/>
  <c r="BE1914" i="4"/>
  <c r="BD1940" i="4"/>
  <c r="BD1997" i="4"/>
  <c r="BD2005" i="4"/>
  <c r="BD2018" i="4"/>
  <c r="BD2031" i="4"/>
  <c r="BD2049" i="4"/>
  <c r="BD2059" i="4"/>
  <c r="BD2067" i="4"/>
  <c r="BD2072" i="4"/>
  <c r="BD2149" i="4"/>
  <c r="BE1328" i="4"/>
  <c r="BE1348" i="4"/>
  <c r="BD1363" i="4"/>
  <c r="BD1386" i="4"/>
  <c r="BE1406" i="4"/>
  <c r="BE1411" i="4"/>
  <c r="BD1416" i="4"/>
  <c r="BE1444" i="4"/>
  <c r="BE1469" i="4"/>
  <c r="BD1502" i="4"/>
  <c r="BE1515" i="4"/>
  <c r="BE1517" i="4"/>
  <c r="BE1522" i="4"/>
  <c r="BE1531" i="4"/>
  <c r="BE1546" i="4"/>
  <c r="BD1554" i="4"/>
  <c r="BD1556" i="4"/>
  <c r="BD1578" i="4"/>
  <c r="BE1580" i="4"/>
  <c r="BE1595" i="4"/>
  <c r="BE1619" i="4"/>
  <c r="BE1621" i="4"/>
  <c r="BE1658" i="4"/>
  <c r="BD1665" i="4"/>
  <c r="BE1675" i="4"/>
  <c r="BE1699" i="4"/>
  <c r="BE1704" i="4"/>
  <c r="BD1707" i="4"/>
  <c r="BE1714" i="4"/>
  <c r="BE1724" i="4"/>
  <c r="BD1734" i="4"/>
  <c r="BD1758" i="4"/>
  <c r="BD1765" i="4"/>
  <c r="BE1785" i="4"/>
  <c r="BD1789" i="4"/>
  <c r="BD1794" i="4"/>
  <c r="BD1803" i="4"/>
  <c r="BD1815" i="4"/>
  <c r="BD1820" i="4"/>
  <c r="BE1823" i="4"/>
  <c r="BE1872" i="4"/>
  <c r="BE1882" i="4"/>
  <c r="BE1887" i="4"/>
  <c r="BE1894" i="4"/>
  <c r="BE1907" i="4"/>
  <c r="BE1920" i="4"/>
  <c r="BE1933" i="4"/>
  <c r="BE1941" i="4"/>
  <c r="BE1954" i="4"/>
  <c r="BE1967" i="4"/>
  <c r="BE1985" i="4"/>
  <c r="BE2011" i="4"/>
  <c r="BE2019" i="4"/>
  <c r="BE2024" i="4"/>
  <c r="BD2029" i="4"/>
  <c r="BD2037" i="4"/>
  <c r="BE2050" i="4"/>
  <c r="BE2055" i="4"/>
  <c r="BE2060" i="4"/>
  <c r="BD2065" i="4"/>
  <c r="BE2228" i="4"/>
  <c r="BE2355" i="4"/>
  <c r="BD2355" i="4"/>
  <c r="BD1303" i="4"/>
  <c r="BE1306" i="4"/>
  <c r="BD1316" i="4"/>
  <c r="BE1323" i="4"/>
  <c r="BD1328" i="4"/>
  <c r="BE1333" i="4"/>
  <c r="BD1343" i="4"/>
  <c r="BD1346" i="4"/>
  <c r="BD1348" i="4"/>
  <c r="BD1356" i="4"/>
  <c r="BD1361" i="4"/>
  <c r="BD1391" i="4"/>
  <c r="BD1404" i="4"/>
  <c r="BD1411" i="4"/>
  <c r="BD1442" i="4"/>
  <c r="BD1444" i="4"/>
  <c r="BE1457" i="4"/>
  <c r="BD1469" i="4"/>
  <c r="BE1485" i="4"/>
  <c r="BD1498" i="4"/>
  <c r="BD1500" i="4"/>
  <c r="BE1503" i="4"/>
  <c r="BD1515" i="4"/>
  <c r="BD1517" i="4"/>
  <c r="BD1531" i="4"/>
  <c r="BE1537" i="4"/>
  <c r="BE1549" i="4"/>
  <c r="BD1559" i="4"/>
  <c r="BE1569" i="4"/>
  <c r="BD1597" i="4"/>
  <c r="BD1621" i="4"/>
  <c r="BD1643" i="4"/>
  <c r="BE1653" i="4"/>
  <c r="BD1675" i="4"/>
  <c r="BD1704" i="4"/>
  <c r="BD1724" i="4"/>
  <c r="BD1732" i="4"/>
  <c r="BD1737" i="4"/>
  <c r="BE1790" i="4"/>
  <c r="BD1801" i="4"/>
  <c r="BD1830" i="4"/>
  <c r="BD1835" i="4"/>
  <c r="BD1862" i="4"/>
  <c r="BD1882" i="4"/>
  <c r="BE1885" i="4"/>
  <c r="BD1902" i="4"/>
  <c r="BD1920" i="4"/>
  <c r="BD1933" i="4"/>
  <c r="BD1941" i="4"/>
  <c r="BD1954" i="4"/>
  <c r="BD1967" i="4"/>
  <c r="BD1985" i="4"/>
  <c r="BD2011" i="4"/>
  <c r="BD2019" i="4"/>
  <c r="BD2050" i="4"/>
  <c r="BD2055" i="4"/>
  <c r="BE2163" i="4"/>
  <c r="BE2171" i="4"/>
  <c r="BD2176" i="4"/>
  <c r="BE2273" i="4"/>
  <c r="BE1294" i="4"/>
  <c r="BE1301" i="4"/>
  <c r="BE1316" i="4"/>
  <c r="BD1329" i="4"/>
  <c r="BE1341" i="4"/>
  <c r="BE1367" i="4"/>
  <c r="BE1382" i="4"/>
  <c r="BE1389" i="4"/>
  <c r="BE1399" i="4"/>
  <c r="BE1407" i="4"/>
  <c r="BD1409" i="4"/>
  <c r="BD1429" i="4"/>
  <c r="BE1467" i="4"/>
  <c r="BD1485" i="4"/>
  <c r="BE1567" i="4"/>
  <c r="BE2187" i="4"/>
  <c r="BD2192" i="4"/>
  <c r="BE2218" i="4"/>
  <c r="BE2268" i="4"/>
  <c r="BE1676" i="4"/>
  <c r="BE1693" i="4"/>
  <c r="BE1700" i="4"/>
  <c r="BE1715" i="4"/>
  <c r="BE1725" i="4"/>
  <c r="BD1735" i="4"/>
  <c r="BE1752" i="4"/>
  <c r="BD1759" i="4"/>
  <c r="BE1769" i="4"/>
  <c r="BE1783" i="4"/>
  <c r="BE1788" i="4"/>
  <c r="BD1804" i="4"/>
  <c r="BE1816" i="4"/>
  <c r="BD1821" i="4"/>
  <c r="BE1873" i="4"/>
  <c r="BE1883" i="4"/>
  <c r="BE1921" i="4"/>
  <c r="BE1947" i="4"/>
  <c r="BE1955" i="4"/>
  <c r="BE1960" i="4"/>
  <c r="BE1986" i="4"/>
  <c r="BE1999" i="4"/>
  <c r="BD2004" i="4"/>
  <c r="BE2012" i="4"/>
  <c r="BE2020" i="4"/>
  <c r="BE2051" i="4"/>
  <c r="BE2061" i="4"/>
  <c r="BE2064" i="4"/>
  <c r="BE2182" i="4"/>
  <c r="BE2213" i="4"/>
  <c r="BD2075" i="4"/>
  <c r="BE2083" i="4"/>
  <c r="BE2091" i="4"/>
  <c r="BE2104" i="4"/>
  <c r="BD2123" i="4"/>
  <c r="BE2133" i="4"/>
  <c r="BE2138" i="4"/>
  <c r="BE2172" i="4"/>
  <c r="BE2192" i="4"/>
  <c r="BE2202" i="4"/>
  <c r="BD2204" i="4"/>
  <c r="BE2242" i="4"/>
  <c r="BE2259" i="4"/>
  <c r="BD2264" i="4"/>
  <c r="BD2274" i="4"/>
  <c r="BD2288" i="4"/>
  <c r="BD2298" i="4"/>
  <c r="BE2330" i="4"/>
  <c r="BE2345" i="4"/>
  <c r="BD2352" i="4"/>
  <c r="BD2369" i="4"/>
  <c r="BE2371" i="4"/>
  <c r="BD2376" i="4"/>
  <c r="BE2386" i="4"/>
  <c r="BE2394" i="4"/>
  <c r="BE2424" i="4"/>
  <c r="BD2426" i="4"/>
  <c r="BD2431" i="4"/>
  <c r="BE2434" i="4"/>
  <c r="BD2441" i="4"/>
  <c r="BE2454" i="4"/>
  <c r="BD2462" i="4"/>
  <c r="BD2464" i="4"/>
  <c r="BE2477" i="4"/>
  <c r="BE2492" i="4"/>
  <c r="BE2517" i="4"/>
  <c r="BE2527" i="4"/>
  <c r="BD2550" i="4"/>
  <c r="BE2565" i="4"/>
  <c r="BE2611" i="4"/>
  <c r="BD2083" i="4"/>
  <c r="BD2091" i="4"/>
  <c r="BD2104" i="4"/>
  <c r="BD2126" i="4"/>
  <c r="BD2133" i="4"/>
  <c r="BD2155" i="4"/>
  <c r="BD2162" i="4"/>
  <c r="BD2167" i="4"/>
  <c r="BD2172" i="4"/>
  <c r="BD2187" i="4"/>
  <c r="BD2202" i="4"/>
  <c r="BE2217" i="4"/>
  <c r="BD2232" i="4"/>
  <c r="BD2237" i="4"/>
  <c r="BD2254" i="4"/>
  <c r="BD2257" i="4"/>
  <c r="BD2259" i="4"/>
  <c r="BE2267" i="4"/>
  <c r="BD2296" i="4"/>
  <c r="BD2320" i="4"/>
  <c r="BD2330" i="4"/>
  <c r="BD2353" i="4"/>
  <c r="BD2357" i="4"/>
  <c r="BD2379" i="4"/>
  <c r="BD2386" i="4"/>
  <c r="BE2392" i="4"/>
  <c r="BD2394" i="4"/>
  <c r="BD2414" i="4"/>
  <c r="BD2434" i="4"/>
  <c r="BD2439" i="4"/>
  <c r="BE2452" i="4"/>
  <c r="BD2460" i="4"/>
  <c r="BD2470" i="4"/>
  <c r="BE2475" i="4"/>
  <c r="BE2480" i="4"/>
  <c r="BD2482" i="4"/>
  <c r="BE2487" i="4"/>
  <c r="BE2495" i="4"/>
  <c r="BD2497" i="4"/>
  <c r="BD2510" i="4"/>
  <c r="BE2512" i="4"/>
  <c r="BE2515" i="4"/>
  <c r="BD2517" i="4"/>
  <c r="BE2520" i="4"/>
  <c r="BD2527" i="4"/>
  <c r="BE2535" i="4"/>
  <c r="BE2540" i="4"/>
  <c r="BD2555" i="4"/>
  <c r="BE2563" i="4"/>
  <c r="BE2568" i="4"/>
  <c r="BD2570" i="4"/>
  <c r="BD2611" i="4"/>
  <c r="BD2619" i="4"/>
  <c r="BE2676" i="4"/>
  <c r="BD2099" i="4"/>
  <c r="BD2136" i="4"/>
  <c r="BE2198" i="4"/>
  <c r="BD2200" i="4"/>
  <c r="BD2225" i="4"/>
  <c r="BD2262" i="4"/>
  <c r="BE2270" i="4"/>
  <c r="BD2289" i="4"/>
  <c r="BE2326" i="4"/>
  <c r="BE2395" i="4"/>
  <c r="BE2400" i="4"/>
  <c r="BE2742" i="4"/>
  <c r="BE3177" i="4"/>
  <c r="BE2408" i="4"/>
  <c r="BE2496" i="4"/>
  <c r="BD2498" i="4"/>
  <c r="BD2503" i="4"/>
  <c r="BE2508" i="4"/>
  <c r="BD2528" i="4"/>
  <c r="BE2541" i="4"/>
  <c r="BD2548" i="4"/>
  <c r="BE2551" i="4"/>
  <c r="BE2559" i="4"/>
  <c r="BD2561" i="4"/>
  <c r="BE2576" i="4"/>
  <c r="BD2581" i="4"/>
  <c r="BE2584" i="4"/>
  <c r="BD2599" i="4"/>
  <c r="BD2641" i="4"/>
  <c r="BD2682" i="4"/>
  <c r="BD2074" i="4"/>
  <c r="BE2082" i="4"/>
  <c r="BE2115" i="4"/>
  <c r="BE2120" i="4"/>
  <c r="BE2125" i="4"/>
  <c r="BD2127" i="4"/>
  <c r="BE2130" i="4"/>
  <c r="BD2154" i="4"/>
  <c r="BD2156" i="4"/>
  <c r="BE2161" i="4"/>
  <c r="BD2163" i="4"/>
  <c r="BD2171" i="4"/>
  <c r="BE2181" i="4"/>
  <c r="BE2196" i="4"/>
  <c r="BE2201" i="4"/>
  <c r="BD2208" i="4"/>
  <c r="BD2213" i="4"/>
  <c r="BD2218" i="4"/>
  <c r="BD2228" i="4"/>
  <c r="BE2236" i="4"/>
  <c r="BD2238" i="4"/>
  <c r="BE2241" i="4"/>
  <c r="BD2248" i="4"/>
  <c r="BD2253" i="4"/>
  <c r="BD2263" i="4"/>
  <c r="BD2268" i="4"/>
  <c r="BD2292" i="4"/>
  <c r="BD2307" i="4"/>
  <c r="BE2312" i="4"/>
  <c r="BD2314" i="4"/>
  <c r="BE2324" i="4"/>
  <c r="BE2329" i="4"/>
  <c r="BD2339" i="4"/>
  <c r="BE2344" i="4"/>
  <c r="BE2354" i="4"/>
  <c r="BD2361" i="4"/>
  <c r="BE2368" i="4"/>
  <c r="BE2378" i="4"/>
  <c r="BD2380" i="4"/>
  <c r="BE2385" i="4"/>
  <c r="BD2408" i="4"/>
  <c r="BE2413" i="4"/>
  <c r="BE2416" i="4"/>
  <c r="BE2433" i="4"/>
  <c r="BD2440" i="4"/>
  <c r="BD2448" i="4"/>
  <c r="BE2453" i="4"/>
  <c r="BD2463" i="4"/>
  <c r="BE2466" i="4"/>
  <c r="BE2471" i="4"/>
  <c r="BE2476" i="4"/>
  <c r="BD2483" i="4"/>
  <c r="BD2486" i="4"/>
  <c r="BD2488" i="4"/>
  <c r="BE2501" i="4"/>
  <c r="BD2508" i="4"/>
  <c r="BD2513" i="4"/>
  <c r="BE2526" i="4"/>
  <c r="BD2531" i="4"/>
  <c r="BD2534" i="4"/>
  <c r="BD2536" i="4"/>
  <c r="BE2544" i="4"/>
  <c r="BD2546" i="4"/>
  <c r="BD2551" i="4"/>
  <c r="BE2554" i="4"/>
  <c r="BD2559" i="4"/>
  <c r="BE2564" i="4"/>
  <c r="BD2571" i="4"/>
  <c r="BD2602" i="4"/>
  <c r="BE2631" i="4"/>
  <c r="BD2644" i="4"/>
  <c r="BE2693" i="4"/>
  <c r="BD2098" i="4"/>
  <c r="BD2115" i="4"/>
  <c r="BE2118" i="4"/>
  <c r="BD2120" i="4"/>
  <c r="BD2125" i="4"/>
  <c r="BE2152" i="4"/>
  <c r="BD2196" i="4"/>
  <c r="BE2199" i="4"/>
  <c r="BD2211" i="4"/>
  <c r="BD2231" i="4"/>
  <c r="BD2236" i="4"/>
  <c r="BD2251" i="4"/>
  <c r="BD2258" i="4"/>
  <c r="BE2266" i="4"/>
  <c r="BD2285" i="4"/>
  <c r="BD2295" i="4"/>
  <c r="BD2302" i="4"/>
  <c r="BE2305" i="4"/>
  <c r="BD2324" i="4"/>
  <c r="BD2334" i="4"/>
  <c r="BE2342" i="4"/>
  <c r="BD2344" i="4"/>
  <c r="BD2349" i="4"/>
  <c r="BD2354" i="4"/>
  <c r="BD2363" i="4"/>
  <c r="BD2378" i="4"/>
  <c r="BE2396" i="4"/>
  <c r="BE2406" i="4"/>
  <c r="BD2423" i="4"/>
  <c r="BE2436" i="4"/>
  <c r="BD2443" i="4"/>
  <c r="BE2446" i="4"/>
  <c r="BE2459" i="4"/>
  <c r="BD2461" i="4"/>
  <c r="BD2466" i="4"/>
  <c r="BD2471" i="4"/>
  <c r="BD2491" i="4"/>
  <c r="BE2499" i="4"/>
  <c r="BD2506" i="4"/>
  <c r="BD2511" i="4"/>
  <c r="BD2516" i="4"/>
  <c r="BE2534" i="4"/>
  <c r="BE2549" i="4"/>
  <c r="BD2554" i="4"/>
  <c r="BD2564" i="4"/>
  <c r="BD2579" i="4"/>
  <c r="BD2597" i="4"/>
  <c r="BE2621" i="4"/>
  <c r="BE2626" i="4"/>
  <c r="BE2686" i="4"/>
  <c r="BD2703" i="4"/>
  <c r="BE2726" i="4"/>
  <c r="BD2807" i="4"/>
  <c r="BE2773" i="4"/>
  <c r="BE2781" i="4"/>
  <c r="BD2786" i="4"/>
  <c r="BE2788" i="4"/>
  <c r="BE2811" i="4"/>
  <c r="BE2834" i="4"/>
  <c r="BE2842" i="4"/>
  <c r="BD2850" i="4"/>
  <c r="BE2855" i="4"/>
  <c r="BE2873" i="4"/>
  <c r="BD2893" i="4"/>
  <c r="BE2903" i="4"/>
  <c r="BE2911" i="4"/>
  <c r="BE2924" i="4"/>
  <c r="BE2934" i="4"/>
  <c r="BE2949" i="4"/>
  <c r="BD2957" i="4"/>
  <c r="BE2962" i="4"/>
  <c r="BE2972" i="4"/>
  <c r="BE2990" i="4"/>
  <c r="BE3008" i="4"/>
  <c r="BE3031" i="4"/>
  <c r="BE3036" i="4"/>
  <c r="BE3054" i="4"/>
  <c r="BE3072" i="4"/>
  <c r="BD3080" i="4"/>
  <c r="BE3082" i="4"/>
  <c r="BD3085" i="4"/>
  <c r="BE3095" i="4"/>
  <c r="BE3100" i="4"/>
  <c r="BE3118" i="4"/>
  <c r="BE3136" i="4"/>
  <c r="BE3146" i="4"/>
  <c r="BE3159" i="4"/>
  <c r="BE3164" i="4"/>
  <c r="BE3182" i="4"/>
  <c r="BD2576" i="4"/>
  <c r="BD2584" i="4"/>
  <c r="BE2587" i="4"/>
  <c r="BD2589" i="4"/>
  <c r="BD2594" i="4"/>
  <c r="BE2619" i="4"/>
  <c r="BE2634" i="4"/>
  <c r="BD2636" i="4"/>
  <c r="BE2639" i="4"/>
  <c r="BE2644" i="4"/>
  <c r="BD2649" i="4"/>
  <c r="BD2654" i="4"/>
  <c r="BD2666" i="4"/>
  <c r="BD2676" i="4"/>
  <c r="BE2679" i="4"/>
  <c r="BE2684" i="4"/>
  <c r="BD2693" i="4"/>
  <c r="BE2698" i="4"/>
  <c r="BE2703" i="4"/>
  <c r="BD2707" i="4"/>
  <c r="BD2733" i="4"/>
  <c r="BD2749" i="4"/>
  <c r="BE2756" i="4"/>
  <c r="BE2776" i="4"/>
  <c r="BE2801" i="4"/>
  <c r="BD2811" i="4"/>
  <c r="BE2829" i="4"/>
  <c r="BE2837" i="4"/>
  <c r="BE2863" i="4"/>
  <c r="BE2878" i="4"/>
  <c r="BE2883" i="4"/>
  <c r="BD2898" i="4"/>
  <c r="BD2901" i="4"/>
  <c r="BD2924" i="4"/>
  <c r="BD2934" i="4"/>
  <c r="BE2937" i="4"/>
  <c r="BE2942" i="4"/>
  <c r="BE2947" i="4"/>
  <c r="BE2952" i="4"/>
  <c r="BE2965" i="4"/>
  <c r="BD2972" i="4"/>
  <c r="BE2975" i="4"/>
  <c r="BD2980" i="4"/>
  <c r="BD2985" i="4"/>
  <c r="BE2993" i="4"/>
  <c r="BE2998" i="4"/>
  <c r="BD3008" i="4"/>
  <c r="BE3016" i="4"/>
  <c r="BD3026" i="4"/>
  <c r="BD3031" i="4"/>
  <c r="BD3036" i="4"/>
  <c r="BE3039" i="4"/>
  <c r="BD3044" i="4"/>
  <c r="BD3049" i="4"/>
  <c r="BE3062" i="4"/>
  <c r="BD3072" i="4"/>
  <c r="BE3080" i="4"/>
  <c r="BD3090" i="4"/>
  <c r="BD3095" i="4"/>
  <c r="BD3100" i="4"/>
  <c r="BE3103" i="4"/>
  <c r="BD3108" i="4"/>
  <c r="BD3113" i="4"/>
  <c r="BE3121" i="4"/>
  <c r="BE3131" i="4"/>
  <c r="BE3144" i="4"/>
  <c r="BD3146" i="4"/>
  <c r="BE3149" i="4"/>
  <c r="BD3154" i="4"/>
  <c r="BD3159" i="4"/>
  <c r="BD3164" i="4"/>
  <c r="BE3167" i="4"/>
  <c r="BD3172" i="4"/>
  <c r="BD3177" i="4"/>
  <c r="BD3167" i="4"/>
  <c r="BE2590" i="4"/>
  <c r="BD2622" i="4"/>
  <c r="BE2637" i="4"/>
  <c r="BD2642" i="4"/>
  <c r="BE2650" i="4"/>
  <c r="BE2655" i="4"/>
  <c r="BE2670" i="4"/>
  <c r="BE2677" i="4"/>
  <c r="BE2682" i="4"/>
  <c r="BE2687" i="4"/>
  <c r="BD2691" i="4"/>
  <c r="BE2812" i="4"/>
  <c r="BE2827" i="4"/>
  <c r="BE2835" i="4"/>
  <c r="BE2869" i="4"/>
  <c r="BE2891" i="4"/>
  <c r="BE2904" i="4"/>
  <c r="BE2912" i="4"/>
  <c r="BE2925" i="4"/>
  <c r="BE2935" i="4"/>
  <c r="BD2940" i="4"/>
  <c r="BD2955" i="4"/>
  <c r="BE2968" i="4"/>
  <c r="BE2973" i="4"/>
  <c r="BE2991" i="4"/>
  <c r="BD2996" i="4"/>
  <c r="BE3009" i="4"/>
  <c r="BE3014" i="4"/>
  <c r="BE3019" i="4"/>
  <c r="BD3024" i="4"/>
  <c r="BE3032" i="4"/>
  <c r="BE3037" i="4"/>
  <c r="BD3042" i="4"/>
  <c r="BD3047" i="4"/>
  <c r="BD3052" i="4"/>
  <c r="BE3055" i="4"/>
  <c r="BD3060" i="4"/>
  <c r="BD3065" i="4"/>
  <c r="BE3073" i="4"/>
  <c r="BE3078" i="4"/>
  <c r="BD3098" i="4"/>
  <c r="BD3106" i="4"/>
  <c r="BD3111" i="4"/>
  <c r="BD3116" i="4"/>
  <c r="BE3119" i="4"/>
  <c r="BD3124" i="4"/>
  <c r="BD3129" i="4"/>
  <c r="BE3137" i="4"/>
  <c r="BE3147" i="4"/>
  <c r="BD3170" i="4"/>
  <c r="BD3175" i="4"/>
  <c r="BD3180" i="4"/>
  <c r="BD2577" i="4"/>
  <c r="BD2595" i="4"/>
  <c r="BE2603" i="4"/>
  <c r="BD2637" i="4"/>
  <c r="BE2645" i="4"/>
  <c r="BD2662" i="4"/>
  <c r="BD2667" i="4"/>
  <c r="BD2672" i="4"/>
  <c r="BD2701" i="4"/>
  <c r="BD2715" i="4"/>
  <c r="BD2762" i="4"/>
  <c r="BD2810" i="4"/>
  <c r="BD2818" i="4"/>
  <c r="BD2822" i="4"/>
  <c r="BD2827" i="4"/>
  <c r="BD2835" i="4"/>
  <c r="BD2856" i="4"/>
  <c r="BE2884" i="4"/>
  <c r="BD2891" i="4"/>
  <c r="BE2894" i="4"/>
  <c r="BD2904" i="4"/>
  <c r="BD2933" i="4"/>
  <c r="BD2935" i="4"/>
  <c r="BD2968" i="4"/>
  <c r="BD2971" i="4"/>
  <c r="BD2991" i="4"/>
  <c r="BD3009" i="4"/>
  <c r="BD3014" i="4"/>
  <c r="BD3032" i="4"/>
  <c r="BD3037" i="4"/>
  <c r="BD3055" i="4"/>
  <c r="BD3078" i="4"/>
  <c r="BD3101" i="4"/>
  <c r="BD3137" i="4"/>
  <c r="BE3150" i="4"/>
  <c r="BE3168" i="4"/>
  <c r="BD3183" i="4"/>
  <c r="BD2603" i="4"/>
  <c r="BE2618" i="4"/>
  <c r="BE2638" i="4"/>
  <c r="BD2640" i="4"/>
  <c r="BD2658" i="4"/>
  <c r="BD2660" i="4"/>
  <c r="BE2702" i="4"/>
  <c r="BE2709" i="4"/>
  <c r="BE2716" i="4"/>
  <c r="BD2725" i="4"/>
  <c r="BD2741" i="4"/>
  <c r="BE2783" i="4"/>
  <c r="BD2795" i="4"/>
  <c r="BE2805" i="4"/>
  <c r="BE2828" i="4"/>
  <c r="BE2854" i="4"/>
  <c r="BD2870" i="4"/>
  <c r="BE2879" i="4"/>
  <c r="BD2884" i="4"/>
  <c r="BE2902" i="4"/>
  <c r="BD2915" i="4"/>
  <c r="BE2923" i="4"/>
  <c r="BE2933" i="4"/>
  <c r="BD2941" i="4"/>
  <c r="BD2943" i="4"/>
  <c r="BD2966" i="4"/>
  <c r="BD2994" i="4"/>
  <c r="BD3004" i="4"/>
  <c r="BE3007" i="4"/>
  <c r="BE3030" i="4"/>
  <c r="BE3035" i="4"/>
  <c r="BD3061" i="4"/>
  <c r="BE3071" i="4"/>
  <c r="BE2735" i="4"/>
  <c r="BE2751" i="4"/>
  <c r="BE2758" i="4"/>
  <c r="BD2793" i="4"/>
  <c r="BE2831" i="4"/>
  <c r="BE2839" i="4"/>
  <c r="BD2885" i="4"/>
  <c r="BD2931" i="4"/>
  <c r="BD2939" i="4"/>
  <c r="BD2987" i="4"/>
  <c r="BD2995" i="4"/>
  <c r="BD3007" i="4"/>
  <c r="BE3015" i="4"/>
  <c r="BE3020" i="4"/>
  <c r="BE3038" i="4"/>
  <c r="BE3056" i="4"/>
  <c r="BD3069" i="4"/>
  <c r="BD3071" i="4"/>
  <c r="BE3079" i="4"/>
  <c r="BE3084" i="4"/>
  <c r="BE3102" i="4"/>
  <c r="BE3120" i="4"/>
  <c r="BD3128" i="4"/>
  <c r="BD3135" i="4"/>
  <c r="BE3143" i="4"/>
  <c r="BE3148" i="4"/>
  <c r="BD3158" i="4"/>
  <c r="BE3166" i="4"/>
  <c r="CM550" i="4"/>
  <c r="CM554" i="4"/>
  <c r="CM591" i="4"/>
  <c r="CM663" i="4"/>
  <c r="CM679" i="4"/>
  <c r="CM695" i="4"/>
  <c r="CM723" i="4"/>
  <c r="CM728" i="4"/>
  <c r="CL484" i="4"/>
  <c r="CM510" i="4"/>
  <c r="CL552" i="4"/>
  <c r="CL638" i="4"/>
  <c r="CL723" i="4"/>
  <c r="CL728" i="4"/>
  <c r="CM733" i="4"/>
  <c r="CM740" i="4"/>
  <c r="CM745" i="4"/>
  <c r="CL762" i="4"/>
  <c r="CL774" i="4"/>
  <c r="CM777" i="4"/>
  <c r="CM13" i="4"/>
  <c r="CM29" i="4"/>
  <c r="CM45" i="4"/>
  <c r="CM61" i="4"/>
  <c r="CM77" i="4"/>
  <c r="CM93" i="4"/>
  <c r="CM109" i="4"/>
  <c r="CM125" i="4"/>
  <c r="CM141" i="4"/>
  <c r="CM157" i="4"/>
  <c r="CM173" i="4"/>
  <c r="CM189" i="4"/>
  <c r="CM205" i="4"/>
  <c r="CM221" i="4"/>
  <c r="CM237" i="4"/>
  <c r="CM253" i="4"/>
  <c r="CM269" i="4"/>
  <c r="CM285" i="4"/>
  <c r="CM301" i="4"/>
  <c r="CM317" i="4"/>
  <c r="CM333" i="4"/>
  <c r="CM349" i="4"/>
  <c r="CM365" i="4"/>
  <c r="CM381" i="4"/>
  <c r="CM397" i="4"/>
  <c r="CM413" i="4"/>
  <c r="CM429" i="4"/>
  <c r="CM445" i="4"/>
  <c r="CM461" i="4"/>
  <c r="CL463" i="4"/>
  <c r="CM477" i="4"/>
  <c r="CM497" i="4"/>
  <c r="CL510" i="4"/>
  <c r="CM571" i="4"/>
  <c r="CL636" i="4"/>
  <c r="CM661" i="4"/>
  <c r="CM677" i="4"/>
  <c r="CM693" i="4"/>
  <c r="CM707" i="4"/>
  <c r="CM712" i="4"/>
  <c r="CL714" i="4"/>
  <c r="CL726" i="4"/>
  <c r="CL733" i="4"/>
  <c r="CL740" i="4"/>
  <c r="CL745" i="4"/>
  <c r="CL777" i="4"/>
  <c r="CM11" i="4"/>
  <c r="CL13" i="4"/>
  <c r="CM27" i="4"/>
  <c r="CL29" i="4"/>
  <c r="CM43" i="4"/>
  <c r="CL45" i="4"/>
  <c r="CM59" i="4"/>
  <c r="CL61" i="4"/>
  <c r="CM75" i="4"/>
  <c r="CL77" i="4"/>
  <c r="CM91" i="4"/>
  <c r="CL93" i="4"/>
  <c r="CM107" i="4"/>
  <c r="CL109" i="4"/>
  <c r="CM123" i="4"/>
  <c r="CL125" i="4"/>
  <c r="CM139" i="4"/>
  <c r="CL141" i="4"/>
  <c r="CM155" i="4"/>
  <c r="CL157" i="4"/>
  <c r="CM171" i="4"/>
  <c r="CL173" i="4"/>
  <c r="CM187" i="4"/>
  <c r="CL189" i="4"/>
  <c r="CM203" i="4"/>
  <c r="CL205" i="4"/>
  <c r="CM219" i="4"/>
  <c r="CL221" i="4"/>
  <c r="CM235" i="4"/>
  <c r="CL237" i="4"/>
  <c r="CM251" i="4"/>
  <c r="CL253" i="4"/>
  <c r="CM267" i="4"/>
  <c r="CL269" i="4"/>
  <c r="CM283" i="4"/>
  <c r="CL285" i="4"/>
  <c r="CM299" i="4"/>
  <c r="CL301" i="4"/>
  <c r="CM315" i="4"/>
  <c r="CL317" i="4"/>
  <c r="CM331" i="4"/>
  <c r="CL333" i="4"/>
  <c r="CM347" i="4"/>
  <c r="CL349" i="4"/>
  <c r="CL365" i="4"/>
  <c r="CL381" i="4"/>
  <c r="CM395" i="4"/>
  <c r="CL397" i="4"/>
  <c r="CM411" i="4"/>
  <c r="CL413" i="4"/>
  <c r="CM427" i="4"/>
  <c r="CL429" i="4"/>
  <c r="CL445" i="4"/>
  <c r="CL461" i="4"/>
  <c r="CL596" i="4"/>
  <c r="CM603" i="4"/>
  <c r="CL616" i="4"/>
  <c r="CL618" i="4"/>
  <c r="CL643" i="4"/>
  <c r="CL652" i="4"/>
  <c r="CM659" i="4"/>
  <c r="CL661" i="4"/>
  <c r="CL668" i="4"/>
  <c r="CM675" i="4"/>
  <c r="CL677" i="4"/>
  <c r="CL684" i="4"/>
  <c r="CM691" i="4"/>
  <c r="CL693" i="4"/>
  <c r="CM698" i="4"/>
  <c r="CL707" i="4"/>
  <c r="CL712" i="4"/>
  <c r="CM717" i="4"/>
  <c r="CM724" i="4"/>
  <c r="CL760" i="4"/>
  <c r="CL11" i="4"/>
  <c r="CL27" i="4"/>
  <c r="CL43" i="4"/>
  <c r="CL59" i="4"/>
  <c r="CL75" i="4"/>
  <c r="CL91" i="4"/>
  <c r="CL107" i="4"/>
  <c r="CL123" i="4"/>
  <c r="CL139" i="4"/>
  <c r="CL155" i="4"/>
  <c r="CL171" i="4"/>
  <c r="CM176" i="4"/>
  <c r="CL187" i="4"/>
  <c r="CL203" i="4"/>
  <c r="CL219" i="4"/>
  <c r="CL235" i="4"/>
  <c r="CM242" i="4"/>
  <c r="CL251" i="4"/>
  <c r="CL267" i="4"/>
  <c r="CL283" i="4"/>
  <c r="CL299" i="4"/>
  <c r="CL315" i="4"/>
  <c r="CL331" i="4"/>
  <c r="CL347" i="4"/>
  <c r="CM372" i="4"/>
  <c r="CL395" i="4"/>
  <c r="CL411" i="4"/>
  <c r="CM418" i="4"/>
  <c r="CL427" i="4"/>
  <c r="CM432" i="4"/>
  <c r="CM434" i="4"/>
  <c r="CL443" i="4"/>
  <c r="CM448" i="4"/>
  <c r="CM450" i="4"/>
  <c r="CL459" i="4"/>
  <c r="CM464" i="4"/>
  <c r="CM466" i="4"/>
  <c r="CL475" i="4"/>
  <c r="CM480" i="4"/>
  <c r="CM482" i="4"/>
  <c r="CM493" i="4"/>
  <c r="CL502" i="4"/>
  <c r="CM513" i="4"/>
  <c r="CL515" i="4"/>
  <c r="CM522" i="4"/>
  <c r="CL526" i="4"/>
  <c r="CL542" i="4"/>
  <c r="CL555" i="4"/>
  <c r="CL576" i="4"/>
  <c r="CL578" i="4"/>
  <c r="CL587" i="4"/>
  <c r="CL612" i="4"/>
  <c r="CL630" i="4"/>
  <c r="CL659" i="4"/>
  <c r="CM666" i="4"/>
  <c r="CL675" i="4"/>
  <c r="CM682" i="4"/>
  <c r="CL691" i="4"/>
  <c r="CL698" i="4"/>
  <c r="CL710" i="4"/>
  <c r="CL717" i="4"/>
  <c r="CL724" i="4"/>
  <c r="CL729" i="4"/>
  <c r="CL2" i="4"/>
  <c r="CM7" i="4"/>
  <c r="CL12" i="4"/>
  <c r="CL16" i="4"/>
  <c r="CL18" i="4"/>
  <c r="CM23" i="4"/>
  <c r="CL28" i="4"/>
  <c r="CL32" i="4"/>
  <c r="CL34" i="4"/>
  <c r="CM39" i="4"/>
  <c r="CL44" i="4"/>
  <c r="CL48" i="4"/>
  <c r="CL50" i="4"/>
  <c r="CM55" i="4"/>
  <c r="CL60" i="4"/>
  <c r="CL64" i="4"/>
  <c r="CL66" i="4"/>
  <c r="CM71" i="4"/>
  <c r="CL76" i="4"/>
  <c r="CL80" i="4"/>
  <c r="CL82" i="4"/>
  <c r="CM87" i="4"/>
  <c r="CL92" i="4"/>
  <c r="CL96" i="4"/>
  <c r="CL98" i="4"/>
  <c r="CM103" i="4"/>
  <c r="CL108" i="4"/>
  <c r="CL112" i="4"/>
  <c r="CL114" i="4"/>
  <c r="CM119" i="4"/>
  <c r="CL124" i="4"/>
  <c r="CL128" i="4"/>
  <c r="CL130" i="4"/>
  <c r="CL133" i="4"/>
  <c r="CM135" i="4"/>
  <c r="CL140" i="4"/>
  <c r="CL144" i="4"/>
  <c r="CL146" i="4"/>
  <c r="CM151" i="4"/>
  <c r="CL156" i="4"/>
  <c r="CL160" i="4"/>
  <c r="CL162" i="4"/>
  <c r="CM167" i="4"/>
  <c r="CL172" i="4"/>
  <c r="CL176" i="4"/>
  <c r="CL178" i="4"/>
  <c r="CM183" i="4"/>
  <c r="CL188" i="4"/>
  <c r="CL192" i="4"/>
  <c r="CL194" i="4"/>
  <c r="CM199" i="4"/>
  <c r="CL204" i="4"/>
  <c r="CL208" i="4"/>
  <c r="CL210" i="4"/>
  <c r="CM215" i="4"/>
  <c r="CL220" i="4"/>
  <c r="CL224" i="4"/>
  <c r="CL226" i="4"/>
  <c r="CM231" i="4"/>
  <c r="CL236" i="4"/>
  <c r="CL240" i="4"/>
  <c r="CL242" i="4"/>
  <c r="CM247" i="4"/>
  <c r="CL252" i="4"/>
  <c r="CL256" i="4"/>
  <c r="CL258" i="4"/>
  <c r="CM263" i="4"/>
  <c r="CL268" i="4"/>
  <c r="CL272" i="4"/>
  <c r="CL274" i="4"/>
  <c r="CM279" i="4"/>
  <c r="CL284" i="4"/>
  <c r="CL288" i="4"/>
  <c r="CL290" i="4"/>
  <c r="CM295" i="4"/>
  <c r="CL300" i="4"/>
  <c r="CL304" i="4"/>
  <c r="CL306" i="4"/>
  <c r="CM311" i="4"/>
  <c r="CL316" i="4"/>
  <c r="CL320" i="4"/>
  <c r="CL322" i="4"/>
  <c r="CM327" i="4"/>
  <c r="CL332" i="4"/>
  <c r="CL336" i="4"/>
  <c r="CL338" i="4"/>
  <c r="CM343" i="4"/>
  <c r="CL348" i="4"/>
  <c r="CL352" i="4"/>
  <c r="CL354" i="4"/>
  <c r="CM359" i="4"/>
  <c r="CL364" i="4"/>
  <c r="CL368" i="4"/>
  <c r="CL370" i="4"/>
  <c r="CM375" i="4"/>
  <c r="CL380" i="4"/>
  <c r="CL384" i="4"/>
  <c r="CL386" i="4"/>
  <c r="CM391" i="4"/>
  <c r="CL396" i="4"/>
  <c r="CL400" i="4"/>
  <c r="CL402" i="4"/>
  <c r="CM407" i="4"/>
  <c r="CL412" i="4"/>
  <c r="CL416" i="4"/>
  <c r="CL418" i="4"/>
  <c r="CM423" i="4"/>
  <c r="CL428" i="4"/>
  <c r="CL432" i="4"/>
  <c r="CL434" i="4"/>
  <c r="CM439" i="4"/>
  <c r="CL444" i="4"/>
  <c r="CL448" i="4"/>
  <c r="CL450" i="4"/>
  <c r="CM455" i="4"/>
  <c r="CL460" i="4"/>
  <c r="CL464" i="4"/>
  <c r="CL466" i="4"/>
  <c r="CM471" i="4"/>
  <c r="CL476" i="4"/>
  <c r="CL480" i="4"/>
  <c r="CL482" i="4"/>
  <c r="CL493" i="4"/>
  <c r="CL500" i="4"/>
  <c r="CL513" i="4"/>
  <c r="CL520" i="4"/>
  <c r="CL524" i="4"/>
  <c r="CM531" i="4"/>
  <c r="CL540" i="4"/>
  <c r="CL574" i="4"/>
  <c r="CM608" i="4"/>
  <c r="CM610" i="4"/>
  <c r="CM619" i="4"/>
  <c r="CL628" i="4"/>
  <c r="CM635" i="4"/>
  <c r="CL648" i="4"/>
  <c r="CL650" i="4"/>
  <c r="CL664" i="4"/>
  <c r="CL666" i="4"/>
  <c r="CL680" i="4"/>
  <c r="CL682" i="4"/>
  <c r="CL696" i="4"/>
  <c r="CM701" i="4"/>
  <c r="CM708" i="4"/>
  <c r="CL746" i="4"/>
  <c r="CL758" i="4"/>
  <c r="CM761" i="4"/>
  <c r="CL7" i="4"/>
  <c r="CL14" i="4"/>
  <c r="CL23" i="4"/>
  <c r="CL30" i="4"/>
  <c r="CL39" i="4"/>
  <c r="CL46" i="4"/>
  <c r="CL55" i="4"/>
  <c r="CL62" i="4"/>
  <c r="CL71" i="4"/>
  <c r="CL78" i="4"/>
  <c r="CL87" i="4"/>
  <c r="CL94" i="4"/>
  <c r="CL103" i="4"/>
  <c r="CL110" i="4"/>
  <c r="CL119" i="4"/>
  <c r="CL126" i="4"/>
  <c r="CL135" i="4"/>
  <c r="CL142" i="4"/>
  <c r="CL151" i="4"/>
  <c r="CL158" i="4"/>
  <c r="CL167" i="4"/>
  <c r="CL174" i="4"/>
  <c r="CL183" i="4"/>
  <c r="CL190" i="4"/>
  <c r="CL199" i="4"/>
  <c r="CL206" i="4"/>
  <c r="CL215" i="4"/>
  <c r="CL222" i="4"/>
  <c r="CL231" i="4"/>
  <c r="CL238" i="4"/>
  <c r="CL247" i="4"/>
  <c r="CL254" i="4"/>
  <c r="CL263" i="4"/>
  <c r="CL270" i="4"/>
  <c r="CL279" i="4"/>
  <c r="CL286" i="4"/>
  <c r="CL295" i="4"/>
  <c r="CL302" i="4"/>
  <c r="CL311" i="4"/>
  <c r="CL318" i="4"/>
  <c r="CL327" i="4"/>
  <c r="CL334" i="4"/>
  <c r="CL343" i="4"/>
  <c r="CL350" i="4"/>
  <c r="CL359" i="4"/>
  <c r="CL366" i="4"/>
  <c r="CL375" i="4"/>
  <c r="CL382" i="4"/>
  <c r="CL391" i="4"/>
  <c r="CL398" i="4"/>
  <c r="CL407" i="4"/>
  <c r="CL414" i="4"/>
  <c r="CL423" i="4"/>
  <c r="CL430" i="4"/>
  <c r="CL439" i="4"/>
  <c r="CL446" i="4"/>
  <c r="CL455" i="4"/>
  <c r="CL462" i="4"/>
  <c r="CL471" i="4"/>
  <c r="CL478" i="4"/>
  <c r="CL496" i="4"/>
  <c r="CL498" i="4"/>
  <c r="CM503" i="4"/>
  <c r="CL518" i="4"/>
  <c r="CM529" i="4"/>
  <c r="CL531" i="4"/>
  <c r="CM538" i="4"/>
  <c r="CM543" i="4"/>
  <c r="CL558" i="4"/>
  <c r="CL572" i="4"/>
  <c r="CL590" i="4"/>
  <c r="CL608" i="4"/>
  <c r="CL610" i="4"/>
  <c r="CM615" i="4"/>
  <c r="CL619" i="4"/>
  <c r="CM631" i="4"/>
  <c r="CL644" i="4"/>
  <c r="CL662" i="4"/>
  <c r="CL678" i="4"/>
  <c r="CL694" i="4"/>
  <c r="CL701" i="4"/>
  <c r="CL708" i="4"/>
  <c r="CL713" i="4"/>
  <c r="CL761" i="4"/>
  <c r="CL874" i="4"/>
  <c r="CL890" i="4"/>
  <c r="CL906" i="4"/>
  <c r="CL924" i="4"/>
  <c r="CL989" i="4"/>
  <c r="CL1045" i="4"/>
  <c r="CL1532" i="4"/>
  <c r="CL1571" i="4"/>
  <c r="CL1595" i="4"/>
  <c r="CM2056" i="4"/>
  <c r="CM2144" i="4"/>
  <c r="CL933" i="4"/>
  <c r="CL950" i="4"/>
  <c r="CM1056" i="4"/>
  <c r="CL1061" i="4"/>
  <c r="CM1092" i="4"/>
  <c r="CM1108" i="4"/>
  <c r="CM1124" i="4"/>
  <c r="CM1140" i="4"/>
  <c r="CM1156" i="4"/>
  <c r="CM1172" i="4"/>
  <c r="CM1188" i="4"/>
  <c r="CM1204" i="4"/>
  <c r="CM1220" i="4"/>
  <c r="CM1236" i="4"/>
  <c r="CM1252" i="4"/>
  <c r="CM1268" i="4"/>
  <c r="CM1284" i="4"/>
  <c r="CM1300" i="4"/>
  <c r="CM1316" i="4"/>
  <c r="CM1332" i="4"/>
  <c r="CM1348" i="4"/>
  <c r="CM1364" i="4"/>
  <c r="CM1380" i="4"/>
  <c r="CL1515" i="4"/>
  <c r="CL1524" i="4"/>
  <c r="CL1611" i="4"/>
  <c r="CL1670" i="4"/>
  <c r="CL1020" i="4"/>
  <c r="CL1056" i="4"/>
  <c r="CL1063" i="4"/>
  <c r="CL1092" i="4"/>
  <c r="CL1108" i="4"/>
  <c r="CL1124" i="4"/>
  <c r="CL1140" i="4"/>
  <c r="CL1156" i="4"/>
  <c r="CL1172" i="4"/>
  <c r="CL1188" i="4"/>
  <c r="CL1204" i="4"/>
  <c r="CL1220" i="4"/>
  <c r="CL1236" i="4"/>
  <c r="CL1252" i="4"/>
  <c r="CL1268" i="4"/>
  <c r="CL1284" i="4"/>
  <c r="CL1300" i="4"/>
  <c r="CL1316" i="4"/>
  <c r="CL1332" i="4"/>
  <c r="CL1348" i="4"/>
  <c r="CL1364" i="4"/>
  <c r="CL1380" i="4"/>
  <c r="CM1530" i="4"/>
  <c r="CM1582" i="4"/>
  <c r="CM1638" i="4"/>
  <c r="CM1670" i="4"/>
  <c r="CM1686" i="4"/>
  <c r="CM1702" i="4"/>
  <c r="CM1718" i="4"/>
  <c r="CM1750" i="4"/>
  <c r="CM1766" i="4"/>
  <c r="CM1782" i="4"/>
  <c r="CM1798" i="4"/>
  <c r="CM1814" i="4"/>
  <c r="CM1830" i="4"/>
  <c r="CM1862" i="4"/>
  <c r="CM1958" i="4"/>
  <c r="CM1990" i="4"/>
  <c r="CM2072" i="4"/>
  <c r="CM2213" i="4"/>
  <c r="CM2229" i="4"/>
  <c r="CM2245" i="4"/>
  <c r="CM2261" i="4"/>
  <c r="CM2275" i="4"/>
  <c r="CM2289" i="4"/>
  <c r="CM2301" i="4"/>
  <c r="CM2337" i="4"/>
  <c r="CL886" i="4"/>
  <c r="CL902" i="4"/>
  <c r="CM1003" i="4"/>
  <c r="CM1016" i="4"/>
  <c r="CM1043" i="4"/>
  <c r="CM1924" i="4"/>
  <c r="CL1926" i="4"/>
  <c r="CL1933" i="4"/>
  <c r="CM1940" i="4"/>
  <c r="CL1942" i="4"/>
  <c r="CL1949" i="4"/>
  <c r="CM1956" i="4"/>
  <c r="CL1958" i="4"/>
  <c r="CL1965" i="4"/>
  <c r="CM1972" i="4"/>
  <c r="CL1974" i="4"/>
  <c r="CL1981" i="4"/>
  <c r="CM1988" i="4"/>
  <c r="CL1990" i="4"/>
  <c r="CL1997" i="4"/>
  <c r="CM2004" i="4"/>
  <c r="CL2006" i="4"/>
  <c r="CL2013" i="4"/>
  <c r="CM2020" i="4"/>
  <c r="CL2033" i="4"/>
  <c r="CL2035" i="4"/>
  <c r="CM2059" i="4"/>
  <c r="CL2061" i="4"/>
  <c r="CL2070" i="4"/>
  <c r="CL2072" i="4"/>
  <c r="CL2081" i="4"/>
  <c r="CM2086" i="4"/>
  <c r="CM2088" i="4"/>
  <c r="CL2090" i="4"/>
  <c r="CM2097" i="4"/>
  <c r="CM2099" i="4"/>
  <c r="CL2101" i="4"/>
  <c r="CL2116" i="4"/>
  <c r="CL2120" i="4"/>
  <c r="CM2125" i="4"/>
  <c r="CL2138" i="4"/>
  <c r="CM2147" i="4"/>
  <c r="CL2149" i="4"/>
  <c r="CL2156" i="4"/>
  <c r="CM2163" i="4"/>
  <c r="CL2165" i="4"/>
  <c r="CL2172" i="4"/>
  <c r="CM2179" i="4"/>
  <c r="CL2181" i="4"/>
  <c r="CL2188" i="4"/>
  <c r="CM2195" i="4"/>
  <c r="CL2197" i="4"/>
  <c r="CL2204" i="4"/>
  <c r="CM2211" i="4"/>
  <c r="CL2213" i="4"/>
  <c r="CL2220" i="4"/>
  <c r="CM2227" i="4"/>
  <c r="CL2229" i="4"/>
  <c r="CL2236" i="4"/>
  <c r="CM2243" i="4"/>
  <c r="CL2245" i="4"/>
  <c r="CL2252" i="4"/>
  <c r="CM2259" i="4"/>
  <c r="CL2261" i="4"/>
  <c r="CL2268" i="4"/>
  <c r="CL2275" i="4"/>
  <c r="CM2280" i="4"/>
  <c r="CL2289" i="4"/>
  <c r="CM2292" i="4"/>
  <c r="CM2299" i="4"/>
  <c r="CL2301" i="4"/>
  <c r="CM2306" i="4"/>
  <c r="CL2337" i="4"/>
  <c r="CM2340" i="4"/>
  <c r="CM763" i="4"/>
  <c r="CL765" i="4"/>
  <c r="CL772" i="4"/>
  <c r="CM779" i="4"/>
  <c r="CL781" i="4"/>
  <c r="CL788" i="4"/>
  <c r="CM795" i="4"/>
  <c r="CL797" i="4"/>
  <c r="CL804" i="4"/>
  <c r="CM811" i="4"/>
  <c r="CL813" i="4"/>
  <c r="CL820" i="4"/>
  <c r="CM827" i="4"/>
  <c r="CL829" i="4"/>
  <c r="CL836" i="4"/>
  <c r="CM843" i="4"/>
  <c r="CL845" i="4"/>
  <c r="CL852" i="4"/>
  <c r="CM859" i="4"/>
  <c r="CL861" i="4"/>
  <c r="CL868" i="4"/>
  <c r="CM875" i="4"/>
  <c r="CL877" i="4"/>
  <c r="CL884" i="4"/>
  <c r="CM891" i="4"/>
  <c r="CL893" i="4"/>
  <c r="CL900" i="4"/>
  <c r="CM907" i="4"/>
  <c r="CL909" i="4"/>
  <c r="CL916" i="4"/>
  <c r="CM927" i="4"/>
  <c r="CL929" i="4"/>
  <c r="CL940" i="4"/>
  <c r="CM953" i="4"/>
  <c r="CL966" i="4"/>
  <c r="CL983" i="4"/>
  <c r="CM990" i="4"/>
  <c r="CL1001" i="4"/>
  <c r="CL1003" i="4"/>
  <c r="CM1012" i="4"/>
  <c r="CL1016" i="4"/>
  <c r="CL1023" i="4"/>
  <c r="CM1030" i="4"/>
  <c r="CL1032" i="4"/>
  <c r="CL1041" i="4"/>
  <c r="CL1043" i="4"/>
  <c r="CL1052" i="4"/>
  <c r="CL1068" i="4"/>
  <c r="CL1088" i="4"/>
  <c r="CL1095" i="4"/>
  <c r="CL1104" i="4"/>
  <c r="CL1111" i="4"/>
  <c r="CM1118" i="4"/>
  <c r="CL1120" i="4"/>
  <c r="CL1127" i="4"/>
  <c r="CM1134" i="4"/>
  <c r="CL1136" i="4"/>
  <c r="CL1143" i="4"/>
  <c r="CM1150" i="4"/>
  <c r="CL1152" i="4"/>
  <c r="CL1159" i="4"/>
  <c r="CM1166" i="4"/>
  <c r="CL1168" i="4"/>
  <c r="CL1175" i="4"/>
  <c r="CM1182" i="4"/>
  <c r="CL1184" i="4"/>
  <c r="CL1191" i="4"/>
  <c r="CM1198" i="4"/>
  <c r="CL1200" i="4"/>
  <c r="CL1207" i="4"/>
  <c r="CM1214" i="4"/>
  <c r="CL1216" i="4"/>
  <c r="CL1223" i="4"/>
  <c r="CM1230" i="4"/>
  <c r="CL1232" i="4"/>
  <c r="CL1239" i="4"/>
  <c r="CM1246" i="4"/>
  <c r="CL1248" i="4"/>
  <c r="CL1255" i="4"/>
  <c r="CM1262" i="4"/>
  <c r="CL1264" i="4"/>
  <c r="CL1271" i="4"/>
  <c r="CM1278" i="4"/>
  <c r="CL1280" i="4"/>
  <c r="CL1287" i="4"/>
  <c r="CM1294" i="4"/>
  <c r="CL1296" i="4"/>
  <c r="CL1303" i="4"/>
  <c r="CM1310" i="4"/>
  <c r="CL1312" i="4"/>
  <c r="CL1319" i="4"/>
  <c r="CM1326" i="4"/>
  <c r="CL1328" i="4"/>
  <c r="CL1335" i="4"/>
  <c r="CM1342" i="4"/>
  <c r="CL1344" i="4"/>
  <c r="CL1351" i="4"/>
  <c r="CM1358" i="4"/>
  <c r="CL1360" i="4"/>
  <c r="CL1367" i="4"/>
  <c r="CM1374" i="4"/>
  <c r="CL1376" i="4"/>
  <c r="CL1383" i="4"/>
  <c r="CM1390" i="4"/>
  <c r="CL1392" i="4"/>
  <c r="CL1399" i="4"/>
  <c r="CM1406" i="4"/>
  <c r="CL1408" i="4"/>
  <c r="CL1415" i="4"/>
  <c r="CM1422" i="4"/>
  <c r="CL1424" i="4"/>
  <c r="CL1431" i="4"/>
  <c r="CM1438" i="4"/>
  <c r="CL1440" i="4"/>
  <c r="CL1447" i="4"/>
  <c r="CM1454" i="4"/>
  <c r="CL1456" i="4"/>
  <c r="CL1463" i="4"/>
  <c r="CM1470" i="4"/>
  <c r="CL1472" i="4"/>
  <c r="CL1479" i="4"/>
  <c r="CM1486" i="4"/>
  <c r="CL1488" i="4"/>
  <c r="CL1495" i="4"/>
  <c r="CM1502" i="4"/>
  <c r="CL1504" i="4"/>
  <c r="CL1511" i="4"/>
  <c r="CL1522" i="4"/>
  <c r="CM1535" i="4"/>
  <c r="CM1543" i="4"/>
  <c r="CM1545" i="4"/>
  <c r="CL1556" i="4"/>
  <c r="CL1565" i="4"/>
  <c r="CL1580" i="4"/>
  <c r="CL1589" i="4"/>
  <c r="CM1598" i="4"/>
  <c r="CL1620" i="4"/>
  <c r="CL1627" i="4"/>
  <c r="CM1634" i="4"/>
  <c r="CL1636" i="4"/>
  <c r="CM1650" i="4"/>
  <c r="CL1652" i="4"/>
  <c r="CM1666" i="4"/>
  <c r="CL1668" i="4"/>
  <c r="CL1675" i="4"/>
  <c r="CM1682" i="4"/>
  <c r="CL1684" i="4"/>
  <c r="CL1691" i="4"/>
  <c r="CM1698" i="4"/>
  <c r="CL1700" i="4"/>
  <c r="CL1707" i="4"/>
  <c r="CM1714" i="4"/>
  <c r="CL1716" i="4"/>
  <c r="CL1723" i="4"/>
  <c r="CM1730" i="4"/>
  <c r="CL1732" i="4"/>
  <c r="CL1739" i="4"/>
  <c r="CM1746" i="4"/>
  <c r="CL1748" i="4"/>
  <c r="CL1755" i="4"/>
  <c r="CM1762" i="4"/>
  <c r="CL1764" i="4"/>
  <c r="CL1771" i="4"/>
  <c r="CM1778" i="4"/>
  <c r="CL1780" i="4"/>
  <c r="CL1787" i="4"/>
  <c r="CM1794" i="4"/>
  <c r="CL1796" i="4"/>
  <c r="CM1810" i="4"/>
  <c r="CL1812" i="4"/>
  <c r="CL1819" i="4"/>
  <c r="CM1826" i="4"/>
  <c r="CL1828" i="4"/>
  <c r="CL1835" i="4"/>
  <c r="CM1842" i="4"/>
  <c r="CL1844" i="4"/>
  <c r="CM1858" i="4"/>
  <c r="CL1860" i="4"/>
  <c r="CM1874" i="4"/>
  <c r="CL1876" i="4"/>
  <c r="CM1890" i="4"/>
  <c r="CL1892" i="4"/>
  <c r="CM1906" i="4"/>
  <c r="CL1908" i="4"/>
  <c r="CM1922" i="4"/>
  <c r="CL1924" i="4"/>
  <c r="CM1938" i="4"/>
  <c r="CL1940" i="4"/>
  <c r="CM1954" i="4"/>
  <c r="CL1956" i="4"/>
  <c r="CM1970" i="4"/>
  <c r="CL1972" i="4"/>
  <c r="CM1986" i="4"/>
  <c r="CL1988" i="4"/>
  <c r="CM2002" i="4"/>
  <c r="CL2004" i="4"/>
  <c r="CM2018" i="4"/>
  <c r="CL2020" i="4"/>
  <c r="CM2025" i="4"/>
  <c r="CM2027" i="4"/>
  <c r="CL2029" i="4"/>
  <c r="CL2044" i="4"/>
  <c r="CM2057" i="4"/>
  <c r="CL2059" i="4"/>
  <c r="CL2068" i="4"/>
  <c r="CM2077" i="4"/>
  <c r="CL2088" i="4"/>
  <c r="CL2097" i="4"/>
  <c r="CL2099" i="4"/>
  <c r="CM2112" i="4"/>
  <c r="CM2123" i="4"/>
  <c r="CL2125" i="4"/>
  <c r="CM2145" i="4"/>
  <c r="CL2147" i="4"/>
  <c r="CL2154" i="4"/>
  <c r="CM2161" i="4"/>
  <c r="CL2163" i="4"/>
  <c r="CL2170" i="4"/>
  <c r="CM2177" i="4"/>
  <c r="CL2179" i="4"/>
  <c r="CL2186" i="4"/>
  <c r="CM2193" i="4"/>
  <c r="CL2195" i="4"/>
  <c r="CL2202" i="4"/>
  <c r="CM2209" i="4"/>
  <c r="CL2211" i="4"/>
  <c r="CL2218" i="4"/>
  <c r="CM2225" i="4"/>
  <c r="CL2227" i="4"/>
  <c r="CL2234" i="4"/>
  <c r="CM2241" i="4"/>
  <c r="CL2243" i="4"/>
  <c r="CM2257" i="4"/>
  <c r="CL2259" i="4"/>
  <c r="CL2266" i="4"/>
  <c r="CM2273" i="4"/>
  <c r="CL2280" i="4"/>
  <c r="CM2285" i="4"/>
  <c r="CL2292" i="4"/>
  <c r="CL2311" i="4"/>
  <c r="CM2323" i="4"/>
  <c r="CL2330" i="4"/>
  <c r="CM2335" i="4"/>
  <c r="CL699" i="4"/>
  <c r="CM706" i="4"/>
  <c r="CL715" i="4"/>
  <c r="CM722" i="4"/>
  <c r="CL731" i="4"/>
  <c r="CM738" i="4"/>
  <c r="CL747" i="4"/>
  <c r="CM754" i="4"/>
  <c r="CL763" i="4"/>
  <c r="CM770" i="4"/>
  <c r="CL779" i="4"/>
  <c r="CM786" i="4"/>
  <c r="CL795" i="4"/>
  <c r="CM802" i="4"/>
  <c r="CL811" i="4"/>
  <c r="CM818" i="4"/>
  <c r="CL827" i="4"/>
  <c r="CM834" i="4"/>
  <c r="CL843" i="4"/>
  <c r="CM850" i="4"/>
  <c r="CL859" i="4"/>
  <c r="CM866" i="4"/>
  <c r="CL875" i="4"/>
  <c r="CM882" i="4"/>
  <c r="CL891" i="4"/>
  <c r="CM898" i="4"/>
  <c r="CL907" i="4"/>
  <c r="CM914" i="4"/>
  <c r="CL927" i="4"/>
  <c r="CM934" i="4"/>
  <c r="CL941" i="4"/>
  <c r="CL949" i="4"/>
  <c r="CL953" i="4"/>
  <c r="CL964" i="4"/>
  <c r="CM979" i="4"/>
  <c r="CL992" i="4"/>
  <c r="CL999" i="4"/>
  <c r="CL1012" i="4"/>
  <c r="CM1028" i="4"/>
  <c r="CL1030" i="4"/>
  <c r="CM1048" i="4"/>
  <c r="CL1053" i="4"/>
  <c r="CM1064" i="4"/>
  <c r="CL1069" i="4"/>
  <c r="CM1073" i="4"/>
  <c r="CM1075" i="4"/>
  <c r="CM1084" i="4"/>
  <c r="CL1086" i="4"/>
  <c r="CM1100" i="4"/>
  <c r="CM1116" i="4"/>
  <c r="CL1118" i="4"/>
  <c r="CM1132" i="4"/>
  <c r="CL1134" i="4"/>
  <c r="CM1148" i="4"/>
  <c r="CL1150" i="4"/>
  <c r="CM1164" i="4"/>
  <c r="CL1166" i="4"/>
  <c r="CM1180" i="4"/>
  <c r="CL1182" i="4"/>
  <c r="CM1196" i="4"/>
  <c r="CL1198" i="4"/>
  <c r="CM1212" i="4"/>
  <c r="CL1214" i="4"/>
  <c r="CM1228" i="4"/>
  <c r="CL1230" i="4"/>
  <c r="CM1244" i="4"/>
  <c r="CL1246" i="4"/>
  <c r="CM1260" i="4"/>
  <c r="CL1262" i="4"/>
  <c r="CM1276" i="4"/>
  <c r="CL1278" i="4"/>
  <c r="CM1292" i="4"/>
  <c r="CL1294" i="4"/>
  <c r="CM1308" i="4"/>
  <c r="CL1310" i="4"/>
  <c r="CM1324" i="4"/>
  <c r="CL1326" i="4"/>
  <c r="CM1340" i="4"/>
  <c r="CL1342" i="4"/>
  <c r="CM1356" i="4"/>
  <c r="CL1358" i="4"/>
  <c r="CM1372" i="4"/>
  <c r="CL1374" i="4"/>
  <c r="CM1388" i="4"/>
  <c r="CL1390" i="4"/>
  <c r="CM1404" i="4"/>
  <c r="CL1406" i="4"/>
  <c r="CM1420" i="4"/>
  <c r="CL1422" i="4"/>
  <c r="CM1436" i="4"/>
  <c r="CL1438" i="4"/>
  <c r="CM1452" i="4"/>
  <c r="CL1454" i="4"/>
  <c r="CM1468" i="4"/>
  <c r="CL1470" i="4"/>
  <c r="CM1484" i="4"/>
  <c r="CL1486" i="4"/>
  <c r="CM1500" i="4"/>
  <c r="CL1502" i="4"/>
  <c r="CM1516" i="4"/>
  <c r="CL1523" i="4"/>
  <c r="CM1537" i="4"/>
  <c r="CM1550" i="4"/>
  <c r="CM1570" i="4"/>
  <c r="CM1572" i="4"/>
  <c r="CM1574" i="4"/>
  <c r="CM1594" i="4"/>
  <c r="CL1598" i="4"/>
  <c r="CM1614" i="4"/>
  <c r="CL1634" i="4"/>
  <c r="CM1641" i="4"/>
  <c r="CL1650" i="4"/>
  <c r="CM1657" i="4"/>
  <c r="CL1666" i="4"/>
  <c r="CM1673" i="4"/>
  <c r="CL1682" i="4"/>
  <c r="CM1689" i="4"/>
  <c r="CL1698" i="4"/>
  <c r="CM1705" i="4"/>
  <c r="CL1714" i="4"/>
  <c r="CM1721" i="4"/>
  <c r="CL1730" i="4"/>
  <c r="CM1737" i="4"/>
  <c r="CL1746" i="4"/>
  <c r="CM1753" i="4"/>
  <c r="CL1762" i="4"/>
  <c r="CM1769" i="4"/>
  <c r="CL1778" i="4"/>
  <c r="CM1785" i="4"/>
  <c r="CL1794" i="4"/>
  <c r="CM1801" i="4"/>
  <c r="CL1810" i="4"/>
  <c r="CM1817" i="4"/>
  <c r="CL1826" i="4"/>
  <c r="CM1833" i="4"/>
  <c r="CL1842" i="4"/>
  <c r="CM1849" i="4"/>
  <c r="CL1858" i="4"/>
  <c r="CM1865" i="4"/>
  <c r="CL1874" i="4"/>
  <c r="CM1881" i="4"/>
  <c r="CL1890" i="4"/>
  <c r="CM1897" i="4"/>
  <c r="CL1906" i="4"/>
  <c r="CM1913" i="4"/>
  <c r="CL1922" i="4"/>
  <c r="CM1929" i="4"/>
  <c r="CL1938" i="4"/>
  <c r="CM1945" i="4"/>
  <c r="CL1954" i="4"/>
  <c r="CM1961" i="4"/>
  <c r="CL1970" i="4"/>
  <c r="CM1977" i="4"/>
  <c r="CL1986" i="4"/>
  <c r="CM1993" i="4"/>
  <c r="CL2002" i="4"/>
  <c r="CM2009" i="4"/>
  <c r="CL2018" i="4"/>
  <c r="CL2025" i="4"/>
  <c r="CL2027" i="4"/>
  <c r="CL2057" i="4"/>
  <c r="CL2066" i="4"/>
  <c r="CM2073" i="4"/>
  <c r="CL2077" i="4"/>
  <c r="CL2084" i="4"/>
  <c r="CM2093" i="4"/>
  <c r="CL2108" i="4"/>
  <c r="CL2112" i="4"/>
  <c r="CM2121" i="4"/>
  <c r="CL2123" i="4"/>
  <c r="CL2132" i="4"/>
  <c r="CL2136" i="4"/>
  <c r="CL2145" i="4"/>
  <c r="CM2152" i="4"/>
  <c r="CL2161" i="4"/>
  <c r="CM2168" i="4"/>
  <c r="CL2177" i="4"/>
  <c r="CM2184" i="4"/>
  <c r="CL2193" i="4"/>
  <c r="CM2200" i="4"/>
  <c r="CL2209" i="4"/>
  <c r="CM2216" i="4"/>
  <c r="CL2225" i="4"/>
  <c r="CM2232" i="4"/>
  <c r="CL2241" i="4"/>
  <c r="CM2248" i="4"/>
  <c r="CL2257" i="4"/>
  <c r="CM2264" i="4"/>
  <c r="CL2273" i="4"/>
  <c r="CM2276" i="4"/>
  <c r="CM2283" i="4"/>
  <c r="CL2285" i="4"/>
  <c r="CM2290" i="4"/>
  <c r="CL2323" i="4"/>
  <c r="CM2328" i="4"/>
  <c r="CL2335" i="4"/>
  <c r="CL706" i="4"/>
  <c r="CL722" i="4"/>
  <c r="CL738" i="4"/>
  <c r="CL754" i="4"/>
  <c r="CL770" i="4"/>
  <c r="CL786" i="4"/>
  <c r="CL802" i="4"/>
  <c r="CL818" i="4"/>
  <c r="CL834" i="4"/>
  <c r="CL850" i="4"/>
  <c r="CL866" i="4"/>
  <c r="CL934" i="4"/>
  <c r="CL951" i="4"/>
  <c r="CM958" i="4"/>
  <c r="CL979" i="4"/>
  <c r="CL988" i="4"/>
  <c r="CL1013" i="4"/>
  <c r="CL1028" i="4"/>
  <c r="CL1048" i="4"/>
  <c r="CL1055" i="4"/>
  <c r="CL1064" i="4"/>
  <c r="CL1073" i="4"/>
  <c r="CL1075" i="4"/>
  <c r="CL1084" i="4"/>
  <c r="CL1100" i="4"/>
  <c r="CL1116" i="4"/>
  <c r="CL1132" i="4"/>
  <c r="CM1139" i="4"/>
  <c r="CL1148" i="4"/>
  <c r="CL1164" i="4"/>
  <c r="CL1180" i="4"/>
  <c r="CL1196" i="4"/>
  <c r="CM1203" i="4"/>
  <c r="CL1212" i="4"/>
  <c r="CL1228" i="4"/>
  <c r="CL1244" i="4"/>
  <c r="CL1260" i="4"/>
  <c r="CL1276" i="4"/>
  <c r="CL1292" i="4"/>
  <c r="CL1308" i="4"/>
  <c r="CL1324" i="4"/>
  <c r="CL1340" i="4"/>
  <c r="CL1356" i="4"/>
  <c r="CL1372" i="4"/>
  <c r="CL1388" i="4"/>
  <c r="CL1404" i="4"/>
  <c r="CL1420" i="4"/>
  <c r="CL1436" i="4"/>
  <c r="CL1452" i="4"/>
  <c r="CM1459" i="4"/>
  <c r="CL1468" i="4"/>
  <c r="CL1484" i="4"/>
  <c r="CL1500" i="4"/>
  <c r="CL1512" i="4"/>
  <c r="CL1516" i="4"/>
  <c r="CL1550" i="4"/>
  <c r="CL1555" i="4"/>
  <c r="CL1574" i="4"/>
  <c r="CL1614" i="4"/>
  <c r="CL1619" i="4"/>
  <c r="CM1630" i="4"/>
  <c r="CL1641" i="4"/>
  <c r="CL1651" i="4"/>
  <c r="CL1657" i="4"/>
  <c r="CL1667" i="4"/>
  <c r="CL1673" i="4"/>
  <c r="CL1689" i="4"/>
  <c r="CL1705" i="4"/>
  <c r="CM1710" i="4"/>
  <c r="CL1721" i="4"/>
  <c r="CL1737" i="4"/>
  <c r="CL1753" i="4"/>
  <c r="CL1769" i="4"/>
  <c r="CM1774" i="4"/>
  <c r="CL1785" i="4"/>
  <c r="CL1795" i="4"/>
  <c r="CL1801" i="4"/>
  <c r="CL1811" i="4"/>
  <c r="CL1817" i="4"/>
  <c r="CM1822" i="4"/>
  <c r="CL1833" i="4"/>
  <c r="CM1838" i="4"/>
  <c r="CL1849" i="4"/>
  <c r="CM1854" i="4"/>
  <c r="CL1865" i="4"/>
  <c r="CL1875" i="4"/>
  <c r="CL1881" i="4"/>
  <c r="CL1891" i="4"/>
  <c r="CL1897" i="4"/>
  <c r="CL1907" i="4"/>
  <c r="CL1913" i="4"/>
  <c r="CL1923" i="4"/>
  <c r="CL1929" i="4"/>
  <c r="CL1939" i="4"/>
  <c r="CL1945" i="4"/>
  <c r="CL1955" i="4"/>
  <c r="CL1961" i="4"/>
  <c r="CL1971" i="4"/>
  <c r="CL1977" i="4"/>
  <c r="CL1987" i="4"/>
  <c r="CL1993" i="4"/>
  <c r="CL2003" i="4"/>
  <c r="CL2009" i="4"/>
  <c r="CM2014" i="4"/>
  <c r="CL2019" i="4"/>
  <c r="CL2023" i="4"/>
  <c r="CL2036" i="4"/>
  <c r="CL2053" i="4"/>
  <c r="CL2073" i="4"/>
  <c r="CL2082" i="4"/>
  <c r="CL2093" i="4"/>
  <c r="CM2104" i="4"/>
  <c r="CL2121" i="4"/>
  <c r="CM2128" i="4"/>
  <c r="CL2141" i="4"/>
  <c r="CL2152" i="4"/>
  <c r="CL2168" i="4"/>
  <c r="CL2184" i="4"/>
  <c r="CL2200" i="4"/>
  <c r="CL2216" i="4"/>
  <c r="CL2232" i="4"/>
  <c r="CL2242" i="4"/>
  <c r="CL2248" i="4"/>
  <c r="CL2258" i="4"/>
  <c r="CL2264" i="4"/>
  <c r="CL2276" i="4"/>
  <c r="CL2295" i="4"/>
  <c r="CM2307" i="4"/>
  <c r="CM2321" i="4"/>
  <c r="CL2328" i="4"/>
  <c r="CL2346" i="4"/>
  <c r="CM2353" i="4"/>
  <c r="CM937" i="4"/>
  <c r="CL965" i="4"/>
  <c r="CL982" i="4"/>
  <c r="CM997" i="4"/>
  <c r="CL1029" i="4"/>
  <c r="CL1085" i="4"/>
  <c r="CL1101" i="4"/>
  <c r="CL1117" i="4"/>
  <c r="CL1133" i="4"/>
  <c r="CL1149" i="4"/>
  <c r="CL1165" i="4"/>
  <c r="CL1181" i="4"/>
  <c r="CL1197" i="4"/>
  <c r="CL1213" i="4"/>
  <c r="CL1229" i="4"/>
  <c r="CL1245" i="4"/>
  <c r="CL1261" i="4"/>
  <c r="CL1277" i="4"/>
  <c r="CL1293" i="4"/>
  <c r="CL1309" i="4"/>
  <c r="CL1325" i="4"/>
  <c r="CL1341" i="4"/>
  <c r="CL1357" i="4"/>
  <c r="CL1373" i="4"/>
  <c r="CL1389" i="4"/>
  <c r="CL1405" i="4"/>
  <c r="CL1421" i="4"/>
  <c r="CL1437" i="4"/>
  <c r="CL1453" i="4"/>
  <c r="CL1469" i="4"/>
  <c r="CL1485" i="4"/>
  <c r="CL1501" i="4"/>
  <c r="CL1519" i="4"/>
  <c r="CM1531" i="4"/>
  <c r="CM1603" i="4"/>
  <c r="CM2314" i="4"/>
  <c r="CL2410" i="4"/>
  <c r="CL2426" i="4"/>
  <c r="CL2442" i="4"/>
  <c r="CL2458" i="4"/>
  <c r="CL2474" i="4"/>
  <c r="CL2538" i="4"/>
  <c r="CL2549" i="4"/>
  <c r="CL2571" i="4"/>
  <c r="CL2627" i="4"/>
  <c r="CL2631" i="4"/>
  <c r="CL2655" i="4"/>
  <c r="CL2679" i="4"/>
  <c r="CL2791" i="4"/>
  <c r="CL2851" i="4"/>
  <c r="CL3168" i="4"/>
  <c r="CM2355" i="4"/>
  <c r="CM2371" i="4"/>
  <c r="CM2387" i="4"/>
  <c r="CM2403" i="4"/>
  <c r="CL2514" i="4"/>
  <c r="CL2547" i="4"/>
  <c r="CM2591" i="4"/>
  <c r="CM2618" i="4"/>
  <c r="CM2749" i="4"/>
  <c r="CL2896" i="4"/>
  <c r="CL3114" i="4"/>
  <c r="CL3177" i="4"/>
  <c r="CL3210" i="4"/>
  <c r="CL3369" i="4"/>
  <c r="CM3369" i="4"/>
  <c r="CL2618" i="4"/>
  <c r="CL2690" i="4"/>
  <c r="CM2862" i="4"/>
  <c r="CM2878" i="4"/>
  <c r="CM2934" i="4"/>
  <c r="CM2954" i="4"/>
  <c r="CM3220" i="4"/>
  <c r="CM3256" i="4"/>
  <c r="CM3270" i="4"/>
  <c r="CM3301" i="4"/>
  <c r="CM3303" i="4"/>
  <c r="CM3310" i="4"/>
  <c r="CM3338" i="4"/>
  <c r="CM3350" i="4"/>
  <c r="CL3352" i="4"/>
  <c r="CL3357" i="4"/>
  <c r="CL3359" i="4"/>
  <c r="CM3364" i="4"/>
  <c r="CM2360" i="4"/>
  <c r="CM2376" i="4"/>
  <c r="CM2392" i="4"/>
  <c r="CM2408" i="4"/>
  <c r="CM2424" i="4"/>
  <c r="CM2440" i="4"/>
  <c r="CM2456" i="4"/>
  <c r="CM2470" i="4"/>
  <c r="CM2472" i="4"/>
  <c r="CM2501" i="4"/>
  <c r="CM2510" i="4"/>
  <c r="CM2512" i="4"/>
  <c r="CM2523" i="4"/>
  <c r="CL2536" i="4"/>
  <c r="CM2565" i="4"/>
  <c r="CM2574" i="4"/>
  <c r="CM2576" i="4"/>
  <c r="CM2589" i="4"/>
  <c r="CM2594" i="4"/>
  <c r="CL2616" i="4"/>
  <c r="CL2629" i="4"/>
  <c r="CL2688" i="4"/>
  <c r="CM2702" i="4"/>
  <c r="CL2706" i="4"/>
  <c r="CL2713" i="4"/>
  <c r="CM2720" i="4"/>
  <c r="CL2722" i="4"/>
  <c r="CL2729" i="4"/>
  <c r="CM2736" i="4"/>
  <c r="CL2738" i="4"/>
  <c r="CL2745" i="4"/>
  <c r="CM2754" i="4"/>
  <c r="CM2765" i="4"/>
  <c r="CM2774" i="4"/>
  <c r="CM2776" i="4"/>
  <c r="CL2789" i="4"/>
  <c r="CM2818" i="4"/>
  <c r="CL2824" i="4"/>
  <c r="CM2840" i="4"/>
  <c r="CL2842" i="4"/>
  <c r="CL2862" i="4"/>
  <c r="CL2887" i="4"/>
  <c r="CL2934" i="4"/>
  <c r="CL3270" i="4"/>
  <c r="CL3303" i="4"/>
  <c r="CL3310" i="4"/>
  <c r="CL3331" i="4"/>
  <c r="CL3338" i="4"/>
  <c r="CM3341" i="4"/>
  <c r="CM3343" i="4"/>
  <c r="CM3355" i="4"/>
  <c r="CM2333" i="4"/>
  <c r="CL2344" i="4"/>
  <c r="CM2349" i="4"/>
  <c r="CL2360" i="4"/>
  <c r="CM2365" i="4"/>
  <c r="CL2376" i="4"/>
  <c r="CM2381" i="4"/>
  <c r="CL2392" i="4"/>
  <c r="CM2397" i="4"/>
  <c r="CL2408" i="4"/>
  <c r="CM2413" i="4"/>
  <c r="CL2424" i="4"/>
  <c r="CM2429" i="4"/>
  <c r="CL2440" i="4"/>
  <c r="CM2445" i="4"/>
  <c r="CL2456" i="4"/>
  <c r="CM2461" i="4"/>
  <c r="CL2472" i="4"/>
  <c r="CM2477" i="4"/>
  <c r="CM2488" i="4"/>
  <c r="CM2497" i="4"/>
  <c r="CM2499" i="4"/>
  <c r="CL2501" i="4"/>
  <c r="CL2512" i="4"/>
  <c r="CL2523" i="4"/>
  <c r="CL2532" i="4"/>
  <c r="CM2541" i="4"/>
  <c r="CM2552" i="4"/>
  <c r="CM2561" i="4"/>
  <c r="CM2563" i="4"/>
  <c r="CL2576" i="4"/>
  <c r="CL2585" i="4"/>
  <c r="CL2594" i="4"/>
  <c r="CL2601" i="4"/>
  <c r="CM2610" i="4"/>
  <c r="CM2619" i="4"/>
  <c r="CM2634" i="4"/>
  <c r="CL2649" i="4"/>
  <c r="CM2658" i="4"/>
  <c r="CM2667" i="4"/>
  <c r="CM2669" i="4"/>
  <c r="CM2682" i="4"/>
  <c r="CL2702" i="4"/>
  <c r="CM2718" i="4"/>
  <c r="CL2720" i="4"/>
  <c r="CM2734" i="4"/>
  <c r="CL2736" i="4"/>
  <c r="CM2750" i="4"/>
  <c r="CM2752" i="4"/>
  <c r="CL2754" i="4"/>
  <c r="CL2765" i="4"/>
  <c r="CL2776" i="4"/>
  <c r="CL2785" i="4"/>
  <c r="CM2794" i="4"/>
  <c r="CM2805" i="4"/>
  <c r="CM2814" i="4"/>
  <c r="CL2840" i="4"/>
  <c r="CL2865" i="4"/>
  <c r="CM2874" i="4"/>
  <c r="CM2885" i="4"/>
  <c r="CM2894" i="4"/>
  <c r="CM2910" i="4"/>
  <c r="CL2914" i="4"/>
  <c r="CL2923" i="4"/>
  <c r="CL2925" i="4"/>
  <c r="CM2930" i="4"/>
  <c r="CL2950" i="4"/>
  <c r="CL2959" i="4"/>
  <c r="CM2966" i="4"/>
  <c r="CL2968" i="4"/>
  <c r="CL2977" i="4"/>
  <c r="CM2986" i="4"/>
  <c r="CL2997" i="4"/>
  <c r="CM3002" i="4"/>
  <c r="CM3013" i="4"/>
  <c r="CL3015" i="4"/>
  <c r="CM3022" i="4"/>
  <c r="CM3024" i="4"/>
  <c r="CL3026" i="4"/>
  <c r="CL3037" i="4"/>
  <c r="CL3048" i="4"/>
  <c r="CL3057" i="4"/>
  <c r="CM3066" i="4"/>
  <c r="CM3077" i="4"/>
  <c r="CL3079" i="4"/>
  <c r="CM3086" i="4"/>
  <c r="CM3088" i="4"/>
  <c r="CL3090" i="4"/>
  <c r="CL3101" i="4"/>
  <c r="CL3112" i="4"/>
  <c r="CL3121" i="4"/>
  <c r="CM3128" i="4"/>
  <c r="CM3130" i="4"/>
  <c r="CM3132" i="4"/>
  <c r="CM3141" i="4"/>
  <c r="CM3154" i="4"/>
  <c r="CL3156" i="4"/>
  <c r="CL3173" i="4"/>
  <c r="CM3184" i="4"/>
  <c r="CL3213" i="4"/>
  <c r="CL3218" i="4"/>
  <c r="CL3235" i="4"/>
  <c r="CM3240" i="4"/>
  <c r="CM3245" i="4"/>
  <c r="CL3275" i="4"/>
  <c r="CM3287" i="4"/>
  <c r="CL3296" i="4"/>
  <c r="CM3299" i="4"/>
  <c r="CL3322" i="4"/>
  <c r="CM3327" i="4"/>
  <c r="CM3334" i="4"/>
  <c r="CL3336" i="4"/>
  <c r="CL3341" i="4"/>
  <c r="CL3343" i="4"/>
  <c r="CM3348" i="4"/>
  <c r="CL2333" i="4"/>
  <c r="CL2340" i="4"/>
  <c r="CL2349" i="4"/>
  <c r="CL2356" i="4"/>
  <c r="CL2365" i="4"/>
  <c r="CL2372" i="4"/>
  <c r="CL2381" i="4"/>
  <c r="CL2388" i="4"/>
  <c r="CL2397" i="4"/>
  <c r="CL2404" i="4"/>
  <c r="CL2413" i="4"/>
  <c r="CL2420" i="4"/>
  <c r="CL2429" i="4"/>
  <c r="CL2436" i="4"/>
  <c r="CL2445" i="4"/>
  <c r="CL2452" i="4"/>
  <c r="CL2461" i="4"/>
  <c r="CL2468" i="4"/>
  <c r="CL2477" i="4"/>
  <c r="CL2488" i="4"/>
  <c r="CL2499" i="4"/>
  <c r="CL2508" i="4"/>
  <c r="CM2517" i="4"/>
  <c r="CL2541" i="4"/>
  <c r="CL2552" i="4"/>
  <c r="CL2572" i="4"/>
  <c r="CM2581" i="4"/>
  <c r="CM2597" i="4"/>
  <c r="CL2610" i="4"/>
  <c r="CL2619" i="4"/>
  <c r="CM2630" i="4"/>
  <c r="CL2658" i="4"/>
  <c r="CL2667" i="4"/>
  <c r="CL2669" i="4"/>
  <c r="CL2682" i="4"/>
  <c r="CM2698" i="4"/>
  <c r="CL2718" i="4"/>
  <c r="CM2725" i="4"/>
  <c r="CL2734" i="4"/>
  <c r="CM2741" i="4"/>
  <c r="CL2752" i="4"/>
  <c r="CL2761" i="4"/>
  <c r="CM2770" i="4"/>
  <c r="CL2794" i="4"/>
  <c r="CL2805" i="4"/>
  <c r="CL2827" i="4"/>
  <c r="CL2856" i="4"/>
  <c r="CM2872" i="4"/>
  <c r="CL2874" i="4"/>
  <c r="CL2885" i="4"/>
  <c r="CL2894" i="4"/>
  <c r="CL2919" i="4"/>
  <c r="CL2930" i="4"/>
  <c r="CL2937" i="4"/>
  <c r="CM2946" i="4"/>
  <c r="CL2966" i="4"/>
  <c r="CL2975" i="4"/>
  <c r="CM2982" i="4"/>
  <c r="CL2986" i="4"/>
  <c r="CL2993" i="4"/>
  <c r="CM3000" i="4"/>
  <c r="CL3002" i="4"/>
  <c r="CL3013" i="4"/>
  <c r="CL3024" i="4"/>
  <c r="CL3033" i="4"/>
  <c r="CL3055" i="4"/>
  <c r="CL3066" i="4"/>
  <c r="CL3077" i="4"/>
  <c r="CL3088" i="4"/>
  <c r="CL3097" i="4"/>
  <c r="CL3119" i="4"/>
  <c r="CM3126" i="4"/>
  <c r="CL3130" i="4"/>
  <c r="CM3139" i="4"/>
  <c r="CL3141" i="4"/>
  <c r="CL3197" i="4"/>
  <c r="CL3204" i="4"/>
  <c r="CM3211" i="4"/>
  <c r="CL3240" i="4"/>
  <c r="CL3245" i="4"/>
  <c r="CL3259" i="4"/>
  <c r="CM3271" i="4"/>
  <c r="CL3287" i="4"/>
  <c r="CM3292" i="4"/>
  <c r="CL3299" i="4"/>
  <c r="CM3311" i="4"/>
  <c r="CM3320" i="4"/>
  <c r="CL3325" i="4"/>
  <c r="CL3327" i="4"/>
  <c r="CM3339" i="4"/>
  <c r="CM3370" i="4"/>
  <c r="CL2274" i="4"/>
  <c r="CM2281" i="4"/>
  <c r="CL2283" i="4"/>
  <c r="CL2290" i="4"/>
  <c r="CM2297" i="4"/>
  <c r="CL2299" i="4"/>
  <c r="CM2313" i="4"/>
  <c r="CL2315" i="4"/>
  <c r="CM2329" i="4"/>
  <c r="CL2331" i="4"/>
  <c r="CL2338" i="4"/>
  <c r="CM2345" i="4"/>
  <c r="CL2347" i="4"/>
  <c r="CL2354" i="4"/>
  <c r="CM2361" i="4"/>
  <c r="CL2363" i="4"/>
  <c r="CL2370" i="4"/>
  <c r="CM2377" i="4"/>
  <c r="CL2379" i="4"/>
  <c r="CL2386" i="4"/>
  <c r="CM2393" i="4"/>
  <c r="CL2395" i="4"/>
  <c r="CM2409" i="4"/>
  <c r="CL2411" i="4"/>
  <c r="CM2425" i="4"/>
  <c r="CL2427" i="4"/>
  <c r="CM2441" i="4"/>
  <c r="CL2443" i="4"/>
  <c r="CM2457" i="4"/>
  <c r="CL2459" i="4"/>
  <c r="CM2473" i="4"/>
  <c r="CL2475" i="4"/>
  <c r="CL2484" i="4"/>
  <c r="CM2493" i="4"/>
  <c r="CM2502" i="4"/>
  <c r="CM2504" i="4"/>
  <c r="CM2513" i="4"/>
  <c r="CM2515" i="4"/>
  <c r="CL2517" i="4"/>
  <c r="CL2522" i="4"/>
  <c r="CL2526" i="4"/>
  <c r="CL2528" i="4"/>
  <c r="CL2548" i="4"/>
  <c r="CL2555" i="4"/>
  <c r="CM2557" i="4"/>
  <c r="CM2566" i="4"/>
  <c r="CM2568" i="4"/>
  <c r="CM2577" i="4"/>
  <c r="CM2579" i="4"/>
  <c r="CL2592" i="4"/>
  <c r="CM2595" i="4"/>
  <c r="CL2597" i="4"/>
  <c r="CM2606" i="4"/>
  <c r="CL2615" i="4"/>
  <c r="CL2617" i="4"/>
  <c r="CM2626" i="4"/>
  <c r="CL2632" i="4"/>
  <c r="CL2656" i="4"/>
  <c r="CL2665" i="4"/>
  <c r="CL2680" i="4"/>
  <c r="CL2689" i="4"/>
  <c r="CM2696" i="4"/>
  <c r="CL2698" i="4"/>
  <c r="CM2714" i="4"/>
  <c r="CL2719" i="4"/>
  <c r="CL2723" i="4"/>
  <c r="CL2725" i="4"/>
  <c r="CM2730" i="4"/>
  <c r="CL2735" i="4"/>
  <c r="CL2739" i="4"/>
  <c r="CL2741" i="4"/>
  <c r="CM2746" i="4"/>
  <c r="CM2755" i="4"/>
  <c r="CM2757" i="4"/>
  <c r="CM2766" i="4"/>
  <c r="CM2768" i="4"/>
  <c r="CL2770" i="4"/>
  <c r="CL2775" i="4"/>
  <c r="CL2779" i="4"/>
  <c r="CL2781" i="4"/>
  <c r="CL2801" i="4"/>
  <c r="CL2808" i="4"/>
  <c r="CM2810" i="4"/>
  <c r="CL2825" i="4"/>
  <c r="CL2834" i="4"/>
  <c r="CL2843" i="4"/>
  <c r="CM2850" i="4"/>
  <c r="CL2854" i="4"/>
  <c r="CL2872" i="4"/>
  <c r="CL2897" i="4"/>
  <c r="CM2906" i="4"/>
  <c r="CM2915" i="4"/>
  <c r="CM2917" i="4"/>
  <c r="CM2926" i="4"/>
  <c r="CL2935" i="4"/>
  <c r="CM2942" i="4"/>
  <c r="CL2946" i="4"/>
  <c r="CL2955" i="4"/>
  <c r="CL2957" i="4"/>
  <c r="CM2962" i="4"/>
  <c r="CL2982" i="4"/>
  <c r="CL2991" i="4"/>
  <c r="CM2998" i="4"/>
  <c r="CL3000" i="4"/>
  <c r="CL3009" i="4"/>
  <c r="CM3018" i="4"/>
  <c r="CM3027" i="4"/>
  <c r="CM3029" i="4"/>
  <c r="CL3031" i="4"/>
  <c r="CM3038" i="4"/>
  <c r="CM3040" i="4"/>
  <c r="CL3042" i="4"/>
  <c r="CL3051" i="4"/>
  <c r="CL3053" i="4"/>
  <c r="CL3064" i="4"/>
  <c r="CL3073" i="4"/>
  <c r="CM3082" i="4"/>
  <c r="CM3091" i="4"/>
  <c r="CM3093" i="4"/>
  <c r="CL3095" i="4"/>
  <c r="CM3102" i="4"/>
  <c r="CM3104" i="4"/>
  <c r="CL3106" i="4"/>
  <c r="CL3115" i="4"/>
  <c r="CL3117" i="4"/>
  <c r="CL3122" i="4"/>
  <c r="CL3139" i="4"/>
  <c r="CM3152" i="4"/>
  <c r="CL3165" i="4"/>
  <c r="CM3176" i="4"/>
  <c r="CM3178" i="4"/>
  <c r="CM3180" i="4"/>
  <c r="CL3182" i="4"/>
  <c r="CM3187" i="4"/>
  <c r="CM3189" i="4"/>
  <c r="CM3200" i="4"/>
  <c r="CL3211" i="4"/>
  <c r="CM3219" i="4"/>
  <c r="CL3221" i="4"/>
  <c r="CM3224" i="4"/>
  <c r="CM3229" i="4"/>
  <c r="CM3243" i="4"/>
  <c r="CL3271" i="4"/>
  <c r="CL3280" i="4"/>
  <c r="CL3292" i="4"/>
  <c r="CM3297" i="4"/>
  <c r="CL3311" i="4"/>
  <c r="CL3320" i="4"/>
  <c r="CM3323" i="4"/>
  <c r="CM3332" i="4"/>
  <c r="CM3353" i="4"/>
  <c r="CM3356" i="4"/>
  <c r="CL3361" i="4"/>
  <c r="CL3370" i="4"/>
  <c r="CL2281" i="4"/>
  <c r="CL2297" i="4"/>
  <c r="CL2313" i="4"/>
  <c r="CM2320" i="4"/>
  <c r="CL2329" i="4"/>
  <c r="CL2345" i="4"/>
  <c r="CM2352" i="4"/>
  <c r="CL2361" i="4"/>
  <c r="CM2368" i="4"/>
  <c r="CL2377" i="4"/>
  <c r="CM2384" i="4"/>
  <c r="CL2393" i="4"/>
  <c r="CL2409" i="4"/>
  <c r="CL2425" i="4"/>
  <c r="CL2441" i="4"/>
  <c r="CM2448" i="4"/>
  <c r="CL2457" i="4"/>
  <c r="CL2473" i="4"/>
  <c r="CM2480" i="4"/>
  <c r="CL2493" i="4"/>
  <c r="CL2498" i="4"/>
  <c r="CL2502" i="4"/>
  <c r="CL2504" i="4"/>
  <c r="CL2515" i="4"/>
  <c r="CL2524" i="4"/>
  <c r="CL2531" i="4"/>
  <c r="CM2544" i="4"/>
  <c r="CL2562" i="4"/>
  <c r="CL2566" i="4"/>
  <c r="CL2568" i="4"/>
  <c r="CL2573" i="4"/>
  <c r="CM2586" i="4"/>
  <c r="CM2602" i="4"/>
  <c r="CL2624" i="4"/>
  <c r="CM2637" i="4"/>
  <c r="CM2650" i="4"/>
  <c r="CM2674" i="4"/>
  <c r="CM2694" i="4"/>
  <c r="CL2714" i="4"/>
  <c r="CL2721" i="4"/>
  <c r="CM2728" i="4"/>
  <c r="CL2730" i="4"/>
  <c r="CL2737" i="4"/>
  <c r="CL2746" i="4"/>
  <c r="CL2751" i="4"/>
  <c r="CL2755" i="4"/>
  <c r="CL2757" i="4"/>
  <c r="CL2768" i="4"/>
  <c r="CL2777" i="4"/>
  <c r="CL2784" i="4"/>
  <c r="CM2797" i="4"/>
  <c r="CL2810" i="4"/>
  <c r="CM2815" i="4"/>
  <c r="CL2823" i="4"/>
  <c r="CM2839" i="4"/>
  <c r="CL2841" i="4"/>
  <c r="CL2848" i="4"/>
  <c r="CL2859" i="4"/>
  <c r="CL2864" i="4"/>
  <c r="CM2875" i="4"/>
  <c r="CL2888" i="4"/>
  <c r="CL2906" i="4"/>
  <c r="CL2915" i="4"/>
  <c r="CL2917" i="4"/>
  <c r="CL2926" i="4"/>
  <c r="CL2951" i="4"/>
  <c r="CL2962" i="4"/>
  <c r="CL2969" i="4"/>
  <c r="CL2998" i="4"/>
  <c r="CL3007" i="4"/>
  <c r="CL3018" i="4"/>
  <c r="CL3027" i="4"/>
  <c r="CL3029" i="4"/>
  <c r="CL3040" i="4"/>
  <c r="CL3049" i="4"/>
  <c r="CM3058" i="4"/>
  <c r="CL3071" i="4"/>
  <c r="CL3082" i="4"/>
  <c r="CL3091" i="4"/>
  <c r="CL3093" i="4"/>
  <c r="CL3104" i="4"/>
  <c r="CL3113" i="4"/>
  <c r="CL3129" i="4"/>
  <c r="CM3148" i="4"/>
  <c r="CM3170" i="4"/>
  <c r="CL3189" i="4"/>
  <c r="CL3200" i="4"/>
  <c r="CM3209" i="4"/>
  <c r="CL3224" i="4"/>
  <c r="CL3229" i="4"/>
  <c r="CM3257" i="4"/>
  <c r="CL3281" i="4"/>
  <c r="CL3283" i="4"/>
  <c r="CM3288" i="4"/>
  <c r="CL3297" i="4"/>
  <c r="CL3323" i="4"/>
  <c r="CL3356" i="4"/>
  <c r="CL3363" i="4"/>
  <c r="CM3368" i="4"/>
  <c r="CM3385" i="4"/>
  <c r="CM3401" i="4"/>
  <c r="CL3404" i="4"/>
  <c r="CL3420" i="4"/>
  <c r="CL3433" i="4"/>
  <c r="CL3437" i="4"/>
  <c r="CL3439" i="4"/>
  <c r="CL3449" i="4"/>
  <c r="CL3466" i="4"/>
  <c r="CL3473" i="4"/>
  <c r="CL3498" i="4"/>
  <c r="CL3500" i="4"/>
  <c r="CL3506" i="4"/>
  <c r="CL3508" i="4"/>
  <c r="CL3538" i="4"/>
  <c r="CL3565" i="4"/>
  <c r="CM3573" i="4"/>
  <c r="CL3618" i="4"/>
  <c r="CL3621" i="4"/>
  <c r="CM3645" i="4"/>
  <c r="CL3690" i="4"/>
  <c r="CL3706" i="4"/>
  <c r="CL3722" i="4"/>
  <c r="CL3763" i="4"/>
  <c r="CL3779" i="4"/>
  <c r="CL3377" i="4"/>
  <c r="CL3393" i="4"/>
  <c r="CL3409" i="4"/>
  <c r="CL3541" i="4"/>
  <c r="CL3653" i="4"/>
  <c r="CL3675" i="4"/>
  <c r="CM3811" i="4"/>
  <c r="CM3843" i="4"/>
  <c r="CM3488" i="4"/>
  <c r="CM3628" i="4"/>
  <c r="CL3723" i="4"/>
  <c r="CM3784" i="4"/>
  <c r="CL3843" i="4"/>
  <c r="CM3864" i="4"/>
  <c r="CM3880" i="4"/>
  <c r="CM3896" i="4"/>
  <c r="CM3912" i="4"/>
  <c r="CM3928" i="4"/>
  <c r="CM3944" i="4"/>
  <c r="CM3960" i="4"/>
  <c r="CM3976" i="4"/>
  <c r="W17" i="4"/>
  <c r="V17" i="4"/>
  <c r="CM3384" i="4"/>
  <c r="CM3400" i="4"/>
  <c r="CM3436" i="4"/>
  <c r="CM3528" i="4"/>
  <c r="CM3680" i="4"/>
  <c r="CM3691" i="4"/>
  <c r="CM3723" i="4"/>
  <c r="CL3752" i="4"/>
  <c r="CL3768" i="4"/>
  <c r="CL3775" i="4"/>
  <c r="CM3798" i="4"/>
  <c r="CM3814" i="4"/>
  <c r="CM3830" i="4"/>
  <c r="CL3880" i="4"/>
  <c r="CL3928" i="4"/>
  <c r="CL3944" i="4"/>
  <c r="CL3951" i="4"/>
  <c r="CL3960" i="4"/>
  <c r="CL3967" i="4"/>
  <c r="CL3976" i="4"/>
  <c r="CL3983" i="4"/>
  <c r="V9" i="4"/>
  <c r="CM3373" i="4"/>
  <c r="CM3375" i="4"/>
  <c r="CL3384" i="4"/>
  <c r="CM3389" i="4"/>
  <c r="CM3391" i="4"/>
  <c r="CL3400" i="4"/>
  <c r="CM3405" i="4"/>
  <c r="CM3407" i="4"/>
  <c r="CL3436" i="4"/>
  <c r="CL3447" i="4"/>
  <c r="CL3456" i="4"/>
  <c r="CM3476" i="4"/>
  <c r="CM3484" i="4"/>
  <c r="CL3497" i="4"/>
  <c r="CL3511" i="4"/>
  <c r="CM3526" i="4"/>
  <c r="CL3528" i="4"/>
  <c r="CL3537" i="4"/>
  <c r="CL3548" i="4"/>
  <c r="CL3550" i="4"/>
  <c r="CL3559" i="4"/>
  <c r="CM3568" i="4"/>
  <c r="CM3577" i="4"/>
  <c r="CM3590" i="4"/>
  <c r="CM3624" i="4"/>
  <c r="CM3635" i="4"/>
  <c r="CL3644" i="4"/>
  <c r="CM3649" i="4"/>
  <c r="CM3651" i="4"/>
  <c r="CM3658" i="4"/>
  <c r="CM3667" i="4"/>
  <c r="CL3671" i="4"/>
  <c r="CL3680" i="4"/>
  <c r="CM3696" i="4"/>
  <c r="CL3705" i="4"/>
  <c r="CM3712" i="4"/>
  <c r="CL3773" i="4"/>
  <c r="CL3821" i="4"/>
  <c r="CM3828" i="4"/>
  <c r="CL3830" i="4"/>
  <c r="CL3837" i="4"/>
  <c r="CM3844" i="4"/>
  <c r="CL3853" i="4"/>
  <c r="CM3860" i="4"/>
  <c r="CL3869" i="4"/>
  <c r="CM3876" i="4"/>
  <c r="CL3878" i="4"/>
  <c r="CL3885" i="4"/>
  <c r="CM3892" i="4"/>
  <c r="CL3894" i="4"/>
  <c r="CM3908" i="4"/>
  <c r="CL3910" i="4"/>
  <c r="CM3924" i="4"/>
  <c r="CL3926" i="4"/>
  <c r="CM3940" i="4"/>
  <c r="CL3942" i="4"/>
  <c r="CM3956" i="4"/>
  <c r="CL3958" i="4"/>
  <c r="CM3972" i="4"/>
  <c r="CL3974" i="4"/>
  <c r="CM3988" i="4"/>
  <c r="CL3990" i="4"/>
  <c r="CL3373" i="4"/>
  <c r="CL3375" i="4"/>
  <c r="CM3380" i="4"/>
  <c r="CL3389" i="4"/>
  <c r="CL3391" i="4"/>
  <c r="CM3396" i="4"/>
  <c r="CL3405" i="4"/>
  <c r="CL3407" i="4"/>
  <c r="CM3412" i="4"/>
  <c r="CL3425" i="4"/>
  <c r="CL3434" i="4"/>
  <c r="CM3443" i="4"/>
  <c r="CM3478" i="4"/>
  <c r="CL3484" i="4"/>
  <c r="CL3495" i="4"/>
  <c r="CL3524" i="4"/>
  <c r="CL3526" i="4"/>
  <c r="CL3535" i="4"/>
  <c r="CM3544" i="4"/>
  <c r="CM3553" i="4"/>
  <c r="CL3568" i="4"/>
  <c r="CL3577" i="4"/>
  <c r="CL3588" i="4"/>
  <c r="CL3590" i="4"/>
  <c r="CM3604" i="4"/>
  <c r="CL3608" i="4"/>
  <c r="CL3615" i="4"/>
  <c r="CL3624" i="4"/>
  <c r="CL3635" i="4"/>
  <c r="CM3640" i="4"/>
  <c r="CL3651" i="4"/>
  <c r="CL3669" i="4"/>
  <c r="CL3685" i="4"/>
  <c r="CM3694" i="4"/>
  <c r="CL3696" i="4"/>
  <c r="CL3703" i="4"/>
  <c r="CL3712" i="4"/>
  <c r="CL3719" i="4"/>
  <c r="CM3726" i="4"/>
  <c r="CM3728" i="4"/>
  <c r="CM3744" i="4"/>
  <c r="CM3755" i="4"/>
  <c r="CL3764" i="4"/>
  <c r="CM3769" i="4"/>
  <c r="CM3771" i="4"/>
  <c r="CL3780" i="4"/>
  <c r="CM3787" i="4"/>
  <c r="CL3796" i="4"/>
  <c r="CM3803" i="4"/>
  <c r="CL3812" i="4"/>
  <c r="CM3819" i="4"/>
  <c r="CL3828" i="4"/>
  <c r="CM3835" i="4"/>
  <c r="CL3844" i="4"/>
  <c r="CM3851" i="4"/>
  <c r="CL3860" i="4"/>
  <c r="CM3867" i="4"/>
  <c r="CL3876" i="4"/>
  <c r="CM3883" i="4"/>
  <c r="CL3892" i="4"/>
  <c r="CL3908" i="4"/>
  <c r="CL3924" i="4"/>
  <c r="CM3931" i="4"/>
  <c r="CL3940" i="4"/>
  <c r="CM3947" i="4"/>
  <c r="CL3956" i="4"/>
  <c r="CM3963" i="4"/>
  <c r="CL3972" i="4"/>
  <c r="CM3979" i="4"/>
  <c r="CL3988" i="4"/>
  <c r="CM3194" i="4"/>
  <c r="CM3196" i="4"/>
  <c r="CL3198" i="4"/>
  <c r="CM3203" i="4"/>
  <c r="CM3205" i="4"/>
  <c r="CL3220" i="4"/>
  <c r="CL3227" i="4"/>
  <c r="CL3243" i="4"/>
  <c r="CL3263" i="4"/>
  <c r="CM3268" i="4"/>
  <c r="CL3273" i="4"/>
  <c r="CM3277" i="4"/>
  <c r="CM3279" i="4"/>
  <c r="CL3288" i="4"/>
  <c r="CM3293" i="4"/>
  <c r="CM3295" i="4"/>
  <c r="CM3319" i="4"/>
  <c r="CM3328" i="4"/>
  <c r="CM3330" i="4"/>
  <c r="CL3332" i="4"/>
  <c r="CL3339" i="4"/>
  <c r="CM3346" i="4"/>
  <c r="CL3348" i="4"/>
  <c r="CL3355" i="4"/>
  <c r="CM3362" i="4"/>
  <c r="CL3364" i="4"/>
  <c r="CL3371" i="4"/>
  <c r="CM3378" i="4"/>
  <c r="CL3380" i="4"/>
  <c r="CL3387" i="4"/>
  <c r="CM3394" i="4"/>
  <c r="CL3403" i="4"/>
  <c r="CM3410" i="4"/>
  <c r="CL3412" i="4"/>
  <c r="CL3423" i="4"/>
  <c r="CM3441" i="4"/>
  <c r="CL3443" i="4"/>
  <c r="CL3454" i="4"/>
  <c r="CL3463" i="4"/>
  <c r="CM3468" i="4"/>
  <c r="CM3489" i="4"/>
  <c r="CM3491" i="4"/>
  <c r="CM3520" i="4"/>
  <c r="CM3529" i="4"/>
  <c r="CM3542" i="4"/>
  <c r="CL3544" i="4"/>
  <c r="CL3549" i="4"/>
  <c r="CL3553" i="4"/>
  <c r="CL3564" i="4"/>
  <c r="CL3566" i="4"/>
  <c r="CL3575" i="4"/>
  <c r="CM3584" i="4"/>
  <c r="CL3604" i="4"/>
  <c r="CM3620" i="4"/>
  <c r="CL3625" i="4"/>
  <c r="CM3638" i="4"/>
  <c r="CL3640" i="4"/>
  <c r="CL3647" i="4"/>
  <c r="CL3659" i="4"/>
  <c r="CL3663" i="4"/>
  <c r="CL3676" i="4"/>
  <c r="CM3681" i="4"/>
  <c r="CM3683" i="4"/>
  <c r="CM3692" i="4"/>
  <c r="CL3694" i="4"/>
  <c r="CL3699" i="4"/>
  <c r="CL3701" i="4"/>
  <c r="CM3708" i="4"/>
  <c r="CL3715" i="4"/>
  <c r="CL3717" i="4"/>
  <c r="CM3724" i="4"/>
  <c r="CL3728" i="4"/>
  <c r="CL3735" i="4"/>
  <c r="CL3744" i="4"/>
  <c r="CM3760" i="4"/>
  <c r="CL3769" i="4"/>
  <c r="CM3776" i="4"/>
  <c r="CL3787" i="4"/>
  <c r="CM3792" i="4"/>
  <c r="CL3803" i="4"/>
  <c r="CM3808" i="4"/>
  <c r="CL3819" i="4"/>
  <c r="CM3824" i="4"/>
  <c r="CL3835" i="4"/>
  <c r="CM3840" i="4"/>
  <c r="CL3851" i="4"/>
  <c r="CM3856" i="4"/>
  <c r="CL3867" i="4"/>
  <c r="CM3872" i="4"/>
  <c r="CL3883" i="4"/>
  <c r="CM3888" i="4"/>
  <c r="CL3899" i="4"/>
  <c r="CM3904" i="4"/>
  <c r="CL3909" i="4"/>
  <c r="CL3915" i="4"/>
  <c r="CM3920" i="4"/>
  <c r="CL3931" i="4"/>
  <c r="CM3936" i="4"/>
  <c r="CL3941" i="4"/>
  <c r="CL3947" i="4"/>
  <c r="CM3952" i="4"/>
  <c r="CL3957" i="4"/>
  <c r="CL3963" i="4"/>
  <c r="CM3968" i="4"/>
  <c r="CL3973" i="4"/>
  <c r="CL3979" i="4"/>
  <c r="CM3984" i="4"/>
  <c r="CL3989" i="4"/>
  <c r="CL3205" i="4"/>
  <c r="CM3216" i="4"/>
  <c r="CM3248" i="4"/>
  <c r="CL3268" i="4"/>
  <c r="CL3279" i="4"/>
  <c r="CL3289" i="4"/>
  <c r="CL3293" i="4"/>
  <c r="CL3295" i="4"/>
  <c r="CL3308" i="4"/>
  <c r="CL3319" i="4"/>
  <c r="CM3324" i="4"/>
  <c r="CL3328" i="4"/>
  <c r="CL3330" i="4"/>
  <c r="CM3344" i="4"/>
  <c r="CL3346" i="4"/>
  <c r="CM3360" i="4"/>
  <c r="CL3362" i="4"/>
  <c r="CM3376" i="4"/>
  <c r="CL3378" i="4"/>
  <c r="CL3394" i="4"/>
  <c r="CL3410" i="4"/>
  <c r="CL3417" i="4"/>
  <c r="CL3428" i="4"/>
  <c r="CL3441" i="4"/>
  <c r="CM3464" i="4"/>
  <c r="CL3468" i="4"/>
  <c r="CL3489" i="4"/>
  <c r="CL3491" i="4"/>
  <c r="CM3496" i="4"/>
  <c r="CM3504" i="4"/>
  <c r="CL3520" i="4"/>
  <c r="CL3525" i="4"/>
  <c r="CL3529" i="4"/>
  <c r="CL3540" i="4"/>
  <c r="CL3542" i="4"/>
  <c r="CL3551" i="4"/>
  <c r="CM3560" i="4"/>
  <c r="CL3584" i="4"/>
  <c r="CL3589" i="4"/>
  <c r="CL3593" i="4"/>
  <c r="CM3600" i="4"/>
  <c r="CL3605" i="4"/>
  <c r="CL3620" i="4"/>
  <c r="CL3638" i="4"/>
  <c r="CL3641" i="4"/>
  <c r="CL3656" i="4"/>
  <c r="CM3672" i="4"/>
  <c r="CL3681" i="4"/>
  <c r="CL3692" i="4"/>
  <c r="CM3699" i="4"/>
  <c r="CL3708" i="4"/>
  <c r="CM3715" i="4"/>
  <c r="CL3724" i="4"/>
  <c r="CL3731" i="4"/>
  <c r="CL3733" i="4"/>
  <c r="CL3747" i="4"/>
  <c r="CL3749" i="4"/>
  <c r="CL3760" i="4"/>
  <c r="CL3767" i="4"/>
  <c r="CL3776" i="4"/>
  <c r="CL3783" i="4"/>
  <c r="CL3799" i="4"/>
  <c r="CL3808" i="4"/>
  <c r="CL3815" i="4"/>
  <c r="CL3824" i="4"/>
  <c r="CL3831" i="4"/>
  <c r="CL3840" i="4"/>
  <c r="CL3847" i="4"/>
  <c r="CL3856" i="4"/>
  <c r="CL3863" i="4"/>
  <c r="CL3872" i="4"/>
  <c r="CL3879" i="4"/>
  <c r="CL3888" i="4"/>
  <c r="CL3895" i="4"/>
  <c r="CL3904" i="4"/>
  <c r="CL3911" i="4"/>
  <c r="CL3920" i="4"/>
  <c r="CL3927" i="4"/>
  <c r="CL3936" i="4"/>
  <c r="CL3943" i="4"/>
  <c r="CL3952" i="4"/>
  <c r="CL3959" i="4"/>
  <c r="CL3968" i="4"/>
  <c r="CL3975" i="4"/>
  <c r="CL3984" i="4"/>
  <c r="V5" i="4"/>
  <c r="V7" i="4"/>
  <c r="W20" i="4"/>
  <c r="W43" i="4"/>
  <c r="V47" i="4"/>
  <c r="V87" i="4"/>
  <c r="V119" i="4"/>
  <c r="V146" i="4"/>
  <c r="V162" i="4"/>
  <c r="W176" i="4"/>
  <c r="V178" i="4"/>
  <c r="V194" i="4"/>
  <c r="V210" i="4"/>
  <c r="V226" i="4"/>
  <c r="V242" i="4"/>
  <c r="V258" i="4"/>
  <c r="V274" i="4"/>
  <c r="V290" i="4"/>
  <c r="V306" i="4"/>
  <c r="V338" i="4"/>
  <c r="W352" i="4"/>
  <c r="V354" i="4"/>
  <c r="W416" i="4"/>
  <c r="W432" i="4"/>
  <c r="W448" i="4"/>
  <c r="W464" i="4"/>
  <c r="V501" i="4"/>
  <c r="V503" i="4"/>
  <c r="V510" i="4"/>
  <c r="W1176" i="4"/>
  <c r="W1178" i="4"/>
  <c r="V74" i="4"/>
  <c r="W113" i="4"/>
  <c r="V185" i="4"/>
  <c r="V265" i="4"/>
  <c r="V345" i="4"/>
  <c r="V361" i="4"/>
  <c r="V403" i="4"/>
  <c r="V435" i="4"/>
  <c r="V494" i="4"/>
  <c r="W501" i="4"/>
  <c r="W506" i="4"/>
  <c r="V529" i="4"/>
  <c r="V915" i="4"/>
  <c r="V919" i="4"/>
  <c r="W1428" i="4"/>
  <c r="W27" i="4"/>
  <c r="V31" i="4"/>
  <c r="W53" i="4"/>
  <c r="W55" i="4"/>
  <c r="V62" i="4"/>
  <c r="V90" i="4"/>
  <c r="W138" i="4"/>
  <c r="V151" i="4"/>
  <c r="V167" i="4"/>
  <c r="W174" i="4"/>
  <c r="W197" i="4"/>
  <c r="V208" i="4"/>
  <c r="V231" i="4"/>
  <c r="V311" i="4"/>
  <c r="V327" i="4"/>
  <c r="V375" i="4"/>
  <c r="V471" i="4"/>
  <c r="V480" i="4"/>
  <c r="W485" i="4"/>
  <c r="W616" i="4"/>
  <c r="V644" i="4"/>
  <c r="W653" i="4"/>
  <c r="W775" i="4"/>
  <c r="V783" i="4"/>
  <c r="V847" i="4"/>
  <c r="V911" i="4"/>
  <c r="W992" i="4"/>
  <c r="W1002" i="4"/>
  <c r="V1004" i="4"/>
  <c r="V1010" i="4"/>
  <c r="W1029" i="4"/>
  <c r="W1031" i="4"/>
  <c r="V1035" i="4"/>
  <c r="V1037" i="4"/>
  <c r="V1039" i="4"/>
  <c r="W1056" i="4"/>
  <c r="W1066" i="4"/>
  <c r="V1074" i="4"/>
  <c r="W1093" i="4"/>
  <c r="W1095" i="4"/>
  <c r="V1099" i="4"/>
  <c r="V1103" i="4"/>
  <c r="W1120" i="4"/>
  <c r="W1130" i="4"/>
  <c r="W1139" i="4"/>
  <c r="V1147" i="4"/>
  <c r="W1158" i="4"/>
  <c r="W1188" i="4"/>
  <c r="W1198" i="4"/>
  <c r="W1252" i="4"/>
  <c r="W1284" i="4"/>
  <c r="W1316" i="4"/>
  <c r="W1348" i="4"/>
  <c r="W1380" i="4"/>
  <c r="V1428" i="4"/>
  <c r="W1460" i="4"/>
  <c r="W1492" i="4"/>
  <c r="W1524" i="4"/>
  <c r="W1556" i="4"/>
  <c r="W1588" i="4"/>
  <c r="V41" i="4"/>
  <c r="W51" i="4"/>
  <c r="V55" i="4"/>
  <c r="V79" i="4"/>
  <c r="V122" i="4"/>
  <c r="V138" i="4"/>
  <c r="V158" i="4"/>
  <c r="W161" i="4"/>
  <c r="W170" i="4"/>
  <c r="V174" i="4"/>
  <c r="W186" i="4"/>
  <c r="V206" i="4"/>
  <c r="W266" i="4"/>
  <c r="V270" i="4"/>
  <c r="W282" i="4"/>
  <c r="W314" i="4"/>
  <c r="W362" i="4"/>
  <c r="V366" i="4"/>
  <c r="W410" i="4"/>
  <c r="W442" i="4"/>
  <c r="W458" i="4"/>
  <c r="V490" i="4"/>
  <c r="V616" i="4"/>
  <c r="V636" i="4"/>
  <c r="V651" i="4"/>
  <c r="V677" i="4"/>
  <c r="V692" i="4"/>
  <c r="V724" i="4"/>
  <c r="V756" i="4"/>
  <c r="V773" i="4"/>
  <c r="V775" i="4"/>
  <c r="V837" i="4"/>
  <c r="V839" i="4"/>
  <c r="V901" i="4"/>
  <c r="V903" i="4"/>
  <c r="V967" i="4"/>
  <c r="V996" i="4"/>
  <c r="V1002" i="4"/>
  <c r="V1027" i="4"/>
  <c r="V1029" i="4"/>
  <c r="V1031" i="4"/>
  <c r="V1060" i="4"/>
  <c r="V1066" i="4"/>
  <c r="V1091" i="4"/>
  <c r="V1093" i="4"/>
  <c r="V1095" i="4"/>
  <c r="V1130" i="4"/>
  <c r="V1139" i="4"/>
  <c r="W1160" i="4"/>
  <c r="W1162" i="4"/>
  <c r="V1188" i="4"/>
  <c r="V1252" i="4"/>
  <c r="V1284" i="4"/>
  <c r="V1316" i="4"/>
  <c r="V1348" i="4"/>
  <c r="V1380" i="4"/>
  <c r="V1421" i="4"/>
  <c r="W1636" i="4"/>
  <c r="W39" i="4"/>
  <c r="V46" i="4"/>
  <c r="W70" i="4"/>
  <c r="V154" i="4"/>
  <c r="V170" i="4"/>
  <c r="V186" i="4"/>
  <c r="V202" i="4"/>
  <c r="V218" i="4"/>
  <c r="W232" i="4"/>
  <c r="V234" i="4"/>
  <c r="V250" i="4"/>
  <c r="V266" i="4"/>
  <c r="V282" i="4"/>
  <c r="V298" i="4"/>
  <c r="W312" i="4"/>
  <c r="V314" i="4"/>
  <c r="V330" i="4"/>
  <c r="V346" i="4"/>
  <c r="V362" i="4"/>
  <c r="V378" i="4"/>
  <c r="W392" i="4"/>
  <c r="V394" i="4"/>
  <c r="W408" i="4"/>
  <c r="V410" i="4"/>
  <c r="V426" i="4"/>
  <c r="V442" i="4"/>
  <c r="V458" i="4"/>
  <c r="V474" i="4"/>
  <c r="W488" i="4"/>
  <c r="V493" i="4"/>
  <c r="V495" i="4"/>
  <c r="W502" i="4"/>
  <c r="V504" i="4"/>
  <c r="W507" i="4"/>
  <c r="W509" i="4"/>
  <c r="W514" i="4"/>
  <c r="V523" i="4"/>
  <c r="V539" i="4"/>
  <c r="V555" i="4"/>
  <c r="V571" i="4"/>
  <c r="V587" i="4"/>
  <c r="V603" i="4"/>
  <c r="W621" i="4"/>
  <c r="V634" i="4"/>
  <c r="W641" i="4"/>
  <c r="W656" i="4"/>
  <c r="W658" i="4"/>
  <c r="V660" i="4"/>
  <c r="V688" i="4"/>
  <c r="V690" i="4"/>
  <c r="W703" i="4"/>
  <c r="V720" i="4"/>
  <c r="V722" i="4"/>
  <c r="W735" i="4"/>
  <c r="V752" i="4"/>
  <c r="V754" i="4"/>
  <c r="W767" i="4"/>
  <c r="W784" i="4"/>
  <c r="W794" i="4"/>
  <c r="V796" i="4"/>
  <c r="V802" i="4"/>
  <c r="W823" i="4"/>
  <c r="V827" i="4"/>
  <c r="V831" i="4"/>
  <c r="W848" i="4"/>
  <c r="W858" i="4"/>
  <c r="V860" i="4"/>
  <c r="V866" i="4"/>
  <c r="W887" i="4"/>
  <c r="V891" i="4"/>
  <c r="V895" i="4"/>
  <c r="W912" i="4"/>
  <c r="W922" i="4"/>
  <c r="V924" i="4"/>
  <c r="V930" i="4"/>
  <c r="W951" i="4"/>
  <c r="V955" i="4"/>
  <c r="V959" i="4"/>
  <c r="W976" i="4"/>
  <c r="W986" i="4"/>
  <c r="V988" i="4"/>
  <c r="V994" i="4"/>
  <c r="W1015" i="4"/>
  <c r="V1019" i="4"/>
  <c r="V1023" i="4"/>
  <c r="W1040" i="4"/>
  <c r="W1050" i="4"/>
  <c r="V1052" i="4"/>
  <c r="V1058" i="4"/>
  <c r="W1079" i="4"/>
  <c r="V1083" i="4"/>
  <c r="V1087" i="4"/>
  <c r="V1100" i="4"/>
  <c r="W1104" i="4"/>
  <c r="W1114" i="4"/>
  <c r="V1122" i="4"/>
  <c r="V1137" i="4"/>
  <c r="V1150" i="4"/>
  <c r="W1152" i="4"/>
  <c r="V1154" i="4"/>
  <c r="V1160" i="4"/>
  <c r="W1171" i="4"/>
  <c r="V1179" i="4"/>
  <c r="W1412" i="4"/>
  <c r="V39" i="4"/>
  <c r="W61" i="4"/>
  <c r="W63" i="4"/>
  <c r="V70" i="4"/>
  <c r="W125" i="4"/>
  <c r="V127" i="4"/>
  <c r="V161" i="4"/>
  <c r="V177" i="4"/>
  <c r="V187" i="4"/>
  <c r="V273" i="4"/>
  <c r="V289" i="4"/>
  <c r="V369" i="4"/>
  <c r="V385" i="4"/>
  <c r="V401" i="4"/>
  <c r="V411" i="4"/>
  <c r="V417" i="4"/>
  <c r="V427" i="4"/>
  <c r="V433" i="4"/>
  <c r="V443" i="4"/>
  <c r="V449" i="4"/>
  <c r="V459" i="4"/>
  <c r="V465" i="4"/>
  <c r="V475" i="4"/>
  <c r="V481" i="4"/>
  <c r="V488" i="4"/>
  <c r="W493" i="4"/>
  <c r="V502" i="4"/>
  <c r="W505" i="4"/>
  <c r="V507" i="4"/>
  <c r="V514" i="4"/>
  <c r="V521" i="4"/>
  <c r="V537" i="4"/>
  <c r="V553" i="4"/>
  <c r="V569" i="4"/>
  <c r="W576" i="4"/>
  <c r="V585" i="4"/>
  <c r="V601" i="4"/>
  <c r="V619" i="4"/>
  <c r="V656" i="4"/>
  <c r="V684" i="4"/>
  <c r="V699" i="4"/>
  <c r="V701" i="4"/>
  <c r="V716" i="4"/>
  <c r="V731" i="4"/>
  <c r="V733" i="4"/>
  <c r="V735" i="4"/>
  <c r="V748" i="4"/>
  <c r="V763" i="4"/>
  <c r="V765" i="4"/>
  <c r="V767" i="4"/>
  <c r="V788" i="4"/>
  <c r="V794" i="4"/>
  <c r="W813" i="4"/>
  <c r="V819" i="4"/>
  <c r="V821" i="4"/>
  <c r="V823" i="4"/>
  <c r="V852" i="4"/>
  <c r="V858" i="4"/>
  <c r="V883" i="4"/>
  <c r="V885" i="4"/>
  <c r="V887" i="4"/>
  <c r="V916" i="4"/>
  <c r="V922" i="4"/>
  <c r="V947" i="4"/>
  <c r="V949" i="4"/>
  <c r="V951" i="4"/>
  <c r="V980" i="4"/>
  <c r="V986" i="4"/>
  <c r="V1011" i="4"/>
  <c r="V1013" i="4"/>
  <c r="V1015" i="4"/>
  <c r="V1044" i="4"/>
  <c r="V1050" i="4"/>
  <c r="V1075" i="4"/>
  <c r="V1077" i="4"/>
  <c r="V1079" i="4"/>
  <c r="V1092" i="4"/>
  <c r="V1114" i="4"/>
  <c r="V1171" i="4"/>
  <c r="V1175" i="4"/>
  <c r="V1196" i="4"/>
  <c r="W1263" i="4"/>
  <c r="V1277" i="4"/>
  <c r="W1295" i="4"/>
  <c r="V1309" i="4"/>
  <c r="W1327" i="4"/>
  <c r="V1341" i="4"/>
  <c r="W1359" i="4"/>
  <c r="V1373" i="4"/>
  <c r="V1412" i="4"/>
  <c r="W1604" i="4"/>
  <c r="W11" i="4"/>
  <c r="V30" i="4"/>
  <c r="W59" i="4"/>
  <c r="V63" i="4"/>
  <c r="V73" i="4"/>
  <c r="V82" i="4"/>
  <c r="V98" i="4"/>
  <c r="V114" i="4"/>
  <c r="V200" i="4"/>
  <c r="W205" i="4"/>
  <c r="V223" i="4"/>
  <c r="W230" i="4"/>
  <c r="V239" i="4"/>
  <c r="V248" i="4"/>
  <c r="V255" i="4"/>
  <c r="V296" i="4"/>
  <c r="W310" i="4"/>
  <c r="W317" i="4"/>
  <c r="V319" i="4"/>
  <c r="V360" i="4"/>
  <c r="V376" i="4"/>
  <c r="V500" i="4"/>
  <c r="V643" i="4"/>
  <c r="V647" i="4"/>
  <c r="V665" i="4"/>
  <c r="V697" i="4"/>
  <c r="V729" i="4"/>
  <c r="V761" i="4"/>
  <c r="V782" i="4"/>
  <c r="V817" i="4"/>
  <c r="V846" i="4"/>
  <c r="V881" i="4"/>
  <c r="V910" i="4"/>
  <c r="V945" i="4"/>
  <c r="V974" i="4"/>
  <c r="V1009" i="4"/>
  <c r="V1084" i="4"/>
  <c r="CL3991" i="4"/>
  <c r="W47" i="4"/>
  <c r="V54" i="4"/>
  <c r="V89" i="4"/>
  <c r="V105" i="4"/>
  <c r="V130" i="4"/>
  <c r="V214" i="4"/>
  <c r="V230" i="4"/>
  <c r="W258" i="4"/>
  <c r="V310" i="4"/>
  <c r="V374" i="4"/>
  <c r="W393" i="4"/>
  <c r="W409" i="4"/>
  <c r="W425" i="4"/>
  <c r="W441" i="4"/>
  <c r="W457" i="4"/>
  <c r="W473" i="4"/>
  <c r="W482" i="4"/>
  <c r="W593" i="4"/>
  <c r="W609" i="4"/>
  <c r="W646" i="4"/>
  <c r="V1134" i="4"/>
  <c r="W1396" i="4"/>
  <c r="W1185" i="4"/>
  <c r="V1187" i="4"/>
  <c r="V1236" i="4"/>
  <c r="W1243" i="4"/>
  <c r="V1254" i="4"/>
  <c r="W1261" i="4"/>
  <c r="V1270" i="4"/>
  <c r="W1277" i="4"/>
  <c r="V1286" i="4"/>
  <c r="W1293" i="4"/>
  <c r="V1302" i="4"/>
  <c r="W1309" i="4"/>
  <c r="V1318" i="4"/>
  <c r="W1325" i="4"/>
  <c r="V1334" i="4"/>
  <c r="W1341" i="4"/>
  <c r="V1350" i="4"/>
  <c r="W1357" i="4"/>
  <c r="V1366" i="4"/>
  <c r="W1373" i="4"/>
  <c r="V1382" i="4"/>
  <c r="W1389" i="4"/>
  <c r="V1398" i="4"/>
  <c r="W1405" i="4"/>
  <c r="V1414" i="4"/>
  <c r="W1421" i="4"/>
  <c r="V1430" i="4"/>
  <c r="W1437" i="4"/>
  <c r="V1446" i="4"/>
  <c r="W1453" i="4"/>
  <c r="V1462" i="4"/>
  <c r="W1469" i="4"/>
  <c r="V1478" i="4"/>
  <c r="W1485" i="4"/>
  <c r="V1494" i="4"/>
  <c r="W1501" i="4"/>
  <c r="V1510" i="4"/>
  <c r="W1517" i="4"/>
  <c r="V1526" i="4"/>
  <c r="W1533" i="4"/>
  <c r="V1542" i="4"/>
  <c r="W1549" i="4"/>
  <c r="V1558" i="4"/>
  <c r="W1565" i="4"/>
  <c r="V1574" i="4"/>
  <c r="W1581" i="4"/>
  <c r="V1590" i="4"/>
  <c r="W1597" i="4"/>
  <c r="W1613" i="4"/>
  <c r="W1629" i="4"/>
  <c r="W1645" i="4"/>
  <c r="W1661" i="4"/>
  <c r="W1677" i="4"/>
  <c r="W1693" i="4"/>
  <c r="W1709" i="4"/>
  <c r="W1958" i="4"/>
  <c r="W1965" i="4"/>
  <c r="W1975" i="4"/>
  <c r="W1991" i="4"/>
  <c r="W2007" i="4"/>
  <c r="W2023" i="4"/>
  <c r="W2039" i="4"/>
  <c r="W2280" i="4"/>
  <c r="V2280" i="4"/>
  <c r="W2312" i="4"/>
  <c r="V2312" i="4"/>
  <c r="W2484" i="4"/>
  <c r="W2584" i="4"/>
  <c r="W2654" i="4"/>
  <c r="W2878" i="4"/>
  <c r="W2942" i="4"/>
  <c r="V1444" i="4"/>
  <c r="V1453" i="4"/>
  <c r="V1460" i="4"/>
  <c r="V1469" i="4"/>
  <c r="V1476" i="4"/>
  <c r="V1485" i="4"/>
  <c r="V1492" i="4"/>
  <c r="V1501" i="4"/>
  <c r="V1508" i="4"/>
  <c r="V1517" i="4"/>
  <c r="V1524" i="4"/>
  <c r="V1533" i="4"/>
  <c r="V1540" i="4"/>
  <c r="V1549" i="4"/>
  <c r="V1556" i="4"/>
  <c r="V1565" i="4"/>
  <c r="V1572" i="4"/>
  <c r="V1581" i="4"/>
  <c r="V1588" i="4"/>
  <c r="V1597" i="4"/>
  <c r="V1604" i="4"/>
  <c r="V1613" i="4"/>
  <c r="V1620" i="4"/>
  <c r="V1629" i="4"/>
  <c r="V1636" i="4"/>
  <c r="V1645" i="4"/>
  <c r="V1652" i="4"/>
  <c r="V1661" i="4"/>
  <c r="V1668" i="4"/>
  <c r="V1677" i="4"/>
  <c r="V1680" i="4"/>
  <c r="V1684" i="4"/>
  <c r="V1693" i="4"/>
  <c r="V1696" i="4"/>
  <c r="V1700" i="4"/>
  <c r="V1709" i="4"/>
  <c r="V1712" i="4"/>
  <c r="V1716" i="4"/>
  <c r="V1734" i="4"/>
  <c r="V1750" i="4"/>
  <c r="V1766" i="4"/>
  <c r="V1782" i="4"/>
  <c r="V1798" i="4"/>
  <c r="V1814" i="4"/>
  <c r="V1830" i="4"/>
  <c r="V1846" i="4"/>
  <c r="V1862" i="4"/>
  <c r="V1878" i="4"/>
  <c r="V1894" i="4"/>
  <c r="W1901" i="4"/>
  <c r="V1910" i="4"/>
  <c r="V1926" i="4"/>
  <c r="W1933" i="4"/>
  <c r="V1942" i="4"/>
  <c r="W1949" i="4"/>
  <c r="V1958" i="4"/>
  <c r="V1965" i="4"/>
  <c r="V1968" i="4"/>
  <c r="V1970" i="4"/>
  <c r="V1979" i="4"/>
  <c r="V1986" i="4"/>
  <c r="V1995" i="4"/>
  <c r="V2002" i="4"/>
  <c r="V2011" i="4"/>
  <c r="V2018" i="4"/>
  <c r="V2027" i="4"/>
  <c r="V2034" i="4"/>
  <c r="V2043" i="4"/>
  <c r="V2050" i="4"/>
  <c r="V2059" i="4"/>
  <c r="W2064" i="4"/>
  <c r="V2066" i="4"/>
  <c r="W2073" i="4"/>
  <c r="V2264" i="4"/>
  <c r="V2371" i="4"/>
  <c r="V2517" i="4"/>
  <c r="W2670" i="4"/>
  <c r="W2734" i="4"/>
  <c r="W2782" i="4"/>
  <c r="W1190" i="4"/>
  <c r="W1248" i="4"/>
  <c r="W1250" i="4"/>
  <c r="W1255" i="4"/>
  <c r="V1259" i="4"/>
  <c r="W1264" i="4"/>
  <c r="W1266" i="4"/>
  <c r="W1271" i="4"/>
  <c r="V1275" i="4"/>
  <c r="W1280" i="4"/>
  <c r="W1282" i="4"/>
  <c r="W1287" i="4"/>
  <c r="W1296" i="4"/>
  <c r="W1298" i="4"/>
  <c r="W1303" i="4"/>
  <c r="V1307" i="4"/>
  <c r="W1312" i="4"/>
  <c r="W1314" i="4"/>
  <c r="W1319" i="4"/>
  <c r="V1323" i="4"/>
  <c r="W1328" i="4"/>
  <c r="W1330" i="4"/>
  <c r="W1335" i="4"/>
  <c r="V1339" i="4"/>
  <c r="W1344" i="4"/>
  <c r="W1346" i="4"/>
  <c r="W1351" i="4"/>
  <c r="V1355" i="4"/>
  <c r="W1360" i="4"/>
  <c r="W1362" i="4"/>
  <c r="W1367" i="4"/>
  <c r="V1371" i="4"/>
  <c r="W1376" i="4"/>
  <c r="W1378" i="4"/>
  <c r="W1383" i="4"/>
  <c r="V1387" i="4"/>
  <c r="W1392" i="4"/>
  <c r="W1394" i="4"/>
  <c r="W1399" i="4"/>
  <c r="V1403" i="4"/>
  <c r="W1408" i="4"/>
  <c r="W1410" i="4"/>
  <c r="W1415" i="4"/>
  <c r="V1419" i="4"/>
  <c r="W1424" i="4"/>
  <c r="W1426" i="4"/>
  <c r="W1431" i="4"/>
  <c r="V1435" i="4"/>
  <c r="W1440" i="4"/>
  <c r="W1442" i="4"/>
  <c r="W1447" i="4"/>
  <c r="V1451" i="4"/>
  <c r="W1456" i="4"/>
  <c r="W1458" i="4"/>
  <c r="W1463" i="4"/>
  <c r="V1467" i="4"/>
  <c r="W1472" i="4"/>
  <c r="W1474" i="4"/>
  <c r="W1479" i="4"/>
  <c r="V1483" i="4"/>
  <c r="W1488" i="4"/>
  <c r="W1490" i="4"/>
  <c r="W1495" i="4"/>
  <c r="V1499" i="4"/>
  <c r="W1504" i="4"/>
  <c r="W1506" i="4"/>
  <c r="W1511" i="4"/>
  <c r="V1515" i="4"/>
  <c r="W1520" i="4"/>
  <c r="W1522" i="4"/>
  <c r="W1527" i="4"/>
  <c r="V1531" i="4"/>
  <c r="W1536" i="4"/>
  <c r="W1538" i="4"/>
  <c r="W1543" i="4"/>
  <c r="V1547" i="4"/>
  <c r="W1552" i="4"/>
  <c r="W1554" i="4"/>
  <c r="W1559" i="4"/>
  <c r="V1563" i="4"/>
  <c r="W1568" i="4"/>
  <c r="W1570" i="4"/>
  <c r="W1575" i="4"/>
  <c r="V1579" i="4"/>
  <c r="W1584" i="4"/>
  <c r="W1586" i="4"/>
  <c r="W1591" i="4"/>
  <c r="V1595" i="4"/>
  <c r="W1600" i="4"/>
  <c r="W1602" i="4"/>
  <c r="W1607" i="4"/>
  <c r="V1611" i="4"/>
  <c r="W1616" i="4"/>
  <c r="W1618" i="4"/>
  <c r="W1623" i="4"/>
  <c r="V1627" i="4"/>
  <c r="W1632" i="4"/>
  <c r="W1634" i="4"/>
  <c r="W1639" i="4"/>
  <c r="V1643" i="4"/>
  <c r="W1648" i="4"/>
  <c r="W1650" i="4"/>
  <c r="W1655" i="4"/>
  <c r="V1659" i="4"/>
  <c r="W1664" i="4"/>
  <c r="W1666" i="4"/>
  <c r="W1671" i="4"/>
  <c r="V1675" i="4"/>
  <c r="W1680" i="4"/>
  <c r="W1682" i="4"/>
  <c r="W1687" i="4"/>
  <c r="V1691" i="4"/>
  <c r="W1696" i="4"/>
  <c r="W1698" i="4"/>
  <c r="W1703" i="4"/>
  <c r="V1707" i="4"/>
  <c r="W1712" i="4"/>
  <c r="W1714" i="4"/>
  <c r="W1719" i="4"/>
  <c r="W1723" i="4"/>
  <c r="V1725" i="4"/>
  <c r="V1732" i="4"/>
  <c r="W1737" i="4"/>
  <c r="W1739" i="4"/>
  <c r="V1741" i="4"/>
  <c r="V1748" i="4"/>
  <c r="W1753" i="4"/>
  <c r="W1755" i="4"/>
  <c r="V1757" i="4"/>
  <c r="V1764" i="4"/>
  <c r="W1769" i="4"/>
  <c r="W1771" i="4"/>
  <c r="V1773" i="4"/>
  <c r="V1780" i="4"/>
  <c r="W1785" i="4"/>
  <c r="W1787" i="4"/>
  <c r="V1789" i="4"/>
  <c r="V1796" i="4"/>
  <c r="W1801" i="4"/>
  <c r="W1803" i="4"/>
  <c r="V1805" i="4"/>
  <c r="V1812" i="4"/>
  <c r="W1817" i="4"/>
  <c r="W1819" i="4"/>
  <c r="V1821" i="4"/>
  <c r="V1828" i="4"/>
  <c r="W1833" i="4"/>
  <c r="W1835" i="4"/>
  <c r="V1837" i="4"/>
  <c r="V1844" i="4"/>
  <c r="W1849" i="4"/>
  <c r="W1851" i="4"/>
  <c r="V1853" i="4"/>
  <c r="V1860" i="4"/>
  <c r="W1863" i="4"/>
  <c r="W1865" i="4"/>
  <c r="W1867" i="4"/>
  <c r="V1869" i="4"/>
  <c r="V1876" i="4"/>
  <c r="W1879" i="4"/>
  <c r="W1881" i="4"/>
  <c r="W1883" i="4"/>
  <c r="V1885" i="4"/>
  <c r="V1892" i="4"/>
  <c r="W1895" i="4"/>
  <c r="W1897" i="4"/>
  <c r="W1899" i="4"/>
  <c r="V1901" i="4"/>
  <c r="V1908" i="4"/>
  <c r="W1911" i="4"/>
  <c r="W1913" i="4"/>
  <c r="W1915" i="4"/>
  <c r="V1917" i="4"/>
  <c r="V1924" i="4"/>
  <c r="W1927" i="4"/>
  <c r="W1929" i="4"/>
  <c r="W1931" i="4"/>
  <c r="V1933" i="4"/>
  <c r="V1940" i="4"/>
  <c r="W1943" i="4"/>
  <c r="W1945" i="4"/>
  <c r="W1947" i="4"/>
  <c r="V1949" i="4"/>
  <c r="V1956" i="4"/>
  <c r="W1959" i="4"/>
  <c r="W1961" i="4"/>
  <c r="V1963" i="4"/>
  <c r="W1968" i="4"/>
  <c r="V1977" i="4"/>
  <c r="V1993" i="4"/>
  <c r="V2009" i="4"/>
  <c r="V2025" i="4"/>
  <c r="V2041" i="4"/>
  <c r="V2057" i="4"/>
  <c r="V2296" i="4"/>
  <c r="W2515" i="4"/>
  <c r="V2552" i="4"/>
  <c r="W2582" i="4"/>
  <c r="W2598" i="4"/>
  <c r="W2686" i="4"/>
  <c r="W2830" i="4"/>
  <c r="W2894" i="4"/>
  <c r="W2958" i="4"/>
  <c r="V1250" i="4"/>
  <c r="V1264" i="4"/>
  <c r="V1266" i="4"/>
  <c r="V1280" i="4"/>
  <c r="V1282" i="4"/>
  <c r="V1296" i="4"/>
  <c r="V1298" i="4"/>
  <c r="V1312" i="4"/>
  <c r="V1314" i="4"/>
  <c r="V1328" i="4"/>
  <c r="V1330" i="4"/>
  <c r="V1344" i="4"/>
  <c r="V1346" i="4"/>
  <c r="V1360" i="4"/>
  <c r="V1362" i="4"/>
  <c r="V1376" i="4"/>
  <c r="V1378" i="4"/>
  <c r="V1392" i="4"/>
  <c r="V1394" i="4"/>
  <c r="V1408" i="4"/>
  <c r="V1410" i="4"/>
  <c r="V1424" i="4"/>
  <c r="V1426" i="4"/>
  <c r="V1440" i="4"/>
  <c r="V1442" i="4"/>
  <c r="V1456" i="4"/>
  <c r="V1458" i="4"/>
  <c r="V1472" i="4"/>
  <c r="V1474" i="4"/>
  <c r="V1488" i="4"/>
  <c r="V1490" i="4"/>
  <c r="V1504" i="4"/>
  <c r="V1506" i="4"/>
  <c r="V1520" i="4"/>
  <c r="V1522" i="4"/>
  <c r="V1536" i="4"/>
  <c r="V1538" i="4"/>
  <c r="V1552" i="4"/>
  <c r="V1554" i="4"/>
  <c r="V1568" i="4"/>
  <c r="V1570" i="4"/>
  <c r="V1584" i="4"/>
  <c r="V1586" i="4"/>
  <c r="V1602" i="4"/>
  <c r="V1618" i="4"/>
  <c r="V1634" i="4"/>
  <c r="V1650" i="4"/>
  <c r="V1666" i="4"/>
  <c r="V2515" i="4"/>
  <c r="V2629" i="4"/>
  <c r="V1182" i="4"/>
  <c r="W1184" i="4"/>
  <c r="V1186" i="4"/>
  <c r="V1192" i="4"/>
  <c r="W1235" i="4"/>
  <c r="V1237" i="4"/>
  <c r="V1246" i="4"/>
  <c r="W1253" i="4"/>
  <c r="W1269" i="4"/>
  <c r="V1278" i="4"/>
  <c r="W1285" i="4"/>
  <c r="V1294" i="4"/>
  <c r="W1301" i="4"/>
  <c r="V1310" i="4"/>
  <c r="W1317" i="4"/>
  <c r="V1326" i="4"/>
  <c r="W1333" i="4"/>
  <c r="V1342" i="4"/>
  <c r="W1349" i="4"/>
  <c r="V1358" i="4"/>
  <c r="W1365" i="4"/>
  <c r="W1381" i="4"/>
  <c r="W1397" i="4"/>
  <c r="W1413" i="4"/>
  <c r="V1422" i="4"/>
  <c r="W1429" i="4"/>
  <c r="V1438" i="4"/>
  <c r="W1445" i="4"/>
  <c r="V1454" i="4"/>
  <c r="W1461" i="4"/>
  <c r="V1470" i="4"/>
  <c r="W1477" i="4"/>
  <c r="V1486" i="4"/>
  <c r="W1493" i="4"/>
  <c r="V1502" i="4"/>
  <c r="W1509" i="4"/>
  <c r="V1518" i="4"/>
  <c r="W1525" i="4"/>
  <c r="V1534" i="4"/>
  <c r="W1541" i="4"/>
  <c r="V1550" i="4"/>
  <c r="W1557" i="4"/>
  <c r="V1566" i="4"/>
  <c r="W1573" i="4"/>
  <c r="V1582" i="4"/>
  <c r="W1589" i="4"/>
  <c r="V1598" i="4"/>
  <c r="W1605" i="4"/>
  <c r="V1614" i="4"/>
  <c r="W1621" i="4"/>
  <c r="V1630" i="4"/>
  <c r="W1637" i="4"/>
  <c r="V1646" i="4"/>
  <c r="W1653" i="4"/>
  <c r="V1662" i="4"/>
  <c r="W1669" i="4"/>
  <c r="V1678" i="4"/>
  <c r="W1685" i="4"/>
  <c r="V1694" i="4"/>
  <c r="W1701" i="4"/>
  <c r="V1710" i="4"/>
  <c r="W1717" i="4"/>
  <c r="V1728" i="4"/>
  <c r="V1744" i="4"/>
  <c r="V1760" i="4"/>
  <c r="V1776" i="4"/>
  <c r="V1792" i="4"/>
  <c r="V1808" i="4"/>
  <c r="V1824" i="4"/>
  <c r="V1840" i="4"/>
  <c r="V1966" i="4"/>
  <c r="V1973" i="4"/>
  <c r="V1980" i="4"/>
  <c r="W1983" i="4"/>
  <c r="V1989" i="4"/>
  <c r="V1996" i="4"/>
  <c r="W1999" i="4"/>
  <c r="V2005" i="4"/>
  <c r="V2012" i="4"/>
  <c r="W2015" i="4"/>
  <c r="V2021" i="4"/>
  <c r="V2028" i="4"/>
  <c r="W2031" i="4"/>
  <c r="V2037" i="4"/>
  <c r="V2044" i="4"/>
  <c r="W2047" i="4"/>
  <c r="V2053" i="4"/>
  <c r="V2060" i="4"/>
  <c r="W2063" i="4"/>
  <c r="V2069" i="4"/>
  <c r="W2074" i="4"/>
  <c r="V2550" i="4"/>
  <c r="W2576" i="4"/>
  <c r="W2592" i="4"/>
  <c r="W2627" i="4"/>
  <c r="W2798" i="4"/>
  <c r="W2846" i="4"/>
  <c r="W2910" i="4"/>
  <c r="W2974" i="4"/>
  <c r="V1199" i="4"/>
  <c r="V1207" i="4"/>
  <c r="V1215" i="4"/>
  <c r="V1223" i="4"/>
  <c r="W1231" i="4"/>
  <c r="V1235" i="4"/>
  <c r="V1244" i="4"/>
  <c r="V1253" i="4"/>
  <c r="V1260" i="4"/>
  <c r="W1267" i="4"/>
  <c r="V1269" i="4"/>
  <c r="V1276" i="4"/>
  <c r="W1283" i="4"/>
  <c r="V1285" i="4"/>
  <c r="V1292" i="4"/>
  <c r="V1301" i="4"/>
  <c r="V1308" i="4"/>
  <c r="V1317" i="4"/>
  <c r="V1324" i="4"/>
  <c r="V1333" i="4"/>
  <c r="V1340" i="4"/>
  <c r="V1349" i="4"/>
  <c r="V1356" i="4"/>
  <c r="W1363" i="4"/>
  <c r="V1365" i="4"/>
  <c r="V1372" i="4"/>
  <c r="W1379" i="4"/>
  <c r="V1381" i="4"/>
  <c r="V1388" i="4"/>
  <c r="V1397" i="4"/>
  <c r="V1404" i="4"/>
  <c r="W1411" i="4"/>
  <c r="V1413" i="4"/>
  <c r="V1420" i="4"/>
  <c r="V1429" i="4"/>
  <c r="V1436" i="4"/>
  <c r="V1445" i="4"/>
  <c r="V1452" i="4"/>
  <c r="V1461" i="4"/>
  <c r="V1468" i="4"/>
  <c r="V1477" i="4"/>
  <c r="V1484" i="4"/>
  <c r="V1493" i="4"/>
  <c r="V1500" i="4"/>
  <c r="V1509" i="4"/>
  <c r="V1516" i="4"/>
  <c r="V1525" i="4"/>
  <c r="V1532" i="4"/>
  <c r="V1541" i="4"/>
  <c r="V1548" i="4"/>
  <c r="V1557" i="4"/>
  <c r="V1564" i="4"/>
  <c r="V1573" i="4"/>
  <c r="V1580" i="4"/>
  <c r="V1589" i="4"/>
  <c r="V1596" i="4"/>
  <c r="V1605" i="4"/>
  <c r="V1608" i="4"/>
  <c r="V1612" i="4"/>
  <c r="V1621" i="4"/>
  <c r="V1624" i="4"/>
  <c r="V1628" i="4"/>
  <c r="V1637" i="4"/>
  <c r="V1640" i="4"/>
  <c r="V1644" i="4"/>
  <c r="V1653" i="4"/>
  <c r="V1656" i="4"/>
  <c r="V1660" i="4"/>
  <c r="V1669" i="4"/>
  <c r="V1672" i="4"/>
  <c r="V1676" i="4"/>
  <c r="V1685" i="4"/>
  <c r="V1688" i="4"/>
  <c r="V1692" i="4"/>
  <c r="V1701" i="4"/>
  <c r="V1704" i="4"/>
  <c r="V1708" i="4"/>
  <c r="V1717" i="4"/>
  <c r="V1720" i="4"/>
  <c r="V1863" i="4"/>
  <c r="V1879" i="4"/>
  <c r="V1895" i="4"/>
  <c r="V1911" i="4"/>
  <c r="V1927" i="4"/>
  <c r="V1943" i="4"/>
  <c r="V1959" i="4"/>
  <c r="V1964" i="4"/>
  <c r="V1971" i="4"/>
  <c r="V1978" i="4"/>
  <c r="V1987" i="4"/>
  <c r="V1994" i="4"/>
  <c r="V2003" i="4"/>
  <c r="V2010" i="4"/>
  <c r="V2019" i="4"/>
  <c r="V2026" i="4"/>
  <c r="V2035" i="4"/>
  <c r="V2042" i="4"/>
  <c r="V2051" i="4"/>
  <c r="V2058" i="4"/>
  <c r="V2067" i="4"/>
  <c r="V2074" i="4"/>
  <c r="V2223" i="4"/>
  <c r="V2239" i="4"/>
  <c r="V2255" i="4"/>
  <c r="V2592" i="4"/>
  <c r="V2627" i="4"/>
  <c r="W1375" i="4"/>
  <c r="W1391" i="4"/>
  <c r="W1407" i="4"/>
  <c r="W1423" i="4"/>
  <c r="W1439" i="4"/>
  <c r="W1455" i="4"/>
  <c r="W1471" i="4"/>
  <c r="W1487" i="4"/>
  <c r="W1503" i="4"/>
  <c r="W1519" i="4"/>
  <c r="W1535" i="4"/>
  <c r="W1551" i="4"/>
  <c r="W1567" i="4"/>
  <c r="W1583" i="4"/>
  <c r="W1599" i="4"/>
  <c r="V1603" i="4"/>
  <c r="W1610" i="4"/>
  <c r="W1615" i="4"/>
  <c r="V1619" i="4"/>
  <c r="W1626" i="4"/>
  <c r="W1631" i="4"/>
  <c r="W1642" i="4"/>
  <c r="W1647" i="4"/>
  <c r="V1651" i="4"/>
  <c r="W1658" i="4"/>
  <c r="W1663" i="4"/>
  <c r="V1667" i="4"/>
  <c r="W1674" i="4"/>
  <c r="W1679" i="4"/>
  <c r="V1683" i="4"/>
  <c r="W1690" i="4"/>
  <c r="W1695" i="4"/>
  <c r="V1699" i="4"/>
  <c r="W1706" i="4"/>
  <c r="W1711" i="4"/>
  <c r="V1715" i="4"/>
  <c r="V1765" i="4"/>
  <c r="W1779" i="4"/>
  <c r="W1795" i="4"/>
  <c r="W1809" i="4"/>
  <c r="W1811" i="4"/>
  <c r="V1820" i="4"/>
  <c r="W1825" i="4"/>
  <c r="W1827" i="4"/>
  <c r="W1841" i="4"/>
  <c r="W1843" i="4"/>
  <c r="V1845" i="4"/>
  <c r="W1855" i="4"/>
  <c r="W1857" i="4"/>
  <c r="W1859" i="4"/>
  <c r="V1864" i="4"/>
  <c r="W1871" i="4"/>
  <c r="W1873" i="4"/>
  <c r="W1875" i="4"/>
  <c r="V1880" i="4"/>
  <c r="W1887" i="4"/>
  <c r="W1889" i="4"/>
  <c r="W1891" i="4"/>
  <c r="V1896" i="4"/>
  <c r="W1903" i="4"/>
  <c r="W1905" i="4"/>
  <c r="W1907" i="4"/>
  <c r="V1912" i="4"/>
  <c r="W1919" i="4"/>
  <c r="W1921" i="4"/>
  <c r="W1923" i="4"/>
  <c r="V1928" i="4"/>
  <c r="W1935" i="4"/>
  <c r="W1937" i="4"/>
  <c r="W1939" i="4"/>
  <c r="V1944" i="4"/>
  <c r="W1951" i="4"/>
  <c r="W1953" i="4"/>
  <c r="W1955" i="4"/>
  <c r="V1960" i="4"/>
  <c r="V1962" i="4"/>
  <c r="V1969" i="4"/>
  <c r="V2001" i="4"/>
  <c r="V2017" i="4"/>
  <c r="V2049" i="4"/>
  <c r="V2065" i="4"/>
  <c r="W2248" i="4"/>
  <c r="V2248" i="4"/>
  <c r="W2380" i="4"/>
  <c r="W2486" i="4"/>
  <c r="W2574" i="4"/>
  <c r="W2590" i="4"/>
  <c r="W2766" i="4"/>
  <c r="W2862" i="4"/>
  <c r="W2926" i="4"/>
  <c r="V2081" i="4"/>
  <c r="V2097" i="4"/>
  <c r="V2113" i="4"/>
  <c r="V2129" i="4"/>
  <c r="V2145" i="4"/>
  <c r="V2161" i="4"/>
  <c r="V2177" i="4"/>
  <c r="V2193" i="4"/>
  <c r="W2216" i="4"/>
  <c r="V2218" i="4"/>
  <c r="W2225" i="4"/>
  <c r="W2232" i="4"/>
  <c r="V2234" i="4"/>
  <c r="W2241" i="4"/>
  <c r="V2243" i="4"/>
  <c r="V2250" i="4"/>
  <c r="W2257" i="4"/>
  <c r="V2266" i="4"/>
  <c r="W2273" i="4"/>
  <c r="V2282" i="4"/>
  <c r="W2289" i="4"/>
  <c r="V2298" i="4"/>
  <c r="W2305" i="4"/>
  <c r="V2325" i="4"/>
  <c r="V2332" i="4"/>
  <c r="W2346" i="4"/>
  <c r="W2355" i="4"/>
  <c r="W2357" i="4"/>
  <c r="W2371" i="4"/>
  <c r="W2373" i="4"/>
  <c r="W2382" i="4"/>
  <c r="W2387" i="4"/>
  <c r="W2409" i="4"/>
  <c r="W2413" i="4"/>
  <c r="V2437" i="4"/>
  <c r="V2446" i="4"/>
  <c r="W2451" i="4"/>
  <c r="W2473" i="4"/>
  <c r="W2477" i="4"/>
  <c r="V2488" i="4"/>
  <c r="W2497" i="4"/>
  <c r="V2503" i="4"/>
  <c r="V2512" i="4"/>
  <c r="W2517" i="4"/>
  <c r="V2532" i="4"/>
  <c r="W2552" i="4"/>
  <c r="V2554" i="4"/>
  <c r="W2561" i="4"/>
  <c r="V2567" i="4"/>
  <c r="V2600" i="4"/>
  <c r="W2607" i="4"/>
  <c r="W2609" i="4"/>
  <c r="W2629" i="4"/>
  <c r="V2633" i="4"/>
  <c r="W2647" i="4"/>
  <c r="W2663" i="4"/>
  <c r="V2665" i="4"/>
  <c r="W2679" i="4"/>
  <c r="W2695" i="4"/>
  <c r="V2697" i="4"/>
  <c r="V2704" i="4"/>
  <c r="W2711" i="4"/>
  <c r="V2713" i="4"/>
  <c r="V2720" i="4"/>
  <c r="W2727" i="4"/>
  <c r="V2729" i="4"/>
  <c r="V2736" i="4"/>
  <c r="W2743" i="4"/>
  <c r="V2745" i="4"/>
  <c r="V2752" i="4"/>
  <c r="W2759" i="4"/>
  <c r="V2761" i="4"/>
  <c r="V2768" i="4"/>
  <c r="W2775" i="4"/>
  <c r="V2777" i="4"/>
  <c r="V2784" i="4"/>
  <c r="W2791" i="4"/>
  <c r="V2793" i="4"/>
  <c r="V2800" i="4"/>
  <c r="W2807" i="4"/>
  <c r="V2809" i="4"/>
  <c r="V2816" i="4"/>
  <c r="W2823" i="4"/>
  <c r="V2825" i="4"/>
  <c r="V2832" i="4"/>
  <c r="W2839" i="4"/>
  <c r="V2841" i="4"/>
  <c r="V2848" i="4"/>
  <c r="W2855" i="4"/>
  <c r="V2857" i="4"/>
  <c r="V2864" i="4"/>
  <c r="W2871" i="4"/>
  <c r="V2873" i="4"/>
  <c r="V2880" i="4"/>
  <c r="W2887" i="4"/>
  <c r="V2889" i="4"/>
  <c r="V2896" i="4"/>
  <c r="W2903" i="4"/>
  <c r="V2905" i="4"/>
  <c r="V2912" i="4"/>
  <c r="W2919" i="4"/>
  <c r="V2921" i="4"/>
  <c r="V2928" i="4"/>
  <c r="W2935" i="4"/>
  <c r="V2937" i="4"/>
  <c r="V2944" i="4"/>
  <c r="W2951" i="4"/>
  <c r="V2953" i="4"/>
  <c r="V2960" i="4"/>
  <c r="W2967" i="4"/>
  <c r="V2969" i="4"/>
  <c r="V2976" i="4"/>
  <c r="W2983" i="4"/>
  <c r="V2985" i="4"/>
  <c r="V2996" i="4"/>
  <c r="V3001" i="4"/>
  <c r="V3060" i="4"/>
  <c r="V3236" i="4"/>
  <c r="W3682" i="4"/>
  <c r="W2075" i="4"/>
  <c r="W2077" i="4"/>
  <c r="W2091" i="4"/>
  <c r="W2093" i="4"/>
  <c r="W2107" i="4"/>
  <c r="W2109" i="4"/>
  <c r="W2123" i="4"/>
  <c r="W2125" i="4"/>
  <c r="W2141" i="4"/>
  <c r="W2155" i="4"/>
  <c r="W2157" i="4"/>
  <c r="W2171" i="4"/>
  <c r="W2173" i="4"/>
  <c r="W2187" i="4"/>
  <c r="W2189" i="4"/>
  <c r="W2203" i="4"/>
  <c r="W2205" i="4"/>
  <c r="V2225" i="4"/>
  <c r="V2241" i="4"/>
  <c r="V2257" i="4"/>
  <c r="V2273" i="4"/>
  <c r="V2289" i="4"/>
  <c r="V2305" i="4"/>
  <c r="W2321" i="4"/>
  <c r="V2330" i="4"/>
  <c r="W2337" i="4"/>
  <c r="V2357" i="4"/>
  <c r="V2364" i="4"/>
  <c r="V2373" i="4"/>
  <c r="W2376" i="4"/>
  <c r="V2382" i="4"/>
  <c r="W2385" i="4"/>
  <c r="W2389" i="4"/>
  <c r="W2407" i="4"/>
  <c r="V2413" i="4"/>
  <c r="W2416" i="4"/>
  <c r="W2418" i="4"/>
  <c r="V2422" i="4"/>
  <c r="W2427" i="4"/>
  <c r="W2449" i="4"/>
  <c r="W2453" i="4"/>
  <c r="W2471" i="4"/>
  <c r="V2477" i="4"/>
  <c r="W2482" i="4"/>
  <c r="V2486" i="4"/>
  <c r="W2491" i="4"/>
  <c r="W2526" i="4"/>
  <c r="W2528" i="4"/>
  <c r="W2546" i="4"/>
  <c r="V2556" i="4"/>
  <c r="W2559" i="4"/>
  <c r="V2561" i="4"/>
  <c r="W2605" i="4"/>
  <c r="V2607" i="4"/>
  <c r="V2609" i="4"/>
  <c r="W2645" i="4"/>
  <c r="V2647" i="4"/>
  <c r="W2661" i="4"/>
  <c r="V2663" i="4"/>
  <c r="W2677" i="4"/>
  <c r="V2679" i="4"/>
  <c r="W2693" i="4"/>
  <c r="V2695" i="4"/>
  <c r="W2709" i="4"/>
  <c r="V2711" i="4"/>
  <c r="W2725" i="4"/>
  <c r="V2727" i="4"/>
  <c r="W2741" i="4"/>
  <c r="V2743" i="4"/>
  <c r="W2757" i="4"/>
  <c r="V2759" i="4"/>
  <c r="W2773" i="4"/>
  <c r="V2775" i="4"/>
  <c r="W2789" i="4"/>
  <c r="V2791" i="4"/>
  <c r="W2805" i="4"/>
  <c r="V2807" i="4"/>
  <c r="W2821" i="4"/>
  <c r="V2823" i="4"/>
  <c r="W2837" i="4"/>
  <c r="V2839" i="4"/>
  <c r="W2853" i="4"/>
  <c r="V2855" i="4"/>
  <c r="V2871" i="4"/>
  <c r="V2887" i="4"/>
  <c r="V2903" i="4"/>
  <c r="V2919" i="4"/>
  <c r="V2935" i="4"/>
  <c r="V2951" i="4"/>
  <c r="V2967" i="4"/>
  <c r="V2983" i="4"/>
  <c r="V2992" i="4"/>
  <c r="V3076" i="4"/>
  <c r="V3797" i="4"/>
  <c r="V2109" i="4"/>
  <c r="W2135" i="4"/>
  <c r="V2141" i="4"/>
  <c r="W2167" i="4"/>
  <c r="V2189" i="4"/>
  <c r="V2205" i="4"/>
  <c r="W2219" i="4"/>
  <c r="W2221" i="4"/>
  <c r="W2235" i="4"/>
  <c r="W2237" i="4"/>
  <c r="W2267" i="4"/>
  <c r="W2269" i="4"/>
  <c r="W2283" i="4"/>
  <c r="W2285" i="4"/>
  <c r="W2299" i="4"/>
  <c r="W2301" i="4"/>
  <c r="V2315" i="4"/>
  <c r="V2321" i="4"/>
  <c r="V2337" i="4"/>
  <c r="W2353" i="4"/>
  <c r="V2398" i="4"/>
  <c r="V2440" i="4"/>
  <c r="V2462" i="4"/>
  <c r="V2506" i="4"/>
  <c r="V2546" i="4"/>
  <c r="V2548" i="4"/>
  <c r="V2570" i="4"/>
  <c r="V2588" i="4"/>
  <c r="V2594" i="4"/>
  <c r="V2596" i="4"/>
  <c r="V2605" i="4"/>
  <c r="V2616" i="4"/>
  <c r="V2645" i="4"/>
  <c r="V2661" i="4"/>
  <c r="V2677" i="4"/>
  <c r="V2693" i="4"/>
  <c r="V2709" i="4"/>
  <c r="V2725" i="4"/>
  <c r="V2741" i="4"/>
  <c r="V2757" i="4"/>
  <c r="V2773" i="4"/>
  <c r="V2789" i="4"/>
  <c r="V2805" i="4"/>
  <c r="V2821" i="4"/>
  <c r="W2828" i="4"/>
  <c r="V2837" i="4"/>
  <c r="W2844" i="4"/>
  <c r="V2853" i="4"/>
  <c r="W2860" i="4"/>
  <c r="V2869" i="4"/>
  <c r="W2876" i="4"/>
  <c r="V2885" i="4"/>
  <c r="W2892" i="4"/>
  <c r="V2901" i="4"/>
  <c r="W2908" i="4"/>
  <c r="V2917" i="4"/>
  <c r="W2924" i="4"/>
  <c r="V2933" i="4"/>
  <c r="W2940" i="4"/>
  <c r="V2949" i="4"/>
  <c r="W2956" i="4"/>
  <c r="V2965" i="4"/>
  <c r="W2972" i="4"/>
  <c r="V2981" i="4"/>
  <c r="W2988" i="4"/>
  <c r="W2997" i="4"/>
  <c r="W2999" i="4"/>
  <c r="V3252" i="4"/>
  <c r="V3311" i="4"/>
  <c r="W3680" i="4"/>
  <c r="W3795" i="4"/>
  <c r="W2080" i="4"/>
  <c r="W2096" i="4"/>
  <c r="W2192" i="4"/>
  <c r="W2231" i="4"/>
  <c r="V2237" i="4"/>
  <c r="V2253" i="4"/>
  <c r="W2311" i="4"/>
  <c r="W2317" i="4"/>
  <c r="W2331" i="4"/>
  <c r="W2333" i="4"/>
  <c r="V2342" i="4"/>
  <c r="W2349" i="4"/>
  <c r="V2353" i="4"/>
  <c r="W2358" i="4"/>
  <c r="V2369" i="4"/>
  <c r="W2374" i="4"/>
  <c r="V2379" i="4"/>
  <c r="W2401" i="4"/>
  <c r="W2405" i="4"/>
  <c r="V2416" i="4"/>
  <c r="W2423" i="4"/>
  <c r="V2429" i="4"/>
  <c r="W2432" i="4"/>
  <c r="V2438" i="4"/>
  <c r="W2443" i="4"/>
  <c r="W2465" i="4"/>
  <c r="W2469" i="4"/>
  <c r="V2480" i="4"/>
  <c r="W2487" i="4"/>
  <c r="V2493" i="4"/>
  <c r="V2508" i="4"/>
  <c r="W2511" i="4"/>
  <c r="V2513" i="4"/>
  <c r="W2535" i="4"/>
  <c r="W2542" i="4"/>
  <c r="W2544" i="4"/>
  <c r="V2572" i="4"/>
  <c r="W2601" i="4"/>
  <c r="W2621" i="4"/>
  <c r="W2623" i="4"/>
  <c r="V2625" i="4"/>
  <c r="V2634" i="4"/>
  <c r="V2636" i="4"/>
  <c r="W2641" i="4"/>
  <c r="V2650" i="4"/>
  <c r="V2652" i="4"/>
  <c r="W2657" i="4"/>
  <c r="V2666" i="4"/>
  <c r="V2668" i="4"/>
  <c r="W2673" i="4"/>
  <c r="V2682" i="4"/>
  <c r="V2684" i="4"/>
  <c r="W2689" i="4"/>
  <c r="V2698" i="4"/>
  <c r="V2700" i="4"/>
  <c r="W2705" i="4"/>
  <c r="V2714" i="4"/>
  <c r="V2716" i="4"/>
  <c r="W2721" i="4"/>
  <c r="V2730" i="4"/>
  <c r="V2732" i="4"/>
  <c r="W2737" i="4"/>
  <c r="V2746" i="4"/>
  <c r="V2748" i="4"/>
  <c r="W2753" i="4"/>
  <c r="V2762" i="4"/>
  <c r="V2764" i="4"/>
  <c r="W2769" i="4"/>
  <c r="V2778" i="4"/>
  <c r="V2780" i="4"/>
  <c r="W2785" i="4"/>
  <c r="V2794" i="4"/>
  <c r="V2796" i="4"/>
  <c r="W2801" i="4"/>
  <c r="V2810" i="4"/>
  <c r="V2812" i="4"/>
  <c r="W2817" i="4"/>
  <c r="V2826" i="4"/>
  <c r="V2828" i="4"/>
  <c r="W2833" i="4"/>
  <c r="V2842" i="4"/>
  <c r="V2844" i="4"/>
  <c r="W2849" i="4"/>
  <c r="V2858" i="4"/>
  <c r="V2860" i="4"/>
  <c r="W2865" i="4"/>
  <c r="V2874" i="4"/>
  <c r="V2876" i="4"/>
  <c r="W2881" i="4"/>
  <c r="V2890" i="4"/>
  <c r="V2892" i="4"/>
  <c r="W2897" i="4"/>
  <c r="V2906" i="4"/>
  <c r="V2908" i="4"/>
  <c r="W2913" i="4"/>
  <c r="V2922" i="4"/>
  <c r="V2924" i="4"/>
  <c r="W2929" i="4"/>
  <c r="V2938" i="4"/>
  <c r="V2940" i="4"/>
  <c r="W2945" i="4"/>
  <c r="V2954" i="4"/>
  <c r="V2956" i="4"/>
  <c r="W2961" i="4"/>
  <c r="V2970" i="4"/>
  <c r="V2972" i="4"/>
  <c r="W2977" i="4"/>
  <c r="V2986" i="4"/>
  <c r="V2988" i="4"/>
  <c r="V2999" i="4"/>
  <c r="W3161" i="4"/>
  <c r="W3204" i="4"/>
  <c r="W3268" i="4"/>
  <c r="W3309" i="4"/>
  <c r="W3322" i="4"/>
  <c r="W3340" i="4"/>
  <c r="W3357" i="4"/>
  <c r="V3362" i="4"/>
  <c r="W3383" i="4"/>
  <c r="V3680" i="4"/>
  <c r="V3795" i="4"/>
  <c r="V2073" i="4"/>
  <c r="V2089" i="4"/>
  <c r="V2105" i="4"/>
  <c r="V2121" i="4"/>
  <c r="V2137" i="4"/>
  <c r="V2153" i="4"/>
  <c r="V2169" i="4"/>
  <c r="V2185" i="4"/>
  <c r="V2201" i="4"/>
  <c r="W2224" i="4"/>
  <c r="V2258" i="4"/>
  <c r="W2265" i="4"/>
  <c r="W2281" i="4"/>
  <c r="W2327" i="4"/>
  <c r="V2340" i="4"/>
  <c r="V2349" i="4"/>
  <c r="V2405" i="4"/>
  <c r="V2414" i="4"/>
  <c r="V2469" i="4"/>
  <c r="V2478" i="4"/>
  <c r="V2500" i="4"/>
  <c r="V2522" i="4"/>
  <c r="V2535" i="4"/>
  <c r="V2544" i="4"/>
  <c r="V2564" i="4"/>
  <c r="V2573" i="4"/>
  <c r="V2601" i="4"/>
  <c r="V2612" i="4"/>
  <c r="V2623" i="4"/>
  <c r="V2632" i="4"/>
  <c r="V2641" i="4"/>
  <c r="V2648" i="4"/>
  <c r="V2657" i="4"/>
  <c r="V2664" i="4"/>
  <c r="V2673" i="4"/>
  <c r="V2680" i="4"/>
  <c r="V2689" i="4"/>
  <c r="V2696" i="4"/>
  <c r="V2705" i="4"/>
  <c r="V2712" i="4"/>
  <c r="V2721" i="4"/>
  <c r="V2728" i="4"/>
  <c r="V2737" i="4"/>
  <c r="V2753" i="4"/>
  <c r="V2760" i="4"/>
  <c r="V2769" i="4"/>
  <c r="V2776" i="4"/>
  <c r="V2785" i="4"/>
  <c r="V2792" i="4"/>
  <c r="V2801" i="4"/>
  <c r="V2808" i="4"/>
  <c r="V2817" i="4"/>
  <c r="W2083" i="4"/>
  <c r="V2087" i="4"/>
  <c r="V2094" i="4"/>
  <c r="W2099" i="4"/>
  <c r="V2110" i="4"/>
  <c r="W2115" i="4"/>
  <c r="W2131" i="4"/>
  <c r="W2147" i="4"/>
  <c r="W2163" i="4"/>
  <c r="V2167" i="4"/>
  <c r="V2174" i="4"/>
  <c r="V2183" i="4"/>
  <c r="V2206" i="4"/>
  <c r="V2217" i="4"/>
  <c r="W2222" i="4"/>
  <c r="W2238" i="4"/>
  <c r="W2270" i="4"/>
  <c r="W2286" i="4"/>
  <c r="V2297" i="4"/>
  <c r="W2343" i="4"/>
  <c r="W2361" i="4"/>
  <c r="V2375" i="4"/>
  <c r="W2377" i="4"/>
  <c r="W2381" i="4"/>
  <c r="W2384" i="4"/>
  <c r="W2386" i="4"/>
  <c r="W2395" i="4"/>
  <c r="W2417" i="4"/>
  <c r="W2421" i="4"/>
  <c r="W2439" i="4"/>
  <c r="W2450" i="4"/>
  <c r="V2454" i="4"/>
  <c r="W2459" i="4"/>
  <c r="W2472" i="4"/>
  <c r="V2474" i="4"/>
  <c r="W2481" i="4"/>
  <c r="W2485" i="4"/>
  <c r="W2496" i="4"/>
  <c r="W2514" i="4"/>
  <c r="W2527" i="4"/>
  <c r="W2551" i="4"/>
  <c r="W2558" i="4"/>
  <c r="W2560" i="4"/>
  <c r="W2617" i="4"/>
  <c r="W2637" i="4"/>
  <c r="V2639" i="4"/>
  <c r="W2653" i="4"/>
  <c r="V2655" i="4"/>
  <c r="W2669" i="4"/>
  <c r="V2671" i="4"/>
  <c r="W2685" i="4"/>
  <c r="V2687" i="4"/>
  <c r="W2701" i="4"/>
  <c r="V2703" i="4"/>
  <c r="W2717" i="4"/>
  <c r="V2719" i="4"/>
  <c r="W2733" i="4"/>
  <c r="V2735" i="4"/>
  <c r="W2749" i="4"/>
  <c r="V2751" i="4"/>
  <c r="W2765" i="4"/>
  <c r="V2767" i="4"/>
  <c r="W2781" i="4"/>
  <c r="W2797" i="4"/>
  <c r="V2799" i="4"/>
  <c r="W2813" i="4"/>
  <c r="W2829" i="4"/>
  <c r="V2831" i="4"/>
  <c r="W2845" i="4"/>
  <c r="W2861" i="4"/>
  <c r="W2877" i="4"/>
  <c r="V2879" i="4"/>
  <c r="W2893" i="4"/>
  <c r="V2895" i="4"/>
  <c r="W2909" i="4"/>
  <c r="V2911" i="4"/>
  <c r="W2925" i="4"/>
  <c r="V2927" i="4"/>
  <c r="W2941" i="4"/>
  <c r="V2943" i="4"/>
  <c r="W2957" i="4"/>
  <c r="V2959" i="4"/>
  <c r="W2973" i="4"/>
  <c r="W2989" i="4"/>
  <c r="W2991" i="4"/>
  <c r="V2998" i="4"/>
  <c r="W3015" i="4"/>
  <c r="W3103" i="4"/>
  <c r="W3220" i="4"/>
  <c r="W3284" i="4"/>
  <c r="W3338" i="4"/>
  <c r="W3808" i="4"/>
  <c r="W2079" i="4"/>
  <c r="W2095" i="4"/>
  <c r="W2111" i="4"/>
  <c r="W2127" i="4"/>
  <c r="W2143" i="4"/>
  <c r="W2159" i="4"/>
  <c r="W2175" i="4"/>
  <c r="W2191" i="4"/>
  <c r="W2207" i="4"/>
  <c r="W2227" i="4"/>
  <c r="V2238" i="4"/>
  <c r="W2243" i="4"/>
  <c r="W2259" i="4"/>
  <c r="W2275" i="4"/>
  <c r="V2288" i="4"/>
  <c r="W2291" i="4"/>
  <c r="V2304" i="4"/>
  <c r="W2307" i="4"/>
  <c r="V2329" i="4"/>
  <c r="W2348" i="4"/>
  <c r="W2352" i="4"/>
  <c r="W2368" i="4"/>
  <c r="W2415" i="4"/>
  <c r="W2424" i="4"/>
  <c r="W2479" i="4"/>
  <c r="W2499" i="4"/>
  <c r="W2525" i="4"/>
  <c r="V3220" i="4"/>
  <c r="V3284" i="4"/>
  <c r="V3338" i="4"/>
  <c r="W3766" i="4"/>
  <c r="V3004" i="4"/>
  <c r="V3017" i="4"/>
  <c r="W3022" i="4"/>
  <c r="V3055" i="4"/>
  <c r="W3058" i="4"/>
  <c r="W3062" i="4"/>
  <c r="V3069" i="4"/>
  <c r="W3076" i="4"/>
  <c r="V3091" i="4"/>
  <c r="W3152" i="4"/>
  <c r="V3174" i="4"/>
  <c r="V3199" i="4"/>
  <c r="W3206" i="4"/>
  <c r="V3208" i="4"/>
  <c r="V3215" i="4"/>
  <c r="W3222" i="4"/>
  <c r="V3224" i="4"/>
  <c r="V3231" i="4"/>
  <c r="W3238" i="4"/>
  <c r="V3240" i="4"/>
  <c r="V3247" i="4"/>
  <c r="W3254" i="4"/>
  <c r="V3256" i="4"/>
  <c r="V3263" i="4"/>
  <c r="W3270" i="4"/>
  <c r="V3272" i="4"/>
  <c r="V3279" i="4"/>
  <c r="W3286" i="4"/>
  <c r="V3288" i="4"/>
  <c r="V3295" i="4"/>
  <c r="W3313" i="4"/>
  <c r="W3315" i="4"/>
  <c r="V3317" i="4"/>
  <c r="W3324" i="4"/>
  <c r="W3329" i="4"/>
  <c r="V3331" i="4"/>
  <c r="W3362" i="4"/>
  <c r="W3364" i="4"/>
  <c r="V3385" i="4"/>
  <c r="W3401" i="4"/>
  <c r="V3403" i="4"/>
  <c r="V3419" i="4"/>
  <c r="V3435" i="4"/>
  <c r="V3451" i="4"/>
  <c r="V3467" i="4"/>
  <c r="V3483" i="4"/>
  <c r="V3499" i="4"/>
  <c r="V3515" i="4"/>
  <c r="V3531" i="4"/>
  <c r="V3547" i="4"/>
  <c r="V3563" i="4"/>
  <c r="V3579" i="4"/>
  <c r="V3595" i="4"/>
  <c r="W3669" i="4"/>
  <c r="W3709" i="4"/>
  <c r="W3738" i="4"/>
  <c r="W3751" i="4"/>
  <c r="W3753" i="4"/>
  <c r="W3777" i="4"/>
  <c r="W3788" i="4"/>
  <c r="W3797" i="4"/>
  <c r="W3799" i="4"/>
  <c r="V3015" i="4"/>
  <c r="V3022" i="4"/>
  <c r="V3049" i="4"/>
  <c r="V3062" i="4"/>
  <c r="V3089" i="4"/>
  <c r="V3103" i="4"/>
  <c r="V3152" i="4"/>
  <c r="V3161" i="4"/>
  <c r="W3197" i="4"/>
  <c r="V3206" i="4"/>
  <c r="W3213" i="4"/>
  <c r="V3222" i="4"/>
  <c r="W3229" i="4"/>
  <c r="V3238" i="4"/>
  <c r="W3243" i="4"/>
  <c r="W3245" i="4"/>
  <c r="V3254" i="4"/>
  <c r="W3261" i="4"/>
  <c r="V3270" i="4"/>
  <c r="V3286" i="4"/>
  <c r="W3293" i="4"/>
  <c r="V3300" i="4"/>
  <c r="V3302" i="4"/>
  <c r="V3313" i="4"/>
  <c r="V3324" i="4"/>
  <c r="V3329" i="4"/>
  <c r="V3350" i="4"/>
  <c r="V3357" i="4"/>
  <c r="V3364" i="4"/>
  <c r="W3379" i="4"/>
  <c r="V3383" i="4"/>
  <c r="V3401" i="4"/>
  <c r="V3417" i="4"/>
  <c r="V3433" i="4"/>
  <c r="V3449" i="4"/>
  <c r="V3465" i="4"/>
  <c r="V3481" i="4"/>
  <c r="V3497" i="4"/>
  <c r="V3513" i="4"/>
  <c r="V3529" i="4"/>
  <c r="V3545" i="4"/>
  <c r="V3561" i="4"/>
  <c r="V3577" i="4"/>
  <c r="V3593" i="4"/>
  <c r="V3609" i="4"/>
  <c r="V3625" i="4"/>
  <c r="V3641" i="4"/>
  <c r="V3669" i="4"/>
  <c r="V3682" i="4"/>
  <c r="V3684" i="4"/>
  <c r="W3698" i="4"/>
  <c r="V3711" i="4"/>
  <c r="V3738" i="4"/>
  <c r="V3740" i="4"/>
  <c r="W3749" i="4"/>
  <c r="W3764" i="4"/>
  <c r="V3777" i="4"/>
  <c r="V3786" i="4"/>
  <c r="V3788" i="4"/>
  <c r="V3799" i="4"/>
  <c r="V3808" i="4"/>
  <c r="W3828" i="4"/>
  <c r="W3837" i="4"/>
  <c r="V3972" i="4"/>
  <c r="W4010" i="4"/>
  <c r="W4058" i="4"/>
  <c r="W4134" i="4"/>
  <c r="W4330" i="4"/>
  <c r="W4370" i="4"/>
  <c r="W4415" i="4"/>
  <c r="V3011" i="4"/>
  <c r="V3020" i="4"/>
  <c r="V3047" i="4"/>
  <c r="W3094" i="4"/>
  <c r="V3121" i="4"/>
  <c r="V3150" i="4"/>
  <c r="V3159" i="4"/>
  <c r="W3166" i="4"/>
  <c r="V3177" i="4"/>
  <c r="W3184" i="4"/>
  <c r="V3195" i="4"/>
  <c r="V3197" i="4"/>
  <c r="V3211" i="4"/>
  <c r="V3213" i="4"/>
  <c r="V3227" i="4"/>
  <c r="V3243" i="4"/>
  <c r="V3259" i="4"/>
  <c r="V3275" i="4"/>
  <c r="V3291" i="4"/>
  <c r="V3307" i="4"/>
  <c r="V3342" i="4"/>
  <c r="W3371" i="4"/>
  <c r="V3375" i="4"/>
  <c r="V3377" i="4"/>
  <c r="V3381" i="4"/>
  <c r="W3386" i="4"/>
  <c r="W3390" i="4"/>
  <c r="V3399" i="4"/>
  <c r="W3404" i="4"/>
  <c r="W3406" i="4"/>
  <c r="V3415" i="4"/>
  <c r="W3420" i="4"/>
  <c r="W3422" i="4"/>
  <c r="V3431" i="4"/>
  <c r="W3436" i="4"/>
  <c r="W3438" i="4"/>
  <c r="V3447" i="4"/>
  <c r="W3452" i="4"/>
  <c r="W3454" i="4"/>
  <c r="V3463" i="4"/>
  <c r="W3468" i="4"/>
  <c r="W3470" i="4"/>
  <c r="V3479" i="4"/>
  <c r="W3484" i="4"/>
  <c r="W3486" i="4"/>
  <c r="V3495" i="4"/>
  <c r="W3500" i="4"/>
  <c r="W3502" i="4"/>
  <c r="V3511" i="4"/>
  <c r="W3516" i="4"/>
  <c r="W3518" i="4"/>
  <c r="V3527" i="4"/>
  <c r="W3532" i="4"/>
  <c r="W3534" i="4"/>
  <c r="V3543" i="4"/>
  <c r="W3548" i="4"/>
  <c r="W3550" i="4"/>
  <c r="V3559" i="4"/>
  <c r="W3564" i="4"/>
  <c r="W3566" i="4"/>
  <c r="V3575" i="4"/>
  <c r="W3580" i="4"/>
  <c r="W3582" i="4"/>
  <c r="V3591" i="4"/>
  <c r="W3596" i="4"/>
  <c r="W3598" i="4"/>
  <c r="V3607" i="4"/>
  <c r="W3612" i="4"/>
  <c r="W3614" i="4"/>
  <c r="V3623" i="4"/>
  <c r="W3628" i="4"/>
  <c r="W3630" i="4"/>
  <c r="W3637" i="4"/>
  <c r="W3661" i="4"/>
  <c r="V3667" i="4"/>
  <c r="W3672" i="4"/>
  <c r="V3687" i="4"/>
  <c r="V3698" i="4"/>
  <c r="W3705" i="4"/>
  <c r="V3729" i="4"/>
  <c r="V3736" i="4"/>
  <c r="W3745" i="4"/>
  <c r="V3749" i="4"/>
  <c r="V3762" i="4"/>
  <c r="V3764" i="4"/>
  <c r="V3775" i="4"/>
  <c r="V3784" i="4"/>
  <c r="W3793" i="4"/>
  <c r="W3804" i="4"/>
  <c r="W3813" i="4"/>
  <c r="W3815" i="4"/>
  <c r="V3817" i="4"/>
  <c r="V3826" i="4"/>
  <c r="V3828" i="4"/>
  <c r="V3837" i="4"/>
  <c r="W3914" i="4"/>
  <c r="V4134" i="4"/>
  <c r="W4290" i="4"/>
  <c r="W4348" i="4"/>
  <c r="W4388" i="4"/>
  <c r="V4415" i="4"/>
  <c r="V3005" i="4"/>
  <c r="W3070" i="4"/>
  <c r="V3081" i="4"/>
  <c r="V3110" i="4"/>
  <c r="V3119" i="4"/>
  <c r="V3135" i="4"/>
  <c r="V3166" i="4"/>
  <c r="V3175" i="4"/>
  <c r="V3184" i="4"/>
  <c r="V3193" i="4"/>
  <c r="V3209" i="4"/>
  <c r="V3225" i="4"/>
  <c r="V3241" i="4"/>
  <c r="V3257" i="4"/>
  <c r="V3273" i="4"/>
  <c r="V3289" i="4"/>
  <c r="W3303" i="4"/>
  <c r="W3330" i="4"/>
  <c r="W3332" i="4"/>
  <c r="V3369" i="4"/>
  <c r="V3371" i="4"/>
  <c r="V3373" i="4"/>
  <c r="V3390" i="4"/>
  <c r="V3397" i="4"/>
  <c r="W3402" i="4"/>
  <c r="V3406" i="4"/>
  <c r="W3411" i="4"/>
  <c r="V3413" i="4"/>
  <c r="W3418" i="4"/>
  <c r="V3422" i="4"/>
  <c r="W3427" i="4"/>
  <c r="V3429" i="4"/>
  <c r="W3434" i="4"/>
  <c r="V3438" i="4"/>
  <c r="W3443" i="4"/>
  <c r="V3445" i="4"/>
  <c r="W3450" i="4"/>
  <c r="V3454" i="4"/>
  <c r="W3459" i="4"/>
  <c r="V3461" i="4"/>
  <c r="W3466" i="4"/>
  <c r="V3470" i="4"/>
  <c r="W3475" i="4"/>
  <c r="V3477" i="4"/>
  <c r="W3482" i="4"/>
  <c r="V3486" i="4"/>
  <c r="W3491" i="4"/>
  <c r="V3493" i="4"/>
  <c r="W3498" i="4"/>
  <c r="V3502" i="4"/>
  <c r="W3507" i="4"/>
  <c r="V3509" i="4"/>
  <c r="W3514" i="4"/>
  <c r="V3518" i="4"/>
  <c r="W3523" i="4"/>
  <c r="V3525" i="4"/>
  <c r="W3530" i="4"/>
  <c r="V3534" i="4"/>
  <c r="W3539" i="4"/>
  <c r="V3541" i="4"/>
  <c r="W3546" i="4"/>
  <c r="V3550" i="4"/>
  <c r="W3555" i="4"/>
  <c r="V3557" i="4"/>
  <c r="W3562" i="4"/>
  <c r="V3566" i="4"/>
  <c r="W3571" i="4"/>
  <c r="V3573" i="4"/>
  <c r="W3578" i="4"/>
  <c r="V3582" i="4"/>
  <c r="W3587" i="4"/>
  <c r="V3589" i="4"/>
  <c r="W3594" i="4"/>
  <c r="V3598" i="4"/>
  <c r="W3603" i="4"/>
  <c r="V3605" i="4"/>
  <c r="W3610" i="4"/>
  <c r="V3614" i="4"/>
  <c r="W3619" i="4"/>
  <c r="V3621" i="4"/>
  <c r="W3626" i="4"/>
  <c r="V3630" i="4"/>
  <c r="W3633" i="4"/>
  <c r="V3637" i="4"/>
  <c r="V3650" i="4"/>
  <c r="V3652" i="4"/>
  <c r="V3655" i="4"/>
  <c r="W3685" i="4"/>
  <c r="V3696" i="4"/>
  <c r="V3705" i="4"/>
  <c r="V3710" i="4"/>
  <c r="V3714" i="4"/>
  <c r="V3727" i="4"/>
  <c r="W3741" i="4"/>
  <c r="V3745" i="4"/>
  <c r="V3750" i="4"/>
  <c r="W3754" i="4"/>
  <c r="V3760" i="4"/>
  <c r="W3778" i="4"/>
  <c r="W3780" i="4"/>
  <c r="W3789" i="4"/>
  <c r="W3791" i="4"/>
  <c r="V3793" i="4"/>
  <c r="V3798" i="4"/>
  <c r="V3804" i="4"/>
  <c r="V3815" i="4"/>
  <c r="V3824" i="4"/>
  <c r="W3833" i="4"/>
  <c r="W4026" i="4"/>
  <c r="W4102" i="4"/>
  <c r="V4388" i="4"/>
  <c r="W4428" i="4"/>
  <c r="W4468" i="4"/>
  <c r="W4535" i="4"/>
  <c r="W4607" i="4"/>
  <c r="V3027" i="4"/>
  <c r="V3045" i="4"/>
  <c r="V3063" i="4"/>
  <c r="V3070" i="4"/>
  <c r="W3077" i="4"/>
  <c r="V3079" i="4"/>
  <c r="W3133" i="4"/>
  <c r="V3191" i="4"/>
  <c r="V3207" i="4"/>
  <c r="V3221" i="4"/>
  <c r="V3237" i="4"/>
  <c r="V3239" i="4"/>
  <c r="V3253" i="4"/>
  <c r="V3269" i="4"/>
  <c r="V3271" i="4"/>
  <c r="V3285" i="4"/>
  <c r="V3303" i="4"/>
  <c r="V3321" i="4"/>
  <c r="V3332" i="4"/>
  <c r="V3351" i="4"/>
  <c r="V3365" i="4"/>
  <c r="W3376" i="4"/>
  <c r="V3395" i="4"/>
  <c r="V3411" i="4"/>
  <c r="W3416" i="4"/>
  <c r="V3427" i="4"/>
  <c r="W3432" i="4"/>
  <c r="V3443" i="4"/>
  <c r="W3448" i="4"/>
  <c r="V3459" i="4"/>
  <c r="W3464" i="4"/>
  <c r="V3475" i="4"/>
  <c r="W3480" i="4"/>
  <c r="V3491" i="4"/>
  <c r="W3496" i="4"/>
  <c r="V3507" i="4"/>
  <c r="W3512" i="4"/>
  <c r="V3523" i="4"/>
  <c r="W3528" i="4"/>
  <c r="V3539" i="4"/>
  <c r="W3544" i="4"/>
  <c r="V3555" i="4"/>
  <c r="W3560" i="4"/>
  <c r="V3571" i="4"/>
  <c r="W3576" i="4"/>
  <c r="V3587" i="4"/>
  <c r="W3592" i="4"/>
  <c r="V3603" i="4"/>
  <c r="W3608" i="4"/>
  <c r="V3619" i="4"/>
  <c r="W3624" i="4"/>
  <c r="V3635" i="4"/>
  <c r="V3638" i="4"/>
  <c r="V3657" i="4"/>
  <c r="W3681" i="4"/>
  <c r="V3685" i="4"/>
  <c r="V3690" i="4"/>
  <c r="V3703" i="4"/>
  <c r="V3712" i="4"/>
  <c r="V3716" i="4"/>
  <c r="V3774" i="4"/>
  <c r="V3778" i="4"/>
  <c r="V3780" i="4"/>
  <c r="V3791" i="4"/>
  <c r="V3800" i="4"/>
  <c r="V3833" i="4"/>
  <c r="V4102" i="4"/>
  <c r="V4145" i="4"/>
  <c r="V4163" i="4"/>
  <c r="V4205" i="4"/>
  <c r="V4428" i="4"/>
  <c r="V4535" i="4"/>
  <c r="V4607" i="4"/>
  <c r="BE20" i="4"/>
  <c r="V3021" i="4"/>
  <c r="V3043" i="4"/>
  <c r="W3061" i="4"/>
  <c r="V3077" i="4"/>
  <c r="V3090" i="4"/>
  <c r="V3097" i="4"/>
  <c r="V3113" i="4"/>
  <c r="W3158" i="4"/>
  <c r="V3173" i="4"/>
  <c r="W3194" i="4"/>
  <c r="V3198" i="4"/>
  <c r="W3205" i="4"/>
  <c r="W3210" i="4"/>
  <c r="V3214" i="4"/>
  <c r="W3226" i="4"/>
  <c r="V3230" i="4"/>
  <c r="W3237" i="4"/>
  <c r="W3242" i="4"/>
  <c r="V3246" i="4"/>
  <c r="W3258" i="4"/>
  <c r="V3262" i="4"/>
  <c r="W3274" i="4"/>
  <c r="V3278" i="4"/>
  <c r="W3290" i="4"/>
  <c r="V3294" i="4"/>
  <c r="W3352" i="4"/>
  <c r="V3363" i="4"/>
  <c r="W3662" i="4"/>
  <c r="W3670" i="4"/>
  <c r="V3686" i="4"/>
  <c r="W3758" i="4"/>
  <c r="V3770" i="4"/>
  <c r="V3814" i="4"/>
  <c r="W3822" i="4"/>
  <c r="V3129" i="4"/>
  <c r="W3154" i="4"/>
  <c r="W3359" i="4"/>
  <c r="W3368" i="4"/>
  <c r="W3649" i="4"/>
  <c r="V3671" i="4"/>
  <c r="V3742" i="4"/>
  <c r="V3790" i="4"/>
  <c r="BE79" i="4"/>
  <c r="W3839" i="4"/>
  <c r="V3850" i="4"/>
  <c r="V3852" i="4"/>
  <c r="V3863" i="4"/>
  <c r="V3865" i="4"/>
  <c r="V3882" i="4"/>
  <c r="W3972" i="4"/>
  <c r="W3987" i="4"/>
  <c r="W4003" i="4"/>
  <c r="W4019" i="4"/>
  <c r="W4035" i="4"/>
  <c r="W4051" i="4"/>
  <c r="W4067" i="4"/>
  <c r="W4083" i="4"/>
  <c r="W4104" i="4"/>
  <c r="W4106" i="4"/>
  <c r="W4120" i="4"/>
  <c r="W4122" i="4"/>
  <c r="W4136" i="4"/>
  <c r="W4154" i="4"/>
  <c r="W4163" i="4"/>
  <c r="W4167" i="4"/>
  <c r="W4194" i="4"/>
  <c r="W4196" i="4"/>
  <c r="W4205" i="4"/>
  <c r="W4274" i="4"/>
  <c r="W4281" i="4"/>
  <c r="W4341" i="4"/>
  <c r="W4361" i="4"/>
  <c r="W4379" i="4"/>
  <c r="W4390" i="4"/>
  <c r="W4392" i="4"/>
  <c r="W4401" i="4"/>
  <c r="W4417" i="4"/>
  <c r="W4421" i="4"/>
  <c r="W4446" i="4"/>
  <c r="W4448" i="4"/>
  <c r="W4461" i="4"/>
  <c r="W4477" i="4"/>
  <c r="W4537" i="4"/>
  <c r="W4582" i="4"/>
  <c r="W4584" i="4"/>
  <c r="W4600" i="4"/>
  <c r="W4609" i="4"/>
  <c r="BE8" i="4"/>
  <c r="BE22" i="4"/>
  <c r="BE27" i="4"/>
  <c r="BE29" i="4"/>
  <c r="BE34" i="4"/>
  <c r="BE41" i="4"/>
  <c r="BE72" i="4"/>
  <c r="BE86" i="4"/>
  <c r="BE91" i="4"/>
  <c r="BE93" i="4"/>
  <c r="BE96" i="4"/>
  <c r="BE324" i="4"/>
  <c r="BE471" i="4"/>
  <c r="V3839" i="4"/>
  <c r="V3848" i="4"/>
  <c r="W3857" i="4"/>
  <c r="V3897" i="4"/>
  <c r="V3914" i="4"/>
  <c r="V3929" i="4"/>
  <c r="V3946" i="4"/>
  <c r="V3961" i="4"/>
  <c r="V3987" i="4"/>
  <c r="V3994" i="4"/>
  <c r="V4003" i="4"/>
  <c r="V4010" i="4"/>
  <c r="V4019" i="4"/>
  <c r="V4026" i="4"/>
  <c r="V4035" i="4"/>
  <c r="V4042" i="4"/>
  <c r="V4051" i="4"/>
  <c r="V4058" i="4"/>
  <c r="V4067" i="4"/>
  <c r="V4074" i="4"/>
  <c r="V4083" i="4"/>
  <c r="V4090" i="4"/>
  <c r="W4097" i="4"/>
  <c r="V4106" i="4"/>
  <c r="V4122" i="4"/>
  <c r="V4156" i="4"/>
  <c r="V4167" i="4"/>
  <c r="V4176" i="4"/>
  <c r="V4194" i="4"/>
  <c r="V4216" i="4"/>
  <c r="V4238" i="4"/>
  <c r="W4247" i="4"/>
  <c r="V4256" i="4"/>
  <c r="V4274" i="4"/>
  <c r="V4281" i="4"/>
  <c r="W4288" i="4"/>
  <c r="V4290" i="4"/>
  <c r="W4301" i="4"/>
  <c r="V4330" i="4"/>
  <c r="V4348" i="4"/>
  <c r="V4361" i="4"/>
  <c r="V4370" i="4"/>
  <c r="W4377" i="4"/>
  <c r="V4379" i="4"/>
  <c r="V4390" i="4"/>
  <c r="V4392" i="4"/>
  <c r="V4401" i="4"/>
  <c r="V4421" i="4"/>
  <c r="W4437" i="4"/>
  <c r="V4446" i="4"/>
  <c r="V4448" i="4"/>
  <c r="V4468" i="4"/>
  <c r="V4477" i="4"/>
  <c r="V4499" i="4"/>
  <c r="V4506" i="4"/>
  <c r="V4537" i="4"/>
  <c r="V4546" i="4"/>
  <c r="W4557" i="4"/>
  <c r="W4573" i="4"/>
  <c r="V4582" i="4"/>
  <c r="V4584" i="4"/>
  <c r="W4589" i="4"/>
  <c r="V4598" i="4"/>
  <c r="V4600" i="4"/>
  <c r="V4609" i="4"/>
  <c r="BD15" i="4"/>
  <c r="BD22" i="4"/>
  <c r="BD29" i="4"/>
  <c r="BD41" i="4"/>
  <c r="BD48" i="4"/>
  <c r="BE51" i="4"/>
  <c r="BE53" i="4"/>
  <c r="BE58" i="4"/>
  <c r="BD79" i="4"/>
  <c r="BD86" i="4"/>
  <c r="BD93" i="4"/>
  <c r="BE132" i="4"/>
  <c r="BE319" i="4"/>
  <c r="BD324" i="4"/>
  <c r="BD564" i="4"/>
  <c r="BD812" i="4"/>
  <c r="W3844" i="4"/>
  <c r="V3889" i="4"/>
  <c r="V3895" i="4"/>
  <c r="W3940" i="4"/>
  <c r="W3951" i="4"/>
  <c r="V3959" i="4"/>
  <c r="V3970" i="4"/>
  <c r="V3974" i="4"/>
  <c r="W3983" i="4"/>
  <c r="V3985" i="4"/>
  <c r="V3988" i="4"/>
  <c r="W3999" i="4"/>
  <c r="V4001" i="4"/>
  <c r="V4004" i="4"/>
  <c r="W4015" i="4"/>
  <c r="V4017" i="4"/>
  <c r="W4031" i="4"/>
  <c r="V4033" i="4"/>
  <c r="W4047" i="4"/>
  <c r="V4049" i="4"/>
  <c r="W4063" i="4"/>
  <c r="V4065" i="4"/>
  <c r="W4079" i="4"/>
  <c r="V4081" i="4"/>
  <c r="W4095" i="4"/>
  <c r="W4100" i="4"/>
  <c r="W4109" i="4"/>
  <c r="W4116" i="4"/>
  <c r="W4125" i="4"/>
  <c r="W4132" i="4"/>
  <c r="W4143" i="4"/>
  <c r="W4172" i="4"/>
  <c r="V4174" i="4"/>
  <c r="W4179" i="4"/>
  <c r="V4183" i="4"/>
  <c r="V4192" i="4"/>
  <c r="W4199" i="4"/>
  <c r="V4214" i="4"/>
  <c r="W4221" i="4"/>
  <c r="V4234" i="4"/>
  <c r="W4245" i="4"/>
  <c r="V4247" i="4"/>
  <c r="V4254" i="4"/>
  <c r="W4261" i="4"/>
  <c r="V4272" i="4"/>
  <c r="V4286" i="4"/>
  <c r="V4288" i="4"/>
  <c r="W4297" i="4"/>
  <c r="V4308" i="4"/>
  <c r="W4315" i="4"/>
  <c r="V4317" i="4"/>
  <c r="W4326" i="4"/>
  <c r="W4328" i="4"/>
  <c r="W4337" i="4"/>
  <c r="V4339" i="4"/>
  <c r="V4346" i="4"/>
  <c r="W4353" i="4"/>
  <c r="W4357" i="4"/>
  <c r="V4377" i="4"/>
  <c r="W4382" i="4"/>
  <c r="W4384" i="4"/>
  <c r="V4386" i="4"/>
  <c r="W4397" i="4"/>
  <c r="W4413" i="4"/>
  <c r="V4426" i="4"/>
  <c r="V4437" i="4"/>
  <c r="V4444" i="4"/>
  <c r="V4457" i="4"/>
  <c r="V4466" i="4"/>
  <c r="W4473" i="4"/>
  <c r="V4475" i="4"/>
  <c r="V4486" i="4"/>
  <c r="V4488" i="4"/>
  <c r="V4497" i="4"/>
  <c r="V4517" i="4"/>
  <c r="W4533" i="4"/>
  <c r="V4542" i="4"/>
  <c r="V4544" i="4"/>
  <c r="W4553" i="4"/>
  <c r="V4564" i="4"/>
  <c r="W4571" i="4"/>
  <c r="V4580" i="4"/>
  <c r="V4589" i="4"/>
  <c r="V4596" i="4"/>
  <c r="W4605" i="4"/>
  <c r="V4614" i="4"/>
  <c r="BE6" i="4"/>
  <c r="BD8" i="4"/>
  <c r="BE11" i="4"/>
  <c r="BE13" i="4"/>
  <c r="BE18" i="4"/>
  <c r="BE25" i="4"/>
  <c r="BD39" i="4"/>
  <c r="BD46" i="4"/>
  <c r="BD53" i="4"/>
  <c r="BE56" i="4"/>
  <c r="BD65" i="4"/>
  <c r="BE70" i="4"/>
  <c r="BD72" i="4"/>
  <c r="BE75" i="4"/>
  <c r="BE77" i="4"/>
  <c r="BE82" i="4"/>
  <c r="BE127" i="4"/>
  <c r="BD132" i="4"/>
  <c r="BE853" i="4"/>
  <c r="V3844" i="4"/>
  <c r="V3874" i="4"/>
  <c r="V3908" i="4"/>
  <c r="V3919" i="4"/>
  <c r="V3928" i="4"/>
  <c r="V3940" i="4"/>
  <c r="V3951" i="4"/>
  <c r="W3964" i="4"/>
  <c r="V3983" i="4"/>
  <c r="V3999" i="4"/>
  <c r="V4015" i="4"/>
  <c r="V4031" i="4"/>
  <c r="V4047" i="4"/>
  <c r="V4063" i="4"/>
  <c r="V4079" i="4"/>
  <c r="V4095" i="4"/>
  <c r="V4100" i="4"/>
  <c r="V4109" i="4"/>
  <c r="V4116" i="4"/>
  <c r="V4125" i="4"/>
  <c r="V4132" i="4"/>
  <c r="V4141" i="4"/>
  <c r="V4143" i="4"/>
  <c r="V4150" i="4"/>
  <c r="V4170" i="4"/>
  <c r="W4186" i="4"/>
  <c r="V4190" i="4"/>
  <c r="W4197" i="4"/>
  <c r="V4230" i="4"/>
  <c r="V4245" i="4"/>
  <c r="V4261" i="4"/>
  <c r="V4270" i="4"/>
  <c r="V4284" i="4"/>
  <c r="V4297" i="4"/>
  <c r="V4306" i="4"/>
  <c r="W4313" i="4"/>
  <c r="V4315" i="4"/>
  <c r="V4326" i="4"/>
  <c r="V4328" i="4"/>
  <c r="V4337" i="4"/>
  <c r="V4357" i="4"/>
  <c r="W4373" i="4"/>
  <c r="V4382" i="4"/>
  <c r="V4384" i="4"/>
  <c r="V4397" i="4"/>
  <c r="V4404" i="4"/>
  <c r="W4411" i="4"/>
  <c r="W4424" i="4"/>
  <c r="V4435" i="4"/>
  <c r="V4442" i="4"/>
  <c r="V4473" i="4"/>
  <c r="V4482" i="4"/>
  <c r="W4509" i="4"/>
  <c r="V4522" i="4"/>
  <c r="V4533" i="4"/>
  <c r="V4540" i="4"/>
  <c r="V4553" i="4"/>
  <c r="V4562" i="4"/>
  <c r="V4571" i="4"/>
  <c r="V4578" i="4"/>
  <c r="V4587" i="4"/>
  <c r="V4594" i="4"/>
  <c r="V4605" i="4"/>
  <c r="V4612" i="4"/>
  <c r="BD6" i="4"/>
  <c r="BD13" i="4"/>
  <c r="BD25" i="4"/>
  <c r="BD32" i="4"/>
  <c r="BE35" i="4"/>
  <c r="BE37" i="4"/>
  <c r="BE42" i="4"/>
  <c r="BD63" i="4"/>
  <c r="BD70" i="4"/>
  <c r="BD77" i="4"/>
  <c r="BD89" i="4"/>
  <c r="BE260" i="4"/>
  <c r="BD444" i="4"/>
  <c r="BE462" i="4"/>
  <c r="BD610" i="4"/>
  <c r="BE805" i="4"/>
  <c r="BE823" i="4"/>
  <c r="W3860" i="4"/>
  <c r="V3872" i="4"/>
  <c r="W3902" i="4"/>
  <c r="V3906" i="4"/>
  <c r="W3913" i="4"/>
  <c r="V3938" i="4"/>
  <c r="W3945" i="4"/>
  <c r="V4000" i="4"/>
  <c r="V4032" i="4"/>
  <c r="V4038" i="4"/>
  <c r="W4043" i="4"/>
  <c r="V4048" i="4"/>
  <c r="V4054" i="4"/>
  <c r="W4059" i="4"/>
  <c r="V4064" i="4"/>
  <c r="V4070" i="4"/>
  <c r="W4075" i="4"/>
  <c r="V4080" i="4"/>
  <c r="V4086" i="4"/>
  <c r="W4091" i="4"/>
  <c r="V4096" i="4"/>
  <c r="W4098" i="4"/>
  <c r="V4107" i="4"/>
  <c r="V4112" i="4"/>
  <c r="W4114" i="4"/>
  <c r="V4123" i="4"/>
  <c r="V4128" i="4"/>
  <c r="W4130" i="4"/>
  <c r="W4155" i="4"/>
  <c r="W4157" i="4"/>
  <c r="V4197" i="4"/>
  <c r="V4204" i="4"/>
  <c r="W4226" i="4"/>
  <c r="W4228" i="4"/>
  <c r="W4237" i="4"/>
  <c r="W4268" i="4"/>
  <c r="V4282" i="4"/>
  <c r="W4289" i="4"/>
  <c r="W4293" i="4"/>
  <c r="V4313" i="4"/>
  <c r="W4318" i="4"/>
  <c r="W4320" i="4"/>
  <c r="V4322" i="4"/>
  <c r="W4333" i="4"/>
  <c r="W4349" i="4"/>
  <c r="V4362" i="4"/>
  <c r="V4373" i="4"/>
  <c r="V4380" i="4"/>
  <c r="V4393" i="4"/>
  <c r="V4402" i="4"/>
  <c r="W4409" i="4"/>
  <c r="V4411" i="4"/>
  <c r="V4422" i="4"/>
  <c r="V4424" i="4"/>
  <c r="V4433" i="4"/>
  <c r="W4469" i="4"/>
  <c r="V4478" i="4"/>
  <c r="V4480" i="4"/>
  <c r="W4489" i="4"/>
  <c r="V4493" i="4"/>
  <c r="V4500" i="4"/>
  <c r="W4507" i="4"/>
  <c r="V4509" i="4"/>
  <c r="W4518" i="4"/>
  <c r="W4520" i="4"/>
  <c r="W4529" i="4"/>
  <c r="V4531" i="4"/>
  <c r="V4538" i="4"/>
  <c r="W4545" i="4"/>
  <c r="W4549" i="4"/>
  <c r="V4565" i="4"/>
  <c r="V4569" i="4"/>
  <c r="W4574" i="4"/>
  <c r="W4576" i="4"/>
  <c r="V4581" i="4"/>
  <c r="V4585" i="4"/>
  <c r="W4590" i="4"/>
  <c r="W4592" i="4"/>
  <c r="V4601" i="4"/>
  <c r="V4610" i="4"/>
  <c r="BE2" i="4"/>
  <c r="BE9" i="4"/>
  <c r="BD19" i="4"/>
  <c r="BD23" i="4"/>
  <c r="BD26" i="4"/>
  <c r="BD30" i="4"/>
  <c r="BD37" i="4"/>
  <c r="BD49" i="4"/>
  <c r="BE54" i="4"/>
  <c r="BD56" i="4"/>
  <c r="BE59" i="4"/>
  <c r="BE61" i="4"/>
  <c r="BE66" i="4"/>
  <c r="BD83" i="4"/>
  <c r="BD87" i="4"/>
  <c r="BD90" i="4"/>
  <c r="BE255" i="4"/>
  <c r="BD260" i="4"/>
  <c r="BD522" i="4"/>
  <c r="BD588" i="4"/>
  <c r="V3854" i="4"/>
  <c r="V3860" i="4"/>
  <c r="V3879" i="4"/>
  <c r="V3902" i="4"/>
  <c r="V4034" i="4"/>
  <c r="V4043" i="4"/>
  <c r="V4050" i="4"/>
  <c r="V4059" i="4"/>
  <c r="V4066" i="4"/>
  <c r="V4075" i="4"/>
  <c r="V4082" i="4"/>
  <c r="V4091" i="4"/>
  <c r="V4098" i="4"/>
  <c r="V4114" i="4"/>
  <c r="V4130" i="4"/>
  <c r="V4157" i="4"/>
  <c r="V4166" i="4"/>
  <c r="W4169" i="4"/>
  <c r="V4180" i="4"/>
  <c r="V4206" i="4"/>
  <c r="V4226" i="4"/>
  <c r="W4233" i="4"/>
  <c r="V4248" i="4"/>
  <c r="V4285" i="4"/>
  <c r="V4318" i="4"/>
  <c r="V4320" i="4"/>
  <c r="V4340" i="4"/>
  <c r="V4349" i="4"/>
  <c r="V4371" i="4"/>
  <c r="V4378" i="4"/>
  <c r="V4405" i="4"/>
  <c r="V4409" i="4"/>
  <c r="V4418" i="4"/>
  <c r="W4445" i="4"/>
  <c r="V4458" i="4"/>
  <c r="V4476" i="4"/>
  <c r="V4489" i="4"/>
  <c r="V4498" i="4"/>
  <c r="V4507" i="4"/>
  <c r="V4518" i="4"/>
  <c r="V4520" i="4"/>
  <c r="V4529" i="4"/>
  <c r="V4549" i="4"/>
  <c r="W4565" i="4"/>
  <c r="V4574" i="4"/>
  <c r="V4576" i="4"/>
  <c r="V4592" i="4"/>
  <c r="BD9" i="4"/>
  <c r="BD16" i="4"/>
  <c r="BE21" i="4"/>
  <c r="BE26" i="4"/>
  <c r="BD43" i="4"/>
  <c r="BD47" i="4"/>
  <c r="BD50" i="4"/>
  <c r="BD54" i="4"/>
  <c r="BD61" i="4"/>
  <c r="BE64" i="4"/>
  <c r="BD73" i="4"/>
  <c r="BD80" i="4"/>
  <c r="BE388" i="4"/>
  <c r="BD500" i="4"/>
  <c r="BE535" i="4"/>
  <c r="BE821" i="4"/>
  <c r="BE839" i="4"/>
  <c r="V3847" i="4"/>
  <c r="V3911" i="4"/>
  <c r="W3926" i="4"/>
  <c r="V3976" i="4"/>
  <c r="V3996" i="4"/>
  <c r="V4012" i="4"/>
  <c r="V4028" i="4"/>
  <c r="V4044" i="4"/>
  <c r="V4060" i="4"/>
  <c r="V4076" i="4"/>
  <c r="V4092" i="4"/>
  <c r="V4178" i="4"/>
  <c r="V4220" i="4"/>
  <c r="V4244" i="4"/>
  <c r="V4260" i="4"/>
  <c r="V4325" i="4"/>
  <c r="BD3" i="4"/>
  <c r="BD10" i="4"/>
  <c r="BE24" i="4"/>
  <c r="BD67" i="4"/>
  <c r="BD74" i="4"/>
  <c r="BE81" i="4"/>
  <c r="BE88" i="4"/>
  <c r="BE134" i="4"/>
  <c r="BE139" i="4"/>
  <c r="BE141" i="4"/>
  <c r="BE146" i="4"/>
  <c r="BE198" i="4"/>
  <c r="BE203" i="4"/>
  <c r="BE205" i="4"/>
  <c r="BE210" i="4"/>
  <c r="BE262" i="4"/>
  <c r="BE267" i="4"/>
  <c r="BE269" i="4"/>
  <c r="BE274" i="4"/>
  <c r="BE326" i="4"/>
  <c r="BE331" i="4"/>
  <c r="BE333" i="4"/>
  <c r="BE338" i="4"/>
  <c r="BE390" i="4"/>
  <c r="BE395" i="4"/>
  <c r="BE397" i="4"/>
  <c r="BE402" i="4"/>
  <c r="BE428" i="4"/>
  <c r="BE444" i="4"/>
  <c r="BE500" i="4"/>
  <c r="BE502" i="4"/>
  <c r="BE526" i="4"/>
  <c r="BE564" i="4"/>
  <c r="BE588" i="4"/>
  <c r="BE614" i="4"/>
  <c r="BE634" i="4"/>
  <c r="BE756" i="4"/>
  <c r="BE778" i="4"/>
  <c r="BE782" i="4"/>
  <c r="BE796" i="4"/>
  <c r="BE798" i="4"/>
  <c r="BE812" i="4"/>
  <c r="BE814" i="4"/>
  <c r="BE844" i="4"/>
  <c r="BE846" i="4"/>
  <c r="BE917" i="4"/>
  <c r="BE949" i="4"/>
  <c r="BE981" i="4"/>
  <c r="BE1146" i="4"/>
  <c r="BE1164" i="4"/>
  <c r="BD96" i="4"/>
  <c r="BE99" i="4"/>
  <c r="BE101" i="4"/>
  <c r="BE106" i="4"/>
  <c r="BD127" i="4"/>
  <c r="BD134" i="4"/>
  <c r="BD141" i="4"/>
  <c r="BD153" i="4"/>
  <c r="BE158" i="4"/>
  <c r="BD160" i="4"/>
  <c r="BE163" i="4"/>
  <c r="BE165" i="4"/>
  <c r="BE170" i="4"/>
  <c r="BD191" i="4"/>
  <c r="BD198" i="4"/>
  <c r="BD205" i="4"/>
  <c r="BD217" i="4"/>
  <c r="BE222" i="4"/>
  <c r="BD224" i="4"/>
  <c r="BE227" i="4"/>
  <c r="BE229" i="4"/>
  <c r="BE234" i="4"/>
  <c r="BD255" i="4"/>
  <c r="BD262" i="4"/>
  <c r="BD269" i="4"/>
  <c r="BD281" i="4"/>
  <c r="BE286" i="4"/>
  <c r="BD288" i="4"/>
  <c r="BE291" i="4"/>
  <c r="BE293" i="4"/>
  <c r="BE298" i="4"/>
  <c r="BD319" i="4"/>
  <c r="BD326" i="4"/>
  <c r="BD333" i="4"/>
  <c r="BD345" i="4"/>
  <c r="BE350" i="4"/>
  <c r="BD352" i="4"/>
  <c r="BE355" i="4"/>
  <c r="BE357" i="4"/>
  <c r="BE362" i="4"/>
  <c r="BD383" i="4"/>
  <c r="BD390" i="4"/>
  <c r="BD397" i="4"/>
  <c r="BD409" i="4"/>
  <c r="BE414" i="4"/>
  <c r="BD416" i="4"/>
  <c r="BE419" i="4"/>
  <c r="BE421" i="4"/>
  <c r="BE426" i="4"/>
  <c r="BE433" i="4"/>
  <c r="BD462" i="4"/>
  <c r="BD464" i="4"/>
  <c r="BE469" i="4"/>
  <c r="BD471" i="4"/>
  <c r="BD502" i="4"/>
  <c r="BD513" i="4"/>
  <c r="BD526" i="4"/>
  <c r="BE531" i="4"/>
  <c r="BD535" i="4"/>
  <c r="BE540" i="4"/>
  <c r="BE553" i="4"/>
  <c r="BE566" i="4"/>
  <c r="BD568" i="4"/>
  <c r="BE577" i="4"/>
  <c r="BE590" i="4"/>
  <c r="BD592" i="4"/>
  <c r="BD601" i="4"/>
  <c r="BD614" i="4"/>
  <c r="BD625" i="4"/>
  <c r="BE641" i="4"/>
  <c r="BE652" i="4"/>
  <c r="BD665" i="4"/>
  <c r="BE672" i="4"/>
  <c r="BD681" i="4"/>
  <c r="BE688" i="4"/>
  <c r="BD697" i="4"/>
  <c r="BE704" i="4"/>
  <c r="BD713" i="4"/>
  <c r="BE720" i="4"/>
  <c r="BD729" i="4"/>
  <c r="BE736" i="4"/>
  <c r="BD745" i="4"/>
  <c r="BE754" i="4"/>
  <c r="BE758" i="4"/>
  <c r="BD760" i="4"/>
  <c r="BD769" i="4"/>
  <c r="BD782" i="4"/>
  <c r="BE787" i="4"/>
  <c r="BD789" i="4"/>
  <c r="BE794" i="4"/>
  <c r="BD798" i="4"/>
  <c r="BE803" i="4"/>
  <c r="BD805" i="4"/>
  <c r="BE810" i="4"/>
  <c r="BD814" i="4"/>
  <c r="BE819" i="4"/>
  <c r="BD823" i="4"/>
  <c r="BE828" i="4"/>
  <c r="BE830" i="4"/>
  <c r="BD832" i="4"/>
  <c r="BE837" i="4"/>
  <c r="BD839" i="4"/>
  <c r="BD844" i="4"/>
  <c r="BD853" i="4"/>
  <c r="BD905" i="4"/>
  <c r="BD937" i="4"/>
  <c r="BD969" i="4"/>
  <c r="BD1001" i="4"/>
  <c r="BD94" i="4"/>
  <c r="BD101" i="4"/>
  <c r="BE104" i="4"/>
  <c r="BD113" i="4"/>
  <c r="BD120" i="4"/>
  <c r="BE125" i="4"/>
  <c r="BD147" i="4"/>
  <c r="BD151" i="4"/>
  <c r="BD158" i="4"/>
  <c r="BD165" i="4"/>
  <c r="BE168" i="4"/>
  <c r="BD177" i="4"/>
  <c r="BD184" i="4"/>
  <c r="BE189" i="4"/>
  <c r="BE194" i="4"/>
  <c r="BD215" i="4"/>
  <c r="BD222" i="4"/>
  <c r="BD229" i="4"/>
  <c r="BD241" i="4"/>
  <c r="BE246" i="4"/>
  <c r="BD248" i="4"/>
  <c r="BE251" i="4"/>
  <c r="BE253" i="4"/>
  <c r="BE258" i="4"/>
  <c r="BD275" i="4"/>
  <c r="BD279" i="4"/>
  <c r="BD286" i="4"/>
  <c r="BD293" i="4"/>
  <c r="BD305" i="4"/>
  <c r="BD312" i="4"/>
  <c r="BE315" i="4"/>
  <c r="BE317" i="4"/>
  <c r="BE322" i="4"/>
  <c r="BD339" i="4"/>
  <c r="BD343" i="4"/>
  <c r="BD350" i="4"/>
  <c r="BD357" i="4"/>
  <c r="BE360" i="4"/>
  <c r="BD369" i="4"/>
  <c r="BD376" i="4"/>
  <c r="BE379" i="4"/>
  <c r="BE381" i="4"/>
  <c r="BE386" i="4"/>
  <c r="BD407" i="4"/>
  <c r="BD414" i="4"/>
  <c r="BD421" i="4"/>
  <c r="BD433" i="4"/>
  <c r="BD449" i="4"/>
  <c r="BE476" i="4"/>
  <c r="BE478" i="4"/>
  <c r="BD480" i="4"/>
  <c r="BD483" i="4"/>
  <c r="BE505" i="4"/>
  <c r="BD511" i="4"/>
  <c r="BE516" i="4"/>
  <c r="BE542" i="4"/>
  <c r="BD544" i="4"/>
  <c r="BD547" i="4"/>
  <c r="BD553" i="4"/>
  <c r="BD566" i="4"/>
  <c r="BD571" i="4"/>
  <c r="BD577" i="4"/>
  <c r="BD590" i="4"/>
  <c r="BD599" i="4"/>
  <c r="BE604" i="4"/>
  <c r="BD623" i="4"/>
  <c r="BE628" i="4"/>
  <c r="BD641" i="4"/>
  <c r="BE650" i="4"/>
  <c r="BE654" i="4"/>
  <c r="BD656" i="4"/>
  <c r="BD659" i="4"/>
  <c r="BD663" i="4"/>
  <c r="BE668" i="4"/>
  <c r="BE670" i="4"/>
  <c r="BD672" i="4"/>
  <c r="BD675" i="4"/>
  <c r="BD679" i="4"/>
  <c r="BE684" i="4"/>
  <c r="BE686" i="4"/>
  <c r="BD688" i="4"/>
  <c r="BD695" i="4"/>
  <c r="BE700" i="4"/>
  <c r="BE702" i="4"/>
  <c r="BD704" i="4"/>
  <c r="BD711" i="4"/>
  <c r="BE716" i="4"/>
  <c r="BE718" i="4"/>
  <c r="BD720" i="4"/>
  <c r="BD727" i="4"/>
  <c r="BE732" i="4"/>
  <c r="BE734" i="4"/>
  <c r="BD736" i="4"/>
  <c r="BD743" i="4"/>
  <c r="BE748" i="4"/>
  <c r="BD758" i="4"/>
  <c r="BD767" i="4"/>
  <c r="BE772" i="4"/>
  <c r="BD787" i="4"/>
  <c r="BE792" i="4"/>
  <c r="BD803" i="4"/>
  <c r="BD819" i="4"/>
  <c r="BE826" i="4"/>
  <c r="BD830" i="4"/>
  <c r="BE842" i="4"/>
  <c r="BE879" i="4"/>
  <c r="BE903" i="4"/>
  <c r="BD908" i="4"/>
  <c r="BE935" i="4"/>
  <c r="BD940" i="4"/>
  <c r="BE967" i="4"/>
  <c r="BD972" i="4"/>
  <c r="BE999" i="4"/>
  <c r="BD1004" i="4"/>
  <c r="BD1035" i="4"/>
  <c r="BD1055" i="4"/>
  <c r="BE1180" i="4"/>
  <c r="BD107" i="4"/>
  <c r="BD125" i="4"/>
  <c r="BE149" i="4"/>
  <c r="BD171" i="4"/>
  <c r="BD189" i="4"/>
  <c r="BE192" i="4"/>
  <c r="BD201" i="4"/>
  <c r="BD208" i="4"/>
  <c r="BE211" i="4"/>
  <c r="BE213" i="4"/>
  <c r="BE218" i="4"/>
  <c r="BD235" i="4"/>
  <c r="BD246" i="4"/>
  <c r="BE249" i="4"/>
  <c r="BD253" i="4"/>
  <c r="BE256" i="4"/>
  <c r="BD265" i="4"/>
  <c r="BE277" i="4"/>
  <c r="BE282" i="4"/>
  <c r="BD299" i="4"/>
  <c r="BD317" i="4"/>
  <c r="BE320" i="4"/>
  <c r="BD329" i="4"/>
  <c r="BD363" i="4"/>
  <c r="BD374" i="4"/>
  <c r="BD381" i="4"/>
  <c r="BE384" i="4"/>
  <c r="BD393" i="4"/>
  <c r="BE398" i="4"/>
  <c r="BD400" i="4"/>
  <c r="BE403" i="4"/>
  <c r="BE405" i="4"/>
  <c r="BE410" i="4"/>
  <c r="BD447" i="4"/>
  <c r="BE450" i="4"/>
  <c r="BD459" i="4"/>
  <c r="BE472" i="4"/>
  <c r="BD478" i="4"/>
  <c r="BD505" i="4"/>
  <c r="BD520" i="4"/>
  <c r="BD523" i="4"/>
  <c r="BE536" i="4"/>
  <c r="BD542" i="4"/>
  <c r="BD551" i="4"/>
  <c r="BE554" i="4"/>
  <c r="BD575" i="4"/>
  <c r="BE578" i="4"/>
  <c r="BD608" i="4"/>
  <c r="BD611" i="4"/>
  <c r="BD632" i="4"/>
  <c r="BD635" i="4"/>
  <c r="BD639" i="4"/>
  <c r="BD654" i="4"/>
  <c r="BD661" i="4"/>
  <c r="BD670" i="4"/>
  <c r="BD677" i="4"/>
  <c r="BE682" i="4"/>
  <c r="BD686" i="4"/>
  <c r="BD693" i="4"/>
  <c r="BD702" i="4"/>
  <c r="BD709" i="4"/>
  <c r="BD718" i="4"/>
  <c r="BD725" i="4"/>
  <c r="BE730" i="4"/>
  <c r="BD734" i="4"/>
  <c r="BD741" i="4"/>
  <c r="BD752" i="4"/>
  <c r="BE770" i="4"/>
  <c r="BD776" i="4"/>
  <c r="BE824" i="4"/>
  <c r="BD842" i="4"/>
  <c r="BD856" i="4"/>
  <c r="BE921" i="4"/>
  <c r="BE928" i="4"/>
  <c r="BE953" i="4"/>
  <c r="BE960" i="4"/>
  <c r="BE985" i="4"/>
  <c r="BE992" i="4"/>
  <c r="BE1033" i="4"/>
  <c r="BD1071" i="4"/>
  <c r="BE107" i="4"/>
  <c r="BE109" i="4"/>
  <c r="BE114" i="4"/>
  <c r="BD131" i="4"/>
  <c r="BD135" i="4"/>
  <c r="BD142" i="4"/>
  <c r="BE145" i="4"/>
  <c r="BE152" i="4"/>
  <c r="BE171" i="4"/>
  <c r="BE173" i="4"/>
  <c r="BE178" i="4"/>
  <c r="BD195" i="4"/>
  <c r="BD202" i="4"/>
  <c r="BD206" i="4"/>
  <c r="BE209" i="4"/>
  <c r="BD213" i="4"/>
  <c r="BE216" i="4"/>
  <c r="BD277" i="4"/>
  <c r="BE280" i="4"/>
  <c r="BD296" i="4"/>
  <c r="BE299" i="4"/>
  <c r="BE301" i="4"/>
  <c r="BE306" i="4"/>
  <c r="BD323" i="4"/>
  <c r="BE363" i="4"/>
  <c r="BE365" i="4"/>
  <c r="BE370" i="4"/>
  <c r="BD398" i="4"/>
  <c r="BE401" i="4"/>
  <c r="BD405" i="4"/>
  <c r="BE408" i="4"/>
  <c r="BE429" i="4"/>
  <c r="BD474" i="4"/>
  <c r="BD538" i="4"/>
  <c r="BD549" i="4"/>
  <c r="BD573" i="4"/>
  <c r="BD98" i="4"/>
  <c r="BE112" i="4"/>
  <c r="BD155" i="4"/>
  <c r="BD162" i="4"/>
  <c r="BE176" i="4"/>
  <c r="BD219" i="4"/>
  <c r="BD226" i="4"/>
  <c r="BE240" i="4"/>
  <c r="BE266" i="4"/>
  <c r="BD283" i="4"/>
  <c r="BD290" i="4"/>
  <c r="BE297" i="4"/>
  <c r="BE304" i="4"/>
  <c r="BD347" i="4"/>
  <c r="BD354" i="4"/>
  <c r="BD365" i="4"/>
  <c r="BE368" i="4"/>
  <c r="BE389" i="4"/>
  <c r="BD411" i="4"/>
  <c r="BD418" i="4"/>
  <c r="BD429" i="4"/>
  <c r="BE466" i="4"/>
  <c r="BE508" i="4"/>
  <c r="BD539" i="4"/>
  <c r="BE576" i="4"/>
  <c r="BE594" i="4"/>
  <c r="BE596" i="4"/>
  <c r="BE618" i="4"/>
  <c r="BE620" i="4"/>
  <c r="BD651" i="4"/>
  <c r="BE664" i="4"/>
  <c r="BE680" i="4"/>
  <c r="BE696" i="4"/>
  <c r="BE712" i="4"/>
  <c r="BE728" i="4"/>
  <c r="BE744" i="4"/>
  <c r="BE764" i="4"/>
  <c r="BE786" i="4"/>
  <c r="BE802" i="4"/>
  <c r="BE818" i="4"/>
  <c r="BE822" i="4"/>
  <c r="BE836" i="4"/>
  <c r="BE843" i="4"/>
  <c r="BE850" i="4"/>
  <c r="BE866" i="4"/>
  <c r="BE1204" i="4"/>
  <c r="BE98" i="4"/>
  <c r="BD115" i="4"/>
  <c r="BD122" i="4"/>
  <c r="BE129" i="4"/>
  <c r="BE136" i="4"/>
  <c r="BE157" i="4"/>
  <c r="BE162" i="4"/>
  <c r="BD179" i="4"/>
  <c r="BD186" i="4"/>
  <c r="BE193" i="4"/>
  <c r="BE200" i="4"/>
  <c r="BE221" i="4"/>
  <c r="BE226" i="4"/>
  <c r="BD243" i="4"/>
  <c r="BD250" i="4"/>
  <c r="BE257" i="4"/>
  <c r="BE264" i="4"/>
  <c r="BE285" i="4"/>
  <c r="BD307" i="4"/>
  <c r="BD314" i="4"/>
  <c r="BE321" i="4"/>
  <c r="BE328" i="4"/>
  <c r="BE354" i="4"/>
  <c r="BD371" i="4"/>
  <c r="BD378" i="4"/>
  <c r="BE385" i="4"/>
  <c r="BD389" i="4"/>
  <c r="BE392" i="4"/>
  <c r="BE418" i="4"/>
  <c r="BE482" i="4"/>
  <c r="BE488" i="4"/>
  <c r="BE504" i="4"/>
  <c r="BD515" i="4"/>
  <c r="BE528" i="4"/>
  <c r="BD543" i="4"/>
  <c r="BE546" i="4"/>
  <c r="BE570" i="4"/>
  <c r="BD600" i="4"/>
  <c r="BD603" i="4"/>
  <c r="BD624" i="4"/>
  <c r="BD627" i="4"/>
  <c r="BD655" i="4"/>
  <c r="BD664" i="4"/>
  <c r="BD667" i="4"/>
  <c r="BD671" i="4"/>
  <c r="BD680" i="4"/>
  <c r="BD683" i="4"/>
  <c r="BD687" i="4"/>
  <c r="BE692" i="4"/>
  <c r="BE694" i="4"/>
  <c r="BD696" i="4"/>
  <c r="BD703" i="4"/>
  <c r="BE708" i="4"/>
  <c r="BE710" i="4"/>
  <c r="BD712" i="4"/>
  <c r="BD719" i="4"/>
  <c r="BE724" i="4"/>
  <c r="BE726" i="4"/>
  <c r="BD728" i="4"/>
  <c r="BD735" i="4"/>
  <c r="BE740" i="4"/>
  <c r="BE742" i="4"/>
  <c r="BD744" i="4"/>
  <c r="BE762" i="4"/>
  <c r="BE766" i="4"/>
  <c r="BD768" i="4"/>
  <c r="BD771" i="4"/>
  <c r="BE784" i="4"/>
  <c r="BE816" i="4"/>
  <c r="BD822" i="4"/>
  <c r="BD829" i="4"/>
  <c r="BE834" i="4"/>
  <c r="BE848" i="4"/>
  <c r="BD866" i="4"/>
  <c r="BE890" i="4"/>
  <c r="BE912" i="4"/>
  <c r="BE919" i="4"/>
  <c r="BD924" i="4"/>
  <c r="BE951" i="4"/>
  <c r="BD956" i="4"/>
  <c r="BE983" i="4"/>
  <c r="BD988" i="4"/>
  <c r="BD1119" i="4"/>
  <c r="BE1035" i="4"/>
  <c r="BE1037" i="4"/>
  <c r="BE1055" i="4"/>
  <c r="BE1071" i="4"/>
  <c r="BE1087" i="4"/>
  <c r="BE1103" i="4"/>
  <c r="BE1119" i="4"/>
  <c r="BE1135" i="4"/>
  <c r="BE1157" i="4"/>
  <c r="BE1173" i="4"/>
  <c r="BE1187" i="4"/>
  <c r="BE1209" i="4"/>
  <c r="BE1300" i="4"/>
  <c r="BE1315" i="4"/>
  <c r="BE1353" i="4"/>
  <c r="BE1368" i="4"/>
  <c r="BE1428" i="4"/>
  <c r="BE1443" i="4"/>
  <c r="BE1481" i="4"/>
  <c r="BE1015" i="4"/>
  <c r="BE1031" i="4"/>
  <c r="BD1046" i="4"/>
  <c r="BD1064" i="4"/>
  <c r="BD1080" i="4"/>
  <c r="BD1096" i="4"/>
  <c r="BD1112" i="4"/>
  <c r="BD1128" i="4"/>
  <c r="BD1157" i="4"/>
  <c r="BD1164" i="4"/>
  <c r="BD1173" i="4"/>
  <c r="BD1180" i="4"/>
  <c r="BE1185" i="4"/>
  <c r="BD1191" i="4"/>
  <c r="BD1204" i="4"/>
  <c r="BE1278" i="4"/>
  <c r="BE1293" i="4"/>
  <c r="BD1300" i="4"/>
  <c r="BD1353" i="4"/>
  <c r="BE1388" i="4"/>
  <c r="BD1428" i="4"/>
  <c r="BD1481" i="4"/>
  <c r="BE870" i="4"/>
  <c r="BD881" i="4"/>
  <c r="BD894" i="4"/>
  <c r="BD903" i="4"/>
  <c r="BE908" i="4"/>
  <c r="BE910" i="4"/>
  <c r="BD919" i="4"/>
  <c r="BE924" i="4"/>
  <c r="BE926" i="4"/>
  <c r="BD935" i="4"/>
  <c r="BE940" i="4"/>
  <c r="BE942" i="4"/>
  <c r="BD951" i="4"/>
  <c r="BE956" i="4"/>
  <c r="BE958" i="4"/>
  <c r="BD967" i="4"/>
  <c r="BE972" i="4"/>
  <c r="BE974" i="4"/>
  <c r="BD983" i="4"/>
  <c r="BE988" i="4"/>
  <c r="BE990" i="4"/>
  <c r="BD999" i="4"/>
  <c r="BE1004" i="4"/>
  <c r="BE1006" i="4"/>
  <c r="BD1015" i="4"/>
  <c r="BD1022" i="4"/>
  <c r="BD1044" i="4"/>
  <c r="BE1051" i="4"/>
  <c r="BE1053" i="4"/>
  <c r="BD1062" i="4"/>
  <c r="BE1069" i="4"/>
  <c r="BD1078" i="4"/>
  <c r="BE1085" i="4"/>
  <c r="BD1094" i="4"/>
  <c r="BE1101" i="4"/>
  <c r="BD1110" i="4"/>
  <c r="BE1117" i="4"/>
  <c r="BD1126" i="4"/>
  <c r="BE1133" i="4"/>
  <c r="BD1142" i="4"/>
  <c r="BD1144" i="4"/>
  <c r="BD1155" i="4"/>
  <c r="BD1171" i="4"/>
  <c r="BD1189" i="4"/>
  <c r="BD1200" i="4"/>
  <c r="BE1238" i="4"/>
  <c r="BE1313" i="4"/>
  <c r="BE1366" i="4"/>
  <c r="BE1381" i="4"/>
  <c r="BD1388" i="4"/>
  <c r="BE1434" i="4"/>
  <c r="BE1441" i="4"/>
  <c r="BE1561" i="4"/>
  <c r="BE1582" i="4"/>
  <c r="BE1599" i="4"/>
  <c r="BD870" i="4"/>
  <c r="BD879" i="4"/>
  <c r="BE884" i="4"/>
  <c r="BD910" i="4"/>
  <c r="BD917" i="4"/>
  <c r="BE922" i="4"/>
  <c r="BD926" i="4"/>
  <c r="BD933" i="4"/>
  <c r="BE938" i="4"/>
  <c r="BD942" i="4"/>
  <c r="BD958" i="4"/>
  <c r="BE970" i="4"/>
  <c r="BD974" i="4"/>
  <c r="BE986" i="4"/>
  <c r="BD990" i="4"/>
  <c r="BE1002" i="4"/>
  <c r="BD1006" i="4"/>
  <c r="BD1020" i="4"/>
  <c r="BE1047" i="4"/>
  <c r="BD1060" i="4"/>
  <c r="BE1067" i="4"/>
  <c r="BD1076" i="4"/>
  <c r="BE1083" i="4"/>
  <c r="BD1092" i="4"/>
  <c r="BD1101" i="4"/>
  <c r="BD1108" i="4"/>
  <c r="BD1117" i="4"/>
  <c r="BD1124" i="4"/>
  <c r="BD1133" i="4"/>
  <c r="BD1140" i="4"/>
  <c r="BE1149" i="4"/>
  <c r="BD1198" i="4"/>
  <c r="BD1216" i="4"/>
  <c r="BE1276" i="4"/>
  <c r="BE1291" i="4"/>
  <c r="BD1313" i="4"/>
  <c r="BE1326" i="4"/>
  <c r="BD1441" i="4"/>
  <c r="BE1454" i="4"/>
  <c r="BD846" i="4"/>
  <c r="BE851" i="4"/>
  <c r="BD855" i="4"/>
  <c r="BE860" i="4"/>
  <c r="BE882" i="4"/>
  <c r="BE886" i="4"/>
  <c r="BD920" i="4"/>
  <c r="BD936" i="4"/>
  <c r="BD952" i="4"/>
  <c r="BD968" i="4"/>
  <c r="BD984" i="4"/>
  <c r="BD1000" i="4"/>
  <c r="BE1016" i="4"/>
  <c r="BE1023" i="4"/>
  <c r="BE1063" i="4"/>
  <c r="BD1067" i="4"/>
  <c r="BD1074" i="4"/>
  <c r="BE1079" i="4"/>
  <c r="BD1083" i="4"/>
  <c r="BD1090" i="4"/>
  <c r="BE1095" i="4"/>
  <c r="BD1099" i="4"/>
  <c r="BD1106" i="4"/>
  <c r="BE1111" i="4"/>
  <c r="BD1115" i="4"/>
  <c r="BE1118" i="4"/>
  <c r="BE1127" i="4"/>
  <c r="BD1131" i="4"/>
  <c r="BE1145" i="4"/>
  <c r="BE1147" i="4"/>
  <c r="BD1149" i="4"/>
  <c r="BD1154" i="4"/>
  <c r="BE1165" i="4"/>
  <c r="BD1170" i="4"/>
  <c r="BE1181" i="4"/>
  <c r="BD1186" i="4"/>
  <c r="BE1203" i="4"/>
  <c r="BE1210" i="4"/>
  <c r="BE1219" i="4"/>
  <c r="BE1221" i="4"/>
  <c r="BD1223" i="4"/>
  <c r="BE1236" i="4"/>
  <c r="BD1276" i="4"/>
  <c r="BE1311" i="4"/>
  <c r="BE1364" i="4"/>
  <c r="BE1379" i="4"/>
  <c r="BE1417" i="4"/>
  <c r="BE1432" i="4"/>
  <c r="BE1490" i="4"/>
  <c r="BE1912" i="4"/>
  <c r="BD851" i="4"/>
  <c r="BD873" i="4"/>
  <c r="BE880" i="4"/>
  <c r="BD886" i="4"/>
  <c r="BE889" i="4"/>
  <c r="BD895" i="4"/>
  <c r="BD913" i="4"/>
  <c r="BD929" i="4"/>
  <c r="BD945" i="4"/>
  <c r="BD957" i="4"/>
  <c r="BD961" i="4"/>
  <c r="BD973" i="4"/>
  <c r="BD977" i="4"/>
  <c r="BD989" i="4"/>
  <c r="BD993" i="4"/>
  <c r="BD1005" i="4"/>
  <c r="BD1009" i="4"/>
  <c r="BD1021" i="4"/>
  <c r="BE1030" i="4"/>
  <c r="BD1036" i="4"/>
  <c r="BD1061" i="4"/>
  <c r="BD1077" i="4"/>
  <c r="BD1120" i="4"/>
  <c r="BD1136" i="4"/>
  <c r="BD1147" i="4"/>
  <c r="BE1150" i="4"/>
  <c r="BD1156" i="4"/>
  <c r="BE1159" i="4"/>
  <c r="BD1165" i="4"/>
  <c r="BD1172" i="4"/>
  <c r="BE1175" i="4"/>
  <c r="BD1181" i="4"/>
  <c r="BD1190" i="4"/>
  <c r="BE1199" i="4"/>
  <c r="BD1205" i="4"/>
  <c r="BE1208" i="4"/>
  <c r="BD1219" i="4"/>
  <c r="BE1229" i="4"/>
  <c r="BD1236" i="4"/>
  <c r="BE1282" i="4"/>
  <c r="BE1324" i="4"/>
  <c r="BD1364" i="4"/>
  <c r="BD1417" i="4"/>
  <c r="BE1452" i="4"/>
  <c r="BD1505" i="4"/>
  <c r="BD1017" i="4"/>
  <c r="BE1050" i="4"/>
  <c r="BD1114" i="4"/>
  <c r="BD1130" i="4"/>
  <c r="BE1166" i="4"/>
  <c r="BE1182" i="4"/>
  <c r="BE1423" i="4"/>
  <c r="BD1229" i="4"/>
  <c r="BD1238" i="4"/>
  <c r="BE1258" i="4"/>
  <c r="BE1267" i="4"/>
  <c r="BE1269" i="4"/>
  <c r="BD1271" i="4"/>
  <c r="BD1291" i="4"/>
  <c r="BD1293" i="4"/>
  <c r="BD1302" i="4"/>
  <c r="BD1315" i="4"/>
  <c r="BD1317" i="4"/>
  <c r="BD1326" i="4"/>
  <c r="BE1346" i="4"/>
  <c r="BE1355" i="4"/>
  <c r="BE1357" i="4"/>
  <c r="BD1359" i="4"/>
  <c r="BD1379" i="4"/>
  <c r="BD1381" i="4"/>
  <c r="BD1390" i="4"/>
  <c r="BE1410" i="4"/>
  <c r="BE1419" i="4"/>
  <c r="BE1421" i="4"/>
  <c r="BD1423" i="4"/>
  <c r="BD1443" i="4"/>
  <c r="BD1445" i="4"/>
  <c r="BD1454" i="4"/>
  <c r="BE1474" i="4"/>
  <c r="BE1483" i="4"/>
  <c r="BD1507" i="4"/>
  <c r="BE1510" i="4"/>
  <c r="BD1561" i="4"/>
  <c r="BE1573" i="4"/>
  <c r="BE1614" i="4"/>
  <c r="BE1633" i="4"/>
  <c r="BE1657" i="4"/>
  <c r="BE1755" i="4"/>
  <c r="BE1757" i="4"/>
  <c r="BE1764" i="4"/>
  <c r="BE1781" i="4"/>
  <c r="BD1833" i="4"/>
  <c r="BE1848" i="4"/>
  <c r="BE1865" i="4"/>
  <c r="BE1870" i="4"/>
  <c r="BE2088" i="4"/>
  <c r="BD1247" i="4"/>
  <c r="BD1256" i="4"/>
  <c r="BD1267" i="4"/>
  <c r="BD1269" i="4"/>
  <c r="BD1278" i="4"/>
  <c r="BD1311" i="4"/>
  <c r="BE1322" i="4"/>
  <c r="BD1335" i="4"/>
  <c r="BD1344" i="4"/>
  <c r="BD1355" i="4"/>
  <c r="BD1357" i="4"/>
  <c r="BD1366" i="4"/>
  <c r="BE1384" i="4"/>
  <c r="BE1386" i="4"/>
  <c r="BD1399" i="4"/>
  <c r="BD1408" i="4"/>
  <c r="BD1419" i="4"/>
  <c r="BD1421" i="4"/>
  <c r="BD1430" i="4"/>
  <c r="BE1450" i="4"/>
  <c r="BD1463" i="4"/>
  <c r="BD1472" i="4"/>
  <c r="BD1483" i="4"/>
  <c r="BD1614" i="4"/>
  <c r="BE1648" i="4"/>
  <c r="BD1657" i="4"/>
  <c r="BD1764" i="4"/>
  <c r="BE1831" i="4"/>
  <c r="BE1905" i="4"/>
  <c r="BE1910" i="4"/>
  <c r="BE2032" i="4"/>
  <c r="BE1211" i="4"/>
  <c r="BD1221" i="4"/>
  <c r="BD1226" i="4"/>
  <c r="BD1232" i="4"/>
  <c r="BE1239" i="4"/>
  <c r="BD1243" i="4"/>
  <c r="BD1245" i="4"/>
  <c r="BD1250" i="4"/>
  <c r="BD1254" i="4"/>
  <c r="BE1274" i="4"/>
  <c r="BE1283" i="4"/>
  <c r="BE1285" i="4"/>
  <c r="BD1287" i="4"/>
  <c r="BD1296" i="4"/>
  <c r="BE1303" i="4"/>
  <c r="BD1307" i="4"/>
  <c r="BD1309" i="4"/>
  <c r="BD1320" i="4"/>
  <c r="BE1327" i="4"/>
  <c r="BD1331" i="4"/>
  <c r="BD1333" i="4"/>
  <c r="BD1338" i="4"/>
  <c r="BD1342" i="4"/>
  <c r="BE1362" i="4"/>
  <c r="BE1371" i="4"/>
  <c r="BE1373" i="4"/>
  <c r="BD1375" i="4"/>
  <c r="BD1384" i="4"/>
  <c r="BE1391" i="4"/>
  <c r="BD1395" i="4"/>
  <c r="BD1397" i="4"/>
  <c r="BD1402" i="4"/>
  <c r="BD1406" i="4"/>
  <c r="BE1426" i="4"/>
  <c r="BE1435" i="4"/>
  <c r="BE1437" i="4"/>
  <c r="BD1439" i="4"/>
  <c r="BD1448" i="4"/>
  <c r="BE1455" i="4"/>
  <c r="BD1459" i="4"/>
  <c r="BD1461" i="4"/>
  <c r="BD1466" i="4"/>
  <c r="BD1470" i="4"/>
  <c r="BE1486" i="4"/>
  <c r="BD1503" i="4"/>
  <c r="BE1508" i="4"/>
  <c r="BE1534" i="4"/>
  <c r="BD1580" i="4"/>
  <c r="BD1595" i="4"/>
  <c r="BE1612" i="4"/>
  <c r="BE1631" i="4"/>
  <c r="BE1655" i="4"/>
  <c r="BE1687" i="4"/>
  <c r="BE1711" i="4"/>
  <c r="BE1729" i="4"/>
  <c r="BE1753" i="4"/>
  <c r="BE1798" i="4"/>
  <c r="BE2009" i="4"/>
  <c r="BE2014" i="4"/>
  <c r="BD1230" i="4"/>
  <c r="BD1263" i="4"/>
  <c r="BD1283" i="4"/>
  <c r="BD1285" i="4"/>
  <c r="BD1294" i="4"/>
  <c r="BD1318" i="4"/>
  <c r="BD1351" i="4"/>
  <c r="BD1371" i="4"/>
  <c r="BD1373" i="4"/>
  <c r="BD1382" i="4"/>
  <c r="BD1415" i="4"/>
  <c r="BD1435" i="4"/>
  <c r="BD1437" i="4"/>
  <c r="BD1446" i="4"/>
  <c r="BD1479" i="4"/>
  <c r="BD1508" i="4"/>
  <c r="BD1612" i="4"/>
  <c r="BD1729" i="4"/>
  <c r="BD1753" i="4"/>
  <c r="BD1827" i="4"/>
  <c r="BE1839" i="4"/>
  <c r="BD1861" i="4"/>
  <c r="BE1968" i="4"/>
  <c r="BD1266" i="4"/>
  <c r="BD1354" i="4"/>
  <c r="BD1418" i="4"/>
  <c r="BE1442" i="4"/>
  <c r="BD1482" i="4"/>
  <c r="BE1499" i="4"/>
  <c r="BE1523" i="4"/>
  <c r="BE1525" i="4"/>
  <c r="BE1532" i="4"/>
  <c r="BE1627" i="4"/>
  <c r="BE1663" i="4"/>
  <c r="BE1678" i="4"/>
  <c r="BE1702" i="4"/>
  <c r="BE1751" i="4"/>
  <c r="BE1775" i="4"/>
  <c r="BE1796" i="4"/>
  <c r="BE1806" i="4"/>
  <c r="BE1825" i="4"/>
  <c r="BE1859" i="4"/>
  <c r="BE1896" i="4"/>
  <c r="BE1945" i="4"/>
  <c r="BE1950" i="4"/>
  <c r="BE1205" i="4"/>
  <c r="BD1207" i="4"/>
  <c r="BE1216" i="4"/>
  <c r="BE1218" i="4"/>
  <c r="BD1222" i="4"/>
  <c r="BE1231" i="4"/>
  <c r="BD1235" i="4"/>
  <c r="BD1237" i="4"/>
  <c r="BD1242" i="4"/>
  <c r="BD1246" i="4"/>
  <c r="BE1264" i="4"/>
  <c r="BE1266" i="4"/>
  <c r="BE1275" i="4"/>
  <c r="BE1277" i="4"/>
  <c r="BD1279" i="4"/>
  <c r="BD1288" i="4"/>
  <c r="BE1295" i="4"/>
  <c r="BD1299" i="4"/>
  <c r="BD1301" i="4"/>
  <c r="BD1306" i="4"/>
  <c r="BD1310" i="4"/>
  <c r="BE1319" i="4"/>
  <c r="BD1323" i="4"/>
  <c r="BD1325" i="4"/>
  <c r="BD1330" i="4"/>
  <c r="BD1334" i="4"/>
  <c r="BE1352" i="4"/>
  <c r="BE1354" i="4"/>
  <c r="BE1363" i="4"/>
  <c r="BE1365" i="4"/>
  <c r="BD1367" i="4"/>
  <c r="BE1383" i="4"/>
  <c r="BD1387" i="4"/>
  <c r="BD1389" i="4"/>
  <c r="BD1394" i="4"/>
  <c r="BD1398" i="4"/>
  <c r="BE1416" i="4"/>
  <c r="BE1418" i="4"/>
  <c r="BE1427" i="4"/>
  <c r="BE1429" i="4"/>
  <c r="BD1431" i="4"/>
  <c r="BD1440" i="4"/>
  <c r="BE1447" i="4"/>
  <c r="BD1451" i="4"/>
  <c r="BD1453" i="4"/>
  <c r="BD1458" i="4"/>
  <c r="BD1462" i="4"/>
  <c r="BE1480" i="4"/>
  <c r="BE1482" i="4"/>
  <c r="BD1514" i="4"/>
  <c r="BD1518" i="4"/>
  <c r="BD1532" i="4"/>
  <c r="BE1584" i="4"/>
  <c r="BE1586" i="4"/>
  <c r="BE1601" i="4"/>
  <c r="BD1627" i="4"/>
  <c r="BE1644" i="4"/>
  <c r="BD1683" i="4"/>
  <c r="BD1796" i="4"/>
  <c r="BD1825" i="4"/>
  <c r="BE1835" i="4"/>
  <c r="BD1859" i="4"/>
  <c r="BD1523" i="4"/>
  <c r="BD1525" i="4"/>
  <c r="BD1534" i="4"/>
  <c r="BE1554" i="4"/>
  <c r="BE1563" i="4"/>
  <c r="BD1573" i="4"/>
  <c r="BD1584" i="4"/>
  <c r="BD1601" i="4"/>
  <c r="BD1616" i="4"/>
  <c r="BD1633" i="4"/>
  <c r="BD1648" i="4"/>
  <c r="BD1663" i="4"/>
  <c r="BE1674" i="4"/>
  <c r="BD1678" i="4"/>
  <c r="BE1683" i="4"/>
  <c r="BD1687" i="4"/>
  <c r="BD1693" i="4"/>
  <c r="BD1702" i="4"/>
  <c r="BD1711" i="4"/>
  <c r="BE1722" i="4"/>
  <c r="BE1731" i="4"/>
  <c r="BE1733" i="4"/>
  <c r="BE1742" i="4"/>
  <c r="BD1744" i="4"/>
  <c r="BD1757" i="4"/>
  <c r="BD1766" i="4"/>
  <c r="BD1775" i="4"/>
  <c r="BD1781" i="4"/>
  <c r="BE1802" i="4"/>
  <c r="BD1806" i="4"/>
  <c r="BD1808" i="4"/>
  <c r="BE1827" i="4"/>
  <c r="BE1837" i="4"/>
  <c r="BD1839" i="4"/>
  <c r="BD1845" i="4"/>
  <c r="BD1850" i="4"/>
  <c r="BE1861" i="4"/>
  <c r="BD1865" i="4"/>
  <c r="BD1872" i="4"/>
  <c r="BE1879" i="4"/>
  <c r="BE1881" i="4"/>
  <c r="BD1896" i="4"/>
  <c r="BD1905" i="4"/>
  <c r="BD1912" i="4"/>
  <c r="BE2081" i="4"/>
  <c r="BE2179" i="4"/>
  <c r="BE2272" i="4"/>
  <c r="BE2291" i="4"/>
  <c r="BE2306" i="4"/>
  <c r="BE2325" i="4"/>
  <c r="BE2669" i="4"/>
  <c r="BE2674" i="4"/>
  <c r="BD1499" i="4"/>
  <c r="BD1501" i="4"/>
  <c r="BD1506" i="4"/>
  <c r="BD1510" i="4"/>
  <c r="BE1530" i="4"/>
  <c r="BE1539" i="4"/>
  <c r="BE1541" i="4"/>
  <c r="BD1543" i="4"/>
  <c r="BE1565" i="4"/>
  <c r="BD1567" i="4"/>
  <c r="BE1578" i="4"/>
  <c r="BD1582" i="4"/>
  <c r="BD1599" i="4"/>
  <c r="BE1608" i="4"/>
  <c r="BD1619" i="4"/>
  <c r="BD1631" i="4"/>
  <c r="BE1640" i="4"/>
  <c r="BD1651" i="4"/>
  <c r="BE1661" i="4"/>
  <c r="BD1666" i="4"/>
  <c r="BE1672" i="4"/>
  <c r="BE1685" i="4"/>
  <c r="BE1698" i="4"/>
  <c r="BE1707" i="4"/>
  <c r="BE1709" i="4"/>
  <c r="BE1718" i="4"/>
  <c r="BD1733" i="4"/>
  <c r="BD1738" i="4"/>
  <c r="BD1742" i="4"/>
  <c r="BD1747" i="4"/>
  <c r="BD1751" i="4"/>
  <c r="BE1762" i="4"/>
  <c r="BE1771" i="4"/>
  <c r="BE1773" i="4"/>
  <c r="BD1786" i="4"/>
  <c r="BE1794" i="4"/>
  <c r="BD1798" i="4"/>
  <c r="BE1819" i="4"/>
  <c r="BE1829" i="4"/>
  <c r="BD1831" i="4"/>
  <c r="BD1837" i="4"/>
  <c r="BD1848" i="4"/>
  <c r="BD1863" i="4"/>
  <c r="BD1870" i="4"/>
  <c r="BE1877" i="4"/>
  <c r="BD1881" i="4"/>
  <c r="BD1894" i="4"/>
  <c r="BE1901" i="4"/>
  <c r="BD1910" i="4"/>
  <c r="BD1925" i="4"/>
  <c r="BE1961" i="4"/>
  <c r="BE1966" i="4"/>
  <c r="BE1984" i="4"/>
  <c r="BE2025" i="4"/>
  <c r="BE2030" i="4"/>
  <c r="BE2048" i="4"/>
  <c r="BE2121" i="4"/>
  <c r="BD2179" i="4"/>
  <c r="BD2272" i="4"/>
  <c r="BD2291" i="4"/>
  <c r="BD2306" i="4"/>
  <c r="BE2567" i="4"/>
  <c r="BD1486" i="4"/>
  <c r="BD1519" i="4"/>
  <c r="BE1535" i="4"/>
  <c r="BD1539" i="4"/>
  <c r="BD1541" i="4"/>
  <c r="BD1546" i="4"/>
  <c r="BD1550" i="4"/>
  <c r="BD1565" i="4"/>
  <c r="BD1570" i="4"/>
  <c r="BE1597" i="4"/>
  <c r="BD1602" i="4"/>
  <c r="BD1623" i="4"/>
  <c r="BE1629" i="4"/>
  <c r="BD1634" i="4"/>
  <c r="BD1661" i="4"/>
  <c r="BD1664" i="4"/>
  <c r="BD1670" i="4"/>
  <c r="BD1681" i="4"/>
  <c r="BD1685" i="4"/>
  <c r="BD1690" i="4"/>
  <c r="BD1709" i="4"/>
  <c r="BD1714" i="4"/>
  <c r="BD1718" i="4"/>
  <c r="BD1723" i="4"/>
  <c r="BD1727" i="4"/>
  <c r="BD1773" i="4"/>
  <c r="BD1778" i="4"/>
  <c r="BD1790" i="4"/>
  <c r="BD1823" i="4"/>
  <c r="BD1829" i="4"/>
  <c r="BD1842" i="4"/>
  <c r="BE1846" i="4"/>
  <c r="BD1877" i="4"/>
  <c r="BD1901" i="4"/>
  <c r="BE1923" i="4"/>
  <c r="BE2141" i="4"/>
  <c r="BE2229" i="4"/>
  <c r="BE2304" i="4"/>
  <c r="BE2323" i="4"/>
  <c r="BE2338" i="4"/>
  <c r="BD1495" i="4"/>
  <c r="BE1511" i="4"/>
  <c r="BD1522" i="4"/>
  <c r="BD1537" i="4"/>
  <c r="BD1548" i="4"/>
  <c r="BE1583" i="4"/>
  <c r="BD1600" i="4"/>
  <c r="BE1615" i="4"/>
  <c r="BD1632" i="4"/>
  <c r="BE1647" i="4"/>
  <c r="BD1658" i="4"/>
  <c r="BD1668" i="4"/>
  <c r="BD1699" i="4"/>
  <c r="BD1705" i="4"/>
  <c r="BD1716" i="4"/>
  <c r="BD1754" i="4"/>
  <c r="BD1763" i="4"/>
  <c r="BD1769" i="4"/>
  <c r="BD1788" i="4"/>
  <c r="BD1817" i="4"/>
  <c r="BD1834" i="4"/>
  <c r="BD1875" i="4"/>
  <c r="BD1888" i="4"/>
  <c r="BD1899" i="4"/>
  <c r="BE2134" i="4"/>
  <c r="BE2278" i="4"/>
  <c r="BD1562" i="4"/>
  <c r="BD1594" i="4"/>
  <c r="BD1626" i="4"/>
  <c r="BD1682" i="4"/>
  <c r="BD1730" i="4"/>
  <c r="BD1739" i="4"/>
  <c r="BD1826" i="4"/>
  <c r="BD1847" i="4"/>
  <c r="BE1496" i="4"/>
  <c r="BE1498" i="4"/>
  <c r="BE1507" i="4"/>
  <c r="BE1509" i="4"/>
  <c r="BE1527" i="4"/>
  <c r="BD1538" i="4"/>
  <c r="BE1560" i="4"/>
  <c r="BE1562" i="4"/>
  <c r="BD1566" i="4"/>
  <c r="BE1575" i="4"/>
  <c r="BE1581" i="4"/>
  <c r="BE1594" i="4"/>
  <c r="BE1598" i="4"/>
  <c r="BE1607" i="4"/>
  <c r="BE1622" i="4"/>
  <c r="BE1626" i="4"/>
  <c r="BE1630" i="4"/>
  <c r="BE1639" i="4"/>
  <c r="BE1654" i="4"/>
  <c r="BD1706" i="4"/>
  <c r="BD1715" i="4"/>
  <c r="BE1730" i="4"/>
  <c r="BE1739" i="4"/>
  <c r="BE1741" i="4"/>
  <c r="BE1750" i="4"/>
  <c r="BD1770" i="4"/>
  <c r="BE1787" i="4"/>
  <c r="BE1797" i="4"/>
  <c r="BD1818" i="4"/>
  <c r="BE1826" i="4"/>
  <c r="BE1869" i="4"/>
  <c r="BE1909" i="4"/>
  <c r="BE1929" i="4"/>
  <c r="BE1934" i="4"/>
  <c r="BE1952" i="4"/>
  <c r="BE1993" i="4"/>
  <c r="BE1998" i="4"/>
  <c r="BE2016" i="4"/>
  <c r="BE2075" i="4"/>
  <c r="BE2090" i="4"/>
  <c r="BE2112" i="4"/>
  <c r="BE2208" i="4"/>
  <c r="BD2227" i="4"/>
  <c r="BD2242" i="4"/>
  <c r="BE2310" i="4"/>
  <c r="BD2336" i="4"/>
  <c r="BD1916" i="4"/>
  <c r="BE1925" i="4"/>
  <c r="BD1929" i="4"/>
  <c r="BD1936" i="4"/>
  <c r="BE1943" i="4"/>
  <c r="BD1945" i="4"/>
  <c r="BD1952" i="4"/>
  <c r="BE1959" i="4"/>
  <c r="BD1961" i="4"/>
  <c r="BD1968" i="4"/>
  <c r="BE1975" i="4"/>
  <c r="BD1977" i="4"/>
  <c r="BD1984" i="4"/>
  <c r="BE1991" i="4"/>
  <c r="BD1993" i="4"/>
  <c r="BD2000" i="4"/>
  <c r="BE2007" i="4"/>
  <c r="BD2009" i="4"/>
  <c r="BD2016" i="4"/>
  <c r="BE2023" i="4"/>
  <c r="BD2025" i="4"/>
  <c r="BD2032" i="4"/>
  <c r="BE2039" i="4"/>
  <c r="BD2041" i="4"/>
  <c r="BD2048" i="4"/>
  <c r="BE2057" i="4"/>
  <c r="BE2068" i="4"/>
  <c r="BD2070" i="4"/>
  <c r="BE2077" i="4"/>
  <c r="BE2079" i="4"/>
  <c r="BD2081" i="4"/>
  <c r="BD2090" i="4"/>
  <c r="BD2092" i="4"/>
  <c r="BD2103" i="4"/>
  <c r="BD2112" i="4"/>
  <c r="BD2143" i="4"/>
  <c r="BD2168" i="4"/>
  <c r="BD2181" i="4"/>
  <c r="BE2188" i="4"/>
  <c r="BE2197" i="4"/>
  <c r="BE2212" i="4"/>
  <c r="BD2214" i="4"/>
  <c r="BE2225" i="4"/>
  <c r="BD2229" i="4"/>
  <c r="BE2244" i="4"/>
  <c r="BD2246" i="4"/>
  <c r="BE2257" i="4"/>
  <c r="BD2261" i="4"/>
  <c r="BE2276" i="4"/>
  <c r="BD2278" i="4"/>
  <c r="BE2289" i="4"/>
  <c r="BD2293" i="4"/>
  <c r="BE2308" i="4"/>
  <c r="BD2310" i="4"/>
  <c r="BE2321" i="4"/>
  <c r="BD2325" i="4"/>
  <c r="BE2340" i="4"/>
  <c r="BD2342" i="4"/>
  <c r="BE2387" i="4"/>
  <c r="BD2402" i="4"/>
  <c r="BD2444" i="4"/>
  <c r="BE2447" i="4"/>
  <c r="BD2472" i="4"/>
  <c r="BD2567" i="4"/>
  <c r="BE2647" i="4"/>
  <c r="BD2657" i="4"/>
  <c r="BD2669" i="4"/>
  <c r="BD2674" i="4"/>
  <c r="BD1927" i="4"/>
  <c r="BD1934" i="4"/>
  <c r="BD1943" i="4"/>
  <c r="BD1950" i="4"/>
  <c r="BE1957" i="4"/>
  <c r="BD1959" i="4"/>
  <c r="BD1966" i="4"/>
  <c r="BE1973" i="4"/>
  <c r="BD1975" i="4"/>
  <c r="BD1982" i="4"/>
  <c r="BD1991" i="4"/>
  <c r="BD1998" i="4"/>
  <c r="BD2007" i="4"/>
  <c r="BD2014" i="4"/>
  <c r="BD2023" i="4"/>
  <c r="BD2030" i="4"/>
  <c r="BD2039" i="4"/>
  <c r="BD2046" i="4"/>
  <c r="BD2057" i="4"/>
  <c r="BD2068" i="4"/>
  <c r="BD2088" i="4"/>
  <c r="BD2095" i="4"/>
  <c r="BD2097" i="4"/>
  <c r="BE2101" i="4"/>
  <c r="BD2130" i="4"/>
  <c r="BD2159" i="4"/>
  <c r="BD2188" i="4"/>
  <c r="BD2197" i="4"/>
  <c r="BD2212" i="4"/>
  <c r="BD2244" i="4"/>
  <c r="BD2249" i="4"/>
  <c r="BD2276" i="4"/>
  <c r="BD2281" i="4"/>
  <c r="BD2308" i="4"/>
  <c r="BD2313" i="4"/>
  <c r="BD2340" i="4"/>
  <c r="BD2345" i="4"/>
  <c r="BE2415" i="4"/>
  <c r="BE2442" i="4"/>
  <c r="BD2507" i="4"/>
  <c r="BE2525" i="4"/>
  <c r="BE2530" i="4"/>
  <c r="BD2552" i="4"/>
  <c r="BD2558" i="4"/>
  <c r="BE2615" i="4"/>
  <c r="BE2620" i="4"/>
  <c r="BD2632" i="4"/>
  <c r="BD1973" i="4"/>
  <c r="BD2021" i="4"/>
  <c r="BE2044" i="4"/>
  <c r="BD2064" i="4"/>
  <c r="BD2086" i="4"/>
  <c r="BD2101" i="4"/>
  <c r="BD2128" i="4"/>
  <c r="BD2169" i="4"/>
  <c r="BD2184" i="4"/>
  <c r="BE1953" i="4"/>
  <c r="BE1969" i="4"/>
  <c r="BD1996" i="4"/>
  <c r="BE2001" i="4"/>
  <c r="BE2017" i="4"/>
  <c r="BE2033" i="4"/>
  <c r="BD2044" i="4"/>
  <c r="BE2049" i="4"/>
  <c r="BD2073" i="4"/>
  <c r="BE2142" i="4"/>
  <c r="BD2178" i="4"/>
  <c r="BD2182" i="4"/>
  <c r="BE2189" i="4"/>
  <c r="BD2209" i="4"/>
  <c r="BE2226" i="4"/>
  <c r="BD2241" i="4"/>
  <c r="BE2258" i="4"/>
  <c r="BD2273" i="4"/>
  <c r="BE2290" i="4"/>
  <c r="BD2305" i="4"/>
  <c r="BE2322" i="4"/>
  <c r="BD2337" i="4"/>
  <c r="BE2352" i="4"/>
  <c r="BE2373" i="4"/>
  <c r="BE2423" i="4"/>
  <c r="BE2578" i="4"/>
  <c r="BE2653" i="4"/>
  <c r="BE1913" i="4"/>
  <c r="BD1928" i="4"/>
  <c r="BD1944" i="4"/>
  <c r="BE1951" i="4"/>
  <c r="BD1953" i="4"/>
  <c r="BD1960" i="4"/>
  <c r="BD1969" i="4"/>
  <c r="BD1976" i="4"/>
  <c r="BD2001" i="4"/>
  <c r="BD2008" i="4"/>
  <c r="BE2015" i="4"/>
  <c r="BD2017" i="4"/>
  <c r="BD2024" i="4"/>
  <c r="BD2033" i="4"/>
  <c r="BD2040" i="4"/>
  <c r="BD2060" i="4"/>
  <c r="BD2071" i="4"/>
  <c r="BD2080" i="4"/>
  <c r="BD2087" i="4"/>
  <c r="BE2089" i="4"/>
  <c r="BD2129" i="4"/>
  <c r="BD2185" i="4"/>
  <c r="BD2194" i="4"/>
  <c r="BD2494" i="4"/>
  <c r="BD1913" i="4"/>
  <c r="BD1926" i="4"/>
  <c r="BD1942" i="4"/>
  <c r="BD1951" i="4"/>
  <c r="BD1958" i="4"/>
  <c r="BD1974" i="4"/>
  <c r="BE1981" i="4"/>
  <c r="BD1983" i="4"/>
  <c r="BD1990" i="4"/>
  <c r="BD2006" i="4"/>
  <c r="BD2015" i="4"/>
  <c r="BD2022" i="4"/>
  <c r="BD2038" i="4"/>
  <c r="BE2045" i="4"/>
  <c r="BD2047" i="4"/>
  <c r="BD2056" i="4"/>
  <c r="BD2078" i="4"/>
  <c r="BD2089" i="4"/>
  <c r="BD2105" i="4"/>
  <c r="BD2111" i="4"/>
  <c r="BD2145" i="4"/>
  <c r="BD2201" i="4"/>
  <c r="BD2233" i="4"/>
  <c r="BD2265" i="4"/>
  <c r="BE2282" i="4"/>
  <c r="BD2297" i="4"/>
  <c r="BE2314" i="4"/>
  <c r="BD2329" i="4"/>
  <c r="BE2346" i="4"/>
  <c r="BE2519" i="4"/>
  <c r="BE2589" i="4"/>
  <c r="BE2594" i="4"/>
  <c r="BE2636" i="4"/>
  <c r="BE2356" i="4"/>
  <c r="BD2358" i="4"/>
  <c r="BE2369" i="4"/>
  <c r="BD2371" i="4"/>
  <c r="BE2376" i="4"/>
  <c r="BD2391" i="4"/>
  <c r="BE2404" i="4"/>
  <c r="BD2406" i="4"/>
  <c r="BE2417" i="4"/>
  <c r="BD2421" i="4"/>
  <c r="BE2432" i="4"/>
  <c r="BE2449" i="4"/>
  <c r="BD2453" i="4"/>
  <c r="BE2464" i="4"/>
  <c r="BD2479" i="4"/>
  <c r="BE2488" i="4"/>
  <c r="BD2492" i="4"/>
  <c r="BD2501" i="4"/>
  <c r="BE2510" i="4"/>
  <c r="BE2521" i="4"/>
  <c r="BE2532" i="4"/>
  <c r="BD2543" i="4"/>
  <c r="BD2547" i="4"/>
  <c r="BE2552" i="4"/>
  <c r="BD2556" i="4"/>
  <c r="BD2565" i="4"/>
  <c r="BE2574" i="4"/>
  <c r="BE2585" i="4"/>
  <c r="BE2596" i="4"/>
  <c r="BD2600" i="4"/>
  <c r="BD2624" i="4"/>
  <c r="BD2628" i="4"/>
  <c r="BD2630" i="4"/>
  <c r="BE2641" i="4"/>
  <c r="BE2651" i="4"/>
  <c r="BD2655" i="4"/>
  <c r="BD2661" i="4"/>
  <c r="BE2678" i="4"/>
  <c r="BD2756" i="4"/>
  <c r="BD2761" i="4"/>
  <c r="BE2786" i="4"/>
  <c r="BE2868" i="4"/>
  <c r="BD2908" i="4"/>
  <c r="BD2356" i="4"/>
  <c r="BD2389" i="4"/>
  <c r="BD2404" i="4"/>
  <c r="BD2415" i="4"/>
  <c r="BD2417" i="4"/>
  <c r="BD2419" i="4"/>
  <c r="BD2447" i="4"/>
  <c r="BE2460" i="4"/>
  <c r="BE2462" i="4"/>
  <c r="BD2477" i="4"/>
  <c r="BE2486" i="4"/>
  <c r="BD2519" i="4"/>
  <c r="BD2523" i="4"/>
  <c r="BD2532" i="4"/>
  <c r="BD2541" i="4"/>
  <c r="BE2550" i="4"/>
  <c r="BE2572" i="4"/>
  <c r="BD2583" i="4"/>
  <c r="BD2587" i="4"/>
  <c r="BE2605" i="4"/>
  <c r="BD2620" i="4"/>
  <c r="BD2647" i="4"/>
  <c r="BD2653" i="4"/>
  <c r="BD2680" i="4"/>
  <c r="BD2684" i="4"/>
  <c r="BD2686" i="4"/>
  <c r="BD2688" i="4"/>
  <c r="BD2692" i="4"/>
  <c r="BD2694" i="4"/>
  <c r="BD2696" i="4"/>
  <c r="BD2700" i="4"/>
  <c r="BD2702" i="4"/>
  <c r="BD2704" i="4"/>
  <c r="BD2708" i="4"/>
  <c r="BD2710" i="4"/>
  <c r="BD2712" i="4"/>
  <c r="BD2716" i="4"/>
  <c r="BD2718" i="4"/>
  <c r="BD2720" i="4"/>
  <c r="BD2724" i="4"/>
  <c r="BD2726" i="4"/>
  <c r="BD2732" i="4"/>
  <c r="BD2734" i="4"/>
  <c r="BD2740" i="4"/>
  <c r="BD2742" i="4"/>
  <c r="BD2748" i="4"/>
  <c r="BD2750" i="4"/>
  <c r="BD2771" i="4"/>
  <c r="BE2799" i="4"/>
  <c r="BD2819" i="4"/>
  <c r="BE2845" i="4"/>
  <c r="BD2868" i="4"/>
  <c r="BE2919" i="4"/>
  <c r="BD2365" i="4"/>
  <c r="BD2413" i="4"/>
  <c r="BD2445" i="4"/>
  <c r="BD2454" i="4"/>
  <c r="BE2456" i="4"/>
  <c r="BE2548" i="4"/>
  <c r="BD2572" i="4"/>
  <c r="BD2639" i="4"/>
  <c r="BD2645" i="4"/>
  <c r="BE2662" i="4"/>
  <c r="BD2359" i="4"/>
  <c r="BD2383" i="4"/>
  <c r="BD2407" i="4"/>
  <c r="BE2435" i="4"/>
  <c r="BE2441" i="4"/>
  <c r="BD2478" i="4"/>
  <c r="BE2502" i="4"/>
  <c r="BE2513" i="4"/>
  <c r="BE2524" i="4"/>
  <c r="BD2542" i="4"/>
  <c r="BE2577" i="4"/>
  <c r="BE2588" i="4"/>
  <c r="BE2612" i="4"/>
  <c r="BD2631" i="4"/>
  <c r="BE2654" i="4"/>
  <c r="BD2664" i="4"/>
  <c r="BD2668" i="4"/>
  <c r="BD2670" i="4"/>
  <c r="BE2689" i="4"/>
  <c r="BE2697" i="4"/>
  <c r="BE2705" i="4"/>
  <c r="BE2713" i="4"/>
  <c r="BE2721" i="4"/>
  <c r="BE2729" i="4"/>
  <c r="BE2737" i="4"/>
  <c r="BE2745" i="4"/>
  <c r="BE2753" i="4"/>
  <c r="BE2757" i="4"/>
  <c r="BE2767" i="4"/>
  <c r="BD2799" i="4"/>
  <c r="BE2843" i="4"/>
  <c r="BE2881" i="4"/>
  <c r="BE2366" i="4"/>
  <c r="BE2375" i="4"/>
  <c r="BD2392" i="4"/>
  <c r="BE2403" i="4"/>
  <c r="BE2531" i="4"/>
  <c r="BD2533" i="4"/>
  <c r="BD2588" i="4"/>
  <c r="BE2595" i="4"/>
  <c r="BD2623" i="4"/>
  <c r="BE2646" i="4"/>
  <c r="BE2691" i="4"/>
  <c r="BE2699" i="4"/>
  <c r="BE2707" i="4"/>
  <c r="BE2715" i="4"/>
  <c r="BE2723" i="4"/>
  <c r="BE2731" i="4"/>
  <c r="BE2739" i="4"/>
  <c r="BE2747" i="4"/>
  <c r="BE2755" i="4"/>
  <c r="BD2757" i="4"/>
  <c r="BD2767" i="4"/>
  <c r="BE2775" i="4"/>
  <c r="BE2790" i="4"/>
  <c r="BE2810" i="4"/>
  <c r="BD2843" i="4"/>
  <c r="BE2358" i="4"/>
  <c r="BE2364" i="4"/>
  <c r="BD2375" i="4"/>
  <c r="BE2391" i="4"/>
  <c r="BE2393" i="4"/>
  <c r="BD2397" i="4"/>
  <c r="BE2427" i="4"/>
  <c r="BD2429" i="4"/>
  <c r="BE2444" i="4"/>
  <c r="BD2446" i="4"/>
  <c r="BE2472" i="4"/>
  <c r="BD2476" i="4"/>
  <c r="BE2483" i="4"/>
  <c r="BD2485" i="4"/>
  <c r="BE2494" i="4"/>
  <c r="BE2516" i="4"/>
  <c r="BE2536" i="4"/>
  <c r="BE2547" i="4"/>
  <c r="BE2558" i="4"/>
  <c r="BE2569" i="4"/>
  <c r="BE2580" i="4"/>
  <c r="BD2593" i="4"/>
  <c r="BE2602" i="4"/>
  <c r="BD2606" i="4"/>
  <c r="BE2630" i="4"/>
  <c r="BD2646" i="4"/>
  <c r="BE2657" i="4"/>
  <c r="BE2667" i="4"/>
  <c r="BD2671" i="4"/>
  <c r="BD2677" i="4"/>
  <c r="BE2763" i="4"/>
  <c r="BE2771" i="4"/>
  <c r="BD2781" i="4"/>
  <c r="BD2790" i="4"/>
  <c r="BD2812" i="4"/>
  <c r="BE2817" i="4"/>
  <c r="BE2819" i="4"/>
  <c r="BE2821" i="4"/>
  <c r="BD2826" i="4"/>
  <c r="BD2832" i="4"/>
  <c r="BD2845" i="4"/>
  <c r="BE2859" i="4"/>
  <c r="BE2861" i="4"/>
  <c r="BD2863" i="4"/>
  <c r="BE2870" i="4"/>
  <c r="BD2883" i="4"/>
  <c r="BE2890" i="4"/>
  <c r="BD2894" i="4"/>
  <c r="BE2901" i="4"/>
  <c r="BD2903" i="4"/>
  <c r="BE2910" i="4"/>
  <c r="BD2912" i="4"/>
  <c r="BD2921" i="4"/>
  <c r="BD2925" i="4"/>
  <c r="BE2930" i="4"/>
  <c r="BE2941" i="4"/>
  <c r="BE2950" i="4"/>
  <c r="BD2952" i="4"/>
  <c r="BD2961" i="4"/>
  <c r="BE2981" i="4"/>
  <c r="BD2990" i="4"/>
  <c r="BE2997" i="4"/>
  <c r="BD3006" i="4"/>
  <c r="BE3013" i="4"/>
  <c r="BD3022" i="4"/>
  <c r="BE3029" i="4"/>
  <c r="BD3038" i="4"/>
  <c r="BE3045" i="4"/>
  <c r="BD3054" i="4"/>
  <c r="BE3061" i="4"/>
  <c r="BD3070" i="4"/>
  <c r="BE3077" i="4"/>
  <c r="BD3086" i="4"/>
  <c r="BE3093" i="4"/>
  <c r="BD3102" i="4"/>
  <c r="BE3109" i="4"/>
  <c r="BD3118" i="4"/>
  <c r="BE3125" i="4"/>
  <c r="BD3134" i="4"/>
  <c r="BE3141" i="4"/>
  <c r="BD3150" i="4"/>
  <c r="BE3157" i="4"/>
  <c r="BD3166" i="4"/>
  <c r="BE3173" i="4"/>
  <c r="BD3182" i="4"/>
  <c r="BD2765" i="4"/>
  <c r="BD2773" i="4"/>
  <c r="BD2788" i="4"/>
  <c r="BE2793" i="4"/>
  <c r="BE2795" i="4"/>
  <c r="BE2797" i="4"/>
  <c r="BD2802" i="4"/>
  <c r="BD2821" i="4"/>
  <c r="BD2830" i="4"/>
  <c r="BD2859" i="4"/>
  <c r="BD2881" i="4"/>
  <c r="BE2888" i="4"/>
  <c r="BD2910" i="4"/>
  <c r="BD2919" i="4"/>
  <c r="BE2928" i="4"/>
  <c r="BD2930" i="4"/>
  <c r="BD2950" i="4"/>
  <c r="BD2959" i="4"/>
  <c r="BD2977" i="4"/>
  <c r="BD2981" i="4"/>
  <c r="BD2997" i="4"/>
  <c r="BE3002" i="4"/>
  <c r="BD3013" i="4"/>
  <c r="BE3018" i="4"/>
  <c r="BD3029" i="4"/>
  <c r="BE3034" i="4"/>
  <c r="BD3045" i="4"/>
  <c r="BE3050" i="4"/>
  <c r="BE3066" i="4"/>
  <c r="BD3109" i="4"/>
  <c r="BE3114" i="4"/>
  <c r="BD3125" i="4"/>
  <c r="BE3130" i="4"/>
  <c r="BD3141" i="4"/>
  <c r="BD3157" i="4"/>
  <c r="BE3162" i="4"/>
  <c r="BD3173" i="4"/>
  <c r="BE3178" i="4"/>
  <c r="BD2797" i="4"/>
  <c r="BD2806" i="4"/>
  <c r="BD2857" i="4"/>
  <c r="BD2879" i="4"/>
  <c r="BD2888" i="4"/>
  <c r="BD2897" i="4"/>
  <c r="BE2917" i="4"/>
  <c r="BD2937" i="4"/>
  <c r="BE2957" i="4"/>
  <c r="BD2975" i="4"/>
  <c r="BD2993" i="4"/>
  <c r="BD3002" i="4"/>
  <c r="BD3018" i="4"/>
  <c r="BD3025" i="4"/>
  <c r="BD3034" i="4"/>
  <c r="BD3041" i="4"/>
  <c r="BD3050" i="4"/>
  <c r="BD3057" i="4"/>
  <c r="BD3066" i="4"/>
  <c r="BD3073" i="4"/>
  <c r="BD3082" i="4"/>
  <c r="BD3089" i="4"/>
  <c r="BE3096" i="4"/>
  <c r="BD3114" i="4"/>
  <c r="BD3130" i="4"/>
  <c r="BD3153" i="4"/>
  <c r="BE3160" i="4"/>
  <c r="BD3162" i="4"/>
  <c r="BD3169" i="4"/>
  <c r="BE3176" i="4"/>
  <c r="BD3178" i="4"/>
  <c r="BD2782" i="4"/>
  <c r="BE2826" i="4"/>
  <c r="BD2855" i="4"/>
  <c r="BD2913" i="4"/>
  <c r="BD2953" i="4"/>
  <c r="BD3039" i="4"/>
  <c r="BD3119" i="4"/>
  <c r="BE3126" i="4"/>
  <c r="BE3142" i="4"/>
  <c r="BE3174" i="4"/>
  <c r="BE2785" i="4"/>
  <c r="BE2789" i="4"/>
  <c r="BD2794" i="4"/>
  <c r="BD2844" i="4"/>
  <c r="BD2851" i="4"/>
  <c r="BD2858" i="4"/>
  <c r="BD2869" i="4"/>
  <c r="BD2873" i="4"/>
  <c r="BE2893" i="4"/>
  <c r="BD2907" i="4"/>
  <c r="BD2909" i="4"/>
  <c r="BD2911" i="4"/>
  <c r="BE2920" i="4"/>
  <c r="BD2949" i="4"/>
  <c r="BD2951" i="4"/>
  <c r="BE2960" i="4"/>
  <c r="BD2962" i="4"/>
  <c r="BD2982" i="4"/>
  <c r="BE2989" i="4"/>
  <c r="BD2998" i="4"/>
  <c r="BE3003" i="4"/>
  <c r="BE3005" i="4"/>
  <c r="BE3021" i="4"/>
  <c r="BD3030" i="4"/>
  <c r="BD3046" i="4"/>
  <c r="BE3051" i="4"/>
  <c r="BE3053" i="4"/>
  <c r="BE3067" i="4"/>
  <c r="BE3069" i="4"/>
  <c r="BE3083" i="4"/>
  <c r="BE3085" i="4"/>
  <c r="BE3101" i="4"/>
  <c r="BE3117" i="4"/>
  <c r="BD3126" i="4"/>
  <c r="BE3133" i="4"/>
  <c r="BD3142" i="4"/>
  <c r="BE3165" i="4"/>
  <c r="BD2766" i="4"/>
  <c r="BD2772" i="4"/>
  <c r="BD2774" i="4"/>
  <c r="BD2789" i="4"/>
  <c r="BD2798" i="4"/>
  <c r="BE2814" i="4"/>
  <c r="BE2823" i="4"/>
  <c r="BD2834" i="4"/>
  <c r="BE2847" i="4"/>
  <c r="BE2867" i="4"/>
  <c r="BD2871" i="4"/>
  <c r="BD2889" i="4"/>
  <c r="BE2898" i="4"/>
  <c r="BE2909" i="4"/>
  <c r="BD2920" i="4"/>
  <c r="BD2929" i="4"/>
  <c r="BE2958" i="4"/>
  <c r="BD2960" i="4"/>
  <c r="BD2963" i="4"/>
  <c r="BD2965" i="4"/>
  <c r="BD2969" i="4"/>
  <c r="BE2976" i="4"/>
  <c r="BD2989" i="4"/>
  <c r="BE2994" i="4"/>
  <c r="BD3005" i="4"/>
  <c r="BE3010" i="4"/>
  <c r="BD3021" i="4"/>
  <c r="BE3026" i="4"/>
  <c r="BE3042" i="4"/>
  <c r="BD3053" i="4"/>
  <c r="BE3058" i="4"/>
  <c r="BE3074" i="4"/>
  <c r="BD3088" i="4"/>
  <c r="BE3090" i="4"/>
  <c r="BD3104" i="4"/>
  <c r="BE3106" i="4"/>
  <c r="BD3117" i="4"/>
  <c r="BD3120" i="4"/>
  <c r="BE3122" i="4"/>
  <c r="BD3133" i="4"/>
  <c r="BD3136" i="4"/>
  <c r="BE3138" i="4"/>
  <c r="BD3149" i="4"/>
  <c r="BD3152" i="4"/>
  <c r="BE3154" i="4"/>
  <c r="BD3165" i="4"/>
  <c r="BD3168" i="4"/>
  <c r="BE3170" i="4"/>
  <c r="BD3181" i="4"/>
  <c r="BD3184" i="4"/>
  <c r="BE3186" i="4"/>
  <c r="BE441" i="4"/>
  <c r="BE491" i="4"/>
  <c r="BE497" i="4"/>
  <c r="BE529" i="4"/>
  <c r="BE595" i="4"/>
  <c r="BE619" i="4"/>
  <c r="BE763" i="4"/>
  <c r="BE785" i="4"/>
  <c r="BE801" i="4"/>
  <c r="BE817" i="4"/>
  <c r="BE835" i="4"/>
  <c r="BE857" i="4"/>
  <c r="BE899" i="4"/>
  <c r="BE424" i="4"/>
  <c r="BE435" i="4"/>
  <c r="BD441" i="4"/>
  <c r="BE483" i="4"/>
  <c r="BE489" i="4"/>
  <c r="BD497" i="4"/>
  <c r="BD529" i="4"/>
  <c r="BE547" i="4"/>
  <c r="BE571" i="4"/>
  <c r="BE593" i="4"/>
  <c r="BE617" i="4"/>
  <c r="BE659" i="4"/>
  <c r="BE675" i="4"/>
  <c r="BE691" i="4"/>
  <c r="BE707" i="4"/>
  <c r="BE723" i="4"/>
  <c r="BE739" i="4"/>
  <c r="BE761" i="4"/>
  <c r="BD763" i="4"/>
  <c r="BD785" i="4"/>
  <c r="BD801" i="4"/>
  <c r="BD817" i="4"/>
  <c r="BE833" i="4"/>
  <c r="BD835" i="4"/>
  <c r="BD857" i="4"/>
  <c r="BE875" i="4"/>
  <c r="BD899" i="4"/>
  <c r="BE915" i="4"/>
  <c r="BE931" i="4"/>
  <c r="BE947" i="4"/>
  <c r="BE963" i="4"/>
  <c r="BE979" i="4"/>
  <c r="BE995" i="4"/>
  <c r="BE1011" i="4"/>
  <c r="BE2610" i="4"/>
  <c r="BD2610" i="4"/>
  <c r="BD424" i="4"/>
  <c r="BD458" i="4"/>
  <c r="BD489" i="4"/>
  <c r="BD593" i="4"/>
  <c r="BD617" i="4"/>
  <c r="BD691" i="4"/>
  <c r="BD707" i="4"/>
  <c r="BD723" i="4"/>
  <c r="BD739" i="4"/>
  <c r="BD761" i="4"/>
  <c r="BD833" i="4"/>
  <c r="BD875" i="4"/>
  <c r="BD897" i="4"/>
  <c r="BD915" i="4"/>
  <c r="BD931" i="4"/>
  <c r="BD947" i="4"/>
  <c r="BD963" i="4"/>
  <c r="BD979" i="4"/>
  <c r="BD995" i="4"/>
  <c r="BD1011" i="4"/>
  <c r="BD1038" i="4"/>
  <c r="BE427" i="4"/>
  <c r="BE442" i="4"/>
  <c r="BD450" i="4"/>
  <c r="BE467" i="4"/>
  <c r="BE473" i="4"/>
  <c r="BE521" i="4"/>
  <c r="BE563" i="4"/>
  <c r="BE587" i="4"/>
  <c r="BE609" i="4"/>
  <c r="BE633" i="4"/>
  <c r="BE755" i="4"/>
  <c r="BE777" i="4"/>
  <c r="BE795" i="4"/>
  <c r="BE811" i="4"/>
  <c r="BE849" i="4"/>
  <c r="BE891" i="4"/>
  <c r="BE425" i="4"/>
  <c r="BE459" i="4"/>
  <c r="BE465" i="4"/>
  <c r="BD473" i="4"/>
  <c r="BD521" i="4"/>
  <c r="BE539" i="4"/>
  <c r="BE561" i="4"/>
  <c r="BE585" i="4"/>
  <c r="BD609" i="4"/>
  <c r="BD633" i="4"/>
  <c r="BE651" i="4"/>
  <c r="BE753" i="4"/>
  <c r="BD755" i="4"/>
  <c r="BD777" i="4"/>
  <c r="BE793" i="4"/>
  <c r="BD795" i="4"/>
  <c r="BE809" i="4"/>
  <c r="BD811" i="4"/>
  <c r="BE827" i="4"/>
  <c r="BD849" i="4"/>
  <c r="BE867" i="4"/>
  <c r="BD891" i="4"/>
  <c r="BD1054" i="4"/>
  <c r="BD425" i="4"/>
  <c r="BD465" i="4"/>
  <c r="BD498" i="4"/>
  <c r="BD561" i="4"/>
  <c r="BD585" i="4"/>
  <c r="BD753" i="4"/>
  <c r="BD793" i="4"/>
  <c r="BD809" i="4"/>
  <c r="BD827" i="4"/>
  <c r="BD867" i="4"/>
  <c r="BD889" i="4"/>
  <c r="BD1030" i="4"/>
  <c r="BE449" i="4"/>
  <c r="BD457" i="4"/>
  <c r="BD490" i="4"/>
  <c r="BE507" i="4"/>
  <c r="BE513" i="4"/>
  <c r="BD537" i="4"/>
  <c r="BE555" i="4"/>
  <c r="BE579" i="4"/>
  <c r="BE601" i="4"/>
  <c r="BE625" i="4"/>
  <c r="BE643" i="4"/>
  <c r="BD649" i="4"/>
  <c r="BE665" i="4"/>
  <c r="BE681" i="4"/>
  <c r="BE697" i="4"/>
  <c r="BD699" i="4"/>
  <c r="BE713" i="4"/>
  <c r="BD715" i="4"/>
  <c r="BE729" i="4"/>
  <c r="BD731" i="4"/>
  <c r="BE745" i="4"/>
  <c r="BD747" i="4"/>
  <c r="BE769" i="4"/>
  <c r="BD825" i="4"/>
  <c r="BE841" i="4"/>
  <c r="BD843" i="4"/>
  <c r="BD865" i="4"/>
  <c r="BE883" i="4"/>
  <c r="BD907" i="4"/>
  <c r="BD923" i="4"/>
  <c r="BD939" i="4"/>
  <c r="BD955" i="4"/>
  <c r="BD971" i="4"/>
  <c r="BD987" i="4"/>
  <c r="BD1003" i="4"/>
  <c r="BE1160" i="4"/>
  <c r="BE1176" i="4"/>
  <c r="BE1272" i="4"/>
  <c r="BE1360" i="4"/>
  <c r="BE1424" i="4"/>
  <c r="BE1488" i="4"/>
  <c r="BE1552" i="4"/>
  <c r="BD1016" i="4"/>
  <c r="BE1024" i="4"/>
  <c r="BE1032" i="4"/>
  <c r="BE1040" i="4"/>
  <c r="BE1048" i="4"/>
  <c r="BE1056" i="4"/>
  <c r="BD1160" i="4"/>
  <c r="BD1176" i="4"/>
  <c r="BE1192" i="4"/>
  <c r="BE1224" i="4"/>
  <c r="BE1248" i="4"/>
  <c r="BD1272" i="4"/>
  <c r="BE1336" i="4"/>
  <c r="BD1360" i="4"/>
  <c r="BE1400" i="4"/>
  <c r="BD1424" i="4"/>
  <c r="BE1464" i="4"/>
  <c r="BD1488" i="4"/>
  <c r="BE1528" i="4"/>
  <c r="BD1552" i="4"/>
  <c r="BE1576" i="4"/>
  <c r="BD1018" i="4"/>
  <c r="BD1024" i="4"/>
  <c r="BD1026" i="4"/>
  <c r="BD1032" i="4"/>
  <c r="BD1034" i="4"/>
  <c r="BD1040" i="4"/>
  <c r="BD1042" i="4"/>
  <c r="BD1048" i="4"/>
  <c r="BD1050" i="4"/>
  <c r="BD1056" i="4"/>
  <c r="BD1058" i="4"/>
  <c r="BE1072" i="4"/>
  <c r="BE1088" i="4"/>
  <c r="BE1104" i="4"/>
  <c r="BE1120" i="4"/>
  <c r="BE1136" i="4"/>
  <c r="BD1158" i="4"/>
  <c r="BD1174" i="4"/>
  <c r="BD1192" i="4"/>
  <c r="BD1224" i="4"/>
  <c r="BD1248" i="4"/>
  <c r="BE1288" i="4"/>
  <c r="BE1312" i="4"/>
  <c r="BD1336" i="4"/>
  <c r="BE1376" i="4"/>
  <c r="BD1400" i="4"/>
  <c r="BE1440" i="4"/>
  <c r="BD1464" i="4"/>
  <c r="BE1504" i="4"/>
  <c r="BD1528" i="4"/>
  <c r="BD1576" i="4"/>
  <c r="BD864" i="4"/>
  <c r="BD872" i="4"/>
  <c r="BD880" i="4"/>
  <c r="BD888" i="4"/>
  <c r="BD896" i="4"/>
  <c r="BD904" i="4"/>
  <c r="BD912" i="4"/>
  <c r="BD1072" i="4"/>
  <c r="BD1088" i="4"/>
  <c r="BD1104" i="4"/>
  <c r="BD1312" i="4"/>
  <c r="BD1376" i="4"/>
  <c r="BD1504" i="4"/>
  <c r="BE1152" i="4"/>
  <c r="BE1168" i="4"/>
  <c r="BE1304" i="4"/>
  <c r="BE1392" i="4"/>
  <c r="BE1456" i="4"/>
  <c r="BE1520" i="4"/>
  <c r="BE1611" i="4"/>
  <c r="BE1643" i="4"/>
  <c r="BD1037" i="4"/>
  <c r="BD1045" i="4"/>
  <c r="BD1053" i="4"/>
  <c r="BE1064" i="4"/>
  <c r="BE1080" i="4"/>
  <c r="BE1096" i="4"/>
  <c r="BE1112" i="4"/>
  <c r="BE1128" i="4"/>
  <c r="BD1166" i="4"/>
  <c r="BD1182" i="4"/>
  <c r="BD1208" i="4"/>
  <c r="BE1256" i="4"/>
  <c r="BD1280" i="4"/>
  <c r="BE1344" i="4"/>
  <c r="BD1368" i="4"/>
  <c r="BE1408" i="4"/>
  <c r="BD1432" i="4"/>
  <c r="BE1472" i="4"/>
  <c r="BD1496" i="4"/>
  <c r="BE1536" i="4"/>
  <c r="BD1560" i="4"/>
  <c r="BE1592" i="4"/>
  <c r="BE1605" i="4"/>
  <c r="BE1624" i="4"/>
  <c r="BE1637" i="4"/>
  <c r="BE1656" i="4"/>
  <c r="BE1669" i="4"/>
  <c r="BE1720" i="4"/>
  <c r="BE1800" i="4"/>
  <c r="BD1605" i="4"/>
  <c r="BD1607" i="4"/>
  <c r="BD1637" i="4"/>
  <c r="BD1639" i="4"/>
  <c r="BD1669" i="4"/>
  <c r="BE1696" i="4"/>
  <c r="BD1720" i="4"/>
  <c r="BE1760" i="4"/>
  <c r="BE1792" i="4"/>
  <c r="BD1800" i="4"/>
  <c r="BE1600" i="4"/>
  <c r="BE1613" i="4"/>
  <c r="BE1632" i="4"/>
  <c r="BE1645" i="4"/>
  <c r="BE1664" i="4"/>
  <c r="BE1688" i="4"/>
  <c r="BE1690" i="4"/>
  <c r="BD1696" i="4"/>
  <c r="BE1736" i="4"/>
  <c r="BD1760" i="4"/>
  <c r="BE1784" i="4"/>
  <c r="BD1792" i="4"/>
  <c r="BE1602" i="4"/>
  <c r="BD1613" i="4"/>
  <c r="BD1615" i="4"/>
  <c r="BE1634" i="4"/>
  <c r="BD1645" i="4"/>
  <c r="BD1647" i="4"/>
  <c r="BE1666" i="4"/>
  <c r="BE1680" i="4"/>
  <c r="BE1682" i="4"/>
  <c r="BD1688" i="4"/>
  <c r="BE1712" i="4"/>
  <c r="BD1736" i="4"/>
  <c r="BE1776" i="4"/>
  <c r="BD1784" i="4"/>
  <c r="BE1840" i="4"/>
  <c r="BD1680" i="4"/>
  <c r="BD1712" i="4"/>
  <c r="BD1776" i="4"/>
  <c r="BD1840" i="4"/>
  <c r="BE1610" i="4"/>
  <c r="BE1642" i="4"/>
  <c r="BD1655" i="4"/>
  <c r="BD1672" i="4"/>
  <c r="BE1691" i="4"/>
  <c r="BE1728" i="4"/>
  <c r="BD1752" i="4"/>
  <c r="BE1824" i="4"/>
  <c r="BD1832" i="4"/>
  <c r="BE1858" i="4"/>
  <c r="BE1852" i="4"/>
  <c r="BE1866" i="4"/>
  <c r="BE1868" i="4"/>
  <c r="BD1887" i="4"/>
  <c r="BE1898" i="4"/>
  <c r="BE1900" i="4"/>
  <c r="BD1919" i="4"/>
  <c r="BE1930" i="4"/>
  <c r="BE1932" i="4"/>
  <c r="BE2066" i="4"/>
  <c r="BD1852" i="4"/>
  <c r="BD1854" i="4"/>
  <c r="BD1866" i="4"/>
  <c r="BD1868" i="4"/>
  <c r="BD1898" i="4"/>
  <c r="BD1900" i="4"/>
  <c r="BD1930" i="4"/>
  <c r="BD1932" i="4"/>
  <c r="BD2066" i="4"/>
  <c r="BE2106" i="4"/>
  <c r="BD2119" i="4"/>
  <c r="BE1847" i="4"/>
  <c r="BE1860" i="4"/>
  <c r="BD1879" i="4"/>
  <c r="BE1890" i="4"/>
  <c r="BE1892" i="4"/>
  <c r="BD1911" i="4"/>
  <c r="BE1922" i="4"/>
  <c r="BE1924" i="4"/>
  <c r="BE1946" i="4"/>
  <c r="BE1962" i="4"/>
  <c r="BE1978" i="4"/>
  <c r="BE1994" i="4"/>
  <c r="BD2106" i="4"/>
  <c r="BE1849" i="4"/>
  <c r="BD1860" i="4"/>
  <c r="BE1871" i="4"/>
  <c r="BD1890" i="4"/>
  <c r="BD1892" i="4"/>
  <c r="BE1903" i="4"/>
  <c r="BD1922" i="4"/>
  <c r="BD1924" i="4"/>
  <c r="BE1935" i="4"/>
  <c r="BD1946" i="4"/>
  <c r="BD1962" i="4"/>
  <c r="BD1978" i="4"/>
  <c r="BD1994" i="4"/>
  <c r="BD2010" i="4"/>
  <c r="BD2026" i="4"/>
  <c r="BD2042" i="4"/>
  <c r="BE2058" i="4"/>
  <c r="BD2082" i="4"/>
  <c r="BD1849" i="4"/>
  <c r="BD1871" i="4"/>
  <c r="BD1903" i="4"/>
  <c r="BD1935" i="4"/>
  <c r="BD2058" i="4"/>
  <c r="BD2151" i="4"/>
  <c r="BE1857" i="4"/>
  <c r="BE1863" i="4"/>
  <c r="BE1895" i="4"/>
  <c r="BE1927" i="4"/>
  <c r="BE2074" i="4"/>
  <c r="BD2138" i="4"/>
  <c r="BE2100" i="4"/>
  <c r="BE2119" i="4"/>
  <c r="BE2132" i="4"/>
  <c r="BE2151" i="4"/>
  <c r="BE2164" i="4"/>
  <c r="BE2186" i="4"/>
  <c r="BE2223" i="4"/>
  <c r="BE2255" i="4"/>
  <c r="BE2287" i="4"/>
  <c r="BE2319" i="4"/>
  <c r="BE2351" i="4"/>
  <c r="BD2100" i="4"/>
  <c r="BD2102" i="4"/>
  <c r="BD2132" i="4"/>
  <c r="BD2134" i="4"/>
  <c r="BD2164" i="4"/>
  <c r="BD2166" i="4"/>
  <c r="BD2223" i="4"/>
  <c r="BD2255" i="4"/>
  <c r="BD2287" i="4"/>
  <c r="BD2319" i="4"/>
  <c r="BD2351" i="4"/>
  <c r="BE2097" i="4"/>
  <c r="BE2108" i="4"/>
  <c r="BE2127" i="4"/>
  <c r="BE2140" i="4"/>
  <c r="BE2159" i="4"/>
  <c r="BD2174" i="4"/>
  <c r="BE2191" i="4"/>
  <c r="BE2215" i="4"/>
  <c r="BE2247" i="4"/>
  <c r="BE2279" i="4"/>
  <c r="BE2311" i="4"/>
  <c r="BE2343" i="4"/>
  <c r="BD2108" i="4"/>
  <c r="BD2110" i="4"/>
  <c r="BD2140" i="4"/>
  <c r="BD2142" i="4"/>
  <c r="BD2191" i="4"/>
  <c r="BD2215" i="4"/>
  <c r="BD2247" i="4"/>
  <c r="BD2279" i="4"/>
  <c r="BD2311" i="4"/>
  <c r="BD2343" i="4"/>
  <c r="BE2103" i="4"/>
  <c r="BE2116" i="4"/>
  <c r="BE2135" i="4"/>
  <c r="BE2148" i="4"/>
  <c r="BE2167" i="4"/>
  <c r="BE2207" i="4"/>
  <c r="BE2239" i="4"/>
  <c r="BE2271" i="4"/>
  <c r="BE2303" i="4"/>
  <c r="BE2335" i="4"/>
  <c r="BE2367" i="4"/>
  <c r="BE2105" i="4"/>
  <c r="BD2116" i="4"/>
  <c r="BD2118" i="4"/>
  <c r="BE2137" i="4"/>
  <c r="BD2148" i="4"/>
  <c r="BD2150" i="4"/>
  <c r="BE2169" i="4"/>
  <c r="BE2175" i="4"/>
  <c r="BE2183" i="4"/>
  <c r="BE2194" i="4"/>
  <c r="BD2207" i="4"/>
  <c r="BD2239" i="4"/>
  <c r="BD2271" i="4"/>
  <c r="BD2303" i="4"/>
  <c r="BD2335" i="4"/>
  <c r="BD2367" i="4"/>
  <c r="BE2111" i="4"/>
  <c r="BE2124" i="4"/>
  <c r="BE2143" i="4"/>
  <c r="BE2156" i="4"/>
  <c r="BD2183" i="4"/>
  <c r="BE2231" i="4"/>
  <c r="BE2263" i="4"/>
  <c r="BE2295" i="4"/>
  <c r="BE2327" i="4"/>
  <c r="BE2359" i="4"/>
  <c r="BE2374" i="4"/>
  <c r="BE2382" i="4"/>
  <c r="BE2390" i="4"/>
  <c r="BD2398" i="4"/>
  <c r="BE2425" i="4"/>
  <c r="BD2433" i="4"/>
  <c r="BD2435" i="4"/>
  <c r="BE2465" i="4"/>
  <c r="BE2489" i="4"/>
  <c r="BE2553" i="4"/>
  <c r="BD2374" i="4"/>
  <c r="BD2382" i="4"/>
  <c r="BD2390" i="4"/>
  <c r="BD2425" i="4"/>
  <c r="BD2427" i="4"/>
  <c r="BD2465" i="4"/>
  <c r="BD2467" i="4"/>
  <c r="BD2489" i="4"/>
  <c r="BD2553" i="4"/>
  <c r="BE2409" i="4"/>
  <c r="BE2438" i="4"/>
  <c r="BE2457" i="4"/>
  <c r="BE2505" i="4"/>
  <c r="BE2401" i="4"/>
  <c r="BD2409" i="4"/>
  <c r="BD2411" i="4"/>
  <c r="BE2430" i="4"/>
  <c r="BD2438" i="4"/>
  <c r="BD2457" i="4"/>
  <c r="BD2459" i="4"/>
  <c r="BE2481" i="4"/>
  <c r="BD2505" i="4"/>
  <c r="BE2545" i="4"/>
  <c r="BD2569" i="4"/>
  <c r="BE2598" i="4"/>
  <c r="BD2608" i="4"/>
  <c r="BD2401" i="4"/>
  <c r="BD2403" i="4"/>
  <c r="BD2430" i="4"/>
  <c r="BD2481" i="4"/>
  <c r="BD2545" i="4"/>
  <c r="BD2598" i="4"/>
  <c r="BD2385" i="4"/>
  <c r="BD2387" i="4"/>
  <c r="BD2393" i="4"/>
  <c r="BD2395" i="4"/>
  <c r="BE2414" i="4"/>
  <c r="BD2422" i="4"/>
  <c r="BD2449" i="4"/>
  <c r="BD2451" i="4"/>
  <c r="BE2497" i="4"/>
  <c r="BD2521" i="4"/>
  <c r="BE2561" i="4"/>
  <c r="BD2585" i="4"/>
  <c r="BE2608" i="4"/>
  <c r="BE2808" i="4"/>
  <c r="BE2784" i="4"/>
  <c r="BD2808" i="4"/>
  <c r="BE2848" i="4"/>
  <c r="BE2600" i="4"/>
  <c r="BD2784" i="4"/>
  <c r="BE2824" i="4"/>
  <c r="BD2848" i="4"/>
  <c r="BD2605" i="4"/>
  <c r="BD2614" i="4"/>
  <c r="BD2824" i="4"/>
  <c r="BE2609" i="4"/>
  <c r="BD2618" i="4"/>
  <c r="BE2624" i="4"/>
  <c r="BE2632" i="4"/>
  <c r="BE2640" i="4"/>
  <c r="BE2648" i="4"/>
  <c r="BE2656" i="4"/>
  <c r="BE2664" i="4"/>
  <c r="BE2672" i="4"/>
  <c r="BE2680" i="4"/>
  <c r="BE2688" i="4"/>
  <c r="BE2696" i="4"/>
  <c r="BE2704" i="4"/>
  <c r="BE2712" i="4"/>
  <c r="BE2720" i="4"/>
  <c r="BE2728" i="4"/>
  <c r="BE2736" i="4"/>
  <c r="BE2744" i="4"/>
  <c r="BE2752" i="4"/>
  <c r="BE2760" i="4"/>
  <c r="BE2768" i="4"/>
  <c r="BD2776" i="4"/>
  <c r="BD2800" i="4"/>
  <c r="BE2840" i="4"/>
  <c r="BD2728" i="4"/>
  <c r="BD2736" i="4"/>
  <c r="BD2744" i="4"/>
  <c r="BD2752" i="4"/>
  <c r="BD2760" i="4"/>
  <c r="BD2768" i="4"/>
  <c r="BD2840" i="4"/>
  <c r="BE2617" i="4"/>
  <c r="BE2792" i="4"/>
  <c r="BE2907" i="4"/>
  <c r="BE2939" i="4"/>
  <c r="BE2971" i="4"/>
  <c r="BE2995" i="4"/>
  <c r="BE3011" i="4"/>
  <c r="BE3027" i="4"/>
  <c r="BE3043" i="4"/>
  <c r="BE3059" i="4"/>
  <c r="BE3075" i="4"/>
  <c r="BE3091" i="4"/>
  <c r="BE3107" i="4"/>
  <c r="BE3123" i="4"/>
  <c r="BE3139" i="4"/>
  <c r="BE3155" i="4"/>
  <c r="BE3171" i="4"/>
  <c r="BE2954" i="4"/>
  <c r="BE2986" i="4"/>
  <c r="BD3011" i="4"/>
  <c r="BD3027" i="4"/>
  <c r="BD3043" i="4"/>
  <c r="BD3059" i="4"/>
  <c r="BD3075" i="4"/>
  <c r="BD3091" i="4"/>
  <c r="BD3107" i="4"/>
  <c r="BD3123" i="4"/>
  <c r="BD3139" i="4"/>
  <c r="BD3155" i="4"/>
  <c r="BD3171" i="4"/>
  <c r="BE2850" i="4"/>
  <c r="BD2890" i="4"/>
  <c r="BE2899" i="4"/>
  <c r="BD2922" i="4"/>
  <c r="BE2931" i="4"/>
  <c r="BD2954" i="4"/>
  <c r="BE2963" i="4"/>
  <c r="BD2986" i="4"/>
  <c r="BE2856" i="4"/>
  <c r="BE2858" i="4"/>
  <c r="BE2864" i="4"/>
  <c r="BE2866" i="4"/>
  <c r="BE2872" i="4"/>
  <c r="BE2874" i="4"/>
  <c r="BE2880" i="4"/>
  <c r="BE2882" i="4"/>
  <c r="BE2914" i="4"/>
  <c r="BE2946" i="4"/>
  <c r="BE2978" i="4"/>
  <c r="BD2864" i="4"/>
  <c r="BD2866" i="4"/>
  <c r="BD2872" i="4"/>
  <c r="BD2874" i="4"/>
  <c r="BD2880" i="4"/>
  <c r="BD2882" i="4"/>
  <c r="BD2914" i="4"/>
  <c r="BD2946" i="4"/>
  <c r="BD2978" i="4"/>
  <c r="BE2906" i="4"/>
  <c r="BE2938" i="4"/>
  <c r="BE2970" i="4"/>
  <c r="BD3003" i="4"/>
  <c r="BD3019" i="4"/>
  <c r="BD3035" i="4"/>
  <c r="BD3051" i="4"/>
  <c r="BD3067" i="4"/>
  <c r="BD3083" i="4"/>
  <c r="BD3099" i="4"/>
  <c r="BD3115" i="4"/>
  <c r="BD3131" i="4"/>
  <c r="BD3147" i="4"/>
  <c r="BD3163" i="4"/>
  <c r="BD3179" i="4"/>
  <c r="BD2906" i="4"/>
  <c r="BD2938" i="4"/>
  <c r="BD2970" i="4"/>
  <c r="W1167" i="4"/>
  <c r="V1167" i="4"/>
  <c r="W91" i="4"/>
  <c r="W155" i="4"/>
  <c r="W171" i="4"/>
  <c r="W187" i="4"/>
  <c r="W203" i="4"/>
  <c r="W219" i="4"/>
  <c r="W235" i="4"/>
  <c r="W251" i="4"/>
  <c r="W267" i="4"/>
  <c r="W283" i="4"/>
  <c r="W299" i="4"/>
  <c r="W315" i="4"/>
  <c r="W331" i="4"/>
  <c r="W347" i="4"/>
  <c r="W363" i="4"/>
  <c r="W379" i="4"/>
  <c r="W395" i="4"/>
  <c r="W411" i="4"/>
  <c r="W427" i="4"/>
  <c r="W443" i="4"/>
  <c r="W459" i="4"/>
  <c r="W475" i="4"/>
  <c r="W3" i="4"/>
  <c r="V8" i="4"/>
  <c r="W10" i="4"/>
  <c r="V104" i="4"/>
  <c r="W131" i="4"/>
  <c r="W515" i="4"/>
  <c r="W531" i="4"/>
  <c r="W547" i="4"/>
  <c r="W563" i="4"/>
  <c r="W579" i="4"/>
  <c r="W595" i="4"/>
  <c r="W611" i="4"/>
  <c r="W650" i="4"/>
  <c r="W670" i="4"/>
  <c r="V670" i="4"/>
  <c r="V80" i="4"/>
  <c r="W107" i="4"/>
  <c r="V144" i="4"/>
  <c r="V515" i="4"/>
  <c r="V531" i="4"/>
  <c r="V547" i="4"/>
  <c r="V563" i="4"/>
  <c r="V579" i="4"/>
  <c r="V595" i="4"/>
  <c r="V611" i="4"/>
  <c r="V622" i="4"/>
  <c r="W83" i="4"/>
  <c r="V120" i="4"/>
  <c r="W147" i="4"/>
  <c r="W499" i="4"/>
  <c r="W618" i="4"/>
  <c r="W18" i="4"/>
  <c r="W26" i="4"/>
  <c r="W34" i="4"/>
  <c r="W42" i="4"/>
  <c r="W50" i="4"/>
  <c r="W58" i="4"/>
  <c r="W66" i="4"/>
  <c r="V72" i="4"/>
  <c r="V96" i="4"/>
  <c r="W123" i="4"/>
  <c r="V160" i="4"/>
  <c r="W163" i="4"/>
  <c r="W179" i="4"/>
  <c r="W195" i="4"/>
  <c r="W211" i="4"/>
  <c r="W227" i="4"/>
  <c r="W243" i="4"/>
  <c r="W259" i="4"/>
  <c r="W275" i="4"/>
  <c r="W291" i="4"/>
  <c r="W307" i="4"/>
  <c r="W323" i="4"/>
  <c r="W339" i="4"/>
  <c r="W355" i="4"/>
  <c r="W371" i="4"/>
  <c r="W387" i="4"/>
  <c r="W403" i="4"/>
  <c r="W419" i="4"/>
  <c r="W435" i="4"/>
  <c r="W451" i="4"/>
  <c r="W467" i="4"/>
  <c r="W483" i="4"/>
  <c r="V499" i="4"/>
  <c r="V16" i="4"/>
  <c r="V18" i="4"/>
  <c r="V20" i="4"/>
  <c r="V24" i="4"/>
  <c r="V26" i="4"/>
  <c r="V28" i="4"/>
  <c r="V32" i="4"/>
  <c r="V34" i="4"/>
  <c r="V36" i="4"/>
  <c r="V40" i="4"/>
  <c r="V42" i="4"/>
  <c r="V44" i="4"/>
  <c r="V48" i="4"/>
  <c r="V50" i="4"/>
  <c r="V52" i="4"/>
  <c r="V56" i="4"/>
  <c r="V58" i="4"/>
  <c r="V60" i="4"/>
  <c r="V64" i="4"/>
  <c r="V66" i="4"/>
  <c r="V68" i="4"/>
  <c r="W99" i="4"/>
  <c r="V136" i="4"/>
  <c r="V483" i="4"/>
  <c r="W523" i="4"/>
  <c r="W539" i="4"/>
  <c r="W555" i="4"/>
  <c r="W571" i="4"/>
  <c r="W587" i="4"/>
  <c r="W603" i="4"/>
  <c r="W654" i="4"/>
  <c r="V654" i="4"/>
  <c r="W2359" i="4"/>
  <c r="V2359" i="4"/>
  <c r="W3018" i="4"/>
  <c r="V3018" i="4"/>
  <c r="W3360" i="4"/>
  <c r="V3360" i="4"/>
  <c r="W693" i="4"/>
  <c r="W725" i="4"/>
  <c r="W757" i="4"/>
  <c r="W805" i="4"/>
  <c r="W869" i="4"/>
  <c r="W933" i="4"/>
  <c r="W997" i="4"/>
  <c r="W1061" i="4"/>
  <c r="W1125" i="4"/>
  <c r="V618" i="4"/>
  <c r="W624" i="4"/>
  <c r="W637" i="4"/>
  <c r="V650" i="4"/>
  <c r="V693" i="4"/>
  <c r="V725" i="4"/>
  <c r="V757" i="4"/>
  <c r="W797" i="4"/>
  <c r="V805" i="4"/>
  <c r="W861" i="4"/>
  <c r="V869" i="4"/>
  <c r="W925" i="4"/>
  <c r="V933" i="4"/>
  <c r="W989" i="4"/>
  <c r="V997" i="4"/>
  <c r="W1053" i="4"/>
  <c r="V1061" i="4"/>
  <c r="W1117" i="4"/>
  <c r="V1125" i="4"/>
  <c r="W613" i="4"/>
  <c r="V637" i="4"/>
  <c r="W685" i="4"/>
  <c r="W717" i="4"/>
  <c r="W749" i="4"/>
  <c r="V797" i="4"/>
  <c r="V861" i="4"/>
  <c r="W917" i="4"/>
  <c r="V925" i="4"/>
  <c r="W981" i="4"/>
  <c r="V989" i="4"/>
  <c r="W1045" i="4"/>
  <c r="V1053" i="4"/>
  <c r="W1109" i="4"/>
  <c r="V1117" i="4"/>
  <c r="W1151" i="4"/>
  <c r="V1151" i="4"/>
  <c r="V613" i="4"/>
  <c r="V626" i="4"/>
  <c r="W632" i="4"/>
  <c r="V639" i="4"/>
  <c r="W645" i="4"/>
  <c r="V658" i="4"/>
  <c r="V662" i="4"/>
  <c r="V685" i="4"/>
  <c r="V717" i="4"/>
  <c r="V749" i="4"/>
  <c r="W781" i="4"/>
  <c r="V789" i="4"/>
  <c r="W845" i="4"/>
  <c r="V853" i="4"/>
  <c r="W909" i="4"/>
  <c r="V917" i="4"/>
  <c r="W973" i="4"/>
  <c r="V981" i="4"/>
  <c r="W1037" i="4"/>
  <c r="V1045" i="4"/>
  <c r="W1101" i="4"/>
  <c r="V1109" i="4"/>
  <c r="V517" i="4"/>
  <c r="V525" i="4"/>
  <c r="V533" i="4"/>
  <c r="V541" i="4"/>
  <c r="V549" i="4"/>
  <c r="V557" i="4"/>
  <c r="V565" i="4"/>
  <c r="V573" i="4"/>
  <c r="V581" i="4"/>
  <c r="V589" i="4"/>
  <c r="V597" i="4"/>
  <c r="V605" i="4"/>
  <c r="V615" i="4"/>
  <c r="V630" i="4"/>
  <c r="V645" i="4"/>
  <c r="V781" i="4"/>
  <c r="V845" i="4"/>
  <c r="V909" i="4"/>
  <c r="V973" i="4"/>
  <c r="V1101" i="4"/>
  <c r="W1183" i="4"/>
  <c r="V1183" i="4"/>
  <c r="W829" i="4"/>
  <c r="W893" i="4"/>
  <c r="W1135" i="4"/>
  <c r="V1135" i="4"/>
  <c r="V621" i="4"/>
  <c r="V653" i="4"/>
  <c r="W661" i="4"/>
  <c r="V669" i="4"/>
  <c r="W701" i="4"/>
  <c r="W733" i="4"/>
  <c r="W765" i="4"/>
  <c r="W821" i="4"/>
  <c r="V829" i="4"/>
  <c r="W885" i="4"/>
  <c r="V893" i="4"/>
  <c r="W949" i="4"/>
  <c r="V957" i="4"/>
  <c r="W1013" i="4"/>
  <c r="V1021" i="4"/>
  <c r="W1077" i="4"/>
  <c r="V1085" i="4"/>
  <c r="W1133" i="4"/>
  <c r="W1149" i="4"/>
  <c r="W1165" i="4"/>
  <c r="W1181" i="4"/>
  <c r="W1197" i="4"/>
  <c r="W1205" i="4"/>
  <c r="W1213" i="4"/>
  <c r="W1221" i="4"/>
  <c r="W1229" i="4"/>
  <c r="V1133" i="4"/>
  <c r="V1149" i="4"/>
  <c r="V1165" i="4"/>
  <c r="V1181" i="4"/>
  <c r="V1197" i="4"/>
  <c r="V1205" i="4"/>
  <c r="V1213" i="4"/>
  <c r="V1221" i="4"/>
  <c r="V1229" i="4"/>
  <c r="V1240" i="4"/>
  <c r="V1242" i="4"/>
  <c r="W1256" i="4"/>
  <c r="W1272" i="4"/>
  <c r="W1288" i="4"/>
  <c r="W1304" i="4"/>
  <c r="W1320" i="4"/>
  <c r="W1336" i="4"/>
  <c r="W1352" i="4"/>
  <c r="W1368" i="4"/>
  <c r="W1384" i="4"/>
  <c r="W1400" i="4"/>
  <c r="W1416" i="4"/>
  <c r="W1432" i="4"/>
  <c r="W1448" i="4"/>
  <c r="W1464" i="4"/>
  <c r="W1480" i="4"/>
  <c r="W1496" i="4"/>
  <c r="W1512" i="4"/>
  <c r="W1528" i="4"/>
  <c r="W1544" i="4"/>
  <c r="W1560" i="4"/>
  <c r="W1576" i="4"/>
  <c r="W1592" i="4"/>
  <c r="W1608" i="4"/>
  <c r="W1624" i="4"/>
  <c r="W1640" i="4"/>
  <c r="W1656" i="4"/>
  <c r="W1672" i="4"/>
  <c r="W1688" i="4"/>
  <c r="W1704" i="4"/>
  <c r="W1720" i="4"/>
  <c r="V1146" i="4"/>
  <c r="V1162" i="4"/>
  <c r="V1178" i="4"/>
  <c r="V1194" i="4"/>
  <c r="W1232" i="4"/>
  <c r="W1234" i="4"/>
  <c r="V1256" i="4"/>
  <c r="V1272" i="4"/>
  <c r="V1288" i="4"/>
  <c r="V1304" i="4"/>
  <c r="V1320" i="4"/>
  <c r="V1336" i="4"/>
  <c r="V1352" i="4"/>
  <c r="V1368" i="4"/>
  <c r="V1384" i="4"/>
  <c r="V1400" i="4"/>
  <c r="V1416" i="4"/>
  <c r="V1432" i="4"/>
  <c r="V1448" i="4"/>
  <c r="V1464" i="4"/>
  <c r="V1480" i="4"/>
  <c r="V1496" i="4"/>
  <c r="V1512" i="4"/>
  <c r="V1528" i="4"/>
  <c r="V1544" i="4"/>
  <c r="V1560" i="4"/>
  <c r="V1576" i="4"/>
  <c r="V1592" i="4"/>
  <c r="W1141" i="4"/>
  <c r="W1157" i="4"/>
  <c r="W1173" i="4"/>
  <c r="W1189" i="4"/>
  <c r="W1200" i="4"/>
  <c r="W1202" i="4"/>
  <c r="W1208" i="4"/>
  <c r="W1210" i="4"/>
  <c r="W1216" i="4"/>
  <c r="W1218" i="4"/>
  <c r="W1224" i="4"/>
  <c r="W1226" i="4"/>
  <c r="V1232" i="4"/>
  <c r="V1234" i="4"/>
  <c r="W1245" i="4"/>
  <c r="V1141" i="4"/>
  <c r="V1157" i="4"/>
  <c r="V1173" i="4"/>
  <c r="V1189" i="4"/>
  <c r="V1200" i="4"/>
  <c r="V1202" i="4"/>
  <c r="V1208" i="4"/>
  <c r="V1210" i="4"/>
  <c r="V1216" i="4"/>
  <c r="V1218" i="4"/>
  <c r="V1224" i="4"/>
  <c r="V1226" i="4"/>
  <c r="V1245" i="4"/>
  <c r="W1726" i="4"/>
  <c r="W1742" i="4"/>
  <c r="W1758" i="4"/>
  <c r="W1774" i="4"/>
  <c r="W1790" i="4"/>
  <c r="W1806" i="4"/>
  <c r="W1822" i="4"/>
  <c r="W1838" i="4"/>
  <c r="W1854" i="4"/>
  <c r="W1870" i="4"/>
  <c r="W1886" i="4"/>
  <c r="W1902" i="4"/>
  <c r="W1918" i="4"/>
  <c r="W1934" i="4"/>
  <c r="W1950" i="4"/>
  <c r="W2318" i="4"/>
  <c r="W2334" i="4"/>
  <c r="V1726" i="4"/>
  <c r="V1742" i="4"/>
  <c r="V1758" i="4"/>
  <c r="V1774" i="4"/>
  <c r="V1790" i="4"/>
  <c r="V1806" i="4"/>
  <c r="V1822" i="4"/>
  <c r="V1838" i="4"/>
  <c r="V1854" i="4"/>
  <c r="V1870" i="4"/>
  <c r="V1886" i="4"/>
  <c r="V1902" i="4"/>
  <c r="V1918" i="4"/>
  <c r="V1934" i="4"/>
  <c r="V1950" i="4"/>
  <c r="V2318" i="4"/>
  <c r="V2334" i="4"/>
  <c r="W1974" i="4"/>
  <c r="W1990" i="4"/>
  <c r="W2006" i="4"/>
  <c r="W2022" i="4"/>
  <c r="W2038" i="4"/>
  <c r="W2054" i="4"/>
  <c r="W2070" i="4"/>
  <c r="W2086" i="4"/>
  <c r="W2102" i="4"/>
  <c r="W2118" i="4"/>
  <c r="W2134" i="4"/>
  <c r="W2150" i="4"/>
  <c r="W2166" i="4"/>
  <c r="W2182" i="4"/>
  <c r="W2198" i="4"/>
  <c r="V1974" i="4"/>
  <c r="V1990" i="4"/>
  <c r="V2006" i="4"/>
  <c r="V2022" i="4"/>
  <c r="V2038" i="4"/>
  <c r="V2054" i="4"/>
  <c r="V2070" i="4"/>
  <c r="V2086" i="4"/>
  <c r="V2102" i="4"/>
  <c r="V2118" i="4"/>
  <c r="V2134" i="4"/>
  <c r="V2150" i="4"/>
  <c r="V2166" i="4"/>
  <c r="V2182" i="4"/>
  <c r="V2198" i="4"/>
  <c r="W2214" i="4"/>
  <c r="W2230" i="4"/>
  <c r="W2246" i="4"/>
  <c r="W2262" i="4"/>
  <c r="W2278" i="4"/>
  <c r="W2294" i="4"/>
  <c r="W2310" i="4"/>
  <c r="W1734" i="4"/>
  <c r="W1750" i="4"/>
  <c r="W1766" i="4"/>
  <c r="W1782" i="4"/>
  <c r="W1798" i="4"/>
  <c r="W1814" i="4"/>
  <c r="W1830" i="4"/>
  <c r="W1846" i="4"/>
  <c r="W1862" i="4"/>
  <c r="W1878" i="4"/>
  <c r="W1894" i="4"/>
  <c r="W1910" i="4"/>
  <c r="W1926" i="4"/>
  <c r="W1942" i="4"/>
  <c r="V2214" i="4"/>
  <c r="V2230" i="4"/>
  <c r="V2246" i="4"/>
  <c r="V2262" i="4"/>
  <c r="V2278" i="4"/>
  <c r="V2294" i="4"/>
  <c r="V2310" i="4"/>
  <c r="V2344" i="4"/>
  <c r="V1231" i="4"/>
  <c r="V1239" i="4"/>
  <c r="V1247" i="4"/>
  <c r="V1255" i="4"/>
  <c r="V1263" i="4"/>
  <c r="V1271" i="4"/>
  <c r="V1279" i="4"/>
  <c r="V1287" i="4"/>
  <c r="V1295" i="4"/>
  <c r="V1303" i="4"/>
  <c r="V1311" i="4"/>
  <c r="V1319" i="4"/>
  <c r="V1327" i="4"/>
  <c r="V1335" i="4"/>
  <c r="V1343" i="4"/>
  <c r="V1351" i="4"/>
  <c r="V1359" i="4"/>
  <c r="V1367" i="4"/>
  <c r="V1375" i="4"/>
  <c r="V1383" i="4"/>
  <c r="V1391" i="4"/>
  <c r="V1399" i="4"/>
  <c r="V1407" i="4"/>
  <c r="V1415" i="4"/>
  <c r="V1423" i="4"/>
  <c r="V1431" i="4"/>
  <c r="V1439" i="4"/>
  <c r="V1447" i="4"/>
  <c r="V1455" i="4"/>
  <c r="V1463" i="4"/>
  <c r="V1471" i="4"/>
  <c r="V1479" i="4"/>
  <c r="V1487" i="4"/>
  <c r="V1495" i="4"/>
  <c r="V1503" i="4"/>
  <c r="V1511" i="4"/>
  <c r="V1519" i="4"/>
  <c r="V1527" i="4"/>
  <c r="V1535" i="4"/>
  <c r="V1543" i="4"/>
  <c r="V1551" i="4"/>
  <c r="V1559" i="4"/>
  <c r="V1567" i="4"/>
  <c r="V1575" i="4"/>
  <c r="V1583" i="4"/>
  <c r="V1591" i="4"/>
  <c r="V1599" i="4"/>
  <c r="V1607" i="4"/>
  <c r="V1615" i="4"/>
  <c r="V1623" i="4"/>
  <c r="V1631" i="4"/>
  <c r="V1639" i="4"/>
  <c r="V1647" i="4"/>
  <c r="V1655" i="4"/>
  <c r="V1663" i="4"/>
  <c r="V1671" i="4"/>
  <c r="V1679" i="4"/>
  <c r="V1687" i="4"/>
  <c r="V1695" i="4"/>
  <c r="V1703" i="4"/>
  <c r="V1711" i="4"/>
  <c r="V1719" i="4"/>
  <c r="W1982" i="4"/>
  <c r="W1998" i="4"/>
  <c r="W2014" i="4"/>
  <c r="W2030" i="4"/>
  <c r="W2046" i="4"/>
  <c r="W2062" i="4"/>
  <c r="W2078" i="4"/>
  <c r="W2094" i="4"/>
  <c r="W2110" i="4"/>
  <c r="W2126" i="4"/>
  <c r="W2142" i="4"/>
  <c r="W2158" i="4"/>
  <c r="W2174" i="4"/>
  <c r="W2190" i="4"/>
  <c r="W2206" i="4"/>
  <c r="W2426" i="4"/>
  <c r="W2448" i="4"/>
  <c r="W2490" i="4"/>
  <c r="W2505" i="4"/>
  <c r="W2569" i="4"/>
  <c r="V2374" i="4"/>
  <c r="W2378" i="4"/>
  <c r="V2384" i="4"/>
  <c r="W2402" i="4"/>
  <c r="V2426" i="4"/>
  <c r="V2448" i="4"/>
  <c r="W2466" i="4"/>
  <c r="V2490" i="4"/>
  <c r="W2530" i="4"/>
  <c r="V2346" i="4"/>
  <c r="V2378" i="4"/>
  <c r="V2402" i="4"/>
  <c r="V2424" i="4"/>
  <c r="W2442" i="4"/>
  <c r="W2464" i="4"/>
  <c r="V2466" i="4"/>
  <c r="W2521" i="4"/>
  <c r="V2530" i="4"/>
  <c r="V2251" i="4"/>
  <c r="V2259" i="4"/>
  <c r="V2267" i="4"/>
  <c r="V2275" i="4"/>
  <c r="V2283" i="4"/>
  <c r="V2291" i="4"/>
  <c r="V2299" i="4"/>
  <c r="V2307" i="4"/>
  <c r="V2323" i="4"/>
  <c r="V2331" i="4"/>
  <c r="V2339" i="4"/>
  <c r="V2350" i="4"/>
  <c r="V2363" i="4"/>
  <c r="V2376" i="4"/>
  <c r="V2400" i="4"/>
  <c r="V2442" i="4"/>
  <c r="V2464" i="4"/>
  <c r="V2358" i="4"/>
  <c r="V2394" i="4"/>
  <c r="W2434" i="4"/>
  <c r="W2456" i="4"/>
  <c r="V2458" i="4"/>
  <c r="W2562" i="4"/>
  <c r="V2362" i="4"/>
  <c r="V2392" i="4"/>
  <c r="W2410" i="4"/>
  <c r="V2434" i="4"/>
  <c r="V2456" i="4"/>
  <c r="W2474" i="4"/>
  <c r="W2498" i="4"/>
  <c r="W2553" i="4"/>
  <c r="V2562" i="4"/>
  <c r="V2510" i="4"/>
  <c r="V2526" i="4"/>
  <c r="V2542" i="4"/>
  <c r="V2558" i="4"/>
  <c r="W2618" i="4"/>
  <c r="W2620" i="4"/>
  <c r="W2642" i="4"/>
  <c r="W2658" i="4"/>
  <c r="W2674" i="4"/>
  <c r="W2690" i="4"/>
  <c r="W2706" i="4"/>
  <c r="W2722" i="4"/>
  <c r="W2738" i="4"/>
  <c r="W2754" i="4"/>
  <c r="W2770" i="4"/>
  <c r="W2786" i="4"/>
  <c r="W2802" i="4"/>
  <c r="W2818" i="4"/>
  <c r="W2834" i="4"/>
  <c r="W2850" i="4"/>
  <c r="W2866" i="4"/>
  <c r="W2882" i="4"/>
  <c r="W2898" i="4"/>
  <c r="W2914" i="4"/>
  <c r="W2930" i="4"/>
  <c r="W2946" i="4"/>
  <c r="W2962" i="4"/>
  <c r="W2978" i="4"/>
  <c r="V2505" i="4"/>
  <c r="V2521" i="4"/>
  <c r="V2537" i="4"/>
  <c r="V2553" i="4"/>
  <c r="V2569" i="4"/>
  <c r="W2573" i="4"/>
  <c r="W2599" i="4"/>
  <c r="V2618" i="4"/>
  <c r="V2620" i="4"/>
  <c r="W2631" i="4"/>
  <c r="V2642" i="4"/>
  <c r="V2658" i="4"/>
  <c r="V2674" i="4"/>
  <c r="V2690" i="4"/>
  <c r="V2706" i="4"/>
  <c r="V2722" i="4"/>
  <c r="V2738" i="4"/>
  <c r="V2754" i="4"/>
  <c r="V2770" i="4"/>
  <c r="V2786" i="4"/>
  <c r="V2802" i="4"/>
  <c r="V2818" i="4"/>
  <c r="V2834" i="4"/>
  <c r="V2850" i="4"/>
  <c r="V2866" i="4"/>
  <c r="V2882" i="4"/>
  <c r="V2898" i="4"/>
  <c r="V2914" i="4"/>
  <c r="V2930" i="4"/>
  <c r="V2946" i="4"/>
  <c r="V2962" i="4"/>
  <c r="V2978" i="4"/>
  <c r="W2994" i="4"/>
  <c r="W3034" i="4"/>
  <c r="V3034" i="4"/>
  <c r="W2500" i="4"/>
  <c r="W2516" i="4"/>
  <c r="W2532" i="4"/>
  <c r="W2548" i="4"/>
  <c r="W2564" i="4"/>
  <c r="W2575" i="4"/>
  <c r="W2583" i="4"/>
  <c r="W2591" i="4"/>
  <c r="V2599" i="4"/>
  <c r="W2610" i="4"/>
  <c r="W2612" i="4"/>
  <c r="V2631" i="4"/>
  <c r="V2994" i="4"/>
  <c r="W3066" i="4"/>
  <c r="V3066" i="4"/>
  <c r="V2383" i="4"/>
  <c r="V2391" i="4"/>
  <c r="V2399" i="4"/>
  <c r="V2407" i="4"/>
  <c r="V2415" i="4"/>
  <c r="V2423" i="4"/>
  <c r="V2431" i="4"/>
  <c r="V2439" i="4"/>
  <c r="V2447" i="4"/>
  <c r="V2455" i="4"/>
  <c r="V2463" i="4"/>
  <c r="V2471" i="4"/>
  <c r="V2479" i="4"/>
  <c r="V2487" i="4"/>
  <c r="V2509" i="4"/>
  <c r="V2525" i="4"/>
  <c r="V2541" i="4"/>
  <c r="V2557" i="4"/>
  <c r="W2698" i="4"/>
  <c r="W2714" i="4"/>
  <c r="W2730" i="4"/>
  <c r="W2746" i="4"/>
  <c r="W2762" i="4"/>
  <c r="W2778" i="4"/>
  <c r="W2794" i="4"/>
  <c r="W2810" i="4"/>
  <c r="W2826" i="4"/>
  <c r="W2842" i="4"/>
  <c r="W2858" i="4"/>
  <c r="W2874" i="4"/>
  <c r="W2890" i="4"/>
  <c r="W2906" i="4"/>
  <c r="W2922" i="4"/>
  <c r="W2938" i="4"/>
  <c r="W2954" i="4"/>
  <c r="W2970" i="4"/>
  <c r="W2986" i="4"/>
  <c r="W3098" i="4"/>
  <c r="V3098" i="4"/>
  <c r="W3002" i="4"/>
  <c r="V3002" i="4"/>
  <c r="W2508" i="4"/>
  <c r="W2524" i="4"/>
  <c r="W2540" i="4"/>
  <c r="W2556" i="4"/>
  <c r="W2572" i="4"/>
  <c r="W2578" i="4"/>
  <c r="W2580" i="4"/>
  <c r="W2586" i="4"/>
  <c r="W2588" i="4"/>
  <c r="W2594" i="4"/>
  <c r="W2596" i="4"/>
  <c r="V2615" i="4"/>
  <c r="W2626" i="4"/>
  <c r="W2628" i="4"/>
  <c r="V3051" i="4"/>
  <c r="W3016" i="4"/>
  <c r="W3032" i="4"/>
  <c r="W3051" i="4"/>
  <c r="W3064" i="4"/>
  <c r="W3083" i="4"/>
  <c r="W3096" i="4"/>
  <c r="W3123" i="4"/>
  <c r="W3125" i="4"/>
  <c r="W3176" i="4"/>
  <c r="V3016" i="4"/>
  <c r="V3032" i="4"/>
  <c r="V3064" i="4"/>
  <c r="V3096" i="4"/>
  <c r="W3104" i="4"/>
  <c r="V3123" i="4"/>
  <c r="V3125" i="4"/>
  <c r="W3136" i="4"/>
  <c r="W3155" i="4"/>
  <c r="W3157" i="4"/>
  <c r="V3176" i="4"/>
  <c r="W3187" i="4"/>
  <c r="W3189" i="4"/>
  <c r="W3040" i="4"/>
  <c r="V3053" i="4"/>
  <c r="W3059" i="4"/>
  <c r="W3072" i="4"/>
  <c r="V3085" i="4"/>
  <c r="W3091" i="4"/>
  <c r="V3104" i="4"/>
  <c r="W3115" i="4"/>
  <c r="W3117" i="4"/>
  <c r="V3136" i="4"/>
  <c r="V3155" i="4"/>
  <c r="V3157" i="4"/>
  <c r="W3168" i="4"/>
  <c r="V3187" i="4"/>
  <c r="V3189" i="4"/>
  <c r="W3328" i="4"/>
  <c r="V3328" i="4"/>
  <c r="V3013" i="4"/>
  <c r="V3029" i="4"/>
  <c r="V3040" i="4"/>
  <c r="V3072" i="4"/>
  <c r="V3115" i="4"/>
  <c r="V3117" i="4"/>
  <c r="W3128" i="4"/>
  <c r="W3147" i="4"/>
  <c r="V3168" i="4"/>
  <c r="W3179" i="4"/>
  <c r="W3181" i="4"/>
  <c r="W3203" i="4"/>
  <c r="W3219" i="4"/>
  <c r="W3235" i="4"/>
  <c r="W3251" i="4"/>
  <c r="W3267" i="4"/>
  <c r="W3283" i="4"/>
  <c r="W3299" i="4"/>
  <c r="W3308" i="4"/>
  <c r="V3345" i="4"/>
  <c r="W3008" i="4"/>
  <c r="W3024" i="4"/>
  <c r="W3035" i="4"/>
  <c r="V3042" i="4"/>
  <c r="W3048" i="4"/>
  <c r="V3061" i="4"/>
  <c r="W3067" i="4"/>
  <c r="V3074" i="4"/>
  <c r="W3080" i="4"/>
  <c r="V3093" i="4"/>
  <c r="W3099" i="4"/>
  <c r="W3107" i="4"/>
  <c r="W3109" i="4"/>
  <c r="V3128" i="4"/>
  <c r="W3139" i="4"/>
  <c r="W3141" i="4"/>
  <c r="V3147" i="4"/>
  <c r="V3149" i="4"/>
  <c r="W3160" i="4"/>
  <c r="V3179" i="4"/>
  <c r="V3181" i="4"/>
  <c r="W3192" i="4"/>
  <c r="V3203" i="4"/>
  <c r="V3219" i="4"/>
  <c r="V3235" i="4"/>
  <c r="V3251" i="4"/>
  <c r="V3267" i="4"/>
  <c r="V3283" i="4"/>
  <c r="V3308" i="4"/>
  <c r="V3008" i="4"/>
  <c r="W3019" i="4"/>
  <c r="V3024" i="4"/>
  <c r="V3048" i="4"/>
  <c r="V3080" i="4"/>
  <c r="V3107" i="4"/>
  <c r="V3109" i="4"/>
  <c r="W3120" i="4"/>
  <c r="V3139" i="4"/>
  <c r="V3141" i="4"/>
  <c r="V3160" i="4"/>
  <c r="W3171" i="4"/>
  <c r="W3173" i="4"/>
  <c r="V3192" i="4"/>
  <c r="V3050" i="4"/>
  <c r="V3082" i="4"/>
  <c r="W3326" i="4"/>
  <c r="W3345" i="4"/>
  <c r="W3358" i="4"/>
  <c r="W3377" i="4"/>
  <c r="W3385" i="4"/>
  <c r="W3387" i="4"/>
  <c r="W3400" i="4"/>
  <c r="V3400" i="4"/>
  <c r="W3674" i="4"/>
  <c r="V3299" i="4"/>
  <c r="V3315" i="4"/>
  <c r="V3326" i="4"/>
  <c r="V3358" i="4"/>
  <c r="V3387" i="4"/>
  <c r="V3674" i="4"/>
  <c r="V3694" i="4"/>
  <c r="W3694" i="4"/>
  <c r="W3310" i="4"/>
  <c r="W3321" i="4"/>
  <c r="W3334" i="4"/>
  <c r="V3347" i="4"/>
  <c r="W3353" i="4"/>
  <c r="W3366" i="4"/>
  <c r="V3379" i="4"/>
  <c r="W3392" i="4"/>
  <c r="V3392" i="4"/>
  <c r="W3409" i="4"/>
  <c r="W3425" i="4"/>
  <c r="W3441" i="4"/>
  <c r="W3457" i="4"/>
  <c r="W3473" i="4"/>
  <c r="W3489" i="4"/>
  <c r="W3505" i="4"/>
  <c r="W3521" i="4"/>
  <c r="W3537" i="4"/>
  <c r="W3553" i="4"/>
  <c r="W3569" i="4"/>
  <c r="W3585" i="4"/>
  <c r="W3601" i="4"/>
  <c r="W3617" i="4"/>
  <c r="W3642" i="4"/>
  <c r="W3730" i="4"/>
  <c r="V3743" i="4"/>
  <c r="W3305" i="4"/>
  <c r="V3310" i="4"/>
  <c r="V3334" i="4"/>
  <c r="V3366" i="4"/>
  <c r="V3409" i="4"/>
  <c r="V3425" i="4"/>
  <c r="V3441" i="4"/>
  <c r="V3457" i="4"/>
  <c r="V3473" i="4"/>
  <c r="V3489" i="4"/>
  <c r="V3505" i="4"/>
  <c r="V3521" i="4"/>
  <c r="V3537" i="4"/>
  <c r="V3553" i="4"/>
  <c r="V3569" i="4"/>
  <c r="V3585" i="4"/>
  <c r="V3601" i="4"/>
  <c r="V3617" i="4"/>
  <c r="V3642" i="4"/>
  <c r="V3730" i="4"/>
  <c r="V3312" i="4"/>
  <c r="V3323" i="4"/>
  <c r="V3336" i="4"/>
  <c r="V3355" i="4"/>
  <c r="V3368" i="4"/>
  <c r="W3384" i="4"/>
  <c r="V3384" i="4"/>
  <c r="V3726" i="4"/>
  <c r="W3726" i="4"/>
  <c r="V3106" i="4"/>
  <c r="V3114" i="4"/>
  <c r="V3122" i="4"/>
  <c r="V3130" i="4"/>
  <c r="V3138" i="4"/>
  <c r="V3154" i="4"/>
  <c r="V3162" i="4"/>
  <c r="V3170" i="4"/>
  <c r="V3178" i="4"/>
  <c r="V3186" i="4"/>
  <c r="V3194" i="4"/>
  <c r="V3202" i="4"/>
  <c r="V3210" i="4"/>
  <c r="V3218" i="4"/>
  <c r="V3226" i="4"/>
  <c r="V3234" i="4"/>
  <c r="V3242" i="4"/>
  <c r="V3250" i="4"/>
  <c r="V3258" i="4"/>
  <c r="V3266" i="4"/>
  <c r="V3274" i="4"/>
  <c r="V3282" i="4"/>
  <c r="V3290" i="4"/>
  <c r="V3298" i="4"/>
  <c r="V3327" i="4"/>
  <c r="V3359" i="4"/>
  <c r="W3302" i="4"/>
  <c r="W3318" i="4"/>
  <c r="W3337" i="4"/>
  <c r="W3350" i="4"/>
  <c r="W3369" i="4"/>
  <c r="W3382" i="4"/>
  <c r="W3393" i="4"/>
  <c r="W3395" i="4"/>
  <c r="W3417" i="4"/>
  <c r="W3433" i="4"/>
  <c r="W3449" i="4"/>
  <c r="W3465" i="4"/>
  <c r="W3481" i="4"/>
  <c r="W3497" i="4"/>
  <c r="W3513" i="4"/>
  <c r="W3529" i="4"/>
  <c r="W3545" i="4"/>
  <c r="W3561" i="4"/>
  <c r="W3577" i="4"/>
  <c r="W3593" i="4"/>
  <c r="W3609" i="4"/>
  <c r="W3625" i="4"/>
  <c r="W3686" i="4"/>
  <c r="W3692" i="4"/>
  <c r="W3711" i="4"/>
  <c r="W3718" i="4"/>
  <c r="W3724" i="4"/>
  <c r="W3743" i="4"/>
  <c r="W3769" i="4"/>
  <c r="W3802" i="4"/>
  <c r="V3633" i="4"/>
  <c r="V3649" i="4"/>
  <c r="V3665" i="4"/>
  <c r="V3681" i="4"/>
  <c r="V3692" i="4"/>
  <c r="V3724" i="4"/>
  <c r="V3769" i="4"/>
  <c r="V3802" i="4"/>
  <c r="W3644" i="4"/>
  <c r="W3660" i="4"/>
  <c r="W3676" i="4"/>
  <c r="W3687" i="4"/>
  <c r="W3700" i="4"/>
  <c r="W3719" i="4"/>
  <c r="W3732" i="4"/>
  <c r="W3818" i="4"/>
  <c r="W3639" i="4"/>
  <c r="V3644" i="4"/>
  <c r="W3655" i="4"/>
  <c r="V3660" i="4"/>
  <c r="W3671" i="4"/>
  <c r="V3676" i="4"/>
  <c r="W3689" i="4"/>
  <c r="V3700" i="4"/>
  <c r="W3721" i="4"/>
  <c r="V3732" i="4"/>
  <c r="V3751" i="4"/>
  <c r="V3753" i="4"/>
  <c r="W3770" i="4"/>
  <c r="W3794" i="4"/>
  <c r="V3818" i="4"/>
  <c r="W3858" i="4"/>
  <c r="V3646" i="4"/>
  <c r="V3662" i="4"/>
  <c r="V3678" i="4"/>
  <c r="V3689" i="4"/>
  <c r="W3695" i="4"/>
  <c r="W3702" i="4"/>
  <c r="W3708" i="4"/>
  <c r="V3721" i="4"/>
  <c r="W3727" i="4"/>
  <c r="W3734" i="4"/>
  <c r="W3740" i="4"/>
  <c r="V3794" i="4"/>
  <c r="V3858" i="4"/>
  <c r="V3408" i="4"/>
  <c r="V3416" i="4"/>
  <c r="V3424" i="4"/>
  <c r="V3432" i="4"/>
  <c r="V3440" i="4"/>
  <c r="V3448" i="4"/>
  <c r="V3456" i="4"/>
  <c r="V3464" i="4"/>
  <c r="V3472" i="4"/>
  <c r="V3480" i="4"/>
  <c r="V3488" i="4"/>
  <c r="V3496" i="4"/>
  <c r="V3504" i="4"/>
  <c r="V3512" i="4"/>
  <c r="V3520" i="4"/>
  <c r="V3528" i="4"/>
  <c r="V3536" i="4"/>
  <c r="V3544" i="4"/>
  <c r="V3552" i="4"/>
  <c r="V3560" i="4"/>
  <c r="V3568" i="4"/>
  <c r="V3576" i="4"/>
  <c r="V3584" i="4"/>
  <c r="V3592" i="4"/>
  <c r="V3600" i="4"/>
  <c r="V3608" i="4"/>
  <c r="V3616" i="4"/>
  <c r="V3624" i="4"/>
  <c r="V3632" i="4"/>
  <c r="W3636" i="4"/>
  <c r="W3652" i="4"/>
  <c r="W3668" i="4"/>
  <c r="W3684" i="4"/>
  <c r="W3703" i="4"/>
  <c r="W3716" i="4"/>
  <c r="W3735" i="4"/>
  <c r="W3748" i="4"/>
  <c r="W3756" i="4"/>
  <c r="W3786" i="4"/>
  <c r="W3850" i="4"/>
  <c r="W3883" i="4"/>
  <c r="W3915" i="4"/>
  <c r="W3947" i="4"/>
  <c r="V3883" i="4"/>
  <c r="V3915" i="4"/>
  <c r="V3947" i="4"/>
  <c r="W4168" i="4"/>
  <c r="V4168" i="4"/>
  <c r="W3977" i="4"/>
  <c r="W3979" i="4"/>
  <c r="W3988" i="4"/>
  <c r="W4004" i="4"/>
  <c r="W4020" i="4"/>
  <c r="W4036" i="4"/>
  <c r="W4052" i="4"/>
  <c r="W4068" i="4"/>
  <c r="W4084" i="4"/>
  <c r="W3865" i="4"/>
  <c r="W3878" i="4"/>
  <c r="V3891" i="4"/>
  <c r="W3897" i="4"/>
  <c r="W3904" i="4"/>
  <c r="W3910" i="4"/>
  <c r="V3923" i="4"/>
  <c r="W3929" i="4"/>
  <c r="W3936" i="4"/>
  <c r="W3942" i="4"/>
  <c r="V3955" i="4"/>
  <c r="W3961" i="4"/>
  <c r="W3969" i="4"/>
  <c r="W3971" i="4"/>
  <c r="V3977" i="4"/>
  <c r="V3979" i="4"/>
  <c r="W3867" i="4"/>
  <c r="V3878" i="4"/>
  <c r="V3880" i="4"/>
  <c r="W3899" i="4"/>
  <c r="V3910" i="4"/>
  <c r="W3931" i="4"/>
  <c r="V3942" i="4"/>
  <c r="W3963" i="4"/>
  <c r="V3969" i="4"/>
  <c r="V3971" i="4"/>
  <c r="V3867" i="4"/>
  <c r="W3873" i="4"/>
  <c r="W3886" i="4"/>
  <c r="V3899" i="4"/>
  <c r="W3905" i="4"/>
  <c r="W3912" i="4"/>
  <c r="W3918" i="4"/>
  <c r="V3931" i="4"/>
  <c r="W3937" i="4"/>
  <c r="W3944" i="4"/>
  <c r="W3950" i="4"/>
  <c r="V3963" i="4"/>
  <c r="W4207" i="4"/>
  <c r="W4239" i="4"/>
  <c r="W4263" i="4"/>
  <c r="W4111" i="4"/>
  <c r="W4127" i="4"/>
  <c r="W4138" i="4"/>
  <c r="W4151" i="4"/>
  <c r="V4164" i="4"/>
  <c r="W4170" i="4"/>
  <c r="W4183" i="4"/>
  <c r="V4207" i="4"/>
  <c r="W4218" i="4"/>
  <c r="W4220" i="4"/>
  <c r="V4239" i="4"/>
  <c r="W4250" i="4"/>
  <c r="V4263" i="4"/>
  <c r="V4111" i="4"/>
  <c r="V4127" i="4"/>
  <c r="V4151" i="4"/>
  <c r="W4193" i="4"/>
  <c r="V4193" i="4"/>
  <c r="V4218" i="4"/>
  <c r="V4250" i="4"/>
  <c r="V4113" i="4"/>
  <c r="V4129" i="4"/>
  <c r="V4140" i="4"/>
  <c r="W4146" i="4"/>
  <c r="V4153" i="4"/>
  <c r="W4159" i="4"/>
  <c r="W4178" i="4"/>
  <c r="V4185" i="4"/>
  <c r="W4191" i="4"/>
  <c r="V4199" i="4"/>
  <c r="W4210" i="4"/>
  <c r="W4212" i="4"/>
  <c r="V4231" i="4"/>
  <c r="W4242" i="4"/>
  <c r="W4244" i="4"/>
  <c r="W4255" i="4"/>
  <c r="W4266" i="4"/>
  <c r="V4108" i="4"/>
  <c r="V4124" i="4"/>
  <c r="V4159" i="4"/>
  <c r="V4191" i="4"/>
  <c r="V4210" i="4"/>
  <c r="W4223" i="4"/>
  <c r="V4242" i="4"/>
  <c r="V4255" i="4"/>
  <c r="V4266" i="4"/>
  <c r="W4103" i="4"/>
  <c r="W4119" i="4"/>
  <c r="W4135" i="4"/>
  <c r="V4148" i="4"/>
  <c r="V4161" i="4"/>
  <c r="V4223" i="4"/>
  <c r="W4180" i="4"/>
  <c r="W4299" i="4"/>
  <c r="W4331" i="4"/>
  <c r="W4363" i="4"/>
  <c r="W4395" i="4"/>
  <c r="W4427" i="4"/>
  <c r="W4459" i="4"/>
  <c r="W4491" i="4"/>
  <c r="W4523" i="4"/>
  <c r="W4555" i="4"/>
  <c r="W4603" i="4"/>
  <c r="W4278" i="4"/>
  <c r="W4280" i="4"/>
  <c r="V4299" i="4"/>
  <c r="W4310" i="4"/>
  <c r="W4312" i="4"/>
  <c r="V4331" i="4"/>
  <c r="W4342" i="4"/>
  <c r="W4344" i="4"/>
  <c r="V4363" i="4"/>
  <c r="W4374" i="4"/>
  <c r="W4376" i="4"/>
  <c r="V4395" i="4"/>
  <c r="W4406" i="4"/>
  <c r="W4408" i="4"/>
  <c r="V4427" i="4"/>
  <c r="W4438" i="4"/>
  <c r="W4440" i="4"/>
  <c r="V4459" i="4"/>
  <c r="W4470" i="4"/>
  <c r="W4472" i="4"/>
  <c r="V4491" i="4"/>
  <c r="W4502" i="4"/>
  <c r="W4504" i="4"/>
  <c r="V4523" i="4"/>
  <c r="W4534" i="4"/>
  <c r="W4536" i="4"/>
  <c r="V4555" i="4"/>
  <c r="W4566" i="4"/>
  <c r="W4568" i="4"/>
  <c r="W4579" i="4"/>
  <c r="V4603" i="4"/>
  <c r="V4278" i="4"/>
  <c r="V4280" i="4"/>
  <c r="W4291" i="4"/>
  <c r="V4310" i="4"/>
  <c r="V4312" i="4"/>
  <c r="W4323" i="4"/>
  <c r="V4342" i="4"/>
  <c r="V4344" i="4"/>
  <c r="W4355" i="4"/>
  <c r="V4374" i="4"/>
  <c r="V4376" i="4"/>
  <c r="W4387" i="4"/>
  <c r="V4406" i="4"/>
  <c r="V4408" i="4"/>
  <c r="W4419" i="4"/>
  <c r="V4438" i="4"/>
  <c r="V4440" i="4"/>
  <c r="W4451" i="4"/>
  <c r="V4470" i="4"/>
  <c r="V4472" i="4"/>
  <c r="W4483" i="4"/>
  <c r="V4502" i="4"/>
  <c r="V4504" i="4"/>
  <c r="W4515" i="4"/>
  <c r="V4534" i="4"/>
  <c r="V4536" i="4"/>
  <c r="W4547" i="4"/>
  <c r="V4566" i="4"/>
  <c r="V4568" i="4"/>
  <c r="V4579" i="4"/>
  <c r="V4590" i="4"/>
  <c r="V4291" i="4"/>
  <c r="W4302" i="4"/>
  <c r="W4304" i="4"/>
  <c r="V4323" i="4"/>
  <c r="W4334" i="4"/>
  <c r="W4336" i="4"/>
  <c r="V4355" i="4"/>
  <c r="W4366" i="4"/>
  <c r="W4368" i="4"/>
  <c r="V4387" i="4"/>
  <c r="W4398" i="4"/>
  <c r="W4400" i="4"/>
  <c r="V4419" i="4"/>
  <c r="W4430" i="4"/>
  <c r="W4432" i="4"/>
  <c r="V4451" i="4"/>
  <c r="W4462" i="4"/>
  <c r="W4464" i="4"/>
  <c r="V4483" i="4"/>
  <c r="W4494" i="4"/>
  <c r="W4496" i="4"/>
  <c r="V4515" i="4"/>
  <c r="W4526" i="4"/>
  <c r="W4528" i="4"/>
  <c r="V4547" i="4"/>
  <c r="W4558" i="4"/>
  <c r="W4560" i="4"/>
  <c r="W4595" i="4"/>
  <c r="W4606" i="4"/>
  <c r="V4302" i="4"/>
  <c r="V4304" i="4"/>
  <c r="V4334" i="4"/>
  <c r="V4336" i="4"/>
  <c r="V4366" i="4"/>
  <c r="V4368" i="4"/>
  <c r="V4398" i="4"/>
  <c r="V4400" i="4"/>
  <c r="V4430" i="4"/>
  <c r="V4432" i="4"/>
  <c r="V4462" i="4"/>
  <c r="V4464" i="4"/>
  <c r="V4494" i="4"/>
  <c r="V4496" i="4"/>
  <c r="V4526" i="4"/>
  <c r="V4528" i="4"/>
  <c r="V4558" i="4"/>
  <c r="V4560" i="4"/>
  <c r="V4595" i="4"/>
  <c r="V4606" i="4"/>
  <c r="V4201" i="4"/>
  <c r="V4209" i="4"/>
  <c r="V4217" i="4"/>
  <c r="V4225" i="4"/>
  <c r="V4233" i="4"/>
  <c r="V4241" i="4"/>
  <c r="V4249" i="4"/>
  <c r="V4257" i="4"/>
  <c r="V4265" i="4"/>
  <c r="V4273" i="4"/>
  <c r="W4277" i="4"/>
  <c r="W4307" i="4"/>
  <c r="W4339" i="4"/>
  <c r="W4371" i="4"/>
  <c r="W4403" i="4"/>
  <c r="W4435" i="4"/>
  <c r="W4467" i="4"/>
  <c r="W4499" i="4"/>
  <c r="W4531" i="4"/>
  <c r="W4563" i="4"/>
  <c r="W4587" i="4"/>
  <c r="W4598" i="4"/>
  <c r="CM488" i="4"/>
  <c r="CM504" i="4"/>
  <c r="CM520" i="4"/>
  <c r="CM544" i="4"/>
  <c r="CM557" i="4"/>
  <c r="CM589" i="4"/>
  <c r="CM621" i="4"/>
  <c r="CM653" i="4"/>
  <c r="CL557" i="4"/>
  <c r="CL589" i="4"/>
  <c r="CM600" i="4"/>
  <c r="CM602" i="4"/>
  <c r="CL621" i="4"/>
  <c r="CM632" i="4"/>
  <c r="CM634" i="4"/>
  <c r="CL653" i="4"/>
  <c r="CL490" i="4"/>
  <c r="CL506" i="4"/>
  <c r="CL522" i="4"/>
  <c r="CM533" i="4"/>
  <c r="CL546" i="4"/>
  <c r="CM552" i="4"/>
  <c r="CL559" i="4"/>
  <c r="CM565" i="4"/>
  <c r="CM581" i="4"/>
  <c r="CL600" i="4"/>
  <c r="CL602" i="4"/>
  <c r="CM613" i="4"/>
  <c r="CL632" i="4"/>
  <c r="CL634" i="4"/>
  <c r="CM645" i="4"/>
  <c r="CM501" i="4"/>
  <c r="CM517" i="4"/>
  <c r="CL533" i="4"/>
  <c r="CL565" i="4"/>
  <c r="CL581" i="4"/>
  <c r="CM592" i="4"/>
  <c r="CM594" i="4"/>
  <c r="CL613" i="4"/>
  <c r="CM624" i="4"/>
  <c r="CM626" i="4"/>
  <c r="CL645" i="4"/>
  <c r="CM656" i="4"/>
  <c r="CM658" i="4"/>
  <c r="CM672" i="4"/>
  <c r="CM688" i="4"/>
  <c r="CM704" i="4"/>
  <c r="CM720" i="4"/>
  <c r="CM736" i="4"/>
  <c r="CM752" i="4"/>
  <c r="CM768" i="4"/>
  <c r="CM784" i="4"/>
  <c r="CM800" i="4"/>
  <c r="CM816" i="4"/>
  <c r="CM832" i="4"/>
  <c r="CM848" i="4"/>
  <c r="CM864" i="4"/>
  <c r="CM880" i="4"/>
  <c r="CM896" i="4"/>
  <c r="CM912" i="4"/>
  <c r="CM496" i="4"/>
  <c r="CL501" i="4"/>
  <c r="CM512" i="4"/>
  <c r="CL517" i="4"/>
  <c r="CM528" i="4"/>
  <c r="CL535" i="4"/>
  <c r="CM541" i="4"/>
  <c r="CL554" i="4"/>
  <c r="CM560" i="4"/>
  <c r="CL567" i="4"/>
  <c r="CM573" i="4"/>
  <c r="CL592" i="4"/>
  <c r="CL594" i="4"/>
  <c r="CM605" i="4"/>
  <c r="CL624" i="4"/>
  <c r="CL626" i="4"/>
  <c r="CM637" i="4"/>
  <c r="CL656" i="4"/>
  <c r="CL658" i="4"/>
  <c r="CL672" i="4"/>
  <c r="CL688" i="4"/>
  <c r="CL704" i="4"/>
  <c r="CL720" i="4"/>
  <c r="CL736" i="4"/>
  <c r="CL752" i="4"/>
  <c r="CL768" i="4"/>
  <c r="CL784" i="4"/>
  <c r="CL800" i="4"/>
  <c r="CL816" i="4"/>
  <c r="CL832" i="4"/>
  <c r="CL848" i="4"/>
  <c r="CL864" i="4"/>
  <c r="CL880" i="4"/>
  <c r="CL896" i="4"/>
  <c r="CL912" i="4"/>
  <c r="CL487" i="4"/>
  <c r="CL503" i="4"/>
  <c r="CL519" i="4"/>
  <c r="CL541" i="4"/>
  <c r="CL573" i="4"/>
  <c r="CM584" i="4"/>
  <c r="CM586" i="4"/>
  <c r="CL605" i="4"/>
  <c r="CM616" i="4"/>
  <c r="CM618" i="4"/>
  <c r="CL637" i="4"/>
  <c r="CM648" i="4"/>
  <c r="CM650" i="4"/>
  <c r="CL543" i="4"/>
  <c r="CM936" i="4"/>
  <c r="CM968" i="4"/>
  <c r="CM1014" i="4"/>
  <c r="CM1046" i="4"/>
  <c r="CM1078" i="4"/>
  <c r="CM1113" i="4"/>
  <c r="CM1129" i="4"/>
  <c r="CM1145" i="4"/>
  <c r="CM1161" i="4"/>
  <c r="CM1177" i="4"/>
  <c r="CM1193" i="4"/>
  <c r="CM1209" i="4"/>
  <c r="CM1225" i="4"/>
  <c r="CM1241" i="4"/>
  <c r="CM1257" i="4"/>
  <c r="CM1273" i="4"/>
  <c r="CM1289" i="4"/>
  <c r="CM1305" i="4"/>
  <c r="CM1321" i="4"/>
  <c r="CM1337" i="4"/>
  <c r="CM1353" i="4"/>
  <c r="CM1369" i="4"/>
  <c r="CM1385" i="4"/>
  <c r="CM1401" i="4"/>
  <c r="CM1417" i="4"/>
  <c r="CM1433" i="4"/>
  <c r="CM1449" i="4"/>
  <c r="CM1465" i="4"/>
  <c r="CM1481" i="4"/>
  <c r="CM1497" i="4"/>
  <c r="CM1513" i="4"/>
  <c r="CL936" i="4"/>
  <c r="CM942" i="4"/>
  <c r="CM955" i="4"/>
  <c r="CL968" i="4"/>
  <c r="CM974" i="4"/>
  <c r="CM987" i="4"/>
  <c r="CM993" i="4"/>
  <c r="CM995" i="4"/>
  <c r="CL1014" i="4"/>
  <c r="CM1025" i="4"/>
  <c r="CM1027" i="4"/>
  <c r="CL1046" i="4"/>
  <c r="CM1057" i="4"/>
  <c r="CM1059" i="4"/>
  <c r="CL1078" i="4"/>
  <c r="CM1091" i="4"/>
  <c r="CL1113" i="4"/>
  <c r="CL1129" i="4"/>
  <c r="CL1145" i="4"/>
  <c r="CL1161" i="4"/>
  <c r="CL1177" i="4"/>
  <c r="CL1193" i="4"/>
  <c r="CL1209" i="4"/>
  <c r="CL1225" i="4"/>
  <c r="CL1241" i="4"/>
  <c r="CL1257" i="4"/>
  <c r="CL1273" i="4"/>
  <c r="CL1289" i="4"/>
  <c r="CL1305" i="4"/>
  <c r="CL1321" i="4"/>
  <c r="CL1337" i="4"/>
  <c r="CL1353" i="4"/>
  <c r="CL1369" i="4"/>
  <c r="CL1385" i="4"/>
  <c r="CL1401" i="4"/>
  <c r="CL1417" i="4"/>
  <c r="CL1433" i="4"/>
  <c r="CL1449" i="4"/>
  <c r="CL1465" i="4"/>
  <c r="CL1481" i="4"/>
  <c r="CL1497" i="4"/>
  <c r="CL1513" i="4"/>
  <c r="CM944" i="4"/>
  <c r="CL955" i="4"/>
  <c r="CM976" i="4"/>
  <c r="CL987" i="4"/>
  <c r="CL993" i="4"/>
  <c r="CL995" i="4"/>
  <c r="CM1006" i="4"/>
  <c r="CL1025" i="4"/>
  <c r="CL1027" i="4"/>
  <c r="CM1038" i="4"/>
  <c r="CL1057" i="4"/>
  <c r="CL1059" i="4"/>
  <c r="CM1070" i="4"/>
  <c r="CL1089" i="4"/>
  <c r="CL1091" i="4"/>
  <c r="CM1102" i="4"/>
  <c r="CM931" i="4"/>
  <c r="CL944" i="4"/>
  <c r="CM950" i="4"/>
  <c r="CM957" i="4"/>
  <c r="CM963" i="4"/>
  <c r="CL976" i="4"/>
  <c r="CM982" i="4"/>
  <c r="CM989" i="4"/>
  <c r="CL1006" i="4"/>
  <c r="CM1017" i="4"/>
  <c r="CM1019" i="4"/>
  <c r="CL1038" i="4"/>
  <c r="CM1049" i="4"/>
  <c r="CM1051" i="4"/>
  <c r="CL1070" i="4"/>
  <c r="CM1081" i="4"/>
  <c r="CM1083" i="4"/>
  <c r="CL1102" i="4"/>
  <c r="CL931" i="4"/>
  <c r="CL963" i="4"/>
  <c r="CL1017" i="4"/>
  <c r="CL1019" i="4"/>
  <c r="CL1049" i="4"/>
  <c r="CL1051" i="4"/>
  <c r="CM1062" i="4"/>
  <c r="CL1081" i="4"/>
  <c r="CL1083" i="4"/>
  <c r="CM1094" i="4"/>
  <c r="CM1105" i="4"/>
  <c r="CM1121" i="4"/>
  <c r="CM1137" i="4"/>
  <c r="CM1153" i="4"/>
  <c r="CM1169" i="4"/>
  <c r="CM1185" i="4"/>
  <c r="CM1201" i="4"/>
  <c r="CM1217" i="4"/>
  <c r="CM1233" i="4"/>
  <c r="CM1249" i="4"/>
  <c r="CM1265" i="4"/>
  <c r="CM1281" i="4"/>
  <c r="CM1297" i="4"/>
  <c r="CM1313" i="4"/>
  <c r="CM1329" i="4"/>
  <c r="CM1345" i="4"/>
  <c r="CM1361" i="4"/>
  <c r="CM1377" i="4"/>
  <c r="CM1393" i="4"/>
  <c r="CM1409" i="4"/>
  <c r="CM1425" i="4"/>
  <c r="CM1441" i="4"/>
  <c r="CM1457" i="4"/>
  <c r="CM1473" i="4"/>
  <c r="CM1489" i="4"/>
  <c r="CL575" i="4"/>
  <c r="CL583" i="4"/>
  <c r="CL591" i="4"/>
  <c r="CL599" i="4"/>
  <c r="CL607" i="4"/>
  <c r="CL615" i="4"/>
  <c r="CL623" i="4"/>
  <c r="CL631" i="4"/>
  <c r="CL639" i="4"/>
  <c r="CL647" i="4"/>
  <c r="CL655" i="4"/>
  <c r="CL663" i="4"/>
  <c r="CL671" i="4"/>
  <c r="CL679" i="4"/>
  <c r="CL687" i="4"/>
  <c r="CL695" i="4"/>
  <c r="CL703" i="4"/>
  <c r="CL711" i="4"/>
  <c r="CL719" i="4"/>
  <c r="CL727" i="4"/>
  <c r="CL735" i="4"/>
  <c r="CL743" i="4"/>
  <c r="CL751" i="4"/>
  <c r="CL759" i="4"/>
  <c r="CL767" i="4"/>
  <c r="CL775" i="4"/>
  <c r="CL783" i="4"/>
  <c r="CL791" i="4"/>
  <c r="CL799" i="4"/>
  <c r="CL807" i="4"/>
  <c r="CL815" i="4"/>
  <c r="CL823" i="4"/>
  <c r="CL831" i="4"/>
  <c r="CL839" i="4"/>
  <c r="CL847" i="4"/>
  <c r="CL855" i="4"/>
  <c r="CL863" i="4"/>
  <c r="CL871" i="4"/>
  <c r="CL879" i="4"/>
  <c r="CL887" i="4"/>
  <c r="CL895" i="4"/>
  <c r="CL903" i="4"/>
  <c r="CL911" i="4"/>
  <c r="CL919" i="4"/>
  <c r="CM933" i="4"/>
  <c r="CL937" i="4"/>
  <c r="CM965" i="4"/>
  <c r="CL969" i="4"/>
  <c r="CM960" i="4"/>
  <c r="CM992" i="4"/>
  <c r="CM1022" i="4"/>
  <c r="CM1054" i="4"/>
  <c r="CM1086" i="4"/>
  <c r="CM1518" i="4"/>
  <c r="CM1559" i="4"/>
  <c r="CM1561" i="4"/>
  <c r="CM1591" i="4"/>
  <c r="CM1593" i="4"/>
  <c r="CM1623" i="4"/>
  <c r="CM1625" i="4"/>
  <c r="CL1518" i="4"/>
  <c r="CL1559" i="4"/>
  <c r="CL1561" i="4"/>
  <c r="CL1591" i="4"/>
  <c r="CL1593" i="4"/>
  <c r="CL1623" i="4"/>
  <c r="CL1625" i="4"/>
  <c r="CM1526" i="4"/>
  <c r="CL1537" i="4"/>
  <c r="CM1551" i="4"/>
  <c r="CM1553" i="4"/>
  <c r="CL1572" i="4"/>
  <c r="CM1583" i="4"/>
  <c r="CM1585" i="4"/>
  <c r="CL1604" i="4"/>
  <c r="CM1615" i="4"/>
  <c r="CM1617" i="4"/>
  <c r="CL1526" i="4"/>
  <c r="CM1539" i="4"/>
  <c r="CL1551" i="4"/>
  <c r="CL1553" i="4"/>
  <c r="CL1583" i="4"/>
  <c r="CL1585" i="4"/>
  <c r="CM1596" i="4"/>
  <c r="CL1615" i="4"/>
  <c r="CL1617" i="4"/>
  <c r="CM1628" i="4"/>
  <c r="CM1639" i="4"/>
  <c r="CM1655" i="4"/>
  <c r="CM1671" i="4"/>
  <c r="CM1687" i="4"/>
  <c r="CM1703" i="4"/>
  <c r="CM1719" i="4"/>
  <c r="CM1735" i="4"/>
  <c r="CM1751" i="4"/>
  <c r="CM1767" i="4"/>
  <c r="CM1783" i="4"/>
  <c r="CM1799" i="4"/>
  <c r="CM1815" i="4"/>
  <c r="CM1831" i="4"/>
  <c r="CM1847" i="4"/>
  <c r="CM1863" i="4"/>
  <c r="CM1879" i="4"/>
  <c r="CM1895" i="4"/>
  <c r="CM1911" i="4"/>
  <c r="CM1927" i="4"/>
  <c r="CM1943" i="4"/>
  <c r="CM1959" i="4"/>
  <c r="CM1975" i="4"/>
  <c r="CM1991" i="4"/>
  <c r="CM2007" i="4"/>
  <c r="CM1534" i="4"/>
  <c r="CL1545" i="4"/>
  <c r="CL1564" i="4"/>
  <c r="CM1575" i="4"/>
  <c r="CM1577" i="4"/>
  <c r="CL1596" i="4"/>
  <c r="CM1607" i="4"/>
  <c r="CM1609" i="4"/>
  <c r="CL1628" i="4"/>
  <c r="CL1639" i="4"/>
  <c r="CL1655" i="4"/>
  <c r="CL1671" i="4"/>
  <c r="CL1687" i="4"/>
  <c r="CL1703" i="4"/>
  <c r="CL1719" i="4"/>
  <c r="CL1735" i="4"/>
  <c r="CL1751" i="4"/>
  <c r="CL1767" i="4"/>
  <c r="CL1783" i="4"/>
  <c r="CL1799" i="4"/>
  <c r="CL1815" i="4"/>
  <c r="CL1831" i="4"/>
  <c r="CL1847" i="4"/>
  <c r="CL1863" i="4"/>
  <c r="CL1879" i="4"/>
  <c r="CL1895" i="4"/>
  <c r="CL1911" i="4"/>
  <c r="CL1927" i="4"/>
  <c r="CL1943" i="4"/>
  <c r="CL1959" i="4"/>
  <c r="CL1975" i="4"/>
  <c r="CL1991" i="4"/>
  <c r="CL2007" i="4"/>
  <c r="CL1534" i="4"/>
  <c r="CM1547" i="4"/>
  <c r="CL1575" i="4"/>
  <c r="CL1577" i="4"/>
  <c r="CL1607" i="4"/>
  <c r="CL1609" i="4"/>
  <c r="CM2118" i="4"/>
  <c r="CM2518" i="4"/>
  <c r="CM2582" i="4"/>
  <c r="CM2598" i="4"/>
  <c r="CM2062" i="4"/>
  <c r="CL2118" i="4"/>
  <c r="CM2494" i="4"/>
  <c r="CL2518" i="4"/>
  <c r="CM2558" i="4"/>
  <c r="CL2582" i="4"/>
  <c r="CL2598" i="4"/>
  <c r="CL2607" i="4"/>
  <c r="CM2607" i="4"/>
  <c r="CL2062" i="4"/>
  <c r="CL2064" i="4"/>
  <c r="CM2075" i="4"/>
  <c r="CL2086" i="4"/>
  <c r="CM2110" i="4"/>
  <c r="CM2134" i="4"/>
  <c r="CL2494" i="4"/>
  <c r="CM2534" i="4"/>
  <c r="CL2558" i="4"/>
  <c r="CM2022" i="4"/>
  <c r="CM2024" i="4"/>
  <c r="CM2030" i="4"/>
  <c r="CM2032" i="4"/>
  <c r="CM2038" i="4"/>
  <c r="CM2040" i="4"/>
  <c r="CM2046" i="4"/>
  <c r="CM2048" i="4"/>
  <c r="CM2054" i="4"/>
  <c r="CL2075" i="4"/>
  <c r="CL2110" i="4"/>
  <c r="CL2134" i="4"/>
  <c r="CM2150" i="4"/>
  <c r="CM2166" i="4"/>
  <c r="CM2182" i="4"/>
  <c r="CM2198" i="4"/>
  <c r="CM2214" i="4"/>
  <c r="CM2230" i="4"/>
  <c r="CM2246" i="4"/>
  <c r="CM2262" i="4"/>
  <c r="CM2278" i="4"/>
  <c r="CM2294" i="4"/>
  <c r="CM2310" i="4"/>
  <c r="CM2326" i="4"/>
  <c r="CM2342" i="4"/>
  <c r="CM2358" i="4"/>
  <c r="CM2374" i="4"/>
  <c r="CM2390" i="4"/>
  <c r="CM2406" i="4"/>
  <c r="CM2422" i="4"/>
  <c r="CM2438" i="4"/>
  <c r="CL2534" i="4"/>
  <c r="CL2022" i="4"/>
  <c r="CL2024" i="4"/>
  <c r="CL2030" i="4"/>
  <c r="CL2032" i="4"/>
  <c r="CL2038" i="4"/>
  <c r="CL2040" i="4"/>
  <c r="CL2046" i="4"/>
  <c r="CL2048" i="4"/>
  <c r="CL2054" i="4"/>
  <c r="CL2056" i="4"/>
  <c r="CM2067" i="4"/>
  <c r="CM2102" i="4"/>
  <c r="CM2126" i="4"/>
  <c r="CL2150" i="4"/>
  <c r="CL2166" i="4"/>
  <c r="CL2182" i="4"/>
  <c r="CL2198" i="4"/>
  <c r="CL2214" i="4"/>
  <c r="CL2230" i="4"/>
  <c r="CL2246" i="4"/>
  <c r="CL2262" i="4"/>
  <c r="CL2278" i="4"/>
  <c r="CL2294" i="4"/>
  <c r="CL2310" i="4"/>
  <c r="CL2326" i="4"/>
  <c r="CL2342" i="4"/>
  <c r="CL2358" i="4"/>
  <c r="CL2374" i="4"/>
  <c r="CL2390" i="4"/>
  <c r="CL2406" i="4"/>
  <c r="CL2422" i="4"/>
  <c r="CL2438" i="4"/>
  <c r="CL2454" i="4"/>
  <c r="CL2470" i="4"/>
  <c r="CM2486" i="4"/>
  <c r="CL2510" i="4"/>
  <c r="CM2550" i="4"/>
  <c r="CL2574" i="4"/>
  <c r="CL2067" i="4"/>
  <c r="CL2102" i="4"/>
  <c r="CL2126" i="4"/>
  <c r="CL2486" i="4"/>
  <c r="CM2526" i="4"/>
  <c r="CL2550" i="4"/>
  <c r="CM2605" i="4"/>
  <c r="CM2624" i="4"/>
  <c r="CM2659" i="4"/>
  <c r="CM2661" i="4"/>
  <c r="CM2691" i="4"/>
  <c r="CM2693" i="4"/>
  <c r="CM2771" i="4"/>
  <c r="CM2835" i="4"/>
  <c r="CL2605" i="4"/>
  <c r="CL2659" i="4"/>
  <c r="CL2661" i="4"/>
  <c r="CL2691" i="4"/>
  <c r="CL2693" i="4"/>
  <c r="CM2715" i="4"/>
  <c r="CL2771" i="4"/>
  <c r="CM2811" i="4"/>
  <c r="CL2835" i="4"/>
  <c r="CL2880" i="4"/>
  <c r="CM2584" i="4"/>
  <c r="CL2589" i="4"/>
  <c r="CM2600" i="4"/>
  <c r="CM2613" i="4"/>
  <c r="CL2626" i="4"/>
  <c r="CM2632" i="4"/>
  <c r="CL2640" i="4"/>
  <c r="CM2651" i="4"/>
  <c r="CM2653" i="4"/>
  <c r="CL2672" i="4"/>
  <c r="CM2683" i="4"/>
  <c r="CM2685" i="4"/>
  <c r="CL2704" i="4"/>
  <c r="CL2715" i="4"/>
  <c r="CL2731" i="4"/>
  <c r="CL2747" i="4"/>
  <c r="CM2787" i="4"/>
  <c r="CL2811" i="4"/>
  <c r="CM2867" i="4"/>
  <c r="CL2591" i="4"/>
  <c r="CL2613" i="4"/>
  <c r="CL2651" i="4"/>
  <c r="CL2653" i="4"/>
  <c r="CL2683" i="4"/>
  <c r="CL2685" i="4"/>
  <c r="CM2763" i="4"/>
  <c r="CL2787" i="4"/>
  <c r="CL2867" i="4"/>
  <c r="CL2144" i="4"/>
  <c r="CL2586" i="4"/>
  <c r="CL2602" i="4"/>
  <c r="CM2608" i="4"/>
  <c r="CM2615" i="4"/>
  <c r="CM2621" i="4"/>
  <c r="CL2634" i="4"/>
  <c r="CM2643" i="4"/>
  <c r="CM2645" i="4"/>
  <c r="CL2664" i="4"/>
  <c r="CM2675" i="4"/>
  <c r="CM2677" i="4"/>
  <c r="CL2696" i="4"/>
  <c r="CM2707" i="4"/>
  <c r="CM2709" i="4"/>
  <c r="CL2763" i="4"/>
  <c r="CM2803" i="4"/>
  <c r="CL2816" i="4"/>
  <c r="CM2899" i="4"/>
  <c r="CL2621" i="4"/>
  <c r="CL2643" i="4"/>
  <c r="CL2645" i="4"/>
  <c r="CL2675" i="4"/>
  <c r="CL2677" i="4"/>
  <c r="CL2707" i="4"/>
  <c r="CL2709" i="4"/>
  <c r="CM2723" i="4"/>
  <c r="CM2739" i="4"/>
  <c r="CM2779" i="4"/>
  <c r="CL2803" i="4"/>
  <c r="CL2899" i="4"/>
  <c r="CM2623" i="4"/>
  <c r="CM2816" i="4"/>
  <c r="CM2829" i="4"/>
  <c r="CM2848" i="4"/>
  <c r="CM2861" i="4"/>
  <c r="CM2880" i="4"/>
  <c r="CM2893" i="4"/>
  <c r="CM2928" i="4"/>
  <c r="CM2960" i="4"/>
  <c r="CM2992" i="4"/>
  <c r="CM3043" i="4"/>
  <c r="CM3107" i="4"/>
  <c r="CM3153" i="4"/>
  <c r="CL3153" i="4"/>
  <c r="CL2829" i="4"/>
  <c r="CL2831" i="4"/>
  <c r="CL2861" i="4"/>
  <c r="CL2863" i="4"/>
  <c r="CM2882" i="4"/>
  <c r="CL2893" i="4"/>
  <c r="CL2895" i="4"/>
  <c r="CM2907" i="4"/>
  <c r="CM2909" i="4"/>
  <c r="CL2928" i="4"/>
  <c r="CM2939" i="4"/>
  <c r="CM2941" i="4"/>
  <c r="CL2960" i="4"/>
  <c r="CM2971" i="4"/>
  <c r="CM2973" i="4"/>
  <c r="CL2992" i="4"/>
  <c r="CM3019" i="4"/>
  <c r="CL3043" i="4"/>
  <c r="CL3107" i="4"/>
  <c r="CM3201" i="4"/>
  <c r="CL3201" i="4"/>
  <c r="CL2818" i="4"/>
  <c r="CM2824" i="4"/>
  <c r="CM2837" i="4"/>
  <c r="CL2850" i="4"/>
  <c r="CM2856" i="4"/>
  <c r="CM2869" i="4"/>
  <c r="CL2882" i="4"/>
  <c r="CM2888" i="4"/>
  <c r="CM2901" i="4"/>
  <c r="CL2907" i="4"/>
  <c r="CL2909" i="4"/>
  <c r="CM2920" i="4"/>
  <c r="CL2939" i="4"/>
  <c r="CL2941" i="4"/>
  <c r="CM2952" i="4"/>
  <c r="CL2971" i="4"/>
  <c r="CL2973" i="4"/>
  <c r="CM2984" i="4"/>
  <c r="CL3019" i="4"/>
  <c r="CM3059" i="4"/>
  <c r="CL3083" i="4"/>
  <c r="CM3123" i="4"/>
  <c r="CL2837" i="4"/>
  <c r="CL2839" i="4"/>
  <c r="CL2869" i="4"/>
  <c r="CL2871" i="4"/>
  <c r="CM2890" i="4"/>
  <c r="CL2901" i="4"/>
  <c r="CL2903" i="4"/>
  <c r="CL2920" i="4"/>
  <c r="CM2931" i="4"/>
  <c r="CM2933" i="4"/>
  <c r="CL2952" i="4"/>
  <c r="CM2963" i="4"/>
  <c r="CM2965" i="4"/>
  <c r="CL2984" i="4"/>
  <c r="CL3059" i="4"/>
  <c r="CM3099" i="4"/>
  <c r="CL3123" i="4"/>
  <c r="CM3169" i="4"/>
  <c r="CL3169" i="4"/>
  <c r="CL2826" i="4"/>
  <c r="CM2832" i="4"/>
  <c r="CM2845" i="4"/>
  <c r="CL2858" i="4"/>
  <c r="CM2864" i="4"/>
  <c r="CM2877" i="4"/>
  <c r="CL2890" i="4"/>
  <c r="CM2896" i="4"/>
  <c r="CM2912" i="4"/>
  <c r="CL2931" i="4"/>
  <c r="CL2933" i="4"/>
  <c r="CM2944" i="4"/>
  <c r="CL2963" i="4"/>
  <c r="CL2965" i="4"/>
  <c r="CM2976" i="4"/>
  <c r="CL2995" i="4"/>
  <c r="CM3011" i="4"/>
  <c r="CL3035" i="4"/>
  <c r="CM3075" i="4"/>
  <c r="CL3099" i="4"/>
  <c r="CM3217" i="4"/>
  <c r="CL3217" i="4"/>
  <c r="CL2815" i="4"/>
  <c r="CM2834" i="4"/>
  <c r="CL2845" i="4"/>
  <c r="CL2847" i="4"/>
  <c r="CM2866" i="4"/>
  <c r="CL2877" i="4"/>
  <c r="CL2879" i="4"/>
  <c r="CM2898" i="4"/>
  <c r="CL2912" i="4"/>
  <c r="CM2923" i="4"/>
  <c r="CM2925" i="4"/>
  <c r="CL2944" i="4"/>
  <c r="CM2955" i="4"/>
  <c r="CM2957" i="4"/>
  <c r="CL2976" i="4"/>
  <c r="CM2987" i="4"/>
  <c r="CM2989" i="4"/>
  <c r="CL3011" i="4"/>
  <c r="CM3051" i="4"/>
  <c r="CL3075" i="4"/>
  <c r="CM3115" i="4"/>
  <c r="CM3137" i="4"/>
  <c r="CL3137" i="4"/>
  <c r="CM3185" i="4"/>
  <c r="CL3185" i="4"/>
  <c r="CM3135" i="4"/>
  <c r="CM3151" i="4"/>
  <c r="CM3167" i="4"/>
  <c r="CM3183" i="4"/>
  <c r="CM3199" i="4"/>
  <c r="CM3215" i="4"/>
  <c r="CM3226" i="4"/>
  <c r="CM3228" i="4"/>
  <c r="CM3234" i="4"/>
  <c r="CM3236" i="4"/>
  <c r="CM3242" i="4"/>
  <c r="CM3244" i="4"/>
  <c r="CM3250" i="4"/>
  <c r="CM3252" i="4"/>
  <c r="CM3258" i="4"/>
  <c r="CM3269" i="4"/>
  <c r="CM3306" i="4"/>
  <c r="CL3135" i="4"/>
  <c r="CL3151" i="4"/>
  <c r="CL3167" i="4"/>
  <c r="CL3183" i="4"/>
  <c r="CL3199" i="4"/>
  <c r="CL3215" i="4"/>
  <c r="CL3226" i="4"/>
  <c r="CL3228" i="4"/>
  <c r="CL3234" i="4"/>
  <c r="CL3236" i="4"/>
  <c r="CL3242" i="4"/>
  <c r="CL3244" i="4"/>
  <c r="CL3250" i="4"/>
  <c r="CL3252" i="4"/>
  <c r="CL3258" i="4"/>
  <c r="CL3269" i="4"/>
  <c r="CL3306" i="4"/>
  <c r="CM3317" i="4"/>
  <c r="CM3274" i="4"/>
  <c r="CM3285" i="4"/>
  <c r="CM3298" i="4"/>
  <c r="CL3317" i="4"/>
  <c r="CL3132" i="4"/>
  <c r="CL3148" i="4"/>
  <c r="CL3164" i="4"/>
  <c r="CL3180" i="4"/>
  <c r="CL3196" i="4"/>
  <c r="CL3212" i="4"/>
  <c r="CL3274" i="4"/>
  <c r="CL3285" i="4"/>
  <c r="CL3298" i="4"/>
  <c r="CM3309" i="4"/>
  <c r="CM3333" i="4"/>
  <c r="CM3349" i="4"/>
  <c r="CM3365" i="4"/>
  <c r="CM3381" i="4"/>
  <c r="CM3127" i="4"/>
  <c r="CM3143" i="4"/>
  <c r="CM3159" i="4"/>
  <c r="CM3175" i="4"/>
  <c r="CM3191" i="4"/>
  <c r="CM3207" i="4"/>
  <c r="CM3223" i="4"/>
  <c r="CM3231" i="4"/>
  <c r="CM3239" i="4"/>
  <c r="CM3247" i="4"/>
  <c r="CM3255" i="4"/>
  <c r="CL3261" i="4"/>
  <c r="CM3290" i="4"/>
  <c r="CL3309" i="4"/>
  <c r="CL3333" i="4"/>
  <c r="CL3349" i="4"/>
  <c r="CL3365" i="4"/>
  <c r="CL3381" i="4"/>
  <c r="CL3127" i="4"/>
  <c r="CL3143" i="4"/>
  <c r="CL3159" i="4"/>
  <c r="CL3175" i="4"/>
  <c r="CL3191" i="4"/>
  <c r="CM3202" i="4"/>
  <c r="CL3207" i="4"/>
  <c r="CM3218" i="4"/>
  <c r="CL3223" i="4"/>
  <c r="CL3231" i="4"/>
  <c r="CL3239" i="4"/>
  <c r="CL3247" i="4"/>
  <c r="CL3255" i="4"/>
  <c r="CL3290" i="4"/>
  <c r="CL3266" i="4"/>
  <c r="CL3277" i="4"/>
  <c r="CL3301" i="4"/>
  <c r="CM3314" i="4"/>
  <c r="CM3325" i="4"/>
  <c r="CM3417" i="4"/>
  <c r="CM3430" i="4"/>
  <c r="CM3449" i="4"/>
  <c r="CM3462" i="4"/>
  <c r="CM3499" i="4"/>
  <c r="CM3505" i="4"/>
  <c r="CM3601" i="4"/>
  <c r="CM3654" i="4"/>
  <c r="CM3710" i="4"/>
  <c r="CM3419" i="4"/>
  <c r="CL3430" i="4"/>
  <c r="CL3432" i="4"/>
  <c r="CM3451" i="4"/>
  <c r="CL3462" i="4"/>
  <c r="CL3464" i="4"/>
  <c r="CM3470" i="4"/>
  <c r="CL3499" i="4"/>
  <c r="CM3507" i="4"/>
  <c r="CM3513" i="4"/>
  <c r="CL3601" i="4"/>
  <c r="CM3630" i="4"/>
  <c r="CM3641" i="4"/>
  <c r="CL3654" i="4"/>
  <c r="CM3659" i="4"/>
  <c r="CL3419" i="4"/>
  <c r="CM3425" i="4"/>
  <c r="CM3438" i="4"/>
  <c r="CL3451" i="4"/>
  <c r="CL3470" i="4"/>
  <c r="CL3472" i="4"/>
  <c r="CL3507" i="4"/>
  <c r="CM3593" i="4"/>
  <c r="CM3617" i="4"/>
  <c r="CL3630" i="4"/>
  <c r="CM3427" i="4"/>
  <c r="CL3438" i="4"/>
  <c r="CL3440" i="4"/>
  <c r="CM3459" i="4"/>
  <c r="CM3465" i="4"/>
  <c r="CL3478" i="4"/>
  <c r="CL3480" i="4"/>
  <c r="CM3486" i="4"/>
  <c r="CL3515" i="4"/>
  <c r="CM3523" i="4"/>
  <c r="CM3531" i="4"/>
  <c r="CM3539" i="4"/>
  <c r="CM3547" i="4"/>
  <c r="CM3555" i="4"/>
  <c r="CM3563" i="4"/>
  <c r="CM3571" i="4"/>
  <c r="CM3579" i="4"/>
  <c r="CM3587" i="4"/>
  <c r="CM3595" i="4"/>
  <c r="CL3606" i="4"/>
  <c r="CL3617" i="4"/>
  <c r="CM3646" i="4"/>
  <c r="CM3414" i="4"/>
  <c r="CL3427" i="4"/>
  <c r="CM3433" i="4"/>
  <c r="CM3446" i="4"/>
  <c r="CL3459" i="4"/>
  <c r="CM3467" i="4"/>
  <c r="CM3473" i="4"/>
  <c r="CL3486" i="4"/>
  <c r="CL3488" i="4"/>
  <c r="CM3494" i="4"/>
  <c r="CL3523" i="4"/>
  <c r="CL3531" i="4"/>
  <c r="CL3539" i="4"/>
  <c r="CL3547" i="4"/>
  <c r="CL3555" i="4"/>
  <c r="CL3563" i="4"/>
  <c r="CL3571" i="4"/>
  <c r="CL3579" i="4"/>
  <c r="CL3587" i="4"/>
  <c r="CL3595" i="4"/>
  <c r="CM3622" i="4"/>
  <c r="CM3633" i="4"/>
  <c r="CL3646" i="4"/>
  <c r="CL3414" i="4"/>
  <c r="CL3416" i="4"/>
  <c r="CL3446" i="4"/>
  <c r="CL3448" i="4"/>
  <c r="CL3467" i="4"/>
  <c r="CL3494" i="4"/>
  <c r="CL3496" i="4"/>
  <c r="CL3622" i="4"/>
  <c r="CL3673" i="4"/>
  <c r="CM3774" i="4"/>
  <c r="CM3785" i="4"/>
  <c r="CM3801" i="4"/>
  <c r="CM3817" i="4"/>
  <c r="CM3833" i="4"/>
  <c r="CM3849" i="4"/>
  <c r="CM3865" i="4"/>
  <c r="CM3881" i="4"/>
  <c r="CM3897" i="4"/>
  <c r="CM3913" i="4"/>
  <c r="CM3929" i="4"/>
  <c r="CM3945" i="4"/>
  <c r="CM3961" i="4"/>
  <c r="CM3977" i="4"/>
  <c r="CM3665" i="4"/>
  <c r="CM3673" i="4"/>
  <c r="CM3686" i="4"/>
  <c r="CM3697" i="4"/>
  <c r="CL3710" i="4"/>
  <c r="CL3721" i="4"/>
  <c r="CM3750" i="4"/>
  <c r="CM3761" i="4"/>
  <c r="CL3774" i="4"/>
  <c r="CL3785" i="4"/>
  <c r="CL3801" i="4"/>
  <c r="CL3817" i="4"/>
  <c r="CL3833" i="4"/>
  <c r="CL3849" i="4"/>
  <c r="CL3865" i="4"/>
  <c r="CL3881" i="4"/>
  <c r="CL3897" i="4"/>
  <c r="CL3913" i="4"/>
  <c r="CL3929" i="4"/>
  <c r="CL3945" i="4"/>
  <c r="CL3961" i="4"/>
  <c r="CL3977" i="4"/>
  <c r="CL3686" i="4"/>
  <c r="CL3697" i="4"/>
  <c r="CL3750" i="4"/>
  <c r="CL3761" i="4"/>
  <c r="CM3656" i="4"/>
  <c r="CM3702" i="4"/>
  <c r="CM3713" i="4"/>
  <c r="CL3726" i="4"/>
  <c r="CL3737" i="4"/>
  <c r="CM3766" i="4"/>
  <c r="CM3777" i="4"/>
  <c r="CM3678" i="4"/>
  <c r="CM3689" i="4"/>
  <c r="CL3702" i="4"/>
  <c r="CL3713" i="4"/>
  <c r="CM3742" i="4"/>
  <c r="CM3753" i="4"/>
  <c r="CL3766" i="4"/>
  <c r="CL3777" i="4"/>
  <c r="CM3793" i="4"/>
  <c r="CM3809" i="4"/>
  <c r="CM3825" i="4"/>
  <c r="CM3841" i="4"/>
  <c r="CM3857" i="4"/>
  <c r="CM3873" i="4"/>
  <c r="CM3889" i="4"/>
  <c r="CM3905" i="4"/>
  <c r="CM3921" i="4"/>
  <c r="CM3937" i="4"/>
  <c r="CM3953" i="4"/>
  <c r="CM3969" i="4"/>
  <c r="CM3985" i="4"/>
  <c r="CL3678" i="4"/>
  <c r="CL3689" i="4"/>
  <c r="CM3718" i="4"/>
  <c r="CM3729" i="4"/>
  <c r="CL3742" i="4"/>
  <c r="CL3753" i="4"/>
  <c r="CM3782" i="4"/>
  <c r="CL3793" i="4"/>
  <c r="CL3809" i="4"/>
  <c r="CL3825" i="4"/>
  <c r="CL3841" i="4"/>
  <c r="CL3857" i="4"/>
  <c r="CL3873" i="4"/>
  <c r="CL3889" i="4"/>
  <c r="CL3905" i="4"/>
  <c r="CL3921" i="4"/>
  <c r="CL3937" i="4"/>
  <c r="CL3953" i="4"/>
  <c r="CL3969" i="4"/>
  <c r="CL3985" i="4"/>
  <c r="CL3718" i="4"/>
  <c r="CL3729" i="4"/>
  <c r="CL3782" i="4"/>
  <c r="I2" i="6" l="1"/>
  <c r="M2" i="6"/>
  <c r="S2" i="6"/>
  <c r="Q2" i="6"/>
  <c r="R2" i="6"/>
  <c r="T2" i="6"/>
  <c r="I3" i="6"/>
  <c r="S3" i="6"/>
  <c r="M3" i="6"/>
  <c r="Q3" i="6"/>
  <c r="R3" i="6"/>
  <c r="T3" i="6"/>
  <c r="I4" i="6"/>
  <c r="M4" i="6"/>
  <c r="S4" i="6"/>
  <c r="Q4" i="6"/>
  <c r="R4" i="6"/>
  <c r="T4" i="6"/>
  <c r="I5" i="6"/>
  <c r="M5" i="6"/>
  <c r="S5" i="6"/>
  <c r="Q5" i="6"/>
  <c r="R5" i="6"/>
  <c r="T5" i="6"/>
  <c r="I6" i="6"/>
  <c r="M6" i="6"/>
  <c r="S6" i="6"/>
  <c r="Q6" i="6"/>
  <c r="R6" i="6"/>
  <c r="T6" i="6"/>
  <c r="I7" i="6"/>
  <c r="M7" i="6"/>
  <c r="S7" i="6"/>
  <c r="Q7" i="6"/>
  <c r="R7" i="6"/>
  <c r="T7" i="6"/>
  <c r="I8" i="6"/>
  <c r="M8" i="6"/>
  <c r="S8" i="6"/>
  <c r="Q8" i="6"/>
  <c r="R8" i="6"/>
  <c r="T8" i="6"/>
  <c r="I9" i="6"/>
  <c r="M9" i="6"/>
  <c r="S9" i="6"/>
  <c r="Q9" i="6"/>
  <c r="R9" i="6"/>
  <c r="T9" i="6"/>
  <c r="I10" i="6"/>
  <c r="M10" i="6"/>
  <c r="S10" i="6"/>
  <c r="Q10" i="6"/>
  <c r="R10" i="6"/>
  <c r="T10" i="6"/>
  <c r="I11" i="6"/>
  <c r="M11" i="6"/>
  <c r="S11" i="6"/>
  <c r="Q11" i="6"/>
  <c r="R11" i="6"/>
  <c r="T11" i="6"/>
  <c r="I12" i="6"/>
  <c r="M12" i="6"/>
  <c r="S12" i="6"/>
  <c r="Q12" i="6"/>
  <c r="R12" i="6"/>
  <c r="T12" i="6"/>
  <c r="I13" i="6"/>
  <c r="M13" i="6"/>
  <c r="S13" i="6"/>
  <c r="Q13" i="6"/>
  <c r="R13" i="6"/>
  <c r="T13" i="6"/>
  <c r="I14" i="6"/>
  <c r="M14" i="6"/>
  <c r="S14" i="6"/>
  <c r="Q14" i="6"/>
  <c r="R14" i="6"/>
  <c r="T14" i="6"/>
  <c r="I15" i="6"/>
  <c r="M15" i="6"/>
  <c r="S15" i="6"/>
  <c r="Q15" i="6"/>
  <c r="R15" i="6"/>
  <c r="T15" i="6"/>
  <c r="I16" i="6"/>
  <c r="M16" i="6"/>
  <c r="S16" i="6"/>
  <c r="Q16" i="6"/>
  <c r="R16" i="6"/>
  <c r="T16" i="6"/>
  <c r="I17" i="6"/>
  <c r="M17" i="6"/>
  <c r="S17" i="6"/>
  <c r="Q17" i="6"/>
  <c r="R17" i="6"/>
  <c r="T17" i="6"/>
  <c r="I18" i="6"/>
  <c r="M18" i="6"/>
  <c r="S18" i="6"/>
  <c r="Q18" i="6"/>
  <c r="R18" i="6"/>
  <c r="T18" i="6"/>
  <c r="I19" i="6"/>
  <c r="M19" i="6"/>
  <c r="S19" i="6"/>
  <c r="Q19" i="6"/>
  <c r="R19" i="6"/>
  <c r="T19" i="6"/>
  <c r="I20" i="6"/>
  <c r="M20" i="6"/>
  <c r="S20" i="6"/>
  <c r="Q20" i="6"/>
  <c r="R20" i="6"/>
  <c r="T20" i="6"/>
  <c r="I21" i="6"/>
  <c r="M21" i="6"/>
  <c r="S21" i="6"/>
  <c r="Q21" i="6"/>
  <c r="R21" i="6"/>
  <c r="T21" i="6"/>
  <c r="I22" i="6"/>
  <c r="M22" i="6"/>
  <c r="S22" i="6"/>
  <c r="Q22" i="6"/>
  <c r="R22" i="6"/>
  <c r="T22" i="6"/>
  <c r="I23" i="6"/>
  <c r="M23" i="6"/>
  <c r="S23" i="6"/>
  <c r="Q23" i="6"/>
  <c r="R23" i="6"/>
  <c r="T23" i="6"/>
  <c r="I24" i="6"/>
  <c r="M24" i="6"/>
  <c r="S24" i="6"/>
  <c r="Q24" i="6"/>
  <c r="R24" i="6"/>
  <c r="T24" i="6"/>
  <c r="I25" i="6"/>
  <c r="M25" i="6"/>
  <c r="S25" i="6"/>
  <c r="Q25" i="6"/>
  <c r="R25" i="6"/>
  <c r="T25" i="6"/>
  <c r="I26" i="6"/>
  <c r="M26" i="6"/>
  <c r="S26" i="6"/>
  <c r="Q26" i="6"/>
  <c r="R26" i="6"/>
  <c r="T26" i="6"/>
  <c r="I27" i="6"/>
  <c r="M27" i="6"/>
  <c r="S27" i="6"/>
  <c r="Q27" i="6"/>
  <c r="R27" i="6"/>
  <c r="T27" i="6"/>
  <c r="I28" i="6"/>
  <c r="M28" i="6"/>
  <c r="S28" i="6"/>
  <c r="Q28" i="6"/>
  <c r="R28" i="6"/>
  <c r="T28" i="6"/>
  <c r="I29" i="6"/>
  <c r="M29" i="6"/>
  <c r="S29" i="6"/>
  <c r="Q29" i="6"/>
  <c r="R29" i="6"/>
  <c r="T29" i="6"/>
  <c r="I30" i="6"/>
  <c r="M30" i="6"/>
  <c r="S30" i="6"/>
  <c r="Q30" i="6"/>
  <c r="R30" i="6"/>
  <c r="T30" i="6"/>
  <c r="I31" i="6"/>
  <c r="M31" i="6"/>
  <c r="S31" i="6"/>
  <c r="Q31" i="6"/>
  <c r="R31" i="6"/>
  <c r="T31" i="6"/>
  <c r="I32" i="6"/>
  <c r="M32" i="6"/>
  <c r="S32" i="6"/>
  <c r="Q32" i="6"/>
  <c r="R32" i="6"/>
  <c r="T32" i="6"/>
  <c r="I33" i="6"/>
  <c r="M33" i="6"/>
  <c r="S33" i="6"/>
  <c r="Q33" i="6"/>
  <c r="R33" i="6"/>
  <c r="T33" i="6"/>
  <c r="I34" i="6"/>
  <c r="M34" i="6"/>
  <c r="S34" i="6"/>
  <c r="Q34" i="6"/>
  <c r="R34" i="6"/>
  <c r="T34" i="6"/>
  <c r="I35" i="6"/>
  <c r="M35" i="6"/>
  <c r="S35" i="6"/>
  <c r="Q35" i="6"/>
  <c r="R35" i="6"/>
  <c r="T35" i="6"/>
  <c r="I36" i="6"/>
  <c r="M36" i="6"/>
  <c r="S36" i="6"/>
  <c r="Q36" i="6"/>
  <c r="R36" i="6"/>
  <c r="T36" i="6"/>
  <c r="I37" i="6"/>
  <c r="M37" i="6"/>
  <c r="S37" i="6"/>
  <c r="Q37" i="6"/>
  <c r="R37" i="6"/>
  <c r="T37" i="6"/>
  <c r="I38" i="6"/>
  <c r="M38" i="6"/>
  <c r="S38" i="6"/>
  <c r="Q38" i="6"/>
  <c r="R38" i="6"/>
  <c r="T38" i="6"/>
  <c r="I39" i="6"/>
  <c r="M39" i="6"/>
  <c r="S39" i="6"/>
  <c r="Q39" i="6"/>
  <c r="R39" i="6"/>
  <c r="T39" i="6"/>
  <c r="I40" i="6"/>
  <c r="M40" i="6"/>
  <c r="S40" i="6"/>
  <c r="Q40" i="6"/>
  <c r="R40" i="6"/>
  <c r="T40" i="6"/>
  <c r="I41" i="6"/>
  <c r="M41" i="6"/>
  <c r="S41" i="6"/>
  <c r="Q41" i="6"/>
  <c r="R41" i="6"/>
  <c r="T41" i="6"/>
  <c r="I42" i="6"/>
  <c r="M42" i="6"/>
  <c r="S42" i="6"/>
  <c r="Q42" i="6"/>
  <c r="R42" i="6"/>
  <c r="T42" i="6"/>
  <c r="I43" i="6"/>
  <c r="M43" i="6"/>
  <c r="S43" i="6"/>
  <c r="Q43" i="6"/>
  <c r="R43" i="6"/>
  <c r="T43" i="6"/>
  <c r="I44" i="6"/>
  <c r="M44" i="6"/>
  <c r="S44" i="6"/>
  <c r="Q44" i="6"/>
  <c r="R44" i="6"/>
  <c r="T44" i="6"/>
  <c r="I45" i="6"/>
  <c r="M45" i="6"/>
  <c r="S45" i="6"/>
  <c r="Q45" i="6"/>
  <c r="R45" i="6"/>
  <c r="T45" i="6"/>
  <c r="I46" i="6"/>
  <c r="M46" i="6"/>
  <c r="S46" i="6"/>
  <c r="Q46" i="6"/>
  <c r="R46" i="6"/>
  <c r="T46" i="6"/>
  <c r="I47" i="6"/>
  <c r="M47" i="6"/>
  <c r="S47" i="6"/>
  <c r="Q47" i="6"/>
  <c r="R47" i="6"/>
  <c r="T47" i="6"/>
  <c r="I48" i="6"/>
  <c r="M48" i="6"/>
  <c r="S48" i="6"/>
  <c r="Q48" i="6"/>
  <c r="R48" i="6"/>
  <c r="T48" i="6"/>
  <c r="I49" i="6"/>
  <c r="M49" i="6"/>
  <c r="S49" i="6"/>
  <c r="Q49" i="6"/>
  <c r="R49" i="6"/>
  <c r="T49" i="6"/>
  <c r="I50" i="6"/>
  <c r="M50" i="6"/>
  <c r="S50" i="6"/>
  <c r="Q50" i="6"/>
  <c r="R50" i="6"/>
  <c r="T50" i="6"/>
  <c r="I51" i="6"/>
  <c r="M51" i="6"/>
  <c r="S51" i="6"/>
  <c r="Q51" i="6"/>
  <c r="R51" i="6"/>
  <c r="T51" i="6"/>
  <c r="I52" i="6"/>
  <c r="M52" i="6"/>
  <c r="S52" i="6"/>
  <c r="Q52" i="6"/>
  <c r="R52" i="6"/>
  <c r="T52" i="6"/>
  <c r="I53" i="6"/>
  <c r="M53" i="6"/>
  <c r="S53" i="6"/>
  <c r="Q53" i="6"/>
  <c r="R53" i="6"/>
  <c r="T53" i="6"/>
  <c r="I54" i="6"/>
  <c r="M54" i="6"/>
  <c r="S54" i="6"/>
  <c r="Q54" i="6"/>
  <c r="R54" i="6"/>
  <c r="T54" i="6"/>
  <c r="I55" i="6"/>
  <c r="M55" i="6"/>
  <c r="S55" i="6"/>
  <c r="Q55" i="6"/>
  <c r="R55" i="6"/>
  <c r="T55" i="6"/>
  <c r="I56" i="6"/>
  <c r="M56" i="6"/>
  <c r="S56" i="6"/>
  <c r="Q56" i="6"/>
  <c r="R56" i="6"/>
  <c r="T56" i="6"/>
  <c r="I57" i="6"/>
  <c r="M57" i="6"/>
  <c r="S57" i="6"/>
  <c r="Q57" i="6"/>
  <c r="R57" i="6"/>
  <c r="T57" i="6"/>
  <c r="I58" i="6"/>
  <c r="M58" i="6"/>
  <c r="S58" i="6"/>
  <c r="Q58" i="6"/>
  <c r="R58" i="6"/>
  <c r="T58" i="6"/>
  <c r="I59" i="6"/>
  <c r="M59" i="6"/>
  <c r="S59" i="6"/>
  <c r="Q59" i="6"/>
  <c r="R59" i="6"/>
  <c r="T59" i="6"/>
  <c r="I60" i="6"/>
  <c r="M60" i="6"/>
  <c r="S60" i="6"/>
  <c r="Q60" i="6"/>
  <c r="R60" i="6"/>
  <c r="T60" i="6"/>
  <c r="I61" i="6"/>
  <c r="M61" i="6"/>
  <c r="S61" i="6"/>
  <c r="Q61" i="6"/>
  <c r="R61" i="6"/>
  <c r="T61" i="6"/>
  <c r="I62" i="6"/>
  <c r="M62" i="6"/>
  <c r="S62" i="6"/>
  <c r="Q62" i="6"/>
  <c r="R62" i="6"/>
  <c r="T62" i="6"/>
  <c r="I63" i="6"/>
  <c r="M63" i="6"/>
  <c r="S63" i="6"/>
  <c r="Q63" i="6"/>
  <c r="R63" i="6"/>
  <c r="T63" i="6"/>
  <c r="I64" i="6"/>
  <c r="M64" i="6"/>
  <c r="S64" i="6"/>
  <c r="Q64" i="6"/>
  <c r="R64" i="6"/>
  <c r="T64" i="6"/>
  <c r="I65" i="6"/>
  <c r="M65" i="6"/>
  <c r="S65" i="6"/>
  <c r="Q65" i="6"/>
  <c r="R65" i="6"/>
  <c r="T65" i="6"/>
  <c r="I66" i="6"/>
  <c r="M66" i="6"/>
  <c r="S66" i="6"/>
  <c r="Q66" i="6"/>
  <c r="R66" i="6"/>
  <c r="T66" i="6"/>
  <c r="I67" i="6"/>
  <c r="M67" i="6"/>
  <c r="S67" i="6"/>
  <c r="Q67" i="6"/>
  <c r="R67" i="6"/>
  <c r="T67" i="6"/>
  <c r="I68" i="6"/>
  <c r="M68" i="6"/>
  <c r="S68" i="6"/>
  <c r="Q68" i="6"/>
  <c r="R68" i="6"/>
  <c r="T68" i="6"/>
  <c r="I69" i="6"/>
  <c r="M69" i="6"/>
  <c r="S69" i="6"/>
  <c r="Q69" i="6"/>
  <c r="R69" i="6"/>
  <c r="T69" i="6"/>
  <c r="I70" i="6"/>
  <c r="M70" i="6"/>
  <c r="S70" i="6"/>
  <c r="Q70" i="6"/>
  <c r="R70" i="6"/>
  <c r="T70" i="6"/>
  <c r="I71" i="6"/>
  <c r="M71" i="6"/>
  <c r="S71" i="6"/>
  <c r="Q71" i="6"/>
  <c r="R71" i="6"/>
  <c r="T71" i="6"/>
  <c r="I72" i="6"/>
  <c r="M72" i="6"/>
  <c r="S72" i="6"/>
  <c r="Q72" i="6"/>
  <c r="R72" i="6"/>
  <c r="T72" i="6"/>
  <c r="I73" i="6"/>
  <c r="M73" i="6"/>
  <c r="S73" i="6"/>
  <c r="Q73" i="6"/>
  <c r="R73" i="6"/>
  <c r="T73" i="6"/>
  <c r="I74" i="6"/>
  <c r="M74" i="6"/>
  <c r="S74" i="6"/>
  <c r="Q74" i="6"/>
  <c r="R74" i="6"/>
  <c r="T74" i="6"/>
  <c r="I75" i="6"/>
  <c r="M75" i="6"/>
  <c r="S75" i="6"/>
  <c r="Q75" i="6"/>
  <c r="R75" i="6"/>
  <c r="T75" i="6"/>
  <c r="I76" i="6"/>
  <c r="M76" i="6"/>
  <c r="S76" i="6"/>
  <c r="Q76" i="6"/>
  <c r="R76" i="6"/>
  <c r="T76" i="6"/>
  <c r="I77" i="6"/>
  <c r="M77" i="6"/>
  <c r="S77" i="6"/>
  <c r="Q77" i="6"/>
  <c r="R77" i="6"/>
  <c r="T77" i="6"/>
  <c r="I78" i="6"/>
  <c r="M78" i="6"/>
  <c r="S78" i="6"/>
  <c r="Q78" i="6"/>
  <c r="R78" i="6"/>
  <c r="T78" i="6"/>
  <c r="I79" i="6"/>
  <c r="M79" i="6"/>
  <c r="S79" i="6"/>
  <c r="Q79" i="6"/>
  <c r="R79" i="6"/>
  <c r="T79" i="6"/>
  <c r="I80" i="6"/>
  <c r="M80" i="6"/>
  <c r="S80" i="6"/>
  <c r="Q80" i="6"/>
  <c r="R80" i="6"/>
  <c r="T80" i="6"/>
  <c r="I81" i="6"/>
  <c r="M81" i="6"/>
  <c r="S81" i="6"/>
  <c r="Q81" i="6"/>
  <c r="R81" i="6"/>
  <c r="T81" i="6"/>
  <c r="I82" i="6"/>
  <c r="M82" i="6"/>
  <c r="S82" i="6"/>
  <c r="Q82" i="6"/>
  <c r="R82" i="6"/>
  <c r="T82" i="6"/>
  <c r="I83" i="6"/>
  <c r="M83" i="6"/>
  <c r="S83" i="6"/>
  <c r="Q83" i="6"/>
  <c r="R83" i="6"/>
  <c r="T83" i="6"/>
  <c r="I84" i="6"/>
  <c r="M84" i="6"/>
  <c r="S84" i="6"/>
  <c r="Q84" i="6"/>
  <c r="R84" i="6"/>
  <c r="T84" i="6"/>
  <c r="I85" i="6"/>
  <c r="M85" i="6"/>
  <c r="S85" i="6"/>
  <c r="Q85" i="6"/>
  <c r="R85" i="6"/>
  <c r="T85" i="6"/>
  <c r="I86" i="6"/>
  <c r="M86" i="6"/>
  <c r="S86" i="6"/>
  <c r="Q86" i="6"/>
  <c r="R86" i="6"/>
  <c r="T86" i="6"/>
  <c r="I87" i="6"/>
  <c r="M87" i="6"/>
  <c r="S87" i="6"/>
  <c r="Q87" i="6"/>
  <c r="R87" i="6"/>
  <c r="T87" i="6"/>
  <c r="I88" i="6"/>
  <c r="M88" i="6"/>
  <c r="S88" i="6"/>
  <c r="Q88" i="6"/>
  <c r="R88" i="6"/>
  <c r="T88" i="6"/>
  <c r="I89" i="6"/>
  <c r="M89" i="6"/>
  <c r="S89" i="6"/>
  <c r="Q89" i="6"/>
  <c r="R89" i="6"/>
  <c r="T89" i="6"/>
  <c r="I90" i="6"/>
  <c r="M90" i="6"/>
  <c r="S90" i="6"/>
  <c r="Q90" i="6"/>
  <c r="R90" i="6"/>
  <c r="T90" i="6"/>
  <c r="I91" i="6"/>
  <c r="M91" i="6"/>
  <c r="S91" i="6"/>
  <c r="Q91" i="6"/>
  <c r="R91" i="6"/>
  <c r="T91" i="6"/>
  <c r="I92" i="6"/>
  <c r="M92" i="6"/>
  <c r="S92" i="6"/>
  <c r="Q92" i="6"/>
  <c r="R92" i="6"/>
  <c r="T92" i="6"/>
  <c r="I93" i="6"/>
  <c r="M93" i="6"/>
  <c r="S93" i="6"/>
  <c r="Q93" i="6"/>
  <c r="R93" i="6"/>
  <c r="T93" i="6"/>
  <c r="I94" i="6"/>
  <c r="M94" i="6"/>
  <c r="S94" i="6"/>
  <c r="Q94" i="6"/>
  <c r="R94" i="6"/>
  <c r="T94" i="6"/>
  <c r="I95" i="6"/>
  <c r="M95" i="6"/>
  <c r="S95" i="6"/>
  <c r="Q95" i="6"/>
  <c r="R95" i="6"/>
  <c r="T95" i="6"/>
  <c r="I96" i="6"/>
  <c r="M96" i="6"/>
  <c r="S96" i="6"/>
  <c r="Q96" i="6"/>
  <c r="R96" i="6"/>
  <c r="T96" i="6"/>
  <c r="I97" i="6"/>
  <c r="M97" i="6"/>
  <c r="S97" i="6"/>
  <c r="Q97" i="6"/>
  <c r="R97" i="6"/>
  <c r="T97" i="6"/>
  <c r="I98" i="6"/>
  <c r="M98" i="6"/>
  <c r="S98" i="6"/>
  <c r="Q98" i="6"/>
  <c r="R98" i="6"/>
  <c r="T98" i="6"/>
  <c r="I99" i="6"/>
  <c r="M99" i="6"/>
  <c r="S99" i="6"/>
  <c r="Q99" i="6"/>
  <c r="R99" i="6"/>
  <c r="T99" i="6"/>
  <c r="I100" i="6"/>
  <c r="M100" i="6"/>
  <c r="S100" i="6"/>
  <c r="Q100" i="6"/>
  <c r="R100" i="6"/>
  <c r="T100" i="6"/>
  <c r="I101" i="6"/>
  <c r="M101" i="6"/>
  <c r="S101" i="6"/>
  <c r="Q101" i="6"/>
  <c r="R101" i="6"/>
  <c r="T101" i="6"/>
  <c r="I102" i="6"/>
  <c r="M102" i="6"/>
  <c r="S102" i="6"/>
  <c r="Q102" i="6"/>
  <c r="R102" i="6"/>
  <c r="T102" i="6"/>
  <c r="I103" i="6"/>
  <c r="M103" i="6"/>
  <c r="S103" i="6"/>
  <c r="Q103" i="6"/>
  <c r="R103" i="6"/>
  <c r="T103" i="6"/>
  <c r="I104" i="6"/>
  <c r="M104" i="6"/>
  <c r="S104" i="6"/>
  <c r="Q104" i="6"/>
  <c r="R104" i="6"/>
  <c r="T104" i="6"/>
  <c r="I105" i="6"/>
  <c r="M105" i="6"/>
  <c r="S105" i="6"/>
  <c r="Q105" i="6"/>
  <c r="R105" i="6"/>
  <c r="T105" i="6"/>
  <c r="I106" i="6"/>
  <c r="M106" i="6"/>
  <c r="S106" i="6"/>
  <c r="Q106" i="6"/>
  <c r="R106" i="6"/>
  <c r="T106" i="6"/>
  <c r="I107" i="6"/>
  <c r="M107" i="6"/>
  <c r="S107" i="6"/>
  <c r="Q107" i="6"/>
  <c r="R107" i="6"/>
  <c r="T107" i="6"/>
  <c r="I108" i="6"/>
  <c r="M108" i="6"/>
  <c r="S108" i="6"/>
  <c r="Q108" i="6"/>
  <c r="R108" i="6"/>
  <c r="T108" i="6"/>
  <c r="I109" i="6"/>
  <c r="M109" i="6"/>
  <c r="S109" i="6"/>
  <c r="Q109" i="6"/>
  <c r="R109" i="6"/>
  <c r="T109" i="6"/>
  <c r="I110" i="6"/>
  <c r="M110" i="6"/>
  <c r="S110" i="6"/>
  <c r="Q110" i="6"/>
  <c r="R110" i="6"/>
  <c r="T110" i="6"/>
  <c r="I111" i="6"/>
  <c r="M111" i="6"/>
  <c r="S111" i="6"/>
  <c r="Q111" i="6"/>
  <c r="R111" i="6"/>
  <c r="T111" i="6"/>
  <c r="I112" i="6"/>
  <c r="M112" i="6"/>
  <c r="S112" i="6"/>
  <c r="Q112" i="6"/>
  <c r="R112" i="6"/>
  <c r="T112" i="6"/>
  <c r="I113" i="6"/>
  <c r="M113" i="6"/>
  <c r="S113" i="6"/>
  <c r="Q113" i="6"/>
  <c r="R113" i="6"/>
  <c r="T113" i="6"/>
  <c r="I114" i="6"/>
  <c r="M114" i="6"/>
  <c r="S114" i="6"/>
  <c r="Q114" i="6"/>
  <c r="R114" i="6"/>
  <c r="T114" i="6"/>
  <c r="I115" i="6"/>
  <c r="M115" i="6"/>
  <c r="S115" i="6"/>
  <c r="Q115" i="6"/>
  <c r="R115" i="6"/>
  <c r="T115" i="6"/>
  <c r="I116" i="6"/>
  <c r="M116" i="6"/>
  <c r="S116" i="6"/>
  <c r="Q116" i="6"/>
  <c r="R116" i="6"/>
  <c r="T116" i="6"/>
  <c r="I117" i="6"/>
  <c r="M117" i="6"/>
  <c r="S117" i="6"/>
  <c r="Q117" i="6"/>
  <c r="R117" i="6"/>
  <c r="T117" i="6"/>
  <c r="I118" i="6"/>
  <c r="M118" i="6"/>
  <c r="S118" i="6"/>
  <c r="Q118" i="6"/>
  <c r="R118" i="6"/>
  <c r="T118" i="6"/>
  <c r="I119" i="6"/>
  <c r="M119" i="6"/>
  <c r="S119" i="6"/>
  <c r="Q119" i="6"/>
  <c r="R119" i="6"/>
  <c r="T119" i="6"/>
  <c r="I120" i="6"/>
  <c r="M120" i="6"/>
  <c r="S120" i="6"/>
  <c r="Q120" i="6"/>
  <c r="R120" i="6"/>
  <c r="T120" i="6"/>
  <c r="I121" i="6"/>
  <c r="M121" i="6"/>
  <c r="S121" i="6"/>
  <c r="Q121" i="6"/>
  <c r="R121" i="6"/>
  <c r="T121" i="6"/>
  <c r="I122" i="6"/>
  <c r="M122" i="6"/>
  <c r="S122" i="6"/>
  <c r="Q122" i="6"/>
  <c r="R122" i="6"/>
  <c r="T122" i="6"/>
  <c r="I123" i="6"/>
  <c r="M123" i="6"/>
  <c r="S123" i="6"/>
  <c r="Q123" i="6"/>
  <c r="R123" i="6"/>
  <c r="T123" i="6"/>
  <c r="I124" i="6"/>
  <c r="M124" i="6"/>
  <c r="S124" i="6"/>
  <c r="Q124" i="6"/>
  <c r="R124" i="6"/>
  <c r="T124" i="6"/>
  <c r="I125" i="6"/>
  <c r="M125" i="6"/>
  <c r="S125" i="6"/>
  <c r="Q125" i="6"/>
  <c r="R125" i="6"/>
  <c r="T125" i="6"/>
  <c r="I126" i="6"/>
  <c r="M126" i="6"/>
  <c r="S126" i="6"/>
  <c r="Q126" i="6"/>
  <c r="R126" i="6"/>
  <c r="T126" i="6"/>
  <c r="I127" i="6"/>
  <c r="M127" i="6"/>
  <c r="S127" i="6"/>
  <c r="Q127" i="6"/>
  <c r="R127" i="6"/>
  <c r="T127" i="6"/>
  <c r="I128" i="6"/>
  <c r="M128" i="6"/>
  <c r="S128" i="6"/>
  <c r="Q128" i="6"/>
  <c r="R128" i="6"/>
  <c r="T128" i="6"/>
  <c r="I129" i="6"/>
  <c r="M129" i="6"/>
  <c r="S129" i="6"/>
  <c r="Q129" i="6"/>
  <c r="R129" i="6"/>
  <c r="T129" i="6"/>
  <c r="I130" i="6"/>
  <c r="M130" i="6"/>
  <c r="S130" i="6"/>
  <c r="Q130" i="6"/>
  <c r="R130" i="6"/>
  <c r="T130" i="6"/>
  <c r="I131" i="6"/>
  <c r="M131" i="6"/>
  <c r="S131" i="6"/>
  <c r="Q131" i="6"/>
  <c r="R131" i="6"/>
  <c r="T131" i="6"/>
  <c r="I132" i="6"/>
  <c r="M132" i="6"/>
  <c r="S132" i="6"/>
  <c r="Q132" i="6"/>
  <c r="R132" i="6"/>
  <c r="T132" i="6"/>
  <c r="I133" i="6"/>
  <c r="M133" i="6"/>
  <c r="S133" i="6"/>
  <c r="Q133" i="6"/>
  <c r="R133" i="6"/>
  <c r="T133" i="6"/>
  <c r="I134" i="6"/>
  <c r="M134" i="6"/>
  <c r="S134" i="6"/>
  <c r="Q134" i="6"/>
  <c r="R134" i="6"/>
  <c r="T134" i="6"/>
  <c r="I135" i="6"/>
  <c r="M135" i="6"/>
  <c r="S135" i="6"/>
  <c r="Q135" i="6"/>
  <c r="R135" i="6"/>
  <c r="T135" i="6"/>
  <c r="I136" i="6"/>
  <c r="M136" i="6"/>
  <c r="S136" i="6"/>
  <c r="Q136" i="6"/>
  <c r="R136" i="6"/>
  <c r="T136" i="6"/>
  <c r="I137" i="6"/>
  <c r="M137" i="6"/>
  <c r="S137" i="6"/>
  <c r="Q137" i="6"/>
  <c r="R137" i="6"/>
  <c r="T137" i="6"/>
  <c r="I138" i="6"/>
  <c r="M138" i="6"/>
  <c r="S138" i="6"/>
  <c r="Q138" i="6"/>
  <c r="R138" i="6"/>
  <c r="T138" i="6"/>
  <c r="I139" i="6"/>
  <c r="M139" i="6"/>
  <c r="S139" i="6"/>
  <c r="Q139" i="6"/>
  <c r="R139" i="6"/>
  <c r="T139" i="6"/>
  <c r="I140" i="6"/>
  <c r="M140" i="6"/>
  <c r="S140" i="6"/>
  <c r="Q140" i="6"/>
  <c r="R140" i="6"/>
  <c r="T140" i="6"/>
  <c r="I141" i="6"/>
  <c r="M141" i="6"/>
  <c r="S141" i="6"/>
  <c r="Q141" i="6"/>
  <c r="R141" i="6"/>
  <c r="T141" i="6"/>
  <c r="I142" i="6"/>
  <c r="M142" i="6"/>
  <c r="S142" i="6"/>
  <c r="Q142" i="6"/>
  <c r="R142" i="6"/>
  <c r="T142" i="6"/>
  <c r="I143" i="6"/>
  <c r="M143" i="6"/>
  <c r="S143" i="6"/>
  <c r="Q143" i="6"/>
  <c r="R143" i="6"/>
  <c r="T143" i="6"/>
  <c r="I144" i="6"/>
  <c r="M144" i="6"/>
  <c r="S144" i="6"/>
  <c r="Q144" i="6"/>
  <c r="R144" i="6"/>
  <c r="T144" i="6"/>
  <c r="I145" i="6"/>
  <c r="M145" i="6"/>
  <c r="S145" i="6"/>
  <c r="Q145" i="6"/>
  <c r="R145" i="6"/>
  <c r="T145" i="6"/>
  <c r="I146" i="6"/>
  <c r="M146" i="6"/>
  <c r="S146" i="6"/>
  <c r="Q146" i="6"/>
  <c r="R146" i="6"/>
  <c r="T146" i="6"/>
  <c r="I147" i="6"/>
  <c r="M147" i="6"/>
  <c r="S147" i="6"/>
  <c r="Q147" i="6"/>
  <c r="R147" i="6"/>
  <c r="T147" i="6"/>
  <c r="I148" i="6"/>
  <c r="M148" i="6"/>
  <c r="S148" i="6"/>
  <c r="Q148" i="6"/>
  <c r="R148" i="6"/>
  <c r="T148" i="6"/>
  <c r="I149" i="6"/>
  <c r="M149" i="6"/>
  <c r="S149" i="6"/>
  <c r="Q149" i="6"/>
  <c r="R149" i="6"/>
  <c r="T149" i="6"/>
  <c r="I150" i="6"/>
  <c r="M150" i="6"/>
  <c r="S150" i="6"/>
  <c r="Q150" i="6"/>
  <c r="R150" i="6"/>
  <c r="T150" i="6"/>
  <c r="I151" i="6"/>
  <c r="M151" i="6"/>
  <c r="S151" i="6"/>
  <c r="Q151" i="6"/>
  <c r="R151" i="6"/>
  <c r="T151" i="6"/>
  <c r="I152" i="6"/>
  <c r="M152" i="6"/>
  <c r="S152" i="6"/>
  <c r="Q152" i="6"/>
  <c r="R152" i="6"/>
  <c r="T152" i="6"/>
  <c r="I153" i="6"/>
  <c r="M153" i="6"/>
  <c r="S153" i="6"/>
  <c r="Q153" i="6"/>
  <c r="R153" i="6"/>
  <c r="T153" i="6"/>
  <c r="I154" i="6"/>
  <c r="M154" i="6"/>
  <c r="S154" i="6"/>
  <c r="Q154" i="6"/>
  <c r="R154" i="6"/>
  <c r="T154" i="6"/>
  <c r="I155" i="6"/>
  <c r="M155" i="6"/>
  <c r="S155" i="6"/>
  <c r="Q155" i="6"/>
  <c r="R155" i="6"/>
  <c r="T155" i="6"/>
  <c r="I156" i="6"/>
  <c r="M156" i="6"/>
  <c r="S156" i="6"/>
  <c r="Q156" i="6"/>
  <c r="R156" i="6"/>
  <c r="T156" i="6"/>
  <c r="I157" i="6"/>
  <c r="M157" i="6"/>
  <c r="S157" i="6"/>
  <c r="Q157" i="6"/>
  <c r="R157" i="6"/>
  <c r="T157" i="6"/>
  <c r="I158" i="6"/>
  <c r="M158" i="6"/>
  <c r="S158" i="6"/>
  <c r="Q158" i="6"/>
  <c r="R158" i="6"/>
  <c r="T158" i="6"/>
  <c r="I159" i="6"/>
  <c r="M159" i="6"/>
  <c r="S159" i="6"/>
  <c r="Q159" i="6"/>
  <c r="R159" i="6"/>
  <c r="T159" i="6"/>
  <c r="I160" i="6"/>
  <c r="M160" i="6"/>
  <c r="S160" i="6"/>
  <c r="Q160" i="6"/>
  <c r="R160" i="6"/>
  <c r="T160" i="6"/>
  <c r="I161" i="6"/>
  <c r="M161" i="6"/>
  <c r="S161" i="6"/>
  <c r="Q161" i="6"/>
  <c r="R161" i="6"/>
  <c r="T161" i="6"/>
  <c r="I162" i="6"/>
  <c r="M162" i="6"/>
  <c r="S162" i="6"/>
  <c r="Q162" i="6"/>
  <c r="R162" i="6"/>
  <c r="T162" i="6"/>
  <c r="I163" i="6"/>
  <c r="M163" i="6"/>
  <c r="S163" i="6"/>
  <c r="Q163" i="6"/>
  <c r="R163" i="6"/>
  <c r="T163" i="6"/>
  <c r="I164" i="6"/>
  <c r="M164" i="6"/>
  <c r="S164" i="6"/>
  <c r="Q164" i="6"/>
  <c r="R164" i="6"/>
  <c r="T164" i="6"/>
  <c r="I165" i="6"/>
  <c r="M165" i="6"/>
  <c r="S165" i="6"/>
  <c r="Q165" i="6"/>
  <c r="R165" i="6"/>
  <c r="T165" i="6"/>
  <c r="I166" i="6"/>
  <c r="M166" i="6"/>
  <c r="Q166" i="6"/>
  <c r="R166" i="6"/>
  <c r="S166" i="6"/>
  <c r="T166" i="6"/>
  <c r="I167" i="6"/>
  <c r="M167" i="6"/>
  <c r="S167" i="6"/>
  <c r="Q167" i="6"/>
  <c r="R167" i="6"/>
  <c r="T167" i="6"/>
  <c r="I168" i="6"/>
  <c r="R168" i="6"/>
  <c r="M168" i="6"/>
  <c r="S168" i="6"/>
  <c r="Q168" i="6"/>
  <c r="T168" i="6"/>
  <c r="I169" i="6"/>
  <c r="M169" i="6"/>
  <c r="S169" i="6"/>
  <c r="Q169" i="6"/>
  <c r="R169" i="6"/>
  <c r="T169" i="6"/>
  <c r="I170" i="6"/>
  <c r="M170" i="6"/>
  <c r="Q170" i="6"/>
  <c r="R170" i="6"/>
  <c r="S170" i="6"/>
  <c r="T170" i="6"/>
  <c r="I171" i="6"/>
  <c r="M171" i="6"/>
  <c r="S171" i="6"/>
  <c r="Q171" i="6"/>
  <c r="R171" i="6"/>
  <c r="T171" i="6"/>
  <c r="I172" i="6"/>
  <c r="R172" i="6"/>
  <c r="M172" i="6"/>
  <c r="Q172" i="6"/>
  <c r="T172" i="6"/>
  <c r="I173" i="6"/>
  <c r="M173" i="6"/>
  <c r="S173" i="6"/>
  <c r="Q173" i="6"/>
  <c r="R173" i="6"/>
  <c r="T173" i="6"/>
  <c r="I174" i="6"/>
  <c r="M174" i="6"/>
  <c r="S174" i="6"/>
  <c r="Q174" i="6"/>
  <c r="R174" i="6"/>
  <c r="T174" i="6"/>
  <c r="I175" i="6"/>
  <c r="M175" i="6"/>
  <c r="S175" i="6"/>
  <c r="Q175" i="6"/>
  <c r="R175" i="6"/>
  <c r="T175" i="6"/>
  <c r="I176" i="6"/>
  <c r="R176" i="6"/>
  <c r="M176" i="6"/>
  <c r="Q176" i="6"/>
  <c r="T176" i="6"/>
  <c r="I177" i="6"/>
  <c r="M177" i="6"/>
  <c r="S177" i="6"/>
  <c r="Q177" i="6"/>
  <c r="R177" i="6"/>
  <c r="T177" i="6"/>
  <c r="I178" i="6"/>
  <c r="M178" i="6"/>
  <c r="S178" i="6"/>
  <c r="Q178" i="6"/>
  <c r="R178" i="6"/>
  <c r="T178" i="6"/>
  <c r="I179" i="6"/>
  <c r="M179" i="6"/>
  <c r="S179" i="6"/>
  <c r="Q179" i="6"/>
  <c r="R179" i="6"/>
  <c r="T179" i="6"/>
  <c r="I180" i="6"/>
  <c r="M180" i="6"/>
  <c r="Q180" i="6"/>
  <c r="R180" i="6"/>
  <c r="T180" i="6"/>
  <c r="I181" i="6"/>
  <c r="M181" i="6"/>
  <c r="S181" i="6"/>
  <c r="Q181" i="6"/>
  <c r="R181" i="6"/>
  <c r="T181" i="6"/>
  <c r="I182" i="6"/>
  <c r="M182" i="6"/>
  <c r="S182" i="6"/>
  <c r="Q182" i="6"/>
  <c r="R182" i="6"/>
  <c r="T182" i="6"/>
  <c r="I183" i="6"/>
  <c r="M183" i="6"/>
  <c r="S183" i="6"/>
  <c r="Q183" i="6"/>
  <c r="R183" i="6"/>
  <c r="T183" i="6"/>
  <c r="I184" i="6"/>
  <c r="R184" i="6"/>
  <c r="M184" i="6"/>
  <c r="S184" i="6"/>
  <c r="Q184" i="6"/>
  <c r="T184" i="6"/>
  <c r="I185" i="6"/>
  <c r="M185" i="6"/>
  <c r="S185" i="6"/>
  <c r="Q185" i="6"/>
  <c r="R185" i="6"/>
  <c r="T185" i="6"/>
  <c r="I186" i="6"/>
  <c r="M186" i="6"/>
  <c r="Q186" i="6"/>
  <c r="R186" i="6"/>
  <c r="S186" i="6"/>
  <c r="T186" i="6"/>
  <c r="I187" i="6"/>
  <c r="M187" i="6"/>
  <c r="S187" i="6"/>
  <c r="Q187" i="6"/>
  <c r="R187" i="6"/>
  <c r="T187" i="6"/>
  <c r="I188" i="6"/>
  <c r="R188" i="6"/>
  <c r="M188" i="6"/>
  <c r="S188" i="6"/>
  <c r="Q188" i="6"/>
  <c r="T188" i="6"/>
  <c r="I189" i="6"/>
  <c r="M189" i="6"/>
  <c r="S189" i="6"/>
  <c r="Q189" i="6"/>
  <c r="R189" i="6"/>
  <c r="T189" i="6"/>
  <c r="I190" i="6"/>
  <c r="M190" i="6"/>
  <c r="S190" i="6"/>
  <c r="Q190" i="6"/>
  <c r="R190" i="6"/>
  <c r="T190" i="6"/>
  <c r="I191" i="6"/>
  <c r="M191" i="6"/>
  <c r="S191" i="6"/>
  <c r="Q191" i="6"/>
  <c r="R191" i="6"/>
  <c r="T191" i="6"/>
  <c r="I192" i="6"/>
  <c r="M192" i="6"/>
  <c r="Q192" i="6"/>
  <c r="R192" i="6"/>
  <c r="T192" i="6"/>
  <c r="I193" i="6"/>
  <c r="M193" i="6"/>
  <c r="S193" i="6"/>
  <c r="Q193" i="6"/>
  <c r="R193" i="6"/>
  <c r="T193" i="6"/>
  <c r="I194" i="6"/>
  <c r="M194" i="6"/>
  <c r="S194" i="6"/>
  <c r="Q194" i="6"/>
  <c r="R194" i="6"/>
  <c r="T194" i="6"/>
  <c r="I195" i="6"/>
  <c r="M195" i="6"/>
  <c r="S195" i="6"/>
  <c r="Q195" i="6"/>
  <c r="R195" i="6"/>
  <c r="T195" i="6"/>
  <c r="I196" i="6"/>
  <c r="M196" i="6"/>
  <c r="S196" i="6"/>
  <c r="Q196" i="6"/>
  <c r="R196" i="6"/>
  <c r="T196" i="6"/>
  <c r="I197" i="6"/>
  <c r="M197" i="6"/>
  <c r="S197" i="6"/>
  <c r="Q197" i="6"/>
  <c r="R197" i="6"/>
  <c r="T197" i="6"/>
  <c r="I198" i="6"/>
  <c r="M198" i="6"/>
  <c r="Q198" i="6"/>
  <c r="R198" i="6"/>
  <c r="S198" i="6"/>
  <c r="T198" i="6"/>
  <c r="I199" i="6"/>
  <c r="M199" i="6"/>
  <c r="S199" i="6"/>
  <c r="Q199" i="6"/>
  <c r="R199" i="6"/>
  <c r="T199" i="6"/>
  <c r="I200" i="6"/>
  <c r="R200" i="6"/>
  <c r="M200" i="6"/>
  <c r="S200" i="6"/>
  <c r="Q200" i="6"/>
  <c r="T200" i="6"/>
  <c r="I201" i="6"/>
  <c r="M201" i="6"/>
  <c r="S201" i="6"/>
  <c r="Q201" i="6"/>
  <c r="R201" i="6"/>
  <c r="T201" i="6"/>
  <c r="I202" i="6"/>
  <c r="M202" i="6"/>
  <c r="Q202" i="6"/>
  <c r="R202" i="6"/>
  <c r="S202" i="6"/>
  <c r="T202" i="6"/>
  <c r="I203" i="6"/>
  <c r="M203" i="6"/>
  <c r="S203" i="6"/>
  <c r="Q203" i="6"/>
  <c r="R203" i="6"/>
  <c r="T203" i="6"/>
  <c r="I204" i="6"/>
  <c r="R204" i="6"/>
  <c r="M204" i="6"/>
  <c r="Q204" i="6"/>
  <c r="T204" i="6"/>
  <c r="I205" i="6"/>
  <c r="M205" i="6"/>
  <c r="S205" i="6"/>
  <c r="Q205" i="6"/>
  <c r="R205" i="6"/>
  <c r="T205" i="6"/>
  <c r="I206" i="6"/>
  <c r="M206" i="6"/>
  <c r="S206" i="6"/>
  <c r="Q206" i="6"/>
  <c r="R206" i="6"/>
  <c r="T206" i="6"/>
  <c r="I207" i="6"/>
  <c r="M207" i="6"/>
  <c r="S207" i="6"/>
  <c r="Q207" i="6"/>
  <c r="R207" i="6"/>
  <c r="T207" i="6"/>
  <c r="I208" i="6"/>
  <c r="R208" i="6"/>
  <c r="M208" i="6"/>
  <c r="Q208" i="6"/>
  <c r="T208" i="6"/>
  <c r="I209" i="6"/>
  <c r="M209" i="6"/>
  <c r="S209" i="6"/>
  <c r="Q209" i="6"/>
  <c r="R209" i="6"/>
  <c r="T209" i="6"/>
  <c r="I210" i="6"/>
  <c r="M210" i="6"/>
  <c r="S210" i="6"/>
  <c r="Q210" i="6"/>
  <c r="R210" i="6"/>
  <c r="T210" i="6"/>
  <c r="I211" i="6"/>
  <c r="M211" i="6"/>
  <c r="S211" i="6"/>
  <c r="Q211" i="6"/>
  <c r="R211" i="6"/>
  <c r="T211" i="6"/>
  <c r="I212" i="6"/>
  <c r="M212" i="6"/>
  <c r="Q212" i="6"/>
  <c r="R212" i="6"/>
  <c r="T212" i="6"/>
  <c r="I213" i="6"/>
  <c r="M213" i="6"/>
  <c r="S213" i="6"/>
  <c r="Q213" i="6"/>
  <c r="R213" i="6"/>
  <c r="T213" i="6"/>
  <c r="I214" i="6"/>
  <c r="M214" i="6"/>
  <c r="S214" i="6"/>
  <c r="Q214" i="6"/>
  <c r="R214" i="6"/>
  <c r="T214" i="6"/>
  <c r="I215" i="6"/>
  <c r="M215" i="6"/>
  <c r="S215" i="6"/>
  <c r="Q215" i="6"/>
  <c r="R215" i="6"/>
  <c r="T215" i="6"/>
  <c r="I216" i="6"/>
  <c r="R216" i="6"/>
  <c r="M216" i="6"/>
  <c r="S216" i="6"/>
  <c r="Q216" i="6"/>
  <c r="T216" i="6"/>
  <c r="I217" i="6"/>
  <c r="M217" i="6"/>
  <c r="S217" i="6"/>
  <c r="Q217" i="6"/>
  <c r="R217" i="6"/>
  <c r="T217" i="6"/>
  <c r="I218" i="6"/>
  <c r="M218" i="6"/>
  <c r="Q218" i="6"/>
  <c r="R218" i="6"/>
  <c r="S218" i="6"/>
  <c r="T218" i="6"/>
  <c r="I219" i="6"/>
  <c r="M219" i="6"/>
  <c r="S219" i="6"/>
  <c r="Q219" i="6"/>
  <c r="R219" i="6"/>
  <c r="T219" i="6"/>
  <c r="I220" i="6"/>
  <c r="R220" i="6"/>
  <c r="M220" i="6"/>
  <c r="S220" i="6"/>
  <c r="Q220" i="6"/>
  <c r="T220" i="6"/>
  <c r="I221" i="6"/>
  <c r="M221" i="6"/>
  <c r="S221" i="6"/>
  <c r="Q221" i="6"/>
  <c r="R221" i="6"/>
  <c r="T221" i="6"/>
  <c r="I222" i="6"/>
  <c r="M222" i="6"/>
  <c r="S222" i="6"/>
  <c r="Q222" i="6"/>
  <c r="R222" i="6"/>
  <c r="T222" i="6"/>
  <c r="I223" i="6"/>
  <c r="M223" i="6"/>
  <c r="S223" i="6"/>
  <c r="Q223" i="6"/>
  <c r="R223" i="6"/>
  <c r="T223" i="6"/>
  <c r="I224" i="6"/>
  <c r="M224" i="6"/>
  <c r="Q224" i="6"/>
  <c r="R224" i="6"/>
  <c r="T224" i="6"/>
  <c r="I225" i="6"/>
  <c r="M225" i="6"/>
  <c r="S225" i="6"/>
  <c r="Q225" i="6"/>
  <c r="R225" i="6"/>
  <c r="T225" i="6"/>
  <c r="I226" i="6"/>
  <c r="M226" i="6"/>
  <c r="S226" i="6"/>
  <c r="Q226" i="6"/>
  <c r="R226" i="6"/>
  <c r="T226" i="6"/>
  <c r="I227" i="6"/>
  <c r="M227" i="6"/>
  <c r="S227" i="6"/>
  <c r="Q227" i="6"/>
  <c r="R227" i="6"/>
  <c r="T227" i="6"/>
  <c r="I228" i="6"/>
  <c r="M228" i="6"/>
  <c r="S228" i="6"/>
  <c r="Q228" i="6"/>
  <c r="R228" i="6"/>
  <c r="T228" i="6"/>
  <c r="I229" i="6"/>
  <c r="M229" i="6"/>
  <c r="S229" i="6"/>
  <c r="Q229" i="6"/>
  <c r="R229" i="6"/>
  <c r="T229" i="6"/>
  <c r="I230" i="6"/>
  <c r="M230" i="6"/>
  <c r="Q230" i="6"/>
  <c r="R230" i="6"/>
  <c r="S230" i="6"/>
  <c r="T230" i="6"/>
  <c r="I231" i="6"/>
  <c r="M231" i="6"/>
  <c r="S231" i="6"/>
  <c r="Q231" i="6"/>
  <c r="R231" i="6"/>
  <c r="T231" i="6"/>
  <c r="I232" i="6"/>
  <c r="M232" i="6"/>
  <c r="S232" i="6"/>
  <c r="Q232" i="6"/>
  <c r="R232" i="6"/>
  <c r="T232" i="6"/>
  <c r="I233" i="6"/>
  <c r="M233" i="6"/>
  <c r="S233" i="6"/>
  <c r="Q233" i="6"/>
  <c r="R233" i="6"/>
  <c r="T233" i="6"/>
  <c r="I234" i="6"/>
  <c r="M234" i="6"/>
  <c r="Q234" i="6"/>
  <c r="R234" i="6"/>
  <c r="S234" i="6"/>
  <c r="T234" i="6"/>
  <c r="I235" i="6"/>
  <c r="M235" i="6"/>
  <c r="S235" i="6"/>
  <c r="Q235" i="6"/>
  <c r="R235" i="6"/>
  <c r="T235" i="6"/>
  <c r="I236" i="6"/>
  <c r="R236" i="6"/>
  <c r="M236" i="6"/>
  <c r="Q236" i="6"/>
  <c r="T236" i="6"/>
  <c r="I237" i="6"/>
  <c r="M237" i="6"/>
  <c r="S237" i="6"/>
  <c r="Q237" i="6"/>
  <c r="R237" i="6"/>
  <c r="T237" i="6"/>
  <c r="I238" i="6"/>
  <c r="M238" i="6"/>
  <c r="Q238" i="6"/>
  <c r="R238" i="6"/>
  <c r="S238" i="6"/>
  <c r="T238" i="6"/>
  <c r="I239" i="6"/>
  <c r="M239" i="6"/>
  <c r="S239" i="6"/>
  <c r="Q239" i="6"/>
  <c r="R239" i="6"/>
  <c r="T239" i="6"/>
  <c r="I240" i="6"/>
  <c r="R240" i="6"/>
  <c r="M240" i="6"/>
  <c r="Q240" i="6"/>
  <c r="T240" i="6"/>
  <c r="I241" i="6"/>
  <c r="M241" i="6"/>
  <c r="S241" i="6"/>
  <c r="Q241" i="6"/>
  <c r="R241" i="6"/>
  <c r="T241" i="6"/>
  <c r="I242" i="6"/>
  <c r="M242" i="6"/>
  <c r="S242" i="6"/>
  <c r="Q242" i="6"/>
  <c r="R242" i="6"/>
  <c r="T242" i="6"/>
  <c r="I243" i="6"/>
  <c r="M243" i="6"/>
  <c r="S243" i="6"/>
  <c r="Q243" i="6"/>
  <c r="R243" i="6"/>
  <c r="T243" i="6"/>
  <c r="I244" i="6"/>
  <c r="M244" i="6"/>
  <c r="Q244" i="6"/>
  <c r="R244" i="6"/>
  <c r="T244" i="6"/>
  <c r="I245" i="6"/>
  <c r="M245" i="6"/>
  <c r="S245" i="6"/>
  <c r="Q245" i="6"/>
  <c r="R245" i="6"/>
  <c r="T245" i="6"/>
  <c r="I246" i="6"/>
  <c r="M246" i="6"/>
  <c r="S246" i="6"/>
  <c r="Q246" i="6"/>
  <c r="R246" i="6"/>
  <c r="T246" i="6"/>
  <c r="I247" i="6"/>
  <c r="M247" i="6"/>
  <c r="S247" i="6"/>
  <c r="Q247" i="6"/>
  <c r="R247" i="6"/>
  <c r="T247" i="6"/>
  <c r="I248" i="6"/>
  <c r="R248" i="6"/>
  <c r="M248" i="6"/>
  <c r="S248" i="6"/>
  <c r="Q248" i="6"/>
  <c r="T248" i="6"/>
  <c r="I249" i="6"/>
  <c r="M249" i="6"/>
  <c r="S249" i="6"/>
  <c r="Q249" i="6"/>
  <c r="R249" i="6"/>
  <c r="T249" i="6"/>
  <c r="I250" i="6"/>
  <c r="M250" i="6"/>
  <c r="Q250" i="6"/>
  <c r="R250" i="6"/>
  <c r="S250" i="6"/>
  <c r="T250" i="6"/>
  <c r="I251" i="6"/>
  <c r="M251" i="6"/>
  <c r="S251" i="6"/>
  <c r="Q251" i="6"/>
  <c r="R251" i="6"/>
  <c r="T251" i="6"/>
  <c r="I252" i="6"/>
  <c r="R252" i="6"/>
  <c r="M252" i="6"/>
  <c r="S252" i="6"/>
  <c r="Q252" i="6"/>
  <c r="T252" i="6"/>
  <c r="I253" i="6"/>
  <c r="M253" i="6"/>
  <c r="S253" i="6"/>
  <c r="Q253" i="6"/>
  <c r="R253" i="6"/>
  <c r="T253" i="6"/>
  <c r="I254" i="6"/>
  <c r="M254" i="6"/>
  <c r="S254" i="6"/>
  <c r="Q254" i="6"/>
  <c r="R254" i="6"/>
  <c r="T254" i="6"/>
  <c r="I255" i="6"/>
  <c r="M255" i="6"/>
  <c r="S255" i="6"/>
  <c r="Q255" i="6"/>
  <c r="R255" i="6"/>
  <c r="T255" i="6"/>
  <c r="I256" i="6"/>
  <c r="M256" i="6"/>
  <c r="Q256" i="6"/>
  <c r="R256" i="6"/>
  <c r="T256" i="6"/>
  <c r="I257" i="6"/>
  <c r="M257" i="6"/>
  <c r="S257" i="6"/>
  <c r="Q257" i="6"/>
  <c r="R257" i="6"/>
  <c r="T257" i="6"/>
  <c r="I258" i="6"/>
  <c r="M258" i="6"/>
  <c r="S258" i="6"/>
  <c r="Q258" i="6"/>
  <c r="R258" i="6"/>
  <c r="T258" i="6"/>
  <c r="I259" i="6"/>
  <c r="M259" i="6"/>
  <c r="S259" i="6"/>
  <c r="Q259" i="6"/>
  <c r="R259" i="6"/>
  <c r="T259" i="6"/>
  <c r="I260" i="6"/>
  <c r="R260" i="6"/>
  <c r="M260" i="6"/>
  <c r="Q260" i="6"/>
  <c r="T260" i="6"/>
  <c r="I261" i="6"/>
  <c r="M261" i="6"/>
  <c r="S261" i="6"/>
  <c r="Q261" i="6"/>
  <c r="R261" i="6"/>
  <c r="T261" i="6"/>
  <c r="I262" i="6"/>
  <c r="M262" i="6"/>
  <c r="Q262" i="6"/>
  <c r="R262" i="6"/>
  <c r="S262" i="6"/>
  <c r="T262" i="6"/>
  <c r="I263" i="6"/>
  <c r="M263" i="6"/>
  <c r="S263" i="6"/>
  <c r="Q263" i="6"/>
  <c r="R263" i="6"/>
  <c r="T263" i="6"/>
  <c r="I264" i="6"/>
  <c r="M264" i="6"/>
  <c r="S264" i="6"/>
  <c r="Q264" i="6"/>
  <c r="R264" i="6"/>
  <c r="T264" i="6"/>
  <c r="I265" i="6"/>
  <c r="M265" i="6"/>
  <c r="S265" i="6"/>
  <c r="Q265" i="6"/>
  <c r="R265" i="6"/>
  <c r="T265" i="6"/>
  <c r="I266" i="6"/>
  <c r="M266" i="6"/>
  <c r="S266" i="6"/>
  <c r="Q266" i="6"/>
  <c r="R266" i="6"/>
  <c r="T266" i="6"/>
  <c r="I267" i="6"/>
  <c r="M267" i="6"/>
  <c r="S267" i="6"/>
  <c r="Q267" i="6"/>
  <c r="R267" i="6"/>
  <c r="T267" i="6"/>
  <c r="I268" i="6"/>
  <c r="R268" i="6"/>
  <c r="M268" i="6"/>
  <c r="Q268" i="6"/>
  <c r="T268" i="6"/>
  <c r="I269" i="6"/>
  <c r="M269" i="6"/>
  <c r="S269" i="6"/>
  <c r="Q269" i="6"/>
  <c r="R269" i="6"/>
  <c r="T269" i="6"/>
  <c r="I270" i="6"/>
  <c r="M270" i="6"/>
  <c r="Q270" i="6"/>
  <c r="R270" i="6"/>
  <c r="S270" i="6"/>
  <c r="T270" i="6"/>
  <c r="I271" i="6"/>
  <c r="M271" i="6"/>
  <c r="S271" i="6"/>
  <c r="Q271" i="6"/>
  <c r="R271" i="6"/>
  <c r="T271" i="6"/>
  <c r="I272" i="6"/>
  <c r="M272" i="6"/>
  <c r="Q272" i="6"/>
  <c r="R272" i="6"/>
  <c r="T272" i="6"/>
  <c r="I273" i="6"/>
  <c r="M273" i="6"/>
  <c r="S273" i="6"/>
  <c r="Q273" i="6"/>
  <c r="R273" i="6"/>
  <c r="T273" i="6"/>
  <c r="I274" i="6"/>
  <c r="M274" i="6"/>
  <c r="S274" i="6"/>
  <c r="Q274" i="6"/>
  <c r="R274" i="6"/>
  <c r="T274" i="6"/>
  <c r="I275" i="6"/>
  <c r="M275" i="6"/>
  <c r="S275" i="6"/>
  <c r="Q275" i="6"/>
  <c r="R275" i="6"/>
  <c r="T275" i="6"/>
  <c r="I276" i="6"/>
  <c r="M276" i="6"/>
  <c r="Q276" i="6"/>
  <c r="R276" i="6"/>
  <c r="T276" i="6"/>
  <c r="I277" i="6"/>
  <c r="M277" i="6"/>
  <c r="S277" i="6"/>
  <c r="Q277" i="6"/>
  <c r="R277" i="6"/>
  <c r="T277" i="6"/>
  <c r="I278" i="6"/>
  <c r="M278" i="6"/>
  <c r="S278" i="6"/>
  <c r="Q278" i="6"/>
  <c r="R278" i="6"/>
  <c r="T278" i="6"/>
  <c r="I279" i="6"/>
  <c r="M279" i="6"/>
  <c r="S279" i="6"/>
  <c r="Q279" i="6"/>
  <c r="R279" i="6"/>
  <c r="T279" i="6"/>
  <c r="I280" i="6"/>
  <c r="R280" i="6"/>
  <c r="M280" i="6"/>
  <c r="S280" i="6"/>
  <c r="Q280" i="6"/>
  <c r="T280" i="6"/>
  <c r="I281" i="6"/>
  <c r="M281" i="6"/>
  <c r="S281" i="6"/>
  <c r="Q281" i="6"/>
  <c r="R281" i="6"/>
  <c r="T281" i="6"/>
  <c r="I282" i="6"/>
  <c r="M282" i="6"/>
  <c r="Q282" i="6"/>
  <c r="R282" i="6"/>
  <c r="S282" i="6"/>
  <c r="T282" i="6"/>
  <c r="I283" i="6"/>
  <c r="M283" i="6"/>
  <c r="S283" i="6"/>
  <c r="Q283" i="6"/>
  <c r="R283" i="6"/>
  <c r="T283" i="6"/>
  <c r="I284" i="6"/>
  <c r="R284" i="6"/>
  <c r="M284" i="6"/>
  <c r="S284" i="6"/>
  <c r="Q284" i="6"/>
  <c r="T284" i="6"/>
  <c r="I285" i="6"/>
  <c r="M285" i="6"/>
  <c r="S285" i="6"/>
  <c r="Q285" i="6"/>
  <c r="R285" i="6"/>
  <c r="T285" i="6"/>
  <c r="I286" i="6"/>
  <c r="M286" i="6"/>
  <c r="S286" i="6"/>
  <c r="Q286" i="6"/>
  <c r="R286" i="6"/>
  <c r="T286" i="6"/>
  <c r="I287" i="6"/>
  <c r="M287" i="6"/>
  <c r="S287" i="6"/>
  <c r="Q287" i="6"/>
  <c r="R287" i="6"/>
  <c r="T287" i="6"/>
  <c r="I288" i="6"/>
  <c r="M288" i="6"/>
  <c r="Q288" i="6"/>
  <c r="R288" i="6"/>
  <c r="T288" i="6"/>
  <c r="I289" i="6"/>
  <c r="M289" i="6"/>
  <c r="S289" i="6"/>
  <c r="Q289" i="6"/>
  <c r="R289" i="6"/>
  <c r="T289" i="6"/>
  <c r="I290" i="6"/>
  <c r="M290" i="6"/>
  <c r="S290" i="6"/>
  <c r="Q290" i="6"/>
  <c r="R290" i="6"/>
  <c r="T290" i="6"/>
  <c r="I291" i="6"/>
  <c r="M291" i="6"/>
  <c r="S291" i="6"/>
  <c r="Q291" i="6"/>
  <c r="R291" i="6"/>
  <c r="T291" i="6"/>
  <c r="I292" i="6"/>
  <c r="R292" i="6"/>
  <c r="M292" i="6"/>
  <c r="Q292" i="6"/>
  <c r="T292" i="6"/>
  <c r="I293" i="6"/>
  <c r="M293" i="6"/>
  <c r="S293" i="6"/>
  <c r="Q293" i="6"/>
  <c r="R293" i="6"/>
  <c r="T293" i="6"/>
  <c r="I294" i="6"/>
  <c r="M294" i="6"/>
  <c r="Q294" i="6"/>
  <c r="R294" i="6"/>
  <c r="S294" i="6"/>
  <c r="T294" i="6"/>
  <c r="I295" i="6"/>
  <c r="M295" i="6"/>
  <c r="S295" i="6"/>
  <c r="Q295" i="6"/>
  <c r="R295" i="6"/>
  <c r="T295" i="6"/>
  <c r="I296" i="6"/>
  <c r="M296" i="6"/>
  <c r="S296" i="6"/>
  <c r="Q296" i="6"/>
  <c r="R296" i="6"/>
  <c r="T296" i="6"/>
  <c r="I297" i="6"/>
  <c r="M297" i="6"/>
  <c r="S297" i="6"/>
  <c r="Q297" i="6"/>
  <c r="R297" i="6"/>
  <c r="T297" i="6"/>
  <c r="I298" i="6"/>
  <c r="M298" i="6"/>
  <c r="S298" i="6"/>
  <c r="Q298" i="6"/>
  <c r="R298" i="6"/>
  <c r="T298" i="6"/>
  <c r="I299" i="6"/>
  <c r="M299" i="6"/>
  <c r="S299" i="6"/>
  <c r="Q299" i="6"/>
  <c r="R299" i="6"/>
  <c r="T299" i="6"/>
  <c r="I300" i="6"/>
  <c r="R300" i="6"/>
  <c r="M300" i="6"/>
  <c r="Q300" i="6"/>
  <c r="T300" i="6"/>
  <c r="I301" i="6"/>
  <c r="M301" i="6"/>
  <c r="S301" i="6"/>
  <c r="Q301" i="6"/>
  <c r="R301" i="6"/>
  <c r="T301" i="6"/>
  <c r="I302" i="6"/>
  <c r="M302" i="6"/>
  <c r="Q302" i="6"/>
  <c r="R302" i="6"/>
  <c r="S302" i="6"/>
  <c r="T302" i="6"/>
  <c r="I303" i="6"/>
  <c r="M303" i="6"/>
  <c r="S303" i="6"/>
  <c r="Q303" i="6"/>
  <c r="R303" i="6"/>
  <c r="T303" i="6"/>
  <c r="I304" i="6"/>
  <c r="M304" i="6"/>
  <c r="Q304" i="6"/>
  <c r="R304" i="6"/>
  <c r="T304" i="6"/>
  <c r="I305" i="6"/>
  <c r="M305" i="6"/>
  <c r="S305" i="6"/>
  <c r="Q305" i="6"/>
  <c r="R305" i="6"/>
  <c r="T305" i="6"/>
  <c r="I306" i="6"/>
  <c r="M306" i="6"/>
  <c r="S306" i="6"/>
  <c r="Q306" i="6"/>
  <c r="R306" i="6"/>
  <c r="T306" i="6"/>
  <c r="I307" i="6"/>
  <c r="M307" i="6"/>
  <c r="S307" i="6"/>
  <c r="Q307" i="6"/>
  <c r="R307" i="6"/>
  <c r="T307" i="6"/>
  <c r="I308" i="6"/>
  <c r="M308" i="6"/>
  <c r="Q308" i="6"/>
  <c r="R308" i="6"/>
  <c r="T308" i="6"/>
  <c r="I309" i="6"/>
  <c r="M309" i="6"/>
  <c r="S309" i="6"/>
  <c r="Q309" i="6"/>
  <c r="R309" i="6"/>
  <c r="T309" i="6"/>
  <c r="I310" i="6"/>
  <c r="M310" i="6"/>
  <c r="Q310" i="6"/>
  <c r="R310" i="6"/>
  <c r="S310" i="6"/>
  <c r="T310" i="6"/>
  <c r="I311" i="6"/>
  <c r="M311" i="6"/>
  <c r="S311" i="6"/>
  <c r="Q311" i="6"/>
  <c r="R311" i="6"/>
  <c r="T311" i="6"/>
  <c r="I312" i="6"/>
  <c r="R312" i="6"/>
  <c r="M312" i="6"/>
  <c r="S312" i="6"/>
  <c r="Q312" i="6"/>
  <c r="T312" i="6"/>
  <c r="I313" i="6"/>
  <c r="M313" i="6"/>
  <c r="S313" i="6"/>
  <c r="Q313" i="6"/>
  <c r="R313" i="6"/>
  <c r="T313" i="6"/>
  <c r="I314" i="6"/>
  <c r="M314" i="6"/>
  <c r="Q314" i="6"/>
  <c r="R314" i="6"/>
  <c r="S314" i="6"/>
  <c r="T314" i="6"/>
  <c r="I315" i="6"/>
  <c r="M315" i="6"/>
  <c r="S315" i="6"/>
  <c r="Q315" i="6"/>
  <c r="R315" i="6"/>
  <c r="T315" i="6"/>
  <c r="I316" i="6"/>
  <c r="R316" i="6"/>
  <c r="M316" i="6"/>
  <c r="S316" i="6"/>
  <c r="Q316" i="6"/>
  <c r="T316" i="6"/>
  <c r="I317" i="6"/>
  <c r="M317" i="6"/>
  <c r="S317" i="6"/>
  <c r="Q317" i="6"/>
  <c r="R317" i="6"/>
  <c r="T317" i="6"/>
  <c r="I318" i="6"/>
  <c r="M318" i="6"/>
  <c r="S318" i="6"/>
  <c r="Q318" i="6"/>
  <c r="R318" i="6"/>
  <c r="T318" i="6"/>
  <c r="I319" i="6"/>
  <c r="M319" i="6"/>
  <c r="S319" i="6"/>
  <c r="Q319" i="6"/>
  <c r="R319" i="6"/>
  <c r="T319" i="6"/>
  <c r="I320" i="6"/>
  <c r="M320" i="6"/>
  <c r="Q320" i="6"/>
  <c r="R320" i="6"/>
  <c r="T320" i="6"/>
  <c r="I321" i="6"/>
  <c r="M321" i="6"/>
  <c r="S321" i="6"/>
  <c r="Q321" i="6"/>
  <c r="R321" i="6"/>
  <c r="T321" i="6"/>
  <c r="I322" i="6"/>
  <c r="M322" i="6"/>
  <c r="S322" i="6"/>
  <c r="Q322" i="6"/>
  <c r="R322" i="6"/>
  <c r="T322" i="6"/>
  <c r="I323" i="6"/>
  <c r="M323" i="6"/>
  <c r="S323" i="6"/>
  <c r="Q323" i="6"/>
  <c r="R323" i="6"/>
  <c r="T323" i="6"/>
  <c r="I324" i="6"/>
  <c r="R324" i="6"/>
  <c r="M324" i="6"/>
  <c r="Q324" i="6"/>
  <c r="T324" i="6"/>
  <c r="I325" i="6"/>
  <c r="M325" i="6"/>
  <c r="S325" i="6"/>
  <c r="Q325" i="6"/>
  <c r="R325" i="6"/>
  <c r="T325" i="6"/>
  <c r="I326" i="6"/>
  <c r="M326" i="6"/>
  <c r="Q326" i="6"/>
  <c r="R326" i="6"/>
  <c r="S326" i="6"/>
  <c r="T326" i="6"/>
  <c r="I327" i="6"/>
  <c r="M327" i="6"/>
  <c r="S327" i="6"/>
  <c r="Q327" i="6"/>
  <c r="R327" i="6"/>
  <c r="T327" i="6"/>
  <c r="I328" i="6"/>
  <c r="M328" i="6"/>
  <c r="S328" i="6"/>
  <c r="Q328" i="6"/>
  <c r="R328" i="6"/>
  <c r="T328" i="6"/>
  <c r="I329" i="6"/>
  <c r="M329" i="6"/>
  <c r="S329" i="6"/>
  <c r="Q329" i="6"/>
  <c r="R329" i="6"/>
  <c r="T329" i="6"/>
  <c r="I330" i="6"/>
  <c r="M330" i="6"/>
  <c r="S330" i="6"/>
  <c r="Q330" i="6"/>
  <c r="R330" i="6"/>
  <c r="T330" i="6"/>
  <c r="I331" i="6"/>
  <c r="M331" i="6"/>
  <c r="S331" i="6"/>
  <c r="Q331" i="6"/>
  <c r="R331" i="6"/>
  <c r="T331" i="6"/>
  <c r="I332" i="6"/>
  <c r="R332" i="6"/>
  <c r="M332" i="6"/>
  <c r="Q332" i="6"/>
  <c r="T332" i="6"/>
  <c r="I333" i="6"/>
  <c r="M333" i="6"/>
  <c r="S333" i="6"/>
  <c r="Q333" i="6"/>
  <c r="R333" i="6"/>
  <c r="T333" i="6"/>
  <c r="I334" i="6"/>
  <c r="M334" i="6"/>
  <c r="Q334" i="6"/>
  <c r="R334" i="6"/>
  <c r="S334" i="6"/>
  <c r="T334" i="6"/>
  <c r="I335" i="6"/>
  <c r="M335" i="6"/>
  <c r="S335" i="6"/>
  <c r="Q335" i="6"/>
  <c r="R335" i="6"/>
  <c r="T335" i="6"/>
  <c r="I336" i="6"/>
  <c r="R336" i="6"/>
  <c r="M336" i="6"/>
  <c r="Q336" i="6"/>
  <c r="T336" i="6"/>
  <c r="I337" i="6"/>
  <c r="M337" i="6"/>
  <c r="S337" i="6"/>
  <c r="Q337" i="6"/>
  <c r="R337" i="6"/>
  <c r="T337" i="6"/>
  <c r="I338" i="6"/>
  <c r="M338" i="6"/>
  <c r="S338" i="6"/>
  <c r="Q338" i="6"/>
  <c r="R338" i="6"/>
  <c r="T338" i="6"/>
  <c r="I339" i="6"/>
  <c r="M339" i="6"/>
  <c r="S339" i="6"/>
  <c r="Q339" i="6"/>
  <c r="R339" i="6"/>
  <c r="T339" i="6"/>
  <c r="I340" i="6"/>
  <c r="M340" i="6"/>
  <c r="Q340" i="6"/>
  <c r="R340" i="6"/>
  <c r="S340" i="6"/>
  <c r="T340" i="6"/>
  <c r="I341" i="6"/>
  <c r="S341" i="6"/>
  <c r="M341" i="6"/>
  <c r="Q341" i="6"/>
  <c r="T341" i="6"/>
  <c r="I342" i="6"/>
  <c r="M342" i="6"/>
  <c r="S342" i="6"/>
  <c r="Q342" i="6"/>
  <c r="R342" i="6"/>
  <c r="T342" i="6"/>
  <c r="I343" i="6"/>
  <c r="M343" i="6"/>
  <c r="Q343" i="6"/>
  <c r="R343" i="6"/>
  <c r="S343" i="6"/>
  <c r="T343" i="6"/>
  <c r="I344" i="6"/>
  <c r="M344" i="6"/>
  <c r="Q344" i="6"/>
  <c r="R344" i="6"/>
  <c r="S344" i="6"/>
  <c r="T344" i="6"/>
  <c r="I345" i="6"/>
  <c r="S345" i="6"/>
  <c r="M345" i="6"/>
  <c r="Q345" i="6"/>
  <c r="T345" i="6"/>
  <c r="I346" i="6"/>
  <c r="M346" i="6"/>
  <c r="S346" i="6"/>
  <c r="Q346" i="6"/>
  <c r="R346" i="6"/>
  <c r="T346" i="6"/>
  <c r="I347" i="6"/>
  <c r="M347" i="6"/>
  <c r="Q347" i="6"/>
  <c r="R347" i="6"/>
  <c r="S347" i="6"/>
  <c r="T347" i="6"/>
  <c r="I348" i="6"/>
  <c r="M348" i="6"/>
  <c r="Q348" i="6"/>
  <c r="R348" i="6"/>
  <c r="S348" i="6"/>
  <c r="T348" i="6"/>
  <c r="I349" i="6"/>
  <c r="M349" i="6"/>
  <c r="Q349" i="6"/>
  <c r="T349" i="6"/>
  <c r="I350" i="6"/>
  <c r="M350" i="6"/>
  <c r="S350" i="6"/>
  <c r="Q350" i="6"/>
  <c r="R350" i="6"/>
  <c r="T350" i="6"/>
  <c r="I351" i="6"/>
  <c r="M351" i="6"/>
  <c r="Q351" i="6"/>
  <c r="R351" i="6"/>
  <c r="S351" i="6"/>
  <c r="T351" i="6"/>
  <c r="I352" i="6"/>
  <c r="M352" i="6"/>
  <c r="Q352" i="6"/>
  <c r="R352" i="6"/>
  <c r="S352" i="6"/>
  <c r="T352" i="6"/>
  <c r="I353" i="6"/>
  <c r="M353" i="6"/>
  <c r="Q353" i="6"/>
  <c r="R353" i="6"/>
  <c r="T353" i="6"/>
  <c r="I354" i="6"/>
  <c r="M354" i="6"/>
  <c r="S354" i="6"/>
  <c r="Q354" i="6"/>
  <c r="R354" i="6"/>
  <c r="T354" i="6"/>
  <c r="I355" i="6"/>
  <c r="R355" i="6"/>
  <c r="M355" i="6"/>
  <c r="Q355" i="6"/>
  <c r="S355" i="6"/>
  <c r="T355" i="6"/>
  <c r="I356" i="6"/>
  <c r="M356" i="6"/>
  <c r="Q356" i="6"/>
  <c r="R356" i="6"/>
  <c r="S356" i="6"/>
  <c r="T356" i="6"/>
  <c r="I357" i="6"/>
  <c r="M357" i="6"/>
  <c r="S357" i="6"/>
  <c r="Q357" i="6"/>
  <c r="R357" i="6"/>
  <c r="T357" i="6"/>
  <c r="I358" i="6"/>
  <c r="M358" i="6"/>
  <c r="S358" i="6"/>
  <c r="Q358" i="6"/>
  <c r="R358" i="6"/>
  <c r="T358" i="6"/>
  <c r="I359" i="6"/>
  <c r="M359" i="6"/>
  <c r="S359" i="6"/>
  <c r="Q359" i="6"/>
  <c r="R359" i="6"/>
  <c r="T359" i="6"/>
  <c r="I360" i="6"/>
  <c r="M360" i="6"/>
  <c r="Q360" i="6"/>
  <c r="R360" i="6"/>
  <c r="S360" i="6"/>
  <c r="T360" i="6"/>
  <c r="I361" i="6"/>
  <c r="M361" i="6"/>
  <c r="S361" i="6"/>
  <c r="Q361" i="6"/>
  <c r="T361" i="6"/>
  <c r="I362" i="6"/>
  <c r="M362" i="6"/>
  <c r="S362" i="6"/>
  <c r="Q362" i="6"/>
  <c r="R362" i="6"/>
  <c r="T362" i="6"/>
  <c r="I363" i="6"/>
  <c r="M363" i="6"/>
  <c r="Q363" i="6"/>
  <c r="R363" i="6"/>
  <c r="S363" i="6"/>
  <c r="T363" i="6"/>
  <c r="I364" i="6"/>
  <c r="M364" i="6"/>
  <c r="Q364" i="6"/>
  <c r="R364" i="6"/>
  <c r="S364" i="6"/>
  <c r="T364" i="6"/>
  <c r="I365" i="6"/>
  <c r="R365" i="6"/>
  <c r="M365" i="6"/>
  <c r="S365" i="6"/>
  <c r="Q365" i="6"/>
  <c r="T365" i="6"/>
  <c r="I366" i="6"/>
  <c r="M366" i="6"/>
  <c r="S366" i="6"/>
  <c r="Q366" i="6"/>
  <c r="R366" i="6"/>
  <c r="T366" i="6"/>
  <c r="I367" i="6"/>
  <c r="M367" i="6"/>
  <c r="S367" i="6"/>
  <c r="Q367" i="6"/>
  <c r="R367" i="6"/>
  <c r="T367" i="6"/>
  <c r="I368" i="6"/>
  <c r="M368" i="6"/>
  <c r="Q368" i="6"/>
  <c r="R368" i="6"/>
  <c r="S368" i="6"/>
  <c r="T368" i="6"/>
  <c r="I369" i="6"/>
  <c r="R369" i="6"/>
  <c r="M369" i="6"/>
  <c r="S369" i="6"/>
  <c r="Q369" i="6"/>
  <c r="T369" i="6"/>
  <c r="I370" i="6"/>
  <c r="M370" i="6"/>
  <c r="S370" i="6"/>
  <c r="Q370" i="6"/>
  <c r="R370" i="6"/>
  <c r="T370" i="6"/>
  <c r="I371" i="6"/>
  <c r="M371" i="6"/>
  <c r="Q371" i="6"/>
  <c r="R371" i="6"/>
  <c r="S371" i="6"/>
  <c r="T371" i="6"/>
  <c r="I372" i="6"/>
  <c r="M372" i="6"/>
  <c r="Q372" i="6"/>
  <c r="R372" i="6"/>
  <c r="S372" i="6"/>
  <c r="T372" i="6"/>
  <c r="I373" i="6"/>
  <c r="R373" i="6"/>
  <c r="M373" i="6"/>
  <c r="S373" i="6"/>
  <c r="Q373" i="6"/>
  <c r="T373" i="6"/>
  <c r="I374" i="6"/>
  <c r="M374" i="6"/>
  <c r="S374" i="6"/>
  <c r="Q374" i="6"/>
  <c r="R374" i="6"/>
  <c r="T374" i="6"/>
  <c r="I375" i="6"/>
  <c r="M375" i="6"/>
  <c r="S375" i="6"/>
  <c r="Q375" i="6"/>
  <c r="R375" i="6"/>
  <c r="T375" i="6"/>
  <c r="I376" i="6"/>
  <c r="M376" i="6"/>
  <c r="Q376" i="6"/>
  <c r="R376" i="6"/>
  <c r="S376" i="6"/>
  <c r="T376" i="6"/>
  <c r="I377" i="6"/>
  <c r="R377" i="6"/>
  <c r="M377" i="6"/>
  <c r="S377" i="6"/>
  <c r="Q377" i="6"/>
  <c r="T377" i="6"/>
  <c r="I378" i="6"/>
  <c r="M378" i="6"/>
  <c r="S378" i="6"/>
  <c r="Q378" i="6"/>
  <c r="R378" i="6"/>
  <c r="T378" i="6"/>
  <c r="I379" i="6"/>
  <c r="M379" i="6"/>
  <c r="Q379" i="6"/>
  <c r="R379" i="6"/>
  <c r="S379" i="6"/>
  <c r="T379" i="6"/>
  <c r="I380" i="6"/>
  <c r="M380" i="6"/>
  <c r="Q380" i="6"/>
  <c r="R380" i="6"/>
  <c r="S380" i="6"/>
  <c r="T380" i="6"/>
  <c r="I381" i="6"/>
  <c r="R381" i="6"/>
  <c r="M381" i="6"/>
  <c r="S381" i="6"/>
  <c r="Q381" i="6"/>
  <c r="T381" i="6"/>
  <c r="I382" i="6"/>
  <c r="M382" i="6"/>
  <c r="S382" i="6"/>
  <c r="Q382" i="6"/>
  <c r="R382" i="6"/>
  <c r="T382" i="6"/>
  <c r="I383" i="6"/>
  <c r="M383" i="6"/>
  <c r="S383" i="6"/>
  <c r="Q383" i="6"/>
  <c r="R383" i="6"/>
  <c r="T383" i="6"/>
  <c r="I384" i="6"/>
  <c r="M384" i="6"/>
  <c r="S384" i="6"/>
  <c r="Q384" i="6"/>
  <c r="R384" i="6"/>
  <c r="T384" i="6"/>
  <c r="I385" i="6"/>
  <c r="R385" i="6"/>
  <c r="M385" i="6"/>
  <c r="S385" i="6"/>
  <c r="Q385" i="6"/>
  <c r="T385" i="6"/>
  <c r="I386" i="6"/>
  <c r="M386" i="6"/>
  <c r="S386" i="6"/>
  <c r="Q386" i="6"/>
  <c r="R386" i="6"/>
  <c r="T386" i="6"/>
  <c r="I387" i="6"/>
  <c r="M387" i="6"/>
  <c r="Q387" i="6"/>
  <c r="R387" i="6"/>
  <c r="S387" i="6"/>
  <c r="T387" i="6"/>
  <c r="I388" i="6"/>
  <c r="M388" i="6"/>
  <c r="S388" i="6"/>
  <c r="Q388" i="6"/>
  <c r="R388" i="6"/>
  <c r="T388" i="6"/>
  <c r="I389" i="6"/>
  <c r="R389" i="6"/>
  <c r="M389" i="6"/>
  <c r="S389" i="6"/>
  <c r="Q389" i="6"/>
  <c r="T389" i="6"/>
  <c r="I390" i="6"/>
  <c r="M390" i="6"/>
  <c r="S390" i="6"/>
  <c r="Q390" i="6"/>
  <c r="R390" i="6"/>
  <c r="T390" i="6"/>
  <c r="I391" i="6"/>
  <c r="M391" i="6"/>
  <c r="Q391" i="6"/>
  <c r="R391" i="6"/>
  <c r="S391" i="6"/>
  <c r="T391" i="6"/>
  <c r="I392" i="6"/>
  <c r="M392" i="6"/>
  <c r="S392" i="6"/>
  <c r="Q392" i="6"/>
  <c r="R392" i="6"/>
  <c r="T392" i="6"/>
  <c r="I393" i="6"/>
  <c r="R393" i="6"/>
  <c r="M393" i="6"/>
  <c r="S393" i="6"/>
  <c r="Q393" i="6"/>
  <c r="T393" i="6"/>
  <c r="I394" i="6"/>
  <c r="M394" i="6"/>
  <c r="S394" i="6"/>
  <c r="Q394" i="6"/>
  <c r="R394" i="6"/>
  <c r="T394" i="6"/>
  <c r="I395" i="6"/>
  <c r="M395" i="6"/>
  <c r="S395" i="6"/>
  <c r="Q395" i="6"/>
  <c r="R395" i="6"/>
  <c r="T395" i="6"/>
  <c r="I396" i="6"/>
  <c r="M396" i="6"/>
  <c r="S396" i="6"/>
  <c r="Q396" i="6"/>
  <c r="R396" i="6"/>
  <c r="T396" i="6"/>
  <c r="I397" i="6"/>
  <c r="R397" i="6"/>
  <c r="M397" i="6"/>
  <c r="Q397" i="6"/>
  <c r="T397" i="6"/>
  <c r="I398" i="6"/>
  <c r="M398" i="6"/>
  <c r="S398" i="6"/>
  <c r="Q398" i="6"/>
  <c r="R398" i="6"/>
  <c r="T398" i="6"/>
  <c r="I399" i="6"/>
  <c r="M399" i="6"/>
  <c r="Q399" i="6"/>
  <c r="R399" i="6"/>
  <c r="S399" i="6"/>
  <c r="T399" i="6"/>
  <c r="I400" i="6"/>
  <c r="M400" i="6"/>
  <c r="S400" i="6"/>
  <c r="Q400" i="6"/>
  <c r="R400" i="6"/>
  <c r="T400" i="6"/>
  <c r="I401" i="6"/>
  <c r="R401" i="6"/>
  <c r="M401" i="6"/>
  <c r="S401" i="6"/>
  <c r="Q401" i="6"/>
  <c r="T401" i="6"/>
  <c r="I402" i="6"/>
  <c r="M402" i="6"/>
  <c r="S402" i="6"/>
  <c r="Q402" i="6"/>
  <c r="R402" i="6"/>
  <c r="T402" i="6"/>
  <c r="I403" i="6"/>
  <c r="M403" i="6"/>
  <c r="S403" i="6"/>
  <c r="Q403" i="6"/>
  <c r="R403" i="6"/>
  <c r="T403" i="6"/>
  <c r="I404" i="6"/>
  <c r="M404" i="6"/>
  <c r="S404" i="6"/>
  <c r="Q404" i="6"/>
  <c r="R404" i="6"/>
  <c r="T404" i="6"/>
  <c r="I405" i="6"/>
  <c r="R405" i="6"/>
  <c r="M405" i="6"/>
  <c r="Q405" i="6"/>
  <c r="T405" i="6"/>
  <c r="I406" i="6"/>
  <c r="M406" i="6"/>
  <c r="S406" i="6"/>
  <c r="Q406" i="6"/>
  <c r="R406" i="6"/>
  <c r="T406" i="6"/>
  <c r="I407" i="6"/>
  <c r="M407" i="6"/>
  <c r="Q407" i="6"/>
  <c r="R407" i="6"/>
  <c r="S407" i="6"/>
  <c r="T407" i="6"/>
  <c r="I408" i="6"/>
  <c r="M408" i="6"/>
  <c r="S408" i="6"/>
  <c r="Q408" i="6"/>
  <c r="R408" i="6"/>
  <c r="T408" i="6"/>
  <c r="I409" i="6"/>
  <c r="R409" i="6"/>
  <c r="M409" i="6"/>
  <c r="S409" i="6"/>
  <c r="Q409" i="6"/>
  <c r="T409" i="6"/>
  <c r="I410" i="6"/>
  <c r="M410" i="6"/>
  <c r="S410" i="6"/>
  <c r="Q410" i="6"/>
  <c r="R410" i="6"/>
  <c r="T410" i="6"/>
  <c r="I411" i="6"/>
  <c r="M411" i="6"/>
  <c r="S411" i="6"/>
  <c r="Q411" i="6"/>
  <c r="R411" i="6"/>
  <c r="T411" i="6"/>
  <c r="I412" i="6"/>
  <c r="M412" i="6"/>
  <c r="S412" i="6"/>
  <c r="Q412" i="6"/>
  <c r="R412" i="6"/>
  <c r="T412" i="6"/>
  <c r="I413" i="6"/>
  <c r="R413" i="6"/>
  <c r="M413" i="6"/>
  <c r="Q413" i="6"/>
  <c r="T413" i="6"/>
  <c r="I414" i="6"/>
  <c r="M414" i="6"/>
  <c r="S414" i="6"/>
  <c r="Q414" i="6"/>
  <c r="R414" i="6"/>
  <c r="T414" i="6"/>
  <c r="I415" i="6"/>
  <c r="M415" i="6"/>
  <c r="Q415" i="6"/>
  <c r="R415" i="6"/>
  <c r="S415" i="6"/>
  <c r="T415" i="6"/>
  <c r="I416" i="6"/>
  <c r="M416" i="6"/>
  <c r="S416" i="6"/>
  <c r="Q416" i="6"/>
  <c r="R416" i="6"/>
  <c r="T416" i="6"/>
  <c r="I417" i="6"/>
  <c r="R417" i="6"/>
  <c r="M417" i="6"/>
  <c r="S417" i="6"/>
  <c r="Q417" i="6"/>
  <c r="T417" i="6"/>
  <c r="I418" i="6"/>
  <c r="M418" i="6"/>
  <c r="S418" i="6"/>
  <c r="Q418" i="6"/>
  <c r="R418" i="6"/>
  <c r="T418" i="6"/>
  <c r="I419" i="6"/>
  <c r="M419" i="6"/>
  <c r="S419" i="6"/>
  <c r="Q419" i="6"/>
  <c r="R419" i="6"/>
  <c r="T419" i="6"/>
  <c r="I420" i="6"/>
  <c r="M420" i="6"/>
  <c r="S420" i="6"/>
  <c r="Q420" i="6"/>
  <c r="R420" i="6"/>
  <c r="T420" i="6"/>
  <c r="I421" i="6"/>
  <c r="M421" i="6"/>
  <c r="Q421" i="6"/>
  <c r="R421" i="6"/>
  <c r="T421" i="6"/>
  <c r="I422" i="6"/>
  <c r="M422" i="6"/>
  <c r="S422" i="6"/>
  <c r="Q422" i="6"/>
  <c r="R422" i="6"/>
  <c r="T422" i="6"/>
  <c r="I423" i="6"/>
  <c r="M423" i="6"/>
  <c r="S423" i="6"/>
  <c r="Q423" i="6"/>
  <c r="R423" i="6"/>
  <c r="T423" i="6"/>
  <c r="I424" i="6"/>
  <c r="M424" i="6"/>
  <c r="S424" i="6"/>
  <c r="Q424" i="6"/>
  <c r="R424" i="6"/>
  <c r="T424" i="6"/>
  <c r="I425" i="6"/>
  <c r="R425" i="6"/>
  <c r="M425" i="6"/>
  <c r="Q425" i="6"/>
  <c r="T425" i="6"/>
  <c r="I426" i="6"/>
  <c r="M426" i="6"/>
  <c r="S426" i="6"/>
  <c r="Q426" i="6"/>
  <c r="R426" i="6"/>
  <c r="T426" i="6"/>
  <c r="I427" i="6"/>
  <c r="M427" i="6"/>
  <c r="Q427" i="6"/>
  <c r="R427" i="6"/>
  <c r="S427" i="6"/>
  <c r="T427" i="6"/>
  <c r="I428" i="6"/>
  <c r="M428" i="6"/>
  <c r="S428" i="6"/>
  <c r="Q428" i="6"/>
  <c r="R428" i="6"/>
  <c r="T428" i="6"/>
  <c r="I429" i="6"/>
  <c r="M429" i="6"/>
  <c r="Q429" i="6"/>
  <c r="R429" i="6"/>
  <c r="T429" i="6"/>
  <c r="I430" i="6"/>
  <c r="M430" i="6"/>
  <c r="S430" i="6"/>
  <c r="Q430" i="6"/>
  <c r="R430" i="6"/>
  <c r="T430" i="6"/>
  <c r="I431" i="6"/>
  <c r="M431" i="6"/>
  <c r="S431" i="6"/>
  <c r="Q431" i="6"/>
  <c r="R431" i="6"/>
  <c r="T431" i="6"/>
  <c r="I432" i="6"/>
  <c r="M432" i="6"/>
  <c r="S432" i="6"/>
  <c r="Q432" i="6"/>
  <c r="R432" i="6"/>
  <c r="T432" i="6"/>
  <c r="I433" i="6"/>
  <c r="M433" i="6"/>
  <c r="Q433" i="6"/>
  <c r="R433" i="6"/>
  <c r="T433" i="6"/>
  <c r="I434" i="6"/>
  <c r="M434" i="6"/>
  <c r="S434" i="6"/>
  <c r="Q434" i="6"/>
  <c r="R434" i="6"/>
  <c r="T434" i="6"/>
  <c r="I435" i="6"/>
  <c r="M435" i="6"/>
  <c r="Q435" i="6"/>
  <c r="R435" i="6"/>
  <c r="S435" i="6"/>
  <c r="T435" i="6"/>
  <c r="I436" i="6"/>
  <c r="M436" i="6"/>
  <c r="S436" i="6"/>
  <c r="Q436" i="6"/>
  <c r="R436" i="6"/>
  <c r="T436" i="6"/>
  <c r="I437" i="6"/>
  <c r="R437" i="6"/>
  <c r="M437" i="6"/>
  <c r="S437" i="6"/>
  <c r="Q437" i="6"/>
  <c r="T437" i="6"/>
  <c r="I438" i="6"/>
  <c r="M438" i="6"/>
  <c r="S438" i="6"/>
  <c r="Q438" i="6"/>
  <c r="R438" i="6"/>
  <c r="T438" i="6"/>
  <c r="I439" i="6"/>
  <c r="M439" i="6"/>
  <c r="Q439" i="6"/>
  <c r="R439" i="6"/>
  <c r="S439" i="6"/>
  <c r="T439" i="6"/>
  <c r="I440" i="6"/>
  <c r="M440" i="6"/>
  <c r="S440" i="6"/>
  <c r="Q440" i="6"/>
  <c r="R440" i="6"/>
  <c r="T440" i="6"/>
  <c r="I441" i="6"/>
  <c r="M441" i="6"/>
  <c r="S441" i="6"/>
  <c r="Q441" i="6"/>
  <c r="R441" i="6"/>
  <c r="T441" i="6"/>
  <c r="I442" i="6"/>
  <c r="M442" i="6"/>
  <c r="S442" i="6"/>
  <c r="Q442" i="6"/>
  <c r="R442" i="6"/>
  <c r="T442" i="6"/>
  <c r="I443" i="6"/>
  <c r="M443" i="6"/>
  <c r="S443" i="6"/>
  <c r="Q443" i="6"/>
  <c r="R443" i="6"/>
  <c r="T443" i="6"/>
  <c r="I444" i="6"/>
  <c r="M444" i="6"/>
  <c r="S444" i="6"/>
  <c r="Q444" i="6"/>
  <c r="R444" i="6"/>
  <c r="T444" i="6"/>
  <c r="I445" i="6"/>
  <c r="R445" i="6"/>
  <c r="M445" i="6"/>
  <c r="S445" i="6"/>
  <c r="Q445" i="6"/>
  <c r="T445" i="6"/>
  <c r="I446" i="6"/>
  <c r="M446" i="6"/>
  <c r="S446" i="6"/>
  <c r="Q446" i="6"/>
  <c r="R446" i="6"/>
  <c r="T446" i="6"/>
  <c r="I447" i="6"/>
  <c r="M447" i="6"/>
  <c r="Q447" i="6"/>
  <c r="R447" i="6"/>
  <c r="S447" i="6"/>
  <c r="T447" i="6"/>
  <c r="I448" i="6"/>
  <c r="M448" i="6"/>
  <c r="S448" i="6"/>
  <c r="Q448" i="6"/>
  <c r="R448" i="6"/>
  <c r="T448" i="6"/>
  <c r="I449" i="6"/>
  <c r="R449" i="6"/>
  <c r="M449" i="6"/>
  <c r="Q449" i="6"/>
  <c r="T449" i="6"/>
  <c r="I450" i="6"/>
  <c r="M450" i="6"/>
  <c r="S450" i="6"/>
  <c r="Q450" i="6"/>
  <c r="R450" i="6"/>
  <c r="T450" i="6"/>
  <c r="I451" i="6"/>
  <c r="M451" i="6"/>
  <c r="S451" i="6"/>
  <c r="Q451" i="6"/>
  <c r="R451" i="6"/>
  <c r="T451" i="6"/>
  <c r="I452" i="6"/>
  <c r="M452" i="6"/>
  <c r="S452" i="6"/>
  <c r="Q452" i="6"/>
  <c r="R452" i="6"/>
  <c r="T452" i="6"/>
  <c r="I453" i="6"/>
  <c r="M453" i="6"/>
  <c r="Q453" i="6"/>
  <c r="R453" i="6"/>
  <c r="T453" i="6"/>
  <c r="I454" i="6"/>
  <c r="M454" i="6"/>
  <c r="S454" i="6"/>
  <c r="Q454" i="6"/>
  <c r="R454" i="6"/>
  <c r="T454" i="6"/>
  <c r="I455" i="6"/>
  <c r="M455" i="6"/>
  <c r="S455" i="6"/>
  <c r="Q455" i="6"/>
  <c r="R455" i="6"/>
  <c r="T455" i="6"/>
  <c r="I456" i="6"/>
  <c r="M456" i="6"/>
  <c r="S456" i="6"/>
  <c r="Q456" i="6"/>
  <c r="R456" i="6"/>
  <c r="T456" i="6"/>
  <c r="I457" i="6"/>
  <c r="R457" i="6"/>
  <c r="M457" i="6"/>
  <c r="Q457" i="6"/>
  <c r="T457" i="6"/>
  <c r="I458" i="6"/>
  <c r="M458" i="6"/>
  <c r="S458" i="6"/>
  <c r="Q458" i="6"/>
  <c r="R458" i="6"/>
  <c r="T458" i="6"/>
  <c r="I459" i="6"/>
  <c r="M459" i="6"/>
  <c r="Q459" i="6"/>
  <c r="R459" i="6"/>
  <c r="S459" i="6"/>
  <c r="T459" i="6"/>
  <c r="I460" i="6"/>
  <c r="M460" i="6"/>
  <c r="S460" i="6"/>
  <c r="Q460" i="6"/>
  <c r="R460" i="6"/>
  <c r="T460" i="6"/>
  <c r="I461" i="6"/>
  <c r="M461" i="6"/>
  <c r="Q461" i="6"/>
  <c r="R461" i="6"/>
  <c r="T461" i="6"/>
  <c r="I462" i="6"/>
  <c r="M462" i="6"/>
  <c r="S462" i="6"/>
  <c r="Q462" i="6"/>
  <c r="R462" i="6"/>
  <c r="T462" i="6"/>
  <c r="I463" i="6"/>
  <c r="M463" i="6"/>
  <c r="S463" i="6"/>
  <c r="Q463" i="6"/>
  <c r="R463" i="6"/>
  <c r="T463" i="6"/>
  <c r="I464" i="6"/>
  <c r="M464" i="6"/>
  <c r="S464" i="6"/>
  <c r="Q464" i="6"/>
  <c r="R464" i="6"/>
  <c r="T464" i="6"/>
  <c r="I465" i="6"/>
  <c r="M465" i="6"/>
  <c r="Q465" i="6"/>
  <c r="R465" i="6"/>
  <c r="T465" i="6"/>
  <c r="I466" i="6"/>
  <c r="M466" i="6"/>
  <c r="S466" i="6"/>
  <c r="Q466" i="6"/>
  <c r="R466" i="6"/>
  <c r="T466" i="6"/>
  <c r="I467" i="6"/>
  <c r="M467" i="6"/>
  <c r="Q467" i="6"/>
  <c r="R467" i="6"/>
  <c r="S467" i="6"/>
  <c r="T467" i="6"/>
  <c r="I468" i="6"/>
  <c r="M468" i="6"/>
  <c r="S468" i="6"/>
  <c r="Q468" i="6"/>
  <c r="R468" i="6"/>
  <c r="T468" i="6"/>
  <c r="I469" i="6"/>
  <c r="R469" i="6"/>
  <c r="M469" i="6"/>
  <c r="S469" i="6"/>
  <c r="Q469" i="6"/>
  <c r="T469" i="6"/>
  <c r="I470" i="6"/>
  <c r="M470" i="6"/>
  <c r="S470" i="6"/>
  <c r="Q470" i="6"/>
  <c r="R470" i="6"/>
  <c r="T470" i="6"/>
  <c r="I471" i="6"/>
  <c r="M471" i="6"/>
  <c r="Q471" i="6"/>
  <c r="R471" i="6"/>
  <c r="S471" i="6"/>
  <c r="T471" i="6"/>
  <c r="I472" i="6"/>
  <c r="M472" i="6"/>
  <c r="S472" i="6"/>
  <c r="Q472" i="6"/>
  <c r="R472" i="6"/>
  <c r="T472" i="6"/>
  <c r="I473" i="6"/>
  <c r="M473" i="6"/>
  <c r="S473" i="6"/>
  <c r="Q473" i="6"/>
  <c r="R473" i="6"/>
  <c r="T473" i="6"/>
  <c r="I474" i="6"/>
  <c r="M474" i="6"/>
  <c r="S474" i="6"/>
  <c r="Q474" i="6"/>
  <c r="R474" i="6"/>
  <c r="T474" i="6"/>
  <c r="I475" i="6"/>
  <c r="M475" i="6"/>
  <c r="S475" i="6"/>
  <c r="Q475" i="6"/>
  <c r="R475" i="6"/>
  <c r="T475" i="6"/>
  <c r="I476" i="6"/>
  <c r="M476" i="6"/>
  <c r="S476" i="6"/>
  <c r="Q476" i="6"/>
  <c r="R476" i="6"/>
  <c r="T476" i="6"/>
  <c r="I477" i="6"/>
  <c r="R477" i="6"/>
  <c r="M477" i="6"/>
  <c r="S477" i="6"/>
  <c r="Q477" i="6"/>
  <c r="T477" i="6"/>
  <c r="I478" i="6"/>
  <c r="M478" i="6"/>
  <c r="S478" i="6"/>
  <c r="Q478" i="6"/>
  <c r="R478" i="6"/>
  <c r="T478" i="6"/>
  <c r="I479" i="6"/>
  <c r="M479" i="6"/>
  <c r="Q479" i="6"/>
  <c r="R479" i="6"/>
  <c r="S479" i="6"/>
  <c r="T479" i="6"/>
  <c r="I480" i="6"/>
  <c r="M480" i="6"/>
  <c r="S480" i="6"/>
  <c r="Q480" i="6"/>
  <c r="R480" i="6"/>
  <c r="T480" i="6"/>
  <c r="I481" i="6"/>
  <c r="R481" i="6"/>
  <c r="M481" i="6"/>
  <c r="Q481" i="6"/>
  <c r="T481" i="6"/>
  <c r="I482" i="6"/>
  <c r="M482" i="6"/>
  <c r="S482" i="6"/>
  <c r="Q482" i="6"/>
  <c r="R482" i="6"/>
  <c r="T482" i="6"/>
  <c r="I483" i="6"/>
  <c r="M483" i="6"/>
  <c r="S483" i="6"/>
  <c r="Q483" i="6"/>
  <c r="R483" i="6"/>
  <c r="T483" i="6"/>
  <c r="I484" i="6"/>
  <c r="M484" i="6"/>
  <c r="S484" i="6"/>
  <c r="Q484" i="6"/>
  <c r="R484" i="6"/>
  <c r="T484" i="6"/>
  <c r="I485" i="6"/>
  <c r="M485" i="6"/>
  <c r="Q485" i="6"/>
  <c r="R485" i="6"/>
  <c r="T485" i="6"/>
  <c r="I486" i="6"/>
  <c r="M486" i="6"/>
  <c r="S486" i="6"/>
  <c r="Q486" i="6"/>
  <c r="R486" i="6"/>
  <c r="T486" i="6"/>
  <c r="I487" i="6"/>
  <c r="M487" i="6"/>
  <c r="S487" i="6"/>
  <c r="Q487" i="6"/>
  <c r="R487" i="6"/>
  <c r="T487" i="6"/>
  <c r="I488" i="6"/>
  <c r="M488" i="6"/>
  <c r="S488" i="6"/>
  <c r="Q488" i="6"/>
  <c r="R488" i="6"/>
  <c r="T488" i="6"/>
  <c r="I489" i="6"/>
  <c r="R489" i="6"/>
  <c r="M489" i="6"/>
  <c r="Q489" i="6"/>
  <c r="T489" i="6"/>
  <c r="I490" i="6"/>
  <c r="M490" i="6"/>
  <c r="S490" i="6"/>
  <c r="Q490" i="6"/>
  <c r="R490" i="6"/>
  <c r="T490" i="6"/>
  <c r="I491" i="6"/>
  <c r="M491" i="6"/>
  <c r="Q491" i="6"/>
  <c r="R491" i="6"/>
  <c r="S491" i="6"/>
  <c r="T491" i="6"/>
  <c r="I492" i="6"/>
  <c r="M492" i="6"/>
  <c r="S492" i="6"/>
  <c r="Q492" i="6"/>
  <c r="R492" i="6"/>
  <c r="T492" i="6"/>
  <c r="I493" i="6"/>
  <c r="M493" i="6"/>
  <c r="Q493" i="6"/>
  <c r="R493" i="6"/>
  <c r="T493" i="6"/>
  <c r="I494" i="6"/>
  <c r="M494" i="6"/>
  <c r="S494" i="6"/>
  <c r="Q494" i="6"/>
  <c r="R494" i="6"/>
  <c r="T494" i="6"/>
  <c r="I495" i="6"/>
  <c r="M495" i="6"/>
  <c r="S495" i="6"/>
  <c r="Q495" i="6"/>
  <c r="R495" i="6"/>
  <c r="T495" i="6"/>
  <c r="I496" i="6"/>
  <c r="M496" i="6"/>
  <c r="S496" i="6"/>
  <c r="Q496" i="6"/>
  <c r="R496" i="6"/>
  <c r="T496" i="6"/>
  <c r="I497" i="6"/>
  <c r="M497" i="6"/>
  <c r="Q497" i="6"/>
  <c r="R497" i="6"/>
  <c r="T497" i="6"/>
  <c r="I498" i="6"/>
  <c r="M498" i="6"/>
  <c r="S498" i="6"/>
  <c r="Q498" i="6"/>
  <c r="R498" i="6"/>
  <c r="T498" i="6"/>
  <c r="I499" i="6"/>
  <c r="M499" i="6"/>
  <c r="Q499" i="6"/>
  <c r="R499" i="6"/>
  <c r="S499" i="6"/>
  <c r="T499" i="6"/>
  <c r="I500" i="6"/>
  <c r="M500" i="6"/>
  <c r="S500" i="6"/>
  <c r="Q500" i="6"/>
  <c r="R500" i="6"/>
  <c r="T500" i="6"/>
  <c r="I501" i="6"/>
  <c r="R501" i="6"/>
  <c r="M501" i="6"/>
  <c r="S501" i="6"/>
  <c r="Q501" i="6"/>
  <c r="T501" i="6"/>
  <c r="I502" i="6"/>
  <c r="M502" i="6"/>
  <c r="S502" i="6"/>
  <c r="Q502" i="6"/>
  <c r="R502" i="6"/>
  <c r="T502" i="6"/>
  <c r="I503" i="6"/>
  <c r="M503" i="6"/>
  <c r="Q503" i="6"/>
  <c r="R503" i="6"/>
  <c r="S503" i="6"/>
  <c r="T503" i="6"/>
  <c r="I504" i="6"/>
  <c r="M504" i="6"/>
  <c r="S504" i="6"/>
  <c r="Q504" i="6"/>
  <c r="R504" i="6"/>
  <c r="T504" i="6"/>
  <c r="I505" i="6"/>
  <c r="M505" i="6"/>
  <c r="S505" i="6"/>
  <c r="Q505" i="6"/>
  <c r="R505" i="6"/>
  <c r="T505" i="6"/>
  <c r="I506" i="6"/>
  <c r="M506" i="6"/>
  <c r="S506" i="6"/>
  <c r="Q506" i="6"/>
  <c r="R506" i="6"/>
  <c r="T506" i="6"/>
  <c r="I507" i="6"/>
  <c r="M507" i="6"/>
  <c r="S507" i="6"/>
  <c r="Q507" i="6"/>
  <c r="R507" i="6"/>
  <c r="T507" i="6"/>
  <c r="I508" i="6"/>
  <c r="M508" i="6"/>
  <c r="S508" i="6"/>
  <c r="Q508" i="6"/>
  <c r="R508" i="6"/>
  <c r="T508" i="6"/>
  <c r="I509" i="6"/>
  <c r="R509" i="6"/>
  <c r="M509" i="6"/>
  <c r="S509" i="6"/>
  <c r="Q509" i="6"/>
  <c r="T509" i="6"/>
  <c r="I510" i="6"/>
  <c r="M510" i="6"/>
  <c r="S510" i="6"/>
  <c r="Q510" i="6"/>
  <c r="R510" i="6"/>
  <c r="T510" i="6"/>
  <c r="I511" i="6"/>
  <c r="M511" i="6"/>
  <c r="Q511" i="6"/>
  <c r="R511" i="6"/>
  <c r="S511" i="6"/>
  <c r="T511" i="6"/>
  <c r="I512" i="6"/>
  <c r="M512" i="6"/>
  <c r="S512" i="6"/>
  <c r="Q512" i="6"/>
  <c r="R512" i="6"/>
  <c r="T512" i="6"/>
  <c r="I513" i="6"/>
  <c r="R513" i="6"/>
  <c r="M513" i="6"/>
  <c r="Q513" i="6"/>
  <c r="T513" i="6"/>
  <c r="I514" i="6"/>
  <c r="M514" i="6"/>
  <c r="S514" i="6"/>
  <c r="Q514" i="6"/>
  <c r="R514" i="6"/>
  <c r="T514" i="6"/>
  <c r="I515" i="6"/>
  <c r="M515" i="6"/>
  <c r="S515" i="6"/>
  <c r="Q515" i="6"/>
  <c r="R515" i="6"/>
  <c r="T515" i="6"/>
  <c r="I516" i="6"/>
  <c r="M516" i="6"/>
  <c r="S516" i="6"/>
  <c r="Q516" i="6"/>
  <c r="R516" i="6"/>
  <c r="T516" i="6"/>
  <c r="I517" i="6"/>
  <c r="M517" i="6"/>
  <c r="Q517" i="6"/>
  <c r="R517" i="6"/>
  <c r="T517" i="6"/>
  <c r="I518" i="6"/>
  <c r="M518" i="6"/>
  <c r="S518" i="6"/>
  <c r="Q518" i="6"/>
  <c r="R518" i="6"/>
  <c r="T518" i="6"/>
  <c r="I519" i="6"/>
  <c r="M519" i="6"/>
  <c r="S519" i="6"/>
  <c r="Q519" i="6"/>
  <c r="R519" i="6"/>
  <c r="T519" i="6"/>
  <c r="I520" i="6"/>
  <c r="M520" i="6"/>
  <c r="S520" i="6"/>
  <c r="Q520" i="6"/>
  <c r="R520" i="6"/>
  <c r="T520" i="6"/>
  <c r="I521" i="6"/>
  <c r="R521" i="6"/>
  <c r="M521" i="6"/>
  <c r="Q521" i="6"/>
  <c r="T521" i="6"/>
  <c r="I522" i="6"/>
  <c r="M522" i="6"/>
  <c r="S522" i="6"/>
  <c r="Q522" i="6"/>
  <c r="R522" i="6"/>
  <c r="T522" i="6"/>
  <c r="I523" i="6"/>
  <c r="M523" i="6"/>
  <c r="Q523" i="6"/>
  <c r="R523" i="6"/>
  <c r="S523" i="6"/>
  <c r="T523" i="6"/>
  <c r="I524" i="6"/>
  <c r="M524" i="6"/>
  <c r="S524" i="6"/>
  <c r="Q524" i="6"/>
  <c r="R524" i="6"/>
  <c r="T524" i="6"/>
  <c r="I525" i="6"/>
  <c r="M525" i="6"/>
  <c r="Q525" i="6"/>
  <c r="R525" i="6"/>
  <c r="T525" i="6"/>
  <c r="I526" i="6"/>
  <c r="M526" i="6"/>
  <c r="S526" i="6"/>
  <c r="Q526" i="6"/>
  <c r="R526" i="6"/>
  <c r="T526" i="6"/>
  <c r="I527" i="6"/>
  <c r="M527" i="6"/>
  <c r="S527" i="6"/>
  <c r="Q527" i="6"/>
  <c r="R527" i="6"/>
  <c r="T527" i="6"/>
  <c r="I528" i="6"/>
  <c r="M528" i="6"/>
  <c r="S528" i="6"/>
  <c r="Q528" i="6"/>
  <c r="R528" i="6"/>
  <c r="T528" i="6"/>
  <c r="I529" i="6"/>
  <c r="M529" i="6"/>
  <c r="Q529" i="6"/>
  <c r="R529" i="6"/>
  <c r="T529" i="6"/>
  <c r="I530" i="6"/>
  <c r="M530" i="6"/>
  <c r="S530" i="6"/>
  <c r="Q530" i="6"/>
  <c r="R530" i="6"/>
  <c r="T530" i="6"/>
  <c r="I531" i="6"/>
  <c r="M531" i="6"/>
  <c r="Q531" i="6"/>
  <c r="R531" i="6"/>
  <c r="S531" i="6"/>
  <c r="T531" i="6"/>
  <c r="I532" i="6"/>
  <c r="M532" i="6"/>
  <c r="S532" i="6"/>
  <c r="Q532" i="6"/>
  <c r="R532" i="6"/>
  <c r="T532" i="6"/>
  <c r="I533" i="6"/>
  <c r="R533" i="6"/>
  <c r="M533" i="6"/>
  <c r="S533" i="6"/>
  <c r="Q533" i="6"/>
  <c r="T533" i="6"/>
  <c r="I534" i="6"/>
  <c r="M534" i="6"/>
  <c r="S534" i="6"/>
  <c r="Q534" i="6"/>
  <c r="R534" i="6"/>
  <c r="T534" i="6"/>
  <c r="I535" i="6"/>
  <c r="M535" i="6"/>
  <c r="Q535" i="6"/>
  <c r="R535" i="6"/>
  <c r="S535" i="6"/>
  <c r="T535" i="6"/>
  <c r="I536" i="6"/>
  <c r="M536" i="6"/>
  <c r="S536" i="6"/>
  <c r="Q536" i="6"/>
  <c r="R536" i="6"/>
  <c r="T536" i="6"/>
  <c r="I537" i="6"/>
  <c r="M537" i="6"/>
  <c r="S537" i="6"/>
  <c r="Q537" i="6"/>
  <c r="R537" i="6"/>
  <c r="T537" i="6"/>
  <c r="I538" i="6"/>
  <c r="M538" i="6"/>
  <c r="S538" i="6"/>
  <c r="Q538" i="6"/>
  <c r="R538" i="6"/>
  <c r="T538" i="6"/>
  <c r="I539" i="6"/>
  <c r="R539" i="6"/>
  <c r="M539" i="6"/>
  <c r="S539" i="6"/>
  <c r="Q539" i="6"/>
  <c r="T539" i="6"/>
  <c r="I540" i="6"/>
  <c r="M540" i="6"/>
  <c r="S540" i="6"/>
  <c r="Q540" i="6"/>
  <c r="R540" i="6"/>
  <c r="T540" i="6"/>
  <c r="I541" i="6"/>
  <c r="M541" i="6"/>
  <c r="Q541" i="6"/>
  <c r="R541" i="6"/>
  <c r="S541" i="6"/>
  <c r="T541" i="6"/>
  <c r="I542" i="6"/>
  <c r="M542" i="6"/>
  <c r="S542" i="6"/>
  <c r="Q542" i="6"/>
  <c r="R542" i="6"/>
  <c r="T542" i="6"/>
  <c r="I543" i="6"/>
  <c r="R543" i="6"/>
  <c r="M543" i="6"/>
  <c r="S543" i="6"/>
  <c r="Q543" i="6"/>
  <c r="T543" i="6"/>
  <c r="I544" i="6"/>
  <c r="M544" i="6"/>
  <c r="S544" i="6"/>
  <c r="Q544" i="6"/>
  <c r="R544" i="6"/>
  <c r="T544" i="6"/>
  <c r="I545" i="6"/>
  <c r="R545" i="6"/>
  <c r="M545" i="6"/>
  <c r="Q545" i="6"/>
  <c r="S545" i="6"/>
  <c r="T545" i="6"/>
  <c r="I546" i="6"/>
  <c r="M546" i="6"/>
  <c r="S546" i="6"/>
  <c r="Q546" i="6"/>
  <c r="R546" i="6"/>
  <c r="T546" i="6"/>
  <c r="I547" i="6"/>
  <c r="M547" i="6"/>
  <c r="Q547" i="6"/>
  <c r="R547" i="6"/>
  <c r="S547" i="6"/>
  <c r="T547" i="6"/>
  <c r="I548" i="6"/>
  <c r="M548" i="6"/>
  <c r="S548" i="6"/>
  <c r="Q548" i="6"/>
  <c r="R548" i="6"/>
  <c r="T548" i="6"/>
  <c r="I549" i="6"/>
  <c r="R549" i="6"/>
  <c r="M549" i="6"/>
  <c r="S549" i="6"/>
  <c r="Q549" i="6"/>
  <c r="T549" i="6"/>
  <c r="I550" i="6"/>
  <c r="M550" i="6"/>
  <c r="Q550" i="6"/>
  <c r="R550" i="6"/>
  <c r="T550" i="6"/>
  <c r="I551" i="6"/>
  <c r="M551" i="6"/>
  <c r="Q551" i="6"/>
  <c r="R551" i="6"/>
  <c r="S551" i="6"/>
  <c r="T551" i="6"/>
  <c r="I552" i="6"/>
  <c r="M552" i="6"/>
  <c r="S552" i="6"/>
  <c r="Q552" i="6"/>
  <c r="R552" i="6"/>
  <c r="T552" i="6"/>
  <c r="I553" i="6"/>
  <c r="R553" i="6"/>
  <c r="M553" i="6"/>
  <c r="S553" i="6"/>
  <c r="Q553" i="6"/>
  <c r="T553" i="6"/>
  <c r="I554" i="6"/>
  <c r="M554" i="6"/>
  <c r="S554" i="6"/>
  <c r="Q554" i="6"/>
  <c r="R554" i="6"/>
  <c r="T554" i="6"/>
  <c r="I555" i="6"/>
  <c r="R555" i="6"/>
  <c r="M555" i="6"/>
  <c r="Q555" i="6"/>
  <c r="S555" i="6"/>
  <c r="T555" i="6"/>
  <c r="I556" i="6"/>
  <c r="M556" i="6"/>
  <c r="S556" i="6"/>
  <c r="Q556" i="6"/>
  <c r="R556" i="6"/>
  <c r="T556" i="6"/>
  <c r="I557" i="6"/>
  <c r="M557" i="6"/>
  <c r="S557" i="6"/>
  <c r="Q557" i="6"/>
  <c r="R557" i="6"/>
  <c r="T557" i="6"/>
  <c r="I558" i="6"/>
  <c r="M558" i="6"/>
  <c r="S558" i="6"/>
  <c r="Q558" i="6"/>
  <c r="R558" i="6"/>
  <c r="T558" i="6"/>
  <c r="I559" i="6"/>
  <c r="M559" i="6"/>
  <c r="S559" i="6"/>
  <c r="Q559" i="6"/>
  <c r="R559" i="6"/>
  <c r="T559" i="6"/>
  <c r="I560" i="6"/>
  <c r="M560" i="6"/>
  <c r="S560" i="6"/>
  <c r="Q560" i="6"/>
  <c r="R560" i="6"/>
  <c r="T560" i="6"/>
  <c r="I561" i="6"/>
  <c r="M561" i="6"/>
  <c r="Q561" i="6"/>
  <c r="R561" i="6"/>
  <c r="S561" i="6"/>
  <c r="T561" i="6"/>
  <c r="I562" i="6"/>
  <c r="M562" i="6"/>
  <c r="Q562" i="6"/>
  <c r="R562" i="6"/>
  <c r="T562" i="6"/>
  <c r="I563" i="6"/>
  <c r="R563" i="6"/>
  <c r="M563" i="6"/>
  <c r="S563" i="6"/>
  <c r="Q563" i="6"/>
  <c r="T563" i="6"/>
  <c r="I564" i="6"/>
  <c r="M564" i="6"/>
  <c r="S564" i="6"/>
  <c r="Q564" i="6"/>
  <c r="R564" i="6"/>
  <c r="T564" i="6"/>
  <c r="I565" i="6"/>
  <c r="M565" i="6"/>
  <c r="Q565" i="6"/>
  <c r="R565" i="6"/>
  <c r="S565" i="6"/>
  <c r="T565" i="6"/>
  <c r="I566" i="6"/>
  <c r="R566" i="6"/>
  <c r="M566" i="6"/>
  <c r="S566" i="6"/>
  <c r="Q566" i="6"/>
  <c r="T566" i="6"/>
  <c r="I567" i="6"/>
  <c r="M567" i="6"/>
  <c r="S567" i="6"/>
  <c r="Q567" i="6"/>
  <c r="R567" i="6"/>
  <c r="T567" i="6"/>
  <c r="I568" i="6"/>
  <c r="M568" i="6"/>
  <c r="Q568" i="6"/>
  <c r="R568" i="6"/>
  <c r="S568" i="6"/>
  <c r="T568" i="6"/>
  <c r="I569" i="6"/>
  <c r="M569" i="6"/>
  <c r="Q569" i="6"/>
  <c r="R569" i="6"/>
  <c r="S569" i="6"/>
  <c r="T569" i="6"/>
  <c r="I570" i="6"/>
  <c r="M570" i="6"/>
  <c r="Q570" i="6"/>
  <c r="R570" i="6"/>
  <c r="T570" i="6"/>
  <c r="I571" i="6"/>
  <c r="M571" i="6"/>
  <c r="S571" i="6"/>
  <c r="Q571" i="6"/>
  <c r="R571" i="6"/>
  <c r="T571" i="6"/>
  <c r="I572" i="6"/>
  <c r="M572" i="6"/>
  <c r="Q572" i="6"/>
  <c r="R572" i="6"/>
  <c r="S572" i="6"/>
  <c r="T572" i="6"/>
  <c r="I573" i="6"/>
  <c r="R573" i="6"/>
  <c r="M573" i="6"/>
  <c r="Q573" i="6"/>
  <c r="S573" i="6"/>
  <c r="T573" i="6"/>
  <c r="I574" i="6"/>
  <c r="R574" i="6"/>
  <c r="M574" i="6"/>
  <c r="S574" i="6"/>
  <c r="Q574" i="6"/>
  <c r="T574" i="6"/>
  <c r="I575" i="6"/>
  <c r="M575" i="6"/>
  <c r="Q575" i="6"/>
  <c r="R575" i="6"/>
  <c r="S575" i="6"/>
  <c r="T575" i="6"/>
  <c r="I576" i="6"/>
  <c r="M576" i="6"/>
  <c r="Q576" i="6"/>
  <c r="R576" i="6"/>
  <c r="S576" i="6"/>
  <c r="T576" i="6"/>
  <c r="I577" i="6"/>
  <c r="R577" i="6"/>
  <c r="M577" i="6"/>
  <c r="S577" i="6"/>
  <c r="Q577" i="6"/>
  <c r="T577" i="6"/>
  <c r="I578" i="6"/>
  <c r="M578" i="6"/>
  <c r="Q578" i="6"/>
  <c r="R578" i="6"/>
  <c r="T578" i="6"/>
  <c r="I579" i="6"/>
  <c r="M579" i="6"/>
  <c r="Q579" i="6"/>
  <c r="R579" i="6"/>
  <c r="S579" i="6"/>
  <c r="T579" i="6"/>
  <c r="I580" i="6"/>
  <c r="M580" i="6"/>
  <c r="Q580" i="6"/>
  <c r="R580" i="6"/>
  <c r="S580" i="6"/>
  <c r="T580" i="6"/>
  <c r="I581" i="6"/>
  <c r="R581" i="6"/>
  <c r="M581" i="6"/>
  <c r="S581" i="6"/>
  <c r="Q581" i="6"/>
  <c r="T581" i="6"/>
  <c r="I582" i="6"/>
  <c r="M582" i="6"/>
  <c r="Q582" i="6"/>
  <c r="R582" i="6"/>
  <c r="T582" i="6"/>
  <c r="I583" i="6"/>
  <c r="M583" i="6"/>
  <c r="Q583" i="6"/>
  <c r="R583" i="6"/>
  <c r="S583" i="6"/>
  <c r="T583" i="6"/>
  <c r="I584" i="6"/>
  <c r="M584" i="6"/>
  <c r="S584" i="6"/>
  <c r="Q584" i="6"/>
  <c r="R584" i="6"/>
  <c r="T584" i="6"/>
  <c r="I585" i="6"/>
  <c r="R585" i="6"/>
  <c r="M585" i="6"/>
  <c r="S585" i="6"/>
  <c r="Q585" i="6"/>
  <c r="T585" i="6"/>
  <c r="I586" i="6"/>
  <c r="M586" i="6"/>
  <c r="S586" i="6"/>
  <c r="Q586" i="6"/>
  <c r="R586" i="6"/>
  <c r="T586" i="6"/>
  <c r="I587" i="6"/>
  <c r="R587" i="6"/>
  <c r="M587" i="6"/>
  <c r="Q587" i="6"/>
  <c r="S587" i="6"/>
  <c r="T587" i="6"/>
  <c r="I588" i="6"/>
  <c r="M588" i="6"/>
  <c r="S588" i="6"/>
  <c r="Q588" i="6"/>
  <c r="R588" i="6"/>
  <c r="T588" i="6"/>
  <c r="I589" i="6"/>
  <c r="M589" i="6"/>
  <c r="S589" i="6"/>
  <c r="Q589" i="6"/>
  <c r="R589" i="6"/>
  <c r="T589" i="6"/>
  <c r="I590" i="6"/>
  <c r="M590" i="6"/>
  <c r="S590" i="6"/>
  <c r="Q590" i="6"/>
  <c r="R590" i="6"/>
  <c r="T590" i="6"/>
  <c r="I591" i="6"/>
  <c r="M591" i="6"/>
  <c r="S591" i="6"/>
  <c r="Q591" i="6"/>
  <c r="R591" i="6"/>
  <c r="T591" i="6"/>
  <c r="I592" i="6"/>
  <c r="M592" i="6"/>
  <c r="S592" i="6"/>
  <c r="Q592" i="6"/>
  <c r="R592" i="6"/>
  <c r="T592" i="6"/>
  <c r="I593" i="6"/>
  <c r="M593" i="6"/>
  <c r="Q593" i="6"/>
  <c r="R593" i="6"/>
  <c r="S593" i="6"/>
  <c r="T593" i="6"/>
  <c r="I594" i="6"/>
  <c r="M594" i="6"/>
  <c r="Q594" i="6"/>
  <c r="R594" i="6"/>
  <c r="T594" i="6"/>
  <c r="I595" i="6"/>
  <c r="R595" i="6"/>
  <c r="M595" i="6"/>
  <c r="S595" i="6"/>
  <c r="Q595" i="6"/>
  <c r="T595" i="6"/>
  <c r="I596" i="6"/>
  <c r="M596" i="6"/>
  <c r="S596" i="6"/>
  <c r="Q596" i="6"/>
  <c r="R596" i="6"/>
  <c r="T596" i="6"/>
  <c r="I597" i="6"/>
  <c r="M597" i="6"/>
  <c r="Q597" i="6"/>
  <c r="R597" i="6"/>
  <c r="S597" i="6"/>
  <c r="T597" i="6"/>
  <c r="I598" i="6"/>
  <c r="R598" i="6"/>
  <c r="M598" i="6"/>
  <c r="S598" i="6"/>
  <c r="Q598" i="6"/>
  <c r="T598" i="6"/>
  <c r="I599" i="6"/>
  <c r="M599" i="6"/>
  <c r="S599" i="6"/>
  <c r="Q599" i="6"/>
  <c r="R599" i="6"/>
  <c r="T599" i="6"/>
  <c r="I600" i="6"/>
  <c r="M600" i="6"/>
  <c r="Q600" i="6"/>
  <c r="R600" i="6"/>
  <c r="S600" i="6"/>
  <c r="T600" i="6"/>
  <c r="I601" i="6"/>
  <c r="M601" i="6"/>
  <c r="Q601" i="6"/>
  <c r="R601" i="6"/>
  <c r="S601" i="6"/>
  <c r="T601" i="6"/>
  <c r="I602" i="6"/>
  <c r="M602" i="6"/>
  <c r="Q602" i="6"/>
  <c r="T602" i="6"/>
  <c r="I603" i="6"/>
  <c r="M603" i="6"/>
  <c r="S603" i="6"/>
  <c r="Q603" i="6"/>
  <c r="R603" i="6"/>
  <c r="T603" i="6"/>
  <c r="I604" i="6"/>
  <c r="M604" i="6"/>
  <c r="Q604" i="6"/>
  <c r="R604" i="6"/>
  <c r="S604" i="6"/>
  <c r="T604" i="6"/>
  <c r="I605" i="6"/>
  <c r="M605" i="6"/>
  <c r="Q605" i="6"/>
  <c r="R605" i="6"/>
  <c r="S605" i="6"/>
  <c r="T605" i="6"/>
  <c r="I606" i="6"/>
  <c r="M606" i="6"/>
  <c r="Q606" i="6"/>
  <c r="T606" i="6"/>
  <c r="I607" i="6"/>
  <c r="M607" i="6"/>
  <c r="S607" i="6"/>
  <c r="Q607" i="6"/>
  <c r="R607" i="6"/>
  <c r="T607" i="6"/>
  <c r="I608" i="6"/>
  <c r="M608" i="6"/>
  <c r="Q608" i="6"/>
  <c r="R608" i="6"/>
  <c r="S608" i="6"/>
  <c r="T608" i="6"/>
  <c r="I609" i="6"/>
  <c r="M609" i="6"/>
  <c r="Q609" i="6"/>
  <c r="R609" i="6"/>
  <c r="S609" i="6"/>
  <c r="T609" i="6"/>
  <c r="I610" i="6"/>
  <c r="M610" i="6"/>
  <c r="Q610" i="6"/>
  <c r="R610" i="6"/>
  <c r="T610" i="6"/>
  <c r="I611" i="6"/>
  <c r="M611" i="6"/>
  <c r="S611" i="6"/>
  <c r="Q611" i="6"/>
  <c r="R611" i="6"/>
  <c r="T611" i="6"/>
  <c r="I612" i="6"/>
  <c r="M612" i="6"/>
  <c r="Q612" i="6"/>
  <c r="R612" i="6"/>
  <c r="S612" i="6"/>
  <c r="T612" i="6"/>
  <c r="I613" i="6"/>
  <c r="M613" i="6"/>
  <c r="Q613" i="6"/>
  <c r="R613" i="6"/>
  <c r="S613" i="6"/>
  <c r="T613" i="6"/>
  <c r="I614" i="6"/>
  <c r="M614" i="6"/>
  <c r="S614" i="6"/>
  <c r="Q614" i="6"/>
  <c r="T614" i="6"/>
  <c r="I615" i="6"/>
  <c r="M615" i="6"/>
  <c r="S615" i="6"/>
  <c r="Q615" i="6"/>
  <c r="R615" i="6"/>
  <c r="T615" i="6"/>
  <c r="I616" i="6"/>
  <c r="M616" i="6"/>
  <c r="S616" i="6"/>
  <c r="Q616" i="6"/>
  <c r="R616" i="6"/>
  <c r="T616" i="6"/>
  <c r="I617" i="6"/>
  <c r="M617" i="6"/>
  <c r="Q617" i="6"/>
  <c r="R617" i="6"/>
  <c r="S617" i="6"/>
  <c r="T617" i="6"/>
  <c r="I618" i="6"/>
  <c r="M618" i="6"/>
  <c r="Q618" i="6"/>
  <c r="R618" i="6"/>
  <c r="T618" i="6"/>
  <c r="I619" i="6"/>
  <c r="M619" i="6"/>
  <c r="S619" i="6"/>
  <c r="Q619" i="6"/>
  <c r="R619" i="6"/>
  <c r="T619" i="6"/>
  <c r="I620" i="6"/>
  <c r="M620" i="6"/>
  <c r="Q620" i="6"/>
  <c r="R620" i="6"/>
  <c r="S620" i="6"/>
  <c r="T620" i="6"/>
  <c r="I621" i="6"/>
  <c r="M621" i="6"/>
  <c r="Q621" i="6"/>
  <c r="R621" i="6"/>
  <c r="S621" i="6"/>
  <c r="T621" i="6"/>
  <c r="I622" i="6"/>
  <c r="M622" i="6"/>
  <c r="S622" i="6"/>
  <c r="Q622" i="6"/>
  <c r="T622" i="6"/>
  <c r="I623" i="6"/>
  <c r="M623" i="6"/>
  <c r="S623" i="6"/>
  <c r="Q623" i="6"/>
  <c r="R623" i="6"/>
  <c r="T623" i="6"/>
  <c r="I624" i="6"/>
  <c r="M624" i="6"/>
  <c r="S624" i="6"/>
  <c r="Q624" i="6"/>
  <c r="R624" i="6"/>
  <c r="T624" i="6"/>
  <c r="I625" i="6"/>
  <c r="M625" i="6"/>
  <c r="Q625" i="6"/>
  <c r="R625" i="6"/>
  <c r="S625" i="6"/>
  <c r="T625" i="6"/>
  <c r="I626" i="6"/>
  <c r="R626" i="6"/>
  <c r="M626" i="6"/>
  <c r="Q626" i="6"/>
  <c r="T626" i="6"/>
  <c r="I627" i="6"/>
  <c r="M627" i="6"/>
  <c r="S627" i="6"/>
  <c r="Q627" i="6"/>
  <c r="R627" i="6"/>
  <c r="T627" i="6"/>
  <c r="I628" i="6"/>
  <c r="M628" i="6"/>
  <c r="Q628" i="6"/>
  <c r="R628" i="6"/>
  <c r="S628" i="6"/>
  <c r="T628" i="6"/>
  <c r="I629" i="6"/>
  <c r="M629" i="6"/>
  <c r="Q629" i="6"/>
  <c r="R629" i="6"/>
  <c r="S629" i="6"/>
  <c r="T629" i="6"/>
  <c r="I630" i="6"/>
  <c r="R630" i="6"/>
  <c r="M630" i="6"/>
  <c r="S630" i="6"/>
  <c r="Q630" i="6"/>
  <c r="T630" i="6"/>
  <c r="I631" i="6"/>
  <c r="M631" i="6"/>
  <c r="S631" i="6"/>
  <c r="Q631" i="6"/>
  <c r="R631" i="6"/>
  <c r="T631" i="6"/>
  <c r="I632" i="6"/>
  <c r="M632" i="6"/>
  <c r="S632" i="6"/>
  <c r="Q632" i="6"/>
  <c r="R632" i="6"/>
  <c r="T632" i="6"/>
  <c r="I633" i="6"/>
  <c r="M633" i="6"/>
  <c r="Q633" i="6"/>
  <c r="R633" i="6"/>
  <c r="S633" i="6"/>
  <c r="T633" i="6"/>
  <c r="I634" i="6"/>
  <c r="R634" i="6"/>
  <c r="M634" i="6"/>
  <c r="Q634" i="6"/>
  <c r="T634" i="6"/>
  <c r="I635" i="6"/>
  <c r="M635" i="6"/>
  <c r="S635" i="6"/>
  <c r="Q635" i="6"/>
  <c r="R635" i="6"/>
  <c r="T635" i="6"/>
  <c r="I636" i="6"/>
  <c r="M636" i="6"/>
  <c r="Q636" i="6"/>
  <c r="R636" i="6"/>
  <c r="S636" i="6"/>
  <c r="T636" i="6"/>
  <c r="I637" i="6"/>
  <c r="M637" i="6"/>
  <c r="Q637" i="6"/>
  <c r="R637" i="6"/>
  <c r="S637" i="6"/>
  <c r="T637" i="6"/>
  <c r="I638" i="6"/>
  <c r="R638" i="6"/>
  <c r="M638" i="6"/>
  <c r="S638" i="6"/>
  <c r="Q638" i="6"/>
  <c r="T638" i="6"/>
  <c r="I639" i="6"/>
  <c r="M639" i="6"/>
  <c r="S639" i="6"/>
  <c r="Q639" i="6"/>
  <c r="R639" i="6"/>
  <c r="T639" i="6"/>
  <c r="I640" i="6"/>
  <c r="M640" i="6"/>
  <c r="S640" i="6"/>
  <c r="Q640" i="6"/>
  <c r="R640" i="6"/>
  <c r="T640" i="6"/>
  <c r="I641" i="6"/>
  <c r="M641" i="6"/>
  <c r="Q641" i="6"/>
  <c r="R641" i="6"/>
  <c r="S641" i="6"/>
  <c r="T641" i="6"/>
  <c r="I642" i="6"/>
  <c r="R642" i="6"/>
  <c r="M642" i="6"/>
  <c r="Q642" i="6"/>
  <c r="T642" i="6"/>
  <c r="I643" i="6"/>
  <c r="M643" i="6"/>
  <c r="S643" i="6"/>
  <c r="Q643" i="6"/>
  <c r="R643" i="6"/>
  <c r="T643" i="6"/>
  <c r="I644" i="6"/>
  <c r="M644" i="6"/>
  <c r="Q644" i="6"/>
  <c r="R644" i="6"/>
  <c r="S644" i="6"/>
  <c r="T644" i="6"/>
  <c r="I645" i="6"/>
  <c r="M645" i="6"/>
  <c r="Q645" i="6"/>
  <c r="R645" i="6"/>
  <c r="S645" i="6"/>
  <c r="T645" i="6"/>
  <c r="I646" i="6"/>
  <c r="R646" i="6"/>
  <c r="M646" i="6"/>
  <c r="S646" i="6"/>
  <c r="Q646" i="6"/>
  <c r="T646" i="6"/>
  <c r="I647" i="6"/>
  <c r="M647" i="6"/>
  <c r="S647" i="6"/>
  <c r="Q647" i="6"/>
  <c r="R647" i="6"/>
  <c r="T647" i="6"/>
  <c r="I648" i="6"/>
  <c r="M648" i="6"/>
  <c r="S648" i="6"/>
  <c r="Q648" i="6"/>
  <c r="R648" i="6"/>
  <c r="T648" i="6"/>
  <c r="I649" i="6"/>
  <c r="M649" i="6"/>
  <c r="Q649" i="6"/>
  <c r="R649" i="6"/>
  <c r="S649" i="6"/>
  <c r="T649" i="6"/>
  <c r="I650" i="6"/>
  <c r="R650" i="6"/>
  <c r="M650" i="6"/>
  <c r="Q650" i="6"/>
  <c r="T650" i="6"/>
  <c r="I651" i="6"/>
  <c r="M651" i="6"/>
  <c r="S651" i="6"/>
  <c r="Q651" i="6"/>
  <c r="R651" i="6"/>
  <c r="T651" i="6"/>
  <c r="I652" i="6"/>
  <c r="M652" i="6"/>
  <c r="Q652" i="6"/>
  <c r="R652" i="6"/>
  <c r="S652" i="6"/>
  <c r="T652" i="6"/>
  <c r="I653" i="6"/>
  <c r="M653" i="6"/>
  <c r="Q653" i="6"/>
  <c r="R653" i="6"/>
  <c r="S653" i="6"/>
  <c r="T653" i="6"/>
  <c r="I654" i="6"/>
  <c r="R654" i="6"/>
  <c r="M654" i="6"/>
  <c r="S654" i="6"/>
  <c r="Q654" i="6"/>
  <c r="T654" i="6"/>
  <c r="I655" i="6"/>
  <c r="M655" i="6"/>
  <c r="S655" i="6"/>
  <c r="Q655" i="6"/>
  <c r="R655" i="6"/>
  <c r="T655" i="6"/>
  <c r="I656" i="6"/>
  <c r="M656" i="6"/>
  <c r="Q656" i="6"/>
  <c r="R656" i="6"/>
  <c r="S656" i="6"/>
  <c r="T656" i="6"/>
  <c r="I657" i="6"/>
  <c r="M657" i="6"/>
  <c r="Q657" i="6"/>
  <c r="R657" i="6"/>
  <c r="S657" i="6"/>
  <c r="T657" i="6"/>
  <c r="I658" i="6"/>
  <c r="R658" i="6"/>
  <c r="M658" i="6"/>
  <c r="S658" i="6"/>
  <c r="Q658" i="6"/>
  <c r="T658" i="6"/>
  <c r="I659" i="6"/>
  <c r="M659" i="6"/>
  <c r="S659" i="6"/>
  <c r="Q659" i="6"/>
  <c r="R659" i="6"/>
  <c r="T659" i="6"/>
  <c r="I660" i="6"/>
  <c r="M660" i="6"/>
  <c r="S660" i="6"/>
  <c r="Q660" i="6"/>
  <c r="R660" i="6"/>
  <c r="T660" i="6"/>
  <c r="I661" i="6"/>
  <c r="M661" i="6"/>
  <c r="S661" i="6"/>
  <c r="Q661" i="6"/>
  <c r="R661" i="6"/>
  <c r="T661" i="6"/>
  <c r="I662" i="6"/>
  <c r="R662" i="6"/>
  <c r="M662" i="6"/>
  <c r="Q662" i="6"/>
  <c r="T662" i="6"/>
  <c r="I663" i="6"/>
  <c r="M663" i="6"/>
  <c r="S663" i="6"/>
  <c r="Q663" i="6"/>
  <c r="R663" i="6"/>
  <c r="T663" i="6"/>
  <c r="I664" i="6"/>
  <c r="M664" i="6"/>
  <c r="Q664" i="6"/>
  <c r="R664" i="6"/>
  <c r="S664" i="6"/>
  <c r="T664" i="6"/>
  <c r="I665" i="6"/>
  <c r="M665" i="6"/>
  <c r="S665" i="6"/>
  <c r="Q665" i="6"/>
  <c r="R665" i="6"/>
  <c r="T665" i="6"/>
  <c r="I666" i="6"/>
  <c r="R666" i="6"/>
  <c r="M666" i="6"/>
  <c r="S666" i="6"/>
  <c r="Q666" i="6"/>
  <c r="T666" i="6"/>
  <c r="I667" i="6"/>
  <c r="M667" i="6"/>
  <c r="S667" i="6"/>
  <c r="Q667" i="6"/>
  <c r="R667" i="6"/>
  <c r="T667" i="6"/>
  <c r="I668" i="6"/>
  <c r="M668" i="6"/>
  <c r="S668" i="6"/>
  <c r="Q668" i="6"/>
  <c r="R668" i="6"/>
  <c r="T668" i="6"/>
  <c r="I669" i="6"/>
  <c r="M669" i="6"/>
  <c r="S669" i="6"/>
  <c r="Q669" i="6"/>
  <c r="R669" i="6"/>
  <c r="T669" i="6"/>
  <c r="I670" i="6"/>
  <c r="M670" i="6"/>
  <c r="S670" i="6"/>
  <c r="Q670" i="6"/>
  <c r="R670" i="6"/>
  <c r="T670" i="6"/>
  <c r="I671" i="6"/>
  <c r="M671" i="6"/>
  <c r="Q671" i="6"/>
  <c r="R671" i="6"/>
  <c r="T671" i="6"/>
  <c r="I672" i="6"/>
  <c r="M672" i="6"/>
  <c r="S672" i="6"/>
  <c r="Q672" i="6"/>
  <c r="R672" i="6"/>
  <c r="T672" i="6"/>
  <c r="I673" i="6"/>
  <c r="M673" i="6"/>
  <c r="Q673" i="6"/>
  <c r="R673" i="6"/>
  <c r="S673" i="6"/>
  <c r="T673" i="6"/>
  <c r="I674" i="6"/>
  <c r="M674" i="6"/>
  <c r="S674" i="6"/>
  <c r="Q674" i="6"/>
  <c r="R674" i="6"/>
  <c r="T674" i="6"/>
  <c r="I675" i="6"/>
  <c r="M675" i="6"/>
  <c r="Q675" i="6"/>
  <c r="R675" i="6"/>
  <c r="T675" i="6"/>
  <c r="I676" i="6"/>
  <c r="M676" i="6"/>
  <c r="Q676" i="6"/>
  <c r="R676" i="6"/>
  <c r="S676" i="6"/>
  <c r="T676" i="6"/>
  <c r="I677" i="6"/>
  <c r="M677" i="6"/>
  <c r="S677" i="6"/>
  <c r="Q677" i="6"/>
  <c r="R677" i="6"/>
  <c r="T677" i="6"/>
  <c r="I678" i="6"/>
  <c r="R678" i="6"/>
  <c r="M678" i="6"/>
  <c r="Q678" i="6"/>
  <c r="T678" i="6"/>
  <c r="I679" i="6"/>
  <c r="M679" i="6"/>
  <c r="S679" i="6"/>
  <c r="Q679" i="6"/>
  <c r="R679" i="6"/>
  <c r="T679" i="6"/>
  <c r="I680" i="6"/>
  <c r="M680" i="6"/>
  <c r="S680" i="6"/>
  <c r="Q680" i="6"/>
  <c r="R680" i="6"/>
  <c r="T680" i="6"/>
  <c r="I681" i="6"/>
  <c r="M681" i="6"/>
  <c r="S681" i="6"/>
  <c r="Q681" i="6"/>
  <c r="R681" i="6"/>
  <c r="T681" i="6"/>
  <c r="I682" i="6"/>
  <c r="M682" i="6"/>
  <c r="S682" i="6"/>
  <c r="Q682" i="6"/>
  <c r="R682" i="6"/>
  <c r="T682" i="6"/>
  <c r="I683" i="6"/>
  <c r="R683" i="6"/>
  <c r="M683" i="6"/>
  <c r="Q683" i="6"/>
  <c r="T683" i="6"/>
  <c r="I684" i="6"/>
  <c r="M684" i="6"/>
  <c r="S684" i="6"/>
  <c r="Q684" i="6"/>
  <c r="R684" i="6"/>
  <c r="T684" i="6"/>
  <c r="I685" i="6"/>
  <c r="M685" i="6"/>
  <c r="S685" i="6"/>
  <c r="Q685" i="6"/>
  <c r="R685" i="6"/>
  <c r="T685" i="6"/>
  <c r="I686" i="6"/>
  <c r="M686" i="6"/>
  <c r="S686" i="6"/>
  <c r="Q686" i="6"/>
  <c r="R686" i="6"/>
  <c r="T686" i="6"/>
  <c r="I687" i="6"/>
  <c r="M687" i="6"/>
  <c r="Q687" i="6"/>
  <c r="R687" i="6"/>
  <c r="T687" i="6"/>
  <c r="I688" i="6"/>
  <c r="M688" i="6"/>
  <c r="S688" i="6"/>
  <c r="Q688" i="6"/>
  <c r="R688" i="6"/>
  <c r="T688" i="6"/>
  <c r="I689" i="6"/>
  <c r="M689" i="6"/>
  <c r="Q689" i="6"/>
  <c r="R689" i="6"/>
  <c r="S689" i="6"/>
  <c r="T689" i="6"/>
  <c r="I690" i="6"/>
  <c r="M690" i="6"/>
  <c r="S690" i="6"/>
  <c r="Q690" i="6"/>
  <c r="R690" i="6"/>
  <c r="T690" i="6"/>
  <c r="I691" i="6"/>
  <c r="M691" i="6"/>
  <c r="Q691" i="6"/>
  <c r="R691" i="6"/>
  <c r="T691" i="6"/>
  <c r="I692" i="6"/>
  <c r="M692" i="6"/>
  <c r="Q692" i="6"/>
  <c r="R692" i="6"/>
  <c r="S692" i="6"/>
  <c r="T692" i="6"/>
  <c r="I693" i="6"/>
  <c r="M693" i="6"/>
  <c r="S693" i="6"/>
  <c r="Q693" i="6"/>
  <c r="R693" i="6"/>
  <c r="T693" i="6"/>
  <c r="I694" i="6"/>
  <c r="M694" i="6"/>
  <c r="S694" i="6"/>
  <c r="Q694" i="6"/>
  <c r="R694" i="6"/>
  <c r="T694" i="6"/>
  <c r="I695" i="6"/>
  <c r="M695" i="6"/>
  <c r="S695" i="6"/>
  <c r="Q695" i="6"/>
  <c r="R695" i="6"/>
  <c r="T695" i="6"/>
  <c r="I696" i="6"/>
  <c r="M696" i="6"/>
  <c r="S696" i="6"/>
  <c r="Q696" i="6"/>
  <c r="R696" i="6"/>
  <c r="T696" i="6"/>
  <c r="I697" i="6"/>
  <c r="M697" i="6"/>
  <c r="S697" i="6"/>
  <c r="Q697" i="6"/>
  <c r="R697" i="6"/>
  <c r="T697" i="6"/>
  <c r="I698" i="6"/>
  <c r="M698" i="6"/>
  <c r="S698" i="6"/>
  <c r="Q698" i="6"/>
  <c r="R698" i="6"/>
  <c r="T698" i="6"/>
  <c r="S678" i="6"/>
  <c r="S691" i="6"/>
  <c r="S675" i="6"/>
  <c r="R602" i="6"/>
  <c r="S602" i="6"/>
  <c r="S650" i="6"/>
  <c r="S642" i="6"/>
  <c r="S634" i="6"/>
  <c r="S626" i="6"/>
  <c r="S618" i="6"/>
  <c r="S610" i="6"/>
  <c r="S683" i="6"/>
  <c r="R606" i="6"/>
  <c r="S687" i="6"/>
  <c r="S671" i="6"/>
  <c r="S662" i="6"/>
  <c r="R622" i="6"/>
  <c r="R614" i="6"/>
  <c r="S606" i="6"/>
  <c r="S578" i="6"/>
  <c r="S513" i="6"/>
  <c r="S481" i="6"/>
  <c r="S449" i="6"/>
  <c r="R345" i="6"/>
  <c r="S582" i="6"/>
  <c r="S550" i="6"/>
  <c r="S525" i="6"/>
  <c r="S493" i="6"/>
  <c r="S461" i="6"/>
  <c r="S429" i="6"/>
  <c r="S517" i="6"/>
  <c r="S485" i="6"/>
  <c r="S453" i="6"/>
  <c r="S421" i="6"/>
  <c r="S413" i="6"/>
  <c r="S405" i="6"/>
  <c r="S397" i="6"/>
  <c r="R361" i="6"/>
  <c r="S353" i="6"/>
  <c r="R341" i="6"/>
  <c r="S594" i="6"/>
  <c r="S562" i="6"/>
  <c r="S529" i="6"/>
  <c r="S497" i="6"/>
  <c r="S465" i="6"/>
  <c r="S433" i="6"/>
  <c r="R349" i="6"/>
  <c r="S570" i="6"/>
  <c r="S521" i="6"/>
  <c r="S489" i="6"/>
  <c r="S457" i="6"/>
  <c r="S425" i="6"/>
  <c r="S349" i="6"/>
  <c r="S308" i="6"/>
  <c r="S276" i="6"/>
  <c r="S244" i="6"/>
  <c r="S212" i="6"/>
  <c r="S180" i="6"/>
  <c r="S320" i="6"/>
  <c r="S288" i="6"/>
  <c r="S256" i="6"/>
  <c r="S224" i="6"/>
  <c r="S192" i="6"/>
  <c r="S332" i="6"/>
  <c r="S300" i="6"/>
  <c r="S268" i="6"/>
  <c r="S236" i="6"/>
  <c r="S204" i="6"/>
  <c r="S172" i="6"/>
  <c r="S324" i="6"/>
  <c r="S292" i="6"/>
  <c r="S260" i="6"/>
  <c r="S336" i="6"/>
  <c r="S304" i="6"/>
  <c r="S272" i="6"/>
  <c r="S240" i="6"/>
  <c r="S208" i="6"/>
  <c r="S176" i="6"/>
</calcChain>
</file>

<file path=xl/sharedStrings.xml><?xml version="1.0" encoding="utf-8"?>
<sst xmlns="http://schemas.openxmlformats.org/spreadsheetml/2006/main" count="141263" uniqueCount="83077">
  <si>
    <t>Thsd7b: thrombospondin, type I, domain containing 7B</t>
  </si>
  <si>
    <t>1460627_at</t>
  </si>
  <si>
    <t>Mm.4681.1</t>
  </si>
  <si>
    <t>AV229846</t>
  </si>
  <si>
    <t>Sept11: septin 11</t>
  </si>
  <si>
    <t>1460626_at</t>
  </si>
  <si>
    <t>Mm.35828.3</t>
  </si>
  <si>
    <t>BB251196</t>
  </si>
  <si>
    <t>1460622_x_at</t>
  </si>
  <si>
    <t>Mm.14722.5</t>
  </si>
  <si>
    <t>AV124281</t>
  </si>
  <si>
    <t>Ywhaq: tyrosine 3-monooxygenase/tryptophan 5-monooxygenase activation protein, theta polypeptide</t>
  </si>
  <si>
    <t>1460621_x_at</t>
  </si>
  <si>
    <t>Mm.31818.1</t>
  </si>
  <si>
    <t>BB668116</t>
  </si>
  <si>
    <t>1460620_at</t>
  </si>
  <si>
    <t>Mm.30903.1</t>
  </si>
  <si>
    <t>AU067683</t>
  </si>
  <si>
    <t>1460619_at</t>
  </si>
  <si>
    <t>Mm.73467.1</t>
  </si>
  <si>
    <t>BM228837</t>
  </si>
  <si>
    <t>1460615_at</t>
  </si>
  <si>
    <t>Mm.31012.1</t>
  </si>
  <si>
    <t>BB530158</t>
  </si>
  <si>
    <t>1460614_at</t>
  </si>
  <si>
    <t>Mm.7836.1</t>
  </si>
  <si>
    <t>15972 /// 381590</t>
  </si>
  <si>
    <t>BM230241</t>
  </si>
  <si>
    <t>1460611_at</t>
  </si>
  <si>
    <t>Mm.151375.1</t>
  </si>
  <si>
    <t>BM899311</t>
  </si>
  <si>
    <t>1460607_at</t>
  </si>
  <si>
    <t>Mm.220914.1</t>
  </si>
  <si>
    <t>AV050442</t>
  </si>
  <si>
    <t>1460606_at</t>
  </si>
  <si>
    <t>Mm.40827.1</t>
  </si>
  <si>
    <t>BB429683</t>
  </si>
  <si>
    <t>1460601_at</t>
  </si>
  <si>
    <t>Mm.83618.1</t>
  </si>
  <si>
    <t>BB372567</t>
  </si>
  <si>
    <t>1460599_at</t>
  </si>
  <si>
    <t>Mm.18981.1</t>
  </si>
  <si>
    <t>AI646838</t>
  </si>
  <si>
    <t>Esr1: estrogen receptor 1 (alpha)</t>
  </si>
  <si>
    <t>1460591_at</t>
  </si>
  <si>
    <t>Mm.14722.3</t>
  </si>
  <si>
    <t>100039786 /// 22630 /// 664895</t>
  </si>
  <si>
    <t>BB422130</t>
  </si>
  <si>
    <t>1460665_a_at</t>
  </si>
  <si>
    <t>Mm.42034.1</t>
  </si>
  <si>
    <t>NM_011772</t>
  </si>
  <si>
    <t>Ikzf4: IKAROS family zinc finger 4</t>
  </si>
  <si>
    <t>1460664_at</t>
  </si>
  <si>
    <t>Mm.10723.1</t>
  </si>
  <si>
    <t>NM_011067</t>
  </si>
  <si>
    <t>1460662_at</t>
  </si>
  <si>
    <t>Mm.4859.1</t>
  </si>
  <si>
    <t>NM_026395</t>
  </si>
  <si>
    <t>1460660_x_at</t>
  </si>
  <si>
    <t>Mm.21104.1</t>
  </si>
  <si>
    <t>100044184 /// 106489</t>
  </si>
  <si>
    <t>NM_134114</t>
  </si>
  <si>
    <t>1460656_a_at</t>
  </si>
  <si>
    <t>Mm.28052.1</t>
  </si>
  <si>
    <t>NM_013699</t>
  </si>
  <si>
    <t>1460655_a_at</t>
  </si>
  <si>
    <t>Mm.1396.1</t>
  </si>
  <si>
    <t>U76007</t>
  </si>
  <si>
    <t>1460654_at</t>
  </si>
  <si>
    <t>Mm.1989.1</t>
  </si>
  <si>
    <t>100047323 /// 20239</t>
  </si>
  <si>
    <t>NM_009125</t>
  </si>
  <si>
    <t>Atxn2 /// LOC100047323: ataxin 2 /// similar to ataxin 2</t>
  </si>
  <si>
    <t>1460653_at</t>
  </si>
  <si>
    <t>Mm.28881.1</t>
  </si>
  <si>
    <t>NM_009974</t>
  </si>
  <si>
    <t>1460646_at</t>
  </si>
  <si>
    <t>Mm.29138.1</t>
  </si>
  <si>
    <t>NM_025844</t>
  </si>
  <si>
    <t>1460645_at</t>
  </si>
  <si>
    <t>Mm.1552.1</t>
  </si>
  <si>
    <t>BC024894</t>
  </si>
  <si>
    <t>Ell: elongation factor RNA polymerase II</t>
  </si>
  <si>
    <t>1460643_at</t>
  </si>
  <si>
    <t>Mm.4521.1</t>
  </si>
  <si>
    <t>NM_009423</t>
  </si>
  <si>
    <t>1460642_at</t>
  </si>
  <si>
    <t>Mm.21819.1</t>
  </si>
  <si>
    <t>NM_133693</t>
  </si>
  <si>
    <t>1460641_a_at</t>
  </si>
  <si>
    <t>Mm.9703.1</t>
  </si>
  <si>
    <t>NM_009720</t>
  </si>
  <si>
    <t>1460639_a_at</t>
  </si>
  <si>
    <t>Mm.181847.1</t>
  </si>
  <si>
    <t>NM_020031</t>
  </si>
  <si>
    <t>1460637_s_at</t>
  </si>
  <si>
    <t>Mm.196584.1</t>
  </si>
  <si>
    <t>AW553456</t>
  </si>
  <si>
    <t>1460636_at</t>
  </si>
  <si>
    <t>Mm.5236.1</t>
  </si>
  <si>
    <t>NM_009058</t>
  </si>
  <si>
    <t>1460634_at</t>
  </si>
  <si>
    <t>Mm.22185.1</t>
  </si>
  <si>
    <t>BG069583</t>
  </si>
  <si>
    <t>1460632_at</t>
  </si>
  <si>
    <t>Mm.206715.2</t>
  </si>
  <si>
    <t>BF681886</t>
  </si>
  <si>
    <t>1460631_at</t>
  </si>
  <si>
    <t>Mm.129939.1</t>
  </si>
  <si>
    <t>AV270900</t>
  </si>
  <si>
    <t>1460699_at</t>
  </si>
  <si>
    <t>Mm.27800.1</t>
  </si>
  <si>
    <t>AK007641</t>
  </si>
  <si>
    <t>1460698_a_at</t>
  </si>
  <si>
    <t>Mm.182650.1</t>
  </si>
  <si>
    <t>BC027564</t>
  </si>
  <si>
    <t>Snrnp27: small nuclear ribonucleoprotein 27 (U4/U6.U5)</t>
  </si>
  <si>
    <t>1460697_s_at</t>
  </si>
  <si>
    <t>Mm.30248.1</t>
  </si>
  <si>
    <t>BC027288</t>
  </si>
  <si>
    <t>1460695_a_at</t>
  </si>
  <si>
    <t>1460693_a_at</t>
  </si>
  <si>
    <t>Mm.219581.1</t>
  </si>
  <si>
    <t>BF385956</t>
  </si>
  <si>
    <t>Zfp598: zinc finger protein 598</t>
  </si>
  <si>
    <t>1460691_at</t>
  </si>
  <si>
    <t>Mm.27424.1</t>
  </si>
  <si>
    <t>BB787289</t>
  </si>
  <si>
    <t>1460687_at</t>
  </si>
  <si>
    <t>Mm.196641.1</t>
  </si>
  <si>
    <t>100044557 /// 68107</t>
  </si>
  <si>
    <t>BC006866</t>
  </si>
  <si>
    <t>1460686_at</t>
  </si>
  <si>
    <t>Mm.140380.2</t>
  </si>
  <si>
    <t>100044627 /// 65019</t>
  </si>
  <si>
    <t>BC025918</t>
  </si>
  <si>
    <t>1460680_a_at</t>
  </si>
  <si>
    <t>Mm.3199.1</t>
  </si>
  <si>
    <t>AK005101</t>
  </si>
  <si>
    <t>1460679_at</t>
  </si>
  <si>
    <t>Mm.28047.1</t>
  </si>
  <si>
    <t>BC005581</t>
  </si>
  <si>
    <t>Klhdc2: kelch domain containing 2</t>
  </si>
  <si>
    <t>1460678_at</t>
  </si>
  <si>
    <t>Mm.21619.1</t>
  </si>
  <si>
    <t>BC023432</t>
  </si>
  <si>
    <t>1460677_at</t>
  </si>
  <si>
    <t>Mm.29878.1</t>
  </si>
  <si>
    <t>100043771 /// 74158</t>
  </si>
  <si>
    <t>BC006928</t>
  </si>
  <si>
    <t>1460676_at</t>
  </si>
  <si>
    <t>Mm.3830.1</t>
  </si>
  <si>
    <t>U33557</t>
  </si>
  <si>
    <t>1460673_at</t>
  </si>
  <si>
    <t>Mm.1090.1</t>
  </si>
  <si>
    <t>BI219063</t>
  </si>
  <si>
    <t>1460671_at</t>
  </si>
  <si>
    <t>Mm.28551.1</t>
  </si>
  <si>
    <t>NM_024182</t>
  </si>
  <si>
    <t>1460670_at</t>
  </si>
  <si>
    <t>Mm.20935.1</t>
  </si>
  <si>
    <t>NM_010561</t>
  </si>
  <si>
    <t>1460669_at</t>
  </si>
  <si>
    <t>Mm.206770.1</t>
  </si>
  <si>
    <t>NM_011135</t>
  </si>
  <si>
    <t>1460725_at</t>
  </si>
  <si>
    <t>Mm.6877.1</t>
  </si>
  <si>
    <t>NM_007458</t>
  </si>
  <si>
    <t>1460724_at</t>
  </si>
  <si>
    <t>Mm.27942.1</t>
  </si>
  <si>
    <t>56407 /// 668940</t>
  </si>
  <si>
    <t>NM_019828</t>
  </si>
  <si>
    <t>1460720_at</t>
  </si>
  <si>
    <t>Mm.196578.1</t>
  </si>
  <si>
    <t>AF192558</t>
  </si>
  <si>
    <t>1460718_s_at</t>
  </si>
  <si>
    <t>Mm.20445.1</t>
  </si>
  <si>
    <t>AF042180</t>
  </si>
  <si>
    <t>1460717_at</t>
  </si>
  <si>
    <t>Mm.199424.1</t>
  </si>
  <si>
    <t>C86561</t>
  </si>
  <si>
    <t>1460712_s_at</t>
  </si>
  <si>
    <t>Mm.28035.1</t>
  </si>
  <si>
    <t>BG071611</t>
  </si>
  <si>
    <t>1460711_at</t>
  </si>
  <si>
    <t>Mm.43745.1</t>
  </si>
  <si>
    <t>BG071718</t>
  </si>
  <si>
    <t>1460709_a_at</t>
  </si>
  <si>
    <t>Mm.1022.2</t>
  </si>
  <si>
    <t>AV000235</t>
  </si>
  <si>
    <t>1460708_s_at</t>
  </si>
  <si>
    <t>Mm.193688.2</t>
  </si>
  <si>
    <t>AV049645</t>
  </si>
  <si>
    <t>1460707_at</t>
  </si>
  <si>
    <t>Mm.195755.1</t>
  </si>
  <si>
    <t>AV013771</t>
  </si>
  <si>
    <t>1460706_s_at</t>
  </si>
  <si>
    <t>Mm.34490.1</t>
  </si>
  <si>
    <t>AI451506</t>
  </si>
  <si>
    <t>1460705_at</t>
  </si>
  <si>
    <t>Mm.871.2</t>
  </si>
  <si>
    <t>AK004573</t>
  </si>
  <si>
    <t>1460704_at</t>
  </si>
  <si>
    <t>Mm.4002.1</t>
  </si>
  <si>
    <t>AK007519</t>
  </si>
  <si>
    <t>1460703_at</t>
  </si>
  <si>
    <t>Mm.27951.1</t>
  </si>
  <si>
    <t>AK007514</t>
  </si>
  <si>
    <t>1460702_at</t>
  </si>
  <si>
    <t>Mm.30240.1</t>
  </si>
  <si>
    <t>AV021593</t>
  </si>
  <si>
    <t>1460701_a_at</t>
  </si>
  <si>
    <t>Mm.3948.1</t>
  </si>
  <si>
    <t>AK004083</t>
  </si>
  <si>
    <t>Stat3: signal transducer and activator of transcription 3</t>
  </si>
  <si>
    <t>1460700_at</t>
  </si>
  <si>
    <t>Mm.29911.1</t>
  </si>
  <si>
    <t>100043030 /// 100043572 /// 100043692 /// 100043813 /// 57294</t>
  </si>
  <si>
    <t>AA208652</t>
  </si>
  <si>
    <t>100039601 /// 100040140 /// 100040508 /// 100041000 /// 100042650 /// 100042767 /// 100043348 /// 100043495 /// 100043646 /// 100043866 /// 100044512 /// 100044606 /// 100045259 /// 100045641 /// 100046290 /// 100047019 /// 100047314 /// 100048241 /// 100048318 /// 19933 /// 268676 /// 382843 /// 432725 /// 432801 /// 433125 /// 433168 /// 433319 /// 433387 /// 545172 /// 545226 /// 545423 /// 545572 /// 620771 /// 621171 /// 626605 /// 627939 /// 628822 /// 631359 /// 636187 /// 637748 /// 637882 /// 664880 /// 665235 /// 665251 /// 665327 /// 665821 /// 666265 /// 666340 /// 666543 /// 666622 /// 666714 /// 667230 /// 667287 /// 667610 /// 667842 /// 667919 /// 668319 /// 668366 /// 668751 /// 668919 /// 674669 /// 675278 /// 675980 /// 676253 /// 676590 /// 677463 /// 677659</t>
  </si>
  <si>
    <t>BQ126025</t>
  </si>
  <si>
    <t>Mm.24950.1</t>
  </si>
  <si>
    <t>BI144423</t>
  </si>
  <si>
    <t>1460742_at</t>
  </si>
  <si>
    <t>Mm.196577.1</t>
  </si>
  <si>
    <t>BG069802</t>
  </si>
  <si>
    <t>1460741_x_at</t>
  </si>
  <si>
    <t>Mm.36879.1</t>
  </si>
  <si>
    <t>100046457 /// 74325</t>
  </si>
  <si>
    <t>AK009844</t>
  </si>
  <si>
    <t>1460740_at</t>
  </si>
  <si>
    <t>Mm.1144.1</t>
  </si>
  <si>
    <t>BQ174371</t>
  </si>
  <si>
    <t>1460739_at</t>
  </si>
  <si>
    <t>Mm.7454.1</t>
  </si>
  <si>
    <t>AA960310</t>
  </si>
  <si>
    <t>1460737_at</t>
  </si>
  <si>
    <t>Mm.154431.1</t>
  </si>
  <si>
    <t>BM247617</t>
  </si>
  <si>
    <t>1460736_at</t>
  </si>
  <si>
    <t>Mm.141312.1</t>
  </si>
  <si>
    <t>BG074456</t>
  </si>
  <si>
    <t>1460734_at</t>
  </si>
  <si>
    <t>Mm.28839.1</t>
  </si>
  <si>
    <t>BC003426</t>
  </si>
  <si>
    <t>1460730_at</t>
  </si>
  <si>
    <t>Mm.6710.1</t>
  </si>
  <si>
    <t>BI662863</t>
  </si>
  <si>
    <t>Rock1: Rho-associated coiled-coil containing protein kinase 1</t>
  </si>
  <si>
    <t>1460729_at</t>
  </si>
  <si>
    <t>Mm.39061.1</t>
  </si>
  <si>
    <t>NM_007422</t>
  </si>
  <si>
    <t>1460726_at</t>
  </si>
  <si>
    <t>Mm.4049.1</t>
  </si>
  <si>
    <t>NM_011728</t>
  </si>
  <si>
    <t>1459386_at</t>
  </si>
  <si>
    <t>Mm.213364.1</t>
  </si>
  <si>
    <t>BB528893</t>
  </si>
  <si>
    <t>1459385_at</t>
  </si>
  <si>
    <t>Mm.212200.1</t>
  </si>
  <si>
    <t>BQ176982</t>
  </si>
  <si>
    <t>1459287_at</t>
  </si>
  <si>
    <t>Mm.26173.1</t>
  </si>
  <si>
    <t>BG069518</t>
  </si>
  <si>
    <t>1459252_at</t>
  </si>
  <si>
    <t>Mm.56311.1</t>
  </si>
  <si>
    <t>AV278404</t>
  </si>
  <si>
    <t>Ston2: stonin 2</t>
  </si>
  <si>
    <t>1459153_at</t>
  </si>
  <si>
    <t>Mm.214952.1</t>
  </si>
  <si>
    <t>AV306415</t>
  </si>
  <si>
    <t>1459120_at</t>
  </si>
  <si>
    <t>Mm.35909.1</t>
  </si>
  <si>
    <t>BG069378</t>
  </si>
  <si>
    <t>1459107_at</t>
  </si>
  <si>
    <t>Mm.28381.1</t>
  </si>
  <si>
    <t>545637 /// 623272 /// 623281 /// 667780</t>
  </si>
  <si>
    <t>BG070130</t>
  </si>
  <si>
    <t>1459089_at</t>
  </si>
  <si>
    <t>Mm.89623.1</t>
  </si>
  <si>
    <t>BB496939</t>
  </si>
  <si>
    <t>1459054_at</t>
  </si>
  <si>
    <t>Mm.207102.1</t>
  </si>
  <si>
    <t>BB220391</t>
  </si>
  <si>
    <t>1459046_at</t>
  </si>
  <si>
    <t>Mm.212574.1</t>
  </si>
  <si>
    <t>AV160737</t>
  </si>
  <si>
    <t>MII/GV</t>
  </si>
  <si>
    <t>GVBD/GV</t>
  </si>
  <si>
    <t>1459042_at</t>
  </si>
  <si>
    <t>Mm.71040.1</t>
  </si>
  <si>
    <t>AW123777</t>
  </si>
  <si>
    <t>1459031_at</t>
  </si>
  <si>
    <t>Mm.220628.1</t>
  </si>
  <si>
    <t>1459783_s_at</t>
  </si>
  <si>
    <t>Mm.125450.1</t>
  </si>
  <si>
    <t>BB055869</t>
  </si>
  <si>
    <t>Sf1: splicing factor 1</t>
  </si>
  <si>
    <t>1459765_s_at</t>
  </si>
  <si>
    <t>Mm.125192.1</t>
  </si>
  <si>
    <t>BB256262</t>
  </si>
  <si>
    <t>1459764_x_at</t>
  </si>
  <si>
    <t>Mm.200464.1</t>
  </si>
  <si>
    <t>100046800 /// 13184 /// 620253 /// 630537</t>
  </si>
  <si>
    <t>C86550</t>
  </si>
  <si>
    <t>1459725_s_at</t>
  </si>
  <si>
    <t>Mm.25414.1</t>
  </si>
  <si>
    <t>BG067408</t>
  </si>
  <si>
    <t>1459703_at</t>
  </si>
  <si>
    <t>Mm.22865.1</t>
  </si>
  <si>
    <t>BB821080</t>
  </si>
  <si>
    <t>1459666_at</t>
  </si>
  <si>
    <t>Mm.200445.1</t>
  </si>
  <si>
    <t>100039220 /// 20018</t>
  </si>
  <si>
    <t>AU018636</t>
  </si>
  <si>
    <t>1459657_s_at</t>
  </si>
  <si>
    <t>Mm.217523.1</t>
  </si>
  <si>
    <t>BM195726</t>
  </si>
  <si>
    <t>Nup54: nucleoporin 54</t>
  </si>
  <si>
    <t>1459651_s_at</t>
  </si>
  <si>
    <t>Mm.211610.1</t>
  </si>
  <si>
    <t>BB770535</t>
  </si>
  <si>
    <t>1459644_at</t>
  </si>
  <si>
    <t>Mm.216743.1</t>
  </si>
  <si>
    <t>BM122487</t>
  </si>
  <si>
    <t>1459630_at</t>
  </si>
  <si>
    <t>Mm.151930.1</t>
  </si>
  <si>
    <t>BE988376</t>
  </si>
  <si>
    <t>1459605_at</t>
  </si>
  <si>
    <t>Mm.26105.1</t>
  </si>
  <si>
    <t>BG069196</t>
  </si>
  <si>
    <t>1459575_at</t>
  </si>
  <si>
    <t>Mm.197219.1</t>
  </si>
  <si>
    <t>BI076524</t>
  </si>
  <si>
    <t>1459561_at</t>
  </si>
  <si>
    <t>Mm.210132.1</t>
  </si>
  <si>
    <t>BB404047</t>
  </si>
  <si>
    <t>1459552_at</t>
  </si>
  <si>
    <t>Mm.155210.1</t>
  </si>
  <si>
    <t>C86509</t>
  </si>
  <si>
    <t>1459524_at</t>
  </si>
  <si>
    <t>Mm.200477.1</t>
  </si>
  <si>
    <t>AU017667</t>
  </si>
  <si>
    <t>1459522_s_at</t>
  </si>
  <si>
    <t>Mm.195915.1</t>
  </si>
  <si>
    <t>100048645 /// 228714</t>
  </si>
  <si>
    <t>C86984</t>
  </si>
  <si>
    <t>1459476_s_at</t>
  </si>
  <si>
    <t>Mm.173037.1</t>
  </si>
  <si>
    <t>BG067504</t>
  </si>
  <si>
    <t>1459432_at</t>
  </si>
  <si>
    <t>Mm.73476.1</t>
  </si>
  <si>
    <t>AV319015</t>
  </si>
  <si>
    <t>BB243653</t>
  </si>
  <si>
    <t>1459870_x_at</t>
  </si>
  <si>
    <t>Mm.118017.1</t>
  </si>
  <si>
    <t>BB079116</t>
  </si>
  <si>
    <t>1459869_x_at</t>
  </si>
  <si>
    <t>Mm.74122.1</t>
  </si>
  <si>
    <t>20430 /// 93790</t>
  </si>
  <si>
    <t>AV239190</t>
  </si>
  <si>
    <t>1459866_x_at</t>
  </si>
  <si>
    <t>Mm.95217.1</t>
  </si>
  <si>
    <t>100039668 /// 30841</t>
  </si>
  <si>
    <t>AV221085</t>
  </si>
  <si>
    <t>1459861_s_at</t>
  </si>
  <si>
    <t>Mm.46074.1</t>
  </si>
  <si>
    <t>AV059518</t>
  </si>
  <si>
    <t>1459854_s_at</t>
  </si>
  <si>
    <t>Mm.49337.1</t>
  </si>
  <si>
    <t>AV312901</t>
  </si>
  <si>
    <t>1459853_x_at</t>
  </si>
  <si>
    <t>Mm.180720.1</t>
  </si>
  <si>
    <t>AV348356</t>
  </si>
  <si>
    <t>1459851_x_at</t>
  </si>
  <si>
    <t>Mm.135019.1</t>
  </si>
  <si>
    <t>BB484332</t>
  </si>
  <si>
    <t>1459848_x_at</t>
  </si>
  <si>
    <t>Mm.125306.1</t>
  </si>
  <si>
    <t>BB257769</t>
  </si>
  <si>
    <t>Smad1: MAD homolog 1 (Drosophila)</t>
  </si>
  <si>
    <t>1459843_s_at</t>
  </si>
  <si>
    <t>Mm.109197.1</t>
  </si>
  <si>
    <t>AV035368</t>
  </si>
  <si>
    <t>1459842_x_at</t>
  </si>
  <si>
    <t>Mm.94138.1</t>
  </si>
  <si>
    <t>AV365721</t>
  </si>
  <si>
    <t>Ccdc28b: coiled coil domain containing 28B</t>
  </si>
  <si>
    <t>1459840_s_at</t>
  </si>
  <si>
    <t>Mm.128481.1</t>
  </si>
  <si>
    <t>BB414617</t>
  </si>
  <si>
    <t>1459835_s_at</t>
  </si>
  <si>
    <t>Mm.128785.1</t>
  </si>
  <si>
    <t>BB433211</t>
  </si>
  <si>
    <t>1459832_s_at</t>
  </si>
  <si>
    <t>Mm.167913.1</t>
  </si>
  <si>
    <t>BB259623</t>
  </si>
  <si>
    <t>1459830_at</t>
  </si>
  <si>
    <t>Mm.200303.2</t>
  </si>
  <si>
    <t>BB527320</t>
  </si>
  <si>
    <t>1459818_x_at</t>
  </si>
  <si>
    <t>Mm.168680.1</t>
  </si>
  <si>
    <t>BB110309</t>
  </si>
  <si>
    <t>1459806_x_at</t>
  </si>
  <si>
    <t>Mm.134581.1</t>
  </si>
  <si>
    <t>BB482412</t>
  </si>
  <si>
    <t>1459805_x_at</t>
  </si>
  <si>
    <t>Mm.132238.1</t>
  </si>
  <si>
    <t>BB475090</t>
  </si>
  <si>
    <t>Crebbp: CREB binding protein</t>
  </si>
  <si>
    <t>1459804_at</t>
  </si>
  <si>
    <t>Mm.69853.1</t>
  </si>
  <si>
    <t>AV079128</t>
  </si>
  <si>
    <t>1459800_s_at</t>
  </si>
  <si>
    <t>Mm.136169.1</t>
  </si>
  <si>
    <t>BB521298</t>
  </si>
  <si>
    <t>1459784_x_at</t>
  </si>
  <si>
    <t>Mm.77024.1</t>
  </si>
  <si>
    <t>AV218165</t>
  </si>
  <si>
    <t>NM_009836</t>
  </si>
  <si>
    <t>1459987_s_at</t>
  </si>
  <si>
    <t>Mm.42767.1</t>
  </si>
  <si>
    <t>100040123 /// 20068</t>
  </si>
  <si>
    <t>NM_009092</t>
  </si>
  <si>
    <t>1459986_a_at</t>
  </si>
  <si>
    <t>Mm.41152.3</t>
  </si>
  <si>
    <t>AI552688</t>
  </si>
  <si>
    <t>1459984_at</t>
  </si>
  <si>
    <t>Mm.55023.1</t>
  </si>
  <si>
    <t>100045795 /// 229675</t>
  </si>
  <si>
    <t>AV240926</t>
  </si>
  <si>
    <t>1459981_s_at</t>
  </si>
  <si>
    <t>Mm.180619.1</t>
  </si>
  <si>
    <t>AV344962</t>
  </si>
  <si>
    <t>1459980_x_at</t>
  </si>
  <si>
    <t>Mm.85883.1</t>
  </si>
  <si>
    <t>AV232843</t>
  </si>
  <si>
    <t>1459979_x_at</t>
  </si>
  <si>
    <t>Mm.97399.1</t>
  </si>
  <si>
    <t>AV261043</t>
  </si>
  <si>
    <t>1459976_s_at</t>
  </si>
  <si>
    <t>Mm.40808.1</t>
  </si>
  <si>
    <t>BE946046</t>
  </si>
  <si>
    <t>1459967_at</t>
  </si>
  <si>
    <t>Mm.42670.1</t>
  </si>
  <si>
    <t>BG065567</t>
  </si>
  <si>
    <t>1459952_at</t>
  </si>
  <si>
    <t>Mm.24057.1</t>
  </si>
  <si>
    <t>AA185884</t>
  </si>
  <si>
    <t>1459916_at</t>
  </si>
  <si>
    <t>Mm.88364.2</t>
  </si>
  <si>
    <t>AW011961</t>
  </si>
  <si>
    <t>1459910_at</t>
  </si>
  <si>
    <t>Mm.107715.1</t>
  </si>
  <si>
    <t>AI510297</t>
  </si>
  <si>
    <t>2700007P21Rik: RIKEN cDNA 2700007P21 gene</t>
  </si>
  <si>
    <t>1459902_at</t>
  </si>
  <si>
    <t>Mm.26486.1</t>
  </si>
  <si>
    <t>BE631962</t>
  </si>
  <si>
    <t>1459894_at</t>
  </si>
  <si>
    <t>Mm.25008.1</t>
  </si>
  <si>
    <t>AV312905</t>
  </si>
  <si>
    <t>1459882_at</t>
  </si>
  <si>
    <t>Mm.134997.1</t>
  </si>
  <si>
    <t>BB144036</t>
  </si>
  <si>
    <t>1459877_x_at</t>
  </si>
  <si>
    <t>Mm.181397.1</t>
  </si>
  <si>
    <t>AV333371</t>
  </si>
  <si>
    <t>1459875_x_at</t>
  </si>
  <si>
    <t>Mm.78770.1</t>
  </si>
  <si>
    <t>AV271428</t>
  </si>
  <si>
    <t>1459874_s_at</t>
  </si>
  <si>
    <t>Mm.215523.1</t>
  </si>
  <si>
    <t>BB050303</t>
  </si>
  <si>
    <t>1459873_x_at</t>
  </si>
  <si>
    <t>Mm.74362.1</t>
  </si>
  <si>
    <t>AV349132</t>
  </si>
  <si>
    <t>1459871_x_at</t>
  </si>
  <si>
    <t>Mm.130732.1</t>
  </si>
  <si>
    <t>Mm.103354.1</t>
  </si>
  <si>
    <t>AW541072</t>
  </si>
  <si>
    <t>Gpr1: G protein-coupled receptor 1</t>
  </si>
  <si>
    <t>1460123_at</t>
  </si>
  <si>
    <t>Mm.11400.1</t>
  </si>
  <si>
    <t>BB734748</t>
  </si>
  <si>
    <t>1460122_at</t>
  </si>
  <si>
    <t>Mm.45661.1</t>
  </si>
  <si>
    <t>AV079770</t>
  </si>
  <si>
    <t>1460120_at</t>
  </si>
  <si>
    <t>Mm.200247.1</t>
  </si>
  <si>
    <t>AI450584</t>
  </si>
  <si>
    <t>1460116_s_at</t>
  </si>
  <si>
    <t>Mm.138077.1</t>
  </si>
  <si>
    <t>BB376570</t>
  </si>
  <si>
    <t>1460110_at</t>
  </si>
  <si>
    <t>Mm.26183.1</t>
  </si>
  <si>
    <t>AU021315</t>
  </si>
  <si>
    <t>1460046_at</t>
  </si>
  <si>
    <t>Mm.68157.1</t>
  </si>
  <si>
    <t>AV293965</t>
  </si>
  <si>
    <t>1460042_at</t>
  </si>
  <si>
    <t>Mm.153880.1</t>
  </si>
  <si>
    <t>BF303035</t>
  </si>
  <si>
    <t>1460037_at</t>
  </si>
  <si>
    <t>Mm.5342.1</t>
  </si>
  <si>
    <t>BE655707</t>
  </si>
  <si>
    <t>1460036_at</t>
  </si>
  <si>
    <t>Mm.54120.1</t>
  </si>
  <si>
    <t>BG063745</t>
  </si>
  <si>
    <t>1460034_at</t>
  </si>
  <si>
    <t>Mm.122660.1</t>
  </si>
  <si>
    <t>BB129159</t>
  </si>
  <si>
    <t>1460025_at</t>
  </si>
  <si>
    <t>Mm.131982.1</t>
  </si>
  <si>
    <t>BB313187</t>
  </si>
  <si>
    <t>1460024_at</t>
  </si>
  <si>
    <t>Mm.40693.1</t>
  </si>
  <si>
    <t>BF465089</t>
  </si>
  <si>
    <t>1460013_at</t>
  </si>
  <si>
    <t>Mm.35626.1</t>
  </si>
  <si>
    <t>BE987647</t>
  </si>
  <si>
    <t>1460012_at</t>
  </si>
  <si>
    <t>Mm.3871.5</t>
  </si>
  <si>
    <t>BB490580</t>
  </si>
  <si>
    <t>1460010_a_at</t>
  </si>
  <si>
    <t>Mm.29982.8</t>
  </si>
  <si>
    <t>100042740 /// 114641 /// 50527 /// 667682</t>
  </si>
  <si>
    <t>AV109882</t>
  </si>
  <si>
    <t>1460008_x_at</t>
  </si>
  <si>
    <t>Mm.193042.3</t>
  </si>
  <si>
    <t>AV350566</t>
  </si>
  <si>
    <t>1459999_at</t>
  </si>
  <si>
    <t>Mm.30646.1</t>
  </si>
  <si>
    <t>AW547438</t>
  </si>
  <si>
    <t>1459998_at</t>
  </si>
  <si>
    <t>Mm.21232.1</t>
  </si>
  <si>
    <t>BG070851</t>
  </si>
  <si>
    <t>Mbd3l2: methyl-CpG binding domain protein 3-like 2</t>
  </si>
  <si>
    <t>1459988_at</t>
  </si>
  <si>
    <t>Mm.3576.1</t>
  </si>
  <si>
    <t>1460196_at</t>
  </si>
  <si>
    <t>Mm.27066.1</t>
  </si>
  <si>
    <t>NM_010726</t>
  </si>
  <si>
    <t>1460194_at</t>
  </si>
  <si>
    <t>Mm.180337.1</t>
  </si>
  <si>
    <t>NM_133726</t>
  </si>
  <si>
    <t>1460193_at</t>
  </si>
  <si>
    <t>Mm.18502.1</t>
  </si>
  <si>
    <t>NM_020573</t>
  </si>
  <si>
    <t>1460192_at</t>
  </si>
  <si>
    <t>Mm.22239.1</t>
  </si>
  <si>
    <t>NM_009678</t>
  </si>
  <si>
    <t>1460190_at</t>
  </si>
  <si>
    <t>Mm.2986.1</t>
  </si>
  <si>
    <t>AV061337</t>
  </si>
  <si>
    <t>1460186_at</t>
  </si>
  <si>
    <t>Mm.28196.1</t>
  </si>
  <si>
    <t>NM_080557</t>
  </si>
  <si>
    <t>Snx4: sorting nexin 4</t>
  </si>
  <si>
    <t>1460182_at</t>
  </si>
  <si>
    <t>Mm.2319.1</t>
  </si>
  <si>
    <t>NM_009133</t>
  </si>
  <si>
    <t>1460181_at</t>
  </si>
  <si>
    <t>Mm.27897.1</t>
  </si>
  <si>
    <t>BF141076</t>
  </si>
  <si>
    <t>1460179_at</t>
  </si>
  <si>
    <t>Mm.30092.1</t>
  </si>
  <si>
    <t>NM_025827</t>
  </si>
  <si>
    <t>1460178_at</t>
  </si>
  <si>
    <t>Mm.30011.1</t>
  </si>
  <si>
    <t>100038875 /// 100046668 /// 66475</t>
  </si>
  <si>
    <t>NM_024175</t>
  </si>
  <si>
    <t>1460175_at</t>
  </si>
  <si>
    <t>Mm.41091.1</t>
  </si>
  <si>
    <t>NM_021428</t>
  </si>
  <si>
    <t>1460174_at</t>
  </si>
  <si>
    <t>Mm.157648.1</t>
  </si>
  <si>
    <t>NM_025670</t>
  </si>
  <si>
    <t>1460172_at</t>
  </si>
  <si>
    <t>Mm.2472.1</t>
  </si>
  <si>
    <t>NM_013715</t>
  </si>
  <si>
    <t>1460171_at</t>
  </si>
  <si>
    <t>Mm.4597.1</t>
  </si>
  <si>
    <t>NM_011049</t>
  </si>
  <si>
    <t>1460169_a_at</t>
  </si>
  <si>
    <t>Mm.4172.1</t>
  </si>
  <si>
    <t>NM_009193</t>
  </si>
  <si>
    <t>Slbp: stem-loop binding protein</t>
  </si>
  <si>
    <t>1460168_at</t>
  </si>
  <si>
    <t>Mm.30250.1</t>
  </si>
  <si>
    <t>BC012407</t>
  </si>
  <si>
    <t>1460167_at</t>
  </si>
  <si>
    <t>Mm.1970.1</t>
  </si>
  <si>
    <t>NM_031868</t>
  </si>
  <si>
    <t>1460165_at</t>
  </si>
  <si>
    <t>Mm.42193.1</t>
  </si>
  <si>
    <t>100046080 /// 20729</t>
  </si>
  <si>
    <t>BM228780</t>
  </si>
  <si>
    <t>LOC100046080 /// Spin1: similar to Spindlin 1 /// spindlin 1</t>
  </si>
  <si>
    <t>1460164_at</t>
  </si>
  <si>
    <t>Mm.20236.1</t>
  </si>
  <si>
    <t>NM_010016</t>
  </si>
  <si>
    <t>1460242_at</t>
  </si>
  <si>
    <t>Mm.25074.1</t>
  </si>
  <si>
    <t>NM_016884</t>
  </si>
  <si>
    <t>Hnrnpc: heterogeneous nuclear ribonucleoprotein C</t>
  </si>
  <si>
    <t>1460240_a_at</t>
  </si>
  <si>
    <t>Mm.29386.1</t>
  </si>
  <si>
    <t>BB807707</t>
  </si>
  <si>
    <t>1460239_at</t>
  </si>
  <si>
    <t>Mm.29971.1</t>
  </si>
  <si>
    <t>BC006960</t>
  </si>
  <si>
    <t>1460224_at</t>
  </si>
  <si>
    <t>Mm.4462.1</t>
  </si>
  <si>
    <t>NM_009164</t>
  </si>
  <si>
    <t>1460222_at</t>
  </si>
  <si>
    <t>Mm.22421.1</t>
  </si>
  <si>
    <t>100043508 /// 100048119 /// 56351</t>
  </si>
  <si>
    <t>BC003708</t>
  </si>
  <si>
    <t>1460221_at</t>
  </si>
  <si>
    <t>Mm.795.1</t>
  </si>
  <si>
    <t>BM233698</t>
  </si>
  <si>
    <t>Csf1: colony stimulating factor 1 (macrophage)</t>
  </si>
  <si>
    <t>1460220_a_at</t>
  </si>
  <si>
    <t>Mm.7387.1</t>
  </si>
  <si>
    <t>BB729239</t>
  </si>
  <si>
    <t>1460215_at</t>
  </si>
  <si>
    <t>Mm.25045.1</t>
  </si>
  <si>
    <t>NM_133950</t>
  </si>
  <si>
    <t>1460211_a_at</t>
  </si>
  <si>
    <t>Mm.27292.1</t>
  </si>
  <si>
    <t>BC026983</t>
  </si>
  <si>
    <t>1460209_at</t>
  </si>
  <si>
    <t>Mm.379.1</t>
  </si>
  <si>
    <t>BC003220</t>
  </si>
  <si>
    <t>E2f5: E2F transcription factor 5</t>
  </si>
  <si>
    <t>1460207_s_at</t>
  </si>
  <si>
    <t>Mm.181633.1</t>
  </si>
  <si>
    <t>NM_026551</t>
  </si>
  <si>
    <t>1460205_at</t>
  </si>
  <si>
    <t>Mm.2726.1</t>
  </si>
  <si>
    <t>NM_010585</t>
  </si>
  <si>
    <t>1460203_at</t>
  </si>
  <si>
    <t>Mm.3428.1</t>
  </si>
  <si>
    <t>668829 /// 68193</t>
  </si>
  <si>
    <t>BC002110</t>
  </si>
  <si>
    <t>1460201_a_at</t>
  </si>
  <si>
    <t>Mm.133164.1</t>
  </si>
  <si>
    <t>NM_033322</t>
  </si>
  <si>
    <t>1460200_s_at</t>
  </si>
  <si>
    <t>Mm.56337.1</t>
  </si>
  <si>
    <t>BE688382</t>
  </si>
  <si>
    <t>1460199_a_at</t>
  </si>
  <si>
    <t>Mm.21874.1</t>
  </si>
  <si>
    <t>BC014783</t>
  </si>
  <si>
    <t>1460198_a_at</t>
  </si>
  <si>
    <t>Mm.31403.1</t>
  </si>
  <si>
    <t>NM_054098</t>
  </si>
  <si>
    <t>1460197_a_at</t>
  </si>
  <si>
    <t>Mm.26940.1</t>
  </si>
  <si>
    <t>NM_007620</t>
  </si>
  <si>
    <t>NM_026729</t>
  </si>
  <si>
    <t>1460308_a_at</t>
  </si>
  <si>
    <t>Mm.89978.1</t>
  </si>
  <si>
    <t>AF124142</t>
  </si>
  <si>
    <t>1460307_at</t>
  </si>
  <si>
    <t>Mm.4364.1</t>
  </si>
  <si>
    <t>AA717838</t>
  </si>
  <si>
    <t>1460295_s_at</t>
  </si>
  <si>
    <t>Mm.27564.1</t>
  </si>
  <si>
    <t>NM_015803</t>
  </si>
  <si>
    <t>1460294_at</t>
  </si>
  <si>
    <t>Mm.158103.1</t>
  </si>
  <si>
    <t>NM_022882</t>
  </si>
  <si>
    <t>Lpin2: lipin 2</t>
  </si>
  <si>
    <t>1460290_at</t>
  </si>
  <si>
    <t>Mm.196038.1</t>
  </si>
  <si>
    <t>NM_019674</t>
  </si>
  <si>
    <t>1460288_a_at</t>
  </si>
  <si>
    <t>Mm.23386.1</t>
  </si>
  <si>
    <t>NM_133721</t>
  </si>
  <si>
    <t>1460285_at</t>
  </si>
  <si>
    <t>Mm.22067.1</t>
  </si>
  <si>
    <t>NM_011906</t>
  </si>
  <si>
    <t>1460276_a_at</t>
  </si>
  <si>
    <t>Mm.4721.1</t>
  </si>
  <si>
    <t>NM_008154</t>
  </si>
  <si>
    <t>1460275_at</t>
  </si>
  <si>
    <t>Mm.213024.1</t>
  </si>
  <si>
    <t>AV380429</t>
  </si>
  <si>
    <t>1460269_at</t>
  </si>
  <si>
    <t>Mm.199839.1</t>
  </si>
  <si>
    <t>AA672939</t>
  </si>
  <si>
    <t>Pa2g4: Proliferation-associated 2G4 (Pa2g4), mRNA</t>
  </si>
  <si>
    <t>1460265_at</t>
  </si>
  <si>
    <t>Mm.200149.1</t>
  </si>
  <si>
    <t>C76364</t>
  </si>
  <si>
    <t>1460263_at</t>
  </si>
  <si>
    <t>Mm.27711.1</t>
  </si>
  <si>
    <t>NM_026091</t>
  </si>
  <si>
    <t>1460262_a_at</t>
  </si>
  <si>
    <t>Mm.9382.1</t>
  </si>
  <si>
    <t>100039707 /// 107885</t>
  </si>
  <si>
    <t>NM_026829</t>
  </si>
  <si>
    <t>1460257_a_at</t>
  </si>
  <si>
    <t>Mm.28835.1</t>
  </si>
  <si>
    <t>NM_033622</t>
  </si>
  <si>
    <t>1460255_at</t>
  </si>
  <si>
    <t>Mm.34462.1</t>
  </si>
  <si>
    <t>NM_080795</t>
  </si>
  <si>
    <t>1460249_at</t>
  </si>
  <si>
    <t>Mm.10233.1</t>
  </si>
  <si>
    <t>AF017639</t>
  </si>
  <si>
    <t>1460248_at</t>
  </si>
  <si>
    <t>Mm.35584.1</t>
  </si>
  <si>
    <t>AV259620</t>
  </si>
  <si>
    <t>1460247_a_at</t>
  </si>
  <si>
    <t>Mm.565.1</t>
  </si>
  <si>
    <t>BC003227</t>
  </si>
  <si>
    <t>1460243_at</t>
  </si>
  <si>
    <t>Mm.178947.1</t>
  </si>
  <si>
    <t>NM_019584</t>
  </si>
  <si>
    <t>Becn1: beclin 1, autophagy related</t>
  </si>
  <si>
    <t>1460320_at</t>
  </si>
  <si>
    <t>Mm.35628.1</t>
  </si>
  <si>
    <t>NM_016893</t>
  </si>
  <si>
    <t>1460319_at</t>
  </si>
  <si>
    <t>Mm.202311.1</t>
  </si>
  <si>
    <t>BI662324</t>
  </si>
  <si>
    <t>1460317_s_at</t>
  </si>
  <si>
    <t>Mm.34580.1</t>
  </si>
  <si>
    <t>NM_019786</t>
  </si>
  <si>
    <t>1460315_s_at</t>
  </si>
  <si>
    <t>Mm.219680.1</t>
  </si>
  <si>
    <t>15077 /// 260423 /// 319148 /// 319149 /// 319150 /// 319151 /// 319152 /// 319153 /// 319154 /// 360198 /// 97114 /// 97908</t>
  </si>
  <si>
    <t>NM_019469</t>
  </si>
  <si>
    <t>1460314_s_at</t>
  </si>
  <si>
    <t>Mm.41541.1</t>
  </si>
  <si>
    <t>1460350_at</t>
  </si>
  <si>
    <t>Mm.44183.1</t>
  </si>
  <si>
    <t>BC006909</t>
  </si>
  <si>
    <t>1460349_at</t>
  </si>
  <si>
    <t>Mm.9648.1</t>
  </si>
  <si>
    <t>BC011282</t>
  </si>
  <si>
    <t>1460348_at</t>
  </si>
  <si>
    <t>Mm.2402.1</t>
  </si>
  <si>
    <t>U73200</t>
  </si>
  <si>
    <t>Mprip: myosin phosphatase Rho interacting protein</t>
  </si>
  <si>
    <t>1460342_s_at</t>
  </si>
  <si>
    <t>Mm.87282.1</t>
  </si>
  <si>
    <t>AV253931</t>
  </si>
  <si>
    <t>1460340_at</t>
  </si>
  <si>
    <t>Mm.30270.1</t>
  </si>
  <si>
    <t>BG066125</t>
  </si>
  <si>
    <t>1460339_at</t>
  </si>
  <si>
    <t>Mm.33962.1</t>
  </si>
  <si>
    <t>BB161253</t>
  </si>
  <si>
    <t>Crlf3: cytokine receptor-like factor 3</t>
  </si>
  <si>
    <t>1460338_a_at</t>
  </si>
  <si>
    <t>Mm.38525.1</t>
  </si>
  <si>
    <t>BB326929</t>
  </si>
  <si>
    <t>1460337_at</t>
  </si>
  <si>
    <t>Mm.80043.1</t>
  </si>
  <si>
    <t>BB829482</t>
  </si>
  <si>
    <t>Ddx59: DEAD (Asp-Glu-Ala-Asp) box polypeptide 59</t>
  </si>
  <si>
    <t>1460333_at</t>
  </si>
  <si>
    <t>Mm.5885.1</t>
  </si>
  <si>
    <t>BB747462</t>
  </si>
  <si>
    <t>Tm9sf2: transmembrane 9 superfamily member 2</t>
  </si>
  <si>
    <t>1460331_at</t>
  </si>
  <si>
    <t>Mm.26364.1</t>
  </si>
  <si>
    <t>56386 /// 675709</t>
  </si>
  <si>
    <t>BG066773</t>
  </si>
  <si>
    <t>1460329_at</t>
  </si>
  <si>
    <t>Mm.41943.1</t>
  </si>
  <si>
    <t>AI528567</t>
  </si>
  <si>
    <t>1460326_at</t>
  </si>
  <si>
    <t>Mm.29144.1</t>
  </si>
  <si>
    <t>AK010256</t>
  </si>
  <si>
    <t>1460323_at</t>
  </si>
  <si>
    <t>Mm.103038.1</t>
  </si>
  <si>
    <t>NM_007518</t>
  </si>
  <si>
    <t>1460321_at</t>
  </si>
  <si>
    <t>1460406_at</t>
  </si>
  <si>
    <t>Mm.45349.1</t>
  </si>
  <si>
    <t>BC026917</t>
  </si>
  <si>
    <t>1460404_at</t>
  </si>
  <si>
    <t>Mm.21954.1</t>
  </si>
  <si>
    <t>BC022925</t>
  </si>
  <si>
    <t>1460401_at</t>
  </si>
  <si>
    <t>Mm.19804.1</t>
  </si>
  <si>
    <t>AK007793</t>
  </si>
  <si>
    <t>1460400_at</t>
  </si>
  <si>
    <t>Mm.27785.1</t>
  </si>
  <si>
    <t>AV108872</t>
  </si>
  <si>
    <t>1460399_at</t>
  </si>
  <si>
    <t>Mm.17156.1</t>
  </si>
  <si>
    <t>BG070151</t>
  </si>
  <si>
    <t>1460398_at</t>
  </si>
  <si>
    <t>Mm.25321.1</t>
  </si>
  <si>
    <t>BB139222</t>
  </si>
  <si>
    <t>1460395_at</t>
  </si>
  <si>
    <t>Mm.153865.1</t>
  </si>
  <si>
    <t>BB769433</t>
  </si>
  <si>
    <t>1460394_a_at</t>
  </si>
  <si>
    <t>Mm.28030.1</t>
  </si>
  <si>
    <t>BE136125</t>
  </si>
  <si>
    <t>1460393_a_at</t>
  </si>
  <si>
    <t>Mm.203936.1</t>
  </si>
  <si>
    <t>BB610210</t>
  </si>
  <si>
    <t>1460392_a_at</t>
  </si>
  <si>
    <t>Mm.5396.1</t>
  </si>
  <si>
    <t>BI648081</t>
  </si>
  <si>
    <t>1460390_at</t>
  </si>
  <si>
    <t>Mm.219645.1</t>
  </si>
  <si>
    <t>BC025046</t>
  </si>
  <si>
    <t>1460389_at</t>
  </si>
  <si>
    <t>Mm.196345.2</t>
  </si>
  <si>
    <t>AF156856</t>
  </si>
  <si>
    <t>1460387_a_at</t>
  </si>
  <si>
    <t>Mm.981.1</t>
  </si>
  <si>
    <t>AY037804</t>
  </si>
  <si>
    <t>1460373_a_at</t>
  </si>
  <si>
    <t>Mm.102799.1</t>
  </si>
  <si>
    <t>BC003267</t>
  </si>
  <si>
    <t>1460369_at</t>
  </si>
  <si>
    <t>Mm.87639.1</t>
  </si>
  <si>
    <t>BC026853</t>
  </si>
  <si>
    <t>1460367_at</t>
  </si>
  <si>
    <t>Mm.25157.1</t>
  </si>
  <si>
    <t>BC004803</t>
  </si>
  <si>
    <t>1460362_at</t>
  </si>
  <si>
    <t>Mm.23998.1</t>
  </si>
  <si>
    <t>BB455932</t>
  </si>
  <si>
    <t>1460357_at</t>
  </si>
  <si>
    <t>Mm.10076.1</t>
  </si>
  <si>
    <t>AB049641</t>
  </si>
  <si>
    <t>Mrpl13: mitochondrial ribosomal protein L13</t>
  </si>
  <si>
    <t>1460354_a_at</t>
  </si>
  <si>
    <t>Mm.220364.1</t>
  </si>
  <si>
    <t>BC021337</t>
  </si>
  <si>
    <t>1460353_at</t>
  </si>
  <si>
    <t>Mm.25333.1</t>
  </si>
  <si>
    <t>BC017537</t>
  </si>
  <si>
    <t>1460352_s_at</t>
  </si>
  <si>
    <t>Mm.87450.1</t>
  </si>
  <si>
    <t>BC003443</t>
  </si>
  <si>
    <t>1460486_at</t>
  </si>
  <si>
    <t>Mm.195796.1</t>
  </si>
  <si>
    <t>BB709285</t>
  </si>
  <si>
    <t>1460476_s_at</t>
  </si>
  <si>
    <t>Mm.26883.1</t>
  </si>
  <si>
    <t>BB702364</t>
  </si>
  <si>
    <t>1460471_at</t>
  </si>
  <si>
    <t>Mm.60632.1</t>
  </si>
  <si>
    <t>AK010269</t>
  </si>
  <si>
    <t>1460467_at</t>
  </si>
  <si>
    <t>Mm.32508.1</t>
  </si>
  <si>
    <t>100101807 /// 73385</t>
  </si>
  <si>
    <t>BB824055</t>
  </si>
  <si>
    <t>1460466_at</t>
  </si>
  <si>
    <t>Mm.133789.1</t>
  </si>
  <si>
    <t>AK014573</t>
  </si>
  <si>
    <t>1460463_at</t>
  </si>
  <si>
    <t>Mm.23836.4</t>
  </si>
  <si>
    <t>AK010664</t>
  </si>
  <si>
    <t>1460460_a_at</t>
  </si>
  <si>
    <t>Mm.41355.1</t>
  </si>
  <si>
    <t>100048387 /// 68929</t>
  </si>
  <si>
    <t>BC003880</t>
  </si>
  <si>
    <t>1460452_at</t>
  </si>
  <si>
    <t>Mm.86513.1</t>
  </si>
  <si>
    <t>AK017359</t>
  </si>
  <si>
    <t>1460450_at</t>
  </si>
  <si>
    <t>Mm.25640.1</t>
  </si>
  <si>
    <t>BM204496</t>
  </si>
  <si>
    <t>1460433_at</t>
  </si>
  <si>
    <t>Mm.880.1</t>
  </si>
  <si>
    <t>AK002576</t>
  </si>
  <si>
    <t>1460432_a_at</t>
  </si>
  <si>
    <t>Mm.43152.2</t>
  </si>
  <si>
    <t>100047558 /// 72065</t>
  </si>
  <si>
    <t>AK008416</t>
  </si>
  <si>
    <t>1460430_at</t>
  </si>
  <si>
    <t>Mm.29377.1</t>
  </si>
  <si>
    <t>BC003286</t>
  </si>
  <si>
    <t>1460428_at</t>
  </si>
  <si>
    <t>Mm.221064.1</t>
  </si>
  <si>
    <t>AI639670</t>
  </si>
  <si>
    <t>1460426_at</t>
  </si>
  <si>
    <t>Mm.11869.1</t>
  </si>
  <si>
    <t>BC026410</t>
  </si>
  <si>
    <t>1460563_at</t>
  </si>
  <si>
    <t>Mm.20152.1</t>
  </si>
  <si>
    <t>BB042938</t>
  </si>
  <si>
    <t>1460562_at</t>
  </si>
  <si>
    <t>Mm.42829.2</t>
  </si>
  <si>
    <t>BB464434</t>
  </si>
  <si>
    <t>1460561_x_at</t>
  </si>
  <si>
    <t>Mm.21917.1</t>
  </si>
  <si>
    <t>BB038765</t>
  </si>
  <si>
    <t>1460559_at</t>
  </si>
  <si>
    <t>Mm.25319.3</t>
  </si>
  <si>
    <t>AI452098</t>
  </si>
  <si>
    <t>1460557_at</t>
  </si>
  <si>
    <t>Mm.25140.1</t>
  </si>
  <si>
    <t>AI327392</t>
  </si>
  <si>
    <t>1460552_at</t>
  </si>
  <si>
    <t>Mm.21096.6</t>
  </si>
  <si>
    <t>AI505281</t>
  </si>
  <si>
    <t>1460548_a_at</t>
  </si>
  <si>
    <t>Mm.142872.3</t>
  </si>
  <si>
    <t>BB722680</t>
  </si>
  <si>
    <t>Hnrnpk: heterogeneous nuclear ribonucleoprotein K</t>
  </si>
  <si>
    <t>1460547_a_at</t>
  </si>
  <si>
    <t>Mm.220342.2</t>
  </si>
  <si>
    <t>BB531820</t>
  </si>
  <si>
    <t>1460545_at</t>
  </si>
  <si>
    <t>Mm.171335.2</t>
  </si>
  <si>
    <t>BG083730</t>
  </si>
  <si>
    <t>Mak10: MAK10 homolog, amino-acid N-acetyltransferase subunit, (S. cerevisiae)</t>
  </si>
  <si>
    <t>1460544_at</t>
  </si>
  <si>
    <t>Mm.21529.3</t>
  </si>
  <si>
    <t>100042986 /// 19981 /// 668941</t>
  </si>
  <si>
    <t>AV066985</t>
  </si>
  <si>
    <t>1460543_x_at</t>
  </si>
  <si>
    <t>Mm.18706.1</t>
  </si>
  <si>
    <t>BQ173933</t>
  </si>
  <si>
    <t>1460542_s_at</t>
  </si>
  <si>
    <t>Mm.180102.2</t>
  </si>
  <si>
    <t>AK013063</t>
  </si>
  <si>
    <t>1460519_a_at</t>
  </si>
  <si>
    <t>Mm.27561.2</t>
  </si>
  <si>
    <t>AK006551</t>
  </si>
  <si>
    <t>1460510_a_at</t>
  </si>
  <si>
    <t>Mm.195627.1</t>
  </si>
  <si>
    <t>675851 /// 68197</t>
  </si>
  <si>
    <t>AK008502</t>
  </si>
  <si>
    <t>1460506_s_at</t>
  </si>
  <si>
    <t>Mm.2146.2</t>
  </si>
  <si>
    <t>AK011536</t>
  </si>
  <si>
    <t>1460495_s_at</t>
  </si>
  <si>
    <t>Mm.30670.3</t>
  </si>
  <si>
    <t>BB486322</t>
  </si>
  <si>
    <t>100039786 /// OTTMUSG00000014597 /// Ywhaq: predicted gene, 100039786 /// predicted gene, OTTMUSG00000014597 /// tyrosine 3-monooxygenase/tryptophan 5-monooxygenase activation protein, theta polypeptide</t>
  </si>
  <si>
    <t>1460590_s_at</t>
  </si>
  <si>
    <t>Mm.38527.1</t>
  </si>
  <si>
    <t>BE573060</t>
  </si>
  <si>
    <t>1460586_at</t>
  </si>
  <si>
    <t>Mm.220974.2</t>
  </si>
  <si>
    <t>AV212090</t>
  </si>
  <si>
    <t>1460585_x_at</t>
  </si>
  <si>
    <t>Mm.42578.5</t>
  </si>
  <si>
    <t>100039656 /// 100040416 /// 100040605 /// 270106 /// 280047 /// 668182 /// 674921 /// 675192</t>
  </si>
  <si>
    <t>AI506565</t>
  </si>
  <si>
    <t>1460581_a_at</t>
  </si>
  <si>
    <t>Mm.22991.1</t>
  </si>
  <si>
    <t>BB772192</t>
  </si>
  <si>
    <t>1460580_at</t>
  </si>
  <si>
    <t>Mm.220987.1</t>
  </si>
  <si>
    <t>AV248277</t>
  </si>
  <si>
    <t>1460576_at</t>
  </si>
  <si>
    <t>Mm.21617.2</t>
  </si>
  <si>
    <t>BB667209</t>
  </si>
  <si>
    <t>1460575_at</t>
  </si>
  <si>
    <t>Mm.26019.1</t>
  </si>
  <si>
    <t>BM240684</t>
  </si>
  <si>
    <t>AI848100: expressed sequence AI848100</t>
  </si>
  <si>
    <t>1460573_at</t>
  </si>
  <si>
    <t>Mm.200818.2</t>
  </si>
  <si>
    <t>BQ178976</t>
  </si>
  <si>
    <t>1460572_a_at</t>
  </si>
  <si>
    <t>Mm.21135.1</t>
  </si>
  <si>
    <t>BM208197</t>
  </si>
  <si>
    <t>1460571_at</t>
  </si>
  <si>
    <t>Mm.41598.1</t>
  </si>
  <si>
    <t>AV151597</t>
  </si>
  <si>
    <t>1460570_at</t>
  </si>
  <si>
    <t>Mm.23723.1</t>
  </si>
  <si>
    <t>BF134253</t>
  </si>
  <si>
    <t>1460565_at</t>
  </si>
  <si>
    <t>Mm.122758.1</t>
  </si>
  <si>
    <t>BB401995</t>
  </si>
  <si>
    <t>1460564_at</t>
  </si>
  <si>
    <t>Mm.26537.1</t>
  </si>
  <si>
    <t>100047601 /// 52014</t>
  </si>
  <si>
    <t>BE949414</t>
  </si>
  <si>
    <t>1455749_x_at</t>
  </si>
  <si>
    <t>Mm.1948.7</t>
  </si>
  <si>
    <t>100040603 /// 77106</t>
  </si>
  <si>
    <t>AI662241</t>
  </si>
  <si>
    <t>1455748_at</t>
  </si>
  <si>
    <t>Mm.196508.6</t>
  </si>
  <si>
    <t>BE197350</t>
  </si>
  <si>
    <t>1455742_x_at</t>
  </si>
  <si>
    <t>Mm.21657.2</t>
  </si>
  <si>
    <t>AW553715</t>
  </si>
  <si>
    <t>1455741_a_at</t>
  </si>
  <si>
    <t>Mm.116117.1</t>
  </si>
  <si>
    <t>BB066444</t>
  </si>
  <si>
    <t>1455738_at</t>
  </si>
  <si>
    <t>Mm.70065.1</t>
  </si>
  <si>
    <t>AU040848</t>
  </si>
  <si>
    <t>Ppm1h: protein phosphatase 1H (PP2C domain containing)</t>
  </si>
  <si>
    <t>1455737_at</t>
  </si>
  <si>
    <t>Mm.196332.2</t>
  </si>
  <si>
    <t>BB752639</t>
  </si>
  <si>
    <t>Crbn: cereblon</t>
  </si>
  <si>
    <t>1455734_at</t>
  </si>
  <si>
    <t>Mm.82938.2</t>
  </si>
  <si>
    <t>AW208927</t>
  </si>
  <si>
    <t>1455733_at</t>
  </si>
  <si>
    <t>Mm.34130.1</t>
  </si>
  <si>
    <t>100038553 /// 545371 /// 69399</t>
  </si>
  <si>
    <t>AV121892</t>
  </si>
  <si>
    <t>BB495487</t>
  </si>
  <si>
    <t>1455788_x_at</t>
  </si>
  <si>
    <t>Mm.43580.2</t>
  </si>
  <si>
    <t>AV339366</t>
  </si>
  <si>
    <t>1455787_x_at</t>
  </si>
  <si>
    <t>Mm.138316.1</t>
  </si>
  <si>
    <t>BE984591</t>
  </si>
  <si>
    <t>1455782_at</t>
  </si>
  <si>
    <t>Mm.35013.1</t>
  </si>
  <si>
    <t>AW208912</t>
  </si>
  <si>
    <t>1455778_at</t>
  </si>
  <si>
    <t>Mm.3195.2</t>
  </si>
  <si>
    <t>BB032410</t>
  </si>
  <si>
    <t>1455777_x_at</t>
  </si>
  <si>
    <t>Mm.23925.5</t>
  </si>
  <si>
    <t>BE951004</t>
  </si>
  <si>
    <t>1455776_x_at</t>
  </si>
  <si>
    <t>Mm.29896.4</t>
  </si>
  <si>
    <t>100039601 /// 100041000 /// 100042650 /// 100043348 /// 100043495 /// 100044606 /// 100045641 /// 100046290 /// 100047314 /// 100048241 /// 19933 /// 675278 /// 675980 /// 676253</t>
  </si>
  <si>
    <t>AV005827</t>
  </si>
  <si>
    <t>ENSMUSG00000058640 /// ENSMUSG00000061115 /// ENSMUSG00000066180 /// ENSMUSG00000066443 /// ENSMUSG00000068397 /// LOC100044606 /// LOC100045641 /// LOC100046290 /// LOC100047314 /// LOC100048241 /// LOC675980 /// OTTMUSG00000017565 /// OTTMUSG00000019286 /// Rpl21: predicted gene, ENSMUSG00000058640 /// predicted gene, ENSMUSG00000061115 /// predicted gene, ENSMUSG00000066180 /// predicted gene, ENSMUSG00000066443 /// predicted gene, ENSMUSG00000068397 /// similar to ribosomal protein L21 /// similar to ribosomal protein L21 /// similar to ribosomal protein L21 /// similar to ribosomal protein L21 /// similar to ribosomal protein L21 /// similar to 60S ribosomal protein L21 /// predicted gene, OTTMUSG00000017565 /// predicted gene, OTTMUSG00000019286 /// ribosomal protein L21</t>
  </si>
  <si>
    <t>1455767_x_at</t>
  </si>
  <si>
    <t>Mm.4560.2</t>
  </si>
  <si>
    <t>AV309553</t>
  </si>
  <si>
    <t>1455764_at</t>
  </si>
  <si>
    <t>Mm.203892.2</t>
  </si>
  <si>
    <t>BB430142</t>
  </si>
  <si>
    <t>1455762_at</t>
  </si>
  <si>
    <t>Mm.66300.2</t>
  </si>
  <si>
    <t>BB770361</t>
  </si>
  <si>
    <t>1455751_at</t>
  </si>
  <si>
    <t>Mm.29513.4</t>
  </si>
  <si>
    <t>C88880</t>
  </si>
  <si>
    <t>1456731_x_at</t>
  </si>
  <si>
    <t>Mm.29546.3</t>
  </si>
  <si>
    <t>BB094081</t>
  </si>
  <si>
    <t>1456730_x_at</t>
  </si>
  <si>
    <t>Mm.11333.3</t>
  </si>
  <si>
    <t>BB218661</t>
  </si>
  <si>
    <t>1456729_x_at</t>
  </si>
  <si>
    <t>Mm.4927.3</t>
  </si>
  <si>
    <t>BB504570</t>
  </si>
  <si>
    <t>1456728_x_at</t>
  </si>
  <si>
    <t>Mm.182913.3</t>
  </si>
  <si>
    <t>AW413676</t>
  </si>
  <si>
    <t>Csnk1d: casein kinase 1, delta</t>
  </si>
  <si>
    <t>1456727_a_at</t>
  </si>
  <si>
    <t>Mm.182232.7</t>
  </si>
  <si>
    <t>BB270586</t>
  </si>
  <si>
    <t>Qars: glutaminyl-tRNA synthetase</t>
  </si>
  <si>
    <t>1456726_x_at</t>
  </si>
  <si>
    <t>Mm.127714.1</t>
  </si>
  <si>
    <t>BE690988</t>
  </si>
  <si>
    <t>1456721_at</t>
  </si>
  <si>
    <t>Mm.145818.1</t>
  </si>
  <si>
    <t>BB702923</t>
  </si>
  <si>
    <t>1456719_at</t>
  </si>
  <si>
    <t>Mm.3484.2</t>
  </si>
  <si>
    <t>BM219457</t>
  </si>
  <si>
    <t>1456716_s_at</t>
  </si>
  <si>
    <t>Mm.29815.8</t>
  </si>
  <si>
    <t>BB488978</t>
  </si>
  <si>
    <t>Mm.28222.2</t>
  </si>
  <si>
    <t>AV111502</t>
  </si>
  <si>
    <t>1455814_x_at</t>
  </si>
  <si>
    <t>Mm.221169.2</t>
  </si>
  <si>
    <t>BM224724</t>
  </si>
  <si>
    <t>OTTMUSG00000010009: predicted gene, OTTMUSG00000010009</t>
  </si>
  <si>
    <t>1455813_at</t>
  </si>
  <si>
    <t>Mm.27886.4</t>
  </si>
  <si>
    <t>AV124207</t>
  </si>
  <si>
    <t>1455806_x_at</t>
  </si>
  <si>
    <t>Mm.13445.3</t>
  </si>
  <si>
    <t>AV213379</t>
  </si>
  <si>
    <t>1455804_x_at</t>
  </si>
  <si>
    <t>Mm.133687.1</t>
  </si>
  <si>
    <t>AV375182</t>
  </si>
  <si>
    <t>1455803_at</t>
  </si>
  <si>
    <t>Mm.87547.2</t>
  </si>
  <si>
    <t>BB392080</t>
  </si>
  <si>
    <t>Tbcd: tubulin-specific chaperone d</t>
  </si>
  <si>
    <t>1455801_x_at</t>
  </si>
  <si>
    <t>Mm.29651.2</t>
  </si>
  <si>
    <t>BB085063</t>
  </si>
  <si>
    <t>1455800_x_at</t>
  </si>
  <si>
    <t>Mm.7330.3</t>
  </si>
  <si>
    <t>BB810987</t>
  </si>
  <si>
    <t>1455797_x_at</t>
  </si>
  <si>
    <t>Mm.43278.5</t>
  </si>
  <si>
    <t>BB549310</t>
  </si>
  <si>
    <t>1455796_x_at</t>
  </si>
  <si>
    <t>Mm.34557.1</t>
  </si>
  <si>
    <t>BM207218</t>
  </si>
  <si>
    <t>1455795_at</t>
  </si>
  <si>
    <t>Mm.100478.1</t>
  </si>
  <si>
    <t>BB543028</t>
  </si>
  <si>
    <t>1455790_at</t>
  </si>
  <si>
    <t>Mm.131678.2</t>
  </si>
  <si>
    <t>BB453676</t>
  </si>
  <si>
    <t>1455789_x_at</t>
  </si>
  <si>
    <t>Mm.23758.3</t>
  </si>
  <si>
    <t>1456908_at</t>
  </si>
  <si>
    <t>Mm.133618.1</t>
  </si>
  <si>
    <t>BF454116</t>
  </si>
  <si>
    <t>1456886_at</t>
  </si>
  <si>
    <t>Mm.44768.1</t>
  </si>
  <si>
    <t>BE980772</t>
  </si>
  <si>
    <t>1456879_at</t>
  </si>
  <si>
    <t>Mm.26499.1</t>
  </si>
  <si>
    <t>AV232053</t>
  </si>
  <si>
    <t>1456875_at</t>
  </si>
  <si>
    <t>Mm.200807.1</t>
  </si>
  <si>
    <t>AV318804</t>
  </si>
  <si>
    <t>Ergic3: ERGIC and golgi 3</t>
  </si>
  <si>
    <t>1456867_x_at</t>
  </si>
  <si>
    <t>Mm.213476.1</t>
  </si>
  <si>
    <t>BB075339</t>
  </si>
  <si>
    <t>1456858_at</t>
  </si>
  <si>
    <t>Mm.34693.1</t>
  </si>
  <si>
    <t>BM226282</t>
  </si>
  <si>
    <t>1456847_at</t>
  </si>
  <si>
    <t>Mm.183822.1</t>
  </si>
  <si>
    <t>BM228768</t>
  </si>
  <si>
    <t>1456841_at</t>
  </si>
  <si>
    <t>Mm.138283.1</t>
  </si>
  <si>
    <t>BB131790</t>
  </si>
  <si>
    <t>1456827_at</t>
  </si>
  <si>
    <t>Mm.133990.1</t>
  </si>
  <si>
    <t>BE647993</t>
  </si>
  <si>
    <t>1456819_at</t>
  </si>
  <si>
    <t>Mm.99441.1</t>
  </si>
  <si>
    <t>AV380908</t>
  </si>
  <si>
    <t>1456804_at</t>
  </si>
  <si>
    <t>Mm.48652.1</t>
  </si>
  <si>
    <t>BB317517</t>
  </si>
  <si>
    <t>1456798_at</t>
  </si>
  <si>
    <t>Mm.23307.1</t>
  </si>
  <si>
    <t>BQ175889</t>
  </si>
  <si>
    <t>Med14: mediator complex subunit 14</t>
  </si>
  <si>
    <t>1456785_at</t>
  </si>
  <si>
    <t>Mm.30503.1</t>
  </si>
  <si>
    <t>BB365879</t>
  </si>
  <si>
    <t>1456763_at</t>
  </si>
  <si>
    <t>Mm.218383.1</t>
  </si>
  <si>
    <t>BQ085617</t>
  </si>
  <si>
    <t>1456754_at</t>
  </si>
  <si>
    <t>Mm.95122.1</t>
  </si>
  <si>
    <t>BB495258</t>
  </si>
  <si>
    <t>1456751_x_at</t>
  </si>
  <si>
    <t>Mm.16958.2</t>
  </si>
  <si>
    <t>AV306253</t>
  </si>
  <si>
    <t>Nipsnap1: 4-nitrophenylphosphatase domain and non-neuronal SNAP25-like protein homolog 1 (C. elegans)</t>
  </si>
  <si>
    <t>1456748_a_at</t>
  </si>
  <si>
    <t>Mm.20838.2</t>
  </si>
  <si>
    <t>BB334959</t>
  </si>
  <si>
    <t>1456746_a_at</t>
  </si>
  <si>
    <t>Mm.141276.4</t>
  </si>
  <si>
    <t>BB253632</t>
  </si>
  <si>
    <t>1456745_x_at</t>
  </si>
  <si>
    <t>Mm.27218.3</t>
  </si>
  <si>
    <t>433261 /// 56397 /// 674828</t>
  </si>
  <si>
    <t>BB068032</t>
  </si>
  <si>
    <t>1456743_x_at</t>
  </si>
  <si>
    <t>Mm.15571.8</t>
  </si>
  <si>
    <t>BB348674</t>
  </si>
  <si>
    <t>1456741_s_at</t>
  </si>
  <si>
    <t>Mm.181892.4</t>
  </si>
  <si>
    <t>AV217938</t>
  </si>
  <si>
    <t>1456736_x_at</t>
  </si>
  <si>
    <t>Mm.22358.4</t>
  </si>
  <si>
    <t>AV169424</t>
  </si>
  <si>
    <t>1455927_x_at</t>
  </si>
  <si>
    <t>Mm.28629.1</t>
  </si>
  <si>
    <t>BG063904</t>
  </si>
  <si>
    <t>1455922_at</t>
  </si>
  <si>
    <t>Mm.200624.1</t>
  </si>
  <si>
    <t>AW554430</t>
  </si>
  <si>
    <t>1455914_at</t>
  </si>
  <si>
    <t>Mm.30084.4</t>
  </si>
  <si>
    <t>AV065861</t>
  </si>
  <si>
    <t>1455911_x_at</t>
  </si>
  <si>
    <t>1457049_at</t>
  </si>
  <si>
    <t>Mm.170753.1</t>
  </si>
  <si>
    <t>BB379166</t>
  </si>
  <si>
    <t>1457039_at</t>
  </si>
  <si>
    <t>Mm.38773.1</t>
  </si>
  <si>
    <t>BE457750</t>
  </si>
  <si>
    <t>1457031_at</t>
  </si>
  <si>
    <t>Mm.36612.1</t>
  </si>
  <si>
    <t>BM226884</t>
  </si>
  <si>
    <t>A430033K04Rik: RIKEN cDNA A430033K04 gene</t>
  </si>
  <si>
    <t>1457028_at</t>
  </si>
  <si>
    <t>Mm.156873.1</t>
  </si>
  <si>
    <t>BB832349</t>
  </si>
  <si>
    <t>1457002_at</t>
  </si>
  <si>
    <t>Mm.51266.1</t>
  </si>
  <si>
    <t>100047360 /// 107815</t>
  </si>
  <si>
    <t>AV322078</t>
  </si>
  <si>
    <t>1456984_at</t>
  </si>
  <si>
    <t>Mm.33000.1</t>
  </si>
  <si>
    <t>BB428982</t>
  </si>
  <si>
    <t>1456981_at</t>
  </si>
  <si>
    <t>Mm.25480.1</t>
  </si>
  <si>
    <t>BG067274</t>
  </si>
  <si>
    <t>1456974_at</t>
  </si>
  <si>
    <t>Mm.37235.1</t>
  </si>
  <si>
    <t>AV254764</t>
  </si>
  <si>
    <t>1456951_at</t>
  </si>
  <si>
    <t>Mm.25302.1</t>
  </si>
  <si>
    <t>BB230874</t>
  </si>
  <si>
    <t>1456950_at</t>
  </si>
  <si>
    <t>Mm.38153.1</t>
  </si>
  <si>
    <t>BM115150</t>
  </si>
  <si>
    <t>1456948_at</t>
  </si>
  <si>
    <t>Mm.102164.1</t>
  </si>
  <si>
    <t>BE949337</t>
  </si>
  <si>
    <t>1456946_at</t>
  </si>
  <si>
    <t>Mm.38000.1</t>
  </si>
  <si>
    <t>BB400861</t>
  </si>
  <si>
    <t>1456941_at</t>
  </si>
  <si>
    <t>Mm.100960.1</t>
  </si>
  <si>
    <t>BE989461</t>
  </si>
  <si>
    <t>Camsap1: calmodulin regulated spectrin-associated protein 1</t>
  </si>
  <si>
    <t>1456930_at</t>
  </si>
  <si>
    <t>Mm.214961.1</t>
  </si>
  <si>
    <t>BB831639</t>
  </si>
  <si>
    <t>Clasp2: CLIP associating protein 2</t>
  </si>
  <si>
    <t>1456911_at</t>
  </si>
  <si>
    <t>Mm.54216.1</t>
  </si>
  <si>
    <t>BM114731</t>
  </si>
  <si>
    <t>100042343 /// 56334</t>
  </si>
  <si>
    <t>AA409396</t>
  </si>
  <si>
    <t>1455968_x_at</t>
  </si>
  <si>
    <t>Mm.23156.2</t>
  </si>
  <si>
    <t>BG064671</t>
  </si>
  <si>
    <t>1455965_at</t>
  </si>
  <si>
    <t>Mm.91081.1</t>
  </si>
  <si>
    <t>BB795494</t>
  </si>
  <si>
    <t>Crkrs: CDC2-related kinase, arginine/serine-rich</t>
  </si>
  <si>
    <t>1455964_at</t>
  </si>
  <si>
    <t>Mm.196494.1</t>
  </si>
  <si>
    <t>AW825835</t>
  </si>
  <si>
    <t>1455959_s_at</t>
  </si>
  <si>
    <t>Mm.200168.1</t>
  </si>
  <si>
    <t>AI881989</t>
  </si>
  <si>
    <t>1455958_s_at</t>
  </si>
  <si>
    <t>Mm.6118.2</t>
  </si>
  <si>
    <t>BB041005</t>
  </si>
  <si>
    <t>1455955_s_at</t>
  </si>
  <si>
    <t>Mm.28173.1</t>
  </si>
  <si>
    <t>BM211104</t>
  </si>
  <si>
    <t>1455951_at</t>
  </si>
  <si>
    <t>Mm.16423.6</t>
  </si>
  <si>
    <t>100038991 /// 66489</t>
  </si>
  <si>
    <t>AV172221</t>
  </si>
  <si>
    <t>1455950_x_at</t>
  </si>
  <si>
    <t>Mm.3532.6</t>
  </si>
  <si>
    <t>100043712 /// 100048142 /// 19240</t>
  </si>
  <si>
    <t>AV148480</t>
  </si>
  <si>
    <t>1455946_x_at</t>
  </si>
  <si>
    <t>Mm.94926.1</t>
  </si>
  <si>
    <t>AV282347</t>
  </si>
  <si>
    <t>1455945_at</t>
  </si>
  <si>
    <t>Mm.29493.3</t>
  </si>
  <si>
    <t>BB453609</t>
  </si>
  <si>
    <t>1455940_x_at</t>
  </si>
  <si>
    <t>Mm.850.4</t>
  </si>
  <si>
    <t>AV209126</t>
  </si>
  <si>
    <t>1455939_x_at</t>
  </si>
  <si>
    <t>Mm.182628.3</t>
  </si>
  <si>
    <t>AV025454</t>
  </si>
  <si>
    <t>1455938_x_at</t>
  </si>
  <si>
    <t>Mm.219458.4</t>
  </si>
  <si>
    <t>BG069460</t>
  </si>
  <si>
    <t>1455936_a_at</t>
  </si>
  <si>
    <t>Mm.28870.2</t>
  </si>
  <si>
    <t>BI651113</t>
  </si>
  <si>
    <t>1455930_at</t>
  </si>
  <si>
    <t>Mm.1034.4</t>
  </si>
  <si>
    <t>BB397472</t>
  </si>
  <si>
    <t>1455929_x_at</t>
  </si>
  <si>
    <t>Mm.4467.3</t>
  </si>
  <si>
    <t>AV216677</t>
  </si>
  <si>
    <t>1457433_x_at</t>
  </si>
  <si>
    <t>Mm.101479.1</t>
  </si>
  <si>
    <t>1455995_at</t>
  </si>
  <si>
    <t>Mm.29492.4</t>
  </si>
  <si>
    <t>BB145065</t>
  </si>
  <si>
    <t>1455994_x_at</t>
  </si>
  <si>
    <t>Mm.18654.1</t>
  </si>
  <si>
    <t>BG094881</t>
  </si>
  <si>
    <t>1455991_at</t>
  </si>
  <si>
    <t>Mm.28386.2</t>
  </si>
  <si>
    <t>AW986176</t>
  </si>
  <si>
    <t>1455990_at</t>
  </si>
  <si>
    <t>Mm.153159.2</t>
  </si>
  <si>
    <t>BM210281</t>
  </si>
  <si>
    <t>1455988_a_at</t>
  </si>
  <si>
    <t>Mm.29890.4</t>
  </si>
  <si>
    <t>AV213251</t>
  </si>
  <si>
    <t>1455985_x_at</t>
  </si>
  <si>
    <t>Mm.33831.1</t>
  </si>
  <si>
    <t>BG065056</t>
  </si>
  <si>
    <t>1455983_at</t>
  </si>
  <si>
    <t>Mm.1139.12</t>
  </si>
  <si>
    <t>100043734 /// 20104 /// 216036 /// 236932 /// 545640 /// 623245 /// 624159 /// 639593 /// 667739 /// 667878 /// 667922 /// 668387 /// 675985</t>
  </si>
  <si>
    <t>C76675</t>
  </si>
  <si>
    <t>1455981_at</t>
  </si>
  <si>
    <t>Mm.11982.1</t>
  </si>
  <si>
    <t>BB770972</t>
  </si>
  <si>
    <t>1455980_a_at</t>
  </si>
  <si>
    <t>Mm.41247.1</t>
  </si>
  <si>
    <t>AV293912</t>
  </si>
  <si>
    <t>1455979_at</t>
  </si>
  <si>
    <t>Mm.2785.3</t>
  </si>
  <si>
    <t>AV019984</t>
  </si>
  <si>
    <t>1455976_x_at</t>
  </si>
  <si>
    <t>Mm.22225.2</t>
  </si>
  <si>
    <t>BB251247</t>
  </si>
  <si>
    <t>1455975_x_at</t>
  </si>
  <si>
    <t>Mm.21507.4</t>
  </si>
  <si>
    <t>1457700_at</t>
  </si>
  <si>
    <t>Mm.194709.1</t>
  </si>
  <si>
    <t>BB834854</t>
  </si>
  <si>
    <t>1457699_at</t>
  </si>
  <si>
    <t>Mm.27084.1</t>
  </si>
  <si>
    <t>C76297</t>
  </si>
  <si>
    <t>1457695_at</t>
  </si>
  <si>
    <t>Mm.103154.1</t>
  </si>
  <si>
    <t>AV343405</t>
  </si>
  <si>
    <t>1457693_a_at</t>
  </si>
  <si>
    <t>Mm.20292.1</t>
  </si>
  <si>
    <t>BM938122</t>
  </si>
  <si>
    <t>1457677_at</t>
  </si>
  <si>
    <t>Mm.148819.1</t>
  </si>
  <si>
    <t>AV255519</t>
  </si>
  <si>
    <t>Vps13a: vacuolar protein sorting 13A (yeast)</t>
  </si>
  <si>
    <t>1457674_at</t>
  </si>
  <si>
    <t>Mm.100615.1</t>
  </si>
  <si>
    <t>AV050650</t>
  </si>
  <si>
    <t>1457672_at</t>
  </si>
  <si>
    <t>Mm.87119.1</t>
  </si>
  <si>
    <t>AV238225</t>
  </si>
  <si>
    <t>1457670_s_at</t>
  </si>
  <si>
    <t>Mm.212751.1</t>
  </si>
  <si>
    <t>AV096765</t>
  </si>
  <si>
    <t>Rfc2: replication factor C (activator 1) 2</t>
  </si>
  <si>
    <t>1457669_x_at</t>
  </si>
  <si>
    <t>Mm.160818.1</t>
  </si>
  <si>
    <t>AV039064</t>
  </si>
  <si>
    <t>1457638_x_at</t>
  </si>
  <si>
    <t>Mm.148060.1</t>
  </si>
  <si>
    <t>BB469696</t>
  </si>
  <si>
    <t>1457636_x_at</t>
  </si>
  <si>
    <t>Mm.117162.1</t>
  </si>
  <si>
    <t>AV005759</t>
  </si>
  <si>
    <t>1457633_x_at</t>
  </si>
  <si>
    <t>Mm.215008.1</t>
  </si>
  <si>
    <t>BB207647</t>
  </si>
  <si>
    <t>1457632_s_at</t>
  </si>
  <si>
    <t>Mm.155518.1</t>
  </si>
  <si>
    <t>BB281404</t>
  </si>
  <si>
    <t>1457610_at</t>
  </si>
  <si>
    <t>Mm.212160.1</t>
  </si>
  <si>
    <t>BB702278</t>
  </si>
  <si>
    <t>1457595_at</t>
  </si>
  <si>
    <t>Mm.127029.1</t>
  </si>
  <si>
    <t>AV377565</t>
  </si>
  <si>
    <t>1457584_at</t>
  </si>
  <si>
    <t>Mm.26323.1</t>
  </si>
  <si>
    <t>AU022540</t>
  </si>
  <si>
    <t>1457574_at</t>
  </si>
  <si>
    <t>Mm.207775.1</t>
  </si>
  <si>
    <t>BB454531</t>
  </si>
  <si>
    <t>Slc4a7: solute carrier family 4, sodium bicarbonate cotransporter, member 7</t>
  </si>
  <si>
    <t>1457528_at</t>
  </si>
  <si>
    <t>Mm.212317.1</t>
  </si>
  <si>
    <t>BB667330</t>
  </si>
  <si>
    <t>1457488_at</t>
  </si>
  <si>
    <t>Mm.23208.1</t>
  </si>
  <si>
    <t>BB496399</t>
  </si>
  <si>
    <t>1457465_at</t>
  </si>
  <si>
    <t>Mm.207292.1</t>
  </si>
  <si>
    <t>BB136803</t>
  </si>
  <si>
    <t>1457445_at</t>
  </si>
  <si>
    <t>Mm.102270.1</t>
  </si>
  <si>
    <t>BE630363</t>
  </si>
  <si>
    <t>1457438_at</t>
  </si>
  <si>
    <t>Mm.49669.1</t>
  </si>
  <si>
    <t>AV241307</t>
  </si>
  <si>
    <t>1457435_x_at</t>
  </si>
  <si>
    <t>Mm.127665.1</t>
  </si>
  <si>
    <t>BB187816</t>
  </si>
  <si>
    <t>AI447935</t>
  </si>
  <si>
    <t>1457976_at</t>
  </si>
  <si>
    <t>Mm.151522.1</t>
  </si>
  <si>
    <t>BE983639</t>
  </si>
  <si>
    <t>1457960_at</t>
  </si>
  <si>
    <t>Mm.3788.1</t>
  </si>
  <si>
    <t>BM229829</t>
  </si>
  <si>
    <t>1457959_at</t>
  </si>
  <si>
    <t>Mm.21099.1</t>
  </si>
  <si>
    <t>BE980601</t>
  </si>
  <si>
    <t>1457954_at</t>
  </si>
  <si>
    <t>Mm.134360.1</t>
  </si>
  <si>
    <t>BB705267</t>
  </si>
  <si>
    <t>1457946_at</t>
  </si>
  <si>
    <t>Mm.210096.1</t>
  </si>
  <si>
    <t>BB184171</t>
  </si>
  <si>
    <t>1457936_at</t>
  </si>
  <si>
    <t>Mm.209607.1</t>
  </si>
  <si>
    <t>BB501662</t>
  </si>
  <si>
    <t>1457900_at</t>
  </si>
  <si>
    <t>Mm.118043.1</t>
  </si>
  <si>
    <t>BB079695</t>
  </si>
  <si>
    <t>1457882_at</t>
  </si>
  <si>
    <t>Mm.9652.1</t>
  </si>
  <si>
    <t>BG067418</t>
  </si>
  <si>
    <t>1457856_at</t>
  </si>
  <si>
    <t>Mm.9773.1</t>
  </si>
  <si>
    <t>BG067824</t>
  </si>
  <si>
    <t>1457850_at</t>
  </si>
  <si>
    <t>Mm.148701.1</t>
  </si>
  <si>
    <t>BG067993</t>
  </si>
  <si>
    <t>1457841_at</t>
  </si>
  <si>
    <t>Mm.102915.1</t>
  </si>
  <si>
    <t>BG073521</t>
  </si>
  <si>
    <t>1457840_at</t>
  </si>
  <si>
    <t>Mm.210365.1</t>
  </si>
  <si>
    <t>BB698935</t>
  </si>
  <si>
    <t>Trim61: tripartite motif-containing 61</t>
  </si>
  <si>
    <t>1457831_at</t>
  </si>
  <si>
    <t>Mm.46699.1</t>
  </si>
  <si>
    <t>AV056885</t>
  </si>
  <si>
    <t>1810043H04Rik: RIKEN cDNA 1810043H04 gene</t>
  </si>
  <si>
    <t>1457826_a_at</t>
  </si>
  <si>
    <t>Mm.135946.1</t>
  </si>
  <si>
    <t>BB515151</t>
  </si>
  <si>
    <t>1457825_x_at</t>
  </si>
  <si>
    <t>Mm.73730.1</t>
  </si>
  <si>
    <t>BB528542</t>
  </si>
  <si>
    <t>1457774_at</t>
  </si>
  <si>
    <t>Mm.212498.1</t>
  </si>
  <si>
    <t>BG243238</t>
  </si>
  <si>
    <t>1457744_at</t>
  </si>
  <si>
    <t>Mm.163649.1</t>
  </si>
  <si>
    <t>BB093527</t>
  </si>
  <si>
    <t>1457730_at</t>
  </si>
  <si>
    <t>Mm.149119.1</t>
  </si>
  <si>
    <t>BB763642</t>
  </si>
  <si>
    <t>1457728_at</t>
  </si>
  <si>
    <t>Mm.144944.1</t>
  </si>
  <si>
    <t>BB440691</t>
  </si>
  <si>
    <t>1457718_at</t>
  </si>
  <si>
    <t>Mm.40345.1</t>
  </si>
  <si>
    <t>BE952825</t>
  </si>
  <si>
    <t>1457710_at</t>
  </si>
  <si>
    <t>Mm.170632.1</t>
  </si>
  <si>
    <t>BB817942</t>
  </si>
  <si>
    <t>1457707_at</t>
  </si>
  <si>
    <t>Mm.130900.1</t>
  </si>
  <si>
    <t>BB150687</t>
  </si>
  <si>
    <t>AK016910</t>
  </si>
  <si>
    <t>1453819_x_at</t>
  </si>
  <si>
    <t>Mm.21834.2</t>
  </si>
  <si>
    <t>AK011550</t>
  </si>
  <si>
    <t>1453804_a_at</t>
  </si>
  <si>
    <t>Mm.171361.1</t>
  </si>
  <si>
    <t>AK020460</t>
  </si>
  <si>
    <t>1453799_at</t>
  </si>
  <si>
    <t>Mm.22179.2</t>
  </si>
  <si>
    <t>AK016275</t>
  </si>
  <si>
    <t>1453796_a_at</t>
  </si>
  <si>
    <t>Mm.180782.2</t>
  </si>
  <si>
    <t>BI872590</t>
  </si>
  <si>
    <t>1453795_at</t>
  </si>
  <si>
    <t>Mm.28965.4</t>
  </si>
  <si>
    <t>BC027439</t>
  </si>
  <si>
    <t>1453784_at</t>
  </si>
  <si>
    <t>Mm.30936.1</t>
  </si>
  <si>
    <t>AI508470</t>
  </si>
  <si>
    <t>1453775_at</t>
  </si>
  <si>
    <t>Mm.45785.1</t>
  </si>
  <si>
    <t>BI466124</t>
  </si>
  <si>
    <t>1453769_at</t>
  </si>
  <si>
    <t>Mm.41761.2</t>
  </si>
  <si>
    <t>AK008226</t>
  </si>
  <si>
    <t>1453767_a_at</t>
  </si>
  <si>
    <t>Mm.26870.1</t>
  </si>
  <si>
    <t>AA275278</t>
  </si>
  <si>
    <t>1453761_at</t>
  </si>
  <si>
    <t>Mm.120079.1</t>
  </si>
  <si>
    <t>AK015229</t>
  </si>
  <si>
    <t>1453754_at</t>
  </si>
  <si>
    <t>Mm.171302.1</t>
  </si>
  <si>
    <t>AK017828</t>
  </si>
  <si>
    <t>1453751_at</t>
  </si>
  <si>
    <t>Mm.28386.1</t>
  </si>
  <si>
    <t>BG082989</t>
  </si>
  <si>
    <t>1453748_a_at</t>
  </si>
  <si>
    <t>Mm.18414.2</t>
  </si>
  <si>
    <t>AK016517</t>
  </si>
  <si>
    <t>1453743_x_at</t>
  </si>
  <si>
    <t>Mm.13725.2</t>
  </si>
  <si>
    <t>BI112766</t>
  </si>
  <si>
    <t>1453740_a_at</t>
  </si>
  <si>
    <t>Mm.31899.1</t>
  </si>
  <si>
    <t>BI664973</t>
  </si>
  <si>
    <t>1453738_at</t>
  </si>
  <si>
    <t>Mm.200390.1</t>
  </si>
  <si>
    <t>BF165715</t>
  </si>
  <si>
    <t>1453734_at</t>
  </si>
  <si>
    <t>Mm.12716.1</t>
  </si>
  <si>
    <t>BF533688</t>
  </si>
  <si>
    <t>1453732_at</t>
  </si>
  <si>
    <t>Mm.10474.2</t>
  </si>
  <si>
    <t>BF578245</t>
  </si>
  <si>
    <t>1453729_a_at</t>
  </si>
  <si>
    <t>Mm.24104.2</t>
  </si>
  <si>
    <t>AK003008</t>
  </si>
  <si>
    <t>1457981_x_at</t>
  </si>
  <si>
    <t>Mm.33247.1</t>
  </si>
  <si>
    <t>AI594274</t>
  </si>
  <si>
    <t>1457977_at</t>
  </si>
  <si>
    <t>Mm.98244.1</t>
  </si>
  <si>
    <t>1453988_a_at</t>
  </si>
  <si>
    <t>Mm.45748.3</t>
  </si>
  <si>
    <t>BC003467</t>
  </si>
  <si>
    <t>1453983_a_at</t>
  </si>
  <si>
    <t>Mm.31826.1</t>
  </si>
  <si>
    <t>AK013872</t>
  </si>
  <si>
    <t>Rbm12b: RNA binding motif protein 12B</t>
  </si>
  <si>
    <t>1453979_at</t>
  </si>
  <si>
    <t>Mm.6925.3</t>
  </si>
  <si>
    <t>AK014499</t>
  </si>
  <si>
    <t>1453977_at</t>
  </si>
  <si>
    <t>Mm.163662.1</t>
  </si>
  <si>
    <t>70209 /// 76975</t>
  </si>
  <si>
    <t>AK013719</t>
  </si>
  <si>
    <t>1453973_s_at</t>
  </si>
  <si>
    <t>Mm.18496.2</t>
  </si>
  <si>
    <t>AK011797</t>
  </si>
  <si>
    <t>1453957_a_at</t>
  </si>
  <si>
    <t>Mm.159304.1</t>
  </si>
  <si>
    <t>AK015699</t>
  </si>
  <si>
    <t>1453929_at</t>
  </si>
  <si>
    <t>Mm.10508.2</t>
  </si>
  <si>
    <t>AK017822</t>
  </si>
  <si>
    <t>Ssb: Sjogren syndrome antigen B</t>
  </si>
  <si>
    <t>1453928_a_at</t>
  </si>
  <si>
    <t>Mm.27132.2</t>
  </si>
  <si>
    <t>BB000068</t>
  </si>
  <si>
    <t>1453920_a_at</t>
  </si>
  <si>
    <t>Mm.17823.2</t>
  </si>
  <si>
    <t>AK012071</t>
  </si>
  <si>
    <t>1453915_a_at</t>
  </si>
  <si>
    <t>Mm.1211.2</t>
  </si>
  <si>
    <t>AK017465</t>
  </si>
  <si>
    <t>1453887_a_at</t>
  </si>
  <si>
    <t>Mm.182293.1</t>
  </si>
  <si>
    <t>AK016821</t>
  </si>
  <si>
    <t>1453868_at</t>
  </si>
  <si>
    <t>Mm.142827.2</t>
  </si>
  <si>
    <t>AK010750</t>
  </si>
  <si>
    <t>1453865_a_at</t>
  </si>
  <si>
    <t>Mm.56581.2</t>
  </si>
  <si>
    <t>AK016700</t>
  </si>
  <si>
    <t>1453856_at</t>
  </si>
  <si>
    <t>Mm.101659.2</t>
  </si>
  <si>
    <t>AI481688</t>
  </si>
  <si>
    <t>1453853_a_at</t>
  </si>
  <si>
    <t>Mm.24.2</t>
  </si>
  <si>
    <t>AK013709</t>
  </si>
  <si>
    <t>1453849_s_at</t>
  </si>
  <si>
    <t>Mm.181668.1</t>
  </si>
  <si>
    <t>AK002774</t>
  </si>
  <si>
    <t>1453848_s_at</t>
  </si>
  <si>
    <t>Mm.86945.1</t>
  </si>
  <si>
    <t>BB867666</t>
  </si>
  <si>
    <t>1453837_at</t>
  </si>
  <si>
    <t>Mm.10152.2</t>
  </si>
  <si>
    <t>AK011680</t>
  </si>
  <si>
    <t>Rnaseh1: ribonuclease H1</t>
  </si>
  <si>
    <t>1453833_a_at</t>
  </si>
  <si>
    <t>Mm.87335.1</t>
  </si>
  <si>
    <t>BG085812</t>
  </si>
  <si>
    <t>Ccdc76: coiled-coil domain containing 76</t>
  </si>
  <si>
    <t>1453823_a_at</t>
  </si>
  <si>
    <t>Mm.87229.2</t>
  </si>
  <si>
    <t>AK020810</t>
  </si>
  <si>
    <t>1453820_at</t>
  </si>
  <si>
    <t>Mm.18959.3</t>
  </si>
  <si>
    <t>1455193_at</t>
  </si>
  <si>
    <t>Mm.24249.1</t>
  </si>
  <si>
    <t>AV257215</t>
  </si>
  <si>
    <t>1455183_at</t>
  </si>
  <si>
    <t>Mm.164568.1</t>
  </si>
  <si>
    <t>AV104668</t>
  </si>
  <si>
    <t>1455182_at</t>
  </si>
  <si>
    <t>Mm.35647.1</t>
  </si>
  <si>
    <t>BM228516</t>
  </si>
  <si>
    <t>1455181_at</t>
  </si>
  <si>
    <t>Mm.100587.1</t>
  </si>
  <si>
    <t>BB496468</t>
  </si>
  <si>
    <t>1455178_at</t>
  </si>
  <si>
    <t>Mm.25582.1</t>
  </si>
  <si>
    <t>AV277084</t>
  </si>
  <si>
    <t>1455175_at</t>
  </si>
  <si>
    <t>Mm.39485.1</t>
  </si>
  <si>
    <t>AV107461</t>
  </si>
  <si>
    <t>1455174_at</t>
  </si>
  <si>
    <t>Mm.5305.2</t>
  </si>
  <si>
    <t>BM210111</t>
  </si>
  <si>
    <t>1455168_a_at</t>
  </si>
  <si>
    <t>Mm.660.1</t>
  </si>
  <si>
    <t>AA144594</t>
  </si>
  <si>
    <t>1455167_at</t>
  </si>
  <si>
    <t>Mm.202322.1</t>
  </si>
  <si>
    <t>AW209077</t>
  </si>
  <si>
    <t>1455159_at</t>
  </si>
  <si>
    <t>Mm.24516.1</t>
  </si>
  <si>
    <t>BG519214</t>
  </si>
  <si>
    <t>1455156_at</t>
  </si>
  <si>
    <t>Mm.21577.1</t>
  </si>
  <si>
    <t>BB174540</t>
  </si>
  <si>
    <t>1455155_at</t>
  </si>
  <si>
    <t>Mm.41251.1</t>
  </si>
  <si>
    <t>BB311687</t>
  </si>
  <si>
    <t>1455154_at</t>
  </si>
  <si>
    <t>Mm.34438.1</t>
  </si>
  <si>
    <t>BQ177220</t>
  </si>
  <si>
    <t>1455153_at</t>
  </si>
  <si>
    <t>Mm.46044.1</t>
  </si>
  <si>
    <t>C79026</t>
  </si>
  <si>
    <t>1455151_at</t>
  </si>
  <si>
    <t>Mm.5269.1</t>
  </si>
  <si>
    <t>BB072090</t>
  </si>
  <si>
    <t>1454036_a_at</t>
  </si>
  <si>
    <t>Mm.28159.3</t>
  </si>
  <si>
    <t>AK017621</t>
  </si>
  <si>
    <t>1454021_a_at</t>
  </si>
  <si>
    <t>Mm.2870.2</t>
  </si>
  <si>
    <t>AK011530</t>
  </si>
  <si>
    <t>1454011_a_at</t>
  </si>
  <si>
    <t>Mm.29301.2</t>
  </si>
  <si>
    <t>AK016964</t>
  </si>
  <si>
    <t>1454006_a_at</t>
  </si>
  <si>
    <t>Mm.202674.1</t>
  </si>
  <si>
    <t>AK009650</t>
  </si>
  <si>
    <t>1454003_at</t>
  </si>
  <si>
    <t>Mm.1561.3</t>
  </si>
  <si>
    <t>AK014659</t>
  </si>
  <si>
    <t>1453993_a_at</t>
  </si>
  <si>
    <t>Mm.28366.2</t>
  </si>
  <si>
    <t>AK014703</t>
  </si>
  <si>
    <t>BG073522</t>
  </si>
  <si>
    <t>1455252_at</t>
  </si>
  <si>
    <t>100039656 /// 100040416 /// 100040605 /// 270106</t>
  </si>
  <si>
    <t>1455245_x_at</t>
  </si>
  <si>
    <t>Mm.30825.1</t>
  </si>
  <si>
    <t>BB794633</t>
  </si>
  <si>
    <t>Daam1: dishevelled associated activator of morphogenesis 1</t>
  </si>
  <si>
    <t>1455244_at</t>
  </si>
  <si>
    <t>Mm.41581.1</t>
  </si>
  <si>
    <t>BB728354</t>
  </si>
  <si>
    <t>1455243_at</t>
  </si>
  <si>
    <t>Mm.200975.6</t>
  </si>
  <si>
    <t>BB704811</t>
  </si>
  <si>
    <t>1455236_x_at</t>
  </si>
  <si>
    <t>Mm.9745.3</t>
  </si>
  <si>
    <t>AV216324</t>
  </si>
  <si>
    <t>1455235_x_at</t>
  </si>
  <si>
    <t>Mm.28864.4</t>
  </si>
  <si>
    <t>BG064623</t>
  </si>
  <si>
    <t>Pgs1: phosphatidylglycerophosphate synthase 1</t>
  </si>
  <si>
    <t>1455229_x_at</t>
  </si>
  <si>
    <t>Mm.24576.1</t>
  </si>
  <si>
    <t>AV369935</t>
  </si>
  <si>
    <t>1455227_at</t>
  </si>
  <si>
    <t>Mm.28052.3</t>
  </si>
  <si>
    <t>BB550053</t>
  </si>
  <si>
    <t>1455222_a_at</t>
  </si>
  <si>
    <t>Mm.23279.1</t>
  </si>
  <si>
    <t>BG070835</t>
  </si>
  <si>
    <t>1455218_at</t>
  </si>
  <si>
    <t>Mm.34855.1</t>
  </si>
  <si>
    <t>AV376982</t>
  </si>
  <si>
    <t>1455217_at</t>
  </si>
  <si>
    <t>Mm.24651.1</t>
  </si>
  <si>
    <t>BI408433</t>
  </si>
  <si>
    <t>1455216_at</t>
  </si>
  <si>
    <t>Mm.20154.1</t>
  </si>
  <si>
    <t>100034363 /// 399591</t>
  </si>
  <si>
    <t>AW912417</t>
  </si>
  <si>
    <t>1455213_at</t>
  </si>
  <si>
    <t>Mm.142132.2</t>
  </si>
  <si>
    <t>30055 /// 30059</t>
  </si>
  <si>
    <t>BF021416</t>
  </si>
  <si>
    <t>1455211_a_at</t>
  </si>
  <si>
    <t>Mm.87670.1</t>
  </si>
  <si>
    <t>AV229364</t>
  </si>
  <si>
    <t>1455208_at</t>
  </si>
  <si>
    <t>Mm.70546.4</t>
  </si>
  <si>
    <t>BE692205</t>
  </si>
  <si>
    <t>1455207_at</t>
  </si>
  <si>
    <t>Mm.21114.2</t>
  </si>
  <si>
    <t>BB252881</t>
  </si>
  <si>
    <t>1455205_a_at</t>
  </si>
  <si>
    <t>Mm.23972.1</t>
  </si>
  <si>
    <t>AA987127</t>
  </si>
  <si>
    <t>1455196_s_at</t>
  </si>
  <si>
    <t>Mm.146693.1</t>
  </si>
  <si>
    <t>BQ175933</t>
  </si>
  <si>
    <t>1454620_x_at</t>
  </si>
  <si>
    <t>Mm.22314.1</t>
  </si>
  <si>
    <t>AU016322</t>
  </si>
  <si>
    <t>C86187: expressed sequence C86187</t>
  </si>
  <si>
    <t>1454618_at</t>
  </si>
  <si>
    <t>Mm.34261.1</t>
  </si>
  <si>
    <t>AV030071</t>
  </si>
  <si>
    <t>1454616_at</t>
  </si>
  <si>
    <t>Mm.850.2</t>
  </si>
  <si>
    <t>BG228598</t>
  </si>
  <si>
    <t>1454615_x_at</t>
  </si>
  <si>
    <t>Mm.27900.1</t>
  </si>
  <si>
    <t>C87702</t>
  </si>
  <si>
    <t>1454614_at</t>
  </si>
  <si>
    <t>Mm.8180.2</t>
  </si>
  <si>
    <t>AV162270</t>
  </si>
  <si>
    <t>1454613_at</t>
  </si>
  <si>
    <t>Mm.24131.1</t>
  </si>
  <si>
    <t>BI656279</t>
  </si>
  <si>
    <t>1454612_at</t>
  </si>
  <si>
    <t>Mm.34246.2</t>
  </si>
  <si>
    <t>BB058862</t>
  </si>
  <si>
    <t>1454611_a_at</t>
  </si>
  <si>
    <t>Mm.141945.4</t>
  </si>
  <si>
    <t>BI689183</t>
  </si>
  <si>
    <t>1454610_at</t>
  </si>
  <si>
    <t>Mm.117037.2</t>
  </si>
  <si>
    <t>100047707 /// 84095</t>
  </si>
  <si>
    <t>BB208212</t>
  </si>
  <si>
    <t>1456438_x_at</t>
  </si>
  <si>
    <t>Mm.21938.8</t>
  </si>
  <si>
    <t>AV002845</t>
  </si>
  <si>
    <t>1455291_s_at</t>
  </si>
  <si>
    <t>1455290_at</t>
  </si>
  <si>
    <t>Mm.44227.4</t>
  </si>
  <si>
    <t>BB453395</t>
  </si>
  <si>
    <t>1455283_x_at</t>
  </si>
  <si>
    <t>Mm.19143.2</t>
  </si>
  <si>
    <t>AI255644</t>
  </si>
  <si>
    <t>1455282_x_at</t>
  </si>
  <si>
    <t>Mm.32512.3</t>
  </si>
  <si>
    <t>BB520667</t>
  </si>
  <si>
    <t>1455281_at</t>
  </si>
  <si>
    <t>Mm.23206.1</t>
  </si>
  <si>
    <t>BM120846</t>
  </si>
  <si>
    <t>1455267_at</t>
  </si>
  <si>
    <t>Mm.215064.1</t>
  </si>
  <si>
    <t>BB698320</t>
  </si>
  <si>
    <t>1455266_at</t>
  </si>
  <si>
    <t>Mm.25619.1</t>
  </si>
  <si>
    <t>BB400102</t>
  </si>
  <si>
    <t>1455261_at</t>
  </si>
  <si>
    <t>Mm.87150.1</t>
  </si>
  <si>
    <t>AV352983</t>
  </si>
  <si>
    <t>1455257_at</t>
  </si>
  <si>
    <t>Mm.196508.5</t>
  </si>
  <si>
    <t>BB529807</t>
  </si>
  <si>
    <t>1455253_at</t>
  </si>
  <si>
    <t>Mm.24309.1</t>
  </si>
  <si>
    <t>67945 /// 70164</t>
  </si>
  <si>
    <t>BI694945</t>
  </si>
  <si>
    <t>1454639_x_at</t>
  </si>
  <si>
    <t>Mm.27534.1</t>
  </si>
  <si>
    <t>BM942651</t>
  </si>
  <si>
    <t>1454637_at</t>
  </si>
  <si>
    <t>Mm.18968.1</t>
  </si>
  <si>
    <t>100044862 /// 50789</t>
  </si>
  <si>
    <t>BB321995</t>
  </si>
  <si>
    <t>1454635_at</t>
  </si>
  <si>
    <t>Mm.128060.1</t>
  </si>
  <si>
    <t>BG967956</t>
  </si>
  <si>
    <t>1454634_at</t>
  </si>
  <si>
    <t>Mm.30163.1</t>
  </si>
  <si>
    <t>BG066916</t>
  </si>
  <si>
    <t>1454633_at</t>
  </si>
  <si>
    <t>Mm.31879.1</t>
  </si>
  <si>
    <t>BI689897</t>
  </si>
  <si>
    <t>1454631_at</t>
  </si>
  <si>
    <t>Mm.31395.2</t>
  </si>
  <si>
    <t>BE957307</t>
  </si>
  <si>
    <t>1454628_at</t>
  </si>
  <si>
    <t>Mm.2235.3</t>
  </si>
  <si>
    <t>100039782 /// 100044494 /// 19944 /// 433941 /// 622707 /// 665029 /// 665032 /// 666389 /// 666413 /// 666642</t>
  </si>
  <si>
    <t>AV110871</t>
  </si>
  <si>
    <t>1454627_a_at</t>
  </si>
  <si>
    <t>Mm.200876.1</t>
  </si>
  <si>
    <t>BM211219</t>
  </si>
  <si>
    <t>1454626_at</t>
  </si>
  <si>
    <t>Mm.26870.2</t>
  </si>
  <si>
    <t>BG073473</t>
  </si>
  <si>
    <t>1454625_at</t>
  </si>
  <si>
    <t>Mm.37753.1</t>
  </si>
  <si>
    <t>AV260555</t>
  </si>
  <si>
    <t>1454624_at</t>
  </si>
  <si>
    <t>Mm.1139.3</t>
  </si>
  <si>
    <t>100043734 /// 20104 /// 236932 /// 545640 /// 624159 /// 639593 /// 667717 /// 667739 /// 667922</t>
  </si>
  <si>
    <t>AV213405</t>
  </si>
  <si>
    <t>1455469_at</t>
  </si>
  <si>
    <t>Mm.139285.1</t>
  </si>
  <si>
    <t>BB667136</t>
  </si>
  <si>
    <t>1455467_at</t>
  </si>
  <si>
    <t>Mm.47870.2</t>
  </si>
  <si>
    <t>BI408935</t>
  </si>
  <si>
    <t>1455456_a_at</t>
  </si>
  <si>
    <t>Mm.28430.3</t>
  </si>
  <si>
    <t>BF228057</t>
  </si>
  <si>
    <t>1455446_x_at</t>
  </si>
  <si>
    <t>Mm.9772.3</t>
  </si>
  <si>
    <t>BG072100</t>
  </si>
  <si>
    <t>1455435_s_at</t>
  </si>
  <si>
    <t>Mm.3110.2</t>
  </si>
  <si>
    <t>BF162017</t>
  </si>
  <si>
    <t>1455434_a_at</t>
  </si>
  <si>
    <t>Mm.24098.1</t>
  </si>
  <si>
    <t>BM241540</t>
  </si>
  <si>
    <t>1455433_at</t>
  </si>
  <si>
    <t>Mm.220959.1</t>
  </si>
  <si>
    <t>BM120903</t>
  </si>
  <si>
    <t>1455432_at</t>
  </si>
  <si>
    <t>Mm.44322.1</t>
  </si>
  <si>
    <t>BQ179705</t>
  </si>
  <si>
    <t>1455430_at</t>
  </si>
  <si>
    <t>Mm.6378.1</t>
  </si>
  <si>
    <t>BB278286</t>
  </si>
  <si>
    <t>1455424_at</t>
  </si>
  <si>
    <t>Mm.26006.1</t>
  </si>
  <si>
    <t>BG067959</t>
  </si>
  <si>
    <t>1455423_at</t>
  </si>
  <si>
    <t>Mm.132897.1</t>
  </si>
  <si>
    <t>BM115245</t>
  </si>
  <si>
    <t>Rad23b: RAD23b homolog (S. cerevisiae)</t>
  </si>
  <si>
    <t>1455420_at</t>
  </si>
  <si>
    <t>Mm.82580.1</t>
  </si>
  <si>
    <t>BG064966</t>
  </si>
  <si>
    <t>Sfmbt1: Scm-like with four mbt domains 1</t>
  </si>
  <si>
    <t>1455412_at</t>
  </si>
  <si>
    <t>Mm.23853.1</t>
  </si>
  <si>
    <t>BM234794</t>
  </si>
  <si>
    <t>1454650_at</t>
  </si>
  <si>
    <t>Mm.24033.1</t>
  </si>
  <si>
    <t>AV025581</t>
  </si>
  <si>
    <t>1454648_s_at</t>
  </si>
  <si>
    <t>Mm.41274.4</t>
  </si>
  <si>
    <t>102632 /// 74025</t>
  </si>
  <si>
    <t>BQ031255</t>
  </si>
  <si>
    <t>1454647_at</t>
  </si>
  <si>
    <t>Mm.215119.1</t>
  </si>
  <si>
    <t>BB478955</t>
  </si>
  <si>
    <t>1454645_at</t>
  </si>
  <si>
    <t>Mm.41713.1</t>
  </si>
  <si>
    <t>BB352467</t>
  </si>
  <si>
    <t>1454644_at</t>
  </si>
  <si>
    <t>Mm.25610.2</t>
  </si>
  <si>
    <t>BI408204</t>
  </si>
  <si>
    <t>1454643_at</t>
  </si>
  <si>
    <t>Mm.14486.1</t>
  </si>
  <si>
    <t>BB230296</t>
  </si>
  <si>
    <t>Commd3: COMM domain containing 3</t>
  </si>
  <si>
    <t>1454642_a_at</t>
  </si>
  <si>
    <t>Mm.27406.1</t>
  </si>
  <si>
    <t>BI692256</t>
  </si>
  <si>
    <t>1454640_at</t>
  </si>
  <si>
    <t>Mm.13859.2</t>
  </si>
  <si>
    <t>1455546_s_at</t>
  </si>
  <si>
    <t>Mm.41744.1</t>
  </si>
  <si>
    <t>AW545966</t>
  </si>
  <si>
    <t>1455543_at</t>
  </si>
  <si>
    <t>Mm.26564.1</t>
  </si>
  <si>
    <t>BM220135</t>
  </si>
  <si>
    <t>1455534_s_at</t>
  </si>
  <si>
    <t>Mm.36389.1</t>
  </si>
  <si>
    <t>AV327200</t>
  </si>
  <si>
    <t>1455520_at</t>
  </si>
  <si>
    <t>Mm.69068.1</t>
  </si>
  <si>
    <t>BG070349</t>
  </si>
  <si>
    <t>1455513_at</t>
  </si>
  <si>
    <t>Mm.17096.1</t>
  </si>
  <si>
    <t>BM223036</t>
  </si>
  <si>
    <t>1455507_s_at</t>
  </si>
  <si>
    <t>Mm.5209.1</t>
  </si>
  <si>
    <t>AI840824</t>
  </si>
  <si>
    <t>1455505_at</t>
  </si>
  <si>
    <t>Mm.100885.1</t>
  </si>
  <si>
    <t>212569 /// 22746</t>
  </si>
  <si>
    <t>AW107826</t>
  </si>
  <si>
    <t>1455503_at</t>
  </si>
  <si>
    <t>Mm.36410.1</t>
  </si>
  <si>
    <t>BM225074</t>
  </si>
  <si>
    <t>1455502_at</t>
  </si>
  <si>
    <t>Mm.30111.1</t>
  </si>
  <si>
    <t>AW556558</t>
  </si>
  <si>
    <t>1455500_at</t>
  </si>
  <si>
    <t>Mm.217119.1</t>
  </si>
  <si>
    <t>BB667497</t>
  </si>
  <si>
    <t>1455495_at</t>
  </si>
  <si>
    <t>Mm.28070.1</t>
  </si>
  <si>
    <t>BI686700</t>
  </si>
  <si>
    <t>1455491_at</t>
  </si>
  <si>
    <t>Mm.125470.1</t>
  </si>
  <si>
    <t>BB281991</t>
  </si>
  <si>
    <t>1455489_at</t>
  </si>
  <si>
    <t>Mm.85763.1</t>
  </si>
  <si>
    <t>BB827546</t>
  </si>
  <si>
    <t>1455488_at</t>
  </si>
  <si>
    <t>Mm.38869.2</t>
  </si>
  <si>
    <t>BM246045</t>
  </si>
  <si>
    <t>1455486_at</t>
  </si>
  <si>
    <t>Mm.13020.6</t>
  </si>
  <si>
    <t>AI324936</t>
  </si>
  <si>
    <t>1455485_x_at</t>
  </si>
  <si>
    <t>Mm.24529.3</t>
  </si>
  <si>
    <t>BG070759</t>
  </si>
  <si>
    <t>1455480_s_at</t>
  </si>
  <si>
    <t>1455479_a_at</t>
  </si>
  <si>
    <t>Mm.25118.1</t>
  </si>
  <si>
    <t>BM222792</t>
  </si>
  <si>
    <t>Ppfia1: protein tyrosine phosphatase, receptor type, f polypeptide (PTPRF), interacting protein, alpha 1</t>
  </si>
  <si>
    <t>1455478_at</t>
  </si>
  <si>
    <t>Mm.40231.1</t>
  </si>
  <si>
    <t>AV333862</t>
  </si>
  <si>
    <t>1455471_at</t>
  </si>
  <si>
    <t>Mm.39846.1</t>
  </si>
  <si>
    <t>BM114658</t>
  </si>
  <si>
    <t>1454743_at</t>
  </si>
  <si>
    <t>Mm.87466.1</t>
  </si>
  <si>
    <t>100044232 /// 320292</t>
  </si>
  <si>
    <t>BB003229</t>
  </si>
  <si>
    <t>1454742_at</t>
  </si>
  <si>
    <t>Mm.39995.1</t>
  </si>
  <si>
    <t>BG064061</t>
  </si>
  <si>
    <t>1454741_s_at</t>
  </si>
  <si>
    <t>Mm.89845.1</t>
  </si>
  <si>
    <t>BB754492</t>
  </si>
  <si>
    <t>Cdc27: cell division cycle 27 homolog (S. cerevisiae)</t>
  </si>
  <si>
    <t>1454739_at</t>
  </si>
  <si>
    <t>Mm.24261.1</t>
  </si>
  <si>
    <t>100047199 /// 18286</t>
  </si>
  <si>
    <t>BB450471</t>
  </si>
  <si>
    <t>1454735_at</t>
  </si>
  <si>
    <t>Mm.2029.1</t>
  </si>
  <si>
    <t>AV156352</t>
  </si>
  <si>
    <t>Lef1: lymphoid enhancer binding factor 1</t>
  </si>
  <si>
    <t>1454734_at</t>
  </si>
  <si>
    <t>1456702_x_at</t>
  </si>
  <si>
    <t>Mm.218317.6</t>
  </si>
  <si>
    <t>AA561825</t>
  </si>
  <si>
    <t>1455572_x_at</t>
  </si>
  <si>
    <t>Mm.34246.3</t>
  </si>
  <si>
    <t>AV015462</t>
  </si>
  <si>
    <t>Calm1: calmodulin 1</t>
  </si>
  <si>
    <t>1455571_x_at</t>
  </si>
  <si>
    <t>Mm.22171.2</t>
  </si>
  <si>
    <t>BB833102</t>
  </si>
  <si>
    <t>1455570_x_at</t>
  </si>
  <si>
    <t>Mm.19049.1</t>
  </si>
  <si>
    <t>BQ176236</t>
  </si>
  <si>
    <t>1455564_at</t>
  </si>
  <si>
    <t>Mm.10022.3</t>
  </si>
  <si>
    <t>BM210028</t>
  </si>
  <si>
    <t>1455563_at</t>
  </si>
  <si>
    <t>Mm.213452.2</t>
  </si>
  <si>
    <t>BF468186</t>
  </si>
  <si>
    <t>1455562_at</t>
  </si>
  <si>
    <t>Mm.23278.1</t>
  </si>
  <si>
    <t>BB497651</t>
  </si>
  <si>
    <t>1455561_at</t>
  </si>
  <si>
    <t>Mm.216667.1</t>
  </si>
  <si>
    <t>BG068788</t>
  </si>
  <si>
    <t>1455560_at</t>
  </si>
  <si>
    <t>Mm.27449.1</t>
  </si>
  <si>
    <t>AI787996</t>
  </si>
  <si>
    <t>1455556_at</t>
  </si>
  <si>
    <t>Mm.4962.4</t>
  </si>
  <si>
    <t>BE691746</t>
  </si>
  <si>
    <t>1455550_x_at</t>
  </si>
  <si>
    <t>Mm.41192.1</t>
  </si>
  <si>
    <t>BB314358</t>
  </si>
  <si>
    <t>1455548_at</t>
  </si>
  <si>
    <t>Mm.32144.1</t>
  </si>
  <si>
    <t>BM125518</t>
  </si>
  <si>
    <t>1455547_at</t>
  </si>
  <si>
    <t>Mm.34039.2</t>
  </si>
  <si>
    <t>BI900579</t>
  </si>
  <si>
    <t>Mm.22353.2</t>
  </si>
  <si>
    <t>BB506415</t>
  </si>
  <si>
    <t>1454781_x_at</t>
  </si>
  <si>
    <t>Mm.200920.3</t>
  </si>
  <si>
    <t>100043527 /// 54127</t>
  </si>
  <si>
    <t>AV206017</t>
  </si>
  <si>
    <t>1454778_x_at</t>
  </si>
  <si>
    <t>Mm.24176.1</t>
  </si>
  <si>
    <t>BB409568</t>
  </si>
  <si>
    <t>1454776_at</t>
  </si>
  <si>
    <t>Mm.220893.1</t>
  </si>
  <si>
    <t>BF141180</t>
  </si>
  <si>
    <t>1454774_at</t>
  </si>
  <si>
    <t>Mm.716.2</t>
  </si>
  <si>
    <t>100040297 /// 100040305</t>
  </si>
  <si>
    <t>AW060701</t>
  </si>
  <si>
    <t>1454771_at</t>
  </si>
  <si>
    <t>Mm.46552.1</t>
  </si>
  <si>
    <t>BG075041</t>
  </si>
  <si>
    <t>1454766_at</t>
  </si>
  <si>
    <t>Mm.25856.1</t>
  </si>
  <si>
    <t>AW549348</t>
  </si>
  <si>
    <t>1454765_at</t>
  </si>
  <si>
    <t>Mm.38930.1</t>
  </si>
  <si>
    <t>AW536361</t>
  </si>
  <si>
    <t>1454763_at</t>
  </si>
  <si>
    <t>Mm.2152.2</t>
  </si>
  <si>
    <t>AW543705</t>
  </si>
  <si>
    <t>Htatsf1: HIV TAT specific factor 1</t>
  </si>
  <si>
    <t>1454760_at</t>
  </si>
  <si>
    <t>Mm.9537.2</t>
  </si>
  <si>
    <t>AV230461</t>
  </si>
  <si>
    <t>1454759_at</t>
  </si>
  <si>
    <t>Mm.20927.3</t>
  </si>
  <si>
    <t>AU016382</t>
  </si>
  <si>
    <t>1454758_a_at</t>
  </si>
  <si>
    <t>Mm.196604.1</t>
  </si>
  <si>
    <t>BF468097</t>
  </si>
  <si>
    <t>1454754_a_at</t>
  </si>
  <si>
    <t>Mm.200971.1</t>
  </si>
  <si>
    <t>BB540667</t>
  </si>
  <si>
    <t>1454753_at</t>
  </si>
  <si>
    <t>Mm.24857.1</t>
  </si>
  <si>
    <t>BM247306</t>
  </si>
  <si>
    <t>G430022H21Rik: RIKEN cDNA G430022H21 gene</t>
  </si>
  <si>
    <t>1454751_at</t>
  </si>
  <si>
    <t>Mm.26191.1</t>
  </si>
  <si>
    <t>BG069597</t>
  </si>
  <si>
    <t>1454749_at</t>
  </si>
  <si>
    <t>Mm.181483.2</t>
  </si>
  <si>
    <t>BB229004</t>
  </si>
  <si>
    <t>1454747_a_at</t>
  </si>
  <si>
    <t>Mm.28325.1</t>
  </si>
  <si>
    <t>BB528702</t>
  </si>
  <si>
    <t>1454746_at</t>
  </si>
  <si>
    <t>Mm.28836.1</t>
  </si>
  <si>
    <t>BG074320</t>
  </si>
  <si>
    <t>1454745_at</t>
  </si>
  <si>
    <t>Mm.35653.1</t>
  </si>
  <si>
    <t>BG073400</t>
  </si>
  <si>
    <t>1454744_at</t>
  </si>
  <si>
    <t>Mm.30515.1</t>
  </si>
  <si>
    <t>BQ177153</t>
  </si>
  <si>
    <t>1457078_at</t>
  </si>
  <si>
    <t>Mm.37758.1</t>
  </si>
  <si>
    <t>BB257283</t>
  </si>
  <si>
    <t>1457074_at</t>
  </si>
  <si>
    <t>Mm.31254.1</t>
  </si>
  <si>
    <t>BB329527</t>
  </si>
  <si>
    <t>1457069_at</t>
  </si>
  <si>
    <t>Mm.156528.1</t>
  </si>
  <si>
    <t>BI202405</t>
  </si>
  <si>
    <t>1457060_at</t>
  </si>
  <si>
    <t>Mm.87077.1</t>
  </si>
  <si>
    <t>BE991737</t>
  </si>
  <si>
    <t>D130020L05Rik: RIKEN cDNA D130020L05 gene</t>
  </si>
  <si>
    <t>1457054_a_at</t>
  </si>
  <si>
    <t>Mm.153673.1</t>
  </si>
  <si>
    <t>BB010754</t>
  </si>
  <si>
    <t>1454817_at</t>
  </si>
  <si>
    <t>Mm.27454.2</t>
  </si>
  <si>
    <t>BG064779</t>
  </si>
  <si>
    <t>1454814_s_at</t>
  </si>
  <si>
    <t>Mm.2395.2</t>
  </si>
  <si>
    <t>BG295413</t>
  </si>
  <si>
    <t>1454813_at</t>
  </si>
  <si>
    <t>Mm.29344.2</t>
  </si>
  <si>
    <t>AV026664</t>
  </si>
  <si>
    <t>1454811_a_at</t>
  </si>
  <si>
    <t>Mm.27686.1</t>
  </si>
  <si>
    <t>BI453502</t>
  </si>
  <si>
    <t>1454810_s_at</t>
  </si>
  <si>
    <t>Mm.26834.1</t>
  </si>
  <si>
    <t>BQ176617</t>
  </si>
  <si>
    <t>1454808_at</t>
  </si>
  <si>
    <t>Mm.10704.3</t>
  </si>
  <si>
    <t>BB414983</t>
  </si>
  <si>
    <t>1454807_a_at</t>
  </si>
  <si>
    <t>Mm.27563.1</t>
  </si>
  <si>
    <t>AV228737</t>
  </si>
  <si>
    <t>1454806_at</t>
  </si>
  <si>
    <t>Mm.15125.2</t>
  </si>
  <si>
    <t>BB464493</t>
  </si>
  <si>
    <t>1454804_at</t>
  </si>
  <si>
    <t>Mm.7463.1</t>
  </si>
  <si>
    <t>BG066840</t>
  </si>
  <si>
    <t>Ankrd28: ankyrin repeat domain 28</t>
  </si>
  <si>
    <t>1454801_at</t>
  </si>
  <si>
    <t>Mm.27340.1</t>
  </si>
  <si>
    <t>AW556098</t>
  </si>
  <si>
    <t>1454797_at</t>
  </si>
  <si>
    <t>Mm.34159.1</t>
  </si>
  <si>
    <t>AV080881</t>
  </si>
  <si>
    <t>1454795_at</t>
  </si>
  <si>
    <t>Mm.19804.2</t>
  </si>
  <si>
    <t>AV298495</t>
  </si>
  <si>
    <t>1454794_at</t>
  </si>
  <si>
    <t>Mm.19101.4</t>
  </si>
  <si>
    <t>AV025424</t>
  </si>
  <si>
    <t>1454793_x_at</t>
  </si>
  <si>
    <t>Mm.12145.2</t>
  </si>
  <si>
    <t>AU040918</t>
  </si>
  <si>
    <t>1454791_a_at</t>
  </si>
  <si>
    <t>Mm.7039.3</t>
  </si>
  <si>
    <t>BB085604</t>
  </si>
  <si>
    <t>1454789_x_at</t>
  </si>
  <si>
    <t>Mm.121973.1</t>
  </si>
  <si>
    <t>AV327520</t>
  </si>
  <si>
    <t>1454786_at</t>
  </si>
  <si>
    <t>Mm.110329.1</t>
  </si>
  <si>
    <t>BE979636</t>
  </si>
  <si>
    <t>Bai3: brain-specific angiogenesis inhibitor 3</t>
  </si>
  <si>
    <t>1454782_at</t>
  </si>
  <si>
    <t>1457262_at</t>
  </si>
  <si>
    <t>Mm.32606.1</t>
  </si>
  <si>
    <t>BB082291</t>
  </si>
  <si>
    <t>1457253_at</t>
  </si>
  <si>
    <t>Mm.121970.1</t>
  </si>
  <si>
    <t>BB118582</t>
  </si>
  <si>
    <t>1457252_x_at</t>
  </si>
  <si>
    <t>Mm.215044.1</t>
  </si>
  <si>
    <t>BB554029</t>
  </si>
  <si>
    <t>1457248_x_at</t>
  </si>
  <si>
    <t>Mm.17536.1</t>
  </si>
  <si>
    <t>AU040322</t>
  </si>
  <si>
    <t>1457246_at</t>
  </si>
  <si>
    <t>Mm.94833.1</t>
  </si>
  <si>
    <t>BB709913</t>
  </si>
  <si>
    <t>1457244_at</t>
  </si>
  <si>
    <t>Mm.83939.1</t>
  </si>
  <si>
    <t>AV251087</t>
  </si>
  <si>
    <t>Gle1: GLE1 RNA export mediator (yeast)</t>
  </si>
  <si>
    <t>1457228_x_at</t>
  </si>
  <si>
    <t>Mm.31301.1</t>
  </si>
  <si>
    <t>545140 /// 634104</t>
  </si>
  <si>
    <t>C86694</t>
  </si>
  <si>
    <t>1457225_at</t>
  </si>
  <si>
    <t>Mm.9747.1</t>
  </si>
  <si>
    <t>AV276089</t>
  </si>
  <si>
    <t>1457213_a_at</t>
  </si>
  <si>
    <t>Mm.220366.1</t>
  </si>
  <si>
    <t>BG067709</t>
  </si>
  <si>
    <t>1457193_at</t>
  </si>
  <si>
    <t>Mm.188559.1</t>
  </si>
  <si>
    <t>BM225203</t>
  </si>
  <si>
    <t>1457179_at</t>
  </si>
  <si>
    <t>Mm.212709.1</t>
  </si>
  <si>
    <t>BB016410</t>
  </si>
  <si>
    <t>1457170_at</t>
  </si>
  <si>
    <t>Mm.186329.1</t>
  </si>
  <si>
    <t>BB309395</t>
  </si>
  <si>
    <t>1457164_at</t>
  </si>
  <si>
    <t>Mm.213243.1</t>
  </si>
  <si>
    <t>AV021813</t>
  </si>
  <si>
    <t>1457139_at</t>
  </si>
  <si>
    <t>Mm.30795.1</t>
  </si>
  <si>
    <t>BM195317</t>
  </si>
  <si>
    <t>1457133_at</t>
  </si>
  <si>
    <t>Mm.101668.1</t>
  </si>
  <si>
    <t>BI134576</t>
  </si>
  <si>
    <t>1457131_at</t>
  </si>
  <si>
    <t>Mm.17797.1</t>
  </si>
  <si>
    <t>BB699603</t>
  </si>
  <si>
    <t>1457109_x_at</t>
  </si>
  <si>
    <t>Mm.214955.1</t>
  </si>
  <si>
    <t>BB740802</t>
  </si>
  <si>
    <t>1457106_at</t>
  </si>
  <si>
    <t>Mm.199160.1</t>
  </si>
  <si>
    <t>BG072043</t>
  </si>
  <si>
    <t>1457103_at</t>
  </si>
  <si>
    <t>Mm.26389.1</t>
  </si>
  <si>
    <t>BG068754</t>
  </si>
  <si>
    <t>1457084_at</t>
  </si>
  <si>
    <t>Mm.119664.1</t>
  </si>
  <si>
    <t>AV277242</t>
  </si>
  <si>
    <t>AW488605</t>
  </si>
  <si>
    <t>1457430_at</t>
  </si>
  <si>
    <t>Mm.71062.1</t>
  </si>
  <si>
    <t>BE980678</t>
  </si>
  <si>
    <t>1700048O20Rik: RIKEN cDNA 1700048O20 gene</t>
  </si>
  <si>
    <t>1457426_at</t>
  </si>
  <si>
    <t>Mm.188433.1</t>
  </si>
  <si>
    <t>BB760085</t>
  </si>
  <si>
    <t>1457424_at</t>
  </si>
  <si>
    <t>Mm.56456.1</t>
  </si>
  <si>
    <t>L26640</t>
  </si>
  <si>
    <t>1457419_s_at</t>
  </si>
  <si>
    <t>Mm.175679.1</t>
  </si>
  <si>
    <t>AV378018</t>
  </si>
  <si>
    <t>1457403_at</t>
  </si>
  <si>
    <t>Mm.102033.1</t>
  </si>
  <si>
    <t>AW492102</t>
  </si>
  <si>
    <t>1457401_at</t>
  </si>
  <si>
    <t>Mm.103026.1</t>
  </si>
  <si>
    <t>AW553048</t>
  </si>
  <si>
    <t>1457395_at</t>
  </si>
  <si>
    <t>Mm.135415.1</t>
  </si>
  <si>
    <t>BB495006</t>
  </si>
  <si>
    <t>1457373_at</t>
  </si>
  <si>
    <t>Mm.117182.1</t>
  </si>
  <si>
    <t>BB076314</t>
  </si>
  <si>
    <t>1457355_at</t>
  </si>
  <si>
    <t>Mm.197449.1</t>
  </si>
  <si>
    <t>AI481066</t>
  </si>
  <si>
    <t>1457352_x_at</t>
  </si>
  <si>
    <t>Mm.160881.1</t>
  </si>
  <si>
    <t>AI451461</t>
  </si>
  <si>
    <t>1457351_at</t>
  </si>
  <si>
    <t>Mm.84118.1</t>
  </si>
  <si>
    <t>BB636437</t>
  </si>
  <si>
    <t>1457349_at</t>
  </si>
  <si>
    <t>Mm.80620.1</t>
  </si>
  <si>
    <t>BM114149</t>
  </si>
  <si>
    <t>1457342_at</t>
  </si>
  <si>
    <t>Mm.101152.1</t>
  </si>
  <si>
    <t>BB014986</t>
  </si>
  <si>
    <t>1457330_at</t>
  </si>
  <si>
    <t>Mm.132922.1</t>
  </si>
  <si>
    <t>BG073657</t>
  </si>
  <si>
    <t>1457326_at</t>
  </si>
  <si>
    <t>Mm.101988.1</t>
  </si>
  <si>
    <t>BM941191</t>
  </si>
  <si>
    <t>1457299_at</t>
  </si>
  <si>
    <t>Mm.124689.1</t>
  </si>
  <si>
    <t>BB127590</t>
  </si>
  <si>
    <t>1457290_at</t>
  </si>
  <si>
    <t>Mm.180553.1</t>
  </si>
  <si>
    <t>BB280339</t>
  </si>
  <si>
    <t>1457289_at</t>
  </si>
  <si>
    <t>Mm.86710.1</t>
  </si>
  <si>
    <t>BB224547</t>
  </si>
  <si>
    <t>1457281_at</t>
  </si>
  <si>
    <t>Mm.204700.1</t>
  </si>
  <si>
    <t>BB076796</t>
  </si>
  <si>
    <t>1457278_at</t>
  </si>
  <si>
    <t>Mm.17793.1</t>
  </si>
  <si>
    <t>BB555205</t>
  </si>
  <si>
    <t>1457274_at</t>
  </si>
  <si>
    <t>Mm.1024.1</t>
  </si>
  <si>
    <t>BB284000</t>
  </si>
  <si>
    <t>1457272_at</t>
  </si>
  <si>
    <t>Mm.24518.1</t>
  </si>
  <si>
    <t>BM199751</t>
  </si>
  <si>
    <t>1457268_at</t>
  </si>
  <si>
    <t>Mm.24462.1</t>
  </si>
  <si>
    <t>BG063043</t>
  </si>
  <si>
    <t>1457265_at</t>
  </si>
  <si>
    <t>Mm.110251.1</t>
  </si>
  <si>
    <t>BB024162</t>
  </si>
  <si>
    <t>BI143915</t>
  </si>
  <si>
    <t>1454974_at</t>
  </si>
  <si>
    <t>Mm.35493.1</t>
  </si>
  <si>
    <t>BF456242</t>
  </si>
  <si>
    <t>1454973_at</t>
  </si>
  <si>
    <t>Mm.20927.4</t>
  </si>
  <si>
    <t>BB357514</t>
  </si>
  <si>
    <t>1454971_x_at</t>
  </si>
  <si>
    <t>Mm.176845.4</t>
  </si>
  <si>
    <t>BM240002</t>
  </si>
  <si>
    <t>1454970_at</t>
  </si>
  <si>
    <t>Mm.28621.1</t>
  </si>
  <si>
    <t>AU067702</t>
  </si>
  <si>
    <t>1454962_at</t>
  </si>
  <si>
    <t>Mm.28151.1</t>
  </si>
  <si>
    <t>BM244400</t>
  </si>
  <si>
    <t>Synj1: synaptojanin 1</t>
  </si>
  <si>
    <t>1454961_at</t>
  </si>
  <si>
    <t>Mm.28611.1</t>
  </si>
  <si>
    <t>BI646741</t>
  </si>
  <si>
    <t>1454960_at</t>
  </si>
  <si>
    <t>Mm.28859.2</t>
  </si>
  <si>
    <t>BQ174580</t>
  </si>
  <si>
    <t>Gnai1: guanine nucleotide binding protein (G protein), alpha inhibiting 1</t>
  </si>
  <si>
    <t>1454959_s_at</t>
  </si>
  <si>
    <t>Mm.157648.2</t>
  </si>
  <si>
    <t>BG922298</t>
  </si>
  <si>
    <t>1454955_at</t>
  </si>
  <si>
    <t>Mm.21448.1</t>
  </si>
  <si>
    <t>BG069311</t>
  </si>
  <si>
    <t>1454952_s_at</t>
  </si>
  <si>
    <t>Mm.23274.1</t>
  </si>
  <si>
    <t>BB026842</t>
  </si>
  <si>
    <t>Zfp606: zinc finger protein 606</t>
  </si>
  <si>
    <t>1454951_at</t>
  </si>
  <si>
    <t>Mm.24870.1</t>
  </si>
  <si>
    <t>BB354576</t>
  </si>
  <si>
    <t>1454949_at</t>
  </si>
  <si>
    <t>1454948_at</t>
  </si>
  <si>
    <t>Mm.23744.2</t>
  </si>
  <si>
    <t>BE335796</t>
  </si>
  <si>
    <t>Ublcp1: ubiquitin-like domain containing CTD phosphatase 1</t>
  </si>
  <si>
    <t>1454947_a_at</t>
  </si>
  <si>
    <t>Mm.4594.2</t>
  </si>
  <si>
    <t>AV095095</t>
  </si>
  <si>
    <t>1454946_at</t>
  </si>
  <si>
    <t>Mm.17800.1</t>
  </si>
  <si>
    <t>BE648070</t>
  </si>
  <si>
    <t>Hic2: hypermethylated in cancer 2</t>
  </si>
  <si>
    <t>1454944_at</t>
  </si>
  <si>
    <t>Mm.9558.2</t>
  </si>
  <si>
    <t>BM935413</t>
  </si>
  <si>
    <t>1454943_a_at</t>
  </si>
  <si>
    <t>Mm.24475.1</t>
  </si>
  <si>
    <t>BG070318</t>
  </si>
  <si>
    <t>1454938_at</t>
  </si>
  <si>
    <t>Mm.33849.1</t>
  </si>
  <si>
    <t>BB329261</t>
  </si>
  <si>
    <t>1454937_at</t>
  </si>
  <si>
    <t>Mm.26089.1</t>
  </si>
  <si>
    <t>BI415208</t>
  </si>
  <si>
    <t>1454929_s_at</t>
  </si>
  <si>
    <t>1454928_at</t>
  </si>
  <si>
    <t>Mm.3156.2</t>
  </si>
  <si>
    <t>AI608477</t>
  </si>
  <si>
    <t>1454925_x_at</t>
  </si>
  <si>
    <t>Mm.19003.1</t>
  </si>
  <si>
    <t>BM246326</t>
  </si>
  <si>
    <t>1454922_at</t>
  </si>
  <si>
    <t>Mm.27391.1</t>
  </si>
  <si>
    <t>AV111575</t>
  </si>
  <si>
    <t>1454921_at</t>
  </si>
  <si>
    <t>Mm.31227.1</t>
  </si>
  <si>
    <t>1455009_at</t>
  </si>
  <si>
    <t>Mm.200500.1</t>
  </si>
  <si>
    <t>BF467143</t>
  </si>
  <si>
    <t>1455008_at</t>
  </si>
  <si>
    <t>Mm.29122.2</t>
  </si>
  <si>
    <t>BI648645</t>
  </si>
  <si>
    <t>1455007_s_at</t>
  </si>
  <si>
    <t>Mm.5265.1</t>
  </si>
  <si>
    <t>W42220</t>
  </si>
  <si>
    <t>1455006_at</t>
  </si>
  <si>
    <t>Mm.220880.2</t>
  </si>
  <si>
    <t>AW107751</t>
  </si>
  <si>
    <t>1455005_s_at</t>
  </si>
  <si>
    <t>Mm.37319.1</t>
  </si>
  <si>
    <t>BQ032496</t>
  </si>
  <si>
    <t>1455003_at</t>
  </si>
  <si>
    <t>Mm.13020.5</t>
  </si>
  <si>
    <t>BF659630</t>
  </si>
  <si>
    <t>1455001_x_at</t>
  </si>
  <si>
    <t>Mm.32160.1</t>
  </si>
  <si>
    <t>BB538372</t>
  </si>
  <si>
    <t>1455000_at</t>
  </si>
  <si>
    <t>Mm.25427.1</t>
  </si>
  <si>
    <t>AV286522</t>
  </si>
  <si>
    <t>Msrb3: methionine sulfoxide reductase B3</t>
  </si>
  <si>
    <t>1454997_at</t>
  </si>
  <si>
    <t>Mm.36756.1</t>
  </si>
  <si>
    <t>BE985436</t>
  </si>
  <si>
    <t>1454996_at</t>
  </si>
  <si>
    <t>Mm.6787.2</t>
  </si>
  <si>
    <t>BB492363</t>
  </si>
  <si>
    <t>1454993_a_at</t>
  </si>
  <si>
    <t>Mm.30710.1</t>
  </si>
  <si>
    <t>BB264620</t>
  </si>
  <si>
    <t>1454992_at</t>
  </si>
  <si>
    <t>1454991_at</t>
  </si>
  <si>
    <t>Mm.30659.1</t>
  </si>
  <si>
    <t>73642 /// 77044</t>
  </si>
  <si>
    <t>AV273623</t>
  </si>
  <si>
    <t>1454990_at</t>
  </si>
  <si>
    <t>Mm.15479.2</t>
  </si>
  <si>
    <t>AI323545</t>
  </si>
  <si>
    <t>H2-Ke6: H2-K region expressed gene 6</t>
  </si>
  <si>
    <t>1454987_a_at</t>
  </si>
  <si>
    <t>Mm.4631.1</t>
  </si>
  <si>
    <t>BI872009</t>
  </si>
  <si>
    <t>1454985_at</t>
  </si>
  <si>
    <t>Mm.29396.1</t>
  </si>
  <si>
    <t>BQ174041</t>
  </si>
  <si>
    <t>1454982_at</t>
  </si>
  <si>
    <t>Mm.195916.1</t>
  </si>
  <si>
    <t>BM120370</t>
  </si>
  <si>
    <t>1454979_at</t>
  </si>
  <si>
    <t>Mm.28947.1</t>
  </si>
  <si>
    <t>BQ180649</t>
  </si>
  <si>
    <t>1454978_at</t>
  </si>
  <si>
    <t>Mm.11593.1</t>
  </si>
  <si>
    <t>AW551191</t>
  </si>
  <si>
    <t>1454977_at</t>
  </si>
  <si>
    <t>Mm.38383.1</t>
  </si>
  <si>
    <t>BG075935</t>
  </si>
  <si>
    <t>1454975_at</t>
  </si>
  <si>
    <t>Mm.3116.1</t>
  </si>
  <si>
    <t>18208 /// 672215</t>
  </si>
  <si>
    <t>1458427_at</t>
  </si>
  <si>
    <t>Mm.136456.1</t>
  </si>
  <si>
    <t>BB334511</t>
  </si>
  <si>
    <t>1458412_at</t>
  </si>
  <si>
    <t>Mm.33530.1</t>
  </si>
  <si>
    <t>BB203808</t>
  </si>
  <si>
    <t>1458401_at</t>
  </si>
  <si>
    <t>Mm.152966.1</t>
  </si>
  <si>
    <t>BM228328</t>
  </si>
  <si>
    <t>C87414: expressed sequence C87414</t>
  </si>
  <si>
    <t>1458392_at</t>
  </si>
  <si>
    <t>Mm.39463.1</t>
  </si>
  <si>
    <t>BB211406</t>
  </si>
  <si>
    <t>1458380_at</t>
  </si>
  <si>
    <t>Mm.191440.2</t>
  </si>
  <si>
    <t>BB540053</t>
  </si>
  <si>
    <t>1458374_at</t>
  </si>
  <si>
    <t>Mm.32430.1</t>
  </si>
  <si>
    <t>BM234405</t>
  </si>
  <si>
    <t>1458370_at</t>
  </si>
  <si>
    <t>Mm.27214.1</t>
  </si>
  <si>
    <t>BM068979</t>
  </si>
  <si>
    <t>1458364_s_at</t>
  </si>
  <si>
    <t>Mm.161216.1</t>
  </si>
  <si>
    <t>BB017703</t>
  </si>
  <si>
    <t>1458355_x_at</t>
  </si>
  <si>
    <t>Mm.46550.1</t>
  </si>
  <si>
    <t>AV070715</t>
  </si>
  <si>
    <t>Med6: mediator of RNA polymerase II transcription, subunit 6 homolog (yeast)</t>
  </si>
  <si>
    <t>1458343_x_at</t>
  </si>
  <si>
    <t>Mm.131777.1</t>
  </si>
  <si>
    <t>BB192266</t>
  </si>
  <si>
    <t>1458335_x_at</t>
  </si>
  <si>
    <t>Mm.212288.1</t>
  </si>
  <si>
    <t>AV308579</t>
  </si>
  <si>
    <t>1458303_at</t>
  </si>
  <si>
    <t>Mm.213475.1</t>
  </si>
  <si>
    <t>BB730767</t>
  </si>
  <si>
    <t>1458276_x_at</t>
  </si>
  <si>
    <t>Mm.44532.1</t>
  </si>
  <si>
    <t>AW048370</t>
  </si>
  <si>
    <t>1458269_at</t>
  </si>
  <si>
    <t>Mm.200787.1</t>
  </si>
  <si>
    <t>C78178</t>
  </si>
  <si>
    <t>Dctn5: dynactin 5</t>
  </si>
  <si>
    <t>1458247_s_at</t>
  </si>
  <si>
    <t>Mm.26055.1</t>
  </si>
  <si>
    <t>BG070827</t>
  </si>
  <si>
    <t>1458231_at</t>
  </si>
  <si>
    <t>Mm.208539.1</t>
  </si>
  <si>
    <t>BB667380</t>
  </si>
  <si>
    <t>1458226_at</t>
  </si>
  <si>
    <t>Mm.200215.1</t>
  </si>
  <si>
    <t>C80030</t>
  </si>
  <si>
    <t>1458219_at</t>
  </si>
  <si>
    <t>Mm.103267.1</t>
  </si>
  <si>
    <t>BB180782</t>
  </si>
  <si>
    <t>1458207_at</t>
  </si>
  <si>
    <t>Mm.204795.1</t>
  </si>
  <si>
    <t>BB282404</t>
  </si>
  <si>
    <t>Setx: senataxin</t>
  </si>
  <si>
    <t>1458080_at</t>
  </si>
  <si>
    <t>Mm.68188.1</t>
  </si>
  <si>
    <t>AV350371</t>
  </si>
  <si>
    <t>1455012_s_at</t>
  </si>
  <si>
    <t>Mm.23344.1</t>
  </si>
  <si>
    <t>BG089858</t>
  </si>
  <si>
    <t>1455011_at</t>
  </si>
  <si>
    <t>Mm.34914.1</t>
  </si>
  <si>
    <t>BE859736</t>
  </si>
  <si>
    <t>1455010_at</t>
  </si>
  <si>
    <t>Mm.200828.1</t>
  </si>
  <si>
    <t>AW550842</t>
  </si>
  <si>
    <t>1458820_at</t>
  </si>
  <si>
    <t>Mm.172822.2</t>
  </si>
  <si>
    <t>BG066746</t>
  </si>
  <si>
    <t>1458810_at</t>
  </si>
  <si>
    <t>Mm.140700.2</t>
  </si>
  <si>
    <t>AV170309</t>
  </si>
  <si>
    <t>1458702_at</t>
  </si>
  <si>
    <t>Mm.86476.1</t>
  </si>
  <si>
    <t>AI505328</t>
  </si>
  <si>
    <t>1458695_at</t>
  </si>
  <si>
    <t>Mm.185575.1</t>
  </si>
  <si>
    <t>BB786927</t>
  </si>
  <si>
    <t>Arhgap28: Rho GTPase activating protein 28</t>
  </si>
  <si>
    <t>1458688_at</t>
  </si>
  <si>
    <t>Mm.173259.1</t>
  </si>
  <si>
    <t>BG070509</t>
  </si>
  <si>
    <t>1458687_at</t>
  </si>
  <si>
    <t>Mm.37713.1</t>
  </si>
  <si>
    <t>AI661708</t>
  </si>
  <si>
    <t>1458644_at</t>
  </si>
  <si>
    <t>Mm.178443.1</t>
  </si>
  <si>
    <t>BB493044</t>
  </si>
  <si>
    <t>1458636_at</t>
  </si>
  <si>
    <t>Mm.220294.1</t>
  </si>
  <si>
    <t>BQ129480</t>
  </si>
  <si>
    <t>1458629_at</t>
  </si>
  <si>
    <t>Mm.151209.1</t>
  </si>
  <si>
    <t>AI842394</t>
  </si>
  <si>
    <t>1458626_at</t>
  </si>
  <si>
    <t>Mm.218407.1</t>
  </si>
  <si>
    <t>BM214885</t>
  </si>
  <si>
    <t>1458619_at</t>
  </si>
  <si>
    <t>Mm.210423.1</t>
  </si>
  <si>
    <t>BB539406</t>
  </si>
  <si>
    <t>1458594_at</t>
  </si>
  <si>
    <t>Mm.213402.1</t>
  </si>
  <si>
    <t>BB825704</t>
  </si>
  <si>
    <t>1458560_at</t>
  </si>
  <si>
    <t>Mm.208449.1</t>
  </si>
  <si>
    <t>BB462088</t>
  </si>
  <si>
    <t>1458539_at</t>
  </si>
  <si>
    <t>Mm.139059.1</t>
  </si>
  <si>
    <t>BE687898</t>
  </si>
  <si>
    <t>1458511_at</t>
  </si>
  <si>
    <t>Mm.212969.1</t>
  </si>
  <si>
    <t>AV362172</t>
  </si>
  <si>
    <t>1458510_at</t>
  </si>
  <si>
    <t>Mm.100905.1</t>
  </si>
  <si>
    <t>AW455885</t>
  </si>
  <si>
    <t>1458476_at</t>
  </si>
  <si>
    <t>Mm.211221.1</t>
  </si>
  <si>
    <t>BB703986</t>
  </si>
  <si>
    <t>E330021D16Rik: RIKEN cDNA E330021D16 gene</t>
  </si>
  <si>
    <t>1458461_at</t>
  </si>
  <si>
    <t>Mm.103050.1</t>
  </si>
  <si>
    <t>AW553387</t>
  </si>
  <si>
    <t>1458453_at</t>
  </si>
  <si>
    <t>Mm.209496.1</t>
  </si>
  <si>
    <t>BB667318</t>
  </si>
  <si>
    <t>1458447_at</t>
  </si>
  <si>
    <t>Mm.86668.1</t>
  </si>
  <si>
    <t>BM231657</t>
  </si>
  <si>
    <t>Dzip3: DAZ interacting protein 3, zinc finger</t>
  </si>
  <si>
    <t>1458439_a_at</t>
  </si>
  <si>
    <t>Mm.78069.1</t>
  </si>
  <si>
    <t>AW554226</t>
  </si>
  <si>
    <t>1458438_at</t>
  </si>
  <si>
    <t>Mm.161527.1</t>
  </si>
  <si>
    <t>BG071758</t>
  </si>
  <si>
    <t>Mm.30000.1</t>
  </si>
  <si>
    <t>AK003956</t>
  </si>
  <si>
    <t>1452646_at</t>
  </si>
  <si>
    <t>Mm.17563.1</t>
  </si>
  <si>
    <t>BG083854</t>
  </si>
  <si>
    <t>1452644_at</t>
  </si>
  <si>
    <t>Mm.221051.1</t>
  </si>
  <si>
    <t>BC027538</t>
  </si>
  <si>
    <t>1452638_s_at</t>
  </si>
  <si>
    <t>Mm.218317.1</t>
  </si>
  <si>
    <t>AU044383</t>
  </si>
  <si>
    <t>1452635_x_at</t>
  </si>
  <si>
    <t>Mm.28232.1</t>
  </si>
  <si>
    <t>100048528 /// 215351</t>
  </si>
  <si>
    <t>BG066990</t>
  </si>
  <si>
    <t>1452627_at</t>
  </si>
  <si>
    <t>Mm.29190.1</t>
  </si>
  <si>
    <t>AK009318</t>
  </si>
  <si>
    <t>1452625_at</t>
  </si>
  <si>
    <t>Mm.56274.1</t>
  </si>
  <si>
    <t>BC028265</t>
  </si>
  <si>
    <t>1452623_at</t>
  </si>
  <si>
    <t>Mm.28145.1</t>
  </si>
  <si>
    <t>AI324894</t>
  </si>
  <si>
    <t>1452621_at</t>
  </si>
  <si>
    <t>Mm.39965.1</t>
  </si>
  <si>
    <t>BM230774</t>
  </si>
  <si>
    <t>1452618_at</t>
  </si>
  <si>
    <t>Mm.131705.1</t>
  </si>
  <si>
    <t>BG073014</t>
  </si>
  <si>
    <t>1452616_s_at</t>
  </si>
  <si>
    <t>Mm.162637.1</t>
  </si>
  <si>
    <t>BM231649</t>
  </si>
  <si>
    <t>1452612_at</t>
  </si>
  <si>
    <t>Mm.26782.2</t>
  </si>
  <si>
    <t>AK009842</t>
  </si>
  <si>
    <t>1459002_at</t>
  </si>
  <si>
    <t>Mm.185196.1</t>
  </si>
  <si>
    <t>BB701524</t>
  </si>
  <si>
    <t>1458977_at</t>
  </si>
  <si>
    <t>Mm.213349.1</t>
  </si>
  <si>
    <t>BB794320</t>
  </si>
  <si>
    <t>1458897_at</t>
  </si>
  <si>
    <t>Mm.67570.1</t>
  </si>
  <si>
    <t>AV283947</t>
  </si>
  <si>
    <t>Ard1b: ARD1 homolog B (S. cerevisiae)</t>
  </si>
  <si>
    <t>1458895_at</t>
  </si>
  <si>
    <t>Mm.132612.1</t>
  </si>
  <si>
    <t>BB203904</t>
  </si>
  <si>
    <t>1458873_at</t>
  </si>
  <si>
    <t>Mm.173297.1</t>
  </si>
  <si>
    <t>BG083658</t>
  </si>
  <si>
    <t>1458870_x_at</t>
  </si>
  <si>
    <t>Mm.173090.1</t>
  </si>
  <si>
    <t>BG067857</t>
  </si>
  <si>
    <t>1458844_at</t>
  </si>
  <si>
    <t>Mm.119182.1</t>
  </si>
  <si>
    <t>AV300514</t>
  </si>
  <si>
    <t>1452682_at</t>
  </si>
  <si>
    <t>Mm.3856.2</t>
  </si>
  <si>
    <t>AK009220</t>
  </si>
  <si>
    <t>1452681_at</t>
  </si>
  <si>
    <t>Mm.29135.1</t>
  </si>
  <si>
    <t>BQ043840</t>
  </si>
  <si>
    <t>1452680_at</t>
  </si>
  <si>
    <t>Mm.200858.2</t>
  </si>
  <si>
    <t>AA986082</t>
  </si>
  <si>
    <t>1452679_at</t>
  </si>
  <si>
    <t>Mm.41935.2</t>
  </si>
  <si>
    <t>100044383 /// 71701</t>
  </si>
  <si>
    <t>BB777815</t>
  </si>
  <si>
    <t>LOC100044383 /// Pnpt1: similar to polynucleotide phosphorylase-like protein /// polyribonucleotide nucleotidyltransferase 1</t>
  </si>
  <si>
    <t>1452676_a_at</t>
  </si>
  <si>
    <t>Mm.182246.1</t>
  </si>
  <si>
    <t>BB758922</t>
  </si>
  <si>
    <t>1452675_at</t>
  </si>
  <si>
    <t>Mm.29714.2</t>
  </si>
  <si>
    <t>BI904160</t>
  </si>
  <si>
    <t>1452674_a_at</t>
  </si>
  <si>
    <t>Mm.29608.1</t>
  </si>
  <si>
    <t>BF467250</t>
  </si>
  <si>
    <t>1452673_at</t>
  </si>
  <si>
    <t>Mm.28969.1</t>
  </si>
  <si>
    <t>AK006840</t>
  </si>
  <si>
    <t>1452672_at</t>
  </si>
  <si>
    <t>Mm.203896.1</t>
  </si>
  <si>
    <t>BG071597</t>
  </si>
  <si>
    <t>1452671_s_at</t>
  </si>
  <si>
    <t>Mm.29424.1</t>
  </si>
  <si>
    <t>AK012724</t>
  </si>
  <si>
    <t>1452669_at</t>
  </si>
  <si>
    <t>Mm.41918.1</t>
  </si>
  <si>
    <t>AK004359</t>
  </si>
  <si>
    <t>1452666_a_at</t>
  </si>
  <si>
    <t>Mm.27095.1</t>
  </si>
  <si>
    <t>AK012131</t>
  </si>
  <si>
    <t>1452665_at</t>
  </si>
  <si>
    <t>Mm.18761.1</t>
  </si>
  <si>
    <t>AK010720</t>
  </si>
  <si>
    <t>1452664_a_at</t>
  </si>
  <si>
    <t>Mm.196220.2</t>
  </si>
  <si>
    <t>BQ175028</t>
  </si>
  <si>
    <t>1452662_a_at</t>
  </si>
  <si>
    <t>Mm.28683.1</t>
  </si>
  <si>
    <t>AK011596</t>
  </si>
  <si>
    <t>1452661_at</t>
  </si>
  <si>
    <t>Mm.28343.1</t>
  </si>
  <si>
    <t>AK007546</t>
  </si>
  <si>
    <t>1452659_at</t>
  </si>
  <si>
    <t>Mm.34606.1</t>
  </si>
  <si>
    <t>AK011972</t>
  </si>
  <si>
    <t>1452658_at</t>
  </si>
  <si>
    <t>Mm.220966.2</t>
  </si>
  <si>
    <t>AK003859</t>
  </si>
  <si>
    <t>1452649_at</t>
  </si>
  <si>
    <t>Mm.28689.1</t>
  </si>
  <si>
    <t>AK010925</t>
  </si>
  <si>
    <t>1452648_at</t>
  </si>
  <si>
    <t>BB498095</t>
  </si>
  <si>
    <t>1456123_at</t>
  </si>
  <si>
    <t>Mm.183116.2</t>
  </si>
  <si>
    <t>BB427489</t>
  </si>
  <si>
    <t>1456120_at</t>
  </si>
  <si>
    <t>Mm.5117.1</t>
  </si>
  <si>
    <t>AV228374</t>
  </si>
  <si>
    <t>1456117_at</t>
  </si>
  <si>
    <t>Mm.39469.2</t>
  </si>
  <si>
    <t>BF722009</t>
  </si>
  <si>
    <t>1456115_at</t>
  </si>
  <si>
    <t>Mm.154494.1</t>
  </si>
  <si>
    <t>BI152841</t>
  </si>
  <si>
    <t>1456114_at</t>
  </si>
  <si>
    <t>Mm.86688.1</t>
  </si>
  <si>
    <t>BB217983</t>
  </si>
  <si>
    <t>1456113_at</t>
  </si>
  <si>
    <t>Mm.28546.3</t>
  </si>
  <si>
    <t>100043998 /// 108989</t>
  </si>
  <si>
    <t>AW554765</t>
  </si>
  <si>
    <t>1456112_at</t>
  </si>
  <si>
    <t>Mm.41929.2</t>
  </si>
  <si>
    <t>BB320513</t>
  </si>
  <si>
    <t>1456110_at</t>
  </si>
  <si>
    <t>Mm.25143.2</t>
  </si>
  <si>
    <t>BB314055</t>
  </si>
  <si>
    <t>1456109_a_at</t>
  </si>
  <si>
    <t>Mm.873.3</t>
  </si>
  <si>
    <t>BB448795</t>
  </si>
  <si>
    <t>1452693_at</t>
  </si>
  <si>
    <t>Mm.2206.1</t>
  </si>
  <si>
    <t>BI692577</t>
  </si>
  <si>
    <t>Ndufv2: NADH dehydrogenase (ubiquinone) flavoprotein 2</t>
  </si>
  <si>
    <t>1452692_a_at</t>
  </si>
  <si>
    <t>Mm.22162.1</t>
  </si>
  <si>
    <t>BE986909</t>
  </si>
  <si>
    <t>1452691_at</t>
  </si>
  <si>
    <t>Mm.34296.1</t>
  </si>
  <si>
    <t>BQ174458</t>
  </si>
  <si>
    <t>1452690_at</t>
  </si>
  <si>
    <t>Mm.30799.1</t>
  </si>
  <si>
    <t>AK010855</t>
  </si>
  <si>
    <t>1452689_at</t>
  </si>
  <si>
    <t>Mm.28480.2</t>
  </si>
  <si>
    <t>BB460975</t>
  </si>
  <si>
    <t>1452688_at</t>
  </si>
  <si>
    <t>Mm.25581.1</t>
  </si>
  <si>
    <t>100046421 /// 52174</t>
  </si>
  <si>
    <t>AK017503</t>
  </si>
  <si>
    <t>1452686_s_at</t>
  </si>
  <si>
    <t>Mm.148007.1</t>
  </si>
  <si>
    <t>BM068933</t>
  </si>
  <si>
    <t>1452684_at</t>
  </si>
  <si>
    <t>Mm.29685.1</t>
  </si>
  <si>
    <t>AK003892</t>
  </si>
  <si>
    <t>1452683_at</t>
  </si>
  <si>
    <t>Mm.28559.1</t>
  </si>
  <si>
    <t>AK019480</t>
  </si>
  <si>
    <t>1456194_a_at</t>
  </si>
  <si>
    <t>Mm.2400.3</t>
  </si>
  <si>
    <t>AV116973</t>
  </si>
  <si>
    <t>1456193_x_at</t>
  </si>
  <si>
    <t>Mm.46095.1</t>
  </si>
  <si>
    <t>AV209112</t>
  </si>
  <si>
    <t>1456192_x_at</t>
  </si>
  <si>
    <t>Mm.11889.1</t>
  </si>
  <si>
    <t>BM228271</t>
  </si>
  <si>
    <t>1456185_at</t>
  </si>
  <si>
    <t>Mm.148643.1</t>
  </si>
  <si>
    <t>BB555196</t>
  </si>
  <si>
    <t>1456183_at</t>
  </si>
  <si>
    <t>Mm.3035.3</t>
  </si>
  <si>
    <t>BB288596</t>
  </si>
  <si>
    <t>1456177_x_at</t>
  </si>
  <si>
    <t>Mm.44226.4</t>
  </si>
  <si>
    <t>AV209793</t>
  </si>
  <si>
    <t>1456176_x_at</t>
  </si>
  <si>
    <t>Mm.18729.2</t>
  </si>
  <si>
    <t>AV109541</t>
  </si>
  <si>
    <t>1456175_a_at</t>
  </si>
  <si>
    <t>Mm.1971.3</t>
  </si>
  <si>
    <t>AW544960</t>
  </si>
  <si>
    <t>1456170_x_at</t>
  </si>
  <si>
    <t>Mm.94937.1</t>
  </si>
  <si>
    <t>BM225037</t>
  </si>
  <si>
    <t>1456167_at</t>
  </si>
  <si>
    <t>Mm.31278.1</t>
  </si>
  <si>
    <t>AV127670</t>
  </si>
  <si>
    <t>1456163_at</t>
  </si>
  <si>
    <t>Mm.21580.2</t>
  </si>
  <si>
    <t>BB225704</t>
  </si>
  <si>
    <t>1456155_x_at</t>
  </si>
  <si>
    <t>Mm.206203.1</t>
  </si>
  <si>
    <t>BI735554</t>
  </si>
  <si>
    <t>1456146_at</t>
  </si>
  <si>
    <t>Mm.45759.1</t>
  </si>
  <si>
    <t>AW537064</t>
  </si>
  <si>
    <t>1456144_at</t>
  </si>
  <si>
    <t>Mm.196508.7</t>
  </si>
  <si>
    <t>BB767552</t>
  </si>
  <si>
    <t>1456142_x_at</t>
  </si>
  <si>
    <t>Mm.18714.3</t>
  </si>
  <si>
    <t>BB530368</t>
  </si>
  <si>
    <t>1456135_s_at</t>
  </si>
  <si>
    <t>Mm.20927.6</t>
  </si>
  <si>
    <t>AV009804</t>
  </si>
  <si>
    <t>Tsc22d1: TSC22 domain family, member 1</t>
  </si>
  <si>
    <t>1456132_x_at</t>
  </si>
  <si>
    <t>Mm.7524.3</t>
  </si>
  <si>
    <t>BB131357</t>
  </si>
  <si>
    <t>1456131_x_at</t>
  </si>
  <si>
    <t>Mm.11989.1</t>
  </si>
  <si>
    <t>BG068705</t>
  </si>
  <si>
    <t>1456130_at</t>
  </si>
  <si>
    <t>Mm.84814.1</t>
  </si>
  <si>
    <t>BB667168</t>
  </si>
  <si>
    <t>1456129_at</t>
  </si>
  <si>
    <t>Mm.29908.2</t>
  </si>
  <si>
    <t>56455 /// 627788</t>
  </si>
  <si>
    <t>AV006937</t>
  </si>
  <si>
    <t>1456125_a_at</t>
  </si>
  <si>
    <t>Mm.200283.1</t>
  </si>
  <si>
    <t>AK002358</t>
  </si>
  <si>
    <t>1452782_a_at</t>
  </si>
  <si>
    <t>Mm.35779.1</t>
  </si>
  <si>
    <t>17527 /// 71752</t>
  </si>
  <si>
    <t>AV297256</t>
  </si>
  <si>
    <t>1452781_a_at</t>
  </si>
  <si>
    <t>1452780_at</t>
  </si>
  <si>
    <t>Mm.3797.2</t>
  </si>
  <si>
    <t>AK004633</t>
  </si>
  <si>
    <t>1452778_x_at</t>
  </si>
  <si>
    <t>Mm.5856.2</t>
  </si>
  <si>
    <t>BG066220</t>
  </si>
  <si>
    <t>1452777_a_at</t>
  </si>
  <si>
    <t>1452776_a_at</t>
  </si>
  <si>
    <t>Mm.42850.1</t>
  </si>
  <si>
    <t>AK010935</t>
  </si>
  <si>
    <t>1452775_at</t>
  </si>
  <si>
    <t>Mm.220976.1</t>
  </si>
  <si>
    <t>BG518769</t>
  </si>
  <si>
    <t>1452774_at</t>
  </si>
  <si>
    <t>Mm.30116.1</t>
  </si>
  <si>
    <t>AK017729</t>
  </si>
  <si>
    <t>1456240_x_at</t>
  </si>
  <si>
    <t>Mm.202706.1</t>
  </si>
  <si>
    <t>AU019438</t>
  </si>
  <si>
    <t>1456236_s_at</t>
  </si>
  <si>
    <t>Mm.1603.4</t>
  </si>
  <si>
    <t>AV310432</t>
  </si>
  <si>
    <t>1456227_x_at</t>
  </si>
  <si>
    <t>Mm.5021.4</t>
  </si>
  <si>
    <t>BB234940</t>
  </si>
  <si>
    <t>1456226_x_at</t>
  </si>
  <si>
    <t>Mm.23506.2</t>
  </si>
  <si>
    <t>BB667170</t>
  </si>
  <si>
    <t>1456224_x_at</t>
  </si>
  <si>
    <t>Mm.138016.1</t>
  </si>
  <si>
    <t>BB552737</t>
  </si>
  <si>
    <t>1456221_at</t>
  </si>
  <si>
    <t>Mm.2412.3</t>
  </si>
  <si>
    <t>AV333851</t>
  </si>
  <si>
    <t>1456218_at</t>
  </si>
  <si>
    <t>Mm.168081.1</t>
  </si>
  <si>
    <t>BB049700</t>
  </si>
  <si>
    <t>1456215_at</t>
  </si>
  <si>
    <t>Mm.1863.3</t>
  </si>
  <si>
    <t>BB559082</t>
  </si>
  <si>
    <t>1456205_x_at</t>
  </si>
  <si>
    <t>Mm.22111.1</t>
  </si>
  <si>
    <t>AV069567</t>
  </si>
  <si>
    <t>1456204_at</t>
  </si>
  <si>
    <t>Mm.12055.2</t>
  </si>
  <si>
    <t>BM225636</t>
  </si>
  <si>
    <t>1456200_at</t>
  </si>
  <si>
    <t>Mm.142195.2</t>
  </si>
  <si>
    <t>100045146 /// 56705</t>
  </si>
  <si>
    <t>BB106402</t>
  </si>
  <si>
    <t>1456199_x_at</t>
  </si>
  <si>
    <t>Mm.27941.2</t>
  </si>
  <si>
    <t>AV038603</t>
  </si>
  <si>
    <t>1456196_x_at</t>
  </si>
  <si>
    <t>Mm.2507.3</t>
  </si>
  <si>
    <t>BB255468</t>
  </si>
  <si>
    <t>1452817_at</t>
  </si>
  <si>
    <t>Mm.38390.1</t>
  </si>
  <si>
    <t>BM213277</t>
  </si>
  <si>
    <t>1452814_at</t>
  </si>
  <si>
    <t>Mm.29556.2</t>
  </si>
  <si>
    <t>AK017198</t>
  </si>
  <si>
    <t>1452813_a_at</t>
  </si>
  <si>
    <t>Mm.38010.1</t>
  </si>
  <si>
    <t>100046995 /// 108147</t>
  </si>
  <si>
    <t>BB393498</t>
  </si>
  <si>
    <t>1452811_at</t>
  </si>
  <si>
    <t>Mm.31837.1</t>
  </si>
  <si>
    <t>AK014939</t>
  </si>
  <si>
    <t>1452810_at</t>
  </si>
  <si>
    <t>Mm.46241.1</t>
  </si>
  <si>
    <t>AK002717</t>
  </si>
  <si>
    <t>1452808_at</t>
  </si>
  <si>
    <t>Mm.34092.1</t>
  </si>
  <si>
    <t>AK017508</t>
  </si>
  <si>
    <t>1452805_at</t>
  </si>
  <si>
    <t>Mm.28628.1</t>
  </si>
  <si>
    <t>AK002320</t>
  </si>
  <si>
    <t>1452800_a_at</t>
  </si>
  <si>
    <t>Mm.31598.1</t>
  </si>
  <si>
    <t>AK009250</t>
  </si>
  <si>
    <t>1452798_s_at</t>
  </si>
  <si>
    <t>Mm.23670.1</t>
  </si>
  <si>
    <t>AK009264</t>
  </si>
  <si>
    <t>1452797_at</t>
  </si>
  <si>
    <t>Mm.28576.1</t>
  </si>
  <si>
    <t>BI150562</t>
  </si>
  <si>
    <t>1452795_at</t>
  </si>
  <si>
    <t>Mm.46631.1</t>
  </si>
  <si>
    <t>AK009092</t>
  </si>
  <si>
    <t>1452791_at</t>
  </si>
  <si>
    <t>Mm.30150.1</t>
  </si>
  <si>
    <t>AV048277</t>
  </si>
  <si>
    <t>1452790_x_at</t>
  </si>
  <si>
    <t>Mm.46613.1</t>
  </si>
  <si>
    <t>BB535888</t>
  </si>
  <si>
    <t>1452788_at</t>
  </si>
  <si>
    <t>Mm.27545.3</t>
  </si>
  <si>
    <t>AK020120</t>
  </si>
  <si>
    <t>Prmt1: protein arginine N-methyltransferase 1</t>
  </si>
  <si>
    <t>1452787_a_at</t>
  </si>
  <si>
    <t>Mm.46649.1</t>
  </si>
  <si>
    <t>AK005541</t>
  </si>
  <si>
    <t>1452786_at</t>
  </si>
  <si>
    <t>Mm.28169.1</t>
  </si>
  <si>
    <t>AK012203</t>
  </si>
  <si>
    <t>1452785_at</t>
  </si>
  <si>
    <t>Mm.38832.1</t>
  </si>
  <si>
    <t>AK005500</t>
  </si>
  <si>
    <t>1452783_at</t>
  </si>
  <si>
    <t>Mm.3533.2</t>
  </si>
  <si>
    <t>BB816770</t>
  </si>
  <si>
    <t>1456462_x_at</t>
  </si>
  <si>
    <t>Mm.142822.10</t>
  </si>
  <si>
    <t>100044414 /// 14030</t>
  </si>
  <si>
    <t>AW610680</t>
  </si>
  <si>
    <t>1456461_at</t>
  </si>
  <si>
    <t>Mm.22333.4</t>
  </si>
  <si>
    <t>BB145729</t>
  </si>
  <si>
    <t>1452860_at</t>
  </si>
  <si>
    <t>Mm.26639.1</t>
  </si>
  <si>
    <t>AK004803</t>
  </si>
  <si>
    <t>1452859_at</t>
  </si>
  <si>
    <t>Mm.29496.1</t>
  </si>
  <si>
    <t>AW546339</t>
  </si>
  <si>
    <t>1452856_at</t>
  </si>
  <si>
    <t>Mm.196472.1</t>
  </si>
  <si>
    <t>AK016638</t>
  </si>
  <si>
    <t>1452852_at</t>
  </si>
  <si>
    <t>Mm.24761.1</t>
  </si>
  <si>
    <t>AK003055</t>
  </si>
  <si>
    <t>1452850_s_at</t>
  </si>
  <si>
    <t>Mm.86820.1</t>
  </si>
  <si>
    <t>AK013202</t>
  </si>
  <si>
    <t>1452849_at</t>
  </si>
  <si>
    <t>Mm.139787.1</t>
  </si>
  <si>
    <t>BB023525</t>
  </si>
  <si>
    <t>1452848_at</t>
  </si>
  <si>
    <t>Mm.25142.1</t>
  </si>
  <si>
    <t>AK017211</t>
  </si>
  <si>
    <t>1452843_at</t>
  </si>
  <si>
    <t>Mm.133560.1</t>
  </si>
  <si>
    <t>AK019495</t>
  </si>
  <si>
    <t>1452838_at</t>
  </si>
  <si>
    <t>Mm.196640.1</t>
  </si>
  <si>
    <t>AK021389</t>
  </si>
  <si>
    <t>1452837_at</t>
  </si>
  <si>
    <t>1452836_at</t>
  </si>
  <si>
    <t>Mm.39001.1</t>
  </si>
  <si>
    <t>AK003792</t>
  </si>
  <si>
    <t>1452835_a_at</t>
  </si>
  <si>
    <t>Mm.30726.1</t>
  </si>
  <si>
    <t>AK011178</t>
  </si>
  <si>
    <t>1452834_at</t>
  </si>
  <si>
    <t>Mm.31220.1</t>
  </si>
  <si>
    <t>AK018008</t>
  </si>
  <si>
    <t>1452833_at</t>
  </si>
  <si>
    <t>Mm.24482.1</t>
  </si>
  <si>
    <t>BG296584</t>
  </si>
  <si>
    <t>1452832_s_at</t>
  </si>
  <si>
    <t>Mm.21912.1</t>
  </si>
  <si>
    <t>BG076338</t>
  </si>
  <si>
    <t>1452828_at</t>
  </si>
  <si>
    <t>Mm.31447.1</t>
  </si>
  <si>
    <t>AK012109</t>
  </si>
  <si>
    <t>1452826_s_at</t>
  </si>
  <si>
    <t>Mm.27395.1</t>
  </si>
  <si>
    <t>AK002661</t>
  </si>
  <si>
    <t>1452823_at</t>
  </si>
  <si>
    <t>Mm.24363.1</t>
  </si>
  <si>
    <t>AK013701</t>
  </si>
  <si>
    <t>1452820_at</t>
  </si>
  <si>
    <t>Mm.44902.1</t>
  </si>
  <si>
    <t>AK010447</t>
  </si>
  <si>
    <t>1456531_x_at</t>
  </si>
  <si>
    <t>Mm.29492.5</t>
  </si>
  <si>
    <t>BB748075</t>
  </si>
  <si>
    <t>1456530_x_at</t>
  </si>
  <si>
    <t>Mm.117581.5</t>
  </si>
  <si>
    <t>AU017074</t>
  </si>
  <si>
    <t>Ncl: nucleolin</t>
  </si>
  <si>
    <t>1456528_x_at</t>
  </si>
  <si>
    <t>Mm.24295.1</t>
  </si>
  <si>
    <t>BG069809</t>
  </si>
  <si>
    <t>1456521_at</t>
  </si>
  <si>
    <t>Mm.27969.4</t>
  </si>
  <si>
    <t>107652 /// 640502</t>
  </si>
  <si>
    <t>BB113567</t>
  </si>
  <si>
    <t>1456516_x_at</t>
  </si>
  <si>
    <t>Mm.4881.2</t>
  </si>
  <si>
    <t>AV212609</t>
  </si>
  <si>
    <t>1456511_x_at</t>
  </si>
  <si>
    <t>Mm.220975.3</t>
  </si>
  <si>
    <t>380975 /// 393082</t>
  </si>
  <si>
    <t>BB703414</t>
  </si>
  <si>
    <t>1456510_x_at</t>
  </si>
  <si>
    <t>Mm.133712.1</t>
  </si>
  <si>
    <t>AV232784</t>
  </si>
  <si>
    <t>1456500_at</t>
  </si>
  <si>
    <t>Mm.39130.5</t>
  </si>
  <si>
    <t>BI900577</t>
  </si>
  <si>
    <t>1456497_x_at</t>
  </si>
  <si>
    <t>Mm.10294.2</t>
  </si>
  <si>
    <t>AW050029</t>
  </si>
  <si>
    <t>1456496_at</t>
  </si>
  <si>
    <t>Mm.32512.4</t>
  </si>
  <si>
    <t>BB667997</t>
  </si>
  <si>
    <t>1456488_at</t>
  </si>
  <si>
    <t>Mm.44706.1</t>
  </si>
  <si>
    <t>BF318389</t>
  </si>
  <si>
    <t>1456486_at</t>
  </si>
  <si>
    <t>Mm.23319.1</t>
  </si>
  <si>
    <t>BM207451</t>
  </si>
  <si>
    <t>1456485_at</t>
  </si>
  <si>
    <t>Mm.94590.1</t>
  </si>
  <si>
    <t>AA414954</t>
  </si>
  <si>
    <t>1456482_at</t>
  </si>
  <si>
    <t>Mm.93130.1</t>
  </si>
  <si>
    <t>BB527078</t>
  </si>
  <si>
    <t>1456480_at</t>
  </si>
  <si>
    <t>Mm.32041.2</t>
  </si>
  <si>
    <t>BB183423</t>
  </si>
  <si>
    <t>1456478_at</t>
  </si>
  <si>
    <t>Mm.22653.1</t>
  </si>
  <si>
    <t>BF143806</t>
  </si>
  <si>
    <t>1456476_at</t>
  </si>
  <si>
    <t>Mm.25594.2</t>
  </si>
  <si>
    <t>BB216074</t>
  </si>
  <si>
    <t>1456475_s_at</t>
  </si>
  <si>
    <t>Mm.16898.5</t>
  </si>
  <si>
    <t>BB204486</t>
  </si>
  <si>
    <t>1456471_x_at</t>
  </si>
  <si>
    <t>Mm.92812.1</t>
  </si>
  <si>
    <t>100044468 /// 18099</t>
  </si>
  <si>
    <t>BB389081</t>
  </si>
  <si>
    <t>1456467_s_at</t>
  </si>
  <si>
    <t>Mm.4572.5</t>
  </si>
  <si>
    <t>100044953 /// 19046</t>
  </si>
  <si>
    <t>Mm.24235.1</t>
  </si>
  <si>
    <t>BG070815</t>
  </si>
  <si>
    <t>1452996_a_at</t>
  </si>
  <si>
    <t>1456584_x_at</t>
  </si>
  <si>
    <t>Mm.181892.3</t>
  </si>
  <si>
    <t>BB024498</t>
  </si>
  <si>
    <t>1456582_x_at</t>
  </si>
  <si>
    <t>Mm.24443.6</t>
  </si>
  <si>
    <t>BB041157</t>
  </si>
  <si>
    <t>Gdi2: guanosine diphosphate (GDP) dissociation inhibitor 2</t>
  </si>
  <si>
    <t>1456581_x_at</t>
  </si>
  <si>
    <t>Mm.22514.3</t>
  </si>
  <si>
    <t>AV019894</t>
  </si>
  <si>
    <t>1456580_s_at</t>
  </si>
  <si>
    <t>Mm.31685.2</t>
  </si>
  <si>
    <t>BB462079</t>
  </si>
  <si>
    <t>1456579_x_at</t>
  </si>
  <si>
    <t>Mm.41933.3</t>
  </si>
  <si>
    <t>AV304625</t>
  </si>
  <si>
    <t>1456577_x_at</t>
  </si>
  <si>
    <t>Mm.22533.4</t>
  </si>
  <si>
    <t>BB220114</t>
  </si>
  <si>
    <t>Cnot2: CCR4-NOT transcription complex, subunit 2</t>
  </si>
  <si>
    <t>1456576_x_at</t>
  </si>
  <si>
    <t>Mm.1568.3</t>
  </si>
  <si>
    <t>BB000455</t>
  </si>
  <si>
    <t>1456567_x_at</t>
  </si>
  <si>
    <t>Mm.183025.7</t>
  </si>
  <si>
    <t>BB730281</t>
  </si>
  <si>
    <t>1456566_x_at</t>
  </si>
  <si>
    <t>Mm.12014.1</t>
  </si>
  <si>
    <t>AU022735</t>
  </si>
  <si>
    <t>1456561_s_at</t>
  </si>
  <si>
    <t>Mm.206845.1</t>
  </si>
  <si>
    <t>BM227750</t>
  </si>
  <si>
    <t>1456558_s_at</t>
  </si>
  <si>
    <t>Mm.21881.4</t>
  </si>
  <si>
    <t>BB357220</t>
  </si>
  <si>
    <t>1456541_x_at</t>
  </si>
  <si>
    <t>Mm.33030.3</t>
  </si>
  <si>
    <t>BM233019</t>
  </si>
  <si>
    <t>1456538_at</t>
  </si>
  <si>
    <t>Mm.202207.1</t>
  </si>
  <si>
    <t>BB458578</t>
  </si>
  <si>
    <t>Mm.26175.1</t>
  </si>
  <si>
    <t>BG069520</t>
  </si>
  <si>
    <t>1453036_at</t>
  </si>
  <si>
    <t>Mm.98082.1</t>
  </si>
  <si>
    <t>BB745314</t>
  </si>
  <si>
    <t>1453030_at</t>
  </si>
  <si>
    <t>Mm.195861.1</t>
  </si>
  <si>
    <t>BF660249</t>
  </si>
  <si>
    <t>1453029_s_at</t>
  </si>
  <si>
    <t>Mm.41897.1</t>
  </si>
  <si>
    <t>AK016873</t>
  </si>
  <si>
    <t>1453027_at</t>
  </si>
  <si>
    <t>Mm.778.1</t>
  </si>
  <si>
    <t>AK011824</t>
  </si>
  <si>
    <t>1453025_at</t>
  </si>
  <si>
    <t>Mm.28671.1</t>
  </si>
  <si>
    <t>108112 /// 108857</t>
  </si>
  <si>
    <t>AK003441</t>
  </si>
  <si>
    <t>1453023_at</t>
  </si>
  <si>
    <t>Mm.133971.1</t>
  </si>
  <si>
    <t>BM899291</t>
  </si>
  <si>
    <t>1453021_at</t>
  </si>
  <si>
    <t>Mm.11233.1</t>
  </si>
  <si>
    <t>AK007829</t>
  </si>
  <si>
    <t>1453020_at</t>
  </si>
  <si>
    <t>Mm.141773.1</t>
  </si>
  <si>
    <t>AI413460</t>
  </si>
  <si>
    <t>1453018_at</t>
  </si>
  <si>
    <t>Mm.103407.1</t>
  </si>
  <si>
    <t>BM227962</t>
  </si>
  <si>
    <t>1453017_at</t>
  </si>
  <si>
    <t>Mm.21787.1</t>
  </si>
  <si>
    <t>AK013636</t>
  </si>
  <si>
    <t>1453016_at</t>
  </si>
  <si>
    <t>Mm.18634.1</t>
  </si>
  <si>
    <t>BM222383</t>
  </si>
  <si>
    <t>1453014_a_at</t>
  </si>
  <si>
    <t>Mm.102638.1</t>
  </si>
  <si>
    <t>AK006925</t>
  </si>
  <si>
    <t>1453010_at</t>
  </si>
  <si>
    <t>Mm.35372.1</t>
  </si>
  <si>
    <t>AK004327</t>
  </si>
  <si>
    <t>1453009_at</t>
  </si>
  <si>
    <t>Mm.29227.1</t>
  </si>
  <si>
    <t>AK009004</t>
  </si>
  <si>
    <t>1453008_at</t>
  </si>
  <si>
    <t>Mm.82341.1</t>
  </si>
  <si>
    <t>AK014271</t>
  </si>
  <si>
    <t>1453007_at</t>
  </si>
  <si>
    <t>Mm.23932.1</t>
  </si>
  <si>
    <t>BM234253</t>
  </si>
  <si>
    <t>1453004_at</t>
  </si>
  <si>
    <t>Mm.26040.1</t>
  </si>
  <si>
    <t>AU017373</t>
  </si>
  <si>
    <t>1453001_at</t>
  </si>
  <si>
    <t>Mm.144143.1</t>
  </si>
  <si>
    <t>AK005444</t>
  </si>
  <si>
    <t>1453000_at</t>
  </si>
  <si>
    <t>Mm.41670.1</t>
  </si>
  <si>
    <t>BG071121</t>
  </si>
  <si>
    <t>1452999_at</t>
  </si>
  <si>
    <t>1453096_x_at</t>
  </si>
  <si>
    <t>Mm.21985.1</t>
  </si>
  <si>
    <t>BF465974</t>
  </si>
  <si>
    <t>1453095_at</t>
  </si>
  <si>
    <t>Mm.87594.1</t>
  </si>
  <si>
    <t>AK017346</t>
  </si>
  <si>
    <t>1453094_at</t>
  </si>
  <si>
    <t>Mm.26391.1</t>
  </si>
  <si>
    <t>246792 /// 666466 /// 71468</t>
  </si>
  <si>
    <t>BM228792</t>
  </si>
  <si>
    <t>LOC666466 /// Obox1 /// Obox2: similar to OBOX2 /// oocyte specific homeobox 1 /// oocyte specific homeobox 2</t>
  </si>
  <si>
    <t>1453090_x_at</t>
  </si>
  <si>
    <t>Mm.104627.1</t>
  </si>
  <si>
    <t>AK018397</t>
  </si>
  <si>
    <t>1453078_at</t>
  </si>
  <si>
    <t>Mm.44405.1</t>
  </si>
  <si>
    <t>BM226301</t>
  </si>
  <si>
    <t>1453068_at</t>
  </si>
  <si>
    <t>Mm.18376.1</t>
  </si>
  <si>
    <t>AU043467</t>
  </si>
  <si>
    <t>1453067_at</t>
  </si>
  <si>
    <t>Mm.178684.1</t>
  </si>
  <si>
    <t>AK018594</t>
  </si>
  <si>
    <t>1453064_at</t>
  </si>
  <si>
    <t>1453063_at</t>
  </si>
  <si>
    <t>Mm.35008.1</t>
  </si>
  <si>
    <t>AK009836</t>
  </si>
  <si>
    <t>1453059_at</t>
  </si>
  <si>
    <t>Mm.81161.1</t>
  </si>
  <si>
    <t>BB462688</t>
  </si>
  <si>
    <t>1453055_at</t>
  </si>
  <si>
    <t>Mm.87364.1</t>
  </si>
  <si>
    <t>BB704235</t>
  </si>
  <si>
    <t>1453054_at</t>
  </si>
  <si>
    <t>Mm.53902.1</t>
  </si>
  <si>
    <t>BF453953</t>
  </si>
  <si>
    <t>1453053_at</t>
  </si>
  <si>
    <t>Mm.35546.1</t>
  </si>
  <si>
    <t>BB494601</t>
  </si>
  <si>
    <t>1453050_at</t>
  </si>
  <si>
    <t>Mm.41279.1</t>
  </si>
  <si>
    <t>BF011349</t>
  </si>
  <si>
    <t>1453049_at</t>
  </si>
  <si>
    <t>Mm.46346.1</t>
  </si>
  <si>
    <t>AK002650</t>
  </si>
  <si>
    <t>1453048_at</t>
  </si>
  <si>
    <t>Mm.67339.1</t>
  </si>
  <si>
    <t>BM876680</t>
  </si>
  <si>
    <t>1453045_at</t>
  </si>
  <si>
    <t>Mm.23165.1</t>
  </si>
  <si>
    <t>AK008229</t>
  </si>
  <si>
    <t>1453042_at</t>
  </si>
  <si>
    <t>Mm.177734.3</t>
  </si>
  <si>
    <t>BQ031298</t>
  </si>
  <si>
    <t>1453037_at</t>
  </si>
  <si>
    <t>BM230524</t>
  </si>
  <si>
    <t>1455840_at</t>
  </si>
  <si>
    <t>Mm.45651.1</t>
  </si>
  <si>
    <t>100044322 /// 320011</t>
  </si>
  <si>
    <t>BM211361</t>
  </si>
  <si>
    <t>1455839_at</t>
  </si>
  <si>
    <t>Mm.3170.4</t>
  </si>
  <si>
    <t>BM230222</t>
  </si>
  <si>
    <t>1455836_at</t>
  </si>
  <si>
    <t>Mm.27836.5</t>
  </si>
  <si>
    <t>BB787809</t>
  </si>
  <si>
    <t>1455834_x_at</t>
  </si>
  <si>
    <t>Mm.9705.1</t>
  </si>
  <si>
    <t>BG068103</t>
  </si>
  <si>
    <t>1455833_at</t>
  </si>
  <si>
    <t>Mm.13145.2</t>
  </si>
  <si>
    <t>BE951337</t>
  </si>
  <si>
    <t>1455832_a_at</t>
  </si>
  <si>
    <t>Mm.7786.1</t>
  </si>
  <si>
    <t>BM228829</t>
  </si>
  <si>
    <t>1455830_s_at</t>
  </si>
  <si>
    <t>Mm.24084.4</t>
  </si>
  <si>
    <t>BB131619</t>
  </si>
  <si>
    <t>1455825_s_at</t>
  </si>
  <si>
    <t>Mm.2863.2</t>
  </si>
  <si>
    <t>BB724781</t>
  </si>
  <si>
    <t>1455824_x_at</t>
  </si>
  <si>
    <t>Mm.200314.1</t>
  </si>
  <si>
    <t>BM224722</t>
  </si>
  <si>
    <t>1455823_at</t>
  </si>
  <si>
    <t>Mm.2795.6</t>
  </si>
  <si>
    <t>AV311750</t>
  </si>
  <si>
    <t>1455822_x_at</t>
  </si>
  <si>
    <t>Mm.30049.2</t>
  </si>
  <si>
    <t>AV108824</t>
  </si>
  <si>
    <t>C1qbp: complement component 1, q subcomponent binding protein</t>
  </si>
  <si>
    <t>1455821_x_at</t>
  </si>
  <si>
    <t>Mm.4603.3</t>
  </si>
  <si>
    <t>BB138434</t>
  </si>
  <si>
    <t>1455820_x_at</t>
  </si>
  <si>
    <t>Mm.21556.1</t>
  </si>
  <si>
    <t>BI690175</t>
  </si>
  <si>
    <t>1455819_at</t>
  </si>
  <si>
    <t>Mm.41495.1</t>
  </si>
  <si>
    <t>BB321232</t>
  </si>
  <si>
    <t>Kctd3: potassium channel tetramerisation domain containing 3</t>
  </si>
  <si>
    <t>1455816_a_at</t>
  </si>
  <si>
    <t>Mm.34319.3</t>
  </si>
  <si>
    <t>AV021552</t>
  </si>
  <si>
    <t>Ywhab: tyrosine 3-monooxygenase/tryptophan 5-monooxygenase activation protein, beta polypeptide</t>
  </si>
  <si>
    <t>1455815_a_at</t>
  </si>
  <si>
    <t>AK018549</t>
  </si>
  <si>
    <t>1453104_at</t>
  </si>
  <si>
    <t>Mm.51136.1</t>
  </si>
  <si>
    <t>BG070990</t>
  </si>
  <si>
    <t>1453100_at</t>
  </si>
  <si>
    <t>1453099_at</t>
  </si>
  <si>
    <t>Mm.28985.2</t>
  </si>
  <si>
    <t>100039431 /// 19942 /// 621100 /// 622236</t>
  </si>
  <si>
    <t>AV111459</t>
  </si>
  <si>
    <t>BM249614</t>
  </si>
  <si>
    <t>1455887_at</t>
  </si>
  <si>
    <t>Mm.196641.4</t>
  </si>
  <si>
    <t>C86082</t>
  </si>
  <si>
    <t>1455880_s_at</t>
  </si>
  <si>
    <t>Mm.153383.1</t>
  </si>
  <si>
    <t>BB818980</t>
  </si>
  <si>
    <t>1455879_at</t>
  </si>
  <si>
    <t>Mm.10172.4</t>
  </si>
  <si>
    <t>BG075296</t>
  </si>
  <si>
    <t>1455877_a_at</t>
  </si>
  <si>
    <t>Mm.107339.1</t>
  </si>
  <si>
    <t>BM237826</t>
  </si>
  <si>
    <t>1455876_at</t>
  </si>
  <si>
    <t>Mm.5885.3</t>
  </si>
  <si>
    <t>BB131843</t>
  </si>
  <si>
    <t>1455875_x_at</t>
  </si>
  <si>
    <t>Mm.37882.1</t>
  </si>
  <si>
    <t>BB151460</t>
  </si>
  <si>
    <t>1455872_at</t>
  </si>
  <si>
    <t>Mm.186.2</t>
  </si>
  <si>
    <t>100039683 /// 270106 /// 76281</t>
  </si>
  <si>
    <t>AV139821</t>
  </si>
  <si>
    <t>1455871_s_at</t>
  </si>
  <si>
    <t>Mm.40888.3</t>
  </si>
  <si>
    <t>BB387906</t>
  </si>
  <si>
    <t>Tubgcp2: tubulin, gamma complex associated protein 2</t>
  </si>
  <si>
    <t>1455868_a_at</t>
  </si>
  <si>
    <t>Mm.19169.3</t>
  </si>
  <si>
    <t>AV300942</t>
  </si>
  <si>
    <t>1455866_x_at</t>
  </si>
  <si>
    <t>Mm.77063.1</t>
  </si>
  <si>
    <t>BB468410</t>
  </si>
  <si>
    <t>1455865_at</t>
  </si>
  <si>
    <t>Mm.26172.1</t>
  </si>
  <si>
    <t>BG069646</t>
  </si>
  <si>
    <t>1455864_at</t>
  </si>
  <si>
    <t>Mm.7784.1</t>
  </si>
  <si>
    <t>BG067923</t>
  </si>
  <si>
    <t>1455856_at</t>
  </si>
  <si>
    <t>Mm.24.3</t>
  </si>
  <si>
    <t>BB168316</t>
  </si>
  <si>
    <t>1455855_x_at</t>
  </si>
  <si>
    <t>Mm.87500.1</t>
  </si>
  <si>
    <t>BB053082</t>
  </si>
  <si>
    <t>1455854_a_at</t>
  </si>
  <si>
    <t>Mm.11958.1</t>
  </si>
  <si>
    <t>AV032115</t>
  </si>
  <si>
    <t>1455851_at</t>
  </si>
  <si>
    <t>Mm.11921.1</t>
  </si>
  <si>
    <t>BB524685</t>
  </si>
  <si>
    <t>1455848_at</t>
  </si>
  <si>
    <t>Mm.124661.1</t>
  </si>
  <si>
    <t>BM228403</t>
  </si>
  <si>
    <t>1455847_at</t>
  </si>
  <si>
    <t>Mm.102507.1</t>
  </si>
  <si>
    <t>AW536567</t>
  </si>
  <si>
    <t>1455842_x_at</t>
  </si>
  <si>
    <t>Mm.21070.2</t>
  </si>
  <si>
    <t>BB251524</t>
  </si>
  <si>
    <t>Grwd1: glutamate-rich WD repeat containing 1</t>
  </si>
  <si>
    <t>1455841_s_at</t>
  </si>
  <si>
    <t>Mm.17258.1</t>
  </si>
  <si>
    <t>1453312_at</t>
  </si>
  <si>
    <t>Mm.72795.1</t>
  </si>
  <si>
    <t>AK018450</t>
  </si>
  <si>
    <t>1453308_at</t>
  </si>
  <si>
    <t>Mm.45312.2</t>
  </si>
  <si>
    <t>AK003821</t>
  </si>
  <si>
    <t>1453307_a_at</t>
  </si>
  <si>
    <t>Mm.204648.1</t>
  </si>
  <si>
    <t>BM245572</t>
  </si>
  <si>
    <t>1453304_s_at</t>
  </si>
  <si>
    <t>Mm.17932.3</t>
  </si>
  <si>
    <t>100045567 /// 18950 /// 667034</t>
  </si>
  <si>
    <t>AK008143</t>
  </si>
  <si>
    <t>1453299_a_at</t>
  </si>
  <si>
    <t>Mm.151425.1</t>
  </si>
  <si>
    <t>AK016141</t>
  </si>
  <si>
    <t>1453295_at</t>
  </si>
  <si>
    <t>Mm.31383.1</t>
  </si>
  <si>
    <t>AA165746</t>
  </si>
  <si>
    <t>1453290_at</t>
  </si>
  <si>
    <t>Mm.153315.1</t>
  </si>
  <si>
    <t>AK020270</t>
  </si>
  <si>
    <t>1453288_at</t>
  </si>
  <si>
    <t>Mm.33582.1</t>
  </si>
  <si>
    <t>BB085537</t>
  </si>
  <si>
    <t>1453286_at</t>
  </si>
  <si>
    <t>Mm.2325.1</t>
  </si>
  <si>
    <t>66681 /// 72157</t>
  </si>
  <si>
    <t>AI549850</t>
  </si>
  <si>
    <t>1453283_at</t>
  </si>
  <si>
    <t>Mm.21128.1</t>
  </si>
  <si>
    <t>BB700084</t>
  </si>
  <si>
    <t>Pik3cd: phosphatidylinositol 3-kinase catalytic delta polypeptide</t>
  </si>
  <si>
    <t>1453281_at</t>
  </si>
  <si>
    <t>Mm.195788.1</t>
  </si>
  <si>
    <t>AK009075</t>
  </si>
  <si>
    <t>1453279_x_at</t>
  </si>
  <si>
    <t>Mm.196382.2</t>
  </si>
  <si>
    <t>AV273445</t>
  </si>
  <si>
    <t>1453278_a_at</t>
  </si>
  <si>
    <t>Mm.18414.1</t>
  </si>
  <si>
    <t>AK003209</t>
  </si>
  <si>
    <t>1453271_at</t>
  </si>
  <si>
    <t>1453270_a_at</t>
  </si>
  <si>
    <t>Mm.32586.1</t>
  </si>
  <si>
    <t>AV224102</t>
  </si>
  <si>
    <t>1453268_at</t>
  </si>
  <si>
    <t>Mm.34126.2</t>
  </si>
  <si>
    <t>AV102733</t>
  </si>
  <si>
    <t>1455908_a_at</t>
  </si>
  <si>
    <t>Mm.18843.6</t>
  </si>
  <si>
    <t>BB041811</t>
  </si>
  <si>
    <t>1455900_x_at</t>
  </si>
  <si>
    <t>Mm.2756.3</t>
  </si>
  <si>
    <t>100044391 /// 15312</t>
  </si>
  <si>
    <t>BF464696</t>
  </si>
  <si>
    <t>1455897_x_at</t>
  </si>
  <si>
    <t>Mm.6149.1</t>
  </si>
  <si>
    <t>BG067392</t>
  </si>
  <si>
    <t>1455893_at</t>
  </si>
  <si>
    <t>Mm.220934.3</t>
  </si>
  <si>
    <t>BB794742</t>
  </si>
  <si>
    <t>1455892_x_at</t>
  </si>
  <si>
    <t>Mm.31834.1</t>
  </si>
  <si>
    <t>1453429_at</t>
  </si>
  <si>
    <t>Mm.101711.1</t>
  </si>
  <si>
    <t>BB133023</t>
  </si>
  <si>
    <t>1453414_at</t>
  </si>
  <si>
    <t>Mm.5540.1</t>
  </si>
  <si>
    <t>AK007856</t>
  </si>
  <si>
    <t>1453392_at</t>
  </si>
  <si>
    <t>Mm.171558.1</t>
  </si>
  <si>
    <t>AK008612</t>
  </si>
  <si>
    <t>1453386_at</t>
  </si>
  <si>
    <t>Mm.70540.1</t>
  </si>
  <si>
    <t>BB489500</t>
  </si>
  <si>
    <t>1453370_at</t>
  </si>
  <si>
    <t>Mm.41558.2</t>
  </si>
  <si>
    <t>AK007686</t>
  </si>
  <si>
    <t>1453369_a_at</t>
  </si>
  <si>
    <t>Mm.23572.2</t>
  </si>
  <si>
    <t>BB178770</t>
  </si>
  <si>
    <t>1453367_a_at</t>
  </si>
  <si>
    <t>Mm.41510.1</t>
  </si>
  <si>
    <t>AK012596</t>
  </si>
  <si>
    <t>1453366_at</t>
  </si>
  <si>
    <t>Mm.16775.5</t>
  </si>
  <si>
    <t>20088 /// 629116 /// 677113</t>
  </si>
  <si>
    <t>AK008386</t>
  </si>
  <si>
    <t>1453362_x_at</t>
  </si>
  <si>
    <t>Mm.132679.1</t>
  </si>
  <si>
    <t>232566 /// 76107</t>
  </si>
  <si>
    <t>BB238321</t>
  </si>
  <si>
    <t>1453358_s_at</t>
  </si>
  <si>
    <t>Mm.60648.1</t>
  </si>
  <si>
    <t>AK015351</t>
  </si>
  <si>
    <t>1453357_at</t>
  </si>
  <si>
    <t>Mm.202157.1</t>
  </si>
  <si>
    <t>AK007980</t>
  </si>
  <si>
    <t>1453355_at</t>
  </si>
  <si>
    <t>Mm.65406.1</t>
  </si>
  <si>
    <t>BE979227</t>
  </si>
  <si>
    <t>1453352_at</t>
  </si>
  <si>
    <t>Mm.196329.2</t>
  </si>
  <si>
    <t>AK012664</t>
  </si>
  <si>
    <t>1453343_s_at</t>
  </si>
  <si>
    <t>Mm.46063.1</t>
  </si>
  <si>
    <t>AK004569</t>
  </si>
  <si>
    <t>1453342_at</t>
  </si>
  <si>
    <t>Mm.45291.1</t>
  </si>
  <si>
    <t>AK002458</t>
  </si>
  <si>
    <t>1453330_at</t>
  </si>
  <si>
    <t>Mm.27358.1</t>
  </si>
  <si>
    <t>AK020702</t>
  </si>
  <si>
    <t>1453315_at</t>
  </si>
  <si>
    <t>Mm.180363.2</t>
  </si>
  <si>
    <t>AK012533</t>
  </si>
  <si>
    <t>1453314_x_at</t>
  </si>
  <si>
    <t>Mm.44590.1</t>
  </si>
  <si>
    <t>AK017464</t>
  </si>
  <si>
    <t>1453313_at</t>
  </si>
  <si>
    <t>Mm.24072.1</t>
  </si>
  <si>
    <t>BB264725</t>
  </si>
  <si>
    <t>1456013_x_at</t>
  </si>
  <si>
    <t>Mm.181237.2</t>
  </si>
  <si>
    <t>100037283 /// 100040822 /// 381059 /// 68195</t>
  </si>
  <si>
    <t>AV101824</t>
  </si>
  <si>
    <t>Gm1604A /// Gm1604b /// Rnaset2a /// Rnaset2b: gene model 1604A, (NCBI) /// gene model 1604B, (NCBI) /// ribonuclease T2A /// ribonuclease T2B</t>
  </si>
  <si>
    <t>1456012_x_at</t>
  </si>
  <si>
    <t>Mm.20915.3</t>
  </si>
  <si>
    <t>BB556978</t>
  </si>
  <si>
    <t>1456009_x_at</t>
  </si>
  <si>
    <t>Mm.25479.1</t>
  </si>
  <si>
    <t>C87354</t>
  </si>
  <si>
    <t>1456008_at</t>
  </si>
  <si>
    <t>Mm.141083.2</t>
  </si>
  <si>
    <t>BB667581</t>
  </si>
  <si>
    <t>1456005_a_at</t>
  </si>
  <si>
    <t>Mm.6863.1</t>
  </si>
  <si>
    <t>100039213 /// 100039280 /// 105594</t>
  </si>
  <si>
    <t>BG066718</t>
  </si>
  <si>
    <t>1455999_at</t>
  </si>
  <si>
    <t>Mm.24805.2</t>
  </si>
  <si>
    <t>100040778 /// 67530</t>
  </si>
  <si>
    <t>AV214853</t>
  </si>
  <si>
    <t>1455997_a_at</t>
  </si>
  <si>
    <t>Mm.131922.1</t>
  </si>
  <si>
    <t>BB125269</t>
  </si>
  <si>
    <t>Mm.147275.1</t>
  </si>
  <si>
    <t>BB342242</t>
  </si>
  <si>
    <t>1453481_at</t>
  </si>
  <si>
    <t>Mm.174885.1</t>
  </si>
  <si>
    <t>AK007024</t>
  </si>
  <si>
    <t>1453479_at</t>
  </si>
  <si>
    <t>Mm.1948.3</t>
  </si>
  <si>
    <t>100040531 /// 100040563 /// 100040603 /// 100040631 /// 100043890 /// 21648</t>
  </si>
  <si>
    <t>BG094946</t>
  </si>
  <si>
    <t>1453473_a_at</t>
  </si>
  <si>
    <t>Mm.643.2</t>
  </si>
  <si>
    <t>BM207059</t>
  </si>
  <si>
    <t>1453467_s_at</t>
  </si>
  <si>
    <t>Mm.4050.3</t>
  </si>
  <si>
    <t>AK002949</t>
  </si>
  <si>
    <t>Fxc1: fractured callus expressed transcript 1</t>
  </si>
  <si>
    <t>1453461_at</t>
  </si>
  <si>
    <t>Mm.150212.1</t>
  </si>
  <si>
    <t>665756 /// 665787 /// 78672</t>
  </si>
  <si>
    <t>BE945468</t>
  </si>
  <si>
    <t>Mm.35389.3</t>
  </si>
  <si>
    <t>13063 /// 672195</t>
  </si>
  <si>
    <t>AV155488</t>
  </si>
  <si>
    <t>1456071_a_at</t>
  </si>
  <si>
    <t>Mm.36771.1</t>
  </si>
  <si>
    <t>AW546010</t>
  </si>
  <si>
    <t>1456067_at</t>
  </si>
  <si>
    <t>Mm.24373.1</t>
  </si>
  <si>
    <t>BB228600</t>
  </si>
  <si>
    <t>1456058_at</t>
  </si>
  <si>
    <t>Mm.30020.3</t>
  </si>
  <si>
    <t>BB117756</t>
  </si>
  <si>
    <t>Tmem109: transmembrane protein 109</t>
  </si>
  <si>
    <t>1456057_x_at</t>
  </si>
  <si>
    <t>Mm.28524.3</t>
  </si>
  <si>
    <t>AV338866</t>
  </si>
  <si>
    <t>1456056_a_at</t>
  </si>
  <si>
    <t>Mm.203968.4</t>
  </si>
  <si>
    <t>BB281000</t>
  </si>
  <si>
    <t>1456048_at</t>
  </si>
  <si>
    <t>Mm.46729.2</t>
  </si>
  <si>
    <t>AV173571</t>
  </si>
  <si>
    <t>1456045_at</t>
  </si>
  <si>
    <t>Mm.200852.1</t>
  </si>
  <si>
    <t>BB815008</t>
  </si>
  <si>
    <t>1456041_at</t>
  </si>
  <si>
    <t>Mm.1668.4</t>
  </si>
  <si>
    <t>BB473131</t>
  </si>
  <si>
    <t>1456040_at</t>
  </si>
  <si>
    <t>Mm.3154.1</t>
  </si>
  <si>
    <t>BB404318</t>
  </si>
  <si>
    <t>1456039_at</t>
  </si>
  <si>
    <t>Mm.15928.4</t>
  </si>
  <si>
    <t>BB225012</t>
  </si>
  <si>
    <t>1456037_x_at</t>
  </si>
  <si>
    <t>Mm.148483.1</t>
  </si>
  <si>
    <t>AV226212</t>
  </si>
  <si>
    <t>1456033_at</t>
  </si>
  <si>
    <t>Mm.916.3</t>
  </si>
  <si>
    <t>51788 /// 666634</t>
  </si>
  <si>
    <t>AV215230</t>
  </si>
  <si>
    <t>1456032_x_at</t>
  </si>
  <si>
    <t>Mm.44490.3</t>
  </si>
  <si>
    <t>BG228898</t>
  </si>
  <si>
    <t>1456025_at</t>
  </si>
  <si>
    <t>Mm.170802.1</t>
  </si>
  <si>
    <t>BB821611</t>
  </si>
  <si>
    <t>1456024_at</t>
  </si>
  <si>
    <t>Mm.45554.1</t>
  </si>
  <si>
    <t>BB554636</t>
  </si>
  <si>
    <t>1456022_at</t>
  </si>
  <si>
    <t>Mm.153315.2</t>
  </si>
  <si>
    <t>BB129063</t>
  </si>
  <si>
    <t>1456021_at</t>
  </si>
  <si>
    <t>Mm.103527.1</t>
  </si>
  <si>
    <t>BB757933</t>
  </si>
  <si>
    <t>1456018_at</t>
  </si>
  <si>
    <t>Mm.26391.2</t>
  </si>
  <si>
    <t>BB701789</t>
  </si>
  <si>
    <t>1456017_x_at</t>
  </si>
  <si>
    <t>Mm.29842.2</t>
  </si>
  <si>
    <t>AW228218</t>
  </si>
  <si>
    <t>1456015_x_at</t>
  </si>
  <si>
    <t>Mm.27170.2</t>
  </si>
  <si>
    <t>BB396486</t>
  </si>
  <si>
    <t>Egfr: epidermal growth factor receptor</t>
  </si>
  <si>
    <t>1451530_at</t>
  </si>
  <si>
    <t>Mm.46016.1</t>
  </si>
  <si>
    <t>AF352788</t>
  </si>
  <si>
    <t>1451527_at</t>
  </si>
  <si>
    <t>Mm.22834.1</t>
  </si>
  <si>
    <t>BG064038</t>
  </si>
  <si>
    <t>1451526_at</t>
  </si>
  <si>
    <t>1451525_at</t>
  </si>
  <si>
    <t>Mm.200763.1</t>
  </si>
  <si>
    <t>231798 /// 751865</t>
  </si>
  <si>
    <t>BC012525</t>
  </si>
  <si>
    <t>1451522_s_at</t>
  </si>
  <si>
    <t>Mm.27955.2</t>
  </si>
  <si>
    <t>BC014796</t>
  </si>
  <si>
    <t>1451521_x_at</t>
  </si>
  <si>
    <t>Mm.129025.1</t>
  </si>
  <si>
    <t>BB040507</t>
  </si>
  <si>
    <t>Spg20: spastic paraplegia 20, spartin (Troyer syndrome) homolog (human)</t>
  </si>
  <si>
    <t>1451520_at</t>
  </si>
  <si>
    <t>Mm.31512.1</t>
  </si>
  <si>
    <t>BC020122</t>
  </si>
  <si>
    <t>1456107_x_at</t>
  </si>
  <si>
    <t>Mm.28571.5</t>
  </si>
  <si>
    <t>BE949498</t>
  </si>
  <si>
    <t>1456104_at</t>
  </si>
  <si>
    <t>Mm.46579.3</t>
  </si>
  <si>
    <t>BB257147</t>
  </si>
  <si>
    <t>1456102_a_at</t>
  </si>
  <si>
    <t>Mm.28555.2</t>
  </si>
  <si>
    <t>AV048064</t>
  </si>
  <si>
    <t>1456101_at</t>
  </si>
  <si>
    <t>Mm.34499.1</t>
  </si>
  <si>
    <t>BB667859</t>
  </si>
  <si>
    <t>1456090_at</t>
  </si>
  <si>
    <t>Mm.14616.2</t>
  </si>
  <si>
    <t>54633 /// 631302</t>
  </si>
  <si>
    <t>BB026366</t>
  </si>
  <si>
    <t>1456086_x_at</t>
  </si>
  <si>
    <t>Mm.221168.2</t>
  </si>
  <si>
    <t>AV169215</t>
  </si>
  <si>
    <t>1456085_x_at</t>
  </si>
  <si>
    <t>Mm.22776.2</t>
  </si>
  <si>
    <t>BB140601</t>
  </si>
  <si>
    <t>1456083_x_at</t>
  </si>
  <si>
    <t>Mm.6821.3</t>
  </si>
  <si>
    <t>AV100061</t>
  </si>
  <si>
    <t>1456082_x_at</t>
  </si>
  <si>
    <t>Mm.4962.7</t>
  </si>
  <si>
    <t>BM239368</t>
  </si>
  <si>
    <t>1456080_a_at</t>
  </si>
  <si>
    <t>Mm.203.3</t>
  </si>
  <si>
    <t>AV263745</t>
  </si>
  <si>
    <t>Apex1: apurinic/apyrimidinic endonuclease 1</t>
  </si>
  <si>
    <t>1456079_x_at</t>
  </si>
  <si>
    <t>Mm.21840.5</t>
  </si>
  <si>
    <t>227613 /// 665829</t>
  </si>
  <si>
    <t>BB012080</t>
  </si>
  <si>
    <t>1456078_x_at</t>
  </si>
  <si>
    <t>1451622_at</t>
  </si>
  <si>
    <t>Mm.26611.1</t>
  </si>
  <si>
    <t>BC002200</t>
  </si>
  <si>
    <t>1451621_at</t>
  </si>
  <si>
    <t>Mm.21218.1</t>
  </si>
  <si>
    <t>BC027194</t>
  </si>
  <si>
    <t>1451619_at</t>
  </si>
  <si>
    <t>Mm.28655.1</t>
  </si>
  <si>
    <t>BC024685</t>
  </si>
  <si>
    <t>1451608_a_at</t>
  </si>
  <si>
    <t>Mm.206228.1</t>
  </si>
  <si>
    <t>BC022744</t>
  </si>
  <si>
    <t>1451603_at</t>
  </si>
  <si>
    <t>Mm.28240.1</t>
  </si>
  <si>
    <t>BC025911</t>
  </si>
  <si>
    <t>1451602_at</t>
  </si>
  <si>
    <t>Mm.27612.1</t>
  </si>
  <si>
    <t>BC026208</t>
  </si>
  <si>
    <t>1451589_at</t>
  </si>
  <si>
    <t>Mm.21520.1</t>
  </si>
  <si>
    <t>BC002098</t>
  </si>
  <si>
    <t>1451587_a_at</t>
  </si>
  <si>
    <t>Mm.16769.1</t>
  </si>
  <si>
    <t>BC005588</t>
  </si>
  <si>
    <t>Tmbim6: transmembrane BAX inhibitor motif containing 6</t>
  </si>
  <si>
    <t>1451586_at</t>
  </si>
  <si>
    <t>Mm.132396.1</t>
  </si>
  <si>
    <t>BB532544</t>
  </si>
  <si>
    <t>1451581_at</t>
  </si>
  <si>
    <t>Mm.139510.1</t>
  </si>
  <si>
    <t>BC019641</t>
  </si>
  <si>
    <t>1451574_at</t>
  </si>
  <si>
    <t>Mm.24867.2</t>
  </si>
  <si>
    <t>BC011491</t>
  </si>
  <si>
    <t>1451573_a_at</t>
  </si>
  <si>
    <t>Mm.181892.1</t>
  </si>
  <si>
    <t>BC016597</t>
  </si>
  <si>
    <t>1451572_a_at</t>
  </si>
  <si>
    <t>Mm.25340.1</t>
  </si>
  <si>
    <t>BC020162</t>
  </si>
  <si>
    <t>Fam92a: family with sequence similarity 92, member A</t>
  </si>
  <si>
    <t>1451570_a_at</t>
  </si>
  <si>
    <t>Mm.196475.1</t>
  </si>
  <si>
    <t>AV338062</t>
  </si>
  <si>
    <t>1451558_at</t>
  </si>
  <si>
    <t>Mm.63984.1</t>
  </si>
  <si>
    <t>BC019519</t>
  </si>
  <si>
    <t>1451552_at</t>
  </si>
  <si>
    <t>Mm.25292.1</t>
  </si>
  <si>
    <t>AY028607</t>
  </si>
  <si>
    <t>1451551_at</t>
  </si>
  <si>
    <t>Mm.35168.1</t>
  </si>
  <si>
    <t>BC005670</t>
  </si>
  <si>
    <t>1451545_at</t>
  </si>
  <si>
    <t>Mm.216305.1</t>
  </si>
  <si>
    <t>BC021871</t>
  </si>
  <si>
    <t>1451543_at</t>
  </si>
  <si>
    <t>Mm.18814.1</t>
  </si>
  <si>
    <t>BC015459</t>
  </si>
  <si>
    <t>1451539_at</t>
  </si>
  <si>
    <t>Mm.45125.1</t>
  </si>
  <si>
    <t>AK009195</t>
  </si>
  <si>
    <t>1451536_at</t>
  </si>
  <si>
    <t>Mm.45057.1</t>
  </si>
  <si>
    <t>BC022687</t>
  </si>
  <si>
    <t>1451533_at</t>
  </si>
  <si>
    <t>Mm.46542.1</t>
  </si>
  <si>
    <t>BC018472</t>
  </si>
  <si>
    <t>1451531_at</t>
  </si>
  <si>
    <t>Mm.8534.2</t>
  </si>
  <si>
    <t>U03425</t>
  </si>
  <si>
    <t>1456255_at</t>
  </si>
  <si>
    <t>Mm.168744.5</t>
  </si>
  <si>
    <t>BB531498</t>
  </si>
  <si>
    <t>1456245_x_at</t>
  </si>
  <si>
    <t>Mm.29675.2</t>
  </si>
  <si>
    <t>BB458835</t>
  </si>
  <si>
    <t>Glrx3: glutaredoxin 3</t>
  </si>
  <si>
    <t>1456244_x_at</t>
  </si>
  <si>
    <t>Mm.193091.3</t>
  </si>
  <si>
    <t>BB315716</t>
  </si>
  <si>
    <t>1456241_a_at</t>
  </si>
  <si>
    <t>Mm.28595.2</t>
  </si>
  <si>
    <t>BB329505</t>
  </si>
  <si>
    <t>Mm.24280.2</t>
  </si>
  <si>
    <t>AK014891</t>
  </si>
  <si>
    <t>1451678_at</t>
  </si>
  <si>
    <t>Mm.27128.1</t>
  </si>
  <si>
    <t>100045300 /// 66556</t>
  </si>
  <si>
    <t>BC002090</t>
  </si>
  <si>
    <t>1451676_at</t>
  </si>
  <si>
    <t>Mm.88833.1</t>
  </si>
  <si>
    <t>BF468072</t>
  </si>
  <si>
    <t>Slc12a5: solute carrier family 12, member 5</t>
  </si>
  <si>
    <t>1451674_at</t>
  </si>
  <si>
    <t>Mm.849.3</t>
  </si>
  <si>
    <t>AJ271836</t>
  </si>
  <si>
    <t>1451669_at</t>
  </si>
  <si>
    <t>Mm.25316.1</t>
  </si>
  <si>
    <t>BI456232</t>
  </si>
  <si>
    <t>Acly: ATP citrate lyase</t>
  </si>
  <si>
    <t>1451666_at</t>
  </si>
  <si>
    <t>Mm.189429.1</t>
  </si>
  <si>
    <t>BC026495</t>
  </si>
  <si>
    <t>1451653_a_at</t>
  </si>
  <si>
    <t>Mm.38955.1</t>
  </si>
  <si>
    <t>BC004071</t>
  </si>
  <si>
    <t>1451649_a_at</t>
  </si>
  <si>
    <t>Mm.197516.1</t>
  </si>
  <si>
    <t>BC007147</t>
  </si>
  <si>
    <t>1451643_a_at</t>
  </si>
  <si>
    <t>Mm.42027.2</t>
  </si>
  <si>
    <t>BE199508</t>
  </si>
  <si>
    <t>1451642_at</t>
  </si>
  <si>
    <t>Mm.27799.1</t>
  </si>
  <si>
    <t>BC008229</t>
  </si>
  <si>
    <t>1451640_a_at</t>
  </si>
  <si>
    <t>Mm.3402.1</t>
  </si>
  <si>
    <t>AB012273</t>
  </si>
  <si>
    <t>1451639_at</t>
  </si>
  <si>
    <t>Mm.200383.1</t>
  </si>
  <si>
    <t>634390 /// 74252</t>
  </si>
  <si>
    <t>BG064084</t>
  </si>
  <si>
    <t>1451638_s_at</t>
  </si>
  <si>
    <t>Mm.216371.1</t>
  </si>
  <si>
    <t>BC021395</t>
  </si>
  <si>
    <t>1451631_at</t>
  </si>
  <si>
    <t>Mm.24596.1</t>
  </si>
  <si>
    <t>BC019967</t>
  </si>
  <si>
    <t>1451625_a_at</t>
  </si>
  <si>
    <t>Mm.9621.1</t>
  </si>
  <si>
    <t>BC025612</t>
  </si>
  <si>
    <t>1451624_a_at</t>
  </si>
  <si>
    <t>Mm.88763.1</t>
  </si>
  <si>
    <t>BM206793</t>
  </si>
  <si>
    <t>Mm.30127.5</t>
  </si>
  <si>
    <t>BI466259</t>
  </si>
  <si>
    <t>1456360_at</t>
  </si>
  <si>
    <t>Mm.98910.1</t>
  </si>
  <si>
    <t>AV233215</t>
  </si>
  <si>
    <t>1456359_at</t>
  </si>
  <si>
    <t>Mm.172947.2</t>
  </si>
  <si>
    <t>BE134381</t>
  </si>
  <si>
    <t>1456355_s_at</t>
  </si>
  <si>
    <t>Mm.1668.5</t>
  </si>
  <si>
    <t>BB704352</t>
  </si>
  <si>
    <t>1456352_a_at</t>
  </si>
  <si>
    <t>Mm.7353.3</t>
  </si>
  <si>
    <t>AV021595</t>
  </si>
  <si>
    <t>1456349_x_at</t>
  </si>
  <si>
    <t>Mm.96918.1</t>
  </si>
  <si>
    <t>BB312086</t>
  </si>
  <si>
    <t>1456348_x_at</t>
  </si>
  <si>
    <t>Mm.133440.1</t>
  </si>
  <si>
    <t>AV291818</t>
  </si>
  <si>
    <t>1456337_at</t>
  </si>
  <si>
    <t>Mm.150296.1</t>
  </si>
  <si>
    <t>BB701297</t>
  </si>
  <si>
    <t>1456320_at</t>
  </si>
  <si>
    <t>Mm.28214.2</t>
  </si>
  <si>
    <t>BI965035</t>
  </si>
  <si>
    <t>Acbd3: acyl-Coenzyme A binding domain containing 3</t>
  </si>
  <si>
    <t>1456316_a_at</t>
  </si>
  <si>
    <t>Mm.27332.3</t>
  </si>
  <si>
    <t>BB257397</t>
  </si>
  <si>
    <t>1456313_x_at</t>
  </si>
  <si>
    <t>Mm.10374.3</t>
  </si>
  <si>
    <t>AV218922</t>
  </si>
  <si>
    <t>1456310_a_at</t>
  </si>
  <si>
    <t>Mm.200978.1</t>
  </si>
  <si>
    <t>AA408787</t>
  </si>
  <si>
    <t>1456308_x_at</t>
  </si>
  <si>
    <t>Mm.26391.3</t>
  </si>
  <si>
    <t>246792 /// 666466</t>
  </si>
  <si>
    <t>BB702568</t>
  </si>
  <si>
    <t>LOC666466 /// Obox2: similar to OBOX2 /// oocyte specific homeobox 2</t>
  </si>
  <si>
    <t>1456305_x_at</t>
  </si>
  <si>
    <t>Mm.170402.1</t>
  </si>
  <si>
    <t>BB554217</t>
  </si>
  <si>
    <t>1456299_at</t>
  </si>
  <si>
    <t>Mm.32231.1</t>
  </si>
  <si>
    <t>BB667156</t>
  </si>
  <si>
    <t>1456298_at</t>
  </si>
  <si>
    <t>Mm.18474.2</t>
  </si>
  <si>
    <t>AA068868</t>
  </si>
  <si>
    <t>1456293_s_at</t>
  </si>
  <si>
    <t>Mm.28264.1</t>
  </si>
  <si>
    <t>BB701775</t>
  </si>
  <si>
    <t>1456284_at</t>
  </si>
  <si>
    <t>Mm.27501.1</t>
  </si>
  <si>
    <t>BG067086</t>
  </si>
  <si>
    <t>1456280_at</t>
  </si>
  <si>
    <t>Mm.17.2</t>
  </si>
  <si>
    <t>AV094648</t>
  </si>
  <si>
    <t>1456279_a_at</t>
  </si>
  <si>
    <t>Mm.189084.1</t>
  </si>
  <si>
    <t>BB766215</t>
  </si>
  <si>
    <t>1456261_at</t>
  </si>
  <si>
    <t>Mm.170776.1</t>
  </si>
  <si>
    <t>BB553400</t>
  </si>
  <si>
    <t>Mm.116721.2</t>
  </si>
  <si>
    <t>BC019785</t>
  </si>
  <si>
    <t>Rps20: ribosomal protein S20</t>
  </si>
  <si>
    <t>1456436_x_at</t>
  </si>
  <si>
    <t>Mm.46719.3</t>
  </si>
  <si>
    <t>BB000798</t>
  </si>
  <si>
    <t>1456433_at</t>
  </si>
  <si>
    <t>Mm.26150.1</t>
  </si>
  <si>
    <t>BG069615</t>
  </si>
  <si>
    <t>1456425_at</t>
  </si>
  <si>
    <t>Mm.7046.3</t>
  </si>
  <si>
    <t>AI591480</t>
  </si>
  <si>
    <t>1456424_s_at</t>
  </si>
  <si>
    <t>Mm.133482.1</t>
  </si>
  <si>
    <t>BB667227</t>
  </si>
  <si>
    <t>1456420_at</t>
  </si>
  <si>
    <t>Mm.44555.1</t>
  </si>
  <si>
    <t>BB399251</t>
  </si>
  <si>
    <t>Cbfa2t2: core-binding factor, runt domain, alpha subunit 2, translocated to, 2 (human)</t>
  </si>
  <si>
    <t>1456416_at</t>
  </si>
  <si>
    <t>Mm.100443.1</t>
  </si>
  <si>
    <t>BB703378</t>
  </si>
  <si>
    <t>1456414_at</t>
  </si>
  <si>
    <t>Mm.18728.2</t>
  </si>
  <si>
    <t>BB648848</t>
  </si>
  <si>
    <t>1456398_at</t>
  </si>
  <si>
    <t>Mm.184711.1</t>
  </si>
  <si>
    <t>BB210819</t>
  </si>
  <si>
    <t>1456397_at</t>
  </si>
  <si>
    <t>Mm.89821.1</t>
  </si>
  <si>
    <t>BG064541</t>
  </si>
  <si>
    <t>1456396_at</t>
  </si>
  <si>
    <t>Mm.1605.2</t>
  </si>
  <si>
    <t>AI642124</t>
  </si>
  <si>
    <t>1456393_at</t>
  </si>
  <si>
    <t>Mm.133648.1</t>
  </si>
  <si>
    <t>AV255459</t>
  </si>
  <si>
    <t>1456391_at</t>
  </si>
  <si>
    <t>Mm.203947.1</t>
  </si>
  <si>
    <t>AV378604</t>
  </si>
  <si>
    <t>1456388_at</t>
  </si>
  <si>
    <t>Mm.28291.1</t>
  </si>
  <si>
    <t>BM239987</t>
  </si>
  <si>
    <t>1456383_at</t>
  </si>
  <si>
    <t>Mm.22171.8</t>
  </si>
  <si>
    <t>100047856 /// 71994</t>
  </si>
  <si>
    <t>BB490338</t>
  </si>
  <si>
    <t>1456380_x_at</t>
  </si>
  <si>
    <t>Mm.31447.2</t>
  </si>
  <si>
    <t>AV120094</t>
  </si>
  <si>
    <t>1456378_s_at</t>
  </si>
  <si>
    <t>Mm.21687.3</t>
  </si>
  <si>
    <t>AV010467</t>
  </si>
  <si>
    <t>1456377_x_at</t>
  </si>
  <si>
    <t>Mm.55.2</t>
  </si>
  <si>
    <t>BB290427</t>
  </si>
  <si>
    <t>1456375_x_at</t>
  </si>
  <si>
    <t>Mm.22776.3</t>
  </si>
  <si>
    <t>AV235349</t>
  </si>
  <si>
    <t>1456374_x_at</t>
  </si>
  <si>
    <t>Mm.21938.7</t>
  </si>
  <si>
    <t>AV046829</t>
  </si>
  <si>
    <t>1456373_x_at</t>
  </si>
  <si>
    <t>Mm.43005.5</t>
  </si>
  <si>
    <t>AU043383</t>
  </si>
  <si>
    <t>1456365_at</t>
  </si>
  <si>
    <t>1451987_at</t>
  </si>
  <si>
    <t>Mm.218240.1</t>
  </si>
  <si>
    <t>BC021506</t>
  </si>
  <si>
    <t>1451984_at</t>
  </si>
  <si>
    <t>Mm.27491.1</t>
  </si>
  <si>
    <t>BM240207</t>
  </si>
  <si>
    <t>Map2k4: mitogen-activated protein kinase kinase 4</t>
  </si>
  <si>
    <t>1451982_at</t>
  </si>
  <si>
    <t>Mm.31530.1</t>
  </si>
  <si>
    <t>BC010202</t>
  </si>
  <si>
    <t>1451979_at</t>
  </si>
  <si>
    <t>Mm.21049.1</t>
  </si>
  <si>
    <t>AF357006</t>
  </si>
  <si>
    <t>1451978_at</t>
  </si>
  <si>
    <t>Mm.4041.1</t>
  </si>
  <si>
    <t>U58497</t>
  </si>
  <si>
    <t>1451977_at</t>
  </si>
  <si>
    <t>Mm.11582.1</t>
  </si>
  <si>
    <t>BC026804</t>
  </si>
  <si>
    <t>1451974_at</t>
  </si>
  <si>
    <t>Mm.27320.1</t>
  </si>
  <si>
    <t>100046012 /// 170772 /// 545216</t>
  </si>
  <si>
    <t>AA152997</t>
  </si>
  <si>
    <t>1451972_at</t>
  </si>
  <si>
    <t>Mm.22276.1</t>
  </si>
  <si>
    <t>BC024113</t>
  </si>
  <si>
    <t>1451971_at</t>
  </si>
  <si>
    <t>Mm.6724.1</t>
  </si>
  <si>
    <t>BC016105</t>
  </si>
  <si>
    <t>1451970_at</t>
  </si>
  <si>
    <t>Mm.2627.1</t>
  </si>
  <si>
    <t>AF166486</t>
  </si>
  <si>
    <t>1451968_at</t>
  </si>
  <si>
    <t>Mm.16710.2</t>
  </si>
  <si>
    <t>BC004096</t>
  </si>
  <si>
    <t>1451967_x_at</t>
  </si>
  <si>
    <t>Mm.2167.3</t>
  </si>
  <si>
    <t>AF083465</t>
  </si>
  <si>
    <t>1451960_a_at</t>
  </si>
  <si>
    <t>Mm.3766.3</t>
  </si>
  <si>
    <t>AF259673</t>
  </si>
  <si>
    <t>1451943_a_at</t>
  </si>
  <si>
    <t>Mm.26835.3</t>
  </si>
  <si>
    <t>AF099020</t>
  </si>
  <si>
    <t>1451935_a_at</t>
  </si>
  <si>
    <t>Mm.103812.2</t>
  </si>
  <si>
    <t>BC011120</t>
  </si>
  <si>
    <t>Rad18: RAD18 homolog (S. cerevisiae)</t>
  </si>
  <si>
    <t>1451928_a_at</t>
  </si>
  <si>
    <t>Mm.148877.2</t>
  </si>
  <si>
    <t>M88489</t>
  </si>
  <si>
    <t>1451920_a_at</t>
  </si>
  <si>
    <t>Mm.41892.2</t>
  </si>
  <si>
    <t>BC023059</t>
  </si>
  <si>
    <t>1451918_a_at</t>
  </si>
  <si>
    <t>Mm.3576.2</t>
  </si>
  <si>
    <t>L20509</t>
  </si>
  <si>
    <t>1451915_at</t>
  </si>
  <si>
    <t>1452044_at</t>
  </si>
  <si>
    <t>Mm.22228.2</t>
  </si>
  <si>
    <t>BI081061</t>
  </si>
  <si>
    <t>1452040_a_at</t>
  </si>
  <si>
    <t>Mm.3779.1</t>
  </si>
  <si>
    <t>AK009033</t>
  </si>
  <si>
    <t>Bap1: Brca1 associated protein 1</t>
  </si>
  <si>
    <t>1452039_a_at</t>
  </si>
  <si>
    <t>Mm.19142.1</t>
  </si>
  <si>
    <t>AI463215</t>
  </si>
  <si>
    <t>1452038_at</t>
  </si>
  <si>
    <t>Mm.124.6</t>
  </si>
  <si>
    <t>AA153892</t>
  </si>
  <si>
    <t>1452036_a_at</t>
  </si>
  <si>
    <t>Mm.738.1</t>
  </si>
  <si>
    <t>BF158638</t>
  </si>
  <si>
    <t>1452035_at</t>
  </si>
  <si>
    <t>Mm.27235.1</t>
  </si>
  <si>
    <t>AK016671</t>
  </si>
  <si>
    <t>1452033_at</t>
  </si>
  <si>
    <t>Mm.30039.2</t>
  </si>
  <si>
    <t>BI687658</t>
  </si>
  <si>
    <t>1452032_at</t>
  </si>
  <si>
    <t>Mm.31051.1</t>
  </si>
  <si>
    <t>BB822465</t>
  </si>
  <si>
    <t>1452030_a_at</t>
  </si>
  <si>
    <t>Mm.20894.3</t>
  </si>
  <si>
    <t>AF075434</t>
  </si>
  <si>
    <t>1452027_a_at</t>
  </si>
  <si>
    <t>Mm.22526.2</t>
  </si>
  <si>
    <t>AY007382</t>
  </si>
  <si>
    <t>1452026_a_at</t>
  </si>
  <si>
    <t>Mm.4524.2</t>
  </si>
  <si>
    <t>AF030333</t>
  </si>
  <si>
    <t>1452024_a_at</t>
  </si>
  <si>
    <t>Mm.28216.2</t>
  </si>
  <si>
    <t>AF033112</t>
  </si>
  <si>
    <t>1452020_a_at</t>
  </si>
  <si>
    <t>Mm.196131.1</t>
  </si>
  <si>
    <t>BC024423</t>
  </si>
  <si>
    <t>1452012_a_at</t>
  </si>
  <si>
    <t>Mm.12790.1</t>
  </si>
  <si>
    <t>AA203925</t>
  </si>
  <si>
    <t>1452011_a_at</t>
  </si>
  <si>
    <t>Mm.1517.1</t>
  </si>
  <si>
    <t>BC003764</t>
  </si>
  <si>
    <t>1452007_at</t>
  </si>
  <si>
    <t>Mm.26594.1</t>
  </si>
  <si>
    <t>BC024969</t>
  </si>
  <si>
    <t>1452002_at</t>
  </si>
  <si>
    <t>Mm.28688.1</t>
  </si>
  <si>
    <t>BC008612</t>
  </si>
  <si>
    <t>1452000_s_at</t>
  </si>
  <si>
    <t>Mm.24143.1</t>
  </si>
  <si>
    <t>AF353993</t>
  </si>
  <si>
    <t>1451996_at</t>
  </si>
  <si>
    <t>Mm.21652.1</t>
  </si>
  <si>
    <t>BC006893</t>
  </si>
  <si>
    <t>3930401K13Rik: RIKEN cDNA 3930401K13 gene</t>
  </si>
  <si>
    <t>1451994_s_at</t>
  </si>
  <si>
    <t>Mm.194045.1</t>
  </si>
  <si>
    <t>BC027056</t>
  </si>
  <si>
    <t>Mapre2: microtubule-associated protein, RP/EB family, member 2</t>
  </si>
  <si>
    <t>1451990_at</t>
  </si>
  <si>
    <t>1451989_a_at</t>
  </si>
  <si>
    <t>Mm.24369.1</t>
  </si>
  <si>
    <t>BC016642</t>
  </si>
  <si>
    <t>100041032 /// 100041179 /// AU018829 /// EG665802 /// LOC100038995 /// LOC100039010 /// LOC100040112 /// LOC100040125 /// LOC100040885 /// LOC100041253 /// LOC100041641 /// LOC100041712 /// LOC665718: predicted gene, 100041032 /// predicted gene, 100041179 /// expressed sequence AU018829 /// predicted gene, EG665802 /// similar to C87414 protein /// similar to C87414 protein /// similar to C87414 protein /// similar to C87414 protein /// similar to Expressed sequence AA792892 /// similar to C87414 protein /// similar to C87414 protein /// similar to C87414 protein /// similar to C87414 protein</t>
  </si>
  <si>
    <t>1456598_at</t>
  </si>
  <si>
    <t>Mm.36291.2</t>
  </si>
  <si>
    <t>AV324623</t>
  </si>
  <si>
    <t>1456597_at</t>
  </si>
  <si>
    <t>Mm.451.5</t>
  </si>
  <si>
    <t>BB469763</t>
  </si>
  <si>
    <t>1456590_x_at</t>
  </si>
  <si>
    <t>Mm.84927.1</t>
  </si>
  <si>
    <t>AV263744</t>
  </si>
  <si>
    <t>1456589_x_at</t>
  </si>
  <si>
    <t>Mm.180182.6</t>
  </si>
  <si>
    <t>100040340 /// 100046079 /// 12859</t>
  </si>
  <si>
    <t>AV218207</t>
  </si>
  <si>
    <t>1456588_x_at</t>
  </si>
  <si>
    <t>Mm.27718.3</t>
  </si>
  <si>
    <t>BB407063</t>
  </si>
  <si>
    <t>1456587_x_at</t>
  </si>
  <si>
    <t>Mm.115186.1</t>
  </si>
  <si>
    <t>BB139464</t>
  </si>
  <si>
    <t>1456586_x_at</t>
  </si>
  <si>
    <t>Mm.16898.6</t>
  </si>
  <si>
    <t>236539 /// 385344 /// 627427 /// 630761 /// 630896 /// 637235 /// 665516 /// 666036 /// 666422 /// 666875 /// 668506 /// 668576 /// 668771</t>
  </si>
  <si>
    <t>BB495884</t>
  </si>
  <si>
    <t>1454653_at</t>
  </si>
  <si>
    <t>Mm.21203.1</t>
  </si>
  <si>
    <t>AV221867</t>
  </si>
  <si>
    <t>1454652_at</t>
  </si>
  <si>
    <t>Mm.43871.1</t>
  </si>
  <si>
    <t>BQ175280</t>
  </si>
  <si>
    <t>1452050_at</t>
  </si>
  <si>
    <t>Mm.133851.1</t>
  </si>
  <si>
    <t>AK002757</t>
  </si>
  <si>
    <t>Mrpl12: mitochondrial ribosomal protein L12</t>
  </si>
  <si>
    <t>1452048_at</t>
  </si>
  <si>
    <t>Mm.7793.4</t>
  </si>
  <si>
    <t>BG071790</t>
  </si>
  <si>
    <t>1452046_a_at</t>
  </si>
  <si>
    <t>Mm.27665.1</t>
  </si>
  <si>
    <t>BG796960</t>
  </si>
  <si>
    <t>1456653_a_at</t>
  </si>
  <si>
    <t>Mm.210529.2</t>
  </si>
  <si>
    <t>BG067858</t>
  </si>
  <si>
    <t>1456651_a_at</t>
  </si>
  <si>
    <t>Mm.29881.2</t>
  </si>
  <si>
    <t>AV225851</t>
  </si>
  <si>
    <t>1190007F08Rik: RIKEN cDNA 1190007F08 gene</t>
  </si>
  <si>
    <t>1456641_at</t>
  </si>
  <si>
    <t>Mm.220944.3</t>
  </si>
  <si>
    <t>AW909306</t>
  </si>
  <si>
    <t>1456635_at</t>
  </si>
  <si>
    <t>Mm.46401.3</t>
  </si>
  <si>
    <t>BB212307</t>
  </si>
  <si>
    <t>1456630_x_at</t>
  </si>
  <si>
    <t>Mm.16775.10</t>
  </si>
  <si>
    <t>AV111319</t>
  </si>
  <si>
    <t>1456628_x_at</t>
  </si>
  <si>
    <t>Mm.92529.2</t>
  </si>
  <si>
    <t>BE950186</t>
  </si>
  <si>
    <t>1456627_at</t>
  </si>
  <si>
    <t>Mm.10278.2</t>
  </si>
  <si>
    <t>625193 /// 66118</t>
  </si>
  <si>
    <t>AV066677</t>
  </si>
  <si>
    <t>1456626_a_at</t>
  </si>
  <si>
    <t>Mm.36834.2</t>
  </si>
  <si>
    <t>BE985916</t>
  </si>
  <si>
    <t>1456622_at</t>
  </si>
  <si>
    <t>Mm.29859.2</t>
  </si>
  <si>
    <t>BM210677</t>
  </si>
  <si>
    <t>1456617_a_at</t>
  </si>
  <si>
    <t>Mm.726.3</t>
  </si>
  <si>
    <t>AV035166</t>
  </si>
  <si>
    <t>1456616_a_at</t>
  </si>
  <si>
    <t>Mm.218530.2</t>
  </si>
  <si>
    <t>AA867746</t>
  </si>
  <si>
    <t>1456615_a_at</t>
  </si>
  <si>
    <t>Mm.89906.3</t>
  </si>
  <si>
    <t>AV320529</t>
  </si>
  <si>
    <t>1456607_at</t>
  </si>
  <si>
    <t>Mm.25293.4</t>
  </si>
  <si>
    <t>BB315555</t>
  </si>
  <si>
    <t>Pcmt1: protein-L-isoaspartate (D-aspartate) O-methyltransferase 1</t>
  </si>
  <si>
    <t>1456604_a_at</t>
  </si>
  <si>
    <t>Mm.87513.1</t>
  </si>
  <si>
    <t>AV274211</t>
  </si>
  <si>
    <t>1456602_at</t>
  </si>
  <si>
    <t>Mm.21115.1</t>
  </si>
  <si>
    <t>100038995 /// 100039010 /// 100040112 /// 100040125 /// 100040885 /// 100041032 /// 100041179 /// 100041253 /// 100041641 /// 100041712 /// 545762 /// 665718 /// 665802</t>
  </si>
  <si>
    <t>C81062</t>
  </si>
  <si>
    <t>1452160_at</t>
  </si>
  <si>
    <t>Mm.26599.1</t>
  </si>
  <si>
    <t>AJ310638</t>
  </si>
  <si>
    <t>1452159_at</t>
  </si>
  <si>
    <t>Mm.154511.1</t>
  </si>
  <si>
    <t>BM238943</t>
  </si>
  <si>
    <t>1452158_at</t>
  </si>
  <si>
    <t>1452157_at</t>
  </si>
  <si>
    <t>Mm.22330.3</t>
  </si>
  <si>
    <t>AY032852</t>
  </si>
  <si>
    <t>1452156_a_at</t>
  </si>
  <si>
    <t>Mm.181538.1</t>
  </si>
  <si>
    <t>BC027069</t>
  </si>
  <si>
    <t>1452155_a_at</t>
  </si>
  <si>
    <t>Mm.21118.1</t>
  </si>
  <si>
    <t>BE915338</t>
  </si>
  <si>
    <t>1452154_at</t>
  </si>
  <si>
    <t>Mm.24088.1</t>
  </si>
  <si>
    <t>AF184275</t>
  </si>
  <si>
    <t>1452153_at</t>
  </si>
  <si>
    <t>Mm.24036.1</t>
  </si>
  <si>
    <t>AW537616</t>
  </si>
  <si>
    <t>Clint1: clathrin interactor 1</t>
  </si>
  <si>
    <t>1452152_at</t>
  </si>
  <si>
    <t>Mm.206206.1</t>
  </si>
  <si>
    <t>BG071197</t>
  </si>
  <si>
    <t>1452150_at</t>
  </si>
  <si>
    <t>Mm.173119.1</t>
  </si>
  <si>
    <t>BM118985</t>
  </si>
  <si>
    <t>1452147_at</t>
  </si>
  <si>
    <t>Mm.28039.1</t>
  </si>
  <si>
    <t>AK007652</t>
  </si>
  <si>
    <t>1452144_a_at</t>
  </si>
  <si>
    <t>Mm.220989.1</t>
  </si>
  <si>
    <t>BQ174069</t>
  </si>
  <si>
    <t>Spnb2: spectrin beta 2</t>
  </si>
  <si>
    <t>1452143_at</t>
  </si>
  <si>
    <t>Mm.206021.1</t>
  </si>
  <si>
    <t>BC002196</t>
  </si>
  <si>
    <t>1452140_at</t>
  </si>
  <si>
    <t>Mm.28214.1</t>
  </si>
  <si>
    <t>BB704602</t>
  </si>
  <si>
    <t>1452137_at</t>
  </si>
  <si>
    <t>Mm.46195.1</t>
  </si>
  <si>
    <t>AV001252</t>
  </si>
  <si>
    <t>1456699_s_at</t>
  </si>
  <si>
    <t>Mm.196471.1</t>
  </si>
  <si>
    <t>BB711246</t>
  </si>
  <si>
    <t>Hnrpdl: heterogeneous nuclear ribonucleoprotein D-like</t>
  </si>
  <si>
    <t>1456698_s_at</t>
  </si>
  <si>
    <t>Mm.45312.8</t>
  </si>
  <si>
    <t>BF720337</t>
  </si>
  <si>
    <t>1456695_x_at</t>
  </si>
  <si>
    <t>Mm.86611.2</t>
  </si>
  <si>
    <t>100044230 /// 57357</t>
  </si>
  <si>
    <t>BB825787</t>
  </si>
  <si>
    <t>1456691_s_at</t>
  </si>
  <si>
    <t>Mm.184359.1</t>
  </si>
  <si>
    <t>BB710790</t>
  </si>
  <si>
    <t>1456684_at</t>
  </si>
  <si>
    <t>Mm.100810.1</t>
  </si>
  <si>
    <t>AW554761</t>
  </si>
  <si>
    <t>1456673_at</t>
  </si>
  <si>
    <t>Mm.196608.4</t>
  </si>
  <si>
    <t>637008 /// 98758</t>
  </si>
  <si>
    <t>AV217426</t>
  </si>
  <si>
    <t>1456664_x_at</t>
  </si>
  <si>
    <t>Mm.184752.3</t>
  </si>
  <si>
    <t>AV095209</t>
  </si>
  <si>
    <t>1452206_at</t>
  </si>
  <si>
    <t>Mm.20491.1</t>
  </si>
  <si>
    <t>BF100837</t>
  </si>
  <si>
    <t>1452200_at</t>
  </si>
  <si>
    <t>Mm.45418.1</t>
  </si>
  <si>
    <t>BB667255</t>
  </si>
  <si>
    <t>1452199_at</t>
  </si>
  <si>
    <t>Mm.86406.1</t>
  </si>
  <si>
    <t>AF176524</t>
  </si>
  <si>
    <t>1452198_at</t>
  </si>
  <si>
    <t>Mm.206841.1</t>
  </si>
  <si>
    <t>AV172948</t>
  </si>
  <si>
    <t>Smc4: structural maintenance of chromosomes 4</t>
  </si>
  <si>
    <t>1452197_at</t>
  </si>
  <si>
    <t>Mm.25203.1</t>
  </si>
  <si>
    <t>BC003962</t>
  </si>
  <si>
    <t>1452196_a_at</t>
  </si>
  <si>
    <t>Mm.23686.1</t>
  </si>
  <si>
    <t>AK020695</t>
  </si>
  <si>
    <t>1452194_at</t>
  </si>
  <si>
    <t>Mm.1574.1</t>
  </si>
  <si>
    <t>BF466143</t>
  </si>
  <si>
    <t>Wasl: Wiskott-Aldrich syndrome-like (human)</t>
  </si>
  <si>
    <t>1452193_a_at</t>
  </si>
  <si>
    <t>Mm.22496.1</t>
  </si>
  <si>
    <t>BM502329</t>
  </si>
  <si>
    <t>1452192_at</t>
  </si>
  <si>
    <t>Mm.137912.1</t>
  </si>
  <si>
    <t>BG865652</t>
  </si>
  <si>
    <t>1452189_at</t>
  </si>
  <si>
    <t>Mm.27130.1</t>
  </si>
  <si>
    <t>AW413962</t>
  </si>
  <si>
    <t>1452185_at</t>
  </si>
  <si>
    <t>Mm.4537.1</t>
  </si>
  <si>
    <t>W29413</t>
  </si>
  <si>
    <t>1452184_at</t>
  </si>
  <si>
    <t>Mm.27135.1</t>
  </si>
  <si>
    <t>AI552141</t>
  </si>
  <si>
    <t>1452177_at</t>
  </si>
  <si>
    <t>Mm.28964.1</t>
  </si>
  <si>
    <t>BB292874</t>
  </si>
  <si>
    <t>1452176_at</t>
  </si>
  <si>
    <t>Mm.200497.1</t>
  </si>
  <si>
    <t>AW107842</t>
  </si>
  <si>
    <t>1452173_at</t>
  </si>
  <si>
    <t>Mm.20925.1</t>
  </si>
  <si>
    <t>AB003502</t>
  </si>
  <si>
    <t>1452168_x_at</t>
  </si>
  <si>
    <t>Mm.28026.1</t>
  </si>
  <si>
    <t>BC019936</t>
  </si>
  <si>
    <t>1452167_at</t>
  </si>
  <si>
    <t>Mm.22662.1</t>
  </si>
  <si>
    <t>AK014360</t>
  </si>
  <si>
    <t>1452166_a_at</t>
  </si>
  <si>
    <t>Mm.219661.1</t>
  </si>
  <si>
    <t>BI647183</t>
  </si>
  <si>
    <t>Fam134a: family with sequence similarity 134, member A</t>
  </si>
  <si>
    <t>1452164_at</t>
  </si>
  <si>
    <t>Mm.27339.2</t>
  </si>
  <si>
    <t>BE570732</t>
  </si>
  <si>
    <t>1452162_at</t>
  </si>
  <si>
    <t>Mm.21712.1</t>
  </si>
  <si>
    <t>BB707122</t>
  </si>
  <si>
    <t>1452161_at</t>
  </si>
  <si>
    <t>1454842_a_at</t>
  </si>
  <si>
    <t>Mm.31235.1</t>
  </si>
  <si>
    <t>AV254619</t>
  </si>
  <si>
    <t>1454841_at</t>
  </si>
  <si>
    <t>Mm.265.3</t>
  </si>
  <si>
    <t>AV285979</t>
  </si>
  <si>
    <t>1454839_a_at</t>
  </si>
  <si>
    <t>Mm.5697.1</t>
  </si>
  <si>
    <t>AV221013</t>
  </si>
  <si>
    <t>1454831_at</t>
  </si>
  <si>
    <t>Mm.36693.1</t>
  </si>
  <si>
    <t>BM195115</t>
  </si>
  <si>
    <t>1454826_at</t>
  </si>
  <si>
    <t>Mm.203889.1</t>
  </si>
  <si>
    <t>BI412086</t>
  </si>
  <si>
    <t>1454825_at</t>
  </si>
  <si>
    <t>Mm.28951.2</t>
  </si>
  <si>
    <t>BB699957</t>
  </si>
  <si>
    <t>1454824_s_at</t>
  </si>
  <si>
    <t>Mm.30489.1</t>
  </si>
  <si>
    <t>AV222037</t>
  </si>
  <si>
    <t>Wdr37: WD repeat domain 37</t>
  </si>
  <si>
    <t>1454823_at</t>
  </si>
  <si>
    <t>Mm.35416.1</t>
  </si>
  <si>
    <t>BQ031094</t>
  </si>
  <si>
    <t>1454819_at</t>
  </si>
  <si>
    <t>Mm.1654.1</t>
  </si>
  <si>
    <t>BG066921</t>
  </si>
  <si>
    <t>1452222_at</t>
  </si>
  <si>
    <t>Mm.17537.2</t>
  </si>
  <si>
    <t>BB447351</t>
  </si>
  <si>
    <t>Cxxc1: CXXC finger 1 (PHD domain)</t>
  </si>
  <si>
    <t>1452221_a_at</t>
  </si>
  <si>
    <t>Mm.157904.1</t>
  </si>
  <si>
    <t>100047592 /// 224807</t>
  </si>
  <si>
    <t>AV032559</t>
  </si>
  <si>
    <t>1452219_at</t>
  </si>
  <si>
    <t>1452218_at</t>
  </si>
  <si>
    <t>Mm.37560.1</t>
  </si>
  <si>
    <t>BB494388</t>
  </si>
  <si>
    <t>1452216_at</t>
  </si>
  <si>
    <t>Mm.30137.1</t>
  </si>
  <si>
    <t>AY053393</t>
  </si>
  <si>
    <t>1452215_at</t>
  </si>
  <si>
    <t>Mm.28253.1</t>
  </si>
  <si>
    <t>BM239615</t>
  </si>
  <si>
    <t>1452213_at</t>
  </si>
  <si>
    <t>Mm.21963.1</t>
  </si>
  <si>
    <t>BM195254</t>
  </si>
  <si>
    <t>1452211_at</t>
  </si>
  <si>
    <t>Mm.21492.1</t>
  </si>
  <si>
    <t>BB546985</t>
  </si>
  <si>
    <t>1452210_at</t>
  </si>
  <si>
    <t>Mm.153748.1</t>
  </si>
  <si>
    <t>AV286396</t>
  </si>
  <si>
    <t>1452209_at</t>
  </si>
  <si>
    <t>Mm.25307.1</t>
  </si>
  <si>
    <t>AK013393</t>
  </si>
  <si>
    <t>1452208_at</t>
  </si>
  <si>
    <t>Mm.9524.2</t>
  </si>
  <si>
    <t>Y15163</t>
  </si>
  <si>
    <t>Cited2: Cbp/p300-interacting transactivator, with Glu/Asp-rich carboxy-terminal domain, 2</t>
  </si>
  <si>
    <t>1452207_at</t>
  </si>
  <si>
    <t>Mm.19154.1</t>
  </si>
  <si>
    <t>AK005273</t>
  </si>
  <si>
    <t>Mm.28808.1</t>
  </si>
  <si>
    <t>BF531162</t>
  </si>
  <si>
    <t>1454888_at</t>
  </si>
  <si>
    <t>Mm.56581.3</t>
  </si>
  <si>
    <t>BG073185</t>
  </si>
  <si>
    <t>Zbtb46: zinc finger and BTB domain containing 46</t>
  </si>
  <si>
    <t>1454884_at</t>
  </si>
  <si>
    <t>Mm.27632.1</t>
  </si>
  <si>
    <t>100045250 /// 331063</t>
  </si>
  <si>
    <t>AV375328</t>
  </si>
  <si>
    <t>1454883_at</t>
  </si>
  <si>
    <t>Mm.41031.1</t>
  </si>
  <si>
    <t>BB022070</t>
  </si>
  <si>
    <t>1454882_at</t>
  </si>
  <si>
    <t>Mm.33101.1</t>
  </si>
  <si>
    <t>BM936291</t>
  </si>
  <si>
    <t>1454878_at</t>
  </si>
  <si>
    <t>Mm.45441.1</t>
  </si>
  <si>
    <t>BB771587</t>
  </si>
  <si>
    <t>1454876_at</t>
  </si>
  <si>
    <t>Mm.12145.3</t>
  </si>
  <si>
    <t>BF011461</t>
  </si>
  <si>
    <t>Rbbp4: retinoblastoma binding protein 4</t>
  </si>
  <si>
    <t>1454875_a_at</t>
  </si>
  <si>
    <t>Mm.63456.1</t>
  </si>
  <si>
    <t>BG076293</t>
  </si>
  <si>
    <t>1454874_at</t>
  </si>
  <si>
    <t>Mm.28597.2</t>
  </si>
  <si>
    <t>BB251205</t>
  </si>
  <si>
    <t>1454870_x_at</t>
  </si>
  <si>
    <t>Mm.118255.1</t>
  </si>
  <si>
    <t>BB104462</t>
  </si>
  <si>
    <t>1454868_at</t>
  </si>
  <si>
    <t>Mm.123973.1</t>
  </si>
  <si>
    <t>BB234631</t>
  </si>
  <si>
    <t>1454867_at</t>
  </si>
  <si>
    <t>Mm.29525.1</t>
  </si>
  <si>
    <t>BB478535</t>
  </si>
  <si>
    <t>1454864_at</t>
  </si>
  <si>
    <t>Mm.183631.1</t>
  </si>
  <si>
    <t>BB038251</t>
  </si>
  <si>
    <t>1454861_at</t>
  </si>
  <si>
    <t>Mm.2547.3</t>
  </si>
  <si>
    <t>BI966630</t>
  </si>
  <si>
    <t>1454860_x_at</t>
  </si>
  <si>
    <t>Mm.140380.4</t>
  </si>
  <si>
    <t>AV124394</t>
  </si>
  <si>
    <t>1454859_a_at</t>
  </si>
  <si>
    <t>Mm.220975.2</t>
  </si>
  <si>
    <t>AV171622</t>
  </si>
  <si>
    <t>Mettl7a1: methyltransferase like 7A1</t>
  </si>
  <si>
    <t>1454858_x_at</t>
  </si>
  <si>
    <t>Mm.29532.1</t>
  </si>
  <si>
    <t>AW551457</t>
  </si>
  <si>
    <t>1454857_at</t>
  </si>
  <si>
    <t>Mm.16423.3</t>
  </si>
  <si>
    <t>AV066335</t>
  </si>
  <si>
    <t>1454856_x_at</t>
  </si>
  <si>
    <t>Mm.86277.1</t>
  </si>
  <si>
    <t>BQ176520</t>
  </si>
  <si>
    <t>1454855_at</t>
  </si>
  <si>
    <t>Mm.200911.1</t>
  </si>
  <si>
    <t>101835 /// 233168</t>
  </si>
  <si>
    <t>BF730263</t>
  </si>
  <si>
    <t>1454853_s_at</t>
  </si>
  <si>
    <t>Mm.28221.1</t>
  </si>
  <si>
    <t>AV227804</t>
  </si>
  <si>
    <t>1454846_at</t>
  </si>
  <si>
    <t>Mm.21686.1</t>
  </si>
  <si>
    <t>AI853240</t>
  </si>
  <si>
    <t>BG068782</t>
  </si>
  <si>
    <t>1452361_at</t>
  </si>
  <si>
    <t>Mm.30122.1</t>
  </si>
  <si>
    <t>BI248354</t>
  </si>
  <si>
    <t>1452359_at</t>
  </si>
  <si>
    <t>Mm.24452.1</t>
  </si>
  <si>
    <t>BI111416</t>
  </si>
  <si>
    <t>1452341_at</t>
  </si>
  <si>
    <t>Mm.40546.4</t>
  </si>
  <si>
    <t>AA172344</t>
  </si>
  <si>
    <t>1452338_s_at</t>
  </si>
  <si>
    <t>Mm.34850.1</t>
  </si>
  <si>
    <t>BC021511</t>
  </si>
  <si>
    <t>1452331_s_at</t>
  </si>
  <si>
    <t>Mm.40574.1</t>
  </si>
  <si>
    <t>BF164393</t>
  </si>
  <si>
    <t>BB794868</t>
  </si>
  <si>
    <t>1454918_at</t>
  </si>
  <si>
    <t>Mm.17853.1</t>
  </si>
  <si>
    <t>BB795206</t>
  </si>
  <si>
    <t>1454917_at</t>
  </si>
  <si>
    <t>Mm.27129.1</t>
  </si>
  <si>
    <t>AV087417</t>
  </si>
  <si>
    <t>1454916_s_at</t>
  </si>
  <si>
    <t>Mm.28344.1</t>
  </si>
  <si>
    <t>BB032142</t>
  </si>
  <si>
    <t>1454915_at</t>
  </si>
  <si>
    <t>Mm.35491.1</t>
  </si>
  <si>
    <t>BM247469</t>
  </si>
  <si>
    <t>1454914_at</t>
  </si>
  <si>
    <t>Mm.22961.2</t>
  </si>
  <si>
    <t>BE951484</t>
  </si>
  <si>
    <t>Pbx4: pre-B-cell leukemia homeobox 4</t>
  </si>
  <si>
    <t>1454912_at</t>
  </si>
  <si>
    <t>Mm.25894.1</t>
  </si>
  <si>
    <t>BG070187</t>
  </si>
  <si>
    <t>1454911_at</t>
  </si>
  <si>
    <t>Mm.103318.1</t>
  </si>
  <si>
    <t>BI408909</t>
  </si>
  <si>
    <t>1454910_at</t>
  </si>
  <si>
    <t>Mm.22315.1</t>
  </si>
  <si>
    <t>BM250711</t>
  </si>
  <si>
    <t>Ibtk: inhibitor of Bruton agammaglobulinemia tyrosine kinase</t>
  </si>
  <si>
    <t>1454905_at</t>
  </si>
  <si>
    <t>Mm.24166.1</t>
  </si>
  <si>
    <t>BG069663</t>
  </si>
  <si>
    <t>1454901_at</t>
  </si>
  <si>
    <t>Mm.24744.1</t>
  </si>
  <si>
    <t>AW107953</t>
  </si>
  <si>
    <t>1454900_s_at</t>
  </si>
  <si>
    <t>Mm.27681.2</t>
  </si>
  <si>
    <t>AU016407</t>
  </si>
  <si>
    <t>1454898_s_at</t>
  </si>
  <si>
    <t>Mm.123322.2</t>
  </si>
  <si>
    <t>BM225040</t>
  </si>
  <si>
    <t>1454895_at</t>
  </si>
  <si>
    <t>Mm.139674.1</t>
  </si>
  <si>
    <t>BB139801</t>
  </si>
  <si>
    <t>1454894_at</t>
  </si>
  <si>
    <t>Mm.27168.1</t>
  </si>
  <si>
    <t>BB765852</t>
  </si>
  <si>
    <t>1454893_at</t>
  </si>
  <si>
    <t>Mm.205458.1</t>
  </si>
  <si>
    <t>BB711990</t>
  </si>
  <si>
    <t>Tmcc3: transmembrane and coiled coil domains 3</t>
  </si>
  <si>
    <t>1454889_x_at</t>
  </si>
  <si>
    <t>1452428_a_at</t>
  </si>
  <si>
    <t>Mm.220934.1</t>
  </si>
  <si>
    <t>BC004065</t>
  </si>
  <si>
    <t>1452426_x_at</t>
  </si>
  <si>
    <t>Mm.1323.2</t>
  </si>
  <si>
    <t>AW537796</t>
  </si>
  <si>
    <t>Snrpb2: U2 small nuclear ribonucleoprotein B</t>
  </si>
  <si>
    <t>1452422_a_at</t>
  </si>
  <si>
    <t>Mm.103714.1</t>
  </si>
  <si>
    <t>AI413502</t>
  </si>
  <si>
    <t>1452420_at</t>
  </si>
  <si>
    <t>Mm.169060.1</t>
  </si>
  <si>
    <t>AV120680</t>
  </si>
  <si>
    <t>1452419_at</t>
  </si>
  <si>
    <t>Mm.171545.1</t>
  </si>
  <si>
    <t>BF719154</t>
  </si>
  <si>
    <t>1452418_at</t>
  </si>
  <si>
    <t>Mm.24770.1</t>
  </si>
  <si>
    <t>BB051286</t>
  </si>
  <si>
    <t>1452414_s_at</t>
  </si>
  <si>
    <t>Mm.221030.1</t>
  </si>
  <si>
    <t>BC026466</t>
  </si>
  <si>
    <t>C230081A13Rik: RIKEN cDNA C230081A13 gene</t>
  </si>
  <si>
    <t>1452413_at</t>
  </si>
  <si>
    <t>Mm.28534.1</t>
  </si>
  <si>
    <t>BG966295</t>
  </si>
  <si>
    <t>1452411_at</t>
  </si>
  <si>
    <t>Mm.35829.2</t>
  </si>
  <si>
    <t>AJ007909</t>
  </si>
  <si>
    <t>1452406_x_at</t>
  </si>
  <si>
    <t>Mm.25154.1</t>
  </si>
  <si>
    <t>AJ276707</t>
  </si>
  <si>
    <t>1452401_at</t>
  </si>
  <si>
    <t>Mm.34031.1</t>
  </si>
  <si>
    <t>AV306884</t>
  </si>
  <si>
    <t>1452398_at</t>
  </si>
  <si>
    <t>Mm.103435.1</t>
  </si>
  <si>
    <t>BE196832</t>
  </si>
  <si>
    <t>2810474O19Rik: RIKEN cDNA 2810474O19 gene</t>
  </si>
  <si>
    <t>1452397_at</t>
  </si>
  <si>
    <t>Mm.29397.1</t>
  </si>
  <si>
    <t>BF226494</t>
  </si>
  <si>
    <t>1452396_at</t>
  </si>
  <si>
    <t>Mm.219643.1</t>
  </si>
  <si>
    <t>AA111022</t>
  </si>
  <si>
    <t>1452395_at</t>
  </si>
  <si>
    <t>Mm.37850.1</t>
  </si>
  <si>
    <t>AK012475</t>
  </si>
  <si>
    <t>1452379_at</t>
  </si>
  <si>
    <t>Mm.46224.1</t>
  </si>
  <si>
    <t>BB315154</t>
  </si>
  <si>
    <t>1452374_at</t>
  </si>
  <si>
    <t>Mm.17876.1</t>
  </si>
  <si>
    <t>100043982 /// 76719</t>
  </si>
  <si>
    <t>BB486340</t>
  </si>
  <si>
    <t>1452373_at</t>
  </si>
  <si>
    <t>Mm.27074.1</t>
  </si>
  <si>
    <t>AW261583</t>
  </si>
  <si>
    <t>1452371_at</t>
  </si>
  <si>
    <t>Mm.171547.1</t>
  </si>
  <si>
    <t>AI316747</t>
  </si>
  <si>
    <t>1452367_at</t>
  </si>
  <si>
    <t>Mm.21964.1</t>
  </si>
  <si>
    <t>BG066534</t>
  </si>
  <si>
    <t>1452364_at</t>
  </si>
  <si>
    <t>Mm.220941.1</t>
  </si>
  <si>
    <t>Mm.29654.1</t>
  </si>
  <si>
    <t>BG070684</t>
  </si>
  <si>
    <t>1455022_at</t>
  </si>
  <si>
    <t>Mm.38429.1</t>
  </si>
  <si>
    <t>AV351081</t>
  </si>
  <si>
    <t>1455020_at</t>
  </si>
  <si>
    <t>Mm.17436.1</t>
  </si>
  <si>
    <t>BM119247</t>
  </si>
  <si>
    <t>1452471_at</t>
  </si>
  <si>
    <t>Mm.210407.1</t>
  </si>
  <si>
    <t>BC019716</t>
  </si>
  <si>
    <t>1452470_at</t>
  </si>
  <si>
    <t>Mm.12931.2</t>
  </si>
  <si>
    <t>BC026130</t>
  </si>
  <si>
    <t>1452466_a_at</t>
  </si>
  <si>
    <t>Mm.27075.2</t>
  </si>
  <si>
    <t>AJ414378</t>
  </si>
  <si>
    <t>1452464_a_at</t>
  </si>
  <si>
    <t>Mm.3594.3</t>
  </si>
  <si>
    <t>BC013339</t>
  </si>
  <si>
    <t>1452462_a_at</t>
  </si>
  <si>
    <t>Mm.177671.1</t>
  </si>
  <si>
    <t>BF134412</t>
  </si>
  <si>
    <t>1452460_at</t>
  </si>
  <si>
    <t>Mm.168523.1</t>
  </si>
  <si>
    <t>BB648052</t>
  </si>
  <si>
    <t>1452459_at</t>
  </si>
  <si>
    <t>Mm.28847.1</t>
  </si>
  <si>
    <t>BC022648</t>
  </si>
  <si>
    <t>1452458_s_at</t>
  </si>
  <si>
    <t>Mm.200912.2</t>
  </si>
  <si>
    <t>AF108215</t>
  </si>
  <si>
    <t>1452457_a_at</t>
  </si>
  <si>
    <t>Mm.220892.1</t>
  </si>
  <si>
    <t>AI006067</t>
  </si>
  <si>
    <t>1452449_at</t>
  </si>
  <si>
    <t>Mm.2545.1</t>
  </si>
  <si>
    <t>BE573695</t>
  </si>
  <si>
    <t>1452448_at</t>
  </si>
  <si>
    <t>Mm.67073.1</t>
  </si>
  <si>
    <t>BC026874</t>
  </si>
  <si>
    <t>1452445_at</t>
  </si>
  <si>
    <t>Mm.40307.1</t>
  </si>
  <si>
    <t>BI251153</t>
  </si>
  <si>
    <t>1452443_s_at</t>
  </si>
  <si>
    <t>Mm.200840.1</t>
  </si>
  <si>
    <t>AW910425</t>
  </si>
  <si>
    <t>1452441_at</t>
  </si>
  <si>
    <t>Mm.190631.1</t>
  </si>
  <si>
    <t>AF250135</t>
  </si>
  <si>
    <t>1452439_s_at</t>
  </si>
  <si>
    <t>Mm.153480.1</t>
  </si>
  <si>
    <t>100046932 /// 228980</t>
  </si>
  <si>
    <t>BE632382</t>
  </si>
  <si>
    <t>1452438_s_at</t>
  </si>
  <si>
    <t>Mm.220310.1</t>
  </si>
  <si>
    <t>BQ180383</t>
  </si>
  <si>
    <t>1452435_at</t>
  </si>
  <si>
    <t>Mm.27155.1</t>
  </si>
  <si>
    <t>AF021031</t>
  </si>
  <si>
    <t>1452434_s_at</t>
  </si>
  <si>
    <t>Mm.220341.1</t>
  </si>
  <si>
    <t>X66091</t>
  </si>
  <si>
    <t>1452430_s_at</t>
  </si>
  <si>
    <t>Mm.163.2</t>
  </si>
  <si>
    <t>AI099111</t>
  </si>
  <si>
    <t>BB492199</t>
  </si>
  <si>
    <t>1455081_at</t>
  </si>
  <si>
    <t>Mm.196508.4</t>
  </si>
  <si>
    <t>AU042749</t>
  </si>
  <si>
    <t>1455077_a_at</t>
  </si>
  <si>
    <t>Mm.193087.2</t>
  </si>
  <si>
    <t>AV255808</t>
  </si>
  <si>
    <t>1455076_a_at</t>
  </si>
  <si>
    <t>Mm.16228.3</t>
  </si>
  <si>
    <t>BF225398</t>
  </si>
  <si>
    <t>1455069_x_at</t>
  </si>
  <si>
    <t>Mm.153790.1</t>
  </si>
  <si>
    <t>BG066717</t>
  </si>
  <si>
    <t>1455066_s_at</t>
  </si>
  <si>
    <t>Mm.38372.1</t>
  </si>
  <si>
    <t>BG070962</t>
  </si>
  <si>
    <t>1455062_at</t>
  </si>
  <si>
    <t>Mm.6128.1</t>
  </si>
  <si>
    <t>BM118290</t>
  </si>
  <si>
    <t>1455058_at</t>
  </si>
  <si>
    <t>Mm.6772.1</t>
  </si>
  <si>
    <t>BM231903</t>
  </si>
  <si>
    <t>1455056_at</t>
  </si>
  <si>
    <t>Mm.30127.3</t>
  </si>
  <si>
    <t>BB758349</t>
  </si>
  <si>
    <t>1455054_a_at</t>
  </si>
  <si>
    <t>1455053_a_at</t>
  </si>
  <si>
    <t>Mm.38912.1</t>
  </si>
  <si>
    <t>BI153133</t>
  </si>
  <si>
    <t>1455052_a_at</t>
  </si>
  <si>
    <t>Mm.89706.2</t>
  </si>
  <si>
    <t>BB484576</t>
  </si>
  <si>
    <t>1455049_at</t>
  </si>
  <si>
    <t>1455048_at</t>
  </si>
  <si>
    <t>Mm.143768.3</t>
  </si>
  <si>
    <t>AV024918</t>
  </si>
  <si>
    <t>1455047_at</t>
  </si>
  <si>
    <t>Mm.87671.1</t>
  </si>
  <si>
    <t>BI250645</t>
  </si>
  <si>
    <t>1455046_a_at</t>
  </si>
  <si>
    <t>Mm.23829.1</t>
  </si>
  <si>
    <t>BM236809</t>
  </si>
  <si>
    <t>1455043_at</t>
  </si>
  <si>
    <t>Mm.3765.2</t>
  </si>
  <si>
    <t>BG071097</t>
  </si>
  <si>
    <t>1455041_at</t>
  </si>
  <si>
    <t>Mm.2137.4</t>
  </si>
  <si>
    <t>BF017589</t>
  </si>
  <si>
    <t>1455039_a_at</t>
  </si>
  <si>
    <t>Mm.206337.1</t>
  </si>
  <si>
    <t>AV299818</t>
  </si>
  <si>
    <t>1455038_at</t>
  </si>
  <si>
    <t>Mm.33582.2</t>
  </si>
  <si>
    <t>BB002869</t>
  </si>
  <si>
    <t>1455037_at</t>
  </si>
  <si>
    <t>Mm.1893.2</t>
  </si>
  <si>
    <t>AV124743</t>
  </si>
  <si>
    <t>1455036_s_at</t>
  </si>
  <si>
    <t>Mm.29363.2</t>
  </si>
  <si>
    <t>BM249243</t>
  </si>
  <si>
    <t>1455035_s_at</t>
  </si>
  <si>
    <t>Mm.39706.1</t>
  </si>
  <si>
    <t>BQ176303</t>
  </si>
  <si>
    <t>1455032_at</t>
  </si>
  <si>
    <t>Mm.34218.1</t>
  </si>
  <si>
    <t>100046241 /// 228012</t>
  </si>
  <si>
    <t>AV269836</t>
  </si>
  <si>
    <t>1455024_at</t>
  </si>
  <si>
    <t>AV148266</t>
  </si>
  <si>
    <t>1455138_x_at</t>
  </si>
  <si>
    <t>Mm.11007.1</t>
  </si>
  <si>
    <t>AW536472</t>
  </si>
  <si>
    <t>1455137_at</t>
  </si>
  <si>
    <t>Mm.41762.1</t>
  </si>
  <si>
    <t>BI157098</t>
  </si>
  <si>
    <t>1455135_at</t>
  </si>
  <si>
    <t>1455133_s_at</t>
  </si>
  <si>
    <t>Mm.183022.1</t>
  </si>
  <si>
    <t>AV083741</t>
  </si>
  <si>
    <t>1455129_at</t>
  </si>
  <si>
    <t>Mm.29828.3</t>
  </si>
  <si>
    <t>AV209841</t>
  </si>
  <si>
    <t>1455126_x_at</t>
  </si>
  <si>
    <t>Mm.137562.1</t>
  </si>
  <si>
    <t>BB553784</t>
  </si>
  <si>
    <t>1455121_at</t>
  </si>
  <si>
    <t>Mm.28763.1</t>
  </si>
  <si>
    <t>BM122201</t>
  </si>
  <si>
    <t>1455118_at</t>
  </si>
  <si>
    <t>Mm.74366.1</t>
  </si>
  <si>
    <t>AV274182</t>
  </si>
  <si>
    <t>1455117_at</t>
  </si>
  <si>
    <t>Mm.23982.2</t>
  </si>
  <si>
    <t>AU015319</t>
  </si>
  <si>
    <t>1455115_a_at</t>
  </si>
  <si>
    <t>Mm.25457.1</t>
  </si>
  <si>
    <t>BB547482</t>
  </si>
  <si>
    <t>1455114_at</t>
  </si>
  <si>
    <t>Mm.46272.2</t>
  </si>
  <si>
    <t>100045035 /// 77929</t>
  </si>
  <si>
    <t>AV298249</t>
  </si>
  <si>
    <t>1455111_at</t>
  </si>
  <si>
    <t>Mm.24140.1</t>
  </si>
  <si>
    <t>BQ176926</t>
  </si>
  <si>
    <t>1455107_at</t>
  </si>
  <si>
    <t>Mm.16831.2</t>
  </si>
  <si>
    <t>BG967663</t>
  </si>
  <si>
    <t>1455106_a_at</t>
  </si>
  <si>
    <t>Mm.40991.1</t>
  </si>
  <si>
    <t>AV228517</t>
  </si>
  <si>
    <t>1455104_at</t>
  </si>
  <si>
    <t>Mm.164450.1</t>
  </si>
  <si>
    <t>BB213860</t>
  </si>
  <si>
    <t>1455102_at</t>
  </si>
  <si>
    <t>Mm.27436.2</t>
  </si>
  <si>
    <t>BQ174579</t>
  </si>
  <si>
    <t>1455097_at</t>
  </si>
  <si>
    <t>Mm.202789.1</t>
  </si>
  <si>
    <t>AW557787</t>
  </si>
  <si>
    <t>1455094_s_at</t>
  </si>
  <si>
    <t>Mm.19081.1</t>
  </si>
  <si>
    <t>BF681826</t>
  </si>
  <si>
    <t>Angptl2: angiopoietin-like 2</t>
  </si>
  <si>
    <t>1455090_at</t>
  </si>
  <si>
    <t>Mm.13080.1</t>
  </si>
  <si>
    <t>AW228775</t>
  </si>
  <si>
    <t>1455089_at</t>
  </si>
  <si>
    <t>Mm.29890.3</t>
  </si>
  <si>
    <t>BB758291</t>
  </si>
  <si>
    <t>1455084_x_at</t>
  </si>
  <si>
    <t>Mm.27144.1</t>
  </si>
  <si>
    <t>BG068357</t>
  </si>
  <si>
    <t>1455083_at</t>
  </si>
  <si>
    <t>Mm.37667.1</t>
  </si>
  <si>
    <t>Mm.3953.1</t>
  </si>
  <si>
    <t>X58380</t>
  </si>
  <si>
    <t>1450781_at</t>
  </si>
  <si>
    <t>1450780_s_at</t>
  </si>
  <si>
    <t>Mm.214569.1</t>
  </si>
  <si>
    <t>NM_019996</t>
  </si>
  <si>
    <t>1450778_a_at</t>
  </si>
  <si>
    <t>Mm.3065.1</t>
  </si>
  <si>
    <t>NM_011917</t>
  </si>
  <si>
    <t>1450777_at</t>
  </si>
  <si>
    <t>Mm.200898.1</t>
  </si>
  <si>
    <t>NM_018743</t>
  </si>
  <si>
    <t>1450776_at</t>
  </si>
  <si>
    <t>Mm.26262.1</t>
  </si>
  <si>
    <t>NM_020021</t>
  </si>
  <si>
    <t>1450775_at</t>
  </si>
  <si>
    <t>Mm.25702.1</t>
  </si>
  <si>
    <t>BI076697</t>
  </si>
  <si>
    <t>1450769_s_at</t>
  </si>
  <si>
    <t>Mm.382.1</t>
  </si>
  <si>
    <t>100047603 /// 13383</t>
  </si>
  <si>
    <t>BQ176806</t>
  </si>
  <si>
    <t>1450768_at</t>
  </si>
  <si>
    <t>Mm.8315.1</t>
  </si>
  <si>
    <t>NM_017464</t>
  </si>
  <si>
    <t>1450767_at</t>
  </si>
  <si>
    <t>Mm.138001.1</t>
  </si>
  <si>
    <t>NM_023898</t>
  </si>
  <si>
    <t>1450765_a_at</t>
  </si>
  <si>
    <t>Mm.39999.1</t>
  </si>
  <si>
    <t>BB020556</t>
  </si>
  <si>
    <t>Ing3: inhibitor of growth family, member 3</t>
  </si>
  <si>
    <t>1450760_a_at</t>
  </si>
  <si>
    <t>Mm.214548.1</t>
  </si>
  <si>
    <t>NM_007556</t>
  </si>
  <si>
    <t>1450759_at</t>
  </si>
  <si>
    <t>Mm.12665.1</t>
  </si>
  <si>
    <t>AV273804</t>
  </si>
  <si>
    <t>1450756_s_at</t>
  </si>
  <si>
    <t>Mm.4872.1</t>
  </si>
  <si>
    <t>NM_009989</t>
  </si>
  <si>
    <t>1450752_at</t>
  </si>
  <si>
    <t>Mm.151790.1</t>
  </si>
  <si>
    <t>AW764104</t>
  </si>
  <si>
    <t>1450746_at</t>
  </si>
  <si>
    <t>Mm.21288.1</t>
  </si>
  <si>
    <t>NM_138953</t>
  </si>
  <si>
    <t>1450744_at</t>
  </si>
  <si>
    <t>Mm.27291.1</t>
  </si>
  <si>
    <t>BG079188</t>
  </si>
  <si>
    <t>1450742_at</t>
  </si>
  <si>
    <t>Mm.41650.1</t>
  </si>
  <si>
    <t>AW537709</t>
  </si>
  <si>
    <t>Stau1: staufen (RNA binding protein) homolog 1 (Drosophila)</t>
  </si>
  <si>
    <t>1450741_at</t>
  </si>
  <si>
    <t>Mm.18418.1</t>
  </si>
  <si>
    <t>1455149_at</t>
  </si>
  <si>
    <t>Mm.30971.1</t>
  </si>
  <si>
    <t>BB028226</t>
  </si>
  <si>
    <t>1455139_at</t>
  </si>
  <si>
    <t>Mm.4024.2</t>
  </si>
  <si>
    <t>Pa2g4: proliferation-associated 2G4</t>
  </si>
  <si>
    <t>1450854_at</t>
  </si>
  <si>
    <t>Mm.2654.1</t>
  </si>
  <si>
    <t>AK004644</t>
  </si>
  <si>
    <t>Wdr1: WD repeat domain 1</t>
  </si>
  <si>
    <t>1450851_at</t>
  </si>
  <si>
    <t>Mm.2115.1</t>
  </si>
  <si>
    <t>BF228203</t>
  </si>
  <si>
    <t>1450849_at</t>
  </si>
  <si>
    <t>Mm.29028.1</t>
  </si>
  <si>
    <t>AK014889</t>
  </si>
  <si>
    <t>1450848_at</t>
  </si>
  <si>
    <t>Mm.28968.1</t>
  </si>
  <si>
    <t>BE285362</t>
  </si>
  <si>
    <t>1450847_at</t>
  </si>
  <si>
    <t>Mm.21848.1</t>
  </si>
  <si>
    <t>AV144956</t>
  </si>
  <si>
    <t>1450846_at</t>
  </si>
  <si>
    <t>1450845_a_at</t>
  </si>
  <si>
    <t>Mm.6579.1</t>
  </si>
  <si>
    <t>AV132173</t>
  </si>
  <si>
    <t>1450842_a_at</t>
  </si>
  <si>
    <t>Mm.2863.1</t>
  </si>
  <si>
    <t>AA756810</t>
  </si>
  <si>
    <t>1450841_at</t>
  </si>
  <si>
    <t>Mm.30478.1</t>
  </si>
  <si>
    <t>AV107150</t>
  </si>
  <si>
    <t>1450840_a_at</t>
  </si>
  <si>
    <t>Mm.10474.1</t>
  </si>
  <si>
    <t>100040532 /// 100043481 /// 67281</t>
  </si>
  <si>
    <t>AV110626</t>
  </si>
  <si>
    <t>1450838_x_at</t>
  </si>
  <si>
    <t>Mm.142724.1</t>
  </si>
  <si>
    <t>NM_008759</t>
  </si>
  <si>
    <t>1450823_at</t>
  </si>
  <si>
    <t>Mm.29513.1</t>
  </si>
  <si>
    <t>NM_023202</t>
  </si>
  <si>
    <t>1450818_a_at</t>
  </si>
  <si>
    <t>Mm.30133.1</t>
  </si>
  <si>
    <t>100045688 /// 14004 /// 71970</t>
  </si>
  <si>
    <t>NM_024166</t>
  </si>
  <si>
    <t>1450815_s_at</t>
  </si>
  <si>
    <t>Mm.22815.1</t>
  </si>
  <si>
    <t>NM_011891</t>
  </si>
  <si>
    <t>1450805_at</t>
  </si>
  <si>
    <t>Mm.44245.1</t>
  </si>
  <si>
    <t>NM_007407</t>
  </si>
  <si>
    <t>1450799_at</t>
  </si>
  <si>
    <t>Mm.57061.1</t>
  </si>
  <si>
    <t>NM_008497</t>
  </si>
  <si>
    <t>1450795_at</t>
  </si>
  <si>
    <t>Mm.104172.1</t>
  </si>
  <si>
    <t>100045272 /// 12728</t>
  </si>
  <si>
    <t>NM_016691</t>
  </si>
  <si>
    <t>1450787_at</t>
  </si>
  <si>
    <t>Mm.24839.3</t>
  </si>
  <si>
    <t>NM_019808</t>
  </si>
  <si>
    <t>1450786_x_at</t>
  </si>
  <si>
    <t>1455334_at</t>
  </si>
  <si>
    <t>Mm.33955.1</t>
  </si>
  <si>
    <t>BB182930</t>
  </si>
  <si>
    <t>1455331_at</t>
  </si>
  <si>
    <t>Mm.31013.1</t>
  </si>
  <si>
    <t>BE952207</t>
  </si>
  <si>
    <t>1455329_at</t>
  </si>
  <si>
    <t>Mm.206763.1</t>
  </si>
  <si>
    <t>BM226111</t>
  </si>
  <si>
    <t>Ddhd1: DDHD domain containing 1</t>
  </si>
  <si>
    <t>1455321_at</t>
  </si>
  <si>
    <t>Mm.3381.2</t>
  </si>
  <si>
    <t>100040298 /// 100043763 /// 20116</t>
  </si>
  <si>
    <t>AU016948</t>
  </si>
  <si>
    <t>1455319_x_at</t>
  </si>
  <si>
    <t>Mm.29167.1</t>
  </si>
  <si>
    <t>BB034610</t>
  </si>
  <si>
    <t>1455317_at</t>
  </si>
  <si>
    <t>Mm.38087.1</t>
  </si>
  <si>
    <t>BG074632</t>
  </si>
  <si>
    <t>1455309_at</t>
  </si>
  <si>
    <t>1455308_at</t>
  </si>
  <si>
    <t>Mm.132778.1</t>
  </si>
  <si>
    <t>BB473660</t>
  </si>
  <si>
    <t>1455307_at</t>
  </si>
  <si>
    <t>1455306_at</t>
  </si>
  <si>
    <t>Mm.27927.5</t>
  </si>
  <si>
    <t>BF320908</t>
  </si>
  <si>
    <t>1455305_x_at</t>
  </si>
  <si>
    <t>Mm.41035.1</t>
  </si>
  <si>
    <t>BQ175902</t>
  </si>
  <si>
    <t>1455304_at</t>
  </si>
  <si>
    <t>Mm.41626.1</t>
  </si>
  <si>
    <t>100047385 /// 224129</t>
  </si>
  <si>
    <t>BE952286</t>
  </si>
  <si>
    <t>Adcy5 /// LOC100047385: adenylate cyclase 5 /// similar to adenylate cyclase 5</t>
  </si>
  <si>
    <t>1455296_at</t>
  </si>
  <si>
    <t>Mm.29267.1</t>
  </si>
  <si>
    <t>BB488461</t>
  </si>
  <si>
    <t>1455295_at</t>
  </si>
  <si>
    <t>Mm.41508.1</t>
  </si>
  <si>
    <t>BG065311</t>
  </si>
  <si>
    <t>1455293_at</t>
  </si>
  <si>
    <t>Mm.28920.1</t>
  </si>
  <si>
    <t>BG071922</t>
  </si>
  <si>
    <t>1450865_s_at</t>
  </si>
  <si>
    <t>Mm.3655.1</t>
  </si>
  <si>
    <t>AV310220</t>
  </si>
  <si>
    <t>1450862_at</t>
  </si>
  <si>
    <t>Mm.4683.1</t>
  </si>
  <si>
    <t>BE952454</t>
  </si>
  <si>
    <t>1450861_at</t>
  </si>
  <si>
    <t>Mm.24529.1</t>
  </si>
  <si>
    <t>100044056 /// 66105</t>
  </si>
  <si>
    <t>AK009276</t>
  </si>
  <si>
    <t>1450859_s_at</t>
  </si>
  <si>
    <t>1450858_a_at</t>
  </si>
  <si>
    <t>Mm.4742.1</t>
  </si>
  <si>
    <t>BM232515</t>
  </si>
  <si>
    <t>1455383_at</t>
  </si>
  <si>
    <t>Mm.85442.1</t>
  </si>
  <si>
    <t>AV254721</t>
  </si>
  <si>
    <t>1455381_at</t>
  </si>
  <si>
    <t>Mm.206201.1</t>
  </si>
  <si>
    <t>BI735497</t>
  </si>
  <si>
    <t>1455378_at</t>
  </si>
  <si>
    <t>Mm.203968.3</t>
  </si>
  <si>
    <t>BB770826</t>
  </si>
  <si>
    <t>1455372_at</t>
  </si>
  <si>
    <t>Mm.22879.1</t>
  </si>
  <si>
    <t>BQ174146</t>
  </si>
  <si>
    <t>1455369_at</t>
  </si>
  <si>
    <t>Mm.5281.3</t>
  </si>
  <si>
    <t>20115 /// 640050</t>
  </si>
  <si>
    <t>AI414989</t>
  </si>
  <si>
    <t>1455364_a_at</t>
  </si>
  <si>
    <t>Mm.43133.1</t>
  </si>
  <si>
    <t>BG261923</t>
  </si>
  <si>
    <t>1455363_at</t>
  </si>
  <si>
    <t>Mm.200810.1</t>
  </si>
  <si>
    <t>AV275390</t>
  </si>
  <si>
    <t>1455362_at</t>
  </si>
  <si>
    <t>Mm.6932.2</t>
  </si>
  <si>
    <t>BF228097</t>
  </si>
  <si>
    <t>1455357_x_at</t>
  </si>
  <si>
    <t>Mm.36834.1</t>
  </si>
  <si>
    <t>BG064669</t>
  </si>
  <si>
    <t>1455356_at</t>
  </si>
  <si>
    <t>Mm.24314.1</t>
  </si>
  <si>
    <t>BG061773</t>
  </si>
  <si>
    <t>1455354_at</t>
  </si>
  <si>
    <t>Mm.25887.1</t>
  </si>
  <si>
    <t>AV221889</t>
  </si>
  <si>
    <t>1455353_at</t>
  </si>
  <si>
    <t>Mm.27560.3</t>
  </si>
  <si>
    <t>100048397 /// 215449</t>
  </si>
  <si>
    <t>BM246972</t>
  </si>
  <si>
    <t>1455349_at</t>
  </si>
  <si>
    <t>Mm.2235.6</t>
  </si>
  <si>
    <t>100039782 /// 100044494 /// 19944 /// 433941 /// 622707 /// 665032 /// 666642</t>
  </si>
  <si>
    <t>AA690930</t>
  </si>
  <si>
    <t>1455348_x_at</t>
  </si>
  <si>
    <t>Mm.205107.1</t>
  </si>
  <si>
    <t>BI663145</t>
  </si>
  <si>
    <t>1455345_at</t>
  </si>
  <si>
    <t>Mm.206755.1</t>
  </si>
  <si>
    <t>AV325310</t>
  </si>
  <si>
    <t>1455341_at</t>
  </si>
  <si>
    <t>Mm.26722.2</t>
  </si>
  <si>
    <t>BG094421</t>
  </si>
  <si>
    <t>1455339_at</t>
  </si>
  <si>
    <t>Mm.25262.1</t>
  </si>
  <si>
    <t>BG067299</t>
  </si>
  <si>
    <t>1450969_at</t>
  </si>
  <si>
    <t>Mm.181933.1</t>
  </si>
  <si>
    <t>AK003966</t>
  </si>
  <si>
    <t>1450968_at</t>
  </si>
  <si>
    <t>Mm.133350.1</t>
  </si>
  <si>
    <t>AV291250</t>
  </si>
  <si>
    <t>1450967_at</t>
  </si>
  <si>
    <t>Mm.27357.1</t>
  </si>
  <si>
    <t>BB826372</t>
  </si>
  <si>
    <t>Osbpl9: oxysterol binding protein-like 9</t>
  </si>
  <si>
    <t>1450964_a_at</t>
  </si>
  <si>
    <t>Mm.196608.1</t>
  </si>
  <si>
    <t>AW412441</t>
  </si>
  <si>
    <t>1450963_at</t>
  </si>
  <si>
    <t>Mm.12980.1</t>
  </si>
  <si>
    <t>BB523428</t>
  </si>
  <si>
    <t>1450959_at</t>
  </si>
  <si>
    <t>Mm.200125.1</t>
  </si>
  <si>
    <t>BM232298</t>
  </si>
  <si>
    <t>1450957_a_at</t>
  </si>
  <si>
    <t>Mm.157119.1</t>
  </si>
  <si>
    <t>AV247637</t>
  </si>
  <si>
    <t>1450955_s_at</t>
  </si>
  <si>
    <t>Mm.45179.1</t>
  </si>
  <si>
    <t>AK004129</t>
  </si>
  <si>
    <t>1450953_at</t>
  </si>
  <si>
    <t>Mm.14910.1</t>
  </si>
  <si>
    <t>AK005647</t>
  </si>
  <si>
    <t>1450950_at</t>
  </si>
  <si>
    <t>Mm.28127.1</t>
  </si>
  <si>
    <t>AK012319</t>
  </si>
  <si>
    <t>1450949_at</t>
  </si>
  <si>
    <t>Mm.195514.1</t>
  </si>
  <si>
    <t>AK010343</t>
  </si>
  <si>
    <t>1450948_a_at</t>
  </si>
  <si>
    <t>Mm.46623.1</t>
  </si>
  <si>
    <t>AK006303</t>
  </si>
  <si>
    <t>Magohb: mago-nashi homolog B (Drosophila)</t>
  </si>
  <si>
    <t>1450943_at</t>
  </si>
  <si>
    <t>Mm.29622.1</t>
  </si>
  <si>
    <t>AI530149</t>
  </si>
  <si>
    <t>1450942_at</t>
  </si>
  <si>
    <t>Mm.18218.1</t>
  </si>
  <si>
    <t>1455409_at</t>
  </si>
  <si>
    <t>Mm.57174.2</t>
  </si>
  <si>
    <t>AV229693</t>
  </si>
  <si>
    <t>1455405_at</t>
  </si>
  <si>
    <t>Mm.164294.1</t>
  </si>
  <si>
    <t>AV150372</t>
  </si>
  <si>
    <t>1455402_at</t>
  </si>
  <si>
    <t>Mm.30261.1</t>
  </si>
  <si>
    <t>BI412631</t>
  </si>
  <si>
    <t>1455394_at</t>
  </si>
  <si>
    <t>Mm.40741.1</t>
  </si>
  <si>
    <t>BB081437</t>
  </si>
  <si>
    <t>1455392_at</t>
  </si>
  <si>
    <t>Mm.37799.1</t>
  </si>
  <si>
    <t>AV112972</t>
  </si>
  <si>
    <t>1455387_at</t>
  </si>
  <si>
    <t>Mm.76757.1</t>
  </si>
  <si>
    <t>AW123841</t>
  </si>
  <si>
    <t>Mm.30085.1</t>
  </si>
  <si>
    <t>BG296124</t>
  </si>
  <si>
    <t>Akr1a4: aldo-keto reductase family 1, member A4 (aldehyde reductase)</t>
  </si>
  <si>
    <t>1451035_a_at</t>
  </si>
  <si>
    <t>Mm.10100.1</t>
  </si>
  <si>
    <t>BB271442</t>
  </si>
  <si>
    <t>1451033_a_at</t>
  </si>
  <si>
    <t>Mm.29795.1</t>
  </si>
  <si>
    <t>BB701991</t>
  </si>
  <si>
    <t>1451026_at</t>
  </si>
  <si>
    <t>Mm.182114.1</t>
  </si>
  <si>
    <t>AW011908</t>
  </si>
  <si>
    <t>1451025_at</t>
  </si>
  <si>
    <t>Mm.20861.1</t>
  </si>
  <si>
    <t>BB437173</t>
  </si>
  <si>
    <t>1451022_at</t>
  </si>
  <si>
    <t>Mm.141276.1</t>
  </si>
  <si>
    <t>BB556862</t>
  </si>
  <si>
    <t>1451017_at</t>
  </si>
  <si>
    <t>Mm.154387.1</t>
  </si>
  <si>
    <t>AI314476</t>
  </si>
  <si>
    <t>Tkt: transketolase</t>
  </si>
  <si>
    <t>1451015_at</t>
  </si>
  <si>
    <t>Mm.193526.1</t>
  </si>
  <si>
    <t>AV216648</t>
  </si>
  <si>
    <t>Csda: cold shock domain protein A</t>
  </si>
  <si>
    <t>1451012_a_at</t>
  </si>
  <si>
    <t>Mm.11223.1</t>
  </si>
  <si>
    <t>AV286265</t>
  </si>
  <si>
    <t>1451006_at</t>
  </si>
  <si>
    <t>Mm.7353.1</t>
  </si>
  <si>
    <t>BM209585</t>
  </si>
  <si>
    <t>1451005_at</t>
  </si>
  <si>
    <t>Mm.193041.1</t>
  </si>
  <si>
    <t>BM213179</t>
  </si>
  <si>
    <t>1451003_at</t>
  </si>
  <si>
    <t>Mm.154581.1</t>
  </si>
  <si>
    <t>AA034553</t>
  </si>
  <si>
    <t>1451002_at</t>
  </si>
  <si>
    <t>1450994_at</t>
  </si>
  <si>
    <t>Mm.22515.1</t>
  </si>
  <si>
    <t>AW107802</t>
  </si>
  <si>
    <t>1450990_at</t>
  </si>
  <si>
    <t>Mm.10303.1</t>
  </si>
  <si>
    <t>BB729616</t>
  </si>
  <si>
    <t>1450986_at</t>
  </si>
  <si>
    <t>Mm.104744.1</t>
  </si>
  <si>
    <t>NM_011597</t>
  </si>
  <si>
    <t>1450985_a_at</t>
  </si>
  <si>
    <t>Mm.27351.1</t>
  </si>
  <si>
    <t>BG069776</t>
  </si>
  <si>
    <t>1450983_at</t>
  </si>
  <si>
    <t>Mm.27842.1</t>
  </si>
  <si>
    <t>BG066200</t>
  </si>
  <si>
    <t>1450982_at</t>
  </si>
  <si>
    <t>Mm.89205.1</t>
  </si>
  <si>
    <t>BQ174980</t>
  </si>
  <si>
    <t>1450973_s_at</t>
  </si>
  <si>
    <t>Mm.7654.1</t>
  </si>
  <si>
    <t>AK019261</t>
  </si>
  <si>
    <t>1450972_at</t>
  </si>
  <si>
    <t>Mm.19039.1</t>
  </si>
  <si>
    <t>AA792094</t>
  </si>
  <si>
    <t>1450970_at</t>
  </si>
  <si>
    <t>Mm.21079.1</t>
  </si>
  <si>
    <t>BB787147</t>
  </si>
  <si>
    <t>BB525143</t>
  </si>
  <si>
    <t>1455609_at</t>
  </si>
  <si>
    <t>Mm.30462.1</t>
  </si>
  <si>
    <t>BB700774</t>
  </si>
  <si>
    <t>1455608_at</t>
  </si>
  <si>
    <t>Mm.24524.1</t>
  </si>
  <si>
    <t>BB401179</t>
  </si>
  <si>
    <t>1455606_at</t>
  </si>
  <si>
    <t>Mm.43671.2</t>
  </si>
  <si>
    <t>AV023018</t>
  </si>
  <si>
    <t>1455602_x_at</t>
  </si>
  <si>
    <t>Mm.157569.1</t>
  </si>
  <si>
    <t>BB706612</t>
  </si>
  <si>
    <t>1455598_at</t>
  </si>
  <si>
    <t>Mm.70690.1</t>
  </si>
  <si>
    <t>BE952216</t>
  </si>
  <si>
    <t>1455588_at</t>
  </si>
  <si>
    <t>Mm.217250.1</t>
  </si>
  <si>
    <t>BB275228</t>
  </si>
  <si>
    <t>1455586_at</t>
  </si>
  <si>
    <t>1455585_at</t>
  </si>
  <si>
    <t>Mm.100378.2</t>
  </si>
  <si>
    <t>BQ175154</t>
  </si>
  <si>
    <t>1455581_x_at</t>
  </si>
  <si>
    <t>Mm.13859.4</t>
  </si>
  <si>
    <t>AU018166</t>
  </si>
  <si>
    <t>1455578_x_at</t>
  </si>
  <si>
    <t>Mm.23816.1</t>
  </si>
  <si>
    <t>AI853422</t>
  </si>
  <si>
    <t>Smg7: Smg-7 homolog, nonsense mediated mRNA decay factor (C. elegans)</t>
  </si>
  <si>
    <t>1455574_at</t>
  </si>
  <si>
    <t>Mm.42790.7</t>
  </si>
  <si>
    <t>100042388 /// 100047329 /// 100047828 /// 20084 /// 791414</t>
  </si>
  <si>
    <t>AI415136</t>
  </si>
  <si>
    <t>AK004419</t>
  </si>
  <si>
    <t>1451067_at</t>
  </si>
  <si>
    <t>Mm.29984.1</t>
  </si>
  <si>
    <t>BC023417</t>
  </si>
  <si>
    <t>1451066_at</t>
  </si>
  <si>
    <t>Mm.28222.1</t>
  </si>
  <si>
    <t>BC020134</t>
  </si>
  <si>
    <t>1451065_a_at</t>
  </si>
  <si>
    <t>Mm.46124.1</t>
  </si>
  <si>
    <t>AK006080</t>
  </si>
  <si>
    <t>1451061_at</t>
  </si>
  <si>
    <t>Mm.18347.1</t>
  </si>
  <si>
    <t>BB034143</t>
  </si>
  <si>
    <t>1451056_at</t>
  </si>
  <si>
    <t>Mm.17.1</t>
  </si>
  <si>
    <t>AV066734</t>
  </si>
  <si>
    <t>1451049_at</t>
  </si>
  <si>
    <t>Mm.19170.1</t>
  </si>
  <si>
    <t>BG086961</t>
  </si>
  <si>
    <t>1451048_at</t>
  </si>
  <si>
    <t>Mm.196204.1</t>
  </si>
  <si>
    <t>AK013451</t>
  </si>
  <si>
    <t>1451042_a_at</t>
  </si>
  <si>
    <t>Mm.28109.1</t>
  </si>
  <si>
    <t>100048650 /// 66044</t>
  </si>
  <si>
    <t>AI451865</t>
  </si>
  <si>
    <t>1451040_at</t>
  </si>
  <si>
    <t>Mm.180338.1</t>
  </si>
  <si>
    <t>AK015585</t>
  </si>
  <si>
    <t>1451039_at</t>
  </si>
  <si>
    <t>LOC100043734 /// LOC236932 /// OTTMUSG00000000379 /// OTTMUSG00000013244 /// Rps6: similar to ribosomal protein S6 /// similar to 40S ribosomal protein S6 /// predicted gene, OTTMUSG00000000379 /// predicted gene, OTTMUSG00000013244 /// ribosomal protein S6</t>
  </si>
  <si>
    <t>1455693_x_at</t>
  </si>
  <si>
    <t>Mm.104771.2</t>
  </si>
  <si>
    <t>BB451404</t>
  </si>
  <si>
    <t>1455683_a_at</t>
  </si>
  <si>
    <t>Mm.82640.1</t>
  </si>
  <si>
    <t>BG076081</t>
  </si>
  <si>
    <t>1455682_at</t>
  </si>
  <si>
    <t>Mm.4363.3</t>
  </si>
  <si>
    <t>BM122619</t>
  </si>
  <si>
    <t>1455676_x_at</t>
  </si>
  <si>
    <t>1455675_a_at</t>
  </si>
  <si>
    <t>Mm.7667.1</t>
  </si>
  <si>
    <t>BB041662</t>
  </si>
  <si>
    <t>1455674_at</t>
  </si>
  <si>
    <t>Mm.28002.1</t>
  </si>
  <si>
    <t>BG070741</t>
  </si>
  <si>
    <t>1455673_at</t>
  </si>
  <si>
    <t>Mm.77693.1</t>
  </si>
  <si>
    <t>AV365904</t>
  </si>
  <si>
    <t>1455671_at</t>
  </si>
  <si>
    <t>Mm.41111.1</t>
  </si>
  <si>
    <t>244421 /// 631639</t>
  </si>
  <si>
    <t>BB705689</t>
  </si>
  <si>
    <t>LOC631639 /// Lonrf1: similar to CG32369-PB, isoform B /// LON peptidase N-terminal domain and ring finger 1</t>
  </si>
  <si>
    <t>1455665_at</t>
  </si>
  <si>
    <t>Mm.42767.3</t>
  </si>
  <si>
    <t>AV117525</t>
  </si>
  <si>
    <t>1455662_x_at</t>
  </si>
  <si>
    <t>Mm.37957.1</t>
  </si>
  <si>
    <t>AA244468</t>
  </si>
  <si>
    <t>1455659_at</t>
  </si>
  <si>
    <t>Mm.216459.1</t>
  </si>
  <si>
    <t>BM219553</t>
  </si>
  <si>
    <t>1455657_at</t>
  </si>
  <si>
    <t>Mm.24083.2</t>
  </si>
  <si>
    <t>BM935796</t>
  </si>
  <si>
    <t>1455655_a_at</t>
  </si>
  <si>
    <t>Mm.61390.1</t>
  </si>
  <si>
    <t>BB794905</t>
  </si>
  <si>
    <t>1455654_at</t>
  </si>
  <si>
    <t>Mm.71018.1</t>
  </si>
  <si>
    <t>BI439979</t>
  </si>
  <si>
    <t>1455651_at</t>
  </si>
  <si>
    <t>Mm.220843.2</t>
  </si>
  <si>
    <t>BF228294</t>
  </si>
  <si>
    <t>1455643_s_at</t>
  </si>
  <si>
    <t>Mm.3533.3</t>
  </si>
  <si>
    <t>AV053127</t>
  </si>
  <si>
    <t>1455640_a_at</t>
  </si>
  <si>
    <t>Mm.28655.2</t>
  </si>
  <si>
    <t>BI440178</t>
  </si>
  <si>
    <t>1455618_x_at</t>
  </si>
  <si>
    <t>Mm.38869.3</t>
  </si>
  <si>
    <t>AV025627</t>
  </si>
  <si>
    <t>Pias1: protein inhibitor of activated STAT 1</t>
  </si>
  <si>
    <t>1455611_at</t>
  </si>
  <si>
    <t>Mm.23631.1</t>
  </si>
  <si>
    <t>Mm.28312.1</t>
  </si>
  <si>
    <t>BC004641</t>
  </si>
  <si>
    <t>1451145_s_at</t>
  </si>
  <si>
    <t>Mm.28057.1</t>
  </si>
  <si>
    <t>BC014832</t>
  </si>
  <si>
    <t>Bxdc2: brix domain containing 2</t>
  </si>
  <si>
    <t>1451144_at</t>
  </si>
  <si>
    <t>Mm.41704.1</t>
  </si>
  <si>
    <t>BC023421</t>
  </si>
  <si>
    <t>1451143_at</t>
  </si>
  <si>
    <t>Mm.28271.1</t>
  </si>
  <si>
    <t>BC024678</t>
  </si>
  <si>
    <t>Exoc1: exocyst complex component 1</t>
  </si>
  <si>
    <t>1451142_at</t>
  </si>
  <si>
    <t>Mm.18460.1</t>
  </si>
  <si>
    <t>BC004636</t>
  </si>
  <si>
    <t>1451141_at</t>
  </si>
  <si>
    <t>Mm.40721.1</t>
  </si>
  <si>
    <t>BC005748</t>
  </si>
  <si>
    <t>1451138_x_at</t>
  </si>
  <si>
    <t>Mm.28414.1</t>
  </si>
  <si>
    <t>BC025644</t>
  </si>
  <si>
    <t>Mm.17858.1</t>
  </si>
  <si>
    <t>AK017225</t>
  </si>
  <si>
    <t>1455732_at</t>
  </si>
  <si>
    <t>Mm.35569.1</t>
  </si>
  <si>
    <t>BM250919</t>
  </si>
  <si>
    <t>1455730_at</t>
  </si>
  <si>
    <t>Mm.102487.1</t>
  </si>
  <si>
    <t>BB756522</t>
  </si>
  <si>
    <t>1455726_at</t>
  </si>
  <si>
    <t>Mm.18516.3</t>
  </si>
  <si>
    <t>100045490 /// 15078 /// 15081</t>
  </si>
  <si>
    <t>BI903743</t>
  </si>
  <si>
    <t>H3f3a /// H3f3b /// LOC100045490: H3 histone, family 3A /// H3 histone, family 3B /// similar to H3 histone, family 3A</t>
  </si>
  <si>
    <t>1455725_a_at</t>
  </si>
  <si>
    <t>Mm.46993.1</t>
  </si>
  <si>
    <t>BM230193</t>
  </si>
  <si>
    <t>1455724_at</t>
  </si>
  <si>
    <t>Mm.65397.1</t>
  </si>
  <si>
    <t>BB425316</t>
  </si>
  <si>
    <t>1455722_at</t>
  </si>
  <si>
    <t>Mm.1703.3</t>
  </si>
  <si>
    <t>BG064086</t>
  </si>
  <si>
    <t>Tubb5: tubulin, beta 5</t>
  </si>
  <si>
    <t>1455719_at</t>
  </si>
  <si>
    <t>Mm.41878.1</t>
  </si>
  <si>
    <t>100048130 /// 329972</t>
  </si>
  <si>
    <t>AV280422</t>
  </si>
  <si>
    <t>1455718_at</t>
  </si>
  <si>
    <t>Mm.36241.2</t>
  </si>
  <si>
    <t>BB791424</t>
  </si>
  <si>
    <t>Phb2: prohibitin 2</t>
  </si>
  <si>
    <t>1455713_x_at</t>
  </si>
  <si>
    <t>Mm.16366.3</t>
  </si>
  <si>
    <t>AI528732</t>
  </si>
  <si>
    <t>1455710_x_at</t>
  </si>
  <si>
    <t>Mm.1139.9</t>
  </si>
  <si>
    <t>100043734 /// 20104 /// 236932 /// 667739 /// 667922</t>
  </si>
  <si>
    <t>AI450929</t>
  </si>
  <si>
    <t>1451179_a_at</t>
  </si>
  <si>
    <t>Mm.41574.1</t>
  </si>
  <si>
    <t>243510 /// 68499</t>
  </si>
  <si>
    <t>BC022162</t>
  </si>
  <si>
    <t>1451178_at</t>
  </si>
  <si>
    <t>Mm.46746.1</t>
  </si>
  <si>
    <t>BC017161</t>
  </si>
  <si>
    <t>1451177_at</t>
  </si>
  <si>
    <t>Mm.217102.1</t>
  </si>
  <si>
    <t>BC025825</t>
  </si>
  <si>
    <t>1451176_at</t>
  </si>
  <si>
    <t>Mm.29750.1</t>
  </si>
  <si>
    <t>BC019544</t>
  </si>
  <si>
    <t>1451172_at</t>
  </si>
  <si>
    <t>Mm.197492.1</t>
  </si>
  <si>
    <t>BC026877</t>
  </si>
  <si>
    <t>1451171_at</t>
  </si>
  <si>
    <t>Mm.22121.1</t>
  </si>
  <si>
    <t>BC024503</t>
  </si>
  <si>
    <t>1451170_s_at</t>
  </si>
  <si>
    <t>1451169_at</t>
  </si>
  <si>
    <t>Mm.30016.2</t>
  </si>
  <si>
    <t>BC004732</t>
  </si>
  <si>
    <t>1451168_a_at</t>
  </si>
  <si>
    <t>Mm.24002.1</t>
  </si>
  <si>
    <t>100047712 /// 75565</t>
  </si>
  <si>
    <t>BC026784</t>
  </si>
  <si>
    <t>Ccdc101 /// LOC100047712: coiled-coil domain containing 101 /// similar to coiled-coil domain containing 101</t>
  </si>
  <si>
    <t>1451167_at</t>
  </si>
  <si>
    <t>1451166_a_at</t>
  </si>
  <si>
    <t>Mm.29484.1</t>
  </si>
  <si>
    <t>BC021752</t>
  </si>
  <si>
    <t>1451164_a_at</t>
  </si>
  <si>
    <t>Mm.3680.1</t>
  </si>
  <si>
    <t>AF214013</t>
  </si>
  <si>
    <t>1451163_at</t>
  </si>
  <si>
    <t>Mm.21069.1</t>
  </si>
  <si>
    <t>AK010939</t>
  </si>
  <si>
    <t>1451162_at</t>
  </si>
  <si>
    <t>Mm.101659.1</t>
  </si>
  <si>
    <t>AF467766</t>
  </si>
  <si>
    <t>1451159_at</t>
  </si>
  <si>
    <t>Mm.173718.1</t>
  </si>
  <si>
    <t>BG923744</t>
  </si>
  <si>
    <t>1451158_at</t>
  </si>
  <si>
    <t>Mm.27880.2</t>
  </si>
  <si>
    <t>BB644164</t>
  </si>
  <si>
    <t>1451154_a_at</t>
  </si>
  <si>
    <t>Mm.4550.2</t>
  </si>
  <si>
    <t>BC027319</t>
  </si>
  <si>
    <t>1451152_a_at</t>
  </si>
  <si>
    <t>Mm.22359.1</t>
  </si>
  <si>
    <t>BC021528</t>
  </si>
  <si>
    <t>1451151_s_at</t>
  </si>
  <si>
    <t>Mm.18539.1</t>
  </si>
  <si>
    <t>100047214 /// 68943</t>
  </si>
  <si>
    <t>AF316872</t>
  </si>
  <si>
    <t>1451148_at</t>
  </si>
  <si>
    <t>1453107_s_at</t>
  </si>
  <si>
    <t>Mm.27544.2</t>
  </si>
  <si>
    <t>AK015403</t>
  </si>
  <si>
    <t>Rnmt: RNA (guanine-7-) methyltransferase</t>
  </si>
  <si>
    <t>1453106_a_at</t>
  </si>
  <si>
    <t>Mm.197527.1</t>
  </si>
  <si>
    <t>1451208_at</t>
  </si>
  <si>
    <t>Mm.368.1</t>
  </si>
  <si>
    <t>BC008241</t>
  </si>
  <si>
    <t>1451205_at</t>
  </si>
  <si>
    <t>Mm.157101.1</t>
  </si>
  <si>
    <t>BC021479</t>
  </si>
  <si>
    <t>1451202_at</t>
  </si>
  <si>
    <t>Mm.42027.1</t>
  </si>
  <si>
    <t>BQ175246</t>
  </si>
  <si>
    <t>1451200_at</t>
  </si>
  <si>
    <t>Mm.21919.1</t>
  </si>
  <si>
    <t>BC019178</t>
  </si>
  <si>
    <t>1451197_s_at</t>
  </si>
  <si>
    <t>Mm.22145.1</t>
  </si>
  <si>
    <t>BC025125</t>
  </si>
  <si>
    <t>1451196_at</t>
  </si>
  <si>
    <t>Mm.25806.1</t>
  </si>
  <si>
    <t>BC025435</t>
  </si>
  <si>
    <t>1451193_x_at</t>
  </si>
  <si>
    <t>1451192_a_at</t>
  </si>
  <si>
    <t>Mm.4757.1</t>
  </si>
  <si>
    <t>BC018397</t>
  </si>
  <si>
    <t>1451191_at</t>
  </si>
  <si>
    <t>Mm.29660.1</t>
  </si>
  <si>
    <t>BC025837</t>
  </si>
  <si>
    <t>1451190_a_at</t>
  </si>
  <si>
    <t>Mm.26484.1</t>
  </si>
  <si>
    <t>BC025184</t>
  </si>
  <si>
    <t>1451189_at</t>
  </si>
  <si>
    <t>Mm.21126.1</t>
  </si>
  <si>
    <t>100045629 /// 226757</t>
  </si>
  <si>
    <t>BC020044</t>
  </si>
  <si>
    <t>1451188_at</t>
  </si>
  <si>
    <t>Mm.42072.1</t>
  </si>
  <si>
    <t>BC011300</t>
  </si>
  <si>
    <t>1451187_at</t>
  </si>
  <si>
    <t>Mm.29743.1</t>
  </si>
  <si>
    <t>BC006603</t>
  </si>
  <si>
    <t>1451185_at</t>
  </si>
  <si>
    <t>Mm.213045.1</t>
  </si>
  <si>
    <t>100045099 /// 229279 /// 545592 /// 627828</t>
  </si>
  <si>
    <t>BC024454</t>
  </si>
  <si>
    <t>1451184_at</t>
  </si>
  <si>
    <t>Mm.10167.1</t>
  </si>
  <si>
    <t>BC007156</t>
  </si>
  <si>
    <t>1451183_at</t>
  </si>
  <si>
    <t>Mm.24262.1</t>
  </si>
  <si>
    <t>BC014743</t>
  </si>
  <si>
    <t>1451182_s_at</t>
  </si>
  <si>
    <t>Mm.2655.2</t>
  </si>
  <si>
    <t>100046895 /// 19317</t>
  </si>
  <si>
    <t>AF090403</t>
  </si>
  <si>
    <t>Mm.33625.1</t>
  </si>
  <si>
    <t>AK015293</t>
  </si>
  <si>
    <t>1453194_at</t>
  </si>
  <si>
    <t>Mm.100117.1</t>
  </si>
  <si>
    <t>BG277020</t>
  </si>
  <si>
    <t>1453186_at</t>
  </si>
  <si>
    <t>1453185_at</t>
  </si>
  <si>
    <t>Mm.33622.1</t>
  </si>
  <si>
    <t>AK009716</t>
  </si>
  <si>
    <t>1453184_at</t>
  </si>
  <si>
    <t>Mm.34659.2</t>
  </si>
  <si>
    <t>BB220041</t>
  </si>
  <si>
    <t>1453182_a_at</t>
  </si>
  <si>
    <t>Mm.69732.1</t>
  </si>
  <si>
    <t>AK008216</t>
  </si>
  <si>
    <t>1453166_at</t>
  </si>
  <si>
    <t>Mm.133122.1</t>
  </si>
  <si>
    <t>BI653999</t>
  </si>
  <si>
    <t>1453163_at</t>
  </si>
  <si>
    <t>Mm.142352.1</t>
  </si>
  <si>
    <t>BB244704</t>
  </si>
  <si>
    <t>1453160_at</t>
  </si>
  <si>
    <t>Mm.88349.1</t>
  </si>
  <si>
    <t>AK014282</t>
  </si>
  <si>
    <t>1453155_at</t>
  </si>
  <si>
    <t>Mm.17875.1</t>
  </si>
  <si>
    <t>AK011759</t>
  </si>
  <si>
    <t>1453149_at</t>
  </si>
  <si>
    <t>Mm.142953.1</t>
  </si>
  <si>
    <t>AK006369</t>
  </si>
  <si>
    <t>1453137_at</t>
  </si>
  <si>
    <t>1453136_at</t>
  </si>
  <si>
    <t>Mm.197521.1</t>
  </si>
  <si>
    <t>BE647269</t>
  </si>
  <si>
    <t>1453134_at</t>
  </si>
  <si>
    <t>Mm.78691.1</t>
  </si>
  <si>
    <t>AK006599</t>
  </si>
  <si>
    <t>1453133_at</t>
  </si>
  <si>
    <t>Mm.46049.1</t>
  </si>
  <si>
    <t>AK006168</t>
  </si>
  <si>
    <t>1453130_at</t>
  </si>
  <si>
    <t>Mm.87130.1</t>
  </si>
  <si>
    <t>AK019549</t>
  </si>
  <si>
    <t>1453122_at</t>
  </si>
  <si>
    <t>Mm.20675.1</t>
  </si>
  <si>
    <t>BB530087</t>
  </si>
  <si>
    <t>1453119_at</t>
  </si>
  <si>
    <t>Mm.220968.1</t>
  </si>
  <si>
    <t>100047372 /// 19934</t>
  </si>
  <si>
    <t>BB859781</t>
  </si>
  <si>
    <t>1453118_s_at</t>
  </si>
  <si>
    <t>Mm.139010.1</t>
  </si>
  <si>
    <t>AK016830</t>
  </si>
  <si>
    <t>1453116_at</t>
  </si>
  <si>
    <t>Mm.56455.1</t>
  </si>
  <si>
    <t>BB667633</t>
  </si>
  <si>
    <t>1453110_at</t>
  </si>
  <si>
    <t>Mm.195898.2</t>
  </si>
  <si>
    <t>14235 /// 23980 /// 71149</t>
  </si>
  <si>
    <t>AK008037</t>
  </si>
  <si>
    <t>1453260_a_at</t>
  </si>
  <si>
    <t>Mm.28921.4</t>
  </si>
  <si>
    <t>BE628805</t>
  </si>
  <si>
    <t>1453258_at</t>
  </si>
  <si>
    <t>Mm.24117.1</t>
  </si>
  <si>
    <t>BB758649</t>
  </si>
  <si>
    <t>1453257_at</t>
  </si>
  <si>
    <t>Mm.196347.1</t>
  </si>
  <si>
    <t>BB698883</t>
  </si>
  <si>
    <t>1453240_a_at</t>
  </si>
  <si>
    <t>Mm.196616.1</t>
  </si>
  <si>
    <t>319202 /// 319269 /// 319443 /// 77570</t>
  </si>
  <si>
    <t>AU018141</t>
  </si>
  <si>
    <t>1200016E24Rik /// 3930401B19Rik /// A130040M12Rik /// E430024C06Rik: RIKEN cDNA 1200016E24 gene /// RIKEN cDNA 3930401B19 gene /// RIKEN cDNA A130040M12 gene /// RIKEN cDNA E430024C06 gene</t>
  </si>
  <si>
    <t>1453238_s_at</t>
  </si>
  <si>
    <t>Mm.63645.1</t>
  </si>
  <si>
    <t>AV222559</t>
  </si>
  <si>
    <t>1453234_at</t>
  </si>
  <si>
    <t>Mm.196315.1</t>
  </si>
  <si>
    <t>AK006582</t>
  </si>
  <si>
    <t>1453233_s_at</t>
  </si>
  <si>
    <t>1453232_at</t>
  </si>
  <si>
    <t>Mm.132543.1</t>
  </si>
  <si>
    <t>100044255 /// 72723</t>
  </si>
  <si>
    <t>AK012947</t>
  </si>
  <si>
    <t>1453230_at</t>
  </si>
  <si>
    <t>Mm.196156.1</t>
  </si>
  <si>
    <t>AK019085</t>
  </si>
  <si>
    <t>1453229_s_at</t>
  </si>
  <si>
    <t>Mm.27857.1</t>
  </si>
  <si>
    <t>AK010743</t>
  </si>
  <si>
    <t>1453223_s_at</t>
  </si>
  <si>
    <t>Mm.47904.1</t>
  </si>
  <si>
    <t>AK010386</t>
  </si>
  <si>
    <t>1453219_a_at</t>
  </si>
  <si>
    <t>Mm.181344.1</t>
  </si>
  <si>
    <t>BB705379</t>
  </si>
  <si>
    <t>1453212_at</t>
  </si>
  <si>
    <t>Mm.41456.3</t>
  </si>
  <si>
    <t>BE865033</t>
  </si>
  <si>
    <t>1453207_at</t>
  </si>
  <si>
    <t>Mm.101559.1</t>
  </si>
  <si>
    <t>AV285272</t>
  </si>
  <si>
    <t>1453202_at</t>
  </si>
  <si>
    <t>Mm.22537.2</t>
  </si>
  <si>
    <t>AK011781</t>
  </si>
  <si>
    <t>1453199_at</t>
  </si>
  <si>
    <t>Mm.18810.3</t>
  </si>
  <si>
    <t>BM227942</t>
  </si>
  <si>
    <t>1453198_at</t>
  </si>
  <si>
    <t>Mm.41664.1</t>
  </si>
  <si>
    <t>AK012187</t>
  </si>
  <si>
    <t>1453197_at</t>
  </si>
  <si>
    <t>1451337_at</t>
  </si>
  <si>
    <t>Mm.34609.1</t>
  </si>
  <si>
    <t>AF263458</t>
  </si>
  <si>
    <t>1451335_at</t>
  </si>
  <si>
    <t>Mm.25777.2</t>
  </si>
  <si>
    <t>AY007563</t>
  </si>
  <si>
    <t>1451330_a_at</t>
  </si>
  <si>
    <t>Mm.130235.1</t>
  </si>
  <si>
    <t>BC023129</t>
  </si>
  <si>
    <t>1451319_at</t>
  </si>
  <si>
    <t>Mm.1834.1</t>
  </si>
  <si>
    <t>17096 /// 676654</t>
  </si>
  <si>
    <t>M57697</t>
  </si>
  <si>
    <t>1451318_a_at</t>
  </si>
  <si>
    <t>1451317_at</t>
  </si>
  <si>
    <t>Mm.218602.1</t>
  </si>
  <si>
    <t>BC011470</t>
  </si>
  <si>
    <t>1451316_a_at</t>
  </si>
  <si>
    <t>Mm.76694.1</t>
  </si>
  <si>
    <t>BC019131</t>
  </si>
  <si>
    <t>1451313_a_at</t>
  </si>
  <si>
    <t>Mm.28712.1</t>
  </si>
  <si>
    <t>BC013503</t>
  </si>
  <si>
    <t>1451312_at</t>
  </si>
  <si>
    <t>Mm.205010.1</t>
  </si>
  <si>
    <t>BC014875</t>
  </si>
  <si>
    <t>1451311_a_at</t>
  </si>
  <si>
    <t>Mm.22413.1</t>
  </si>
  <si>
    <t>BC006592</t>
  </si>
  <si>
    <t>1451309_at</t>
  </si>
  <si>
    <t>Mm.19726.2</t>
  </si>
  <si>
    <t>BC006933</t>
  </si>
  <si>
    <t>1451306_at</t>
  </si>
  <si>
    <t>Mm.34754.1</t>
  </si>
  <si>
    <t>BC017618</t>
  </si>
  <si>
    <t>1451304_at</t>
  </si>
  <si>
    <t>Mm.41567.1</t>
  </si>
  <si>
    <t>BC024574</t>
  </si>
  <si>
    <t>1451302_at</t>
  </si>
  <si>
    <t>Mm.7196.2</t>
  </si>
  <si>
    <t>BC024115</t>
  </si>
  <si>
    <t>1451300_a_at</t>
  </si>
  <si>
    <t>Mm.105310.1</t>
  </si>
  <si>
    <t>BC020025</t>
  </si>
  <si>
    <t>1451298_at</t>
  </si>
  <si>
    <t>Mm.12267.2</t>
  </si>
  <si>
    <t>BC010345</t>
  </si>
  <si>
    <t>1451296_x_at</t>
  </si>
  <si>
    <t>Mm.183257.1</t>
  </si>
  <si>
    <t>BC005710</t>
  </si>
  <si>
    <t>1451295_a_at</t>
  </si>
  <si>
    <t>Mm.27669.1</t>
  </si>
  <si>
    <t>BC008262</t>
  </si>
  <si>
    <t>Mm.196564.1</t>
  </si>
  <si>
    <t>BB626695</t>
  </si>
  <si>
    <t>1453267_at</t>
  </si>
  <si>
    <t>Mm.195964.1</t>
  </si>
  <si>
    <t>AK021042</t>
  </si>
  <si>
    <t>1453263_at</t>
  </si>
  <si>
    <t>Mm.28618.1</t>
  </si>
  <si>
    <t>AK010380</t>
  </si>
  <si>
    <t>1451379_at</t>
  </si>
  <si>
    <t>Mm.30167.1</t>
  </si>
  <si>
    <t>BC025074</t>
  </si>
  <si>
    <t>1451378_at</t>
  </si>
  <si>
    <t>Mm.28508.1</t>
  </si>
  <si>
    <t>BC025501</t>
  </si>
  <si>
    <t>1451377_a_at</t>
  </si>
  <si>
    <t>Mm.34300.1</t>
  </si>
  <si>
    <t>BC017138</t>
  </si>
  <si>
    <t>1451376_at</t>
  </si>
  <si>
    <t>Mm.10724.2</t>
  </si>
  <si>
    <t>BC006789</t>
  </si>
  <si>
    <t>Ehf: ets homologous factor</t>
  </si>
  <si>
    <t>1451375_at</t>
  </si>
  <si>
    <t>Mm.22455.1</t>
  </si>
  <si>
    <t>AY079153</t>
  </si>
  <si>
    <t>1451371_at</t>
  </si>
  <si>
    <t>Mm.38354.1</t>
  </si>
  <si>
    <t>BC027414</t>
  </si>
  <si>
    <t>1451370_at</t>
  </si>
  <si>
    <t>Mm.34581.1</t>
  </si>
  <si>
    <t>BC011281</t>
  </si>
  <si>
    <t>1451368_at</t>
  </si>
  <si>
    <t>Mm.3981.1</t>
  </si>
  <si>
    <t>BM899002</t>
  </si>
  <si>
    <t>Cops6: COP9 (constitutive photomorphogenic) homolog, subunit 6 (Arabidopsis thaliana)</t>
  </si>
  <si>
    <t>1451366_at</t>
  </si>
  <si>
    <t>Mm.41022.1</t>
  </si>
  <si>
    <t>BC025619</t>
  </si>
  <si>
    <t>1451365_at</t>
  </si>
  <si>
    <t>Mm.50.1</t>
  </si>
  <si>
    <t>BG068664</t>
  </si>
  <si>
    <t>1451359_at</t>
  </si>
  <si>
    <t>Mm.27141.2</t>
  </si>
  <si>
    <t>AF212320</t>
  </si>
  <si>
    <t>1451358_a_at</t>
  </si>
  <si>
    <t>Mm.34488.1</t>
  </si>
  <si>
    <t>BC017625</t>
  </si>
  <si>
    <t>1451357_at</t>
  </si>
  <si>
    <t>Mm.218657.2</t>
  </si>
  <si>
    <t>BG063586</t>
  </si>
  <si>
    <t>1451356_at</t>
  </si>
  <si>
    <t>Mm.18821.2</t>
  </si>
  <si>
    <t>BC022124</t>
  </si>
  <si>
    <t>1451352_s_at</t>
  </si>
  <si>
    <t>Mm.4756.2</t>
  </si>
  <si>
    <t>BF228243</t>
  </si>
  <si>
    <t>Leprot: leptin receptor overlapping transcript</t>
  </si>
  <si>
    <t>1451350_a_at</t>
  </si>
  <si>
    <t>Mm.207859.1</t>
  </si>
  <si>
    <t>BC020077</t>
  </si>
  <si>
    <t>1451349_at</t>
  </si>
  <si>
    <t>Mm.152666.1</t>
  </si>
  <si>
    <t>BC004774</t>
  </si>
  <si>
    <t>1451348_at</t>
  </si>
  <si>
    <t>Mm.28500.1</t>
  </si>
  <si>
    <t>BG075139</t>
  </si>
  <si>
    <t>1451346_at</t>
  </si>
  <si>
    <t>Mm.23352.1</t>
  </si>
  <si>
    <t>BC027197</t>
  </si>
  <si>
    <t>1451339_at</t>
  </si>
  <si>
    <t>Mm.146984.1</t>
  </si>
  <si>
    <t>BC012260</t>
  </si>
  <si>
    <t>1453571_at</t>
  </si>
  <si>
    <t>Mm.29522.1</t>
  </si>
  <si>
    <t>AK010751</t>
  </si>
  <si>
    <t>1453569_s_at</t>
  </si>
  <si>
    <t>Mm.40351.1</t>
  </si>
  <si>
    <t>AK014289</t>
  </si>
  <si>
    <t>1453566_at</t>
  </si>
  <si>
    <t>Mm.181278.2</t>
  </si>
  <si>
    <t>AK014818</t>
  </si>
  <si>
    <t>1453564_a_at</t>
  </si>
  <si>
    <t>Mm.14352.2</t>
  </si>
  <si>
    <t>AK005544</t>
  </si>
  <si>
    <t>Sel1l: sel-1 suppressor of lin-12-like (C. elegans)</t>
  </si>
  <si>
    <t>1453559_a_at</t>
  </si>
  <si>
    <t>Mm.32512.2</t>
  </si>
  <si>
    <t>AK009297</t>
  </si>
  <si>
    <t>1453554_a_at</t>
  </si>
  <si>
    <t>Mm.147529.2</t>
  </si>
  <si>
    <t>AK011187</t>
  </si>
  <si>
    <t>1453550_a_at</t>
  </si>
  <si>
    <t>Mm.53498.1</t>
  </si>
  <si>
    <t>AK011706</t>
  </si>
  <si>
    <t>1453519_at</t>
  </si>
  <si>
    <t>Mm.159618.1</t>
  </si>
  <si>
    <t>AK016375</t>
  </si>
  <si>
    <t>1453510_s_at</t>
  </si>
  <si>
    <t>Mm.159582.1</t>
  </si>
  <si>
    <t>BB400295</t>
  </si>
  <si>
    <t>1453506_at</t>
  </si>
  <si>
    <t>Mm.23375.2</t>
  </si>
  <si>
    <t>100047634 /// 13666</t>
  </si>
  <si>
    <t>AK010397</t>
  </si>
  <si>
    <t>1453505_a_at</t>
  </si>
  <si>
    <t>Mm.181050.1</t>
  </si>
  <si>
    <t>AK011843</t>
  </si>
  <si>
    <t>Taf15: TAF15 RNA polymerase II, TATA box binding protein (TBP)-associated factor</t>
  </si>
  <si>
    <t>1453504_at</t>
  </si>
  <si>
    <t>Mm.3781.2</t>
  </si>
  <si>
    <t>AK014488</t>
  </si>
  <si>
    <t>1453497_a_at</t>
  </si>
  <si>
    <t>Mm.30588.1</t>
  </si>
  <si>
    <t>AK020485</t>
  </si>
  <si>
    <t>1453496_at</t>
  </si>
  <si>
    <t>Mm.29372.1</t>
  </si>
  <si>
    <t>BC021463</t>
  </si>
  <si>
    <t>1451387_s_at</t>
  </si>
  <si>
    <t>Mm.26792.1</t>
  </si>
  <si>
    <t>BC010826</t>
  </si>
  <si>
    <t>1451385_at</t>
  </si>
  <si>
    <t>Mm.33069.1</t>
  </si>
  <si>
    <t>BC024807</t>
  </si>
  <si>
    <t>1451384_at</t>
  </si>
  <si>
    <t>Mm.41583.1</t>
  </si>
  <si>
    <t>BC026557</t>
  </si>
  <si>
    <t>1451381_at</t>
  </si>
  <si>
    <t>Mm.28335.1</t>
  </si>
  <si>
    <t>BC018420</t>
  </si>
  <si>
    <t>1451380_at</t>
  </si>
  <si>
    <t>Mm.87650.1</t>
  </si>
  <si>
    <t>BC006596</t>
  </si>
  <si>
    <t>1453710_at</t>
  </si>
  <si>
    <t>Mm.84896.1</t>
  </si>
  <si>
    <t>245263 /// 74399</t>
  </si>
  <si>
    <t>AV278800</t>
  </si>
  <si>
    <t>1453700_s_at</t>
  </si>
  <si>
    <t>Mm.158805.1</t>
  </si>
  <si>
    <t>AK008824</t>
  </si>
  <si>
    <t>Nudt7: nudix (nucleoside diphosphate linked moiety X)-type motif 7</t>
  </si>
  <si>
    <t>1453685_at</t>
  </si>
  <si>
    <t>Mm.221150.1</t>
  </si>
  <si>
    <t>AK005661</t>
  </si>
  <si>
    <t>Zc3h15: zinc finger CCCH-type containing 15</t>
  </si>
  <si>
    <t>1453684_s_at</t>
  </si>
  <si>
    <t>Mm.9916.2</t>
  </si>
  <si>
    <t>AV126179</t>
  </si>
  <si>
    <t>1453683_a_at</t>
  </si>
  <si>
    <t>Mm.159876.1</t>
  </si>
  <si>
    <t>AK020406</t>
  </si>
  <si>
    <t>1453682_at</t>
  </si>
  <si>
    <t>Mm.34714.2</t>
  </si>
  <si>
    <t>AK007348</t>
  </si>
  <si>
    <t>1453677_a_at</t>
  </si>
  <si>
    <t>Mm.196534.1</t>
  </si>
  <si>
    <t>AK020254</t>
  </si>
  <si>
    <t>1453641_at</t>
  </si>
  <si>
    <t>Mm.154570.2</t>
  </si>
  <si>
    <t>AK013303</t>
  </si>
  <si>
    <t>1453634_a_at</t>
  </si>
  <si>
    <t>Mm.215191.1</t>
  </si>
  <si>
    <t>AK008707</t>
  </si>
  <si>
    <t>1453622_s_at</t>
  </si>
  <si>
    <t>Mm.46422.1</t>
  </si>
  <si>
    <t>AV254337</t>
  </si>
  <si>
    <t>1453612_at</t>
  </si>
  <si>
    <t>Mm.86436.1</t>
  </si>
  <si>
    <t>AK011186</t>
  </si>
  <si>
    <t>1453609_s_at</t>
  </si>
  <si>
    <t>Mm.196178.1</t>
  </si>
  <si>
    <t>AK007017</t>
  </si>
  <si>
    <t>Ccdc91: coiled-coil domain containing 91</t>
  </si>
  <si>
    <t>1453605_s_at</t>
  </si>
  <si>
    <t>Mm.28882.3</t>
  </si>
  <si>
    <t>AK012856</t>
  </si>
  <si>
    <t>1453604_a_at</t>
  </si>
  <si>
    <t>Mm.68066.1</t>
  </si>
  <si>
    <t>AK017247</t>
  </si>
  <si>
    <t>1453601_at</t>
  </si>
  <si>
    <t>Mm.31304.1</t>
  </si>
  <si>
    <t>AK007188</t>
  </si>
  <si>
    <t>1453584_at</t>
  </si>
  <si>
    <t>Mm.200630.1</t>
  </si>
  <si>
    <t>BB361436</t>
  </si>
  <si>
    <t>1453581_at</t>
  </si>
  <si>
    <t>Mm.200762.1</t>
  </si>
  <si>
    <t>AK010807</t>
  </si>
  <si>
    <t>1453579_at</t>
  </si>
  <si>
    <t>Mm.53469.1</t>
  </si>
  <si>
    <t>BB399635</t>
  </si>
  <si>
    <t>1453577_at</t>
  </si>
  <si>
    <t>Mm.1558.1</t>
  </si>
  <si>
    <t>BF661272</t>
  </si>
  <si>
    <t>1453576_at</t>
  </si>
  <si>
    <t>Mm.116736.2</t>
  </si>
  <si>
    <t>BB324973</t>
  </si>
  <si>
    <t>1449410_a_at</t>
  </si>
  <si>
    <t>Mm.41758.1</t>
  </si>
  <si>
    <t>NM_023844</t>
  </si>
  <si>
    <t>1449408_at</t>
  </si>
  <si>
    <t>Mm.44827.1</t>
  </si>
  <si>
    <t>AB046929</t>
  </si>
  <si>
    <t>1449402_at</t>
  </si>
  <si>
    <t>Mm.20865.1</t>
  </si>
  <si>
    <t>NM_011582</t>
  </si>
  <si>
    <t>1449388_at</t>
  </si>
  <si>
    <t>Mm.4926.1</t>
  </si>
  <si>
    <t>BI731319</t>
  </si>
  <si>
    <t>1449381_a_at</t>
  </si>
  <si>
    <t>1449380_at</t>
  </si>
  <si>
    <t>Mm.12616.1</t>
  </si>
  <si>
    <t>BE624323</t>
  </si>
  <si>
    <t>1449373_at</t>
  </si>
  <si>
    <t>1449372_at</t>
  </si>
  <si>
    <t>Mm.12877.1</t>
  </si>
  <si>
    <t>NM_020572</t>
  </si>
  <si>
    <t>1449364_at</t>
  </si>
  <si>
    <t>Mm.42967.1</t>
  </si>
  <si>
    <t>NM_016713</t>
  </si>
  <si>
    <t>1449362_a_at</t>
  </si>
  <si>
    <t>Mm.35677.1</t>
  </si>
  <si>
    <t>NM_007944</t>
  </si>
  <si>
    <t>1449355_a_at</t>
  </si>
  <si>
    <t>Mm.46509.1</t>
  </si>
  <si>
    <t>NM_020032</t>
  </si>
  <si>
    <t>1449352_at</t>
  </si>
  <si>
    <t>Mm.2539.1</t>
  </si>
  <si>
    <t>1451519_at</t>
  </si>
  <si>
    <t>Mm.13808.1</t>
  </si>
  <si>
    <t>BC025001</t>
  </si>
  <si>
    <t>1451510_s_at</t>
  </si>
  <si>
    <t>Mm.46782.1</t>
  </si>
  <si>
    <t>BC025528</t>
  </si>
  <si>
    <t>1453728_a_at</t>
  </si>
  <si>
    <t>Mm.218294.1</t>
  </si>
  <si>
    <t>AK013022</t>
  </si>
  <si>
    <t>1453726_s_at</t>
  </si>
  <si>
    <t>Mm.193040.2</t>
  </si>
  <si>
    <t>AK012225</t>
  </si>
  <si>
    <t>1453725_a_at</t>
  </si>
  <si>
    <t>Mm.235.2</t>
  </si>
  <si>
    <t>22187 /// 22190 /// 624036 /// 78294</t>
  </si>
  <si>
    <t>AK003190</t>
  </si>
  <si>
    <t>1453723_x_at</t>
  </si>
  <si>
    <t>Mm.196619.1</t>
  </si>
  <si>
    <t>100048559 /// 110809</t>
  </si>
  <si>
    <t>BF682801</t>
  </si>
  <si>
    <t>LOC100048559 /// Sfrs1: similar to splicing factor, arginine/serine-rich 1 (splicing factor 2, alternate splicing factor) /// splicing factor, arginine/serine-rich 1 (ASF/SF2)</t>
  </si>
  <si>
    <t>1453722_s_at</t>
  </si>
  <si>
    <t>Mm.17804.2</t>
  </si>
  <si>
    <t>AK015878</t>
  </si>
  <si>
    <t>1453721_a_at</t>
  </si>
  <si>
    <t>Mm.159924.2</t>
  </si>
  <si>
    <t>AV266190</t>
  </si>
  <si>
    <t>1449448_at</t>
  </si>
  <si>
    <t>Mm.33787.1</t>
  </si>
  <si>
    <t>BC027401</t>
  </si>
  <si>
    <t>1449446_at</t>
  </si>
  <si>
    <t>Mm.96671.1</t>
  </si>
  <si>
    <t>100034361 /// 67532</t>
  </si>
  <si>
    <t>BB436326</t>
  </si>
  <si>
    <t>1449445_x_at</t>
  </si>
  <si>
    <t>100034361 /// 100048499 /// 67532</t>
  </si>
  <si>
    <t>1449444_a_at</t>
  </si>
  <si>
    <t>Mm.20615.1</t>
  </si>
  <si>
    <t>NM_011068</t>
  </si>
  <si>
    <t>1449442_at</t>
  </si>
  <si>
    <t>Mm.29466.1</t>
  </si>
  <si>
    <t>BB524597</t>
  </si>
  <si>
    <t>1449439_at</t>
  </si>
  <si>
    <t>Mm.12969.1</t>
  </si>
  <si>
    <t>11538 /// 13480</t>
  </si>
  <si>
    <t>NM_010072</t>
  </si>
  <si>
    <t>1449438_at</t>
  </si>
  <si>
    <t>Mm.44228.1</t>
  </si>
  <si>
    <t>NM_138594</t>
  </si>
  <si>
    <t>1449437_at</t>
  </si>
  <si>
    <t>Mm.235.1</t>
  </si>
  <si>
    <t>218963 /// 22187 /// 22190 /// 624036 /// 667066 /// 78294</t>
  </si>
  <si>
    <t>NM_011664</t>
  </si>
  <si>
    <t>1449436_s_at</t>
  </si>
  <si>
    <t>Mm.52550.1</t>
  </si>
  <si>
    <t>NM_026317</t>
  </si>
  <si>
    <t>1449427_at</t>
  </si>
  <si>
    <t>Mm.2419.1</t>
  </si>
  <si>
    <t>NM_009867</t>
  </si>
  <si>
    <t>1449422_at</t>
  </si>
  <si>
    <t>Mm.62.1</t>
  </si>
  <si>
    <t>NM_008800</t>
  </si>
  <si>
    <t>1449420_at</t>
  </si>
  <si>
    <t>Mm.27888.1</t>
  </si>
  <si>
    <t>NM_025386</t>
  </si>
  <si>
    <t>1449418_s_at</t>
  </si>
  <si>
    <t>Mm.41447.1</t>
  </si>
  <si>
    <t>NM_026539</t>
  </si>
  <si>
    <t>1449415_at</t>
  </si>
  <si>
    <t>Mm.28794.1</t>
  </si>
  <si>
    <t>NM_025559</t>
  </si>
  <si>
    <t>1449412_at</t>
  </si>
  <si>
    <t>Mm.35844.1</t>
  </si>
  <si>
    <t>NM_013525</t>
  </si>
  <si>
    <t>1454092_a_at</t>
  </si>
  <si>
    <t>Mm.78515.1</t>
  </si>
  <si>
    <t>AK018606</t>
  </si>
  <si>
    <t>Senp8: SUMO/sentrin specific peptidase 8</t>
  </si>
  <si>
    <t>1454084_a_at</t>
  </si>
  <si>
    <t>Mm.27799.2</t>
  </si>
  <si>
    <t>AK005213</t>
  </si>
  <si>
    <t>1454074_a_at</t>
  </si>
  <si>
    <t>Mm.24760.2</t>
  </si>
  <si>
    <t>AK014975</t>
  </si>
  <si>
    <t>1454070_a_at</t>
  </si>
  <si>
    <t>Mm.182227.2</t>
  </si>
  <si>
    <t>AK016432</t>
  </si>
  <si>
    <t>1454067_a_at</t>
  </si>
  <si>
    <t>Mm.734.2</t>
  </si>
  <si>
    <t>AK010412</t>
  </si>
  <si>
    <t>Nras: neuroblastoma ras oncogene</t>
  </si>
  <si>
    <t>1454060_a_at</t>
  </si>
  <si>
    <t>Mm.37596.4</t>
  </si>
  <si>
    <t>AK012710</t>
  </si>
  <si>
    <t>2410017P07Rik: RIKEN cDNA 2410017P07 gene</t>
  </si>
  <si>
    <t>1454047_a_at</t>
  </si>
  <si>
    <t>Mm.28864.3</t>
  </si>
  <si>
    <t>AK016901</t>
  </si>
  <si>
    <t>1454046_x_at</t>
  </si>
  <si>
    <t>1454045_a_at</t>
  </si>
  <si>
    <t>Mm.41300.3</t>
  </si>
  <si>
    <t>AK005315</t>
  </si>
  <si>
    <t>1454044_a_at</t>
  </si>
  <si>
    <t>Mm.15252.2</t>
  </si>
  <si>
    <t>AK015754</t>
  </si>
  <si>
    <t>1454042_a_at</t>
  </si>
  <si>
    <t>Marco: macrophage receptor with collagenous structure</t>
  </si>
  <si>
    <t>1449498_at</t>
  </si>
  <si>
    <t>Mm.3147.1</t>
  </si>
  <si>
    <t>AA186144</t>
  </si>
  <si>
    <t>1449485_at</t>
  </si>
  <si>
    <t>Mm.89926.1</t>
  </si>
  <si>
    <t>BC008105</t>
  </si>
  <si>
    <t>1449483_at</t>
  </si>
  <si>
    <t>Mm.28022.1</t>
  </si>
  <si>
    <t>NM_030082</t>
  </si>
  <si>
    <t>1449482_at</t>
  </si>
  <si>
    <t>Mm.24513.1</t>
  </si>
  <si>
    <t>BC016571</t>
  </si>
  <si>
    <t>1449481_at</t>
  </si>
  <si>
    <t>Mm.34147.1</t>
  </si>
  <si>
    <t>NM_130451</t>
  </si>
  <si>
    <t>1449477_s_at</t>
  </si>
  <si>
    <t>Mm.27161.1</t>
  </si>
  <si>
    <t>NM_011973</t>
  </si>
  <si>
    <t>1449476_at</t>
  </si>
  <si>
    <t>Mm.202751.1</t>
  </si>
  <si>
    <t>BB706784</t>
  </si>
  <si>
    <t>1449469_at</t>
  </si>
  <si>
    <t>Mm.3057.1</t>
  </si>
  <si>
    <t>NM_011261</t>
  </si>
  <si>
    <t>1449465_at</t>
  </si>
  <si>
    <t>Mm.5177.1</t>
  </si>
  <si>
    <t>NM_008434</t>
  </si>
  <si>
    <t>1449464_at</t>
  </si>
  <si>
    <t>Mm.24795.1</t>
  </si>
  <si>
    <t>NM_026085</t>
  </si>
  <si>
    <t>1449462_at</t>
  </si>
  <si>
    <t>Mm.125288.1</t>
  </si>
  <si>
    <t>BC019367</t>
  </si>
  <si>
    <t>1454244_at</t>
  </si>
  <si>
    <t>Mm.75605.1</t>
  </si>
  <si>
    <t>AK008991</t>
  </si>
  <si>
    <t>Ick: intestinal cell kinase</t>
  </si>
  <si>
    <t>1454243_at</t>
  </si>
  <si>
    <t>Mm.42138.3</t>
  </si>
  <si>
    <t>AK020550</t>
  </si>
  <si>
    <t>1454240_at</t>
  </si>
  <si>
    <t>Mm.24197.1</t>
  </si>
  <si>
    <t>AK012261</t>
  </si>
  <si>
    <t>1454236_a_at</t>
  </si>
  <si>
    <t>Mm.156885.2</t>
  </si>
  <si>
    <t>AK006421</t>
  </si>
  <si>
    <t>1454235_a_at</t>
  </si>
  <si>
    <t>Mm.61240.2</t>
  </si>
  <si>
    <t>AK015831</t>
  </si>
  <si>
    <t>1454229_a_at</t>
  </si>
  <si>
    <t>Mm.27828.2</t>
  </si>
  <si>
    <t>AK015046</t>
  </si>
  <si>
    <t>1454221_a_at</t>
  </si>
  <si>
    <t>Mm.2467.2</t>
  </si>
  <si>
    <t>AK013295</t>
  </si>
  <si>
    <t>1454219_at</t>
  </si>
  <si>
    <t>Mm.24586.1</t>
  </si>
  <si>
    <t>AK010555</t>
  </si>
  <si>
    <t>Znhit6: zinc finger, HIT type 6</t>
  </si>
  <si>
    <t>1454214_a_at</t>
  </si>
  <si>
    <t>Mm.157101.2</t>
  </si>
  <si>
    <t>AK021190</t>
  </si>
  <si>
    <t>1454174_a_at</t>
  </si>
  <si>
    <t>Mm.68134.2</t>
  </si>
  <si>
    <t>AK017174</t>
  </si>
  <si>
    <t>1454169_a_at</t>
  </si>
  <si>
    <t>Mm.195519.1</t>
  </si>
  <si>
    <t>AK002308</t>
  </si>
  <si>
    <t>1454161_s_at</t>
  </si>
  <si>
    <t>Mm.13725.3</t>
  </si>
  <si>
    <t>100115 /// 56036</t>
  </si>
  <si>
    <t>AK008585</t>
  </si>
  <si>
    <t>AI428898 /// Ccnl2: expressed sequence AI428898 /// cyclin L2</t>
  </si>
  <si>
    <t>1454149_a_at</t>
  </si>
  <si>
    <t>Mm.128054.2</t>
  </si>
  <si>
    <t>AK021186</t>
  </si>
  <si>
    <t>1454138_a_at</t>
  </si>
  <si>
    <t>Mm.46046.2</t>
  </si>
  <si>
    <t>AK013123</t>
  </si>
  <si>
    <t>1454136_a_at</t>
  </si>
  <si>
    <t>Mm.109453.2</t>
  </si>
  <si>
    <t>AK016977</t>
  </si>
  <si>
    <t>1454125_a_at</t>
  </si>
  <si>
    <t>Mm.75101.1</t>
  </si>
  <si>
    <t>AK006917</t>
  </si>
  <si>
    <t>1454124_at</t>
  </si>
  <si>
    <t>Mm.38196.2</t>
  </si>
  <si>
    <t>AK016709</t>
  </si>
  <si>
    <t>1454120_a_at</t>
  </si>
  <si>
    <t>Mm.159333.1</t>
  </si>
  <si>
    <t>AK015073</t>
  </si>
  <si>
    <t>1454111_at</t>
  </si>
  <si>
    <t>Mm.24997.2</t>
  </si>
  <si>
    <t>AK017622</t>
  </si>
  <si>
    <t>1454109_a_at</t>
  </si>
  <si>
    <t>Mm.4415.4</t>
  </si>
  <si>
    <t>AK016720</t>
  </si>
  <si>
    <t>1454107_a_at</t>
  </si>
  <si>
    <t>Mm.27650.2</t>
  </si>
  <si>
    <t>AK017176</t>
  </si>
  <si>
    <t>1449681_at</t>
  </si>
  <si>
    <t>Mm.195237.1</t>
  </si>
  <si>
    <t>AU014962</t>
  </si>
  <si>
    <t>1449679_s_at</t>
  </si>
  <si>
    <t>Mm.195244.1</t>
  </si>
  <si>
    <t>C77858</t>
  </si>
  <si>
    <t>1449677_s_at</t>
  </si>
  <si>
    <t>Mm.206835.1</t>
  </si>
  <si>
    <t>C80220</t>
  </si>
  <si>
    <t>1449676_at</t>
  </si>
  <si>
    <t>Mm.195316.1</t>
  </si>
  <si>
    <t>231869 /// 268697 /// 434175 /// 635091 /// 667005</t>
  </si>
  <si>
    <t>AU015121</t>
  </si>
  <si>
    <t>1451913_a_at</t>
  </si>
  <si>
    <t>Mm.10027.2</t>
  </si>
  <si>
    <t>1454605_a_at</t>
  </si>
  <si>
    <t>Mm.21950.1</t>
  </si>
  <si>
    <t>BB072896</t>
  </si>
  <si>
    <t>1454604_s_at</t>
  </si>
  <si>
    <t>Mm.22533.2</t>
  </si>
  <si>
    <t>AA967305</t>
  </si>
  <si>
    <t>1454603_a_at</t>
  </si>
  <si>
    <t>1454602_s_at</t>
  </si>
  <si>
    <t>Mm.159420.1</t>
  </si>
  <si>
    <t>AK015846</t>
  </si>
  <si>
    <t>1454560_at</t>
  </si>
  <si>
    <t>Mm.160018.1</t>
  </si>
  <si>
    <t>AK020342</t>
  </si>
  <si>
    <t>1454540_at</t>
  </si>
  <si>
    <t>Mm.195603.1</t>
  </si>
  <si>
    <t>AK016844</t>
  </si>
  <si>
    <t>1454539_at</t>
  </si>
  <si>
    <t>Mm.3823.3</t>
  </si>
  <si>
    <t>AK014085</t>
  </si>
  <si>
    <t>1454454_at</t>
  </si>
  <si>
    <t>Mm.221000.1</t>
  </si>
  <si>
    <t>W98583</t>
  </si>
  <si>
    <t>1454389_at</t>
  </si>
  <si>
    <t>Mm.195774.1</t>
  </si>
  <si>
    <t>100039786 /// 22630</t>
  </si>
  <si>
    <t>AK012300</t>
  </si>
  <si>
    <t>1454378_at</t>
  </si>
  <si>
    <t>Mm.331.5</t>
  </si>
  <si>
    <t>BI653033</t>
  </si>
  <si>
    <t>1454373_x_at</t>
  </si>
  <si>
    <t>Mm.82176.1</t>
  </si>
  <si>
    <t>AK013273</t>
  </si>
  <si>
    <t>1454336_at</t>
  </si>
  <si>
    <t>Mm.177674.1</t>
  </si>
  <si>
    <t>BB099606</t>
  </si>
  <si>
    <t>1454308_at</t>
  </si>
  <si>
    <t>Mm.170689.1</t>
  </si>
  <si>
    <t>BF166706</t>
  </si>
  <si>
    <t>1454289_at</t>
  </si>
  <si>
    <t>Mm.28266.1</t>
  </si>
  <si>
    <t>AK007274</t>
  </si>
  <si>
    <t>1454262_at</t>
  </si>
  <si>
    <t>Mm.171319.1</t>
  </si>
  <si>
    <t>AK021211</t>
  </si>
  <si>
    <t>AI326272</t>
  </si>
  <si>
    <t>1449732_at</t>
  </si>
  <si>
    <t>Mm.203821.1</t>
  </si>
  <si>
    <t>AI462015</t>
  </si>
  <si>
    <t>1449731_s_at</t>
  </si>
  <si>
    <t>Mm.201534.1</t>
  </si>
  <si>
    <t>AU020229</t>
  </si>
  <si>
    <t>1449730_s_at</t>
  </si>
  <si>
    <t>Mm.200723.1</t>
  </si>
  <si>
    <t>AU019170</t>
  </si>
  <si>
    <t>1449724_s_at</t>
  </si>
  <si>
    <t>Mm.195299.1</t>
  </si>
  <si>
    <t>C85064</t>
  </si>
  <si>
    <t>1449712_s_at</t>
  </si>
  <si>
    <t>1449711_at</t>
  </si>
  <si>
    <t>Mm.215183.1</t>
  </si>
  <si>
    <t>C78762</t>
  </si>
  <si>
    <t>1449710_s_at</t>
  </si>
  <si>
    <t>Mm.197875.1</t>
  </si>
  <si>
    <t>C85740</t>
  </si>
  <si>
    <t>1449708_s_at</t>
  </si>
  <si>
    <t>Mm.200664.1</t>
  </si>
  <si>
    <t>100045677 /// 17215</t>
  </si>
  <si>
    <t>C80350</t>
  </si>
  <si>
    <t>1449705_x_at</t>
  </si>
  <si>
    <t>Mm.207273.1</t>
  </si>
  <si>
    <t>AU016206</t>
  </si>
  <si>
    <t>Zfand2a: Zinc finger, AN1-type domain 2A (Zfand2a), mRNA</t>
  </si>
  <si>
    <t>1449703_at</t>
  </si>
  <si>
    <t>Zfand2a: zinc finger, AN1-type domain 2A</t>
  </si>
  <si>
    <t>1449702_at</t>
  </si>
  <si>
    <t>Mm.219714.1</t>
  </si>
  <si>
    <t>C77379</t>
  </si>
  <si>
    <t>1449701_at</t>
  </si>
  <si>
    <t>Mm.197888.1</t>
  </si>
  <si>
    <t>C81413</t>
  </si>
  <si>
    <t>1449700_at</t>
  </si>
  <si>
    <t>Mm.201776.1</t>
  </si>
  <si>
    <t>AU018569</t>
  </si>
  <si>
    <t>1449699_s_at</t>
  </si>
  <si>
    <t>Mm.195273.1</t>
  </si>
  <si>
    <t>C79511</t>
  </si>
  <si>
    <t>1449697_s_at</t>
  </si>
  <si>
    <t>Mm.206804.1</t>
  </si>
  <si>
    <t>AU022700</t>
  </si>
  <si>
    <t>1449696_at</t>
  </si>
  <si>
    <t>Mm.206843.1</t>
  </si>
  <si>
    <t>C76618</t>
  </si>
  <si>
    <t>1449686_s_at</t>
  </si>
  <si>
    <t>Mm.197936.1</t>
  </si>
  <si>
    <t>627110 /// 73710</t>
  </si>
  <si>
    <t>C79445</t>
  </si>
  <si>
    <t>1449682_s_at</t>
  </si>
  <si>
    <t>Mm.195277.1</t>
  </si>
  <si>
    <t>C80147</t>
  </si>
  <si>
    <t>1454655_at</t>
  </si>
  <si>
    <t>Mm.65597.1</t>
  </si>
  <si>
    <t>BB274531</t>
  </si>
  <si>
    <t>NM_026100</t>
  </si>
  <si>
    <t>1449831_at</t>
  </si>
  <si>
    <t>Mm.212696.1</t>
  </si>
  <si>
    <t>NM_021400</t>
  </si>
  <si>
    <t>1449824_at</t>
  </si>
  <si>
    <t>Mm.28773.1</t>
  </si>
  <si>
    <t>100047915 /// 76890</t>
  </si>
  <si>
    <t>NM_133771</t>
  </si>
  <si>
    <t>1449821_a_at</t>
  </si>
  <si>
    <t>Mm.14172.1</t>
  </si>
  <si>
    <t>NM_008830</t>
  </si>
  <si>
    <t>1449818_at</t>
  </si>
  <si>
    <t>Mm.6562.1</t>
  </si>
  <si>
    <t>NM_020564</t>
  </si>
  <si>
    <t>1449816_at</t>
  </si>
  <si>
    <t>Mm.22438.1</t>
  </si>
  <si>
    <t>NM_024186</t>
  </si>
  <si>
    <t>1449815_a_at</t>
  </si>
  <si>
    <t>1449804_at</t>
  </si>
  <si>
    <t>Mm.201703.1</t>
  </si>
  <si>
    <t>AA516617</t>
  </si>
  <si>
    <t>1449799_s_at</t>
  </si>
  <si>
    <t>Mm.80416.2</t>
  </si>
  <si>
    <t>AV142416</t>
  </si>
  <si>
    <t>1449791_x_at</t>
  </si>
  <si>
    <t>Mm.206807.1</t>
  </si>
  <si>
    <t>C77429</t>
  </si>
  <si>
    <t>1449772_at</t>
  </si>
  <si>
    <t>Mm.219749.1</t>
  </si>
  <si>
    <t>N28111</t>
  </si>
  <si>
    <t>1449756_at</t>
  </si>
  <si>
    <t>Mm.201862.1</t>
  </si>
  <si>
    <t>AI429207</t>
  </si>
  <si>
    <t>1449749_s_at</t>
  </si>
  <si>
    <t>Mm.219692.1</t>
  </si>
  <si>
    <t>AA407595</t>
  </si>
  <si>
    <t>1449747_at</t>
  </si>
  <si>
    <t>Mm.195413.1</t>
  </si>
  <si>
    <t>AU020154</t>
  </si>
  <si>
    <t>1449746_s_at</t>
  </si>
  <si>
    <t>Mm.201436.1</t>
  </si>
  <si>
    <t>AU044268</t>
  </si>
  <si>
    <t>1449739_at</t>
  </si>
  <si>
    <t>Mm.195206.1</t>
  </si>
  <si>
    <t>C80158</t>
  </si>
  <si>
    <t>1449738_s_at</t>
  </si>
  <si>
    <t>Mm.200714.1</t>
  </si>
  <si>
    <t>C86773</t>
  </si>
  <si>
    <t>1449734_s_at</t>
  </si>
  <si>
    <t>Mm.199593.1</t>
  </si>
  <si>
    <t>AA982064</t>
  </si>
  <si>
    <t>1449733_s_at</t>
  </si>
  <si>
    <t>Mm.206897.1</t>
  </si>
  <si>
    <t>1454694_a_at</t>
  </si>
  <si>
    <t>Mm.1963.3</t>
  </si>
  <si>
    <t>BG071865</t>
  </si>
  <si>
    <t>1454689_at</t>
  </si>
  <si>
    <t>Mm.18688.2</t>
  </si>
  <si>
    <t>AV103299</t>
  </si>
  <si>
    <t>1454688_x_at</t>
  </si>
  <si>
    <t>Mm.22226.2</t>
  </si>
  <si>
    <t>212427 /// 381280</t>
  </si>
  <si>
    <t>BM248225</t>
  </si>
  <si>
    <t>1454686_at</t>
  </si>
  <si>
    <t>Mm.34751.1</t>
  </si>
  <si>
    <t>AV327910</t>
  </si>
  <si>
    <t>1454683_at</t>
  </si>
  <si>
    <t>Mm.7066.1</t>
  </si>
  <si>
    <t>BE994111</t>
  </si>
  <si>
    <t>1454682_at</t>
  </si>
  <si>
    <t>Mm.23713.1</t>
  </si>
  <si>
    <t>BG070112</t>
  </si>
  <si>
    <t>1454681_at</t>
  </si>
  <si>
    <t>Mm.24416.1</t>
  </si>
  <si>
    <t>BG068420</t>
  </si>
  <si>
    <t>1454679_at</t>
  </si>
  <si>
    <t>Mm.203924.1</t>
  </si>
  <si>
    <t>BI076689</t>
  </si>
  <si>
    <t>1454675_at</t>
  </si>
  <si>
    <t>Mm.23566.1</t>
  </si>
  <si>
    <t>BM207372</t>
  </si>
  <si>
    <t>1454673_at</t>
  </si>
  <si>
    <t>Mm.30221.1</t>
  </si>
  <si>
    <t>BB005488</t>
  </si>
  <si>
    <t>Insig1: insulin induced gene 1</t>
  </si>
  <si>
    <t>1454671_at</t>
  </si>
  <si>
    <t>Mm.28063.1</t>
  </si>
  <si>
    <t>BG075225</t>
  </si>
  <si>
    <t>1454669_at</t>
  </si>
  <si>
    <t>Mm.21458.1</t>
  </si>
  <si>
    <t>BE986806</t>
  </si>
  <si>
    <t>1454668_at</t>
  </si>
  <si>
    <t>Mm.27098.1</t>
  </si>
  <si>
    <t>AI314167</t>
  </si>
  <si>
    <t>1454667_at</t>
  </si>
  <si>
    <t>Mm.116857.1</t>
  </si>
  <si>
    <t>BB183385</t>
  </si>
  <si>
    <t>1454665_at</t>
  </si>
  <si>
    <t>Mm.196515.1</t>
  </si>
  <si>
    <t>100047658 /// 217869</t>
  </si>
  <si>
    <t>BQ176989</t>
  </si>
  <si>
    <t>1454664_a_at</t>
  </si>
  <si>
    <t>Eif5: eukaryotic translation initiation factor 5</t>
  </si>
  <si>
    <t>1454663_at</t>
  </si>
  <si>
    <t>Mm.2966.4</t>
  </si>
  <si>
    <t>AU080319</t>
  </si>
  <si>
    <t>1454661_at</t>
  </si>
  <si>
    <t>Mm.121549.2</t>
  </si>
  <si>
    <t>BG069699</t>
  </si>
  <si>
    <t>1454659_at</t>
  </si>
  <si>
    <t>1454657_s_at</t>
  </si>
  <si>
    <t>Mm.34350.1</t>
  </si>
  <si>
    <t>BB094429</t>
  </si>
  <si>
    <t>BB293313</t>
  </si>
  <si>
    <t>1454729_at</t>
  </si>
  <si>
    <t>Mm.200366.1</t>
  </si>
  <si>
    <t>AW610650</t>
  </si>
  <si>
    <t>1454728_s_at</t>
  </si>
  <si>
    <t>Mm.195898.3</t>
  </si>
  <si>
    <t>BG069073</t>
  </si>
  <si>
    <t>1454725_at</t>
  </si>
  <si>
    <t>Mm.28796.2</t>
  </si>
  <si>
    <t>AV173092</t>
  </si>
  <si>
    <t>1454724_x_at</t>
  </si>
  <si>
    <t>Mm.33975.1</t>
  </si>
  <si>
    <t>AV141095</t>
  </si>
  <si>
    <t>1454723_at</t>
  </si>
  <si>
    <t>Mm.24446.1</t>
  </si>
  <si>
    <t>AV257687</t>
  </si>
  <si>
    <t>1454721_at</t>
  </si>
  <si>
    <t>Mm.27878.1</t>
  </si>
  <si>
    <t>BB401190</t>
  </si>
  <si>
    <t>1454717_at</t>
  </si>
  <si>
    <t>Mm.180182.2</t>
  </si>
  <si>
    <t>AA960638</t>
  </si>
  <si>
    <t>1454716_x_at</t>
  </si>
  <si>
    <t>Mm.16898.2</t>
  </si>
  <si>
    <t>236539 /// 665516 /// 666036 /// 668771</t>
  </si>
  <si>
    <t>AA561726</t>
  </si>
  <si>
    <t>1454714_x_at</t>
  </si>
  <si>
    <t>Mm.200415.2</t>
  </si>
  <si>
    <t>AW212577</t>
  </si>
  <si>
    <t>1454712_at</t>
  </si>
  <si>
    <t>Mm.28367.1</t>
  </si>
  <si>
    <t>BB080177</t>
  </si>
  <si>
    <t>1454711_at</t>
  </si>
  <si>
    <t>Mm.19135.1</t>
  </si>
  <si>
    <t>AV313671</t>
  </si>
  <si>
    <t>1454706_at</t>
  </si>
  <si>
    <t>Mm.3224.1</t>
  </si>
  <si>
    <t>BM235412</t>
  </si>
  <si>
    <t>D15Ertd621e: DNA segment, Chr 15, ERATO Doi 621, expressed</t>
  </si>
  <si>
    <t>1454705_at</t>
  </si>
  <si>
    <t>Mm.28239.2</t>
  </si>
  <si>
    <t>BF163381</t>
  </si>
  <si>
    <t>1454703_x_at</t>
  </si>
  <si>
    <t>Mm.87470.1</t>
  </si>
  <si>
    <t>AI450962</t>
  </si>
  <si>
    <t>1454702_at</t>
  </si>
  <si>
    <t>Mm.200980.2</t>
  </si>
  <si>
    <t>AI226757</t>
  </si>
  <si>
    <t>Sec62: SEC62 homolog (S. cerevisiae)</t>
  </si>
  <si>
    <t>1454697_at</t>
  </si>
  <si>
    <t>Mm.200776.1</t>
  </si>
  <si>
    <t>BG071068</t>
  </si>
  <si>
    <t>1454696_at</t>
  </si>
  <si>
    <t>Mm.4237.3</t>
  </si>
  <si>
    <t>BM211413</t>
  </si>
  <si>
    <t>1450035_a_at</t>
  </si>
  <si>
    <t>1450029_s_at</t>
  </si>
  <si>
    <t>Mm.25888.1</t>
  </si>
  <si>
    <t>100045439 /// 71835</t>
  </si>
  <si>
    <t>NM_133737</t>
  </si>
  <si>
    <t>1450028_a_at</t>
  </si>
  <si>
    <t>Mm.21503.1</t>
  </si>
  <si>
    <t>AV306734</t>
  </si>
  <si>
    <t>1450026_a_at</t>
  </si>
  <si>
    <t>Mm.24678.1</t>
  </si>
  <si>
    <t>NM_053117</t>
  </si>
  <si>
    <t>1450025_at</t>
  </si>
  <si>
    <t>Mm.88068.1</t>
  </si>
  <si>
    <t>AJ308624</t>
  </si>
  <si>
    <t>1450024_at</t>
  </si>
  <si>
    <t>Mm.19080.1</t>
  </si>
  <si>
    <t>AK004612</t>
  </si>
  <si>
    <t>1450023_at</t>
  </si>
  <si>
    <t>1450022_at</t>
  </si>
  <si>
    <t>Mm.92529.1</t>
  </si>
  <si>
    <t>AV171029</t>
  </si>
  <si>
    <t>1450021_at</t>
  </si>
  <si>
    <t>Mm.29057.1</t>
  </si>
  <si>
    <t>NM_026064</t>
  </si>
  <si>
    <t>1450013_at</t>
  </si>
  <si>
    <t>Mm.29717.1</t>
  </si>
  <si>
    <t>NM_018871</t>
  </si>
  <si>
    <t>1450012_x_at</t>
  </si>
  <si>
    <t>Mm.22505.1</t>
  </si>
  <si>
    <t>AK012103</t>
  </si>
  <si>
    <t>1450011_at</t>
  </si>
  <si>
    <t>1450010_at</t>
  </si>
  <si>
    <t>Mm.3476.1</t>
  </si>
  <si>
    <t>NM_007614</t>
  </si>
  <si>
    <t>1450008_a_at</t>
  </si>
  <si>
    <t>Mm.27065.1</t>
  </si>
  <si>
    <t>100048622 /// 56398</t>
  </si>
  <si>
    <t>NM_019769</t>
  </si>
  <si>
    <t>1450007_at</t>
  </si>
  <si>
    <t>Mm.28261.1</t>
  </si>
  <si>
    <t>27057 /// 627557</t>
  </si>
  <si>
    <t>NM_019744</t>
  </si>
  <si>
    <t>1450006_at</t>
  </si>
  <si>
    <t>Mm.84792.1</t>
  </si>
  <si>
    <t>NM_031389</t>
  </si>
  <si>
    <t>1450000_at</t>
  </si>
  <si>
    <t>Mm.27440.1</t>
  </si>
  <si>
    <t>BB794772</t>
  </si>
  <si>
    <t>1454731_at</t>
  </si>
  <si>
    <t>Mm.30688.1</t>
  </si>
  <si>
    <t>AV273867</t>
  </si>
  <si>
    <t>1454730_at</t>
  </si>
  <si>
    <t>Mm.29920.1</t>
  </si>
  <si>
    <t>100045503 /// 81907</t>
  </si>
  <si>
    <t>1450087_a_at</t>
  </si>
  <si>
    <t>Mm.103489.1</t>
  </si>
  <si>
    <t>AA024025</t>
  </si>
  <si>
    <t>1450086_at</t>
  </si>
  <si>
    <t>Mm.200657.1</t>
  </si>
  <si>
    <t>BG244279</t>
  </si>
  <si>
    <t>1450085_at</t>
  </si>
  <si>
    <t>Mm.42183.1</t>
  </si>
  <si>
    <t>AI448404</t>
  </si>
  <si>
    <t>1450083_at</t>
  </si>
  <si>
    <t>Mm.589.1</t>
  </si>
  <si>
    <t>NM_008155</t>
  </si>
  <si>
    <t>1450081_x_at</t>
  </si>
  <si>
    <t>Mm.133623.1</t>
  </si>
  <si>
    <t>NM_025747</t>
  </si>
  <si>
    <t>1450076_at</t>
  </si>
  <si>
    <t>Mm.24637.1</t>
  </si>
  <si>
    <t>BG694892</t>
  </si>
  <si>
    <t>1450071_at</t>
  </si>
  <si>
    <t>Mm.200847.1</t>
  </si>
  <si>
    <t>BF456404</t>
  </si>
  <si>
    <t>1450070_s_at</t>
  </si>
  <si>
    <t>Mm.27880.1</t>
  </si>
  <si>
    <t>BB667096</t>
  </si>
  <si>
    <t>1450069_a_at</t>
  </si>
  <si>
    <t>Mm.40331.1</t>
  </si>
  <si>
    <t>BB253608</t>
  </si>
  <si>
    <t>1450068_at</t>
  </si>
  <si>
    <t>Mm.10731.1</t>
  </si>
  <si>
    <t>BQ173927</t>
  </si>
  <si>
    <t>1450066_at</t>
  </si>
  <si>
    <t>Mm.41105.1</t>
  </si>
  <si>
    <t>100044570 /// 54418</t>
  </si>
  <si>
    <t>BM228488</t>
  </si>
  <si>
    <t>1450064_at</t>
  </si>
  <si>
    <t>1450063_at</t>
  </si>
  <si>
    <t>Mm.23122.1</t>
  </si>
  <si>
    <t>BG072083</t>
  </si>
  <si>
    <t>1450059_at</t>
  </si>
  <si>
    <t>Mm.7883.1</t>
  </si>
  <si>
    <t>NM_007462</t>
  </si>
  <si>
    <t>1450056_at</t>
  </si>
  <si>
    <t>Mm.29052.1</t>
  </si>
  <si>
    <t>BF140063</t>
  </si>
  <si>
    <t>1450054_at</t>
  </si>
  <si>
    <t>Mm.4415.1</t>
  </si>
  <si>
    <t>NM_008442</t>
  </si>
  <si>
    <t>Kif2a: Kinesin family member 2A, mRNA (cDNA clone MGC:11609 IMAGE:3152883)</t>
  </si>
  <si>
    <t>1450053_at</t>
  </si>
  <si>
    <t>1450052_at</t>
  </si>
  <si>
    <t>Mm.10141.1</t>
  </si>
  <si>
    <t>BB825830</t>
  </si>
  <si>
    <t>1450051_at</t>
  </si>
  <si>
    <t>Mm.15694.1</t>
  </si>
  <si>
    <t>AW537496</t>
  </si>
  <si>
    <t>1450050_at</t>
  </si>
  <si>
    <t>1450049_a_at</t>
  </si>
  <si>
    <t>Mm.4770.1</t>
  </si>
  <si>
    <t>NM_008057</t>
  </si>
  <si>
    <t>1450044_at</t>
  </si>
  <si>
    <t>Mm.396.1</t>
  </si>
  <si>
    <t>AW107303</t>
  </si>
  <si>
    <t>Usp9x: ubiquitin specific peptidase 9, X chromosome</t>
  </si>
  <si>
    <t>1450039_at</t>
  </si>
  <si>
    <t>1450038_s_at</t>
  </si>
  <si>
    <t>1450037_at</t>
  </si>
  <si>
    <t>Mm.87658.1</t>
  </si>
  <si>
    <t>BG064340</t>
  </si>
  <si>
    <t>Mm.29884.1</t>
  </si>
  <si>
    <t>BF322712</t>
  </si>
  <si>
    <t>1452257_at</t>
  </si>
  <si>
    <t>Mm.21295.1</t>
  </si>
  <si>
    <t>BE914442</t>
  </si>
  <si>
    <t>1452255_at</t>
  </si>
  <si>
    <t>Mm.20844.1</t>
  </si>
  <si>
    <t>BB292990</t>
  </si>
  <si>
    <t>1452254_at</t>
  </si>
  <si>
    <t>Mm.29631.1</t>
  </si>
  <si>
    <t>BC005522</t>
  </si>
  <si>
    <t>1452252_at</t>
  </si>
  <si>
    <t>Mm.206145.1</t>
  </si>
  <si>
    <t>BC022643</t>
  </si>
  <si>
    <t>1452249_at</t>
  </si>
  <si>
    <t>Mm.4038.2</t>
  </si>
  <si>
    <t>AW557263</t>
  </si>
  <si>
    <t>1452247_at</t>
  </si>
  <si>
    <t>Mm.4165.1</t>
  </si>
  <si>
    <t>U58888</t>
  </si>
  <si>
    <t>1452246_at</t>
  </si>
  <si>
    <t>Mm.9916.1</t>
  </si>
  <si>
    <t>AK004655</t>
  </si>
  <si>
    <t>1452242_at</t>
  </si>
  <si>
    <t>Mm.1687.1</t>
  </si>
  <si>
    <t>BC007170</t>
  </si>
  <si>
    <t>1452241_at</t>
  </si>
  <si>
    <t>Mm.6461.1</t>
  </si>
  <si>
    <t>BB130716</t>
  </si>
  <si>
    <t>1452237_at</t>
  </si>
  <si>
    <t>Mm.29543.1</t>
  </si>
  <si>
    <t>AV309591</t>
  </si>
  <si>
    <t>1452236_at</t>
  </si>
  <si>
    <t>Mm.196634.1</t>
  </si>
  <si>
    <t>BG071908</t>
  </si>
  <si>
    <t>1452233_at</t>
  </si>
  <si>
    <t>Mm.253.1</t>
  </si>
  <si>
    <t>100047340 /// 108911</t>
  </si>
  <si>
    <t>AV122997</t>
  </si>
  <si>
    <t>1452226_at</t>
  </si>
  <si>
    <t>Mm.24294.1</t>
  </si>
  <si>
    <t>BC026506</t>
  </si>
  <si>
    <t>1452224_at</t>
  </si>
  <si>
    <t>Mm.27621.1</t>
  </si>
  <si>
    <t>BM214039</t>
  </si>
  <si>
    <t>1452223_s_at</t>
  </si>
  <si>
    <t>Mm.42222.1</t>
  </si>
  <si>
    <t>AI788797</t>
  </si>
  <si>
    <t>1450102_a_at</t>
  </si>
  <si>
    <t>Mm.67998.1</t>
  </si>
  <si>
    <t>AW046403</t>
  </si>
  <si>
    <t>1450100_a_at</t>
  </si>
  <si>
    <t>Mm.20309.1</t>
  </si>
  <si>
    <t>NM_025421</t>
  </si>
  <si>
    <t>1450095_a_at</t>
  </si>
  <si>
    <t>Mm.7588.1</t>
  </si>
  <si>
    <t>NM_009275</t>
  </si>
  <si>
    <t>1450089_a_at</t>
  </si>
  <si>
    <t>Mm.78861.1</t>
  </si>
  <si>
    <t>NM_053086</t>
  </si>
  <si>
    <t>1452307_at</t>
  </si>
  <si>
    <t>Mm.28526.1</t>
  </si>
  <si>
    <t>BC006654</t>
  </si>
  <si>
    <t>1452306_at</t>
  </si>
  <si>
    <t>Mm.219638.1</t>
  </si>
  <si>
    <t>BM230253</t>
  </si>
  <si>
    <t>1452305_s_at</t>
  </si>
  <si>
    <t>Mm.3536.2</t>
  </si>
  <si>
    <t>AW546331</t>
  </si>
  <si>
    <t>1452298_a_at</t>
  </si>
  <si>
    <t>Mm.45584.1</t>
  </si>
  <si>
    <t>BI872151</t>
  </si>
  <si>
    <t>Ccnt2: cyclin T2</t>
  </si>
  <si>
    <t>1452297_at</t>
  </si>
  <si>
    <t>Mm.29616.1</t>
  </si>
  <si>
    <t>AV375176</t>
  </si>
  <si>
    <t>1452291_at</t>
  </si>
  <si>
    <t>Mm.9913.1</t>
  </si>
  <si>
    <t>BG081701</t>
  </si>
  <si>
    <t>1452286_at</t>
  </si>
  <si>
    <t>Mm.182962.1</t>
  </si>
  <si>
    <t>AK002778</t>
  </si>
  <si>
    <t>1452285_a_at</t>
  </si>
  <si>
    <t>Mm.23749.1</t>
  </si>
  <si>
    <t>AK017726</t>
  </si>
  <si>
    <t>1452282_at</t>
  </si>
  <si>
    <t>Mm.3770.1</t>
  </si>
  <si>
    <t>Z11664</t>
  </si>
  <si>
    <t>1452281_at</t>
  </si>
  <si>
    <t>Mm.44250.1</t>
  </si>
  <si>
    <t>BB097480</t>
  </si>
  <si>
    <t>1452280_at</t>
  </si>
  <si>
    <t>Mm.34916.1</t>
  </si>
  <si>
    <t>BG922448</t>
  </si>
  <si>
    <t>1452278_a_at</t>
  </si>
  <si>
    <t>Mm.99113.1</t>
  </si>
  <si>
    <t>BG065193</t>
  </si>
  <si>
    <t>1452276_at</t>
  </si>
  <si>
    <t>Mm.220972.1</t>
  </si>
  <si>
    <t>BG976649</t>
  </si>
  <si>
    <t>1452274_at</t>
  </si>
  <si>
    <t>Mm.28124.2</t>
  </si>
  <si>
    <t>BI901126</t>
  </si>
  <si>
    <t>1452272_a_at</t>
  </si>
  <si>
    <t>Mm.220954.1</t>
  </si>
  <si>
    <t>AV337591</t>
  </si>
  <si>
    <t>1452271_at</t>
  </si>
  <si>
    <t>Mm.27493.1</t>
  </si>
  <si>
    <t>AV337692</t>
  </si>
  <si>
    <t>1452268_at</t>
  </si>
  <si>
    <t>Mm.27117.1</t>
  </si>
  <si>
    <t>AW557554</t>
  </si>
  <si>
    <t>1452266_at</t>
  </si>
  <si>
    <t>Mm.23141.1</t>
  </si>
  <si>
    <t>AJ288061</t>
  </si>
  <si>
    <t>1452265_at</t>
  </si>
  <si>
    <t>Mm.21201.1</t>
  </si>
  <si>
    <t>BC006883</t>
  </si>
  <si>
    <t>1452261_at</t>
  </si>
  <si>
    <t>Mm.18898.1</t>
  </si>
  <si>
    <t>BB308157</t>
  </si>
  <si>
    <t>1452259_at</t>
  </si>
  <si>
    <t>1452258_at</t>
  </si>
  <si>
    <t>Mm.24025.1</t>
  </si>
  <si>
    <t>NM_021465</t>
  </si>
  <si>
    <t>1450396_at</t>
  </si>
  <si>
    <t>Mm.42253.1</t>
  </si>
  <si>
    <t>NM_011396</t>
  </si>
  <si>
    <t>1450395_at</t>
  </si>
  <si>
    <t>Mm.22435.1</t>
  </si>
  <si>
    <t>AV174110</t>
  </si>
  <si>
    <t>1450394_at</t>
  </si>
  <si>
    <t>Mm.30226.1</t>
  </si>
  <si>
    <t>100113398 /// 56214</t>
  </si>
  <si>
    <t>AF295102</t>
  </si>
  <si>
    <t>1450393_a_at</t>
  </si>
  <si>
    <t>Mm.42040.1</t>
  </si>
  <si>
    <t>100047616 /// 11639 /// 635960</t>
  </si>
  <si>
    <t>NM_009647</t>
  </si>
  <si>
    <t>1450387_s_at</t>
  </si>
  <si>
    <t>Mm.25548.1</t>
  </si>
  <si>
    <t>BM213828</t>
  </si>
  <si>
    <t>1450386_at</t>
  </si>
  <si>
    <t>1450385_at</t>
  </si>
  <si>
    <t>Mm.1190.1</t>
  </si>
  <si>
    <t>L28176</t>
  </si>
  <si>
    <t>1450382_at</t>
  </si>
  <si>
    <t>Mm.41923.1</t>
  </si>
  <si>
    <t>NM_009077</t>
  </si>
  <si>
    <t>1450372_a_at</t>
  </si>
  <si>
    <t>Mm.8024.1</t>
  </si>
  <si>
    <t>NM_012013</t>
  </si>
  <si>
    <t>1450369_at</t>
  </si>
  <si>
    <t>Mm.41840.1</t>
  </si>
  <si>
    <t>NM_024459</t>
  </si>
  <si>
    <t>1452327_at</t>
  </si>
  <si>
    <t>Mm.46251.1</t>
  </si>
  <si>
    <t>AK007419</t>
  </si>
  <si>
    <t>1452326_at</t>
  </si>
  <si>
    <t>Mm.29207.1</t>
  </si>
  <si>
    <t>BQ176406</t>
  </si>
  <si>
    <t>1452323_at</t>
  </si>
  <si>
    <t>Mm.131039.1</t>
  </si>
  <si>
    <t>BM230348</t>
  </si>
  <si>
    <t>1452322_a_at</t>
  </si>
  <si>
    <t>1452321_at</t>
  </si>
  <si>
    <t>Mm.6388.1</t>
  </si>
  <si>
    <t>M12573</t>
  </si>
  <si>
    <t>1452318_a_at</t>
  </si>
  <si>
    <t>Mm.21284.1</t>
  </si>
  <si>
    <t>AK003874</t>
  </si>
  <si>
    <t>1452316_at</t>
  </si>
  <si>
    <t>Mm.42203.1</t>
  </si>
  <si>
    <t>BB827235</t>
  </si>
  <si>
    <t>1452315_at</t>
  </si>
  <si>
    <t>1452314_at</t>
  </si>
  <si>
    <t>Mm.143908.1</t>
  </si>
  <si>
    <t>AK011167</t>
  </si>
  <si>
    <t>1452313_at</t>
  </si>
  <si>
    <t>Mm.45159.1</t>
  </si>
  <si>
    <t>BB440612</t>
  </si>
  <si>
    <t>1452310_at</t>
  </si>
  <si>
    <t>Mm.45118.1</t>
  </si>
  <si>
    <t>BB667491</t>
  </si>
  <si>
    <t>Mm.1676.1</t>
  </si>
  <si>
    <t>AK004595</t>
  </si>
  <si>
    <t>1450484_a_at</t>
  </si>
  <si>
    <t>Mm.479.1</t>
  </si>
  <si>
    <t>L35261</t>
  </si>
  <si>
    <t>1450481_at</t>
  </si>
  <si>
    <t>Mm.7320.1</t>
  </si>
  <si>
    <t>BI150236</t>
  </si>
  <si>
    <t>1450472_s_at</t>
  </si>
  <si>
    <t>1450471_at</t>
  </si>
  <si>
    <t>Mm.20425.1</t>
  </si>
  <si>
    <t>AV139249</t>
  </si>
  <si>
    <t>1450467_at</t>
  </si>
  <si>
    <t>Mm.153833.1</t>
  </si>
  <si>
    <t>BI739719</t>
  </si>
  <si>
    <t>1450466_at</t>
  </si>
  <si>
    <t>Mm.200358.1</t>
  </si>
  <si>
    <t>NM_009331</t>
  </si>
  <si>
    <t>1450461_at</t>
  </si>
  <si>
    <t>Mm.2537.1</t>
  </si>
  <si>
    <t>AF000582</t>
  </si>
  <si>
    <t>1450458_at</t>
  </si>
  <si>
    <t>Mm.11946.1</t>
  </si>
  <si>
    <t>AF237888</t>
  </si>
  <si>
    <t>1450450_at</t>
  </si>
  <si>
    <t>Mm.88367.1</t>
  </si>
  <si>
    <t>BE534815</t>
  </si>
  <si>
    <t>1450440_at</t>
  </si>
  <si>
    <t>Mm.57203.1</t>
  </si>
  <si>
    <t>NM_008224</t>
  </si>
  <si>
    <t>1450439_at</t>
  </si>
  <si>
    <t>Mm.6161.1</t>
  </si>
  <si>
    <t>NM_009981</t>
  </si>
  <si>
    <t>1450434_s_at</t>
  </si>
  <si>
    <t>Mm.27697.1</t>
  </si>
  <si>
    <t>AF425647</t>
  </si>
  <si>
    <t>1450432_s_at</t>
  </si>
  <si>
    <t>Mm.2019.1</t>
  </si>
  <si>
    <t>NM_008625</t>
  </si>
  <si>
    <t>1450430_at</t>
  </si>
  <si>
    <t>Mm.27326.1</t>
  </si>
  <si>
    <t>NM_026529</t>
  </si>
  <si>
    <t>1450425_a_at</t>
  </si>
  <si>
    <t>Mm.11480.1</t>
  </si>
  <si>
    <t>NM_023323</t>
  </si>
  <si>
    <t>1450423_s_at</t>
  </si>
  <si>
    <t>Mm.8282.1</t>
  </si>
  <si>
    <t>NM_023645</t>
  </si>
  <si>
    <t>Kdelc1: KDEL (Lys-Asp-Glu-Leu) containing 1</t>
  </si>
  <si>
    <t>1450422_a_at</t>
  </si>
  <si>
    <t>Mm.41891.1</t>
  </si>
  <si>
    <t>NM_026417</t>
  </si>
  <si>
    <t>1450418_a_at</t>
  </si>
  <si>
    <t>Mm.613.1</t>
  </si>
  <si>
    <t>AF022957</t>
  </si>
  <si>
    <t>1450407_a_at</t>
  </si>
  <si>
    <t>Mm.12926.2</t>
  </si>
  <si>
    <t>BB760479</t>
  </si>
  <si>
    <t>Med1: mediator complex subunit 1</t>
  </si>
  <si>
    <t>1450402_at</t>
  </si>
  <si>
    <t>Mm.998.1</t>
  </si>
  <si>
    <t>L42177</t>
  </si>
  <si>
    <t>Psen1: presenilin 1</t>
  </si>
  <si>
    <t>1450399_at</t>
  </si>
  <si>
    <t>Mm.4323.1</t>
  </si>
  <si>
    <t>BB731480</t>
  </si>
  <si>
    <t>1450397_at</t>
  </si>
  <si>
    <t>1452525_a_at</t>
  </si>
  <si>
    <t>Mm.3477.2</t>
  </si>
  <si>
    <t>U29149</t>
  </si>
  <si>
    <t>1452524_a_at</t>
  </si>
  <si>
    <t>Mm.30095.2</t>
  </si>
  <si>
    <t>BC008614</t>
  </si>
  <si>
    <t>1452523_a_at</t>
  </si>
  <si>
    <t>Mm.192224.3</t>
  </si>
  <si>
    <t>X14678</t>
  </si>
  <si>
    <t>1452519_a_at</t>
  </si>
  <si>
    <t>Mm.4394.2</t>
  </si>
  <si>
    <t>X65997</t>
  </si>
  <si>
    <t>1452514_a_at</t>
  </si>
  <si>
    <t>Mm.28965.2</t>
  </si>
  <si>
    <t>BC011427</t>
  </si>
  <si>
    <t>1452506_a_at</t>
  </si>
  <si>
    <t>Mm.215165.1</t>
  </si>
  <si>
    <t>BC022594</t>
  </si>
  <si>
    <t>1452504_s_at</t>
  </si>
  <si>
    <t>Mm.131039.3</t>
  </si>
  <si>
    <t>BC024797</t>
  </si>
  <si>
    <t>1452503_a_at</t>
  </si>
  <si>
    <t>Mm.4415.3</t>
  </si>
  <si>
    <t>Y15894</t>
  </si>
  <si>
    <t>1452499_a_at</t>
  </si>
  <si>
    <t>Mm.86729.1</t>
  </si>
  <si>
    <t>AI593492</t>
  </si>
  <si>
    <t>1452496_at</t>
  </si>
  <si>
    <t>Mm.206726.1</t>
  </si>
  <si>
    <t>AF459444</t>
  </si>
  <si>
    <t>1450561_a_at</t>
  </si>
  <si>
    <t>Mm.88062.1</t>
  </si>
  <si>
    <t>NM_009358</t>
  </si>
  <si>
    <t>1450560_a_at</t>
  </si>
  <si>
    <t>Mm.195050.1</t>
  </si>
  <si>
    <t>NM_007923</t>
  </si>
  <si>
    <t>1450549_s_at</t>
  </si>
  <si>
    <t>Mm.143724.1</t>
  </si>
  <si>
    <t>NM_019496</t>
  </si>
  <si>
    <t>Ammecr1: Alport syndrome, mental retardation, midface hypoplasia and elliptocytosis chromosomal region gene 1 homolog (human)</t>
  </si>
  <si>
    <t>1450546_at</t>
  </si>
  <si>
    <t>Mm.138199.1</t>
  </si>
  <si>
    <t>NM_026145</t>
  </si>
  <si>
    <t>Myo1h: myosin 1H</t>
  </si>
  <si>
    <t>1450543_at</t>
  </si>
  <si>
    <t>Mm.5098.1</t>
  </si>
  <si>
    <t>NM_008130</t>
  </si>
  <si>
    <t>1450525_at</t>
  </si>
  <si>
    <t>Mm.24350.1</t>
  </si>
  <si>
    <t>NM_008197</t>
  </si>
  <si>
    <t>1450522_a_at</t>
  </si>
  <si>
    <t>Mm.19111.1</t>
  </si>
  <si>
    <t>M12303</t>
  </si>
  <si>
    <t>Prkaca: protein kinase, cAMP dependent, catalytic, alpha</t>
  </si>
  <si>
    <t>1450519_a_at</t>
  </si>
  <si>
    <t>Mm.16148.1</t>
  </si>
  <si>
    <t>U37709</t>
  </si>
  <si>
    <t>1450511_at</t>
  </si>
  <si>
    <t>Mm.41887.1</t>
  </si>
  <si>
    <t>NM_021439</t>
  </si>
  <si>
    <t>1450509_at</t>
  </si>
  <si>
    <t>Mm.57007.1</t>
  </si>
  <si>
    <t>AW012751</t>
  </si>
  <si>
    <t>1450500_at</t>
  </si>
  <si>
    <t>Mm.25546.1</t>
  </si>
  <si>
    <t>NM_025581</t>
  </si>
  <si>
    <t>1450496_a_at</t>
  </si>
  <si>
    <t>1452587_at</t>
  </si>
  <si>
    <t>Mm.2000.1</t>
  </si>
  <si>
    <t>BM122700</t>
  </si>
  <si>
    <t>1452586_at</t>
  </si>
  <si>
    <t>Mm.38460.1</t>
  </si>
  <si>
    <t>AK011036</t>
  </si>
  <si>
    <t>1452585_at</t>
  </si>
  <si>
    <t>Mm.180290.1</t>
  </si>
  <si>
    <t>BG915677</t>
  </si>
  <si>
    <t>1452584_at</t>
  </si>
  <si>
    <t>Mm.29098.1</t>
  </si>
  <si>
    <t>AV307219</t>
  </si>
  <si>
    <t>1452583_s_at</t>
  </si>
  <si>
    <t>1452582_at</t>
  </si>
  <si>
    <t>Mm.74084.1</t>
  </si>
  <si>
    <t>BI692686</t>
  </si>
  <si>
    <t>1452580_a_at</t>
  </si>
  <si>
    <t>Mm.29497.1</t>
  </si>
  <si>
    <t>AK009021</t>
  </si>
  <si>
    <t>1452579_at</t>
  </si>
  <si>
    <t>Mm.195098.1</t>
  </si>
  <si>
    <t>M19413</t>
  </si>
  <si>
    <t>1452571_at</t>
  </si>
  <si>
    <t>Mm.218360.1</t>
  </si>
  <si>
    <t>BC021831</t>
  </si>
  <si>
    <t>1452566_at</t>
  </si>
  <si>
    <t>Mm.4929.3</t>
  </si>
  <si>
    <t>D78642</t>
  </si>
  <si>
    <t>Nfya: nuclear transcription factor-Y alpha</t>
  </si>
  <si>
    <t>1452560_a_at</t>
  </si>
  <si>
    <t>Mm.4712.2</t>
  </si>
  <si>
    <t>U37029</t>
  </si>
  <si>
    <t>1452545_a_at</t>
  </si>
  <si>
    <t>Mm.21579.3</t>
  </si>
  <si>
    <t>100046213 /// 319178 /// 319179 /// 319180 /// 319181 /// 319183 /// 319185 /// 319186 /// 319187 /// 319188 /// 665596 /// 665622 /// 68024</t>
  </si>
  <si>
    <t>M25487</t>
  </si>
  <si>
    <t>1452540_a_at</t>
  </si>
  <si>
    <t>Mm.1693.2</t>
  </si>
  <si>
    <t>X67668</t>
  </si>
  <si>
    <t>1452534_a_at</t>
  </si>
  <si>
    <t>Mm.56994.2</t>
  </si>
  <si>
    <t>Y11117</t>
  </si>
  <si>
    <t>1452528_a_at</t>
  </si>
  <si>
    <t>Mm.4820.2</t>
  </si>
  <si>
    <t>D30731</t>
  </si>
  <si>
    <t>Mm.87312.1</t>
  </si>
  <si>
    <t>BG228815</t>
  </si>
  <si>
    <t>1448571_a_at</t>
  </si>
  <si>
    <t>1448570_at</t>
  </si>
  <si>
    <t>Mm.153963.1</t>
  </si>
  <si>
    <t>BF682469</t>
  </si>
  <si>
    <t>1448569_at</t>
  </si>
  <si>
    <t>Mm.16757.1</t>
  </si>
  <si>
    <t>NM_015747</t>
  </si>
  <si>
    <t>1448568_a_at</t>
  </si>
  <si>
    <t>Mm.46176.1</t>
  </si>
  <si>
    <t>NM_029632</t>
  </si>
  <si>
    <t>BM228525</t>
  </si>
  <si>
    <t>1450740_a_at</t>
  </si>
  <si>
    <t>Mm.160388.1</t>
  </si>
  <si>
    <t>NM_030732</t>
  </si>
  <si>
    <t>1452610_at</t>
  </si>
  <si>
    <t>Mm.5185.1</t>
  </si>
  <si>
    <t>BI133691</t>
  </si>
  <si>
    <t>1452609_at</t>
  </si>
  <si>
    <t>Mm.220922.1</t>
  </si>
  <si>
    <t>BB046347</t>
  </si>
  <si>
    <t>1452608_at</t>
  </si>
  <si>
    <t>Mm.41102.1</t>
  </si>
  <si>
    <t>BB410125</t>
  </si>
  <si>
    <t>1452607_at</t>
  </si>
  <si>
    <t>Mm.177053.1</t>
  </si>
  <si>
    <t>BG070803</t>
  </si>
  <si>
    <t>1452606_at</t>
  </si>
  <si>
    <t>Mm.132694.1</t>
  </si>
  <si>
    <t>AV254642</t>
  </si>
  <si>
    <t>1452605_at</t>
  </si>
  <si>
    <t>Mm.77864.1</t>
  </si>
  <si>
    <t>BB667840</t>
  </si>
  <si>
    <t>1452604_at</t>
  </si>
  <si>
    <t>Mm.21978.1</t>
  </si>
  <si>
    <t>BQ031101</t>
  </si>
  <si>
    <t>1452603_at</t>
  </si>
  <si>
    <t>Mm.22537.1</t>
  </si>
  <si>
    <t>AK002470</t>
  </si>
  <si>
    <t>1452601_a_at</t>
  </si>
  <si>
    <t>Mm.85844.1</t>
  </si>
  <si>
    <t>AK013116</t>
  </si>
  <si>
    <t>1452598_at</t>
  </si>
  <si>
    <t>Mm.4011.1</t>
  </si>
  <si>
    <t>AW045976</t>
  </si>
  <si>
    <t>1452597_at</t>
  </si>
  <si>
    <t>Mm.27375.1</t>
  </si>
  <si>
    <t>AA175187</t>
  </si>
  <si>
    <t>1452596_at</t>
  </si>
  <si>
    <t>Mm.23156.1</t>
  </si>
  <si>
    <t>BB443585</t>
  </si>
  <si>
    <t>1452595_at</t>
  </si>
  <si>
    <t>Mm.176927.2</t>
  </si>
  <si>
    <t>100045866 /// 67923</t>
  </si>
  <si>
    <t>AI019214</t>
  </si>
  <si>
    <t>1452593_a_at</t>
  </si>
  <si>
    <t>Mm.22351.1</t>
  </si>
  <si>
    <t>AK010544</t>
  </si>
  <si>
    <t>1452591_a_at</t>
  </si>
  <si>
    <t>Mm.30108.1</t>
  </si>
  <si>
    <t>AK014859</t>
  </si>
  <si>
    <t>1448627_s_at</t>
  </si>
  <si>
    <t>Mm.74138.1</t>
  </si>
  <si>
    <t>NM_025876</t>
  </si>
  <si>
    <t>1448626_at</t>
  </si>
  <si>
    <t>Mm.106376.1</t>
  </si>
  <si>
    <t>NM_133852</t>
  </si>
  <si>
    <t>1448625_at</t>
  </si>
  <si>
    <t>Mm.28050.1</t>
  </si>
  <si>
    <t>NM_027353</t>
  </si>
  <si>
    <t>1448624_at</t>
  </si>
  <si>
    <t>Mm.14585.1</t>
  </si>
  <si>
    <t>NM_015816</t>
  </si>
  <si>
    <t>1448622_at</t>
  </si>
  <si>
    <t>Mm.4628.1</t>
  </si>
  <si>
    <t>NM_011421</t>
  </si>
  <si>
    <t>1448621_a_at</t>
  </si>
  <si>
    <t>Mm.182149.1</t>
  </si>
  <si>
    <t>NM_007856</t>
  </si>
  <si>
    <t>1448619_at</t>
  </si>
  <si>
    <t>Mm.24972.1</t>
  </si>
  <si>
    <t>NM_080638</t>
  </si>
  <si>
    <t>1448618_at</t>
  </si>
  <si>
    <t>Mm.21514.1</t>
  </si>
  <si>
    <t>NM_133791</t>
  </si>
  <si>
    <t>Wwc2: WW, C2 and coiled-coil domain containing 2</t>
  </si>
  <si>
    <t>1448611_at</t>
  </si>
  <si>
    <t>Mm.2597.1</t>
  </si>
  <si>
    <t>NM_013671</t>
  </si>
  <si>
    <t>1448610_a_at</t>
  </si>
  <si>
    <t>Mm.25309.1</t>
  </si>
  <si>
    <t>NM_030724</t>
  </si>
  <si>
    <t>1448604_at</t>
  </si>
  <si>
    <t>Mm.8709.1</t>
  </si>
  <si>
    <t>NM_009274</t>
  </si>
  <si>
    <t>1448603_at</t>
  </si>
  <si>
    <t>Mm.26944.1</t>
  </si>
  <si>
    <t>NM_024199</t>
  </si>
  <si>
    <t>1448597_at</t>
  </si>
  <si>
    <t>Mm.20904.1</t>
  </si>
  <si>
    <t>NM_019922</t>
  </si>
  <si>
    <t>1448592_at</t>
  </si>
  <si>
    <t>Mm.28058.1</t>
  </si>
  <si>
    <t>BC025155</t>
  </si>
  <si>
    <t>1448589_at</t>
  </si>
  <si>
    <t>Mm.89341.1</t>
  </si>
  <si>
    <t>NM_015765</t>
  </si>
  <si>
    <t>1448586_at</t>
  </si>
  <si>
    <t>Mm.33969.1</t>
  </si>
  <si>
    <t>NM_025822</t>
  </si>
  <si>
    <t>1448584_at</t>
  </si>
  <si>
    <t>Mm.45193.1</t>
  </si>
  <si>
    <t>NM_025680</t>
  </si>
  <si>
    <t>1448582_at</t>
  </si>
  <si>
    <t>Mm.488.1</t>
  </si>
  <si>
    <t>BG074127</t>
  </si>
  <si>
    <t>1448580_at</t>
  </si>
  <si>
    <t>1448578_at</t>
  </si>
  <si>
    <t>Mm.2079.1</t>
  </si>
  <si>
    <t>BC004829</t>
  </si>
  <si>
    <t>Syngr2: synaptogyrin 2</t>
  </si>
  <si>
    <t>1448577_x_at</t>
  </si>
  <si>
    <t>Mm.30300.1</t>
  </si>
  <si>
    <t>NM_007675</t>
  </si>
  <si>
    <t>1448573_a_at</t>
  </si>
  <si>
    <t>1452698_at</t>
  </si>
  <si>
    <t>Mm.10223.1</t>
  </si>
  <si>
    <t>AK016213</t>
  </si>
  <si>
    <t>1452697_at</t>
  </si>
  <si>
    <t>Mm.45260.1</t>
  </si>
  <si>
    <t>AK004665</t>
  </si>
  <si>
    <t>NM_008512</t>
  </si>
  <si>
    <t>1448655_at</t>
  </si>
  <si>
    <t>Mm.18203.1</t>
  </si>
  <si>
    <t>U97675</t>
  </si>
  <si>
    <t>Eed: embryonic ectoderm development</t>
  </si>
  <si>
    <t>1448653_at</t>
  </si>
  <si>
    <t>Mm.200949.1</t>
  </si>
  <si>
    <t>BC004571</t>
  </si>
  <si>
    <t>1448651_at</t>
  </si>
  <si>
    <t>Mm.35061.1</t>
  </si>
  <si>
    <t>NM_011132</t>
  </si>
  <si>
    <t>1448650_a_at</t>
  </si>
  <si>
    <t>Mm.2433.1</t>
  </si>
  <si>
    <t>NM_008549</t>
  </si>
  <si>
    <t>1448647_at</t>
  </si>
  <si>
    <t>Mm.24248.1</t>
  </si>
  <si>
    <t>NM_010832</t>
  </si>
  <si>
    <t>1448645_at</t>
  </si>
  <si>
    <t>Mm.20818.1</t>
  </si>
  <si>
    <t>NM_026441</t>
  </si>
  <si>
    <t>1448644_at</t>
  </si>
  <si>
    <t>Mm.21444.1</t>
  </si>
  <si>
    <t>NM_023464</t>
  </si>
  <si>
    <t>1448643_at</t>
  </si>
  <si>
    <t>Mm.29089.1</t>
  </si>
  <si>
    <t>NM_011865</t>
  </si>
  <si>
    <t>1448642_at</t>
  </si>
  <si>
    <t>Mm.29067.1</t>
  </si>
  <si>
    <t>NM_134012</t>
  </si>
  <si>
    <t>1448641_at</t>
  </si>
  <si>
    <t>Mm.25633.1</t>
  </si>
  <si>
    <t>NM_021343</t>
  </si>
  <si>
    <t>1448639_a_at</t>
  </si>
  <si>
    <t>Mm.61901.1</t>
  </si>
  <si>
    <t>NM_134092</t>
  </si>
  <si>
    <t>1448638_at</t>
  </si>
  <si>
    <t>Mm.17009.1</t>
  </si>
  <si>
    <t>NM_009067</t>
  </si>
  <si>
    <t>1448634_at</t>
  </si>
  <si>
    <t>Mm.21246.1</t>
  </si>
  <si>
    <t>NM_027328</t>
  </si>
  <si>
    <t>1448633_at</t>
  </si>
  <si>
    <t>Mm.22227.1</t>
  </si>
  <si>
    <t>NM_025321</t>
  </si>
  <si>
    <t>1448630_a_at</t>
  </si>
  <si>
    <t>Mm.4052.1</t>
  </si>
  <si>
    <t>NM_138646</t>
  </si>
  <si>
    <t>1448629_at</t>
  </si>
  <si>
    <t>Mm.2386.1</t>
  </si>
  <si>
    <t>NM_009130</t>
  </si>
  <si>
    <t>1448628_at</t>
  </si>
  <si>
    <t>Mm.24337.1</t>
  </si>
  <si>
    <t>NM_023209</t>
  </si>
  <si>
    <t>1452730_at</t>
  </si>
  <si>
    <t>Mm.29342.1</t>
  </si>
  <si>
    <t>AK004884</t>
  </si>
  <si>
    <t>1452727_at</t>
  </si>
  <si>
    <t>Mm.182470.1</t>
  </si>
  <si>
    <t>AK010292</t>
  </si>
  <si>
    <t>1452725_a_at</t>
  </si>
  <si>
    <t>Mm.46579.1</t>
  </si>
  <si>
    <t>BB702110</t>
  </si>
  <si>
    <t>1452722_a_at</t>
  </si>
  <si>
    <t>Mm.24084.2</t>
  </si>
  <si>
    <t>BM199874</t>
  </si>
  <si>
    <t>1452720_a_at</t>
  </si>
  <si>
    <t>Mm.36885.1</t>
  </si>
  <si>
    <t>BB271151</t>
  </si>
  <si>
    <t>1452719_at</t>
  </si>
  <si>
    <t>Mm.7361.1</t>
  </si>
  <si>
    <t>BG073486</t>
  </si>
  <si>
    <t>1452718_at</t>
  </si>
  <si>
    <t>Mm.27227.1</t>
  </si>
  <si>
    <t>AK017688</t>
  </si>
  <si>
    <t>1452716_at</t>
  </si>
  <si>
    <t>Mm.29696.1</t>
  </si>
  <si>
    <t>AK009476</t>
  </si>
  <si>
    <t>1452715_at</t>
  </si>
  <si>
    <t>Mm.27917.1</t>
  </si>
  <si>
    <t>AK004560</t>
  </si>
  <si>
    <t>1452714_at</t>
  </si>
  <si>
    <t>Mm.29606.1</t>
  </si>
  <si>
    <t>AK002371</t>
  </si>
  <si>
    <t>1452713_a_at</t>
  </si>
  <si>
    <t>Mm.219668.1</t>
  </si>
  <si>
    <t>AK011930</t>
  </si>
  <si>
    <t>1452712_at</t>
  </si>
  <si>
    <t>Mm.26381.1</t>
  </si>
  <si>
    <t>BE948928</t>
  </si>
  <si>
    <t>Atl1: atlastin GTPase 1</t>
  </si>
  <si>
    <t>1452711_at</t>
  </si>
  <si>
    <t>Mm.24794.1</t>
  </si>
  <si>
    <t>AK010322</t>
  </si>
  <si>
    <t>1452710_at</t>
  </si>
  <si>
    <t>Mm.23758.1</t>
  </si>
  <si>
    <t>AK003596</t>
  </si>
  <si>
    <t>1452709_at</t>
  </si>
  <si>
    <t>Mm.22635.2</t>
  </si>
  <si>
    <t>AK004611</t>
  </si>
  <si>
    <t>1452705_at</t>
  </si>
  <si>
    <t>Mm.29213.1</t>
  </si>
  <si>
    <t>AK004786</t>
  </si>
  <si>
    <t>1452704_at</t>
  </si>
  <si>
    <t>Mm.43005.2</t>
  </si>
  <si>
    <t>22186 /// 666586</t>
  </si>
  <si>
    <t>BF237074</t>
  </si>
  <si>
    <t>1452701_x_at</t>
  </si>
  <si>
    <t>Mm.17872.1</t>
  </si>
  <si>
    <t>AK003597</t>
  </si>
  <si>
    <t>Kbtbd7: kelch repeat and BTB (POZ) domain containing 7</t>
  </si>
  <si>
    <t>1452700_s_at</t>
  </si>
  <si>
    <t>Mm.5750.1</t>
  </si>
  <si>
    <t>AK009576</t>
  </si>
  <si>
    <t>1452699_at</t>
  </si>
  <si>
    <t>Mm.29900.1</t>
  </si>
  <si>
    <t>AK009898</t>
  </si>
  <si>
    <t>1452771_s_at</t>
  </si>
  <si>
    <t>Mm.29703.1</t>
  </si>
  <si>
    <t>AK003237</t>
  </si>
  <si>
    <t>1452770_at</t>
  </si>
  <si>
    <t>Mm.156771.1</t>
  </si>
  <si>
    <t>AK014408</t>
  </si>
  <si>
    <t>1452769_at</t>
  </si>
  <si>
    <t>Mm.13705.11</t>
  </si>
  <si>
    <t>AK019964</t>
  </si>
  <si>
    <t>1452767_at</t>
  </si>
  <si>
    <t>Mm.1040.1</t>
  </si>
  <si>
    <t>AK012120</t>
  </si>
  <si>
    <t>1452765_at</t>
  </si>
  <si>
    <t>Mm.87628.1</t>
  </si>
  <si>
    <t>AK010963</t>
  </si>
  <si>
    <t>1452760_at</t>
  </si>
  <si>
    <t>Mm.103382.1</t>
  </si>
  <si>
    <t>BI149999</t>
  </si>
  <si>
    <t>1452759_s_at</t>
  </si>
  <si>
    <t>Mm.183021.1</t>
  </si>
  <si>
    <t>AU015377</t>
  </si>
  <si>
    <t>1452758_s_at</t>
  </si>
  <si>
    <t>Mm.27388.1</t>
  </si>
  <si>
    <t>C77903</t>
  </si>
  <si>
    <t>1452756_at</t>
  </si>
  <si>
    <t>Mm.181815.1</t>
  </si>
  <si>
    <t>AK017880</t>
  </si>
  <si>
    <t>1452754_at</t>
  </si>
  <si>
    <t>Mm.27918.1</t>
  </si>
  <si>
    <t>BM206907</t>
  </si>
  <si>
    <t>1452753_at</t>
  </si>
  <si>
    <t>Mm.26582.1</t>
  </si>
  <si>
    <t>AK011546</t>
  </si>
  <si>
    <t>1452749_at</t>
  </si>
  <si>
    <t>Mm.31995.1</t>
  </si>
  <si>
    <t>AK007766</t>
  </si>
  <si>
    <t>1452745_at</t>
  </si>
  <si>
    <t>Mm.27444.1</t>
  </si>
  <si>
    <t>AK007693</t>
  </si>
  <si>
    <t>1452743_at</t>
  </si>
  <si>
    <t>Mm.41718.1</t>
  </si>
  <si>
    <t>BQ175968</t>
  </si>
  <si>
    <t>1452741_s_at</t>
  </si>
  <si>
    <t>Mm.29530.1</t>
  </si>
  <si>
    <t>BQ176159</t>
  </si>
  <si>
    <t>1452740_at</t>
  </si>
  <si>
    <t>Mm.44236.1</t>
  </si>
  <si>
    <t>AK010499</t>
  </si>
  <si>
    <t>1452739_at</t>
  </si>
  <si>
    <t>Mm.29464.1</t>
  </si>
  <si>
    <t>100046418 /// 75616</t>
  </si>
  <si>
    <t>AK012692</t>
  </si>
  <si>
    <t>1452737_at</t>
  </si>
  <si>
    <t>Mm.181237.1</t>
  </si>
  <si>
    <t>BI410170</t>
  </si>
  <si>
    <t>1452734_at</t>
  </si>
  <si>
    <t>Mm.28410.1</t>
  </si>
  <si>
    <t>BG068794</t>
  </si>
  <si>
    <t>1452733_at</t>
  </si>
  <si>
    <t>Mm.3572.1</t>
  </si>
  <si>
    <t>AK004068</t>
  </si>
  <si>
    <t>NM_020587</t>
  </si>
  <si>
    <t>1448778_at</t>
  </si>
  <si>
    <t>Mm.16711.1</t>
  </si>
  <si>
    <t>NM_008564</t>
  </si>
  <si>
    <t>1448777_at</t>
  </si>
  <si>
    <t>Mm.29895.1</t>
  </si>
  <si>
    <t>NM_023231</t>
  </si>
  <si>
    <t>1448774_at</t>
  </si>
  <si>
    <t>Mm.27541.1</t>
  </si>
  <si>
    <t>BG868960</t>
  </si>
  <si>
    <t>Ube2a: ubiquitin-conjugating enzyme E2A, RAD6 homolog (S. cerevisiae)</t>
  </si>
  <si>
    <t>1448772_at</t>
  </si>
  <si>
    <t>Mm.1776.1</t>
  </si>
  <si>
    <t>NM_010239</t>
  </si>
  <si>
    <t>1448771_a_at</t>
  </si>
  <si>
    <t>Mm.2171.1</t>
  </si>
  <si>
    <t>NM_007512</t>
  </si>
  <si>
    <t>1448770_a_at</t>
  </si>
  <si>
    <t>Mm.4593.1</t>
  </si>
  <si>
    <t>NM_016752</t>
  </si>
  <si>
    <t>1448769_at</t>
  </si>
  <si>
    <t>Mm.4848.1</t>
  </si>
  <si>
    <t>NM_008054</t>
  </si>
  <si>
    <t>1448765_at</t>
  </si>
  <si>
    <t>Mm.27123.1</t>
  </si>
  <si>
    <t>NM_026487</t>
  </si>
  <si>
    <t>Atad1: ATPase family, AAA domain containing 1</t>
  </si>
  <si>
    <t>1448763_at</t>
  </si>
  <si>
    <t>Mm.20947.1</t>
  </si>
  <si>
    <t>NM_011233</t>
  </si>
  <si>
    <t>1448762_at</t>
  </si>
  <si>
    <t>Mm.39896.1</t>
  </si>
  <si>
    <t>NM_017478</t>
  </si>
  <si>
    <t>1448761_a_at</t>
  </si>
  <si>
    <t>Mm.27575.1</t>
  </si>
  <si>
    <t>NM_013844</t>
  </si>
  <si>
    <t>1448760_at</t>
  </si>
  <si>
    <t>Mm.931.1</t>
  </si>
  <si>
    <t>M28052</t>
  </si>
  <si>
    <t>1448759_at</t>
  </si>
  <si>
    <t>Mm.21209.1</t>
  </si>
  <si>
    <t>627232 /// 641340</t>
  </si>
  <si>
    <t>NM_025307</t>
  </si>
  <si>
    <t>1448758_at</t>
  </si>
  <si>
    <t>Mm.89927.1</t>
  </si>
  <si>
    <t>BI661964</t>
  </si>
  <si>
    <t>1448753_at</t>
  </si>
  <si>
    <t>Mm.10647.1</t>
  </si>
  <si>
    <t>BC027301</t>
  </si>
  <si>
    <t>1448751_at</t>
  </si>
  <si>
    <t>Mm.20866.1</t>
  </si>
  <si>
    <t>NM_013752</t>
  </si>
  <si>
    <t>1448746_at</t>
  </si>
  <si>
    <t>Mm.200783.1</t>
  </si>
  <si>
    <t>NM_138744</t>
  </si>
  <si>
    <t>1448743_at</t>
  </si>
  <si>
    <t>Mm.42790.1</t>
  </si>
  <si>
    <t>100039740 /// 100042388 /// 100047329 /// 100047828 /// 20084 /// 791414</t>
  </si>
  <si>
    <t>1452773_at</t>
  </si>
  <si>
    <t>Mm.27944.1</t>
  </si>
  <si>
    <t>AK012088</t>
  </si>
  <si>
    <t>1448811_at</t>
  </si>
  <si>
    <t>Mm.22417.1</t>
  </si>
  <si>
    <t>NM_023565</t>
  </si>
  <si>
    <t>1448809_at</t>
  </si>
  <si>
    <t>Mm.1125.1</t>
  </si>
  <si>
    <t>NM_008705</t>
  </si>
  <si>
    <t>1448808_a_at</t>
  </si>
  <si>
    <t>Mm.8.1</t>
  </si>
  <si>
    <t>NM_009480</t>
  </si>
  <si>
    <t>1448805_at</t>
  </si>
  <si>
    <t>Mm.10409.1</t>
  </si>
  <si>
    <t>NM_018748</t>
  </si>
  <si>
    <t>1448803_at</t>
  </si>
  <si>
    <t>Mm.195249.1</t>
  </si>
  <si>
    <t>NM_011592</t>
  </si>
  <si>
    <t>1448801_a_at</t>
  </si>
  <si>
    <t>Mm.364.1</t>
  </si>
  <si>
    <t>NM_011885</t>
  </si>
  <si>
    <t>1448799_s_at</t>
  </si>
  <si>
    <t>Mm.76653.1</t>
  </si>
  <si>
    <t>NM_133867</t>
  </si>
  <si>
    <t>1448798_at</t>
  </si>
  <si>
    <t>Mm.2467.1</t>
  </si>
  <si>
    <t>BG067003</t>
  </si>
  <si>
    <t>1448794_s_at</t>
  </si>
  <si>
    <t>Mm.4515.1</t>
  </si>
  <si>
    <t>NM_007817</t>
  </si>
  <si>
    <t>Cyp2f2: cytochrome P450, family 2, subfamily f, polypeptide 2</t>
  </si>
  <si>
    <t>1448792_a_at</t>
  </si>
  <si>
    <t>Mm.20847.1</t>
  </si>
  <si>
    <t>100048642 /// 69178</t>
  </si>
  <si>
    <t>NM_024225</t>
  </si>
  <si>
    <t>1448791_at</t>
  </si>
  <si>
    <t>Mm.8649.1</t>
  </si>
  <si>
    <t>AF004023</t>
  </si>
  <si>
    <t>1448788_at</t>
  </si>
  <si>
    <t>Mm.202763.1</t>
  </si>
  <si>
    <t>100233175 /// 64113</t>
  </si>
  <si>
    <t>BC014715</t>
  </si>
  <si>
    <t>1448787_at</t>
  </si>
  <si>
    <t>Mm.4909.1</t>
  </si>
  <si>
    <t>BG072085</t>
  </si>
  <si>
    <t>1448785_at</t>
  </si>
  <si>
    <t>Mm.21419.1</t>
  </si>
  <si>
    <t>NM_020024</t>
  </si>
  <si>
    <t>1448784_at</t>
  </si>
  <si>
    <t>Mm.45874.1</t>
  </si>
  <si>
    <t>NM_021291</t>
  </si>
  <si>
    <t>1448783_at</t>
  </si>
  <si>
    <t>Mm.219511.1</t>
  </si>
  <si>
    <t>NM_134105</t>
  </si>
  <si>
    <t>1448782_at</t>
  </si>
  <si>
    <t>Mm.4168.1</t>
  </si>
  <si>
    <t>BG069505</t>
  </si>
  <si>
    <t>1448780_at</t>
  </si>
  <si>
    <t>Mm.170508.1</t>
  </si>
  <si>
    <t>NM_028412</t>
  </si>
  <si>
    <t>1448779_at</t>
  </si>
  <si>
    <t>Mm.2478.1</t>
  </si>
  <si>
    <t>1452916_at</t>
  </si>
  <si>
    <t>Mm.27046.1</t>
  </si>
  <si>
    <t>AK004336</t>
  </si>
  <si>
    <t>1452915_at</t>
  </si>
  <si>
    <t>Mm.195626.1</t>
  </si>
  <si>
    <t>AK011162</t>
  </si>
  <si>
    <t>1452912_at</t>
  </si>
  <si>
    <t>Mm.33183.1</t>
  </si>
  <si>
    <t>100044059 /// 64451</t>
  </si>
  <si>
    <t>BB794700</t>
  </si>
  <si>
    <t>1452908_at</t>
  </si>
  <si>
    <t>Mm.196468.1</t>
  </si>
  <si>
    <t>AK011217</t>
  </si>
  <si>
    <t>1452896_at</t>
  </si>
  <si>
    <t>Mm.132172.1</t>
  </si>
  <si>
    <t>AK009255</t>
  </si>
  <si>
    <t>1452890_at</t>
  </si>
  <si>
    <t>Mm.18775.1</t>
  </si>
  <si>
    <t>AK009207</t>
  </si>
  <si>
    <t>1452889_at</t>
  </si>
  <si>
    <t>Mm.50613.1</t>
  </si>
  <si>
    <t>AK014466</t>
  </si>
  <si>
    <t>1452886_at</t>
  </si>
  <si>
    <t>Mm.27790.1</t>
  </si>
  <si>
    <t>AK012092</t>
  </si>
  <si>
    <t>1452885_at</t>
  </si>
  <si>
    <t>1452884_at</t>
  </si>
  <si>
    <t>Mm.28675.1</t>
  </si>
  <si>
    <t>AW488914</t>
  </si>
  <si>
    <t>1452881_at</t>
  </si>
  <si>
    <t>Mm.25263.1</t>
  </si>
  <si>
    <t>AK012304</t>
  </si>
  <si>
    <t>2700029M09Rik: RIKEN cDNA 2700029M09 gene</t>
  </si>
  <si>
    <t>1452877_at</t>
  </si>
  <si>
    <t>Mm.41594.1</t>
  </si>
  <si>
    <t>BQ174647</t>
  </si>
  <si>
    <t>1452874_at</t>
  </si>
  <si>
    <t>Mm.41023.1</t>
  </si>
  <si>
    <t>AK003895</t>
  </si>
  <si>
    <t>1452869_at</t>
  </si>
  <si>
    <t>Mm.24125.1</t>
  </si>
  <si>
    <t>AK020301</t>
  </si>
  <si>
    <t>Col4a3bp: collagen, type IV, alpha 3 (Goodpasture antigen) binding protein</t>
  </si>
  <si>
    <t>1452867_at</t>
  </si>
  <si>
    <t>Mm.29192.1</t>
  </si>
  <si>
    <t>AK013880</t>
  </si>
  <si>
    <t>1452866_at</t>
  </si>
  <si>
    <t>Mm.30104.1</t>
  </si>
  <si>
    <t>1448816_at</t>
  </si>
  <si>
    <t>Mm.43612.1</t>
  </si>
  <si>
    <t>NM_010957</t>
  </si>
  <si>
    <t>1448815_at</t>
  </si>
  <si>
    <t>Mm.24547.1</t>
  </si>
  <si>
    <t>NM_023383</t>
  </si>
  <si>
    <t>1448813_at</t>
  </si>
  <si>
    <t>Mm.20937.1</t>
  </si>
  <si>
    <t>NM_016677</t>
  </si>
  <si>
    <t>1448812_at</t>
  </si>
  <si>
    <t>Mm.29183.1</t>
  </si>
  <si>
    <t>NM_025302</t>
  </si>
  <si>
    <t>Mrpl2: mitochondrial ribosomal protein L2</t>
  </si>
  <si>
    <t>AK016577</t>
  </si>
  <si>
    <t>1452964_at</t>
  </si>
  <si>
    <t>Mm.89830.1</t>
  </si>
  <si>
    <t>AV162459</t>
  </si>
  <si>
    <t>1452954_at</t>
  </si>
  <si>
    <t>Mm.9806.1</t>
  </si>
  <si>
    <t>AK017572</t>
  </si>
  <si>
    <t>1452953_at</t>
  </si>
  <si>
    <t>Mm.74311.1</t>
  </si>
  <si>
    <t>100039599 /// 73692</t>
  </si>
  <si>
    <t>AK010747</t>
  </si>
  <si>
    <t>1452951_at</t>
  </si>
  <si>
    <t>Mm.32460.1</t>
  </si>
  <si>
    <t>AK002682</t>
  </si>
  <si>
    <t>1452950_at</t>
  </si>
  <si>
    <t>Mm.27104.1</t>
  </si>
  <si>
    <t>AK012532</t>
  </si>
  <si>
    <t>1452949_at</t>
  </si>
  <si>
    <t>Mm.30192.1</t>
  </si>
  <si>
    <t>AK004030</t>
  </si>
  <si>
    <t>1452944_at</t>
  </si>
  <si>
    <t>Mm.37515.1</t>
  </si>
  <si>
    <t>BF383782</t>
  </si>
  <si>
    <t>1452942_at</t>
  </si>
  <si>
    <t>Mm.17523.1</t>
  </si>
  <si>
    <t>AV078077</t>
  </si>
  <si>
    <t>1452941_at</t>
  </si>
  <si>
    <t>Mm.196498.1</t>
  </si>
  <si>
    <t>BQ031123</t>
  </si>
  <si>
    <t>1452937_s_at</t>
  </si>
  <si>
    <t>Mm.28288.1</t>
  </si>
  <si>
    <t>AK003546</t>
  </si>
  <si>
    <t>1452929_at</t>
  </si>
  <si>
    <t>Mm.4222.2</t>
  </si>
  <si>
    <t>AW537828</t>
  </si>
  <si>
    <t>1452927_x_at</t>
  </si>
  <si>
    <t>Mm.203968.1</t>
  </si>
  <si>
    <t>AK009364</t>
  </si>
  <si>
    <t>1452925_a_at</t>
  </si>
  <si>
    <t>Mm.25404.1</t>
  </si>
  <si>
    <t>AK007894</t>
  </si>
  <si>
    <t>1452923_at</t>
  </si>
  <si>
    <t>Mm.40719.1</t>
  </si>
  <si>
    <t>AK011539</t>
  </si>
  <si>
    <t>1452922_at</t>
  </si>
  <si>
    <t>Mm.218627.2</t>
  </si>
  <si>
    <t>AK009460</t>
  </si>
  <si>
    <t>1452920_a_at</t>
  </si>
  <si>
    <t>Mm.28541.1</t>
  </si>
  <si>
    <t>W59405</t>
  </si>
  <si>
    <t>1452919_a_at</t>
  </si>
  <si>
    <t>Mm.86894.1</t>
  </si>
  <si>
    <t>AK011404</t>
  </si>
  <si>
    <t>1452918_at</t>
  </si>
  <si>
    <t>Mm.27997.1</t>
  </si>
  <si>
    <t>AK011489</t>
  </si>
  <si>
    <t>1452917_at</t>
  </si>
  <si>
    <t>Mm.142612.1</t>
  </si>
  <si>
    <t>AK011392</t>
  </si>
  <si>
    <t>NM_026543</t>
  </si>
  <si>
    <t>1448930_at</t>
  </si>
  <si>
    <t>Mm.38118.1</t>
  </si>
  <si>
    <t>NM_080465</t>
  </si>
  <si>
    <t>1448927_at</t>
  </si>
  <si>
    <t>Mm.35774.1</t>
  </si>
  <si>
    <t>NM_024438</t>
  </si>
  <si>
    <t>1448922_at</t>
  </si>
  <si>
    <t>Mm.38503.1</t>
  </si>
  <si>
    <t>BC022587</t>
  </si>
  <si>
    <t>1448921_a_at</t>
  </si>
  <si>
    <t>Mm.12479.1</t>
  </si>
  <si>
    <t>NM_026107</t>
  </si>
  <si>
    <t>1448920_at</t>
  </si>
  <si>
    <t>Mm.25368.1</t>
  </si>
  <si>
    <t>NM_023908</t>
  </si>
  <si>
    <t>1448918_at</t>
  </si>
  <si>
    <t>Mm.195562.1</t>
  </si>
  <si>
    <t>NM_027212</t>
  </si>
  <si>
    <t>1448917_at</t>
  </si>
  <si>
    <t>Mm.220949.1</t>
  </si>
  <si>
    <t>100047868 /// 17134</t>
  </si>
  <si>
    <t>BC002092</t>
  </si>
  <si>
    <t>1448916_at</t>
  </si>
  <si>
    <t>1448914_a_at</t>
  </si>
  <si>
    <t>Mm.29988.1</t>
  </si>
  <si>
    <t>NM_023523</t>
  </si>
  <si>
    <t>1448910_at</t>
  </si>
  <si>
    <t>Mm.103655.1</t>
  </si>
  <si>
    <t>NM_017404</t>
  </si>
  <si>
    <t>Mrpl39: mitochondrial ribosomal protein L39</t>
  </si>
  <si>
    <t>1448909_a_at</t>
  </si>
  <si>
    <t>Mm.29124.1</t>
  </si>
  <si>
    <t>NM_080555</t>
  </si>
  <si>
    <t>1448908_at</t>
  </si>
  <si>
    <t>Mm.27673.1</t>
  </si>
  <si>
    <t>AK016470</t>
  </si>
  <si>
    <t>1452994_at</t>
  </si>
  <si>
    <t>Mm.4911.2</t>
  </si>
  <si>
    <t>AK004399</t>
  </si>
  <si>
    <t>1452981_at</t>
  </si>
  <si>
    <t>Mm.70619.1</t>
  </si>
  <si>
    <t>BB795614</t>
  </si>
  <si>
    <t>1452977_at</t>
  </si>
  <si>
    <t>Mm.12648.1</t>
  </si>
  <si>
    <t>AK017551</t>
  </si>
  <si>
    <t>Nol8: nucleolar protein 8</t>
  </si>
  <si>
    <t>1452974_at</t>
  </si>
  <si>
    <t>Mm.44858.1</t>
  </si>
  <si>
    <t>AK011127</t>
  </si>
  <si>
    <t>1452971_at</t>
  </si>
  <si>
    <t>Mm.31417.1</t>
  </si>
  <si>
    <t>AK017929</t>
  </si>
  <si>
    <t>1452970_at</t>
  </si>
  <si>
    <t>Mm.103450.1</t>
  </si>
  <si>
    <t>BI080417</t>
  </si>
  <si>
    <t>1452969_at</t>
  </si>
  <si>
    <t>Mm.46145.1</t>
  </si>
  <si>
    <t>AK005675</t>
  </si>
  <si>
    <t>1452967_at</t>
  </si>
  <si>
    <t>Mm.21591.1</t>
  </si>
  <si>
    <t>1448986_x_at</t>
  </si>
  <si>
    <t>Mm.27538.1</t>
  </si>
  <si>
    <t>NM_013773</t>
  </si>
  <si>
    <t>Tcl1b1: T-cell leukemia/lymphoma 1B, 1</t>
  </si>
  <si>
    <t>1448981_x_at</t>
  </si>
  <si>
    <t>Mm.31574.1</t>
  </si>
  <si>
    <t>NM_139063</t>
  </si>
  <si>
    <t>1448979_at</t>
  </si>
  <si>
    <t>Mm.143717.1</t>
  </si>
  <si>
    <t>NM_019867</t>
  </si>
  <si>
    <t>1448978_at</t>
  </si>
  <si>
    <t>Mm.3629.1</t>
  </si>
  <si>
    <t>BC003778</t>
  </si>
  <si>
    <t>Tcfap2c: transcription factor AP-2, gamma</t>
  </si>
  <si>
    <t>1448977_at</t>
  </si>
  <si>
    <t>Mm.29063.1</t>
  </si>
  <si>
    <t>NM_025556</t>
  </si>
  <si>
    <t>1448971_at</t>
  </si>
  <si>
    <t>Mm.21103.1</t>
  </si>
  <si>
    <t>BC011313</t>
  </si>
  <si>
    <t>1448968_at</t>
  </si>
  <si>
    <t>Mm.89148.1</t>
  </si>
  <si>
    <t>BM238259</t>
  </si>
  <si>
    <t>1448965_at</t>
  </si>
  <si>
    <t>Mm.27220.1</t>
  </si>
  <si>
    <t>BC020117</t>
  </si>
  <si>
    <t>1448963_at</t>
  </si>
  <si>
    <t>Mm.3153.1</t>
  </si>
  <si>
    <t>BC026142</t>
  </si>
  <si>
    <t>1448962_at</t>
  </si>
  <si>
    <t>Mm.14442.1</t>
  </si>
  <si>
    <t>NM_010887</t>
  </si>
  <si>
    <t>1448959_at</t>
  </si>
  <si>
    <t>Mm.180561.1</t>
  </si>
  <si>
    <t>NM_009035</t>
  </si>
  <si>
    <t>1448957_at</t>
  </si>
  <si>
    <t>Mm.12932.1</t>
  </si>
  <si>
    <t>NM_007550</t>
  </si>
  <si>
    <t>1448953_at</t>
  </si>
  <si>
    <t>Mm.896.1</t>
  </si>
  <si>
    <t>NM_008362</t>
  </si>
  <si>
    <t>1448950_at</t>
  </si>
  <si>
    <t>Mm.24141.1</t>
  </si>
  <si>
    <t>66083 /// 66523</t>
  </si>
  <si>
    <t>NM_025615</t>
  </si>
  <si>
    <t>2810004N23Rik /// Setd6: RIKEN cDNA 2810004N23 gene /// SET domain containing 6</t>
  </si>
  <si>
    <t>1448947_at</t>
  </si>
  <si>
    <t>Mm.27448.1</t>
  </si>
  <si>
    <t>AK011144</t>
  </si>
  <si>
    <t>1448944_at</t>
  </si>
  <si>
    <t>Mm.29073.1</t>
  </si>
  <si>
    <t>NM_026632</t>
  </si>
  <si>
    <t>Rpa3: replication protein A3</t>
  </si>
  <si>
    <t>1448938_at</t>
  </si>
  <si>
    <t>Mm.27111.1</t>
  </si>
  <si>
    <t>NM_134060</t>
  </si>
  <si>
    <t>Slc35b3: solute carrier family 35, member B3</t>
  </si>
  <si>
    <t>1448937_at</t>
  </si>
  <si>
    <t>Mm.28237.1</t>
  </si>
  <si>
    <t>BC010669</t>
  </si>
  <si>
    <t>1448936_at</t>
  </si>
  <si>
    <t>Mm.29002.1</t>
  </si>
  <si>
    <t>AF081260</t>
  </si>
  <si>
    <t>1448935_at</t>
  </si>
  <si>
    <t>Mm.28293.1</t>
  </si>
  <si>
    <t>NM_024197</t>
  </si>
  <si>
    <t>1448934_at</t>
  </si>
  <si>
    <t>Mm.41784.1</t>
  </si>
  <si>
    <t>1451224_at</t>
  </si>
  <si>
    <t>Mm.30001.1</t>
  </si>
  <si>
    <t>AK011367</t>
  </si>
  <si>
    <t>Btf3l4: basic transcription factor 3-like 4</t>
  </si>
  <si>
    <t>1451223_a_at</t>
  </si>
  <si>
    <t>1451222_at</t>
  </si>
  <si>
    <t>Mm.139738.1</t>
  </si>
  <si>
    <t>BC018507</t>
  </si>
  <si>
    <t>1451221_at</t>
  </si>
  <si>
    <t>Mm.21966.1</t>
  </si>
  <si>
    <t>BC026761</t>
  </si>
  <si>
    <t>1451220_at</t>
  </si>
  <si>
    <t>Mm.21596.1</t>
  </si>
  <si>
    <t>BG064496</t>
  </si>
  <si>
    <t>1451218_at</t>
  </si>
  <si>
    <t>Mm.144286.1</t>
  </si>
  <si>
    <t>BC008259</t>
  </si>
  <si>
    <t>1451217_a_at</t>
  </si>
  <si>
    <t>Mm.28834.1</t>
  </si>
  <si>
    <t>BC008086</t>
  </si>
  <si>
    <t>1451216_at</t>
  </si>
  <si>
    <t>Mm.26542.1</t>
  </si>
  <si>
    <t>BC021483</t>
  </si>
  <si>
    <t>1451212_at</t>
  </si>
  <si>
    <t>Mm.7330.1</t>
  </si>
  <si>
    <t>BC025036</t>
  </si>
  <si>
    <t>1451211_a_at</t>
  </si>
  <si>
    <t>Mm.9550.1</t>
  </si>
  <si>
    <t>AY029533</t>
  </si>
  <si>
    <t>1451209_at</t>
  </si>
  <si>
    <t>Mm.3845.1</t>
  </si>
  <si>
    <t>BC013717</t>
  </si>
  <si>
    <t>1449004_at</t>
  </si>
  <si>
    <t>Mm.6577.1</t>
  </si>
  <si>
    <t>NM_016800</t>
  </si>
  <si>
    <t>1449003_a_at</t>
  </si>
  <si>
    <t>Mm.6635.1</t>
  </si>
  <si>
    <t>AV221988</t>
  </si>
  <si>
    <t>1449001_at</t>
  </si>
  <si>
    <t>Mm.28984.1</t>
  </si>
  <si>
    <t>100046684 /// 28295</t>
  </si>
  <si>
    <t>NM_138601</t>
  </si>
  <si>
    <t>D10Jhu81e /// LOC100046684: DNA segment, Chr 10, Johns Hopkins University 81 expressed /// similar to es1 protein</t>
  </si>
  <si>
    <t>1449000_at</t>
  </si>
  <si>
    <t>Mm.29090.1</t>
  </si>
  <si>
    <t>AV226526</t>
  </si>
  <si>
    <t>1448999_at</t>
  </si>
  <si>
    <t>Mm.4618.1</t>
  </si>
  <si>
    <t>BG916549</t>
  </si>
  <si>
    <t>1448994_at</t>
  </si>
  <si>
    <t>Mm.41775.1</t>
  </si>
  <si>
    <t>BC010809</t>
  </si>
  <si>
    <t>1448993_at</t>
  </si>
  <si>
    <t>Mm.2496.1</t>
  </si>
  <si>
    <t>100047943 /// 226180</t>
  </si>
  <si>
    <t>BC018383</t>
  </si>
  <si>
    <t>1448991_a_at</t>
  </si>
  <si>
    <t>Mm.3390.1</t>
  </si>
  <si>
    <t>AI255256</t>
  </si>
  <si>
    <t>1448990_a_at</t>
  </si>
  <si>
    <t>Mm.220988.1</t>
  </si>
  <si>
    <t>NM_010062</t>
  </si>
  <si>
    <t>1451266_at</t>
  </si>
  <si>
    <t>Mm.7280.1</t>
  </si>
  <si>
    <t>BC019430</t>
  </si>
  <si>
    <t>1451265_at</t>
  </si>
  <si>
    <t>Mm.200499.1</t>
  </si>
  <si>
    <t>BC026972</t>
  </si>
  <si>
    <t>1451262_a_at</t>
  </si>
  <si>
    <t>Mm.21911.1</t>
  </si>
  <si>
    <t>BC003445</t>
  </si>
  <si>
    <t>1451259_at</t>
  </si>
  <si>
    <t>Mm.4067.1</t>
  </si>
  <si>
    <t>BC004672</t>
  </si>
  <si>
    <t>1451255_at</t>
  </si>
  <si>
    <t>Mm.46573.1</t>
  </si>
  <si>
    <t>AF367244</t>
  </si>
  <si>
    <t>1451254_at</t>
  </si>
  <si>
    <t>Mm.36365.1</t>
  </si>
  <si>
    <t>BC018442</t>
  </si>
  <si>
    <t>1451251_at</t>
  </si>
  <si>
    <t>Mm.153872.1</t>
  </si>
  <si>
    <t>BC006705</t>
  </si>
  <si>
    <t>1451248_at</t>
  </si>
  <si>
    <t>Mm.142105.1</t>
  </si>
  <si>
    <t>BC024891</t>
  </si>
  <si>
    <t>1451247_at</t>
  </si>
  <si>
    <t>Mm.18810.1</t>
  </si>
  <si>
    <t>BC018339</t>
  </si>
  <si>
    <t>1451244_a_at</t>
  </si>
  <si>
    <t>Mm.214970.1</t>
  </si>
  <si>
    <t>BC019200</t>
  </si>
  <si>
    <t>1451243_at</t>
  </si>
  <si>
    <t>Mm.3294.1</t>
  </si>
  <si>
    <t>BC003744</t>
  </si>
  <si>
    <t>1451242_a_at</t>
  </si>
  <si>
    <t>Mm.148395.1</t>
  </si>
  <si>
    <t>BG970109</t>
  </si>
  <si>
    <t>1451241_at</t>
  </si>
  <si>
    <t>Mm.196149.1</t>
  </si>
  <si>
    <t>BC024663</t>
  </si>
  <si>
    <t>1451240_a_at</t>
  </si>
  <si>
    <t>Mm.28555.1</t>
  </si>
  <si>
    <t>BC002238</t>
  </si>
  <si>
    <t>1451238_at</t>
  </si>
  <si>
    <t>Mm.138508.1</t>
  </si>
  <si>
    <t>AF458961</t>
  </si>
  <si>
    <t>1451237_s_at</t>
  </si>
  <si>
    <t>Mm.30246.2</t>
  </si>
  <si>
    <t>U89772</t>
  </si>
  <si>
    <t>1451232_at</t>
  </si>
  <si>
    <t>Mm.196586.2</t>
  </si>
  <si>
    <t>BC026779</t>
  </si>
  <si>
    <t>1451231_a_at</t>
  </si>
  <si>
    <t>Mm.19931.1</t>
  </si>
  <si>
    <t>BC027440</t>
  </si>
  <si>
    <t>1451227_a_at</t>
  </si>
  <si>
    <t>Mm.8681.1</t>
  </si>
  <si>
    <t>BC003980</t>
  </si>
  <si>
    <t>Ptpn11: protein tyrosine phosphatase, non-receptor type 11</t>
  </si>
  <si>
    <t>1451225_at</t>
  </si>
  <si>
    <t>Mm.102278.2</t>
  </si>
  <si>
    <t>BC018613</t>
  </si>
  <si>
    <t>Mm.28150.1</t>
  </si>
  <si>
    <t>BE951504</t>
  </si>
  <si>
    <t>Sf3b1: splicing factor 3b, subunit 1</t>
  </si>
  <si>
    <t>1449138_at</t>
  </si>
  <si>
    <t>Mm.34775.1</t>
  </si>
  <si>
    <t>NM_008810</t>
  </si>
  <si>
    <t>1449137_at</t>
  </si>
  <si>
    <t>Mm.4517.1</t>
  </si>
  <si>
    <t>NM_008407</t>
  </si>
  <si>
    <t>1449123_at</t>
  </si>
  <si>
    <t>Mm.41643.1</t>
  </si>
  <si>
    <t>NM_026534</t>
  </si>
  <si>
    <t>1449122_at</t>
  </si>
  <si>
    <t>Mm.10229.1</t>
  </si>
  <si>
    <t>NM_010178</t>
  </si>
  <si>
    <t>1449121_at</t>
  </si>
  <si>
    <t>Mm.28192.1</t>
  </si>
  <si>
    <t>NM_023662</t>
  </si>
  <si>
    <t>1449120_a_at</t>
  </si>
  <si>
    <t>Mm.1175.1</t>
  </si>
  <si>
    <t>NM_010592</t>
  </si>
  <si>
    <t>1451294_s_at</t>
  </si>
  <si>
    <t>Mm.196782.1</t>
  </si>
  <si>
    <t>BC006693</t>
  </si>
  <si>
    <t>1451292_at</t>
  </si>
  <si>
    <t>Mm.46614.1</t>
  </si>
  <si>
    <t>BC026942</t>
  </si>
  <si>
    <t>1451291_at</t>
  </si>
  <si>
    <t>Mm.196239.1</t>
  </si>
  <si>
    <t>BC010596</t>
  </si>
  <si>
    <t>1451290_at</t>
  </si>
  <si>
    <t>Mm.142866.1</t>
  </si>
  <si>
    <t>AF224264</t>
  </si>
  <si>
    <t>Fus: fusion, derived from t(12;16) malignant liposarcoma (human)</t>
  </si>
  <si>
    <t>1451286_s_at</t>
  </si>
  <si>
    <t>1451285_at</t>
  </si>
  <si>
    <t>Mm.25727.1</t>
  </si>
  <si>
    <t>BC019384</t>
  </si>
  <si>
    <t>1451284_at</t>
  </si>
  <si>
    <t>Mm.24124.1</t>
  </si>
  <si>
    <t>U62908</t>
  </si>
  <si>
    <t>1451281_at</t>
  </si>
  <si>
    <t>Mm.34798.1</t>
  </si>
  <si>
    <t>BG066858</t>
  </si>
  <si>
    <t>1451275_at</t>
  </si>
  <si>
    <t>Mm.30074.1</t>
  </si>
  <si>
    <t>BC013670</t>
  </si>
  <si>
    <t>1451274_at</t>
  </si>
  <si>
    <t>Mm.22318.1</t>
  </si>
  <si>
    <t>BC025546</t>
  </si>
  <si>
    <t>1451273_x_at</t>
  </si>
  <si>
    <t>Mm.44214.2</t>
  </si>
  <si>
    <t>BC016117</t>
  </si>
  <si>
    <t>1451272_a_at</t>
  </si>
  <si>
    <t>Mm.219649.1</t>
  </si>
  <si>
    <t>BG070487</t>
  </si>
  <si>
    <t>1451271_a_at</t>
  </si>
  <si>
    <t>Mm.41617.1</t>
  </si>
  <si>
    <t>BC004608</t>
  </si>
  <si>
    <t>1451269_at</t>
  </si>
  <si>
    <t>Mm.30052.1</t>
  </si>
  <si>
    <t>BC021318</t>
  </si>
  <si>
    <t>100042019 /// 22187 /// 22190 /// 619900 /// 624036 /// 668779 /// 78294</t>
  </si>
  <si>
    <t>NM_024277</t>
  </si>
  <si>
    <t>1449196_a_at</t>
  </si>
  <si>
    <t>Mm.87062.1</t>
  </si>
  <si>
    <t>AK004037</t>
  </si>
  <si>
    <t>1449194_at</t>
  </si>
  <si>
    <t>Mm.31529.1</t>
  </si>
  <si>
    <t>NM_019426</t>
  </si>
  <si>
    <t>1449192_at</t>
  </si>
  <si>
    <t>Mm.139607.1</t>
  </si>
  <si>
    <t>NM_030252</t>
  </si>
  <si>
    <t>1449189_at</t>
  </si>
  <si>
    <t>Mm.143813.1</t>
  </si>
  <si>
    <t>NM_021565</t>
  </si>
  <si>
    <t>1449188_at</t>
  </si>
  <si>
    <t>Mm.27102.1</t>
  </si>
  <si>
    <t>NM_026121</t>
  </si>
  <si>
    <t>Bag4: BCL2-associated athanogene 4</t>
  </si>
  <si>
    <t>1449186_at</t>
  </si>
  <si>
    <t>Mm.21855.1</t>
  </si>
  <si>
    <t>NM_009402</t>
  </si>
  <si>
    <t>1449184_at</t>
  </si>
  <si>
    <t>Mm.29194.1</t>
  </si>
  <si>
    <t>BG071725</t>
  </si>
  <si>
    <t>1449180_at</t>
  </si>
  <si>
    <t>Mm.1904.1</t>
  </si>
  <si>
    <t>NM_009445</t>
  </si>
  <si>
    <t>1449171_at</t>
  </si>
  <si>
    <t>Mm.7622.1</t>
  </si>
  <si>
    <t>11641 /// 242481 /// 677884</t>
  </si>
  <si>
    <t>BC003735</t>
  </si>
  <si>
    <t>1449168_a_at</t>
  </si>
  <si>
    <t>Mm.3465.1</t>
  </si>
  <si>
    <t>NM_013512</t>
  </si>
  <si>
    <t>1449167_at</t>
  </si>
  <si>
    <t>Mm.24006.1</t>
  </si>
  <si>
    <t>NM_025393</t>
  </si>
  <si>
    <t>1449166_at</t>
  </si>
  <si>
    <t>Mm.41494.1</t>
  </si>
  <si>
    <t>NM_028753</t>
  </si>
  <si>
    <t>1449162_at</t>
  </si>
  <si>
    <t>Mm.989.1</t>
  </si>
  <si>
    <t>NM_010301</t>
  </si>
  <si>
    <t>1449144_at</t>
  </si>
  <si>
    <t>Mm.22485.1</t>
  </si>
  <si>
    <t>BC003317</t>
  </si>
  <si>
    <t>1449142_a_at</t>
  </si>
  <si>
    <t>Mm.30177.1</t>
  </si>
  <si>
    <t>BC005646</t>
  </si>
  <si>
    <t>1449140_at</t>
  </si>
  <si>
    <t>Mm.9811.1</t>
  </si>
  <si>
    <t>NM_025509</t>
  </si>
  <si>
    <t>1449139_at</t>
  </si>
  <si>
    <t>Mm.12430.1</t>
  </si>
  <si>
    <t>BC024916</t>
  </si>
  <si>
    <t>1451391_at</t>
  </si>
  <si>
    <t>Mm.32646.1</t>
  </si>
  <si>
    <t>BC011495</t>
  </si>
  <si>
    <t>1451390_s_at</t>
  </si>
  <si>
    <t>Mm.11428.1</t>
  </si>
  <si>
    <t>BC026741</t>
  </si>
  <si>
    <t>1451388_a_at</t>
  </si>
  <si>
    <t>1449253_at</t>
  </si>
  <si>
    <t>Mm.29103.1</t>
  </si>
  <si>
    <t>NM_027828</t>
  </si>
  <si>
    <t>1449252_at</t>
  </si>
  <si>
    <t>Mm.14897.1</t>
  </si>
  <si>
    <t>100044363 /// 12558</t>
  </si>
  <si>
    <t>BC022107</t>
  </si>
  <si>
    <t>1449244_at</t>
  </si>
  <si>
    <t>Mm.103634.1</t>
  </si>
  <si>
    <t>NM_023133</t>
  </si>
  <si>
    <t>Rps19: ribosomal protein S19</t>
  </si>
  <si>
    <t>1449243_a_at</t>
  </si>
  <si>
    <t>Mm.12896.1</t>
  </si>
  <si>
    <t>AB013440</t>
  </si>
  <si>
    <t>1449236_at</t>
  </si>
  <si>
    <t>Mm.23310.1</t>
  </si>
  <si>
    <t>NM_022409</t>
  </si>
  <si>
    <t>1449231_at</t>
  </si>
  <si>
    <t>Mm.18133.1</t>
  </si>
  <si>
    <t>NM_016912</t>
  </si>
  <si>
    <t>1449229_a_at</t>
  </si>
  <si>
    <t>Mm.13705.1</t>
  </si>
  <si>
    <t>NM_133626</t>
  </si>
  <si>
    <t>1449221_a_at</t>
  </si>
  <si>
    <t>Mm.22279.1</t>
  </si>
  <si>
    <t>NM_011997</t>
  </si>
  <si>
    <t>1449217_at</t>
  </si>
  <si>
    <t>Mm.31402.1</t>
  </si>
  <si>
    <t>100046998 /// 74143</t>
  </si>
  <si>
    <t>BC025160</t>
  </si>
  <si>
    <t>1449214_a_at</t>
  </si>
  <si>
    <t>Mm.21705.1</t>
  </si>
  <si>
    <t>NM_025410</t>
  </si>
  <si>
    <t>1449213_at</t>
  </si>
  <si>
    <t>Mm.219462.1</t>
  </si>
  <si>
    <t>AB030503</t>
  </si>
  <si>
    <t>1449209_a_at</t>
  </si>
  <si>
    <t>Mm.196638.1</t>
  </si>
  <si>
    <t>NM_009004</t>
  </si>
  <si>
    <t>1449207_a_at</t>
  </si>
  <si>
    <t>Mm.190930.1</t>
  </si>
  <si>
    <t>NM_130861</t>
  </si>
  <si>
    <t>1449203_at</t>
  </si>
  <si>
    <t>Mm.31419.1</t>
  </si>
  <si>
    <t>BG073833</t>
  </si>
  <si>
    <t>1449200_at</t>
  </si>
  <si>
    <t>Mm.38248.1</t>
  </si>
  <si>
    <t>BB829192</t>
  </si>
  <si>
    <t>1449198_a_at</t>
  </si>
  <si>
    <t>Mm.140948.1</t>
  </si>
  <si>
    <t>NM_027149</t>
  </si>
  <si>
    <t>1449197_at</t>
  </si>
  <si>
    <t>Mm.180003.1</t>
  </si>
  <si>
    <t>BC005731</t>
  </si>
  <si>
    <t>1451442_at</t>
  </si>
  <si>
    <t>Mm.29044.1</t>
  </si>
  <si>
    <t>BC019536</t>
  </si>
  <si>
    <t>1451437_at</t>
  </si>
  <si>
    <t>Mm.26143.1</t>
  </si>
  <si>
    <t>BC019948</t>
  </si>
  <si>
    <t>1451434_s_at</t>
  </si>
  <si>
    <t>Mm.46628.2</t>
  </si>
  <si>
    <t>BC024610</t>
  </si>
  <si>
    <t>1451427_a_at</t>
  </si>
  <si>
    <t>Mm.29351.1</t>
  </si>
  <si>
    <t>AB026497</t>
  </si>
  <si>
    <t>1451422_at</t>
  </si>
  <si>
    <t>Mm.27792.2</t>
  </si>
  <si>
    <t>BC006914</t>
  </si>
  <si>
    <t>1451421_a_at</t>
  </si>
  <si>
    <t>Mm.22109.1</t>
  </si>
  <si>
    <t>AB040489</t>
  </si>
  <si>
    <t>Ccdc47: coiled-coil domain containing 47</t>
  </si>
  <si>
    <t>1451420_at</t>
  </si>
  <si>
    <t>Mm.33268.1</t>
  </si>
  <si>
    <t>BC023083</t>
  </si>
  <si>
    <t>1451419_at</t>
  </si>
  <si>
    <t>1451418_a_at</t>
  </si>
  <si>
    <t>Mm.1889.1</t>
  </si>
  <si>
    <t>U31625</t>
  </si>
  <si>
    <t>1451417_at</t>
  </si>
  <si>
    <t>Mm.154307.1</t>
  </si>
  <si>
    <t>AY082613</t>
  </si>
  <si>
    <t>1451412_a_at</t>
  </si>
  <si>
    <t>Mm.33706.1</t>
  </si>
  <si>
    <t>BC025858</t>
  </si>
  <si>
    <t>1451409_at</t>
  </si>
  <si>
    <t>Mm.23876.1</t>
  </si>
  <si>
    <t>AY046947</t>
  </si>
  <si>
    <t>1451405_at</t>
  </si>
  <si>
    <t>Mm.35105.1</t>
  </si>
  <si>
    <t>BC013470</t>
  </si>
  <si>
    <t>1451402_at</t>
  </si>
  <si>
    <t>Mm.103413.1</t>
  </si>
  <si>
    <t>BC019516</t>
  </si>
  <si>
    <t>1451401_a_at</t>
  </si>
  <si>
    <t>Mm.102118.1</t>
  </si>
  <si>
    <t>BC023488</t>
  </si>
  <si>
    <t>1451400_at</t>
  </si>
  <si>
    <t>Mm.6560.1</t>
  </si>
  <si>
    <t>BC008274</t>
  </si>
  <si>
    <t>1451399_at</t>
  </si>
  <si>
    <t>Mm.29059.1</t>
  </si>
  <si>
    <t>100046395 /// 234309</t>
  </si>
  <si>
    <t>BC009118</t>
  </si>
  <si>
    <t>1451398_at</t>
  </si>
  <si>
    <t>Mm.23065.1</t>
  </si>
  <si>
    <t>BC027137</t>
  </si>
  <si>
    <t>1451397_at</t>
  </si>
  <si>
    <t>Mm.41483.1</t>
  </si>
  <si>
    <t>BC021492</t>
  </si>
  <si>
    <t>1451395_at</t>
  </si>
  <si>
    <t>Mm.34744.1</t>
  </si>
  <si>
    <t>BC019144</t>
  </si>
  <si>
    <t>1451393_at</t>
  </si>
  <si>
    <t>1451508_at</t>
  </si>
  <si>
    <t>Mm.21501.1</t>
  </si>
  <si>
    <t>BC021941</t>
  </si>
  <si>
    <t>1451504_at</t>
  </si>
  <si>
    <t>Mm.41732.1</t>
  </si>
  <si>
    <t>AF000969</t>
  </si>
  <si>
    <t>1451499_at</t>
  </si>
  <si>
    <t>Mm.220818.1</t>
  </si>
  <si>
    <t>BC024131</t>
  </si>
  <si>
    <t>Mtss1: metastasis suppressor 1</t>
  </si>
  <si>
    <t>1451496_at</t>
  </si>
  <si>
    <t>Mm.102496.1</t>
  </si>
  <si>
    <t>100046168 /// 65113</t>
  </si>
  <si>
    <t>BC026372</t>
  </si>
  <si>
    <t>1451493_at</t>
  </si>
  <si>
    <t>Mm.31910.1</t>
  </si>
  <si>
    <t>AF287467</t>
  </si>
  <si>
    <t>1451492_at</t>
  </si>
  <si>
    <t>Mm.46759.1</t>
  </si>
  <si>
    <t>BC027340</t>
  </si>
  <si>
    <t>1451490_at</t>
  </si>
  <si>
    <t>Mm.35781.1</t>
  </si>
  <si>
    <t>BC019996</t>
  </si>
  <si>
    <t>1451489_at</t>
  </si>
  <si>
    <t>Mm.200585.1</t>
  </si>
  <si>
    <t>BC019800</t>
  </si>
  <si>
    <t>1451487_at</t>
  </si>
  <si>
    <t>Mm.30927.1</t>
  </si>
  <si>
    <t>AW536179</t>
  </si>
  <si>
    <t>1451485_at</t>
  </si>
  <si>
    <t>Mm.34554.1</t>
  </si>
  <si>
    <t>BC026649</t>
  </si>
  <si>
    <t>1451480_at</t>
  </si>
  <si>
    <t>Mm.31223.1</t>
  </si>
  <si>
    <t>BC004683</t>
  </si>
  <si>
    <t>1451476_at</t>
  </si>
  <si>
    <t>Mm.196607.1</t>
  </si>
  <si>
    <t>BC024899</t>
  </si>
  <si>
    <t>1451470_s_at</t>
  </si>
  <si>
    <t>Mm.171295.1</t>
  </si>
  <si>
    <t>AF343581</t>
  </si>
  <si>
    <t>1451468_s_at</t>
  </si>
  <si>
    <t>Mm.219658.1</t>
  </si>
  <si>
    <t>BC025144</t>
  </si>
  <si>
    <t>1451467_s_at</t>
  </si>
  <si>
    <t>Mm.41735.1</t>
  </si>
  <si>
    <t>BC016456</t>
  </si>
  <si>
    <t>1451465_at</t>
  </si>
  <si>
    <t>Mm.30501.1</t>
  </si>
  <si>
    <t>BI661422</t>
  </si>
  <si>
    <t>1451464_at</t>
  </si>
  <si>
    <t>Mm.128165.1</t>
  </si>
  <si>
    <t>BC023122</t>
  </si>
  <si>
    <t>1451459_at</t>
  </si>
  <si>
    <t>Mm.13081.1</t>
  </si>
  <si>
    <t>AB016248</t>
  </si>
  <si>
    <t>1451457_at</t>
  </si>
  <si>
    <t>Mm.46025.1</t>
  </si>
  <si>
    <t>BC018468</t>
  </si>
  <si>
    <t>1451449_at</t>
  </si>
  <si>
    <t>Mm.27885.1</t>
  </si>
  <si>
    <t>1447818_x_at</t>
  </si>
  <si>
    <t>Mm.167903.1</t>
  </si>
  <si>
    <t>BB059395</t>
  </si>
  <si>
    <t>1447816_x_at</t>
  </si>
  <si>
    <t>Mm.150031.1</t>
  </si>
  <si>
    <t>BB080932</t>
  </si>
  <si>
    <t>1447809_x_at</t>
  </si>
  <si>
    <t>Mm.68702.1</t>
  </si>
  <si>
    <t>AV347864</t>
  </si>
  <si>
    <t>1447805_s_at</t>
  </si>
  <si>
    <t>Mm.141092.1</t>
  </si>
  <si>
    <t>AV085634</t>
  </si>
  <si>
    <t>1447800_x_at</t>
  </si>
  <si>
    <t>Mm.86413.1</t>
  </si>
  <si>
    <t>AV347405</t>
  </si>
  <si>
    <t>1447786_at</t>
  </si>
  <si>
    <t>Mm.80416.1</t>
  </si>
  <si>
    <t>AV352950</t>
  </si>
  <si>
    <t>1447784_x_at</t>
  </si>
  <si>
    <t>Mm.196397.2</t>
  </si>
  <si>
    <t>BB514802</t>
  </si>
  <si>
    <t>1447783_x_at</t>
  </si>
  <si>
    <t>Mm.177917.1</t>
  </si>
  <si>
    <t>AV214521</t>
  </si>
  <si>
    <t>1447781_s_at</t>
  </si>
  <si>
    <t>Mm.176854.1</t>
  </si>
  <si>
    <t>AV097965</t>
  </si>
  <si>
    <t>1447780_x_at</t>
  </si>
  <si>
    <t>Mm.126043.1</t>
  </si>
  <si>
    <t>BB145254</t>
  </si>
  <si>
    <t>1447779_x_at</t>
  </si>
  <si>
    <t>Mm.71771.1</t>
  </si>
  <si>
    <t>BB044157</t>
  </si>
  <si>
    <t>1447778_x_at</t>
  </si>
  <si>
    <t>Mm.181414.1</t>
  </si>
  <si>
    <t>AV334024</t>
  </si>
  <si>
    <t>1447776_x_at</t>
  </si>
  <si>
    <t>20655 /// 545845</t>
  </si>
  <si>
    <t>1447761_x_at</t>
  </si>
  <si>
    <t>Mm.87549.1</t>
  </si>
  <si>
    <t>AV308361</t>
  </si>
  <si>
    <t>1447756_x_at</t>
  </si>
  <si>
    <t>Mm.119502.1</t>
  </si>
  <si>
    <t>BB130418</t>
  </si>
  <si>
    <t>1447754_x_at</t>
  </si>
  <si>
    <t>Mm.82139.1</t>
  </si>
  <si>
    <t>AV141866</t>
  </si>
  <si>
    <t>1447750_x_at</t>
  </si>
  <si>
    <t>Mm.182080.1</t>
  </si>
  <si>
    <t>11674 /// 353204</t>
  </si>
  <si>
    <t>AV373186</t>
  </si>
  <si>
    <t>1447734_x_at</t>
  </si>
  <si>
    <t>Mm.45264.1</t>
  </si>
  <si>
    <t>AV173195</t>
  </si>
  <si>
    <t>1447729_s_at</t>
  </si>
  <si>
    <t>Mm.46211.1</t>
  </si>
  <si>
    <t>AV023830</t>
  </si>
  <si>
    <t>1447720_x_at</t>
  </si>
  <si>
    <t>Mm.177940.1</t>
  </si>
  <si>
    <t>AV214133</t>
  </si>
  <si>
    <t>1447703_x_at</t>
  </si>
  <si>
    <t>Mm.132212.1</t>
  </si>
  <si>
    <t>BB350308</t>
  </si>
  <si>
    <t>1447693_s_at</t>
  </si>
  <si>
    <t>Mm.128594.1</t>
  </si>
  <si>
    <t>NM_008637</t>
  </si>
  <si>
    <t>1449349_at</t>
  </si>
  <si>
    <t>Mm.171115.1</t>
  </si>
  <si>
    <t>100044404 /// 100046282 /// 80795</t>
  </si>
  <si>
    <t>AW122690</t>
  </si>
  <si>
    <t>1447910_x_at</t>
  </si>
  <si>
    <t>1447909_s_at</t>
  </si>
  <si>
    <t>Mm.149632.1</t>
  </si>
  <si>
    <t>BB331755</t>
  </si>
  <si>
    <t>1447905_x_at</t>
  </si>
  <si>
    <t>Mm.182917.1</t>
  </si>
  <si>
    <t>100046996 /// 14272</t>
  </si>
  <si>
    <t>AV313761</t>
  </si>
  <si>
    <t>1447904_s_at</t>
  </si>
  <si>
    <t>Mm.62842.1</t>
  </si>
  <si>
    <t>BB054483</t>
  </si>
  <si>
    <t>1447898_s_at</t>
  </si>
  <si>
    <t>Mm.181900.1</t>
  </si>
  <si>
    <t>AV368189</t>
  </si>
  <si>
    <t>1447895_x_at</t>
  </si>
  <si>
    <t>Mm.215929.1</t>
  </si>
  <si>
    <t>BB429200</t>
  </si>
  <si>
    <t>1447894_x_at</t>
  </si>
  <si>
    <t>Mm.130718.1</t>
  </si>
  <si>
    <t>BB168878</t>
  </si>
  <si>
    <t>1447893_x_at</t>
  </si>
  <si>
    <t>Mm.178546.1</t>
  </si>
  <si>
    <t>BB299566</t>
  </si>
  <si>
    <t>1447883_x_at</t>
  </si>
  <si>
    <t>Mm.120368.1</t>
  </si>
  <si>
    <t>BB152563</t>
  </si>
  <si>
    <t>1447881_x_at</t>
  </si>
  <si>
    <t>Mm.128580.1</t>
  </si>
  <si>
    <t>BB116018</t>
  </si>
  <si>
    <t>1447877_x_at</t>
  </si>
  <si>
    <t>Mm.107855.1</t>
  </si>
  <si>
    <t>30926 /// 620016</t>
  </si>
  <si>
    <t>BB030680</t>
  </si>
  <si>
    <t>1447868_x_at</t>
  </si>
  <si>
    <t>Mm.104837.1</t>
  </si>
  <si>
    <t>BB037788</t>
  </si>
  <si>
    <t>1447865_x_at</t>
  </si>
  <si>
    <t>Mm.92045.1</t>
  </si>
  <si>
    <t>AV329643</t>
  </si>
  <si>
    <t>1447861_x_at</t>
  </si>
  <si>
    <t>Mm.200210.1</t>
  </si>
  <si>
    <t>BB235941</t>
  </si>
  <si>
    <t>Cog8: component of oligomeric golgi complex 8</t>
  </si>
  <si>
    <t>1447860_x_at</t>
  </si>
  <si>
    <t>Mm.135129.1</t>
  </si>
  <si>
    <t>BB487289</t>
  </si>
  <si>
    <t>1447851_x_at</t>
  </si>
  <si>
    <t>Mm.126229.1</t>
  </si>
  <si>
    <t>AV143687</t>
  </si>
  <si>
    <t>1447842_x_at</t>
  </si>
  <si>
    <t>Mm.180711.1</t>
  </si>
  <si>
    <t>AV147182</t>
  </si>
  <si>
    <t>1447833_x_at</t>
  </si>
  <si>
    <t>Mm.160796.1</t>
  </si>
  <si>
    <t>BB431693</t>
  </si>
  <si>
    <t>1447831_s_at</t>
  </si>
  <si>
    <t>Mm.136875.1</t>
  </si>
  <si>
    <t>BB034265</t>
  </si>
  <si>
    <t>Rgs2: regulator of G-protein signaling 2</t>
  </si>
  <si>
    <t>1447830_s_at</t>
  </si>
  <si>
    <t>Mm.68190.1</t>
  </si>
  <si>
    <t>AV271831</t>
  </si>
  <si>
    <t>1451752_at</t>
  </si>
  <si>
    <t>Mm.183097.1</t>
  </si>
  <si>
    <t>BC019973</t>
  </si>
  <si>
    <t>1451748_a_at</t>
  </si>
  <si>
    <t>Mm.9852.2</t>
  </si>
  <si>
    <t>AK016474</t>
  </si>
  <si>
    <t>1451747_a_at</t>
  </si>
  <si>
    <t>1451746_a_at</t>
  </si>
  <si>
    <t>Mm.41486.1</t>
  </si>
  <si>
    <t>BC026751</t>
  </si>
  <si>
    <t>Znhit1: zinc finger, HIT domain containing 1</t>
  </si>
  <si>
    <t>1451745_a_at</t>
  </si>
  <si>
    <t>Mm.21056.2</t>
  </si>
  <si>
    <t>U11822</t>
  </si>
  <si>
    <t>1451741_a_at</t>
  </si>
  <si>
    <t>Mm.25450.1</t>
  </si>
  <si>
    <t>BC019726</t>
  </si>
  <si>
    <t>1451740_at</t>
  </si>
  <si>
    <t>Mm.220820.1</t>
  </si>
  <si>
    <t>AF363030</t>
  </si>
  <si>
    <t>1451738_at</t>
  </si>
  <si>
    <t>Mm.3058.1</t>
  </si>
  <si>
    <t>M60651</t>
  </si>
  <si>
    <t>1451737_at</t>
  </si>
  <si>
    <t>Mm.3906.4</t>
  </si>
  <si>
    <t>AW541674</t>
  </si>
  <si>
    <t>1451736_a_at</t>
  </si>
  <si>
    <t>Mm.28200.1</t>
  </si>
  <si>
    <t>BC025870</t>
  </si>
  <si>
    <t>Slu7: SLU7 splicing factor homolog (S. cerevisiae)</t>
  </si>
  <si>
    <t>1451727_at</t>
  </si>
  <si>
    <t>Mm.28374.1</t>
  </si>
  <si>
    <t>BC018506</t>
  </si>
  <si>
    <t>Cnot6l: CCR4-NOT transcription complex, subunit 6-like</t>
  </si>
  <si>
    <t>1451723_at</t>
  </si>
  <si>
    <t>Mm.29634.1</t>
  </si>
  <si>
    <t>BC007479</t>
  </si>
  <si>
    <t>1451720_at</t>
  </si>
  <si>
    <t>Mm.1786.2</t>
  </si>
  <si>
    <t>M11310</t>
  </si>
  <si>
    <t>1451703_s_at</t>
  </si>
  <si>
    <t>Mm.46533.1</t>
  </si>
  <si>
    <t>BC019557</t>
  </si>
  <si>
    <t>1110007L15Rik: RIKEN cDNA 1110007L15 gene</t>
  </si>
  <si>
    <t>1451700_a_at</t>
  </si>
  <si>
    <t>Mm.2400.2</t>
  </si>
  <si>
    <t>AF274027</t>
  </si>
  <si>
    <t>1451695_a_at</t>
  </si>
  <si>
    <t>Mm.147571.1</t>
  </si>
  <si>
    <t>BC005637</t>
  </si>
  <si>
    <t>1451692_at</t>
  </si>
  <si>
    <t>Mm.37392.1</t>
  </si>
  <si>
    <t>BI452475</t>
  </si>
  <si>
    <t>1449502_at</t>
  </si>
  <si>
    <t>Mm.1856.1</t>
  </si>
  <si>
    <t>NM_010766</t>
  </si>
  <si>
    <t>AW048468</t>
  </si>
  <si>
    <t>1447924_at</t>
  </si>
  <si>
    <t>Mm.176233.1</t>
  </si>
  <si>
    <t>AV092283</t>
  </si>
  <si>
    <t>1447919_x_at</t>
  </si>
  <si>
    <t>Mm.125612.1</t>
  </si>
  <si>
    <t>BB303908</t>
  </si>
  <si>
    <t>1447917_x_at</t>
  </si>
  <si>
    <t>Mm.83885.1</t>
  </si>
  <si>
    <t>AV249015</t>
  </si>
  <si>
    <t>1447914_x_at</t>
  </si>
  <si>
    <t>Mm.131768.1</t>
  </si>
  <si>
    <t>BB109183</t>
  </si>
  <si>
    <t>1447913_x_at</t>
  </si>
  <si>
    <t>1451893_s_at</t>
  </si>
  <si>
    <t>Mm.7312.4</t>
  </si>
  <si>
    <t>AF204156</t>
  </si>
  <si>
    <t>1451884_a_at</t>
  </si>
  <si>
    <t>Mm.143755.3</t>
  </si>
  <si>
    <t>AF461396</t>
  </si>
  <si>
    <t>1451870_a_at</t>
  </si>
  <si>
    <t>Mm.46014.2</t>
  </si>
  <si>
    <t>AF199422</t>
  </si>
  <si>
    <t>1451854_a_at</t>
  </si>
  <si>
    <t>Mm.24868.1</t>
  </si>
  <si>
    <t>BC026947</t>
  </si>
  <si>
    <t>1451845_a_at</t>
  </si>
  <si>
    <t>Mm.1548.3</t>
  </si>
  <si>
    <t>M26925</t>
  </si>
  <si>
    <t>1451843_a_at</t>
  </si>
  <si>
    <t>Mm.181661.2</t>
  </si>
  <si>
    <t>BC007176</t>
  </si>
  <si>
    <t>1451833_a_at</t>
  </si>
  <si>
    <t>Mm.123110.2</t>
  </si>
  <si>
    <t>AF016040</t>
  </si>
  <si>
    <t>1451830_a_at</t>
  </si>
  <si>
    <t>Mm.1190.2</t>
  </si>
  <si>
    <t>L27105</t>
  </si>
  <si>
    <t>1451829_a_at</t>
  </si>
  <si>
    <t>Mm.29473.3</t>
  </si>
  <si>
    <t>BC002246</t>
  </si>
  <si>
    <t>1451825_a_at</t>
  </si>
  <si>
    <t>Mm.29364.1</t>
  </si>
  <si>
    <t>BC012229</t>
  </si>
  <si>
    <t>Lrrc16a: leucine rich repeat containing 16A</t>
  </si>
  <si>
    <t>1451804_a_at</t>
  </si>
  <si>
    <t>Mm.219624.1</t>
  </si>
  <si>
    <t>BC027339</t>
  </si>
  <si>
    <t>1451800_at</t>
  </si>
  <si>
    <t>Mm.218875.1</t>
  </si>
  <si>
    <t>BM226574</t>
  </si>
  <si>
    <t>1451795_at</t>
  </si>
  <si>
    <t>Mm.220352.1</t>
  </si>
  <si>
    <t>BC026867</t>
  </si>
  <si>
    <t>1451794_at</t>
  </si>
  <si>
    <t>Mm.8211.2</t>
  </si>
  <si>
    <t>AF335252</t>
  </si>
  <si>
    <t>1451792_a_at</t>
  </si>
  <si>
    <t>Mm.3860.1</t>
  </si>
  <si>
    <t>M98547</t>
  </si>
  <si>
    <t>1451789_a_at</t>
  </si>
  <si>
    <t>Mm.1389.1</t>
  </si>
  <si>
    <t>U76759</t>
  </si>
  <si>
    <t>1451781_at</t>
  </si>
  <si>
    <t>Mm.196826.1</t>
  </si>
  <si>
    <t>BC009159</t>
  </si>
  <si>
    <t>1451773_s_at</t>
  </si>
  <si>
    <t>Mm.20000.1</t>
  </si>
  <si>
    <t>U91922</t>
  </si>
  <si>
    <t>1451770_s_at</t>
  </si>
  <si>
    <t>Mm.157511.1</t>
  </si>
  <si>
    <t>AF196476</t>
  </si>
  <si>
    <t>1451768_a_at</t>
  </si>
  <si>
    <t>Mm.28850.2</t>
  </si>
  <si>
    <t>AF229635</t>
  </si>
  <si>
    <t>1451754_a_at</t>
  </si>
  <si>
    <t>Mm.24214.2</t>
  </si>
  <si>
    <t>L26507</t>
  </si>
  <si>
    <t>1448146_at</t>
  </si>
  <si>
    <t>1448145_at</t>
  </si>
  <si>
    <t>Mm.2621.1</t>
  </si>
  <si>
    <t>NM_009656</t>
  </si>
  <si>
    <t>1448143_at</t>
  </si>
  <si>
    <t>Mm.14798.1</t>
  </si>
  <si>
    <t>100039924 /// 100044992 /// 100048340 /// 625298 /// 68052</t>
  </si>
  <si>
    <t>NM_026533</t>
  </si>
  <si>
    <t>1448142_x_at</t>
  </si>
  <si>
    <t>Mm.30056.1</t>
  </si>
  <si>
    <t>NM_029101</t>
  </si>
  <si>
    <t>1448141_at</t>
  </si>
  <si>
    <t>Mm.27582.1</t>
  </si>
  <si>
    <t>NM_134141</t>
  </si>
  <si>
    <t>1448140_at</t>
  </si>
  <si>
    <t>Mm.641.1</t>
  </si>
  <si>
    <t>M94087</t>
  </si>
  <si>
    <t>1448135_at</t>
  </si>
  <si>
    <t>Mm.21062.1</t>
  </si>
  <si>
    <t>NM_133787</t>
  </si>
  <si>
    <t>Nmd3: NMD3 homolog (S. cerevisiae)</t>
  </si>
  <si>
    <t>1448133_at</t>
  </si>
  <si>
    <t>Mm.3204.1</t>
  </si>
  <si>
    <t>NM_010191</t>
  </si>
  <si>
    <t>1448130_at</t>
  </si>
  <si>
    <t>Mm.29864.1</t>
  </si>
  <si>
    <t>NM_026369</t>
  </si>
  <si>
    <t>1448129_at</t>
  </si>
  <si>
    <t>Mm.656.1</t>
  </si>
  <si>
    <t>BB758819</t>
  </si>
  <si>
    <t>1448127_at</t>
  </si>
  <si>
    <t>Mm.18637.1</t>
  </si>
  <si>
    <t>NM_019643</t>
  </si>
  <si>
    <t>BC003769</t>
  </si>
  <si>
    <t>1451909_a_at</t>
  </si>
  <si>
    <t>Mm.25530.2</t>
  </si>
  <si>
    <t>BC024961</t>
  </si>
  <si>
    <t>1451907_a_at</t>
  </si>
  <si>
    <t>Mm.3347.1</t>
  </si>
  <si>
    <t>BC021442</t>
  </si>
  <si>
    <t>1451902_at</t>
  </si>
  <si>
    <t>Mm.32950.5</t>
  </si>
  <si>
    <t>AF343349</t>
  </si>
  <si>
    <t>1451899_a_at</t>
  </si>
  <si>
    <t>Mm.784.2</t>
  </si>
  <si>
    <t>AF227188</t>
  </si>
  <si>
    <t>1451897_a_at</t>
  </si>
  <si>
    <t>Mm.30136.1</t>
  </si>
  <si>
    <t>BC020488</t>
  </si>
  <si>
    <t>1451896_a_at</t>
  </si>
  <si>
    <t>MmAffx.1.9</t>
  </si>
  <si>
    <t>AF027503</t>
  </si>
  <si>
    <t>1448183_a_at</t>
  </si>
  <si>
    <t>Mm.1775.1</t>
  </si>
  <si>
    <t>NM_008258</t>
  </si>
  <si>
    <t>1448180_a_at</t>
  </si>
  <si>
    <t>Mm.29722.1</t>
  </si>
  <si>
    <t>BC024355</t>
  </si>
  <si>
    <t>1448179_at</t>
  </si>
  <si>
    <t>1448178_a_at</t>
  </si>
  <si>
    <t>Mm.142872.1</t>
  </si>
  <si>
    <t>NM_025279</t>
  </si>
  <si>
    <t>1448176_a_at</t>
  </si>
  <si>
    <t>Mm.21771.1</t>
  </si>
  <si>
    <t>AF176910</t>
  </si>
  <si>
    <t>1448174_at</t>
  </si>
  <si>
    <t>Mm.3156.1</t>
  </si>
  <si>
    <t>NM_008618</t>
  </si>
  <si>
    <t>1448172_at</t>
  </si>
  <si>
    <t>Mm.2847.1</t>
  </si>
  <si>
    <t>AA414485</t>
  </si>
  <si>
    <t>1448171_at</t>
  </si>
  <si>
    <t>1448170_at</t>
  </si>
  <si>
    <t>Mm.42197.1</t>
  </si>
  <si>
    <t>NM_011185</t>
  </si>
  <si>
    <t>1448166_a_at</t>
  </si>
  <si>
    <t>Mm.3921.1</t>
  </si>
  <si>
    <t>NM_007610</t>
  </si>
  <si>
    <t>1448165_at</t>
  </si>
  <si>
    <t>Mm.181483.1</t>
  </si>
  <si>
    <t>NM_027910</t>
  </si>
  <si>
    <t>1448164_at</t>
  </si>
  <si>
    <t>Mm.153911.1</t>
  </si>
  <si>
    <t>NM_008879</t>
  </si>
  <si>
    <t>1448160_at</t>
  </si>
  <si>
    <t>Mm.4268.1</t>
  </si>
  <si>
    <t>NM_009005</t>
  </si>
  <si>
    <t>1448159_at</t>
  </si>
  <si>
    <t>Mm.2580.1</t>
  </si>
  <si>
    <t>BI788645</t>
  </si>
  <si>
    <t>Sdc1: syndecan 1</t>
  </si>
  <si>
    <t>1448158_at</t>
  </si>
  <si>
    <t>Mm.100113.1</t>
  </si>
  <si>
    <t>100041509 /// 100043346 /// 100043391 /// 100048223 /// 100048462 /// 110954</t>
  </si>
  <si>
    <t>NM_052835</t>
  </si>
  <si>
    <t>1448157_s_at</t>
  </si>
  <si>
    <t>Mm.29816.1</t>
  </si>
  <si>
    <t>BC026823</t>
  </si>
  <si>
    <t>1448155_at</t>
  </si>
  <si>
    <t>Mm.360.1</t>
  </si>
  <si>
    <t>NM_007747</t>
  </si>
  <si>
    <t>1448153_at</t>
  </si>
  <si>
    <t>Mm.119162.1</t>
  </si>
  <si>
    <t>BC016194</t>
  </si>
  <si>
    <t>1448151_at</t>
  </si>
  <si>
    <t>Mm.22687.1</t>
  </si>
  <si>
    <t>NM_053074</t>
  </si>
  <si>
    <t>1448150_at</t>
  </si>
  <si>
    <t>Mm.18962.1</t>
  </si>
  <si>
    <t>NM_009818</t>
  </si>
  <si>
    <t>1448149_at</t>
  </si>
  <si>
    <t>Mm.1568.1</t>
  </si>
  <si>
    <t>M86736</t>
  </si>
  <si>
    <t>1448148_at</t>
  </si>
  <si>
    <t>Mm.18795.1</t>
  </si>
  <si>
    <t>AK004087</t>
  </si>
  <si>
    <t>Ndfip2: Nedd4 family interacting protein 2</t>
  </si>
  <si>
    <t>1452066_a_at</t>
  </si>
  <si>
    <t>Mm.28020.1</t>
  </si>
  <si>
    <t>AK013854</t>
  </si>
  <si>
    <t>1452064_at</t>
  </si>
  <si>
    <t>Mm.27703.1</t>
  </si>
  <si>
    <t>BB246540</t>
  </si>
  <si>
    <t>1452062_at</t>
  </si>
  <si>
    <t>Mm.30670.2</t>
  </si>
  <si>
    <t>AK006314</t>
  </si>
  <si>
    <t>Strbp: spermatid perinuclear RNA binding protein</t>
  </si>
  <si>
    <t>1452061_s_at</t>
  </si>
  <si>
    <t>Mm.42927.3</t>
  </si>
  <si>
    <t>BB705335</t>
  </si>
  <si>
    <t>1452060_a_at</t>
  </si>
  <si>
    <t>Mm.165042.1</t>
  </si>
  <si>
    <t>100047249 /// 227292</t>
  </si>
  <si>
    <t>BB770944</t>
  </si>
  <si>
    <t>1452055_at</t>
  </si>
  <si>
    <t>Mm.19799.1</t>
  </si>
  <si>
    <t>BB796558</t>
  </si>
  <si>
    <t>1452054_at</t>
  </si>
  <si>
    <t>Mm.110600.2</t>
  </si>
  <si>
    <t>BB771960</t>
  </si>
  <si>
    <t>1452053_a_at</t>
  </si>
  <si>
    <t>Mm.27695.1</t>
  </si>
  <si>
    <t>BB379268</t>
  </si>
  <si>
    <t>1452052_s_at</t>
  </si>
  <si>
    <t>Mm.183102.1</t>
  </si>
  <si>
    <t>BE372352</t>
  </si>
  <si>
    <t>Actr3: ARP3 actin-related protein 3 homolog (yeast)</t>
  </si>
  <si>
    <t>1452051_at</t>
  </si>
  <si>
    <t>Mm.26888.1</t>
  </si>
  <si>
    <t>BG071931</t>
  </si>
  <si>
    <t>1448198_a_at</t>
  </si>
  <si>
    <t>Mm.28848.1</t>
  </si>
  <si>
    <t>NM_134017</t>
  </si>
  <si>
    <t>1448196_at</t>
  </si>
  <si>
    <t>Mm.27454.1</t>
  </si>
  <si>
    <t>19139 /// 328099</t>
  </si>
  <si>
    <t>AK011304</t>
  </si>
  <si>
    <t>1448192_s_at</t>
  </si>
  <si>
    <t>Mm.16525.1</t>
  </si>
  <si>
    <t>NM_011121</t>
  </si>
  <si>
    <t>1448191_at</t>
  </si>
  <si>
    <t>Mm.30152.1</t>
  </si>
  <si>
    <t>NM_025796</t>
  </si>
  <si>
    <t>1448190_at</t>
  </si>
  <si>
    <t>Mm.25044.1</t>
  </si>
  <si>
    <t>NM_022009</t>
  </si>
  <si>
    <t>1448189_a_at</t>
  </si>
  <si>
    <t>Mm.27941.1</t>
  </si>
  <si>
    <t>AF483488</t>
  </si>
  <si>
    <t>1448184_at</t>
  </si>
  <si>
    <t>Mm.3879.1</t>
  </si>
  <si>
    <t>BB269715</t>
  </si>
  <si>
    <t>1452115_a_at</t>
  </si>
  <si>
    <t>Mm.86744.2</t>
  </si>
  <si>
    <t>BB122884</t>
  </si>
  <si>
    <t>1452113_a_at</t>
  </si>
  <si>
    <t>Mm.46656.1</t>
  </si>
  <si>
    <t>AV304074</t>
  </si>
  <si>
    <t>1452111_at</t>
  </si>
  <si>
    <t>Mm.30435.2</t>
  </si>
  <si>
    <t>BB759096</t>
  </si>
  <si>
    <t>1452105_a_at</t>
  </si>
  <si>
    <t>Mm.18729.1</t>
  </si>
  <si>
    <t>BM230157</t>
  </si>
  <si>
    <t>1452102_at</t>
  </si>
  <si>
    <t>Mm.22876.1</t>
  </si>
  <si>
    <t>BB215260</t>
  </si>
  <si>
    <t>1452101_at</t>
  </si>
  <si>
    <t>Mm.31551.1</t>
  </si>
  <si>
    <t>BG070043</t>
  </si>
  <si>
    <t>1452099_at</t>
  </si>
  <si>
    <t>Mm.102540.1</t>
  </si>
  <si>
    <t>BM233289</t>
  </si>
  <si>
    <t>1452098_at</t>
  </si>
  <si>
    <t>1452097_a_at</t>
  </si>
  <si>
    <t>Mm.27186.1</t>
  </si>
  <si>
    <t>BG065702</t>
  </si>
  <si>
    <t>1452096_s_at</t>
  </si>
  <si>
    <t>Mm.2212.1</t>
  </si>
  <si>
    <t>AI314028</t>
  </si>
  <si>
    <t>1452094_at</t>
  </si>
  <si>
    <t>Mm.24129.2</t>
  </si>
  <si>
    <t>BM228459</t>
  </si>
  <si>
    <t>1452091_a_at</t>
  </si>
  <si>
    <t>Mm.3774.1</t>
  </si>
  <si>
    <t>BB703419</t>
  </si>
  <si>
    <t>1452088_at</t>
  </si>
  <si>
    <t>Mm.68134.1</t>
  </si>
  <si>
    <t>BF020640</t>
  </si>
  <si>
    <t>1452087_at</t>
  </si>
  <si>
    <t>Mm.46501.1</t>
  </si>
  <si>
    <t>AK011576</t>
  </si>
  <si>
    <t>1452086_at</t>
  </si>
  <si>
    <t>Mm.181466.1</t>
  </si>
  <si>
    <t>BG962152</t>
  </si>
  <si>
    <t>1452084_at</t>
  </si>
  <si>
    <t>Mm.8211.4</t>
  </si>
  <si>
    <t>BM199789</t>
  </si>
  <si>
    <t>1452083_a_at</t>
  </si>
  <si>
    <t>Mm.30127.2</t>
  </si>
  <si>
    <t>BE851193</t>
  </si>
  <si>
    <t>1452080_a_at</t>
  </si>
  <si>
    <t>100046841 /// 114893</t>
  </si>
  <si>
    <t>1452079_s_at</t>
  </si>
  <si>
    <t>Mm.1304.2</t>
  </si>
  <si>
    <t>BG065264</t>
  </si>
  <si>
    <t>1452078_a_at</t>
  </si>
  <si>
    <t>Mm.22214.1</t>
  </si>
  <si>
    <t>AK011345</t>
  </si>
  <si>
    <t>1452073_at</t>
  </si>
  <si>
    <t>Mm.10174.1</t>
  </si>
  <si>
    <t>BM210680</t>
  </si>
  <si>
    <t>1452069_a_at</t>
  </si>
  <si>
    <t>Mm.28029.1</t>
  </si>
  <si>
    <t>BE200196</t>
  </si>
  <si>
    <t>Mm.4071.1</t>
  </si>
  <si>
    <t>100045332 /// 16785 /// 636901</t>
  </si>
  <si>
    <t>NM_011029</t>
  </si>
  <si>
    <t>1448245_at</t>
  </si>
  <si>
    <t>Mm.90115.1</t>
  </si>
  <si>
    <t>BC013536</t>
  </si>
  <si>
    <t>1448244_at</t>
  </si>
  <si>
    <t>Mm.104540.1</t>
  </si>
  <si>
    <t>BC004804</t>
  </si>
  <si>
    <t>1448243_at</t>
  </si>
  <si>
    <t>Mm.28375.1</t>
  </si>
  <si>
    <t>BC003707</t>
  </si>
  <si>
    <t>1448242_at</t>
  </si>
  <si>
    <t>Mm.29791.1</t>
  </si>
  <si>
    <t>NM_019709</t>
  </si>
  <si>
    <t>1448240_at</t>
  </si>
  <si>
    <t>Mm.21932.1</t>
  </si>
  <si>
    <t>NM_026528</t>
  </si>
  <si>
    <t>2700060E02Rik: RIKEN cDNA 2700060E02 gene</t>
  </si>
  <si>
    <t>1448238_at</t>
  </si>
  <si>
    <t>Mm.9745.1</t>
  </si>
  <si>
    <t>NM_008492</t>
  </si>
  <si>
    <t>1448237_x_at</t>
  </si>
  <si>
    <t>Mm.7051.1</t>
  </si>
  <si>
    <t>NM_009041</t>
  </si>
  <si>
    <t>1452135_at</t>
  </si>
  <si>
    <t>Mm.32126.1</t>
  </si>
  <si>
    <t>BB398778</t>
  </si>
  <si>
    <t>1452134_at</t>
  </si>
  <si>
    <t>Mm.181721.1</t>
  </si>
  <si>
    <t>AW106975</t>
  </si>
  <si>
    <t>1452133_at</t>
  </si>
  <si>
    <t>Mm.28122.1</t>
  </si>
  <si>
    <t>BE951033</t>
  </si>
  <si>
    <t>1452132_at</t>
  </si>
  <si>
    <t>Mm.30557.9</t>
  </si>
  <si>
    <t>AI462244</t>
  </si>
  <si>
    <t>1452128_a_at</t>
  </si>
  <si>
    <t>Mm.3414.2</t>
  </si>
  <si>
    <t>BM236743</t>
  </si>
  <si>
    <t>1452127_a_at</t>
  </si>
  <si>
    <t>Mm.30519.1</t>
  </si>
  <si>
    <t>BB329288</t>
  </si>
  <si>
    <t>1452126_at</t>
  </si>
  <si>
    <t>Mm.27829.1</t>
  </si>
  <si>
    <t>BB093959</t>
  </si>
  <si>
    <t>1452122_at</t>
  </si>
  <si>
    <t>Mm.202745.1</t>
  </si>
  <si>
    <t>AV277760</t>
  </si>
  <si>
    <t>1452120_at</t>
  </si>
  <si>
    <t>Mm.102761.1</t>
  </si>
  <si>
    <t>BG293527</t>
  </si>
  <si>
    <t>1452119_at</t>
  </si>
  <si>
    <t>1452118_at</t>
  </si>
  <si>
    <t>Mm.3466.1</t>
  </si>
  <si>
    <t>100047997 /// 11909</t>
  </si>
  <si>
    <t>BM119623</t>
  </si>
  <si>
    <t>1452116_s_at</t>
  </si>
  <si>
    <t>Mm.3794.2</t>
  </si>
  <si>
    <t>BB706079</t>
  </si>
  <si>
    <t>1448284_a_at</t>
  </si>
  <si>
    <t>Mm.27560.1</t>
  </si>
  <si>
    <t>NM_016682</t>
  </si>
  <si>
    <t>1448283_a_at</t>
  </si>
  <si>
    <t>Mm.7138.1</t>
  </si>
  <si>
    <t>BC006750</t>
  </si>
  <si>
    <t>1448282_at</t>
  </si>
  <si>
    <t>Mm.24498.1</t>
  </si>
  <si>
    <t>BC013618</t>
  </si>
  <si>
    <t>1448279_at</t>
  </si>
  <si>
    <t>Mm.23739.1</t>
  </si>
  <si>
    <t>NM_026156</t>
  </si>
  <si>
    <t>1448278_at</t>
  </si>
  <si>
    <t>Mm.35788.1</t>
  </si>
  <si>
    <t>NM_008894</t>
  </si>
  <si>
    <t>1448277_at</t>
  </si>
  <si>
    <t>Mm.30049.1</t>
  </si>
  <si>
    <t>NM_007573</t>
  </si>
  <si>
    <t>1448274_at</t>
  </si>
  <si>
    <t>Mm.26546.1</t>
  </si>
  <si>
    <t>NM_026167</t>
  </si>
  <si>
    <t>1448269_a_at</t>
  </si>
  <si>
    <t>Mm.45233.1</t>
  </si>
  <si>
    <t>NM_026211</t>
  </si>
  <si>
    <t>1448268_at</t>
  </si>
  <si>
    <t>Mm.155712.1</t>
  </si>
  <si>
    <t>BC004849</t>
  </si>
  <si>
    <t>1448267_at</t>
  </si>
  <si>
    <t>Mm.29945.1</t>
  </si>
  <si>
    <t>AB030185</t>
  </si>
  <si>
    <t>1448266_at</t>
  </si>
  <si>
    <t>Mm.104828.1</t>
  </si>
  <si>
    <t>NM_018799</t>
  </si>
  <si>
    <t>1448264_a_at</t>
  </si>
  <si>
    <t>Mm.22233.1</t>
  </si>
  <si>
    <t>NM_011970</t>
  </si>
  <si>
    <t>1448262_at</t>
  </si>
  <si>
    <t>Mm.35605.1</t>
  </si>
  <si>
    <t>NM_009864</t>
  </si>
  <si>
    <t>1448261_at</t>
  </si>
  <si>
    <t>Mm.29807.1</t>
  </si>
  <si>
    <t>NM_011670</t>
  </si>
  <si>
    <t>1448260_at</t>
  </si>
  <si>
    <t>Mm.28852.1</t>
  </si>
  <si>
    <t>NM_026911</t>
  </si>
  <si>
    <t>1448258_a_at</t>
  </si>
  <si>
    <t>Mm.2795.1</t>
  </si>
  <si>
    <t>BF122782</t>
  </si>
  <si>
    <t>1448255_a_at</t>
  </si>
  <si>
    <t>Mm.10600.1</t>
  </si>
  <si>
    <t>NM_008133</t>
  </si>
  <si>
    <t>1448253_at</t>
  </si>
  <si>
    <t>Mm.2718.1</t>
  </si>
  <si>
    <t>NM_018796</t>
  </si>
  <si>
    <t>1448252_a_at</t>
  </si>
  <si>
    <t>Mm.22073.1</t>
  </si>
  <si>
    <t>BF020879</t>
  </si>
  <si>
    <t>1448248_at</t>
  </si>
  <si>
    <t>Mm.31.1</t>
  </si>
  <si>
    <t>NM_009745</t>
  </si>
  <si>
    <t>1448247_at</t>
  </si>
  <si>
    <t>1450113_at</t>
  </si>
  <si>
    <t>Mm.2144.1</t>
  </si>
  <si>
    <t>100047333 /// 14026</t>
  </si>
  <si>
    <t>NM_007965</t>
  </si>
  <si>
    <t>1450106_a_at</t>
  </si>
  <si>
    <t>Mm.3911.1</t>
  </si>
  <si>
    <t>BG921598</t>
  </si>
  <si>
    <t>1450105_at</t>
  </si>
  <si>
    <t>1450104_at</t>
  </si>
  <si>
    <t>Mm.19097.1</t>
  </si>
  <si>
    <t>NM_011181</t>
  </si>
  <si>
    <t>1450103_a_at</t>
  </si>
  <si>
    <t>Mm.34641.1</t>
  </si>
  <si>
    <t>100046262 /// 23802</t>
  </si>
  <si>
    <t>NM_011787</t>
  </si>
  <si>
    <t>1448314_at</t>
  </si>
  <si>
    <t>Mm.3256.1</t>
  </si>
  <si>
    <t>AF242857</t>
  </si>
  <si>
    <t>1448309_at</t>
  </si>
  <si>
    <t>1448308_at</t>
  </si>
  <si>
    <t>Mm.27746.1</t>
  </si>
  <si>
    <t>NM_019537</t>
  </si>
  <si>
    <t>1448307_at</t>
  </si>
  <si>
    <t>Mm.28650.1</t>
  </si>
  <si>
    <t>NM_024287</t>
  </si>
  <si>
    <t>1448305_at</t>
  </si>
  <si>
    <t>1448304_a_at</t>
  </si>
  <si>
    <t>Mm.23567.1</t>
  </si>
  <si>
    <t>NM_053110</t>
  </si>
  <si>
    <t>1448303_at</t>
  </si>
  <si>
    <t>Mm.435.1</t>
  </si>
  <si>
    <t>AV281062</t>
  </si>
  <si>
    <t>1448302_at</t>
  </si>
  <si>
    <t>Mm.29823.1</t>
  </si>
  <si>
    <t>NM_025569</t>
  </si>
  <si>
    <t>1448300_at</t>
  </si>
  <si>
    <t>Mm.1483.1</t>
  </si>
  <si>
    <t>NM_016788</t>
  </si>
  <si>
    <t>1448298_at</t>
  </si>
  <si>
    <t>1448297_a_at</t>
  </si>
  <si>
    <t>Mm.34312.1</t>
  </si>
  <si>
    <t>22144 /// 22147</t>
  </si>
  <si>
    <t>NM_009446</t>
  </si>
  <si>
    <t>1448296_x_at</t>
  </si>
  <si>
    <t>Mm.2895.1</t>
  </si>
  <si>
    <t>100045306 /// 28077</t>
  </si>
  <si>
    <t>NM_138596</t>
  </si>
  <si>
    <t>1448295_at</t>
  </si>
  <si>
    <t>Mm.43162.1</t>
  </si>
  <si>
    <t>NM_025650</t>
  </si>
  <si>
    <t>1448292_at</t>
  </si>
  <si>
    <t>Mm.34570.1</t>
  </si>
  <si>
    <t>NM_009087</t>
  </si>
  <si>
    <t>1448287_at</t>
  </si>
  <si>
    <t>Mm.666.1</t>
  </si>
  <si>
    <t>NM_025523</t>
  </si>
  <si>
    <t>Mm.103700.1</t>
  </si>
  <si>
    <t>NM_015802</t>
  </si>
  <si>
    <t>1450206_at</t>
  </si>
  <si>
    <t>Mm.30888.1</t>
  </si>
  <si>
    <t>AK019238</t>
  </si>
  <si>
    <t>Mynn: myoneurin</t>
  </si>
  <si>
    <t>1450204_a_at</t>
  </si>
  <si>
    <t>Mm.185247.1</t>
  </si>
  <si>
    <t>NM_030678</t>
  </si>
  <si>
    <t>1450196_s_at</t>
  </si>
  <si>
    <t>Mm.2420.1</t>
  </si>
  <si>
    <t>NM_016658</t>
  </si>
  <si>
    <t>1450187_a_at</t>
  </si>
  <si>
    <t>Mm.219522.1</t>
  </si>
  <si>
    <t>NM_138658</t>
  </si>
  <si>
    <t>1450186_s_at</t>
  </si>
  <si>
    <t>Mm.24536.1</t>
  </si>
  <si>
    <t>NM_054054</t>
  </si>
  <si>
    <t>1450178_at</t>
  </si>
  <si>
    <t>Mm.11168.1</t>
  </si>
  <si>
    <t>NM_023913</t>
  </si>
  <si>
    <t>1450176_at</t>
  </si>
  <si>
    <t>Mm.112765.1</t>
  </si>
  <si>
    <t>NM_138952</t>
  </si>
  <si>
    <t>1450173_at</t>
  </si>
  <si>
    <t>Mm.58321.1</t>
  </si>
  <si>
    <t>106585 /// 67107</t>
  </si>
  <si>
    <t>NM_025971</t>
  </si>
  <si>
    <t>1450168_at</t>
  </si>
  <si>
    <t>Mm.15446.1</t>
  </si>
  <si>
    <t>D86527</t>
  </si>
  <si>
    <t>1450163_a_at</t>
  </si>
  <si>
    <t>Mm.45029.1</t>
  </si>
  <si>
    <t>NM_058212</t>
  </si>
  <si>
    <t>1450162_at</t>
  </si>
  <si>
    <t>Mm.116997.1</t>
  </si>
  <si>
    <t>AF079222</t>
  </si>
  <si>
    <t>1450157_a_at</t>
  </si>
  <si>
    <t>Mm.42578.1</t>
  </si>
  <si>
    <t>NM_016738</t>
  </si>
  <si>
    <t>1450150_a_at</t>
  </si>
  <si>
    <t>Mm.7793.1</t>
  </si>
  <si>
    <t>NM_013636</t>
  </si>
  <si>
    <t>1450149_a_at</t>
  </si>
  <si>
    <t>Mm.43568.1</t>
  </si>
  <si>
    <t>AU043193</t>
  </si>
  <si>
    <t>1450135_at</t>
  </si>
  <si>
    <t>Mm.29808.1</t>
  </si>
  <si>
    <t>NM_138653</t>
  </si>
  <si>
    <t>1450131_a_at</t>
  </si>
  <si>
    <t>Mm.89968.1</t>
  </si>
  <si>
    <t>AA215024</t>
  </si>
  <si>
    <t>1450130_at</t>
  </si>
  <si>
    <t>Mm.85582.1</t>
  </si>
  <si>
    <t>NM_018821</t>
  </si>
  <si>
    <t>1450129_a_at</t>
  </si>
  <si>
    <t>Mm.9010.1</t>
  </si>
  <si>
    <t>NM_008981</t>
  </si>
  <si>
    <t>1450122_at</t>
  </si>
  <si>
    <t>Mm.37356.1</t>
  </si>
  <si>
    <t>NM_019995</t>
  </si>
  <si>
    <t>1450116_at</t>
  </si>
  <si>
    <t>Mm.30561.1</t>
  </si>
  <si>
    <t>AW258373</t>
  </si>
  <si>
    <t>1448384_at</t>
  </si>
  <si>
    <t>Mm.27288.1</t>
  </si>
  <si>
    <t>AK018125</t>
  </si>
  <si>
    <t>1448381_at</t>
  </si>
  <si>
    <t>Ppp3r1: protein phosphatase 3, regulatory subunit B, alpha isoform (calcineurin B, type I)</t>
  </si>
  <si>
    <t>1450368_a_at</t>
  </si>
  <si>
    <t>Mm.181579.1</t>
  </si>
  <si>
    <t>NM_019765</t>
  </si>
  <si>
    <t>1450351_a_at</t>
  </si>
  <si>
    <t>Mm.1668.1</t>
  </si>
  <si>
    <t>100046051 /// 14263</t>
  </si>
  <si>
    <t>NM_010232</t>
  </si>
  <si>
    <t>1450332_s_at</t>
  </si>
  <si>
    <t>Mm.160376.1</t>
  </si>
  <si>
    <t>NM_030736</t>
  </si>
  <si>
    <t>1450315_at</t>
  </si>
  <si>
    <t>Mm.103640.1</t>
  </si>
  <si>
    <t>NM_011800</t>
  </si>
  <si>
    <t>1450312_at</t>
  </si>
  <si>
    <t>Mm.24767.1</t>
  </si>
  <si>
    <t>NM_009580</t>
  </si>
  <si>
    <t>1450306_at</t>
  </si>
  <si>
    <t>Mm.103728.1</t>
  </si>
  <si>
    <t>NM_018779</t>
  </si>
  <si>
    <t>1450284_at</t>
  </si>
  <si>
    <t>Mm.44214.1</t>
  </si>
  <si>
    <t>NM_026454</t>
  </si>
  <si>
    <t>1450275_x_at</t>
  </si>
  <si>
    <t>Mm.1166.1</t>
  </si>
  <si>
    <t>NM_008826</t>
  </si>
  <si>
    <t>1450269_a_at</t>
  </si>
  <si>
    <t>Mm.42141.1</t>
  </si>
  <si>
    <t>NM_009134</t>
  </si>
  <si>
    <t>1450266_at</t>
  </si>
  <si>
    <t>Mm.32518.1</t>
  </si>
  <si>
    <t>NM_019952</t>
  </si>
  <si>
    <t>1450262_at</t>
  </si>
  <si>
    <t>Mm.4697.1</t>
  </si>
  <si>
    <t>U36502</t>
  </si>
  <si>
    <t>1450259_a_at</t>
  </si>
  <si>
    <t>Mm.10109.1</t>
  </si>
  <si>
    <t>NM_009354</t>
  </si>
  <si>
    <t>1450254_at</t>
  </si>
  <si>
    <t>Mm.28587.1</t>
  </si>
  <si>
    <t>U11548</t>
  </si>
  <si>
    <t>1450253_a_at</t>
  </si>
  <si>
    <t>Mm.102278.1</t>
  </si>
  <si>
    <t>NM_020270</t>
  </si>
  <si>
    <t>1450247_a_at</t>
  </si>
  <si>
    <t>Mm.38161.1</t>
  </si>
  <si>
    <t>NM_019740</t>
  </si>
  <si>
    <t>1450236_at</t>
  </si>
  <si>
    <t>Mm.42032.1</t>
  </si>
  <si>
    <t>AB019028</t>
  </si>
  <si>
    <t>1450229_at</t>
  </si>
  <si>
    <t>Mm.214766.1</t>
  </si>
  <si>
    <t>BM199504</t>
  </si>
  <si>
    <t>1450227_at</t>
  </si>
  <si>
    <t>Mm.8069.1</t>
  </si>
  <si>
    <t>NM_007734</t>
  </si>
  <si>
    <t>1450224_at</t>
  </si>
  <si>
    <t>Mm.155644.1</t>
  </si>
  <si>
    <t>NM_053011</t>
  </si>
  <si>
    <t>1450211_at</t>
  </si>
  <si>
    <t>Mm.42160.1</t>
  </si>
  <si>
    <t>NM_009757</t>
  </si>
  <si>
    <t>1450210_at</t>
  </si>
  <si>
    <t>1448420_a_at</t>
  </si>
  <si>
    <t>Mm.22284.1</t>
  </si>
  <si>
    <t>NM_025390</t>
  </si>
  <si>
    <t>1448419_at</t>
  </si>
  <si>
    <t>Mm.11535.1</t>
  </si>
  <si>
    <t>NM_133734</t>
  </si>
  <si>
    <t>1448418_s_at</t>
  </si>
  <si>
    <t>Mm.18503.1</t>
  </si>
  <si>
    <t>NM_013610</t>
  </si>
  <si>
    <t>1448417_at</t>
  </si>
  <si>
    <t>Mm.38376.1</t>
  </si>
  <si>
    <t>NM_011232</t>
  </si>
  <si>
    <t>1448414_at</t>
  </si>
  <si>
    <t>Mm.132544.1</t>
  </si>
  <si>
    <t>NM_023910</t>
  </si>
  <si>
    <t>1448412_a_at</t>
  </si>
  <si>
    <t>Mm.20916.1</t>
  </si>
  <si>
    <t>NM_011716</t>
  </si>
  <si>
    <t>1448411_at</t>
  </si>
  <si>
    <t>Mm.21634.1</t>
  </si>
  <si>
    <t>NM_022022</t>
  </si>
  <si>
    <t>1448410_at</t>
  </si>
  <si>
    <t>Mm.28537.1</t>
  </si>
  <si>
    <t>BG965399</t>
  </si>
  <si>
    <t>1448404_at</t>
  </si>
  <si>
    <t>Mm.20290.1</t>
  </si>
  <si>
    <t>NM_134137</t>
  </si>
  <si>
    <t>1448403_at</t>
  </si>
  <si>
    <t>Mm.21772.1</t>
  </si>
  <si>
    <t>NM_031878</t>
  </si>
  <si>
    <t>1448401_at</t>
  </si>
  <si>
    <t>1448400_a_at</t>
  </si>
  <si>
    <t>Mm.30069.1</t>
  </si>
  <si>
    <t>NM_025816</t>
  </si>
  <si>
    <t>1448399_at</t>
  </si>
  <si>
    <t>Mm.13917.1</t>
  </si>
  <si>
    <t>NM_009079</t>
  </si>
  <si>
    <t>1448398_s_at</t>
  </si>
  <si>
    <t>Mm.10808.1</t>
  </si>
  <si>
    <t>NM_018872</t>
  </si>
  <si>
    <t>1448396_at</t>
  </si>
  <si>
    <t>Mm.25306.1</t>
  </si>
  <si>
    <t>NM_019773</t>
  </si>
  <si>
    <t>1448391_at</t>
  </si>
  <si>
    <t>Mm.14063.1</t>
  </si>
  <si>
    <t>NM_011303</t>
  </si>
  <si>
    <t>1448390_a_at</t>
  </si>
  <si>
    <t>Mm.28265.1</t>
  </si>
  <si>
    <t>AV095579</t>
  </si>
  <si>
    <t>1448389_at</t>
  </si>
  <si>
    <t>Mm.30053.1</t>
  </si>
  <si>
    <t>NM_134054</t>
  </si>
  <si>
    <t>1448388_a_at</t>
  </si>
  <si>
    <t>Mm.29405.1</t>
  </si>
  <si>
    <t>NM_019712</t>
  </si>
  <si>
    <t>1448387_at</t>
  </si>
  <si>
    <t>Mm.28506.1</t>
  </si>
  <si>
    <t>NM_133895</t>
  </si>
  <si>
    <t>1448385_at</t>
  </si>
  <si>
    <t>Mm.203556.1</t>
  </si>
  <si>
    <t>BC018194</t>
  </si>
  <si>
    <t>1448464_at</t>
  </si>
  <si>
    <t>Mm.21451.1</t>
  </si>
  <si>
    <t>NM_025762</t>
  </si>
  <si>
    <t>1448463_at</t>
  </si>
  <si>
    <t>Mm.28018.1</t>
  </si>
  <si>
    <t>100044980 /// 66231</t>
  </si>
  <si>
    <t>NM_025435</t>
  </si>
  <si>
    <t>1448461_a_at</t>
  </si>
  <si>
    <t>Mm.3182.1</t>
  </si>
  <si>
    <t>BG069095</t>
  </si>
  <si>
    <t>1448452_at</t>
  </si>
  <si>
    <t>Mm.29460.1</t>
  </si>
  <si>
    <t>100047005 /// 11637</t>
  </si>
  <si>
    <t>NM_016895</t>
  </si>
  <si>
    <t>1448451_at</t>
  </si>
  <si>
    <t>1448450_at</t>
  </si>
  <si>
    <t>Mm.30028.1</t>
  </si>
  <si>
    <t>NM_025842</t>
  </si>
  <si>
    <t>Vps28: vacuolar protein sorting 28 (yeast)</t>
  </si>
  <si>
    <t>1448447_at</t>
  </si>
  <si>
    <t>Mm.28950.1</t>
  </si>
  <si>
    <t>AB030038</t>
  </si>
  <si>
    <t>1448445_at</t>
  </si>
  <si>
    <t>Mm.41560.1</t>
  </si>
  <si>
    <t>NM_009250</t>
  </si>
  <si>
    <t>1448443_at</t>
  </si>
  <si>
    <t>Mm.1007.1</t>
  </si>
  <si>
    <t>100038973 /// 19167</t>
  </si>
  <si>
    <t>NM_011184</t>
  </si>
  <si>
    <t>1448442_a_at</t>
  </si>
  <si>
    <t>Mm.3049.1</t>
  </si>
  <si>
    <t>NM_016904</t>
  </si>
  <si>
    <t>1448441_at</t>
  </si>
  <si>
    <t>Mm.28131.1</t>
  </si>
  <si>
    <t>NM_033562</t>
  </si>
  <si>
    <t>1448438_at</t>
  </si>
  <si>
    <t>Mm.22147.1</t>
  </si>
  <si>
    <t>NM_019581</t>
  </si>
  <si>
    <t>1448437_a_at</t>
  </si>
  <si>
    <t>Mm.1246.1</t>
  </si>
  <si>
    <t>NM_008390</t>
  </si>
  <si>
    <t>1448436_a_at</t>
  </si>
  <si>
    <t>Mm.9984.1</t>
  </si>
  <si>
    <t>NM_033609</t>
  </si>
  <si>
    <t>1448435_at</t>
  </si>
  <si>
    <t>Mm.3746.1</t>
  </si>
  <si>
    <t>NM_013608</t>
  </si>
  <si>
    <t>1448430_a_at</t>
  </si>
  <si>
    <t>Mm.6375.1</t>
  </si>
  <si>
    <t>NM_013755</t>
  </si>
  <si>
    <t>1448429_at</t>
  </si>
  <si>
    <t>Mm.27570.1</t>
  </si>
  <si>
    <t>NM_025987</t>
  </si>
  <si>
    <t>Ndufa6: NADH dehydrogenase (ubiquinone) 1 alpha subcomplex, 6 (B14)</t>
  </si>
  <si>
    <t>1448427_at</t>
  </si>
  <si>
    <t>Mm.2238.1</t>
  </si>
  <si>
    <t>AW701127</t>
  </si>
  <si>
    <t>1448425_at</t>
  </si>
  <si>
    <t>Mm.24608.1</t>
  </si>
  <si>
    <t>NM_013911</t>
  </si>
  <si>
    <t>Mm.43822.1</t>
  </si>
  <si>
    <t>AB056479</t>
  </si>
  <si>
    <t>Cs: citrate synthase</t>
  </si>
  <si>
    <t>1450667_a_at</t>
  </si>
  <si>
    <t>Mm.126873.1</t>
  </si>
  <si>
    <t>NM_019489</t>
  </si>
  <si>
    <t>1450657_at</t>
  </si>
  <si>
    <t>1450656_at</t>
  </si>
  <si>
    <t>Mm.100290.1</t>
  </si>
  <si>
    <t>BM233084</t>
  </si>
  <si>
    <t>1450654_a_at</t>
  </si>
  <si>
    <t>Mm.60590.1</t>
  </si>
  <si>
    <t>AV297945</t>
  </si>
  <si>
    <t>1450651_at</t>
  </si>
  <si>
    <t>1450650_at</t>
  </si>
  <si>
    <t>Mm.85208.1</t>
  </si>
  <si>
    <t>AF393780</t>
  </si>
  <si>
    <t>1450647_at</t>
  </si>
  <si>
    <t>Mm.1536.1</t>
  </si>
  <si>
    <t>NM_008631</t>
  </si>
  <si>
    <t>1450645_at</t>
  </si>
  <si>
    <t>Mm.28962.1</t>
  </si>
  <si>
    <t>BI413218</t>
  </si>
  <si>
    <t>1450643_s_at</t>
  </si>
  <si>
    <t>Mm.138091.1</t>
  </si>
  <si>
    <t>NM_133725</t>
  </si>
  <si>
    <t>1450642_at</t>
  </si>
  <si>
    <t>Mm.19370.1</t>
  </si>
  <si>
    <t>NM_007507</t>
  </si>
  <si>
    <t>1450640_x_at</t>
  </si>
  <si>
    <t>Mm.29510.1</t>
  </si>
  <si>
    <t>269346 /// 381417</t>
  </si>
  <si>
    <t>NM_021520</t>
  </si>
  <si>
    <t>1450639_at</t>
  </si>
  <si>
    <t>Mm.21650.1</t>
  </si>
  <si>
    <t>AF161074</t>
  </si>
  <si>
    <t>1450638_at</t>
  </si>
  <si>
    <t>Mm.29771.1</t>
  </si>
  <si>
    <t>NM_007508</t>
  </si>
  <si>
    <t>1450634_at</t>
  </si>
  <si>
    <t>Mm.757.1</t>
  </si>
  <si>
    <t>11848 /// 433749</t>
  </si>
  <si>
    <t>AF178958</t>
  </si>
  <si>
    <t>1450632_at</t>
  </si>
  <si>
    <t>Mm.3758.1</t>
  </si>
  <si>
    <t>NM_009954</t>
  </si>
  <si>
    <t>1450622_at</t>
  </si>
  <si>
    <t>Mm.183025.1</t>
  </si>
  <si>
    <t>NM_019869</t>
  </si>
  <si>
    <t>1450569_a_at</t>
  </si>
  <si>
    <t>Mm.159548.1</t>
  </si>
  <si>
    <t>NM_029392</t>
  </si>
  <si>
    <t>1450563_at</t>
  </si>
  <si>
    <t>Mm.6874.1</t>
  </si>
  <si>
    <t>NM_013677</t>
  </si>
  <si>
    <t>1448470_at</t>
  </si>
  <si>
    <t>Mm.23526.1</t>
  </si>
  <si>
    <t>NM_026410</t>
  </si>
  <si>
    <t>1448466_at</t>
  </si>
  <si>
    <t>Mm.16958.1</t>
  </si>
  <si>
    <t>BC010837</t>
  </si>
  <si>
    <t>1448465_at</t>
  </si>
  <si>
    <t>Mm.24353.1</t>
  </si>
  <si>
    <t>NM_019661</t>
  </si>
  <si>
    <t>NM_016714</t>
  </si>
  <si>
    <t>1450722_at</t>
  </si>
  <si>
    <t>Mm.26166.1</t>
  </si>
  <si>
    <t>11431 /// 631286</t>
  </si>
  <si>
    <t>AW554436</t>
  </si>
  <si>
    <t>1450721_at</t>
  </si>
  <si>
    <t>1450720_at</t>
  </si>
  <si>
    <t>Mm.6775.1</t>
  </si>
  <si>
    <t>BE626090</t>
  </si>
  <si>
    <t>1450714_at</t>
  </si>
  <si>
    <t>Mm.143755.1</t>
  </si>
  <si>
    <t>NM_020508</t>
  </si>
  <si>
    <t>1450711_at</t>
  </si>
  <si>
    <t>Mm.25059.1</t>
  </si>
  <si>
    <t>NM_021878</t>
  </si>
  <si>
    <t>Jarid2: jumonji, AT rich interactive domain 2</t>
  </si>
  <si>
    <t>1450710_at</t>
  </si>
  <si>
    <t>Mm.22085.1</t>
  </si>
  <si>
    <t>NM_019718</t>
  </si>
  <si>
    <t>1450706_a_at</t>
  </si>
  <si>
    <t>Mm.138450.1</t>
  </si>
  <si>
    <t>NM_138580</t>
  </si>
  <si>
    <t>1450705_at</t>
  </si>
  <si>
    <t>Mm.4676.1</t>
  </si>
  <si>
    <t>BF533509</t>
  </si>
  <si>
    <t>1450703_at</t>
  </si>
  <si>
    <t>Mm.28619.1</t>
  </si>
  <si>
    <t>NM_022011</t>
  </si>
  <si>
    <t>1450701_a_at</t>
  </si>
  <si>
    <t>Mm.4452.1</t>
  </si>
  <si>
    <t>BE989096</t>
  </si>
  <si>
    <t>1450695_at</t>
  </si>
  <si>
    <t>Mm.4234.1</t>
  </si>
  <si>
    <t>NM_008020</t>
  </si>
  <si>
    <t>1450694_at</t>
  </si>
  <si>
    <t>Mm.44606.1</t>
  </si>
  <si>
    <t>NM_019958</t>
  </si>
  <si>
    <t>1450693_at</t>
  </si>
  <si>
    <t>Mm.3130.1</t>
  </si>
  <si>
    <t>NM_008446</t>
  </si>
  <si>
    <t>1450692_at</t>
  </si>
  <si>
    <t>Mm.57001.1</t>
  </si>
  <si>
    <t>NM_011645</t>
  </si>
  <si>
    <t>1450689_at</t>
  </si>
  <si>
    <t>Mm.18496.1</t>
  </si>
  <si>
    <t>NM_023670</t>
  </si>
  <si>
    <t>1450687_at</t>
  </si>
  <si>
    <t>Mm.30728.1</t>
  </si>
  <si>
    <t>BE648432</t>
  </si>
  <si>
    <t>1450685_at</t>
  </si>
  <si>
    <t>Mm.4866.1</t>
  </si>
  <si>
    <t>NM_007960</t>
  </si>
  <si>
    <t>1450684_at</t>
  </si>
  <si>
    <t>Mm.16753.1</t>
  </si>
  <si>
    <t>NM_007691</t>
  </si>
  <si>
    <t>1450677_at</t>
  </si>
  <si>
    <t>Mm.145384.1</t>
  </si>
  <si>
    <t>NM_133716</t>
  </si>
  <si>
    <t>1450675_at</t>
  </si>
  <si>
    <t>Mm.4818.1</t>
  </si>
  <si>
    <t>NM_007668</t>
  </si>
  <si>
    <t>1450674_at</t>
  </si>
  <si>
    <t>Mm.197601.1</t>
  </si>
  <si>
    <t>NM_008303</t>
  </si>
  <si>
    <t>1450668_s_at</t>
  </si>
  <si>
    <t>Mm.129561.1</t>
  </si>
  <si>
    <t>BM021767</t>
  </si>
  <si>
    <t>1440446_at</t>
  </si>
  <si>
    <t>Mm.214695.1</t>
  </si>
  <si>
    <t>BM247513</t>
  </si>
  <si>
    <t>Herc1: hect (homologous to the E6-AP (UBE3A) carboxyl terminus) domain and RCC1 (CHC1)-like domain (RLD) 1</t>
  </si>
  <si>
    <t>1440437_at</t>
  </si>
  <si>
    <t>Mm.188356.1</t>
  </si>
  <si>
    <t>BQ176471</t>
  </si>
  <si>
    <t>1440436_at</t>
  </si>
  <si>
    <t>Mm.151156.1</t>
  </si>
  <si>
    <t>BE980297</t>
  </si>
  <si>
    <t>1440414_at</t>
  </si>
  <si>
    <t>Mm.150477.1</t>
  </si>
  <si>
    <t>BB464523</t>
  </si>
  <si>
    <t>1440397_at</t>
  </si>
  <si>
    <t>Mm.137952.1</t>
  </si>
  <si>
    <t>AW045983</t>
  </si>
  <si>
    <t>1440392_at</t>
  </si>
  <si>
    <t>Mm.35117.1</t>
  </si>
  <si>
    <t>AI553565</t>
  </si>
  <si>
    <t>1440381_at</t>
  </si>
  <si>
    <t>Mm.39270.1</t>
  </si>
  <si>
    <t>BB277120</t>
  </si>
  <si>
    <t>1440370_at</t>
  </si>
  <si>
    <t>Mm.37678.1</t>
  </si>
  <si>
    <t>BG228765</t>
  </si>
  <si>
    <t>1440346_at</t>
  </si>
  <si>
    <t>Mm.87280.1</t>
  </si>
  <si>
    <t>BM194786</t>
  </si>
  <si>
    <t>1440319_at</t>
  </si>
  <si>
    <t>Mm.132253.1</t>
  </si>
  <si>
    <t>BB451090</t>
  </si>
  <si>
    <t>1448565_at</t>
  </si>
  <si>
    <t>Mm.30217.1</t>
  </si>
  <si>
    <t>BC003714</t>
  </si>
  <si>
    <t>Cib1: calcium and integrin binding 1 (calmyrin)</t>
  </si>
  <si>
    <t>1448564_at</t>
  </si>
  <si>
    <t>Mm.2355.1</t>
  </si>
  <si>
    <t>AK010619</t>
  </si>
  <si>
    <t>1448563_at</t>
  </si>
  <si>
    <t>Mm.4610.1</t>
  </si>
  <si>
    <t>NM_009477</t>
  </si>
  <si>
    <t>1448562_at</t>
  </si>
  <si>
    <t>Mm.2931.1</t>
  </si>
  <si>
    <t>NM_008027</t>
  </si>
  <si>
    <t>1448559_at</t>
  </si>
  <si>
    <t>Mm.19825.1</t>
  </si>
  <si>
    <t>NM_024244</t>
  </si>
  <si>
    <t>1448557_at</t>
  </si>
  <si>
    <t>Mm.2752.1</t>
  </si>
  <si>
    <t>BC005555</t>
  </si>
  <si>
    <t>1448556_at</t>
  </si>
  <si>
    <t>Mm.12255.1</t>
  </si>
  <si>
    <t>NM_028003</t>
  </si>
  <si>
    <t>1450739_at</t>
  </si>
  <si>
    <t>Mm.27831.1</t>
  </si>
  <si>
    <t>AF349950</t>
  </si>
  <si>
    <t>1450735_at</t>
  </si>
  <si>
    <t>Mm.197387.1</t>
  </si>
  <si>
    <t>NM_029791</t>
  </si>
  <si>
    <t>1450732_a_at</t>
  </si>
  <si>
    <t>Mm.12863.1</t>
  </si>
  <si>
    <t>AV346600</t>
  </si>
  <si>
    <t>1450730_at</t>
  </si>
  <si>
    <t>1450729_at</t>
  </si>
  <si>
    <t>Mm.197493.1</t>
  </si>
  <si>
    <t>NM_026389</t>
  </si>
  <si>
    <t>1450727_a_at</t>
  </si>
  <si>
    <t>Mm.28379.1</t>
  </si>
  <si>
    <t>1440816_x_at</t>
  </si>
  <si>
    <t>Mm.114062.1</t>
  </si>
  <si>
    <t>624112 /// 666481</t>
  </si>
  <si>
    <t>BB099075</t>
  </si>
  <si>
    <t>1440815_x_at</t>
  </si>
  <si>
    <t>Mm.120688.1</t>
  </si>
  <si>
    <t>BB238897</t>
  </si>
  <si>
    <t>1440782_at</t>
  </si>
  <si>
    <t>Mm.115827.1</t>
  </si>
  <si>
    <t>BB061859</t>
  </si>
  <si>
    <t>1440774_x_at</t>
  </si>
  <si>
    <t>Mm.99530.1</t>
  </si>
  <si>
    <t>BB787829</t>
  </si>
  <si>
    <t>1440767_at</t>
  </si>
  <si>
    <t>Mm.213331.1</t>
  </si>
  <si>
    <t>BB796873</t>
  </si>
  <si>
    <t>1440752_at</t>
  </si>
  <si>
    <t>Mm.145973.1</t>
  </si>
  <si>
    <t>BB700680</t>
  </si>
  <si>
    <t>1440738_at</t>
  </si>
  <si>
    <t>Mm.183679.1</t>
  </si>
  <si>
    <t>BB700364</t>
  </si>
  <si>
    <t>1440737_at</t>
  </si>
  <si>
    <t>Mm.162142.1</t>
  </si>
  <si>
    <t>BB701723</t>
  </si>
  <si>
    <t>1440732_at</t>
  </si>
  <si>
    <t>1440720_s_at</t>
  </si>
  <si>
    <t>Mm.212528.1</t>
  </si>
  <si>
    <t>AU021842</t>
  </si>
  <si>
    <t>1440715_s_at</t>
  </si>
  <si>
    <t>Mm.79079.1</t>
  </si>
  <si>
    <t>AV280269</t>
  </si>
  <si>
    <t>1440692_at</t>
  </si>
  <si>
    <t>Mm.72870.1</t>
  </si>
  <si>
    <t>BF018747</t>
  </si>
  <si>
    <t>1440672_at</t>
  </si>
  <si>
    <t>Mm.31379.1</t>
  </si>
  <si>
    <t>AV377334</t>
  </si>
  <si>
    <t>1440559_at</t>
  </si>
  <si>
    <t>Mm.102959.1</t>
  </si>
  <si>
    <t>AW553186</t>
  </si>
  <si>
    <t>1440556_at</t>
  </si>
  <si>
    <t>Mm.102501.1</t>
  </si>
  <si>
    <t>BG064911</t>
  </si>
  <si>
    <t>1440542_at</t>
  </si>
  <si>
    <t>Mm.131740.1</t>
  </si>
  <si>
    <t>AU022059</t>
  </si>
  <si>
    <t>1440514_at</t>
  </si>
  <si>
    <t>Mm.140067.1</t>
  </si>
  <si>
    <t>BB407702</t>
  </si>
  <si>
    <t>1440510_at</t>
  </si>
  <si>
    <t>Mm.138607.1</t>
  </si>
  <si>
    <t>BB478668</t>
  </si>
  <si>
    <t>1440489_at</t>
  </si>
  <si>
    <t>Mm.189618.1</t>
  </si>
  <si>
    <t>AV276280</t>
  </si>
  <si>
    <t>1440482_at</t>
  </si>
  <si>
    <t>Mm.11930.1</t>
  </si>
  <si>
    <t>BG068519</t>
  </si>
  <si>
    <t>1440476_at</t>
  </si>
  <si>
    <t>Mm.60809.1</t>
  </si>
  <si>
    <t>AV265078</t>
  </si>
  <si>
    <t>1440460_at</t>
  </si>
  <si>
    <t>Mm.188468.1</t>
  </si>
  <si>
    <t>C85370</t>
  </si>
  <si>
    <t>1440453_at</t>
  </si>
  <si>
    <t>1450882_s_at</t>
  </si>
  <si>
    <t>Mm.41390.1</t>
  </si>
  <si>
    <t>AK004034</t>
  </si>
  <si>
    <t>1450880_at</t>
  </si>
  <si>
    <t>Mm.25353.1</t>
  </si>
  <si>
    <t>AK008404</t>
  </si>
  <si>
    <t>1450878_at</t>
  </si>
  <si>
    <t>Mm.25575.1</t>
  </si>
  <si>
    <t>BF226671</t>
  </si>
  <si>
    <t>1450874_at</t>
  </si>
  <si>
    <t>Mm.41800.1</t>
  </si>
  <si>
    <t>AI987834</t>
  </si>
  <si>
    <t>1450873_at</t>
  </si>
  <si>
    <t>Mm.4606.1</t>
  </si>
  <si>
    <t>X17502</t>
  </si>
  <si>
    <t>1450871_a_at</t>
  </si>
  <si>
    <t>Mm.27348.1</t>
  </si>
  <si>
    <t>BG073338</t>
  </si>
  <si>
    <t>1450870_at</t>
  </si>
  <si>
    <t>Mm.44225.1</t>
  </si>
  <si>
    <t>BQ179556</t>
  </si>
  <si>
    <t>1450866_a_at</t>
  </si>
  <si>
    <t>Mm.7328.1</t>
  </si>
  <si>
    <t>BF167852</t>
  </si>
  <si>
    <t>1448657_a_at</t>
  </si>
  <si>
    <t>Mm.3544.1</t>
  </si>
  <si>
    <t>NM_007581</t>
  </si>
  <si>
    <t>1448656_at</t>
  </si>
  <si>
    <t>Mm.7221.1</t>
  </si>
  <si>
    <t>1440869_x_at</t>
  </si>
  <si>
    <t>Mm.208557.1</t>
  </si>
  <si>
    <t>BB703945</t>
  </si>
  <si>
    <t>1440867_at</t>
  </si>
  <si>
    <t>Mm.19963.1</t>
  </si>
  <si>
    <t>BB193024</t>
  </si>
  <si>
    <t>1440865_at</t>
  </si>
  <si>
    <t>Mm.36720.1</t>
  </si>
  <si>
    <t>BB830220</t>
  </si>
  <si>
    <t>1440858_at</t>
  </si>
  <si>
    <t>Mm.39724.1</t>
  </si>
  <si>
    <t>AW909414</t>
  </si>
  <si>
    <t>1440856_at</t>
  </si>
  <si>
    <t>Mm.39508.1</t>
  </si>
  <si>
    <t>BB432528</t>
  </si>
  <si>
    <t>1440853_at</t>
  </si>
  <si>
    <t>Mm.54180.1</t>
  </si>
  <si>
    <t>BB430553</t>
  </si>
  <si>
    <t>1440846_at</t>
  </si>
  <si>
    <t>Mm.31688.1</t>
  </si>
  <si>
    <t>AA242096</t>
  </si>
  <si>
    <t>Tob1: transducer of ErbB-2.1</t>
  </si>
  <si>
    <t>1440844_at</t>
  </si>
  <si>
    <t>Mm.133158.1</t>
  </si>
  <si>
    <t>BB090304</t>
  </si>
  <si>
    <t>1440836_at</t>
  </si>
  <si>
    <t>Mm.138629.1</t>
  </si>
  <si>
    <t>BB005209</t>
  </si>
  <si>
    <t>1440823_x_at</t>
  </si>
  <si>
    <t>Mm.200568.1</t>
  </si>
  <si>
    <t>BB333366</t>
  </si>
  <si>
    <t>1440822_x_at</t>
  </si>
  <si>
    <t>Mm.195077.1</t>
  </si>
  <si>
    <t>BB161546</t>
  </si>
  <si>
    <t>1440818_s_at</t>
  </si>
  <si>
    <t>Mm.181210.1</t>
  </si>
  <si>
    <t>AV089443</t>
  </si>
  <si>
    <t>1450914_at</t>
  </si>
  <si>
    <t>1450913_at</t>
  </si>
  <si>
    <t>Mm.4046.1</t>
  </si>
  <si>
    <t>BB236617</t>
  </si>
  <si>
    <t>1450912_at</t>
  </si>
  <si>
    <t>Mm.2412.1</t>
  </si>
  <si>
    <t>BI525209</t>
  </si>
  <si>
    <t>1450911_at</t>
  </si>
  <si>
    <t>Mm.3941.1</t>
  </si>
  <si>
    <t>BB406487</t>
  </si>
  <si>
    <t>Eif4e: eukaryotic translation initiation factor 4E</t>
  </si>
  <si>
    <t>1450909_at</t>
  </si>
  <si>
    <t>1450908_at</t>
  </si>
  <si>
    <t>Mm.30043.1</t>
  </si>
  <si>
    <t>BI078449</t>
  </si>
  <si>
    <t>Spcs2: signal peptidase complex subunit 2 homolog (S. cerevisiae)</t>
  </si>
  <si>
    <t>1450907_at</t>
  </si>
  <si>
    <t>Mm.103764.1</t>
  </si>
  <si>
    <t>100044106 /// 54712</t>
  </si>
  <si>
    <t>BB476707</t>
  </si>
  <si>
    <t>1450906_at</t>
  </si>
  <si>
    <t>1450905_at</t>
  </si>
  <si>
    <t>Mm.196846.1</t>
  </si>
  <si>
    <t>BF138887</t>
  </si>
  <si>
    <t>1450903_at</t>
  </si>
  <si>
    <t>Mm.197564.1</t>
  </si>
  <si>
    <t>AV305633</t>
  </si>
  <si>
    <t>1450901_a_at</t>
  </si>
  <si>
    <t>1450900_at</t>
  </si>
  <si>
    <t>Mm.2998.1</t>
  </si>
  <si>
    <t>BB829652</t>
  </si>
  <si>
    <t>Nedd1: neural precursor cell expressed, developmentally down-regulated gene 1</t>
  </si>
  <si>
    <t>1450899_at</t>
  </si>
  <si>
    <t>Mm.3792.1</t>
  </si>
  <si>
    <t>BM208582</t>
  </si>
  <si>
    <t>1450898_at</t>
  </si>
  <si>
    <t>Mm.88572.1</t>
  </si>
  <si>
    <t>BF166756</t>
  </si>
  <si>
    <t>1450895_a_at</t>
  </si>
  <si>
    <t>Mm.18946.1</t>
  </si>
  <si>
    <t>C76671</t>
  </si>
  <si>
    <t>Ap2m1: adaptor protein complex AP-2, mu1</t>
  </si>
  <si>
    <t>1450894_a_at</t>
  </si>
  <si>
    <t>Mm.29877.1</t>
  </si>
  <si>
    <t>AV132698</t>
  </si>
  <si>
    <t>1450893_a_at</t>
  </si>
  <si>
    <t>Mm.3974.1</t>
  </si>
  <si>
    <t>BF321773</t>
  </si>
  <si>
    <t>1450892_a_at</t>
  </si>
  <si>
    <t>Mm.29452.1</t>
  </si>
  <si>
    <t>W08076</t>
  </si>
  <si>
    <t>1450891_at</t>
  </si>
  <si>
    <t>Mm.695.1</t>
  </si>
  <si>
    <t>AW912678</t>
  </si>
  <si>
    <t>1450890_a_at</t>
  </si>
  <si>
    <t>Mm.103809.1</t>
  </si>
  <si>
    <t>AK005025</t>
  </si>
  <si>
    <t>1450887_at</t>
  </si>
  <si>
    <t>Mm.42045.1</t>
  </si>
  <si>
    <t>BE457839</t>
  </si>
  <si>
    <t>1450886_at</t>
  </si>
  <si>
    <t>Mm.18628.1</t>
  </si>
  <si>
    <t>BB534670</t>
  </si>
  <si>
    <t>1450883_a_at</t>
  </si>
  <si>
    <t>Mm.1585.1</t>
  </si>
  <si>
    <t>100044979 /// 664862 /// 83924</t>
  </si>
  <si>
    <t>AK010724</t>
  </si>
  <si>
    <t>1441894_s_at</t>
  </si>
  <si>
    <t>Mm.180210.1</t>
  </si>
  <si>
    <t>BB338945</t>
  </si>
  <si>
    <t>1441891_x_at</t>
  </si>
  <si>
    <t>Mm.56138.1</t>
  </si>
  <si>
    <t>BB085179</t>
  </si>
  <si>
    <t>1441886_at</t>
  </si>
  <si>
    <t>Mm.208298.1</t>
  </si>
  <si>
    <t>BB249222</t>
  </si>
  <si>
    <t>1441870_s_at</t>
  </si>
  <si>
    <t>Mm.134578.1</t>
  </si>
  <si>
    <t>19210 /// 674712</t>
  </si>
  <si>
    <t>BB526117</t>
  </si>
  <si>
    <t>LOC674712 /// Ptdss1: similar to phosphatidylserine synthase 1 /// phosphatidylserine synthase 1</t>
  </si>
  <si>
    <t>1441866_s_at</t>
  </si>
  <si>
    <t>Mm.71514.1</t>
  </si>
  <si>
    <t>AV259286</t>
  </si>
  <si>
    <t>1441856_x_at</t>
  </si>
  <si>
    <t>Mm.169688.1</t>
  </si>
  <si>
    <t>BB449960</t>
  </si>
  <si>
    <t>1441850_x_at</t>
  </si>
  <si>
    <t>Mm.177870.1</t>
  </si>
  <si>
    <t>NM_011296</t>
  </si>
  <si>
    <t>AU017649</t>
  </si>
  <si>
    <t>1450940_at</t>
  </si>
  <si>
    <t>Mm.22347.1</t>
  </si>
  <si>
    <t>AV135835</t>
  </si>
  <si>
    <t>1450938_at</t>
  </si>
  <si>
    <t>Mm.18555.1</t>
  </si>
  <si>
    <t>BQ176612</t>
  </si>
  <si>
    <t>Lin7c: lin-7 homolog C (C. elegans)</t>
  </si>
  <si>
    <t>1450937_at</t>
  </si>
  <si>
    <t>Mm.16323.1</t>
  </si>
  <si>
    <t>BM240314</t>
  </si>
  <si>
    <t>1450934_at</t>
  </si>
  <si>
    <t>Mm.24477.1</t>
  </si>
  <si>
    <t>BB795072</t>
  </si>
  <si>
    <t>1450932_s_at</t>
  </si>
  <si>
    <t>1450931_at</t>
  </si>
  <si>
    <t>Mm.21362.1</t>
  </si>
  <si>
    <t>BB549686</t>
  </si>
  <si>
    <t>1450929_at</t>
  </si>
  <si>
    <t>Mm.30120.1</t>
  </si>
  <si>
    <t>BB836796</t>
  </si>
  <si>
    <t>1450925_a_at</t>
  </si>
  <si>
    <t>Mm.18213.1</t>
  </si>
  <si>
    <t>BF144658</t>
  </si>
  <si>
    <t>1450923_at</t>
  </si>
  <si>
    <t>1450922_a_at</t>
  </si>
  <si>
    <t>Mm.44221.1</t>
  </si>
  <si>
    <t>AK005286</t>
  </si>
  <si>
    <t>1450921_at</t>
  </si>
  <si>
    <t>Mm.22592.1</t>
  </si>
  <si>
    <t>AK013312</t>
  </si>
  <si>
    <t>1450920_at</t>
  </si>
  <si>
    <t>Mm.10194.1</t>
  </si>
  <si>
    <t>BB474208</t>
  </si>
  <si>
    <t>1450917_at</t>
  </si>
  <si>
    <t>Mm.41481.1</t>
  </si>
  <si>
    <t>AI843206</t>
  </si>
  <si>
    <t>1450916_at</t>
  </si>
  <si>
    <t>Mm.21185.1</t>
  </si>
  <si>
    <t>BM222025</t>
  </si>
  <si>
    <t>1450915_at</t>
  </si>
  <si>
    <t>Mm.140.1</t>
  </si>
  <si>
    <t>BE986849</t>
  </si>
  <si>
    <t>1442015_at</t>
  </si>
  <si>
    <t>Mm.181671.1</t>
  </si>
  <si>
    <t>BG067871</t>
  </si>
  <si>
    <t>1442013_at</t>
  </si>
  <si>
    <t>Mm.132139.1</t>
  </si>
  <si>
    <t>BB357250</t>
  </si>
  <si>
    <t>1442009_at</t>
  </si>
  <si>
    <t>Mm.27091.1</t>
  </si>
  <si>
    <t>AW987547</t>
  </si>
  <si>
    <t>1442006_at</t>
  </si>
  <si>
    <t>Mm.30893.1</t>
  </si>
  <si>
    <t>AV352121</t>
  </si>
  <si>
    <t>1442002_at</t>
  </si>
  <si>
    <t>Mm.218029.1</t>
  </si>
  <si>
    <t>BB762985</t>
  </si>
  <si>
    <t>1441993_at</t>
  </si>
  <si>
    <t>Mm.213307.1</t>
  </si>
  <si>
    <t>BB294262</t>
  </si>
  <si>
    <t>1441984_at</t>
  </si>
  <si>
    <t>Mm.53652.1</t>
  </si>
  <si>
    <t>BB551747</t>
  </si>
  <si>
    <t>Taf7: TAF7 RNA polymerase II, TATA box binding protein (TBP)-associated factor</t>
  </si>
  <si>
    <t>1441982_at</t>
  </si>
  <si>
    <t>Mm.140939.1</t>
  </si>
  <si>
    <t>BB008092</t>
  </si>
  <si>
    <t>Acpp: acid phosphatase, prostate</t>
  </si>
  <si>
    <t>1441975_at</t>
  </si>
  <si>
    <t>Mm.33700.1</t>
  </si>
  <si>
    <t>BB091040</t>
  </si>
  <si>
    <t>1441973_at</t>
  </si>
  <si>
    <t>Mm.206259.1</t>
  </si>
  <si>
    <t>BM933729</t>
  </si>
  <si>
    <t>1441969_at</t>
  </si>
  <si>
    <t>Mm.54092.1</t>
  </si>
  <si>
    <t>AV267590</t>
  </si>
  <si>
    <t>1441960_x_at</t>
  </si>
  <si>
    <t>Mm.141954.1</t>
  </si>
  <si>
    <t>BB028104</t>
  </si>
  <si>
    <t>1441959_s_at</t>
  </si>
  <si>
    <t>Mm.77007.1</t>
  </si>
  <si>
    <t>AV216663</t>
  </si>
  <si>
    <t>1441957_x_at</t>
  </si>
  <si>
    <t>Mm.132584.1</t>
  </si>
  <si>
    <t>218693 /// 676674</t>
  </si>
  <si>
    <t>BB381990</t>
  </si>
  <si>
    <t>1441955_s_at</t>
  </si>
  <si>
    <t>Mm.133529.1</t>
  </si>
  <si>
    <t>BB213740</t>
  </si>
  <si>
    <t>1441949_x_at</t>
  </si>
  <si>
    <t>Mm.63287.1</t>
  </si>
  <si>
    <t>AV343684</t>
  </si>
  <si>
    <t>1441948_x_at</t>
  </si>
  <si>
    <t>Mm.46207.1</t>
  </si>
  <si>
    <t>AV009478</t>
  </si>
  <si>
    <t>1441945_s_at</t>
  </si>
  <si>
    <t>Mm.90279.1</t>
  </si>
  <si>
    <t>AV331209</t>
  </si>
  <si>
    <t>1441942_x_at</t>
  </si>
  <si>
    <t>Mm.97688.1</t>
  </si>
  <si>
    <t>AV371921</t>
  </si>
  <si>
    <t>1441937_s_at</t>
  </si>
  <si>
    <t>Mm.166455.1</t>
  </si>
  <si>
    <t>BB089991</t>
  </si>
  <si>
    <t>1441930_x_at</t>
  </si>
  <si>
    <t>Mm.45546.1</t>
  </si>
  <si>
    <t>AV138438</t>
  </si>
  <si>
    <t>1441927_at</t>
  </si>
  <si>
    <t>Mm.128432.1</t>
  </si>
  <si>
    <t>BB293079</t>
  </si>
  <si>
    <t>1441910_x_at</t>
  </si>
  <si>
    <t>Mm.133295.1</t>
  </si>
  <si>
    <t>BB071890</t>
  </si>
  <si>
    <t>Mm.21281.1</t>
  </si>
  <si>
    <t>AV045658</t>
  </si>
  <si>
    <t>1451072_a_at</t>
  </si>
  <si>
    <t>Mm.205791.1</t>
  </si>
  <si>
    <t>BC025618</t>
  </si>
  <si>
    <t>1451071_a_at</t>
  </si>
  <si>
    <t>Mm.205830.1</t>
  </si>
  <si>
    <t>BC013758</t>
  </si>
  <si>
    <t>1451070_at</t>
  </si>
  <si>
    <t>Mm.265.1</t>
  </si>
  <si>
    <t>BC027208</t>
  </si>
  <si>
    <t>1451068_s_at</t>
  </si>
  <si>
    <t>Mm.30068.1</t>
  </si>
  <si>
    <t>BC003836</t>
  </si>
  <si>
    <t>NM_008968</t>
  </si>
  <si>
    <t>1442099_at</t>
  </si>
  <si>
    <t>Mm.11846.1</t>
  </si>
  <si>
    <t>BG068260</t>
  </si>
  <si>
    <t>1442098_at</t>
  </si>
  <si>
    <t>Mm.161448.1</t>
  </si>
  <si>
    <t>BB698640</t>
  </si>
  <si>
    <t>1442081_at</t>
  </si>
  <si>
    <t>Mm.71897.1</t>
  </si>
  <si>
    <t>BM227237</t>
  </si>
  <si>
    <t>1442072_at</t>
  </si>
  <si>
    <t>Mm.112249.1</t>
  </si>
  <si>
    <t>AV380797</t>
  </si>
  <si>
    <t>1442063_at</t>
  </si>
  <si>
    <t>Mm.89020.1</t>
  </si>
  <si>
    <t>BB385925</t>
  </si>
  <si>
    <t>1442059_at</t>
  </si>
  <si>
    <t>Mm.200604.1</t>
  </si>
  <si>
    <t>BE687992</t>
  </si>
  <si>
    <t>Psmc3ip: proteasome (prosome, macropain) 26S subunit, ATPase 3, interacting protein</t>
  </si>
  <si>
    <t>1442058_s_at</t>
  </si>
  <si>
    <t>Mm.62358.1</t>
  </si>
  <si>
    <t>15077 /// 260423 /// 319148 /// 319149 /// 319150 /// 319151 /// 319154 /// 97114</t>
  </si>
  <si>
    <t>BE691662</t>
  </si>
  <si>
    <t>1442051_at</t>
  </si>
  <si>
    <t>Mm.24530.1</t>
  </si>
  <si>
    <t>AW543242</t>
  </si>
  <si>
    <t>1442047_at</t>
  </si>
  <si>
    <t>Mm.215733.1</t>
  </si>
  <si>
    <t>BM119167</t>
  </si>
  <si>
    <t>1442046_at</t>
  </si>
  <si>
    <t>Mm.45704.1</t>
  </si>
  <si>
    <t>AV134514</t>
  </si>
  <si>
    <t>1442038_at</t>
  </si>
  <si>
    <t>Mm.11678.1</t>
  </si>
  <si>
    <t>BE957020</t>
  </si>
  <si>
    <t>1442034_at</t>
  </si>
  <si>
    <t>Mm.27025.1</t>
  </si>
  <si>
    <t>AV259428</t>
  </si>
  <si>
    <t>1442031_at</t>
  </si>
  <si>
    <t>Mm.77731.1</t>
  </si>
  <si>
    <t>BB223743</t>
  </si>
  <si>
    <t>1442027_at</t>
  </si>
  <si>
    <t>Mm.28724.1</t>
  </si>
  <si>
    <t>BG070940</t>
  </si>
  <si>
    <t>1451102_at</t>
  </si>
  <si>
    <t>Mm.200920.1</t>
  </si>
  <si>
    <t>100040426 /// 100043527 /// 54127</t>
  </si>
  <si>
    <t>BC010987</t>
  </si>
  <si>
    <t>1451101_a_at</t>
  </si>
  <si>
    <t>Mm.29076.1</t>
  </si>
  <si>
    <t>AI845410</t>
  </si>
  <si>
    <t>1451100_a_at</t>
  </si>
  <si>
    <t>Mm.29010.1</t>
  </si>
  <si>
    <t>BC011482</t>
  </si>
  <si>
    <t>1451099_at</t>
  </si>
  <si>
    <t>Mm.41596.1</t>
  </si>
  <si>
    <t>BC010524</t>
  </si>
  <si>
    <t>1451098_at</t>
  </si>
  <si>
    <t>Mm.21669.1</t>
  </si>
  <si>
    <t>BC016097</t>
  </si>
  <si>
    <t>1451096_at</t>
  </si>
  <si>
    <t>Mm.28622.1</t>
  </si>
  <si>
    <t>BC016252</t>
  </si>
  <si>
    <t>1451091_at</t>
  </si>
  <si>
    <t>Mm.22387.1</t>
  </si>
  <si>
    <t>BC006682</t>
  </si>
  <si>
    <t>1451090_a_at</t>
  </si>
  <si>
    <t>Mm.28981.1</t>
  </si>
  <si>
    <t>BC017124</t>
  </si>
  <si>
    <t>1451089_a_at</t>
  </si>
  <si>
    <t>Mm.182340.1</t>
  </si>
  <si>
    <t>BC027191</t>
  </si>
  <si>
    <t>1451088_a_at</t>
  </si>
  <si>
    <t>Mm.38816.1</t>
  </si>
  <si>
    <t>BC021497</t>
  </si>
  <si>
    <t>1451087_at</t>
  </si>
  <si>
    <t>Mm.889.1</t>
  </si>
  <si>
    <t>BC003828</t>
  </si>
  <si>
    <t>1451086_s_at</t>
  </si>
  <si>
    <t>Mm.24174.1</t>
  </si>
  <si>
    <t>BC026611</t>
  </si>
  <si>
    <t>1451083_s_at</t>
  </si>
  <si>
    <t>Mm.34298.1</t>
  </si>
  <si>
    <t>AK005044</t>
  </si>
  <si>
    <t>1451082_at</t>
  </si>
  <si>
    <t>Mm.2875.1</t>
  </si>
  <si>
    <t>U94988</t>
  </si>
  <si>
    <t>1451081_a_at</t>
  </si>
  <si>
    <t>Mm.27496.1</t>
  </si>
  <si>
    <t>BC018179</t>
  </si>
  <si>
    <t>1451080_at</t>
  </si>
  <si>
    <t>Mm.22456.1</t>
  </si>
  <si>
    <t>BC021526</t>
  </si>
  <si>
    <t>1451079_at</t>
  </si>
  <si>
    <t>Mm.30078.1</t>
  </si>
  <si>
    <t>BC005598</t>
  </si>
  <si>
    <t>1451076_s_at</t>
  </si>
  <si>
    <t>Mm.29490.1</t>
  </si>
  <si>
    <t>BB294133</t>
  </si>
  <si>
    <t>1451075_s_at</t>
  </si>
  <si>
    <t>1443458_at</t>
  </si>
  <si>
    <t>Mm.189760.1</t>
  </si>
  <si>
    <t>AV317262</t>
  </si>
  <si>
    <t>1443434_s_at</t>
  </si>
  <si>
    <t>Mm.185059.1</t>
  </si>
  <si>
    <t>1451137_a_at</t>
  </si>
  <si>
    <t>Mm.29041.1</t>
  </si>
  <si>
    <t>BC003326</t>
  </si>
  <si>
    <t>1451136_a_at</t>
  </si>
  <si>
    <t>Mm.27213.1</t>
  </si>
  <si>
    <t>BC016637</t>
  </si>
  <si>
    <t>1451135_at</t>
  </si>
  <si>
    <t>Mm.4511.1</t>
  </si>
  <si>
    <t>BC007160</t>
  </si>
  <si>
    <t>1451133_s_at</t>
  </si>
  <si>
    <t>Mm.29924.1</t>
  </si>
  <si>
    <t>AF133669</t>
  </si>
  <si>
    <t>1451131_at</t>
  </si>
  <si>
    <t>Mm.41890.1</t>
  </si>
  <si>
    <t>AF353245</t>
  </si>
  <si>
    <t>1451130_at</t>
  </si>
  <si>
    <t>Mm.29381.1</t>
  </si>
  <si>
    <t>BC003427</t>
  </si>
  <si>
    <t>1451128_s_at</t>
  </si>
  <si>
    <t>Mm.28332.1</t>
  </si>
  <si>
    <t>BC017133</t>
  </si>
  <si>
    <t>1451125_at</t>
  </si>
  <si>
    <t>Mm.5274.1</t>
  </si>
  <si>
    <t>BC002066</t>
  </si>
  <si>
    <t>1451124_at</t>
  </si>
  <si>
    <t>Mm.29847.1</t>
  </si>
  <si>
    <t>BC004801</t>
  </si>
  <si>
    <t>1451122_at</t>
  </si>
  <si>
    <t>Mm.212981.1</t>
  </si>
  <si>
    <t>BC017637</t>
  </si>
  <si>
    <t>1451121_a_at</t>
  </si>
  <si>
    <t>Mm.34570.2</t>
  </si>
  <si>
    <t>BC024394</t>
  </si>
  <si>
    <t>1451120_at</t>
  </si>
  <si>
    <t>Mm.21586.1</t>
  </si>
  <si>
    <t>BC004710</t>
  </si>
  <si>
    <t>1451117_a_at</t>
  </si>
  <si>
    <t>Mm.28858.1</t>
  </si>
  <si>
    <t>BC027248</t>
  </si>
  <si>
    <t>1451114_at</t>
  </si>
  <si>
    <t>Mm.30234.1</t>
  </si>
  <si>
    <t>BC014739</t>
  </si>
  <si>
    <t>1451113_a_at</t>
  </si>
  <si>
    <t>Mm.140619.1</t>
  </si>
  <si>
    <t>BE995700</t>
  </si>
  <si>
    <t>1451110_at</t>
  </si>
  <si>
    <t>Mm.136973.1</t>
  </si>
  <si>
    <t>BC014812</t>
  </si>
  <si>
    <t>1451108_at</t>
  </si>
  <si>
    <t>Mm.141775.1</t>
  </si>
  <si>
    <t>BC002169</t>
  </si>
  <si>
    <t>1451104_a_at</t>
  </si>
  <si>
    <t>Mm.29804.1</t>
  </si>
  <si>
    <t>BC011095</t>
  </si>
  <si>
    <t>1451103_at</t>
  </si>
  <si>
    <t>Mm.28910.2</t>
  </si>
  <si>
    <t>BC004040</t>
  </si>
  <si>
    <t>1443750_s_at</t>
  </si>
  <si>
    <t>Mm.199008.1</t>
  </si>
  <si>
    <t>AV020965</t>
  </si>
  <si>
    <t>1443746_x_at</t>
  </si>
  <si>
    <t>Mm.207227.1</t>
  </si>
  <si>
    <t>C85233</t>
  </si>
  <si>
    <t>1443733_x_at</t>
  </si>
  <si>
    <t>Mm.200156.1</t>
  </si>
  <si>
    <t>AI385617</t>
  </si>
  <si>
    <t>1443720_s_at</t>
  </si>
  <si>
    <t>Mm.153197.1</t>
  </si>
  <si>
    <t>AW124111</t>
  </si>
  <si>
    <t>1443691_at</t>
  </si>
  <si>
    <t>Mm.48700.1</t>
  </si>
  <si>
    <t>AW123011</t>
  </si>
  <si>
    <t>1443679_at</t>
  </si>
  <si>
    <t>Mm.128998.1</t>
  </si>
  <si>
    <t>AW123724</t>
  </si>
  <si>
    <t>1443664_s_at</t>
  </si>
  <si>
    <t>Mm.208551.1</t>
  </si>
  <si>
    <t>AA415004</t>
  </si>
  <si>
    <t>1443655_s_at</t>
  </si>
  <si>
    <t>Mm.131716.1</t>
  </si>
  <si>
    <t>BB283740</t>
  </si>
  <si>
    <t>1443636_at</t>
  </si>
  <si>
    <t>Mm.17725.1</t>
  </si>
  <si>
    <t>AU046269</t>
  </si>
  <si>
    <t>1443618_at</t>
  </si>
  <si>
    <t>Mm.200310.1</t>
  </si>
  <si>
    <t>C85322</t>
  </si>
  <si>
    <t>1443609_s_at</t>
  </si>
  <si>
    <t>Mm.188949.1</t>
  </si>
  <si>
    <t>BB702472</t>
  </si>
  <si>
    <t>1443598_at</t>
  </si>
  <si>
    <t>Mm.187323.1</t>
  </si>
  <si>
    <t>BB463128</t>
  </si>
  <si>
    <t>1443597_at</t>
  </si>
  <si>
    <t>Mm.126857.1</t>
  </si>
  <si>
    <t>BB704622</t>
  </si>
  <si>
    <t>1443587_at</t>
  </si>
  <si>
    <t>Mm.220905.1</t>
  </si>
  <si>
    <t>AI957118</t>
  </si>
  <si>
    <t>1443579_s_at</t>
  </si>
  <si>
    <t>Mm.65394.1</t>
  </si>
  <si>
    <t>BE980330</t>
  </si>
  <si>
    <t>1443578_at</t>
  </si>
  <si>
    <t>Mm.131739.1</t>
  </si>
  <si>
    <t>BB214806</t>
  </si>
  <si>
    <t>1443569_at</t>
  </si>
  <si>
    <t>Mm.54220.1</t>
  </si>
  <si>
    <t>BM932485</t>
  </si>
  <si>
    <t>1443552_at</t>
  </si>
  <si>
    <t>Mm.151020.1</t>
  </si>
  <si>
    <t>BE957000</t>
  </si>
  <si>
    <t>1443539_at</t>
  </si>
  <si>
    <t>Mm.94921.1</t>
  </si>
  <si>
    <t>BB453858</t>
  </si>
  <si>
    <t>1443536_at</t>
  </si>
  <si>
    <t>Mm.132762.1</t>
  </si>
  <si>
    <t>BM221262</t>
  </si>
  <si>
    <t>1443522_s_at</t>
  </si>
  <si>
    <t>Mm.73775.1</t>
  </si>
  <si>
    <t>AV294603</t>
  </si>
  <si>
    <t>Cog7: Component of oligomeric golgi complex 7 (Cog7), mRNA</t>
  </si>
  <si>
    <t>1443486_at</t>
  </si>
  <si>
    <t>Mm.25442.1</t>
  </si>
  <si>
    <t>C86695</t>
  </si>
  <si>
    <t>1443478_at</t>
  </si>
  <si>
    <t>Mm.200932.1</t>
  </si>
  <si>
    <t>C85372</t>
  </si>
  <si>
    <t>1443466_s_at</t>
  </si>
  <si>
    <t>Mm.135745.1</t>
  </si>
  <si>
    <t>BF233964</t>
  </si>
  <si>
    <t>1443892_at</t>
  </si>
  <si>
    <t>Mm.11986.1</t>
  </si>
  <si>
    <t>BB426608</t>
  </si>
  <si>
    <t>1443888_at</t>
  </si>
  <si>
    <t>Mm.27258.1</t>
  </si>
  <si>
    <t>AW489513</t>
  </si>
  <si>
    <t>1443880_at</t>
  </si>
  <si>
    <t>Mm.86700.1</t>
  </si>
  <si>
    <t>BB291885</t>
  </si>
  <si>
    <t>1443870_at</t>
  </si>
  <si>
    <t>Mm.40689.1</t>
  </si>
  <si>
    <t>BB229327</t>
  </si>
  <si>
    <t>1443868_at</t>
  </si>
  <si>
    <t>Mm.52266.1</t>
  </si>
  <si>
    <t>BG070404</t>
  </si>
  <si>
    <t>1443864_at</t>
  </si>
  <si>
    <t>Mm.44489.1</t>
  </si>
  <si>
    <t>AA770704</t>
  </si>
  <si>
    <t>1443863_at</t>
  </si>
  <si>
    <t>Mm.99961.1</t>
  </si>
  <si>
    <t>BB143430</t>
  </si>
  <si>
    <t>1443861_at</t>
  </si>
  <si>
    <t>Mm.131748.1</t>
  </si>
  <si>
    <t>BB287882</t>
  </si>
  <si>
    <t>1443853_x_at</t>
  </si>
  <si>
    <t>Mm.46484.1</t>
  </si>
  <si>
    <t>AV292769</t>
  </si>
  <si>
    <t>1443849_x_at</t>
  </si>
  <si>
    <t>Mm.180158.1</t>
  </si>
  <si>
    <t>AV169685</t>
  </si>
  <si>
    <t>1443843_x_at</t>
  </si>
  <si>
    <t>Mm.131357.1</t>
  </si>
  <si>
    <t>BB242531</t>
  </si>
  <si>
    <t>1443842_at</t>
  </si>
  <si>
    <t>Mm.104789.1</t>
  </si>
  <si>
    <t>BB064885</t>
  </si>
  <si>
    <t>1443836_x_at</t>
  </si>
  <si>
    <t>Mm.152366.1</t>
  </si>
  <si>
    <t>BE945021</t>
  </si>
  <si>
    <t>1443833_at</t>
  </si>
  <si>
    <t>Mm.68552.1</t>
  </si>
  <si>
    <t>AV260982</t>
  </si>
  <si>
    <t>1443829_x_at</t>
  </si>
  <si>
    <t>Mm.174603.1</t>
  </si>
  <si>
    <t>AV347904</t>
  </si>
  <si>
    <t>1443822_s_at</t>
  </si>
  <si>
    <t>Mm.126584.1</t>
  </si>
  <si>
    <t>BB339820</t>
  </si>
  <si>
    <t>1443820_x_at</t>
  </si>
  <si>
    <t>Mm.129207.1</t>
  </si>
  <si>
    <t>BB379928</t>
  </si>
  <si>
    <t>1443819_x_at</t>
  </si>
  <si>
    <t>Mm.209186.1</t>
  </si>
  <si>
    <t>BB542535</t>
  </si>
  <si>
    <t>Ctsh: cathepsin H</t>
  </si>
  <si>
    <t>1443814_x_at</t>
  </si>
  <si>
    <t>Mm.155503.1</t>
  </si>
  <si>
    <t>BB305623</t>
  </si>
  <si>
    <t>1443794_x_at</t>
  </si>
  <si>
    <t>Mm.131379.1</t>
  </si>
  <si>
    <t>BB239253</t>
  </si>
  <si>
    <t>1443779_s_at</t>
  </si>
  <si>
    <t>Mm.209626.1</t>
  </si>
  <si>
    <t>BB448743</t>
  </si>
  <si>
    <t>1443762_s_at</t>
  </si>
  <si>
    <t>Mm.153649.1</t>
  </si>
  <si>
    <t>BE979441</t>
  </si>
  <si>
    <t>1443760_at</t>
  </si>
  <si>
    <t>Mm.219669.1</t>
  </si>
  <si>
    <t>R75260</t>
  </si>
  <si>
    <t>NM_024188</t>
  </si>
  <si>
    <t>1449059_a_at</t>
  </si>
  <si>
    <t>Mm.42873.1</t>
  </si>
  <si>
    <t>NM_133929</t>
  </si>
  <si>
    <t>1449056_at</t>
  </si>
  <si>
    <t>Mm.148877.1</t>
  </si>
  <si>
    <t>U01222</t>
  </si>
  <si>
    <t>1449050_at</t>
  </si>
  <si>
    <t>Mm.9221.1</t>
  </si>
  <si>
    <t>NM_009003</t>
  </si>
  <si>
    <t>1449048_s_at</t>
  </si>
  <si>
    <t>Mm.36683.1</t>
  </si>
  <si>
    <t>NM_025380</t>
  </si>
  <si>
    <t>1449044_at</t>
  </si>
  <si>
    <t>Mm.493.1</t>
  </si>
  <si>
    <t>BB836888</t>
  </si>
  <si>
    <t>1449042_at</t>
  </si>
  <si>
    <t>Mm.20294.1</t>
  </si>
  <si>
    <t>NM_009266</t>
  </si>
  <si>
    <t>1449040_a_at</t>
  </si>
  <si>
    <t>Mm.220918.1</t>
  </si>
  <si>
    <t>NM_016690</t>
  </si>
  <si>
    <t>1449039_a_at</t>
  </si>
  <si>
    <t>Mm.5027.1</t>
  </si>
  <si>
    <t>NM_007970</t>
  </si>
  <si>
    <t>1449023_a_at</t>
  </si>
  <si>
    <t>Mm.27131.1</t>
  </si>
  <si>
    <t>NM_026308</t>
  </si>
  <si>
    <t>1449021_at</t>
  </si>
  <si>
    <t>Mm.2969.1</t>
  </si>
  <si>
    <t>BG067335</t>
  </si>
  <si>
    <t>1449019_at</t>
  </si>
  <si>
    <t>Mm.2647.1</t>
  </si>
  <si>
    <t>NM_011072</t>
  </si>
  <si>
    <t>1449018_at</t>
  </si>
  <si>
    <t>Mm.6510.1</t>
  </si>
  <si>
    <t>NM_011775</t>
  </si>
  <si>
    <t>1449016_at</t>
  </si>
  <si>
    <t>Mm.157882.1</t>
  </si>
  <si>
    <t>677144 /// 80907</t>
  </si>
  <si>
    <t>NM_030717</t>
  </si>
  <si>
    <t>1449014_at</t>
  </si>
  <si>
    <t>Mm.30029.1</t>
  </si>
  <si>
    <t>BC003433</t>
  </si>
  <si>
    <t>1449013_at</t>
  </si>
  <si>
    <t>Mm.4150.1</t>
  </si>
  <si>
    <t>NM_011020</t>
  </si>
  <si>
    <t>1449010_at</t>
  </si>
  <si>
    <t>Mm.12887.1</t>
  </si>
  <si>
    <t>NM_011657</t>
  </si>
  <si>
    <t>1449008_at</t>
  </si>
  <si>
    <t>Mm.2823.1</t>
  </si>
  <si>
    <t>100048453 /// 12228 /// 654432</t>
  </si>
  <si>
    <t>NM_009770</t>
  </si>
  <si>
    <t>1449007_at</t>
  </si>
  <si>
    <t>Mm.23880.1</t>
  </si>
  <si>
    <t>NM_023331</t>
  </si>
  <si>
    <t>1443900_at</t>
  </si>
  <si>
    <t>Mm.102740.1</t>
  </si>
  <si>
    <t>BM230782</t>
  </si>
  <si>
    <t>1443899_at</t>
  </si>
  <si>
    <t>Mm.24535.1</t>
  </si>
  <si>
    <t>100045488 /// 435970</t>
  </si>
  <si>
    <t>BM216855</t>
  </si>
  <si>
    <t>1449106_at</t>
  </si>
  <si>
    <t>Mm.181482.1</t>
  </si>
  <si>
    <t>NM_019695</t>
  </si>
  <si>
    <t>1449100_at</t>
  </si>
  <si>
    <t>Mm.28458.1</t>
  </si>
  <si>
    <t>NM_030695</t>
  </si>
  <si>
    <t>1449099_at</t>
  </si>
  <si>
    <t>Mm.29300.1</t>
  </si>
  <si>
    <t>NM_011972</t>
  </si>
  <si>
    <t>1449098_a_at</t>
  </si>
  <si>
    <t>Mm.45609.1</t>
  </si>
  <si>
    <t>100045551 /// 53892</t>
  </si>
  <si>
    <t>NM_016910</t>
  </si>
  <si>
    <t>1449092_at</t>
  </si>
  <si>
    <t>Mm.4558.1</t>
  </si>
  <si>
    <t>NM_009535</t>
  </si>
  <si>
    <t>1449090_a_at</t>
  </si>
  <si>
    <t>Mm.20895.1</t>
  </si>
  <si>
    <t>NM_008735</t>
  </si>
  <si>
    <t>1449089_at</t>
  </si>
  <si>
    <t>Mm.2974.1</t>
  </si>
  <si>
    <t>NM_007994</t>
  </si>
  <si>
    <t>1449088_at</t>
  </si>
  <si>
    <t>Mm.218600.1</t>
  </si>
  <si>
    <t>AF353167</t>
  </si>
  <si>
    <t>1449087_at</t>
  </si>
  <si>
    <t>1449086_at</t>
  </si>
  <si>
    <t>Mm.41061.1</t>
  </si>
  <si>
    <t>NM_024250</t>
  </si>
  <si>
    <t>1449085_at</t>
  </si>
  <si>
    <t>Mm.2454.1</t>
  </si>
  <si>
    <t>NM_012059</t>
  </si>
  <si>
    <t>1449084_s_at</t>
  </si>
  <si>
    <t>Mm.9864.1</t>
  </si>
  <si>
    <t>AA067702</t>
  </si>
  <si>
    <t>1449083_at</t>
  </si>
  <si>
    <t>Mm.120807.1</t>
  </si>
  <si>
    <t>NM_053200</t>
  </si>
  <si>
    <t>1449081_at</t>
  </si>
  <si>
    <t>Mm.19806.1</t>
  </si>
  <si>
    <t>NM_008229</t>
  </si>
  <si>
    <t>Hdac2: histone deacetylase 2</t>
  </si>
  <si>
    <t>1449080_at</t>
  </si>
  <si>
    <t>Mm.417.1</t>
  </si>
  <si>
    <t>X98096</t>
  </si>
  <si>
    <t>1449069_at</t>
  </si>
  <si>
    <t>Mm.3439.1</t>
  </si>
  <si>
    <t>NM_017402</t>
  </si>
  <si>
    <t>1449066_a_at</t>
  </si>
  <si>
    <t>Mm.2551.1</t>
  </si>
  <si>
    <t>BC009024</t>
  </si>
  <si>
    <t>1449063_at</t>
  </si>
  <si>
    <t>Mm.2903.1</t>
  </si>
  <si>
    <t>J04620</t>
  </si>
  <si>
    <t>Prim1: DNA primase, p49 subunit</t>
  </si>
  <si>
    <t>1449061_a_at</t>
  </si>
  <si>
    <t>Mm.27828.1</t>
  </si>
  <si>
    <t>631653 /// 73804</t>
  </si>
  <si>
    <t>NM_134471</t>
  </si>
  <si>
    <t>1449060_at</t>
  </si>
  <si>
    <t>Mm.13445.1</t>
  </si>
  <si>
    <t>Mm.182694.1</t>
  </si>
  <si>
    <t>BG074033</t>
  </si>
  <si>
    <t>1444844_at</t>
  </si>
  <si>
    <t>Mm.103240.1</t>
  </si>
  <si>
    <t>BG075885</t>
  </si>
  <si>
    <t>1444712_at</t>
  </si>
  <si>
    <t>Mm.213419.1</t>
  </si>
  <si>
    <t>BB220535</t>
  </si>
  <si>
    <t>1444711_at</t>
  </si>
  <si>
    <t>Mm.86698.1</t>
  </si>
  <si>
    <t>BB525928</t>
  </si>
  <si>
    <t>1444703_at</t>
  </si>
  <si>
    <t>Mm.76438.1</t>
  </si>
  <si>
    <t>C76270</t>
  </si>
  <si>
    <t>1444680_at</t>
  </si>
  <si>
    <t>Mm.171377.1</t>
  </si>
  <si>
    <t>BG067976</t>
  </si>
  <si>
    <t>1444662_at</t>
  </si>
  <si>
    <t>Mm.208892.1</t>
  </si>
  <si>
    <t>BG973917</t>
  </si>
  <si>
    <t>1444657_at</t>
  </si>
  <si>
    <t>Mm.138169.1</t>
  </si>
  <si>
    <t>BB478751</t>
  </si>
  <si>
    <t>1444638_at</t>
  </si>
  <si>
    <t>Mm.210369.1</t>
  </si>
  <si>
    <t>BB478558</t>
  </si>
  <si>
    <t>1444634_at</t>
  </si>
  <si>
    <t>Mm.37758.2</t>
  </si>
  <si>
    <t>AW537781</t>
  </si>
  <si>
    <t>1444624_at</t>
  </si>
  <si>
    <t>Mm.215060.1</t>
  </si>
  <si>
    <t>BE956201</t>
  </si>
  <si>
    <t>1444621_at</t>
  </si>
  <si>
    <t>Mm.37523.1</t>
  </si>
  <si>
    <t>BB711170</t>
  </si>
  <si>
    <t>1444597_at</t>
  </si>
  <si>
    <t>Mm.212647.1</t>
  </si>
  <si>
    <t>BB710932</t>
  </si>
  <si>
    <t>1444559_at</t>
  </si>
  <si>
    <t>Mm.151186.1</t>
  </si>
  <si>
    <t>AW122555</t>
  </si>
  <si>
    <t>1449117_at</t>
  </si>
  <si>
    <t>Mm.3856.1</t>
  </si>
  <si>
    <t>NM_023136</t>
  </si>
  <si>
    <t>1449116_a_at</t>
  </si>
  <si>
    <t>Mm.10563.1</t>
  </si>
  <si>
    <t>BG066919</t>
  </si>
  <si>
    <t>1449115_at</t>
  </si>
  <si>
    <t>Mm.41715.1</t>
  </si>
  <si>
    <t>NM_030247</t>
  </si>
  <si>
    <t>1449113_at</t>
  </si>
  <si>
    <t>Mm.6900.1</t>
  </si>
  <si>
    <t>BG064712</t>
  </si>
  <si>
    <t>1449111_a_at</t>
  </si>
  <si>
    <t>Mm.687.1</t>
  </si>
  <si>
    <t>BC018275</t>
  </si>
  <si>
    <t>1449110_at</t>
  </si>
  <si>
    <t>Mm.1061.1</t>
  </si>
  <si>
    <t>D43690</t>
  </si>
  <si>
    <t>1449108_at</t>
  </si>
  <si>
    <t>Mm.7156.1</t>
  </si>
  <si>
    <t>NM_008161</t>
  </si>
  <si>
    <t>1445669_at</t>
  </si>
  <si>
    <t>Mm.25466.1</t>
  </si>
  <si>
    <t>BG067678</t>
  </si>
  <si>
    <t>1445574_at</t>
  </si>
  <si>
    <t>Mm.191372.1</t>
  </si>
  <si>
    <t>BB640946</t>
  </si>
  <si>
    <t>1445551_at</t>
  </si>
  <si>
    <t>Mm.26887.1</t>
  </si>
  <si>
    <t>AU045440</t>
  </si>
  <si>
    <t>1445526_at</t>
  </si>
  <si>
    <t>Mm.188466.1</t>
  </si>
  <si>
    <t>BG067024</t>
  </si>
  <si>
    <t>1445525_at</t>
  </si>
  <si>
    <t>Mm.122731.1</t>
  </si>
  <si>
    <t>BB206100</t>
  </si>
  <si>
    <t>1445506_at</t>
  </si>
  <si>
    <t>Mm.220845.1</t>
  </si>
  <si>
    <t>BQ175936</t>
  </si>
  <si>
    <t>1445503_at</t>
  </si>
  <si>
    <t>Mm.45578.1</t>
  </si>
  <si>
    <t>BI986319</t>
  </si>
  <si>
    <t>Zc3h13: zinc finger CCCH type containing 13</t>
  </si>
  <si>
    <t>1445499_at</t>
  </si>
  <si>
    <t>Mm.156597.1</t>
  </si>
  <si>
    <t>BF471195</t>
  </si>
  <si>
    <t>1445483_at</t>
  </si>
  <si>
    <t>Mm.123719.1</t>
  </si>
  <si>
    <t>BB229114</t>
  </si>
  <si>
    <t>1445473_at</t>
  </si>
  <si>
    <t>1445450_x_at</t>
  </si>
  <si>
    <t>Mm.212605.1</t>
  </si>
  <si>
    <t>BB743283</t>
  </si>
  <si>
    <t>1445418_at</t>
  </si>
  <si>
    <t>Mm.205316.1</t>
  </si>
  <si>
    <t>BM227718</t>
  </si>
  <si>
    <t>1445412_at</t>
  </si>
  <si>
    <t>Mm.117588.1</t>
  </si>
  <si>
    <t>BQ176966</t>
  </si>
  <si>
    <t>1445381_at</t>
  </si>
  <si>
    <t>Mm.101225.1</t>
  </si>
  <si>
    <t>BQ175630</t>
  </si>
  <si>
    <t>1445364_at</t>
  </si>
  <si>
    <t>Mm.88364.1</t>
  </si>
  <si>
    <t>BB448782</t>
  </si>
  <si>
    <t>1445358_at</t>
  </si>
  <si>
    <t>Mm.217830.1</t>
  </si>
  <si>
    <t>BM218262</t>
  </si>
  <si>
    <t>1445337_at</t>
  </si>
  <si>
    <t>Mm.39257.1</t>
  </si>
  <si>
    <t>BB165030</t>
  </si>
  <si>
    <t>1445274_at</t>
  </si>
  <si>
    <t>Mm.212773.1</t>
  </si>
  <si>
    <t>BB762153</t>
  </si>
  <si>
    <t>Exdl1: exonuclease 3'-5' domain-like 1</t>
  </si>
  <si>
    <t>1445191_at</t>
  </si>
  <si>
    <t>Mm.170145.1</t>
  </si>
  <si>
    <t>BG094546</t>
  </si>
  <si>
    <t>1445134_at</t>
  </si>
  <si>
    <t>Mm.172969.1</t>
  </si>
  <si>
    <t>BG067162</t>
  </si>
  <si>
    <t>1445095_at</t>
  </si>
  <si>
    <t>Mm.211154.1</t>
  </si>
  <si>
    <t>BB476677</t>
  </si>
  <si>
    <t>1445091_at</t>
  </si>
  <si>
    <t>Mm.218676.1</t>
  </si>
  <si>
    <t>BG073133</t>
  </si>
  <si>
    <t>1445064_at</t>
  </si>
  <si>
    <t>Mm.173000.1</t>
  </si>
  <si>
    <t>BG067298</t>
  </si>
  <si>
    <t>1445000_at</t>
  </si>
  <si>
    <t>Mm.25433.1</t>
  </si>
  <si>
    <t>BG067520</t>
  </si>
  <si>
    <t>1444989_at</t>
  </si>
  <si>
    <t>Mm.29420.1</t>
  </si>
  <si>
    <t>BB260383</t>
  </si>
  <si>
    <t>1444952_a_at</t>
  </si>
  <si>
    <t>1449295_at</t>
  </si>
  <si>
    <t>Mm.25143.1</t>
  </si>
  <si>
    <t>NM_025544</t>
  </si>
  <si>
    <t>1449294_at</t>
  </si>
  <si>
    <t>Mm.141567.1</t>
  </si>
  <si>
    <t>BE570980</t>
  </si>
  <si>
    <t>1449292_at</t>
  </si>
  <si>
    <t>Mm.163.1</t>
  </si>
  <si>
    <t>BF715219</t>
  </si>
  <si>
    <t>1449289_a_at</t>
  </si>
  <si>
    <t>Mm.41767.1</t>
  </si>
  <si>
    <t>BC006876</t>
  </si>
  <si>
    <t>1449267_at</t>
  </si>
  <si>
    <t>Mm.28917.1</t>
  </si>
  <si>
    <t>NM_026435</t>
  </si>
  <si>
    <t>1449263_at</t>
  </si>
  <si>
    <t>Mm.218854.1</t>
  </si>
  <si>
    <t>BB704337</t>
  </si>
  <si>
    <t>1449262_s_at</t>
  </si>
  <si>
    <t>Mm.7103.1</t>
  </si>
  <si>
    <t>NM_017463</t>
  </si>
  <si>
    <t>1449261_at</t>
  </si>
  <si>
    <t>Mm.29968.1</t>
  </si>
  <si>
    <t>BB349707</t>
  </si>
  <si>
    <t>1449259_at</t>
  </si>
  <si>
    <t>Mm.99677.1</t>
  </si>
  <si>
    <t>AV225714</t>
  </si>
  <si>
    <t>1449258_at</t>
  </si>
  <si>
    <t>Mm.1387.1</t>
  </si>
  <si>
    <t>BC010722</t>
  </si>
  <si>
    <t>1449256_a_at</t>
  </si>
  <si>
    <t>Mm.2050.1</t>
  </si>
  <si>
    <t>NM_025586</t>
  </si>
  <si>
    <t>1449255_a_at</t>
  </si>
  <si>
    <t>Mm.182737.1</t>
  </si>
  <si>
    <t>NM_080470</t>
  </si>
  <si>
    <t>1446122_at</t>
  </si>
  <si>
    <t>Mm.25515.1</t>
  </si>
  <si>
    <t>BG067895</t>
  </si>
  <si>
    <t>1446033_at</t>
  </si>
  <si>
    <t>Mm.173539.1</t>
  </si>
  <si>
    <t>BG068300</t>
  </si>
  <si>
    <t>1445970_at</t>
  </si>
  <si>
    <t>Mm.173425.1</t>
  </si>
  <si>
    <t>BG069610</t>
  </si>
  <si>
    <t>1445928_at</t>
  </si>
  <si>
    <t>Mm.150965.1</t>
  </si>
  <si>
    <t>BE955978</t>
  </si>
  <si>
    <t>1445891_at</t>
  </si>
  <si>
    <t>1445805_x_at</t>
  </si>
  <si>
    <t>Mm.17857.1</t>
  </si>
  <si>
    <t>BG071943</t>
  </si>
  <si>
    <t>1445733_at</t>
  </si>
  <si>
    <t>Mm.80771.1</t>
  </si>
  <si>
    <t>AV321065</t>
  </si>
  <si>
    <t>1445710_x_at</t>
  </si>
  <si>
    <t>Mm.133954.1</t>
  </si>
  <si>
    <t>AV381167</t>
  </si>
  <si>
    <t>1445705_x_at</t>
  </si>
  <si>
    <t>Mm.202113.1</t>
  </si>
  <si>
    <t>BB544029</t>
  </si>
  <si>
    <t>1445702_x_at</t>
  </si>
  <si>
    <t>Mm.196350.1</t>
  </si>
  <si>
    <t>AV292968</t>
  </si>
  <si>
    <t>1445684_s_at</t>
  </si>
  <si>
    <t>Mm.121909.1</t>
  </si>
  <si>
    <t>BG228218</t>
  </si>
  <si>
    <t>1445671_at</t>
  </si>
  <si>
    <t>Mm.161888.1</t>
  </si>
  <si>
    <t>BB080456</t>
  </si>
  <si>
    <t>1449342_at</t>
  </si>
  <si>
    <t>Mm.4441.1</t>
  </si>
  <si>
    <t>AF093620</t>
  </si>
  <si>
    <t>1449341_a_at</t>
  </si>
  <si>
    <t>Mm.21793.1</t>
  </si>
  <si>
    <t>BE692118</t>
  </si>
  <si>
    <t>1449339_at</t>
  </si>
  <si>
    <t>1449338_at</t>
  </si>
  <si>
    <t>Mm.7693.1</t>
  </si>
  <si>
    <t>NM_009289</t>
  </si>
  <si>
    <t>1449336_a_at</t>
  </si>
  <si>
    <t>Mm.25732.1</t>
  </si>
  <si>
    <t>BB031756</t>
  </si>
  <si>
    <t>1449333_at</t>
  </si>
  <si>
    <t>Mm.40328.1</t>
  </si>
  <si>
    <t>NM_019941</t>
  </si>
  <si>
    <t>1449329_at</t>
  </si>
  <si>
    <t>Mm.3486.1</t>
  </si>
  <si>
    <t>100043000 /// 27367</t>
  </si>
  <si>
    <t>NM_013762</t>
  </si>
  <si>
    <t>1449323_a_at</t>
  </si>
  <si>
    <t>Mm.28909.1</t>
  </si>
  <si>
    <t>100044642 /// 100044742 /// 19243 /// 433406 /// 546482 /// 627166 /// 667723</t>
  </si>
  <si>
    <t>BC003761</t>
  </si>
  <si>
    <t>1449322_at</t>
  </si>
  <si>
    <t>Mm.200079.1</t>
  </si>
  <si>
    <t>100045019 /// 103768</t>
  </si>
  <si>
    <t>NM_134028</t>
  </si>
  <si>
    <t>1449318_at</t>
  </si>
  <si>
    <t>Mm.27925.1</t>
  </si>
  <si>
    <t>NM_028146</t>
  </si>
  <si>
    <t>1449307_at</t>
  </si>
  <si>
    <t>Mm.22960.1</t>
  </si>
  <si>
    <t>NM_133677</t>
  </si>
  <si>
    <t>1449304_at</t>
  </si>
  <si>
    <t>Mm.32956.1</t>
  </si>
  <si>
    <t>NM_030261</t>
  </si>
  <si>
    <t>1449303_at</t>
  </si>
  <si>
    <t>Mm.24081.1</t>
  </si>
  <si>
    <t>NM_030249</t>
  </si>
  <si>
    <t>1449300_at</t>
  </si>
  <si>
    <t>Mm.20876.1</t>
  </si>
  <si>
    <t>BC011374</t>
  </si>
  <si>
    <t>1449299_at</t>
  </si>
  <si>
    <t>Mm.3899.1</t>
  </si>
  <si>
    <t>NM_020483</t>
  </si>
  <si>
    <t>100040123 /// 20068 /// 383032 /// 665772</t>
  </si>
  <si>
    <t>AA030209</t>
  </si>
  <si>
    <t>1438502_x_at</t>
  </si>
  <si>
    <t>Mm.70983.2</t>
  </si>
  <si>
    <t>BF466815</t>
  </si>
  <si>
    <t>1438492_at</t>
  </si>
  <si>
    <t>Mm.200574.1</t>
  </si>
  <si>
    <t>BB724567</t>
  </si>
  <si>
    <t>1438487_s_at</t>
  </si>
  <si>
    <t>Mm.16925.2</t>
  </si>
  <si>
    <t>AV301675</t>
  </si>
  <si>
    <t>1438480_a_at</t>
  </si>
  <si>
    <t>Mm.10093.2</t>
  </si>
  <si>
    <t>AA960125</t>
  </si>
  <si>
    <t>BB007109</t>
  </si>
  <si>
    <t>1447679_s_at</t>
  </si>
  <si>
    <t>Mm.140183.1</t>
  </si>
  <si>
    <t>AV074236</t>
  </si>
  <si>
    <t>1447676_x_at</t>
  </si>
  <si>
    <t>1447667_x_at</t>
  </si>
  <si>
    <t>Mm.180236.1</t>
  </si>
  <si>
    <t>628119 /// 75430</t>
  </si>
  <si>
    <t>BB380350</t>
  </si>
  <si>
    <t>1447666_x_at</t>
  </si>
  <si>
    <t>Mm.122336.1</t>
  </si>
  <si>
    <t>BB157255</t>
  </si>
  <si>
    <t>Mm.41288.1</t>
  </si>
  <si>
    <t>AF199010</t>
  </si>
  <si>
    <t>1449348_at</t>
  </si>
  <si>
    <t>Mm.104764.1</t>
  </si>
  <si>
    <t>100044048 /// 100044049 /// 27083 /// 434794 /// 619334 /// 72891</t>
  </si>
  <si>
    <t>NM_021365</t>
  </si>
  <si>
    <t>1449347_a_at</t>
  </si>
  <si>
    <t>Mm.196825.1</t>
  </si>
  <si>
    <t>BM228482</t>
  </si>
  <si>
    <t>1449346_s_at</t>
  </si>
  <si>
    <t>Mm.181767.1</t>
  </si>
  <si>
    <t>NM_026613</t>
  </si>
  <si>
    <t>1449345_at</t>
  </si>
  <si>
    <t>Mm.21129.1</t>
  </si>
  <si>
    <t>NM_028218</t>
  </si>
  <si>
    <t>1449344_s_at</t>
  </si>
  <si>
    <t>Mm.15755.1</t>
  </si>
  <si>
    <t>NM_011378</t>
  </si>
  <si>
    <t>1449343_s_at</t>
  </si>
  <si>
    <t>Mm.27286.1</t>
  </si>
  <si>
    <t>NM_023587</t>
  </si>
  <si>
    <t>Ptplb: protein tyrosine phosphatase-like (proline instead of catalytic arginine), member b</t>
  </si>
  <si>
    <t>Btbd10 /// LOC100047893: BTB (POZ) domain containing 10 /// similar to BTB (POZ) domain containing 10</t>
  </si>
  <si>
    <t>1438578_a_at</t>
  </si>
  <si>
    <t>Mm.44378.1</t>
  </si>
  <si>
    <t>AV327842</t>
  </si>
  <si>
    <t>1438572_at</t>
  </si>
  <si>
    <t>Mm.31704.1</t>
  </si>
  <si>
    <t>BB479886</t>
  </si>
  <si>
    <t>1438571_at</t>
  </si>
  <si>
    <t>Mm.129534.1</t>
  </si>
  <si>
    <t>BB704902</t>
  </si>
  <si>
    <t>1438567_at</t>
  </si>
  <si>
    <t>Mm.103400.2</t>
  </si>
  <si>
    <t>BB464727</t>
  </si>
  <si>
    <t>1438565_at</t>
  </si>
  <si>
    <t>Mm.7328.2</t>
  </si>
  <si>
    <t>AV069725</t>
  </si>
  <si>
    <t>1438563_s_at</t>
  </si>
  <si>
    <t>Mm.985.4</t>
  </si>
  <si>
    <t>AV167543</t>
  </si>
  <si>
    <t>Ptpn2: protein tyrosine phosphatase, non-receptor type 2</t>
  </si>
  <si>
    <t>1438562_a_at</t>
  </si>
  <si>
    <t>Mm.6821.4</t>
  </si>
  <si>
    <t>AV103196</t>
  </si>
  <si>
    <t>1438560_x_at</t>
  </si>
  <si>
    <t>Mm.148425.2</t>
  </si>
  <si>
    <t>BB145101</t>
  </si>
  <si>
    <t>1438559_x_at</t>
  </si>
  <si>
    <t>Mm.24680.5</t>
  </si>
  <si>
    <t>BB553721</t>
  </si>
  <si>
    <t>1438557_x_at</t>
  </si>
  <si>
    <t>Mm.38445.2</t>
  </si>
  <si>
    <t>BB224629</t>
  </si>
  <si>
    <t>1438556_a_at</t>
  </si>
  <si>
    <t>Mm.72439.1</t>
  </si>
  <si>
    <t>BB532597</t>
  </si>
  <si>
    <t>1438555_x_at</t>
  </si>
  <si>
    <t>Mm.27955.6</t>
  </si>
  <si>
    <t>AU044391</t>
  </si>
  <si>
    <t>1438554_x_at</t>
  </si>
  <si>
    <t>Mm.200695.4</t>
  </si>
  <si>
    <t>BB223859</t>
  </si>
  <si>
    <t>1438547_x_at</t>
  </si>
  <si>
    <t>Mm.658.8</t>
  </si>
  <si>
    <t>11740 /// 433326 /// 433923 /// 623402 /// 667030</t>
  </si>
  <si>
    <t>C81442</t>
  </si>
  <si>
    <t>1438546_x_at</t>
  </si>
  <si>
    <t>1438545_at</t>
  </si>
  <si>
    <t>Mm.10528.2</t>
  </si>
  <si>
    <t>BB451746</t>
  </si>
  <si>
    <t>1438510_a_at</t>
  </si>
  <si>
    <t>Mm.43749.5</t>
  </si>
  <si>
    <t>AV110879</t>
  </si>
  <si>
    <t>1438507_x_at</t>
  </si>
  <si>
    <t>Mm.161501.5</t>
  </si>
  <si>
    <t>AV330821</t>
  </si>
  <si>
    <t>1438506_s_at</t>
  </si>
  <si>
    <t>Mm.195893.1</t>
  </si>
  <si>
    <t>BB462178</t>
  </si>
  <si>
    <t>1438505_s_at</t>
  </si>
  <si>
    <t>Mm.18761.3</t>
  </si>
  <si>
    <t>BB120486</t>
  </si>
  <si>
    <t>1438504_x_at</t>
  </si>
  <si>
    <t>Mm.29945.3</t>
  </si>
  <si>
    <t>AV102509</t>
  </si>
  <si>
    <t>1438503_x_at</t>
  </si>
  <si>
    <t>Mm.42767.6</t>
  </si>
  <si>
    <t>100044341 /// 83925</t>
  </si>
  <si>
    <t>NM_032000</t>
  </si>
  <si>
    <t>LOC100044341 /// Trps1: similar to Trps1 protein /// trichorhinophalangeal syndrome I (human)</t>
  </si>
  <si>
    <t>1449530_at</t>
  </si>
  <si>
    <t>Mm.2898.1</t>
  </si>
  <si>
    <t>NM_009746</t>
  </si>
  <si>
    <t>1449523_at</t>
  </si>
  <si>
    <t>Mm.24430.1</t>
  </si>
  <si>
    <t>NM_009472</t>
  </si>
  <si>
    <t>1449522_at</t>
  </si>
  <si>
    <t>Mm.21086.1</t>
  </si>
  <si>
    <t>NM_023240</t>
  </si>
  <si>
    <t>1449506_a_at</t>
  </si>
  <si>
    <t>Mm.15050.1</t>
  </si>
  <si>
    <t>NM_010021</t>
  </si>
  <si>
    <t>1447930_at</t>
  </si>
  <si>
    <t>Mm.29420.2</t>
  </si>
  <si>
    <t>4930525F21Rik: RIKEN cDNA 4930525F21 gene</t>
  </si>
  <si>
    <t>1438642_at</t>
  </si>
  <si>
    <t>Mm.188.4</t>
  </si>
  <si>
    <t>AV305101</t>
  </si>
  <si>
    <t>1438640_x_at</t>
  </si>
  <si>
    <t>Mm.1668.7</t>
  </si>
  <si>
    <t>AV305279</t>
  </si>
  <si>
    <t>1438637_x_at</t>
  </si>
  <si>
    <t>Mm.38436.3</t>
  </si>
  <si>
    <t>BB098824</t>
  </si>
  <si>
    <t>1438631_x_at</t>
  </si>
  <si>
    <t>Mm.29815.5</t>
  </si>
  <si>
    <t>AV260654</t>
  </si>
  <si>
    <t>1438630_x_at</t>
  </si>
  <si>
    <t>Mm.1568.2</t>
  </si>
  <si>
    <t>AV166504</t>
  </si>
  <si>
    <t>1438629_x_at</t>
  </si>
  <si>
    <t>Mm.24365.7</t>
  </si>
  <si>
    <t>BB095413</t>
  </si>
  <si>
    <t>1438627_x_at</t>
  </si>
  <si>
    <t>Mm.43749.7</t>
  </si>
  <si>
    <t>AV148464</t>
  </si>
  <si>
    <t>1438626_x_at</t>
  </si>
  <si>
    <t>Mm.4597.7</t>
  </si>
  <si>
    <t>BB249447</t>
  </si>
  <si>
    <t>1438625_s_at</t>
  </si>
  <si>
    <t>Mm.29405.2</t>
  </si>
  <si>
    <t>100043674 /// 56438</t>
  </si>
  <si>
    <t>AV038578</t>
  </si>
  <si>
    <t>1438623_x_at</t>
  </si>
  <si>
    <t>Mm.22409.3</t>
  </si>
  <si>
    <t>BB814844</t>
  </si>
  <si>
    <t>1438606_a_at</t>
  </si>
  <si>
    <t>Mm.34383.2</t>
  </si>
  <si>
    <t>BB819979</t>
  </si>
  <si>
    <t>1438601_at</t>
  </si>
  <si>
    <t>Mm.196508.9</t>
  </si>
  <si>
    <t>AU015158</t>
  </si>
  <si>
    <t>1438597_x_at</t>
  </si>
  <si>
    <t>Mm.61107.2</t>
  </si>
  <si>
    <t>AW114007</t>
  </si>
  <si>
    <t>1438596_at</t>
  </si>
  <si>
    <t>Mm.134828.1</t>
  </si>
  <si>
    <t>BB667253</t>
  </si>
  <si>
    <t>1438585_at</t>
  </si>
  <si>
    <t>Mm.147142.1</t>
  </si>
  <si>
    <t>BM213836</t>
  </si>
  <si>
    <t>1438579_at</t>
  </si>
  <si>
    <t>Mm.41690.2</t>
  </si>
  <si>
    <t>100047893 /// 68815</t>
  </si>
  <si>
    <t>BG064119</t>
  </si>
  <si>
    <t>1449622_s_at</t>
  </si>
  <si>
    <t>Mm.201803.1</t>
  </si>
  <si>
    <t>AW125421</t>
  </si>
  <si>
    <t>1449620_s_at</t>
  </si>
  <si>
    <t>Mm.219502.1</t>
  </si>
  <si>
    <t>AU043488</t>
  </si>
  <si>
    <t>1449619_s_at</t>
  </si>
  <si>
    <t>Mm.197831.1</t>
  </si>
  <si>
    <t>C77040</t>
  </si>
  <si>
    <t>1449618_s_at</t>
  </si>
  <si>
    <t>Mm.215181.1</t>
  </si>
  <si>
    <t>C77256</t>
  </si>
  <si>
    <t>Hdlbp: high density lipoprotein (HDL) binding protein</t>
  </si>
  <si>
    <t>1449615_s_at</t>
  </si>
  <si>
    <t>Mm.220105.1</t>
  </si>
  <si>
    <t>AW558560</t>
  </si>
  <si>
    <t>1449614_s_at</t>
  </si>
  <si>
    <t>Mm.24771.1</t>
  </si>
  <si>
    <t>NM_134103</t>
  </si>
  <si>
    <t>1449585_at</t>
  </si>
  <si>
    <t>Mm.218624.1</t>
  </si>
  <si>
    <t>NM_013709</t>
  </si>
  <si>
    <t>1449579_at</t>
  </si>
  <si>
    <t>Mm.45286.1</t>
  </si>
  <si>
    <t>AW536705</t>
  </si>
  <si>
    <t>1449578_at</t>
  </si>
  <si>
    <t>Mm.426.1</t>
  </si>
  <si>
    <t>NM_013541</t>
  </si>
  <si>
    <t>1449575_a_at</t>
  </si>
  <si>
    <t>Mm.1022.1</t>
  </si>
  <si>
    <t>BF143638</t>
  </si>
  <si>
    <t>1449574_a_at</t>
  </si>
  <si>
    <t>Mm.4911.1</t>
  </si>
  <si>
    <t>NM_007727</t>
  </si>
  <si>
    <t>1449563_at</t>
  </si>
  <si>
    <t>Mm.28461.1</t>
  </si>
  <si>
    <t>NM_021564</t>
  </si>
  <si>
    <t>1449555_a_at</t>
  </si>
  <si>
    <t>Mm.46513.1</t>
  </si>
  <si>
    <t>AK009389</t>
  </si>
  <si>
    <t>1449553_at</t>
  </si>
  <si>
    <t>Mm.21515.1</t>
  </si>
  <si>
    <t>NM_011767</t>
  </si>
  <si>
    <t>1449552_at</t>
  </si>
  <si>
    <t>Mm.25194.1</t>
  </si>
  <si>
    <t>NM_008659</t>
  </si>
  <si>
    <t>1449551_at</t>
  </si>
  <si>
    <t>Mm.4005.1</t>
  </si>
  <si>
    <t>U30244</t>
  </si>
  <si>
    <t>1449549_at</t>
  </si>
  <si>
    <t>Mm.6539.1</t>
  </si>
  <si>
    <t>100047076 /// 16511</t>
  </si>
  <si>
    <t>NM_013569</t>
  </si>
  <si>
    <t>1449544_a_at</t>
  </si>
  <si>
    <t>Mm.67591.1</t>
  </si>
  <si>
    <t>NM_025851</t>
  </si>
  <si>
    <t>1449541_x_at</t>
  </si>
  <si>
    <t>Mm.148209.1</t>
  </si>
  <si>
    <t>NM_011517</t>
  </si>
  <si>
    <t>1449534_at</t>
  </si>
  <si>
    <t>Mm.2810.1</t>
  </si>
  <si>
    <t>NM_009604</t>
  </si>
  <si>
    <t>1449532_at</t>
  </si>
  <si>
    <t>Mm.30466.1</t>
  </si>
  <si>
    <t>1448126_at</t>
  </si>
  <si>
    <t>Mm.2223.1</t>
  </si>
  <si>
    <t>NM_013686</t>
  </si>
  <si>
    <t>1448122_at</t>
  </si>
  <si>
    <t>Mm.1405.1</t>
  </si>
  <si>
    <t>NM_016852</t>
  </si>
  <si>
    <t>1448121_at</t>
  </si>
  <si>
    <t>Mm.9714.1</t>
  </si>
  <si>
    <t>NM_008110</t>
  </si>
  <si>
    <t>1449675_at</t>
  </si>
  <si>
    <t>1449674_s_at</t>
  </si>
  <si>
    <t>Mm.197829.1</t>
  </si>
  <si>
    <t>C76389</t>
  </si>
  <si>
    <t>1449673_s_at</t>
  </si>
  <si>
    <t>Mm.41216.1</t>
  </si>
  <si>
    <t>AW549708</t>
  </si>
  <si>
    <t>1449669_at</t>
  </si>
  <si>
    <t>Mm.203784.1</t>
  </si>
  <si>
    <t>AW557298</t>
  </si>
  <si>
    <t>1449668_s_at</t>
  </si>
  <si>
    <t>Mm.202133.1</t>
  </si>
  <si>
    <t>AW555641</t>
  </si>
  <si>
    <t>1449666_at</t>
  </si>
  <si>
    <t>Mm.198849.1</t>
  </si>
  <si>
    <t>AW540162</t>
  </si>
  <si>
    <t>1449664_s_at</t>
  </si>
  <si>
    <t>Mm.199566.1</t>
  </si>
  <si>
    <t>AW551707</t>
  </si>
  <si>
    <t>1449663_at</t>
  </si>
  <si>
    <t>Mm.203771.1</t>
  </si>
  <si>
    <t>AW536442</t>
  </si>
  <si>
    <t>1449661_at</t>
  </si>
  <si>
    <t>Mm.203148.1</t>
  </si>
  <si>
    <t>AW548837</t>
  </si>
  <si>
    <t>1449660_s_at</t>
  </si>
  <si>
    <t>Mm.200697.2</t>
  </si>
  <si>
    <t>AI790362</t>
  </si>
  <si>
    <t>1449649_at</t>
  </si>
  <si>
    <t>Mm.203989.1</t>
  </si>
  <si>
    <t>AL024092</t>
  </si>
  <si>
    <t>1449645_s_at</t>
  </si>
  <si>
    <t>Mm.220178.1</t>
  </si>
  <si>
    <t>AA220626</t>
  </si>
  <si>
    <t>1449643_s_at</t>
  </si>
  <si>
    <t>Mm.218762.1</t>
  </si>
  <si>
    <t>AA409562</t>
  </si>
  <si>
    <t>1449635_at</t>
  </si>
  <si>
    <t>Mm.219882.1</t>
  </si>
  <si>
    <t>AI852671</t>
  </si>
  <si>
    <t>Stard7: START domain containing 7</t>
  </si>
  <si>
    <t>1449628_s_at</t>
  </si>
  <si>
    <t>Mm.195473.1</t>
  </si>
  <si>
    <t>AI196535</t>
  </si>
  <si>
    <t>1449623_at</t>
  </si>
  <si>
    <t>Mm.199761.1</t>
  </si>
  <si>
    <t>AI316502</t>
  </si>
  <si>
    <t>1438902_a_at</t>
  </si>
  <si>
    <t>1438899_at</t>
  </si>
  <si>
    <t>Mm.188481.1</t>
  </si>
  <si>
    <t>BG068685</t>
  </si>
  <si>
    <t>1438875_at</t>
  </si>
  <si>
    <t>Mm.7754.1</t>
  </si>
  <si>
    <t>BM227713</t>
  </si>
  <si>
    <t>1438867_at</t>
  </si>
  <si>
    <t>Mm.190774.1</t>
  </si>
  <si>
    <t>BB482899</t>
  </si>
  <si>
    <t>1438861_at</t>
  </si>
  <si>
    <t>Mm.148425.4</t>
  </si>
  <si>
    <t>BB478892</t>
  </si>
  <si>
    <t>Slc44a2: solute carrier family 44, member 2</t>
  </si>
  <si>
    <t>1438860_a_at</t>
  </si>
  <si>
    <t>Mm.154915.5</t>
  </si>
  <si>
    <t>20090 /// 629957</t>
  </si>
  <si>
    <t>AV037157</t>
  </si>
  <si>
    <t>1438859_x_at</t>
  </si>
  <si>
    <t>Mm.46334.1</t>
  </si>
  <si>
    <t>AV018723</t>
  </si>
  <si>
    <t>1438858_x_at</t>
  </si>
  <si>
    <t>Mm.24495.3</t>
  </si>
  <si>
    <t>BB463580</t>
  </si>
  <si>
    <t>1438853_x_at</t>
  </si>
  <si>
    <t>Mm.4933.4</t>
  </si>
  <si>
    <t>BB099487</t>
  </si>
  <si>
    <t>1438852_x_at</t>
  </si>
  <si>
    <t>Mm.182471.4</t>
  </si>
  <si>
    <t>BB836571</t>
  </si>
  <si>
    <t>1438847_at</t>
  </si>
  <si>
    <t>Mm.25633.3</t>
  </si>
  <si>
    <t>BB819052</t>
  </si>
  <si>
    <t>1438844_x_at</t>
  </si>
  <si>
    <t>Mm.6577.3</t>
  </si>
  <si>
    <t>AV002218</t>
  </si>
  <si>
    <t>1438841_s_at</t>
  </si>
  <si>
    <t>Mm.42972.5</t>
  </si>
  <si>
    <t>BB106523</t>
  </si>
  <si>
    <t>1438839_a_at</t>
  </si>
  <si>
    <t>Mm.873.4</t>
  </si>
  <si>
    <t>BB315355</t>
  </si>
  <si>
    <t>1438835_a_at</t>
  </si>
  <si>
    <t>Mm.30243.6</t>
  </si>
  <si>
    <t>BB461484</t>
  </si>
  <si>
    <t>1438832_x_at</t>
  </si>
  <si>
    <t>Mm.103145.1</t>
  </si>
  <si>
    <t>AW555368</t>
  </si>
  <si>
    <t>1438830_at</t>
  </si>
  <si>
    <t>Mm.132766.1</t>
  </si>
  <si>
    <t>BB801060</t>
  </si>
  <si>
    <t>1438829_at</t>
  </si>
  <si>
    <t>Mm.50751.1</t>
  </si>
  <si>
    <t>AV225034</t>
  </si>
  <si>
    <t>1438820_at</t>
  </si>
  <si>
    <t>Mm.132188.1</t>
  </si>
  <si>
    <t>BB132734</t>
  </si>
  <si>
    <t>1438811_at</t>
  </si>
  <si>
    <t>Mm.200160.1</t>
  </si>
  <si>
    <t>BB224195</t>
  </si>
  <si>
    <t>1438803_s_at</t>
  </si>
  <si>
    <t>Mm.132709.1</t>
  </si>
  <si>
    <t>BB764190</t>
  </si>
  <si>
    <t>1438798_at</t>
  </si>
  <si>
    <t>Mm.14798.11</t>
  </si>
  <si>
    <t>100039924 /// 100043695 /// 100044992 /// 100048340 /// 625298 /// 628061 /// 668239 /// 68052</t>
  </si>
  <si>
    <t>AI642440</t>
  </si>
  <si>
    <t>1438927_x_at</t>
  </si>
  <si>
    <t>Mm.30155.5</t>
  </si>
  <si>
    <t>100039636 /// 11984</t>
  </si>
  <si>
    <t>AV212820</t>
  </si>
  <si>
    <t>1438925_x_at</t>
  </si>
  <si>
    <t>Mm.658.9</t>
  </si>
  <si>
    <t>11740 /// 383528 /// 433326</t>
  </si>
  <si>
    <t>AV110784</t>
  </si>
  <si>
    <t>1438922_x_at</t>
  </si>
  <si>
    <t>Mm.22687.4</t>
  </si>
  <si>
    <t>AW240611</t>
  </si>
  <si>
    <t>1438917_x_at</t>
  </si>
  <si>
    <t>Mm.4441.5</t>
  </si>
  <si>
    <t>BB782444</t>
  </si>
  <si>
    <t>1438910_a_at</t>
  </si>
  <si>
    <t>Mm.111.4</t>
  </si>
  <si>
    <t>BB370469</t>
  </si>
  <si>
    <t>1438908_at</t>
  </si>
  <si>
    <t>Mm.41419.2</t>
  </si>
  <si>
    <t>BB765277</t>
  </si>
  <si>
    <t>1438905_x_at</t>
  </si>
  <si>
    <t>Mm.208961.1</t>
  </si>
  <si>
    <t>BG069690</t>
  </si>
  <si>
    <t>1438904_at</t>
  </si>
  <si>
    <t>Mm.1843.3</t>
  </si>
  <si>
    <t>C77287</t>
  </si>
  <si>
    <t>1449859_at</t>
  </si>
  <si>
    <t>Mm.158154.1</t>
  </si>
  <si>
    <t>NM_026177</t>
  </si>
  <si>
    <t>1449857_at</t>
  </si>
  <si>
    <t>Mm.23589.1</t>
  </si>
  <si>
    <t>50933 /// 93841</t>
  </si>
  <si>
    <t>AB033370</t>
  </si>
  <si>
    <t>1449855_s_at</t>
  </si>
  <si>
    <t>Mm.132226.1</t>
  </si>
  <si>
    <t>NM_133838</t>
  </si>
  <si>
    <t>1449852_a_at</t>
  </si>
  <si>
    <t>Mm.27655.1</t>
  </si>
  <si>
    <t>NM_013909</t>
  </si>
  <si>
    <t>1449849_a_at</t>
  </si>
  <si>
    <t>Mm.22322.1</t>
  </si>
  <si>
    <t>NM_008137</t>
  </si>
  <si>
    <t>1449848_at</t>
  </si>
  <si>
    <t>Mm.38108.1</t>
  </si>
  <si>
    <t>BC016197</t>
  </si>
  <si>
    <t>1449847_a_at</t>
  </si>
  <si>
    <t>Mm.4635.1</t>
  </si>
  <si>
    <t>NM_008443</t>
  </si>
  <si>
    <t>1449841_at</t>
  </si>
  <si>
    <t>Mm.34405.1</t>
  </si>
  <si>
    <t>BG070529</t>
  </si>
  <si>
    <t>1449839_at</t>
  </si>
  <si>
    <t>Mm.84356.1</t>
  </si>
  <si>
    <t>NM_028570</t>
  </si>
  <si>
    <t>1449832_at</t>
  </si>
  <si>
    <t>Mm.111346.1</t>
  </si>
  <si>
    <t>1449935_a_at</t>
  </si>
  <si>
    <t>Mm.7091.1</t>
  </si>
  <si>
    <t>NM_025448</t>
  </si>
  <si>
    <t>1449930_a_at</t>
  </si>
  <si>
    <t>Mm.29150.1</t>
  </si>
  <si>
    <t>NM_025975</t>
  </si>
  <si>
    <t>1449929_at</t>
  </si>
  <si>
    <t>1449928_at</t>
  </si>
  <si>
    <t>Mm.12876.1</t>
  </si>
  <si>
    <t>NM_009910</t>
  </si>
  <si>
    <t>1449925_at</t>
  </si>
  <si>
    <t>Mm.5199.1</t>
  </si>
  <si>
    <t>NM_007810</t>
  </si>
  <si>
    <t>1449920_at</t>
  </si>
  <si>
    <t>Mm.158120.1</t>
  </si>
  <si>
    <t>NM_025660</t>
  </si>
  <si>
    <t>1449914_at</t>
  </si>
  <si>
    <t>Mm.3337.1</t>
  </si>
  <si>
    <t>M72332</t>
  </si>
  <si>
    <t>Selp: selectin, platelet</t>
  </si>
  <si>
    <t>1449906_at</t>
  </si>
  <si>
    <t>Mm.23230.1</t>
  </si>
  <si>
    <t>NM_026700</t>
  </si>
  <si>
    <t>1449904_at</t>
  </si>
  <si>
    <t>Mm.36640.1</t>
  </si>
  <si>
    <t>NM_016693</t>
  </si>
  <si>
    <t>1449901_a_at</t>
  </si>
  <si>
    <t>Mm.29442.1</t>
  </si>
  <si>
    <t>NM_130455</t>
  </si>
  <si>
    <t>1449899_at</t>
  </si>
  <si>
    <t>Mm.16366.1</t>
  </si>
  <si>
    <t>NM_010839</t>
  </si>
  <si>
    <t>1449897_a_at</t>
  </si>
  <si>
    <t>Mm.944.1</t>
  </si>
  <si>
    <t>NM_008377</t>
  </si>
  <si>
    <t>1449893_a_at</t>
  </si>
  <si>
    <t>Mm.102200.1</t>
  </si>
  <si>
    <t>NM_028523</t>
  </si>
  <si>
    <t>1449891_a_at</t>
  </si>
  <si>
    <t>Mm.24272.1</t>
  </si>
  <si>
    <t>NM_023429</t>
  </si>
  <si>
    <t>1449889_a_at</t>
  </si>
  <si>
    <t>Mm.28996.1</t>
  </si>
  <si>
    <t>NM_013896</t>
  </si>
  <si>
    <t>1449886_a_at</t>
  </si>
  <si>
    <t>Mm.154610.1</t>
  </si>
  <si>
    <t>NM_138751</t>
  </si>
  <si>
    <t>Tmem47: transmembrane protein 47</t>
  </si>
  <si>
    <t>1449885_at</t>
  </si>
  <si>
    <t>Mm.21915.1</t>
  </si>
  <si>
    <t>NM_133648</t>
  </si>
  <si>
    <t>1449878_a_at</t>
  </si>
  <si>
    <t>Mm.197684.1</t>
  </si>
  <si>
    <t>100044746 /// 16580</t>
  </si>
  <si>
    <t>NM_016761</t>
  </si>
  <si>
    <t>1449877_s_at</t>
  </si>
  <si>
    <t>Mm.45826.1</t>
  </si>
  <si>
    <t>NM_011160</t>
  </si>
  <si>
    <t>1449876_at</t>
  </si>
  <si>
    <t>Mm.1158.1</t>
  </si>
  <si>
    <t>NM_011596</t>
  </si>
  <si>
    <t>1449870_a_at</t>
  </si>
  <si>
    <t>Mm.3676.1</t>
  </si>
  <si>
    <t>NM_025872</t>
  </si>
  <si>
    <t>Mm.40107.2</t>
  </si>
  <si>
    <t>AV267216</t>
  </si>
  <si>
    <t>4930524O07Rik: RIKEN cDNA 4930524O07 gene</t>
  </si>
  <si>
    <t>1439134_s_at</t>
  </si>
  <si>
    <t>1439133_at</t>
  </si>
  <si>
    <t>Mm.115245.1</t>
  </si>
  <si>
    <t>BB042885</t>
  </si>
  <si>
    <t>1439132_at</t>
  </si>
  <si>
    <t>Mm.143538.1</t>
  </si>
  <si>
    <t>BB022577</t>
  </si>
  <si>
    <t>1439131_at</t>
  </si>
  <si>
    <t>Mm.101179.1</t>
  </si>
  <si>
    <t>AW495734</t>
  </si>
  <si>
    <t>1439129_at</t>
  </si>
  <si>
    <t>Mm.161058.1</t>
  </si>
  <si>
    <t>BB234919</t>
  </si>
  <si>
    <t>1439127_at</t>
  </si>
  <si>
    <t>Mm.44185.2</t>
  </si>
  <si>
    <t>BB747838</t>
  </si>
  <si>
    <t>1439124_at</t>
  </si>
  <si>
    <t>Mm.177623.1</t>
  </si>
  <si>
    <t>BB701523</t>
  </si>
  <si>
    <t>1439115_at</t>
  </si>
  <si>
    <t>Mm.20927.8</t>
  </si>
  <si>
    <t>1448236_at</t>
  </si>
  <si>
    <t>Mm.4695.1</t>
  </si>
  <si>
    <t>NM_010874</t>
  </si>
  <si>
    <t>1449981_a_at</t>
  </si>
  <si>
    <t>Mm.152780.1</t>
  </si>
  <si>
    <t>NM_022320</t>
  </si>
  <si>
    <t>1449976_a_at</t>
  </si>
  <si>
    <t>Mm.21265.1</t>
  </si>
  <si>
    <t>NM_029231</t>
  </si>
  <si>
    <t>1449973_a_at</t>
  </si>
  <si>
    <t>Mm.4596.1</t>
  </si>
  <si>
    <t>22759 /// 449000</t>
  </si>
  <si>
    <t>NM_011765</t>
  </si>
  <si>
    <t>1449972_s_at</t>
  </si>
  <si>
    <t>Mm.81144.1</t>
  </si>
  <si>
    <t>NM_021894</t>
  </si>
  <si>
    <t>1449970_at</t>
  </si>
  <si>
    <t>Mm.196075.1</t>
  </si>
  <si>
    <t>56360 /// 64833</t>
  </si>
  <si>
    <t>NM_022816</t>
  </si>
  <si>
    <t>1449968_s_at</t>
  </si>
  <si>
    <t>Mm.179091.1</t>
  </si>
  <si>
    <t>NM_026908</t>
  </si>
  <si>
    <t>1449966_s_at</t>
  </si>
  <si>
    <t>Mm.20260.1</t>
  </si>
  <si>
    <t>NM_019966</t>
  </si>
  <si>
    <t>Mlycd: malonyl-CoA decarboxylase</t>
  </si>
  <si>
    <t>1449964_a_at</t>
  </si>
  <si>
    <t>Mm.181166.1</t>
  </si>
  <si>
    <t>NM_011286</t>
  </si>
  <si>
    <t>1449961_at</t>
  </si>
  <si>
    <t>Mm.10099.1</t>
  </si>
  <si>
    <t>NM_016789</t>
  </si>
  <si>
    <t>1449960_at</t>
  </si>
  <si>
    <t>Mm.35750.1</t>
  </si>
  <si>
    <t>NM_133249</t>
  </si>
  <si>
    <t>1449945_at</t>
  </si>
  <si>
    <t>Mm.140365.1</t>
  </si>
  <si>
    <t>NM_010122</t>
  </si>
  <si>
    <t>1449940_a_at</t>
  </si>
  <si>
    <t>Mm.28330.1</t>
  </si>
  <si>
    <t>AK004575</t>
  </si>
  <si>
    <t>1439256_x_at</t>
  </si>
  <si>
    <t>1439255_s_at</t>
  </si>
  <si>
    <t>Mm.182471.5</t>
  </si>
  <si>
    <t>100046650 /// 66494</t>
  </si>
  <si>
    <t>AV111335</t>
  </si>
  <si>
    <t>1439253_x_at</t>
  </si>
  <si>
    <t>Mm.3054.2</t>
  </si>
  <si>
    <t>BI133445</t>
  </si>
  <si>
    <t>1439251_at</t>
  </si>
  <si>
    <t>1439241_x_at</t>
  </si>
  <si>
    <t>Mm.132266.1</t>
  </si>
  <si>
    <t>BB307950</t>
  </si>
  <si>
    <t>1439225_at</t>
  </si>
  <si>
    <t>Mm.200260.1</t>
  </si>
  <si>
    <t>BB220422</t>
  </si>
  <si>
    <t>1439221_s_at</t>
  </si>
  <si>
    <t>Mm.29137.1</t>
  </si>
  <si>
    <t>BB258061</t>
  </si>
  <si>
    <t>1439219_at</t>
  </si>
  <si>
    <t>Mm.212174.1</t>
  </si>
  <si>
    <t>BB704774</t>
  </si>
  <si>
    <t>1439217_at</t>
  </si>
  <si>
    <t>Mm.692.4</t>
  </si>
  <si>
    <t>AV118744</t>
  </si>
  <si>
    <t>1439214_a_at</t>
  </si>
  <si>
    <t>Mm.25923.1</t>
  </si>
  <si>
    <t>BG068098</t>
  </si>
  <si>
    <t>1439211_at</t>
  </si>
  <si>
    <t>Mm.212953.1</t>
  </si>
  <si>
    <t>BB298208</t>
  </si>
  <si>
    <t>1439208_at</t>
  </si>
  <si>
    <t>Mm.116756.1</t>
  </si>
  <si>
    <t>BB698563</t>
  </si>
  <si>
    <t>1439207_at</t>
  </si>
  <si>
    <t>Mm.35829.4</t>
  </si>
  <si>
    <t>BE686792</t>
  </si>
  <si>
    <t>1439200_x_at</t>
  </si>
  <si>
    <t>Mm.44089.1</t>
  </si>
  <si>
    <t>AI790396</t>
  </si>
  <si>
    <t>1439187_at</t>
  </si>
  <si>
    <t>Mm.217102.3</t>
  </si>
  <si>
    <t>BB433489</t>
  </si>
  <si>
    <t>1439185_x_at</t>
  </si>
  <si>
    <t>Mm.27670.2</t>
  </si>
  <si>
    <t>AV339214</t>
  </si>
  <si>
    <t>1439184_s_at</t>
  </si>
  <si>
    <t>Mm.153758.4</t>
  </si>
  <si>
    <t>AW824413</t>
  </si>
  <si>
    <t>1439182_at</t>
  </si>
  <si>
    <t>Mm.31924.1</t>
  </si>
  <si>
    <t>BE197105</t>
  </si>
  <si>
    <t>1439180_at</t>
  </si>
  <si>
    <t>Mm.29988.2</t>
  </si>
  <si>
    <t>BB705669</t>
  </si>
  <si>
    <t>1439167_at</t>
  </si>
  <si>
    <t>Mm.101787.1</t>
  </si>
  <si>
    <t>BB820940</t>
  </si>
  <si>
    <t>1439160_at</t>
  </si>
  <si>
    <t>Mm.132569.1</t>
  </si>
  <si>
    <t>BB749708</t>
  </si>
  <si>
    <t>1439158_at</t>
  </si>
  <si>
    <t>Mm.300.2</t>
  </si>
  <si>
    <t>BB473634</t>
  </si>
  <si>
    <t>1439154_at</t>
  </si>
  <si>
    <t>Mm.169755.1</t>
  </si>
  <si>
    <t>BB277041</t>
  </si>
  <si>
    <t>1439151_at</t>
  </si>
  <si>
    <t>Mm.87296.1</t>
  </si>
  <si>
    <t>AA138616</t>
  </si>
  <si>
    <t>1439149_s_at</t>
  </si>
  <si>
    <t>Mm.1166.4</t>
  </si>
  <si>
    <t>BE914497</t>
  </si>
  <si>
    <t>1439148_a_at</t>
  </si>
  <si>
    <t>1448319_at</t>
  </si>
  <si>
    <t>Mm.26765.1</t>
  </si>
  <si>
    <t>NM_025480</t>
  </si>
  <si>
    <t>1448317_at</t>
  </si>
  <si>
    <t>Mm.29379.1</t>
  </si>
  <si>
    <t>NM_133705</t>
  </si>
  <si>
    <t>1448315_a_at</t>
  </si>
  <si>
    <t>Mm.4761.1</t>
  </si>
  <si>
    <t>NM_007659</t>
  </si>
  <si>
    <t>AV110855</t>
  </si>
  <si>
    <t>1439374_x_at</t>
  </si>
  <si>
    <t>Mm.195249.2</t>
  </si>
  <si>
    <t>AV102008</t>
  </si>
  <si>
    <t>1439371_x_at</t>
  </si>
  <si>
    <t>Mm.29743.2</t>
  </si>
  <si>
    <t>AV167809</t>
  </si>
  <si>
    <t>1439370_x_at</t>
  </si>
  <si>
    <t>Mm.29564.4</t>
  </si>
  <si>
    <t>BF147716</t>
  </si>
  <si>
    <t>1439364_a_at</t>
  </si>
  <si>
    <t>Mm.5434.2</t>
  </si>
  <si>
    <t>AV292566</t>
  </si>
  <si>
    <t>1439350_s_at</t>
  </si>
  <si>
    <t>Mm.123968.1</t>
  </si>
  <si>
    <t>BB234580</t>
  </si>
  <si>
    <t>1439339_at</t>
  </si>
  <si>
    <t>Mm.214914.1</t>
  </si>
  <si>
    <t>BM227990</t>
  </si>
  <si>
    <t>1439338_at</t>
  </si>
  <si>
    <t>Mm.211947.1</t>
  </si>
  <si>
    <t>194388 /// 320786</t>
  </si>
  <si>
    <t>BB282778</t>
  </si>
  <si>
    <t>1439324_at</t>
  </si>
  <si>
    <t>Mm.18565.4</t>
  </si>
  <si>
    <t>BM229980</t>
  </si>
  <si>
    <t>1439296_at</t>
  </si>
  <si>
    <t>Mm.30234.3</t>
  </si>
  <si>
    <t>AV255179</t>
  </si>
  <si>
    <t>1439271_x_at</t>
  </si>
  <si>
    <t>Mm.7521.9</t>
  </si>
  <si>
    <t>100045999 /// 19384 /// 640204</t>
  </si>
  <si>
    <t>AV116470</t>
  </si>
  <si>
    <t>1439270_x_at</t>
  </si>
  <si>
    <t>Mm.18923.4</t>
  </si>
  <si>
    <t>BB407228</t>
  </si>
  <si>
    <t>Mcm7: minichromosome maintenance deficient 7 (S. cerevisiae)</t>
  </si>
  <si>
    <t>1439269_x_at</t>
  </si>
  <si>
    <t>Mm.880.5</t>
  </si>
  <si>
    <t>BB032885</t>
  </si>
  <si>
    <t>1439268_x_at</t>
  </si>
  <si>
    <t>Mm.360.4</t>
  </si>
  <si>
    <t>AV085180</t>
  </si>
  <si>
    <t>1439267_x_at</t>
  </si>
  <si>
    <t>Mm.22358.3</t>
  </si>
  <si>
    <t>AV260647</t>
  </si>
  <si>
    <t>1439266_a_at</t>
  </si>
  <si>
    <t>Mm.30851.3</t>
  </si>
  <si>
    <t>AV102700</t>
  </si>
  <si>
    <t>Mitd1: MIT, microtubule interacting and transport, domain containing 1</t>
  </si>
  <si>
    <t>1439261_x_at</t>
  </si>
  <si>
    <t>Mm.28771.3</t>
  </si>
  <si>
    <t>BB458178</t>
  </si>
  <si>
    <t>1439259_x_at</t>
  </si>
  <si>
    <t>Mm.22333.8</t>
  </si>
  <si>
    <t>BB519934</t>
  </si>
  <si>
    <t>1439257_x_at</t>
  </si>
  <si>
    <t>Mm.1585.3</t>
  </si>
  <si>
    <t>BB726971</t>
  </si>
  <si>
    <t>100038969 /// 100038978 /// 100039828 /// 20042 /// 432865 /// 627835 /// 665281 /// 668406 /// 671641 /// 672959 /// 676277</t>
  </si>
  <si>
    <t>NM_011295</t>
  </si>
  <si>
    <t>1448344_at</t>
  </si>
  <si>
    <t>Mm.784.1</t>
  </si>
  <si>
    <t>NM_008676</t>
  </si>
  <si>
    <t>1448343_a_at</t>
  </si>
  <si>
    <t>Mm.7247.1</t>
  </si>
  <si>
    <t>BC008102</t>
  </si>
  <si>
    <t>1448341_a_at</t>
  </si>
  <si>
    <t>Mm.171292.1</t>
  </si>
  <si>
    <t>BE986812</t>
  </si>
  <si>
    <t>1448340_at</t>
  </si>
  <si>
    <t>1448339_at</t>
  </si>
  <si>
    <t>Mm.17392.1</t>
  </si>
  <si>
    <t>NM_018888</t>
  </si>
  <si>
    <t>1448337_at</t>
  </si>
  <si>
    <t>Mm.3250.1</t>
  </si>
  <si>
    <t>NM_007879</t>
  </si>
  <si>
    <t>1448336_at</t>
  </si>
  <si>
    <t>Mm.22711.1</t>
  </si>
  <si>
    <t>NM_017367</t>
  </si>
  <si>
    <t>1448335_s_at</t>
  </si>
  <si>
    <t>1448334_a_at</t>
  </si>
  <si>
    <t>Mm.20047.1</t>
  </si>
  <si>
    <t>AF244347</t>
  </si>
  <si>
    <t>1448333_at</t>
  </si>
  <si>
    <t>Mm.144235.1</t>
  </si>
  <si>
    <t>NM_023041</t>
  </si>
  <si>
    <t>1448332_at</t>
  </si>
  <si>
    <t>Mm.29683.1</t>
  </si>
  <si>
    <t>NM_025843</t>
  </si>
  <si>
    <t>1448331_at</t>
  </si>
  <si>
    <t>Mm.5012.1</t>
  </si>
  <si>
    <t>BC010198</t>
  </si>
  <si>
    <t>1448328_at</t>
  </si>
  <si>
    <t>Mm.4048.1</t>
  </si>
  <si>
    <t>NM_008654</t>
  </si>
  <si>
    <t>Myd116: myeloid differentiation primary response gene 116</t>
  </si>
  <si>
    <t>1448325_at</t>
  </si>
  <si>
    <t>Mm.1951.1</t>
  </si>
  <si>
    <t>NM_009070</t>
  </si>
  <si>
    <t>1448324_at</t>
  </si>
  <si>
    <t>Mm.2136.1</t>
  </si>
  <si>
    <t>NM_009941</t>
  </si>
  <si>
    <t>1448322_a_at</t>
  </si>
  <si>
    <t>Mm.451.1</t>
  </si>
  <si>
    <t>NM_009658</t>
  </si>
  <si>
    <t>AV278060</t>
  </si>
  <si>
    <t>Mm.18847.1</t>
  </si>
  <si>
    <t>NM_030215</t>
  </si>
  <si>
    <t>1448376_at</t>
  </si>
  <si>
    <t>Mm.30624.1</t>
  </si>
  <si>
    <t>AK005130</t>
  </si>
  <si>
    <t>1448374_at</t>
  </si>
  <si>
    <t>Mm.21356.1</t>
  </si>
  <si>
    <t>NM_026310</t>
  </si>
  <si>
    <t>1448373_at</t>
  </si>
  <si>
    <t>Mm.34216.1</t>
  </si>
  <si>
    <t>AF072370</t>
  </si>
  <si>
    <t>1448370_at</t>
  </si>
  <si>
    <t>Mm.320.1</t>
  </si>
  <si>
    <t>NM_008893</t>
  </si>
  <si>
    <t>1448369_at</t>
  </si>
  <si>
    <t>Mm.90496.1</t>
  </si>
  <si>
    <t>NM_011722</t>
  </si>
  <si>
    <t>1448368_at</t>
  </si>
  <si>
    <t>Mm.41562.1</t>
  </si>
  <si>
    <t>NM_025568</t>
  </si>
  <si>
    <t>1448365_at</t>
  </si>
  <si>
    <t>Mm.4885.1</t>
  </si>
  <si>
    <t>NM_009534</t>
  </si>
  <si>
    <t>1448363_at</t>
  </si>
  <si>
    <t>Mm.196142.1</t>
  </si>
  <si>
    <t>NM_019795</t>
  </si>
  <si>
    <t>1448362_at</t>
  </si>
  <si>
    <t>Mm.154507.1</t>
  </si>
  <si>
    <t>NM_021421</t>
  </si>
  <si>
    <t>1448360_s_at</t>
  </si>
  <si>
    <t>Mm.7381.1</t>
  </si>
  <si>
    <t>NM_019814</t>
  </si>
  <si>
    <t>1448359_a_at</t>
  </si>
  <si>
    <t>Mm.21764.1</t>
  </si>
  <si>
    <t>666609 /// 68011</t>
  </si>
  <si>
    <t>NM_026506</t>
  </si>
  <si>
    <t>1448358_s_at</t>
  </si>
  <si>
    <t>1448357_at</t>
  </si>
  <si>
    <t>Mm.180052.1</t>
  </si>
  <si>
    <t>NM_019912</t>
  </si>
  <si>
    <t>1448356_at</t>
  </si>
  <si>
    <t>Mm.27210.1</t>
  </si>
  <si>
    <t>NM_008062</t>
  </si>
  <si>
    <t>G6pdx: glucose-6-phosphate dehydrogenase X-linked</t>
  </si>
  <si>
    <t>1448354_at</t>
  </si>
  <si>
    <t>Mm.22333.1</t>
  </si>
  <si>
    <t>NM_133933</t>
  </si>
  <si>
    <t>1448353_x_at</t>
  </si>
  <si>
    <t>Mm.92659.1</t>
  </si>
  <si>
    <t>BB705823</t>
  </si>
  <si>
    <t>1448352_at</t>
  </si>
  <si>
    <t>Mm.28652.1</t>
  </si>
  <si>
    <t>NM_011778</t>
  </si>
  <si>
    <t>1448351_at</t>
  </si>
  <si>
    <t>Mm.1098.1</t>
  </si>
  <si>
    <t>BE981338</t>
  </si>
  <si>
    <t>1448348_at</t>
  </si>
  <si>
    <t>1448347_a_at</t>
  </si>
  <si>
    <t>Mm.4024.1</t>
  </si>
  <si>
    <t>NM_007687</t>
  </si>
  <si>
    <t>1448346_at</t>
  </si>
  <si>
    <t>Mm.23173.1</t>
  </si>
  <si>
    <t>NM_025996</t>
  </si>
  <si>
    <t>1448345_at</t>
  </si>
  <si>
    <t>Mm.21289.1</t>
  </si>
  <si>
    <t>Mm.219133.1</t>
  </si>
  <si>
    <t>BB713457</t>
  </si>
  <si>
    <t>1439578_at</t>
  </si>
  <si>
    <t>Mm.141275.1</t>
  </si>
  <si>
    <t>AV276323</t>
  </si>
  <si>
    <t>1439575_at</t>
  </si>
  <si>
    <t>Mm.206232.1</t>
  </si>
  <si>
    <t>BI737205</t>
  </si>
  <si>
    <t>1439574_at</t>
  </si>
  <si>
    <t>Mm.40966.1</t>
  </si>
  <si>
    <t>BB309203</t>
  </si>
  <si>
    <t>1439563_at</t>
  </si>
  <si>
    <t>Mm.221136.1</t>
  </si>
  <si>
    <t>BG071041</t>
  </si>
  <si>
    <t>1439562_at</t>
  </si>
  <si>
    <t>Mm.197703.1</t>
  </si>
  <si>
    <t>100043462 /// 100044514 /// 621832 /// 68051</t>
  </si>
  <si>
    <t>AU018817</t>
  </si>
  <si>
    <t>1439553_s_at</t>
  </si>
  <si>
    <t>Mm.153975.1</t>
  </si>
  <si>
    <t>AV277094</t>
  </si>
  <si>
    <t>1439532_s_at</t>
  </si>
  <si>
    <t>Mm.39342.1</t>
  </si>
  <si>
    <t>BB754259</t>
  </si>
  <si>
    <t>1439531_at</t>
  </si>
  <si>
    <t>Mm.202463.1</t>
  </si>
  <si>
    <t>BB660695</t>
  </si>
  <si>
    <t>1439517_at</t>
  </si>
  <si>
    <t>Mm.188453.1</t>
  </si>
  <si>
    <t>BB410537</t>
  </si>
  <si>
    <t>1439510_at</t>
  </si>
  <si>
    <t>Mm.182955.1</t>
  </si>
  <si>
    <t>BI735871</t>
  </si>
  <si>
    <t>1439504_s_at</t>
  </si>
  <si>
    <t>1439503_at</t>
  </si>
  <si>
    <t>Mm.103598.1</t>
  </si>
  <si>
    <t>BB476293</t>
  </si>
  <si>
    <t>1439495_at</t>
  </si>
  <si>
    <t>Mm.34179.1</t>
  </si>
  <si>
    <t>AW552804</t>
  </si>
  <si>
    <t>1439488_at</t>
  </si>
  <si>
    <t>Mm.80584.1</t>
  </si>
  <si>
    <t>AW545311</t>
  </si>
  <si>
    <t>1439487_at</t>
  </si>
  <si>
    <t>Mm.24787.1</t>
  </si>
  <si>
    <t>BM119523</t>
  </si>
  <si>
    <t>1439482_at</t>
  </si>
  <si>
    <t>Mm.40270.1</t>
  </si>
  <si>
    <t>BE860012</t>
  </si>
  <si>
    <t>1439481_at</t>
  </si>
  <si>
    <t>Mm.21786.1</t>
  </si>
  <si>
    <t>BG069973</t>
  </si>
  <si>
    <t>1439480_at</t>
  </si>
  <si>
    <t>Mm.45431.1</t>
  </si>
  <si>
    <t>BB500039</t>
  </si>
  <si>
    <t>1439478_at</t>
  </si>
  <si>
    <t>Mm.214050.1</t>
  </si>
  <si>
    <t>BB837280</t>
  </si>
  <si>
    <t>1439472_at</t>
  </si>
  <si>
    <t>Mm.176845.5</t>
  </si>
  <si>
    <t>BB001490</t>
  </si>
  <si>
    <t>1439466_s_at</t>
  </si>
  <si>
    <t>Mm.21450.5</t>
  </si>
  <si>
    <t>AV277339</t>
  </si>
  <si>
    <t>1439465_x_at</t>
  </si>
  <si>
    <t>Mm.20896.2</t>
  </si>
  <si>
    <t>1439767_at</t>
  </si>
  <si>
    <t>Mm.48927.1</t>
  </si>
  <si>
    <t>AV214551</t>
  </si>
  <si>
    <t>1439765_x_at</t>
  </si>
  <si>
    <t>Mm.133227.1</t>
  </si>
  <si>
    <t>BB098431</t>
  </si>
  <si>
    <t>1439764_s_at</t>
  </si>
  <si>
    <t>Mm.200233.1</t>
  </si>
  <si>
    <t>AI385584</t>
  </si>
  <si>
    <t>1439757_s_at</t>
  </si>
  <si>
    <t>Mm.65294.1</t>
  </si>
  <si>
    <t>BM936013</t>
  </si>
  <si>
    <t>1439755_at</t>
  </si>
  <si>
    <t>Mm.202699.1</t>
  </si>
  <si>
    <t>AU019660</t>
  </si>
  <si>
    <t>1439737_x_at</t>
  </si>
  <si>
    <t>Mm.95247.1</t>
  </si>
  <si>
    <t>BM229080</t>
  </si>
  <si>
    <t>1439730_at</t>
  </si>
  <si>
    <t>Mm.122462.1</t>
  </si>
  <si>
    <t>100047683 /// 77011</t>
  </si>
  <si>
    <t>BB200112</t>
  </si>
  <si>
    <t>1439723_at</t>
  </si>
  <si>
    <t>Mm.25389.1</t>
  </si>
  <si>
    <t>BM226899</t>
  </si>
  <si>
    <t>1439721_at</t>
  </si>
  <si>
    <t>Mm.38105.1</t>
  </si>
  <si>
    <t>BB200034</t>
  </si>
  <si>
    <t>1439695_a_at</t>
  </si>
  <si>
    <t>Mm.133921.1</t>
  </si>
  <si>
    <t>320083 /// 635668</t>
  </si>
  <si>
    <t>BB504521</t>
  </si>
  <si>
    <t>1439694_at</t>
  </si>
  <si>
    <t>1439693_a_at</t>
  </si>
  <si>
    <t>Mm.95163.1</t>
  </si>
  <si>
    <t>BM225171</t>
  </si>
  <si>
    <t>1439683_at</t>
  </si>
  <si>
    <t>Mm.212789.1</t>
  </si>
  <si>
    <t>AV282267</t>
  </si>
  <si>
    <t>Ppara: peroxisome proliferator activated receptor alpha</t>
  </si>
  <si>
    <t>1439675_at</t>
  </si>
  <si>
    <t>Mm.214494.1</t>
  </si>
  <si>
    <t>224836 /// 56771</t>
  </si>
  <si>
    <t>BB014981</t>
  </si>
  <si>
    <t>1439659_at</t>
  </si>
  <si>
    <t>Mm.34426.1</t>
  </si>
  <si>
    <t>BB313429</t>
  </si>
  <si>
    <t>1439648_at</t>
  </si>
  <si>
    <t>Mm.25421.1</t>
  </si>
  <si>
    <t>BG067461</t>
  </si>
  <si>
    <t>1439636_at</t>
  </si>
  <si>
    <t>Mm.56633.1</t>
  </si>
  <si>
    <t>AV364767</t>
  </si>
  <si>
    <t>1439628_x_at</t>
  </si>
  <si>
    <t>Mm.31241.1</t>
  </si>
  <si>
    <t>BB167055</t>
  </si>
  <si>
    <t>1439616_at</t>
  </si>
  <si>
    <t>Mm.187855.1</t>
  </si>
  <si>
    <t>BB536410</t>
  </si>
  <si>
    <t>1439609_at</t>
  </si>
  <si>
    <t>Mm.87509.1</t>
  </si>
  <si>
    <t>AV329023</t>
  </si>
  <si>
    <t>1439606_at</t>
  </si>
  <si>
    <t>Mm.101597.1</t>
  </si>
  <si>
    <t>BF464482</t>
  </si>
  <si>
    <t>1439579_at</t>
  </si>
  <si>
    <t>BC016573</t>
  </si>
  <si>
    <t>Ing1: inhibitor of growth family, member 1</t>
  </si>
  <si>
    <t>1448496_a_at</t>
  </si>
  <si>
    <t>Mm.29769.1</t>
  </si>
  <si>
    <t>NM_026420</t>
  </si>
  <si>
    <t>1448493_at</t>
  </si>
  <si>
    <t>Mm.21667.1</t>
  </si>
  <si>
    <t>BC004694</t>
  </si>
  <si>
    <t>Psmd12: proteasome (prosome, macropain) 26S subunit, non-ATPase, 12</t>
  </si>
  <si>
    <t>1448492_a_at</t>
  </si>
  <si>
    <t>Mm.22116.1</t>
  </si>
  <si>
    <t>NM_133880</t>
  </si>
  <si>
    <t>1448489_at</t>
  </si>
  <si>
    <t>Mm.41682.1</t>
  </si>
  <si>
    <t>BC021947</t>
  </si>
  <si>
    <t>1448488_at</t>
  </si>
  <si>
    <t>Mm.4299.1</t>
  </si>
  <si>
    <t>NM_008650</t>
  </si>
  <si>
    <t>1448486_at</t>
  </si>
  <si>
    <t>Mm.4559.1</t>
  </si>
  <si>
    <t>NM_008116</t>
  </si>
  <si>
    <t>1448485_at</t>
  </si>
  <si>
    <t>Mm.7880.1</t>
  </si>
  <si>
    <t>100041585 /// 100043304 /// 11702</t>
  </si>
  <si>
    <t>NM_009665</t>
  </si>
  <si>
    <t>1448484_at</t>
  </si>
  <si>
    <t>Mm.29415.1</t>
  </si>
  <si>
    <t>NM_026612</t>
  </si>
  <si>
    <t>1448483_a_at</t>
  </si>
  <si>
    <t>Mm.28053.1</t>
  </si>
  <si>
    <t>BC003972</t>
  </si>
  <si>
    <t>1448480_at</t>
  </si>
  <si>
    <t>Mm.12194.1</t>
  </si>
  <si>
    <t>NM_009439</t>
  </si>
  <si>
    <t>1448479_at</t>
  </si>
  <si>
    <t>Mm.25072.1</t>
  </si>
  <si>
    <t>NM_020048</t>
  </si>
  <si>
    <t>Med20: mediator complex subunit 20</t>
  </si>
  <si>
    <t>1448478_at</t>
  </si>
  <si>
    <t>Mm.2831.1</t>
  </si>
  <si>
    <t>NM_008672</t>
  </si>
  <si>
    <t>Nap1l4: nucleosome assembly protein 1-like 4</t>
  </si>
  <si>
    <t>1448476_at</t>
  </si>
  <si>
    <t>Mm.927.1</t>
  </si>
  <si>
    <t>BE986800</t>
  </si>
  <si>
    <t>1448473_at</t>
  </si>
  <si>
    <t>Mm.30154.1</t>
  </si>
  <si>
    <t>NM_019395</t>
  </si>
  <si>
    <t>Mm.41219.1</t>
  </si>
  <si>
    <t>BB816169</t>
  </si>
  <si>
    <t>1439807_at</t>
  </si>
  <si>
    <t>Mm.44868.1</t>
  </si>
  <si>
    <t>AV375248</t>
  </si>
  <si>
    <t>1439802_at</t>
  </si>
  <si>
    <t>Mm.131742.1</t>
  </si>
  <si>
    <t>BB116558</t>
  </si>
  <si>
    <t>1439791_at</t>
  </si>
  <si>
    <t>Mm.24318.1</t>
  </si>
  <si>
    <t>BB809870</t>
  </si>
  <si>
    <t>1439783_at</t>
  </si>
  <si>
    <t>Mm.132532.1</t>
  </si>
  <si>
    <t>BB130159</t>
  </si>
  <si>
    <t>1448540_a_at</t>
  </si>
  <si>
    <t>Mm.60219.1</t>
  </si>
  <si>
    <t>NM_133795</t>
  </si>
  <si>
    <t>1448537_at</t>
  </si>
  <si>
    <t>Mm.28803.1</t>
  </si>
  <si>
    <t>NM_026309</t>
  </si>
  <si>
    <t>1448536_at</t>
  </si>
  <si>
    <t>Mm.33870.1</t>
  </si>
  <si>
    <t>NM_023876</t>
  </si>
  <si>
    <t>1448535_at</t>
  </si>
  <si>
    <t>Mm.27947.1</t>
  </si>
  <si>
    <t>NM_025548</t>
  </si>
  <si>
    <t>1448533_at</t>
  </si>
  <si>
    <t>Mm.25808.1</t>
  </si>
  <si>
    <t>100045393 /// 66355</t>
  </si>
  <si>
    <t>NM_025508</t>
  </si>
  <si>
    <t>1448530_at</t>
  </si>
  <si>
    <t>Mm.28441.1</t>
  </si>
  <si>
    <t>AV094856</t>
  </si>
  <si>
    <t>1448527_at</t>
  </si>
  <si>
    <t>Mm.16710.1</t>
  </si>
  <si>
    <t>NM_008379</t>
  </si>
  <si>
    <t>1448526_at</t>
  </si>
  <si>
    <t>Mm.29820.1</t>
  </si>
  <si>
    <t>AK018668</t>
  </si>
  <si>
    <t>1448525_a_at</t>
  </si>
  <si>
    <t>Mm.831.1</t>
  </si>
  <si>
    <t>NM_009279</t>
  </si>
  <si>
    <t>1448524_s_at</t>
  </si>
  <si>
    <t>Mm.5400.1</t>
  </si>
  <si>
    <t>26992 /// 634327</t>
  </si>
  <si>
    <t>NM_012047</t>
  </si>
  <si>
    <t>1448521_at</t>
  </si>
  <si>
    <t>Mm.14644.1</t>
  </si>
  <si>
    <t>BB818311</t>
  </si>
  <si>
    <t>1448516_at</t>
  </si>
  <si>
    <t>1448515_at</t>
  </si>
  <si>
    <t>Mm.29454.1</t>
  </si>
  <si>
    <t>BC007190</t>
  </si>
  <si>
    <t>1448513_a_at</t>
  </si>
  <si>
    <t>Mm.200627.1</t>
  </si>
  <si>
    <t>BC021353</t>
  </si>
  <si>
    <t>1448509_at</t>
  </si>
  <si>
    <t>Mm.12454.1</t>
  </si>
  <si>
    <t>BC019531</t>
  </si>
  <si>
    <t>1448507_at</t>
  </si>
  <si>
    <t>Mm.28148.1</t>
  </si>
  <si>
    <t>12417 /// 633016</t>
  </si>
  <si>
    <t>BC018354</t>
  </si>
  <si>
    <t>1448504_a_at</t>
  </si>
  <si>
    <t>Mm.1639.1</t>
  </si>
  <si>
    <t>BC003839</t>
  </si>
  <si>
    <t>1448503_at</t>
  </si>
  <si>
    <t>Mm.15295.1</t>
  </si>
  <si>
    <t>NM_007940</t>
  </si>
  <si>
    <t>1448499_a_at</t>
  </si>
  <si>
    <t>Mm.11218.1</t>
  </si>
  <si>
    <t>NM_133658</t>
  </si>
  <si>
    <t>1448497_at</t>
  </si>
  <si>
    <t>Mm.25709.1</t>
  </si>
  <si>
    <t>Mm.33974.1</t>
  </si>
  <si>
    <t>BB698679</t>
  </si>
  <si>
    <t>1437312_at</t>
  </si>
  <si>
    <t>Mm.180734.2</t>
  </si>
  <si>
    <t>BB491281</t>
  </si>
  <si>
    <t>1437309_a_at</t>
  </si>
  <si>
    <t>Mm.57272.1</t>
  </si>
  <si>
    <t>BG069815</t>
  </si>
  <si>
    <t>1437307_at</t>
  </si>
  <si>
    <t>Mm.12522.1</t>
  </si>
  <si>
    <t>BG071013</t>
  </si>
  <si>
    <t>1437306_at</t>
  </si>
  <si>
    <t>Mm.96748.1</t>
  </si>
  <si>
    <t>BI102913</t>
  </si>
  <si>
    <t>1437303_at</t>
  </si>
  <si>
    <t>Mm.3400.2</t>
  </si>
  <si>
    <t>BB153808</t>
  </si>
  <si>
    <t>1437301_a_at</t>
  </si>
  <si>
    <t>Mm.37128.1</t>
  </si>
  <si>
    <t>235779 /// 97895</t>
  </si>
  <si>
    <t>BM226800</t>
  </si>
  <si>
    <t>1437299_at</t>
  </si>
  <si>
    <t>Mm.21553.1</t>
  </si>
  <si>
    <t>BB409788</t>
  </si>
  <si>
    <t>1437297_at</t>
  </si>
  <si>
    <t>Mm.23935.1</t>
  </si>
  <si>
    <t>AI507382</t>
  </si>
  <si>
    <t>1437296_at</t>
  </si>
  <si>
    <t>1437295_at</t>
  </si>
  <si>
    <t>Mm.41163.1</t>
  </si>
  <si>
    <t>BB561487</t>
  </si>
  <si>
    <t>1437293_x_at</t>
  </si>
  <si>
    <t>Mm.94461.1</t>
  </si>
  <si>
    <t>BB431052</t>
  </si>
  <si>
    <t>1437292_at</t>
  </si>
  <si>
    <t>Mm.23739.3</t>
  </si>
  <si>
    <t>BB724877</t>
  </si>
  <si>
    <t>1437281_x_at</t>
  </si>
  <si>
    <t>Mm.18700.2</t>
  </si>
  <si>
    <t>AV110762</t>
  </si>
  <si>
    <t>Serbp1: Serpine1 mRNA binding protein 1</t>
  </si>
  <si>
    <t>1437280_s_at</t>
  </si>
  <si>
    <t>Mm.2580.2</t>
  </si>
  <si>
    <t>BB533095</t>
  </si>
  <si>
    <t>1437279_x_at</t>
  </si>
  <si>
    <t>Mm.27560.4</t>
  </si>
  <si>
    <t>BB040804</t>
  </si>
  <si>
    <t>1437278_a_at</t>
  </si>
  <si>
    <t>Mm.25572.1</t>
  </si>
  <si>
    <t>AV315397</t>
  </si>
  <si>
    <t>1440310_at</t>
  </si>
  <si>
    <t>Mm.183907.1</t>
  </si>
  <si>
    <t>BB073366</t>
  </si>
  <si>
    <t>1440299_at</t>
  </si>
  <si>
    <t>Mm.138089.1</t>
  </si>
  <si>
    <t>BB821275</t>
  </si>
  <si>
    <t>1448555_at</t>
  </si>
  <si>
    <t>Mm.24123.1</t>
  </si>
  <si>
    <t>NM_025864</t>
  </si>
  <si>
    <t>Tmem206: transmembrane protein 206</t>
  </si>
  <si>
    <t>1448552_s_at</t>
  </si>
  <si>
    <t>Mm.28251.1</t>
  </si>
  <si>
    <t>NM_054040</t>
  </si>
  <si>
    <t>1448548_at</t>
  </si>
  <si>
    <t>Mm.41265.1</t>
  </si>
  <si>
    <t>BB703307</t>
  </si>
  <si>
    <t>1448547_at</t>
  </si>
  <si>
    <t>1448546_at</t>
  </si>
  <si>
    <t>Mm.182294.1</t>
  </si>
  <si>
    <t>NM_025531</t>
  </si>
  <si>
    <t>1448543_at</t>
  </si>
  <si>
    <t>Mm.150686.1</t>
  </si>
  <si>
    <t>NM_025392</t>
  </si>
  <si>
    <t>1448542_at</t>
  </si>
  <si>
    <t>Mm.41683.1</t>
  </si>
  <si>
    <t>BC021536</t>
  </si>
  <si>
    <t>1437371_at</t>
  </si>
  <si>
    <t>Mm.200641.1</t>
  </si>
  <si>
    <t>AV316937</t>
  </si>
  <si>
    <t>1437370_at</t>
  </si>
  <si>
    <t>Mm.26321.1</t>
  </si>
  <si>
    <t>BF682821</t>
  </si>
  <si>
    <t>1437365_at</t>
  </si>
  <si>
    <t>Mm.24063.1</t>
  </si>
  <si>
    <t>BM214171</t>
  </si>
  <si>
    <t>1437361_at</t>
  </si>
  <si>
    <t>Mm.30760.1</t>
  </si>
  <si>
    <t>AI481820</t>
  </si>
  <si>
    <t>1437357_at</t>
  </si>
  <si>
    <t>Mm.24686.1</t>
  </si>
  <si>
    <t>BB494182</t>
  </si>
  <si>
    <t>1437353_at</t>
  </si>
  <si>
    <t>Mm.22357.1</t>
  </si>
  <si>
    <t>BE951922</t>
  </si>
  <si>
    <t>1437349_at</t>
  </si>
  <si>
    <t>Mm.22283.1</t>
  </si>
  <si>
    <t>AV173466</t>
  </si>
  <si>
    <t>1437348_at</t>
  </si>
  <si>
    <t>Mm.15985.4</t>
  </si>
  <si>
    <t>BB223872</t>
  </si>
  <si>
    <t>1437345_a_at</t>
  </si>
  <si>
    <t>Mm.21881.2</t>
  </si>
  <si>
    <t>AV239773</t>
  </si>
  <si>
    <t>1437343_x_at</t>
  </si>
  <si>
    <t>Mm.28853.2</t>
  </si>
  <si>
    <t>BB498753</t>
  </si>
  <si>
    <t>1437342_x_at</t>
  </si>
  <si>
    <t>Mm.29719.3</t>
  </si>
  <si>
    <t>BB172662</t>
  </si>
  <si>
    <t>1437338_x_at</t>
  </si>
  <si>
    <t>Mm.128060.2</t>
  </si>
  <si>
    <t>BB207587</t>
  </si>
  <si>
    <t>1437337_x_at</t>
  </si>
  <si>
    <t>Mm.177734.5</t>
  </si>
  <si>
    <t>100047839 /// 66119</t>
  </si>
  <si>
    <t>AV051733</t>
  </si>
  <si>
    <t>1437336_x_at</t>
  </si>
  <si>
    <t>Mm.23758.5</t>
  </si>
  <si>
    <t>BB534975</t>
  </si>
  <si>
    <t>1437335_x_at</t>
  </si>
  <si>
    <t>Mm.182350.3</t>
  </si>
  <si>
    <t>AI642650</t>
  </si>
  <si>
    <t>1437334_x_at</t>
  </si>
  <si>
    <t>Mm.30412.3</t>
  </si>
  <si>
    <t>AI987871</t>
  </si>
  <si>
    <t>1437331_a_at</t>
  </si>
  <si>
    <t>Mm.25511.1</t>
  </si>
  <si>
    <t>BG067863</t>
  </si>
  <si>
    <t>1437329_at</t>
  </si>
  <si>
    <t>Mm.11311.2</t>
  </si>
  <si>
    <t>BB251327</t>
  </si>
  <si>
    <t>1437327_x_at</t>
  </si>
  <si>
    <t>Mm.29751.3</t>
  </si>
  <si>
    <t>BB251523</t>
  </si>
  <si>
    <t>1437325_x_at</t>
  </si>
  <si>
    <t>Mm.7872.1</t>
  </si>
  <si>
    <t>BG069400</t>
  </si>
  <si>
    <t>1437319_at</t>
  </si>
  <si>
    <t>Mm.24555.1</t>
  </si>
  <si>
    <t>BB556441</t>
  </si>
  <si>
    <t>1437316_at</t>
  </si>
  <si>
    <t>Mm.1693.3</t>
  </si>
  <si>
    <t>C85885</t>
  </si>
  <si>
    <t>1437313_x_at</t>
  </si>
  <si>
    <t>NM_010489</t>
  </si>
  <si>
    <t>1448679_at</t>
  </si>
  <si>
    <t>Mm.154444.1</t>
  </si>
  <si>
    <t>NM_133750</t>
  </si>
  <si>
    <t>1448678_at</t>
  </si>
  <si>
    <t>Mm.22072.1</t>
  </si>
  <si>
    <t>NM_010926</t>
  </si>
  <si>
    <t>1448677_at</t>
  </si>
  <si>
    <t>Mm.86910.1</t>
  </si>
  <si>
    <t>NM_021313</t>
  </si>
  <si>
    <t>1448674_at</t>
  </si>
  <si>
    <t>Mm.46724.1</t>
  </si>
  <si>
    <t>NM_021495</t>
  </si>
  <si>
    <t>1448673_at</t>
  </si>
  <si>
    <t>Mm.1485.1</t>
  </si>
  <si>
    <t>100047012 /// 22193</t>
  </si>
  <si>
    <t>AW120830</t>
  </si>
  <si>
    <t>1448670_at</t>
  </si>
  <si>
    <t>Mm.31533.1</t>
  </si>
  <si>
    <t>AV174616</t>
  </si>
  <si>
    <t>1448667_x_at</t>
  </si>
  <si>
    <t>1448666_s_at</t>
  </si>
  <si>
    <t>Mm.6888.1</t>
  </si>
  <si>
    <t>NM_008874</t>
  </si>
  <si>
    <t>1448661_at</t>
  </si>
  <si>
    <t>Mm.34562.1</t>
  </si>
  <si>
    <t>NM_016882</t>
  </si>
  <si>
    <t>1448658_at</t>
  </si>
  <si>
    <t>Mm.103605.1</t>
  </si>
  <si>
    <t>NM_020266</t>
  </si>
  <si>
    <t>1440871_at</t>
  </si>
  <si>
    <t>1437403_at</t>
  </si>
  <si>
    <t>Mm.43212.3</t>
  </si>
  <si>
    <t>BB311030</t>
  </si>
  <si>
    <t>1437402_x_at</t>
  </si>
  <si>
    <t>Mm.29482.5</t>
  </si>
  <si>
    <t>BE627927</t>
  </si>
  <si>
    <t>1437399_at</t>
  </si>
  <si>
    <t>Mm.29803.3</t>
  </si>
  <si>
    <t>BB703752</t>
  </si>
  <si>
    <t>1437398_a_at</t>
  </si>
  <si>
    <t>Mm.10516.1</t>
  </si>
  <si>
    <t>AW554594</t>
  </si>
  <si>
    <t>1437397_at</t>
  </si>
  <si>
    <t>Mm.28039.2</t>
  </si>
  <si>
    <t>BB243715</t>
  </si>
  <si>
    <t>1437391_x_at</t>
  </si>
  <si>
    <t>Mm.8256.4</t>
  </si>
  <si>
    <t>AV117555</t>
  </si>
  <si>
    <t>1437389_x_at</t>
  </si>
  <si>
    <t>Mm.21834.3</t>
  </si>
  <si>
    <t>BG066107</t>
  </si>
  <si>
    <t>1437382_at</t>
  </si>
  <si>
    <t>Mm.28597.3</t>
  </si>
  <si>
    <t>BB236260</t>
  </si>
  <si>
    <t>1437381_x_at</t>
  </si>
  <si>
    <t>Mm.24365.5</t>
  </si>
  <si>
    <t>BB558114</t>
  </si>
  <si>
    <t>1437380_x_at</t>
  </si>
  <si>
    <t>Mm.182051.3</t>
  </si>
  <si>
    <t>BB297636</t>
  </si>
  <si>
    <t>1437379_x_at</t>
  </si>
  <si>
    <t>Mm.4603.4</t>
  </si>
  <si>
    <t>BB224405</t>
  </si>
  <si>
    <t>1437378_x_at</t>
  </si>
  <si>
    <t>Mm.39001.2</t>
  </si>
  <si>
    <t>BB739221</t>
  </si>
  <si>
    <t>1437377_a_at</t>
  </si>
  <si>
    <t>Mm.49448.1</t>
  </si>
  <si>
    <t>BB008528</t>
  </si>
  <si>
    <t>1448715_x_at</t>
  </si>
  <si>
    <t>Mm.1550.1</t>
  </si>
  <si>
    <t>NM_011487</t>
  </si>
  <si>
    <t>1448713_at</t>
  </si>
  <si>
    <t>Mm.30098.1</t>
  </si>
  <si>
    <t>NM_019434</t>
  </si>
  <si>
    <t>1448711_at</t>
  </si>
  <si>
    <t>Mm.22478.1</t>
  </si>
  <si>
    <t>NM_033566</t>
  </si>
  <si>
    <t>1448709_at</t>
  </si>
  <si>
    <t>Mm.12926.1</t>
  </si>
  <si>
    <t>NM_134027</t>
  </si>
  <si>
    <t>1448708_at</t>
  </si>
  <si>
    <t>Mm.24431.1</t>
  </si>
  <si>
    <t>NM_025444</t>
  </si>
  <si>
    <t>1448707_at</t>
  </si>
  <si>
    <t>Mm.19992.1</t>
  </si>
  <si>
    <t>NM_019551</t>
  </si>
  <si>
    <t>1448706_at</t>
  </si>
  <si>
    <t>Mm.12539.1</t>
  </si>
  <si>
    <t>NM_133939</t>
  </si>
  <si>
    <t>1448703_at</t>
  </si>
  <si>
    <t>Mm.43397.1</t>
  </si>
  <si>
    <t>NM_025317</t>
  </si>
  <si>
    <t>1448699_at</t>
  </si>
  <si>
    <t>Mm.179189.1</t>
  </si>
  <si>
    <t>100040331 /// 100048339 /// 19982 /// 66483</t>
  </si>
  <si>
    <t>NM_025589</t>
  </si>
  <si>
    <t>1448697_s_at</t>
  </si>
  <si>
    <t>Mm.23823.1</t>
  </si>
  <si>
    <t>NM_008857</t>
  </si>
  <si>
    <t>1448695_at</t>
  </si>
  <si>
    <t>Mm.34449.1</t>
  </si>
  <si>
    <t>BB764994</t>
  </si>
  <si>
    <t>Ubqln4: ubiquilin 4</t>
  </si>
  <si>
    <t>1448691_at</t>
  </si>
  <si>
    <t>Mm.23219.1</t>
  </si>
  <si>
    <t>NM_025846</t>
  </si>
  <si>
    <t>1448689_at</t>
  </si>
  <si>
    <t>Mm.29140.1</t>
  </si>
  <si>
    <t>NM_026125</t>
  </si>
  <si>
    <t>1448687_at</t>
  </si>
  <si>
    <t>Mm.29700.1</t>
  </si>
  <si>
    <t>NM_026063</t>
  </si>
  <si>
    <t>1448685_at</t>
  </si>
  <si>
    <t>Mm.29908.1</t>
  </si>
  <si>
    <t>NM_019682</t>
  </si>
  <si>
    <t>1448682_at</t>
  </si>
  <si>
    <t>Mm.4834.1</t>
  </si>
  <si>
    <t>1437580_s_at</t>
  </si>
  <si>
    <t>Mm.29903.1</t>
  </si>
  <si>
    <t>BB292220</t>
  </si>
  <si>
    <t>1437571_at</t>
  </si>
  <si>
    <t>Mm.90760.2</t>
  </si>
  <si>
    <t>230737 /// 633966</t>
  </si>
  <si>
    <t>BI666155</t>
  </si>
  <si>
    <t>1437565_a_at</t>
  </si>
  <si>
    <t>Mm.30557.16</t>
  </si>
  <si>
    <t>AV296359</t>
  </si>
  <si>
    <t>1437553_at</t>
  </si>
  <si>
    <t>Mm.46525.1</t>
  </si>
  <si>
    <t>67383 /// 677553</t>
  </si>
  <si>
    <t>AV302436</t>
  </si>
  <si>
    <t>1437552_at</t>
  </si>
  <si>
    <t>Mm.200824.1</t>
  </si>
  <si>
    <t>BB757452</t>
  </si>
  <si>
    <t>1437550_at</t>
  </si>
  <si>
    <t>AV045004</t>
  </si>
  <si>
    <t>1448739_x_at</t>
  </si>
  <si>
    <t>Mm.18675.1</t>
  </si>
  <si>
    <t>NM_013556</t>
  </si>
  <si>
    <t>Hprt1: hypoxanthine guanine phosphoribosyl transferase 1</t>
  </si>
  <si>
    <t>1448736_a_at</t>
  </si>
  <si>
    <t>Mm.7719.1</t>
  </si>
  <si>
    <t>M64279</t>
  </si>
  <si>
    <t>1448733_at</t>
  </si>
  <si>
    <t>Mm.22753.1</t>
  </si>
  <si>
    <t>M14222</t>
  </si>
  <si>
    <t>1448732_at</t>
  </si>
  <si>
    <t>Mm.206764.1</t>
  </si>
  <si>
    <t>NM_053254</t>
  </si>
  <si>
    <t>1448727_at</t>
  </si>
  <si>
    <t>Mm.15962.1</t>
  </si>
  <si>
    <t>NM_011960</t>
  </si>
  <si>
    <t>Parg: poly (ADP-ribose) glycohydrolase</t>
  </si>
  <si>
    <t>1448725_at</t>
  </si>
  <si>
    <t>Mm.12309.1</t>
  </si>
  <si>
    <t>NM_133825</t>
  </si>
  <si>
    <t>1448721_at</t>
  </si>
  <si>
    <t>Mm.24737.1</t>
  </si>
  <si>
    <t>NM_024194</t>
  </si>
  <si>
    <t>Lrrc40: leucine rich repeat containing 40</t>
  </si>
  <si>
    <t>1448720_at</t>
  </si>
  <si>
    <t>Mm.30003.1</t>
  </si>
  <si>
    <t>NM_025605</t>
  </si>
  <si>
    <t>1448718_at</t>
  </si>
  <si>
    <t>Mm.212712.1</t>
  </si>
  <si>
    <t>100043821 /// 12457 /// 280487 /// 67542 /// 73094</t>
  </si>
  <si>
    <t>NM_010490</t>
  </si>
  <si>
    <t>Mm.331.6</t>
  </si>
  <si>
    <t>100048105 /// 22187 /// 22190 /// 624036 /// 78294</t>
  </si>
  <si>
    <t>AW551908</t>
  </si>
  <si>
    <t>1437666_x_at</t>
  </si>
  <si>
    <t>Mm.127419.1</t>
  </si>
  <si>
    <t>AV319713</t>
  </si>
  <si>
    <t>1437657_at</t>
  </si>
  <si>
    <t>Mm.10088.2</t>
  </si>
  <si>
    <t>AW537479</t>
  </si>
  <si>
    <t>1437651_a_at</t>
  </si>
  <si>
    <t>Mm.2412.2</t>
  </si>
  <si>
    <t>AV051525</t>
  </si>
  <si>
    <t>1437649_x_at</t>
  </si>
  <si>
    <t>Mm.166467.1</t>
  </si>
  <si>
    <t>BB541022</t>
  </si>
  <si>
    <t>1437648_at</t>
  </si>
  <si>
    <t>Mm.13800.1</t>
  </si>
  <si>
    <t>BG068259</t>
  </si>
  <si>
    <t>1437643_at</t>
  </si>
  <si>
    <t>Mm.35097.2</t>
  </si>
  <si>
    <t>BB243375</t>
  </si>
  <si>
    <t>1437642_at</t>
  </si>
  <si>
    <t>Mm.21524.1</t>
  </si>
  <si>
    <t>BE981473</t>
  </si>
  <si>
    <t>1437641_at</t>
  </si>
  <si>
    <t>Mm.105591.1</t>
  </si>
  <si>
    <t>BE852433</t>
  </si>
  <si>
    <t>Phtf2: putative homeodomain transcription factor 2</t>
  </si>
  <si>
    <t>1437637_at</t>
  </si>
  <si>
    <t>Mm.37787.1</t>
  </si>
  <si>
    <t>AW146002</t>
  </si>
  <si>
    <t>1437635_at</t>
  </si>
  <si>
    <t>Mm.22663.2</t>
  </si>
  <si>
    <t>BM120228</t>
  </si>
  <si>
    <t>1437634_at</t>
  </si>
  <si>
    <t>Mm.13020.8</t>
  </si>
  <si>
    <t>AV213413</t>
  </si>
  <si>
    <t>1437628_s_at</t>
  </si>
  <si>
    <t>Mm.34388.5</t>
  </si>
  <si>
    <t>AV211435</t>
  </si>
  <si>
    <t>Nudt16l1: nudix (nucleoside diphosphate linked moiety X)-type motif 16-like 1</t>
  </si>
  <si>
    <t>1437624_x_at</t>
  </si>
  <si>
    <t>Mm.27332.2</t>
  </si>
  <si>
    <t>BB530031</t>
  </si>
  <si>
    <t>1437622_x_at</t>
  </si>
  <si>
    <t>Mm.16898.4</t>
  </si>
  <si>
    <t>AV216768</t>
  </si>
  <si>
    <t>1437621_x_at</t>
  </si>
  <si>
    <t>Mm.5021.3</t>
  </si>
  <si>
    <t>BB469663</t>
  </si>
  <si>
    <t>1437619_x_at</t>
  </si>
  <si>
    <t>Mm.19091.2</t>
  </si>
  <si>
    <t>BB270615</t>
  </si>
  <si>
    <t>1437615_s_at</t>
  </si>
  <si>
    <t>Mm.27828.3</t>
  </si>
  <si>
    <t>BB104669</t>
  </si>
  <si>
    <t>1437611_x_at</t>
  </si>
  <si>
    <t>Mm.3381.5</t>
  </si>
  <si>
    <t>AA419672</t>
  </si>
  <si>
    <t>1437610_x_at</t>
  </si>
  <si>
    <t>Mm.14722.7</t>
  </si>
  <si>
    <t>BB414446</t>
  </si>
  <si>
    <t>1437608_x_at</t>
  </si>
  <si>
    <t>Mm.692.3</t>
  </si>
  <si>
    <t>BB449248</t>
  </si>
  <si>
    <t>1437593_x_at</t>
  </si>
  <si>
    <t>Mm.24002.2</t>
  </si>
  <si>
    <t>AA290200</t>
  </si>
  <si>
    <t>1437592_x_at</t>
  </si>
  <si>
    <t>Mm.2654.2</t>
  </si>
  <si>
    <t>AW542545</t>
  </si>
  <si>
    <t>1437591_a_at</t>
  </si>
  <si>
    <t>Mm.42183.3</t>
  </si>
  <si>
    <t>BB756908</t>
  </si>
  <si>
    <t>1437586_at</t>
  </si>
  <si>
    <t>Mm.212806.1</t>
  </si>
  <si>
    <t>C77054</t>
  </si>
  <si>
    <t>1448820_a_at</t>
  </si>
  <si>
    <t>1448819_at</t>
  </si>
  <si>
    <t>Mm.203921.1</t>
  </si>
  <si>
    <t>100046081 /// 107260</t>
  </si>
  <si>
    <t>NM_134150</t>
  </si>
  <si>
    <t>1448817_at</t>
  </si>
  <si>
    <t>Mm.2339.1</t>
  </si>
  <si>
    <t>1437722_x_at</t>
  </si>
  <si>
    <t>Mm.29381.2</t>
  </si>
  <si>
    <t>BB251322</t>
  </si>
  <si>
    <t>1437716_x_at</t>
  </si>
  <si>
    <t>Mm.203.4</t>
  </si>
  <si>
    <t>AV100480</t>
  </si>
  <si>
    <t>1437715_x_at</t>
  </si>
  <si>
    <t>Mm.25149.2</t>
  </si>
  <si>
    <t>BB304409</t>
  </si>
  <si>
    <t>1437714_x_at</t>
  </si>
  <si>
    <t>Mm.3199.2</t>
  </si>
  <si>
    <t>AV212315</t>
  </si>
  <si>
    <t>1437712_x_at</t>
  </si>
  <si>
    <t>Mm.34102.3</t>
  </si>
  <si>
    <t>18263 /// 627245 /// 665017 /// 666231 /// 668343</t>
  </si>
  <si>
    <t>BB519474</t>
  </si>
  <si>
    <t>EG627245 /// EG665017 /// EG666231 /// EG668343 /// Odc1: predicted gene, EG627245 /// predicted gene, EG665017 /// predicted gene, EG666231 /// predicted gene, EG668343 /// ornithine decarboxylase, structural 1</t>
  </si>
  <si>
    <t>1437711_x_at</t>
  </si>
  <si>
    <t>Mm.38436.2</t>
  </si>
  <si>
    <t>BB492914</t>
  </si>
  <si>
    <t>1437709_x_at</t>
  </si>
  <si>
    <t>Mm.168744.4</t>
  </si>
  <si>
    <t>BB552111</t>
  </si>
  <si>
    <t>1437708_x_at</t>
  </si>
  <si>
    <t>Mm.43778.4</t>
  </si>
  <si>
    <t>20044 /// 545121</t>
  </si>
  <si>
    <t>AW548239</t>
  </si>
  <si>
    <t>1437706_x_at</t>
  </si>
  <si>
    <t>Mm.36202.1</t>
  </si>
  <si>
    <t>BM229128</t>
  </si>
  <si>
    <t>1437703_at</t>
  </si>
  <si>
    <t>Mm.21322.1</t>
  </si>
  <si>
    <t>AV370579</t>
  </si>
  <si>
    <t>1437698_at</t>
  </si>
  <si>
    <t>Mm.584.3</t>
  </si>
  <si>
    <t>AW240637</t>
  </si>
  <si>
    <t>1437692_x_at</t>
  </si>
  <si>
    <t>Mm.221174.3</t>
  </si>
  <si>
    <t>BB529152</t>
  </si>
  <si>
    <t>1437690_x_at</t>
  </si>
  <si>
    <t>Mm.25148.2</t>
  </si>
  <si>
    <t>AV121721</t>
  </si>
  <si>
    <t>1437688_x_at</t>
  </si>
  <si>
    <t>Mm.200975.8</t>
  </si>
  <si>
    <t>AV047585</t>
  </si>
  <si>
    <t>1437683_x_at</t>
  </si>
  <si>
    <t>Mm.182022.3</t>
  </si>
  <si>
    <t>AV165159</t>
  </si>
  <si>
    <t>1437682_x_at</t>
  </si>
  <si>
    <t>Mm.30246.4</t>
  </si>
  <si>
    <t>BB113673</t>
  </si>
  <si>
    <t>1437670_x_at</t>
  </si>
  <si>
    <t>Mm.29762.2</t>
  </si>
  <si>
    <t>BB543291</t>
  </si>
  <si>
    <t>1437669_x_at</t>
  </si>
  <si>
    <t>1437668_at</t>
  </si>
  <si>
    <t>1448855_at</t>
  </si>
  <si>
    <t>Mm.2118.1</t>
  </si>
  <si>
    <t>NM_009060</t>
  </si>
  <si>
    <t>1448852_at</t>
  </si>
  <si>
    <t>Mm.20918.1</t>
  </si>
  <si>
    <t>NM_010922</t>
  </si>
  <si>
    <t>1448849_at</t>
  </si>
  <si>
    <t>Mm.2235.1</t>
  </si>
  <si>
    <t>100039782 /// 100044494 /// 19944 /// 433941 /// 622707 /// 665032 /// 666642 /// 670211</t>
  </si>
  <si>
    <t>NM_009082</t>
  </si>
  <si>
    <t>1448846_a_at</t>
  </si>
  <si>
    <t>Mm.20242.1</t>
  </si>
  <si>
    <t>NM_025558</t>
  </si>
  <si>
    <t>1448844_at</t>
  </si>
  <si>
    <t>Mm.29996.1</t>
  </si>
  <si>
    <t>NM_033037</t>
  </si>
  <si>
    <t>1448842_at</t>
  </si>
  <si>
    <t>Mm.39006.1</t>
  </si>
  <si>
    <t>NM_134097</t>
  </si>
  <si>
    <t>1448838_at</t>
  </si>
  <si>
    <t>Mm.4010.1</t>
  </si>
  <si>
    <t>NM_009509</t>
  </si>
  <si>
    <t>1448837_at</t>
  </si>
  <si>
    <t>Mm.31726.1</t>
  </si>
  <si>
    <t>100210 /// 636885</t>
  </si>
  <si>
    <t>NM_133884</t>
  </si>
  <si>
    <t>1448836_s_at</t>
  </si>
  <si>
    <t>Mm.42148.1</t>
  </si>
  <si>
    <t>NM_008021</t>
  </si>
  <si>
    <t>1448834_at</t>
  </si>
  <si>
    <t>1448833_at</t>
  </si>
  <si>
    <t>Mm.2404.1</t>
  </si>
  <si>
    <t>NM_013642</t>
  </si>
  <si>
    <t>1448830_at</t>
  </si>
  <si>
    <t>Mm.70309.1</t>
  </si>
  <si>
    <t>AV281575</t>
  </si>
  <si>
    <t>1448828_at</t>
  </si>
  <si>
    <t>Mm.32920.1</t>
  </si>
  <si>
    <t>NM_019586</t>
  </si>
  <si>
    <t>1448824_at</t>
  </si>
  <si>
    <t>Mm.98.1</t>
  </si>
  <si>
    <t>BC013897</t>
  </si>
  <si>
    <t>1448822_at</t>
  </si>
  <si>
    <t>Mm.29859.1</t>
  </si>
  <si>
    <t>100040220 /// 100046208 /// 67204</t>
  </si>
  <si>
    <t>AA985754</t>
  </si>
  <si>
    <t>1448904_at</t>
  </si>
  <si>
    <t>Mm.29812.1</t>
  </si>
  <si>
    <t>NM_053102</t>
  </si>
  <si>
    <t>1448903_at</t>
  </si>
  <si>
    <t>Mm.83590.1</t>
  </si>
  <si>
    <t>NM_025905</t>
  </si>
  <si>
    <t>1448902_at</t>
  </si>
  <si>
    <t>Mm.27502.1</t>
  </si>
  <si>
    <t>NM_138583</t>
  </si>
  <si>
    <t>1448900_at</t>
  </si>
  <si>
    <t>Mm.177966.1</t>
  </si>
  <si>
    <t>BI134671</t>
  </si>
  <si>
    <t>1448897_at</t>
  </si>
  <si>
    <t>Mm.219685.1</t>
  </si>
  <si>
    <t>NM_008838</t>
  </si>
  <si>
    <t>Pigf: phosphatidylinositol glycan anchor biosynthesis, class F</t>
  </si>
  <si>
    <t>1448896_at</t>
  </si>
  <si>
    <t>Mm.5378.1</t>
  </si>
  <si>
    <t>NM_008012</t>
  </si>
  <si>
    <t>1448894_at</t>
  </si>
  <si>
    <t>Mm.18425.1</t>
  </si>
  <si>
    <t>NM_026082</t>
  </si>
  <si>
    <t>1448892_at</t>
  </si>
  <si>
    <t>Mm.4050.1</t>
  </si>
  <si>
    <t>NM_019502</t>
  </si>
  <si>
    <t>1448887_x_at</t>
  </si>
  <si>
    <t>Mm.36088.1</t>
  </si>
  <si>
    <t>NM_026584</t>
  </si>
  <si>
    <t>Gtf2e2: general transcription factor II E, polypeptide 2 (beta subunit)</t>
  </si>
  <si>
    <t>1448884_at</t>
  </si>
  <si>
    <t>Mm.26730.1</t>
  </si>
  <si>
    <t>NM_017370</t>
  </si>
  <si>
    <t>1448881_at</t>
  </si>
  <si>
    <t>Mm.3074.1</t>
  </si>
  <si>
    <t>100040961 /// 100042355 /// 22195</t>
  </si>
  <si>
    <t>BG066549</t>
  </si>
  <si>
    <t>1448879_at</t>
  </si>
  <si>
    <t>Mm.27970.1</t>
  </si>
  <si>
    <t>NM_011950</t>
  </si>
  <si>
    <t>1448871_at</t>
  </si>
  <si>
    <t>Mm.23747.1</t>
  </si>
  <si>
    <t>NM_025440</t>
  </si>
  <si>
    <t>1448869_a_at</t>
  </si>
  <si>
    <t>Mm.29477.1</t>
  </si>
  <si>
    <t>NM_020255</t>
  </si>
  <si>
    <t>1448868_at</t>
  </si>
  <si>
    <t>Mm.22271.1</t>
  </si>
  <si>
    <t>NM_030702</t>
  </si>
  <si>
    <t>1448866_at</t>
  </si>
  <si>
    <t>Mm.12882.1</t>
  </si>
  <si>
    <t>NM_010476</t>
  </si>
  <si>
    <t>1448865_at</t>
  </si>
  <si>
    <t>Mm.10331.1</t>
  </si>
  <si>
    <t>AK004593</t>
  </si>
  <si>
    <t>1448863_a_at</t>
  </si>
  <si>
    <t>Mm.26713.1</t>
  </si>
  <si>
    <t>NM_026322</t>
  </si>
  <si>
    <t>1448856_a_at</t>
  </si>
  <si>
    <t>Mm.12091.1</t>
  </si>
  <si>
    <t>NM_019713</t>
  </si>
  <si>
    <t>1437945_x_at</t>
  </si>
  <si>
    <t>Mm.88062.5</t>
  </si>
  <si>
    <t>AA764430</t>
  </si>
  <si>
    <t>Mea1: male enhanced antigen 1</t>
  </si>
  <si>
    <t>1437943_s_at</t>
  </si>
  <si>
    <t>Mm.200206.1</t>
  </si>
  <si>
    <t>AV100095</t>
  </si>
  <si>
    <t>1437942_x_at</t>
  </si>
  <si>
    <t>Mm.41831.1</t>
  </si>
  <si>
    <t>BE985672</t>
  </si>
  <si>
    <t>1437940_at</t>
  </si>
  <si>
    <t>Mm.39292.5</t>
  </si>
  <si>
    <t>BG066325</t>
  </si>
  <si>
    <t>1437938_x_at</t>
  </si>
  <si>
    <t>Mm.94819.1</t>
  </si>
  <si>
    <t>BB821151</t>
  </si>
  <si>
    <t>1437935_at</t>
  </si>
  <si>
    <t>Mm.87393.1</t>
  </si>
  <si>
    <t>AV374644</t>
  </si>
  <si>
    <t>1437918_at</t>
  </si>
  <si>
    <t>Mm.99963.1</t>
  </si>
  <si>
    <t>BM245142</t>
  </si>
  <si>
    <t>1437911_at</t>
  </si>
  <si>
    <t>Mm.36702.1</t>
  </si>
  <si>
    <t>BI900109</t>
  </si>
  <si>
    <t>1437910_at</t>
  </si>
  <si>
    <t>Mm.5980.1</t>
  </si>
  <si>
    <t>BE627366</t>
  </si>
  <si>
    <t>1437909_at</t>
  </si>
  <si>
    <t>Mm.34244.2</t>
  </si>
  <si>
    <t>BB095626</t>
  </si>
  <si>
    <t>1437908_a_at</t>
  </si>
  <si>
    <t>1437907_a_at</t>
  </si>
  <si>
    <t>Mm.33310.1</t>
  </si>
  <si>
    <t>BB821609</t>
  </si>
  <si>
    <t>1437904_at</t>
  </si>
  <si>
    <t>Mm.213063.3</t>
  </si>
  <si>
    <t>AV012073</t>
  </si>
  <si>
    <t>1437902_s_at</t>
  </si>
  <si>
    <t>Mm.27389.2</t>
  </si>
  <si>
    <t>BM240052</t>
  </si>
  <si>
    <t>1437901_a_at</t>
  </si>
  <si>
    <t>Mm.38347.2</t>
  </si>
  <si>
    <t>BE951353</t>
  </si>
  <si>
    <t>1437890_at</t>
  </si>
  <si>
    <t>Mm.74611.1</t>
  </si>
  <si>
    <t>BG176150</t>
  </si>
  <si>
    <t>1437888_at</t>
  </si>
  <si>
    <t>Mm.11320.1</t>
  </si>
  <si>
    <t>BG071776</t>
  </si>
  <si>
    <t>1437879_at</t>
  </si>
  <si>
    <t>Mm.28879.1</t>
  </si>
  <si>
    <t>AV328403</t>
  </si>
  <si>
    <t>1437875_at</t>
  </si>
  <si>
    <t>Mm.196607.4</t>
  </si>
  <si>
    <t>BF384094</t>
  </si>
  <si>
    <t>1437859_x_at</t>
  </si>
  <si>
    <t>Mm.22781.1</t>
  </si>
  <si>
    <t>AV367203</t>
  </si>
  <si>
    <t>1437857_at</t>
  </si>
  <si>
    <t>1437856_at</t>
  </si>
  <si>
    <t>Mm.28790.3</t>
  </si>
  <si>
    <t>BB147177</t>
  </si>
  <si>
    <t>100048446 /// 243308</t>
  </si>
  <si>
    <t>BB201026</t>
  </si>
  <si>
    <t>1437994_x_at</t>
  </si>
  <si>
    <t>Mm.30204.3</t>
  </si>
  <si>
    <t>BB221333</t>
  </si>
  <si>
    <t>1437993_x_at</t>
  </si>
  <si>
    <t>Mm.128060.3</t>
  </si>
  <si>
    <t>BB390817</t>
  </si>
  <si>
    <t>1437986_x_at</t>
  </si>
  <si>
    <t>Mm.5624.3</t>
  </si>
  <si>
    <t>BB379386</t>
  </si>
  <si>
    <t>2310061I04Rik: RIKEN cDNA 2310061I04 gene</t>
  </si>
  <si>
    <t>1437985_a_at</t>
  </si>
  <si>
    <t>Mm.30076.4</t>
  </si>
  <si>
    <t>BB461609</t>
  </si>
  <si>
    <t>1437984_x_at</t>
  </si>
  <si>
    <t>Mm.213007.6</t>
  </si>
  <si>
    <t>BB736240</t>
  </si>
  <si>
    <t>1437982_x_at</t>
  </si>
  <si>
    <t>Mm.22723.4</t>
  </si>
  <si>
    <t>100039571 /// 100041163 /// 100043755 /// 100046821 /// 268449</t>
  </si>
  <si>
    <t>C87154</t>
  </si>
  <si>
    <t>1437976_x_at</t>
  </si>
  <si>
    <t>100039571 /// 100041163 /// 100042058 /// 100042634 /// 100043755 /// 100046821 /// 268449 /// 385336 /// 664936 /// 666548</t>
  </si>
  <si>
    <t>1437975_a_at</t>
  </si>
  <si>
    <t>Mm.200524.1</t>
  </si>
  <si>
    <t>AU043053</t>
  </si>
  <si>
    <t>1437972_s_at</t>
  </si>
  <si>
    <t>Mm.180687.4</t>
  </si>
  <si>
    <t>BM233238</t>
  </si>
  <si>
    <t>1437969_s_at</t>
  </si>
  <si>
    <t>Mm.61100.1</t>
  </si>
  <si>
    <t>BM246706</t>
  </si>
  <si>
    <t>1437953_at</t>
  </si>
  <si>
    <t>Mm.206404.3</t>
  </si>
  <si>
    <t>BB443362</t>
  </si>
  <si>
    <t>1437948_x_at</t>
  </si>
  <si>
    <t>Mm.3555.5</t>
  </si>
  <si>
    <t>AV036172</t>
  </si>
  <si>
    <t>1437947_x_at</t>
  </si>
  <si>
    <t>Mm.3797.5</t>
  </si>
  <si>
    <t>100043064 /// 53605</t>
  </si>
  <si>
    <t>AA260459</t>
  </si>
  <si>
    <t>Mm.209443.1</t>
  </si>
  <si>
    <t>BB831617</t>
  </si>
  <si>
    <t>1444024_at</t>
  </si>
  <si>
    <t>Mm.218991.1</t>
  </si>
  <si>
    <t>AV307016</t>
  </si>
  <si>
    <t>1444015_at</t>
  </si>
  <si>
    <t>Mm.25284.1</t>
  </si>
  <si>
    <t>BB375353</t>
  </si>
  <si>
    <t>1444004_at</t>
  </si>
  <si>
    <t>Mm.210511.1</t>
  </si>
  <si>
    <t>BB283043</t>
  </si>
  <si>
    <t>1443987_at</t>
  </si>
  <si>
    <t>Mm.210378.1</t>
  </si>
  <si>
    <t>BB241089</t>
  </si>
  <si>
    <t>Lin9: lin-9 homolog (C. elegans)</t>
  </si>
  <si>
    <t>1443984_at</t>
  </si>
  <si>
    <t>Mm.218948.1</t>
  </si>
  <si>
    <t>BB199684</t>
  </si>
  <si>
    <t>1443976_at</t>
  </si>
  <si>
    <t>Mm.86458.1</t>
  </si>
  <si>
    <t>BB825279</t>
  </si>
  <si>
    <t>1443975_at</t>
  </si>
  <si>
    <t>Mm.156680.1</t>
  </si>
  <si>
    <t>BF466594</t>
  </si>
  <si>
    <t>1443966_at</t>
  </si>
  <si>
    <t>Mm.212954.1</t>
  </si>
  <si>
    <t>BB703775</t>
  </si>
  <si>
    <t>1443965_at</t>
  </si>
  <si>
    <t>Mm.55109.1</t>
  </si>
  <si>
    <t>BM207954</t>
  </si>
  <si>
    <t>1443962_at</t>
  </si>
  <si>
    <t>Mm.133120.1</t>
  </si>
  <si>
    <t>BB075190</t>
  </si>
  <si>
    <t>1443959_at</t>
  </si>
  <si>
    <t>Mm.41039.1</t>
  </si>
  <si>
    <t>BI525006</t>
  </si>
  <si>
    <t>1443952_at</t>
  </si>
  <si>
    <t>Mm.216292.1</t>
  </si>
  <si>
    <t>BB771921</t>
  </si>
  <si>
    <t>1443948_at</t>
  </si>
  <si>
    <t>Mm.35287.1</t>
  </si>
  <si>
    <t>BE634648</t>
  </si>
  <si>
    <t>1443937_at</t>
  </si>
  <si>
    <t>Mm.100857.1</t>
  </si>
  <si>
    <t>BB711907</t>
  </si>
  <si>
    <t>1443936_at</t>
  </si>
  <si>
    <t>Mm.172430.1</t>
  </si>
  <si>
    <t>AI467525</t>
  </si>
  <si>
    <t>1443934_at</t>
  </si>
  <si>
    <t>Mm.180969.1</t>
  </si>
  <si>
    <t>BQ176961</t>
  </si>
  <si>
    <t>1443932_at</t>
  </si>
  <si>
    <t>Mm.12297.1</t>
  </si>
  <si>
    <t>BG083020</t>
  </si>
  <si>
    <t>1443929_at</t>
  </si>
  <si>
    <t>Mm.142922.1</t>
  </si>
  <si>
    <t>BB011550</t>
  </si>
  <si>
    <t>1443923_at</t>
  </si>
  <si>
    <t>Mm.26419.1</t>
  </si>
  <si>
    <t>BG068962</t>
  </si>
  <si>
    <t>1443918_at</t>
  </si>
  <si>
    <t>Mm.172256.1</t>
  </si>
  <si>
    <t>BB009703</t>
  </si>
  <si>
    <t>1443907_at</t>
  </si>
  <si>
    <t>Mm.154068.1</t>
  </si>
  <si>
    <t>AV117964</t>
  </si>
  <si>
    <t>Mm.21251.3</t>
  </si>
  <si>
    <t>AV054377</t>
  </si>
  <si>
    <t>1438001_x_at</t>
  </si>
  <si>
    <t>Mm.6354.5</t>
  </si>
  <si>
    <t>BB248089</t>
  </si>
  <si>
    <t>1437999_x_at</t>
  </si>
  <si>
    <t>Mm.196479.2</t>
  </si>
  <si>
    <t>BB540526</t>
  </si>
  <si>
    <t>Mrpl48: mitochondrial ribosomal protein L48</t>
  </si>
  <si>
    <t>1437997_x_at</t>
  </si>
  <si>
    <t>Mm.57395.1</t>
  </si>
  <si>
    <t>BB131676</t>
  </si>
  <si>
    <t>1437996_s_at</t>
  </si>
  <si>
    <t>Mm.141945.7</t>
  </si>
  <si>
    <t>AV219419</t>
  </si>
  <si>
    <t>1437995_x_at</t>
  </si>
  <si>
    <t>Mm.40721.4</t>
  </si>
  <si>
    <t>BB531179</t>
  </si>
  <si>
    <t>Mm.122667.1</t>
  </si>
  <si>
    <t>BB703415</t>
  </si>
  <si>
    <t>1444298_at</t>
  </si>
  <si>
    <t>Mm.34543.1</t>
  </si>
  <si>
    <t>BB810787</t>
  </si>
  <si>
    <t>1444289_at</t>
  </si>
  <si>
    <t>Mm.40140.1</t>
  </si>
  <si>
    <t>BE307636</t>
  </si>
  <si>
    <t>1444236_at</t>
  </si>
  <si>
    <t>Mm.188291.1</t>
  </si>
  <si>
    <t>BB333568</t>
  </si>
  <si>
    <t>1444228_s_at</t>
  </si>
  <si>
    <t>Mm.45087.1</t>
  </si>
  <si>
    <t>AW046689</t>
  </si>
  <si>
    <t>1444199_at</t>
  </si>
  <si>
    <t>Mm.98583.1</t>
  </si>
  <si>
    <t>AV376910</t>
  </si>
  <si>
    <t>1444182_at</t>
  </si>
  <si>
    <t>Mm.38398.1</t>
  </si>
  <si>
    <t>BB376389</t>
  </si>
  <si>
    <t>1444158_at</t>
  </si>
  <si>
    <t>1444157_a_at</t>
  </si>
  <si>
    <t>Mm.215351.1</t>
  </si>
  <si>
    <t>BM230024</t>
  </si>
  <si>
    <t>1444155_at</t>
  </si>
  <si>
    <t>Mm.153946.1</t>
  </si>
  <si>
    <t>BB709718</t>
  </si>
  <si>
    <t>1444142_at</t>
  </si>
  <si>
    <t>Mm.213991.1</t>
  </si>
  <si>
    <t>BB828008</t>
  </si>
  <si>
    <t>1444141_at</t>
  </si>
  <si>
    <t>Mm.133197.1</t>
  </si>
  <si>
    <t>AI447325</t>
  </si>
  <si>
    <t>1444128_at</t>
  </si>
  <si>
    <t>Mm.103203.1</t>
  </si>
  <si>
    <t>AW556894</t>
  </si>
  <si>
    <t>1444122_at</t>
  </si>
  <si>
    <t>Mm.173210.1</t>
  </si>
  <si>
    <t>BG070184</t>
  </si>
  <si>
    <t>1444118_at</t>
  </si>
  <si>
    <t>Mm.148946.1</t>
  </si>
  <si>
    <t>BM228262</t>
  </si>
  <si>
    <t>1444092_at</t>
  </si>
  <si>
    <t>Mm.136892.1</t>
  </si>
  <si>
    <t>BB536333</t>
  </si>
  <si>
    <t>1444086_at</t>
  </si>
  <si>
    <t>Mm.7012.1</t>
  </si>
  <si>
    <t>AA590213</t>
  </si>
  <si>
    <t>1444085_at</t>
  </si>
  <si>
    <t>Mm.101203.1</t>
  </si>
  <si>
    <t>AW487895</t>
  </si>
  <si>
    <t>1444080_at</t>
  </si>
  <si>
    <t>Mm.17768.1</t>
  </si>
  <si>
    <t>BG067978</t>
  </si>
  <si>
    <t>1444079_at</t>
  </si>
  <si>
    <t>Mm.152530.1</t>
  </si>
  <si>
    <t>BE996559</t>
  </si>
  <si>
    <t>1444074_at</t>
  </si>
  <si>
    <t>1444058_at</t>
  </si>
  <si>
    <t>Mm.83641.1</t>
  </si>
  <si>
    <t>BM938758</t>
  </si>
  <si>
    <t>1444042_at</t>
  </si>
  <si>
    <t>Mm.173239.1</t>
  </si>
  <si>
    <t>BI076720</t>
  </si>
  <si>
    <t>1444038_at</t>
  </si>
  <si>
    <t>Mm.197512.1</t>
  </si>
  <si>
    <t>AA410148</t>
  </si>
  <si>
    <t>1444028_s_at</t>
  </si>
  <si>
    <t>BB770858</t>
  </si>
  <si>
    <t>1438191_a_at</t>
  </si>
  <si>
    <t>Mm.27656.3</t>
  </si>
  <si>
    <t>BB526646</t>
  </si>
  <si>
    <t>1438182_x_at</t>
  </si>
  <si>
    <t>Mm.7401.6</t>
  </si>
  <si>
    <t>AV308954</t>
  </si>
  <si>
    <t>1438180_x_at</t>
  </si>
  <si>
    <t>Mm.25298.2</t>
  </si>
  <si>
    <t>BB188218</t>
  </si>
  <si>
    <t>1438179_s_at</t>
  </si>
  <si>
    <t>Mm.21881.3</t>
  </si>
  <si>
    <t>BB368056</t>
  </si>
  <si>
    <t>1438178_x_at</t>
  </si>
  <si>
    <t>Mm.20806.3</t>
  </si>
  <si>
    <t>100048085 /// 67464</t>
  </si>
  <si>
    <t>AV255351</t>
  </si>
  <si>
    <t>1438177_x_at</t>
  </si>
  <si>
    <t>Mm.26680.3</t>
  </si>
  <si>
    <t>AV217222</t>
  </si>
  <si>
    <t>1438176_x_at</t>
  </si>
  <si>
    <t>Mm.143681.1</t>
  </si>
  <si>
    <t>BB288010</t>
  </si>
  <si>
    <t>1438175_x_at</t>
  </si>
  <si>
    <t>Mm.1034.6</t>
  </si>
  <si>
    <t>BB192717</t>
  </si>
  <si>
    <t>1438174_x_at</t>
  </si>
  <si>
    <t>Mm.36715.3</t>
  </si>
  <si>
    <t>AV307393</t>
  </si>
  <si>
    <t>1438173_x_at</t>
  </si>
  <si>
    <t>Mm.9821.5</t>
  </si>
  <si>
    <t>BB091183</t>
  </si>
  <si>
    <t>1438172_x_at</t>
  </si>
  <si>
    <t>Mm.29122.4</t>
  </si>
  <si>
    <t>BB056666</t>
  </si>
  <si>
    <t>1438171_x_at</t>
  </si>
  <si>
    <t>Mm.181562.8</t>
  </si>
  <si>
    <t>AV166873</t>
  </si>
  <si>
    <t>1438170_x_at</t>
  </si>
  <si>
    <t>Mm.28222.5</t>
  </si>
  <si>
    <t>AV214253</t>
  </si>
  <si>
    <t>1438168_x_at</t>
  </si>
  <si>
    <t>Mm.27707.4</t>
  </si>
  <si>
    <t>AV269574</t>
  </si>
  <si>
    <t>1444534_at</t>
  </si>
  <si>
    <t>Mm.196587.1</t>
  </si>
  <si>
    <t>AU040151</t>
  </si>
  <si>
    <t>1444523_s_at</t>
  </si>
  <si>
    <t>Mm.200397.1</t>
  </si>
  <si>
    <t>BB564960</t>
  </si>
  <si>
    <t>1444508_s_at</t>
  </si>
  <si>
    <t>Mm.212900.1</t>
  </si>
  <si>
    <t>BB729667</t>
  </si>
  <si>
    <t>1444505_at</t>
  </si>
  <si>
    <t>Mm.218609.1</t>
  </si>
  <si>
    <t>BB022931</t>
  </si>
  <si>
    <t>1444478_at</t>
  </si>
  <si>
    <t>Mm.218090.1</t>
  </si>
  <si>
    <t>BM206224</t>
  </si>
  <si>
    <t>1444435_at</t>
  </si>
  <si>
    <t>Mm.77752.1</t>
  </si>
  <si>
    <t>BM225081</t>
  </si>
  <si>
    <t>1444418_at</t>
  </si>
  <si>
    <t>Mm.202644.1</t>
  </si>
  <si>
    <t>BQ176035</t>
  </si>
  <si>
    <t>1444409_at</t>
  </si>
  <si>
    <t>Mm.195373.1</t>
  </si>
  <si>
    <t>BG067295</t>
  </si>
  <si>
    <t>1444389_at</t>
  </si>
  <si>
    <t>Mm.178072.2</t>
  </si>
  <si>
    <t>108143 /// 545600</t>
  </si>
  <si>
    <t>BB144971</t>
  </si>
  <si>
    <t>1438250_s_at</t>
  </si>
  <si>
    <t>Mm.74708.1</t>
  </si>
  <si>
    <t>AI596396</t>
  </si>
  <si>
    <t>1438247_at</t>
  </si>
  <si>
    <t>Mm.21900.1</t>
  </si>
  <si>
    <t>100041379 /// 100043034 /// 19715 /// 667666</t>
  </si>
  <si>
    <t>BM198106</t>
  </si>
  <si>
    <t>1438237_at</t>
  </si>
  <si>
    <t>Mm.30266.4</t>
  </si>
  <si>
    <t>AV343569</t>
  </si>
  <si>
    <t>1438233_at</t>
  </si>
  <si>
    <t>Mm.33246.1</t>
  </si>
  <si>
    <t>BE572265</t>
  </si>
  <si>
    <t>1438224_at</t>
  </si>
  <si>
    <t>Mm.31178.3</t>
  </si>
  <si>
    <t>BM240405</t>
  </si>
  <si>
    <t>1438220_at</t>
  </si>
  <si>
    <t>Mm.101461.1</t>
  </si>
  <si>
    <t>BM232143</t>
  </si>
  <si>
    <t>1438218_at</t>
  </si>
  <si>
    <t>Mm.37369.2</t>
  </si>
  <si>
    <t>BG143502</t>
  </si>
  <si>
    <t>1438216_at</t>
  </si>
  <si>
    <t>Mm.202349.1</t>
  </si>
  <si>
    <t>BB483226</t>
  </si>
  <si>
    <t>1438214_at</t>
  </si>
  <si>
    <t>Mm.37597.1</t>
  </si>
  <si>
    <t>BB398605</t>
  </si>
  <si>
    <t>1438212_at</t>
  </si>
  <si>
    <t>Mm.95181.1</t>
  </si>
  <si>
    <t>BB126999</t>
  </si>
  <si>
    <t>1438210_at</t>
  </si>
  <si>
    <t>Mm.9908.1</t>
  </si>
  <si>
    <t>BM198170</t>
  </si>
  <si>
    <t>1438208_at</t>
  </si>
  <si>
    <t>Mm.44823.1</t>
  </si>
  <si>
    <t>BB744704</t>
  </si>
  <si>
    <t>1438207_at</t>
  </si>
  <si>
    <t>Mm.44218.2</t>
  </si>
  <si>
    <t>AI266964</t>
  </si>
  <si>
    <t>1438206_a_at</t>
  </si>
  <si>
    <t>Mm.193539.6</t>
  </si>
  <si>
    <t>AW741575</t>
  </si>
  <si>
    <t>1438204_at</t>
  </si>
  <si>
    <t>Mm.157511.3</t>
  </si>
  <si>
    <t>AW228053</t>
  </si>
  <si>
    <t>1438199_at</t>
  </si>
  <si>
    <t>Mm.38198.1</t>
  </si>
  <si>
    <t>BB727537</t>
  </si>
  <si>
    <t>1438196_at</t>
  </si>
  <si>
    <t>1438195_at</t>
  </si>
  <si>
    <t>Mm.27809.1</t>
  </si>
  <si>
    <t>BG069319</t>
  </si>
  <si>
    <t>1438192_s_at</t>
  </si>
  <si>
    <t>Mm.41122.2</t>
  </si>
  <si>
    <t>1446883_at</t>
  </si>
  <si>
    <t>Mm.211979.1</t>
  </si>
  <si>
    <t>BM226798</t>
  </si>
  <si>
    <t>1446869_at</t>
  </si>
  <si>
    <t>Mm.115817.1</t>
  </si>
  <si>
    <t>BM227792</t>
  </si>
  <si>
    <t>1446845_at</t>
  </si>
  <si>
    <t>Mm.63527.2</t>
  </si>
  <si>
    <t>BM250446</t>
  </si>
  <si>
    <t>1446737_a_at</t>
  </si>
  <si>
    <t>Mm.173535.1</t>
  </si>
  <si>
    <t>BG068282</t>
  </si>
  <si>
    <t>1446727_at</t>
  </si>
  <si>
    <t>Mm.44160.1</t>
  </si>
  <si>
    <t>BB503961</t>
  </si>
  <si>
    <t>1446715_at</t>
  </si>
  <si>
    <t>Mm.129446.1</t>
  </si>
  <si>
    <t>BB480096</t>
  </si>
  <si>
    <t>1446687_at</t>
  </si>
  <si>
    <t>Mm.182713.1</t>
  </si>
  <si>
    <t>AW553069</t>
  </si>
  <si>
    <t>1446662_at</t>
  </si>
  <si>
    <t>Mm.61144.1</t>
  </si>
  <si>
    <t>AV277898</t>
  </si>
  <si>
    <t>1446485_at</t>
  </si>
  <si>
    <t>Mm.123364.1</t>
  </si>
  <si>
    <t>BB220206</t>
  </si>
  <si>
    <t>1446353_at</t>
  </si>
  <si>
    <t>Mm.72944.1</t>
  </si>
  <si>
    <t>AV274423</t>
  </si>
  <si>
    <t>1446123_at</t>
  </si>
  <si>
    <t>Mm.59812.1</t>
  </si>
  <si>
    <t>AV236932</t>
  </si>
  <si>
    <t>BG069097</t>
  </si>
  <si>
    <t>1438297_at</t>
  </si>
  <si>
    <t>Mm.31289.1</t>
  </si>
  <si>
    <t>BG067317</t>
  </si>
  <si>
    <t>Atxn1: ataxin 1</t>
  </si>
  <si>
    <t>1438294_at</t>
  </si>
  <si>
    <t>Mm.156847.1</t>
  </si>
  <si>
    <t>BI793442</t>
  </si>
  <si>
    <t>1438293_at</t>
  </si>
  <si>
    <t>Mm.19352.2</t>
  </si>
  <si>
    <t>BB559878</t>
  </si>
  <si>
    <t>1438292_x_at</t>
  </si>
  <si>
    <t>1438289_a_at</t>
  </si>
  <si>
    <t>Mm.107120.1</t>
  </si>
  <si>
    <t>BB139641</t>
  </si>
  <si>
    <t>1438283_at</t>
  </si>
  <si>
    <t>Mm.28717.3</t>
  </si>
  <si>
    <t>BB532946</t>
  </si>
  <si>
    <t>1438278_a_at</t>
  </si>
  <si>
    <t>Mm.42034.2</t>
  </si>
  <si>
    <t>BG071647</t>
  </si>
  <si>
    <t>1438274_at</t>
  </si>
  <si>
    <t>Mm.34766.2</t>
  </si>
  <si>
    <t>BB323892</t>
  </si>
  <si>
    <t>1438270_at</t>
  </si>
  <si>
    <t>Mm.1951.5</t>
  </si>
  <si>
    <t>BB809469</t>
  </si>
  <si>
    <t>1438267_x_at</t>
  </si>
  <si>
    <t>Mm.28867.4</t>
  </si>
  <si>
    <t>AW536258</t>
  </si>
  <si>
    <t>1438264_a_at</t>
  </si>
  <si>
    <t>Mm.206973.1</t>
  </si>
  <si>
    <t>BM196962</t>
  </si>
  <si>
    <t>1438255_at</t>
  </si>
  <si>
    <t>Mm.40835.1</t>
  </si>
  <si>
    <t>BF118887</t>
  </si>
  <si>
    <t>1438254_at</t>
  </si>
  <si>
    <t>Mm.87500.2</t>
  </si>
  <si>
    <t>BE954973</t>
  </si>
  <si>
    <t>1438253_at</t>
  </si>
  <si>
    <t>Mm.30156.2</t>
  </si>
  <si>
    <t>BB559067</t>
  </si>
  <si>
    <t>1438251_x_at</t>
  </si>
  <si>
    <t>1447449_at</t>
  </si>
  <si>
    <t>Mm.200501.1</t>
  </si>
  <si>
    <t>AA407769</t>
  </si>
  <si>
    <t>1447447_s_at</t>
  </si>
  <si>
    <t>Mm.40952.1</t>
  </si>
  <si>
    <t>AI848394</t>
  </si>
  <si>
    <t>1447439_at</t>
  </si>
  <si>
    <t>Mm.40885.2</t>
  </si>
  <si>
    <t>AW125726</t>
  </si>
  <si>
    <t>Zmynd19: Melanin concentrating hormone receptor interacting zinc finger protein, (mizip gene)</t>
  </si>
  <si>
    <t>1447403_a_at</t>
  </si>
  <si>
    <t>Mm.212146.1</t>
  </si>
  <si>
    <t>BB710064</t>
  </si>
  <si>
    <t>1447377_at</t>
  </si>
  <si>
    <t>Mm.200345.1</t>
  </si>
  <si>
    <t>AA406997</t>
  </si>
  <si>
    <t>1447364_x_at</t>
  </si>
  <si>
    <t>Mm.200255.1</t>
  </si>
  <si>
    <t>AU045529</t>
  </si>
  <si>
    <t>Bub1b: budding uninhibited by benzimidazoles 1 homolog, beta (S. cerevisiae)</t>
  </si>
  <si>
    <t>1447363_s_at</t>
  </si>
  <si>
    <t>1447362_at</t>
  </si>
  <si>
    <t>Mm.215932.1</t>
  </si>
  <si>
    <t>AU023439</t>
  </si>
  <si>
    <t>1447349_s_at</t>
  </si>
  <si>
    <t>Mm.200303.1</t>
  </si>
  <si>
    <t>AW122925</t>
  </si>
  <si>
    <t>1447326_s_at</t>
  </si>
  <si>
    <t>1447320_x_at</t>
  </si>
  <si>
    <t>Mm.188448.1</t>
  </si>
  <si>
    <t>BF319562</t>
  </si>
  <si>
    <t>1447283_at</t>
  </si>
  <si>
    <t>Mm.213896.1</t>
  </si>
  <si>
    <t>BB822306</t>
  </si>
  <si>
    <t>Cep164: centrosomal protein 164</t>
  </si>
  <si>
    <t>1447278_at</t>
  </si>
  <si>
    <t>Mm.196057.1</t>
  </si>
  <si>
    <t>BB785407</t>
  </si>
  <si>
    <t>Pcyox1: prenylcysteine oxidase 1</t>
  </si>
  <si>
    <t>1447277_s_at</t>
  </si>
  <si>
    <t>1447253_x_at</t>
  </si>
  <si>
    <t>Mm.202713.1</t>
  </si>
  <si>
    <t>AU018928</t>
  </si>
  <si>
    <t>1447234_s_at</t>
  </si>
  <si>
    <t>Mm.151009.1</t>
  </si>
  <si>
    <t>BE956701</t>
  </si>
  <si>
    <t>1447211_at</t>
  </si>
  <si>
    <t>Mm.173044.1</t>
  </si>
  <si>
    <t>BG067575</t>
  </si>
  <si>
    <t>1447201_at</t>
  </si>
  <si>
    <t>Mm.25999.1</t>
  </si>
  <si>
    <t>AU016662</t>
  </si>
  <si>
    <t>1447188_at</t>
  </si>
  <si>
    <t>Mm.217943.1</t>
  </si>
  <si>
    <t>BM235749</t>
  </si>
  <si>
    <t>1447160_at</t>
  </si>
  <si>
    <t>Mm.218353.1</t>
  </si>
  <si>
    <t>AW107633</t>
  </si>
  <si>
    <t>1447150_at</t>
  </si>
  <si>
    <t>Mm.202777.1</t>
  </si>
  <si>
    <t>AU018913</t>
  </si>
  <si>
    <t>1447146_s_at</t>
  </si>
  <si>
    <t>Mm.200251.1</t>
  </si>
  <si>
    <t>C85932</t>
  </si>
  <si>
    <t>1447112_s_at</t>
  </si>
  <si>
    <t>Mm.200679.1</t>
  </si>
  <si>
    <t>AU019749</t>
  </si>
  <si>
    <t>1447090_s_at</t>
  </si>
  <si>
    <t>Mm.200312.1</t>
  </si>
  <si>
    <t>AU022074</t>
  </si>
  <si>
    <t>1447053_x_at</t>
  </si>
  <si>
    <t>Mm.202316.1</t>
  </si>
  <si>
    <t>BB549254</t>
  </si>
  <si>
    <t>1446966_at</t>
  </si>
  <si>
    <t>Mm.200132.1</t>
  </si>
  <si>
    <t>C81621</t>
  </si>
  <si>
    <t>1446957_s_at</t>
  </si>
  <si>
    <t>Mm.11679.1</t>
  </si>
  <si>
    <t>AU020972</t>
  </si>
  <si>
    <t>1446919_at</t>
  </si>
  <si>
    <t>Mm.173737.1</t>
  </si>
  <si>
    <t>AU024446</t>
  </si>
  <si>
    <t>1446891_at</t>
  </si>
  <si>
    <t>Mm.172143.1</t>
  </si>
  <si>
    <t>AU022986</t>
  </si>
  <si>
    <t>1436052_at</t>
  </si>
  <si>
    <t>Mm.29549.6</t>
  </si>
  <si>
    <t>AI326893</t>
  </si>
  <si>
    <t>1436050_x_at</t>
  </si>
  <si>
    <t>Mm.2235.7</t>
  </si>
  <si>
    <t>100039782 /// 100041859 /// 100044494 /// 19944 /// 622707 /// 665032 /// 666305 /// 666642</t>
  </si>
  <si>
    <t>AI893877</t>
  </si>
  <si>
    <t>1438477_a_at</t>
  </si>
  <si>
    <t>Mm.183257.4</t>
  </si>
  <si>
    <t>BB201828</t>
  </si>
  <si>
    <t>1438476_a_at</t>
  </si>
  <si>
    <t>Mm.79837.2</t>
  </si>
  <si>
    <t>BB445175</t>
  </si>
  <si>
    <t>1438473_at</t>
  </si>
  <si>
    <t>Mm.72845.1</t>
  </si>
  <si>
    <t>AI647999</t>
  </si>
  <si>
    <t>1447636_x_at</t>
  </si>
  <si>
    <t>Mm.170426.1</t>
  </si>
  <si>
    <t>BB555719</t>
  </si>
  <si>
    <t>1447632_at</t>
  </si>
  <si>
    <t>Mm.141983.1</t>
  </si>
  <si>
    <t>AV297026</t>
  </si>
  <si>
    <t>1447623_s_at</t>
  </si>
  <si>
    <t>Mm.37678.2</t>
  </si>
  <si>
    <t>BB494168</t>
  </si>
  <si>
    <t>Jmjd3: jumonji domain containing 3</t>
  </si>
  <si>
    <t>1447612_x_at</t>
  </si>
  <si>
    <t>Mm.133173.1</t>
  </si>
  <si>
    <t>BB286831</t>
  </si>
  <si>
    <t>1447608_x_at</t>
  </si>
  <si>
    <t>Mm.202858.1</t>
  </si>
  <si>
    <t>AU020235</t>
  </si>
  <si>
    <t>Sulf2: sulfatase 2</t>
  </si>
  <si>
    <t>1447602_x_at</t>
  </si>
  <si>
    <t>Mm.219513.1</t>
  </si>
  <si>
    <t>AV035110</t>
  </si>
  <si>
    <t>1447585_s_at</t>
  </si>
  <si>
    <t>Mm.75409.1</t>
  </si>
  <si>
    <t>BQ176688</t>
  </si>
  <si>
    <t>1447576_at</t>
  </si>
  <si>
    <t>Mm.38067.1</t>
  </si>
  <si>
    <t>AW121921</t>
  </si>
  <si>
    <t>1447571_at</t>
  </si>
  <si>
    <t>Mm.32641.1</t>
  </si>
  <si>
    <t>AI462870</t>
  </si>
  <si>
    <t>1447569_at</t>
  </si>
  <si>
    <t>Mm.76661.1</t>
  </si>
  <si>
    <t>AW121800</t>
  </si>
  <si>
    <t>1447535_at</t>
  </si>
  <si>
    <t>Mm.202695.1</t>
  </si>
  <si>
    <t>AI843066</t>
  </si>
  <si>
    <t>1447521_x_at</t>
  </si>
  <si>
    <t>Mm.206851.1</t>
  </si>
  <si>
    <t>18379 /// 382088</t>
  </si>
  <si>
    <t>AU018149</t>
  </si>
  <si>
    <t>1447499_s_at</t>
  </si>
  <si>
    <t>Mm.199320.1</t>
  </si>
  <si>
    <t>AI850911</t>
  </si>
  <si>
    <t>1447495_at</t>
  </si>
  <si>
    <t>Mm.152173.1</t>
  </si>
  <si>
    <t>BE991811</t>
  </si>
  <si>
    <t>1447486_at</t>
  </si>
  <si>
    <t>Mm.71053.1</t>
  </si>
  <si>
    <t>AW124687</t>
  </si>
  <si>
    <t>1447468_at</t>
  </si>
  <si>
    <t>1447456_x_at</t>
  </si>
  <si>
    <t>Mm.151370.1</t>
  </si>
  <si>
    <t>BE983114</t>
  </si>
  <si>
    <t>1436124_at</t>
  </si>
  <si>
    <t>Mm.4467.2</t>
  </si>
  <si>
    <t>BI903760</t>
  </si>
  <si>
    <t>1436121_a_at</t>
  </si>
  <si>
    <t>Mm.45771.1</t>
  </si>
  <si>
    <t>AW552579</t>
  </si>
  <si>
    <t>1436120_at</t>
  </si>
  <si>
    <t>Mm.36762.1</t>
  </si>
  <si>
    <t>AI585782</t>
  </si>
  <si>
    <t>1436116_x_at</t>
  </si>
  <si>
    <t>Mm.23293.1</t>
  </si>
  <si>
    <t>BB698467</t>
  </si>
  <si>
    <t>1436114_at</t>
  </si>
  <si>
    <t>Mm.196525.2</t>
  </si>
  <si>
    <t>BB770696</t>
  </si>
  <si>
    <t>1436113_a_at</t>
  </si>
  <si>
    <t>Mm.46977.1</t>
  </si>
  <si>
    <t>BG068839</t>
  </si>
  <si>
    <t>1436105_at</t>
  </si>
  <si>
    <t>1436104_a_at</t>
  </si>
  <si>
    <t>Mm.31421.1</t>
  </si>
  <si>
    <t>BB425408</t>
  </si>
  <si>
    <t>1436102_at</t>
  </si>
  <si>
    <t>Mm.28410.2</t>
  </si>
  <si>
    <t>BB752033</t>
  </si>
  <si>
    <t>1436101_at</t>
  </si>
  <si>
    <t>Mm.25089.1</t>
  </si>
  <si>
    <t>BB336256</t>
  </si>
  <si>
    <t>1436092_at</t>
  </si>
  <si>
    <t>Mm.40947.1</t>
  </si>
  <si>
    <t>100047231 /// 269109</t>
  </si>
  <si>
    <t>BQ176414</t>
  </si>
  <si>
    <t>1436087_at</t>
  </si>
  <si>
    <t>Mm.108562.1</t>
  </si>
  <si>
    <t>BB361974</t>
  </si>
  <si>
    <t>1436085_at</t>
  </si>
  <si>
    <t>Mm.22025.2</t>
  </si>
  <si>
    <t>BF730694</t>
  </si>
  <si>
    <t>1436078_at</t>
  </si>
  <si>
    <t>1436077_a_at</t>
  </si>
  <si>
    <t>Mm.202224.1</t>
  </si>
  <si>
    <t>BB370775</t>
  </si>
  <si>
    <t>1436073_at</t>
  </si>
  <si>
    <t>Mm.37608.1</t>
  </si>
  <si>
    <t>BQ175953</t>
  </si>
  <si>
    <t>1436071_at</t>
  </si>
  <si>
    <t>Mm.64065.1</t>
  </si>
  <si>
    <t>AW545952</t>
  </si>
  <si>
    <t>1436069_at</t>
  </si>
  <si>
    <t>Mm.103262.1</t>
  </si>
  <si>
    <t>BG068032</t>
  </si>
  <si>
    <t>1436068_at</t>
  </si>
  <si>
    <t>Mm.6150.1</t>
  </si>
  <si>
    <t>BI965477</t>
  </si>
  <si>
    <t>1436066_at</t>
  </si>
  <si>
    <t>Mm.16775.7</t>
  </si>
  <si>
    <t>AV004977</t>
  </si>
  <si>
    <t>1436064_x_at</t>
  </si>
  <si>
    <t>Mm.10780.1</t>
  </si>
  <si>
    <t>BB151173</t>
  </si>
  <si>
    <t>1436059_at</t>
  </si>
  <si>
    <t>Mm.23611.1</t>
  </si>
  <si>
    <t>BB767898</t>
  </si>
  <si>
    <t>1436056_at</t>
  </si>
  <si>
    <t>Mm.86347.1</t>
  </si>
  <si>
    <t>100047836 /// 381085</t>
  </si>
  <si>
    <t>BB272520</t>
  </si>
  <si>
    <t>1436053_at</t>
  </si>
  <si>
    <t>Mm.33929.1</t>
  </si>
  <si>
    <t>AW494764</t>
  </si>
  <si>
    <t>1438645_x_at</t>
  </si>
  <si>
    <t>Mm.22353.4</t>
  </si>
  <si>
    <t>BB264843</t>
  </si>
  <si>
    <t>1438644_x_at</t>
  </si>
  <si>
    <t>Mm.20216.3</t>
  </si>
  <si>
    <t>AV278176</t>
  </si>
  <si>
    <t>1436200_at</t>
  </si>
  <si>
    <t>Mm.30811.1</t>
  </si>
  <si>
    <t>BE691546</t>
  </si>
  <si>
    <t>1436196_at</t>
  </si>
  <si>
    <t>Mm.116770.1</t>
  </si>
  <si>
    <t>BM933144</t>
  </si>
  <si>
    <t>1436195_at</t>
  </si>
  <si>
    <t>Mm.18905.1</t>
  </si>
  <si>
    <t>BB392263</t>
  </si>
  <si>
    <t>1436193_at</t>
  </si>
  <si>
    <t>Mm.26479.1</t>
  </si>
  <si>
    <t>AV236080</t>
  </si>
  <si>
    <t>1436190_at</t>
  </si>
  <si>
    <t>Mm.29846.2</t>
  </si>
  <si>
    <t>AI837704</t>
  </si>
  <si>
    <t>1436188_a_at</t>
  </si>
  <si>
    <t>Mm.220963.1</t>
  </si>
  <si>
    <t>BG076313</t>
  </si>
  <si>
    <t>1436185_at</t>
  </si>
  <si>
    <t>Mm.112236.1</t>
  </si>
  <si>
    <t>BM117370</t>
  </si>
  <si>
    <t>1436184_at</t>
  </si>
  <si>
    <t>Mm.29258.1</t>
  </si>
  <si>
    <t>AV077160</t>
  </si>
  <si>
    <t>Ddef2: development and differentiation enhancing factor 2</t>
  </si>
  <si>
    <t>1436181_at</t>
  </si>
  <si>
    <t>Mm.44320.1</t>
  </si>
  <si>
    <t>BE852755</t>
  </si>
  <si>
    <t>1436177_at</t>
  </si>
  <si>
    <t>Mm.35118.1</t>
  </si>
  <si>
    <t>AV227511</t>
  </si>
  <si>
    <t>1436175_at</t>
  </si>
  <si>
    <t>Mm.215758.1</t>
  </si>
  <si>
    <t>BM206009</t>
  </si>
  <si>
    <t>1436174_at</t>
  </si>
  <si>
    <t>Mm.89698.1</t>
  </si>
  <si>
    <t>BB768194</t>
  </si>
  <si>
    <t>1436173_at</t>
  </si>
  <si>
    <t>Mm.41084.1</t>
  </si>
  <si>
    <t>BQ175926</t>
  </si>
  <si>
    <t>Usp32: ubiquitin specific peptidase 32</t>
  </si>
  <si>
    <t>1436159_at</t>
  </si>
  <si>
    <t>Mm.196371.2</t>
  </si>
  <si>
    <t>AW538049</t>
  </si>
  <si>
    <t>Ccar1: cell division cycle and apoptosis regulator 1</t>
  </si>
  <si>
    <t>1436157_at</t>
  </si>
  <si>
    <t>1436156_at</t>
  </si>
  <si>
    <t>Mm.73251.2</t>
  </si>
  <si>
    <t>BB561053</t>
  </si>
  <si>
    <t>1436153_a_at</t>
  </si>
  <si>
    <t>Mm.33907.3</t>
  </si>
  <si>
    <t>AV053864</t>
  </si>
  <si>
    <t>1436152_a_at</t>
  </si>
  <si>
    <t>Mm.34749.2</t>
  </si>
  <si>
    <t>BM022757</t>
  </si>
  <si>
    <t>1436143_at</t>
  </si>
  <si>
    <t>Mm.182164.1</t>
  </si>
  <si>
    <t>AI324154</t>
  </si>
  <si>
    <t>1436128_at</t>
  </si>
  <si>
    <t>Mm.44503.1</t>
  </si>
  <si>
    <t>BE996519</t>
  </si>
  <si>
    <t>1448021_at</t>
  </si>
  <si>
    <t>Mm.24343.1</t>
  </si>
  <si>
    <t>BE849316</t>
  </si>
  <si>
    <t>1448019_at</t>
  </si>
  <si>
    <t>Mm.86668.2</t>
  </si>
  <si>
    <t>BE533243</t>
  </si>
  <si>
    <t>1448015_at</t>
  </si>
  <si>
    <t>Mm.200289.1</t>
  </si>
  <si>
    <t>AI196993</t>
  </si>
  <si>
    <t>1448014_s_at</t>
  </si>
  <si>
    <t>1448013_at</t>
  </si>
  <si>
    <t>Mm.24790.1</t>
  </si>
  <si>
    <t>BG081523</t>
  </si>
  <si>
    <t>1448008_at</t>
  </si>
  <si>
    <t>Mm.44164.2</t>
  </si>
  <si>
    <t>BE865106</t>
  </si>
  <si>
    <t>1448006_at</t>
  </si>
  <si>
    <t>Mm.46699.2</t>
  </si>
  <si>
    <t>BI414944</t>
  </si>
  <si>
    <t>1448003_at</t>
  </si>
  <si>
    <t>Mm.38540.1</t>
  </si>
  <si>
    <t>BG066908</t>
  </si>
  <si>
    <t>1447997_s_at</t>
  </si>
  <si>
    <t>Mm.34664.1</t>
  </si>
  <si>
    <t>AA408781</t>
  </si>
  <si>
    <t>1447980_s_at</t>
  </si>
  <si>
    <t>1447979_at</t>
  </si>
  <si>
    <t>Mm.25008.2</t>
  </si>
  <si>
    <t>AI449210</t>
  </si>
  <si>
    <t>1447969_at</t>
  </si>
  <si>
    <t>Mm.195999.1</t>
  </si>
  <si>
    <t>BI135190</t>
  </si>
  <si>
    <t>1447961_s_at</t>
  </si>
  <si>
    <t>Mm.192246.1</t>
  </si>
  <si>
    <t>AW047140</t>
  </si>
  <si>
    <t>1447953_at</t>
  </si>
  <si>
    <t>Mm.16959.1</t>
  </si>
  <si>
    <t>BB755994</t>
  </si>
  <si>
    <t>Auh: AU RNA binding protein/enoyl-coenzyme A hydratase</t>
  </si>
  <si>
    <t>1447952_at</t>
  </si>
  <si>
    <t>Mm.41016.1</t>
  </si>
  <si>
    <t>100039344 /// 100039909 /// 100041599 /// 100042536 /// 108816 /// 545605 /// 545614 /// 665845</t>
  </si>
  <si>
    <t>BB379724</t>
  </si>
  <si>
    <t>1447937_a_at</t>
  </si>
  <si>
    <t>Mm.45149.1</t>
  </si>
  <si>
    <t>AA939619</t>
  </si>
  <si>
    <t>1447936_at</t>
  </si>
  <si>
    <t>Mm.24134.1</t>
  </si>
  <si>
    <t>BB499286</t>
  </si>
  <si>
    <t>1447935_at</t>
  </si>
  <si>
    <t>Mm.82551.1</t>
  </si>
  <si>
    <t>319801 /// 677429</t>
  </si>
  <si>
    <t>BB128741</t>
  </si>
  <si>
    <t>1447934_at</t>
  </si>
  <si>
    <t>Mm.27247.1</t>
  </si>
  <si>
    <t>AI413918</t>
  </si>
  <si>
    <t>1447933_at</t>
  </si>
  <si>
    <t>Mm.23864.1</t>
  </si>
  <si>
    <t>AV357135</t>
  </si>
  <si>
    <t>Mm.183076.4</t>
  </si>
  <si>
    <t>BB326325</t>
  </si>
  <si>
    <t>1438646_x_at</t>
  </si>
  <si>
    <t>Mm.28116.3</t>
  </si>
  <si>
    <t>BB558905</t>
  </si>
  <si>
    <t>NM_009983</t>
  </si>
  <si>
    <t>1448118_a_at</t>
  </si>
  <si>
    <t>Mm.1104.1</t>
  </si>
  <si>
    <t>NM_009457</t>
  </si>
  <si>
    <t>1448116_at</t>
  </si>
  <si>
    <t>Mm.28479.1</t>
  </si>
  <si>
    <t>16765 /// 623112</t>
  </si>
  <si>
    <t>BC010581</t>
  </si>
  <si>
    <t>1448113_at</t>
  </si>
  <si>
    <t>Mm.43786.1</t>
  </si>
  <si>
    <t>100041521 /// 100043160 /// 100048613 /// 12867</t>
  </si>
  <si>
    <t>NM_007749</t>
  </si>
  <si>
    <t>1448112_at</t>
  </si>
  <si>
    <t>Mm.2065.1</t>
  </si>
  <si>
    <t>NM_018737</t>
  </si>
  <si>
    <t>1448111_at</t>
  </si>
  <si>
    <t>Mm.3229.1</t>
  </si>
  <si>
    <t>NM_009080</t>
  </si>
  <si>
    <t>Rpl26: ribosomal protein L26</t>
  </si>
  <si>
    <t>1448109_a_at</t>
  </si>
  <si>
    <t>Mm.29344.1</t>
  </si>
  <si>
    <t>AK005203</t>
  </si>
  <si>
    <t>1448108_at</t>
  </si>
  <si>
    <t>Mm.45951.1</t>
  </si>
  <si>
    <t>NM_026267</t>
  </si>
  <si>
    <t>Necap1: NECAP endocytosis associated 1</t>
  </si>
  <si>
    <t>1448106_at</t>
  </si>
  <si>
    <t>Mm.182707.1</t>
  </si>
  <si>
    <t>NM_134042</t>
  </si>
  <si>
    <t>1448104_at</t>
  </si>
  <si>
    <t>Mm.21559.1</t>
  </si>
  <si>
    <t>NM_023144</t>
  </si>
  <si>
    <t>1448103_s_at</t>
  </si>
  <si>
    <t>Mm.55.1</t>
  </si>
  <si>
    <t>NM_009054</t>
  </si>
  <si>
    <t>1448101_s_at</t>
  </si>
  <si>
    <t>Mm.202316.3</t>
  </si>
  <si>
    <t>BF146656</t>
  </si>
  <si>
    <t>1448067_at</t>
  </si>
  <si>
    <t>Mm.215060.2</t>
  </si>
  <si>
    <t>AW226526</t>
  </si>
  <si>
    <t>Iqsec2: IQ motif and Sec7 domain 2</t>
  </si>
  <si>
    <t>1448063_at</t>
  </si>
  <si>
    <t>Mm.61417.2</t>
  </si>
  <si>
    <t>BI320076</t>
  </si>
  <si>
    <t>1448057_at</t>
  </si>
  <si>
    <t>Mm.99961.2</t>
  </si>
  <si>
    <t>BF539039</t>
  </si>
  <si>
    <t>1448052_at</t>
  </si>
  <si>
    <t>Mm.200535.1</t>
  </si>
  <si>
    <t>BF450398</t>
  </si>
  <si>
    <t>1448050_s_at</t>
  </si>
  <si>
    <t>Mm.24461.1</t>
  </si>
  <si>
    <t>BG076521</t>
  </si>
  <si>
    <t>1448042_s_at</t>
  </si>
  <si>
    <t>Mm.2295.1</t>
  </si>
  <si>
    <t>AA215276</t>
  </si>
  <si>
    <t>1448034_at</t>
  </si>
  <si>
    <t>Mm.23414.2</t>
  </si>
  <si>
    <t>AI428254</t>
  </si>
  <si>
    <t>1448027_at</t>
  </si>
  <si>
    <t>Mm.21099.2</t>
  </si>
  <si>
    <t>BG084683</t>
  </si>
  <si>
    <t>1448026_at</t>
  </si>
  <si>
    <t>Mm.29940.1</t>
  </si>
  <si>
    <t>AA266723</t>
  </si>
  <si>
    <t>Mm.35986.1</t>
  </si>
  <si>
    <t>AW985925</t>
  </si>
  <si>
    <t>1436499_at</t>
  </si>
  <si>
    <t>Mm.21489.1</t>
  </si>
  <si>
    <t>BI104767</t>
  </si>
  <si>
    <t>1436498_at</t>
  </si>
  <si>
    <t>Mm.200569.2</t>
  </si>
  <si>
    <t>AV171447</t>
  </si>
  <si>
    <t>1436495_s_at</t>
  </si>
  <si>
    <t>Mm.195313.2</t>
  </si>
  <si>
    <t>BF319098</t>
  </si>
  <si>
    <t>1436494_x_at</t>
  </si>
  <si>
    <t>Mm.135991.1</t>
  </si>
  <si>
    <t>BE651508</t>
  </si>
  <si>
    <t>1436478_at</t>
  </si>
  <si>
    <t>Mm.49460.2</t>
  </si>
  <si>
    <t>AV239972</t>
  </si>
  <si>
    <t>1436460_at</t>
  </si>
  <si>
    <t>Mm.193130.1</t>
  </si>
  <si>
    <t>BQ031896</t>
  </si>
  <si>
    <t>1436456_at</t>
  </si>
  <si>
    <t>Mm.2952.4</t>
  </si>
  <si>
    <t>BB393998</t>
  </si>
  <si>
    <t>1436454_x_at</t>
  </si>
  <si>
    <t>Mm.21507.3</t>
  </si>
  <si>
    <t>AW824211</t>
  </si>
  <si>
    <t>1436452_x_at</t>
  </si>
  <si>
    <t>1436451_a_at</t>
  </si>
  <si>
    <t>Mm.37929.1</t>
  </si>
  <si>
    <t>BQ176469</t>
  </si>
  <si>
    <t>1436446_at</t>
  </si>
  <si>
    <t>Mm.8282.3</t>
  </si>
  <si>
    <t>BM198314</t>
  </si>
  <si>
    <t>1436443_a_at</t>
  </si>
  <si>
    <t>Mm.27980.1</t>
  </si>
  <si>
    <t>BM226128</t>
  </si>
  <si>
    <t>1436437_at</t>
  </si>
  <si>
    <t>Mm.32009.2</t>
  </si>
  <si>
    <t>BG967674</t>
  </si>
  <si>
    <t>1436434_at</t>
  </si>
  <si>
    <t>Mm.27665.2</t>
  </si>
  <si>
    <t>BB403233</t>
  </si>
  <si>
    <t>1436421_s_at</t>
  </si>
  <si>
    <t>Mm.27546.5</t>
  </si>
  <si>
    <t>BB390936</t>
  </si>
  <si>
    <t>Ipo4: importin 4</t>
  </si>
  <si>
    <t>1436420_a_at</t>
  </si>
  <si>
    <t>Mm.4050.4</t>
  </si>
  <si>
    <t>BB609429</t>
  </si>
  <si>
    <t>1436416_x_at</t>
  </si>
  <si>
    <t>Mm.31659.1</t>
  </si>
  <si>
    <t>AV024863</t>
  </si>
  <si>
    <t>1436401_at</t>
  </si>
  <si>
    <t>Mm.181229.1</t>
  </si>
  <si>
    <t>AV328429</t>
  </si>
  <si>
    <t>1436400_at</t>
  </si>
  <si>
    <t>Mm.31252.1</t>
  </si>
  <si>
    <t>BB766747</t>
  </si>
  <si>
    <t>1436395_at</t>
  </si>
  <si>
    <t>Mm.17436.2</t>
  </si>
  <si>
    <t>BG065227</t>
  </si>
  <si>
    <t>1436393_a_at</t>
  </si>
  <si>
    <t>Mm.3629.2</t>
  </si>
  <si>
    <t>BB550860</t>
  </si>
  <si>
    <t>1436392_s_at</t>
  </si>
  <si>
    <t>Mm.220948.2</t>
  </si>
  <si>
    <t>BI412445</t>
  </si>
  <si>
    <t>1436391_s_at</t>
  </si>
  <si>
    <t>1436390_a_at</t>
  </si>
  <si>
    <t>Mm.24316.1</t>
  </si>
  <si>
    <t>AW107484</t>
  </si>
  <si>
    <t>1436389_at</t>
  </si>
  <si>
    <t>Mm.220874.2</t>
  </si>
  <si>
    <t>BB763097</t>
  </si>
  <si>
    <t>1436388_a_at</t>
  </si>
  <si>
    <t>Mm.171349.2</t>
  </si>
  <si>
    <t>1448120_at</t>
  </si>
  <si>
    <t>Mm.22706.1</t>
  </si>
  <si>
    <t>NM_007563</t>
  </si>
  <si>
    <t>1448119_at</t>
  </si>
  <si>
    <t>Mm.2147.1</t>
  </si>
  <si>
    <t>1436573_at</t>
  </si>
  <si>
    <t>Mm.30524.1</t>
  </si>
  <si>
    <t>BB010592</t>
  </si>
  <si>
    <t>1436572_at</t>
  </si>
  <si>
    <t>Mm.37785.1</t>
  </si>
  <si>
    <t>AV267369</t>
  </si>
  <si>
    <t>1436571_at</t>
  </si>
  <si>
    <t>Mm.23897.1</t>
  </si>
  <si>
    <t>BG143461</t>
  </si>
  <si>
    <t>1436570_at</t>
  </si>
  <si>
    <t>1436567_a_at</t>
  </si>
  <si>
    <t>Mm.80701.1</t>
  </si>
  <si>
    <t>BG063981</t>
  </si>
  <si>
    <t>1436562_at</t>
  </si>
  <si>
    <t>Mm.14012.1</t>
  </si>
  <si>
    <t>BB440055</t>
  </si>
  <si>
    <t>1436561_at</t>
  </si>
  <si>
    <t>Mm.17640.2</t>
  </si>
  <si>
    <t>BM730602</t>
  </si>
  <si>
    <t>1436559_a_at</t>
  </si>
  <si>
    <t>Mm.38266.1</t>
  </si>
  <si>
    <t>BM936589</t>
  </si>
  <si>
    <t>1436557_at</t>
  </si>
  <si>
    <t>Mm.16796.1</t>
  </si>
  <si>
    <t>AV244175</t>
  </si>
  <si>
    <t>1436555_at</t>
  </si>
  <si>
    <t>Mm.44605.1</t>
  </si>
  <si>
    <t>BB706685</t>
  </si>
  <si>
    <t>1436550_at</t>
  </si>
  <si>
    <t>Mm.27927.6</t>
  </si>
  <si>
    <t>BE685966</t>
  </si>
  <si>
    <t>1436549_a_at</t>
  </si>
  <si>
    <t>Mm.86921.2</t>
  </si>
  <si>
    <t>207704 /// 628412</t>
  </si>
  <si>
    <t>BB712878</t>
  </si>
  <si>
    <t>1436543_at</t>
  </si>
  <si>
    <t>Mm.26361.1</t>
  </si>
  <si>
    <t>BB326709</t>
  </si>
  <si>
    <t>1436532_at</t>
  </si>
  <si>
    <t>Mm.40286.1</t>
  </si>
  <si>
    <t>BB447764</t>
  </si>
  <si>
    <t>1436531_at</t>
  </si>
  <si>
    <t>Mm.38607.2</t>
  </si>
  <si>
    <t>BI965034</t>
  </si>
  <si>
    <t>1436526_at</t>
  </si>
  <si>
    <t>Mm.31228.2</t>
  </si>
  <si>
    <t>100043594 /// 69126</t>
  </si>
  <si>
    <t>AV111033</t>
  </si>
  <si>
    <t>1436523_s_at</t>
  </si>
  <si>
    <t>Mm.34540.2</t>
  </si>
  <si>
    <t>BM231854</t>
  </si>
  <si>
    <t>1436518_at</t>
  </si>
  <si>
    <t>Mm.123280.1</t>
  </si>
  <si>
    <t>AV246754</t>
  </si>
  <si>
    <t>1436516_at</t>
  </si>
  <si>
    <t>Mm.29797.2</t>
  </si>
  <si>
    <t>BE456782</t>
  </si>
  <si>
    <t>1436510_a_at</t>
  </si>
  <si>
    <t>Mm.196623.1</t>
  </si>
  <si>
    <t>BB000110</t>
  </si>
  <si>
    <t>1436509_at</t>
  </si>
  <si>
    <t>1436508_at</t>
  </si>
  <si>
    <t>Mm.28311.1</t>
  </si>
  <si>
    <t>AW988981</t>
  </si>
  <si>
    <t>1436506_a_at</t>
  </si>
  <si>
    <t>Mm.11815.2</t>
  </si>
  <si>
    <t>BG069107</t>
  </si>
  <si>
    <t>1436505_at</t>
  </si>
  <si>
    <t>Mm.200266.1</t>
  </si>
  <si>
    <t>BB747681</t>
  </si>
  <si>
    <t>1436502_at</t>
  </si>
  <si>
    <t>1436501_at</t>
  </si>
  <si>
    <t>NM_009829</t>
  </si>
  <si>
    <t>1448229_s_at</t>
  </si>
  <si>
    <t>Mm.99.1</t>
  </si>
  <si>
    <t>NM_009104</t>
  </si>
  <si>
    <t>1448226_at</t>
  </si>
  <si>
    <t>Mm.14022.1</t>
  </si>
  <si>
    <t>NM_007750</t>
  </si>
  <si>
    <t>1448222_x_at</t>
  </si>
  <si>
    <t>Mm.30076.1</t>
  </si>
  <si>
    <t>BC011067</t>
  </si>
  <si>
    <t>1448221_at</t>
  </si>
  <si>
    <t>Mm.3360.1</t>
  </si>
  <si>
    <t>AV027921</t>
  </si>
  <si>
    <t>1448219_a_at</t>
  </si>
  <si>
    <t>1448218_s_at</t>
  </si>
  <si>
    <t>Mm.28985.1</t>
  </si>
  <si>
    <t>NM_011289</t>
  </si>
  <si>
    <t>1448217_a_at</t>
  </si>
  <si>
    <t>Mm.15185.1</t>
  </si>
  <si>
    <t>NM_008539</t>
  </si>
  <si>
    <t>1448208_at</t>
  </si>
  <si>
    <t>Mm.182951.1</t>
  </si>
  <si>
    <t>NM_008944</t>
  </si>
  <si>
    <t>Psma2: proteasome (prosome, macropain) subunit, alpha type 2</t>
  </si>
  <si>
    <t>1448206_at</t>
  </si>
  <si>
    <t>Mm.22569.1</t>
  </si>
  <si>
    <t>NM_007629</t>
  </si>
  <si>
    <t>Ccnb1: cyclin B1</t>
  </si>
  <si>
    <t>1448205_at</t>
  </si>
  <si>
    <t>Mm.67721.1</t>
  </si>
  <si>
    <t>100048168 /// 64010</t>
  </si>
  <si>
    <t>NM_022028</t>
  </si>
  <si>
    <t>1448204_at</t>
  </si>
  <si>
    <t>Mm.14663.1</t>
  </si>
  <si>
    <t>100040708 /// 100042348 /// 27425</t>
  </si>
  <si>
    <t>NM_013795</t>
  </si>
  <si>
    <t>1448203_at</t>
  </si>
  <si>
    <t>Mm.182471.1</t>
  </si>
  <si>
    <t>100046650 /// 66494 /// 675389</t>
  </si>
  <si>
    <t>NM_025596</t>
  </si>
  <si>
    <t>1448202_x_at</t>
  </si>
  <si>
    <t>Mm.20948.1</t>
  </si>
  <si>
    <t>NM_015749</t>
  </si>
  <si>
    <t>1448200_at</t>
  </si>
  <si>
    <t>Mm.2060.1</t>
  </si>
  <si>
    <t>NM_026061</t>
  </si>
  <si>
    <t>Fbxo46: F-box protein 46</t>
  </si>
  <si>
    <t>1436601_at</t>
  </si>
  <si>
    <t>Mm.127662.1</t>
  </si>
  <si>
    <t>BM119957</t>
  </si>
  <si>
    <t>1436600_at</t>
  </si>
  <si>
    <t>Mm.1881.2</t>
  </si>
  <si>
    <t>BB204677</t>
  </si>
  <si>
    <t>1436589_x_at</t>
  </si>
  <si>
    <t>Mm.772.1</t>
  </si>
  <si>
    <t>BB700837</t>
  </si>
  <si>
    <t>1436588_at</t>
  </si>
  <si>
    <t>Mm.43778.3</t>
  </si>
  <si>
    <t>BE368859</t>
  </si>
  <si>
    <t>1436586_x_at</t>
  </si>
  <si>
    <t>Mm.220950.2</t>
  </si>
  <si>
    <t>381373 /// 74616</t>
  </si>
  <si>
    <t>BB434447</t>
  </si>
  <si>
    <t>1448235_s_at</t>
  </si>
  <si>
    <t>Mm.2701.1</t>
  </si>
  <si>
    <t>NM_011847</t>
  </si>
  <si>
    <t>Dnajb6: DnaJ (Hsp40) homolog, subfamily B, member 6</t>
  </si>
  <si>
    <t>1448234_at</t>
  </si>
  <si>
    <t>Mm.88212.1</t>
  </si>
  <si>
    <t>100042266 /// 100044416 /// 100045728 /// 22142 /// 22143 /// 22146 /// 434428 /// 636070</t>
  </si>
  <si>
    <t>NM_009448</t>
  </si>
  <si>
    <t>1448232_x_at</t>
  </si>
  <si>
    <t>Mm.154390.1</t>
  </si>
  <si>
    <t>U16959</t>
  </si>
  <si>
    <t>1448231_at</t>
  </si>
  <si>
    <t>Mm.4355.1</t>
  </si>
  <si>
    <t>NM_009462</t>
  </si>
  <si>
    <t>1448230_at</t>
  </si>
  <si>
    <t>Mm.3141.1</t>
  </si>
  <si>
    <t>Mm.29700.2</t>
  </si>
  <si>
    <t>AV046927</t>
  </si>
  <si>
    <t>1436810_x_at</t>
  </si>
  <si>
    <t>Mm.42193.3</t>
  </si>
  <si>
    <t>AV100078</t>
  </si>
  <si>
    <t>1436809_a_at</t>
  </si>
  <si>
    <t>Mm.200892.1</t>
  </si>
  <si>
    <t>AI324988</t>
  </si>
  <si>
    <t>1436808_x_at</t>
  </si>
  <si>
    <t>Mm.41042.1</t>
  </si>
  <si>
    <t>BG076317</t>
  </si>
  <si>
    <t>1436805_at</t>
  </si>
  <si>
    <t>Mm.21370.2</t>
  </si>
  <si>
    <t>AU016501</t>
  </si>
  <si>
    <t>1436804_s_at</t>
  </si>
  <si>
    <t>Mm.4537.2</t>
  </si>
  <si>
    <t>AV161987</t>
  </si>
  <si>
    <t>1436803_a_at</t>
  </si>
  <si>
    <t>Mm.20935.2</t>
  </si>
  <si>
    <t>BG069530</t>
  </si>
  <si>
    <t>1436802_at</t>
  </si>
  <si>
    <t>Mm.65969.1</t>
  </si>
  <si>
    <t>BB386177</t>
  </si>
  <si>
    <t>1436799_at</t>
  </si>
  <si>
    <t>Mm.2795.5</t>
  </si>
  <si>
    <t>AW990392</t>
  </si>
  <si>
    <t>1436797_a_at</t>
  </si>
  <si>
    <t>Mm.87662.1</t>
  </si>
  <si>
    <t>BM247060</t>
  </si>
  <si>
    <t>1436795_at</t>
  </si>
  <si>
    <t>Mm.25394.1</t>
  </si>
  <si>
    <t>BG069844</t>
  </si>
  <si>
    <t>1436794_at</t>
  </si>
  <si>
    <t>Mm.62235.1</t>
  </si>
  <si>
    <t>BB374634</t>
  </si>
  <si>
    <t>1436792_at</t>
  </si>
  <si>
    <t>1436783_x_at</t>
  </si>
  <si>
    <t>Mm.24624.3</t>
  </si>
  <si>
    <t>AW557826</t>
  </si>
  <si>
    <t>1436775_a_at</t>
  </si>
  <si>
    <t>Mm.202664.1</t>
  </si>
  <si>
    <t>BI661339</t>
  </si>
  <si>
    <t>1436774_at</t>
  </si>
  <si>
    <t>Mm.24365.3</t>
  </si>
  <si>
    <t>BB314208</t>
  </si>
  <si>
    <t>1436771_x_at</t>
  </si>
  <si>
    <t>Mm.196376.1</t>
  </si>
  <si>
    <t>BE199556</t>
  </si>
  <si>
    <t>1436764_at</t>
  </si>
  <si>
    <t>Mm.29719.2</t>
  </si>
  <si>
    <t>BB251911</t>
  </si>
  <si>
    <t>1436762_x_at</t>
  </si>
  <si>
    <t>Mm.181061.2</t>
  </si>
  <si>
    <t>BB461323</t>
  </si>
  <si>
    <t>1436761_s_at</t>
  </si>
  <si>
    <t>Mm.3381.3</t>
  </si>
  <si>
    <t>BM230984</t>
  </si>
  <si>
    <t>1439111_at</t>
  </si>
  <si>
    <t>Mm.76729.1</t>
  </si>
  <si>
    <t>BQ030909</t>
  </si>
  <si>
    <t>Mm.16421.1</t>
  </si>
  <si>
    <t>100039943 /// 100040234 /// 100041307 /// 100041386 /// 100041667 /// 100042549 /// 100043427 /// 100043683 /// 100045876 /// 114675 /// 15289 /// 432959 /// 434174 /// 545506 /// 545555 /// 546331 /// 625781 /// 637733 /// 666011 /// 667879 /// 674543</t>
  </si>
  <si>
    <t>BF166000</t>
  </si>
  <si>
    <t>100039786 /// EG546165 /// LOC674211 /// Ywhaq: predicted gene, 100039786 /// predicted gene, EG546165 /// hypothetical protein LOC674211 /// tyrosine 3-monooxygenase/tryptophan 5-monooxygenase activation protein, theta polypeptide</t>
  </si>
  <si>
    <t>1436846_x_at</t>
  </si>
  <si>
    <t>Mm.71710.2</t>
  </si>
  <si>
    <t>BB398993</t>
  </si>
  <si>
    <t>1436845_at</t>
  </si>
  <si>
    <t>Mm.68274.1</t>
  </si>
  <si>
    <t>AV299215</t>
  </si>
  <si>
    <t>C430048L16Rik: RIKEN cDNA C430048L16 gene</t>
  </si>
  <si>
    <t>1436843_at</t>
  </si>
  <si>
    <t>Mm.16423.5</t>
  </si>
  <si>
    <t>AV124739</t>
  </si>
  <si>
    <t>1436840_x_at</t>
  </si>
  <si>
    <t>Mm.26189.1</t>
  </si>
  <si>
    <t>AV279061</t>
  </si>
  <si>
    <t>1436837_at</t>
  </si>
  <si>
    <t>Mm.22171.4</t>
  </si>
  <si>
    <t>BB724741</t>
  </si>
  <si>
    <t>1436836_x_at</t>
  </si>
  <si>
    <t>Mm.3156.3</t>
  </si>
  <si>
    <t>AV011848</t>
  </si>
  <si>
    <t>1436834_x_at</t>
  </si>
  <si>
    <t>Mm.27872.2</t>
  </si>
  <si>
    <t>BG069764</t>
  </si>
  <si>
    <t>1436828_a_at</t>
  </si>
  <si>
    <t>Mm.29837.1</t>
  </si>
  <si>
    <t>BB053232</t>
  </si>
  <si>
    <t>1436827_at</t>
  </si>
  <si>
    <t>Mm.74575.1</t>
  </si>
  <si>
    <t>BM226072</t>
  </si>
  <si>
    <t>1436826_at</t>
  </si>
  <si>
    <t>Mm.118804.1</t>
  </si>
  <si>
    <t>BB807335</t>
  </si>
  <si>
    <t>1436825_a_at</t>
  </si>
  <si>
    <t>Mm.29323.2</t>
  </si>
  <si>
    <t>BB238427</t>
  </si>
  <si>
    <t>1436824_x_at</t>
  </si>
  <si>
    <t>Mm.196605.3</t>
  </si>
  <si>
    <t>100040745 /// 100040929 /// 100042067 /// 100042583 /// 100043273 /// 100045527 /// 100048040 /// 15275 /// 319195 /// 620155</t>
  </si>
  <si>
    <t>AW558862</t>
  </si>
  <si>
    <t>1436822_x_at</t>
  </si>
  <si>
    <t>Mm.68427.2</t>
  </si>
  <si>
    <t>BB559624</t>
  </si>
  <si>
    <t>Nup133: nucleoporin 133</t>
  </si>
  <si>
    <t>1436816_at</t>
  </si>
  <si>
    <t>Mm.34296.4</t>
  </si>
  <si>
    <t>BB332580</t>
  </si>
  <si>
    <t>1436813_x_at</t>
  </si>
  <si>
    <t>Mm.102056.1</t>
  </si>
  <si>
    <t>BB763578</t>
  </si>
  <si>
    <t>1436812_at</t>
  </si>
  <si>
    <t>Mm.41495.2</t>
  </si>
  <si>
    <t>AV232970</t>
  </si>
  <si>
    <t>1436811_at</t>
  </si>
  <si>
    <t>1439405_x_at</t>
  </si>
  <si>
    <t>Mm.22030.3</t>
  </si>
  <si>
    <t>BB369233</t>
  </si>
  <si>
    <t>Rnf12: ring finger protein 12</t>
  </si>
  <si>
    <t>1439403_x_at</t>
  </si>
  <si>
    <t>Mm.46613.3</t>
  </si>
  <si>
    <t>BB166408</t>
  </si>
  <si>
    <t>1439401_x_at</t>
  </si>
  <si>
    <t>Mm.28239.4</t>
  </si>
  <si>
    <t>BB493265</t>
  </si>
  <si>
    <t>1439399_a_at</t>
  </si>
  <si>
    <t>Mm.29931.5</t>
  </si>
  <si>
    <t>AV213435</t>
  </si>
  <si>
    <t>Cdc20: cell division cycle 20 homolog (S. cerevisiae)</t>
  </si>
  <si>
    <t>1439394_x_at</t>
  </si>
  <si>
    <t>Mm.21156.7</t>
  </si>
  <si>
    <t>BB369168</t>
  </si>
  <si>
    <t>1439393_x_at</t>
  </si>
  <si>
    <t>Mm.29874.2</t>
  </si>
  <si>
    <t>BB500055</t>
  </si>
  <si>
    <t>1439389_s_at</t>
  </si>
  <si>
    <t>Mm.3758.2</t>
  </si>
  <si>
    <t>BB251739</t>
  </si>
  <si>
    <t>1439388_s_at</t>
  </si>
  <si>
    <t>Mm.29815.9</t>
  </si>
  <si>
    <t>BB319038</t>
  </si>
  <si>
    <t>1439386_x_at</t>
  </si>
  <si>
    <t>Mm.5021.8</t>
  </si>
  <si>
    <t>BB378700</t>
  </si>
  <si>
    <t>1439382_x_at</t>
  </si>
  <si>
    <t>Mm.29931.4</t>
  </si>
  <si>
    <t>BB041150</t>
  </si>
  <si>
    <t>1439377_x_at</t>
  </si>
  <si>
    <t>Mm.22480.4</t>
  </si>
  <si>
    <t>BB357590</t>
  </si>
  <si>
    <t>1439376_x_at</t>
  </si>
  <si>
    <t>Mm.16763.8</t>
  </si>
  <si>
    <t>AV030922</t>
  </si>
  <si>
    <t>1439375_x_at</t>
  </si>
  <si>
    <t>Mm.39130.6</t>
  </si>
  <si>
    <t>BM210336</t>
  </si>
  <si>
    <t>1436874_x_at</t>
  </si>
  <si>
    <t>1436872_at</t>
  </si>
  <si>
    <t>1436870_s_at</t>
  </si>
  <si>
    <t>Mm.40623.1</t>
  </si>
  <si>
    <t>BQ173967</t>
  </si>
  <si>
    <t>1436866_at</t>
  </si>
  <si>
    <t>Mm.67591.2</t>
  </si>
  <si>
    <t>AW986175</t>
  </si>
  <si>
    <t>1436863_at</t>
  </si>
  <si>
    <t>Mm.157324.2</t>
  </si>
  <si>
    <t>BB543070</t>
  </si>
  <si>
    <t>1436862_at</t>
  </si>
  <si>
    <t>Mm.3825.2</t>
  </si>
  <si>
    <t>BG069762</t>
  </si>
  <si>
    <t>Il7: interleukin 7</t>
  </si>
  <si>
    <t>1436861_at</t>
  </si>
  <si>
    <t>Mm.3587.2</t>
  </si>
  <si>
    <t>AV342631</t>
  </si>
  <si>
    <t>1436859_at</t>
  </si>
  <si>
    <t>Mm.9945.4</t>
  </si>
  <si>
    <t>BB549252</t>
  </si>
  <si>
    <t>1436856_x_at</t>
  </si>
  <si>
    <t>Mm.4793.3</t>
  </si>
  <si>
    <t>BB357227</t>
  </si>
  <si>
    <t>1436849_x_at</t>
  </si>
  <si>
    <t>Mm.28038.2</t>
  </si>
  <si>
    <t>BB702047</t>
  </si>
  <si>
    <t>1436847_s_at</t>
  </si>
  <si>
    <t>Mm.14722.4</t>
  </si>
  <si>
    <t>100039786 /// 22630 /// 546165 /// 674211</t>
  </si>
  <si>
    <t>AV024540</t>
  </si>
  <si>
    <t>1439453_x_at</t>
  </si>
  <si>
    <t>Mm.24680.7</t>
  </si>
  <si>
    <t>BB407163</t>
  </si>
  <si>
    <t>1439452_x_at</t>
  </si>
  <si>
    <t>Mm.28597.6</t>
  </si>
  <si>
    <t>BB487787</t>
  </si>
  <si>
    <t>1439451_x_at</t>
  </si>
  <si>
    <t>Mm.45233.3</t>
  </si>
  <si>
    <t>AV007149</t>
  </si>
  <si>
    <t>1439448_x_at</t>
  </si>
  <si>
    <t>Mm.18688.4</t>
  </si>
  <si>
    <t>AV213456</t>
  </si>
  <si>
    <t>1439444_x_at</t>
  </si>
  <si>
    <t>Mm.154387.6</t>
  </si>
  <si>
    <t>AV103412</t>
  </si>
  <si>
    <t>1439443_x_at</t>
  </si>
  <si>
    <t>Mm.37486.3</t>
  </si>
  <si>
    <t>BB204225</t>
  </si>
  <si>
    <t>1439442_x_at</t>
  </si>
  <si>
    <t>Mm.21852.4</t>
  </si>
  <si>
    <t>BB397672</t>
  </si>
  <si>
    <t>1439440_x_at</t>
  </si>
  <si>
    <t>Mm.21086.4</t>
  </si>
  <si>
    <t>AV104363</t>
  </si>
  <si>
    <t>1439439_x_at</t>
  </si>
  <si>
    <t>Mm.10278.3</t>
  </si>
  <si>
    <t>AV084012</t>
  </si>
  <si>
    <t>1439438_a_at</t>
  </si>
  <si>
    <t>Mm.29755.2</t>
  </si>
  <si>
    <t>BB418702</t>
  </si>
  <si>
    <t>1439436_x_at</t>
  </si>
  <si>
    <t>Mm.188.5</t>
  </si>
  <si>
    <t>BB411302</t>
  </si>
  <si>
    <t>1439435_x_at</t>
  </si>
  <si>
    <t>Mm.131994.1</t>
  </si>
  <si>
    <t>BB317673</t>
  </si>
  <si>
    <t>1439434_x_at</t>
  </si>
  <si>
    <t>Mm.214976.5</t>
  </si>
  <si>
    <t>BB228713</t>
  </si>
  <si>
    <t>1439433_a_at</t>
  </si>
  <si>
    <t>Mm.27218.4</t>
  </si>
  <si>
    <t>AV122231</t>
  </si>
  <si>
    <t>1439432_x_at</t>
  </si>
  <si>
    <t>Mm.29343.6</t>
  </si>
  <si>
    <t>BB518874</t>
  </si>
  <si>
    <t>1439429_x_at</t>
  </si>
  <si>
    <t>Mm.24834.2</t>
  </si>
  <si>
    <t>BB531991</t>
  </si>
  <si>
    <t>Gmds: GDP-mannose 4, 6-dehydratase</t>
  </si>
  <si>
    <t>1439428_x_at</t>
  </si>
  <si>
    <t>Mm.142843.2</t>
  </si>
  <si>
    <t>BB436247</t>
  </si>
  <si>
    <t>1439424_x_at</t>
  </si>
  <si>
    <t>Mm.29140.3</t>
  </si>
  <si>
    <t>AV048291</t>
  </si>
  <si>
    <t>1439422_a_at</t>
  </si>
  <si>
    <t>Mm.21840.9</t>
  </si>
  <si>
    <t>BB133120</t>
  </si>
  <si>
    <t>1439416_x_at</t>
  </si>
  <si>
    <t>Mm.196612.8</t>
  </si>
  <si>
    <t>546663 /// 66481</t>
  </si>
  <si>
    <t>AV151252</t>
  </si>
  <si>
    <t>1439415_x_at</t>
  </si>
  <si>
    <t>Mm.27218.2</t>
  </si>
  <si>
    <t>AV094989</t>
  </si>
  <si>
    <t>1439413_x_at</t>
  </si>
  <si>
    <t>Mm.27607.2</t>
  </si>
  <si>
    <t>BB111454</t>
  </si>
  <si>
    <t>Xpo7: exportin 7</t>
  </si>
  <si>
    <t>1439411_a_at</t>
  </si>
  <si>
    <t>Mm.44226.5</t>
  </si>
  <si>
    <t>BI966363</t>
  </si>
  <si>
    <t>1439410_x_at</t>
  </si>
  <si>
    <t>Mm.20175.3</t>
  </si>
  <si>
    <t>BB530332</t>
  </si>
  <si>
    <t>1439406_x_at</t>
  </si>
  <si>
    <t>Mm.178947.3</t>
  </si>
  <si>
    <t>AV296285</t>
  </si>
  <si>
    <t>1437013_x_at</t>
  </si>
  <si>
    <t>Mm.24028.2</t>
  </si>
  <si>
    <t>BB226235</t>
  </si>
  <si>
    <t>1437012_x_at</t>
  </si>
  <si>
    <t>Mm.30020.2</t>
  </si>
  <si>
    <t>BB477208</t>
  </si>
  <si>
    <t>1437008_x_at</t>
  </si>
  <si>
    <t>Mm.27292.2</t>
  </si>
  <si>
    <t>BB446580</t>
  </si>
  <si>
    <t>1437007_x_at</t>
  </si>
  <si>
    <t>Mm.41923.6</t>
  </si>
  <si>
    <t>AU019414</t>
  </si>
  <si>
    <t>1437005_a_at</t>
  </si>
  <si>
    <t>Mm.187470.1</t>
  </si>
  <si>
    <t>AI504908</t>
  </si>
  <si>
    <t>1436999_at</t>
  </si>
  <si>
    <t>Mm.3229.2</t>
  </si>
  <si>
    <t>AV124660</t>
  </si>
  <si>
    <t>1436995_a_at</t>
  </si>
  <si>
    <t>Mm.193539.5</t>
  </si>
  <si>
    <t>BB533903</t>
  </si>
  <si>
    <t>1436994_a_at</t>
  </si>
  <si>
    <t>Mm.20399.2</t>
  </si>
  <si>
    <t>BB560492</t>
  </si>
  <si>
    <t>1436993_x_at</t>
  </si>
  <si>
    <t>Mm.3555.2</t>
  </si>
  <si>
    <t>1439464_s_at</t>
  </si>
  <si>
    <t>Mm.16421.6</t>
  </si>
  <si>
    <t>100040413 /// 100041307 /// 100042515 /// 100045972 /// 100046019 /// 15289 /// 434174 /// 545555 /// 546331 /// 637733 /// 665056</t>
  </si>
  <si>
    <t>AV127023</t>
  </si>
  <si>
    <t>1439463_x_at</t>
  </si>
  <si>
    <t>Mm.18688.5</t>
  </si>
  <si>
    <t>AV060550</t>
  </si>
  <si>
    <t>1439462_x_at</t>
  </si>
  <si>
    <t>Mm.21714.2</t>
  </si>
  <si>
    <t>AV151371</t>
  </si>
  <si>
    <t>1439461_x_at</t>
  </si>
  <si>
    <t>Mm.25316.4</t>
  </si>
  <si>
    <t>BB276877</t>
  </si>
  <si>
    <t>1439459_x_at</t>
  </si>
  <si>
    <t>Mm.9852.4</t>
  </si>
  <si>
    <t>BB503481</t>
  </si>
  <si>
    <t>1439457_x_at</t>
  </si>
  <si>
    <t>Mm.25148.4</t>
  </si>
  <si>
    <t>BB560955</t>
  </si>
  <si>
    <t>1439456_x_at</t>
  </si>
  <si>
    <t>Mm.19142.4</t>
  </si>
  <si>
    <t>AV267494</t>
  </si>
  <si>
    <t>1439455_x_at</t>
  </si>
  <si>
    <t>Mm.28690.3</t>
  </si>
  <si>
    <t>AV259141</t>
  </si>
  <si>
    <t>Mm.91919.3</t>
  </si>
  <si>
    <t>AV334638</t>
  </si>
  <si>
    <t>1437079_at</t>
  </si>
  <si>
    <t>Mm.42790.11</t>
  </si>
  <si>
    <t>224705 /// 624957</t>
  </si>
  <si>
    <t>BF468377</t>
  </si>
  <si>
    <t>1437078_at</t>
  </si>
  <si>
    <t>Mm.24609.1</t>
  </si>
  <si>
    <t>AV300673</t>
  </si>
  <si>
    <t>1437077_at</t>
  </si>
  <si>
    <t>Mm.134712.1</t>
  </si>
  <si>
    <t>BG969333</t>
  </si>
  <si>
    <t>1437069_at</t>
  </si>
  <si>
    <t>Mm.3028.1</t>
  </si>
  <si>
    <t>BM228625</t>
  </si>
  <si>
    <t>1437067_at</t>
  </si>
  <si>
    <t>Mm.19825.2</t>
  </si>
  <si>
    <t>BB131270</t>
  </si>
  <si>
    <t>1437062_s_at</t>
  </si>
  <si>
    <t>Mm.154507.4</t>
  </si>
  <si>
    <t>AV330655</t>
  </si>
  <si>
    <t>1437050_s_at</t>
  </si>
  <si>
    <t>Mm.7247.2</t>
  </si>
  <si>
    <t>AI314898</t>
  </si>
  <si>
    <t>1437048_x_at</t>
  </si>
  <si>
    <t>Mm.138617.1</t>
  </si>
  <si>
    <t>BB527190</t>
  </si>
  <si>
    <t>1437047_at</t>
  </si>
  <si>
    <t>Mm.46412.2</t>
  </si>
  <si>
    <t>AI639566</t>
  </si>
  <si>
    <t>1437046_x_at</t>
  </si>
  <si>
    <t>Mm.154023.2</t>
  </si>
  <si>
    <t>AV012400</t>
  </si>
  <si>
    <t>Fam125a: family with sequence similarity 125, member A</t>
  </si>
  <si>
    <t>1437043_a_at</t>
  </si>
  <si>
    <t>Mm.70067.1</t>
  </si>
  <si>
    <t>AV233793</t>
  </si>
  <si>
    <t>1437042_at</t>
  </si>
  <si>
    <t>Mm.130527.1</t>
  </si>
  <si>
    <t>BM119274</t>
  </si>
  <si>
    <t>1437039_at</t>
  </si>
  <si>
    <t>Mm.22086.5</t>
  </si>
  <si>
    <t>BB504639</t>
  </si>
  <si>
    <t>1437035_x_at</t>
  </si>
  <si>
    <t>Mm.35584.4</t>
  </si>
  <si>
    <t>BB784099</t>
  </si>
  <si>
    <t>1437033_a_at</t>
  </si>
  <si>
    <t>Mm.183025.6</t>
  </si>
  <si>
    <t>BB780829</t>
  </si>
  <si>
    <t>1437032_x_at</t>
  </si>
  <si>
    <t>Mm.1951.3</t>
  </si>
  <si>
    <t>AV307521</t>
  </si>
  <si>
    <t>1437027_x_at</t>
  </si>
  <si>
    <t>Mm.25649.1</t>
  </si>
  <si>
    <t>BM209614</t>
  </si>
  <si>
    <t>1437022_at</t>
  </si>
  <si>
    <t>Mm.46049.2</t>
  </si>
  <si>
    <t>BM236717</t>
  </si>
  <si>
    <t>1437020_at</t>
  </si>
  <si>
    <t>Mm.27156.1</t>
  </si>
  <si>
    <t>AA162958</t>
  </si>
  <si>
    <t>1437019_at</t>
  </si>
  <si>
    <t>Mm.43152.3</t>
  </si>
  <si>
    <t>BB233502</t>
  </si>
  <si>
    <t>1437016_x_at</t>
  </si>
  <si>
    <t>Mm.30929.6</t>
  </si>
  <si>
    <t>18477 /// 637273</t>
  </si>
  <si>
    <t>AV123870</t>
  </si>
  <si>
    <t>1437014_x_at</t>
  </si>
  <si>
    <t>Mm.3479.2</t>
  </si>
  <si>
    <t>AV339131</t>
  </si>
  <si>
    <t>1439855_at</t>
  </si>
  <si>
    <t>Mm.85459.1</t>
  </si>
  <si>
    <t>BE628126</t>
  </si>
  <si>
    <t>1439844_at</t>
  </si>
  <si>
    <t>Mm.89450.1</t>
  </si>
  <si>
    <t>AV377656</t>
  </si>
  <si>
    <t>Map3k5: mitogen-activated protein kinase kinase kinase 5</t>
  </si>
  <si>
    <t>1439830_at</t>
  </si>
  <si>
    <t>Mm.102957.1</t>
  </si>
  <si>
    <t>BF140677</t>
  </si>
  <si>
    <t>1439815_at</t>
  </si>
  <si>
    <t>Mm.40335.1</t>
  </si>
  <si>
    <t>BF181956</t>
  </si>
  <si>
    <t>1439811_at</t>
  </si>
  <si>
    <t>Mm.90021.1</t>
  </si>
  <si>
    <t>BQ176089</t>
  </si>
  <si>
    <t>1439808_at</t>
  </si>
  <si>
    <t>AV045020</t>
  </si>
  <si>
    <t>1437131_x_at</t>
  </si>
  <si>
    <t>Mm.87351.1</t>
  </si>
  <si>
    <t>BB162726</t>
  </si>
  <si>
    <t>1437130_at</t>
  </si>
  <si>
    <t>Mm.17850.1</t>
  </si>
  <si>
    <t>BG075179</t>
  </si>
  <si>
    <t>1437119_at</t>
  </si>
  <si>
    <t>Mm.132701.1</t>
  </si>
  <si>
    <t>C77542</t>
  </si>
  <si>
    <t>1437118_at</t>
  </si>
  <si>
    <t>Mm.7819.1</t>
  </si>
  <si>
    <t>BM228590</t>
  </si>
  <si>
    <t>Pld1: phospholipase D1</t>
  </si>
  <si>
    <t>1437113_s_at</t>
  </si>
  <si>
    <t>1437112_at</t>
  </si>
  <si>
    <t>Mm.103435.2</t>
  </si>
  <si>
    <t>BM232998</t>
  </si>
  <si>
    <t>1437110_at</t>
  </si>
  <si>
    <t>Mm.28694.2</t>
  </si>
  <si>
    <t>BE949068</t>
  </si>
  <si>
    <t>1437109_s_at</t>
  </si>
  <si>
    <t>1437108_at</t>
  </si>
  <si>
    <t>Mm.89901.1</t>
  </si>
  <si>
    <t>BB711230</t>
  </si>
  <si>
    <t>1437104_at</t>
  </si>
  <si>
    <t>Mm.3158.4</t>
  </si>
  <si>
    <t>AV293532</t>
  </si>
  <si>
    <t>1437103_at</t>
  </si>
  <si>
    <t>Mm.30205.2</t>
  </si>
  <si>
    <t>BB350365</t>
  </si>
  <si>
    <t>1437102_at</t>
  </si>
  <si>
    <t>Mm.196608.3</t>
  </si>
  <si>
    <t>AV303037</t>
  </si>
  <si>
    <t>1437099_x_at</t>
  </si>
  <si>
    <t>Mm.73088.1</t>
  </si>
  <si>
    <t>AV042829</t>
  </si>
  <si>
    <t>1437092_at</t>
  </si>
  <si>
    <t>Mm.32847.1</t>
  </si>
  <si>
    <t>AV079268</t>
  </si>
  <si>
    <t>1437087_at</t>
  </si>
  <si>
    <t>Mm.26128.1</t>
  </si>
  <si>
    <t>BG069310</t>
  </si>
  <si>
    <t>1437084_at</t>
  </si>
  <si>
    <t>Mm.80318.1</t>
  </si>
  <si>
    <t>BB475607</t>
  </si>
  <si>
    <t>1437083_at</t>
  </si>
  <si>
    <t>Mm.46044.2</t>
  </si>
  <si>
    <t>BB246410</t>
  </si>
  <si>
    <t>1437082_at</t>
  </si>
  <si>
    <t>Mm.28571.3</t>
  </si>
  <si>
    <t>627316 /// 69077</t>
  </si>
  <si>
    <t>AV296751</t>
  </si>
  <si>
    <t>1437080_s_at</t>
  </si>
  <si>
    <t>Mm.74883.1</t>
  </si>
  <si>
    <t>BB252670</t>
  </si>
  <si>
    <t>1440168_x_at</t>
  </si>
  <si>
    <t>Mm.40354.1</t>
  </si>
  <si>
    <t>BE989939</t>
  </si>
  <si>
    <t>1440156_s_at</t>
  </si>
  <si>
    <t>Mm.200470.1</t>
  </si>
  <si>
    <t>59022 /// 665181</t>
  </si>
  <si>
    <t>AV003223</t>
  </si>
  <si>
    <t>1440152_x_at</t>
  </si>
  <si>
    <t>1440151_s_at</t>
  </si>
  <si>
    <t>Mm.213679.1</t>
  </si>
  <si>
    <t>BB829606</t>
  </si>
  <si>
    <t>1440146_at</t>
  </si>
  <si>
    <t>Mm.36328.1</t>
  </si>
  <si>
    <t>BE456980</t>
  </si>
  <si>
    <t>1440138_at</t>
  </si>
  <si>
    <t>Mm.25527.1</t>
  </si>
  <si>
    <t>BG067949</t>
  </si>
  <si>
    <t>1440050_at</t>
  </si>
  <si>
    <t>Mm.59404.1</t>
  </si>
  <si>
    <t>BB195529</t>
  </si>
  <si>
    <t>1440046_at</t>
  </si>
  <si>
    <t>Mm.25449.1</t>
  </si>
  <si>
    <t>BG067238</t>
  </si>
  <si>
    <t>Pabpnl1: poly(A)binding protein nuclear-like 1</t>
  </si>
  <si>
    <t>1439991_a_at</t>
  </si>
  <si>
    <t>Mm.11115.1</t>
  </si>
  <si>
    <t>BG070570</t>
  </si>
  <si>
    <t>1439978_at</t>
  </si>
  <si>
    <t>Mm.133389.1</t>
  </si>
  <si>
    <t>AV319509</t>
  </si>
  <si>
    <t>1439976_at</t>
  </si>
  <si>
    <t>Mm.212423.1</t>
  </si>
  <si>
    <t>100038982 /// 633093</t>
  </si>
  <si>
    <t>BB711967</t>
  </si>
  <si>
    <t>1439958_at</t>
  </si>
  <si>
    <t>Mm.172133.1</t>
  </si>
  <si>
    <t>C87524</t>
  </si>
  <si>
    <t>1439947_at</t>
  </si>
  <si>
    <t>Mm.87175.1</t>
  </si>
  <si>
    <t>BE993413</t>
  </si>
  <si>
    <t>1439945_at</t>
  </si>
  <si>
    <t>Mm.26881.1</t>
  </si>
  <si>
    <t>BG067944</t>
  </si>
  <si>
    <t>1439935_at</t>
  </si>
  <si>
    <t>Mm.82301.1</t>
  </si>
  <si>
    <t>AW490498</t>
  </si>
  <si>
    <t>1439913_at</t>
  </si>
  <si>
    <t>Mm.26904.1</t>
  </si>
  <si>
    <t>AI314969</t>
  </si>
  <si>
    <t>1439880_at</t>
  </si>
  <si>
    <t>Mm.44610.1</t>
  </si>
  <si>
    <t>BB075161</t>
  </si>
  <si>
    <t>1439874_at</t>
  </si>
  <si>
    <t>Mm.65309.1</t>
  </si>
  <si>
    <t>BE981282</t>
  </si>
  <si>
    <t>1439865_at</t>
  </si>
  <si>
    <t>Mm.41839.1</t>
  </si>
  <si>
    <t>BB278948</t>
  </si>
  <si>
    <t>1439859_at</t>
  </si>
  <si>
    <t>Mm.213446.1</t>
  </si>
  <si>
    <t>BM199465</t>
  </si>
  <si>
    <t>1439856_at</t>
  </si>
  <si>
    <t>Mm.137858.1</t>
  </si>
  <si>
    <t>AV341449</t>
  </si>
  <si>
    <t>1437267_x_at</t>
  </si>
  <si>
    <t>Mm.25580.1</t>
  </si>
  <si>
    <t>BG068022</t>
  </si>
  <si>
    <t>1440293_at</t>
  </si>
  <si>
    <t>Mm.134427.1</t>
  </si>
  <si>
    <t>100046693 /// 68842</t>
  </si>
  <si>
    <t>BB268998</t>
  </si>
  <si>
    <t>1440282_at</t>
  </si>
  <si>
    <t>Mm.216558.1</t>
  </si>
  <si>
    <t>BB500999</t>
  </si>
  <si>
    <t>1440280_at</t>
  </si>
  <si>
    <t>Mm.34693.2</t>
  </si>
  <si>
    <t>BF226395</t>
  </si>
  <si>
    <t>1440271_at</t>
  </si>
  <si>
    <t>Mm.172231.1</t>
  </si>
  <si>
    <t>BB009721</t>
  </si>
  <si>
    <t>1440269_at</t>
  </si>
  <si>
    <t>Mm.24570.1</t>
  </si>
  <si>
    <t>100045760 /// 102423</t>
  </si>
  <si>
    <t>BB826899</t>
  </si>
  <si>
    <t>1440255_at</t>
  </si>
  <si>
    <t>Mm.30175.1</t>
  </si>
  <si>
    <t>AI849211</t>
  </si>
  <si>
    <t>1440252_at</t>
  </si>
  <si>
    <t>Mm.133622.1</t>
  </si>
  <si>
    <t>BM231982</t>
  </si>
  <si>
    <t>1440249_at</t>
  </si>
  <si>
    <t>Mm.82638.1</t>
  </si>
  <si>
    <t>AW124745</t>
  </si>
  <si>
    <t>1440246_at</t>
  </si>
  <si>
    <t>Mm.184118.1</t>
  </si>
  <si>
    <t>AV329219</t>
  </si>
  <si>
    <t>1440244_at</t>
  </si>
  <si>
    <t>Mm.32653.1</t>
  </si>
  <si>
    <t>BM205212</t>
  </si>
  <si>
    <t>1440231_at</t>
  </si>
  <si>
    <t>Mm.34723.1</t>
  </si>
  <si>
    <t>BB088782</t>
  </si>
  <si>
    <t>1440226_at</t>
  </si>
  <si>
    <t>Mm.12057.1</t>
  </si>
  <si>
    <t>BG068916</t>
  </si>
  <si>
    <t>1440215_at</t>
  </si>
  <si>
    <t>Mm.33438.1</t>
  </si>
  <si>
    <t>BI155142</t>
  </si>
  <si>
    <t>1440207_at</t>
  </si>
  <si>
    <t>Mm.17670.1</t>
  </si>
  <si>
    <t>AU042494</t>
  </si>
  <si>
    <t>1440199_at</t>
  </si>
  <si>
    <t>Mm.86058.1</t>
  </si>
  <si>
    <t>AV346451</t>
  </si>
  <si>
    <t>1440193_at</t>
  </si>
  <si>
    <t>Mm.68992.1</t>
  </si>
  <si>
    <t>BB259628</t>
  </si>
  <si>
    <t>1440192_at</t>
  </si>
  <si>
    <t>Mm.86343.1</t>
  </si>
  <si>
    <t>AV316700</t>
  </si>
  <si>
    <t>1440187_at</t>
  </si>
  <si>
    <t>Mm.133232.1</t>
  </si>
  <si>
    <t>BB224329</t>
  </si>
  <si>
    <t>1440173_x_at</t>
  </si>
  <si>
    <t>1434960_at</t>
  </si>
  <si>
    <t>Mm.34833.1</t>
  </si>
  <si>
    <t>AV145226</t>
  </si>
  <si>
    <t>1434956_at</t>
  </si>
  <si>
    <t>Mm.30561.2</t>
  </si>
  <si>
    <t>AV272917</t>
  </si>
  <si>
    <t>1434954_at</t>
  </si>
  <si>
    <t>Mm.89391.1</t>
  </si>
  <si>
    <t>BI734783</t>
  </si>
  <si>
    <t>1434952_at</t>
  </si>
  <si>
    <t>Mm.27717.3</t>
  </si>
  <si>
    <t>BE995635</t>
  </si>
  <si>
    <t>1434951_at</t>
  </si>
  <si>
    <t>1434950_a_at</t>
  </si>
  <si>
    <t>1434949_at</t>
  </si>
  <si>
    <t>Mm.21463.1</t>
  </si>
  <si>
    <t>AW743924</t>
  </si>
  <si>
    <t>1434945_at</t>
  </si>
  <si>
    <t>Mm.6529.2</t>
  </si>
  <si>
    <t>AW108486</t>
  </si>
  <si>
    <t>1434944_at</t>
  </si>
  <si>
    <t>Mm.202774.1</t>
  </si>
  <si>
    <t>BG063048</t>
  </si>
  <si>
    <t>1434938_at</t>
  </si>
  <si>
    <t>Mm.6478.1</t>
  </si>
  <si>
    <t>AW546647</t>
  </si>
  <si>
    <t>1434937_at</t>
  </si>
  <si>
    <t>Mm.27628.1</t>
  </si>
  <si>
    <t>BB295220</t>
  </si>
  <si>
    <t>1434936_at</t>
  </si>
  <si>
    <t>Mm.221038.1</t>
  </si>
  <si>
    <t>BG067888</t>
  </si>
  <si>
    <t>1434935_at</t>
  </si>
  <si>
    <t>Mm.29512.1</t>
  </si>
  <si>
    <t>BB771055</t>
  </si>
  <si>
    <t>1434934_at</t>
  </si>
  <si>
    <t>Mm.89683.1</t>
  </si>
  <si>
    <t>AV307999</t>
  </si>
  <si>
    <t>1434933_at</t>
  </si>
  <si>
    <t>Mm.63881.5</t>
  </si>
  <si>
    <t>BI734168</t>
  </si>
  <si>
    <t>1434932_at</t>
  </si>
  <si>
    <t>Mm.45976.1</t>
  </si>
  <si>
    <t>BB667778</t>
  </si>
  <si>
    <t>1434931_at</t>
  </si>
  <si>
    <t>Mm.212554.2</t>
  </si>
  <si>
    <t>BF468039</t>
  </si>
  <si>
    <t>1434924_at</t>
  </si>
  <si>
    <t>Mm.45146.3</t>
  </si>
  <si>
    <t>AV354536</t>
  </si>
  <si>
    <t>1434923_at</t>
  </si>
  <si>
    <t>Mm.28932.1</t>
  </si>
  <si>
    <t>BB483595</t>
  </si>
  <si>
    <t>1434922_at</t>
  </si>
  <si>
    <t>Mm.17889.1</t>
  </si>
  <si>
    <t>BG072053</t>
  </si>
  <si>
    <t>1434921_at</t>
  </si>
  <si>
    <t>Mm.2144.3</t>
  </si>
  <si>
    <t>AW553781</t>
  </si>
  <si>
    <t>1434920_a_at</t>
  </si>
  <si>
    <t>Mm.22847.1</t>
  </si>
  <si>
    <t>BQ173923</t>
  </si>
  <si>
    <t>1434917_at</t>
  </si>
  <si>
    <t>Mm.82306.1</t>
  </si>
  <si>
    <t>BF471959</t>
  </si>
  <si>
    <t>1434913_at</t>
  </si>
  <si>
    <t>Mm.21646.1</t>
  </si>
  <si>
    <t>BG072763</t>
  </si>
  <si>
    <t>1434911_s_at</t>
  </si>
  <si>
    <t>Mm.45843.1</t>
  </si>
  <si>
    <t>BB610230</t>
  </si>
  <si>
    <t>1437273_at</t>
  </si>
  <si>
    <t>Mm.21740.2</t>
  </si>
  <si>
    <t>BB164501</t>
  </si>
  <si>
    <t>1435032_at</t>
  </si>
  <si>
    <t>Mm.5409.1</t>
  </si>
  <si>
    <t>AA538567</t>
  </si>
  <si>
    <t>1435030_at</t>
  </si>
  <si>
    <t>Mm.40285.3</t>
  </si>
  <si>
    <t>BB794974</t>
  </si>
  <si>
    <t>1435023_at</t>
  </si>
  <si>
    <t>Mm.28959.2</t>
  </si>
  <si>
    <t>BE980167</t>
  </si>
  <si>
    <t>1435020_at</t>
  </si>
  <si>
    <t>Mm.38480.2</t>
  </si>
  <si>
    <t>100047034 /// 381356</t>
  </si>
  <si>
    <t>BB200314</t>
  </si>
  <si>
    <t>1435018_at</t>
  </si>
  <si>
    <t>Mm.5547.1</t>
  </si>
  <si>
    <t>BM231491</t>
  </si>
  <si>
    <t>1435013_at</t>
  </si>
  <si>
    <t>Mm.30085.3</t>
  </si>
  <si>
    <t>AI627032</t>
  </si>
  <si>
    <t>1435011_x_at</t>
  </si>
  <si>
    <t>Mm.28496.1</t>
  </si>
  <si>
    <t>BG916502</t>
  </si>
  <si>
    <t>1435005_at</t>
  </si>
  <si>
    <t>Mm.220966.3</t>
  </si>
  <si>
    <t>BM207220</t>
  </si>
  <si>
    <t>1435003_at</t>
  </si>
  <si>
    <t>Mm.33764.1</t>
  </si>
  <si>
    <t>BM198417</t>
  </si>
  <si>
    <t>1435001_at</t>
  </si>
  <si>
    <t>Mm.37457.1</t>
  </si>
  <si>
    <t>AV316233</t>
  </si>
  <si>
    <t>1434996_at</t>
  </si>
  <si>
    <t>Mm.12915.2</t>
  </si>
  <si>
    <t>BE199280</t>
  </si>
  <si>
    <t>1434995_s_at</t>
  </si>
  <si>
    <t>1434994_at</t>
  </si>
  <si>
    <t>Mm.18638.1</t>
  </si>
  <si>
    <t>AV016303</t>
  </si>
  <si>
    <t>1434991_at</t>
  </si>
  <si>
    <t>Mm.2621.2</t>
  </si>
  <si>
    <t>AI462635</t>
  </si>
  <si>
    <t>1434988_x_at</t>
  </si>
  <si>
    <t>1434987_at</t>
  </si>
  <si>
    <t>Mm.28375.2</t>
  </si>
  <si>
    <t>AI327023</t>
  </si>
  <si>
    <t>1434986_a_at</t>
  </si>
  <si>
    <t>Mm.12858.3</t>
  </si>
  <si>
    <t>BF320852</t>
  </si>
  <si>
    <t>1434985_a_at</t>
  </si>
  <si>
    <t>Mm.27126.1</t>
  </si>
  <si>
    <t>AA116393</t>
  </si>
  <si>
    <t>1434981_at</t>
  </si>
  <si>
    <t>Mm.6840.2</t>
  </si>
  <si>
    <t>BG071935</t>
  </si>
  <si>
    <t>1434972_x_at</t>
  </si>
  <si>
    <t>Mm.29904.4</t>
  </si>
  <si>
    <t>AV216669</t>
  </si>
  <si>
    <t>1434971_x_at</t>
  </si>
  <si>
    <t>Mm.183102.2</t>
  </si>
  <si>
    <t>BB758476</t>
  </si>
  <si>
    <t>1434968_a_at</t>
  </si>
  <si>
    <t>Mm.27795.1</t>
  </si>
  <si>
    <t>BM952039</t>
  </si>
  <si>
    <t>1434964_at</t>
  </si>
  <si>
    <t>Mm.29943.1</t>
  </si>
  <si>
    <t>BM114601</t>
  </si>
  <si>
    <t>1434963_at</t>
  </si>
  <si>
    <t>Mm.19440.1</t>
  </si>
  <si>
    <t>AW555571</t>
  </si>
  <si>
    <t>Bicc1: bicaudal C homolog 1 (Drosophila)</t>
  </si>
  <si>
    <t>1441137_at</t>
  </si>
  <si>
    <t>Mm.48337.1</t>
  </si>
  <si>
    <t>BB376197</t>
  </si>
  <si>
    <t>1441128_at</t>
  </si>
  <si>
    <t>Mm.12079.1</t>
  </si>
  <si>
    <t>AU024342</t>
  </si>
  <si>
    <t>1441122_at</t>
  </si>
  <si>
    <t>Mm.31603.1</t>
  </si>
  <si>
    <t>BG071711</t>
  </si>
  <si>
    <t>1441104_at</t>
  </si>
  <si>
    <t>Mm.38273.1</t>
  </si>
  <si>
    <t>BG298178</t>
  </si>
  <si>
    <t>1441098_at</t>
  </si>
  <si>
    <t>Mm.82631.1</t>
  </si>
  <si>
    <t>BB205493</t>
  </si>
  <si>
    <t>1441089_at</t>
  </si>
  <si>
    <t>Mm.107753.1</t>
  </si>
  <si>
    <t>AI596589</t>
  </si>
  <si>
    <t>1441086_at</t>
  </si>
  <si>
    <t>Mm.139138.1</t>
  </si>
  <si>
    <t>BB229155</t>
  </si>
  <si>
    <t>1441063_at</t>
  </si>
  <si>
    <t>Mm.182101.1</t>
  </si>
  <si>
    <t>BB357254</t>
  </si>
  <si>
    <t>Dym: dymeclin</t>
  </si>
  <si>
    <t>1441008_at</t>
  </si>
  <si>
    <t>Mm.173059.1</t>
  </si>
  <si>
    <t>BB084125</t>
  </si>
  <si>
    <t>1440991_at</t>
  </si>
  <si>
    <t>Mm.131572.1</t>
  </si>
  <si>
    <t>BB266045</t>
  </si>
  <si>
    <t>1440981_at</t>
  </si>
  <si>
    <t>Mm.100286.1</t>
  </si>
  <si>
    <t>AI413236</t>
  </si>
  <si>
    <t>1440972_at</t>
  </si>
  <si>
    <t>Mm.29322.1</t>
  </si>
  <si>
    <t>BF462492</t>
  </si>
  <si>
    <t>1440958_at</t>
  </si>
  <si>
    <t>Mm.83875.1</t>
  </si>
  <si>
    <t>AI120550</t>
  </si>
  <si>
    <t>1440956_at</t>
  </si>
  <si>
    <t>Mm.197625.1</t>
  </si>
  <si>
    <t>BB354702</t>
  </si>
  <si>
    <t>1440946_at</t>
  </si>
  <si>
    <t>Mm.35513.1</t>
  </si>
  <si>
    <t>AV252126</t>
  </si>
  <si>
    <t>1440928_at</t>
  </si>
  <si>
    <t>Mm.43084.1</t>
  </si>
  <si>
    <t>BB555042</t>
  </si>
  <si>
    <t>1440926_at</t>
  </si>
  <si>
    <t>Mm.49800.1</t>
  </si>
  <si>
    <t>BM239553</t>
  </si>
  <si>
    <t>1440924_at</t>
  </si>
  <si>
    <t>Mm.133694.1</t>
  </si>
  <si>
    <t>BE200006</t>
  </si>
  <si>
    <t>1440916_at</t>
  </si>
  <si>
    <t>Mm.151964.1</t>
  </si>
  <si>
    <t>BE984574</t>
  </si>
  <si>
    <t>1440894_at</t>
  </si>
  <si>
    <t>Mm.33236.1</t>
  </si>
  <si>
    <t>BM249644</t>
  </si>
  <si>
    <t>1440881_at</t>
  </si>
  <si>
    <t>Mm.157525.1</t>
  </si>
  <si>
    <t>AI835038</t>
  </si>
  <si>
    <t>1435052_at</t>
  </si>
  <si>
    <t>Mm.26449.1</t>
  </si>
  <si>
    <t>BB353607</t>
  </si>
  <si>
    <t>1435050_at</t>
  </si>
  <si>
    <t>Mm.220361.1</t>
  </si>
  <si>
    <t>BG076062</t>
  </si>
  <si>
    <t>1435034_at</t>
  </si>
  <si>
    <t>Mm.29242.1</t>
  </si>
  <si>
    <t>BM213299</t>
  </si>
  <si>
    <t>1441733_s_at</t>
  </si>
  <si>
    <t>Mm.212233.1</t>
  </si>
  <si>
    <t>BM229796</t>
  </si>
  <si>
    <t>1441714_at</t>
  </si>
  <si>
    <t>Mm.37359.1</t>
  </si>
  <si>
    <t>BF462614</t>
  </si>
  <si>
    <t>1441700_at</t>
  </si>
  <si>
    <t>Mm.11919.1</t>
  </si>
  <si>
    <t>BG068491</t>
  </si>
  <si>
    <t>1441695_at</t>
  </si>
  <si>
    <t>Mm.220228.1</t>
  </si>
  <si>
    <t>C78347</t>
  </si>
  <si>
    <t>Ipo9: importin 9</t>
  </si>
  <si>
    <t>1441645_s_at</t>
  </si>
  <si>
    <t>Mm.192258.1</t>
  </si>
  <si>
    <t>BB201495</t>
  </si>
  <si>
    <t>1441628_at</t>
  </si>
  <si>
    <t>Mm.188028.1</t>
  </si>
  <si>
    <t>BB553926</t>
  </si>
  <si>
    <t>1441569_at</t>
  </si>
  <si>
    <t>Mm.179615.1</t>
  </si>
  <si>
    <t>AV279527</t>
  </si>
  <si>
    <t>1441560_at</t>
  </si>
  <si>
    <t>Mm.42292.1</t>
  </si>
  <si>
    <t>BG067565</t>
  </si>
  <si>
    <t>1441534_at</t>
  </si>
  <si>
    <t>Mm.209466.1</t>
  </si>
  <si>
    <t>BB478135</t>
  </si>
  <si>
    <t>1441520_at</t>
  </si>
  <si>
    <t>Mm.189598.1</t>
  </si>
  <si>
    <t>AV274462</t>
  </si>
  <si>
    <t>1441454_at</t>
  </si>
  <si>
    <t>Mm.209284.1</t>
  </si>
  <si>
    <t>BB362489</t>
  </si>
  <si>
    <t>1441450_s_at</t>
  </si>
  <si>
    <t>Mm.36778.1</t>
  </si>
  <si>
    <t>BG067531</t>
  </si>
  <si>
    <t>1441366_at</t>
  </si>
  <si>
    <t>Mm.151033.1</t>
  </si>
  <si>
    <t>BE952938</t>
  </si>
  <si>
    <t>1441325_at</t>
  </si>
  <si>
    <t>Mm.131980.1</t>
  </si>
  <si>
    <t>BB316060</t>
  </si>
  <si>
    <t>1441317_x_at</t>
  </si>
  <si>
    <t>Mm.208150.1</t>
  </si>
  <si>
    <t>22423 /// 677060</t>
  </si>
  <si>
    <t>BB234335</t>
  </si>
  <si>
    <t>1441316_at</t>
  </si>
  <si>
    <t>Mm.165753.1</t>
  </si>
  <si>
    <t>BB270688</t>
  </si>
  <si>
    <t>1441302_at</t>
  </si>
  <si>
    <t>Mm.202167.1</t>
  </si>
  <si>
    <t>AU024536</t>
  </si>
  <si>
    <t>1441281_s_at</t>
  </si>
  <si>
    <t>Mm.35003.1</t>
  </si>
  <si>
    <t>BM225706</t>
  </si>
  <si>
    <t>Kbtbd8: kelch repeat and BTB (POZ) domain containing 8</t>
  </si>
  <si>
    <t>1441275_at</t>
  </si>
  <si>
    <t>Mm.200258.1</t>
  </si>
  <si>
    <t>C86139</t>
  </si>
  <si>
    <t>1441259_s_at</t>
  </si>
  <si>
    <t>Mm.41947.1</t>
  </si>
  <si>
    <t>AV373598</t>
  </si>
  <si>
    <t>1441236_at</t>
  </si>
  <si>
    <t>Mm.25038.1</t>
  </si>
  <si>
    <t>BG066622</t>
  </si>
  <si>
    <t>1441182_at</t>
  </si>
  <si>
    <t>Mm.188154.1</t>
  </si>
  <si>
    <t>BB321858</t>
  </si>
  <si>
    <t>1441139_at</t>
  </si>
  <si>
    <t>Mm.179033.1</t>
  </si>
  <si>
    <t>AV260198</t>
  </si>
  <si>
    <t>BQ174442</t>
  </si>
  <si>
    <t>1435261_at</t>
  </si>
  <si>
    <t>Mm.33030.1</t>
  </si>
  <si>
    <t>BG695418</t>
  </si>
  <si>
    <t>1435260_at</t>
  </si>
  <si>
    <t>Mm.33361.1</t>
  </si>
  <si>
    <t>BM119522</t>
  </si>
  <si>
    <t>1435255_at</t>
  </si>
  <si>
    <t>Mm.35867.2</t>
  </si>
  <si>
    <t>BB206299</t>
  </si>
  <si>
    <t>Ints8: integrator complex subunit 8</t>
  </si>
  <si>
    <t>1435250_at</t>
  </si>
  <si>
    <t>Mm.218507.1</t>
  </si>
  <si>
    <t>AV285222</t>
  </si>
  <si>
    <t>1435241_at</t>
  </si>
  <si>
    <t>Mm.2777.3</t>
  </si>
  <si>
    <t>AV377356</t>
  </si>
  <si>
    <t>1435240_at</t>
  </si>
  <si>
    <t>Mm.103117.1</t>
  </si>
  <si>
    <t>BB323288</t>
  </si>
  <si>
    <t>1435236_at</t>
  </si>
  <si>
    <t>Mm.19169.2</t>
  </si>
  <si>
    <t>BI662855</t>
  </si>
  <si>
    <t>1435235_at</t>
  </si>
  <si>
    <t>Mm.9636.1</t>
  </si>
  <si>
    <t>BM234716</t>
  </si>
  <si>
    <t>1435234_at</t>
  </si>
  <si>
    <t>1435233_at</t>
  </si>
  <si>
    <t>Mm.29904.5</t>
  </si>
  <si>
    <t>BI791064</t>
  </si>
  <si>
    <t>1435232_x_at</t>
  </si>
  <si>
    <t>Mm.35664.1</t>
  </si>
  <si>
    <t>BB667890</t>
  </si>
  <si>
    <t>1435231_at</t>
  </si>
  <si>
    <t>Mm.24569.1</t>
  </si>
  <si>
    <t>100045774 /// 236848</t>
  </si>
  <si>
    <t>AW559011</t>
  </si>
  <si>
    <t>1435228_at</t>
  </si>
  <si>
    <t>Mm.19126.2</t>
  </si>
  <si>
    <t>BG064140</t>
  </si>
  <si>
    <t>Mm.69044.1</t>
  </si>
  <si>
    <t>BB093469</t>
  </si>
  <si>
    <t>1437549_at</t>
  </si>
  <si>
    <t>Mm.24731.2</t>
  </si>
  <si>
    <t>BB044517</t>
  </si>
  <si>
    <t>1437547_s_at</t>
  </si>
  <si>
    <t>1437546_at</t>
  </si>
  <si>
    <t>Mm.34374.2</t>
  </si>
  <si>
    <t>BM194994</t>
  </si>
  <si>
    <t>1441836_x_at</t>
  </si>
  <si>
    <t>Mm.169107.1</t>
  </si>
  <si>
    <t>BB377664</t>
  </si>
  <si>
    <t>1441831_x_at</t>
  </si>
  <si>
    <t>Mm.176025.1</t>
  </si>
  <si>
    <t>AI448238</t>
  </si>
  <si>
    <t>1441814_s_at</t>
  </si>
  <si>
    <t>Mm.135221.1</t>
  </si>
  <si>
    <t>BE447097</t>
  </si>
  <si>
    <t>1441803_at</t>
  </si>
  <si>
    <t>Mm.217121.1</t>
  </si>
  <si>
    <t>BB779105</t>
  </si>
  <si>
    <t>1441788_s_at</t>
  </si>
  <si>
    <t>Mm.115794.1</t>
  </si>
  <si>
    <t>BB782131</t>
  </si>
  <si>
    <t>1441774_at</t>
  </si>
  <si>
    <t>Mm.45360.1</t>
  </si>
  <si>
    <t>BG092467</t>
  </si>
  <si>
    <t>1441753_at</t>
  </si>
  <si>
    <t>Mm.198691.1</t>
  </si>
  <si>
    <t>BB757103</t>
  </si>
  <si>
    <t>1441737_s_at</t>
  </si>
  <si>
    <t>Mm.219831.1</t>
  </si>
  <si>
    <t>C88147</t>
  </si>
  <si>
    <t>1435324_x_at</t>
  </si>
  <si>
    <t>Mm.141054.3</t>
  </si>
  <si>
    <t>BB213578</t>
  </si>
  <si>
    <t>1435322_at</t>
  </si>
  <si>
    <t>Mm.189628.1</t>
  </si>
  <si>
    <t>BG070878</t>
  </si>
  <si>
    <t>1435320_at</t>
  </si>
  <si>
    <t>Mm.200394.1</t>
  </si>
  <si>
    <t>100044300 /// 76500</t>
  </si>
  <si>
    <t>BB777667</t>
  </si>
  <si>
    <t>1435319_at</t>
  </si>
  <si>
    <t>Mm.30210.2</t>
  </si>
  <si>
    <t>AA189256</t>
  </si>
  <si>
    <t>1435317_x_at</t>
  </si>
  <si>
    <t>Mm.147529.3</t>
  </si>
  <si>
    <t>BQ175035</t>
  </si>
  <si>
    <t>1435315_s_at</t>
  </si>
  <si>
    <t>Mm.41254.1</t>
  </si>
  <si>
    <t>BG075614</t>
  </si>
  <si>
    <t>1435295_at</t>
  </si>
  <si>
    <t>Mm.40034.1</t>
  </si>
  <si>
    <t>BQ175321</t>
  </si>
  <si>
    <t>1435293_at</t>
  </si>
  <si>
    <t>Mm.1260.2</t>
  </si>
  <si>
    <t>100046344 /// 100047753 /// 18102</t>
  </si>
  <si>
    <t>AV156640</t>
  </si>
  <si>
    <t>1435277_x_at</t>
  </si>
  <si>
    <t>Mm.4891.2</t>
  </si>
  <si>
    <t>BM231781</t>
  </si>
  <si>
    <t>1435276_a_at</t>
  </si>
  <si>
    <t>Mm.29625.1</t>
  </si>
  <si>
    <t>AV013496</t>
  </si>
  <si>
    <t>1435275_at</t>
  </si>
  <si>
    <t>Mm.23462.1</t>
  </si>
  <si>
    <t>BB811788</t>
  </si>
  <si>
    <t>1435264_at</t>
  </si>
  <si>
    <t>Mm.23956.1</t>
  </si>
  <si>
    <t>1442314_at</t>
  </si>
  <si>
    <t>Mm.214658.1</t>
  </si>
  <si>
    <t>BM229258</t>
  </si>
  <si>
    <t>1442312_at</t>
  </si>
  <si>
    <t>Mm.207430.1</t>
  </si>
  <si>
    <t>BM251033</t>
  </si>
  <si>
    <t>1442280_at</t>
  </si>
  <si>
    <t>Mm.101126.1</t>
  </si>
  <si>
    <t>BE945939</t>
  </si>
  <si>
    <t>1442186_at</t>
  </si>
  <si>
    <t>Mm.106461.1</t>
  </si>
  <si>
    <t>BB006508</t>
  </si>
  <si>
    <t>Arid5b: AT rich interactive domain 5B (MRF1-like)</t>
  </si>
  <si>
    <t>1442176_at</t>
  </si>
  <si>
    <t>Mm.12265.1</t>
  </si>
  <si>
    <t>BG068238</t>
  </si>
  <si>
    <t>1442167_at</t>
  </si>
  <si>
    <t>Mm.177746.1</t>
  </si>
  <si>
    <t>BB664243</t>
  </si>
  <si>
    <t>1442156_at</t>
  </si>
  <si>
    <t>Mm.25017.1</t>
  </si>
  <si>
    <t>BG066456</t>
  </si>
  <si>
    <t>1442145_at</t>
  </si>
  <si>
    <t>Mm.139065.1</t>
  </si>
  <si>
    <t>BB480651</t>
  </si>
  <si>
    <t>1442142_at</t>
  </si>
  <si>
    <t>Mm.37989.1</t>
  </si>
  <si>
    <t>AI661805</t>
  </si>
  <si>
    <t>1442133_at</t>
  </si>
  <si>
    <t>Mm.188034.1</t>
  </si>
  <si>
    <t>BM224817</t>
  </si>
  <si>
    <t>1442110_at</t>
  </si>
  <si>
    <t>Mm.163649.2</t>
  </si>
  <si>
    <t>BB667730</t>
  </si>
  <si>
    <t>1442106_at</t>
  </si>
  <si>
    <t>Mm.152444.1</t>
  </si>
  <si>
    <t>BF467334</t>
  </si>
  <si>
    <t>1442105_at</t>
  </si>
  <si>
    <t>Mm.171183.1</t>
  </si>
  <si>
    <t>BM227490</t>
  </si>
  <si>
    <t>1437726_x_at</t>
  </si>
  <si>
    <t>Mm.143816.2</t>
  </si>
  <si>
    <t>BB559884</t>
  </si>
  <si>
    <t>1435351_at</t>
  </si>
  <si>
    <t>Mm.41478.1</t>
  </si>
  <si>
    <t>AV222836</t>
  </si>
  <si>
    <t>1435347_at</t>
  </si>
  <si>
    <t>Mm.11815.1</t>
  </si>
  <si>
    <t>BG075790</t>
  </si>
  <si>
    <t>1435341_at</t>
  </si>
  <si>
    <t>Mm.117253.1</t>
  </si>
  <si>
    <t>AA415022</t>
  </si>
  <si>
    <t>1435340_at</t>
  </si>
  <si>
    <t>Mm.32429.1</t>
  </si>
  <si>
    <t>BQ175864</t>
  </si>
  <si>
    <t>1435332_at</t>
  </si>
  <si>
    <t>Mm.27793.1</t>
  </si>
  <si>
    <t>BE690994</t>
  </si>
  <si>
    <t>1435329_at</t>
  </si>
  <si>
    <t>Mm.22242.1</t>
  </si>
  <si>
    <t>BG071867</t>
  </si>
  <si>
    <t>1435327_at</t>
  </si>
  <si>
    <t>1435326_at</t>
  </si>
  <si>
    <t>Mm.34540.1</t>
  </si>
  <si>
    <t>AV300436</t>
  </si>
  <si>
    <t>1435325_at</t>
  </si>
  <si>
    <t>Mm.16421.3</t>
  </si>
  <si>
    <t>100040413 /// 100041307 /// 100046019 /// 15289 /// 434174 /// 637733</t>
  </si>
  <si>
    <t>AI648759</t>
  </si>
  <si>
    <t>BG069229</t>
  </si>
  <si>
    <t>1442854_at</t>
  </si>
  <si>
    <t>Mm.35770.1</t>
  </si>
  <si>
    <t>BG071977</t>
  </si>
  <si>
    <t>1442850_at</t>
  </si>
  <si>
    <t>Mm.138540.1</t>
  </si>
  <si>
    <t>BB409822</t>
  </si>
  <si>
    <t>1442802_x_at</t>
  </si>
  <si>
    <t>Mm.113557.1</t>
  </si>
  <si>
    <t>BB048987</t>
  </si>
  <si>
    <t>1442799_x_at</t>
  </si>
  <si>
    <t>Mm.214507.1</t>
  </si>
  <si>
    <t>100046166 /// 21379</t>
  </si>
  <si>
    <t>BB139935</t>
  </si>
  <si>
    <t>1442793_s_at</t>
  </si>
  <si>
    <t>Mm.35297.1</t>
  </si>
  <si>
    <t>AI552548</t>
  </si>
  <si>
    <t>1442757_at</t>
  </si>
  <si>
    <t>Mm.157734.1</t>
  </si>
  <si>
    <t>BF321807</t>
  </si>
  <si>
    <t>1442753_at</t>
  </si>
  <si>
    <t>Mm.37258.1</t>
  </si>
  <si>
    <t>BE994454</t>
  </si>
  <si>
    <t>1442742_at</t>
  </si>
  <si>
    <t>Mm.55913.1</t>
  </si>
  <si>
    <t>AV269400</t>
  </si>
  <si>
    <t>1442712_at</t>
  </si>
  <si>
    <t>Mm.208246.1</t>
  </si>
  <si>
    <t>BB244656</t>
  </si>
  <si>
    <t>1442659_at</t>
  </si>
  <si>
    <t>Mm.32389.1</t>
  </si>
  <si>
    <t>BG143662</t>
  </si>
  <si>
    <t>1442544_at</t>
  </si>
  <si>
    <t>Mm.9706.1</t>
  </si>
  <si>
    <t>BG067617</t>
  </si>
  <si>
    <t>1442530_at</t>
  </si>
  <si>
    <t>Mm.29175.1</t>
  </si>
  <si>
    <t>BI660702</t>
  </si>
  <si>
    <t>1442514_a_at</t>
  </si>
  <si>
    <t>Mm.173428.1</t>
  </si>
  <si>
    <t>BG069622</t>
  </si>
  <si>
    <t>1442469_at</t>
  </si>
  <si>
    <t>Mm.200424.1</t>
  </si>
  <si>
    <t>AV377824</t>
  </si>
  <si>
    <t>1442465_s_at</t>
  </si>
  <si>
    <t>Mm.34565.1</t>
  </si>
  <si>
    <t>AI506534</t>
  </si>
  <si>
    <t>1442417_at</t>
  </si>
  <si>
    <t>Mm.23414.1</t>
  </si>
  <si>
    <t>BE981170</t>
  </si>
  <si>
    <t>1442408_at</t>
  </si>
  <si>
    <t>Mm.105369.1</t>
  </si>
  <si>
    <t>BB147559</t>
  </si>
  <si>
    <t>1442389_at</t>
  </si>
  <si>
    <t>Mm.206357.1</t>
  </si>
  <si>
    <t>BI714055</t>
  </si>
  <si>
    <t>1442382_at</t>
  </si>
  <si>
    <t>1442378_x_at</t>
  </si>
  <si>
    <t>Mm.136499.1</t>
  </si>
  <si>
    <t>BB560441</t>
  </si>
  <si>
    <t>1442376_at</t>
  </si>
  <si>
    <t>Mm.184874.1</t>
  </si>
  <si>
    <t>BB184010</t>
  </si>
  <si>
    <t>1442367_at</t>
  </si>
  <si>
    <t>Mm.27084.2</t>
  </si>
  <si>
    <t>BE648906</t>
  </si>
  <si>
    <t>1442344_at</t>
  </si>
  <si>
    <t>Mm.31976.1</t>
  </si>
  <si>
    <t>BB380041</t>
  </si>
  <si>
    <t>Mm.21450.3</t>
  </si>
  <si>
    <t>BQ044335</t>
  </si>
  <si>
    <t>1435522_a_at</t>
  </si>
  <si>
    <t>Mm.35930.1</t>
  </si>
  <si>
    <t>BQ174527</t>
  </si>
  <si>
    <t>1435521_at</t>
  </si>
  <si>
    <t>1435519_at</t>
  </si>
  <si>
    <t>1435518_at</t>
  </si>
  <si>
    <t>Mm.23332.1</t>
  </si>
  <si>
    <t>BQ175524</t>
  </si>
  <si>
    <t>1435515_at</t>
  </si>
  <si>
    <t>Mm.134443.1</t>
  </si>
  <si>
    <t>BB283101</t>
  </si>
  <si>
    <t>1435510_at</t>
  </si>
  <si>
    <t>Mm.196624.5</t>
  </si>
  <si>
    <t>100047490 /// 13445</t>
  </si>
  <si>
    <t>BB145140</t>
  </si>
  <si>
    <t>1437852_x_at</t>
  </si>
  <si>
    <t>Mm.1951.4</t>
  </si>
  <si>
    <t>BB214894</t>
  </si>
  <si>
    <t>1437851_x_at</t>
  </si>
  <si>
    <t>Mm.7335.3</t>
  </si>
  <si>
    <t>AV299745</t>
  </si>
  <si>
    <t>Cnbp: cellular nucleic acid binding protein</t>
  </si>
  <si>
    <t>1437850_a_at</t>
  </si>
  <si>
    <t>Mm.22456.2</t>
  </si>
  <si>
    <t>BB490673</t>
  </si>
  <si>
    <t>1437848_x_at</t>
  </si>
  <si>
    <t>Mm.28116.2</t>
  </si>
  <si>
    <t>BB348062</t>
  </si>
  <si>
    <t>1437846_x_at</t>
  </si>
  <si>
    <t>Mm.203556.3</t>
  </si>
  <si>
    <t>BB027731</t>
  </si>
  <si>
    <t>1437845_x_at</t>
  </si>
  <si>
    <t>Mm.99677.5</t>
  </si>
  <si>
    <t>BB236453</t>
  </si>
  <si>
    <t>1443379_at</t>
  </si>
  <si>
    <t>Mm.199024.1</t>
  </si>
  <si>
    <t>BB012070</t>
  </si>
  <si>
    <t>1443378_s_at</t>
  </si>
  <si>
    <t>Mm.137616.1</t>
  </si>
  <si>
    <t>BB555130</t>
  </si>
  <si>
    <t>1443298_at</t>
  </si>
  <si>
    <t>Mm.23581.1</t>
  </si>
  <si>
    <t>BB505010</t>
  </si>
  <si>
    <t>1443147_at</t>
  </si>
  <si>
    <t>Mm.207172.1</t>
  </si>
  <si>
    <t>BB039519</t>
  </si>
  <si>
    <t>1443143_at</t>
  </si>
  <si>
    <t>Mm.138350.1</t>
  </si>
  <si>
    <t>BB546230</t>
  </si>
  <si>
    <t>1443063_at</t>
  </si>
  <si>
    <t>Mm.35473.1</t>
  </si>
  <si>
    <t>BB342280</t>
  </si>
  <si>
    <t>B930036G03Rik: RIKEN cDNA B930036G03 gene</t>
  </si>
  <si>
    <t>1442999_at</t>
  </si>
  <si>
    <t>Mm.216841.2</t>
  </si>
  <si>
    <t>BG075305</t>
  </si>
  <si>
    <t>1442982_at</t>
  </si>
  <si>
    <t>Mm.155603.1</t>
  </si>
  <si>
    <t>BG065807</t>
  </si>
  <si>
    <t>1442939_at</t>
  </si>
  <si>
    <t>Mm.131002.1</t>
  </si>
  <si>
    <t>C80870</t>
  </si>
  <si>
    <t>1442925_at</t>
  </si>
  <si>
    <t>Mm.71029.1</t>
  </si>
  <si>
    <t>AW123147</t>
  </si>
  <si>
    <t>1442918_at</t>
  </si>
  <si>
    <t>Mm.11425.1</t>
  </si>
  <si>
    <t>BG069795</t>
  </si>
  <si>
    <t>1442895_at</t>
  </si>
  <si>
    <t>Mm.183482.1</t>
  </si>
  <si>
    <t>BB019217</t>
  </si>
  <si>
    <t>1442871_at</t>
  </si>
  <si>
    <t>Mm.210541.1</t>
  </si>
  <si>
    <t>BB705319</t>
  </si>
  <si>
    <t>1442856_at</t>
  </si>
  <si>
    <t>Mm.26113.1</t>
  </si>
  <si>
    <t>1435587_at</t>
  </si>
  <si>
    <t>1435586_at</t>
  </si>
  <si>
    <t>Mm.34783.1</t>
  </si>
  <si>
    <t>AW553275</t>
  </si>
  <si>
    <t>1435580_at</t>
  </si>
  <si>
    <t>Mm.18737.1</t>
  </si>
  <si>
    <t>AW536884</t>
  </si>
  <si>
    <t>1435575_at</t>
  </si>
  <si>
    <t>Mm.1648.1</t>
  </si>
  <si>
    <t>BI151435</t>
  </si>
  <si>
    <t>1435573_at</t>
  </si>
  <si>
    <t>Mm.76524.1</t>
  </si>
  <si>
    <t>AW545855</t>
  </si>
  <si>
    <t>1435568_at</t>
  </si>
  <si>
    <t>Mm.27662.2</t>
  </si>
  <si>
    <t>BM219187</t>
  </si>
  <si>
    <t>1435565_at</t>
  </si>
  <si>
    <t>Mm.85775.1</t>
  </si>
  <si>
    <t>BB759618</t>
  </si>
  <si>
    <t>1435563_at</t>
  </si>
  <si>
    <t>Mm.23047.1</t>
  </si>
  <si>
    <t>BB771888</t>
  </si>
  <si>
    <t>1435554_at</t>
  </si>
  <si>
    <t>Mm.98356.1</t>
  </si>
  <si>
    <t>AV376136</t>
  </si>
  <si>
    <t>1435553_at</t>
  </si>
  <si>
    <t>Mm.28387.1</t>
  </si>
  <si>
    <t>BG066491</t>
  </si>
  <si>
    <t>1435551_at</t>
  </si>
  <si>
    <t>Mm.45018.1</t>
  </si>
  <si>
    <t>BB702910</t>
  </si>
  <si>
    <t>1435550_at</t>
  </si>
  <si>
    <t>Mm.31253.1</t>
  </si>
  <si>
    <t>BB015377</t>
  </si>
  <si>
    <t>1435548_at</t>
  </si>
  <si>
    <t>Mm.34745.1</t>
  </si>
  <si>
    <t>BQ175722</t>
  </si>
  <si>
    <t>1435547_at</t>
  </si>
  <si>
    <t>Mm.32827.1</t>
  </si>
  <si>
    <t>BM227762</t>
  </si>
  <si>
    <t>1435546_a_at</t>
  </si>
  <si>
    <t>Mm.26744.1</t>
  </si>
  <si>
    <t>BB242234</t>
  </si>
  <si>
    <t>1435545_at</t>
  </si>
  <si>
    <t>Mm.30189.2</t>
  </si>
  <si>
    <t>BB446614</t>
  </si>
  <si>
    <t>1435544_at</t>
  </si>
  <si>
    <t>Mm.200327.1</t>
  </si>
  <si>
    <t>BB231897</t>
  </si>
  <si>
    <t>1435542_s_at</t>
  </si>
  <si>
    <t>Mm.39748.1</t>
  </si>
  <si>
    <t>BE947966</t>
  </si>
  <si>
    <t>1435539_at</t>
  </si>
  <si>
    <t>Mm.34617.1</t>
  </si>
  <si>
    <t>BE137091</t>
  </si>
  <si>
    <t>1435536_at</t>
  </si>
  <si>
    <t>Mm.92904.1</t>
  </si>
  <si>
    <t>AW550473</t>
  </si>
  <si>
    <t>1435535_at</t>
  </si>
  <si>
    <t>1435534_a_at</t>
  </si>
  <si>
    <t>Mm.23804.2</t>
  </si>
  <si>
    <t>100048362 /// 108653</t>
  </si>
  <si>
    <t>AV271892</t>
  </si>
  <si>
    <t>1435533_s_at</t>
  </si>
  <si>
    <t>1435532_at</t>
  </si>
  <si>
    <t>Mm.220981.1</t>
  </si>
  <si>
    <t>BM233265</t>
  </si>
  <si>
    <t>1435531_at</t>
  </si>
  <si>
    <t>1435530_at</t>
  </si>
  <si>
    <t>Mm.202663.1</t>
  </si>
  <si>
    <t>BM245961</t>
  </si>
  <si>
    <t>1435529_at</t>
  </si>
  <si>
    <t>Mm.86933.1</t>
  </si>
  <si>
    <t>BI408602</t>
  </si>
  <si>
    <t>1435525_at</t>
  </si>
  <si>
    <t>1438003_at</t>
  </si>
  <si>
    <t>BQ174439</t>
  </si>
  <si>
    <t>1435657_at</t>
  </si>
  <si>
    <t>Mm.95229.1</t>
  </si>
  <si>
    <t>AV173207</t>
  </si>
  <si>
    <t>Ccdc14: coiled-coil domain containing 14</t>
  </si>
  <si>
    <t>1435654_at</t>
  </si>
  <si>
    <t>Mm.161353.1</t>
  </si>
  <si>
    <t>BG070904</t>
  </si>
  <si>
    <t>1435653_at</t>
  </si>
  <si>
    <t>Mm.196464.3</t>
  </si>
  <si>
    <t>BF228116</t>
  </si>
  <si>
    <t>1435652_a_at</t>
  </si>
  <si>
    <t>Mm.99113.2</t>
  </si>
  <si>
    <t>BM055692</t>
  </si>
  <si>
    <t>1435651_a_at</t>
  </si>
  <si>
    <t>Mm.200188.1</t>
  </si>
  <si>
    <t>BM225804</t>
  </si>
  <si>
    <t>Nexn: nexilin</t>
  </si>
  <si>
    <t>1435649_at</t>
  </si>
  <si>
    <t>Mm.235.3</t>
  </si>
  <si>
    <t>BQ042894</t>
  </si>
  <si>
    <t>1435643_x_at</t>
  </si>
  <si>
    <t>1435642_at</t>
  </si>
  <si>
    <t>Mm.25861.1</t>
  </si>
  <si>
    <t>BB109391</t>
  </si>
  <si>
    <t>1435641_at</t>
  </si>
  <si>
    <t>Mm.22482.3</t>
  </si>
  <si>
    <t>BE634869</t>
  </si>
  <si>
    <t>1435640_x_at</t>
  </si>
  <si>
    <t>Mm.14534.2</t>
  </si>
  <si>
    <t>BG808297</t>
  </si>
  <si>
    <t>1435638_at</t>
  </si>
  <si>
    <t>Mm.196520.4</t>
  </si>
  <si>
    <t>AV148646</t>
  </si>
  <si>
    <t>1435630_s_at</t>
  </si>
  <si>
    <t>Mm.220992.3</t>
  </si>
  <si>
    <t>192885 /// 629242 /// 641366</t>
  </si>
  <si>
    <t>AW763751</t>
  </si>
  <si>
    <t>1435628_x_at</t>
  </si>
  <si>
    <t>Mm.38585.1</t>
  </si>
  <si>
    <t>BB758150</t>
  </si>
  <si>
    <t>1435620_at</t>
  </si>
  <si>
    <t>Mm.180182.3</t>
  </si>
  <si>
    <t>AV023206</t>
  </si>
  <si>
    <t>1435613_x_at</t>
  </si>
  <si>
    <t>Mm.53862.1</t>
  </si>
  <si>
    <t>BQ174642</t>
  </si>
  <si>
    <t>Grm2: glutamate receptor, metabotropic 2</t>
  </si>
  <si>
    <t>1435607_at</t>
  </si>
  <si>
    <t>Mm.40406.1</t>
  </si>
  <si>
    <t>BB125424</t>
  </si>
  <si>
    <t>1435605_at</t>
  </si>
  <si>
    <t>Mm.139797.1</t>
  </si>
  <si>
    <t>BM941778</t>
  </si>
  <si>
    <t>1435604_at</t>
  </si>
  <si>
    <t>Mm.20294.2</t>
  </si>
  <si>
    <t>BE200310</t>
  </si>
  <si>
    <t>1435602_at</t>
  </si>
  <si>
    <t>Mm.23494.1</t>
  </si>
  <si>
    <t>AW542144</t>
  </si>
  <si>
    <t>1435601_at</t>
  </si>
  <si>
    <t>Mm.89551.1</t>
  </si>
  <si>
    <t>BB431627</t>
  </si>
  <si>
    <t>1435597_at</t>
  </si>
  <si>
    <t>Mm.116659.1</t>
  </si>
  <si>
    <t>AV334690</t>
  </si>
  <si>
    <t>1435594_at</t>
  </si>
  <si>
    <t>1435593_x_at</t>
  </si>
  <si>
    <t>Mm.103427.1</t>
  </si>
  <si>
    <t>BB309550</t>
  </si>
  <si>
    <t>1438047_at</t>
  </si>
  <si>
    <t>Mm.13146.1</t>
  </si>
  <si>
    <t>AW556344</t>
  </si>
  <si>
    <t>1438045_at</t>
  </si>
  <si>
    <t>Mm.4526.3</t>
  </si>
  <si>
    <t>BE995678</t>
  </si>
  <si>
    <t>1438040_a_at</t>
  </si>
  <si>
    <t>Mm.36670.1</t>
  </si>
  <si>
    <t>BE630599</t>
  </si>
  <si>
    <t>1438039_at</t>
  </si>
  <si>
    <t>Mm.35506.1</t>
  </si>
  <si>
    <t>C78926</t>
  </si>
  <si>
    <t>1438038_at</t>
  </si>
  <si>
    <t>Mm.38294.1</t>
  </si>
  <si>
    <t>BB755336</t>
  </si>
  <si>
    <t>1438032_at</t>
  </si>
  <si>
    <t>Mm.21524.2</t>
  </si>
  <si>
    <t>BB817800</t>
  </si>
  <si>
    <t>1438029_at</t>
  </si>
  <si>
    <t>Mm.45124.1</t>
  </si>
  <si>
    <t>AV213597</t>
  </si>
  <si>
    <t>1438026_at</t>
  </si>
  <si>
    <t>Mm.196627.5</t>
  </si>
  <si>
    <t>BM196347</t>
  </si>
  <si>
    <t>1438019_at</t>
  </si>
  <si>
    <t>Mm.49994.1</t>
  </si>
  <si>
    <t>BB463518</t>
  </si>
  <si>
    <t>1438018_at</t>
  </si>
  <si>
    <t>Mm.24729.2</t>
  </si>
  <si>
    <t>BG068512</t>
  </si>
  <si>
    <t>1438016_at</t>
  </si>
  <si>
    <t>1438015_at</t>
  </si>
  <si>
    <t>Mm.29489.2</t>
  </si>
  <si>
    <t>BE984852</t>
  </si>
  <si>
    <t>1438014_at</t>
  </si>
  <si>
    <t>Mm.151418.1</t>
  </si>
  <si>
    <t>BB308836</t>
  </si>
  <si>
    <t>1438012_at</t>
  </si>
  <si>
    <t>Mm.6161.3</t>
  </si>
  <si>
    <t>BB280291</t>
  </si>
  <si>
    <t>1438011_at</t>
  </si>
  <si>
    <t>Mm.196394.1</t>
  </si>
  <si>
    <t>BB713558</t>
  </si>
  <si>
    <t>1438010_at</t>
  </si>
  <si>
    <t>Mm.14767.2</t>
  </si>
  <si>
    <t>319164 /// 319165 /// 319166 /// 319167 /// 319170 /// 319171 /// 319172 /// 319191 /// 665433</t>
  </si>
  <si>
    <t>W91024</t>
  </si>
  <si>
    <t>1438009_at</t>
  </si>
  <si>
    <t>Mm.27088.1</t>
  </si>
  <si>
    <t>BB501734</t>
  </si>
  <si>
    <t>1438008_at</t>
  </si>
  <si>
    <t>Mm.51939.1</t>
  </si>
  <si>
    <t>BB432758</t>
  </si>
  <si>
    <t>1438007_at</t>
  </si>
  <si>
    <t>Mm.87257.1</t>
  </si>
  <si>
    <t>BB480175</t>
  </si>
  <si>
    <t>1438005_at</t>
  </si>
  <si>
    <t>Mm.28067.2</t>
  </si>
  <si>
    <t>BB324894</t>
  </si>
  <si>
    <t>1438004_at</t>
  </si>
  <si>
    <t>AV046532</t>
  </si>
  <si>
    <t>1438159_x_at</t>
  </si>
  <si>
    <t>Mm.143738.3</t>
  </si>
  <si>
    <t>BB357373</t>
  </si>
  <si>
    <t>1438155_x_at</t>
  </si>
  <si>
    <t>Mm.188571.1</t>
  </si>
  <si>
    <t>BB399898</t>
  </si>
  <si>
    <t>1438147_at</t>
  </si>
  <si>
    <t>Mm.1989.3</t>
  </si>
  <si>
    <t>BB705334</t>
  </si>
  <si>
    <t>1438144_x_at</t>
  </si>
  <si>
    <t>1438143_s_at</t>
  </si>
  <si>
    <t>Mm.210028.1</t>
  </si>
  <si>
    <t>BB546574</t>
  </si>
  <si>
    <t>1438139_at</t>
  </si>
  <si>
    <t>Mm.31313.1</t>
  </si>
  <si>
    <t>AV359709</t>
  </si>
  <si>
    <t>1438136_at</t>
  </si>
  <si>
    <t>Mm.43212.4</t>
  </si>
  <si>
    <t>BB508081</t>
  </si>
  <si>
    <t>1438117_x_at</t>
  </si>
  <si>
    <t>Mm.27842.3</t>
  </si>
  <si>
    <t>BB805362</t>
  </si>
  <si>
    <t>1438116_x_at</t>
  </si>
  <si>
    <t>1438115_a_at</t>
  </si>
  <si>
    <t>Mm.78515.2</t>
  </si>
  <si>
    <t>AV271714</t>
  </si>
  <si>
    <t>1438102_at</t>
  </si>
  <si>
    <t>Mm.138088.1</t>
  </si>
  <si>
    <t>BB322971</t>
  </si>
  <si>
    <t>1438099_at</t>
  </si>
  <si>
    <t>Mm.3856.3</t>
  </si>
  <si>
    <t>AV306250</t>
  </si>
  <si>
    <t>1438096_a_at</t>
  </si>
  <si>
    <t>Mm.29960.2</t>
  </si>
  <si>
    <t>BB250754</t>
  </si>
  <si>
    <t>1438095_x_at</t>
  </si>
  <si>
    <t>Mm.2785.4</t>
  </si>
  <si>
    <t>BB115327</t>
  </si>
  <si>
    <t>1438093_x_at</t>
  </si>
  <si>
    <t>Mm.916.5</t>
  </si>
  <si>
    <t>AV003424</t>
  </si>
  <si>
    <t>1438092_x_at</t>
  </si>
  <si>
    <t>51788 /// 626950</t>
  </si>
  <si>
    <t>1438091_a_at</t>
  </si>
  <si>
    <t>Mm.24262.2</t>
  </si>
  <si>
    <t>BF460764</t>
  </si>
  <si>
    <t>1438090_x_at</t>
  </si>
  <si>
    <t>Mm.182424.3</t>
  </si>
  <si>
    <t>BE853331</t>
  </si>
  <si>
    <t>1438089_a_at</t>
  </si>
  <si>
    <t>Mm.210489.1</t>
  </si>
  <si>
    <t>BB431039</t>
  </si>
  <si>
    <t>1438085_at</t>
  </si>
  <si>
    <t>Mm.205569.2</t>
  </si>
  <si>
    <t>BB279158</t>
  </si>
  <si>
    <t>1438082_at</t>
  </si>
  <si>
    <t>Mm.210479.1</t>
  </si>
  <si>
    <t>BB794635</t>
  </si>
  <si>
    <t>1438081_at</t>
  </si>
  <si>
    <t>Mm.22313.1</t>
  </si>
  <si>
    <t>BG068054</t>
  </si>
  <si>
    <t>1438077_at</t>
  </si>
  <si>
    <t>Mm.12097.1</t>
  </si>
  <si>
    <t>AU024481</t>
  </si>
  <si>
    <t>1438074_at</t>
  </si>
  <si>
    <t>Mm.86515.1</t>
  </si>
  <si>
    <t>BM200777</t>
  </si>
  <si>
    <t>1438071_at</t>
  </si>
  <si>
    <t>Mm.200840.2</t>
  </si>
  <si>
    <t>BE981390</t>
  </si>
  <si>
    <t>1438070_at</t>
  </si>
  <si>
    <t>Mm.23693.3</t>
  </si>
  <si>
    <t>BB526552</t>
  </si>
  <si>
    <t>1438067_at</t>
  </si>
  <si>
    <t>Mm.42855.2</t>
  </si>
  <si>
    <t>BG073526</t>
  </si>
  <si>
    <t>1438058_s_at</t>
  </si>
  <si>
    <t>Mm.156845.1</t>
  </si>
  <si>
    <t>BB739357</t>
  </si>
  <si>
    <t>1435817_x_at</t>
  </si>
  <si>
    <t>Mm.27404.3</t>
  </si>
  <si>
    <t>BM207360</t>
  </si>
  <si>
    <t>1435811_a_at</t>
  </si>
  <si>
    <t>Mm.30607.1</t>
  </si>
  <si>
    <t>AV297833</t>
  </si>
  <si>
    <t>1435810_at</t>
  </si>
  <si>
    <t>Mm.1022.4</t>
  </si>
  <si>
    <t>12540 /// 664922</t>
  </si>
  <si>
    <t>BF467211</t>
  </si>
  <si>
    <t>1435807_at</t>
  </si>
  <si>
    <t>Mm.21569.5</t>
  </si>
  <si>
    <t>BM120823</t>
  </si>
  <si>
    <t>1435803_a_at</t>
  </si>
  <si>
    <t>Mm.27577.1</t>
  </si>
  <si>
    <t>BE134048</t>
  </si>
  <si>
    <t>1435802_at</t>
  </si>
  <si>
    <t>Mm.193526.3</t>
  </si>
  <si>
    <t>BB779100</t>
  </si>
  <si>
    <t>1435800_a_at</t>
  </si>
  <si>
    <t>Mm.954.2</t>
  </si>
  <si>
    <t>BB772209</t>
  </si>
  <si>
    <t>1435799_at</t>
  </si>
  <si>
    <t>1435798_a_at</t>
  </si>
  <si>
    <t>Mm.41291.1</t>
  </si>
  <si>
    <t>BM219801</t>
  </si>
  <si>
    <t>1435793_at</t>
  </si>
  <si>
    <t>Mm.5290.3</t>
  </si>
  <si>
    <t>100040745 /// 100041933 /// 100042067 /// 100042880 /// 100045527 /// 100046300 /// 100047874 /// 319195</t>
  </si>
  <si>
    <t>BF228007</t>
  </si>
  <si>
    <t>1438167_x_at</t>
  </si>
  <si>
    <t>Mm.14442.3</t>
  </si>
  <si>
    <t>AV219958</t>
  </si>
  <si>
    <t>1438166_x_at</t>
  </si>
  <si>
    <t>Mm.29210.2</t>
  </si>
  <si>
    <t>BB559097</t>
  </si>
  <si>
    <t>1438165_x_at</t>
  </si>
  <si>
    <t>Mm.3840.3</t>
  </si>
  <si>
    <t>BB118974</t>
  </si>
  <si>
    <t>Flot2: flotillin 2</t>
  </si>
  <si>
    <t>1438164_x_at</t>
  </si>
  <si>
    <t>Mm.133687.2</t>
  </si>
  <si>
    <t>AV348121</t>
  </si>
  <si>
    <t>1438160_x_at</t>
  </si>
  <si>
    <t>Mm.2206.3</t>
  </si>
  <si>
    <t>1435876_at</t>
  </si>
  <si>
    <t>Mm.31175.1</t>
  </si>
  <si>
    <t>AV223660</t>
  </si>
  <si>
    <t>1435874_at</t>
  </si>
  <si>
    <t>210172 /// 22121</t>
  </si>
  <si>
    <t>1435873_a_at</t>
  </si>
  <si>
    <t>Mm.2322.3</t>
  </si>
  <si>
    <t>BE631223</t>
  </si>
  <si>
    <t>1435872_at</t>
  </si>
  <si>
    <t>Mm.3477.3</t>
  </si>
  <si>
    <t>AV334527</t>
  </si>
  <si>
    <t>1435871_at</t>
  </si>
  <si>
    <t>Mm.632.6</t>
  </si>
  <si>
    <t>BQ175609</t>
  </si>
  <si>
    <t>1435869_s_at</t>
  </si>
  <si>
    <t>Mm.56437.1</t>
  </si>
  <si>
    <t>BI794218</t>
  </si>
  <si>
    <t>1435868_at</t>
  </si>
  <si>
    <t>Mm.30702.1</t>
  </si>
  <si>
    <t>BM244697</t>
  </si>
  <si>
    <t>1435867_at</t>
  </si>
  <si>
    <t>Mm.219659.2</t>
  </si>
  <si>
    <t>AV297651</t>
  </si>
  <si>
    <t>1435866_s_at</t>
  </si>
  <si>
    <t>1435865_at</t>
  </si>
  <si>
    <t>Mm.200417.2</t>
  </si>
  <si>
    <t>BG067046</t>
  </si>
  <si>
    <t>1435862_at</t>
  </si>
  <si>
    <t>1435861_at</t>
  </si>
  <si>
    <t>Mm.2462.2</t>
  </si>
  <si>
    <t>AV263662</t>
  </si>
  <si>
    <t>Psmc2: proteasome (prosome, macropain) 26S subunit, ATPase 2</t>
  </si>
  <si>
    <t>1435859_x_at</t>
  </si>
  <si>
    <t>Mm.26116.3</t>
  </si>
  <si>
    <t>AV310148</t>
  </si>
  <si>
    <t>1435856_x_at</t>
  </si>
  <si>
    <t>Mm.29751.2</t>
  </si>
  <si>
    <t>BF148128</t>
  </si>
  <si>
    <t>1435855_x_at</t>
  </si>
  <si>
    <t>Mm.54119.1</t>
  </si>
  <si>
    <t>AW490730</t>
  </si>
  <si>
    <t>1435854_at</t>
  </si>
  <si>
    <t>Mm.38503.2</t>
  </si>
  <si>
    <t>AI666552</t>
  </si>
  <si>
    <t>1435843_x_at</t>
  </si>
  <si>
    <t>Mm.196456.1</t>
  </si>
  <si>
    <t>BB757840</t>
  </si>
  <si>
    <t>1435841_s_at</t>
  </si>
  <si>
    <t>Mm.86624.1</t>
  </si>
  <si>
    <t>BB764793</t>
  </si>
  <si>
    <t>1435839_at</t>
  </si>
  <si>
    <t>Mm.65809.1</t>
  </si>
  <si>
    <t>BB332932</t>
  </si>
  <si>
    <t>1435832_at</t>
  </si>
  <si>
    <t>Mm.38355.1</t>
  </si>
  <si>
    <t>BM250232</t>
  </si>
  <si>
    <t>1435826_at</t>
  </si>
  <si>
    <t>Mm.5021.2</t>
  </si>
  <si>
    <t>AI874681</t>
  </si>
  <si>
    <t>1435820_x_at</t>
  </si>
  <si>
    <t>Mm.115533.1</t>
  </si>
  <si>
    <t>BB357312</t>
  </si>
  <si>
    <t>1435818_at</t>
  </si>
  <si>
    <t>Mm.1139.7</t>
  </si>
  <si>
    <t>100043734 /// 20104 /// 216036 /// 236932 /// 545640 /// 623245 /// 624159 /// 639593 /// 667717 /// 667739 /// 667878 /// 667922 /// 668387 /// 675985</t>
  </si>
  <si>
    <t>C81225</t>
  </si>
  <si>
    <t>BB144743</t>
  </si>
  <si>
    <t>1438366_x_at</t>
  </si>
  <si>
    <t>Mm.197518.3</t>
  </si>
  <si>
    <t>BB560429</t>
  </si>
  <si>
    <t>1438365_x_at</t>
  </si>
  <si>
    <t>Mm.170242.1</t>
  </si>
  <si>
    <t>BB543289</t>
  </si>
  <si>
    <t>1438362_x_at</t>
  </si>
  <si>
    <t>1438361_at</t>
  </si>
  <si>
    <t>Mm.658.7</t>
  </si>
  <si>
    <t>AV003169</t>
  </si>
  <si>
    <t>1438360_x_at</t>
  </si>
  <si>
    <t>Mm.23397.1</t>
  </si>
  <si>
    <t>AI428127</t>
  </si>
  <si>
    <t>1438356_x_at</t>
  </si>
  <si>
    <t>Mm.28736.1</t>
  </si>
  <si>
    <t>BG069331</t>
  </si>
  <si>
    <t>1438349_at</t>
  </si>
  <si>
    <t>Mm.72959.2</t>
  </si>
  <si>
    <t>BM250291</t>
  </si>
  <si>
    <t>1438339_at</t>
  </si>
  <si>
    <t>Mm.102938.1</t>
  </si>
  <si>
    <t>AW550882</t>
  </si>
  <si>
    <t>1438324_at</t>
  </si>
  <si>
    <t>Mm.3204.3</t>
  </si>
  <si>
    <t>BB028312</t>
  </si>
  <si>
    <t>1438322_x_at</t>
  </si>
  <si>
    <t>Mm.46412.4</t>
  </si>
  <si>
    <t>BB010153</t>
  </si>
  <si>
    <t>1438321_x_at</t>
  </si>
  <si>
    <t>Mm.18923.3</t>
  </si>
  <si>
    <t>BB464359</t>
  </si>
  <si>
    <t>1438320_s_at</t>
  </si>
  <si>
    <t>Mm.30965.3</t>
  </si>
  <si>
    <t>BB404569</t>
  </si>
  <si>
    <t>1438319_x_at</t>
  </si>
  <si>
    <t>Mm.21214.3</t>
  </si>
  <si>
    <t>BB559925</t>
  </si>
  <si>
    <t>1438318_x_at</t>
  </si>
  <si>
    <t>Mm.4449.3</t>
  </si>
  <si>
    <t>AV104666</t>
  </si>
  <si>
    <t>1438317_a_at</t>
  </si>
  <si>
    <t>Mm.26463.2</t>
  </si>
  <si>
    <t>BB206121</t>
  </si>
  <si>
    <t>1438315_x_at</t>
  </si>
  <si>
    <t>Mm.182396.3</t>
  </si>
  <si>
    <t>BB324823</t>
  </si>
  <si>
    <t>1438312_s_at</t>
  </si>
  <si>
    <t>Mm.46337.1</t>
  </si>
  <si>
    <t>BB703633</t>
  </si>
  <si>
    <t>1438311_at</t>
  </si>
  <si>
    <t>Mm.138561.1</t>
  </si>
  <si>
    <t>AV317732</t>
  </si>
  <si>
    <t>1438307_at</t>
  </si>
  <si>
    <t>Mm.115526.1</t>
  </si>
  <si>
    <t>BB700394</t>
  </si>
  <si>
    <t>1438305_at</t>
  </si>
  <si>
    <t>Mm.49560.1</t>
  </si>
  <si>
    <t>AV246759</t>
  </si>
  <si>
    <t>1438303_at</t>
  </si>
  <si>
    <t>Mm.4397.1</t>
  </si>
  <si>
    <t>1435882_at</t>
  </si>
  <si>
    <t>Mm.4358.2</t>
  </si>
  <si>
    <t>AW556977</t>
  </si>
  <si>
    <t>1435881_at</t>
  </si>
  <si>
    <t>Mm.38130.1</t>
  </si>
  <si>
    <t>BM119343</t>
  </si>
  <si>
    <t>1435880_at</t>
  </si>
  <si>
    <t>Mm.33030.2</t>
  </si>
  <si>
    <t>BB521695</t>
  </si>
  <si>
    <t>1435879_at</t>
  </si>
  <si>
    <t>Mm.100606.1</t>
  </si>
  <si>
    <t>BB476811</t>
  </si>
  <si>
    <t>1435878_at</t>
  </si>
  <si>
    <t>1435877_at</t>
  </si>
  <si>
    <t>Mm.27549.1</t>
  </si>
  <si>
    <t>BM230059</t>
  </si>
  <si>
    <t>Ddx11: DEAD/H (Asp-Glu-Ala-Asp/His) box polypeptide 11 (CHL1-like helicase homolog, S. cerevisiae)</t>
  </si>
  <si>
    <t>1438447_at</t>
  </si>
  <si>
    <t>Mm.215327.1</t>
  </si>
  <si>
    <t>100044683 /// 72267</t>
  </si>
  <si>
    <t>BF580440</t>
  </si>
  <si>
    <t>1438445_at</t>
  </si>
  <si>
    <t>Mm.45213.1</t>
  </si>
  <si>
    <t>100045148 /// 14000</t>
  </si>
  <si>
    <t>BE951982</t>
  </si>
  <si>
    <t>1438440_at</t>
  </si>
  <si>
    <t>Mm.195617.3</t>
  </si>
  <si>
    <t>BB329313</t>
  </si>
  <si>
    <t>1438435_at</t>
  </si>
  <si>
    <t>Mm.45753.1</t>
  </si>
  <si>
    <t>AV349116</t>
  </si>
  <si>
    <t>1438434_at</t>
  </si>
  <si>
    <t>Mm.181641.1</t>
  </si>
  <si>
    <t>BB323256</t>
  </si>
  <si>
    <t>1438433_at</t>
  </si>
  <si>
    <t>Mm.202787.1</t>
  </si>
  <si>
    <t>BB743796</t>
  </si>
  <si>
    <t>1438425_at</t>
  </si>
  <si>
    <t>Mm.87037.2</t>
  </si>
  <si>
    <t>BB536931</t>
  </si>
  <si>
    <t>1438418_at</t>
  </si>
  <si>
    <t>Mm.219445.2</t>
  </si>
  <si>
    <t>AV166218</t>
  </si>
  <si>
    <t>1438415_s_at</t>
  </si>
  <si>
    <t>Mm.38910.1</t>
  </si>
  <si>
    <t>BG061859</t>
  </si>
  <si>
    <t>1438409_at</t>
  </si>
  <si>
    <t>Mm.26718.1</t>
  </si>
  <si>
    <t>AW124741</t>
  </si>
  <si>
    <t>1438401_at</t>
  </si>
  <si>
    <t>Mm.17307.3</t>
  </si>
  <si>
    <t>BB203348</t>
  </si>
  <si>
    <t>Rbm39: RNA binding motif protein 39</t>
  </si>
  <si>
    <t>1438397_a_at</t>
  </si>
  <si>
    <t>Mm.6856.3</t>
  </si>
  <si>
    <t>AV105428</t>
  </si>
  <si>
    <t>1438390_s_at</t>
  </si>
  <si>
    <t>Mm.29815.4</t>
  </si>
  <si>
    <t>BB470596</t>
  </si>
  <si>
    <t>1438386_x_at</t>
  </si>
  <si>
    <t>Mm.1034.7</t>
  </si>
  <si>
    <t>BB531646</t>
  </si>
  <si>
    <t>1438383_x_at</t>
  </si>
  <si>
    <t>Mm.27649.2</t>
  </si>
  <si>
    <t>BB305306</t>
  </si>
  <si>
    <t>1438381_x_at</t>
  </si>
  <si>
    <t>Mm.34338.3</t>
  </si>
  <si>
    <t>AV330311</t>
  </si>
  <si>
    <t>2310007F21Rik: RIKEN cDNA 2310007F21 gene</t>
  </si>
  <si>
    <t>1438379_x_at</t>
  </si>
  <si>
    <t>1438376_s_at</t>
  </si>
  <si>
    <t>Mm.19101.7</t>
  </si>
  <si>
    <t>BB114677</t>
  </si>
  <si>
    <t>1438371_x_at</t>
  </si>
  <si>
    <t>Mm.29947.5</t>
  </si>
  <si>
    <t>BB357126</t>
  </si>
  <si>
    <t>1438370_x_at</t>
  </si>
  <si>
    <t>Mm.21915.3</t>
  </si>
  <si>
    <t>AV008714</t>
  </si>
  <si>
    <t>1438369_x_at</t>
  </si>
  <si>
    <t>Mm.25575.3</t>
  </si>
  <si>
    <t>BB390675</t>
  </si>
  <si>
    <t>1438368_a_at</t>
  </si>
  <si>
    <t>Mm.28842.4</t>
  </si>
  <si>
    <t>Mm.40303.1</t>
  </si>
  <si>
    <t>BG075755</t>
  </si>
  <si>
    <t>1433988_s_at</t>
  </si>
  <si>
    <t>Mm.21743.2</t>
  </si>
  <si>
    <t>AV016940</t>
  </si>
  <si>
    <t>1433984_a_at</t>
  </si>
  <si>
    <t>Mm.21630.1</t>
  </si>
  <si>
    <t>BG075391</t>
  </si>
  <si>
    <t>1433982_at</t>
  </si>
  <si>
    <t>Mm.202389.1</t>
  </si>
  <si>
    <t>BF321497</t>
  </si>
  <si>
    <t>Kat5: K(lysine) acetyltransferase 5</t>
  </si>
  <si>
    <t>1433981_s_at</t>
  </si>
  <si>
    <t>1433980_at</t>
  </si>
  <si>
    <t>Mm.20183.2</t>
  </si>
  <si>
    <t>BQ176636</t>
  </si>
  <si>
    <t>1433979_at</t>
  </si>
  <si>
    <t>Mm.31090.1</t>
  </si>
  <si>
    <t>BI524986</t>
  </si>
  <si>
    <t>1433975_at</t>
  </si>
  <si>
    <t>Mm.124805.1</t>
  </si>
  <si>
    <t>BB558154</t>
  </si>
  <si>
    <t>1433972_at</t>
  </si>
  <si>
    <t>1433971_at</t>
  </si>
  <si>
    <t>Mm.23856.1</t>
  </si>
  <si>
    <t>BB610351</t>
  </si>
  <si>
    <t>Bola3: bolA-like 3 (E. coli)</t>
  </si>
  <si>
    <t>1433970_at</t>
  </si>
  <si>
    <t>Mm.40626.1</t>
  </si>
  <si>
    <t>BQ176779</t>
  </si>
  <si>
    <t>1433965_at</t>
  </si>
  <si>
    <t>Mm.28774.1</t>
  </si>
  <si>
    <t>BG069840</t>
  </si>
  <si>
    <t>1433958_at</t>
  </si>
  <si>
    <t>Mm.38014.1</t>
  </si>
  <si>
    <t>AV089797</t>
  </si>
  <si>
    <t>1433957_at</t>
  </si>
  <si>
    <t>Mm.26852.1</t>
  </si>
  <si>
    <t>BQ176535</t>
  </si>
  <si>
    <t>1433953_at</t>
  </si>
  <si>
    <t>Mm.44323.1</t>
  </si>
  <si>
    <t>AW047451</t>
  </si>
  <si>
    <t>1433945_at</t>
  </si>
  <si>
    <t>1438466_at</t>
  </si>
  <si>
    <t>1438464_at</t>
  </si>
  <si>
    <t>Mm.8256.5</t>
  </si>
  <si>
    <t>BB752997</t>
  </si>
  <si>
    <t>1438462_x_at</t>
  </si>
  <si>
    <t>Mm.117008.1</t>
  </si>
  <si>
    <t>AA739217</t>
  </si>
  <si>
    <t>1438460_at</t>
  </si>
  <si>
    <t>Mm.43213.4</t>
  </si>
  <si>
    <t>BF224766</t>
  </si>
  <si>
    <t>Sfpq: splicing factor proline/glutamine rich (polypyrimidine tract binding protein associated)</t>
  </si>
  <si>
    <t>1438459_x_at</t>
  </si>
  <si>
    <t>1438458_a_at</t>
  </si>
  <si>
    <t>Mm.37376.2</t>
  </si>
  <si>
    <t>BB234087</t>
  </si>
  <si>
    <t>Rad51c: Rad51 homolog c (S. cerevisiae)</t>
  </si>
  <si>
    <t>1438453_at</t>
  </si>
  <si>
    <t>Mm.153613.1</t>
  </si>
  <si>
    <t>BB310300</t>
  </si>
  <si>
    <t>1438449_at</t>
  </si>
  <si>
    <t>Mm.133459.1</t>
  </si>
  <si>
    <t>BB754207</t>
  </si>
  <si>
    <t>BQ174089</t>
  </si>
  <si>
    <t>1434038_at</t>
  </si>
  <si>
    <t>Mm.196718.3</t>
  </si>
  <si>
    <t>AV024771</t>
  </si>
  <si>
    <t>1434036_at</t>
  </si>
  <si>
    <t>Mm.2701.3</t>
  </si>
  <si>
    <t>100048324 /// 23950</t>
  </si>
  <si>
    <t>C87407</t>
  </si>
  <si>
    <t>1434035_at</t>
  </si>
  <si>
    <t>Mm.41440.1</t>
  </si>
  <si>
    <t>BB037019</t>
  </si>
  <si>
    <t>1434031_at</t>
  </si>
  <si>
    <t>Mm.86921.1</t>
  </si>
  <si>
    <t>BG068714</t>
  </si>
  <si>
    <t>1434030_at</t>
  </si>
  <si>
    <t>Mm.76286.1</t>
  </si>
  <si>
    <t>AW545676</t>
  </si>
  <si>
    <t>1434029_at</t>
  </si>
  <si>
    <t>Mm.11946.2</t>
  </si>
  <si>
    <t>BG075865</t>
  </si>
  <si>
    <t>1434027_at</t>
  </si>
  <si>
    <t>Mm.24735.1</t>
  </si>
  <si>
    <t>BG065282</t>
  </si>
  <si>
    <t>1434023_at</t>
  </si>
  <si>
    <t>Mm.204732.1</t>
  </si>
  <si>
    <t>BB146985</t>
  </si>
  <si>
    <t>1434022_at</t>
  </si>
  <si>
    <t>Mm.3360.2</t>
  </si>
  <si>
    <t>BG065186</t>
  </si>
  <si>
    <t>1434020_at</t>
  </si>
  <si>
    <t>1434019_at</t>
  </si>
  <si>
    <t>Mm.28402.1</t>
  </si>
  <si>
    <t>BM120580</t>
  </si>
  <si>
    <t>1434018_at</t>
  </si>
  <si>
    <t>Mm.423.1</t>
  </si>
  <si>
    <t>AV226579</t>
  </si>
  <si>
    <t>1434017_at</t>
  </si>
  <si>
    <t>1434016_at</t>
  </si>
  <si>
    <t>Mm.28103.2</t>
  </si>
  <si>
    <t>AV014698</t>
  </si>
  <si>
    <t>Ints5: integrator complex subunit 5</t>
  </si>
  <si>
    <t>1434011_a_at</t>
  </si>
  <si>
    <t>Mm.154387.2</t>
  </si>
  <si>
    <t>AV326938</t>
  </si>
  <si>
    <t>1434010_at</t>
  </si>
  <si>
    <t>Mm.28646.1</t>
  </si>
  <si>
    <t>BQ176422</t>
  </si>
  <si>
    <t>1434009_at</t>
  </si>
  <si>
    <t>Mm.213010.1</t>
  </si>
  <si>
    <t>BQ030992</t>
  </si>
  <si>
    <t>1434006_at</t>
  </si>
  <si>
    <t>Mm.193086.2</t>
  </si>
  <si>
    <t>AV033768</t>
  </si>
  <si>
    <t>1434003_a_at</t>
  </si>
  <si>
    <t>Mm.22634.1</t>
  </si>
  <si>
    <t>AW556347</t>
  </si>
  <si>
    <t>1434002_at</t>
  </si>
  <si>
    <t>Mm.31854.2</t>
  </si>
  <si>
    <t>AV004411</t>
  </si>
  <si>
    <t>1434001_at</t>
  </si>
  <si>
    <t>Mm.46847.4</t>
  </si>
  <si>
    <t>BQ176608</t>
  </si>
  <si>
    <t>1434000_at</t>
  </si>
  <si>
    <t>Mm.202662.1</t>
  </si>
  <si>
    <t>BI111765</t>
  </si>
  <si>
    <t>1433999_at</t>
  </si>
  <si>
    <t>Mm.134698.1</t>
  </si>
  <si>
    <t>BB296443</t>
  </si>
  <si>
    <t>1433996_at</t>
  </si>
  <si>
    <t>Mm.203935.1</t>
  </si>
  <si>
    <t>AV227727</t>
  </si>
  <si>
    <t>1433995_s_at</t>
  </si>
  <si>
    <t>Mm.26708.1</t>
  </si>
  <si>
    <t>BG067664</t>
  </si>
  <si>
    <t>1433994_at</t>
  </si>
  <si>
    <t>1433993_at</t>
  </si>
  <si>
    <t>Mm.40796.1</t>
  </si>
  <si>
    <t>BQ176992</t>
  </si>
  <si>
    <t>1433992_at</t>
  </si>
  <si>
    <t>Mm.2785.2</t>
  </si>
  <si>
    <t>AV007315</t>
  </si>
  <si>
    <t>1433991_x_at</t>
  </si>
  <si>
    <t>1438658_a_at</t>
  </si>
  <si>
    <t>Mm.28909.4</t>
  </si>
  <si>
    <t>100044742 /// 19243 /// 433406 /// 627166 /// 667723</t>
  </si>
  <si>
    <t>BB043450</t>
  </si>
  <si>
    <t>1438657_x_at</t>
  </si>
  <si>
    <t>Mm.27393.2</t>
  </si>
  <si>
    <t>AV157500</t>
  </si>
  <si>
    <t>1438656_x_at</t>
  </si>
  <si>
    <t>Mm.140568.3</t>
  </si>
  <si>
    <t>100040611 /// 100043876 /// 68436</t>
  </si>
  <si>
    <t>AV057789</t>
  </si>
  <si>
    <t>1438655_a_at</t>
  </si>
  <si>
    <t>Mm.6354.6</t>
  </si>
  <si>
    <t>BB546727</t>
  </si>
  <si>
    <t>1438652_x_at</t>
  </si>
  <si>
    <t>Mm.195898.6</t>
  </si>
  <si>
    <t>AV207950</t>
  </si>
  <si>
    <t>1438649_x_at</t>
  </si>
  <si>
    <t>Mm.24643.2</t>
  </si>
  <si>
    <t>BB503830</t>
  </si>
  <si>
    <t>1438647_x_at</t>
  </si>
  <si>
    <t>C78790</t>
  </si>
  <si>
    <t>1434057_at</t>
  </si>
  <si>
    <t>1434056_a_at</t>
  </si>
  <si>
    <t>Mm.40805.1</t>
  </si>
  <si>
    <t>BB048942</t>
  </si>
  <si>
    <t>1434055_at</t>
  </si>
  <si>
    <t>Mm.19370.2</t>
  </si>
  <si>
    <t>AV216686</t>
  </si>
  <si>
    <t>1434053_x_at</t>
  </si>
  <si>
    <t>Mm.26500.1</t>
  </si>
  <si>
    <t>BQ177161</t>
  </si>
  <si>
    <t>1434051_s_at</t>
  </si>
  <si>
    <t>Mm.41029.2</t>
  </si>
  <si>
    <t>BB408093</t>
  </si>
  <si>
    <t>1434048_at</t>
  </si>
  <si>
    <t>Mm.16767.3</t>
  </si>
  <si>
    <t>AU019883</t>
  </si>
  <si>
    <t>1434047_x_at</t>
  </si>
  <si>
    <t>Mm.2958.1</t>
  </si>
  <si>
    <t>BB354528</t>
  </si>
  <si>
    <t>Cdkn1b: cyclin-dependent kinase inhibitor 1B</t>
  </si>
  <si>
    <t>1434045_at</t>
  </si>
  <si>
    <t>Mm.27001.1</t>
  </si>
  <si>
    <t>AV286809</t>
  </si>
  <si>
    <t>1434044_at</t>
  </si>
  <si>
    <t>1434043_a_at</t>
  </si>
  <si>
    <t>Mm.139710.1</t>
  </si>
  <si>
    <t>BF466640</t>
  </si>
  <si>
    <t>1434042_s_at</t>
  </si>
  <si>
    <t>Mm.86454.1</t>
  </si>
  <si>
    <t>BB553604</t>
  </si>
  <si>
    <t>1434040_at</t>
  </si>
  <si>
    <t>Mm.26242.1</t>
  </si>
  <si>
    <t>Mm.16925.3</t>
  </si>
  <si>
    <t>BF719766</t>
  </si>
  <si>
    <t>1438769_a_at</t>
  </si>
  <si>
    <t>Mm.34102.4</t>
  </si>
  <si>
    <t>18263 /// 627245 /// 666231 /// 668343 /// 677259</t>
  </si>
  <si>
    <t>C81193</t>
  </si>
  <si>
    <t>EG627245 /// EG666231 /// EG668343 /// LOC677259 /// Odc1: predicted gene, EG627245 /// predicted gene, EG666231 /// predicted gene, EG668343 /// similar to Ornithine decarboxylase (ODC) /// ornithine decarboxylase, structural 1</t>
  </si>
  <si>
    <t>1438761_a_at</t>
  </si>
  <si>
    <t>Mm.19006.2</t>
  </si>
  <si>
    <t>AU046270</t>
  </si>
  <si>
    <t>1438759_x_at</t>
  </si>
  <si>
    <t>Mm.38075.1</t>
  </si>
  <si>
    <t>AV167182</t>
  </si>
  <si>
    <t>1438740_at</t>
  </si>
  <si>
    <t>Mm.22663.3</t>
  </si>
  <si>
    <t>BB703762</t>
  </si>
  <si>
    <t>1438736_at</t>
  </si>
  <si>
    <t>Mm.87535.1</t>
  </si>
  <si>
    <t>BB317629</t>
  </si>
  <si>
    <t>1438727_at</t>
  </si>
  <si>
    <t>Mm.32813.1</t>
  </si>
  <si>
    <t>BB212816</t>
  </si>
  <si>
    <t>1438725_at</t>
  </si>
  <si>
    <t>1438723_a_at</t>
  </si>
  <si>
    <t>Mm.221045.1</t>
  </si>
  <si>
    <t>BB044002</t>
  </si>
  <si>
    <t>1438709_at</t>
  </si>
  <si>
    <t>Mm.34319.5</t>
  </si>
  <si>
    <t>BI465579</t>
  </si>
  <si>
    <t>1438708_x_at</t>
  </si>
  <si>
    <t>Mm.26386.1</t>
  </si>
  <si>
    <t>BM241442</t>
  </si>
  <si>
    <t>1438703_at</t>
  </si>
  <si>
    <t>Mm.45078.2</t>
  </si>
  <si>
    <t>BB430846</t>
  </si>
  <si>
    <t>1438689_at</t>
  </si>
  <si>
    <t>Mm.29370.1</t>
  </si>
  <si>
    <t>BG915272</t>
  </si>
  <si>
    <t>1438688_at</t>
  </si>
  <si>
    <t>Mm.203897.1</t>
  </si>
  <si>
    <t>BB500616</t>
  </si>
  <si>
    <t>1438683_at</t>
  </si>
  <si>
    <t>Mm.9828.1</t>
  </si>
  <si>
    <t>BB426164</t>
  </si>
  <si>
    <t>1438682_at</t>
  </si>
  <si>
    <t>Mm.37850.2</t>
  </si>
  <si>
    <t>BB429147</t>
  </si>
  <si>
    <t>1438680_at</t>
  </si>
  <si>
    <t>Mm.27359.1</t>
  </si>
  <si>
    <t>AV154001</t>
  </si>
  <si>
    <t>1438678_at</t>
  </si>
  <si>
    <t>Mm.153748.2</t>
  </si>
  <si>
    <t>AW764208</t>
  </si>
  <si>
    <t>1438677_at</t>
  </si>
  <si>
    <t>Mm.135092.1</t>
  </si>
  <si>
    <t>AW555750</t>
  </si>
  <si>
    <t>1438673_at</t>
  </si>
  <si>
    <t>Mm.200874.1</t>
  </si>
  <si>
    <t>BB735632</t>
  </si>
  <si>
    <t>1438669_at</t>
  </si>
  <si>
    <t>1438668_x_at</t>
  </si>
  <si>
    <t>Mm.35116.1</t>
  </si>
  <si>
    <t>BB534423</t>
  </si>
  <si>
    <t>1438666_at</t>
  </si>
  <si>
    <t>1438664_at</t>
  </si>
  <si>
    <t>Mm.27489.1</t>
  </si>
  <si>
    <t>BF730196</t>
  </si>
  <si>
    <t>1438663_at</t>
  </si>
  <si>
    <t>Mm.20313.2</t>
  </si>
  <si>
    <t>BB458460</t>
  </si>
  <si>
    <t>1438659_x_at</t>
  </si>
  <si>
    <t>Mm.136736.2</t>
  </si>
  <si>
    <t>AV238324</t>
  </si>
  <si>
    <t>1434193_at</t>
  </si>
  <si>
    <t>Mm.200785.1</t>
  </si>
  <si>
    <t>20603 /// 671878</t>
  </si>
  <si>
    <t>BG071956</t>
  </si>
  <si>
    <t>1434190_at</t>
  </si>
  <si>
    <t>Mm.145100.1</t>
  </si>
  <si>
    <t>100045442 /// 20842</t>
  </si>
  <si>
    <t>AV337522</t>
  </si>
  <si>
    <t>LOC100045442 /// Stag1: similar to Stromal antigen 1 /// stromal antigen 1</t>
  </si>
  <si>
    <t>1434189_at</t>
  </si>
  <si>
    <t>Mm.19073.1</t>
  </si>
  <si>
    <t>BQ175905</t>
  </si>
  <si>
    <t>1434184_s_at</t>
  </si>
  <si>
    <t>Mm.23882.1</t>
  </si>
  <si>
    <t>546078 /// 666704</t>
  </si>
  <si>
    <t>BI415031</t>
  </si>
  <si>
    <t>LOC546078 /// Samd1: similar to sterile alpha motif domain containing 1 /// sterile alpha motif domain containing 1</t>
  </si>
  <si>
    <t>1434183_at</t>
  </si>
  <si>
    <t>Mm.203937.1</t>
  </si>
  <si>
    <t>BG070082</t>
  </si>
  <si>
    <t>BB051441</t>
  </si>
  <si>
    <t>1436385_at</t>
  </si>
  <si>
    <t>Mm.38330.1</t>
  </si>
  <si>
    <t>BG518726</t>
  </si>
  <si>
    <t>1436380_at</t>
  </si>
  <si>
    <t>Mm.41175.1</t>
  </si>
  <si>
    <t>AV337941</t>
  </si>
  <si>
    <t>1436378_at</t>
  </si>
  <si>
    <t>Mm.25382.1</t>
  </si>
  <si>
    <t>C85414</t>
  </si>
  <si>
    <t>1438794_x_at</t>
  </si>
  <si>
    <t>Mm.43212.5</t>
  </si>
  <si>
    <t>AA589282</t>
  </si>
  <si>
    <t>1438790_x_at</t>
  </si>
  <si>
    <t>Mm.8180.3</t>
  </si>
  <si>
    <t>AV161550</t>
  </si>
  <si>
    <t>1438789_s_at</t>
  </si>
  <si>
    <t>Mm.18001.2</t>
  </si>
  <si>
    <t>AV258879</t>
  </si>
  <si>
    <t>1438786_a_at</t>
  </si>
  <si>
    <t>Mm.103038.2</t>
  </si>
  <si>
    <t>AW553181</t>
  </si>
  <si>
    <t>1438782_at</t>
  </si>
  <si>
    <t>Mm.42767.8</t>
  </si>
  <si>
    <t>100040123 /// 20068 /// 383032 /// 665772 /// 674335</t>
  </si>
  <si>
    <t>AV046534</t>
  </si>
  <si>
    <t>1438776_x_at</t>
  </si>
  <si>
    <t>Mm.32041.3</t>
  </si>
  <si>
    <t>AW702170</t>
  </si>
  <si>
    <t>1438774_s_at</t>
  </si>
  <si>
    <t>Mm.173844.1</t>
  </si>
  <si>
    <t>100045983 /// 223770</t>
  </si>
  <si>
    <t>AA930693</t>
  </si>
  <si>
    <t>1438771_at</t>
  </si>
  <si>
    <t>1434255_at</t>
  </si>
  <si>
    <t>1434253_s_at</t>
  </si>
  <si>
    <t>1434252_at</t>
  </si>
  <si>
    <t>Mm.182471.3</t>
  </si>
  <si>
    <t>BM202561</t>
  </si>
  <si>
    <t>1434251_at</t>
  </si>
  <si>
    <t>1434246_at</t>
  </si>
  <si>
    <t>Mm.123322.1</t>
  </si>
  <si>
    <t>BB218627</t>
  </si>
  <si>
    <t>1434245_a_at</t>
  </si>
  <si>
    <t>Mm.27239.1</t>
  </si>
  <si>
    <t>BG072011</t>
  </si>
  <si>
    <t>1434242_at</t>
  </si>
  <si>
    <t>Mm.26468.2</t>
  </si>
  <si>
    <t>BB463610</t>
  </si>
  <si>
    <t>1434240_at</t>
  </si>
  <si>
    <t>Mm.203883.1</t>
  </si>
  <si>
    <t>AW554921</t>
  </si>
  <si>
    <t>1434239_at</t>
  </si>
  <si>
    <t>Mm.24067.1</t>
  </si>
  <si>
    <t>BQ176372</t>
  </si>
  <si>
    <t>1434238_at</t>
  </si>
  <si>
    <t>Mm.157511.2</t>
  </si>
  <si>
    <t>BB765719</t>
  </si>
  <si>
    <t>1434235_at</t>
  </si>
  <si>
    <t>Mm.103555.1</t>
  </si>
  <si>
    <t>BM230261</t>
  </si>
  <si>
    <t>1434234_at</t>
  </si>
  <si>
    <t>Mm.16423.4</t>
  </si>
  <si>
    <t>AV124680</t>
  </si>
  <si>
    <t>1434231_x_at</t>
  </si>
  <si>
    <t>Mm.28684.2</t>
  </si>
  <si>
    <t>BG094331</t>
  </si>
  <si>
    <t>1434230_at</t>
  </si>
  <si>
    <t>1434229_a_at</t>
  </si>
  <si>
    <t>Mm.32334.1</t>
  </si>
  <si>
    <t>AV255921</t>
  </si>
  <si>
    <t>1434228_at</t>
  </si>
  <si>
    <t>Mm.203907.1</t>
  </si>
  <si>
    <t>BI153574</t>
  </si>
  <si>
    <t>1434222_at</t>
  </si>
  <si>
    <t>Mm.41863.1</t>
  </si>
  <si>
    <t>AV255972</t>
  </si>
  <si>
    <t>1434220_at</t>
  </si>
  <si>
    <t>Mm.86400.1</t>
  </si>
  <si>
    <t>BB400635</t>
  </si>
  <si>
    <t>1434217_at</t>
  </si>
  <si>
    <t>Mm.27194.3</t>
  </si>
  <si>
    <t>BG070689</t>
  </si>
  <si>
    <t>1434216_a_at</t>
  </si>
  <si>
    <t>Mm.28287.3</t>
  </si>
  <si>
    <t>BI525016</t>
  </si>
  <si>
    <t>1434214_at</t>
  </si>
  <si>
    <t>Mm.44227.2</t>
  </si>
  <si>
    <t>BG244243</t>
  </si>
  <si>
    <t>1434213_x_at</t>
  </si>
  <si>
    <t>1434212_at</t>
  </si>
  <si>
    <t>Mm.80542.5</t>
  </si>
  <si>
    <t>AV174595</t>
  </si>
  <si>
    <t>1434210_s_at</t>
  </si>
  <si>
    <t>Mm.35756.1</t>
  </si>
  <si>
    <t>BE570729</t>
  </si>
  <si>
    <t>1434208_at</t>
  </si>
  <si>
    <t>1434207_at</t>
  </si>
  <si>
    <t>Mm.21156.2</t>
  </si>
  <si>
    <t>BM247370</t>
  </si>
  <si>
    <t>1434205_at</t>
  </si>
  <si>
    <t>Mm.29890.2</t>
  </si>
  <si>
    <t>AV111300</t>
  </si>
  <si>
    <t>1434204_x_at</t>
  </si>
  <si>
    <t>Mm.52319.2</t>
  </si>
  <si>
    <t>BQ176119</t>
  </si>
  <si>
    <t>1434196_at</t>
  </si>
  <si>
    <t>Mm.46727.1</t>
  </si>
  <si>
    <t>100039968 /// 100177</t>
  </si>
  <si>
    <t>AV122561</t>
  </si>
  <si>
    <t>100039571 /// 100041163 /// 100041478 /// 100042058 /// 100042634 /// 100043755 /// 100046821 /// 227054 /// 268449 /// 384840 /// 385336 /// 619975 /// 620750 /// 631470 /// 640803 /// 664936 /// 665716 /// 666448 /// 666501 /// 666548 /// 666738 /// 666753 /// 666790 /// 668461</t>
  </si>
  <si>
    <t>AV110822</t>
  </si>
  <si>
    <t>1436608_at</t>
  </si>
  <si>
    <t>1436607_a_at</t>
  </si>
  <si>
    <t>Mm.38290.1</t>
  </si>
  <si>
    <t>BQ043107</t>
  </si>
  <si>
    <t>1434301_at</t>
  </si>
  <si>
    <t>1434300_at</t>
  </si>
  <si>
    <t>Mm.30191.2</t>
  </si>
  <si>
    <t>AI413098</t>
  </si>
  <si>
    <t>1434299_x_at</t>
  </si>
  <si>
    <t>Mm.10565.1</t>
  </si>
  <si>
    <t>BI692075</t>
  </si>
  <si>
    <t>1434296_at</t>
  </si>
  <si>
    <t>Mm.23859.1</t>
  </si>
  <si>
    <t>BB183166</t>
  </si>
  <si>
    <t>1434294_at</t>
  </si>
  <si>
    <t>Mm.220986.1</t>
  </si>
  <si>
    <t>AV242548</t>
  </si>
  <si>
    <t>Hectd3: HECT domain containing 3</t>
  </si>
  <si>
    <t>1434293_at</t>
  </si>
  <si>
    <t>Mm.216325.1</t>
  </si>
  <si>
    <t>BG070887</t>
  </si>
  <si>
    <t>1434290_at</t>
  </si>
  <si>
    <t>Mm.119616.1</t>
  </si>
  <si>
    <t>BB133866</t>
  </si>
  <si>
    <t>1434289_at</t>
  </si>
  <si>
    <t>Mm.41143.1</t>
  </si>
  <si>
    <t>BI697337</t>
  </si>
  <si>
    <t>1434288_at</t>
  </si>
  <si>
    <t>Mm.22380.1</t>
  </si>
  <si>
    <t>BQ176054</t>
  </si>
  <si>
    <t>1434286_at</t>
  </si>
  <si>
    <t>Mm.29568.1</t>
  </si>
  <si>
    <t>BB079486</t>
  </si>
  <si>
    <t>1434283_at</t>
  </si>
  <si>
    <t>1434282_at</t>
  </si>
  <si>
    <t>Mm.200540.1</t>
  </si>
  <si>
    <t>AV032244</t>
  </si>
  <si>
    <t>1434281_at</t>
  </si>
  <si>
    <t>1434277_a_at</t>
  </si>
  <si>
    <t>Mm.25308.2</t>
  </si>
  <si>
    <t>AI561743</t>
  </si>
  <si>
    <t>1434276_x_at</t>
  </si>
  <si>
    <t>1434274_at</t>
  </si>
  <si>
    <t>Mm.204943.1</t>
  </si>
  <si>
    <t>BG069735</t>
  </si>
  <si>
    <t>1434267_at</t>
  </si>
  <si>
    <t>Mm.40655.1</t>
  </si>
  <si>
    <t>AI847670</t>
  </si>
  <si>
    <t>1434266_at</t>
  </si>
  <si>
    <t>Mm.21884.1</t>
  </si>
  <si>
    <t>AV228782</t>
  </si>
  <si>
    <t>1434261_at</t>
  </si>
  <si>
    <t>Mm.29833.1</t>
  </si>
  <si>
    <t>BB461848</t>
  </si>
  <si>
    <t>Fchsd2: FCH and double SH3 domains 2</t>
  </si>
  <si>
    <t>1434260_at</t>
  </si>
  <si>
    <t>Mm.200853.1</t>
  </si>
  <si>
    <t>AV248174</t>
  </si>
  <si>
    <t>1434258_s_at</t>
  </si>
  <si>
    <t>Mm.221167.1</t>
  </si>
  <si>
    <t>AV145060</t>
  </si>
  <si>
    <t>1438985_x_at</t>
  </si>
  <si>
    <t>Mm.368.3</t>
  </si>
  <si>
    <t>AV212146</t>
  </si>
  <si>
    <t>1438984_x_at</t>
  </si>
  <si>
    <t>Mm.29034.2</t>
  </si>
  <si>
    <t>BB494618</t>
  </si>
  <si>
    <t>1438983_x_at</t>
  </si>
  <si>
    <t>Mm.7521.8</t>
  </si>
  <si>
    <t>100045999 /// 19384</t>
  </si>
  <si>
    <t>AV045569</t>
  </si>
  <si>
    <t>1438977_x_at</t>
  </si>
  <si>
    <t>Mm.29815.6</t>
  </si>
  <si>
    <t>BB272730</t>
  </si>
  <si>
    <t>1438976_x_at</t>
  </si>
  <si>
    <t>Mm.5203.3</t>
  </si>
  <si>
    <t>BB447627</t>
  </si>
  <si>
    <t>1438971_x_at</t>
  </si>
  <si>
    <t>Mm.30243.7</t>
  </si>
  <si>
    <t>BB105391</t>
  </si>
  <si>
    <t>1438969_x_at</t>
  </si>
  <si>
    <t>Mm.26835.6</t>
  </si>
  <si>
    <t>AV058358</t>
  </si>
  <si>
    <t>1438968_x_at</t>
  </si>
  <si>
    <t>Mm.760.2</t>
  </si>
  <si>
    <t>AV096788</t>
  </si>
  <si>
    <t>1438964_x_at</t>
  </si>
  <si>
    <t>1438963_s_at</t>
  </si>
  <si>
    <t>Mm.22876.2</t>
  </si>
  <si>
    <t>AV149605</t>
  </si>
  <si>
    <t>1438961_s_at</t>
  </si>
  <si>
    <t>Mm.27941.4</t>
  </si>
  <si>
    <t>BB058341</t>
  </si>
  <si>
    <t>1438958_x_at</t>
  </si>
  <si>
    <t>Mm.196477.3</t>
  </si>
  <si>
    <t>BB027654</t>
  </si>
  <si>
    <t>1438957_x_at</t>
  </si>
  <si>
    <t>Mm.41656.2</t>
  </si>
  <si>
    <t>AV209130</t>
  </si>
  <si>
    <t>1438955_x_at</t>
  </si>
  <si>
    <t>Mm.176.2</t>
  </si>
  <si>
    <t>AV258359</t>
  </si>
  <si>
    <t>1438952_x_at</t>
  </si>
  <si>
    <t>Mm.13356.3</t>
  </si>
  <si>
    <t>BB168451</t>
  </si>
  <si>
    <t>1438951_x_at</t>
  </si>
  <si>
    <t>Mm.22333.6</t>
  </si>
  <si>
    <t>AV308148</t>
  </si>
  <si>
    <t>1438943_x_at</t>
  </si>
  <si>
    <t>Mm.34758.2</t>
  </si>
  <si>
    <t>AV330806</t>
  </si>
  <si>
    <t>1438941_x_at</t>
  </si>
  <si>
    <t>Mm.2756.6</t>
  </si>
  <si>
    <t>100040836 /// 100044391 /// 15312 /// 665957 /// 666721</t>
  </si>
  <si>
    <t>AV170171</t>
  </si>
  <si>
    <t>1438940_x_at</t>
  </si>
  <si>
    <t>Mm.36241.3</t>
  </si>
  <si>
    <t>AV212294</t>
  </si>
  <si>
    <t>1438938_x_at</t>
  </si>
  <si>
    <t>Mm.18503.2</t>
  </si>
  <si>
    <t>BB252065</t>
  </si>
  <si>
    <t>1438928_x_at</t>
  </si>
  <si>
    <t>Mm.22723.5</t>
  </si>
  <si>
    <t>Mm.91919.4</t>
  </si>
  <si>
    <t>BB102308</t>
  </si>
  <si>
    <t>1439088_at</t>
  </si>
  <si>
    <t>Mm.196826.2</t>
  </si>
  <si>
    <t>AI931937</t>
  </si>
  <si>
    <t>1439075_at</t>
  </si>
  <si>
    <t>Mm.30245.5</t>
  </si>
  <si>
    <t>BB006121</t>
  </si>
  <si>
    <t>1439069_a_at</t>
  </si>
  <si>
    <t>Mm.265.4</t>
  </si>
  <si>
    <t>BB503633</t>
  </si>
  <si>
    <t>1439061_at</t>
  </si>
  <si>
    <t>Mm.23859.2</t>
  </si>
  <si>
    <t>BB709811</t>
  </si>
  <si>
    <t>1439059_at</t>
  </si>
  <si>
    <t>Mm.25892.1</t>
  </si>
  <si>
    <t>AU022548</t>
  </si>
  <si>
    <t>1439055_at</t>
  </si>
  <si>
    <t>Mm.28161.3</t>
  </si>
  <si>
    <t>BE691905</t>
  </si>
  <si>
    <t>1439054_at</t>
  </si>
  <si>
    <t>Mm.219655.2</t>
  </si>
  <si>
    <t>BB258011</t>
  </si>
  <si>
    <t>1439047_s_at</t>
  </si>
  <si>
    <t>Mm.63468.1</t>
  </si>
  <si>
    <t>AV376983</t>
  </si>
  <si>
    <t>1439046_at</t>
  </si>
  <si>
    <t>Mm.215090.1</t>
  </si>
  <si>
    <t>BM239325</t>
  </si>
  <si>
    <t>1439041_at</t>
  </si>
  <si>
    <t>Mm.6751.1</t>
  </si>
  <si>
    <t>BG068387</t>
  </si>
  <si>
    <t>1439040_at</t>
  </si>
  <si>
    <t>Mm.200423.1</t>
  </si>
  <si>
    <t>BG069993</t>
  </si>
  <si>
    <t>1439029_at</t>
  </si>
  <si>
    <t>Mm.28917.2</t>
  </si>
  <si>
    <t>AI415161</t>
  </si>
  <si>
    <t>1439028_at</t>
  </si>
  <si>
    <t>Mm.27876.1</t>
  </si>
  <si>
    <t>AW146020</t>
  </si>
  <si>
    <t>1439020_at</t>
  </si>
  <si>
    <t>Mm.205010.4</t>
  </si>
  <si>
    <t>AV301634</t>
  </si>
  <si>
    <t>1439017_x_at</t>
  </si>
  <si>
    <t>Mm.25459.1</t>
  </si>
  <si>
    <t>BB703667</t>
  </si>
  <si>
    <t>1439014_at</t>
  </si>
  <si>
    <t>Mm.20309.3</t>
  </si>
  <si>
    <t>AV207951</t>
  </si>
  <si>
    <t>1439013_x_at</t>
  </si>
  <si>
    <t>Mm.28811.2</t>
  </si>
  <si>
    <t>BB284338</t>
  </si>
  <si>
    <t>1439010_at</t>
  </si>
  <si>
    <t>Mm.86682.2</t>
  </si>
  <si>
    <t>BB476317</t>
  </si>
  <si>
    <t>1439008_at</t>
  </si>
  <si>
    <t>Mm.3360.7</t>
  </si>
  <si>
    <t>BG968903</t>
  </si>
  <si>
    <t>1439005_x_at</t>
  </si>
  <si>
    <t>Mm.101475.1</t>
  </si>
  <si>
    <t>BE946999</t>
  </si>
  <si>
    <t>1439004_at</t>
  </si>
  <si>
    <t>Mm.30206.3</t>
  </si>
  <si>
    <t>AV105788</t>
  </si>
  <si>
    <t>1438993_a_at</t>
  </si>
  <si>
    <t>Mm.641.4</t>
  </si>
  <si>
    <t>AV314773</t>
  </si>
  <si>
    <t>1438992_x_at</t>
  </si>
  <si>
    <t>Mm.1034.8</t>
  </si>
  <si>
    <t>BB109449</t>
  </si>
  <si>
    <t>1438991_x_at</t>
  </si>
  <si>
    <t>Mm.1775.4</t>
  </si>
  <si>
    <t>AV067695</t>
  </si>
  <si>
    <t>1438988_x_at</t>
  </si>
  <si>
    <t>Mm.42767.10</t>
  </si>
  <si>
    <t>AV064451</t>
  </si>
  <si>
    <t>1438986_x_at</t>
  </si>
  <si>
    <t>Mm.117248.1</t>
  </si>
  <si>
    <t>BB158937</t>
  </si>
  <si>
    <t>AW557777</t>
  </si>
  <si>
    <t>1434434_s_at</t>
  </si>
  <si>
    <t>Mm.28709.1</t>
  </si>
  <si>
    <t>AW123157</t>
  </si>
  <si>
    <t>1434432_at</t>
  </si>
  <si>
    <t>Mm.39419.1</t>
  </si>
  <si>
    <t>AV348245</t>
  </si>
  <si>
    <t>1434429_at</t>
  </si>
  <si>
    <t>Mm.35199.1</t>
  </si>
  <si>
    <t>BB478071</t>
  </si>
  <si>
    <t>1434428_at</t>
  </si>
  <si>
    <t>1434426_at</t>
  </si>
  <si>
    <t>Mm.23446.1</t>
  </si>
  <si>
    <t>AV027153</t>
  </si>
  <si>
    <t>1434422_at</t>
  </si>
  <si>
    <t>Mm.9326.5</t>
  </si>
  <si>
    <t>AV102576</t>
  </si>
  <si>
    <t>1434420_x_at</t>
  </si>
  <si>
    <t>Mm.219677.2</t>
  </si>
  <si>
    <t>AW538183</t>
  </si>
  <si>
    <t>1434419_s_at</t>
  </si>
  <si>
    <t>Mm.40284.1</t>
  </si>
  <si>
    <t>BQ176664</t>
  </si>
  <si>
    <t>1434418_at</t>
  </si>
  <si>
    <t>Mm.44232.1</t>
  </si>
  <si>
    <t>BB797871</t>
  </si>
  <si>
    <t>1434415_at</t>
  </si>
  <si>
    <t>Mm.10029.1</t>
  </si>
  <si>
    <t>BM227994</t>
  </si>
  <si>
    <t>1434414_at</t>
  </si>
  <si>
    <t>Mm.181881.2</t>
  </si>
  <si>
    <t>AW490135</t>
  </si>
  <si>
    <t>1434412_x_at</t>
  </si>
  <si>
    <t>Mm.196204.4</t>
  </si>
  <si>
    <t>AV276428</t>
  </si>
  <si>
    <t>1434410_at</t>
  </si>
  <si>
    <t>Mm.30782.1</t>
  </si>
  <si>
    <t>BQ176512</t>
  </si>
  <si>
    <t>1434408_at</t>
  </si>
  <si>
    <t>Mm.34134.1</t>
  </si>
  <si>
    <t>BB817145</t>
  </si>
  <si>
    <t>1434407_at</t>
  </si>
  <si>
    <t>1434406_at</t>
  </si>
  <si>
    <t>Mm.34087.1</t>
  </si>
  <si>
    <t>BB360713</t>
  </si>
  <si>
    <t>1434405_at</t>
  </si>
  <si>
    <t>Mm.5794.1</t>
  </si>
  <si>
    <t>AV229054</t>
  </si>
  <si>
    <t>1434403_at</t>
  </si>
  <si>
    <t>Mm.29923.2</t>
  </si>
  <si>
    <t>BQ176258</t>
  </si>
  <si>
    <t>1434402_at</t>
  </si>
  <si>
    <t>Mm.40627.1</t>
  </si>
  <si>
    <t>BM224914</t>
  </si>
  <si>
    <t>Zcchc2: zinc finger, CCHC domain containing 2</t>
  </si>
  <si>
    <t>1434401_at</t>
  </si>
  <si>
    <t>Mm.7398.1</t>
  </si>
  <si>
    <t>AW556273</t>
  </si>
  <si>
    <t>1434400_at</t>
  </si>
  <si>
    <t>Mm.22969.1</t>
  </si>
  <si>
    <t>100047499 /// 207839</t>
  </si>
  <si>
    <t>AV231866</t>
  </si>
  <si>
    <t>100040298 /// 100042180 /// 100043763 /// 100048094 /// 20116 /// 629732 /// 791412</t>
  </si>
  <si>
    <t>BQ127746</t>
  </si>
  <si>
    <t>1439104_at</t>
  </si>
  <si>
    <t>Mm.22289.1</t>
  </si>
  <si>
    <t>BG070186</t>
  </si>
  <si>
    <t>1439091_at</t>
  </si>
  <si>
    <t>1434509_at</t>
  </si>
  <si>
    <t>1434506_at</t>
  </si>
  <si>
    <t>Mm.200980.3</t>
  </si>
  <si>
    <t>BB490768</t>
  </si>
  <si>
    <t>1434503_s_at</t>
  </si>
  <si>
    <t>Mm.9745.2</t>
  </si>
  <si>
    <t>AV219418</t>
  </si>
  <si>
    <t>1434499_a_at</t>
  </si>
  <si>
    <t>Mm.4923.1</t>
  </si>
  <si>
    <t>BE626727</t>
  </si>
  <si>
    <t>Gm1673: gene model 1673, (NCBI)</t>
  </si>
  <si>
    <t>1434498_at</t>
  </si>
  <si>
    <t>Mm.11934.1</t>
  </si>
  <si>
    <t>BG071693</t>
  </si>
  <si>
    <t>1434494_at</t>
  </si>
  <si>
    <t>Mm.200670.1</t>
  </si>
  <si>
    <t>BB766175</t>
  </si>
  <si>
    <t>1434492_at</t>
  </si>
  <si>
    <t>Mm.548.2</t>
  </si>
  <si>
    <t>AV111078</t>
  </si>
  <si>
    <t>1434491_a_at</t>
  </si>
  <si>
    <t>Mm.174695.1</t>
  </si>
  <si>
    <t>BM203518</t>
  </si>
  <si>
    <t>1434482_at</t>
  </si>
  <si>
    <t>Mm.34222.1</t>
  </si>
  <si>
    <t>BE447663</t>
  </si>
  <si>
    <t>1434478_at</t>
  </si>
  <si>
    <t>Mm.28546.2</t>
  </si>
  <si>
    <t>BI660899</t>
  </si>
  <si>
    <t>1434471_at</t>
  </si>
  <si>
    <t>Mm.26609.1</t>
  </si>
  <si>
    <t>BM238914</t>
  </si>
  <si>
    <t>1434469_at</t>
  </si>
  <si>
    <t>1434468_at</t>
  </si>
  <si>
    <t>Mm.38046.1</t>
  </si>
  <si>
    <t>BB765964</t>
  </si>
  <si>
    <t>1434462_at</t>
  </si>
  <si>
    <t>Mm.25448.1</t>
  </si>
  <si>
    <t>BG067572</t>
  </si>
  <si>
    <t>1434460_at</t>
  </si>
  <si>
    <t>Mm.29579.1</t>
  </si>
  <si>
    <t>BF147898</t>
  </si>
  <si>
    <t>1434459_at</t>
  </si>
  <si>
    <t>Mm.25869.1</t>
  </si>
  <si>
    <t>BG075955</t>
  </si>
  <si>
    <t>1434456_at</t>
  </si>
  <si>
    <t>Mm.44100.1</t>
  </si>
  <si>
    <t>BB343487</t>
  </si>
  <si>
    <t>1434453_at</t>
  </si>
  <si>
    <t>Mm.21617.1</t>
  </si>
  <si>
    <t>BG797460</t>
  </si>
  <si>
    <t>1434452_x_at</t>
  </si>
  <si>
    <t>Mm.30692.1</t>
  </si>
  <si>
    <t>AA216953</t>
  </si>
  <si>
    <t>1434451_at</t>
  </si>
  <si>
    <t>Mm.218460.2</t>
  </si>
  <si>
    <t>BB403657</t>
  </si>
  <si>
    <t>1434445_at</t>
  </si>
  <si>
    <t>Mm.200869.1</t>
  </si>
  <si>
    <t>AV113524</t>
  </si>
  <si>
    <t>1434444_s_at</t>
  </si>
  <si>
    <t>1434443_at</t>
  </si>
  <si>
    <t>Mm.21965.1</t>
  </si>
  <si>
    <t>BB667844</t>
  </si>
  <si>
    <t>1434442_at</t>
  </si>
  <si>
    <t>1434440_at</t>
  </si>
  <si>
    <t>Mm.196544.2</t>
  </si>
  <si>
    <t>BF148012</t>
  </si>
  <si>
    <t>1434438_at</t>
  </si>
  <si>
    <t>Mm.99.2</t>
  </si>
  <si>
    <t>AV301324</t>
  </si>
  <si>
    <t>1434437_x_at</t>
  </si>
  <si>
    <t>Mm.27396.1</t>
  </si>
  <si>
    <t>BM941165</t>
  </si>
  <si>
    <t>1434435_s_at</t>
  </si>
  <si>
    <t>Mm.67998.3</t>
  </si>
  <si>
    <t>Mm.28847.2</t>
  </si>
  <si>
    <t>BG067404</t>
  </si>
  <si>
    <t>1436922_at</t>
  </si>
  <si>
    <t>Mm.197518.2</t>
  </si>
  <si>
    <t>AU024771</t>
  </si>
  <si>
    <t>1436915_x_at</t>
  </si>
  <si>
    <t>Mm.63068.1</t>
  </si>
  <si>
    <t>BG075210</t>
  </si>
  <si>
    <t>1436911_at</t>
  </si>
  <si>
    <t>Mm.28192.3</t>
  </si>
  <si>
    <t>BG076129</t>
  </si>
  <si>
    <t>1436908_at</t>
  </si>
  <si>
    <t>Mm.34356.1</t>
  </si>
  <si>
    <t>BF781579</t>
  </si>
  <si>
    <t>1436906_at</t>
  </si>
  <si>
    <t>Mm.4554.2</t>
  </si>
  <si>
    <t>BB218107</t>
  </si>
  <si>
    <t>1436905_x_at</t>
  </si>
  <si>
    <t>Mm.132461.1</t>
  </si>
  <si>
    <t>BB667559</t>
  </si>
  <si>
    <t>1436904_at</t>
  </si>
  <si>
    <t>Mm.3532.5</t>
  </si>
  <si>
    <t>100043712 /// 19240</t>
  </si>
  <si>
    <t>BB096368</t>
  </si>
  <si>
    <t>1436902_x_at</t>
  </si>
  <si>
    <t>Mm.4756.7</t>
  </si>
  <si>
    <t>AV156961</t>
  </si>
  <si>
    <t>1436900_x_at</t>
  </si>
  <si>
    <t>Mm.18530.3</t>
  </si>
  <si>
    <t>BM937429</t>
  </si>
  <si>
    <t>1436899_at</t>
  </si>
  <si>
    <t>Mm.7261.1</t>
  </si>
  <si>
    <t>AV304373</t>
  </si>
  <si>
    <t>1436896_at</t>
  </si>
  <si>
    <t>Mm.132151.1</t>
  </si>
  <si>
    <t>BB182934</t>
  </si>
  <si>
    <t>1436895_at</t>
  </si>
  <si>
    <t>Mm.18157.3</t>
  </si>
  <si>
    <t>BE288026</t>
  </si>
  <si>
    <t>1436893_a_at</t>
  </si>
  <si>
    <t>Mm.205563.1</t>
  </si>
  <si>
    <t>BB133520</t>
  </si>
  <si>
    <t>1436892_at</t>
  </si>
  <si>
    <t>1436891_at</t>
  </si>
  <si>
    <t>Mm.23739.2</t>
  </si>
  <si>
    <t>AV339266</t>
  </si>
  <si>
    <t>1436886_x_at</t>
  </si>
  <si>
    <t>Mm.30136.3</t>
  </si>
  <si>
    <t>BB700223</t>
  </si>
  <si>
    <t>1436885_a_at</t>
  </si>
  <si>
    <t>Mm.142822.4</t>
  </si>
  <si>
    <t>BB699868</t>
  </si>
  <si>
    <t>1436884_x_at</t>
  </si>
  <si>
    <t>Mm.37577.1</t>
  </si>
  <si>
    <t>BB264953</t>
  </si>
  <si>
    <t>1436883_at</t>
  </si>
  <si>
    <t>Mm.658.4</t>
  </si>
  <si>
    <t>Mm.2028.3</t>
  </si>
  <si>
    <t>BE996469</t>
  </si>
  <si>
    <t>1434515_at</t>
  </si>
  <si>
    <t>Mm.27966.1</t>
  </si>
  <si>
    <t>AV277021</t>
  </si>
  <si>
    <t>1434514_at</t>
  </si>
  <si>
    <t>Mm.20722.1</t>
  </si>
  <si>
    <t>BQ030867</t>
  </si>
  <si>
    <t>1434513_at</t>
  </si>
  <si>
    <t>20383 /// 632248</t>
  </si>
  <si>
    <t>1434512_x_at</t>
  </si>
  <si>
    <t>Mm.38291.1</t>
  </si>
  <si>
    <t>BM250883</t>
  </si>
  <si>
    <t>1436951_x_at</t>
  </si>
  <si>
    <t>Mm.21048.1</t>
  </si>
  <si>
    <t>AW541802</t>
  </si>
  <si>
    <t>1436950_at</t>
  </si>
  <si>
    <t>Mm.153758.3</t>
  </si>
  <si>
    <t>638798 /// 665250 /// 67673 /// 677628</t>
  </si>
  <si>
    <t>AV068352</t>
  </si>
  <si>
    <t>1436949_a_at</t>
  </si>
  <si>
    <t>1436947_a_at</t>
  </si>
  <si>
    <t>Mm.183294.2</t>
  </si>
  <si>
    <t>100041120 /// 100041703 /// 100043507 /// 100044719 /// 100048410 /// 14707</t>
  </si>
  <si>
    <t>AV216608</t>
  </si>
  <si>
    <t>1436946_s_at</t>
  </si>
  <si>
    <t>Mm.21482.3</t>
  </si>
  <si>
    <t>BB168483</t>
  </si>
  <si>
    <t>1436935_x_at</t>
  </si>
  <si>
    <t>Mm.215115.2</t>
  </si>
  <si>
    <t>AU019938</t>
  </si>
  <si>
    <t>1436934_s_at</t>
  </si>
  <si>
    <t>Mm.90048.2</t>
  </si>
  <si>
    <t>AV333667</t>
  </si>
  <si>
    <t>1436926_at</t>
  </si>
  <si>
    <t>Mm.52233.1</t>
  </si>
  <si>
    <t>AV228812</t>
  </si>
  <si>
    <t>1436925_at</t>
  </si>
  <si>
    <t>Mm.29982.6</t>
  </si>
  <si>
    <t>100042740 /// 114641 /// 50527 /// 638399 /// 665533 /// 665562 /// 667682 /// 668850 /// 673582 /// 675018</t>
  </si>
  <si>
    <t>AV110835</t>
  </si>
  <si>
    <t>1436924_x_at</t>
  </si>
  <si>
    <t>1434694_at</t>
  </si>
  <si>
    <t>Mm.21640.2</t>
  </si>
  <si>
    <t>AW544518</t>
  </si>
  <si>
    <t>1434692_at</t>
  </si>
  <si>
    <t>Mm.3250.2</t>
  </si>
  <si>
    <t>BM506525</t>
  </si>
  <si>
    <t>1434688_x_at</t>
  </si>
  <si>
    <t>Mm.29253.2</t>
  </si>
  <si>
    <t>AW537787</t>
  </si>
  <si>
    <t>1434686_at</t>
  </si>
  <si>
    <t>Mm.132556.1</t>
  </si>
  <si>
    <t>BQ177031</t>
  </si>
  <si>
    <t>1434683_at</t>
  </si>
  <si>
    <t>Mm.132523.1</t>
  </si>
  <si>
    <t>AV347367</t>
  </si>
  <si>
    <t>Zfp770: zinc finger protein 770</t>
  </si>
  <si>
    <t>1434682_at</t>
  </si>
  <si>
    <t>Mm.1603.3</t>
  </si>
  <si>
    <t>BG069603</t>
  </si>
  <si>
    <t>1434681_at</t>
  </si>
  <si>
    <t>Mm.123628.1</t>
  </si>
  <si>
    <t>BM208085</t>
  </si>
  <si>
    <t>1434680_at</t>
  </si>
  <si>
    <t>1434676_at</t>
  </si>
  <si>
    <t>Mm.1423.3</t>
  </si>
  <si>
    <t>BB463428</t>
  </si>
  <si>
    <t>1434674_at</t>
  </si>
  <si>
    <t>Mm.116767.1</t>
  </si>
  <si>
    <t>BB095136</t>
  </si>
  <si>
    <t>1434668_at</t>
  </si>
  <si>
    <t>1434664_at</t>
  </si>
  <si>
    <t>Mm.37635.1</t>
  </si>
  <si>
    <t>BM237732</t>
  </si>
  <si>
    <t>1434662_at</t>
  </si>
  <si>
    <t>Mm.62093.1</t>
  </si>
  <si>
    <t>BG069448</t>
  </si>
  <si>
    <t>1434660_at</t>
  </si>
  <si>
    <t>Mm.35854.2</t>
  </si>
  <si>
    <t>BB514213</t>
  </si>
  <si>
    <t>1434659_at</t>
  </si>
  <si>
    <t>Mm.32338.1</t>
  </si>
  <si>
    <t>BE989070</t>
  </si>
  <si>
    <t>1434656_at</t>
  </si>
  <si>
    <t>Mm.26785.1</t>
  </si>
  <si>
    <t>BB794583</t>
  </si>
  <si>
    <t>1434655_at</t>
  </si>
  <si>
    <t>Mm.86507.1</t>
  </si>
  <si>
    <t>BE570422</t>
  </si>
  <si>
    <t>1434654_at</t>
  </si>
  <si>
    <t>BB160479</t>
  </si>
  <si>
    <t>1436992_x_at</t>
  </si>
  <si>
    <t>Mm.30114.3</t>
  </si>
  <si>
    <t>AA038464</t>
  </si>
  <si>
    <t>Chchd10: coiled-coil-helix-coiled-coil-helix domain containing 10</t>
  </si>
  <si>
    <t>1436990_s_at</t>
  </si>
  <si>
    <t>Mm.27963.1</t>
  </si>
  <si>
    <t>BG069466</t>
  </si>
  <si>
    <t>1436983_at</t>
  </si>
  <si>
    <t>Mm.34077.1</t>
  </si>
  <si>
    <t>BB788270</t>
  </si>
  <si>
    <t>1436982_at</t>
  </si>
  <si>
    <t>Mm.3360.4</t>
  </si>
  <si>
    <t>BB706206</t>
  </si>
  <si>
    <t>1436981_a_at</t>
  </si>
  <si>
    <t>Mm.22533.3</t>
  </si>
  <si>
    <t>BB250878</t>
  </si>
  <si>
    <t>1436980_x_at</t>
  </si>
  <si>
    <t>Mm.183025.5</t>
  </si>
  <si>
    <t>AV213382</t>
  </si>
  <si>
    <t>1436979_x_at</t>
  </si>
  <si>
    <t>Mm.3360.3</t>
  </si>
  <si>
    <t>BB100384</t>
  </si>
  <si>
    <t>1436971_x_at</t>
  </si>
  <si>
    <t>Mm.201175.1</t>
  </si>
  <si>
    <t>BB328076</t>
  </si>
  <si>
    <t>1436968_x_at</t>
  </si>
  <si>
    <t>Mm.39739.1</t>
  </si>
  <si>
    <t>BB197697</t>
  </si>
  <si>
    <t>1436961_at</t>
  </si>
  <si>
    <t>Mm.17306.5</t>
  </si>
  <si>
    <t>AV311925</t>
  </si>
  <si>
    <t>1436958_x_at</t>
  </si>
  <si>
    <t>Mm.28438.4</t>
  </si>
  <si>
    <t>BE623245</t>
  </si>
  <si>
    <t>1434750_at</t>
  </si>
  <si>
    <t>Mm.22448.1</t>
  </si>
  <si>
    <t>BM208103</t>
  </si>
  <si>
    <t>1434748_at</t>
  </si>
  <si>
    <t>Mm.56519.1</t>
  </si>
  <si>
    <t>BG797579</t>
  </si>
  <si>
    <t>1434746_at</t>
  </si>
  <si>
    <t>Mm.5584.1</t>
  </si>
  <si>
    <t>AW542416</t>
  </si>
  <si>
    <t>1434739_at</t>
  </si>
  <si>
    <t>Mm.31304.2</t>
  </si>
  <si>
    <t>BB528554</t>
  </si>
  <si>
    <t>1434733_at</t>
  </si>
  <si>
    <t>Mm.27901.2</t>
  </si>
  <si>
    <t>AV044898</t>
  </si>
  <si>
    <t>1434732_x_at</t>
  </si>
  <si>
    <t>Mm.30929.3</t>
  </si>
  <si>
    <t>AV124700</t>
  </si>
  <si>
    <t>1434731_x_at</t>
  </si>
  <si>
    <t>Mm.32086.1</t>
  </si>
  <si>
    <t>BM120178</t>
  </si>
  <si>
    <t>1434729_at</t>
  </si>
  <si>
    <t>Mm.19316.1</t>
  </si>
  <si>
    <t>AV255657</t>
  </si>
  <si>
    <t>1434725_at</t>
  </si>
  <si>
    <t>Mm.37537.1</t>
  </si>
  <si>
    <t>BE986792</t>
  </si>
  <si>
    <t>1434724_at</t>
  </si>
  <si>
    <t>Mm.37551.1</t>
  </si>
  <si>
    <t>AV378849</t>
  </si>
  <si>
    <t>1434721_at</t>
  </si>
  <si>
    <t>Mm.2315.1</t>
  </si>
  <si>
    <t>BB234316</t>
  </si>
  <si>
    <t>1434714_at</t>
  </si>
  <si>
    <t>Mm.33152.1</t>
  </si>
  <si>
    <t>AV094888</t>
  </si>
  <si>
    <t>1434711_at</t>
  </si>
  <si>
    <t>Mm.26530.1</t>
  </si>
  <si>
    <t>BB397009</t>
  </si>
  <si>
    <t>1434710_at</t>
  </si>
  <si>
    <t>Mm.37263.1</t>
  </si>
  <si>
    <t>BB202655</t>
  </si>
  <si>
    <t>1434709_at</t>
  </si>
  <si>
    <t>Mm.35483.2</t>
  </si>
  <si>
    <t>AV121839</t>
  </si>
  <si>
    <t>1434707_at</t>
  </si>
  <si>
    <t>Mm.89906.2</t>
  </si>
  <si>
    <t>AV175609</t>
  </si>
  <si>
    <t>1434706_at</t>
  </si>
  <si>
    <t>Mm.5388.1</t>
  </si>
  <si>
    <t>BG072903</t>
  </si>
  <si>
    <t>1434705_at</t>
  </si>
  <si>
    <t>Mm.27895.1</t>
  </si>
  <si>
    <t>BG071142</t>
  </si>
  <si>
    <t>1434703_at</t>
  </si>
  <si>
    <t>Mm.21453.1</t>
  </si>
  <si>
    <t>AV006771</t>
  </si>
  <si>
    <t>1434702_at</t>
  </si>
  <si>
    <t>Mm.24328.1</t>
  </si>
  <si>
    <t>BB795363</t>
  </si>
  <si>
    <t>1434701_at</t>
  </si>
  <si>
    <t>1434698_at</t>
  </si>
  <si>
    <t>Mm.34034.1</t>
  </si>
  <si>
    <t>BM198969</t>
  </si>
  <si>
    <t>1434696_at</t>
  </si>
  <si>
    <t>Mm.189102.2</t>
  </si>
  <si>
    <t>AV270035</t>
  </si>
  <si>
    <t>1434695_at</t>
  </si>
  <si>
    <t>Mm.28355.1</t>
  </si>
  <si>
    <t>227696 /// 241296</t>
  </si>
  <si>
    <t>BM942047</t>
  </si>
  <si>
    <t>BG070859</t>
  </si>
  <si>
    <t>1437158_at</t>
  </si>
  <si>
    <t>Mm.25370.1</t>
  </si>
  <si>
    <t>381569 /// 381570</t>
  </si>
  <si>
    <t>BM228817</t>
  </si>
  <si>
    <t>1437153_at</t>
  </si>
  <si>
    <t>Mm.25635.1</t>
  </si>
  <si>
    <t>AI427806</t>
  </si>
  <si>
    <t>1437151_at</t>
  </si>
  <si>
    <t>Mm.29762.1</t>
  </si>
  <si>
    <t>AI648846</t>
  </si>
  <si>
    <t>1437149_at</t>
  </si>
  <si>
    <t>Mm.17912.3</t>
  </si>
  <si>
    <t>BG967632</t>
  </si>
  <si>
    <t>1437148_at</t>
  </si>
  <si>
    <t>Mm.30210.3</t>
  </si>
  <si>
    <t>AV100134</t>
  </si>
  <si>
    <t>1437144_x_at</t>
  </si>
  <si>
    <t>Mm.143738.2</t>
  </si>
  <si>
    <t>BB546713</t>
  </si>
  <si>
    <t>1437142_a_at</t>
  </si>
  <si>
    <t>Mm.4471.3</t>
  </si>
  <si>
    <t>BB549381</t>
  </si>
  <si>
    <t>1437141_x_at</t>
  </si>
  <si>
    <t>Mm.451.3</t>
  </si>
  <si>
    <t>AV127085</t>
  </si>
  <si>
    <t>1437133_x_at</t>
  </si>
  <si>
    <t>Mm.8315.2</t>
  </si>
  <si>
    <t>BB535494</t>
  </si>
  <si>
    <t>1437132_x_at</t>
  </si>
  <si>
    <t>Mm.28494.2</t>
  </si>
  <si>
    <t>BM222050</t>
  </si>
  <si>
    <t>1434784_s_at</t>
  </si>
  <si>
    <t>1434783_at</t>
  </si>
  <si>
    <t>Mm.27371.1</t>
  </si>
  <si>
    <t>AW551594</t>
  </si>
  <si>
    <t>1434782_at</t>
  </si>
  <si>
    <t>Mm.28257.1</t>
  </si>
  <si>
    <t>AU022230</t>
  </si>
  <si>
    <t>1434778_at</t>
  </si>
  <si>
    <t>Mm.200384.1</t>
  </si>
  <si>
    <t>AW543460</t>
  </si>
  <si>
    <t>1434775_at</t>
  </si>
  <si>
    <t>Mm.89695.1</t>
  </si>
  <si>
    <t>BB005249</t>
  </si>
  <si>
    <t>1434774_at</t>
  </si>
  <si>
    <t>Mm.21002.2</t>
  </si>
  <si>
    <t>BM207588</t>
  </si>
  <si>
    <t>1434773_a_at</t>
  </si>
  <si>
    <t>Mm.30647.1</t>
  </si>
  <si>
    <t>BG076247</t>
  </si>
  <si>
    <t>1434770_at</t>
  </si>
  <si>
    <t>Mm.34804.1</t>
  </si>
  <si>
    <t>BQ175196</t>
  </si>
  <si>
    <t>1434769_at</t>
  </si>
  <si>
    <t>Mm.21144.1</t>
  </si>
  <si>
    <t>BE951628</t>
  </si>
  <si>
    <t>1434767_at</t>
  </si>
  <si>
    <t>Mm.34908.1</t>
  </si>
  <si>
    <t>AI844868</t>
  </si>
  <si>
    <t>1434765_at</t>
  </si>
  <si>
    <t>Mm.89413.1</t>
  </si>
  <si>
    <t>AW555068</t>
  </si>
  <si>
    <t>1434764_at</t>
  </si>
  <si>
    <t>Mm.29914.1</t>
  </si>
  <si>
    <t>BG070774</t>
  </si>
  <si>
    <t>1434757_at</t>
  </si>
  <si>
    <t>Mm.34556.5</t>
  </si>
  <si>
    <t>BB538661</t>
  </si>
  <si>
    <t>1434755_at</t>
  </si>
  <si>
    <t>Mm.34792.1</t>
  </si>
  <si>
    <t>BM120578</t>
  </si>
  <si>
    <t>1434753_at</t>
  </si>
  <si>
    <t>Mm.41553.1</t>
  </si>
  <si>
    <t>BE200383</t>
  </si>
  <si>
    <t>1437203_at</t>
  </si>
  <si>
    <t>Mm.23928.1</t>
  </si>
  <si>
    <t>BM235711</t>
  </si>
  <si>
    <t>1437200_at</t>
  </si>
  <si>
    <t>Mm.28709.2</t>
  </si>
  <si>
    <t>C80352</t>
  </si>
  <si>
    <t>1437198_at</t>
  </si>
  <si>
    <t>Mm.32247.2</t>
  </si>
  <si>
    <t>BB251748</t>
  </si>
  <si>
    <t>1437197_at</t>
  </si>
  <si>
    <t>Mm.212512.2</t>
  </si>
  <si>
    <t>100039355 /// 100047501 /// 20055</t>
  </si>
  <si>
    <t>AV216415</t>
  </si>
  <si>
    <t>1437196_x_at</t>
  </si>
  <si>
    <t>Mm.3094.2</t>
  </si>
  <si>
    <t>BB252479</t>
  </si>
  <si>
    <t>1437194_x_at</t>
  </si>
  <si>
    <t>Mm.200782.1</t>
  </si>
  <si>
    <t>AU018828</t>
  </si>
  <si>
    <t>1437193_s_at</t>
  </si>
  <si>
    <t>Mm.3555.3</t>
  </si>
  <si>
    <t>AV020390</t>
  </si>
  <si>
    <t>1437192_x_at</t>
  </si>
  <si>
    <t>Mm.20114.1</t>
  </si>
  <si>
    <t>AV375472</t>
  </si>
  <si>
    <t>1437190_at</t>
  </si>
  <si>
    <t>Mm.30078.2</t>
  </si>
  <si>
    <t>BB311104</t>
  </si>
  <si>
    <t>1437189_x_at</t>
  </si>
  <si>
    <t>Mm.28152.3</t>
  </si>
  <si>
    <t>AV132065</t>
  </si>
  <si>
    <t>1437186_at</t>
  </si>
  <si>
    <t>1437185_s_at</t>
  </si>
  <si>
    <t>Mm.12647.1</t>
  </si>
  <si>
    <t>BG070871</t>
  </si>
  <si>
    <t>1437179_at</t>
  </si>
  <si>
    <t>Mm.7732.1</t>
  </si>
  <si>
    <t>231423 /// 631105</t>
  </si>
  <si>
    <t>BM228804</t>
  </si>
  <si>
    <t>1437178_at</t>
  </si>
  <si>
    <t>Mm.28811.1</t>
  </si>
  <si>
    <t>BI964325</t>
  </si>
  <si>
    <t>1437177_at</t>
  </si>
  <si>
    <t>Mm.31713.1</t>
  </si>
  <si>
    <t>BB405795</t>
  </si>
  <si>
    <t>1437174_at</t>
  </si>
  <si>
    <t>Mm.136736.1</t>
  </si>
  <si>
    <t>BB532532</t>
  </si>
  <si>
    <t>1437173_at</t>
  </si>
  <si>
    <t>Mm.30147.3</t>
  </si>
  <si>
    <t>AV150884</t>
  </si>
  <si>
    <t>1437172_x_at</t>
  </si>
  <si>
    <t>Mm.41.3</t>
  </si>
  <si>
    <t>100047429 /// 28080 /// 432676</t>
  </si>
  <si>
    <t>AV066932</t>
  </si>
  <si>
    <t>Atp5o /// EG432676 /// LOC100047429: ATP synthase, H+ transporting, mitochondrial F1 complex, O subunit /// predicted gene, EG432676 /// similar to ATP synthase, H+ transporting, mitochondrial F1 complex, O subunit</t>
  </si>
  <si>
    <t>1437164_x_at</t>
  </si>
  <si>
    <t>1437161_x_at</t>
  </si>
  <si>
    <t>Mm.126932.1</t>
  </si>
  <si>
    <t>BB702951</t>
  </si>
  <si>
    <t>1437160_at</t>
  </si>
  <si>
    <t>Mm.29384.2</t>
  </si>
  <si>
    <t>1431506_s_at</t>
  </si>
  <si>
    <t>Mm.30148.2</t>
  </si>
  <si>
    <t>AK012689</t>
  </si>
  <si>
    <t>1431502_a_at</t>
  </si>
  <si>
    <t>Mm.195995.1</t>
  </si>
  <si>
    <t>AK008130</t>
  </si>
  <si>
    <t>1437266_at</t>
  </si>
  <si>
    <t>Mm.104919.2</t>
  </si>
  <si>
    <t>AA940256</t>
  </si>
  <si>
    <t>1437262_x_at</t>
  </si>
  <si>
    <t>Mm.125895.1</t>
  </si>
  <si>
    <t>BB344753</t>
  </si>
  <si>
    <t>1437257_at</t>
  </si>
  <si>
    <t>Mm.218363.2</t>
  </si>
  <si>
    <t>BB235551</t>
  </si>
  <si>
    <t>1437253_at</t>
  </si>
  <si>
    <t>1437251_at</t>
  </si>
  <si>
    <t>Mm.71128.1</t>
  </si>
  <si>
    <t>BG075562</t>
  </si>
  <si>
    <t>1437249_at</t>
  </si>
  <si>
    <t>Mm.87290.1</t>
  </si>
  <si>
    <t>BM230224</t>
  </si>
  <si>
    <t>2700049A03Rik: RIKEN cDNA 2700049A03 gene</t>
  </si>
  <si>
    <t>1437248_at</t>
  </si>
  <si>
    <t>1437246_x_at</t>
  </si>
  <si>
    <t>1437244_at</t>
  </si>
  <si>
    <t>Mm.9616.1</t>
  </si>
  <si>
    <t>BB137387</t>
  </si>
  <si>
    <t>1437241_at</t>
  </si>
  <si>
    <t>Mm.14198.2</t>
  </si>
  <si>
    <t>BB334118</t>
  </si>
  <si>
    <t>1437239_x_at</t>
  </si>
  <si>
    <t>Mm.21062.3</t>
  </si>
  <si>
    <t>BB233370</t>
  </si>
  <si>
    <t>1437238_x_at</t>
  </si>
  <si>
    <t>Mm.25516.2</t>
  </si>
  <si>
    <t>BB357347</t>
  </si>
  <si>
    <t>1437234_x_at</t>
  </si>
  <si>
    <t>Mm.22704.3</t>
  </si>
  <si>
    <t>BB782705</t>
  </si>
  <si>
    <t>1437225_x_at</t>
  </si>
  <si>
    <t>Mm.125631.1</t>
  </si>
  <si>
    <t>BE988775</t>
  </si>
  <si>
    <t>1437224_at</t>
  </si>
  <si>
    <t>Mm.115282.1</t>
  </si>
  <si>
    <t>BB702377</t>
  </si>
  <si>
    <t>1437222_x_at</t>
  </si>
  <si>
    <t>1437221_at</t>
  </si>
  <si>
    <t>Mm.135084.1</t>
  </si>
  <si>
    <t>BM225135</t>
  </si>
  <si>
    <t>1437217_at</t>
  </si>
  <si>
    <t>Mm.19130.3</t>
  </si>
  <si>
    <t>BB254141</t>
  </si>
  <si>
    <t>Elovl5: ELOVL family member 5, elongation of long chain fatty acids (yeast)</t>
  </si>
  <si>
    <t>1437211_x_at</t>
  </si>
  <si>
    <t>Mm.3444.2</t>
  </si>
  <si>
    <t>AI506310</t>
  </si>
  <si>
    <t>Brd2: bromodomain containing 2</t>
  </si>
  <si>
    <t>1437210_a_at</t>
  </si>
  <si>
    <t>Mm.73618.1</t>
  </si>
  <si>
    <t>AV324566</t>
  </si>
  <si>
    <t>1437209_at</t>
  </si>
  <si>
    <t>Mm.132706.1</t>
  </si>
  <si>
    <t>BF458266</t>
  </si>
  <si>
    <t>1437207_at</t>
  </si>
  <si>
    <t>Mm.32894.2</t>
  </si>
  <si>
    <t>BB460904</t>
  </si>
  <si>
    <t>AK006269</t>
  </si>
  <si>
    <t>1431701_a_at</t>
  </si>
  <si>
    <t>Mm.159724.1</t>
  </si>
  <si>
    <t>AK018335</t>
  </si>
  <si>
    <t>1431695_at</t>
  </si>
  <si>
    <t>Mm.41537.2</t>
  </si>
  <si>
    <t>AK003595</t>
  </si>
  <si>
    <t>1431694_a_at</t>
  </si>
  <si>
    <t>Mm.87312.3</t>
  </si>
  <si>
    <t>AK013970</t>
  </si>
  <si>
    <t>1431686_a_at</t>
  </si>
  <si>
    <t>Mm.196294.1</t>
  </si>
  <si>
    <t>AK016622</t>
  </si>
  <si>
    <t>1431684_at</t>
  </si>
  <si>
    <t>Mm.195567.1</t>
  </si>
  <si>
    <t>AK011836</t>
  </si>
  <si>
    <t>1431667_s_at</t>
  </si>
  <si>
    <t>Mm.141867.3</t>
  </si>
  <si>
    <t>AK004190</t>
  </si>
  <si>
    <t>1431665_a_at</t>
  </si>
  <si>
    <t>Mm.32840.2</t>
  </si>
  <si>
    <t>AK011715</t>
  </si>
  <si>
    <t>1431655_a_at</t>
  </si>
  <si>
    <t>Mm.24443.2</t>
  </si>
  <si>
    <t>AK013104</t>
  </si>
  <si>
    <t>1431645_a_at</t>
  </si>
  <si>
    <t>Mm.82188.2</t>
  </si>
  <si>
    <t>AK020974</t>
  </si>
  <si>
    <t>1431624_a_at</t>
  </si>
  <si>
    <t>Mm.22835.2</t>
  </si>
  <si>
    <t>AK017117</t>
  </si>
  <si>
    <t>1431618_a_at</t>
  </si>
  <si>
    <t>Mm.20921.4</t>
  </si>
  <si>
    <t>AK013775</t>
  </si>
  <si>
    <t>Cadm1: cell adhesion molecule 1</t>
  </si>
  <si>
    <t>1431611_a_at</t>
  </si>
  <si>
    <t>Mm.46354.4</t>
  </si>
  <si>
    <t>AK008391</t>
  </si>
  <si>
    <t>1431609_a_at</t>
  </si>
  <si>
    <t>Mm.154507.3</t>
  </si>
  <si>
    <t>AK012003</t>
  </si>
  <si>
    <t>1431606_a_at</t>
  </si>
  <si>
    <t>Mm.28454.3</t>
  </si>
  <si>
    <t>AK003757</t>
  </si>
  <si>
    <t>1431593_a_at</t>
  </si>
  <si>
    <t>Mm.38525.2</t>
  </si>
  <si>
    <t>AK007283</t>
  </si>
  <si>
    <t>1431592_a_at</t>
  </si>
  <si>
    <t>Mm.196160.1</t>
  </si>
  <si>
    <t>AK013898</t>
  </si>
  <si>
    <t>1431560_at</t>
  </si>
  <si>
    <t>Mm.31927.2</t>
  </si>
  <si>
    <t>AK015705</t>
  </si>
  <si>
    <t>1431530_a_at</t>
  </si>
  <si>
    <t>Mm.179857.1</t>
  </si>
  <si>
    <t>BE225800</t>
  </si>
  <si>
    <t>1431528_at</t>
  </si>
  <si>
    <t>Mm.196091.1</t>
  </si>
  <si>
    <t>AK008567</t>
  </si>
  <si>
    <t>1431510_s_at</t>
  </si>
  <si>
    <t>Mm.141066.2</t>
  </si>
  <si>
    <t>24071 /// 66272</t>
  </si>
  <si>
    <t>AK008254</t>
  </si>
  <si>
    <t>1431507_a_at</t>
  </si>
  <si>
    <t>Mm.196088.1</t>
  </si>
  <si>
    <t>433064 /// 629952 /// 66101 /// 665989 /// 666411</t>
  </si>
  <si>
    <t>AK008394</t>
  </si>
  <si>
    <t>Mm.28892.2</t>
  </si>
  <si>
    <t>BG064903</t>
  </si>
  <si>
    <t>1435054_at</t>
  </si>
  <si>
    <t>Mm.23367.1</t>
  </si>
  <si>
    <t>BB667167</t>
  </si>
  <si>
    <t>1431765_a_at</t>
  </si>
  <si>
    <t>Mm.159437.1</t>
  </si>
  <si>
    <t>AI173806</t>
  </si>
  <si>
    <t>1431759_at</t>
  </si>
  <si>
    <t>Mm.35060.2</t>
  </si>
  <si>
    <t>AK015806</t>
  </si>
  <si>
    <t>1431748_a_at</t>
  </si>
  <si>
    <t>Mm.12892.2</t>
  </si>
  <si>
    <t>AK014433</t>
  </si>
  <si>
    <t>1431746_a_at</t>
  </si>
  <si>
    <t>Mm.25549.3</t>
  </si>
  <si>
    <t>AK006009</t>
  </si>
  <si>
    <t>1431745_a_at</t>
  </si>
  <si>
    <t>Mm.196452.2</t>
  </si>
  <si>
    <t>AK014888</t>
  </si>
  <si>
    <t>1431744_a_at</t>
  </si>
  <si>
    <t>Mm.46746.2</t>
  </si>
  <si>
    <t>AK006478</t>
  </si>
  <si>
    <t>1431734_a_at</t>
  </si>
  <si>
    <t>Mm.158462.1</t>
  </si>
  <si>
    <t>AK014828</t>
  </si>
  <si>
    <t>1431730_at</t>
  </si>
  <si>
    <t>Mm.206672.1</t>
  </si>
  <si>
    <t>AK015885</t>
  </si>
  <si>
    <t>1431713_at</t>
  </si>
  <si>
    <t>Mm.29831.2</t>
  </si>
  <si>
    <t>AK009941</t>
  </si>
  <si>
    <t>1431712_a_at</t>
  </si>
  <si>
    <t>Mm.154286.2</t>
  </si>
  <si>
    <t>AK018622</t>
  </si>
  <si>
    <t>1431704_a_at</t>
  </si>
  <si>
    <t>Mm.28015.3</t>
  </si>
  <si>
    <t>Zfp750: zinc finger protein 750</t>
  </si>
  <si>
    <t>1437469_at</t>
  </si>
  <si>
    <t>Mm.28017.2</t>
  </si>
  <si>
    <t>BB315985</t>
  </si>
  <si>
    <t>1437468_x_at</t>
  </si>
  <si>
    <t>Mm.16660.2</t>
  </si>
  <si>
    <t>BM232513</t>
  </si>
  <si>
    <t>P4hb: prolyl 4-hydroxylase, beta polypeptide</t>
  </si>
  <si>
    <t>1437465_a_at</t>
  </si>
  <si>
    <t>Mm.23357.1</t>
  </si>
  <si>
    <t>AV175699</t>
  </si>
  <si>
    <t>1437464_at</t>
  </si>
  <si>
    <t>Mm.58104.2</t>
  </si>
  <si>
    <t>BB557441</t>
  </si>
  <si>
    <t>1437461_s_at</t>
  </si>
  <si>
    <t>Mm.4143.3</t>
  </si>
  <si>
    <t>BB124537</t>
  </si>
  <si>
    <t>1437457_a_at</t>
  </si>
  <si>
    <t>Mm.30205.4</t>
  </si>
  <si>
    <t>BB332410</t>
  </si>
  <si>
    <t>1437456_x_at</t>
  </si>
  <si>
    <t>Mm.16596.3</t>
  </si>
  <si>
    <t>100047353 /// 12226</t>
  </si>
  <si>
    <t>AW322026</t>
  </si>
  <si>
    <t>Btg1 /// LOC100047353: B-cell translocation gene 1, anti-proliferative /// similar to myocardial vascular inhibition factor</t>
  </si>
  <si>
    <t>1437455_a_at</t>
  </si>
  <si>
    <t>Mm.21932.3</t>
  </si>
  <si>
    <t>AV167877</t>
  </si>
  <si>
    <t>1437450_x_at</t>
  </si>
  <si>
    <t>Mm.200300.1</t>
  </si>
  <si>
    <t>BB775640</t>
  </si>
  <si>
    <t>1437448_s_at</t>
  </si>
  <si>
    <t>Mm.171370.2</t>
  </si>
  <si>
    <t>BB815240</t>
  </si>
  <si>
    <t>1437447_s_at</t>
  </si>
  <si>
    <t>Mm.169298.1</t>
  </si>
  <si>
    <t>BM235375</t>
  </si>
  <si>
    <t>1437439_at</t>
  </si>
  <si>
    <t>Mm.24680.4</t>
  </si>
  <si>
    <t>BB396885</t>
  </si>
  <si>
    <t>1437437_x_at</t>
  </si>
  <si>
    <t>Mm.87329.1</t>
  </si>
  <si>
    <t>BB193444</t>
  </si>
  <si>
    <t>1437429_at</t>
  </si>
  <si>
    <t>Mm.29041.3</t>
  </si>
  <si>
    <t>AW551841</t>
  </si>
  <si>
    <t>1437428_x_at</t>
  </si>
  <si>
    <t>Mm.29058.2</t>
  </si>
  <si>
    <t>BG074964</t>
  </si>
  <si>
    <t>1437423_a_at</t>
  </si>
  <si>
    <t>Mm.54181.1</t>
  </si>
  <si>
    <t>AV375653</t>
  </si>
  <si>
    <t>1437422_at</t>
  </si>
  <si>
    <t>Mm.220302.1</t>
  </si>
  <si>
    <t>BB329439</t>
  </si>
  <si>
    <t>1437419_at</t>
  </si>
  <si>
    <t>Mm.25369.1</t>
  </si>
  <si>
    <t>AV281902</t>
  </si>
  <si>
    <t>1437415_at</t>
  </si>
  <si>
    <t>Mm.154915.2</t>
  </si>
  <si>
    <t>AV216244</t>
  </si>
  <si>
    <t>1437413_x_at</t>
  </si>
  <si>
    <t>Mm.33736.1</t>
  </si>
  <si>
    <t>BM226368</t>
  </si>
  <si>
    <t>1437411_at</t>
  </si>
  <si>
    <t>Mm.35486.1</t>
  </si>
  <si>
    <t>AI642422</t>
  </si>
  <si>
    <t>1437404_at</t>
  </si>
  <si>
    <t>Mm.101115.1</t>
  </si>
  <si>
    <t>BB308071</t>
  </si>
  <si>
    <t>1435055_a_at</t>
  </si>
  <si>
    <t>1437526_x_at</t>
  </si>
  <si>
    <t>Mm.44100.2</t>
  </si>
  <si>
    <t>BB559175</t>
  </si>
  <si>
    <t>1437525_a_at</t>
  </si>
  <si>
    <t>Mm.41792.3</t>
  </si>
  <si>
    <t>BB534801</t>
  </si>
  <si>
    <t>1437524_x_at</t>
  </si>
  <si>
    <t>Mm.86513.2</t>
  </si>
  <si>
    <t>BB312224</t>
  </si>
  <si>
    <t>1437521_s_at</t>
  </si>
  <si>
    <t>Mm.4379.5</t>
  </si>
  <si>
    <t>BB320388</t>
  </si>
  <si>
    <t>1437520_a_at</t>
  </si>
  <si>
    <t>Mm.44240.3</t>
  </si>
  <si>
    <t>100044022 /// 14651</t>
  </si>
  <si>
    <t>BI466860</t>
  </si>
  <si>
    <t>1437519_x_at</t>
  </si>
  <si>
    <t>Mm.29344.4</t>
  </si>
  <si>
    <t>BM239422</t>
  </si>
  <si>
    <t>1437513_a_at</t>
  </si>
  <si>
    <t>Mm.220948.4</t>
  </si>
  <si>
    <t>BB100861</t>
  </si>
  <si>
    <t>1437511_x_at</t>
  </si>
  <si>
    <t>Mm.42767.5</t>
  </si>
  <si>
    <t>BB724547</t>
  </si>
  <si>
    <t>1437510_x_at</t>
  </si>
  <si>
    <t>Mm.96241.1</t>
  </si>
  <si>
    <t>AV232788</t>
  </si>
  <si>
    <t>1437507_at</t>
  </si>
  <si>
    <t>Mm.196533.3</t>
  </si>
  <si>
    <t>BB533076</t>
  </si>
  <si>
    <t>1437503_a_at</t>
  </si>
  <si>
    <t>Mm.1843.2</t>
  </si>
  <si>
    <t>C77384</t>
  </si>
  <si>
    <t>1437497_a_at</t>
  </si>
  <si>
    <t>Mm.119444.1</t>
  </si>
  <si>
    <t>100047187 /// 100073351 /// 270669</t>
  </si>
  <si>
    <t>AV272026</t>
  </si>
  <si>
    <t>1437495_at</t>
  </si>
  <si>
    <t>Mm.27969.3</t>
  </si>
  <si>
    <t>BB506562</t>
  </si>
  <si>
    <t>1437490_x_at</t>
  </si>
  <si>
    <t>Mm.10406.2</t>
  </si>
  <si>
    <t>BB497590</t>
  </si>
  <si>
    <t>Sdhd: succinate dehydrogenase complex, subunit D, integral membrane protein</t>
  </si>
  <si>
    <t>1437489_x_at</t>
  </si>
  <si>
    <t>Mm.102521.1</t>
  </si>
  <si>
    <t>BB387748</t>
  </si>
  <si>
    <t>1437487_at</t>
  </si>
  <si>
    <t>Mm.45033.1</t>
  </si>
  <si>
    <t>AW990386</t>
  </si>
  <si>
    <t>1437483_at</t>
  </si>
  <si>
    <t>Mm.10272.2</t>
  </si>
  <si>
    <t>AV301584</t>
  </si>
  <si>
    <t>1437477_at</t>
  </si>
  <si>
    <t>Mm.24525.1</t>
  </si>
  <si>
    <t>BB470755</t>
  </si>
  <si>
    <t>Rrm2b: ribonucleotide reductase M2 B (TP53 inducible)</t>
  </si>
  <si>
    <t>1437476_at</t>
  </si>
  <si>
    <t>Mm.130887.1</t>
  </si>
  <si>
    <t>BB409476</t>
  </si>
  <si>
    <t>1437474_at</t>
  </si>
  <si>
    <t>Mm.11395.1</t>
  </si>
  <si>
    <t>BM230508</t>
  </si>
  <si>
    <t>Mm.9244.4</t>
  </si>
  <si>
    <t>AK021174</t>
  </si>
  <si>
    <t>1432236_a_at</t>
  </si>
  <si>
    <t>1432235_at</t>
  </si>
  <si>
    <t>Mm.9244.3</t>
  </si>
  <si>
    <t>AK010638</t>
  </si>
  <si>
    <t>1432227_at</t>
  </si>
  <si>
    <t>Mm.132646.2</t>
  </si>
  <si>
    <t>AK020079</t>
  </si>
  <si>
    <t>1432218_a_at</t>
  </si>
  <si>
    <t>Mm.28584.2</t>
  </si>
  <si>
    <t>AK018482</t>
  </si>
  <si>
    <t>1432211_a_at</t>
  </si>
  <si>
    <t>Mm.100354.3</t>
  </si>
  <si>
    <t>AK002529</t>
  </si>
  <si>
    <t>1432205_a_at</t>
  </si>
  <si>
    <t>Mm.23054.1</t>
  </si>
  <si>
    <t>AK011064</t>
  </si>
  <si>
    <t>1432202_a_at</t>
  </si>
  <si>
    <t>1432195_s_at</t>
  </si>
  <si>
    <t>Mm.181871.1</t>
  </si>
  <si>
    <t>AK011422</t>
  </si>
  <si>
    <t>Nup43: nucleoporin 43</t>
  </si>
  <si>
    <t>1432188_s_at</t>
  </si>
  <si>
    <t>1432187_at</t>
  </si>
  <si>
    <t>Mm.25546.3</t>
  </si>
  <si>
    <t>AK007138</t>
  </si>
  <si>
    <t>1432179_x_at</t>
  </si>
  <si>
    <t>Mm.141945.3</t>
  </si>
  <si>
    <t>AK003189</t>
  </si>
  <si>
    <t>1432164_a_at</t>
  </si>
  <si>
    <t>Mm.32215.2</t>
  </si>
  <si>
    <t>AK006988</t>
  </si>
  <si>
    <t>1432161_a_at</t>
  </si>
  <si>
    <t>Mm.34586.2</t>
  </si>
  <si>
    <t>AK007951</t>
  </si>
  <si>
    <t>1432158_a_at</t>
  </si>
  <si>
    <t>Mm.87352.3</t>
  </si>
  <si>
    <t>AK012288</t>
  </si>
  <si>
    <t>1432156_a_at</t>
  </si>
  <si>
    <t>Mm.182005.2</t>
  </si>
  <si>
    <t>AK015870</t>
  </si>
  <si>
    <t>1432144_a_at</t>
  </si>
  <si>
    <t>Mm.87639.2</t>
  </si>
  <si>
    <t>AK006835</t>
  </si>
  <si>
    <t>1432143_a_at</t>
  </si>
  <si>
    <t>Mm.195711.3</t>
  </si>
  <si>
    <t>AK015758</t>
  </si>
  <si>
    <t>1432121_a_at</t>
  </si>
  <si>
    <t>Mm.37312.4</t>
  </si>
  <si>
    <t>AK014165</t>
  </si>
  <si>
    <t>1432115_a_at</t>
  </si>
  <si>
    <t>Mm.38921.2</t>
  </si>
  <si>
    <t>AK006602</t>
  </si>
  <si>
    <t>1432094_a_at</t>
  </si>
  <si>
    <t>Mm.195770.1</t>
  </si>
  <si>
    <t>AK008418</t>
  </si>
  <si>
    <t>1432080_s_at</t>
  </si>
  <si>
    <t>Mm.42257.2</t>
  </si>
  <si>
    <t>AK005801</t>
  </si>
  <si>
    <t>1432075_a_at</t>
  </si>
  <si>
    <t>Mm.90024.1</t>
  </si>
  <si>
    <t>1435226_at</t>
  </si>
  <si>
    <t>1437545_at</t>
  </si>
  <si>
    <t>Mm.24100.1</t>
  </si>
  <si>
    <t>BB815299</t>
  </si>
  <si>
    <t>1437537_at</t>
  </si>
  <si>
    <t>Mm.31051.3</t>
  </si>
  <si>
    <t>620521 /// 74326</t>
  </si>
  <si>
    <t>BB044174</t>
  </si>
  <si>
    <t>Npm1: nucleophosmin 1</t>
  </si>
  <si>
    <t>1432416_a_at</t>
  </si>
  <si>
    <t>Mm.18994.2</t>
  </si>
  <si>
    <t>AK016820</t>
  </si>
  <si>
    <t>1432394_a_at</t>
  </si>
  <si>
    <t>Mm.32586.3</t>
  </si>
  <si>
    <t>AK007233</t>
  </si>
  <si>
    <t>1432393_a_at</t>
  </si>
  <si>
    <t>Mm.200347.1</t>
  </si>
  <si>
    <t>AK010621</t>
  </si>
  <si>
    <t>1432391_at</t>
  </si>
  <si>
    <t>Mm.45991.2</t>
  </si>
  <si>
    <t>AK015394</t>
  </si>
  <si>
    <t>1432385_a_at</t>
  </si>
  <si>
    <t>Mm.27580.2</t>
  </si>
  <si>
    <t>AK006715</t>
  </si>
  <si>
    <t>1432384_a_at</t>
  </si>
  <si>
    <t>Mm.85046.2</t>
  </si>
  <si>
    <t>640450 /// 71313</t>
  </si>
  <si>
    <t>AK005924</t>
  </si>
  <si>
    <t>1432381_a_at</t>
  </si>
  <si>
    <t>Mm.86644.2</t>
  </si>
  <si>
    <t>AK016617</t>
  </si>
  <si>
    <t>1432374_a_at</t>
  </si>
  <si>
    <t>Mm.1830.2</t>
  </si>
  <si>
    <t>AK012543</t>
  </si>
  <si>
    <t>Ufd1l: ubiquitin fusion degradation 1 like</t>
  </si>
  <si>
    <t>1432367_a_at</t>
  </si>
  <si>
    <t>Mm.41534.2</t>
  </si>
  <si>
    <t>AK014919</t>
  </si>
  <si>
    <t>1432361_a_at</t>
  </si>
  <si>
    <t>Mm.29310.2</t>
  </si>
  <si>
    <t>AK015064</t>
  </si>
  <si>
    <t>1432360_a_at</t>
  </si>
  <si>
    <t>Mm.158554.1</t>
  </si>
  <si>
    <t>AK016857</t>
  </si>
  <si>
    <t>1432353_at</t>
  </si>
  <si>
    <t>Mm.158995.1</t>
  </si>
  <si>
    <t>AK006680</t>
  </si>
  <si>
    <t>1432326_at</t>
  </si>
  <si>
    <t>Mm.181363.2</t>
  </si>
  <si>
    <t>AK011615</t>
  </si>
  <si>
    <t>1432304_a_at</t>
  </si>
  <si>
    <t>Mm.159620.1</t>
  </si>
  <si>
    <t>AK016319</t>
  </si>
  <si>
    <t>4930579G18Rik: RIKEN cDNA 4930579G18 gene</t>
  </si>
  <si>
    <t>1432293_at</t>
  </si>
  <si>
    <t>Mm.159136.1</t>
  </si>
  <si>
    <t>AK002748</t>
  </si>
  <si>
    <t>1432291_at</t>
  </si>
  <si>
    <t>Mm.27293.2</t>
  </si>
  <si>
    <t>AK012764</t>
  </si>
  <si>
    <t>1432271_a_at</t>
  </si>
  <si>
    <t>Mm.17087.2</t>
  </si>
  <si>
    <t>AK003313</t>
  </si>
  <si>
    <t>1432270_a_at</t>
  </si>
  <si>
    <t>Mm.38525.3</t>
  </si>
  <si>
    <t>AK018032</t>
  </si>
  <si>
    <t>1432269_a_at</t>
  </si>
  <si>
    <t>Mm.30072.3</t>
  </si>
  <si>
    <t>AK009614</t>
  </si>
  <si>
    <t>1432264_x_at</t>
  </si>
  <si>
    <t>1432263_a_at</t>
  </si>
  <si>
    <t>Mm.89561.1</t>
  </si>
  <si>
    <t>AK015696</t>
  </si>
  <si>
    <t>1432262_at</t>
  </si>
  <si>
    <t>Mm.195579.1</t>
  </si>
  <si>
    <t>AK018145</t>
  </si>
  <si>
    <t>1432245_s_at</t>
  </si>
  <si>
    <t>1437742_at</t>
  </si>
  <si>
    <t>1437741_at</t>
  </si>
  <si>
    <t>Mm.24179.2</t>
  </si>
  <si>
    <t>100045884 /// 235574</t>
  </si>
  <si>
    <t>BM249918</t>
  </si>
  <si>
    <t>1437738_at</t>
  </si>
  <si>
    <t>Mm.157114.1</t>
  </si>
  <si>
    <t>AV273541</t>
  </si>
  <si>
    <t>1437737_at</t>
  </si>
  <si>
    <t>Mm.148007.2</t>
  </si>
  <si>
    <t>BF019839</t>
  </si>
  <si>
    <t>1437736_at</t>
  </si>
  <si>
    <t>Mm.196527.1</t>
  </si>
  <si>
    <t>AV309184</t>
  </si>
  <si>
    <t>1437735_at</t>
  </si>
  <si>
    <t>1437734_at</t>
  </si>
  <si>
    <t>Mm.3765.3</t>
  </si>
  <si>
    <t>AU017664</t>
  </si>
  <si>
    <t>1437732_at</t>
  </si>
  <si>
    <t>Mm.27641.4</t>
  </si>
  <si>
    <t>BB834407</t>
  </si>
  <si>
    <t>1437731_at</t>
  </si>
  <si>
    <t>Mm.28618.2</t>
  </si>
  <si>
    <t>C78402</t>
  </si>
  <si>
    <t>1437730_at</t>
  </si>
  <si>
    <t>Mm.142380.7</t>
  </si>
  <si>
    <t>BG141806</t>
  </si>
  <si>
    <t>1437729_at</t>
  </si>
  <si>
    <t>Mm.137177.1</t>
  </si>
  <si>
    <t>BB397845</t>
  </si>
  <si>
    <t>1437728_at</t>
  </si>
  <si>
    <t>Mm.2570.3</t>
  </si>
  <si>
    <t>BB111335</t>
  </si>
  <si>
    <t>Mm.18561.2</t>
  </si>
  <si>
    <t>BB323901</t>
  </si>
  <si>
    <t>1435364_at</t>
  </si>
  <si>
    <t>Mm.11768.1</t>
  </si>
  <si>
    <t>BG073502</t>
  </si>
  <si>
    <t>1435363_at</t>
  </si>
  <si>
    <t>Mm.31178.2</t>
  </si>
  <si>
    <t>BB026073</t>
  </si>
  <si>
    <t>1435362_at</t>
  </si>
  <si>
    <t>Mm.10009.3</t>
  </si>
  <si>
    <t>BE652553</t>
  </si>
  <si>
    <t>1435357_at</t>
  </si>
  <si>
    <t>Mm.28865.1</t>
  </si>
  <si>
    <t>BQ175637</t>
  </si>
  <si>
    <t>1435356_at</t>
  </si>
  <si>
    <t>Mm.45533.1</t>
  </si>
  <si>
    <t>AA189197</t>
  </si>
  <si>
    <t>AK009764</t>
  </si>
  <si>
    <t>1432462_a_at</t>
  </si>
  <si>
    <t>Mm.159542.1</t>
  </si>
  <si>
    <t>AK005864</t>
  </si>
  <si>
    <t>1432458_at</t>
  </si>
  <si>
    <t>Mm.36000.2</t>
  </si>
  <si>
    <t>AK009177</t>
  </si>
  <si>
    <t>1432447_a_at</t>
  </si>
  <si>
    <t>Mm.33803.2</t>
  </si>
  <si>
    <t>AK012800</t>
  </si>
  <si>
    <t>1432444_a_at</t>
  </si>
  <si>
    <t>1432435_s_at</t>
  </si>
  <si>
    <t>Mm.195677.1</t>
  </si>
  <si>
    <t>AK004072</t>
  </si>
  <si>
    <t>1432431_s_at</t>
  </si>
  <si>
    <t>Mm.17876.2</t>
  </si>
  <si>
    <t>AK006970</t>
  </si>
  <si>
    <t>1432430_a_at</t>
  </si>
  <si>
    <t>Mm.44214.5</t>
  </si>
  <si>
    <t>AK007960</t>
  </si>
  <si>
    <t>1432426_a_at</t>
  </si>
  <si>
    <t>Mm.6343.3</t>
  </si>
  <si>
    <t>AK005498</t>
  </si>
  <si>
    <t>1437807_x_at</t>
  </si>
  <si>
    <t>Mm.534.4</t>
  </si>
  <si>
    <t>BE446893</t>
  </si>
  <si>
    <t>1437804_at</t>
  </si>
  <si>
    <t>Mm.196508.8</t>
  </si>
  <si>
    <t>BM115860</t>
  </si>
  <si>
    <t>1437802_x_at</t>
  </si>
  <si>
    <t>1437801_at</t>
  </si>
  <si>
    <t>Mm.154496.1</t>
  </si>
  <si>
    <t>BG071186</t>
  </si>
  <si>
    <t>1437794_at</t>
  </si>
  <si>
    <t>Mm.25549.4</t>
  </si>
  <si>
    <t>AV230748</t>
  </si>
  <si>
    <t>1437791_s_at</t>
  </si>
  <si>
    <t>1437790_at</t>
  </si>
  <si>
    <t>Mm.11746.1</t>
  </si>
  <si>
    <t>BG069933</t>
  </si>
  <si>
    <t>1437786_at</t>
  </si>
  <si>
    <t>Mm.133407.1</t>
  </si>
  <si>
    <t>AW550878</t>
  </si>
  <si>
    <t>1437784_at</t>
  </si>
  <si>
    <t>Mm.44220.2</t>
  </si>
  <si>
    <t>BM570679</t>
  </si>
  <si>
    <t>1437783_x_at</t>
  </si>
  <si>
    <t>Mm.62822.1</t>
  </si>
  <si>
    <t>AV222467</t>
  </si>
  <si>
    <t>1437780_at</t>
  </si>
  <si>
    <t>Mm.181538.4</t>
  </si>
  <si>
    <t>BB476615</t>
  </si>
  <si>
    <t>1437773_x_at</t>
  </si>
  <si>
    <t>Mm.28027.3</t>
  </si>
  <si>
    <t>AA138720</t>
  </si>
  <si>
    <t>1437767_s_at</t>
  </si>
  <si>
    <t>Mm.203968.5</t>
  </si>
  <si>
    <t>BB249892</t>
  </si>
  <si>
    <t>1437765_at</t>
  </si>
  <si>
    <t>Mm.132246.1</t>
  </si>
  <si>
    <t>AV376137</t>
  </si>
  <si>
    <t>1437760_at</t>
  </si>
  <si>
    <t>Mm.6259.2</t>
  </si>
  <si>
    <t>BE133664</t>
  </si>
  <si>
    <t>1437758_a_at</t>
  </si>
  <si>
    <t>Mm.90122.1</t>
  </si>
  <si>
    <t>BB503566</t>
  </si>
  <si>
    <t>1437755_at</t>
  </si>
  <si>
    <t>Mm.7738.1</t>
  </si>
  <si>
    <t>C85486</t>
  </si>
  <si>
    <t>1437754_at</t>
  </si>
  <si>
    <t>Mm.32879.2</t>
  </si>
  <si>
    <t>BB706377</t>
  </si>
  <si>
    <t>1437752_at</t>
  </si>
  <si>
    <t>Mm.200522.1</t>
  </si>
  <si>
    <t>BB315668</t>
  </si>
  <si>
    <t>1437749_s_at</t>
  </si>
  <si>
    <t>Mm.219652.2</t>
  </si>
  <si>
    <t>AV264909</t>
  </si>
  <si>
    <t>1437748_at</t>
  </si>
  <si>
    <t>Mm.152490.2</t>
  </si>
  <si>
    <t>AV174768</t>
  </si>
  <si>
    <t>1437747_at</t>
  </si>
  <si>
    <t>Mm.16972.1</t>
  </si>
  <si>
    <t>BB127276</t>
  </si>
  <si>
    <t>1437745_at</t>
  </si>
  <si>
    <t>Mm.200517.2</t>
  </si>
  <si>
    <t>BM242614</t>
  </si>
  <si>
    <t>1437743_at</t>
  </si>
  <si>
    <t>Mm.21936.1</t>
  </si>
  <si>
    <t>BB767504</t>
  </si>
  <si>
    <t>1433507_a_at</t>
  </si>
  <si>
    <t>Mm.23837.1</t>
  </si>
  <si>
    <t>BB315861</t>
  </si>
  <si>
    <t>1433506_at</t>
  </si>
  <si>
    <t>1433505_a_at</t>
  </si>
  <si>
    <t>Mm.30072.4</t>
  </si>
  <si>
    <t>AW547988</t>
  </si>
  <si>
    <t>1433504_at</t>
  </si>
  <si>
    <t>1433500_at</t>
  </si>
  <si>
    <t>Mm.23702.1</t>
  </si>
  <si>
    <t>BQ177893</t>
  </si>
  <si>
    <t>1433497_at</t>
  </si>
  <si>
    <t>Mm.814.1</t>
  </si>
  <si>
    <t>BE951907</t>
  </si>
  <si>
    <t>1433492_at</t>
  </si>
  <si>
    <t>1433491_at</t>
  </si>
  <si>
    <t>1433490_s_at</t>
  </si>
  <si>
    <t>Mm.7043.3</t>
  </si>
  <si>
    <t>BG873440</t>
  </si>
  <si>
    <t>Fgfr2: fibroblast growth factor receptor 2</t>
  </si>
  <si>
    <t>1433489_s_at</t>
  </si>
  <si>
    <t>Mm.28842.3</t>
  </si>
  <si>
    <t>BI739053</t>
  </si>
  <si>
    <t>1433487_at</t>
  </si>
  <si>
    <t>Mm.13799.2</t>
  </si>
  <si>
    <t>BF159976</t>
  </si>
  <si>
    <t>1433485_x_at</t>
  </si>
  <si>
    <t>Mm.16139.1</t>
  </si>
  <si>
    <t>BM228467</t>
  </si>
  <si>
    <t>1433484_at</t>
  </si>
  <si>
    <t>1433483_s_at</t>
  </si>
  <si>
    <t>Mm.25703.2</t>
  </si>
  <si>
    <t>AW108203</t>
  </si>
  <si>
    <t>1437844_x_at</t>
  </si>
  <si>
    <t>Mm.18583.3</t>
  </si>
  <si>
    <t>AV303002</t>
  </si>
  <si>
    <t>1437843_s_at</t>
  </si>
  <si>
    <t>Mm.200588.1</t>
  </si>
  <si>
    <t>BB222646</t>
  </si>
  <si>
    <t>1437840_s_at</t>
  </si>
  <si>
    <t>Mm.28494.3</t>
  </si>
  <si>
    <t>AV209741</t>
  </si>
  <si>
    <t>1437839_x_at</t>
  </si>
  <si>
    <t>Mm.27453.6</t>
  </si>
  <si>
    <t>BB223437</t>
  </si>
  <si>
    <t>Grsf1: G-rich RNA sequence binding factor 1</t>
  </si>
  <si>
    <t>1437838_x_at</t>
  </si>
  <si>
    <t>Mm.23758.6</t>
  </si>
  <si>
    <t>BB377698</t>
  </si>
  <si>
    <t>1437837_x_at</t>
  </si>
  <si>
    <t>Mm.38433.4</t>
  </si>
  <si>
    <t>100046672 /// 22375</t>
  </si>
  <si>
    <t>BB785450</t>
  </si>
  <si>
    <t>1437832_x_at</t>
  </si>
  <si>
    <t>Mm.3774.4</t>
  </si>
  <si>
    <t>BB703880</t>
  </si>
  <si>
    <t>1437830_x_at</t>
  </si>
  <si>
    <t>Mm.200510.1</t>
  </si>
  <si>
    <t>C86191</t>
  </si>
  <si>
    <t>1437829_s_at</t>
  </si>
  <si>
    <t>Mm.214747.1</t>
  </si>
  <si>
    <t>C78559</t>
  </si>
  <si>
    <t>1437828_s_at</t>
  </si>
  <si>
    <t>Mm.44185.1</t>
  </si>
  <si>
    <t>BG069289</t>
  </si>
  <si>
    <t>1437819_s_at</t>
  </si>
  <si>
    <t>Mm.18962.3</t>
  </si>
  <si>
    <t>BB066232</t>
  </si>
  <si>
    <t>BB277912</t>
  </si>
  <si>
    <t>1433544_at</t>
  </si>
  <si>
    <t>Mm.29082.1</t>
  </si>
  <si>
    <t>BI690018</t>
  </si>
  <si>
    <t>1433543_at</t>
  </si>
  <si>
    <t>Mm.28703.1</t>
  </si>
  <si>
    <t>BB085335</t>
  </si>
  <si>
    <t>1433542_at</t>
  </si>
  <si>
    <t>1433541_a_at</t>
  </si>
  <si>
    <t>Mm.4572.3</t>
  </si>
  <si>
    <t>AW823525</t>
  </si>
  <si>
    <t>1433540_x_at</t>
  </si>
  <si>
    <t>1433539_at</t>
  </si>
  <si>
    <t>Mm.141130.1</t>
  </si>
  <si>
    <t>AV112912</t>
  </si>
  <si>
    <t>1433537_at</t>
  </si>
  <si>
    <t>Mm.206759.1</t>
  </si>
  <si>
    <t>BB435348</t>
  </si>
  <si>
    <t>1433536_at</t>
  </si>
  <si>
    <t>Mm.3670.3</t>
  </si>
  <si>
    <t>AV172084</t>
  </si>
  <si>
    <t>1433535_x_at</t>
  </si>
  <si>
    <t>1433534_a_at</t>
  </si>
  <si>
    <t>Mm.6670.2</t>
  </si>
  <si>
    <t>BM198997</t>
  </si>
  <si>
    <t>1433533_x_at</t>
  </si>
  <si>
    <t>Mm.34772.1</t>
  </si>
  <si>
    <t>BG075741</t>
  </si>
  <si>
    <t>1433528_at</t>
  </si>
  <si>
    <t>Mm.163230.1</t>
  </si>
  <si>
    <t>BB080732</t>
  </si>
  <si>
    <t>1433527_at</t>
  </si>
  <si>
    <t>1433526_at</t>
  </si>
  <si>
    <t>Mm.184589.1</t>
  </si>
  <si>
    <t>BB247577</t>
  </si>
  <si>
    <t>1433524_at</t>
  </si>
  <si>
    <t>Mm.26304.1</t>
  </si>
  <si>
    <t>AV104707</t>
  </si>
  <si>
    <t>1433521_at</t>
  </si>
  <si>
    <t>Mm.29174.2</t>
  </si>
  <si>
    <t>BI412871</t>
  </si>
  <si>
    <t>1433520_at</t>
  </si>
  <si>
    <t>Mm.30179.1</t>
  </si>
  <si>
    <t>BE945188</t>
  </si>
  <si>
    <t>1433517_at</t>
  </si>
  <si>
    <t>1433516_a_at</t>
  </si>
  <si>
    <t>1433515_s_at</t>
  </si>
  <si>
    <t>1433514_at</t>
  </si>
  <si>
    <t>Mm.27886.3</t>
  </si>
  <si>
    <t>BF152811</t>
  </si>
  <si>
    <t>1433513_x_at</t>
  </si>
  <si>
    <t>1433511_at</t>
  </si>
  <si>
    <t>Mm.11376.2</t>
  </si>
  <si>
    <t>100043718 /// 100048508 /// 54217 /// 622534</t>
  </si>
  <si>
    <t>AV216370</t>
  </si>
  <si>
    <t>1433510_x_at</t>
  </si>
  <si>
    <t>Mm.911.2</t>
  </si>
  <si>
    <t>100041826 /// 100042405 /// 100044482 /// 15331</t>
  </si>
  <si>
    <t>BE553881</t>
  </si>
  <si>
    <t>1435695_a_at</t>
  </si>
  <si>
    <t>Mm.116864.1</t>
  </si>
  <si>
    <t>BB770843</t>
  </si>
  <si>
    <t>Optn: optineurin</t>
  </si>
  <si>
    <t>1435679_at</t>
  </si>
  <si>
    <t>Mm.180873.2</t>
  </si>
  <si>
    <t>BB445523</t>
  </si>
  <si>
    <t>1435676_at</t>
  </si>
  <si>
    <t>Mm.41814.1</t>
  </si>
  <si>
    <t>BB404446</t>
  </si>
  <si>
    <t>1435669_at</t>
  </si>
  <si>
    <t>Mm.40425.1</t>
  </si>
  <si>
    <t>BQ044278</t>
  </si>
  <si>
    <t>1435667_at</t>
  </si>
  <si>
    <t>Mm.27047.1</t>
  </si>
  <si>
    <t>AW553439</t>
  </si>
  <si>
    <t>1435666_at</t>
  </si>
  <si>
    <t>1435663_at</t>
  </si>
  <si>
    <t>Mm.197519.2</t>
  </si>
  <si>
    <t>BB548008</t>
  </si>
  <si>
    <t>1435660_at</t>
  </si>
  <si>
    <t>Mm.4222.4</t>
  </si>
  <si>
    <t>AA153477</t>
  </si>
  <si>
    <t>1435659_a_at</t>
  </si>
  <si>
    <t>Mm.23125.1</t>
  </si>
  <si>
    <t>1433582_at</t>
  </si>
  <si>
    <t>1433581_at</t>
  </si>
  <si>
    <t>Mm.13356.2</t>
  </si>
  <si>
    <t>AW681678</t>
  </si>
  <si>
    <t>1433580_at</t>
  </si>
  <si>
    <t>Mm.28958.1</t>
  </si>
  <si>
    <t>BG068678</t>
  </si>
  <si>
    <t>1433579_at</t>
  </si>
  <si>
    <t>Mm.29815.2</t>
  </si>
  <si>
    <t>BG065061</t>
  </si>
  <si>
    <t>1433576_at</t>
  </si>
  <si>
    <t>Mm.25018.2</t>
  </si>
  <si>
    <t>AA673192</t>
  </si>
  <si>
    <t>Fam120a: family with sequence similarity 120, member A</t>
  </si>
  <si>
    <t>1433572_a_at</t>
  </si>
  <si>
    <t>1433570_s_at</t>
  </si>
  <si>
    <t>Mm.7521.5</t>
  </si>
  <si>
    <t>AW907805</t>
  </si>
  <si>
    <t>1433569_x_at</t>
  </si>
  <si>
    <t>Mm.28299.1</t>
  </si>
  <si>
    <t>AW553616</t>
  </si>
  <si>
    <t>1433567_at</t>
  </si>
  <si>
    <t>Mm.24474.1</t>
  </si>
  <si>
    <t>BM209793</t>
  </si>
  <si>
    <t>1433565_at</t>
  </si>
  <si>
    <t>1433564_at</t>
  </si>
  <si>
    <t>Mm.148721.2</t>
  </si>
  <si>
    <t>AA097406</t>
  </si>
  <si>
    <t>1433562_s_at</t>
  </si>
  <si>
    <t>Mm.27151.1</t>
  </si>
  <si>
    <t>BB109647</t>
  </si>
  <si>
    <t>1433561_at</t>
  </si>
  <si>
    <t>Mm.37770.1</t>
  </si>
  <si>
    <t>BM932622</t>
  </si>
  <si>
    <t>1433555_at</t>
  </si>
  <si>
    <t>Mm.29605.1</t>
  </si>
  <si>
    <t>BM246500</t>
  </si>
  <si>
    <t>1433554_at</t>
  </si>
  <si>
    <t>Mm.534.2</t>
  </si>
  <si>
    <t>BQ177004</t>
  </si>
  <si>
    <t>1433552_a_at</t>
  </si>
  <si>
    <t>Mm.30264.1</t>
  </si>
  <si>
    <t>AW553385</t>
  </si>
  <si>
    <t>1433550_at</t>
  </si>
  <si>
    <t>Mm.196612.2</t>
  </si>
  <si>
    <t>AV123618</t>
  </si>
  <si>
    <t>1433549_x_at</t>
  </si>
  <si>
    <t>Mm.28241.1</t>
  </si>
  <si>
    <t>1435742_at</t>
  </si>
  <si>
    <t>Mm.100167.1</t>
  </si>
  <si>
    <t>BB312125</t>
  </si>
  <si>
    <t>1435741_at</t>
  </si>
  <si>
    <t>Mm.29219.1</t>
  </si>
  <si>
    <t>AV286259</t>
  </si>
  <si>
    <t>1435740_at</t>
  </si>
  <si>
    <t>Mm.200975.7</t>
  </si>
  <si>
    <t>AA271358</t>
  </si>
  <si>
    <t>1435738_x_at</t>
  </si>
  <si>
    <t>Mm.30191.3</t>
  </si>
  <si>
    <t>AV205856</t>
  </si>
  <si>
    <t>1435736_x_at</t>
  </si>
  <si>
    <t>Mm.27039.2</t>
  </si>
  <si>
    <t>BB396413</t>
  </si>
  <si>
    <t>Dus1l: dihydrouridine synthase 1-like (S. cerevisiae)</t>
  </si>
  <si>
    <t>1435734_x_at</t>
  </si>
  <si>
    <t>Mm.28690.2</t>
  </si>
  <si>
    <t>AI646809</t>
  </si>
  <si>
    <t>1435733_x_at</t>
  </si>
  <si>
    <t>Mm.30155.3</t>
  </si>
  <si>
    <t>AV172216</t>
  </si>
  <si>
    <t>1435732_x_at</t>
  </si>
  <si>
    <t>Mm.70127.4</t>
  </si>
  <si>
    <t>241053 /// 269261 /// 546659 /// 546695 /// 622098 /// 622589 /// 630855 /// 633570 /// 639477 /// 668706</t>
  </si>
  <si>
    <t>C77643</t>
  </si>
  <si>
    <t>1435725_x_at</t>
  </si>
  <si>
    <t>Mm.43721.2</t>
  </si>
  <si>
    <t>20646 /// 84704</t>
  </si>
  <si>
    <t>AI836293</t>
  </si>
  <si>
    <t>1435716_x_at</t>
  </si>
  <si>
    <t>Mm.42790.5</t>
  </si>
  <si>
    <t>100039740 /// 100047828 /// 20084</t>
  </si>
  <si>
    <t>AW907444</t>
  </si>
  <si>
    <t>1435712_a_at</t>
  </si>
  <si>
    <t>Mm.101865.1</t>
  </si>
  <si>
    <t>BB305660</t>
  </si>
  <si>
    <t>1435705_at</t>
  </si>
  <si>
    <t>Mm.42972.4</t>
  </si>
  <si>
    <t>BE687651</t>
  </si>
  <si>
    <t>1435702_s_at</t>
  </si>
  <si>
    <t>Mm.36537.1</t>
  </si>
  <si>
    <t>BQ176694</t>
  </si>
  <si>
    <t>1435698_at</t>
  </si>
  <si>
    <t>Mm.201406.1</t>
  </si>
  <si>
    <t>BG068253</t>
  </si>
  <si>
    <t>1435696_s_at</t>
  </si>
  <si>
    <t>Mm.27337.2</t>
  </si>
  <si>
    <t>AA673177</t>
  </si>
  <si>
    <t>1433708_at</t>
  </si>
  <si>
    <t>1433704_s_at</t>
  </si>
  <si>
    <t>Mm.37383.1</t>
  </si>
  <si>
    <t>BM115038</t>
  </si>
  <si>
    <t>1433703_s_at</t>
  </si>
  <si>
    <t>Mm.27216.1</t>
  </si>
  <si>
    <t>BI663634</t>
  </si>
  <si>
    <t>1433702_at</t>
  </si>
  <si>
    <t>Mm.36395.1</t>
  </si>
  <si>
    <t>BB371430</t>
  </si>
  <si>
    <t>ENSMUSG00000066475 /// ENSMUSG00000067748 /// ENSMUSG00000070510 /// LOC100041933 /// LOC100045527 /// LOC100046300 /// LOC100047874 /// Rpl17: predicted gene, ENSMUSG00000066475 /// predicted gene, ENSMUSG00000067748 /// predicted gene, ENSMUSG00000070510 /// similar to Ribosomal protein L17 /// similar to Rpl17 protein /// similar to Ribosomal protein L17 /// similar to hCG24487 /// ribosomal protein L17</t>
  </si>
  <si>
    <t>1435791_x_at</t>
  </si>
  <si>
    <t>Mm.38261.3</t>
  </si>
  <si>
    <t>C79043</t>
  </si>
  <si>
    <t>1435789_x_at</t>
  </si>
  <si>
    <t>Mm.87398.1</t>
  </si>
  <si>
    <t>AV306779</t>
  </si>
  <si>
    <t>1435786_at</t>
  </si>
  <si>
    <t>Mm.14707.1</t>
  </si>
  <si>
    <t>AU043470</t>
  </si>
  <si>
    <t>OTTMUSG00000007754: predicted gene, OTTMUSG00000007754</t>
  </si>
  <si>
    <t>1435782_at</t>
  </si>
  <si>
    <t>Mm.66300.1</t>
  </si>
  <si>
    <t>BB380335</t>
  </si>
  <si>
    <t>1435781_at</t>
  </si>
  <si>
    <t>Mm.32419.1</t>
  </si>
  <si>
    <t>BQ173970</t>
  </si>
  <si>
    <t>1435775_at</t>
  </si>
  <si>
    <t>Mm.200361.2</t>
  </si>
  <si>
    <t>BM205349</t>
  </si>
  <si>
    <t>1435773_at</t>
  </si>
  <si>
    <t>Mm.34402.1</t>
  </si>
  <si>
    <t>AV228342</t>
  </si>
  <si>
    <t>1435769_at</t>
  </si>
  <si>
    <t>Mm.30472.1</t>
  </si>
  <si>
    <t>AV036957</t>
  </si>
  <si>
    <t>1435766_at</t>
  </si>
  <si>
    <t>Mm.24540.2</t>
  </si>
  <si>
    <t>BB832885</t>
  </si>
  <si>
    <t>1435764_a_at</t>
  </si>
  <si>
    <t>Mm.31392.1</t>
  </si>
  <si>
    <t>BM115617</t>
  </si>
  <si>
    <t>1435762_at</t>
  </si>
  <si>
    <t>Mm.988.5</t>
  </si>
  <si>
    <t>AV082188</t>
  </si>
  <si>
    <t>1435757_a_at</t>
  </si>
  <si>
    <t>Mm.142380.5</t>
  </si>
  <si>
    <t>BQ180736</t>
  </si>
  <si>
    <t>1435754_at</t>
  </si>
  <si>
    <t>Mm.116767.2</t>
  </si>
  <si>
    <t>BM209748</t>
  </si>
  <si>
    <t>1435753_a_at</t>
  </si>
  <si>
    <t>Mm.157113.2</t>
  </si>
  <si>
    <t>AW911807</t>
  </si>
  <si>
    <t>1435749_at</t>
  </si>
  <si>
    <t>1435748_at</t>
  </si>
  <si>
    <t>Mm.25390.1</t>
  </si>
  <si>
    <t>BB127386</t>
  </si>
  <si>
    <t>1435746_at</t>
  </si>
  <si>
    <t>Mm.71015.2</t>
  </si>
  <si>
    <t>AV028026</t>
  </si>
  <si>
    <t>Mm.39461.1</t>
  </si>
  <si>
    <t>BG076254</t>
  </si>
  <si>
    <t>1433752_s_at</t>
  </si>
  <si>
    <t>Mm.40295.1</t>
  </si>
  <si>
    <t>BM250411</t>
  </si>
  <si>
    <t>1433751_at</t>
  </si>
  <si>
    <t>Mm.5238.1</t>
  </si>
  <si>
    <t>BG073165</t>
  </si>
  <si>
    <t>1433749_at</t>
  </si>
  <si>
    <t>Mm.7778.1</t>
  </si>
  <si>
    <t>BG073303</t>
  </si>
  <si>
    <t>1433748_at</t>
  </si>
  <si>
    <t>Mm.24591.1</t>
  </si>
  <si>
    <t>BG063575</t>
  </si>
  <si>
    <t>1433746_at</t>
  </si>
  <si>
    <t>1433745_at</t>
  </si>
  <si>
    <t>Mm.12603.1</t>
  </si>
  <si>
    <t>BG070008</t>
  </si>
  <si>
    <t>1433740_at</t>
  </si>
  <si>
    <t>Mm.27536.1</t>
  </si>
  <si>
    <t>BG071110</t>
  </si>
  <si>
    <t>1433739_at</t>
  </si>
  <si>
    <t>Mm.37825.1</t>
  </si>
  <si>
    <t>AV315131</t>
  </si>
  <si>
    <t>1433738_at</t>
  </si>
  <si>
    <t>Mm.28370.1</t>
  </si>
  <si>
    <t>16589 /// 677213</t>
  </si>
  <si>
    <t>BQ175168</t>
  </si>
  <si>
    <t>1433737_at</t>
  </si>
  <si>
    <t>Mm.26237.2</t>
  </si>
  <si>
    <t>BG069864</t>
  </si>
  <si>
    <t>1433733_a_at</t>
  </si>
  <si>
    <t>Mm.200963.1</t>
  </si>
  <si>
    <t>BG092043</t>
  </si>
  <si>
    <t>1433732_x_at</t>
  </si>
  <si>
    <t>1433731_at</t>
  </si>
  <si>
    <t>Mm.38762.1</t>
  </si>
  <si>
    <t>BQ031040</t>
  </si>
  <si>
    <t>1433730_at</t>
  </si>
  <si>
    <t>Mm.34774.2</t>
  </si>
  <si>
    <t>AV047320</t>
  </si>
  <si>
    <t>1433729_x_at</t>
  </si>
  <si>
    <t>Mm.28205.2</t>
  </si>
  <si>
    <t>BB124070</t>
  </si>
  <si>
    <t>1433726_at</t>
  </si>
  <si>
    <t>Mm.7703.2</t>
  </si>
  <si>
    <t>BQ043509</t>
  </si>
  <si>
    <t>1433725_at</t>
  </si>
  <si>
    <t>1433724_at</t>
  </si>
  <si>
    <t>Mm.45068.1</t>
  </si>
  <si>
    <t>AV304590</t>
  </si>
  <si>
    <t>1433722_at</t>
  </si>
  <si>
    <t>Mm.196612.3</t>
  </si>
  <si>
    <t>AV123577</t>
  </si>
  <si>
    <t>1433721_x_at</t>
  </si>
  <si>
    <t>Mm.30114.2</t>
  </si>
  <si>
    <t>AI647775</t>
  </si>
  <si>
    <t>1433720_s_at</t>
  </si>
  <si>
    <t>Mm.29055.3</t>
  </si>
  <si>
    <t>BB224832</t>
  </si>
  <si>
    <t>1433718_a_at</t>
  </si>
  <si>
    <t>Mm.29398.1</t>
  </si>
  <si>
    <t>BI903574</t>
  </si>
  <si>
    <t>1433717_at</t>
  </si>
  <si>
    <t>Mm.45024.1</t>
  </si>
  <si>
    <t>BB794873</t>
  </si>
  <si>
    <t>1433713_at</t>
  </si>
  <si>
    <t>Mm.23689.1</t>
  </si>
  <si>
    <t>AV032365</t>
  </si>
  <si>
    <t>1433712_at</t>
  </si>
  <si>
    <t>Mm.22669.1</t>
  </si>
  <si>
    <t>AW552821</t>
  </si>
  <si>
    <t>1433709_at</t>
  </si>
  <si>
    <t>Mm.29655.1</t>
  </si>
  <si>
    <t>AI326252</t>
  </si>
  <si>
    <t>1433832_at</t>
  </si>
  <si>
    <t>Mm.200526.2</t>
  </si>
  <si>
    <t>BM213879</t>
  </si>
  <si>
    <t>4833418A01Rik: RIKEN cDNA 4833418A01 gene</t>
  </si>
  <si>
    <t>1433831_at</t>
  </si>
  <si>
    <t>Mm.16767.2</t>
  </si>
  <si>
    <t>BG064117</t>
  </si>
  <si>
    <t>1433830_at</t>
  </si>
  <si>
    <t>1433829_a_at</t>
  </si>
  <si>
    <t>1433827_at</t>
  </si>
  <si>
    <t>Mm.27453.2</t>
  </si>
  <si>
    <t>BB314772</t>
  </si>
  <si>
    <t>1433824_x_at</t>
  </si>
  <si>
    <t>Mm.45312.3</t>
  </si>
  <si>
    <t>AI842295</t>
  </si>
  <si>
    <t>1433822_x_at</t>
  </si>
  <si>
    <t>Mm.24630.1</t>
  </si>
  <si>
    <t>BB489180</t>
  </si>
  <si>
    <t>1433821_at</t>
  </si>
  <si>
    <t>Mm.37722.1</t>
  </si>
  <si>
    <t>AV290082</t>
  </si>
  <si>
    <t>1433815_at</t>
  </si>
  <si>
    <t>Mm.28478.1</t>
  </si>
  <si>
    <t>BG064731</t>
  </si>
  <si>
    <t>1433813_at</t>
  </si>
  <si>
    <t>Mm.23503.1</t>
  </si>
  <si>
    <t>AV133931</t>
  </si>
  <si>
    <t>1433807_at</t>
  </si>
  <si>
    <t>Mm.1971.2</t>
  </si>
  <si>
    <t>AW324084</t>
  </si>
  <si>
    <t>1433806_x_at</t>
  </si>
  <si>
    <t>Mm.28598.1</t>
  </si>
  <si>
    <t>BQ032637</t>
  </si>
  <si>
    <t>1433805_at</t>
  </si>
  <si>
    <t>1433804_at</t>
  </si>
  <si>
    <t>Mm.2077.1</t>
  </si>
  <si>
    <t>BG067232</t>
  </si>
  <si>
    <t>E330034G19Rik: RIKEN cDNA E330034G19 gene</t>
  </si>
  <si>
    <t>1433798_a_at</t>
  </si>
  <si>
    <t>Mm.45644.1</t>
  </si>
  <si>
    <t>BM122301</t>
  </si>
  <si>
    <t>1433795_at</t>
  </si>
  <si>
    <t>Mm.41867.1</t>
  </si>
  <si>
    <t>BM211942</t>
  </si>
  <si>
    <t>1433794_at</t>
  </si>
  <si>
    <t>Mm.124905.1</t>
  </si>
  <si>
    <t>BB667806</t>
  </si>
  <si>
    <t>1433790_at</t>
  </si>
  <si>
    <t>Mm.200975.5</t>
  </si>
  <si>
    <t>AI596986</t>
  </si>
  <si>
    <t>1433786_x_at</t>
  </si>
  <si>
    <t>Mm.40132.1</t>
  </si>
  <si>
    <t>AW554231</t>
  </si>
  <si>
    <t>1433781_a_at</t>
  </si>
  <si>
    <t>Mm.24517.1</t>
  </si>
  <si>
    <t>BB463209</t>
  </si>
  <si>
    <t>1433780_at</t>
  </si>
  <si>
    <t>Mm.28062.1</t>
  </si>
  <si>
    <t>BQ176320</t>
  </si>
  <si>
    <t>1433778_at</t>
  </si>
  <si>
    <t>Mm.29245.1</t>
  </si>
  <si>
    <t>BB152370</t>
  </si>
  <si>
    <t>1433777_at</t>
  </si>
  <si>
    <t>Mm.29465.1</t>
  </si>
  <si>
    <t>AV149705</t>
  </si>
  <si>
    <t>1433776_at</t>
  </si>
  <si>
    <t>Mm.24738.1</t>
  </si>
  <si>
    <t>AA543385</t>
  </si>
  <si>
    <t>1433773_at</t>
  </si>
  <si>
    <t>1433771_at</t>
  </si>
  <si>
    <t>Mm.27390.1</t>
  </si>
  <si>
    <t>BG071905</t>
  </si>
  <si>
    <t>1433768_at</t>
  </si>
  <si>
    <t>1433767_at</t>
  </si>
  <si>
    <t>Mm.26878.1</t>
  </si>
  <si>
    <t>BG065438</t>
  </si>
  <si>
    <t>1433766_at</t>
  </si>
  <si>
    <t>Mm.27568.2</t>
  </si>
  <si>
    <t>BB304622</t>
  </si>
  <si>
    <t>Ube2o: ubiquitin-conjugating enzyme E2O</t>
  </si>
  <si>
    <t>1433765_at</t>
  </si>
  <si>
    <t>Mm.9838.1</t>
  </si>
  <si>
    <t>AV374669</t>
  </si>
  <si>
    <t>1433761_at</t>
  </si>
  <si>
    <t>Mm.38526.1</t>
  </si>
  <si>
    <t>BE949451</t>
  </si>
  <si>
    <t>1433759_at</t>
  </si>
  <si>
    <t>1433753_x_at</t>
  </si>
  <si>
    <t>1435967_s_at</t>
  </si>
  <si>
    <t>Mm.10076.2</t>
  </si>
  <si>
    <t>BE953095</t>
  </si>
  <si>
    <t>1435966_x_at</t>
  </si>
  <si>
    <t>Mm.175032.2</t>
  </si>
  <si>
    <t>AI481951</t>
  </si>
  <si>
    <t>1435965_at</t>
  </si>
  <si>
    <t>Mm.82938.1</t>
  </si>
  <si>
    <t>BB194075</t>
  </si>
  <si>
    <t>1435964_a_at</t>
  </si>
  <si>
    <t>Mm.42652.1</t>
  </si>
  <si>
    <t>BB702376</t>
  </si>
  <si>
    <t>1435961_at</t>
  </si>
  <si>
    <t>Mm.41321.2</t>
  </si>
  <si>
    <t>BM246535</t>
  </si>
  <si>
    <t>1435959_at</t>
  </si>
  <si>
    <t>Mm.121514.1</t>
  </si>
  <si>
    <t>BB277380</t>
  </si>
  <si>
    <t>1435956_at</t>
  </si>
  <si>
    <t>Mm.81940.1</t>
  </si>
  <si>
    <t>AV118079</t>
  </si>
  <si>
    <t>1435952_at</t>
  </si>
  <si>
    <t>Mm.4016.1</t>
  </si>
  <si>
    <t>BB175029</t>
  </si>
  <si>
    <t>1435949_at</t>
  </si>
  <si>
    <t>Mm.39489.1</t>
  </si>
  <si>
    <t>100040525 /// 77106</t>
  </si>
  <si>
    <t>BB309117</t>
  </si>
  <si>
    <t>1435948_at</t>
  </si>
  <si>
    <t>Mm.200712.1</t>
  </si>
  <si>
    <t>BB401993</t>
  </si>
  <si>
    <t>1435946_at</t>
  </si>
  <si>
    <t>Mm.45502.1</t>
  </si>
  <si>
    <t>AA197362</t>
  </si>
  <si>
    <t>1435938_at</t>
  </si>
  <si>
    <t>Mm.101110.1</t>
  </si>
  <si>
    <t>BB026731</t>
  </si>
  <si>
    <t>1435932_at</t>
  </si>
  <si>
    <t>Mm.86588.1</t>
  </si>
  <si>
    <t>BQ175997</t>
  </si>
  <si>
    <t>1435930_at</t>
  </si>
  <si>
    <t>Mm.101836.1</t>
  </si>
  <si>
    <t>AV085117</t>
  </si>
  <si>
    <t>1435929_at</t>
  </si>
  <si>
    <t>Mm.32422.1</t>
  </si>
  <si>
    <t>BI557237</t>
  </si>
  <si>
    <t>1435927_at</t>
  </si>
  <si>
    <t>Mm.29014.2</t>
  </si>
  <si>
    <t>AW551319</t>
  </si>
  <si>
    <t>1435924_at</t>
  </si>
  <si>
    <t>1435921_at</t>
  </si>
  <si>
    <t>Mm.100636.1</t>
  </si>
  <si>
    <t>BM220232</t>
  </si>
  <si>
    <t>1435912_at</t>
  </si>
  <si>
    <t>Mm.24443.3</t>
  </si>
  <si>
    <t>BM219381</t>
  </si>
  <si>
    <t>1435898_x_at</t>
  </si>
  <si>
    <t>Mm.213020.1</t>
  </si>
  <si>
    <t>BB756431</t>
  </si>
  <si>
    <t>1435897_at</t>
  </si>
  <si>
    <t>Mm.18001.1</t>
  </si>
  <si>
    <t>BQ175465</t>
  </si>
  <si>
    <t>1435891_x_at</t>
  </si>
  <si>
    <t>Mm.25711.1</t>
  </si>
  <si>
    <t>BB795103</t>
  </si>
  <si>
    <t>1435890_at</t>
  </si>
  <si>
    <t>Mm.202282.1</t>
  </si>
  <si>
    <t>BB534457</t>
  </si>
  <si>
    <t>1435889_at</t>
  </si>
  <si>
    <t>Mm.202684.1</t>
  </si>
  <si>
    <t>BM248471</t>
  </si>
  <si>
    <t>1435885_s_at</t>
  </si>
  <si>
    <t>1435884_at</t>
  </si>
  <si>
    <t>Mm.25610.3</t>
  </si>
  <si>
    <t>BM200602</t>
  </si>
  <si>
    <t>1433834_at</t>
  </si>
  <si>
    <t>Mm.200324.1</t>
  </si>
  <si>
    <t>BG064539</t>
  </si>
  <si>
    <t>1433833_at</t>
  </si>
  <si>
    <t>Mm.202715.1</t>
  </si>
  <si>
    <t>BB355934</t>
  </si>
  <si>
    <t>BF318238</t>
  </si>
  <si>
    <t>1436038_a_at</t>
  </si>
  <si>
    <t>Mm.23921.1</t>
  </si>
  <si>
    <t>BG276629</t>
  </si>
  <si>
    <t>1436033_at</t>
  </si>
  <si>
    <t>Mm.19355.2</t>
  </si>
  <si>
    <t>BB201888</t>
  </si>
  <si>
    <t>1436032_at</t>
  </si>
  <si>
    <t>Mm.6926.1</t>
  </si>
  <si>
    <t>BB730977</t>
  </si>
  <si>
    <t>1436030_at</t>
  </si>
  <si>
    <t>1436027_at</t>
  </si>
  <si>
    <t>Mm.204893.1</t>
  </si>
  <si>
    <t>BI558298</t>
  </si>
  <si>
    <t>1436026_at</t>
  </si>
  <si>
    <t>Mm.182424.2</t>
  </si>
  <si>
    <t>BB833538</t>
  </si>
  <si>
    <t>1436023_at</t>
  </si>
  <si>
    <t>Mm.196218.1</t>
  </si>
  <si>
    <t>AV099356</t>
  </si>
  <si>
    <t>1436020_at</t>
  </si>
  <si>
    <t>Mm.28073.2</t>
  </si>
  <si>
    <t>BE628649</t>
  </si>
  <si>
    <t>1436019_a_at</t>
  </si>
  <si>
    <t>Mm.39503.1</t>
  </si>
  <si>
    <t>BB771516</t>
  </si>
  <si>
    <t>1436017_at</t>
  </si>
  <si>
    <t>Mm.24443.4</t>
  </si>
  <si>
    <t>BF660710</t>
  </si>
  <si>
    <t>1436016_x_at</t>
  </si>
  <si>
    <t>Mm.46189.3</t>
  </si>
  <si>
    <t>BB735480</t>
  </si>
  <si>
    <t>1436012_s_at</t>
  </si>
  <si>
    <t>Mm.7817.1</t>
  </si>
  <si>
    <t>BG067690</t>
  </si>
  <si>
    <t>1436009_at</t>
  </si>
  <si>
    <t>Mm.26392.2</t>
  </si>
  <si>
    <t>100048066 /// 233802</t>
  </si>
  <si>
    <t>BM233005</t>
  </si>
  <si>
    <t>1436007_a_at</t>
  </si>
  <si>
    <t>Mm.100997.1</t>
  </si>
  <si>
    <t>BB021271</t>
  </si>
  <si>
    <t>1436004_at</t>
  </si>
  <si>
    <t>Mm.35584.3</t>
  </si>
  <si>
    <t>BB055741</t>
  </si>
  <si>
    <t>1436000_a_at</t>
  </si>
  <si>
    <t>Mm.13859.3</t>
  </si>
  <si>
    <t>BF018217</t>
  </si>
  <si>
    <t>1435995_at</t>
  </si>
  <si>
    <t>Mm.44647.1</t>
  </si>
  <si>
    <t>BM120185</t>
  </si>
  <si>
    <t>1435994_at</t>
  </si>
  <si>
    <t>Mm.161467.1</t>
  </si>
  <si>
    <t>BQ175373</t>
  </si>
  <si>
    <t>1435992_at</t>
  </si>
  <si>
    <t>Mm.30234.2</t>
  </si>
  <si>
    <t>BF458932</t>
  </si>
  <si>
    <t>1435988_x_at</t>
  </si>
  <si>
    <t>Mm.22227.4</t>
  </si>
  <si>
    <t>AW107712</t>
  </si>
  <si>
    <t>1435986_x_at</t>
  </si>
  <si>
    <t>Mm.41266.1</t>
  </si>
  <si>
    <t>BB009181</t>
  </si>
  <si>
    <t>1435982_at</t>
  </si>
  <si>
    <t>Mm.44883.1</t>
  </si>
  <si>
    <t>BM118398</t>
  </si>
  <si>
    <t>1435981_at</t>
  </si>
  <si>
    <t>Mm.3731.1</t>
  </si>
  <si>
    <t>AW542521</t>
  </si>
  <si>
    <t>1435976_at</t>
  </si>
  <si>
    <t>Mm.29935.1</t>
  </si>
  <si>
    <t>BM207150</t>
  </si>
  <si>
    <t>1435969_at</t>
  </si>
  <si>
    <t>Mm.4290.2</t>
  </si>
  <si>
    <t>BB805796</t>
  </si>
  <si>
    <t>AK018207</t>
  </si>
  <si>
    <t>1429253_at</t>
  </si>
  <si>
    <t>1429251_at</t>
  </si>
  <si>
    <t>Mm.22619.2</t>
  </si>
  <si>
    <t>AK013026</t>
  </si>
  <si>
    <t>1429246_a_at</t>
  </si>
  <si>
    <t>Mm.31229.1</t>
  </si>
  <si>
    <t>BI202412</t>
  </si>
  <si>
    <t>1429245_at</t>
  </si>
  <si>
    <t>Mm.22564.2</t>
  </si>
  <si>
    <t>330173 /// 66236</t>
  </si>
  <si>
    <t>AW494389</t>
  </si>
  <si>
    <t>1429244_at</t>
  </si>
  <si>
    <t>Mm.31508.2</t>
  </si>
  <si>
    <t>AK014587</t>
  </si>
  <si>
    <t>1429239_a_at</t>
  </si>
  <si>
    <t>Mm.27384.1</t>
  </si>
  <si>
    <t>BM120495</t>
  </si>
  <si>
    <t>1429234_s_at</t>
  </si>
  <si>
    <t>1429233_at</t>
  </si>
  <si>
    <t>Mm.3797.3</t>
  </si>
  <si>
    <t>AK007322</t>
  </si>
  <si>
    <t>1429227_x_at</t>
  </si>
  <si>
    <t>Mm.23010.2</t>
  </si>
  <si>
    <t>AK013297</t>
  </si>
  <si>
    <t>1429220_at</t>
  </si>
  <si>
    <t>Mm.19895.1</t>
  </si>
  <si>
    <t>BE457100</t>
  </si>
  <si>
    <t>1429218_at</t>
  </si>
  <si>
    <t>Mm.41937.1</t>
  </si>
  <si>
    <t>AK018500</t>
  </si>
  <si>
    <t>1429217_at</t>
  </si>
  <si>
    <t>Mm.26659.1</t>
  </si>
  <si>
    <t>AK014194</t>
  </si>
  <si>
    <t>1429206_at</t>
  </si>
  <si>
    <t>Mm.89237.1</t>
  </si>
  <si>
    <t>AK011386</t>
  </si>
  <si>
    <t>1429205_at</t>
  </si>
  <si>
    <t>Mm.65618.1</t>
  </si>
  <si>
    <t>AK010725</t>
  </si>
  <si>
    <t>1429203_at</t>
  </si>
  <si>
    <t>Mm.28520.1</t>
  </si>
  <si>
    <t>AV381512</t>
  </si>
  <si>
    <t>Ski: ski sarcoma viral oncogene homolog (avian)</t>
  </si>
  <si>
    <t>1429192_at</t>
  </si>
  <si>
    <t>Mm.31525.1</t>
  </si>
  <si>
    <t>BI440651</t>
  </si>
  <si>
    <t>1429190_at</t>
  </si>
  <si>
    <t>1429189_at</t>
  </si>
  <si>
    <t>Mm.220909.1</t>
  </si>
  <si>
    <t>AV306753</t>
  </si>
  <si>
    <t>Mm.61107.1</t>
  </si>
  <si>
    <t>AV256030</t>
  </si>
  <si>
    <t>1433944_at</t>
  </si>
  <si>
    <t>Mm.215129.1</t>
  </si>
  <si>
    <t>BE133806</t>
  </si>
  <si>
    <t>1433942_at</t>
  </si>
  <si>
    <t>Mm.21569.4</t>
  </si>
  <si>
    <t>100048812 /// 216873</t>
  </si>
  <si>
    <t>BB239907</t>
  </si>
  <si>
    <t>1433940_at</t>
  </si>
  <si>
    <t>Mm.6844.1</t>
  </si>
  <si>
    <t>BG791555</t>
  </si>
  <si>
    <t>1436046_x_at</t>
  </si>
  <si>
    <t>Mm.4053.2</t>
  </si>
  <si>
    <t>BI648366</t>
  </si>
  <si>
    <t>1436042_at</t>
  </si>
  <si>
    <t>Mm.39490.4</t>
  </si>
  <si>
    <t>1429328_at</t>
  </si>
  <si>
    <t>Mm.46705.1</t>
  </si>
  <si>
    <t>AK017826</t>
  </si>
  <si>
    <t>1429327_at</t>
  </si>
  <si>
    <t>1429325_at</t>
  </si>
  <si>
    <t>Mm.49460.1</t>
  </si>
  <si>
    <t>AK005886</t>
  </si>
  <si>
    <t>1429324_at</t>
  </si>
  <si>
    <t>Mm.30189.1</t>
  </si>
  <si>
    <t>BE996563</t>
  </si>
  <si>
    <t>1429322_at</t>
  </si>
  <si>
    <t>Mm.53963.1</t>
  </si>
  <si>
    <t>AV296242</t>
  </si>
  <si>
    <t>1429320_at</t>
  </si>
  <si>
    <t>Mm.2655.7</t>
  </si>
  <si>
    <t>AK005169</t>
  </si>
  <si>
    <t>1429318_a_at</t>
  </si>
  <si>
    <t>Mm.41438.1</t>
  </si>
  <si>
    <t>AK009324</t>
  </si>
  <si>
    <t>1429311_at</t>
  </si>
  <si>
    <t>Mm.62101.1</t>
  </si>
  <si>
    <t>BF471654</t>
  </si>
  <si>
    <t>1429309_at</t>
  </si>
  <si>
    <t>Mm.45138.1</t>
  </si>
  <si>
    <t>AK007657</t>
  </si>
  <si>
    <t>1429307_s_at</t>
  </si>
  <si>
    <t>Mm.3848.1</t>
  </si>
  <si>
    <t>AK018361</t>
  </si>
  <si>
    <t>1429303_at</t>
  </si>
  <si>
    <t>1429302_at</t>
  </si>
  <si>
    <t>Mm.46413.1</t>
  </si>
  <si>
    <t>AK009018</t>
  </si>
  <si>
    <t>1429297_at</t>
  </si>
  <si>
    <t>1429296_at</t>
  </si>
  <si>
    <t>Mm.6960.1</t>
  </si>
  <si>
    <t>AK010336</t>
  </si>
  <si>
    <t>1429295_s_at</t>
  </si>
  <si>
    <t>Mm.77066.1</t>
  </si>
  <si>
    <t>AK010515</t>
  </si>
  <si>
    <t>1429293_at</t>
  </si>
  <si>
    <t>Mm.182318.1</t>
  </si>
  <si>
    <t>BM225206</t>
  </si>
  <si>
    <t>1429291_at</t>
  </si>
  <si>
    <t>Mm.18959.2</t>
  </si>
  <si>
    <t>AK007700</t>
  </si>
  <si>
    <t>1429288_x_at</t>
  </si>
  <si>
    <t>Mm.48884.1</t>
  </si>
  <si>
    <t>BB727772</t>
  </si>
  <si>
    <t>1429282_at</t>
  </si>
  <si>
    <t>Mm.22328.1</t>
  </si>
  <si>
    <t>AK010827</t>
  </si>
  <si>
    <t>1429278_at</t>
  </si>
  <si>
    <t>Mm.24284.1</t>
  </si>
  <si>
    <t>AK018607</t>
  </si>
  <si>
    <t>1429271_at</t>
  </si>
  <si>
    <t>Mm.27777.1</t>
  </si>
  <si>
    <t>AK005954</t>
  </si>
  <si>
    <t>1429270_a_at</t>
  </si>
  <si>
    <t>Mm.27693.2</t>
  </si>
  <si>
    <t>AK011088</t>
  </si>
  <si>
    <t>1429265_a_at</t>
  </si>
  <si>
    <t>Mm.46783.1</t>
  </si>
  <si>
    <t>544717 /// 66263</t>
  </si>
  <si>
    <t>AW985991</t>
  </si>
  <si>
    <t>1429259_a_at</t>
  </si>
  <si>
    <t>Mm.89178.1</t>
  </si>
  <si>
    <t>AK008148</t>
  </si>
  <si>
    <t>1429255_at</t>
  </si>
  <si>
    <t>Mm.27512.1</t>
  </si>
  <si>
    <t>1436262_x_at</t>
  </si>
  <si>
    <t>Mm.132975.1</t>
  </si>
  <si>
    <t>BM247455</t>
  </si>
  <si>
    <t>1436249_at</t>
  </si>
  <si>
    <t>Mm.46021.4</t>
  </si>
  <si>
    <t>BE852312</t>
  </si>
  <si>
    <t>1436242_a_at</t>
  </si>
  <si>
    <t>Mm.141741.3</t>
  </si>
  <si>
    <t>AI327078</t>
  </si>
  <si>
    <t>1436236_x_at</t>
  </si>
  <si>
    <t>Mm.1764.3</t>
  </si>
  <si>
    <t>BQ177003</t>
  </si>
  <si>
    <t>Gabpb1: GA repeat binding protein, beta 1</t>
  </si>
  <si>
    <t>1436232_a_at</t>
  </si>
  <si>
    <t>Mm.30498.1</t>
  </si>
  <si>
    <t>BB005315</t>
  </si>
  <si>
    <t>1436230_at</t>
  </si>
  <si>
    <t>Mm.94709.1</t>
  </si>
  <si>
    <t>BB256501</t>
  </si>
  <si>
    <t>1436229_at</t>
  </si>
  <si>
    <t>Mm.39272.1</t>
  </si>
  <si>
    <t>AI891570</t>
  </si>
  <si>
    <t>1436226_at</t>
  </si>
  <si>
    <t>Mm.33656.1</t>
  </si>
  <si>
    <t>AV337396</t>
  </si>
  <si>
    <t>1436218_at</t>
  </si>
  <si>
    <t>Mm.12055.1</t>
  </si>
  <si>
    <t>BB081797</t>
  </si>
  <si>
    <t>1436215_at</t>
  </si>
  <si>
    <t>1436214_at</t>
  </si>
  <si>
    <t>1436213_a_at</t>
  </si>
  <si>
    <t>Mm.133138.1</t>
  </si>
  <si>
    <t>BM117982</t>
  </si>
  <si>
    <t>1436206_at</t>
  </si>
  <si>
    <t>Mm.30731.1</t>
  </si>
  <si>
    <t>BE956940</t>
  </si>
  <si>
    <t>BE980596</t>
  </si>
  <si>
    <t>1434063_at</t>
  </si>
  <si>
    <t>Mm.1023.1</t>
  </si>
  <si>
    <t>AV226672</t>
  </si>
  <si>
    <t>1434062_at</t>
  </si>
  <si>
    <t>Mm.30167.2</t>
  </si>
  <si>
    <t>AW146201</t>
  </si>
  <si>
    <t>1434060_at</t>
  </si>
  <si>
    <t>Mm.1103.2</t>
  </si>
  <si>
    <t>Anapc10: anaphase promoting complex subunit 10</t>
  </si>
  <si>
    <t>1429376_s_at</t>
  </si>
  <si>
    <t>1429375_at</t>
  </si>
  <si>
    <t>Mm.28571.1</t>
  </si>
  <si>
    <t>AK007547</t>
  </si>
  <si>
    <t>1429370_a_at</t>
  </si>
  <si>
    <t>Mm.47914.1</t>
  </si>
  <si>
    <t>BB815335</t>
  </si>
  <si>
    <t>1429363_at</t>
  </si>
  <si>
    <t>Mm.196532.1</t>
  </si>
  <si>
    <t>BF022081</t>
  </si>
  <si>
    <t>1429362_a_at</t>
  </si>
  <si>
    <t>Mm.12436.1</t>
  </si>
  <si>
    <t>AK003434</t>
  </si>
  <si>
    <t>1429359_s_at</t>
  </si>
  <si>
    <t>1429357_at</t>
  </si>
  <si>
    <t>Mm.28252.1</t>
  </si>
  <si>
    <t>AK003797</t>
  </si>
  <si>
    <t>1429352_at</t>
  </si>
  <si>
    <t>Mm.132646.1</t>
  </si>
  <si>
    <t>AK014568</t>
  </si>
  <si>
    <t>1429338_a_at</t>
  </si>
  <si>
    <t>Mm.139238.1</t>
  </si>
  <si>
    <t>BB161454</t>
  </si>
  <si>
    <t>1429337_at</t>
  </si>
  <si>
    <t>1429336_at</t>
  </si>
  <si>
    <t>Mm.25937.1</t>
  </si>
  <si>
    <t>AK012317</t>
  </si>
  <si>
    <t>1429335_at</t>
  </si>
  <si>
    <t>Mm.44196.1</t>
  </si>
  <si>
    <t>AK010385</t>
  </si>
  <si>
    <t>1429329_at</t>
  </si>
  <si>
    <t>Mm.12155.2</t>
  </si>
  <si>
    <t>BG922397</t>
  </si>
  <si>
    <t>1436333_a_at</t>
  </si>
  <si>
    <t>Mm.46397.2</t>
  </si>
  <si>
    <t>BM934830</t>
  </si>
  <si>
    <t>1436327_a_at</t>
  </si>
  <si>
    <t>Mm.29723.1</t>
  </si>
  <si>
    <t>BE952576</t>
  </si>
  <si>
    <t>1436323_at</t>
  </si>
  <si>
    <t>Mm.178550.4</t>
  </si>
  <si>
    <t>W45978</t>
  </si>
  <si>
    <t>1436320_at</t>
  </si>
  <si>
    <t>Mm.27651.1</t>
  </si>
  <si>
    <t>BM249802</t>
  </si>
  <si>
    <t>1436314_at</t>
  </si>
  <si>
    <t>1436313_at</t>
  </si>
  <si>
    <t>Mm.206534.1</t>
  </si>
  <si>
    <t>BB524436</t>
  </si>
  <si>
    <t>1436307_at</t>
  </si>
  <si>
    <t>Mm.35797.1</t>
  </si>
  <si>
    <t>BQ267038</t>
  </si>
  <si>
    <t>1436303_at</t>
  </si>
  <si>
    <t>Mm.533.5</t>
  </si>
  <si>
    <t>BB435342</t>
  </si>
  <si>
    <t>1436301_at</t>
  </si>
  <si>
    <t>1436300_at</t>
  </si>
  <si>
    <t>Mm.182931.3</t>
  </si>
  <si>
    <t>BB066556</t>
  </si>
  <si>
    <t>1436298_x_at</t>
  </si>
  <si>
    <t>Mm.41665.2</t>
  </si>
  <si>
    <t>AW212189</t>
  </si>
  <si>
    <t>Grina: glutamate receptor, ionotropic, N-methyl D-aspartate-associated protein 1 (glutamate binding)</t>
  </si>
  <si>
    <t>1436297_a_at</t>
  </si>
  <si>
    <t>Mm.683.4</t>
  </si>
  <si>
    <t>BI438046</t>
  </si>
  <si>
    <t>1436292_a_at</t>
  </si>
  <si>
    <t>Mm.142735.1</t>
  </si>
  <si>
    <t>AV205574</t>
  </si>
  <si>
    <t>1436288_at</t>
  </si>
  <si>
    <t>Mm.29356.2</t>
  </si>
  <si>
    <t>BI734893</t>
  </si>
  <si>
    <t>1436277_at</t>
  </si>
  <si>
    <t>Mm.45683.2</t>
  </si>
  <si>
    <t>327951 /// 626571</t>
  </si>
  <si>
    <t>AW536837</t>
  </si>
  <si>
    <t>1436270_at</t>
  </si>
  <si>
    <t>Mm.21880.2</t>
  </si>
  <si>
    <t>AW323050</t>
  </si>
  <si>
    <t>1436269_s_at</t>
  </si>
  <si>
    <t>Mm.21158.3</t>
  </si>
  <si>
    <t>BB127885</t>
  </si>
  <si>
    <t>1436267_a_at</t>
  </si>
  <si>
    <t>Mm.29055.4</t>
  </si>
  <si>
    <t>100047028 /// 12412</t>
  </si>
  <si>
    <t>BI440502</t>
  </si>
  <si>
    <t>1436266_x_at</t>
  </si>
  <si>
    <t>Mm.142827.3</t>
  </si>
  <si>
    <t>100045117 /// 54644</t>
  </si>
  <si>
    <t>BB112533</t>
  </si>
  <si>
    <t>1429561_at</t>
  </si>
  <si>
    <t>1429560_at</t>
  </si>
  <si>
    <t>Mm.46641.2</t>
  </si>
  <si>
    <t>BI104294</t>
  </si>
  <si>
    <t>1429558_a_at</t>
  </si>
  <si>
    <t>Mm.45710.1</t>
  </si>
  <si>
    <t>AK010365</t>
  </si>
  <si>
    <t>1429557_at</t>
  </si>
  <si>
    <t>Mm.29482.2</t>
  </si>
  <si>
    <t>AA408371</t>
  </si>
  <si>
    <t>1429555_at</t>
  </si>
  <si>
    <t>Mm.172946.1</t>
  </si>
  <si>
    <t>AK012404</t>
  </si>
  <si>
    <t>1429539_at</t>
  </si>
  <si>
    <t>1429538_a_at</t>
  </si>
  <si>
    <t>1429537_at</t>
  </si>
  <si>
    <t>1429536_at</t>
  </si>
  <si>
    <t>Mm.27717.1</t>
  </si>
  <si>
    <t>AK004793</t>
  </si>
  <si>
    <t>1429535_at</t>
  </si>
  <si>
    <t>Mm.183073.1</t>
  </si>
  <si>
    <t>BB222675</t>
  </si>
  <si>
    <t>1429534_a_at</t>
  </si>
  <si>
    <t>1436376_s_at</t>
  </si>
  <si>
    <t>Mm.25283.1</t>
  </si>
  <si>
    <t>AI893437</t>
  </si>
  <si>
    <t>1436370_at</t>
  </si>
  <si>
    <t>Mm.186778.2</t>
  </si>
  <si>
    <t>BB140436</t>
  </si>
  <si>
    <t>1436368_at</t>
  </si>
  <si>
    <t>Mm.27987.3</t>
  </si>
  <si>
    <t>BE865230</t>
  </si>
  <si>
    <t>1436366_at</t>
  </si>
  <si>
    <t>Mm.9394.3</t>
  </si>
  <si>
    <t>AW049660</t>
  </si>
  <si>
    <t>1436364_x_at</t>
  </si>
  <si>
    <t>Mm.105652.1</t>
  </si>
  <si>
    <t>BF226994</t>
  </si>
  <si>
    <t>Cep78: centrosomal protein 78</t>
  </si>
  <si>
    <t>1436352_at</t>
  </si>
  <si>
    <t>Mm.5662.1</t>
  </si>
  <si>
    <t>C78422</t>
  </si>
  <si>
    <t>1436351_at</t>
  </si>
  <si>
    <t>Mm.4071.2</t>
  </si>
  <si>
    <t>BI408855</t>
  </si>
  <si>
    <t>1436349_at</t>
  </si>
  <si>
    <t>Mm.6358.1</t>
  </si>
  <si>
    <t>BB447409</t>
  </si>
  <si>
    <t>1436348_at</t>
  </si>
  <si>
    <t>Mm.183257.3</t>
  </si>
  <si>
    <t>BM502696</t>
  </si>
  <si>
    <t>1436343_at</t>
  </si>
  <si>
    <t>Mm.27839.2</t>
  </si>
  <si>
    <t>AU041099</t>
  </si>
  <si>
    <t>1436342_a_at</t>
  </si>
  <si>
    <t>Mm.844.1</t>
  </si>
  <si>
    <t>BM125569</t>
  </si>
  <si>
    <t>1436341_at</t>
  </si>
  <si>
    <t>Mm.53.1</t>
  </si>
  <si>
    <t>BE627374</t>
  </si>
  <si>
    <t>1436339_at</t>
  </si>
  <si>
    <t>Mm.35625.1</t>
  </si>
  <si>
    <t>BF730541</t>
  </si>
  <si>
    <t>1436338_at</t>
  </si>
  <si>
    <t>Mm.22480.2</t>
  </si>
  <si>
    <t>BF453911</t>
  </si>
  <si>
    <t>1436337_at</t>
  </si>
  <si>
    <t>Mm.28151.2</t>
  </si>
  <si>
    <t>BM232846</t>
  </si>
  <si>
    <t>1436334_at</t>
  </si>
  <si>
    <t>1429653_at</t>
  </si>
  <si>
    <t>Mm.44413.1</t>
  </si>
  <si>
    <t>AV339670</t>
  </si>
  <si>
    <t>1429651_at</t>
  </si>
  <si>
    <t>Mm.22193.1</t>
  </si>
  <si>
    <t>AV091811</t>
  </si>
  <si>
    <t>1429650_at</t>
  </si>
  <si>
    <t>Mm.5145.3</t>
  </si>
  <si>
    <t>AK017183</t>
  </si>
  <si>
    <t>1429643_a_at</t>
  </si>
  <si>
    <t>Mm.46098.1</t>
  </si>
  <si>
    <t>AK009137</t>
  </si>
  <si>
    <t>1429639_at</t>
  </si>
  <si>
    <t>Mm.30876.1</t>
  </si>
  <si>
    <t>AK014072</t>
  </si>
  <si>
    <t>1429633_at</t>
  </si>
  <si>
    <t>Mm.25643.1</t>
  </si>
  <si>
    <t>AK013316</t>
  </si>
  <si>
    <t>1429631_at</t>
  </si>
  <si>
    <t>Mm.20277.1</t>
  </si>
  <si>
    <t>AW540521</t>
  </si>
  <si>
    <t>1429627_at</t>
  </si>
  <si>
    <t>Mm.28233.2</t>
  </si>
  <si>
    <t>BB040330</t>
  </si>
  <si>
    <t>1429619_a_at</t>
  </si>
  <si>
    <t>Mm.28324.1</t>
  </si>
  <si>
    <t>AI430439</t>
  </si>
  <si>
    <t>1429615_at</t>
  </si>
  <si>
    <t>Mm.38529.1</t>
  </si>
  <si>
    <t>BM250142</t>
  </si>
  <si>
    <t>1429614_at</t>
  </si>
  <si>
    <t>Mm.87700.1</t>
  </si>
  <si>
    <t>AK019611</t>
  </si>
  <si>
    <t>1429612_at</t>
  </si>
  <si>
    <t>Mm.200818.1</t>
  </si>
  <si>
    <t>AK010407</t>
  </si>
  <si>
    <t>1429610_a_at</t>
  </si>
  <si>
    <t>Mm.31482.1</t>
  </si>
  <si>
    <t>AK009888</t>
  </si>
  <si>
    <t>1429602_at</t>
  </si>
  <si>
    <t>Mm.35597.1</t>
  </si>
  <si>
    <t>BB067210</t>
  </si>
  <si>
    <t>1429597_at</t>
  </si>
  <si>
    <t>Mm.46445.1</t>
  </si>
  <si>
    <t>AK010254</t>
  </si>
  <si>
    <t>1429596_at</t>
  </si>
  <si>
    <t>Mm.12248.1</t>
  </si>
  <si>
    <t>AK012399</t>
  </si>
  <si>
    <t>1429595_at</t>
  </si>
  <si>
    <t>Mm.150176.1</t>
  </si>
  <si>
    <t>BE862546</t>
  </si>
  <si>
    <t>Tacc1: transforming, acidic coiled-coil containing protein 1</t>
  </si>
  <si>
    <t>1429591_at</t>
  </si>
  <si>
    <t>1429590_at</t>
  </si>
  <si>
    <t>Mm.52140.1</t>
  </si>
  <si>
    <t>AA509870</t>
  </si>
  <si>
    <t>1429588_at</t>
  </si>
  <si>
    <t>Mm.28199.1</t>
  </si>
  <si>
    <t>AK016057</t>
  </si>
  <si>
    <t>1429587_at</t>
  </si>
  <si>
    <t>Mm.30888.3</t>
  </si>
  <si>
    <t>BF682874</t>
  </si>
  <si>
    <t>1429585_s_at</t>
  </si>
  <si>
    <t>1429584_at</t>
  </si>
  <si>
    <t>Mm.44214.3</t>
  </si>
  <si>
    <t>AK007937</t>
  </si>
  <si>
    <t>1429568_x_at</t>
  </si>
  <si>
    <t>Mm.20934.4</t>
  </si>
  <si>
    <t>AK016742</t>
  </si>
  <si>
    <t>1429566_a_at</t>
  </si>
  <si>
    <t>Mm.220944.1</t>
  </si>
  <si>
    <t>AU017788</t>
  </si>
  <si>
    <t>1429563_x_at</t>
  </si>
  <si>
    <t>Mm.87046.1</t>
  </si>
  <si>
    <t>AK012680</t>
  </si>
  <si>
    <t>1436609_a_at</t>
  </si>
  <si>
    <t>Mm.130036.1</t>
  </si>
  <si>
    <t>BB457436</t>
  </si>
  <si>
    <t>BF018149</t>
  </si>
  <si>
    <t>1434305_at</t>
  </si>
  <si>
    <t>1434304_s_at</t>
  </si>
  <si>
    <t>Mm.22755.1</t>
  </si>
  <si>
    <t>BE303700</t>
  </si>
  <si>
    <t>AW208417</t>
  </si>
  <si>
    <t>1429707_at</t>
  </si>
  <si>
    <t>Mm.31992.1</t>
  </si>
  <si>
    <t>AK010362</t>
  </si>
  <si>
    <t>1429701_at</t>
  </si>
  <si>
    <t>Mm.129815.1</t>
  </si>
  <si>
    <t>AK016498</t>
  </si>
  <si>
    <t>1429698_at</t>
  </si>
  <si>
    <t>Mm.41683.2</t>
  </si>
  <si>
    <t>BB698398</t>
  </si>
  <si>
    <t>1429692_s_at</t>
  </si>
  <si>
    <t>Mm.30767.1</t>
  </si>
  <si>
    <t>AK004870</t>
  </si>
  <si>
    <t>1429690_at</t>
  </si>
  <si>
    <t>Mm.23132.1</t>
  </si>
  <si>
    <t>AK016544</t>
  </si>
  <si>
    <t>1429689_at</t>
  </si>
  <si>
    <t>Mm.71643.1</t>
  </si>
  <si>
    <t>BB713508</t>
  </si>
  <si>
    <t>1429688_at</t>
  </si>
  <si>
    <t>Mm.206782.1</t>
  </si>
  <si>
    <t>BG070811</t>
  </si>
  <si>
    <t>1429686_at</t>
  </si>
  <si>
    <t>Mm.89828.1</t>
  </si>
  <si>
    <t>BG094398</t>
  </si>
  <si>
    <t>1429684_at</t>
  </si>
  <si>
    <t>Mm.32239.1</t>
  </si>
  <si>
    <t>AK015259</t>
  </si>
  <si>
    <t>Fam46c: family with sequence similarity 46, member C</t>
  </si>
  <si>
    <t>1429682_at</t>
  </si>
  <si>
    <t>Mm.142511.2</t>
  </si>
  <si>
    <t>AK020708</t>
  </si>
  <si>
    <t>1429681_a_at</t>
  </si>
  <si>
    <t>Mm.196598.1</t>
  </si>
  <si>
    <t>BF466228</t>
  </si>
  <si>
    <t>1429680_at</t>
  </si>
  <si>
    <t>Mm.28012.1</t>
  </si>
  <si>
    <t>BB503935</t>
  </si>
  <si>
    <t>1429679_at</t>
  </si>
  <si>
    <t>Mm.148822.1</t>
  </si>
  <si>
    <t>AK006257</t>
  </si>
  <si>
    <t>1429675_at</t>
  </si>
  <si>
    <t>Mm.132990.1</t>
  </si>
  <si>
    <t>BB465134</t>
  </si>
  <si>
    <t>1429667_at</t>
  </si>
  <si>
    <t>Mm.74730.1</t>
  </si>
  <si>
    <t>BB794620</t>
  </si>
  <si>
    <t>1429665_at</t>
  </si>
  <si>
    <t>Mm.35803.1</t>
  </si>
  <si>
    <t>AK014074</t>
  </si>
  <si>
    <t>1429663_at</t>
  </si>
  <si>
    <t>Mm.89878.1</t>
  </si>
  <si>
    <t>BB041370</t>
  </si>
  <si>
    <t>Rhobtb1: Rho-related BTB domain containing 1</t>
  </si>
  <si>
    <t>1429656_at</t>
  </si>
  <si>
    <t>Mm.203936.3</t>
  </si>
  <si>
    <t>AW542236</t>
  </si>
  <si>
    <t>1429655_at</t>
  </si>
  <si>
    <t>1429654_at</t>
  </si>
  <si>
    <t>Mm.196377.1</t>
  </si>
  <si>
    <t>BE863648</t>
  </si>
  <si>
    <t>1436716_at</t>
  </si>
  <si>
    <t>Mm.28219.3</t>
  </si>
  <si>
    <t>BB311117</t>
  </si>
  <si>
    <t>1436715_s_at</t>
  </si>
  <si>
    <t>Mm.7816.1</t>
  </si>
  <si>
    <t>BG067496</t>
  </si>
  <si>
    <t>1436712_at</t>
  </si>
  <si>
    <t>Mm.1500.2</t>
  </si>
  <si>
    <t>BB447978</t>
  </si>
  <si>
    <t>1436708_x_at</t>
  </si>
  <si>
    <t>Mm.29786.2</t>
  </si>
  <si>
    <t>BB725358</t>
  </si>
  <si>
    <t>1436707_x_at</t>
  </si>
  <si>
    <t>Mm.119513.1</t>
  </si>
  <si>
    <t>BB262218</t>
  </si>
  <si>
    <t>1436705_at</t>
  </si>
  <si>
    <t>Mm.29584.2</t>
  </si>
  <si>
    <t>AV215673</t>
  </si>
  <si>
    <t>1436704_x_at</t>
  </si>
  <si>
    <t>Mm.28010.1</t>
  </si>
  <si>
    <t>BM225189</t>
  </si>
  <si>
    <t>1436701_at</t>
  </si>
  <si>
    <t>Mm.41923.5</t>
  </si>
  <si>
    <t>100048449 /// 19899</t>
  </si>
  <si>
    <t>BB422726</t>
  </si>
  <si>
    <t>1436699_x_at</t>
  </si>
  <si>
    <t>Mm.171514.2</t>
  </si>
  <si>
    <t>BB106270</t>
  </si>
  <si>
    <t>1436693_x_at</t>
  </si>
  <si>
    <t>Mm.30929.5</t>
  </si>
  <si>
    <t>BB166616</t>
  </si>
  <si>
    <t>1436691_x_at</t>
  </si>
  <si>
    <t>Mm.29803.2</t>
  </si>
  <si>
    <t>AV028069</t>
  </si>
  <si>
    <t>1436689_a_at</t>
  </si>
  <si>
    <t>Mm.43749.4</t>
  </si>
  <si>
    <t>AV150377</t>
  </si>
  <si>
    <t>1436688_x_at</t>
  </si>
  <si>
    <t>Mm.34105.2</t>
  </si>
  <si>
    <t>AV066689</t>
  </si>
  <si>
    <t>1436684_a_at</t>
  </si>
  <si>
    <t>Mm.29712.3</t>
  </si>
  <si>
    <t>BE199670</t>
  </si>
  <si>
    <t>1436681_x_at</t>
  </si>
  <si>
    <t>Mm.45570.2</t>
  </si>
  <si>
    <t>C86680</t>
  </si>
  <si>
    <t>1436680_s_at</t>
  </si>
  <si>
    <t>Mm.34581.2</t>
  </si>
  <si>
    <t>BB022444</t>
  </si>
  <si>
    <t>1436668_at</t>
  </si>
  <si>
    <t>Mm.42183.2</t>
  </si>
  <si>
    <t>BB066603</t>
  </si>
  <si>
    <t>1436645_a_at</t>
  </si>
  <si>
    <t>Mm.41018.1</t>
  </si>
  <si>
    <t>BB379739</t>
  </si>
  <si>
    <t>1436618_at</t>
  </si>
  <si>
    <t>Mm.25493.1</t>
  </si>
  <si>
    <t>AV211098</t>
  </si>
  <si>
    <t>1436617_at</t>
  </si>
  <si>
    <t>Mm.5294.1</t>
  </si>
  <si>
    <t>BE945631</t>
  </si>
  <si>
    <t>1436616_at</t>
  </si>
  <si>
    <t>1436760_a_at</t>
  </si>
  <si>
    <t>Mm.22171.3</t>
  </si>
  <si>
    <t>AV172168</t>
  </si>
  <si>
    <t>1436759_x_at</t>
  </si>
  <si>
    <t>Mm.400.2</t>
  </si>
  <si>
    <t>AV167903</t>
  </si>
  <si>
    <t>1436757_a_at</t>
  </si>
  <si>
    <t>Mm.23783.1</t>
  </si>
  <si>
    <t>BM229530</t>
  </si>
  <si>
    <t>1436752_at</t>
  </si>
  <si>
    <t>Mm.20593.1</t>
  </si>
  <si>
    <t>BG070796</t>
  </si>
  <si>
    <t>1436751_at</t>
  </si>
  <si>
    <t>1436750_a_at</t>
  </si>
  <si>
    <t>Mm.27341.1</t>
  </si>
  <si>
    <t>BI692255</t>
  </si>
  <si>
    <t>1436746_at</t>
  </si>
  <si>
    <t>Mm.9890.1</t>
  </si>
  <si>
    <t>BB553906</t>
  </si>
  <si>
    <t>1436744_x_at</t>
  </si>
  <si>
    <t>Mm.9889.1</t>
  </si>
  <si>
    <t>BG070524</t>
  </si>
  <si>
    <t>Accsl: 1-aminocyclopropane-1-carboxylate synthase homolog (Arabidopsis)(non-functional)-like</t>
  </si>
  <si>
    <t>1436742_a_at</t>
  </si>
  <si>
    <t>Mm.37393.1</t>
  </si>
  <si>
    <t>BM228944</t>
  </si>
  <si>
    <t>Obox5: oocyte specific homeobox 5</t>
  </si>
  <si>
    <t>1436741_at</t>
  </si>
  <si>
    <t>Mm.29030.5</t>
  </si>
  <si>
    <t>BB737680</t>
  </si>
  <si>
    <t>1436737_a_at</t>
  </si>
  <si>
    <t>Mm.4919.2</t>
  </si>
  <si>
    <t>BB369191</t>
  </si>
  <si>
    <t>1436736_x_at</t>
  </si>
  <si>
    <t>Mm.197530.2</t>
  </si>
  <si>
    <t>BB750997</t>
  </si>
  <si>
    <t>1436732_s_at</t>
  </si>
  <si>
    <t>Mm.39482.1</t>
  </si>
  <si>
    <t>AV328634</t>
  </si>
  <si>
    <t>1436729_at</t>
  </si>
  <si>
    <t>Mm.11333.2</t>
  </si>
  <si>
    <t>BG071028</t>
  </si>
  <si>
    <t>1436728_s_at</t>
  </si>
  <si>
    <t>Mm.200841.1</t>
  </si>
  <si>
    <t>BB470898</t>
  </si>
  <si>
    <t>Sptlc1: serine palmitoyltransferase, long chain base subunit 1</t>
  </si>
  <si>
    <t>1436727_x_at</t>
  </si>
  <si>
    <t>1436726_s_at</t>
  </si>
  <si>
    <t>Mm.113006.1</t>
  </si>
  <si>
    <t>BM226118</t>
  </si>
  <si>
    <t>1436725_at</t>
  </si>
  <si>
    <t>Mm.7330.2</t>
  </si>
  <si>
    <t>BB238390</t>
  </si>
  <si>
    <t>1436724_a_at</t>
  </si>
  <si>
    <t>Mm.297.2</t>
  </si>
  <si>
    <t>AW537707</t>
  </si>
  <si>
    <t>1436722_a_at</t>
  </si>
  <si>
    <t>Mm.28722.1</t>
  </si>
  <si>
    <t>BM225195</t>
  </si>
  <si>
    <t>1436721_x_at</t>
  </si>
  <si>
    <t>1436720_s_at</t>
  </si>
  <si>
    <t>Mm.140.2</t>
  </si>
  <si>
    <t>BM941586</t>
  </si>
  <si>
    <t>1430205_a_at</t>
  </si>
  <si>
    <t>Mm.9712.1</t>
  </si>
  <si>
    <t>100044513 /// 75934</t>
  </si>
  <si>
    <t>BG067633</t>
  </si>
  <si>
    <t>1430200_at</t>
  </si>
  <si>
    <t>Mm.180444.1</t>
  </si>
  <si>
    <t>BF021255</t>
  </si>
  <si>
    <t>1430193_at</t>
  </si>
  <si>
    <t>Mm.179612.1</t>
  </si>
  <si>
    <t>AK016727</t>
  </si>
  <si>
    <t>1430184_at</t>
  </si>
  <si>
    <t>Mm.24640.4</t>
  </si>
  <si>
    <t>AK012646</t>
  </si>
  <si>
    <t>1430164_a_at</t>
  </si>
  <si>
    <t>Mm.38149.1</t>
  </si>
  <si>
    <t>AI666321</t>
  </si>
  <si>
    <t>1430154_at</t>
  </si>
  <si>
    <t>Mm.87629.1</t>
  </si>
  <si>
    <t>AK017809</t>
  </si>
  <si>
    <t>1430150_at</t>
  </si>
  <si>
    <t>Mm.218317.3</t>
  </si>
  <si>
    <t>AK016109</t>
  </si>
  <si>
    <t>1430147_a_at</t>
  </si>
  <si>
    <t>Mm.171707.1</t>
  </si>
  <si>
    <t>BB667531</t>
  </si>
  <si>
    <t>1430145_at</t>
  </si>
  <si>
    <t>Mm.105343.1</t>
  </si>
  <si>
    <t>BB815600</t>
  </si>
  <si>
    <t>1430144_at</t>
  </si>
  <si>
    <t>Mm.28205.1</t>
  </si>
  <si>
    <t>AK009628</t>
  </si>
  <si>
    <t>1430126_at</t>
  </si>
  <si>
    <t>Mm.30085.2</t>
  </si>
  <si>
    <t>AK009462</t>
  </si>
  <si>
    <t>1430124_x_at</t>
  </si>
  <si>
    <t>1430123_a_at</t>
  </si>
  <si>
    <t>Mm.159804.1</t>
  </si>
  <si>
    <t>AK004823</t>
  </si>
  <si>
    <t>1430081_at</t>
  </si>
  <si>
    <t>Mm.43612.2</t>
  </si>
  <si>
    <t>AK008192</t>
  </si>
  <si>
    <t>1430078_a_at</t>
  </si>
  <si>
    <t>Mm.116705.1</t>
  </si>
  <si>
    <t>AK006825</t>
  </si>
  <si>
    <t>1430072_at</t>
  </si>
  <si>
    <t>Mm.32229.1</t>
  </si>
  <si>
    <t>AK014044</t>
  </si>
  <si>
    <t>1430066_at</t>
  </si>
  <si>
    <t>Mm.196262.1</t>
  </si>
  <si>
    <t>AK015684</t>
  </si>
  <si>
    <t>1430057_s_at</t>
  </si>
  <si>
    <t>Mm.44754.1</t>
  </si>
  <si>
    <t>AK012253</t>
  </si>
  <si>
    <t>1430047_at</t>
  </si>
  <si>
    <t>Mm.45539.1</t>
  </si>
  <si>
    <t>AK018415</t>
  </si>
  <si>
    <t>1430035_at</t>
  </si>
  <si>
    <t>Mm.132469.1</t>
  </si>
  <si>
    <t>BE648588</t>
  </si>
  <si>
    <t>1430034_at</t>
  </si>
  <si>
    <t>Mm.35650.2</t>
  </si>
  <si>
    <t>AK012853</t>
  </si>
  <si>
    <t>1430029_a_at</t>
  </si>
  <si>
    <t>Mm.46272.1</t>
  </si>
  <si>
    <t>BB284377</t>
  </si>
  <si>
    <t>1430024_at</t>
  </si>
  <si>
    <t>Mm.29698.2</t>
  </si>
  <si>
    <t>AK011772</t>
  </si>
  <si>
    <t>1430021_a_at</t>
  </si>
  <si>
    <t>Mm.27927.3</t>
  </si>
  <si>
    <t>AK007802</t>
  </si>
  <si>
    <t>1430020_x_at</t>
  </si>
  <si>
    <t>15382 /// 434858 /// 654467</t>
  </si>
  <si>
    <t>1430371_x_at</t>
  </si>
  <si>
    <t>Mm.87016.1</t>
  </si>
  <si>
    <t>AK005913</t>
  </si>
  <si>
    <t>1430365_at</t>
  </si>
  <si>
    <t>Mm.108729.1</t>
  </si>
  <si>
    <t>AI429259</t>
  </si>
  <si>
    <t>1430364_at</t>
  </si>
  <si>
    <t>Mm.35104.2</t>
  </si>
  <si>
    <t>BC018248</t>
  </si>
  <si>
    <t>1430359_a_at</t>
  </si>
  <si>
    <t>Mm.170521.1</t>
  </si>
  <si>
    <t>BB207363</t>
  </si>
  <si>
    <t>1430353_at</t>
  </si>
  <si>
    <t>Mm.87719.1</t>
  </si>
  <si>
    <t>AK011507</t>
  </si>
  <si>
    <t>1430339_at</t>
  </si>
  <si>
    <t>Mm.196343.1</t>
  </si>
  <si>
    <t>AK003160</t>
  </si>
  <si>
    <t>1430326_s_at</t>
  </si>
  <si>
    <t>Mm.29384.1</t>
  </si>
  <si>
    <t>BC025455</t>
  </si>
  <si>
    <t>1430309_at</t>
  </si>
  <si>
    <t>Mm.148155.2</t>
  </si>
  <si>
    <t>17436 /// 677317</t>
  </si>
  <si>
    <t>AK006387</t>
  </si>
  <si>
    <t>1430307_a_at</t>
  </si>
  <si>
    <t>Mm.132921.1</t>
  </si>
  <si>
    <t>AK020004</t>
  </si>
  <si>
    <t>1430304_at</t>
  </si>
  <si>
    <t>Mm.31770.2</t>
  </si>
  <si>
    <t>AK008513</t>
  </si>
  <si>
    <t>1430297_a_at</t>
  </si>
  <si>
    <t>Mm.202311.2</t>
  </si>
  <si>
    <t>BG094302</t>
  </si>
  <si>
    <t>1430295_at</t>
  </si>
  <si>
    <t>Mm.196137.2</t>
  </si>
  <si>
    <t>100009600 /// 68165</t>
  </si>
  <si>
    <t>AK020979</t>
  </si>
  <si>
    <t>1430293_a_at</t>
  </si>
  <si>
    <t>Mm.28071.2</t>
  </si>
  <si>
    <t>BG792484</t>
  </si>
  <si>
    <t>1430292_a_at</t>
  </si>
  <si>
    <t>Mm.208.1</t>
  </si>
  <si>
    <t>AK004325</t>
  </si>
  <si>
    <t>1430291_at</t>
  </si>
  <si>
    <t>Mm.181878.1</t>
  </si>
  <si>
    <t>AK007850</t>
  </si>
  <si>
    <t>1430288_x_at</t>
  </si>
  <si>
    <t>Mm.2545.2</t>
  </si>
  <si>
    <t>AK016322</t>
  </si>
  <si>
    <t>1430275_a_at</t>
  </si>
  <si>
    <t>Mm.41940.2</t>
  </si>
  <si>
    <t>AK018331</t>
  </si>
  <si>
    <t>1430274_a_at</t>
  </si>
  <si>
    <t>Mm.218317.4</t>
  </si>
  <si>
    <t>AA672926</t>
  </si>
  <si>
    <t>1430271_x_at</t>
  </si>
  <si>
    <t>Mm.18879.2</t>
  </si>
  <si>
    <t>AK021095</t>
  </si>
  <si>
    <t>1430231_a_at</t>
  </si>
  <si>
    <t>Mm.95273.1</t>
  </si>
  <si>
    <t>AK018183</t>
  </si>
  <si>
    <t>1430229_at</t>
  </si>
  <si>
    <t>Mm.58821.1</t>
  </si>
  <si>
    <t>AK013623</t>
  </si>
  <si>
    <t>1430226_at</t>
  </si>
  <si>
    <t>Mm.38237.1</t>
  </si>
  <si>
    <t>BB103211</t>
  </si>
  <si>
    <t>1430214_a_at</t>
  </si>
  <si>
    <t>Mm.78875.2</t>
  </si>
  <si>
    <t>AK016651</t>
  </si>
  <si>
    <t>BG075633</t>
  </si>
  <si>
    <t>1434558_at</t>
  </si>
  <si>
    <t>1434554_at</t>
  </si>
  <si>
    <t>Mm.24148.1</t>
  </si>
  <si>
    <t>BI080136</t>
  </si>
  <si>
    <t>1434551_at</t>
  </si>
  <si>
    <t>Mm.44068.1</t>
  </si>
  <si>
    <t>AW146284</t>
  </si>
  <si>
    <t>1434550_at</t>
  </si>
  <si>
    <t>Mm.1387.2</t>
  </si>
  <si>
    <t>BI083615</t>
  </si>
  <si>
    <t>1434549_at</t>
  </si>
  <si>
    <t>Mm.205871.1</t>
  </si>
  <si>
    <t>BM244064</t>
  </si>
  <si>
    <t>1434548_at</t>
  </si>
  <si>
    <t>Mm.3158.2</t>
  </si>
  <si>
    <t>BI106637</t>
  </si>
  <si>
    <t>1434546_at</t>
  </si>
  <si>
    <t>Mm.23925.4</t>
  </si>
  <si>
    <t>BE992311</t>
  </si>
  <si>
    <t>1434545_x_at</t>
  </si>
  <si>
    <t>1434544_at</t>
  </si>
  <si>
    <t>1434543_a_at</t>
  </si>
  <si>
    <t>Mm.8256.2</t>
  </si>
  <si>
    <t>BF142112</t>
  </si>
  <si>
    <t>1434541_x_at</t>
  </si>
  <si>
    <t>Mm.6072.2</t>
  </si>
  <si>
    <t>BF140275</t>
  </si>
  <si>
    <t>1434540_a_at</t>
  </si>
  <si>
    <t>Mm.29041.2</t>
  </si>
  <si>
    <t>AI415184</t>
  </si>
  <si>
    <t>1434538_x_at</t>
  </si>
  <si>
    <t>Mm.74098.1</t>
  </si>
  <si>
    <t>BB796273</t>
  </si>
  <si>
    <t>1434532_at</t>
  </si>
  <si>
    <t>Mm.30264.2</t>
  </si>
  <si>
    <t>AV167042</t>
  </si>
  <si>
    <t>1434529_x_at</t>
  </si>
  <si>
    <t>Mm.95244.1</t>
  </si>
  <si>
    <t>BM226611</t>
  </si>
  <si>
    <t>1434527_at</t>
  </si>
  <si>
    <t>Mm.34612.1</t>
  </si>
  <si>
    <t>AI480598</t>
  </si>
  <si>
    <t>1434524_at</t>
  </si>
  <si>
    <t>Mm.880.2</t>
  </si>
  <si>
    <t>AW208635</t>
  </si>
  <si>
    <t>1434523_x_at</t>
  </si>
  <si>
    <t>Mm.26600.2</t>
  </si>
  <si>
    <t>BG076063</t>
  </si>
  <si>
    <t>1434518_at</t>
  </si>
  <si>
    <t>Mm.1960.1</t>
  </si>
  <si>
    <t>BB794924</t>
  </si>
  <si>
    <t>1434517_at</t>
  </si>
  <si>
    <t>Mm.41902.1</t>
  </si>
  <si>
    <t>AV298428</t>
  </si>
  <si>
    <t>1434516_at</t>
  </si>
  <si>
    <t>1430419_at</t>
  </si>
  <si>
    <t>Mm.183.1</t>
  </si>
  <si>
    <t>AK002679</t>
  </si>
  <si>
    <t>1430417_s_at</t>
  </si>
  <si>
    <t>Mm.35807.2</t>
  </si>
  <si>
    <t>AK008108</t>
  </si>
  <si>
    <t>1430388_a_at</t>
  </si>
  <si>
    <t>Mm.98097.1</t>
  </si>
  <si>
    <t>100047640 /// 71601</t>
  </si>
  <si>
    <t>AU022382</t>
  </si>
  <si>
    <t>Ceacam20 /// LOC100047640: carcinoembryonic antigen-related cell adhesion molecule 20 /// similar to CEA-related cell adhesion molecule 20</t>
  </si>
  <si>
    <t>1430383_at</t>
  </si>
  <si>
    <t>Mm.33844.1</t>
  </si>
  <si>
    <t>AI464127</t>
  </si>
  <si>
    <t>1430382_at</t>
  </si>
  <si>
    <t>Mm.202295.1</t>
  </si>
  <si>
    <t>AV113735</t>
  </si>
  <si>
    <t>1434620_s_at</t>
  </si>
  <si>
    <t>Mm.24009.1</t>
  </si>
  <si>
    <t>BM230552</t>
  </si>
  <si>
    <t>1434613_at</t>
  </si>
  <si>
    <t>Mm.22554.1</t>
  </si>
  <si>
    <t>BB765679</t>
  </si>
  <si>
    <t>1434611_at</t>
  </si>
  <si>
    <t>Mm.23030.2</t>
  </si>
  <si>
    <t>BQ174157</t>
  </si>
  <si>
    <t>1434609_at</t>
  </si>
  <si>
    <t>Mm.27807.1</t>
  </si>
  <si>
    <t>BB132474</t>
  </si>
  <si>
    <t>1434607_at</t>
  </si>
  <si>
    <t>Mm.154309.2</t>
  </si>
  <si>
    <t>BM236870</t>
  </si>
  <si>
    <t>Eif5b: eukaryotic translation initiation factor 5B</t>
  </si>
  <si>
    <t>1434605_at</t>
  </si>
  <si>
    <t>1434604_at</t>
  </si>
  <si>
    <t>Mm.206238.1</t>
  </si>
  <si>
    <t>BG074645</t>
  </si>
  <si>
    <t>1434602_at</t>
  </si>
  <si>
    <t>Mm.104744.2</t>
  </si>
  <si>
    <t>BB758095</t>
  </si>
  <si>
    <t>1434599_a_at</t>
  </si>
  <si>
    <t>Mm.28600.1</t>
  </si>
  <si>
    <t>BM200204</t>
  </si>
  <si>
    <t>1434598_at</t>
  </si>
  <si>
    <t>1434597_at</t>
  </si>
  <si>
    <t>Mm.55209.1</t>
  </si>
  <si>
    <t>BB735478</t>
  </si>
  <si>
    <t>1434592_at</t>
  </si>
  <si>
    <t>Mm.2795.4</t>
  </si>
  <si>
    <t>BB095883</t>
  </si>
  <si>
    <t>1434589_x_at</t>
  </si>
  <si>
    <t>Mm.1863.2</t>
  </si>
  <si>
    <t>21371 /// 620313</t>
  </si>
  <si>
    <t>AI181686</t>
  </si>
  <si>
    <t>1434588_x_at</t>
  </si>
  <si>
    <t>Mm.3871.4</t>
  </si>
  <si>
    <t>BB770830</t>
  </si>
  <si>
    <t>1434586_a_at</t>
  </si>
  <si>
    <t>Mm.32667.1</t>
  </si>
  <si>
    <t>AV173869</t>
  </si>
  <si>
    <t>1434582_at</t>
  </si>
  <si>
    <t>Mm.44227.3</t>
  </si>
  <si>
    <t>BB272517</t>
  </si>
  <si>
    <t>1434579_x_at</t>
  </si>
  <si>
    <t>Mm.214975.4</t>
  </si>
  <si>
    <t>BI714963</t>
  </si>
  <si>
    <t>1434578_x_at</t>
  </si>
  <si>
    <t>Mm.134929.1</t>
  </si>
  <si>
    <t>100048589 /// 399568</t>
  </si>
  <si>
    <t>BQ031467</t>
  </si>
  <si>
    <t>1434577_at</t>
  </si>
  <si>
    <t>Mm.204946.1</t>
  </si>
  <si>
    <t>BI648973</t>
  </si>
  <si>
    <t>1434576_at</t>
  </si>
  <si>
    <t>Mm.28795.1</t>
  </si>
  <si>
    <t>AW109785</t>
  </si>
  <si>
    <t>1434571_at</t>
  </si>
  <si>
    <t>Mm.21535.2</t>
  </si>
  <si>
    <t>BB428484</t>
  </si>
  <si>
    <t>1434569_at</t>
  </si>
  <si>
    <t>Mm.77553.1</t>
  </si>
  <si>
    <t>BE952228</t>
  </si>
  <si>
    <t>1434567_at</t>
  </si>
  <si>
    <t>1434566_a_at</t>
  </si>
  <si>
    <t>Mm.38439.1</t>
  </si>
  <si>
    <t>AW536327</t>
  </si>
  <si>
    <t>1434562_at</t>
  </si>
  <si>
    <t>Mm.28424.1</t>
  </si>
  <si>
    <t>BI648411</t>
  </si>
  <si>
    <t>1434561_at</t>
  </si>
  <si>
    <t>Mm.3308.2</t>
  </si>
  <si>
    <t>100047575 /// 230796</t>
  </si>
  <si>
    <t>BM899640</t>
  </si>
  <si>
    <t>1434560_at</t>
  </si>
  <si>
    <t>Mm.33147.1</t>
  </si>
  <si>
    <t>BB016737</t>
  </si>
  <si>
    <t>1430898_s_at</t>
  </si>
  <si>
    <t>1430897_at</t>
  </si>
  <si>
    <t>1430896_s_at</t>
  </si>
  <si>
    <t>Mm.158322.1</t>
  </si>
  <si>
    <t>AK008696</t>
  </si>
  <si>
    <t>1430890_at</t>
  </si>
  <si>
    <t>Mm.10169.2</t>
  </si>
  <si>
    <t>AK002335</t>
  </si>
  <si>
    <t>1430889_a_at</t>
  </si>
  <si>
    <t>Mm.72879.1</t>
  </si>
  <si>
    <t>BB060144</t>
  </si>
  <si>
    <t>1430880_at</t>
  </si>
  <si>
    <t>Mm.24789.2</t>
  </si>
  <si>
    <t>AK017959</t>
  </si>
  <si>
    <t>1430875_a_at</t>
  </si>
  <si>
    <t>Mm.219422.1</t>
  </si>
  <si>
    <t>AK015740</t>
  </si>
  <si>
    <t>1430864_at</t>
  </si>
  <si>
    <t>Mm.37596.3</t>
  </si>
  <si>
    <t>AK015619</t>
  </si>
  <si>
    <t>1430848_a_at</t>
  </si>
  <si>
    <t>Mm.22522.2</t>
  </si>
  <si>
    <t>AK007371</t>
  </si>
  <si>
    <t>1430837_a_at</t>
  </si>
  <si>
    <t>Mm.29674.2</t>
  </si>
  <si>
    <t>AV301702</t>
  </si>
  <si>
    <t>1430827_a_at</t>
  </si>
  <si>
    <t>Mm.151315.2</t>
  </si>
  <si>
    <t>AK010351</t>
  </si>
  <si>
    <t>1430811_a_at</t>
  </si>
  <si>
    <t>Mm.27207.2</t>
  </si>
  <si>
    <t>AK016542</t>
  </si>
  <si>
    <t>1430805_s_at</t>
  </si>
  <si>
    <t>Mm.160092.1</t>
  </si>
  <si>
    <t>AK021022</t>
  </si>
  <si>
    <t>Mm.27397.1</t>
  </si>
  <si>
    <t>BI154551</t>
  </si>
  <si>
    <t>1434652_at</t>
  </si>
  <si>
    <t>1434650_at</t>
  </si>
  <si>
    <t>Mm.35851.2</t>
  </si>
  <si>
    <t>100041953 /// 100047209 /// 20220</t>
  </si>
  <si>
    <t>AV023865</t>
  </si>
  <si>
    <t>1434646_s_at</t>
  </si>
  <si>
    <t>1434637_x_at</t>
  </si>
  <si>
    <t>Mm.25738.1</t>
  </si>
  <si>
    <t>BM898651</t>
  </si>
  <si>
    <t>1434635_at</t>
  </si>
  <si>
    <t>Mm.23990.1</t>
  </si>
  <si>
    <t>BG076163</t>
  </si>
  <si>
    <t>1434633_at</t>
  </si>
  <si>
    <t>Mm.219576.1</t>
  </si>
  <si>
    <t>AV261293</t>
  </si>
  <si>
    <t>1434630_at</t>
  </si>
  <si>
    <t>Mm.35465.4</t>
  </si>
  <si>
    <t>BF228009</t>
  </si>
  <si>
    <t>1434628_a_at</t>
  </si>
  <si>
    <t>Mm.45045.3</t>
  </si>
  <si>
    <t>BM221378</t>
  </si>
  <si>
    <t>1434627_at</t>
  </si>
  <si>
    <t>Mm.26540.2</t>
  </si>
  <si>
    <t>BM118654</t>
  </si>
  <si>
    <t>1434625_at</t>
  </si>
  <si>
    <t>Mm.13944.4</t>
  </si>
  <si>
    <t>AA762498</t>
  </si>
  <si>
    <t>1434624_x_at</t>
  </si>
  <si>
    <t>Mm.39471.1</t>
  </si>
  <si>
    <t>BE291900</t>
  </si>
  <si>
    <t>1431050_at</t>
  </si>
  <si>
    <t>Mm.122738.1</t>
  </si>
  <si>
    <t>AK018129</t>
  </si>
  <si>
    <t>1431047_at</t>
  </si>
  <si>
    <t>Mm.133310.1</t>
  </si>
  <si>
    <t>BB629037</t>
  </si>
  <si>
    <t>1431045_at</t>
  </si>
  <si>
    <t>Mm.34348.1</t>
  </si>
  <si>
    <t>BB652005</t>
  </si>
  <si>
    <t>1431039_at</t>
  </si>
  <si>
    <t>Mm.119162.2</t>
  </si>
  <si>
    <t>AK011870</t>
  </si>
  <si>
    <t>1431037_a_at</t>
  </si>
  <si>
    <t>Mm.21507.1</t>
  </si>
  <si>
    <t>BF121933</t>
  </si>
  <si>
    <t>1431036_a_at</t>
  </si>
  <si>
    <t>Mm.87417.1</t>
  </si>
  <si>
    <t>AW988556</t>
  </si>
  <si>
    <t>1431035_at</t>
  </si>
  <si>
    <t>Mm.22086.3</t>
  </si>
  <si>
    <t>AK010162</t>
  </si>
  <si>
    <t>1431030_a_at</t>
  </si>
  <si>
    <t>Mm.27532.1</t>
  </si>
  <si>
    <t>BF168504</t>
  </si>
  <si>
    <t>1431026_at</t>
  </si>
  <si>
    <t>Mm.31500.1</t>
  </si>
  <si>
    <t>BG297856</t>
  </si>
  <si>
    <t>1431023_at</t>
  </si>
  <si>
    <t>Mm.27523.2</t>
  </si>
  <si>
    <t>AK008983</t>
  </si>
  <si>
    <t>1431020_a_at</t>
  </si>
  <si>
    <t>Mm.27028.1</t>
  </si>
  <si>
    <t>BB622293</t>
  </si>
  <si>
    <t>1431018_at</t>
  </si>
  <si>
    <t>Mm.31215.1</t>
  </si>
  <si>
    <t>AK013061</t>
  </si>
  <si>
    <t>1431014_at</t>
  </si>
  <si>
    <t>Mm.28571.2</t>
  </si>
  <si>
    <t>AA050796</t>
  </si>
  <si>
    <t>1431013_at</t>
  </si>
  <si>
    <t>Mm.121647.2</t>
  </si>
  <si>
    <t>BI737587</t>
  </si>
  <si>
    <t>Rdh12: retinol dehydrogenase 12</t>
  </si>
  <si>
    <t>1431010_a_at</t>
  </si>
  <si>
    <t>Mm.196210.1</t>
  </si>
  <si>
    <t>AA693052</t>
  </si>
  <si>
    <t>1431005_at</t>
  </si>
  <si>
    <t>Mm.180782.1</t>
  </si>
  <si>
    <t>AK002291</t>
  </si>
  <si>
    <t>1431002_x_at</t>
  </si>
  <si>
    <t>Mm.24763.2</t>
  </si>
  <si>
    <t>BM932452</t>
  </si>
  <si>
    <t>1430999_a_at</t>
  </si>
  <si>
    <t>Mm.196190.1</t>
  </si>
  <si>
    <t>BG867902</t>
  </si>
  <si>
    <t>1430996_at</t>
  </si>
  <si>
    <t>Mm.46783.2</t>
  </si>
  <si>
    <t>AK017634</t>
  </si>
  <si>
    <t>1430991_at</t>
  </si>
  <si>
    <t>Mm.196458.1</t>
  </si>
  <si>
    <t>AK019986</t>
  </si>
  <si>
    <t>1430990_s_at</t>
  </si>
  <si>
    <t>Mm.174860.1</t>
  </si>
  <si>
    <t>BI737904</t>
  </si>
  <si>
    <t>1430987_s_at</t>
  </si>
  <si>
    <t>Mm.181698.1</t>
  </si>
  <si>
    <t>BG088666</t>
  </si>
  <si>
    <t>1430985_at</t>
  </si>
  <si>
    <t>1430982_at</t>
  </si>
  <si>
    <t>Mm.220332.1</t>
  </si>
  <si>
    <t>BE912643</t>
  </si>
  <si>
    <t>Gpbp1: GC-rich promoter binding protein 1</t>
  </si>
  <si>
    <t>1430981_s_at</t>
  </si>
  <si>
    <t>Mm.12858.2</t>
  </si>
  <si>
    <t>BI656407</t>
  </si>
  <si>
    <t>1430980_a_at</t>
  </si>
  <si>
    <t>Mm.42948.2</t>
  </si>
  <si>
    <t>AK011963</t>
  </si>
  <si>
    <t>1430979_a_at</t>
  </si>
  <si>
    <t>Mm.218515.2</t>
  </si>
  <si>
    <t>AK021196</t>
  </si>
  <si>
    <t>1430976_a_at</t>
  </si>
  <si>
    <t>Mm.158483.1</t>
  </si>
  <si>
    <t>AV256085</t>
  </si>
  <si>
    <t>1430948_at</t>
  </si>
  <si>
    <t>4933403O03Rik: RIKEN cDNA 4933403O03 gene</t>
  </si>
  <si>
    <t>1430931_at</t>
  </si>
  <si>
    <t>Mm.159479.1</t>
  </si>
  <si>
    <t>1434814_x_at</t>
  </si>
  <si>
    <t>Mm.38433.3</t>
  </si>
  <si>
    <t>AI528863</t>
  </si>
  <si>
    <t>1434813_x_at</t>
  </si>
  <si>
    <t>Mm.23506.1</t>
  </si>
  <si>
    <t>AI449799</t>
  </si>
  <si>
    <t>1434811_at</t>
  </si>
  <si>
    <t>1434810_a_at</t>
  </si>
  <si>
    <t>Mm.9935.1</t>
  </si>
  <si>
    <t>BB458819</t>
  </si>
  <si>
    <t>1434809_at</t>
  </si>
  <si>
    <t>Mm.31091.1</t>
  </si>
  <si>
    <t>AV114409</t>
  </si>
  <si>
    <t>1434808_at</t>
  </si>
  <si>
    <t>Mm.658.3</t>
  </si>
  <si>
    <t>AV026569</t>
  </si>
  <si>
    <t>1434801_x_at</t>
  </si>
  <si>
    <t>Mm.16763.4</t>
  </si>
  <si>
    <t>BG793658</t>
  </si>
  <si>
    <t>1434799_x_at</t>
  </si>
  <si>
    <t>Mm.5572.1</t>
  </si>
  <si>
    <t>BG065842</t>
  </si>
  <si>
    <t>1434796_at</t>
  </si>
  <si>
    <t>Mm.35321.1</t>
  </si>
  <si>
    <t>BB174877</t>
  </si>
  <si>
    <t>1434795_at</t>
  </si>
  <si>
    <t>Mm.23885.1</t>
  </si>
  <si>
    <t>BM229554</t>
  </si>
  <si>
    <t>1434791_at</t>
  </si>
  <si>
    <t>Mm.196630.1</t>
  </si>
  <si>
    <t>Mm.28158.2</t>
  </si>
  <si>
    <t>AK016099</t>
  </si>
  <si>
    <t>1431082_a_at</t>
  </si>
  <si>
    <t>Mm.141058.2</t>
  </si>
  <si>
    <t>AK012082</t>
  </si>
  <si>
    <t>1431075_a_at</t>
  </si>
  <si>
    <t>Mm.40961.2</t>
  </si>
  <si>
    <t>BB865814</t>
  </si>
  <si>
    <t>1431072_a_at</t>
  </si>
  <si>
    <t>Mm.103542.2</t>
  </si>
  <si>
    <t>AK018662</t>
  </si>
  <si>
    <t>1431070_a_at</t>
  </si>
  <si>
    <t>Mm.69047.1</t>
  </si>
  <si>
    <t>100047670 /// 68477</t>
  </si>
  <si>
    <t>BI659732</t>
  </si>
  <si>
    <t>1431068_at</t>
  </si>
  <si>
    <t>Mm.139939.1</t>
  </si>
  <si>
    <t>BE915516</t>
  </si>
  <si>
    <t>1431065_at</t>
  </si>
  <si>
    <t>Mm.6925.2</t>
  </si>
  <si>
    <t>AK010695</t>
  </si>
  <si>
    <t>1431062_a_at</t>
  </si>
  <si>
    <t>Mm.171297.1</t>
  </si>
  <si>
    <t>AK020915</t>
  </si>
  <si>
    <t>1431061_s_at</t>
  </si>
  <si>
    <t>Mm.1514.2</t>
  </si>
  <si>
    <t>AK017272</t>
  </si>
  <si>
    <t>Lpl: lipoprotein lipase</t>
  </si>
  <si>
    <t>1431056_a_at</t>
  </si>
  <si>
    <t>Mm.28694.1</t>
  </si>
  <si>
    <t>100042253 /// 100044607 /// 78651</t>
  </si>
  <si>
    <t>AK019126</t>
  </si>
  <si>
    <t>1431054_at</t>
  </si>
  <si>
    <t>Mm.40818.1</t>
  </si>
  <si>
    <t>AI536236</t>
  </si>
  <si>
    <t>1431053_at</t>
  </si>
  <si>
    <t>Mm.101434.1</t>
  </si>
  <si>
    <t>BF539472</t>
  </si>
  <si>
    <t>1431052_at</t>
  </si>
  <si>
    <t>1434855_at</t>
  </si>
  <si>
    <t>Mm.39130.3</t>
  </si>
  <si>
    <t>BB000887</t>
  </si>
  <si>
    <t>1434854_a_at</t>
  </si>
  <si>
    <t>Mm.7198.4</t>
  </si>
  <si>
    <t>AA717142</t>
  </si>
  <si>
    <t>1434853_x_at</t>
  </si>
  <si>
    <t>1434851_s_at</t>
  </si>
  <si>
    <t>Mm.1689.1</t>
  </si>
  <si>
    <t>BI083036</t>
  </si>
  <si>
    <t>1434850_at</t>
  </si>
  <si>
    <t>Mm.9997.1</t>
  </si>
  <si>
    <t>AV222381</t>
  </si>
  <si>
    <t>1434849_at</t>
  </si>
  <si>
    <t>Mm.125382.1</t>
  </si>
  <si>
    <t>BB259283</t>
  </si>
  <si>
    <t>1434848_at</t>
  </si>
  <si>
    <t>Mm.155669.2</t>
  </si>
  <si>
    <t>BB432741</t>
  </si>
  <si>
    <t>1434847_at</t>
  </si>
  <si>
    <t>Mm.32357.1</t>
  </si>
  <si>
    <t>AW557010</t>
  </si>
  <si>
    <t>1434846_at</t>
  </si>
  <si>
    <t>Mm.27182.3</t>
  </si>
  <si>
    <t>BF582632</t>
  </si>
  <si>
    <t>1434844_at</t>
  </si>
  <si>
    <t>Mm.25725.1</t>
  </si>
  <si>
    <t>BG070968</t>
  </si>
  <si>
    <t>1434843_at</t>
  </si>
  <si>
    <t>Mm.5935.1</t>
  </si>
  <si>
    <t>AV294165</t>
  </si>
  <si>
    <t>1434842_s_at</t>
  </si>
  <si>
    <t>Mm.200511.1</t>
  </si>
  <si>
    <t>BG071620</t>
  </si>
  <si>
    <t>1434839_s_at</t>
  </si>
  <si>
    <t>Mm.41738.1</t>
  </si>
  <si>
    <t>BM203061</t>
  </si>
  <si>
    <t>1434837_at</t>
  </si>
  <si>
    <t>Mm.28949.1</t>
  </si>
  <si>
    <t>AV277440</t>
  </si>
  <si>
    <t>1434836_at</t>
  </si>
  <si>
    <t>Mm.27957.1</t>
  </si>
  <si>
    <t>BM230523</t>
  </si>
  <si>
    <t>1434835_at</t>
  </si>
  <si>
    <t>Mm.34339.1</t>
  </si>
  <si>
    <t>BG067098</t>
  </si>
  <si>
    <t>1434834_at</t>
  </si>
  <si>
    <t>Mm.4948.2</t>
  </si>
  <si>
    <t>BB364488</t>
  </si>
  <si>
    <t>1434832_at</t>
  </si>
  <si>
    <t>1434831_a_at</t>
  </si>
  <si>
    <t>1434830_at</t>
  </si>
  <si>
    <t>Mm.28518.3</t>
  </si>
  <si>
    <t>AW554543</t>
  </si>
  <si>
    <t>1434827_at</t>
  </si>
  <si>
    <t>Mm.46008.1</t>
  </si>
  <si>
    <t>AW124912</t>
  </si>
  <si>
    <t>1434826_at</t>
  </si>
  <si>
    <t>Mm.200771.1</t>
  </si>
  <si>
    <t>BM118747</t>
  </si>
  <si>
    <t>1434824_at</t>
  </si>
  <si>
    <t>Mm.30179.2</t>
  </si>
  <si>
    <t>AV012102</t>
  </si>
  <si>
    <t>1434823_x_at</t>
  </si>
  <si>
    <t>Mm.45562.1</t>
  </si>
  <si>
    <t>BB770905</t>
  </si>
  <si>
    <t>1434822_at</t>
  </si>
  <si>
    <t>Mm.34879.1</t>
  </si>
  <si>
    <t>AU021226</t>
  </si>
  <si>
    <t>1434821_at</t>
  </si>
  <si>
    <t>Mm.10091.3</t>
  </si>
  <si>
    <t>AV209892</t>
  </si>
  <si>
    <t>1434820_s_at</t>
  </si>
  <si>
    <t>Mm.26257.1</t>
  </si>
  <si>
    <t>BM206427</t>
  </si>
  <si>
    <t>1434817_s_at</t>
  </si>
  <si>
    <t>Mm.589.3</t>
  </si>
  <si>
    <t>BE992059</t>
  </si>
  <si>
    <t>1431428_a_at</t>
  </si>
  <si>
    <t>Mm.196275.2</t>
  </si>
  <si>
    <t>AK015972</t>
  </si>
  <si>
    <t>1431426_at</t>
  </si>
  <si>
    <t>1431425_a_at</t>
  </si>
  <si>
    <t>Mm.38611.2</t>
  </si>
  <si>
    <t>AK011080</t>
  </si>
  <si>
    <t>1431423_a_at</t>
  </si>
  <si>
    <t>Mm.142293.2</t>
  </si>
  <si>
    <t>AK009744</t>
  </si>
  <si>
    <t>1431422_a_at</t>
  </si>
  <si>
    <t>Mm.182471.2</t>
  </si>
  <si>
    <t>BI082843</t>
  </si>
  <si>
    <t>1431420_s_at</t>
  </si>
  <si>
    <t>Mm.13430.2</t>
  </si>
  <si>
    <t>AK011130</t>
  </si>
  <si>
    <t>1434905_at</t>
  </si>
  <si>
    <t>Mm.5234.1</t>
  </si>
  <si>
    <t>BB484975</t>
  </si>
  <si>
    <t>1434901_at</t>
  </si>
  <si>
    <t>Mm.16228.4</t>
  </si>
  <si>
    <t>AV327862</t>
  </si>
  <si>
    <t>1434897_a_at</t>
  </si>
  <si>
    <t>Mm.18810.4</t>
  </si>
  <si>
    <t>BM230211</t>
  </si>
  <si>
    <t>1434896_at</t>
  </si>
  <si>
    <t>Mm.202748.1</t>
  </si>
  <si>
    <t>BG064715</t>
  </si>
  <si>
    <t>1434895_s_at</t>
  </si>
  <si>
    <t>Mm.74704.1</t>
  </si>
  <si>
    <t>AW536655</t>
  </si>
  <si>
    <t>1434894_at</t>
  </si>
  <si>
    <t>Mm.12145.4</t>
  </si>
  <si>
    <t>BB462744</t>
  </si>
  <si>
    <t>1434892_x_at</t>
  </si>
  <si>
    <t>Mm.24807.1</t>
  </si>
  <si>
    <t>AV253087</t>
  </si>
  <si>
    <t>1434891_at</t>
  </si>
  <si>
    <t>Mm.203884.1</t>
  </si>
  <si>
    <t>BG072813</t>
  </si>
  <si>
    <t>1434890_at</t>
  </si>
  <si>
    <t>Mm.25575.2</t>
  </si>
  <si>
    <t>BM219545</t>
  </si>
  <si>
    <t>1434888_a_at</t>
  </si>
  <si>
    <t>Mm.24055.1</t>
  </si>
  <si>
    <t>BM242524</t>
  </si>
  <si>
    <t>1434885_at</t>
  </si>
  <si>
    <t>1434884_at</t>
  </si>
  <si>
    <t>1434883_at</t>
  </si>
  <si>
    <t>1434882_at</t>
  </si>
  <si>
    <t>Mm.21981.1</t>
  </si>
  <si>
    <t>100046898 /// 216150</t>
  </si>
  <si>
    <t>BI794243</t>
  </si>
  <si>
    <t>1434879_at</t>
  </si>
  <si>
    <t>Mm.22819.1</t>
  </si>
  <si>
    <t>BB037558</t>
  </si>
  <si>
    <t>1434876_at</t>
  </si>
  <si>
    <t>Mm.10474.4</t>
  </si>
  <si>
    <t>AV170241</t>
  </si>
  <si>
    <t>1434872_x_at</t>
  </si>
  <si>
    <t>Mm.22530.2</t>
  </si>
  <si>
    <t>BB749620</t>
  </si>
  <si>
    <t>1434865_a_at</t>
  </si>
  <si>
    <t>Mm.11969.1</t>
  </si>
  <si>
    <t>BE200144</t>
  </si>
  <si>
    <t>1434861_at</t>
  </si>
  <si>
    <t>Mm.100143.1</t>
  </si>
  <si>
    <t>BQ176197</t>
  </si>
  <si>
    <t>1434860_at</t>
  </si>
  <si>
    <t>Mm.218595.3</t>
  </si>
  <si>
    <t>AV256780</t>
  </si>
  <si>
    <t>1434856_at</t>
  </si>
  <si>
    <t>Mm.87319.1</t>
  </si>
  <si>
    <t>AV298377</t>
  </si>
  <si>
    <t>1428285_at</t>
  </si>
  <si>
    <t>1428284_at</t>
  </si>
  <si>
    <t>Mm.200507.1</t>
  </si>
  <si>
    <t>AK011899</t>
  </si>
  <si>
    <t>1428282_at</t>
  </si>
  <si>
    <t>1428280_at</t>
  </si>
  <si>
    <t>1428278_at</t>
  </si>
  <si>
    <t>Mm.35492.1</t>
  </si>
  <si>
    <t>AK011203</t>
  </si>
  <si>
    <t>1428277_at</t>
  </si>
  <si>
    <t>Mm.142570.1</t>
  </si>
  <si>
    <t>BE573480</t>
  </si>
  <si>
    <t>1428276_at</t>
  </si>
  <si>
    <t>1428275_at</t>
  </si>
  <si>
    <t>1428274_s_at</t>
  </si>
  <si>
    <t>1428273_at</t>
  </si>
  <si>
    <t>Mm.28753.1</t>
  </si>
  <si>
    <t>AK005192</t>
  </si>
  <si>
    <t>Eif1b: eukaryotic translation initiation factor 1B</t>
  </si>
  <si>
    <t>1428272_at</t>
  </si>
  <si>
    <t>Mm.8766.1</t>
  </si>
  <si>
    <t>AK010388</t>
  </si>
  <si>
    <t>1428270_at</t>
  </si>
  <si>
    <t>1428269_a_at</t>
  </si>
  <si>
    <t>Mm.2830.1</t>
  </si>
  <si>
    <t>AK010512</t>
  </si>
  <si>
    <t>1428267_at</t>
  </si>
  <si>
    <t>Mm.21428.1</t>
  </si>
  <si>
    <t>AK010754</t>
  </si>
  <si>
    <t>1428265_at</t>
  </si>
  <si>
    <t>1428264_at</t>
  </si>
  <si>
    <t>Mm.153758.2</t>
  </si>
  <si>
    <t>AK019181</t>
  </si>
  <si>
    <t>1428263_a_at</t>
  </si>
  <si>
    <t>100045099 /// 229279 /// 545592</t>
  </si>
  <si>
    <t>1428262_s_at</t>
  </si>
  <si>
    <t>1428260_at</t>
  </si>
  <si>
    <t>Mm.318.1</t>
  </si>
  <si>
    <t>BG795140</t>
  </si>
  <si>
    <t>1428258_at</t>
  </si>
  <si>
    <t>Mm.23693.1</t>
  </si>
  <si>
    <t>BG791323</t>
  </si>
  <si>
    <t>1431465_s_at</t>
  </si>
  <si>
    <t>Mm.56401.1</t>
  </si>
  <si>
    <t>AK016843</t>
  </si>
  <si>
    <t>1431461_at</t>
  </si>
  <si>
    <t>Mm.95277.1</t>
  </si>
  <si>
    <t>AK018363</t>
  </si>
  <si>
    <t>1431457_at</t>
  </si>
  <si>
    <t>Mm.35803.2</t>
  </si>
  <si>
    <t>AK017114</t>
  </si>
  <si>
    <t>1431436_a_at</t>
  </si>
  <si>
    <t>Mm.176695.1</t>
  </si>
  <si>
    <t>630539 /// 66949</t>
  </si>
  <si>
    <t>AK012269</t>
  </si>
  <si>
    <t>1431430_s_at</t>
  </si>
  <si>
    <t>Mm.12723.2</t>
  </si>
  <si>
    <t>AK006286</t>
  </si>
  <si>
    <t>1431429_a_at</t>
  </si>
  <si>
    <t>Mm.33932.2</t>
  </si>
  <si>
    <t>AK007962</t>
  </si>
  <si>
    <t>1428326_s_at</t>
  </si>
  <si>
    <t>Mm.24592.1</t>
  </si>
  <si>
    <t>AK011474</t>
  </si>
  <si>
    <t>1428325_at</t>
  </si>
  <si>
    <t>1428323_at</t>
  </si>
  <si>
    <t>Mm.8688.1</t>
  </si>
  <si>
    <t>BI905689</t>
  </si>
  <si>
    <t>1428322_a_at</t>
  </si>
  <si>
    <t>Mm.29869.1</t>
  </si>
  <si>
    <t>AK010339</t>
  </si>
  <si>
    <t>1428319_at</t>
  </si>
  <si>
    <t>Mm.29906.1</t>
  </si>
  <si>
    <t>AK007491</t>
  </si>
  <si>
    <t>1428315_at</t>
  </si>
  <si>
    <t>Mm.33184.1</t>
  </si>
  <si>
    <t>AK014904</t>
  </si>
  <si>
    <t>1428313_at</t>
  </si>
  <si>
    <t>Mm.27772.1</t>
  </si>
  <si>
    <t>AK012637</t>
  </si>
  <si>
    <t>1428312_at</t>
  </si>
  <si>
    <t>Mm.3886.1</t>
  </si>
  <si>
    <t>AW061011</t>
  </si>
  <si>
    <t>Ccdc6: coiled-coil domain containing 6</t>
  </si>
  <si>
    <t>1428311_at</t>
  </si>
  <si>
    <t>Mm.218494.1</t>
  </si>
  <si>
    <t>BF321707</t>
  </si>
  <si>
    <t>1428310_at</t>
  </si>
  <si>
    <t>Mm.12746.1</t>
  </si>
  <si>
    <t>AK003410</t>
  </si>
  <si>
    <t>1428309_s_at</t>
  </si>
  <si>
    <t>1428308_at</t>
  </si>
  <si>
    <t>Mm.26362.1</t>
  </si>
  <si>
    <t>AK010382</t>
  </si>
  <si>
    <t>1428307_at</t>
  </si>
  <si>
    <t>Mm.21697.1</t>
  </si>
  <si>
    <t>AK017926</t>
  </si>
  <si>
    <t>1428306_at</t>
  </si>
  <si>
    <t>Mm.46440.1</t>
  </si>
  <si>
    <t>AK010391</t>
  </si>
  <si>
    <t>1428304_at</t>
  </si>
  <si>
    <t>Mm.196479.1</t>
  </si>
  <si>
    <t>BG064141</t>
  </si>
  <si>
    <t>1428302_at</t>
  </si>
  <si>
    <t>Mm.27716.1</t>
  </si>
  <si>
    <t>AK016555</t>
  </si>
  <si>
    <t>1428300_at</t>
  </si>
  <si>
    <t>Mm.21735.1</t>
  </si>
  <si>
    <t>AW553942</t>
  </si>
  <si>
    <t>1428299_at</t>
  </si>
  <si>
    <t>Mm.20207.1</t>
  </si>
  <si>
    <t>100043714 /// 66491 /// 75083</t>
  </si>
  <si>
    <t>AV102258</t>
  </si>
  <si>
    <t>1428296_at</t>
  </si>
  <si>
    <t>Mm.34183.1</t>
  </si>
  <si>
    <t>AK009485</t>
  </si>
  <si>
    <t>1428293_at</t>
  </si>
  <si>
    <t>Mm.29253.1</t>
  </si>
  <si>
    <t>AK009584</t>
  </si>
  <si>
    <t>1428291_at</t>
  </si>
  <si>
    <t>Mm.38407.1</t>
  </si>
  <si>
    <t>100047713 /// 70478</t>
  </si>
  <si>
    <t>AK017491</t>
  </si>
  <si>
    <t>1428290_at</t>
  </si>
  <si>
    <t>1428287_at</t>
  </si>
  <si>
    <t>Mm.60166.1</t>
  </si>
  <si>
    <t>AK018446</t>
  </si>
  <si>
    <t>319202 /// 319269 /// 319443 /// 71739</t>
  </si>
  <si>
    <t>BB119177</t>
  </si>
  <si>
    <t>1435137_s_at</t>
  </si>
  <si>
    <t>1435135_at</t>
  </si>
  <si>
    <t>1435134_at</t>
  </si>
  <si>
    <t>Mm.27173.1</t>
  </si>
  <si>
    <t>BF682223</t>
  </si>
  <si>
    <t>1435133_at</t>
  </si>
  <si>
    <t>Mm.6355.2</t>
  </si>
  <si>
    <t>AW495875</t>
  </si>
  <si>
    <t>1435129_at</t>
  </si>
  <si>
    <t>Mm.28677.2</t>
  </si>
  <si>
    <t>BB043703</t>
  </si>
  <si>
    <t>1435127_a_at</t>
  </si>
  <si>
    <t>Mm.37520.1</t>
  </si>
  <si>
    <t>BB795377</t>
  </si>
  <si>
    <t>1435123_at</t>
  </si>
  <si>
    <t>Mm.7814.4</t>
  </si>
  <si>
    <t>BB165431</t>
  </si>
  <si>
    <t>1435122_x_at</t>
  </si>
  <si>
    <t>Mm.2718.2</t>
  </si>
  <si>
    <t>C77437</t>
  </si>
  <si>
    <t>1435114_at</t>
  </si>
  <si>
    <t>Mm.182042.2</t>
  </si>
  <si>
    <t>AV154755</t>
  </si>
  <si>
    <t>1435112_a_at</t>
  </si>
  <si>
    <t>Mm.28922.3</t>
  </si>
  <si>
    <t>AV116958</t>
  </si>
  <si>
    <t>1435103_x_at</t>
  </si>
  <si>
    <t>Mm.55513.1</t>
  </si>
  <si>
    <t>BF658992</t>
  </si>
  <si>
    <t>1435098_at</t>
  </si>
  <si>
    <t>Mm.69.3</t>
  </si>
  <si>
    <t>BB772682</t>
  </si>
  <si>
    <t>1435097_at</t>
  </si>
  <si>
    <t>Mm.29533.1</t>
  </si>
  <si>
    <t>AV259377</t>
  </si>
  <si>
    <t>1435093_at</t>
  </si>
  <si>
    <t>Mm.203910.1</t>
  </si>
  <si>
    <t>AV328143</t>
  </si>
  <si>
    <t>1435092_at</t>
  </si>
  <si>
    <t>Mm.25086.1</t>
  </si>
  <si>
    <t>BM207314</t>
  </si>
  <si>
    <t>1435091_at</t>
  </si>
  <si>
    <t>Mm.133522.1</t>
  </si>
  <si>
    <t>BM945177</t>
  </si>
  <si>
    <t>1435088_at</t>
  </si>
  <si>
    <t>Mm.28047.2</t>
  </si>
  <si>
    <t>AV298107</t>
  </si>
  <si>
    <t>1435086_s_at</t>
  </si>
  <si>
    <t>Mm.202166.1</t>
  </si>
  <si>
    <t>AV232599</t>
  </si>
  <si>
    <t>1435082_at</t>
  </si>
  <si>
    <t>1435081_at</t>
  </si>
  <si>
    <t>Mm.100117.2</t>
  </si>
  <si>
    <t>BB767442</t>
  </si>
  <si>
    <t>1435080_x_at</t>
  </si>
  <si>
    <t>1435079_at</t>
  </si>
  <si>
    <t>Mm.28424.2</t>
  </si>
  <si>
    <t>BE956516</t>
  </si>
  <si>
    <t>1435077_at</t>
  </si>
  <si>
    <t>Mm.24311.1</t>
  </si>
  <si>
    <t>BM937495</t>
  </si>
  <si>
    <t>1435059_at</t>
  </si>
  <si>
    <t>Mm.203556.2</t>
  </si>
  <si>
    <t>BB699319</t>
  </si>
  <si>
    <t>1435056_x_at</t>
  </si>
  <si>
    <t>Mm.1967.3</t>
  </si>
  <si>
    <t>21968 /// 545878</t>
  </si>
  <si>
    <t>BB765813</t>
  </si>
  <si>
    <t>Mm.2607.1</t>
  </si>
  <si>
    <t>AK005016</t>
  </si>
  <si>
    <t>1435205_at</t>
  </si>
  <si>
    <t>Mm.41568.2</t>
  </si>
  <si>
    <t>BI905483</t>
  </si>
  <si>
    <t>1435202_at</t>
  </si>
  <si>
    <t>Mm.30652.1</t>
  </si>
  <si>
    <t>AW909503</t>
  </si>
  <si>
    <t>1435194_at</t>
  </si>
  <si>
    <t>Mm.24783.1</t>
  </si>
  <si>
    <t>BM213356</t>
  </si>
  <si>
    <t>1435189_at</t>
  </si>
  <si>
    <t>Mm.17668.1</t>
  </si>
  <si>
    <t>BB407125</t>
  </si>
  <si>
    <t>1435188_at</t>
  </si>
  <si>
    <t>Mm.27882.1</t>
  </si>
  <si>
    <t>AW050349</t>
  </si>
  <si>
    <t>1435183_at</t>
  </si>
  <si>
    <t>Mm.28469.1</t>
  </si>
  <si>
    <t>AI132326</t>
  </si>
  <si>
    <t>1435182_at</t>
  </si>
  <si>
    <t>Mm.30566.1</t>
  </si>
  <si>
    <t>BG073348</t>
  </si>
  <si>
    <t>1435181_at</t>
  </si>
  <si>
    <t>Mm.45312.4</t>
  </si>
  <si>
    <t>BF019960</t>
  </si>
  <si>
    <t>1435178_x_at</t>
  </si>
  <si>
    <t>1435177_a_at</t>
  </si>
  <si>
    <t>Mm.25877.3</t>
  </si>
  <si>
    <t>AW546080</t>
  </si>
  <si>
    <t>1435174_at</t>
  </si>
  <si>
    <t>Mm.37720.1</t>
  </si>
  <si>
    <t>AV175293</t>
  </si>
  <si>
    <t>1435173_at</t>
  </si>
  <si>
    <t>Mm.68066.2</t>
  </si>
  <si>
    <t>BQ175358</t>
  </si>
  <si>
    <t>1435168_at</t>
  </si>
  <si>
    <t>Mm.100433.1</t>
  </si>
  <si>
    <t>AV339091</t>
  </si>
  <si>
    <t>1435165_at</t>
  </si>
  <si>
    <t>Mm.12892.3</t>
  </si>
  <si>
    <t>AW210753</t>
  </si>
  <si>
    <t>Uba3: ubiquitin-like modifier activating enzyme 3</t>
  </si>
  <si>
    <t>1435164_s_at</t>
  </si>
  <si>
    <t>Mm.31362.1</t>
  </si>
  <si>
    <t>BM243223</t>
  </si>
  <si>
    <t>1435161_at</t>
  </si>
  <si>
    <t>Mm.13148.2</t>
  </si>
  <si>
    <t>BM120737</t>
  </si>
  <si>
    <t>1435160_at</t>
  </si>
  <si>
    <t>Mm.26876.1</t>
  </si>
  <si>
    <t>BG071786</t>
  </si>
  <si>
    <t>1435159_at</t>
  </si>
  <si>
    <t>Mm.31826.2</t>
  </si>
  <si>
    <t>BB796313</t>
  </si>
  <si>
    <t>1435158_at</t>
  </si>
  <si>
    <t>Mm.23878.3</t>
  </si>
  <si>
    <t>BF730275</t>
  </si>
  <si>
    <t>1435156_at</t>
  </si>
  <si>
    <t>Mm.87634.1</t>
  </si>
  <si>
    <t>BI455486</t>
  </si>
  <si>
    <t>1435155_at</t>
  </si>
  <si>
    <t>Mm.200467.1</t>
  </si>
  <si>
    <t>AV099404</t>
  </si>
  <si>
    <t>1435154_at</t>
  </si>
  <si>
    <t>Mm.22831.1</t>
  </si>
  <si>
    <t>AV024387</t>
  </si>
  <si>
    <t>1435152_at</t>
  </si>
  <si>
    <t>Mm.147693.2</t>
  </si>
  <si>
    <t>AW108231</t>
  </si>
  <si>
    <t>1435151_a_at</t>
  </si>
  <si>
    <t>Mm.44463.1</t>
  </si>
  <si>
    <t>BM121087</t>
  </si>
  <si>
    <t>1435149_at</t>
  </si>
  <si>
    <t>Mm.41350.1</t>
  </si>
  <si>
    <t>AV016797</t>
  </si>
  <si>
    <t>1435138_at</t>
  </si>
  <si>
    <t>Mm.216195.2</t>
  </si>
  <si>
    <t>1428496_at</t>
  </si>
  <si>
    <t>Mm.41894.1</t>
  </si>
  <si>
    <t>BF300229</t>
  </si>
  <si>
    <t>1428495_at</t>
  </si>
  <si>
    <t>Mm.29917.1</t>
  </si>
  <si>
    <t>100048301 /// 69920</t>
  </si>
  <si>
    <t>BB284638</t>
  </si>
  <si>
    <t>1428494_a_at</t>
  </si>
  <si>
    <t>Mm.23479.1</t>
  </si>
  <si>
    <t>AK012129</t>
  </si>
  <si>
    <t>1428493_at</t>
  </si>
  <si>
    <t>Mm.192448.1</t>
  </si>
  <si>
    <t>AK012852</t>
  </si>
  <si>
    <t>1428489_at</t>
  </si>
  <si>
    <t>Mm.45561.1</t>
  </si>
  <si>
    <t>BB646655</t>
  </si>
  <si>
    <t>1428488_at</t>
  </si>
  <si>
    <t>Mm.27561.1</t>
  </si>
  <si>
    <t>AK002294</t>
  </si>
  <si>
    <t>1428487_s_at</t>
  </si>
  <si>
    <t>Mm.180363.1</t>
  </si>
  <si>
    <t>AK012762</t>
  </si>
  <si>
    <t>1428483_a_at</t>
  </si>
  <si>
    <t>Mm.28038.1</t>
  </si>
  <si>
    <t>AV307110</t>
  </si>
  <si>
    <t>1428481_s_at</t>
  </si>
  <si>
    <t>1428480_at</t>
  </si>
  <si>
    <t>Mm.46742.1</t>
  </si>
  <si>
    <t>AK012301</t>
  </si>
  <si>
    <t>1428478_at</t>
  </si>
  <si>
    <t>Mm.157711.2</t>
  </si>
  <si>
    <t>AK003759</t>
  </si>
  <si>
    <t>1428477_at</t>
  </si>
  <si>
    <t>1428476_a_at</t>
  </si>
  <si>
    <t>Mm.181422.1</t>
  </si>
  <si>
    <t>BI152210</t>
  </si>
  <si>
    <t>1428475_at</t>
  </si>
  <si>
    <t>Mm.30898.1</t>
  </si>
  <si>
    <t>BQ176684</t>
  </si>
  <si>
    <t>1428471_at</t>
  </si>
  <si>
    <t>Mm.491.1</t>
  </si>
  <si>
    <t>AK014175</t>
  </si>
  <si>
    <t>1428468_at</t>
  </si>
  <si>
    <t>Mm.27499.1</t>
  </si>
  <si>
    <t>AK010168</t>
  </si>
  <si>
    <t>1428465_at</t>
  </si>
  <si>
    <t>1428464_at</t>
  </si>
  <si>
    <t>1428463_a_at</t>
  </si>
  <si>
    <t>1428461_at</t>
  </si>
  <si>
    <t>Mm.31283.1</t>
  </si>
  <si>
    <t>AK019795</t>
  </si>
  <si>
    <t>1428459_at</t>
  </si>
  <si>
    <t>Mm.18456.1</t>
  </si>
  <si>
    <t>BG073302</t>
  </si>
  <si>
    <t>69684 /// 73635</t>
  </si>
  <si>
    <t>AK007198</t>
  </si>
  <si>
    <t>1435225_s_at</t>
  </si>
  <si>
    <t>Mm.19059.1</t>
  </si>
  <si>
    <t>AW552828</t>
  </si>
  <si>
    <t>1435224_at</t>
  </si>
  <si>
    <t>Mm.29476.1</t>
  </si>
  <si>
    <t>AV226461</t>
  </si>
  <si>
    <t>1435220_s_at</t>
  </si>
  <si>
    <t>Mm.663.3</t>
  </si>
  <si>
    <t>BF319642</t>
  </si>
  <si>
    <t>1435216_a_at</t>
  </si>
  <si>
    <t>Mm.82680.1</t>
  </si>
  <si>
    <t>BQ175330</t>
  </si>
  <si>
    <t>1435215_at</t>
  </si>
  <si>
    <t>Mm.23873.1</t>
  </si>
  <si>
    <t>AV270935</t>
  </si>
  <si>
    <t>1435209_at</t>
  </si>
  <si>
    <t>Mm.21866.1</t>
  </si>
  <si>
    <t>C88013</t>
  </si>
  <si>
    <t>100041982 /// 67604</t>
  </si>
  <si>
    <t>BM124553</t>
  </si>
  <si>
    <t>1428528_at</t>
  </si>
  <si>
    <t>Mm.45683.1</t>
  </si>
  <si>
    <t>AK018782</t>
  </si>
  <si>
    <t>1428526_at</t>
  </si>
  <si>
    <t>Mm.196576.1</t>
  </si>
  <si>
    <t>AK009937</t>
  </si>
  <si>
    <t>Cars2: cysteinyl-tRNA synthetase 2 (mitochondrial)(putative)</t>
  </si>
  <si>
    <t>1428524_at</t>
  </si>
  <si>
    <t>Mm.71278.1</t>
  </si>
  <si>
    <t>BB283807</t>
  </si>
  <si>
    <t>1428522_at</t>
  </si>
  <si>
    <t>Mm.45128.1</t>
  </si>
  <si>
    <t>AK008225</t>
  </si>
  <si>
    <t>1428521_at</t>
  </si>
  <si>
    <t>Mm.25322.1</t>
  </si>
  <si>
    <t>AK004019</t>
  </si>
  <si>
    <t>1428520_at</t>
  </si>
  <si>
    <t>Mm.46766.1</t>
  </si>
  <si>
    <t>AK019979</t>
  </si>
  <si>
    <t>1428519_at</t>
  </si>
  <si>
    <t>Mm.22108.1</t>
  </si>
  <si>
    <t>BB667813</t>
  </si>
  <si>
    <t>1428518_at</t>
  </si>
  <si>
    <t>Mm.46019.1</t>
  </si>
  <si>
    <t>AK012075</t>
  </si>
  <si>
    <t>1428517_at</t>
  </si>
  <si>
    <t>Mm.196150.1</t>
  </si>
  <si>
    <t>BI903628</t>
  </si>
  <si>
    <t>1428516_a_at</t>
  </si>
  <si>
    <t>Mm.141150.1</t>
  </si>
  <si>
    <t>AK010472</t>
  </si>
  <si>
    <t>1428515_at</t>
  </si>
  <si>
    <t>Mm.27786.1</t>
  </si>
  <si>
    <t>AK007393</t>
  </si>
  <si>
    <t>1428513_at</t>
  </si>
  <si>
    <t>Mm.100720.1</t>
  </si>
  <si>
    <t>AK018649</t>
  </si>
  <si>
    <t>1428509_at</t>
  </si>
  <si>
    <t>Mm.27153.1</t>
  </si>
  <si>
    <t>AK004526</t>
  </si>
  <si>
    <t>1428508_at</t>
  </si>
  <si>
    <t>1428506_at</t>
  </si>
  <si>
    <t>Mm.21173.1</t>
  </si>
  <si>
    <t>AK009370</t>
  </si>
  <si>
    <t>1428505_at</t>
  </si>
  <si>
    <t>Mm.25648.2</t>
  </si>
  <si>
    <t>AK010285</t>
  </si>
  <si>
    <t>1428503_a_at</t>
  </si>
  <si>
    <t>Mm.886.1</t>
  </si>
  <si>
    <t>AK008985</t>
  </si>
  <si>
    <t>1428500_at</t>
  </si>
  <si>
    <t>Mm.31162.1</t>
  </si>
  <si>
    <t>BQ265914</t>
  </si>
  <si>
    <t>1428499_at</t>
  </si>
  <si>
    <t>Mm.27248.1</t>
  </si>
  <si>
    <t>AK011896</t>
  </si>
  <si>
    <t>1428498_at</t>
  </si>
  <si>
    <t>Mm.46606.1</t>
  </si>
  <si>
    <t>AA198634</t>
  </si>
  <si>
    <t>1428497_at</t>
  </si>
  <si>
    <t>Mm.38550.1</t>
  </si>
  <si>
    <t>BQ175781</t>
  </si>
  <si>
    <t>1435407_at</t>
  </si>
  <si>
    <t>Mm.37490.1</t>
  </si>
  <si>
    <t>BQ176171</t>
  </si>
  <si>
    <t>1435398_at</t>
  </si>
  <si>
    <t>Mm.25378.1</t>
  </si>
  <si>
    <t>BM218509</t>
  </si>
  <si>
    <t>1435396_at</t>
  </si>
  <si>
    <t>Mm.353.2</t>
  </si>
  <si>
    <t>BG794445</t>
  </si>
  <si>
    <t>1435395_s_at</t>
  </si>
  <si>
    <t>Mm.95281.1</t>
  </si>
  <si>
    <t>BB277182</t>
  </si>
  <si>
    <t>1435392_at</t>
  </si>
  <si>
    <t>Mm.9821.3</t>
  </si>
  <si>
    <t>BG067990</t>
  </si>
  <si>
    <t>1435390_at</t>
  </si>
  <si>
    <t>Mm.28740.1</t>
  </si>
  <si>
    <t>AW556161</t>
  </si>
  <si>
    <t>1435385_at</t>
  </si>
  <si>
    <t>Mm.36824.1</t>
  </si>
  <si>
    <t>BG073490</t>
  </si>
  <si>
    <t>1435380_at</t>
  </si>
  <si>
    <t>Mm.4742.2</t>
  </si>
  <si>
    <t>AI152156</t>
  </si>
  <si>
    <t>1435372_a_at</t>
  </si>
  <si>
    <t>Mm.120807.2</t>
  </si>
  <si>
    <t>AI315015</t>
  </si>
  <si>
    <t>1435371_x_at</t>
  </si>
  <si>
    <t>1435370_a_at</t>
  </si>
  <si>
    <t>Mm.27090.1</t>
  </si>
  <si>
    <t>BM244352</t>
  </si>
  <si>
    <t>1435369_at</t>
  </si>
  <si>
    <t>Mm.9248.2</t>
  </si>
  <si>
    <t>BB767586</t>
  </si>
  <si>
    <t>1435368_a_at</t>
  </si>
  <si>
    <t>Mm.27029.1</t>
  </si>
  <si>
    <t>BB486367</t>
  </si>
  <si>
    <t>1435366_at</t>
  </si>
  <si>
    <t>1428548_at</t>
  </si>
  <si>
    <t>Mm.181302.1</t>
  </si>
  <si>
    <t>BE689422</t>
  </si>
  <si>
    <t>1428545_at</t>
  </si>
  <si>
    <t>1428544_at</t>
  </si>
  <si>
    <t>Mm.35795.1</t>
  </si>
  <si>
    <t>AK011909</t>
  </si>
  <si>
    <t>1428539_at</t>
  </si>
  <si>
    <t>Mm.180596.1</t>
  </si>
  <si>
    <t>BI659446</t>
  </si>
  <si>
    <t>1428537_at</t>
  </si>
  <si>
    <t>Mm.20848.2</t>
  </si>
  <si>
    <t>AK010864</t>
  </si>
  <si>
    <t>1428534_at</t>
  </si>
  <si>
    <t>Mm.24503.1</t>
  </si>
  <si>
    <t>BG918881</t>
  </si>
  <si>
    <t>1428533_at</t>
  </si>
  <si>
    <t>Mm.16775.4</t>
  </si>
  <si>
    <t>20088 /// 629116 /// 668041 /// 677113</t>
  </si>
  <si>
    <t>AV206764</t>
  </si>
  <si>
    <t>1428530_x_at</t>
  </si>
  <si>
    <t>Mm.46533.2</t>
  </si>
  <si>
    <t>1435471_at</t>
  </si>
  <si>
    <t>Mm.23273.1</t>
  </si>
  <si>
    <t>BM936783</t>
  </si>
  <si>
    <t>1435467_at</t>
  </si>
  <si>
    <t>Mm.42932.1</t>
  </si>
  <si>
    <t>BB701294</t>
  </si>
  <si>
    <t>1435464_at</t>
  </si>
  <si>
    <t>Mm.6493.1</t>
  </si>
  <si>
    <t>C76327</t>
  </si>
  <si>
    <t>1435463_s_at</t>
  </si>
  <si>
    <t>Mm.31657.1</t>
  </si>
  <si>
    <t>BF180812</t>
  </si>
  <si>
    <t>Magi3: membrane associated guanylate kinase, WW and PDZ domain containing 3</t>
  </si>
  <si>
    <t>1435461_at</t>
  </si>
  <si>
    <t>Mm.200875.1</t>
  </si>
  <si>
    <t>BB363188</t>
  </si>
  <si>
    <t>1435460_at</t>
  </si>
  <si>
    <t>Mm.2322.2</t>
  </si>
  <si>
    <t>AI323550</t>
  </si>
  <si>
    <t>1435458_at</t>
  </si>
  <si>
    <t>Mm.21469.1</t>
  </si>
  <si>
    <t>BG068026</t>
  </si>
  <si>
    <t>1435451_at</t>
  </si>
  <si>
    <t>Mm.28596.1</t>
  </si>
  <si>
    <t>BB398005</t>
  </si>
  <si>
    <t>1435450_at</t>
  </si>
  <si>
    <t>Mm.141083.1</t>
  </si>
  <si>
    <t>BM120925</t>
  </si>
  <si>
    <t>1435449_at</t>
  </si>
  <si>
    <t>1435448_at</t>
  </si>
  <si>
    <t>Mm.44881.1</t>
  </si>
  <si>
    <t>AV377237</t>
  </si>
  <si>
    <t>1435445_at</t>
  </si>
  <si>
    <t>Mm.32119.1</t>
  </si>
  <si>
    <t>BB428881</t>
  </si>
  <si>
    <t>1435443_at</t>
  </si>
  <si>
    <t>Mm.25146.1</t>
  </si>
  <si>
    <t>BE225838</t>
  </si>
  <si>
    <t>1435442_at</t>
  </si>
  <si>
    <t>Mm.42943.1</t>
  </si>
  <si>
    <t>BB336053</t>
  </si>
  <si>
    <t>1435441_at</t>
  </si>
  <si>
    <t>Mm.131065.1</t>
  </si>
  <si>
    <t>AV345303</t>
  </si>
  <si>
    <t>1435438_at</t>
  </si>
  <si>
    <t>Mm.17573.1</t>
  </si>
  <si>
    <t>BB357580</t>
  </si>
  <si>
    <t>1435435_at</t>
  </si>
  <si>
    <t>Mm.89393.1</t>
  </si>
  <si>
    <t>BE688580</t>
  </si>
  <si>
    <t>1435432_at</t>
  </si>
  <si>
    <t>Mm.27539.1</t>
  </si>
  <si>
    <t>BM200437</t>
  </si>
  <si>
    <t>Trappc10: trafficking protein particle complex 10</t>
  </si>
  <si>
    <t>1435430_at</t>
  </si>
  <si>
    <t>Mm.30120.2</t>
  </si>
  <si>
    <t>AV111399</t>
  </si>
  <si>
    <t>1435429_x_at</t>
  </si>
  <si>
    <t>1435428_at</t>
  </si>
  <si>
    <t>1435427_x_at</t>
  </si>
  <si>
    <t>Mm.39229.1</t>
  </si>
  <si>
    <t>BQ175318</t>
  </si>
  <si>
    <t>1435421_at</t>
  </si>
  <si>
    <t>Mm.6354.4</t>
  </si>
  <si>
    <t>BB393168</t>
  </si>
  <si>
    <t>1435416_x_at</t>
  </si>
  <si>
    <t>Mm.6919.2</t>
  </si>
  <si>
    <t>BF322032</t>
  </si>
  <si>
    <t>1435414_s_at</t>
  </si>
  <si>
    <t>Mm.21932.2</t>
  </si>
  <si>
    <t>AV167958</t>
  </si>
  <si>
    <t>1435413_x_at</t>
  </si>
  <si>
    <t>1428679_s_at</t>
  </si>
  <si>
    <t>Mm.201075.1</t>
  </si>
  <si>
    <t>AK004708</t>
  </si>
  <si>
    <t>1428678_s_at</t>
  </si>
  <si>
    <t>1428677_at</t>
  </si>
  <si>
    <t>Mm.29131.1</t>
  </si>
  <si>
    <t>100047869 /// 66193</t>
  </si>
  <si>
    <t>AK004208</t>
  </si>
  <si>
    <t>1428675_at</t>
  </si>
  <si>
    <t>1428674_at</t>
  </si>
  <si>
    <t>Mm.33799.1</t>
  </si>
  <si>
    <t>AK019497</t>
  </si>
  <si>
    <t>1428673_at</t>
  </si>
  <si>
    <t>Mm.34095.1</t>
  </si>
  <si>
    <t>BI080799</t>
  </si>
  <si>
    <t>1428672_at</t>
  </si>
  <si>
    <t>Mm.39477.1</t>
  </si>
  <si>
    <t>BI790311</t>
  </si>
  <si>
    <t>1428668_at</t>
  </si>
  <si>
    <t>1428666_at</t>
  </si>
  <si>
    <t>Mm.19324.1</t>
  </si>
  <si>
    <t>AK013272</t>
  </si>
  <si>
    <t>1428661_at</t>
  </si>
  <si>
    <t>Mm.18298.1</t>
  </si>
  <si>
    <t>628161 /// 69713</t>
  </si>
  <si>
    <t>AW012413</t>
  </si>
  <si>
    <t>1435509_x_at</t>
  </si>
  <si>
    <t>Mm.2852.1</t>
  </si>
  <si>
    <t>BB698273</t>
  </si>
  <si>
    <t>1435505_at</t>
  </si>
  <si>
    <t>Mm.141984.1</t>
  </si>
  <si>
    <t>BM217861</t>
  </si>
  <si>
    <t>1435504_at</t>
  </si>
  <si>
    <t>Mm.24536.2</t>
  </si>
  <si>
    <t>BG070923</t>
  </si>
  <si>
    <t>1435502_a_at</t>
  </si>
  <si>
    <t>Mm.17711.1</t>
  </si>
  <si>
    <t>AU043075</t>
  </si>
  <si>
    <t>1435498_at</t>
  </si>
  <si>
    <t>Mm.28132.1</t>
  </si>
  <si>
    <t>BM227301</t>
  </si>
  <si>
    <t>1435497_at</t>
  </si>
  <si>
    <t>Mm.17875.2</t>
  </si>
  <si>
    <t>AI662800</t>
  </si>
  <si>
    <t>1435483_x_at</t>
  </si>
  <si>
    <t>Mm.32.1</t>
  </si>
  <si>
    <t>BM194940</t>
  </si>
  <si>
    <t>1435481_at</t>
  </si>
  <si>
    <t>Mm.200350.1</t>
  </si>
  <si>
    <t>BM249707</t>
  </si>
  <si>
    <t>1435478_at</t>
  </si>
  <si>
    <t>Mm.28220.2</t>
  </si>
  <si>
    <t>BG069534</t>
  </si>
  <si>
    <t>1435475_at</t>
  </si>
  <si>
    <t>Mm.147937.1</t>
  </si>
  <si>
    <t>AV117817</t>
  </si>
  <si>
    <t>1435474_at</t>
  </si>
  <si>
    <t>Mm.11581.1</t>
  </si>
  <si>
    <t>BG069617</t>
  </si>
  <si>
    <t>1435472_at</t>
  </si>
  <si>
    <t>Mm.36300.1</t>
  </si>
  <si>
    <t>432769 /// 432770</t>
  </si>
  <si>
    <t>BE994129</t>
  </si>
  <si>
    <t>1428725_at</t>
  </si>
  <si>
    <t>1428721_at</t>
  </si>
  <si>
    <t>Mm.38214.1</t>
  </si>
  <si>
    <t>110786 /// 110787 /// 70018</t>
  </si>
  <si>
    <t>AK008551</t>
  </si>
  <si>
    <t>2010309G21Rik /// Igl-C2 /// Igl-C3: RIKEN cDNA 2010309G21 gene /// immunoglobulin lambda chain, constant region 2 /// immunoglobulin lambda chain, constant region 3</t>
  </si>
  <si>
    <t>1428720_s_at</t>
  </si>
  <si>
    <t>110786 /// 70018</t>
  </si>
  <si>
    <t>1428719_at</t>
  </si>
  <si>
    <t>Mm.137564.1</t>
  </si>
  <si>
    <t>BG076082</t>
  </si>
  <si>
    <t>1428716_at</t>
  </si>
  <si>
    <t>Mm.31250.1</t>
  </si>
  <si>
    <t>AK013141</t>
  </si>
  <si>
    <t>1428715_at</t>
  </si>
  <si>
    <t>Mm.40321.1</t>
  </si>
  <si>
    <t>BF322962</t>
  </si>
  <si>
    <t>1428714_at</t>
  </si>
  <si>
    <t>1428713_s_at</t>
  </si>
  <si>
    <t>Mm.74689.1</t>
  </si>
  <si>
    <t>AK017167</t>
  </si>
  <si>
    <t>1428712_at</t>
  </si>
  <si>
    <t>1428711_at</t>
  </si>
  <si>
    <t>Mm.4009.2</t>
  </si>
  <si>
    <t>AK018785</t>
  </si>
  <si>
    <t>1428710_at</t>
  </si>
  <si>
    <t>Mm.196635.3</t>
  </si>
  <si>
    <t>AK008961</t>
  </si>
  <si>
    <t>1428709_a_at</t>
  </si>
  <si>
    <t>Mm.25170.1</t>
  </si>
  <si>
    <t>AK014046</t>
  </si>
  <si>
    <t>1428706_at</t>
  </si>
  <si>
    <t>Mm.32208.1</t>
  </si>
  <si>
    <t>AK010396</t>
  </si>
  <si>
    <t>1428702_at</t>
  </si>
  <si>
    <t>Mm.18652.2</t>
  </si>
  <si>
    <t>AW744143</t>
  </si>
  <si>
    <t>1428699_at</t>
  </si>
  <si>
    <t>Mm.41854.1</t>
  </si>
  <si>
    <t>AK009372</t>
  </si>
  <si>
    <t>1428696_at</t>
  </si>
  <si>
    <t>Mm.27139.1</t>
  </si>
  <si>
    <t>BF466063</t>
  </si>
  <si>
    <t>1428689_at</t>
  </si>
  <si>
    <t>Mm.84669.1</t>
  </si>
  <si>
    <t>BG962236</t>
  </si>
  <si>
    <t>1428687_at</t>
  </si>
  <si>
    <t>Mm.24937.1</t>
  </si>
  <si>
    <t>BG065846</t>
  </si>
  <si>
    <t>1428684_at</t>
  </si>
  <si>
    <t>Mm.27360.1</t>
  </si>
  <si>
    <t>AK020868</t>
  </si>
  <si>
    <t>1428683_at</t>
  </si>
  <si>
    <t>Mm.26377.1</t>
  </si>
  <si>
    <t>AK019473</t>
  </si>
  <si>
    <t>1428682_at</t>
  </si>
  <si>
    <t>Mm.46764.1</t>
  </si>
  <si>
    <t>AK014670</t>
  </si>
  <si>
    <t>1428680_at</t>
  </si>
  <si>
    <t>Mm.85892.1</t>
  </si>
  <si>
    <t>AK003842</t>
  </si>
  <si>
    <t>BM239162</t>
  </si>
  <si>
    <t>1433599_at</t>
  </si>
  <si>
    <t>Mm.27476.1</t>
  </si>
  <si>
    <t>BG093966</t>
  </si>
  <si>
    <t>1433597_at</t>
  </si>
  <si>
    <t>Mm.21901.1</t>
  </si>
  <si>
    <t>BI412929</t>
  </si>
  <si>
    <t>1433594_at</t>
  </si>
  <si>
    <t>Mm.22145.2</t>
  </si>
  <si>
    <t>BB316456</t>
  </si>
  <si>
    <t>1433593_at</t>
  </si>
  <si>
    <t>Mm.203939.1</t>
  </si>
  <si>
    <t>AW543361</t>
  </si>
  <si>
    <t>1433592_at</t>
  </si>
  <si>
    <t>Mm.41840.2</t>
  </si>
  <si>
    <t>BF148071</t>
  </si>
  <si>
    <t>1433591_at</t>
  </si>
  <si>
    <t>Mm.28524.1</t>
  </si>
  <si>
    <t>BM238232</t>
  </si>
  <si>
    <t>1433589_at</t>
  </si>
  <si>
    <t>1433588_at</t>
  </si>
  <si>
    <t>Mm.29005.1</t>
  </si>
  <si>
    <t>BI696984</t>
  </si>
  <si>
    <t>1433585_at</t>
  </si>
  <si>
    <t>Mm.38211.1</t>
  </si>
  <si>
    <t>100044725 /// 68861</t>
  </si>
  <si>
    <t>AV309085</t>
  </si>
  <si>
    <t>1428768_at</t>
  </si>
  <si>
    <t>Mm.33583.1</t>
  </si>
  <si>
    <t>AK004735</t>
  </si>
  <si>
    <t>1428763_at</t>
  </si>
  <si>
    <t>Mm.24995.1</t>
  </si>
  <si>
    <t>AU067719</t>
  </si>
  <si>
    <t>1428762_at</t>
  </si>
  <si>
    <t>Mm.89110.1</t>
  </si>
  <si>
    <t>AW537061</t>
  </si>
  <si>
    <t>1428760_at</t>
  </si>
  <si>
    <t>Mm.33970.1</t>
  </si>
  <si>
    <t>AK013111</t>
  </si>
  <si>
    <t>1428756_at</t>
  </si>
  <si>
    <t>Mm.34199.1</t>
  </si>
  <si>
    <t>BB752934</t>
  </si>
  <si>
    <t>1428754_at</t>
  </si>
  <si>
    <t>Mm.18889.1</t>
  </si>
  <si>
    <t>AK005771</t>
  </si>
  <si>
    <t>1428751_at</t>
  </si>
  <si>
    <t>Mm.195932.1</t>
  </si>
  <si>
    <t>BF453885</t>
  </si>
  <si>
    <t>1428750_at</t>
  </si>
  <si>
    <t>Mm.23594.1</t>
  </si>
  <si>
    <t>AK018275</t>
  </si>
  <si>
    <t>1428749_at</t>
  </si>
  <si>
    <t>Mm.34451.1</t>
  </si>
  <si>
    <t>AK003534</t>
  </si>
  <si>
    <t>1428747_at</t>
  </si>
  <si>
    <t>1428746_a_at</t>
  </si>
  <si>
    <t>Mm.32961.2</t>
  </si>
  <si>
    <t>AK009123</t>
  </si>
  <si>
    <t>1428745_a_at</t>
  </si>
  <si>
    <t>Mm.39906.1</t>
  </si>
  <si>
    <t>AK018169</t>
  </si>
  <si>
    <t>1428734_at</t>
  </si>
  <si>
    <t>Mm.28779.1</t>
  </si>
  <si>
    <t>AK019588</t>
  </si>
  <si>
    <t>1428731_at</t>
  </si>
  <si>
    <t>Mm.5267.1</t>
  </si>
  <si>
    <t>AK010015</t>
  </si>
  <si>
    <t>1428728_at</t>
  </si>
  <si>
    <t>Mm.30857.1</t>
  </si>
  <si>
    <t>AK014527</t>
  </si>
  <si>
    <t>1428727_at</t>
  </si>
  <si>
    <t>Mm.30882.1</t>
  </si>
  <si>
    <t>AK018146</t>
  </si>
  <si>
    <t>BB667079</t>
  </si>
  <si>
    <t>1433646_at</t>
  </si>
  <si>
    <t>Mm.30015.2</t>
  </si>
  <si>
    <t>BM207133</t>
  </si>
  <si>
    <t>1433645_at</t>
  </si>
  <si>
    <t>Mm.79837.1</t>
  </si>
  <si>
    <t>BB384173</t>
  </si>
  <si>
    <t>1433642_at</t>
  </si>
  <si>
    <t>Mm.12180.1</t>
  </si>
  <si>
    <t>AW548096</t>
  </si>
  <si>
    <t>1433639_at</t>
  </si>
  <si>
    <t>Mm.72194.1</t>
  </si>
  <si>
    <t>BB361025</t>
  </si>
  <si>
    <t>1433637_at</t>
  </si>
  <si>
    <t>Mm.25269.1</t>
  </si>
  <si>
    <t>BF228328</t>
  </si>
  <si>
    <t>1433636_at</t>
  </si>
  <si>
    <t>Mm.35828.1</t>
  </si>
  <si>
    <t>BG073188</t>
  </si>
  <si>
    <t>1433635_at</t>
  </si>
  <si>
    <t>1433633_at</t>
  </si>
  <si>
    <t>1433631_at</t>
  </si>
  <si>
    <t>Mm.21407.1</t>
  </si>
  <si>
    <t>BM119859</t>
  </si>
  <si>
    <t>1433629_s_at</t>
  </si>
  <si>
    <t>Mm.21163.1</t>
  </si>
  <si>
    <t>AW546839</t>
  </si>
  <si>
    <t>1433627_at</t>
  </si>
  <si>
    <t>Mm.33856.1</t>
  </si>
  <si>
    <t>BB334979</t>
  </si>
  <si>
    <t>1433621_at</t>
  </si>
  <si>
    <t>1433620_at</t>
  </si>
  <si>
    <t>Mm.44377.1</t>
  </si>
  <si>
    <t>BB211528</t>
  </si>
  <si>
    <t>1433619_at</t>
  </si>
  <si>
    <t>Mm.27954.1</t>
  </si>
  <si>
    <t>BB397899</t>
  </si>
  <si>
    <t>1433618_at</t>
  </si>
  <si>
    <t>Mm.200886.1</t>
  </si>
  <si>
    <t>BF780384</t>
  </si>
  <si>
    <t>1433617_s_at</t>
  </si>
  <si>
    <t>Mm.29828.2</t>
  </si>
  <si>
    <t>BG793007</t>
  </si>
  <si>
    <t>1433616_a_at</t>
  </si>
  <si>
    <t>Mm.74873.1</t>
  </si>
  <si>
    <t>BB521146</t>
  </si>
  <si>
    <t>1433615_at</t>
  </si>
  <si>
    <t>Mm.27272.1</t>
  </si>
  <si>
    <t>BI692833</t>
  </si>
  <si>
    <t>1433612_at</t>
  </si>
  <si>
    <t>Mm.176845.3</t>
  </si>
  <si>
    <t>AV132191</t>
  </si>
  <si>
    <t>1433611_s_at</t>
  </si>
  <si>
    <t>Mm.24613.1</t>
  </si>
  <si>
    <t>BB821363</t>
  </si>
  <si>
    <t>1433608_at</t>
  </si>
  <si>
    <t>Mm.40555.1</t>
  </si>
  <si>
    <t>AV343573</t>
  </si>
  <si>
    <t>1433607_at</t>
  </si>
  <si>
    <t>Mm.28733.1</t>
  </si>
  <si>
    <t>BG069232</t>
  </si>
  <si>
    <t>1433606_at</t>
  </si>
  <si>
    <t>Mm.28308.2</t>
  </si>
  <si>
    <t>BB307136</t>
  </si>
  <si>
    <t>1433605_at</t>
  </si>
  <si>
    <t>Mm.16763.3</t>
  </si>
  <si>
    <t>BG065457</t>
  </si>
  <si>
    <t>1433604_x_at</t>
  </si>
  <si>
    <t>Mm.29897.1</t>
  </si>
  <si>
    <t>C88200</t>
  </si>
  <si>
    <t>1433603_at</t>
  </si>
  <si>
    <t>Mm.89568.1</t>
  </si>
  <si>
    <t>1428907_at</t>
  </si>
  <si>
    <t>Mm.64573.1</t>
  </si>
  <si>
    <t>BM940130</t>
  </si>
  <si>
    <t>1428906_at</t>
  </si>
  <si>
    <t>Mm.31178.1</t>
  </si>
  <si>
    <t>1433701_at</t>
  </si>
  <si>
    <t>Mm.42711.1</t>
  </si>
  <si>
    <t>BM245529</t>
  </si>
  <si>
    <t>Patl1: protein associated with topoisomerase II homolog 1 (yeast)</t>
  </si>
  <si>
    <t>1433697_at</t>
  </si>
  <si>
    <t>Mm.34546.1</t>
  </si>
  <si>
    <t>AV116987</t>
  </si>
  <si>
    <t>1433696_at</t>
  </si>
  <si>
    <t>Mm.39980.1</t>
  </si>
  <si>
    <t>AV270888</t>
  </si>
  <si>
    <t>1433694_at</t>
  </si>
  <si>
    <t>Mm.27952.1</t>
  </si>
  <si>
    <t>BM202638</t>
  </si>
  <si>
    <t>1433692_at</t>
  </si>
  <si>
    <t>Mm.13944.2</t>
  </si>
  <si>
    <t>BI456571</t>
  </si>
  <si>
    <t>1433689_s_at</t>
  </si>
  <si>
    <t>Mm.43749.3</t>
  </si>
  <si>
    <t>BE993872</t>
  </si>
  <si>
    <t>1433688_x_at</t>
  </si>
  <si>
    <t>Mm.23021.1</t>
  </si>
  <si>
    <t>BB192141</t>
  </si>
  <si>
    <t>1433686_at</t>
  </si>
  <si>
    <t>1433685_a_at</t>
  </si>
  <si>
    <t>Mm.28216.4</t>
  </si>
  <si>
    <t>30954 /// 668686 /// 676549</t>
  </si>
  <si>
    <t>AV216351</t>
  </si>
  <si>
    <t>1433680_x_at</t>
  </si>
  <si>
    <t>Mm.45384.1</t>
  </si>
  <si>
    <t>BB399719</t>
  </si>
  <si>
    <t>1433679_at</t>
  </si>
  <si>
    <t>1433677_at</t>
  </si>
  <si>
    <t>Mm.21773.1</t>
  </si>
  <si>
    <t>BM232571</t>
  </si>
  <si>
    <t>1433676_at</t>
  </si>
  <si>
    <t>Mm.28239.1</t>
  </si>
  <si>
    <t>BQ177137</t>
  </si>
  <si>
    <t>1433675_at</t>
  </si>
  <si>
    <t>1433674_a_at</t>
  </si>
  <si>
    <t>Mm.5357.1</t>
  </si>
  <si>
    <t>BI149851</t>
  </si>
  <si>
    <t>1433671_at</t>
  </si>
  <si>
    <t>Mm.4908.2</t>
  </si>
  <si>
    <t>BE571790</t>
  </si>
  <si>
    <t>1433670_at</t>
  </si>
  <si>
    <t>Mm.27769.1</t>
  </si>
  <si>
    <t>BI410130</t>
  </si>
  <si>
    <t>1433668_at</t>
  </si>
  <si>
    <t>Mm.27389.1</t>
  </si>
  <si>
    <t>AW536822</t>
  </si>
  <si>
    <t>1433666_s_at</t>
  </si>
  <si>
    <t>1433665_at</t>
  </si>
  <si>
    <t>Mm.25231.2</t>
  </si>
  <si>
    <t>BB503221</t>
  </si>
  <si>
    <t>1433659_at</t>
  </si>
  <si>
    <t>Mm.28726.1</t>
  </si>
  <si>
    <t>BF021177</t>
  </si>
  <si>
    <t>1433656_a_at</t>
  </si>
  <si>
    <t>Mm.96867.1</t>
  </si>
  <si>
    <t>AV024351</t>
  </si>
  <si>
    <t>1433655_at</t>
  </si>
  <si>
    <t>Mm.27482.1</t>
  </si>
  <si>
    <t>BE136550</t>
  </si>
  <si>
    <t>1433651_at</t>
  </si>
  <si>
    <t>Mm.31259.1</t>
  </si>
  <si>
    <t>BM243793</t>
  </si>
  <si>
    <t>1433649_at</t>
  </si>
  <si>
    <t>Mm.30208.1</t>
  </si>
  <si>
    <t>1428971_at</t>
  </si>
  <si>
    <t>Mm.197688.1</t>
  </si>
  <si>
    <t>AV113878</t>
  </si>
  <si>
    <t>1428970_at</t>
  </si>
  <si>
    <t>Mm.3824.1</t>
  </si>
  <si>
    <t>AK017149</t>
  </si>
  <si>
    <t>1428969_at</t>
  </si>
  <si>
    <t>Mm.155.1</t>
  </si>
  <si>
    <t>100048057 /// 67148</t>
  </si>
  <si>
    <t>AK018614</t>
  </si>
  <si>
    <t>1428966_at</t>
  </si>
  <si>
    <t>1428951_at</t>
  </si>
  <si>
    <t>1428950_s_at</t>
  </si>
  <si>
    <t>Mm.34012.1</t>
  </si>
  <si>
    <t>BB417360</t>
  </si>
  <si>
    <t>1428946_at</t>
  </si>
  <si>
    <t>1428945_at</t>
  </si>
  <si>
    <t>1428944_at</t>
  </si>
  <si>
    <t>Mm.142740.1</t>
  </si>
  <si>
    <t>AA796766</t>
  </si>
  <si>
    <t>1428942_at</t>
  </si>
  <si>
    <t>1428937_at</t>
  </si>
  <si>
    <t>1428936_at</t>
  </si>
  <si>
    <t>Mm.23929.1</t>
  </si>
  <si>
    <t>AI988026</t>
  </si>
  <si>
    <t>1428935_at</t>
  </si>
  <si>
    <t>Mm.158357.1</t>
  </si>
  <si>
    <t>AK011332</t>
  </si>
  <si>
    <t>1428933_at</t>
  </si>
  <si>
    <t>Mm.103323.1</t>
  </si>
  <si>
    <t>AK012546</t>
  </si>
  <si>
    <t>1428930_at</t>
  </si>
  <si>
    <t>Mm.80542.2</t>
  </si>
  <si>
    <t>BC019170</t>
  </si>
  <si>
    <t>1428929_s_at</t>
  </si>
  <si>
    <t>Mm.11829.1</t>
  </si>
  <si>
    <t>AK009838</t>
  </si>
  <si>
    <t>1428925_at</t>
  </si>
  <si>
    <t>Mm.150856.2</t>
  </si>
  <si>
    <t>AI987819</t>
  </si>
  <si>
    <t>1428920_at</t>
  </si>
  <si>
    <t>Mm.28152.1</t>
  </si>
  <si>
    <t>BB274851</t>
  </si>
  <si>
    <t>1428918_at</t>
  </si>
  <si>
    <t>Mm.35325.1</t>
  </si>
  <si>
    <t>AK002609</t>
  </si>
  <si>
    <t>1428916_s_at</t>
  </si>
  <si>
    <t>1428915_at</t>
  </si>
  <si>
    <t>Mm.29777.1</t>
  </si>
  <si>
    <t>AK009333</t>
  </si>
  <si>
    <t>1428914_at</t>
  </si>
  <si>
    <t>Mm.29458.1</t>
  </si>
  <si>
    <t>AK004089</t>
  </si>
  <si>
    <t>1428913_at</t>
  </si>
  <si>
    <t>Mm.32062.1</t>
  </si>
  <si>
    <t>AV231607</t>
  </si>
  <si>
    <t>1428911_at</t>
  </si>
  <si>
    <t>Mm.29423.1</t>
  </si>
  <si>
    <t>BI328156</t>
  </si>
  <si>
    <t>1428910_at</t>
  </si>
  <si>
    <t>Mm.22482.1</t>
  </si>
  <si>
    <t>C85657</t>
  </si>
  <si>
    <t>1428909_at</t>
  </si>
  <si>
    <t>Mm.46005.1</t>
  </si>
  <si>
    <t>BG228787</t>
  </si>
  <si>
    <t>Rbm25: RNA binding motif protein 25</t>
  </si>
  <si>
    <t>1428908_at</t>
  </si>
  <si>
    <t>1429046_at</t>
  </si>
  <si>
    <t>1429045_at</t>
  </si>
  <si>
    <t>1429044_at</t>
  </si>
  <si>
    <t>1429043_at</t>
  </si>
  <si>
    <t>Mm.29901.1</t>
  </si>
  <si>
    <t>BI904336</t>
  </si>
  <si>
    <t>1429039_s_at</t>
  </si>
  <si>
    <t>1429038_at</t>
  </si>
  <si>
    <t>Mm.5349.1</t>
  </si>
  <si>
    <t>AK006085</t>
  </si>
  <si>
    <t>1429035_at</t>
  </si>
  <si>
    <t>Mm.87690.1</t>
  </si>
  <si>
    <t>AK012738</t>
  </si>
  <si>
    <t>1429034_at</t>
  </si>
  <si>
    <t>Mm.32873.1</t>
  </si>
  <si>
    <t>AK017170</t>
  </si>
  <si>
    <t>1429028_at</t>
  </si>
  <si>
    <t>Mm.39375.1</t>
  </si>
  <si>
    <t>100044959 /// 71059</t>
  </si>
  <si>
    <t>BB771130</t>
  </si>
  <si>
    <t>1429026_at</t>
  </si>
  <si>
    <t>1429025_a_at</t>
  </si>
  <si>
    <t>Mm.83793.1</t>
  </si>
  <si>
    <t>AK003783</t>
  </si>
  <si>
    <t>1429024_at</t>
  </si>
  <si>
    <t>Mm.49646.1</t>
  </si>
  <si>
    <t>AK013481</t>
  </si>
  <si>
    <t>1429021_at</t>
  </si>
  <si>
    <t>Mm.23543.1</t>
  </si>
  <si>
    <t>AK007993</t>
  </si>
  <si>
    <t>1429008_at</t>
  </si>
  <si>
    <t>Mm.82354.2</t>
  </si>
  <si>
    <t>AK011838</t>
  </si>
  <si>
    <t>1429006_s_at</t>
  </si>
  <si>
    <t>Mm.27094.1</t>
  </si>
  <si>
    <t>C79000</t>
  </si>
  <si>
    <t>1429003_at</t>
  </si>
  <si>
    <t>1429002_at</t>
  </si>
  <si>
    <t>Mm.179945.1</t>
  </si>
  <si>
    <t>AK010013</t>
  </si>
  <si>
    <t>1428999_at</t>
  </si>
  <si>
    <t>1428998_at</t>
  </si>
  <si>
    <t>Mm.20805.1</t>
  </si>
  <si>
    <t>AV011460</t>
  </si>
  <si>
    <t>1428997_at</t>
  </si>
  <si>
    <t>Mm.23942.1</t>
  </si>
  <si>
    <t>AK006128</t>
  </si>
  <si>
    <t>1428988_at</t>
  </si>
  <si>
    <t>Mm.66025.1</t>
  </si>
  <si>
    <t>AK015941</t>
  </si>
  <si>
    <t>1428985_at</t>
  </si>
  <si>
    <t>Mm.6488.1</t>
  </si>
  <si>
    <t>AK003687</t>
  </si>
  <si>
    <t>1428982_at</t>
  </si>
  <si>
    <t>Mm.24388.1</t>
  </si>
  <si>
    <t>AV316320</t>
  </si>
  <si>
    <t>1428979_at</t>
  </si>
  <si>
    <t>Mm.180271.1</t>
  </si>
  <si>
    <t>AK017463</t>
  </si>
  <si>
    <t>1428976_at</t>
  </si>
  <si>
    <t>Mm.34308.1</t>
  </si>
  <si>
    <t>AK003860</t>
  </si>
  <si>
    <t>1428975_at</t>
  </si>
  <si>
    <t>Mm.220913.1</t>
  </si>
  <si>
    <t>BB161653</t>
  </si>
  <si>
    <t>1428974_s_at</t>
  </si>
  <si>
    <t>Mm.33084.1</t>
  </si>
  <si>
    <t>AK007178</t>
  </si>
  <si>
    <t>1428973_s_at</t>
  </si>
  <si>
    <t>1428972_at</t>
  </si>
  <si>
    <t>Mm.86523.1</t>
  </si>
  <si>
    <t>100044842 /// 67974</t>
  </si>
  <si>
    <t>AK014507</t>
  </si>
  <si>
    <t>BG920372</t>
  </si>
  <si>
    <t>1433875_at</t>
  </si>
  <si>
    <t>1433873_s_at</t>
  </si>
  <si>
    <t>Mm.45228.1</t>
  </si>
  <si>
    <t>BB143137</t>
  </si>
  <si>
    <t>1433872_at</t>
  </si>
  <si>
    <t>Mm.24109.1</t>
  </si>
  <si>
    <t>BQ174018</t>
  </si>
  <si>
    <t>1433871_at</t>
  </si>
  <si>
    <t>Mm.38886.1</t>
  </si>
  <si>
    <t>AV288135</t>
  </si>
  <si>
    <t>1433870_at</t>
  </si>
  <si>
    <t>Mm.100116.2</t>
  </si>
  <si>
    <t>BB278670</t>
  </si>
  <si>
    <t>1433869_at</t>
  </si>
  <si>
    <t>Mm.30929.2</t>
  </si>
  <si>
    <t>AI120393</t>
  </si>
  <si>
    <t>1433866_x_at</t>
  </si>
  <si>
    <t>Mm.25529.1</t>
  </si>
  <si>
    <t>100039208 /// 100040428 /// 414104 /// 414119 /// 665074</t>
  </si>
  <si>
    <t>BM225654</t>
  </si>
  <si>
    <t>1433865_at</t>
  </si>
  <si>
    <t>Mm.17851.1</t>
  </si>
  <si>
    <t>BM200578</t>
  </si>
  <si>
    <t>Espl1: extra spindle poles-like 1 (S. cerevisiae)</t>
  </si>
  <si>
    <t>1433862_at</t>
  </si>
  <si>
    <t>Mm.40601.1</t>
  </si>
  <si>
    <t>BG072084</t>
  </si>
  <si>
    <t>1433861_at</t>
  </si>
  <si>
    <t>Mm.204861.2</t>
  </si>
  <si>
    <t>BB126127</t>
  </si>
  <si>
    <t>1433860_at</t>
  </si>
  <si>
    <t>Mm.27365.1</t>
  </si>
  <si>
    <t>AV088463</t>
  </si>
  <si>
    <t>1433857_at</t>
  </si>
  <si>
    <t>Mm.27852.1</t>
  </si>
  <si>
    <t>AW555814</t>
  </si>
  <si>
    <t>1433856_at</t>
  </si>
  <si>
    <t>1433854_at</t>
  </si>
  <si>
    <t>Mm.203892.1</t>
  </si>
  <si>
    <t>BG075834</t>
  </si>
  <si>
    <t>1433852_at</t>
  </si>
  <si>
    <t>Mm.27223.1</t>
  </si>
  <si>
    <t>BI735251</t>
  </si>
  <si>
    <t>1433850_at</t>
  </si>
  <si>
    <t>1433849_at</t>
  </si>
  <si>
    <t>1433848_at</t>
  </si>
  <si>
    <t>Mm.200543.1</t>
  </si>
  <si>
    <t>BG069059</t>
  </si>
  <si>
    <t>1433842_at</t>
  </si>
  <si>
    <t>Mm.24381.2</t>
  </si>
  <si>
    <t>BE825122</t>
  </si>
  <si>
    <t>1433835_at</t>
  </si>
  <si>
    <t>Mm.24236.1</t>
  </si>
  <si>
    <t>BQ176049</t>
  </si>
  <si>
    <t>1429048_at</t>
  </si>
  <si>
    <t>Mm.45797.1</t>
  </si>
  <si>
    <t>100045522 /// 66313</t>
  </si>
  <si>
    <t>BI697997</t>
  </si>
  <si>
    <t>BG074549</t>
  </si>
  <si>
    <t>1433922_at</t>
  </si>
  <si>
    <t>Mm.2519.2</t>
  </si>
  <si>
    <t>BG869825</t>
  </si>
  <si>
    <t>1433921_s_at</t>
  </si>
  <si>
    <t>Mm.51340.2</t>
  </si>
  <si>
    <t>AV302111</t>
  </si>
  <si>
    <t>1433919_at</t>
  </si>
  <si>
    <t>Mm.168744.3</t>
  </si>
  <si>
    <t>BB453895</t>
  </si>
  <si>
    <t>1433916_at</t>
  </si>
  <si>
    <t>Mm.200899.1</t>
  </si>
  <si>
    <t>BG794880</t>
  </si>
  <si>
    <t>1433915_s_at</t>
  </si>
  <si>
    <t>Mm.197839.1</t>
  </si>
  <si>
    <t>AV094811</t>
  </si>
  <si>
    <t>1433913_at</t>
  </si>
  <si>
    <t>Mm.21520.2</t>
  </si>
  <si>
    <t>AV049820</t>
  </si>
  <si>
    <t>1433912_at</t>
  </si>
  <si>
    <t>Mm.27034.1</t>
  </si>
  <si>
    <t>BB163578</t>
  </si>
  <si>
    <t>1433911_at</t>
  </si>
  <si>
    <t>Mm.3088.5</t>
  </si>
  <si>
    <t>BE956483</t>
  </si>
  <si>
    <t>1433906_at</t>
  </si>
  <si>
    <t>Mm.63244.1</t>
  </si>
  <si>
    <t>BI730930</t>
  </si>
  <si>
    <t>1433905_at</t>
  </si>
  <si>
    <t>Mm.203905.1</t>
  </si>
  <si>
    <t>BM227771</t>
  </si>
  <si>
    <t>1433903_at</t>
  </si>
  <si>
    <t>Mm.23904.1</t>
  </si>
  <si>
    <t>BB469300</t>
  </si>
  <si>
    <t>1433902_at</t>
  </si>
  <si>
    <t>Mm.1098.2</t>
  </si>
  <si>
    <t>AV301998</t>
  </si>
  <si>
    <t>1433901_at</t>
  </si>
  <si>
    <t>Mm.200705.1</t>
  </si>
  <si>
    <t>BM207978</t>
  </si>
  <si>
    <t>1433900_at</t>
  </si>
  <si>
    <t>1433899_x_at</t>
  </si>
  <si>
    <t>Mm.44956.1</t>
  </si>
  <si>
    <t>BB755745</t>
  </si>
  <si>
    <t>1433894_at</t>
  </si>
  <si>
    <t>Mm.24250.2</t>
  </si>
  <si>
    <t>BM208112</t>
  </si>
  <si>
    <t>1433893_s_at</t>
  </si>
  <si>
    <t>Mm.203962.2</t>
  </si>
  <si>
    <t>AW545877</t>
  </si>
  <si>
    <t>1433890_a_at</t>
  </si>
  <si>
    <t>Mm.25122.1</t>
  </si>
  <si>
    <t>AV024539</t>
  </si>
  <si>
    <t>1433887_at</t>
  </si>
  <si>
    <t>Mm.29383.1</t>
  </si>
  <si>
    <t>AI327005</t>
  </si>
  <si>
    <t>Eif2b5: eukaryotic translation initiation factor 2B, subunit 5 epsilon</t>
  </si>
  <si>
    <t>1433886_at</t>
  </si>
  <si>
    <t>Mm.38878.1</t>
  </si>
  <si>
    <t>BM240173</t>
  </si>
  <si>
    <t>1433885_at</t>
  </si>
  <si>
    <t>Mm.28625.2</t>
  </si>
  <si>
    <t>BE986508</t>
  </si>
  <si>
    <t>1433882_at</t>
  </si>
  <si>
    <t>Mm.21353.1</t>
  </si>
  <si>
    <t>BB531733</t>
  </si>
  <si>
    <t>1433881_at</t>
  </si>
  <si>
    <t>1433880_at</t>
  </si>
  <si>
    <t>Mm.157113.1</t>
  </si>
  <si>
    <t>BG073396</t>
  </si>
  <si>
    <t>1433879_a_at</t>
  </si>
  <si>
    <t>Mm.204656.1</t>
  </si>
  <si>
    <t>BB407092</t>
  </si>
  <si>
    <t>1433877_at</t>
  </si>
  <si>
    <t>Mm.205425.1</t>
  </si>
  <si>
    <t>AK012733</t>
  </si>
  <si>
    <t>1429160_at</t>
  </si>
  <si>
    <t>Mm.196628.1</t>
  </si>
  <si>
    <t>AV302798</t>
  </si>
  <si>
    <t>1429158_at</t>
  </si>
  <si>
    <t>1429156_at</t>
  </si>
  <si>
    <t>Mm.41351.1</t>
  </si>
  <si>
    <t>BQ175454</t>
  </si>
  <si>
    <t>1429155_at</t>
  </si>
  <si>
    <t>Mm.33370.1</t>
  </si>
  <si>
    <t>AI509716</t>
  </si>
  <si>
    <t>1429152_at</t>
  </si>
  <si>
    <t>Mm.9671.1</t>
  </si>
  <si>
    <t>AK011714</t>
  </si>
  <si>
    <t>1429151_at</t>
  </si>
  <si>
    <t>Mm.45767.2</t>
  </si>
  <si>
    <t>BM224226</t>
  </si>
  <si>
    <t>1429150_at</t>
  </si>
  <si>
    <t>1429149_at</t>
  </si>
  <si>
    <t>1429146_at</t>
  </si>
  <si>
    <t>1429145_at</t>
  </si>
  <si>
    <t>Mm.28697.1</t>
  </si>
  <si>
    <t>AV291259</t>
  </si>
  <si>
    <t>1429144_at</t>
  </si>
  <si>
    <t>Mm.27284.1</t>
  </si>
  <si>
    <t>AK013137</t>
  </si>
  <si>
    <t>1429137_at</t>
  </si>
  <si>
    <t>Mm.214.1</t>
  </si>
  <si>
    <t>BI466783</t>
  </si>
  <si>
    <t>1429128_x_at</t>
  </si>
  <si>
    <t>Mm.1116.1</t>
  </si>
  <si>
    <t>BQ178367</t>
  </si>
  <si>
    <t>1429124_s_at</t>
  </si>
  <si>
    <t>Mm.173136.1</t>
  </si>
  <si>
    <t>BB025283</t>
  </si>
  <si>
    <t>1429123_at</t>
  </si>
  <si>
    <t>Mm.28037.1</t>
  </si>
  <si>
    <t>AK006658</t>
  </si>
  <si>
    <t>1429122_a_at</t>
  </si>
  <si>
    <t>Mm.22355.1</t>
  </si>
  <si>
    <t>AV276619</t>
  </si>
  <si>
    <t>1429114_at</t>
  </si>
  <si>
    <t>Mm.33997.1</t>
  </si>
  <si>
    <t>AV270892</t>
  </si>
  <si>
    <t>1429111_at</t>
  </si>
  <si>
    <t>Mm.3010.2</t>
  </si>
  <si>
    <t>AW701004</t>
  </si>
  <si>
    <t>1429110_a_at</t>
  </si>
  <si>
    <t>1429109_at</t>
  </si>
  <si>
    <t>1429108_at</t>
  </si>
  <si>
    <t>Mm.9326.3</t>
  </si>
  <si>
    <t>AK008133</t>
  </si>
  <si>
    <t>1429103_at</t>
  </si>
  <si>
    <t>Mm.23498.1</t>
  </si>
  <si>
    <t>AK004227</t>
  </si>
  <si>
    <t>1429099_at</t>
  </si>
  <si>
    <t>1433936_at</t>
  </si>
  <si>
    <t>Mm.200422.1</t>
  </si>
  <si>
    <t>BI151331</t>
  </si>
  <si>
    <t>1433935_at</t>
  </si>
  <si>
    <t>Mm.33878.1</t>
  </si>
  <si>
    <t>BM233963</t>
  </si>
  <si>
    <t>1433934_at</t>
  </si>
  <si>
    <t>Mm.41419.1</t>
  </si>
  <si>
    <t>AW553381</t>
  </si>
  <si>
    <t>1433932_x_at</t>
  </si>
  <si>
    <t>1433931_at</t>
  </si>
  <si>
    <t>Mm.116888.1</t>
  </si>
  <si>
    <t>BG094050</t>
  </si>
  <si>
    <t>1433930_at</t>
  </si>
  <si>
    <t>Mm.13020.3</t>
  </si>
  <si>
    <t>BF146301</t>
  </si>
  <si>
    <t>1433928_a_at</t>
  </si>
  <si>
    <t>Mm.154650.1</t>
  </si>
  <si>
    <t>BM212035</t>
  </si>
  <si>
    <t>1433926_at</t>
  </si>
  <si>
    <t>Mm.27553.1</t>
  </si>
  <si>
    <t>1427011_a_at</t>
  </si>
  <si>
    <t>Mm.4339.1</t>
  </si>
  <si>
    <t>AV224009</t>
  </si>
  <si>
    <t>1427009_at</t>
  </si>
  <si>
    <t>Mm.149978.1</t>
  </si>
  <si>
    <t>BB339051</t>
  </si>
  <si>
    <t>1427006_at</t>
  </si>
  <si>
    <t>Mm.3785.4</t>
  </si>
  <si>
    <t>BG072817</t>
  </si>
  <si>
    <t>1427003_at</t>
  </si>
  <si>
    <t>Mm.25549.2</t>
  </si>
  <si>
    <t>BM198642</t>
  </si>
  <si>
    <t>1426999_at</t>
  </si>
  <si>
    <t>1426998_at</t>
  </si>
  <si>
    <t>1426993_at</t>
  </si>
  <si>
    <t>1426992_at</t>
  </si>
  <si>
    <t>1426986_at</t>
  </si>
  <si>
    <t>1426985_s_at</t>
  </si>
  <si>
    <t>Mm.83277.1</t>
  </si>
  <si>
    <t>AF265663</t>
  </si>
  <si>
    <t>1426979_at</t>
  </si>
  <si>
    <t>Mm.27412.1</t>
  </si>
  <si>
    <t>AW682368</t>
  </si>
  <si>
    <t>1426978_at</t>
  </si>
  <si>
    <t>Mm.141620.1</t>
  </si>
  <si>
    <t>BG069271</t>
  </si>
  <si>
    <t>1426977_at</t>
  </si>
  <si>
    <t>1426976_at</t>
  </si>
  <si>
    <t>Mm.13774.1</t>
  </si>
  <si>
    <t>BG067859</t>
  </si>
  <si>
    <t>1426974_at</t>
  </si>
  <si>
    <t>Mm.29293.1</t>
  </si>
  <si>
    <t>AK009425</t>
  </si>
  <si>
    <t>1426972_at</t>
  </si>
  <si>
    <t>Mm.41657.1</t>
  </si>
  <si>
    <t>BG073496</t>
  </si>
  <si>
    <t>1426968_a_at</t>
  </si>
  <si>
    <t>Mm.23684.1</t>
  </si>
  <si>
    <t>100047927 /// 12005</t>
  </si>
  <si>
    <t>BB004060</t>
  </si>
  <si>
    <t>1426967_at</t>
  </si>
  <si>
    <t>1426966_at</t>
  </si>
  <si>
    <t>Mm.30543.1</t>
  </si>
  <si>
    <t>BC025198</t>
  </si>
  <si>
    <t>1426965_at</t>
  </si>
  <si>
    <t>1426962_at</t>
  </si>
  <si>
    <t>1426961_at</t>
  </si>
  <si>
    <t>Mm.41083.1</t>
  </si>
  <si>
    <t>BM118638</t>
  </si>
  <si>
    <t>1426960_a_at</t>
  </si>
  <si>
    <t>Mm.25231.1</t>
  </si>
  <si>
    <t>AJ414734</t>
  </si>
  <si>
    <t>1426957_at</t>
  </si>
  <si>
    <t>1426956_a_at</t>
  </si>
  <si>
    <t>Mm.31048.1</t>
  </si>
  <si>
    <t>BE915274</t>
  </si>
  <si>
    <t>1426954_at</t>
  </si>
  <si>
    <t>Mm.25150.1</t>
  </si>
  <si>
    <t>AU018946</t>
  </si>
  <si>
    <t>1429187_at</t>
  </si>
  <si>
    <t>Mm.32012.2</t>
  </si>
  <si>
    <t>BB702347</t>
  </si>
  <si>
    <t>1429172_a_at</t>
  </si>
  <si>
    <t>1429171_a_at</t>
  </si>
  <si>
    <t>Mm.4563.2</t>
  </si>
  <si>
    <t>AK012676</t>
  </si>
  <si>
    <t>1429170_a_at</t>
  </si>
  <si>
    <t>Mm.56581.1</t>
  </si>
  <si>
    <t>AK011461</t>
  </si>
  <si>
    <t>1429168_at</t>
  </si>
  <si>
    <t>Mm.38169.1</t>
  </si>
  <si>
    <t>AK012939</t>
  </si>
  <si>
    <t>1429165_at</t>
  </si>
  <si>
    <t>Mm.196528.1</t>
  </si>
  <si>
    <t>1434093_at</t>
  </si>
  <si>
    <t>Mm.27313.1</t>
  </si>
  <si>
    <t>BB426294</t>
  </si>
  <si>
    <t>Synpo: synaptopodin</t>
  </si>
  <si>
    <t>1434089_at</t>
  </si>
  <si>
    <t>Mm.17353.3</t>
  </si>
  <si>
    <t>BM119467</t>
  </si>
  <si>
    <t>1434088_at</t>
  </si>
  <si>
    <t>Mm.45746.1</t>
  </si>
  <si>
    <t>BM243464</t>
  </si>
  <si>
    <t>1434082_at</t>
  </si>
  <si>
    <t>Mm.86453.2</t>
  </si>
  <si>
    <t>BG064927</t>
  </si>
  <si>
    <t>1434080_at</t>
  </si>
  <si>
    <t>Mm.16711.2</t>
  </si>
  <si>
    <t>BB699415</t>
  </si>
  <si>
    <t>1434079_s_at</t>
  </si>
  <si>
    <t>Mm.21103.2</t>
  </si>
  <si>
    <t>AV380813</t>
  </si>
  <si>
    <t>1434078_at</t>
  </si>
  <si>
    <t>1434077_at</t>
  </si>
  <si>
    <t>1434076_at</t>
  </si>
  <si>
    <t>Mm.44147.1</t>
  </si>
  <si>
    <t>AV374294</t>
  </si>
  <si>
    <t>1434075_at</t>
  </si>
  <si>
    <t>Mm.3241.2</t>
  </si>
  <si>
    <t>AV288264</t>
  </si>
  <si>
    <t>1434071_a_at</t>
  </si>
  <si>
    <t>Mm.22398.1</t>
  </si>
  <si>
    <t>AV359819</t>
  </si>
  <si>
    <t>Jag1: jagged 1</t>
  </si>
  <si>
    <t>1434070_at</t>
  </si>
  <si>
    <t>Mm.34420.1</t>
  </si>
  <si>
    <t>BB794978</t>
  </si>
  <si>
    <t>1434069_at</t>
  </si>
  <si>
    <t>Mm.29630.1</t>
  </si>
  <si>
    <t>BB795500</t>
  </si>
  <si>
    <t>1434066_at</t>
  </si>
  <si>
    <t>Mm.36543.1</t>
  </si>
  <si>
    <t>AV270779</t>
  </si>
  <si>
    <t>Cwf19l1: CWF19-like 1, cell cycle control (S. pombe)</t>
  </si>
  <si>
    <t>1434065_at</t>
  </si>
  <si>
    <t>Mm.34475.1</t>
  </si>
  <si>
    <t>1427050_at</t>
  </si>
  <si>
    <t>Mm.23992.1</t>
  </si>
  <si>
    <t>BM208071</t>
  </si>
  <si>
    <t>1427047_at</t>
  </si>
  <si>
    <t>Mm.24550.2</t>
  </si>
  <si>
    <t>BC026450</t>
  </si>
  <si>
    <t>1427043_s_at</t>
  </si>
  <si>
    <t>Mm.219670.1</t>
  </si>
  <si>
    <t>BF227830</t>
  </si>
  <si>
    <t>1427037_at</t>
  </si>
  <si>
    <t>1427036_a_at</t>
  </si>
  <si>
    <t>Mm.24035.1</t>
  </si>
  <si>
    <t>BG067674</t>
  </si>
  <si>
    <t>1427031_s_at</t>
  </si>
  <si>
    <t>1427030_at</t>
  </si>
  <si>
    <t>Mm.135987.1</t>
  </si>
  <si>
    <t>BB516297</t>
  </si>
  <si>
    <t>1427028_at</t>
  </si>
  <si>
    <t>Mm.29105.1</t>
  </si>
  <si>
    <t>AV173739</t>
  </si>
  <si>
    <t>Gtf3a: general transcription factor III A</t>
  </si>
  <si>
    <t>1427027_a_at</t>
  </si>
  <si>
    <t>Mm.20253.1</t>
  </si>
  <si>
    <t>AV094609</t>
  </si>
  <si>
    <t>1427025_at</t>
  </si>
  <si>
    <t>Mm.181061.1</t>
  </si>
  <si>
    <t>AI267048</t>
  </si>
  <si>
    <t>1427023_at</t>
  </si>
  <si>
    <t>Mm.41367.1</t>
  </si>
  <si>
    <t>BM247253</t>
  </si>
  <si>
    <t>1427022_at</t>
  </si>
  <si>
    <t>1427021_s_at</t>
  </si>
  <si>
    <t>Mm.45576.1</t>
  </si>
  <si>
    <t>AJ245857</t>
  </si>
  <si>
    <t>1427013_at</t>
  </si>
  <si>
    <t>Mm.20522.1</t>
  </si>
  <si>
    <t>AJ294535</t>
  </si>
  <si>
    <t>1434145_s_at</t>
  </si>
  <si>
    <t>Mm.30039.3</t>
  </si>
  <si>
    <t>BQ266886</t>
  </si>
  <si>
    <t>1434143_at</t>
  </si>
  <si>
    <t>Mm.146462.1</t>
  </si>
  <si>
    <t>BG076151</t>
  </si>
  <si>
    <t>1434142_at</t>
  </si>
  <si>
    <t>Mm.14155.1</t>
  </si>
  <si>
    <t>BQ176370</t>
  </si>
  <si>
    <t>1434138_at</t>
  </si>
  <si>
    <t>Mm.21686.2</t>
  </si>
  <si>
    <t>BB107552</t>
  </si>
  <si>
    <t>1434135_at</t>
  </si>
  <si>
    <t>Mm.196080.1</t>
  </si>
  <si>
    <t>BB123403</t>
  </si>
  <si>
    <t>1434134_at</t>
  </si>
  <si>
    <t>1434133_s_at</t>
  </si>
  <si>
    <t>Mm.35481.1</t>
  </si>
  <si>
    <t>BE648090</t>
  </si>
  <si>
    <t>1434132_at</t>
  </si>
  <si>
    <t>Mm.33851.1</t>
  </si>
  <si>
    <t>AV156392</t>
  </si>
  <si>
    <t>Rufy1: RUN and FYVE domain containing 1</t>
  </si>
  <si>
    <t>1434131_at</t>
  </si>
  <si>
    <t>Mm.205393.1</t>
  </si>
  <si>
    <t>BG917242</t>
  </si>
  <si>
    <t>1434130_at</t>
  </si>
  <si>
    <t>1434129_s_at</t>
  </si>
  <si>
    <t>Mm.41568.1</t>
  </si>
  <si>
    <t>BB131266</t>
  </si>
  <si>
    <t>1434128_a_at</t>
  </si>
  <si>
    <t>Mm.89136.3</t>
  </si>
  <si>
    <t>100045490 /// 15078 /// 544973 /// 625328 /// 667226</t>
  </si>
  <si>
    <t>BB252350</t>
  </si>
  <si>
    <t>EG544973 /// EG667226 /// H3f3a /// LOC100045490 /// OTTMUSG00000016509: predicted gene, EG544973 /// predicted gene, EG667226 /// H3 histone, family 3A /// similar to H3 histone, family 3A /// predicted gene, OTTMUSG00000016509</t>
  </si>
  <si>
    <t>1434127_a_at</t>
  </si>
  <si>
    <t>Mm.30463.1</t>
  </si>
  <si>
    <t>BB667775</t>
  </si>
  <si>
    <t>1434126_at</t>
  </si>
  <si>
    <t>1434125_at</t>
  </si>
  <si>
    <t>Mm.30003.2</t>
  </si>
  <si>
    <t>AV100071</t>
  </si>
  <si>
    <t>1434124_x_at</t>
  </si>
  <si>
    <t>Mm.74612.1</t>
  </si>
  <si>
    <t>BB345680</t>
  </si>
  <si>
    <t>1434123_at</t>
  </si>
  <si>
    <t>Mm.19170.2</t>
  </si>
  <si>
    <t>AW742814</t>
  </si>
  <si>
    <t>1434120_a_at</t>
  </si>
  <si>
    <t>Mm.4449.2</t>
  </si>
  <si>
    <t>BM206981</t>
  </si>
  <si>
    <t>1434119_at</t>
  </si>
  <si>
    <t>Mm.14547.1</t>
  </si>
  <si>
    <t>BI693188</t>
  </si>
  <si>
    <t>1434116_at</t>
  </si>
  <si>
    <t>Mm.24472.1</t>
  </si>
  <si>
    <t>AV291265</t>
  </si>
  <si>
    <t>1434109_at</t>
  </si>
  <si>
    <t>Mm.18210.2</t>
  </si>
  <si>
    <t>BM250164</t>
  </si>
  <si>
    <t>1434108_at</t>
  </si>
  <si>
    <t>Mm.34342.1</t>
  </si>
  <si>
    <t>BM204396</t>
  </si>
  <si>
    <t>1434107_at</t>
  </si>
  <si>
    <t>Mm.23573.1</t>
  </si>
  <si>
    <t>BM226712</t>
  </si>
  <si>
    <t>1434095_at</t>
  </si>
  <si>
    <t>Mm.23831.1</t>
  </si>
  <si>
    <t>AV376944</t>
  </si>
  <si>
    <t>1427233_at</t>
  </si>
  <si>
    <t>1427232_at</t>
  </si>
  <si>
    <t>Mm.20832.1</t>
  </si>
  <si>
    <t>BG065230</t>
  </si>
  <si>
    <t>1429533_at</t>
  </si>
  <si>
    <t>Mm.44874.1</t>
  </si>
  <si>
    <t>AK018377</t>
  </si>
  <si>
    <t>1429532_at</t>
  </si>
  <si>
    <t>Mm.4113.1</t>
  </si>
  <si>
    <t>AV139351</t>
  </si>
  <si>
    <t>1429528_at</t>
  </si>
  <si>
    <t>Mm.35218.1</t>
  </si>
  <si>
    <t>BB303906</t>
  </si>
  <si>
    <t>1429519_at</t>
  </si>
  <si>
    <t>Mm.28234.1</t>
  </si>
  <si>
    <t>AK018693</t>
  </si>
  <si>
    <t>1429515_at</t>
  </si>
  <si>
    <t>Mm.27363.1</t>
  </si>
  <si>
    <t>AW111876</t>
  </si>
  <si>
    <t>1429514_at</t>
  </si>
  <si>
    <t>Mm.133361.1</t>
  </si>
  <si>
    <t>AW555676</t>
  </si>
  <si>
    <t>1429508_at</t>
  </si>
  <si>
    <t>Mm.58672.1</t>
  </si>
  <si>
    <t>AK020249</t>
  </si>
  <si>
    <t>1434181_at</t>
  </si>
  <si>
    <t>1434180_at</t>
  </si>
  <si>
    <t>Mm.24095.1</t>
  </si>
  <si>
    <t>AV297525</t>
  </si>
  <si>
    <t>1434179_at</t>
  </si>
  <si>
    <t>1434178_at</t>
  </si>
  <si>
    <t>Mm.23758.2</t>
  </si>
  <si>
    <t>BI963573</t>
  </si>
  <si>
    <t>1434176_x_at</t>
  </si>
  <si>
    <t>Mm.220920.1</t>
  </si>
  <si>
    <t>AW324123</t>
  </si>
  <si>
    <t>1434173_s_at</t>
  </si>
  <si>
    <t>Mm.32810.1</t>
  </si>
  <si>
    <t>BQ175107</t>
  </si>
  <si>
    <t>1434169_at</t>
  </si>
  <si>
    <t>Mm.25189.1</t>
  </si>
  <si>
    <t>BG082186</t>
  </si>
  <si>
    <t>Khdc1b: KH domain containing 1B</t>
  </si>
  <si>
    <t>1434164_s_at</t>
  </si>
  <si>
    <t>1434163_at</t>
  </si>
  <si>
    <t>Mm.38924.1</t>
  </si>
  <si>
    <t>BQ173965</t>
  </si>
  <si>
    <t>1434161_at</t>
  </si>
  <si>
    <t>1434160_at</t>
  </si>
  <si>
    <t>Mm.24834.1</t>
  </si>
  <si>
    <t>AI747296</t>
  </si>
  <si>
    <t>1434158_at</t>
  </si>
  <si>
    <t>1434157_at</t>
  </si>
  <si>
    <t>Mm.5624.2</t>
  </si>
  <si>
    <t>BB174350</t>
  </si>
  <si>
    <t>1434155_a_at</t>
  </si>
  <si>
    <t>Mm.40611.1</t>
  </si>
  <si>
    <t>BQ177107</t>
  </si>
  <si>
    <t>1434154_at</t>
  </si>
  <si>
    <t>Mm.36776.1</t>
  </si>
  <si>
    <t>BI408715</t>
  </si>
  <si>
    <t>1434153_at</t>
  </si>
  <si>
    <t>1434151_at</t>
  </si>
  <si>
    <t>380975 /// 393082 /// 70152</t>
  </si>
  <si>
    <t>1434150_a_at</t>
  </si>
  <si>
    <t>Mm.30056.2</t>
  </si>
  <si>
    <t>C80355</t>
  </si>
  <si>
    <t>1427287_s_at</t>
  </si>
  <si>
    <t>Mm.24375.1</t>
  </si>
  <si>
    <t>AU019171</t>
  </si>
  <si>
    <t>1427284_a_at</t>
  </si>
  <si>
    <t>Mm.2389.1</t>
  </si>
  <si>
    <t>AK017541</t>
  </si>
  <si>
    <t>1427283_at</t>
  </si>
  <si>
    <t>Mm.196382.1</t>
  </si>
  <si>
    <t>AK017914</t>
  </si>
  <si>
    <t>1427279_at</t>
  </si>
  <si>
    <t>1427278_at</t>
  </si>
  <si>
    <t>Mm.192224.2</t>
  </si>
  <si>
    <t>BI665568</t>
  </si>
  <si>
    <t>1427276_at</t>
  </si>
  <si>
    <t>1427275_at</t>
  </si>
  <si>
    <t>Mm.220945.1</t>
  </si>
  <si>
    <t>AV254847</t>
  </si>
  <si>
    <t>1427274_at</t>
  </si>
  <si>
    <t>1427273_at</t>
  </si>
  <si>
    <t>Mm.38312.1</t>
  </si>
  <si>
    <t>BC027138</t>
  </si>
  <si>
    <t>1427271_at</t>
  </si>
  <si>
    <t>Mm.17918.1</t>
  </si>
  <si>
    <t>BF729638</t>
  </si>
  <si>
    <t>1427270_a_at</t>
  </si>
  <si>
    <t>1427269_at</t>
  </si>
  <si>
    <t>Mm.133292.1</t>
  </si>
  <si>
    <t>BC025631</t>
  </si>
  <si>
    <t>1427267_at</t>
  </si>
  <si>
    <t>Mm.31267.1</t>
  </si>
  <si>
    <t>BQ176786</t>
  </si>
  <si>
    <t>1427261_at</t>
  </si>
  <si>
    <t>Mm.17306.2</t>
  </si>
  <si>
    <t>X53753</t>
  </si>
  <si>
    <t>1427260_a_at</t>
  </si>
  <si>
    <t>Mm.41063.1</t>
  </si>
  <si>
    <t>BB611004</t>
  </si>
  <si>
    <t>1427258_at</t>
  </si>
  <si>
    <t>Mm.27140.1</t>
  </si>
  <si>
    <t>BI729900</t>
  </si>
  <si>
    <t>1427254_at</t>
  </si>
  <si>
    <t>1427253_s_at</t>
  </si>
  <si>
    <t>Mm.141324.1</t>
  </si>
  <si>
    <t>BB726544</t>
  </si>
  <si>
    <t>1427252_at</t>
  </si>
  <si>
    <t>Mm.42255.2</t>
  </si>
  <si>
    <t>AA245637</t>
  </si>
  <si>
    <t>1427250_at</t>
  </si>
  <si>
    <t>Mm.71361.1</t>
  </si>
  <si>
    <t>BG075255</t>
  </si>
  <si>
    <t>1427248_at</t>
  </si>
  <si>
    <t>Mm.38490.1</t>
  </si>
  <si>
    <t>BM196296</t>
  </si>
  <si>
    <t>1427245_at</t>
  </si>
  <si>
    <t>Mm.30165.1</t>
  </si>
  <si>
    <t>AV274469</t>
  </si>
  <si>
    <t>1427244_at</t>
  </si>
  <si>
    <t>1427243_at</t>
  </si>
  <si>
    <t>Mm.12818.1</t>
  </si>
  <si>
    <t>AK014844</t>
  </si>
  <si>
    <t>1427242_at</t>
  </si>
  <si>
    <t>Mm.61064.1</t>
  </si>
  <si>
    <t>BC019635</t>
  </si>
  <si>
    <t>1427241_at</t>
  </si>
  <si>
    <t>Mm.28369.1</t>
  </si>
  <si>
    <t>AF176530</t>
  </si>
  <si>
    <t>1427238_at</t>
  </si>
  <si>
    <t>Mm.28750.1</t>
  </si>
  <si>
    <t>BG076105</t>
  </si>
  <si>
    <t>1427235_at</t>
  </si>
  <si>
    <t>Mm.102136.1</t>
  </si>
  <si>
    <t>AV291373</t>
  </si>
  <si>
    <t>Mm.13806.1</t>
  </si>
  <si>
    <t>AW546137</t>
  </si>
  <si>
    <t>1434310_at</t>
  </si>
  <si>
    <t>Mm.28696.1</t>
  </si>
  <si>
    <t>BG063077</t>
  </si>
  <si>
    <t>1434309_at</t>
  </si>
  <si>
    <t>Mm.27668.1</t>
  </si>
  <si>
    <t>BF319015</t>
  </si>
  <si>
    <t>1434306_at</t>
  </si>
  <si>
    <t>Mm.34790.1</t>
  </si>
  <si>
    <t>101883 /// 233073</t>
  </si>
  <si>
    <t>1427386_at</t>
  </si>
  <si>
    <t>Mm.214752.1</t>
  </si>
  <si>
    <t>BC003232</t>
  </si>
  <si>
    <t>1427385_s_at</t>
  </si>
  <si>
    <t>Mm.101049.1</t>
  </si>
  <si>
    <t>BB529459</t>
  </si>
  <si>
    <t>1427384_at</t>
  </si>
  <si>
    <t>Mm.24022.2</t>
  </si>
  <si>
    <t>BC002309</t>
  </si>
  <si>
    <t>1427376_a_at</t>
  </si>
  <si>
    <t>Mm.34102.2</t>
  </si>
  <si>
    <t>S64539</t>
  </si>
  <si>
    <t>1427364_a_at</t>
  </si>
  <si>
    <t>Mm.34990.1</t>
  </si>
  <si>
    <t>BG067970</t>
  </si>
  <si>
    <t>1427359_at</t>
  </si>
  <si>
    <t>Mm.23141.2</t>
  </si>
  <si>
    <t>BB190028</t>
  </si>
  <si>
    <t>1427353_at</t>
  </si>
  <si>
    <t>Mm.200858.1</t>
  </si>
  <si>
    <t>BC003475</t>
  </si>
  <si>
    <t>1427347_s_at</t>
  </si>
  <si>
    <t>Mm.221029.1</t>
  </si>
  <si>
    <t>BC023501</t>
  </si>
  <si>
    <t>1427342_at</t>
  </si>
  <si>
    <t>Mm.176725.1</t>
  </si>
  <si>
    <t>U85993</t>
  </si>
  <si>
    <t>1427341_at</t>
  </si>
  <si>
    <t>1427334_s_at</t>
  </si>
  <si>
    <t>1427333_s_at</t>
  </si>
  <si>
    <t>1427332_at</t>
  </si>
  <si>
    <t>Mm.26780.2</t>
  </si>
  <si>
    <t>BM221361</t>
  </si>
  <si>
    <t>1427328_a_at</t>
  </si>
  <si>
    <t>Mm.44181.1</t>
  </si>
  <si>
    <t>BC022593</t>
  </si>
  <si>
    <t>1427324_at</t>
  </si>
  <si>
    <t>Mm.131039.2</t>
  </si>
  <si>
    <t>BQ031260</t>
  </si>
  <si>
    <t>1427322_at</t>
  </si>
  <si>
    <t>Mm.35498.1</t>
  </si>
  <si>
    <t>BM229452</t>
  </si>
  <si>
    <t>1427317_at</t>
  </si>
  <si>
    <t>Mm.33857.1</t>
  </si>
  <si>
    <t>AK010194</t>
  </si>
  <si>
    <t>1427312_at</t>
  </si>
  <si>
    <t>Mm.26671.1</t>
  </si>
  <si>
    <t>BB380312</t>
  </si>
  <si>
    <t>1427311_at</t>
  </si>
  <si>
    <t>1427310_at</t>
  </si>
  <si>
    <t>Mm.3781.1</t>
  </si>
  <si>
    <t>AV340508</t>
  </si>
  <si>
    <t>1427305_at</t>
  </si>
  <si>
    <t>Mm.15530.1</t>
  </si>
  <si>
    <t>D49658</t>
  </si>
  <si>
    <t>1427300_at</t>
  </si>
  <si>
    <t>Mm.79728.1</t>
  </si>
  <si>
    <t>BE376079</t>
  </si>
  <si>
    <t>1427299_at</t>
  </si>
  <si>
    <t>Mm.218515.1</t>
  </si>
  <si>
    <t>AW537481</t>
  </si>
  <si>
    <t>1427297_at</t>
  </si>
  <si>
    <t>Mm.25018.1</t>
  </si>
  <si>
    <t>BB553912</t>
  </si>
  <si>
    <t>1427296_at</t>
  </si>
  <si>
    <t>Mm.24760.1</t>
  </si>
  <si>
    <t>AV265534</t>
  </si>
  <si>
    <t>1427289_at</t>
  </si>
  <si>
    <t>Mm.7800.1</t>
  </si>
  <si>
    <t>BB216794</t>
  </si>
  <si>
    <t>1434358_x_at</t>
  </si>
  <si>
    <t>Mm.16710.3</t>
  </si>
  <si>
    <t>AW544889</t>
  </si>
  <si>
    <t>1434357_a_at</t>
  </si>
  <si>
    <t>Mm.2287.3</t>
  </si>
  <si>
    <t>AA200355</t>
  </si>
  <si>
    <t>1434356_a_at</t>
  </si>
  <si>
    <t>1434352_at</t>
  </si>
  <si>
    <t>Mm.28025.1</t>
  </si>
  <si>
    <t>BF021398</t>
  </si>
  <si>
    <t>1434351_at</t>
  </si>
  <si>
    <t>Mm.29537.1</t>
  </si>
  <si>
    <t>BG070296</t>
  </si>
  <si>
    <t>1434350_at</t>
  </si>
  <si>
    <t>Mm.946.1</t>
  </si>
  <si>
    <t>BM206792</t>
  </si>
  <si>
    <t>1434348_at</t>
  </si>
  <si>
    <t>Mm.22138.2</t>
  </si>
  <si>
    <t>622178 /// 66152</t>
  </si>
  <si>
    <t>BF681728</t>
  </si>
  <si>
    <t>1434341_x_at</t>
  </si>
  <si>
    <t>Mm.21860.1</t>
  </si>
  <si>
    <t>AW548221</t>
  </si>
  <si>
    <t>1434339_at</t>
  </si>
  <si>
    <t>Mm.200610.1</t>
  </si>
  <si>
    <t>BQ085677</t>
  </si>
  <si>
    <t>1434338_at</t>
  </si>
  <si>
    <t>Mm.24881.1</t>
  </si>
  <si>
    <t>BE136285</t>
  </si>
  <si>
    <t>1434337_at</t>
  </si>
  <si>
    <t>Mm.23808.1</t>
  </si>
  <si>
    <t>AW543416</t>
  </si>
  <si>
    <t>1434336_s_at</t>
  </si>
  <si>
    <t>Mm.5197.1</t>
  </si>
  <si>
    <t>BB795504</t>
  </si>
  <si>
    <t>1434335_at</t>
  </si>
  <si>
    <t>Mm.1881.1</t>
  </si>
  <si>
    <t>AW557946</t>
  </si>
  <si>
    <t>1434334_at</t>
  </si>
  <si>
    <t>1434333_a_at</t>
  </si>
  <si>
    <t>Mm.24527.1</t>
  </si>
  <si>
    <t>AV168216</t>
  </si>
  <si>
    <t>1434332_at</t>
  </si>
  <si>
    <t>Mm.2050.2</t>
  </si>
  <si>
    <t>BI081163</t>
  </si>
  <si>
    <t>1434328_at</t>
  </si>
  <si>
    <t>Mm.34556.4</t>
  </si>
  <si>
    <t>BB317923</t>
  </si>
  <si>
    <t>1434326_x_at</t>
  </si>
  <si>
    <t>Mm.89789.1</t>
  </si>
  <si>
    <t>BB513585</t>
  </si>
  <si>
    <t>1434322_at</t>
  </si>
  <si>
    <t>Mm.25762.1</t>
  </si>
  <si>
    <t>BI651535</t>
  </si>
  <si>
    <t>Tcfe3: transcription factor E3</t>
  </si>
  <si>
    <t>1434318_a_at</t>
  </si>
  <si>
    <t>Mm.195894.2</t>
  </si>
  <si>
    <t>BG075406</t>
  </si>
  <si>
    <t>1434317_s_at</t>
  </si>
  <si>
    <t>Mm.28292.1</t>
  </si>
  <si>
    <t>100047167 /// 269941</t>
  </si>
  <si>
    <t>BQ174991</t>
  </si>
  <si>
    <t>1434316_at</t>
  </si>
  <si>
    <t>Mm.28032.1</t>
  </si>
  <si>
    <t>BQ177085</t>
  </si>
  <si>
    <t>Rab11fip5: RAB11 family interacting protein 5 (class I)</t>
  </si>
  <si>
    <t>1434314_s_at</t>
  </si>
  <si>
    <t>Mm.27308.1</t>
  </si>
  <si>
    <t>AA958965</t>
  </si>
  <si>
    <t>Arf6: ADP-ribosylation factor 6</t>
  </si>
  <si>
    <t>1434312_at</t>
  </si>
  <si>
    <t>Mm.28374.2</t>
  </si>
  <si>
    <t>BB025078</t>
  </si>
  <si>
    <t>1434311_at</t>
  </si>
  <si>
    <t>1434399_at</t>
  </si>
  <si>
    <t>Mm.21649.1</t>
  </si>
  <si>
    <t>BB396674</t>
  </si>
  <si>
    <t>1434398_at</t>
  </si>
  <si>
    <t>Mm.61464.1</t>
  </si>
  <si>
    <t>BM248633</t>
  </si>
  <si>
    <t>1434397_at</t>
  </si>
  <si>
    <t>Mm.3328.3</t>
  </si>
  <si>
    <t>17904 /// 433297 /// 667952</t>
  </si>
  <si>
    <t>AU017189</t>
  </si>
  <si>
    <t>1434396_a_at</t>
  </si>
  <si>
    <t>Mm.33936.1</t>
  </si>
  <si>
    <t>AV116077</t>
  </si>
  <si>
    <t>1434394_at</t>
  </si>
  <si>
    <t>Mm.13148.1</t>
  </si>
  <si>
    <t>BM235696</t>
  </si>
  <si>
    <t>1434393_at</t>
  </si>
  <si>
    <t>1434392_at</t>
  </si>
  <si>
    <t>Mm.28844.1</t>
  </si>
  <si>
    <t>AV251853</t>
  </si>
  <si>
    <t>1434387_at</t>
  </si>
  <si>
    <t>Mm.24179.1</t>
  </si>
  <si>
    <t>BM225269</t>
  </si>
  <si>
    <t>1434386_at</t>
  </si>
  <si>
    <t>Mm.28698.1</t>
  </si>
  <si>
    <t>BG072270</t>
  </si>
  <si>
    <t>1434385_at</t>
  </si>
  <si>
    <t>Mm.202728.1</t>
  </si>
  <si>
    <t>BM114949</t>
  </si>
  <si>
    <t>1434383_at</t>
  </si>
  <si>
    <t>Mm.37784.1</t>
  </si>
  <si>
    <t>AV287602</t>
  </si>
  <si>
    <t>Atmin: ATM interactor</t>
  </si>
  <si>
    <t>1434381_at</t>
  </si>
  <si>
    <t>Mm.148395.2</t>
  </si>
  <si>
    <t>BG868949</t>
  </si>
  <si>
    <t>1434378_a_at</t>
  </si>
  <si>
    <t>Mm.1139.5</t>
  </si>
  <si>
    <t>20104 /// 667739</t>
  </si>
  <si>
    <t>BE134127</t>
  </si>
  <si>
    <t>OTTMUSG00000013244 /// Rps6: predicted gene, OTTMUSG00000013244 /// ribosomal protein S6</t>
  </si>
  <si>
    <t>1434377_x_at</t>
  </si>
  <si>
    <t>Mm.148313.1</t>
  </si>
  <si>
    <t>BB699417</t>
  </si>
  <si>
    <t>1434375_at</t>
  </si>
  <si>
    <t>1434374_at</t>
  </si>
  <si>
    <t>1434373_at</t>
  </si>
  <si>
    <t>1434371_x_at</t>
  </si>
  <si>
    <t>Mm.196148.2</t>
  </si>
  <si>
    <t>AV217767</t>
  </si>
  <si>
    <t>1434367_s_at</t>
  </si>
  <si>
    <t>Mm.2570.2</t>
  </si>
  <si>
    <t>AW227993</t>
  </si>
  <si>
    <t>1434366_x_at</t>
  </si>
  <si>
    <t>Mm.28152.2</t>
  </si>
  <si>
    <t>BB093351</t>
  </si>
  <si>
    <t>1434365_a_at</t>
  </si>
  <si>
    <t>Mm.202333.1</t>
  </si>
  <si>
    <t>19270 /// 632664</t>
  </si>
  <si>
    <t>AI596632</t>
  </si>
  <si>
    <t>1434360_s_at</t>
  </si>
  <si>
    <t>Mm.32356.1</t>
  </si>
  <si>
    <t>AV329070</t>
  </si>
  <si>
    <t>1434359_at</t>
  </si>
  <si>
    <t>Mm.196612.4</t>
  </si>
  <si>
    <t>AV124427</t>
  </si>
  <si>
    <t>Mm.16771.5</t>
  </si>
  <si>
    <t>S70184</t>
  </si>
  <si>
    <t>1427746_x_at</t>
  </si>
  <si>
    <t>Mm.215163.1</t>
  </si>
  <si>
    <t>AJ416459</t>
  </si>
  <si>
    <t>1427744_at</t>
  </si>
  <si>
    <t>Mm.222.8</t>
  </si>
  <si>
    <t>AJ297973</t>
  </si>
  <si>
    <t>1427739_a_at</t>
  </si>
  <si>
    <t>Mm.23257.2</t>
  </si>
  <si>
    <t>BC002247</t>
  </si>
  <si>
    <t>1427737_a_at</t>
  </si>
  <si>
    <t>Mm.417.2</t>
  </si>
  <si>
    <t>AF316550</t>
  </si>
  <si>
    <t>1427730_a_at</t>
  </si>
  <si>
    <t>Mm.37811.6</t>
  </si>
  <si>
    <t>X57939</t>
  </si>
  <si>
    <t>1427725_a_at</t>
  </si>
  <si>
    <t>Mm.119590.1</t>
  </si>
  <si>
    <t>BC026899</t>
  </si>
  <si>
    <t>1427722_at</t>
  </si>
  <si>
    <t>Mm.38344.3</t>
  </si>
  <si>
    <t>AF312394</t>
  </si>
  <si>
    <t>1427720_a_at</t>
  </si>
  <si>
    <t>Mm.22670.2</t>
  </si>
  <si>
    <t>X58876</t>
  </si>
  <si>
    <t>Mdm2: transformed mouse 3T3 cell double minute 2</t>
  </si>
  <si>
    <t>1427718_a_at</t>
  </si>
  <si>
    <t>Mm.220855.2</t>
  </si>
  <si>
    <t>L08663</t>
  </si>
  <si>
    <t>1427699_a_at</t>
  </si>
  <si>
    <t>Mm.15568.5</t>
  </si>
  <si>
    <t>X56230</t>
  </si>
  <si>
    <t>1427695_a_at</t>
  </si>
  <si>
    <t>Mm.24782.3</t>
  </si>
  <si>
    <t>AJ242777</t>
  </si>
  <si>
    <t>1427689_a_at</t>
  </si>
  <si>
    <t>Mm.103623.1</t>
  </si>
  <si>
    <t>AF104414</t>
  </si>
  <si>
    <t>1427679_at</t>
  </si>
  <si>
    <t>Mm.213191.1</t>
  </si>
  <si>
    <t>AF365932</t>
  </si>
  <si>
    <t>1427678_at</t>
  </si>
  <si>
    <t>Mm.3730.3</t>
  </si>
  <si>
    <t>100044162 /// 20349</t>
  </si>
  <si>
    <t>Z93948</t>
  </si>
  <si>
    <t>1430019_a_at</t>
  </si>
  <si>
    <t>Mm.107605.1</t>
  </si>
  <si>
    <t>AK005593</t>
  </si>
  <si>
    <t>1430015_at</t>
  </si>
  <si>
    <t>Mm.87073.1</t>
  </si>
  <si>
    <t>AK005695</t>
  </si>
  <si>
    <t>1430008_x_at</t>
  </si>
  <si>
    <t>Mm.63836.1</t>
  </si>
  <si>
    <t>666233 /// 75518</t>
  </si>
  <si>
    <t>AK006291</t>
  </si>
  <si>
    <t>1430006_x_at</t>
  </si>
  <si>
    <t>Mm.200587.1</t>
  </si>
  <si>
    <t>AK006612</t>
  </si>
  <si>
    <t>1429995_at</t>
  </si>
  <si>
    <t>Mm.85629.1</t>
  </si>
  <si>
    <t>AK017666</t>
  </si>
  <si>
    <t>1427902_at</t>
  </si>
  <si>
    <t>Mm.25585.1</t>
  </si>
  <si>
    <t>AK004139</t>
  </si>
  <si>
    <t>1427901_at</t>
  </si>
  <si>
    <t>Mm.26696.1</t>
  </si>
  <si>
    <t>BI738010</t>
  </si>
  <si>
    <t>1427898_at</t>
  </si>
  <si>
    <t>Mm.34456.1</t>
  </si>
  <si>
    <t>AK010274</t>
  </si>
  <si>
    <t>1427897_s_at</t>
  </si>
  <si>
    <t>1427896_at</t>
  </si>
  <si>
    <t>Mm.41629.1</t>
  </si>
  <si>
    <t>AK009156</t>
  </si>
  <si>
    <t>1427895_at</t>
  </si>
  <si>
    <t>Mm.18249.1</t>
  </si>
  <si>
    <t>AK011566</t>
  </si>
  <si>
    <t>1427889_at</t>
  </si>
  <si>
    <t>1427888_a_at</t>
  </si>
  <si>
    <t>Mm.28399.1</t>
  </si>
  <si>
    <t>BC028835</t>
  </si>
  <si>
    <t>1427886_at</t>
  </si>
  <si>
    <t>Mm.28259.1</t>
  </si>
  <si>
    <t>AK016368</t>
  </si>
  <si>
    <t>Dnttip2: deoxynucleotidyltransferase, terminal, interacting protein 2</t>
  </si>
  <si>
    <t>1427882_at</t>
  </si>
  <si>
    <t>1427881_at</t>
  </si>
  <si>
    <t>Mm.28193.1</t>
  </si>
  <si>
    <t>AK007667</t>
  </si>
  <si>
    <t>1810031K17Rik: RIKEN cDNA 1810031K17 gene</t>
  </si>
  <si>
    <t>1427879_at</t>
  </si>
  <si>
    <t>Mm.27804.1</t>
  </si>
  <si>
    <t>BB703070</t>
  </si>
  <si>
    <t>1427877_at</t>
  </si>
  <si>
    <t>1427876_at</t>
  </si>
  <si>
    <t>Mm.140568.1</t>
  </si>
  <si>
    <t>100040611 /// 100043876 /// 100048552 /// 68436</t>
  </si>
  <si>
    <t>BG794429</t>
  </si>
  <si>
    <t>1427875_a_at</t>
  </si>
  <si>
    <t>Mm.22225.1</t>
  </si>
  <si>
    <t>AF502145</t>
  </si>
  <si>
    <t>1427874_at</t>
  </si>
  <si>
    <t>Mm.196085.15</t>
  </si>
  <si>
    <t>K00686</t>
  </si>
  <si>
    <t>1427870_x_at</t>
  </si>
  <si>
    <t>1427869_at</t>
  </si>
  <si>
    <t>Mm.195084.1</t>
  </si>
  <si>
    <t>M28739</t>
  </si>
  <si>
    <t>1427838_at</t>
  </si>
  <si>
    <t>Mm.15568.6</t>
  </si>
  <si>
    <t>AF095460</t>
  </si>
  <si>
    <t>1427835_at</t>
  </si>
  <si>
    <t>1427808_at</t>
  </si>
  <si>
    <t>Mm.207066.1</t>
  </si>
  <si>
    <t>AJ300674</t>
  </si>
  <si>
    <t>1427778_at</t>
  </si>
  <si>
    <t>Mm.22473.2</t>
  </si>
  <si>
    <t>L40934</t>
  </si>
  <si>
    <t>1427773_a_at</t>
  </si>
  <si>
    <t>1427762_x_at</t>
  </si>
  <si>
    <t>Mm.196085.12</t>
  </si>
  <si>
    <t>M60430</t>
  </si>
  <si>
    <t>1427756_x_at</t>
  </si>
  <si>
    <t>Smarca2: SWI/SNF related, matrix associated, actin dependent regulator of chromatin, subfamily a, member 2</t>
  </si>
  <si>
    <t>1430526_a_at</t>
  </si>
  <si>
    <t>Mm.206770.3</t>
  </si>
  <si>
    <t>AK007767</t>
  </si>
  <si>
    <t>1430519_a_at</t>
  </si>
  <si>
    <t>Mm.195973.1</t>
  </si>
  <si>
    <t>100044211 /// 67618</t>
  </si>
  <si>
    <t>AK008554</t>
  </si>
  <si>
    <t>1430515_s_at</t>
  </si>
  <si>
    <t>Mm.159155.1</t>
  </si>
  <si>
    <t>AK006991</t>
  </si>
  <si>
    <t>1430508_at</t>
  </si>
  <si>
    <t>Mm.206814.1</t>
  </si>
  <si>
    <t>AK005233</t>
  </si>
  <si>
    <t>Mtx2: metaxin 2</t>
  </si>
  <si>
    <t>1430500_s_at</t>
  </si>
  <si>
    <t>Mm.33307.1</t>
  </si>
  <si>
    <t>BB384543</t>
  </si>
  <si>
    <t>1430480_at</t>
  </si>
  <si>
    <t>Mm.39256.1</t>
  </si>
  <si>
    <t>AK015605</t>
  </si>
  <si>
    <t>1430451_at</t>
  </si>
  <si>
    <t>Mm.133458.1</t>
  </si>
  <si>
    <t>AK021172</t>
  </si>
  <si>
    <t>1430449_at</t>
  </si>
  <si>
    <t>Mm.158438.1</t>
  </si>
  <si>
    <t>AK018149</t>
  </si>
  <si>
    <t>1430442_at</t>
  </si>
  <si>
    <t>Mm.158562.1</t>
  </si>
  <si>
    <t>AK016722</t>
  </si>
  <si>
    <t>1430431_at</t>
  </si>
  <si>
    <t>Mm.24159.2</t>
  </si>
  <si>
    <t>AK009549</t>
  </si>
  <si>
    <t>1427920_at</t>
  </si>
  <si>
    <t>Mm.195635.3</t>
  </si>
  <si>
    <t>AV295012</t>
  </si>
  <si>
    <t>1427917_s_at</t>
  </si>
  <si>
    <t>1427914_a_at</t>
  </si>
  <si>
    <t>Mm.28528.1</t>
  </si>
  <si>
    <t>AK003262</t>
  </si>
  <si>
    <t>1427913_at</t>
  </si>
  <si>
    <t>Mm.34002.1</t>
  </si>
  <si>
    <t>BQ031065</t>
  </si>
  <si>
    <t>1427909_at</t>
  </si>
  <si>
    <t>Mm.21795.1</t>
  </si>
  <si>
    <t>BG073508</t>
  </si>
  <si>
    <t>1427908_at</t>
  </si>
  <si>
    <t>Mm.134545.1</t>
  </si>
  <si>
    <t>AK012768</t>
  </si>
  <si>
    <t>1427907_at</t>
  </si>
  <si>
    <t>1427906_at</t>
  </si>
  <si>
    <t>Mm.27434.1</t>
  </si>
  <si>
    <t>BI414448</t>
  </si>
  <si>
    <t>1427905_at</t>
  </si>
  <si>
    <t>Mm.104959.1</t>
  </si>
  <si>
    <t>BF147550</t>
  </si>
  <si>
    <t>1427904_s_at</t>
  </si>
  <si>
    <t>Mm.177990.1</t>
  </si>
  <si>
    <t>BB650419</t>
  </si>
  <si>
    <t>1427903_at</t>
  </si>
  <si>
    <t>Mm.221172.1</t>
  </si>
  <si>
    <t>100046744 /// 75956</t>
  </si>
  <si>
    <t>BQ176063</t>
  </si>
  <si>
    <t>Mm.159605.1</t>
  </si>
  <si>
    <t>BB535557</t>
  </si>
  <si>
    <t>1430620_at</t>
  </si>
  <si>
    <t>Mm.34248.3</t>
  </si>
  <si>
    <t>AW986632</t>
  </si>
  <si>
    <t>1430604_a_at</t>
  </si>
  <si>
    <t>Mm.202347.1</t>
  </si>
  <si>
    <t>BB199273</t>
  </si>
  <si>
    <t>1430601_at</t>
  </si>
  <si>
    <t>Mm.89892.1</t>
  </si>
  <si>
    <t>BB529383</t>
  </si>
  <si>
    <t>1430594_at</t>
  </si>
  <si>
    <t>Mm.126220.1</t>
  </si>
  <si>
    <t>BI076815</t>
  </si>
  <si>
    <t>1430588_at</t>
  </si>
  <si>
    <t>Mm.133101.1</t>
  </si>
  <si>
    <t>BB496854</t>
  </si>
  <si>
    <t>1430582_at</t>
  </si>
  <si>
    <t>Mm.31854.1</t>
  </si>
  <si>
    <t>AK008753</t>
  </si>
  <si>
    <t>1430569_at</t>
  </si>
  <si>
    <t>Mm.103508.1</t>
  </si>
  <si>
    <t>AW539538</t>
  </si>
  <si>
    <t>1430568_at</t>
  </si>
  <si>
    <t>Mm.35764.1</t>
  </si>
  <si>
    <t>AK003346</t>
  </si>
  <si>
    <t>1430564_at</t>
  </si>
  <si>
    <t>Mm.195537.1</t>
  </si>
  <si>
    <t>BM114753</t>
  </si>
  <si>
    <t>1430558_at</t>
  </si>
  <si>
    <t>Mm.196166.1</t>
  </si>
  <si>
    <t>AK010433</t>
  </si>
  <si>
    <t>1430546_at</t>
  </si>
  <si>
    <t>Mm.658.2</t>
  </si>
  <si>
    <t>11740 /// 433923 /// 667030</t>
  </si>
  <si>
    <t>AA823938</t>
  </si>
  <si>
    <t>1430542_a_at</t>
  </si>
  <si>
    <t>Mm.20883.1</t>
  </si>
  <si>
    <t>BB303199</t>
  </si>
  <si>
    <t>1430538_at</t>
  </si>
  <si>
    <t>Mm.21952.2</t>
  </si>
  <si>
    <t>100042777 /// 13877 /// 629036</t>
  </si>
  <si>
    <t>BB071632</t>
  </si>
  <si>
    <t>1430536_a_at</t>
  </si>
  <si>
    <t>Mm.25223.1</t>
  </si>
  <si>
    <t>BB045401</t>
  </si>
  <si>
    <t>1430535_at</t>
  </si>
  <si>
    <t>Mm.103835.1</t>
  </si>
  <si>
    <t>AW825994</t>
  </si>
  <si>
    <t>1430534_at</t>
  </si>
  <si>
    <t>Mm.3476.3</t>
  </si>
  <si>
    <t>BI134907</t>
  </si>
  <si>
    <t>1430533_a_at</t>
  </si>
  <si>
    <t>Mm.28451.1</t>
  </si>
  <si>
    <t>AK012340</t>
  </si>
  <si>
    <t>1430530_s_at</t>
  </si>
  <si>
    <t>Mm.29092.2</t>
  </si>
  <si>
    <t>AK017523</t>
  </si>
  <si>
    <t>1430527_a_at</t>
  </si>
  <si>
    <t>Mm.12184.3</t>
  </si>
  <si>
    <t>AK011935</t>
  </si>
  <si>
    <t>100048154 /// 246190</t>
  </si>
  <si>
    <t>AY055122</t>
  </si>
  <si>
    <t>1428037_at</t>
  </si>
  <si>
    <t>Mm.85046.1</t>
  </si>
  <si>
    <t>AF448787</t>
  </si>
  <si>
    <t>1428035_at</t>
  </si>
  <si>
    <t>Mm.27624.1</t>
  </si>
  <si>
    <t>BC028539</t>
  </si>
  <si>
    <t>1428029_a_at</t>
  </si>
  <si>
    <t>Mm.220296.1</t>
  </si>
  <si>
    <t>BC028459</t>
  </si>
  <si>
    <t>1428028_at</t>
  </si>
  <si>
    <t>Mm.26591.1</t>
  </si>
  <si>
    <t>AA879840</t>
  </si>
  <si>
    <t>1428023_at</t>
  </si>
  <si>
    <t>Mm.144300.1</t>
  </si>
  <si>
    <t>100041230 /// 319155 /// 319156 /// 319157 /// 319158 /// 319159 /// 319160 /// 319161 /// 320332 /// 326619 /// 326620 /// 69386 /// 97122</t>
  </si>
  <si>
    <t>BC028550</t>
  </si>
  <si>
    <t>1430797_at</t>
  </si>
  <si>
    <t>Mm.173161.1</t>
  </si>
  <si>
    <t>AK014555</t>
  </si>
  <si>
    <t>1430782_at</t>
  </si>
  <si>
    <t>Mm.18939.3</t>
  </si>
  <si>
    <t>BI739353</t>
  </si>
  <si>
    <t>1430780_a_at</t>
  </si>
  <si>
    <t>Mm.22435.2</t>
  </si>
  <si>
    <t>AK014644</t>
  </si>
  <si>
    <t>1430777_a_at</t>
  </si>
  <si>
    <t>Mm.64214.1</t>
  </si>
  <si>
    <t>AK017778</t>
  </si>
  <si>
    <t>1430776_s_at</t>
  </si>
  <si>
    <t>Mm.158817.1</t>
  </si>
  <si>
    <t>BB225339</t>
  </si>
  <si>
    <t>1430775_at</t>
  </si>
  <si>
    <t>Mm.195675.1</t>
  </si>
  <si>
    <t>AW911794</t>
  </si>
  <si>
    <t>1430769_s_at</t>
  </si>
  <si>
    <t>Mm.150462.1</t>
  </si>
  <si>
    <t>AK015195</t>
  </si>
  <si>
    <t>1430735_at</t>
  </si>
  <si>
    <t>Mm.87577.1</t>
  </si>
  <si>
    <t>AK017329</t>
  </si>
  <si>
    <t>1430723_at</t>
  </si>
  <si>
    <t>Mm.158124.1</t>
  </si>
  <si>
    <t>AK014900</t>
  </si>
  <si>
    <t>1430722_at</t>
  </si>
  <si>
    <t>Mm.9326.4</t>
  </si>
  <si>
    <t>AI429575</t>
  </si>
  <si>
    <t>1430713_s_at</t>
  </si>
  <si>
    <t>Mm.87637.2</t>
  </si>
  <si>
    <t>AK017107</t>
  </si>
  <si>
    <t>1430698_a_at</t>
  </si>
  <si>
    <t>Mm.14352.3</t>
  </si>
  <si>
    <t>AK005023</t>
  </si>
  <si>
    <t>1430692_a_at</t>
  </si>
  <si>
    <t>Mm.116820.1</t>
  </si>
  <si>
    <t>AK008687</t>
  </si>
  <si>
    <t>1430673_a_at</t>
  </si>
  <si>
    <t>Mm.135498.1</t>
  </si>
  <si>
    <t>AK002489</t>
  </si>
  <si>
    <t>1430671_a_at</t>
  </si>
  <si>
    <t>Mm.28111.2</t>
  </si>
  <si>
    <t>BF318739</t>
  </si>
  <si>
    <t>1430656_a_at</t>
  </si>
  <si>
    <t>Mm.42327.1</t>
  </si>
  <si>
    <t>331063 /// 74548</t>
  </si>
  <si>
    <t>AV368819</t>
  </si>
  <si>
    <t>1430641_at</t>
  </si>
  <si>
    <t>Mm.25594.1</t>
  </si>
  <si>
    <t>BI695530</t>
  </si>
  <si>
    <t>1430640_a_at</t>
  </si>
  <si>
    <t>1428109_at</t>
  </si>
  <si>
    <t>1428108_x_at</t>
  </si>
  <si>
    <t>Mm.214574.1</t>
  </si>
  <si>
    <t>AK004841</t>
  </si>
  <si>
    <t>1428106_at</t>
  </si>
  <si>
    <t>Mm.11075.1</t>
  </si>
  <si>
    <t>AK011311</t>
  </si>
  <si>
    <t>Tpx2: TPX2, microtubule-associated protein homolog (Xenopus laevis)</t>
  </si>
  <si>
    <t>1428105_at</t>
  </si>
  <si>
    <t>1428104_at</t>
  </si>
  <si>
    <t>Mm.3037.1</t>
  </si>
  <si>
    <t>AV327574</t>
  </si>
  <si>
    <t>1428103_at</t>
  </si>
  <si>
    <t>Mm.27834.1</t>
  </si>
  <si>
    <t>AK011864</t>
  </si>
  <si>
    <t>1428101_at</t>
  </si>
  <si>
    <t>Mm.6840.1</t>
  </si>
  <si>
    <t>BF147037</t>
  </si>
  <si>
    <t>1428099_a_at</t>
  </si>
  <si>
    <t>1428098_a_at</t>
  </si>
  <si>
    <t>Mm.486.2</t>
  </si>
  <si>
    <t>BB390704</t>
  </si>
  <si>
    <t>1428094_at</t>
  </si>
  <si>
    <t>Mm.30256.1</t>
  </si>
  <si>
    <t>AK013131</t>
  </si>
  <si>
    <t>1428090_at</t>
  </si>
  <si>
    <t>Mm.140013.1</t>
  </si>
  <si>
    <t>BM249101</t>
  </si>
  <si>
    <t>1428087_at</t>
  </si>
  <si>
    <t>1428086_at</t>
  </si>
  <si>
    <t>1428084_at</t>
  </si>
  <si>
    <t>Mm.61682.1</t>
  </si>
  <si>
    <t>BC021317</t>
  </si>
  <si>
    <t>1428080_at</t>
  </si>
  <si>
    <t>Mm.182061.1</t>
  </si>
  <si>
    <t>AK002624</t>
  </si>
  <si>
    <t>1428078_at</t>
  </si>
  <si>
    <t>Mm.29065.1</t>
  </si>
  <si>
    <t>100041273 /// 100042503 /// 68194</t>
  </si>
  <si>
    <t>BG968046</t>
  </si>
  <si>
    <t>1428076_s_at</t>
  </si>
  <si>
    <t>1428075_at</t>
  </si>
  <si>
    <t>Mm.35698.1</t>
  </si>
  <si>
    <t>AK002643</t>
  </si>
  <si>
    <t>1428073_a_at</t>
  </si>
  <si>
    <t>Mm.22559.1</t>
  </si>
  <si>
    <t>AK004688</t>
  </si>
  <si>
    <t>1428070_at</t>
  </si>
  <si>
    <t>Mm.59673.1</t>
  </si>
  <si>
    <t>AK009768</t>
  </si>
  <si>
    <t>1428066_at</t>
  </si>
  <si>
    <t>Mm.148425.1</t>
  </si>
  <si>
    <t>AK003942</t>
  </si>
  <si>
    <t>1428065_at</t>
  </si>
  <si>
    <t>Mm.25377.1</t>
  </si>
  <si>
    <t>AK003088</t>
  </si>
  <si>
    <t>1428062_at</t>
  </si>
  <si>
    <t>Mm.28421.1</t>
  </si>
  <si>
    <t>AK014330</t>
  </si>
  <si>
    <t>1428061_at</t>
  </si>
  <si>
    <t>Mm.35669.1</t>
  </si>
  <si>
    <t>BC028439</t>
  </si>
  <si>
    <t>1428057_a_at</t>
  </si>
  <si>
    <t>Mm.80623.2</t>
  </si>
  <si>
    <t>BC027750</t>
  </si>
  <si>
    <t>1428052_a_at</t>
  </si>
  <si>
    <t>Mm.29528.1</t>
  </si>
  <si>
    <t>BC027637</t>
  </si>
  <si>
    <t>1428050_a_at</t>
  </si>
  <si>
    <t>Mm.34388.3</t>
  </si>
  <si>
    <t>BC028494</t>
  </si>
  <si>
    <t>1428049_a_at</t>
  </si>
  <si>
    <t>Mm.46503.4</t>
  </si>
  <si>
    <t>BC027739</t>
  </si>
  <si>
    <t>1428045_a_at</t>
  </si>
  <si>
    <t>Mm.221073.1</t>
  </si>
  <si>
    <t>1431160_x_at</t>
  </si>
  <si>
    <t>Mm.30801.1</t>
  </si>
  <si>
    <t>AI853521</t>
  </si>
  <si>
    <t>1431149_at</t>
  </si>
  <si>
    <t>Mm.220293.1</t>
  </si>
  <si>
    <t>BE307291</t>
  </si>
  <si>
    <t>1431133_at</t>
  </si>
  <si>
    <t>Mm.18568.1</t>
  </si>
  <si>
    <t>AK003675</t>
  </si>
  <si>
    <t>1431132_x_at</t>
  </si>
  <si>
    <t>Mm.47349.1</t>
  </si>
  <si>
    <t>BI106826</t>
  </si>
  <si>
    <t>1431131_s_at</t>
  </si>
  <si>
    <t>Mm.121549.1</t>
  </si>
  <si>
    <t>AA110927</t>
  </si>
  <si>
    <t>1431123_s_at</t>
  </si>
  <si>
    <t>Mm.31137.1</t>
  </si>
  <si>
    <t>AK017884</t>
  </si>
  <si>
    <t>1431115_at</t>
  </si>
  <si>
    <t>Mm.56827.2</t>
  </si>
  <si>
    <t>BG294476</t>
  </si>
  <si>
    <t>1431107_at</t>
  </si>
  <si>
    <t>Mm.45820.1</t>
  </si>
  <si>
    <t>AK015869</t>
  </si>
  <si>
    <t>1431104_at</t>
  </si>
  <si>
    <t>Mm.180710.1</t>
  </si>
  <si>
    <t>AK014540</t>
  </si>
  <si>
    <t>1431098_at</t>
  </si>
  <si>
    <t>Mm.158856.1</t>
  </si>
  <si>
    <t>BB661182</t>
  </si>
  <si>
    <t>1431096_at</t>
  </si>
  <si>
    <t>Mm.218278.1</t>
  </si>
  <si>
    <t>BF577722</t>
  </si>
  <si>
    <t>1431087_at</t>
  </si>
  <si>
    <t>Mm.25293.2</t>
  </si>
  <si>
    <t>AA389937</t>
  </si>
  <si>
    <t>1431086_s_at</t>
  </si>
  <si>
    <t>1431085_a_at</t>
  </si>
  <si>
    <t>AK010029</t>
  </si>
  <si>
    <t>1428140_at</t>
  </si>
  <si>
    <t>Mm.40665.1</t>
  </si>
  <si>
    <t>AK015988</t>
  </si>
  <si>
    <t>1428139_at</t>
  </si>
  <si>
    <t>Mm.24499.1</t>
  </si>
  <si>
    <t>AV233429</t>
  </si>
  <si>
    <t>1428138_s_at</t>
  </si>
  <si>
    <t>1428137_at</t>
  </si>
  <si>
    <t>Mm.21086.2</t>
  </si>
  <si>
    <t>BB292776</t>
  </si>
  <si>
    <t>1428135_a_at</t>
  </si>
  <si>
    <t>Mm.29042.1</t>
  </si>
  <si>
    <t>AK004527</t>
  </si>
  <si>
    <t>1428134_at</t>
  </si>
  <si>
    <t>Mm.28189.1</t>
  </si>
  <si>
    <t>AK008084</t>
  </si>
  <si>
    <t>1428132_at</t>
  </si>
  <si>
    <t>1428131_a_at</t>
  </si>
  <si>
    <t>1428130_at</t>
  </si>
  <si>
    <t>1428129_at</t>
  </si>
  <si>
    <t>Mm.43640.1</t>
  </si>
  <si>
    <t>BG975608</t>
  </si>
  <si>
    <t>1428126_a_at</t>
  </si>
  <si>
    <t>Mm.23017.1</t>
  </si>
  <si>
    <t>AK012178</t>
  </si>
  <si>
    <t>1428123_at</t>
  </si>
  <si>
    <t>1428122_s_at</t>
  </si>
  <si>
    <t>1428121_at</t>
  </si>
  <si>
    <t>Mm.1948.2</t>
  </si>
  <si>
    <t>BG093881</t>
  </si>
  <si>
    <t>1428117_x_at</t>
  </si>
  <si>
    <t>1428116_a_at</t>
  </si>
  <si>
    <t>Mm.29310.1</t>
  </si>
  <si>
    <t>BB278364</t>
  </si>
  <si>
    <t>1428113_at</t>
  </si>
  <si>
    <t>Mm.29778.1</t>
  </si>
  <si>
    <t>AK014338</t>
  </si>
  <si>
    <t>1428112_at</t>
  </si>
  <si>
    <t>Mm.34763.1</t>
  </si>
  <si>
    <t>AK004695</t>
  </si>
  <si>
    <t>1428110_x_at</t>
  </si>
  <si>
    <t>1431293_a_at</t>
  </si>
  <si>
    <t>Mm.29283.1</t>
  </si>
  <si>
    <t>AK011747</t>
  </si>
  <si>
    <t>1431285_at</t>
  </si>
  <si>
    <t>Mm.219407.2</t>
  </si>
  <si>
    <t>AK016145</t>
  </si>
  <si>
    <t>1431279_s_at</t>
  </si>
  <si>
    <t>Mm.20295.1</t>
  </si>
  <si>
    <t>AI324734</t>
  </si>
  <si>
    <t>1431255_at</t>
  </si>
  <si>
    <t>Mm.206555.2</t>
  </si>
  <si>
    <t>AK012336</t>
  </si>
  <si>
    <t>1431252_a_at</t>
  </si>
  <si>
    <t>Mm.21501.2</t>
  </si>
  <si>
    <t>100046321 /// 66075</t>
  </si>
  <si>
    <t>AA692147</t>
  </si>
  <si>
    <t>1431241_at</t>
  </si>
  <si>
    <t>Mm.196107.1</t>
  </si>
  <si>
    <t>BB387845</t>
  </si>
  <si>
    <t>1431236_at</t>
  </si>
  <si>
    <t>Mm.193557.3</t>
  </si>
  <si>
    <t>AK010121</t>
  </si>
  <si>
    <t>1431231_at</t>
  </si>
  <si>
    <t>Mm.41220.1</t>
  </si>
  <si>
    <t>100048111 /// 224671</t>
  </si>
  <si>
    <t>Z74630</t>
  </si>
  <si>
    <t>Btbd9 /// LOC100048111: BTB (POZ) domain containing 9 /// similar to BTB (POZ) domain containing 9</t>
  </si>
  <si>
    <t>1431230_a_at</t>
  </si>
  <si>
    <t>Mm.180942.1</t>
  </si>
  <si>
    <t>AA120741</t>
  </si>
  <si>
    <t>1431228_s_at</t>
  </si>
  <si>
    <t>Mm.157900.1</t>
  </si>
  <si>
    <t>BG297038</t>
  </si>
  <si>
    <t>1431214_at</t>
  </si>
  <si>
    <t>1431213_a_at</t>
  </si>
  <si>
    <t>Mm.34199.2</t>
  </si>
  <si>
    <t>BG079674</t>
  </si>
  <si>
    <t>1431212_a_at</t>
  </si>
  <si>
    <t>Mm.33788.1</t>
  </si>
  <si>
    <t>AK017531</t>
  </si>
  <si>
    <t>1431202_at</t>
  </si>
  <si>
    <t>1431198_x_at</t>
  </si>
  <si>
    <t>Mm.175403.1</t>
  </si>
  <si>
    <t>BB641782</t>
  </si>
  <si>
    <t>1431197_at</t>
  </si>
  <si>
    <t>Mm.153302.1</t>
  </si>
  <si>
    <t>BG296252</t>
  </si>
  <si>
    <t>1431196_at</t>
  </si>
  <si>
    <t>Mm.5101.2</t>
  </si>
  <si>
    <t>AK018163</t>
  </si>
  <si>
    <t>Syt1: synaptotagmin I</t>
  </si>
  <si>
    <t>1431191_a_at</t>
  </si>
  <si>
    <t>1431190_x_at</t>
  </si>
  <si>
    <t>1431189_a_at</t>
  </si>
  <si>
    <t>Mm.200232.1</t>
  </si>
  <si>
    <t>BF140264</t>
  </si>
  <si>
    <t>1431187_s_at</t>
  </si>
  <si>
    <t>Mm.2424.3</t>
  </si>
  <si>
    <t>100043141 /// 19896</t>
  </si>
  <si>
    <t>AK002613</t>
  </si>
  <si>
    <t>1431177_a_at</t>
  </si>
  <si>
    <t>Mm.60519.1</t>
  </si>
  <si>
    <t>BG803764</t>
  </si>
  <si>
    <t>1431169_at</t>
  </si>
  <si>
    <t>Mm.156825.1</t>
  </si>
  <si>
    <t>100043371 /// 628850</t>
  </si>
  <si>
    <t>AW543121</t>
  </si>
  <si>
    <t>1428236_at</t>
  </si>
  <si>
    <t>Mm.10406.1</t>
  </si>
  <si>
    <t>AK013962</t>
  </si>
  <si>
    <t>1428235_at</t>
  </si>
  <si>
    <t>Mm.34851.1</t>
  </si>
  <si>
    <t>BB425379</t>
  </si>
  <si>
    <t>1428232_at</t>
  </si>
  <si>
    <t>Mm.28840.1</t>
  </si>
  <si>
    <t>AK011349</t>
  </si>
  <si>
    <t>1428227_at</t>
  </si>
  <si>
    <t>Mm.21214.1</t>
  </si>
  <si>
    <t>AK005098</t>
  </si>
  <si>
    <t>1428226_at</t>
  </si>
  <si>
    <t>Mm.7861.1</t>
  </si>
  <si>
    <t>AV101245</t>
  </si>
  <si>
    <t>1428225_s_at</t>
  </si>
  <si>
    <t>1428224_at</t>
  </si>
  <si>
    <t>Mm.38305.1</t>
  </si>
  <si>
    <t>AK006096</t>
  </si>
  <si>
    <t>1431411_a_at</t>
  </si>
  <si>
    <t>Mm.196382.3</t>
  </si>
  <si>
    <t>AK018895</t>
  </si>
  <si>
    <t>1431382_a_at</t>
  </si>
  <si>
    <t>Mm.30162.2</t>
  </si>
  <si>
    <t>AK006809</t>
  </si>
  <si>
    <t>1431362_a_at</t>
  </si>
  <si>
    <t>Mm.75260.1</t>
  </si>
  <si>
    <t>AK019889</t>
  </si>
  <si>
    <t>1431356_at</t>
  </si>
  <si>
    <t>Mm.20175.2</t>
  </si>
  <si>
    <t>AK020164</t>
  </si>
  <si>
    <t>1431354_a_at</t>
  </si>
  <si>
    <t>1431349_at</t>
  </si>
  <si>
    <t>Mm.39082.2</t>
  </si>
  <si>
    <t>AK015111</t>
  </si>
  <si>
    <t>1431345_a_at</t>
  </si>
  <si>
    <t>Mm.26148.2</t>
  </si>
  <si>
    <t>AK004643</t>
  </si>
  <si>
    <t>1431337_a_at</t>
  </si>
  <si>
    <t>Mm.4306.2</t>
  </si>
  <si>
    <t>BG142548</t>
  </si>
  <si>
    <t>Terf1: telomeric repeat binding factor 1</t>
  </si>
  <si>
    <t>1431332_a_at</t>
  </si>
  <si>
    <t>Mm.4572.2</t>
  </si>
  <si>
    <t>AK017392</t>
  </si>
  <si>
    <t>1431328_at</t>
  </si>
  <si>
    <t>Mm.159434.1</t>
  </si>
  <si>
    <t>BG080866</t>
  </si>
  <si>
    <t>1431327_at</t>
  </si>
  <si>
    <t>Mm.89706.1</t>
  </si>
  <si>
    <t>AK019524</t>
  </si>
  <si>
    <t>1431322_at</t>
  </si>
  <si>
    <t>Mm.3645.2</t>
  </si>
  <si>
    <t>AK002362</t>
  </si>
  <si>
    <t>1431320_a_at</t>
  </si>
  <si>
    <t>Mm.159174.1</t>
  </si>
  <si>
    <t>AK016524</t>
  </si>
  <si>
    <t>1431319_at</t>
  </si>
  <si>
    <t>Mm.138804.1</t>
  </si>
  <si>
    <t>BM570636</t>
  </si>
  <si>
    <t>1431315_at</t>
  </si>
  <si>
    <t>Mm.220906.3</t>
  </si>
  <si>
    <t>AK017936</t>
  </si>
  <si>
    <t>1431314_a_at</t>
  </si>
  <si>
    <t>Mm.161243.1</t>
  </si>
  <si>
    <t>AK015334</t>
  </si>
  <si>
    <t>1431307_at</t>
  </si>
  <si>
    <t>Mm.18230.2</t>
  </si>
  <si>
    <t>AU080745</t>
  </si>
  <si>
    <t>1431304_a_at</t>
  </si>
  <si>
    <t>Mm.27889.3</t>
  </si>
  <si>
    <t>AK011172</t>
  </si>
  <si>
    <t>1431302_a_at</t>
  </si>
  <si>
    <t>Mm.29482.3</t>
  </si>
  <si>
    <t>AK012260</t>
  </si>
  <si>
    <t>U52193</t>
  </si>
  <si>
    <t>1425862_a_at</t>
  </si>
  <si>
    <t>Mm.46021.3</t>
  </si>
  <si>
    <t>AY046597</t>
  </si>
  <si>
    <t>1425860_x_at</t>
  </si>
  <si>
    <t>Mm.2261.3</t>
  </si>
  <si>
    <t>AB029146</t>
  </si>
  <si>
    <t>1425859_a_at</t>
  </si>
  <si>
    <t>Mm.22073.2</t>
  </si>
  <si>
    <t>AF239673</t>
  </si>
  <si>
    <t>1425855_a_at</t>
  </si>
  <si>
    <t>Mm.33376.2</t>
  </si>
  <si>
    <t>BC026364</t>
  </si>
  <si>
    <t>1425845_a_at</t>
  </si>
  <si>
    <t>Mm.86541.2</t>
  </si>
  <si>
    <t>100047134 /// 12457</t>
  </si>
  <si>
    <t>AF199491</t>
  </si>
  <si>
    <t>1425837_a_at</t>
  </si>
  <si>
    <t>Mm.193072.1</t>
  </si>
  <si>
    <t>100045487 /// 18096</t>
  </si>
  <si>
    <t>AF357883</t>
  </si>
  <si>
    <t>1425828_at</t>
  </si>
  <si>
    <t>Mm.29030.2</t>
  </si>
  <si>
    <t>AF078667</t>
  </si>
  <si>
    <t>1425826_a_at</t>
  </si>
  <si>
    <t>Mm.46029.2</t>
  </si>
  <si>
    <t>BC019490</t>
  </si>
  <si>
    <t>1425820_x_at</t>
  </si>
  <si>
    <t>Mm.196484.2</t>
  </si>
  <si>
    <t>BF124540</t>
  </si>
  <si>
    <t>1425811_a_at</t>
  </si>
  <si>
    <t>1425810_a_at</t>
  </si>
  <si>
    <t>Mm.26212.2</t>
  </si>
  <si>
    <t>BC012286</t>
  </si>
  <si>
    <t>1425806_a_at</t>
  </si>
  <si>
    <t>Mm.43278.2</t>
  </si>
  <si>
    <t>D78264</t>
  </si>
  <si>
    <t>1425784_a_at</t>
  </si>
  <si>
    <t>1428257_s_at</t>
  </si>
  <si>
    <t>Mm.30931.1</t>
  </si>
  <si>
    <t>AK009878</t>
  </si>
  <si>
    <t>1428256_at</t>
  </si>
  <si>
    <t>Mm.154591.1</t>
  </si>
  <si>
    <t>AV309996</t>
  </si>
  <si>
    <t>1428255_at</t>
  </si>
  <si>
    <t>Mm.18941.1</t>
  </si>
  <si>
    <t>AA881383</t>
  </si>
  <si>
    <t>1428253_at</t>
  </si>
  <si>
    <t>1428252_at</t>
  </si>
  <si>
    <t>Mm.25566.1</t>
  </si>
  <si>
    <t>AK016419</t>
  </si>
  <si>
    <t>1428251_at</t>
  </si>
  <si>
    <t>Mm.22521.1</t>
  </si>
  <si>
    <t>AK004486</t>
  </si>
  <si>
    <t>1428249_at</t>
  </si>
  <si>
    <t>Mm.27672.1</t>
  </si>
  <si>
    <t>AK006217</t>
  </si>
  <si>
    <t>1428243_at</t>
  </si>
  <si>
    <t>Mm.193688.1</t>
  </si>
  <si>
    <t>BI689227</t>
  </si>
  <si>
    <t>1428238_at</t>
  </si>
  <si>
    <t>100046298 /// 433693</t>
  </si>
  <si>
    <t>1428237_at</t>
  </si>
  <si>
    <t>Mm.181973.1</t>
  </si>
  <si>
    <t>AK005001</t>
  </si>
  <si>
    <t>1428330_at</t>
  </si>
  <si>
    <t>Mm.179409.1</t>
  </si>
  <si>
    <t>AK006556</t>
  </si>
  <si>
    <t>1428328_at</t>
  </si>
  <si>
    <t>Mm.28115.1</t>
  </si>
  <si>
    <t>BB010301</t>
  </si>
  <si>
    <t>1428327_at</t>
  </si>
  <si>
    <t>1426010_a_at</t>
  </si>
  <si>
    <t>Mm.4676.2</t>
  </si>
  <si>
    <t>M62838</t>
  </si>
  <si>
    <t>1426008_a_at</t>
  </si>
  <si>
    <t>Mm.20842.2</t>
  </si>
  <si>
    <t>AB018574</t>
  </si>
  <si>
    <t>1426002_a_at</t>
  </si>
  <si>
    <t>Mm.34828.2</t>
  </si>
  <si>
    <t>D67017</t>
  </si>
  <si>
    <t>1425993_a_at</t>
  </si>
  <si>
    <t>Mm.116602.1</t>
  </si>
  <si>
    <t>BC010245</t>
  </si>
  <si>
    <t>1425991_a_at</t>
  </si>
  <si>
    <t>Mm.30127.1</t>
  </si>
  <si>
    <t>AF198092</t>
  </si>
  <si>
    <t>1425986_a_at</t>
  </si>
  <si>
    <t>Mm.20934.3</t>
  </si>
  <si>
    <t>AF208292</t>
  </si>
  <si>
    <t>1425983_x_at</t>
  </si>
  <si>
    <t>Mm.15446.3</t>
  </si>
  <si>
    <t>U97045</t>
  </si>
  <si>
    <t>1425982_a_at</t>
  </si>
  <si>
    <t>Mm.35241.1</t>
  </si>
  <si>
    <t>AF241249</t>
  </si>
  <si>
    <t>1425979_a_at</t>
  </si>
  <si>
    <t>Mm.16554.2</t>
  </si>
  <si>
    <t>L23312</t>
  </si>
  <si>
    <t>1425969_a_at</t>
  </si>
  <si>
    <t>Mm.331.4</t>
  </si>
  <si>
    <t>D50527</t>
  </si>
  <si>
    <t>1425966_x_at</t>
  </si>
  <si>
    <t>Mm.34884.2</t>
  </si>
  <si>
    <t>BC026769</t>
  </si>
  <si>
    <t>1425954_a_at</t>
  </si>
  <si>
    <t>Mm.219586.1</t>
  </si>
  <si>
    <t>BC025462</t>
  </si>
  <si>
    <t>1425941_a_at</t>
  </si>
  <si>
    <t>Mm.195635.2</t>
  </si>
  <si>
    <t>AF170906</t>
  </si>
  <si>
    <t>1425940_a_at</t>
  </si>
  <si>
    <t>Mm.182377.2</t>
  </si>
  <si>
    <t>AF158746</t>
  </si>
  <si>
    <t>1425934_a_at</t>
  </si>
  <si>
    <t>Mm.29601.2</t>
  </si>
  <si>
    <t>BC006028</t>
  </si>
  <si>
    <t>1425933_a_at</t>
  </si>
  <si>
    <t>Mm.7526.2</t>
  </si>
  <si>
    <t>AF267535</t>
  </si>
  <si>
    <t>1425932_a_at</t>
  </si>
  <si>
    <t>Mm.628.2</t>
  </si>
  <si>
    <t>AF213670</t>
  </si>
  <si>
    <t>1425930_a_at</t>
  </si>
  <si>
    <t>Mm.22086.2</t>
  </si>
  <si>
    <t>AF249668</t>
  </si>
  <si>
    <t>1425929_a_at</t>
  </si>
  <si>
    <t>Mm.3157.3</t>
  </si>
  <si>
    <t>M65053</t>
  </si>
  <si>
    <t>1425911_a_at</t>
  </si>
  <si>
    <t>Mm.40546.3</t>
  </si>
  <si>
    <t>AF132478</t>
  </si>
  <si>
    <t>1425899_a_at</t>
  </si>
  <si>
    <t>Mm.159318.1</t>
  </si>
  <si>
    <t>BC027071</t>
  </si>
  <si>
    <t>1425887_at</t>
  </si>
  <si>
    <t>Mm.11480.2</t>
  </si>
  <si>
    <t>BC025093</t>
  </si>
  <si>
    <t>1425884_at</t>
  </si>
  <si>
    <t>Mm.157704.2</t>
  </si>
  <si>
    <t>AF325532</t>
  </si>
  <si>
    <t>1425876_a_at</t>
  </si>
  <si>
    <t>Mm.4338.2</t>
  </si>
  <si>
    <t>BC010403</t>
  </si>
  <si>
    <t>1425869_a_at</t>
  </si>
  <si>
    <t>Mm.214641.1</t>
  </si>
  <si>
    <t>BC019122</t>
  </si>
  <si>
    <t>1425868_at</t>
  </si>
  <si>
    <t>Mm.1411.2</t>
  </si>
  <si>
    <t>U66057</t>
  </si>
  <si>
    <t>1425865_a_at</t>
  </si>
  <si>
    <t>Mm.3810.2</t>
  </si>
  <si>
    <t>Mm.35251.1</t>
  </si>
  <si>
    <t>AK010005</t>
  </si>
  <si>
    <t>1431873_a_at</t>
  </si>
  <si>
    <t>Mm.25030.3</t>
  </si>
  <si>
    <t>AK016726</t>
  </si>
  <si>
    <t>Odf2l: outer dense fiber of sperm tails 2-like</t>
  </si>
  <si>
    <t>1431862_x_at</t>
  </si>
  <si>
    <t>1431861_a_at</t>
  </si>
  <si>
    <t>1431832_x_at</t>
  </si>
  <si>
    <t>Mm.116820.2</t>
  </si>
  <si>
    <t>AK010392</t>
  </si>
  <si>
    <t>1431831_at</t>
  </si>
  <si>
    <t>Mm.4557.3</t>
  </si>
  <si>
    <t>AK014829</t>
  </si>
  <si>
    <t>1431827_a_at</t>
  </si>
  <si>
    <t>Mm.28412.2</t>
  </si>
  <si>
    <t>AK010326</t>
  </si>
  <si>
    <t>1431815_a_at</t>
  </si>
  <si>
    <t>Mm.2834.2</t>
  </si>
  <si>
    <t>AK014572</t>
  </si>
  <si>
    <t>1431812_a_at</t>
  </si>
  <si>
    <t>Mm.11935.1</t>
  </si>
  <si>
    <t>AK020018</t>
  </si>
  <si>
    <t>1431811_a_at</t>
  </si>
  <si>
    <t>Mm.35465.1</t>
  </si>
  <si>
    <t>AK004849</t>
  </si>
  <si>
    <t>1431805_a_at</t>
  </si>
  <si>
    <t>Mm.86644.1</t>
  </si>
  <si>
    <t>AK014530</t>
  </si>
  <si>
    <t>1431802_a_at</t>
  </si>
  <si>
    <t>Mm.41655.1</t>
  </si>
  <si>
    <t>AK016557</t>
  </si>
  <si>
    <t>1431799_at</t>
  </si>
  <si>
    <t>Mm.86439.1</t>
  </si>
  <si>
    <t>AK004654</t>
  </si>
  <si>
    <t>1431798_a_at</t>
  </si>
  <si>
    <t>Mm.3414.3</t>
  </si>
  <si>
    <t>AK014577</t>
  </si>
  <si>
    <t>1431791_a_at</t>
  </si>
  <si>
    <t>Mm.159459.1</t>
  </si>
  <si>
    <t>AK015947</t>
  </si>
  <si>
    <t>1431785_at</t>
  </si>
  <si>
    <t>Mm.28128.3</t>
  </si>
  <si>
    <t>AK008988</t>
  </si>
  <si>
    <t>1431784_a_at</t>
  </si>
  <si>
    <t>Mm.212673.1</t>
  </si>
  <si>
    <t>AK013833</t>
  </si>
  <si>
    <t>1431776_at</t>
  </si>
  <si>
    <t>Mm.40285.2</t>
  </si>
  <si>
    <t>AK015445</t>
  </si>
  <si>
    <t>1431772_a_at</t>
  </si>
  <si>
    <t>Mm.1129.4</t>
  </si>
  <si>
    <t>AK004568</t>
  </si>
  <si>
    <t>1431766_x_at</t>
  </si>
  <si>
    <t>100039110 /// 100043752 /// 100048354 /// 16898 /// 243642 /// 546164 /// 546298 /// 620248 /// 620559 /// 621842 /// 622795 /// 623466 /// 627160 /// 634678 /// 634916 /// 639606 /// 666403 /// 666668 /// 666682 /// 667216 /// 667279 /// 667592</t>
  </si>
  <si>
    <t>1428346_at</t>
  </si>
  <si>
    <t>Mm.32567.1</t>
  </si>
  <si>
    <t>BB229589</t>
  </si>
  <si>
    <t>1428345_at</t>
  </si>
  <si>
    <t>Mm.206555.1</t>
  </si>
  <si>
    <t>BM230200</t>
  </si>
  <si>
    <t>1428341_at</t>
  </si>
  <si>
    <t>Mm.68989.2</t>
  </si>
  <si>
    <t>AK014070</t>
  </si>
  <si>
    <t>1428335_a_at</t>
  </si>
  <si>
    <t>Mm.46790.1</t>
  </si>
  <si>
    <t>BB547211</t>
  </si>
  <si>
    <t>1428331_at</t>
  </si>
  <si>
    <t>Mm.23230.2</t>
  </si>
  <si>
    <t>AK012087</t>
  </si>
  <si>
    <t>1432042_a_at</t>
  </si>
  <si>
    <t>Mm.196452.3</t>
  </si>
  <si>
    <t>100046746 /// 98366</t>
  </si>
  <si>
    <t>AK006817</t>
  </si>
  <si>
    <t>LOC100046746 /// Smap1: similar to SMAP1 /// stromal membrane-associated protein 1</t>
  </si>
  <si>
    <t>1432029_a_at</t>
  </si>
  <si>
    <t>Mm.196310.2</t>
  </si>
  <si>
    <t>AK013092</t>
  </si>
  <si>
    <t>1432027_a_at</t>
  </si>
  <si>
    <t>Mm.196043.2</t>
  </si>
  <si>
    <t>AK003393</t>
  </si>
  <si>
    <t>1432016_a_at</t>
  </si>
  <si>
    <t>Mm.34156.2</t>
  </si>
  <si>
    <t>AK016786</t>
  </si>
  <si>
    <t>1432013_a_at</t>
  </si>
  <si>
    <t>Mm.39292.4</t>
  </si>
  <si>
    <t>AK015410</t>
  </si>
  <si>
    <t>1432004_a_at</t>
  </si>
  <si>
    <t>Mm.182122.2</t>
  </si>
  <si>
    <t>AK006814</t>
  </si>
  <si>
    <t>1432000_a_at</t>
  </si>
  <si>
    <t>Mm.160318.1</t>
  </si>
  <si>
    <t>AK013857</t>
  </si>
  <si>
    <t>1431997_at</t>
  </si>
  <si>
    <t>Mm.45362.1</t>
  </si>
  <si>
    <t>AK006888</t>
  </si>
  <si>
    <t>1431993_a_at</t>
  </si>
  <si>
    <t>Mm.158557.1</t>
  </si>
  <si>
    <t>AK016763</t>
  </si>
  <si>
    <t>1431982_at</t>
  </si>
  <si>
    <t>Mm.196347.2</t>
  </si>
  <si>
    <t>AK005931</t>
  </si>
  <si>
    <t>1431972_a_at</t>
  </si>
  <si>
    <t>Mm.32801.2</t>
  </si>
  <si>
    <t>AK019907</t>
  </si>
  <si>
    <t>1431962_a_at</t>
  </si>
  <si>
    <t>Mm.196253.2</t>
  </si>
  <si>
    <t>AK013437</t>
  </si>
  <si>
    <t>1431951_a_at</t>
  </si>
  <si>
    <t>Mm.100738.1</t>
  </si>
  <si>
    <t>AK016755</t>
  </si>
  <si>
    <t>1431948_a_at</t>
  </si>
  <si>
    <t>Mm.9699.3</t>
  </si>
  <si>
    <t>AK002858</t>
  </si>
  <si>
    <t>1431938_a_at</t>
  </si>
  <si>
    <t>Mm.158560.1</t>
  </si>
  <si>
    <t>AK016916</t>
  </si>
  <si>
    <t>1431937_at</t>
  </si>
  <si>
    <t>Mm.171291.2</t>
  </si>
  <si>
    <t>AK016254</t>
  </si>
  <si>
    <t>1431933_a_at</t>
  </si>
  <si>
    <t>Mm.218952.1</t>
  </si>
  <si>
    <t>AK015519</t>
  </si>
  <si>
    <t>1431932_s_at</t>
  </si>
  <si>
    <t>Mm.23258.1</t>
  </si>
  <si>
    <t>AK004012</t>
  </si>
  <si>
    <t>1431931_a_at</t>
  </si>
  <si>
    <t>Mm.37972.3</t>
  </si>
  <si>
    <t>AK017718</t>
  </si>
  <si>
    <t>1431930_x_at</t>
  </si>
  <si>
    <t>Mm.33881.2</t>
  </si>
  <si>
    <t>AK016648</t>
  </si>
  <si>
    <t>1431926_a_at</t>
  </si>
  <si>
    <t>Mm.42135.2</t>
  </si>
  <si>
    <t>AK017978</t>
  </si>
  <si>
    <t>1431921_a_at</t>
  </si>
  <si>
    <t>Mm.103728.2</t>
  </si>
  <si>
    <t>AK004638</t>
  </si>
  <si>
    <t>1431913_a_at</t>
  </si>
  <si>
    <t>Mm.159214.1</t>
  </si>
  <si>
    <t>AK016951</t>
  </si>
  <si>
    <t>1431905_s_at</t>
  </si>
  <si>
    <t>Mm.18617.2</t>
  </si>
  <si>
    <t>AK019458</t>
  </si>
  <si>
    <t>1431890_a_at</t>
  </si>
  <si>
    <t>BC027051</t>
  </si>
  <si>
    <t>1426279_at</t>
  </si>
  <si>
    <t>1426275_a_at</t>
  </si>
  <si>
    <t>Mm.41572.2</t>
  </si>
  <si>
    <t>BG070844</t>
  </si>
  <si>
    <t>1426272_at</t>
  </si>
  <si>
    <t>Mm.36575.1</t>
  </si>
  <si>
    <t>BB417508</t>
  </si>
  <si>
    <t>1426266_s_at</t>
  </si>
  <si>
    <t>Mm.38786.1</t>
  </si>
  <si>
    <t>AV336908</t>
  </si>
  <si>
    <t>1426265_x_at</t>
  </si>
  <si>
    <t>1426264_at</t>
  </si>
  <si>
    <t>1426262_at</t>
  </si>
  <si>
    <t>1426258_at</t>
  </si>
  <si>
    <t>1426257_a_at</t>
  </si>
  <si>
    <t>Mm.2368.1</t>
  </si>
  <si>
    <t>AF106620</t>
  </si>
  <si>
    <t>1426256_at</t>
  </si>
  <si>
    <t>1426254_at</t>
  </si>
  <si>
    <t>Mm.29409.1</t>
  </si>
  <si>
    <t>BC018481</t>
  </si>
  <si>
    <t>1426253_at</t>
  </si>
  <si>
    <t>Mm.103542.1</t>
  </si>
  <si>
    <t>BC023401</t>
  </si>
  <si>
    <t>1426250_s_at</t>
  </si>
  <si>
    <t>Mm.30212.1</t>
  </si>
  <si>
    <t>BG060677</t>
  </si>
  <si>
    <t>1426247_at</t>
  </si>
  <si>
    <t>1426245_s_at</t>
  </si>
  <si>
    <t>1426244_at</t>
  </si>
  <si>
    <t>Mm.28301.1</t>
  </si>
  <si>
    <t>BC019483</t>
  </si>
  <si>
    <t>1426243_at</t>
  </si>
  <si>
    <t>Mm.16533.2</t>
  </si>
  <si>
    <t>U37500</t>
  </si>
  <si>
    <t>1426242_at</t>
  </si>
  <si>
    <t>Mm.18718.1</t>
  </si>
  <si>
    <t>AB030906</t>
  </si>
  <si>
    <t>1428458_at</t>
  </si>
  <si>
    <t>Mm.87638.1</t>
  </si>
  <si>
    <t>AK017805</t>
  </si>
  <si>
    <t>1428453_at</t>
  </si>
  <si>
    <t>Mm.29881.1</t>
  </si>
  <si>
    <t>AK013512</t>
  </si>
  <si>
    <t>1428451_at</t>
  </si>
  <si>
    <t>1428449_at</t>
  </si>
  <si>
    <t>1428448_a_at</t>
  </si>
  <si>
    <t>Mm.32785.1</t>
  </si>
  <si>
    <t>100048514 /// 213575</t>
  </si>
  <si>
    <t>AK008822</t>
  </si>
  <si>
    <t>1428446_at</t>
  </si>
  <si>
    <t>Mm.21306.2</t>
  </si>
  <si>
    <t>AK009222</t>
  </si>
  <si>
    <t>1428442_at</t>
  </si>
  <si>
    <t>Mm.28285.1</t>
  </si>
  <si>
    <t>1432073_at</t>
  </si>
  <si>
    <t>Mm.196131.2</t>
  </si>
  <si>
    <t>AK002930</t>
  </si>
  <si>
    <t>1432052_at</t>
  </si>
  <si>
    <t>Mm.76278.2</t>
  </si>
  <si>
    <t>AK011140</t>
  </si>
  <si>
    <t>1426365_at</t>
  </si>
  <si>
    <t>Mm.29099.1</t>
  </si>
  <si>
    <t>AV093466</t>
  </si>
  <si>
    <t>1426364_at</t>
  </si>
  <si>
    <t>Mm.193073.1</t>
  </si>
  <si>
    <t>AV328883</t>
  </si>
  <si>
    <t>1426360_at</t>
  </si>
  <si>
    <t>Mm.28277.1</t>
  </si>
  <si>
    <t>BB272466</t>
  </si>
  <si>
    <t>1426358_at</t>
  </si>
  <si>
    <t>Mm.28085.1</t>
  </si>
  <si>
    <t>BB667858</t>
  </si>
  <si>
    <t>1426356_at</t>
  </si>
  <si>
    <t>1426354_at</t>
  </si>
  <si>
    <t>Mm.121721.2</t>
  </si>
  <si>
    <t>AI746342</t>
  </si>
  <si>
    <t>1426353_at</t>
  </si>
  <si>
    <t>Mm.1777.1</t>
  </si>
  <si>
    <t>AI648003</t>
  </si>
  <si>
    <t>1426351_at</t>
  </si>
  <si>
    <t>1426349_s_at</t>
  </si>
  <si>
    <t>Mm.25994.1</t>
  </si>
  <si>
    <t>BM120802</t>
  </si>
  <si>
    <t>1426347_at</t>
  </si>
  <si>
    <t>Mm.18300.2</t>
  </si>
  <si>
    <t>BB005298</t>
  </si>
  <si>
    <t>1426345_at</t>
  </si>
  <si>
    <t>1426344_at</t>
  </si>
  <si>
    <t>Mm.29697.1</t>
  </si>
  <si>
    <t>AK018758</t>
  </si>
  <si>
    <t>1426343_at</t>
  </si>
  <si>
    <t>1426342_at</t>
  </si>
  <si>
    <t>Mm.57066.3</t>
  </si>
  <si>
    <t>AF032460</t>
  </si>
  <si>
    <t>1426334_a_at</t>
  </si>
  <si>
    <t>Mm.140246.1</t>
  </si>
  <si>
    <t>109910 /// 12803 /// 664779</t>
  </si>
  <si>
    <t>U05343</t>
  </si>
  <si>
    <t>1426327_s_at</t>
  </si>
  <si>
    <t>1426326_at</t>
  </si>
  <si>
    <t>1426323_x_at</t>
  </si>
  <si>
    <t>Mm.218789.1</t>
  </si>
  <si>
    <t>AY075134</t>
  </si>
  <si>
    <t>1426321_at</t>
  </si>
  <si>
    <t>Mm.25634.1</t>
  </si>
  <si>
    <t>AV241525</t>
  </si>
  <si>
    <t>1426311_s_at</t>
  </si>
  <si>
    <t>1426310_at</t>
  </si>
  <si>
    <t>Mm.30166.1</t>
  </si>
  <si>
    <t>BC025438</t>
  </si>
  <si>
    <t>1426307_at</t>
  </si>
  <si>
    <t>Mm.9563.1</t>
  </si>
  <si>
    <t>AK015145</t>
  </si>
  <si>
    <t>1426291_at</t>
  </si>
  <si>
    <t>Mm.46624.1</t>
  </si>
  <si>
    <t>BC006738</t>
  </si>
  <si>
    <t>1426289_at</t>
  </si>
  <si>
    <t>Mm.133625.1</t>
  </si>
  <si>
    <t>AF455111</t>
  </si>
  <si>
    <t>1426287_at</t>
  </si>
  <si>
    <t>Mm.86482.1</t>
  </si>
  <si>
    <t>AB077991</t>
  </si>
  <si>
    <t>1426286_at</t>
  </si>
  <si>
    <t>Mm.3987.1</t>
  </si>
  <si>
    <t>U12147</t>
  </si>
  <si>
    <t>1426285_at</t>
  </si>
  <si>
    <t>Mm.46184.2</t>
  </si>
  <si>
    <t>100039786 /// Ywhaq: predicted gene, 100039786 /// tyrosine 3-monooxygenase/tryptophan 5-monooxygenase activation protein, theta polypeptide</t>
  </si>
  <si>
    <t>1432842_s_at</t>
  </si>
  <si>
    <t>1432827_x_at</t>
  </si>
  <si>
    <t>Mm.51503.1</t>
  </si>
  <si>
    <t>AK017425</t>
  </si>
  <si>
    <t>1432683_at</t>
  </si>
  <si>
    <t>1432589_at</t>
  </si>
  <si>
    <t>Mm.203978.1</t>
  </si>
  <si>
    <t>AK007184</t>
  </si>
  <si>
    <t>1432549_s_at</t>
  </si>
  <si>
    <t>Mm.13356.1</t>
  </si>
  <si>
    <t>AK014260</t>
  </si>
  <si>
    <t>1432539_a_at</t>
  </si>
  <si>
    <t>Mm.12553.2</t>
  </si>
  <si>
    <t>AK013095</t>
  </si>
  <si>
    <t>1432538_a_at</t>
  </si>
  <si>
    <t>Mm.29482.4</t>
  </si>
  <si>
    <t>AK020203</t>
  </si>
  <si>
    <t>1432526_a_at</t>
  </si>
  <si>
    <t>Mm.46729.1</t>
  </si>
  <si>
    <t>AK007130</t>
  </si>
  <si>
    <t>1432504_at</t>
  </si>
  <si>
    <t>Mm.21634.2</t>
  </si>
  <si>
    <t>AK016093</t>
  </si>
  <si>
    <t>1432499_a_at</t>
  </si>
  <si>
    <t>Mm.29932.1</t>
  </si>
  <si>
    <t>AK006115</t>
  </si>
  <si>
    <t>1432494_a_at</t>
  </si>
  <si>
    <t>Mm.25779.2</t>
  </si>
  <si>
    <t>AK015776</t>
  </si>
  <si>
    <t>1432488_a_at</t>
  </si>
  <si>
    <t>Mm.14418.2</t>
  </si>
  <si>
    <t>AK006524</t>
  </si>
  <si>
    <t>1432486_a_at</t>
  </si>
  <si>
    <t>Mm.159043.1</t>
  </si>
  <si>
    <t>AK007269</t>
  </si>
  <si>
    <t>1432483_at</t>
  </si>
  <si>
    <t>Mm.19126.1</t>
  </si>
  <si>
    <t>AK015966</t>
  </si>
  <si>
    <t>1432478_a_at</t>
  </si>
  <si>
    <t>Mm.35718.3</t>
  </si>
  <si>
    <t>AK007999</t>
  </si>
  <si>
    <t>1432474_a_at</t>
  </si>
  <si>
    <t>Mm.28248.1</t>
  </si>
  <si>
    <t>AK009960</t>
  </si>
  <si>
    <t>1432464_a_at</t>
  </si>
  <si>
    <t>Mm.24859.2</t>
  </si>
  <si>
    <t>Mm.5612.1</t>
  </si>
  <si>
    <t>AW741459</t>
  </si>
  <si>
    <t>1426380_at</t>
  </si>
  <si>
    <t>1426379_at</t>
  </si>
  <si>
    <t>1426378_at</t>
  </si>
  <si>
    <t>Mm.21251.2</t>
  </si>
  <si>
    <t>BI249075</t>
  </si>
  <si>
    <t>1426376_at</t>
  </si>
  <si>
    <t>Mm.213148.1</t>
  </si>
  <si>
    <t>AV094699</t>
  </si>
  <si>
    <t>1426375_s_at</t>
  </si>
  <si>
    <t>Mm.30153.1</t>
  </si>
  <si>
    <t>AK010825</t>
  </si>
  <si>
    <t>1426374_at</t>
  </si>
  <si>
    <t>Mm.197663.1</t>
  </si>
  <si>
    <t>AK019148</t>
  </si>
  <si>
    <t>1426373_at</t>
  </si>
  <si>
    <t>Mm.147529.1</t>
  </si>
  <si>
    <t>BG094874</t>
  </si>
  <si>
    <t>1426371_at</t>
  </si>
  <si>
    <t>1426370_at</t>
  </si>
  <si>
    <t>1426369_at</t>
  </si>
  <si>
    <t>Mm.179091.3</t>
  </si>
  <si>
    <t>AK013205</t>
  </si>
  <si>
    <t>1426367_at</t>
  </si>
  <si>
    <t>Mm.28488.1</t>
  </si>
  <si>
    <t>BG064481</t>
  </si>
  <si>
    <t>Mm.135498.2</t>
  </si>
  <si>
    <t>BG072846</t>
  </si>
  <si>
    <t>1433463_at</t>
  </si>
  <si>
    <t>Mm.1668.3</t>
  </si>
  <si>
    <t>AV240527</t>
  </si>
  <si>
    <t>1433461_at</t>
  </si>
  <si>
    <t>Mm.205578.1</t>
  </si>
  <si>
    <t>BB329157</t>
  </si>
  <si>
    <t>1433460_at</t>
  </si>
  <si>
    <t>Mm.21182.1</t>
  </si>
  <si>
    <t>BM230051</t>
  </si>
  <si>
    <t>1433458_at</t>
  </si>
  <si>
    <t>Mm.27453.1</t>
  </si>
  <si>
    <t>AV090328</t>
  </si>
  <si>
    <t>1433457_s_at</t>
  </si>
  <si>
    <t>Mm.27729.1</t>
  </si>
  <si>
    <t>BM228795</t>
  </si>
  <si>
    <t>1433456_at</t>
  </si>
  <si>
    <t>Mm.6821.2</t>
  </si>
  <si>
    <t>AI607417</t>
  </si>
  <si>
    <t>1433447_x_at</t>
  </si>
  <si>
    <t>Mm.61526.4</t>
  </si>
  <si>
    <t>100040592 /// 208715</t>
  </si>
  <si>
    <t>BB705380</t>
  </si>
  <si>
    <t>1433446_at</t>
  </si>
  <si>
    <t>1433445_x_at</t>
  </si>
  <si>
    <t>1433444_at</t>
  </si>
  <si>
    <t>1433443_a_at</t>
  </si>
  <si>
    <t>Mm.2500.1</t>
  </si>
  <si>
    <t>BG064945</t>
  </si>
  <si>
    <t>1433442_at</t>
  </si>
  <si>
    <t>Mm.25794.1</t>
  </si>
  <si>
    <t>BQ173911</t>
  </si>
  <si>
    <t>1433441_at</t>
  </si>
  <si>
    <t>Mm.27560.2</t>
  </si>
  <si>
    <t>BB791850</t>
  </si>
  <si>
    <t>1433440_x_at</t>
  </si>
  <si>
    <t>Mm.27660.2</t>
  </si>
  <si>
    <t>BG071103</t>
  </si>
  <si>
    <t>1433439_at</t>
  </si>
  <si>
    <t>Mm.205400.1</t>
  </si>
  <si>
    <t>BM225168</t>
  </si>
  <si>
    <t>Myst2: MYST histone acetyltransferase 2</t>
  </si>
  <si>
    <t>1433433_at</t>
  </si>
  <si>
    <t>Mm.21289.2</t>
  </si>
  <si>
    <t>20042 /// 672959</t>
  </si>
  <si>
    <t>AI413680</t>
  </si>
  <si>
    <t>1433432_x_at</t>
  </si>
  <si>
    <t>Mm.205476.1</t>
  </si>
  <si>
    <t>BB309245</t>
  </si>
  <si>
    <t>1433429_at</t>
  </si>
  <si>
    <t>Mm.28796.1</t>
  </si>
  <si>
    <t>AK017641</t>
  </si>
  <si>
    <t>1433411_at</t>
  </si>
  <si>
    <t>Mm.23828.1</t>
  </si>
  <si>
    <t>AK010648</t>
  </si>
  <si>
    <t>1433408_a_at</t>
  </si>
  <si>
    <t>1433407_at</t>
  </si>
  <si>
    <t>1433320_at</t>
  </si>
  <si>
    <t>Mm.34205.2</t>
  </si>
  <si>
    <t>622481 /// 66830</t>
  </si>
  <si>
    <t>AK015764</t>
  </si>
  <si>
    <t>1433140_a_at</t>
  </si>
  <si>
    <t>Mm.159285.1</t>
  </si>
  <si>
    <t>AK015422</t>
  </si>
  <si>
    <t>1433082_at</t>
  </si>
  <si>
    <t>Mm.207047.1</t>
  </si>
  <si>
    <t>AK016539</t>
  </si>
  <si>
    <t>1432882_at</t>
  </si>
  <si>
    <t>Mm.34489.1</t>
  </si>
  <si>
    <t>AI117611</t>
  </si>
  <si>
    <t>1426539_at</t>
  </si>
  <si>
    <t>Mm.222.7</t>
  </si>
  <si>
    <t>BB828014</t>
  </si>
  <si>
    <t>1426538_a_at</t>
  </si>
  <si>
    <t>Mm.35911.1</t>
  </si>
  <si>
    <t>BE952805</t>
  </si>
  <si>
    <t>1426537_at</t>
  </si>
  <si>
    <t>1426536_at</t>
  </si>
  <si>
    <t>Mm.28163.1</t>
  </si>
  <si>
    <t>100045474 /// 66251</t>
  </si>
  <si>
    <t>BG067878</t>
  </si>
  <si>
    <t>1426534_a_at</t>
  </si>
  <si>
    <t>Mm.29363.1</t>
  </si>
  <si>
    <t>BF660256</t>
  </si>
  <si>
    <t>1426533_at</t>
  </si>
  <si>
    <t>Mm.73251.1</t>
  </si>
  <si>
    <t>BB832996</t>
  </si>
  <si>
    <t>1426532_at</t>
  </si>
  <si>
    <t>Mm.17166.1</t>
  </si>
  <si>
    <t>1428658_at</t>
  </si>
  <si>
    <t>Mm.196772.1</t>
  </si>
  <si>
    <t>BG072418</t>
  </si>
  <si>
    <t>1428656_at</t>
  </si>
  <si>
    <t>Mm.21537.1</t>
  </si>
  <si>
    <t>AK003781</t>
  </si>
  <si>
    <t>1428655_at</t>
  </si>
  <si>
    <t>1428654_at</t>
  </si>
  <si>
    <t>Mm.181757.1</t>
  </si>
  <si>
    <t>AK004187</t>
  </si>
  <si>
    <t>1428651_at</t>
  </si>
  <si>
    <t>Mm.5300.1</t>
  </si>
  <si>
    <t>AI510077</t>
  </si>
  <si>
    <t>1428648_at</t>
  </si>
  <si>
    <t>Mm.22704.1</t>
  </si>
  <si>
    <t>BM207342</t>
  </si>
  <si>
    <t>1428645_at</t>
  </si>
  <si>
    <t>Mm.75856.1</t>
  </si>
  <si>
    <t>AK016553</t>
  </si>
  <si>
    <t>1433482_a_at</t>
  </si>
  <si>
    <t>Mm.64032.1</t>
  </si>
  <si>
    <t>BB027759</t>
  </si>
  <si>
    <t>1433481_at</t>
  </si>
  <si>
    <t>Mm.27344.1</t>
  </si>
  <si>
    <t>BI144310</t>
  </si>
  <si>
    <t>1433480_at</t>
  </si>
  <si>
    <t>1433479_at</t>
  </si>
  <si>
    <t>Mm.22072.2</t>
  </si>
  <si>
    <t>BQ174254</t>
  </si>
  <si>
    <t>1433478_at</t>
  </si>
  <si>
    <t>Mm.27923.1</t>
  </si>
  <si>
    <t>AV325116</t>
  </si>
  <si>
    <t>1433477_at</t>
  </si>
  <si>
    <t>Mm.28422.1</t>
  </si>
  <si>
    <t>BG075168</t>
  </si>
  <si>
    <t>1433476_at</t>
  </si>
  <si>
    <t>1433475_a_at</t>
  </si>
  <si>
    <t>Mm.43330.3</t>
  </si>
  <si>
    <t>625646 /// 664868 /// 67671</t>
  </si>
  <si>
    <t>AA050777</t>
  </si>
  <si>
    <t>1433472_x_at</t>
  </si>
  <si>
    <t>Mm.31630.1</t>
  </si>
  <si>
    <t>AI323642</t>
  </si>
  <si>
    <t>1433471_at</t>
  </si>
  <si>
    <t>Mm.183073.2</t>
  </si>
  <si>
    <t>BF780381</t>
  </si>
  <si>
    <t>Immt: inner membrane protein, mitochondrial</t>
  </si>
  <si>
    <t>1433470_a_at</t>
  </si>
  <si>
    <t>Mm.35753.1</t>
  </si>
  <si>
    <t>BB475675</t>
  </si>
  <si>
    <t>1433464_at</t>
  </si>
  <si>
    <t>1426583_at</t>
  </si>
  <si>
    <t>1426582_at</t>
  </si>
  <si>
    <t>1426580_at</t>
  </si>
  <si>
    <t>Mm.90760.1</t>
  </si>
  <si>
    <t>BM199850</t>
  </si>
  <si>
    <t>1426579_at</t>
  </si>
  <si>
    <t>Mm.28793.2</t>
  </si>
  <si>
    <t>BB667523</t>
  </si>
  <si>
    <t>1426578_s_at</t>
  </si>
  <si>
    <t>Mm.29152.1</t>
  </si>
  <si>
    <t>BM570079</t>
  </si>
  <si>
    <t>1426577_a_at</t>
  </si>
  <si>
    <t>Mm.220936.1</t>
  </si>
  <si>
    <t>BE629162</t>
  </si>
  <si>
    <t>1426576_at</t>
  </si>
  <si>
    <t>1426575_at</t>
  </si>
  <si>
    <t>Mm.44106.2</t>
  </si>
  <si>
    <t>BI410363</t>
  </si>
  <si>
    <t>1426574_a_at</t>
  </si>
  <si>
    <t>Mm.36817.1</t>
  </si>
  <si>
    <t>BM235734</t>
  </si>
  <si>
    <t>1426573_at</t>
  </si>
  <si>
    <t>1426572_at</t>
  </si>
  <si>
    <t>Mm.17389.1</t>
  </si>
  <si>
    <t>BB148652</t>
  </si>
  <si>
    <t>1426568_at</t>
  </si>
  <si>
    <t>Mm.218699.1</t>
  </si>
  <si>
    <t>BB770954</t>
  </si>
  <si>
    <t>1426564_at</t>
  </si>
  <si>
    <t>1426563_at</t>
  </si>
  <si>
    <t>Mm.218521.1</t>
  </si>
  <si>
    <t>BG065326</t>
  </si>
  <si>
    <t>1426559_at</t>
  </si>
  <si>
    <t>Mm.154145.1</t>
  </si>
  <si>
    <t>100039017 /// 100039060 /// 100039123 /// 100043403 /// 100043764 /// 627901</t>
  </si>
  <si>
    <t>BB283527</t>
  </si>
  <si>
    <t>1426558_x_at</t>
  </si>
  <si>
    <t>Mm.87229.1</t>
  </si>
  <si>
    <t>BG066777</t>
  </si>
  <si>
    <t>1426556_at</t>
  </si>
  <si>
    <t>Mm.34126.1</t>
  </si>
  <si>
    <t>AK014680</t>
  </si>
  <si>
    <t>1426555_at</t>
  </si>
  <si>
    <t>Mm.16783.3</t>
  </si>
  <si>
    <t>BI407347</t>
  </si>
  <si>
    <t>1426554_a_at</t>
  </si>
  <si>
    <t>Mm.34357.1</t>
  </si>
  <si>
    <t>AK017830</t>
  </si>
  <si>
    <t>1426553_at</t>
  </si>
  <si>
    <t>Mm.116974.2</t>
  </si>
  <si>
    <t>BG070516</t>
  </si>
  <si>
    <t>1426548_a_at</t>
  </si>
  <si>
    <t>Mm.30534.2</t>
  </si>
  <si>
    <t>BQ179435</t>
  </si>
  <si>
    <t>1426546_at</t>
  </si>
  <si>
    <t>Mm.22829.1</t>
  </si>
  <si>
    <t>BG067897</t>
  </si>
  <si>
    <t>1426545_at</t>
  </si>
  <si>
    <t>Mm.41423.1</t>
  </si>
  <si>
    <t>BF168366</t>
  </si>
  <si>
    <t>1426540_at</t>
  </si>
  <si>
    <t>1428776_at</t>
  </si>
  <si>
    <t>Mm.25489.1</t>
  </si>
  <si>
    <t>AK003589</t>
  </si>
  <si>
    <t>1428775_at</t>
  </si>
  <si>
    <t>Mm.87283.1</t>
  </si>
  <si>
    <t>BB487410</t>
  </si>
  <si>
    <t>1428771_at</t>
  </si>
  <si>
    <t>Mm.79960.1</t>
  </si>
  <si>
    <t>AK012409</t>
  </si>
  <si>
    <t>1426631_at</t>
  </si>
  <si>
    <t>Mm.218290.1</t>
  </si>
  <si>
    <t>BE945515</t>
  </si>
  <si>
    <t>1426630_at</t>
  </si>
  <si>
    <t>Mm.28186.1</t>
  </si>
  <si>
    <t>BB667274</t>
  </si>
  <si>
    <t>1426629_at</t>
  </si>
  <si>
    <t>Mm.20415.1</t>
  </si>
  <si>
    <t>BB780444</t>
  </si>
  <si>
    <t>1426626_at</t>
  </si>
  <si>
    <t>Mm.27114.1</t>
  </si>
  <si>
    <t>BI660196</t>
  </si>
  <si>
    <t>1426624_a_at</t>
  </si>
  <si>
    <t>Mm.193021.3</t>
  </si>
  <si>
    <t>AV351061</t>
  </si>
  <si>
    <t>1426623_a_at</t>
  </si>
  <si>
    <t>Mm.151483.1</t>
  </si>
  <si>
    <t>BB560759</t>
  </si>
  <si>
    <t>1426621_a_at</t>
  </si>
  <si>
    <t>1426616_at</t>
  </si>
  <si>
    <t>Mm.29846.1</t>
  </si>
  <si>
    <t>AV006122</t>
  </si>
  <si>
    <t>1426615_s_at</t>
  </si>
  <si>
    <t>Mm.3051.1</t>
  </si>
  <si>
    <t>BB523906</t>
  </si>
  <si>
    <t>1426614_at</t>
  </si>
  <si>
    <t>Mm.1323.1</t>
  </si>
  <si>
    <t>AV066554</t>
  </si>
  <si>
    <t>1426613_a_at</t>
  </si>
  <si>
    <t>Mm.196219.1</t>
  </si>
  <si>
    <t>AK011357</t>
  </si>
  <si>
    <t>1426612_at</t>
  </si>
  <si>
    <t>Mm.2462.1</t>
  </si>
  <si>
    <t>AV267322</t>
  </si>
  <si>
    <t>1426611_at</t>
  </si>
  <si>
    <t>Mm.157533.1</t>
  </si>
  <si>
    <t>BG068672</t>
  </si>
  <si>
    <t>1426607_at</t>
  </si>
  <si>
    <t>1426605_at</t>
  </si>
  <si>
    <t>Mm.21002.1</t>
  </si>
  <si>
    <t>BM209618</t>
  </si>
  <si>
    <t>1426600_at</t>
  </si>
  <si>
    <t>1426599_a_at</t>
  </si>
  <si>
    <t>Mm.2025.2</t>
  </si>
  <si>
    <t>BB821035</t>
  </si>
  <si>
    <t>Smn1: survival motor neuron 1</t>
  </si>
  <si>
    <t>1426596_a_at</t>
  </si>
  <si>
    <t>Mm.90890.1</t>
  </si>
  <si>
    <t>BB756840</t>
  </si>
  <si>
    <t>1426593_a_at</t>
  </si>
  <si>
    <t>1426592_a_at</t>
  </si>
  <si>
    <t>Mm.219675.1</t>
  </si>
  <si>
    <t>BB497484</t>
  </si>
  <si>
    <t>1426590_at</t>
  </si>
  <si>
    <t>Mm.196029.2</t>
  </si>
  <si>
    <t>AI325183</t>
  </si>
  <si>
    <t>1426587_a_at</t>
  </si>
  <si>
    <t>Mm.28466.1</t>
  </si>
  <si>
    <t>AI647500</t>
  </si>
  <si>
    <t>1426586_at</t>
  </si>
  <si>
    <t>Mm.196581.2</t>
  </si>
  <si>
    <t>BM209765</t>
  </si>
  <si>
    <t>1426585_s_at</t>
  </si>
  <si>
    <t>1428850_x_at</t>
  </si>
  <si>
    <t>Mm.3350.2</t>
  </si>
  <si>
    <t>BM248206</t>
  </si>
  <si>
    <t>1428848_a_at</t>
  </si>
  <si>
    <t>1428847_a_at</t>
  </si>
  <si>
    <t>Mm.385.1</t>
  </si>
  <si>
    <t>BI965039</t>
  </si>
  <si>
    <t>1428845_at</t>
  </si>
  <si>
    <t>1428844_a_at</t>
  </si>
  <si>
    <t>1428843_at</t>
  </si>
  <si>
    <t>Mm.90787.2</t>
  </si>
  <si>
    <t>BI407690</t>
  </si>
  <si>
    <t>1428842_a_at</t>
  </si>
  <si>
    <t>Mm.41672.1</t>
  </si>
  <si>
    <t>AK005105</t>
  </si>
  <si>
    <t>1428840_s_at</t>
  </si>
  <si>
    <t>1428839_at</t>
  </si>
  <si>
    <t>Mm.204011.1</t>
  </si>
  <si>
    <t>AU022823</t>
  </si>
  <si>
    <t>1428833_at</t>
  </si>
  <si>
    <t>Mm.23881.1</t>
  </si>
  <si>
    <t>AK005395</t>
  </si>
  <si>
    <t>1428832_at</t>
  </si>
  <si>
    <t>Mm.19892.1</t>
  </si>
  <si>
    <t>AK017992</t>
  </si>
  <si>
    <t>1428827_at</t>
  </si>
  <si>
    <t>Mm.44282.1</t>
  </si>
  <si>
    <t>AK007201</t>
  </si>
  <si>
    <t>1428826_at</t>
  </si>
  <si>
    <t>1428825_at</t>
  </si>
  <si>
    <t>Mm.41464.1</t>
  </si>
  <si>
    <t>AK009106</t>
  </si>
  <si>
    <t>1428824_at</t>
  </si>
  <si>
    <t>Mm.21078.1</t>
  </si>
  <si>
    <t>AK009957</t>
  </si>
  <si>
    <t>1428823_at</t>
  </si>
  <si>
    <t>Mm.133630.1</t>
  </si>
  <si>
    <t>BB663418</t>
  </si>
  <si>
    <t>1428817_at</t>
  </si>
  <si>
    <t>Mm.59041.1</t>
  </si>
  <si>
    <t>AK012621</t>
  </si>
  <si>
    <t>1428810_at</t>
  </si>
  <si>
    <t>Mm.66616.1</t>
  </si>
  <si>
    <t>AK018639</t>
  </si>
  <si>
    <t>1428806_at</t>
  </si>
  <si>
    <t>Mm.34344.1</t>
  </si>
  <si>
    <t>AK019372</t>
  </si>
  <si>
    <t>1428800_a_at</t>
  </si>
  <si>
    <t>Mm.24616.1</t>
  </si>
  <si>
    <t>AK010304</t>
  </si>
  <si>
    <t>1428798_s_at</t>
  </si>
  <si>
    <t>1428797_at</t>
  </si>
  <si>
    <t>Mm.26862.1</t>
  </si>
  <si>
    <t>AK008957</t>
  </si>
  <si>
    <t>1428792_at</t>
  </si>
  <si>
    <t>Mm.5203.1</t>
  </si>
  <si>
    <t>BB183512</t>
  </si>
  <si>
    <t>1428791_at</t>
  </si>
  <si>
    <t>Mm.28376.1</t>
  </si>
  <si>
    <t>AK008856</t>
  </si>
  <si>
    <t>1428789_at</t>
  </si>
  <si>
    <t>Mm.30805.1</t>
  </si>
  <si>
    <t>BM238906</t>
  </si>
  <si>
    <t>1428786_at</t>
  </si>
  <si>
    <t>1428783_at</t>
  </si>
  <si>
    <t>Mm.200935.1</t>
  </si>
  <si>
    <t>AK017680</t>
  </si>
  <si>
    <t>1428777_at</t>
  </si>
  <si>
    <t>Mm.7446.1</t>
  </si>
  <si>
    <t>AV244484</t>
  </si>
  <si>
    <t>AK014134</t>
  </si>
  <si>
    <t>1428903_at</t>
  </si>
  <si>
    <t>Mm.41333.1</t>
  </si>
  <si>
    <t>AK003880</t>
  </si>
  <si>
    <t>1428902_at</t>
  </si>
  <si>
    <t>Mm.23732.1</t>
  </si>
  <si>
    <t>AK004450</t>
  </si>
  <si>
    <t>1428901_at</t>
  </si>
  <si>
    <t>1428900_s_at</t>
  </si>
  <si>
    <t>Mm.27905.1</t>
  </si>
  <si>
    <t>AK010233</t>
  </si>
  <si>
    <t>1428899_at</t>
  </si>
  <si>
    <t>Mm.38037.1</t>
  </si>
  <si>
    <t>AK013387</t>
  </si>
  <si>
    <t>1428898_at</t>
  </si>
  <si>
    <t>Mm.132868.1</t>
  </si>
  <si>
    <t>AK016773</t>
  </si>
  <si>
    <t>1428886_at</t>
  </si>
  <si>
    <t>1428885_at</t>
  </si>
  <si>
    <t>Mm.17333.1</t>
  </si>
  <si>
    <t>AK003528</t>
  </si>
  <si>
    <t>1428884_at</t>
  </si>
  <si>
    <t>1428883_at</t>
  </si>
  <si>
    <t>1428880_at</t>
  </si>
  <si>
    <t>Mm.38610.2</t>
  </si>
  <si>
    <t>AI595920</t>
  </si>
  <si>
    <t>1428878_a_at</t>
  </si>
  <si>
    <t>Mm.27600.1</t>
  </si>
  <si>
    <t>BM942773</t>
  </si>
  <si>
    <t>Srp72: signal recognition particle 72</t>
  </si>
  <si>
    <t>1428877_at</t>
  </si>
  <si>
    <t>1428876_at</t>
  </si>
  <si>
    <t>Mm.279.1</t>
  </si>
  <si>
    <t>BF535957</t>
  </si>
  <si>
    <t>1428874_at</t>
  </si>
  <si>
    <t>Mm.30252.1</t>
  </si>
  <si>
    <t>100047441 /// 74026</t>
  </si>
  <si>
    <t>AW495537</t>
  </si>
  <si>
    <t>1428873_a_at</t>
  </si>
  <si>
    <t>1428872_at</t>
  </si>
  <si>
    <t>1428871_at</t>
  </si>
  <si>
    <t>Mm.78861.2</t>
  </si>
  <si>
    <t>BM213850</t>
  </si>
  <si>
    <t>1428870_at</t>
  </si>
  <si>
    <t>1428869_at</t>
  </si>
  <si>
    <t>Mm.683.2</t>
  </si>
  <si>
    <t>100041965 /// 18245</t>
  </si>
  <si>
    <t>BG094492</t>
  </si>
  <si>
    <t>1428868_a_at</t>
  </si>
  <si>
    <t>Mm.47735.1</t>
  </si>
  <si>
    <t>AK017362</t>
  </si>
  <si>
    <t>1428865_at</t>
  </si>
  <si>
    <t>Mm.44197.1</t>
  </si>
  <si>
    <t>212503 /// 624275</t>
  </si>
  <si>
    <t>AK010469</t>
  </si>
  <si>
    <t>1428859_at</t>
  </si>
  <si>
    <t>Mm.27436.1</t>
  </si>
  <si>
    <t>AK014750</t>
  </si>
  <si>
    <t>1428858_at</t>
  </si>
  <si>
    <t>Mm.27562.1</t>
  </si>
  <si>
    <t>AK011978</t>
  </si>
  <si>
    <t>1428857_at</t>
  </si>
  <si>
    <t>Mm.40107.1</t>
  </si>
  <si>
    <t>AK018140</t>
  </si>
  <si>
    <t>1428852_at</t>
  </si>
  <si>
    <t>Mm.178550.2</t>
  </si>
  <si>
    <t>AK004342</t>
  </si>
  <si>
    <t>1426763_at</t>
  </si>
  <si>
    <t>Mm.28540.1</t>
  </si>
  <si>
    <t>100046934 /// 99982</t>
  </si>
  <si>
    <t>AK007763</t>
  </si>
  <si>
    <t>1426762_s_at</t>
  </si>
  <si>
    <t>1426761_at</t>
  </si>
  <si>
    <t>1426760_at</t>
  </si>
  <si>
    <t>Mm.12568.1</t>
  </si>
  <si>
    <t>BC004655</t>
  </si>
  <si>
    <t>1426751_s_at</t>
  </si>
  <si>
    <t>Mm.28095.1</t>
  </si>
  <si>
    <t>AW538200</t>
  </si>
  <si>
    <t>1426750_at</t>
  </si>
  <si>
    <t>Mm.33202.1</t>
  </si>
  <si>
    <t>AK010534</t>
  </si>
  <si>
    <t>1426749_at</t>
  </si>
  <si>
    <t>1426748_s_at</t>
  </si>
  <si>
    <t>1426747_at</t>
  </si>
  <si>
    <t>Mm.29852.1</t>
  </si>
  <si>
    <t>BI156989</t>
  </si>
  <si>
    <t>1426745_at</t>
  </si>
  <si>
    <t>Mm.148721.1</t>
  </si>
  <si>
    <t>AK019459</t>
  </si>
  <si>
    <t>1426742_at</t>
  </si>
  <si>
    <t>Mm.30965.1</t>
  </si>
  <si>
    <t>BB108987</t>
  </si>
  <si>
    <t>1426741_a_at</t>
  </si>
  <si>
    <t>Mm.10954.1</t>
  </si>
  <si>
    <t>AV273850</t>
  </si>
  <si>
    <t>1426740_s_at</t>
  </si>
  <si>
    <t>Mm.200417.1</t>
  </si>
  <si>
    <t>BQ174742</t>
  </si>
  <si>
    <t>1426739_at</t>
  </si>
  <si>
    <t>1426736_at</t>
  </si>
  <si>
    <t>Mm.39038.1</t>
  </si>
  <si>
    <t>AW552407</t>
  </si>
  <si>
    <t>1426733_at</t>
  </si>
  <si>
    <t>Mm.196512.1</t>
  </si>
  <si>
    <t>BC003957</t>
  </si>
  <si>
    <t>1426729_at</t>
  </si>
  <si>
    <t>Mm.29385.1</t>
  </si>
  <si>
    <t>100039405 /// 52040 /// 677319</t>
  </si>
  <si>
    <t>BC004771</t>
  </si>
  <si>
    <t>1426727_s_at</t>
  </si>
  <si>
    <t>52040 /// 677319</t>
  </si>
  <si>
    <t>1426726_at</t>
  </si>
  <si>
    <t>Mm.22171.1</t>
  </si>
  <si>
    <t>AI314104</t>
  </si>
  <si>
    <t>1426724_at</t>
  </si>
  <si>
    <t>1426723_at</t>
  </si>
  <si>
    <t>1426721_s_at</t>
  </si>
  <si>
    <t>Mm.5159.1</t>
  </si>
  <si>
    <t>BG067463</t>
  </si>
  <si>
    <t>1426719_at</t>
  </si>
  <si>
    <t>Mm.140868.1</t>
  </si>
  <si>
    <t>AK012158</t>
  </si>
  <si>
    <t>AI118026</t>
  </si>
  <si>
    <t>1428905_at</t>
  </si>
  <si>
    <t>1428904_at</t>
  </si>
  <si>
    <t>Mm.151436.1</t>
  </si>
  <si>
    <t>625631 /// 73689</t>
  </si>
  <si>
    <t>AK010745</t>
  </si>
  <si>
    <t>BF582414</t>
  </si>
  <si>
    <t>1426809_at</t>
  </si>
  <si>
    <t>Mm.196290.1</t>
  </si>
  <si>
    <t>AV313559</t>
  </si>
  <si>
    <t>1426806_at</t>
  </si>
  <si>
    <t>Mm.200406.1</t>
  </si>
  <si>
    <t>AW701251</t>
  </si>
  <si>
    <t>1426805_at</t>
  </si>
  <si>
    <t>1426804_at</t>
  </si>
  <si>
    <t>Mm.1279.1</t>
  </si>
  <si>
    <t>BM120471</t>
  </si>
  <si>
    <t>1426803_at</t>
  </si>
  <si>
    <t>Mm.2018.3</t>
  </si>
  <si>
    <t>BM214169</t>
  </si>
  <si>
    <t>1426799_at</t>
  </si>
  <si>
    <t>Mm.27987.1</t>
  </si>
  <si>
    <t>BC006897</t>
  </si>
  <si>
    <t>1426798_a_at</t>
  </si>
  <si>
    <t>1426797_at</t>
  </si>
  <si>
    <t>Mm.202358.1</t>
  </si>
  <si>
    <t>BG067445</t>
  </si>
  <si>
    <t>1426796_at</t>
  </si>
  <si>
    <t>Mm.4220.1</t>
  </si>
  <si>
    <t>BE980029</t>
  </si>
  <si>
    <t>1426794_at</t>
  </si>
  <si>
    <t>Mm.43749.2</t>
  </si>
  <si>
    <t>100040970 /// 67115</t>
  </si>
  <si>
    <t>W11855</t>
  </si>
  <si>
    <t>1426793_a_at</t>
  </si>
  <si>
    <t>Mm.200837.1</t>
  </si>
  <si>
    <t>BC024835</t>
  </si>
  <si>
    <t>1426790_at</t>
  </si>
  <si>
    <t>1426789_s_at</t>
  </si>
  <si>
    <t>1426788_a_at</t>
  </si>
  <si>
    <t>Mm.23705.1</t>
  </si>
  <si>
    <t>BM195397</t>
  </si>
  <si>
    <t>1426786_s_at</t>
  </si>
  <si>
    <t>Mm.218348.1</t>
  </si>
  <si>
    <t>AW212720</t>
  </si>
  <si>
    <t>Kat2a: K(lysine) acetyltransferase 2A</t>
  </si>
  <si>
    <t>1426783_at</t>
  </si>
  <si>
    <t>Mm.18062.1</t>
  </si>
  <si>
    <t>BC019649</t>
  </si>
  <si>
    <t>1426782_at</t>
  </si>
  <si>
    <t>Mm.38464.1</t>
  </si>
  <si>
    <t>BF021045</t>
  </si>
  <si>
    <t>Tyw1: tRNA-yW synthesizing protein 1 homolog (S. cerevisiae)</t>
  </si>
  <si>
    <t>1426781_at</t>
  </si>
  <si>
    <t>Mm.66489.1</t>
  </si>
  <si>
    <t>AV247381</t>
  </si>
  <si>
    <t>D14Ertd436e: DNA segment, Chr 14, ERATO Doi 436, expressed</t>
  </si>
  <si>
    <t>1426780_at</t>
  </si>
  <si>
    <t>Mm.7524.2</t>
  </si>
  <si>
    <t>BG094386</t>
  </si>
  <si>
    <t>1426779_x_at</t>
  </si>
  <si>
    <t>1426778_at</t>
  </si>
  <si>
    <t>1426777_a_at</t>
  </si>
  <si>
    <t>1426776_at</t>
  </si>
  <si>
    <t>Mm.29894.1</t>
  </si>
  <si>
    <t>BM227980</t>
  </si>
  <si>
    <t>1426774_at</t>
  </si>
  <si>
    <t>Mm.218574.1</t>
  </si>
  <si>
    <t>AK018181</t>
  </si>
  <si>
    <t>1426773_at</t>
  </si>
  <si>
    <t>Mm.35470.1</t>
  </si>
  <si>
    <t>AK014328</t>
  </si>
  <si>
    <t>1426767_at</t>
  </si>
  <si>
    <t>Mm.675.1</t>
  </si>
  <si>
    <t>AW214584</t>
  </si>
  <si>
    <t>1429077_x_at</t>
  </si>
  <si>
    <t>Mm.195671.1</t>
  </si>
  <si>
    <t>AK006079</t>
  </si>
  <si>
    <t>1429075_a_at</t>
  </si>
  <si>
    <t>Mm.45569.1</t>
  </si>
  <si>
    <t>AK013596</t>
  </si>
  <si>
    <t>1429064_at</t>
  </si>
  <si>
    <t>Mm.31946.1</t>
  </si>
  <si>
    <t>AK007939</t>
  </si>
  <si>
    <t>1429061_at</t>
  </si>
  <si>
    <t>Mm.33964.1</t>
  </si>
  <si>
    <t>AK003403</t>
  </si>
  <si>
    <t>1429059_s_at</t>
  </si>
  <si>
    <t>1429058_at</t>
  </si>
  <si>
    <t>Mm.24425.1</t>
  </si>
  <si>
    <t>AK007755</t>
  </si>
  <si>
    <t>1429057_at</t>
  </si>
  <si>
    <t>1429056_at</t>
  </si>
  <si>
    <t>Mm.37338.1</t>
  </si>
  <si>
    <t>BB559293</t>
  </si>
  <si>
    <t>1429055_at</t>
  </si>
  <si>
    <t>Mm.103748.2</t>
  </si>
  <si>
    <t>AK009257</t>
  </si>
  <si>
    <t>1429054_at</t>
  </si>
  <si>
    <t>Mm.196276.1</t>
  </si>
  <si>
    <t>AK015681</t>
  </si>
  <si>
    <t>1429050_at</t>
  </si>
  <si>
    <t>Mm.38103.1</t>
  </si>
  <si>
    <t>Mm.5296.1</t>
  </si>
  <si>
    <t>BC013565</t>
  </si>
  <si>
    <t>6330590E21Rik: RIKEN cDNA 6330590E21 gene</t>
  </si>
  <si>
    <t>1426935_at</t>
  </si>
  <si>
    <t>1426934_at</t>
  </si>
  <si>
    <t>Mm.28742.1</t>
  </si>
  <si>
    <t>AI314709</t>
  </si>
  <si>
    <t>1426932_at</t>
  </si>
  <si>
    <t>1426931_s_at</t>
  </si>
  <si>
    <t>Mm.25788.1</t>
  </si>
  <si>
    <t>BC024674</t>
  </si>
  <si>
    <t>1426928_at</t>
  </si>
  <si>
    <t>Mm.22370.1</t>
  </si>
  <si>
    <t>AW546508</t>
  </si>
  <si>
    <t>1426926_at</t>
  </si>
  <si>
    <t>1426923_at</t>
  </si>
  <si>
    <t>1426922_s_at</t>
  </si>
  <si>
    <t>1426921_at</t>
  </si>
  <si>
    <t>Mm.25300.1</t>
  </si>
  <si>
    <t>BG076407</t>
  </si>
  <si>
    <t>1426914_at</t>
  </si>
  <si>
    <t>Mm.24538.1</t>
  </si>
  <si>
    <t>26374 /// 621205</t>
  </si>
  <si>
    <t>BB296692</t>
  </si>
  <si>
    <t>1426912_at</t>
  </si>
  <si>
    <t>Mm.12412.1</t>
  </si>
  <si>
    <t>BM115354</t>
  </si>
  <si>
    <t>1426907_s_at</t>
  </si>
  <si>
    <t>Mm.21762.1</t>
  </si>
  <si>
    <t>Mm.33340.1</t>
  </si>
  <si>
    <t>AK006481</t>
  </si>
  <si>
    <t>1429098_s_at</t>
  </si>
  <si>
    <t>Mm.41534.1</t>
  </si>
  <si>
    <t>AK006234</t>
  </si>
  <si>
    <t>1429095_at</t>
  </si>
  <si>
    <t>Mm.40897.1</t>
  </si>
  <si>
    <t>BI110088</t>
  </si>
  <si>
    <t>1429094_at</t>
  </si>
  <si>
    <t>1429093_at</t>
  </si>
  <si>
    <t>Mm.22838.1</t>
  </si>
  <si>
    <t>AK009497</t>
  </si>
  <si>
    <t>1429092_at</t>
  </si>
  <si>
    <t>Mm.51988.1</t>
  </si>
  <si>
    <t>AK005245</t>
  </si>
  <si>
    <t>1429087_at</t>
  </si>
  <si>
    <t>1429082_at</t>
  </si>
  <si>
    <t>Mm.25531.1</t>
  </si>
  <si>
    <t>AK002923</t>
  </si>
  <si>
    <t>1429081_at</t>
  </si>
  <si>
    <t>Mm.26973.1</t>
  </si>
  <si>
    <t>AK008785</t>
  </si>
  <si>
    <t>1429080_at</t>
  </si>
  <si>
    <t>Mm.142101.1</t>
  </si>
  <si>
    <t>AK009829</t>
  </si>
  <si>
    <t>1429079_a_at</t>
  </si>
  <si>
    <t>Mm.1444.2</t>
  </si>
  <si>
    <t>AK010417</t>
  </si>
  <si>
    <t>1429078_a_at</t>
  </si>
  <si>
    <t>Mm.29896.2</t>
  </si>
  <si>
    <t>100039601 /// 100040140 /// 100041000 /// 100042650 /// 100042767 /// 100043348 /// 100043495 /// 100043646 /// 100044606 /// 100045641 /// 100046290 /// 100047019 /// 100047314 /// 100048241 /// 100048318 /// 19933 /// 433125 /// 545423 /// 675278 /// 676253 /// 676590</t>
  </si>
  <si>
    <t>AK008457</t>
  </si>
  <si>
    <t>BC027106</t>
  </si>
  <si>
    <t>1424481_s_at</t>
  </si>
  <si>
    <t>Mm.28005.1</t>
  </si>
  <si>
    <t>AF342737</t>
  </si>
  <si>
    <t>1424478_at</t>
  </si>
  <si>
    <t>Mm.36418.1</t>
  </si>
  <si>
    <t>BC021856</t>
  </si>
  <si>
    <t>1424472_at</t>
  </si>
  <si>
    <t>Mm.24028.1</t>
  </si>
  <si>
    <t>BC020532</t>
  </si>
  <si>
    <t>1424470_a_at</t>
  </si>
  <si>
    <t>Mm.196884.1</t>
  </si>
  <si>
    <t>BC025045</t>
  </si>
  <si>
    <t>1424469_a_at</t>
  </si>
  <si>
    <t>Mm.27495.1</t>
  </si>
  <si>
    <t>AF273672</t>
  </si>
  <si>
    <t>1424466_at</t>
  </si>
  <si>
    <t>Mm.28499.1</t>
  </si>
  <si>
    <t>BC024862</t>
  </si>
  <si>
    <t>Ccdc58: coiled-coil domain containing 58</t>
  </si>
  <si>
    <t>1424465_at</t>
  </si>
  <si>
    <t>Mm.31343.1</t>
  </si>
  <si>
    <t>BF225441</t>
  </si>
  <si>
    <t>1424464_s_at</t>
  </si>
  <si>
    <t>1424463_at</t>
  </si>
  <si>
    <t>Mm.22179.1</t>
  </si>
  <si>
    <t>BC018188</t>
  </si>
  <si>
    <t>1424462_at</t>
  </si>
  <si>
    <t>Mm.22597.1</t>
  </si>
  <si>
    <t>BC004613</t>
  </si>
  <si>
    <t>1424461_at</t>
  </si>
  <si>
    <t>1424460_s_at</t>
  </si>
  <si>
    <t>1424459_at</t>
  </si>
  <si>
    <t>Mm.171349.1</t>
  </si>
  <si>
    <t>BC027354</t>
  </si>
  <si>
    <t>1424454_at</t>
  </si>
  <si>
    <t>Mm.205266.2</t>
  </si>
  <si>
    <t>113868 /// 235674</t>
  </si>
  <si>
    <t>BC019882</t>
  </si>
  <si>
    <t>1424451_at</t>
  </si>
  <si>
    <t>Mm.103456.1</t>
  </si>
  <si>
    <t>BC008228</t>
  </si>
  <si>
    <t>1424450_at</t>
  </si>
  <si>
    <t>Mm.128106.1</t>
  </si>
  <si>
    <t>BC026912</t>
  </si>
  <si>
    <t>1424448_at</t>
  </si>
  <si>
    <t>Mm.39967.1</t>
  </si>
  <si>
    <t>BC008558</t>
  </si>
  <si>
    <t>1424447_at</t>
  </si>
  <si>
    <t>Mm.41711.1</t>
  </si>
  <si>
    <t>BC017130</t>
  </si>
  <si>
    <t>1424442_a_at</t>
  </si>
  <si>
    <t>Mm.26865.1</t>
  </si>
  <si>
    <t>1426953_at</t>
  </si>
  <si>
    <t>Mm.178750.1</t>
  </si>
  <si>
    <t>BB667215</t>
  </si>
  <si>
    <t>1426952_at</t>
  </si>
  <si>
    <t>Mm.210529.1</t>
  </si>
  <si>
    <t>BM214109</t>
  </si>
  <si>
    <t>1426949_s_at</t>
  </si>
  <si>
    <t>1426948_at</t>
  </si>
  <si>
    <t>Mm.151329.1</t>
  </si>
  <si>
    <t>AW536621</t>
  </si>
  <si>
    <t>1426946_at</t>
  </si>
  <si>
    <t>1426945_at</t>
  </si>
  <si>
    <t>Mm.25748.1</t>
  </si>
  <si>
    <t>BE311335</t>
  </si>
  <si>
    <t>1426944_at</t>
  </si>
  <si>
    <t>Mm.154492.1</t>
  </si>
  <si>
    <t>AK003728</t>
  </si>
  <si>
    <t>1426943_at</t>
  </si>
  <si>
    <t>Mm.205096.1</t>
  </si>
  <si>
    <t>BM233292</t>
  </si>
  <si>
    <t>1426942_at</t>
  </si>
  <si>
    <t>Mm.220992.1</t>
  </si>
  <si>
    <t>BC002257</t>
  </si>
  <si>
    <t>1426936_at</t>
  </si>
  <si>
    <t>1427059_at</t>
  </si>
  <si>
    <t>Mm.12858.1</t>
  </si>
  <si>
    <t>AK010644</t>
  </si>
  <si>
    <t>1427058_at</t>
  </si>
  <si>
    <t>Mm.81793.1</t>
  </si>
  <si>
    <t>100047358 /// 100705</t>
  </si>
  <si>
    <t>BC022940</t>
  </si>
  <si>
    <t>1427052_at</t>
  </si>
  <si>
    <t>Mm.23606.1</t>
  </si>
  <si>
    <t>BQ031120</t>
  </si>
  <si>
    <t>1427051_at</t>
  </si>
  <si>
    <t>Mm.28129.1</t>
  </si>
  <si>
    <t>BC027108</t>
  </si>
  <si>
    <t>1424514_at</t>
  </si>
  <si>
    <t>Mm.1158.2</t>
  </si>
  <si>
    <t>AF218252</t>
  </si>
  <si>
    <t>1424513_at</t>
  </si>
  <si>
    <t>Mm.28438.2</t>
  </si>
  <si>
    <t>BC022947</t>
  </si>
  <si>
    <t>1424512_a_at</t>
  </si>
  <si>
    <t>Mm.11738.1</t>
  </si>
  <si>
    <t>U80932</t>
  </si>
  <si>
    <t>1424511_at</t>
  </si>
  <si>
    <t>Mm.30820.1</t>
  </si>
  <si>
    <t>BC027267</t>
  </si>
  <si>
    <t>1424510_at</t>
  </si>
  <si>
    <t>Mm.11497.1</t>
  </si>
  <si>
    <t>BC027283</t>
  </si>
  <si>
    <t>1424509_at</t>
  </si>
  <si>
    <t>Mm.45005.1</t>
  </si>
  <si>
    <t>BC025610</t>
  </si>
  <si>
    <t>1424508_at</t>
  </si>
  <si>
    <t>Mm.25351.1</t>
  </si>
  <si>
    <t>BC024542</t>
  </si>
  <si>
    <t>Oit1: oncoprotein induced transcript 1</t>
  </si>
  <si>
    <t>1424502_at</t>
  </si>
  <si>
    <t>1424501_at</t>
  </si>
  <si>
    <t>1424500_at</t>
  </si>
  <si>
    <t>1424499_s_at</t>
  </si>
  <si>
    <t>1424498_at</t>
  </si>
  <si>
    <t>Mm.29511.1</t>
  </si>
  <si>
    <t>BC026742</t>
  </si>
  <si>
    <t>1424496_at</t>
  </si>
  <si>
    <t>Mm.46021.1</t>
  </si>
  <si>
    <t>AY047360</t>
  </si>
  <si>
    <t>1424495_a_at</t>
  </si>
  <si>
    <t>Mm.83615.2</t>
  </si>
  <si>
    <t>BC003841</t>
  </si>
  <si>
    <t>1424492_at</t>
  </si>
  <si>
    <t>Mm.181332.1</t>
  </si>
  <si>
    <t>BC024802</t>
  </si>
  <si>
    <t>1424490_at</t>
  </si>
  <si>
    <t>Mm.10476.1</t>
  </si>
  <si>
    <t>BC019812</t>
  </si>
  <si>
    <t>1424489_a_at</t>
  </si>
  <si>
    <t>Mm.212.1</t>
  </si>
  <si>
    <t>100048145 /// 74776</t>
  </si>
  <si>
    <t>BC011417</t>
  </si>
  <si>
    <t>1424488_a_at</t>
  </si>
  <si>
    <t>Mm.44552.3</t>
  </si>
  <si>
    <t>BB284199</t>
  </si>
  <si>
    <t>1424487_x_at</t>
  </si>
  <si>
    <t>1424486_a_at</t>
  </si>
  <si>
    <t>Mm.3439.2</t>
  </si>
  <si>
    <t>AF343877</t>
  </si>
  <si>
    <t>1424482_at</t>
  </si>
  <si>
    <t>Mm.9789.1</t>
  </si>
  <si>
    <t>Mm.165141.1</t>
  </si>
  <si>
    <t>AK014397</t>
  </si>
  <si>
    <t>1429415_at</t>
  </si>
  <si>
    <t>Mm.87451.1</t>
  </si>
  <si>
    <t>BB705593</t>
  </si>
  <si>
    <t>1429414_at</t>
  </si>
  <si>
    <t>Mm.203936.2</t>
  </si>
  <si>
    <t>AI595744</t>
  </si>
  <si>
    <t>1429412_at</t>
  </si>
  <si>
    <t>1429411_a_at</t>
  </si>
  <si>
    <t>Mm.35644.1</t>
  </si>
  <si>
    <t>AK014932</t>
  </si>
  <si>
    <t>1429409_at</t>
  </si>
  <si>
    <t>Mm.29581.2</t>
  </si>
  <si>
    <t>BB794830</t>
  </si>
  <si>
    <t>1429400_at</t>
  </si>
  <si>
    <t>Mm.45980.1</t>
  </si>
  <si>
    <t>BB667823</t>
  </si>
  <si>
    <t>1429399_at</t>
  </si>
  <si>
    <t>Mm.17551.1</t>
  </si>
  <si>
    <t>AK013967</t>
  </si>
  <si>
    <t>1429395_at</t>
  </si>
  <si>
    <t>Mm.28891.1</t>
  </si>
  <si>
    <t>BI558553</t>
  </si>
  <si>
    <t>1429393_at</t>
  </si>
  <si>
    <t>1429392_at</t>
  </si>
  <si>
    <t>Mm.56539.1</t>
  </si>
  <si>
    <t>AK017895</t>
  </si>
  <si>
    <t>1429389_at</t>
  </si>
  <si>
    <t>Mm.153050.1</t>
  </si>
  <si>
    <t>BI082535</t>
  </si>
  <si>
    <t>1429385_at</t>
  </si>
  <si>
    <t>Mm.86352.1</t>
  </si>
  <si>
    <t>100047516 /// 70425</t>
  </si>
  <si>
    <t>BM195380</t>
  </si>
  <si>
    <t>1429384_at</t>
  </si>
  <si>
    <t>1429383_at</t>
  </si>
  <si>
    <t>Mm.157658.1</t>
  </si>
  <si>
    <t>AK010377</t>
  </si>
  <si>
    <t>1429377_at</t>
  </si>
  <si>
    <t>Mm.18790.1</t>
  </si>
  <si>
    <t>BF322051</t>
  </si>
  <si>
    <t>Mm.24022.1</t>
  </si>
  <si>
    <t>BG067961</t>
  </si>
  <si>
    <t>1427084_a_at</t>
  </si>
  <si>
    <t>1427083_a_at</t>
  </si>
  <si>
    <t>Mm.29068.1</t>
  </si>
  <si>
    <t>AK011692</t>
  </si>
  <si>
    <t>1427080_at</t>
  </si>
  <si>
    <t>Mm.39053.1</t>
  </si>
  <si>
    <t>AV271093</t>
  </si>
  <si>
    <t>1427077_a_at</t>
  </si>
  <si>
    <t>Mm.91085.1</t>
  </si>
  <si>
    <t>BC003960</t>
  </si>
  <si>
    <t>1427071_at</t>
  </si>
  <si>
    <t>Mm.30737.1</t>
  </si>
  <si>
    <t>BB003473</t>
  </si>
  <si>
    <t>1427069_at</t>
  </si>
  <si>
    <t>Mm.29950.2</t>
  </si>
  <si>
    <t>AJ404329</t>
  </si>
  <si>
    <t>1427068_x_at</t>
  </si>
  <si>
    <t>1427067_at</t>
  </si>
  <si>
    <t>1427066_a_at</t>
  </si>
  <si>
    <t>1427065_at</t>
  </si>
  <si>
    <t>Mm.29216.1</t>
  </si>
  <si>
    <t>BB167067</t>
  </si>
  <si>
    <t>1427062_at</t>
  </si>
  <si>
    <t>1427061_at</t>
  </si>
  <si>
    <t>Mm.8385.1</t>
  </si>
  <si>
    <t>BI414398</t>
  </si>
  <si>
    <t>1427060_at</t>
  </si>
  <si>
    <t>Mm.28523.1</t>
  </si>
  <si>
    <t>BB367207</t>
  </si>
  <si>
    <t>BC024435</t>
  </si>
  <si>
    <t>1427208_at</t>
  </si>
  <si>
    <t>Mm.39751.1</t>
  </si>
  <si>
    <t>100048880 /// 69597</t>
  </si>
  <si>
    <t>1429507_at</t>
  </si>
  <si>
    <t>1429506_at</t>
  </si>
  <si>
    <t>Mm.153384.1</t>
  </si>
  <si>
    <t>AK013580</t>
  </si>
  <si>
    <t>1429503_at</t>
  </si>
  <si>
    <t>Mm.197520.1</t>
  </si>
  <si>
    <t>AK011820</t>
  </si>
  <si>
    <t>1429499_at</t>
  </si>
  <si>
    <t>Mm.197941.1</t>
  </si>
  <si>
    <t>BQ176329</t>
  </si>
  <si>
    <t>1429497_s_at</t>
  </si>
  <si>
    <t>Mm.27568.1</t>
  </si>
  <si>
    <t>AK018316</t>
  </si>
  <si>
    <t>1429491_s_at</t>
  </si>
  <si>
    <t>1429490_at</t>
  </si>
  <si>
    <t>Mm.176648.1</t>
  </si>
  <si>
    <t>AK012127</t>
  </si>
  <si>
    <t>1429489_at</t>
  </si>
  <si>
    <t>1429487_at</t>
  </si>
  <si>
    <t>Mm.156860.2</t>
  </si>
  <si>
    <t>AK008801</t>
  </si>
  <si>
    <t>1429485_a_at</t>
  </si>
  <si>
    <t>Mm.31373.1</t>
  </si>
  <si>
    <t>AK020138</t>
  </si>
  <si>
    <t>1429478_at</t>
  </si>
  <si>
    <t>Mm.158315.1</t>
  </si>
  <si>
    <t>BG063818</t>
  </si>
  <si>
    <t>Dnaja2: DnaJ (Hsp40) homolog, subfamily A, member 2</t>
  </si>
  <si>
    <t>1429476_s_at</t>
  </si>
  <si>
    <t>Mm.133615.1</t>
  </si>
  <si>
    <t>677224 /// 72828</t>
  </si>
  <si>
    <t>AK013361</t>
  </si>
  <si>
    <t>1429475_at</t>
  </si>
  <si>
    <t>Mm.46415.1</t>
  </si>
  <si>
    <t>208117 /// 68318</t>
  </si>
  <si>
    <t>AK002310</t>
  </si>
  <si>
    <t>1429466_s_at</t>
  </si>
  <si>
    <t>Mm.29592.1</t>
  </si>
  <si>
    <t>AV083806</t>
  </si>
  <si>
    <t>1429458_at</t>
  </si>
  <si>
    <t>Mm.154503.1</t>
  </si>
  <si>
    <t>BM123170</t>
  </si>
  <si>
    <t>1429454_at</t>
  </si>
  <si>
    <t>Mm.34801.2</t>
  </si>
  <si>
    <t>BM209870</t>
  </si>
  <si>
    <t>1429453_a_at</t>
  </si>
  <si>
    <t>Mm.56723.1</t>
  </si>
  <si>
    <t>AK006388</t>
  </si>
  <si>
    <t>1429450_at</t>
  </si>
  <si>
    <t>Mm.28959.1</t>
  </si>
  <si>
    <t>BG229980</t>
  </si>
  <si>
    <t>Sdccag1: serologically defined colon cancer antigen 1</t>
  </si>
  <si>
    <t>1429446_at</t>
  </si>
  <si>
    <t>1429441_at</t>
  </si>
  <si>
    <t>Mm.196328.1</t>
  </si>
  <si>
    <t>AV318805</t>
  </si>
  <si>
    <t>1429438_at</t>
  </si>
  <si>
    <t>Mm.181345.1</t>
  </si>
  <si>
    <t>BB626803</t>
  </si>
  <si>
    <t>1429436_at</t>
  </si>
  <si>
    <t>Mm.30596.1</t>
  </si>
  <si>
    <t>BI083627</t>
  </si>
  <si>
    <t>1429433_at</t>
  </si>
  <si>
    <t>1429432_at</t>
  </si>
  <si>
    <t>Mm.28481.1</t>
  </si>
  <si>
    <t>AK016137</t>
  </si>
  <si>
    <t>1429425_at</t>
  </si>
  <si>
    <t>1424644_at</t>
  </si>
  <si>
    <t>Mm.2215.2</t>
  </si>
  <si>
    <t>U81030</t>
  </si>
  <si>
    <t>1424643_at</t>
  </si>
  <si>
    <t>Mm.219648.1</t>
  </si>
  <si>
    <t>BC024951</t>
  </si>
  <si>
    <t>1424642_at</t>
  </si>
  <si>
    <t>1424641_a_at</t>
  </si>
  <si>
    <t>Mm.174998.1</t>
  </si>
  <si>
    <t>BC018479</t>
  </si>
  <si>
    <t>1424640_at</t>
  </si>
  <si>
    <t>1424637_s_at</t>
  </si>
  <si>
    <t>1424636_at</t>
  </si>
  <si>
    <t>Mm.196614.1</t>
  </si>
  <si>
    <t>BC018223</t>
  </si>
  <si>
    <t>1424635_at</t>
  </si>
  <si>
    <t>Mm.2167.1</t>
  </si>
  <si>
    <t>AB031049</t>
  </si>
  <si>
    <t>1424632_a_at</t>
  </si>
  <si>
    <t>Mm.14438.1</t>
  </si>
  <si>
    <t>BC025447</t>
  </si>
  <si>
    <t>1424631_a_at</t>
  </si>
  <si>
    <t>1424630_a_at</t>
  </si>
  <si>
    <t>1424629_at</t>
  </si>
  <si>
    <t>Mm.28349.1</t>
  </si>
  <si>
    <t>BC013640</t>
  </si>
  <si>
    <t>1424628_a_at</t>
  </si>
  <si>
    <t>Mm.39973.1</t>
  </si>
  <si>
    <t>BC023016</t>
  </si>
  <si>
    <t>1424625_a_at</t>
  </si>
  <si>
    <t>Mm.4841.1</t>
  </si>
  <si>
    <t>BC013716</t>
  </si>
  <si>
    <t>1424622_at</t>
  </si>
  <si>
    <t>Mm.89923.1</t>
  </si>
  <si>
    <t>BC005704</t>
  </si>
  <si>
    <t>1424621_at</t>
  </si>
  <si>
    <t>Mm.219671.1</t>
  </si>
  <si>
    <t>BC024418</t>
  </si>
  <si>
    <t>1424619_at</t>
  </si>
  <si>
    <t>Mm.182434.2</t>
  </si>
  <si>
    <t>100039204 /// 100040620 /// 100040790 /// 100041416 /// 100042151 /// 100043211 /// 100043316 /// 100046838 /// 100047648 /// 671950 /// 80744</t>
  </si>
  <si>
    <t>BM225255</t>
  </si>
  <si>
    <t>1427231_at</t>
  </si>
  <si>
    <t>Mm.2226.1</t>
  </si>
  <si>
    <t>BB123978</t>
  </si>
  <si>
    <t>1427229_at</t>
  </si>
  <si>
    <t>Mm.29933.1</t>
  </si>
  <si>
    <t>AF205078</t>
  </si>
  <si>
    <t>1427228_at</t>
  </si>
  <si>
    <t>Mm.139695.1</t>
  </si>
  <si>
    <t>AF057286</t>
  </si>
  <si>
    <t>1427226_at</t>
  </si>
  <si>
    <t>1427225_at</t>
  </si>
  <si>
    <t>Mm.27208.1</t>
  </si>
  <si>
    <t>AJ428067</t>
  </si>
  <si>
    <t>1427221_at</t>
  </si>
  <si>
    <t>Mm.89136.2</t>
  </si>
  <si>
    <t>AV003927</t>
  </si>
  <si>
    <t>1427219_at</t>
  </si>
  <si>
    <t>Mm.183320.1</t>
  </si>
  <si>
    <t>BM243601</t>
  </si>
  <si>
    <t>1427218_at</t>
  </si>
  <si>
    <t>Mm.205152.1</t>
  </si>
  <si>
    <t>BC027377</t>
  </si>
  <si>
    <t>1427212_at</t>
  </si>
  <si>
    <t>Mm.200834.1</t>
  </si>
  <si>
    <t>AW910654</t>
  </si>
  <si>
    <t>1427210_at</t>
  </si>
  <si>
    <t>1427209_at</t>
  </si>
  <si>
    <t>Mm.63497.1</t>
  </si>
  <si>
    <t>1424707_at</t>
  </si>
  <si>
    <t>Mm.14812.1</t>
  </si>
  <si>
    <t>100044272 /// 22709</t>
  </si>
  <si>
    <t>BC011183</t>
  </si>
  <si>
    <t>1424706_at</t>
  </si>
  <si>
    <t>Mm.45136.1</t>
  </si>
  <si>
    <t>BC011431</t>
  </si>
  <si>
    <t>1424703_at</t>
  </si>
  <si>
    <t>Mm.34412.1</t>
  </si>
  <si>
    <t>BC024533</t>
  </si>
  <si>
    <t>1424702_a_at</t>
  </si>
  <si>
    <t>Mm.152589.1</t>
  </si>
  <si>
    <t>BC006583</t>
  </si>
  <si>
    <t>1424699_at</t>
  </si>
  <si>
    <t>Mm.29019.1</t>
  </si>
  <si>
    <t>BC020149</t>
  </si>
  <si>
    <t>1424697_at</t>
  </si>
  <si>
    <t>Mm.37505.1</t>
  </si>
  <si>
    <t>BF150550</t>
  </si>
  <si>
    <t>1424687_at</t>
  </si>
  <si>
    <t>1424686_at</t>
  </si>
  <si>
    <t>Mm.29829.1</t>
  </si>
  <si>
    <t>BC023027</t>
  </si>
  <si>
    <t>1424684_at</t>
  </si>
  <si>
    <t>Mm.2287.2</t>
  </si>
  <si>
    <t>BC010709</t>
  </si>
  <si>
    <t>1424681_a_at</t>
  </si>
  <si>
    <t>Mm.21688.1</t>
  </si>
  <si>
    <t>BB825002</t>
  </si>
  <si>
    <t>1424675_at</t>
  </si>
  <si>
    <t>1424674_at</t>
  </si>
  <si>
    <t>Mm.197689.1</t>
  </si>
  <si>
    <t>AF350410</t>
  </si>
  <si>
    <t>1424673_at</t>
  </si>
  <si>
    <t>Mm.142349.1</t>
  </si>
  <si>
    <t>BC020141</t>
  </si>
  <si>
    <t>1424672_at</t>
  </si>
  <si>
    <t>Mm.7863.1</t>
  </si>
  <si>
    <t>BC019521</t>
  </si>
  <si>
    <t>1424670_s_at</t>
  </si>
  <si>
    <t>1424669_at</t>
  </si>
  <si>
    <t>100038535 /// 237943</t>
  </si>
  <si>
    <t>1424666_at</t>
  </si>
  <si>
    <t>1424665_at</t>
  </si>
  <si>
    <t>Mm.214563.1</t>
  </si>
  <si>
    <t>BC017647</t>
  </si>
  <si>
    <t>1424663_at</t>
  </si>
  <si>
    <t>Mm.24585.1</t>
  </si>
  <si>
    <t>BB151477</t>
  </si>
  <si>
    <t>1424658_at</t>
  </si>
  <si>
    <t>1424657_at</t>
  </si>
  <si>
    <t>Mm.21114.1</t>
  </si>
  <si>
    <t>BC006916</t>
  </si>
  <si>
    <t>1424656_s_at</t>
  </si>
  <si>
    <t>Mm.45570.1</t>
  </si>
  <si>
    <t>BB022890</t>
  </si>
  <si>
    <t>1424654_at</t>
  </si>
  <si>
    <t>Mm.71015.1</t>
  </si>
  <si>
    <t>BC009151</t>
  </si>
  <si>
    <t>1424650_at</t>
  </si>
  <si>
    <t>Mm.29001.1</t>
  </si>
  <si>
    <t>BC016535</t>
  </si>
  <si>
    <t>1424646_at</t>
  </si>
  <si>
    <t>Mm.40272.1</t>
  </si>
  <si>
    <t>BB795102</t>
  </si>
  <si>
    <t>1424645_at</t>
  </si>
  <si>
    <t>Mm.33780.1</t>
  </si>
  <si>
    <t>AI426164</t>
  </si>
  <si>
    <t>1429763_at</t>
  </si>
  <si>
    <t>Mm.182045.1</t>
  </si>
  <si>
    <t>AV260123</t>
  </si>
  <si>
    <t>1429762_a_at</t>
  </si>
  <si>
    <t>Mm.37617.1</t>
  </si>
  <si>
    <t>BB449218</t>
  </si>
  <si>
    <t>1429760_at</t>
  </si>
  <si>
    <t>1429759_at</t>
  </si>
  <si>
    <t>Mm.22712.1</t>
  </si>
  <si>
    <t>BB046208</t>
  </si>
  <si>
    <t>1429758_at</t>
  </si>
  <si>
    <t>1429752_x_at</t>
  </si>
  <si>
    <t>Mm.10061.1</t>
  </si>
  <si>
    <t>54650 /// 77268</t>
  </si>
  <si>
    <t>AK020390</t>
  </si>
  <si>
    <t>1429749_at</t>
  </si>
  <si>
    <t>Mm.12411.1</t>
  </si>
  <si>
    <t>BG068031</t>
  </si>
  <si>
    <t>1429743_at</t>
  </si>
  <si>
    <t>Mm.154606.2</t>
  </si>
  <si>
    <t>AK018372</t>
  </si>
  <si>
    <t>1429739_a_at</t>
  </si>
  <si>
    <t>Mm.37972.1</t>
  </si>
  <si>
    <t>AK016165</t>
  </si>
  <si>
    <t>1429737_a_at</t>
  </si>
  <si>
    <t>Mm.26468.1</t>
  </si>
  <si>
    <t>AK014608</t>
  </si>
  <si>
    <t>1429734_at</t>
  </si>
  <si>
    <t>Mm.45025.1</t>
  </si>
  <si>
    <t>AK018153</t>
  </si>
  <si>
    <t>1429723_at</t>
  </si>
  <si>
    <t>1429720_at</t>
  </si>
  <si>
    <t>1429715_at</t>
  </si>
  <si>
    <t>Mm.34774.1</t>
  </si>
  <si>
    <t>AI157548</t>
  </si>
  <si>
    <t>1429709_at</t>
  </si>
  <si>
    <t>Mm.27087.1</t>
  </si>
  <si>
    <t>AA596846</t>
  </si>
  <si>
    <t>1429708_at</t>
  </si>
  <si>
    <t>Mm.22724.2</t>
  </si>
  <si>
    <t>100044223 /// 100047043 /// 103324 /// 13806 /// 433182</t>
  </si>
  <si>
    <t>BC004017</t>
  </si>
  <si>
    <t>1427404_x_at</t>
  </si>
  <si>
    <t>Mm.116815.2</t>
  </si>
  <si>
    <t>BB248430</t>
  </si>
  <si>
    <t>1427400_at</t>
  </si>
  <si>
    <t>Mm.11204.2</t>
  </si>
  <si>
    <t>BC024826</t>
  </si>
  <si>
    <t>1427396_a_at</t>
  </si>
  <si>
    <t>Mm.38481.1</t>
  </si>
  <si>
    <t>BB235768</t>
  </si>
  <si>
    <t>1424717_at</t>
  </si>
  <si>
    <t>1424712_at</t>
  </si>
  <si>
    <t>Mm.26702.1</t>
  </si>
  <si>
    <t>BC019745</t>
  </si>
  <si>
    <t>1424711_at</t>
  </si>
  <si>
    <t>Mm.23836.1</t>
  </si>
  <si>
    <t>BC016455</t>
  </si>
  <si>
    <t>1424710_a_at</t>
  </si>
  <si>
    <t>Mm.18688.1</t>
  </si>
  <si>
    <t>BI409239</t>
  </si>
  <si>
    <t>1424708_at</t>
  </si>
  <si>
    <t>1429895_at</t>
  </si>
  <si>
    <t>Mm.27109.1</t>
  </si>
  <si>
    <t>AK012666</t>
  </si>
  <si>
    <t>1429893_at</t>
  </si>
  <si>
    <t>Mm.41321.1</t>
  </si>
  <si>
    <t>AK018058</t>
  </si>
  <si>
    <t>1429881_at</t>
  </si>
  <si>
    <t>Mm.18583.2</t>
  </si>
  <si>
    <t>AK006062</t>
  </si>
  <si>
    <t>1429878_a_at</t>
  </si>
  <si>
    <t>Mm.195711.1</t>
  </si>
  <si>
    <t>AV253991</t>
  </si>
  <si>
    <t>1429877_at</t>
  </si>
  <si>
    <t>Mm.164187.1</t>
  </si>
  <si>
    <t>BB822310</t>
  </si>
  <si>
    <t>1429876_at</t>
  </si>
  <si>
    <t>Mm.101677.1</t>
  </si>
  <si>
    <t>AK016522</t>
  </si>
  <si>
    <t>1429863_at</t>
  </si>
  <si>
    <t>Mm.27659.1</t>
  </si>
  <si>
    <t>AK005650</t>
  </si>
  <si>
    <t>1429851_at</t>
  </si>
  <si>
    <t>Mm.75713.1</t>
  </si>
  <si>
    <t>AK009780</t>
  </si>
  <si>
    <t>1429844_at</t>
  </si>
  <si>
    <t>Mm.4714.2</t>
  </si>
  <si>
    <t>AK012787</t>
  </si>
  <si>
    <t>1429839_a_at</t>
  </si>
  <si>
    <t>Mm.4347.2</t>
  </si>
  <si>
    <t>AK009778</t>
  </si>
  <si>
    <t>1429835_at</t>
  </si>
  <si>
    <t>Mm.26078.1</t>
  </si>
  <si>
    <t>AK016083</t>
  </si>
  <si>
    <t>4930550C14Rik: RIKEN cDNA 4930550C14 gene</t>
  </si>
  <si>
    <t>1429824_at</t>
  </si>
  <si>
    <t>Mm.140843.1</t>
  </si>
  <si>
    <t>AK010476</t>
  </si>
  <si>
    <t>1429818_at</t>
  </si>
  <si>
    <t>Mm.25514.1</t>
  </si>
  <si>
    <t>AK016704</t>
  </si>
  <si>
    <t>1429817_at</t>
  </si>
  <si>
    <t>Mm.141592.1</t>
  </si>
  <si>
    <t>AK011279</t>
  </si>
  <si>
    <t>1429812_at</t>
  </si>
  <si>
    <t>Mm.46132.1</t>
  </si>
  <si>
    <t>AK006200</t>
  </si>
  <si>
    <t>1429803_at</t>
  </si>
  <si>
    <t>Mm.14534.1</t>
  </si>
  <si>
    <t>210172 /// 77124</t>
  </si>
  <si>
    <t>AK020285</t>
  </si>
  <si>
    <t>1429800_at</t>
  </si>
  <si>
    <t>Mm.63547.1</t>
  </si>
  <si>
    <t>AK008844</t>
  </si>
  <si>
    <t>1429796_at</t>
  </si>
  <si>
    <t>Mm.38994.3</t>
  </si>
  <si>
    <t>AK008144</t>
  </si>
  <si>
    <t>1429787_x_at</t>
  </si>
  <si>
    <t>1429786_a_at</t>
  </si>
  <si>
    <t>Mm.2701.2</t>
  </si>
  <si>
    <t>AK005680</t>
  </si>
  <si>
    <t>1429777_at</t>
  </si>
  <si>
    <t>1429776_a_at</t>
  </si>
  <si>
    <t>Mm.1585.2</t>
  </si>
  <si>
    <t>AK009736</t>
  </si>
  <si>
    <t>1429775_a_at</t>
  </si>
  <si>
    <t>Mm.32659.1</t>
  </si>
  <si>
    <t>AK014420</t>
  </si>
  <si>
    <t>1429774_a_at</t>
  </si>
  <si>
    <t>1429772_at</t>
  </si>
  <si>
    <t>Mm.28351.1</t>
  </si>
  <si>
    <t>BI107300</t>
  </si>
  <si>
    <t>1429769_at</t>
  </si>
  <si>
    <t>Mm.151104.1</t>
  </si>
  <si>
    <t>AW547258</t>
  </si>
  <si>
    <t>1424983_a_at</t>
  </si>
  <si>
    <t>Mm.23172.1</t>
  </si>
  <si>
    <t>BC016224</t>
  </si>
  <si>
    <t>1424981_at</t>
  </si>
  <si>
    <t>Mm.3626.1</t>
  </si>
  <si>
    <t>BC006674</t>
  </si>
  <si>
    <t>1424971_at</t>
  </si>
  <si>
    <t>Mm.159402.1</t>
  </si>
  <si>
    <t>AF479672</t>
  </si>
  <si>
    <t>1424970_at</t>
  </si>
  <si>
    <t>Mm.156884.1</t>
  </si>
  <si>
    <t>BC024400</t>
  </si>
  <si>
    <t>1424955_at</t>
  </si>
  <si>
    <t>1424951_at</t>
  </si>
  <si>
    <t>Mm.27372.1</t>
  </si>
  <si>
    <t>BM248615</t>
  </si>
  <si>
    <t>1424949_at</t>
  </si>
  <si>
    <t>Mm.16771.1</t>
  </si>
  <si>
    <t>100044874 /// 14964 /// 14972</t>
  </si>
  <si>
    <t>L23495</t>
  </si>
  <si>
    <t>1427673_a_at</t>
  </si>
  <si>
    <t>Mm.28750.2</t>
  </si>
  <si>
    <t>AJ002730</t>
  </si>
  <si>
    <t>1427672_a_at</t>
  </si>
  <si>
    <t>Mm.8321.4</t>
  </si>
  <si>
    <t>AF070066</t>
  </si>
  <si>
    <t>1427669_a_at</t>
  </si>
  <si>
    <t>Mm.139675.3</t>
  </si>
  <si>
    <t>AJ279797</t>
  </si>
  <si>
    <t>1427661_a_at</t>
  </si>
  <si>
    <t>Mm.4909.2</t>
  </si>
  <si>
    <t>X79989</t>
  </si>
  <si>
    <t>1427640_a_at</t>
  </si>
  <si>
    <t>Mm.20929.3</t>
  </si>
  <si>
    <t>AF061532</t>
  </si>
  <si>
    <t>1427625_a_at</t>
  </si>
  <si>
    <t>Mm.10288.3</t>
  </si>
  <si>
    <t>AF011336</t>
  </si>
  <si>
    <t>1429984_at</t>
  </si>
  <si>
    <t>Mm.23804.1</t>
  </si>
  <si>
    <t>AK016936</t>
  </si>
  <si>
    <t>1429981_a_at</t>
  </si>
  <si>
    <t>Mm.103484.1</t>
  </si>
  <si>
    <t>AK006195</t>
  </si>
  <si>
    <t>1429961_at</t>
  </si>
  <si>
    <t>Mm.89146.1</t>
  </si>
  <si>
    <t>AK018340</t>
  </si>
  <si>
    <t>1429949_at</t>
  </si>
  <si>
    <t>Mm.45396.1</t>
  </si>
  <si>
    <t>AV222441</t>
  </si>
  <si>
    <t>1429943_at</t>
  </si>
  <si>
    <t>Mm.53380.1</t>
  </si>
  <si>
    <t>AV215452</t>
  </si>
  <si>
    <t>1429932_at</t>
  </si>
  <si>
    <t>Mm.49890.1</t>
  </si>
  <si>
    <t>AK006449</t>
  </si>
  <si>
    <t>1429930_at</t>
  </si>
  <si>
    <t>Mm.66281.1</t>
  </si>
  <si>
    <t>AK017405</t>
  </si>
  <si>
    <t>1429911_at</t>
  </si>
  <si>
    <t>Mm.103493.1</t>
  </si>
  <si>
    <t>AK009271</t>
  </si>
  <si>
    <t>1425048_a_at</t>
  </si>
  <si>
    <t>Mm.214647.2</t>
  </si>
  <si>
    <t>BC016444</t>
  </si>
  <si>
    <t>1425042_s_at</t>
  </si>
  <si>
    <t>Mm.13433.1</t>
  </si>
  <si>
    <t>AF220524</t>
  </si>
  <si>
    <t>1425035_s_at</t>
  </si>
  <si>
    <t>Mm.21274.1</t>
  </si>
  <si>
    <t>BC025020</t>
  </si>
  <si>
    <t>1425029_a_at</t>
  </si>
  <si>
    <t>Mm.41377.1</t>
  </si>
  <si>
    <t>BC017549</t>
  </si>
  <si>
    <t>1425027_s_at</t>
  </si>
  <si>
    <t>1425026_at</t>
  </si>
  <si>
    <t>Mm.38976.1</t>
  </si>
  <si>
    <t>BM936366</t>
  </si>
  <si>
    <t>1425023_at</t>
  </si>
  <si>
    <t>1425022_at</t>
  </si>
  <si>
    <t>Mm.88730.1</t>
  </si>
  <si>
    <t>BC010822</t>
  </si>
  <si>
    <t>1425021_a_at</t>
  </si>
  <si>
    <t>Mm.40697.1</t>
  </si>
  <si>
    <t>217379 /// 621629</t>
  </si>
  <si>
    <t>AV174556</t>
  </si>
  <si>
    <t>1425020_at</t>
  </si>
  <si>
    <t>Mm.18959.1</t>
  </si>
  <si>
    <t>BC021362</t>
  </si>
  <si>
    <t>1425011_x_at</t>
  </si>
  <si>
    <t>Mm.23547.1</t>
  </si>
  <si>
    <t>U46151</t>
  </si>
  <si>
    <t>1425009_at</t>
  </si>
  <si>
    <t>Mm.2981.2</t>
  </si>
  <si>
    <t>BC016676</t>
  </si>
  <si>
    <t>Vrk1: vaccinia related kinase 1</t>
  </si>
  <si>
    <t>1425006_a_at</t>
  </si>
  <si>
    <t>Mm.41728.2</t>
  </si>
  <si>
    <t>BC023104</t>
  </si>
  <si>
    <t>1425001_at</t>
  </si>
  <si>
    <t>Mm.26684.1</t>
  </si>
  <si>
    <t>BC027007</t>
  </si>
  <si>
    <t>1424999_at</t>
  </si>
  <si>
    <t>Mm.206549.1</t>
  </si>
  <si>
    <t>100044209 /// 78100</t>
  </si>
  <si>
    <t>BC014729</t>
  </si>
  <si>
    <t>1424993_at</t>
  </si>
  <si>
    <t>Mm.5879.1</t>
  </si>
  <si>
    <t>22171 /// 22172</t>
  </si>
  <si>
    <t>BC020139</t>
  </si>
  <si>
    <t>1424991_s_at</t>
  </si>
  <si>
    <t>Mm.218582.1</t>
  </si>
  <si>
    <t>BQ173909</t>
  </si>
  <si>
    <t>1424990_at</t>
  </si>
  <si>
    <t>1424989_at</t>
  </si>
  <si>
    <t>1424986_s_at</t>
  </si>
  <si>
    <t>Mm.31319.1</t>
  </si>
  <si>
    <t>BB137173</t>
  </si>
  <si>
    <t>1427925_at</t>
  </si>
  <si>
    <t>1427924_at</t>
  </si>
  <si>
    <t>Mm.34399.1</t>
  </si>
  <si>
    <t>BM233793</t>
  </si>
  <si>
    <t>1427923_at</t>
  </si>
  <si>
    <t>1427921_s_at</t>
  </si>
  <si>
    <t>Mm.65691.1</t>
  </si>
  <si>
    <t>AK014380</t>
  </si>
  <si>
    <t>Mm.86446.1</t>
  </si>
  <si>
    <t>BC025816</t>
  </si>
  <si>
    <t>1425123_at</t>
  </si>
  <si>
    <t>Mm.46348.1</t>
  </si>
  <si>
    <t>BC021795</t>
  </si>
  <si>
    <t>1425120_x_at</t>
  </si>
  <si>
    <t>Mm.37131.1</t>
  </si>
  <si>
    <t>BC012877</t>
  </si>
  <si>
    <t>1425119_at</t>
  </si>
  <si>
    <t>Mm.150200.1</t>
  </si>
  <si>
    <t>BC026502</t>
  </si>
  <si>
    <t>1425118_at</t>
  </si>
  <si>
    <t>Mm.26282.1</t>
  </si>
  <si>
    <t>BC004728</t>
  </si>
  <si>
    <t>1425108_a_at</t>
  </si>
  <si>
    <t>Mm.38433.2</t>
  </si>
  <si>
    <t>BC003450</t>
  </si>
  <si>
    <t>1425106_a_at</t>
  </si>
  <si>
    <t>Mm.12177.2</t>
  </si>
  <si>
    <t>BC011080</t>
  </si>
  <si>
    <t>1425099_a_at</t>
  </si>
  <si>
    <t>Mm.176845.2</t>
  </si>
  <si>
    <t>BC021349</t>
  </si>
  <si>
    <t>1425096_a_at</t>
  </si>
  <si>
    <t>Mm.98395.1</t>
  </si>
  <si>
    <t>BC026813</t>
  </si>
  <si>
    <t>1425085_at</t>
  </si>
  <si>
    <t>Mm.103389.1</t>
  </si>
  <si>
    <t>AF411837</t>
  </si>
  <si>
    <t>1425075_at</t>
  </si>
  <si>
    <t>Mm.15446.2</t>
  </si>
  <si>
    <t>AF241636</t>
  </si>
  <si>
    <t>1425074_at</t>
  </si>
  <si>
    <t>Mm.22266.1</t>
  </si>
  <si>
    <t>BC002248</t>
  </si>
  <si>
    <t>1425068_a_at</t>
  </si>
  <si>
    <t>Mm.197816.1</t>
  </si>
  <si>
    <t>BC018294</t>
  </si>
  <si>
    <t>1425066_a_at</t>
  </si>
  <si>
    <t>Mm.82567.1</t>
  </si>
  <si>
    <t>BC027038</t>
  </si>
  <si>
    <t>1425061_at</t>
  </si>
  <si>
    <t>Mm.181579.2</t>
  </si>
  <si>
    <t>BG969810</t>
  </si>
  <si>
    <t>1425060_s_at</t>
  </si>
  <si>
    <t>Mm.182574.1</t>
  </si>
  <si>
    <t>AK010892</t>
  </si>
  <si>
    <t>1425053_at</t>
  </si>
  <si>
    <t>1425050_at</t>
  </si>
  <si>
    <t>Mm.115351.1</t>
  </si>
  <si>
    <t>AB067530</t>
  </si>
  <si>
    <t>1425049_at</t>
  </si>
  <si>
    <t>Mm.16421.2</t>
  </si>
  <si>
    <t>100038833 /// 100040413 /// 100041307 /// 100045876 /// 100045972 /// 100048378 /// 15289</t>
  </si>
  <si>
    <t>U00431</t>
  </si>
  <si>
    <t>1427977_x_at</t>
  </si>
  <si>
    <t>1427976_at</t>
  </si>
  <si>
    <t>Mm.9772.1</t>
  </si>
  <si>
    <t>BB048682</t>
  </si>
  <si>
    <t>1427974_s_at</t>
  </si>
  <si>
    <t>Mm.156727.1</t>
  </si>
  <si>
    <t>BB622571</t>
  </si>
  <si>
    <t>1427971_at</t>
  </si>
  <si>
    <t>Mm.138756.1</t>
  </si>
  <si>
    <t>BC027760</t>
  </si>
  <si>
    <t>1427969_s_at</t>
  </si>
  <si>
    <t>Mm.100380.1</t>
  </si>
  <si>
    <t>AW551849</t>
  </si>
  <si>
    <t>Fam105b: family with sequence similarity 105, member B</t>
  </si>
  <si>
    <t>1427966_at</t>
  </si>
  <si>
    <t>1427965_at</t>
  </si>
  <si>
    <t>Mm.24277.1</t>
  </si>
  <si>
    <t>BG063249</t>
  </si>
  <si>
    <t>1427964_at</t>
  </si>
  <si>
    <t>Mm.25195.1</t>
  </si>
  <si>
    <t>AI256077</t>
  </si>
  <si>
    <t>9530008L14Rik: RIKEN cDNA 9530008L14 gene</t>
  </si>
  <si>
    <t>1427957_at</t>
  </si>
  <si>
    <t>Mm.12261.1</t>
  </si>
  <si>
    <t>BG068910</t>
  </si>
  <si>
    <t>1427956_at</t>
  </si>
  <si>
    <t>Mm.24848.1</t>
  </si>
  <si>
    <t>AK003863</t>
  </si>
  <si>
    <t>1427955_a_at</t>
  </si>
  <si>
    <t>Mm.186986.1</t>
  </si>
  <si>
    <t>BC028785</t>
  </si>
  <si>
    <t>1427954_at</t>
  </si>
  <si>
    <t>Mm.219586.2</t>
  </si>
  <si>
    <t>BM249388</t>
  </si>
  <si>
    <t>1427953_at</t>
  </si>
  <si>
    <t>1427950_at</t>
  </si>
  <si>
    <t>1427949_at</t>
  </si>
  <si>
    <t>1427948_a_at</t>
  </si>
  <si>
    <t>Mm.3419.1</t>
  </si>
  <si>
    <t>BE951890</t>
  </si>
  <si>
    <t>1427944_at</t>
  </si>
  <si>
    <t>Mm.31523.1</t>
  </si>
  <si>
    <t>AF430845</t>
  </si>
  <si>
    <t>1427941_at</t>
  </si>
  <si>
    <t>1427940_s_at</t>
  </si>
  <si>
    <t>1427939_s_at</t>
  </si>
  <si>
    <t>1427938_at</t>
  </si>
  <si>
    <t>Mm.37879.1</t>
  </si>
  <si>
    <t>AV335714</t>
  </si>
  <si>
    <t>Vps33b: vacuolar protein sorting 33B (yeast)</t>
  </si>
  <si>
    <t>1427933_at</t>
  </si>
  <si>
    <t>Mm.216195.1</t>
  </si>
  <si>
    <t>319202 /// 319269 /// 319443 /// 71719 /// 71739</t>
  </si>
  <si>
    <t>BI076834</t>
  </si>
  <si>
    <t>1200003I10Rik /// 1200015M12Rik /// 1200016E24Rik /// A130040M12Rik /// E430024C06Rik: RIKEN cDNA 1200003I10 gene /// RIKEN cDNA 1200015M12 gene /// RIKEN cDNA 1200016E24 gene /// RIKEN cDNA A130040M12 gene /// RIKEN cDNA E430024C06 gene</t>
  </si>
  <si>
    <t>1427932_s_at</t>
  </si>
  <si>
    <t>Mm.221170.1</t>
  </si>
  <si>
    <t>AW538039</t>
  </si>
  <si>
    <t>1427928_s_at</t>
  </si>
  <si>
    <t>Mm.200231.1</t>
  </si>
  <si>
    <t>AI426175</t>
  </si>
  <si>
    <t>1427927_at</t>
  </si>
  <si>
    <t>Mm.44863.1</t>
  </si>
  <si>
    <t>BE943517</t>
  </si>
  <si>
    <t>Hist1h4a /// Hist1h4b /// Hist1h4c /// Hist1h4d /// Hist1h4f /// Hist1h4h /// Hist1h4i /// Hist1h4j /// Hist1h4k /// Hist1h4m /// Hist2h4 /// Hist4h4 /// LOC100041230: histone cluster 1, H4a /// histone cluster 1, H4b /// histone cluster 1, H4c /// histone cluster 1, H4d /// histone cluster 1, H4f /// histone cluster 1, H4h /// histone cluster 1, H4i /// histone cluster 1, H4j /// histone cluster 1, H4k /// histone cluster 1, H4m /// histone cluster 2, H4 /// histone cluster 4, H4 /// similar to histone H4</t>
  </si>
  <si>
    <t>1428014_at</t>
  </si>
  <si>
    <t>Mm.204861.1</t>
  </si>
  <si>
    <t>BC028769</t>
  </si>
  <si>
    <t>1428013_at</t>
  </si>
  <si>
    <t>Mm.29952.1</t>
  </si>
  <si>
    <t>BC028766</t>
  </si>
  <si>
    <t>1428004_at</t>
  </si>
  <si>
    <t>Mm.131267.1</t>
  </si>
  <si>
    <t>BC027828</t>
  </si>
  <si>
    <t>1428000_at</t>
  </si>
  <si>
    <t>Mm.24082.1</t>
  </si>
  <si>
    <t>BE955050</t>
  </si>
  <si>
    <t>1427999_at</t>
  </si>
  <si>
    <t>Mm.46586.1</t>
  </si>
  <si>
    <t>AV015526</t>
  </si>
  <si>
    <t>1427998_at</t>
  </si>
  <si>
    <t>Mm.28983.1</t>
  </si>
  <si>
    <t>BG064890</t>
  </si>
  <si>
    <t>1427997_at</t>
  </si>
  <si>
    <t>Mm.22903.1</t>
  </si>
  <si>
    <t>100047115 /// 246746</t>
  </si>
  <si>
    <t>BM230330</t>
  </si>
  <si>
    <t>1427994_at</t>
  </si>
  <si>
    <t>Mm.21759.1</t>
  </si>
  <si>
    <t>BF729629</t>
  </si>
  <si>
    <t>1427992_a_at</t>
  </si>
  <si>
    <t>Mm.154306.1</t>
  </si>
  <si>
    <t>BM249286</t>
  </si>
  <si>
    <t>1427991_s_at</t>
  </si>
  <si>
    <t>1427990_at</t>
  </si>
  <si>
    <t>Mm.214973.1</t>
  </si>
  <si>
    <t>BM239918</t>
  </si>
  <si>
    <t>1427988_s_at</t>
  </si>
  <si>
    <t>1427987_at</t>
  </si>
  <si>
    <t>Mm.26652.1</t>
  </si>
  <si>
    <t>BF582734</t>
  </si>
  <si>
    <t>1427982_s_at</t>
  </si>
  <si>
    <t>Mm.41853.1</t>
  </si>
  <si>
    <t>AY033912</t>
  </si>
  <si>
    <t>1427981_a_at</t>
  </si>
  <si>
    <t>Mm.34028.1</t>
  </si>
  <si>
    <t>BB318254</t>
  </si>
  <si>
    <t>1427979_at</t>
  </si>
  <si>
    <t>1427978_at</t>
  </si>
  <si>
    <t>Mm.221169.1</t>
  </si>
  <si>
    <t>100039087 /// 100039315 /// 193322</t>
  </si>
  <si>
    <t>AB050008</t>
  </si>
  <si>
    <t>1425419_a_at</t>
  </si>
  <si>
    <t>Mm.196677.1</t>
  </si>
  <si>
    <t>BC008994</t>
  </si>
  <si>
    <t>1425416_s_at</t>
  </si>
  <si>
    <t>Mm.153899.2</t>
  </si>
  <si>
    <t>AF291876</t>
  </si>
  <si>
    <t>1425405_a_at</t>
  </si>
  <si>
    <t>Mm.152490.1</t>
  </si>
  <si>
    <t>BC006649</t>
  </si>
  <si>
    <t>1425384_a_at</t>
  </si>
  <si>
    <t>Mm.42201.2</t>
  </si>
  <si>
    <t>AF076845</t>
  </si>
  <si>
    <t>Hus1: Hus1 homolog (S. pombe)</t>
  </si>
  <si>
    <t>1425366_a_at</t>
  </si>
  <si>
    <t>Mm.4114.2</t>
  </si>
  <si>
    <t>U25708</t>
  </si>
  <si>
    <t>1425364_a_at</t>
  </si>
  <si>
    <t>Mm.30465.2</t>
  </si>
  <si>
    <t>BC015293</t>
  </si>
  <si>
    <t>1425357_a_at</t>
  </si>
  <si>
    <t>Mm.207298.1</t>
  </si>
  <si>
    <t>AF332092</t>
  </si>
  <si>
    <t>1425356_at</t>
  </si>
  <si>
    <t>Mm.161893.1</t>
  </si>
  <si>
    <t>BC018371</t>
  </si>
  <si>
    <t>1425355_at</t>
  </si>
  <si>
    <t>Mm.36785.1</t>
  </si>
  <si>
    <t>BC027286</t>
  </si>
  <si>
    <t>1425354_a_at</t>
  </si>
  <si>
    <t>Mm.18535.1</t>
  </si>
  <si>
    <t>U13262</t>
  </si>
  <si>
    <t>1425350_a_at</t>
  </si>
  <si>
    <t>1425349_a_at</t>
  </si>
  <si>
    <t>Mm.7588.2</t>
  </si>
  <si>
    <t>BC003798</t>
  </si>
  <si>
    <t>1425348_a_at</t>
  </si>
  <si>
    <t>Mm.116965.2</t>
  </si>
  <si>
    <t>BB168536</t>
  </si>
  <si>
    <t>1425347_a_at</t>
  </si>
  <si>
    <t>1425346_at</t>
  </si>
  <si>
    <t>Mm.149916.1</t>
  </si>
  <si>
    <t>BC013553</t>
  </si>
  <si>
    <t>1425345_at</t>
  </si>
  <si>
    <t>1425344_at</t>
  </si>
  <si>
    <t>Mm.16771.2</t>
  </si>
  <si>
    <t>BC011306</t>
  </si>
  <si>
    <t>1425336_x_at</t>
  </si>
  <si>
    <t>Mm.27339.1</t>
  </si>
  <si>
    <t>AV094567</t>
  </si>
  <si>
    <t>1425334_at</t>
  </si>
  <si>
    <t>Mm.27653.2</t>
  </si>
  <si>
    <t>BI452653</t>
  </si>
  <si>
    <t>1425331_at</t>
  </si>
  <si>
    <t>100048520 /// 19043 /// 666025</t>
  </si>
  <si>
    <t>1425330_a_at</t>
  </si>
  <si>
    <t>Mm.22560.2</t>
  </si>
  <si>
    <t>AF332060</t>
  </si>
  <si>
    <t>1428141_at</t>
  </si>
  <si>
    <t>Mm.13445.2</t>
  </si>
  <si>
    <t>BC003979</t>
  </si>
  <si>
    <t>1425542_a_at</t>
  </si>
  <si>
    <t>Mm.21606.3</t>
  </si>
  <si>
    <t>AB046114</t>
  </si>
  <si>
    <t>1425539_a_at</t>
  </si>
  <si>
    <t>Mm.41481.2</t>
  </si>
  <si>
    <t>AJ244015</t>
  </si>
  <si>
    <t>1425533_a_at</t>
  </si>
  <si>
    <t>1425531_at</t>
  </si>
  <si>
    <t>Mm.220363.1</t>
  </si>
  <si>
    <t>BC026369</t>
  </si>
  <si>
    <t>1425529_s_at</t>
  </si>
  <si>
    <t>Mm.220915.1</t>
  </si>
  <si>
    <t>BI106967</t>
  </si>
  <si>
    <t>1425523_at</t>
  </si>
  <si>
    <t>1425521_at</t>
  </si>
  <si>
    <t>Mm.196153.2</t>
  </si>
  <si>
    <t>AK004874</t>
  </si>
  <si>
    <t>1425518_at</t>
  </si>
  <si>
    <t>1425517_s_at</t>
  </si>
  <si>
    <t>1425516_at</t>
  </si>
  <si>
    <t>1425515_at</t>
  </si>
  <si>
    <t>1425514_at</t>
  </si>
  <si>
    <t>1425513_at</t>
  </si>
  <si>
    <t>Mm.87720.1</t>
  </si>
  <si>
    <t>BG695431</t>
  </si>
  <si>
    <t>1425507_at</t>
  </si>
  <si>
    <t>Mm.10027.1</t>
  </si>
  <si>
    <t>U48737</t>
  </si>
  <si>
    <t>1425498_at</t>
  </si>
  <si>
    <t>1425497_a_at</t>
  </si>
  <si>
    <t>Mm.140965.1</t>
  </si>
  <si>
    <t>BM939768</t>
  </si>
  <si>
    <t>1425494_s_at</t>
  </si>
  <si>
    <t>1425493_at</t>
  </si>
  <si>
    <t>1425491_at</t>
  </si>
  <si>
    <t>1425488_at</t>
  </si>
  <si>
    <t>1425487_at</t>
  </si>
  <si>
    <t>Mm.87051.1</t>
  </si>
  <si>
    <t>100044677 /// 252838</t>
  </si>
  <si>
    <t>BB547854</t>
  </si>
  <si>
    <t>1425484_at</t>
  </si>
  <si>
    <t>1425483_at</t>
  </si>
  <si>
    <t>1425481_at</t>
  </si>
  <si>
    <t>1425480_at</t>
  </si>
  <si>
    <t>1425474_a_at</t>
  </si>
  <si>
    <t>Mm.44151.1</t>
  </si>
  <si>
    <t>BC020185</t>
  </si>
  <si>
    <t>1425473_at</t>
  </si>
  <si>
    <t>Mm.3438.2</t>
  </si>
  <si>
    <t>BC015302</t>
  </si>
  <si>
    <t>1425472_a_at</t>
  </si>
  <si>
    <t>Mm.28017.1</t>
  </si>
  <si>
    <t>AY038079</t>
  </si>
  <si>
    <t>1425462_at</t>
  </si>
  <si>
    <t>1425461_at</t>
  </si>
  <si>
    <t>Mm.24298.1</t>
  </si>
  <si>
    <t>BB197262</t>
  </si>
  <si>
    <t>1425460_at</t>
  </si>
  <si>
    <t>Mm.24640.2</t>
  </si>
  <si>
    <t>AF022072</t>
  </si>
  <si>
    <t>1425458_a_at</t>
  </si>
  <si>
    <t>Mm.5046.1</t>
  </si>
  <si>
    <t>BC002154</t>
  </si>
  <si>
    <t>1425452_s_at</t>
  </si>
  <si>
    <t>Mm.207052.1</t>
  </si>
  <si>
    <t>BC009169</t>
  </si>
  <si>
    <t>1425448_x_at</t>
  </si>
  <si>
    <t>Mm.214947.1</t>
  </si>
  <si>
    <t>53417 /// 641092</t>
  </si>
  <si>
    <t>AF416641</t>
  </si>
  <si>
    <t>1425429_s_at</t>
  </si>
  <si>
    <t>1425428_at</t>
  </si>
  <si>
    <t>Mm.182350.1</t>
  </si>
  <si>
    <t>BC021899</t>
  </si>
  <si>
    <t>1425422_a_at</t>
  </si>
  <si>
    <t>Mm.22467.2</t>
  </si>
  <si>
    <t>AB057663</t>
  </si>
  <si>
    <t>1428181_at</t>
  </si>
  <si>
    <t>1428179_at</t>
  </si>
  <si>
    <t>Mm.39281.1</t>
  </si>
  <si>
    <t>BG066452</t>
  </si>
  <si>
    <t>1428178_s_at</t>
  </si>
  <si>
    <t>433458 /// 78232</t>
  </si>
  <si>
    <t>1428177_at</t>
  </si>
  <si>
    <t>Mm.33424.1</t>
  </si>
  <si>
    <t>BM206565</t>
  </si>
  <si>
    <t>1428175_at</t>
  </si>
  <si>
    <t>1428174_x_at</t>
  </si>
  <si>
    <t>1428171_at</t>
  </si>
  <si>
    <t>Mm.10541.1</t>
  </si>
  <si>
    <t>AK005181</t>
  </si>
  <si>
    <t>1428169_at</t>
  </si>
  <si>
    <t>Mm.46438.1</t>
  </si>
  <si>
    <t>AK003513</t>
  </si>
  <si>
    <t>1428168_at</t>
  </si>
  <si>
    <t>1428167_a_at</t>
  </si>
  <si>
    <t>Mm.181278.1</t>
  </si>
  <si>
    <t>AK009414</t>
  </si>
  <si>
    <t>1428165_at</t>
  </si>
  <si>
    <t>Mm.34750.1</t>
  </si>
  <si>
    <t>AK004444</t>
  </si>
  <si>
    <t>1428164_at</t>
  </si>
  <si>
    <t>Mm.196592.1</t>
  </si>
  <si>
    <t>AK010187</t>
  </si>
  <si>
    <t>1428163_at</t>
  </si>
  <si>
    <t>Mm.32150.1</t>
  </si>
  <si>
    <t>AK008209</t>
  </si>
  <si>
    <t>1428162_at</t>
  </si>
  <si>
    <t>Mm.30133.2</t>
  </si>
  <si>
    <t>100045688 /// 14004</t>
  </si>
  <si>
    <t>BI694986</t>
  </si>
  <si>
    <t>1428161_a_at</t>
  </si>
  <si>
    <t>Mm.3014.1</t>
  </si>
  <si>
    <t>AK010307</t>
  </si>
  <si>
    <t>1428160_at</t>
  </si>
  <si>
    <t>1428159_s_at</t>
  </si>
  <si>
    <t>Mm.22353.1</t>
  </si>
  <si>
    <t>AK007640</t>
  </si>
  <si>
    <t>1428155_at</t>
  </si>
  <si>
    <t>Mm.31845.1</t>
  </si>
  <si>
    <t>AK007542</t>
  </si>
  <si>
    <t>1428154_s_at</t>
  </si>
  <si>
    <t>Mm.180873.1</t>
  </si>
  <si>
    <t>BF577616</t>
  </si>
  <si>
    <t>1428152_a_at</t>
  </si>
  <si>
    <t>Mm.3094.1</t>
  </si>
  <si>
    <t>AK004717</t>
  </si>
  <si>
    <t>1428144_at</t>
  </si>
  <si>
    <t>Mm.29998.1</t>
  </si>
  <si>
    <t>AK003207</t>
  </si>
  <si>
    <t>1428143_a_at</t>
  </si>
  <si>
    <t>Mm.29619.1</t>
  </si>
  <si>
    <t>AK004632</t>
  </si>
  <si>
    <t>Mm.27901.1</t>
  </si>
  <si>
    <t>BB609428</t>
  </si>
  <si>
    <t>1428215_x_at</t>
  </si>
  <si>
    <t>1428214_at</t>
  </si>
  <si>
    <t>Mm.21714.1</t>
  </si>
  <si>
    <t>AK010349</t>
  </si>
  <si>
    <t>1428213_at</t>
  </si>
  <si>
    <t>Mm.29982.2</t>
  </si>
  <si>
    <t>100042740 /// 114641 /// 638399 /// 665562 /// 667682 /// 673582 /// 675018</t>
  </si>
  <si>
    <t>BM239931</t>
  </si>
  <si>
    <t>1428212_x_at</t>
  </si>
  <si>
    <t>Mm.206783.1</t>
  </si>
  <si>
    <t>AU045682</t>
  </si>
  <si>
    <t>1428210_s_at</t>
  </si>
  <si>
    <t>Mm.22361.1</t>
  </si>
  <si>
    <t>AK008760</t>
  </si>
  <si>
    <t>Ccdc69: coiled-coil domain containing 69</t>
  </si>
  <si>
    <t>1428206_at</t>
  </si>
  <si>
    <t>Mm.10200.1</t>
  </si>
  <si>
    <t>AK007715</t>
  </si>
  <si>
    <t>1428202_at</t>
  </si>
  <si>
    <t>Mm.196005.1</t>
  </si>
  <si>
    <t>AK009653</t>
  </si>
  <si>
    <t>1428201_at</t>
  </si>
  <si>
    <t>Mm.21814.1</t>
  </si>
  <si>
    <t>AK020159</t>
  </si>
  <si>
    <t>1428197_at</t>
  </si>
  <si>
    <t>1428196_a_at</t>
  </si>
  <si>
    <t>Mm.28589.2</t>
  </si>
  <si>
    <t>BG072404</t>
  </si>
  <si>
    <t>1428195_at</t>
  </si>
  <si>
    <t>Mm.24116.1</t>
  </si>
  <si>
    <t>AW554408</t>
  </si>
  <si>
    <t>1428194_at</t>
  </si>
  <si>
    <t>1428193_at</t>
  </si>
  <si>
    <t>1428192_at</t>
  </si>
  <si>
    <t>1428191_s_at</t>
  </si>
  <si>
    <t>Mm.22679.1</t>
  </si>
  <si>
    <t>AK005070</t>
  </si>
  <si>
    <t>1428190_at</t>
  </si>
  <si>
    <t>Mm.18520.1</t>
  </si>
  <si>
    <t>BQ174627</t>
  </si>
  <si>
    <t>1428189_at</t>
  </si>
  <si>
    <t>Mm.18783.1</t>
  </si>
  <si>
    <t>AK011451</t>
  </si>
  <si>
    <t>1428188_at</t>
  </si>
  <si>
    <t>Mm.17796.1</t>
  </si>
  <si>
    <t>AK017384</t>
  </si>
  <si>
    <t>1428186_at</t>
  </si>
  <si>
    <t>Mm.32800.1</t>
  </si>
  <si>
    <t>BB257241</t>
  </si>
  <si>
    <t>1428185_at</t>
  </si>
  <si>
    <t>Mm.25125.1</t>
  </si>
  <si>
    <t>AK011290</t>
  </si>
  <si>
    <t>1428182_at</t>
  </si>
  <si>
    <t>Mm.30200.1</t>
  </si>
  <si>
    <t>BI692487</t>
  </si>
  <si>
    <t>1423624_at</t>
  </si>
  <si>
    <t>Mm.175612.1</t>
  </si>
  <si>
    <t>BM250672</t>
  </si>
  <si>
    <t>Ccnl1: cyclin L1</t>
  </si>
  <si>
    <t>1423622_a_at</t>
  </si>
  <si>
    <t>Mm.25121.1</t>
  </si>
  <si>
    <t>BM235996</t>
  </si>
  <si>
    <t>1423621_a_at</t>
  </si>
  <si>
    <t>Mm.9870.1</t>
  </si>
  <si>
    <t>AI891882</t>
  </si>
  <si>
    <t>1423620_at</t>
  </si>
  <si>
    <t>Mm.34708.1</t>
  </si>
  <si>
    <t>AA790871</t>
  </si>
  <si>
    <t>1423617_at</t>
  </si>
  <si>
    <t>Mm.41065.1</t>
  </si>
  <si>
    <t>BB033597</t>
  </si>
  <si>
    <t>1423613_at</t>
  </si>
  <si>
    <t>1423610_at</t>
  </si>
  <si>
    <t>Mm.2672.1</t>
  </si>
  <si>
    <t>BB205495</t>
  </si>
  <si>
    <t>1423609_a_at</t>
  </si>
  <si>
    <t>Mm.22670.1</t>
  </si>
  <si>
    <t>AK004719</t>
  </si>
  <si>
    <t>1423605_a_at</t>
  </si>
  <si>
    <t>Mm.2215.1</t>
  </si>
  <si>
    <t>AW209012</t>
  </si>
  <si>
    <t>1423601_s_at</t>
  </si>
  <si>
    <t>1423600_a_at</t>
  </si>
  <si>
    <t>Mm.30709.1</t>
  </si>
  <si>
    <t>AK004704</t>
  </si>
  <si>
    <t>1423599_a_at</t>
  </si>
  <si>
    <t>Mm.33083.1</t>
  </si>
  <si>
    <t>BB303874</t>
  </si>
  <si>
    <t>1423597_at</t>
  </si>
  <si>
    <t>1423595_at</t>
  </si>
  <si>
    <t>Mm.27523.1</t>
  </si>
  <si>
    <t>AK004662</t>
  </si>
  <si>
    <t>1423591_at</t>
  </si>
  <si>
    <t>Mm.23263.2</t>
  </si>
  <si>
    <t>BC024352</t>
  </si>
  <si>
    <t>1425780_a_at</t>
  </si>
  <si>
    <t>Mm.28757.2</t>
  </si>
  <si>
    <t>BC025632</t>
  </si>
  <si>
    <t>1425776_a_at</t>
  </si>
  <si>
    <t>Mm.46021.2</t>
  </si>
  <si>
    <t>AF401530</t>
  </si>
  <si>
    <t>1425769_x_at</t>
  </si>
  <si>
    <t>Mm.17715.1</t>
  </si>
  <si>
    <t>AY061761</t>
  </si>
  <si>
    <t>Nobox: NOBOX oogenesis homeobox</t>
  </si>
  <si>
    <t>1425759_at</t>
  </si>
  <si>
    <t>Mm.1393.3</t>
  </si>
  <si>
    <t>BC004037</t>
  </si>
  <si>
    <t>1425753_a_at</t>
  </si>
  <si>
    <t>Mm.220297.1</t>
  </si>
  <si>
    <t>BC024598</t>
  </si>
  <si>
    <t>1425749_at</t>
  </si>
  <si>
    <t>Mm.102714.1</t>
  </si>
  <si>
    <t>BC016533</t>
  </si>
  <si>
    <t>1425747_at</t>
  </si>
  <si>
    <t>Mm.86322.2</t>
  </si>
  <si>
    <t>BC004057</t>
  </si>
  <si>
    <t>1425745_a_at</t>
  </si>
  <si>
    <t>Mm.20927.2</t>
  </si>
  <si>
    <t>AF201285</t>
  </si>
  <si>
    <t>1425742_a_at</t>
  </si>
  <si>
    <t>Mm.214491.1</t>
  </si>
  <si>
    <t>U87868</t>
  </si>
  <si>
    <t>1425739_at</t>
  </si>
  <si>
    <t>Mm.45334.1</t>
  </si>
  <si>
    <t>BC003255</t>
  </si>
  <si>
    <t>1425735_at</t>
  </si>
  <si>
    <t>Mm.2012.2</t>
  </si>
  <si>
    <t>1428223_at</t>
  </si>
  <si>
    <t>Mm.44490.1</t>
  </si>
  <si>
    <t>AK018179</t>
  </si>
  <si>
    <t>1428222_at</t>
  </si>
  <si>
    <t>Mm.130260.1</t>
  </si>
  <si>
    <t>AK017577</t>
  </si>
  <si>
    <t>1428220_at</t>
  </si>
  <si>
    <t>1423692_at</t>
  </si>
  <si>
    <t>Mm.29865.1</t>
  </si>
  <si>
    <t>BC016234</t>
  </si>
  <si>
    <t>1423686_a_at</t>
  </si>
  <si>
    <t>1423685_at</t>
  </si>
  <si>
    <t>Mm.142872.2</t>
  </si>
  <si>
    <t>BC006694</t>
  </si>
  <si>
    <t>1423684_at</t>
  </si>
  <si>
    <t>Mm.28595.1</t>
  </si>
  <si>
    <t>AF322238</t>
  </si>
  <si>
    <t>1423683_at</t>
  </si>
  <si>
    <t>1423682_a_at</t>
  </si>
  <si>
    <t>1423681_at</t>
  </si>
  <si>
    <t>Mm.182042.1</t>
  </si>
  <si>
    <t>AF354051</t>
  </si>
  <si>
    <t>1423676_at</t>
  </si>
  <si>
    <t>1423675_at</t>
  </si>
  <si>
    <t>1423674_at</t>
  </si>
  <si>
    <t>Mm.23884.1</t>
  </si>
  <si>
    <t>BC021839</t>
  </si>
  <si>
    <t>1423670_a_at</t>
  </si>
  <si>
    <t>Mm.29815.1</t>
  </si>
  <si>
    <t>BC003451</t>
  </si>
  <si>
    <t>1423667_at</t>
  </si>
  <si>
    <t>Mm.4419.1</t>
  </si>
  <si>
    <t>100043295 /// 19983</t>
  </si>
  <si>
    <t>BM114165</t>
  </si>
  <si>
    <t>1423665_a_at</t>
  </si>
  <si>
    <t>Mm.30204.1</t>
  </si>
  <si>
    <t>BC002107</t>
  </si>
  <si>
    <t>1423664_at</t>
  </si>
  <si>
    <t>Mm.27707.1</t>
  </si>
  <si>
    <t>BC025820</t>
  </si>
  <si>
    <t>1423663_at</t>
  </si>
  <si>
    <t>Mm.25148.1</t>
  </si>
  <si>
    <t>BC014706</t>
  </si>
  <si>
    <t>1423662_at</t>
  </si>
  <si>
    <t>100043719 /// 52468</t>
  </si>
  <si>
    <t>1423660_at</t>
  </si>
  <si>
    <t>Mm.28219.1</t>
  </si>
  <si>
    <t>BC021473</t>
  </si>
  <si>
    <t>1423657_at</t>
  </si>
  <si>
    <t>1423654_a_at</t>
  </si>
  <si>
    <t>1423653_at</t>
  </si>
  <si>
    <t>Mm.7884.1</t>
  </si>
  <si>
    <t>AV209097</t>
  </si>
  <si>
    <t>1423652_at</t>
  </si>
  <si>
    <t>1423651_at</t>
  </si>
  <si>
    <t>Mm.29323.1</t>
  </si>
  <si>
    <t>BC004739</t>
  </si>
  <si>
    <t>1423650_at</t>
  </si>
  <si>
    <t>Mm.24229.1</t>
  </si>
  <si>
    <t>BC016240</t>
  </si>
  <si>
    <t>1423649_at</t>
  </si>
  <si>
    <t>Mm.182959.1</t>
  </si>
  <si>
    <t>BC006865</t>
  </si>
  <si>
    <t>1423648_at</t>
  </si>
  <si>
    <t>Mm.28300.1</t>
  </si>
  <si>
    <t>BB815190</t>
  </si>
  <si>
    <t>1423646_at</t>
  </si>
  <si>
    <t>Mm.19101.2</t>
  </si>
  <si>
    <t>BC009142</t>
  </si>
  <si>
    <t>1423645_a_at</t>
  </si>
  <si>
    <t>Mm.4927.1</t>
  </si>
  <si>
    <t>BC005454</t>
  </si>
  <si>
    <t>1423644_at</t>
  </si>
  <si>
    <t>1423643_at</t>
  </si>
  <si>
    <t>Mm.21840.1</t>
  </si>
  <si>
    <t>BC005547</t>
  </si>
  <si>
    <t>1423642_at</t>
  </si>
  <si>
    <t>Mm.206770.2</t>
  </si>
  <si>
    <t>BC006021</t>
  </si>
  <si>
    <t>1423641_s_at</t>
  </si>
  <si>
    <t>Mm.252.1</t>
  </si>
  <si>
    <t>AV158882</t>
  </si>
  <si>
    <t>1423627_at</t>
  </si>
  <si>
    <t>Mm.26644.1</t>
  </si>
  <si>
    <t>AV053772</t>
  </si>
  <si>
    <t>1423625_a_at</t>
  </si>
  <si>
    <t>Mm.18875.1</t>
  </si>
  <si>
    <t>100044333 /// 67030</t>
  </si>
  <si>
    <t>BB751093</t>
  </si>
  <si>
    <t>1428362_at</t>
  </si>
  <si>
    <t>Mm.29513.2</t>
  </si>
  <si>
    <t>BI558499</t>
  </si>
  <si>
    <t>1428360_x_at</t>
  </si>
  <si>
    <t>Mm.5727.1</t>
  </si>
  <si>
    <t>AK011462</t>
  </si>
  <si>
    <t>2610019F03Rik: RIKEN cDNA 2610019F03 gene</t>
  </si>
  <si>
    <t>1428357_at</t>
  </si>
  <si>
    <t>Mm.61022.1</t>
  </si>
  <si>
    <t>AI326285</t>
  </si>
  <si>
    <t>1428355_at</t>
  </si>
  <si>
    <t>1428354_at</t>
  </si>
  <si>
    <t>1428353_at</t>
  </si>
  <si>
    <t>Mm.24215.1</t>
  </si>
  <si>
    <t>AW542672</t>
  </si>
  <si>
    <t>1428352_at</t>
  </si>
  <si>
    <t>Mm.136913.1</t>
  </si>
  <si>
    <t>AV231413</t>
  </si>
  <si>
    <t>1428348_at</t>
  </si>
  <si>
    <t>Mm.20488.1</t>
  </si>
  <si>
    <t>AK003586</t>
  </si>
  <si>
    <t>AF030178</t>
  </si>
  <si>
    <t>1426055_a_at</t>
  </si>
  <si>
    <t>Mm.89968.2</t>
  </si>
  <si>
    <t>AF131102</t>
  </si>
  <si>
    <t>1426053_a_at</t>
  </si>
  <si>
    <t>Mm.3771.3</t>
  </si>
  <si>
    <t>AF129509</t>
  </si>
  <si>
    <t>1426047_a_at</t>
  </si>
  <si>
    <t>Mm.87216.5</t>
  </si>
  <si>
    <t>BC012214</t>
  </si>
  <si>
    <t>1426046_a_at</t>
  </si>
  <si>
    <t>Mm.663.2</t>
  </si>
  <si>
    <t>AF000968</t>
  </si>
  <si>
    <t>1426040_a_at</t>
  </si>
  <si>
    <t>Mm.116802.4</t>
  </si>
  <si>
    <t>AF289078</t>
  </si>
  <si>
    <t>1426032_at</t>
  </si>
  <si>
    <t>Mm.219639.1</t>
  </si>
  <si>
    <t>BC025494</t>
  </si>
  <si>
    <t>1426030_a_at</t>
  </si>
  <si>
    <t>Mm.8321.3</t>
  </si>
  <si>
    <t>AF086823</t>
  </si>
  <si>
    <t>1426028_a_at</t>
  </si>
  <si>
    <t>Mm.165974.2</t>
  </si>
  <si>
    <t>AF297029</t>
  </si>
  <si>
    <t>1426027_a_at</t>
  </si>
  <si>
    <t>Mm.3088.4</t>
  </si>
  <si>
    <t>AF302653</t>
  </si>
  <si>
    <t>1426015_s_at</t>
  </si>
  <si>
    <t>Mm.17951.2</t>
  </si>
  <si>
    <t>AF177146</t>
  </si>
  <si>
    <t>1423703_at</t>
  </si>
  <si>
    <t>Mm.24350.2</t>
  </si>
  <si>
    <t>BC003830</t>
  </si>
  <si>
    <t>1423702_at</t>
  </si>
  <si>
    <t>Mm.182271.1</t>
  </si>
  <si>
    <t>BC020046</t>
  </si>
  <si>
    <t>1423701_at</t>
  </si>
  <si>
    <t>Mm.12553.1</t>
  </si>
  <si>
    <t>BC026795</t>
  </si>
  <si>
    <t>1423700_at</t>
  </si>
  <si>
    <t>Mm.27591.1</t>
  </si>
  <si>
    <t>BC006869</t>
  </si>
  <si>
    <t>1423697_at</t>
  </si>
  <si>
    <t>1423696_a_at</t>
  </si>
  <si>
    <t>Mm.28665.1</t>
  </si>
  <si>
    <t>BC008268</t>
  </si>
  <si>
    <t>1423695_at</t>
  </si>
  <si>
    <t>Mm.138199.2</t>
  </si>
  <si>
    <t>BC006935</t>
  </si>
  <si>
    <t>1423694_at</t>
  </si>
  <si>
    <t>Mm.19834.1</t>
  </si>
  <si>
    <t>BC012416</t>
  </si>
  <si>
    <t>1428408_a_at</t>
  </si>
  <si>
    <t>Mm.148973.1</t>
  </si>
  <si>
    <t>BG073366</t>
  </si>
  <si>
    <t>1428407_at</t>
  </si>
  <si>
    <t>Mm.28518.2</t>
  </si>
  <si>
    <t>BF580567</t>
  </si>
  <si>
    <t>1428406_s_at</t>
  </si>
  <si>
    <t>1428405_at</t>
  </si>
  <si>
    <t>Mm.18589.1</t>
  </si>
  <si>
    <t>AV140894</t>
  </si>
  <si>
    <t>1428402_at</t>
  </si>
  <si>
    <t>1428401_at</t>
  </si>
  <si>
    <t>Mm.27735.1</t>
  </si>
  <si>
    <t>BB832916</t>
  </si>
  <si>
    <t>1428396_at</t>
  </si>
  <si>
    <t>1428395_at</t>
  </si>
  <si>
    <t>Mm.139720.1</t>
  </si>
  <si>
    <t>AK012043</t>
  </si>
  <si>
    <t>1428390_at</t>
  </si>
  <si>
    <t>1428389_s_at</t>
  </si>
  <si>
    <t>Mm.23207.1</t>
  </si>
  <si>
    <t>BB339554</t>
  </si>
  <si>
    <t>1428388_at</t>
  </si>
  <si>
    <t>1428387_at</t>
  </si>
  <si>
    <t>1428386_at</t>
  </si>
  <si>
    <t>Mm.27064.1</t>
  </si>
  <si>
    <t>AK005032</t>
  </si>
  <si>
    <t>1428385_at</t>
  </si>
  <si>
    <t>Mm.36072.1</t>
  </si>
  <si>
    <t>AK003950</t>
  </si>
  <si>
    <t>1428384_at</t>
  </si>
  <si>
    <t>Mm.41406.1</t>
  </si>
  <si>
    <t>BC026504</t>
  </si>
  <si>
    <t>1428383_a_at</t>
  </si>
  <si>
    <t>Mm.182914.1</t>
  </si>
  <si>
    <t>BG868450</t>
  </si>
  <si>
    <t>1428381_a_at</t>
  </si>
  <si>
    <t>Mm.28144.1</t>
  </si>
  <si>
    <t>AK002276</t>
  </si>
  <si>
    <t>1428380_at</t>
  </si>
  <si>
    <t>Mm.24411.1</t>
  </si>
  <si>
    <t>AK003758</t>
  </si>
  <si>
    <t>1428374_at</t>
  </si>
  <si>
    <t>Mm.1075.1</t>
  </si>
  <si>
    <t>AK008100</t>
  </si>
  <si>
    <t>1428372_at</t>
  </si>
  <si>
    <t>Mm.22922.1</t>
  </si>
  <si>
    <t>AK018264</t>
  </si>
  <si>
    <t>1428370_at</t>
  </si>
  <si>
    <t>Mm.28507.1</t>
  </si>
  <si>
    <t>BM213829</t>
  </si>
  <si>
    <t>1428369_s_at</t>
  </si>
  <si>
    <t>1428368_at</t>
  </si>
  <si>
    <t>Mm.5949.1</t>
  </si>
  <si>
    <t>AK005551</t>
  </si>
  <si>
    <t>1428366_at</t>
  </si>
  <si>
    <t>Mm.29106.1</t>
  </si>
  <si>
    <t>AK004820</t>
  </si>
  <si>
    <t>1428365_a_at</t>
  </si>
  <si>
    <t>Mm.182944.1</t>
  </si>
  <si>
    <t>AK013948</t>
  </si>
  <si>
    <t>1428364_at</t>
  </si>
  <si>
    <t>1423816_at</t>
  </si>
  <si>
    <t>Mm.29810.1</t>
  </si>
  <si>
    <t>BC018291</t>
  </si>
  <si>
    <t>1423815_at</t>
  </si>
  <si>
    <t>Mm.205045.1</t>
  </si>
  <si>
    <t>BC011308</t>
  </si>
  <si>
    <t>1423814_at</t>
  </si>
  <si>
    <t>1423813_at</t>
  </si>
  <si>
    <t>Mm.25779.1</t>
  </si>
  <si>
    <t>BC009141</t>
  </si>
  <si>
    <t>1423811_at</t>
  </si>
  <si>
    <t>Mm.177502.1</t>
  </si>
  <si>
    <t>BC014867</t>
  </si>
  <si>
    <t>1423810_at</t>
  </si>
  <si>
    <t>Mm.18041.2</t>
  </si>
  <si>
    <t>1426241_a_at</t>
  </si>
  <si>
    <t>Mm.190436.1</t>
  </si>
  <si>
    <t>674706 /// 75608</t>
  </si>
  <si>
    <t>BC011429</t>
  </si>
  <si>
    <t>1426240_at</t>
  </si>
  <si>
    <t>1426239_s_at</t>
  </si>
  <si>
    <t>Mm.160607.1</t>
  </si>
  <si>
    <t>BC021759</t>
  </si>
  <si>
    <t>1426237_at</t>
  </si>
  <si>
    <t>Mm.2338.2</t>
  </si>
  <si>
    <t>AI391218</t>
  </si>
  <si>
    <t>BI662680</t>
  </si>
  <si>
    <t>1428438_s_at</t>
  </si>
  <si>
    <t>1428437_at</t>
  </si>
  <si>
    <t>1428436_at</t>
  </si>
  <si>
    <t>Mm.32985.1</t>
  </si>
  <si>
    <t>AK003718</t>
  </si>
  <si>
    <t>1428433_at</t>
  </si>
  <si>
    <t>Mm.25616.1</t>
  </si>
  <si>
    <t>AK004244</t>
  </si>
  <si>
    <t>1428428_at</t>
  </si>
  <si>
    <t>Mm.100278.1</t>
  </si>
  <si>
    <t>AK013142</t>
  </si>
  <si>
    <t>1428427_at</t>
  </si>
  <si>
    <t>Mm.27110.1</t>
  </si>
  <si>
    <t>AK014063</t>
  </si>
  <si>
    <t>1428426_s_at</t>
  </si>
  <si>
    <t>Mm.38521.1</t>
  </si>
  <si>
    <t>BI453663</t>
  </si>
  <si>
    <t>1428421_a_at</t>
  </si>
  <si>
    <t>Mm.38164.1</t>
  </si>
  <si>
    <t>AK017297</t>
  </si>
  <si>
    <t>1428419_at</t>
  </si>
  <si>
    <t>Mm.28860.1</t>
  </si>
  <si>
    <t>BE198251</t>
  </si>
  <si>
    <t>1428418_s_at</t>
  </si>
  <si>
    <t>1428417_at</t>
  </si>
  <si>
    <t>Mm.24846.1</t>
  </si>
  <si>
    <t>AK009420</t>
  </si>
  <si>
    <t>1428415_at</t>
  </si>
  <si>
    <t>Mm.41707.1</t>
  </si>
  <si>
    <t>AK017493</t>
  </si>
  <si>
    <t>1428414_at</t>
  </si>
  <si>
    <t>1428413_at</t>
  </si>
  <si>
    <t>Mm.28064.1</t>
  </si>
  <si>
    <t>AK013287</t>
  </si>
  <si>
    <t>1428409_at</t>
  </si>
  <si>
    <t>Mm.27500.1</t>
  </si>
  <si>
    <t>BI102044</t>
  </si>
  <si>
    <t>1423860_at</t>
  </si>
  <si>
    <t>1423859_a_at</t>
  </si>
  <si>
    <t>Mm.26614.1</t>
  </si>
  <si>
    <t>BC004614</t>
  </si>
  <si>
    <t>1423857_at</t>
  </si>
  <si>
    <t>Mm.5290.1</t>
  </si>
  <si>
    <t>100040745 /// 100041933 /// 100042067 /// 100042880 /// 100045527 /// 100046300 /// 319195</t>
  </si>
  <si>
    <t>BC003896</t>
  </si>
  <si>
    <t>1423855_x_at</t>
  </si>
  <si>
    <t>Mm.182194.1</t>
  </si>
  <si>
    <t>BC008101</t>
  </si>
  <si>
    <t>1423854_a_at</t>
  </si>
  <si>
    <t>Mm.205855.1</t>
  </si>
  <si>
    <t>BC013625</t>
  </si>
  <si>
    <t>1423850_at</t>
  </si>
  <si>
    <t>Mm.147641.1</t>
  </si>
  <si>
    <t>AF033565</t>
  </si>
  <si>
    <t>Clk3: CDC-like kinase 3</t>
  </si>
  <si>
    <t>1423849_a_at</t>
  </si>
  <si>
    <t>Mm.181836.1</t>
  </si>
  <si>
    <t>BC008161</t>
  </si>
  <si>
    <t>1423848_at</t>
  </si>
  <si>
    <t>Mm.196396.2</t>
  </si>
  <si>
    <t>BC008117</t>
  </si>
  <si>
    <t>1423846_x_at</t>
  </si>
  <si>
    <t>1423841_at</t>
  </si>
  <si>
    <t>Mm.1538.1</t>
  </si>
  <si>
    <t>BC008233</t>
  </si>
  <si>
    <t>1423839_a_at</t>
  </si>
  <si>
    <t>Mm.142479.1</t>
  </si>
  <si>
    <t>BC017605</t>
  </si>
  <si>
    <t>1423838_s_at</t>
  </si>
  <si>
    <t>Mm.29153.1</t>
  </si>
  <si>
    <t>BC018324</t>
  </si>
  <si>
    <t>Brp44: brain protein 44</t>
  </si>
  <si>
    <t>1423833_a_at</t>
  </si>
  <si>
    <t>1423830_a_at</t>
  </si>
  <si>
    <t>Mm.3760.1</t>
  </si>
  <si>
    <t>AF127033</t>
  </si>
  <si>
    <t>1423828_at</t>
  </si>
  <si>
    <t>Mm.29960.1</t>
  </si>
  <si>
    <t>BC024616</t>
  </si>
  <si>
    <t>1423827_s_at</t>
  </si>
  <si>
    <t>1423826_at</t>
  </si>
  <si>
    <t>Mm.27871.1</t>
  </si>
  <si>
    <t>BC005734</t>
  </si>
  <si>
    <t>1423823_at</t>
  </si>
  <si>
    <t>1423821_at</t>
  </si>
  <si>
    <t>Mm.29801.1</t>
  </si>
  <si>
    <t>BC024488</t>
  </si>
  <si>
    <t>1423820_at</t>
  </si>
  <si>
    <t>1423819_s_at</t>
  </si>
  <si>
    <t>1423818_a_at</t>
  </si>
  <si>
    <t>1423817_s_at</t>
  </si>
  <si>
    <t>Mm.42949.1</t>
  </si>
  <si>
    <t>100044569 /// 553127 /// 66158</t>
  </si>
  <si>
    <t>BC003436</t>
  </si>
  <si>
    <t>Mm.21876.1</t>
  </si>
  <si>
    <t>AK017713</t>
  </si>
  <si>
    <t>1426392_a_at</t>
  </si>
  <si>
    <t>Mm.6836.2</t>
  </si>
  <si>
    <t>BE944919</t>
  </si>
  <si>
    <t>1426390_a_at</t>
  </si>
  <si>
    <t>1426389_at</t>
  </si>
  <si>
    <t>Mm.3860.3</t>
  </si>
  <si>
    <t>BG229030</t>
  </si>
  <si>
    <t>1426388_s_at</t>
  </si>
  <si>
    <t>Mm.218533.1</t>
  </si>
  <si>
    <t>BC003907</t>
  </si>
  <si>
    <t>1426386_at</t>
  </si>
  <si>
    <t>Mm.42972.2</t>
  </si>
  <si>
    <t>AK011612</t>
  </si>
  <si>
    <t>1426385_x_at</t>
  </si>
  <si>
    <t>1426384_a_at</t>
  </si>
  <si>
    <t>Mm.849.5</t>
  </si>
  <si>
    <t>AJ271833</t>
  </si>
  <si>
    <t>1426382_at</t>
  </si>
  <si>
    <t>Mm.2415.1</t>
  </si>
  <si>
    <t>BM199989</t>
  </si>
  <si>
    <t>1426381_at</t>
  </si>
  <si>
    <t>1423902_s_at</t>
  </si>
  <si>
    <t>1423901_at</t>
  </si>
  <si>
    <t>1423900_at</t>
  </si>
  <si>
    <t>1423898_a_at</t>
  </si>
  <si>
    <t>Mm.53435.1</t>
  </si>
  <si>
    <t>AW488376</t>
  </si>
  <si>
    <t>Rnf187: ring finger protein 187</t>
  </si>
  <si>
    <t>1423897_at</t>
  </si>
  <si>
    <t>1423896_a_at</t>
  </si>
  <si>
    <t>1423895_a_at</t>
  </si>
  <si>
    <t>Mm.38469.1</t>
  </si>
  <si>
    <t>AF206720</t>
  </si>
  <si>
    <t>1423893_x_at</t>
  </si>
  <si>
    <t>1423892_at</t>
  </si>
  <si>
    <t>1423890_x_at</t>
  </si>
  <si>
    <t>Mm.31685.1</t>
  </si>
  <si>
    <t>BC011077</t>
  </si>
  <si>
    <t>1423887_a_at</t>
  </si>
  <si>
    <t>Mm.1249.1</t>
  </si>
  <si>
    <t>BG066605</t>
  </si>
  <si>
    <t>1423886_at</t>
  </si>
  <si>
    <t>1423885_at</t>
  </si>
  <si>
    <t>Mm.10665.1</t>
  </si>
  <si>
    <t>BC027399</t>
  </si>
  <si>
    <t>1423884_at</t>
  </si>
  <si>
    <t>Mm.220964.1</t>
  </si>
  <si>
    <t>BC006692</t>
  </si>
  <si>
    <t>1423883_at</t>
  </si>
  <si>
    <t>Mm.206008.1</t>
  </si>
  <si>
    <t>BC027246</t>
  </si>
  <si>
    <t>1423882_at</t>
  </si>
  <si>
    <t>Mm.195912.1</t>
  </si>
  <si>
    <t>BC008529</t>
  </si>
  <si>
    <t>1423881_at</t>
  </si>
  <si>
    <t>Mm.9257.1</t>
  </si>
  <si>
    <t>BC003288</t>
  </si>
  <si>
    <t>1423880_at</t>
  </si>
  <si>
    <t>Mm.30198.1</t>
  </si>
  <si>
    <t>BC021460</t>
  </si>
  <si>
    <t>1423873_at</t>
  </si>
  <si>
    <t>Mm.7524.1</t>
  </si>
  <si>
    <t>BC007150</t>
  </si>
  <si>
    <t>1423872_a_at</t>
  </si>
  <si>
    <t>Mm.26598.1</t>
  </si>
  <si>
    <t>BI104583</t>
  </si>
  <si>
    <t>1423870_at</t>
  </si>
  <si>
    <t>Mm.44552.2</t>
  </si>
  <si>
    <t>AF349659</t>
  </si>
  <si>
    <t>1423869_s_at</t>
  </si>
  <si>
    <t>Mm.22029.1</t>
  </si>
  <si>
    <t>AF302138</t>
  </si>
  <si>
    <t>1423864_at</t>
  </si>
  <si>
    <t>Mm.21629.1</t>
  </si>
  <si>
    <t>BC003300</t>
  </si>
  <si>
    <t>1423863_at</t>
  </si>
  <si>
    <t>Mm.1008.1</t>
  </si>
  <si>
    <t>AB006361</t>
  </si>
  <si>
    <t>1428596_at</t>
  </si>
  <si>
    <t>Mm.27196.1</t>
  </si>
  <si>
    <t>BG095162</t>
  </si>
  <si>
    <t>1428593_at</t>
  </si>
  <si>
    <t>Mm.200389.1</t>
  </si>
  <si>
    <t>BG064874</t>
  </si>
  <si>
    <t>1428592_s_at</t>
  </si>
  <si>
    <t>Mm.23010.1</t>
  </si>
  <si>
    <t>BF134369</t>
  </si>
  <si>
    <t>1428588_a_at</t>
  </si>
  <si>
    <t>Mm.43212.1</t>
  </si>
  <si>
    <t>BB823331</t>
  </si>
  <si>
    <t>1428587_at</t>
  </si>
  <si>
    <t>1428586_at</t>
  </si>
  <si>
    <t>Mm.23961.1</t>
  </si>
  <si>
    <t>BE853286</t>
  </si>
  <si>
    <t>1428585_at</t>
  </si>
  <si>
    <t>Mm.17413.1</t>
  </si>
  <si>
    <t>AK006300</t>
  </si>
  <si>
    <t>1428581_at</t>
  </si>
  <si>
    <t>Mm.84648.1</t>
  </si>
  <si>
    <t>BB726995</t>
  </si>
  <si>
    <t>1428576_at</t>
  </si>
  <si>
    <t>Mm.29586.1</t>
  </si>
  <si>
    <t>100045716 /// 70350</t>
  </si>
  <si>
    <t>AK011545</t>
  </si>
  <si>
    <t>1428572_at</t>
  </si>
  <si>
    <t>Mm.4300.2</t>
  </si>
  <si>
    <t>AK009615</t>
  </si>
  <si>
    <t>1428570_at</t>
  </si>
  <si>
    <t>Mm.45272.1</t>
  </si>
  <si>
    <t>AK017731</t>
  </si>
  <si>
    <t>1428566_at</t>
  </si>
  <si>
    <t>Mm.41393.1</t>
  </si>
  <si>
    <t>AK008813</t>
  </si>
  <si>
    <t>1428562_at</t>
  </si>
  <si>
    <t>Mm.87525.1</t>
  </si>
  <si>
    <t>AK018155</t>
  </si>
  <si>
    <t>1428559_at</t>
  </si>
  <si>
    <t>Mm.28677.1</t>
  </si>
  <si>
    <t>BG067251</t>
  </si>
  <si>
    <t>1428557_a_at</t>
  </si>
  <si>
    <t>Mm.27689.1</t>
  </si>
  <si>
    <t>AK009337</t>
  </si>
  <si>
    <t>1428555_at</t>
  </si>
  <si>
    <t>Mm.28936.2</t>
  </si>
  <si>
    <t>BQ126239</t>
  </si>
  <si>
    <t>1428554_a_at</t>
  </si>
  <si>
    <t>Mm.29128.1</t>
  </si>
  <si>
    <t>BG069790</t>
  </si>
  <si>
    <t>1428553_at</t>
  </si>
  <si>
    <t>Mm.29615.1</t>
  </si>
  <si>
    <t>BI694971</t>
  </si>
  <si>
    <t>1428552_at</t>
  </si>
  <si>
    <t>Mm.26017.1</t>
  </si>
  <si>
    <t>BG070720</t>
  </si>
  <si>
    <t>1428551_at</t>
  </si>
  <si>
    <t>Mm.28065.1</t>
  </si>
  <si>
    <t>AK007503</t>
  </si>
  <si>
    <t>1428550_at</t>
  </si>
  <si>
    <t>Mm.18797.1</t>
  </si>
  <si>
    <t>AK009833</t>
  </si>
  <si>
    <t>1428549_at</t>
  </si>
  <si>
    <t>AK014950</t>
  </si>
  <si>
    <t>1426524_at</t>
  </si>
  <si>
    <t>1426523_a_at</t>
  </si>
  <si>
    <t>Mm.30147.1</t>
  </si>
  <si>
    <t>BG866501</t>
  </si>
  <si>
    <t>1428640_at</t>
  </si>
  <si>
    <t>Mm.16813.1</t>
  </si>
  <si>
    <t>AK012271</t>
  </si>
  <si>
    <t>1428639_at</t>
  </si>
  <si>
    <t>Mm.66672.1</t>
  </si>
  <si>
    <t>BE956904</t>
  </si>
  <si>
    <t>1428638_at</t>
  </si>
  <si>
    <t>Mm.41944.1</t>
  </si>
  <si>
    <t>AK015015</t>
  </si>
  <si>
    <t>1428636_at</t>
  </si>
  <si>
    <t>1428634_at</t>
  </si>
  <si>
    <t>Mm.140838.1</t>
  </si>
  <si>
    <t>BG070542</t>
  </si>
  <si>
    <t>1428632_at</t>
  </si>
  <si>
    <t>Mm.988.2</t>
  </si>
  <si>
    <t>BG075002</t>
  </si>
  <si>
    <t>1428631_a_at</t>
  </si>
  <si>
    <t>Mm.29288.1</t>
  </si>
  <si>
    <t>AK018187</t>
  </si>
  <si>
    <t>1428629_at</t>
  </si>
  <si>
    <t>Mm.27207.1</t>
  </si>
  <si>
    <t>BM221034</t>
  </si>
  <si>
    <t>1428625_a_at</t>
  </si>
  <si>
    <t>Mm.153499.1</t>
  </si>
  <si>
    <t>AK011193</t>
  </si>
  <si>
    <t>1428623_at</t>
  </si>
  <si>
    <t>Mm.28016.1</t>
  </si>
  <si>
    <t>AK014624</t>
  </si>
  <si>
    <t>1428622_at</t>
  </si>
  <si>
    <t>Mm.24855.1</t>
  </si>
  <si>
    <t>AK003715</t>
  </si>
  <si>
    <t>1428621_a_at</t>
  </si>
  <si>
    <t>Mm.27040.2</t>
  </si>
  <si>
    <t>BF584204</t>
  </si>
  <si>
    <t>Ensa: endosulfine alpha</t>
  </si>
  <si>
    <t>1428620_at</t>
  </si>
  <si>
    <t>Mm.127405.1</t>
  </si>
  <si>
    <t>AK018461</t>
  </si>
  <si>
    <t>1428617_at</t>
  </si>
  <si>
    <t>Mm.139115.1</t>
  </si>
  <si>
    <t>100040573 /// 72465</t>
  </si>
  <si>
    <t>BG075140</t>
  </si>
  <si>
    <t>1428616_at</t>
  </si>
  <si>
    <t>Mm.27589.1</t>
  </si>
  <si>
    <t>AW105779</t>
  </si>
  <si>
    <t>1428614_at</t>
  </si>
  <si>
    <t>Mm.196536.1</t>
  </si>
  <si>
    <t>AW494458</t>
  </si>
  <si>
    <t>1428608_at</t>
  </si>
  <si>
    <t>Mm.44224.1</t>
  </si>
  <si>
    <t>AI227096</t>
  </si>
  <si>
    <t>1428605_at</t>
  </si>
  <si>
    <t>Mm.40657.1</t>
  </si>
  <si>
    <t>AK011986</t>
  </si>
  <si>
    <t>1428604_at</t>
  </si>
  <si>
    <t>Mm.31827.1</t>
  </si>
  <si>
    <t>AK009885</t>
  </si>
  <si>
    <t>1428603_at</t>
  </si>
  <si>
    <t>Mm.27540.1</t>
  </si>
  <si>
    <t>AK014241</t>
  </si>
  <si>
    <t>1428600_at</t>
  </si>
  <si>
    <t>Mm.41533.1</t>
  </si>
  <si>
    <t>AK011356</t>
  </si>
  <si>
    <t>1428598_at</t>
  </si>
  <si>
    <t>Mm.27438.1</t>
  </si>
  <si>
    <t>AV332241</t>
  </si>
  <si>
    <t>1424042_at</t>
  </si>
  <si>
    <t>Mm.29455.1</t>
  </si>
  <si>
    <t>BC022616</t>
  </si>
  <si>
    <t>1424039_at</t>
  </si>
  <si>
    <t>Mm.29937.1</t>
  </si>
  <si>
    <t>BC020179</t>
  </si>
  <si>
    <t>1424038_a_at</t>
  </si>
  <si>
    <t>Mm.7039.1</t>
  </si>
  <si>
    <t>BC014869</t>
  </si>
  <si>
    <t>1424036_at</t>
  </si>
  <si>
    <t>Mm.26497.1</t>
  </si>
  <si>
    <t>BC014719</t>
  </si>
  <si>
    <t>1424031_at</t>
  </si>
  <si>
    <t>Mm.25552.1</t>
  </si>
  <si>
    <t>100043996 /// 195733</t>
  </si>
  <si>
    <t>BC013080</t>
  </si>
  <si>
    <t>1424030_at</t>
  </si>
  <si>
    <t>Mm.21485.1</t>
  </si>
  <si>
    <t>BC017540</t>
  </si>
  <si>
    <t>1424029_at</t>
  </si>
  <si>
    <t>Mm.18714.1</t>
  </si>
  <si>
    <t>AF293882</t>
  </si>
  <si>
    <t>1424027_at</t>
  </si>
  <si>
    <t>Mm.19761.1</t>
  </si>
  <si>
    <t>BC013529</t>
  </si>
  <si>
    <t>1424026_s_at</t>
  </si>
  <si>
    <t>1424025_at</t>
  </si>
  <si>
    <t>Mm.30251.1</t>
  </si>
  <si>
    <t>BC003996</t>
  </si>
  <si>
    <t>1424024_at</t>
  </si>
  <si>
    <t>Mm.34045.1</t>
  </si>
  <si>
    <t>BC022135</t>
  </si>
  <si>
    <t>1424022_at</t>
  </si>
  <si>
    <t>Mm.37623.1</t>
  </si>
  <si>
    <t>BB837198</t>
  </si>
  <si>
    <t>Arl6ip6: ADP-ribosylation factor-like 6 interacting protein 6</t>
  </si>
  <si>
    <t>1424021_at</t>
  </si>
  <si>
    <t>1424020_at</t>
  </si>
  <si>
    <t>Mm.425.1</t>
  </si>
  <si>
    <t>U60001</t>
  </si>
  <si>
    <t>1424018_at</t>
  </si>
  <si>
    <t>1424017_a_at</t>
  </si>
  <si>
    <t>Mm.34338.1</t>
  </si>
  <si>
    <t>BC027311</t>
  </si>
  <si>
    <t>1424016_at</t>
  </si>
  <si>
    <t>Mm.21904.1</t>
  </si>
  <si>
    <t>BC022119</t>
  </si>
  <si>
    <t>1424015_at</t>
  </si>
  <si>
    <t>Mm.181894.1</t>
  </si>
  <si>
    <t>BC003932</t>
  </si>
  <si>
    <t>1424014_at</t>
  </si>
  <si>
    <t>1424013_at</t>
  </si>
  <si>
    <t>Mm.22477.2</t>
  </si>
  <si>
    <t>BC024105</t>
  </si>
  <si>
    <t>1424011_at</t>
  </si>
  <si>
    <t>Mm.29148.1</t>
  </si>
  <si>
    <t>BC021788</t>
  </si>
  <si>
    <t>1424008_a_at</t>
  </si>
  <si>
    <t>Mm.157478.1</t>
  </si>
  <si>
    <t>BC005711</t>
  </si>
  <si>
    <t>1424006_at</t>
  </si>
  <si>
    <t>Mm.28121.1</t>
  </si>
  <si>
    <t>BC005601</t>
  </si>
  <si>
    <t>1424002_at</t>
  </si>
  <si>
    <t>Mm.18739.1</t>
  </si>
  <si>
    <t>AY030275</t>
  </si>
  <si>
    <t>1424001_at</t>
  </si>
  <si>
    <t>Mm.196538.1</t>
  </si>
  <si>
    <t>U93864</t>
  </si>
  <si>
    <t>1424000_a_at</t>
  </si>
  <si>
    <t>Mm.11204.1</t>
  </si>
  <si>
    <t>BC016898</t>
  </si>
  <si>
    <t>1423997_at</t>
  </si>
  <si>
    <t>1423995_at</t>
  </si>
  <si>
    <t>AK014481</t>
  </si>
  <si>
    <t>1426525_at</t>
  </si>
  <si>
    <t>Mm.33830.2</t>
  </si>
  <si>
    <t>BC016195</t>
  </si>
  <si>
    <t>1424081_at</t>
  </si>
  <si>
    <t>Mm.22087.1</t>
  </si>
  <si>
    <t>BC016273</t>
  </si>
  <si>
    <t>1424080_at</t>
  </si>
  <si>
    <t>Mm.7775.1</t>
  </si>
  <si>
    <t>AK016023</t>
  </si>
  <si>
    <t>Gdpd1: glycerophosphodiester phosphodiesterase domain containing 1</t>
  </si>
  <si>
    <t>1424077_at</t>
  </si>
  <si>
    <t>1424076_at</t>
  </si>
  <si>
    <t>Mm.21749.1</t>
  </si>
  <si>
    <t>BC005692</t>
  </si>
  <si>
    <t>1424073_at</t>
  </si>
  <si>
    <t>Mm.28752.1</t>
  </si>
  <si>
    <t>BC024943</t>
  </si>
  <si>
    <t>1424072_at</t>
  </si>
  <si>
    <t>1424071_s_at</t>
  </si>
  <si>
    <t>Mm.28076.1</t>
  </si>
  <si>
    <t>AK010275</t>
  </si>
  <si>
    <t>1424070_at</t>
  </si>
  <si>
    <t>1424065_at</t>
  </si>
  <si>
    <t>Mm.182563.1</t>
  </si>
  <si>
    <t>BC016408</t>
  </si>
  <si>
    <t>1424064_at</t>
  </si>
  <si>
    <t>Mm.32638.1</t>
  </si>
  <si>
    <t>BC019464</t>
  </si>
  <si>
    <t>1424062_at</t>
  </si>
  <si>
    <t>Mm.24268.1</t>
  </si>
  <si>
    <t>BC024921</t>
  </si>
  <si>
    <t>Neil3: nei like 3 (E. coli)</t>
  </si>
  <si>
    <t>1424060_at</t>
  </si>
  <si>
    <t>Mm.29889.1</t>
  </si>
  <si>
    <t>BI155792</t>
  </si>
  <si>
    <t>1424058_at</t>
  </si>
  <si>
    <t>Mm.22080.1</t>
  </si>
  <si>
    <t>BC025070</t>
  </si>
  <si>
    <t>1424057_at</t>
  </si>
  <si>
    <t>Mm.21824.1</t>
  </si>
  <si>
    <t>BC019125</t>
  </si>
  <si>
    <t>1424056_at</t>
  </si>
  <si>
    <t>Mm.3080.1</t>
  </si>
  <si>
    <t>BC017152</t>
  </si>
  <si>
    <t>1424055_at</t>
  </si>
  <si>
    <t>Mm.28715.1</t>
  </si>
  <si>
    <t>BC016566</t>
  </si>
  <si>
    <t>1424054_at</t>
  </si>
  <si>
    <t>Mm.2875.2</t>
  </si>
  <si>
    <t>BC025071</t>
  </si>
  <si>
    <t>1424053_a_at</t>
  </si>
  <si>
    <t>Mm.29667.1</t>
  </si>
  <si>
    <t>BC013538</t>
  </si>
  <si>
    <t>1424052_at</t>
  </si>
  <si>
    <t>Mm.29681.1</t>
  </si>
  <si>
    <t>BC027203</t>
  </si>
  <si>
    <t>1424049_at</t>
  </si>
  <si>
    <t>Mm.29181.1</t>
  </si>
  <si>
    <t>BC016218</t>
  </si>
  <si>
    <t>1424047_at</t>
  </si>
  <si>
    <t>Mm.2185.1</t>
  </si>
  <si>
    <t>AF002823</t>
  </si>
  <si>
    <t>1424046_at</t>
  </si>
  <si>
    <t>Mm.46654.1</t>
  </si>
  <si>
    <t>BC019420</t>
  </si>
  <si>
    <t>1424045_at</t>
  </si>
  <si>
    <t>Mm.38927.1</t>
  </si>
  <si>
    <t>BC004652</t>
  </si>
  <si>
    <t>1424043_at</t>
  </si>
  <si>
    <t>Mm.198.1</t>
  </si>
  <si>
    <t>BC020100</t>
  </si>
  <si>
    <t>Mm.3820.1</t>
  </si>
  <si>
    <t>AJ006215</t>
  </si>
  <si>
    <t>1426662_at</t>
  </si>
  <si>
    <t>Mm.142380.1</t>
  </si>
  <si>
    <t>26451 /// 665189</t>
  </si>
  <si>
    <t>BG807647</t>
  </si>
  <si>
    <t>1426661_at</t>
  </si>
  <si>
    <t>Mm.22723.1</t>
  </si>
  <si>
    <t>100039571 /// 100041163 /// 100041478 /// 100043755 /// 100046821 /// 268449</t>
  </si>
  <si>
    <t>BF178310</t>
  </si>
  <si>
    <t>1426660_x_at</t>
  </si>
  <si>
    <t>100041163 /// 100041478 /// 100043755 /// 100046821 /// 268449</t>
  </si>
  <si>
    <t>1426659_a_at</t>
  </si>
  <si>
    <t>Mm.46412.1</t>
  </si>
  <si>
    <t>BM118729</t>
  </si>
  <si>
    <t>1426656_at</t>
  </si>
  <si>
    <t>1426655_a_at</t>
  </si>
  <si>
    <t>Mm.4502.1</t>
  </si>
  <si>
    <t>BI658327</t>
  </si>
  <si>
    <t>1426652_at</t>
  </si>
  <si>
    <t>1426651_at</t>
  </si>
  <si>
    <t>Mm.22565.1</t>
  </si>
  <si>
    <t>AK018610</t>
  </si>
  <si>
    <t>1426646_at</t>
  </si>
  <si>
    <t>Mm.1843.1</t>
  </si>
  <si>
    <t>AU079047</t>
  </si>
  <si>
    <t>1426645_at</t>
  </si>
  <si>
    <t>1426644_at</t>
  </si>
  <si>
    <t>Mm.29719.1</t>
  </si>
  <si>
    <t>AK012072</t>
  </si>
  <si>
    <t>Elp3: elongation protein 3 homolog (S. cerevisiae)</t>
  </si>
  <si>
    <t>1426643_at</t>
  </si>
  <si>
    <t>Mm.41466.1</t>
  </si>
  <si>
    <t>BB354684</t>
  </si>
  <si>
    <t>1426641_at</t>
  </si>
  <si>
    <t>1426640_s_at</t>
  </si>
  <si>
    <t>1426635_at</t>
  </si>
  <si>
    <t>Mm.58660.1</t>
  </si>
  <si>
    <t>100047009 /// 78697</t>
  </si>
  <si>
    <t>BM199125</t>
  </si>
  <si>
    <t>1424092_at</t>
  </si>
  <si>
    <t>Mm.29070.1</t>
  </si>
  <si>
    <t>BC027410</t>
  </si>
  <si>
    <t>1424087_at</t>
  </si>
  <si>
    <t>Mm.41926.1</t>
  </si>
  <si>
    <t>BC011114</t>
  </si>
  <si>
    <t>1424085_at</t>
  </si>
  <si>
    <t>Mm.220991.1</t>
  </si>
  <si>
    <t>BB519382</t>
  </si>
  <si>
    <t>1424083_at</t>
  </si>
  <si>
    <t>Mm.19172.1</t>
  </si>
  <si>
    <t>BC025586</t>
  </si>
  <si>
    <t>1424082_at</t>
  </si>
  <si>
    <t>Mm.38196.1</t>
  </si>
  <si>
    <t>1426706_s_at</t>
  </si>
  <si>
    <t>1426705_s_at</t>
  </si>
  <si>
    <t>Mm.27921.1</t>
  </si>
  <si>
    <t>BE310730</t>
  </si>
  <si>
    <t>1426703_at</t>
  </si>
  <si>
    <t>Mm.30254.1</t>
  </si>
  <si>
    <t>BM055600</t>
  </si>
  <si>
    <t>1426701_at</t>
  </si>
  <si>
    <t>Mm.32580.1</t>
  </si>
  <si>
    <t>AW552018</t>
  </si>
  <si>
    <t>1426700_a_at</t>
  </si>
  <si>
    <t>1426699_at</t>
  </si>
  <si>
    <t>Mm.157135.1</t>
  </si>
  <si>
    <t>AK011521</t>
  </si>
  <si>
    <t>1426698_a_at</t>
  </si>
  <si>
    <t>Mm.4560.1</t>
  </si>
  <si>
    <t>D00622</t>
  </si>
  <si>
    <t>1426696_at</t>
  </si>
  <si>
    <t>Mm.196583.1</t>
  </si>
  <si>
    <t>BC007154</t>
  </si>
  <si>
    <t>1426694_at</t>
  </si>
  <si>
    <t>Mm.8686.1</t>
  </si>
  <si>
    <t>AK004762</t>
  </si>
  <si>
    <t>1426692_at</t>
  </si>
  <si>
    <t>Mm.25337.1</t>
  </si>
  <si>
    <t>AK002882</t>
  </si>
  <si>
    <t>1426691_at</t>
  </si>
  <si>
    <t>Mm.214958.1</t>
  </si>
  <si>
    <t>AI326423</t>
  </si>
  <si>
    <t>1426690_a_at</t>
  </si>
  <si>
    <t>Mm.22149.1</t>
  </si>
  <si>
    <t>BF585357</t>
  </si>
  <si>
    <t>1426689_s_at</t>
  </si>
  <si>
    <t>1426688_at</t>
  </si>
  <si>
    <t>Mm.28824.1</t>
  </si>
  <si>
    <t>100046343 /// 104625</t>
  </si>
  <si>
    <t>BM940481</t>
  </si>
  <si>
    <t>1426685_a_at</t>
  </si>
  <si>
    <t>Mm.35108.1</t>
  </si>
  <si>
    <t>BQ177034</t>
  </si>
  <si>
    <t>1426681_at</t>
  </si>
  <si>
    <t>Mm.3035.1</t>
  </si>
  <si>
    <t>AK004076</t>
  </si>
  <si>
    <t>1426679_at</t>
  </si>
  <si>
    <t>1426678_at</t>
  </si>
  <si>
    <t>Mm.24463.1</t>
  </si>
  <si>
    <t>BB225670</t>
  </si>
  <si>
    <t>Tomm70a: translocase of outer mitochondrial membrane 70 homolog A (yeast)</t>
  </si>
  <si>
    <t>1426676_s_at</t>
  </si>
  <si>
    <t>Mm.21671.1</t>
  </si>
  <si>
    <t>BG923834</t>
  </si>
  <si>
    <t>1426674_at</t>
  </si>
  <si>
    <t>Mm.87676.1</t>
  </si>
  <si>
    <t>BB327301</t>
  </si>
  <si>
    <t>1426672_at</t>
  </si>
  <si>
    <t>Mm.17307.2</t>
  </si>
  <si>
    <t>BG862129</t>
  </si>
  <si>
    <t>1426671_a_at</t>
  </si>
  <si>
    <t>Mm.23889.1</t>
  </si>
  <si>
    <t>BG071740</t>
  </si>
  <si>
    <t>1426667_a_at</t>
  </si>
  <si>
    <t>1426666_a_at</t>
  </si>
  <si>
    <t>Mm.200307.1</t>
  </si>
  <si>
    <t>BC024519</t>
  </si>
  <si>
    <t>1426664_x_at</t>
  </si>
  <si>
    <t>1426663_s_at</t>
  </si>
  <si>
    <t>1424210_at</t>
  </si>
  <si>
    <t>Mm.22363.1</t>
  </si>
  <si>
    <t>BC024878</t>
  </si>
  <si>
    <t>1424209_at</t>
  </si>
  <si>
    <t>Mm.133447.1</t>
  </si>
  <si>
    <t>BI661719</t>
  </si>
  <si>
    <t>Smarca5: SWI/SNF related, matrix associated, actin dependent regulator of chromatin, subfamily a, member 5</t>
  </si>
  <si>
    <t>1424207_at</t>
  </si>
  <si>
    <t>1424206_at</t>
  </si>
  <si>
    <t>1424205_at</t>
  </si>
  <si>
    <t>1424204_at</t>
  </si>
  <si>
    <t>Mm.202775.2</t>
  </si>
  <si>
    <t>AW537349</t>
  </si>
  <si>
    <t>Seh1l: SEH1-like (S. cerevisiae</t>
  </si>
  <si>
    <t>1424202_at</t>
  </si>
  <si>
    <t>1424201_a_at</t>
  </si>
  <si>
    <t>Mm.68971.1</t>
  </si>
  <si>
    <t>BC021314</t>
  </si>
  <si>
    <t>1424198_at</t>
  </si>
  <si>
    <t>Mm.29118.1</t>
  </si>
  <si>
    <t>BC009080</t>
  </si>
  <si>
    <t>1424196_at</t>
  </si>
  <si>
    <t>Mm.15105.2</t>
  </si>
  <si>
    <t>AF125996</t>
  </si>
  <si>
    <t>1424195_a_at</t>
  </si>
  <si>
    <t>Mm.103522.1</t>
  </si>
  <si>
    <t>AB041855</t>
  </si>
  <si>
    <t>1424193_at</t>
  </si>
  <si>
    <t>Mm.27662.1</t>
  </si>
  <si>
    <t>BC019498</t>
  </si>
  <si>
    <t>1424192_at</t>
  </si>
  <si>
    <t>Mm.45106.1</t>
  </si>
  <si>
    <t>AK014096</t>
  </si>
  <si>
    <t>1424189_at</t>
  </si>
  <si>
    <t>Mm.196508.2</t>
  </si>
  <si>
    <t>BC017619</t>
  </si>
  <si>
    <t>1424185_a_at</t>
  </si>
  <si>
    <t>Mm.18630.1</t>
  </si>
  <si>
    <t>BC026559</t>
  </si>
  <si>
    <t>1424184_at</t>
  </si>
  <si>
    <t>1424183_at</t>
  </si>
  <si>
    <t>1424182_at</t>
  </si>
  <si>
    <t>Mm.7268.2</t>
  </si>
  <si>
    <t>BC005409</t>
  </si>
  <si>
    <t>1424180_a_at</t>
  </si>
  <si>
    <t>Mm.41479.1</t>
  </si>
  <si>
    <t>BC005565</t>
  </si>
  <si>
    <t>1424179_at</t>
  </si>
  <si>
    <t>Mm.212927.1</t>
  </si>
  <si>
    <t>BC014728</t>
  </si>
  <si>
    <t>1426718_at</t>
  </si>
  <si>
    <t>Mm.30935.1</t>
  </si>
  <si>
    <t>BC025099</t>
  </si>
  <si>
    <t>1426716_at</t>
  </si>
  <si>
    <t>1426713_s_at</t>
  </si>
  <si>
    <t>Mm.4327.1</t>
  </si>
  <si>
    <t>BB129409</t>
  </si>
  <si>
    <t>1426712_at</t>
  </si>
  <si>
    <t>Mm.27708.1</t>
  </si>
  <si>
    <t>BM114609</t>
  </si>
  <si>
    <t>1426711_at</t>
  </si>
  <si>
    <t>Mm.24383.2</t>
  </si>
  <si>
    <t>BG075953</t>
  </si>
  <si>
    <t>1426709_a_at</t>
  </si>
  <si>
    <t>Mm.24842.1</t>
  </si>
  <si>
    <t>BC003908</t>
  </si>
  <si>
    <t>1426708_at</t>
  </si>
  <si>
    <t>Mm.27002.1</t>
  </si>
  <si>
    <t>BB431728</t>
  </si>
  <si>
    <t>1424275_s_at</t>
  </si>
  <si>
    <t>Mm.15868.1</t>
  </si>
  <si>
    <t>BC016069</t>
  </si>
  <si>
    <t>1424274_at</t>
  </si>
  <si>
    <t>Mm.3328.1</t>
  </si>
  <si>
    <t>BC026760</t>
  </si>
  <si>
    <t>1424269_a_at</t>
  </si>
  <si>
    <t>Mm.29763.1</t>
  </si>
  <si>
    <t>BC004831</t>
  </si>
  <si>
    <t>1424268_at</t>
  </si>
  <si>
    <t>Mm.41724.1</t>
  </si>
  <si>
    <t>BC010330</t>
  </si>
  <si>
    <t>1424267_at</t>
  </si>
  <si>
    <t>Mm.28582.1</t>
  </si>
  <si>
    <t>BC013096</t>
  </si>
  <si>
    <t>1424264_at</t>
  </si>
  <si>
    <t>Mm.174478.1</t>
  </si>
  <si>
    <t>BC004810</t>
  </si>
  <si>
    <t>Polr2d: polymerase (RNA) II (DNA directed) polypeptide D</t>
  </si>
  <si>
    <t>1424258_at</t>
  </si>
  <si>
    <t>Mm.21056.1</t>
  </si>
  <si>
    <t>BC004605</t>
  </si>
  <si>
    <t>1424257_at</t>
  </si>
  <si>
    <t>Mm.121647.1</t>
  </si>
  <si>
    <t>BC016204</t>
  </si>
  <si>
    <t>1424256_at</t>
  </si>
  <si>
    <t>Mm.460.1</t>
  </si>
  <si>
    <t>BC007132</t>
  </si>
  <si>
    <t>1424255_at</t>
  </si>
  <si>
    <t>Mm.25632.1</t>
  </si>
  <si>
    <t>BC019518</t>
  </si>
  <si>
    <t>1424253_at</t>
  </si>
  <si>
    <t>Mm.220918.2</t>
  </si>
  <si>
    <t>BC021374</t>
  </si>
  <si>
    <t>1424251_a_at</t>
  </si>
  <si>
    <t>Mm.41637.1</t>
  </si>
  <si>
    <t>BC022942</t>
  </si>
  <si>
    <t>1424240_at</t>
  </si>
  <si>
    <t>Mm.28843.1</t>
  </si>
  <si>
    <t>BC026403</t>
  </si>
  <si>
    <t>1424238_at</t>
  </si>
  <si>
    <t>Mm.41420.1</t>
  </si>
  <si>
    <t>AF285112</t>
  </si>
  <si>
    <t>1424236_at</t>
  </si>
  <si>
    <t>1424232_a_at</t>
  </si>
  <si>
    <t>Mm.24865.1</t>
  </si>
  <si>
    <t>BC026859</t>
  </si>
  <si>
    <t>1424231_s_at</t>
  </si>
  <si>
    <t>1424230_at</t>
  </si>
  <si>
    <t>Mm.215115.1</t>
  </si>
  <si>
    <t>AK019868</t>
  </si>
  <si>
    <t>1424227_at</t>
  </si>
  <si>
    <t>Mm.200766.1</t>
  </si>
  <si>
    <t>AF398969</t>
  </si>
  <si>
    <t>1424225_at</t>
  </si>
  <si>
    <t>1424224_at</t>
  </si>
  <si>
    <t>Mm.1963.2</t>
  </si>
  <si>
    <t>BC006751</t>
  </si>
  <si>
    <t>1424222_s_at</t>
  </si>
  <si>
    <t>Mm.23341.1</t>
  </si>
  <si>
    <t>BC022605</t>
  </si>
  <si>
    <t>1424218_a_at</t>
  </si>
  <si>
    <t>Mm.3170.1</t>
  </si>
  <si>
    <t>U52197</t>
  </si>
  <si>
    <t>1424216_a_at</t>
  </si>
  <si>
    <t>Mm.27820.1</t>
  </si>
  <si>
    <t>BC015303</t>
  </si>
  <si>
    <t>1424213_at</t>
  </si>
  <si>
    <t>Mm.89268.1</t>
  </si>
  <si>
    <t>BC016463</t>
  </si>
  <si>
    <t>1424212_at</t>
  </si>
  <si>
    <t>Mm.24032.1</t>
  </si>
  <si>
    <t>BC011220</t>
  </si>
  <si>
    <t>Mm.27733.1</t>
  </si>
  <si>
    <t>BB831090</t>
  </si>
  <si>
    <t>1426831_at</t>
  </si>
  <si>
    <t>1426830_a_at</t>
  </si>
  <si>
    <t>Mm.4097.1</t>
  </si>
  <si>
    <t>U22015</t>
  </si>
  <si>
    <t>1426829_at</t>
  </si>
  <si>
    <t>Mm.45134.1</t>
  </si>
  <si>
    <t>AK005046</t>
  </si>
  <si>
    <t>1426828_at</t>
  </si>
  <si>
    <t>Mm.196325.1</t>
  </si>
  <si>
    <t>AV025877</t>
  </si>
  <si>
    <t>1426827_at</t>
  </si>
  <si>
    <t>Mm.32053.1</t>
  </si>
  <si>
    <t>BE825099</t>
  </si>
  <si>
    <t>Rbm16: RNA binding motif protein 16</t>
  </si>
  <si>
    <t>1426826_at</t>
  </si>
  <si>
    <t>Mm.29043.1</t>
  </si>
  <si>
    <t>BB138853</t>
  </si>
  <si>
    <t>Fmnl3: formin-like 3</t>
  </si>
  <si>
    <t>1426825_at</t>
  </si>
  <si>
    <t>1426824_at</t>
  </si>
  <si>
    <t>1426823_s_at</t>
  </si>
  <si>
    <t>Mm.35854.1</t>
  </si>
  <si>
    <t>BG065294</t>
  </si>
  <si>
    <t>1426820_at</t>
  </si>
  <si>
    <t>Mm.4078.1</t>
  </si>
  <si>
    <t>X82786</t>
  </si>
  <si>
    <t>1426817_at</t>
  </si>
  <si>
    <t>Mm.38300.1</t>
  </si>
  <si>
    <t>BC024804</t>
  </si>
  <si>
    <t>1426816_at</t>
  </si>
  <si>
    <t>Mm.24260.1</t>
  </si>
  <si>
    <t>BM248309</t>
  </si>
  <si>
    <t>1426815_s_at</t>
  </si>
  <si>
    <t>1426814_at</t>
  </si>
  <si>
    <t>Mm.117581.2</t>
  </si>
  <si>
    <t>U01139</t>
  </si>
  <si>
    <t>1426813_at</t>
  </si>
  <si>
    <t>Mm.29587.1</t>
  </si>
  <si>
    <t>1424288_at</t>
  </si>
  <si>
    <t>Mm.29430.1</t>
  </si>
  <si>
    <t>100048046 /// 65105</t>
  </si>
  <si>
    <t>AB035383</t>
  </si>
  <si>
    <t>1424285_s_at</t>
  </si>
  <si>
    <t>Mm.13912.1</t>
  </si>
  <si>
    <t>BC008139</t>
  </si>
  <si>
    <t>1424283_at</t>
  </si>
  <si>
    <t>Mm.52275.1</t>
  </si>
  <si>
    <t>BC005709</t>
  </si>
  <si>
    <t>1424282_at</t>
  </si>
  <si>
    <t>Mm.41864.1</t>
  </si>
  <si>
    <t>BC007179</t>
  </si>
  <si>
    <t>1424281_at</t>
  </si>
  <si>
    <t>Mm.28236.1</t>
  </si>
  <si>
    <t>BC018329</t>
  </si>
  <si>
    <t>1424280_at</t>
  </si>
  <si>
    <t>Mm.8552.2</t>
  </si>
  <si>
    <t>BC004702</t>
  </si>
  <si>
    <t>1424278_a_at</t>
  </si>
  <si>
    <t>Mm.26635.1</t>
  </si>
  <si>
    <t>100044098 /// 73738</t>
  </si>
  <si>
    <t>AY029337</t>
  </si>
  <si>
    <t>1424277_at</t>
  </si>
  <si>
    <t>Mm.794.1</t>
  </si>
  <si>
    <t>BC020156</t>
  </si>
  <si>
    <t>1426872_at</t>
  </si>
  <si>
    <t>Mm.40299.1</t>
  </si>
  <si>
    <t>BM939903</t>
  </si>
  <si>
    <t>1426871_at</t>
  </si>
  <si>
    <t>1426870_at</t>
  </si>
  <si>
    <t>Mm.3438.3</t>
  </si>
  <si>
    <t>AK003174</t>
  </si>
  <si>
    <t>1426868_x_at</t>
  </si>
  <si>
    <t>Mm.28136.1</t>
  </si>
  <si>
    <t>BC004630</t>
  </si>
  <si>
    <t>1426862_at</t>
  </si>
  <si>
    <t>1426861_at</t>
  </si>
  <si>
    <t>Mm.171025.1</t>
  </si>
  <si>
    <t>BQ032508</t>
  </si>
  <si>
    <t>1426860_at</t>
  </si>
  <si>
    <t>Mm.26772.2</t>
  </si>
  <si>
    <t>BM200015</t>
  </si>
  <si>
    <t>1426857_a_at</t>
  </si>
  <si>
    <t>1426856_at</t>
  </si>
  <si>
    <t>Mm.28805.2</t>
  </si>
  <si>
    <t>100047898 /// 56086 /// 671392</t>
  </si>
  <si>
    <t>BM229104</t>
  </si>
  <si>
    <t>1426854_a_at</t>
  </si>
  <si>
    <t>56086 /// 671392</t>
  </si>
  <si>
    <t>1426853_at</t>
  </si>
  <si>
    <t>Mm.134988.1</t>
  </si>
  <si>
    <t>100047481 /// 99683</t>
  </si>
  <si>
    <t>BE947982</t>
  </si>
  <si>
    <t>1426849_at</t>
  </si>
  <si>
    <t>1426848_at</t>
  </si>
  <si>
    <t>Mm.104731.1</t>
  </si>
  <si>
    <t>AK016400</t>
  </si>
  <si>
    <t>1426847_at</t>
  </si>
  <si>
    <t>Mm.28323.1</t>
  </si>
  <si>
    <t>BG172318</t>
  </si>
  <si>
    <t>1426846_at</t>
  </si>
  <si>
    <t>Mm.38173.1</t>
  </si>
  <si>
    <t>AK003339</t>
  </si>
  <si>
    <t>1426845_at</t>
  </si>
  <si>
    <t>1426844_a_at</t>
  </si>
  <si>
    <t>Mm.26002.1</t>
  </si>
  <si>
    <t>BG065569</t>
  </si>
  <si>
    <t>1426843_at</t>
  </si>
  <si>
    <t>Mm.23834.1</t>
  </si>
  <si>
    <t>BB183208</t>
  </si>
  <si>
    <t>Ythdf3: YTH domain family 3</t>
  </si>
  <si>
    <t>1426842_at</t>
  </si>
  <si>
    <t>1426841_at</t>
  </si>
  <si>
    <t>1426840_at</t>
  </si>
  <si>
    <t>Mm.37562.1</t>
  </si>
  <si>
    <t>AK010805</t>
  </si>
  <si>
    <t>1426839_at</t>
  </si>
  <si>
    <t>1426838_at</t>
  </si>
  <si>
    <t>Mm.26833.1</t>
  </si>
  <si>
    <t>BG064851</t>
  </si>
  <si>
    <t>1426837_at</t>
  </si>
  <si>
    <t>Mm.28838.1</t>
  </si>
  <si>
    <t>BM234701</t>
  </si>
  <si>
    <t>1426834_s_at</t>
  </si>
  <si>
    <t>Mm.205030.1</t>
  </si>
  <si>
    <t>BG073769</t>
  </si>
  <si>
    <t>1426833_at</t>
  </si>
  <si>
    <t>NM_011814</t>
  </si>
  <si>
    <t>1422522_at</t>
  </si>
  <si>
    <t>Mm.10735.1</t>
  </si>
  <si>
    <t>BM938489</t>
  </si>
  <si>
    <t>BC027271</t>
  </si>
  <si>
    <t>1424440_at</t>
  </si>
  <si>
    <t>1424438_a_at</t>
  </si>
  <si>
    <t>Mm.27930.1</t>
  </si>
  <si>
    <t>BC002280</t>
  </si>
  <si>
    <t>1424430_at</t>
  </si>
  <si>
    <t>Mm.157324.1</t>
  </si>
  <si>
    <t>BG065288</t>
  </si>
  <si>
    <t>1424428_at</t>
  </si>
  <si>
    <t>Mm.24671.1</t>
  </si>
  <si>
    <t>BC027337</t>
  </si>
  <si>
    <t>1424427_at</t>
  </si>
  <si>
    <t>1424426_at</t>
  </si>
  <si>
    <t>1424425_a_at</t>
  </si>
  <si>
    <t>Mm.26107.2</t>
  </si>
  <si>
    <t>BC006806</t>
  </si>
  <si>
    <t>1424421_at</t>
  </si>
  <si>
    <t>Mm.44411.1</t>
  </si>
  <si>
    <t>BC022126</t>
  </si>
  <si>
    <t>1424419_at</t>
  </si>
  <si>
    <t>Mm.32328.1</t>
  </si>
  <si>
    <t>BC017523</t>
  </si>
  <si>
    <t>100047007 /// 66861</t>
  </si>
  <si>
    <t>AV114239</t>
  </si>
  <si>
    <t>1426905_a_at</t>
  </si>
  <si>
    <t>1426904_s_at</t>
  </si>
  <si>
    <t>Mm.205421.1</t>
  </si>
  <si>
    <t>BC022140</t>
  </si>
  <si>
    <t>1426903_at</t>
  </si>
  <si>
    <t>Mm.21331.1</t>
  </si>
  <si>
    <t>AV209678</t>
  </si>
  <si>
    <t>1426899_at</t>
  </si>
  <si>
    <t>1426897_at</t>
  </si>
  <si>
    <t>Mm.206164.1</t>
  </si>
  <si>
    <t>BB030180</t>
  </si>
  <si>
    <t>1426891_at</t>
  </si>
  <si>
    <t>1426890_a_at</t>
  </si>
  <si>
    <t>Mm.180410.1</t>
  </si>
  <si>
    <t>BG070377</t>
  </si>
  <si>
    <t>1426889_at</t>
  </si>
  <si>
    <t>Mm.28474.1</t>
  </si>
  <si>
    <t>BG795169</t>
  </si>
  <si>
    <t>1426884_at</t>
  </si>
  <si>
    <t>Mm.28711.1</t>
  </si>
  <si>
    <t>AV273537</t>
  </si>
  <si>
    <t>1426882_at</t>
  </si>
  <si>
    <t>1426881_at</t>
  </si>
  <si>
    <t>Mm.34309.1</t>
  </si>
  <si>
    <t>BM250266</t>
  </si>
  <si>
    <t>1426880_at</t>
  </si>
  <si>
    <t>Mm.28979.1</t>
  </si>
  <si>
    <t>BI150732</t>
  </si>
  <si>
    <t>1426874_at</t>
  </si>
  <si>
    <t>Mm.21990.1</t>
  </si>
  <si>
    <t>BI525123</t>
  </si>
  <si>
    <t>1426873_s_at</t>
  </si>
  <si>
    <t>Mm.205520.1</t>
  </si>
  <si>
    <t>215384 /// 319482</t>
  </si>
  <si>
    <t>BC026653</t>
  </si>
  <si>
    <t>1422608_at</t>
  </si>
  <si>
    <t>1422607_at</t>
  </si>
  <si>
    <t>Mm.27171.1</t>
  </si>
  <si>
    <t>NM_009681</t>
  </si>
  <si>
    <t>1422593_at</t>
  </si>
  <si>
    <t>Mm.5083.1</t>
  </si>
  <si>
    <t>NM_009001</t>
  </si>
  <si>
    <t>1422589_at</t>
  </si>
  <si>
    <t>Mm.41580.1</t>
  </si>
  <si>
    <t>NM_023537</t>
  </si>
  <si>
    <t>1422583_at</t>
  </si>
  <si>
    <t>Mm.38869.1</t>
  </si>
  <si>
    <t>NM_019663</t>
  </si>
  <si>
    <t>1422581_at</t>
  </si>
  <si>
    <t>1422579_at</t>
  </si>
  <si>
    <t>1422578_at</t>
  </si>
  <si>
    <t>1422577_at</t>
  </si>
  <si>
    <t>Mm.3238.1</t>
  </si>
  <si>
    <t>D85596</t>
  </si>
  <si>
    <t>1422573_at</t>
  </si>
  <si>
    <t>Mm.3868.1</t>
  </si>
  <si>
    <t>BI665246</t>
  </si>
  <si>
    <t>1422569_at</t>
  </si>
  <si>
    <t>Mm.31979.1</t>
  </si>
  <si>
    <t>AF323918</t>
  </si>
  <si>
    <t>1422568_at</t>
  </si>
  <si>
    <t>Mm.88295.1</t>
  </si>
  <si>
    <t>NM_013499</t>
  </si>
  <si>
    <t>1422563_at</t>
  </si>
  <si>
    <t>Mm.17880.1</t>
  </si>
  <si>
    <t>68817 /// 69994</t>
  </si>
  <si>
    <t>NM_023544</t>
  </si>
  <si>
    <t>1422560_at</t>
  </si>
  <si>
    <t>Mm.30233.1</t>
  </si>
  <si>
    <t>AY039837</t>
  </si>
  <si>
    <t>1422559_at</t>
  </si>
  <si>
    <t>Mm.19944.1</t>
  </si>
  <si>
    <t>NM_023239</t>
  </si>
  <si>
    <t>1422554_at</t>
  </si>
  <si>
    <t>Mm.1591.1</t>
  </si>
  <si>
    <t>AA214868</t>
  </si>
  <si>
    <t>1422553_at</t>
  </si>
  <si>
    <t>Mm.21071.1</t>
  </si>
  <si>
    <t>NM_019722</t>
  </si>
  <si>
    <t>1422549_at</t>
  </si>
  <si>
    <t>1422548_at</t>
  </si>
  <si>
    <t>Mm.3752.1</t>
  </si>
  <si>
    <t>L25255</t>
  </si>
  <si>
    <t>1422547_at</t>
  </si>
  <si>
    <t>1422546_at</t>
  </si>
  <si>
    <t>1422544_at</t>
  </si>
  <si>
    <t>Mm.604.1</t>
  </si>
  <si>
    <t>NM_009406</t>
  </si>
  <si>
    <t>1422536_at</t>
  </si>
  <si>
    <t>Mm.2806.1</t>
  </si>
  <si>
    <t>NM_009531</t>
  </si>
  <si>
    <t>1422532_at</t>
  </si>
  <si>
    <t>Mm.15343.1</t>
  </si>
  <si>
    <t>NM_009814</t>
  </si>
  <si>
    <t>1422529_s_at</t>
  </si>
  <si>
    <t>1422526_at</t>
  </si>
  <si>
    <t>1422525_at</t>
  </si>
  <si>
    <t>Mm.28663.1</t>
  </si>
  <si>
    <t>NM_023732</t>
  </si>
  <si>
    <t>1422524_at</t>
  </si>
  <si>
    <t>Mm.41930.1</t>
  </si>
  <si>
    <t>BC021419</t>
  </si>
  <si>
    <t>1424526_a_at</t>
  </si>
  <si>
    <t>Mm.197686.1</t>
  </si>
  <si>
    <t>BC019693</t>
  </si>
  <si>
    <t>1424522_at</t>
  </si>
  <si>
    <t>1424521_at</t>
  </si>
  <si>
    <t>Mm.28354.1</t>
  </si>
  <si>
    <t>BC012391</t>
  </si>
  <si>
    <t>1424520_at</t>
  </si>
  <si>
    <t>Mm.27599.1</t>
  </si>
  <si>
    <t>BC027306</t>
  </si>
  <si>
    <t>1424519_at</t>
  </si>
  <si>
    <t>Mm.25941.1</t>
  </si>
  <si>
    <t>BC026668</t>
  </si>
  <si>
    <t>1424517_at</t>
  </si>
  <si>
    <t>Mm.27667.1</t>
  </si>
  <si>
    <t>100045963 /// 70294</t>
  </si>
  <si>
    <t>BC016543</t>
  </si>
  <si>
    <t>1422618_x_at</t>
  </si>
  <si>
    <t>1422617_at</t>
  </si>
  <si>
    <t>Mm.987.1</t>
  </si>
  <si>
    <t>NM_008696</t>
  </si>
  <si>
    <t>1422615_at</t>
  </si>
  <si>
    <t>Mm.30118.1</t>
  </si>
  <si>
    <t>NM_015740</t>
  </si>
  <si>
    <t>1422614_s_at</t>
  </si>
  <si>
    <t>Mm.725.1</t>
  </si>
  <si>
    <t>27176 /// 434426 /// 666669</t>
  </si>
  <si>
    <t>NM_013721</t>
  </si>
  <si>
    <t>1422613_a_at</t>
  </si>
  <si>
    <t>1422611_s_at</t>
  </si>
  <si>
    <t>1422610_s_at</t>
  </si>
  <si>
    <t>1422609_at</t>
  </si>
  <si>
    <t>59046 /// 632823</t>
  </si>
  <si>
    <t>1427158_at</t>
  </si>
  <si>
    <t>Mm.33150.2</t>
  </si>
  <si>
    <t>BB756983</t>
  </si>
  <si>
    <t>1427156_s_at</t>
  </si>
  <si>
    <t>1427152_at</t>
  </si>
  <si>
    <t>1427151_at</t>
  </si>
  <si>
    <t>Mm.157690.1</t>
  </si>
  <si>
    <t>BC022622</t>
  </si>
  <si>
    <t>1427150_at</t>
  </si>
  <si>
    <t>Mm.213452.1</t>
  </si>
  <si>
    <t>BM200229</t>
  </si>
  <si>
    <t>1427147_at</t>
  </si>
  <si>
    <t>1427145_at</t>
  </si>
  <si>
    <t>Mm.28995.1</t>
  </si>
  <si>
    <t>BC019446</t>
  </si>
  <si>
    <t>1427142_s_at</t>
  </si>
  <si>
    <t>Mm.33908.1</t>
  </si>
  <si>
    <t>AV012790</t>
  </si>
  <si>
    <t>1427136_s_at</t>
  </si>
  <si>
    <t>1427135_at</t>
  </si>
  <si>
    <t>Mm.200250.1</t>
  </si>
  <si>
    <t>BG242242</t>
  </si>
  <si>
    <t>1427132_at</t>
  </si>
  <si>
    <t>Mm.31051.2</t>
  </si>
  <si>
    <t>AW701147</t>
  </si>
  <si>
    <t>1427129_a_at</t>
  </si>
  <si>
    <t>Mm.86323.1</t>
  </si>
  <si>
    <t>BM195862</t>
  </si>
  <si>
    <t>1427128_at</t>
  </si>
  <si>
    <t>Mm.202758.1</t>
  </si>
  <si>
    <t>BG075033</t>
  </si>
  <si>
    <t>1427125_s_at</t>
  </si>
  <si>
    <t>Mm.200412.1</t>
  </si>
  <si>
    <t>BF165517</t>
  </si>
  <si>
    <t>1427117_at</t>
  </si>
  <si>
    <t>Mm.11346.1</t>
  </si>
  <si>
    <t>C87155</t>
  </si>
  <si>
    <t>1427116_at</t>
  </si>
  <si>
    <t>Mm.220848.1</t>
  </si>
  <si>
    <t>BG145492</t>
  </si>
  <si>
    <t>1427111_s_at</t>
  </si>
  <si>
    <t>1427110_at</t>
  </si>
  <si>
    <t>Mm.138544.1</t>
  </si>
  <si>
    <t>BM233467</t>
  </si>
  <si>
    <t>9530068E07Rik: RIKEN cDNA 9530068E07 gene</t>
  </si>
  <si>
    <t>1427108_at</t>
  </si>
  <si>
    <t>1427105_at</t>
  </si>
  <si>
    <t>Mm.87487.1</t>
  </si>
  <si>
    <t>BG076162</t>
  </si>
  <si>
    <t>1427104_at</t>
  </si>
  <si>
    <t>Mm.78312.1</t>
  </si>
  <si>
    <t>BI102531</t>
  </si>
  <si>
    <t>1427098_at</t>
  </si>
  <si>
    <t>1427097_at</t>
  </si>
  <si>
    <t>Mm.9199.1</t>
  </si>
  <si>
    <t>AF036898</t>
  </si>
  <si>
    <t>1427094_at</t>
  </si>
  <si>
    <t>Mm.1806.1</t>
  </si>
  <si>
    <t>BC025488</t>
  </si>
  <si>
    <t>1427091_at</t>
  </si>
  <si>
    <t>1427089_at</t>
  </si>
  <si>
    <t>1427088_at</t>
  </si>
  <si>
    <t>Mm.90071.1</t>
  </si>
  <si>
    <t>AJ293897</t>
  </si>
  <si>
    <t>1427085_at</t>
  </si>
  <si>
    <t>1424536_at</t>
  </si>
  <si>
    <t>Mm.112.1</t>
  </si>
  <si>
    <t>BC010807</t>
  </si>
  <si>
    <t>1424531_a_at</t>
  </si>
  <si>
    <t>Mm.141563.1</t>
  </si>
  <si>
    <t>AF366393</t>
  </si>
  <si>
    <t>1424527_at</t>
  </si>
  <si>
    <t>Mm.181643.1</t>
  </si>
  <si>
    <t>1422753_a_at</t>
  </si>
  <si>
    <t>1422752_at</t>
  </si>
  <si>
    <t>Mm.4808.1</t>
  </si>
  <si>
    <t>NM_007772</t>
  </si>
  <si>
    <t>1422742_at</t>
  </si>
  <si>
    <t>1422739_at</t>
  </si>
  <si>
    <t>Mm.1011.1</t>
  </si>
  <si>
    <t>AW546149</t>
  </si>
  <si>
    <t>1427207_s_at</t>
  </si>
  <si>
    <t>1427206_at</t>
  </si>
  <si>
    <t>Mm.29208.1</t>
  </si>
  <si>
    <t>13017 /// 360216</t>
  </si>
  <si>
    <t>AJ250693</t>
  </si>
  <si>
    <t>1427200_at</t>
  </si>
  <si>
    <t>Mm.1921.1</t>
  </si>
  <si>
    <t>BM118442</t>
  </si>
  <si>
    <t>Fryl: furry homolog-like (Drosophila)</t>
  </si>
  <si>
    <t>1427199_at</t>
  </si>
  <si>
    <t>Mm.103303.1</t>
  </si>
  <si>
    <t>BC022960</t>
  </si>
  <si>
    <t>1427198_at</t>
  </si>
  <si>
    <t>Mm.72199.1</t>
  </si>
  <si>
    <t>AF236887</t>
  </si>
  <si>
    <t>1427197_at</t>
  </si>
  <si>
    <t>Mm.23656.1</t>
  </si>
  <si>
    <t>68107 /// 69847</t>
  </si>
  <si>
    <t>BG074348</t>
  </si>
  <si>
    <t>Cntd1 /// Wnk4: cyclin N-terminal domain containing 1 /// WNK lysine deficient protein kinase 4</t>
  </si>
  <si>
    <t>1427196_at</t>
  </si>
  <si>
    <t>Mm.28414.3</t>
  </si>
  <si>
    <t>BM219644</t>
  </si>
  <si>
    <t>1427192_a_at</t>
  </si>
  <si>
    <t>Mm.97975.1</t>
  </si>
  <si>
    <t>BG073343</t>
  </si>
  <si>
    <t>1427190_at</t>
  </si>
  <si>
    <t>Mm.200649.1</t>
  </si>
  <si>
    <t>BB362210</t>
  </si>
  <si>
    <t>1427189_at</t>
  </si>
  <si>
    <t>1427188_at</t>
  </si>
  <si>
    <t>Mm.87547.1</t>
  </si>
  <si>
    <t>AV319801</t>
  </si>
  <si>
    <t>1427187_at</t>
  </si>
  <si>
    <t>Mm.63496.1</t>
  </si>
  <si>
    <t>BB667469</t>
  </si>
  <si>
    <t>1427178_at</t>
  </si>
  <si>
    <t>Mm.204793.1</t>
  </si>
  <si>
    <t>AJ428065</t>
  </si>
  <si>
    <t>1427177_at</t>
  </si>
  <si>
    <t>Mm.12962.1</t>
  </si>
  <si>
    <t>Y17852</t>
  </si>
  <si>
    <t>1427173_a_at</t>
  </si>
  <si>
    <t>Mm.32986.1</t>
  </si>
  <si>
    <t>AJ278702</t>
  </si>
  <si>
    <t>1427172_at</t>
  </si>
  <si>
    <t>Mm.219588.1</t>
  </si>
  <si>
    <t>AI646734</t>
  </si>
  <si>
    <t>1427163_at</t>
  </si>
  <si>
    <t>Mm.30238.1</t>
  </si>
  <si>
    <t>AW146130</t>
  </si>
  <si>
    <t>1427162_a_at</t>
  </si>
  <si>
    <t>Mm.19980.1</t>
  </si>
  <si>
    <t>BE848253</t>
  </si>
  <si>
    <t>1427161_at</t>
  </si>
  <si>
    <t>Mm.43157.1</t>
  </si>
  <si>
    <t>AV374246</t>
  </si>
  <si>
    <t>1427159_at</t>
  </si>
  <si>
    <t>Mm.143810.1</t>
  </si>
  <si>
    <t>AV095945</t>
  </si>
  <si>
    <t>Mm.26775.1</t>
  </si>
  <si>
    <t>AB049655</t>
  </si>
  <si>
    <t>1422819_at</t>
  </si>
  <si>
    <t>1422818_at</t>
  </si>
  <si>
    <t>Mm.12940.1</t>
  </si>
  <si>
    <t>NM_009791</t>
  </si>
  <si>
    <t>1422814_at</t>
  </si>
  <si>
    <t>1422806_x_at</t>
  </si>
  <si>
    <t>1422805_a_at</t>
  </si>
  <si>
    <t>Mm.175392.1</t>
  </si>
  <si>
    <t>NM_007850</t>
  </si>
  <si>
    <t>1422802_at</t>
  </si>
  <si>
    <t>Mm.2038.1</t>
  </si>
  <si>
    <t>BC021156</t>
  </si>
  <si>
    <t>1422801_at</t>
  </si>
  <si>
    <t>Mm.20304.1</t>
  </si>
  <si>
    <t>AK019427</t>
  </si>
  <si>
    <t>1422800_at</t>
  </si>
  <si>
    <t>1422799_at</t>
  </si>
  <si>
    <t>Mm.41680.1</t>
  </si>
  <si>
    <t>NM_031248</t>
  </si>
  <si>
    <t>1422797_at</t>
  </si>
  <si>
    <t>Mm.6735.1</t>
  </si>
  <si>
    <t>NM_011156</t>
  </si>
  <si>
    <t>1422796_at</t>
  </si>
  <si>
    <t>1422795_at</t>
  </si>
  <si>
    <t>1422794_at</t>
  </si>
  <si>
    <t>Mm.42016.1</t>
  </si>
  <si>
    <t>NM_009022</t>
  </si>
  <si>
    <t>Aldh1a2: aldehyde dehydrogenase family 1, subfamily A2</t>
  </si>
  <si>
    <t>1422789_at</t>
  </si>
  <si>
    <t>Mm.116825.1</t>
  </si>
  <si>
    <t>NM_021398</t>
  </si>
  <si>
    <t>1422788_at</t>
  </si>
  <si>
    <t>Mm.10025.1</t>
  </si>
  <si>
    <t>NM_019873</t>
  </si>
  <si>
    <t>1422787_at</t>
  </si>
  <si>
    <t>Mm.9024.1</t>
  </si>
  <si>
    <t>NM_009579</t>
  </si>
  <si>
    <t>1422786_at</t>
  </si>
  <si>
    <t>Mm.205142.1</t>
  </si>
  <si>
    <t>NM_053268</t>
  </si>
  <si>
    <t>1422785_at</t>
  </si>
  <si>
    <t>Mm.33874.1</t>
  </si>
  <si>
    <t>NM_126166</t>
  </si>
  <si>
    <t>1422782_s_at</t>
  </si>
  <si>
    <t>Mm.24673.1</t>
  </si>
  <si>
    <t>NM_021534</t>
  </si>
  <si>
    <t>1422780_at</t>
  </si>
  <si>
    <t>Mm.16976.1</t>
  </si>
  <si>
    <t>NM_027139</t>
  </si>
  <si>
    <t>1422778_at</t>
  </si>
  <si>
    <t>Mm.20988.1</t>
  </si>
  <si>
    <t>NM_008665</t>
  </si>
  <si>
    <t>1422773_at</t>
  </si>
  <si>
    <t>Mm.9286.1</t>
  </si>
  <si>
    <t>AB052834</t>
  </si>
  <si>
    <t>1422770_at</t>
  </si>
  <si>
    <t>1422767_at</t>
  </si>
  <si>
    <t>1422766_at</t>
  </si>
  <si>
    <t>1422764_at</t>
  </si>
  <si>
    <t>Mm.160373.1</t>
  </si>
  <si>
    <t>AB008867</t>
  </si>
  <si>
    <t>1422762_at</t>
  </si>
  <si>
    <t>1422761_at</t>
  </si>
  <si>
    <t>Mm.21892.1</t>
  </si>
  <si>
    <t>NM_028816</t>
  </si>
  <si>
    <t>1422759_a_at</t>
  </si>
  <si>
    <t>Mm.4475.1</t>
  </si>
  <si>
    <t>NM_013482</t>
  </si>
  <si>
    <t>1422755_at</t>
  </si>
  <si>
    <t>Mm.22358.1</t>
  </si>
  <si>
    <t>BG070121</t>
  </si>
  <si>
    <t>1422925_s_at</t>
  </si>
  <si>
    <t>Mm.18373.1</t>
  </si>
  <si>
    <t>NM_058214</t>
  </si>
  <si>
    <t>1422922_at</t>
  </si>
  <si>
    <t>Mm.219634.1</t>
  </si>
  <si>
    <t>AU022584</t>
  </si>
  <si>
    <t>1422910_s_at</t>
  </si>
  <si>
    <t>Mm.202734.1</t>
  </si>
  <si>
    <t>NM_023799</t>
  </si>
  <si>
    <t>1422900_at</t>
  </si>
  <si>
    <t>Mm.41963.1</t>
  </si>
  <si>
    <t>BC013484</t>
  </si>
  <si>
    <t>1422899_at</t>
  </si>
  <si>
    <t>Mm.12846.1</t>
  </si>
  <si>
    <t>NM_009203</t>
  </si>
  <si>
    <t>1422897_at</t>
  </si>
  <si>
    <t>Mm.10699.1</t>
  </si>
  <si>
    <t>NM_016796</t>
  </si>
  <si>
    <t>1422895_at</t>
  </si>
  <si>
    <t>Mm.9718.1</t>
  </si>
  <si>
    <t>AV214764</t>
  </si>
  <si>
    <t>1422894_at</t>
  </si>
  <si>
    <t>1422893_at</t>
  </si>
  <si>
    <t>Mm.7447.1</t>
  </si>
  <si>
    <t>NM_019403</t>
  </si>
  <si>
    <t>1422888_at</t>
  </si>
  <si>
    <t>Mm.10172.1</t>
  </si>
  <si>
    <t>NM_009980</t>
  </si>
  <si>
    <t>1422887_a_at</t>
  </si>
  <si>
    <t>Mm.45151.1</t>
  </si>
  <si>
    <t>NM_026095</t>
  </si>
  <si>
    <t>1422884_at</t>
  </si>
  <si>
    <t>Mm.36569.1</t>
  </si>
  <si>
    <t>AB045709</t>
  </si>
  <si>
    <t>1422883_at</t>
  </si>
  <si>
    <t>Mm.45146.1</t>
  </si>
  <si>
    <t>BE333485</t>
  </si>
  <si>
    <t>1422882_at</t>
  </si>
  <si>
    <t>1422881_s_at</t>
  </si>
  <si>
    <t>1422880_at</t>
  </si>
  <si>
    <t>1422879_at</t>
  </si>
  <si>
    <t>Mm.39089.1</t>
  </si>
  <si>
    <t>NM_007560</t>
  </si>
  <si>
    <t>1422872_at</t>
  </si>
  <si>
    <t>Mm.45054.1</t>
  </si>
  <si>
    <t>NM_010266</t>
  </si>
  <si>
    <t>1422868_s_at</t>
  </si>
  <si>
    <t>1422861_s_at</t>
  </si>
  <si>
    <t>Mm.27462.1</t>
  </si>
  <si>
    <t>AV350958</t>
  </si>
  <si>
    <t>1422858_at</t>
  </si>
  <si>
    <t>1422857_at</t>
  </si>
  <si>
    <t>Mm.28790.1</t>
  </si>
  <si>
    <t>NM_018813</t>
  </si>
  <si>
    <t>1422855_at</t>
  </si>
  <si>
    <t>Mm.86595.1</t>
  </si>
  <si>
    <t>BB753533</t>
  </si>
  <si>
    <t>1422854_at</t>
  </si>
  <si>
    <t>Mm.7723.1</t>
  </si>
  <si>
    <t>AV028400</t>
  </si>
  <si>
    <t>Pabpn1: poly(A) binding protein, nuclear 1</t>
  </si>
  <si>
    <t>1422849_a_at</t>
  </si>
  <si>
    <t>1422848_a_at</t>
  </si>
  <si>
    <t>Mm.2314.1</t>
  </si>
  <si>
    <t>AF251036</t>
  </si>
  <si>
    <t>1422847_a_at</t>
  </si>
  <si>
    <t>Mm.153481.1</t>
  </si>
  <si>
    <t>BI653492</t>
  </si>
  <si>
    <t>1422845_at</t>
  </si>
  <si>
    <t>1422843_at</t>
  </si>
  <si>
    <t>1422842_at</t>
  </si>
  <si>
    <t>Mm.852.1</t>
  </si>
  <si>
    <t>NM_022886</t>
  </si>
  <si>
    <t>1422837_at</t>
  </si>
  <si>
    <t>Mm.2012.1</t>
  </si>
  <si>
    <t>NM_007945</t>
  </si>
  <si>
    <t>1422824_s_at</t>
  </si>
  <si>
    <t>1422823_at</t>
  </si>
  <si>
    <t>1422822_at</t>
  </si>
  <si>
    <t>Mm.35334.2</t>
  </si>
  <si>
    <t>19893 /// 51795</t>
  </si>
  <si>
    <t>AJ238396</t>
  </si>
  <si>
    <t>1427467_a_at</t>
  </si>
  <si>
    <t>Mm.918.2</t>
  </si>
  <si>
    <t>AJ002387</t>
  </si>
  <si>
    <t>1427464_s_at</t>
  </si>
  <si>
    <t>1427460_at</t>
  </si>
  <si>
    <t>Mm.103485.1</t>
  </si>
  <si>
    <t>BF150771</t>
  </si>
  <si>
    <t>1427456_at</t>
  </si>
  <si>
    <t>Mm.27268.1</t>
  </si>
  <si>
    <t>BC003984</t>
  </si>
  <si>
    <t>1427447_a_at</t>
  </si>
  <si>
    <t>Mm.34632.1</t>
  </si>
  <si>
    <t>BF608645</t>
  </si>
  <si>
    <t>1427441_a_at</t>
  </si>
  <si>
    <t>Mm.2984.2</t>
  </si>
  <si>
    <t>BM238387</t>
  </si>
  <si>
    <t>Sfrs10: splicing factor, arginine/serine-rich 10 (transformer 2 homolog, Drosophila)</t>
  </si>
  <si>
    <t>1427432_a_at</t>
  </si>
  <si>
    <t>Mm.170002.1</t>
  </si>
  <si>
    <t>BB148987</t>
  </si>
  <si>
    <t>1427430_at</t>
  </si>
  <si>
    <t>Mm.28308.1</t>
  </si>
  <si>
    <t>AK008173</t>
  </si>
  <si>
    <t>1427420_at</t>
  </si>
  <si>
    <t>Mm.3879.2</t>
  </si>
  <si>
    <t>X95580</t>
  </si>
  <si>
    <t>1427418_a_at</t>
  </si>
  <si>
    <t>Mm.28030.2</t>
  </si>
  <si>
    <t>BC025048</t>
  </si>
  <si>
    <t>1427416_x_at</t>
  </si>
  <si>
    <t>Mm.3176.1</t>
  </si>
  <si>
    <t>AV112640</t>
  </si>
  <si>
    <t>1427414_at</t>
  </si>
  <si>
    <t>Mm.39741.1</t>
  </si>
  <si>
    <t>100045044 /// 216438</t>
  </si>
  <si>
    <t>BB366341</t>
  </si>
  <si>
    <t>1427409_at</t>
  </si>
  <si>
    <t>Mm.220342.1</t>
  </si>
  <si>
    <t>BC012655</t>
  </si>
  <si>
    <t>1427408_a_at</t>
  </si>
  <si>
    <t>Mm.220334.1</t>
  </si>
  <si>
    <t>BF682225</t>
  </si>
  <si>
    <t>1427405_s_at</t>
  </si>
  <si>
    <t>Mm.90587.2</t>
  </si>
  <si>
    <t>1424750_at</t>
  </si>
  <si>
    <t>Mm.181881.1</t>
  </si>
  <si>
    <t>BC010800</t>
  </si>
  <si>
    <t>1424743_at</t>
  </si>
  <si>
    <t>Mm.27818.1</t>
  </si>
  <si>
    <t>BC007152</t>
  </si>
  <si>
    <t>1424736_at</t>
  </si>
  <si>
    <t>Mm.29176.1</t>
  </si>
  <si>
    <t>BC018399</t>
  </si>
  <si>
    <t>1424731_at</t>
  </si>
  <si>
    <t>Mm.170023.1</t>
  </si>
  <si>
    <t>BC014685</t>
  </si>
  <si>
    <t>1424726_at</t>
  </si>
  <si>
    <t>Mm.39286.1</t>
  </si>
  <si>
    <t>BC003241</t>
  </si>
  <si>
    <t>Cstf3: cleavage stimulation factor, 3' pre-RNA, subunit 3</t>
  </si>
  <si>
    <t>1424723_s_at</t>
  </si>
  <si>
    <t>1424721_at</t>
  </si>
  <si>
    <t>Mm.28227.1</t>
  </si>
  <si>
    <t>BC026790</t>
  </si>
  <si>
    <t>1422933_at</t>
  </si>
  <si>
    <t>Mm.202331.1</t>
  </si>
  <si>
    <t>NM_134246</t>
  </si>
  <si>
    <t>1427570_at</t>
  </si>
  <si>
    <t>Mm.35794.1</t>
  </si>
  <si>
    <t>BC013814</t>
  </si>
  <si>
    <t>1427568_a_at</t>
  </si>
  <si>
    <t>Mm.17306.3</t>
  </si>
  <si>
    <t>BE380713</t>
  </si>
  <si>
    <t>1427567_a_at</t>
  </si>
  <si>
    <t>Mm.3466.2</t>
  </si>
  <si>
    <t>M31629</t>
  </si>
  <si>
    <t>1427559_a_at</t>
  </si>
  <si>
    <t>Mm.218778.1</t>
  </si>
  <si>
    <t>AJ429133</t>
  </si>
  <si>
    <t>1427557_at</t>
  </si>
  <si>
    <t>Mm.153635.1</t>
  </si>
  <si>
    <t>BG922679</t>
  </si>
  <si>
    <t>1427555_at</t>
  </si>
  <si>
    <t>Mm.161454.1</t>
  </si>
  <si>
    <t>AF436846</t>
  </si>
  <si>
    <t>1427554_at</t>
  </si>
  <si>
    <t>Mm.40752.2</t>
  </si>
  <si>
    <t>AF227912</t>
  </si>
  <si>
    <t>1427551_at</t>
  </si>
  <si>
    <t>Mm.21482.2</t>
  </si>
  <si>
    <t>U53455</t>
  </si>
  <si>
    <t>1427548_a_at</t>
  </si>
  <si>
    <t>Mm.3170.2</t>
  </si>
  <si>
    <t>U58135</t>
  </si>
  <si>
    <t>1427544_a_at</t>
  </si>
  <si>
    <t>Mm.38994.2</t>
  </si>
  <si>
    <t>BC013559</t>
  </si>
  <si>
    <t>1427539_a_at</t>
  </si>
  <si>
    <t>Mm.27160.2</t>
  </si>
  <si>
    <t>BF168436</t>
  </si>
  <si>
    <t>1427524_a_at</t>
  </si>
  <si>
    <t>Mm.10509.1</t>
  </si>
  <si>
    <t>AI892455</t>
  </si>
  <si>
    <t>1427518_at</t>
  </si>
  <si>
    <t>Mm.187499.1</t>
  </si>
  <si>
    <t>BI144810</t>
  </si>
  <si>
    <t>1427513_at</t>
  </si>
  <si>
    <t>Mm.28859.1</t>
  </si>
  <si>
    <t>U38501</t>
  </si>
  <si>
    <t>1427510_at</t>
  </si>
  <si>
    <t>1427506_at</t>
  </si>
  <si>
    <t>Mm.21841.3</t>
  </si>
  <si>
    <t>AF250133</t>
  </si>
  <si>
    <t>1427504_s_at</t>
  </si>
  <si>
    <t>Mm.14318.1</t>
  </si>
  <si>
    <t>BE687919</t>
  </si>
  <si>
    <t>1427503_at</t>
  </si>
  <si>
    <t>Mm.24250.1</t>
  </si>
  <si>
    <t>X81633</t>
  </si>
  <si>
    <t>1427498_a_at</t>
  </si>
  <si>
    <t>Mm.4739.1</t>
  </si>
  <si>
    <t>U43892</t>
  </si>
  <si>
    <t>1427490_at</t>
  </si>
  <si>
    <t>Mm.220860.1</t>
  </si>
  <si>
    <t>BB623587</t>
  </si>
  <si>
    <t>1427489_at</t>
  </si>
  <si>
    <t>Mm.12921.2</t>
  </si>
  <si>
    <t>BC026990</t>
  </si>
  <si>
    <t>1427488_a_at</t>
  </si>
  <si>
    <t>Mm.197694.1</t>
  </si>
  <si>
    <t>BF143629</t>
  </si>
  <si>
    <t>1427487_at</t>
  </si>
  <si>
    <t>Mm.22786.1</t>
  </si>
  <si>
    <t>AF230385</t>
  </si>
  <si>
    <t>1427476_a_at</t>
  </si>
  <si>
    <t>Mm.87072.1</t>
  </si>
  <si>
    <t>BC022129</t>
  </si>
  <si>
    <t>1427472_a_at</t>
  </si>
  <si>
    <t>Mm.103702.1</t>
  </si>
  <si>
    <t>BF782863</t>
  </si>
  <si>
    <t>1427471_at</t>
  </si>
  <si>
    <t>Mm.24381.1</t>
  </si>
  <si>
    <t>M81483</t>
  </si>
  <si>
    <t>1427468_at</t>
  </si>
  <si>
    <t>Mm.43331.1</t>
  </si>
  <si>
    <t>AW212917</t>
  </si>
  <si>
    <t>Sfrs5: splicing factor, arginine/serine-rich 5 (SRp40, HRS)</t>
  </si>
  <si>
    <t>1423130_a_at</t>
  </si>
  <si>
    <t>Mm.33376.1</t>
  </si>
  <si>
    <t>BQ032685</t>
  </si>
  <si>
    <t>1423129_at</t>
  </si>
  <si>
    <t>Mm.10433.1</t>
  </si>
  <si>
    <t>AK011609</t>
  </si>
  <si>
    <t>1423128_at</t>
  </si>
  <si>
    <t>Mm.424.1</t>
  </si>
  <si>
    <t>BI080505</t>
  </si>
  <si>
    <t>1423126_at</t>
  </si>
  <si>
    <t>1423124_x_at</t>
  </si>
  <si>
    <t>1423123_at</t>
  </si>
  <si>
    <t>Mm.30060.1</t>
  </si>
  <si>
    <t>BI649826</t>
  </si>
  <si>
    <t>1423122_at</t>
  </si>
  <si>
    <t>Mm.28366.1</t>
  </si>
  <si>
    <t>AK004972</t>
  </si>
  <si>
    <t>1423120_at</t>
  </si>
  <si>
    <t>Mm.29830.1</t>
  </si>
  <si>
    <t>100037282 /// 66832</t>
  </si>
  <si>
    <t>AK016473</t>
  </si>
  <si>
    <t>1423119_at</t>
  </si>
  <si>
    <t>Mm.41903.1</t>
  </si>
  <si>
    <t>AK011450</t>
  </si>
  <si>
    <t>1423118_at</t>
  </si>
  <si>
    <t>Mm.96181.1</t>
  </si>
  <si>
    <t>BG071924</t>
  </si>
  <si>
    <t>1423116_at</t>
  </si>
  <si>
    <t>1423114_at</t>
  </si>
  <si>
    <t>1423113_a_at</t>
  </si>
  <si>
    <t>Mm.4069.1</t>
  </si>
  <si>
    <t>BM213627</t>
  </si>
  <si>
    <t>1423111_at</t>
  </si>
  <si>
    <t>Mm.1920.1</t>
  </si>
  <si>
    <t>AK010432</t>
  </si>
  <si>
    <t>1423107_at</t>
  </si>
  <si>
    <t>Mm.41525.1</t>
  </si>
  <si>
    <t>AK010522</t>
  </si>
  <si>
    <t>1423105_a_at</t>
  </si>
  <si>
    <t>Mm.24305.1</t>
  </si>
  <si>
    <t>BB392192</t>
  </si>
  <si>
    <t>1423103_at</t>
  </si>
  <si>
    <t>Mm.30051.1</t>
  </si>
  <si>
    <t>AI746548</t>
  </si>
  <si>
    <t>1423102_a_at</t>
  </si>
  <si>
    <t>Mm.76983.1</t>
  </si>
  <si>
    <t>AW556332</t>
  </si>
  <si>
    <t>1427604_a_at</t>
  </si>
  <si>
    <t>Mm.196688.1</t>
  </si>
  <si>
    <t>107476 /// 382567</t>
  </si>
  <si>
    <t>BE650741</t>
  </si>
  <si>
    <t>1427595_at</t>
  </si>
  <si>
    <t>Mm.215406.1</t>
  </si>
  <si>
    <t>BC022906</t>
  </si>
  <si>
    <t>1427583_at</t>
  </si>
  <si>
    <t>Mm.22731.2</t>
  </si>
  <si>
    <t>BG976138</t>
  </si>
  <si>
    <t>1427578_a_at</t>
  </si>
  <si>
    <t>Mm.103698.1</t>
  </si>
  <si>
    <t>AF176528</t>
  </si>
  <si>
    <t>1427575_at</t>
  </si>
  <si>
    <t>Mm.207077.1</t>
  </si>
  <si>
    <t>BF232848</t>
  </si>
  <si>
    <t>1427574_s_at</t>
  </si>
  <si>
    <t>Mm.23884.2</t>
  </si>
  <si>
    <t>BC012512</t>
  </si>
  <si>
    <t>Mm.33338.1</t>
  </si>
  <si>
    <t>BE953582</t>
  </si>
  <si>
    <t>1423175_s_at</t>
  </si>
  <si>
    <t>1423174_a_at</t>
  </si>
  <si>
    <t>Mm.12001.1</t>
  </si>
  <si>
    <t>AV213552</t>
  </si>
  <si>
    <t>1423170_at</t>
  </si>
  <si>
    <t>1423169_at</t>
  </si>
  <si>
    <t>Mm.104786.1</t>
  </si>
  <si>
    <t>BM937050</t>
  </si>
  <si>
    <t>Mobkl3: MOB1, Mps One Binder kinase activator-like 3 (yeast)</t>
  </si>
  <si>
    <t>1423167_at</t>
  </si>
  <si>
    <t>Mm.3131.1</t>
  </si>
  <si>
    <t>AI647805</t>
  </si>
  <si>
    <t>1423159_at</t>
  </si>
  <si>
    <t>Mm.41304.1</t>
  </si>
  <si>
    <t>AK008566</t>
  </si>
  <si>
    <t>Gnpnat1: glucosamine-phosphate N-acetyltransferase 1</t>
  </si>
  <si>
    <t>1423158_at</t>
  </si>
  <si>
    <t>1423156_at</t>
  </si>
  <si>
    <t>Mm.37516.1</t>
  </si>
  <si>
    <t>AK010861</t>
  </si>
  <si>
    <t>Dnajb11: DnaJ (Hsp40) homolog, subfamily B, member 11</t>
  </si>
  <si>
    <t>1423151_at</t>
  </si>
  <si>
    <t>Mm.42944.1</t>
  </si>
  <si>
    <t>AV347477</t>
  </si>
  <si>
    <t>1423149_at</t>
  </si>
  <si>
    <t>1423148_at</t>
  </si>
  <si>
    <t>1423144_at</t>
  </si>
  <si>
    <t>1423143_at</t>
  </si>
  <si>
    <t>1423142_a_at</t>
  </si>
  <si>
    <t>1423137_at</t>
  </si>
  <si>
    <t>Mm.43017.1</t>
  </si>
  <si>
    <t>BG071645</t>
  </si>
  <si>
    <t>1423133_at</t>
  </si>
  <si>
    <t>Mm.27796.1</t>
  </si>
  <si>
    <t>433230 /// 59050 /// 636306</t>
  </si>
  <si>
    <t>BE308547</t>
  </si>
  <si>
    <t>1423132_a_at</t>
  </si>
  <si>
    <t>100042660 /// 239338 /// 433230 /// 547215 /// 59050 /// 623804 /// 627895 /// 629436 /// 636306 /// 636450 /// 665356 /// 666180 /// 675063 /// 677785</t>
  </si>
  <si>
    <t>1423131_at</t>
  </si>
  <si>
    <t>1425196_a_at</t>
  </si>
  <si>
    <t>Mm.196520.2</t>
  </si>
  <si>
    <t>110460 /// 224530</t>
  </si>
  <si>
    <t>AF356876</t>
  </si>
  <si>
    <t>1425195_a_at</t>
  </si>
  <si>
    <t>Mm.181610.1</t>
  </si>
  <si>
    <t>BC024403</t>
  </si>
  <si>
    <t>1425194_a_at</t>
  </si>
  <si>
    <t>1425190_a_at</t>
  </si>
  <si>
    <t>Mm.14352.1</t>
  </si>
  <si>
    <t>BC026816</t>
  </si>
  <si>
    <t>1425188_s_at</t>
  </si>
  <si>
    <t>1425187_at</t>
  </si>
  <si>
    <t>1425185_at</t>
  </si>
  <si>
    <t>Mm.10706.1</t>
  </si>
  <si>
    <t>BC003459</t>
  </si>
  <si>
    <t>1425183_a_at</t>
  </si>
  <si>
    <t>1425173_s_at</t>
  </si>
  <si>
    <t>1425157_x_at</t>
  </si>
  <si>
    <t>Mm.795.2</t>
  </si>
  <si>
    <t>M21149</t>
  </si>
  <si>
    <t>1425155_x_at</t>
  </si>
  <si>
    <t>1425154_a_at</t>
  </si>
  <si>
    <t>Mm.34425.1</t>
  </si>
  <si>
    <t>BC008538</t>
  </si>
  <si>
    <t>1425153_at</t>
  </si>
  <si>
    <t>Mm.37777.1</t>
  </si>
  <si>
    <t>BC019525</t>
  </si>
  <si>
    <t>1425151_a_at</t>
  </si>
  <si>
    <t>Mm.30709.2</t>
  </si>
  <si>
    <t>BC006578</t>
  </si>
  <si>
    <t>1425149_a_at</t>
  </si>
  <si>
    <t>100047864 /// 72183</t>
  </si>
  <si>
    <t>1425148_a_at</t>
  </si>
  <si>
    <t>Mm.218595.1</t>
  </si>
  <si>
    <t>BC006660</t>
  </si>
  <si>
    <t>1425143_a_at</t>
  </si>
  <si>
    <t>Mm.156892.2</t>
  </si>
  <si>
    <t>BC011172</t>
  </si>
  <si>
    <t>1425142_a_at</t>
  </si>
  <si>
    <t>Mm.39292.2</t>
  </si>
  <si>
    <t>BC010233</t>
  </si>
  <si>
    <t>1425135_a_at</t>
  </si>
  <si>
    <t>Mm.37613.1</t>
  </si>
  <si>
    <t>BC002202</t>
  </si>
  <si>
    <t>1425134_a_at</t>
  </si>
  <si>
    <t>Mm.200929.1</t>
  </si>
  <si>
    <t>BC020147</t>
  </si>
  <si>
    <t>1425133_s_at</t>
  </si>
  <si>
    <t>Mm.4654.2</t>
  </si>
  <si>
    <t>U28216</t>
  </si>
  <si>
    <t>1425130_a_at</t>
  </si>
  <si>
    <t>Mm.29182.1</t>
  </si>
  <si>
    <t>BC004754</t>
  </si>
  <si>
    <t>1425129_a_at</t>
  </si>
  <si>
    <t>Mm.29014.1</t>
  </si>
  <si>
    <t>BM228957</t>
  </si>
  <si>
    <t>Tiam2: T-cell lymphoma invasion and metastasis 2</t>
  </si>
  <si>
    <t>1423186_at</t>
  </si>
  <si>
    <t>Mm.40285.1</t>
  </si>
  <si>
    <t>AI326108</t>
  </si>
  <si>
    <t>1423184_at</t>
  </si>
  <si>
    <t>Mm.21482.1</t>
  </si>
  <si>
    <t>AK011789</t>
  </si>
  <si>
    <t>1423181_s_at</t>
  </si>
  <si>
    <t>1423178_at</t>
  </si>
  <si>
    <t>1423177_a_at</t>
  </si>
  <si>
    <t>Mm.4218.1</t>
  </si>
  <si>
    <t>BQ266486</t>
  </si>
  <si>
    <t>1423176_at</t>
  </si>
  <si>
    <t>1425299_s_at</t>
  </si>
  <si>
    <t>Mm.17554.2</t>
  </si>
  <si>
    <t>AF215669</t>
  </si>
  <si>
    <t>1425296_a_at</t>
  </si>
  <si>
    <t>Mm.69049.2</t>
  </si>
  <si>
    <t>BC026991</t>
  </si>
  <si>
    <t>1425288_at</t>
  </si>
  <si>
    <t>Mm.34867.2</t>
  </si>
  <si>
    <t>AB046693</t>
  </si>
  <si>
    <t>1425285_a_at</t>
  </si>
  <si>
    <t>1425284_a_at</t>
  </si>
  <si>
    <t>Mm.200415.1</t>
  </si>
  <si>
    <t>BB162362</t>
  </si>
  <si>
    <t>1425276_at</t>
  </si>
  <si>
    <t>Mm.220873.1</t>
  </si>
  <si>
    <t>AF083876</t>
  </si>
  <si>
    <t>1425272_at</t>
  </si>
  <si>
    <t>Mm.18344.1</t>
  </si>
  <si>
    <t>AB000121</t>
  </si>
  <si>
    <t>1425271_at</t>
  </si>
  <si>
    <t>1425270_at</t>
  </si>
  <si>
    <t>Mm.28893.1</t>
  </si>
  <si>
    <t>BC011279</t>
  </si>
  <si>
    <t>1425266_a_at</t>
  </si>
  <si>
    <t>1425262_at</t>
  </si>
  <si>
    <t>Mm.197483.1</t>
  </si>
  <si>
    <t>BC006805</t>
  </si>
  <si>
    <t>1425255_s_at</t>
  </si>
  <si>
    <t>Mm.27250.2</t>
  </si>
  <si>
    <t>BC010702</t>
  </si>
  <si>
    <t>1425252_a_at</t>
  </si>
  <si>
    <t>Mm.196085.1</t>
  </si>
  <si>
    <t>111507 /// 16017</t>
  </si>
  <si>
    <t>BC008237</t>
  </si>
  <si>
    <t>1425247_a_at</t>
  </si>
  <si>
    <t>Mm.28719.2</t>
  </si>
  <si>
    <t>BC019601</t>
  </si>
  <si>
    <t>1425241_a_at</t>
  </si>
  <si>
    <t>1425239_at</t>
  </si>
  <si>
    <t>Mm.37987.1</t>
  </si>
  <si>
    <t>BC011413</t>
  </si>
  <si>
    <t>EG625603: predicted gene, EG625603</t>
  </si>
  <si>
    <t>1425238_at</t>
  </si>
  <si>
    <t>Mm.1504.2</t>
  </si>
  <si>
    <t>BC006587</t>
  </si>
  <si>
    <t>1425231_a_at</t>
  </si>
  <si>
    <t>Mm.42234.2</t>
  </si>
  <si>
    <t>AY037862</t>
  </si>
  <si>
    <t>1425228_a_at</t>
  </si>
  <si>
    <t>Mm.190508.1</t>
  </si>
  <si>
    <t>BC023499</t>
  </si>
  <si>
    <t>1425221_at</t>
  </si>
  <si>
    <t>Mm.14614.1</t>
  </si>
  <si>
    <t>AF067062</t>
  </si>
  <si>
    <t>1425220_x_at</t>
  </si>
  <si>
    <t>Mm.179331.1</t>
  </si>
  <si>
    <t>13680 /// 234733</t>
  </si>
  <si>
    <t>BE553267</t>
  </si>
  <si>
    <t>1425204_s_at</t>
  </si>
  <si>
    <t>1425203_at</t>
  </si>
  <si>
    <t>Mm.3526.2</t>
  </si>
  <si>
    <t>BC021657</t>
  </si>
  <si>
    <t>1425202_a_at</t>
  </si>
  <si>
    <t>Mm.214545.1</t>
  </si>
  <si>
    <t>BC003247</t>
  </si>
  <si>
    <t>1425200_at</t>
  </si>
  <si>
    <t>Mm.46829.2</t>
  </si>
  <si>
    <t>BC011476</t>
  </si>
  <si>
    <t>1425199_a_at</t>
  </si>
  <si>
    <t>Mm.25285.1</t>
  </si>
  <si>
    <t>AF356874</t>
  </si>
  <si>
    <t>Mm.24332.1</t>
  </si>
  <si>
    <t>BE915283</t>
  </si>
  <si>
    <t>1423317_at</t>
  </si>
  <si>
    <t>Mm.27134.1</t>
  </si>
  <si>
    <t>AK017817</t>
  </si>
  <si>
    <t>Tmem39a: transmembrane protein 39a</t>
  </si>
  <si>
    <t>1423316_at</t>
  </si>
  <si>
    <t>Mm.141187.1</t>
  </si>
  <si>
    <t>AI314055</t>
  </si>
  <si>
    <t>Tgoln1: trans-golgi network protein</t>
  </si>
  <si>
    <t>1423309_at</t>
  </si>
  <si>
    <t>1423308_at</t>
  </si>
  <si>
    <t>22134 /// 22135</t>
  </si>
  <si>
    <t>Tgoln1 /// Tgoln2: trans-golgi network protein /// trans-golgi network protein 2</t>
  </si>
  <si>
    <t>1423307_s_at</t>
  </si>
  <si>
    <t>Mm.30978.1</t>
  </si>
  <si>
    <t>BB826950</t>
  </si>
  <si>
    <t>1423305_at</t>
  </si>
  <si>
    <t>Mm.29783.1</t>
  </si>
  <si>
    <t>BB366842</t>
  </si>
  <si>
    <t>1423304_a_at</t>
  </si>
  <si>
    <t>Mm.9558.1</t>
  </si>
  <si>
    <t>AW742928</t>
  </si>
  <si>
    <t>1423303_at</t>
  </si>
  <si>
    <t>1423302_a_at</t>
  </si>
  <si>
    <t>Mm.27327.1</t>
  </si>
  <si>
    <t>BF147382</t>
  </si>
  <si>
    <t>Copb1: coatomer protein complex, subunit beta 1</t>
  </si>
  <si>
    <t>1423301_at</t>
  </si>
  <si>
    <t>Mm.19169.1</t>
  </si>
  <si>
    <t>BI416051</t>
  </si>
  <si>
    <t>1423299_at</t>
  </si>
  <si>
    <t>Mm.44106.1</t>
  </si>
  <si>
    <t>BM239842</t>
  </si>
  <si>
    <t>1423298_at</t>
  </si>
  <si>
    <t>1423297_at</t>
  </si>
  <si>
    <t>Mm.35812.1</t>
  </si>
  <si>
    <t>AK003436</t>
  </si>
  <si>
    <t>1423296_at</t>
  </si>
  <si>
    <t>1423295_at</t>
  </si>
  <si>
    <t>Mm.1089.1</t>
  </si>
  <si>
    <t>AW555393</t>
  </si>
  <si>
    <t>1423294_at</t>
  </si>
  <si>
    <t>Mm.180734.1</t>
  </si>
  <si>
    <t>BM244983</t>
  </si>
  <si>
    <t>1423293_at</t>
  </si>
  <si>
    <t>Mm.116721.1</t>
  </si>
  <si>
    <t>BM231738</t>
  </si>
  <si>
    <t>1423291_s_at</t>
  </si>
  <si>
    <t>1423290_at</t>
  </si>
  <si>
    <t>Mm.27421.1</t>
  </si>
  <si>
    <t>BG069652</t>
  </si>
  <si>
    <t>1423289_a_at</t>
  </si>
  <si>
    <t>Mm.4880.1</t>
  </si>
  <si>
    <t>100046314 /// 12404</t>
  </si>
  <si>
    <t>AA016422</t>
  </si>
  <si>
    <t>1425329_a_at</t>
  </si>
  <si>
    <t>1425326_at</t>
  </si>
  <si>
    <t>Mm.196085.2</t>
  </si>
  <si>
    <t>AF466769</t>
  </si>
  <si>
    <t>1425324_x_at</t>
  </si>
  <si>
    <t>Mm.196130.1</t>
  </si>
  <si>
    <t>BC021443</t>
  </si>
  <si>
    <t>1425319_s_at</t>
  </si>
  <si>
    <t>Mm.128054.1</t>
  </si>
  <si>
    <t>AF285580</t>
  </si>
  <si>
    <t>1425317_x_at</t>
  </si>
  <si>
    <t>Mm.195521.1</t>
  </si>
  <si>
    <t>BC016190</t>
  </si>
  <si>
    <t>1425312_s_at</t>
  </si>
  <si>
    <t>Mm.111848.1</t>
  </si>
  <si>
    <t>BC027135</t>
  </si>
  <si>
    <t>1425305_at</t>
  </si>
  <si>
    <t>Mm.215155.1</t>
  </si>
  <si>
    <t>627985 /// 665860 /// 67674</t>
  </si>
  <si>
    <t>BC019418</t>
  </si>
  <si>
    <t>1423374_at</t>
  </si>
  <si>
    <t>Mm.12440.1</t>
  </si>
  <si>
    <t>BG069849</t>
  </si>
  <si>
    <t>1423373_at</t>
  </si>
  <si>
    <t>Mm.29390.1</t>
  </si>
  <si>
    <t>BF577544</t>
  </si>
  <si>
    <t>1423372_at</t>
  </si>
  <si>
    <t>1423371_at</t>
  </si>
  <si>
    <t>Mm.29873.1</t>
  </si>
  <si>
    <t>AI326320</t>
  </si>
  <si>
    <t>Csnk1g2: casein kinase 1, gamma 2</t>
  </si>
  <si>
    <t>1423370_a_at</t>
  </si>
  <si>
    <t>Mm.3451.1</t>
  </si>
  <si>
    <t>BG172150</t>
  </si>
  <si>
    <t>1423369_at</t>
  </si>
  <si>
    <t>Mm.30071.1</t>
  </si>
  <si>
    <t>BI695636</t>
  </si>
  <si>
    <t>1423368_at</t>
  </si>
  <si>
    <t>Mm.88777.1</t>
  </si>
  <si>
    <t>AW490901</t>
  </si>
  <si>
    <t>1423364_a_at</t>
  </si>
  <si>
    <t>1423363_at</t>
  </si>
  <si>
    <t>Mm.46600.1</t>
  </si>
  <si>
    <t>AK007407</t>
  </si>
  <si>
    <t>Ece2: endothelin converting enzyme 2</t>
  </si>
  <si>
    <t>1423358_at</t>
  </si>
  <si>
    <t>Mm.46777.1</t>
  </si>
  <si>
    <t>100044878 /// 67164</t>
  </si>
  <si>
    <t>AK013127</t>
  </si>
  <si>
    <t>1423357_at</t>
  </si>
  <si>
    <t>Mm.87340.1</t>
  </si>
  <si>
    <t>BF682880</t>
  </si>
  <si>
    <t>1423356_at</t>
  </si>
  <si>
    <t>1423355_at</t>
  </si>
  <si>
    <t>1423354_at</t>
  </si>
  <si>
    <t>Mm.24426.1</t>
  </si>
  <si>
    <t>BM232234</t>
  </si>
  <si>
    <t>1423347_at</t>
  </si>
  <si>
    <t>Mm.29648.1</t>
  </si>
  <si>
    <t>AV286991</t>
  </si>
  <si>
    <t>1423346_at</t>
  </si>
  <si>
    <t>1423345_at</t>
  </si>
  <si>
    <t>1423339_s_at</t>
  </si>
  <si>
    <t>1423338_at</t>
  </si>
  <si>
    <t>Mm.21834.1</t>
  </si>
  <si>
    <t>BB775020</t>
  </si>
  <si>
    <t>1423337_at</t>
  </si>
  <si>
    <t>1423336_at</t>
  </si>
  <si>
    <t>Mm.34244.1</t>
  </si>
  <si>
    <t>AK003239</t>
  </si>
  <si>
    <t>1423334_at</t>
  </si>
  <si>
    <t>Mm.14744.1</t>
  </si>
  <si>
    <t>AV227603</t>
  </si>
  <si>
    <t>1423332_at</t>
  </si>
  <si>
    <t>Mm.46724.3</t>
  </si>
  <si>
    <t>100047693 /// 58998</t>
  </si>
  <si>
    <t>BG070704</t>
  </si>
  <si>
    <t>1423331_a_at</t>
  </si>
  <si>
    <t>Mm.27040.1</t>
  </si>
  <si>
    <t>AK006149</t>
  </si>
  <si>
    <t>1423330_at</t>
  </si>
  <si>
    <t>1423329_at</t>
  </si>
  <si>
    <t>1423328_at</t>
  </si>
  <si>
    <t>Mm.23690.1</t>
  </si>
  <si>
    <t>AK005645</t>
  </si>
  <si>
    <t>1423327_at</t>
  </si>
  <si>
    <t>1423325_at</t>
  </si>
  <si>
    <t>1423324_at</t>
  </si>
  <si>
    <t>1423322_at</t>
  </si>
  <si>
    <t>Mm.33896.1</t>
  </si>
  <si>
    <t>AK014111</t>
  </si>
  <si>
    <t>1423319_at</t>
  </si>
  <si>
    <t>Mm.103812.1</t>
  </si>
  <si>
    <t>AK012795</t>
  </si>
  <si>
    <t>1423318_at</t>
  </si>
  <si>
    <t>1425570_at</t>
  </si>
  <si>
    <t>Mm.110600.1</t>
  </si>
  <si>
    <t>BC005562</t>
  </si>
  <si>
    <t>1425568_a_at</t>
  </si>
  <si>
    <t>Mm.117547.1</t>
  </si>
  <si>
    <t>BI153474</t>
  </si>
  <si>
    <t>1425565_at</t>
  </si>
  <si>
    <t>Mm.196332.1</t>
  </si>
  <si>
    <t>BM225164</t>
  </si>
  <si>
    <t>1425562_s_at</t>
  </si>
  <si>
    <t>1425561_at</t>
  </si>
  <si>
    <t>Mm.9821.2</t>
  </si>
  <si>
    <t>AB022340</t>
  </si>
  <si>
    <t>1425559_a_at</t>
  </si>
  <si>
    <t>Mm.213403.1</t>
  </si>
  <si>
    <t>BC017147</t>
  </si>
  <si>
    <t>1425558_at</t>
  </si>
  <si>
    <t>Mm.31439.1</t>
  </si>
  <si>
    <t>BG070845</t>
  </si>
  <si>
    <t>1425556_at</t>
  </si>
  <si>
    <t>Mm.182412.1</t>
  </si>
  <si>
    <t>BC026606</t>
  </si>
  <si>
    <t>1425554_a_at</t>
  </si>
  <si>
    <t>Mm.149954.1</t>
  </si>
  <si>
    <t>AA590970</t>
  </si>
  <si>
    <t>1425553_s_at</t>
  </si>
  <si>
    <t>1425552_at</t>
  </si>
  <si>
    <t>1425551_at</t>
  </si>
  <si>
    <t>Mm.30039.1</t>
  </si>
  <si>
    <t>BC005697</t>
  </si>
  <si>
    <t>1425550_a_at</t>
  </si>
  <si>
    <t>Mm.80531.1</t>
  </si>
  <si>
    <t>BG067450</t>
  </si>
  <si>
    <t>1425544_at</t>
  </si>
  <si>
    <t>1425543_s_at</t>
  </si>
  <si>
    <t>Mm.3785.1</t>
  </si>
  <si>
    <t>1423398_at</t>
  </si>
  <si>
    <t>Mm.5248.1</t>
  </si>
  <si>
    <t>100039215 /// 53424</t>
  </si>
  <si>
    <t>BM021706</t>
  </si>
  <si>
    <t>1423395_at</t>
  </si>
  <si>
    <t>Mm.30849.1</t>
  </si>
  <si>
    <t>BB041555</t>
  </si>
  <si>
    <t>1423394_at</t>
  </si>
  <si>
    <t>Mm.22409.1</t>
  </si>
  <si>
    <t>BB398988</t>
  </si>
  <si>
    <t>1423393_at</t>
  </si>
  <si>
    <t>1423392_at</t>
  </si>
  <si>
    <t>Mm.195632.1</t>
  </si>
  <si>
    <t>BB760902</t>
  </si>
  <si>
    <t>1423391_at</t>
  </si>
  <si>
    <t>Mm.6765.1</t>
  </si>
  <si>
    <t>AV008871</t>
  </si>
  <si>
    <t>1423390_at</t>
  </si>
  <si>
    <t>Mm.37210.1</t>
  </si>
  <si>
    <t>BG230208</t>
  </si>
  <si>
    <t>1423388_at</t>
  </si>
  <si>
    <t>Mm.30237.1</t>
  </si>
  <si>
    <t>NM_026000</t>
  </si>
  <si>
    <t>1423386_at</t>
  </si>
  <si>
    <t>Mm.7843.1</t>
  </si>
  <si>
    <t>AW554774</t>
  </si>
  <si>
    <t>1423385_at</t>
  </si>
  <si>
    <t>1423383_a_at</t>
  </si>
  <si>
    <t>1423382_a_at</t>
  </si>
  <si>
    <t>Mm.22919.1</t>
  </si>
  <si>
    <t>AK005900</t>
  </si>
  <si>
    <t>1423375_at</t>
  </si>
  <si>
    <t>Mm.27592.1</t>
  </si>
  <si>
    <t>BF224891</t>
  </si>
  <si>
    <t>1425674_a_at</t>
  </si>
  <si>
    <t>Mm.210047.2</t>
  </si>
  <si>
    <t>AF416923</t>
  </si>
  <si>
    <t>1425667_at</t>
  </si>
  <si>
    <t>Mm.12848.2</t>
  </si>
  <si>
    <t>100101806 /// 24067 /// 665155</t>
  </si>
  <si>
    <t>BC005543</t>
  </si>
  <si>
    <t>1425665_a_at</t>
  </si>
  <si>
    <t>1425659_at</t>
  </si>
  <si>
    <t>Mm.219458.2</t>
  </si>
  <si>
    <t>100044395 /// 19663</t>
  </si>
  <si>
    <t>AF148511</t>
  </si>
  <si>
    <t>1425652_s_at</t>
  </si>
  <si>
    <t>Mm.103638.1</t>
  </si>
  <si>
    <t>AF229633</t>
  </si>
  <si>
    <t>1425650_at</t>
  </si>
  <si>
    <t>Mm.173445.1</t>
  </si>
  <si>
    <t>BG069740</t>
  </si>
  <si>
    <t>Trim60: tripartite motif-containing 60</t>
  </si>
  <si>
    <t>1425648_at</t>
  </si>
  <si>
    <t>1425647_at</t>
  </si>
  <si>
    <t>Mm.6949.1</t>
  </si>
  <si>
    <t>BB586268</t>
  </si>
  <si>
    <t>1425641_at</t>
  </si>
  <si>
    <t>Mm.2137.3</t>
  </si>
  <si>
    <t>L38622</t>
  </si>
  <si>
    <t>1425630_at</t>
  </si>
  <si>
    <t>Mm.200775.1</t>
  </si>
  <si>
    <t>AF039601</t>
  </si>
  <si>
    <t>1425620_at</t>
  </si>
  <si>
    <t>Mm.1834.2</t>
  </si>
  <si>
    <t>M64608</t>
  </si>
  <si>
    <t>1425598_a_at</t>
  </si>
  <si>
    <t>Mm.28258.1</t>
  </si>
  <si>
    <t>BC012230</t>
  </si>
  <si>
    <t>1425591_a_at</t>
  </si>
  <si>
    <t>Mm.5046.2</t>
  </si>
  <si>
    <t>BI155210</t>
  </si>
  <si>
    <t>1425588_at</t>
  </si>
  <si>
    <t>1425587_a_at</t>
  </si>
  <si>
    <t>Mm.20873.1</t>
  </si>
  <si>
    <t>AF071310</t>
  </si>
  <si>
    <t>1425585_at</t>
  </si>
  <si>
    <t>Mm.153420.1</t>
  </si>
  <si>
    <t>BC024675</t>
  </si>
  <si>
    <t>Pik3c3: phosphoinositide-3-kinase, class 3</t>
  </si>
  <si>
    <t>1425580_a_at</t>
  </si>
  <si>
    <t>Mm.41886.2</t>
  </si>
  <si>
    <t>BI134771</t>
  </si>
  <si>
    <t>1425578_a_at</t>
  </si>
  <si>
    <t>Mm.220328.1</t>
  </si>
  <si>
    <t>BC018218</t>
  </si>
  <si>
    <t>1425576_at</t>
  </si>
  <si>
    <t>Mm.1977.1</t>
  </si>
  <si>
    <t>M68513</t>
  </si>
  <si>
    <t>1425575_at</t>
  </si>
  <si>
    <t>Mm.5237.1</t>
  </si>
  <si>
    <t>BE943736</t>
  </si>
  <si>
    <t>1425573_a_at</t>
  </si>
  <si>
    <t>1425572_a_at</t>
  </si>
  <si>
    <t>Mm.103648.2</t>
  </si>
  <si>
    <t>BB132695</t>
  </si>
  <si>
    <t>Mm.29112.1</t>
  </si>
  <si>
    <t>BB735151</t>
  </si>
  <si>
    <t>1423575_a_at</t>
  </si>
  <si>
    <t>Mm.86611.1</t>
  </si>
  <si>
    <t>BB206480</t>
  </si>
  <si>
    <t>1423574_s_at</t>
  </si>
  <si>
    <t>Mm.15691.1</t>
  </si>
  <si>
    <t>AW413978</t>
  </si>
  <si>
    <t>1423570_at</t>
  </si>
  <si>
    <t>Mm.21728.1</t>
  </si>
  <si>
    <t>BG297088</t>
  </si>
  <si>
    <t>1423568_at</t>
  </si>
  <si>
    <t>1423567_a_at</t>
  </si>
  <si>
    <t>Mm.34828.1</t>
  </si>
  <si>
    <t>BI499717</t>
  </si>
  <si>
    <t>1423566_a_at</t>
  </si>
  <si>
    <t>Mm.182931.1</t>
  </si>
  <si>
    <t>BM207712</t>
  </si>
  <si>
    <t>1423565_at</t>
  </si>
  <si>
    <t>1423564_a_at</t>
  </si>
  <si>
    <t>Mm.3959.1</t>
  </si>
  <si>
    <t>AI838010</t>
  </si>
  <si>
    <t>1423560_at</t>
  </si>
  <si>
    <t>13860 /// 632638</t>
  </si>
  <si>
    <t>BC016890</t>
  </si>
  <si>
    <t>1425733_a_at</t>
  </si>
  <si>
    <t>Mm.215154.1</t>
  </si>
  <si>
    <t>BC019528</t>
  </si>
  <si>
    <t>1425729_at</t>
  </si>
  <si>
    <t>Mm.54737.1</t>
  </si>
  <si>
    <t>BI737352</t>
  </si>
  <si>
    <t>1425721_at</t>
  </si>
  <si>
    <t>Mm.179252.3</t>
  </si>
  <si>
    <t>BC004092</t>
  </si>
  <si>
    <t>1425718_a_at</t>
  </si>
  <si>
    <t>Mm.28930.2</t>
  </si>
  <si>
    <t>BC019182</t>
  </si>
  <si>
    <t>Rnf146: ring finger protein 146</t>
  </si>
  <si>
    <t>1425713_a_at</t>
  </si>
  <si>
    <t>Mm.6645.2</t>
  </si>
  <si>
    <t>100047666 /// 11651</t>
  </si>
  <si>
    <t>M94335</t>
  </si>
  <si>
    <t>1425711_a_at</t>
  </si>
  <si>
    <t>Mm.82895.1</t>
  </si>
  <si>
    <t>AF285585</t>
  </si>
  <si>
    <t>1425709_at</t>
  </si>
  <si>
    <t>1425708_at</t>
  </si>
  <si>
    <t>Mm.36753.2</t>
  </si>
  <si>
    <t>AY027937</t>
  </si>
  <si>
    <t>1425706_a_at</t>
  </si>
  <si>
    <t>Mm.45324.2</t>
  </si>
  <si>
    <t>AF489856</t>
  </si>
  <si>
    <t>1425705_a_at</t>
  </si>
  <si>
    <t>Mm.1303.1</t>
  </si>
  <si>
    <t>L28116</t>
  </si>
  <si>
    <t>1425703_at</t>
  </si>
  <si>
    <t>Mm.30145.2</t>
  </si>
  <si>
    <t>BC011294</t>
  </si>
  <si>
    <t>1425702_a_at</t>
  </si>
  <si>
    <t>Mm.17554.3</t>
  </si>
  <si>
    <t>AF350047</t>
  </si>
  <si>
    <t>Rgs3: regulator of G-protein signaling 3</t>
  </si>
  <si>
    <t>1425701_a_at</t>
  </si>
  <si>
    <t>Mm.28734.2</t>
  </si>
  <si>
    <t>AF110396</t>
  </si>
  <si>
    <t>1425680_a_at</t>
  </si>
  <si>
    <t>Mm.29492.2</t>
  </si>
  <si>
    <t>BC006735</t>
  </si>
  <si>
    <t>1425676_a_at</t>
  </si>
  <si>
    <t>Mm.1985.1</t>
  </si>
  <si>
    <t>BC016544</t>
  </si>
  <si>
    <t>1420570_x_at</t>
  </si>
  <si>
    <t>1420558_at</t>
  </si>
  <si>
    <t>Mm.42123.1</t>
  </si>
  <si>
    <t>NM_023197</t>
  </si>
  <si>
    <t>2310008H09Rik: RIKEN cDNA 2310008H09 gene</t>
  </si>
  <si>
    <t>1420548_a_at</t>
  </si>
  <si>
    <t>Mm.1292.1</t>
  </si>
  <si>
    <t>NM_009377</t>
  </si>
  <si>
    <t>1420546_at</t>
  </si>
  <si>
    <t>Mm.41190.1</t>
  </si>
  <si>
    <t>NM_029716</t>
  </si>
  <si>
    <t>1420545_a_at</t>
  </si>
  <si>
    <t>Mm.4009.1</t>
  </si>
  <si>
    <t>NM_009069</t>
  </si>
  <si>
    <t>1420540_a_at</t>
  </si>
  <si>
    <t>Mm.5856.1</t>
  </si>
  <si>
    <t>NM_016736</t>
  </si>
  <si>
    <t>1420535_a_at</t>
  </si>
  <si>
    <t>Mm.24470.1</t>
  </si>
  <si>
    <t>NM_026367</t>
  </si>
  <si>
    <t>1420528_at</t>
  </si>
  <si>
    <t>1420526_at</t>
  </si>
  <si>
    <t>Mm.40961.1</t>
  </si>
  <si>
    <t>NM_026202</t>
  </si>
  <si>
    <t>1420522_at</t>
  </si>
  <si>
    <t>Mm.21096.1</t>
  </si>
  <si>
    <t>NM_022313</t>
  </si>
  <si>
    <t>1420520_x_at</t>
  </si>
  <si>
    <t>1420514_at</t>
  </si>
  <si>
    <t>Mm.100617.1</t>
  </si>
  <si>
    <t>BB041813</t>
  </si>
  <si>
    <t>1420509_at</t>
  </si>
  <si>
    <t>Mm.44878.1</t>
  </si>
  <si>
    <t>NM_026075</t>
  </si>
  <si>
    <t>1420507_a_at</t>
  </si>
  <si>
    <t>Mm.3129.1</t>
  </si>
  <si>
    <t>AF326545</t>
  </si>
  <si>
    <t>1420505_a_at</t>
  </si>
  <si>
    <t>Mm.18237.1</t>
  </si>
  <si>
    <t>NM_007869</t>
  </si>
  <si>
    <t>1420500_at</t>
  </si>
  <si>
    <t>Mm.10651.1</t>
  </si>
  <si>
    <t>NM_008102</t>
  </si>
  <si>
    <t>1420499_at</t>
  </si>
  <si>
    <t>Mm.34248.1</t>
  </si>
  <si>
    <t>NM_023118</t>
  </si>
  <si>
    <t>1420498_a_at</t>
  </si>
  <si>
    <t>Mm.24169.1</t>
  </si>
  <si>
    <t>NM_009882</t>
  </si>
  <si>
    <t>1420497_a_at</t>
  </si>
  <si>
    <t>Mm.27373.1</t>
  </si>
  <si>
    <t>NM_133672</t>
  </si>
  <si>
    <t>1420495_a_at</t>
  </si>
  <si>
    <t>Mm.331.1</t>
  </si>
  <si>
    <t>BC006680</t>
  </si>
  <si>
    <t>1420494_x_at</t>
  </si>
  <si>
    <t>Mm.29599.1</t>
  </si>
  <si>
    <t>BI246587</t>
  </si>
  <si>
    <t>1420489_at</t>
  </si>
  <si>
    <t>1420488_at</t>
  </si>
  <si>
    <t>Mm.142195.1</t>
  </si>
  <si>
    <t>AW060738</t>
  </si>
  <si>
    <t>Mm.142814.1</t>
  </si>
  <si>
    <t>BG145444</t>
  </si>
  <si>
    <t>1423589_at</t>
  </si>
  <si>
    <t>1423588_at</t>
  </si>
  <si>
    <t>Mm.28159.1</t>
  </si>
  <si>
    <t>BM219113</t>
  </si>
  <si>
    <t>1423587_a_at</t>
  </si>
  <si>
    <t>Mm.534.1</t>
  </si>
  <si>
    <t>AI481026</t>
  </si>
  <si>
    <t>1423584_at</t>
  </si>
  <si>
    <t>Mm.27723.1</t>
  </si>
  <si>
    <t>AK005041</t>
  </si>
  <si>
    <t>1423583_at</t>
  </si>
  <si>
    <t>1423579_a_at</t>
  </si>
  <si>
    <t>Mm.34198.1</t>
  </si>
  <si>
    <t>BE653749</t>
  </si>
  <si>
    <t>1423577_at</t>
  </si>
  <si>
    <t>BC004841</t>
  </si>
  <si>
    <t>1423707_at</t>
  </si>
  <si>
    <t>Mm.11311.1</t>
  </si>
  <si>
    <t>BC021429</t>
  </si>
  <si>
    <t>1423705_at</t>
  </si>
  <si>
    <t>Mm.25492.1</t>
  </si>
  <si>
    <t>BC019373</t>
  </si>
  <si>
    <t>1423704_at</t>
  </si>
  <si>
    <t>Mm.2930.1</t>
  </si>
  <si>
    <t>BC014688</t>
  </si>
  <si>
    <t>NM_016916</t>
  </si>
  <si>
    <t>1420631_a_at</t>
  </si>
  <si>
    <t>1420629_a_at</t>
  </si>
  <si>
    <t>Mm.64104.1</t>
  </si>
  <si>
    <t>BF782285</t>
  </si>
  <si>
    <t>Gtf3c6: general transcription factor IIIC, polypeptide 6, alpha</t>
  </si>
  <si>
    <t>1420626_at</t>
  </si>
  <si>
    <t>Mm.1838.1</t>
  </si>
  <si>
    <t>NM_016794</t>
  </si>
  <si>
    <t>1420624_a_at</t>
  </si>
  <si>
    <t>Mm.197551.1</t>
  </si>
  <si>
    <t>BC006722</t>
  </si>
  <si>
    <t>1420623_x_at</t>
  </si>
  <si>
    <t>1420622_a_at</t>
  </si>
  <si>
    <t>Mm.23178.1</t>
  </si>
  <si>
    <t>NM_026252</t>
  </si>
  <si>
    <t>1420618_at</t>
  </si>
  <si>
    <t>1420617_at</t>
  </si>
  <si>
    <t>Mm.27706.1</t>
  </si>
  <si>
    <t>BM207355</t>
  </si>
  <si>
    <t>1420616_at</t>
  </si>
  <si>
    <t>1420614_at</t>
  </si>
  <si>
    <t>Mm.6355.1</t>
  </si>
  <si>
    <t>BE134116</t>
  </si>
  <si>
    <t>1420613_at</t>
  </si>
  <si>
    <t>1420612_s_at</t>
  </si>
  <si>
    <t>Mm.16766.1</t>
  </si>
  <si>
    <t>AV024339</t>
  </si>
  <si>
    <t>Prkacb: protein kinase, cAMP dependent, catalytic, beta</t>
  </si>
  <si>
    <t>1420611_at</t>
  </si>
  <si>
    <t>Mm.18157.1</t>
  </si>
  <si>
    <t>NM_020575</t>
  </si>
  <si>
    <t>1420609_at</t>
  </si>
  <si>
    <t>Mm.205937.1</t>
  </si>
  <si>
    <t>AV116216</t>
  </si>
  <si>
    <t>1420608_at</t>
  </si>
  <si>
    <t>1420607_at</t>
  </si>
  <si>
    <t>Mm.196428.1</t>
  </si>
  <si>
    <t>19368 /// 19369 /// 19370 /// 379043 /// 56554</t>
  </si>
  <si>
    <t>NM_009016</t>
  </si>
  <si>
    <t>1420603_s_at</t>
  </si>
  <si>
    <t>Mm.10764.1</t>
  </si>
  <si>
    <t>NM_007525</t>
  </si>
  <si>
    <t>1420594_at</t>
  </si>
  <si>
    <t>Mm.218657.1</t>
  </si>
  <si>
    <t>NM_023210</t>
  </si>
  <si>
    <t>1420592_a_at</t>
  </si>
  <si>
    <t>Mm.56986.1</t>
  </si>
  <si>
    <t>NM_008217</t>
  </si>
  <si>
    <t>1420589_at</t>
  </si>
  <si>
    <t>Mm.15621.1</t>
  </si>
  <si>
    <t>NM_021050</t>
  </si>
  <si>
    <t>1420579_s_at</t>
  </si>
  <si>
    <t>Mm.116701.1</t>
  </si>
  <si>
    <t>NM_013772</t>
  </si>
  <si>
    <t>1426138_a_at</t>
  </si>
  <si>
    <t>Mm.20870.1</t>
  </si>
  <si>
    <t>AF051348</t>
  </si>
  <si>
    <t>1426137_at</t>
  </si>
  <si>
    <t>Mm.30851.1</t>
  </si>
  <si>
    <t>BC020137</t>
  </si>
  <si>
    <t>1426133_a_at</t>
  </si>
  <si>
    <t>Mm.1761.2</t>
  </si>
  <si>
    <t>U21209</t>
  </si>
  <si>
    <t>1426124_a_at</t>
  </si>
  <si>
    <t>Mm.13705.8</t>
  </si>
  <si>
    <t>AF273691</t>
  </si>
  <si>
    <t>1426123_a_at</t>
  </si>
  <si>
    <t>Mm.195085.1</t>
  </si>
  <si>
    <t>M30774</t>
  </si>
  <si>
    <t>1426119_at</t>
  </si>
  <si>
    <t>Mm.20843.3</t>
  </si>
  <si>
    <t>AF109918</t>
  </si>
  <si>
    <t>1426118_a_at</t>
  </si>
  <si>
    <t>MmAffx.1.19</t>
  </si>
  <si>
    <t>L36663</t>
  </si>
  <si>
    <t>1426114_at</t>
  </si>
  <si>
    <t>Mm.3960.2</t>
  </si>
  <si>
    <t>U75840</t>
  </si>
  <si>
    <t>1426111_x_at</t>
  </si>
  <si>
    <t>Mm.2561.2</t>
  </si>
  <si>
    <t>AY054413</t>
  </si>
  <si>
    <t>1426103_a_at</t>
  </si>
  <si>
    <t>Mm.29163.3</t>
  </si>
  <si>
    <t>AF190152</t>
  </si>
  <si>
    <t>1426098_a_at</t>
  </si>
  <si>
    <t>Mm.41516.1</t>
  </si>
  <si>
    <t>BC018462</t>
  </si>
  <si>
    <t>1426097_a_at</t>
  </si>
  <si>
    <t>Mm.28546.1</t>
  </si>
  <si>
    <t>BC003331</t>
  </si>
  <si>
    <t>1426089_a_at</t>
  </si>
  <si>
    <t>MmAffx.1.17</t>
  </si>
  <si>
    <t>100042862 /// 17721</t>
  </si>
  <si>
    <t>BC004015</t>
  </si>
  <si>
    <t>1426088_at</t>
  </si>
  <si>
    <t>Mm.3451.2</t>
  </si>
  <si>
    <t>AF461114</t>
  </si>
  <si>
    <t>1426086_a_at</t>
  </si>
  <si>
    <t>Mm.18714.2</t>
  </si>
  <si>
    <t>AF293883</t>
  </si>
  <si>
    <t>1426085_a_at</t>
  </si>
  <si>
    <t>Mm.220916.1</t>
  </si>
  <si>
    <t>BC010841</t>
  </si>
  <si>
    <t>1426084_a_at</t>
  </si>
  <si>
    <t>Mm.16596.2</t>
  </si>
  <si>
    <t>L16846</t>
  </si>
  <si>
    <t>1426083_a_at</t>
  </si>
  <si>
    <t>Mm.1224.2</t>
  </si>
  <si>
    <t>L03353</t>
  </si>
  <si>
    <t>1426079_at</t>
  </si>
  <si>
    <t>Mm.28468.1</t>
  </si>
  <si>
    <t>AF376726</t>
  </si>
  <si>
    <t>1426078_a_at</t>
  </si>
  <si>
    <t>Mm.131057.1</t>
  </si>
  <si>
    <t>BC023187</t>
  </si>
  <si>
    <t>1426076_at</t>
  </si>
  <si>
    <t>1426067_x_at</t>
  </si>
  <si>
    <t>Mm.100043.1</t>
  </si>
  <si>
    <t>BC012412</t>
  </si>
  <si>
    <t>1426059_at</t>
  </si>
  <si>
    <t>Mm.6354.2</t>
  </si>
  <si>
    <t>1423710_at</t>
  </si>
  <si>
    <t>Mm.28922.1</t>
  </si>
  <si>
    <t>BC016428</t>
  </si>
  <si>
    <t>1423709_s_at</t>
  </si>
  <si>
    <t>1423708_a_at</t>
  </si>
  <si>
    <t>Mm.29987.1</t>
  </si>
  <si>
    <t>1426234_s_at</t>
  </si>
  <si>
    <t>1426233_at</t>
  </si>
  <si>
    <t>Mm.28809.1</t>
  </si>
  <si>
    <t>BC024479</t>
  </si>
  <si>
    <t>1426232_at</t>
  </si>
  <si>
    <t>1426226_at</t>
  </si>
  <si>
    <t>Mm.24629.1</t>
  </si>
  <si>
    <t>BC020021</t>
  </si>
  <si>
    <t>1426223_at</t>
  </si>
  <si>
    <t>Mm.41029.1</t>
  </si>
  <si>
    <t>BC019457</t>
  </si>
  <si>
    <t>1426220_at</t>
  </si>
  <si>
    <t>Mm.1779.1</t>
  </si>
  <si>
    <t>M62361</t>
  </si>
  <si>
    <t>1426219_at</t>
  </si>
  <si>
    <t>1426218_at</t>
  </si>
  <si>
    <t>Mm.43731.1</t>
  </si>
  <si>
    <t>BC025427</t>
  </si>
  <si>
    <t>1426216_at</t>
  </si>
  <si>
    <t>Mm.36335.1</t>
  </si>
  <si>
    <t>AF334609</t>
  </si>
  <si>
    <t>1426214_at</t>
  </si>
  <si>
    <t>1426213_at</t>
  </si>
  <si>
    <t>Mm.23488.1</t>
  </si>
  <si>
    <t>BC021367</t>
  </si>
  <si>
    <t>1426212_s_at</t>
  </si>
  <si>
    <t>Mm.21612.1</t>
  </si>
  <si>
    <t>AF414080</t>
  </si>
  <si>
    <t>1426209_at</t>
  </si>
  <si>
    <t>Mm.220978.3</t>
  </si>
  <si>
    <t>AF147785</t>
  </si>
  <si>
    <t>1426208_x_at</t>
  </si>
  <si>
    <t>Mm.28269.1</t>
  </si>
  <si>
    <t>AF088910</t>
  </si>
  <si>
    <t>1426207_at</t>
  </si>
  <si>
    <t>Mm.4572.1</t>
  </si>
  <si>
    <t>M27073</t>
  </si>
  <si>
    <t>1426205_at</t>
  </si>
  <si>
    <t>Mm.4263.3</t>
  </si>
  <si>
    <t>AF483486</t>
  </si>
  <si>
    <t>1426195_a_at</t>
  </si>
  <si>
    <t>1426194_x_at</t>
  </si>
  <si>
    <t>MmAffx.1.26</t>
  </si>
  <si>
    <t>M60510</t>
  </si>
  <si>
    <t>1426192_at</t>
  </si>
  <si>
    <t>Mm.3882.5</t>
  </si>
  <si>
    <t>U10100</t>
  </si>
  <si>
    <t>1426191_a_at</t>
  </si>
  <si>
    <t>Mm.7401.2</t>
  </si>
  <si>
    <t>AF465243</t>
  </si>
  <si>
    <t>1426187_a_at</t>
  </si>
  <si>
    <t>Mm.29816.2</t>
  </si>
  <si>
    <t>AJ005074</t>
  </si>
  <si>
    <t>1426184_a_at</t>
  </si>
  <si>
    <t>MmAffx.1.23</t>
  </si>
  <si>
    <t>16016 /// 380794</t>
  </si>
  <si>
    <t>S69212</t>
  </si>
  <si>
    <t>1426174_s_at</t>
  </si>
  <si>
    <t>Mm.2951.2</t>
  </si>
  <si>
    <t>M64266</t>
  </si>
  <si>
    <t>1426167_a_at</t>
  </si>
  <si>
    <t>Mm.37835.2</t>
  </si>
  <si>
    <t>M85235</t>
  </si>
  <si>
    <t>1426163_x_at</t>
  </si>
  <si>
    <t>1426162_a_at</t>
  </si>
  <si>
    <t>Mm.179304.3</t>
  </si>
  <si>
    <t>AF296656</t>
  </si>
  <si>
    <t>1420945_at</t>
  </si>
  <si>
    <t>Mm.716.1</t>
  </si>
  <si>
    <t>BM239527</t>
  </si>
  <si>
    <t>1420937_at</t>
  </si>
  <si>
    <t>Mm.1963.1</t>
  </si>
  <si>
    <t>NM_016799</t>
  </si>
  <si>
    <t>1420935_a_at</t>
  </si>
  <si>
    <t>1420934_a_at</t>
  </si>
  <si>
    <t>Mm.1430.1</t>
  </si>
  <si>
    <t>AI746570</t>
  </si>
  <si>
    <t>1420933_a_at</t>
  </si>
  <si>
    <t>Mm.21495.1</t>
  </si>
  <si>
    <t>BM940281</t>
  </si>
  <si>
    <t>1420932_at</t>
  </si>
  <si>
    <t>1420931_at</t>
  </si>
  <si>
    <t>Mm.200955.1</t>
  </si>
  <si>
    <t>BQ031240</t>
  </si>
  <si>
    <t>1420930_s_at</t>
  </si>
  <si>
    <t>1420929_at</t>
  </si>
  <si>
    <t>Mm.149029.1</t>
  </si>
  <si>
    <t>BG075800</t>
  </si>
  <si>
    <t>1420928_at</t>
  </si>
  <si>
    <t>1420927_at</t>
  </si>
  <si>
    <t>Mm.4804.1</t>
  </si>
  <si>
    <t>NM_021885</t>
  </si>
  <si>
    <t>1420925_at</t>
  </si>
  <si>
    <t>1420923_at</t>
  </si>
  <si>
    <t>1420922_at</t>
  </si>
  <si>
    <t>Mm.6836.1</t>
  </si>
  <si>
    <t>NM_007476</t>
  </si>
  <si>
    <t>1420920_a_at</t>
  </si>
  <si>
    <t>1420917_at</t>
  </si>
  <si>
    <t>1420916_at</t>
  </si>
  <si>
    <t>Mm.218637.1</t>
  </si>
  <si>
    <t>BB398671</t>
  </si>
  <si>
    <t>1420908_at</t>
  </si>
  <si>
    <t>1420907_at</t>
  </si>
  <si>
    <t>1420906_at</t>
  </si>
  <si>
    <t>Mm.4481.1</t>
  </si>
  <si>
    <t>AK010040</t>
  </si>
  <si>
    <t>1420905_at</t>
  </si>
  <si>
    <t>1420904_at</t>
  </si>
  <si>
    <t>Mm.1563.1</t>
  </si>
  <si>
    <t>BQ176193</t>
  </si>
  <si>
    <t>1420903_at</t>
  </si>
  <si>
    <t>Mm.22660.1</t>
  </si>
  <si>
    <t>AW542340</t>
  </si>
  <si>
    <t>1420900_a_at</t>
  </si>
  <si>
    <t>1420899_at</t>
  </si>
  <si>
    <t>Mm.30197.1</t>
  </si>
  <si>
    <t>BB763153</t>
  </si>
  <si>
    <t>1420897_at</t>
  </si>
  <si>
    <t>1420896_at</t>
  </si>
  <si>
    <t>Mm.3882.1</t>
  </si>
  <si>
    <t>NM_009743</t>
  </si>
  <si>
    <t>1420888_at</t>
  </si>
  <si>
    <t>1420887_a_at</t>
  </si>
  <si>
    <t>Mm.12964.1</t>
  </si>
  <si>
    <t>18193 /// 497652</t>
  </si>
  <si>
    <t>BE996461</t>
  </si>
  <si>
    <t>1420882_a_at</t>
  </si>
  <si>
    <t>1420881_at</t>
  </si>
  <si>
    <t>Mm.34319.1</t>
  </si>
  <si>
    <t>NM_018753</t>
  </si>
  <si>
    <t>1420880_a_at</t>
  </si>
  <si>
    <t>1420879_a_at</t>
  </si>
  <si>
    <t>1420878_a_at</t>
  </si>
  <si>
    <t>Mm.38233.1</t>
  </si>
  <si>
    <t>BI662615</t>
  </si>
  <si>
    <t>12313 /// 12314 /// 12315</t>
  </si>
  <si>
    <t>BC021347</t>
  </si>
  <si>
    <t>1426236_a_at</t>
  </si>
  <si>
    <t>Mm.3584.1</t>
  </si>
  <si>
    <t>BC002199</t>
  </si>
  <si>
    <t>NM_008182</t>
  </si>
  <si>
    <t>1421041_s_at</t>
  </si>
  <si>
    <t>1421040_a_at</t>
  </si>
  <si>
    <t>Mm.2380.1</t>
  </si>
  <si>
    <t>BG070037</t>
  </si>
  <si>
    <t>1421037_at</t>
  </si>
  <si>
    <t>Mm.149760.1</t>
  </si>
  <si>
    <t>BB329638</t>
  </si>
  <si>
    <t>1421035_a_at</t>
  </si>
  <si>
    <t>1421033_a_at</t>
  </si>
  <si>
    <t>Mm.28882.1</t>
  </si>
  <si>
    <t>NM_019702</t>
  </si>
  <si>
    <t>1421029_a_at</t>
  </si>
  <si>
    <t>Mm.140610.1</t>
  </si>
  <si>
    <t>BF302166</t>
  </si>
  <si>
    <t>1421026_at</t>
  </si>
  <si>
    <t>Mm.8684.1</t>
  </si>
  <si>
    <t>BB524140</t>
  </si>
  <si>
    <t>1421025_at</t>
  </si>
  <si>
    <t>1421024_at</t>
  </si>
  <si>
    <t>Mm.3810.1</t>
  </si>
  <si>
    <t>NM_011083</t>
  </si>
  <si>
    <t>1421023_at</t>
  </si>
  <si>
    <t>1421022_x_at</t>
  </si>
  <si>
    <t>Mm.24863.1</t>
  </si>
  <si>
    <t>BC013506</t>
  </si>
  <si>
    <t>1421019_at</t>
  </si>
  <si>
    <t>Mm.196040.1</t>
  </si>
  <si>
    <t>NM_021498</t>
  </si>
  <si>
    <t>1421015_s_at</t>
  </si>
  <si>
    <t>Mm.34608.1</t>
  </si>
  <si>
    <t>BC023398</t>
  </si>
  <si>
    <t>1421014_a_at</t>
  </si>
  <si>
    <t>1421002_at</t>
  </si>
  <si>
    <t>1421000_at</t>
  </si>
  <si>
    <t>1420999_at</t>
  </si>
  <si>
    <t>1420997_a_at</t>
  </si>
  <si>
    <t>Mm.8137.1</t>
  </si>
  <si>
    <t>NM_007690</t>
  </si>
  <si>
    <t>1420990_at</t>
  </si>
  <si>
    <t>1420989_at</t>
  </si>
  <si>
    <t>Mm.27973.1</t>
  </si>
  <si>
    <t>BB448784</t>
  </si>
  <si>
    <t>1420986_s_at</t>
  </si>
  <si>
    <t>Mm.17307.1</t>
  </si>
  <si>
    <t>NM_133242</t>
  </si>
  <si>
    <t>1420982_at</t>
  </si>
  <si>
    <t>1420980_at</t>
  </si>
  <si>
    <t>1420979_at</t>
  </si>
  <si>
    <t>1420975_at</t>
  </si>
  <si>
    <t>Mm.46544.1</t>
  </si>
  <si>
    <t>100044968 /// 71371</t>
  </si>
  <si>
    <t>BB699910</t>
  </si>
  <si>
    <t>1420973_at</t>
  </si>
  <si>
    <t>1420972_at</t>
  </si>
  <si>
    <t>Mm.200907.1</t>
  </si>
  <si>
    <t>AW541300</t>
  </si>
  <si>
    <t>Slc25a15: solute carrier family 25 (mitochondrial carrier ornithine transporter), member 15</t>
  </si>
  <si>
    <t>1420967_at</t>
  </si>
  <si>
    <t>1420966_at</t>
  </si>
  <si>
    <t>1420957_at</t>
  </si>
  <si>
    <t>1420956_at</t>
  </si>
  <si>
    <t>1420954_a_at</t>
  </si>
  <si>
    <t>1420953_at</t>
  </si>
  <si>
    <t>Mm.46401.1</t>
  </si>
  <si>
    <t>BB701473</t>
  </si>
  <si>
    <t>1420952_at</t>
  </si>
  <si>
    <t>1420951_a_at</t>
  </si>
  <si>
    <t>1420948_s_at</t>
  </si>
  <si>
    <t>1420947_at</t>
  </si>
  <si>
    <t>1420946_at</t>
  </si>
  <si>
    <t>1426431_at</t>
  </si>
  <si>
    <t>1426430_at</t>
  </si>
  <si>
    <t>1426428_at</t>
  </si>
  <si>
    <t>Mm.74226.1</t>
  </si>
  <si>
    <t>BB764137</t>
  </si>
  <si>
    <t>1426427_at</t>
  </si>
  <si>
    <t>Mm.18972.1</t>
  </si>
  <si>
    <t>BE853371</t>
  </si>
  <si>
    <t>Sugt1: SGT1, suppressor of G2 allele of SKP1 (S. cerevisiae)</t>
  </si>
  <si>
    <t>1426425_at</t>
  </si>
  <si>
    <t>1426424_at</t>
  </si>
  <si>
    <t>Mm.29890.1</t>
  </si>
  <si>
    <t>BM222403</t>
  </si>
  <si>
    <t>1426423_at</t>
  </si>
  <si>
    <t>Mm.41424.1</t>
  </si>
  <si>
    <t>AW551682</t>
  </si>
  <si>
    <t>1426422_at</t>
  </si>
  <si>
    <t>Mm.218576.1</t>
  </si>
  <si>
    <t>AK005802</t>
  </si>
  <si>
    <t>1426421_s_at</t>
  </si>
  <si>
    <t>1426419_at</t>
  </si>
  <si>
    <t>Mm.41891.2</t>
  </si>
  <si>
    <t>AV216410</t>
  </si>
  <si>
    <t>1426416_a_at</t>
  </si>
  <si>
    <t>Mm.28235.1</t>
  </si>
  <si>
    <t>BF163003</t>
  </si>
  <si>
    <t>1426414_a_at</t>
  </si>
  <si>
    <t>1426411_a_at</t>
  </si>
  <si>
    <t>Mm.12775.1</t>
  </si>
  <si>
    <t>AV086243</t>
  </si>
  <si>
    <t>Pdk3: pyruvate dehydrogenase kinase, isoenzyme 3</t>
  </si>
  <si>
    <t>1426410_at</t>
  </si>
  <si>
    <t>Mm.28204.1</t>
  </si>
  <si>
    <t>100048460 /// 226154</t>
  </si>
  <si>
    <t>BG866479</t>
  </si>
  <si>
    <t>1426409_at</t>
  </si>
  <si>
    <t>Mm.29495.1</t>
  </si>
  <si>
    <t>BI412951</t>
  </si>
  <si>
    <t>1426408_at</t>
  </si>
  <si>
    <t>1426407_at</t>
  </si>
  <si>
    <t>1426406_at</t>
  </si>
  <si>
    <t>Mm.6534.2</t>
  </si>
  <si>
    <t>BI159030</t>
  </si>
  <si>
    <t>1426400_a_at</t>
  </si>
  <si>
    <t>1426398_at</t>
  </si>
  <si>
    <t>1426395_s_at</t>
  </si>
  <si>
    <t>1426394_at</t>
  </si>
  <si>
    <t>Mm.30149.2</t>
  </si>
  <si>
    <t>BM198177</t>
  </si>
  <si>
    <t>1426393_a_at</t>
  </si>
  <si>
    <t>1423910_at</t>
  </si>
  <si>
    <t>Mm.44227.1</t>
  </si>
  <si>
    <t>BC021616</t>
  </si>
  <si>
    <t>1423908_at</t>
  </si>
  <si>
    <t>1423907_a_at</t>
  </si>
  <si>
    <t>1423906_at</t>
  </si>
  <si>
    <t>Mm.22218.1</t>
  </si>
  <si>
    <t>NM_019998</t>
  </si>
  <si>
    <t>1421059_a_at</t>
  </si>
  <si>
    <t>Mm.143753.1</t>
  </si>
  <si>
    <t>50523 /// 57258</t>
  </si>
  <si>
    <t>NM_020506</t>
  </si>
  <si>
    <t>1421055_at</t>
  </si>
  <si>
    <t>Mm.18652.1</t>
  </si>
  <si>
    <t>NM_009214</t>
  </si>
  <si>
    <t>1421052_a_at</t>
  </si>
  <si>
    <t>Mm.220847.1</t>
  </si>
  <si>
    <t>NM_026776</t>
  </si>
  <si>
    <t>1421051_s_at</t>
  </si>
  <si>
    <t>Mm.12267.1</t>
  </si>
  <si>
    <t>NM_130881</t>
  </si>
  <si>
    <t>1421046_a_at</t>
  </si>
  <si>
    <t>Mm.197422.1</t>
  </si>
  <si>
    <t>100042295 /// 14857 /// 14858</t>
  </si>
  <si>
    <t>1426492_at</t>
  </si>
  <si>
    <t>Mm.20929.1</t>
  </si>
  <si>
    <t>AW701798</t>
  </si>
  <si>
    <t>1426491_at</t>
  </si>
  <si>
    <t>Mm.22397.1</t>
  </si>
  <si>
    <t>AI788596</t>
  </si>
  <si>
    <t>1426486_at</t>
  </si>
  <si>
    <t>1426485_at</t>
  </si>
  <si>
    <t>1426484_at</t>
  </si>
  <si>
    <t>Mm.4428.1</t>
  </si>
  <si>
    <t>BF457576</t>
  </si>
  <si>
    <t>1426483_at</t>
  </si>
  <si>
    <t>Mm.17310.1</t>
  </si>
  <si>
    <t>BB126112</t>
  </si>
  <si>
    <t>1426481_at</t>
  </si>
  <si>
    <t>Mm.29784.1</t>
  </si>
  <si>
    <t>BB773592</t>
  </si>
  <si>
    <t>1426480_at</t>
  </si>
  <si>
    <t>Mm.153637.1</t>
  </si>
  <si>
    <t>AA124924</t>
  </si>
  <si>
    <t>1426478_at</t>
  </si>
  <si>
    <t>1426477_at</t>
  </si>
  <si>
    <t>1426476_at</t>
  </si>
  <si>
    <t>Mm.2871.1</t>
  </si>
  <si>
    <t>BM942465</t>
  </si>
  <si>
    <t>1426473_at</t>
  </si>
  <si>
    <t>Mm.43711.3</t>
  </si>
  <si>
    <t>BG069472</t>
  </si>
  <si>
    <t>1426469_a_at</t>
  </si>
  <si>
    <t>Mm.46638.1</t>
  </si>
  <si>
    <t>AK002776</t>
  </si>
  <si>
    <t>0610037L13Rik: RIKEN cDNA 0610037L13 gene</t>
  </si>
  <si>
    <t>1426467_s_at</t>
  </si>
  <si>
    <t>Mm.22094.1</t>
  </si>
  <si>
    <t>BG066219</t>
  </si>
  <si>
    <t>1426465_at</t>
  </si>
  <si>
    <t>Mm.193097.1</t>
  </si>
  <si>
    <t>W13191</t>
  </si>
  <si>
    <t>1426464_at</t>
  </si>
  <si>
    <t>Mm.36769.2</t>
  </si>
  <si>
    <t>BB473571</t>
  </si>
  <si>
    <t>Slmap: sarcolemma associated protein</t>
  </si>
  <si>
    <t>1426458_at</t>
  </si>
  <si>
    <t>1426457_at</t>
  </si>
  <si>
    <t>Mm.6370.2</t>
  </si>
  <si>
    <t>BG065828</t>
  </si>
  <si>
    <t>1426456_a_at</t>
  </si>
  <si>
    <t>Mm.86692.1</t>
  </si>
  <si>
    <t>AK014025</t>
  </si>
  <si>
    <t>1426455_at</t>
  </si>
  <si>
    <t>Mm.41933.1</t>
  </si>
  <si>
    <t>AW763881</t>
  </si>
  <si>
    <t>1426453_at</t>
  </si>
  <si>
    <t>1426449_a_at</t>
  </si>
  <si>
    <t>1426448_at</t>
  </si>
  <si>
    <t>Mm.29200.1</t>
  </si>
  <si>
    <t>AK009187</t>
  </si>
  <si>
    <t>1426447_at</t>
  </si>
  <si>
    <t>Mm.200774.1</t>
  </si>
  <si>
    <t>BB703735</t>
  </si>
  <si>
    <t>1426445_at</t>
  </si>
  <si>
    <t>Mm.178672.1</t>
  </si>
  <si>
    <t>BF449735</t>
  </si>
  <si>
    <t>1426442_at</t>
  </si>
  <si>
    <t>Mm.20521.2</t>
  </si>
  <si>
    <t>BF146397</t>
  </si>
  <si>
    <t>Hdac3: histone deacetylase 3</t>
  </si>
  <si>
    <t>1426437_s_at</t>
  </si>
  <si>
    <t>Mm.34049.1</t>
  </si>
  <si>
    <t>AV225967</t>
  </si>
  <si>
    <t>1426435_at</t>
  </si>
  <si>
    <t>Mm.38801.1</t>
  </si>
  <si>
    <t>AI747289</t>
  </si>
  <si>
    <t>1426434_at</t>
  </si>
  <si>
    <t>Mm.102140.1</t>
  </si>
  <si>
    <t>AV264681</t>
  </si>
  <si>
    <t>1421388_at</t>
  </si>
  <si>
    <t>Mm.193392.1</t>
  </si>
  <si>
    <t>NM_032396</t>
  </si>
  <si>
    <t>1421387_at</t>
  </si>
  <si>
    <t>Mm.1423.1</t>
  </si>
  <si>
    <t>NM_010748</t>
  </si>
  <si>
    <t>1421384_at</t>
  </si>
  <si>
    <t>Mm.58179.1</t>
  </si>
  <si>
    <t>NM_025534</t>
  </si>
  <si>
    <t>1421383_at</t>
  </si>
  <si>
    <t>Mm.89956.1</t>
  </si>
  <si>
    <t>NM_008576</t>
  </si>
  <si>
    <t>1421378_s_at</t>
  </si>
  <si>
    <t>Mm.196668.1</t>
  </si>
  <si>
    <t>NM_053091</t>
  </si>
  <si>
    <t>1421373_at</t>
  </si>
  <si>
    <t>Mm.100630.1</t>
  </si>
  <si>
    <t>NM_031391</t>
  </si>
  <si>
    <t>1421357_at</t>
  </si>
  <si>
    <t>Mm.196692.1</t>
  </si>
  <si>
    <t>NM_130891</t>
  </si>
  <si>
    <t>1421350_a_at</t>
  </si>
  <si>
    <t>Mm.200518.1</t>
  </si>
  <si>
    <t>NM_009320</t>
  </si>
  <si>
    <t>1421346_a_at</t>
  </si>
  <si>
    <t>Mm.71710.1</t>
  </si>
  <si>
    <t>NM_015732</t>
  </si>
  <si>
    <t>1421341_at</t>
  </si>
  <si>
    <t>Mm.6595.1</t>
  </si>
  <si>
    <t>NM_008580</t>
  </si>
  <si>
    <t>1421340_at</t>
  </si>
  <si>
    <t>Mm.103748.1</t>
  </si>
  <si>
    <t>NM_018788</t>
  </si>
  <si>
    <t>1421339_at</t>
  </si>
  <si>
    <t>1421334_x_at</t>
  </si>
  <si>
    <t>1421333_a_at</t>
  </si>
  <si>
    <t>Mm.177194.1</t>
  </si>
  <si>
    <t>100048123 /// 11652</t>
  </si>
  <si>
    <t>NM_007434</t>
  </si>
  <si>
    <t>1421324_a_at</t>
  </si>
  <si>
    <t>Mm.2411.1</t>
  </si>
  <si>
    <t>NM_011816</t>
  </si>
  <si>
    <t>1421323_a_at</t>
  </si>
  <si>
    <t>Mm.22261.1</t>
  </si>
  <si>
    <t>NM_019671</t>
  </si>
  <si>
    <t>1426522_at</t>
  </si>
  <si>
    <t>1426521_at</t>
  </si>
  <si>
    <t>Mm.104932.1</t>
  </si>
  <si>
    <t>BM225534</t>
  </si>
  <si>
    <t>1426520_at</t>
  </si>
  <si>
    <t>Mm.30740.1</t>
  </si>
  <si>
    <t>AV333951</t>
  </si>
  <si>
    <t>1426518_at</t>
  </si>
  <si>
    <t>Mm.154994.1</t>
  </si>
  <si>
    <t>AJ298841</t>
  </si>
  <si>
    <t>1426515_a_at</t>
  </si>
  <si>
    <t>Mm.29356.1</t>
  </si>
  <si>
    <t>BF462080</t>
  </si>
  <si>
    <t>1426500_at</t>
  </si>
  <si>
    <t>Mm.33343.1</t>
  </si>
  <si>
    <t>AI481067</t>
  </si>
  <si>
    <t>1426499_at</t>
  </si>
  <si>
    <t>Mm.142655.1</t>
  </si>
  <si>
    <t>AK011577</t>
  </si>
  <si>
    <t>1426498_at</t>
  </si>
  <si>
    <t>Mm.5972.1</t>
  </si>
  <si>
    <t>AK017695</t>
  </si>
  <si>
    <t>1426496_at</t>
  </si>
  <si>
    <t>Mm.46449.1</t>
  </si>
  <si>
    <t>BQ031311</t>
  </si>
  <si>
    <t>1426495_at</t>
  </si>
  <si>
    <t>Mm.46761.1</t>
  </si>
  <si>
    <t>AV161118</t>
  </si>
  <si>
    <t>1426494_at</t>
  </si>
  <si>
    <t>Mm.196233.1</t>
  </si>
  <si>
    <t>AK014855</t>
  </si>
  <si>
    <t>1421594_a_at</t>
  </si>
  <si>
    <t>Mm.8021.1</t>
  </si>
  <si>
    <t>NM_016782</t>
  </si>
  <si>
    <t>1421580_at</t>
  </si>
  <si>
    <t>Mm.215729.1</t>
  </si>
  <si>
    <t>AF373410</t>
  </si>
  <si>
    <t>1421562_at</t>
  </si>
  <si>
    <t>Mm.3533.1</t>
  </si>
  <si>
    <t>NM_019913</t>
  </si>
  <si>
    <t>1421557_x_at</t>
  </si>
  <si>
    <t>Mm.3300.1</t>
  </si>
  <si>
    <t>NM_008533</t>
  </si>
  <si>
    <t>1421547_at</t>
  </si>
  <si>
    <t>Mm.27141.1</t>
  </si>
  <si>
    <t>NM_012025</t>
  </si>
  <si>
    <t>1421546_a_at</t>
  </si>
  <si>
    <t>Mm.19726.1</t>
  </si>
  <si>
    <t>NM_010060</t>
  </si>
  <si>
    <t>1421544_at</t>
  </si>
  <si>
    <t>Mm.5255.1</t>
  </si>
  <si>
    <t>NM_007513</t>
  </si>
  <si>
    <t>1421533_at</t>
  </si>
  <si>
    <t>Mm.44552.1</t>
  </si>
  <si>
    <t>NM_015762</t>
  </si>
  <si>
    <t>1421529_a_at</t>
  </si>
  <si>
    <t>Mm.3434.1</t>
  </si>
  <si>
    <t>NM_011513</t>
  </si>
  <si>
    <t>1421528_a_at</t>
  </si>
  <si>
    <t>Mm.24056.1</t>
  </si>
  <si>
    <t>104348 /// 66869</t>
  </si>
  <si>
    <t>NM_023266</t>
  </si>
  <si>
    <t>1421519_a_at</t>
  </si>
  <si>
    <t>Mm.4577.1</t>
  </si>
  <si>
    <t>U09563</t>
  </si>
  <si>
    <t>1421515_at</t>
  </si>
  <si>
    <t>Mm.159173.1</t>
  </si>
  <si>
    <t>NM_133194</t>
  </si>
  <si>
    <t>1421514_a_at</t>
  </si>
  <si>
    <t>Mm.109163.1</t>
  </si>
  <si>
    <t>AF285591</t>
  </si>
  <si>
    <t>1421513_at</t>
  </si>
  <si>
    <t>Mm.5129.1</t>
  </si>
  <si>
    <t>NM_009293</t>
  </si>
  <si>
    <t>1421500_at</t>
  </si>
  <si>
    <t>Mm.24584.1</t>
  </si>
  <si>
    <t>NM_029478</t>
  </si>
  <si>
    <t>1421491_a_at</t>
  </si>
  <si>
    <t>Mm.8201.1</t>
  </si>
  <si>
    <t>NM_010878</t>
  </si>
  <si>
    <t>1421487_a_at</t>
  </si>
  <si>
    <t>Mm.116965.1</t>
  </si>
  <si>
    <t>NM_021346</t>
  </si>
  <si>
    <t>1421478_a_at</t>
  </si>
  <si>
    <t>1421469_a_at</t>
  </si>
  <si>
    <t>Mm.103750.1</t>
  </si>
  <si>
    <t>NM_018791</t>
  </si>
  <si>
    <t>1421454_at</t>
  </si>
  <si>
    <t>1421450_a_at</t>
  </si>
  <si>
    <t>Mm.24839.1</t>
  </si>
  <si>
    <t>NM_022554</t>
  </si>
  <si>
    <t>1421413_a_at</t>
  </si>
  <si>
    <t>Mm.57174.1</t>
  </si>
  <si>
    <t>BC002123</t>
  </si>
  <si>
    <t>1421411_at</t>
  </si>
  <si>
    <t>1421410_a_at</t>
  </si>
  <si>
    <t>Mm.5077.1</t>
  </si>
  <si>
    <t>NM_008629</t>
  </si>
  <si>
    <t>1421409_at</t>
  </si>
  <si>
    <t>Mm.42130.1</t>
  </si>
  <si>
    <t>NM_016889</t>
  </si>
  <si>
    <t>1421399_at</t>
  </si>
  <si>
    <t>Mm.2026.1</t>
  </si>
  <si>
    <t>NM_007464</t>
  </si>
  <si>
    <t>Birc3: baculoviral IAP repeat-containing 3</t>
  </si>
  <si>
    <t>1421392_a_at</t>
  </si>
  <si>
    <t>Mm.26931.1</t>
  </si>
  <si>
    <t>NM_013719</t>
  </si>
  <si>
    <t>1421389_a_at</t>
  </si>
  <si>
    <t>Mm.169079.1</t>
  </si>
  <si>
    <t>NM_133665</t>
  </si>
  <si>
    <t>Kif18a: kinesin family member 18A</t>
  </si>
  <si>
    <t>1424107_at</t>
  </si>
  <si>
    <t>1424106_at</t>
  </si>
  <si>
    <t>Mm.6856.2</t>
  </si>
  <si>
    <t>AF069051</t>
  </si>
  <si>
    <t>1424105_a_at</t>
  </si>
  <si>
    <t>Mm.29989.1</t>
  </si>
  <si>
    <t>AY033432</t>
  </si>
  <si>
    <t>Syf2: SYF2 homolog, RNA splicing factor (S. cerevisiae)</t>
  </si>
  <si>
    <t>1424104_at</t>
  </si>
  <si>
    <t>Mm.29087.1</t>
  </si>
  <si>
    <t>AV240631</t>
  </si>
  <si>
    <t>Atg4b: autophagy-related 4B (yeast)</t>
  </si>
  <si>
    <t>1424103_at</t>
  </si>
  <si>
    <t>1424102_at</t>
  </si>
  <si>
    <t>Mm.9043.1</t>
  </si>
  <si>
    <t>BC027206</t>
  </si>
  <si>
    <t>1424101_at</t>
  </si>
  <si>
    <t>Mm.41397.1</t>
  </si>
  <si>
    <t>BC005602</t>
  </si>
  <si>
    <t>1424098_at</t>
  </si>
  <si>
    <t>1424097_at</t>
  </si>
  <si>
    <t>Mm.34038.1</t>
  </si>
  <si>
    <t>BC016519</t>
  </si>
  <si>
    <t>1424095_at</t>
  </si>
  <si>
    <t>1424093_x_at</t>
  </si>
  <si>
    <t>Mm.30038.1</t>
  </si>
  <si>
    <t>BC017137</t>
  </si>
  <si>
    <t>1421683_at</t>
  </si>
  <si>
    <t>Mm.10142.1</t>
  </si>
  <si>
    <t>NM_032002</t>
  </si>
  <si>
    <t>1421681_at</t>
  </si>
  <si>
    <t>Mm.85484.1</t>
  </si>
  <si>
    <t>NM_027790</t>
  </si>
  <si>
    <t>1421663_at</t>
  </si>
  <si>
    <t>Mm.75596.1</t>
  </si>
  <si>
    <t>NM_030254</t>
  </si>
  <si>
    <t>1421662_a_at</t>
  </si>
  <si>
    <t>Mm.3438.1</t>
  </si>
  <si>
    <t>NM_019390</t>
  </si>
  <si>
    <t>1421654_a_at</t>
  </si>
  <si>
    <t>Mm.157783.1</t>
  </si>
  <si>
    <t>111507 /// 16061 /// 238447 /// 544903</t>
  </si>
  <si>
    <t>NM_134051</t>
  </si>
  <si>
    <t>1421653_a_at</t>
  </si>
  <si>
    <t>Mm.1803.1</t>
  </si>
  <si>
    <t>NM_011529</t>
  </si>
  <si>
    <t>1421640_a_at</t>
  </si>
  <si>
    <t>Mm.5056.1</t>
  </si>
  <si>
    <t>NM_007677</t>
  </si>
  <si>
    <t>1421638_at</t>
  </si>
  <si>
    <t>Mm.4910.1</t>
  </si>
  <si>
    <t>NM_007966</t>
  </si>
  <si>
    <t>1421627_at</t>
  </si>
  <si>
    <t>Mm.87759.1</t>
  </si>
  <si>
    <t>NM_010135</t>
  </si>
  <si>
    <t>1421624_a_at</t>
  </si>
  <si>
    <t>Mm.196153.1</t>
  </si>
  <si>
    <t>NM_019688</t>
  </si>
  <si>
    <t>1421622_a_at</t>
  </si>
  <si>
    <t>Mm.22477.1</t>
  </si>
  <si>
    <t>NM_022026</t>
  </si>
  <si>
    <t>1421605_a_at</t>
  </si>
  <si>
    <t>Mm.155711.1</t>
  </si>
  <si>
    <t>NM_007543</t>
  </si>
  <si>
    <t>1421603_a_at</t>
  </si>
  <si>
    <t>Mm.34587.1</t>
  </si>
  <si>
    <t>NM_030698</t>
  </si>
  <si>
    <t>1421600_a_at</t>
  </si>
  <si>
    <t>Mm.26751.1</t>
  </si>
  <si>
    <t>NM_031394</t>
  </si>
  <si>
    <t>1424141_at</t>
  </si>
  <si>
    <t>Mm.212897.1</t>
  </si>
  <si>
    <t>BC011105</t>
  </si>
  <si>
    <t>1424139_at</t>
  </si>
  <si>
    <t>Mm.11545.1</t>
  </si>
  <si>
    <t>BC027346</t>
  </si>
  <si>
    <t>1424138_at</t>
  </si>
  <si>
    <t>Mm.196517.1</t>
  </si>
  <si>
    <t>433064 /// 66101 /// 665989</t>
  </si>
  <si>
    <t>BC016565</t>
  </si>
  <si>
    <t>1424136_a_at</t>
  </si>
  <si>
    <t>Mm.109074.1</t>
  </si>
  <si>
    <t>BG073177</t>
  </si>
  <si>
    <t>1424135_at</t>
  </si>
  <si>
    <t>1424134_at</t>
  </si>
  <si>
    <t>Mm.7562.1</t>
  </si>
  <si>
    <t>AF064749</t>
  </si>
  <si>
    <t>1424131_at</t>
  </si>
  <si>
    <t>1424129_at</t>
  </si>
  <si>
    <t>Mm.19143.1</t>
  </si>
  <si>
    <t>BC022110</t>
  </si>
  <si>
    <t>1424126_at</t>
  </si>
  <si>
    <t>Mm.72915.1</t>
  </si>
  <si>
    <t>BC023443</t>
  </si>
  <si>
    <t>1424125_at</t>
  </si>
  <si>
    <t>Mm.27132.1</t>
  </si>
  <si>
    <t>BC026425</t>
  </si>
  <si>
    <t>1424124_at</t>
  </si>
  <si>
    <t>Mm.29542.1</t>
  </si>
  <si>
    <t>AB076722</t>
  </si>
  <si>
    <t>1424122_s_at</t>
  </si>
  <si>
    <t>1424121_at</t>
  </si>
  <si>
    <t>Mm.133404.1</t>
  </si>
  <si>
    <t>100048093 /// 58230 /// 74157</t>
  </si>
  <si>
    <t>BC021778</t>
  </si>
  <si>
    <t>1424120_at</t>
  </si>
  <si>
    <t>Mm.200912.1</t>
  </si>
  <si>
    <t>BC016398</t>
  </si>
  <si>
    <t>1424119_at</t>
  </si>
  <si>
    <t>Mm.26062.1</t>
  </si>
  <si>
    <t>BC027121</t>
  </si>
  <si>
    <t>1424118_a_at</t>
  </si>
  <si>
    <t>Mm.35790.1</t>
  </si>
  <si>
    <t>BC024937</t>
  </si>
  <si>
    <t>1424117_at</t>
  </si>
  <si>
    <t>1424116_x_at</t>
  </si>
  <si>
    <t>1424115_at</t>
  </si>
  <si>
    <t>1424114_s_at</t>
  </si>
  <si>
    <t>1424113_at</t>
  </si>
  <si>
    <t>Mm.2938.1</t>
  </si>
  <si>
    <t>BG092290</t>
  </si>
  <si>
    <t>1424112_at</t>
  </si>
  <si>
    <t>1424111_at</t>
  </si>
  <si>
    <t>Mm.1260.1</t>
  </si>
  <si>
    <t>100046344 /// 18102</t>
  </si>
  <si>
    <t>BC005629</t>
  </si>
  <si>
    <t>1424110_a_at</t>
  </si>
  <si>
    <t>Mm.26441.1</t>
  </si>
  <si>
    <t>BC016095</t>
  </si>
  <si>
    <t>BQ174473</t>
  </si>
  <si>
    <t>1421940_at</t>
  </si>
  <si>
    <t>1421939_a_at</t>
  </si>
  <si>
    <t>Mm.199675.1</t>
  </si>
  <si>
    <t>AK002313</t>
  </si>
  <si>
    <t>1421938_at</t>
  </si>
  <si>
    <t>Mm.28003.1</t>
  </si>
  <si>
    <t>NM_007626</t>
  </si>
  <si>
    <t>1421934_at</t>
  </si>
  <si>
    <t>Mm.3249.1</t>
  </si>
  <si>
    <t>BB706548</t>
  </si>
  <si>
    <t>1421929_at</t>
  </si>
  <si>
    <t>1421928_at</t>
  </si>
  <si>
    <t>Mm.91969.1</t>
  </si>
  <si>
    <t>AV329330</t>
  </si>
  <si>
    <t>1424178_at</t>
  </si>
  <si>
    <t>1424177_at</t>
  </si>
  <si>
    <t>Mm.21297.1</t>
  </si>
  <si>
    <t>AF246218</t>
  </si>
  <si>
    <t>1424174_at</t>
  </si>
  <si>
    <t>1424173_at</t>
  </si>
  <si>
    <t>Mm.44240.1</t>
  </si>
  <si>
    <t>BC004749</t>
  </si>
  <si>
    <t>1424171_a_at</t>
  </si>
  <si>
    <t>Mm.29503.1</t>
  </si>
  <si>
    <t>BC025161</t>
  </si>
  <si>
    <t>1424170_at</t>
  </si>
  <si>
    <t>Mm.186.1</t>
  </si>
  <si>
    <t>100039683 /// 76281</t>
  </si>
  <si>
    <t>BC008166</t>
  </si>
  <si>
    <t>1424169_at</t>
  </si>
  <si>
    <t>Mm.2945.2</t>
  </si>
  <si>
    <t>U10406</t>
  </si>
  <si>
    <t>Capzb: capping protein (actin filament) muscle Z-line, beta</t>
  </si>
  <si>
    <t>1424168_a_at</t>
  </si>
  <si>
    <t>Mm.116254.2</t>
  </si>
  <si>
    <t>100046843 /// 17686</t>
  </si>
  <si>
    <t>M80360</t>
  </si>
  <si>
    <t>1424166_at</t>
  </si>
  <si>
    <t>Mm.41463.1</t>
  </si>
  <si>
    <t>BC016203</t>
  </si>
  <si>
    <t>1424165_a_at</t>
  </si>
  <si>
    <t>1424164_at</t>
  </si>
  <si>
    <t>Mm.200674.1</t>
  </si>
  <si>
    <t>BC011321</t>
  </si>
  <si>
    <t>1424161_at</t>
  </si>
  <si>
    <t>Mm.2994.1</t>
  </si>
  <si>
    <t>U27177</t>
  </si>
  <si>
    <t>1424156_at</t>
  </si>
  <si>
    <t>Mm.28388.1</t>
  </si>
  <si>
    <t>BG064756</t>
  </si>
  <si>
    <t>1424153_s_at</t>
  </si>
  <si>
    <t>1424152_at</t>
  </si>
  <si>
    <t>1424151_at</t>
  </si>
  <si>
    <t>Mm.27762.1</t>
  </si>
  <si>
    <t>BC009125</t>
  </si>
  <si>
    <t>1424149_at</t>
  </si>
  <si>
    <t>Mm.22626.1</t>
  </si>
  <si>
    <t>BC025552</t>
  </si>
  <si>
    <t>1424147_at</t>
  </si>
  <si>
    <t>Mm.21873.1</t>
  </si>
  <si>
    <t>AF477481</t>
  </si>
  <si>
    <t>Cdt1: chromatin licensing and DNA replication factor 1</t>
  </si>
  <si>
    <t>1424144_at</t>
  </si>
  <si>
    <t>1424143_a_at</t>
  </si>
  <si>
    <t>Mm.205737.1</t>
  </si>
  <si>
    <t>BC010205</t>
  </si>
  <si>
    <t>1422147_a_at</t>
  </si>
  <si>
    <t>1422136_at</t>
  </si>
  <si>
    <t>Mm.171291.1</t>
  </si>
  <si>
    <t>NM_133761</t>
  </si>
  <si>
    <t>1422131_at</t>
  </si>
  <si>
    <t>Mm.14114.1</t>
  </si>
  <si>
    <t>26365 /// 26367</t>
  </si>
  <si>
    <t>NM_011926</t>
  </si>
  <si>
    <t>1422123_s_at</t>
  </si>
  <si>
    <t>Mm.5243.1</t>
  </si>
  <si>
    <t>L06322</t>
  </si>
  <si>
    <t>1422121_at</t>
  </si>
  <si>
    <t>Mm.5070.1</t>
  </si>
  <si>
    <t>NM_007395</t>
  </si>
  <si>
    <t>1422098_at</t>
  </si>
  <si>
    <t>1422095_a_at</t>
  </si>
  <si>
    <t>Mm.171461.1</t>
  </si>
  <si>
    <t>NM_026046</t>
  </si>
  <si>
    <t>1422094_a_at</t>
  </si>
  <si>
    <t>Mm.190649.1</t>
  </si>
  <si>
    <t>BG069348</t>
  </si>
  <si>
    <t>1422086_at</t>
  </si>
  <si>
    <t>1422085_at</t>
  </si>
  <si>
    <t>Mm.4929.1</t>
  </si>
  <si>
    <t>NM_010913</t>
  </si>
  <si>
    <t>1422082_a_at</t>
  </si>
  <si>
    <t>Mm.3825.1</t>
  </si>
  <si>
    <t>NM_008371</t>
  </si>
  <si>
    <t>1422080_at</t>
  </si>
  <si>
    <t>1422078_at</t>
  </si>
  <si>
    <t>Mm.3908.1</t>
  </si>
  <si>
    <t>NM_007623</t>
  </si>
  <si>
    <t>1422059_at</t>
  </si>
  <si>
    <t>Mm.34441.1</t>
  </si>
  <si>
    <t>AF026565</t>
  </si>
  <si>
    <t>1422055_at</t>
  </si>
  <si>
    <t>Mm.151040.1</t>
  </si>
  <si>
    <t>NM_022887</t>
  </si>
  <si>
    <t>1422043_at</t>
  </si>
  <si>
    <t>Mm.9093.1</t>
  </si>
  <si>
    <t>NM_011500</t>
  </si>
  <si>
    <t>1422036_at</t>
  </si>
  <si>
    <t>Mm.1608.1</t>
  </si>
  <si>
    <t>NM_022985</t>
  </si>
  <si>
    <t>1422032_a_at</t>
  </si>
  <si>
    <t>1422031_a_at</t>
  </si>
  <si>
    <t>Mm.42038.1</t>
  </si>
  <si>
    <t>BG070168</t>
  </si>
  <si>
    <t>1422021_at</t>
  </si>
  <si>
    <t>1422020_at</t>
  </si>
  <si>
    <t>Mm.181792.1</t>
  </si>
  <si>
    <t>BC025084</t>
  </si>
  <si>
    <t>1422016_a_at</t>
  </si>
  <si>
    <t>Mm.22277.1</t>
  </si>
  <si>
    <t>NM_029020</t>
  </si>
  <si>
    <t>1422015_a_at</t>
  </si>
  <si>
    <t>Mm.1329.1</t>
  </si>
  <si>
    <t>L38926</t>
  </si>
  <si>
    <t>1422002_at</t>
  </si>
  <si>
    <t>Mm.27404.1</t>
  </si>
  <si>
    <t>NM_026123</t>
  </si>
  <si>
    <t>1421982_a_at</t>
  </si>
  <si>
    <t>Mm.76728.1</t>
  </si>
  <si>
    <t>AF142673</t>
  </si>
  <si>
    <t>1421967_at</t>
  </si>
  <si>
    <t>Mm.38444.1</t>
  </si>
  <si>
    <t>NM_023117</t>
  </si>
  <si>
    <t>1421963_a_at</t>
  </si>
  <si>
    <t>1421957_a_at</t>
  </si>
  <si>
    <t>Mm.16553.1</t>
  </si>
  <si>
    <t>NM_010890</t>
  </si>
  <si>
    <t>1421955_a_at</t>
  </si>
  <si>
    <t>Mm.202379.1</t>
  </si>
  <si>
    <t>BB402776</t>
  </si>
  <si>
    <t>1421954_at</t>
  </si>
  <si>
    <t>1421953_at</t>
  </si>
  <si>
    <t>Mm.10756.1</t>
  </si>
  <si>
    <t>NM_011070</t>
  </si>
  <si>
    <t>1421950_at</t>
  </si>
  <si>
    <t>Mm.133263.1</t>
  </si>
  <si>
    <t>BB042564</t>
  </si>
  <si>
    <t>1421948_a_at</t>
  </si>
  <si>
    <t>Mm.41375.1</t>
  </si>
  <si>
    <t>NM_025278</t>
  </si>
  <si>
    <t>1421947_at</t>
  </si>
  <si>
    <t>1421945_a_at</t>
  </si>
  <si>
    <t>Mm.42135.1</t>
  </si>
  <si>
    <t>1424293_s_at</t>
  </si>
  <si>
    <t>Mm.36725.1</t>
  </si>
  <si>
    <t>BC023140</t>
  </si>
  <si>
    <t>1424291_at</t>
  </si>
  <si>
    <t>Mm.29604.1</t>
  </si>
  <si>
    <t>BC017157</t>
  </si>
  <si>
    <t>1422302_s_at</t>
  </si>
  <si>
    <t>Mm.154000.1</t>
  </si>
  <si>
    <t>NM_029659</t>
  </si>
  <si>
    <t>1422299_a_at</t>
  </si>
  <si>
    <t>Mm.20917.1</t>
  </si>
  <si>
    <t>NM_021485</t>
  </si>
  <si>
    <t>1422268_a_at</t>
  </si>
  <si>
    <t>Mm.57249.1</t>
  </si>
  <si>
    <t>NM_010092</t>
  </si>
  <si>
    <t>1422254_a_at</t>
  </si>
  <si>
    <t>Mm.34869.1</t>
  </si>
  <si>
    <t>NM_019443</t>
  </si>
  <si>
    <t>1422241_a_at</t>
  </si>
  <si>
    <t>Mm.196678.1</t>
  </si>
  <si>
    <t>AF236084</t>
  </si>
  <si>
    <t>1422214_at</t>
  </si>
  <si>
    <t>Mm.4835.1</t>
  </si>
  <si>
    <t>NM_008314</t>
  </si>
  <si>
    <t>1422207_at</t>
  </si>
  <si>
    <t>Mm.22560.1</t>
  </si>
  <si>
    <t>NM_029787</t>
  </si>
  <si>
    <t>1422186_s_at</t>
  </si>
  <si>
    <t>1422185_a_at</t>
  </si>
  <si>
    <t>Mm.4949.1</t>
  </si>
  <si>
    <t>AK020261</t>
  </si>
  <si>
    <t>1422174_at</t>
  </si>
  <si>
    <t>1422173_at</t>
  </si>
  <si>
    <t>Mm.24733.1</t>
  </si>
  <si>
    <t>NM_009154</t>
  </si>
  <si>
    <t>1422167_at</t>
  </si>
  <si>
    <t>Mm.6818.1</t>
  </si>
  <si>
    <t>NM_008403</t>
  </si>
  <si>
    <t>1422157_a_at</t>
  </si>
  <si>
    <t>Mm.1129.1</t>
  </si>
  <si>
    <t>100043752 /// 16898 /// 546164 /// 546298 /// 620248 /// 620559 /// 667279 /// 667592 /// 667846</t>
  </si>
  <si>
    <t>NM_008503</t>
  </si>
  <si>
    <t>1422156_a_at</t>
  </si>
  <si>
    <t>Mm.155620.1</t>
  </si>
  <si>
    <t>BC003487</t>
  </si>
  <si>
    <t>1424346_at</t>
  </si>
  <si>
    <t>Mm.196580.1</t>
  </si>
  <si>
    <t>BC021792</t>
  </si>
  <si>
    <t>Ube2m: ubiquitin-conjugating enzyme E2M (UBC12 homolog, yeast)</t>
  </si>
  <si>
    <t>1424345_s_at</t>
  </si>
  <si>
    <t>Mm.87413.1</t>
  </si>
  <si>
    <t>BC018412</t>
  </si>
  <si>
    <t>1424340_at</t>
  </si>
  <si>
    <t>Mm.181464.1</t>
  </si>
  <si>
    <t>BC016091</t>
  </si>
  <si>
    <t>1424337_at</t>
  </si>
  <si>
    <t>1424330_at</t>
  </si>
  <si>
    <t>Mm.182195.1</t>
  </si>
  <si>
    <t>BC006736</t>
  </si>
  <si>
    <t>1424328_s_at</t>
  </si>
  <si>
    <t>1424327_at</t>
  </si>
  <si>
    <t>Mm.21177.1</t>
  </si>
  <si>
    <t>BB308198</t>
  </si>
  <si>
    <t>1424325_at</t>
  </si>
  <si>
    <t>1424324_at</t>
  </si>
  <si>
    <t>Mm.69049.1</t>
  </si>
  <si>
    <t>BC020013</t>
  </si>
  <si>
    <t>1424323_at</t>
  </si>
  <si>
    <t>Mm.2446.2</t>
  </si>
  <si>
    <t>BC008598</t>
  </si>
  <si>
    <t>1424320_a_at</t>
  </si>
  <si>
    <t>Mm.24594.1</t>
  </si>
  <si>
    <t>BC018167</t>
  </si>
  <si>
    <t>1424317_at</t>
  </si>
  <si>
    <t>1424316_at</t>
  </si>
  <si>
    <t>Mm.182022.1</t>
  </si>
  <si>
    <t>BC019533</t>
  </si>
  <si>
    <t>1424315_at</t>
  </si>
  <si>
    <t>Mm.8581.1</t>
  </si>
  <si>
    <t>BC006782</t>
  </si>
  <si>
    <t>1424314_at</t>
  </si>
  <si>
    <t>1424313_a_at</t>
  </si>
  <si>
    <t>Mm.64911.1</t>
  </si>
  <si>
    <t>BC019538</t>
  </si>
  <si>
    <t>1424311_at</t>
  </si>
  <si>
    <t>Mm.19027.2</t>
  </si>
  <si>
    <t>AI447812</t>
  </si>
  <si>
    <t>1424310_at</t>
  </si>
  <si>
    <t>1424309_a_at</t>
  </si>
  <si>
    <t>Mm.86818.1</t>
  </si>
  <si>
    <t>BC017615</t>
  </si>
  <si>
    <t>1424308_at</t>
  </si>
  <si>
    <t>1424307_at</t>
  </si>
  <si>
    <t>Mm.182419.1</t>
  </si>
  <si>
    <t>BC013499</t>
  </si>
  <si>
    <t>Depdc7: DEP domain containing 7</t>
  </si>
  <si>
    <t>1424303_at</t>
  </si>
  <si>
    <t>Mm.30021.1</t>
  </si>
  <si>
    <t>BC016238</t>
  </si>
  <si>
    <t>1424299_at</t>
  </si>
  <si>
    <t>Mm.4368.1</t>
  </si>
  <si>
    <t>BC019374</t>
  </si>
  <si>
    <t>1424296_at</t>
  </si>
  <si>
    <t>Mm.27982.1</t>
  </si>
  <si>
    <t>AY082485</t>
  </si>
  <si>
    <t>1424295_at</t>
  </si>
  <si>
    <t>Mm.89696.1</t>
  </si>
  <si>
    <t>BC026489</t>
  </si>
  <si>
    <t>1424294_at</t>
  </si>
  <si>
    <t>Mm.200479.1</t>
  </si>
  <si>
    <t>BC021435</t>
  </si>
  <si>
    <t>1424405_at</t>
  </si>
  <si>
    <t>Mm.38143.1</t>
  </si>
  <si>
    <t>BC004797</t>
  </si>
  <si>
    <t>1424404_at</t>
  </si>
  <si>
    <t>Mm.34158.1</t>
  </si>
  <si>
    <t>C76277</t>
  </si>
  <si>
    <t>1424398_at</t>
  </si>
  <si>
    <t>1424397_at</t>
  </si>
  <si>
    <t>Mm.20246.1</t>
  </si>
  <si>
    <t>AU040643</t>
  </si>
  <si>
    <t>1424395_at</t>
  </si>
  <si>
    <t>Mm.220969.1</t>
  </si>
  <si>
    <t>BC026832</t>
  </si>
  <si>
    <t>Nrd1: nardilysin, N-arginine dibasic convertase, NRD convertase 1</t>
  </si>
  <si>
    <t>1424391_at</t>
  </si>
  <si>
    <t>Mm.18583.1</t>
  </si>
  <si>
    <t>BC026743</t>
  </si>
  <si>
    <t>1424390_at</t>
  </si>
  <si>
    <t>1424389_at</t>
  </si>
  <si>
    <t>Mm.123240.1</t>
  </si>
  <si>
    <t>BC024910</t>
  </si>
  <si>
    <t>1424388_at</t>
  </si>
  <si>
    <t>Mm.24827.1</t>
  </si>
  <si>
    <t>BC020184</t>
  </si>
  <si>
    <t>1424386_at</t>
  </si>
  <si>
    <t>Mm.220906.1</t>
  </si>
  <si>
    <t>BC016616</t>
  </si>
  <si>
    <t>1424385_at</t>
  </si>
  <si>
    <t>Mm.17665.1</t>
  </si>
  <si>
    <t>BC027188</t>
  </si>
  <si>
    <t>1424381_at</t>
  </si>
  <si>
    <t>Mm.27486.1</t>
  </si>
  <si>
    <t>BC021467</t>
  </si>
  <si>
    <t>1424378_at</t>
  </si>
  <si>
    <t>Mm.12193.1</t>
  </si>
  <si>
    <t>225215 /// 623867</t>
  </si>
  <si>
    <t>BC003885</t>
  </si>
  <si>
    <t>1424377_at</t>
  </si>
  <si>
    <t>Mm.36511.1</t>
  </si>
  <si>
    <t>AF279255</t>
  </si>
  <si>
    <t>1424372_at</t>
  </si>
  <si>
    <t>1424371_at</t>
  </si>
  <si>
    <t>1424370_s_at</t>
  </si>
  <si>
    <t>1424369_at</t>
  </si>
  <si>
    <t>Mm.182053.2</t>
  </si>
  <si>
    <t>BC026847</t>
  </si>
  <si>
    <t>1424368_s_at</t>
  </si>
  <si>
    <t>Mm.228.1</t>
  </si>
  <si>
    <t>AB017136</t>
  </si>
  <si>
    <t>1424367_a_at</t>
  </si>
  <si>
    <t>Mm.24219.1</t>
  </si>
  <si>
    <t>BC002135</t>
  </si>
  <si>
    <t>1424365_at</t>
  </si>
  <si>
    <t>Mm.22138.1</t>
  </si>
  <si>
    <t>BC024518</t>
  </si>
  <si>
    <t>1424364_a_at</t>
  </si>
  <si>
    <t>Mm.23551.1</t>
  </si>
  <si>
    <t>BC016265</t>
  </si>
  <si>
    <t>1424358_at</t>
  </si>
  <si>
    <t>Mm.2137.1</t>
  </si>
  <si>
    <t>AF038848</t>
  </si>
  <si>
    <t>1424355_a_at</t>
  </si>
  <si>
    <t>Mm.180895.1</t>
  </si>
  <si>
    <t>BC004681</t>
  </si>
  <si>
    <t>1424353_at</t>
  </si>
  <si>
    <t>Mm.205957.1</t>
  </si>
  <si>
    <t>BE987427</t>
  </si>
  <si>
    <t>1424350_s_at</t>
  </si>
  <si>
    <t>1424349_a_at</t>
  </si>
  <si>
    <t>Mm.27067.1</t>
  </si>
  <si>
    <t>BC025641</t>
  </si>
  <si>
    <t>1424348_at</t>
  </si>
  <si>
    <t>Mm.25345.1</t>
  </si>
  <si>
    <t>BG065679</t>
  </si>
  <si>
    <t>NM_011087</t>
  </si>
  <si>
    <t>1418809_at</t>
  </si>
  <si>
    <t>Mm.213114.1</t>
  </si>
  <si>
    <t>NM_133906</t>
  </si>
  <si>
    <t>1418801_at</t>
  </si>
  <si>
    <t>Mm.3054.1</t>
  </si>
  <si>
    <t>AV320631</t>
  </si>
  <si>
    <t>1418793_at</t>
  </si>
  <si>
    <t>Mm.14313.1</t>
  </si>
  <si>
    <t>NM_013690</t>
  </si>
  <si>
    <t>1418788_at</t>
  </si>
  <si>
    <t>Mm.30045.1</t>
  </si>
  <si>
    <t>NM_010776</t>
  </si>
  <si>
    <t>1418787_at</t>
  </si>
  <si>
    <t>Mm.86823.1</t>
  </si>
  <si>
    <t>100044159 /// 66176</t>
  </si>
  <si>
    <t>NM_025400</t>
  </si>
  <si>
    <t>1418781_at</t>
  </si>
  <si>
    <t>Mm.17991.1</t>
  </si>
  <si>
    <t>NM_018887</t>
  </si>
  <si>
    <t>1418780_at</t>
  </si>
  <si>
    <t>Mm.142263.1</t>
  </si>
  <si>
    <t>BC004060</t>
  </si>
  <si>
    <t>1418779_at</t>
  </si>
  <si>
    <t>Mm.31056.1</t>
  </si>
  <si>
    <t>NM_025779</t>
  </si>
  <si>
    <t>1418778_at</t>
  </si>
  <si>
    <t>Mm.14926.1</t>
  </si>
  <si>
    <t>U03434</t>
  </si>
  <si>
    <t>1418774_a_at</t>
  </si>
  <si>
    <t>Mm.201409.1</t>
  </si>
  <si>
    <t>NM_134063</t>
  </si>
  <si>
    <t>BC016423: cDNA sequence BC016423</t>
  </si>
  <si>
    <t>1422518_at</t>
  </si>
  <si>
    <t>Mm.27635.1</t>
  </si>
  <si>
    <t>NM_023162</t>
  </si>
  <si>
    <t>1422517_a_at</t>
  </si>
  <si>
    <t>Mm.41785.1</t>
  </si>
  <si>
    <t>NM_021438</t>
  </si>
  <si>
    <t>Fibp: fibroblast growth factor (acidic) intracellular binding protein</t>
  </si>
  <si>
    <t>1422516_a_at</t>
  </si>
  <si>
    <t>Mm.4008.1</t>
  </si>
  <si>
    <t>NM_007634</t>
  </si>
  <si>
    <t>1422513_at</t>
  </si>
  <si>
    <t>Mm.144028.1</t>
  </si>
  <si>
    <t>NM_024187</t>
  </si>
  <si>
    <t>1422509_at</t>
  </si>
  <si>
    <t>1422508_at</t>
  </si>
  <si>
    <t>Mm.6095.1</t>
  </si>
  <si>
    <t>NM_007793</t>
  </si>
  <si>
    <t>1422506_a_at</t>
  </si>
  <si>
    <t>Mm.9248.1</t>
  </si>
  <si>
    <t>AF126717</t>
  </si>
  <si>
    <t>1422503_s_at</t>
  </si>
  <si>
    <t>1422502_at</t>
  </si>
  <si>
    <t>Mm.196043.1</t>
  </si>
  <si>
    <t>NM_029573</t>
  </si>
  <si>
    <t>1422501_s_at</t>
  </si>
  <si>
    <t>Mm.182607.1</t>
  </si>
  <si>
    <t>AV114522</t>
  </si>
  <si>
    <t>1424410_at</t>
  </si>
  <si>
    <t>Mm.27990.1</t>
  </si>
  <si>
    <t>BC027307</t>
  </si>
  <si>
    <t>1424406_at</t>
  </si>
  <si>
    <t>Mm.25656.1</t>
  </si>
  <si>
    <t>BC002277</t>
  </si>
  <si>
    <t>NM_054095</t>
  </si>
  <si>
    <t>1418881_at</t>
  </si>
  <si>
    <t>1418879_at</t>
  </si>
  <si>
    <t>Mm.2261.1</t>
  </si>
  <si>
    <t>NM_008951</t>
  </si>
  <si>
    <t>1418874_a_at</t>
  </si>
  <si>
    <t>Mm.6404.1</t>
  </si>
  <si>
    <t>NM_011075</t>
  </si>
  <si>
    <t>1418872_at</t>
  </si>
  <si>
    <t>Mm.1428.1</t>
  </si>
  <si>
    <t>NM_008092</t>
  </si>
  <si>
    <t>1418863_at</t>
  </si>
  <si>
    <t>Mm.38342.1</t>
  </si>
  <si>
    <t>NM_024208</t>
  </si>
  <si>
    <t>1418862_at</t>
  </si>
  <si>
    <t>Mm.34428.1</t>
  </si>
  <si>
    <t>NM_021501</t>
  </si>
  <si>
    <t>1418861_at</t>
  </si>
  <si>
    <t>Mm.38363.1</t>
  </si>
  <si>
    <t>NM_133231</t>
  </si>
  <si>
    <t>1418859_at</t>
  </si>
  <si>
    <t>Mm.6536.1</t>
  </si>
  <si>
    <t>NM_016925</t>
  </si>
  <si>
    <t>Fanca: Fanconi anemia, complementation group A</t>
  </si>
  <si>
    <t>1418856_a_at</t>
  </si>
  <si>
    <t>Mm.20828.1</t>
  </si>
  <si>
    <t>NM_007935</t>
  </si>
  <si>
    <t>1418850_at</t>
  </si>
  <si>
    <t>Mm.3506.1</t>
  </si>
  <si>
    <t>NM_009705</t>
  </si>
  <si>
    <t>1418847_at</t>
  </si>
  <si>
    <t>Mm.2786.1</t>
  </si>
  <si>
    <t>NM_008934</t>
  </si>
  <si>
    <t>1418845_at</t>
  </si>
  <si>
    <t>Mm.38473.1</t>
  </si>
  <si>
    <t>NM_133981</t>
  </si>
  <si>
    <t>1418844_at</t>
  </si>
  <si>
    <t>Mm.27801.1</t>
  </si>
  <si>
    <t>NM_011774</t>
  </si>
  <si>
    <t>1418843_at</t>
  </si>
  <si>
    <t>Mm.4414.1</t>
  </si>
  <si>
    <t>NM_007661</t>
  </si>
  <si>
    <t>1418841_s_at</t>
  </si>
  <si>
    <t>Mm.1605.1</t>
  </si>
  <si>
    <t>NM_011050</t>
  </si>
  <si>
    <t>1418840_at</t>
  </si>
  <si>
    <t>Mm.41417.1</t>
  </si>
  <si>
    <t>NM_133248</t>
  </si>
  <si>
    <t>1418839_at</t>
  </si>
  <si>
    <t>Mm.46744.1</t>
  </si>
  <si>
    <t>NM_133724</t>
  </si>
  <si>
    <t>1418834_at</t>
  </si>
  <si>
    <t>Mm.86387.1</t>
  </si>
  <si>
    <t>BF320755</t>
  </si>
  <si>
    <t>1418828_at</t>
  </si>
  <si>
    <t>Mm.196526.1</t>
  </si>
  <si>
    <t>BI248938</t>
  </si>
  <si>
    <t>1418824_at</t>
  </si>
  <si>
    <t>1418823_at</t>
  </si>
  <si>
    <t>1418822_a_at</t>
  </si>
  <si>
    <t>Mm.28502.1</t>
  </si>
  <si>
    <t>BC025078</t>
  </si>
  <si>
    <t>1418820_s_at</t>
  </si>
  <si>
    <t>Mm.175302.1</t>
  </si>
  <si>
    <t>NM_026011</t>
  </si>
  <si>
    <t>1418819_at</t>
  </si>
  <si>
    <t>Mm.73777.1</t>
  </si>
  <si>
    <t>BG073376</t>
  </si>
  <si>
    <t>1418816_at</t>
  </si>
  <si>
    <t>Mm.27886.1</t>
  </si>
  <si>
    <t>NM_025551</t>
  </si>
  <si>
    <t>1418814_s_at</t>
  </si>
  <si>
    <t>Mm.193462.1</t>
  </si>
  <si>
    <t>1424586_at</t>
  </si>
  <si>
    <t>Mm.32840.1</t>
  </si>
  <si>
    <t>BC019145</t>
  </si>
  <si>
    <t>1424582_at</t>
  </si>
  <si>
    <t>Mm.190758.1</t>
  </si>
  <si>
    <t>AW822833</t>
  </si>
  <si>
    <t>1424580_at</t>
  </si>
  <si>
    <t>Mm.33761.1</t>
  </si>
  <si>
    <t>BC018501</t>
  </si>
  <si>
    <t>1424578_at</t>
  </si>
  <si>
    <t>Mm.196749.1</t>
  </si>
  <si>
    <t>BC008103</t>
  </si>
  <si>
    <t>1424577_at</t>
  </si>
  <si>
    <t>Mm.41779.1</t>
  </si>
  <si>
    <t>BC009150</t>
  </si>
  <si>
    <t>1424575_at</t>
  </si>
  <si>
    <t>Mm.117055.1</t>
  </si>
  <si>
    <t>100046567 /// 73130</t>
  </si>
  <si>
    <t>BC020076</t>
  </si>
  <si>
    <t>1424574_at</t>
  </si>
  <si>
    <t>Mm.202725.1</t>
  </si>
  <si>
    <t>BF023426</t>
  </si>
  <si>
    <t>1424570_at</t>
  </si>
  <si>
    <t>1424569_at</t>
  </si>
  <si>
    <t>1424564_at</t>
  </si>
  <si>
    <t>Mm.16228.1</t>
  </si>
  <si>
    <t>BC026925</t>
  </si>
  <si>
    <t>1424562_a_at</t>
  </si>
  <si>
    <t>Mm.2534.1</t>
  </si>
  <si>
    <t>U87814</t>
  </si>
  <si>
    <t>1424560_at</t>
  </si>
  <si>
    <t>Mm.32675.1</t>
  </si>
  <si>
    <t>BC021895</t>
  </si>
  <si>
    <t>1424559_at</t>
  </si>
  <si>
    <t>Mm.52356.1</t>
  </si>
  <si>
    <t>BC024496</t>
  </si>
  <si>
    <t>1424557_at</t>
  </si>
  <si>
    <t>Mm.33650.1</t>
  </si>
  <si>
    <t>BC006727</t>
  </si>
  <si>
    <t>Pycr1: pyrroline-5-carboxylate reductase 1</t>
  </si>
  <si>
    <t>1424556_at</t>
  </si>
  <si>
    <t>Mm.10736.1</t>
  </si>
  <si>
    <t>BC006737</t>
  </si>
  <si>
    <t>1424552_at</t>
  </si>
  <si>
    <t>Mm.94055.1</t>
  </si>
  <si>
    <t>BC017606</t>
  </si>
  <si>
    <t>1424547_at</t>
  </si>
  <si>
    <t>Mm.22746.1</t>
  </si>
  <si>
    <t>BC011320</t>
  </si>
  <si>
    <t>1424541_at</t>
  </si>
  <si>
    <t>Mm.3979.1</t>
  </si>
  <si>
    <t>BI650739</t>
  </si>
  <si>
    <t>1424538_at</t>
  </si>
  <si>
    <t>Mm.43230.1</t>
  </si>
  <si>
    <t>AB067531</t>
  </si>
  <si>
    <t>NM_013759</t>
  </si>
  <si>
    <t>1418888_a_at</t>
  </si>
  <si>
    <t>Mm.29590.1</t>
  </si>
  <si>
    <t>NM_130884</t>
  </si>
  <si>
    <t>1418886_s_at</t>
  </si>
  <si>
    <t>Mm.2642.1</t>
  </si>
  <si>
    <t>NM_008774</t>
  </si>
  <si>
    <t>1418883_a_at</t>
  </si>
  <si>
    <t>Mm.11741.1</t>
  </si>
  <si>
    <t>NM_011860</t>
  </si>
  <si>
    <t>Nlrp5: NLR family, pyrin domain containing 5</t>
  </si>
  <si>
    <t>1418882_at</t>
  </si>
  <si>
    <t>Mm.129002.1</t>
  </si>
  <si>
    <t>100039204 /// 100039345 /// 100040790 /// 100041175 /// 100041416 /// 100042151 /// 100042787 /// 100043211 /// 100043258 /// 100043316 /// 434166 /// 66912 /// 671950</t>
  </si>
  <si>
    <t>100039204 /// 100039345 /// 100040790 /// 100041175 /// 100041416 /// 100042151 /// 100042787 /// 100043211 /// 100043258 /// 100043316 /// 434166 /// Bzw2 /// OTTMUSG00000017752: predicted gene, 100039204 /// predicted gene, 100039345 /// predicted gene, 100040790 /// predicted gene, 100041175 /// predicted gene, 100041416 /// predicted gene, 100042151 /// predicted gene, 100042787 /// predicted gene, 100043211 /// predicted gene, 100043258 /// predicted gene, 100043316 /// predicted gene, 434166 /// basic leucine zipper and W2 domains 2 /// predicted gene, OTTMUSG00000017752</t>
  </si>
  <si>
    <t>1424608_a_at</t>
  </si>
  <si>
    <t>100039204 /// 100040620 /// 100040790 /// 100041416 /// 100042151 /// 100043211 /// 100043316 /// 100047648 /// 671950 /// 80744</t>
  </si>
  <si>
    <t>1424607_a_at</t>
  </si>
  <si>
    <t>Mm.21421.1</t>
  </si>
  <si>
    <t>BC026981</t>
  </si>
  <si>
    <t>1424604_s_at</t>
  </si>
  <si>
    <t>1424603_at</t>
  </si>
  <si>
    <t>Mm.37531.1</t>
  </si>
  <si>
    <t>BC025538</t>
  </si>
  <si>
    <t>1424602_s_at</t>
  </si>
  <si>
    <t>1424601_at</t>
  </si>
  <si>
    <t>Mm.157743.1</t>
  </si>
  <si>
    <t>BC021452</t>
  </si>
  <si>
    <t>1424598_at</t>
  </si>
  <si>
    <t>Mm.39990.1</t>
  </si>
  <si>
    <t>W34605</t>
  </si>
  <si>
    <t>1424597_at</t>
  </si>
  <si>
    <t>1424593_at</t>
  </si>
  <si>
    <t>Mm.4614.1</t>
  </si>
  <si>
    <t>BC002300</t>
  </si>
  <si>
    <t>1424590_at</t>
  </si>
  <si>
    <t>Mm.58104.1</t>
  </si>
  <si>
    <t>BC016603</t>
  </si>
  <si>
    <t>1424589_s_at</t>
  </si>
  <si>
    <t>Mm.26319.1</t>
  </si>
  <si>
    <t>AF424697</t>
  </si>
  <si>
    <t>1419169_at</t>
  </si>
  <si>
    <t>1419168_at</t>
  </si>
  <si>
    <t>1419163_s_at</t>
  </si>
  <si>
    <t>1419162_s_at</t>
  </si>
  <si>
    <t>Mm.9392.1</t>
  </si>
  <si>
    <t>D78270</t>
  </si>
  <si>
    <t>1419159_at</t>
  </si>
  <si>
    <t>Mm.103777.1</t>
  </si>
  <si>
    <t>NM_021375</t>
  </si>
  <si>
    <t>1419134_at</t>
  </si>
  <si>
    <t>Mm.361.1</t>
  </si>
  <si>
    <t>NM_011206</t>
  </si>
  <si>
    <t>1419125_at</t>
  </si>
  <si>
    <t>Mm.45221.1</t>
  </si>
  <si>
    <t>NM_023503</t>
  </si>
  <si>
    <t>1419111_at</t>
  </si>
  <si>
    <t>1419110_at</t>
  </si>
  <si>
    <t>Mm.100064.1</t>
  </si>
  <si>
    <t>BI134110</t>
  </si>
  <si>
    <t>1419108_at</t>
  </si>
  <si>
    <t>1419107_at</t>
  </si>
  <si>
    <t>1419106_at</t>
  </si>
  <si>
    <t>Mm.181473.1</t>
  </si>
  <si>
    <t>NM_025341</t>
  </si>
  <si>
    <t>Abhd6: abhydrolase domain containing 6</t>
  </si>
  <si>
    <t>1419103_a_at</t>
  </si>
  <si>
    <t>1419102_at</t>
  </si>
  <si>
    <t>1419101_at</t>
  </si>
  <si>
    <t>1419099_x_at</t>
  </si>
  <si>
    <t>1419098_at</t>
  </si>
  <si>
    <t>1419097_a_at</t>
  </si>
  <si>
    <t>1419092_a_at</t>
  </si>
  <si>
    <t>Mm.584.1</t>
  </si>
  <si>
    <t>NM_007585</t>
  </si>
  <si>
    <t>1419091_a_at</t>
  </si>
  <si>
    <t>1419087_s_at</t>
  </si>
  <si>
    <t>Mm.6426.1</t>
  </si>
  <si>
    <t>NM_011613</t>
  </si>
  <si>
    <t>1419083_at</t>
  </si>
  <si>
    <t>Mm.111702.1</t>
  </si>
  <si>
    <t>NM_025770</t>
  </si>
  <si>
    <t>1419081_at</t>
  </si>
  <si>
    <t>Mm.4569.1</t>
  </si>
  <si>
    <t>NM_008697</t>
  </si>
  <si>
    <t>1419078_at</t>
  </si>
  <si>
    <t>NM_008679</t>
  </si>
  <si>
    <t>1422737_at</t>
  </si>
  <si>
    <t>Mm.148781.1</t>
  </si>
  <si>
    <t>NM_019930</t>
  </si>
  <si>
    <t>1422736_at</t>
  </si>
  <si>
    <t>1422732_at</t>
  </si>
  <si>
    <t>Mm.10987.1</t>
  </si>
  <si>
    <t>AK004806</t>
  </si>
  <si>
    <t>1424609_a_at</t>
  </si>
  <si>
    <t>1419254_at</t>
  </si>
  <si>
    <t>1419253_at</t>
  </si>
  <si>
    <t>Mm.22627.1</t>
  </si>
  <si>
    <t>BG067649</t>
  </si>
  <si>
    <t>1419252_at</t>
  </si>
  <si>
    <t>1419251_at</t>
  </si>
  <si>
    <t>Mm.28262.1</t>
  </si>
  <si>
    <t>AF215668</t>
  </si>
  <si>
    <t>1419248_at</t>
  </si>
  <si>
    <t>1419247_at</t>
  </si>
  <si>
    <t>Mm.58771.1</t>
  </si>
  <si>
    <t>AV339290</t>
  </si>
  <si>
    <t>1419246_s_at</t>
  </si>
  <si>
    <t>1419244_a_at</t>
  </si>
  <si>
    <t>1419243_at</t>
  </si>
  <si>
    <t>Mm.35300.1</t>
  </si>
  <si>
    <t>NM_009646</t>
  </si>
  <si>
    <t>1419241_a_at</t>
  </si>
  <si>
    <t>Mm.103080.1</t>
  </si>
  <si>
    <t>NM_031386</t>
  </si>
  <si>
    <t>1419240_at</t>
  </si>
  <si>
    <t>Mm.214703.1</t>
  </si>
  <si>
    <t>BG070273</t>
  </si>
  <si>
    <t>1419235_s_at</t>
  </si>
  <si>
    <t>Mm.4201.1</t>
  </si>
  <si>
    <t>NM_010661</t>
  </si>
  <si>
    <t>1419231_s_at</t>
  </si>
  <si>
    <t>1419230_at</t>
  </si>
  <si>
    <t>Mm.2556.1</t>
  </si>
  <si>
    <t>NM_009734</t>
  </si>
  <si>
    <t>1419216_at</t>
  </si>
  <si>
    <t>Mm.29271.1</t>
  </si>
  <si>
    <t>NM_019750</t>
  </si>
  <si>
    <t>1419213_at</t>
  </si>
  <si>
    <t>Mm.17819.1</t>
  </si>
  <si>
    <t>NM_015790</t>
  </si>
  <si>
    <t>1419212_at</t>
  </si>
  <si>
    <t>Mm.193087.1</t>
  </si>
  <si>
    <t>NM_138757</t>
  </si>
  <si>
    <t>1419211_s_at</t>
  </si>
  <si>
    <t>Mm.99953.1</t>
  </si>
  <si>
    <t>AI428839</t>
  </si>
  <si>
    <t>1419198_at</t>
  </si>
  <si>
    <t>Mm.12954.1</t>
  </si>
  <si>
    <t>BC019386</t>
  </si>
  <si>
    <t>1419190_at</t>
  </si>
  <si>
    <t>1419189_at</t>
  </si>
  <si>
    <t>Mm.34213.1</t>
  </si>
  <si>
    <t>AF245479</t>
  </si>
  <si>
    <t>1419185_a_at</t>
  </si>
  <si>
    <t>Mm.204920.1</t>
  </si>
  <si>
    <t>NM_133905</t>
  </si>
  <si>
    <t>1419183_at</t>
  </si>
  <si>
    <t>Mm.157454.1</t>
  </si>
  <si>
    <t>AK008752</t>
  </si>
  <si>
    <t>1419177_at</t>
  </si>
  <si>
    <t>1419176_at</t>
  </si>
  <si>
    <t>Mm.25137.1</t>
  </si>
  <si>
    <t>NM_025555</t>
  </si>
  <si>
    <t>1419174_at</t>
  </si>
  <si>
    <t>Mm.23695.1</t>
  </si>
  <si>
    <t>NM_010049</t>
  </si>
  <si>
    <t>1419172_at</t>
  </si>
  <si>
    <t>Mm.68155.1</t>
  </si>
  <si>
    <t>BB667295</t>
  </si>
  <si>
    <t>1419170_at</t>
  </si>
  <si>
    <t>Mm.18856.1</t>
  </si>
  <si>
    <t>BC024684</t>
  </si>
  <si>
    <t>1424804_at</t>
  </si>
  <si>
    <t>1424802_a_at</t>
  </si>
  <si>
    <t>Mm.87759.2</t>
  </si>
  <si>
    <t>BQ044016</t>
  </si>
  <si>
    <t>1424800_at</t>
  </si>
  <si>
    <t>Mm.28850.1</t>
  </si>
  <si>
    <t>BC011479</t>
  </si>
  <si>
    <t>1424786_s_at</t>
  </si>
  <si>
    <t>Mm.23827.1</t>
  </si>
  <si>
    <t>BC025908</t>
  </si>
  <si>
    <t>1424776_a_at</t>
  </si>
  <si>
    <t>Mm.154023.1</t>
  </si>
  <si>
    <t>BC020119</t>
  </si>
  <si>
    <t>1424773_at</t>
  </si>
  <si>
    <t>Mm.154564.1</t>
  </si>
  <si>
    <t>BF661121</t>
  </si>
  <si>
    <t>1424771_at</t>
  </si>
  <si>
    <t>Mm.31911.1</t>
  </si>
  <si>
    <t>BC004701</t>
  </si>
  <si>
    <t>1424766_at</t>
  </si>
  <si>
    <t>Mm.35677.2</t>
  </si>
  <si>
    <t>BC015259</t>
  </si>
  <si>
    <t>1424765_at</t>
  </si>
  <si>
    <t>Mm.50610.1</t>
  </si>
  <si>
    <t>BB320674</t>
  </si>
  <si>
    <t>1424755_at</t>
  </si>
  <si>
    <t>Mm.7070.1</t>
  </si>
  <si>
    <t>BC025444</t>
  </si>
  <si>
    <t>1424753_at</t>
  </si>
  <si>
    <t>Mm.124210.1</t>
  </si>
  <si>
    <t>BC016248</t>
  </si>
  <si>
    <t>1424752_x_at</t>
  </si>
  <si>
    <t>Mm.33103.1</t>
  </si>
  <si>
    <t>BC012239</t>
  </si>
  <si>
    <t>Ift81: intraflagellar transport 81 homolog (Chlamydomonas)</t>
  </si>
  <si>
    <t>1419286_s_at</t>
  </si>
  <si>
    <t>Mm.218478.1</t>
  </si>
  <si>
    <t>BG068704</t>
  </si>
  <si>
    <t>1419278_at</t>
  </si>
  <si>
    <t>170707 /// 674195</t>
  </si>
  <si>
    <t>1419277_at</t>
  </si>
  <si>
    <t>Mm.148693.1</t>
  </si>
  <si>
    <t>NM_133188</t>
  </si>
  <si>
    <t>1419275_at</t>
  </si>
  <si>
    <t>Mm.23997.1</t>
  </si>
  <si>
    <t>AV278756</t>
  </si>
  <si>
    <t>1419274_at</t>
  </si>
  <si>
    <t>1419273_at</t>
  </si>
  <si>
    <t>Mm.29879.1</t>
  </si>
  <si>
    <t>AF091101</t>
  </si>
  <si>
    <t>Dut: deoxyuridine triphosphatase</t>
  </si>
  <si>
    <t>1419270_a_at</t>
  </si>
  <si>
    <t>1419269_at</t>
  </si>
  <si>
    <t>Mm.200683.1</t>
  </si>
  <si>
    <t>AV250496</t>
  </si>
  <si>
    <t>1419266_at</t>
  </si>
  <si>
    <t>Mm.86472.1</t>
  </si>
  <si>
    <t>AK012926</t>
  </si>
  <si>
    <t>1419265_at</t>
  </si>
  <si>
    <t>1419264_at</t>
  </si>
  <si>
    <t>Mm.181562.1</t>
  </si>
  <si>
    <t>NM_019822</t>
  </si>
  <si>
    <t>1419263_a_at</t>
  </si>
  <si>
    <t>Mm.905.1</t>
  </si>
  <si>
    <t>NM_009105</t>
  </si>
  <si>
    <t>1419259_at</t>
  </si>
  <si>
    <t>Mm.218669.1</t>
  </si>
  <si>
    <t>BC006022</t>
  </si>
  <si>
    <t>1419258_at</t>
  </si>
  <si>
    <t>1419257_at</t>
  </si>
  <si>
    <t>Mm.123110.1</t>
  </si>
  <si>
    <t>BM213516</t>
  </si>
  <si>
    <t>1419256_at</t>
  </si>
  <si>
    <t>Mm.443.1</t>
  </si>
  <si>
    <t>BG076333</t>
  </si>
  <si>
    <t>U88064</t>
  </si>
  <si>
    <t>1424890_at</t>
  </si>
  <si>
    <t>Mm.89588.1</t>
  </si>
  <si>
    <t>100044703 /// 224703</t>
  </si>
  <si>
    <t>BC002144</t>
  </si>
  <si>
    <t>1424888_at</t>
  </si>
  <si>
    <t>Mm.29915.1</t>
  </si>
  <si>
    <t>BC027391</t>
  </si>
  <si>
    <t>1424883_s_at</t>
  </si>
  <si>
    <t>Mm.30083.1</t>
  </si>
  <si>
    <t>BC011230</t>
  </si>
  <si>
    <t>1424882_a_at</t>
  </si>
  <si>
    <t>1424879_at</t>
  </si>
  <si>
    <t>1424878_at</t>
  </si>
  <si>
    <t>1424876_s_at</t>
  </si>
  <si>
    <t>1424875_at</t>
  </si>
  <si>
    <t>Mm.19117.2</t>
  </si>
  <si>
    <t>BC007472</t>
  </si>
  <si>
    <t>1424874_a_at</t>
  </si>
  <si>
    <t>1424873_at</t>
  </si>
  <si>
    <t>Mm.45217.1</t>
  </si>
  <si>
    <t>BC012405</t>
  </si>
  <si>
    <t>1424872_at</t>
  </si>
  <si>
    <t>Mm.86319.1</t>
  </si>
  <si>
    <t>100047530 /// 74486</t>
  </si>
  <si>
    <t>BC027256</t>
  </si>
  <si>
    <t>1424870_at</t>
  </si>
  <si>
    <t>Mm.140060.1</t>
  </si>
  <si>
    <t>BC021474</t>
  </si>
  <si>
    <t>1424866_at</t>
  </si>
  <si>
    <t>Mm.20934.2</t>
  </si>
  <si>
    <t>AF170301</t>
  </si>
  <si>
    <t>1424863_a_at</t>
  </si>
  <si>
    <t>1424855_at</t>
  </si>
  <si>
    <t>Mm.219636.1</t>
  </si>
  <si>
    <t>BC026444</t>
  </si>
  <si>
    <t>1424849_at</t>
  </si>
  <si>
    <t>Mm.2034.1</t>
  </si>
  <si>
    <t>M35131</t>
  </si>
  <si>
    <t>1424847_at</t>
  </si>
  <si>
    <t>Mm.63979.1</t>
  </si>
  <si>
    <t>BC019148</t>
  </si>
  <si>
    <t>Angel1: angel homolog 1 (Drosophila)</t>
  </si>
  <si>
    <t>1424844_at</t>
  </si>
  <si>
    <t>Mm.3010.1</t>
  </si>
  <si>
    <t>BC024628</t>
  </si>
  <si>
    <t>1424839_a_at</t>
  </si>
  <si>
    <t>Mm.26780.1</t>
  </si>
  <si>
    <t>BC026688</t>
  </si>
  <si>
    <t>1424836_a_at</t>
  </si>
  <si>
    <t>Mm.41502.1</t>
  </si>
  <si>
    <t>BC006048</t>
  </si>
  <si>
    <t>Fh1: fumarate hydratase 1</t>
  </si>
  <si>
    <t>1424828_a_at</t>
  </si>
  <si>
    <t>Mm.43737.1</t>
  </si>
  <si>
    <t>BG243172</t>
  </si>
  <si>
    <t>1424827_a_at</t>
  </si>
  <si>
    <t>1424826_s_at</t>
  </si>
  <si>
    <t>Mm.27548.1</t>
  </si>
  <si>
    <t>BB704967</t>
  </si>
  <si>
    <t>1424824_at</t>
  </si>
  <si>
    <t>1424823_s_at</t>
  </si>
  <si>
    <t>1424822_at</t>
  </si>
  <si>
    <t>1424821_at</t>
  </si>
  <si>
    <t>1424820_a_at</t>
  </si>
  <si>
    <t>Mm.23982.1</t>
  </si>
  <si>
    <t>BC024462</t>
  </si>
  <si>
    <t>1424809_at</t>
  </si>
  <si>
    <t>Mm.2399.1</t>
  </si>
  <si>
    <t>BB053010</t>
  </si>
  <si>
    <t>1424807_at</t>
  </si>
  <si>
    <t>Mm.204698.1</t>
  </si>
  <si>
    <t>BC027046</t>
  </si>
  <si>
    <t>1424806_s_at</t>
  </si>
  <si>
    <t>Mm.21695.1</t>
  </si>
  <si>
    <t>AW549054</t>
  </si>
  <si>
    <t>Mm.125482.1</t>
  </si>
  <si>
    <t>NM_031252</t>
  </si>
  <si>
    <t>1419529_at</t>
  </si>
  <si>
    <t>Mm.24730.1</t>
  </si>
  <si>
    <t>NM_026021</t>
  </si>
  <si>
    <t>1419522_at</t>
  </si>
  <si>
    <t>Mm.30405.1</t>
  </si>
  <si>
    <t>BC005437</t>
  </si>
  <si>
    <t>1419521_at</t>
  </si>
  <si>
    <t>Mm.4370.1</t>
  </si>
  <si>
    <t>NM_138607</t>
  </si>
  <si>
    <t>1419516_at</t>
  </si>
  <si>
    <t>Mm.2995.1</t>
  </si>
  <si>
    <t>NM_007900</t>
  </si>
  <si>
    <t>1419513_a_at</t>
  </si>
  <si>
    <t>Mm.11942.1</t>
  </si>
  <si>
    <t>1423099_a_at</t>
  </si>
  <si>
    <t>Mm.24778.1</t>
  </si>
  <si>
    <t>BQ257745</t>
  </si>
  <si>
    <t>1423098_at</t>
  </si>
  <si>
    <t>1424948_x_at</t>
  </si>
  <si>
    <t>1424946_a_at</t>
  </si>
  <si>
    <t>Mm.73091.2</t>
  </si>
  <si>
    <t>AF459789</t>
  </si>
  <si>
    <t>1424939_at</t>
  </si>
  <si>
    <t>Mm.108242.1</t>
  </si>
  <si>
    <t>AF356522</t>
  </si>
  <si>
    <t>1424936_a_at</t>
  </si>
  <si>
    <t>1424932_at</t>
  </si>
  <si>
    <t>Mm.34587.2</t>
  </si>
  <si>
    <t>AF230395</t>
  </si>
  <si>
    <t>1424929_a_at</t>
  </si>
  <si>
    <t>Mm.39716.1</t>
  </si>
  <si>
    <t>C76103</t>
  </si>
  <si>
    <t>Sec63: SEC63-like (S. cerevisiae)</t>
  </si>
  <si>
    <t>1424926_at</t>
  </si>
  <si>
    <t>1424924_at</t>
  </si>
  <si>
    <t>Mm.143755.2</t>
  </si>
  <si>
    <t>BC008532</t>
  </si>
  <si>
    <t>1424922_a_at</t>
  </si>
  <si>
    <t>57261 /// 69550</t>
  </si>
  <si>
    <t>1424921_at</t>
  </si>
  <si>
    <t>Mm.28823.1</t>
  </si>
  <si>
    <t>BC020138</t>
  </si>
  <si>
    <t>1424918_at</t>
  </si>
  <si>
    <t>Mm.22337.1</t>
  </si>
  <si>
    <t>AK009800</t>
  </si>
  <si>
    <t>1424915_s_at</t>
  </si>
  <si>
    <t>Mm.195498.2</t>
  </si>
  <si>
    <t>BC011292</t>
  </si>
  <si>
    <t>1424912_at</t>
  </si>
  <si>
    <t>Mm.27419.1</t>
  </si>
  <si>
    <t>BC019509</t>
  </si>
  <si>
    <t>1424908_at</t>
  </si>
  <si>
    <t>Mm.27403.2</t>
  </si>
  <si>
    <t>BC013533</t>
  </si>
  <si>
    <t>1424907_a_at</t>
  </si>
  <si>
    <t>Mm.98366.1</t>
  </si>
  <si>
    <t>BC019143</t>
  </si>
  <si>
    <t>1424904_at</t>
  </si>
  <si>
    <t>Mm.24791.1</t>
  </si>
  <si>
    <t>BC012435</t>
  </si>
  <si>
    <t>1424891_a_at</t>
  </si>
  <si>
    <t>Mm.6110.1</t>
  </si>
  <si>
    <t>Mm.19101.1</t>
  </si>
  <si>
    <t>NM_007840</t>
  </si>
  <si>
    <t>1419653_a_at</t>
  </si>
  <si>
    <t>1419650_at</t>
  </si>
  <si>
    <t>1419649_s_at</t>
  </si>
  <si>
    <t>1419648_at</t>
  </si>
  <si>
    <t>Mm.67938.1</t>
  </si>
  <si>
    <t>BM120662</t>
  </si>
  <si>
    <t>Cstf2: cleavage stimulation factor, 3' pre-RNA subunit 2</t>
  </si>
  <si>
    <t>1419645_at</t>
  </si>
  <si>
    <t>1419639_at</t>
  </si>
  <si>
    <t>1419638_at</t>
  </si>
  <si>
    <t>Mm.9860.1</t>
  </si>
  <si>
    <t>BG067119</t>
  </si>
  <si>
    <t>4833420G17Rik: RIKEN cDNA 4833420G17 gene</t>
  </si>
  <si>
    <t>1419637_s_at</t>
  </si>
  <si>
    <t>1419636_at</t>
  </si>
  <si>
    <t>1419635_at</t>
  </si>
  <si>
    <t>Mm.140508.1</t>
  </si>
  <si>
    <t>NM_053168</t>
  </si>
  <si>
    <t>1419630_a_at</t>
  </si>
  <si>
    <t>Mm.31472.1</t>
  </si>
  <si>
    <t>NM_008589</t>
  </si>
  <si>
    <t>1419629_at</t>
  </si>
  <si>
    <t>1419624_a_at</t>
  </si>
  <si>
    <t>Mm.7106.1</t>
  </si>
  <si>
    <t>NM_007561</t>
  </si>
  <si>
    <t>1419616_at</t>
  </si>
  <si>
    <t>Mm.7574.1</t>
  </si>
  <si>
    <t>NM_010796</t>
  </si>
  <si>
    <t>1419605_at</t>
  </si>
  <si>
    <t>Mm.170657.1</t>
  </si>
  <si>
    <t>NM_026835</t>
  </si>
  <si>
    <t>1419599_s_at</t>
  </si>
  <si>
    <t>1419598_at</t>
  </si>
  <si>
    <t>1419592_at</t>
  </si>
  <si>
    <t>Mm.83284.1</t>
  </si>
  <si>
    <t>NM_031378</t>
  </si>
  <si>
    <t>1419591_at</t>
  </si>
  <si>
    <t>Mm.75161.1</t>
  </si>
  <si>
    <t>NM_012031</t>
  </si>
  <si>
    <t>1419588_at</t>
  </si>
  <si>
    <t>Mm.196581.1</t>
  </si>
  <si>
    <t>NM_011949</t>
  </si>
  <si>
    <t>1419568_at</t>
  </si>
  <si>
    <t>Mm.87448.1</t>
  </si>
  <si>
    <t>BF018996</t>
  </si>
  <si>
    <t>1419567_at</t>
  </si>
  <si>
    <t>Mm.12921.1</t>
  </si>
  <si>
    <t>NM_007566</t>
  </si>
  <si>
    <t>1419562_at</t>
  </si>
  <si>
    <t>Mm.200671.1</t>
  </si>
  <si>
    <t>BC003750</t>
  </si>
  <si>
    <t>1419558_at</t>
  </si>
  <si>
    <t>Mm.41773.1</t>
  </si>
  <si>
    <t>NM_025439</t>
  </si>
  <si>
    <t>1419557_a_at</t>
  </si>
  <si>
    <t>Mm.29211.1</t>
  </si>
  <si>
    <t>NM_011231</t>
  </si>
  <si>
    <t>1419553_a_at</t>
  </si>
  <si>
    <t>Mm.41728.1</t>
  </si>
  <si>
    <t>NM_025855</t>
  </si>
  <si>
    <t>1419552_at</t>
  </si>
  <si>
    <t>Mm.196502.1</t>
  </si>
  <si>
    <t>AA987147</t>
  </si>
  <si>
    <t>1419546_at</t>
  </si>
  <si>
    <t>1419545_a_at</t>
  </si>
  <si>
    <t>1419544_at</t>
  </si>
  <si>
    <t>Mm.2984.1</t>
  </si>
  <si>
    <t>BG229318</t>
  </si>
  <si>
    <t>1419543_a_at</t>
  </si>
  <si>
    <t>1419542_at</t>
  </si>
  <si>
    <t>Mm.28170.1</t>
  </si>
  <si>
    <t>NM_009045</t>
  </si>
  <si>
    <t>1419536_a_at</t>
  </si>
  <si>
    <t>Mm.1349.1</t>
  </si>
  <si>
    <t>NM_010555</t>
  </si>
  <si>
    <t>1419532_at</t>
  </si>
  <si>
    <t>1423187_at</t>
  </si>
  <si>
    <t>1419760_a_at</t>
  </si>
  <si>
    <t>Mm.44261.1</t>
  </si>
  <si>
    <t>NM_011256</t>
  </si>
  <si>
    <t>1419757_at</t>
  </si>
  <si>
    <t>Mm.3645.1</t>
  </si>
  <si>
    <t>NM_010864</t>
  </si>
  <si>
    <t>1419754_at</t>
  </si>
  <si>
    <t>Mm.116870.1</t>
  </si>
  <si>
    <t>AK013866</t>
  </si>
  <si>
    <t>1419752_at</t>
  </si>
  <si>
    <t>Mm.6979.1</t>
  </si>
  <si>
    <t>BB010597</t>
  </si>
  <si>
    <t>1419749_at</t>
  </si>
  <si>
    <t>Mm.1357.1</t>
  </si>
  <si>
    <t>NM_007493</t>
  </si>
  <si>
    <t>1419747_at</t>
  </si>
  <si>
    <t>Mm.219445.1</t>
  </si>
  <si>
    <t>NM_021531</t>
  </si>
  <si>
    <t>1419743_s_at</t>
  </si>
  <si>
    <t>1419741_at</t>
  </si>
  <si>
    <t>Mm.65264.1</t>
  </si>
  <si>
    <t>NM_025437</t>
  </si>
  <si>
    <t>1419736_a_at</t>
  </si>
  <si>
    <t>Mm.297.1</t>
  </si>
  <si>
    <t>NM_007393</t>
  </si>
  <si>
    <t>1419734_at</t>
  </si>
  <si>
    <t>Mm.40149.1</t>
  </si>
  <si>
    <t>NM_022982</t>
  </si>
  <si>
    <t>1419732_at</t>
  </si>
  <si>
    <t>Mm.34044.1</t>
  </si>
  <si>
    <t>NM_007827</t>
  </si>
  <si>
    <t>1419727_at</t>
  </si>
  <si>
    <t>Mm.15568.1</t>
  </si>
  <si>
    <t>NM_011137</t>
  </si>
  <si>
    <t>1419716_a_at</t>
  </si>
  <si>
    <t>Mm.4100.1</t>
  </si>
  <si>
    <t>NM_009854</t>
  </si>
  <si>
    <t>1419711_at</t>
  </si>
  <si>
    <t>Mm.27481.1</t>
  </si>
  <si>
    <t>NM_031185</t>
  </si>
  <si>
    <t>1419706_a_at</t>
  </si>
  <si>
    <t>Mm.39081.1</t>
  </si>
  <si>
    <t>NM_021466</t>
  </si>
  <si>
    <t>1419702_at</t>
  </si>
  <si>
    <t>Mm.6250.1</t>
  </si>
  <si>
    <t>NM_008935</t>
  </si>
  <si>
    <t>1419700_a_at</t>
  </si>
  <si>
    <t>Mm.27751.1</t>
  </si>
  <si>
    <t>NM_031998</t>
  </si>
  <si>
    <t>1419686_at</t>
  </si>
  <si>
    <t>Mm.147889.1</t>
  </si>
  <si>
    <t>NM_030680</t>
  </si>
  <si>
    <t>1419685_at</t>
  </si>
  <si>
    <t>Mm.157711.1</t>
  </si>
  <si>
    <t>NM_023479</t>
  </si>
  <si>
    <t>1419680_a_at</t>
  </si>
  <si>
    <t>Mm.1213.1</t>
  </si>
  <si>
    <t>NM_008555</t>
  </si>
  <si>
    <t>1419677_at</t>
  </si>
  <si>
    <t>Mm.22641.1</t>
  </si>
  <si>
    <t>NM_025904</t>
  </si>
  <si>
    <t>1419660_at</t>
  </si>
  <si>
    <t>Mm.27267.1</t>
  </si>
  <si>
    <t>NM_028850</t>
  </si>
  <si>
    <t>1419659_s_at</t>
  </si>
  <si>
    <t>1423249_at</t>
  </si>
  <si>
    <t>Mm.147685.1</t>
  </si>
  <si>
    <t>BI100077</t>
  </si>
  <si>
    <t>1423247_at</t>
  </si>
  <si>
    <t>Mm.1444.1</t>
  </si>
  <si>
    <t>BG974128</t>
  </si>
  <si>
    <t>1423245_at</t>
  </si>
  <si>
    <t>Mm.28664.1</t>
  </si>
  <si>
    <t>BE627004</t>
  </si>
  <si>
    <t>1423242_at</t>
  </si>
  <si>
    <t>Mm.925.1</t>
  </si>
  <si>
    <t>BG075396</t>
  </si>
  <si>
    <t>1423241_a_at</t>
  </si>
  <si>
    <t>Mm.30249.1</t>
  </si>
  <si>
    <t>BM217066</t>
  </si>
  <si>
    <t>1423237_at</t>
  </si>
  <si>
    <t>1423236_at</t>
  </si>
  <si>
    <t>1423235_at</t>
  </si>
  <si>
    <t>Mm.27558.1</t>
  </si>
  <si>
    <t>AK011026</t>
  </si>
  <si>
    <t>1423234_at</t>
  </si>
  <si>
    <t>1423228_at</t>
  </si>
  <si>
    <t>1423226_at</t>
  </si>
  <si>
    <t>Mm.104491.1</t>
  </si>
  <si>
    <t>AK007523</t>
  </si>
  <si>
    <t>1423225_at</t>
  </si>
  <si>
    <t>1423220_at</t>
  </si>
  <si>
    <t>Mm.28327.1</t>
  </si>
  <si>
    <t>AV109006</t>
  </si>
  <si>
    <t>1423217_a_at</t>
  </si>
  <si>
    <t>1423216_a_at</t>
  </si>
  <si>
    <t>1423215_at</t>
  </si>
  <si>
    <t>1423214_at</t>
  </si>
  <si>
    <t>1423213_at</t>
  </si>
  <si>
    <t>Mm.6822.1</t>
  </si>
  <si>
    <t>BE650359</t>
  </si>
  <si>
    <t>1423212_at</t>
  </si>
  <si>
    <t>Mm.27858.1</t>
  </si>
  <si>
    <t>AK004120</t>
  </si>
  <si>
    <t>1423211_at</t>
  </si>
  <si>
    <t>1423210_a_at</t>
  </si>
  <si>
    <t>Mm.24220.1</t>
  </si>
  <si>
    <t>W45949</t>
  </si>
  <si>
    <t>1423206_s_at</t>
  </si>
  <si>
    <t>Mm.25745.1</t>
  </si>
  <si>
    <t>BB367487</t>
  </si>
  <si>
    <t>1423205_at</t>
  </si>
  <si>
    <t>Mm.88061.1</t>
  </si>
  <si>
    <t>U22016</t>
  </si>
  <si>
    <t>1423201_at</t>
  </si>
  <si>
    <t>1423198_a_at</t>
  </si>
  <si>
    <t>100044423 /// 104570</t>
  </si>
  <si>
    <t>1423197_a_at</t>
  </si>
  <si>
    <t>1423196_at</t>
  </si>
  <si>
    <t>1423195_at</t>
  </si>
  <si>
    <t>Mm.745.1</t>
  </si>
  <si>
    <t>AK013152</t>
  </si>
  <si>
    <t>1423191_at</t>
  </si>
  <si>
    <t>Mm.28077.1</t>
  </si>
  <si>
    <t>BI456243</t>
  </si>
  <si>
    <t>1423189_at</t>
  </si>
  <si>
    <t>1423188_a_at</t>
  </si>
  <si>
    <t>Mm.30017.1</t>
  </si>
  <si>
    <t>BF160931</t>
  </si>
  <si>
    <t>1423283_at</t>
  </si>
  <si>
    <t>Mm.219620.1</t>
  </si>
  <si>
    <t>AI788646</t>
  </si>
  <si>
    <t>1423279_at</t>
  </si>
  <si>
    <t>Mm.17807.1</t>
  </si>
  <si>
    <t>BG084606</t>
  </si>
  <si>
    <t>1423276_at</t>
  </si>
  <si>
    <t>Mm.4173.1</t>
  </si>
  <si>
    <t>BB381966</t>
  </si>
  <si>
    <t>1423275_at</t>
  </si>
  <si>
    <t>1423274_at</t>
  </si>
  <si>
    <t>Mm.21401.1</t>
  </si>
  <si>
    <t>BB663717</t>
  </si>
  <si>
    <t>1423269_a_at</t>
  </si>
  <si>
    <t>Mm.43580.1</t>
  </si>
  <si>
    <t>BB836564</t>
  </si>
  <si>
    <t>1423265_at</t>
  </si>
  <si>
    <t>Mm.89136.1</t>
  </si>
  <si>
    <t>100045490 /// 15078 /// 15081 /// 544973 /// 623365 /// 625328 /// 627371 /// 636952</t>
  </si>
  <si>
    <t>BI111967</t>
  </si>
  <si>
    <t>1423263_at</t>
  </si>
  <si>
    <t>100045490 /// 15078 /// 15081 /// 623365 /// 625328 /// 667250</t>
  </si>
  <si>
    <t>1423262_a_at</t>
  </si>
  <si>
    <t>Mm.28223.1</t>
  </si>
  <si>
    <t>100045546 /// 15904</t>
  </si>
  <si>
    <t>BB121406</t>
  </si>
  <si>
    <t>1423260_at</t>
  </si>
  <si>
    <t>Mm.29868.1</t>
  </si>
  <si>
    <t>66290 /// 666030</t>
  </si>
  <si>
    <t>BI154058</t>
  </si>
  <si>
    <t>1423256_a_at</t>
  </si>
  <si>
    <t>1423255_at</t>
  </si>
  <si>
    <t>1423254_x_at</t>
  </si>
  <si>
    <t>Mm.24304.1</t>
  </si>
  <si>
    <t>BG075618</t>
  </si>
  <si>
    <t>1423251_at</t>
  </si>
  <si>
    <t>1423250_a_at</t>
  </si>
  <si>
    <t>Mm.23964.1</t>
  </si>
  <si>
    <t>BB317504</t>
  </si>
  <si>
    <t>Mm.202015.1</t>
  </si>
  <si>
    <t>AW107924</t>
  </si>
  <si>
    <t>1420043_s_at</t>
  </si>
  <si>
    <t>1420038_at</t>
  </si>
  <si>
    <t>1420037_at</t>
  </si>
  <si>
    <t>Mm.195322.1</t>
  </si>
  <si>
    <t>AU019644</t>
  </si>
  <si>
    <t>1420034_at</t>
  </si>
  <si>
    <t>1420033_s_at</t>
  </si>
  <si>
    <t>1420032_at</t>
  </si>
  <si>
    <t>1420031_at</t>
  </si>
  <si>
    <t>Mm.219748.1</t>
  </si>
  <si>
    <t>AU018869</t>
  </si>
  <si>
    <t>Slu7: SLU7 splicing factor homolog (S. cerevisiae) (Slu7), transcript variant 1, mRNA</t>
  </si>
  <si>
    <t>1420030_at</t>
  </si>
  <si>
    <t>1420029_at</t>
  </si>
  <si>
    <t>1420028_s_at</t>
  </si>
  <si>
    <t>1420024_s_at</t>
  </si>
  <si>
    <t>Mm.202151.1</t>
  </si>
  <si>
    <t>AU022339</t>
  </si>
  <si>
    <t>1420022_s_at</t>
  </si>
  <si>
    <t>1420021_s_at</t>
  </si>
  <si>
    <t>Mm.195350.1</t>
  </si>
  <si>
    <t>C77434</t>
  </si>
  <si>
    <t>1420014_at</t>
  </si>
  <si>
    <t>1420013_s_at</t>
  </si>
  <si>
    <t>Mm.203700.1</t>
  </si>
  <si>
    <t>AU017197</t>
  </si>
  <si>
    <t>1420009_at</t>
  </si>
  <si>
    <t>1420008_s_at</t>
  </si>
  <si>
    <t>Mm.203513.1</t>
  </si>
  <si>
    <t>AU015375</t>
  </si>
  <si>
    <t>1420006_at</t>
  </si>
  <si>
    <t>1420005_s_at</t>
  </si>
  <si>
    <t>Mm.221002.1</t>
  </si>
  <si>
    <t>C80273</t>
  </si>
  <si>
    <t>1420004_s_at</t>
  </si>
  <si>
    <t>1420003_at</t>
  </si>
  <si>
    <t>1420000_s_at</t>
  </si>
  <si>
    <t>1419998_at</t>
  </si>
  <si>
    <t>1419997_at</t>
  </si>
  <si>
    <t>1419996_s_at</t>
  </si>
  <si>
    <t>Mm.195418.1</t>
  </si>
  <si>
    <t>AU015124</t>
  </si>
  <si>
    <t>1419995_at</t>
  </si>
  <si>
    <t>1419994_s_at</t>
  </si>
  <si>
    <t>Mm.195356.1</t>
  </si>
  <si>
    <t>C87579</t>
  </si>
  <si>
    <t>Ccdc69: Coiled-coil domain containing 69 (Ccdc69), mRNA</t>
  </si>
  <si>
    <t>1419986_at</t>
  </si>
  <si>
    <t>1419985_s_at</t>
  </si>
  <si>
    <t>Mm.195338.1</t>
  </si>
  <si>
    <t>1423286_at</t>
  </si>
  <si>
    <t>Mm.57648.1</t>
  </si>
  <si>
    <t>AK002644</t>
  </si>
  <si>
    <t>1423284_at</t>
  </si>
  <si>
    <t>Mm.3128.1</t>
  </si>
  <si>
    <t>AA239637</t>
  </si>
  <si>
    <t>1420127_s_at</t>
  </si>
  <si>
    <t>Mm.198140.1</t>
  </si>
  <si>
    <t>AU020177</t>
  </si>
  <si>
    <t>1420120_at</t>
  </si>
  <si>
    <t>1420119_s_at</t>
  </si>
  <si>
    <t>Mm.221024.1</t>
  </si>
  <si>
    <t>AU015645</t>
  </si>
  <si>
    <t>1420118_s_at</t>
  </si>
  <si>
    <t>Mm.201674.1</t>
  </si>
  <si>
    <t>AW413496</t>
  </si>
  <si>
    <t>1420116_s_at</t>
  </si>
  <si>
    <t>1420115_at</t>
  </si>
  <si>
    <t>Mm.199425.1</t>
  </si>
  <si>
    <t>AA409325</t>
  </si>
  <si>
    <t>1420114_s_at</t>
  </si>
  <si>
    <t>1420113_s_at</t>
  </si>
  <si>
    <t>1420107_at</t>
  </si>
  <si>
    <t>1420106_at</t>
  </si>
  <si>
    <t>1420096_at</t>
  </si>
  <si>
    <t>1420095_s_at</t>
  </si>
  <si>
    <t>Mm.195310.1</t>
  </si>
  <si>
    <t>AU015266</t>
  </si>
  <si>
    <t>1420094_at</t>
  </si>
  <si>
    <t>1420093_s_at</t>
  </si>
  <si>
    <t>Mm.219471.1</t>
  </si>
  <si>
    <t>AI452146</t>
  </si>
  <si>
    <t>1420092_at</t>
  </si>
  <si>
    <t>1420091_s_at</t>
  </si>
  <si>
    <t>Mm.204439.1</t>
  </si>
  <si>
    <t>AA990557</t>
  </si>
  <si>
    <t>1420090_at</t>
  </si>
  <si>
    <t>1420089_at</t>
  </si>
  <si>
    <t>Mm.204170.1</t>
  </si>
  <si>
    <t>AU016916</t>
  </si>
  <si>
    <t>1420083_at</t>
  </si>
  <si>
    <t>Mm.195223.1</t>
  </si>
  <si>
    <t>AU019491</t>
  </si>
  <si>
    <t>1420082_at</t>
  </si>
  <si>
    <t>1420081_s_at</t>
  </si>
  <si>
    <t>1420074_at</t>
  </si>
  <si>
    <t>Mm.198621.1</t>
  </si>
  <si>
    <t>AU045688</t>
  </si>
  <si>
    <t>1420067_at</t>
  </si>
  <si>
    <t>1420066_s_at</t>
  </si>
  <si>
    <t>Mm.198745.1</t>
  </si>
  <si>
    <t>AI480750</t>
  </si>
  <si>
    <t>1420059_at</t>
  </si>
  <si>
    <t>1420058_s_at</t>
  </si>
  <si>
    <t>Mm.195385.1</t>
  </si>
  <si>
    <t>C78652</t>
  </si>
  <si>
    <t>1420057_at</t>
  </si>
  <si>
    <t>1420056_s_at</t>
  </si>
  <si>
    <t>Mm.198002.1</t>
  </si>
  <si>
    <t>C81484</t>
  </si>
  <si>
    <t>1420053_at</t>
  </si>
  <si>
    <t>Mm.219493.1</t>
  </si>
  <si>
    <t>AI875733</t>
  </si>
  <si>
    <t>1420044_at</t>
  </si>
  <si>
    <t>1423453_at</t>
  </si>
  <si>
    <t>Mm.9052.1</t>
  </si>
  <si>
    <t>AI574180</t>
  </si>
  <si>
    <t>1423451_at</t>
  </si>
  <si>
    <t>Mm.143830.1</t>
  </si>
  <si>
    <t>BM234779</t>
  </si>
  <si>
    <t>1423449_a_at</t>
  </si>
  <si>
    <t>Mm.35727.1</t>
  </si>
  <si>
    <t>BE986863</t>
  </si>
  <si>
    <t>1423448_at</t>
  </si>
  <si>
    <t>Mm.30088.1</t>
  </si>
  <si>
    <t>BF020441</t>
  </si>
  <si>
    <t>1423447_at</t>
  </si>
  <si>
    <t>1423445_at</t>
  </si>
  <si>
    <t>1423444_at</t>
  </si>
  <si>
    <t>Mm.34957.1</t>
  </si>
  <si>
    <t>BB183341</t>
  </si>
  <si>
    <t>1423443_at</t>
  </si>
  <si>
    <t>Mm.103.1</t>
  </si>
  <si>
    <t>AV003728</t>
  </si>
  <si>
    <t>1423441_at</t>
  </si>
  <si>
    <t>Mm.29882.1</t>
  </si>
  <si>
    <t>BB425239</t>
  </si>
  <si>
    <t>1423432_at</t>
  </si>
  <si>
    <t>Mm.147946.1</t>
  </si>
  <si>
    <t>AW228043</t>
  </si>
  <si>
    <t>1423431_a_at</t>
  </si>
  <si>
    <t>Mm.709.1</t>
  </si>
  <si>
    <t>BF319868</t>
  </si>
  <si>
    <t>1423423_at</t>
  </si>
  <si>
    <t>Mm.51340.1</t>
  </si>
  <si>
    <t>AV113827</t>
  </si>
  <si>
    <t>1423422_at</t>
  </si>
  <si>
    <t>Mm.42088.1</t>
  </si>
  <si>
    <t>BB233668</t>
  </si>
  <si>
    <t>1423421_at</t>
  </si>
  <si>
    <t>Mm.1411.1</t>
  </si>
  <si>
    <t>BM248530</t>
  </si>
  <si>
    <t>1423419_at</t>
  </si>
  <si>
    <t>Mm.1050.1</t>
  </si>
  <si>
    <t>BI558117</t>
  </si>
  <si>
    <t>Smarcc1: SWI/SNF related, matrix associated, actin dependent regulator of chromatin, subfamily c, member 1</t>
  </si>
  <si>
    <t>1423417_at</t>
  </si>
  <si>
    <t>Mm.154136.1</t>
  </si>
  <si>
    <t>BE692070</t>
  </si>
  <si>
    <t>2500003M10Rik: RIKEN cDNA 2500003M10 gene</t>
  </si>
  <si>
    <t>1423409_a_at</t>
  </si>
  <si>
    <t>1423408_a_at</t>
  </si>
  <si>
    <t>1423403_at</t>
  </si>
  <si>
    <t>Mm.4714.1</t>
  </si>
  <si>
    <t>BG143658</t>
  </si>
  <si>
    <t>1423399_a_at</t>
  </si>
  <si>
    <t>Mm.38917.1</t>
  </si>
  <si>
    <t>BG075593</t>
  </si>
  <si>
    <t>AU017237</t>
  </si>
  <si>
    <t>1420134_at</t>
  </si>
  <si>
    <t>Mm.199914.1</t>
  </si>
  <si>
    <t>AU018448</t>
  </si>
  <si>
    <t>1420132_s_at</t>
  </si>
  <si>
    <t>1420131_s_at</t>
  </si>
  <si>
    <t>Mm.219697.1</t>
  </si>
  <si>
    <t>AA409545</t>
  </si>
  <si>
    <t>1420130_s_at</t>
  </si>
  <si>
    <t>1420129_s_at</t>
  </si>
  <si>
    <t>Mm.195293.1</t>
  </si>
  <si>
    <t>C85100</t>
  </si>
  <si>
    <t>1420128_s_at</t>
  </si>
  <si>
    <t>1423522_at</t>
  </si>
  <si>
    <t>Mm.4846.1</t>
  </si>
  <si>
    <t>AA270173</t>
  </si>
  <si>
    <t>1423521_at</t>
  </si>
  <si>
    <t>Mm.23914.1</t>
  </si>
  <si>
    <t>BE457744</t>
  </si>
  <si>
    <t>1423519_at</t>
  </si>
  <si>
    <t>Mm.21974.1</t>
  </si>
  <si>
    <t>BG094076</t>
  </si>
  <si>
    <t>1423518_at</t>
  </si>
  <si>
    <t>Mm.42249.1</t>
  </si>
  <si>
    <t>BG141609</t>
  </si>
  <si>
    <t>1423513_at</t>
  </si>
  <si>
    <t>Mm.28606.1</t>
  </si>
  <si>
    <t>AK007804</t>
  </si>
  <si>
    <t>1423511_at</t>
  </si>
  <si>
    <t>Mm.30998.1</t>
  </si>
  <si>
    <t>BB527816</t>
  </si>
  <si>
    <t>1423508_at</t>
  </si>
  <si>
    <t>Mm.28770.1</t>
  </si>
  <si>
    <t>AK017692</t>
  </si>
  <si>
    <t>1423503_at</t>
  </si>
  <si>
    <t>Mm.3444.1</t>
  </si>
  <si>
    <t>BI155271</t>
  </si>
  <si>
    <t>1423502_at</t>
  </si>
  <si>
    <t>Mm.3931.1</t>
  </si>
  <si>
    <t>100048299 /// 17187</t>
  </si>
  <si>
    <t>AA617392</t>
  </si>
  <si>
    <t>1423501_at</t>
  </si>
  <si>
    <t>Mm.5381.1</t>
  </si>
  <si>
    <t>C79823</t>
  </si>
  <si>
    <t>1423492_at</t>
  </si>
  <si>
    <t>Mm.143768.1</t>
  </si>
  <si>
    <t>BG867006</t>
  </si>
  <si>
    <t>1423491_at</t>
  </si>
  <si>
    <t>Mm.21149.1</t>
  </si>
  <si>
    <t>BB775592</t>
  </si>
  <si>
    <t>1423487_at</t>
  </si>
  <si>
    <t>1423486_at</t>
  </si>
  <si>
    <t>Mm.34105.1</t>
  </si>
  <si>
    <t>BM213666</t>
  </si>
  <si>
    <t>1423481_at</t>
  </si>
  <si>
    <t>Mm.29663.1</t>
  </si>
  <si>
    <t>BG068053</t>
  </si>
  <si>
    <t>1423474_at</t>
  </si>
  <si>
    <t>Mm.336.1</t>
  </si>
  <si>
    <t>AV304911</t>
  </si>
  <si>
    <t>1423472_at</t>
  </si>
  <si>
    <t>Mm.29966.1</t>
  </si>
  <si>
    <t>BB076855</t>
  </si>
  <si>
    <t>1423470_at</t>
  </si>
  <si>
    <t>Mm.11516.1</t>
  </si>
  <si>
    <t>AK012148</t>
  </si>
  <si>
    <t>1423464_at</t>
  </si>
  <si>
    <t>1423463_a_at</t>
  </si>
  <si>
    <t>1423462_at</t>
  </si>
  <si>
    <t>Mm.21846.1</t>
  </si>
  <si>
    <t>AV328436</t>
  </si>
  <si>
    <t>1423461_a_at</t>
  </si>
  <si>
    <t>Mm.3596.1</t>
  </si>
  <si>
    <t>BE853265</t>
  </si>
  <si>
    <t>1423459_at</t>
  </si>
  <si>
    <t>Mm.37381.1</t>
  </si>
  <si>
    <t>BB778934</t>
  </si>
  <si>
    <t>1423457_at</t>
  </si>
  <si>
    <t>Mm.19187.1</t>
  </si>
  <si>
    <t>100041948 /// 19231</t>
  </si>
  <si>
    <t>BF787570</t>
  </si>
  <si>
    <t>1423455_at</t>
  </si>
  <si>
    <t>Mm.157216.1</t>
  </si>
  <si>
    <t>BI408798</t>
  </si>
  <si>
    <t>100039214 /// 100039229 /// 100039258 /// 100039556 /// 100039762 /// 100039840 /// 100040053 /// 100040109 /// 100040634 /// 100041204 /// 100041325 /// 100041748 /// 100042025 /// 100042107 /// 100042148 /// 100042349 /// 100042375 /// 100042746 /// 100043724 /// 100044454 /// 100044981 /// 100045908 /// 100047637 /// 100048329 /// 100101481 /// 14433 /// 378954 /// 433184 /// 433273 /// 433845 /// 435292 /// 544878 /// 545741 /// 629081 /// 654472 /// 665922 /// 666342 /// 666488 /// 666891 /// 668010 /// 668275 /// 674324</t>
  </si>
  <si>
    <t>NM_008084</t>
  </si>
  <si>
    <t>1420487_at</t>
  </si>
  <si>
    <t>Mm.3797.1</t>
  </si>
  <si>
    <t>BG064031</t>
  </si>
  <si>
    <t>1420479_a_at</t>
  </si>
  <si>
    <t>1420478_at</t>
  </si>
  <si>
    <t>1420477_at</t>
  </si>
  <si>
    <t>1420476_a_at</t>
  </si>
  <si>
    <t>Mm.4143.1</t>
  </si>
  <si>
    <t>NM_008098</t>
  </si>
  <si>
    <t>1420475_at</t>
  </si>
  <si>
    <t>1420474_at</t>
  </si>
  <si>
    <t>1420473_at</t>
  </si>
  <si>
    <t>1420472_at</t>
  </si>
  <si>
    <t>Mm.157893.1</t>
  </si>
  <si>
    <t>100038948 /// 100039008 /// 100039028 /// 100039054 /// 100039089 /// 100039116 /// 100039228 /// 100041658 /// 100041687 /// 100048884 /// 100048885 /// 17840 /// 17841</t>
  </si>
  <si>
    <t>NM_031188</t>
  </si>
  <si>
    <t>1423548_s_at</t>
  </si>
  <si>
    <t>Mm.12236.1</t>
  </si>
  <si>
    <t>BB633247</t>
  </si>
  <si>
    <t>Zfp207: zinc finger protein 207</t>
  </si>
  <si>
    <t>1423545_a_at</t>
  </si>
  <si>
    <t>Mm.57107.1</t>
  </si>
  <si>
    <t>AK019882</t>
  </si>
  <si>
    <t>1423543_at</t>
  </si>
  <si>
    <t>Mm.42247.1</t>
  </si>
  <si>
    <t>BB767478</t>
  </si>
  <si>
    <t>1423540_at</t>
  </si>
  <si>
    <t>Mm.2950.1</t>
  </si>
  <si>
    <t>BM239600</t>
  </si>
  <si>
    <t>1423539_at</t>
  </si>
  <si>
    <t>Mm.181830.1</t>
  </si>
  <si>
    <t>BB223798</t>
  </si>
  <si>
    <t>1423538_at</t>
  </si>
  <si>
    <t>Mm.323.1</t>
  </si>
  <si>
    <t>BI526195</t>
  </si>
  <si>
    <t>1423534_at</t>
  </si>
  <si>
    <t>Mm.24541.1</t>
  </si>
  <si>
    <t>AV336273</t>
  </si>
  <si>
    <t>1423533_a_at</t>
  </si>
  <si>
    <t>Mm.25366.1</t>
  </si>
  <si>
    <t>AI850285</t>
  </si>
  <si>
    <t>1423532_at</t>
  </si>
  <si>
    <t>Mm.27927.1</t>
  </si>
  <si>
    <t>BI663320</t>
  </si>
  <si>
    <t>1423531_a_at</t>
  </si>
  <si>
    <t>Mm.26322.1</t>
  </si>
  <si>
    <t>BF021309</t>
  </si>
  <si>
    <t>Mastl: microtubule associated serine/threonine kinase-like</t>
  </si>
  <si>
    <t>1423525_at</t>
  </si>
  <si>
    <t>1423524_at</t>
  </si>
  <si>
    <t>Mm.18651.1</t>
  </si>
  <si>
    <t>BF687395</t>
  </si>
  <si>
    <t>1423523_at</t>
  </si>
  <si>
    <t>Mm.1406.1</t>
  </si>
  <si>
    <t>108176 /// 18150 /// 639633</t>
  </si>
  <si>
    <t>BB811478</t>
  </si>
  <si>
    <t>1418702_a_at</t>
  </si>
  <si>
    <t>Mm.1070.1</t>
  </si>
  <si>
    <t>NM_007998</t>
  </si>
  <si>
    <t>1418699_s_at</t>
  </si>
  <si>
    <t>1418698_a_at</t>
  </si>
  <si>
    <t>1418695_a_at</t>
  </si>
  <si>
    <t>1418694_at</t>
  </si>
  <si>
    <t>15381 /// 620883</t>
  </si>
  <si>
    <t>1418693_at</t>
  </si>
  <si>
    <t>Mm.28952.1</t>
  </si>
  <si>
    <t>BC019990</t>
  </si>
  <si>
    <t>1418692_at</t>
  </si>
  <si>
    <t>Mm.206775.1</t>
  </si>
  <si>
    <t>NM_033541</t>
  </si>
  <si>
    <t>1418686_at</t>
  </si>
  <si>
    <t>Mm.33295.1</t>
  </si>
  <si>
    <t>NM_026247</t>
  </si>
  <si>
    <t>1418681_at</t>
  </si>
  <si>
    <t>Mm.5316.1</t>
  </si>
  <si>
    <t>NM_013456</t>
  </si>
  <si>
    <t>1418677_at</t>
  </si>
  <si>
    <t>Mm.46568.1</t>
  </si>
  <si>
    <t>NM_027397</t>
  </si>
  <si>
    <t>1418676_at</t>
  </si>
  <si>
    <t>Mm.34079.1</t>
  </si>
  <si>
    <t>NM_053261</t>
  </si>
  <si>
    <t>1418665_at</t>
  </si>
  <si>
    <t>Mm.3140.1</t>
  </si>
  <si>
    <t>AK019164</t>
  </si>
  <si>
    <t>1418664_at</t>
  </si>
  <si>
    <t>1418663_at</t>
  </si>
  <si>
    <t>Mm.3552.1</t>
  </si>
  <si>
    <t>BB203106</t>
  </si>
  <si>
    <t>1418659_at</t>
  </si>
  <si>
    <t>Mm.25642.1</t>
  </si>
  <si>
    <t>NM_025520</t>
  </si>
  <si>
    <t>1418656_at</t>
  </si>
  <si>
    <t>Mm.33575.1</t>
  </si>
  <si>
    <t>BF577955</t>
  </si>
  <si>
    <t>1418646_at</t>
  </si>
  <si>
    <t>Mm.29947.1</t>
  </si>
  <si>
    <t>AF145287</t>
  </si>
  <si>
    <t>1418644_a_at</t>
  </si>
  <si>
    <t>1418643_at</t>
  </si>
  <si>
    <t>Mm.1781.1</t>
  </si>
  <si>
    <t>BC006948</t>
  </si>
  <si>
    <t>1418641_at</t>
  </si>
  <si>
    <t>Mm.12604.1</t>
  </si>
  <si>
    <t>NM_019812</t>
  </si>
  <si>
    <t>1418640_at</t>
  </si>
  <si>
    <t>Mm.180409.1</t>
  </si>
  <si>
    <t>100047093 /// 22214</t>
  </si>
  <si>
    <t>BI694835</t>
  </si>
  <si>
    <t>1418631_at</t>
  </si>
  <si>
    <t>Mm.8256.1</t>
  </si>
  <si>
    <t>NM_011317</t>
  </si>
  <si>
    <t>1418629_a_at</t>
  </si>
  <si>
    <t>1418628_at</t>
  </si>
  <si>
    <t>Mm.29340.1</t>
  </si>
  <si>
    <t>NM_008129</t>
  </si>
  <si>
    <t>1418627_at</t>
  </si>
  <si>
    <t>Mm.5289.1</t>
  </si>
  <si>
    <t>1423723_s_at</t>
  </si>
  <si>
    <t>Mm.24584.2</t>
  </si>
  <si>
    <t>BC004013</t>
  </si>
  <si>
    <t>Tmem49: transmembrane protein 49</t>
  </si>
  <si>
    <t>1423722_at</t>
  </si>
  <si>
    <t>Mm.6698.1</t>
  </si>
  <si>
    <t>BC005549</t>
  </si>
  <si>
    <t>1423720_a_at</t>
  </si>
  <si>
    <t>Mm.22514.1</t>
  </si>
  <si>
    <t>BC008273</t>
  </si>
  <si>
    <t>1423716_s_at</t>
  </si>
  <si>
    <t>Mm.196.2</t>
  </si>
  <si>
    <t>BC004625</t>
  </si>
  <si>
    <t>1423715_a_at</t>
  </si>
  <si>
    <t>Mm.29680.1</t>
  </si>
  <si>
    <t>BC003428</t>
  </si>
  <si>
    <t>1423714_at</t>
  </si>
  <si>
    <t>Mm.22277.2</t>
  </si>
  <si>
    <t>BC015301</t>
  </si>
  <si>
    <t>1423713_at</t>
  </si>
  <si>
    <t>Mm.182232.1</t>
  </si>
  <si>
    <t>BC023023</t>
  </si>
  <si>
    <t>1423712_a_at</t>
  </si>
  <si>
    <t>Mm.28365.1</t>
  </si>
  <si>
    <t>BC006702</t>
  </si>
  <si>
    <t>NM_010754</t>
  </si>
  <si>
    <t>1420634_a_at</t>
  </si>
  <si>
    <t>Mm.15985.1</t>
  </si>
  <si>
    <t>AF069954</t>
  </si>
  <si>
    <t>1420632_a_at</t>
  </si>
  <si>
    <t>Mm.34330.1</t>
  </si>
  <si>
    <t>NM_019775</t>
  </si>
  <si>
    <t>1418771_a_at</t>
  </si>
  <si>
    <t>1418768_at</t>
  </si>
  <si>
    <t>Mm.21473.1</t>
  </si>
  <si>
    <t>BC020153</t>
  </si>
  <si>
    <t>1418763_at</t>
  </si>
  <si>
    <t>1418762_at</t>
  </si>
  <si>
    <t>Mm.37607.1</t>
  </si>
  <si>
    <t>NM_030263</t>
  </si>
  <si>
    <t>1418749_at</t>
  </si>
  <si>
    <t>Mm.26378.1</t>
  </si>
  <si>
    <t>100047138 /// 57816</t>
  </si>
  <si>
    <t>NM_021344</t>
  </si>
  <si>
    <t>1418744_s_at</t>
  </si>
  <si>
    <t>1418743_a_at</t>
  </si>
  <si>
    <t>Mm.153710.1</t>
  </si>
  <si>
    <t>BC003835</t>
  </si>
  <si>
    <t>1418736_at</t>
  </si>
  <si>
    <t>Mm.44069.1</t>
  </si>
  <si>
    <t>BE572852</t>
  </si>
  <si>
    <t>1418731_at</t>
  </si>
  <si>
    <t>1418730_at</t>
  </si>
  <si>
    <t>1418727_at</t>
  </si>
  <si>
    <t>Mm.12973.1</t>
  </si>
  <si>
    <t>BB650066</t>
  </si>
  <si>
    <t>1418721_at</t>
  </si>
  <si>
    <t>Mm.27355.1</t>
  </si>
  <si>
    <t>NM_029621</t>
  </si>
  <si>
    <t>1418719_at</t>
  </si>
  <si>
    <t>1418716_at</t>
  </si>
  <si>
    <t>Mm.39473.1</t>
  </si>
  <si>
    <t>NM_025273</t>
  </si>
  <si>
    <t>1418713_at</t>
  </si>
  <si>
    <t>1418707_at</t>
  </si>
  <si>
    <t>Mm.28242.1</t>
  </si>
  <si>
    <t>NM_025577</t>
  </si>
  <si>
    <t>1423767_at</t>
  </si>
  <si>
    <t>Mm.24789.1</t>
  </si>
  <si>
    <t>AF386076</t>
  </si>
  <si>
    <t>1423766_at</t>
  </si>
  <si>
    <t>Mm.29517.1</t>
  </si>
  <si>
    <t>BC011065</t>
  </si>
  <si>
    <t>Mrpl37: mitochondrial ribosomal protein L37</t>
  </si>
  <si>
    <t>1423764_s_at</t>
  </si>
  <si>
    <t>1423763_x_at</t>
  </si>
  <si>
    <t>Mm.181387.1</t>
  </si>
  <si>
    <t>BC010539</t>
  </si>
  <si>
    <t>1423762_at</t>
  </si>
  <si>
    <t>Mm.29049.1</t>
  </si>
  <si>
    <t>BC020098</t>
  </si>
  <si>
    <t>Tmco1: transmembrane and coiled-coil domains 1</t>
  </si>
  <si>
    <t>1423759_a_at</t>
  </si>
  <si>
    <t>Mm.2411.2</t>
  </si>
  <si>
    <t>BG069656</t>
  </si>
  <si>
    <t>1423758_at</t>
  </si>
  <si>
    <t>Mm.29276.1</t>
  </si>
  <si>
    <t>BC013555</t>
  </si>
  <si>
    <t>1423755_at</t>
  </si>
  <si>
    <t>Mm.141021.1</t>
  </si>
  <si>
    <t>BC010291</t>
  </si>
  <si>
    <t>1423754_at</t>
  </si>
  <si>
    <t>Mm.27649.1</t>
  </si>
  <si>
    <t>BC006843</t>
  </si>
  <si>
    <t>1423752_at</t>
  </si>
  <si>
    <t>Mm.42240.2</t>
  </si>
  <si>
    <t>BC009091</t>
  </si>
  <si>
    <t>1423750_a_at</t>
  </si>
  <si>
    <t>Mm.34411.1</t>
  </si>
  <si>
    <t>BC027196</t>
  </si>
  <si>
    <t>1423748_at</t>
  </si>
  <si>
    <t>1423747_a_at</t>
  </si>
  <si>
    <t>1423746_at</t>
  </si>
  <si>
    <t>Mm.26680.1</t>
  </si>
  <si>
    <t>BC023182</t>
  </si>
  <si>
    <t>1423745_at</t>
  </si>
  <si>
    <t>1423744_x_at</t>
  </si>
  <si>
    <t>1423743_at</t>
  </si>
  <si>
    <t>Mm.19133.2</t>
  </si>
  <si>
    <t>U15571</t>
  </si>
  <si>
    <t>1423739_x_at</t>
  </si>
  <si>
    <t>Mm.30113.1</t>
  </si>
  <si>
    <t>BC027270</t>
  </si>
  <si>
    <t>1423737_at</t>
  </si>
  <si>
    <t>Mm.4471.1</t>
  </si>
  <si>
    <t>BC018220</t>
  </si>
  <si>
    <t>1423736_a_at</t>
  </si>
  <si>
    <t>1423735_a_at</t>
  </si>
  <si>
    <t>1423734_at</t>
  </si>
  <si>
    <t>Mm.38911.2</t>
  </si>
  <si>
    <t>AF126746</t>
  </si>
  <si>
    <t>1423733_a_at</t>
  </si>
  <si>
    <t>Mm.28765.1</t>
  </si>
  <si>
    <t>BC012401</t>
  </si>
  <si>
    <t>1423732_at</t>
  </si>
  <si>
    <t>Mm.30099.1</t>
  </si>
  <si>
    <t>BC026562</t>
  </si>
  <si>
    <t>1423730_at</t>
  </si>
  <si>
    <t>Mm.143527.1</t>
  </si>
  <si>
    <t>BC005559</t>
  </si>
  <si>
    <t>1423729_a_at</t>
  </si>
  <si>
    <t>Mm.206404.1</t>
  </si>
  <si>
    <t>BC024463</t>
  </si>
  <si>
    <t>1423728_at</t>
  </si>
  <si>
    <t>Mm.3261.1</t>
  </si>
  <si>
    <t>AF022811</t>
  </si>
  <si>
    <t>1423727_at</t>
  </si>
  <si>
    <t>Mm.29210.1</t>
  </si>
  <si>
    <t>BC025496</t>
  </si>
  <si>
    <t>1423726_at</t>
  </si>
  <si>
    <t>Mm.38994.1</t>
  </si>
  <si>
    <t>BC027100</t>
  </si>
  <si>
    <t>1423724_at</t>
  </si>
  <si>
    <t>Mm.24083.1</t>
  </si>
  <si>
    <t>BC012873</t>
  </si>
  <si>
    <t>1418912_at</t>
  </si>
  <si>
    <t>1418902_at</t>
  </si>
  <si>
    <t>Mm.4863.1</t>
  </si>
  <si>
    <t>NM_009883</t>
  </si>
  <si>
    <t>1418901_at</t>
  </si>
  <si>
    <t>1418899_at</t>
  </si>
  <si>
    <t>1418898_at</t>
  </si>
  <si>
    <t>Mm.89048.1</t>
  </si>
  <si>
    <t>NM_010168</t>
  </si>
  <si>
    <t>1418897_at</t>
  </si>
  <si>
    <t>Mm.22130.1</t>
  </si>
  <si>
    <t>NM_019642</t>
  </si>
  <si>
    <t>1418896_a_at</t>
  </si>
  <si>
    <t>Mm.10019.1</t>
  </si>
  <si>
    <t>1420875_at</t>
  </si>
  <si>
    <t>1420874_at</t>
  </si>
  <si>
    <t>1420873_at</t>
  </si>
  <si>
    <t>Mm.8866.1</t>
  </si>
  <si>
    <t>BB353133</t>
  </si>
  <si>
    <t>Calm1 /// Calm2 /// Calm3: calmodulin 1 /// calmodulin 2 /// calmodulin 3</t>
  </si>
  <si>
    <t>1423807_a_at</t>
  </si>
  <si>
    <t>Mm.27383.1</t>
  </si>
  <si>
    <t>BC013813</t>
  </si>
  <si>
    <t>1423806_at</t>
  </si>
  <si>
    <t>1423804_a_at</t>
  </si>
  <si>
    <t>1423803_s_at</t>
  </si>
  <si>
    <t>Mm.13886.1</t>
  </si>
  <si>
    <t>BI693609</t>
  </si>
  <si>
    <t>1423799_at</t>
  </si>
  <si>
    <t>1423798_a_at</t>
  </si>
  <si>
    <t>Mm.43213.1</t>
  </si>
  <si>
    <t>AY034062</t>
  </si>
  <si>
    <t>1423795_at</t>
  </si>
  <si>
    <t>Mm.28492.1</t>
  </si>
  <si>
    <t>BM231455</t>
  </si>
  <si>
    <t>1423794_at</t>
  </si>
  <si>
    <t>1423792_a_at</t>
  </si>
  <si>
    <t>1423791_at</t>
  </si>
  <si>
    <t>Mm.33815.1</t>
  </si>
  <si>
    <t>BC005624</t>
  </si>
  <si>
    <t>1423789_at</t>
  </si>
  <si>
    <t>Mm.68427.1</t>
  </si>
  <si>
    <t>BB314153</t>
  </si>
  <si>
    <t>1423787_at</t>
  </si>
  <si>
    <t>Mm.22317.1</t>
  </si>
  <si>
    <t>BC024401</t>
  </si>
  <si>
    <t>8430410A17Rik: RIKEN cDNA 8430410A17 gene</t>
  </si>
  <si>
    <t>1423786_at</t>
  </si>
  <si>
    <t>1423785_at</t>
  </si>
  <si>
    <t>Mm.17403.2</t>
  </si>
  <si>
    <t>BC021747</t>
  </si>
  <si>
    <t>1423784_at</t>
  </si>
  <si>
    <t>Mm.200695.1</t>
  </si>
  <si>
    <t>BC024469</t>
  </si>
  <si>
    <t>1423783_at</t>
  </si>
  <si>
    <t>Mm.21396.1</t>
  </si>
  <si>
    <t>100047393 /// 234664</t>
  </si>
  <si>
    <t>BC019163</t>
  </si>
  <si>
    <t>1423781_at</t>
  </si>
  <si>
    <t>Mm.4290.1</t>
  </si>
  <si>
    <t>BC003914</t>
  </si>
  <si>
    <t>1423780_at</t>
  </si>
  <si>
    <t>Mm.20313.1</t>
  </si>
  <si>
    <t>BC011331</t>
  </si>
  <si>
    <t>1423779_at</t>
  </si>
  <si>
    <t>Mm.34721.1</t>
  </si>
  <si>
    <t>AK006800</t>
  </si>
  <si>
    <t>1423777_at</t>
  </si>
  <si>
    <t>Mm.27529.1</t>
  </si>
  <si>
    <t>BC005475</t>
  </si>
  <si>
    <t>Prc1: protein regulator of cytokinesis 1</t>
  </si>
  <si>
    <t>1423775_s_at</t>
  </si>
  <si>
    <t>1423774_a_at</t>
  </si>
  <si>
    <t>Mm.181870.1</t>
  </si>
  <si>
    <t>BC016083</t>
  </si>
  <si>
    <t>1423773_at</t>
  </si>
  <si>
    <t>Mm.658.1</t>
  </si>
  <si>
    <t>U27316</t>
  </si>
  <si>
    <t>1423772_x_at</t>
  </si>
  <si>
    <t>Mm.28536.1</t>
  </si>
  <si>
    <t>BC002240</t>
  </si>
  <si>
    <t>1418988_at</t>
  </si>
  <si>
    <t>Mm.34779.1</t>
  </si>
  <si>
    <t>NM_013840</t>
  </si>
  <si>
    <t>1418986_a_at</t>
  </si>
  <si>
    <t>1418985_at</t>
  </si>
  <si>
    <t>Mm.29127.1</t>
  </si>
  <si>
    <t>AV287690</t>
  </si>
  <si>
    <t>1418984_at</t>
  </si>
  <si>
    <t>Mm.26838.1</t>
  </si>
  <si>
    <t>NM_134072</t>
  </si>
  <si>
    <t>Akr1c14: aldo-keto reductase family 1, member C14</t>
  </si>
  <si>
    <t>1418979_at</t>
  </si>
  <si>
    <t>Mm.33285.1</t>
  </si>
  <si>
    <t>AK006544</t>
  </si>
  <si>
    <t>1418974_at</t>
  </si>
  <si>
    <t>1418973_at</t>
  </si>
  <si>
    <t>Mm.28782.1</t>
  </si>
  <si>
    <t>AF100339</t>
  </si>
  <si>
    <t>Bcl10: B-cell leukemia/lymphoma 10</t>
  </si>
  <si>
    <t>1418970_a_at</t>
  </si>
  <si>
    <t>1418969_at</t>
  </si>
  <si>
    <t>1418968_at</t>
  </si>
  <si>
    <t>Mm.12051.1</t>
  </si>
  <si>
    <t>NM_022332</t>
  </si>
  <si>
    <t>1418967_a_at</t>
  </si>
  <si>
    <t>Mm.62982.1</t>
  </si>
  <si>
    <t>AK014521</t>
  </si>
  <si>
    <t>1418966_a_at</t>
  </si>
  <si>
    <t>Mm.33932.1</t>
  </si>
  <si>
    <t>NM_025533</t>
  </si>
  <si>
    <t>1418965_at</t>
  </si>
  <si>
    <t>Mm.32990.1</t>
  </si>
  <si>
    <t>NM_026234</t>
  </si>
  <si>
    <t>1418964_at</t>
  </si>
  <si>
    <t>Mm.34059.1</t>
  </si>
  <si>
    <t>NM_024185</t>
  </si>
  <si>
    <t>1418963_at</t>
  </si>
  <si>
    <t>Mm.21187.1</t>
  </si>
  <si>
    <t>AK009714</t>
  </si>
  <si>
    <t>1418962_at</t>
  </si>
  <si>
    <t>1418961_at</t>
  </si>
  <si>
    <t>Mm.65308.1</t>
  </si>
  <si>
    <t>NM_015795</t>
  </si>
  <si>
    <t>1418953_at</t>
  </si>
  <si>
    <t>Mm.41413.1</t>
  </si>
  <si>
    <t>NM_011848</t>
  </si>
  <si>
    <t>1418947_at</t>
  </si>
  <si>
    <t>Mm.24494.1</t>
  </si>
  <si>
    <t>NM_026319</t>
  </si>
  <si>
    <t>1418942_at</t>
  </si>
  <si>
    <t>Mm.89937.1</t>
  </si>
  <si>
    <t>NM_011839</t>
  </si>
  <si>
    <t>1418934_at</t>
  </si>
  <si>
    <t>Mm.136604.1</t>
  </si>
  <si>
    <t>100046232 /// 18030</t>
  </si>
  <si>
    <t>AY061760</t>
  </si>
  <si>
    <t>1418932_at</t>
  </si>
  <si>
    <t>Mm.22680.1</t>
  </si>
  <si>
    <t>NM_009886</t>
  </si>
  <si>
    <t>1418925_at</t>
  </si>
  <si>
    <t>Mm.153202.1</t>
  </si>
  <si>
    <t>NM_028232</t>
  </si>
  <si>
    <t>1418919_at</t>
  </si>
  <si>
    <t>Mm.83454.1</t>
  </si>
  <si>
    <t>BB559706</t>
  </si>
  <si>
    <t>1423911_at</t>
  </si>
  <si>
    <t>Mm.2133.1</t>
  </si>
  <si>
    <t>AF459091</t>
  </si>
  <si>
    <t>Mm.6072.1</t>
  </si>
  <si>
    <t>NM_016760</t>
  </si>
  <si>
    <t>1421062_s_at</t>
  </si>
  <si>
    <t>Mm.101118.1</t>
  </si>
  <si>
    <t>BB280137</t>
  </si>
  <si>
    <t>1419069_at</t>
  </si>
  <si>
    <t>Mm.17951.1</t>
  </si>
  <si>
    <t>NM_013813</t>
  </si>
  <si>
    <t>1419062_at</t>
  </si>
  <si>
    <t>Mm.4420.1</t>
  </si>
  <si>
    <t>AW987375</t>
  </si>
  <si>
    <t>1419055_a_at</t>
  </si>
  <si>
    <t>1419054_a_at</t>
  </si>
  <si>
    <t>Mm.4609.1</t>
  </si>
  <si>
    <t>NM_019781</t>
  </si>
  <si>
    <t>1419053_at</t>
  </si>
  <si>
    <t>Mm.86584.1</t>
  </si>
  <si>
    <t>BG073499</t>
  </si>
  <si>
    <t>1419048_at</t>
  </si>
  <si>
    <t>1419047_at</t>
  </si>
  <si>
    <t>Mm.19803.1</t>
  </si>
  <si>
    <t>BC003977</t>
  </si>
  <si>
    <t>1419041_at</t>
  </si>
  <si>
    <t>Mm.23692.1</t>
  </si>
  <si>
    <t>100039026 /// 12995</t>
  </si>
  <si>
    <t>BB283759</t>
  </si>
  <si>
    <t>1419038_a_at</t>
  </si>
  <si>
    <t>1419037_at</t>
  </si>
  <si>
    <t>1419036_at</t>
  </si>
  <si>
    <t>100039026 /// 100047957 /// 12995</t>
  </si>
  <si>
    <t>Csnk2a1 /// ENSMUSG00000057808 /// LOC100047957: casein kinase 2, alpha 1 polypeptide /// predicted gene, ENSMUSG00000057808 /// similar to Casein kinase 2, alpha 1 polypeptide</t>
  </si>
  <si>
    <t>1419035_s_at</t>
  </si>
  <si>
    <t>1419034_at</t>
  </si>
  <si>
    <t>Mm.22986.1</t>
  </si>
  <si>
    <t>BC016584</t>
  </si>
  <si>
    <t>1419027_s_at</t>
  </si>
  <si>
    <t>Mm.28118.1</t>
  </si>
  <si>
    <t>NM_007829</t>
  </si>
  <si>
    <t>1419026_at</t>
  </si>
  <si>
    <t>Mm.90587.1</t>
  </si>
  <si>
    <t>NM_023119</t>
  </si>
  <si>
    <t>1419023_x_at</t>
  </si>
  <si>
    <t>100044223 /// 103324 /// 13806 /// 433182 /// 545568</t>
  </si>
  <si>
    <t>1419022_a_at</t>
  </si>
  <si>
    <t>Mm.33125.1</t>
  </si>
  <si>
    <t>NM_026181</t>
  </si>
  <si>
    <t>1419013_at</t>
  </si>
  <si>
    <t>Mm.1381.1</t>
  </si>
  <si>
    <t>NM_011776</t>
  </si>
  <si>
    <t>1419007_at</t>
  </si>
  <si>
    <t>Mm.41543.1</t>
  </si>
  <si>
    <t>NM_024210</t>
  </si>
  <si>
    <t>1418999_at</t>
  </si>
  <si>
    <t>Mm.2440.1</t>
  </si>
  <si>
    <t>NM_008822</t>
  </si>
  <si>
    <t>Camk2g /// LOC100045547: calcium/calmodulin-dependent protein kinase II gamma /// similar to Calcium/calmodulin-dependent protein kinase type II gamma chain (CaM-kinase II gamma chain) (CaM kinase II gamma subunit) (CaMK-II subunit gamma)</t>
  </si>
  <si>
    <t>1423942_a_at</t>
  </si>
  <si>
    <t>1423941_at</t>
  </si>
  <si>
    <t>Mm.44202.1</t>
  </si>
  <si>
    <t>BC011117</t>
  </si>
  <si>
    <t>1423939_a_at</t>
  </si>
  <si>
    <t>Mm.3747.1</t>
  </si>
  <si>
    <t>100047332 /// 217325</t>
  </si>
  <si>
    <t>AY033650</t>
  </si>
  <si>
    <t>1423938_at</t>
  </si>
  <si>
    <t>Mm.28171.1</t>
  </si>
  <si>
    <t>BF577853</t>
  </si>
  <si>
    <t>1423936_at</t>
  </si>
  <si>
    <t>Mm.27142.1</t>
  </si>
  <si>
    <t>BC024870</t>
  </si>
  <si>
    <t>Anapc4: anaphase promoting complex subunit 4</t>
  </si>
  <si>
    <t>1423931_s_at</t>
  </si>
  <si>
    <t>1423930_at</t>
  </si>
  <si>
    <t>Mm.34257.1</t>
  </si>
  <si>
    <t>BC024467</t>
  </si>
  <si>
    <t>1423929_at</t>
  </si>
  <si>
    <t>1423928_at</t>
  </si>
  <si>
    <t>Mm.5624.1</t>
  </si>
  <si>
    <t>BC009147</t>
  </si>
  <si>
    <t>1423925_at</t>
  </si>
  <si>
    <t>Mm.28876.1</t>
  </si>
  <si>
    <t>BC025568</t>
  </si>
  <si>
    <t>1423924_s_at</t>
  </si>
  <si>
    <t>Mm.46508.2</t>
  </si>
  <si>
    <t>BC016120</t>
  </si>
  <si>
    <t>1423923_a_at</t>
  </si>
  <si>
    <t>Mm.29529.1</t>
  </si>
  <si>
    <t>BC003209</t>
  </si>
  <si>
    <t>1423922_s_at</t>
  </si>
  <si>
    <t>1423921_at</t>
  </si>
  <si>
    <t>Mm.29786.1</t>
  </si>
  <si>
    <t>BC021499</t>
  </si>
  <si>
    <t>1423920_at</t>
  </si>
  <si>
    <t>Mm.6452.1</t>
  </si>
  <si>
    <t>BC027393</t>
  </si>
  <si>
    <t>1423919_at</t>
  </si>
  <si>
    <t>Mm.28175.1</t>
  </si>
  <si>
    <t>BC005518</t>
  </si>
  <si>
    <t>1423918_at</t>
  </si>
  <si>
    <t>Mm.29737.1</t>
  </si>
  <si>
    <t>100048413 /// 30853</t>
  </si>
  <si>
    <t>BC003975</t>
  </si>
  <si>
    <t>1423916_s_at</t>
  </si>
  <si>
    <t>Mm.200952.1</t>
  </si>
  <si>
    <t>BC024415</t>
  </si>
  <si>
    <t>1423913_at</t>
  </si>
  <si>
    <t>Mm.142354.1</t>
  </si>
  <si>
    <t>BC022115</t>
  </si>
  <si>
    <t>Aspscr1: alveolar soft part sarcoma chromosome region, candidate 1 (human)</t>
  </si>
  <si>
    <t>1423912_at</t>
  </si>
  <si>
    <t>Mm.205569.1</t>
  </si>
  <si>
    <t>BC023062</t>
  </si>
  <si>
    <t>Mm.196533.1</t>
  </si>
  <si>
    <t>BC010238</t>
  </si>
  <si>
    <t>1423986_a_at</t>
  </si>
  <si>
    <t>Mm.140804.1</t>
  </si>
  <si>
    <t>100043507 /// 100048410 /// 14707</t>
  </si>
  <si>
    <t>BC002316</t>
  </si>
  <si>
    <t>1423985_at</t>
  </si>
  <si>
    <t>Mm.10229.2</t>
  </si>
  <si>
    <t>AF060490</t>
  </si>
  <si>
    <t>1423982_at</t>
  </si>
  <si>
    <t>Mm.23682.1</t>
  </si>
  <si>
    <t>BC020029</t>
  </si>
  <si>
    <t>1423976_at</t>
  </si>
  <si>
    <t>Mm.27259.1</t>
  </si>
  <si>
    <t>BC006631</t>
  </si>
  <si>
    <t>1423975_s_at</t>
  </si>
  <si>
    <t>1423974_at</t>
  </si>
  <si>
    <t>Mm.30412.1</t>
  </si>
  <si>
    <t>BC024935</t>
  </si>
  <si>
    <t>1423973_a_at</t>
  </si>
  <si>
    <t>Mm.26949.1</t>
  </si>
  <si>
    <t>BC003432</t>
  </si>
  <si>
    <t>1423972_at</t>
  </si>
  <si>
    <t>Mm.41531.1</t>
  </si>
  <si>
    <t>BE335845</t>
  </si>
  <si>
    <t>1423971_at</t>
  </si>
  <si>
    <t>1423970_at</t>
  </si>
  <si>
    <t>Mm.158871.1</t>
  </si>
  <si>
    <t>BC011102</t>
  </si>
  <si>
    <t>1423969_at</t>
  </si>
  <si>
    <t>Mm.20838.1</t>
  </si>
  <si>
    <t>BB038546</t>
  </si>
  <si>
    <t>1423965_at</t>
  </si>
  <si>
    <t>1423962_at</t>
  </si>
  <si>
    <t>1423961_at</t>
  </si>
  <si>
    <t>Mm.21064.1</t>
  </si>
  <si>
    <t>BC017533</t>
  </si>
  <si>
    <t>1423958_a_at</t>
  </si>
  <si>
    <t>Mm.34109.2</t>
  </si>
  <si>
    <t>BI440638</t>
  </si>
  <si>
    <t>1423957_at</t>
  </si>
  <si>
    <t>Mm.196452.1</t>
  </si>
  <si>
    <t>BC006946</t>
  </si>
  <si>
    <t>1423956_at</t>
  </si>
  <si>
    <t>Mm.181009.1</t>
  </si>
  <si>
    <t>AY029532</t>
  </si>
  <si>
    <t>1423955_a_at</t>
  </si>
  <si>
    <t>Mm.141561.1</t>
  </si>
  <si>
    <t>BC016073</t>
  </si>
  <si>
    <t>1423953_at</t>
  </si>
  <si>
    <t>Mm.35127.1</t>
  </si>
  <si>
    <t>BC024620</t>
  </si>
  <si>
    <t>1423951_at</t>
  </si>
  <si>
    <t>Mm.38802.1</t>
  </si>
  <si>
    <t>BC027266</t>
  </si>
  <si>
    <t>1423949_at</t>
  </si>
  <si>
    <t>Mm.27971.1</t>
  </si>
  <si>
    <t>BC024556</t>
  </si>
  <si>
    <t>1423946_at</t>
  </si>
  <si>
    <t>Mm.10091.2</t>
  </si>
  <si>
    <t>BC026550</t>
  </si>
  <si>
    <t>1423945_a_at</t>
  </si>
  <si>
    <t>Mm.27039.1</t>
  </si>
  <si>
    <t>BC019480</t>
  </si>
  <si>
    <t>1423943_at</t>
  </si>
  <si>
    <t>Mm.113736.1</t>
  </si>
  <si>
    <t>100045547 /// 12325</t>
  </si>
  <si>
    <t>BM227770</t>
  </si>
  <si>
    <t>Mm.195451.1</t>
  </si>
  <si>
    <t>NM_019650</t>
  </si>
  <si>
    <t>Gosr2: golgi SNAP receptor complex member 2</t>
  </si>
  <si>
    <t>1419372_at</t>
  </si>
  <si>
    <t>1419371_s_at</t>
  </si>
  <si>
    <t>1419370_a_at</t>
  </si>
  <si>
    <t>Mm.42154.1</t>
  </si>
  <si>
    <t>NM_019706</t>
  </si>
  <si>
    <t>1419368_a_at</t>
  </si>
  <si>
    <t>1419365_at</t>
  </si>
  <si>
    <t>Mm.5281.1</t>
  </si>
  <si>
    <t>20115 /// 624124 /// 634044</t>
  </si>
  <si>
    <t>NM_011300</t>
  </si>
  <si>
    <t>1419364_a_at</t>
  </si>
  <si>
    <t>Mm.28579.1</t>
  </si>
  <si>
    <t>BF787384</t>
  </si>
  <si>
    <t>1419363_a_at</t>
  </si>
  <si>
    <t>1419362_at</t>
  </si>
  <si>
    <t>Mm.4296.1</t>
  </si>
  <si>
    <t>AI528781</t>
  </si>
  <si>
    <t>1419361_at</t>
  </si>
  <si>
    <t>1419360_a_at</t>
  </si>
  <si>
    <t>Mm.28916.1</t>
  </si>
  <si>
    <t>NM_133934</t>
  </si>
  <si>
    <t>1419357_at</t>
  </si>
  <si>
    <t>1419356_at</t>
  </si>
  <si>
    <t>1419354_at</t>
  </si>
  <si>
    <t>Mm.28679.1</t>
  </si>
  <si>
    <t>BC003916</t>
  </si>
  <si>
    <t>l7Rn6: lethal, Chr 7, Rinchik 6</t>
  </si>
  <si>
    <t>1419352_at</t>
  </si>
  <si>
    <t>1419351_a_at</t>
  </si>
  <si>
    <t>Mm.18266.1</t>
  </si>
  <si>
    <t>NM_133255</t>
  </si>
  <si>
    <t>1419350_at</t>
  </si>
  <si>
    <t>Mm.154879.1</t>
  </si>
  <si>
    <t>NM_019515</t>
  </si>
  <si>
    <t>1419325_at</t>
  </si>
  <si>
    <t>Mm.152609.1</t>
  </si>
  <si>
    <t>NM_053072</t>
  </si>
  <si>
    <t>1419322_at</t>
  </si>
  <si>
    <t>Mm.20848.1</t>
  </si>
  <si>
    <t>L43164</t>
  </si>
  <si>
    <t>Rfxank: regulatory factor X-associated ankyrin-containing protein</t>
  </si>
  <si>
    <t>1419310_s_at</t>
  </si>
  <si>
    <t>Mm.2976.1</t>
  </si>
  <si>
    <t>NM_010329</t>
  </si>
  <si>
    <t>1419309_at</t>
  </si>
  <si>
    <t>1419305_a_at</t>
  </si>
  <si>
    <t>Mm.116.1</t>
  </si>
  <si>
    <t>NM_008206</t>
  </si>
  <si>
    <t>1419297_at</t>
  </si>
  <si>
    <t>1419291_x_at</t>
  </si>
  <si>
    <t>Mm.27580.1</t>
  </si>
  <si>
    <t>NM_025907</t>
  </si>
  <si>
    <t>1419290_at</t>
  </si>
  <si>
    <t>1421321_a_at</t>
  </si>
  <si>
    <t>Mm.166423.1</t>
  </si>
  <si>
    <t>NM_024124</t>
  </si>
  <si>
    <t>Mm.29541.1</t>
  </si>
  <si>
    <t>BC016553</t>
  </si>
  <si>
    <t>1423993_at</t>
  </si>
  <si>
    <t>1423992_at</t>
  </si>
  <si>
    <t>Mm.40292.1</t>
  </si>
  <si>
    <t>BC024998</t>
  </si>
  <si>
    <t>1423991_at</t>
  </si>
  <si>
    <t>Mm.22192.1</t>
  </si>
  <si>
    <t>66440 /// 668450</t>
  </si>
  <si>
    <t>BC005775</t>
  </si>
  <si>
    <t>1423987_at</t>
  </si>
  <si>
    <t>1419472_s_at</t>
  </si>
  <si>
    <t>1419471_a_at</t>
  </si>
  <si>
    <t>Mm.9336.1</t>
  </si>
  <si>
    <t>BI713933</t>
  </si>
  <si>
    <t>1419470_at</t>
  </si>
  <si>
    <t>1419469_at</t>
  </si>
  <si>
    <t>Mm.2080.1</t>
  </si>
  <si>
    <t>NM_008187</t>
  </si>
  <si>
    <t>1419462_s_at</t>
  </si>
  <si>
    <t>Mm.41801.1</t>
  </si>
  <si>
    <t>BI455861</t>
  </si>
  <si>
    <t>1419460_at</t>
  </si>
  <si>
    <t>Mm.52067.1</t>
  </si>
  <si>
    <t>AV313813</t>
  </si>
  <si>
    <t>1419452_at</t>
  </si>
  <si>
    <t>Mm.24202.1</t>
  </si>
  <si>
    <t>BC006616</t>
  </si>
  <si>
    <t>1419451_at</t>
  </si>
  <si>
    <t>Mm.196464.1</t>
  </si>
  <si>
    <t>NM_008138</t>
  </si>
  <si>
    <t>1419449_a_at</t>
  </si>
  <si>
    <t>Mm.56905.1</t>
  </si>
  <si>
    <t>BB501891</t>
  </si>
  <si>
    <t>1419448_at</t>
  </si>
  <si>
    <t>1419447_s_at</t>
  </si>
  <si>
    <t>1419446_at</t>
  </si>
  <si>
    <t>Mm.35851.1</t>
  </si>
  <si>
    <t>NM_009119</t>
  </si>
  <si>
    <t>1419445_s_at</t>
  </si>
  <si>
    <t>1419444_at</t>
  </si>
  <si>
    <t>Mm.5286.1</t>
  </si>
  <si>
    <t>NM_007475</t>
  </si>
  <si>
    <t>Rplp0: ribosomal protein, large, P0</t>
  </si>
  <si>
    <t>1419441_at</t>
  </si>
  <si>
    <t>Mm.148315.1</t>
  </si>
  <si>
    <t>NM_008743</t>
  </si>
  <si>
    <t>1419433_at</t>
  </si>
  <si>
    <t>Mm.4688.1</t>
  </si>
  <si>
    <t>NM_009241</t>
  </si>
  <si>
    <t>1419432_at</t>
  </si>
  <si>
    <t>Mm.4793.1</t>
  </si>
  <si>
    <t>NM_008064</t>
  </si>
  <si>
    <t>1419428_a_at</t>
  </si>
  <si>
    <t>Mm.2374.1</t>
  </si>
  <si>
    <t>NM_009312</t>
  </si>
  <si>
    <t>1419411_at</t>
  </si>
  <si>
    <t>Mm.22246.1</t>
  </si>
  <si>
    <t>NM_026523</t>
  </si>
  <si>
    <t>1419405_at</t>
  </si>
  <si>
    <t>Mm.37215.1</t>
  </si>
  <si>
    <t>20437 /// 20438</t>
  </si>
  <si>
    <t>NM_009173</t>
  </si>
  <si>
    <t>1419404_s_at</t>
  </si>
  <si>
    <t>Mm.86572.1</t>
  </si>
  <si>
    <t>NM_133214</t>
  </si>
  <si>
    <t>BC017612: cDNA sequence BC017612</t>
  </si>
  <si>
    <t>1419403_at</t>
  </si>
  <si>
    <t>Mm.21251.1</t>
  </si>
  <si>
    <t>NM_007874</t>
  </si>
  <si>
    <t>1419398_a_at</t>
  </si>
  <si>
    <t>Mm.1923.1</t>
  </si>
  <si>
    <t>NM_008892</t>
  </si>
  <si>
    <t>1419397_at</t>
  </si>
  <si>
    <t>Mm.182053.1</t>
  </si>
  <si>
    <t>NM_026842</t>
  </si>
  <si>
    <t>1419385_a_at</t>
  </si>
  <si>
    <t>Mm.179650.1</t>
  </si>
  <si>
    <t>NM_008837</t>
  </si>
  <si>
    <t>1419384_at</t>
  </si>
  <si>
    <t>Mm.23452.1</t>
  </si>
  <si>
    <t>NM_033327</t>
  </si>
  <si>
    <t>1419380_at</t>
  </si>
  <si>
    <t>Mm.20938.1</t>
  </si>
  <si>
    <t>BI453048</t>
  </si>
  <si>
    <t>1419374_at</t>
  </si>
  <si>
    <t>1421749_at</t>
  </si>
  <si>
    <t>Mm.158073.1</t>
  </si>
  <si>
    <t>NM_019756</t>
  </si>
  <si>
    <t>Tubd1: tubulin, delta 1</t>
  </si>
  <si>
    <t>1421748_a_at</t>
  </si>
  <si>
    <t>Mm.89989.1</t>
  </si>
  <si>
    <t>NM_011935</t>
  </si>
  <si>
    <t>1421747_at</t>
  </si>
  <si>
    <t>Mm.88535.1</t>
  </si>
  <si>
    <t>NM_015796</t>
  </si>
  <si>
    <t>1421746_a_at</t>
  </si>
  <si>
    <t>Mm.103780.1</t>
  </si>
  <si>
    <t>NM_019969</t>
  </si>
  <si>
    <t>1421745_at</t>
  </si>
  <si>
    <t>Mm.111.1</t>
  </si>
  <si>
    <t>NM_011042</t>
  </si>
  <si>
    <t>1421743_a_at</t>
  </si>
  <si>
    <t>Mm.2952.1</t>
  </si>
  <si>
    <t>NM_007999</t>
  </si>
  <si>
    <t>1421731_a_at</t>
  </si>
  <si>
    <t>Mm.5175.1</t>
  </si>
  <si>
    <t>NM_008000</t>
  </si>
  <si>
    <t>1421729_a_at</t>
  </si>
  <si>
    <t>Mm.13854.1</t>
  </si>
  <si>
    <t>NM_010164</t>
  </si>
  <si>
    <t>1421727_at</t>
  </si>
  <si>
    <t>Mm.29343.1</t>
  </si>
  <si>
    <t>NM_023742</t>
  </si>
  <si>
    <t>1421720_a_at</t>
  </si>
  <si>
    <t>Mm.23795.1</t>
  </si>
  <si>
    <t>NM_019917</t>
  </si>
  <si>
    <t>1421719_at</t>
  </si>
  <si>
    <t>Mm.103751.1</t>
  </si>
  <si>
    <t>NM_020262</t>
  </si>
  <si>
    <t>1421711_at</t>
  </si>
  <si>
    <t>Mm.5060.1</t>
  </si>
  <si>
    <t>NM_009566</t>
  </si>
  <si>
    <t>1421710_at</t>
  </si>
  <si>
    <t>Mm.121721.1</t>
  </si>
  <si>
    <t>NM_009284</t>
  </si>
  <si>
    <t>1421708_a_at</t>
  </si>
  <si>
    <t>Mm.4116.1</t>
  </si>
  <si>
    <t>100041586 /// 100041639 /// 21647</t>
  </si>
  <si>
    <t>NM_011560</t>
  </si>
  <si>
    <t>AF178957</t>
  </si>
  <si>
    <t>Msh4: mutS homolog 4 (E. coli)</t>
  </si>
  <si>
    <t>1419511_at</t>
  </si>
  <si>
    <t>Mm.37308.1</t>
  </si>
  <si>
    <t>NM_031871</t>
  </si>
  <si>
    <t>1419502_at</t>
  </si>
  <si>
    <t>Mm.8046.1</t>
  </si>
  <si>
    <t>NM_009875</t>
  </si>
  <si>
    <t>1419497_at</t>
  </si>
  <si>
    <t>Mm.2777.1</t>
  </si>
  <si>
    <t>BC002036</t>
  </si>
  <si>
    <t>Tpd52: tumor protein D52</t>
  </si>
  <si>
    <t>1419494_a_at</t>
  </si>
  <si>
    <t>1419493_a_at</t>
  </si>
  <si>
    <t>Mm.12949.1</t>
  </si>
  <si>
    <t>BB759833</t>
  </si>
  <si>
    <t>1419486_at</t>
  </si>
  <si>
    <t>Mm.12468.1</t>
  </si>
  <si>
    <t>NM_008095</t>
  </si>
  <si>
    <t>1419484_a_at</t>
  </si>
  <si>
    <t>Mm.10724.1</t>
  </si>
  <si>
    <t>BC008249</t>
  </si>
  <si>
    <t>1419475_a_at</t>
  </si>
  <si>
    <t>1419474_a_at</t>
  </si>
  <si>
    <t>Mm.69.1</t>
  </si>
  <si>
    <t>100041237 /// 18221 /// 384793</t>
  </si>
  <si>
    <t>NM_010948</t>
  </si>
  <si>
    <t>1421883_at</t>
  </si>
  <si>
    <t>1421882_a_at</t>
  </si>
  <si>
    <t>1421881_a_at</t>
  </si>
  <si>
    <t>Mm.68933.1</t>
  </si>
  <si>
    <t>BC024514</t>
  </si>
  <si>
    <t>1421878_at</t>
  </si>
  <si>
    <t>1421877_at</t>
  </si>
  <si>
    <t>1421876_at</t>
  </si>
  <si>
    <t>Mm.41910.1</t>
  </si>
  <si>
    <t>NM_024174</t>
  </si>
  <si>
    <t>1421875_a_at</t>
  </si>
  <si>
    <t>1421874_a_at</t>
  </si>
  <si>
    <t>Mm.103583.1</t>
  </si>
  <si>
    <t>NM_020267</t>
  </si>
  <si>
    <t>1421870_at</t>
  </si>
  <si>
    <t>Mm.32321.1</t>
  </si>
  <si>
    <t>22317 /// 78668</t>
  </si>
  <si>
    <t>AK018783</t>
  </si>
  <si>
    <t>1421862_a_at</t>
  </si>
  <si>
    <t>Mm.38993.1</t>
  </si>
  <si>
    <t>BG065300</t>
  </si>
  <si>
    <t>1421861_at</t>
  </si>
  <si>
    <t>1421860_at</t>
  </si>
  <si>
    <t>Mm.27681.1</t>
  </si>
  <si>
    <t>C76813</t>
  </si>
  <si>
    <t>Adam17: a disintegrin and metallopeptidase domain 17</t>
  </si>
  <si>
    <t>1421859_at</t>
  </si>
  <si>
    <t>1421858_at</t>
  </si>
  <si>
    <t>1421857_at</t>
  </si>
  <si>
    <t>1421853_at</t>
  </si>
  <si>
    <t>1421851_at</t>
  </si>
  <si>
    <t>1421850_at</t>
  </si>
  <si>
    <t>1421849_at</t>
  </si>
  <si>
    <t>1421845_at</t>
  </si>
  <si>
    <t>1421842_a_at</t>
  </si>
  <si>
    <t>Mm.20928.1</t>
  </si>
  <si>
    <t>NM_008635</t>
  </si>
  <si>
    <t>Mtap7: microtubule-associated protein 7</t>
  </si>
  <si>
    <t>1421836_at</t>
  </si>
  <si>
    <t>1421835_at</t>
  </si>
  <si>
    <t>1421830_at</t>
  </si>
  <si>
    <t>1421829_at</t>
  </si>
  <si>
    <t>1421828_at</t>
  </si>
  <si>
    <t>1421820_a_at</t>
  </si>
  <si>
    <t>Mm.28805.1</t>
  </si>
  <si>
    <t>BF134272</t>
  </si>
  <si>
    <t>1421819_a_at</t>
  </si>
  <si>
    <t>Mm.20288.1</t>
  </si>
  <si>
    <t>AK019177</t>
  </si>
  <si>
    <t>1421817_at</t>
  </si>
  <si>
    <t>Mm.3363.1</t>
  </si>
  <si>
    <t>BM212050</t>
  </si>
  <si>
    <t>1421813_a_at</t>
  </si>
  <si>
    <t>Mm.4891.1</t>
  </si>
  <si>
    <t>NM_010048</t>
  </si>
  <si>
    <t>1421810_at</t>
  </si>
  <si>
    <t>1421809_at</t>
  </si>
  <si>
    <t>Mm.10704.1</t>
  </si>
  <si>
    <t>NM_018875</t>
  </si>
  <si>
    <t>1421797_a_at</t>
  </si>
  <si>
    <t>Mm.177725.1</t>
  </si>
  <si>
    <t>NM_007478</t>
  </si>
  <si>
    <t>1421789_s_at</t>
  </si>
  <si>
    <t>Mm.1999.1</t>
  </si>
  <si>
    <t>NM_016855</t>
  </si>
  <si>
    <t>1421785_at</t>
  </si>
  <si>
    <t>Mm.30072.1</t>
  </si>
  <si>
    <t>NM_009187</t>
  </si>
  <si>
    <t>1421772_a_at</t>
  </si>
  <si>
    <t>Mm.1350.1</t>
  </si>
  <si>
    <t>NM_008389</t>
  </si>
  <si>
    <t>1421771_a_at</t>
  </si>
  <si>
    <t>Mm.24214.1</t>
  </si>
  <si>
    <t>NM_010812</t>
  </si>
  <si>
    <t>1421759_a_at</t>
  </si>
  <si>
    <t>MmAffx.1.3</t>
  </si>
  <si>
    <t>NM_133243</t>
  </si>
  <si>
    <t>1421754_at</t>
  </si>
  <si>
    <t>Mm.27933.1</t>
  </si>
  <si>
    <t>NM_021526</t>
  </si>
  <si>
    <t>1421751_a_at</t>
  </si>
  <si>
    <t>Mm.8294.1</t>
  </si>
  <si>
    <t>NM_011692</t>
  </si>
  <si>
    <t>1421750_a_at</t>
  </si>
  <si>
    <t>Mm.32879.1</t>
  </si>
  <si>
    <t>NM_031383</t>
  </si>
  <si>
    <t>1419821_s_at</t>
  </si>
  <si>
    <t>Mm.220126.1</t>
  </si>
  <si>
    <t>AI649014</t>
  </si>
  <si>
    <t>1419819_s_at</t>
  </si>
  <si>
    <t>Mm.200246.2</t>
  </si>
  <si>
    <t>AI788755</t>
  </si>
  <si>
    <t>1419816_s_at</t>
  </si>
  <si>
    <t>Mm.195345.1</t>
  </si>
  <si>
    <t>C78784</t>
  </si>
  <si>
    <t>1419815_at</t>
  </si>
  <si>
    <t>Mm.195332.1</t>
  </si>
  <si>
    <t>C77389</t>
  </si>
  <si>
    <t>1419812_s_at</t>
  </si>
  <si>
    <t>Mm.219724.1</t>
  </si>
  <si>
    <t>AU022131</t>
  </si>
  <si>
    <t>1419809_s_at</t>
  </si>
  <si>
    <t>1419806_at</t>
  </si>
  <si>
    <t>Mm.197863.1</t>
  </si>
  <si>
    <t>C76605</t>
  </si>
  <si>
    <t>1419803_s_at</t>
  </si>
  <si>
    <t>Mm.25872.3</t>
  </si>
  <si>
    <t>BG069991</t>
  </si>
  <si>
    <t>1419793_at</t>
  </si>
  <si>
    <t>Mm.40345.2</t>
  </si>
  <si>
    <t>AA881623</t>
  </si>
  <si>
    <t>1419791_at</t>
  </si>
  <si>
    <t>Mm.23789.1</t>
  </si>
  <si>
    <t>NM_010831</t>
  </si>
  <si>
    <t>1419766_at</t>
  </si>
  <si>
    <t>Mm.1764.1</t>
  </si>
  <si>
    <t>NM_010249</t>
  </si>
  <si>
    <t>1419761_a_at</t>
  </si>
  <si>
    <t>Mm.34273.1</t>
  </si>
  <si>
    <t>NM_016924</t>
  </si>
  <si>
    <t>1421925_at</t>
  </si>
  <si>
    <t>Mm.116736.1</t>
  </si>
  <si>
    <t>BB041267</t>
  </si>
  <si>
    <t>1421913_at</t>
  </si>
  <si>
    <t>Mm.21935.1</t>
  </si>
  <si>
    <t>AF088862</t>
  </si>
  <si>
    <t>Stat2: signal transducer and activator of transcription 2</t>
  </si>
  <si>
    <t>1421911_at</t>
  </si>
  <si>
    <t>Mm.3146.1</t>
  </si>
  <si>
    <t>AW552808</t>
  </si>
  <si>
    <t>1421910_at</t>
  </si>
  <si>
    <t>1421909_at</t>
  </si>
  <si>
    <t>Mm.27794.1</t>
  </si>
  <si>
    <t>AK005112</t>
  </si>
  <si>
    <t>1421903_at</t>
  </si>
  <si>
    <t>Mm.220921.1</t>
  </si>
  <si>
    <t>BB077436</t>
  </si>
  <si>
    <t>1421901_at</t>
  </si>
  <si>
    <t>1421900_at</t>
  </si>
  <si>
    <t>Mm.3064.1</t>
  </si>
  <si>
    <t>AI385733</t>
  </si>
  <si>
    <t>1421896_at</t>
  </si>
  <si>
    <t>Mm.218851.1</t>
  </si>
  <si>
    <t>100048746 /// 26905</t>
  </si>
  <si>
    <t>NM_012010</t>
  </si>
  <si>
    <t>1421895_at</t>
  </si>
  <si>
    <t>Mm.28867.1</t>
  </si>
  <si>
    <t>BG066807</t>
  </si>
  <si>
    <t>1421894_a_at</t>
  </si>
  <si>
    <t>1421893_a_at</t>
  </si>
  <si>
    <t>Mm.19133.1</t>
  </si>
  <si>
    <t>M97216</t>
  </si>
  <si>
    <t>1421889_a_at</t>
  </si>
  <si>
    <t>1421887_a_at</t>
  </si>
  <si>
    <t>Mm.3823.1</t>
  </si>
  <si>
    <t>BB105998</t>
  </si>
  <si>
    <t>1419936_at</t>
  </si>
  <si>
    <t>1419935_s_at</t>
  </si>
  <si>
    <t>Mm.198379.1</t>
  </si>
  <si>
    <t>AV006589</t>
  </si>
  <si>
    <t>1419934_at</t>
  </si>
  <si>
    <t>1419933_at</t>
  </si>
  <si>
    <t>Mm.201472.1</t>
  </si>
  <si>
    <t>AW546472</t>
  </si>
  <si>
    <t>1419932_s_at</t>
  </si>
  <si>
    <t>Mm.199210.1</t>
  </si>
  <si>
    <t>AW557176</t>
  </si>
  <si>
    <t>1419928_at</t>
  </si>
  <si>
    <t>1419927_s_at</t>
  </si>
  <si>
    <t>1419924_at</t>
  </si>
  <si>
    <t>1419922_s_at</t>
  </si>
  <si>
    <t>Mm.201818.1</t>
  </si>
  <si>
    <t>AW548146</t>
  </si>
  <si>
    <t>1419921_s_at</t>
  </si>
  <si>
    <t>1419920_s_at</t>
  </si>
  <si>
    <t>1419916_at</t>
  </si>
  <si>
    <t>Mm.199964.1</t>
  </si>
  <si>
    <t>AW538011</t>
  </si>
  <si>
    <t>1419915_at</t>
  </si>
  <si>
    <t>1419914_s_at</t>
  </si>
  <si>
    <t>Mm.199211.1</t>
  </si>
  <si>
    <t>AW557906</t>
  </si>
  <si>
    <t>1419913_at</t>
  </si>
  <si>
    <t>1419912_s_at</t>
  </si>
  <si>
    <t>1419911_at</t>
  </si>
  <si>
    <t>Mm.199731.1</t>
  </si>
  <si>
    <t>AW553200</t>
  </si>
  <si>
    <t>1419900_at</t>
  </si>
  <si>
    <t>Mm.37656.1</t>
  </si>
  <si>
    <t>AI465359</t>
  </si>
  <si>
    <t>1419894_at</t>
  </si>
  <si>
    <t>1419883_s_at</t>
  </si>
  <si>
    <t>Mm.219762.1</t>
  </si>
  <si>
    <t>AI118566</t>
  </si>
  <si>
    <t>1419869_s_at</t>
  </si>
  <si>
    <t>Mm.199057.1</t>
  </si>
  <si>
    <t>AW544490</t>
  </si>
  <si>
    <t>1419866_s_at</t>
  </si>
  <si>
    <t>Mm.55092.1</t>
  </si>
  <si>
    <t>AA119213</t>
  </si>
  <si>
    <t>1419864_x_at</t>
  </si>
  <si>
    <t>Mm.27613.1</t>
  </si>
  <si>
    <t>AA791107</t>
  </si>
  <si>
    <t>1419840_at</t>
  </si>
  <si>
    <t>1419839_x_at</t>
  </si>
  <si>
    <t>Mm.198533.1</t>
  </si>
  <si>
    <t>AI385771</t>
  </si>
  <si>
    <t>1419838_s_at</t>
  </si>
  <si>
    <t>Mm.45086.2</t>
  </si>
  <si>
    <t>AW049055</t>
  </si>
  <si>
    <t>1419829_a_at</t>
  </si>
  <si>
    <t>Mm.171183.2</t>
  </si>
  <si>
    <t>AI848649</t>
  </si>
  <si>
    <t>1419828_at</t>
  </si>
  <si>
    <t>Mm.219916.1</t>
  </si>
  <si>
    <t>AW492270</t>
  </si>
  <si>
    <t>1419827_s_at</t>
  </si>
  <si>
    <t>1419826_at</t>
  </si>
  <si>
    <t>Mm.39271.3</t>
  </si>
  <si>
    <t>AI875121</t>
  </si>
  <si>
    <t>1419824_a_at</t>
  </si>
  <si>
    <t>Mm.206971.1</t>
  </si>
  <si>
    <t>AW492498</t>
  </si>
  <si>
    <t>1419823_s_at</t>
  </si>
  <si>
    <t>Mm.198116.1</t>
  </si>
  <si>
    <t>AI788952</t>
  </si>
  <si>
    <t>Mm.56918.1</t>
  </si>
  <si>
    <t>14380 /// 14381</t>
  </si>
  <si>
    <t>NM_019468</t>
  </si>
  <si>
    <t>1422327_s_at</t>
  </si>
  <si>
    <t>Mm.116815.1</t>
  </si>
  <si>
    <t>NM_010691</t>
  </si>
  <si>
    <t>1422323_a_at</t>
  </si>
  <si>
    <t>Mm.42240.1</t>
  </si>
  <si>
    <t>NM_011750</t>
  </si>
  <si>
    <t>1422321_a_at</t>
  </si>
  <si>
    <t>MmAffx.1.4</t>
  </si>
  <si>
    <t>NM_008836</t>
  </si>
  <si>
    <t>1422320_x_at</t>
  </si>
  <si>
    <t>Mm.16533.1</t>
  </si>
  <si>
    <t>NM_009089</t>
  </si>
  <si>
    <t>1422311_a_at</t>
  </si>
  <si>
    <t>Mm.30357.1</t>
  </si>
  <si>
    <t>14325 /// 14337 /// 634386 /// 665937</t>
  </si>
  <si>
    <t>NM_008049</t>
  </si>
  <si>
    <t>C80812</t>
  </si>
  <si>
    <t>1419981_at</t>
  </si>
  <si>
    <t>Mm.213110.1</t>
  </si>
  <si>
    <t>AU044960</t>
  </si>
  <si>
    <t>1419979_s_at</t>
  </si>
  <si>
    <t>1419975_at</t>
  </si>
  <si>
    <t>Mm.195368.1</t>
  </si>
  <si>
    <t>C86506</t>
  </si>
  <si>
    <t>1419972_at</t>
  </si>
  <si>
    <t>1419971_s_at</t>
  </si>
  <si>
    <t>1419965_at</t>
  </si>
  <si>
    <t>1419964_s_at</t>
  </si>
  <si>
    <t>Mm.195371.1</t>
  </si>
  <si>
    <t>C80871</t>
  </si>
  <si>
    <t>1419963_at</t>
  </si>
  <si>
    <t>1419962_at</t>
  </si>
  <si>
    <t>Mm.201533.1</t>
  </si>
  <si>
    <t>AU019881</t>
  </si>
  <si>
    <t>1419961_s_at</t>
  </si>
  <si>
    <t>1419960_at</t>
  </si>
  <si>
    <t>1419959_s_at</t>
  </si>
  <si>
    <t>Mm.219491.1</t>
  </si>
  <si>
    <t>AW539211</t>
  </si>
  <si>
    <t>1419955_at</t>
  </si>
  <si>
    <t>1419954_s_at</t>
  </si>
  <si>
    <t>1419952_at</t>
  </si>
  <si>
    <t>Mm.28142.1</t>
  </si>
  <si>
    <t>AU043785</t>
  </si>
  <si>
    <t>1419951_at</t>
  </si>
  <si>
    <t>1419949_at</t>
  </si>
  <si>
    <t>1419946_s_at</t>
  </si>
  <si>
    <t>1419945_s_at</t>
  </si>
  <si>
    <t>Ccnb1: CycB mRNA for cyclin B</t>
  </si>
  <si>
    <t>1419944_at</t>
  </si>
  <si>
    <t>1419943_s_at</t>
  </si>
  <si>
    <t>Mm.197906.1</t>
  </si>
  <si>
    <t>C76423</t>
  </si>
  <si>
    <t>1419937_at</t>
  </si>
  <si>
    <t>Mm.197850.1</t>
  </si>
  <si>
    <t>C77789</t>
  </si>
  <si>
    <t>1422464_at</t>
  </si>
  <si>
    <t>1422463_a_at</t>
  </si>
  <si>
    <t>Mm.6476.1</t>
  </si>
  <si>
    <t>NM_026024</t>
  </si>
  <si>
    <t>Ube2t: ubiquitin-conjugating enzyme E2T (putative)</t>
  </si>
  <si>
    <t>1422462_at</t>
  </si>
  <si>
    <t>Mm.21881.1</t>
  </si>
  <si>
    <t>NM_133233</t>
  </si>
  <si>
    <t>1422461_at</t>
  </si>
  <si>
    <t>Mm.43444.1</t>
  </si>
  <si>
    <t>NM_019499</t>
  </si>
  <si>
    <t>1422460_at</t>
  </si>
  <si>
    <t>Mm.18154.1</t>
  </si>
  <si>
    <t>NM_009337</t>
  </si>
  <si>
    <t>1422458_at</t>
  </si>
  <si>
    <t>Mm.24433.1</t>
  </si>
  <si>
    <t>NM_019929</t>
  </si>
  <si>
    <t>1422457_s_at</t>
  </si>
  <si>
    <t>Mm.24092.1</t>
  </si>
  <si>
    <t>BB400581</t>
  </si>
  <si>
    <t>1422456_at</t>
  </si>
  <si>
    <t>1422455_s_at</t>
  </si>
  <si>
    <t>Mm.3757.1</t>
  </si>
  <si>
    <t>NM_138659</t>
  </si>
  <si>
    <t>1422453_at</t>
  </si>
  <si>
    <t>Mm.24108.1</t>
  </si>
  <si>
    <t>NM_078479</t>
  </si>
  <si>
    <t>1422451_at</t>
  </si>
  <si>
    <t>Mm.35738.1</t>
  </si>
  <si>
    <t>NM_007615</t>
  </si>
  <si>
    <t>1422450_at</t>
  </si>
  <si>
    <t>Mm.1782.1</t>
  </si>
  <si>
    <t>NM_011992</t>
  </si>
  <si>
    <t>1422449_s_at</t>
  </si>
  <si>
    <t>Mm.25232.1</t>
  </si>
  <si>
    <t>BM935811</t>
  </si>
  <si>
    <t>1422445_at</t>
  </si>
  <si>
    <t>1422444_at</t>
  </si>
  <si>
    <t>Mm.76278.1</t>
  </si>
  <si>
    <t>NM_021535</t>
  </si>
  <si>
    <t>1422442_at</t>
  </si>
  <si>
    <t>Mm.9925.1</t>
  </si>
  <si>
    <t>NM_010497</t>
  </si>
  <si>
    <t>1422433_s_at</t>
  </si>
  <si>
    <t>Mm.2785.1</t>
  </si>
  <si>
    <t>NM_007830</t>
  </si>
  <si>
    <t>1422432_at</t>
  </si>
  <si>
    <t>Mm.20315.1</t>
  </si>
  <si>
    <t>NM_021891</t>
  </si>
  <si>
    <t>1422430_at</t>
  </si>
  <si>
    <t>Mm.22086.1</t>
  </si>
  <si>
    <t>NM_020012</t>
  </si>
  <si>
    <t>1422429_at</t>
  </si>
  <si>
    <t>Mm.219681.1</t>
  </si>
  <si>
    <t>NM_007846</t>
  </si>
  <si>
    <t>1422421_at</t>
  </si>
  <si>
    <t>Mm.196442.1</t>
  </si>
  <si>
    <t>100041294 /// 20922</t>
  </si>
  <si>
    <t>NM_011509</t>
  </si>
  <si>
    <t>1422418_s_at</t>
  </si>
  <si>
    <t>Mm.18041.1</t>
  </si>
  <si>
    <t>NM_007589</t>
  </si>
  <si>
    <t>1422414_a_at</t>
  </si>
  <si>
    <t>Mm.212499.1</t>
  </si>
  <si>
    <t>NM_008284</t>
  </si>
  <si>
    <t>1422407_s_at</t>
  </si>
  <si>
    <t>Mm.73091.1</t>
  </si>
  <si>
    <t>NM_023729</t>
  </si>
  <si>
    <t>1422402_a_at</t>
  </si>
  <si>
    <t>Mm.86744.1</t>
  </si>
  <si>
    <t>NM_008999</t>
  </si>
  <si>
    <t>1422399_a_at</t>
  </si>
  <si>
    <t>Mm.219814.1</t>
  </si>
  <si>
    <t>NM_133792</t>
  </si>
  <si>
    <t>1422341_s_at</t>
  </si>
  <si>
    <t>Mm.206905.1</t>
  </si>
  <si>
    <t>AA589629</t>
  </si>
  <si>
    <t>1420148_at</t>
  </si>
  <si>
    <t>1420146_at</t>
  </si>
  <si>
    <t>1420142_s_at</t>
  </si>
  <si>
    <t>1420140_at</t>
  </si>
  <si>
    <t>1420139_s_at</t>
  </si>
  <si>
    <t>Mm.199864.1</t>
  </si>
  <si>
    <t>AI323572</t>
  </si>
  <si>
    <t>1420138_at</t>
  </si>
  <si>
    <t>Mm.28381.2</t>
  </si>
  <si>
    <t>1422499_at</t>
  </si>
  <si>
    <t>Mm.6890.1</t>
  </si>
  <si>
    <t>AF319981</t>
  </si>
  <si>
    <t>1422498_at</t>
  </si>
  <si>
    <t>Mm.173831.1</t>
  </si>
  <si>
    <t>NM_022885</t>
  </si>
  <si>
    <t>1422497_at</t>
  </si>
  <si>
    <t>Mm.2756.1</t>
  </si>
  <si>
    <t>NM_008251</t>
  </si>
  <si>
    <t>1422495_a_at</t>
  </si>
  <si>
    <t>Mm.202346.1</t>
  </si>
  <si>
    <t>NM_053180</t>
  </si>
  <si>
    <t>1422494_s_at</t>
  </si>
  <si>
    <t>Mm.35820.1</t>
  </si>
  <si>
    <t>BG067254</t>
  </si>
  <si>
    <t>1422493_at</t>
  </si>
  <si>
    <t>1422492_at</t>
  </si>
  <si>
    <t>Mm.1561.1</t>
  </si>
  <si>
    <t>AV144704</t>
  </si>
  <si>
    <t>1422491_a_at</t>
  </si>
  <si>
    <t>Mm.34663.1</t>
  </si>
  <si>
    <t>NM_019761</t>
  </si>
  <si>
    <t>1422488_at</t>
  </si>
  <si>
    <t>Mm.100399.1</t>
  </si>
  <si>
    <t>100048076 /// 17128</t>
  </si>
  <si>
    <t>AK004804</t>
  </si>
  <si>
    <t>1422487_at</t>
  </si>
  <si>
    <t>1422486_a_at</t>
  </si>
  <si>
    <t>1422485_at</t>
  </si>
  <si>
    <t>Mm.35389.1</t>
  </si>
  <si>
    <t>NM_007808</t>
  </si>
  <si>
    <t>1422483_a_at</t>
  </si>
  <si>
    <t>Mm.34410.1</t>
  </si>
  <si>
    <t>NM_011304</t>
  </si>
  <si>
    <t>1422482_at</t>
  </si>
  <si>
    <t>Mm.7356.1</t>
  </si>
  <si>
    <t>NM_017472</t>
  </si>
  <si>
    <t>1422480_at</t>
  </si>
  <si>
    <t>Mm.6957.1</t>
  </si>
  <si>
    <t>100043780 /// 20091 /// 668144</t>
  </si>
  <si>
    <t>NM_016959</t>
  </si>
  <si>
    <t>1422475_a_at</t>
  </si>
  <si>
    <t>Mm.28912.1</t>
  </si>
  <si>
    <t>BB045429</t>
  </si>
  <si>
    <t>1422471_at</t>
  </si>
  <si>
    <t>Mm.2159.1</t>
  </si>
  <si>
    <t>NM_009760</t>
  </si>
  <si>
    <t>1422470_at</t>
  </si>
  <si>
    <t>1422469_at</t>
  </si>
  <si>
    <t>Mm.43660.1</t>
  </si>
  <si>
    <t>AF326558</t>
  </si>
  <si>
    <t>1422468_at</t>
  </si>
  <si>
    <t>1422467_at</t>
  </si>
  <si>
    <t>Mm.27915.1</t>
  </si>
  <si>
    <t>BB366804</t>
  </si>
  <si>
    <t>1422465_a_at</t>
  </si>
  <si>
    <t>Mm.29746.1</t>
  </si>
  <si>
    <t>AB049633</t>
  </si>
  <si>
    <t>1420381_a_at</t>
  </si>
  <si>
    <t>Mm.18516.1</t>
  </si>
  <si>
    <t>NM_008211</t>
  </si>
  <si>
    <t>1420376_a_at</t>
  </si>
  <si>
    <t>1420375_at</t>
  </si>
  <si>
    <t>Mm.28549.1</t>
  </si>
  <si>
    <t>AK010394</t>
  </si>
  <si>
    <t>1420368_at</t>
  </si>
  <si>
    <t>Mm.16767.1</t>
  </si>
  <si>
    <t>NM_016806</t>
  </si>
  <si>
    <t>1420365_a_at</t>
  </si>
  <si>
    <t>Mm.17912.1</t>
  </si>
  <si>
    <t>NM_007546</t>
  </si>
  <si>
    <t>1420362_a_at</t>
  </si>
  <si>
    <t>Mm.7960.1</t>
  </si>
  <si>
    <t>NM_010051</t>
  </si>
  <si>
    <t>1420360_at</t>
  </si>
  <si>
    <t>Mm.195091.1</t>
  </si>
  <si>
    <t>100044094 /// 100044314 /// 22445 /// 22446 /// 574437</t>
  </si>
  <si>
    <t>NM_011726</t>
  </si>
  <si>
    <t>1420357_s_at</t>
  </si>
  <si>
    <t>Mm.103668.1</t>
  </si>
  <si>
    <t>100048604 /// 29862</t>
  </si>
  <si>
    <t>NM_016718</t>
  </si>
  <si>
    <t>1420356_at</t>
  </si>
  <si>
    <t>Mm.1306.1</t>
  </si>
  <si>
    <t>L39770</t>
  </si>
  <si>
    <t>1420337_at</t>
  </si>
  <si>
    <t>Mm.197891.1</t>
  </si>
  <si>
    <t>T25545</t>
  </si>
  <si>
    <t>1420296_at</t>
  </si>
  <si>
    <t>1420295_x_at</t>
  </si>
  <si>
    <t>Mm.130349.2</t>
  </si>
  <si>
    <t>BB279752</t>
  </si>
  <si>
    <t>1420294_at</t>
  </si>
  <si>
    <t>Mm.200210.2</t>
  </si>
  <si>
    <t>BB291769</t>
  </si>
  <si>
    <t>1420265_x_at</t>
  </si>
  <si>
    <t>1420259_at</t>
  </si>
  <si>
    <t>1420242_at</t>
  </si>
  <si>
    <t>Mm.178062.2</t>
  </si>
  <si>
    <t>AV144937</t>
  </si>
  <si>
    <t>1420199_at</t>
  </si>
  <si>
    <t>1420196_s_at</t>
  </si>
  <si>
    <t>Mm.195286.1</t>
  </si>
  <si>
    <t>C85320</t>
  </si>
  <si>
    <t>1420175_at</t>
  </si>
  <si>
    <t>1420174_s_at</t>
  </si>
  <si>
    <t>Mm.219481.1</t>
  </si>
  <si>
    <t>C80049</t>
  </si>
  <si>
    <t>1420172_at</t>
  </si>
  <si>
    <t>1420171_s_at</t>
  </si>
  <si>
    <t>1420170_at</t>
  </si>
  <si>
    <t>1420165_s_at</t>
  </si>
  <si>
    <t>Mm.219699.1</t>
  </si>
  <si>
    <t>AA408356</t>
  </si>
  <si>
    <t>1420158_s_at</t>
  </si>
  <si>
    <t>1420157_s_at</t>
  </si>
  <si>
    <t>1420465_s_at</t>
  </si>
  <si>
    <t>Mm.20901.1</t>
  </si>
  <si>
    <t>NM_011069</t>
  </si>
  <si>
    <t>1420460_a_at</t>
  </si>
  <si>
    <t>Mm.5049.1</t>
  </si>
  <si>
    <t>NM_007889</t>
  </si>
  <si>
    <t>1420457_at</t>
  </si>
  <si>
    <t>Mm.1399.1</t>
  </si>
  <si>
    <t>AF081556</t>
  </si>
  <si>
    <t>1420456_at</t>
  </si>
  <si>
    <t>1420455_at</t>
  </si>
  <si>
    <t>Mm.99252.1</t>
  </si>
  <si>
    <t>NM_011395</t>
  </si>
  <si>
    <t>1420444_at</t>
  </si>
  <si>
    <t>Mm.4649.1</t>
  </si>
  <si>
    <t>NM_007683</t>
  </si>
  <si>
    <t>1420441_at</t>
  </si>
  <si>
    <t>Mm.4800.1</t>
  </si>
  <si>
    <t>NM_007548</t>
  </si>
  <si>
    <t>1420425_at</t>
  </si>
  <si>
    <t>Mm.103652.1</t>
  </si>
  <si>
    <t>NM_013774</t>
  </si>
  <si>
    <t>Tcl1b4: T-cell leukemia/lymphoma 1B, 4</t>
  </si>
  <si>
    <t>1420423_at</t>
  </si>
  <si>
    <t>Mm.42036.1</t>
  </si>
  <si>
    <t>NM_011990</t>
  </si>
  <si>
    <t>1420413_at</t>
  </si>
  <si>
    <t>Mm.39884.1</t>
  </si>
  <si>
    <t>100046186 /// 192950 /// 56089</t>
  </si>
  <si>
    <t>NM_019511</t>
  </si>
  <si>
    <t>1420401_a_at</t>
  </si>
  <si>
    <t>Mm.11526.1</t>
  </si>
  <si>
    <t>NM_018767</t>
  </si>
  <si>
    <t>1420396_at</t>
  </si>
  <si>
    <t>Mm.9431.1</t>
  </si>
  <si>
    <t>NM_008939</t>
  </si>
  <si>
    <t>1420388_at</t>
  </si>
  <si>
    <t>1420384_at</t>
  </si>
  <si>
    <t>1420383_a_at</t>
  </si>
  <si>
    <t>Mm.29982.1</t>
  </si>
  <si>
    <t>NM_053257</t>
  </si>
  <si>
    <t>1422660_at</t>
  </si>
  <si>
    <t>Mm.18879.1</t>
  </si>
  <si>
    <t>NM_023873</t>
  </si>
  <si>
    <t>1422653_at</t>
  </si>
  <si>
    <t>1422648_at</t>
  </si>
  <si>
    <t>Mm.87532.1</t>
  </si>
  <si>
    <t>BB315904</t>
  </si>
  <si>
    <t>1422646_at</t>
  </si>
  <si>
    <t>Mm.195953.1</t>
  </si>
  <si>
    <t>NM_018750</t>
  </si>
  <si>
    <t>1422638_s_at</t>
  </si>
  <si>
    <t>1422637_at</t>
  </si>
  <si>
    <t>Mm.22480.1</t>
  </si>
  <si>
    <t>NM_011806</t>
  </si>
  <si>
    <t>1422636_at</t>
  </si>
  <si>
    <t>1422631_at</t>
  </si>
  <si>
    <t>Mm.4888.1</t>
  </si>
  <si>
    <t>NM_009012</t>
  </si>
  <si>
    <t>1422630_at</t>
  </si>
  <si>
    <t>Mm.46014.1</t>
  </si>
  <si>
    <t>NM_015756</t>
  </si>
  <si>
    <t>1422629_s_at</t>
  </si>
  <si>
    <t>Mm.26763.1</t>
  </si>
  <si>
    <t>BF581250</t>
  </si>
  <si>
    <t>1422627_a_at</t>
  </si>
  <si>
    <t>Mm.154309.1</t>
  </si>
  <si>
    <t>NM_019570</t>
  </si>
  <si>
    <t>1422624_at</t>
  </si>
  <si>
    <t>Mm.13859.1</t>
  </si>
  <si>
    <t>NM_018860</t>
  </si>
  <si>
    <t>1422623_x_at</t>
  </si>
  <si>
    <t>Mm.142730.1</t>
  </si>
  <si>
    <t>BM507707</t>
  </si>
  <si>
    <t>1422621_at</t>
  </si>
  <si>
    <t>Mm.2598.1</t>
  </si>
  <si>
    <t>NM_008903</t>
  </si>
  <si>
    <t>1422620_s_at</t>
  </si>
  <si>
    <t>1422619_at</t>
  </si>
  <si>
    <t>Mm.14300.1</t>
  </si>
  <si>
    <t>100039003 /// 100039030 /// 100039120 /// 100039240 /// 100039324 /// 100039377 /// 100039467 /// 100039550 /// 100039585 /// 100042109 /// 100042144 /// 100042175 /// 100043216 /// 22526 /// 382277 /// 546272 /// 619991 /// 664810 /// 664844</t>
  </si>
  <si>
    <t>NM_009529</t>
  </si>
  <si>
    <t>NM_018773</t>
  </si>
  <si>
    <t>1418895_at</t>
  </si>
  <si>
    <t>1418894_s_at</t>
  </si>
  <si>
    <t>1418893_at</t>
  </si>
  <si>
    <t>1418891_a_at</t>
  </si>
  <si>
    <t>1418890_a_at</t>
  </si>
  <si>
    <t>Mm.28212.1</t>
  </si>
  <si>
    <t>Mm.2437.1</t>
  </si>
  <si>
    <t>NM_020603</t>
  </si>
  <si>
    <t>1422709_a_at</t>
  </si>
  <si>
    <t>Mm.3242.1</t>
  </si>
  <si>
    <t>BF683028</t>
  </si>
  <si>
    <t>1422704_at</t>
  </si>
  <si>
    <t>1422703_at</t>
  </si>
  <si>
    <t>1422702_at</t>
  </si>
  <si>
    <t>Mm.12286.1</t>
  </si>
  <si>
    <t>BB554189</t>
  </si>
  <si>
    <t>1422699_at</t>
  </si>
  <si>
    <t>1422698_s_at</t>
  </si>
  <si>
    <t>1422697_s_at</t>
  </si>
  <si>
    <t>Mm.41746.1</t>
  </si>
  <si>
    <t>BE989104</t>
  </si>
  <si>
    <t>1422693_a_at</t>
  </si>
  <si>
    <t>Mm.6505.1</t>
  </si>
  <si>
    <t>AF003823</t>
  </si>
  <si>
    <t>1422690_at</t>
  </si>
  <si>
    <t>Mm.734.1</t>
  </si>
  <si>
    <t>100046704 /// 18176</t>
  </si>
  <si>
    <t>BB018528</t>
  </si>
  <si>
    <t>1422688_a_at</t>
  </si>
  <si>
    <t>1422687_at</t>
  </si>
  <si>
    <t>Mm.6925.1</t>
  </si>
  <si>
    <t>NM_009148</t>
  </si>
  <si>
    <t>1422686_s_at</t>
  </si>
  <si>
    <t>1422685_at</t>
  </si>
  <si>
    <t>1422684_a_at</t>
  </si>
  <si>
    <t>Mm.214543.1</t>
  </si>
  <si>
    <t>100040233 /// 100044144 /// 114228 /// 22073 /// 436523</t>
  </si>
  <si>
    <t>NM_053243</t>
  </si>
  <si>
    <t>1422682_s_at</t>
  </si>
  <si>
    <t>Mm.489.1</t>
  </si>
  <si>
    <t>BB459423</t>
  </si>
  <si>
    <t>1422681_at</t>
  </si>
  <si>
    <t>Mm.180189.1</t>
  </si>
  <si>
    <t>AK002443</t>
  </si>
  <si>
    <t>1422678_at</t>
  </si>
  <si>
    <t>Mm.27330.1</t>
  </si>
  <si>
    <t>AK018493</t>
  </si>
  <si>
    <t>1422676_at</t>
  </si>
  <si>
    <t>1422675_at</t>
  </si>
  <si>
    <t>Mm.990.1</t>
  </si>
  <si>
    <t>NM_008858</t>
  </si>
  <si>
    <t>1422673_at</t>
  </si>
  <si>
    <t>Mm.7060.1</t>
  </si>
  <si>
    <t>NM_028279</t>
  </si>
  <si>
    <t>1422671_s_at</t>
  </si>
  <si>
    <t>Mm.25819.1</t>
  </si>
  <si>
    <t>AY009091</t>
  </si>
  <si>
    <t>1422669_at</t>
  </si>
  <si>
    <t>Mm.25293.1</t>
  </si>
  <si>
    <t>NM_008786</t>
  </si>
  <si>
    <t>1422665_a_at</t>
  </si>
  <si>
    <t>Mm.181005.1</t>
  </si>
  <si>
    <t>NM_016676</t>
  </si>
  <si>
    <t>1422664_at</t>
  </si>
  <si>
    <t>Mm.42024.1</t>
  </si>
  <si>
    <t>BC015073</t>
  </si>
  <si>
    <t>1422663_at</t>
  </si>
  <si>
    <t>Mm.2591.1</t>
  </si>
  <si>
    <t>AY052560</t>
  </si>
  <si>
    <t>1420691_at</t>
  </si>
  <si>
    <t>Mm.171520.1</t>
  </si>
  <si>
    <t>NM_030721</t>
  </si>
  <si>
    <t>1420684_at</t>
  </si>
  <si>
    <t>Mm.45755.1</t>
  </si>
  <si>
    <t>NM_025446</t>
  </si>
  <si>
    <t>1420679_a_at</t>
  </si>
  <si>
    <t>Mm.143690.1</t>
  </si>
  <si>
    <t>NM_019583</t>
  </si>
  <si>
    <t>1420678_a_at</t>
  </si>
  <si>
    <t>Mm.178115.1</t>
  </si>
  <si>
    <t>NM_138303</t>
  </si>
  <si>
    <t>1420668_a_at</t>
  </si>
  <si>
    <t>Mm.219134.1</t>
  </si>
  <si>
    <t>100046682 /// 22724</t>
  </si>
  <si>
    <t>NM_009565</t>
  </si>
  <si>
    <t>1420663_at</t>
  </si>
  <si>
    <t>Mm.29950.1</t>
  </si>
  <si>
    <t>NM_025757</t>
  </si>
  <si>
    <t>1420662_at</t>
  </si>
  <si>
    <t>Mm.29201.1</t>
  </si>
  <si>
    <t>NM_028803</t>
  </si>
  <si>
    <t>1420654_a_at</t>
  </si>
  <si>
    <t>Mm.4270.1</t>
  </si>
  <si>
    <t>NM_007496</t>
  </si>
  <si>
    <t>1420649_at</t>
  </si>
  <si>
    <t>Mm.196035.1</t>
  </si>
  <si>
    <t>NM_030250</t>
  </si>
  <si>
    <t>1420646_at</t>
  </si>
  <si>
    <t>Mm.27477.1</t>
  </si>
  <si>
    <t>NM_025946</t>
  </si>
  <si>
    <t>1420642_a_at</t>
  </si>
  <si>
    <t>Mm.34365.1</t>
  </si>
  <si>
    <t>NM_023173</t>
  </si>
  <si>
    <t>1420636_a_at</t>
  </si>
  <si>
    <t>Mm.2334.1</t>
  </si>
  <si>
    <t>1418772_at</t>
  </si>
  <si>
    <t>Mm.24242.1</t>
  </si>
  <si>
    <t>1422731_at</t>
  </si>
  <si>
    <t>1422730_at</t>
  </si>
  <si>
    <t>Mm.40357.1</t>
  </si>
  <si>
    <t>NM_080637</t>
  </si>
  <si>
    <t>1422727_at</t>
  </si>
  <si>
    <t>1422719_s_at</t>
  </si>
  <si>
    <t>Mm.2564.1</t>
  </si>
  <si>
    <t>NM_009682</t>
  </si>
  <si>
    <t>1422718_at</t>
  </si>
  <si>
    <t>1422716_a_at</t>
  </si>
  <si>
    <t>1422715_s_at</t>
  </si>
  <si>
    <t>Mm.3268.1</t>
  </si>
  <si>
    <t>100044900 /// 22196</t>
  </si>
  <si>
    <t>U31934</t>
  </si>
  <si>
    <t>1422714_at</t>
  </si>
  <si>
    <t>1422713_a_at</t>
  </si>
  <si>
    <t>100043681 /// 100044900 /// 22196</t>
  </si>
  <si>
    <t>1422712_a_at</t>
  </si>
  <si>
    <t>Mm.180108.1</t>
  </si>
  <si>
    <t>NM_021415</t>
  </si>
  <si>
    <t>1422710_a_at</t>
  </si>
  <si>
    <t>1420829_a_at</t>
  </si>
  <si>
    <t>1420828_s_at</t>
  </si>
  <si>
    <t>Mm.26947.1</t>
  </si>
  <si>
    <t>BG060855</t>
  </si>
  <si>
    <t>1420826_at</t>
  </si>
  <si>
    <t>Mm.33903.1</t>
  </si>
  <si>
    <t>AV256403</t>
  </si>
  <si>
    <t>1420824_at</t>
  </si>
  <si>
    <t>1420820_at</t>
  </si>
  <si>
    <t>1420817_at</t>
  </si>
  <si>
    <t>1420816_at</t>
  </si>
  <si>
    <t>Mm.24443.1</t>
  </si>
  <si>
    <t>NM_008112</t>
  </si>
  <si>
    <t>1420815_at</t>
  </si>
  <si>
    <t>1420814_at</t>
  </si>
  <si>
    <t>1420811_a_at</t>
  </si>
  <si>
    <t>1420810_at</t>
  </si>
  <si>
    <t>1420809_a_at</t>
  </si>
  <si>
    <t>1420808_at</t>
  </si>
  <si>
    <t>Mm.158499.1</t>
  </si>
  <si>
    <t>NM_027609</t>
  </si>
  <si>
    <t>1420791_x_at</t>
  </si>
  <si>
    <t>Mm.42033.1</t>
  </si>
  <si>
    <t>NM_010248</t>
  </si>
  <si>
    <t>1420785_at</t>
  </si>
  <si>
    <t>Mm.2733.1</t>
  </si>
  <si>
    <t>NM_016709</t>
  </si>
  <si>
    <t>1420776_a_at</t>
  </si>
  <si>
    <t>Mm.70983.1</t>
  </si>
  <si>
    <t>NM_138657</t>
  </si>
  <si>
    <t>1420766_at</t>
  </si>
  <si>
    <t>Mm.29286.1</t>
  </si>
  <si>
    <t>100045903 /// 53422</t>
  </si>
  <si>
    <t>NM_016875</t>
  </si>
  <si>
    <t>LOC100045903 /// Ybx2: similar to Y box protein 2 /// Y box protein 2</t>
  </si>
  <si>
    <t>1420762_a_at</t>
  </si>
  <si>
    <t>Mm.5076.1</t>
  </si>
  <si>
    <t>NM_009390</t>
  </si>
  <si>
    <t>1420753_at</t>
  </si>
  <si>
    <t>Mm.7838.1</t>
  </si>
  <si>
    <t>NM_010761</t>
  </si>
  <si>
    <t>1420745_a_at</t>
  </si>
  <si>
    <t>Mm.14131.1</t>
  </si>
  <si>
    <t>AF067059</t>
  </si>
  <si>
    <t>1420729_at</t>
  </si>
  <si>
    <t>Mm.45467.1</t>
  </si>
  <si>
    <t>NM_026150</t>
  </si>
  <si>
    <t>1420721_at</t>
  </si>
  <si>
    <t>100044234 /// 53324</t>
  </si>
  <si>
    <t>LOC100044234 /// Nptx2: hypothetical protein LOC100044234 /// neuronal pentraxin 2</t>
  </si>
  <si>
    <t>1420720_at</t>
  </si>
  <si>
    <t>Mm.159047.1</t>
  </si>
  <si>
    <t>NM_031374</t>
  </si>
  <si>
    <t>1420719_at</t>
  </si>
  <si>
    <t>Mm.3020.1</t>
  </si>
  <si>
    <t>NM_011146</t>
  </si>
  <si>
    <t>1420715_a_at</t>
  </si>
  <si>
    <t>Mm.4869.1</t>
  </si>
  <si>
    <t>NM_009044</t>
  </si>
  <si>
    <t>1420710_at</t>
  </si>
  <si>
    <t>Mm.416.1</t>
  </si>
  <si>
    <t>AK012948</t>
  </si>
  <si>
    <t>Traip: TRAF-interacting protein</t>
  </si>
  <si>
    <t>1420707_a_at</t>
  </si>
  <si>
    <t>Mm.195505.1</t>
  </si>
  <si>
    <t>NM_022888</t>
  </si>
  <si>
    <t>Folr4: folate receptor 4 (delta)</t>
  </si>
  <si>
    <t>1420700_s_at</t>
  </si>
  <si>
    <t>Mm.915.1</t>
  </si>
  <si>
    <t>AF054581</t>
  </si>
  <si>
    <t>Mm.171509.1</t>
  </si>
  <si>
    <t>NM_030743</t>
  </si>
  <si>
    <t>1422959_s_at</t>
  </si>
  <si>
    <t>Mm.66913.1</t>
  </si>
  <si>
    <t>NM_009560</t>
  </si>
  <si>
    <t>1422954_at</t>
  </si>
  <si>
    <t>Mm.193557.1</t>
  </si>
  <si>
    <t>NM_013550</t>
  </si>
  <si>
    <t>1422948_s_at</t>
  </si>
  <si>
    <t>Mm.7814.1</t>
  </si>
  <si>
    <t>NM_010066</t>
  </si>
  <si>
    <t>1422946_a_at</t>
  </si>
  <si>
    <t>Mm.41576.1</t>
  </si>
  <si>
    <t>AI844677</t>
  </si>
  <si>
    <t>1422945_a_at</t>
  </si>
  <si>
    <t>Mm.28068.1</t>
  </si>
  <si>
    <t>NM_019670</t>
  </si>
  <si>
    <t>1422944_a_at</t>
  </si>
  <si>
    <t>Mm.13849.1</t>
  </si>
  <si>
    <t>NM_013560</t>
  </si>
  <si>
    <t>1422943_a_at</t>
  </si>
  <si>
    <t>Mm.14272.1</t>
  </si>
  <si>
    <t>NM_007848</t>
  </si>
  <si>
    <t>1422934_x_at</t>
  </si>
  <si>
    <t>Mm.103726.1</t>
  </si>
  <si>
    <t>27084 /// 574438 /// 627081</t>
  </si>
  <si>
    <t>NM_031493</t>
  </si>
  <si>
    <t>Mm.29990.1</t>
  </si>
  <si>
    <t>NM_025486</t>
  </si>
  <si>
    <t>1419287_at</t>
  </si>
  <si>
    <t>Mm.10125.1</t>
  </si>
  <si>
    <t>NM_009879</t>
  </si>
  <si>
    <t>1420870_at</t>
  </si>
  <si>
    <t>1420869_at</t>
  </si>
  <si>
    <t>Mm.196449.1</t>
  </si>
  <si>
    <t>BB609648</t>
  </si>
  <si>
    <t>1420868_s_at</t>
  </si>
  <si>
    <t>1420867_at</t>
  </si>
  <si>
    <t>Mm.29434.1</t>
  </si>
  <si>
    <t>NM_009547</t>
  </si>
  <si>
    <t>1420866_at</t>
  </si>
  <si>
    <t>Mm.78718.1</t>
  </si>
  <si>
    <t>NM_026302</t>
  </si>
  <si>
    <t>1420863_at</t>
  </si>
  <si>
    <t>1420862_at</t>
  </si>
  <si>
    <t>1420861_at</t>
  </si>
  <si>
    <t>1420860_at</t>
  </si>
  <si>
    <t>1420852_a_at</t>
  </si>
  <si>
    <t>1420851_at</t>
  </si>
  <si>
    <t>Mm.57335.1</t>
  </si>
  <si>
    <t>AV143435</t>
  </si>
  <si>
    <t>1420850_at</t>
  </si>
  <si>
    <t>1420849_at</t>
  </si>
  <si>
    <t>1420848_at</t>
  </si>
  <si>
    <t>Mm.16340.1</t>
  </si>
  <si>
    <t>NM_010207</t>
  </si>
  <si>
    <t>1420847_a_at</t>
  </si>
  <si>
    <t>Mm.34453.1</t>
  </si>
  <si>
    <t>AV031454</t>
  </si>
  <si>
    <t>1420846_at</t>
  </si>
  <si>
    <t>1420845_at</t>
  </si>
  <si>
    <t>1420844_at</t>
  </si>
  <si>
    <t>Mm.29855.1</t>
  </si>
  <si>
    <t>BF235516</t>
  </si>
  <si>
    <t>1420843_at</t>
  </si>
  <si>
    <t>1420842_at</t>
  </si>
  <si>
    <t>Mm.41636.1</t>
  </si>
  <si>
    <t>BB780848</t>
  </si>
  <si>
    <t>1420840_at</t>
  </si>
  <si>
    <t>1420839_at</t>
  </si>
  <si>
    <t>Mm.27035.1</t>
  </si>
  <si>
    <t>AK004880</t>
  </si>
  <si>
    <t>1420832_at</t>
  </si>
  <si>
    <t>1420831_at</t>
  </si>
  <si>
    <t>Mm.14722.1</t>
  </si>
  <si>
    <t>NM_011739</t>
  </si>
  <si>
    <t>1420830_x_at</t>
  </si>
  <si>
    <t>1423058_at</t>
  </si>
  <si>
    <t>1423057_at</t>
  </si>
  <si>
    <t>1423054_at</t>
  </si>
  <si>
    <t>1423051_at</t>
  </si>
  <si>
    <t>1423050_s_at</t>
  </si>
  <si>
    <t>Mm.121878.1</t>
  </si>
  <si>
    <t>AK002271</t>
  </si>
  <si>
    <t>1423049_a_at</t>
  </si>
  <si>
    <t>Mm.103551.1</t>
  </si>
  <si>
    <t>BB400304</t>
  </si>
  <si>
    <t>1423048_a_at</t>
  </si>
  <si>
    <t>1423047_at</t>
  </si>
  <si>
    <t>1423046_s_at</t>
  </si>
  <si>
    <t>1423045_at</t>
  </si>
  <si>
    <t>Mm.214583.1</t>
  </si>
  <si>
    <t>AV072100</t>
  </si>
  <si>
    <t>1423044_at</t>
  </si>
  <si>
    <t>Mm.18459.1</t>
  </si>
  <si>
    <t>BF123067</t>
  </si>
  <si>
    <t>1423043_s_at</t>
  </si>
  <si>
    <t>1423042_at</t>
  </si>
  <si>
    <t>1423041_a_at</t>
  </si>
  <si>
    <t>1423040_at</t>
  </si>
  <si>
    <t>Mm.41462.1</t>
  </si>
  <si>
    <t>BQ174465</t>
  </si>
  <si>
    <t>1423038_at</t>
  </si>
  <si>
    <t>Mm.27670.1</t>
  </si>
  <si>
    <t>AK004219</t>
  </si>
  <si>
    <t>1423035_s_at</t>
  </si>
  <si>
    <t>1423034_at</t>
  </si>
  <si>
    <t>1423032_at</t>
  </si>
  <si>
    <t>Mm.38306.1</t>
  </si>
  <si>
    <t>AV011036</t>
  </si>
  <si>
    <t>1423031_at</t>
  </si>
  <si>
    <t>Mm.18921.1</t>
  </si>
  <si>
    <t>AI195225</t>
  </si>
  <si>
    <t>1423030_at</t>
  </si>
  <si>
    <t>Mm.37376.1</t>
  </si>
  <si>
    <t>NM_053269</t>
  </si>
  <si>
    <t>1423026_at</t>
  </si>
  <si>
    <t>Mm.24059.1</t>
  </si>
  <si>
    <t>NM_013928</t>
  </si>
  <si>
    <t>1423025_a_at</t>
  </si>
  <si>
    <t>Mm.193452.1</t>
  </si>
  <si>
    <t>16336 /// 16453</t>
  </si>
  <si>
    <t>NM_013564</t>
  </si>
  <si>
    <t>1423021_s_at</t>
  </si>
  <si>
    <t>Mm.38370.1</t>
  </si>
  <si>
    <t>NM_011086</t>
  </si>
  <si>
    <t>1422994_at</t>
  </si>
  <si>
    <t>Mm.10364.1</t>
  </si>
  <si>
    <t>21681 /// 56009</t>
  </si>
  <si>
    <t>NM_019484</t>
  </si>
  <si>
    <t>1422993_s_at</t>
  </si>
  <si>
    <t>Mm.153755.1</t>
  </si>
  <si>
    <t>NM_008840</t>
  </si>
  <si>
    <t>1422992_s_at</t>
  </si>
  <si>
    <t>1422991_at</t>
  </si>
  <si>
    <t>Mm.57158.1</t>
  </si>
  <si>
    <t>NM_009990</t>
  </si>
  <si>
    <t>1422984_at</t>
  </si>
  <si>
    <t>Mm.155696.1</t>
  </si>
  <si>
    <t>NM_018742</t>
  </si>
  <si>
    <t>1422980_a_at</t>
  </si>
  <si>
    <t>Mm.155683.1</t>
  </si>
  <si>
    <t>NM_022724</t>
  </si>
  <si>
    <t>1422979_at</t>
  </si>
  <si>
    <t>1422976_x_at</t>
  </si>
  <si>
    <t>Mm.28585.1</t>
  </si>
  <si>
    <t>NM_009381</t>
  </si>
  <si>
    <t>1422973_a_at</t>
  </si>
  <si>
    <t>Mm.218837.1</t>
  </si>
  <si>
    <t>NM_020004</t>
  </si>
  <si>
    <t>1422972_s_at</t>
  </si>
  <si>
    <t>1422971_at</t>
  </si>
  <si>
    <t>BM124141</t>
  </si>
  <si>
    <t>1421077_at</t>
  </si>
  <si>
    <t>1421076_at</t>
  </si>
  <si>
    <t>Mm.4781.1</t>
  </si>
  <si>
    <t>NM_007825</t>
  </si>
  <si>
    <t>Cyp7b1: cytochrome P450, family 7, subfamily b, polypeptide 1</t>
  </si>
  <si>
    <t>1421075_s_at</t>
  </si>
  <si>
    <t>Mm.809.1</t>
  </si>
  <si>
    <t>NM_008413</t>
  </si>
  <si>
    <t>1421066_at</t>
  </si>
  <si>
    <t>1421065_at</t>
  </si>
  <si>
    <t>1421064_at</t>
  </si>
  <si>
    <t>Mm.161.1</t>
  </si>
  <si>
    <t>NM_009765</t>
  </si>
  <si>
    <t>1419076_a_at</t>
  </si>
  <si>
    <t>1423097_s_at</t>
  </si>
  <si>
    <t>1423096_at</t>
  </si>
  <si>
    <t>Mm.139677.1</t>
  </si>
  <si>
    <t>AV156594</t>
  </si>
  <si>
    <t>1423095_s_at</t>
  </si>
  <si>
    <t>1423094_at</t>
  </si>
  <si>
    <t>Mm.29755.1</t>
  </si>
  <si>
    <t>BI410774</t>
  </si>
  <si>
    <t>1423093_at</t>
  </si>
  <si>
    <t>1423092_at</t>
  </si>
  <si>
    <t>Mm.1164.1</t>
  </si>
  <si>
    <t>100042561 /// 100043027 /// 100043039 /// 20335</t>
  </si>
  <si>
    <t>AV216331</t>
  </si>
  <si>
    <t>1423090_x_at</t>
  </si>
  <si>
    <t>Mm.38445.1</t>
  </si>
  <si>
    <t>AK017725</t>
  </si>
  <si>
    <t>1423089_at</t>
  </si>
  <si>
    <t>1423088_at</t>
  </si>
  <si>
    <t>Mm.177734.1</t>
  </si>
  <si>
    <t>BB453951</t>
  </si>
  <si>
    <t>1423087_a_at</t>
  </si>
  <si>
    <t>Mm.3484.1</t>
  </si>
  <si>
    <t>BB769209</t>
  </si>
  <si>
    <t>1423086_at</t>
  </si>
  <si>
    <t>Mm.21707.1</t>
  </si>
  <si>
    <t>AW545361</t>
  </si>
  <si>
    <t>1423082_at</t>
  </si>
  <si>
    <t>Mm.30119.1</t>
  </si>
  <si>
    <t>AK005441</t>
  </si>
  <si>
    <t>1423078_a_at</t>
  </si>
  <si>
    <t>Mm.89515.1</t>
  </si>
  <si>
    <t>BB703513</t>
  </si>
  <si>
    <t>1423077_at</t>
  </si>
  <si>
    <t>1423076_at</t>
  </si>
  <si>
    <t>Mm.38868.1</t>
  </si>
  <si>
    <t>AK004952</t>
  </si>
  <si>
    <t>1423074_at</t>
  </si>
  <si>
    <t>Mm.29775.1</t>
  </si>
  <si>
    <t>BI157572</t>
  </si>
  <si>
    <t>Cmpk1: cytidine monophosphate (UMP-CMP) kinase 1</t>
  </si>
  <si>
    <t>1423073_at</t>
  </si>
  <si>
    <t>Mm.100378.1</t>
  </si>
  <si>
    <t>AW549928</t>
  </si>
  <si>
    <t>6720475J19Rik: RIKEN cDNA 6720475J19 gene</t>
  </si>
  <si>
    <t>1423071_x_at</t>
  </si>
  <si>
    <t>Mm.28297.1</t>
  </si>
  <si>
    <t>AV056485</t>
  </si>
  <si>
    <t>1423067_at</t>
  </si>
  <si>
    <t>Mm.5001.1</t>
  </si>
  <si>
    <t>BB795491</t>
  </si>
  <si>
    <t>1423066_at</t>
  </si>
  <si>
    <t>1423065_at</t>
  </si>
  <si>
    <t>1423064_at</t>
  </si>
  <si>
    <t>1423063_at</t>
  </si>
  <si>
    <t>1423060_at</t>
  </si>
  <si>
    <t>Mm.29674.1</t>
  </si>
  <si>
    <t>AI528614</t>
  </si>
  <si>
    <t>1423059_at</t>
  </si>
  <si>
    <t>Mm.3529.1</t>
  </si>
  <si>
    <t>BI102231</t>
  </si>
  <si>
    <t>NM_008488</t>
  </si>
  <si>
    <t>1421164_a_at</t>
  </si>
  <si>
    <t>Mm.871.1</t>
  </si>
  <si>
    <t>NM_009053</t>
  </si>
  <si>
    <t>1421160_a_at</t>
  </si>
  <si>
    <t>Mm.87428.1</t>
  </si>
  <si>
    <t>BI692137</t>
  </si>
  <si>
    <t>1421158_at</t>
  </si>
  <si>
    <t>Mm.4363.1</t>
  </si>
  <si>
    <t>NM_009383</t>
  </si>
  <si>
    <t>1421148_a_at</t>
  </si>
  <si>
    <t>Mm.6402.1</t>
  </si>
  <si>
    <t>NM_009353</t>
  </si>
  <si>
    <t>1421147_at</t>
  </si>
  <si>
    <t>Mm.21662.1</t>
  </si>
  <si>
    <t>NM_023879</t>
  </si>
  <si>
    <t>1421144_at</t>
  </si>
  <si>
    <t>Mm.3282.1</t>
  </si>
  <si>
    <t>NM_007858</t>
  </si>
  <si>
    <t>1421143_at</t>
  </si>
  <si>
    <t>Mm.28910.1</t>
  </si>
  <si>
    <t>NM_026949</t>
  </si>
  <si>
    <t>1421135_a_at</t>
  </si>
  <si>
    <t>Mm.46724.2</t>
  </si>
  <si>
    <t>NM_021496</t>
  </si>
  <si>
    <t>1421133_at</t>
  </si>
  <si>
    <t>1421132_at</t>
  </si>
  <si>
    <t>Mm.40723.1</t>
  </si>
  <si>
    <t>NM_025339</t>
  </si>
  <si>
    <t>1421127_at</t>
  </si>
  <si>
    <t>Mm.20898.1</t>
  </si>
  <si>
    <t>NM_019921</t>
  </si>
  <si>
    <t>1421121_at</t>
  </si>
  <si>
    <t>Mm.13799.1</t>
  </si>
  <si>
    <t>NM_018882</t>
  </si>
  <si>
    <t>1421118_a_at</t>
  </si>
  <si>
    <t>Mm.25326.1</t>
  </si>
  <si>
    <t>NM_010081</t>
  </si>
  <si>
    <t>1421117_at</t>
  </si>
  <si>
    <t>Mm.220966.1</t>
  </si>
  <si>
    <t>NM_024226</t>
  </si>
  <si>
    <t>1421116_a_at</t>
  </si>
  <si>
    <t>Mm.20387.1</t>
  </si>
  <si>
    <t>NM_023740</t>
  </si>
  <si>
    <t>Zdhhc16: zinc finger, DHHC domain containing 16</t>
  </si>
  <si>
    <t>1421115_a_at</t>
  </si>
  <si>
    <t>Mm.34037.1</t>
  </si>
  <si>
    <t>NM_021453</t>
  </si>
  <si>
    <t>1421113_at</t>
  </si>
  <si>
    <t>Mm.22489.1</t>
  </si>
  <si>
    <t>NM_019743</t>
  </si>
  <si>
    <t>1421111_at</t>
  </si>
  <si>
    <t>Mm.24251.1</t>
  </si>
  <si>
    <t>NM_053096</t>
  </si>
  <si>
    <t>1421108_at</t>
  </si>
  <si>
    <t>Mm.87380.1</t>
  </si>
  <si>
    <t>AA880220</t>
  </si>
  <si>
    <t>1421106_at</t>
  </si>
  <si>
    <t>1421105_at</t>
  </si>
  <si>
    <t>Mm.5057.1</t>
  </si>
  <si>
    <t>634650 /// 76074</t>
  </si>
  <si>
    <t>NM_008620</t>
  </si>
  <si>
    <t>1421104_at</t>
  </si>
  <si>
    <t>Mm.6156.1</t>
  </si>
  <si>
    <t>NM_080708</t>
  </si>
  <si>
    <t>1421103_at</t>
  </si>
  <si>
    <t>Mm.168744.1</t>
  </si>
  <si>
    <t>NM_009498</t>
  </si>
  <si>
    <t>1421102_a_at</t>
  </si>
  <si>
    <t>Mm.4449.1</t>
  </si>
  <si>
    <t>NM_007931</t>
  </si>
  <si>
    <t>1421097_at</t>
  </si>
  <si>
    <t>Mm.100832.1</t>
  </si>
  <si>
    <t>NM_020256</t>
  </si>
  <si>
    <t>1421094_at</t>
  </si>
  <si>
    <t>Mm.29645.1</t>
  </si>
  <si>
    <t>NM_028228</t>
  </si>
  <si>
    <t>1421089_a_at</t>
  </si>
  <si>
    <t>1421087_at</t>
  </si>
  <si>
    <t>1421086_at</t>
  </si>
  <si>
    <t>Mm.7508.1</t>
  </si>
  <si>
    <t>NM_011793</t>
  </si>
  <si>
    <t>1421083_x_at</t>
  </si>
  <si>
    <t>1421082_s_at</t>
  </si>
  <si>
    <t>1421081_a_at</t>
  </si>
  <si>
    <t>Mm.200120.1</t>
  </si>
  <si>
    <t>1421306_a_at</t>
  </si>
  <si>
    <t>Mm.200634.1</t>
  </si>
  <si>
    <t>NM_010703</t>
  </si>
  <si>
    <t>1421299_a_at</t>
  </si>
  <si>
    <t>Mm.116418.1</t>
  </si>
  <si>
    <t>NM_021393</t>
  </si>
  <si>
    <t>1421292_a_at</t>
  </si>
  <si>
    <t>Mm.2822.1</t>
  </si>
  <si>
    <t>NM_008816</t>
  </si>
  <si>
    <t>1421287_a_at</t>
  </si>
  <si>
    <t>Mm.56979.1</t>
  </si>
  <si>
    <t>NM_007555</t>
  </si>
  <si>
    <t>1421283_at</t>
  </si>
  <si>
    <t>1421282_at</t>
  </si>
  <si>
    <t>Mm.27949.1</t>
  </si>
  <si>
    <t>BE305862</t>
  </si>
  <si>
    <t>1421271_at</t>
  </si>
  <si>
    <t>1421270_at</t>
  </si>
  <si>
    <t>Mm.9524.1</t>
  </si>
  <si>
    <t>NM_010828</t>
  </si>
  <si>
    <t>1421267_a_at</t>
  </si>
  <si>
    <t>Mm.220333.1</t>
  </si>
  <si>
    <t>NM_010908</t>
  </si>
  <si>
    <t>1421266_s_at</t>
  </si>
  <si>
    <t>Mm.3865.1</t>
  </si>
  <si>
    <t>NM_019547</t>
  </si>
  <si>
    <t>1421265_a_at</t>
  </si>
  <si>
    <t>Mm.10.1</t>
  </si>
  <si>
    <t>NM_009272</t>
  </si>
  <si>
    <t>Srm: spermidine synthase</t>
  </si>
  <si>
    <t>1421260_a_at</t>
  </si>
  <si>
    <t>Mm.6384.1</t>
  </si>
  <si>
    <t>NM_008733</t>
  </si>
  <si>
    <t>1421253_at</t>
  </si>
  <si>
    <t>Mm.9213.1</t>
  </si>
  <si>
    <t>NM_007956</t>
  </si>
  <si>
    <t>1421244_at</t>
  </si>
  <si>
    <t>1421240_at</t>
  </si>
  <si>
    <t>1421239_at</t>
  </si>
  <si>
    <t>Mm.105253.1</t>
  </si>
  <si>
    <t>NM_130454</t>
  </si>
  <si>
    <t>1421235_s_at</t>
  </si>
  <si>
    <t>Mm.23878.1</t>
  </si>
  <si>
    <t>BI696168</t>
  </si>
  <si>
    <t>1421231_at</t>
  </si>
  <si>
    <t>1421230_a_at</t>
  </si>
  <si>
    <t>Mm.619.1</t>
  </si>
  <si>
    <t>NM_013471</t>
  </si>
  <si>
    <t>1421223_a_at</t>
  </si>
  <si>
    <t>Mm.36769.1</t>
  </si>
  <si>
    <t>NM_032008</t>
  </si>
  <si>
    <t>1421215_a_at</t>
  </si>
  <si>
    <t>Mm.3597.1</t>
  </si>
  <si>
    <t>AF241244</t>
  </si>
  <si>
    <t>1421201_a_at</t>
  </si>
  <si>
    <t>Mm.30236.2</t>
  </si>
  <si>
    <t>NM_023190</t>
  </si>
  <si>
    <t>1421197_a_at</t>
  </si>
  <si>
    <t>Mm.220855.1</t>
  </si>
  <si>
    <t>NM_011202</t>
  </si>
  <si>
    <t>1421196_at</t>
  </si>
  <si>
    <t>Mm.220975.1</t>
  </si>
  <si>
    <t>380975 /// 393082 /// 554292 /// 668178 /// 70152</t>
  </si>
  <si>
    <t>NM_027334</t>
  </si>
  <si>
    <t>1421184_a_at</t>
  </si>
  <si>
    <t>Mm.78133.1</t>
  </si>
  <si>
    <t>AF285582</t>
  </si>
  <si>
    <t>1421183_at</t>
  </si>
  <si>
    <t>Mm.35562.1</t>
  </si>
  <si>
    <t>NM_015804</t>
  </si>
  <si>
    <t>1421167_at</t>
  </si>
  <si>
    <t>Mm.11677.1</t>
  </si>
  <si>
    <t>NM_009730</t>
  </si>
  <si>
    <t>1421166_at</t>
  </si>
  <si>
    <t>Mm.3181.1</t>
  </si>
  <si>
    <t>1415709_s_at</t>
  </si>
  <si>
    <t>Mm.18728.1</t>
  </si>
  <si>
    <t>D50523</t>
  </si>
  <si>
    <t>1415708_at</t>
  </si>
  <si>
    <t>Mm.202841.1</t>
  </si>
  <si>
    <t>AI036318</t>
  </si>
  <si>
    <t>1415707_at</t>
  </si>
  <si>
    <t>Mm.30041.1</t>
  </si>
  <si>
    <t>BQ175820</t>
  </si>
  <si>
    <t>1415706_at</t>
  </si>
  <si>
    <t>Mm.29076.2</t>
  </si>
  <si>
    <t>AF320340</t>
  </si>
  <si>
    <t>1415704_a_at</t>
  </si>
  <si>
    <t>1415703_at</t>
  </si>
  <si>
    <t>1415701_x_at</t>
  </si>
  <si>
    <t>Mm.144420.1</t>
  </si>
  <si>
    <t>BC011111</t>
  </si>
  <si>
    <t>1415700_a_at</t>
  </si>
  <si>
    <t>Mm.30195.1</t>
  </si>
  <si>
    <t>BC003350</t>
  </si>
  <si>
    <t>1415699_a_at</t>
  </si>
  <si>
    <t>Mm.171335.1</t>
  </si>
  <si>
    <t>BC011152</t>
  </si>
  <si>
    <t>1415698_at</t>
  </si>
  <si>
    <t>1415697_at</t>
  </si>
  <si>
    <t>Mm.30097.1</t>
  </si>
  <si>
    <t>BC005762</t>
  </si>
  <si>
    <t>1415695_at</t>
  </si>
  <si>
    <t>1415692_s_at</t>
  </si>
  <si>
    <t>1415691_at</t>
  </si>
  <si>
    <t>Mm.18485.1</t>
  </si>
  <si>
    <t>NM_025985</t>
  </si>
  <si>
    <t>1415688_at</t>
  </si>
  <si>
    <t>1415687_a_at</t>
  </si>
  <si>
    <t>1415686_at</t>
  </si>
  <si>
    <t>1415684_at</t>
  </si>
  <si>
    <t>Mm.10265.1</t>
  </si>
  <si>
    <t>BC016526</t>
  </si>
  <si>
    <t>1415683_at</t>
  </si>
  <si>
    <t>Mm.27607.1</t>
  </si>
  <si>
    <t>NM_023045</t>
  </si>
  <si>
    <t>1415682_at</t>
  </si>
  <si>
    <t>1415680_at</t>
  </si>
  <si>
    <t>Mm.41511.1</t>
  </si>
  <si>
    <t>100042305 /// 66340</t>
  </si>
  <si>
    <t>NM_025498</t>
  </si>
  <si>
    <t>1415679_at</t>
  </si>
  <si>
    <t>Mm.3766.1</t>
  </si>
  <si>
    <t>BC008595</t>
  </si>
  <si>
    <t>1415678_at</t>
  </si>
  <si>
    <t>Mm.21623.1</t>
  </si>
  <si>
    <t>NM_026819</t>
  </si>
  <si>
    <t>1415677_at</t>
  </si>
  <si>
    <t>Mm.8911.1</t>
  </si>
  <si>
    <t>NM_011186</t>
  </si>
  <si>
    <t>1415676_a_at</t>
  </si>
  <si>
    <t>Mm.22001.1</t>
  </si>
  <si>
    <t>BC008256</t>
  </si>
  <si>
    <t>1415675_at</t>
  </si>
  <si>
    <t>Mm.17035.1</t>
  </si>
  <si>
    <t>NM_020585</t>
  </si>
  <si>
    <t>1415672_at</t>
  </si>
  <si>
    <t>Mm.1081.1</t>
  </si>
  <si>
    <t>NM_013477</t>
  </si>
  <si>
    <t>Atp6v0d1: ATPase, H+ transporting, lysosomal V0 subunit D1</t>
  </si>
  <si>
    <t>1415671_at</t>
  </si>
  <si>
    <t>1415670_at</t>
  </si>
  <si>
    <t>pMII 3</t>
  </si>
  <si>
    <t>pMII 2</t>
  </si>
  <si>
    <t>pMII 1</t>
  </si>
  <si>
    <t>pGVB 3</t>
  </si>
  <si>
    <t>pGVB 2</t>
  </si>
  <si>
    <t>pGVB 1</t>
  </si>
  <si>
    <t>pGV 3</t>
  </si>
  <si>
    <t>pGV 2</t>
  </si>
  <si>
    <t>pGV 1</t>
  </si>
  <si>
    <t>Description</t>
  </si>
  <si>
    <t>GeneID</t>
  </si>
  <si>
    <t>Accession</t>
  </si>
  <si>
    <t>1415749_a_at</t>
  </si>
  <si>
    <t>Mm.27270.1</t>
  </si>
  <si>
    <t>NM_021608</t>
  </si>
  <si>
    <t>1415748_a_at</t>
  </si>
  <si>
    <t>1415747_s_at</t>
  </si>
  <si>
    <t>Mm.28833.1</t>
  </si>
  <si>
    <t>AF363690</t>
  </si>
  <si>
    <t>1415746_at</t>
  </si>
  <si>
    <t>Mm.7472.1</t>
  </si>
  <si>
    <t>NM_007834</t>
  </si>
  <si>
    <t>1415745_a_at</t>
  </si>
  <si>
    <t>Mm.2948.1</t>
  </si>
  <si>
    <t>BC022974</t>
  </si>
  <si>
    <t>H2-Ke2: H2-K region expressed gene 2</t>
  </si>
  <si>
    <t>1415744_at</t>
  </si>
  <si>
    <t>Mm.665.1</t>
  </si>
  <si>
    <t>NM_008950</t>
  </si>
  <si>
    <t>1415740_at</t>
  </si>
  <si>
    <t>1415739_at</t>
  </si>
  <si>
    <t>Mm.31076.1</t>
  </si>
  <si>
    <t>NM_025334</t>
  </si>
  <si>
    <t>1415738_at</t>
  </si>
  <si>
    <t>1415737_at</t>
  </si>
  <si>
    <t>1415736_at</t>
  </si>
  <si>
    <t>Mm.29623.1</t>
  </si>
  <si>
    <t>NM_015735</t>
  </si>
  <si>
    <t>1415735_at</t>
  </si>
  <si>
    <t>1415734_at</t>
  </si>
  <si>
    <t>1415732_at</t>
  </si>
  <si>
    <t>Mm.24786.1</t>
  </si>
  <si>
    <t>W08638</t>
  </si>
  <si>
    <t>1415731_at</t>
  </si>
  <si>
    <t>Mm.10343.1</t>
  </si>
  <si>
    <t>BQ174223</t>
  </si>
  <si>
    <t>1415729_at</t>
  </si>
  <si>
    <t>Mm.7723.2</t>
  </si>
  <si>
    <t>BG806432</t>
  </si>
  <si>
    <t>1415728_at</t>
  </si>
  <si>
    <t>Mm.205996.1</t>
  </si>
  <si>
    <t>AV017766</t>
  </si>
  <si>
    <t>1415727_at</t>
  </si>
  <si>
    <t>1415726_at</t>
  </si>
  <si>
    <t>Mm.29072.1</t>
  </si>
  <si>
    <t>AA866997</t>
  </si>
  <si>
    <t>1415725_at</t>
  </si>
  <si>
    <t>1415724_a_at</t>
  </si>
  <si>
    <t>1415723_at</t>
  </si>
  <si>
    <t>Mm.28899.2</t>
  </si>
  <si>
    <t>AK003213</t>
  </si>
  <si>
    <t>1415722_a_at</t>
  </si>
  <si>
    <t>Mm.24821.2</t>
  </si>
  <si>
    <t>AK004750</t>
  </si>
  <si>
    <t>1415721_a_at</t>
  </si>
  <si>
    <t>Mm.200760.1</t>
  </si>
  <si>
    <t>AK011037</t>
  </si>
  <si>
    <t>1415720_s_at</t>
  </si>
  <si>
    <t>Mm.2947.1</t>
  </si>
  <si>
    <t>100044471 /// 50724</t>
  </si>
  <si>
    <t>BI152383</t>
  </si>
  <si>
    <t>1415718_at</t>
  </si>
  <si>
    <t>Mm.28286.1</t>
  </si>
  <si>
    <t>BI735988</t>
  </si>
  <si>
    <t>1415717_at</t>
  </si>
  <si>
    <t>1415716_a_at</t>
  </si>
  <si>
    <t>1415714_a_at</t>
  </si>
  <si>
    <t>Mm.3935.2</t>
  </si>
  <si>
    <t>U46690</t>
  </si>
  <si>
    <t>1415713_a_at</t>
  </si>
  <si>
    <t>1415712_at</t>
  </si>
  <si>
    <t>Mm.28512.1</t>
  </si>
  <si>
    <t>BC025221</t>
  </si>
  <si>
    <t>1415711_at</t>
  </si>
  <si>
    <t>1415783_at</t>
  </si>
  <si>
    <t>Mm.29923.1</t>
  </si>
  <si>
    <t>100043459 /// 100044181 /// 100045245 /// 100046167 /// 170930 /// 672381 /// 675440</t>
  </si>
  <si>
    <t>NM_133354</t>
  </si>
  <si>
    <t>1415782_at</t>
  </si>
  <si>
    <t>1415781_a_at</t>
  </si>
  <si>
    <t>Mm.116989.1</t>
  </si>
  <si>
    <t>NM_013798</t>
  </si>
  <si>
    <t>1415779_s_at</t>
  </si>
  <si>
    <t>Mm.27218.1</t>
  </si>
  <si>
    <t>NM_019768</t>
  </si>
  <si>
    <t>1415778_at</t>
  </si>
  <si>
    <t>Mm.4210.1</t>
  </si>
  <si>
    <t>NM_007437</t>
  </si>
  <si>
    <t>1415776_at</t>
  </si>
  <si>
    <t>Mm.1603.1</t>
  </si>
  <si>
    <t>BC003785</t>
  </si>
  <si>
    <t>1415775_at</t>
  </si>
  <si>
    <t>Mm.25298.1</t>
  </si>
  <si>
    <t>NM_021448</t>
  </si>
  <si>
    <t>1415774_at</t>
  </si>
  <si>
    <t>Mm.117581.1</t>
  </si>
  <si>
    <t>BF118393</t>
  </si>
  <si>
    <t>1415773_at</t>
  </si>
  <si>
    <t>1415771_at</t>
  </si>
  <si>
    <t>Mm.29493.1</t>
  </si>
  <si>
    <t>NM_031392</t>
  </si>
  <si>
    <t>1415770_at</t>
  </si>
  <si>
    <t>Mm.8975.1</t>
  </si>
  <si>
    <t>NM_008395</t>
  </si>
  <si>
    <t>1415769_at</t>
  </si>
  <si>
    <t>1415767_at</t>
  </si>
  <si>
    <t>1415765_at</t>
  </si>
  <si>
    <t>Mm.35837.2</t>
  </si>
  <si>
    <t>BE853401</t>
  </si>
  <si>
    <t>1415763_a_at</t>
  </si>
  <si>
    <t>1415762_x_at</t>
  </si>
  <si>
    <t>1415761_at</t>
  </si>
  <si>
    <t>Mm.9703.2</t>
  </si>
  <si>
    <t>BC027632</t>
  </si>
  <si>
    <t>1415760_s_at</t>
  </si>
  <si>
    <t>Mm.33907.1</t>
  </si>
  <si>
    <t>BC028547</t>
  </si>
  <si>
    <t>1415759_a_at</t>
  </si>
  <si>
    <t>1415758_at</t>
  </si>
  <si>
    <t>Mm.203930.1</t>
  </si>
  <si>
    <t>BM948896</t>
  </si>
  <si>
    <t>1415757_at</t>
  </si>
  <si>
    <t>Mm.22651.2</t>
  </si>
  <si>
    <t>BC019372</t>
  </si>
  <si>
    <t>1415755_a_at</t>
  </si>
  <si>
    <t>Mm.22230.1</t>
  </si>
  <si>
    <t>BC024419</t>
  </si>
  <si>
    <t>1415754_at</t>
  </si>
  <si>
    <t>Mm.29866.1</t>
  </si>
  <si>
    <t>BC016084</t>
  </si>
  <si>
    <t>1415752_at</t>
  </si>
  <si>
    <t>Mm.29822.1</t>
  </si>
  <si>
    <t>BC020024</t>
  </si>
  <si>
    <t>1415751_at</t>
  </si>
  <si>
    <t>Mm.41552.1</t>
  </si>
  <si>
    <t>BC019504</t>
  </si>
  <si>
    <t>Tbl3: transducin (beta)-like 3</t>
  </si>
  <si>
    <t>1415750_at</t>
  </si>
  <si>
    <t>Mm.28746.1</t>
  </si>
  <si>
    <t>NM_017475</t>
  </si>
  <si>
    <t>1415831_at</t>
  </si>
  <si>
    <t>Mm.566.1</t>
  </si>
  <si>
    <t>NM_011959</t>
  </si>
  <si>
    <t>Orc5l: origin recognition complex, subunit 5-like (S. cerevisiae)</t>
  </si>
  <si>
    <t>1415830_at</t>
  </si>
  <si>
    <t>Mm.4538.1</t>
  </si>
  <si>
    <t>NM_133815</t>
  </si>
  <si>
    <t>1415829_at</t>
  </si>
  <si>
    <t>Mm.29702.1</t>
  </si>
  <si>
    <t>BF658806</t>
  </si>
  <si>
    <t>1415828_a_at</t>
  </si>
  <si>
    <t>Mm.27082.1</t>
  </si>
  <si>
    <t>NM_133826</t>
  </si>
  <si>
    <t>1415826_at</t>
  </si>
  <si>
    <t>Mm.15125.1</t>
  </si>
  <si>
    <t>NM_009145</t>
  </si>
  <si>
    <t>1415821_at</t>
  </si>
  <si>
    <t>1415820_x_at</t>
  </si>
  <si>
    <t>Mm.1034.1</t>
  </si>
  <si>
    <t>BC006606</t>
  </si>
  <si>
    <t>1415819_a_at</t>
  </si>
  <si>
    <t>Mm.22619.1</t>
  </si>
  <si>
    <t>NM_013472</t>
  </si>
  <si>
    <t>1415818_at</t>
  </si>
  <si>
    <t>Mm.914.1</t>
  </si>
  <si>
    <t>NM_007638</t>
  </si>
  <si>
    <t>1415817_s_at</t>
  </si>
  <si>
    <t>1415816_at</t>
  </si>
  <si>
    <t>Mm.10727.1</t>
  </si>
  <si>
    <t>NM_007509</t>
  </si>
  <si>
    <t>1415814_at</t>
  </si>
  <si>
    <t>Mm.692.1</t>
  </si>
  <si>
    <t>NM_007466</t>
  </si>
  <si>
    <t>1415813_at</t>
  </si>
  <si>
    <t>Mm.42196.1</t>
  </si>
  <si>
    <t>BB702754</t>
  </si>
  <si>
    <t>1415811_at</t>
  </si>
  <si>
    <t>1415810_at</t>
  </si>
  <si>
    <t>Mm.154660.1</t>
  </si>
  <si>
    <t>NM_008872</t>
  </si>
  <si>
    <t>1415806_at</t>
  </si>
  <si>
    <t>Mm.141197.1</t>
  </si>
  <si>
    <t>NM_021714</t>
  </si>
  <si>
    <t>1415799_at</t>
  </si>
  <si>
    <t>Mm.5021.1</t>
  </si>
  <si>
    <t>BF225985</t>
  </si>
  <si>
    <t>1415797_at</t>
  </si>
  <si>
    <t>Mm.28797.1</t>
  </si>
  <si>
    <t>NM_011873</t>
  </si>
  <si>
    <t>1415796_at</t>
  </si>
  <si>
    <t>1415795_at</t>
  </si>
  <si>
    <t>1415794_a_at</t>
  </si>
  <si>
    <t>Mm.7780.1</t>
  </si>
  <si>
    <t>NM_030564</t>
  </si>
  <si>
    <t>1415791_at</t>
  </si>
  <si>
    <t>Mm.23744.1</t>
  </si>
  <si>
    <t>BF158817</t>
  </si>
  <si>
    <t>1415790_at</t>
  </si>
  <si>
    <t>100045709 /// 79560</t>
  </si>
  <si>
    <t>1415789_a_at</t>
  </si>
  <si>
    <t>1415788_at</t>
  </si>
  <si>
    <t>Mm.3196.1</t>
  </si>
  <si>
    <t>NM_008060</t>
  </si>
  <si>
    <t>1415787_at</t>
  </si>
  <si>
    <t>Mm.17989.1</t>
  </si>
  <si>
    <t>NM_009840</t>
  </si>
  <si>
    <t>1415785_a_at</t>
  </si>
  <si>
    <t>Mm.196201.1</t>
  </si>
  <si>
    <t>BI654068</t>
  </si>
  <si>
    <t>Vps35: vacuolar protein sorting 35</t>
  </si>
  <si>
    <t>1415784_at</t>
  </si>
  <si>
    <t>100042812 /// 100047845 /// 27370</t>
  </si>
  <si>
    <t>NM_013765</t>
  </si>
  <si>
    <t>1415876_a_at</t>
  </si>
  <si>
    <t>1415875_at</t>
  </si>
  <si>
    <t>Mm.86483.1</t>
  </si>
  <si>
    <t>100046643 /// 24063</t>
  </si>
  <si>
    <t>NM_011896</t>
  </si>
  <si>
    <t>1415874_at</t>
  </si>
  <si>
    <t>Mm.3118.1</t>
  </si>
  <si>
    <t>NM_016860</t>
  </si>
  <si>
    <t>1415873_a_at</t>
  </si>
  <si>
    <t>Mm.21740.1</t>
  </si>
  <si>
    <t>NM_021510</t>
  </si>
  <si>
    <t>1415872_at</t>
  </si>
  <si>
    <t>Mm.7515.1</t>
  </si>
  <si>
    <t>NM_007594</t>
  </si>
  <si>
    <t>1415870_at</t>
  </si>
  <si>
    <t>Mm.15701.1</t>
  </si>
  <si>
    <t>NM_011588</t>
  </si>
  <si>
    <t>1415869_a_at</t>
  </si>
  <si>
    <t>Mm.6821.1</t>
  </si>
  <si>
    <t>NM_009837</t>
  </si>
  <si>
    <t>1415868_at</t>
  </si>
  <si>
    <t>1415867_at</t>
  </si>
  <si>
    <t>1415865_s_at</t>
  </si>
  <si>
    <t>1415864_at</t>
  </si>
  <si>
    <t>Mm.525.1</t>
  </si>
  <si>
    <t>NM_013507</t>
  </si>
  <si>
    <t>1415863_at</t>
  </si>
  <si>
    <t>Mm.12508.1</t>
  </si>
  <si>
    <t>100039592 /// 100043906 /// 16647</t>
  </si>
  <si>
    <t>NM_010655</t>
  </si>
  <si>
    <t>1415860_at</t>
  </si>
  <si>
    <t>Mm.22776.1</t>
  </si>
  <si>
    <t>BB858329</t>
  </si>
  <si>
    <t>1415859_at</t>
  </si>
  <si>
    <t>1415858_at</t>
  </si>
  <si>
    <t>Mm.89123.1</t>
  </si>
  <si>
    <t>BG064842</t>
  </si>
  <si>
    <t>100040331 /// 100048339 /// 19982 /// 624713 /// 66483 /// 665197 /// 665277 /// 666243 /// 667549</t>
  </si>
  <si>
    <t>NM_019865</t>
  </si>
  <si>
    <t>1415857_at</t>
  </si>
  <si>
    <t>1415856_at</t>
  </si>
  <si>
    <t>Mm.6065.1</t>
  </si>
  <si>
    <t>M33934</t>
  </si>
  <si>
    <t>Impdh2: inosine 5'-phosphate dehydrogenase 2</t>
  </si>
  <si>
    <t>1415851_a_at</t>
  </si>
  <si>
    <t>Mm.18517.1</t>
  </si>
  <si>
    <t>NM_009025</t>
  </si>
  <si>
    <t>1415850_at</t>
  </si>
  <si>
    <t>1415849_s_at</t>
  </si>
  <si>
    <t>Mm.6441.1</t>
  </si>
  <si>
    <t>NM_010064</t>
  </si>
  <si>
    <t>1415841_at</t>
  </si>
  <si>
    <t>Mm.19130.1</t>
  </si>
  <si>
    <t>NM_134255</t>
  </si>
  <si>
    <t>1415840_at</t>
  </si>
  <si>
    <t>Mm.6343.1</t>
  </si>
  <si>
    <t>NM_008722</t>
  </si>
  <si>
    <t>1415839_a_at</t>
  </si>
  <si>
    <t>1415838_at</t>
  </si>
  <si>
    <t>Mm.154915.1</t>
  </si>
  <si>
    <t>NM_009093</t>
  </si>
  <si>
    <t>1415833_x_at</t>
  </si>
  <si>
    <t>Mm.147697.1</t>
  </si>
  <si>
    <t>NM_134101</t>
  </si>
  <si>
    <t>AU080586</t>
  </si>
  <si>
    <t>1415930_a_at</t>
  </si>
  <si>
    <t>1415929_at</t>
  </si>
  <si>
    <t>1415928_a_at</t>
  </si>
  <si>
    <t>1415926_at</t>
  </si>
  <si>
    <t>1415925_a_at</t>
  </si>
  <si>
    <t>Mm.22031.1</t>
  </si>
  <si>
    <t>NM_031249</t>
  </si>
  <si>
    <t>1415920_at</t>
  </si>
  <si>
    <t>Mm.4222.1</t>
  </si>
  <si>
    <t>NM_009415</t>
  </si>
  <si>
    <t>1415918_a_at</t>
  </si>
  <si>
    <t>Mm.29584.1</t>
  </si>
  <si>
    <t>NM_138745</t>
  </si>
  <si>
    <t>1415917_at</t>
  </si>
  <si>
    <t>1415916_a_at</t>
  </si>
  <si>
    <t>Mm.1706.1</t>
  </si>
  <si>
    <t>NM_134040</t>
  </si>
  <si>
    <t>1415915_at</t>
  </si>
  <si>
    <t>Mm.24.1</t>
  </si>
  <si>
    <t>NM_010448</t>
  </si>
  <si>
    <t>1415914_at</t>
  </si>
  <si>
    <t>100039924 /// 100044992 /// 100048340 /// 625298 /// 628061 /// 68052</t>
  </si>
  <si>
    <t>1415912_a_at</t>
  </si>
  <si>
    <t>1415910_s_at</t>
  </si>
  <si>
    <t>Mm.4540.1</t>
  </si>
  <si>
    <t>NM_016737</t>
  </si>
  <si>
    <t>1415909_at</t>
  </si>
  <si>
    <t>1415908_at</t>
  </si>
  <si>
    <t>Mm.4394.1</t>
  </si>
  <si>
    <t>BB333334</t>
  </si>
  <si>
    <t>1415900_a_at</t>
  </si>
  <si>
    <t>Mm.43721.1</t>
  </si>
  <si>
    <t>NM_013670</t>
  </si>
  <si>
    <t>1415896_x_at</t>
  </si>
  <si>
    <t>1415895_at</t>
  </si>
  <si>
    <t>Mm.29845.1</t>
  </si>
  <si>
    <t>NM_019879</t>
  </si>
  <si>
    <t>Suclg1: succinate-CoA ligase, GDP-forming, alpha subunit</t>
  </si>
  <si>
    <t>1415891_at</t>
  </si>
  <si>
    <t>Mm.18161.1</t>
  </si>
  <si>
    <t>NM_011863</t>
  </si>
  <si>
    <t>1415890_at</t>
  </si>
  <si>
    <t>Mm.4526.1</t>
  </si>
  <si>
    <t>NM_011631</t>
  </si>
  <si>
    <t>1415889_a_at</t>
  </si>
  <si>
    <t>Mm.1141.1</t>
  </si>
  <si>
    <t>NM_008231</t>
  </si>
  <si>
    <t>1415888_at</t>
  </si>
  <si>
    <t>Mm.41374.1</t>
  </si>
  <si>
    <t>NM_019678</t>
  </si>
  <si>
    <t>1415887_at</t>
  </si>
  <si>
    <t>Mm.9593.1</t>
  </si>
  <si>
    <t>AB043953</t>
  </si>
  <si>
    <t>1415886_at</t>
  </si>
  <si>
    <t>Mm.182912.1</t>
  </si>
  <si>
    <t>BC010224</t>
  </si>
  <si>
    <t>1415882_at</t>
  </si>
  <si>
    <t>1415881_at</t>
  </si>
  <si>
    <t>Mm.16716.1</t>
  </si>
  <si>
    <t>NM_010684</t>
  </si>
  <si>
    <t>1415880_a_at</t>
  </si>
  <si>
    <t>Mm.14245.1</t>
  </si>
  <si>
    <t>BC012413</t>
  </si>
  <si>
    <t>1415879_a_at</t>
  </si>
  <si>
    <t>1415878_at</t>
  </si>
  <si>
    <t>Mm.180905.1</t>
  </si>
  <si>
    <t>NM_009468</t>
  </si>
  <si>
    <t>1415877_at</t>
  </si>
  <si>
    <t>Mm.372.1</t>
  </si>
  <si>
    <t>1415976_a_at</t>
  </si>
  <si>
    <t>1415975_at</t>
  </si>
  <si>
    <t>Mm.548.1</t>
  </si>
  <si>
    <t>NM_053071</t>
  </si>
  <si>
    <t>1415970_at</t>
  </si>
  <si>
    <t>Mm.29842.1</t>
  </si>
  <si>
    <t>NM_133666</t>
  </si>
  <si>
    <t>1415967_at</t>
  </si>
  <si>
    <t>1415966_a_at</t>
  </si>
  <si>
    <t>Mm.133936.1</t>
  </si>
  <si>
    <t>NM_019868</t>
  </si>
  <si>
    <t>1415963_at</t>
  </si>
  <si>
    <t>Mm.183083.1</t>
  </si>
  <si>
    <t>NM_080635</t>
  </si>
  <si>
    <t>1415962_at</t>
  </si>
  <si>
    <t>Mm.38344.1</t>
  </si>
  <si>
    <t>AV297071</t>
  </si>
  <si>
    <t>1415957_a_at</t>
  </si>
  <si>
    <t>1415956_a_at</t>
  </si>
  <si>
    <t>Mm.42733.1</t>
  </si>
  <si>
    <t>K02926</t>
  </si>
  <si>
    <t>1415955_x_at</t>
  </si>
  <si>
    <t>Mm.4082.1</t>
  </si>
  <si>
    <t>BI686265</t>
  </si>
  <si>
    <t>1415953_s_at</t>
  </si>
  <si>
    <t>1415952_at</t>
  </si>
  <si>
    <t>Mm.195898.1</t>
  </si>
  <si>
    <t>NM_018858</t>
  </si>
  <si>
    <t>1415950_a_at</t>
  </si>
  <si>
    <t>Mm.459.1</t>
  </si>
  <si>
    <t>BC027426</t>
  </si>
  <si>
    <t>1415948_at</t>
  </si>
  <si>
    <t>23850 /// 433375</t>
  </si>
  <si>
    <t>1415947_at</t>
  </si>
  <si>
    <t>Mm.6354.1</t>
  </si>
  <si>
    <t>NM_011822</t>
  </si>
  <si>
    <t>1415946_at</t>
  </si>
  <si>
    <t>Mm.5048.1</t>
  </si>
  <si>
    <t>NM_008566</t>
  </si>
  <si>
    <t>1415945_at</t>
  </si>
  <si>
    <t>1415944_at</t>
  </si>
  <si>
    <t>1415943_at</t>
  </si>
  <si>
    <t>100041509 /// 100043346 /// 100043391 /// 100048223 /// 100048462 /// 110954 /// 234703 /// 665071</t>
  </si>
  <si>
    <t>1415942_at</t>
  </si>
  <si>
    <t>Mm.24521.1</t>
  </si>
  <si>
    <t>NM_133349</t>
  </si>
  <si>
    <t>1415941_s_at</t>
  </si>
  <si>
    <t>1415940_at</t>
  </si>
  <si>
    <t>1415937_s_at</t>
  </si>
  <si>
    <t>Mm.45815.1</t>
  </si>
  <si>
    <t>NM_013867</t>
  </si>
  <si>
    <t>1415936_at</t>
  </si>
  <si>
    <t>Mm.30162.1</t>
  </si>
  <si>
    <t>NM_022315</t>
  </si>
  <si>
    <t>1415935_at</t>
  </si>
  <si>
    <t>Mm.29572.1</t>
  </si>
  <si>
    <t>AF482000</t>
  </si>
  <si>
    <t>1415934_at</t>
  </si>
  <si>
    <t>1415933_a_at</t>
  </si>
  <si>
    <t>Mm.10288.1</t>
  </si>
  <si>
    <t>NM_015731</t>
  </si>
  <si>
    <t>1415932_x_at</t>
  </si>
  <si>
    <t>Mm.28357.1</t>
  </si>
  <si>
    <t>NM_007506</t>
  </si>
  <si>
    <t>1416020_a_at</t>
  </si>
  <si>
    <t>Mm.26422.1</t>
  </si>
  <si>
    <t>BC024686</t>
  </si>
  <si>
    <t>1416017_at</t>
  </si>
  <si>
    <t>Mm.6483.1</t>
  </si>
  <si>
    <t>NM_011116</t>
  </si>
  <si>
    <t>1416013_at</t>
  </si>
  <si>
    <t>Mm.30169.1</t>
  </si>
  <si>
    <t>NM_010119</t>
  </si>
  <si>
    <t>1416011_x_at</t>
  </si>
  <si>
    <t>1416010_a_at</t>
  </si>
  <si>
    <t>Mm.28484.1</t>
  </si>
  <si>
    <t>NM_019793</t>
  </si>
  <si>
    <t>1416009_at</t>
  </si>
  <si>
    <t>Mm.4381.1</t>
  </si>
  <si>
    <t>AV172776</t>
  </si>
  <si>
    <t>1416008_at</t>
  </si>
  <si>
    <t>1416007_at</t>
  </si>
  <si>
    <t>Mm.157105.1</t>
  </si>
  <si>
    <t>NM_008947</t>
  </si>
  <si>
    <t>1416005_at</t>
  </si>
  <si>
    <t>Mm.3308.1</t>
  </si>
  <si>
    <t>NM_011738</t>
  </si>
  <si>
    <t>1416004_at</t>
  </si>
  <si>
    <t>Mm.30929.1</t>
  </si>
  <si>
    <t>NM_011034</t>
  </si>
  <si>
    <t>1416000_a_at</t>
  </si>
  <si>
    <t>Mm.3555.1</t>
  </si>
  <si>
    <t>NM_011694</t>
  </si>
  <si>
    <t>1415998_at</t>
  </si>
  <si>
    <t>Mm.77432.1</t>
  </si>
  <si>
    <t>AF173681</t>
  </si>
  <si>
    <t>Txnip: thioredoxin interacting protein</t>
  </si>
  <si>
    <t>1415997_at</t>
  </si>
  <si>
    <t>1415996_at</t>
  </si>
  <si>
    <t>Mm.143738.1</t>
  </si>
  <si>
    <t>NM_020035</t>
  </si>
  <si>
    <t>1415992_at</t>
  </si>
  <si>
    <t>1415991_a_at</t>
  </si>
  <si>
    <t>Mm.569.1</t>
  </si>
  <si>
    <t>BC003731</t>
  </si>
  <si>
    <t>1415990_at</t>
  </si>
  <si>
    <t>Mm.30012.1</t>
  </si>
  <si>
    <t>BG065877</t>
  </si>
  <si>
    <t>1415988_at</t>
  </si>
  <si>
    <t>1415987_at</t>
  </si>
  <si>
    <t>Mm.123038.1</t>
  </si>
  <si>
    <t>NM_133953</t>
  </si>
  <si>
    <t>1415985_at</t>
  </si>
  <si>
    <t>Mm.10530.1</t>
  </si>
  <si>
    <t>NM_007382</t>
  </si>
  <si>
    <t>1415984_at</t>
  </si>
  <si>
    <t>1415983_at</t>
  </si>
  <si>
    <t>Mm.142843.1</t>
  </si>
  <si>
    <t>AV258950</t>
  </si>
  <si>
    <t>1415982_at</t>
  </si>
  <si>
    <t>1415981_at</t>
  </si>
  <si>
    <t>Mm.10314.1</t>
  </si>
  <si>
    <t>NM_026468</t>
  </si>
  <si>
    <t>1415980_at</t>
  </si>
  <si>
    <t>Mm.37835.1</t>
  </si>
  <si>
    <t>BC025909</t>
  </si>
  <si>
    <t>1415979_x_at</t>
  </si>
  <si>
    <t>Mm.40068.1</t>
  </si>
  <si>
    <t>NM_023279</t>
  </si>
  <si>
    <t>1415978_at</t>
  </si>
  <si>
    <t>Mm.142095.1</t>
  </si>
  <si>
    <t>AU080787</t>
  </si>
  <si>
    <t>1416070_a_at</t>
  </si>
  <si>
    <t>Mm.108076.1</t>
  </si>
  <si>
    <t>NM_019703</t>
  </si>
  <si>
    <t>1416069_at</t>
  </si>
  <si>
    <t>Mm.196544.1</t>
  </si>
  <si>
    <t>631033 /// 85305</t>
  </si>
  <si>
    <t>NM_053092</t>
  </si>
  <si>
    <t>Kars /// LOC631033: lysyl-tRNA synthetase /// similar to lysyl-tRNA synthetase</t>
  </si>
  <si>
    <t>1416068_at</t>
  </si>
  <si>
    <t>Mm.168.1</t>
  </si>
  <si>
    <t>NM_013562</t>
  </si>
  <si>
    <t>1416067_at</t>
  </si>
  <si>
    <t>Mm.2956.1</t>
  </si>
  <si>
    <t>NM_007657</t>
  </si>
  <si>
    <t>1416066_at</t>
  </si>
  <si>
    <t>Mm.918.1</t>
  </si>
  <si>
    <t>NM_022310</t>
  </si>
  <si>
    <t>1416064_a_at</t>
  </si>
  <si>
    <t>Mm.22252.1</t>
  </si>
  <si>
    <t>BF577643</t>
  </si>
  <si>
    <t>Tbc1d15: TBC1 domain family, member 15</t>
  </si>
  <si>
    <t>1416062_at</t>
  </si>
  <si>
    <t>1416061_at</t>
  </si>
  <si>
    <t>1416060_at</t>
  </si>
  <si>
    <t>Mm.12677.1</t>
  </si>
  <si>
    <t>NM_020615</t>
  </si>
  <si>
    <t>1416058_s_at</t>
  </si>
  <si>
    <t>Mm.30084.1</t>
  </si>
  <si>
    <t>BC027265</t>
  </si>
  <si>
    <t>1416057_at</t>
  </si>
  <si>
    <t>1416056_a_at</t>
  </si>
  <si>
    <t>Mm.5291.1</t>
  </si>
  <si>
    <t>NM_009095</t>
  </si>
  <si>
    <t>Rps5: ribosomal protein S5</t>
  </si>
  <si>
    <t>1416054_at</t>
  </si>
  <si>
    <t>Mm.4603.1</t>
  </si>
  <si>
    <t>NM_016741</t>
  </si>
  <si>
    <t>1416050_a_at</t>
  </si>
  <si>
    <t>Mm.14198.1</t>
  </si>
  <si>
    <t>NM_018774</t>
  </si>
  <si>
    <t>1416048_at</t>
  </si>
  <si>
    <t>Mm.26116.1</t>
  </si>
  <si>
    <t>NM_011418</t>
  </si>
  <si>
    <t>1416045_a_at</t>
  </si>
  <si>
    <t>1416044_at</t>
  </si>
  <si>
    <t>Mm.7516.1</t>
  </si>
  <si>
    <t>BB493242</t>
  </si>
  <si>
    <t>1416043_at</t>
  </si>
  <si>
    <t>1416042_s_at</t>
  </si>
  <si>
    <t>Mm.29827.1</t>
  </si>
  <si>
    <t>NM_019776</t>
  </si>
  <si>
    <t>1416038_at</t>
  </si>
  <si>
    <t>Mm.3670.1</t>
  </si>
  <si>
    <t>NM_007636</t>
  </si>
  <si>
    <t>1416037_a_at</t>
  </si>
  <si>
    <t>1416036_at</t>
  </si>
  <si>
    <t>1416035_at</t>
  </si>
  <si>
    <t>Mm.30020.1</t>
  </si>
  <si>
    <t>AW494906</t>
  </si>
  <si>
    <t>1416033_at</t>
  </si>
  <si>
    <t>1416032_at</t>
  </si>
  <si>
    <t>Mm.18923.1</t>
  </si>
  <si>
    <t>NM_008568</t>
  </si>
  <si>
    <t>1416031_s_at</t>
  </si>
  <si>
    <t>1416028_a_at</t>
  </si>
  <si>
    <t>Mm.24254.1</t>
  </si>
  <si>
    <t>NM_011051</t>
  </si>
  <si>
    <t>Pdcd6: programmed cell death 6</t>
  </si>
  <si>
    <t>1416027_at</t>
  </si>
  <si>
    <t>Mm.70127.1</t>
  </si>
  <si>
    <t>NM_009076</t>
  </si>
  <si>
    <t>1416026_a_at</t>
  </si>
  <si>
    <t>1416024_x_at</t>
  </si>
  <si>
    <t>Mm.741.1</t>
  </si>
  <si>
    <t>BC002008</t>
  </si>
  <si>
    <t>1416022_at</t>
  </si>
  <si>
    <t>16592 /// 620603</t>
  </si>
  <si>
    <t>1416021_a_at</t>
  </si>
  <si>
    <t>Mm.258.1</t>
  </si>
  <si>
    <t>100041835 /// 11951</t>
  </si>
  <si>
    <t>1416099_at</t>
  </si>
  <si>
    <t>Mm.26032.1</t>
  </si>
  <si>
    <t>NM_011522</t>
  </si>
  <si>
    <t>1416098_at</t>
  </si>
  <si>
    <t>Mm.40158.1</t>
  </si>
  <si>
    <t>NM_138682</t>
  </si>
  <si>
    <t>1416097_at</t>
  </si>
  <si>
    <t>Mm.10278.1</t>
  </si>
  <si>
    <t>NM_025364</t>
  </si>
  <si>
    <t>1416095_x_at</t>
  </si>
  <si>
    <t>Mm.28908.1</t>
  </si>
  <si>
    <t>NM_007404</t>
  </si>
  <si>
    <t>1416094_at</t>
  </si>
  <si>
    <t>Mm.12625.1</t>
  </si>
  <si>
    <t>BB000894</t>
  </si>
  <si>
    <t>1416092_a_at</t>
  </si>
  <si>
    <t>1416091_at</t>
  </si>
  <si>
    <t>Mm.22676.1</t>
  </si>
  <si>
    <t>100044400 /// 68263</t>
  </si>
  <si>
    <t>AK011810</t>
  </si>
  <si>
    <t>1416090_at</t>
  </si>
  <si>
    <t>Mm.643.1</t>
  </si>
  <si>
    <t>NM_009091</t>
  </si>
  <si>
    <t>1416089_at</t>
  </si>
  <si>
    <t>100046223 /// 20054</t>
  </si>
  <si>
    <t>1416088_a_at</t>
  </si>
  <si>
    <t>Mm.833.1</t>
  </si>
  <si>
    <t>NM_007457</t>
  </si>
  <si>
    <t>1416087_at</t>
  </si>
  <si>
    <t>Mm.2904.1</t>
  </si>
  <si>
    <t>100047896 /// 22682</t>
  </si>
  <si>
    <t>AA124553</t>
  </si>
  <si>
    <t>1416085_s_at</t>
  </si>
  <si>
    <t>1416084_at</t>
  </si>
  <si>
    <t>1416083_at</t>
  </si>
  <si>
    <t>Mm.14530.1</t>
  </si>
  <si>
    <t>AW108405</t>
  </si>
  <si>
    <t>1416082_at</t>
  </si>
  <si>
    <t>Mm.22467.1</t>
  </si>
  <si>
    <t>NM_029780</t>
  </si>
  <si>
    <t>1416078_s_at</t>
  </si>
  <si>
    <t>268697 /// 434175 /// 667005</t>
  </si>
  <si>
    <t>1416076_at</t>
  </si>
  <si>
    <t>1416075_at</t>
  </si>
  <si>
    <t>Mm.3111.1</t>
  </si>
  <si>
    <t>100039731 /// 100042670 /// 19943</t>
  </si>
  <si>
    <t>NM_009081</t>
  </si>
  <si>
    <t>1416074_a_at</t>
  </si>
  <si>
    <t>Mm.4379.1</t>
  </si>
  <si>
    <t>NM_008787</t>
  </si>
  <si>
    <t>1416073_a_at</t>
  </si>
  <si>
    <t>Mm.44219.1</t>
  </si>
  <si>
    <t>NM_025860</t>
  </si>
  <si>
    <t>1416071_at</t>
  </si>
  <si>
    <t>Mm.12848.1</t>
  </si>
  <si>
    <t>24067 /// 665155</t>
  </si>
  <si>
    <t>NM_011899</t>
  </si>
  <si>
    <t>1416154_at</t>
  </si>
  <si>
    <t>1416153_at</t>
  </si>
  <si>
    <t>Mm.6787.1</t>
  </si>
  <si>
    <t>NM_013663</t>
  </si>
  <si>
    <t>1416152_a_at</t>
  </si>
  <si>
    <t>1416150_a_at</t>
  </si>
  <si>
    <t>Mm.197518.1</t>
  </si>
  <si>
    <t>BC019120</t>
  </si>
  <si>
    <t>1416148_at</t>
  </si>
  <si>
    <t>Mm.1032.1</t>
  </si>
  <si>
    <t>BE912771</t>
  </si>
  <si>
    <t>1416146_at</t>
  </si>
  <si>
    <t>Mm.993.1</t>
  </si>
  <si>
    <t>BC003745</t>
  </si>
  <si>
    <t>Dhx15: DEAH (Asp-Glu-Ala-His) box polypeptide 15</t>
  </si>
  <si>
    <t>1416145_at</t>
  </si>
  <si>
    <t>1416144_a_at</t>
  </si>
  <si>
    <t>Mm.353.1</t>
  </si>
  <si>
    <t>11957 /// 674583</t>
  </si>
  <si>
    <t>NM_016755</t>
  </si>
  <si>
    <t>1416143_at</t>
  </si>
  <si>
    <t>Mm.1139.1</t>
  </si>
  <si>
    <t>NM_009096</t>
  </si>
  <si>
    <t>1416141_a_at</t>
  </si>
  <si>
    <t>Mm.20794.1</t>
  </si>
  <si>
    <t>BC008997</t>
  </si>
  <si>
    <t>1416138_at</t>
  </si>
  <si>
    <t>1416137_at</t>
  </si>
  <si>
    <t>Mm.29564.1</t>
  </si>
  <si>
    <t>NM_008610</t>
  </si>
  <si>
    <t>1416136_at</t>
  </si>
  <si>
    <t>Mm.203.1</t>
  </si>
  <si>
    <t>NM_009687</t>
  </si>
  <si>
    <t>1416135_at</t>
  </si>
  <si>
    <t>Mm.29805.1</t>
  </si>
  <si>
    <t>BB188557</t>
  </si>
  <si>
    <t>1416133_at</t>
  </si>
  <si>
    <t>Mm.21679.1</t>
  </si>
  <si>
    <t>NM_133753</t>
  </si>
  <si>
    <t>1416129_at</t>
  </si>
  <si>
    <t>1416125_at</t>
  </si>
  <si>
    <t>1416124_at</t>
  </si>
  <si>
    <t>1416123_at</t>
  </si>
  <si>
    <t>1416120_at</t>
  </si>
  <si>
    <t>Mm.1275.1</t>
  </si>
  <si>
    <t>NM_011660</t>
  </si>
  <si>
    <t>1416119_at</t>
  </si>
  <si>
    <t>Mm.41535.1</t>
  </si>
  <si>
    <t>NM_025863</t>
  </si>
  <si>
    <t>1416118_at</t>
  </si>
  <si>
    <t>Mm.29361.1</t>
  </si>
  <si>
    <t>BF161073</t>
  </si>
  <si>
    <t>Orc3l: origin recognition complex, subunit 3-like (S. cerevisiae)</t>
  </si>
  <si>
    <t>1416117_at</t>
  </si>
  <si>
    <t>1416116_at</t>
  </si>
  <si>
    <t>1416115_at</t>
  </si>
  <si>
    <t>Mm.6565.1</t>
  </si>
  <si>
    <t>NM_010223</t>
  </si>
  <si>
    <t>1416113_at</t>
  </si>
  <si>
    <t>1416112_at</t>
  </si>
  <si>
    <t>Mm.27170.1</t>
  </si>
  <si>
    <t>NM_026404</t>
  </si>
  <si>
    <t>1416110_at</t>
  </si>
  <si>
    <t>Mm.21580.1</t>
  </si>
  <si>
    <t>NM_024243</t>
  </si>
  <si>
    <t>1416109_at</t>
  </si>
  <si>
    <t>1416103_at</t>
  </si>
  <si>
    <t>1416102_at</t>
  </si>
  <si>
    <t>Mm.193539.1</t>
  </si>
  <si>
    <t>NM_015786</t>
  </si>
  <si>
    <t>1416101_a_at</t>
  </si>
  <si>
    <t>Mm.3955.1</t>
  </si>
  <si>
    <t>NM_018749</t>
  </si>
  <si>
    <t>1416100_at</t>
  </si>
  <si>
    <t>100039431 /// 19942 /// 621100</t>
  </si>
  <si>
    <t>1416207_at</t>
  </si>
  <si>
    <t>Mm.3072.1</t>
  </si>
  <si>
    <t>D11374</t>
  </si>
  <si>
    <t>1416206_at</t>
  </si>
  <si>
    <t>Mm.36241.1</t>
  </si>
  <si>
    <t>NM_007531</t>
  </si>
  <si>
    <t>1416202_at</t>
  </si>
  <si>
    <t>1416201_at</t>
  </si>
  <si>
    <t>Mm.22513.1</t>
  </si>
  <si>
    <t>NM_010631</t>
  </si>
  <si>
    <t>1416199_at</t>
  </si>
  <si>
    <t>Mm.182439.1</t>
  </si>
  <si>
    <t>NM_020580</t>
  </si>
  <si>
    <t>1416198_at</t>
  </si>
  <si>
    <t>Mm.2265.1</t>
  </si>
  <si>
    <t>NM_011432</t>
  </si>
  <si>
    <t>1416197_at</t>
  </si>
  <si>
    <t>1416190_a_at</t>
  </si>
  <si>
    <t>1416189_a_at</t>
  </si>
  <si>
    <t>Mm.3874.1</t>
  </si>
  <si>
    <t>NM_007410</t>
  </si>
  <si>
    <t>1416185_a_at</t>
  </si>
  <si>
    <t>Mm.4438.1</t>
  </si>
  <si>
    <t>111241 /// 15361</t>
  </si>
  <si>
    <t>NM_016660</t>
  </si>
  <si>
    <t>1416184_s_at</t>
  </si>
  <si>
    <t>1416183_a_at</t>
  </si>
  <si>
    <t>1416180_a_at</t>
  </si>
  <si>
    <t>1416179_a_at</t>
  </si>
  <si>
    <t>Mm.26633.1</t>
  </si>
  <si>
    <t>NM_013746</t>
  </si>
  <si>
    <t>1416178_a_at</t>
  </si>
  <si>
    <t>Mm.24718.1</t>
  </si>
  <si>
    <t>NM_009033</t>
  </si>
  <si>
    <t>1416177_at</t>
  </si>
  <si>
    <t>100041307 /// 15289</t>
  </si>
  <si>
    <t>1416176_at</t>
  </si>
  <si>
    <t>Mm.133962.1</t>
  </si>
  <si>
    <t>NM_011696</t>
  </si>
  <si>
    <t>1416175_a_at</t>
  </si>
  <si>
    <t>Mm.28659.1</t>
  </si>
  <si>
    <t>BC004844</t>
  </si>
  <si>
    <t>1416172_at</t>
  </si>
  <si>
    <t>Mm.27269.1</t>
  </si>
  <si>
    <t>NM_133714</t>
  </si>
  <si>
    <t>1416171_at</t>
  </si>
  <si>
    <t>Mm.182051.1</t>
  </si>
  <si>
    <t>NM_026508</t>
  </si>
  <si>
    <t>Trap1: TNF receptor-associated protein 1</t>
  </si>
  <si>
    <t>1416170_at</t>
  </si>
  <si>
    <t>Mm.957.1</t>
  </si>
  <si>
    <t>NM_012001</t>
  </si>
  <si>
    <t>1416163_at</t>
  </si>
  <si>
    <t>Mm.182628.1</t>
  </si>
  <si>
    <t>AF332085</t>
  </si>
  <si>
    <t>1416162_at</t>
  </si>
  <si>
    <t>1416161_at</t>
  </si>
  <si>
    <t>Mm.12842.1</t>
  </si>
  <si>
    <t>NM_009502</t>
  </si>
  <si>
    <t>1416156_at</t>
  </si>
  <si>
    <t>Mm.340.1</t>
  </si>
  <si>
    <t>NM_008253</t>
  </si>
  <si>
    <t>1416155_at</t>
  </si>
  <si>
    <t>AW538068</t>
  </si>
  <si>
    <t>1416249_at</t>
  </si>
  <si>
    <t>1416248_at</t>
  </si>
  <si>
    <t>Mm.29025.1</t>
  </si>
  <si>
    <t>NM_016890</t>
  </si>
  <si>
    <t>1416247_at</t>
  </si>
  <si>
    <t>Mm.28999.1</t>
  </si>
  <si>
    <t>NM_025338</t>
  </si>
  <si>
    <t>1416245_at</t>
  </si>
  <si>
    <t>Mm.7335.1</t>
  </si>
  <si>
    <t>NM_013493</t>
  </si>
  <si>
    <t>1416244_a_at</t>
  </si>
  <si>
    <t>Mm.16423.1</t>
  </si>
  <si>
    <t>100038991 /// 100040823 /// 100043296 /// 66489</t>
  </si>
  <si>
    <t>NM_025592</t>
  </si>
  <si>
    <t>1416243_a_at</t>
  </si>
  <si>
    <t>1416242_at</t>
  </si>
  <si>
    <t>Mm.29296.1</t>
  </si>
  <si>
    <t>NM_024206</t>
  </si>
  <si>
    <t>1416241_at</t>
  </si>
  <si>
    <t>Mm.2246.1</t>
  </si>
  <si>
    <t>NM_011187</t>
  </si>
  <si>
    <t>1416240_at</t>
  </si>
  <si>
    <t>Mm.28892.1</t>
  </si>
  <si>
    <t>AW476171</t>
  </si>
  <si>
    <t>1416235_at</t>
  </si>
  <si>
    <t>1416234_at</t>
  </si>
  <si>
    <t>1416233_at</t>
  </si>
  <si>
    <t>Mm.183117.1</t>
  </si>
  <si>
    <t>NM_138588</t>
  </si>
  <si>
    <t>1416231_at</t>
  </si>
  <si>
    <t>Mm.7013.1</t>
  </si>
  <si>
    <t>NM_019437</t>
  </si>
  <si>
    <t>1416230_at</t>
  </si>
  <si>
    <t>1416229_at</t>
  </si>
  <si>
    <t>Mm.30010.1</t>
  </si>
  <si>
    <t>BE979985</t>
  </si>
  <si>
    <t>1416226_at</t>
  </si>
  <si>
    <t>Mm.38792.1</t>
  </si>
  <si>
    <t>BC019945</t>
  </si>
  <si>
    <t>1416222_at</t>
  </si>
  <si>
    <t>1416220_at</t>
  </si>
  <si>
    <t>Mm.30806.1</t>
  </si>
  <si>
    <t>NM_009078</t>
  </si>
  <si>
    <t>1416219_at</t>
  </si>
  <si>
    <t>Mm.21529.1</t>
  </si>
  <si>
    <t>NM_009084</t>
  </si>
  <si>
    <t>1416217_a_at</t>
  </si>
  <si>
    <t>Mm.4479.1</t>
  </si>
  <si>
    <t>NM_009048</t>
  </si>
  <si>
    <t>1416216_at</t>
  </si>
  <si>
    <t>Mm.1500.1</t>
  </si>
  <si>
    <t>BC013094</t>
  </si>
  <si>
    <t>1416214_at</t>
  </si>
  <si>
    <t>1416213_x_at</t>
  </si>
  <si>
    <t>Mm.808.1</t>
  </si>
  <si>
    <t>NM_010760</t>
  </si>
  <si>
    <t>Magoh: mago-nashi homolog, proliferation-associated (Drosophila)</t>
  </si>
  <si>
    <t>1416212_at</t>
  </si>
  <si>
    <t>Mm.12864.1</t>
  </si>
  <si>
    <t>NM_133976</t>
  </si>
  <si>
    <t>1416210_at</t>
  </si>
  <si>
    <t>1416209_at</t>
  </si>
  <si>
    <t>Mm.25149.1</t>
  </si>
  <si>
    <t>BC005571</t>
  </si>
  <si>
    <t>1416208_at</t>
  </si>
  <si>
    <t>Mm.27367.1</t>
  </si>
  <si>
    <t>NM_133682</t>
  </si>
  <si>
    <t>1416282_at</t>
  </si>
  <si>
    <t>1416280_at</t>
  </si>
  <si>
    <t>Mm.29699.1</t>
  </si>
  <si>
    <t>BC008513</t>
  </si>
  <si>
    <t>1416279_at</t>
  </si>
  <si>
    <t>Mm.41.1</t>
  </si>
  <si>
    <t>100047429 /// 28080</t>
  </si>
  <si>
    <t>NM_138597</t>
  </si>
  <si>
    <t>Atp5o /// LOC100047429: ATP synthase, H+ transporting, mitochondrial F1 complex, O subunit /// similar to ATP synthase, H+ transporting, mitochondrial F1 complex, O subunit</t>
  </si>
  <si>
    <t>1416278_a_at</t>
  </si>
  <si>
    <t>Mm.3158.1</t>
  </si>
  <si>
    <t>NM_018853</t>
  </si>
  <si>
    <t>1416277_a_at</t>
  </si>
  <si>
    <t>Mm.66.1</t>
  </si>
  <si>
    <t>NM_009094</t>
  </si>
  <si>
    <t>1416276_a_at</t>
  </si>
  <si>
    <t>Mm.45201.1</t>
  </si>
  <si>
    <t>NM_134420</t>
  </si>
  <si>
    <t>1416275_at</t>
  </si>
  <si>
    <t>Mm.20922.1</t>
  </si>
  <si>
    <t>NM_019920</t>
  </si>
  <si>
    <t>1416272_at</t>
  </si>
  <si>
    <t>Mm.22117.1</t>
  </si>
  <si>
    <t>NM_026329</t>
  </si>
  <si>
    <t>1416270_at</t>
  </si>
  <si>
    <t>Mm.1674.1</t>
  </si>
  <si>
    <t>NM_020582</t>
  </si>
  <si>
    <t>1416269_at</t>
  </si>
  <si>
    <t>Mm.22365.1</t>
  </si>
  <si>
    <t>BC005486</t>
  </si>
  <si>
    <t>1416268_at</t>
  </si>
  <si>
    <t>Mm.24763.1</t>
  </si>
  <si>
    <t>NM_019708</t>
  </si>
  <si>
    <t>1416267_at</t>
  </si>
  <si>
    <t>Mm.41213.1</t>
  </si>
  <si>
    <t>AB045382</t>
  </si>
  <si>
    <t>1416264_at</t>
  </si>
  <si>
    <t>1416263_at</t>
  </si>
  <si>
    <t>Mm.29647.1</t>
  </si>
  <si>
    <t>AK018383</t>
  </si>
  <si>
    <t>1416261_at</t>
  </si>
  <si>
    <t>Mm.29079.1</t>
  </si>
  <si>
    <t>NM_019727</t>
  </si>
  <si>
    <t>1416260_a_at</t>
  </si>
  <si>
    <t>Mm.30664.1</t>
  </si>
  <si>
    <t>NM_134025</t>
  </si>
  <si>
    <t>1416259_at</t>
  </si>
  <si>
    <t>Mm.2661.1</t>
  </si>
  <si>
    <t>NM_009387</t>
  </si>
  <si>
    <t>1416258_at</t>
  </si>
  <si>
    <t>Mm.1703.1</t>
  </si>
  <si>
    <t>NM_011655</t>
  </si>
  <si>
    <t>1416256_a_at</t>
  </si>
  <si>
    <t>Mm.24615.1</t>
  </si>
  <si>
    <t>AF216832</t>
  </si>
  <si>
    <t>1416255_at</t>
  </si>
  <si>
    <t>Mm.31353.1</t>
  </si>
  <si>
    <t>NM_030559</t>
  </si>
  <si>
    <t>1416254_a_at</t>
  </si>
  <si>
    <t>Mm.183034.1</t>
  </si>
  <si>
    <t>NM_134115</t>
  </si>
  <si>
    <t>1416252_at</t>
  </si>
  <si>
    <t>Mm.4933.1</t>
  </si>
  <si>
    <t>NM_008567</t>
  </si>
  <si>
    <t>1416251_at</t>
  </si>
  <si>
    <t>Mm.28347.1</t>
  </si>
  <si>
    <t>1416328_a_at</t>
  </si>
  <si>
    <t>Mm.2815.1</t>
  </si>
  <si>
    <t>NM_025388</t>
  </si>
  <si>
    <t>1416327_at</t>
  </si>
  <si>
    <t>1416324_s_at</t>
  </si>
  <si>
    <t>Mm.214514.1</t>
  </si>
  <si>
    <t>NM_054077</t>
  </si>
  <si>
    <t>1416322_at</t>
  </si>
  <si>
    <t>Mm.46676.1</t>
  </si>
  <si>
    <t>NM_133704</t>
  </si>
  <si>
    <t>1416320_at</t>
  </si>
  <si>
    <t>Mm.19352.1</t>
  </si>
  <si>
    <t>NM_134079</t>
  </si>
  <si>
    <t>1416319_at</t>
  </si>
  <si>
    <t>Mm.32801.1</t>
  </si>
  <si>
    <t>AA289490</t>
  </si>
  <si>
    <t>1416317_a_at</t>
  </si>
  <si>
    <t>Mm.28771.1</t>
  </si>
  <si>
    <t>NM_134076</t>
  </si>
  <si>
    <t>1416315_at</t>
  </si>
  <si>
    <t>Mm.25165.1</t>
  </si>
  <si>
    <t>NM_019914</t>
  </si>
  <si>
    <t>1416313_at</t>
  </si>
  <si>
    <t>Mm.27526.1</t>
  </si>
  <si>
    <t>NM_025936</t>
  </si>
  <si>
    <t>1416312_at</t>
  </si>
  <si>
    <t>22144 /// 22147 /// 384954</t>
  </si>
  <si>
    <t>1416311_s_at</t>
  </si>
  <si>
    <t>Mm.27584.1</t>
  </si>
  <si>
    <t>BC009096</t>
  </si>
  <si>
    <t>Nusap1: nucleolar and spindle associated protein 1</t>
  </si>
  <si>
    <t>1416309_at</t>
  </si>
  <si>
    <t>Mm.2237.1</t>
  </si>
  <si>
    <t>NM_007456</t>
  </si>
  <si>
    <t>1416307_at</t>
  </si>
  <si>
    <t>Mm.21119.1</t>
  </si>
  <si>
    <t>AV360881</t>
  </si>
  <si>
    <t>1416304_at</t>
  </si>
  <si>
    <t>1416303_at</t>
  </si>
  <si>
    <t>Mm.298.1</t>
  </si>
  <si>
    <t>NM_133668</t>
  </si>
  <si>
    <t>1416300_a_at</t>
  </si>
  <si>
    <t>Mm.37801.1</t>
  </si>
  <si>
    <t>NM_011369</t>
  </si>
  <si>
    <t>1416299_at</t>
  </si>
  <si>
    <t>Mm.3230.1</t>
  </si>
  <si>
    <t>12748 /// 24045</t>
  </si>
  <si>
    <t>NM_011886</t>
  </si>
  <si>
    <t>1416294_at</t>
  </si>
  <si>
    <t>Mm.29821.1</t>
  </si>
  <si>
    <t>NM_007452</t>
  </si>
  <si>
    <t>1416292_at</t>
  </si>
  <si>
    <t>Mm.29582.1</t>
  </si>
  <si>
    <t>NM_011874</t>
  </si>
  <si>
    <t>1416291_at</t>
  </si>
  <si>
    <t>1416290_a_at</t>
  </si>
  <si>
    <t>1416288_at</t>
  </si>
  <si>
    <t>1416285_at</t>
  </si>
  <si>
    <t>Mm.27332.1</t>
  </si>
  <si>
    <t>NM_024227</t>
  </si>
  <si>
    <t>1416284_at</t>
  </si>
  <si>
    <t>Mm.20946.1</t>
  </si>
  <si>
    <t>NM_008948</t>
  </si>
  <si>
    <t>1416361_a_at</t>
  </si>
  <si>
    <t>Mm.33721.1</t>
  </si>
  <si>
    <t>AV344473</t>
  </si>
  <si>
    <t>1416360_at</t>
  </si>
  <si>
    <t>1416359_at</t>
  </si>
  <si>
    <t>Mm.34564.1</t>
  </si>
  <si>
    <t>NM_026660</t>
  </si>
  <si>
    <t>1416358_at</t>
  </si>
  <si>
    <t>Mm.968.1</t>
  </si>
  <si>
    <t>NM_009473</t>
  </si>
  <si>
    <t>1416353_at</t>
  </si>
  <si>
    <t>Mm.142511.1</t>
  </si>
  <si>
    <t>NM_134118</t>
  </si>
  <si>
    <t>1416352_s_at</t>
  </si>
  <si>
    <t>Mm.1059.1</t>
  </si>
  <si>
    <t>NM_008927</t>
  </si>
  <si>
    <t>1416351_at</t>
  </si>
  <si>
    <t>Mm.41513.1</t>
  </si>
  <si>
    <t>NM_078477</t>
  </si>
  <si>
    <t>1416350_at</t>
  </si>
  <si>
    <t>Mm.29489.1</t>
  </si>
  <si>
    <t>NM_053162</t>
  </si>
  <si>
    <t>1416349_at</t>
  </si>
  <si>
    <t>Mm.12917.1</t>
  </si>
  <si>
    <t>AB023401</t>
  </si>
  <si>
    <t>1416348_at</t>
  </si>
  <si>
    <t>1416347_at</t>
  </si>
  <si>
    <t>Mm.30034.1</t>
  </si>
  <si>
    <t>100039343 /// 30058</t>
  </si>
  <si>
    <t>W82151</t>
  </si>
  <si>
    <t>1416346_at</t>
  </si>
  <si>
    <t>1416345_at</t>
  </si>
  <si>
    <t>Mm.2186.1</t>
  </si>
  <si>
    <t>NM_009090</t>
  </si>
  <si>
    <t>1416341_at</t>
  </si>
  <si>
    <t>Mm.214593.1</t>
  </si>
  <si>
    <t>NM_008925</t>
  </si>
  <si>
    <t>1416339_a_at</t>
  </si>
  <si>
    <t>Mm.1773.1</t>
  </si>
  <si>
    <t>NM_013664</t>
  </si>
  <si>
    <t>1416338_at</t>
  </si>
  <si>
    <t>Mm.24805.1</t>
  </si>
  <si>
    <t>NM_026219</t>
  </si>
  <si>
    <t>1416337_at</t>
  </si>
  <si>
    <t>Mm.603.1</t>
  </si>
  <si>
    <t>NM_009226</t>
  </si>
  <si>
    <t>1416336_s_at</t>
  </si>
  <si>
    <t>Mm.2326.1</t>
  </si>
  <si>
    <t>NM_010798</t>
  </si>
  <si>
    <t>1416335_at</t>
  </si>
  <si>
    <t>Mm.17898.1</t>
  </si>
  <si>
    <t>NM_007705</t>
  </si>
  <si>
    <t>1416332_at</t>
  </si>
  <si>
    <t>Mm.6743.1</t>
  </si>
  <si>
    <t>NM_008686</t>
  </si>
  <si>
    <t>1416331_a_at</t>
  </si>
  <si>
    <t>Mm.12912.1</t>
  </si>
  <si>
    <t>NM_011370</t>
  </si>
  <si>
    <t>1416329_at</t>
  </si>
  <si>
    <t>Mm.22602.1</t>
  </si>
  <si>
    <t>NM_025272</t>
  </si>
  <si>
    <t>NM_025412</t>
  </si>
  <si>
    <t>1416400_at</t>
  </si>
  <si>
    <t>Mm.710.1</t>
  </si>
  <si>
    <t>NM_010443</t>
  </si>
  <si>
    <t>1416399_a_at</t>
  </si>
  <si>
    <t>Mm.688.1</t>
  </si>
  <si>
    <t>NM_009736</t>
  </si>
  <si>
    <t>1416394_at</t>
  </si>
  <si>
    <t>Mm.6390.1</t>
  </si>
  <si>
    <t>NM_013536</t>
  </si>
  <si>
    <t>1416393_at</t>
  </si>
  <si>
    <t>Mm.30155.1</t>
  </si>
  <si>
    <t>NM_009729</t>
  </si>
  <si>
    <t>1416392_a_at</t>
  </si>
  <si>
    <t>Mm.176845.1</t>
  </si>
  <si>
    <t>NM_133735</t>
  </si>
  <si>
    <t>1416391_at</t>
  </si>
  <si>
    <t>Mm.22682.1</t>
  </si>
  <si>
    <t>NM_054097</t>
  </si>
  <si>
    <t>1416387_at</t>
  </si>
  <si>
    <t>Mm.1358.1</t>
  </si>
  <si>
    <t>NM_010749</t>
  </si>
  <si>
    <t>1416386_a_at</t>
  </si>
  <si>
    <t>1416385_a_at</t>
  </si>
  <si>
    <t>Mm.28668.1</t>
  </si>
  <si>
    <t>NM_021538</t>
  </si>
  <si>
    <t>1416384_a_at</t>
  </si>
  <si>
    <t>Mm.193042.1</t>
  </si>
  <si>
    <t>BC008174</t>
  </si>
  <si>
    <t>1416381_a_at</t>
  </si>
  <si>
    <t>Mm.142253.1</t>
  </si>
  <si>
    <t>NM_019482</t>
  </si>
  <si>
    <t>1416379_at</t>
  </si>
  <si>
    <t>Mm.29193.1</t>
  </si>
  <si>
    <t>NM_016688</t>
  </si>
  <si>
    <t>1416377_at</t>
  </si>
  <si>
    <t>Mm.29431.1</t>
  </si>
  <si>
    <t>NM_133706</t>
  </si>
  <si>
    <t>1416376_at</t>
  </si>
  <si>
    <t>1416374_at</t>
  </si>
  <si>
    <t>Mm.29169.1</t>
  </si>
  <si>
    <t>NM_010911</t>
  </si>
  <si>
    <t>1416373_at</t>
  </si>
  <si>
    <t>Mm.9440.1</t>
  </si>
  <si>
    <t>NM_008959</t>
  </si>
  <si>
    <t>1416372_at</t>
  </si>
  <si>
    <t>Mm.2760.1</t>
  </si>
  <si>
    <t>NM_011757</t>
  </si>
  <si>
    <t>1416370_at</t>
  </si>
  <si>
    <t>Mm.2862.1</t>
  </si>
  <si>
    <t>NM_133680</t>
  </si>
  <si>
    <t>1416369_at</t>
  </si>
  <si>
    <t>Mm.2662.1</t>
  </si>
  <si>
    <t>NM_010357</t>
  </si>
  <si>
    <t>1416368_at</t>
  </si>
  <si>
    <t>Mm.24091.1</t>
  </si>
  <si>
    <t>NM_025363</t>
  </si>
  <si>
    <t>1416367_at</t>
  </si>
  <si>
    <t>Mm.1893.1</t>
  </si>
  <si>
    <t>NM_024220</t>
  </si>
  <si>
    <t>1416366_at</t>
  </si>
  <si>
    <t>Mm.2180.1</t>
  </si>
  <si>
    <t>BI154147</t>
  </si>
  <si>
    <t>1416365_at</t>
  </si>
  <si>
    <t>1416364_at</t>
  </si>
  <si>
    <t>Mm.12758.1</t>
  </si>
  <si>
    <t>BB456860</t>
  </si>
  <si>
    <t>1416362_a_at</t>
  </si>
  <si>
    <t>Mm.20893.1</t>
  </si>
  <si>
    <t>NM_010063</t>
  </si>
  <si>
    <t>Mm.25988.1</t>
  </si>
  <si>
    <t>NM_013479</t>
  </si>
  <si>
    <t>Bcl2l10: Bcl2-like 10</t>
  </si>
  <si>
    <t>1416434_at</t>
  </si>
  <si>
    <t>Mm.2870.1</t>
  </si>
  <si>
    <t>BC004578</t>
  </si>
  <si>
    <t>1416433_at</t>
  </si>
  <si>
    <t>Mm.181860.1</t>
  </si>
  <si>
    <t>NM_026473</t>
  </si>
  <si>
    <t>1416431_at</t>
  </si>
  <si>
    <t>Mm.29459.1</t>
  </si>
  <si>
    <t>NM_021513</t>
  </si>
  <si>
    <t>1416428_at</t>
  </si>
  <si>
    <t>1416427_at</t>
  </si>
  <si>
    <t>1416425_at</t>
  </si>
  <si>
    <t>Mm.104975.1</t>
  </si>
  <si>
    <t>BC011116</t>
  </si>
  <si>
    <t>1416424_at</t>
  </si>
  <si>
    <t>Mm.10508.1</t>
  </si>
  <si>
    <t>BG796845</t>
  </si>
  <si>
    <t>1416423_x_at</t>
  </si>
  <si>
    <t>1416422_a_at</t>
  </si>
  <si>
    <t>1416421_a_at</t>
  </si>
  <si>
    <t>Mm.14244.1</t>
  </si>
  <si>
    <t>100040021 /// 100042823 /// 100042832 /// 20005 /// 637379</t>
  </si>
  <si>
    <t>NM_011292</t>
  </si>
  <si>
    <t>Mm.1291.1</t>
  </si>
  <si>
    <t>BC014690</t>
  </si>
  <si>
    <t>1417455_at</t>
  </si>
  <si>
    <t>Mm.26885.1</t>
  </si>
  <si>
    <t>AW536452</t>
  </si>
  <si>
    <t>1417454_at</t>
  </si>
  <si>
    <t>1417453_at</t>
  </si>
  <si>
    <t>Mm.4890.1</t>
  </si>
  <si>
    <t>100039316 /// 14109</t>
  </si>
  <si>
    <t>NM_007990</t>
  </si>
  <si>
    <t>1417452_a_at</t>
  </si>
  <si>
    <t>Mm.5246.1</t>
  </si>
  <si>
    <t>NM_008907</t>
  </si>
  <si>
    <t>1417451_a_at</t>
  </si>
  <si>
    <t>Mm.27836.1</t>
  </si>
  <si>
    <t>NM_011524</t>
  </si>
  <si>
    <t>1417450_a_at</t>
  </si>
  <si>
    <t>Mm.18641.1</t>
  </si>
  <si>
    <t>1416420_a_at</t>
  </si>
  <si>
    <t>1416417_a_at</t>
  </si>
  <si>
    <t>Mm.916.1</t>
  </si>
  <si>
    <t>AY074806</t>
  </si>
  <si>
    <t>1416415_a_at</t>
  </si>
  <si>
    <t>Mm.597.1</t>
  </si>
  <si>
    <t>NM_008776</t>
  </si>
  <si>
    <t>1416410_at</t>
  </si>
  <si>
    <t>Mm.8403.1</t>
  </si>
  <si>
    <t>AB034914</t>
  </si>
  <si>
    <t>1416408_at</t>
  </si>
  <si>
    <t>Mm.2608.1</t>
  </si>
  <si>
    <t>BC019502</t>
  </si>
  <si>
    <t>1416405_at</t>
  </si>
  <si>
    <t>Mm.702.1</t>
  </si>
  <si>
    <t>100039355 /// 20055</t>
  </si>
  <si>
    <t>NM_013647</t>
  </si>
  <si>
    <t>1416404_s_at</t>
  </si>
  <si>
    <t>Mm.24883.1</t>
  </si>
  <si>
    <t>1416485_at</t>
  </si>
  <si>
    <t>1416481_s_at</t>
  </si>
  <si>
    <t>100042265 /// 100045763 /// 56295</t>
  </si>
  <si>
    <t>1416480_a_at</t>
  </si>
  <si>
    <t>Mm.30005.1</t>
  </si>
  <si>
    <t>NM_025387</t>
  </si>
  <si>
    <t>1416479_a_at</t>
  </si>
  <si>
    <t>Mm.21743.1</t>
  </si>
  <si>
    <t>NM_008617</t>
  </si>
  <si>
    <t>1416478_a_at</t>
  </si>
  <si>
    <t>100041766 /// 56550</t>
  </si>
  <si>
    <t>1416477_at</t>
  </si>
  <si>
    <t>1416476_a_at</t>
  </si>
  <si>
    <t>1416475_at</t>
  </si>
  <si>
    <t>Mm.14816.1</t>
  </si>
  <si>
    <t>NM_133869</t>
  </si>
  <si>
    <t>1416471_at</t>
  </si>
  <si>
    <t>1416470_a_at</t>
  </si>
  <si>
    <t>1416469_at</t>
  </si>
  <si>
    <t>Mm.88188.1</t>
  </si>
  <si>
    <t>L25126</t>
  </si>
  <si>
    <t>1416467_at</t>
  </si>
  <si>
    <t>Mm.23943.1</t>
  </si>
  <si>
    <t>BB037317</t>
  </si>
  <si>
    <t>1416466_at</t>
  </si>
  <si>
    <t>1416465_a_at</t>
  </si>
  <si>
    <t>1416462_at</t>
  </si>
  <si>
    <t>1416461_at</t>
  </si>
  <si>
    <t>Mm.158200.1</t>
  </si>
  <si>
    <t>NM_019977</t>
  </si>
  <si>
    <t>1416460_at</t>
  </si>
  <si>
    <t>1416453_x_at</t>
  </si>
  <si>
    <t>Mm.13694.1</t>
  </si>
  <si>
    <t>BC008119</t>
  </si>
  <si>
    <t>1416452_at</t>
  </si>
  <si>
    <t>Mm.18513.1</t>
  </si>
  <si>
    <t>NM_022015</t>
  </si>
  <si>
    <t>1416451_s_at</t>
  </si>
  <si>
    <t>1416450_at</t>
  </si>
  <si>
    <t>1416449_x_at</t>
  </si>
  <si>
    <t>1416446_at</t>
  </si>
  <si>
    <t>Mm.24641.1</t>
  </si>
  <si>
    <t>NM_133747</t>
  </si>
  <si>
    <t>1416445_at</t>
  </si>
  <si>
    <t>Mm.29698.1</t>
  </si>
  <si>
    <t>NM_019748</t>
  </si>
  <si>
    <t>1416443_a_at</t>
  </si>
  <si>
    <t>Mm.28083.1</t>
  </si>
  <si>
    <t>NM_016898</t>
  </si>
  <si>
    <t>1416440_at</t>
  </si>
  <si>
    <t>Mm.29898.1</t>
  </si>
  <si>
    <t>NM_023203</t>
  </si>
  <si>
    <t>1416439_at</t>
  </si>
  <si>
    <t>Mm.29965.1</t>
  </si>
  <si>
    <t>NM_133691</t>
  </si>
  <si>
    <t>1416438_at</t>
  </si>
  <si>
    <t>1416436_a_at</t>
  </si>
  <si>
    <t>1416528_at</t>
  </si>
  <si>
    <t>Mm.2507.1</t>
  </si>
  <si>
    <t>BC002187</t>
  </si>
  <si>
    <t>1416526_a_at</t>
  </si>
  <si>
    <t>Mm.17224.1</t>
  </si>
  <si>
    <t>BB815380</t>
  </si>
  <si>
    <t>1416524_at</t>
  </si>
  <si>
    <t>Mm.42829.1</t>
  </si>
  <si>
    <t>NM_009156</t>
  </si>
  <si>
    <t>1416521_at</t>
  </si>
  <si>
    <t>Mm.11376.1</t>
  </si>
  <si>
    <t>NM_018730</t>
  </si>
  <si>
    <t>1416520_x_at</t>
  </si>
  <si>
    <t>100048508 /// 54217 /// 622534</t>
  </si>
  <si>
    <t>1416519_at</t>
  </si>
  <si>
    <t>Mm.21899.1</t>
  </si>
  <si>
    <t>NM_138311</t>
  </si>
  <si>
    <t>1416518_at</t>
  </si>
  <si>
    <t>Mm.23085.1</t>
  </si>
  <si>
    <t>NM_015801</t>
  </si>
  <si>
    <t>1416517_at</t>
  </si>
  <si>
    <t>Mm.13194.1</t>
  </si>
  <si>
    <t>NM_007984</t>
  </si>
  <si>
    <t>1416514_a_at</t>
  </si>
  <si>
    <t>Mm.36718.1</t>
  </si>
  <si>
    <t>NM_011956</t>
  </si>
  <si>
    <t>1416512_at</t>
  </si>
  <si>
    <t>Mm.155033.1</t>
  </si>
  <si>
    <t>NM_023167</t>
  </si>
  <si>
    <t>1416510_at</t>
  </si>
  <si>
    <t>1416509_at</t>
  </si>
  <si>
    <t>1416508_at</t>
  </si>
  <si>
    <t>Mm.30210.1</t>
  </si>
  <si>
    <t>NM_011968</t>
  </si>
  <si>
    <t>1416506_at</t>
  </si>
  <si>
    <t>1416504_at</t>
  </si>
  <si>
    <t>Mm.15928.1</t>
  </si>
  <si>
    <t>NM_016703</t>
  </si>
  <si>
    <t>1416502_a_at</t>
  </si>
  <si>
    <t>Mm.10504.1</t>
  </si>
  <si>
    <t>NM_011062</t>
  </si>
  <si>
    <t>1416501_at</t>
  </si>
  <si>
    <t>1416499_a_at</t>
  </si>
  <si>
    <t>Mm.2442.1</t>
  </si>
  <si>
    <t>J05186</t>
  </si>
  <si>
    <t>1416497_at</t>
  </si>
  <si>
    <t>Mm.391.1</t>
  </si>
  <si>
    <t>BC010209</t>
  </si>
  <si>
    <t>1416496_at</t>
  </si>
  <si>
    <t>Mm.42805.1</t>
  </si>
  <si>
    <t>170658 /// 595136</t>
  </si>
  <si>
    <t>NM_134104</t>
  </si>
  <si>
    <t>1416495_s_at</t>
  </si>
  <si>
    <t>1416494_at</t>
  </si>
  <si>
    <t>Mm.7236.1</t>
  </si>
  <si>
    <t>NM_007838</t>
  </si>
  <si>
    <t>1416493_at</t>
  </si>
  <si>
    <t>1416487_a_at</t>
  </si>
  <si>
    <t>Mm.10507.1</t>
  </si>
  <si>
    <t>NM_007926</t>
  </si>
  <si>
    <t>1416486_at</t>
  </si>
  <si>
    <t>Mm.24565.1</t>
  </si>
  <si>
    <t>100039174 /// 100041219 /// 100043675 /// 53600</t>
  </si>
  <si>
    <t>NM_016897</t>
  </si>
  <si>
    <t>Mm.5567.1</t>
  </si>
  <si>
    <t>100048338 /// 54132</t>
  </si>
  <si>
    <t>NM_016861</t>
  </si>
  <si>
    <t>1416554_at</t>
  </si>
  <si>
    <t>Mm.73550.1</t>
  </si>
  <si>
    <t>NM_016665</t>
  </si>
  <si>
    <t>1416553_at</t>
  </si>
  <si>
    <t>Mm.139314.1</t>
  </si>
  <si>
    <t>NM_025274</t>
  </si>
  <si>
    <t>1416552_at</t>
  </si>
  <si>
    <t>Mm.42255.1</t>
  </si>
  <si>
    <t>NM_009722</t>
  </si>
  <si>
    <t>1416551_at</t>
  </si>
  <si>
    <t>Mm.142812.1</t>
  </si>
  <si>
    <t>BB320416</t>
  </si>
  <si>
    <t>1416550_at</t>
  </si>
  <si>
    <t>1416549_at</t>
  </si>
  <si>
    <t>1416548_at</t>
  </si>
  <si>
    <t>Mm.2033.1</t>
  </si>
  <si>
    <t>NM_025597</t>
  </si>
  <si>
    <t>1416547_at</t>
  </si>
  <si>
    <t>Mm.588.1</t>
  </si>
  <si>
    <t>NM_011290</t>
  </si>
  <si>
    <t>1416546_a_at</t>
  </si>
  <si>
    <t>Mm.129529.1</t>
  </si>
  <si>
    <t>NM_133967</t>
  </si>
  <si>
    <t>1416545_at</t>
  </si>
  <si>
    <t>Mm.4303.1</t>
  </si>
  <si>
    <t>NM_007971</t>
  </si>
  <si>
    <t>1416544_at</t>
  </si>
  <si>
    <t>Mm.1025.1</t>
  </si>
  <si>
    <t>NM_010902</t>
  </si>
  <si>
    <t>Nfe2l2: nuclear factor, erythroid derived 2, like 2</t>
  </si>
  <si>
    <t>1416543_at</t>
  </si>
  <si>
    <t>Mm.18643.1</t>
  </si>
  <si>
    <t>NM_009343</t>
  </si>
  <si>
    <t>1416542_at</t>
  </si>
  <si>
    <t>Mm.3990.1</t>
  </si>
  <si>
    <t>NM_009191</t>
  </si>
  <si>
    <t>1416541_at</t>
  </si>
  <si>
    <t>Mm.7919.1</t>
  </si>
  <si>
    <t>BC003239</t>
  </si>
  <si>
    <t>1416540_at</t>
  </si>
  <si>
    <t>Mm.154580.1</t>
  </si>
  <si>
    <t>NM_023431</t>
  </si>
  <si>
    <t>1416536_at</t>
  </si>
  <si>
    <t>Mm.3716.1</t>
  </si>
  <si>
    <t>BC003746</t>
  </si>
  <si>
    <t>1416535_at</t>
  </si>
  <si>
    <t>Mm.29978.1</t>
  </si>
  <si>
    <t>NM_053208</t>
  </si>
  <si>
    <t>1416533_at</t>
  </si>
  <si>
    <t>Mm.33838.1</t>
  </si>
  <si>
    <t>NM_133901</t>
  </si>
  <si>
    <t>1416532_at</t>
  </si>
  <si>
    <t>Mm.17932.1</t>
  </si>
  <si>
    <t>100045567 /// 18950</t>
  </si>
  <si>
    <t>BC003788</t>
  </si>
  <si>
    <t>1416530_a_at</t>
  </si>
  <si>
    <t>Mm.22240.1</t>
  </si>
  <si>
    <t>NM_080559</t>
  </si>
  <si>
    <t>NM_030561</t>
  </si>
  <si>
    <t>1416609_at</t>
  </si>
  <si>
    <t>1416608_a_at</t>
  </si>
  <si>
    <t>Mm.182227.1</t>
  </si>
  <si>
    <t>AI461712</t>
  </si>
  <si>
    <t>1416607_at</t>
  </si>
  <si>
    <t>Mm.28203.1</t>
  </si>
  <si>
    <t>BC024944</t>
  </si>
  <si>
    <t>1416606_s_at</t>
  </si>
  <si>
    <t>1416605_at</t>
  </si>
  <si>
    <t>Mm.29196.1</t>
  </si>
  <si>
    <t>NM_025567</t>
  </si>
  <si>
    <t>Cyc1: cytochrome c-1</t>
  </si>
  <si>
    <t>1416604_at</t>
  </si>
  <si>
    <t>100047372 /// 19934 /// 627737</t>
  </si>
  <si>
    <t>1416603_at</t>
  </si>
  <si>
    <t>1416597_at</t>
  </si>
  <si>
    <t>Mm.17949.1</t>
  </si>
  <si>
    <t>NM_025485</t>
  </si>
  <si>
    <t>1416595_at</t>
  </si>
  <si>
    <t>Mm.29728.1</t>
  </si>
  <si>
    <t>AF276917</t>
  </si>
  <si>
    <t>1416593_at</t>
  </si>
  <si>
    <t>1416592_at</t>
  </si>
  <si>
    <t>Mm.4347.1</t>
  </si>
  <si>
    <t>NM_009532</t>
  </si>
  <si>
    <t>Xrcc1: X-ray repair complementing defective repair in Chinese hamster cells 1</t>
  </si>
  <si>
    <t>1416587_a_at</t>
  </si>
  <si>
    <t>Mm.42195.1</t>
  </si>
  <si>
    <t>NM_019685</t>
  </si>
  <si>
    <t>1416585_at</t>
  </si>
  <si>
    <t>Mm.4387.1</t>
  </si>
  <si>
    <t>NM_007522</t>
  </si>
  <si>
    <t>1416583_at</t>
  </si>
  <si>
    <t>1416582_a_at</t>
  </si>
  <si>
    <t>1416581_at</t>
  </si>
  <si>
    <t>Mm.29000.1</t>
  </si>
  <si>
    <t>NM_019719</t>
  </si>
  <si>
    <t>1416580_a_at</t>
  </si>
  <si>
    <t>1416577_a_at</t>
  </si>
  <si>
    <t>Mm.1248.1</t>
  </si>
  <si>
    <t>NM_009862</t>
  </si>
  <si>
    <t>1416575_at</t>
  </si>
  <si>
    <t>1416573_at</t>
  </si>
  <si>
    <t>1416570_s_at</t>
  </si>
  <si>
    <t>Mm.29546.1</t>
  </si>
  <si>
    <t>NM_019673</t>
  </si>
  <si>
    <t>1416569_at</t>
  </si>
  <si>
    <t>Mm.20841.1</t>
  </si>
  <si>
    <t>NM_025983</t>
  </si>
  <si>
    <t>1416567_s_at</t>
  </si>
  <si>
    <t>Mm.22584.1</t>
  </si>
  <si>
    <t>NM_011499</t>
  </si>
  <si>
    <t>1416566_at</t>
  </si>
  <si>
    <t>Mm.400.1</t>
  </si>
  <si>
    <t>NM_025628</t>
  </si>
  <si>
    <t>1416565_at</t>
  </si>
  <si>
    <t>Mm.1815.1</t>
  </si>
  <si>
    <t>NM_016748</t>
  </si>
  <si>
    <t>1416563_at</t>
  </si>
  <si>
    <t>Mm.36766.1</t>
  </si>
  <si>
    <t>NM_025897</t>
  </si>
  <si>
    <t>1416559_at</t>
  </si>
  <si>
    <t>Mm.4674.1</t>
  </si>
  <si>
    <t>NM_010790</t>
  </si>
  <si>
    <t>1416558_at</t>
  </si>
  <si>
    <t>Mm.873.1</t>
  </si>
  <si>
    <t>U97079</t>
  </si>
  <si>
    <t>1416557_a_at</t>
  </si>
  <si>
    <t>Mm.35650.1</t>
  </si>
  <si>
    <t>NM_025982</t>
  </si>
  <si>
    <t>1416556_at</t>
  </si>
  <si>
    <t>Mm.4337.1</t>
  </si>
  <si>
    <t>NM_007915</t>
  </si>
  <si>
    <t>1416555_at</t>
  </si>
  <si>
    <t>Mm.6645.1</t>
  </si>
  <si>
    <t>NM_009652</t>
  </si>
  <si>
    <t>1416657_at</t>
  </si>
  <si>
    <t>Mm.25677.1</t>
  </si>
  <si>
    <t>NM_021550</t>
  </si>
  <si>
    <t>1416655_at</t>
  </si>
  <si>
    <t>Mm.17804.1</t>
  </si>
  <si>
    <t>NM_025286</t>
  </si>
  <si>
    <t>1416654_at</t>
  </si>
  <si>
    <t>Mm.2310.1</t>
  </si>
  <si>
    <t>NM_013859</t>
  </si>
  <si>
    <t>1416651_at</t>
  </si>
  <si>
    <t>Mm.28764.1</t>
  </si>
  <si>
    <t>NM_138954</t>
  </si>
  <si>
    <t>Rfpl4: ret finger protein-like 4</t>
  </si>
  <si>
    <t>1416650_at</t>
  </si>
  <si>
    <t>Mm.254.1</t>
  </si>
  <si>
    <t>100043703 /// 22070 /// 627798 /// 632454</t>
  </si>
  <si>
    <t>BF608828</t>
  </si>
  <si>
    <t>1416642_a_at</t>
  </si>
  <si>
    <t>Mm.1013.1</t>
  </si>
  <si>
    <t>NM_010715</t>
  </si>
  <si>
    <t>1416641_at</t>
  </si>
  <si>
    <t>Mm.39487.1</t>
  </si>
  <si>
    <t>NM_015772</t>
  </si>
  <si>
    <t>Sall2: sal-like 2 (Drosophila)</t>
  </si>
  <si>
    <t>1416638_at</t>
  </si>
  <si>
    <t>Mm.4580.1</t>
  </si>
  <si>
    <t>NM_009207</t>
  </si>
  <si>
    <t>1416637_at</t>
  </si>
  <si>
    <t>Mm.154984.1</t>
  </si>
  <si>
    <t>100047161 /// 19744</t>
  </si>
  <si>
    <t>NM_053075</t>
  </si>
  <si>
    <t>1416636_at</t>
  </si>
  <si>
    <t>Mm.148155.1</t>
  </si>
  <si>
    <t>BC011081</t>
  </si>
  <si>
    <t>1416632_at</t>
  </si>
  <si>
    <t>Mm.110.1</t>
  </si>
  <si>
    <t>NM_008321</t>
  </si>
  <si>
    <t>1416630_at</t>
  </si>
  <si>
    <t>Mm.104955.1</t>
  </si>
  <si>
    <t>NM_016907</t>
  </si>
  <si>
    <t>1416627_at</t>
  </si>
  <si>
    <t>Mm.43005.1</t>
  </si>
  <si>
    <t>NM_019883</t>
  </si>
  <si>
    <t>1416624_a_at</t>
  </si>
  <si>
    <t>Mm.3940.1</t>
  </si>
  <si>
    <t>NM_008502</t>
  </si>
  <si>
    <t>1416621_at</t>
  </si>
  <si>
    <t>Mm.36676.1</t>
  </si>
  <si>
    <t>NM_018817</t>
  </si>
  <si>
    <t>1416620_at</t>
  </si>
  <si>
    <t>Mm.4730.1</t>
  </si>
  <si>
    <t>NM_008911</t>
  </si>
  <si>
    <t>1416618_at</t>
  </si>
  <si>
    <t>Mm.4443.1</t>
  </si>
  <si>
    <t>BI251808</t>
  </si>
  <si>
    <t>1416612_at</t>
  </si>
  <si>
    <t>1416611_at</t>
  </si>
  <si>
    <t>Mm.28842.1</t>
  </si>
  <si>
    <t>NM_007711</t>
  </si>
  <si>
    <t>1416610_a_at</t>
  </si>
  <si>
    <t>Mm.25308.1</t>
  </si>
  <si>
    <t>1416709_a_at</t>
  </si>
  <si>
    <t>Mm.36715.1</t>
  </si>
  <si>
    <t>NM_025928</t>
  </si>
  <si>
    <t>1416707_a_at</t>
  </si>
  <si>
    <t>Mm.43671.1</t>
  </si>
  <si>
    <t>BG916066</t>
  </si>
  <si>
    <t>1416706_at</t>
  </si>
  <si>
    <t>1416705_at</t>
  </si>
  <si>
    <t>Mm.4437.1</t>
  </si>
  <si>
    <t>BC012235</t>
  </si>
  <si>
    <t>1416704_at</t>
  </si>
  <si>
    <t>1416703_at</t>
  </si>
  <si>
    <t>1416702_at</t>
  </si>
  <si>
    <t>Mm.29264.1</t>
  </si>
  <si>
    <t>NM_026124</t>
  </si>
  <si>
    <t>1416699_at</t>
  </si>
  <si>
    <t>1416698_a_at</t>
  </si>
  <si>
    <t>Mm.29925.1</t>
  </si>
  <si>
    <t>NM_080837</t>
  </si>
  <si>
    <t>1416696_at</t>
  </si>
  <si>
    <t>Mm.4870.1</t>
  </si>
  <si>
    <t>NM_013669</t>
  </si>
  <si>
    <t>1416688_at</t>
  </si>
  <si>
    <t>Mm.4595.1</t>
  </si>
  <si>
    <t>100044829 /// 14113</t>
  </si>
  <si>
    <t>NM_007991</t>
  </si>
  <si>
    <t>1416685_s_at</t>
  </si>
  <si>
    <t>1416684_at</t>
  </si>
  <si>
    <t>Mm.28780.1</t>
  </si>
  <si>
    <t>NM_138749</t>
  </si>
  <si>
    <t>1416683_at</t>
  </si>
  <si>
    <t>Mm.9002.1</t>
  </si>
  <si>
    <t>AK018443</t>
  </si>
  <si>
    <t>1416681_at</t>
  </si>
  <si>
    <t>1416680_at</t>
  </si>
  <si>
    <t>Mm.1519.1</t>
  </si>
  <si>
    <t>BC009119</t>
  </si>
  <si>
    <t>1416679_at</t>
  </si>
  <si>
    <t>Mm.40.1</t>
  </si>
  <si>
    <t>NM_011991</t>
  </si>
  <si>
    <t>1416678_at</t>
  </si>
  <si>
    <t>Mm.28116.1</t>
  </si>
  <si>
    <t>NM_019517</t>
  </si>
  <si>
    <t>1416673_at</t>
  </si>
  <si>
    <t>Mm.8356.1</t>
  </si>
  <si>
    <t>NM_053177</t>
  </si>
  <si>
    <t>1416672_s_at</t>
  </si>
  <si>
    <t>1416671_a_at</t>
  </si>
  <si>
    <t>Mm.181661.1</t>
  </si>
  <si>
    <t>AY091600</t>
  </si>
  <si>
    <t>1416670_at</t>
  </si>
  <si>
    <t>1416669_s_at</t>
  </si>
  <si>
    <t>Mm.464.1</t>
  </si>
  <si>
    <t>NM_025736</t>
  </si>
  <si>
    <t>1416668_at</t>
  </si>
  <si>
    <t>Mm.3093.1</t>
  </si>
  <si>
    <t>NM_009255</t>
  </si>
  <si>
    <t>1416666_at</t>
  </si>
  <si>
    <t>Mm.20634.1</t>
  </si>
  <si>
    <t>AF098949</t>
  </si>
  <si>
    <t>1416665_at</t>
  </si>
  <si>
    <t>Mm.29931.1</t>
  </si>
  <si>
    <t>NM_023223</t>
  </si>
  <si>
    <t>1416664_at</t>
  </si>
  <si>
    <t>Mm.29939.1</t>
  </si>
  <si>
    <t>NM_025358</t>
  </si>
  <si>
    <t>1416663_at</t>
  </si>
  <si>
    <t>1416661_at</t>
  </si>
  <si>
    <t>1416660_at</t>
  </si>
  <si>
    <t>1416659_at</t>
  </si>
  <si>
    <t>1416765_s_at</t>
  </si>
  <si>
    <t>Mm.25849.1</t>
  </si>
  <si>
    <t>NM_025562</t>
  </si>
  <si>
    <t>1416764_at</t>
  </si>
  <si>
    <t>Mm.181490.1</t>
  </si>
  <si>
    <t>NM_133837</t>
  </si>
  <si>
    <t>1416763_at</t>
  </si>
  <si>
    <t>Mm.44082.1</t>
  </si>
  <si>
    <t>BC027435</t>
  </si>
  <si>
    <t>1416757_at</t>
  </si>
  <si>
    <t>Mm.2982.1</t>
  </si>
  <si>
    <t>AK002290</t>
  </si>
  <si>
    <t>1416756_at</t>
  </si>
  <si>
    <t>1416755_at</t>
  </si>
  <si>
    <t>Mm.26703.1</t>
  </si>
  <si>
    <t>NM_017397</t>
  </si>
  <si>
    <t>Ddx20: DEAD (Asp-Glu-Ala-Asp) box polypeptide 20</t>
  </si>
  <si>
    <t>1416751_a_at</t>
  </si>
  <si>
    <t>Mm.30156.1</t>
  </si>
  <si>
    <t>NM_019564</t>
  </si>
  <si>
    <t>1416749_at</t>
  </si>
  <si>
    <t>Mm.25544.1</t>
  </si>
  <si>
    <t>NM_018736</t>
  </si>
  <si>
    <t>1416748_a_at</t>
  </si>
  <si>
    <t>Mm.14767.1</t>
  </si>
  <si>
    <t>NM_010436</t>
  </si>
  <si>
    <t>1416746_at</t>
  </si>
  <si>
    <t>Mm.21310.1</t>
  </si>
  <si>
    <t>NM_011801</t>
  </si>
  <si>
    <t>1416742_at</t>
  </si>
  <si>
    <t>Mm.153372.1</t>
  </si>
  <si>
    <t>NM_028227</t>
  </si>
  <si>
    <t>1416739_a_at</t>
  </si>
  <si>
    <t>1416738_at</t>
  </si>
  <si>
    <t>Mm.35662.1</t>
  </si>
  <si>
    <t>NM_008195</t>
  </si>
  <si>
    <t>1416737_at</t>
  </si>
  <si>
    <t>Mm.20930.1</t>
  </si>
  <si>
    <t>NM_013791</t>
  </si>
  <si>
    <t>1416734_at</t>
  </si>
  <si>
    <t>1416733_at</t>
  </si>
  <si>
    <t>Mm.4093.1</t>
  </si>
  <si>
    <t>BB166592</t>
  </si>
  <si>
    <t>1416731_at</t>
  </si>
  <si>
    <t>Mm.28630.1</t>
  </si>
  <si>
    <t>BC004574</t>
  </si>
  <si>
    <t>1416730_at</t>
  </si>
  <si>
    <t>Mm.26789.1</t>
  </si>
  <si>
    <t>NM_009975</t>
  </si>
  <si>
    <t>Csnk2b: casein kinase 2, beta polypeptide</t>
  </si>
  <si>
    <t>1416728_at</t>
  </si>
  <si>
    <t>Mm.31018.1</t>
  </si>
  <si>
    <t>NM_025797</t>
  </si>
  <si>
    <t>1416727_a_at</t>
  </si>
  <si>
    <t>Mm.22491.1</t>
  </si>
  <si>
    <t>NM_133777</t>
  </si>
  <si>
    <t>1416726_s_at</t>
  </si>
  <si>
    <t>Mm.150856.1</t>
  </si>
  <si>
    <t>NM_025812</t>
  </si>
  <si>
    <t>1416722_at</t>
  </si>
  <si>
    <t>Mm.24042.1</t>
  </si>
  <si>
    <t>AW539046</t>
  </si>
  <si>
    <t>1416721_s_at</t>
  </si>
  <si>
    <t>Mm.39130.1</t>
  </si>
  <si>
    <t>NM_025963</t>
  </si>
  <si>
    <t>1416719_a_at</t>
  </si>
  <si>
    <t>Mm.21175.1</t>
  </si>
  <si>
    <t>NM_031375</t>
  </si>
  <si>
    <t>1416807_at</t>
  </si>
  <si>
    <t>1416802_a_at</t>
  </si>
  <si>
    <t>Mm.33819.1</t>
  </si>
  <si>
    <t>AV320241</t>
  </si>
  <si>
    <t>1416801_at</t>
  </si>
  <si>
    <t>Mm.25539.1</t>
  </si>
  <si>
    <t>NM_030004</t>
  </si>
  <si>
    <t>1416795_at</t>
  </si>
  <si>
    <t>Mm.24719.1</t>
  </si>
  <si>
    <t>NM_019717</t>
  </si>
  <si>
    <t>1416794_at</t>
  </si>
  <si>
    <t>1416793_at</t>
  </si>
  <si>
    <t>Mm.14501.1</t>
  </si>
  <si>
    <t>NM_008014</t>
  </si>
  <si>
    <t>1416792_at</t>
  </si>
  <si>
    <t>Mm.7271.1</t>
  </si>
  <si>
    <t>BC005594</t>
  </si>
  <si>
    <t>Nxf1: nuclear RNA export factor 1 homolog (S. cerevisiae)</t>
  </si>
  <si>
    <t>1416791_a_at</t>
  </si>
  <si>
    <t>Mm.14825.1</t>
  </si>
  <si>
    <t>NM_008323</t>
  </si>
  <si>
    <t>1416789_at</t>
  </si>
  <si>
    <t>Mm.689.1</t>
  </si>
  <si>
    <t>NM_007394</t>
  </si>
  <si>
    <t>1416786_at</t>
  </si>
  <si>
    <t>Mm.39745.1</t>
  </si>
  <si>
    <t>NM_027398</t>
  </si>
  <si>
    <t>1416785_at</t>
  </si>
  <si>
    <t>Mm.24062.1</t>
  </si>
  <si>
    <t>NM_025504</t>
  </si>
  <si>
    <t>1416775_at</t>
  </si>
  <si>
    <t>Mm.8108.1</t>
  </si>
  <si>
    <t>NM_009516</t>
  </si>
  <si>
    <t>1416774_at</t>
  </si>
  <si>
    <t>1416773_at</t>
  </si>
  <si>
    <t>Mm.29499.1</t>
  </si>
  <si>
    <t>NM_009949</t>
  </si>
  <si>
    <t>1416772_at</t>
  </si>
  <si>
    <t>Mm.8392.1</t>
  </si>
  <si>
    <t>BC003736</t>
  </si>
  <si>
    <t>1416771_at</t>
  </si>
  <si>
    <t>Mm.28761.1</t>
  </si>
  <si>
    <t>NM_021537</t>
  </si>
  <si>
    <t>1416770_at</t>
  </si>
  <si>
    <t>Mm.3479.1</t>
  </si>
  <si>
    <t>NM_033617</t>
  </si>
  <si>
    <t>1416769_s_at</t>
  </si>
  <si>
    <t>Mm.27647.1</t>
  </si>
  <si>
    <t>NM_133697</t>
  </si>
  <si>
    <t>1416768_at</t>
  </si>
  <si>
    <t>1416767_a_at</t>
  </si>
  <si>
    <t>Mm.177724.1</t>
  </si>
  <si>
    <t>NM_133684</t>
  </si>
  <si>
    <t>1416766_at</t>
  </si>
  <si>
    <t>Mm.27964.1</t>
  </si>
  <si>
    <t>100042179 /// 66449</t>
  </si>
  <si>
    <t>NM_025571</t>
  </si>
  <si>
    <t>Sdf2: stromal cell derived factor 2</t>
  </si>
  <si>
    <t>1416857_at</t>
  </si>
  <si>
    <t>Mm.25119.1</t>
  </si>
  <si>
    <t>BC005579</t>
  </si>
  <si>
    <t>1416856_at</t>
  </si>
  <si>
    <t>Mm.29032.1</t>
  </si>
  <si>
    <t>NM_134007</t>
  </si>
  <si>
    <t>1416850_s_at</t>
  </si>
  <si>
    <t>1416849_at</t>
  </si>
  <si>
    <t>Mm.22470.1</t>
  </si>
  <si>
    <t>NM_025401</t>
  </si>
  <si>
    <t>1416848_at</t>
  </si>
  <si>
    <t>Mm.28272.1</t>
  </si>
  <si>
    <t>100535 /// 231699</t>
  </si>
  <si>
    <t>NM_133893</t>
  </si>
  <si>
    <t>1416847_s_at</t>
  </si>
  <si>
    <t>Mm.9944.1</t>
  </si>
  <si>
    <t>NM_018884</t>
  </si>
  <si>
    <t>1416846_a_at</t>
  </si>
  <si>
    <t>Mm.25516.1</t>
  </si>
  <si>
    <t>NM_133182</t>
  </si>
  <si>
    <t>1416844_at</t>
  </si>
  <si>
    <t>Mm.12925.1</t>
  </si>
  <si>
    <t>NM_008801</t>
  </si>
  <si>
    <t>1416843_at</t>
  </si>
  <si>
    <t>Mm.667.1</t>
  </si>
  <si>
    <t>NM_010360</t>
  </si>
  <si>
    <t>1416842_at</t>
  </si>
  <si>
    <t>Mm.24655.1</t>
  </si>
  <si>
    <t>NM_025423</t>
  </si>
  <si>
    <t>1416841_at</t>
  </si>
  <si>
    <t>1416838_at</t>
  </si>
  <si>
    <t>Mm.28465.1</t>
  </si>
  <si>
    <t>BC011058</t>
  </si>
  <si>
    <t>1416836_at</t>
  </si>
  <si>
    <t>1416835_s_at</t>
  </si>
  <si>
    <t>1416834_x_at</t>
  </si>
  <si>
    <t>Mm.103838.1</t>
  </si>
  <si>
    <t>NM_016774</t>
  </si>
  <si>
    <t>1416829_at</t>
  </si>
  <si>
    <t>1416826_a_at</t>
  </si>
  <si>
    <t>Mm.157502.1</t>
  </si>
  <si>
    <t>NM_026592</t>
  </si>
  <si>
    <t>1416824_at</t>
  </si>
  <si>
    <t>Mm.10094.1</t>
  </si>
  <si>
    <t>BC013711</t>
  </si>
  <si>
    <t>1416821_at</t>
  </si>
  <si>
    <t>Mm.4117.1</t>
  </si>
  <si>
    <t>AK013255</t>
  </si>
  <si>
    <t>1416819_at</t>
  </si>
  <si>
    <t>1416815_s_at</t>
  </si>
  <si>
    <t>Mm.2395.1</t>
  </si>
  <si>
    <t>BC013344</t>
  </si>
  <si>
    <t>1416810_at</t>
  </si>
  <si>
    <t>Mm.14838.1</t>
  </si>
  <si>
    <t>Mm.20543.1</t>
  </si>
  <si>
    <t>BI689507</t>
  </si>
  <si>
    <t>1418017_at</t>
  </si>
  <si>
    <t>1418016_at</t>
  </si>
  <si>
    <t>1418015_at</t>
  </si>
  <si>
    <t>Mm.182692.1</t>
  </si>
  <si>
    <t>BB221842</t>
  </si>
  <si>
    <t>1418010_a_at</t>
  </si>
  <si>
    <t>Mm.347.1</t>
  </si>
  <si>
    <t>1416914_s_at</t>
  </si>
  <si>
    <t>Mm.27692.1</t>
  </si>
  <si>
    <t>NM_025384</t>
  </si>
  <si>
    <t>1416910_at</t>
  </si>
  <si>
    <t>Mm.28924.1</t>
  </si>
  <si>
    <t>NM_025457</t>
  </si>
  <si>
    <t>1416909_at</t>
  </si>
  <si>
    <t>1416908_s_at</t>
  </si>
  <si>
    <t>Mm.45312.1</t>
  </si>
  <si>
    <t>NM_021505</t>
  </si>
  <si>
    <t>1416906_at</t>
  </si>
  <si>
    <t>Mm.2283.1</t>
  </si>
  <si>
    <t>NM_008749</t>
  </si>
  <si>
    <t>Nucb1: nucleobindin 1</t>
  </si>
  <si>
    <t>1416903_at</t>
  </si>
  <si>
    <t>Mm.180182.1</t>
  </si>
  <si>
    <t>NM_009942</t>
  </si>
  <si>
    <t>1416902_a_at</t>
  </si>
  <si>
    <t>1416901_at</t>
  </si>
  <si>
    <t>Mm.15675.1</t>
  </si>
  <si>
    <t>D38146</t>
  </si>
  <si>
    <t>1416895_at</t>
  </si>
  <si>
    <t>1416893_at</t>
  </si>
  <si>
    <t>1416892_s_at</t>
  </si>
  <si>
    <t>Mm.4390.1</t>
  </si>
  <si>
    <t>U70674</t>
  </si>
  <si>
    <t>1416891_at</t>
  </si>
  <si>
    <t>Mm.29627.1</t>
  </si>
  <si>
    <t>NM_134139</t>
  </si>
  <si>
    <t>1416890_at</t>
  </si>
  <si>
    <t>Mm.5126.1</t>
  </si>
  <si>
    <t>BC021400</t>
  </si>
  <si>
    <t>1416888_at</t>
  </si>
  <si>
    <t>Mm.22294.1</t>
  </si>
  <si>
    <t>NM_054099</t>
  </si>
  <si>
    <t>1416885_at</t>
  </si>
  <si>
    <t>Mm.155000.1</t>
  </si>
  <si>
    <t>NM_019649</t>
  </si>
  <si>
    <t>Clptm1: cleft lip and palate associated transmembrane protein 1</t>
  </si>
  <si>
    <t>1416883_at</t>
  </si>
  <si>
    <t>Mm.18635.1</t>
  </si>
  <si>
    <t>NM_026418</t>
  </si>
  <si>
    <t>1416882_at</t>
  </si>
  <si>
    <t>Mm.42826.1</t>
  </si>
  <si>
    <t>AI594880</t>
  </si>
  <si>
    <t>1416877_a_at</t>
  </si>
  <si>
    <t>Mm.7916.1</t>
  </si>
  <si>
    <t>NM_019458</t>
  </si>
  <si>
    <t>1416874_a_at</t>
  </si>
  <si>
    <t>Mm.7756.1</t>
  </si>
  <si>
    <t>NM_017470</t>
  </si>
  <si>
    <t>1416870_at</t>
  </si>
  <si>
    <t>Mm.23564.1</t>
  </si>
  <si>
    <t>NM_009748</t>
  </si>
  <si>
    <t>1416867_at</t>
  </si>
  <si>
    <t>1416866_at</t>
  </si>
  <si>
    <t>Mm.219461.1</t>
  </si>
  <si>
    <t>BC011462</t>
  </si>
  <si>
    <t>1416865_at</t>
  </si>
  <si>
    <t>Mm.27364.1</t>
  </si>
  <si>
    <t>NM_009298</t>
  </si>
  <si>
    <t>1416864_at</t>
  </si>
  <si>
    <t>1416860_s_at</t>
  </si>
  <si>
    <t>Mm.28480.1</t>
  </si>
  <si>
    <t>NM_013902</t>
  </si>
  <si>
    <t>Fkbp3: FK506 binding protein 3</t>
  </si>
  <si>
    <t>1416859_at</t>
  </si>
  <si>
    <t>1416858_a_at</t>
  </si>
  <si>
    <t>Mm.935.1</t>
  </si>
  <si>
    <t>NM_009143</t>
  </si>
  <si>
    <t>1416964_at</t>
  </si>
  <si>
    <t>Mm.200666.1</t>
  </si>
  <si>
    <t>NM_133835</t>
  </si>
  <si>
    <t>1416963_at</t>
  </si>
  <si>
    <t>Mm.154298.1</t>
  </si>
  <si>
    <t>NM_133878</t>
  </si>
  <si>
    <t>1416962_at</t>
  </si>
  <si>
    <t>Mm.29133.1</t>
  </si>
  <si>
    <t>NM_009773</t>
  </si>
  <si>
    <t>1416961_at</t>
  </si>
  <si>
    <t>Mm.30206.1</t>
  </si>
  <si>
    <t>NM_023721</t>
  </si>
  <si>
    <t>1416952_at</t>
  </si>
  <si>
    <t>1416951_a_at</t>
  </si>
  <si>
    <t>Mm.27740.1</t>
  </si>
  <si>
    <t>NM_134131</t>
  </si>
  <si>
    <t>1416950_at</t>
  </si>
  <si>
    <t>Mm.12144.1</t>
  </si>
  <si>
    <t>100040519 /// 19935</t>
  </si>
  <si>
    <t>NM_011288</t>
  </si>
  <si>
    <t>1416948_at</t>
  </si>
  <si>
    <t>Mm.42855.1</t>
  </si>
  <si>
    <t>NM_133949</t>
  </si>
  <si>
    <t>1416945_at</t>
  </si>
  <si>
    <t>Mm.4557.1</t>
  </si>
  <si>
    <t>NM_011903</t>
  </si>
  <si>
    <t>1416944_a_at</t>
  </si>
  <si>
    <t>Mm.4429.1</t>
  </si>
  <si>
    <t>NM_009455</t>
  </si>
  <si>
    <t>1416943_at</t>
  </si>
  <si>
    <t>Mm.27955.1</t>
  </si>
  <si>
    <t>NM_033561</t>
  </si>
  <si>
    <t>1416941_s_at</t>
  </si>
  <si>
    <t>Mm.41656.1</t>
  </si>
  <si>
    <t>NM_134084</t>
  </si>
  <si>
    <t>1416940_at</t>
  </si>
  <si>
    <t>Mm.28897.1</t>
  </si>
  <si>
    <t>NM_026438</t>
  </si>
  <si>
    <t>Ppa1: pyrophosphatase (inorganic) 1</t>
  </si>
  <si>
    <t>1416939_at</t>
  </si>
  <si>
    <t>Mm.28510.1</t>
  </si>
  <si>
    <t>NM_025366</t>
  </si>
  <si>
    <t>1416938_at</t>
  </si>
  <si>
    <t>Mm.30064.1</t>
  </si>
  <si>
    <t>BC024621</t>
  </si>
  <si>
    <t>1416937_at</t>
  </si>
  <si>
    <t>Mm.3863.1</t>
  </si>
  <si>
    <t>NM_008898</t>
  </si>
  <si>
    <t>1416933_at</t>
  </si>
  <si>
    <t>Mm.27660.1</t>
  </si>
  <si>
    <t>NM_029397</t>
  </si>
  <si>
    <t>1416928_at</t>
  </si>
  <si>
    <t>Mm.28708.1</t>
  </si>
  <si>
    <t>AW495711</t>
  </si>
  <si>
    <t>1416927_at</t>
  </si>
  <si>
    <t>1416926_at</t>
  </si>
  <si>
    <t>1416925_at</t>
  </si>
  <si>
    <t>Mm.38011.1</t>
  </si>
  <si>
    <t>NM_018772</t>
  </si>
  <si>
    <t>1416924_at</t>
  </si>
  <si>
    <t>1416923_a_at</t>
  </si>
  <si>
    <t>1416922_a_at</t>
  </si>
  <si>
    <t>Mm.16763.1</t>
  </si>
  <si>
    <t>NM_007438</t>
  </si>
  <si>
    <t>1416921_x_at</t>
  </si>
  <si>
    <t>Mm.542.1</t>
  </si>
  <si>
    <t>NM_009032</t>
  </si>
  <si>
    <t>1416920_at</t>
  </si>
  <si>
    <t>Mm.18210.1</t>
  </si>
  <si>
    <t>U42190</t>
  </si>
  <si>
    <t>1416915_at</t>
  </si>
  <si>
    <t>Mm.197436.1</t>
  </si>
  <si>
    <t>NM_023166</t>
  </si>
  <si>
    <t>1417016_at</t>
  </si>
  <si>
    <t>1417015_at</t>
  </si>
  <si>
    <t>Mm.27962.1</t>
  </si>
  <si>
    <t>NM_013915</t>
  </si>
  <si>
    <t>1417010_at</t>
  </si>
  <si>
    <t>Mm.18705.1</t>
  </si>
  <si>
    <t>NM_009190</t>
  </si>
  <si>
    <t>1417007_a_at</t>
  </si>
  <si>
    <t>Mm.41687.1</t>
  </si>
  <si>
    <t>NM_025417</t>
  </si>
  <si>
    <t>1417006_at</t>
  </si>
  <si>
    <t>Mm.20354.1</t>
  </si>
  <si>
    <t>AU079968</t>
  </si>
  <si>
    <t>1417005_at</t>
  </si>
  <si>
    <t>Mm.22688.1</t>
  </si>
  <si>
    <t>NM_021884</t>
  </si>
  <si>
    <t>1417004_at</t>
  </si>
  <si>
    <t>1417002_at</t>
  </si>
  <si>
    <t>Mm.10009.1</t>
  </si>
  <si>
    <t>BE447520</t>
  </si>
  <si>
    <t>1417001_a_at</t>
  </si>
  <si>
    <t>Mm.104771.1</t>
  </si>
  <si>
    <t>BC005421</t>
  </si>
  <si>
    <t>1416996_at</t>
  </si>
  <si>
    <t>1416994_at</t>
  </si>
  <si>
    <t>Mm.133151.1</t>
  </si>
  <si>
    <t>NM_133973</t>
  </si>
  <si>
    <t>1416993_at</t>
  </si>
  <si>
    <t>Mm.517.1</t>
  </si>
  <si>
    <t>100046464 /// 17305</t>
  </si>
  <si>
    <t>NM_008595</t>
  </si>
  <si>
    <t>1416992_at</t>
  </si>
  <si>
    <t>Mm.23781.1</t>
  </si>
  <si>
    <t>NM_026658</t>
  </si>
  <si>
    <t>1416991_at</t>
  </si>
  <si>
    <t>Mm.46397.1</t>
  </si>
  <si>
    <t>NM_026664</t>
  </si>
  <si>
    <t>1416989_at</t>
  </si>
  <si>
    <t>Mm.4619.1</t>
  </si>
  <si>
    <t>NM_008628</t>
  </si>
  <si>
    <t>Msh2: mutS homolog 2 (E. coli)</t>
  </si>
  <si>
    <t>1416988_at</t>
  </si>
  <si>
    <t>1416987_at</t>
  </si>
  <si>
    <t>Mm.24875.1</t>
  </si>
  <si>
    <t>NM_026768</t>
  </si>
  <si>
    <t>1416984_at</t>
  </si>
  <si>
    <t>Mm.29891.1</t>
  </si>
  <si>
    <t>AI462296</t>
  </si>
  <si>
    <t>1416983_s_at</t>
  </si>
  <si>
    <t>1416982_at</t>
  </si>
  <si>
    <t>1416981_at</t>
  </si>
  <si>
    <t>Mm.2184.1</t>
  </si>
  <si>
    <t>NM_025624</t>
  </si>
  <si>
    <t>1416979_at</t>
  </si>
  <si>
    <t>Mm.29504.1</t>
  </si>
  <si>
    <t>20826 /// 434401</t>
  </si>
  <si>
    <t>NM_011482</t>
  </si>
  <si>
    <t>1416973_at</t>
  </si>
  <si>
    <t>1416972_at</t>
  </si>
  <si>
    <t>Mm.2151.1</t>
  </si>
  <si>
    <t>NM_009945</t>
  </si>
  <si>
    <t>1416971_at</t>
  </si>
  <si>
    <t>1416970_a_at</t>
  </si>
  <si>
    <t>Mm.20858.1</t>
  </si>
  <si>
    <t>NM_013882</t>
  </si>
  <si>
    <t>1416969_at</t>
  </si>
  <si>
    <t>Mm.38885.1</t>
  </si>
  <si>
    <t>NM_023060</t>
  </si>
  <si>
    <t>1417077_at</t>
  </si>
  <si>
    <t>1417074_at</t>
  </si>
  <si>
    <t>Mm.1554.1</t>
  </si>
  <si>
    <t>NM_133969</t>
  </si>
  <si>
    <t>1417071_s_at</t>
  </si>
  <si>
    <t>1417069_a_at</t>
  </si>
  <si>
    <t>Mm.2668.1</t>
  </si>
  <si>
    <t>BC010191</t>
  </si>
  <si>
    <t>1417068_a_at</t>
  </si>
  <si>
    <t>Mm.181959.1</t>
  </si>
  <si>
    <t>NM_007913</t>
  </si>
  <si>
    <t>1417065_at</t>
  </si>
  <si>
    <t>Mm.2053.1</t>
  </si>
  <si>
    <t>NM_026365</t>
  </si>
  <si>
    <t>Jagn1: jagunal homolog 1 (Drosophila)</t>
  </si>
  <si>
    <t>1417064_at</t>
  </si>
  <si>
    <t>Mm.21972.1</t>
  </si>
  <si>
    <t>NM_026034</t>
  </si>
  <si>
    <t>1417062_at</t>
  </si>
  <si>
    <t>Mm.177991.1</t>
  </si>
  <si>
    <t>NM_025327</t>
  </si>
  <si>
    <t>1417059_at</t>
  </si>
  <si>
    <t>1417058_a_at</t>
  </si>
  <si>
    <t>Mm.30242.1</t>
  </si>
  <si>
    <t>100043444 /// 100045251 /// 239739 /// 67738</t>
  </si>
  <si>
    <t>BC011499</t>
  </si>
  <si>
    <t>Lamp3 /// LOC100043444 /// LOC100045251 /// Ppid: lysosomal-associated membrane protein 3 /// similar to peptidylprolyl isomerase D /// similar to peptidylprolyl isomerase D /// peptidylprolyl isomerase D (cyclophilin D)</t>
  </si>
  <si>
    <t>1417057_a_at</t>
  </si>
  <si>
    <t>Mm.29712.1</t>
  </si>
  <si>
    <t>NM_025323</t>
  </si>
  <si>
    <t>Mm.195461.1</t>
  </si>
  <si>
    <t>AF069311</t>
  </si>
  <si>
    <t>1417049_at</t>
  </si>
  <si>
    <t>Mm.11337.1</t>
  </si>
  <si>
    <t>NM_018879</t>
  </si>
  <si>
    <t>1417046_at</t>
  </si>
  <si>
    <t>Mm.74312.1</t>
  </si>
  <si>
    <t>NM_025304</t>
  </si>
  <si>
    <t>Lcmt1: leucine carboxyl methyltransferase 1</t>
  </si>
  <si>
    <t>1417044_at</t>
  </si>
  <si>
    <t>Mm.3458.1</t>
  </si>
  <si>
    <t>NM_009085</t>
  </si>
  <si>
    <t>1417041_at</t>
  </si>
  <si>
    <t>Mm.29709.1</t>
  </si>
  <si>
    <t>NM_019716</t>
  </si>
  <si>
    <t>1417037_at</t>
  </si>
  <si>
    <t>Mm.29352.1</t>
  </si>
  <si>
    <t>AF296657</t>
  </si>
  <si>
    <t>1417033_at</t>
  </si>
  <si>
    <t>1417032_at</t>
  </si>
  <si>
    <t>Mm.30184.1</t>
  </si>
  <si>
    <t>BC024693</t>
  </si>
  <si>
    <t>1417026_at</t>
  </si>
  <si>
    <t>Mm.10528.1</t>
  </si>
  <si>
    <t>BC020088</t>
  </si>
  <si>
    <t>1417024_at</t>
  </si>
  <si>
    <t>Mm.20912.1</t>
  </si>
  <si>
    <t>NM_011799</t>
  </si>
  <si>
    <t>1417019_a_at</t>
  </si>
  <si>
    <t>Mm.22612.1</t>
  </si>
  <si>
    <t>100047833 /// 17165</t>
  </si>
  <si>
    <t>NM_010765</t>
  </si>
  <si>
    <t>1417125_at</t>
  </si>
  <si>
    <t>Mm.28919.1</t>
  </si>
  <si>
    <t>NM_019771</t>
  </si>
  <si>
    <t>1417124_at</t>
  </si>
  <si>
    <t>1417117_at</t>
  </si>
  <si>
    <t>Mm.4358.1</t>
  </si>
  <si>
    <t>NM_009582</t>
  </si>
  <si>
    <t>1417115_at</t>
  </si>
  <si>
    <t>Mm.74594.1</t>
  </si>
  <si>
    <t>AF163665</t>
  </si>
  <si>
    <t>1417114_at</t>
  </si>
  <si>
    <t>1417113_at</t>
  </si>
  <si>
    <t>Mm.117294.1</t>
  </si>
  <si>
    <t>BB070019</t>
  </si>
  <si>
    <t>Man1a: mannosidase 1, alpha</t>
  </si>
  <si>
    <t>1417111_at</t>
  </si>
  <si>
    <t>1417110_at</t>
  </si>
  <si>
    <t>Mm.27872.1</t>
  </si>
  <si>
    <t>NM_025482</t>
  </si>
  <si>
    <t>1417107_at</t>
  </si>
  <si>
    <t>1417106_at</t>
  </si>
  <si>
    <t>Mm.38746.1</t>
  </si>
  <si>
    <t>NM_021502</t>
  </si>
  <si>
    <t>1417105_at</t>
  </si>
  <si>
    <t>Mm.5731.1</t>
  </si>
  <si>
    <t>NM_010027</t>
  </si>
  <si>
    <t>1417103_at</t>
  </si>
  <si>
    <t>100046199 /// 66046</t>
  </si>
  <si>
    <t>1417102_a_at</t>
  </si>
  <si>
    <t>Mm.57245.1</t>
  </si>
  <si>
    <t>BC004714</t>
  </si>
  <si>
    <t>1417101_at</t>
  </si>
  <si>
    <t>Mm.11175.1</t>
  </si>
  <si>
    <t>AV336016</t>
  </si>
  <si>
    <t>1417100_at</t>
  </si>
  <si>
    <t>Mm.203502.1</t>
  </si>
  <si>
    <t>100044636 /// 54632</t>
  </si>
  <si>
    <t>NM_133991</t>
  </si>
  <si>
    <t>1417099_at</t>
  </si>
  <si>
    <t>Mm.29096.1</t>
  </si>
  <si>
    <t>NM_025297</t>
  </si>
  <si>
    <t>1417098_s_at</t>
  </si>
  <si>
    <t>1417097_at</t>
  </si>
  <si>
    <t>Mm.38528.1</t>
  </si>
  <si>
    <t>NM_026041</t>
  </si>
  <si>
    <t>1417096_at</t>
  </si>
  <si>
    <t>1417095_a_at</t>
  </si>
  <si>
    <t>Mm.197523.1</t>
  </si>
  <si>
    <t>NM_133348</t>
  </si>
  <si>
    <t>1417094_at</t>
  </si>
  <si>
    <t>Mm.3996.1</t>
  </si>
  <si>
    <t>NM_007700</t>
  </si>
  <si>
    <t>1417091_at</t>
  </si>
  <si>
    <t>1417086_at</t>
  </si>
  <si>
    <t>Mm.140186.1</t>
  </si>
  <si>
    <t>NM_010124</t>
  </si>
  <si>
    <t>1417084_at</t>
  </si>
  <si>
    <t>Mm.20188.1</t>
  </si>
  <si>
    <t>NM_024171</t>
  </si>
  <si>
    <t>1417083_at</t>
  </si>
  <si>
    <t>Mm.154985.1</t>
  </si>
  <si>
    <t>NM_130889</t>
  </si>
  <si>
    <t>1417082_at</t>
  </si>
  <si>
    <t>1417081_a_at</t>
  </si>
  <si>
    <t>Mm.4236.1</t>
  </si>
  <si>
    <t>NM_007530</t>
  </si>
  <si>
    <t>1417169_at</t>
  </si>
  <si>
    <t>1417168_a_at</t>
  </si>
  <si>
    <t>Mm.27853.1</t>
  </si>
  <si>
    <t>NM_138586</t>
  </si>
  <si>
    <t>Exosc5: exosome component 5</t>
  </si>
  <si>
    <t>1417167_at</t>
  </si>
  <si>
    <t>Mm.28287.1</t>
  </si>
  <si>
    <t>NM_133948</t>
  </si>
  <si>
    <t>1417166_at</t>
  </si>
  <si>
    <t>Mm.34912.1</t>
  </si>
  <si>
    <t>NM_022019</t>
  </si>
  <si>
    <t>1417164_at</t>
  </si>
  <si>
    <t>1417163_at</t>
  </si>
  <si>
    <t>Mm.182921.1</t>
  </si>
  <si>
    <t>BC004752</t>
  </si>
  <si>
    <t>1417162_at</t>
  </si>
  <si>
    <t>Mm.29609.1</t>
  </si>
  <si>
    <t>NM_026373</t>
  </si>
  <si>
    <t>1417161_at</t>
  </si>
  <si>
    <t>Mm.29317.1</t>
  </si>
  <si>
    <t>BC002227</t>
  </si>
  <si>
    <t>Actr10: ARP10 actin-related protein 10 homolog (S. cerevisiae)</t>
  </si>
  <si>
    <t>1417157_at</t>
  </si>
  <si>
    <t>Mm.34953.1</t>
  </si>
  <si>
    <t>NM_011398</t>
  </si>
  <si>
    <t>1417154_at</t>
  </si>
  <si>
    <t>Mm.45835.1</t>
  </si>
  <si>
    <t>NM_026495</t>
  </si>
  <si>
    <t>1417152_at</t>
  </si>
  <si>
    <t>Mm.3907.1</t>
  </si>
  <si>
    <t>NM_010484</t>
  </si>
  <si>
    <t>1417150_at</t>
  </si>
  <si>
    <t>Mm.5166.1</t>
  </si>
  <si>
    <t>NM_019833</t>
  </si>
  <si>
    <t>1417147_at</t>
  </si>
  <si>
    <t>Mm.27827.1</t>
  </si>
  <si>
    <t>NM_133921</t>
  </si>
  <si>
    <t>1417145_at</t>
  </si>
  <si>
    <t>Mm.43167.1</t>
  </si>
  <si>
    <t>NM_134024</t>
  </si>
  <si>
    <t>1417144_at</t>
  </si>
  <si>
    <t>Mm.35039.1</t>
  </si>
  <si>
    <t>NM_024203</t>
  </si>
  <si>
    <t>1417142_at</t>
  </si>
  <si>
    <t>Mm.985.1</t>
  </si>
  <si>
    <t>NM_008977</t>
  </si>
  <si>
    <t>1417140_a_at</t>
  </si>
  <si>
    <t>Mm.25410.1</t>
  </si>
  <si>
    <t>NM_025853</t>
  </si>
  <si>
    <t>Dsn1: DSN1, MIND kinetochore complex component, homolog (S. cerevisiae)</t>
  </si>
  <si>
    <t>1417139_at</t>
  </si>
  <si>
    <t>Mm.18579.1</t>
  </si>
  <si>
    <t>NM_025554</t>
  </si>
  <si>
    <t>1417138_s_at</t>
  </si>
  <si>
    <t>1417136_s_at</t>
  </si>
  <si>
    <t>1417135_at</t>
  </si>
  <si>
    <t>1417134_at</t>
  </si>
  <si>
    <t>Mm.29800.1</t>
  </si>
  <si>
    <t>C76119</t>
  </si>
  <si>
    <t>1417132_at</t>
  </si>
  <si>
    <t>1417131_at</t>
  </si>
  <si>
    <t>Mm.31436.1</t>
  </si>
  <si>
    <t>U68384</t>
  </si>
  <si>
    <t>1417129_a_at</t>
  </si>
  <si>
    <t>Mm.21724.1</t>
  </si>
  <si>
    <t>NM_026517</t>
  </si>
  <si>
    <t>1417126_a_at</t>
  </si>
  <si>
    <t>Mm.2573.1</t>
  </si>
  <si>
    <t>NM_016661</t>
  </si>
  <si>
    <t>Mm.142822.1</t>
  </si>
  <si>
    <t>NM_007968</t>
  </si>
  <si>
    <t>1417238_at</t>
  </si>
  <si>
    <t>Mm.2538.1</t>
  </si>
  <si>
    <t>NM_008876</t>
  </si>
  <si>
    <t>1417237_at</t>
  </si>
  <si>
    <t>Mm.154286.1</t>
  </si>
  <si>
    <t>NM_023884</t>
  </si>
  <si>
    <t>1417230_at</t>
  </si>
  <si>
    <t>Mm.29012.1</t>
  </si>
  <si>
    <t>NM_013907</t>
  </si>
  <si>
    <t>1417226_at</t>
  </si>
  <si>
    <t>1417224_a_at</t>
  </si>
  <si>
    <t>1417223_at</t>
  </si>
  <si>
    <t>Mm.146516.1</t>
  </si>
  <si>
    <t>NM_133739</t>
  </si>
  <si>
    <t>1417222_a_at</t>
  </si>
  <si>
    <t>Mm.3532.1</t>
  </si>
  <si>
    <t>NM_025284</t>
  </si>
  <si>
    <t>1417219_s_at</t>
  </si>
  <si>
    <t>Mm.12931.1</t>
  </si>
  <si>
    <t>BB706030</t>
  </si>
  <si>
    <t>1417213_a_at</t>
  </si>
  <si>
    <t>Mm.171374.1</t>
  </si>
  <si>
    <t>100048251 /// 68721</t>
  </si>
  <si>
    <t>NM_023483</t>
  </si>
  <si>
    <t>1417211_a_at</t>
  </si>
  <si>
    <t>Mm.2787.1</t>
  </si>
  <si>
    <t>NM_008537</t>
  </si>
  <si>
    <t>1417208_at</t>
  </si>
  <si>
    <t>Mm.5114.1</t>
  </si>
  <si>
    <t>BF466091</t>
  </si>
  <si>
    <t>1417207_at</t>
  </si>
  <si>
    <t>Mm.22494.1</t>
  </si>
  <si>
    <t>NM_009478</t>
  </si>
  <si>
    <t>1417206_at</t>
  </si>
  <si>
    <t>Mm.181880.1</t>
  </si>
  <si>
    <t>AJ278133</t>
  </si>
  <si>
    <t>1417205_at</t>
  </si>
  <si>
    <t>1417204_at</t>
  </si>
  <si>
    <t>Mm.29553.1</t>
  </si>
  <si>
    <t>BC010592</t>
  </si>
  <si>
    <t>1417203_at</t>
  </si>
  <si>
    <t>Mm.12892.1</t>
  </si>
  <si>
    <t>NM_011666</t>
  </si>
  <si>
    <t>1417202_s_at</t>
  </si>
  <si>
    <t>Mm.29601.1</t>
  </si>
  <si>
    <t>BI202534</t>
  </si>
  <si>
    <t>1417201_at</t>
  </si>
  <si>
    <t>Mm.18230.1</t>
  </si>
  <si>
    <t>AK007779</t>
  </si>
  <si>
    <t>1417200_at</t>
  </si>
  <si>
    <t>1417199_at</t>
  </si>
  <si>
    <t>1417198_at</t>
  </si>
  <si>
    <t>1417197_at</t>
  </si>
  <si>
    <t>1417196_s_at</t>
  </si>
  <si>
    <t>1417195_at</t>
  </si>
  <si>
    <t>1417193_at</t>
  </si>
  <si>
    <t>Mm.10082.1</t>
  </si>
  <si>
    <t>AI551201</t>
  </si>
  <si>
    <t>1417188_s_at</t>
  </si>
  <si>
    <t>1417187_at</t>
  </si>
  <si>
    <t>1417186_at</t>
  </si>
  <si>
    <t>Mm.29186.1</t>
  </si>
  <si>
    <t>C77509</t>
  </si>
  <si>
    <t>1417183_at</t>
  </si>
  <si>
    <t>1417182_at</t>
  </si>
  <si>
    <t>Mm.31927.1</t>
  </si>
  <si>
    <t>NM_019571</t>
  </si>
  <si>
    <t>1417179_at</t>
  </si>
  <si>
    <t>Mm.97.1</t>
  </si>
  <si>
    <t>NM_016867</t>
  </si>
  <si>
    <t>1417178_at</t>
  </si>
  <si>
    <t>Mm.30199.1</t>
  </si>
  <si>
    <t>BE952001</t>
  </si>
  <si>
    <t>1417176_at</t>
  </si>
  <si>
    <t>1417175_at</t>
  </si>
  <si>
    <t>Mm.4068.1</t>
  </si>
  <si>
    <t>BC013534</t>
  </si>
  <si>
    <t>1417173_at</t>
  </si>
  <si>
    <t>1417170_at</t>
  </si>
  <si>
    <t>Mm.12914.1</t>
  </si>
  <si>
    <t>AI553394</t>
  </si>
  <si>
    <t>NM_015818</t>
  </si>
  <si>
    <t>1417293_at</t>
  </si>
  <si>
    <t>Mm.148782.1</t>
  </si>
  <si>
    <t>NM_031257</t>
  </si>
  <si>
    <t>1417288_at</t>
  </si>
  <si>
    <t>Mm.26991.1</t>
  </si>
  <si>
    <t>NM_010376</t>
  </si>
  <si>
    <t>1417287_at</t>
  </si>
  <si>
    <t>Mm.27677.1</t>
  </si>
  <si>
    <t>NM_026614</t>
  </si>
  <si>
    <t>1417286_at</t>
  </si>
  <si>
    <t>1417285_a_at</t>
  </si>
  <si>
    <t>Mm.219630.1</t>
  </si>
  <si>
    <t>NM_133841</t>
  </si>
  <si>
    <t>1417284_at</t>
  </si>
  <si>
    <t>1417279_at</t>
  </si>
  <si>
    <t>Mm.30219.1</t>
  </si>
  <si>
    <t>NM_027280</t>
  </si>
  <si>
    <t>1417278_a_at</t>
  </si>
  <si>
    <t>Mm.4633.1</t>
  </si>
  <si>
    <t>NM_015782</t>
  </si>
  <si>
    <t>1417274_at</t>
  </si>
  <si>
    <t>Mm.27557.1</t>
  </si>
  <si>
    <t>NM_130860</t>
  </si>
  <si>
    <t>1417269_at</t>
  </si>
  <si>
    <t>Mm.182383.1</t>
  </si>
  <si>
    <t>AK014348</t>
  </si>
  <si>
    <t>1417264_at</t>
  </si>
  <si>
    <t>1417261_at</t>
  </si>
  <si>
    <t>Mm.3358.1</t>
  </si>
  <si>
    <t>NM_133671</t>
  </si>
  <si>
    <t>1417260_at</t>
  </si>
  <si>
    <t>Mm.2945.1</t>
  </si>
  <si>
    <t>NM_009798</t>
  </si>
  <si>
    <t>1417259_a_at</t>
  </si>
  <si>
    <t>Mm.1813.1</t>
  </si>
  <si>
    <t>NM_007637</t>
  </si>
  <si>
    <t>1417258_at</t>
  </si>
  <si>
    <t>Mm.32802.1</t>
  </si>
  <si>
    <t>NM_134126</t>
  </si>
  <si>
    <t>1417255_at</t>
  </si>
  <si>
    <t>1417254_at</t>
  </si>
  <si>
    <t>Mm.67.1</t>
  </si>
  <si>
    <t>NM_013522</t>
  </si>
  <si>
    <t>1417253_at</t>
  </si>
  <si>
    <t>Mm.22030.1</t>
  </si>
  <si>
    <t>NM_013916</t>
  </si>
  <si>
    <t>1417250_at</t>
  </si>
  <si>
    <t>Mm.3330.1</t>
  </si>
  <si>
    <t>NM_017401</t>
  </si>
  <si>
    <t>1417249_at</t>
  </si>
  <si>
    <t>1417248_at</t>
  </si>
  <si>
    <t>Mm.28817.1</t>
  </si>
  <si>
    <t>NM_133818</t>
  </si>
  <si>
    <t>1417247_at</t>
  </si>
  <si>
    <t>Mm.142760.1</t>
  </si>
  <si>
    <t>NM_021434</t>
  </si>
  <si>
    <t>1417245_at</t>
  </si>
  <si>
    <t>Mm.29348.1</t>
  </si>
  <si>
    <t>NM_028221</t>
  </si>
  <si>
    <t>1417243_at</t>
  </si>
  <si>
    <t>Mm.197555.1</t>
  </si>
  <si>
    <t>NM_138669</t>
  </si>
  <si>
    <t>1417242_at</t>
  </si>
  <si>
    <t>Mm.12481.1</t>
  </si>
  <si>
    <t>BC002162</t>
  </si>
  <si>
    <t>1417239_at</t>
  </si>
  <si>
    <t>1417319_at</t>
  </si>
  <si>
    <t>Mm.195901.1</t>
  </si>
  <si>
    <t>100040169 /// 100042363 /// 100042824 /// 100043106 /// 100043341 /// 100043423 /// 100044516 /// 100046034 /// 100048620 /// 57808 /// 68142</t>
  </si>
  <si>
    <t>NM_021338</t>
  </si>
  <si>
    <t>1417317_s_at</t>
  </si>
  <si>
    <t>Mm.2125.1</t>
  </si>
  <si>
    <t>NM_025790</t>
  </si>
  <si>
    <t>1417316_at</t>
  </si>
  <si>
    <t>Mm.972.1</t>
  </si>
  <si>
    <t>BG864756</t>
  </si>
  <si>
    <t>1417315_at</t>
  </si>
  <si>
    <t>Mm.28470.1</t>
  </si>
  <si>
    <t>100041500 /// 66094</t>
  </si>
  <si>
    <t>NM_025349</t>
  </si>
  <si>
    <t>1417313_at</t>
  </si>
  <si>
    <t>Mm.133825.1</t>
  </si>
  <si>
    <t>NM_024223</t>
  </si>
  <si>
    <t>1417311_at</t>
  </si>
  <si>
    <t>1417310_at</t>
  </si>
  <si>
    <t>1417309_at</t>
  </si>
  <si>
    <t>Mm.2635.1</t>
  </si>
  <si>
    <t>NM_011099</t>
  </si>
  <si>
    <t>1417308_at</t>
  </si>
  <si>
    <t>Mm.20249.1</t>
  </si>
  <si>
    <t>NM_018793</t>
  </si>
  <si>
    <t>1417306_at</t>
  </si>
  <si>
    <t>Mm.5379.1</t>
  </si>
  <si>
    <t>NM_010892</t>
  </si>
  <si>
    <t>1417299_at</t>
  </si>
  <si>
    <t>Mm.22758.1</t>
  </si>
  <si>
    <t>BC027422</t>
  </si>
  <si>
    <t>1417298_at</t>
  </si>
  <si>
    <t>Mm.676.1</t>
  </si>
  <si>
    <t>100047421 /// 11908</t>
  </si>
  <si>
    <t>NM_007497</t>
  </si>
  <si>
    <t>1417296_at</t>
  </si>
  <si>
    <t>Mm.212577.1</t>
  </si>
  <si>
    <t>NM_054081</t>
  </si>
  <si>
    <t>1417295_at</t>
  </si>
  <si>
    <t>Mm.26463.1</t>
  </si>
  <si>
    <t>NM_025337</t>
  </si>
  <si>
    <t>1417294_at</t>
  </si>
  <si>
    <t>Mm.27195.1</t>
  </si>
  <si>
    <t>100047260 /// 50785</t>
  </si>
  <si>
    <t>1417361_at</t>
  </si>
  <si>
    <t>Mm.196006.1</t>
  </si>
  <si>
    <t>NM_026810</t>
  </si>
  <si>
    <t>1417360_at</t>
  </si>
  <si>
    <t>Mm.7386.1</t>
  </si>
  <si>
    <t>NM_008546</t>
  </si>
  <si>
    <t>1417359_at</t>
  </si>
  <si>
    <t>Mm.29030.1</t>
  </si>
  <si>
    <t>NM_009166</t>
  </si>
  <si>
    <t>1417358_s_at</t>
  </si>
  <si>
    <t>Mm.18892.1</t>
  </si>
  <si>
    <t>NM_007927</t>
  </si>
  <si>
    <t>1417357_at</t>
  </si>
  <si>
    <t>Mm.28238.1</t>
  </si>
  <si>
    <t>NM_030749</t>
  </si>
  <si>
    <t>1417354_at</t>
  </si>
  <si>
    <t>Mm.821.1</t>
  </si>
  <si>
    <t>BC013777</t>
  </si>
  <si>
    <t>1417353_x_at</t>
  </si>
  <si>
    <t>1417352_s_at</t>
  </si>
  <si>
    <t>100047155 /// 68981</t>
  </si>
  <si>
    <t>1417351_a_at</t>
  </si>
  <si>
    <t>Mm.28542.1</t>
  </si>
  <si>
    <t>BE915256</t>
  </si>
  <si>
    <t>1417344_at</t>
  </si>
  <si>
    <t>Mm.24808.1</t>
  </si>
  <si>
    <t>AB032010</t>
  </si>
  <si>
    <t>1417343_at</t>
  </si>
  <si>
    <t>Mm.29675.1</t>
  </si>
  <si>
    <t>NM_023140</t>
  </si>
  <si>
    <t>1417340_at</t>
  </si>
  <si>
    <t>1417339_a_at</t>
  </si>
  <si>
    <t>Mm.38674.1</t>
  </si>
  <si>
    <t>NM_013757</t>
  </si>
  <si>
    <t>1417336_a_at</t>
  </si>
  <si>
    <t>Mm.23934.1</t>
  </si>
  <si>
    <t>NM_133914</t>
  </si>
  <si>
    <t>1417333_at</t>
  </si>
  <si>
    <t>Mm.102.1</t>
  </si>
  <si>
    <t>BC004654</t>
  </si>
  <si>
    <t>1417332_at</t>
  </si>
  <si>
    <t>Mm.7760.1</t>
  </si>
  <si>
    <t>NM_019665</t>
  </si>
  <si>
    <t>1417331_a_at</t>
  </si>
  <si>
    <t>Mm.103581.1</t>
  </si>
  <si>
    <t>NM_018824</t>
  </si>
  <si>
    <t>1417330_at</t>
  </si>
  <si>
    <t>1417329_at</t>
  </si>
  <si>
    <t>Mm.21645.1</t>
  </si>
  <si>
    <t>NM_025389</t>
  </si>
  <si>
    <t>1417326_a_at</t>
  </si>
  <si>
    <t>Mm.9287.1</t>
  </si>
  <si>
    <t>NM_008641</t>
  </si>
  <si>
    <t>1417324_at</t>
  </si>
  <si>
    <t>Mm.23776.1</t>
  </si>
  <si>
    <t>NM_019976</t>
  </si>
  <si>
    <t>1417323_at</t>
  </si>
  <si>
    <t>Mm.28207.1</t>
  </si>
  <si>
    <t>NM_138590</t>
  </si>
  <si>
    <t>1417321_at</t>
  </si>
  <si>
    <t>Mm.21535.1</t>
  </si>
  <si>
    <t>NM_024478</t>
  </si>
  <si>
    <t>1417320_at</t>
  </si>
  <si>
    <t>1417410_s_at</t>
  </si>
  <si>
    <t>Mm.154613.1</t>
  </si>
  <si>
    <t>NM_133940</t>
  </si>
  <si>
    <t>1417407_at</t>
  </si>
  <si>
    <t>Mm.21698.1</t>
  </si>
  <si>
    <t>NM_138743</t>
  </si>
  <si>
    <t>1417402_at</t>
  </si>
  <si>
    <t>Mm.26786.1</t>
  </si>
  <si>
    <t>NM_030690</t>
  </si>
  <si>
    <t>1417400_at</t>
  </si>
  <si>
    <t>Mm.3982.1</t>
  </si>
  <si>
    <t>NM_019521</t>
  </si>
  <si>
    <t>1417399_at</t>
  </si>
  <si>
    <t>1417398_at</t>
  </si>
  <si>
    <t>Mm.4312.1</t>
  </si>
  <si>
    <t>NM_016981</t>
  </si>
  <si>
    <t>1417397_at</t>
  </si>
  <si>
    <t>Mm.4325.1</t>
  </si>
  <si>
    <t>BG069413</t>
  </si>
  <si>
    <t>1417395_at</t>
  </si>
  <si>
    <t>1417394_at</t>
  </si>
  <si>
    <t>1417393_a_at</t>
  </si>
  <si>
    <t>Mm.18798.1</t>
  </si>
  <si>
    <t>NM_133756</t>
  </si>
  <si>
    <t>1417390_at</t>
  </si>
  <si>
    <t>Mm.24193.1</t>
  </si>
  <si>
    <t>NM_016696</t>
  </si>
  <si>
    <t>1417389_at</t>
  </si>
  <si>
    <t>Mm.24602.1</t>
  </si>
  <si>
    <t>NM_026068</t>
  </si>
  <si>
    <t>1417387_at</t>
  </si>
  <si>
    <t>Mm.29824.1</t>
  </si>
  <si>
    <t>AK010446</t>
  </si>
  <si>
    <t>1417385_at</t>
  </si>
  <si>
    <t>Mm.10211.1</t>
  </si>
  <si>
    <t>NM_007647</t>
  </si>
  <si>
    <t>1417383_at</t>
  </si>
  <si>
    <t>Mm.20921.1</t>
  </si>
  <si>
    <t>NM_018770</t>
  </si>
  <si>
    <t>1417378_at</t>
  </si>
  <si>
    <t>1417377_at</t>
  </si>
  <si>
    <t>1417376_a_at</t>
  </si>
  <si>
    <t>Mm.1155.1</t>
  </si>
  <si>
    <t>AW491660</t>
  </si>
  <si>
    <t>1417374_at</t>
  </si>
  <si>
    <t>1417373_a_at</t>
  </si>
  <si>
    <t>Mm.28957.1</t>
  </si>
  <si>
    <t>BC016515</t>
  </si>
  <si>
    <t>1417372_a_at</t>
  </si>
  <si>
    <t>1417371_at</t>
  </si>
  <si>
    <t>Mm.3195.1</t>
  </si>
  <si>
    <t>NM_008292</t>
  </si>
  <si>
    <t>1417369_at</t>
  </si>
  <si>
    <t>Mm.29867.1</t>
  </si>
  <si>
    <t>NM_010885</t>
  </si>
  <si>
    <t>1417368_s_at</t>
  </si>
  <si>
    <t>Mm.11711.1</t>
  </si>
  <si>
    <t>BC003856</t>
  </si>
  <si>
    <t>1417367_at</t>
  </si>
  <si>
    <t>Mm.34246.1</t>
  </si>
  <si>
    <t>AU079514</t>
  </si>
  <si>
    <t>1417366_s_at</t>
  </si>
  <si>
    <t>1417365_a_at</t>
  </si>
  <si>
    <t>Mm.42960.1</t>
  </si>
  <si>
    <t>100047986 /// 67160</t>
  </si>
  <si>
    <t>AF321126</t>
  </si>
  <si>
    <t>1417364_at</t>
  </si>
  <si>
    <t>Mm.24331.1</t>
  </si>
  <si>
    <t>BC023086</t>
  </si>
  <si>
    <t>Cks2 /// LOC100044764 /// OTTMUSG00000022090: CDC28 protein kinase regulatory subunit 2 /// similar to Cyclin-dependent kinases regulatory subunit 2 (CKS-2) /// predicted gene, OTTMUSG00000022090</t>
  </si>
  <si>
    <t>1417458_s_at</t>
  </si>
  <si>
    <t>1417457_at</t>
  </si>
  <si>
    <t>Mm.29114.1</t>
  </si>
  <si>
    <t>NM_010322</t>
  </si>
  <si>
    <t>1417456_at</t>
  </si>
  <si>
    <t>NM_133240</t>
  </si>
  <si>
    <t>1417449_at</t>
  </si>
  <si>
    <t>Mm.31730.1</t>
  </si>
  <si>
    <t>NM_023294</t>
  </si>
  <si>
    <t>Ndc80: NDC80 homolog, kinetochore complex component (S. cerevisiae)</t>
  </si>
  <si>
    <t>1417445_at</t>
  </si>
  <si>
    <t>1417444_at</t>
  </si>
  <si>
    <t>Mm.210047.1</t>
  </si>
  <si>
    <t>NM_025590</t>
  </si>
  <si>
    <t>1417443_at</t>
  </si>
  <si>
    <t>Mm.41300.1</t>
  </si>
  <si>
    <t>AK012827</t>
  </si>
  <si>
    <t>1417442_a_at</t>
  </si>
  <si>
    <t>1417440_at</t>
  </si>
  <si>
    <t>Mm.23661.1</t>
  </si>
  <si>
    <t>NM_023697</t>
  </si>
  <si>
    <t>1417438_at</t>
  </si>
  <si>
    <t>Mm.16147.1</t>
  </si>
  <si>
    <t>NM_010247</t>
  </si>
  <si>
    <t>1417437_at</t>
  </si>
  <si>
    <t>Mm.3711.1</t>
  </si>
  <si>
    <t>NM_010274</t>
  </si>
  <si>
    <t>1417434_at</t>
  </si>
  <si>
    <t>Mm.34302.1</t>
  </si>
  <si>
    <t>NM_011942</t>
  </si>
  <si>
    <t>1417433_at</t>
  </si>
  <si>
    <t>Mm.2344.1</t>
  </si>
  <si>
    <t>NM_008142</t>
  </si>
  <si>
    <t>1417432_a_at</t>
  </si>
  <si>
    <t>Mm.24222.1</t>
  </si>
  <si>
    <t>AF245448</t>
  </si>
  <si>
    <t>1417431_a_at</t>
  </si>
  <si>
    <t>Mm.1640.1</t>
  </si>
  <si>
    <t>NM_007672</t>
  </si>
  <si>
    <t>1417430_at</t>
  </si>
  <si>
    <t>Mm.27307.1</t>
  </si>
  <si>
    <t>NM_010316</t>
  </si>
  <si>
    <t>1417428_at</t>
  </si>
  <si>
    <t>Mm.22194.1</t>
  </si>
  <si>
    <t>NM_011157</t>
  </si>
  <si>
    <t>1417426_at</t>
  </si>
  <si>
    <t>Mm.31643.1</t>
  </si>
  <si>
    <t>NM_025774</t>
  </si>
  <si>
    <t>1417425_at</t>
  </si>
  <si>
    <t>Mm.41665.1</t>
  </si>
  <si>
    <t>NM_023168</t>
  </si>
  <si>
    <t>1417423_at</t>
  </si>
  <si>
    <t>Mm.43415.1</t>
  </si>
  <si>
    <t>12861 /// 665806</t>
  </si>
  <si>
    <t>NM_007748</t>
  </si>
  <si>
    <t>1417418_s_at</t>
  </si>
  <si>
    <t>1417417_a_at</t>
  </si>
  <si>
    <t>Mm.5154.1</t>
  </si>
  <si>
    <t>NM_007978</t>
  </si>
  <si>
    <t>1417412_at</t>
  </si>
  <si>
    <t>Mm.41865.1</t>
  </si>
  <si>
    <t>NM_138721</t>
  </si>
  <si>
    <t>1417515_at</t>
  </si>
  <si>
    <t>1417514_at</t>
  </si>
  <si>
    <t>Mm.35796.1</t>
  </si>
  <si>
    <t>AI255184</t>
  </si>
  <si>
    <t>1417513_at</t>
  </si>
  <si>
    <t>1417512_at</t>
  </si>
  <si>
    <t>Mm.28560.1</t>
  </si>
  <si>
    <t>NM_025281</t>
  </si>
  <si>
    <t>1417511_at</t>
  </si>
  <si>
    <t>Mm.24437.1</t>
  </si>
  <si>
    <t>NM_126165</t>
  </si>
  <si>
    <t>1417510_at</t>
  </si>
  <si>
    <t>Mm.5181.1</t>
  </si>
  <si>
    <t>AF120206</t>
  </si>
  <si>
    <t>1417509_at</t>
  </si>
  <si>
    <t>1417508_at</t>
  </si>
  <si>
    <t>Mm.12239.1</t>
  </si>
  <si>
    <t>NM_020567</t>
  </si>
  <si>
    <t>1417506_at</t>
  </si>
  <si>
    <t>Mm.354.1</t>
  </si>
  <si>
    <t>BB246032</t>
  </si>
  <si>
    <t>1417504_at</t>
  </si>
  <si>
    <t>Mm.27855.1</t>
  </si>
  <si>
    <t>NM_020022</t>
  </si>
  <si>
    <t>1417503_at</t>
  </si>
  <si>
    <t>Mm.21826.1</t>
  </si>
  <si>
    <t>NM_013899</t>
  </si>
  <si>
    <t>1417499_at</t>
  </si>
  <si>
    <t>1417493_at</t>
  </si>
  <si>
    <t>1417490_at</t>
  </si>
  <si>
    <t>Mm.3732.1</t>
  </si>
  <si>
    <t>AB026551</t>
  </si>
  <si>
    <t>1417483_at</t>
  </si>
  <si>
    <t>Mm.12669.1</t>
  </si>
  <si>
    <t>NM_028602</t>
  </si>
  <si>
    <t>Tex19.1: testis expressed gene 19.1</t>
  </si>
  <si>
    <t>1417482_at</t>
  </si>
  <si>
    <t>Mm.28584.1</t>
  </si>
  <si>
    <t>NM_023605</t>
  </si>
  <si>
    <t>1417480_at</t>
  </si>
  <si>
    <t>Mm.22587.1</t>
  </si>
  <si>
    <t>AV367559</t>
  </si>
  <si>
    <t>1417479_at</t>
  </si>
  <si>
    <t>1417478_a_at</t>
  </si>
  <si>
    <t>Mm.22780.1</t>
  </si>
  <si>
    <t>NM_025294</t>
  </si>
  <si>
    <t>1417477_at</t>
  </si>
  <si>
    <t>Mm.27518.1</t>
  </si>
  <si>
    <t>NM_133224</t>
  </si>
  <si>
    <t>1417475_at</t>
  </si>
  <si>
    <t>Mm.30006.1</t>
  </si>
  <si>
    <t>NM_023831</t>
  </si>
  <si>
    <t>1417474_at</t>
  </si>
  <si>
    <t>Mm.5938.1</t>
  </si>
  <si>
    <t>NM_022410</t>
  </si>
  <si>
    <t>1417472_at</t>
  </si>
  <si>
    <t>1417471_s_at</t>
  </si>
  <si>
    <t>Mm.12915.1</t>
  </si>
  <si>
    <t>BM121177</t>
  </si>
  <si>
    <t>1417469_at</t>
  </si>
  <si>
    <t>1417468_at</t>
  </si>
  <si>
    <t>Mm.45116.1</t>
  </si>
  <si>
    <t>AK003405</t>
  </si>
  <si>
    <t>1417467_a_at</t>
  </si>
  <si>
    <t>Mm.3496.1</t>
  </si>
  <si>
    <t>NM_008033</t>
  </si>
  <si>
    <t>1417465_at</t>
  </si>
  <si>
    <t>433216 /// 66508</t>
  </si>
  <si>
    <t>1417463_a_at</t>
  </si>
  <si>
    <t>Mm.326.1</t>
  </si>
  <si>
    <t>100039474 /// 100044764 /// 66197</t>
  </si>
  <si>
    <t>NM_025415</t>
  </si>
  <si>
    <t>1417588_at</t>
  </si>
  <si>
    <t>Mm.6458.1</t>
  </si>
  <si>
    <t>BM230269</t>
  </si>
  <si>
    <t>1417587_at</t>
  </si>
  <si>
    <t>1417586_at</t>
  </si>
  <si>
    <t>Mm.88546.1</t>
  </si>
  <si>
    <t>NM_023054</t>
  </si>
  <si>
    <t>1417583_a_at</t>
  </si>
  <si>
    <t>Mm.23894.1</t>
  </si>
  <si>
    <t>NM_020046</t>
  </si>
  <si>
    <t>1417582_s_at</t>
  </si>
  <si>
    <t>1417581_at</t>
  </si>
  <si>
    <t>Mm.46150.1</t>
  </si>
  <si>
    <t>AK006346</t>
  </si>
  <si>
    <t>1417576_a_at</t>
  </si>
  <si>
    <t>1417575_at</t>
  </si>
  <si>
    <t>Mm.29214.1</t>
  </si>
  <si>
    <t>NM_133839</t>
  </si>
  <si>
    <t>1417573_at</t>
  </si>
  <si>
    <t>Mm.3989.1</t>
  </si>
  <si>
    <t>NM_008569</t>
  </si>
  <si>
    <t>1417570_at</t>
  </si>
  <si>
    <t>Mm.135621.1</t>
  </si>
  <si>
    <t>BG071381</t>
  </si>
  <si>
    <t>1417569_at</t>
  </si>
  <si>
    <t>Mm.10297.1</t>
  </si>
  <si>
    <t>AK007421</t>
  </si>
  <si>
    <t>1417566_at</t>
  </si>
  <si>
    <t>1417565_at</t>
  </si>
  <si>
    <t>Mm.24159.1</t>
  </si>
  <si>
    <t>NM_025426</t>
  </si>
  <si>
    <t>1417564_at</t>
  </si>
  <si>
    <t>1417558_at</t>
  </si>
  <si>
    <t>Mm.28000.1</t>
  </si>
  <si>
    <t>NM_024432</t>
  </si>
  <si>
    <t>1417557_at</t>
  </si>
  <si>
    <t>1417555_at</t>
  </si>
  <si>
    <t>1417549_at</t>
  </si>
  <si>
    <t>Mm.29594.1</t>
  </si>
  <si>
    <t>BB546730</t>
  </si>
  <si>
    <t>1417548_at</t>
  </si>
  <si>
    <t>1417547_at</t>
  </si>
  <si>
    <t>1417546_at</t>
  </si>
  <si>
    <t>Mm.3840.1</t>
  </si>
  <si>
    <t>NM_008028</t>
  </si>
  <si>
    <t>1417544_a_at</t>
  </si>
  <si>
    <t>Mm.57223.1</t>
  </si>
  <si>
    <t>NM_008234</t>
  </si>
  <si>
    <t>1417541_at</t>
  </si>
  <si>
    <t>Mm.22684.1</t>
  </si>
  <si>
    <t>100046775 /// 24060</t>
  </si>
  <si>
    <t>NM_011895</t>
  </si>
  <si>
    <t>1417538_at</t>
  </si>
  <si>
    <t>Mm.27240.1</t>
  </si>
  <si>
    <t>BC024881</t>
  </si>
  <si>
    <t>1417537_at</t>
  </si>
  <si>
    <t>1417536_at</t>
  </si>
  <si>
    <t>Mm.37950.1</t>
  </si>
  <si>
    <t>NM_025785</t>
  </si>
  <si>
    <t>1417535_at</t>
  </si>
  <si>
    <t>1417530_a_at</t>
  </si>
  <si>
    <t>1417527_at</t>
  </si>
  <si>
    <t>Mm.7549.1</t>
  </si>
  <si>
    <t>NM_007837</t>
  </si>
  <si>
    <t>1417516_at</t>
  </si>
  <si>
    <t>1417665_a_at</t>
  </si>
  <si>
    <t>Mm.28356.1</t>
  </si>
  <si>
    <t>NM_019780</t>
  </si>
  <si>
    <t>1417660_s_at</t>
  </si>
  <si>
    <t>1417659_at</t>
  </si>
  <si>
    <t>1417657_s_at</t>
  </si>
  <si>
    <t>Mm.4594.1</t>
  </si>
  <si>
    <t>NM_008652</t>
  </si>
  <si>
    <t>1417656_at</t>
  </si>
  <si>
    <t>Mm.27932.1</t>
  </si>
  <si>
    <t>BC019117</t>
  </si>
  <si>
    <t>1417655_a_at</t>
  </si>
  <si>
    <t>Mm.1863.1</t>
  </si>
  <si>
    <t>NM_009321</t>
  </si>
  <si>
    <t>1417652_a_at</t>
  </si>
  <si>
    <t>Mm.1209.1</t>
  </si>
  <si>
    <t>BC021484</t>
  </si>
  <si>
    <t>1417644_at</t>
  </si>
  <si>
    <t>Mm.2834.1</t>
  </si>
  <si>
    <t>NM_008135</t>
  </si>
  <si>
    <t>1417636_at</t>
  </si>
  <si>
    <t>Mm.8637.1</t>
  </si>
  <si>
    <t>NM_011449</t>
  </si>
  <si>
    <t>1417635_at</t>
  </si>
  <si>
    <t>Mm.206467.1</t>
  </si>
  <si>
    <t>NM_021461</t>
  </si>
  <si>
    <t>1417631_at</t>
  </si>
  <si>
    <t>1417630_at</t>
  </si>
  <si>
    <t>Mm.28456.1</t>
  </si>
  <si>
    <t>NM_011172</t>
  </si>
  <si>
    <t>1417629_at</t>
  </si>
  <si>
    <t>Mm.20755.1</t>
  </si>
  <si>
    <t>NM_009297</t>
  </si>
  <si>
    <t>1417628_at</t>
  </si>
  <si>
    <t>Mm.15409.1</t>
  </si>
  <si>
    <t>NM_010717</t>
  </si>
  <si>
    <t>1417627_a_at</t>
  </si>
  <si>
    <t>Mm.25903.1</t>
  </si>
  <si>
    <t>NM_008667</t>
  </si>
  <si>
    <t>1417624_at</t>
  </si>
  <si>
    <t>1417623_at</t>
  </si>
  <si>
    <t>1417622_at</t>
  </si>
  <si>
    <t>Mm.70462.1</t>
  </si>
  <si>
    <t>BE368753</t>
  </si>
  <si>
    <t>1417619_at</t>
  </si>
  <si>
    <t>Mm.4280.1</t>
  </si>
  <si>
    <t>AK014593</t>
  </si>
  <si>
    <t>1417615_a_at</t>
  </si>
  <si>
    <t>1417609_at</t>
  </si>
  <si>
    <t>Mm.13020.1</t>
  </si>
  <si>
    <t>NM_009438</t>
  </si>
  <si>
    <t>1417608_a_at</t>
  </si>
  <si>
    <t>Mm.43824.1</t>
  </si>
  <si>
    <t>NM_009943</t>
  </si>
  <si>
    <t>1417607_at</t>
  </si>
  <si>
    <t>Mm.1971.1</t>
  </si>
  <si>
    <t>NM_007591</t>
  </si>
  <si>
    <t>1417606_a_at</t>
  </si>
  <si>
    <t>Mm.63479.1</t>
  </si>
  <si>
    <t>NM_021301</t>
  </si>
  <si>
    <t>1417600_at</t>
  </si>
  <si>
    <t>Mm.4038.1</t>
  </si>
  <si>
    <t>NM_008053</t>
  </si>
  <si>
    <t>1417598_a_at</t>
  </si>
  <si>
    <t>Mm.37756.1</t>
  </si>
  <si>
    <t>NM_013717</t>
  </si>
  <si>
    <t>1417596_at</t>
  </si>
  <si>
    <t>Mm.5030.1</t>
  </si>
  <si>
    <t>NM_019832</t>
  </si>
  <si>
    <t>1417594_at</t>
  </si>
  <si>
    <t>Mm.21158.1</t>
  </si>
  <si>
    <t>NM_020009</t>
  </si>
  <si>
    <t>1417592_at</t>
  </si>
  <si>
    <t>Mm.38441.1</t>
  </si>
  <si>
    <t>AK019995</t>
  </si>
  <si>
    <t>Mm.1886.1</t>
  </si>
  <si>
    <t>NM_011568</t>
  </si>
  <si>
    <t>1417724_at</t>
  </si>
  <si>
    <t>Mm.4896.1</t>
  </si>
  <si>
    <t>NM_011293</t>
  </si>
  <si>
    <t>1417720_at</t>
  </si>
  <si>
    <t>Mm.118.1</t>
  </si>
  <si>
    <t>NM_021788</t>
  </si>
  <si>
    <t>1417719_at</t>
  </si>
  <si>
    <t>Mm.30080.1</t>
  </si>
  <si>
    <t>BC008511</t>
  </si>
  <si>
    <t>1417718_at</t>
  </si>
  <si>
    <t>Mm.18916.1</t>
  </si>
  <si>
    <t>U82470</t>
  </si>
  <si>
    <t>1417716_at</t>
  </si>
  <si>
    <t>1417715_a_at</t>
  </si>
  <si>
    <t>1417713_at</t>
  </si>
  <si>
    <t>1417712_at</t>
  </si>
  <si>
    <t>Mm.29122.1</t>
  </si>
  <si>
    <t>NM_021554</t>
  </si>
  <si>
    <t>1417710_at</t>
  </si>
  <si>
    <t>1417705_at</t>
  </si>
  <si>
    <t>Mm.33120.1</t>
  </si>
  <si>
    <t>NM_080462</t>
  </si>
  <si>
    <t>1417702_a_at</t>
  </si>
  <si>
    <t>Mm.17985.1</t>
  </si>
  <si>
    <t>NM_028238</t>
  </si>
  <si>
    <t>1417700_at</t>
  </si>
  <si>
    <t>Mm.24632.1</t>
  </si>
  <si>
    <t>AV325174</t>
  </si>
  <si>
    <t>1417699_at</t>
  </si>
  <si>
    <t>1417698_at</t>
  </si>
  <si>
    <t>Mm.28099.1</t>
  </si>
  <si>
    <t>BG064396</t>
  </si>
  <si>
    <t>1417697_at</t>
  </si>
  <si>
    <t>1417695_a_at</t>
  </si>
  <si>
    <t>Mm.41803.1</t>
  </si>
  <si>
    <t>NM_021354</t>
  </si>
  <si>
    <t>1417692_at</t>
  </si>
  <si>
    <t>Mm.24186.1</t>
  </si>
  <si>
    <t>NM_021328</t>
  </si>
  <si>
    <t>1417691_at</t>
  </si>
  <si>
    <t>Mm.6670.1</t>
  </si>
  <si>
    <t>NM_016781</t>
  </si>
  <si>
    <t>1417690_at</t>
  </si>
  <si>
    <t>Mm.781.1</t>
  </si>
  <si>
    <t>NM_008188</t>
  </si>
  <si>
    <t>1417684_at</t>
  </si>
  <si>
    <t>Mm.46716.1</t>
  </si>
  <si>
    <t>NM_023232</t>
  </si>
  <si>
    <t>1417683_at</t>
  </si>
  <si>
    <t>Mm.28961.1</t>
  </si>
  <si>
    <t>BC008270</t>
  </si>
  <si>
    <t>1417681_at</t>
  </si>
  <si>
    <t>Mm.4715.1</t>
  </si>
  <si>
    <t>NM_011216</t>
  </si>
  <si>
    <t>1417676_a_at</t>
  </si>
  <si>
    <t>1417674_s_at</t>
  </si>
  <si>
    <t>1417670_at</t>
  </si>
  <si>
    <t>Mm.23572.1</t>
  </si>
  <si>
    <t>NM_024465</t>
  </si>
  <si>
    <t>1417669_at</t>
  </si>
  <si>
    <t>Mm.2008.1</t>
  </si>
  <si>
    <t>NM_008961</t>
  </si>
  <si>
    <t>1417667_a_at</t>
  </si>
  <si>
    <t>Mm.30062.1</t>
  </si>
  <si>
    <t>NM_133763</t>
  </si>
  <si>
    <t>1417666_at</t>
  </si>
  <si>
    <t>Mm.45141.1</t>
  </si>
  <si>
    <t>NM_053193</t>
  </si>
  <si>
    <t>1417766_at</t>
  </si>
  <si>
    <t>Mm.138725.1</t>
  </si>
  <si>
    <t>107513 /// 636537</t>
  </si>
  <si>
    <t>BG077348</t>
  </si>
  <si>
    <t>1417764_at</t>
  </si>
  <si>
    <t>1417763_at</t>
  </si>
  <si>
    <t>Mm.30066.1</t>
  </si>
  <si>
    <t>NM_012053</t>
  </si>
  <si>
    <t>1417762_a_at</t>
  </si>
  <si>
    <t>Mm.42188.1</t>
  </si>
  <si>
    <t>NM_021468</t>
  </si>
  <si>
    <t>1417757_at</t>
  </si>
  <si>
    <t>Mm.2183.1</t>
  </si>
  <si>
    <t>NM_019391</t>
  </si>
  <si>
    <t>1417756_a_at</t>
  </si>
  <si>
    <t>1417755_at</t>
  </si>
  <si>
    <t>1417754_at</t>
  </si>
  <si>
    <t>Mm.6442.1</t>
  </si>
  <si>
    <t>AF014010</t>
  </si>
  <si>
    <t>1417753_at</t>
  </si>
  <si>
    <t>Mm.200372.1</t>
  </si>
  <si>
    <t>NM_011779</t>
  </si>
  <si>
    <t>1417752_at</t>
  </si>
  <si>
    <t>Mm.8235.1</t>
  </si>
  <si>
    <t>NM_009288</t>
  </si>
  <si>
    <t>1417751_at</t>
  </si>
  <si>
    <t>Mm.4342.1</t>
  </si>
  <si>
    <t>NM_009386</t>
  </si>
  <si>
    <t>1417749_a_at</t>
  </si>
  <si>
    <t>1417748_x_at</t>
  </si>
  <si>
    <t>Mm.18268.1</t>
  </si>
  <si>
    <t>BC015080</t>
  </si>
  <si>
    <t>1417743_at</t>
  </si>
  <si>
    <t>Mm.29142.1</t>
  </si>
  <si>
    <t>AF438610</t>
  </si>
  <si>
    <t>1417742_a_at</t>
  </si>
  <si>
    <t>Mm.78875.1</t>
  </si>
  <si>
    <t>BB756370</t>
  </si>
  <si>
    <t>1417740_at</t>
  </si>
  <si>
    <t>Mm.12258.1</t>
  </si>
  <si>
    <t>NM_025397</t>
  </si>
  <si>
    <t>1417739_at</t>
  </si>
  <si>
    <t>Mm.1841.1</t>
  </si>
  <si>
    <t>NM_020560</t>
  </si>
  <si>
    <t>1417737_at</t>
  </si>
  <si>
    <t>1417736_at</t>
  </si>
  <si>
    <t>Mm.28930.1</t>
  </si>
  <si>
    <t>NM_026518</t>
  </si>
  <si>
    <t>1417733_at</t>
  </si>
  <si>
    <t>Mm.14616.1</t>
  </si>
  <si>
    <t>BC009657</t>
  </si>
  <si>
    <t>gene</t>
  </si>
  <si>
    <t>probe set</t>
  </si>
  <si>
    <t>Mm.56.1</t>
  </si>
  <si>
    <t>AF282255</t>
  </si>
  <si>
    <t>1416601_a_at</t>
  </si>
  <si>
    <t>1416600_a_at</t>
  </si>
  <si>
    <t>Mm.38268.1</t>
  </si>
  <si>
    <t>NM_008233</t>
  </si>
  <si>
    <t>1417731_at</t>
  </si>
  <si>
    <t>Mm.1424.1</t>
  </si>
  <si>
    <t>NM_010162</t>
  </si>
  <si>
    <t>1417730_at</t>
  </si>
  <si>
    <t>Mm.7142.1</t>
  </si>
  <si>
    <t>NM_013595</t>
  </si>
  <si>
    <t>1417728_at</t>
  </si>
  <si>
    <t>Mm.27657.1</t>
  </si>
  <si>
    <t>BC021593</t>
  </si>
  <si>
    <t>1417726_at</t>
  </si>
  <si>
    <t>1417725_a_at</t>
  </si>
  <si>
    <t>NM_009434</t>
  </si>
  <si>
    <t>1417837_at</t>
  </si>
  <si>
    <t>Mm.26412.1</t>
  </si>
  <si>
    <t>BB156359</t>
  </si>
  <si>
    <t>1417831_at</t>
  </si>
  <si>
    <t>1417830_at</t>
  </si>
  <si>
    <t>Mm.178072.1</t>
  </si>
  <si>
    <t>NM_021504</t>
  </si>
  <si>
    <t>1417827_at</t>
  </si>
  <si>
    <t>Mm.1017.1</t>
  </si>
  <si>
    <t>NM_016903</t>
  </si>
  <si>
    <t>1417825_at</t>
  </si>
  <si>
    <t>Mm.4962.1</t>
  </si>
  <si>
    <t>NM_012032</t>
  </si>
  <si>
    <t>1417815_a_at</t>
  </si>
  <si>
    <t>Mm.23978.1</t>
  </si>
  <si>
    <t>16500 /// 23970</t>
  </si>
  <si>
    <t>NM_011862</t>
  </si>
  <si>
    <t>1417810_a_at</t>
  </si>
  <si>
    <t>Mm.23890.1</t>
  </si>
  <si>
    <t>NM_022318</t>
  </si>
  <si>
    <t>1417806_at</t>
  </si>
  <si>
    <t>Mm.2817.1</t>
  </si>
  <si>
    <t>NM_008905</t>
  </si>
  <si>
    <t>1417801_a_at</t>
  </si>
  <si>
    <t>Mm.5728.1</t>
  </si>
  <si>
    <t>AF072521</t>
  </si>
  <si>
    <t>1417800_at</t>
  </si>
  <si>
    <t>Mm.18026.1</t>
  </si>
  <si>
    <t>NM_019726</t>
  </si>
  <si>
    <t>1417796_at</t>
  </si>
  <si>
    <t>Mm.23458.1</t>
  </si>
  <si>
    <t>NM_019831</t>
  </si>
  <si>
    <t>1417794_at</t>
  </si>
  <si>
    <t>Mm.4503.1</t>
  </si>
  <si>
    <t>BM238431</t>
  </si>
  <si>
    <t>1417792_at</t>
  </si>
  <si>
    <t>1417791_a_at</t>
  </si>
  <si>
    <t>Mm.30114.1</t>
  </si>
  <si>
    <t>AB053307</t>
  </si>
  <si>
    <t>1417783_at</t>
  </si>
  <si>
    <t>Mm.25296.1</t>
  </si>
  <si>
    <t>NM_025636</t>
  </si>
  <si>
    <t>1417779_at</t>
  </si>
  <si>
    <t>Mm.3297.1</t>
  </si>
  <si>
    <t>NM_011755</t>
  </si>
  <si>
    <t>1417778_at</t>
  </si>
  <si>
    <t>Mm.34497.1</t>
  </si>
  <si>
    <t>BC014865</t>
  </si>
  <si>
    <t>1417777_at</t>
  </si>
  <si>
    <t>1417775_at</t>
  </si>
  <si>
    <t>Mm.22168.1</t>
  </si>
  <si>
    <t>BI151886</t>
  </si>
  <si>
    <t>1417774_at</t>
  </si>
  <si>
    <t>Mm.196574.1</t>
  </si>
  <si>
    <t>NM_080289</t>
  </si>
  <si>
    <t>1417772_at</t>
  </si>
  <si>
    <t>Mm.18472.1</t>
  </si>
  <si>
    <t>AW208944</t>
  </si>
  <si>
    <t>1417771_a_at</t>
  </si>
  <si>
    <t>Mm.54126.1</t>
  </si>
  <si>
    <t>BC019364</t>
  </si>
  <si>
    <t>1417768_at</t>
  </si>
  <si>
    <t>1417914_at</t>
  </si>
  <si>
    <t>Mm.27945.1</t>
  </si>
  <si>
    <t>NM_024240</t>
  </si>
  <si>
    <t>1417913_at</t>
  </si>
  <si>
    <t>Mm.28092.1</t>
  </si>
  <si>
    <t>NM_025318</t>
  </si>
  <si>
    <t>1417912_at</t>
  </si>
  <si>
    <t>Mm.4189.1</t>
  </si>
  <si>
    <t>X75483</t>
  </si>
  <si>
    <t>1417911_at</t>
  </si>
  <si>
    <t>1417910_at</t>
  </si>
  <si>
    <t>Mm.30025.1</t>
  </si>
  <si>
    <t>BC019447</t>
  </si>
  <si>
    <t>1417909_at</t>
  </si>
  <si>
    <t>1417907_at</t>
  </si>
  <si>
    <t>Mm.2805.1</t>
  </si>
  <si>
    <t>AF241240</t>
  </si>
  <si>
    <t>1417904_at</t>
  </si>
  <si>
    <t>Mm.3545.1</t>
  </si>
  <si>
    <t>NM_010492</t>
  </si>
  <si>
    <t>1417901_a_at</t>
  </si>
  <si>
    <t>Mm.29410.1</t>
  </si>
  <si>
    <t>NM_020271</t>
  </si>
  <si>
    <t>1417890_at</t>
  </si>
  <si>
    <t>Mm.23959.1</t>
  </si>
  <si>
    <t>NM_023233</t>
  </si>
  <si>
    <t>1417888_at</t>
  </si>
  <si>
    <t>Mm.28103.1</t>
  </si>
  <si>
    <t>100048454 /// 66276</t>
  </si>
  <si>
    <t>BE307471</t>
  </si>
  <si>
    <t>1417886_at</t>
  </si>
  <si>
    <t>Mm.18036.1</t>
  </si>
  <si>
    <t>NM_007891</t>
  </si>
  <si>
    <t>1417878_at</t>
  </si>
  <si>
    <t>Mm.114116.1</t>
  </si>
  <si>
    <t>NM_053183</t>
  </si>
  <si>
    <t>1417875_at</t>
  </si>
  <si>
    <t>1417871_at</t>
  </si>
  <si>
    <t>1417865_at</t>
  </si>
  <si>
    <t>Mm.188.1</t>
  </si>
  <si>
    <t>NM_008828</t>
  </si>
  <si>
    <t>1417864_at</t>
  </si>
  <si>
    <t>Mm.26510.1</t>
  </si>
  <si>
    <t>NM_133823</t>
  </si>
  <si>
    <t>1417857_at</t>
  </si>
  <si>
    <t>Mm.10116.1</t>
  </si>
  <si>
    <t>AF030636</t>
  </si>
  <si>
    <t>1417851_at</t>
  </si>
  <si>
    <t>Mm.304.1</t>
  </si>
  <si>
    <t>NM_009029</t>
  </si>
  <si>
    <t>1417850_at</t>
  </si>
  <si>
    <t>Mm.29886.1</t>
  </si>
  <si>
    <t>NM_026119</t>
  </si>
  <si>
    <t>1417844_at</t>
  </si>
  <si>
    <t>Mm.2313.1</t>
  </si>
  <si>
    <t>NM_007596</t>
  </si>
  <si>
    <t>1417842_at</t>
  </si>
  <si>
    <t>Mm.21853.1</t>
  </si>
  <si>
    <t>AF309644</t>
  </si>
  <si>
    <t>1417841_at</t>
  </si>
  <si>
    <t>Mm.23697.1</t>
  </si>
  <si>
    <t>1417972_s_at</t>
  </si>
  <si>
    <t>Mm.22522.1</t>
  </si>
  <si>
    <t>NM_013594</t>
  </si>
  <si>
    <t>1417968_a_at</t>
  </si>
  <si>
    <t>Mm.28412.1</t>
  </si>
  <si>
    <t>NM_028152</t>
  </si>
  <si>
    <t>1417967_at</t>
  </si>
  <si>
    <t>1417966_at</t>
  </si>
  <si>
    <t>Mm.25248.1</t>
  </si>
  <si>
    <t>NM_133942</t>
  </si>
  <si>
    <t>1417965_at</t>
  </si>
  <si>
    <t>Mm.28463.1</t>
  </si>
  <si>
    <t>NM_007460</t>
  </si>
  <si>
    <t>Ap3d1: adaptor-related protein complex 3, delta 1 subunit</t>
  </si>
  <si>
    <t>1417964_at</t>
  </si>
  <si>
    <t>Mm.22062.1</t>
  </si>
  <si>
    <t>NM_007755</t>
  </si>
  <si>
    <t>1417960_at</t>
  </si>
  <si>
    <t>Mm.3395.1</t>
  </si>
  <si>
    <t>NM_026131</t>
  </si>
  <si>
    <t>1417959_at</t>
  </si>
  <si>
    <t>Mm.46488.1</t>
  </si>
  <si>
    <t>NM_133744</t>
  </si>
  <si>
    <t>1417955_at</t>
  </si>
  <si>
    <t>1417953_at</t>
  </si>
  <si>
    <t>Mm.21534.1</t>
  </si>
  <si>
    <t>NM_026374</t>
  </si>
  <si>
    <t>1417949_at</t>
  </si>
  <si>
    <t>1417948_s_at</t>
  </si>
  <si>
    <t>Mm.7141.1</t>
  </si>
  <si>
    <t>BC010343</t>
  </si>
  <si>
    <t>Pcna: proliferating cell nuclear antigen</t>
  </si>
  <si>
    <t>1417947_at</t>
  </si>
  <si>
    <t>Mm.7100.1</t>
  </si>
  <si>
    <t>NM_134130</t>
  </si>
  <si>
    <t>1417946_at</t>
  </si>
  <si>
    <t>Mm.17031.1</t>
  </si>
  <si>
    <t>NM_013633</t>
  </si>
  <si>
    <t>1417945_at</t>
  </si>
  <si>
    <t>Mm.51426.1</t>
  </si>
  <si>
    <t>NM_133743</t>
  </si>
  <si>
    <t>1417942_at</t>
  </si>
  <si>
    <t>1417935_at</t>
  </si>
  <si>
    <t>Mm.6549.1</t>
  </si>
  <si>
    <t>NM_008668</t>
  </si>
  <si>
    <t>1417930_at</t>
  </si>
  <si>
    <t>Mm.3880.1</t>
  </si>
  <si>
    <t>NM_007916</t>
  </si>
  <si>
    <t>1417927_at</t>
  </si>
  <si>
    <t>Mm.21516.1</t>
  </si>
  <si>
    <t>NM_133762</t>
  </si>
  <si>
    <t>Ncapg2: non-SMC condensin II complex, subunit G2</t>
  </si>
  <si>
    <t>1417926_at</t>
  </si>
  <si>
    <t>Mm.29374.1</t>
  </si>
  <si>
    <t>NM_025991</t>
  </si>
  <si>
    <t>1417922_at</t>
  </si>
  <si>
    <t>Mm.180499.1</t>
  </si>
  <si>
    <t>NM_026312</t>
  </si>
  <si>
    <t>1417921_at</t>
  </si>
  <si>
    <t>Mm.88704.1</t>
  </si>
  <si>
    <t>NM_023200</t>
  </si>
  <si>
    <t>1417919_at</t>
  </si>
  <si>
    <t>Mm.28494.1</t>
  </si>
  <si>
    <t>NM_025553</t>
  </si>
  <si>
    <t>1417918_at</t>
  </si>
  <si>
    <t>Mm.4356.1</t>
  </si>
  <si>
    <t>NM_009922</t>
  </si>
  <si>
    <t>1417917_at</t>
  </si>
  <si>
    <t>1417916_a_at</t>
  </si>
  <si>
    <t>Mm.26939.1</t>
  </si>
  <si>
    <t>BB645629</t>
  </si>
  <si>
    <t>Mm.760.1</t>
  </si>
  <si>
    <t>NM_023524</t>
  </si>
  <si>
    <t>1418064_at</t>
  </si>
  <si>
    <t>Mm.3900.1</t>
  </si>
  <si>
    <t>NM_013589</t>
  </si>
  <si>
    <t>1418061_at</t>
  </si>
  <si>
    <t>Mm.1211.1</t>
  </si>
  <si>
    <t>NM_009384</t>
  </si>
  <si>
    <t>1418057_at</t>
  </si>
  <si>
    <t>Mm.1480.1</t>
  </si>
  <si>
    <t>NM_007680</t>
  </si>
  <si>
    <t>1418051_at</t>
  </si>
  <si>
    <t>Mm.37502.1</t>
  </si>
  <si>
    <t>NM_025419</t>
  </si>
  <si>
    <t>1110059G10Rik: RIKEN cDNA 1110059G10 gene</t>
  </si>
  <si>
    <t>1418048_at</t>
  </si>
  <si>
    <t>Mm.10068.1</t>
  </si>
  <si>
    <t>AW488762</t>
  </si>
  <si>
    <t>1418040_at</t>
  </si>
  <si>
    <t>Mm.28158.1</t>
  </si>
  <si>
    <t>NM_026297</t>
  </si>
  <si>
    <t>1418039_at</t>
  </si>
  <si>
    <t>1418038_s_at</t>
  </si>
  <si>
    <t>Mm.27705.1</t>
  </si>
  <si>
    <t>NM_008922</t>
  </si>
  <si>
    <t>1418036_at</t>
  </si>
  <si>
    <t>1418035_a_at</t>
  </si>
  <si>
    <t>1418034_at</t>
  </si>
  <si>
    <t>1418033_s_at</t>
  </si>
  <si>
    <t>Mm.33779.1</t>
  </si>
  <si>
    <t>NM_015742</t>
  </si>
  <si>
    <t>1418031_at</t>
  </si>
  <si>
    <t>1418030_at</t>
  </si>
  <si>
    <t>Mm.34988.1</t>
  </si>
  <si>
    <t>BE986864</t>
  </si>
  <si>
    <t>1418027_at</t>
  </si>
  <si>
    <t>1418026_at</t>
  </si>
  <si>
    <t>Mm.20910.1</t>
  </si>
  <si>
    <t>NM_007754</t>
  </si>
  <si>
    <t>1418020_s_at</t>
  </si>
  <si>
    <t>BM932567</t>
  </si>
  <si>
    <t>1418008_at</t>
  </si>
  <si>
    <t>1418007_at</t>
  </si>
  <si>
    <t>Mm.41054.1</t>
  </si>
  <si>
    <t>NM_024268</t>
  </si>
  <si>
    <t>1418006_at</t>
  </si>
  <si>
    <t>Mm.29141.1</t>
  </si>
  <si>
    <t>BC013509</t>
  </si>
  <si>
    <t>1418005_at</t>
  </si>
  <si>
    <t>Mm.29353.1</t>
  </si>
  <si>
    <t>NM_025933</t>
  </si>
  <si>
    <t>1418002_at</t>
  </si>
  <si>
    <t>Mm.4266.1</t>
  </si>
  <si>
    <t>NM_008410</t>
  </si>
  <si>
    <t>1418000_a_at</t>
  </si>
  <si>
    <t>1417999_at</t>
  </si>
  <si>
    <t>1417998_at</t>
  </si>
  <si>
    <t>Mm.395.1</t>
  </si>
  <si>
    <t>NM_008979</t>
  </si>
  <si>
    <t>1417995_at</t>
  </si>
  <si>
    <t>Mm.180150.1</t>
  </si>
  <si>
    <t>AV241588</t>
  </si>
  <si>
    <t>1417983_a_at</t>
  </si>
  <si>
    <t>Mm.32889.1</t>
  </si>
  <si>
    <t>BC027014</t>
  </si>
  <si>
    <t>Eif4e3: eukaryotic translation initiation factor 4E member 3</t>
  </si>
  <si>
    <t>1417978_at</t>
  </si>
  <si>
    <t>1417977_at</t>
  </si>
  <si>
    <t>Mm.388.1</t>
  </si>
  <si>
    <t>NM_007398</t>
  </si>
  <si>
    <t>1417976_at</t>
  </si>
  <si>
    <t>Mm.24636.1</t>
  </si>
  <si>
    <t>NM_026398</t>
  </si>
  <si>
    <t>1418121_at</t>
  </si>
  <si>
    <t>Mm.142369.1</t>
  </si>
  <si>
    <t>NM_025875</t>
  </si>
  <si>
    <t>1418119_at</t>
  </si>
  <si>
    <t>1418114_at</t>
  </si>
  <si>
    <t>Mm.182924.1</t>
  </si>
  <si>
    <t>BC016219</t>
  </si>
  <si>
    <t>1418112_at</t>
  </si>
  <si>
    <t>Mm.15105.1</t>
  </si>
  <si>
    <t>U39203</t>
  </si>
  <si>
    <t>1418110_a_at</t>
  </si>
  <si>
    <t>Mm.20826.1</t>
  </si>
  <si>
    <t>NM_008179</t>
  </si>
  <si>
    <t>1418109_at</t>
  </si>
  <si>
    <t>Mm.99945.1</t>
  </si>
  <si>
    <t>AF314957</t>
  </si>
  <si>
    <t>1418103_at</t>
  </si>
  <si>
    <t>Mm.21606.1</t>
  </si>
  <si>
    <t>NM_053076</t>
  </si>
  <si>
    <t>1418101_a_at</t>
  </si>
  <si>
    <t>Mm.35771.1</t>
  </si>
  <si>
    <t>NM_016715</t>
  </si>
  <si>
    <t>1418097_a_at</t>
  </si>
  <si>
    <t>Mm.1341.1</t>
  </si>
  <si>
    <t>NM_010113</t>
  </si>
  <si>
    <t>1418093_a_at</t>
  </si>
  <si>
    <t>Mm.3973.1</t>
  </si>
  <si>
    <t>NM_018768</t>
  </si>
  <si>
    <t>Stx8: syntaxin 8</t>
  </si>
  <si>
    <t>1418089_at</t>
  </si>
  <si>
    <t>1418088_a_at</t>
  </si>
  <si>
    <t>Mm.1830.1</t>
  </si>
  <si>
    <t>BC006630</t>
  </si>
  <si>
    <t>1418087_at</t>
  </si>
  <si>
    <t>Mm.35693.1</t>
  </si>
  <si>
    <t>NM_025319</t>
  </si>
  <si>
    <t>1418083_at</t>
  </si>
  <si>
    <t>Mm.178012.1</t>
  </si>
  <si>
    <t>NM_025362</t>
  </si>
  <si>
    <t>1418081_at</t>
  </si>
  <si>
    <t>Mm.26693.1</t>
  </si>
  <si>
    <t>381546 /// 53418</t>
  </si>
  <si>
    <t>AW125856</t>
  </si>
  <si>
    <t>1418080_at</t>
  </si>
  <si>
    <t>Mm.2141.1</t>
  </si>
  <si>
    <t>U60330</t>
  </si>
  <si>
    <t>Psme3: proteaseome (prosome, macropain) 28 subunit, 3</t>
  </si>
  <si>
    <t>1418079_at</t>
  </si>
  <si>
    <t>1418078_at</t>
  </si>
  <si>
    <t>Mm.23368.1</t>
  </si>
  <si>
    <t>NM_019736</t>
  </si>
  <si>
    <t>1418073_at</t>
  </si>
  <si>
    <t>Mm.21579.1</t>
  </si>
  <si>
    <t>319178 /// 319179 /// 319181 /// 665596 /// 665622 /// 68024</t>
  </si>
  <si>
    <t>NM_023422</t>
  </si>
  <si>
    <t>1418072_at</t>
  </si>
  <si>
    <t>1418071_s_at</t>
  </si>
  <si>
    <t>1418070_at</t>
  </si>
  <si>
    <t>Mm.3373.1</t>
  </si>
  <si>
    <t>AI323758</t>
  </si>
  <si>
    <t>1418067_at</t>
  </si>
  <si>
    <t>1418217_at</t>
  </si>
  <si>
    <t>Mm.12958.1</t>
  </si>
  <si>
    <t>NM_008451</t>
  </si>
  <si>
    <t>1418214_at</t>
  </si>
  <si>
    <t>Mm.3113.1</t>
  </si>
  <si>
    <t>NM_021879</t>
  </si>
  <si>
    <t>1418211_at</t>
  </si>
  <si>
    <t>Mm.20399.1</t>
  </si>
  <si>
    <t>NM_019410</t>
  </si>
  <si>
    <t>1418210_at</t>
  </si>
  <si>
    <t>1418209_a_at</t>
  </si>
  <si>
    <t>Mm.30222.1</t>
  </si>
  <si>
    <t>NM_022324</t>
  </si>
  <si>
    <t>Sdf2l1: stromal cell-derived factor 2-like 1</t>
  </si>
  <si>
    <t>1418206_at</t>
  </si>
  <si>
    <t>Mm.20878.1</t>
  </si>
  <si>
    <t>NM_011717</t>
  </si>
  <si>
    <t>1418202_a_at</t>
  </si>
  <si>
    <t>Mm.152812.1</t>
  </si>
  <si>
    <t>NM_009351</t>
  </si>
  <si>
    <t>1418196_at</t>
  </si>
  <si>
    <t>Mm.29471.1</t>
  </si>
  <si>
    <t>NM_023247</t>
  </si>
  <si>
    <t>1418185_at</t>
  </si>
  <si>
    <t>Mm.23596.1</t>
  </si>
  <si>
    <t>NM_025639</t>
  </si>
  <si>
    <t>1418184_at</t>
  </si>
  <si>
    <t>1418178_at</t>
  </si>
  <si>
    <t>Mm.25570.1</t>
  </si>
  <si>
    <t>BB223737</t>
  </si>
  <si>
    <t>1418168_at</t>
  </si>
  <si>
    <t>Mm.56711.1</t>
  </si>
  <si>
    <t>NM_031182</t>
  </si>
  <si>
    <t>1418167_at</t>
  </si>
  <si>
    <t>Mm.3003.1</t>
  </si>
  <si>
    <t>NM_007941</t>
  </si>
  <si>
    <t>1418164_at</t>
  </si>
  <si>
    <t>Mm.20894.1</t>
  </si>
  <si>
    <t>NM_011641</t>
  </si>
  <si>
    <t>1418158_at</t>
  </si>
  <si>
    <t>Mm.25117.1</t>
  </si>
  <si>
    <t>NM_030563</t>
  </si>
  <si>
    <t>1418154_at</t>
  </si>
  <si>
    <t>Mm.20450.1</t>
  </si>
  <si>
    <t>NM_016710</t>
  </si>
  <si>
    <t>1418152_at</t>
  </si>
  <si>
    <t>Mm.90390.1</t>
  </si>
  <si>
    <t>BQ032797</t>
  </si>
  <si>
    <t>1418151_at</t>
  </si>
  <si>
    <t>1418150_at</t>
  </si>
  <si>
    <t>Mm.4137.1</t>
  </si>
  <si>
    <t>NM_007693</t>
  </si>
  <si>
    <t>Chga: chromogranin A</t>
  </si>
  <si>
    <t>1418149_at</t>
  </si>
  <si>
    <t>1418147_at</t>
  </si>
  <si>
    <t>Mm.2582.1</t>
  </si>
  <si>
    <t>NM_013841</t>
  </si>
  <si>
    <t>1418143_at</t>
  </si>
  <si>
    <t>Mm.30173.1</t>
  </si>
  <si>
    <t>NM_026401</t>
  </si>
  <si>
    <t>1418137_at</t>
  </si>
  <si>
    <t>Mm.34501.1</t>
  </si>
  <si>
    <t>NM_133919</t>
  </si>
  <si>
    <t>1418135_at</t>
  </si>
  <si>
    <t>1418132_a_at</t>
  </si>
  <si>
    <t>Mm.196457.1</t>
  </si>
  <si>
    <t>NM_018851</t>
  </si>
  <si>
    <t>1418131_at</t>
  </si>
  <si>
    <t>Mm.30050.1</t>
  </si>
  <si>
    <t>BC003292</t>
  </si>
  <si>
    <t>1418127_a_at</t>
  </si>
  <si>
    <t>1418125_at</t>
  </si>
  <si>
    <t>Mm.220942.1</t>
  </si>
  <si>
    <t>NM_026519</t>
  </si>
  <si>
    <t>1418124_at</t>
  </si>
  <si>
    <t>Mm.28816.1</t>
  </si>
  <si>
    <t>NM_133945</t>
  </si>
  <si>
    <t>1418273_a_at</t>
  </si>
  <si>
    <t>Mm.334.1</t>
  </si>
  <si>
    <t>NM_021790</t>
  </si>
  <si>
    <t>1418264_at</t>
  </si>
  <si>
    <t>Mm.45108.1</t>
  </si>
  <si>
    <t>BC024852</t>
  </si>
  <si>
    <t>1418263_at</t>
  </si>
  <si>
    <t>Mm.30016.1</t>
  </si>
  <si>
    <t>NM_133796</t>
  </si>
  <si>
    <t>1418258_s_at</t>
  </si>
  <si>
    <t>Mm.24510.1</t>
  </si>
  <si>
    <t>BB732135</t>
  </si>
  <si>
    <t>1418257_at</t>
  </si>
  <si>
    <t>Mm.45044.1</t>
  </si>
  <si>
    <t>BI662291</t>
  </si>
  <si>
    <t>1418256_at</t>
  </si>
  <si>
    <t>1418255_s_at</t>
  </si>
  <si>
    <t>Mm.24772.1</t>
  </si>
  <si>
    <t>100044135 /// 56369</t>
  </si>
  <si>
    <t>NM_019735</t>
  </si>
  <si>
    <t>1418254_at</t>
  </si>
  <si>
    <t>1418253_a_at</t>
  </si>
  <si>
    <t>1418251_at</t>
  </si>
  <si>
    <t>Mm.25496.1</t>
  </si>
  <si>
    <t>BG277926</t>
  </si>
  <si>
    <t>1418247_s_at</t>
  </si>
  <si>
    <t>1418246_at</t>
  </si>
  <si>
    <t>1418245_a_at</t>
  </si>
  <si>
    <t>Mm.41936.1</t>
  </si>
  <si>
    <t>NM_026425</t>
  </si>
  <si>
    <t>1418244_at</t>
  </si>
  <si>
    <t>Mm.3722.1</t>
  </si>
  <si>
    <t>NM_007983</t>
  </si>
  <si>
    <t>1418242_at</t>
  </si>
  <si>
    <t>Mm.15781.1</t>
  </si>
  <si>
    <t>AW537576</t>
  </si>
  <si>
    <t>1418241_at</t>
  </si>
  <si>
    <t>1418238_at</t>
  </si>
  <si>
    <t>Mm.22264.1</t>
  </si>
  <si>
    <t>AV168389</t>
  </si>
  <si>
    <t>1418236_s_at</t>
  </si>
  <si>
    <t>1418235_at</t>
  </si>
  <si>
    <t>Mm.104919.1</t>
  </si>
  <si>
    <t>NM_026602</t>
  </si>
  <si>
    <t>1418234_s_at</t>
  </si>
  <si>
    <t>1418233_a_at</t>
  </si>
  <si>
    <t>Mm.29097.1</t>
  </si>
  <si>
    <t>BC005621</t>
  </si>
  <si>
    <t>1418230_a_at</t>
  </si>
  <si>
    <t>Mm.23809.1</t>
  </si>
  <si>
    <t>BC018355</t>
  </si>
  <si>
    <t>1418229_s_at</t>
  </si>
  <si>
    <t>1418228_at</t>
  </si>
  <si>
    <t>Mm.3411.1</t>
  </si>
  <si>
    <t>BB830976</t>
  </si>
  <si>
    <t>1418227_at</t>
  </si>
  <si>
    <t>1418226_at</t>
  </si>
  <si>
    <t>1418225_at</t>
  </si>
  <si>
    <t>Mm.43760.1</t>
  </si>
  <si>
    <t>BG919982</t>
  </si>
  <si>
    <t>1418223_at</t>
  </si>
  <si>
    <t>Mm.93882.1</t>
  </si>
  <si>
    <t>NM_019836</t>
  </si>
  <si>
    <t>1418222_at</t>
  </si>
  <si>
    <t>Mm.219428.1</t>
  </si>
  <si>
    <t>NM_138314</t>
  </si>
  <si>
    <t>1417055_at</t>
  </si>
  <si>
    <t>1417054_a_at</t>
  </si>
  <si>
    <t>1417053_at</t>
  </si>
  <si>
    <t>1417052_at</t>
  </si>
  <si>
    <t>1418326_at</t>
  </si>
  <si>
    <t>1418325_at</t>
  </si>
  <si>
    <t>Mm.24069.1</t>
  </si>
  <si>
    <t>BM232562</t>
  </si>
  <si>
    <t>1418324_at</t>
  </si>
  <si>
    <t>1418323_at</t>
  </si>
  <si>
    <t>Mm.193082.1</t>
  </si>
  <si>
    <t>NM_138668</t>
  </si>
  <si>
    <t>Ufsp2: UFM1-specific peptidase 2</t>
  </si>
  <si>
    <t>1418319_at</t>
  </si>
  <si>
    <t>Mm.143752.1</t>
  </si>
  <si>
    <t>BB667131</t>
  </si>
  <si>
    <t>1418313_at</t>
  </si>
  <si>
    <t>Mm.42201.1</t>
  </si>
  <si>
    <t>NM_008316</t>
  </si>
  <si>
    <t>1418308_at</t>
  </si>
  <si>
    <t>Mm.24873.1</t>
  </si>
  <si>
    <t>NM_026578</t>
  </si>
  <si>
    <t>1418305_s_at</t>
  </si>
  <si>
    <t>Mm.34197.1</t>
  </si>
  <si>
    <t>BC013462</t>
  </si>
  <si>
    <t>1418302_at</t>
  </si>
  <si>
    <t>Mm.42126.1</t>
  </si>
  <si>
    <t>NM_021462</t>
  </si>
  <si>
    <t>1418300_a_at</t>
  </si>
  <si>
    <t>Mm.28217.1</t>
  </si>
  <si>
    <t>NM_019427</t>
  </si>
  <si>
    <t>1418294_at</t>
  </si>
  <si>
    <t>Mm.41475.1</t>
  </si>
  <si>
    <t>NM_019652</t>
  </si>
  <si>
    <t>1418292_at</t>
  </si>
  <si>
    <t>1418290_a_at</t>
  </si>
  <si>
    <t>Mm.4138.1</t>
  </si>
  <si>
    <t>NM_007769</t>
  </si>
  <si>
    <t>1418287_a_at</t>
  </si>
  <si>
    <t>Mm.133919.1</t>
  </si>
  <si>
    <t>NM_009336</t>
  </si>
  <si>
    <t>1418284_at</t>
  </si>
  <si>
    <t>Mm.7339.1</t>
  </si>
  <si>
    <t>NM_009903</t>
  </si>
  <si>
    <t>1418283_at</t>
  </si>
  <si>
    <t>Mm.231.1</t>
  </si>
  <si>
    <t>NM_011234</t>
  </si>
  <si>
    <t>1418281_at</t>
  </si>
  <si>
    <t>1418279_a_at</t>
  </si>
  <si>
    <t>Mm.468.1</t>
  </si>
  <si>
    <t>NM_018739</t>
  </si>
  <si>
    <t>1418277_at</t>
  </si>
  <si>
    <t>Mm.46503.1</t>
  </si>
  <si>
    <t>NM_023502</t>
  </si>
  <si>
    <t>1418275_a_at</t>
  </si>
  <si>
    <t>Mm.196148.1</t>
  </si>
  <si>
    <t>AA920031</t>
  </si>
  <si>
    <t>1418274_at</t>
  </si>
  <si>
    <t>Mm.3487.1</t>
  </si>
  <si>
    <t>19946 /// 666899 /// 667779 /// 677010</t>
  </si>
  <si>
    <t>NM_009083</t>
  </si>
  <si>
    <t>1418367_x_at</t>
  </si>
  <si>
    <t>1418366_at</t>
  </si>
  <si>
    <t>Mm.2277.1</t>
  </si>
  <si>
    <t>NM_007801</t>
  </si>
  <si>
    <t>1418365_at</t>
  </si>
  <si>
    <t>Mm.7500.1</t>
  </si>
  <si>
    <t>NM_010240</t>
  </si>
  <si>
    <t>1418364_a_at</t>
  </si>
  <si>
    <t>Mm.9015.1</t>
  </si>
  <si>
    <t>NM_018855</t>
  </si>
  <si>
    <t>1418361_at</t>
  </si>
  <si>
    <t>Mm.89772.1</t>
  </si>
  <si>
    <t>NM_010068</t>
  </si>
  <si>
    <t>1418351_a_at</t>
  </si>
  <si>
    <t>Mm.143826.1</t>
  </si>
  <si>
    <t>NM_021793</t>
  </si>
  <si>
    <t>1418344_at</t>
  </si>
  <si>
    <t>1418342_at</t>
  </si>
  <si>
    <t>1418341_at</t>
  </si>
  <si>
    <t>Mm.27407.1</t>
  </si>
  <si>
    <t>NM_023042</t>
  </si>
  <si>
    <t>1418339_at</t>
  </si>
  <si>
    <t>Mm.100317.1</t>
  </si>
  <si>
    <t>BC003939</t>
  </si>
  <si>
    <t>1418338_at</t>
  </si>
  <si>
    <t>Mm.17905.1</t>
  </si>
  <si>
    <t>NM_009075</t>
  </si>
  <si>
    <t>1418337_at</t>
  </si>
  <si>
    <t>Mm.22430.1</t>
  </si>
  <si>
    <t>NM_013726</t>
  </si>
  <si>
    <t>1418334_at</t>
  </si>
  <si>
    <t>Mm.4563.1</t>
  </si>
  <si>
    <t>NM_008636</t>
  </si>
  <si>
    <t>1418333_at</t>
  </si>
  <si>
    <t>Mm.45991.1</t>
  </si>
  <si>
    <t>NM_023328</t>
  </si>
  <si>
    <t>1418332_a_at</t>
  </si>
  <si>
    <t>Mm.220890.1</t>
  </si>
  <si>
    <t>NM_025402</t>
  </si>
  <si>
    <t>1418331_at</t>
  </si>
  <si>
    <t>1418330_at</t>
  </si>
  <si>
    <t>Mm.41756.1</t>
  </si>
  <si>
    <t>NM_026503</t>
  </si>
  <si>
    <t>1418327_at</t>
  </si>
  <si>
    <t>Mm.27943.1</t>
  </si>
  <si>
    <t>100047619 /// 20539</t>
  </si>
  <si>
    <t>BC026131</t>
  </si>
  <si>
    <t>P value</t>
  </si>
  <si>
    <t>X</t>
  </si>
  <si>
    <t>1418442_at</t>
  </si>
  <si>
    <t>Mm.30008.1</t>
  </si>
  <si>
    <t>NM_026065</t>
  </si>
  <si>
    <t>1418439_at</t>
  </si>
  <si>
    <t>Mm.628.1</t>
  </si>
  <si>
    <t>NM_011550</t>
  </si>
  <si>
    <t>1418437_a_at</t>
  </si>
  <si>
    <t>Mm.10818.1</t>
  </si>
  <si>
    <t>AB019212</t>
  </si>
  <si>
    <t>1418436_at</t>
  </si>
  <si>
    <t>Mm.7198.1</t>
  </si>
  <si>
    <t>BQ176661</t>
  </si>
  <si>
    <t>1418434_at</t>
  </si>
  <si>
    <t>Mm.21684.1</t>
  </si>
  <si>
    <t>AK005226</t>
  </si>
  <si>
    <t>1418433_at</t>
  </si>
  <si>
    <t>1418432_at</t>
  </si>
  <si>
    <t>Mm.3380.1</t>
  </si>
  <si>
    <t>BI328541</t>
  </si>
  <si>
    <t>1418431_at</t>
  </si>
  <si>
    <t>1418430_at</t>
  </si>
  <si>
    <t>1418427_at</t>
  </si>
  <si>
    <t>Mm.61330.1</t>
  </si>
  <si>
    <t>NM_023630</t>
  </si>
  <si>
    <t>1418426_at</t>
  </si>
  <si>
    <t>Mm.195456.1</t>
  </si>
  <si>
    <t>NM_020261</t>
  </si>
  <si>
    <t>1418416_x_at</t>
  </si>
  <si>
    <t>Mm.4489.1</t>
  </si>
  <si>
    <t>NM_010600</t>
  </si>
  <si>
    <t>1418414_at</t>
  </si>
  <si>
    <t>Mm.9757.1</t>
  </si>
  <si>
    <t>BB220000</t>
  </si>
  <si>
    <t>1418407_at</t>
  </si>
  <si>
    <t>1418406_at</t>
  </si>
  <si>
    <t>Mm.182255.1</t>
  </si>
  <si>
    <t>NM_011925</t>
  </si>
  <si>
    <t>1418394_a_at</t>
  </si>
  <si>
    <t>Mm.212527.1</t>
  </si>
  <si>
    <t>NM_133703</t>
  </si>
  <si>
    <t>1418389_at</t>
  </si>
  <si>
    <t>Mm.27160.1</t>
  </si>
  <si>
    <t>NM_023773</t>
  </si>
  <si>
    <t>1418388_s_at</t>
  </si>
  <si>
    <t>1418387_at</t>
  </si>
  <si>
    <t>Mm.27115.1</t>
  </si>
  <si>
    <t>BC024334</t>
  </si>
  <si>
    <t>1418384_at</t>
  </si>
  <si>
    <t>1418381_at</t>
  </si>
  <si>
    <t>Mm.4306.1</t>
  </si>
  <si>
    <t>NM_009352</t>
  </si>
  <si>
    <t>1418380_at</t>
  </si>
  <si>
    <t>Mm.28216.1</t>
  </si>
  <si>
    <t>NM_013929</t>
  </si>
  <si>
    <t>1418377_a_at</t>
  </si>
  <si>
    <t>Mm.27443.1</t>
  </si>
  <si>
    <t>NM_033072</t>
  </si>
  <si>
    <t>1418375_at</t>
  </si>
  <si>
    <t>Mm.29468.1</t>
  </si>
  <si>
    <t>AY029255</t>
  </si>
  <si>
    <t>1418371_at</t>
  </si>
  <si>
    <t>1418369_at</t>
  </si>
  <si>
    <t>Mm.219659.1</t>
  </si>
  <si>
    <t>15077 /// 15267 /// 260423 /// 319148 /// 319149 /// 319150 /// 319151 /// 319154 /// 319164 /// 319165 /// 319166 /// 319167 /// 319170 /// 319171 /// 319172 /// 319176 /// 319191 /// 319192 /// 665433 /// 97114</t>
  </si>
  <si>
    <t>BC010564</t>
  </si>
  <si>
    <t>1418542_s_at</t>
  </si>
  <si>
    <t>1418541_at</t>
  </si>
  <si>
    <t>Mm.945.1</t>
  </si>
  <si>
    <t>U35368</t>
  </si>
  <si>
    <t>1418539_a_at</t>
  </si>
  <si>
    <t>Mm.24754.1</t>
  </si>
  <si>
    <t>NM_133353</t>
  </si>
  <si>
    <t>Oosp1: oocyte secreted protein 1</t>
  </si>
  <si>
    <t>1418531_at</t>
  </si>
  <si>
    <t>Mm.25164.1</t>
  </si>
  <si>
    <t>NM_021512</t>
  </si>
  <si>
    <t>1418530_at</t>
  </si>
  <si>
    <t>Mm.2547.1</t>
  </si>
  <si>
    <t>NM_010015</t>
  </si>
  <si>
    <t>1418528_a_at</t>
  </si>
  <si>
    <t>1418527_a_at</t>
  </si>
  <si>
    <t>1418525_at</t>
  </si>
  <si>
    <t>1418524_at</t>
  </si>
  <si>
    <t>Mm.22508.1</t>
  </si>
  <si>
    <t>NM_013604</t>
  </si>
  <si>
    <t>1418522_at</t>
  </si>
  <si>
    <t>1418521_a_at</t>
  </si>
  <si>
    <t>Mm.4142.1</t>
  </si>
  <si>
    <t>NM_009443</t>
  </si>
  <si>
    <t>1418520_at</t>
  </si>
  <si>
    <t>Mm.5241.1</t>
  </si>
  <si>
    <t>NM_011046</t>
  </si>
  <si>
    <t>1418518_at</t>
  </si>
  <si>
    <t>1418516_at</t>
  </si>
  <si>
    <t>1418514_at</t>
  </si>
  <si>
    <t>Mm.4678.1</t>
  </si>
  <si>
    <t>AK021111</t>
  </si>
  <si>
    <t>1418513_at</t>
  </si>
  <si>
    <t>1418512_at</t>
  </si>
  <si>
    <t>Mm.24156.1</t>
  </si>
  <si>
    <t>NM_015791</t>
  </si>
  <si>
    <t>1418510_s_at</t>
  </si>
  <si>
    <t>Mm.42948.1</t>
  </si>
  <si>
    <t>NM_011563</t>
  </si>
  <si>
    <t>1418506_a_at</t>
  </si>
  <si>
    <t>Mm.2849.1</t>
  </si>
  <si>
    <t>D11089</t>
  </si>
  <si>
    <t>1418504_at</t>
  </si>
  <si>
    <t>1418503_at</t>
  </si>
  <si>
    <t>Mm.11675.1</t>
  </si>
  <si>
    <t>NM_020594</t>
  </si>
  <si>
    <t>1418495_at</t>
  </si>
  <si>
    <t>Mm.1548.1</t>
  </si>
  <si>
    <t>AF297615</t>
  </si>
  <si>
    <t>1418483_a_at</t>
  </si>
  <si>
    <t>Mm.24833.1</t>
  </si>
  <si>
    <t>NM_019720</t>
  </si>
  <si>
    <t>1418482_at</t>
  </si>
  <si>
    <t>Mm.182193.1</t>
  </si>
  <si>
    <t>NM_023058</t>
  </si>
  <si>
    <t>1418481_at</t>
  </si>
  <si>
    <t>Mm.12607.1</t>
  </si>
  <si>
    <t>NM_057173</t>
  </si>
  <si>
    <t>1418478_at</t>
  </si>
  <si>
    <t>1418470_at</t>
  </si>
  <si>
    <t>Mm.116711.1</t>
  </si>
  <si>
    <t>NM_019393</t>
  </si>
  <si>
    <t>1418462_at</t>
  </si>
  <si>
    <t>Mm.18805.1</t>
  </si>
  <si>
    <t>NM_019805</t>
  </si>
  <si>
    <t>1418458_at</t>
  </si>
  <si>
    <t>Mm.4550.1</t>
  </si>
  <si>
    <t>NM_009721</t>
  </si>
  <si>
    <t>1418453_a_at</t>
  </si>
  <si>
    <t>Mm.20885.1</t>
  </si>
  <si>
    <t>NM_013747</t>
  </si>
  <si>
    <t>1418447_at</t>
  </si>
  <si>
    <t>Mm.30126.1</t>
  </si>
  <si>
    <t>BC003902</t>
  </si>
  <si>
    <t>1418444_a_at</t>
  </si>
  <si>
    <t>Mm.22269.1</t>
  </si>
  <si>
    <t>BC025628</t>
  </si>
  <si>
    <t>1418443_at</t>
  </si>
  <si>
    <t>1418625_s_at</t>
  </si>
  <si>
    <t>Mm.21054.1</t>
  </si>
  <si>
    <t>100045189 /// 22608 /// 677262</t>
  </si>
  <si>
    <t>BC013620</t>
  </si>
  <si>
    <t>1418624_at</t>
  </si>
  <si>
    <t>Mm.21905.1</t>
  </si>
  <si>
    <t>NM_021518</t>
  </si>
  <si>
    <t>1418623_at</t>
  </si>
  <si>
    <t>1418622_at</t>
  </si>
  <si>
    <t>1418621_at</t>
  </si>
  <si>
    <t>Mm.162.1</t>
  </si>
  <si>
    <t>NM_010757</t>
  </si>
  <si>
    <t>1418616_at</t>
  </si>
  <si>
    <t>Mm.26782.1</t>
  </si>
  <si>
    <t>NM_023322</t>
  </si>
  <si>
    <t>1418607_at</t>
  </si>
  <si>
    <t>Mm.3398.1</t>
  </si>
  <si>
    <t>NM_011629</t>
  </si>
  <si>
    <t>1418605_at</t>
  </si>
  <si>
    <t>Mm.10708.1</t>
  </si>
  <si>
    <t>100044969 /// 21975</t>
  </si>
  <si>
    <t>NM_009410</t>
  </si>
  <si>
    <t>1418597_at</t>
  </si>
  <si>
    <t>Mm.1994.1</t>
  </si>
  <si>
    <t>NM_009315</t>
  </si>
  <si>
    <t>1418593_at</t>
  </si>
  <si>
    <t>Mm.52319.1</t>
  </si>
  <si>
    <t>NM_021422</t>
  </si>
  <si>
    <t>1418592_at</t>
  </si>
  <si>
    <t>1418591_at</t>
  </si>
  <si>
    <t>Mm.40998.1</t>
  </si>
  <si>
    <t>BC004833</t>
  </si>
  <si>
    <t>1418590_at</t>
  </si>
  <si>
    <t>Mm.27431.1</t>
  </si>
  <si>
    <t>U21050</t>
  </si>
  <si>
    <t>1418587_at</t>
  </si>
  <si>
    <t>Mm.18474.1</t>
  </si>
  <si>
    <t>NM_023243</t>
  </si>
  <si>
    <t>1418584_at</t>
  </si>
  <si>
    <t>Mm.46218.1</t>
  </si>
  <si>
    <t>NM_025798</t>
  </si>
  <si>
    <t>1418583_at</t>
  </si>
  <si>
    <t>Mm.42927.1</t>
  </si>
  <si>
    <t>BE981766</t>
  </si>
  <si>
    <t>1418581_a_at</t>
  </si>
  <si>
    <t>Mm.24643.1</t>
  </si>
  <si>
    <t>BC013545</t>
  </si>
  <si>
    <t>1418579_at</t>
  </si>
  <si>
    <t>1418576_at</t>
  </si>
  <si>
    <t>Mm.2469.1</t>
  </si>
  <si>
    <t>NM_009169</t>
  </si>
  <si>
    <t>1418575_at</t>
  </si>
  <si>
    <t>1418574_a_at</t>
  </si>
  <si>
    <t>Mm.22722.1</t>
  </si>
  <si>
    <t>NM_023130</t>
  </si>
  <si>
    <t>1418573_a_at</t>
  </si>
  <si>
    <t>Mm.143819.1</t>
  </si>
  <si>
    <t>BC019998</t>
  </si>
  <si>
    <t>1418570_at</t>
  </si>
  <si>
    <t>Mm.850.1</t>
  </si>
  <si>
    <t>NM_009273</t>
  </si>
  <si>
    <t>1418568_x_at</t>
  </si>
  <si>
    <t>1418567_a_at</t>
  </si>
  <si>
    <t>Mm.18700.1</t>
  </si>
  <si>
    <t>BC006030</t>
  </si>
  <si>
    <t>1418564_s_at</t>
  </si>
  <si>
    <t>1418563_at</t>
  </si>
  <si>
    <t>1418562_at</t>
  </si>
  <si>
    <t>1418561_at</t>
  </si>
  <si>
    <t>1418560_at</t>
  </si>
  <si>
    <t>Mm.41353.1</t>
  </si>
  <si>
    <t>NM_031877</t>
  </si>
  <si>
    <t>1418545_at</t>
  </si>
  <si>
    <t>Mm.70546.1</t>
  </si>
  <si>
    <t>NM_134046</t>
  </si>
  <si>
    <t>Synpo</t>
  </si>
  <si>
    <t xml:space="preserve"> synaptopodin</t>
  </si>
  <si>
    <t>Slbp</t>
  </si>
  <si>
    <t xml:space="preserve"> stem-loop binding protein</t>
  </si>
  <si>
    <t>Tpd52</t>
  </si>
  <si>
    <t xml:space="preserve"> tumor protein D52</t>
  </si>
  <si>
    <t>2310007F21Rik</t>
  </si>
  <si>
    <t xml:space="preserve"> RIKEN cDNA 2310007F21 gene</t>
  </si>
  <si>
    <t>Slc35b3</t>
  </si>
  <si>
    <t xml:space="preserve"> solute carrier family 35, member B3</t>
  </si>
  <si>
    <t>Insig1</t>
  </si>
  <si>
    <t xml:space="preserve"> insulin induced gene 1</t>
  </si>
  <si>
    <t>Akr1c14</t>
  </si>
  <si>
    <t xml:space="preserve"> aldo-keto reductase family 1, member C14</t>
  </si>
  <si>
    <t>Btg1 /// LOC100047353</t>
  </si>
  <si>
    <t xml:space="preserve"> B-cell translocation gene 1, anti-proliferative /// similar to myocardial vascular inhibition factor</t>
  </si>
  <si>
    <t>Nmd3</t>
  </si>
  <si>
    <t xml:space="preserve"> NMD3 homolog (S. cerevisiae)</t>
  </si>
  <si>
    <t>Mobkl3</t>
  </si>
  <si>
    <t xml:space="preserve"> MOB1, Mps One Binder kinase activator-like 3 (yeast)</t>
  </si>
  <si>
    <t>Polr2d</t>
  </si>
  <si>
    <t xml:space="preserve"> polymerase (RNA) II (DNA directed) polypeptide D</t>
  </si>
  <si>
    <t>Acly</t>
  </si>
  <si>
    <t xml:space="preserve"> ATP citrate lyase</t>
  </si>
  <si>
    <t>Rpa3</t>
  </si>
  <si>
    <t xml:space="preserve"> replication protein A3</t>
  </si>
  <si>
    <t>Ptpn11</t>
  </si>
  <si>
    <t xml:space="preserve"> protein tyrosine phosphatase, non-receptor type 11</t>
  </si>
  <si>
    <t>Zfp207</t>
  </si>
  <si>
    <t xml:space="preserve"> zinc finger protein 207</t>
  </si>
  <si>
    <t>EG544973 /// EG667226 /// H3f3a /// LOC100045490 /// OTTMUSG00000016509</t>
  </si>
  <si>
    <t xml:space="preserve"> predicted gene, EG544973 /// predicted gene, EG667226 /// H3 histone, family 3A /// similar to H3 histone, family 3A /// predicted gene, OTTMUSG00000016509</t>
  </si>
  <si>
    <t>2700060E02Rik</t>
  </si>
  <si>
    <t xml:space="preserve"> RIKEN cDNA 2700060E02 gene</t>
  </si>
  <si>
    <t>Osbpl9</t>
  </si>
  <si>
    <t xml:space="preserve"> oxysterol binding protein-like 9</t>
  </si>
  <si>
    <t>9530068E07Rik</t>
  </si>
  <si>
    <t xml:space="preserve"> RIKEN cDNA 9530068E07 gene</t>
  </si>
  <si>
    <t>Slc44a2</t>
  </si>
  <si>
    <t xml:space="preserve"> solute carrier family 44, member 2</t>
  </si>
  <si>
    <t>Atmin</t>
  </si>
  <si>
    <t xml:space="preserve"> ATM interactor</t>
  </si>
  <si>
    <t>Nup54</t>
  </si>
  <si>
    <t xml:space="preserve"> nucleoporin 54</t>
  </si>
  <si>
    <t>Fam134a</t>
  </si>
  <si>
    <t xml:space="preserve"> family with sequence similarity 134, member A</t>
  </si>
  <si>
    <t>Cdt1</t>
  </si>
  <si>
    <t xml:space="preserve"> chromatin licensing and DNA replication factor 1</t>
  </si>
  <si>
    <t>Khdc1b</t>
  </si>
  <si>
    <t xml:space="preserve"> KH domain containing 1B</t>
  </si>
  <si>
    <t>Ppp3r1</t>
  </si>
  <si>
    <t xml:space="preserve"> protein phosphatase 3, regulatory subunit B, alpha isoform (calcineurin B, type I)</t>
  </si>
  <si>
    <t>Psme3</t>
  </si>
  <si>
    <t xml:space="preserve"> proteaseome (prosome, macropain) 28 subunit, 3</t>
  </si>
  <si>
    <t>Depdc7</t>
  </si>
  <si>
    <t xml:space="preserve"> DEP domain containing 7</t>
  </si>
  <si>
    <t>Spnb2</t>
  </si>
  <si>
    <t xml:space="preserve"> spectrin beta 2</t>
  </si>
  <si>
    <t>Fmnl3</t>
  </si>
  <si>
    <t xml:space="preserve"> formin-like 3</t>
  </si>
  <si>
    <t>Txnip</t>
  </si>
  <si>
    <t xml:space="preserve"> thioredoxin interacting protein</t>
  </si>
  <si>
    <t>Cdkn1b</t>
  </si>
  <si>
    <t xml:space="preserve"> cyclin-dependent kinase inhibitor 1B</t>
  </si>
  <si>
    <t>Fkbp3</t>
  </si>
  <si>
    <t xml:space="preserve"> FK506 binding protein 3</t>
  </si>
  <si>
    <t>Cnot6l</t>
  </si>
  <si>
    <t xml:space="preserve"> CCR4-NOT transcription complex, subunit 6-like</t>
  </si>
  <si>
    <t>Dym</t>
  </si>
  <si>
    <t xml:space="preserve"> dymeclin</t>
  </si>
  <si>
    <t>Nxf1</t>
  </si>
  <si>
    <t xml:space="preserve"> nuclear RNA export factor 1 homolog (S. cerevisiae)</t>
  </si>
  <si>
    <t>Tmbim6</t>
  </si>
  <si>
    <t xml:space="preserve"> transmembrane BAX inhibitor motif containing 6</t>
  </si>
  <si>
    <t>Ndufv2</t>
  </si>
  <si>
    <t xml:space="preserve"> NADH dehydrogenase (ubiquinone) flavoprotein 2</t>
  </si>
  <si>
    <t>Pld1</t>
  </si>
  <si>
    <t xml:space="preserve"> phospholipase D1</t>
  </si>
  <si>
    <t>Tiam2</t>
  </si>
  <si>
    <t xml:space="preserve"> T-cell lymphoma invasion and metastasis 2</t>
  </si>
  <si>
    <t>Prc1</t>
  </si>
  <si>
    <t xml:space="preserve"> protein regulator of cytokinesis 1</t>
  </si>
  <si>
    <t>Csnk2b</t>
  </si>
  <si>
    <t xml:space="preserve"> casein kinase 2, beta polypeptide</t>
  </si>
  <si>
    <t>Eif5b</t>
  </si>
  <si>
    <t xml:space="preserve"> eukaryotic translation initiation factor 5B</t>
  </si>
  <si>
    <t>Chchd10</t>
  </si>
  <si>
    <t xml:space="preserve"> coiled-coil-helix-coiled-coil-helix domain containing 10</t>
  </si>
  <si>
    <t>2310061I04Rik</t>
  </si>
  <si>
    <t xml:space="preserve"> RIKEN cDNA 2310061I04 gene</t>
  </si>
  <si>
    <t>Cog8</t>
  </si>
  <si>
    <t xml:space="preserve"> component of oligomeric golgi complex 8</t>
  </si>
  <si>
    <t>Cstf2</t>
  </si>
  <si>
    <t xml:space="preserve"> cleavage stimulation factor, 3' pre-RNA subunit 2</t>
  </si>
  <si>
    <t>Aspscr1</t>
  </si>
  <si>
    <t xml:space="preserve"> alveolar soft part sarcoma chromosome region, candidate 1 (human)</t>
  </si>
  <si>
    <t>Magohb</t>
  </si>
  <si>
    <t xml:space="preserve"> mago-nashi homolog B (Drosophila)</t>
  </si>
  <si>
    <t>C87414</t>
  </si>
  <si>
    <t xml:space="preserve"> expressed sequence C87414</t>
  </si>
  <si>
    <t>Ublcp1</t>
  </si>
  <si>
    <t xml:space="preserve"> ubiquitin-like domain containing CTD phosphatase 1</t>
  </si>
  <si>
    <t>Sulf2</t>
  </si>
  <si>
    <t xml:space="preserve"> sulfatase 2</t>
  </si>
  <si>
    <t>Stat2</t>
  </si>
  <si>
    <t xml:space="preserve"> signal transducer and activator of transcription 2</t>
  </si>
  <si>
    <t>Fgfr2</t>
  </si>
  <si>
    <t xml:space="preserve"> fibroblast growth factor receptor 2</t>
  </si>
  <si>
    <t>Gpr1</t>
  </si>
  <si>
    <t xml:space="preserve"> G protein-coupled receptor 1</t>
  </si>
  <si>
    <t>Med6</t>
  </si>
  <si>
    <t xml:space="preserve"> mediator of RNA polymerase II transcription, subunit 6 homolog (yeast)</t>
  </si>
  <si>
    <t>C1qbp</t>
  </si>
  <si>
    <t xml:space="preserve"> complement component 1, q subcomponent binding protein</t>
  </si>
  <si>
    <t>Pabpn1</t>
  </si>
  <si>
    <t xml:space="preserve"> poly(A) binding protein, nuclear 1</t>
  </si>
  <si>
    <t>LOC100045442 /// Stag1</t>
  </si>
  <si>
    <t xml:space="preserve"> similar to Stromal antigen 1 /// stromal antigen 1</t>
  </si>
  <si>
    <t>1110059G10Rik</t>
  </si>
  <si>
    <t xml:space="preserve"> RIKEN cDNA 1110059G10 gene</t>
  </si>
  <si>
    <t>8430410A17Rik</t>
  </si>
  <si>
    <t xml:space="preserve"> RIKEN cDNA 8430410A17 gene</t>
  </si>
  <si>
    <t>Sf3b1</t>
  </si>
  <si>
    <t xml:space="preserve"> splicing factor 3b, subunit 1</t>
  </si>
  <si>
    <t>Rrm2b</t>
  </si>
  <si>
    <t xml:space="preserve"> ribonucleotide reductase M2 B (TP53 inducible)</t>
  </si>
  <si>
    <t>Nudt7</t>
  </si>
  <si>
    <t xml:space="preserve"> nudix (nucleoside diphosphate linked moiety X)-type motif 7</t>
  </si>
  <si>
    <t>Atp5o /// LOC100047429</t>
  </si>
  <si>
    <t xml:space="preserve"> ATP synthase, H+ transporting, mitochondrial F1 complex, O subunit /// similar to ATP synthase, H+ transporting, mitochondrial F1 complex, O subunit</t>
  </si>
  <si>
    <t>Fam46c</t>
  </si>
  <si>
    <t xml:space="preserve"> family with sequence similarity 46, member C</t>
  </si>
  <si>
    <t>Ufsp2</t>
  </si>
  <si>
    <t xml:space="preserve"> UFM1-specific peptidase 2</t>
  </si>
  <si>
    <t>Zfand2a</t>
  </si>
  <si>
    <t xml:space="preserve"> Zinc finger, AN1-type domain 2A (Zfand2a), mRNA</t>
  </si>
  <si>
    <t>Capzb</t>
  </si>
  <si>
    <t xml:space="preserve"> capping protein (actin filament) muscle Z-line, beta</t>
  </si>
  <si>
    <t>100039786 /// OTTMUSG00000014597 /// Ywhaq</t>
  </si>
  <si>
    <t xml:space="preserve"> predicted gene, 100039786 /// predicted gene, OTTMUSG00000014597 /// tyrosine 3-monooxygenase/tryptophan 5-monooxygenase activation protein, theta polypeptide</t>
  </si>
  <si>
    <t>Cops6</t>
  </si>
  <si>
    <t xml:space="preserve"> COP9 (constitutive photomorphogenic) homolog, subunit 6 (Arabidopsis thaliana)</t>
  </si>
  <si>
    <t>Bxdc2</t>
  </si>
  <si>
    <t xml:space="preserve"> brix domain containing 2</t>
  </si>
  <si>
    <t>Arhgap28</t>
  </si>
  <si>
    <t xml:space="preserve"> Rho GTPase activating protein 28</t>
  </si>
  <si>
    <t>Pa2g4</t>
  </si>
  <si>
    <t xml:space="preserve"> Proliferation-associated 2G4 (Pa2g4), mRNA</t>
  </si>
  <si>
    <t>Gabpb1</t>
  </si>
  <si>
    <t xml:space="preserve"> GA repeat binding protein, beta 1</t>
  </si>
  <si>
    <t>Tm9sf2</t>
  </si>
  <si>
    <t xml:space="preserve"> transmembrane 9 superfamily member 2</t>
  </si>
  <si>
    <t>Tpx2</t>
  </si>
  <si>
    <t xml:space="preserve"> TPX2, microtubule-associated protein homolog (Xenopus laevis)</t>
  </si>
  <si>
    <t>Tsc22d1</t>
  </si>
  <si>
    <t xml:space="preserve"> TSC22 domain family, member 1</t>
  </si>
  <si>
    <t>2700029M09Rik</t>
  </si>
  <si>
    <t xml:space="preserve"> RIKEN cDNA 2700029M09 gene</t>
  </si>
  <si>
    <t>BC017612</t>
  </si>
  <si>
    <t xml:space="preserve"> cDNA sequence BC017612</t>
  </si>
  <si>
    <t>Cs</t>
  </si>
  <si>
    <t xml:space="preserve"> citrate synthase</t>
  </si>
  <si>
    <t>Lamp3 /// LOC100043444 /// LOC100045251 /// Ppid</t>
  </si>
  <si>
    <t xml:space="preserve"> lysosomal-associated membrane protein 3 /// similar to peptidylprolyl isomerase D /// similar to peptidylprolyl isomerase D /// peptidylprolyl isomerase D (cyclophilin D)</t>
  </si>
  <si>
    <t>Nudt16l1</t>
  </si>
  <si>
    <t xml:space="preserve"> nudix (nucleoside diphosphate linked moiety X)-type motif 16-like 1</t>
  </si>
  <si>
    <t>9530008L14Rik</t>
  </si>
  <si>
    <t xml:space="preserve"> RIKEN cDNA 9530008L14 gene</t>
  </si>
  <si>
    <t>H3f3a /// H3f3b /// LOC100045490</t>
  </si>
  <si>
    <t xml:space="preserve"> H3 histone, family 3A /// H3 histone, family 3B /// similar to H3 histone, family 3A</t>
  </si>
  <si>
    <t>Ing3</t>
  </si>
  <si>
    <t xml:space="preserve"> inhibitor of growth family, member 3</t>
  </si>
  <si>
    <t>Pbx4</t>
  </si>
  <si>
    <t xml:space="preserve"> pre-B-cell leukemia homeobox 4</t>
  </si>
  <si>
    <t>Anapc4</t>
  </si>
  <si>
    <t xml:space="preserve"> anaphase promoting complex subunit 4</t>
  </si>
  <si>
    <t>LOC100045903 /// Ybx2</t>
  </si>
  <si>
    <t xml:space="preserve"> similar to Y box protein 2 /// Y box protein 2</t>
  </si>
  <si>
    <t>Copb1</t>
  </si>
  <si>
    <t xml:space="preserve"> coatomer protein complex, subunit beta 1</t>
  </si>
  <si>
    <t>Ndc80</t>
  </si>
  <si>
    <t xml:space="preserve"> NDC80 homolog, kinetochore complex component (S. cerevisiae)</t>
  </si>
  <si>
    <t>Magi3</t>
  </si>
  <si>
    <t xml:space="preserve"> membrane associated guanylate kinase, WW and PDZ domain containing 3</t>
  </si>
  <si>
    <t>Usp9x</t>
  </si>
  <si>
    <t xml:space="preserve"> ubiquitin specific peptidase 9, X chromosome</t>
  </si>
  <si>
    <t>Serbp1</t>
  </si>
  <si>
    <t xml:space="preserve"> Serpine1 mRNA binding protein 1</t>
  </si>
  <si>
    <t>Rnmt</t>
  </si>
  <si>
    <t xml:space="preserve"> RNA (guanine-7-) methyltransferase</t>
  </si>
  <si>
    <t>Ube2t</t>
  </si>
  <si>
    <t xml:space="preserve"> ubiquitin-conjugating enzyme E2T (putative)</t>
  </si>
  <si>
    <t>Uba3</t>
  </si>
  <si>
    <t xml:space="preserve"> ubiquitin-like modifier activating enzyme 3</t>
  </si>
  <si>
    <t>Dnttip2</t>
  </si>
  <si>
    <t xml:space="preserve"> deoxynucleotidyltransferase, terminal, interacting protein 2</t>
  </si>
  <si>
    <t>Nipsnap1</t>
  </si>
  <si>
    <t xml:space="preserve"> 4-nitrophenylphosphatase domain and non-neuronal SNAP25-like protein homolog 1 (C. elegans)</t>
  </si>
  <si>
    <t>Tbc1d15</t>
  </si>
  <si>
    <t xml:space="preserve"> TBC1 domain family, member 15</t>
  </si>
  <si>
    <t>Med20</t>
  </si>
  <si>
    <t xml:space="preserve"> mediator complex subunit 20</t>
  </si>
  <si>
    <t xml:space="preserve"> zinc finger, AN1-type domain 2A</t>
  </si>
  <si>
    <t>Csda</t>
  </si>
  <si>
    <t xml:space="preserve"> cold shock domain protein A</t>
  </si>
  <si>
    <t>Ergic3</t>
  </si>
  <si>
    <t xml:space="preserve"> ERGIC and golgi 3</t>
  </si>
  <si>
    <t>Stx8</t>
  </si>
  <si>
    <t xml:space="preserve"> syntaxin 8</t>
  </si>
  <si>
    <t>Ssb</t>
  </si>
  <si>
    <t xml:space="preserve"> Sjogren syndrome antigen B</t>
  </si>
  <si>
    <t>Ccar1</t>
  </si>
  <si>
    <t xml:space="preserve"> cell division cycle and apoptosis regulator 1</t>
  </si>
  <si>
    <t>Ppara</t>
  </si>
  <si>
    <t xml:space="preserve"> peroxisome proliferator activated receptor alpha</t>
  </si>
  <si>
    <t>Mrpl13</t>
  </si>
  <si>
    <t xml:space="preserve"> mitochondrial ribosomal protein L13</t>
  </si>
  <si>
    <t>Pdcd6</t>
  </si>
  <si>
    <t xml:space="preserve"> programmed cell death 6</t>
  </si>
  <si>
    <t>Bcl10</t>
  </si>
  <si>
    <t xml:space="preserve"> B-cell leukemia/lymphoma 10</t>
  </si>
  <si>
    <t>Dnajb11</t>
  </si>
  <si>
    <t xml:space="preserve"> DnaJ (Hsp40) homolog, subfamily B, member 11</t>
  </si>
  <si>
    <t>Ythdf3</t>
  </si>
  <si>
    <t xml:space="preserve"> YTH domain family 3</t>
  </si>
  <si>
    <t>Msh4</t>
  </si>
  <si>
    <t xml:space="preserve"> mutS homolog 4 (E. coli)</t>
  </si>
  <si>
    <t>Tob1</t>
  </si>
  <si>
    <t xml:space="preserve"> transducer of ErbB-2.1</t>
  </si>
  <si>
    <t>Dut</t>
  </si>
  <si>
    <t xml:space="preserve"> deoxyuridine triphosphatase</t>
  </si>
  <si>
    <t>Syt1</t>
  </si>
  <si>
    <t xml:space="preserve"> synaptotagmin I</t>
  </si>
  <si>
    <t>Necap1</t>
  </si>
  <si>
    <t xml:space="preserve"> NECAP endocytosis associated 1</t>
  </si>
  <si>
    <t>Folr4</t>
  </si>
  <si>
    <t xml:space="preserve"> folate receptor 4 (delta)</t>
  </si>
  <si>
    <t>Patl1</t>
  </si>
  <si>
    <t xml:space="preserve"> protein associated with topoisomerase II homolog 1 (yeast)</t>
  </si>
  <si>
    <t>Egfr</t>
  </si>
  <si>
    <t xml:space="preserve"> epidermal growth factor receptor</t>
  </si>
  <si>
    <t>1810031K17Rik</t>
  </si>
  <si>
    <t xml:space="preserve"> RIKEN cDNA 1810031K17 gene</t>
  </si>
  <si>
    <t>Bicc1</t>
  </si>
  <si>
    <t xml:space="preserve"> bicaudal C homolog 1 (Drosophila)</t>
  </si>
  <si>
    <t>Rbm12b</t>
  </si>
  <si>
    <t xml:space="preserve"> RNA binding motif protein 12B</t>
  </si>
  <si>
    <t>Fbxo46</t>
  </si>
  <si>
    <t xml:space="preserve"> F-box protein 46</t>
  </si>
  <si>
    <t>Exoc1</t>
  </si>
  <si>
    <t xml:space="preserve"> exocyst complex component 1</t>
  </si>
  <si>
    <t>2410017P07Rik</t>
  </si>
  <si>
    <t xml:space="preserve"> RIKEN cDNA 2410017P07 gene</t>
  </si>
  <si>
    <t>Ccdc69</t>
  </si>
  <si>
    <t xml:space="preserve"> coiled-coil domain containing 69</t>
  </si>
  <si>
    <t>Acbd3</t>
  </si>
  <si>
    <t xml:space="preserve"> acyl-Coenzyme A binding domain containing 3</t>
  </si>
  <si>
    <t>Hus1</t>
  </si>
  <si>
    <t xml:space="preserve"> Hus1 homolog (S. pombe)</t>
  </si>
  <si>
    <t>Psen1</t>
  </si>
  <si>
    <t xml:space="preserve"> presenilin 1</t>
  </si>
  <si>
    <t>Xpo7</t>
  </si>
  <si>
    <t xml:space="preserve"> exportin 7</t>
  </si>
  <si>
    <t>EG627245 /// EG666231 /// EG668343 /// LOC677259 /// Odc1</t>
  </si>
  <si>
    <t xml:space="preserve"> predicted gene, EG627245 /// predicted gene, EG666231 /// predicted gene, EG668343 /// similar to Ornithine decarboxylase (ODC) /// ornithine decarboxylase, structural 1</t>
  </si>
  <si>
    <t>Phtf2</t>
  </si>
  <si>
    <t xml:space="preserve"> putative homeodomain transcription factor 2</t>
  </si>
  <si>
    <t>Kat2a</t>
  </si>
  <si>
    <t xml:space="preserve"> K(lysine) acetyltransferase 2A</t>
  </si>
  <si>
    <t>Elp3</t>
  </si>
  <si>
    <t xml:space="preserve"> elongation protein 3 homolog (S. cerevisiae)</t>
  </si>
  <si>
    <t>EG627245 /// EG665017 /// EG666231 /// EG668343 /// Odc1</t>
  </si>
  <si>
    <t xml:space="preserve"> predicted gene, EG627245 /// predicted gene, EG665017 /// predicted gene, EG666231 /// predicted gene, EG668343 /// ornithine decarboxylase, structural 1</t>
  </si>
  <si>
    <t>100039204 /// 100039345 /// 100040790 /// 100041175 /// 100041416 /// 100042151 /// 100042787 /// 100043211 /// 100043258 /// 100043316 /// 434166 /// Bzw2 /// OTTMUSG00000017752</t>
  </si>
  <si>
    <t xml:space="preserve"> predicted gene, 100039204 /// predicted gene, 100039345 /// predicted gene, 100040790 /// predicted gene, 100041175 /// predicted gene, 100041416 /// predicted gene, 100042151 /// predicted gene, 100042787 /// predicted gene, 100043211 /// predicted gene, 100043258 /// predicted gene, 100043316 /// predicted gene, 434166 /// basic leucine zipper and W2 domains 2 /// predicted gene, OTTMUSG00000017752</t>
  </si>
  <si>
    <t>Tubd1</t>
  </si>
  <si>
    <t xml:space="preserve"> tubulin, delta 1</t>
  </si>
  <si>
    <t>Smg7</t>
  </si>
  <si>
    <t xml:space="preserve"> Smg-7 homolog, nonsense mediated mRNA decay factor (C. elegans)</t>
  </si>
  <si>
    <t>Slc12a5</t>
  </si>
  <si>
    <t xml:space="preserve"> solute carrier family 12, member 5</t>
  </si>
  <si>
    <t>Eif4e3</t>
  </si>
  <si>
    <t xml:space="preserve"> eukaryotic translation initiation factor 4E member 3</t>
  </si>
  <si>
    <t>Kbtbd8</t>
  </si>
  <si>
    <t xml:space="preserve"> kelch repeat and BTB (POZ) domain containing 8</t>
  </si>
  <si>
    <t>LOC666466 /// Obox1 /// Obox2</t>
  </si>
  <si>
    <t xml:space="preserve"> similar to OBOX2 /// oocyte specific homeobox 1 /// oocyte specific homeobox 2</t>
  </si>
  <si>
    <t>Spcs2</t>
  </si>
  <si>
    <t xml:space="preserve"> signal peptidase complex subunit 2 homolog (S. cerevisiae)</t>
  </si>
  <si>
    <t>Setx</t>
  </si>
  <si>
    <t xml:space="preserve"> senataxin</t>
  </si>
  <si>
    <t>Eif4e</t>
  </si>
  <si>
    <t xml:space="preserve"> eukaryotic translation initiation factor 4E</t>
  </si>
  <si>
    <t>Rab11fip5</t>
  </si>
  <si>
    <t xml:space="preserve"> RAB11 family interacting protein 5 (class I)</t>
  </si>
  <si>
    <t>Suclg1</t>
  </si>
  <si>
    <t xml:space="preserve"> succinate-CoA ligase, GDP-forming, alpha subunit</t>
  </si>
  <si>
    <t>Lef1</t>
  </si>
  <si>
    <t xml:space="preserve"> lymphoid enhancer binding factor 1</t>
  </si>
  <si>
    <t>Fibp</t>
  </si>
  <si>
    <t xml:space="preserve"> fibroblast growth factor (acidic) intracellular binding protein</t>
  </si>
  <si>
    <t>Nras</t>
  </si>
  <si>
    <t xml:space="preserve"> neuroblastoma ras oncogene</t>
  </si>
  <si>
    <t>Mtss1</t>
  </si>
  <si>
    <t xml:space="preserve"> metastasis suppressor 1</t>
  </si>
  <si>
    <t>Dzip3</t>
  </si>
  <si>
    <t xml:space="preserve"> DAZ interacting protein 3, zinc finger</t>
  </si>
  <si>
    <t>Pik3c3</t>
  </si>
  <si>
    <t xml:space="preserve"> phosphoinositide-3-kinase, class 3</t>
  </si>
  <si>
    <t>OTTMUSG00000010009</t>
  </si>
  <si>
    <t xml:space="preserve"> predicted gene, OTTMUSG00000010009</t>
  </si>
  <si>
    <t>4930579G18Rik</t>
  </si>
  <si>
    <t xml:space="preserve"> RIKEN cDNA 4930579G18 gene</t>
  </si>
  <si>
    <t>Senp8</t>
  </si>
  <si>
    <t xml:space="preserve"> SUMO/sentrin specific peptidase 8</t>
  </si>
  <si>
    <t>LOC100046746 /// Smap1</t>
  </si>
  <si>
    <t xml:space="preserve"> similar to SMAP1 /// stromal membrane-associated protein 1</t>
  </si>
  <si>
    <t>Rfpl4</t>
  </si>
  <si>
    <t xml:space="preserve"> ret finger protein-like 4</t>
  </si>
  <si>
    <t>Med14</t>
  </si>
  <si>
    <t xml:space="preserve"> mediator complex subunit 14</t>
  </si>
  <si>
    <t>Npm1</t>
  </si>
  <si>
    <t xml:space="preserve"> nucleophosmin 1</t>
  </si>
  <si>
    <t>Slu7</t>
  </si>
  <si>
    <t xml:space="preserve"> SLU7 splicing factor homolog (S. cerevisiae)</t>
  </si>
  <si>
    <t>Csnk2a1 /// ENSMUSG00000057808 /// LOC100047957</t>
  </si>
  <si>
    <t xml:space="preserve"> casein kinase 2, alpha 1 polypeptide /// predicted gene, ENSMUSG00000057808 /// similar to Casein kinase 2, alpha 1 polypeptide</t>
  </si>
  <si>
    <t>Gtf3a</t>
  </si>
  <si>
    <t xml:space="preserve"> general transcription factor III A</t>
  </si>
  <si>
    <t>Wdr37</t>
  </si>
  <si>
    <t xml:space="preserve"> WD repeat domain 37</t>
  </si>
  <si>
    <t>Ccdc76</t>
  </si>
  <si>
    <t xml:space="preserve"> coiled-coil domain containing 76</t>
  </si>
  <si>
    <t>1700048O20Rik</t>
  </si>
  <si>
    <t xml:space="preserve"> RIKEN cDNA 1700048O20 gene</t>
  </si>
  <si>
    <t>Ell</t>
  </si>
  <si>
    <t xml:space="preserve"> elongation factor RNA polymerase II</t>
  </si>
  <si>
    <t>LOC666466 /// Obox2</t>
  </si>
  <si>
    <t xml:space="preserve"> similar to OBOX2 /// oocyte specific homeobox 2</t>
  </si>
  <si>
    <t>LOC100043734 /// LOC236932 /// OTTMUSG00000000379 /// OTTMUSG00000013244 /// Rps6</t>
  </si>
  <si>
    <t xml:space="preserve"> similar to ribosomal protein S6 /// similar to 40S ribosomal protein S6 /// predicted gene, OTTMUSG00000000379 /// predicted gene, OTTMUSG00000013244 /// ribosomal protein S6</t>
  </si>
  <si>
    <t>Gosr2</t>
  </si>
  <si>
    <t xml:space="preserve"> golgi SNAP receptor complex member 2</t>
  </si>
  <si>
    <t>Zfp750</t>
  </si>
  <si>
    <t xml:space="preserve"> zinc finger protein 750</t>
  </si>
  <si>
    <t>Fam92a</t>
  </si>
  <si>
    <t xml:space="preserve"> family with sequence similarity 92, member A</t>
  </si>
  <si>
    <t>LOC631639 /// Lonrf1</t>
  </si>
  <si>
    <t xml:space="preserve"> similar to CG32369-PB, isoform B /// LON peptidase N-terminal domain and ring finger 1</t>
  </si>
  <si>
    <t>Ccnl1</t>
  </si>
  <si>
    <t xml:space="preserve"> cyclin L1</t>
  </si>
  <si>
    <t>Stat3</t>
  </si>
  <si>
    <t xml:space="preserve"> signal transducer and activator of transcription 3</t>
  </si>
  <si>
    <t>Sugt1</t>
  </si>
  <si>
    <t xml:space="preserve"> SGT1, suppressor of G2 allele of SKP1 (S. cerevisiae)</t>
  </si>
  <si>
    <t>Daam1</t>
  </si>
  <si>
    <t xml:space="preserve"> dishevelled associated activator of morphogenesis 1</t>
  </si>
  <si>
    <t>Sfpq</t>
  </si>
  <si>
    <t xml:space="preserve"> splicing factor proline/glutamine rich (polypyrimidine tract binding protein associated)</t>
  </si>
  <si>
    <t>Mrpl12</t>
  </si>
  <si>
    <t xml:space="preserve"> mitochondrial ribosomal protein L12</t>
  </si>
  <si>
    <t>Xrcc1</t>
  </si>
  <si>
    <t xml:space="preserve"> X-ray repair complementing defective repair in Chinese hamster cells 1</t>
  </si>
  <si>
    <t>Calm1 /// Calm2 /// Calm3</t>
  </si>
  <si>
    <t xml:space="preserve"> calmodulin 1 /// calmodulin 2 /// calmodulin 3</t>
  </si>
  <si>
    <t>2700049A03Rik</t>
  </si>
  <si>
    <t xml:space="preserve"> RIKEN cDNA 2700049A03 gene</t>
  </si>
  <si>
    <t>Hnrnpk</t>
  </si>
  <si>
    <t xml:space="preserve"> heterogeneous nuclear ribonucleoprotein K</t>
  </si>
  <si>
    <t>Eif2b5</t>
  </si>
  <si>
    <t xml:space="preserve"> eukaryotic translation initiation factor 2B, subunit 5 epsilon</t>
  </si>
  <si>
    <t>Dus1l</t>
  </si>
  <si>
    <t xml:space="preserve"> dihydrouridine synthase 1-like (S. cerevisiae)</t>
  </si>
  <si>
    <t>100039786 /// EG546165 /// LOC674211 /// Ywhaq</t>
  </si>
  <si>
    <t xml:space="preserve"> predicted gene, 100039786 /// predicted gene, EG546165 /// hypothetical protein LOC674211 /// tyrosine 3-monooxygenase/tryptophan 5-monooxygenase activation protein, theta polypeptide</t>
  </si>
  <si>
    <t>Col4a3bp</t>
  </si>
  <si>
    <t xml:space="preserve"> collagen, type IV, alpha 3 (Goodpasture antigen) binding protein</t>
  </si>
  <si>
    <t>Ccdc47</t>
  </si>
  <si>
    <t xml:space="preserve"> coiled-coil domain containing 47</t>
  </si>
  <si>
    <t>Ubqln4</t>
  </si>
  <si>
    <t xml:space="preserve"> ubiquilin 4</t>
  </si>
  <si>
    <t>Atg4b</t>
  </si>
  <si>
    <t xml:space="preserve"> autophagy-related 4B (yeast)</t>
  </si>
  <si>
    <t>Prkaca</t>
  </si>
  <si>
    <t xml:space="preserve"> protein kinase, cAMP dependent, catalytic, alpha</t>
  </si>
  <si>
    <t>Becn1</t>
  </si>
  <si>
    <t xml:space="preserve"> beclin 1, autophagy related</t>
  </si>
  <si>
    <t>Ncapg2</t>
  </si>
  <si>
    <t xml:space="preserve"> non-SMC condensin II complex, subunit G2</t>
  </si>
  <si>
    <t>Rnf146</t>
  </si>
  <si>
    <t xml:space="preserve"> ring finger protein 146</t>
  </si>
  <si>
    <t>Sdf2</t>
  </si>
  <si>
    <t xml:space="preserve"> stromal cell derived factor 2</t>
  </si>
  <si>
    <t xml:space="preserve"> SLU7 splicing factor homolog (S. cerevisiae) (Slu7), transcript variant 1, mRNA</t>
  </si>
  <si>
    <t>Rnaseh1</t>
  </si>
  <si>
    <t xml:space="preserve"> ribonuclease H1</t>
  </si>
  <si>
    <t>Wasl</t>
  </si>
  <si>
    <t xml:space="preserve"> Wiskott-Aldrich syndrome-like (human)</t>
  </si>
  <si>
    <t>Ncl</t>
  </si>
  <si>
    <t xml:space="preserve"> nucleolin</t>
  </si>
  <si>
    <t>l7Rn6</t>
  </si>
  <si>
    <t xml:space="preserve"> lethal, Chr 7, Rinchik 6</t>
  </si>
  <si>
    <t>Trim61</t>
  </si>
  <si>
    <t xml:space="preserve"> tripartite motif-containing 61</t>
  </si>
  <si>
    <t>Ift81</t>
  </si>
  <si>
    <t xml:space="preserve"> intraflagellar transport 81 homolog (Chlamydomonas)</t>
  </si>
  <si>
    <t>Crbn</t>
  </si>
  <si>
    <t xml:space="preserve"> cereblon</t>
  </si>
  <si>
    <t>Cxxc1</t>
  </si>
  <si>
    <t xml:space="preserve"> CXXC finger 1 (PHD domain)</t>
  </si>
  <si>
    <t xml:space="preserve"> proliferation-associated 2G4</t>
  </si>
  <si>
    <t>4930524O07Rik</t>
  </si>
  <si>
    <t xml:space="preserve"> RIKEN cDNA 4930524O07 gene</t>
  </si>
  <si>
    <t>Psmc2</t>
  </si>
  <si>
    <t xml:space="preserve"> proteasome (prosome, macropain) 26S subunit, ATPase 2</t>
  </si>
  <si>
    <t>Csf1</t>
  </si>
  <si>
    <t xml:space="preserve"> colony stimulating factor 1 (macrophage)</t>
  </si>
  <si>
    <t>H2-Ke6</t>
  </si>
  <si>
    <t xml:space="preserve"> H2-K region expressed gene 6</t>
  </si>
  <si>
    <t>Chga</t>
  </si>
  <si>
    <t xml:space="preserve"> chromogranin A</t>
  </si>
  <si>
    <t>Rps19</t>
  </si>
  <si>
    <t xml:space="preserve"> ribosomal protein S19</t>
  </si>
  <si>
    <t>Cadm1</t>
  </si>
  <si>
    <t xml:space="preserve"> cell adhesion molecule 1</t>
  </si>
  <si>
    <t>2700007P21Rik</t>
  </si>
  <si>
    <t xml:space="preserve"> RIKEN cDNA 2700007P21 gene</t>
  </si>
  <si>
    <t>Tomm70a</t>
  </si>
  <si>
    <t xml:space="preserve"> translocase of outer mitochondrial membrane 70 homolog A (yeast)</t>
  </si>
  <si>
    <t>Exdl1</t>
  </si>
  <si>
    <t xml:space="preserve"> exonuclease 3'-5' domain-like 1</t>
  </si>
  <si>
    <t>Crebbp</t>
  </si>
  <si>
    <t xml:space="preserve"> CREB binding protein</t>
  </si>
  <si>
    <t>Zc3h15</t>
  </si>
  <si>
    <t xml:space="preserve"> zinc finger CCCH-type containing 15</t>
  </si>
  <si>
    <t>Birc3</t>
  </si>
  <si>
    <t xml:space="preserve"> baculoviral IAP repeat-containing 3</t>
  </si>
  <si>
    <t>Ccdc101 /// LOC100047712</t>
  </si>
  <si>
    <t xml:space="preserve"> coiled-coil domain containing 101 /// similar to coiled-coil domain containing 101</t>
  </si>
  <si>
    <t>4833418A01Rik</t>
  </si>
  <si>
    <t xml:space="preserve"> RIKEN cDNA 4833418A01 gene</t>
  </si>
  <si>
    <t>B930036G03Rik</t>
  </si>
  <si>
    <t xml:space="preserve"> RIKEN cDNA B930036G03 gene</t>
  </si>
  <si>
    <t>Grina</t>
  </si>
  <si>
    <t xml:space="preserve"> glutamate receptor, ionotropic, N-methyl D-aspartate-associated protein 1 (glutamate binding)</t>
  </si>
  <si>
    <t>Cyp2f2</t>
  </si>
  <si>
    <t xml:space="preserve"> cytochrome P450, family 2, subfamily f, polypeptide 2</t>
  </si>
  <si>
    <t>Sel1l</t>
  </si>
  <si>
    <t xml:space="preserve"> sel-1 suppressor of lin-12-like (C. elegans)</t>
  </si>
  <si>
    <t>Mastl</t>
  </si>
  <si>
    <t xml:space="preserve"> microtubule associated serine/threonine kinase-like</t>
  </si>
  <si>
    <t>H2-Ke2</t>
  </si>
  <si>
    <t xml:space="preserve"> H2-K region expressed gene 2</t>
  </si>
  <si>
    <t>Flot2</t>
  </si>
  <si>
    <t xml:space="preserve"> flotillin 2</t>
  </si>
  <si>
    <t>Bcl2l10</t>
  </si>
  <si>
    <t xml:space="preserve"> Bcl2-like 10</t>
  </si>
  <si>
    <t>Ndfip2</t>
  </si>
  <si>
    <t xml:space="preserve"> Nedd4 family interacting protein 2</t>
  </si>
  <si>
    <t>Lin7c</t>
  </si>
  <si>
    <t xml:space="preserve"> lin-7 homolog C (C. elegans)</t>
  </si>
  <si>
    <t>Tmcc3</t>
  </si>
  <si>
    <t xml:space="preserve"> transmembrane and coiled coil domains 3</t>
  </si>
  <si>
    <t>Rock1</t>
  </si>
  <si>
    <t xml:space="preserve"> Rho-associated coiled-coil containing protein kinase 1</t>
  </si>
  <si>
    <t>Tubb5</t>
  </si>
  <si>
    <t xml:space="preserve"> tubulin, beta 5</t>
  </si>
  <si>
    <t>Pycr1</t>
  </si>
  <si>
    <t xml:space="preserve"> pyrroline-5-carboxylate reductase 1</t>
  </si>
  <si>
    <t>Cnot2</t>
  </si>
  <si>
    <t xml:space="preserve"> CCR4-NOT transcription complex, subunit 2</t>
  </si>
  <si>
    <t>Ptpn2</t>
  </si>
  <si>
    <t xml:space="preserve"> protein tyrosine phosphatase, non-receptor type 2</t>
  </si>
  <si>
    <t>Cstf3</t>
  </si>
  <si>
    <t xml:space="preserve"> cleavage stimulation factor, 3' pre-RNA, subunit 3</t>
  </si>
  <si>
    <t>Camsap1</t>
  </si>
  <si>
    <t xml:space="preserve"> calmodulin regulated spectrin-associated protein 1</t>
  </si>
  <si>
    <t>Kdelc1</t>
  </si>
  <si>
    <t xml:space="preserve"> KDEL (Lys-Asp-Glu-Leu) containing 1</t>
  </si>
  <si>
    <t>Nlrp5</t>
  </si>
  <si>
    <t xml:space="preserve"> NLR family, pyrin domain containing 5</t>
  </si>
  <si>
    <t>Lpl</t>
  </si>
  <si>
    <t xml:space="preserve"> lipoprotein lipase</t>
  </si>
  <si>
    <t>Snrpb2</t>
  </si>
  <si>
    <t xml:space="preserve"> U2 small nuclear ribonucleoprotein B</t>
  </si>
  <si>
    <t>Gdpd1</t>
  </si>
  <si>
    <t xml:space="preserve"> glycerophosphodiester phosphodiesterase domain containing 1</t>
  </si>
  <si>
    <t>Ing1</t>
  </si>
  <si>
    <t xml:space="preserve"> inhibitor of growth family, member 1</t>
  </si>
  <si>
    <t>Tcfe3</t>
  </si>
  <si>
    <t xml:space="preserve"> transcription factor E3</t>
  </si>
  <si>
    <t>Tmem39a</t>
  </si>
  <si>
    <t xml:space="preserve"> transmembrane protein 39a</t>
  </si>
  <si>
    <t>Ccdc28b</t>
  </si>
  <si>
    <t xml:space="preserve"> coiled coil domain containing 28B</t>
  </si>
  <si>
    <t>Ints8</t>
  </si>
  <si>
    <t xml:space="preserve"> integrator complex subunit 8</t>
  </si>
  <si>
    <t>Rgs2</t>
  </si>
  <si>
    <t xml:space="preserve"> regulator of G-protein signaling 2</t>
  </si>
  <si>
    <t>Rps5</t>
  </si>
  <si>
    <t xml:space="preserve"> ribosomal protein S5</t>
  </si>
  <si>
    <t>Hdac2</t>
  </si>
  <si>
    <t xml:space="preserve"> histone deacetylase 2</t>
  </si>
  <si>
    <t>Odf2l</t>
  </si>
  <si>
    <t xml:space="preserve"> outer dense fiber of sperm tails 2-like</t>
  </si>
  <si>
    <t>Hdlbp</t>
  </si>
  <si>
    <t xml:space="preserve"> high density lipoprotein (HDL) binding protein</t>
  </si>
  <si>
    <t>Leprot</t>
  </si>
  <si>
    <t xml:space="preserve"> leptin receptor overlapping transcript</t>
  </si>
  <si>
    <t>Bai3</t>
  </si>
  <si>
    <t xml:space="preserve"> brain-specific angiogenesis inhibitor 3</t>
  </si>
  <si>
    <t>Tcl1b4</t>
  </si>
  <si>
    <t xml:space="preserve"> T-cell leukemia/lymphoma 1B, 4</t>
  </si>
  <si>
    <t>Pcna</t>
  </si>
  <si>
    <t xml:space="preserve"> proliferating cell nuclear antigen</t>
  </si>
  <si>
    <t>Immt</t>
  </si>
  <si>
    <t xml:space="preserve"> inner membrane protein, mitochondrial</t>
  </si>
  <si>
    <t>Pcmt1</t>
  </si>
  <si>
    <t xml:space="preserve"> protein-L-isoaspartate (D-aspartate) O-methyltransferase 1</t>
  </si>
  <si>
    <t>Cog7</t>
  </si>
  <si>
    <t xml:space="preserve"> Component of oligomeric golgi complex 7 (Cog7), mRNA</t>
  </si>
  <si>
    <t>Dsn1</t>
  </si>
  <si>
    <t xml:space="preserve"> DSN1, MIND kinetochore complex component, homolog (S. cerevisiae)</t>
  </si>
  <si>
    <t>Aldh1a2</t>
  </si>
  <si>
    <t xml:space="preserve"> aldehyde dehydrogenase family 1, subfamily A2</t>
  </si>
  <si>
    <t>Map2k4</t>
  </si>
  <si>
    <t xml:space="preserve"> mitogen-activated protein kinase kinase 4</t>
  </si>
  <si>
    <t>Atad1</t>
  </si>
  <si>
    <t xml:space="preserve"> ATPase family, AAA domain containing 1</t>
  </si>
  <si>
    <t>Sdf2l1</t>
  </si>
  <si>
    <t xml:space="preserve"> stromal cell-derived factor 2-like 1</t>
  </si>
  <si>
    <t>Man1a</t>
  </si>
  <si>
    <t xml:space="preserve"> mannosidase 1, alpha</t>
  </si>
  <si>
    <t>G6pdx</t>
  </si>
  <si>
    <t xml:space="preserve"> glucose-6-phosphate dehydrogenase X-linked</t>
  </si>
  <si>
    <t>Syf2</t>
  </si>
  <si>
    <t xml:space="preserve"> SYF2 homolog, RNA splicing factor (S. cerevisiae)</t>
  </si>
  <si>
    <t>Rad18</t>
  </si>
  <si>
    <t xml:space="preserve"> RAD18 homolog (S. cerevisiae)</t>
  </si>
  <si>
    <t>Clint1</t>
  </si>
  <si>
    <t xml:space="preserve"> clathrin interactor 1</t>
  </si>
  <si>
    <t>E330034G19Rik</t>
  </si>
  <si>
    <t xml:space="preserve"> RIKEN cDNA E330034G19 gene</t>
  </si>
  <si>
    <t>Il7</t>
  </si>
  <si>
    <t xml:space="preserve"> interleukin 7</t>
  </si>
  <si>
    <t>4930525F21Rik</t>
  </si>
  <si>
    <t xml:space="preserve"> RIKEN cDNA 4930525F21 gene</t>
  </si>
  <si>
    <t>Orc5l</t>
  </si>
  <si>
    <t xml:space="preserve"> origin recognition complex, subunit 5-like (S. cerevisiae)</t>
  </si>
  <si>
    <t>Rps20</t>
  </si>
  <si>
    <t xml:space="preserve"> ribosomal protein S20</t>
  </si>
  <si>
    <t>Mrpl2</t>
  </si>
  <si>
    <t xml:space="preserve"> mitochondrial ribosomal protein L2</t>
  </si>
  <si>
    <t>Bag4</t>
  </si>
  <si>
    <t xml:space="preserve"> BCL2-associated athanogene 4</t>
  </si>
  <si>
    <t>Ndufa6</t>
  </si>
  <si>
    <t xml:space="preserve"> NADH dehydrogenase (ubiquinone) 1 alpha subcomplex, 6 (B14)</t>
  </si>
  <si>
    <t>Lrrc16a</t>
  </si>
  <si>
    <t xml:space="preserve"> leucine rich repeat containing 16A</t>
  </si>
  <si>
    <t>Hnrnpc</t>
  </si>
  <si>
    <t xml:space="preserve"> heterogeneous nuclear ribonucleoprotein C</t>
  </si>
  <si>
    <t>LOC100044234 /// Nptx2</t>
  </si>
  <si>
    <t xml:space="preserve"> hypothetical protein LOC100044234 /// neuronal pentraxin 2</t>
  </si>
  <si>
    <t>Rnf12</t>
  </si>
  <si>
    <t xml:space="preserve"> ring finger protein 12</t>
  </si>
  <si>
    <t>Dctn5</t>
  </si>
  <si>
    <t xml:space="preserve"> dynactin 5</t>
  </si>
  <si>
    <t>Sdccag1</t>
  </si>
  <si>
    <t xml:space="preserve"> serologically defined colon cancer antigen 1</t>
  </si>
  <si>
    <t>Bap1</t>
  </si>
  <si>
    <t xml:space="preserve"> Brca1 associated protein 1</t>
  </si>
  <si>
    <t>Nedd1</t>
  </si>
  <si>
    <t xml:space="preserve"> neural precursor cell expressed, developmentally down-regulated gene 1</t>
  </si>
  <si>
    <t>Cbfa2t2</t>
  </si>
  <si>
    <t xml:space="preserve"> core-binding factor, runt domain, alpha subunit 2, translocated to, 2 (human)</t>
  </si>
  <si>
    <t>Tcfap2c</t>
  </si>
  <si>
    <t xml:space="preserve"> transcription factor AP-2, gamma</t>
  </si>
  <si>
    <t>D10Jhu81e /// LOC100046684</t>
  </si>
  <si>
    <t xml:space="preserve"> DNA segment, Chr 10, Johns Hopkins University 81 expressed /// similar to es1 protein</t>
  </si>
  <si>
    <t>Zdhhc16</t>
  </si>
  <si>
    <t xml:space="preserve"> zinc finger, DHHC domain containing 16</t>
  </si>
  <si>
    <t>LOC100044383 /// Pnpt1</t>
  </si>
  <si>
    <t xml:space="preserve"> similar to polynucleotide phosphorylase-like protein /// polyribonucleotide nucleotidyltransferase 1</t>
  </si>
  <si>
    <t>Oit1</t>
  </si>
  <si>
    <t xml:space="preserve"> oncoprotein induced transcript 1</t>
  </si>
  <si>
    <t>Mrpl48</t>
  </si>
  <si>
    <t xml:space="preserve"> mitochondrial ribosomal protein L48</t>
  </si>
  <si>
    <t>Zfp606</t>
  </si>
  <si>
    <t xml:space="preserve"> zinc finger protein 606</t>
  </si>
  <si>
    <t>Kars /// LOC631033</t>
  </si>
  <si>
    <t xml:space="preserve"> lysyl-tRNA synthetase /// similar to lysyl-tRNA synthetase</t>
  </si>
  <si>
    <t>Tmem49</t>
  </si>
  <si>
    <t xml:space="preserve"> transmembrane protein 49</t>
  </si>
  <si>
    <t>Ywhab</t>
  </si>
  <si>
    <t xml:space="preserve"> tyrosine 3-monooxygenase/tryptophan 5-monooxygenase activation protein, beta polypeptide</t>
  </si>
  <si>
    <t>C230081A13Rik</t>
  </si>
  <si>
    <t xml:space="preserve"> RIKEN cDNA C230081A13 gene</t>
  </si>
  <si>
    <t>Cep164</t>
  </si>
  <si>
    <t xml:space="preserve"> centrosomal protein 164</t>
  </si>
  <si>
    <t>Vps35</t>
  </si>
  <si>
    <t xml:space="preserve"> vacuolar protein sorting 35</t>
  </si>
  <si>
    <t>Pgs1</t>
  </si>
  <si>
    <t xml:space="preserve"> phosphatidylglycerophosphate synthase 1</t>
  </si>
  <si>
    <t>Fxc1</t>
  </si>
  <si>
    <t xml:space="preserve"> fractured callus expressed transcript 1</t>
  </si>
  <si>
    <t>E330021D16Rik</t>
  </si>
  <si>
    <t xml:space="preserve"> RIKEN cDNA E330021D16 gene</t>
  </si>
  <si>
    <t>Kbtbd7</t>
  </si>
  <si>
    <t xml:space="preserve"> kelch repeat and BTB (POZ) domain containing 7</t>
  </si>
  <si>
    <t>Vrk1</t>
  </si>
  <si>
    <t xml:space="preserve"> vaccinia related kinase 1</t>
  </si>
  <si>
    <t>Mrpl37</t>
  </si>
  <si>
    <t xml:space="preserve"> mitochondrial ribosomal protein L37</t>
  </si>
  <si>
    <t>Clk3</t>
  </si>
  <si>
    <t xml:space="preserve"> CDC-like kinase 3</t>
  </si>
  <si>
    <t>Lin9</t>
  </si>
  <si>
    <t xml:space="preserve"> lin-9 homolog (C. elegans)</t>
  </si>
  <si>
    <t>Ddx11</t>
  </si>
  <si>
    <t xml:space="preserve"> DEAD/H (Asp-Glu-Ala-Asp/His) box polypeptide 11 (CHL1-like helicase homolog, S. cerevisiae)</t>
  </si>
  <si>
    <t>Taf7</t>
  </si>
  <si>
    <t xml:space="preserve"> TAF7 RNA polymerase II, TATA box binding protein (TBP)-associated factor</t>
  </si>
  <si>
    <t>Tyw1</t>
  </si>
  <si>
    <t xml:space="preserve"> tRNA-yW synthesizing protein 1 homolog (S. cerevisiae)</t>
  </si>
  <si>
    <t>Nup133</t>
  </si>
  <si>
    <t xml:space="preserve"> nucleoporin 133</t>
  </si>
  <si>
    <t>Ccnb1</t>
  </si>
  <si>
    <t xml:space="preserve"> CycB mRNA for cyclin B</t>
  </si>
  <si>
    <t>Eif5</t>
  </si>
  <si>
    <t xml:space="preserve"> eukaryotic translation initiation factor 5</t>
  </si>
  <si>
    <t>Iqsec2</t>
  </si>
  <si>
    <t xml:space="preserve"> IQ motif and Sec7 domain 2</t>
  </si>
  <si>
    <t>Herc1</t>
  </si>
  <si>
    <t xml:space="preserve"> hect (homologous to the E6-AP (UBE3A) carboxyl terminus) domain and RCC1 (CHC1)-like domain (RLD) 1</t>
  </si>
  <si>
    <t>C430048L16Rik</t>
  </si>
  <si>
    <t xml:space="preserve"> RIKEN cDNA C430048L16 gene</t>
  </si>
  <si>
    <t>Ccdc58</t>
  </si>
  <si>
    <t xml:space="preserve"> coiled-coil domain containing 58</t>
  </si>
  <si>
    <t>Mbd3l2</t>
  </si>
  <si>
    <t xml:space="preserve"> methyl-CpG binding domain protein 3-like 2</t>
  </si>
  <si>
    <t>Rpl26</t>
  </si>
  <si>
    <t xml:space="preserve"> ribosomal protein L26</t>
  </si>
  <si>
    <t>Nobox</t>
  </si>
  <si>
    <t xml:space="preserve"> NOBOX oogenesis homeobox</t>
  </si>
  <si>
    <t>1190007F08Rik</t>
  </si>
  <si>
    <t xml:space="preserve"> RIKEN cDNA 1190007F08 gene</t>
  </si>
  <si>
    <t>Sfrs5</t>
  </si>
  <si>
    <t xml:space="preserve"> splicing factor, arginine/serine-rich 5 (SRp40, HRS)</t>
  </si>
  <si>
    <t>Phb2</t>
  </si>
  <si>
    <t xml:space="preserve"> prohibitin 2</t>
  </si>
  <si>
    <t>Gdi2</t>
  </si>
  <si>
    <t xml:space="preserve"> guanosine diphosphate (GDP) dissociation inhibitor 2</t>
  </si>
  <si>
    <t>Mitd1</t>
  </si>
  <si>
    <t xml:space="preserve"> MIT, microtubule interacting and transport, domain containing 1</t>
  </si>
  <si>
    <t>Ski</t>
  </si>
  <si>
    <t xml:space="preserve"> ski sarcoma viral oncogene homolog (avian)</t>
  </si>
  <si>
    <t>Smarca5</t>
  </si>
  <si>
    <t xml:space="preserve"> SWI/SNF related, matrix associated, actin dependent regulator of chromatin, subfamily a, member 5</t>
  </si>
  <si>
    <t>Ddef2</t>
  </si>
  <si>
    <t xml:space="preserve"> development and differentiation enhancing factor 2</t>
  </si>
  <si>
    <t>Parg</t>
  </si>
  <si>
    <t xml:space="preserve"> poly (ADP-ribose) glycohydrolase</t>
  </si>
  <si>
    <t>P4hb</t>
  </si>
  <si>
    <t xml:space="preserve"> prolyl 4-hydroxylase, beta polypeptide</t>
  </si>
  <si>
    <t>Trappc10</t>
  </si>
  <si>
    <t xml:space="preserve"> trafficking protein particle complex 10</t>
  </si>
  <si>
    <t>Grsf1</t>
  </si>
  <si>
    <t xml:space="preserve"> G-rich RNA sequence binding factor 1</t>
  </si>
  <si>
    <t>2610019F03Rik</t>
  </si>
  <si>
    <t xml:space="preserve"> RIKEN cDNA 2610019F03 gene</t>
  </si>
  <si>
    <t>Atp5o /// EG432676 /// LOC100047429</t>
  </si>
  <si>
    <t xml:space="preserve"> ATP synthase, H+ transporting, mitochondrial F1 complex, O subunit /// predicted gene, EG432676 /// similar to ATP synthase, H+ transporting, mitochondrial F1 complex, O subunit</t>
  </si>
  <si>
    <t>Atxn1</t>
  </si>
  <si>
    <t xml:space="preserve"> ataxin 1</t>
  </si>
  <si>
    <t>Crkrs</t>
  </si>
  <si>
    <t xml:space="preserve"> CDC2-related kinase, arginine/serine-rich</t>
  </si>
  <si>
    <t>Snrnp27</t>
  </si>
  <si>
    <t xml:space="preserve"> small nuclear ribonucleoprotein 27 (U4/U6.U5)</t>
  </si>
  <si>
    <t>Ceacam20 /// LOC100047640</t>
  </si>
  <si>
    <t xml:space="preserve"> carcinoembryonic antigen-related cell adhesion molecule 20 /// similar to CEA-related cell adhesion molecule 20</t>
  </si>
  <si>
    <t>Rdh12</t>
  </si>
  <si>
    <t xml:space="preserve"> retinol dehydrogenase 12</t>
  </si>
  <si>
    <t>Cdc27</t>
  </si>
  <si>
    <t xml:space="preserve"> cell division cycle 27 homolog (S. cerevisiae)</t>
  </si>
  <si>
    <t>Terf1</t>
  </si>
  <si>
    <t xml:space="preserve"> telomeric repeat binding factor 1</t>
  </si>
  <si>
    <t>Rad23b</t>
  </si>
  <si>
    <t xml:space="preserve"> RAD23b homolog (S. cerevisiae)</t>
  </si>
  <si>
    <t>Arl6ip6</t>
  </si>
  <si>
    <t xml:space="preserve"> ADP-ribosylation factor-like 6 interacting protein 6</t>
  </si>
  <si>
    <t>Fam105b</t>
  </si>
  <si>
    <t xml:space="preserve"> family with sequence similarity 105, member B</t>
  </si>
  <si>
    <t>Klhdc2</t>
  </si>
  <si>
    <t xml:space="preserve"> kelch domain containing 2</t>
  </si>
  <si>
    <t>Hic2</t>
  </si>
  <si>
    <t xml:space="preserve"> hypermethylated in cancer 2</t>
  </si>
  <si>
    <t>Ppa1</t>
  </si>
  <si>
    <t xml:space="preserve"> pyrophosphatase (inorganic) 1</t>
  </si>
  <si>
    <t>Ywhaq</t>
  </si>
  <si>
    <t xml:space="preserve"> tyrosine 3-monooxygenase/tryptophan 5-monooxygenase activation protein, theta polypeptide</t>
  </si>
  <si>
    <t>Camk2g /// LOC100045547</t>
  </si>
  <si>
    <t xml:space="preserve"> calcium/calmodulin-dependent protein kinase II gamma /// similar to Calcium/calmodulin-dependent protein kinase type II gamma chain (CaM-kinase II gamma chain) (CaM kinase II gamma subunit) (CaMK-II subunit gamma)</t>
  </si>
  <si>
    <t>Snx4</t>
  </si>
  <si>
    <t xml:space="preserve"> sorting nexin 4</t>
  </si>
  <si>
    <t>BC016423</t>
  </si>
  <si>
    <t xml:space="preserve"> cDNA sequence BC016423</t>
  </si>
  <si>
    <t>Cmpk1</t>
  </si>
  <si>
    <t xml:space="preserve"> cytidine monophosphate (UMP-CMP) kinase 1</t>
  </si>
  <si>
    <t>Kctd3</t>
  </si>
  <si>
    <t xml:space="preserve"> potassium channel tetramerisation domain containing 3</t>
  </si>
  <si>
    <t>Oosp1</t>
  </si>
  <si>
    <t xml:space="preserve"> oocyte secreted protein 1</t>
  </si>
  <si>
    <t>Zc3h13</t>
  </si>
  <si>
    <t xml:space="preserve"> zinc finger CCCH type containing 13</t>
  </si>
  <si>
    <t>Fus</t>
  </si>
  <si>
    <t xml:space="preserve"> fusion, derived from t(12;16) malignant liposarcoma (human)</t>
  </si>
  <si>
    <t>Tbcd</t>
  </si>
  <si>
    <t xml:space="preserve"> tubulin-specific chaperone d</t>
  </si>
  <si>
    <t>Tbl3</t>
  </si>
  <si>
    <t xml:space="preserve"> transducin (beta)-like 3</t>
  </si>
  <si>
    <t>Rnf187</t>
  </si>
  <si>
    <t xml:space="preserve"> ring finger protein 187</t>
  </si>
  <si>
    <t>Ard1b</t>
  </si>
  <si>
    <t xml:space="preserve"> ARD1 homolog B (S. cerevisiae)</t>
  </si>
  <si>
    <t>Gtf2e2</t>
  </si>
  <si>
    <t xml:space="preserve"> general transcription factor II E, polypeptide 2 (beta subunit)</t>
  </si>
  <si>
    <t>Lrrc40</t>
  </si>
  <si>
    <t xml:space="preserve"> leucine rich repeat containing 40</t>
  </si>
  <si>
    <t>Prkacb</t>
  </si>
  <si>
    <t xml:space="preserve"> protein kinase, cAMP dependent, catalytic, beta</t>
  </si>
  <si>
    <t>Mlycd</t>
  </si>
  <si>
    <t xml:space="preserve"> malonyl-CoA decarboxylase</t>
  </si>
  <si>
    <t>Psmd12</t>
  </si>
  <si>
    <t xml:space="preserve"> proteasome (prosome, macropain) 26S subunit, non-ATPase, 12</t>
  </si>
  <si>
    <t>Impdh2</t>
  </si>
  <si>
    <t xml:space="preserve"> inosine 5'-phosphate dehydrogenase 2</t>
  </si>
  <si>
    <t>Mprip</t>
  </si>
  <si>
    <t xml:space="preserve"> myosin phosphatase Rho interacting protein</t>
  </si>
  <si>
    <t>Mtap7</t>
  </si>
  <si>
    <t xml:space="preserve"> microtubule-associated protein 7</t>
  </si>
  <si>
    <t>Rbm39</t>
  </si>
  <si>
    <t xml:space="preserve"> RNA binding motif protein 39</t>
  </si>
  <si>
    <t>Actr3</t>
  </si>
  <si>
    <t xml:space="preserve"> ARP3 actin-related protein 3 homolog (yeast)</t>
  </si>
  <si>
    <t>Cnbp</t>
  </si>
  <si>
    <t xml:space="preserve"> cellular nucleic acid binding protein</t>
  </si>
  <si>
    <t>Myst2</t>
  </si>
  <si>
    <t xml:space="preserve"> MYST histone acetyltransferase 2</t>
  </si>
  <si>
    <t>Magoh</t>
  </si>
  <si>
    <t xml:space="preserve"> mago-nashi homolog, proliferation-associated (Drosophila)</t>
  </si>
  <si>
    <t>Ppfia1</t>
  </si>
  <si>
    <t xml:space="preserve"> protein tyrosine phosphatase, receptor type, f polypeptide (PTPRF), interacting protein, alpha 1</t>
  </si>
  <si>
    <t>Myd116</t>
  </si>
  <si>
    <t xml:space="preserve"> myeloid differentiation primary response gene 116</t>
  </si>
  <si>
    <t>Adcy5 /// LOC100047385</t>
  </si>
  <si>
    <t xml:space="preserve"> adenylate cyclase 5 /// similar to adenylate cyclase 5</t>
  </si>
  <si>
    <t>Ece2</t>
  </si>
  <si>
    <t xml:space="preserve"> endothelin converting enzyme 2</t>
  </si>
  <si>
    <t>Clptm1</t>
  </si>
  <si>
    <t xml:space="preserve"> cleft lip and palate associated transmembrane protein 1</t>
  </si>
  <si>
    <t>Sfrs10</t>
  </si>
  <si>
    <t xml:space="preserve"> splicing factor, arginine/serine-rich 10 (transformer 2 homolog, Drosophila)</t>
  </si>
  <si>
    <t>LOC100044341 /// Trps1</t>
  </si>
  <si>
    <t xml:space="preserve"> similar to Trps1 protein /// trichorhinophalangeal syndrome I (human)</t>
  </si>
  <si>
    <t>Cntd1 /// Wnk4</t>
  </si>
  <si>
    <t xml:space="preserve"> cyclin N-terminal domain containing 1 /// WNK lysine deficient protein kinase 4</t>
  </si>
  <si>
    <t>Csnk1g2</t>
  </si>
  <si>
    <t xml:space="preserve"> casein kinase 1, gamma 2</t>
  </si>
  <si>
    <t>Sdc1</t>
  </si>
  <si>
    <t xml:space="preserve"> syndecan 1</t>
  </si>
  <si>
    <t>Arf6</t>
  </si>
  <si>
    <t xml:space="preserve"> ADP-ribosylation factor 6</t>
  </si>
  <si>
    <t>Rbm25</t>
  </si>
  <si>
    <t xml:space="preserve"> RNA binding motif protein 25</t>
  </si>
  <si>
    <t>Sec62</t>
  </si>
  <si>
    <t xml:space="preserve"> SEC62 homolog (S. cerevisiae)</t>
  </si>
  <si>
    <t>Atp6v0d1</t>
  </si>
  <si>
    <t xml:space="preserve"> ATPase, H+ transporting, lysosomal V0 subunit D1</t>
  </si>
  <si>
    <t>Nfya</t>
  </si>
  <si>
    <t xml:space="preserve"> nuclear transcription factor-Y alpha</t>
  </si>
  <si>
    <t>Traip</t>
  </si>
  <si>
    <t xml:space="preserve"> TRAF-interacting protein</t>
  </si>
  <si>
    <t>Stard7</t>
  </si>
  <si>
    <t xml:space="preserve"> START domain containing 7</t>
  </si>
  <si>
    <t>Ston2</t>
  </si>
  <si>
    <t xml:space="preserve"> stonin 2</t>
  </si>
  <si>
    <t>Mapre2</t>
  </si>
  <si>
    <t xml:space="preserve"> microtubule-associated protein, RP/EB family, member 2</t>
  </si>
  <si>
    <t>LOC674712 /// Ptdss1</t>
  </si>
  <si>
    <t xml:space="preserve"> similar to phosphatidylserine synthase 1 /// phosphatidylserine synthase 1</t>
  </si>
  <si>
    <t>1200003I10Rik /// 1200015M12Rik /// 1200016E24Rik /// A130040M12Rik /// E430024C06Rik</t>
  </si>
  <si>
    <t xml:space="preserve"> RIKEN cDNA 1200003I10 gene /// RIKEN cDNA 1200015M12 gene /// RIKEN cDNA 1200016E24 gene /// RIKEN cDNA A130040M12 gene /// RIKEN cDNA E430024C06 gene</t>
  </si>
  <si>
    <t>E2f5</t>
  </si>
  <si>
    <t xml:space="preserve"> E2F transcription factor 5</t>
  </si>
  <si>
    <t>D130020L05Rik</t>
  </si>
  <si>
    <t xml:space="preserve"> RIKEN cDNA D130020L05 gene</t>
  </si>
  <si>
    <t>Prmt1</t>
  </si>
  <si>
    <t xml:space="preserve"> protein arginine N-methyltransferase 1</t>
  </si>
  <si>
    <t>Rbm16</t>
  </si>
  <si>
    <t xml:space="preserve"> RNA binding motif protein 16</t>
  </si>
  <si>
    <t>Btbd9 /// LOC100048111</t>
  </si>
  <si>
    <t xml:space="preserve"> BTB (POZ) domain containing 9 /// similar to BTB (POZ) domain containing 9</t>
  </si>
  <si>
    <t>2810474O19Rik</t>
  </si>
  <si>
    <t xml:space="preserve"> RIKEN cDNA 2810474O19 gene</t>
  </si>
  <si>
    <t>Ccdc14</t>
  </si>
  <si>
    <t xml:space="preserve"> coiled-coil domain containing 14</t>
  </si>
  <si>
    <t>Strbp</t>
  </si>
  <si>
    <t xml:space="preserve"> spermatid perinuclear RNA binding protein</t>
  </si>
  <si>
    <t>Nol8</t>
  </si>
  <si>
    <t xml:space="preserve"> nucleolar protein 8</t>
  </si>
  <si>
    <t>LOC546078 /// Samd1</t>
  </si>
  <si>
    <t xml:space="preserve"> similar to sterile alpha motif domain containing 1 /// sterile alpha motif domain containing 1</t>
  </si>
  <si>
    <t>Gm1673</t>
  </si>
  <si>
    <t xml:space="preserve"> gene model 1673, (NCBI)</t>
  </si>
  <si>
    <t>Angel1</t>
  </si>
  <si>
    <t xml:space="preserve"> angel homolog 1 (Drosophila)</t>
  </si>
  <si>
    <t>Ankrd28</t>
  </si>
  <si>
    <t xml:space="preserve"> ankyrin repeat domain 28</t>
  </si>
  <si>
    <t>Bola3</t>
  </si>
  <si>
    <t xml:space="preserve"> bolA-like 3 (E. coli)</t>
  </si>
  <si>
    <t>Zcchc2</t>
  </si>
  <si>
    <t xml:space="preserve"> zinc finger, CCHC domain containing 2</t>
  </si>
  <si>
    <t>AI848100</t>
  </si>
  <si>
    <t xml:space="preserve"> expressed sequence AI848100</t>
  </si>
  <si>
    <t>Btf3l4</t>
  </si>
  <si>
    <t xml:space="preserve"> basic transcription factor 3-like 4</t>
  </si>
  <si>
    <t>Ikzf4</t>
  </si>
  <si>
    <t xml:space="preserve"> IKAROS family zinc finger 4</t>
  </si>
  <si>
    <t>Slc4a7</t>
  </si>
  <si>
    <t xml:space="preserve"> solute carrier family 4, sodium bicarbonate cotransporter, member 7</t>
  </si>
  <si>
    <t>Adam17</t>
  </si>
  <si>
    <t xml:space="preserve"> a disintegrin and metallopeptidase domain 17</t>
  </si>
  <si>
    <t>Znhit1</t>
  </si>
  <si>
    <t xml:space="preserve"> zinc finger, HIT domain containing 1</t>
  </si>
  <si>
    <t>Abhd6</t>
  </si>
  <si>
    <t xml:space="preserve"> abhydrolase domain containing 6</t>
  </si>
  <si>
    <t>4930550C14Rik</t>
  </si>
  <si>
    <t xml:space="preserve"> RIKEN cDNA 4930550C14 gene</t>
  </si>
  <si>
    <t>Pigf</t>
  </si>
  <si>
    <t xml:space="preserve"> phosphatidylinositol glycan anchor biosynthesis, class F</t>
  </si>
  <si>
    <t>Vps33b</t>
  </si>
  <si>
    <t xml:space="preserve"> vacuolar protein sorting 33B (yeast)</t>
  </si>
  <si>
    <t>Mrpl39</t>
  </si>
  <si>
    <t xml:space="preserve"> mitochondrial ribosomal protein L39</t>
  </si>
  <si>
    <t>Gnai1</t>
  </si>
  <si>
    <t xml:space="preserve"> guanine nucleotide binding protein (G protein), alpha inhibiting 1</t>
  </si>
  <si>
    <t>Dnajb6</t>
  </si>
  <si>
    <t xml:space="preserve"> DnaJ (Hsp40) homolog, subfamily B, member 6</t>
  </si>
  <si>
    <t>Gmds</t>
  </si>
  <si>
    <t xml:space="preserve"> GDP-mannose 4, 6-dehydratase</t>
  </si>
  <si>
    <t>Rbbp4</t>
  </si>
  <si>
    <t xml:space="preserve"> retinoblastoma binding protein 4</t>
  </si>
  <si>
    <t>Btbd10 /// LOC100047893</t>
  </si>
  <si>
    <t xml:space="preserve"> BTB (POZ) domain containing 10 /// similar to BTB (POZ) domain containing 10</t>
  </si>
  <si>
    <t xml:space="preserve"> Coiled-coil domain containing 69 (Ccdc69), mRNA</t>
  </si>
  <si>
    <t>Hectd3</t>
  </si>
  <si>
    <t xml:space="preserve"> HECT domain containing 3</t>
  </si>
  <si>
    <t>Vps13a</t>
  </si>
  <si>
    <t xml:space="preserve"> vacuolar protein sorting 13A (yeast)</t>
  </si>
  <si>
    <t>Calm1</t>
  </si>
  <si>
    <t xml:space="preserve"> calmodulin 1</t>
  </si>
  <si>
    <t>Zfp598</t>
  </si>
  <si>
    <t xml:space="preserve"> zinc finger protein 598</t>
  </si>
  <si>
    <t>Tex19.1</t>
  </si>
  <si>
    <t xml:space="preserve"> testis expressed gene 19.1</t>
  </si>
  <si>
    <t>Mettl7a1</t>
  </si>
  <si>
    <t xml:space="preserve"> methyltransferase like 7A1</t>
  </si>
  <si>
    <t>Neil3</t>
  </si>
  <si>
    <t xml:space="preserve"> nei like 3 (E. coli)</t>
  </si>
  <si>
    <t>Tgoln1</t>
  </si>
  <si>
    <t xml:space="preserve"> trans-golgi network protein</t>
  </si>
  <si>
    <t>Ensa</t>
  </si>
  <si>
    <t xml:space="preserve"> endosulfine alpha</t>
  </si>
  <si>
    <t>ENSMUSG00000058640 /// ENSMUSG00000061115 /// ENSMUSG00000066180 /// ENSMUSG00000066443 /// ENSMUSG00000068397 /// LOC100044606 /// LOC100045641 /// LOC100046290 /// LOC100047314 /// LOC100048241 /// LOC675980 /// OTTMUSG00000017565 /// OTTMUSG00000019286 /// Rpl21</t>
  </si>
  <si>
    <t xml:space="preserve"> predicted gene, ENSMUSG00000058640 /// predicted gene, ENSMUSG00000061115 /// predicted gene, ENSMUSG00000066180 /// predicted gene, ENSMUSG00000066443 /// predicted gene, ENSMUSG00000068397 /// similar to ribosomal protein L21 /// similar to ribosomal protein L21 /// similar to ribosomal protein L21 /// similar to ribosomal protein L21 /// similar to ribosomal protein L21 /// similar to 60S ribosomal protein L21 /// predicted gene, OTTMUSG00000017565 /// predicted gene, OTTMUSG00000019286 /// ribosomal protein L21</t>
  </si>
  <si>
    <t>Exosc5</t>
  </si>
  <si>
    <t xml:space="preserve"> exosome component 5</t>
  </si>
  <si>
    <t>Fryl</t>
  </si>
  <si>
    <t xml:space="preserve"> furry homolog-like (Drosophila)</t>
  </si>
  <si>
    <t>1200016E24Rik /// 3930401B19Rik /// A130040M12Rik /// E430024C06Rik</t>
  </si>
  <si>
    <t xml:space="preserve"> RIKEN cDNA 1200016E24 gene /// RIKEN cDNA 3930401B19 gene /// RIKEN cDNA A130040M12 gene /// RIKEN cDNA E430024C06 gene</t>
  </si>
  <si>
    <t>Fam120a</t>
  </si>
  <si>
    <t xml:space="preserve"> family with sequence similarity 120, member A</t>
  </si>
  <si>
    <t>Mak10</t>
  </si>
  <si>
    <t xml:space="preserve"> MAK10 homolog, amino-acid N-acetyltransferase subunit, (S. cerevisiae)</t>
  </si>
  <si>
    <t>Cep78</t>
  </si>
  <si>
    <t xml:space="preserve"> centrosomal protein 78</t>
  </si>
  <si>
    <t>Mdm2</t>
  </si>
  <si>
    <t xml:space="preserve"> transformed mouse 3T3 cell double minute 2</t>
  </si>
  <si>
    <t>Sf1</t>
  </si>
  <si>
    <t xml:space="preserve"> splicing factor 1</t>
  </si>
  <si>
    <t>Sdhd</t>
  </si>
  <si>
    <t xml:space="preserve"> succinate dehydrogenase complex, subunit D, integral membrane protein</t>
  </si>
  <si>
    <t>Arid5b</t>
  </si>
  <si>
    <t xml:space="preserve"> AT rich interactive domain 5B (MRF1-like)</t>
  </si>
  <si>
    <t>Fh1</t>
  </si>
  <si>
    <t xml:space="preserve"> fumarate hydratase 1</t>
  </si>
  <si>
    <t>Jag1</t>
  </si>
  <si>
    <t xml:space="preserve"> jagged 1</t>
  </si>
  <si>
    <t>Nrd1</t>
  </si>
  <si>
    <t xml:space="preserve"> nardilysin, N-arginine dibasic convertase, NRD convertase 1</t>
  </si>
  <si>
    <t>Selp</t>
  </si>
  <si>
    <t xml:space="preserve"> selectin, platelet</t>
  </si>
  <si>
    <t>0610037L13Rik</t>
  </si>
  <si>
    <t xml:space="preserve"> RIKEN cDNA 0610037L13 gene</t>
  </si>
  <si>
    <t>Bub1b</t>
  </si>
  <si>
    <t xml:space="preserve"> budding uninhibited by benzimidazoles 1 homolog, beta (S. cerevisiae)</t>
  </si>
  <si>
    <t>Esr1</t>
  </si>
  <si>
    <t xml:space="preserve"> estrogen receptor 1 (alpha)</t>
  </si>
  <si>
    <t>Smn1</t>
  </si>
  <si>
    <t xml:space="preserve"> survival motor neuron 1</t>
  </si>
  <si>
    <t>Dhx15</t>
  </si>
  <si>
    <t xml:space="preserve"> DEAH (Asp-Glu-Ala-His) box polypeptide 15</t>
  </si>
  <si>
    <t>Sec63</t>
  </si>
  <si>
    <t xml:space="preserve"> SEC63-like (S. cerevisiae)</t>
  </si>
  <si>
    <t>Psma2</t>
  </si>
  <si>
    <t xml:space="preserve"> proteasome (prosome, macropain) subunit, alpha type 2</t>
  </si>
  <si>
    <t>Ammecr1</t>
  </si>
  <si>
    <t xml:space="preserve"> Alport syndrome, mental retardation, midface hypoplasia and elliptocytosis chromosomal region gene 1 homolog (human)</t>
  </si>
  <si>
    <t>Dnaja2</t>
  </si>
  <si>
    <t xml:space="preserve"> DnaJ (Hsp40) homolog, subfamily A, member 2</t>
  </si>
  <si>
    <t>Trap1</t>
  </si>
  <si>
    <t xml:space="preserve"> TNF receptor-associated protein 1</t>
  </si>
  <si>
    <t>ENSMUSG00000066475 /// ENSMUSG00000067748 /// ENSMUSG00000070510 /// LOC100041933 /// LOC100045527 /// LOC100046300 /// LOC100047874 /// Rpl17</t>
  </si>
  <si>
    <t xml:space="preserve"> predicted gene, ENSMUSG00000066475 /// predicted gene, ENSMUSG00000067748 /// predicted gene, ENSMUSG00000070510 /// similar to Ribosomal protein L17 /// similar to Rpl17 protein /// similar to Ribosomal protein L17 /// similar to hCG24487 /// ribosomal protein L17</t>
  </si>
  <si>
    <t>Tmem206</t>
  </si>
  <si>
    <t xml:space="preserve"> transmembrane protein 206</t>
  </si>
  <si>
    <t>Synj1</t>
  </si>
  <si>
    <t xml:space="preserve"> synaptojanin 1</t>
  </si>
  <si>
    <t>Hdac3</t>
  </si>
  <si>
    <t xml:space="preserve"> histone deacetylase 3</t>
  </si>
  <si>
    <t>Rplp0</t>
  </si>
  <si>
    <t xml:space="preserve"> ribosomal protein, large, P0</t>
  </si>
  <si>
    <t>Psmc3ip</t>
  </si>
  <si>
    <t xml:space="preserve"> proteasome (prosome, macropain) 26S subunit, ATPase 3, interacting protein</t>
  </si>
  <si>
    <t>OTTMUSG00000007754</t>
  </si>
  <si>
    <t xml:space="preserve"> predicted gene, OTTMUSG00000007754</t>
  </si>
  <si>
    <t>Ibtk</t>
  </si>
  <si>
    <t xml:space="preserve"> inhibitor of Bruton agammaglobulinemia tyrosine kinase</t>
  </si>
  <si>
    <t>Smarcc1</t>
  </si>
  <si>
    <t xml:space="preserve"> SWI/SNF related, matrix associated, actin dependent regulator of chromatin, subfamily c, member 1</t>
  </si>
  <si>
    <t>C86187</t>
  </si>
  <si>
    <t xml:space="preserve"> expressed sequence C86187</t>
  </si>
  <si>
    <t>Usp32</t>
  </si>
  <si>
    <t xml:space="preserve"> ubiquitin specific peptidase 32</t>
  </si>
  <si>
    <t>Tmem109</t>
  </si>
  <si>
    <t xml:space="preserve"> transmembrane protein 109</t>
  </si>
  <si>
    <t>Ddhd1</t>
  </si>
  <si>
    <t xml:space="preserve"> DDHD domain containing 1</t>
  </si>
  <si>
    <t>Apex1</t>
  </si>
  <si>
    <t xml:space="preserve"> apurinic/apyrimidinic endonuclease 1</t>
  </si>
  <si>
    <t>Wdr1</t>
  </si>
  <si>
    <t xml:space="preserve"> WD repeat domain 1</t>
  </si>
  <si>
    <t>Ccnt2</t>
  </si>
  <si>
    <t xml:space="preserve"> cyclin T2</t>
  </si>
  <si>
    <t>Tubgcp2</t>
  </si>
  <si>
    <t xml:space="preserve"> tubulin, gamma complex associated protein 2</t>
  </si>
  <si>
    <t>Pdk3</t>
  </si>
  <si>
    <t xml:space="preserve"> pyruvate dehydrogenase kinase, isoenzyme 3</t>
  </si>
  <si>
    <t>Zmynd19</t>
  </si>
  <si>
    <t xml:space="preserve"> Melanin concentrating hormone receptor interacting zinc finger protein, (mizip gene)</t>
  </si>
  <si>
    <t>Cyp7b1</t>
  </si>
  <si>
    <t xml:space="preserve"> cytochrome P450, family 7, subfamily b, polypeptide 1</t>
  </si>
  <si>
    <t>Brp44</t>
  </si>
  <si>
    <t xml:space="preserve"> brain protein 44</t>
  </si>
  <si>
    <t>Taf15</t>
  </si>
  <si>
    <t xml:space="preserve"> TAF15 RNA polymerase II, TATA box binding protein (TBP)-associated factor</t>
  </si>
  <si>
    <t>Acpp</t>
  </si>
  <si>
    <t xml:space="preserve"> acid phosphatase, prostate</t>
  </si>
  <si>
    <t>Ptplb</t>
  </si>
  <si>
    <t xml:space="preserve"> protein tyrosine phosphatase-like (proline instead of catalytic arginine), member b</t>
  </si>
  <si>
    <t>Crlf3</t>
  </si>
  <si>
    <t xml:space="preserve"> cytokine receptor-like factor 3</t>
  </si>
  <si>
    <t>Ick</t>
  </si>
  <si>
    <t xml:space="preserve"> intestinal cell kinase</t>
  </si>
  <si>
    <t>6720475J19Rik</t>
  </si>
  <si>
    <t xml:space="preserve"> RIKEN cDNA 6720475J19 gene</t>
  </si>
  <si>
    <t>Cited2</t>
  </si>
  <si>
    <t xml:space="preserve"> Cbp/p300-interacting transactivator, with Glu/Asp-rich carboxy-terminal domain, 2</t>
  </si>
  <si>
    <t>D15Ertd621e</t>
  </si>
  <si>
    <t xml:space="preserve"> DNA segment, Chr 15, ERATO Doi 621, expressed</t>
  </si>
  <si>
    <t>Ap2m1</t>
  </si>
  <si>
    <t xml:space="preserve"> adaptor protein complex AP-2, mu1</t>
  </si>
  <si>
    <t>Htatsf1</t>
  </si>
  <si>
    <t xml:space="preserve"> HIV TAT specific factor 1</t>
  </si>
  <si>
    <t>Gnpnat1</t>
  </si>
  <si>
    <t xml:space="preserve"> glucosamine-phosphate N-acetyltransferase 1</t>
  </si>
  <si>
    <t>Tacc1</t>
  </si>
  <si>
    <t xml:space="preserve"> transforming, acidic coiled-coil containing protein 1</t>
  </si>
  <si>
    <t>Atxn2 /// LOC100047323</t>
  </si>
  <si>
    <t xml:space="preserve"> ataxin 2 /// similar to ataxin 2</t>
  </si>
  <si>
    <t>Rad51c</t>
  </si>
  <si>
    <t xml:space="preserve"> Rad51 homolog c (S. cerevisiae)</t>
  </si>
  <si>
    <t>Thsd7b</t>
  </si>
  <si>
    <t xml:space="preserve"> thrombospondin, type I, domain containing 7B</t>
  </si>
  <si>
    <t>Angptl2</t>
  </si>
  <si>
    <t xml:space="preserve"> angiopoietin-like 2</t>
  </si>
  <si>
    <t>6330590E21Rik</t>
  </si>
  <si>
    <t xml:space="preserve"> RIKEN cDNA 6330590E21 gene</t>
  </si>
  <si>
    <t>Fam125a</t>
  </si>
  <si>
    <t xml:space="preserve"> family with sequence similarity 125, member A</t>
  </si>
  <si>
    <t>Ube2m</t>
  </si>
  <si>
    <t xml:space="preserve"> ubiquitin-conjugating enzyme E2M (UBC12 homolog, yeast)</t>
  </si>
  <si>
    <t>Slmap</t>
  </si>
  <si>
    <t xml:space="preserve"> sarcolemma associated protein</t>
  </si>
  <si>
    <t>EG625603</t>
  </si>
  <si>
    <t xml:space="preserve"> predicted gene, EG625603</t>
  </si>
  <si>
    <t>Gle1</t>
  </si>
  <si>
    <t xml:space="preserve"> GLE1 RNA export mediator (yeast)</t>
  </si>
  <si>
    <t>Qars</t>
  </si>
  <si>
    <t xml:space="preserve"> glutaminyl-tRNA synthetase</t>
  </si>
  <si>
    <t>Mea1</t>
  </si>
  <si>
    <t xml:space="preserve"> male enhanced antigen 1</t>
  </si>
  <si>
    <t>Clasp2</t>
  </si>
  <si>
    <t xml:space="preserve"> CLIP associating protein 2</t>
  </si>
  <si>
    <t>Eif1b</t>
  </si>
  <si>
    <t xml:space="preserve"> eukaryotic translation initiation factor 1B</t>
  </si>
  <si>
    <t>Hnrpdl</t>
  </si>
  <si>
    <t xml:space="preserve"> heterogeneous nuclear ribonucleoprotein D-like</t>
  </si>
  <si>
    <t>Nusap1</t>
  </si>
  <si>
    <t xml:space="preserve"> nucleolar and spindle associated protein 1</t>
  </si>
  <si>
    <t>Srm</t>
  </si>
  <si>
    <t xml:space="preserve"> spermidine synthase</t>
  </si>
  <si>
    <t>Akr1a4</t>
  </si>
  <si>
    <t xml:space="preserve"> aldo-keto reductase family 1, member A4 (aldehyde reductase)</t>
  </si>
  <si>
    <t>Auh</t>
  </si>
  <si>
    <t xml:space="preserve"> AU RNA binding protein/enoyl-coenzyme A hydratase</t>
  </si>
  <si>
    <t>Gtf3c6</t>
  </si>
  <si>
    <t xml:space="preserve"> general transcription factor IIIC, polypeptide 6, alpha</t>
  </si>
  <si>
    <t>Ube2a</t>
  </si>
  <si>
    <t xml:space="preserve"> ubiquitin-conjugating enzyme E2A, RAD6 homolog (S. cerevisiae)</t>
  </si>
  <si>
    <t>2310008H09Rik</t>
  </si>
  <si>
    <t xml:space="preserve"> RIKEN cDNA 2310008H09 gene</t>
  </si>
  <si>
    <t>Gpbp1</t>
  </si>
  <si>
    <t xml:space="preserve"> GC-rich promoter binding protein 1</t>
  </si>
  <si>
    <t>Glrx3</t>
  </si>
  <si>
    <t xml:space="preserve"> glutaredoxin 3</t>
  </si>
  <si>
    <t>Rufy1</t>
  </si>
  <si>
    <t xml:space="preserve"> RUN and FYVE domain containing 1</t>
  </si>
  <si>
    <t>Zbtb46</t>
  </si>
  <si>
    <t xml:space="preserve"> zinc finger and BTB domain containing 46</t>
  </si>
  <si>
    <t>Smad1</t>
  </si>
  <si>
    <t xml:space="preserve"> MAD homolog 1 (Drosophila)</t>
  </si>
  <si>
    <t>Hprt1</t>
  </si>
  <si>
    <t xml:space="preserve"> hypoxanthine guanine phosphoribosyl transferase 1</t>
  </si>
  <si>
    <t>Wwc2</t>
  </si>
  <si>
    <t xml:space="preserve"> WW, C2 and coiled-coil domain containing 2</t>
  </si>
  <si>
    <t>Rgs3</t>
  </si>
  <si>
    <t xml:space="preserve"> regulator of G-protein signaling 3</t>
  </si>
  <si>
    <t>Fchsd2</t>
  </si>
  <si>
    <t xml:space="preserve"> FCH and double SH3 domains 2</t>
  </si>
  <si>
    <t>Msh2</t>
  </si>
  <si>
    <t xml:space="preserve"> mutS homolog 2 (E. coli)</t>
  </si>
  <si>
    <t>Pcyox1</t>
  </si>
  <si>
    <t xml:space="preserve"> prenylcysteine oxidase 1</t>
  </si>
  <si>
    <t>Lcmt1</t>
  </si>
  <si>
    <t xml:space="preserve"> leucine carboxyl methyltransferase 1</t>
  </si>
  <si>
    <t>Tmco1</t>
  </si>
  <si>
    <t xml:space="preserve"> transmembrane and coiled-coil domains 1</t>
  </si>
  <si>
    <t>Ddx20</t>
  </si>
  <si>
    <t xml:space="preserve"> DEAD (Asp-Glu-Ala-Asp) box polypeptide 20</t>
  </si>
  <si>
    <t>LOC100048559 /// Sfrs1</t>
  </si>
  <si>
    <t xml:space="preserve"> similar to splicing factor, arginine/serine-rich 1 (splicing factor 2, alternate splicing factor) /// splicing factor, arginine/serine-rich 1 (ASF/SF2)</t>
  </si>
  <si>
    <t>100039786 /// Ywhaq</t>
  </si>
  <si>
    <t xml:space="preserve"> predicted gene, 100039786 /// tyrosine 3-monooxygenase/tryptophan 5-monooxygenase activation protein, theta polypeptide</t>
  </si>
  <si>
    <t>Kif18a</t>
  </si>
  <si>
    <t xml:space="preserve"> kinesin family member 18A</t>
  </si>
  <si>
    <t>Nexn</t>
  </si>
  <si>
    <t xml:space="preserve"> nexilin</t>
  </si>
  <si>
    <t>Vps28</t>
  </si>
  <si>
    <t xml:space="preserve"> vacuolar protein sorting 28 (yeast)</t>
  </si>
  <si>
    <t>Orc3l</t>
  </si>
  <si>
    <t xml:space="preserve"> origin recognition complex, subunit 3-like (S. cerevisiae)</t>
  </si>
  <si>
    <t>Pik3cd</t>
  </si>
  <si>
    <t xml:space="preserve"> phosphatidylinositol 3-kinase catalytic delta polypeptide</t>
  </si>
  <si>
    <t>Msrb3</t>
  </si>
  <si>
    <t xml:space="preserve"> methionine sulfoxide reductase B3</t>
  </si>
  <si>
    <t>Mcm7</t>
  </si>
  <si>
    <t xml:space="preserve"> minichromosome maintenance deficient 7 (S. cerevisiae)</t>
  </si>
  <si>
    <t>Ints5</t>
  </si>
  <si>
    <t xml:space="preserve"> integrator complex subunit 5</t>
  </si>
  <si>
    <t>1810043H04Rik</t>
  </si>
  <si>
    <t xml:space="preserve"> RIKEN cDNA 1810043H04 gene</t>
  </si>
  <si>
    <t>Mtx2</t>
  </si>
  <si>
    <t xml:space="preserve"> metaxin 2</t>
  </si>
  <si>
    <t>4933403O03Rik</t>
  </si>
  <si>
    <t xml:space="preserve"> RIKEN cDNA 4933403O03 gene</t>
  </si>
  <si>
    <t>Tcl1b1</t>
  </si>
  <si>
    <t xml:space="preserve"> T-cell leukemia/lymphoma 1B, 1</t>
  </si>
  <si>
    <t>Ufd1l</t>
  </si>
  <si>
    <t xml:space="preserve"> ubiquitin fusion degradation 1 like</t>
  </si>
  <si>
    <t>Cib1</t>
  </si>
  <si>
    <t xml:space="preserve"> calcium and integrin binding 1 (calmyrin)</t>
  </si>
  <si>
    <t>Tmem47</t>
  </si>
  <si>
    <t xml:space="preserve"> transmembrane protein 47</t>
  </si>
  <si>
    <t xml:space="preserve"> cyclin B1</t>
  </si>
  <si>
    <t>Anapc10</t>
  </si>
  <si>
    <t xml:space="preserve"> anaphase promoting complex subunit 10</t>
  </si>
  <si>
    <t>Lpin2</t>
  </si>
  <si>
    <t xml:space="preserve"> lipin 2</t>
  </si>
  <si>
    <t>Trim60</t>
  </si>
  <si>
    <t xml:space="preserve"> tripartite motif-containing 60</t>
  </si>
  <si>
    <t>3930401K13Rik</t>
  </si>
  <si>
    <t xml:space="preserve"> RIKEN cDNA 3930401K13 gene</t>
  </si>
  <si>
    <t>Rhobtb1</t>
  </si>
  <si>
    <t xml:space="preserve"> Rho-related BTB domain containing 1</t>
  </si>
  <si>
    <t>Brd2</t>
  </si>
  <si>
    <t xml:space="preserve"> bromodomain containing 2</t>
  </si>
  <si>
    <t>Actr10</t>
  </si>
  <si>
    <t xml:space="preserve"> ARP10 actin-related protein 10 homolog (S. cerevisiae)</t>
  </si>
  <si>
    <t>Mynn</t>
  </si>
  <si>
    <t xml:space="preserve"> myoneurin</t>
  </si>
  <si>
    <t>LOC100046080 /// Spin1</t>
  </si>
  <si>
    <t xml:space="preserve"> similar to Spindlin 1 /// spindlin 1</t>
  </si>
  <si>
    <t>AI428898 /// Ccnl2</t>
  </si>
  <si>
    <t xml:space="preserve"> expressed sequence AI428898 /// cyclin L2</t>
  </si>
  <si>
    <t>Srp72</t>
  </si>
  <si>
    <t xml:space="preserve"> signal recognition particle 72</t>
  </si>
  <si>
    <t>Slc25a15</t>
  </si>
  <si>
    <t xml:space="preserve"> solute carrier family 25 (mitochondrial carrier ornithine transporter), member 15</t>
  </si>
  <si>
    <t>2810004N23Rik /// Setd6</t>
  </si>
  <si>
    <t xml:space="preserve"> RIKEN cDNA 2810004N23 gene /// SET domain containing 6</t>
  </si>
  <si>
    <t>Smc4</t>
  </si>
  <si>
    <t xml:space="preserve"> structural maintenance of chromosomes 4</t>
  </si>
  <si>
    <t>Syngr2</t>
  </si>
  <si>
    <t xml:space="preserve"> synaptogyrin 2</t>
  </si>
  <si>
    <t>Jmjd3</t>
  </si>
  <si>
    <t xml:space="preserve"> jumonji domain containing 3</t>
  </si>
  <si>
    <t>Hist1h4a /// Hist1h4b /// Hist1h4c /// Hist1h4d /// Hist1h4f /// Hist1h4h /// Hist1h4i /// Hist1h4j /// Hist1h4k /// Hist1h4m /// Hist2h4 /// Hist4h4 /// LOC100041230</t>
  </si>
  <si>
    <t xml:space="preserve"> histone cluster 1, H4a /// histone cluster 1, H4b /// histone cluster 1, H4c /// histone cluster 1, H4d /// histone cluster 1, H4f /// histone cluster 1, H4h /// histone cluster 1, H4i /// histone cluster 1, H4j /// histone cluster 1, H4k /// histone cluster 1, H4m /// histone cluster 2, H4 /// histone cluster 4, H4 /// similar to histone H4</t>
  </si>
  <si>
    <t>100041032 /// 100041179 /// AU018829 /// EG665802 /// LOC100038995 /// LOC100039010 /// LOC100040112 /// LOC100040125 /// LOC100040885 /// LOC100041253 /// LOC100041641 /// LOC100041712 /// LOC665718</t>
  </si>
  <si>
    <t xml:space="preserve"> predicted gene, 100041032 /// predicted gene, 100041179 /// expressed sequence AU018829 /// predicted gene, EG665802 /// similar to C87414 protein /// similar to C87414 protein /// similar to C87414 protein /// similar to C87414 protein /// similar to Expressed sequence AA792892 /// similar to C87414 protein /// similar to C87414 protein /// similar to C87414 protein /// similar to C87414 protein</t>
  </si>
  <si>
    <t>Accsl</t>
  </si>
  <si>
    <t xml:space="preserve"> 1-aminocyclopropane-1-carboxylate synthase homolog (Arabidopsis)(non-functional)-like</t>
  </si>
  <si>
    <t>Seh1l</t>
  </si>
  <si>
    <t xml:space="preserve"> SEH1-like (S. cerevisiae</t>
  </si>
  <si>
    <t>Sall2</t>
  </si>
  <si>
    <t xml:space="preserve"> sal-like 2 (Drosophila)</t>
  </si>
  <si>
    <t>Tkt</t>
  </si>
  <si>
    <t xml:space="preserve"> transketolase</t>
  </si>
  <si>
    <t>Stau1</t>
  </si>
  <si>
    <t xml:space="preserve"> staufen (RNA binding protein) homolog 1 (Drosophila)</t>
  </si>
  <si>
    <t>Cks2 /// LOC100044764 /// OTTMUSG00000022090</t>
  </si>
  <si>
    <t xml:space="preserve"> CDC28 protein kinase regulatory subunit 2 /// similar to Cyclin-dependent kinases regulatory subunit 2 (CKS-2) /// predicted gene, OTTMUSG00000022090</t>
  </si>
  <si>
    <t>OTTMUSG00000013244 /// Rps6</t>
  </si>
  <si>
    <t xml:space="preserve"> predicted gene, OTTMUSG00000013244 /// ribosomal protein S6</t>
  </si>
  <si>
    <t>Optn</t>
  </si>
  <si>
    <t xml:space="preserve"> optineurin</t>
  </si>
  <si>
    <t>Med1</t>
  </si>
  <si>
    <t xml:space="preserve"> mediator complex subunit 1</t>
  </si>
  <si>
    <t>Csnk1d</t>
  </si>
  <si>
    <t xml:space="preserve"> casein kinase 1, delta</t>
  </si>
  <si>
    <t>Marco</t>
  </si>
  <si>
    <t xml:space="preserve"> macrophage receptor with collagenous structure</t>
  </si>
  <si>
    <t>Ctsh</t>
  </si>
  <si>
    <t xml:space="preserve"> cathepsin H</t>
  </si>
  <si>
    <t>Zfp770</t>
  </si>
  <si>
    <t xml:space="preserve"> zinc finger protein 770</t>
  </si>
  <si>
    <t>Rfc2</t>
  </si>
  <si>
    <t xml:space="preserve"> replication factor C (activator 1) 2</t>
  </si>
  <si>
    <t>Map3k5</t>
  </si>
  <si>
    <t xml:space="preserve"> mitogen-activated protein kinase kinase kinase 5</t>
  </si>
  <si>
    <t>Cwf19l1</t>
  </si>
  <si>
    <t xml:space="preserve"> CWF19-like 1, cell cycle control (S. pombe)</t>
  </si>
  <si>
    <t>Spg20</t>
  </si>
  <si>
    <t xml:space="preserve"> spastic paraplegia 20, spartin (Troyer syndrome) homolog (human)</t>
  </si>
  <si>
    <t>Grm2</t>
  </si>
  <si>
    <t xml:space="preserve"> glutamate receptor, metabotropic 2</t>
  </si>
  <si>
    <t>Jarid2</t>
  </si>
  <si>
    <t xml:space="preserve"> jumonji, AT rich interactive domain 2</t>
  </si>
  <si>
    <t>Cars2</t>
  </si>
  <si>
    <t xml:space="preserve"> cysteinyl-tRNA synthetase 2 (mitochondrial)(putative)</t>
  </si>
  <si>
    <t>Pias1</t>
  </si>
  <si>
    <t xml:space="preserve"> protein inhibitor of activated STAT 1</t>
  </si>
  <si>
    <t>Elovl5</t>
  </si>
  <si>
    <t xml:space="preserve"> ELOVL family member 5, elongation of long chain fatty acids (yeast)</t>
  </si>
  <si>
    <t>Kat5</t>
  </si>
  <si>
    <t xml:space="preserve"> K(lysine) acetyltransferase 5</t>
  </si>
  <si>
    <t>Obox5</t>
  </si>
  <si>
    <t xml:space="preserve"> oocyte specific homeobox 5</t>
  </si>
  <si>
    <t>Nfe2l2</t>
  </si>
  <si>
    <t xml:space="preserve"> nuclear factor, erythroid derived 2, like 2</t>
  </si>
  <si>
    <t>Smarca2</t>
  </si>
  <si>
    <t xml:space="preserve"> SWI/SNF related, matrix associated, actin dependent regulator of chromatin, subfamily a, member 2</t>
  </si>
  <si>
    <t>Nup43</t>
  </si>
  <si>
    <t xml:space="preserve"> nucleoporin 43</t>
  </si>
  <si>
    <t>Nucb1</t>
  </si>
  <si>
    <t xml:space="preserve"> nucleobindin 1</t>
  </si>
  <si>
    <t>Nap1l4</t>
  </si>
  <si>
    <t xml:space="preserve"> nucleosome assembly protein 1-like 4</t>
  </si>
  <si>
    <t>Sptlc1</t>
  </si>
  <si>
    <t xml:space="preserve"> serine palmitoyltransferase, long chain base subunit 1</t>
  </si>
  <si>
    <t>Fanca</t>
  </si>
  <si>
    <t xml:space="preserve"> Fanconi anemia, complementation group A</t>
  </si>
  <si>
    <t>Kif2a</t>
  </si>
  <si>
    <t xml:space="preserve"> Kinesin family member 2A, mRNA (cDNA clone MGC</t>
  </si>
  <si>
    <t>G430022H21Rik</t>
  </si>
  <si>
    <t xml:space="preserve"> RIKEN cDNA G430022H21 gene</t>
  </si>
  <si>
    <t>Myo1h</t>
  </si>
  <si>
    <t xml:space="preserve"> myosin 1H</t>
  </si>
  <si>
    <t>A430033K04Rik</t>
  </si>
  <si>
    <t xml:space="preserve"> RIKEN cDNA A430033K04 gene</t>
  </si>
  <si>
    <t>Espl1</t>
  </si>
  <si>
    <t xml:space="preserve"> extra spindle poles-like 1 (S. cerevisiae)</t>
  </si>
  <si>
    <t>Prim1</t>
  </si>
  <si>
    <t xml:space="preserve"> DNA primase, p49 subunit</t>
  </si>
  <si>
    <t>Pabpnl1</t>
  </si>
  <si>
    <t xml:space="preserve"> poly(A)binding protein nuclear-like 1</t>
  </si>
  <si>
    <t>2010309G21Rik /// Igl-C2 /// Igl-C3</t>
  </si>
  <si>
    <t xml:space="preserve"> RIKEN cDNA 2010309G21 gene /// immunoglobulin lambda chain, constant region 2 /// immunoglobulin lambda chain, constant region 3</t>
  </si>
  <si>
    <t>Znhit6</t>
  </si>
  <si>
    <t xml:space="preserve"> zinc finger, HIT type 6</t>
  </si>
  <si>
    <t>Sfmbt1</t>
  </si>
  <si>
    <t xml:space="preserve"> Scm-like with four mbt domains 1</t>
  </si>
  <si>
    <t>1110007L15Rik</t>
  </si>
  <si>
    <t xml:space="preserve"> RIKEN cDNA 1110007L15 gene</t>
  </si>
  <si>
    <t>Commd3</t>
  </si>
  <si>
    <t xml:space="preserve"> COMM domain containing 3</t>
  </si>
  <si>
    <t>Grwd1</t>
  </si>
  <si>
    <t xml:space="preserve"> glutamate-rich WD repeat containing 1</t>
  </si>
  <si>
    <t>Ccdc91</t>
  </si>
  <si>
    <t xml:space="preserve"> coiled-coil domain containing 91</t>
  </si>
  <si>
    <t>Ipo4</t>
  </si>
  <si>
    <t xml:space="preserve"> importin 4</t>
  </si>
  <si>
    <t>Jagn1</t>
  </si>
  <si>
    <t xml:space="preserve"> jagunal homolog 1 (Drosophila)</t>
  </si>
  <si>
    <t>D14Ertd436e</t>
  </si>
  <si>
    <t xml:space="preserve"> DNA segment, Chr 14, ERATO Doi 436, expressed</t>
  </si>
  <si>
    <t>Ube2o</t>
  </si>
  <si>
    <t xml:space="preserve"> ubiquitin-conjugating enzyme E2O</t>
  </si>
  <si>
    <t>Cyc1</t>
  </si>
  <si>
    <t xml:space="preserve"> cytochrome c-1</t>
  </si>
  <si>
    <t>Ap3d1</t>
  </si>
  <si>
    <t xml:space="preserve"> adaptor-related protein complex 3, delta 1 subunit</t>
  </si>
  <si>
    <t>Eed</t>
  </si>
  <si>
    <t xml:space="preserve"> embryonic ectoderm development</t>
  </si>
  <si>
    <t>4833420G17Rik</t>
  </si>
  <si>
    <t xml:space="preserve"> RIKEN cDNA 4833420G17 gene</t>
  </si>
  <si>
    <t>Cdc20</t>
  </si>
  <si>
    <t xml:space="preserve"> cell division cycle 20 homolog (S. cerevisiae)</t>
  </si>
  <si>
    <t>Ppm1h</t>
  </si>
  <si>
    <t xml:space="preserve"> protein phosphatase 1H (PP2C domain containing)</t>
  </si>
  <si>
    <t>Tgoln1 /// Tgoln2</t>
  </si>
  <si>
    <t xml:space="preserve"> trans-golgi network protein /// trans-golgi network protein 2</t>
  </si>
  <si>
    <t>Rfxank</t>
  </si>
  <si>
    <t xml:space="preserve"> regulatory factor X-associated ankyrin-containing protein</t>
  </si>
  <si>
    <t>2500003M10Rik</t>
  </si>
  <si>
    <t xml:space="preserve"> RIKEN cDNA 2500003M10 gene</t>
  </si>
  <si>
    <t>Ehf</t>
  </si>
  <si>
    <t xml:space="preserve"> ets homologous factor</t>
  </si>
  <si>
    <t>Gm1604A /// Gm1604b /// Rnaset2a /// Rnaset2b</t>
  </si>
  <si>
    <t xml:space="preserve"> gene model 1604A, (NCBI) /// gene model 1604B, (NCBI) /// ribonuclease T2A /// ribonuclease T2B</t>
  </si>
  <si>
    <t>Ddx59</t>
  </si>
  <si>
    <t xml:space="preserve"> DEAD (Asp-Glu-Ala-Asp) box polypeptide 59</t>
  </si>
  <si>
    <t xml:space="preserve"> septin 11</t>
  </si>
  <si>
    <t>Ccdc6</t>
  </si>
  <si>
    <t xml:space="preserve"> coiled-coil domain containing 6</t>
  </si>
  <si>
    <t>Ipo9</t>
  </si>
  <si>
    <t xml:space="preserve"> importin 9</t>
  </si>
  <si>
    <t>Atl1</t>
  </si>
  <si>
    <t xml:space="preserve"> atlastin GTPase 1</t>
  </si>
  <si>
    <t>Ppp2r5c</t>
  </si>
  <si>
    <t xml:space="preserve"> protein phosphatase 2, regulatory subunit B (B56), gamma isoform</t>
  </si>
  <si>
    <t>Gckr</t>
  </si>
  <si>
    <t xml:space="preserve"> glucokinase regulatory protein</t>
  </si>
  <si>
    <t>Cul5</t>
  </si>
  <si>
    <t xml:space="preserve"> cullin 5</t>
  </si>
  <si>
    <t>Trp53</t>
  </si>
  <si>
    <t xml:space="preserve"> transformation related protein 53</t>
  </si>
  <si>
    <t>Qrich1</t>
  </si>
  <si>
    <t xml:space="preserve"> glutamine-rich 1</t>
  </si>
  <si>
    <t>Fbxo10</t>
  </si>
  <si>
    <t xml:space="preserve"> F-box protein 10</t>
  </si>
  <si>
    <t>Tmem38a</t>
  </si>
  <si>
    <t xml:space="preserve"> transmembrane protein 38A</t>
  </si>
  <si>
    <t>Zp2</t>
  </si>
  <si>
    <t xml:space="preserve"> zona pellucida glycoprotein 2</t>
  </si>
  <si>
    <t>Zfyve20</t>
  </si>
  <si>
    <t xml:space="preserve"> zinc finger, FYVE domain containing 20</t>
  </si>
  <si>
    <t>ENSMUSG00000043801 /// Oaz1</t>
  </si>
  <si>
    <t xml:space="preserve"> predicted gene, ENSMUSG00000043801 /// ornithine decarboxylase antizyme 1</t>
  </si>
  <si>
    <t xml:space="preserve"> TNF receptor-associated protein 1, mRNA (cDNA clone MGC</t>
  </si>
  <si>
    <t>Top1</t>
  </si>
  <si>
    <t xml:space="preserve"> topoisomerase (DNA) I</t>
  </si>
  <si>
    <t>Tmem209</t>
  </si>
  <si>
    <t xml:space="preserve"> transmembrane protein 209</t>
  </si>
  <si>
    <t>Vamp3</t>
  </si>
  <si>
    <t xml:space="preserve"> vesicle-associated membrane protein 3</t>
  </si>
  <si>
    <t>Cd180</t>
  </si>
  <si>
    <t xml:space="preserve"> CD180 antigen</t>
  </si>
  <si>
    <t>Reln</t>
  </si>
  <si>
    <t xml:space="preserve"> reelin</t>
  </si>
  <si>
    <t>Ube2e1</t>
  </si>
  <si>
    <t xml:space="preserve"> ubiquitin-conjugating enzyme E2E 1, UBC4/5 homolog (yeast)</t>
  </si>
  <si>
    <t>Ppt2</t>
  </si>
  <si>
    <t xml:space="preserve"> palmitoyl-protein thioesterase 2</t>
  </si>
  <si>
    <t>Me2</t>
  </si>
  <si>
    <t xml:space="preserve"> malic enzyme 2, NAD(+)-dependent, mitochondrial</t>
  </si>
  <si>
    <t>Angel2</t>
  </si>
  <si>
    <t xml:space="preserve"> angel homolog 2 (Drosophila)</t>
  </si>
  <si>
    <t>Hook1</t>
  </si>
  <si>
    <t xml:space="preserve"> hook homolog 1 (Drosophila)</t>
  </si>
  <si>
    <t>Mrps22</t>
  </si>
  <si>
    <t xml:space="preserve"> mitochondrial ribosomal protein S22</t>
  </si>
  <si>
    <t>Wdr41</t>
  </si>
  <si>
    <t xml:space="preserve"> WD repeat domain 41</t>
  </si>
  <si>
    <t>Higd1c /// Mettl7a1 /// Mettl7a2</t>
  </si>
  <si>
    <t xml:space="preserve"> HIG1 domain family, member 1C /// methyltransferase like 7A1 /// methyltransferase like 7A2</t>
  </si>
  <si>
    <t>Rnf38</t>
  </si>
  <si>
    <t xml:space="preserve"> ring finger protein 38</t>
  </si>
  <si>
    <t>ENSMUSG00000040078 /// LOC100048119 /// Ptges3</t>
  </si>
  <si>
    <t xml:space="preserve"> predicted gene, ENSMUSG00000040078 /// similar to Sid3177p /// prostaglandin E synthase 3 (cytosolic)</t>
  </si>
  <si>
    <t>Pcbp3</t>
  </si>
  <si>
    <t xml:space="preserve"> Poly(rC) binding protein 3 (Pcbp3), mRNA</t>
  </si>
  <si>
    <t>Hmgcs1 /// LOC100040592</t>
  </si>
  <si>
    <t xml:space="preserve"> 3-hydroxy-3-methylglutaryl-Coenzyme A synthase 1 /// similar to Hmgcs1 protein</t>
  </si>
  <si>
    <t>Psrc1</t>
  </si>
  <si>
    <t xml:space="preserve"> proline/serine-rich coiled-coil 1</t>
  </si>
  <si>
    <t>Eftud2</t>
  </si>
  <si>
    <t xml:space="preserve"> elongation factor Tu GTP binding domain containing 2</t>
  </si>
  <si>
    <t>2600015P10Rik</t>
  </si>
  <si>
    <t xml:space="preserve"> RIKEN cDNA 2600015P10 gene</t>
  </si>
  <si>
    <t>Uqcrfs1</t>
  </si>
  <si>
    <t xml:space="preserve"> ubiquinol-cytochrome c reductase, Rieske iron-sulfur polypeptide 1</t>
  </si>
  <si>
    <t>Dnaja4</t>
  </si>
  <si>
    <t xml:space="preserve"> DnaJ (Hsp40) homolog, subfamily A, member 4</t>
  </si>
  <si>
    <t>Mapk1ip1l</t>
  </si>
  <si>
    <t xml:space="preserve"> mitogen-activated protein kinase 1 interacting protein 1-like</t>
  </si>
  <si>
    <t>Ireb2</t>
  </si>
  <si>
    <t xml:space="preserve"> iron responsive element binding protein 2</t>
  </si>
  <si>
    <t>Pigb</t>
  </si>
  <si>
    <t xml:space="preserve"> phosphatidylinositol glycan anchor biosynthesis, class B</t>
  </si>
  <si>
    <t>Larp2</t>
  </si>
  <si>
    <t xml:space="preserve"> La ribonucleoprotein domain family, member 2</t>
  </si>
  <si>
    <t>Pmm2</t>
  </si>
  <si>
    <t xml:space="preserve"> phosphomannomutase 2</t>
  </si>
  <si>
    <t>Purg</t>
  </si>
  <si>
    <t xml:space="preserve"> purine-rich element binding protein G</t>
  </si>
  <si>
    <t>Rwdd1</t>
  </si>
  <si>
    <t xml:space="preserve"> RWD domain containing 1</t>
  </si>
  <si>
    <t>Ddost</t>
  </si>
  <si>
    <t xml:space="preserve"> dolichyl-di-phosphooligosaccharide-protein glycotransferase</t>
  </si>
  <si>
    <t>Nthl1</t>
  </si>
  <si>
    <t xml:space="preserve"> nth (endonuclease III)-like 1 (E.coli)</t>
  </si>
  <si>
    <t>Wdr33</t>
  </si>
  <si>
    <t xml:space="preserve"> WD repeat domain 33</t>
  </si>
  <si>
    <t>LOC100047575 /// Wdtc1</t>
  </si>
  <si>
    <t xml:space="preserve"> similar to WD and tetratricopeptide repeats 1 /// WD and tetratricopeptide repeats 1</t>
  </si>
  <si>
    <t>Lamp1</t>
  </si>
  <si>
    <t xml:space="preserve"> lysosomal-associated membrane protein 1</t>
  </si>
  <si>
    <t>Ak3l1 /// LOC100047616 /// OTTMUSG00000013175</t>
  </si>
  <si>
    <t xml:space="preserve"> adenylate kinase 3-like 1 /// similar to adenylate kinase 4 /// predicted gene, OTTMUSG00000013175</t>
  </si>
  <si>
    <t>Rfc1</t>
  </si>
  <si>
    <t xml:space="preserve"> replication factor C (activator 1) 1</t>
  </si>
  <si>
    <t>Iah1</t>
  </si>
  <si>
    <t xml:space="preserve"> isoamyl acetate-hydrolyzing esterase 1 homolog (S. cerevisiae)</t>
  </si>
  <si>
    <t>Crebzf</t>
  </si>
  <si>
    <t xml:space="preserve"> CREB/ATF bZIP transcription factor</t>
  </si>
  <si>
    <t>Stk32b</t>
  </si>
  <si>
    <t xml:space="preserve"> serine/threonine kinase 32B</t>
  </si>
  <si>
    <t>Cenpf</t>
  </si>
  <si>
    <t xml:space="preserve"> centromere protein F</t>
  </si>
  <si>
    <t>Gpsn2</t>
  </si>
  <si>
    <t xml:space="preserve"> glycoprotein, synaptic 2</t>
  </si>
  <si>
    <t>Spire1</t>
  </si>
  <si>
    <t xml:space="preserve"> spire homolog 1 (Drosophila)</t>
  </si>
  <si>
    <t>Tufm</t>
  </si>
  <si>
    <t xml:space="preserve"> Tu translation elongation factor, mitochondrial</t>
  </si>
  <si>
    <t>Vti1a</t>
  </si>
  <si>
    <t xml:space="preserve"> vesicle transport through interaction with t-SNAREs homolog 1A (yeast)</t>
  </si>
  <si>
    <t>Acot11</t>
  </si>
  <si>
    <t xml:space="preserve"> acyl-CoA thioesterase 11</t>
  </si>
  <si>
    <t>OTTMUSG00000004461</t>
  </si>
  <si>
    <t xml:space="preserve"> predicted gene, OTTMUSG00000004461</t>
  </si>
  <si>
    <t>Mbd6</t>
  </si>
  <si>
    <t xml:space="preserve"> methyl-CpG binding domain protein 6</t>
  </si>
  <si>
    <t>Glrx3 /// OTTMUSG00000007920</t>
  </si>
  <si>
    <t xml:space="preserve"> glutaredoxin 3 /// predicted gene, OTTMUSG00000007920</t>
  </si>
  <si>
    <t>Sin3a</t>
  </si>
  <si>
    <t xml:space="preserve"> transcriptional regulator, SIN3A (yeast)</t>
  </si>
  <si>
    <t>Sfrs14</t>
  </si>
  <si>
    <t xml:space="preserve"> splicing factor, arginine/serine-rich 14</t>
  </si>
  <si>
    <t>Eif4ebp2</t>
  </si>
  <si>
    <t xml:space="preserve"> eukaryotic translation initiation factor 4E binding protein 2</t>
  </si>
  <si>
    <t>Stom</t>
  </si>
  <si>
    <t xml:space="preserve"> stomatin</t>
  </si>
  <si>
    <t>Ngly1</t>
  </si>
  <si>
    <t xml:space="preserve"> N-glycanase 1</t>
  </si>
  <si>
    <t>LOC100048449 /// Rpl18</t>
  </si>
  <si>
    <t xml:space="preserve"> similar to ribosomal protein L18 /// ribosomal protein L18</t>
  </si>
  <si>
    <t>Papd1</t>
  </si>
  <si>
    <t xml:space="preserve"> PAP associated domain containing 1</t>
  </si>
  <si>
    <t>1700112M01Rik</t>
  </si>
  <si>
    <t xml:space="preserve"> RIKEN cDNA 1700112M01 gene</t>
  </si>
  <si>
    <t>Rnps1</t>
  </si>
  <si>
    <t xml:space="preserve"> ribonucleic acid binding protein S1</t>
  </si>
  <si>
    <t>Plaa</t>
  </si>
  <si>
    <t xml:space="preserve"> phospholipase A2, activating protein</t>
  </si>
  <si>
    <t>Tusc3</t>
  </si>
  <si>
    <t xml:space="preserve"> tumor suppressor candidate 3</t>
  </si>
  <si>
    <t>2310061C15Rik</t>
  </si>
  <si>
    <t xml:space="preserve"> RIKEN cDNA 2310061C15 gene</t>
  </si>
  <si>
    <t>Ccdc56</t>
  </si>
  <si>
    <t xml:space="preserve"> coiled-coil domain containing 56</t>
  </si>
  <si>
    <t>Eef1a1</t>
  </si>
  <si>
    <t xml:space="preserve"> eukaryotic translation elongation factor 1 alpha 1</t>
  </si>
  <si>
    <t>Cadps2</t>
  </si>
  <si>
    <t xml:space="preserve"> Ca2+-dependent activator protein for secretion 2</t>
  </si>
  <si>
    <t>Tmem175</t>
  </si>
  <si>
    <t xml:space="preserve"> transmembrane protein 175</t>
  </si>
  <si>
    <t>Vil1</t>
  </si>
  <si>
    <t xml:space="preserve"> villin 1</t>
  </si>
  <si>
    <t>Dazl</t>
  </si>
  <si>
    <t xml:space="preserve"> deleted in azoospermia-like</t>
  </si>
  <si>
    <t>Tbc1d9b</t>
  </si>
  <si>
    <t xml:space="preserve"> TBC1 domain family, member 9B</t>
  </si>
  <si>
    <t>Atp5c1</t>
  </si>
  <si>
    <t xml:space="preserve"> ATP synthase, H+ transporting, mitochondrial F1 complex, gamma polypeptide 1</t>
  </si>
  <si>
    <t>Tmed10</t>
  </si>
  <si>
    <t xml:space="preserve"> transmembrane emp24-like trafficking protein 10 (yeast)</t>
  </si>
  <si>
    <t>Hsd17b12</t>
  </si>
  <si>
    <t xml:space="preserve"> hydroxysteroid (17-beta) dehydrogenase 12</t>
  </si>
  <si>
    <t>2610029G23Rik</t>
  </si>
  <si>
    <t xml:space="preserve"> RIKEN cDNA 2610029G23 gene</t>
  </si>
  <si>
    <t>March7</t>
  </si>
  <si>
    <t xml:space="preserve"> membrane-associated ring finger (C3HC4) 7</t>
  </si>
  <si>
    <t>Ttc1</t>
  </si>
  <si>
    <t xml:space="preserve"> tetratricopeptide repeat domain 1</t>
  </si>
  <si>
    <t>Iqcg</t>
  </si>
  <si>
    <t xml:space="preserve"> IQ motif containing G</t>
  </si>
  <si>
    <t>BC048403</t>
  </si>
  <si>
    <t xml:space="preserve"> cDNA sequence BC048403</t>
  </si>
  <si>
    <t>Pdxdc1</t>
  </si>
  <si>
    <t xml:space="preserve"> pyridoxal-dependent decarboxylase domain containing 1</t>
  </si>
  <si>
    <t>AU021838 /// Prps1</t>
  </si>
  <si>
    <t xml:space="preserve"> expressed sequence AU021838 /// phosphoribosyl pyrophosphate synthetase 1</t>
  </si>
  <si>
    <t>Rtcd1</t>
  </si>
  <si>
    <t xml:space="preserve"> RNA terminal phosphate cyclase domain 1</t>
  </si>
  <si>
    <t>Rpl7</t>
  </si>
  <si>
    <t xml:space="preserve"> ribosomal protein L7</t>
  </si>
  <si>
    <t>Pstpip2</t>
  </si>
  <si>
    <t xml:space="preserve"> proline-serine-threonine phosphatase-interacting protein 2</t>
  </si>
  <si>
    <t>Taf1a</t>
  </si>
  <si>
    <t xml:space="preserve"> TATA box binding protein (Tbp)-associated factor, RNA polymerase I, A</t>
  </si>
  <si>
    <t>Arglu1</t>
  </si>
  <si>
    <t xml:space="preserve"> arginine and glutamate rich 1</t>
  </si>
  <si>
    <t>Wdr44</t>
  </si>
  <si>
    <t xml:space="preserve"> WD repeat domain 44</t>
  </si>
  <si>
    <t>Wdr75</t>
  </si>
  <si>
    <t xml:space="preserve"> WD repeat domain 75</t>
  </si>
  <si>
    <t>Snrnp40</t>
  </si>
  <si>
    <t xml:space="preserve"> small nuclear ribonucleoprotein 40 (U5)</t>
  </si>
  <si>
    <t>Rassf3</t>
  </si>
  <si>
    <t xml:space="preserve"> Ras association (RalGDS/AF-6) domain family member 3</t>
  </si>
  <si>
    <t>Syne2</t>
  </si>
  <si>
    <t xml:space="preserve"> synaptic nuclear envelope 2</t>
  </si>
  <si>
    <t>Cdr2</t>
  </si>
  <si>
    <t xml:space="preserve"> cerebellar degeneration-related 2</t>
  </si>
  <si>
    <t>Rnf138</t>
  </si>
  <si>
    <t xml:space="preserve"> ring finger protein 138</t>
  </si>
  <si>
    <t>Smyd3</t>
  </si>
  <si>
    <t xml:space="preserve"> SET and MYND domain containing 3</t>
  </si>
  <si>
    <t>Iqwd1</t>
  </si>
  <si>
    <t xml:space="preserve"> IQ motif and WD repeats 1</t>
  </si>
  <si>
    <t>Asb8</t>
  </si>
  <si>
    <t xml:space="preserve"> ankyrin repeat and SOCS box-containing 8</t>
  </si>
  <si>
    <t>Rbpms</t>
  </si>
  <si>
    <t xml:space="preserve"> RNA binding protein gene with multiple splicing</t>
  </si>
  <si>
    <t>Tspan33</t>
  </si>
  <si>
    <t xml:space="preserve"> tetraspanin 33</t>
  </si>
  <si>
    <t>Lmna</t>
  </si>
  <si>
    <t xml:space="preserve"> lamin A</t>
  </si>
  <si>
    <t>Ust</t>
  </si>
  <si>
    <t xml:space="preserve"> uronyl-2-sulfotransferase</t>
  </si>
  <si>
    <t>Mon2</t>
  </si>
  <si>
    <t xml:space="preserve"> MON2 homolog (yeast)</t>
  </si>
  <si>
    <t>Mtfmt</t>
  </si>
  <si>
    <t xml:space="preserve"> mitochondrial methionyl-tRNA formyltransferase</t>
  </si>
  <si>
    <t>Bace2</t>
  </si>
  <si>
    <t xml:space="preserve"> beta-site APP-cleaving enzyme 2</t>
  </si>
  <si>
    <t>Tdrd7</t>
  </si>
  <si>
    <t xml:space="preserve"> tudor domain containing 7</t>
  </si>
  <si>
    <t>Arf3</t>
  </si>
  <si>
    <t xml:space="preserve"> ADP-ribosylation factor 3</t>
  </si>
  <si>
    <t>Med19</t>
  </si>
  <si>
    <t xml:space="preserve"> mediator of RNA polymerase II transcription, subunit 19 homolog (yeast)</t>
  </si>
  <si>
    <t>Nat6</t>
  </si>
  <si>
    <t xml:space="preserve"> N-acetyltransferase 6</t>
  </si>
  <si>
    <t>Ssbp1</t>
  </si>
  <si>
    <t xml:space="preserve"> single-stranded DNA binding protein 1</t>
  </si>
  <si>
    <t>Xpa</t>
  </si>
  <si>
    <t xml:space="preserve"> xeroderma pigmentosum, complementation group A</t>
  </si>
  <si>
    <t>Slc2a1</t>
  </si>
  <si>
    <t xml:space="preserve"> solute carrier family 2 (facilitated glucose transporter), member 1</t>
  </si>
  <si>
    <t>Use1</t>
  </si>
  <si>
    <t xml:space="preserve"> unconventional SNARE in the ER 1 homolog (S. cerevisiae)</t>
  </si>
  <si>
    <t>Nomo1</t>
  </si>
  <si>
    <t xml:space="preserve"> nodal modulator 1</t>
  </si>
  <si>
    <t>Fam110c</t>
  </si>
  <si>
    <t xml:space="preserve"> family with sequence similarity 110, member C</t>
  </si>
  <si>
    <t>Bat5</t>
  </si>
  <si>
    <t xml:space="preserve"> HLA-B associated transcript 5</t>
  </si>
  <si>
    <t>Napa</t>
  </si>
  <si>
    <t xml:space="preserve"> N-ethylmaleimide sensitive fusion protein attachment protein alpha</t>
  </si>
  <si>
    <t>Calcoco1</t>
  </si>
  <si>
    <t xml:space="preserve"> calcium binding and coiled coil domain 1</t>
  </si>
  <si>
    <t>1190002N15Rik /// LOC100044725</t>
  </si>
  <si>
    <t xml:space="preserve"> RIKEN cDNA 1190002N15 gene /// hypothetical protein LOC100044725</t>
  </si>
  <si>
    <t>Rab7</t>
  </si>
  <si>
    <t xml:space="preserve"> RAB7, member RAS oncogene family</t>
  </si>
  <si>
    <t>Idh3a</t>
  </si>
  <si>
    <t xml:space="preserve"> isocitrate dehydrogenase 3 (NAD+) alpha</t>
  </si>
  <si>
    <t>Khsrp</t>
  </si>
  <si>
    <t xml:space="preserve"> KH-type splicing regulatory protein</t>
  </si>
  <si>
    <t>Rnf168</t>
  </si>
  <si>
    <t xml:space="preserve"> ring finger protein 168</t>
  </si>
  <si>
    <t>Gnptg</t>
  </si>
  <si>
    <t xml:space="preserve"> N-acetylglucosamine-1-phosphotransferase, gamma subunit</t>
  </si>
  <si>
    <t>C030046E11Rik</t>
  </si>
  <si>
    <t xml:space="preserve"> RIKEN cDNA C030046E11 gene</t>
  </si>
  <si>
    <t>Slc25a11</t>
  </si>
  <si>
    <t xml:space="preserve"> solute carrier family 25 (mitochondrial carrier oxoglutarate carrier), member 11</t>
  </si>
  <si>
    <t>Ms4a6d</t>
  </si>
  <si>
    <t xml:space="preserve"> membrane-spanning 4-domains, subfamily A, member 6D</t>
  </si>
  <si>
    <t>Ddb2</t>
  </si>
  <si>
    <t xml:space="preserve"> damage specific DNA binding protein 2</t>
  </si>
  <si>
    <t>Zmym2</t>
  </si>
  <si>
    <t xml:space="preserve"> zinc finger, MYM-type 2</t>
  </si>
  <si>
    <t>Fbxo34</t>
  </si>
  <si>
    <t xml:space="preserve"> F-box protein 34</t>
  </si>
  <si>
    <t>Nln</t>
  </si>
  <si>
    <t xml:space="preserve"> neurolysin (metallopeptidase M3 family)</t>
  </si>
  <si>
    <t>Dap3</t>
  </si>
  <si>
    <t xml:space="preserve"> death associated protein 3</t>
  </si>
  <si>
    <t>Brca1</t>
  </si>
  <si>
    <t xml:space="preserve"> breast cancer 1</t>
  </si>
  <si>
    <t>Kif26a</t>
  </si>
  <si>
    <t xml:space="preserve"> kinesin family member 26A</t>
  </si>
  <si>
    <t>Hip1r</t>
  </si>
  <si>
    <t xml:space="preserve"> huntingtin interacting protein 1 related</t>
  </si>
  <si>
    <t>LOC100046168 /// Ndfip1</t>
  </si>
  <si>
    <t xml:space="preserve"> similar to Nedd4 WW domain-binding protein 5 /// Nedd4 family interacting protein 1</t>
  </si>
  <si>
    <t>Ebag9</t>
  </si>
  <si>
    <t xml:space="preserve"> estrogen receptor-binding fragment-associated gene 9</t>
  </si>
  <si>
    <t>Atp6v1c1</t>
  </si>
  <si>
    <t xml:space="preserve"> ATPase, H+ transporting, lysosomal V1 subunit C1</t>
  </si>
  <si>
    <t>Gm97</t>
  </si>
  <si>
    <t xml:space="preserve"> gene model 97, (NCBI)</t>
  </si>
  <si>
    <t>Ddit4</t>
  </si>
  <si>
    <t xml:space="preserve"> DNA-damage-inducible transcript 4</t>
  </si>
  <si>
    <t>Cog4</t>
  </si>
  <si>
    <t xml:space="preserve"> component of oligomeric golgi complex 4</t>
  </si>
  <si>
    <t>Calr</t>
  </si>
  <si>
    <t xml:space="preserve"> calreticulin</t>
  </si>
  <si>
    <t>Nlrp9c</t>
  </si>
  <si>
    <t xml:space="preserve"> NLR family, pyrin domain containing 9C</t>
  </si>
  <si>
    <t>Pafah1b1</t>
  </si>
  <si>
    <t xml:space="preserve"> platelet-activating factor acetylhydrolase, isoform 1b, beta1 subunit</t>
  </si>
  <si>
    <t>Hs2st1</t>
  </si>
  <si>
    <t xml:space="preserve"> heparan sulfate 2-O-sulfotransferase 1</t>
  </si>
  <si>
    <t>Sfrs7</t>
  </si>
  <si>
    <t xml:space="preserve"> splicing factor, arginine/serine-rich 7</t>
  </si>
  <si>
    <t>Epb4.1l4b</t>
  </si>
  <si>
    <t xml:space="preserve"> erythrocyte protein band 4.1-like 4b</t>
  </si>
  <si>
    <t>Cebpg</t>
  </si>
  <si>
    <t xml:space="preserve"> CCAAT/enhancer binding protein (C/EBP), gamma</t>
  </si>
  <si>
    <t>Spats2</t>
  </si>
  <si>
    <t xml:space="preserve"> spermatogenesis associated, serine-rich 2</t>
  </si>
  <si>
    <t>LOC100047360 /// Scml2</t>
  </si>
  <si>
    <t xml:space="preserve"> similar to sex comb on midleg-like 2 (Drosophila) /// sex comb on midleg-like 2 (Drosophila)</t>
  </si>
  <si>
    <t>Med29</t>
  </si>
  <si>
    <t xml:space="preserve"> mediator complex subunit 29</t>
  </si>
  <si>
    <t>2900010M23Rik</t>
  </si>
  <si>
    <t xml:space="preserve"> RIKEN cDNA 2900010M23 gene</t>
  </si>
  <si>
    <t>1110005A23Rik /// EG625193</t>
  </si>
  <si>
    <t xml:space="preserve"> RIKEN cDNA 1110005A23 gene /// predicted gene, EG625193</t>
  </si>
  <si>
    <t>Fkbp8</t>
  </si>
  <si>
    <t xml:space="preserve"> FK506 binding protein 8</t>
  </si>
  <si>
    <t>Pcgf1</t>
  </si>
  <si>
    <t xml:space="preserve"> polycomb group ring finger 1</t>
  </si>
  <si>
    <t>Mgat4a</t>
  </si>
  <si>
    <t xml:space="preserve"> mannoside acetylglucosaminyltransferase 4, isoenzyme A</t>
  </si>
  <si>
    <t>Aurka</t>
  </si>
  <si>
    <t xml:space="preserve"> aurora kinase A</t>
  </si>
  <si>
    <t>Mms19</t>
  </si>
  <si>
    <t xml:space="preserve"> MMS19 (MET18 S. cerevisiae)</t>
  </si>
  <si>
    <t>LOC100044404 /// LOC100046282 /// Selk</t>
  </si>
  <si>
    <t xml:space="preserve"> similar to Selenoprotein K /// similar to Selenoprotein K /// selenoprotein K</t>
  </si>
  <si>
    <t>1700091H14Rik</t>
  </si>
  <si>
    <t xml:space="preserve"> RIKEN cDNA 1700091H14 gene</t>
  </si>
  <si>
    <t>Tcn2</t>
  </si>
  <si>
    <t xml:space="preserve"> transcobalamin 2</t>
  </si>
  <si>
    <t>Klraq1</t>
  </si>
  <si>
    <t xml:space="preserve"> KLRAQ motif containing 1</t>
  </si>
  <si>
    <t>Smoc2</t>
  </si>
  <si>
    <t xml:space="preserve"> SPARC related modular calcium binding 2</t>
  </si>
  <si>
    <t>Rnf5</t>
  </si>
  <si>
    <t xml:space="preserve"> ring finger protein 5</t>
  </si>
  <si>
    <t>Card6</t>
  </si>
  <si>
    <t xml:space="preserve"> caspase recruitment domain family, member 6</t>
  </si>
  <si>
    <t>Mtdh</t>
  </si>
  <si>
    <t xml:space="preserve"> metadherin</t>
  </si>
  <si>
    <t>Ddx50</t>
  </si>
  <si>
    <t xml:space="preserve"> DEAD (Asp-Glu-Ala-Asp) box polypeptide 50</t>
  </si>
  <si>
    <t>Stub1</t>
  </si>
  <si>
    <t xml:space="preserve"> STIP1 homology and U-Box containing protein 1</t>
  </si>
  <si>
    <t>Peli1</t>
  </si>
  <si>
    <t xml:space="preserve"> pellino 1</t>
  </si>
  <si>
    <t>Zfp57</t>
  </si>
  <si>
    <t xml:space="preserve"> zinc finger protein 57</t>
  </si>
  <si>
    <t>Glud1</t>
  </si>
  <si>
    <t xml:space="preserve"> glutamate dehydrogenase 1</t>
  </si>
  <si>
    <t>Pip4k2c</t>
  </si>
  <si>
    <t xml:space="preserve"> phosphatidylinositol-5-phosphate 4-kinase, type II, gamma</t>
  </si>
  <si>
    <t>Dom3z</t>
  </si>
  <si>
    <t xml:space="preserve"> DOM-3 homolog Z (C. elegans)</t>
  </si>
  <si>
    <t>Stk40</t>
  </si>
  <si>
    <t xml:space="preserve"> serine/threonine kinase 40</t>
  </si>
  <si>
    <t>4933411K20Rik</t>
  </si>
  <si>
    <t xml:space="preserve"> RIKEN cDNA 4933411K20 gene</t>
  </si>
  <si>
    <t>Tmem180</t>
  </si>
  <si>
    <t xml:space="preserve"> transmembrane protein 180</t>
  </si>
  <si>
    <t>Acp5</t>
  </si>
  <si>
    <t xml:space="preserve"> acid phosphatase 5, tartrate resistant</t>
  </si>
  <si>
    <t>Tmem55a</t>
  </si>
  <si>
    <t xml:space="preserve"> transmembrane protein 55A</t>
  </si>
  <si>
    <t>Lman1</t>
  </si>
  <si>
    <t xml:space="preserve"> Lectin, mannose-binding, 1 (Lman1), mRNA</t>
  </si>
  <si>
    <t>Taok3</t>
  </si>
  <si>
    <t xml:space="preserve"> TAO kinase 3</t>
  </si>
  <si>
    <t>Tial1</t>
  </si>
  <si>
    <t xml:space="preserve"> Tia1 cytotoxic granule-associated RNA binding protein-like 1</t>
  </si>
  <si>
    <t>Ndufs8</t>
  </si>
  <si>
    <t xml:space="preserve"> NADH dehydrogenase (ubiquinone) Fe-S protein 8</t>
  </si>
  <si>
    <t>Hnrnpa2b1</t>
  </si>
  <si>
    <t xml:space="preserve"> heterogeneous nuclear ribonucleoprotein A2/B1</t>
  </si>
  <si>
    <t>LOC100047558 /// Rap2c</t>
  </si>
  <si>
    <t xml:space="preserve"> similar to RAP2C, member of RAS oncogene family /// RAP2C, member of RAS oncogene family</t>
  </si>
  <si>
    <t>Dnaja3</t>
  </si>
  <si>
    <t xml:space="preserve"> DnaJ (Hsp40) homolog, subfamily A, member 3</t>
  </si>
  <si>
    <t>Sdcbp</t>
  </si>
  <si>
    <t xml:space="preserve"> syndecan binding protein</t>
  </si>
  <si>
    <t>Trrap</t>
  </si>
  <si>
    <t xml:space="preserve"> transformation/transcription domain-associated protein</t>
  </si>
  <si>
    <t>Prei4</t>
  </si>
  <si>
    <t xml:space="preserve"> preimplantation protein 4</t>
  </si>
  <si>
    <t>Chek1</t>
  </si>
  <si>
    <t xml:space="preserve"> checkpoint kinase 1 homolog (S. pombe)</t>
  </si>
  <si>
    <t>Arhgef11</t>
  </si>
  <si>
    <t xml:space="preserve"> CDNA clone IMAGE</t>
  </si>
  <si>
    <t>Cnot7</t>
  </si>
  <si>
    <t xml:space="preserve"> CCR4-NOT transcription complex, subunit 7</t>
  </si>
  <si>
    <t>Mthfd2</t>
  </si>
  <si>
    <t xml:space="preserve"> methylenetetrahydrofolate dehydrogenase (NAD+ dependent), methenyltetrahydrofolate cyclohydrolase</t>
  </si>
  <si>
    <t>Gfra2</t>
  </si>
  <si>
    <t xml:space="preserve"> glial cell line derived neurotrophic factor family receptor alpha 2</t>
  </si>
  <si>
    <t>Pgrmc2</t>
  </si>
  <si>
    <t xml:space="preserve"> progesterone receptor membrane component 2</t>
  </si>
  <si>
    <t>Gna13</t>
  </si>
  <si>
    <t xml:space="preserve"> guanine nucleotide binding protein, alpha 13</t>
  </si>
  <si>
    <t>Trim28</t>
  </si>
  <si>
    <t xml:space="preserve"> tripartite motif-containing 28</t>
  </si>
  <si>
    <t>Gm1070</t>
  </si>
  <si>
    <t xml:space="preserve"> gene model 1070, (NCBI)</t>
  </si>
  <si>
    <t>Tbc1d20</t>
  </si>
  <si>
    <t xml:space="preserve"> TBC1 domain family, member 20</t>
  </si>
  <si>
    <t>Mrpl38</t>
  </si>
  <si>
    <t xml:space="preserve"> mitochondrial ribosomal protein L38</t>
  </si>
  <si>
    <t>BC023882</t>
  </si>
  <si>
    <t xml:space="preserve"> cDNA sequence BC023882</t>
  </si>
  <si>
    <t>Wdr8</t>
  </si>
  <si>
    <t xml:space="preserve"> WD repeat domain 8</t>
  </si>
  <si>
    <t>Brcc3</t>
  </si>
  <si>
    <t xml:space="preserve"> BRCA1/BRCA2-containing complex, subunit 3</t>
  </si>
  <si>
    <t>Suv39h1</t>
  </si>
  <si>
    <t xml:space="preserve"> suppressor of variegation 3-9 homolog 1 (Drosophila)</t>
  </si>
  <si>
    <t>Dmrtb1</t>
  </si>
  <si>
    <t xml:space="preserve"> DMRT-like family B with proline-rich C-terminal, 1</t>
  </si>
  <si>
    <t>Msl2</t>
  </si>
  <si>
    <t xml:space="preserve"> male-specific lethal 2 homolog (Drosophila)</t>
  </si>
  <si>
    <t>Ptgis</t>
  </si>
  <si>
    <t xml:space="preserve"> prostaglandin I2 (prostacyclin) synthase</t>
  </si>
  <si>
    <t>Dlgap2</t>
  </si>
  <si>
    <t xml:space="preserve"> discs, large (Drosophila) homolog-associated protein 2</t>
  </si>
  <si>
    <t>5730494M16Rik</t>
  </si>
  <si>
    <t xml:space="preserve"> RIKEN cDNA 5730494M16 gene</t>
  </si>
  <si>
    <t>Arhgap9</t>
  </si>
  <si>
    <t xml:space="preserve"> Rho GTPase activating protein 9</t>
  </si>
  <si>
    <t>LOC100045999 /// Ran</t>
  </si>
  <si>
    <t xml:space="preserve"> similar to RAN, member RAS oncogene family /// RAN, member RAS oncogene family</t>
  </si>
  <si>
    <t>Fip1l1</t>
  </si>
  <si>
    <t xml:space="preserve"> FIP1 like 1 (S. cerevisiae)</t>
  </si>
  <si>
    <t>Hipk2</t>
  </si>
  <si>
    <t xml:space="preserve"> homeodomain interacting protein kinase 2</t>
  </si>
  <si>
    <t>4930420K17Rik</t>
  </si>
  <si>
    <t xml:space="preserve"> RIKEN cDNA 4930420K17 gene</t>
  </si>
  <si>
    <t>Ubqln2</t>
  </si>
  <si>
    <t xml:space="preserve"> ubiquilin 2</t>
  </si>
  <si>
    <t>ENSMUSG00000045455 /// Timm8a1</t>
  </si>
  <si>
    <t xml:space="preserve"> predicted gene, ENSMUSG00000045455 /// translocase of inner mitochondrial membrane 8 homolog a1 (yeast)</t>
  </si>
  <si>
    <t>Furin</t>
  </si>
  <si>
    <t xml:space="preserve"> furin (paired basic amino acid cleaving enzyme)</t>
  </si>
  <si>
    <t>Rbbp7</t>
  </si>
  <si>
    <t xml:space="preserve"> retinoblastoma binding protein 7</t>
  </si>
  <si>
    <t>2310022A10Rik</t>
  </si>
  <si>
    <t xml:space="preserve"> RIKEN cDNA 2310022A10 gene</t>
  </si>
  <si>
    <t>Rell1</t>
  </si>
  <si>
    <t xml:space="preserve"> RELT-like 1</t>
  </si>
  <si>
    <t>Fsip1 /// LOC640450</t>
  </si>
  <si>
    <t xml:space="preserve"> fibrous sheath-interacting protein 1 /// similar to fibrous sheath-interacting protein 1</t>
  </si>
  <si>
    <t>1110032A03Rik /// LOC100048251</t>
  </si>
  <si>
    <t xml:space="preserve"> RIKEN cDNA 1110032A03 gene /// hypothetical protein LOC100048251</t>
  </si>
  <si>
    <t>Tctex1d2</t>
  </si>
  <si>
    <t xml:space="preserve"> Tctex1 domain containing 2</t>
  </si>
  <si>
    <t>Itga8</t>
  </si>
  <si>
    <t xml:space="preserve"> integrin alpha 8</t>
  </si>
  <si>
    <t>Foxk1</t>
  </si>
  <si>
    <t xml:space="preserve"> forkhead box K1</t>
  </si>
  <si>
    <t>Dhx40</t>
  </si>
  <si>
    <t xml:space="preserve"> DEAH (Asp-Glu-Ala-His) box polypeptide 40</t>
  </si>
  <si>
    <t>3010003L21Rik</t>
  </si>
  <si>
    <t xml:space="preserve"> RIKEN cDNA 3010003L21 gene</t>
  </si>
  <si>
    <t>Mkrn1</t>
  </si>
  <si>
    <t xml:space="preserve"> makorin, ring finger protein, 1</t>
  </si>
  <si>
    <t>H1foo</t>
  </si>
  <si>
    <t xml:space="preserve"> H1 histone family, member O, oocyte-specific</t>
  </si>
  <si>
    <t>Hn1</t>
  </si>
  <si>
    <t xml:space="preserve"> hematological and neurological expressed sequence 1</t>
  </si>
  <si>
    <t>Isy1</t>
  </si>
  <si>
    <t xml:space="preserve"> ISY1 splicing factor homolog (S. cerevisiae)</t>
  </si>
  <si>
    <t>Pex16</t>
  </si>
  <si>
    <t xml:space="preserve"> peroxisomal biogenesis factor 16</t>
  </si>
  <si>
    <t>Asnsd1</t>
  </si>
  <si>
    <t xml:space="preserve"> asparagine synthetase domain containing 1</t>
  </si>
  <si>
    <t>Fbxo30</t>
  </si>
  <si>
    <t xml:space="preserve"> F-box protein 30</t>
  </si>
  <si>
    <t>Fbxo5</t>
  </si>
  <si>
    <t xml:space="preserve"> F-box protein 5</t>
  </si>
  <si>
    <t>Cep70</t>
  </si>
  <si>
    <t xml:space="preserve"> centrosomal protein 70</t>
  </si>
  <si>
    <t>Noc4l</t>
  </si>
  <si>
    <t xml:space="preserve"> nucleolar complex associated 4 homolog (S. cerevisiae)</t>
  </si>
  <si>
    <t>Plekhh3</t>
  </si>
  <si>
    <t xml:space="preserve"> pleckstrin homology domain containing, family H (with MyTH4 domain) member 3</t>
  </si>
  <si>
    <t>Mll3</t>
  </si>
  <si>
    <t xml:space="preserve"> myeloid/lymphoid or mixed-lineage leukemia 3</t>
  </si>
  <si>
    <t>Phf8</t>
  </si>
  <si>
    <t xml:space="preserve"> PHD finger protein 8</t>
  </si>
  <si>
    <t>Galnt12</t>
  </si>
  <si>
    <t xml:space="preserve"> UDP-N-acetyl-alpha-D-galactosamine</t>
  </si>
  <si>
    <t>Ccpg1</t>
  </si>
  <si>
    <t xml:space="preserve"> cell cycle progression 1</t>
  </si>
  <si>
    <t>1700020O03Rik</t>
  </si>
  <si>
    <t xml:space="preserve"> RIKEN cDNA 1700020O03 gene</t>
  </si>
  <si>
    <t>Lrp11</t>
  </si>
  <si>
    <t xml:space="preserve"> low density lipoprotein receptor-related protein 11</t>
  </si>
  <si>
    <t>Parn</t>
  </si>
  <si>
    <t xml:space="preserve"> poly(A)-specific ribonuclease (deadenylation nuclease)</t>
  </si>
  <si>
    <t>BC031353</t>
  </si>
  <si>
    <t xml:space="preserve"> cDNA sequence BC031353</t>
  </si>
  <si>
    <t>LOC100044232 /// Rasgef1b</t>
  </si>
  <si>
    <t xml:space="preserve"> hypothetical protein LOC100044232 /// RasGEF domain family, member 1B</t>
  </si>
  <si>
    <t>1500035H01Rik</t>
  </si>
  <si>
    <t xml:space="preserve"> RIKEN cDNA 1500035H01 gene</t>
  </si>
  <si>
    <t>Ulk4</t>
  </si>
  <si>
    <t xml:space="preserve"> unc-51-like kinase 4 (C. elegans)</t>
  </si>
  <si>
    <t>Tsc2</t>
  </si>
  <si>
    <t xml:space="preserve"> tuberous sclerosis 2</t>
  </si>
  <si>
    <t>Crk</t>
  </si>
  <si>
    <t xml:space="preserve"> v-crk sarcoma virus CT10 oncogene homolog (avian)</t>
  </si>
  <si>
    <t>Anxa6</t>
  </si>
  <si>
    <t xml:space="preserve"> annexin A6</t>
  </si>
  <si>
    <t>Mdm4</t>
  </si>
  <si>
    <t xml:space="preserve"> transformed mouse 3T3 cell double minute 4</t>
  </si>
  <si>
    <t>C8g</t>
  </si>
  <si>
    <t xml:space="preserve"> complement component 8, gamma polypeptide</t>
  </si>
  <si>
    <t>Npc2</t>
  </si>
  <si>
    <t xml:space="preserve"> Niemann Pick type C2</t>
  </si>
  <si>
    <t>Itm2b</t>
  </si>
  <si>
    <t xml:space="preserve"> integral membrane protein 2B</t>
  </si>
  <si>
    <t>D5Wsu178e</t>
  </si>
  <si>
    <t xml:space="preserve"> DNA segment, Chr 5, Wayne State University 178, expressed</t>
  </si>
  <si>
    <t>Ostc</t>
  </si>
  <si>
    <t xml:space="preserve"> oligosaccharyltransferase complex subunit</t>
  </si>
  <si>
    <t>Ptdss2</t>
  </si>
  <si>
    <t xml:space="preserve"> phosphatidylserine synthase 2</t>
  </si>
  <si>
    <t>Mcm2</t>
  </si>
  <si>
    <t xml:space="preserve"> minichromosome maintenance deficient 2 mitotin (S. cerevisiae)</t>
  </si>
  <si>
    <t>Upp1</t>
  </si>
  <si>
    <t xml:space="preserve"> uridine phosphorylase 1</t>
  </si>
  <si>
    <t>Ddi2 /// Rsc1a1</t>
  </si>
  <si>
    <t xml:space="preserve"> DNA-damage inducible protein 2 /// regulatory solute carrier protein, family 1, member 1</t>
  </si>
  <si>
    <t>Tmem143</t>
  </si>
  <si>
    <t xml:space="preserve"> transmembrane protein 143</t>
  </si>
  <si>
    <t>Wdr47</t>
  </si>
  <si>
    <t xml:space="preserve"> WD repeat domain 47</t>
  </si>
  <si>
    <t>Tcl1b3</t>
  </si>
  <si>
    <t xml:space="preserve"> T-cell leukemia/lymphoma 1B, 3</t>
  </si>
  <si>
    <t>Smu1</t>
  </si>
  <si>
    <t xml:space="preserve"> smu-1 suppressor of mec-8 and unc-52 homolog (C. elegans)</t>
  </si>
  <si>
    <t>Psma1</t>
  </si>
  <si>
    <t xml:space="preserve"> proteasome (prosome, macropain) subunit, alpha type 1</t>
  </si>
  <si>
    <t>Hnrnpu</t>
  </si>
  <si>
    <t xml:space="preserve"> heterogeneous nuclear ribonucleoprotein U</t>
  </si>
  <si>
    <t>Bub1</t>
  </si>
  <si>
    <t xml:space="preserve"> budding uninhibited by benzimidazoles 1 homolog (S. cerevisiae)</t>
  </si>
  <si>
    <t>Xpr1</t>
  </si>
  <si>
    <t xml:space="preserve"> xenotropic and polytropic retrovirus receptor 1</t>
  </si>
  <si>
    <t>Otud5</t>
  </si>
  <si>
    <t xml:space="preserve"> OTU domain containing 5</t>
  </si>
  <si>
    <t>Tomm40</t>
  </si>
  <si>
    <t xml:space="preserve"> translocase of outer mitochondrial membrane 40 homolog (yeast)</t>
  </si>
  <si>
    <t>Osbpl2</t>
  </si>
  <si>
    <t xml:space="preserve"> oxysterol binding protein-like 2</t>
  </si>
  <si>
    <t>Akirin2 /// LOC100046298</t>
  </si>
  <si>
    <t xml:space="preserve"> akirin 2 /// hypothetical protein LOC100046298</t>
  </si>
  <si>
    <t>Rpl32</t>
  </si>
  <si>
    <t xml:space="preserve"> ribosomal protein L32</t>
  </si>
  <si>
    <t>Tmem214</t>
  </si>
  <si>
    <t xml:space="preserve"> transmembrane protein 214</t>
  </si>
  <si>
    <t>2410127L17Rik /// LOC677553</t>
  </si>
  <si>
    <t xml:space="preserve"> RIKEN cDNA 2410127L17 gene /// similar to RIKEN cDNA 2410127L17 gene</t>
  </si>
  <si>
    <t>Aldoa</t>
  </si>
  <si>
    <t xml:space="preserve"> aldolase A, fructose-bisphosphate</t>
  </si>
  <si>
    <t>Parp12</t>
  </si>
  <si>
    <t xml:space="preserve"> poly (ADP-ribose) polymerase family, member 12</t>
  </si>
  <si>
    <t>Fpgs</t>
  </si>
  <si>
    <t xml:space="preserve"> folylpolyglutamyl synthetase</t>
  </si>
  <si>
    <t>Rhot1</t>
  </si>
  <si>
    <t xml:space="preserve"> ras homolog gene family, member T1</t>
  </si>
  <si>
    <t xml:space="preserve"> lectin, mannose-binding, 1</t>
  </si>
  <si>
    <t>Ywhaz</t>
  </si>
  <si>
    <t xml:space="preserve"> tyrosine 3-monooxygenase/tryptophan 5-monooxygenase activation protein, zeta polypeptide</t>
  </si>
  <si>
    <t>Rfxap</t>
  </si>
  <si>
    <t xml:space="preserve"> regulatory factor X-associated protein</t>
  </si>
  <si>
    <t xml:space="preserve"> IQ motif and Sec7 domain 2 (Iqsec2), transcript variant 1, mRNA</t>
  </si>
  <si>
    <t>Psma6</t>
  </si>
  <si>
    <t xml:space="preserve"> proteasome (prosome, macropain) subunit, alpha type 6</t>
  </si>
  <si>
    <t>Higd1c /// Mettl7a2</t>
  </si>
  <si>
    <t xml:space="preserve"> HIG1 domain family, member 1C /// methyltransferase like 7A2</t>
  </si>
  <si>
    <t>Vta1</t>
  </si>
  <si>
    <t xml:space="preserve"> Vps20-associated 1 homolog (S. cerevisiae)</t>
  </si>
  <si>
    <t>F8a</t>
  </si>
  <si>
    <t xml:space="preserve"> factor 8-associated gene A</t>
  </si>
  <si>
    <t>Mbtd1</t>
  </si>
  <si>
    <t xml:space="preserve"> mbt domain containing 1</t>
  </si>
  <si>
    <t>Nedd9</t>
  </si>
  <si>
    <t xml:space="preserve"> neural precursor cell expressed, developmentally down-regulated gene 9</t>
  </si>
  <si>
    <t>Lrpap1</t>
  </si>
  <si>
    <t xml:space="preserve"> low density lipoprotein receptor-related protein associated protein 1</t>
  </si>
  <si>
    <t>Rnf2</t>
  </si>
  <si>
    <t xml:space="preserve"> ring finger protein 2</t>
  </si>
  <si>
    <t>Ppp3cb</t>
  </si>
  <si>
    <t xml:space="preserve"> protein phosphatase 3, catalytic subunit, beta isoform</t>
  </si>
  <si>
    <t>Prmt7</t>
  </si>
  <si>
    <t xml:space="preserve"> protein arginine N-methyltransferase 7</t>
  </si>
  <si>
    <t>Krr1</t>
  </si>
  <si>
    <t xml:space="preserve"> KRR1, small subunit (SSU) processome component, homolog (yeast)</t>
  </si>
  <si>
    <t>Sh3glb1</t>
  </si>
  <si>
    <t xml:space="preserve"> SH3-domain GRB2-like B1 (endophilin)</t>
  </si>
  <si>
    <t>Ercc6l</t>
  </si>
  <si>
    <t xml:space="preserve"> excision repair cross-complementing rodent repair deficiency complementation group 6 - like</t>
  </si>
  <si>
    <t>Reep2</t>
  </si>
  <si>
    <t xml:space="preserve"> receptor accessory protein 2</t>
  </si>
  <si>
    <t>Fbxo28</t>
  </si>
  <si>
    <t xml:space="preserve"> F-box protein 28</t>
  </si>
  <si>
    <t>Rnpc3</t>
  </si>
  <si>
    <t xml:space="preserve"> RNA-binding region (RNP1, RRM) containing 3</t>
  </si>
  <si>
    <t>Orc2l</t>
  </si>
  <si>
    <t xml:space="preserve"> origin recognition complex, subunit 2-like (S. cerevisiae)</t>
  </si>
  <si>
    <t>Sgta</t>
  </si>
  <si>
    <t xml:space="preserve"> small glutamine-rich tetratricopeptide repeat (TPR)-containing, alpha</t>
  </si>
  <si>
    <t>Cenph</t>
  </si>
  <si>
    <t xml:space="preserve"> centromere protein H</t>
  </si>
  <si>
    <t>Fancg</t>
  </si>
  <si>
    <t xml:space="preserve"> Fanconi anemia, complementation group G</t>
  </si>
  <si>
    <t>Sgsm2</t>
  </si>
  <si>
    <t xml:space="preserve"> small G protein signaling modulator 2</t>
  </si>
  <si>
    <t>Ap3b1</t>
  </si>
  <si>
    <t xml:space="preserve"> adaptor-related protein complex 3, beta 1 subunit</t>
  </si>
  <si>
    <t>March8</t>
  </si>
  <si>
    <t xml:space="preserve"> membrane-associated ring finger (C3HC4) 8</t>
  </si>
  <si>
    <t>Fusip1</t>
  </si>
  <si>
    <t xml:space="preserve"> FUS interacting protein (serine-arginine rich) 1</t>
  </si>
  <si>
    <t>Aco1</t>
  </si>
  <si>
    <t xml:space="preserve"> aconitase 1</t>
  </si>
  <si>
    <t>Ccnb1 /// EG434175 /// EG667005</t>
  </si>
  <si>
    <t xml:space="preserve"> cyclin B1 /// predicted gene, EG434175 /// predicted gene, EG667005</t>
  </si>
  <si>
    <t>Bnip3l</t>
  </si>
  <si>
    <t xml:space="preserve"> BCL2/adenovirus E1B interacting protein 3-like</t>
  </si>
  <si>
    <t>Selk</t>
  </si>
  <si>
    <t xml:space="preserve"> selenoprotein K</t>
  </si>
  <si>
    <t>Cpa1</t>
  </si>
  <si>
    <t xml:space="preserve"> carboxypeptidase A1</t>
  </si>
  <si>
    <t>Epsti1</t>
  </si>
  <si>
    <t xml:space="preserve"> epithelial stromal interaction 1 (breast)</t>
  </si>
  <si>
    <t>Atpbd4</t>
  </si>
  <si>
    <t xml:space="preserve"> ATP binding domain 4</t>
  </si>
  <si>
    <t>Fkbp5</t>
  </si>
  <si>
    <t xml:space="preserve"> FK506 binding protein 5</t>
  </si>
  <si>
    <t>Eif4g2</t>
  </si>
  <si>
    <t xml:space="preserve"> eukaryotic translation initiation factor 4, gamma 2</t>
  </si>
  <si>
    <t>2410003K15Rik</t>
  </si>
  <si>
    <t xml:space="preserve"> RIKEN cDNA 2410003K15 gene</t>
  </si>
  <si>
    <t>Dlc1</t>
  </si>
  <si>
    <t xml:space="preserve"> deleted in liver cancer 1</t>
  </si>
  <si>
    <t>1500011H22Rik</t>
  </si>
  <si>
    <t xml:space="preserve"> RIKEN cDNA 1500011H22 gene</t>
  </si>
  <si>
    <t>Cpeb1</t>
  </si>
  <si>
    <t xml:space="preserve"> cytoplasmic polyadenylation element binding protein 1</t>
  </si>
  <si>
    <t>Ctdsp2</t>
  </si>
  <si>
    <t xml:space="preserve"> CTD (carboxy-terminal domain, RNA polymerase II, polypeptide A) small phosphatase 2</t>
  </si>
  <si>
    <t>1200015M12Rik /// 1200016E24Rik /// A130040M12Rik /// E430024C06Rik</t>
  </si>
  <si>
    <t xml:space="preserve"> RIKEN cDNA 1200015M12 gene /// RIKEN cDNA 1200016E24 gene /// RIKEN cDNA A130040M12 gene /// RIKEN cDNA E430024C06 gene</t>
  </si>
  <si>
    <t xml:space="preserve"> kinesin family member 2A</t>
  </si>
  <si>
    <t>2410025L10Rik</t>
  </si>
  <si>
    <t xml:space="preserve"> RIKEN cDNA 2410025L10 gene</t>
  </si>
  <si>
    <t>Mtf2</t>
  </si>
  <si>
    <t xml:space="preserve"> metal response element binding transcription factor 2</t>
  </si>
  <si>
    <t>Dnajc17</t>
  </si>
  <si>
    <t xml:space="preserve"> DnaJ (Hsp40) homolog, subfamily C, member 17 (Dnajc17), mRNA</t>
  </si>
  <si>
    <t>Zfp821</t>
  </si>
  <si>
    <t xml:space="preserve"> zinc finger protein 821</t>
  </si>
  <si>
    <t>EG624159 /// EG667717 /// LOC100043734 /// LOC236932 /// LOC639593 /// OTTMUSG00000000379 /// OTTMUSG00000013244 /// OTTMUSG00000015767 /// Rps6</t>
  </si>
  <si>
    <t xml:space="preserve"> predicted gene, EG624159 /// predicted gene, EG667717 /// similar to ribosomal protein S6 /// similar to 40S ribosomal protein S6 /// similar to 40S ribosomal protein S6 /// predicted gene, OTTMUSG00000000379 /// predicted gene, OTTMUSG00000013244 /// predicted gene, OTTMUSG00000015767 /// ribosomal protein S6</t>
  </si>
  <si>
    <t>Mettl5</t>
  </si>
  <si>
    <t xml:space="preserve"> methyltransferase like 5</t>
  </si>
  <si>
    <t xml:space="preserve"> Transcriptional regulator, SIN3A (yeast) (Sin3a), transcript variant 1, mRNA</t>
  </si>
  <si>
    <t>Hist2h2bb</t>
  </si>
  <si>
    <t xml:space="preserve"> histone cluster 2, H2bb</t>
  </si>
  <si>
    <t>Zfp574</t>
  </si>
  <si>
    <t xml:space="preserve"> zinc finger protein 574</t>
  </si>
  <si>
    <t>Ap3s2</t>
  </si>
  <si>
    <t xml:space="preserve"> adaptor-related protein complex 3, sigma 2 subunit</t>
  </si>
  <si>
    <t>Senp3</t>
  </si>
  <si>
    <t xml:space="preserve"> SUMO/sentrin specific peptidase 3</t>
  </si>
  <si>
    <t>Lrrc36</t>
  </si>
  <si>
    <t xml:space="preserve"> leucine rich repeat containing 36</t>
  </si>
  <si>
    <t>Hspa8</t>
  </si>
  <si>
    <t xml:space="preserve"> heat shock protein 8</t>
  </si>
  <si>
    <t>Spna2</t>
  </si>
  <si>
    <t xml:space="preserve"> spectrin alpha 2</t>
  </si>
  <si>
    <t>Ube2v2</t>
  </si>
  <si>
    <t xml:space="preserve"> ubiquitin-conjugating enzyme E2 variant 2</t>
  </si>
  <si>
    <t>Snx25</t>
  </si>
  <si>
    <t xml:space="preserve"> sorting nexin 25</t>
  </si>
  <si>
    <t>1200016E24Rik</t>
  </si>
  <si>
    <t xml:space="preserve"> RIKEN cDNA 1200016E24 gene</t>
  </si>
  <si>
    <t>Ctage5</t>
  </si>
  <si>
    <t xml:space="preserve"> CTAGE family, member 5</t>
  </si>
  <si>
    <t>Shfm1</t>
  </si>
  <si>
    <t xml:space="preserve"> split hand/foot malformation (ectrodactyly) type 1</t>
  </si>
  <si>
    <t>Mybl2</t>
  </si>
  <si>
    <t xml:space="preserve"> myeloblastosis oncogene-like 2</t>
  </si>
  <si>
    <t>Snw1</t>
  </si>
  <si>
    <t xml:space="preserve"> SNW domain containing 1</t>
  </si>
  <si>
    <t>Tiparp</t>
  </si>
  <si>
    <t xml:space="preserve"> TCDD-inducible poly(ADP-ribose) polymerase</t>
  </si>
  <si>
    <t>Polr1c</t>
  </si>
  <si>
    <t xml:space="preserve"> polymerase (RNA) I polypeptide C</t>
  </si>
  <si>
    <t>Spint2</t>
  </si>
  <si>
    <t xml:space="preserve"> serine protease inhibitor, Kunitz type 2</t>
  </si>
  <si>
    <t>Abhd4</t>
  </si>
  <si>
    <t xml:space="preserve"> abhydrolase domain containing 4</t>
  </si>
  <si>
    <t>Fnbp1l</t>
  </si>
  <si>
    <t xml:space="preserve"> formin binding protein 1-like</t>
  </si>
  <si>
    <t>Paip1</t>
  </si>
  <si>
    <t xml:space="preserve"> polyadenylate binding protein-interacting protein 1</t>
  </si>
  <si>
    <t>Prkd1</t>
  </si>
  <si>
    <t xml:space="preserve"> protein kinase D1</t>
  </si>
  <si>
    <t>Cmc1</t>
  </si>
  <si>
    <t xml:space="preserve"> COX assembly mitochondrial protein homolog (S. cerevisiae)</t>
  </si>
  <si>
    <t>Srpk2</t>
  </si>
  <si>
    <t xml:space="preserve"> serine/arginine-rich protein specific kinase 2</t>
  </si>
  <si>
    <t>Crabp2</t>
  </si>
  <si>
    <t xml:space="preserve"> cellular retinoic acid binding protein II</t>
  </si>
  <si>
    <t>Tada2l</t>
  </si>
  <si>
    <t xml:space="preserve"> transcriptional adaptor 2 (ADA2 homolog, yeast)-like</t>
  </si>
  <si>
    <t>Ptcd1</t>
  </si>
  <si>
    <t xml:space="preserve"> pentatricopeptide repeat domain 1</t>
  </si>
  <si>
    <t>Dnajc19</t>
  </si>
  <si>
    <t xml:space="preserve"> DnaJ (Hsp40) homolog, subfamily C, member 19</t>
  </si>
  <si>
    <t>Ss18</t>
  </si>
  <si>
    <t xml:space="preserve"> synovial sarcoma translocation, Chromosome 18</t>
  </si>
  <si>
    <t>Ep400</t>
  </si>
  <si>
    <t xml:space="preserve"> E1A binding protein p400</t>
  </si>
  <si>
    <t>Chadl</t>
  </si>
  <si>
    <t xml:space="preserve"> chondroadherin-like</t>
  </si>
  <si>
    <t>Canx</t>
  </si>
  <si>
    <t xml:space="preserve"> calnexin</t>
  </si>
  <si>
    <t>Dennd2a</t>
  </si>
  <si>
    <t xml:space="preserve"> DENN/MADD domain containing 2A</t>
  </si>
  <si>
    <t>Dpy19l3</t>
  </si>
  <si>
    <t xml:space="preserve"> dpy-19-like 3 (C. elegans)</t>
  </si>
  <si>
    <t>Grn</t>
  </si>
  <si>
    <t xml:space="preserve"> granulin</t>
  </si>
  <si>
    <t>Klhl12</t>
  </si>
  <si>
    <t xml:space="preserve"> kelch-like 12 (Drosophila)</t>
  </si>
  <si>
    <t>Abcf3</t>
  </si>
  <si>
    <t xml:space="preserve"> ATP-binding cassette, sub-family F (GCN20), member 3</t>
  </si>
  <si>
    <t>Lig3</t>
  </si>
  <si>
    <t xml:space="preserve"> ligase III, DNA, ATP-dependent</t>
  </si>
  <si>
    <t>Afmid</t>
  </si>
  <si>
    <t xml:space="preserve"> arylformamidase</t>
  </si>
  <si>
    <t>Npepps</t>
  </si>
  <si>
    <t xml:space="preserve"> aminopeptidase puromycin sensitive</t>
  </si>
  <si>
    <t>Atp10a</t>
  </si>
  <si>
    <t xml:space="preserve"> ATPase, class V, type 10A</t>
  </si>
  <si>
    <t>Prkar1a</t>
  </si>
  <si>
    <t xml:space="preserve"> protein kinase, cAMP dependent regulatory, type I, alpha</t>
  </si>
  <si>
    <t>Pigq</t>
  </si>
  <si>
    <t xml:space="preserve"> phosphatidylinositol glycan anchor biosynthesis, class Q</t>
  </si>
  <si>
    <t>Tax1bp1</t>
  </si>
  <si>
    <t xml:space="preserve"> Tax1 (human T-cell leukemia virus type I) binding protein 1, mRNA (cDNA clone MGC</t>
  </si>
  <si>
    <t>Rps17</t>
  </si>
  <si>
    <t xml:space="preserve"> ribosomal protein S17</t>
  </si>
  <si>
    <t>Slc39a10</t>
  </si>
  <si>
    <t xml:space="preserve"> solute carrier family 39 (zinc transporter), member 10</t>
  </si>
  <si>
    <t>D6Wsu116e</t>
  </si>
  <si>
    <t xml:space="preserve"> DNA segment, Chr 6, Wayne State University 116, expressed</t>
  </si>
  <si>
    <t>Tm2d3</t>
  </si>
  <si>
    <t xml:space="preserve"> TM2 domain containing 3</t>
  </si>
  <si>
    <t>Abhd12</t>
  </si>
  <si>
    <t xml:space="preserve"> abhydrolase domain containing 12</t>
  </si>
  <si>
    <t>Aco2</t>
  </si>
  <si>
    <t xml:space="preserve"> aconitase 2, mitochondrial</t>
  </si>
  <si>
    <t>1810053B01Rik</t>
  </si>
  <si>
    <t xml:space="preserve"> RIKEN cDNA 1810053B01 gene</t>
  </si>
  <si>
    <t>LOC100044703 /// March2</t>
  </si>
  <si>
    <t xml:space="preserve"> similar to March2 protein /// membrane-associated ring finger (C3HC4) 2</t>
  </si>
  <si>
    <t>Twistnb</t>
  </si>
  <si>
    <t xml:space="preserve"> TWIST neighbor</t>
  </si>
  <si>
    <t>Rnf111</t>
  </si>
  <si>
    <t xml:space="preserve"> ring finger 111</t>
  </si>
  <si>
    <t>LOC100048066 /// Thumpd1</t>
  </si>
  <si>
    <t xml:space="preserve"> similar to THUMP domain containing 1 /// THUMP domain containing 1</t>
  </si>
  <si>
    <t>Shoc2</t>
  </si>
  <si>
    <t xml:space="preserve"> soc-2 (suppressor of clear) homolog (C. elegans)</t>
  </si>
  <si>
    <t>Adprh</t>
  </si>
  <si>
    <t xml:space="preserve"> ADP-ribosylarginine hydrolase</t>
  </si>
  <si>
    <t>Ctsb</t>
  </si>
  <si>
    <t xml:space="preserve"> cathepsin B</t>
  </si>
  <si>
    <t>Nol10</t>
  </si>
  <si>
    <t xml:space="preserve"> nucleolar protein 10</t>
  </si>
  <si>
    <t>Sil1</t>
  </si>
  <si>
    <t xml:space="preserve"> endoplasmic reticulum chaperone SIL1 homolog (S. cerevisiae)</t>
  </si>
  <si>
    <t>Serpinc1</t>
  </si>
  <si>
    <t xml:space="preserve"> serine (or cysteine) peptidase inhibitor, clade C (antithrombin), member 1</t>
  </si>
  <si>
    <t>Rpap3</t>
  </si>
  <si>
    <t xml:space="preserve"> RNA polymerase II associated protein 3</t>
  </si>
  <si>
    <t>Dkc1</t>
  </si>
  <si>
    <t xml:space="preserve"> dyskeratosis congenita 1, dyskerin homolog (human)</t>
  </si>
  <si>
    <t>Poldip3</t>
  </si>
  <si>
    <t xml:space="preserve"> polymerase (DNA-directed), delta interacting protein 3</t>
  </si>
  <si>
    <t>Cyp4v3</t>
  </si>
  <si>
    <t xml:space="preserve"> cytochrome P450, family 4, subfamily v, polypeptide 3</t>
  </si>
  <si>
    <t>LOC100044953 /// Ppp1cb</t>
  </si>
  <si>
    <t xml:space="preserve"> similar to protein phosphatase 1 /// protein phosphatase 1, catalytic subunit, beta isoform</t>
  </si>
  <si>
    <t>Cd164l2</t>
  </si>
  <si>
    <t xml:space="preserve"> CD164 sialomucin-like 2</t>
  </si>
  <si>
    <t>Hagh /// LOC100044022</t>
  </si>
  <si>
    <t xml:space="preserve"> hydroxyacyl glutathione hydrolase /// similar to Hydroxyacyl glutathione hydrolase</t>
  </si>
  <si>
    <t>1200016B10Rik</t>
  </si>
  <si>
    <t xml:space="preserve"> RIKEN cDNA 1200016B10 gene</t>
  </si>
  <si>
    <t>Rmi1</t>
  </si>
  <si>
    <t xml:space="preserve"> RMI1, RecQ mediated genome instability 1, homolog (S. cerevisiae)</t>
  </si>
  <si>
    <t>Tmem30a</t>
  </si>
  <si>
    <t xml:space="preserve"> transmembrane protein 30A</t>
  </si>
  <si>
    <t>Slc25a19</t>
  </si>
  <si>
    <t xml:space="preserve"> solute carrier family 25 (mitochondrial thiamine pyrophosphate carrier), member 19</t>
  </si>
  <si>
    <t>LOC100046998 /// Opa1</t>
  </si>
  <si>
    <t xml:space="preserve"> similar to optic atrophy 1 (autosomal dominant) /// optic atrophy 1 homolog (human)</t>
  </si>
  <si>
    <t>Cdk7</t>
  </si>
  <si>
    <t xml:space="preserve"> cyclin-dependent kinase 7 (homolog of Xenopus MO15 cdk-activating kinase)</t>
  </si>
  <si>
    <t>Akr1b3</t>
  </si>
  <si>
    <t xml:space="preserve"> aldo-keto reductase family 1, member B3 (aldose reductase)</t>
  </si>
  <si>
    <t>Msi2</t>
  </si>
  <si>
    <t xml:space="preserve"> Musashi homolog 2 (Drosophila)</t>
  </si>
  <si>
    <t>EG623112 /// Stmn1</t>
  </si>
  <si>
    <t xml:space="preserve"> predicted gene, EG623112 /// stathmin 1</t>
  </si>
  <si>
    <t>Tlcd1</t>
  </si>
  <si>
    <t xml:space="preserve"> TLC domain containing 1</t>
  </si>
  <si>
    <t xml:space="preserve"> Tax1 (human T-cell leukemia virus type I) binding protein 1</t>
  </si>
  <si>
    <t>Cdk5rap3</t>
  </si>
  <si>
    <t xml:space="preserve"> CDK5 regulatory subunit associated protein 3</t>
  </si>
  <si>
    <t>Nf1</t>
  </si>
  <si>
    <t xml:space="preserve"> neurofibromatosis 1</t>
  </si>
  <si>
    <t>Hiatl1</t>
  </si>
  <si>
    <t xml:space="preserve"> hippocampus abundant transcript-like 1</t>
  </si>
  <si>
    <t>Tulp3</t>
  </si>
  <si>
    <t xml:space="preserve"> tubby-like protein 3</t>
  </si>
  <si>
    <t>Pms1</t>
  </si>
  <si>
    <t xml:space="preserve"> postmeiotic segregation increased 1 (S. cerevisiae)</t>
  </si>
  <si>
    <t>Txndc5</t>
  </si>
  <si>
    <t xml:space="preserve"> thioredoxin domain containing 5</t>
  </si>
  <si>
    <t>Med15</t>
  </si>
  <si>
    <t xml:space="preserve"> mediator complex subunit 15</t>
  </si>
  <si>
    <t>Sertad3</t>
  </si>
  <si>
    <t xml:space="preserve"> SERTA domain containing 3</t>
  </si>
  <si>
    <t>Fbxo16</t>
  </si>
  <si>
    <t xml:space="preserve"> F-box protein 16</t>
  </si>
  <si>
    <t>Tob2</t>
  </si>
  <si>
    <t xml:space="preserve"> transducer of ERBB2, 2</t>
  </si>
  <si>
    <t>Yipf2</t>
  </si>
  <si>
    <t xml:space="preserve"> Yip1 domain family, member 2</t>
  </si>
  <si>
    <t>LOC100045146 /// Ranbp9</t>
  </si>
  <si>
    <t xml:space="preserve"> similar to B cell antigen receptor Ig beta associated protein 1 /// RAN binding protein 9</t>
  </si>
  <si>
    <t>Orc4l</t>
  </si>
  <si>
    <t xml:space="preserve"> origin recognition complex, subunit 4-like (S. cerevisiae)</t>
  </si>
  <si>
    <t>Gpi1</t>
  </si>
  <si>
    <t xml:space="preserve"> glucose phosphate isomerase 1</t>
  </si>
  <si>
    <t>Lass6</t>
  </si>
  <si>
    <t xml:space="preserve"> LAG1 homolog, ceramide synthase 6, mRNA (cDNA clone MGC</t>
  </si>
  <si>
    <t>Gins2</t>
  </si>
  <si>
    <t xml:space="preserve"> GINS complex subunit 2 (Psf2 homolog)</t>
  </si>
  <si>
    <t>Cdc73</t>
  </si>
  <si>
    <t xml:space="preserve"> cell division cycle 73, Paf1/RNA polymerase II complex component, homolog (S. cerevisiae)</t>
  </si>
  <si>
    <t>Sirt4</t>
  </si>
  <si>
    <t xml:space="preserve"> sirtuin 4 (silent mating type information regulation 2 homolog) 4 (S. cerevisiae)</t>
  </si>
  <si>
    <t>Bat1a</t>
  </si>
  <si>
    <t xml:space="preserve"> HLA-B-associated transcript 1A</t>
  </si>
  <si>
    <t>Ppp1r12a</t>
  </si>
  <si>
    <t xml:space="preserve"> protein phosphatase 1, regulatory (inhibitor) subunit 12A</t>
  </si>
  <si>
    <t>Dnajb4</t>
  </si>
  <si>
    <t xml:space="preserve"> DnaJ (Hsp40) homolog, subfamily B, member 4</t>
  </si>
  <si>
    <t>Entpd4 /// LOC100048085</t>
  </si>
  <si>
    <t xml:space="preserve"> ectonucleoside triphosphate diphosphohydrolase 4 /// similar to ectonucleoside triphosphate diphosphohydrolase 4</t>
  </si>
  <si>
    <t>1110003E01Rik</t>
  </si>
  <si>
    <t xml:space="preserve"> RIKEN cDNA 1110003E01 gene</t>
  </si>
  <si>
    <t>Drg2</t>
  </si>
  <si>
    <t xml:space="preserve"> developmentally regulated GTP binding protein 2</t>
  </si>
  <si>
    <t>Etf1</t>
  </si>
  <si>
    <t xml:space="preserve"> eukaryotic translation termination factor 1</t>
  </si>
  <si>
    <t>Elavl2</t>
  </si>
  <si>
    <t xml:space="preserve"> ELAV (embryonic lethal, abnormal vision, Drosophila)-like 2 (Hu antigen B)</t>
  </si>
  <si>
    <t>Cetn3</t>
  </si>
  <si>
    <t xml:space="preserve"> centrin 3</t>
  </si>
  <si>
    <t>Cml2</t>
  </si>
  <si>
    <t xml:space="preserve"> camello-like 2</t>
  </si>
  <si>
    <t>Csnk1a1</t>
  </si>
  <si>
    <t xml:space="preserve"> casein kinase 1, alpha 1</t>
  </si>
  <si>
    <t>Gsg2</t>
  </si>
  <si>
    <t xml:space="preserve"> germ cell-specific gene 2</t>
  </si>
  <si>
    <t>Sbds</t>
  </si>
  <si>
    <t xml:space="preserve"> Shwachman-Bodian-Diamond syndrome homolog (human)</t>
  </si>
  <si>
    <t>4921536K21Rik</t>
  </si>
  <si>
    <t xml:space="preserve"> RIKEN cDNA 4921536K21 gene</t>
  </si>
  <si>
    <t>Ap1m2</t>
  </si>
  <si>
    <t xml:space="preserve"> adaptor protein complex AP-1, mu 2 subunit</t>
  </si>
  <si>
    <t>Zfp46</t>
  </si>
  <si>
    <t xml:space="preserve"> zinc finger protein 46</t>
  </si>
  <si>
    <t>1200003C05Rik</t>
  </si>
  <si>
    <t xml:space="preserve"> RIKEN cDNA 1200003C05 gene</t>
  </si>
  <si>
    <t>Daf2</t>
  </si>
  <si>
    <t xml:space="preserve"> decay accelerating factor 2</t>
  </si>
  <si>
    <t>Ube2j2</t>
  </si>
  <si>
    <t xml:space="preserve"> ubiquitin-conjugating enzyme E2, J2 homolog (yeast)</t>
  </si>
  <si>
    <t>AI314180</t>
  </si>
  <si>
    <t xml:space="preserve"> expressed sequence AI314180</t>
  </si>
  <si>
    <t>Esd</t>
  </si>
  <si>
    <t xml:space="preserve"> esterase D/formylglutathione hydrolase</t>
  </si>
  <si>
    <t>Fmr1nb</t>
  </si>
  <si>
    <t xml:space="preserve"> fragile X mental retardation 1 neighbor</t>
  </si>
  <si>
    <t>Traf3</t>
  </si>
  <si>
    <t xml:space="preserve"> Tnf receptor-associated factor 3</t>
  </si>
  <si>
    <t>Xpo4</t>
  </si>
  <si>
    <t xml:space="preserve"> exportin 4</t>
  </si>
  <si>
    <t>Agap3</t>
  </si>
  <si>
    <t xml:space="preserve"> ArfGAP with GTPase domain, ankyrin repeat and PH domain 3</t>
  </si>
  <si>
    <t>Cnpy2</t>
  </si>
  <si>
    <t xml:space="preserve"> canopy 2 homolog (zebrafish)</t>
  </si>
  <si>
    <t>Arnt</t>
  </si>
  <si>
    <t xml:space="preserve"> aryl hydrocarbon receptor nuclear translocator</t>
  </si>
  <si>
    <t>Actr3b</t>
  </si>
  <si>
    <t xml:space="preserve"> ARP3 actin-related protein 3 homolog B (yeast)</t>
  </si>
  <si>
    <t>Rbm22</t>
  </si>
  <si>
    <t xml:space="preserve"> RNA binding motif protein 22</t>
  </si>
  <si>
    <t>Nup153</t>
  </si>
  <si>
    <t xml:space="preserve"> nucleoporin 153</t>
  </si>
  <si>
    <t>Slk</t>
  </si>
  <si>
    <t xml:space="preserve"> STE20-like kinase (yeast)</t>
  </si>
  <si>
    <t>Pex1</t>
  </si>
  <si>
    <t xml:space="preserve"> peroxisomal biogenesis factor 1</t>
  </si>
  <si>
    <t>Hist1h2bp</t>
  </si>
  <si>
    <t xml:space="preserve"> histone cluster 1, H2bp</t>
  </si>
  <si>
    <t>Tom1l1</t>
  </si>
  <si>
    <t xml:space="preserve"> target of myb1-like 1 (chicken)</t>
  </si>
  <si>
    <t>Grasp</t>
  </si>
  <si>
    <t xml:space="preserve"> GRP1 (general receptor for phosphoinositides 1)-associated scaffold protein</t>
  </si>
  <si>
    <t>L3mbtl3</t>
  </si>
  <si>
    <t xml:space="preserve"> l(3)mbt-like 3 (Drosophila)</t>
  </si>
  <si>
    <t>Lhfp</t>
  </si>
  <si>
    <t xml:space="preserve"> lipoma HMGIC fusion partner</t>
  </si>
  <si>
    <t>Cwc22</t>
  </si>
  <si>
    <t xml:space="preserve"> CWC22 spliceosome-associated protein homolog (S. cerevisiae)</t>
  </si>
  <si>
    <t>Nptx2</t>
  </si>
  <si>
    <t xml:space="preserve"> neuronal pentraxin 2</t>
  </si>
  <si>
    <t>EG626950 /// H2afz</t>
  </si>
  <si>
    <t xml:space="preserve"> predicted gene, EG626950 /// H2A histone family, member Z</t>
  </si>
  <si>
    <t>Trip11</t>
  </si>
  <si>
    <t xml:space="preserve"> thyroid hormone receptor interactor 11</t>
  </si>
  <si>
    <t>4930471M23Rik</t>
  </si>
  <si>
    <t xml:space="preserve"> RIKEN cDNA 4930471M23 gene</t>
  </si>
  <si>
    <t>Ccdc104</t>
  </si>
  <si>
    <t xml:space="preserve"> coiled-coil domain containing 104</t>
  </si>
  <si>
    <t>Chmp2a</t>
  </si>
  <si>
    <t xml:space="preserve"> chromatin modifying protein 2A</t>
  </si>
  <si>
    <t>Fam107b</t>
  </si>
  <si>
    <t xml:space="preserve"> family with sequence similarity 107, member B</t>
  </si>
  <si>
    <t>Shroom4</t>
  </si>
  <si>
    <t xml:space="preserve"> shroom family member 4</t>
  </si>
  <si>
    <t>Ube2l3</t>
  </si>
  <si>
    <t xml:space="preserve"> ubiquitin-conjugating enzyme E2L 3</t>
  </si>
  <si>
    <t>Arpc4</t>
  </si>
  <si>
    <t xml:space="preserve"> actin related protein 2/3 complex, subunit 4</t>
  </si>
  <si>
    <t>Rasl11b</t>
  </si>
  <si>
    <t xml:space="preserve"> RAS-like, family 11, member B</t>
  </si>
  <si>
    <t>Timm17a</t>
  </si>
  <si>
    <t xml:space="preserve"> translocase of inner mitochondrial membrane 17a</t>
  </si>
  <si>
    <t>Ing5</t>
  </si>
  <si>
    <t xml:space="preserve"> inhibitor of growth family, member 5</t>
  </si>
  <si>
    <t>Gja4</t>
  </si>
  <si>
    <t xml:space="preserve"> gap junction protein, alpha 4</t>
  </si>
  <si>
    <t>Dnajb1</t>
  </si>
  <si>
    <t xml:space="preserve"> DnaJ (Hsp40) homolog, subfamily B, member 1</t>
  </si>
  <si>
    <t>Mcrs1</t>
  </si>
  <si>
    <t xml:space="preserve"> microspherule protein 1</t>
  </si>
  <si>
    <t>March5</t>
  </si>
  <si>
    <t xml:space="preserve"> membrane-associated ring finger (C3HC4) 5</t>
  </si>
  <si>
    <t>Mphosph8</t>
  </si>
  <si>
    <t xml:space="preserve"> M-phase phosphoprotein 8</t>
  </si>
  <si>
    <t>Tomm22</t>
  </si>
  <si>
    <t xml:space="preserve"> translocase of outer mitochondrial membrane 22 homolog (yeast)</t>
  </si>
  <si>
    <t>EG624124 /// LOC634044 /// Rps7</t>
  </si>
  <si>
    <t xml:space="preserve"> predicted gene, EG624124 /// similar to 40S ribosomal protein S7 (S8) /// ribosomal protein S7</t>
  </si>
  <si>
    <t>Rbm35a</t>
  </si>
  <si>
    <t xml:space="preserve"> RNA binding motif protein 35A</t>
  </si>
  <si>
    <t>Fa2h</t>
  </si>
  <si>
    <t xml:space="preserve"> fatty acid 2-hydroxylase</t>
  </si>
  <si>
    <t>Kif17</t>
  </si>
  <si>
    <t xml:space="preserve"> kinesin family member 17</t>
  </si>
  <si>
    <t>Orai1</t>
  </si>
  <si>
    <t xml:space="preserve"> ORAI calcium release-activated calcium modulator 1</t>
  </si>
  <si>
    <t>Gtf2a1l</t>
  </si>
  <si>
    <t xml:space="preserve"> general transcription factor IIA, 1-like</t>
  </si>
  <si>
    <t>Alg3</t>
  </si>
  <si>
    <t xml:space="preserve"> asparagine-linked glycosylation 3 homolog (yeast, alpha-1,3-mannosyltransferase)</t>
  </si>
  <si>
    <t>Gng12</t>
  </si>
  <si>
    <t xml:space="preserve"> guanine nucleotide binding protein (G protein), gamma 12</t>
  </si>
  <si>
    <t>Psmd11</t>
  </si>
  <si>
    <t xml:space="preserve"> proteasome (prosome, macropain) 26S subunit, non-ATPase, 11</t>
  </si>
  <si>
    <t>Zfp260</t>
  </si>
  <si>
    <t xml:space="preserve"> zinc finger protein 260</t>
  </si>
  <si>
    <t>Fam132a</t>
  </si>
  <si>
    <t xml:space="preserve"> family with sequence similarity 132, member A</t>
  </si>
  <si>
    <t>Hirip3</t>
  </si>
  <si>
    <t xml:space="preserve"> HIRA interacting protein 3</t>
  </si>
  <si>
    <t>Cnpy4</t>
  </si>
  <si>
    <t xml:space="preserve"> canopy 4 homolog (zebrafish)</t>
  </si>
  <si>
    <t>Scg3</t>
  </si>
  <si>
    <t xml:space="preserve"> secretogranin III</t>
  </si>
  <si>
    <t>Mark2</t>
  </si>
  <si>
    <t xml:space="preserve"> MAP/microtubule affinity-regulating kinase 2</t>
  </si>
  <si>
    <t>Txn2</t>
  </si>
  <si>
    <t xml:space="preserve"> thioredoxin 2</t>
  </si>
  <si>
    <t>4933413G19Rik /// Foxm1 /// Pebp1</t>
  </si>
  <si>
    <t xml:space="preserve"> RIKEN cDNA 4933413G19 gene /// forkhead box M1 /// phosphatidylethanolamine binding protein 1</t>
  </si>
  <si>
    <t>Wdr20a</t>
  </si>
  <si>
    <t xml:space="preserve"> WD repeat domain 20a</t>
  </si>
  <si>
    <t>Psmd14</t>
  </si>
  <si>
    <t xml:space="preserve"> proteasome (prosome, macropain) 26S subunit, non-ATPase, 14</t>
  </si>
  <si>
    <t>Wdr40a</t>
  </si>
  <si>
    <t xml:space="preserve"> WD repeat domain 40A</t>
  </si>
  <si>
    <t>Dcun1d5</t>
  </si>
  <si>
    <t xml:space="preserve"> DCN1, defective in cullin neddylation 1, domain containing 5 (S. cerevisiae)</t>
  </si>
  <si>
    <t>Sfrs4</t>
  </si>
  <si>
    <t xml:space="preserve"> splicing factor, arginine/serine-rich 4 (SRp75)</t>
  </si>
  <si>
    <t>Cnih4</t>
  </si>
  <si>
    <t xml:space="preserve"> cornichon homolog 4 (Drosophila)</t>
  </si>
  <si>
    <t>Ythdc1</t>
  </si>
  <si>
    <t xml:space="preserve"> YTH domain containing 1</t>
  </si>
  <si>
    <t>Aph1b</t>
  </si>
  <si>
    <t xml:space="preserve"> anterior pharynx defective 1b homolog (C. elegans)</t>
  </si>
  <si>
    <t>Degs1</t>
  </si>
  <si>
    <t xml:space="preserve"> degenerative spermatocyte homolog 1 (Drosophila)</t>
  </si>
  <si>
    <t>Strn</t>
  </si>
  <si>
    <t xml:space="preserve"> striatin, calmodulin binding protein</t>
  </si>
  <si>
    <t>Fmn2 /// LOC100044570</t>
  </si>
  <si>
    <t xml:space="preserve"> formin 2 /// similar to formin-2</t>
  </si>
  <si>
    <t>Yy1</t>
  </si>
  <si>
    <t xml:space="preserve"> YY1 transcription factor</t>
  </si>
  <si>
    <t>Gcn1l1</t>
  </si>
  <si>
    <t xml:space="preserve"> GCN1 general control of amino-acid synthesis 1-like 1 (yeast)</t>
  </si>
  <si>
    <t>Rdbp</t>
  </si>
  <si>
    <t xml:space="preserve"> RD RNA-binding protein</t>
  </si>
  <si>
    <t>Etnk1</t>
  </si>
  <si>
    <t xml:space="preserve"> ethanolamine kinase 1</t>
  </si>
  <si>
    <t>Ano10</t>
  </si>
  <si>
    <t xml:space="preserve"> anoctamin 10</t>
  </si>
  <si>
    <t>Tmtc3</t>
  </si>
  <si>
    <t xml:space="preserve"> transmembrane and tetratricopeptide repeat containing 3</t>
  </si>
  <si>
    <t>Mapk8</t>
  </si>
  <si>
    <t xml:space="preserve"> mitogen-activated protein kinase 8</t>
  </si>
  <si>
    <t>Acsl1</t>
  </si>
  <si>
    <t xml:space="preserve"> acyl-CoA synthetase long-chain family member 1</t>
  </si>
  <si>
    <t>Eif3c</t>
  </si>
  <si>
    <t xml:space="preserve"> eukaryotic translation initiation factor 3, subunit C</t>
  </si>
  <si>
    <t>Elovl7</t>
  </si>
  <si>
    <t xml:space="preserve"> ELOVL family member 7, elongation of long chain fatty acids (yeast)</t>
  </si>
  <si>
    <t>EG623365 /// H3f3a /// H3f3b /// LOC100045490 /// OTTMUSG00000007855 /// OTTMUSG00000016509</t>
  </si>
  <si>
    <t xml:space="preserve"> predicted gene, EG623365 /// H3 histone, family 3A /// H3 histone, family 3B /// similar to H3 histone, family 3A /// predicted gene, OTTMUSG00000007855 /// predicted gene, OTTMUSG00000016509</t>
  </si>
  <si>
    <t>100041273 /// 100042503 /// Ndufb4</t>
  </si>
  <si>
    <t xml:space="preserve"> predicted gene, 100041273 /// predicted gene, 100042503 /// NADH dehydrogenase (ubiquinone) 1 beta subcomplex 4</t>
  </si>
  <si>
    <t>Ifrd1</t>
  </si>
  <si>
    <t xml:space="preserve"> interferon-related developmental regulator 1</t>
  </si>
  <si>
    <t>Pkd2l2</t>
  </si>
  <si>
    <t xml:space="preserve"> polycystic kidney disease 2-like 2</t>
  </si>
  <si>
    <t>Trp63</t>
  </si>
  <si>
    <t xml:space="preserve"> transformation related protein 63</t>
  </si>
  <si>
    <t>Nxn</t>
  </si>
  <si>
    <t xml:space="preserve"> nucleoredoxin</t>
  </si>
  <si>
    <t>Tspyl1</t>
  </si>
  <si>
    <t xml:space="preserve"> testis-specific protein, Y-encoded-like 1</t>
  </si>
  <si>
    <t>Txndc4</t>
  </si>
  <si>
    <t xml:space="preserve"> thioredoxin domain containing 4 (endoplasmic reticulum)</t>
  </si>
  <si>
    <t>LOC100047214 /// Pink1</t>
  </si>
  <si>
    <t xml:space="preserve"> similar to PTEN induced putative kinase 1 /// PTEN induced putative kinase 1</t>
  </si>
  <si>
    <t>Rab6</t>
  </si>
  <si>
    <t xml:space="preserve"> RAB6, member RAS oncogene family</t>
  </si>
  <si>
    <t>3110002H16Rik</t>
  </si>
  <si>
    <t xml:space="preserve"> RIKEN cDNA 3110002H16 gene</t>
  </si>
  <si>
    <t>Sdhb</t>
  </si>
  <si>
    <t xml:space="preserve"> succinate dehydrogenase complex, subunit B, iron sulfur (Ip)</t>
  </si>
  <si>
    <t>Rab3ip</t>
  </si>
  <si>
    <t xml:space="preserve"> RAB3A interacting protein</t>
  </si>
  <si>
    <t>BC062115</t>
  </si>
  <si>
    <t xml:space="preserve"> CDNA sequence BC062115, mRNA (cDNA clone MGC</t>
  </si>
  <si>
    <t>Lnx1</t>
  </si>
  <si>
    <t xml:space="preserve"> ligand of numb-protein X 1</t>
  </si>
  <si>
    <t>R3hdm2</t>
  </si>
  <si>
    <t xml:space="preserve"> R3H domain containing 2</t>
  </si>
  <si>
    <t>Lnx2</t>
  </si>
  <si>
    <t xml:space="preserve"> ligand of numb-protein X 2</t>
  </si>
  <si>
    <t>Cox4i1</t>
  </si>
  <si>
    <t xml:space="preserve"> cytochrome c oxidase subunit IV isoform 1</t>
  </si>
  <si>
    <t>Cpsf1</t>
  </si>
  <si>
    <t xml:space="preserve"> cleavage and polyadenylation specific factor 1</t>
  </si>
  <si>
    <t>Defcr3</t>
  </si>
  <si>
    <t xml:space="preserve"> defensin related cryptdin 3</t>
  </si>
  <si>
    <t>Katnal2</t>
  </si>
  <si>
    <t xml:space="preserve"> katanin p60 subunit A-like 2</t>
  </si>
  <si>
    <t>Ttc35</t>
  </si>
  <si>
    <t xml:space="preserve"> tetratricopeptide repeat domain 35</t>
  </si>
  <si>
    <t>Bard1</t>
  </si>
  <si>
    <t xml:space="preserve"> BRCA1 associated RING domain 1</t>
  </si>
  <si>
    <t>Oog4</t>
  </si>
  <si>
    <t xml:space="preserve"> oogenesin 4</t>
  </si>
  <si>
    <t>BC031748</t>
  </si>
  <si>
    <t xml:space="preserve"> cDNA sequence BC031748</t>
  </si>
  <si>
    <t>Dem1</t>
  </si>
  <si>
    <t xml:space="preserve"> defects in morphology 1 homolog (S. cerevisiae)</t>
  </si>
  <si>
    <t>Mobkl1a</t>
  </si>
  <si>
    <t xml:space="preserve"> MOB1, Mps One Binder kinase activator-like 1A (yeast)</t>
  </si>
  <si>
    <t>B3galnt1</t>
  </si>
  <si>
    <t xml:space="preserve"> UDP-GalNAc</t>
  </si>
  <si>
    <t>Clasp1</t>
  </si>
  <si>
    <t xml:space="preserve"> CLIP associating protein 1</t>
  </si>
  <si>
    <t>Plcg1</t>
  </si>
  <si>
    <t xml:space="preserve"> phospholipase C, gamma 1</t>
  </si>
  <si>
    <t>Zswim3</t>
  </si>
  <si>
    <t xml:space="preserve"> zinc finger, SWIM domain containing 3</t>
  </si>
  <si>
    <t>Armc8</t>
  </si>
  <si>
    <t xml:space="preserve"> armadillo repeat containing 8</t>
  </si>
  <si>
    <t>LOC100044184 /// Sft2d1</t>
  </si>
  <si>
    <t xml:space="preserve"> hypothetical protein LOC100044184 /// SFT2 domain containing 1</t>
  </si>
  <si>
    <t>Gltp</t>
  </si>
  <si>
    <t xml:space="preserve"> glycolipid transfer protein</t>
  </si>
  <si>
    <t>Klhl8</t>
  </si>
  <si>
    <t xml:space="preserve"> kelch-like 8 (Drosophila)</t>
  </si>
  <si>
    <t>Anapc5</t>
  </si>
  <si>
    <t xml:space="preserve"> anaphase-promoting complex subunit 5</t>
  </si>
  <si>
    <t>Pdcd6ip</t>
  </si>
  <si>
    <t xml:space="preserve"> programmed cell death 6 interacting protein</t>
  </si>
  <si>
    <t>Ppig</t>
  </si>
  <si>
    <t xml:space="preserve"> peptidyl-prolyl isomerase G (cyclophilin G)</t>
  </si>
  <si>
    <t>Nfxl1</t>
  </si>
  <si>
    <t xml:space="preserve"> nuclear transcription factor, X-box binding-like 1</t>
  </si>
  <si>
    <t>Snrpd1</t>
  </si>
  <si>
    <t xml:space="preserve"> small nuclear ribonucleoprotein D1</t>
  </si>
  <si>
    <t>Tjp1</t>
  </si>
  <si>
    <t xml:space="preserve"> tight junction protein 1</t>
  </si>
  <si>
    <t>Mga</t>
  </si>
  <si>
    <t xml:space="preserve"> MAX gene associated</t>
  </si>
  <si>
    <t>Hmgb2</t>
  </si>
  <si>
    <t xml:space="preserve"> high mobility group box 2</t>
  </si>
  <si>
    <t>Rexo2</t>
  </si>
  <si>
    <t xml:space="preserve"> REX2, RNA exonuclease 2 homolog (S. cerevisiae)</t>
  </si>
  <si>
    <t>4932441K18Rik</t>
  </si>
  <si>
    <t xml:space="preserve"> RIKEN cDNA 4932441K18 gene</t>
  </si>
  <si>
    <t>Bud31</t>
  </si>
  <si>
    <t xml:space="preserve"> BUD31 homolog (yeast)</t>
  </si>
  <si>
    <t>Tep1</t>
  </si>
  <si>
    <t xml:space="preserve"> telomerase associated protein 1</t>
  </si>
  <si>
    <t>Usp15</t>
  </si>
  <si>
    <t xml:space="preserve"> ubiquitin specific peptidase 15</t>
  </si>
  <si>
    <t>Fam178b</t>
  </si>
  <si>
    <t xml:space="preserve"> family with sequence similarity 178, member B</t>
  </si>
  <si>
    <t>Dnahc7b</t>
  </si>
  <si>
    <t xml:space="preserve"> dynein, axonemal, heavy chain 7B</t>
  </si>
  <si>
    <t>Atp5g1 /// ENSMUSG00000058357</t>
  </si>
  <si>
    <t xml:space="preserve"> ATP synthase, H+ transporting, mitochondrial F0 complex, subunit c (subunit 9), isoform 1 /// predicted gene, ENSMUSG00000058357</t>
  </si>
  <si>
    <t>Lrwd1</t>
  </si>
  <si>
    <t xml:space="preserve"> leucine-rich repeats and WD repeat domain containing 1</t>
  </si>
  <si>
    <t>Anln</t>
  </si>
  <si>
    <t xml:space="preserve"> anillin, actin binding protein</t>
  </si>
  <si>
    <t>LOC672215 /// Ntn1</t>
  </si>
  <si>
    <t xml:space="preserve"> similar to Netrin-1 precursor /// netrin 1</t>
  </si>
  <si>
    <t>B630005N14Rik</t>
  </si>
  <si>
    <t xml:space="preserve"> RIKEN cDNA B630005N14 gene</t>
  </si>
  <si>
    <t>Nup35</t>
  </si>
  <si>
    <t xml:space="preserve"> nucleoporin 35</t>
  </si>
  <si>
    <t>Atp1b3</t>
  </si>
  <si>
    <t xml:space="preserve"> ATPase, Na+/K+ transporting, beta 3 polypeptide</t>
  </si>
  <si>
    <t>Lsm8</t>
  </si>
  <si>
    <t xml:space="preserve"> LSM8 homolog, U6 small nuclear RNA associated (S. cerevisiae)</t>
  </si>
  <si>
    <t>Nasp</t>
  </si>
  <si>
    <t xml:space="preserve"> nuclear autoantigenic sperm protein (histone-binding)</t>
  </si>
  <si>
    <t>4933427D06Rik</t>
  </si>
  <si>
    <t xml:space="preserve"> RIKEN cDNA 4933427D06 gene</t>
  </si>
  <si>
    <t>Akt3</t>
  </si>
  <si>
    <t xml:space="preserve"> thymoma viral proto-oncogene 3</t>
  </si>
  <si>
    <t>Htra2</t>
  </si>
  <si>
    <t xml:space="preserve"> HtrA serine peptidase 2</t>
  </si>
  <si>
    <t>Rod1</t>
  </si>
  <si>
    <t xml:space="preserve"> ROD1 regulator of differentiation 1 (S. pombe)</t>
  </si>
  <si>
    <t>Cct6a</t>
  </si>
  <si>
    <t xml:space="preserve"> chaperonin containing Tcp1, subunit 6a (zeta)</t>
  </si>
  <si>
    <t>Abcb8</t>
  </si>
  <si>
    <t xml:space="preserve"> ATP-binding cassette, sub-family B (MDR/TAP), member 8</t>
  </si>
  <si>
    <t>ENSMUSG00000069117 /// LOC100042388 /// LOC100047329 /// LOC100047828 /// OTTMUSG00000000655 /// Rps18</t>
  </si>
  <si>
    <t xml:space="preserve"> predicted gene, ENSMUSG00000069117 /// similar to ribosomal protein S18 /// similar to ribosomal protein S18 /// similar to ribosomal protein /// predicted gene, OTTMUSG00000000655 /// ribosomal protein S18</t>
  </si>
  <si>
    <t>1700057K13Rik</t>
  </si>
  <si>
    <t xml:space="preserve"> RIKEN cDNA 1700057K13 gene</t>
  </si>
  <si>
    <t>Tubb6</t>
  </si>
  <si>
    <t xml:space="preserve"> tubulin, beta 6</t>
  </si>
  <si>
    <t>Ubxn4</t>
  </si>
  <si>
    <t xml:space="preserve"> UBX domain protein 4</t>
  </si>
  <si>
    <t>Xylb</t>
  </si>
  <si>
    <t xml:space="preserve"> xylulokinase homolog (H. influenzae)</t>
  </si>
  <si>
    <t>Glipr1</t>
  </si>
  <si>
    <t xml:space="preserve"> GLI pathogenesis-related 1 (glioma)</t>
  </si>
  <si>
    <t>Ndufb9</t>
  </si>
  <si>
    <t xml:space="preserve"> NADH dehydrogenase (ubiquinone) 1 beta subcomplex, 9</t>
  </si>
  <si>
    <t>Cdc42bpa</t>
  </si>
  <si>
    <t xml:space="preserve"> CDC42 binding protein kinase alpha</t>
  </si>
  <si>
    <t>Rrp15</t>
  </si>
  <si>
    <t xml:space="preserve"> ribosomal RNA processing 15 homolog (S. cerevisiae)</t>
  </si>
  <si>
    <t>Recql</t>
  </si>
  <si>
    <t xml:space="preserve"> RecQ protein-like</t>
  </si>
  <si>
    <t>Trak1</t>
  </si>
  <si>
    <t xml:space="preserve"> trafficking protein, kinesin binding 1</t>
  </si>
  <si>
    <t>Anp32e</t>
  </si>
  <si>
    <t xml:space="preserve"> acidic (leucine-rich) nuclear phosphoprotein 32 family, member E</t>
  </si>
  <si>
    <t>Aurkc</t>
  </si>
  <si>
    <t xml:space="preserve"> aurora kinase C</t>
  </si>
  <si>
    <t>Dnajb2</t>
  </si>
  <si>
    <t xml:space="preserve"> DnaJ (Hsp40) homolog, subfamily B, member 2</t>
  </si>
  <si>
    <t>Bmp5</t>
  </si>
  <si>
    <t xml:space="preserve"> bone morphogenetic protein 5</t>
  </si>
  <si>
    <t>Rnf166</t>
  </si>
  <si>
    <t xml:space="preserve"> ring finger protein 166</t>
  </si>
  <si>
    <t>Fabp5</t>
  </si>
  <si>
    <t xml:space="preserve"> fatty acid binding protein 5, epidermal</t>
  </si>
  <si>
    <t>1810048J11Rik</t>
  </si>
  <si>
    <t xml:space="preserve"> RIKEN cDNA 1810048J11 gene</t>
  </si>
  <si>
    <t>Ccdc109b</t>
  </si>
  <si>
    <t xml:space="preserve"> coiled-coil domain containing 109B</t>
  </si>
  <si>
    <t>Hspa14</t>
  </si>
  <si>
    <t xml:space="preserve"> heat shock protein 14</t>
  </si>
  <si>
    <t>Mapk14</t>
  </si>
  <si>
    <t xml:space="preserve"> mitogen-activated protein kinase 14</t>
  </si>
  <si>
    <t>Eif3a</t>
  </si>
  <si>
    <t xml:space="preserve"> eukaryotic translation initiation factor 3, subunit A</t>
  </si>
  <si>
    <t>Ndufb11</t>
  </si>
  <si>
    <t xml:space="preserve"> NADH dehydrogenase (ubiquinone) 1 beta subcomplex, 11</t>
  </si>
  <si>
    <t>Rplp2</t>
  </si>
  <si>
    <t xml:space="preserve"> ribosomal protein, large P2</t>
  </si>
  <si>
    <t>Vwa2</t>
  </si>
  <si>
    <t xml:space="preserve"> von Willebrand factor A domain containing 2</t>
  </si>
  <si>
    <t>Myh2</t>
  </si>
  <si>
    <t xml:space="preserve"> myosin, heavy polypeptide 2, skeletal muscle, adult</t>
  </si>
  <si>
    <t>Zfp706</t>
  </si>
  <si>
    <t xml:space="preserve"> zinc finger protein 706</t>
  </si>
  <si>
    <t>Ddrgk1</t>
  </si>
  <si>
    <t xml:space="preserve"> DDRGK domain containing 1</t>
  </si>
  <si>
    <t>A130040M12Rik</t>
  </si>
  <si>
    <t xml:space="preserve"> RIKEN cDNA A130040M12 gene</t>
  </si>
  <si>
    <t>Cyth1</t>
  </si>
  <si>
    <t xml:space="preserve"> cytohesin 1</t>
  </si>
  <si>
    <t>6430706D22Rik</t>
  </si>
  <si>
    <t xml:space="preserve"> RIKEN cDNA 6430706D22 gene</t>
  </si>
  <si>
    <t>Cenpc1</t>
  </si>
  <si>
    <t xml:space="preserve"> centromere protein C1</t>
  </si>
  <si>
    <t>Zwint</t>
  </si>
  <si>
    <t xml:space="preserve"> ZW10 interactor</t>
  </si>
  <si>
    <t>Cd320</t>
  </si>
  <si>
    <t xml:space="preserve"> CD320 antigen</t>
  </si>
  <si>
    <t>100041982 /// 1110007L15Rik</t>
  </si>
  <si>
    <t xml:space="preserve"> predicted gene, 100041982 /// RIKEN cDNA 1110007L15 gene</t>
  </si>
  <si>
    <t>Kif23</t>
  </si>
  <si>
    <t xml:space="preserve"> kinesin family member 23</t>
  </si>
  <si>
    <t>Zc3h18</t>
  </si>
  <si>
    <t xml:space="preserve"> zinc finger CCCH-type containing 18</t>
  </si>
  <si>
    <t>Acbd5</t>
  </si>
  <si>
    <t xml:space="preserve"> acyl-Coenzyme A binding domain containing 5</t>
  </si>
  <si>
    <t>Tcea1</t>
  </si>
  <si>
    <t xml:space="preserve"> transcription elongation factor A (SII) 1</t>
  </si>
  <si>
    <t>Hip1</t>
  </si>
  <si>
    <t xml:space="preserve"> huntingtin interacting protein 1</t>
  </si>
  <si>
    <t>5730471H19Rik</t>
  </si>
  <si>
    <t xml:space="preserve"> RIKEN cDNA 5730471H19 gene</t>
  </si>
  <si>
    <t>Sys1</t>
  </si>
  <si>
    <t xml:space="preserve"> SYS1 Golgi-localized integral membrane protein homolog (S. cerevisiae)</t>
  </si>
  <si>
    <t>Clic4</t>
  </si>
  <si>
    <t xml:space="preserve"> chloride intracellular channel 4 (mitochondrial)</t>
  </si>
  <si>
    <t>Hectd2</t>
  </si>
  <si>
    <t xml:space="preserve"> HECT domain containing 2</t>
  </si>
  <si>
    <t>Plekha3</t>
  </si>
  <si>
    <t xml:space="preserve"> pleckstrin homology domain-containing, family A (phosphoinositide binding specific) member 3</t>
  </si>
  <si>
    <t>Ccdc55</t>
  </si>
  <si>
    <t xml:space="preserve"> coiled-coil domain containing 55</t>
  </si>
  <si>
    <t>Mier2</t>
  </si>
  <si>
    <t xml:space="preserve"> mesoderm induction early response 1, family member 2</t>
  </si>
  <si>
    <t>Ppp5c</t>
  </si>
  <si>
    <t xml:space="preserve"> protein phosphatase 5, catalytic subunit</t>
  </si>
  <si>
    <t>Ndufa10</t>
  </si>
  <si>
    <t xml:space="preserve"> NADH dehydrogenase (ubiquinone) 1 alpha subcomplex 10</t>
  </si>
  <si>
    <t>Klhl9</t>
  </si>
  <si>
    <t xml:space="preserve"> kelch-like 9 (Drosophila)</t>
  </si>
  <si>
    <t>Fbxo38</t>
  </si>
  <si>
    <t xml:space="preserve"> F-box protein 38</t>
  </si>
  <si>
    <t>Fgd1</t>
  </si>
  <si>
    <t xml:space="preserve"> FYVE, RhoGEF and PH domain containing 1</t>
  </si>
  <si>
    <t>Snrpd2</t>
  </si>
  <si>
    <t xml:space="preserve"> small nuclear ribonucleoprotein D2</t>
  </si>
  <si>
    <t>Paxip1</t>
  </si>
  <si>
    <t xml:space="preserve"> PAX interacting (with transcription-activation domain) protein 1</t>
  </si>
  <si>
    <t>Brd8</t>
  </si>
  <si>
    <t xml:space="preserve"> bromodomain containing 8</t>
  </si>
  <si>
    <t>Rfk</t>
  </si>
  <si>
    <t xml:space="preserve"> riboflavin kinase</t>
  </si>
  <si>
    <t>Vrk3</t>
  </si>
  <si>
    <t xml:space="preserve"> vaccinia related kinase 3</t>
  </si>
  <si>
    <t>Uqcrc2</t>
  </si>
  <si>
    <t xml:space="preserve"> ubiquinol cytochrome c reductase core protein 2</t>
  </si>
  <si>
    <t>Erp29</t>
  </si>
  <si>
    <t xml:space="preserve"> endoplasmic reticulum protein 29</t>
  </si>
  <si>
    <t>Rabac1</t>
  </si>
  <si>
    <t xml:space="preserve"> Rab acceptor 1 (prenylated)</t>
  </si>
  <si>
    <t>Fam76b</t>
  </si>
  <si>
    <t xml:space="preserve"> family with sequence similarity 76, member B</t>
  </si>
  <si>
    <t>Gm1965</t>
  </si>
  <si>
    <t xml:space="preserve"> gene model 1965, (NCBI)</t>
  </si>
  <si>
    <t>Epn2</t>
  </si>
  <si>
    <t xml:space="preserve"> epsin 2</t>
  </si>
  <si>
    <t>Mtus1</t>
  </si>
  <si>
    <t xml:space="preserve"> mitochondrial tumor suppressor 1</t>
  </si>
  <si>
    <t xml:space="preserve"> predicted gene, 100040297 /// predicted gene, 100040305</t>
  </si>
  <si>
    <t>Pcgf6</t>
  </si>
  <si>
    <t xml:space="preserve"> polycomb group ring finger 6</t>
  </si>
  <si>
    <t>Atp11b</t>
  </si>
  <si>
    <t xml:space="preserve"> ATPase, class VI, type 11B</t>
  </si>
  <si>
    <t>Dbi</t>
  </si>
  <si>
    <t xml:space="preserve"> diazepam binding inhibitor</t>
  </si>
  <si>
    <t>Bub3</t>
  </si>
  <si>
    <t xml:space="preserve"> budding uninhibited by benzimidazoles 3 homolog (S. cerevisiae)</t>
  </si>
  <si>
    <t>Nup50</t>
  </si>
  <si>
    <t xml:space="preserve"> nucleoporin 50</t>
  </si>
  <si>
    <t>E2f4</t>
  </si>
  <si>
    <t xml:space="preserve"> E2F transcription factor 4</t>
  </si>
  <si>
    <t>Mta1</t>
  </si>
  <si>
    <t xml:space="preserve"> metastasis associated 1</t>
  </si>
  <si>
    <t>Copg</t>
  </si>
  <si>
    <t xml:space="preserve"> coatomer protein complex, subunit gamma</t>
  </si>
  <si>
    <t>ENSMUSG00000058905 /// OTTMUSG00000021838 /// Rpl28</t>
  </si>
  <si>
    <t xml:space="preserve"> predicted gene, ENSMUSG00000058905 /// predicted gene, OTTMUSG00000021838 /// ribosomal protein L28</t>
  </si>
  <si>
    <t>Pex11a</t>
  </si>
  <si>
    <t xml:space="preserve"> peroxisomal biogenesis factor 11a</t>
  </si>
  <si>
    <t>Snx3</t>
  </si>
  <si>
    <t xml:space="preserve"> sorting nexin 3</t>
  </si>
  <si>
    <t>3000002C10Rik</t>
  </si>
  <si>
    <t xml:space="preserve"> RIKEN cDNA 3000002C10 gene</t>
  </si>
  <si>
    <t>Neurl4</t>
  </si>
  <si>
    <t xml:space="preserve"> neuralized homolog 4 (Drosophila)</t>
  </si>
  <si>
    <t>Wdr32</t>
  </si>
  <si>
    <t xml:space="preserve"> WD repeat domain 32</t>
  </si>
  <si>
    <t>Rffl</t>
  </si>
  <si>
    <t xml:space="preserve"> ring finger and FYVE like domain containing protein</t>
  </si>
  <si>
    <t>Plekha4</t>
  </si>
  <si>
    <t xml:space="preserve"> pleckstrin homology domain containing, family A (phosphoinositide binding specific) member 4</t>
  </si>
  <si>
    <t>Zfp330</t>
  </si>
  <si>
    <t xml:space="preserve"> zinc finger protein 330</t>
  </si>
  <si>
    <t>Hmmr</t>
  </si>
  <si>
    <t xml:space="preserve"> hyaluronan mediated motility receptor (RHAMM)</t>
  </si>
  <si>
    <t>2700050L05Rik</t>
  </si>
  <si>
    <t xml:space="preserve"> RIKEN cDNA 2700050L05 gene</t>
  </si>
  <si>
    <t>Abhd13</t>
  </si>
  <si>
    <t xml:space="preserve"> abhydrolase domain containing 13</t>
  </si>
  <si>
    <t>Ndnl2</t>
  </si>
  <si>
    <t xml:space="preserve"> necdin-like 2</t>
  </si>
  <si>
    <t>Cd151</t>
  </si>
  <si>
    <t xml:space="preserve"> CD151 antigen</t>
  </si>
  <si>
    <t>Uvrag</t>
  </si>
  <si>
    <t xml:space="preserve"> UV radiation resistance associated gene</t>
  </si>
  <si>
    <t>Mospd2</t>
  </si>
  <si>
    <t xml:space="preserve"> motile sperm domain containing 2</t>
  </si>
  <si>
    <t>Cdk2ap2</t>
  </si>
  <si>
    <t xml:space="preserve"> CDK2-associated protein 2</t>
  </si>
  <si>
    <t>1200011M11Rik</t>
  </si>
  <si>
    <t xml:space="preserve"> RIKEN cDNA 1200011M11 gene</t>
  </si>
  <si>
    <t>Lbx1</t>
  </si>
  <si>
    <t xml:space="preserve"> ladybird homeobox homolog 1 (Drosophila)</t>
  </si>
  <si>
    <t>2310043J07Rik</t>
  </si>
  <si>
    <t xml:space="preserve"> RIKEN cDNA 2310043J07 gene</t>
  </si>
  <si>
    <t xml:space="preserve"> septin 7</t>
  </si>
  <si>
    <t>Prpf40a</t>
  </si>
  <si>
    <t xml:space="preserve"> PRP40 pre-mRNA processing factor 40 homolog A (yeast)</t>
  </si>
  <si>
    <t>Mansc1</t>
  </si>
  <si>
    <t xml:space="preserve"> MANSC domain containing 1</t>
  </si>
  <si>
    <t>Uba2</t>
  </si>
  <si>
    <t xml:space="preserve"> ubiquitin-like modifier activating enzyme 2</t>
  </si>
  <si>
    <t>H2afx</t>
  </si>
  <si>
    <t xml:space="preserve"> H2A histone family, member X</t>
  </si>
  <si>
    <t>Pak1ip1</t>
  </si>
  <si>
    <t xml:space="preserve"> PAK1 interacting protein 1</t>
  </si>
  <si>
    <t>Nfe2l1</t>
  </si>
  <si>
    <t xml:space="preserve"> nuclear factor, erythroid derived 2,-like 1</t>
  </si>
  <si>
    <t>Lrrc47</t>
  </si>
  <si>
    <t xml:space="preserve"> leucine rich repeat containing 47</t>
  </si>
  <si>
    <t>Unc50</t>
  </si>
  <si>
    <t xml:space="preserve"> unc-50 homolog (C. elegans)</t>
  </si>
  <si>
    <t>Rpa2</t>
  </si>
  <si>
    <t xml:space="preserve"> replication protein A2</t>
  </si>
  <si>
    <t>Prickle1</t>
  </si>
  <si>
    <t xml:space="preserve"> prickle like 1 (Drosophila)</t>
  </si>
  <si>
    <t>Efha1</t>
  </si>
  <si>
    <t xml:space="preserve"> EF hand domain family A1</t>
  </si>
  <si>
    <t>Hgs</t>
  </si>
  <si>
    <t xml:space="preserve"> HGF-regulated tyrosine kinase substrate</t>
  </si>
  <si>
    <t>Chid1</t>
  </si>
  <si>
    <t xml:space="preserve"> chitinase domain containing 1</t>
  </si>
  <si>
    <t>Eefsec</t>
  </si>
  <si>
    <t xml:space="preserve"> eukaryotic elongation factor, selenocysteine-tRNA-specific</t>
  </si>
  <si>
    <t>Slc25a17</t>
  </si>
  <si>
    <t xml:space="preserve"> solute carrier family 25 (mitochondrial carrier, peroxisomal membrane protein), member 17</t>
  </si>
  <si>
    <t>Cpsf3</t>
  </si>
  <si>
    <t xml:space="preserve"> cleavage and polyadenylation specificity factor 3</t>
  </si>
  <si>
    <t>Zdhhc13</t>
  </si>
  <si>
    <t xml:space="preserve"> zinc finger, DHHC domain containing 13</t>
  </si>
  <si>
    <t>Rap1gds1</t>
  </si>
  <si>
    <t xml:space="preserve"> RAP1, GTP-GDP dissociation stimulator 1</t>
  </si>
  <si>
    <t>Mfap1a /// Mfap1b</t>
  </si>
  <si>
    <t xml:space="preserve"> microfibrillar-associated protein 1A /// microfibrillar-associated protein 1B</t>
  </si>
  <si>
    <t>LOC100045760 /// Mizf</t>
  </si>
  <si>
    <t xml:space="preserve"> similar to MBD2-interacting zinc finger /// MBD2-interacting zinc finger</t>
  </si>
  <si>
    <t>Cdc42</t>
  </si>
  <si>
    <t xml:space="preserve"> cell division cycle 42 homolog (S. cerevisiae)</t>
  </si>
  <si>
    <t>Il17rd</t>
  </si>
  <si>
    <t xml:space="preserve"> interleukin 17 receptor D</t>
  </si>
  <si>
    <t>Mboat2</t>
  </si>
  <si>
    <t xml:space="preserve"> membrane bound O-acyltransferase domain containing 2</t>
  </si>
  <si>
    <t>Eif3l</t>
  </si>
  <si>
    <t xml:space="preserve"> eukaryotic translation initiation factor 3, subunit L</t>
  </si>
  <si>
    <t>Pex14</t>
  </si>
  <si>
    <t xml:space="preserve"> peroxisomal biogenesis factor 14</t>
  </si>
  <si>
    <t>Rnf14</t>
  </si>
  <si>
    <t xml:space="preserve"> ring finger protein 14</t>
  </si>
  <si>
    <t>Setdb1</t>
  </si>
  <si>
    <t xml:space="preserve"> SET domain, bifurcated 1</t>
  </si>
  <si>
    <t>2300002D11Rik</t>
  </si>
  <si>
    <t xml:space="preserve"> RIKEN cDNA 2300002D11 gene</t>
  </si>
  <si>
    <t>Tmcc1</t>
  </si>
  <si>
    <t xml:space="preserve"> transmembrane and coiled coil domains 1</t>
  </si>
  <si>
    <t>Trim6</t>
  </si>
  <si>
    <t xml:space="preserve"> tripartite motif-containing 6</t>
  </si>
  <si>
    <t>100043481 /// OTTMUSG00000009529 /// Rpl37</t>
  </si>
  <si>
    <t xml:space="preserve"> predicted gene, 100043481 /// predicted gene, OTTMUSG00000009529 /// ribosomal protein L37</t>
  </si>
  <si>
    <t>9530028C05</t>
  </si>
  <si>
    <t xml:space="preserve"> hypothetical protein 9530028C05</t>
  </si>
  <si>
    <t>Akirin2</t>
  </si>
  <si>
    <t xml:space="preserve"> akirin 2</t>
  </si>
  <si>
    <t>2310022M17Rik</t>
  </si>
  <si>
    <t xml:space="preserve"> RIKEN cDNA 2310022M17 gene</t>
  </si>
  <si>
    <t>Alg10b</t>
  </si>
  <si>
    <t xml:space="preserve"> asparagine-linked glycosylation 10 homolog B (yeast, alpha-1,2-glucosyltransferase)</t>
  </si>
  <si>
    <t>Plac8</t>
  </si>
  <si>
    <t xml:space="preserve"> placenta-specific 8</t>
  </si>
  <si>
    <t>Tor1aip1</t>
  </si>
  <si>
    <t xml:space="preserve"> torsin A interacting protein 1</t>
  </si>
  <si>
    <t>Tiprl</t>
  </si>
  <si>
    <t xml:space="preserve"> TIP41, TOR signalling pathway regulator-like (S. cerevisiae)</t>
  </si>
  <si>
    <t>Cops2</t>
  </si>
  <si>
    <t xml:space="preserve"> COP9 (constitutive photomorphogenic) homolog, subunit 2 (Arabidopsis thaliana)</t>
  </si>
  <si>
    <t>Epb4.1l2</t>
  </si>
  <si>
    <t xml:space="preserve"> erythrocyte protein band 4.1-like 2</t>
  </si>
  <si>
    <t>Nup93</t>
  </si>
  <si>
    <t xml:space="preserve"> nucleoporin 93</t>
  </si>
  <si>
    <t>Scyl2</t>
  </si>
  <si>
    <t xml:space="preserve"> SCY1-like 2 (S. cerevisiae)</t>
  </si>
  <si>
    <t>Cpne9</t>
  </si>
  <si>
    <t xml:space="preserve"> copine family member IX</t>
  </si>
  <si>
    <t>100039204 /// 100040620 /// 100040790 /// 100041416 /// 100042151 /// 100043211 /// 100043316 /// Cwc22 /// LOC100047648 /// OTTMUSG00000017752</t>
  </si>
  <si>
    <t xml:space="preserve"> predicted gene, 100039204 /// predicted gene, 100040620 /// predicted gene, 100040790 /// predicted gene, 100041416 /// predicted gene, 100042151 /// predicted gene, 100043211 /// predicted gene, 100043316 /// CWC22 spliceosome-associated protein homolog (S. cerevisiae) /// hypothetical protein LOC100047648 /// predicted gene, OTTMUSG00000017752</t>
  </si>
  <si>
    <t>Krt76</t>
  </si>
  <si>
    <t xml:space="preserve"> keratin 76</t>
  </si>
  <si>
    <t>Rps6ka6</t>
  </si>
  <si>
    <t xml:space="preserve"> ribosomal protein S6 kinase polypeptide 6</t>
  </si>
  <si>
    <t>Ldlrap1</t>
  </si>
  <si>
    <t xml:space="preserve"> low density lipoprotein receptor adaptor protein 1</t>
  </si>
  <si>
    <t>Atxn2l</t>
  </si>
  <si>
    <t xml:space="preserve"> ataxin 2-like</t>
  </si>
  <si>
    <t>Kpna3</t>
  </si>
  <si>
    <t xml:space="preserve"> karyopherin (importin) alpha 3</t>
  </si>
  <si>
    <t>Prkar2b</t>
  </si>
  <si>
    <t xml:space="preserve"> protein kinase, cAMP dependent regulatory, type II beta</t>
  </si>
  <si>
    <t>Mcm4</t>
  </si>
  <si>
    <t xml:space="preserve"> minichromosome maintenance deficient 4 homolog (S. cerevisiae)</t>
  </si>
  <si>
    <t>Snap23</t>
  </si>
  <si>
    <t xml:space="preserve"> synaptosomal-associated protein 23</t>
  </si>
  <si>
    <t>Cops4</t>
  </si>
  <si>
    <t xml:space="preserve"> COP9 (constitutive photomorphogenic) homolog, subunit 4 (Arabidopsis thaliana)</t>
  </si>
  <si>
    <t>Scn10a</t>
  </si>
  <si>
    <t xml:space="preserve"> sodium channel, voltage-gated, type X, alpha</t>
  </si>
  <si>
    <t>Pafah2</t>
  </si>
  <si>
    <t xml:space="preserve"> platelet-activating factor acetylhydrolase 2</t>
  </si>
  <si>
    <t>Hmga2</t>
  </si>
  <si>
    <t xml:space="preserve"> high mobility group AT-hook 2</t>
  </si>
  <si>
    <t>Fcho2</t>
  </si>
  <si>
    <t xml:space="preserve"> FCH domain only 2</t>
  </si>
  <si>
    <t>Fnbp4</t>
  </si>
  <si>
    <t xml:space="preserve"> formin binding protein 4</t>
  </si>
  <si>
    <t>Gatad2b</t>
  </si>
  <si>
    <t xml:space="preserve"> GATA zinc finger domain containing 2B</t>
  </si>
  <si>
    <t>Rgn</t>
  </si>
  <si>
    <t xml:space="preserve"> regucalcin</t>
  </si>
  <si>
    <t>Myst3</t>
  </si>
  <si>
    <t xml:space="preserve"> MYST histone acetyltransferase (monocytic leukemia) 3</t>
  </si>
  <si>
    <t>ENSMUSG00000050299 /// Fau</t>
  </si>
  <si>
    <t xml:space="preserve"> predicted gene, ENSMUSG00000050299 /// Finkel-Biskis-Reilly murine sarcoma virus (FBR-MuSV) ubiquitously expressed (fox derived)</t>
  </si>
  <si>
    <t>Tpr</t>
  </si>
  <si>
    <t xml:space="preserve"> translocated promoter region</t>
  </si>
  <si>
    <t>Dynll2</t>
  </si>
  <si>
    <t xml:space="preserve"> dynein light chain LC8-type 2</t>
  </si>
  <si>
    <t>Gins3</t>
  </si>
  <si>
    <t xml:space="preserve"> GINS complex subunit 3 (Psf3 homolog)</t>
  </si>
  <si>
    <t>Jag2</t>
  </si>
  <si>
    <t xml:space="preserve"> jagged 2</t>
  </si>
  <si>
    <t>Fbxl3 /// LOC100044862</t>
  </si>
  <si>
    <t xml:space="preserve"> F-box and leucine-rich repeat protein 3 /// similar to Fbxl3 protein</t>
  </si>
  <si>
    <t>Nfkbib</t>
  </si>
  <si>
    <t xml:space="preserve"> nuclear factor of kappa light polypeptide gene enhancer in B-cells inhibitor, beta</t>
  </si>
  <si>
    <t>Adcy9</t>
  </si>
  <si>
    <t xml:space="preserve"> adenylate cyclase 9</t>
  </si>
  <si>
    <t>ENSMUSG00000051554</t>
  </si>
  <si>
    <t xml:space="preserve"> Predicted gene, ENSMUSG00000051554, mRNA (cDNA clone MGC</t>
  </si>
  <si>
    <t>Sorbs1</t>
  </si>
  <si>
    <t xml:space="preserve"> sorbin and SH3 domain containing 1</t>
  </si>
  <si>
    <t>Hnrnpab</t>
  </si>
  <si>
    <t xml:space="preserve"> heterogeneous nuclear ribonucleoprotein A/B</t>
  </si>
  <si>
    <t>Hagh</t>
  </si>
  <si>
    <t xml:space="preserve"> hydroxyacyl glutathione hydrolase</t>
  </si>
  <si>
    <t>Hif1a</t>
  </si>
  <si>
    <t xml:space="preserve"> hypoxia inducible factor 1, alpha subunit</t>
  </si>
  <si>
    <t>Itsn2</t>
  </si>
  <si>
    <t xml:space="preserve"> intersectin 2</t>
  </si>
  <si>
    <t>Gpnmb</t>
  </si>
  <si>
    <t xml:space="preserve"> glycoprotein (transmembrane) nmb</t>
  </si>
  <si>
    <t>Ptprs</t>
  </si>
  <si>
    <t xml:space="preserve"> protein tyrosine phosphatase, receptor type, S</t>
  </si>
  <si>
    <t xml:space="preserve"> Tu translation elongation factor, mitochondrial, mRNA (cDNA clone MGC</t>
  </si>
  <si>
    <t>Pdxp</t>
  </si>
  <si>
    <t xml:space="preserve"> pyridoxal (pyridoxine, vitamin B6) phosphatase</t>
  </si>
  <si>
    <t>Tert</t>
  </si>
  <si>
    <t xml:space="preserve"> telomerase reverse transcriptase</t>
  </si>
  <si>
    <t>Snf8</t>
  </si>
  <si>
    <t xml:space="preserve"> SNF8, ESCRT-II complex subunit, homolog (S. cerevisiae)</t>
  </si>
  <si>
    <t>Defb8</t>
  </si>
  <si>
    <t xml:space="preserve"> defensin beta 8</t>
  </si>
  <si>
    <t>Dnm1l</t>
  </si>
  <si>
    <t xml:space="preserve"> dynamin 1-like</t>
  </si>
  <si>
    <t>Mapre1</t>
  </si>
  <si>
    <t xml:space="preserve"> microtubule-associated protein, RP/EB family, member 1</t>
  </si>
  <si>
    <t>6720463M24Rik</t>
  </si>
  <si>
    <t xml:space="preserve"> RIKEN cDNA 6720463M24 gene</t>
  </si>
  <si>
    <t>Snx17</t>
  </si>
  <si>
    <t xml:space="preserve"> sorting nexin 17</t>
  </si>
  <si>
    <t>Ankle2</t>
  </si>
  <si>
    <t xml:space="preserve"> ankyrin repeat and LEM domain containing 2</t>
  </si>
  <si>
    <t>Tfpt</t>
  </si>
  <si>
    <t xml:space="preserve"> TCF3 (E2A) fusion partner</t>
  </si>
  <si>
    <t>Znhit2</t>
  </si>
  <si>
    <t xml:space="preserve"> zinc finger, HIT domain containing 2</t>
  </si>
  <si>
    <t>4833413G10Rik</t>
  </si>
  <si>
    <t xml:space="preserve"> RIKEN cDNA 4833413G10 gene</t>
  </si>
  <si>
    <t>Ap1m1</t>
  </si>
  <si>
    <t xml:space="preserve"> adaptor-related protein complex AP-1, mu subunit 1</t>
  </si>
  <si>
    <t>Puf60</t>
  </si>
  <si>
    <t xml:space="preserve"> poly-U binding splicing factor 60</t>
  </si>
  <si>
    <t>Tmem85</t>
  </si>
  <si>
    <t xml:space="preserve"> transmembrane protein 85</t>
  </si>
  <si>
    <t>Rimkla</t>
  </si>
  <si>
    <t xml:space="preserve"> ribosomal modification protein rimK-like family member A</t>
  </si>
  <si>
    <t>Rbm44</t>
  </si>
  <si>
    <t xml:space="preserve"> RNA binding motif protein 44</t>
  </si>
  <si>
    <t>Slc25a4</t>
  </si>
  <si>
    <t xml:space="preserve"> solute carrier family 25 (mitochondrial carrier, adenine nucleotide translocator), member 4</t>
  </si>
  <si>
    <t>Cpt2</t>
  </si>
  <si>
    <t xml:space="preserve"> carnitine palmitoyltransferase 2</t>
  </si>
  <si>
    <t>Atp5d</t>
  </si>
  <si>
    <t xml:space="preserve"> ATP synthase, H+ transporting, mitochondrial F1 complex, delta subunit</t>
  </si>
  <si>
    <t>Olah</t>
  </si>
  <si>
    <t xml:space="preserve"> oleoyl-ACP hydrolase</t>
  </si>
  <si>
    <t>Lcp1</t>
  </si>
  <si>
    <t xml:space="preserve"> lymphocyte cytosolic protein 1</t>
  </si>
  <si>
    <t>Med8</t>
  </si>
  <si>
    <t xml:space="preserve"> mediator of RNA polymerase II transcription, subunit 8 homolog (yeast)</t>
  </si>
  <si>
    <t>OTTMUSG00000002042</t>
  </si>
  <si>
    <t xml:space="preserve"> predicted gene, OTTMUSG00000002042</t>
  </si>
  <si>
    <t>Skp2</t>
  </si>
  <si>
    <t xml:space="preserve"> S-phase kinase-associated protein 2 (p45)</t>
  </si>
  <si>
    <t>Evl /// LOC100047333</t>
  </si>
  <si>
    <t xml:space="preserve"> Ena-vasodilator stimulated phosphoprotein /// similar to Ena-VASP-like</t>
  </si>
  <si>
    <t>Sesn3</t>
  </si>
  <si>
    <t xml:space="preserve"> sestrin 3</t>
  </si>
  <si>
    <t>100039204 /// 100040620 /// 100040790 /// 100041416 /// 100042151 /// 100043211 /// 100043316 /// Cwc22 /// LOC100046838 /// LOC100047648 /// OTTMUSG00000017752</t>
  </si>
  <si>
    <t xml:space="preserve"> predicted gene, 100039204 /// predicted gene, 100040620 /// predicted gene, 100040790 /// predicted gene, 100041416 /// predicted gene, 100042151 /// predicted gene, 100043211 /// predicted gene, 100043316 /// CWC22 spliceosome-associated protein homolog (S. cerevisiae) /// hypothetical protein LOC100046838 /// hypothetical protein LOC100047648 /// predicted gene, OTTMUSG00000017752</t>
  </si>
  <si>
    <t>Rnf19a</t>
  </si>
  <si>
    <t xml:space="preserve"> ring finger protein 19A</t>
  </si>
  <si>
    <t>Strap</t>
  </si>
  <si>
    <t xml:space="preserve"> serine/threonine kinase receptor associated protein</t>
  </si>
  <si>
    <t>Bat2</t>
  </si>
  <si>
    <t xml:space="preserve"> HLA-B associated transcript 2</t>
  </si>
  <si>
    <t>Nup107</t>
  </si>
  <si>
    <t xml:space="preserve"> nucleoporin 107</t>
  </si>
  <si>
    <t>LOC100046693 /// Tulp4</t>
  </si>
  <si>
    <t xml:space="preserve"> similar to mKIAA1397 protein /// tubby like protein 4</t>
  </si>
  <si>
    <t>Sh3rf1</t>
  </si>
  <si>
    <t xml:space="preserve"> SH3 domain containing ring finger 1</t>
  </si>
  <si>
    <t>Stau2</t>
  </si>
  <si>
    <t xml:space="preserve"> staufen (RNA binding protein) homolog 2 (Drosophila)</t>
  </si>
  <si>
    <t>1110014N23Rik</t>
  </si>
  <si>
    <t xml:space="preserve"> RIKEN cDNA 1110014N23 gene</t>
  </si>
  <si>
    <t>Lmo7</t>
  </si>
  <si>
    <t xml:space="preserve"> LIM domain only 7</t>
  </si>
  <si>
    <t>Pde4dip</t>
  </si>
  <si>
    <t xml:space="preserve"> phosphodiesterase 4D interacting protein (myomegalin)</t>
  </si>
  <si>
    <t>Ppp1cb</t>
  </si>
  <si>
    <t xml:space="preserve"> protein phosphatase 1, catalytic subunit, beta isoform</t>
  </si>
  <si>
    <t>E330009J07Rik</t>
  </si>
  <si>
    <t xml:space="preserve"> RIKEN cDNA E330009J07 gene</t>
  </si>
  <si>
    <t>Rad50</t>
  </si>
  <si>
    <t xml:space="preserve"> RAD50 homolog (S. cerevisiae)</t>
  </si>
  <si>
    <t>Mycbp2</t>
  </si>
  <si>
    <t xml:space="preserve"> MYC binding protein 2</t>
  </si>
  <si>
    <t>Prkcd</t>
  </si>
  <si>
    <t xml:space="preserve"> protein kinase C, delta</t>
  </si>
  <si>
    <t>Mllt10</t>
  </si>
  <si>
    <t xml:space="preserve"> myeloid/lymphoid or mixed-lineage leukemia (trithorax homolog, Drosophila); translocated to, 10</t>
  </si>
  <si>
    <t>Cwc15</t>
  </si>
  <si>
    <t xml:space="preserve"> CWC15 homolog (S. cerevisiae)</t>
  </si>
  <si>
    <t>Setd1a</t>
  </si>
  <si>
    <t xml:space="preserve"> SET domain containing 1A</t>
  </si>
  <si>
    <t>Hist1h2bb /// Hist1h2bc /// Hist1h2be /// Hist1h2bf /// Hist1h2bg /// Hist1h2bj /// Hist1h2bl /// Hist1h2bm /// Hist1h2bn /// Hist1h2bp /// LOC100046213 /// LOC665622 /// RP23-38E20.1</t>
  </si>
  <si>
    <t xml:space="preserve"> histone cluster 1, H2bb /// histone cluster 1, H2bc /// histone cluster 1, H2be /// histone cluster 1, H2bf /// histone cluster 1, H2bg /// histone cluster 1, H2bj /// histone cluster 1, H2bl /// histone cluster 1, H2bm /// histone cluster 1, H2bn /// histone cluster 1, H2bp /// similar to Hist1h2bj protein /// H2b histone family member /// predicted gene, OTTMUSG00000013203</t>
  </si>
  <si>
    <t>Tgif2</t>
  </si>
  <si>
    <t xml:space="preserve"> TGFB-induced factor homeobox 2</t>
  </si>
  <si>
    <t>Ipmk</t>
  </si>
  <si>
    <t xml:space="preserve"> inositol polyphosphate multikinase</t>
  </si>
  <si>
    <t>Morf4l1</t>
  </si>
  <si>
    <t xml:space="preserve"> mortality factor 4 like 1</t>
  </si>
  <si>
    <t>Rars</t>
  </si>
  <si>
    <t xml:space="preserve"> arginyl-tRNA synthetase</t>
  </si>
  <si>
    <t>4933403O03Rik /// EG245263</t>
  </si>
  <si>
    <t xml:space="preserve"> RIKEN cDNA 4933403O03 gene /// predicted gene, EG245263</t>
  </si>
  <si>
    <t>Eps8</t>
  </si>
  <si>
    <t xml:space="preserve"> epidermal growth factor receptor pathway substrate 8</t>
  </si>
  <si>
    <t>Lss</t>
  </si>
  <si>
    <t xml:space="preserve"> lanosterol synthase</t>
  </si>
  <si>
    <t>Pibf1</t>
  </si>
  <si>
    <t xml:space="preserve"> progesterone immunomodulatory binding factor 1</t>
  </si>
  <si>
    <t>Gstm5</t>
  </si>
  <si>
    <t xml:space="preserve"> glutathione S-transferase, mu 5</t>
  </si>
  <si>
    <t>Sra1</t>
  </si>
  <si>
    <t xml:space="preserve"> steroid receptor RNA activator 1</t>
  </si>
  <si>
    <t>Atp5f1</t>
  </si>
  <si>
    <t xml:space="preserve"> ATP synthase, H+ transporting, mitochondrial F0 complex, subunit b, isoform 1</t>
  </si>
  <si>
    <t>Tgfb2</t>
  </si>
  <si>
    <t xml:space="preserve"> transforming growth factor, beta 2</t>
  </si>
  <si>
    <t>Spast</t>
  </si>
  <si>
    <t xml:space="preserve"> spastin</t>
  </si>
  <si>
    <t>D15Wsu169e</t>
  </si>
  <si>
    <t xml:space="preserve"> DNA segment, Chr 15, Wayne State University 169, expressed</t>
  </si>
  <si>
    <t>Agfg1</t>
  </si>
  <si>
    <t xml:space="preserve"> ArfGAP with FG repeats 1</t>
  </si>
  <si>
    <t>3110001I22Rik</t>
  </si>
  <si>
    <t xml:space="preserve"> RIKEN cDNA 3110001I22 gene</t>
  </si>
  <si>
    <t>Copg2</t>
  </si>
  <si>
    <t xml:space="preserve"> coatomer protein complex, subunit gamma 2</t>
  </si>
  <si>
    <t>Psg17</t>
  </si>
  <si>
    <t xml:space="preserve"> pregnancy specific glycoprotein 17</t>
  </si>
  <si>
    <t>Gas2l3</t>
  </si>
  <si>
    <t xml:space="preserve"> growth arrest-specific 2 like 3</t>
  </si>
  <si>
    <t>D030074E01Rik</t>
  </si>
  <si>
    <t xml:space="preserve"> RIKEN cDNA D030074E01 gene</t>
  </si>
  <si>
    <t>Hat1</t>
  </si>
  <si>
    <t xml:space="preserve"> histone aminotransferase 1</t>
  </si>
  <si>
    <t>Sytl4</t>
  </si>
  <si>
    <t xml:space="preserve"> synaptotagmin-like 4</t>
  </si>
  <si>
    <t>LOC100048812 /// Spag7</t>
  </si>
  <si>
    <t xml:space="preserve"> hypothetical protein LOC100048812 /// sperm associated antigen 7</t>
  </si>
  <si>
    <t>EG433125 /// ENSMUSG00000058640 /// ENSMUSG00000061115 /// ENSMUSG00000066180 /// ENSMUSG00000066443 /// ENSMUSG00000068397 /// LOC100042767 /// LOC100043646 /// LOC100044606 /// LOC100045641 /// LOC100046290 /// LOC100047019 /// LOC100047314 /// LOC100048241 /// LOC100048318 /// LOC676590 /// OTTMUSG00000006728 /// OTTMUSG00000013242 /// OTTMUSG00000017565 /// OTTMUSG00000019286 /// Rpl21</t>
  </si>
  <si>
    <t xml:space="preserve"> predicted gene, EG433125 /// predicted gene, ENSMUSG00000058640 /// predicted gene, ENSMUSG00000061115 /// predicted gene, ENSMUSG00000066180 /// predicted gene, ENSMUSG00000066443 /// predicted gene, ENSMUSG00000068397 /// similar to ribosomal protein L21 /// similar to ribosomal protein L21 /// similar to ribosomal protein L21 /// similar to ribosomal protein L21 /// similar to ribosomal protein L21 /// similar to ribosomal protein L21 /// similar to ribosomal protein L21 /// similar to ribosomal protein L21 /// similar to ribosomal protein L21 /// similar to ribosomal protein L21 /// predicted gene, OTTMUSG00000006728 /// predicted gene, OTTMUSG00000013242 /// predicted gene, OTTMUSG00000017565 /// predicted gene, OTTMUSG00000019286 /// ribosomal protein L21</t>
  </si>
  <si>
    <t>Gdap1</t>
  </si>
  <si>
    <t xml:space="preserve"> ganglioside-induced differentiation-associated-protein 1</t>
  </si>
  <si>
    <t>Trmt5</t>
  </si>
  <si>
    <t xml:space="preserve"> TRM5 tRNA methyltransferase 5 homolog (S. cerevisiae)</t>
  </si>
  <si>
    <t>LOC100038935</t>
  </si>
  <si>
    <t xml:space="preserve"> hypothetical protein LOC100038935</t>
  </si>
  <si>
    <t>Papolg</t>
  </si>
  <si>
    <t xml:space="preserve"> poly(A) polymerase gamma</t>
  </si>
  <si>
    <t>Aff1</t>
  </si>
  <si>
    <t xml:space="preserve"> AF4/FMR2 family, member 1</t>
  </si>
  <si>
    <t>Lbr</t>
  </si>
  <si>
    <t xml:space="preserve"> lamin B receptor</t>
  </si>
  <si>
    <t>Pum2</t>
  </si>
  <si>
    <t xml:space="preserve"> pumilio 2 (Drosophila)</t>
  </si>
  <si>
    <t>Inadl</t>
  </si>
  <si>
    <t xml:space="preserve"> InaD-like (Drosophila)</t>
  </si>
  <si>
    <t>Sympk</t>
  </si>
  <si>
    <t xml:space="preserve"> symplekin</t>
  </si>
  <si>
    <t>Phyhipl</t>
  </si>
  <si>
    <t xml:space="preserve"> phytanoyl-CoA hydroxylase interacting protein-like</t>
  </si>
  <si>
    <t>Snx2</t>
  </si>
  <si>
    <t xml:space="preserve"> sorting nexin 2</t>
  </si>
  <si>
    <t>Lztfl1</t>
  </si>
  <si>
    <t xml:space="preserve"> leucine zipper transcription factor-like 1</t>
  </si>
  <si>
    <t>Cks1b</t>
  </si>
  <si>
    <t xml:space="preserve"> CDC28 protein kinase 1b</t>
  </si>
  <si>
    <t>Slc31a2</t>
  </si>
  <si>
    <t xml:space="preserve"> solute carrier family 31, member 2</t>
  </si>
  <si>
    <t>Lrrc59</t>
  </si>
  <si>
    <t xml:space="preserve"> leucine rich repeat containing 59</t>
  </si>
  <si>
    <t>Uso1</t>
  </si>
  <si>
    <t xml:space="preserve"> USO1 homolog, vesicle docking protein (yeast)</t>
  </si>
  <si>
    <t>Rpia</t>
  </si>
  <si>
    <t xml:space="preserve"> ribose 5-phosphate isomerase A</t>
  </si>
  <si>
    <t>Cd2bp2</t>
  </si>
  <si>
    <t xml:space="preserve"> CD2 antigen (cytoplasmic tail) binding protein 2</t>
  </si>
  <si>
    <t>Sfrs12ip1</t>
  </si>
  <si>
    <t xml:space="preserve"> SFRS12-interacting protein 1</t>
  </si>
  <si>
    <t>Arih1</t>
  </si>
  <si>
    <t xml:space="preserve"> ariadne ubiquitin-conjugating enzyme E2 binding protein homolog 1 (Drosophila)</t>
  </si>
  <si>
    <t>Smap2</t>
  </si>
  <si>
    <t xml:space="preserve"> stromal membrane-associated GTPase-activating protein 2</t>
  </si>
  <si>
    <t>Ppp1r15b</t>
  </si>
  <si>
    <t xml:space="preserve"> protein phosphatase 1, regulatory (inhibitor) subunit 15b</t>
  </si>
  <si>
    <t>Kctd17</t>
  </si>
  <si>
    <t xml:space="preserve"> potassium channel tetramerisation domain containing 17</t>
  </si>
  <si>
    <t>Tbc1d14</t>
  </si>
  <si>
    <t xml:space="preserve"> TBC1 domain family, member 14</t>
  </si>
  <si>
    <t>Tmem186</t>
  </si>
  <si>
    <t xml:space="preserve"> transmembrane protein 186</t>
  </si>
  <si>
    <t>Bcl2l13</t>
  </si>
  <si>
    <t xml:space="preserve"> BCL2-like 13 (apoptosis facilitator)</t>
  </si>
  <si>
    <t>Kctd13</t>
  </si>
  <si>
    <t xml:space="preserve"> potassium channel tetramerisation domain containing 13</t>
  </si>
  <si>
    <t>1700084F23Rik</t>
  </si>
  <si>
    <t xml:space="preserve"> RIKEN cDNA 1700084F23 gene</t>
  </si>
  <si>
    <t>Map1lc3a</t>
  </si>
  <si>
    <t xml:space="preserve"> microtubule-associated protein 1 light chain 3 alpha</t>
  </si>
  <si>
    <t>Hdgfrp2</t>
  </si>
  <si>
    <t xml:space="preserve"> hepatoma-derived growth factor, related protein 2</t>
  </si>
  <si>
    <t>Enah</t>
  </si>
  <si>
    <t xml:space="preserve"> enabled homolog (Drosophila)</t>
  </si>
  <si>
    <t>Baz2a</t>
  </si>
  <si>
    <t xml:space="preserve"> bromodomain adjacent to zinc finger domain, 2A</t>
  </si>
  <si>
    <t>ENSMUSG00000071543</t>
  </si>
  <si>
    <t xml:space="preserve"> predicted gene, ENSMUSG00000071543</t>
  </si>
  <si>
    <t>Nkrf</t>
  </si>
  <si>
    <t xml:space="preserve"> NF-kappaB repressing factor</t>
  </si>
  <si>
    <t>Aplp2</t>
  </si>
  <si>
    <t xml:space="preserve"> amyloid beta (A4) precursor-like protein 2</t>
  </si>
  <si>
    <t>EG245263</t>
  </si>
  <si>
    <t xml:space="preserve"> predicted gene, EG245263</t>
  </si>
  <si>
    <t>Zp1</t>
  </si>
  <si>
    <t xml:space="preserve"> zona pellucida glycoprotein 1</t>
  </si>
  <si>
    <t>Foxn3</t>
  </si>
  <si>
    <t xml:space="preserve"> forkhead box N3</t>
  </si>
  <si>
    <t>Zfp655</t>
  </si>
  <si>
    <t xml:space="preserve"> zinc finger protein 655</t>
  </si>
  <si>
    <t>Cenpo</t>
  </si>
  <si>
    <t xml:space="preserve"> centromere protein O</t>
  </si>
  <si>
    <t>Dlat</t>
  </si>
  <si>
    <t xml:space="preserve"> dihydrolipoamide S-acetyltransferase (E2 component of pyruvate dehydrogenase complex)</t>
  </si>
  <si>
    <t>Lgtn</t>
  </si>
  <si>
    <t xml:space="preserve"> ligatin</t>
  </si>
  <si>
    <t>Banf1</t>
  </si>
  <si>
    <t xml:space="preserve"> barrier to autointegration factor 1</t>
  </si>
  <si>
    <t>Gipc2</t>
  </si>
  <si>
    <t xml:space="preserve"> GIPC PDZ domain containing family, member 2</t>
  </si>
  <si>
    <t>Casc5</t>
  </si>
  <si>
    <t xml:space="preserve"> cancer susceptibility candidate 5</t>
  </si>
  <si>
    <t>Gpatch8</t>
  </si>
  <si>
    <t xml:space="preserve"> G patch domain containing 8</t>
  </si>
  <si>
    <t>Mapkbp1</t>
  </si>
  <si>
    <t xml:space="preserve"> mitogen-activated protein kinase binding protein 1</t>
  </si>
  <si>
    <t>Gtsf1</t>
  </si>
  <si>
    <t xml:space="preserve"> gametocyte specific factor 1</t>
  </si>
  <si>
    <t>Mosc2</t>
  </si>
  <si>
    <t xml:space="preserve"> MOCO sulphurase C-terminal domain containing 2</t>
  </si>
  <si>
    <t>Rapgef4</t>
  </si>
  <si>
    <t xml:space="preserve"> Rap guanine nucleotide exchange factor (GEF) 4</t>
  </si>
  <si>
    <t>Nsmce2</t>
  </si>
  <si>
    <t xml:space="preserve"> non-SMC element 2 homolog (MMS21, S. cerevisiae)</t>
  </si>
  <si>
    <t>Ppap2a</t>
  </si>
  <si>
    <t xml:space="preserve"> phosphatidic acid phosphatase 2a</t>
  </si>
  <si>
    <t>Ciapin1</t>
  </si>
  <si>
    <t xml:space="preserve"> cytokine induced apoptosis inhibitor 1</t>
  </si>
  <si>
    <t>Polr3k</t>
  </si>
  <si>
    <t xml:space="preserve"> polymerase (RNA) III (DNA directed) polypeptide K</t>
  </si>
  <si>
    <t>ENSMUSG00000074460 /// Tmed2</t>
  </si>
  <si>
    <t xml:space="preserve"> predicted gene, ENSMUSG00000074460 /// transmembrane emp24 domain trafficking protein 2</t>
  </si>
  <si>
    <t>Usp48</t>
  </si>
  <si>
    <t xml:space="preserve"> ubiquitin specific peptidase 48</t>
  </si>
  <si>
    <t>Asf1a</t>
  </si>
  <si>
    <t xml:space="preserve"> ASF1 anti-silencing function 1 homolog A (S. cerevisiae)</t>
  </si>
  <si>
    <t>Rab27a</t>
  </si>
  <si>
    <t xml:space="preserve"> RAB27A, member RAS oncogene family</t>
  </si>
  <si>
    <t>St13</t>
  </si>
  <si>
    <t xml:space="preserve"> Suppression of tumorigenicity 13 (St13), mRNA</t>
  </si>
  <si>
    <t>Slc25a31</t>
  </si>
  <si>
    <t xml:space="preserve"> solute carrier family 25 (mitochondrial carrier; adenine nucleotide translocator), member 31</t>
  </si>
  <si>
    <t>LOC100045629 /// Wdr26</t>
  </si>
  <si>
    <t xml:space="preserve"> similar to myocardial ischemic preconditioning upregulated protein 2 /// WD repeat domain 26</t>
  </si>
  <si>
    <t>Itgb1bp1</t>
  </si>
  <si>
    <t xml:space="preserve"> integrin beta 1 binding protein 1</t>
  </si>
  <si>
    <t>Ppp1ca</t>
  </si>
  <si>
    <t xml:space="preserve"> protein phosphatase 1, catalytic subunit, alpha isoform</t>
  </si>
  <si>
    <t>Akap2 /// Palm2 /// Palm2-akap2</t>
  </si>
  <si>
    <t xml:space="preserve"> A kinase (PRKA) anchor protein 2 /// paralemmin 2 /// Palm2-Akap2 protein</t>
  </si>
  <si>
    <t>Entpd5</t>
  </si>
  <si>
    <t xml:space="preserve"> ectonucleoside triphosphate diphosphohydrolase 5</t>
  </si>
  <si>
    <t>Ppme1</t>
  </si>
  <si>
    <t xml:space="preserve"> protein phosphatase methylesterase 1</t>
  </si>
  <si>
    <t>4933439F18Rik</t>
  </si>
  <si>
    <t xml:space="preserve"> RIKEN cDNA 4933439F18 gene</t>
  </si>
  <si>
    <t>Supt7l</t>
  </si>
  <si>
    <t xml:space="preserve"> suppressor of Ty 7 (S. cerevisiae)-like</t>
  </si>
  <si>
    <t>Nat11</t>
  </si>
  <si>
    <t xml:space="preserve"> N-acetyltransferase 11</t>
  </si>
  <si>
    <t>100042862 /// ND5</t>
  </si>
  <si>
    <t xml:space="preserve"> predicted gene, 100042862 /// NADH dehydrogenase subunit 5</t>
  </si>
  <si>
    <t>Tardbp</t>
  </si>
  <si>
    <t xml:space="preserve"> TAR DNA binding protein</t>
  </si>
  <si>
    <t>Ppp1cc</t>
  </si>
  <si>
    <t xml:space="preserve"> protein phosphatase 1, catalytic subunit, gamma isoform</t>
  </si>
  <si>
    <t>EG216036 /// EG624159 /// EG668387 /// LOC100043734 /// LOC236932 /// LOC623245 /// LOC639593 /// LOC675985 /// OTTMUSG00000000379 /// OTTMUSG00000005704 /// OTTMUSG00000013244 /// OTTMUSG00000015767 /// Rps6</t>
  </si>
  <si>
    <t xml:space="preserve"> predicted gene, EG216036 /// predicted gene, EG624159 /// predicted gene, EG668387 /// similar to ribosomal protein S6 /// similar to 40S ribosomal protein S6 /// similar to 40S ribosomal protein S6 /// similar to 40S ribosomal protein S6 /// ribosomal protein S6 pseudogene /// predicted gene, OTTMUSG00000000379 /// predicted gene, OTTMUSG00000005704 /// predicted gene, OTTMUSG00000013244 /// predicted gene, OTTMUSG00000015767 /// ribosomal protein S6</t>
  </si>
  <si>
    <t>2610027L16Rik</t>
  </si>
  <si>
    <t xml:space="preserve"> RIKEN cDNA 2610027L16 gene</t>
  </si>
  <si>
    <t>Carm1</t>
  </si>
  <si>
    <t xml:space="preserve"> coactivator-associated arginine methyltransferase 1</t>
  </si>
  <si>
    <t>Fam3c</t>
  </si>
  <si>
    <t xml:space="preserve"> family with sequence similarity 3, member C</t>
  </si>
  <si>
    <t>Cyp19a1</t>
  </si>
  <si>
    <t xml:space="preserve"> cytochrome P450, family 19, subfamily a, polypeptide 1</t>
  </si>
  <si>
    <t>Ddx5</t>
  </si>
  <si>
    <t xml:space="preserve"> DEAD (Asp-Glu-Ala-Asp) box polypeptide 5</t>
  </si>
  <si>
    <t>Cstf1</t>
  </si>
  <si>
    <t xml:space="preserve"> cleavage stimulation factor, 3' pre-RNA, subunit 1</t>
  </si>
  <si>
    <t>Fam116a</t>
  </si>
  <si>
    <t xml:space="preserve"> family with sequence similarity 116, member A</t>
  </si>
  <si>
    <t>Epc2</t>
  </si>
  <si>
    <t xml:space="preserve"> enhancer of polycomb homolog 2 (Drosophila)</t>
  </si>
  <si>
    <t>Lrrc48</t>
  </si>
  <si>
    <t xml:space="preserve"> leucine rich repeat containing 48</t>
  </si>
  <si>
    <t>Sc5d</t>
  </si>
  <si>
    <t xml:space="preserve"> sterol-C5-desaturase (fungal ERG3, delta-5-desaturase) homolog (S. cerevisae)</t>
  </si>
  <si>
    <t>Dock9</t>
  </si>
  <si>
    <t xml:space="preserve"> dedicator of cytokinesis 9</t>
  </si>
  <si>
    <t>Fam184a</t>
  </si>
  <si>
    <t xml:space="preserve"> family with sequence similarity 184, member A</t>
  </si>
  <si>
    <t>Eif3d</t>
  </si>
  <si>
    <t xml:space="preserve"> eukaryotic translation initiation factor 3, subunit D</t>
  </si>
  <si>
    <t>Fbxo33</t>
  </si>
  <si>
    <t xml:space="preserve"> F-box protein 33</t>
  </si>
  <si>
    <t xml:space="preserve"> zinc finger, MYND domain containing 19</t>
  </si>
  <si>
    <t>2210016F16Rik</t>
  </si>
  <si>
    <t xml:space="preserve"> RIKEN cDNA 2210016F16 gene</t>
  </si>
  <si>
    <t>Ftsjd1</t>
  </si>
  <si>
    <t xml:space="preserve"> FtsJ methyltransferase domain containing 1</t>
  </si>
  <si>
    <t>Myo5b</t>
  </si>
  <si>
    <t xml:space="preserve"> myosin Vb</t>
  </si>
  <si>
    <t>Cxcl13</t>
  </si>
  <si>
    <t xml:space="preserve"> chemokine (C-X-C motif) ligand 13</t>
  </si>
  <si>
    <t>Bnip3</t>
  </si>
  <si>
    <t xml:space="preserve"> BCL2/adenovirus E1B interacting protein 3</t>
  </si>
  <si>
    <t>Phf12</t>
  </si>
  <si>
    <t xml:space="preserve"> PHD finger protein 12</t>
  </si>
  <si>
    <t>Pdzd11</t>
  </si>
  <si>
    <t xml:space="preserve"> PDZ domain containing 11</t>
  </si>
  <si>
    <t>Itch</t>
  </si>
  <si>
    <t xml:space="preserve"> itchy, E3 ubiquitin protein ligase</t>
  </si>
  <si>
    <t>Ccdc97</t>
  </si>
  <si>
    <t xml:space="preserve"> coiled-coil domain containing 97</t>
  </si>
  <si>
    <t>Ints1</t>
  </si>
  <si>
    <t xml:space="preserve"> integrator complex subunit 1</t>
  </si>
  <si>
    <t>Nfx1</t>
  </si>
  <si>
    <t xml:space="preserve"> nuclear transcription factor, X-box binding 1</t>
  </si>
  <si>
    <t>2410089E03Rik</t>
  </si>
  <si>
    <t xml:space="preserve"> RIKEN cDNA 2410089E03 gene</t>
  </si>
  <si>
    <t>Narg2</t>
  </si>
  <si>
    <t xml:space="preserve"> NMDA receptor-regulated gene 2</t>
  </si>
  <si>
    <t>Utp18</t>
  </si>
  <si>
    <t xml:space="preserve"> UTP18, small subunit (SSU) processome component, homolog (yeast)</t>
  </si>
  <si>
    <t>Ddx25</t>
  </si>
  <si>
    <t xml:space="preserve"> DEAD (Asp-Glu-Ala-Asp) box polypeptide 25</t>
  </si>
  <si>
    <t>Ccdc124</t>
  </si>
  <si>
    <t xml:space="preserve"> coiled-coil domain containing 124</t>
  </si>
  <si>
    <t>Dip2a /// LOC100044059</t>
  </si>
  <si>
    <t xml:space="preserve"> DIP2 disco-interacting protein 2 homolog A (Drosophila) /// similar to mKIAA0184 protein</t>
  </si>
  <si>
    <t>Ppp2r2d</t>
  </si>
  <si>
    <t xml:space="preserve"> Protein phosphatase 2, regulatory subunit B, delta isoform (Ppp2r2d), mRNA</t>
  </si>
  <si>
    <t xml:space="preserve"> Lanosterol synthase (Lss), mRNA</t>
  </si>
  <si>
    <t>Clip4</t>
  </si>
  <si>
    <t xml:space="preserve"> CAP-GLY domain containing linker protein family, member 4</t>
  </si>
  <si>
    <t>Ube2q1</t>
  </si>
  <si>
    <t xml:space="preserve"> ubiquitin-conjugating enzyme E2Q (putative) 1</t>
  </si>
  <si>
    <t>Serinc3</t>
  </si>
  <si>
    <t xml:space="preserve"> serine incorporator 3</t>
  </si>
  <si>
    <t>Dusp1</t>
  </si>
  <si>
    <t xml:space="preserve"> dual specificity phosphatase 1</t>
  </si>
  <si>
    <t>1110020P15Rik /// EG622178</t>
  </si>
  <si>
    <t xml:space="preserve"> RIKEN cDNA 1110020P15 gene /// predicted gene, EG622178</t>
  </si>
  <si>
    <t>Cox5b /// LOC100046079 /// OTTMUSG00000000426</t>
  </si>
  <si>
    <t xml:space="preserve"> cytochrome c oxidase, subunit Vb /// similar to cytochrome c oxidase, subunit Vb /// predicted gene, OTTMUSG00000000426</t>
  </si>
  <si>
    <t>4930506M07Rik</t>
  </si>
  <si>
    <t xml:space="preserve"> RIKEN cDNA 4930506M07 gene</t>
  </si>
  <si>
    <t>Mecr</t>
  </si>
  <si>
    <t xml:space="preserve"> mitochondrial trans-2-enoyl-CoA reductase</t>
  </si>
  <si>
    <t>Stard4</t>
  </si>
  <si>
    <t xml:space="preserve"> StAR-related lipid transfer (START) domain containing 4</t>
  </si>
  <si>
    <t>Atl3</t>
  </si>
  <si>
    <t xml:space="preserve"> atlastin GTPase 3</t>
  </si>
  <si>
    <t>Hax1</t>
  </si>
  <si>
    <t xml:space="preserve"> HCLS1 associated X-1</t>
  </si>
  <si>
    <t>Gnpda2</t>
  </si>
  <si>
    <t xml:space="preserve"> glucosamine-6-phosphate deaminase 2</t>
  </si>
  <si>
    <t>Clybl</t>
  </si>
  <si>
    <t xml:space="preserve"> citrate lyase beta like</t>
  </si>
  <si>
    <t>Fndc3b</t>
  </si>
  <si>
    <t xml:space="preserve"> fibronectin type III domain containing 3B</t>
  </si>
  <si>
    <t>2410076I21Rik</t>
  </si>
  <si>
    <t xml:space="preserve"> RIKEN cDNA 2410076I21 gene</t>
  </si>
  <si>
    <t>Rrm1</t>
  </si>
  <si>
    <t xml:space="preserve"> ribonucleotide reductase M1</t>
  </si>
  <si>
    <t>Wdhd1</t>
  </si>
  <si>
    <t xml:space="preserve"> WD repeat and HMG-box DNA binding protein 1</t>
  </si>
  <si>
    <t>Tmem39b</t>
  </si>
  <si>
    <t xml:space="preserve"> transmembrane protein 39b</t>
  </si>
  <si>
    <t>Prkab2</t>
  </si>
  <si>
    <t xml:space="preserve"> protein kinase, AMP-activated, beta 2 non-catalytic subunit</t>
  </si>
  <si>
    <t>Edem3</t>
  </si>
  <si>
    <t xml:space="preserve"> ER degradation enhancer, mannosidase alpha-like 3</t>
  </si>
  <si>
    <t>Atp2c1 /// LOC100045884</t>
  </si>
  <si>
    <t xml:space="preserve"> ATPase, Ca++-sequestering /// hypothetical protein LOC100045884</t>
  </si>
  <si>
    <t>Cypt3</t>
  </si>
  <si>
    <t xml:space="preserve"> cysteine-rich perinuclear theca 3</t>
  </si>
  <si>
    <t>1110028C15Rik</t>
  </si>
  <si>
    <t xml:space="preserve"> RIKEN cDNA 1110028C15 gene</t>
  </si>
  <si>
    <t>Agpat6</t>
  </si>
  <si>
    <t xml:space="preserve"> 1-acylglycerol-3-phosphate O-acyltransferase 6 (lysophosphatidic acid acyltransferase, zeta)</t>
  </si>
  <si>
    <t>Slc3a2</t>
  </si>
  <si>
    <t xml:space="preserve"> solute carrier family 3 (activators of dibasic and neutral amino acid transport), member 2</t>
  </si>
  <si>
    <t>5730593F17Rik</t>
  </si>
  <si>
    <t xml:space="preserve"> RIKEN cDNA 5730593F17 gene</t>
  </si>
  <si>
    <t>Rps15a</t>
  </si>
  <si>
    <t xml:space="preserve"> ribosomal protein S15a</t>
  </si>
  <si>
    <t>Utp14b</t>
  </si>
  <si>
    <t xml:space="preserve"> UTP14, U3 small nucleolar ribonucleoprotein, homolog B (yeast)</t>
  </si>
  <si>
    <t>Arpc5l</t>
  </si>
  <si>
    <t xml:space="preserve"> actin related protein 2/3 complex, subunit 5-like</t>
  </si>
  <si>
    <t>Akap7</t>
  </si>
  <si>
    <t xml:space="preserve"> A kinase (PRKA) anchor protein 7</t>
  </si>
  <si>
    <t>C85627</t>
  </si>
  <si>
    <t xml:space="preserve"> expressed sequence C85627</t>
  </si>
  <si>
    <t>Luc7l</t>
  </si>
  <si>
    <t xml:space="preserve"> Luc7 homolog (S. cerevisiae)-like</t>
  </si>
  <si>
    <t>100039344 /// 100039909 /// 100042536 /// 4933409K07Rik /// 665845 /// EG545605 /// ENSMUSG00000073868 /// LOC100041599</t>
  </si>
  <si>
    <t xml:space="preserve"> predicted gene, 100039344 /// predicted gene, 100039909 /// predicted gene, 100042536 /// RIKEN cDNA 4933409K07 gene /// predicted gene, 665845 /// predicted gene, EG545605 /// predicted gene, ENSMUSG00000073868 /// similar to 4933409K07Rik protein</t>
  </si>
  <si>
    <t>Farsb</t>
  </si>
  <si>
    <t xml:space="preserve"> phenylalanyl-tRNA synthetase, beta subunit</t>
  </si>
  <si>
    <t>Rbm34</t>
  </si>
  <si>
    <t xml:space="preserve"> RNA binding motif protein 34</t>
  </si>
  <si>
    <t>Asb4</t>
  </si>
  <si>
    <t xml:space="preserve"> ankyrin repeat and SOCS box-containing 4</t>
  </si>
  <si>
    <t>St6gal1</t>
  </si>
  <si>
    <t xml:space="preserve"> beta galactoside alpha 2,6 sialyltransferase 1</t>
  </si>
  <si>
    <t>Cmya5</t>
  </si>
  <si>
    <t xml:space="preserve"> cardiomyopathy associated 5</t>
  </si>
  <si>
    <t>Psap</t>
  </si>
  <si>
    <t xml:space="preserve"> prosaposin</t>
  </si>
  <si>
    <t>Far1</t>
  </si>
  <si>
    <t xml:space="preserve"> fatty acyl CoA reductase 1</t>
  </si>
  <si>
    <t>Ctnna1</t>
  </si>
  <si>
    <t xml:space="preserve"> catenin (cadherin associated protein), alpha 1</t>
  </si>
  <si>
    <t>Cant1</t>
  </si>
  <si>
    <t xml:space="preserve"> calcium activated nucleotidase 1</t>
  </si>
  <si>
    <t>Rev1</t>
  </si>
  <si>
    <t xml:space="preserve"> REV1 homolog (S. cerevisiae)</t>
  </si>
  <si>
    <t>Dnm2</t>
  </si>
  <si>
    <t xml:space="preserve"> dynamin 2</t>
  </si>
  <si>
    <t>Lonp1</t>
  </si>
  <si>
    <t xml:space="preserve"> lon peptidase 1, mitochondrial</t>
  </si>
  <si>
    <t>Hsf1</t>
  </si>
  <si>
    <t xml:space="preserve"> heat shock factor 1</t>
  </si>
  <si>
    <t>Cct3</t>
  </si>
  <si>
    <t xml:space="preserve"> chaperonin containing Tcp1, subunit 3 (gamma)</t>
  </si>
  <si>
    <t>Med31</t>
  </si>
  <si>
    <t xml:space="preserve"> mediator of RNA polymerase II transcription, subunit 31 homolog (yeast)</t>
  </si>
  <si>
    <t>Ddx1</t>
  </si>
  <si>
    <t xml:space="preserve"> DEAD (Asp-Glu-Ala-Asp) box polypeptide 1</t>
  </si>
  <si>
    <t>Mink1</t>
  </si>
  <si>
    <t xml:space="preserve"> misshapen-like kinase 1 (zebrafish)</t>
  </si>
  <si>
    <t>Rbm45</t>
  </si>
  <si>
    <t xml:space="preserve"> RNA binding motif protein 45</t>
  </si>
  <si>
    <t>Rapgef2</t>
  </si>
  <si>
    <t xml:space="preserve"> Rap guanine nucleotide exchange factor (GEF) 2</t>
  </si>
  <si>
    <t>Ptp4a2</t>
  </si>
  <si>
    <t xml:space="preserve"> protein tyrosine phosphatase 4a2</t>
  </si>
  <si>
    <t>Gng3</t>
  </si>
  <si>
    <t xml:space="preserve"> guanine nucleotide binding protein (G protein), gamma 3</t>
  </si>
  <si>
    <t>Bat3</t>
  </si>
  <si>
    <t xml:space="preserve"> HLA-B-associated transcript 3</t>
  </si>
  <si>
    <t>Lman2l</t>
  </si>
  <si>
    <t xml:space="preserve"> lectin, mannose-binding 2-like</t>
  </si>
  <si>
    <t>Epha4</t>
  </si>
  <si>
    <t xml:space="preserve"> Eph receptor A4</t>
  </si>
  <si>
    <t>Klc2</t>
  </si>
  <si>
    <t xml:space="preserve"> kinesin light chain 2</t>
  </si>
  <si>
    <t>Heatr1</t>
  </si>
  <si>
    <t xml:space="preserve"> HEAT repeat containing 1</t>
  </si>
  <si>
    <t>Rpl19</t>
  </si>
  <si>
    <t xml:space="preserve"> ribosomal protein L19</t>
  </si>
  <si>
    <t>Pola2</t>
  </si>
  <si>
    <t xml:space="preserve"> polymerase (DNA directed), alpha 2</t>
  </si>
  <si>
    <t>Camk1d</t>
  </si>
  <si>
    <t xml:space="preserve"> calcium/calmodulin-dependent protein kinase ID</t>
  </si>
  <si>
    <t>Arfgap1</t>
  </si>
  <si>
    <t xml:space="preserve"> ADP-ribosylation factor GTPase activating protein 1</t>
  </si>
  <si>
    <t>Prpf39</t>
  </si>
  <si>
    <t xml:space="preserve"> PRP39 pre-mRNA processing factor 39 homolog (yeast)</t>
  </si>
  <si>
    <t>Vps16</t>
  </si>
  <si>
    <t xml:space="preserve"> vacuolar protein sorting 16 (yeast)</t>
  </si>
  <si>
    <t>Pphln1</t>
  </si>
  <si>
    <t xml:space="preserve"> periphilin 1</t>
  </si>
  <si>
    <t>Pparg</t>
  </si>
  <si>
    <t xml:space="preserve"> peroxisome proliferator activated receptor gamma</t>
  </si>
  <si>
    <t>Wdr42a</t>
  </si>
  <si>
    <t xml:space="preserve"> WD repeat domain 42A</t>
  </si>
  <si>
    <t>Tmpo</t>
  </si>
  <si>
    <t xml:space="preserve"> thymopoietin</t>
  </si>
  <si>
    <t>Tiam1</t>
  </si>
  <si>
    <t xml:space="preserve"> T-cell lymphoma invasion and metastasis 1</t>
  </si>
  <si>
    <t>Pmm1</t>
  </si>
  <si>
    <t xml:space="preserve"> phosphomannomutase 1</t>
  </si>
  <si>
    <t>Slc4a8</t>
  </si>
  <si>
    <t xml:space="preserve"> solute carrier family 4 (anion exchanger), member 8</t>
  </si>
  <si>
    <t>Ccdc41</t>
  </si>
  <si>
    <t xml:space="preserve"> coiled-coil domain containing 41</t>
  </si>
  <si>
    <t>Slc41a1</t>
  </si>
  <si>
    <t xml:space="preserve"> solute carrier family 41, member 1</t>
  </si>
  <si>
    <t>1700021F05Rik</t>
  </si>
  <si>
    <t xml:space="preserve"> RIKEN cDNA 1700021F05 gene</t>
  </si>
  <si>
    <t>Ssrp1</t>
  </si>
  <si>
    <t xml:space="preserve"> structure specific recognition protein 1</t>
  </si>
  <si>
    <t>Nup155</t>
  </si>
  <si>
    <t xml:space="preserve"> nucleoporin 155</t>
  </si>
  <si>
    <t>Cul4b</t>
  </si>
  <si>
    <t xml:space="preserve"> cullin 4B</t>
  </si>
  <si>
    <t>Clpb</t>
  </si>
  <si>
    <t xml:space="preserve"> ClpB caseinolytic peptidase B homolog (E. coli)</t>
  </si>
  <si>
    <t>Plxna4</t>
  </si>
  <si>
    <t xml:space="preserve"> plexin A4</t>
  </si>
  <si>
    <t>Mageh1</t>
  </si>
  <si>
    <t xml:space="preserve"> melanoma antigen, family H, 1</t>
  </si>
  <si>
    <t>9630058J23Rik</t>
  </si>
  <si>
    <t xml:space="preserve"> RIKEN cDNA 9630058J23 gene</t>
  </si>
  <si>
    <t>Stbd1</t>
  </si>
  <si>
    <t xml:space="preserve"> starch binding domain 1</t>
  </si>
  <si>
    <t>Sgol1</t>
  </si>
  <si>
    <t xml:space="preserve"> shugoshin-like 1 (S. pombe)</t>
  </si>
  <si>
    <t>Bzw1</t>
  </si>
  <si>
    <t xml:space="preserve"> basic leucine zipper and W2 domains 1</t>
  </si>
  <si>
    <t>Bmpr1b</t>
  </si>
  <si>
    <t xml:space="preserve"> bone morphogenetic protein receptor, type 1B</t>
  </si>
  <si>
    <t>Asb3</t>
  </si>
  <si>
    <t xml:space="preserve"> ankyrin repeat and SOCS box-containing 3</t>
  </si>
  <si>
    <t>Ndufs2</t>
  </si>
  <si>
    <t xml:space="preserve"> NADH dehydrogenase (ubiquinone) Fe-S protein 2</t>
  </si>
  <si>
    <t>Mrpl36</t>
  </si>
  <si>
    <t xml:space="preserve"> mitochondrial ribosomal protein L36</t>
  </si>
  <si>
    <t>4933407H18Rik</t>
  </si>
  <si>
    <t xml:space="preserve"> RIKEN cDNA 4933407H18 gene</t>
  </si>
  <si>
    <t>Adam10</t>
  </si>
  <si>
    <t xml:space="preserve"> a disintegrin and metallopeptidase domain 10</t>
  </si>
  <si>
    <t>Tubb3</t>
  </si>
  <si>
    <t xml:space="preserve"> tubulin, beta 3</t>
  </si>
  <si>
    <t>Csnk2a2</t>
  </si>
  <si>
    <t xml:space="preserve"> casein kinase 2, alpha prime polypeptide</t>
  </si>
  <si>
    <t>H2afb3</t>
  </si>
  <si>
    <t xml:space="preserve"> H2A histone family, member B3</t>
  </si>
  <si>
    <t>Abhd5</t>
  </si>
  <si>
    <t xml:space="preserve"> abhydrolase domain containing 5</t>
  </si>
  <si>
    <t>Stat4</t>
  </si>
  <si>
    <t xml:space="preserve"> signal transducer and activator of transcription 4</t>
  </si>
  <si>
    <t>Sap30</t>
  </si>
  <si>
    <t xml:space="preserve"> sin3 associated polypeptide</t>
  </si>
  <si>
    <t>Usp47</t>
  </si>
  <si>
    <t xml:space="preserve"> ubiquitin specific peptidase 47</t>
  </si>
  <si>
    <t>Gbas</t>
  </si>
  <si>
    <t xml:space="preserve"> glioblastoma amplified sequence</t>
  </si>
  <si>
    <t>Eef1e1</t>
  </si>
  <si>
    <t xml:space="preserve"> eukaryotic translation elongation factor 1 epsilon 1</t>
  </si>
  <si>
    <t>Edem2</t>
  </si>
  <si>
    <t xml:space="preserve"> ER degradation enhancer, mannosidase alpha-like 2</t>
  </si>
  <si>
    <t>Atp13a3</t>
  </si>
  <si>
    <t xml:space="preserve"> ATPase type 13A3</t>
  </si>
  <si>
    <t>Prkab1</t>
  </si>
  <si>
    <t xml:space="preserve"> protein kinase, AMP-activated, beta 1 non-catalytic subunit</t>
  </si>
  <si>
    <t>Apbb1</t>
  </si>
  <si>
    <t xml:space="preserve"> amyloid beta (A4) precursor protein-binding, family B, member 1</t>
  </si>
  <si>
    <t>Abi1</t>
  </si>
  <si>
    <t xml:space="preserve"> abl-interactor 1</t>
  </si>
  <si>
    <t>Klc1</t>
  </si>
  <si>
    <t xml:space="preserve"> kinesin light chain 1</t>
  </si>
  <si>
    <t>Actb</t>
  </si>
  <si>
    <t xml:space="preserve"> actin, beta</t>
  </si>
  <si>
    <t>U2af1</t>
  </si>
  <si>
    <t xml:space="preserve"> U2 small nuclear ribonucleoprotein auxiliary factor (U2AF) 1</t>
  </si>
  <si>
    <t>Vps4a</t>
  </si>
  <si>
    <t xml:space="preserve"> vacuolar protein sorting 4a (yeast)</t>
  </si>
  <si>
    <t>Reps1</t>
  </si>
  <si>
    <t xml:space="preserve"> RalBP1 associated Eps domain containing protein</t>
  </si>
  <si>
    <t>Cttnbp2nl</t>
  </si>
  <si>
    <t xml:space="preserve"> CTTNBP2 N-terminal like</t>
  </si>
  <si>
    <t>Map4k4</t>
  </si>
  <si>
    <t xml:space="preserve"> mitogen-activated protein kinase kinase kinase kinase 4</t>
  </si>
  <si>
    <t>BC003266</t>
  </si>
  <si>
    <t xml:space="preserve"> cDNA sequence BC003266</t>
  </si>
  <si>
    <t>2010111I01Rik</t>
  </si>
  <si>
    <t xml:space="preserve"> RIKEN cDNA 2010111I01 gene</t>
  </si>
  <si>
    <t>Mael</t>
  </si>
  <si>
    <t xml:space="preserve"> maelstrom homolog (Drosophila)</t>
  </si>
  <si>
    <t>D6Ertd527e</t>
  </si>
  <si>
    <t xml:space="preserve"> DNA segment, Chr 6, ERATO Doi 527, expressed</t>
  </si>
  <si>
    <t>Mrps25</t>
  </si>
  <si>
    <t xml:space="preserve"> mitochondrial ribosomal protein S25</t>
  </si>
  <si>
    <t>Eif4a2</t>
  </si>
  <si>
    <t xml:space="preserve"> eukaryotic translation initiation factor 4A2</t>
  </si>
  <si>
    <t>Rpn2</t>
  </si>
  <si>
    <t xml:space="preserve"> ribophorin II</t>
  </si>
  <si>
    <t>Ceacam10</t>
  </si>
  <si>
    <t xml:space="preserve"> carcinoembryonic antigen-related cell adhesion molecule 10</t>
  </si>
  <si>
    <t>Surf4</t>
  </si>
  <si>
    <t xml:space="preserve"> surfeit gene 4</t>
  </si>
  <si>
    <t>Khdrbs1</t>
  </si>
  <si>
    <t xml:space="preserve"> KH domain containing, RNA binding, signal transduction associated 1</t>
  </si>
  <si>
    <t>Golm1</t>
  </si>
  <si>
    <t xml:space="preserve"> golgi membrane protein 1</t>
  </si>
  <si>
    <t>Tbc1d25</t>
  </si>
  <si>
    <t xml:space="preserve"> TBC1 domain family, member 25</t>
  </si>
  <si>
    <t>Pctk1</t>
  </si>
  <si>
    <t xml:space="preserve"> PCTAIRE-motif protein kinase 1</t>
  </si>
  <si>
    <t>Phf2</t>
  </si>
  <si>
    <t xml:space="preserve"> PHD finger protein 2</t>
  </si>
  <si>
    <t>Tmem116</t>
  </si>
  <si>
    <t xml:space="preserve"> transmembrane protein 116</t>
  </si>
  <si>
    <t>Ppp2r2a</t>
  </si>
  <si>
    <t xml:space="preserve"> protein phosphatase 2 (formerly 2A), regulatory subunit B (PR 52), alpha isoform</t>
  </si>
  <si>
    <t>Rpl39</t>
  </si>
  <si>
    <t xml:space="preserve"> ribosomal protein L39</t>
  </si>
  <si>
    <t>Pxt1</t>
  </si>
  <si>
    <t xml:space="preserve"> peroxisomal, testis specific 1</t>
  </si>
  <si>
    <t>Pgbd5</t>
  </si>
  <si>
    <t xml:space="preserve"> piggyBac transposable element derived 5</t>
  </si>
  <si>
    <t>Cul4a</t>
  </si>
  <si>
    <t xml:space="preserve"> cullin 4A</t>
  </si>
  <si>
    <t>Raet1a /// Raet1b /// Raet1c /// Raet1d /// Raet1e</t>
  </si>
  <si>
    <t xml:space="preserve"> retinoic acid early transcript 1, alpha /// retinoic acid early transcript beta /// retinoic acid early transcript gamma /// retinoic acid early transcript delta /// retinoic acid early transcript 1E</t>
  </si>
  <si>
    <t>Psmb6</t>
  </si>
  <si>
    <t xml:space="preserve"> proteasome (prosome, macropain) subunit, beta type 6</t>
  </si>
  <si>
    <t>Slc19a1</t>
  </si>
  <si>
    <t xml:space="preserve"> solute carrier family 19 (sodium/hydrogen exchanger), member 1</t>
  </si>
  <si>
    <t>Aplf</t>
  </si>
  <si>
    <t xml:space="preserve"> aprataxin and PNKP like factor</t>
  </si>
  <si>
    <t>Cenpk</t>
  </si>
  <si>
    <t xml:space="preserve"> centromere protein K</t>
  </si>
  <si>
    <t>Acsl3</t>
  </si>
  <si>
    <t xml:space="preserve"> acyl-CoA synthetase long-chain family member 3</t>
  </si>
  <si>
    <t>Lin52</t>
  </si>
  <si>
    <t xml:space="preserve"> lin-52 homolog (C. elegans)</t>
  </si>
  <si>
    <t xml:space="preserve"> Sestrin 3, mRNA (cDNA clone IMAGE</t>
  </si>
  <si>
    <t>Usf1</t>
  </si>
  <si>
    <t xml:space="preserve"> upstream transcription factor 1</t>
  </si>
  <si>
    <t>Bccip</t>
  </si>
  <si>
    <t xml:space="preserve"> BRCA2 and CDKN1A interacting protein</t>
  </si>
  <si>
    <t>Unk</t>
  </si>
  <si>
    <t xml:space="preserve"> unkempt homolog (Drosophila)</t>
  </si>
  <si>
    <t>Mrps24</t>
  </si>
  <si>
    <t xml:space="preserve"> mitochondrial ribosomal protein S24</t>
  </si>
  <si>
    <t>Stk35</t>
  </si>
  <si>
    <t xml:space="preserve"> serine/threonine kinase 35</t>
  </si>
  <si>
    <t>D2Wsu81e</t>
  </si>
  <si>
    <t xml:space="preserve"> DNA segment, Chr 2, Wayne State University 81, expressed</t>
  </si>
  <si>
    <t>Zfp212</t>
  </si>
  <si>
    <t xml:space="preserve"> Zinc finger protein 212</t>
  </si>
  <si>
    <t>Gata4</t>
  </si>
  <si>
    <t xml:space="preserve"> GATA binding protein 4</t>
  </si>
  <si>
    <t>5730455O13Rik</t>
  </si>
  <si>
    <t xml:space="preserve"> RIKEN cDNA 5730455O13 gene</t>
  </si>
  <si>
    <t>Pcolce2</t>
  </si>
  <si>
    <t xml:space="preserve"> procollagen C-endopeptidase enhancer 2</t>
  </si>
  <si>
    <t>Rrbp1</t>
  </si>
  <si>
    <t xml:space="preserve"> ribosome binding protein 1</t>
  </si>
  <si>
    <t>4930519N06Rik</t>
  </si>
  <si>
    <t xml:space="preserve"> RIKEN cDNA 4930519N06 gene</t>
  </si>
  <si>
    <t>Eif3b</t>
  </si>
  <si>
    <t xml:space="preserve"> eukaryotic translation initiation factor 3, subunit B</t>
  </si>
  <si>
    <t>LOC100045999 /// LOC640204 /// Ran</t>
  </si>
  <si>
    <t xml:space="preserve"> similar to RAN, member RAS oncogene family /// similar to RAN, member RAS oncogene family /// RAN, member RAS oncogene family</t>
  </si>
  <si>
    <t>Rbm8a</t>
  </si>
  <si>
    <t xml:space="preserve"> RNA binding motif protein 8a</t>
  </si>
  <si>
    <t>Acot2</t>
  </si>
  <si>
    <t xml:space="preserve"> acyl-CoA thioesterase 2</t>
  </si>
  <si>
    <t>Myst4</t>
  </si>
  <si>
    <t xml:space="preserve"> MYST histone acetyltransferase monocytic leukemia 4</t>
  </si>
  <si>
    <t>Pnpla2</t>
  </si>
  <si>
    <t xml:space="preserve"> patatin-like phospholipase domain containing 2</t>
  </si>
  <si>
    <t>Rraga</t>
  </si>
  <si>
    <t xml:space="preserve"> Ras-related GTP binding A</t>
  </si>
  <si>
    <t>Eps15l1</t>
  </si>
  <si>
    <t xml:space="preserve"> epidermal growth factor receptor pathway substrate 15-like 1</t>
  </si>
  <si>
    <t>Pelp1</t>
  </si>
  <si>
    <t xml:space="preserve"> proline, glutamic acid and leucine rich protein 1</t>
  </si>
  <si>
    <t>Pdpk1</t>
  </si>
  <si>
    <t xml:space="preserve"> 3-phosphoinositide dependent protein kinase-1</t>
  </si>
  <si>
    <t>Slc25a28</t>
  </si>
  <si>
    <t xml:space="preserve"> solute carrier family 25, member 28</t>
  </si>
  <si>
    <t>Sgcd</t>
  </si>
  <si>
    <t xml:space="preserve"> sarcoglycan, delta (dystrophin-associated glycoprotein)</t>
  </si>
  <si>
    <t>Alg1</t>
  </si>
  <si>
    <t xml:space="preserve"> asparagine-linked glycosylation 1 homolog (yeast, beta-1,4-mannosyltransferase)</t>
  </si>
  <si>
    <t>Arhgap21</t>
  </si>
  <si>
    <t xml:space="preserve"> Rho GTPase activating protein 21</t>
  </si>
  <si>
    <t>Pdap1</t>
  </si>
  <si>
    <t xml:space="preserve"> PDGFA associated protein 1</t>
  </si>
  <si>
    <t>Trafd1</t>
  </si>
  <si>
    <t xml:space="preserve"> TRAF type zinc finger domain containing 1</t>
  </si>
  <si>
    <t>Hsdl2</t>
  </si>
  <si>
    <t xml:space="preserve"> hydroxysteroid dehydrogenase like 2</t>
  </si>
  <si>
    <t>Cenpq</t>
  </si>
  <si>
    <t xml:space="preserve"> centromere protein Q</t>
  </si>
  <si>
    <t>Tmem181</t>
  </si>
  <si>
    <t xml:space="preserve"> transmembrane protein 181</t>
  </si>
  <si>
    <t>Phf20</t>
  </si>
  <si>
    <t xml:space="preserve"> PHD finger protein 20</t>
  </si>
  <si>
    <t>Dedd</t>
  </si>
  <si>
    <t xml:space="preserve"> death effector domain-containing</t>
  </si>
  <si>
    <t>Znf512b</t>
  </si>
  <si>
    <t xml:space="preserve"> zinc finger protein 512B</t>
  </si>
  <si>
    <t>Ddx46</t>
  </si>
  <si>
    <t xml:space="preserve"> DEAD (Asp-Glu-Ala-Asp) box polypeptide 46</t>
  </si>
  <si>
    <t>Efnb2</t>
  </si>
  <si>
    <t xml:space="preserve"> ephrin B2</t>
  </si>
  <si>
    <t>Nrf1</t>
  </si>
  <si>
    <t xml:space="preserve"> Nuclear respiratory factor 1, mRNA (cDNA clone MGC</t>
  </si>
  <si>
    <t>Rassf5</t>
  </si>
  <si>
    <t xml:space="preserve"> Ras association (RalGDS/AF-6) domain family member 5</t>
  </si>
  <si>
    <t>Ap1b1</t>
  </si>
  <si>
    <t xml:space="preserve"> adaptor protein complex AP-1, beta 1 subunit</t>
  </si>
  <si>
    <t>AI894139</t>
  </si>
  <si>
    <t xml:space="preserve"> expressed sequence AI894139</t>
  </si>
  <si>
    <t>Usp38</t>
  </si>
  <si>
    <t xml:space="preserve"> ubiquitin specific peptidase 38</t>
  </si>
  <si>
    <t>Lamb1-1</t>
  </si>
  <si>
    <t xml:space="preserve"> laminin B1 subunit 1</t>
  </si>
  <si>
    <t>Rnf219</t>
  </si>
  <si>
    <t xml:space="preserve"> ring finger protein 219</t>
  </si>
  <si>
    <t>Apc</t>
  </si>
  <si>
    <t xml:space="preserve"> adenomatosis polyposis coli</t>
  </si>
  <si>
    <t>Pwp2</t>
  </si>
  <si>
    <t xml:space="preserve"> PWP2 periodic tryptophan protein homolog (yeast)</t>
  </si>
  <si>
    <t>Fbxl20</t>
  </si>
  <si>
    <t xml:space="preserve"> F-box and leucine-rich repeat protein 20</t>
  </si>
  <si>
    <t>Trmt11</t>
  </si>
  <si>
    <t xml:space="preserve"> tRNA methyltransferase 11 homolog (S. cerevisiae)</t>
  </si>
  <si>
    <t>Arhgap18</t>
  </si>
  <si>
    <t xml:space="preserve"> Rho GTPase activating protein 18</t>
  </si>
  <si>
    <t>2900064A13Rik</t>
  </si>
  <si>
    <t xml:space="preserve"> RIKEN cDNA 2900064A13 gene</t>
  </si>
  <si>
    <t>Ddx39</t>
  </si>
  <si>
    <t xml:space="preserve"> DEAD (Asp-Glu-Ala-Asp) box polypeptide 39</t>
  </si>
  <si>
    <t>Nfix</t>
  </si>
  <si>
    <t xml:space="preserve"> nuclear factor I/X</t>
  </si>
  <si>
    <t xml:space="preserve"> Checkpoint kinase 1 homolog (S. pombe), mRNA (cDNA clone IMAGE</t>
  </si>
  <si>
    <t>Dld</t>
  </si>
  <si>
    <t xml:space="preserve"> dihydrolipoamide dehydrogenase</t>
  </si>
  <si>
    <t>Dnmt3b</t>
  </si>
  <si>
    <t xml:space="preserve"> DNA methyltransferase 3B</t>
  </si>
  <si>
    <t>Nbr1</t>
  </si>
  <si>
    <t xml:space="preserve"> neighbor of Brca1 gene 1</t>
  </si>
  <si>
    <t>Kin</t>
  </si>
  <si>
    <t xml:space="preserve"> antigenic determinant of rec-A protein</t>
  </si>
  <si>
    <t>Golph3l</t>
  </si>
  <si>
    <t xml:space="preserve"> golgi phosphoprotein 3-like</t>
  </si>
  <si>
    <t>5830415L20Rik</t>
  </si>
  <si>
    <t xml:space="preserve"> RIKEN cDNA 5830415L20 gene</t>
  </si>
  <si>
    <t>Camsap1l1</t>
  </si>
  <si>
    <t xml:space="preserve"> calmodulin regulated spectrin-associated protein 1-like 1</t>
  </si>
  <si>
    <t>Per3</t>
  </si>
  <si>
    <t xml:space="preserve"> period homolog 3 (Drosophila)</t>
  </si>
  <si>
    <t>Gm364</t>
  </si>
  <si>
    <t xml:space="preserve"> gene model 364, (NCBI)</t>
  </si>
  <si>
    <t>Maea</t>
  </si>
  <si>
    <t xml:space="preserve"> macrophage erythroblast attacher</t>
  </si>
  <si>
    <t>Rbm26</t>
  </si>
  <si>
    <t xml:space="preserve"> RNA binding motif protein 26</t>
  </si>
  <si>
    <t>Zfp28</t>
  </si>
  <si>
    <t xml:space="preserve"> zinc finger protein 28</t>
  </si>
  <si>
    <t>Rasa4</t>
  </si>
  <si>
    <t xml:space="preserve"> RAS p21 protein activator 4</t>
  </si>
  <si>
    <t>Dnajc30</t>
  </si>
  <si>
    <t xml:space="preserve"> DnaJ (Hsp40) homolog, subfamily C, member 30</t>
  </si>
  <si>
    <t>Pggt1b</t>
  </si>
  <si>
    <t xml:space="preserve"> protein geranylgeranyltransferase type I, beta subunit</t>
  </si>
  <si>
    <t>Zmym4</t>
  </si>
  <si>
    <t xml:space="preserve"> zinc finger, MYM-type 4</t>
  </si>
  <si>
    <t>Klf17</t>
  </si>
  <si>
    <t xml:space="preserve"> Kruppel-like factor 17</t>
  </si>
  <si>
    <t>433941 /// 622707 /// EG666642 /// ENSMUSG00000074516 /// LOC100044494 /// OTTMUSG00000014710 /// Rpl29</t>
  </si>
  <si>
    <t xml:space="preserve"> predicted gene, 433941 /// predicted gene, 622707 /// predicted gene, EG666642 /// predicted gene, ENSMUSG00000074516 /// similar to ribosomal protein /// predicted gene, OTTMUSG00000014710 /// ribosomal protein L29</t>
  </si>
  <si>
    <t>100040123 /// EG383032 /// EG665772 /// Rps17</t>
  </si>
  <si>
    <t xml:space="preserve"> predicted gene, 100040123 /// predicted gene, EG383032 /// predicted gene, EG665772 /// ribosomal protein S17</t>
  </si>
  <si>
    <t>Dnahc9</t>
  </si>
  <si>
    <t xml:space="preserve"> dynein, axonemal, heavy chain 9</t>
  </si>
  <si>
    <t>G6pd2 /// G6pdx</t>
  </si>
  <si>
    <t xml:space="preserve"> glucose-6-phosphate dehydrogenase 2 /// glucose-6-phosphate dehydrogenase X-linked</t>
  </si>
  <si>
    <t>Mrps18c</t>
  </si>
  <si>
    <t xml:space="preserve"> mitochondrial ribosomal protein S18C</t>
  </si>
  <si>
    <t>1110034B05Rik</t>
  </si>
  <si>
    <t xml:space="preserve"> RIKEN cDNA 1110034B05 gene</t>
  </si>
  <si>
    <t>0610009D07Rik</t>
  </si>
  <si>
    <t xml:space="preserve"> RIKEN cDNA 0610009D07 gene</t>
  </si>
  <si>
    <t>Phka2</t>
  </si>
  <si>
    <t xml:space="preserve"> phosphorylase kinase alpha 2</t>
  </si>
  <si>
    <t>Tbcb</t>
  </si>
  <si>
    <t xml:space="preserve"> tubulin folding cofactor B</t>
  </si>
  <si>
    <t>Orc6l</t>
  </si>
  <si>
    <t xml:space="preserve"> origin recognition complex, subunit 6-like (S. cerevisiae)</t>
  </si>
  <si>
    <t>Esco1</t>
  </si>
  <si>
    <t xml:space="preserve"> establishment of cohesion 1 homolog 1 (S. cerevisiae)</t>
  </si>
  <si>
    <t>Brd4</t>
  </si>
  <si>
    <t xml:space="preserve"> bromodomain containing 4</t>
  </si>
  <si>
    <t>Fam13c</t>
  </si>
  <si>
    <t xml:space="preserve"> family with sequence similarity 13, member C</t>
  </si>
  <si>
    <t>LOC100048130 /// Spata21</t>
  </si>
  <si>
    <t xml:space="preserve"> similar to spermatogenesis associated 21 /// spermatogenesis associated 21</t>
  </si>
  <si>
    <t>Zcchc8</t>
  </si>
  <si>
    <t xml:space="preserve"> zinc finger, CCHC domain containing 8</t>
  </si>
  <si>
    <t>LOC100045019 /// Tubg2</t>
  </si>
  <si>
    <t xml:space="preserve"> similar to Tubulin, gamma 2 /// tubulin, gamma 2</t>
  </si>
  <si>
    <t>Pigo</t>
  </si>
  <si>
    <t xml:space="preserve"> phosphatidylinositol glycan anchor biosynthesis, class O</t>
  </si>
  <si>
    <t>Tspan5</t>
  </si>
  <si>
    <t xml:space="preserve"> tetraspanin 5</t>
  </si>
  <si>
    <t>Hnrnpc /// OTTMUSG00000008006</t>
  </si>
  <si>
    <t xml:space="preserve"> heterogeneous nuclear ribonucleoprotein C /// predicted gene, OTTMUSG00000008006</t>
  </si>
  <si>
    <t>Trnt1</t>
  </si>
  <si>
    <t xml:space="preserve"> tRNA nucleotidyl transferase, CCA-adding, 1</t>
  </si>
  <si>
    <t>Ccdc59</t>
  </si>
  <si>
    <t xml:space="preserve"> coiled-coil domain containing 59</t>
  </si>
  <si>
    <t>Mknk2</t>
  </si>
  <si>
    <t xml:space="preserve"> MAP kinase-interacting serine/threonine kinase 2</t>
  </si>
  <si>
    <t>Srp9</t>
  </si>
  <si>
    <t xml:space="preserve"> signal recognition particle 9</t>
  </si>
  <si>
    <t>AU017455</t>
  </si>
  <si>
    <t xml:space="preserve"> expressed sequence AU017455</t>
  </si>
  <si>
    <t>Ccno</t>
  </si>
  <si>
    <t xml:space="preserve"> cyclin O</t>
  </si>
  <si>
    <t>Cntd1 /// LOC100044557</t>
  </si>
  <si>
    <t xml:space="preserve"> cyclin N-terminal domain containing 1 /// similar to cyclin N-terminal domain containing 1</t>
  </si>
  <si>
    <t>Naf1</t>
  </si>
  <si>
    <t xml:space="preserve"> nuclear assembly factor 1 homolog (S. cerevisiae)</t>
  </si>
  <si>
    <t>Cct2</t>
  </si>
  <si>
    <t xml:space="preserve"> chaperonin containing Tcp1, subunit 2 (beta)</t>
  </si>
  <si>
    <t>Crkl</t>
  </si>
  <si>
    <t xml:space="preserve"> v-crk sarcoma virus CT10 oncogene homolog (avian)-like</t>
  </si>
  <si>
    <t>2510003E04Rik</t>
  </si>
  <si>
    <t xml:space="preserve"> RIKEN cDNA 2510003E04 gene</t>
  </si>
  <si>
    <t>Egln1</t>
  </si>
  <si>
    <t xml:space="preserve"> EGL nine homolog 1 (C. elegans)</t>
  </si>
  <si>
    <t>Gnb4</t>
  </si>
  <si>
    <t xml:space="preserve"> guanine nucleotide binding protein (G protein), beta 4</t>
  </si>
  <si>
    <t>Entpd6</t>
  </si>
  <si>
    <t xml:space="preserve"> ectonucleoside triphosphate diphosphohydrolase 6</t>
  </si>
  <si>
    <t>Ankrd17</t>
  </si>
  <si>
    <t xml:space="preserve"> ankyrin repeat domain 17</t>
  </si>
  <si>
    <t xml:space="preserve"> Expressed sequence AU017455 (AU017455), mRNA</t>
  </si>
  <si>
    <t>Fam82a2</t>
  </si>
  <si>
    <t xml:space="preserve"> family with sequence similarity 82, member A2</t>
  </si>
  <si>
    <t>Idi1</t>
  </si>
  <si>
    <t xml:space="preserve"> isopentenyl-diphosphate delta isomerase</t>
  </si>
  <si>
    <t>Brwd2</t>
  </si>
  <si>
    <t xml:space="preserve"> bromodomain and WD repeat domain containing 2</t>
  </si>
  <si>
    <t>Cope</t>
  </si>
  <si>
    <t xml:space="preserve"> coatomer protein complex, subunit epsilon</t>
  </si>
  <si>
    <t>Imp3</t>
  </si>
  <si>
    <t xml:space="preserve"> IMP3, U3 small nucleolar ribonucleoprotein, homolog (yeast)</t>
  </si>
  <si>
    <t>Lrch4</t>
  </si>
  <si>
    <t xml:space="preserve"> Leucine-rich repeats and calponin homology (CH) domain containing 4 (Lrch4), mRNA</t>
  </si>
  <si>
    <t>Glce</t>
  </si>
  <si>
    <t xml:space="preserve"> glucuronyl C5-epimerase</t>
  </si>
  <si>
    <t>Usp39</t>
  </si>
  <si>
    <t xml:space="preserve"> ubiquitin specific peptidase 39</t>
  </si>
  <si>
    <t>Sec11a</t>
  </si>
  <si>
    <t xml:space="preserve"> SEC11 homolog A (S. cerevisiae)</t>
  </si>
  <si>
    <t>Rasa1</t>
  </si>
  <si>
    <t xml:space="preserve"> RAS p21 protein activator 1</t>
  </si>
  <si>
    <t>Cdca4</t>
  </si>
  <si>
    <t xml:space="preserve"> cell division cycle associated 4</t>
  </si>
  <si>
    <t>Utrn</t>
  </si>
  <si>
    <t xml:space="preserve"> utrophin</t>
  </si>
  <si>
    <t>Tbccd1</t>
  </si>
  <si>
    <t xml:space="preserve"> TBCC domain containing 1</t>
  </si>
  <si>
    <t>Rpap1</t>
  </si>
  <si>
    <t xml:space="preserve"> RNA polymerase II associated protein 1</t>
  </si>
  <si>
    <t>Rpa1</t>
  </si>
  <si>
    <t xml:space="preserve"> replication protein A1</t>
  </si>
  <si>
    <t>Snx13</t>
  </si>
  <si>
    <t xml:space="preserve"> sorting nexin 13</t>
  </si>
  <si>
    <t>Zbtb39</t>
  </si>
  <si>
    <t xml:space="preserve"> zinc finger and BTB domain containing 39</t>
  </si>
  <si>
    <t>Cpd</t>
  </si>
  <si>
    <t xml:space="preserve"> carboxypeptidase D</t>
  </si>
  <si>
    <t>Papss1</t>
  </si>
  <si>
    <t xml:space="preserve"> 3'-phosphoadenosine 5'-phosphosulfate synthase 1</t>
  </si>
  <si>
    <t>Dpysl3</t>
  </si>
  <si>
    <t xml:space="preserve"> dihydropyrimidinase-like 3</t>
  </si>
  <si>
    <t>Dtx2</t>
  </si>
  <si>
    <t xml:space="preserve"> deltex 2 homolog (Drosophila)</t>
  </si>
  <si>
    <t>Yap1</t>
  </si>
  <si>
    <t xml:space="preserve"> yes-associated protein 1</t>
  </si>
  <si>
    <t>Coro7</t>
  </si>
  <si>
    <t xml:space="preserve"> coronin 7</t>
  </si>
  <si>
    <t>LOC100044677 /// Tox</t>
  </si>
  <si>
    <t xml:space="preserve"> similar to thymus high mobility group box protein TOX /// thymocyte selection-associated high mobility group box</t>
  </si>
  <si>
    <t>Slc4a1ap</t>
  </si>
  <si>
    <t xml:space="preserve"> solute carrier family 4 (anion exchanger), member 1, adaptor protein</t>
  </si>
  <si>
    <t>Sh3bp2</t>
  </si>
  <si>
    <t xml:space="preserve"> SH3-domain binding protein 2</t>
  </si>
  <si>
    <t>Hnrnpul2</t>
  </si>
  <si>
    <t xml:space="preserve"> heterogeneous nuclear ribonucleoprotein U-like 2</t>
  </si>
  <si>
    <t>Ak2 /// LOC100047005</t>
  </si>
  <si>
    <t xml:space="preserve"> adenylate kinase 2 /// similar to adenylate kinase 2</t>
  </si>
  <si>
    <t>Sin3b</t>
  </si>
  <si>
    <t xml:space="preserve"> transcriptional regulator, SIN3B (yeast)</t>
  </si>
  <si>
    <t>Sec31a</t>
  </si>
  <si>
    <t xml:space="preserve"> Sec31 homolog A (S. cerevisiae)</t>
  </si>
  <si>
    <t>Adnp /// Dpm1</t>
  </si>
  <si>
    <t xml:space="preserve"> activity-dependent neuroprotective protein /// dolichol-phosphate (beta-D) mannosyltransferase 1</t>
  </si>
  <si>
    <t>Lass5</t>
  </si>
  <si>
    <t xml:space="preserve"> LAG1 homolog, ceramide synthase 5</t>
  </si>
  <si>
    <t>Mrps30</t>
  </si>
  <si>
    <t xml:space="preserve"> mitochondrial ribosomal protein S30</t>
  </si>
  <si>
    <t>Efhc2</t>
  </si>
  <si>
    <t xml:space="preserve"> EF-hand domain (C-terminal) containing 2</t>
  </si>
  <si>
    <t>Adrm1</t>
  </si>
  <si>
    <t xml:space="preserve"> adhesion regulating molecule 1</t>
  </si>
  <si>
    <t>Runx1t1</t>
  </si>
  <si>
    <t xml:space="preserve"> runt-related transcription factor 1; translocated to, 1 (cyclin D-related)</t>
  </si>
  <si>
    <t>Sec24c</t>
  </si>
  <si>
    <t xml:space="preserve"> Sec24 related gene family, member C (S. cerevisiae)</t>
  </si>
  <si>
    <t>Rnf165</t>
  </si>
  <si>
    <t xml:space="preserve"> ring finger protein 165</t>
  </si>
  <si>
    <t>Slc39a6</t>
  </si>
  <si>
    <t xml:space="preserve"> solute carrier family 39 (metal ion transporter), member 6</t>
  </si>
  <si>
    <t>Btf3</t>
  </si>
  <si>
    <t xml:space="preserve"> basic transcription factor 3</t>
  </si>
  <si>
    <t>Metapl1</t>
  </si>
  <si>
    <t xml:space="preserve"> methionine aminopeptidase-like 1</t>
  </si>
  <si>
    <t>Tnks</t>
  </si>
  <si>
    <t xml:space="preserve"> tankyrase, TRF1-interacting ankyrin-related ADP-ribose polymerase</t>
  </si>
  <si>
    <t>Arcn1</t>
  </si>
  <si>
    <t xml:space="preserve"> archain 1</t>
  </si>
  <si>
    <t>Cetn4</t>
  </si>
  <si>
    <t xml:space="preserve"> centrin 4</t>
  </si>
  <si>
    <t>Cd247</t>
  </si>
  <si>
    <t xml:space="preserve"> CD247 antigen</t>
  </si>
  <si>
    <t>Aptx</t>
  </si>
  <si>
    <t xml:space="preserve"> aprataxin</t>
  </si>
  <si>
    <t>Adamts4</t>
  </si>
  <si>
    <t xml:space="preserve"> a disintegrin-like and metallopeptidase (reprolysin type) with thrombospondin type 1 motif, 4</t>
  </si>
  <si>
    <t>Rab3d</t>
  </si>
  <si>
    <t xml:space="preserve"> RAB3D, member RAS oncogene family</t>
  </si>
  <si>
    <t>Jazf1</t>
  </si>
  <si>
    <t xml:space="preserve"> JAZF zinc finger 1</t>
  </si>
  <si>
    <t>Srrm1</t>
  </si>
  <si>
    <t xml:space="preserve"> serine/arginine repetitive matrix 1</t>
  </si>
  <si>
    <t>Dpy30</t>
  </si>
  <si>
    <t xml:space="preserve"> dpy-30 homolog (C. elegans)</t>
  </si>
  <si>
    <t>S100pbp</t>
  </si>
  <si>
    <t xml:space="preserve"> S100P binding protein</t>
  </si>
  <si>
    <t>Blm</t>
  </si>
  <si>
    <t xml:space="preserve"> Bloom syndrome homolog (human)</t>
  </si>
  <si>
    <t>Il17rb</t>
  </si>
  <si>
    <t xml:space="preserve"> interleukin 17 receptor B</t>
  </si>
  <si>
    <t>Dcp1a</t>
  </si>
  <si>
    <t xml:space="preserve"> DCP1 decapping enzyme homolog A (S. cerevisiae)</t>
  </si>
  <si>
    <t>Gpx4</t>
  </si>
  <si>
    <t xml:space="preserve"> glutathione peroxidase 4</t>
  </si>
  <si>
    <t>Strn4</t>
  </si>
  <si>
    <t xml:space="preserve"> striatin, calmodulin binding protein 4</t>
  </si>
  <si>
    <t>Zfml</t>
  </si>
  <si>
    <t xml:space="preserve"> zinc finger, matrin-like</t>
  </si>
  <si>
    <t>Tnfaip8</t>
  </si>
  <si>
    <t xml:space="preserve"> tumor necrosis factor, alpha-induced protein 8</t>
  </si>
  <si>
    <t>Oat</t>
  </si>
  <si>
    <t xml:space="preserve"> ornithine aminotransferase</t>
  </si>
  <si>
    <t>Trio</t>
  </si>
  <si>
    <t xml:space="preserve"> triple functional domain (PTPRF interacting)</t>
  </si>
  <si>
    <t>Cds2</t>
  </si>
  <si>
    <t xml:space="preserve"> CDP-diacylglycerol synthase (phosphatidate cytidylyltransferase) 2</t>
  </si>
  <si>
    <t>Klf7</t>
  </si>
  <si>
    <t xml:space="preserve"> Kruppel-like factor 7 (ubiquitous)</t>
  </si>
  <si>
    <t>Plat</t>
  </si>
  <si>
    <t xml:space="preserve"> plasminogen activator, tissue</t>
  </si>
  <si>
    <t>Pja1</t>
  </si>
  <si>
    <t xml:space="preserve"> praja1, RING-H2 motif containing</t>
  </si>
  <si>
    <t>Mtap1b</t>
  </si>
  <si>
    <t xml:space="preserve"> microtubule-associated protein 1B</t>
  </si>
  <si>
    <t>Igf2r</t>
  </si>
  <si>
    <t xml:space="preserve"> insulin-like growth factor 2 receptor</t>
  </si>
  <si>
    <t>Dnajc15</t>
  </si>
  <si>
    <t xml:space="preserve"> DnaJ (Hsp40) homolog, subfamily C, member 15</t>
  </si>
  <si>
    <t>Ptpn18</t>
  </si>
  <si>
    <t xml:space="preserve"> protein tyrosine phosphatase, non-receptor type 18</t>
  </si>
  <si>
    <t>Prdm2</t>
  </si>
  <si>
    <t xml:space="preserve"> PR domain containing 2, with ZNF domain</t>
  </si>
  <si>
    <t>Mcl1</t>
  </si>
  <si>
    <t xml:space="preserve"> myeloid cell leukemia sequence 1</t>
  </si>
  <si>
    <t>Alg2</t>
  </si>
  <si>
    <t xml:space="preserve"> asparagine-linked glycosylation 2 homolog (yeast, alpha-1,3-mannosyltransferase)</t>
  </si>
  <si>
    <t>Ddx3x</t>
  </si>
  <si>
    <t xml:space="preserve"> DEAD/H (Asp-Glu-Ala-Asp/His) box polypeptide 3, X-linked</t>
  </si>
  <si>
    <t>Ablim2</t>
  </si>
  <si>
    <t xml:space="preserve"> actin-binding LIM protein 2</t>
  </si>
  <si>
    <t>Usp1</t>
  </si>
  <si>
    <t xml:space="preserve"> ubiquitin specific peptdiase 1</t>
  </si>
  <si>
    <t>Actn4</t>
  </si>
  <si>
    <t xml:space="preserve"> actinin alpha 4</t>
  </si>
  <si>
    <t>Rhbdf2</t>
  </si>
  <si>
    <t xml:space="preserve"> rhomboid 5 homolog 2 (Drosophila)</t>
  </si>
  <si>
    <t>Ece1</t>
  </si>
  <si>
    <t xml:space="preserve"> endothelin converting enzyme 1</t>
  </si>
  <si>
    <t>Mrps14</t>
  </si>
  <si>
    <t xml:space="preserve"> mitochondrial ribosomal protein S14</t>
  </si>
  <si>
    <t>Bgn</t>
  </si>
  <si>
    <t xml:space="preserve"> biglycan</t>
  </si>
  <si>
    <t>Best2</t>
  </si>
  <si>
    <t xml:space="preserve"> bestrophin 2</t>
  </si>
  <si>
    <t>Rbm28</t>
  </si>
  <si>
    <t xml:space="preserve"> RNA binding motif protein 28</t>
  </si>
  <si>
    <t>Dcp2</t>
  </si>
  <si>
    <t xml:space="preserve"> DCP2 decapping enzyme homolog (S. cerevisiae)</t>
  </si>
  <si>
    <t>Pole2</t>
  </si>
  <si>
    <t xml:space="preserve"> polymerase (DNA directed), epsilon 2 (p59 subunit)</t>
  </si>
  <si>
    <t>Gyk</t>
  </si>
  <si>
    <t xml:space="preserve"> glycerol kinase</t>
  </si>
  <si>
    <t>Nsun4</t>
  </si>
  <si>
    <t xml:space="preserve"> NOL1/NOP2/Sun domain family, member 4</t>
  </si>
  <si>
    <t>Ift140</t>
  </si>
  <si>
    <t xml:space="preserve"> intraflagellar transport 140 homolog (Chlamydomonas)</t>
  </si>
  <si>
    <t>Extl3</t>
  </si>
  <si>
    <t xml:space="preserve"> exostoses (multiple)-like 3</t>
  </si>
  <si>
    <t>Ptpn1</t>
  </si>
  <si>
    <t xml:space="preserve"> protein tyrosine phosphatase, non-receptor type 1</t>
  </si>
  <si>
    <t>3110057O12Rik</t>
  </si>
  <si>
    <t xml:space="preserve"> RIKEN cDNA 3110057O12 gene</t>
  </si>
  <si>
    <t>B4galt4</t>
  </si>
  <si>
    <t xml:space="preserve"> UDP-Gal</t>
  </si>
  <si>
    <t>Axin2</t>
  </si>
  <si>
    <t xml:space="preserve"> axin2</t>
  </si>
  <si>
    <t>Mrpl9</t>
  </si>
  <si>
    <t xml:space="preserve"> mitochondrial ribosomal protein L9</t>
  </si>
  <si>
    <t>LOC100047693 /// Pvrl3</t>
  </si>
  <si>
    <t xml:space="preserve"> similar to cell adhesion molecule nectin-3 beta /// poliovirus receptor-related 3</t>
  </si>
  <si>
    <t>4931406P16Rik</t>
  </si>
  <si>
    <t xml:space="preserve"> RIKEN cDNA 4931406P16 gene</t>
  </si>
  <si>
    <t>Fbxo17</t>
  </si>
  <si>
    <t xml:space="preserve"> F-box protein 17</t>
  </si>
  <si>
    <t>Hisppd1</t>
  </si>
  <si>
    <t xml:space="preserve"> histidine acid phosphatase domain containing 1</t>
  </si>
  <si>
    <t>Dab2</t>
  </si>
  <si>
    <t xml:space="preserve"> disabled homolog 2 (Drosophila)</t>
  </si>
  <si>
    <t>Srprb</t>
  </si>
  <si>
    <t xml:space="preserve"> signal recognition particle receptor, B subunit</t>
  </si>
  <si>
    <t>Pdzrn3</t>
  </si>
  <si>
    <t xml:space="preserve"> PDZ domain containing RING finger 3</t>
  </si>
  <si>
    <t>Tmem55b</t>
  </si>
  <si>
    <t xml:space="preserve"> transmembrane protein 55b</t>
  </si>
  <si>
    <t>Eif2c3</t>
  </si>
  <si>
    <t xml:space="preserve"> eukaryotic translation initiation factor 2C, 3</t>
  </si>
  <si>
    <t>Ptgds</t>
  </si>
  <si>
    <t xml:space="preserve"> prostaglandin D2 synthase (brain)</t>
  </si>
  <si>
    <t>Hyou1</t>
  </si>
  <si>
    <t xml:space="preserve"> hypoxia up-regulated 1</t>
  </si>
  <si>
    <t>Rrm2</t>
  </si>
  <si>
    <t xml:space="preserve"> ribonucleotide reductase M2</t>
  </si>
  <si>
    <t>Cpsf2</t>
  </si>
  <si>
    <t xml:space="preserve"> cleavage and polyadenylation specific factor 2</t>
  </si>
  <si>
    <t>Zhx3</t>
  </si>
  <si>
    <t xml:space="preserve"> zinc fingers and homeoboxes 3</t>
  </si>
  <si>
    <t>Aasdh</t>
  </si>
  <si>
    <t xml:space="preserve"> aminoadipate-semialdehyde dehydrogenase</t>
  </si>
  <si>
    <t>Dctn4</t>
  </si>
  <si>
    <t xml:space="preserve"> dynactin 4</t>
  </si>
  <si>
    <t>Mrpl19</t>
  </si>
  <si>
    <t xml:space="preserve"> mitochondrial ribosomal protein L19</t>
  </si>
  <si>
    <t>Susd3</t>
  </si>
  <si>
    <t xml:space="preserve"> sushi domain containing 3</t>
  </si>
  <si>
    <t>Thoc2</t>
  </si>
  <si>
    <t xml:space="preserve"> THO complex 2</t>
  </si>
  <si>
    <t>Cnot4</t>
  </si>
  <si>
    <t xml:space="preserve"> CCR4-NOT transcription complex, subunit 4</t>
  </si>
  <si>
    <t>Mum1</t>
  </si>
  <si>
    <t xml:space="preserve"> melanoma associated antigen (mutated) 1</t>
  </si>
  <si>
    <t>Wrnip1</t>
  </si>
  <si>
    <t xml:space="preserve"> Werner helicase interacting protein 1</t>
  </si>
  <si>
    <t>Atf2 /// LOC100047997</t>
  </si>
  <si>
    <t xml:space="preserve"> activating transcription factor 2 /// similar to Cyclic AMP-dependent transcription factor ATF-2 (Activating transcription factor 2) (cAMP response element-binding protein CRE-BP1) (MXBP protein)</t>
  </si>
  <si>
    <t>Erc2</t>
  </si>
  <si>
    <t xml:space="preserve"> ELKS/RAB6-interacting/CAST family member 2</t>
  </si>
  <si>
    <t>E130311K13Rik</t>
  </si>
  <si>
    <t xml:space="preserve"> RIKEN cDNA E130311K13 gene</t>
  </si>
  <si>
    <t>Yipf1</t>
  </si>
  <si>
    <t xml:space="preserve"> Yip1 domain family, member 1</t>
  </si>
  <si>
    <t>100040123 /// EG383032 /// EG665772 /// LOC674335 /// Rps17</t>
  </si>
  <si>
    <t xml:space="preserve"> predicted gene, 100040123 /// predicted gene, EG383032 /// predicted gene, EG665772 /// hypothetical protein LOC674335 /// ribosomal protein S17</t>
  </si>
  <si>
    <t>Cbx2</t>
  </si>
  <si>
    <t xml:space="preserve"> chromobox homolog 2 (Drosophila Pc class)</t>
  </si>
  <si>
    <t>Srpk1</t>
  </si>
  <si>
    <t xml:space="preserve"> serine/arginine-rich protein specific kinase 1</t>
  </si>
  <si>
    <t>Cul1</t>
  </si>
  <si>
    <t xml:space="preserve"> cullin 1</t>
  </si>
  <si>
    <t>Ino80d</t>
  </si>
  <si>
    <t xml:space="preserve"> INO80 complex subunit D</t>
  </si>
  <si>
    <t>Mkl2</t>
  </si>
  <si>
    <t xml:space="preserve"> MKL/myocardin-like 2</t>
  </si>
  <si>
    <t>Myo1d</t>
  </si>
  <si>
    <t xml:space="preserve"> myosin ID</t>
  </si>
  <si>
    <t>Gpd2</t>
  </si>
  <si>
    <t xml:space="preserve"> glycerol phosphate dehydrogenase 2, mitochondrial</t>
  </si>
  <si>
    <t>Ndrg4</t>
  </si>
  <si>
    <t xml:space="preserve"> N-myc downstream regulated gene 4</t>
  </si>
  <si>
    <t>Ints12</t>
  </si>
  <si>
    <t xml:space="preserve"> integrator complex subunit 12</t>
  </si>
  <si>
    <t>Ube2s</t>
  </si>
  <si>
    <t xml:space="preserve"> ubiquitin-conjugating enzyme E2S</t>
  </si>
  <si>
    <t>Zfp758</t>
  </si>
  <si>
    <t xml:space="preserve"> zinc finger protein 758</t>
  </si>
  <si>
    <t>2210010C17Rik</t>
  </si>
  <si>
    <t xml:space="preserve"> RIKEN cDNA 2210010C17 gene</t>
  </si>
  <si>
    <t>Ndufb7</t>
  </si>
  <si>
    <t xml:space="preserve"> NADH dehydrogenase (ubiquinone) 1 beta subcomplex, 7</t>
  </si>
  <si>
    <t>Mars</t>
  </si>
  <si>
    <t xml:space="preserve"> methionine-tRNA synthetase</t>
  </si>
  <si>
    <t>Commd4</t>
  </si>
  <si>
    <t xml:space="preserve"> COMM domain containing 4</t>
  </si>
  <si>
    <t>Ano6</t>
  </si>
  <si>
    <t xml:space="preserve"> anoctamin 6</t>
  </si>
  <si>
    <t>AA545190</t>
  </si>
  <si>
    <t xml:space="preserve"> EST AA545190</t>
  </si>
  <si>
    <t>RP23-195K8.6</t>
  </si>
  <si>
    <t xml:space="preserve"> hypothetical protein LOC622404</t>
  </si>
  <si>
    <t>Prr8</t>
  </si>
  <si>
    <t xml:space="preserve"> proline rich 8</t>
  </si>
  <si>
    <t>Usp28</t>
  </si>
  <si>
    <t xml:space="preserve"> ubiquitin specific peptidase 28</t>
  </si>
  <si>
    <t>Vdac2</t>
  </si>
  <si>
    <t xml:space="preserve"> voltage-dependent anion channel 2</t>
  </si>
  <si>
    <t>Exosc7</t>
  </si>
  <si>
    <t xml:space="preserve"> exosome component 7</t>
  </si>
  <si>
    <t>Kif2c /// LOC631653</t>
  </si>
  <si>
    <t xml:space="preserve"> kinesin family member 2C /// similar to Kinesin-like protein KIF2C (Mitotic centromere-associated kinesin) (MCAK)</t>
  </si>
  <si>
    <t>Nfrkb</t>
  </si>
  <si>
    <t xml:space="preserve"> nuclear factor related to kappa B binding protein</t>
  </si>
  <si>
    <t>Atp11c</t>
  </si>
  <si>
    <t xml:space="preserve"> ATPase, class VI, type 11C</t>
  </si>
  <si>
    <t>Ltv1</t>
  </si>
  <si>
    <t xml:space="preserve"> LTV1 homolog (S. cerevisiae)</t>
  </si>
  <si>
    <t>Fbrs</t>
  </si>
  <si>
    <t xml:space="preserve"> fibrosin</t>
  </si>
  <si>
    <t>1810027O10Rik</t>
  </si>
  <si>
    <t xml:space="preserve"> RIKEN cDNA 1810027O10 gene</t>
  </si>
  <si>
    <t>Huwe1</t>
  </si>
  <si>
    <t xml:space="preserve"> HECT, UBA and WWE domain containing 1</t>
  </si>
  <si>
    <t>Aldoa /// Aldoart1</t>
  </si>
  <si>
    <t xml:space="preserve"> aldolase A, fructose-bisphosphate /// aldolase 1, A isoform, retrogene 1</t>
  </si>
  <si>
    <t>Tmem106c</t>
  </si>
  <si>
    <t xml:space="preserve"> transmembrane protein 106C</t>
  </si>
  <si>
    <t>Taf1d</t>
  </si>
  <si>
    <t xml:space="preserve"> TATA box binding protein (Tbp)-associated factor, RNA polymerase I, D</t>
  </si>
  <si>
    <t>4930539E08Rik</t>
  </si>
  <si>
    <t xml:space="preserve"> RIKEN cDNA 4930539E08 gene</t>
  </si>
  <si>
    <t>LOC100047138 /// Tesc</t>
  </si>
  <si>
    <t xml:space="preserve"> similar to Tescalcin /// tescalcin</t>
  </si>
  <si>
    <t xml:space="preserve"> Thyroid hormone receptor interactor 11, mRNA (cDNA clone IMAGE</t>
  </si>
  <si>
    <t>Hscb</t>
  </si>
  <si>
    <t xml:space="preserve"> HscB iron-sulfur cluster co-chaperone homolog (E. coli)</t>
  </si>
  <si>
    <t>Slc44a1</t>
  </si>
  <si>
    <t xml:space="preserve"> solute carrier family 44, member 1</t>
  </si>
  <si>
    <t>Basp1 /// LOC100045716</t>
  </si>
  <si>
    <t xml:space="preserve"> brain abundant, membrane attached signal protein 1 /// similar to 22 kDa neuronal tissue-enriched acidic protein</t>
  </si>
  <si>
    <t>Slc26a6</t>
  </si>
  <si>
    <t xml:space="preserve"> solute carrier family 26, member 6</t>
  </si>
  <si>
    <t>Mnd1</t>
  </si>
  <si>
    <t xml:space="preserve"> meiotic nuclear divisions 1 homolog (S. cerevisiae)</t>
  </si>
  <si>
    <t>Fam63a</t>
  </si>
  <si>
    <t xml:space="preserve"> family with sequence similarity 63, member A</t>
  </si>
  <si>
    <t>Ing2</t>
  </si>
  <si>
    <t xml:space="preserve"> inhibitor of growth family, member 2</t>
  </si>
  <si>
    <t>Shroom2</t>
  </si>
  <si>
    <t xml:space="preserve"> shroom family member 2</t>
  </si>
  <si>
    <t>Sycp2</t>
  </si>
  <si>
    <t xml:space="preserve"> synaptonemal complex protein 2</t>
  </si>
  <si>
    <t>Ube2k</t>
  </si>
  <si>
    <t xml:space="preserve"> ubiquitin-conjugating enzyme E2K (UBC1 homolog, yeast)</t>
  </si>
  <si>
    <t>Slc41a2</t>
  </si>
  <si>
    <t xml:space="preserve"> Mus musculus, clone IMAGE</t>
  </si>
  <si>
    <t>Sf3b2</t>
  </si>
  <si>
    <t xml:space="preserve"> splicing factor 3b, subunit 2</t>
  </si>
  <si>
    <t>Hsd17b7</t>
  </si>
  <si>
    <t xml:space="preserve"> hydroxysteroid (17-beta) dehydrogenase 7</t>
  </si>
  <si>
    <t>Tpm3</t>
  </si>
  <si>
    <t xml:space="preserve"> Tropomyosin 5 (3'UTR)</t>
  </si>
  <si>
    <t>Dtnb</t>
  </si>
  <si>
    <t xml:space="preserve"> dystrobrevin, beta</t>
  </si>
  <si>
    <t>Egfl7</t>
  </si>
  <si>
    <t xml:space="preserve"> EGF-like domain 7</t>
  </si>
  <si>
    <t>Slc38a10</t>
  </si>
  <si>
    <t xml:space="preserve"> solute carrier family 38, member 10</t>
  </si>
  <si>
    <t>Papd4</t>
  </si>
  <si>
    <t xml:space="preserve"> PAP associated domain containing 4</t>
  </si>
  <si>
    <t>Ap2s1</t>
  </si>
  <si>
    <t xml:space="preserve"> adaptor-related protein complex 2, sigma 1 subunit</t>
  </si>
  <si>
    <t>Ppm1b</t>
  </si>
  <si>
    <t xml:space="preserve"> protein phosphatase 1B, magnesium dependent, beta isoform</t>
  </si>
  <si>
    <t>Xpc</t>
  </si>
  <si>
    <t xml:space="preserve"> xeroderma pigmentosum, complementation group C</t>
  </si>
  <si>
    <t>Usp34</t>
  </si>
  <si>
    <t xml:space="preserve"> ubiquitin specific peptidase 34</t>
  </si>
  <si>
    <t>Atp7a</t>
  </si>
  <si>
    <t xml:space="preserve"> ATPase, Cu++ transporting, alpha polypeptide</t>
  </si>
  <si>
    <t>100043821 /// Ccrn4l /// Cog6 /// LOC280487 /// Sgip1</t>
  </si>
  <si>
    <t xml:space="preserve"> predicted gene, 100043821 /// CCR4 carbon catabolite repression 4-like (S. cerevisiae) /// component of oligomeric golgi complex 6 /// pol polyprotein /// SH3-domain GRB2-like (endophilin) interacting protein 1</t>
  </si>
  <si>
    <t>Narf</t>
  </si>
  <si>
    <t xml:space="preserve"> nuclear prelamin A recognition factor</t>
  </si>
  <si>
    <t>Usp7</t>
  </si>
  <si>
    <t xml:space="preserve"> ubiquitin specific peptidase 7</t>
  </si>
  <si>
    <t>Dctn6</t>
  </si>
  <si>
    <t xml:space="preserve"> dynactin 6</t>
  </si>
  <si>
    <t xml:space="preserve"> Elongation protein 3 homolog (S. cerevisiae), mRNA (cDNA clone IMAGE</t>
  </si>
  <si>
    <t>Map3k12</t>
  </si>
  <si>
    <t xml:space="preserve"> mitogen-activated protein kinase kinase kinase 12</t>
  </si>
  <si>
    <t>Psg23</t>
  </si>
  <si>
    <t xml:space="preserve"> pregnancy-specific glycoprotein 23</t>
  </si>
  <si>
    <t>Ndufs7</t>
  </si>
  <si>
    <t xml:space="preserve"> NADH dehydrogenase (ubiquinone) Fe-S protein 7</t>
  </si>
  <si>
    <t>ENSMUSG00000069117 /// LOC100047828 /// Rps18</t>
  </si>
  <si>
    <t xml:space="preserve"> predicted gene, ENSMUSG00000069117 /// similar to ribosomal protein /// ribosomal protein S18</t>
  </si>
  <si>
    <t>Nav2</t>
  </si>
  <si>
    <t xml:space="preserve"> neuron navigator 2</t>
  </si>
  <si>
    <t>Klhl36</t>
  </si>
  <si>
    <t xml:space="preserve"> kelch-like 36 (Drosophila)</t>
  </si>
  <si>
    <t>Rbm18</t>
  </si>
  <si>
    <t xml:space="preserve"> RNA binding motif protein 18</t>
  </si>
  <si>
    <t>Echdc3</t>
  </si>
  <si>
    <t xml:space="preserve"> enoyl Coenzyme A hydratase domain containing 3</t>
  </si>
  <si>
    <t>8430406I07Rik</t>
  </si>
  <si>
    <t xml:space="preserve"> RIKEN cDNA 8430406I07 gene</t>
  </si>
  <si>
    <t>Aadacl1</t>
  </si>
  <si>
    <t xml:space="preserve"> arylacetamide deacetylase-like 1</t>
  </si>
  <si>
    <t xml:space="preserve"> Nucleolar complex associated 4 homolog (S. cerevisiae) (Noc4l), mRNA</t>
  </si>
  <si>
    <t>Vps25</t>
  </si>
  <si>
    <t xml:space="preserve"> vacuolar protein sorting 25 (yeast)</t>
  </si>
  <si>
    <t>Sar1a</t>
  </si>
  <si>
    <t xml:space="preserve"> SAR1 gene homolog A (S. cerevisiae)</t>
  </si>
  <si>
    <t>Bri3</t>
  </si>
  <si>
    <t xml:space="preserve"> brain protein I3</t>
  </si>
  <si>
    <t>2310057J16Rik</t>
  </si>
  <si>
    <t xml:space="preserve"> RIKEN cDNA 2310057J16 gene</t>
  </si>
  <si>
    <t>Mos</t>
  </si>
  <si>
    <t xml:space="preserve"> Moloney sarcoma oncogene</t>
  </si>
  <si>
    <t>Acp1</t>
  </si>
  <si>
    <t xml:space="preserve"> acid phosphatase 1, soluble</t>
  </si>
  <si>
    <t>Hars</t>
  </si>
  <si>
    <t xml:space="preserve"> histidyl-tRNA synthetase</t>
  </si>
  <si>
    <t>Pik3r1</t>
  </si>
  <si>
    <t xml:space="preserve"> phosphatidylinositol 3-kinase, regulatory subunit, polypeptide 1 (p85 alpha)</t>
  </si>
  <si>
    <t>Bcr</t>
  </si>
  <si>
    <t xml:space="preserve"> breakpoint cluster region</t>
  </si>
  <si>
    <t>Mbd1</t>
  </si>
  <si>
    <t xml:space="preserve"> methyl-CpG binding domain protein 1</t>
  </si>
  <si>
    <t>Ubac1</t>
  </si>
  <si>
    <t xml:space="preserve"> ubiquitin associated domain containing 1</t>
  </si>
  <si>
    <t>Lrch4 /// Sap25</t>
  </si>
  <si>
    <t xml:space="preserve"> leucine-rich repeats and calponin homology (CH) domain containing 4 /// sin3A-binding protein, SAP25</t>
  </si>
  <si>
    <t>AU022751</t>
  </si>
  <si>
    <t xml:space="preserve"> expressed sequence AU022751</t>
  </si>
  <si>
    <t>Ada</t>
  </si>
  <si>
    <t xml:space="preserve"> adenosine deaminase</t>
  </si>
  <si>
    <t>Epha3</t>
  </si>
  <si>
    <t xml:space="preserve"> Eph receptor A3</t>
  </si>
  <si>
    <t>Kif20b</t>
  </si>
  <si>
    <t xml:space="preserve"> kinesin family member 20B</t>
  </si>
  <si>
    <t>Klhl2</t>
  </si>
  <si>
    <t xml:space="preserve"> kelch-like 2, Mayven (Drosophila)</t>
  </si>
  <si>
    <t>Ube3c</t>
  </si>
  <si>
    <t xml:space="preserve"> ubiquitin protein ligase E3C</t>
  </si>
  <si>
    <t xml:space="preserve"> expressed sequence C86695</t>
  </si>
  <si>
    <t>Gda</t>
  </si>
  <si>
    <t xml:space="preserve"> guanine deaminase</t>
  </si>
  <si>
    <t>Trim26</t>
  </si>
  <si>
    <t xml:space="preserve"> tripartite motif-containing 26</t>
  </si>
  <si>
    <t>Hnrnph1</t>
  </si>
  <si>
    <t xml:space="preserve"> heterogeneous nuclear ribonucleoprotein H1</t>
  </si>
  <si>
    <t>Cdca8</t>
  </si>
  <si>
    <t xml:space="preserve"> cell division cycle associated 8</t>
  </si>
  <si>
    <t>Tomm20</t>
  </si>
  <si>
    <t xml:space="preserve"> translocase of outer mitochondrial membrane 20 homolog (yeast)</t>
  </si>
  <si>
    <t>Dnajc2</t>
  </si>
  <si>
    <t xml:space="preserve"> DnaJ (Hsp40) homolog, subfamily C, member 2</t>
  </si>
  <si>
    <t>H2afz</t>
  </si>
  <si>
    <t xml:space="preserve"> H2A histone family, member Z</t>
  </si>
  <si>
    <t>Cmpk2</t>
  </si>
  <si>
    <t xml:space="preserve"> cytidine monophosphate (UMP-CMP) kinase 2, mitochondrial</t>
  </si>
  <si>
    <t>Dusp10</t>
  </si>
  <si>
    <t xml:space="preserve"> dual specificity phosphatase 10</t>
  </si>
  <si>
    <t>Tmem68</t>
  </si>
  <si>
    <t xml:space="preserve"> transmembrane protein 68</t>
  </si>
  <si>
    <t>Mrps15</t>
  </si>
  <si>
    <t xml:space="preserve"> mitochondrial ribosomal protein S15</t>
  </si>
  <si>
    <t>Rb1cc1</t>
  </si>
  <si>
    <t xml:space="preserve"> RB1-inducible coiled-coil 1</t>
  </si>
  <si>
    <t>Cdk5rap2</t>
  </si>
  <si>
    <t xml:space="preserve"> CDK5 regulatory subunit associated protein 2</t>
  </si>
  <si>
    <t>Wnk2</t>
  </si>
  <si>
    <t xml:space="preserve"> WNK lysine deficient protein kinase 2</t>
  </si>
  <si>
    <t>Zdhhc2</t>
  </si>
  <si>
    <t xml:space="preserve"> zinc finger, DHHC domain containing 2</t>
  </si>
  <si>
    <t>Zfp449</t>
  </si>
  <si>
    <t xml:space="preserve"> zinc finger protein 449</t>
  </si>
  <si>
    <t>Rpl4</t>
  </si>
  <si>
    <t xml:space="preserve"> ribosomal protein L4</t>
  </si>
  <si>
    <t>Med9</t>
  </si>
  <si>
    <t xml:space="preserve"> mediator of RNA polymerase II transcription, subunit 9 homolog (yeast)</t>
  </si>
  <si>
    <t>Fkbp14</t>
  </si>
  <si>
    <t xml:space="preserve"> FK506 binding protein 14</t>
  </si>
  <si>
    <t>Foxred2</t>
  </si>
  <si>
    <t xml:space="preserve"> FAD-dependent oxidoreductase domain containing 2</t>
  </si>
  <si>
    <t>B430006D22Rik /// Tet3</t>
  </si>
  <si>
    <t xml:space="preserve"> RIKEN cDNA B430006D22 gene /// tet oncogene family member 3</t>
  </si>
  <si>
    <t>EG241053 /// EG546659 /// EG622098 /// EG622589 /// EG633570 /// LOC546695 /// LOC630855 /// LOC639477 /// OTTMUSG00000000910 /// Rpl12</t>
  </si>
  <si>
    <t xml:space="preserve"> predicted gene, EG241053 /// predicted gene, EG546659 /// predicted gene, EG622098 /// predicted gene, EG622589 /// predicted gene, EG633570 /// similar to ribosomal protein L12 /// similar to 60S ribosomal protein L12 /// similar to 60S ribosomal protein L12 /// predicted gene, OTTMUSG00000000910 /// ribosomal protein L12</t>
  </si>
  <si>
    <t>Ebna1bp2</t>
  </si>
  <si>
    <t xml:space="preserve"> EBNA1 binding protein 2</t>
  </si>
  <si>
    <t>Mul1</t>
  </si>
  <si>
    <t xml:space="preserve"> mitochondrial ubiquitin ligase activator of NFKB 1</t>
  </si>
  <si>
    <t>Frmpd1</t>
  </si>
  <si>
    <t xml:space="preserve"> FERM and PDZ domain containing 1</t>
  </si>
  <si>
    <t>Ebpl</t>
  </si>
  <si>
    <t xml:space="preserve"> emopamil binding protein-like</t>
  </si>
  <si>
    <t>Kcmf1</t>
  </si>
  <si>
    <t xml:space="preserve"> potassium channel modulatory factor 1</t>
  </si>
  <si>
    <t>Skap1</t>
  </si>
  <si>
    <t xml:space="preserve"> src family associated phosphoprotein 1</t>
  </si>
  <si>
    <t>Thra</t>
  </si>
  <si>
    <t xml:space="preserve"> thyroid hormone receptor alpha</t>
  </si>
  <si>
    <t>Cyb5b</t>
  </si>
  <si>
    <t xml:space="preserve"> cytochrome b5 type B</t>
  </si>
  <si>
    <t>Cpxm2</t>
  </si>
  <si>
    <t xml:space="preserve"> carboxypeptidase X 2 (M14 family)</t>
  </si>
  <si>
    <t>LOC100045306 /// Med10</t>
  </si>
  <si>
    <t xml:space="preserve"> similar to mediator of RNA polymerase II transcription, subunit 10 homolog (NUT2, S. cerevisiae) /// mediator of RNA polymerase II transcription, subunit 10 homolog (NUT2, S. cerevisiae)</t>
  </si>
  <si>
    <t>Pfdn4</t>
  </si>
  <si>
    <t xml:space="preserve"> prefoldin 4</t>
  </si>
  <si>
    <t>Rsl1d1</t>
  </si>
  <si>
    <t xml:space="preserve"> ribosomal L1 domain containing 1</t>
  </si>
  <si>
    <t>EG666025 /// LOC100048520 /// Ppm1b</t>
  </si>
  <si>
    <t xml:space="preserve"> predicted gene, EG666025 /// similar to serine/threonine phosphatase /// protein phosphatase 1B, magnesium dependent, beta isoform</t>
  </si>
  <si>
    <t>Vps39</t>
  </si>
  <si>
    <t xml:space="preserve"> vacuolar protein sorting 39 (yeast)</t>
  </si>
  <si>
    <t>2410166I05Rik</t>
  </si>
  <si>
    <t xml:space="preserve"> RIKEN cDNA 2410166I05 gene (2410166I05Rik), mRNA</t>
  </si>
  <si>
    <t>Acvr2a</t>
  </si>
  <si>
    <t xml:space="preserve"> activin receptor IIA</t>
  </si>
  <si>
    <t>Psmc1</t>
  </si>
  <si>
    <t xml:space="preserve"> protease (prosome, macropain) 26S subunit, ATPase 1</t>
  </si>
  <si>
    <t>BC024137</t>
  </si>
  <si>
    <t xml:space="preserve"> cDNA sequence BC024137</t>
  </si>
  <si>
    <t>Kbtbd4</t>
  </si>
  <si>
    <t xml:space="preserve"> kelch repeat and BTB (POZ) domain containing 4</t>
  </si>
  <si>
    <t>Nolc1</t>
  </si>
  <si>
    <t xml:space="preserve"> nucleolar and coiled-body phosphoprotein 1</t>
  </si>
  <si>
    <t>BC062127</t>
  </si>
  <si>
    <t xml:space="preserve"> cDNA sequence BC062127</t>
  </si>
  <si>
    <t>Usp3</t>
  </si>
  <si>
    <t xml:space="preserve"> ubiquitin specific peptidase 3</t>
  </si>
  <si>
    <t>1200014M14Rik</t>
  </si>
  <si>
    <t xml:space="preserve"> RIKEN cDNA 1200014M14 gene</t>
  </si>
  <si>
    <t>Rbpms2</t>
  </si>
  <si>
    <t xml:space="preserve"> RNA binding protein with multiple splicing 2</t>
  </si>
  <si>
    <t>EG627798 /// LOC632454 /// OTTMUSG00000016691 /// Tpt1</t>
  </si>
  <si>
    <t xml:space="preserve"> predicted gene, EG627798 /// similar to tumor protein, translationally-controlled 1 /// predicted gene, OTTMUSG00000016691 /// tumor protein, translationally-controlled 1</t>
  </si>
  <si>
    <t>Actr1a</t>
  </si>
  <si>
    <t xml:space="preserve"> ARP1 actin-related protein 1 homolog A, centractin alpha (yeast)</t>
  </si>
  <si>
    <t>Zcrb1</t>
  </si>
  <si>
    <t xml:space="preserve"> zinc finger CCHC-type and RNA binding motif 1</t>
  </si>
  <si>
    <t xml:space="preserve"> cDNA sequence BC024479</t>
  </si>
  <si>
    <t>2410042D21Rik</t>
  </si>
  <si>
    <t xml:space="preserve"> RIKEN cDNA 2410042D21 gene</t>
  </si>
  <si>
    <t>Scoc</t>
  </si>
  <si>
    <t xml:space="preserve"> short coiled-coil protein</t>
  </si>
  <si>
    <t>Hsp90aa1</t>
  </si>
  <si>
    <t xml:space="preserve"> heat shock protein 90, alpha (cytosolic), class A member 1</t>
  </si>
  <si>
    <t>LOC100044468 /// Nlk</t>
  </si>
  <si>
    <t xml:space="preserve"> similar to nemo-like kinase /// nemo like kinase</t>
  </si>
  <si>
    <t>6230416J20Rik</t>
  </si>
  <si>
    <t xml:space="preserve"> RIKEN cDNA 6230416J20 gene</t>
  </si>
  <si>
    <t>Pou2f1</t>
  </si>
  <si>
    <t xml:space="preserve"> POU domain, class 2, transcription factor 1</t>
  </si>
  <si>
    <t>Dpp10 /// LOC100047231</t>
  </si>
  <si>
    <t xml:space="preserve"> dipeptidylpeptidase 10 /// similar to Dipeptidylpeptidase 10</t>
  </si>
  <si>
    <t>Aars</t>
  </si>
  <si>
    <t xml:space="preserve"> alanyl-tRNA synthetase</t>
  </si>
  <si>
    <t>Kdelr2</t>
  </si>
  <si>
    <t xml:space="preserve"> KDEL (Lys-Asp-Glu-Leu) endoplasmic reticulum protein retention receptor 2</t>
  </si>
  <si>
    <t>Dnajc3</t>
  </si>
  <si>
    <t xml:space="preserve"> DnaJ (Hsp40) homolog, subfamily C, member 3</t>
  </si>
  <si>
    <t>OTTMUSG00000001634</t>
  </si>
  <si>
    <t xml:space="preserve"> predicted gene, OTTMUSG00000001634</t>
  </si>
  <si>
    <t>Nfu1</t>
  </si>
  <si>
    <t xml:space="preserve"> NFU1 iron-sulfur cluster scaffold homolog (S. cerevisiae)</t>
  </si>
  <si>
    <t>Prrg1</t>
  </si>
  <si>
    <t xml:space="preserve"> proline rich Gla (G-carboxyglutamic acid) 1</t>
  </si>
  <si>
    <t>6330503K22Rik</t>
  </si>
  <si>
    <t xml:space="preserve"> RIKEN cDNA 6330503K22 gene</t>
  </si>
  <si>
    <t>Slc35b4</t>
  </si>
  <si>
    <t xml:space="preserve"> solute carrier family 35, member B4</t>
  </si>
  <si>
    <t>Lyplal1</t>
  </si>
  <si>
    <t xml:space="preserve"> lysophospholipase-like 1</t>
  </si>
  <si>
    <t>Prr13</t>
  </si>
  <si>
    <t xml:space="preserve"> proline rich 13</t>
  </si>
  <si>
    <t>Brdt</t>
  </si>
  <si>
    <t xml:space="preserve"> bromodomain, testis-specific</t>
  </si>
  <si>
    <t>LOC100044162 /// Sema3e</t>
  </si>
  <si>
    <t xml:space="preserve"> hypothetical protein LOC100044162 /// sema domain, immunoglobulin domain (Ig), short basic domain, secreted, (semaphorin) 3E</t>
  </si>
  <si>
    <t>Sfrs3</t>
  </si>
  <si>
    <t xml:space="preserve"> splicing factor, arginine/serine-rich 3 (SRp20)</t>
  </si>
  <si>
    <t>AA408296</t>
  </si>
  <si>
    <t xml:space="preserve"> expressed sequence AA408296</t>
  </si>
  <si>
    <t>Wdr43</t>
  </si>
  <si>
    <t xml:space="preserve"> WD repeat domain 43</t>
  </si>
  <si>
    <t>Arpp19</t>
  </si>
  <si>
    <t xml:space="preserve"> cAMP-regulated phosphoprotein 19</t>
  </si>
  <si>
    <t>Myo1c</t>
  </si>
  <si>
    <t xml:space="preserve"> myosin IC</t>
  </si>
  <si>
    <t>Csde1</t>
  </si>
  <si>
    <t xml:space="preserve"> cold shock domain containing E1, RNA binding</t>
  </si>
  <si>
    <t>Arhgef16</t>
  </si>
  <si>
    <t xml:space="preserve"> Rho guanine nucleotide exchange factor (GEF) 16</t>
  </si>
  <si>
    <t>Chchd2 /// LOC100045688 /// Scand3</t>
  </si>
  <si>
    <t xml:space="preserve"> coiled-coil-helix-coiled-coil-helix domain containing 2 /// similar to coiled-coil-helix-coiled-coil-helix domain containing 2 /// SCAN domain containing 3</t>
  </si>
  <si>
    <t>Dnajc14</t>
  </si>
  <si>
    <t xml:space="preserve"> DnaJ (Hsp40) homolog, subfamily C, member 14</t>
  </si>
  <si>
    <t xml:space="preserve"> cDNA sequence BC003331</t>
  </si>
  <si>
    <t>Ppif</t>
  </si>
  <si>
    <t xml:space="preserve"> peptidylprolyl isomerase F (cyclophilin F)</t>
  </si>
  <si>
    <t>Men1</t>
  </si>
  <si>
    <t xml:space="preserve"> multiple endocrine neoplasia 1</t>
  </si>
  <si>
    <t>2010107H07Rik</t>
  </si>
  <si>
    <t xml:space="preserve"> RIKEN cDNA 2010107H07 gene</t>
  </si>
  <si>
    <t>Llph</t>
  </si>
  <si>
    <t xml:space="preserve"> LLP homolog, long-term synaptic facilitation (Aplysia)</t>
  </si>
  <si>
    <t>EG434401 /// Nhp2l1</t>
  </si>
  <si>
    <t xml:space="preserve"> predicted gene, EG434401 /// NHP2 non-histone chromosome protein 2-like 1 (S. cerevisiae)</t>
  </si>
  <si>
    <t>Fbxo22</t>
  </si>
  <si>
    <t xml:space="preserve"> F-box protein 22</t>
  </si>
  <si>
    <t>Cct4</t>
  </si>
  <si>
    <t xml:space="preserve"> chaperonin containing Tcp1, subunit 4 (delta)</t>
  </si>
  <si>
    <t>Nisch</t>
  </si>
  <si>
    <t xml:space="preserve"> nischarin</t>
  </si>
  <si>
    <t>Rnf160</t>
  </si>
  <si>
    <t xml:space="preserve"> ring finger protein 160</t>
  </si>
  <si>
    <t>Stk25</t>
  </si>
  <si>
    <t xml:space="preserve"> serine/threonine kinase 25 (yeast)</t>
  </si>
  <si>
    <t>Chd7</t>
  </si>
  <si>
    <t xml:space="preserve"> chromodomain helicase DNA binding protein 7</t>
  </si>
  <si>
    <t>Prpsap1</t>
  </si>
  <si>
    <t xml:space="preserve"> phosphoribosyl pyrophosphate synthetase-associated protein 1</t>
  </si>
  <si>
    <t>Tmem87a</t>
  </si>
  <si>
    <t xml:space="preserve"> transmembrane protein 87A</t>
  </si>
  <si>
    <t>Chchd3</t>
  </si>
  <si>
    <t xml:space="preserve"> coiled-coil-helix-coiled-coil-helix domain containing 3</t>
  </si>
  <si>
    <t>Sec61a1</t>
  </si>
  <si>
    <t xml:space="preserve"> Sec61 alpha 1 subunit (S. cerevisiae)</t>
  </si>
  <si>
    <t>Sap130</t>
  </si>
  <si>
    <t xml:space="preserve"> Sin3A associated protein</t>
  </si>
  <si>
    <t>1200014J11Rik</t>
  </si>
  <si>
    <t xml:space="preserve"> RIKEN cDNA 1200014J11 gene</t>
  </si>
  <si>
    <t>Odf2</t>
  </si>
  <si>
    <t xml:space="preserve"> outer dense fiber of sperm tails 2</t>
  </si>
  <si>
    <t>Slc16a10</t>
  </si>
  <si>
    <t xml:space="preserve"> solute carrier family 16 (monocarboxylic acid transporters), member 10</t>
  </si>
  <si>
    <t>1700012C15Rik</t>
  </si>
  <si>
    <t xml:space="preserve"> RIKEN cDNA 1700012C15 gene</t>
  </si>
  <si>
    <t xml:space="preserve"> expressed sequence AW146020</t>
  </si>
  <si>
    <t>Dnajc7</t>
  </si>
  <si>
    <t xml:space="preserve"> DnaJ (Hsp40) homolog, subfamily C, member 7</t>
  </si>
  <si>
    <t>Pls1</t>
  </si>
  <si>
    <t xml:space="preserve"> plastin 1 (I-isoform)</t>
  </si>
  <si>
    <t>Mrpl23 /// OTTMUSG00000013301</t>
  </si>
  <si>
    <t xml:space="preserve"> mitochondrial ribosomal protein L23 /// predicted gene, OTTMUSG00000013301</t>
  </si>
  <si>
    <t>Onecut1</t>
  </si>
  <si>
    <t xml:space="preserve"> one cut domain, family member 1</t>
  </si>
  <si>
    <t>ENSMUSG00000066475 /// ENSMUSG00000067748 /// ENSMUSG00000070510 /// LOC100041933 /// LOC100045527 /// LOC100046300 /// Rpl17</t>
  </si>
  <si>
    <t xml:space="preserve"> predicted gene, ENSMUSG00000066475 /// predicted gene, ENSMUSG00000067748 /// predicted gene, ENSMUSG00000070510 /// similar to Ribosomal protein L17 /// similar to Rpl17 protein /// similar to Ribosomal protein L17 /// ribosomal protein L17</t>
  </si>
  <si>
    <t>Ndufv1</t>
  </si>
  <si>
    <t xml:space="preserve"> NADH dehydrogenase (ubiquinone) flavoprotein 1</t>
  </si>
  <si>
    <t>Them2</t>
  </si>
  <si>
    <t xml:space="preserve"> thioesterase superfamily member 2</t>
  </si>
  <si>
    <t>Creb3</t>
  </si>
  <si>
    <t xml:space="preserve"> cAMP responsive element binding protein 3</t>
  </si>
  <si>
    <t>Bcor</t>
  </si>
  <si>
    <t xml:space="preserve"> BCL6 interacting corepressor</t>
  </si>
  <si>
    <t>Dbh</t>
  </si>
  <si>
    <t xml:space="preserve"> dopamine beta hydroxylase</t>
  </si>
  <si>
    <t>Arl6ip1</t>
  </si>
  <si>
    <t xml:space="preserve"> ADP-ribosylation factor-like 6 interacting protein 1</t>
  </si>
  <si>
    <t>Samd4b</t>
  </si>
  <si>
    <t xml:space="preserve"> sterile alpha motif domain containing 4B</t>
  </si>
  <si>
    <t>1700021K19Rik</t>
  </si>
  <si>
    <t xml:space="preserve"> RIKEN cDNA 1700021K19 gene</t>
  </si>
  <si>
    <t>LOC100047896 /// Zfand5</t>
  </si>
  <si>
    <t xml:space="preserve"> similar to zinc finger protein ZNF216 /// zinc finger, AN1-type domain 5</t>
  </si>
  <si>
    <t xml:space="preserve"> Programmed cell death 6 interacting protein, mRNA (cDNA clone MGC</t>
  </si>
  <si>
    <t>Gcap14</t>
  </si>
  <si>
    <t xml:space="preserve"> granule cell antiserum positive 14</t>
  </si>
  <si>
    <t>Mycbp</t>
  </si>
  <si>
    <t xml:space="preserve"> c-myc binding protein</t>
  </si>
  <si>
    <t>Gm71</t>
  </si>
  <si>
    <t xml:space="preserve"> gene model 71, (NCBI)</t>
  </si>
  <si>
    <t>Prdx2</t>
  </si>
  <si>
    <t xml:space="preserve"> peroxiredoxin 2</t>
  </si>
  <si>
    <t>Cd209c</t>
  </si>
  <si>
    <t xml:space="preserve"> CD209c antigen</t>
  </si>
  <si>
    <t>Tube1</t>
  </si>
  <si>
    <t xml:space="preserve"> epsilon-tubulin 1</t>
  </si>
  <si>
    <t>Cdv3</t>
  </si>
  <si>
    <t xml:space="preserve"> carnitine deficiency-associated gene expressed in ventricle 3</t>
  </si>
  <si>
    <t>LOC100046650 /// Prelid1</t>
  </si>
  <si>
    <t xml:space="preserve"> similar to PRELI domain containing 1 /// PRELI domain containing 1</t>
  </si>
  <si>
    <t>Stard13</t>
  </si>
  <si>
    <t xml:space="preserve"> StAR-related lipid transfer (START) domain containing 13</t>
  </si>
  <si>
    <t>Ppp6c</t>
  </si>
  <si>
    <t xml:space="preserve"> protein phosphatase 6, catalytic subunit</t>
  </si>
  <si>
    <t>Anapc7</t>
  </si>
  <si>
    <t xml:space="preserve"> anaphase promoting complex subunit 7</t>
  </si>
  <si>
    <t>Pias2</t>
  </si>
  <si>
    <t xml:space="preserve"> protein inhibitor of activated STAT 2</t>
  </si>
  <si>
    <t>Mtmr14</t>
  </si>
  <si>
    <t xml:space="preserve"> myotubularin related protein 14</t>
  </si>
  <si>
    <t>Phf3</t>
  </si>
  <si>
    <t xml:space="preserve"> PHD finger protein 3</t>
  </si>
  <si>
    <t>Ccrl1</t>
  </si>
  <si>
    <t xml:space="preserve"> Chemokine (C-C motif) receptor-like 1 (Ccrl1), mRNA</t>
  </si>
  <si>
    <t>Ptpre</t>
  </si>
  <si>
    <t xml:space="preserve"> protein tyrosine phosphatase, receptor type, E</t>
  </si>
  <si>
    <t>Dnmt3l</t>
  </si>
  <si>
    <t xml:space="preserve"> DNA (cytosine-5-)-methyltransferase 3-like</t>
  </si>
  <si>
    <t>Aof1</t>
  </si>
  <si>
    <t xml:space="preserve"> amine oxidase, flavin containing 1</t>
  </si>
  <si>
    <t>Ppargc1b</t>
  </si>
  <si>
    <t xml:space="preserve"> peroxisome proliferative activated receptor, gamma, coactivator 1 beta</t>
  </si>
  <si>
    <t>Mapk1</t>
  </si>
  <si>
    <t xml:space="preserve"> mitogen-activated protein kinase 1</t>
  </si>
  <si>
    <t>Gm505</t>
  </si>
  <si>
    <t xml:space="preserve"> Gene model 505, (NCBI), mRNA (cDNA clone MGC</t>
  </si>
  <si>
    <t>Alkbh5</t>
  </si>
  <si>
    <t xml:space="preserve"> alkB, alkylation repair homolog 5 (E. coli)</t>
  </si>
  <si>
    <t>Tmed9</t>
  </si>
  <si>
    <t xml:space="preserve"> transmembrane emp24 protein transport domain containing 9</t>
  </si>
  <si>
    <t>E330016A19Rik</t>
  </si>
  <si>
    <t xml:space="preserve"> RIKEN cDNA E330016A19 gene</t>
  </si>
  <si>
    <t>Stard3nl</t>
  </si>
  <si>
    <t xml:space="preserve"> STARD3 N-terminal like</t>
  </si>
  <si>
    <t>Duxbl</t>
  </si>
  <si>
    <t xml:space="preserve"> double homeobox B-like</t>
  </si>
  <si>
    <t>Srp68</t>
  </si>
  <si>
    <t xml:space="preserve"> signal recognition particle 68</t>
  </si>
  <si>
    <t>Btg4</t>
  </si>
  <si>
    <t xml:space="preserve"> B-cell translocation gene 4</t>
  </si>
  <si>
    <t>Sf3a3</t>
  </si>
  <si>
    <t xml:space="preserve"> splicing factor 3a, subunit 3</t>
  </si>
  <si>
    <t>Tdrd5</t>
  </si>
  <si>
    <t xml:space="preserve"> tudor domain containing 5</t>
  </si>
  <si>
    <t>Atf6</t>
  </si>
  <si>
    <t xml:space="preserve"> activating transcription factor 6</t>
  </si>
  <si>
    <t>4932433N03Rik</t>
  </si>
  <si>
    <t xml:space="preserve"> RIKEN cDNA 4932433N03 gene</t>
  </si>
  <si>
    <t>Obfc2a</t>
  </si>
  <si>
    <t xml:space="preserve"> oligonucleotide/oligosaccharide-binding fold containing 2A</t>
  </si>
  <si>
    <t>Cycs /// ENSMUSG00000058927</t>
  </si>
  <si>
    <t xml:space="preserve"> cytochrome c, somatic /// predicted gene, ENSMUSG00000058927</t>
  </si>
  <si>
    <t>Mlxip</t>
  </si>
  <si>
    <t xml:space="preserve"> MLX interacting protein</t>
  </si>
  <si>
    <t>Zfp408</t>
  </si>
  <si>
    <t xml:space="preserve"> zinc finger protein 408</t>
  </si>
  <si>
    <t>Ube4b</t>
  </si>
  <si>
    <t xml:space="preserve"> ubiquitination factor E4B, UFD2 homolog (S. cerevisiae)</t>
  </si>
  <si>
    <t>Ttc8</t>
  </si>
  <si>
    <t xml:space="preserve"> tetratricopeptide repeat domain 8</t>
  </si>
  <si>
    <t>Sae1</t>
  </si>
  <si>
    <t xml:space="preserve"> SUMO1 activating enzyme subunit 1</t>
  </si>
  <si>
    <t>Smc6</t>
  </si>
  <si>
    <t xml:space="preserve"> structural maintenance of chromosomes 6</t>
  </si>
  <si>
    <t>Polr2c</t>
  </si>
  <si>
    <t xml:space="preserve"> polymerase (RNA) II (DNA directed) polypeptide C</t>
  </si>
  <si>
    <t>100041859 /// 622707 /// EG666642 /// ENSMUSG00000074516 /// LOC100044494 /// OTTMUSG00000014710 /// OTTMUSG00000023237 /// Rpl29</t>
  </si>
  <si>
    <t xml:space="preserve"> predicted gene, 100041859 /// predicted gene, 622707 /// predicted gene, EG666642 /// predicted gene, ENSMUSG00000074516 /// similar to ribosomal protein /// predicted gene, OTTMUSG00000014710 /// predicted gene, OTTMUSG00000023237 /// ribosomal protein L29</t>
  </si>
  <si>
    <t>EG621100 /// OTTMUSG00000001643 /// Rpl27</t>
  </si>
  <si>
    <t xml:space="preserve"> predicted gene, EG621100 /// predicted gene, OTTMUSG00000001643 /// ribosomal protein L27</t>
  </si>
  <si>
    <t>Cisd1</t>
  </si>
  <si>
    <t xml:space="preserve"> CDGSH iron sulfur domain 1</t>
  </si>
  <si>
    <t>Eif5a</t>
  </si>
  <si>
    <t xml:space="preserve"> eukaryotic translation initiation factor 5A</t>
  </si>
  <si>
    <t>Mfsd2</t>
  </si>
  <si>
    <t xml:space="preserve"> major facilitator superfamily domain containing 2</t>
  </si>
  <si>
    <t>Wibg</t>
  </si>
  <si>
    <t xml:space="preserve"> within bgcn homolog (Drosophila)</t>
  </si>
  <si>
    <t>Gadd45gip1</t>
  </si>
  <si>
    <t xml:space="preserve"> growth arrest and DNA-damage-inducible, gamma interacting protein 1</t>
  </si>
  <si>
    <t>Lrrc1</t>
  </si>
  <si>
    <t xml:space="preserve"> leucine rich repeat containing 1</t>
  </si>
  <si>
    <t>EG665937 /// ENSMUSG00000062382 /// Ftl1 /// Ftl2</t>
  </si>
  <si>
    <t xml:space="preserve"> predicted gene, EG665937 /// predicted gene, ENSMUSG00000062382 /// ferritin light chain 1 /// ferritin light chain 2</t>
  </si>
  <si>
    <t>Glt8d1</t>
  </si>
  <si>
    <t xml:space="preserve"> glycosyltransferase 8 domain containing 1</t>
  </si>
  <si>
    <t>Sh3gl1</t>
  </si>
  <si>
    <t xml:space="preserve"> SH3-domain GRB2-like 1</t>
  </si>
  <si>
    <t>Mest</t>
  </si>
  <si>
    <t xml:space="preserve"> mesoderm specific transcript</t>
  </si>
  <si>
    <t>Mdh1</t>
  </si>
  <si>
    <t xml:space="preserve"> malate dehydrogenase 1, NAD (soluble)</t>
  </si>
  <si>
    <t>Mtch1</t>
  </si>
  <si>
    <t xml:space="preserve"> mitochondrial carrier homolog 1 (C. elegans)</t>
  </si>
  <si>
    <t>Hdac9</t>
  </si>
  <si>
    <t xml:space="preserve"> histone deacetylase 9</t>
  </si>
  <si>
    <t>Nudt9</t>
  </si>
  <si>
    <t xml:space="preserve"> nudix (nucleoside diphosphate linked moiety X)-type motif 9</t>
  </si>
  <si>
    <t>Snrnp70</t>
  </si>
  <si>
    <t xml:space="preserve"> small nuclear ribonucleoprotein 70 (U1)</t>
  </si>
  <si>
    <t>Akap1</t>
  </si>
  <si>
    <t xml:space="preserve"> A kinase (PRKA) anchor protein 1</t>
  </si>
  <si>
    <t>Zbed3</t>
  </si>
  <si>
    <t xml:space="preserve"> zinc finger, BED domain containing 3</t>
  </si>
  <si>
    <t>Kif20a</t>
  </si>
  <si>
    <t xml:space="preserve"> kinesin family member 20A</t>
  </si>
  <si>
    <t>Aebp2</t>
  </si>
  <si>
    <t xml:space="preserve"> AE binding protein 2</t>
  </si>
  <si>
    <t>Depdc5</t>
  </si>
  <si>
    <t xml:space="preserve"> DEP domain containing 5</t>
  </si>
  <si>
    <t>Zfp120</t>
  </si>
  <si>
    <t xml:space="preserve"> Zinc finger protein 120, mRNA (cDNA clone IMAGE</t>
  </si>
  <si>
    <t>E130306D19Rik</t>
  </si>
  <si>
    <t xml:space="preserve"> RIKEN cDNA E130306D19 gene</t>
  </si>
  <si>
    <t>Padi6</t>
  </si>
  <si>
    <t xml:space="preserve"> peptidyl arginine deiminase, type VI</t>
  </si>
  <si>
    <t>4933434E20Rik</t>
  </si>
  <si>
    <t xml:space="preserve"> RIKEN cDNA 4933434E20 gene</t>
  </si>
  <si>
    <t>Cit</t>
  </si>
  <si>
    <t xml:space="preserve"> citron</t>
  </si>
  <si>
    <t>Smarcb1</t>
  </si>
  <si>
    <t xml:space="preserve"> SWI/SNF related, matrix associated, actin dependent regulator of chromatin, subfamily b, member 1</t>
  </si>
  <si>
    <t>4930526I15Rik</t>
  </si>
  <si>
    <t xml:space="preserve"> RIKEN cDNA 4930526I15 gene</t>
  </si>
  <si>
    <t>Gins4</t>
  </si>
  <si>
    <t xml:space="preserve"> GINS complex subunit 4 (Sld5 homolog)</t>
  </si>
  <si>
    <t>EG665189 /// Rpl27a</t>
  </si>
  <si>
    <t xml:space="preserve"> predicted gene, EG665189 /// ribosomal protein L27a</t>
  </si>
  <si>
    <t>Zfp68</t>
  </si>
  <si>
    <t xml:space="preserve"> zinc finger protein 68</t>
  </si>
  <si>
    <t>B2m</t>
  </si>
  <si>
    <t xml:space="preserve"> beta-2 microglobulin</t>
  </si>
  <si>
    <t>Zcchc17</t>
  </si>
  <si>
    <t xml:space="preserve"> zinc finger, CCHC domain containing 17</t>
  </si>
  <si>
    <t>D11Wsu47e</t>
  </si>
  <si>
    <t xml:space="preserve"> DNA segment, Chr 11, Wayne State University 47, expressed</t>
  </si>
  <si>
    <t>Taok2</t>
  </si>
  <si>
    <t xml:space="preserve"> TAO kinase 2</t>
  </si>
  <si>
    <t>Atf1 /// LOC100047421</t>
  </si>
  <si>
    <t xml:space="preserve"> activating transcription factor 1 /// similar to activating transcription factor 1</t>
  </si>
  <si>
    <t>Ppp2r3c</t>
  </si>
  <si>
    <t xml:space="preserve"> protein phosphatase 2, regulatory subunit B'', gamma</t>
  </si>
  <si>
    <t>OTTMUSG00000014672 /// Psma3</t>
  </si>
  <si>
    <t xml:space="preserve"> predicted gene, OTTMUSG00000014672 /// proteasome (prosome, macropain) subunit, alpha type 3</t>
  </si>
  <si>
    <t>Ddx18</t>
  </si>
  <si>
    <t xml:space="preserve"> DEAD (Asp-Glu-Ala-Asp) box polypeptide 18</t>
  </si>
  <si>
    <t>Pank2</t>
  </si>
  <si>
    <t xml:space="preserve"> pantothenate kinase 2 (Hallervorden-Spatz syndrome)</t>
  </si>
  <si>
    <t>Zp3</t>
  </si>
  <si>
    <t xml:space="preserve"> zona pellucida glycoprotein 3</t>
  </si>
  <si>
    <t>Tmem70</t>
  </si>
  <si>
    <t xml:space="preserve"> transmembrane protein 70</t>
  </si>
  <si>
    <t>Afg3l2 /// LOC100048880</t>
  </si>
  <si>
    <t xml:space="preserve"> AFG3(ATPase family gene 3)-like 2 (yeast) /// similar to AFG3(ATPase family gene 3)-like 2 (yeast)</t>
  </si>
  <si>
    <t>Elovl1</t>
  </si>
  <si>
    <t xml:space="preserve"> elongation of very long chain fatty acids (FEN1/Elo2, SUR4/Elo3, yeast)-like 1</t>
  </si>
  <si>
    <t>Cc2d1b</t>
  </si>
  <si>
    <t xml:space="preserve"> coiled-coil and C2 domain containing 1B</t>
  </si>
  <si>
    <t>Gpr56</t>
  </si>
  <si>
    <t xml:space="preserve"> G protein-coupled receptor 56</t>
  </si>
  <si>
    <t>Ccndbp1</t>
  </si>
  <si>
    <t xml:space="preserve"> cyclin D-type binding-protein 1</t>
  </si>
  <si>
    <t>Lrp10</t>
  </si>
  <si>
    <t xml:space="preserve"> low-density lipoprotein receptor-related protein 10</t>
  </si>
  <si>
    <t>Pmpcb</t>
  </si>
  <si>
    <t xml:space="preserve"> peptidase (mitochondrial processing) beta</t>
  </si>
  <si>
    <t>Timm50</t>
  </si>
  <si>
    <t xml:space="preserve"> translocase of inner mitochondrial membrane 50 homolog (yeast)</t>
  </si>
  <si>
    <t>Nin</t>
  </si>
  <si>
    <t xml:space="preserve"> ninein</t>
  </si>
  <si>
    <t>Nek3</t>
  </si>
  <si>
    <t xml:space="preserve"> NIMA (never in mitosis gene a)-related expressed kinase 3</t>
  </si>
  <si>
    <t>BC049349</t>
  </si>
  <si>
    <t xml:space="preserve"> cDNA sequence BC049349</t>
  </si>
  <si>
    <t>Rabl5</t>
  </si>
  <si>
    <t xml:space="preserve"> RAB, member of RAS oncogene family-like 5</t>
  </si>
  <si>
    <t>Slc22a5</t>
  </si>
  <si>
    <t xml:space="preserve"> solute carrier family 22 (organic cation transporter), member 5</t>
  </si>
  <si>
    <t>EG629732 /// LOC100042180 /// LOC100048094 /// OTTMUSG00000000623 /// OTTMUSG00000016616 /// OTTMUSG00000022847 /// Rps8</t>
  </si>
  <si>
    <t xml:space="preserve"> predicted gene, EG629732 /// ribosomal protein S8 pseudogene /// similar to ribosomal protein S8 /// predicted gene, OTTMUSG00000000623 /// predicted gene, OTTMUSG00000016616 /// predicted gene, OTTMUSG00000022847 /// ribosomal protein S8</t>
  </si>
  <si>
    <t>Slc6a15</t>
  </si>
  <si>
    <t xml:space="preserve"> solute carrier family 6 (neurotransmitter transporter), member 15</t>
  </si>
  <si>
    <t>LOC100048299 /// Max</t>
  </si>
  <si>
    <t xml:space="preserve"> similar to Myn protein /// Max protein</t>
  </si>
  <si>
    <t xml:space="preserve"> cDNA sequence BC017647</t>
  </si>
  <si>
    <t>Arl2</t>
  </si>
  <si>
    <t xml:space="preserve"> ADP-ribosylation factor-like 2</t>
  </si>
  <si>
    <t>Suz12</t>
  </si>
  <si>
    <t xml:space="preserve"> suppressor of zeste 12 homolog (Drosophila)</t>
  </si>
  <si>
    <t>Lman2</t>
  </si>
  <si>
    <t xml:space="preserve"> lectin, mannose-binding 2</t>
  </si>
  <si>
    <t>Nsmce1</t>
  </si>
  <si>
    <t xml:space="preserve"> Non-SMC element 1 homolog (S. cerevisiae), mRNA (cDNA clone MGC</t>
  </si>
  <si>
    <t>Usp20</t>
  </si>
  <si>
    <t xml:space="preserve"> ubiquitin specific peptidase 20</t>
  </si>
  <si>
    <t>2310007H09Rik</t>
  </si>
  <si>
    <t xml:space="preserve"> RIKEN cDNA 2310007H09 gene</t>
  </si>
  <si>
    <t>Wasf1</t>
  </si>
  <si>
    <t xml:space="preserve"> WASP family 1</t>
  </si>
  <si>
    <t>Sirt6</t>
  </si>
  <si>
    <t xml:space="preserve"> sirtuin 6 (silent mating type information regulation 2, homolog) 6 (S. cerevisiae)</t>
  </si>
  <si>
    <t>Ccdc21</t>
  </si>
  <si>
    <t xml:space="preserve"> coiled-coil domain containing 21</t>
  </si>
  <si>
    <t>Tcf20</t>
  </si>
  <si>
    <t xml:space="preserve"> transcription factor 20</t>
  </si>
  <si>
    <t>Snx11</t>
  </si>
  <si>
    <t xml:space="preserve"> sorting nexin 11</t>
  </si>
  <si>
    <t>Rrp12</t>
  </si>
  <si>
    <t xml:space="preserve"> ribosomal RNA processing 12 homolog (S. cerevisiae)</t>
  </si>
  <si>
    <t>Hspbap1</t>
  </si>
  <si>
    <t xml:space="preserve"> Hspb associated protein 1</t>
  </si>
  <si>
    <t>Rabgap1l</t>
  </si>
  <si>
    <t xml:space="preserve"> RAB GTPase activating protein 1-like</t>
  </si>
  <si>
    <t>LOC100044094 /// LOC100044314 /// Xlr3a /// Xlr3b /// Xlr3c</t>
  </si>
  <si>
    <t xml:space="preserve"> hypothetical protein LOC100044094 /// hypothetical protein LOC100044314 /// X-linked lymphocyte-regulated 3A /// X-linked lymphocyte-regulated 3B /// X-linked lymphocyte-regulated 3C</t>
  </si>
  <si>
    <t>0610037P05Rik</t>
  </si>
  <si>
    <t xml:space="preserve"> RIKEN cDNA 0610037P05 gene</t>
  </si>
  <si>
    <t>Tfdp2</t>
  </si>
  <si>
    <t xml:space="preserve"> transcription factor Dp 2</t>
  </si>
  <si>
    <t>Hectd1</t>
  </si>
  <si>
    <t xml:space="preserve"> HECT domain containing 1</t>
  </si>
  <si>
    <t>Rbl1</t>
  </si>
  <si>
    <t xml:space="preserve"> retinoblastoma-like 1 (p107)</t>
  </si>
  <si>
    <t>Nptn</t>
  </si>
  <si>
    <t xml:space="preserve"> neuroplastin</t>
  </si>
  <si>
    <t>Lars</t>
  </si>
  <si>
    <t xml:space="preserve"> leucyl-tRNA synthetase</t>
  </si>
  <si>
    <t>Krt72</t>
  </si>
  <si>
    <t xml:space="preserve"> keratin 72</t>
  </si>
  <si>
    <t>Hsf2bp</t>
  </si>
  <si>
    <t xml:space="preserve"> heat shock transcription factor 2 binding protein</t>
  </si>
  <si>
    <t>Atg5</t>
  </si>
  <si>
    <t xml:space="preserve"> autophagy-related 5 (yeast)</t>
  </si>
  <si>
    <t>Rab11a</t>
  </si>
  <si>
    <t xml:space="preserve"> RAB11a, member RAS oncogene family</t>
  </si>
  <si>
    <t>Zdhhc18</t>
  </si>
  <si>
    <t xml:space="preserve"> zinc finger, DHHC domain containing 18</t>
  </si>
  <si>
    <t>AA987161</t>
  </si>
  <si>
    <t xml:space="preserve"> expressed sequence AA987161</t>
  </si>
  <si>
    <t>LOC100046567 /// Tmed5</t>
  </si>
  <si>
    <t xml:space="preserve"> similar to Transmembrane emp24 protein transport domain containing 5 /// transmembrane emp24 protein transport domain containing 5</t>
  </si>
  <si>
    <t>Srp54a /// Srp54b</t>
  </si>
  <si>
    <t xml:space="preserve"> signal recognition particle 54a /// signal recognition particle 54b</t>
  </si>
  <si>
    <t>Arfgef2</t>
  </si>
  <si>
    <t xml:space="preserve"> ADP-ribosylation factor guanine nucleotide-exchange factor 2 (brefeldin A-inhibited)</t>
  </si>
  <si>
    <t>Ctnnb1</t>
  </si>
  <si>
    <t xml:space="preserve"> catenin (cadherin associated protein), beta 1</t>
  </si>
  <si>
    <t>Epb4.1l4a</t>
  </si>
  <si>
    <t xml:space="preserve"> erythrocyte protein band 4.1-like 4a</t>
  </si>
  <si>
    <t>Rlbp1l1</t>
  </si>
  <si>
    <t xml:space="preserve"> retinaldehyde binding protein 1-like 1</t>
  </si>
  <si>
    <t>Tmem87b</t>
  </si>
  <si>
    <t xml:space="preserve"> transmembrane protein 87B</t>
  </si>
  <si>
    <t>9030624J02Rik</t>
  </si>
  <si>
    <t xml:space="preserve"> RIKEN cDNA 9030624J02 gene</t>
  </si>
  <si>
    <t>Gtpbp4</t>
  </si>
  <si>
    <t xml:space="preserve"> GTP binding protein 4</t>
  </si>
  <si>
    <t>Stmn3</t>
  </si>
  <si>
    <t xml:space="preserve"> stathmin-like 3</t>
  </si>
  <si>
    <t>Nup37</t>
  </si>
  <si>
    <t xml:space="preserve"> nucleoporin 37</t>
  </si>
  <si>
    <t>Mmab</t>
  </si>
  <si>
    <t xml:space="preserve"> methylmalonic aciduria (cobalamin deficiency) type B homolog (human)</t>
  </si>
  <si>
    <t>Foxc1</t>
  </si>
  <si>
    <t xml:space="preserve"> forkhead box C1</t>
  </si>
  <si>
    <t>Arrdc1</t>
  </si>
  <si>
    <t xml:space="preserve"> arrestin domain containing 1</t>
  </si>
  <si>
    <t>Plxnc1</t>
  </si>
  <si>
    <t xml:space="preserve"> plexin C1</t>
  </si>
  <si>
    <t>Pop5</t>
  </si>
  <si>
    <t xml:space="preserve"> processing of precursor 5, ribonuclease P/MRP family (S. cerevisiae)</t>
  </si>
  <si>
    <t>Stx18</t>
  </si>
  <si>
    <t xml:space="preserve"> syntaxin 18</t>
  </si>
  <si>
    <t>Cops7a</t>
  </si>
  <si>
    <t xml:space="preserve"> COP9 (constitutive photomorphogenic) homolog, subunit 7a (Arabidopsis thaliana)</t>
  </si>
  <si>
    <t>Agk</t>
  </si>
  <si>
    <t xml:space="preserve"> acylglycerol kinase</t>
  </si>
  <si>
    <t>Camk4</t>
  </si>
  <si>
    <t xml:space="preserve"> calcium/calmodulin-dependent protein kinase IV</t>
  </si>
  <si>
    <t>5730403B10Rik</t>
  </si>
  <si>
    <t xml:space="preserve"> RIKEN cDNA 5730403B10 gene</t>
  </si>
  <si>
    <t>LOC100046650 /// LOC675389 /// Prelid1</t>
  </si>
  <si>
    <t xml:space="preserve"> similar to PRELI domain containing 1 /// similar to Preli /// PRELI domain containing 1</t>
  </si>
  <si>
    <t>Blzf1</t>
  </si>
  <si>
    <t xml:space="preserve"> basic leucine zipper nuclear factor 1</t>
  </si>
  <si>
    <t>Timm17b</t>
  </si>
  <si>
    <t xml:space="preserve"> translocase of inner mitochondrial membrane 17b</t>
  </si>
  <si>
    <t>Cdc2l1</t>
  </si>
  <si>
    <t xml:space="preserve"> cell division cycle 2-like 1</t>
  </si>
  <si>
    <t>Fbxw8</t>
  </si>
  <si>
    <t xml:space="preserve"> F-box and WD-40 domain protein 8</t>
  </si>
  <si>
    <t xml:space="preserve"> cDNA sequence BC018507</t>
  </si>
  <si>
    <t>Troap</t>
  </si>
  <si>
    <t xml:space="preserve"> trophinin associated protein</t>
  </si>
  <si>
    <t xml:space="preserve"> Runt-related transcription factor 1; translocated to, 1 (cyclin D-related) (Runx1t1), transcript variant 3, mRNA</t>
  </si>
  <si>
    <t>Aqr</t>
  </si>
  <si>
    <t xml:space="preserve"> aquarius</t>
  </si>
  <si>
    <t>Utx</t>
  </si>
  <si>
    <t xml:space="preserve"> ubiquitously transcribed tetratricopeptide repeat gene, X chromosome</t>
  </si>
  <si>
    <t>Foxo1</t>
  </si>
  <si>
    <t xml:space="preserve"> forkhead box O1</t>
  </si>
  <si>
    <t>LOC100047839 /// Tomm6</t>
  </si>
  <si>
    <t xml:space="preserve"> hypothetical protein LOC100047839 /// translocase of outer mitochondrial membrane 6 homolog (yeast)</t>
  </si>
  <si>
    <t>Ilf3</t>
  </si>
  <si>
    <t xml:space="preserve"> interleukin enhancer binding factor 3</t>
  </si>
  <si>
    <t>2310035C23Rik</t>
  </si>
  <si>
    <t xml:space="preserve"> RIKEN cDNA 2310035C23 gene</t>
  </si>
  <si>
    <t>Sap30bp</t>
  </si>
  <si>
    <t xml:space="preserve"> SAP30 binding protein</t>
  </si>
  <si>
    <t>Usp16</t>
  </si>
  <si>
    <t xml:space="preserve"> ubiquitin specific peptidase 16</t>
  </si>
  <si>
    <t>Smox</t>
  </si>
  <si>
    <t xml:space="preserve"> spermine oxidase</t>
  </si>
  <si>
    <t>Slc34a1</t>
  </si>
  <si>
    <t xml:space="preserve"> solute carrier family 34 (sodium phosphate), member 1</t>
  </si>
  <si>
    <t>Ndufs6</t>
  </si>
  <si>
    <t xml:space="preserve"> NADH dehydrogenase (ubiquinone) Fe-S protein 6</t>
  </si>
  <si>
    <t>Ogt</t>
  </si>
  <si>
    <t xml:space="preserve"> O-linked N-acetylglucosamine (GlcNAc) transferase (UDP-N-acetylglucosamine</t>
  </si>
  <si>
    <t>Rab18</t>
  </si>
  <si>
    <t xml:space="preserve"> RAB18, member RAS oncogene family</t>
  </si>
  <si>
    <t>Kif22</t>
  </si>
  <si>
    <t xml:space="preserve"> kinesin family member 22</t>
  </si>
  <si>
    <t>Pycrl</t>
  </si>
  <si>
    <t xml:space="preserve"> pyrroline-5-carboxylate reductase-like</t>
  </si>
  <si>
    <t>Bcap31</t>
  </si>
  <si>
    <t xml:space="preserve"> B-cell receptor-associated protein 31</t>
  </si>
  <si>
    <t>Zranb2</t>
  </si>
  <si>
    <t xml:space="preserve"> zinc finger, RAN-binding domain containing 2</t>
  </si>
  <si>
    <t>Rpn1</t>
  </si>
  <si>
    <t xml:space="preserve"> ribophorin I</t>
  </si>
  <si>
    <t>Stk3</t>
  </si>
  <si>
    <t xml:space="preserve"> serine/threonine kinase 3 (Ste20, yeast homolog)</t>
  </si>
  <si>
    <t>Ptpn13</t>
  </si>
  <si>
    <t xml:space="preserve"> protein tyrosine phosphatase, non-receptor type 13</t>
  </si>
  <si>
    <t>Hsp90b1</t>
  </si>
  <si>
    <t xml:space="preserve"> heat shock protein 90, beta (Grp94), member 1</t>
  </si>
  <si>
    <t>AI413782</t>
  </si>
  <si>
    <t xml:space="preserve"> expressed sequence AI413782</t>
  </si>
  <si>
    <t>Oca2</t>
  </si>
  <si>
    <t xml:space="preserve"> oculocutaneous albinism II</t>
  </si>
  <si>
    <t>Elac2</t>
  </si>
  <si>
    <t xml:space="preserve"> elaC homolog 2 (E. coli)</t>
  </si>
  <si>
    <t>Extl1</t>
  </si>
  <si>
    <t xml:space="preserve"> exostoses (multiple)-like 1</t>
  </si>
  <si>
    <t>Ctsd</t>
  </si>
  <si>
    <t xml:space="preserve"> cathepsin D</t>
  </si>
  <si>
    <t>Nrp1</t>
  </si>
  <si>
    <t xml:space="preserve"> neuropilin 1</t>
  </si>
  <si>
    <t>Eps8 /// LOC632638</t>
  </si>
  <si>
    <t xml:space="preserve"> epidermal growth factor receptor pathway substrate 8 /// similar to Epidermal growth factor receptor kinase substrate 8</t>
  </si>
  <si>
    <t>Srfbp1</t>
  </si>
  <si>
    <t xml:space="preserve"> serum response factor binding protein 1</t>
  </si>
  <si>
    <t>Pkmyt1</t>
  </si>
  <si>
    <t xml:space="preserve"> protein kinase, membrane associated tyrosine/threonine 1</t>
  </si>
  <si>
    <t>Mterf</t>
  </si>
  <si>
    <t xml:space="preserve"> mitochondrial transcription termination factor</t>
  </si>
  <si>
    <t>2610024G14Rik</t>
  </si>
  <si>
    <t xml:space="preserve"> RIKEN cDNA 2610024G14 gene</t>
  </si>
  <si>
    <t>Tfdp1</t>
  </si>
  <si>
    <t xml:space="preserve"> transcription factor Dp 1</t>
  </si>
  <si>
    <t>Mlf1ip</t>
  </si>
  <si>
    <t xml:space="preserve"> myeloid leukemia factor 1 interacting protein</t>
  </si>
  <si>
    <t>1110059E24Rik</t>
  </si>
  <si>
    <t xml:space="preserve"> RIKEN cDNA 1110059E24 gene</t>
  </si>
  <si>
    <t>Fam54b</t>
  </si>
  <si>
    <t xml:space="preserve"> family with sequence similarity 54, member B</t>
  </si>
  <si>
    <t>Txndc12</t>
  </si>
  <si>
    <t xml:space="preserve"> thioredoxin domain containing 12 (endoplasmic reticulum)</t>
  </si>
  <si>
    <t>Gar1</t>
  </si>
  <si>
    <t xml:space="preserve"> GAR1 ribonucleoprotein homolog (yeast)</t>
  </si>
  <si>
    <t>Fbxo9</t>
  </si>
  <si>
    <t xml:space="preserve"> f-box protein 9</t>
  </si>
  <si>
    <t>Iqgap3</t>
  </si>
  <si>
    <t xml:space="preserve"> IQ motif containing GTPase activating protein 3</t>
  </si>
  <si>
    <t>5830443L24Rik /// EG634650</t>
  </si>
  <si>
    <t xml:space="preserve"> RIKEN cDNA 5830443L24 gene /// predicted gene, EG634650</t>
  </si>
  <si>
    <t>Gdap2</t>
  </si>
  <si>
    <t xml:space="preserve"> ganglioside-induced differentiation-associated-protein 2</t>
  </si>
  <si>
    <t>Rnaset2a</t>
  </si>
  <si>
    <t xml:space="preserve"> ribonuclease T2A</t>
  </si>
  <si>
    <t>Arpc3</t>
  </si>
  <si>
    <t xml:space="preserve"> actin related protein 2/3 complex, subunit 3</t>
  </si>
  <si>
    <t>Zmiz1</t>
  </si>
  <si>
    <t xml:space="preserve"> zinc finger, MIZ-type containing 1</t>
  </si>
  <si>
    <t>Stxbp6</t>
  </si>
  <si>
    <t xml:space="preserve"> syntaxin binding protein 6 (amisyn)</t>
  </si>
  <si>
    <t>Iqgap2</t>
  </si>
  <si>
    <t xml:space="preserve"> IQ motif containing GTPase activating protein 2</t>
  </si>
  <si>
    <t>Dnaja1</t>
  </si>
  <si>
    <t xml:space="preserve"> DnaJ (Hsp40) homolog, subfamily A, member 1</t>
  </si>
  <si>
    <t>Prpf38b</t>
  </si>
  <si>
    <t xml:space="preserve"> PRP38 pre-mRNA processing factor 38 (yeast) domain containing B</t>
  </si>
  <si>
    <t>Rdh11</t>
  </si>
  <si>
    <t xml:space="preserve"> retinol dehydrogenase 11</t>
  </si>
  <si>
    <t>Taf6</t>
  </si>
  <si>
    <t xml:space="preserve"> TAF6 RNA polymerase II, TATA box binding protein (TBP)-associated factor</t>
  </si>
  <si>
    <t>2200001I15Rik</t>
  </si>
  <si>
    <t xml:space="preserve"> RIKEN cDNA 2200001I15 gene</t>
  </si>
  <si>
    <t>Stx17</t>
  </si>
  <si>
    <t xml:space="preserve"> syntaxin 17</t>
  </si>
  <si>
    <t>Phf13</t>
  </si>
  <si>
    <t xml:space="preserve"> PHD finger protein 13</t>
  </si>
  <si>
    <t>Ivd</t>
  </si>
  <si>
    <t xml:space="preserve"> isovaleryl coenzyme A dehydrogenase</t>
  </si>
  <si>
    <t>Cand1</t>
  </si>
  <si>
    <t xml:space="preserve"> cullin associated and neddylation disassociated 1</t>
  </si>
  <si>
    <t>Ttc39b</t>
  </si>
  <si>
    <t xml:space="preserve"> tetratricopeptide repeat domain 39B</t>
  </si>
  <si>
    <t>3110082I17Rik</t>
  </si>
  <si>
    <t xml:space="preserve"> RIKEN cDNA 3110082I17 gene</t>
  </si>
  <si>
    <t>Psmb4</t>
  </si>
  <si>
    <t xml:space="preserve"> proteasome (prosome, macropain) subunit, beta type 4</t>
  </si>
  <si>
    <t>Fubp1</t>
  </si>
  <si>
    <t xml:space="preserve"> far upstream element (FUSE) binding protein 1</t>
  </si>
  <si>
    <t>Ilkap</t>
  </si>
  <si>
    <t xml:space="preserve"> integrin-linked kinase-associated serine/threonine phosphatase 2C</t>
  </si>
  <si>
    <t>Hells</t>
  </si>
  <si>
    <t xml:space="preserve"> helicase, lymphoid specific</t>
  </si>
  <si>
    <t>D330028D13Rik</t>
  </si>
  <si>
    <t xml:space="preserve"> RIKEN cDNA D330028D13 gene</t>
  </si>
  <si>
    <t>Fam152a</t>
  </si>
  <si>
    <t xml:space="preserve"> family with sequence similarity 152, member A</t>
  </si>
  <si>
    <t>Hcfc1r1</t>
  </si>
  <si>
    <t xml:space="preserve"> host cell factor C1 regulator 1 (XPO1-dependent)</t>
  </si>
  <si>
    <t>Nefh</t>
  </si>
  <si>
    <t xml:space="preserve"> neurofilament, heavy polypeptide</t>
  </si>
  <si>
    <t>Eef1g /// LOC100047986</t>
  </si>
  <si>
    <t xml:space="preserve"> eukaryotic translation elongation factor 1 gamma /// similar to eukaryotic translation elongation factor 1 gamma</t>
  </si>
  <si>
    <t>G3bp2</t>
  </si>
  <si>
    <t xml:space="preserve"> GTPase activating protein (SH3 domain) binding protein 2</t>
  </si>
  <si>
    <t>Cacnb3</t>
  </si>
  <si>
    <t xml:space="preserve"> calcium channel, voltage-dependent, beta 3 subunit</t>
  </si>
  <si>
    <t>LOC433762</t>
  </si>
  <si>
    <t xml:space="preserve"> hypothetical gene LOC433762</t>
  </si>
  <si>
    <t>Mki67ip</t>
  </si>
  <si>
    <t xml:space="preserve"> Mki67 (FHA domain) interacting nucleolar phosphoprotein</t>
  </si>
  <si>
    <t>C030048B08Rik</t>
  </si>
  <si>
    <t xml:space="preserve"> RIKEN cDNA C030048B08 gene</t>
  </si>
  <si>
    <t>Gpatch2</t>
  </si>
  <si>
    <t xml:space="preserve"> G patch domain containing 2</t>
  </si>
  <si>
    <t>Asxl2</t>
  </si>
  <si>
    <t xml:space="preserve"> additional sex combs like 2 (Drosophila)</t>
  </si>
  <si>
    <t>Fastkd3</t>
  </si>
  <si>
    <t xml:space="preserve"> FAST kinase domains 3</t>
  </si>
  <si>
    <t>4921505C17Rik</t>
  </si>
  <si>
    <t xml:space="preserve"> RIKEN cDNA 4921505C17 gene</t>
  </si>
  <si>
    <t>Hddc2</t>
  </si>
  <si>
    <t xml:space="preserve"> HD domain containing 2</t>
  </si>
  <si>
    <t>Bcar1</t>
  </si>
  <si>
    <t xml:space="preserve"> breast cancer anti-estrogen resistance 1</t>
  </si>
  <si>
    <t>Slain1</t>
  </si>
  <si>
    <t xml:space="preserve"> SLAIN motif family, member 1</t>
  </si>
  <si>
    <t>ENSMUSG00000060128 /// Hmgb1 /// LOC100045876 /// LOC100045972 /// LOC100048378 /// OTTMUSG00000007516 /// OTTMUSG00000020977</t>
  </si>
  <si>
    <t xml:space="preserve"> predicted gene, ENSMUSG00000060128 /// high mobility group box 1 /// similar to high-mobility group box 1 /// similar to high mobility group box 1 /// similar to high-mobility group box 1 /// predicted gene, OTTMUSG00000007516 /// predicted gene, OTTMUSG00000020977</t>
  </si>
  <si>
    <t>Yipf5</t>
  </si>
  <si>
    <t xml:space="preserve"> Yip1 domain family, member 5</t>
  </si>
  <si>
    <t>Thoc1</t>
  </si>
  <si>
    <t xml:space="preserve"> THO complex 1</t>
  </si>
  <si>
    <t>2210408K08Rik</t>
  </si>
  <si>
    <t xml:space="preserve"> RIKEN cDNA 2210408K08 gene</t>
  </si>
  <si>
    <t>9430038I01Rik</t>
  </si>
  <si>
    <t xml:space="preserve"> RIKEN cDNA 9430038I01 gene</t>
  </si>
  <si>
    <t>Mrpl24</t>
  </si>
  <si>
    <t xml:space="preserve"> mitochondrial ribosomal protein L24</t>
  </si>
  <si>
    <t>Dgcr14</t>
  </si>
  <si>
    <t xml:space="preserve"> DiGeorge syndrome critical region gene 14</t>
  </si>
  <si>
    <t>Thg1l</t>
  </si>
  <si>
    <t xml:space="preserve"> tRNA-histidine guanylyltransferase 1-like (S. cerevisiae)</t>
  </si>
  <si>
    <t>Coro1b</t>
  </si>
  <si>
    <t xml:space="preserve"> coronin, actin binding protein 1B</t>
  </si>
  <si>
    <t>Abhd14a</t>
  </si>
  <si>
    <t xml:space="preserve"> abhydrolase domain containing 14A</t>
  </si>
  <si>
    <t xml:space="preserve"> Beclin 1, autophagy related, mRNA (cDNA clone MGC</t>
  </si>
  <si>
    <t>1810020D17Rik</t>
  </si>
  <si>
    <t xml:space="preserve"> RIKEN cDNA 1810020D17 gene</t>
  </si>
  <si>
    <t>Pigk</t>
  </si>
  <si>
    <t xml:space="preserve"> phosphatidylinositol glycan anchor biosynthesis, class K</t>
  </si>
  <si>
    <t>Rgs17</t>
  </si>
  <si>
    <t xml:space="preserve"> regulator of G-protein signaling 17</t>
  </si>
  <si>
    <t>EG436523 /// ENSMUSG00000071517 /// LOC100044144 /// Prss1 /// Prss3</t>
  </si>
  <si>
    <t xml:space="preserve"> predicted gene, EG436523 /// predicted gene, ENSMUSG00000071517 /// similar to trypsinogen 15 /// protease, serine, 1 (trypsin 1) /// protease, serine, 3</t>
  </si>
  <si>
    <t>Pvrl3</t>
  </si>
  <si>
    <t xml:space="preserve"> poliovirus receptor-related 3</t>
  </si>
  <si>
    <t>Ripk2</t>
  </si>
  <si>
    <t xml:space="preserve"> receptor (TNFRSF)-interacting serine-threonine kinase 2</t>
  </si>
  <si>
    <t>Mon1b</t>
  </si>
  <si>
    <t xml:space="preserve"> MON1 homolog b (yeast)</t>
  </si>
  <si>
    <t>Mrfap1</t>
  </si>
  <si>
    <t xml:space="preserve"> Morf4 family associated protein 1</t>
  </si>
  <si>
    <t>Heatr2</t>
  </si>
  <si>
    <t xml:space="preserve"> HEAT repeat containing 2</t>
  </si>
  <si>
    <t>Hn1l</t>
  </si>
  <si>
    <t xml:space="preserve"> hematological and neurological expressed 1-like</t>
  </si>
  <si>
    <t>Pik3c2a</t>
  </si>
  <si>
    <t xml:space="preserve"> phosphatidylinositol 3-kinase, C2 domain containing, alpha polypeptide</t>
  </si>
  <si>
    <t>Tnfsf13b</t>
  </si>
  <si>
    <t xml:space="preserve"> tumor necrosis factor (ligand) superfamily, member 13b</t>
  </si>
  <si>
    <t>Rpl14</t>
  </si>
  <si>
    <t xml:space="preserve"> ribosomal protein L14</t>
  </si>
  <si>
    <t>F630043A04Rik</t>
  </si>
  <si>
    <t xml:space="preserve"> RIKEN cDNA F630043A04 gene</t>
  </si>
  <si>
    <t>Cntn1</t>
  </si>
  <si>
    <t xml:space="preserve"> contactin 1</t>
  </si>
  <si>
    <t>Sdha</t>
  </si>
  <si>
    <t xml:space="preserve"> succinate dehydrogenase complex, subunit A, flavoprotein (Fp)</t>
  </si>
  <si>
    <t>Pex19</t>
  </si>
  <si>
    <t xml:space="preserve"> peroxisomal biogenesis factor 19</t>
  </si>
  <si>
    <t>Trp53bp1</t>
  </si>
  <si>
    <t xml:space="preserve"> transformation related protein 53 binding protein 1</t>
  </si>
  <si>
    <t>Rbmxrt</t>
  </si>
  <si>
    <t xml:space="preserve"> RNA binding motif protein, X chromosome retrogene</t>
  </si>
  <si>
    <t>Kif4</t>
  </si>
  <si>
    <t xml:space="preserve"> kinesin family member 4</t>
  </si>
  <si>
    <t>Trp53inp2</t>
  </si>
  <si>
    <t xml:space="preserve"> transformation related protein 53 inducible nuclear protein 2</t>
  </si>
  <si>
    <t>Ccdc50</t>
  </si>
  <si>
    <t xml:space="preserve"> coiled-coil domain containing 50</t>
  </si>
  <si>
    <t>Pde1b</t>
  </si>
  <si>
    <t xml:space="preserve"> phosphodiesterase 1B, Ca2+-calmodulin dependent</t>
  </si>
  <si>
    <t>Clpx</t>
  </si>
  <si>
    <t xml:space="preserve"> caseinolytic peptidase X (E.coli)</t>
  </si>
  <si>
    <t>Got2</t>
  </si>
  <si>
    <t xml:space="preserve"> glutamate oxaloacetate transaminase 2, mitochondrial</t>
  </si>
  <si>
    <t>Cds1</t>
  </si>
  <si>
    <t xml:space="preserve"> CDP-diacylglycerol synthase 1</t>
  </si>
  <si>
    <t>Sft2d2</t>
  </si>
  <si>
    <t xml:space="preserve"> SFT2 domain containing 2</t>
  </si>
  <si>
    <t>Lsm12</t>
  </si>
  <si>
    <t xml:space="preserve"> LSM12 homolog (S. cerevisiae)</t>
  </si>
  <si>
    <t>Acat1</t>
  </si>
  <si>
    <t xml:space="preserve"> acetyl-Coenzyme A acetyltransferase 1</t>
  </si>
  <si>
    <t>Als2cr13</t>
  </si>
  <si>
    <t xml:space="preserve"> amyotrophic lateral sclerosis 2 (juvenile) chromosome region, candidate 13 (human)</t>
  </si>
  <si>
    <t>BC055324</t>
  </si>
  <si>
    <t xml:space="preserve"> cDNA sequence BC055324</t>
  </si>
  <si>
    <t>Dnajc10 /// LOC100047007</t>
  </si>
  <si>
    <t xml:space="preserve"> DnaJ (Hsp40) homolog, subfamily C, member 10 /// similar to DnaJ (Hsp40) homolog, subfamily C, member 10</t>
  </si>
  <si>
    <t>Dclre1a</t>
  </si>
  <si>
    <t xml:space="preserve"> DNA cross-link repair 1A, PSO2 homolog (S. cerevisiae)</t>
  </si>
  <si>
    <t>LOC100048338 /// Pdlim1</t>
  </si>
  <si>
    <t xml:space="preserve"> similar to Pdlim1 protein /// PDZ and LIM domain 1 (elfin)</t>
  </si>
  <si>
    <t>Rnpepl1</t>
  </si>
  <si>
    <t xml:space="preserve"> arginyl aminopeptidase (aminopeptidase B)-like 1</t>
  </si>
  <si>
    <t>Cops3</t>
  </si>
  <si>
    <t xml:space="preserve"> COP9 (constitutive photomorphogenic) homolog, subunit 3 (Arabidopsis thaliana)</t>
  </si>
  <si>
    <t>Tmem65</t>
  </si>
  <si>
    <t xml:space="preserve"> transmembrane protein 65</t>
  </si>
  <si>
    <t>Akap9</t>
  </si>
  <si>
    <t xml:space="preserve"> A kinase (PRKA) anchor protein (yotiao) 9</t>
  </si>
  <si>
    <t>Rnf214</t>
  </si>
  <si>
    <t xml:space="preserve"> ring finger protein 214</t>
  </si>
  <si>
    <t>Shroom3</t>
  </si>
  <si>
    <t xml:space="preserve"> shroom family member 3</t>
  </si>
  <si>
    <t>Dag1</t>
  </si>
  <si>
    <t xml:space="preserve"> dystroglycan 1</t>
  </si>
  <si>
    <t>Atp2a2</t>
  </si>
  <si>
    <t xml:space="preserve"> ATPase, Ca++ transporting, cardiac muscle, slow twitch 2</t>
  </si>
  <si>
    <t>Rabl3</t>
  </si>
  <si>
    <t xml:space="preserve"> RAB, member of RAS oncogene family-like 3</t>
  </si>
  <si>
    <t>Tnfaip1</t>
  </si>
  <si>
    <t xml:space="preserve"> tumor necrosis factor, alpha-induced protein 1 (endothelial)</t>
  </si>
  <si>
    <t>Cops5</t>
  </si>
  <si>
    <t xml:space="preserve"> COP9 (constitutive photomorphogenic) homolog, subunit 5 (Arabidopsis thaliana)</t>
  </si>
  <si>
    <t>Acbd6</t>
  </si>
  <si>
    <t xml:space="preserve"> acyl-Coenzyme A binding domain containing 6</t>
  </si>
  <si>
    <t>Bend5</t>
  </si>
  <si>
    <t xml:space="preserve"> BEN domain containing 5</t>
  </si>
  <si>
    <t>Stx7</t>
  </si>
  <si>
    <t xml:space="preserve"> syntaxin 7</t>
  </si>
  <si>
    <t>Tusc4</t>
  </si>
  <si>
    <t xml:space="preserve"> tumor suppressor candidate 4</t>
  </si>
  <si>
    <t>Slc38a9</t>
  </si>
  <si>
    <t xml:space="preserve"> solute carrier family 38, member 9</t>
  </si>
  <si>
    <t>Ncapg</t>
  </si>
  <si>
    <t xml:space="preserve"> on-SMC condensin I complex, subunit G</t>
  </si>
  <si>
    <t>Arhgap12</t>
  </si>
  <si>
    <t xml:space="preserve"> Rho GTPase activating protein 12</t>
  </si>
  <si>
    <t>Ubp1</t>
  </si>
  <si>
    <t xml:space="preserve"> upstream binding protein 1</t>
  </si>
  <si>
    <t>Ide</t>
  </si>
  <si>
    <t xml:space="preserve"> insulin degrading enzyme</t>
  </si>
  <si>
    <t>Fancm</t>
  </si>
  <si>
    <t xml:space="preserve"> Fanconi anemia, complementation group M</t>
  </si>
  <si>
    <t>Tub</t>
  </si>
  <si>
    <t xml:space="preserve"> tubby candidate gene</t>
  </si>
  <si>
    <t>Lama2</t>
  </si>
  <si>
    <t xml:space="preserve"> laminin, alpha 2</t>
  </si>
  <si>
    <t>OTTMUSG00000004010 /// OTTMUSG00000004012 /// OTTMUSG00000004013 /// OTTMUSG00000014862</t>
  </si>
  <si>
    <t xml:space="preserve"> predicted gene, OTTMUSG00000004010 /// predicted gene, OTTMUSG00000004012 /// predicted gene, OTTMUSG00000004013 /// predicted gene, OTTMUSG00000014862</t>
  </si>
  <si>
    <t>Wdr68</t>
  </si>
  <si>
    <t xml:space="preserve"> WD repeat domain 68</t>
  </si>
  <si>
    <t>Tprgl</t>
  </si>
  <si>
    <t xml:space="preserve"> transformation related protein 63 regulated like</t>
  </si>
  <si>
    <t>Snrpb</t>
  </si>
  <si>
    <t xml:space="preserve"> small nuclear ribonucleoprotein B</t>
  </si>
  <si>
    <t>Pdcd2l</t>
  </si>
  <si>
    <t xml:space="preserve"> programmed cell death 2-like</t>
  </si>
  <si>
    <t>Arpc2</t>
  </si>
  <si>
    <t xml:space="preserve"> actin related protein 2/3 complex, subunit 2</t>
  </si>
  <si>
    <t>AU046084</t>
  </si>
  <si>
    <t xml:space="preserve"> expressed sequence AU046084</t>
  </si>
  <si>
    <t>Ppp2r4</t>
  </si>
  <si>
    <t xml:space="preserve"> protein phosphatase 2A, regulatory subunit B (PR 53)</t>
  </si>
  <si>
    <t>Srebf1</t>
  </si>
  <si>
    <t xml:space="preserve"> sterol regulatory element binding transcription factor 1</t>
  </si>
  <si>
    <t>Grpel1</t>
  </si>
  <si>
    <t xml:space="preserve"> GrpE-like 1, mitochondrial</t>
  </si>
  <si>
    <t>Ndufb8</t>
  </si>
  <si>
    <t xml:space="preserve"> NADH dehydrogenase (ubiquinone) 1 beta subcomplex 8</t>
  </si>
  <si>
    <t>Psmd3</t>
  </si>
  <si>
    <t xml:space="preserve"> proteasome (prosome, macropain) 26S subunit, non-ATPase, 3</t>
  </si>
  <si>
    <t>Taz</t>
  </si>
  <si>
    <t xml:space="preserve"> tafazzin</t>
  </si>
  <si>
    <t>Arhgdia</t>
  </si>
  <si>
    <t xml:space="preserve"> Rho GDP dissociation inhibitor (GDI) alpha</t>
  </si>
  <si>
    <t>Cxcr3</t>
  </si>
  <si>
    <t xml:space="preserve"> chemokine (C-X-C motif) receptor 3</t>
  </si>
  <si>
    <t>LOC100044106 /// Plxnc1</t>
  </si>
  <si>
    <t xml:space="preserve"> similar to plexin C1 /// plexin C1</t>
  </si>
  <si>
    <t>Psmd8</t>
  </si>
  <si>
    <t xml:space="preserve"> proteasome (prosome, macropain) 26S subunit, non-ATPase, 8</t>
  </si>
  <si>
    <t>Ptprj</t>
  </si>
  <si>
    <t xml:space="preserve"> protein tyrosine phosphatase, receptor type, J</t>
  </si>
  <si>
    <t>Ctdp1</t>
  </si>
  <si>
    <t xml:space="preserve"> CTD (carboxy-terminal domain, RNA polymerase II, polypeptide A) phosphatase, subunit 1</t>
  </si>
  <si>
    <t>Ubl4</t>
  </si>
  <si>
    <t xml:space="preserve"> ubiquitin-like 4</t>
  </si>
  <si>
    <t>LOC100048076 /// Smad4</t>
  </si>
  <si>
    <t xml:space="preserve"> similar to MAD homolog 4 (Drosophila) /// MAD homolog 4 (Drosophila)</t>
  </si>
  <si>
    <t>Cdc25a</t>
  </si>
  <si>
    <t xml:space="preserve"> cell division cycle 25 homolog A (S. pombe)</t>
  </si>
  <si>
    <t>Bsdc1</t>
  </si>
  <si>
    <t xml:space="preserve"> BSD domain containing 1</t>
  </si>
  <si>
    <t>C1galt1c1</t>
  </si>
  <si>
    <t xml:space="preserve"> C1GALT1-specific chaperone 1</t>
  </si>
  <si>
    <t>Mrpl44</t>
  </si>
  <si>
    <t xml:space="preserve"> mitochondrial ribosomal protein L44</t>
  </si>
  <si>
    <t>Dhx30</t>
  </si>
  <si>
    <t xml:space="preserve"> DEAH (Asp-Glu-Ala-His) box polypeptide 30</t>
  </si>
  <si>
    <t>Smndc1</t>
  </si>
  <si>
    <t xml:space="preserve"> survival motor neuron domain containing 1</t>
  </si>
  <si>
    <t>Lin28</t>
  </si>
  <si>
    <t xml:space="preserve"> Lin-28 homolog (C. elegans) (Lin28), mRNA</t>
  </si>
  <si>
    <t>Slc22a3</t>
  </si>
  <si>
    <t xml:space="preserve"> solute carrier family 22 (organic cation transporter), member 3</t>
  </si>
  <si>
    <t>Atp8a1</t>
  </si>
  <si>
    <t xml:space="preserve"> ATPase, aminophospholipid transporter (APLT), class I, type 8A, member 1</t>
  </si>
  <si>
    <t>Tmod3</t>
  </si>
  <si>
    <t xml:space="preserve"> tropomodulin 3</t>
  </si>
  <si>
    <t>Cldn3</t>
  </si>
  <si>
    <t xml:space="preserve"> claudin 3</t>
  </si>
  <si>
    <t>Ndufb3</t>
  </si>
  <si>
    <t xml:space="preserve"> NADH dehydrogenase (ubiquinone) 1 beta subcomplex 3</t>
  </si>
  <si>
    <t>Madd</t>
  </si>
  <si>
    <t xml:space="preserve"> MAP-kinase activating death domain</t>
  </si>
  <si>
    <t>Banp</t>
  </si>
  <si>
    <t xml:space="preserve"> BTG3 associated nuclear protein</t>
  </si>
  <si>
    <t>Ift74</t>
  </si>
  <si>
    <t xml:space="preserve"> intraflagellar transport 74 homolog (Chlamydomonas)</t>
  </si>
  <si>
    <t>Mfn1</t>
  </si>
  <si>
    <t xml:space="preserve"> Mitofusin 1, mRNA (cDNA clone IMAGE</t>
  </si>
  <si>
    <t>Dvl1</t>
  </si>
  <si>
    <t xml:space="preserve"> dishevelled, dsh homolog 1 (Drosophila)</t>
  </si>
  <si>
    <t>Gpr137c</t>
  </si>
  <si>
    <t xml:space="preserve"> G protein-coupled receptor 137C</t>
  </si>
  <si>
    <t>Ggta1</t>
  </si>
  <si>
    <t xml:space="preserve"> glycoprotein galactosyltransferase alpha 1, 3</t>
  </si>
  <si>
    <t>Slc15a4</t>
  </si>
  <si>
    <t xml:space="preserve"> solute carrier family 15, member 4</t>
  </si>
  <si>
    <t>1810074P20Rik</t>
  </si>
  <si>
    <t xml:space="preserve"> RIKEN cDNA 1810074P20 gene</t>
  </si>
  <si>
    <t>Usp19</t>
  </si>
  <si>
    <t xml:space="preserve"> ubiquitin specific peptidase 19</t>
  </si>
  <si>
    <t>Tln1</t>
  </si>
  <si>
    <t xml:space="preserve"> talin 1</t>
  </si>
  <si>
    <t>4930504O13Rik</t>
  </si>
  <si>
    <t xml:space="preserve"> RIKEN cDNA 4930504O13 gene</t>
  </si>
  <si>
    <t>Ktn1</t>
  </si>
  <si>
    <t xml:space="preserve"> kinectin 1</t>
  </si>
  <si>
    <t>Dexi</t>
  </si>
  <si>
    <t xml:space="preserve"> dexamethasone-induced transcript</t>
  </si>
  <si>
    <t>Dnalc4</t>
  </si>
  <si>
    <t xml:space="preserve"> dynein, axonemal, light chain 4</t>
  </si>
  <si>
    <t>Aasdhppt</t>
  </si>
  <si>
    <t xml:space="preserve"> aminoadipate-semialdehyde dehydrogenase-phosphopantetheinyl transferase</t>
  </si>
  <si>
    <t>Aim1</t>
  </si>
  <si>
    <t xml:space="preserve"> absent in melanoma 1</t>
  </si>
  <si>
    <t>Sema5a</t>
  </si>
  <si>
    <t xml:space="preserve"> sema domain, seven thrombospondin repeats (type 1 and type 1-like), transmembrane domain (TM) and short cytoplasmic domain, (semaphorin) 5A</t>
  </si>
  <si>
    <t>Ttc9c</t>
  </si>
  <si>
    <t xml:space="preserve"> tetratricopeptide repeat domain 9C</t>
  </si>
  <si>
    <t>Vprbp</t>
  </si>
  <si>
    <t xml:space="preserve"> Vpr (HIV-1) binding protein</t>
  </si>
  <si>
    <t>Capza2</t>
  </si>
  <si>
    <t xml:space="preserve"> capping protein (actin filament) muscle Z-line, alpha 2</t>
  </si>
  <si>
    <t>Prr18</t>
  </si>
  <si>
    <t xml:space="preserve"> proline rich region 18</t>
  </si>
  <si>
    <t>Hnrnpa3 /// LOC100045099 /// OTTMUSG00000004599</t>
  </si>
  <si>
    <t xml:space="preserve"> heterogeneous nuclear ribonucleoprotein A3 /// similar to heterogeneous nuclear ribonucleoprotein A3 /// predicted gene, OTTMUSG00000004599</t>
  </si>
  <si>
    <t>Reep5</t>
  </si>
  <si>
    <t xml:space="preserve"> receptor accessory protein 5</t>
  </si>
  <si>
    <t>Omt2b</t>
  </si>
  <si>
    <t xml:space="preserve"> oocyte maturation, beta</t>
  </si>
  <si>
    <t>Gtl3</t>
  </si>
  <si>
    <t xml:space="preserve"> gene trap locus 3</t>
  </si>
  <si>
    <t>Zbtb2</t>
  </si>
  <si>
    <t xml:space="preserve"> zinc finger and BTB domain containing 2</t>
  </si>
  <si>
    <t>Rpl31</t>
  </si>
  <si>
    <t xml:space="preserve"> ribosomal protein L31</t>
  </si>
  <si>
    <t>Dmtf1</t>
  </si>
  <si>
    <t xml:space="preserve"> cyclin D binding myb-like transcription factor 1</t>
  </si>
  <si>
    <t>Pnpla6</t>
  </si>
  <si>
    <t xml:space="preserve"> patatin-like phospholipase domain containing 6</t>
  </si>
  <si>
    <t>Rph3a</t>
  </si>
  <si>
    <t xml:space="preserve"> rabphilin 3A</t>
  </si>
  <si>
    <t>Eif1</t>
  </si>
  <si>
    <t xml:space="preserve"> eukaryotic translation initiation factor 1</t>
  </si>
  <si>
    <t>Ppp2r5e</t>
  </si>
  <si>
    <t xml:space="preserve"> protein phosphatase 2, regulatory subunit B (B56), epsilon isoform</t>
  </si>
  <si>
    <t>0610038F07Rik</t>
  </si>
  <si>
    <t xml:space="preserve"> RIKEN cDNA 0610038F07 gene</t>
  </si>
  <si>
    <t>LOC100047009 /// Pus7</t>
  </si>
  <si>
    <t xml:space="preserve"> hypothetical protein LOC100047009 /// pseudouridylate synthase 7 homolog (S. cerevisiae)</t>
  </si>
  <si>
    <t>Sec24a</t>
  </si>
  <si>
    <t xml:space="preserve"> Sec24 related gene family, member A (S. cerevisiae)</t>
  </si>
  <si>
    <t>Med30</t>
  </si>
  <si>
    <t xml:space="preserve"> mediator complex subunit 30</t>
  </si>
  <si>
    <t>Mef2d</t>
  </si>
  <si>
    <t xml:space="preserve"> myocyte enhancer factor 2D</t>
  </si>
  <si>
    <t>Ttpa</t>
  </si>
  <si>
    <t xml:space="preserve"> tocopherol (alpha) transfer protein</t>
  </si>
  <si>
    <t>Hnrnpm</t>
  </si>
  <si>
    <t xml:space="preserve"> heterogeneous nuclear ribonucleoprotein M</t>
  </si>
  <si>
    <t>Epb4.1l5</t>
  </si>
  <si>
    <t xml:space="preserve"> erythrocyte protein band 4.1-like 5</t>
  </si>
  <si>
    <t>Larp4</t>
  </si>
  <si>
    <t xml:space="preserve"> La ribonucleoprotein domain family, member 4</t>
  </si>
  <si>
    <t>Tcf25</t>
  </si>
  <si>
    <t xml:space="preserve"> transcription factor 25 (basic helix-loop-helix)</t>
  </si>
  <si>
    <t>Btbd9</t>
  </si>
  <si>
    <t xml:space="preserve"> BTB (POZ) domain containing 9</t>
  </si>
  <si>
    <t>Emg1</t>
  </si>
  <si>
    <t xml:space="preserve"> EMG1 nucleolar protein homolog (S. cerevisiae)</t>
  </si>
  <si>
    <t>Tusc1</t>
  </si>
  <si>
    <t xml:space="preserve"> tumor suppressor candidate 1</t>
  </si>
  <si>
    <t>Cdc34 /// LOC100046898</t>
  </si>
  <si>
    <t xml:space="preserve"> cell division cycle 34 homolog (S. cerevisiae) /// similar to Cell division cycle 34 homolog (S. cerevisiae)</t>
  </si>
  <si>
    <t>2310033E01Rik</t>
  </si>
  <si>
    <t xml:space="preserve"> RIKEN cDNA 2310033E01 gene</t>
  </si>
  <si>
    <t>Plcg2</t>
  </si>
  <si>
    <t xml:space="preserve"> phospholipase C, gamma 2</t>
  </si>
  <si>
    <t>Gabarap</t>
  </si>
  <si>
    <t xml:space="preserve"> gamma-aminobutyric acid receptor associated protein</t>
  </si>
  <si>
    <t>Mrpl54</t>
  </si>
  <si>
    <t xml:space="preserve"> mitochondrial ribosomal protein L54</t>
  </si>
  <si>
    <t>Mettl6</t>
  </si>
  <si>
    <t xml:space="preserve"> methyltransferase like 6</t>
  </si>
  <si>
    <t>Trdmt1</t>
  </si>
  <si>
    <t xml:space="preserve"> tRNA aspartic acid methyltransferase 1</t>
  </si>
  <si>
    <t>Cenpp</t>
  </si>
  <si>
    <t xml:space="preserve"> centromere protein P</t>
  </si>
  <si>
    <t>Kif1b</t>
  </si>
  <si>
    <t xml:space="preserve"> kinesin family member 1B</t>
  </si>
  <si>
    <t>EG633640</t>
  </si>
  <si>
    <t xml:space="preserve"> predicted gene, EG633640</t>
  </si>
  <si>
    <t>Lonp2</t>
  </si>
  <si>
    <t xml:space="preserve"> lon peptidase 2, peroxisomal</t>
  </si>
  <si>
    <t>Pofut2</t>
  </si>
  <si>
    <t xml:space="preserve"> protein O-fucosyltransferase 2</t>
  </si>
  <si>
    <t>Mxd3</t>
  </si>
  <si>
    <t xml:space="preserve"> Max dimerization protein 3</t>
  </si>
  <si>
    <t>1810009A15Rik /// LOC100048454</t>
  </si>
  <si>
    <t xml:space="preserve"> RIKEN cDNA 1810009A15 gene /// hypothetical protein LOC100048454</t>
  </si>
  <si>
    <t>Stat6</t>
  </si>
  <si>
    <t xml:space="preserve"> signal transducer and activator of transcription 6</t>
  </si>
  <si>
    <t>Exosc10</t>
  </si>
  <si>
    <t xml:space="preserve"> exosome component 10</t>
  </si>
  <si>
    <t>Daxx</t>
  </si>
  <si>
    <t xml:space="preserve"> Fas death domain-associated protein</t>
  </si>
  <si>
    <t>Raver1</t>
  </si>
  <si>
    <t xml:space="preserve"> ribonucleoprotein, PTB-binding 1</t>
  </si>
  <si>
    <t>2610002J02Rik</t>
  </si>
  <si>
    <t xml:space="preserve"> RIKEN cDNA 2610002J02 gene</t>
  </si>
  <si>
    <t>Nsf</t>
  </si>
  <si>
    <t xml:space="preserve"> N-ethylmaleimide sensitive fusion protein</t>
  </si>
  <si>
    <t>C330007P06Rik</t>
  </si>
  <si>
    <t xml:space="preserve"> RIKEN cDNA C330007P06 gene</t>
  </si>
  <si>
    <t>Rab23</t>
  </si>
  <si>
    <t xml:space="preserve"> RAB23, member RAS oncogene family</t>
  </si>
  <si>
    <t>Id4 /// LOC100045546</t>
  </si>
  <si>
    <t xml:space="preserve"> inhibitor of DNA binding 4 /// similar to Id4</t>
  </si>
  <si>
    <t>Creld2</t>
  </si>
  <si>
    <t xml:space="preserve"> cysteine-rich with EGF-like domains 2</t>
  </si>
  <si>
    <t>Dera</t>
  </si>
  <si>
    <t xml:space="preserve"> 2-deoxyribose-5-phosphate aldolase homolog (C. elegans)</t>
  </si>
  <si>
    <t>Kif5b</t>
  </si>
  <si>
    <t xml:space="preserve"> kinesin family member 5B</t>
  </si>
  <si>
    <t>1700113i22rik /// Aarsd1</t>
  </si>
  <si>
    <t xml:space="preserve"> RIKEN cDNA 1700113I22 gene /// alanyl-tRNA synthetase domain containing 1</t>
  </si>
  <si>
    <t>1810029B16Rik</t>
  </si>
  <si>
    <t xml:space="preserve"> RIKEN cDNA 1810029B16 gene</t>
  </si>
  <si>
    <t>Zfp3</t>
  </si>
  <si>
    <t xml:space="preserve"> zinc finger protein 3</t>
  </si>
  <si>
    <t>LOC100048362 /// Rimklb</t>
  </si>
  <si>
    <t xml:space="preserve"> similar to mKIAA1238 protein /// ribosomal modification protein rimK-like family member B</t>
  </si>
  <si>
    <t>Ccdc73</t>
  </si>
  <si>
    <t xml:space="preserve"> coiled-coil domain containing 73</t>
  </si>
  <si>
    <t>Slc45a3</t>
  </si>
  <si>
    <t xml:space="preserve"> solute carrier family 45, member 3</t>
  </si>
  <si>
    <t>BC046404</t>
  </si>
  <si>
    <t xml:space="preserve"> cDNA sequence BC046404</t>
  </si>
  <si>
    <t>Lancl1</t>
  </si>
  <si>
    <t xml:space="preserve"> LanC (bacterial lantibiotic synthetase component C)-like 1</t>
  </si>
  <si>
    <t>EG385344 /// EG627427 /// EG665516 /// EG666036 /// EG666422 /// EG666875 /// EG668506 /// EG668576 /// EG668771 /// LOC630761 /// LOC630896 /// OTTMUSG00000011498 /// Phgdh</t>
  </si>
  <si>
    <t xml:space="preserve"> predicted gene, EG385344 /// predicted gene, EG627427 /// predicted gene, EG665516 /// predicted gene, EG666036 /// predicted gene, EG666422 /// predicted gene, EG666875 /// predicted gene, EG668506 /// predicted gene, EG668576 /// predicted gene, EG668771 /// similar to 3-phosphoglycerate dehydrogenase /// similar to 3-phosphoglycerate dehydrogenase /// predicted gene, OTTMUSG00000011498 /// 3-phosphoglycerate dehydrogenase</t>
  </si>
  <si>
    <t>Uxs1</t>
  </si>
  <si>
    <t xml:space="preserve"> UDP-glucuronate decarboxylase 1</t>
  </si>
  <si>
    <t>Psmd5</t>
  </si>
  <si>
    <t xml:space="preserve"> proteasome (prosome, macropain) 26S subunit, non-ATPase, 5</t>
  </si>
  <si>
    <t>Gak</t>
  </si>
  <si>
    <t xml:space="preserve"> cyclin G associated kinase</t>
  </si>
  <si>
    <t>Asrgl1</t>
  </si>
  <si>
    <t xml:space="preserve"> asparaginase like 1</t>
  </si>
  <si>
    <t>Sssca1</t>
  </si>
  <si>
    <t xml:space="preserve"> Sjogren's syndrome/scleroderma autoantigen 1 homolog (human)</t>
  </si>
  <si>
    <t>Tmem57</t>
  </si>
  <si>
    <t xml:space="preserve"> transmembrane protein 57</t>
  </si>
  <si>
    <t>Asxl1</t>
  </si>
  <si>
    <t xml:space="preserve"> additional sex combs like 1 (Drosophila)</t>
  </si>
  <si>
    <t>Fmr1</t>
  </si>
  <si>
    <t xml:space="preserve"> fragile X mental retardation syndrome 1 homolog</t>
  </si>
  <si>
    <t>100039054 /// 2610016E04Rik /// CU041261.1 /// CU104690.1 /// Mup1 /// Mup2 /// OTTMUSG00000007428 /// OTTMUSG00000007431 /// OTTMUSG00000007486 /// OTTMUSG00000008509 /// OTTMUSG00000012492 /// OTTMUSG00000012493 /// OTTMUSG00000015595</t>
  </si>
  <si>
    <t xml:space="preserve"> predicted gene, 100039054 /// RIKEN cDNA 2610016E04 gene /// major urinary protein LOC100048885 /// novel member of the major urinary protein (Mup) gene family /// major urinary protein 1 /// major urinary protein 2 /// predicted gene, OTTMUSG00000007428 /// predicted gene, OTTMUSG00000007431 /// predicted gene, OTTMUSG00000007486 /// predicted gene, OTTMUSG00000008509 /// predicted gene, OTTMUSG00000012492 /// predicted gene, OTTMUSG00000012493 /// predicted gene, OTTMUSG00000015595</t>
  </si>
  <si>
    <t>Chmp1a</t>
  </si>
  <si>
    <t xml:space="preserve"> chromatin modifying protein 1A</t>
  </si>
  <si>
    <t>Glrx</t>
  </si>
  <si>
    <t xml:space="preserve"> glutaredoxin</t>
  </si>
  <si>
    <t>Ccdc86</t>
  </si>
  <si>
    <t xml:space="preserve"> coiled-coil domain containing 86</t>
  </si>
  <si>
    <t>Vps53</t>
  </si>
  <si>
    <t xml:space="preserve"> vacuolar protein sorting 53 (yeast)</t>
  </si>
  <si>
    <t>Pygb</t>
  </si>
  <si>
    <t xml:space="preserve"> brain glycogen phosphorylase</t>
  </si>
  <si>
    <t>Srrm2</t>
  </si>
  <si>
    <t xml:space="preserve"> serine/arginine repetitive matrix 2</t>
  </si>
  <si>
    <t>Stk10</t>
  </si>
  <si>
    <t xml:space="preserve"> serine/threonine kinase 10</t>
  </si>
  <si>
    <t>Mrpl51</t>
  </si>
  <si>
    <t xml:space="preserve"> mitochondrial ribosomal protein L51</t>
  </si>
  <si>
    <t>EG433297 /// EG667952 /// Myl6</t>
  </si>
  <si>
    <t xml:space="preserve"> predicted gene, EG433297 /// predicted gene, EG667952 /// myosin, light polypeptide 6, alkali, smooth muscle and non-muscle</t>
  </si>
  <si>
    <t>Tmc7</t>
  </si>
  <si>
    <t xml:space="preserve"> transmembrane channel-like gene family 7</t>
  </si>
  <si>
    <t>Tom1l2</t>
  </si>
  <si>
    <t xml:space="preserve"> target of myb1-like 2 (chicken)</t>
  </si>
  <si>
    <t>Slc22a12</t>
  </si>
  <si>
    <t xml:space="preserve"> solute carrier family 22 (organic anion/cation transporter), member 12</t>
  </si>
  <si>
    <t>Appbp2</t>
  </si>
  <si>
    <t xml:space="preserve"> amyloid beta precursor protein (cytoplasmic tail) binding protein 2</t>
  </si>
  <si>
    <t>Dctpp1</t>
  </si>
  <si>
    <t xml:space="preserve"> dCTP pyrophosphatase 1</t>
  </si>
  <si>
    <t>Ssna1</t>
  </si>
  <si>
    <t xml:space="preserve"> Sjogren's syndrome nuclear autoantigen 1</t>
  </si>
  <si>
    <t>Ezh1</t>
  </si>
  <si>
    <t xml:space="preserve"> enhancer of zeste homolog 1 (Drosophila)</t>
  </si>
  <si>
    <t>Gpr137b-ps</t>
  </si>
  <si>
    <t xml:space="preserve"> G protein-coupled receptor 137B, pseudogene</t>
  </si>
  <si>
    <t>H2afj</t>
  </si>
  <si>
    <t xml:space="preserve"> H2A histone family, member J</t>
  </si>
  <si>
    <t>Nlrp4e</t>
  </si>
  <si>
    <t xml:space="preserve"> NLR family, pyrin domain containing 4E</t>
  </si>
  <si>
    <t>Coq10b</t>
  </si>
  <si>
    <t xml:space="preserve"> coenzyme Q10 homolog B (S. cerevisiae)</t>
  </si>
  <si>
    <t>Anapc1</t>
  </si>
  <si>
    <t xml:space="preserve"> anaphase promoting complex subunit 1</t>
  </si>
  <si>
    <t>Pkm2</t>
  </si>
  <si>
    <t xml:space="preserve"> pyruvate kinase, muscle</t>
  </si>
  <si>
    <t>Tpd52l2</t>
  </si>
  <si>
    <t xml:space="preserve"> tumor protein D52-like 2</t>
  </si>
  <si>
    <t>Timm9</t>
  </si>
  <si>
    <t xml:space="preserve"> translocase of inner mitochondrial membrane 9 homolog (yeast)</t>
  </si>
  <si>
    <t>Fam175a</t>
  </si>
  <si>
    <t xml:space="preserve"> family with sequence similarity 175, member A</t>
  </si>
  <si>
    <t>Mphosph10</t>
  </si>
  <si>
    <t xml:space="preserve"> M-phase phosphoprotein 10 (U3 small nucleolar ribonucleoprotein)</t>
  </si>
  <si>
    <t>Gats</t>
  </si>
  <si>
    <t xml:space="preserve"> opposite strand transcription unit to Stag3</t>
  </si>
  <si>
    <t>Tac2</t>
  </si>
  <si>
    <t xml:space="preserve"> tachykinin 2</t>
  </si>
  <si>
    <t>Samd5</t>
  </si>
  <si>
    <t xml:space="preserve"> sterile alpha motif domain containing 5</t>
  </si>
  <si>
    <t>Sf3a1</t>
  </si>
  <si>
    <t xml:space="preserve"> splicing factor 3a, subunit 1</t>
  </si>
  <si>
    <t>3200002M19Rik</t>
  </si>
  <si>
    <t xml:space="preserve"> RIKEN cDNA 3200002M19 gene</t>
  </si>
  <si>
    <t>Jam3</t>
  </si>
  <si>
    <t xml:space="preserve"> junction adhesion molecule 3</t>
  </si>
  <si>
    <t>Sepx1</t>
  </si>
  <si>
    <t xml:space="preserve"> selenoprotein X 1</t>
  </si>
  <si>
    <t>AI314976</t>
  </si>
  <si>
    <t xml:space="preserve"> expressed sequence AI314976</t>
  </si>
  <si>
    <t>Tbl1xr1</t>
  </si>
  <si>
    <t xml:space="preserve"> transducin (beta)-like 1X-linked receptor 1</t>
  </si>
  <si>
    <t>9830004L10Rik</t>
  </si>
  <si>
    <t xml:space="preserve"> RIKEN cDNA 9830004L10 gene</t>
  </si>
  <si>
    <t>Wbp7</t>
  </si>
  <si>
    <t xml:space="preserve"> WW domain binding protein 7</t>
  </si>
  <si>
    <t>Pecr</t>
  </si>
  <si>
    <t xml:space="preserve"> peroxisomal trans-2-enoyl-CoA reductase</t>
  </si>
  <si>
    <t>Gnpat</t>
  </si>
  <si>
    <t xml:space="preserve"> glyceronephosphate O-acyltransferase</t>
  </si>
  <si>
    <t>Kif3a</t>
  </si>
  <si>
    <t xml:space="preserve"> kinesin family member 3A</t>
  </si>
  <si>
    <t>Isoc1</t>
  </si>
  <si>
    <t xml:space="preserve"> isochorismatase domain containing 1</t>
  </si>
  <si>
    <t>Mbip</t>
  </si>
  <si>
    <t xml:space="preserve"> MAP3K12 binding inhibitory protein 1</t>
  </si>
  <si>
    <t>Plk4</t>
  </si>
  <si>
    <t xml:space="preserve"> polo-like kinase 4 (Drosophila)</t>
  </si>
  <si>
    <t>Rbm15</t>
  </si>
  <si>
    <t xml:space="preserve"> RNA binding motif protein 15</t>
  </si>
  <si>
    <t>Iars</t>
  </si>
  <si>
    <t xml:space="preserve"> isoleucine-tRNA synthetase</t>
  </si>
  <si>
    <t>Ttc23</t>
  </si>
  <si>
    <t xml:space="preserve"> tetratricopeptide repeat domain 23</t>
  </si>
  <si>
    <t>Cldn4</t>
  </si>
  <si>
    <t xml:space="preserve"> claudin 4</t>
  </si>
  <si>
    <t>C330027C09Rik</t>
  </si>
  <si>
    <t xml:space="preserve"> RIKEN cDNA C330027C09 gene</t>
  </si>
  <si>
    <t>Rnf6</t>
  </si>
  <si>
    <t xml:space="preserve"> ring finger protein (C3H2C3 type) 6</t>
  </si>
  <si>
    <t>Ddx19b</t>
  </si>
  <si>
    <t xml:space="preserve"> DEAD (Asp-Glu-Ala-Asp) box polypeptide 19b</t>
  </si>
  <si>
    <t>D2Ertd750e</t>
  </si>
  <si>
    <t xml:space="preserve"> DNA segment, Chr 2, ERATO Doi 750, expressed</t>
  </si>
  <si>
    <t>Trp53inp1</t>
  </si>
  <si>
    <t xml:space="preserve"> transformation related protein 53 inducible nuclear protein 1</t>
  </si>
  <si>
    <t>Mll2</t>
  </si>
  <si>
    <t xml:space="preserve"> myeloid/lymphoid or mixed-lineage leukemia 2</t>
  </si>
  <si>
    <t>Amdhd2</t>
  </si>
  <si>
    <t xml:space="preserve"> amidohydrolase domain containing 2</t>
  </si>
  <si>
    <t>Pex3</t>
  </si>
  <si>
    <t xml:space="preserve"> peroxisomal biogenesis factor 3</t>
  </si>
  <si>
    <t>Klhl11</t>
  </si>
  <si>
    <t xml:space="preserve"> kelch-like 11 (Drosophila)</t>
  </si>
  <si>
    <t>EG665516 /// EG666036 /// EG668771 /// Phgdh</t>
  </si>
  <si>
    <t xml:space="preserve"> predicted gene, EG665516 /// predicted gene, EG666036 /// predicted gene, EG668771 /// 3-phosphoglycerate dehydrogenase</t>
  </si>
  <si>
    <t>Tbc1d23</t>
  </si>
  <si>
    <t xml:space="preserve"> TBC1 domain family, member 23</t>
  </si>
  <si>
    <t>Brf2</t>
  </si>
  <si>
    <t xml:space="preserve"> BRF2, subunit of RNA polymerase III transcription initiation factor, BRF1-like</t>
  </si>
  <si>
    <t>Pigc</t>
  </si>
  <si>
    <t xml:space="preserve"> phosphatidylinositol glycan anchor biosynthesis, class C</t>
  </si>
  <si>
    <t>4921513D23Rik</t>
  </si>
  <si>
    <t xml:space="preserve"> RIKEN cDNA 4921513D23 gene</t>
  </si>
  <si>
    <t>2010002M12Rik</t>
  </si>
  <si>
    <t xml:space="preserve"> RIKEN cDNA 2010002M12 gene</t>
  </si>
  <si>
    <t>Setd2</t>
  </si>
  <si>
    <t xml:space="preserve"> SET domain containing 2</t>
  </si>
  <si>
    <t>Nlrp4f</t>
  </si>
  <si>
    <t xml:space="preserve"> NLR family, pyrin domain containing 4F</t>
  </si>
  <si>
    <t>Atic /// LOC100046995</t>
  </si>
  <si>
    <t xml:space="preserve"> 5-aminoimidazole-4-carboxamide ribonucleotide formyltransferase/IMP cyclohydrolase /// similar to 5-aminoimidazole-4-carboxamide ribonucleotide formyltransferase/IMP cyclohydrolase</t>
  </si>
  <si>
    <t>Abcd3</t>
  </si>
  <si>
    <t xml:space="preserve"> ATP-binding cassette, sub-family D (ALD), member 3</t>
  </si>
  <si>
    <t>Sort1</t>
  </si>
  <si>
    <t xml:space="preserve"> sortilin 1</t>
  </si>
  <si>
    <t>Gmfb</t>
  </si>
  <si>
    <t xml:space="preserve"> glia maturation factor, beta</t>
  </si>
  <si>
    <t>Bysl</t>
  </si>
  <si>
    <t xml:space="preserve"> bystin-like</t>
  </si>
  <si>
    <t>Trim36</t>
  </si>
  <si>
    <t xml:space="preserve"> tripartite motif-containing 36</t>
  </si>
  <si>
    <t>2810407C02Rik</t>
  </si>
  <si>
    <t xml:space="preserve"> RIKEN cDNA 2810407C02 gene</t>
  </si>
  <si>
    <t>Fxr1</t>
  </si>
  <si>
    <t xml:space="preserve"> fragile X mental retardation gene 1, autosomal homolog</t>
  </si>
  <si>
    <t>Inpp4a</t>
  </si>
  <si>
    <t xml:space="preserve"> inositol polyphosphate-4-phosphatase, type I</t>
  </si>
  <si>
    <t>Med23</t>
  </si>
  <si>
    <t xml:space="preserve"> mediator complex subunit 23</t>
  </si>
  <si>
    <t>Dst</t>
  </si>
  <si>
    <t xml:space="preserve"> dystonin</t>
  </si>
  <si>
    <t>Zfr</t>
  </si>
  <si>
    <t xml:space="preserve"> zinc finger RNA binding protein</t>
  </si>
  <si>
    <t>Gpd1l</t>
  </si>
  <si>
    <t xml:space="preserve"> glycerol-3-phosphate dehydrogenase 1-like</t>
  </si>
  <si>
    <t>Hmgxb4</t>
  </si>
  <si>
    <t xml:space="preserve"> HMG box domain containing 4</t>
  </si>
  <si>
    <t>Minpp1</t>
  </si>
  <si>
    <t xml:space="preserve"> multiple inositol polyphosphate histidine phosphatase 1</t>
  </si>
  <si>
    <t xml:space="preserve"> predicted gene, 100043468</t>
  </si>
  <si>
    <t>Cry1</t>
  </si>
  <si>
    <t xml:space="preserve"> cryptochrome 1 (photolyase-like)</t>
  </si>
  <si>
    <t>Meis2</t>
  </si>
  <si>
    <t xml:space="preserve"> Meis homeobox 2</t>
  </si>
  <si>
    <t>Vti1b</t>
  </si>
  <si>
    <t xml:space="preserve"> vesicle transport through interaction with t-SNAREs 1B homolog</t>
  </si>
  <si>
    <t>Piga</t>
  </si>
  <si>
    <t xml:space="preserve"> phosphatidylinositol glycan anchor biosynthesis, class A</t>
  </si>
  <si>
    <t>Klhl15</t>
  </si>
  <si>
    <t xml:space="preserve"> kelch-like 15 (Drosophila)</t>
  </si>
  <si>
    <t>Aip</t>
  </si>
  <si>
    <t xml:space="preserve"> aryl-hydrocarbon receptor-interacting protein</t>
  </si>
  <si>
    <t>0610007L01Rik</t>
  </si>
  <si>
    <t xml:space="preserve"> RIKEN cDNA 0610007L01 gene</t>
  </si>
  <si>
    <t>Cbx8</t>
  </si>
  <si>
    <t xml:space="preserve"> chromobox homolog 8 (Drosophila Pc class)</t>
  </si>
  <si>
    <t>Serinc1</t>
  </si>
  <si>
    <t xml:space="preserve"> serine incorporator 1</t>
  </si>
  <si>
    <t>EG627782</t>
  </si>
  <si>
    <t xml:space="preserve"> Predicted gene, EG627782, mRNA (cDNA clone MGC</t>
  </si>
  <si>
    <t>Rpgr /// Srpx</t>
  </si>
  <si>
    <t xml:space="preserve"> retinitis pigmentosa GTPase regulator /// sushi-repeat-containing protein</t>
  </si>
  <si>
    <t>Golga3</t>
  </si>
  <si>
    <t xml:space="preserve"> golgi autoantigen, golgin subfamily a, 3</t>
  </si>
  <si>
    <t>Nlrp9a</t>
  </si>
  <si>
    <t xml:space="preserve"> NLR family, pyrin domain containing 9A</t>
  </si>
  <si>
    <t>Coasy</t>
  </si>
  <si>
    <t xml:space="preserve"> Coenzyme A synthase</t>
  </si>
  <si>
    <t>Otud6b</t>
  </si>
  <si>
    <t xml:space="preserve"> OTU domain containing 6B</t>
  </si>
  <si>
    <t xml:space="preserve"> mitofusin 1</t>
  </si>
  <si>
    <t>Cbln1 /// LOC100046314</t>
  </si>
  <si>
    <t xml:space="preserve"> cerebellin 1 precursor protein /// similar to precerebellin-1</t>
  </si>
  <si>
    <t>Chd1l</t>
  </si>
  <si>
    <t xml:space="preserve"> chromodomain helicase DNA binding protein 1-like</t>
  </si>
  <si>
    <t>Chchd6</t>
  </si>
  <si>
    <t xml:space="preserve"> coiled-coil-helix-coiled-coil-helix domain containing 6</t>
  </si>
  <si>
    <t>Axud1</t>
  </si>
  <si>
    <t xml:space="preserve"> AXIN1 up-regulated 1</t>
  </si>
  <si>
    <t>Nlrp4c</t>
  </si>
  <si>
    <t xml:space="preserve"> NLR family, pyrin domain containing 4C</t>
  </si>
  <si>
    <t>Mast4</t>
  </si>
  <si>
    <t xml:space="preserve"> microtubule associated serine/threonine kinase family member 4</t>
  </si>
  <si>
    <t>Elp4</t>
  </si>
  <si>
    <t xml:space="preserve"> elongation protein 4 homolog (S. cerevisiae)</t>
  </si>
  <si>
    <t>Ctbp2 /// Zranb1</t>
  </si>
  <si>
    <t xml:space="preserve"> C-terminal binding protein 2 /// zinc finger, RAN-binding domain containing 1</t>
  </si>
  <si>
    <t>Drg1</t>
  </si>
  <si>
    <t xml:space="preserve"> developmentally regulated GTP binding protein 1</t>
  </si>
  <si>
    <t>Atp1b1</t>
  </si>
  <si>
    <t xml:space="preserve"> ATPase, Na+/K+ transporting, beta 1 polypeptide</t>
  </si>
  <si>
    <t>Cdc26 /// EG668450</t>
  </si>
  <si>
    <t xml:space="preserve"> cell division cycle 26 /// predicted gene, EG668450</t>
  </si>
  <si>
    <t>D6Ertd474e</t>
  </si>
  <si>
    <t xml:space="preserve"> DNA segment, Chr 6, ERATO Doi 474, expressed</t>
  </si>
  <si>
    <t>Klhl18</t>
  </si>
  <si>
    <t xml:space="preserve"> kelch-like 18 (Drosophila)</t>
  </si>
  <si>
    <t>Snap47</t>
  </si>
  <si>
    <t xml:space="preserve"> synaptosomal-associated protein, 47</t>
  </si>
  <si>
    <t>6720460F02Rik</t>
  </si>
  <si>
    <t xml:space="preserve"> RIKEN cDNA 6720460F02 gene</t>
  </si>
  <si>
    <t>C330018D20Rik</t>
  </si>
  <si>
    <t xml:space="preserve"> RIKEN cDNA C330018D20 gene</t>
  </si>
  <si>
    <t>Atp5a1</t>
  </si>
  <si>
    <t xml:space="preserve"> ATP synthase, H+ transporting, mitochondrial F1 complex, alpha subunit, isoform 1</t>
  </si>
  <si>
    <t>Pigyl</t>
  </si>
  <si>
    <t xml:space="preserve"> phosphatidylinositol glycan anchor biosynthesis, class Y-like</t>
  </si>
  <si>
    <t>Ythdf2</t>
  </si>
  <si>
    <t xml:space="preserve"> YTH domain family 2</t>
  </si>
  <si>
    <t>Exosc3</t>
  </si>
  <si>
    <t xml:space="preserve"> exosome component 3</t>
  </si>
  <si>
    <t>Zfp654</t>
  </si>
  <si>
    <t xml:space="preserve"> zinc finger protein 654</t>
  </si>
  <si>
    <t>Bcl7c</t>
  </si>
  <si>
    <t xml:space="preserve"> B-cell CLL/lymphoma 7C</t>
  </si>
  <si>
    <t>Nktr</t>
  </si>
  <si>
    <t xml:space="preserve"> natural killer tumor recognition sequence</t>
  </si>
  <si>
    <t>Slc9a1</t>
  </si>
  <si>
    <t xml:space="preserve"> solute carrier family 9 (sodium/hydrogen exchanger), member 1</t>
  </si>
  <si>
    <t>Eya1</t>
  </si>
  <si>
    <t xml:space="preserve"> eyes absent 1 homolog (Drosophila)</t>
  </si>
  <si>
    <t>Ptk2</t>
  </si>
  <si>
    <t xml:space="preserve"> PTK2 protein tyrosine kinase 2</t>
  </si>
  <si>
    <t>Ppfibp2</t>
  </si>
  <si>
    <t xml:space="preserve"> protein tyrosine phosphatase, receptor-type, F interacting protein, binding protein 2</t>
  </si>
  <si>
    <t>Exosc4</t>
  </si>
  <si>
    <t xml:space="preserve"> exosome component 4</t>
  </si>
  <si>
    <t>Mad2l1</t>
  </si>
  <si>
    <t xml:space="preserve"> MAD2 mitotic arrest deficient-like 1 (yeast)</t>
  </si>
  <si>
    <t>100039556 /// 100039840 /// 100040053 /// 100040109 /// 100041204 /// 100041325 /// 100042107 /// 100042148 /// 100042375 /// 100043724 /// 3000002C10Rik /// 674324 /// EG433184 /// EG433273 /// EG435292 /// EG544878 /// EG545741 /// EG629081 /// EG666342 /// EG666891 /// EG668275 /// ENSMUSG00000070025 /// ENSMUSG00000070408 /// ENSMUSG00000070443 /// ENSMUSG00000070490 /// ENSMUSG00000072432 /// ENSMUSG00000072451 /// ENSMUSG00000073212 /// Gapdh /// LOC100039214 /// LOC100039762 /// LOC100042025 /// LOC100044454 /// LOC100044981 /// LOC100045908 /// LOC100047637 /// LOC100048329 /// OTTMUSG00000002187 /// OTTMUSG00000005227 /// OTTMUSG00000005300 /// OTTMUSG00000006752 /// OTTMUSG00000019787</t>
  </si>
  <si>
    <t xml:space="preserve"> predicted gene, 100039556 /// predicted gene, 100039840 /// predicted gene, 100040053 /// predicted gene, 100040109 /// predicted gene, 100041204 /// predicted gene, 100041325 /// predicted gene, 100042107 /// predicted gene, 100042148 /// predicted gene, 100042375 /// predicted gene, 100043724 /// RIKEN cDNA 3000002C10 gene /// predicted gene, 674324 /// predicted gene, EG433184 /// predicted gene, EG433273 /// predicted gene, EG435292 /// predicted gene, EG544878 /// predicted gene, EG545741 /// predicted gene, EG629081 /// predicted gene, EG666342 /// predicted gene, EG666891 /// predicted gene, EG668275 /// predicted gene, ENSMUSG00000070025 /// predicted gene, ENSMUSG00000070408 /// predicted gene, ENSMUSG00000070443 /// predicted gene, ENSMUSG00000070490 /// predicted gene, ENSMUSG00000072432 /// predicted gene, ENSMUSG00000072451 /// predicted gene, ENSMUSG00000073212 /// glyceraldehyde-3-phosphate dehydrogenase /// glyceraldehyde-3-phosphate dehydrogenase pseudogene /// glyceraldehyde-3-phosphate dehydrogenase pseudogene /// similar to Glyceraldehyde-3-phosphate dehydrogenase (GAPDH) /// similar to Glyceraldehyde-3-phosphate dehydrogenase (GAPDH) /// similar to Glyceraldehyde-3-phosphate dehydrogenase (GAPDH) /// similar to Glyceraldehyde-3-phosphate dehydrogenase (GAPDH) /// similar to Glyceraldehyde-3-phosphate dehydrogenase (GAPDH) /// similar to Glyceraldehyde-3-phosphate dehydrogenase (GAPDH) /// predicted gene, OTTMUSG00000002187 /// predicted gene, OTTMUSG00000005227 /// predicted gene, OTTMUSG00000005300 /// predicted gene, OTTMUSG00000006752 /// predicted gene, OTTMUSG00000019787</t>
  </si>
  <si>
    <t>Eaf1</t>
  </si>
  <si>
    <t xml:space="preserve"> ELL associated factor 1</t>
  </si>
  <si>
    <t>Kit</t>
  </si>
  <si>
    <t xml:space="preserve"> kit oncogene</t>
  </si>
  <si>
    <t>Ift122</t>
  </si>
  <si>
    <t xml:space="preserve"> intraflagellar transport 122 homolog (Chlamydomonas)</t>
  </si>
  <si>
    <t>Ypel5</t>
  </si>
  <si>
    <t xml:space="preserve"> yippee-like 5 (Drosophila)</t>
  </si>
  <si>
    <t>Lrp1</t>
  </si>
  <si>
    <t xml:space="preserve"> low density lipoprotein receptor-related protein 1</t>
  </si>
  <si>
    <t>EG216036 /// EG624159 /// EG667717 /// EG668387 /// LOC100043734 /// LOC236932 /// LOC623245 /// LOC639593 /// LOC675985 /// OTTMUSG00000000379 /// OTTMUSG00000005704 /// OTTMUSG00000013244 /// OTTMUSG00000015767 /// Rps6</t>
  </si>
  <si>
    <t xml:space="preserve"> predicted gene, EG216036 /// predicted gene, EG624159 /// predicted gene, EG667717 /// predicted gene, EG668387 /// similar to ribosomal protein S6 /// similar to 40S ribosomal protein S6 /// similar to 40S ribosomal protein S6 /// similar to 40S ribosomal protein S6 /// ribosomal protein S6 pseudogene /// predicted gene, OTTMUSG00000000379 /// predicted gene, OTTMUSG00000005704 /// predicted gene, OTTMUSG00000013244 /// predicted gene, OTTMUSG00000015767 /// ribosomal protein S6</t>
  </si>
  <si>
    <t>9330180L21Rik /// Sfmbt1</t>
  </si>
  <si>
    <t xml:space="preserve"> RIKEN cDNA 9330180L21 gene /// Scm-like with four mbt domains 1</t>
  </si>
  <si>
    <t>Wdr3</t>
  </si>
  <si>
    <t xml:space="preserve"> WD repeat domain 3</t>
  </si>
  <si>
    <t>Nt5m</t>
  </si>
  <si>
    <t xml:space="preserve"> 5',3'-nucleotidase, mitochondrial</t>
  </si>
  <si>
    <t>Eif2b4</t>
  </si>
  <si>
    <t xml:space="preserve"> eukaryotic translation initiation factor 2B, subunit 4 delta</t>
  </si>
  <si>
    <t>Ankrd26</t>
  </si>
  <si>
    <t xml:space="preserve"> ankyrin repeat domain 26</t>
  </si>
  <si>
    <t>Asf1b</t>
  </si>
  <si>
    <t xml:space="preserve"> ASF1 anti-silencing function 1 homolog B (S. cerevisiae)</t>
  </si>
  <si>
    <t>Ssu72</t>
  </si>
  <si>
    <t xml:space="preserve"> Ssu72 RNA polymerase II CTD phosphatase homolog (yeast)</t>
  </si>
  <si>
    <t>Pacs1</t>
  </si>
  <si>
    <t xml:space="preserve"> phosphofurin acidic cluster sorting protein 1</t>
  </si>
  <si>
    <t>Zfp612</t>
  </si>
  <si>
    <t xml:space="preserve"> zinc finger protein 612</t>
  </si>
  <si>
    <t>Fam135a</t>
  </si>
  <si>
    <t xml:space="preserve"> family with sequence similarity 135, member A</t>
  </si>
  <si>
    <t>Gpr172b</t>
  </si>
  <si>
    <t xml:space="preserve"> G protein-coupled receptor 172B</t>
  </si>
  <si>
    <t>Irf1</t>
  </si>
  <si>
    <t xml:space="preserve"> interferon regulatory factor 1</t>
  </si>
  <si>
    <t>Dclk2</t>
  </si>
  <si>
    <t xml:space="preserve"> doublecortin-like kinase 2</t>
  </si>
  <si>
    <t>Atp9a</t>
  </si>
  <si>
    <t xml:space="preserve"> ATPase, class II, type 9A</t>
  </si>
  <si>
    <t>N4bp2</t>
  </si>
  <si>
    <t xml:space="preserve"> NEDD4 binding protein 2</t>
  </si>
  <si>
    <t>Hnrnpa1</t>
  </si>
  <si>
    <t xml:space="preserve"> heterogeneous nuclear ribonucleoprotein A1</t>
  </si>
  <si>
    <t>Hexdc</t>
  </si>
  <si>
    <t xml:space="preserve"> hexosaminidase (glycosyl hydrolase family 20, catalytic domain) containing</t>
  </si>
  <si>
    <t>Ampd3</t>
  </si>
  <si>
    <t xml:space="preserve"> adenosine monophosphate deaminase 3</t>
  </si>
  <si>
    <t>Sebox</t>
  </si>
  <si>
    <t xml:space="preserve"> SEBOX homeobox</t>
  </si>
  <si>
    <t>Cno</t>
  </si>
  <si>
    <t xml:space="preserve"> cappuccino</t>
  </si>
  <si>
    <t>LOC100047187 /// Mbtps2 /// Yy2</t>
  </si>
  <si>
    <t xml:space="preserve"> similar to zinc finger, X-linked, duplicated B /// membrane-bound transcription factor peptidase, site 2 /// Yy2 transcription factor</t>
  </si>
  <si>
    <t>E330009P21Rik</t>
  </si>
  <si>
    <t xml:space="preserve"> RIKEN cDNA E330009P21 gene</t>
  </si>
  <si>
    <t>Shisa5</t>
  </si>
  <si>
    <t xml:space="preserve"> shisa homolog 5 (Xenopus laevis)</t>
  </si>
  <si>
    <t>Vps13b</t>
  </si>
  <si>
    <t xml:space="preserve"> vacuolar protein sorting 13B (yeast)</t>
  </si>
  <si>
    <t>Fastkd1</t>
  </si>
  <si>
    <t xml:space="preserve"> FAST kinase domains 1</t>
  </si>
  <si>
    <t xml:space="preserve"> protein phosphatase 2, regulatory subunit B, delta isoform</t>
  </si>
  <si>
    <t>Ascc1</t>
  </si>
  <si>
    <t xml:space="preserve"> activating signal cointegrator 1 complex subunit 1</t>
  </si>
  <si>
    <t>Ttc37</t>
  </si>
  <si>
    <t xml:space="preserve"> tetratricopeptide repeat domain 37</t>
  </si>
  <si>
    <t>Acp1 /// LOC631286</t>
  </si>
  <si>
    <t xml:space="preserve"> acid phosphatase 1, soluble /// similar to acid phosphatase 1, soluble</t>
  </si>
  <si>
    <t>Nup205</t>
  </si>
  <si>
    <t xml:space="preserve"> nucleoporin 205</t>
  </si>
  <si>
    <t>Letm1</t>
  </si>
  <si>
    <t xml:space="preserve"> leucine zipper-EF-hand containing transmembrane protein 1</t>
  </si>
  <si>
    <t>Pold3</t>
  </si>
  <si>
    <t xml:space="preserve"> polymerase (DNA-directed), delta 3, accessory subunit</t>
  </si>
  <si>
    <t>EG627828 /// Hnrnpa3 /// LOC100045099 /// OTTMUSG00000004599</t>
  </si>
  <si>
    <t xml:space="preserve"> predicted gene, EG627828 /// heterogeneous nuclear ribonucleoprotein A3 /// similar to heterogeneous nuclear ribonucleoprotein A3 /// predicted gene, OTTMUSG00000004599</t>
  </si>
  <si>
    <t>Rogdi</t>
  </si>
  <si>
    <t xml:space="preserve"> rogdi homolog (Drosophila)</t>
  </si>
  <si>
    <t>Ipp</t>
  </si>
  <si>
    <t xml:space="preserve"> IAP promoted placental gene</t>
  </si>
  <si>
    <t>Oog3</t>
  </si>
  <si>
    <t xml:space="preserve"> oogenesin 3</t>
  </si>
  <si>
    <t>Zfyve19</t>
  </si>
  <si>
    <t xml:space="preserve"> zinc finger, FYVE domain containing 19</t>
  </si>
  <si>
    <t>OTTMUSG00000010655 /// OTTMUSG00000010694 /// OTTMUSG00000011070 /// Rex2</t>
  </si>
  <si>
    <t xml:space="preserve"> predicted gene, OTTMUSG00000010655 /// predicted gene, OTTMUSG00000010694 /// predicted gene, OTTMUSG00000011070 /// reduced expression 2</t>
  </si>
  <si>
    <t>Calr3</t>
  </si>
  <si>
    <t xml:space="preserve"> calreticulin 3</t>
  </si>
  <si>
    <t>Nr6a1</t>
  </si>
  <si>
    <t xml:space="preserve"> nuclear receptor subfamily 6, group A, member 1</t>
  </si>
  <si>
    <t>Pgk1</t>
  </si>
  <si>
    <t xml:space="preserve"> phosphoglycerate kinase 1</t>
  </si>
  <si>
    <t>Slc43a3</t>
  </si>
  <si>
    <t xml:space="preserve"> solute carrier family 43, member 3</t>
  </si>
  <si>
    <t>Bmp6</t>
  </si>
  <si>
    <t xml:space="preserve"> bone morphogenetic protein 6</t>
  </si>
  <si>
    <t>Xpo1</t>
  </si>
  <si>
    <t xml:space="preserve"> exportin 1, CRM1 homolog (yeast)</t>
  </si>
  <si>
    <t>Flii</t>
  </si>
  <si>
    <t xml:space="preserve"> flightless I homolog (Drosophila)</t>
  </si>
  <si>
    <t>Zfp592</t>
  </si>
  <si>
    <t xml:space="preserve"> zinc finger protein 592</t>
  </si>
  <si>
    <t>EG666634 /// H2afz</t>
  </si>
  <si>
    <t xml:space="preserve"> predicted gene, EG666634 /// H2A histone family, member Z</t>
  </si>
  <si>
    <t>Lsm3</t>
  </si>
  <si>
    <t xml:space="preserve"> LSM3 homolog, U6 small nuclear RNA associated (S. cerevisiae)</t>
  </si>
  <si>
    <t>Immp1l</t>
  </si>
  <si>
    <t xml:space="preserve"> IMP1 inner mitochondrial membrane peptidase-like (S. cerevisiae)</t>
  </si>
  <si>
    <t>Prmt2</t>
  </si>
  <si>
    <t xml:space="preserve"> protein arginine N-methyltransferase 2</t>
  </si>
  <si>
    <t>Cnn3 /// LOC100047856</t>
  </si>
  <si>
    <t xml:space="preserve"> calponin 3, acidic /// similar to calponin 3, acidic</t>
  </si>
  <si>
    <t>Chchd7</t>
  </si>
  <si>
    <t xml:space="preserve"> coiled-coil-helix-coiled-coil-helix domain containing 7</t>
  </si>
  <si>
    <t>Bin3</t>
  </si>
  <si>
    <t xml:space="preserve"> bridging integrator 3</t>
  </si>
  <si>
    <t>Slc2a9</t>
  </si>
  <si>
    <t xml:space="preserve"> solute carrier family 2 (facilitated glucose transporter), member 9</t>
  </si>
  <si>
    <t>Stx5a</t>
  </si>
  <si>
    <t xml:space="preserve"> syntaxin 5A</t>
  </si>
  <si>
    <t>Sf3b5</t>
  </si>
  <si>
    <t xml:space="preserve"> splicing factor 3b, subunit 5</t>
  </si>
  <si>
    <t>Rad21</t>
  </si>
  <si>
    <t xml:space="preserve"> RAD21 homolog (S. pombe)</t>
  </si>
  <si>
    <t>Phf6</t>
  </si>
  <si>
    <t xml:space="preserve"> PHD finger protein 6</t>
  </si>
  <si>
    <t>Itgb3</t>
  </si>
  <si>
    <t xml:space="preserve"> integrin beta 3</t>
  </si>
  <si>
    <t>1500003O22Rik</t>
  </si>
  <si>
    <t xml:space="preserve"> RIKEN cDNA 1500003O22 gene</t>
  </si>
  <si>
    <t>Poldip2</t>
  </si>
  <si>
    <t xml:space="preserve"> polymerase (DNA-directed), delta interacting protein 2</t>
  </si>
  <si>
    <t xml:space="preserve"> septin 2</t>
  </si>
  <si>
    <t>Ptprf</t>
  </si>
  <si>
    <t xml:space="preserve"> protein tyrosine phosphatase, receptor type, F</t>
  </si>
  <si>
    <t>Wdr85</t>
  </si>
  <si>
    <t xml:space="preserve"> WD40 repeat domain 85</t>
  </si>
  <si>
    <t>4931406C07Rik</t>
  </si>
  <si>
    <t xml:space="preserve"> RIKEN cDNA 4931406C07 gene</t>
  </si>
  <si>
    <t>rp9</t>
  </si>
  <si>
    <t xml:space="preserve"> retinitis pigmentosa 9 (human)</t>
  </si>
  <si>
    <t>Ankrd11</t>
  </si>
  <si>
    <t xml:space="preserve"> ankyrin repeat domain 11</t>
  </si>
  <si>
    <t>Gigyf2</t>
  </si>
  <si>
    <t xml:space="preserve"> GRB10 interacting GYF protein 2</t>
  </si>
  <si>
    <t>Zfhx3</t>
  </si>
  <si>
    <t xml:space="preserve"> zinc finger homeobox 3</t>
  </si>
  <si>
    <t>Whsc1</t>
  </si>
  <si>
    <t xml:space="preserve"> Wolf-Hirschhorn syndrome candidate 1 (human)</t>
  </si>
  <si>
    <t>Fam46b</t>
  </si>
  <si>
    <t xml:space="preserve"> family with sequence similarity 46, member B</t>
  </si>
  <si>
    <t>8430426J06Rik</t>
  </si>
  <si>
    <t xml:space="preserve"> RIKEN cDNA 8430426J06 gene</t>
  </si>
  <si>
    <t>Cenpm</t>
  </si>
  <si>
    <t xml:space="preserve"> centromere protein M</t>
  </si>
  <si>
    <t>Popdc2</t>
  </si>
  <si>
    <t xml:space="preserve"> popeye domain containing 2</t>
  </si>
  <si>
    <t>Cnih</t>
  </si>
  <si>
    <t xml:space="preserve"> cornichon homolog (Drosophila)</t>
  </si>
  <si>
    <t>Acvr1</t>
  </si>
  <si>
    <t xml:space="preserve"> activin A receptor, type 1</t>
  </si>
  <si>
    <t>Ttf2</t>
  </si>
  <si>
    <t xml:space="preserve"> transcription termination factor, RNA polymerase II</t>
  </si>
  <si>
    <t>C79407</t>
  </si>
  <si>
    <t xml:space="preserve"> expressed sequence C79407</t>
  </si>
  <si>
    <t>March6</t>
  </si>
  <si>
    <t xml:space="preserve"> membrane-associated ring finger (C3HC4) 6</t>
  </si>
  <si>
    <t>Exoc3</t>
  </si>
  <si>
    <t xml:space="preserve"> exocyst complex component 3</t>
  </si>
  <si>
    <t>Zbtb34</t>
  </si>
  <si>
    <t xml:space="preserve"> zinc finger and BTB domain containing 34</t>
  </si>
  <si>
    <t>Masp1</t>
  </si>
  <si>
    <t xml:space="preserve"> mannan-binding lectin serine peptidase 1</t>
  </si>
  <si>
    <t>Mat2a</t>
  </si>
  <si>
    <t xml:space="preserve"> methionine adenosyltransferase II, alpha</t>
  </si>
  <si>
    <t>H60c</t>
  </si>
  <si>
    <t xml:space="preserve"> histocompatibility 60c</t>
  </si>
  <si>
    <t>Sytl2</t>
  </si>
  <si>
    <t xml:space="preserve"> synaptotagmin-like 2</t>
  </si>
  <si>
    <t>Pkp2</t>
  </si>
  <si>
    <t xml:space="preserve"> plakophilin 2</t>
  </si>
  <si>
    <t>Tk1</t>
  </si>
  <si>
    <t xml:space="preserve"> thymidine kinase 1</t>
  </si>
  <si>
    <t>EG544973 /// EG623365 /// EG627371 /// EG636952 /// H3f3a /// H3f3b /// LOC100045490 /// OTTMUSG00000016509</t>
  </si>
  <si>
    <t xml:space="preserve"> predicted gene, EG544973 /// predicted gene, EG623365 /// predicted gene, EG627371 /// predicted gene, EG636952 /// H3 histone, family 3A /// H3 histone, family 3B /// similar to H3 histone, family 3A /// predicted gene, OTTMUSG00000016509</t>
  </si>
  <si>
    <t>Mrps6</t>
  </si>
  <si>
    <t xml:space="preserve"> mitochondrial ribosomal protein S6</t>
  </si>
  <si>
    <t>Fdx1</t>
  </si>
  <si>
    <t xml:space="preserve"> ferredoxin 1</t>
  </si>
  <si>
    <t>Rrp7a</t>
  </si>
  <si>
    <t xml:space="preserve"> ribosomal RNA processing 7 homolog A (S. cerevisiae)</t>
  </si>
  <si>
    <t>Wbp11</t>
  </si>
  <si>
    <t xml:space="preserve"> WW domain binding protein 11</t>
  </si>
  <si>
    <t>Lass2</t>
  </si>
  <si>
    <t xml:space="preserve"> LAG1 homolog, ceramide synthase 2</t>
  </si>
  <si>
    <t>Tnrc6c</t>
  </si>
  <si>
    <t xml:space="preserve"> trinucleotide repeat containing 6C</t>
  </si>
  <si>
    <t>9130404D08Rik</t>
  </si>
  <si>
    <t xml:space="preserve"> RIKEN cDNA 9130404D08 gene</t>
  </si>
  <si>
    <t>Cdca3</t>
  </si>
  <si>
    <t xml:space="preserve"> cell division cycle associated 3</t>
  </si>
  <si>
    <t>LOC100045567 /// Pnp1 /// Pnp2</t>
  </si>
  <si>
    <t xml:space="preserve"> similar to purine nucleoside phosphorylase /// purine-nucleoside phosphorylase 1 /// purine-nucleoside phosphorylase 2</t>
  </si>
  <si>
    <t>Rg9mtd2</t>
  </si>
  <si>
    <t xml:space="preserve"> RNA (guanine-9-) methyltransferase domain containing 2</t>
  </si>
  <si>
    <t>Nat13</t>
  </si>
  <si>
    <t xml:space="preserve"> N-acetyltransferase 13</t>
  </si>
  <si>
    <t>Diras2</t>
  </si>
  <si>
    <t xml:space="preserve"> DIRAS family, GTP-binding RAS-like 2</t>
  </si>
  <si>
    <t>Vamp4</t>
  </si>
  <si>
    <t xml:space="preserve"> vesicle-associated membrane protein 4</t>
  </si>
  <si>
    <t>1600021P15Rik</t>
  </si>
  <si>
    <t xml:space="preserve"> RIKEN cDNA 1600021P15 gene</t>
  </si>
  <si>
    <t>Isl2</t>
  </si>
  <si>
    <t xml:space="preserve"> insulin related protein 2 (islet 2)</t>
  </si>
  <si>
    <t>ENSMUSG00000071497 /// ENSMUSG00000071868 /// LOC100044514 /// Nutf2</t>
  </si>
  <si>
    <t xml:space="preserve"> predicted gene, ENSMUSG00000071497 /// predicted gene, ENSMUSG00000071868 /// similar to nuclear transport factor 2 /// nuclear transport factor 2</t>
  </si>
  <si>
    <t>Nit2</t>
  </si>
  <si>
    <t xml:space="preserve"> nitrilase family, member 2</t>
  </si>
  <si>
    <t>Bxdc5</t>
  </si>
  <si>
    <t xml:space="preserve"> brix domain containing 5</t>
  </si>
  <si>
    <t>Txndc17</t>
  </si>
  <si>
    <t xml:space="preserve"> thioredoxin domain containing 17</t>
  </si>
  <si>
    <t>LOC100048413 /// Mlf2</t>
  </si>
  <si>
    <t xml:space="preserve"> similar to Myeloid leukemia factor 2 /// myeloid leukemia factor 2</t>
  </si>
  <si>
    <t>Cyb5</t>
  </si>
  <si>
    <t xml:space="preserve"> cytochrome b-5</t>
  </si>
  <si>
    <t>Oas1h</t>
  </si>
  <si>
    <t xml:space="preserve"> 2'-5' oligoadenylate synthetase 1H</t>
  </si>
  <si>
    <t>4930566F21Rik</t>
  </si>
  <si>
    <t xml:space="preserve"> RIKEN cDNA 4930566F21 gene</t>
  </si>
  <si>
    <t>ENSMUSG00000059776 /// OTTMUSG00000009186 /// OTTMUSG00000025606 /// Rpl13</t>
  </si>
  <si>
    <t xml:space="preserve"> predicted gene, ENSMUSG00000059776 /// predicted gene, OTTMUSG00000009186 /// predicted gene, OTTMUSG00000025606 /// ribosomal protein L13</t>
  </si>
  <si>
    <t>Birc6</t>
  </si>
  <si>
    <t xml:space="preserve"> baculoviral IAP repeat-containing 6</t>
  </si>
  <si>
    <t>Coro2b</t>
  </si>
  <si>
    <t xml:space="preserve"> coronin, actin binding protein, 2B</t>
  </si>
  <si>
    <t>Srcap</t>
  </si>
  <si>
    <t xml:space="preserve"> Snf2-related CREBBP activator protein</t>
  </si>
  <si>
    <t>Thoc3</t>
  </si>
  <si>
    <t xml:space="preserve"> THO complex 3</t>
  </si>
  <si>
    <t>Chd4</t>
  </si>
  <si>
    <t xml:space="preserve"> chromodomain helicase DNA binding protein 4</t>
  </si>
  <si>
    <t>Idh3b</t>
  </si>
  <si>
    <t xml:space="preserve"> isocitrate dehydrogenase 3 (NAD+) beta</t>
  </si>
  <si>
    <t>Eef1b2</t>
  </si>
  <si>
    <t xml:space="preserve"> eukaryotic translation elongation factor 1 beta 2</t>
  </si>
  <si>
    <t>Bcas2</t>
  </si>
  <si>
    <t xml:space="preserve"> breast carcinoma amplified sequence 2</t>
  </si>
  <si>
    <t>Cobll1</t>
  </si>
  <si>
    <t xml:space="preserve"> Cobl-like 1</t>
  </si>
  <si>
    <t>Npas2</t>
  </si>
  <si>
    <t xml:space="preserve"> neuronal PAS domain protein 2</t>
  </si>
  <si>
    <t>Tjap1</t>
  </si>
  <si>
    <t xml:space="preserve"> tight junction associated protein 1</t>
  </si>
  <si>
    <t>Zfp410</t>
  </si>
  <si>
    <t xml:space="preserve"> zinc finger protein 410</t>
  </si>
  <si>
    <t>Lhfpl2</t>
  </si>
  <si>
    <t xml:space="preserve"> lipoma HMGIC fusion partner-like 2</t>
  </si>
  <si>
    <t>Lonrf3</t>
  </si>
  <si>
    <t xml:space="preserve"> LON peptidase N-terminal domain and ring finger 3</t>
  </si>
  <si>
    <t>A430033K04Rik /// LOC100048446</t>
  </si>
  <si>
    <t xml:space="preserve"> RIKEN cDNA A430033K04 gene /// similar to RIKEN cDNA A430033K04 gene</t>
  </si>
  <si>
    <t>Reep4</t>
  </si>
  <si>
    <t xml:space="preserve"> receptor accessory protein 4</t>
  </si>
  <si>
    <t>Ddi2</t>
  </si>
  <si>
    <t xml:space="preserve"> DNA-damage inducible protein 2</t>
  </si>
  <si>
    <t>Slc7a1</t>
  </si>
  <si>
    <t xml:space="preserve"> solute carrier family 7 (cationic amino acid transporter, y+ system), member 1</t>
  </si>
  <si>
    <t>Rims3</t>
  </si>
  <si>
    <t xml:space="preserve"> regulating synaptic membrane exocytosis 3</t>
  </si>
  <si>
    <t>Itsn1</t>
  </si>
  <si>
    <t xml:space="preserve"> intersectin 1 (SH3 domain protein 1A)</t>
  </si>
  <si>
    <t>1700081L11Rik</t>
  </si>
  <si>
    <t xml:space="preserve"> RIKEN cDNA 1700081L11 gene</t>
  </si>
  <si>
    <t>Ssbp3</t>
  </si>
  <si>
    <t xml:space="preserve"> single-stranded DNA binding protein 3</t>
  </si>
  <si>
    <t>Zkscan17</t>
  </si>
  <si>
    <t xml:space="preserve"> zinc finger with KRAB and SCAN domains 17</t>
  </si>
  <si>
    <t>Efna1</t>
  </si>
  <si>
    <t xml:space="preserve"> ephrin A1</t>
  </si>
  <si>
    <t>Mettl8</t>
  </si>
  <si>
    <t xml:space="preserve"> methyltransferase like 8</t>
  </si>
  <si>
    <t>Mut</t>
  </si>
  <si>
    <t xml:space="preserve"> methylmalonyl-Coenzyme A mutase</t>
  </si>
  <si>
    <t>Nlrp4b</t>
  </si>
  <si>
    <t xml:space="preserve"> NLR family, pyrin domain containing 4B</t>
  </si>
  <si>
    <t>Hsbp1</t>
  </si>
  <si>
    <t xml:space="preserve"> heat shock factor binding protein 1</t>
  </si>
  <si>
    <t>C80913</t>
  </si>
  <si>
    <t xml:space="preserve"> expressed sequence C80913</t>
  </si>
  <si>
    <t>Zfp597</t>
  </si>
  <si>
    <t xml:space="preserve"> zinc finger protein 597</t>
  </si>
  <si>
    <t>Nrip1</t>
  </si>
  <si>
    <t xml:space="preserve"> nuclear receptor interacting protein 1</t>
  </si>
  <si>
    <t>LOC100044159 /// Nat9</t>
  </si>
  <si>
    <t xml:space="preserve"> hypothetical protein LOC100044159 /// NAT9</t>
  </si>
  <si>
    <t>2700078E11Rik</t>
  </si>
  <si>
    <t xml:space="preserve"> RIKEN cDNA 2700078E11 gene</t>
  </si>
  <si>
    <t>Usp14</t>
  </si>
  <si>
    <t xml:space="preserve"> Ubiquitin specific peptidase 14, mRNA (cDNA clone MGC</t>
  </si>
  <si>
    <t>Ddx28</t>
  </si>
  <si>
    <t xml:space="preserve"> DEAD (Asp-Glu-Ala-Asp) box polypeptide 28</t>
  </si>
  <si>
    <t>Cd97</t>
  </si>
  <si>
    <t xml:space="preserve"> CD97 antigen</t>
  </si>
  <si>
    <t>Mrpl40</t>
  </si>
  <si>
    <t xml:space="preserve"> mitochondrial ribosomal protein L40</t>
  </si>
  <si>
    <t>Mcc</t>
  </si>
  <si>
    <t xml:space="preserve"> mutated in colorectal cancers</t>
  </si>
  <si>
    <t>EG665989 /// LOC433064 /// Ppih</t>
  </si>
  <si>
    <t xml:space="preserve"> predicted gene, EG665989 /// similar to peptidyl prolyl isomerase H /// peptidyl prolyl isomerase H</t>
  </si>
  <si>
    <t>Tbc1d13</t>
  </si>
  <si>
    <t xml:space="preserve"> TBC1 domain family, member 13</t>
  </si>
  <si>
    <t>1110002B05Rik</t>
  </si>
  <si>
    <t xml:space="preserve"> RIKEN cDNA 1110002B05 gene</t>
  </si>
  <si>
    <t>Grb2</t>
  </si>
  <si>
    <t xml:space="preserve"> growth factor receptor bound protein 2</t>
  </si>
  <si>
    <t>Tmem41b</t>
  </si>
  <si>
    <t xml:space="preserve"> transmembrane protein 41B</t>
  </si>
  <si>
    <t>Stoml2</t>
  </si>
  <si>
    <t xml:space="preserve"> stomatin (Epb7.2)-like 2</t>
  </si>
  <si>
    <t>4930504E06Rik</t>
  </si>
  <si>
    <t xml:space="preserve"> RIKEN cDNA 4930504E06 gene, mRNA (cDNA clone IMAGE</t>
  </si>
  <si>
    <t>Htra1</t>
  </si>
  <si>
    <t xml:space="preserve"> HtrA serine peptidase 1</t>
  </si>
  <si>
    <t>OTTMUSG00000015538 /// Psmd11</t>
  </si>
  <si>
    <t xml:space="preserve"> predicted gene, OTTMUSG00000015538 /// proteasome (prosome, macropain) 26S subunit, non-ATPase, 11</t>
  </si>
  <si>
    <t>Idh3g</t>
  </si>
  <si>
    <t xml:space="preserve"> isocitrate dehydrogenase 3 (NAD+), gamma</t>
  </si>
  <si>
    <t>Cse1l</t>
  </si>
  <si>
    <t xml:space="preserve"> chromosome segregation 1-like (S. cerevisiae)</t>
  </si>
  <si>
    <t>Dazap2</t>
  </si>
  <si>
    <t xml:space="preserve"> DAZ associated protein 2</t>
  </si>
  <si>
    <t>Dpp8</t>
  </si>
  <si>
    <t xml:space="preserve"> dipeptidylpeptidase 8</t>
  </si>
  <si>
    <t>Hmgcr</t>
  </si>
  <si>
    <t xml:space="preserve"> 3-hydroxy-3-methylglutaryl-Coenzyme A reductase</t>
  </si>
  <si>
    <t>Atp1a1</t>
  </si>
  <si>
    <t xml:space="preserve"> ATPase, Na+/K+ transporting, alpha 1 polypeptide</t>
  </si>
  <si>
    <t>Ntan1</t>
  </si>
  <si>
    <t xml:space="preserve"> N-terminal Asn amidase</t>
  </si>
  <si>
    <t>EG272350</t>
  </si>
  <si>
    <t xml:space="preserve"> predicted gene, EG272350</t>
  </si>
  <si>
    <t>EG629036 /// ENSMUSG00000063412 /// Erh</t>
  </si>
  <si>
    <t xml:space="preserve"> predicted gene, EG629036 /// predicted gene, ENSMUSG00000063412 /// enhancer of rudimentary homolog (Drosophila)</t>
  </si>
  <si>
    <t>Tcf7</t>
  </si>
  <si>
    <t xml:space="preserve"> transcription factor 7, T-cell specific</t>
  </si>
  <si>
    <t>Sypl</t>
  </si>
  <si>
    <t xml:space="preserve"> synaptophysin-like protein</t>
  </si>
  <si>
    <t xml:space="preserve"> expressed sequence AU020177</t>
  </si>
  <si>
    <t>D4Wsu53e</t>
  </si>
  <si>
    <t xml:space="preserve"> DNA segment, Chr 4, Wayne State University 53, expressed</t>
  </si>
  <si>
    <t>Eif3e</t>
  </si>
  <si>
    <t xml:space="preserve"> eukaryotic translation initiation factor 3, subunit E</t>
  </si>
  <si>
    <t>Dctn2</t>
  </si>
  <si>
    <t xml:space="preserve"> dynactin 2</t>
  </si>
  <si>
    <t>Lgr6</t>
  </si>
  <si>
    <t xml:space="preserve"> leucine-rich repeat-containing G protein-coupled receptor 6</t>
  </si>
  <si>
    <t>Ctcf</t>
  </si>
  <si>
    <t xml:space="preserve"> CCCTC-binding factor</t>
  </si>
  <si>
    <t>Gpr108</t>
  </si>
  <si>
    <t xml:space="preserve"> G protein-coupled receptor 108</t>
  </si>
  <si>
    <t>Ash2l</t>
  </si>
  <si>
    <t xml:space="preserve"> ash2 (absent, small, or homeotic)-like (Drosophila)</t>
  </si>
  <si>
    <t>Exosc1</t>
  </si>
  <si>
    <t xml:space="preserve"> Exosome component 1 (Exosc1), mRNA</t>
  </si>
  <si>
    <t>Elmod2</t>
  </si>
  <si>
    <t xml:space="preserve"> ELMO domain containing 2</t>
  </si>
  <si>
    <t>Ets2</t>
  </si>
  <si>
    <t xml:space="preserve"> E26 avian leukemia oncogene 2, 3' domain</t>
  </si>
  <si>
    <t>Cul3</t>
  </si>
  <si>
    <t xml:space="preserve"> cullin 3</t>
  </si>
  <si>
    <t>Smarcd2</t>
  </si>
  <si>
    <t xml:space="preserve"> SWI/SNF related, matrix associated, actin dependent regulator of chromatin, subfamily d, member 2</t>
  </si>
  <si>
    <t>Midn</t>
  </si>
  <si>
    <t xml:space="preserve"> midnolin</t>
  </si>
  <si>
    <t>Ninj1</t>
  </si>
  <si>
    <t xml:space="preserve"> ninjurin 1</t>
  </si>
  <si>
    <t>Taf13</t>
  </si>
  <si>
    <t xml:space="preserve"> TAF13 RNA polymerase II, TATA box binding protein (TBP)-associated factor</t>
  </si>
  <si>
    <t>Cpne1</t>
  </si>
  <si>
    <t xml:space="preserve"> copine I</t>
  </si>
  <si>
    <t>Trim24</t>
  </si>
  <si>
    <t xml:space="preserve"> tripartite motif-containing 24</t>
  </si>
  <si>
    <t>Prkcsh</t>
  </si>
  <si>
    <t xml:space="preserve"> protein kinase C substrate 80K-H</t>
  </si>
  <si>
    <t>Ldb1</t>
  </si>
  <si>
    <t xml:space="preserve"> LIM domain binding 1</t>
  </si>
  <si>
    <t>Acacb /// LOC100047358</t>
  </si>
  <si>
    <t xml:space="preserve"> acetyl-Coenzyme A carboxylase beta /// similar to acetyl-Coenzyme A carboxylase beta</t>
  </si>
  <si>
    <t>Ngdn</t>
  </si>
  <si>
    <t xml:space="preserve"> neuroguidin, EIF4E binding protein</t>
  </si>
  <si>
    <t>Rnf141</t>
  </si>
  <si>
    <t xml:space="preserve"> ring finger protein 141</t>
  </si>
  <si>
    <t>Jarid1b</t>
  </si>
  <si>
    <t xml:space="preserve"> jumonji, AT rich interactive domain 1B (Rbp2 like)</t>
  </si>
  <si>
    <t>Parp2</t>
  </si>
  <si>
    <t xml:space="preserve"> poly (ADP-ribose) polymerase family, member 2</t>
  </si>
  <si>
    <t>Papola</t>
  </si>
  <si>
    <t xml:space="preserve"> poly (A) polymerase alpha</t>
  </si>
  <si>
    <t>Slc20a2</t>
  </si>
  <si>
    <t xml:space="preserve"> solute carrier family 20, member 2</t>
  </si>
  <si>
    <t xml:space="preserve"> Serine/threonine kinase receptor associated protein (Strap), mRNA</t>
  </si>
  <si>
    <t>D16H22S680E</t>
  </si>
  <si>
    <t xml:space="preserve"> DNA segment, Chr 16, human D22S680E, expressed</t>
  </si>
  <si>
    <t>Ncoa2</t>
  </si>
  <si>
    <t xml:space="preserve"> nuclear receptor coactivator 2</t>
  </si>
  <si>
    <t>Rpl18a</t>
  </si>
  <si>
    <t xml:space="preserve"> ribosomal protein L18A</t>
  </si>
  <si>
    <t>Cltc</t>
  </si>
  <si>
    <t xml:space="preserve"> clathrin, heavy polypeptide (Hc)</t>
  </si>
  <si>
    <t>Gpr149</t>
  </si>
  <si>
    <t xml:space="preserve"> G protein-coupled receptor 149</t>
  </si>
  <si>
    <t>Gnai2</t>
  </si>
  <si>
    <t xml:space="preserve"> guanine nucleotide binding protein (G protein), alpha inhibiting 2</t>
  </si>
  <si>
    <t>Crnkl1</t>
  </si>
  <si>
    <t xml:space="preserve"> Crn, crooked neck-like 1 (Drosophila)</t>
  </si>
  <si>
    <t>C87499 /// Ifna9</t>
  </si>
  <si>
    <t xml:space="preserve"> expressed sequence C87499 /// interferon alpha 9</t>
  </si>
  <si>
    <t>D4Bwg0951e</t>
  </si>
  <si>
    <t xml:space="preserve"> DNA segment, Chr 4, Brigham &amp; Women's Genetics 0951 expressed</t>
  </si>
  <si>
    <t>Snrpd3</t>
  </si>
  <si>
    <t xml:space="preserve"> small nuclear ribonucleoprotein D3</t>
  </si>
  <si>
    <t>Stip1</t>
  </si>
  <si>
    <t xml:space="preserve"> stress-induced phosphoprotein 1</t>
  </si>
  <si>
    <t>Gm715</t>
  </si>
  <si>
    <t xml:space="preserve"> gene model 715, (NCBI)</t>
  </si>
  <si>
    <t xml:space="preserve"> Aryl hydrocarbon receptor nuclear translocator, mRNA (cDNA clone MGC</t>
  </si>
  <si>
    <t>Rnf130</t>
  </si>
  <si>
    <t xml:space="preserve"> ring finger protein 130</t>
  </si>
  <si>
    <t>Zcchc10</t>
  </si>
  <si>
    <t xml:space="preserve"> zinc finger, CCHC domain containing 10</t>
  </si>
  <si>
    <t>Zfp273 /// Zfp85-rs1</t>
  </si>
  <si>
    <t xml:space="preserve"> zinc finger protein 273 /// zinc finger protein 85, related sequence 1</t>
  </si>
  <si>
    <t>Ppap2b</t>
  </si>
  <si>
    <t xml:space="preserve"> phosphatidic acid phosphatase type 2B</t>
  </si>
  <si>
    <t>Cdc42se1</t>
  </si>
  <si>
    <t xml:space="preserve"> CDC42 small effector 1</t>
  </si>
  <si>
    <t>Dcun1d1</t>
  </si>
  <si>
    <t xml:space="preserve"> DCN1, defective in cullin neddylation 1, domain containing 1 (S. cerevisiae)</t>
  </si>
  <si>
    <t>Vwa3a</t>
  </si>
  <si>
    <t xml:space="preserve"> von Willebrand factor A domain containing 3A</t>
  </si>
  <si>
    <t>Pnpla8</t>
  </si>
  <si>
    <t xml:space="preserve"> patatin-like phospholipase domain containing 8</t>
  </si>
  <si>
    <t>Pole</t>
  </si>
  <si>
    <t xml:space="preserve"> polymerase (DNA directed), epsilon</t>
  </si>
  <si>
    <t>Nfs1</t>
  </si>
  <si>
    <t xml:space="preserve"> nitrogen fixation gene 1 (S. cerevisiae)</t>
  </si>
  <si>
    <t>A630095E13Rik</t>
  </si>
  <si>
    <t xml:space="preserve"> RIKEN cDNA A630095E13 gene</t>
  </si>
  <si>
    <t>Msto1</t>
  </si>
  <si>
    <t xml:space="preserve"> misato homolog 1 (Drosophila)</t>
  </si>
  <si>
    <t>Dos</t>
  </si>
  <si>
    <t xml:space="preserve"> downstream of Stk11</t>
  </si>
  <si>
    <t>Arid4a</t>
  </si>
  <si>
    <t xml:space="preserve"> AT rich interactive domain 4A (RBP1-like)</t>
  </si>
  <si>
    <t>Fam49a</t>
  </si>
  <si>
    <t xml:space="preserve"> family with sequence similarity 49, member B</t>
  </si>
  <si>
    <t>Cox5a</t>
  </si>
  <si>
    <t xml:space="preserve"> cytochrome c oxidase, subunit Va</t>
  </si>
  <si>
    <t>Lmbr1</t>
  </si>
  <si>
    <t xml:space="preserve"> limb region 1</t>
  </si>
  <si>
    <t>Ascc2</t>
  </si>
  <si>
    <t xml:space="preserve"> activating signal cointegrator 1 complex subunit 2</t>
  </si>
  <si>
    <t>Egf</t>
  </si>
  <si>
    <t xml:space="preserve"> epidermal growth factor</t>
  </si>
  <si>
    <t>Rab14</t>
  </si>
  <si>
    <t xml:space="preserve"> RAB14, member RAS oncogene family</t>
  </si>
  <si>
    <t>Lcor</t>
  </si>
  <si>
    <t xml:space="preserve"> ligand dependent nuclear receptor corepressor</t>
  </si>
  <si>
    <t>Mrps5</t>
  </si>
  <si>
    <t xml:space="preserve"> mitochondrial ribosomal protein S5</t>
  </si>
  <si>
    <t>Sh3d19</t>
  </si>
  <si>
    <t xml:space="preserve"> SH3 domain protein D19</t>
  </si>
  <si>
    <t>V1rd14</t>
  </si>
  <si>
    <t xml:space="preserve"> vomeronasal 1 receptor, D14</t>
  </si>
  <si>
    <t>Baz1b</t>
  </si>
  <si>
    <t xml:space="preserve"> bromodomain adjacent to zinc finger domain, 1B</t>
  </si>
  <si>
    <t>Tsga14</t>
  </si>
  <si>
    <t xml:space="preserve"> testis specific gene A14</t>
  </si>
  <si>
    <t>Tysnd1</t>
  </si>
  <si>
    <t xml:space="preserve"> trypsin domain containing 1</t>
  </si>
  <si>
    <t>4932417I16Rik</t>
  </si>
  <si>
    <t xml:space="preserve"> RIKEN cDNA 4932417I16 gene</t>
  </si>
  <si>
    <t>Tsn</t>
  </si>
  <si>
    <t xml:space="preserve"> translin</t>
  </si>
  <si>
    <t>Rtn3</t>
  </si>
  <si>
    <t xml:space="preserve"> reticulon 3</t>
  </si>
  <si>
    <t>Alg9</t>
  </si>
  <si>
    <t xml:space="preserve"> asparagine-linked glycosylation 9 homolog (yeast, alpha 1,2 mannosyltransferase)</t>
  </si>
  <si>
    <t>Xlr5a /// Xlr5b /// Xlr5c</t>
  </si>
  <si>
    <t xml:space="preserve"> X-linked lymphocyte-regulated 5A /// X-linked lymphocyte-regulated 5B /// X-linked lymphocyte-regulated 5C</t>
  </si>
  <si>
    <t>Nvl</t>
  </si>
  <si>
    <t xml:space="preserve"> nuclear VCP-like</t>
  </si>
  <si>
    <t>Hibadh</t>
  </si>
  <si>
    <t xml:space="preserve"> 3-hydroxyisobutyrate dehydrogenase</t>
  </si>
  <si>
    <t>Il2rb</t>
  </si>
  <si>
    <t xml:space="preserve"> interleukin 2 receptor, beta chain</t>
  </si>
  <si>
    <t>Ezh2</t>
  </si>
  <si>
    <t xml:space="preserve"> enhancer of zeste homolog 2 (Drosophila)</t>
  </si>
  <si>
    <t>Sgsm1</t>
  </si>
  <si>
    <t xml:space="preserve"> small G protein signaling modulator 1</t>
  </si>
  <si>
    <t>Scarb1</t>
  </si>
  <si>
    <t xml:space="preserve"> scavenger receptor class B, member 1</t>
  </si>
  <si>
    <t>Tmco6</t>
  </si>
  <si>
    <t xml:space="preserve"> transmembrane and coiled-coil domains 6</t>
  </si>
  <si>
    <t>Nup62</t>
  </si>
  <si>
    <t xml:space="preserve"> nucleoporin 62</t>
  </si>
  <si>
    <t>Cherp</t>
  </si>
  <si>
    <t xml:space="preserve"> calcium homeostasis endoplasmic reticulum protein</t>
  </si>
  <si>
    <t>Usp54</t>
  </si>
  <si>
    <t xml:space="preserve"> ubiquitin specific peptidase 54</t>
  </si>
  <si>
    <t>Nf2</t>
  </si>
  <si>
    <t xml:space="preserve"> neurofibromatosis 2</t>
  </si>
  <si>
    <t>Srgap2</t>
  </si>
  <si>
    <t xml:space="preserve"> SLIT-ROBO Rho GTPase activating protein 2</t>
  </si>
  <si>
    <t>Txnrd1</t>
  </si>
  <si>
    <t xml:space="preserve"> thioredoxin reductase 1</t>
  </si>
  <si>
    <t>Jup</t>
  </si>
  <si>
    <t xml:space="preserve"> junction plakoglobin</t>
  </si>
  <si>
    <t>Cndp1</t>
  </si>
  <si>
    <t xml:space="preserve"> carnosine dipeptidase 1 (metallopeptidase M20 family)</t>
  </si>
  <si>
    <t>Fam162a</t>
  </si>
  <si>
    <t xml:space="preserve"> family with sequence similarity 162, member A</t>
  </si>
  <si>
    <t>D330038O06Rik</t>
  </si>
  <si>
    <t xml:space="preserve"> RIKEN cDNA D330038O06 gene</t>
  </si>
  <si>
    <t>Necap2</t>
  </si>
  <si>
    <t xml:space="preserve"> NECAP endocytosis associated 2</t>
  </si>
  <si>
    <t>Psmd2</t>
  </si>
  <si>
    <t xml:space="preserve"> proteasome (prosome, macropain) 26S subunit, non-ATPase, 2</t>
  </si>
  <si>
    <t>Cep55</t>
  </si>
  <si>
    <t xml:space="preserve"> centrosomal protein 55</t>
  </si>
  <si>
    <t>Rab3b</t>
  </si>
  <si>
    <t xml:space="preserve"> RAB3B, member RAS oncogene family</t>
  </si>
  <si>
    <t>Uchl1</t>
  </si>
  <si>
    <t xml:space="preserve"> ubiquitin carboxy-terminal hydrolase L1</t>
  </si>
  <si>
    <t>Tnrc6b</t>
  </si>
  <si>
    <t xml:space="preserve"> trinucleotide repeat containing 6b</t>
  </si>
  <si>
    <t>Foxk2</t>
  </si>
  <si>
    <t xml:space="preserve"> forkhead box K2</t>
  </si>
  <si>
    <t>C78339</t>
  </si>
  <si>
    <t xml:space="preserve"> expressed sequence C78339</t>
  </si>
  <si>
    <t>Pdcd10</t>
  </si>
  <si>
    <t xml:space="preserve"> programmed cell death 10</t>
  </si>
  <si>
    <t>Pard6g</t>
  </si>
  <si>
    <t xml:space="preserve"> par-6 partitioning defective 6 homolog gamma (C. elegans)</t>
  </si>
  <si>
    <t>Mphosph6</t>
  </si>
  <si>
    <t xml:space="preserve"> M phase phosphoprotein 6</t>
  </si>
  <si>
    <t>Ahcyl1</t>
  </si>
  <si>
    <t xml:space="preserve"> S-adenosylhomocysteine hydrolase-like 1</t>
  </si>
  <si>
    <t>1500003O03Rik /// LOC100048622</t>
  </si>
  <si>
    <t xml:space="preserve"> RIKEN cDNA 1500003O03 gene /// similar to EF-hand Ca2+ binding protein p22</t>
  </si>
  <si>
    <t>Rnf32</t>
  </si>
  <si>
    <t xml:space="preserve"> ring finger protein 32</t>
  </si>
  <si>
    <t>Cenpj</t>
  </si>
  <si>
    <t xml:space="preserve"> centromere protein J</t>
  </si>
  <si>
    <t>Gnas</t>
  </si>
  <si>
    <t xml:space="preserve"> GNAS (guanine nucleotide binding protein, alpha stimulating) complex locus</t>
  </si>
  <si>
    <t>Mrpl41</t>
  </si>
  <si>
    <t xml:space="preserve"> mitochondrial ribosomal protein L41</t>
  </si>
  <si>
    <t>Ttn</t>
  </si>
  <si>
    <t xml:space="preserve"> titin</t>
  </si>
  <si>
    <t>Mtmr4</t>
  </si>
  <si>
    <t xml:space="preserve"> myotubularin related protein 4</t>
  </si>
  <si>
    <t>Yes1</t>
  </si>
  <si>
    <t xml:space="preserve"> Yamaguchi sarcoma viral (v-yes) oncogene homolog 1</t>
  </si>
  <si>
    <t>Pdlim5</t>
  </si>
  <si>
    <t xml:space="preserve"> PDZ and LIM domain 5</t>
  </si>
  <si>
    <t>Tex14</t>
  </si>
  <si>
    <t xml:space="preserve"> testis expressed gene 14</t>
  </si>
  <si>
    <t>Stk36</t>
  </si>
  <si>
    <t xml:space="preserve"> serine/threonine kinase 36 (fused homolog, Drosophila)</t>
  </si>
  <si>
    <t>Actn1</t>
  </si>
  <si>
    <t xml:space="preserve"> actinin, alpha 1</t>
  </si>
  <si>
    <t>Utp6</t>
  </si>
  <si>
    <t xml:space="preserve"> UTP6, small subunit (SSU) processome component, homolog (yeast)</t>
  </si>
  <si>
    <t>Slc30a5</t>
  </si>
  <si>
    <t xml:space="preserve"> solute carrier family 30 (zinc transporter), member 5</t>
  </si>
  <si>
    <t>Zfand3</t>
  </si>
  <si>
    <t xml:space="preserve"> zinc finger, AN1-type domain 3</t>
  </si>
  <si>
    <t>Rasa3</t>
  </si>
  <si>
    <t xml:space="preserve"> RAS p21 protein activator 3</t>
  </si>
  <si>
    <t>Ganc</t>
  </si>
  <si>
    <t xml:space="preserve"> glucosidase, alpha; neutral C</t>
  </si>
  <si>
    <t>Raly</t>
  </si>
  <si>
    <t xml:space="preserve"> hnRNP-associated with lethal yellow</t>
  </si>
  <si>
    <t>Jak1</t>
  </si>
  <si>
    <t xml:space="preserve"> Janus kinase 1</t>
  </si>
  <si>
    <t>Fut11</t>
  </si>
  <si>
    <t xml:space="preserve"> fucosyltransferase 11</t>
  </si>
  <si>
    <t>Paf1</t>
  </si>
  <si>
    <t xml:space="preserve"> Paf1, RNA polymerase II associated factor, homolog (S. cerevisiae)</t>
  </si>
  <si>
    <t>1700010I14Rik</t>
  </si>
  <si>
    <t xml:space="preserve"> RIKEN cDNA 1700010I14 gene</t>
  </si>
  <si>
    <t>Gdf9</t>
  </si>
  <si>
    <t xml:space="preserve"> growth differentiation factor 9</t>
  </si>
  <si>
    <t>Rnf10</t>
  </si>
  <si>
    <t xml:space="preserve"> ring finger protein 10</t>
  </si>
  <si>
    <t>Pitpna</t>
  </si>
  <si>
    <t xml:space="preserve"> phosphatidylinositol transfer protein, alpha</t>
  </si>
  <si>
    <t>Gpr3</t>
  </si>
  <si>
    <t xml:space="preserve"> G-protein coupled receptor 3</t>
  </si>
  <si>
    <t>Pbk</t>
  </si>
  <si>
    <t xml:space="preserve"> PDZ binding kinase</t>
  </si>
  <si>
    <t>C430014K11Rik</t>
  </si>
  <si>
    <t xml:space="preserve"> RIKEN cDNA C430014K11 gene</t>
  </si>
  <si>
    <t>3200002M19Rik /// EG628119</t>
  </si>
  <si>
    <t xml:space="preserve"> RIKEN cDNA 3200002M19 gene /// predicted gene, EG628119</t>
  </si>
  <si>
    <t>4930403N07Rik</t>
  </si>
  <si>
    <t xml:space="preserve"> RIKEN cDNA 4930403N07 gene</t>
  </si>
  <si>
    <t>Gna11</t>
  </si>
  <si>
    <t xml:space="preserve"> guanine nucleotide binding protein, alpha 11</t>
  </si>
  <si>
    <t>Tspan12</t>
  </si>
  <si>
    <t xml:space="preserve"> tetraspanin 12</t>
  </si>
  <si>
    <t>Bmp2k</t>
  </si>
  <si>
    <t xml:space="preserve"> BMP2 inducible kinase</t>
  </si>
  <si>
    <t>Esr2</t>
  </si>
  <si>
    <t xml:space="preserve"> estrogen receptor 2 (beta)</t>
  </si>
  <si>
    <t>D630033O11Rik</t>
  </si>
  <si>
    <t xml:space="preserve"> RIKEN cDNA D630033O11 gene</t>
  </si>
  <si>
    <t>Zfp407</t>
  </si>
  <si>
    <t xml:space="preserve"> zinc finger protein 407</t>
  </si>
  <si>
    <t>Med25</t>
  </si>
  <si>
    <t xml:space="preserve"> mediator of RNA polymerase II transcription, subunit 25 homolog (yeast)</t>
  </si>
  <si>
    <t>Chd9</t>
  </si>
  <si>
    <t xml:space="preserve"> chromodomain helicase DNA binding protein 9</t>
  </si>
  <si>
    <t>Ddit3</t>
  </si>
  <si>
    <t xml:space="preserve"> DNA-damage inducible transcript 3</t>
  </si>
  <si>
    <t>Aspm</t>
  </si>
  <si>
    <t xml:space="preserve"> asp (abnormal spindle)-like, microcephaly associated (Drosophila)</t>
  </si>
  <si>
    <t>Sirt7</t>
  </si>
  <si>
    <t xml:space="preserve"> sirtuin 7 (silent mating type information regulation 2, homolog) 7 (S. cerevisiae)</t>
  </si>
  <si>
    <t>Ripk1</t>
  </si>
  <si>
    <t xml:space="preserve"> receptor (TNFRSF)-interacting serine-threonine kinase 1</t>
  </si>
  <si>
    <t>Ttll11</t>
  </si>
  <si>
    <t xml:space="preserve"> tubulin tyrosine ligase-like family, member 11</t>
  </si>
  <si>
    <t>Timm44</t>
  </si>
  <si>
    <t xml:space="preserve"> translocase of inner mitochondrial membrane 44</t>
  </si>
  <si>
    <t>Marveld2</t>
  </si>
  <si>
    <t xml:space="preserve"> MARVEL (membrane-associating) domain containing 2</t>
  </si>
  <si>
    <t>Lcp2</t>
  </si>
  <si>
    <t xml:space="preserve"> lymphocyte cytosolic protein 2</t>
  </si>
  <si>
    <t>1700034H14Rik</t>
  </si>
  <si>
    <t xml:space="preserve"> RIKEN cDNA 1700034H14 gene</t>
  </si>
  <si>
    <t>Commd1</t>
  </si>
  <si>
    <t xml:space="preserve"> COMM domain containing 1</t>
  </si>
  <si>
    <t>Brpf3</t>
  </si>
  <si>
    <t xml:space="preserve"> bromodomain and PHD finger containing, 3</t>
  </si>
  <si>
    <t>Coro1c</t>
  </si>
  <si>
    <t xml:space="preserve"> coronin, actin binding protein 1C</t>
  </si>
  <si>
    <t>Uqcc</t>
  </si>
  <si>
    <t xml:space="preserve"> ubiquinol-cytochrome c reductase complex chaperone, CBP3 homolog (yeast)</t>
  </si>
  <si>
    <t>Dip2b</t>
  </si>
  <si>
    <t xml:space="preserve"> DIP2 disco-interacting protein 2 homolog B (Drosophila)</t>
  </si>
  <si>
    <t>Fbxw13</t>
  </si>
  <si>
    <t xml:space="preserve"> F-box and WD-40 domain protein 13</t>
  </si>
  <si>
    <t>Lrriq3</t>
  </si>
  <si>
    <t xml:space="preserve"> leucine-rich repeats and IQ motif containing 3</t>
  </si>
  <si>
    <t>Flad1</t>
  </si>
  <si>
    <t xml:space="preserve"> RFad1, flavin adenine dinucleotide synthetase, homolog (yeast)</t>
  </si>
  <si>
    <t>Znfx1</t>
  </si>
  <si>
    <t xml:space="preserve"> zinc finger, NFX1-type containing 1</t>
  </si>
  <si>
    <t>Spred1</t>
  </si>
  <si>
    <t xml:space="preserve"> sprouty protein with EVH-1 domain 1, related sequence</t>
  </si>
  <si>
    <t>Ccdc9</t>
  </si>
  <si>
    <t xml:space="preserve"> coiled-coil domain containing 9</t>
  </si>
  <si>
    <t>Cklf</t>
  </si>
  <si>
    <t xml:space="preserve"> chemokine-like factor</t>
  </si>
  <si>
    <t>Tubg1</t>
  </si>
  <si>
    <t xml:space="preserve"> tubulin, gamma 1</t>
  </si>
  <si>
    <t>Pde1c</t>
  </si>
  <si>
    <t xml:space="preserve"> phosphodiesterase 1C</t>
  </si>
  <si>
    <t>Sfrs17b</t>
  </si>
  <si>
    <t xml:space="preserve"> splicing factor, arginine/serine-rich 17b</t>
  </si>
  <si>
    <t>Cox6a2</t>
  </si>
  <si>
    <t xml:space="preserve"> cytochrome c oxidase, subunit VI a, polypeptide 2</t>
  </si>
  <si>
    <t>Atp6v1e1</t>
  </si>
  <si>
    <t xml:space="preserve"> V-ATPase E2 subunit</t>
  </si>
  <si>
    <t>Dtwd2</t>
  </si>
  <si>
    <t xml:space="preserve"> DTW domain containing 2</t>
  </si>
  <si>
    <t>Zfand2b</t>
  </si>
  <si>
    <t xml:space="preserve"> zinc finger, AN1 type domain 2B</t>
  </si>
  <si>
    <t>Xdh</t>
  </si>
  <si>
    <t xml:space="preserve"> xanthine dehydrogenase</t>
  </si>
  <si>
    <t>Narg1l</t>
  </si>
  <si>
    <t xml:space="preserve"> NMDA receptor regulated 1-like</t>
  </si>
  <si>
    <t>OTTMUSG00000008659 /// Rhoa</t>
  </si>
  <si>
    <t xml:space="preserve"> predicted gene, OTTMUSG00000008659 /// ras homolog gene family, member A</t>
  </si>
  <si>
    <t>Tipin</t>
  </si>
  <si>
    <t xml:space="preserve"> timeless interacting protein</t>
  </si>
  <si>
    <t>LOC100046166 /// Tbrg4</t>
  </si>
  <si>
    <t xml:space="preserve"> similar to Transforming growth factor beta regulated gene 4 /// transforming growth factor beta regulated gene 4</t>
  </si>
  <si>
    <t>LOC100044322 /// Ugcgl1</t>
  </si>
  <si>
    <t xml:space="preserve"> similar to UDP-glucose ceramide glucosyltransferase-like 1 /// UDP-glucose ceramide glucosyltransferase-like 1</t>
  </si>
  <si>
    <t>LOC100046932 /// Taf4a</t>
  </si>
  <si>
    <t xml:space="preserve"> similar to TAF4A RNA polymerase II, TATA box binding protein (TBP)-associated factor /// TAF4A RNA polymerase II, TATA box binding protein (TBP)-associated factor</t>
  </si>
  <si>
    <t>Arhgef7</t>
  </si>
  <si>
    <t xml:space="preserve"> Rho guanine nucleotide exchange factor (GEF7)</t>
  </si>
  <si>
    <t>Ttll4</t>
  </si>
  <si>
    <t xml:space="preserve"> tubulin tyrosine ligase-like family, member 4</t>
  </si>
  <si>
    <t>Sh3kbp1</t>
  </si>
  <si>
    <t xml:space="preserve"> SH3-domain kinase binding protein 1</t>
  </si>
  <si>
    <t>Apoa1bp</t>
  </si>
  <si>
    <t xml:space="preserve"> apolipoprotein A-I binding protein</t>
  </si>
  <si>
    <t>Omt2a /// Omt2b</t>
  </si>
  <si>
    <t xml:space="preserve"> oocyte maturation, alpha /// oocyte maturation, beta</t>
  </si>
  <si>
    <t>Rrn3</t>
  </si>
  <si>
    <t xml:space="preserve"> RRN3 RNA polymerase I transcription factor homolog (yeast)</t>
  </si>
  <si>
    <t>5033414K04Rik</t>
  </si>
  <si>
    <t xml:space="preserve"> RIKEN cDNA 5033414K04 gene</t>
  </si>
  <si>
    <t>Rnf114</t>
  </si>
  <si>
    <t xml:space="preserve"> ring finger protein 114</t>
  </si>
  <si>
    <t>Ankrd12 /// Ankrd12-like</t>
  </si>
  <si>
    <t xml:space="preserve"> ankyrin repeat domain 12 /// ankyrin repeat domain 12-like</t>
  </si>
  <si>
    <t>Thbs4</t>
  </si>
  <si>
    <t xml:space="preserve"> thrombospondin 4</t>
  </si>
  <si>
    <t>Rttn</t>
  </si>
  <si>
    <t xml:space="preserve"> rotatin</t>
  </si>
  <si>
    <t>Ppp4c</t>
  </si>
  <si>
    <t xml:space="preserve"> protein phosphatase 4, catalytic subunit</t>
  </si>
  <si>
    <t>Polr2b</t>
  </si>
  <si>
    <t xml:space="preserve"> polymerase (RNA) II (DNA directed) polypeptide B</t>
  </si>
  <si>
    <t>Galt</t>
  </si>
  <si>
    <t xml:space="preserve"> galactose-1-phosphate uridyl transferase</t>
  </si>
  <si>
    <t>Jak2</t>
  </si>
  <si>
    <t xml:space="preserve"> Janus kinase 2</t>
  </si>
  <si>
    <t>LOC100045866 /// Tceb1</t>
  </si>
  <si>
    <t xml:space="preserve"> similar to elongation factor SIII p15 subunit /// transcription elongation factor B (SIII), polypeptide 1</t>
  </si>
  <si>
    <t>Rps11</t>
  </si>
  <si>
    <t xml:space="preserve"> ribosomal protein S11</t>
  </si>
  <si>
    <t>Exoc7</t>
  </si>
  <si>
    <t xml:space="preserve"> exocyst complex component 7</t>
  </si>
  <si>
    <t>Mrpl17</t>
  </si>
  <si>
    <t xml:space="preserve"> mitochondrial ribosomal protein L17</t>
  </si>
  <si>
    <t>Sart3</t>
  </si>
  <si>
    <t xml:space="preserve"> squamous cell carcinoma antigen recognized by T-cells 3</t>
  </si>
  <si>
    <t>Tor1a</t>
  </si>
  <si>
    <t xml:space="preserve"> torsin family 1, member A (torsin A)</t>
  </si>
  <si>
    <t>Pkp4</t>
  </si>
  <si>
    <t xml:space="preserve"> plakophilin 4</t>
  </si>
  <si>
    <t>Slc12a2</t>
  </si>
  <si>
    <t xml:space="preserve"> solute carrier family 12, member 2</t>
  </si>
  <si>
    <t>Metap2</t>
  </si>
  <si>
    <t xml:space="preserve"> methionine aminopeptidase 2</t>
  </si>
  <si>
    <t>Usp30</t>
  </si>
  <si>
    <t xml:space="preserve"> ubiquitin specific peptidase 30</t>
  </si>
  <si>
    <t>LOC100046682 /// Zbtb7b</t>
  </si>
  <si>
    <t xml:space="preserve"> similar to Zinc finger and BTB domain containing 7B /// zinc finger and BTB domain containing 7B</t>
  </si>
  <si>
    <t>Fbxo3</t>
  </si>
  <si>
    <t xml:space="preserve"> F-box protein 3</t>
  </si>
  <si>
    <t>Abcf1</t>
  </si>
  <si>
    <t xml:space="preserve"> ATP-binding cassette, sub-family F (GCN20), member 1</t>
  </si>
  <si>
    <t>Col4a1</t>
  </si>
  <si>
    <t xml:space="preserve"> collagen, type IV, alpha 1</t>
  </si>
  <si>
    <t>Gsdmc1</t>
  </si>
  <si>
    <t xml:space="preserve"> gasdermin C1</t>
  </si>
  <si>
    <t>Trappc6b</t>
  </si>
  <si>
    <t xml:space="preserve"> trafficking protein particle complex 6B</t>
  </si>
  <si>
    <t>Dph3</t>
  </si>
  <si>
    <t xml:space="preserve"> DPH3 homolog (KTI11, S. cerevisiae)</t>
  </si>
  <si>
    <t>Ube2h</t>
  </si>
  <si>
    <t xml:space="preserve"> ubiquitin-conjugating enzyme E2H</t>
  </si>
  <si>
    <t>Dlg5</t>
  </si>
  <si>
    <t xml:space="preserve"> discs, large homolog 5 (Drosophila)</t>
  </si>
  <si>
    <t>Tmem111</t>
  </si>
  <si>
    <t xml:space="preserve"> transmembrane protein 111</t>
  </si>
  <si>
    <t>Pnrc1</t>
  </si>
  <si>
    <t xml:space="preserve"> proline-rich nuclear receptor coactivator 1</t>
  </si>
  <si>
    <t>Eif4enif1</t>
  </si>
  <si>
    <t xml:space="preserve"> eukaryotic translation initiation factor 4E nuclear import factor 1</t>
  </si>
  <si>
    <t>Sfrs11</t>
  </si>
  <si>
    <t xml:space="preserve"> splicing factor, arginine/serine-rich 11</t>
  </si>
  <si>
    <t>Gpr137b /// Gpr137b-ps /// LOC100044979</t>
  </si>
  <si>
    <t xml:space="preserve"> G protein-coupled receptor 137B /// G protein-coupled receptor 137B, pseudogene /// similar to Gpr137b protein</t>
  </si>
  <si>
    <t>Cpox</t>
  </si>
  <si>
    <t xml:space="preserve"> coproporphyrinogen oxidase</t>
  </si>
  <si>
    <t>Arl6</t>
  </si>
  <si>
    <t xml:space="preserve"> ADP-ribosylation factor-like 6</t>
  </si>
  <si>
    <t>Dync2li1 /// LOC100048514</t>
  </si>
  <si>
    <t xml:space="preserve"> dynein cytoplasmic 2 light intermediate chain 1 /// similar to Dynein cytoplasmic 2 light intermediate chain 1</t>
  </si>
  <si>
    <t>Trappc1</t>
  </si>
  <si>
    <t xml:space="preserve"> trafficking protein particle complex 1</t>
  </si>
  <si>
    <t>Psma4</t>
  </si>
  <si>
    <t xml:space="preserve"> proteasome (prosome, macropain) subunit, alpha type 4</t>
  </si>
  <si>
    <t>Sfrs18</t>
  </si>
  <si>
    <t xml:space="preserve"> splicing factor, arginine/serine-rich 18</t>
  </si>
  <si>
    <t>Prpf4b</t>
  </si>
  <si>
    <t xml:space="preserve"> PRP4 pre-mRNA processing factor 4 homolog B (yeast)</t>
  </si>
  <si>
    <t>Dhx57</t>
  </si>
  <si>
    <t xml:space="preserve"> DEAH (Asp-Glu-Ala-Asp/His) box polypeptide 57</t>
  </si>
  <si>
    <t>LOC100047199 /// Odf2</t>
  </si>
  <si>
    <t xml:space="preserve"> similar to outer dense fiber of sperm tails 2 /// outer dense fiber of sperm tails 2</t>
  </si>
  <si>
    <t xml:space="preserve"> ATPase, H+ transporting, lysosomal V1 subunit E1</t>
  </si>
  <si>
    <t>Glrx5</t>
  </si>
  <si>
    <t xml:space="preserve"> glutaredoxin 5 homolog (S. cerevisiae)</t>
  </si>
  <si>
    <t>Alg11</t>
  </si>
  <si>
    <t xml:space="preserve"> asparagine-linked glycosylation 11 homolog (yeast, alpha-1,2-mannosyltransferase)</t>
  </si>
  <si>
    <t>Zfp759</t>
  </si>
  <si>
    <t xml:space="preserve"> zinc finger protein 759</t>
  </si>
  <si>
    <t>Snx15</t>
  </si>
  <si>
    <t xml:space="preserve"> sorting nexin 15</t>
  </si>
  <si>
    <t>Sars</t>
  </si>
  <si>
    <t xml:space="preserve"> seryl-aminoacyl-tRNA synthetase</t>
  </si>
  <si>
    <t>Bnip2</t>
  </si>
  <si>
    <t xml:space="preserve"> BCL2/adenovirus E1B interacting protein 2</t>
  </si>
  <si>
    <t>D14Ertd500e</t>
  </si>
  <si>
    <t xml:space="preserve"> DNA segment, Chr 14, ERATO Doi 500, expressed</t>
  </si>
  <si>
    <t>LOC100045963 /// Rnf126</t>
  </si>
  <si>
    <t xml:space="preserve"> similar to Ring finger protein 126 /// ring finger protein 126</t>
  </si>
  <si>
    <t>Wtap</t>
  </si>
  <si>
    <t xml:space="preserve"> Wilms' tumour 1-associating protein</t>
  </si>
  <si>
    <t>LOC100047530 /// Osbpl10</t>
  </si>
  <si>
    <t xml:space="preserve"> similar to oxysterol-binding protein-like protein OSBPL10 /// oxysterol binding protein-like 10</t>
  </si>
  <si>
    <t>Slc33a1</t>
  </si>
  <si>
    <t xml:space="preserve"> solute carrier family 33 (acetyl-CoA transporter), member 1</t>
  </si>
  <si>
    <t>Setd8</t>
  </si>
  <si>
    <t xml:space="preserve"> SET domain containing (lysine methyltransferase) 8</t>
  </si>
  <si>
    <t>Sufu</t>
  </si>
  <si>
    <t xml:space="preserve"> suppressor of fused homolog (Drosophila)</t>
  </si>
  <si>
    <t>Spry4</t>
  </si>
  <si>
    <t xml:space="preserve"> sprouty homolog 4 (Drosophila)</t>
  </si>
  <si>
    <t>Tmem9</t>
  </si>
  <si>
    <t xml:space="preserve"> transmembrane protein 9</t>
  </si>
  <si>
    <t>Ogg1</t>
  </si>
  <si>
    <t xml:space="preserve"> 8-oxoguanine DNA-glycosylase 1</t>
  </si>
  <si>
    <t>Prep</t>
  </si>
  <si>
    <t xml:space="preserve"> prolyl endopeptidase</t>
  </si>
  <si>
    <t>Arsb</t>
  </si>
  <si>
    <t xml:space="preserve"> arylsulfatase B</t>
  </si>
  <si>
    <t>5830417I10Rik</t>
  </si>
  <si>
    <t xml:space="preserve"> RIKEN cDNA 5830417I10 gene</t>
  </si>
  <si>
    <t>Chfr</t>
  </si>
  <si>
    <t xml:space="preserve"> checkpoint with forkhead and ring finger domains</t>
  </si>
  <si>
    <t>Mxd1</t>
  </si>
  <si>
    <t xml:space="preserve"> MAX dimerization protein 1</t>
  </si>
  <si>
    <t>Rps2</t>
  </si>
  <si>
    <t xml:space="preserve"> ribosomal protein S2</t>
  </si>
  <si>
    <t>Fam131a</t>
  </si>
  <si>
    <t xml:space="preserve"> family with sequence similarity 131, member A</t>
  </si>
  <si>
    <t>Prss12</t>
  </si>
  <si>
    <t xml:space="preserve"> protease, serine, 12 neurotrypsin (motopsin)</t>
  </si>
  <si>
    <t>Apex2</t>
  </si>
  <si>
    <t xml:space="preserve"> apurinic/apyrimidinic endonuclease 2</t>
  </si>
  <si>
    <t>LOC100045035 /// Yipf6</t>
  </si>
  <si>
    <t xml:space="preserve"> similar to Yip1 domain family, member 6 /// Yip1 domain family, member 6</t>
  </si>
  <si>
    <t>Rhoa</t>
  </si>
  <si>
    <t xml:space="preserve"> ras homolog gene family, member A</t>
  </si>
  <si>
    <t>Jmjd8</t>
  </si>
  <si>
    <t xml:space="preserve"> jumonji domain containing 8</t>
  </si>
  <si>
    <t>Ostf1</t>
  </si>
  <si>
    <t xml:space="preserve"> osteoclast stimulating factor 1</t>
  </si>
  <si>
    <t>Kctd18</t>
  </si>
  <si>
    <t xml:space="preserve"> potassium channel tetramerisation domain containing 18</t>
  </si>
  <si>
    <t>Stx2</t>
  </si>
  <si>
    <t xml:space="preserve"> syntaxin 2</t>
  </si>
  <si>
    <t>Lrrc41</t>
  </si>
  <si>
    <t xml:space="preserve"> leucine rich repeat containing 41</t>
  </si>
  <si>
    <t>Copz1</t>
  </si>
  <si>
    <t xml:space="preserve"> coatomer protein complex, subunit zeta 1</t>
  </si>
  <si>
    <t>EG432865 /// EG665281 /// EG668406 /// ENSMUSG00000059333 /// LOC100038978 /// LOC100039828 /// LOC676277 /// OTTMUSG00000006191 /// OTTMUSG00000018594 /// OTTMUSG00000027340 /// Rps12</t>
  </si>
  <si>
    <t xml:space="preserve"> predicted gene, EG432865 /// predicted gene, EG665281 /// predicted gene, EG668406 /// predicted gene, ENSMUSG00000059333 /// similar to 40S ribosomal protein S12 /// similar to 40S ribosomal protein S12 /// similar to ribosomal protein S12 /// predicted gene, OTTMUSG00000006191 /// predicted gene, OTTMUSG00000018594 /// predicted gene, OTTMUSG00000027340 /// ribosomal protein S12</t>
  </si>
  <si>
    <t>Luzp1</t>
  </si>
  <si>
    <t xml:space="preserve"> leucine zipper protein 1</t>
  </si>
  <si>
    <t>Il23a</t>
  </si>
  <si>
    <t xml:space="preserve"> interleukin 23, alpha subunit p19</t>
  </si>
  <si>
    <t>Samhd1</t>
  </si>
  <si>
    <t xml:space="preserve"> SAM domain and HD domain, 1</t>
  </si>
  <si>
    <t>Mcat</t>
  </si>
  <si>
    <t xml:space="preserve"> malonyl CoA</t>
  </si>
  <si>
    <t>Ccdc115</t>
  </si>
  <si>
    <t xml:space="preserve"> coiled-coil domain containing 115</t>
  </si>
  <si>
    <t>Pde8b</t>
  </si>
  <si>
    <t xml:space="preserve"> phosphodiesterase 8B</t>
  </si>
  <si>
    <t>Nek1</t>
  </si>
  <si>
    <t xml:space="preserve"> NIMA (never in mitosis gene a)-related expressed kinase 1</t>
  </si>
  <si>
    <t>Rab4a</t>
  </si>
  <si>
    <t xml:space="preserve"> RAB4A, member RAS oncogene family</t>
  </si>
  <si>
    <t>Vps41</t>
  </si>
  <si>
    <t xml:space="preserve"> vacuolar protein sorting 41 (yeast)</t>
  </si>
  <si>
    <t>Socs6</t>
  </si>
  <si>
    <t xml:space="preserve"> suppressor of cytokine signaling 6</t>
  </si>
  <si>
    <t>E430025E21Rik</t>
  </si>
  <si>
    <t xml:space="preserve"> RIKEN cDNA E430025E21 gene</t>
  </si>
  <si>
    <t>Dlg1 /// LOC100047603</t>
  </si>
  <si>
    <t xml:space="preserve"> discs, large homolog 1 (Drosophila) /// similar to Discs, large homolog 1 (Drosophila)</t>
  </si>
  <si>
    <t>Cenpe</t>
  </si>
  <si>
    <t xml:space="preserve"> centromere protein E</t>
  </si>
  <si>
    <t>Wdr70</t>
  </si>
  <si>
    <t xml:space="preserve"> WD repeat domain 70</t>
  </si>
  <si>
    <t>Ephx2</t>
  </si>
  <si>
    <t xml:space="preserve"> epoxide hydrolase 2, cytoplasmic</t>
  </si>
  <si>
    <t>1200003I07Rik /// Zfp120</t>
  </si>
  <si>
    <t xml:space="preserve"> RIKEN cDNA 1200003I07 gene /// zinc finger protein 120</t>
  </si>
  <si>
    <t>Hmgn1 /// LOC100044391</t>
  </si>
  <si>
    <t xml:space="preserve"> high mobility group nucleosomal binding domain 1 /// similar to high mobility group nucleosomal binding domain 1</t>
  </si>
  <si>
    <t>Hbs1l</t>
  </si>
  <si>
    <t xml:space="preserve"> Hbs1-like (S. cerevisiae)</t>
  </si>
  <si>
    <t>Eif4h</t>
  </si>
  <si>
    <t xml:space="preserve"> eukaryotic translation initiation factor 4H</t>
  </si>
  <si>
    <t>Thap1</t>
  </si>
  <si>
    <t xml:space="preserve"> THAP domain containing, apoptosis associated protein 1</t>
  </si>
  <si>
    <t>Cftr</t>
  </si>
  <si>
    <t xml:space="preserve"> cystic fibrosis transmembrane conductance regulator homolog</t>
  </si>
  <si>
    <t>2410091C18Rik</t>
  </si>
  <si>
    <t xml:space="preserve"> RIKEN cDNA 2410091C18 gene</t>
  </si>
  <si>
    <t>Zfp710</t>
  </si>
  <si>
    <t xml:space="preserve"> zinc finger protein 710</t>
  </si>
  <si>
    <t xml:space="preserve"> Plakophilin 2, mRNA (cDNA clone IMAGE</t>
  </si>
  <si>
    <t>Ube2g1</t>
  </si>
  <si>
    <t xml:space="preserve"> ubiquitin-conjugating enzyme E2G 1 (UBC7 homolog, C. elegans)</t>
  </si>
  <si>
    <t>Eif5 /// LOC100047658</t>
  </si>
  <si>
    <t xml:space="preserve"> eukaryotic translation initiation factor 5 /// similar to Eukaryotic translation initiation factor 5</t>
  </si>
  <si>
    <t>H2-Oa</t>
  </si>
  <si>
    <t xml:space="preserve"> histocompatibility 2, O region alpha locus</t>
  </si>
  <si>
    <t>EG434426 /// EG666669 /// Rpl7a</t>
  </si>
  <si>
    <t xml:space="preserve"> predicted gene, EG434426 /// predicted gene, EG666669 /// ribosomal protein L7a</t>
  </si>
  <si>
    <t>Tsen34</t>
  </si>
  <si>
    <t xml:space="preserve"> tRNA splicing endonuclease 34 homolog (S. cerevisiae)</t>
  </si>
  <si>
    <t>Psmf1</t>
  </si>
  <si>
    <t xml:space="preserve"> proteasome (prosome, macropain) inhibitor subunit 1</t>
  </si>
  <si>
    <t>Evi5</t>
  </si>
  <si>
    <t xml:space="preserve"> ecotropic viral integration site 5</t>
  </si>
  <si>
    <t>Nlrp14</t>
  </si>
  <si>
    <t xml:space="preserve"> NLR family, pyrin domain containing 14</t>
  </si>
  <si>
    <t>Tars</t>
  </si>
  <si>
    <t xml:space="preserve"> threonyl-tRNA synthetase</t>
  </si>
  <si>
    <t>Actn3</t>
  </si>
  <si>
    <t xml:space="preserve"> actinin alpha 3</t>
  </si>
  <si>
    <t>Nup98</t>
  </si>
  <si>
    <t xml:space="preserve"> nucleoporin 98</t>
  </si>
  <si>
    <t>Nsd1</t>
  </si>
  <si>
    <t xml:space="preserve"> nuclear receptor-binding SET-domain protein 1</t>
  </si>
  <si>
    <t>Ndufa13</t>
  </si>
  <si>
    <t xml:space="preserve"> NADH dehydrogenase (ubiquinone) 1 alpha subcomplex, 13</t>
  </si>
  <si>
    <t>Nap1l1</t>
  </si>
  <si>
    <t xml:space="preserve"> nucleosome assembly protein 1-like 1</t>
  </si>
  <si>
    <t>Fbxo25</t>
  </si>
  <si>
    <t xml:space="preserve"> F-box protein 25</t>
  </si>
  <si>
    <t>Lrrc14</t>
  </si>
  <si>
    <t xml:space="preserve"> leucine rich repeat containing 14</t>
  </si>
  <si>
    <t>Polb</t>
  </si>
  <si>
    <t xml:space="preserve"> polymerase (DNA directed), beta</t>
  </si>
  <si>
    <t>Fntb</t>
  </si>
  <si>
    <t xml:space="preserve"> farnesyltransferase, CAAX box, beta</t>
  </si>
  <si>
    <t>Myst1</t>
  </si>
  <si>
    <t xml:space="preserve"> MYST histone acetyltransferase 1</t>
  </si>
  <si>
    <t>Itga6</t>
  </si>
  <si>
    <t xml:space="preserve"> integrin alpha 6</t>
  </si>
  <si>
    <t>Amz2</t>
  </si>
  <si>
    <t xml:space="preserve"> archaelysin family metallopeptidase 2</t>
  </si>
  <si>
    <t>Brap</t>
  </si>
  <si>
    <t xml:space="preserve"> BRCA1 associated protein</t>
  </si>
  <si>
    <t>Rala</t>
  </si>
  <si>
    <t xml:space="preserve"> v-ral simian leukemia viral oncogene homolog A (ras related)</t>
  </si>
  <si>
    <t>Ppp1r14b</t>
  </si>
  <si>
    <t xml:space="preserve"> protein phosphatase 1, regulatory (inhibitor) subunit 14B</t>
  </si>
  <si>
    <t>Rbm7</t>
  </si>
  <si>
    <t xml:space="preserve"> RNA binding motif protein 7</t>
  </si>
  <si>
    <t>Tnks1bp1</t>
  </si>
  <si>
    <t xml:space="preserve"> tankyrase 1 binding protein 1</t>
  </si>
  <si>
    <t>Cphx</t>
  </si>
  <si>
    <t xml:space="preserve"> Cytoplasmic polyadenylated homeobox, mRNA (cDNA clone MGC</t>
  </si>
  <si>
    <t>Usp45</t>
  </si>
  <si>
    <t xml:space="preserve"> ubiquitin specific petidase 45</t>
  </si>
  <si>
    <t>Serpine2</t>
  </si>
  <si>
    <t xml:space="preserve"> serine (or cysteine) peptidase inhibitor, clade E, member 2</t>
  </si>
  <si>
    <t>Zbtb44</t>
  </si>
  <si>
    <t xml:space="preserve"> zinc finger and BTB domain containing 44</t>
  </si>
  <si>
    <t>Sh2d3c</t>
  </si>
  <si>
    <t xml:space="preserve"> SH2 domain containing 3C</t>
  </si>
  <si>
    <t>Ogdh</t>
  </si>
  <si>
    <t xml:space="preserve"> oxoglutarate dehydrogenase (lipoamide)</t>
  </si>
  <si>
    <t>Shmt2</t>
  </si>
  <si>
    <t xml:space="preserve"> serine hydroxymethyltransferase 2 (mitochondrial)</t>
  </si>
  <si>
    <t>Gtf2a1</t>
  </si>
  <si>
    <t xml:space="preserve"> general transcription factor II A, 1</t>
  </si>
  <si>
    <t>Park7</t>
  </si>
  <si>
    <t xml:space="preserve"> Parkinson disease (autosomal recessive, early onset) 7</t>
  </si>
  <si>
    <t>Rbm6</t>
  </si>
  <si>
    <t xml:space="preserve"> RNA binding motif protein 6</t>
  </si>
  <si>
    <t>Dcakd</t>
  </si>
  <si>
    <t xml:space="preserve"> dephospho-CoA kinase domain containing</t>
  </si>
  <si>
    <t>LOC100040573 /// Zfp131</t>
  </si>
  <si>
    <t xml:space="preserve"> similar to putative transcription factor ZNF131 /// zinc finger protein 131</t>
  </si>
  <si>
    <t>Eif3h</t>
  </si>
  <si>
    <t xml:space="preserve"> eukaryotic translation initiation factor 3, subunit H</t>
  </si>
  <si>
    <t>Slc25a16</t>
  </si>
  <si>
    <t xml:space="preserve"> solute carrier family 25 (mitochondrial carrier, Graves disease autoantigen), member 16</t>
  </si>
  <si>
    <t>Ghdc</t>
  </si>
  <si>
    <t xml:space="preserve"> GH3 domain containing</t>
  </si>
  <si>
    <t>Zfp560</t>
  </si>
  <si>
    <t xml:space="preserve"> zinc finger protein 560</t>
  </si>
  <si>
    <t>Mrc1</t>
  </si>
  <si>
    <t xml:space="preserve"> mannose receptor, C type 1</t>
  </si>
  <si>
    <t>Fech</t>
  </si>
  <si>
    <t xml:space="preserve"> ferrochelatase</t>
  </si>
  <si>
    <t>Fbxo8</t>
  </si>
  <si>
    <t xml:space="preserve"> F-box protein 8</t>
  </si>
  <si>
    <t>Nuf2</t>
  </si>
  <si>
    <t xml:space="preserve"> NUF2, NDC80 kinetochore complex component, homolog (S. cerevisiae)</t>
  </si>
  <si>
    <t>ORF19</t>
  </si>
  <si>
    <t xml:space="preserve"> open reading frame 19</t>
  </si>
  <si>
    <t>EG545878 /// Tom1</t>
  </si>
  <si>
    <t xml:space="preserve"> predicted gene, EG545878 /// target of myb1 homolog (chicken)</t>
  </si>
  <si>
    <t>Ccdc99</t>
  </si>
  <si>
    <t xml:space="preserve"> coiled-coil domain containing 99</t>
  </si>
  <si>
    <t>ENSMUSG00000060128 /// Hmg1l1 /// Hmgb1 /// LOC100046019 /// LOC637733 /// OTTMUSG00000020977</t>
  </si>
  <si>
    <t xml:space="preserve"> predicted gene, ENSMUSG00000060128 /// high-mobility group (nonhistone chromosomal) protein 1-like 1 /// high mobility group box 1 /// similar to high-mobility group box 1 /// similar to High mobility group protein 1 (HMG-1) (High mobility group protein B1) (Amphoterin) (Heparin-binding protein p30) /// predicted gene, OTTMUSG00000020977</t>
  </si>
  <si>
    <t>Psmd9</t>
  </si>
  <si>
    <t xml:space="preserve"> proteasome (prosome, macropain) 26S subunit, non-ATPase, 9</t>
  </si>
  <si>
    <t>Skiv2l2</t>
  </si>
  <si>
    <t xml:space="preserve"> superkiller viralicidic activity 2-like 2 (S. cerevisiae)</t>
  </si>
  <si>
    <t>Rpl7l1</t>
  </si>
  <si>
    <t xml:space="preserve"> ribosomal protein L7-like 1</t>
  </si>
  <si>
    <t>Taf5</t>
  </si>
  <si>
    <t xml:space="preserve"> TAF5 RNA polymerase II, TATA box binding protein (TBP)-associated factor</t>
  </si>
  <si>
    <t>Il1r2</t>
  </si>
  <si>
    <t xml:space="preserve"> interleukin 1 receptor, type II</t>
  </si>
  <si>
    <t>Edf1 /// OTTMUSG00000005089</t>
  </si>
  <si>
    <t xml:space="preserve"> endothelial differentiation-related factor 1 /// predicted gene, OTTMUSG00000005089</t>
  </si>
  <si>
    <t>Megf8</t>
  </si>
  <si>
    <t xml:space="preserve"> multiple EGF-like-domains 8</t>
  </si>
  <si>
    <t>Mpp5</t>
  </si>
  <si>
    <t xml:space="preserve"> membrane protein, palmitoylated 5 (MAGUK p55 subfamily member 5)</t>
  </si>
  <si>
    <t>Wbscr22</t>
  </si>
  <si>
    <t xml:space="preserve"> Williams Beuren syndrome chromosome region 22</t>
  </si>
  <si>
    <t>Fry</t>
  </si>
  <si>
    <t xml:space="preserve"> furry homolog (Drosophila)</t>
  </si>
  <si>
    <t>LOC100045677 /// Mcm3</t>
  </si>
  <si>
    <t xml:space="preserve"> similar to DNA replication licensing factor MCM3 (DNA polymerase alpha holoenzyme-associated protein P1) (P1-MCM3) /// minichromosome maintenance deficient 3 (S. cerevisiae)</t>
  </si>
  <si>
    <t>BC052040 /// LOC100048589</t>
  </si>
  <si>
    <t xml:space="preserve"> cDNA sequence BC052040 /// similar to CDNA sequence BC052040</t>
  </si>
  <si>
    <t>Robo1</t>
  </si>
  <si>
    <t xml:space="preserve"> roundabout homolog 1 (Drosophila)</t>
  </si>
  <si>
    <t>Ccdc90a</t>
  </si>
  <si>
    <t xml:space="preserve"> coiled-coil domain containing 90A</t>
  </si>
  <si>
    <t>Sp110</t>
  </si>
  <si>
    <t xml:space="preserve"> Sp110 nuclear body protein</t>
  </si>
  <si>
    <t>Mad2l1bp</t>
  </si>
  <si>
    <t xml:space="preserve"> MAD2L1 binding protein</t>
  </si>
  <si>
    <t>Rpl37</t>
  </si>
  <si>
    <t xml:space="preserve"> ribosomal protein L37</t>
  </si>
  <si>
    <t>1700086P04Rik</t>
  </si>
  <si>
    <t xml:space="preserve"> RIKEN cDNA 1700086P04 gene</t>
  </si>
  <si>
    <t>Cluap1</t>
  </si>
  <si>
    <t xml:space="preserve"> clusterin associated protein 1</t>
  </si>
  <si>
    <t>Rps7</t>
  </si>
  <si>
    <t xml:space="preserve"> ribosomal protein S7</t>
  </si>
  <si>
    <t>Sart1</t>
  </si>
  <si>
    <t xml:space="preserve"> squamous cell carcinoma antigen recognized by T-cells 1</t>
  </si>
  <si>
    <t xml:space="preserve"> expressed sequence AU016916</t>
  </si>
  <si>
    <t>Hira</t>
  </si>
  <si>
    <t xml:space="preserve"> histone cell cycle regulation defective homolog A (S. cerevisiae)</t>
  </si>
  <si>
    <t>Insm1</t>
  </si>
  <si>
    <t xml:space="preserve"> insulinoma-associated 1</t>
  </si>
  <si>
    <t>LOC100046421 /// Tmem222</t>
  </si>
  <si>
    <t xml:space="preserve"> similar to D4Ertd196e protein /// transmembrane protein 222</t>
  </si>
  <si>
    <t>Ccdc12</t>
  </si>
  <si>
    <t xml:space="preserve"> coiled-coil domain containing 12</t>
  </si>
  <si>
    <t>Diap1</t>
  </si>
  <si>
    <t xml:space="preserve"> diaphanous homolog 1 (Drosophila)</t>
  </si>
  <si>
    <t>LOC100046223 /// Rps15</t>
  </si>
  <si>
    <t xml:space="preserve"> similar to insulinoma protein (rig) /// ribosomal protein S15</t>
  </si>
  <si>
    <t>Chsy1 /// LOC100047167</t>
  </si>
  <si>
    <t xml:space="preserve"> chondroitin sulfate synthase 1 /// similar to mKIAA0990 protein</t>
  </si>
  <si>
    <t>Zfp428</t>
  </si>
  <si>
    <t xml:space="preserve"> zinc finger protein 428</t>
  </si>
  <si>
    <t>Amd-ps3 /// Amd1 /// Amd2</t>
  </si>
  <si>
    <t xml:space="preserve"> S-adenosylmethionine decarboxylase, pseudogene 3 /// S-adenosylmethionine decarboxylase 1 /// S-adenosylmethionine decarboxylase 2</t>
  </si>
  <si>
    <t>Ndufab1</t>
  </si>
  <si>
    <t xml:space="preserve"> NADH dehydrogenase (ubiquinone) 1, alpha/beta subcomplex, 1</t>
  </si>
  <si>
    <t xml:space="preserve"> Jumonji domain containing 3, mRNA (cDNA clone IMAGE</t>
  </si>
  <si>
    <t>Smek2</t>
  </si>
  <si>
    <t xml:space="preserve"> SMEK homolog 2, suppressor of mek1 (Dictyostelium)</t>
  </si>
  <si>
    <t>Zfand6</t>
  </si>
  <si>
    <t xml:space="preserve"> zinc finger, AN1-type domain 6</t>
  </si>
  <si>
    <t>Golgb1</t>
  </si>
  <si>
    <t xml:space="preserve"> golgi autoantigen, golgin subfamily b, macrogolgin 1</t>
  </si>
  <si>
    <t>Ap2a2</t>
  </si>
  <si>
    <t xml:space="preserve"> adaptor protein complex AP-2, alpha 2 subunit</t>
  </si>
  <si>
    <t>Dmp1</t>
  </si>
  <si>
    <t xml:space="preserve"> dentin matrix protein 1</t>
  </si>
  <si>
    <t>Nfkbia</t>
  </si>
  <si>
    <t xml:space="preserve"> Nuclear factor of kappa light polypeptide gene enhancer in B-cells inhibitor, alpha (Nfkbia), mRNA</t>
  </si>
  <si>
    <t>Inpp5a</t>
  </si>
  <si>
    <t xml:space="preserve"> inositol polyphosphate-5-phosphatase A</t>
  </si>
  <si>
    <t>Ipo5</t>
  </si>
  <si>
    <t xml:space="preserve"> importin 5</t>
  </si>
  <si>
    <t xml:space="preserve"> predicted gene, 100043753</t>
  </si>
  <si>
    <t>Utp3</t>
  </si>
  <si>
    <t xml:space="preserve"> UTP3, small subunit (SSU) processome component, homolog (S. cerevisiae)</t>
  </si>
  <si>
    <t>Rexo1</t>
  </si>
  <si>
    <t xml:space="preserve"> REX1, RNA exonuclease 1 homolog (S. cerevisiae)</t>
  </si>
  <si>
    <t>Edf1</t>
  </si>
  <si>
    <t xml:space="preserve"> endothelial differentiation-related factor 1</t>
  </si>
  <si>
    <t>Cstb</t>
  </si>
  <si>
    <t xml:space="preserve"> cystatin B</t>
  </si>
  <si>
    <t>Map1lc3b</t>
  </si>
  <si>
    <t xml:space="preserve"> microtubule-associated protein 1 light chain 3 beta</t>
  </si>
  <si>
    <t>Ddr1</t>
  </si>
  <si>
    <t xml:space="preserve"> discoidin domain receptor family, member 1</t>
  </si>
  <si>
    <t>Rab35</t>
  </si>
  <si>
    <t xml:space="preserve"> RAB35, member RAS oncogene family</t>
  </si>
  <si>
    <t>Ap3m1</t>
  </si>
  <si>
    <t xml:space="preserve"> adaptor-related protein complex 3, mu 1 subunit</t>
  </si>
  <si>
    <t>Prlr</t>
  </si>
  <si>
    <t xml:space="preserve"> prolactin receptor</t>
  </si>
  <si>
    <t>Abcb9</t>
  </si>
  <si>
    <t xml:space="preserve"> ATP-binding cassette, sub-family B (MDR/TAP), member 9</t>
  </si>
  <si>
    <t>Casp8</t>
  </si>
  <si>
    <t xml:space="preserve"> caspase 8</t>
  </si>
  <si>
    <t>Ppox</t>
  </si>
  <si>
    <t xml:space="preserve"> protoporphyrinogen oxidase</t>
  </si>
  <si>
    <t>Dctd</t>
  </si>
  <si>
    <t xml:space="preserve"> dCMP deaminase</t>
  </si>
  <si>
    <t>3110001I20Rik</t>
  </si>
  <si>
    <t xml:space="preserve"> RIKEN cDNA 3110001I20 gene</t>
  </si>
  <si>
    <t>Snapc1</t>
  </si>
  <si>
    <t xml:space="preserve"> small nuclear RNA activating complex, polypeptide 1</t>
  </si>
  <si>
    <t>Rbm9</t>
  </si>
  <si>
    <t xml:space="preserve"> RNA binding motif protein 9</t>
  </si>
  <si>
    <t>Flrt1</t>
  </si>
  <si>
    <t xml:space="preserve"> fibronectin leucine rich transmembrane protein 1</t>
  </si>
  <si>
    <t>Disp1</t>
  </si>
  <si>
    <t xml:space="preserve"> dispatched homolog 1 (Drosophila)</t>
  </si>
  <si>
    <t>Gpr35</t>
  </si>
  <si>
    <t xml:space="preserve"> G protein-coupled receptor 35</t>
  </si>
  <si>
    <t>Clcn3</t>
  </si>
  <si>
    <t xml:space="preserve"> chloride channel 3</t>
  </si>
  <si>
    <t>Mtap4</t>
  </si>
  <si>
    <t xml:space="preserve"> microtubule-associated protein 4</t>
  </si>
  <si>
    <t>Nr1d1</t>
  </si>
  <si>
    <t xml:space="preserve"> nuclear receptor subfamily 1, group D, member 1</t>
  </si>
  <si>
    <t>Xrcc5</t>
  </si>
  <si>
    <t xml:space="preserve"> X-ray repair complementing defective repair in Chinese hamster cells 5</t>
  </si>
  <si>
    <t>Ppil5</t>
  </si>
  <si>
    <t xml:space="preserve"> peptidylprolyl isomerase (cyclophilin) like 5</t>
  </si>
  <si>
    <t>Acsm3</t>
  </si>
  <si>
    <t xml:space="preserve"> acyl-CoA synthetase medium-chain family member 3</t>
  </si>
  <si>
    <t>Ribc1</t>
  </si>
  <si>
    <t xml:space="preserve"> RIB43A domain with coiled-coils 1</t>
  </si>
  <si>
    <t>1700037H04Rik</t>
  </si>
  <si>
    <t xml:space="preserve"> RIKEN cDNA 1700037H04 gene</t>
  </si>
  <si>
    <t>Cgnl1</t>
  </si>
  <si>
    <t xml:space="preserve"> cingulin-like 1</t>
  </si>
  <si>
    <t>Clip1</t>
  </si>
  <si>
    <t xml:space="preserve"> CAP-GLY domain containing linker protein 1</t>
  </si>
  <si>
    <t>Cenpt</t>
  </si>
  <si>
    <t xml:space="preserve"> centromere protein T</t>
  </si>
  <si>
    <t>Mrpl50</t>
  </si>
  <si>
    <t xml:space="preserve"> mitochondrial ribosomal protein L50</t>
  </si>
  <si>
    <t>Bpgm</t>
  </si>
  <si>
    <t xml:space="preserve"> 2,3-bisphosphoglycerate mutase</t>
  </si>
  <si>
    <t>Cdc6</t>
  </si>
  <si>
    <t xml:space="preserve"> cell division cycle 6 homolog (S. cerevisiae)</t>
  </si>
  <si>
    <t>Smad3</t>
  </si>
  <si>
    <t xml:space="preserve"> MAD homolog 3 (Drosophila)</t>
  </si>
  <si>
    <t>Rhbg</t>
  </si>
  <si>
    <t xml:space="preserve"> Rhesus blood group-associated B glycoprotein</t>
  </si>
  <si>
    <t>A630007B06Rik</t>
  </si>
  <si>
    <t xml:space="preserve"> RIKEN cDNA A630007B06 gene</t>
  </si>
  <si>
    <t>Tm9sf4</t>
  </si>
  <si>
    <t xml:space="preserve"> transmembrane 9 superfamily protein member 4</t>
  </si>
  <si>
    <t>Kif24</t>
  </si>
  <si>
    <t xml:space="preserve"> kinesin family member 24</t>
  </si>
  <si>
    <t>Lpgat1</t>
  </si>
  <si>
    <t xml:space="preserve"> lysophosphatidylglycerol acyltransferase 1</t>
  </si>
  <si>
    <t>Scyl1</t>
  </si>
  <si>
    <t xml:space="preserve"> SCY1-like 1 (S. cerevisiae)</t>
  </si>
  <si>
    <t>100040123 /// Rps17</t>
  </si>
  <si>
    <t xml:space="preserve"> predicted gene, 100040123 /// ribosomal protein S17</t>
  </si>
  <si>
    <t>Supv3l1</t>
  </si>
  <si>
    <t xml:space="preserve"> suppressor of var1, 3-like 1 (S. cerevisiae)</t>
  </si>
  <si>
    <t>Nrbp1</t>
  </si>
  <si>
    <t xml:space="preserve"> nuclear receptor binding protein 1</t>
  </si>
  <si>
    <t>Cst3</t>
  </si>
  <si>
    <t xml:space="preserve"> cystatin C</t>
  </si>
  <si>
    <t>B830028B13Rik</t>
  </si>
  <si>
    <t xml:space="preserve"> CDNA clone MGC</t>
  </si>
  <si>
    <t>Gtf2ird1</t>
  </si>
  <si>
    <t xml:space="preserve"> general transcription factor II I repeat domain-containing 1</t>
  </si>
  <si>
    <t>Gpx6</t>
  </si>
  <si>
    <t xml:space="preserve"> glutathione peroxidase 6</t>
  </si>
  <si>
    <t>Wdr5</t>
  </si>
  <si>
    <t xml:space="preserve"> WD repeat domain 5</t>
  </si>
  <si>
    <t>Dhx16</t>
  </si>
  <si>
    <t xml:space="preserve"> DEAH (Asp-Glu-Ala-His) box polypeptide 16</t>
  </si>
  <si>
    <t>Pprc1</t>
  </si>
  <si>
    <t xml:space="preserve"> peroxisome proliferative activated receptor, gamma, coactivator-related 1</t>
  </si>
  <si>
    <t>Dnmt3a</t>
  </si>
  <si>
    <t xml:space="preserve"> DNA methyltransferase 3A</t>
  </si>
  <si>
    <t>Prdm4</t>
  </si>
  <si>
    <t xml:space="preserve"> PR domain containing 4</t>
  </si>
  <si>
    <t>Znrf2</t>
  </si>
  <si>
    <t xml:space="preserve"> zinc and ring finger 2</t>
  </si>
  <si>
    <t>Nqo1</t>
  </si>
  <si>
    <t xml:space="preserve"> NAD(P)H dehydrogenase, quinone 1</t>
  </si>
  <si>
    <t>Mdc1</t>
  </si>
  <si>
    <t xml:space="preserve"> mediator of DNA damage checkpoint 1</t>
  </si>
  <si>
    <t>Usp24</t>
  </si>
  <si>
    <t xml:space="preserve"> ubiquitin specific peptidase 24</t>
  </si>
  <si>
    <t>Prom1</t>
  </si>
  <si>
    <t xml:space="preserve"> prominin 1</t>
  </si>
  <si>
    <t>Timm10 /// Timm13</t>
  </si>
  <si>
    <t xml:space="preserve"> translocase of inner mitochondrial membrane 10 homolog (yeast) /// translocase of inner mitochondrial membrane 13 homolog (yeast)</t>
  </si>
  <si>
    <t>Ahctf1</t>
  </si>
  <si>
    <t xml:space="preserve"> AT hook containing transcription factor 1</t>
  </si>
  <si>
    <t>Slmo2</t>
  </si>
  <si>
    <t xml:space="preserve"> slowmo homolog 2 (Drosophila)</t>
  </si>
  <si>
    <t>Zc3h6</t>
  </si>
  <si>
    <t xml:space="preserve"> zinc finger CCCH type containing 6</t>
  </si>
  <si>
    <t>C2cd3</t>
  </si>
  <si>
    <t xml:space="preserve"> C2 calcium-dependent domain containing 3</t>
  </si>
  <si>
    <t>Exo1</t>
  </si>
  <si>
    <t xml:space="preserve"> exonuclease 1</t>
  </si>
  <si>
    <t>Defcr-rs12</t>
  </si>
  <si>
    <t xml:space="preserve"> defensin related cryptdin, related sequence 12</t>
  </si>
  <si>
    <t>EG665989 /// LOC433064 /// LOC629952 /// OTTMUSG00000002349 /// Ppih</t>
  </si>
  <si>
    <t xml:space="preserve"> predicted gene, EG665989 /// similar to peptidyl prolyl isomerase H /// similar to Peptidyl-prolyl cis-trans isomerase H (PPIase H) (Rotamase H) /// predicted gene, OTTMUSG00000002349 /// peptidyl prolyl isomerase H</t>
  </si>
  <si>
    <t>Atp6v0a2</t>
  </si>
  <si>
    <t xml:space="preserve"> ATPase, H+ transporting, lysosomal V0 subunit A2</t>
  </si>
  <si>
    <t>Suds3</t>
  </si>
  <si>
    <t xml:space="preserve"> suppressor of defective silencing 3 homolog (S. cerevisiae)</t>
  </si>
  <si>
    <t>Psen2</t>
  </si>
  <si>
    <t xml:space="preserve"> presenilin 2</t>
  </si>
  <si>
    <t>Laptm5</t>
  </si>
  <si>
    <t xml:space="preserve"> lysosomal-associated protein transmembrane 5</t>
  </si>
  <si>
    <t>Endog</t>
  </si>
  <si>
    <t xml:space="preserve"> endonuclease G</t>
  </si>
  <si>
    <t>Secisbp2</t>
  </si>
  <si>
    <t xml:space="preserve"> SECIS binding protein 2</t>
  </si>
  <si>
    <t>Trappc2</t>
  </si>
  <si>
    <t xml:space="preserve"> trafficking protein particle complex 2</t>
  </si>
  <si>
    <t>Schip1</t>
  </si>
  <si>
    <t xml:space="preserve"> schwannomin interacting protein 1</t>
  </si>
  <si>
    <t>Ccdc88c</t>
  </si>
  <si>
    <t xml:space="preserve"> coiled-coil domain containing 88C</t>
  </si>
  <si>
    <t>Limd2</t>
  </si>
  <si>
    <t xml:space="preserve"> LIM domain containing 2</t>
  </si>
  <si>
    <t>Htr7</t>
  </si>
  <si>
    <t xml:space="preserve"> 5-hydroxytryptamine (serotonin) receptor 7</t>
  </si>
  <si>
    <t>Ube2j1</t>
  </si>
  <si>
    <t xml:space="preserve"> ubiquitin-conjugating enzyme E2, J1</t>
  </si>
  <si>
    <t>Myo19</t>
  </si>
  <si>
    <t xml:space="preserve"> myosin XIX</t>
  </si>
  <si>
    <t>Rabl4</t>
  </si>
  <si>
    <t xml:space="preserve"> RAB, member of RAS oncogene family-like 4</t>
  </si>
  <si>
    <t>AI987944</t>
  </si>
  <si>
    <t xml:space="preserve"> expressed sequence AI987944</t>
  </si>
  <si>
    <t>Polr3b</t>
  </si>
  <si>
    <t xml:space="preserve"> polymerase (RNA) III (DNA directed) polypeptide B</t>
  </si>
  <si>
    <t>Tmem48</t>
  </si>
  <si>
    <t xml:space="preserve"> transmembrane protein 48</t>
  </si>
  <si>
    <t>Chtf18</t>
  </si>
  <si>
    <t xml:space="preserve"> CTF18, chromosome transmission fidelity factor 18 homolog (S. cerevisiae)</t>
  </si>
  <si>
    <t>Hook3</t>
  </si>
  <si>
    <t xml:space="preserve"> hook homolog 3 (Drosophila)</t>
  </si>
  <si>
    <t>Supt16h</t>
  </si>
  <si>
    <t xml:space="preserve"> suppressor of Ty 16 homolog (S. cerevisiae)</t>
  </si>
  <si>
    <t>Rchy1</t>
  </si>
  <si>
    <t xml:space="preserve"> ring finger and CHY zinc finger domain containing 1</t>
  </si>
  <si>
    <t>Gtf2f2</t>
  </si>
  <si>
    <t xml:space="preserve"> general transcription factor IIF, polypeptide 2</t>
  </si>
  <si>
    <t>Fam19a2</t>
  </si>
  <si>
    <t xml:space="preserve"> family with sequence similarity 19, member A2</t>
  </si>
  <si>
    <t>Rab10</t>
  </si>
  <si>
    <t xml:space="preserve"> RAB10, member RAS oncogene family</t>
  </si>
  <si>
    <t>Baz1a</t>
  </si>
  <si>
    <t xml:space="preserve"> bromodomain adjacent to zinc finger domain 1A</t>
  </si>
  <si>
    <t>Il2ra</t>
  </si>
  <si>
    <t xml:space="preserve"> interleukin 2 receptor, alpha chain</t>
  </si>
  <si>
    <t>Srp54a /// Srp54b /// Srp54c</t>
  </si>
  <si>
    <t xml:space="preserve"> signal recognition particle 54a /// signal recognition particle 54b /// signal recognition particle 54C</t>
  </si>
  <si>
    <t>Pip5k3</t>
  </si>
  <si>
    <t xml:space="preserve"> phosphatidylinositol-3-phosphate/phosphatidylinositol 5-kinase, type III</t>
  </si>
  <si>
    <t>U2af2</t>
  </si>
  <si>
    <t xml:space="preserve"> U2 small nuclear ribonucleoprotein auxiliary factor (U2AF) 2</t>
  </si>
  <si>
    <t>Fam122a</t>
  </si>
  <si>
    <t xml:space="preserve"> family with sequence similarity 122, member A</t>
  </si>
  <si>
    <t>BC030867</t>
  </si>
  <si>
    <t xml:space="preserve"> cDNA sequence BC030867</t>
  </si>
  <si>
    <t>Nub1</t>
  </si>
  <si>
    <t xml:space="preserve"> negative regulator of ubiquitin-like proteins 1</t>
  </si>
  <si>
    <t>Eya3</t>
  </si>
  <si>
    <t xml:space="preserve"> eyes absent 3 homolog (Drosophila)</t>
  </si>
  <si>
    <t>Dock5</t>
  </si>
  <si>
    <t xml:space="preserve"> dedicator of cytokinesis 5</t>
  </si>
  <si>
    <t>Prpf18</t>
  </si>
  <si>
    <t xml:space="preserve"> PRP18 pre-mRNA processing factor 18 homolog (yeast)</t>
  </si>
  <si>
    <t>Thoc5</t>
  </si>
  <si>
    <t xml:space="preserve"> THO complex 5</t>
  </si>
  <si>
    <t>LOC100047707 /// Pi4k2a</t>
  </si>
  <si>
    <t xml:space="preserve"> hypothetical protein LOC100047707 /// phosphatidylinositol 4-kinase type 2 alpha</t>
  </si>
  <si>
    <t>Sipa1</t>
  </si>
  <si>
    <t xml:space="preserve"> signal-induced proliferation associated gene 1</t>
  </si>
  <si>
    <t>Dynll1</t>
  </si>
  <si>
    <t xml:space="preserve"> dynein light chain LC8-type 1</t>
  </si>
  <si>
    <t>BC037112</t>
  </si>
  <si>
    <t xml:space="preserve"> cDNA sequence BC037112</t>
  </si>
  <si>
    <t>Cep350</t>
  </si>
  <si>
    <t xml:space="preserve"> centrosomal protein 350</t>
  </si>
  <si>
    <t>Qser1</t>
  </si>
  <si>
    <t xml:space="preserve"> glutamine and serine rich 1</t>
  </si>
  <si>
    <t>Csmd3</t>
  </si>
  <si>
    <t xml:space="preserve"> CUB and Sushi multiple domains 3</t>
  </si>
  <si>
    <t>Triap1</t>
  </si>
  <si>
    <t xml:space="preserve"> TP53 regulated inhibitor of apoptosis 1</t>
  </si>
  <si>
    <t>Trps1</t>
  </si>
  <si>
    <t xml:space="preserve"> trichorhinophalangeal syndrome I (human)</t>
  </si>
  <si>
    <t>1110031I02Rik</t>
  </si>
  <si>
    <t xml:space="preserve"> RIKEN cDNA 1110031I02 gene</t>
  </si>
  <si>
    <t>Sult5a1</t>
  </si>
  <si>
    <t xml:space="preserve"> sulfotransferase family 5A, member 1</t>
  </si>
  <si>
    <t>Herpud2</t>
  </si>
  <si>
    <t xml:space="preserve"> HERPUD family member 2</t>
  </si>
  <si>
    <t>Cdc45l</t>
  </si>
  <si>
    <t xml:space="preserve"> cell division cycle 45 homolog (S. cerevisiae)-like</t>
  </si>
  <si>
    <t>Plekhm3</t>
  </si>
  <si>
    <t xml:space="preserve"> pleckstrin homology domain containing, family M, member 3</t>
  </si>
  <si>
    <t>Ccdc11</t>
  </si>
  <si>
    <t xml:space="preserve"> coiled-coil domain containing 11</t>
  </si>
  <si>
    <t>Ero1lb</t>
  </si>
  <si>
    <t xml:space="preserve"> ERO1-like beta (S. cerevisiae)</t>
  </si>
  <si>
    <t>Gmnn</t>
  </si>
  <si>
    <t xml:space="preserve"> geminin</t>
  </si>
  <si>
    <t>Pnma5</t>
  </si>
  <si>
    <t xml:space="preserve"> paraneoplastic antigen family 5</t>
  </si>
  <si>
    <t>Gemin8</t>
  </si>
  <si>
    <t xml:space="preserve"> gem (nuclear organelle) associated protein 8</t>
  </si>
  <si>
    <t>Prkrip1</t>
  </si>
  <si>
    <t xml:space="preserve"> Prkr interacting protein 1 (IL11 inducible)</t>
  </si>
  <si>
    <t>Ppapdc1b</t>
  </si>
  <si>
    <t xml:space="preserve"> phosphatidic acid phosphatase type 2 domain containing 1B</t>
  </si>
  <si>
    <t>LOC677317 /// Me1</t>
  </si>
  <si>
    <t xml:space="preserve"> similar to NADP-dependent malic enzyme (NADP-ME) (Malic enzyme 1) /// malic enzyme 1, NADP(+)-dependent, cytosolic</t>
  </si>
  <si>
    <t>Pnldc1</t>
  </si>
  <si>
    <t xml:space="preserve"> poly(A)-specific ribonuclease (PARN)-like domain containing 1</t>
  </si>
  <si>
    <t>5330431N19Rik</t>
  </si>
  <si>
    <t xml:space="preserve"> RIKEN cDNA 5330431N19 gene</t>
  </si>
  <si>
    <t>Cenpa</t>
  </si>
  <si>
    <t xml:space="preserve"> centromere protein A</t>
  </si>
  <si>
    <t>Tmem161a</t>
  </si>
  <si>
    <t xml:space="preserve"> transmembrane protein 161A</t>
  </si>
  <si>
    <t>Rnaseh2b</t>
  </si>
  <si>
    <t xml:space="preserve"> ribonuclease H2, subunit B</t>
  </si>
  <si>
    <t>Rfx5</t>
  </si>
  <si>
    <t xml:space="preserve"> regulatory factor X, 5 (influences HLA class II expression)</t>
  </si>
  <si>
    <t>Snx6</t>
  </si>
  <si>
    <t xml:space="preserve"> sorting nexin 6</t>
  </si>
  <si>
    <t>Pitrm1</t>
  </si>
  <si>
    <t xml:space="preserve"> pitrilysin metallepetidase 1</t>
  </si>
  <si>
    <t>Ewsr1</t>
  </si>
  <si>
    <t xml:space="preserve"> Ewing sarcoma breakpoint region 1</t>
  </si>
  <si>
    <t>Golga5</t>
  </si>
  <si>
    <t xml:space="preserve"> golgi autoantigen, golgin subfamily a, 5</t>
  </si>
  <si>
    <t>Gtf2b</t>
  </si>
  <si>
    <t xml:space="preserve"> general transcription factor IIB</t>
  </si>
  <si>
    <t>Prex1</t>
  </si>
  <si>
    <t xml:space="preserve"> phosphatidylinositol-3,4,5-trisphosphate-dependent Rac exchange factor 1</t>
  </si>
  <si>
    <t>Eef2</t>
  </si>
  <si>
    <t xml:space="preserve"> eukaryotic translation elongation factor 2</t>
  </si>
  <si>
    <t>Arap2</t>
  </si>
  <si>
    <t xml:space="preserve"> ArfGAP with RhoGAP domain, ankyrin repeat and PH domain 2</t>
  </si>
  <si>
    <t>Mtmr9</t>
  </si>
  <si>
    <t xml:space="preserve"> myotubularin related protein 9</t>
  </si>
  <si>
    <t>H2-Aa</t>
  </si>
  <si>
    <t xml:space="preserve"> histocompatibility 2, class II antigen A, alpha</t>
  </si>
  <si>
    <t>Fam54a</t>
  </si>
  <si>
    <t xml:space="preserve"> family with sequence similarity 54, member A</t>
  </si>
  <si>
    <t>Zfp295</t>
  </si>
  <si>
    <t xml:space="preserve"> zinc finger protein 295</t>
  </si>
  <si>
    <t>Zfp60</t>
  </si>
  <si>
    <t xml:space="preserve"> zinc finger protein 60</t>
  </si>
  <si>
    <t>2700094K13Rik</t>
  </si>
  <si>
    <t xml:space="preserve"> RIKEN cDNA 2700094K13 gene</t>
  </si>
  <si>
    <t>Spsb4</t>
  </si>
  <si>
    <t xml:space="preserve"> splA/ryanodine receptor domain and SOCS box containing 4</t>
  </si>
  <si>
    <t>Rnft1</t>
  </si>
  <si>
    <t xml:space="preserve"> ring finger protein, transmembrane 1</t>
  </si>
  <si>
    <t>Med13l</t>
  </si>
  <si>
    <t xml:space="preserve"> mediator complex subunit 13-like</t>
  </si>
  <si>
    <t>Gaa</t>
  </si>
  <si>
    <t xml:space="preserve"> glucosidase, alpha, acid</t>
  </si>
  <si>
    <t>Ict1</t>
  </si>
  <si>
    <t xml:space="preserve"> immature colon carcinoma transcript 1</t>
  </si>
  <si>
    <t>0610010K14Rik</t>
  </si>
  <si>
    <t xml:space="preserve"> RIKEN cDNA 0610010K14 gene</t>
  </si>
  <si>
    <t>Mef2b</t>
  </si>
  <si>
    <t xml:space="preserve"> myocyte enhancer factor 2B</t>
  </si>
  <si>
    <t>Atp6ap2</t>
  </si>
  <si>
    <t xml:space="preserve"> ATPase, H+ transporting, lysosomal accessory protein 2</t>
  </si>
  <si>
    <t>Top2a</t>
  </si>
  <si>
    <t xml:space="preserve"> topoisomerase (DNA) II alpha</t>
  </si>
  <si>
    <t>Twf1</t>
  </si>
  <si>
    <t xml:space="preserve"> twinfilin, actin-binding protein, homolog 1 (Drosophila)</t>
  </si>
  <si>
    <t>Paip2b</t>
  </si>
  <si>
    <t xml:space="preserve"> poly(A) binding protein interacting protein 2B</t>
  </si>
  <si>
    <t>D10Bwg1379e</t>
  </si>
  <si>
    <t xml:space="preserve"> DNA segment, Chr 10, Brigham &amp; Women's Genetics 1379 expressed</t>
  </si>
  <si>
    <t>Bmpr2</t>
  </si>
  <si>
    <t xml:space="preserve"> bone morphogenic protein receptor, type II (serine/threonine kinase)</t>
  </si>
  <si>
    <t>Mrpl35</t>
  </si>
  <si>
    <t xml:space="preserve"> mitochondrial ribosomal protein L35</t>
  </si>
  <si>
    <t>Prpf19</t>
  </si>
  <si>
    <t xml:space="preserve"> PRP19/PSO4 pre-mRNA processing factor 19 homolog (S. cerevisiae)</t>
  </si>
  <si>
    <t>2010005J08Rik</t>
  </si>
  <si>
    <t xml:space="preserve"> RIKEN cDNA 2010005J08 gene</t>
  </si>
  <si>
    <t>EG621205 /// Rfwd2</t>
  </si>
  <si>
    <t xml:space="preserve"> predicted gene, EG621205 /// ring finger and WD repeat domain 2</t>
  </si>
  <si>
    <t>Gtf3c3</t>
  </si>
  <si>
    <t xml:space="preserve"> general transcription factor IIIC, polypeptide 3</t>
  </si>
  <si>
    <t>D6Wsu163e</t>
  </si>
  <si>
    <t xml:space="preserve"> DNA segment, Chr 6, Wayne State University 163, expressed</t>
  </si>
  <si>
    <t>Akap13</t>
  </si>
  <si>
    <t xml:space="preserve"> A kinase (PRKA) anchor protein 13</t>
  </si>
  <si>
    <t>Cdipt</t>
  </si>
  <si>
    <t xml:space="preserve"> CDP-diacylglycerol--inositol 3-phosphatidyltransferase (phosphatidylinositol synthase)</t>
  </si>
  <si>
    <t>BC020002</t>
  </si>
  <si>
    <t xml:space="preserve"> cDNA sequence BC020002</t>
  </si>
  <si>
    <t>Chic2</t>
  </si>
  <si>
    <t xml:space="preserve"> cysteine-rich hydrophobic domain 2</t>
  </si>
  <si>
    <t>Rsu1</t>
  </si>
  <si>
    <t xml:space="preserve"> Ras suppressor protein 1</t>
  </si>
  <si>
    <t>Tceb2</t>
  </si>
  <si>
    <t xml:space="preserve"> transcription elongation factor B (SIII), polypeptide 2</t>
  </si>
  <si>
    <t>Robld3</t>
  </si>
  <si>
    <t xml:space="preserve"> roadblock domain containing 3</t>
  </si>
  <si>
    <t>Klf4</t>
  </si>
  <si>
    <t xml:space="preserve"> Kruppel-like factor 4 (gut)</t>
  </si>
  <si>
    <t>Capn12</t>
  </si>
  <si>
    <t xml:space="preserve"> calpain 12</t>
  </si>
  <si>
    <t>Trmt1</t>
  </si>
  <si>
    <t xml:space="preserve"> TRM1 tRNA methyltransferase 1 homolog (S. cerevisiae)</t>
  </si>
  <si>
    <t>Myo5a</t>
  </si>
  <si>
    <t xml:space="preserve"> myosin Va</t>
  </si>
  <si>
    <t xml:space="preserve"> tropomyosin 3, gamma</t>
  </si>
  <si>
    <t>Farp1</t>
  </si>
  <si>
    <t xml:space="preserve"> FERM, RhoGEF (Arhgef) and pleckstrin domain protein 1 (chondrocyte-derived)</t>
  </si>
  <si>
    <t>Nat2</t>
  </si>
  <si>
    <t xml:space="preserve"> N-acetyltransferase 2 (arylamine N-acetyltransferase)</t>
  </si>
  <si>
    <t>Arl8b</t>
  </si>
  <si>
    <t xml:space="preserve"> ADP-ribosylation factor-like 8B</t>
  </si>
  <si>
    <t>Sqstm1</t>
  </si>
  <si>
    <t xml:space="preserve"> sequestosome 1</t>
  </si>
  <si>
    <t>Ctnnbip1</t>
  </si>
  <si>
    <t xml:space="preserve"> catenin beta interacting protein 1</t>
  </si>
  <si>
    <t>Mrpl45</t>
  </si>
  <si>
    <t xml:space="preserve"> mitochondrial ribosomal protein L45</t>
  </si>
  <si>
    <t>Plxnb2</t>
  </si>
  <si>
    <t xml:space="preserve"> plexin B2</t>
  </si>
  <si>
    <t>Slc7a2</t>
  </si>
  <si>
    <t xml:space="preserve"> solute carrier family 7 (cationic amino acid transporter, y+ system), member 2</t>
  </si>
  <si>
    <t>Add3</t>
  </si>
  <si>
    <t xml:space="preserve"> adducin 3 (gamma)</t>
  </si>
  <si>
    <t>Nhp2</t>
  </si>
  <si>
    <t xml:space="preserve"> NHP2 ribonucleoprotein homolog (yeast)</t>
  </si>
  <si>
    <t>Rsrc2</t>
  </si>
  <si>
    <t xml:space="preserve"> arginine/serine-rich coiled-coil 2</t>
  </si>
  <si>
    <t>Csad</t>
  </si>
  <si>
    <t xml:space="preserve"> cysteine sulfinic acid decarboxylase</t>
  </si>
  <si>
    <t>5830427D02Rik</t>
  </si>
  <si>
    <t xml:space="preserve"> RIKEN cDNA 5830427D02 gene</t>
  </si>
  <si>
    <t>Dnahc11</t>
  </si>
  <si>
    <t xml:space="preserve"> dynein, axonemal, heavy chain 11</t>
  </si>
  <si>
    <t>Ssx2ip</t>
  </si>
  <si>
    <t xml:space="preserve"> synovial sarcoma, X breakpoint 2 interacting protein</t>
  </si>
  <si>
    <t>Creb3l4</t>
  </si>
  <si>
    <t xml:space="preserve"> cAMP responsive element binding protein 3-like 4</t>
  </si>
  <si>
    <t>Imp4</t>
  </si>
  <si>
    <t xml:space="preserve"> IMP4, U3 small nucleolar ribonucleoprotein, homolog (yeast)</t>
  </si>
  <si>
    <t>Aldh6a1</t>
  </si>
  <si>
    <t xml:space="preserve"> aldehyde dehydrogenase family 6, subfamily A1</t>
  </si>
  <si>
    <t>Glod4</t>
  </si>
  <si>
    <t xml:space="preserve"> glyoxalase domain containing 4</t>
  </si>
  <si>
    <t>Irf2bp2</t>
  </si>
  <si>
    <t xml:space="preserve"> interferon regulatory factor 2 binding protein 2</t>
  </si>
  <si>
    <t>0610040J01Rik</t>
  </si>
  <si>
    <t xml:space="preserve"> RIKEN cDNA 0610040J01 gene</t>
  </si>
  <si>
    <t>Tex12</t>
  </si>
  <si>
    <t xml:space="preserve"> testis expressed gene 12</t>
  </si>
  <si>
    <t>Dmwd</t>
  </si>
  <si>
    <t xml:space="preserve"> dystrophia myotonica-containing WD repeat motif</t>
  </si>
  <si>
    <t>Gpn2 /// LOC636885</t>
  </si>
  <si>
    <t xml:space="preserve"> GPN-loop GTPase 2 /// similar to ATP binding domain 1 family, member B</t>
  </si>
  <si>
    <t>Sdccag8</t>
  </si>
  <si>
    <t xml:space="preserve"> serologically defined colon cancer antigen 8</t>
  </si>
  <si>
    <t>Calu</t>
  </si>
  <si>
    <t xml:space="preserve"> calumenin</t>
  </si>
  <si>
    <t>Ddx47</t>
  </si>
  <si>
    <t xml:space="preserve"> DEAD (Asp-Glu-Ala-Asp) box polypeptide 47</t>
  </si>
  <si>
    <t>Atl2</t>
  </si>
  <si>
    <t xml:space="preserve"> atlastin GTPase 2</t>
  </si>
  <si>
    <t>Fam125b</t>
  </si>
  <si>
    <t xml:space="preserve"> family with sequence similarity 125, member B</t>
  </si>
  <si>
    <t>Etaa1</t>
  </si>
  <si>
    <t xml:space="preserve"> Ewing's tumor-associated antigen 1</t>
  </si>
  <si>
    <t>Zfp148</t>
  </si>
  <si>
    <t xml:space="preserve"> zinc finger protein 148</t>
  </si>
  <si>
    <t>Ndufb10</t>
  </si>
  <si>
    <t xml:space="preserve"> NADH dehydrogenase (ubiquinone) 1 beta subcomplex, 10</t>
  </si>
  <si>
    <t>Ube2d1</t>
  </si>
  <si>
    <t xml:space="preserve"> ubiquitin-conjugating enzyme E2D 1, UBC4/5 homolog (yeast)</t>
  </si>
  <si>
    <t>Rad51l3</t>
  </si>
  <si>
    <t xml:space="preserve"> RAD51-like 3 (S. cerevisiae)</t>
  </si>
  <si>
    <t>Helz</t>
  </si>
  <si>
    <t xml:space="preserve"> helicase with zinc finger domain</t>
  </si>
  <si>
    <t>5031439G07Rik</t>
  </si>
  <si>
    <t xml:space="preserve"> RIKEN cDNA 5031439G07 gene</t>
  </si>
  <si>
    <t>Thap7</t>
  </si>
  <si>
    <t xml:space="preserve"> THAP domain containing 7</t>
  </si>
  <si>
    <t>Ube2w</t>
  </si>
  <si>
    <t xml:space="preserve"> ubiquitin-conjugating enzyme E2W (putative)</t>
  </si>
  <si>
    <t>Nubp2</t>
  </si>
  <si>
    <t xml:space="preserve"> nucleotide binding protein 2</t>
  </si>
  <si>
    <t>Pla2g6</t>
  </si>
  <si>
    <t xml:space="preserve"> phospholipase A2, group VI</t>
  </si>
  <si>
    <t>Il17ra</t>
  </si>
  <si>
    <t xml:space="preserve"> interleukin 17 receptor A</t>
  </si>
  <si>
    <t>Arhgap11a</t>
  </si>
  <si>
    <t xml:space="preserve"> Rho GTPase activating protein 11A</t>
  </si>
  <si>
    <t>Bcl9</t>
  </si>
  <si>
    <t xml:space="preserve"> B-cell CLL/lymphoma 9</t>
  </si>
  <si>
    <t>Gfer</t>
  </si>
  <si>
    <t xml:space="preserve"> growth factor, erv1 (S. cerevisiae)-like (augmenter of liver regeneration)</t>
  </si>
  <si>
    <t>Psmg1</t>
  </si>
  <si>
    <t xml:space="preserve"> proteasome (prosome, macropain) assembly chaperone 1</t>
  </si>
  <si>
    <t>Bcl2l11</t>
  </si>
  <si>
    <t xml:space="preserve"> BCL2-like 11 (apoptosis facilitator)</t>
  </si>
  <si>
    <t>2510049I19Rik</t>
  </si>
  <si>
    <t xml:space="preserve"> RIKEN cDNA 2510049I19 gene</t>
  </si>
  <si>
    <t>Arfip1</t>
  </si>
  <si>
    <t xml:space="preserve"> ADP-ribosylation factor interacting protein 1</t>
  </si>
  <si>
    <t>Dennd4c</t>
  </si>
  <si>
    <t xml:space="preserve"> DENN/MADD domain containing 4C</t>
  </si>
  <si>
    <t>Tbx19</t>
  </si>
  <si>
    <t xml:space="preserve"> T-box 19</t>
  </si>
  <si>
    <t>C8b</t>
  </si>
  <si>
    <t xml:space="preserve"> complement component 8, beta polypeptide</t>
  </si>
  <si>
    <t>Topbp1</t>
  </si>
  <si>
    <t xml:space="preserve"> topoisomerase (DNA) II binding protein 1</t>
  </si>
  <si>
    <t>Smarcad1</t>
  </si>
  <si>
    <t xml:space="preserve"> SWI/SNF-related, matrix-associated actin-dependent regulator of chromatin, subfamily a, containing DEAD/H box 1</t>
  </si>
  <si>
    <t>EG433261 /// LOC674828 /// Morf4l2</t>
  </si>
  <si>
    <t xml:space="preserve"> predicted gene, EG433261 /// similar to MORF-related gene X /// mortality factor 4 like 2</t>
  </si>
  <si>
    <t>Cetn2</t>
  </si>
  <si>
    <t xml:space="preserve"> centrin 2</t>
  </si>
  <si>
    <t>Mrps27</t>
  </si>
  <si>
    <t xml:space="preserve"> mitochondrial ribosomal protein S27</t>
  </si>
  <si>
    <t>2610020H08Rik</t>
  </si>
  <si>
    <t xml:space="preserve"> RIKEN cDNA 2610020H08 gene</t>
  </si>
  <si>
    <t>Nacc1 /// OTTMUSG00000026190</t>
  </si>
  <si>
    <t xml:space="preserve"> nucleus accumbens associated 1, BEN and BTB (POZ) domain containing /// predicted gene, OTTMUSG00000026190</t>
  </si>
  <si>
    <t>Ndufa4</t>
  </si>
  <si>
    <t xml:space="preserve"> NADH dehydrogenase (ubiquinone) 1 alpha subcomplex, 4</t>
  </si>
  <si>
    <t>Mapk6</t>
  </si>
  <si>
    <t xml:space="preserve"> mitogen-activated protein kinase 6</t>
  </si>
  <si>
    <t>Fam179b</t>
  </si>
  <si>
    <t xml:space="preserve"> family with sequence similarity 179, member B</t>
  </si>
  <si>
    <t>6330416L07Rik</t>
  </si>
  <si>
    <t xml:space="preserve"> RIKEN cDNA 6330416L07 gene</t>
  </si>
  <si>
    <t>Tmbim1</t>
  </si>
  <si>
    <t xml:space="preserve"> transmembrane BAX inhibitor motif containing 1</t>
  </si>
  <si>
    <t>Slc7a11</t>
  </si>
  <si>
    <t xml:space="preserve"> solute carrier family 7 (cationic amino acid transporter, y+ system), member 11</t>
  </si>
  <si>
    <t>Tspan13</t>
  </si>
  <si>
    <t xml:space="preserve"> tetraspanin 13</t>
  </si>
  <si>
    <t>Hyls1</t>
  </si>
  <si>
    <t xml:space="preserve"> hydrolethalus syndrome 1</t>
  </si>
  <si>
    <t>Cltb /// LOC100046457</t>
  </si>
  <si>
    <t xml:space="preserve"> clathrin, light polypeptide (Lcb) /// similar to Cltb protein</t>
  </si>
  <si>
    <t>Ap1s2</t>
  </si>
  <si>
    <t xml:space="preserve"> adaptor-related protein complex 1, sigma 2 subunit</t>
  </si>
  <si>
    <t>Sfrs15</t>
  </si>
  <si>
    <t xml:space="preserve"> splicing factor, arginine/serine-rich 15</t>
  </si>
  <si>
    <t>Nkiras1</t>
  </si>
  <si>
    <t xml:space="preserve"> NFKB inhibitor interacting Ras-like protein 1</t>
  </si>
  <si>
    <t>Tfg</t>
  </si>
  <si>
    <t xml:space="preserve"> Trk-fused gene</t>
  </si>
  <si>
    <t>Tinf2</t>
  </si>
  <si>
    <t xml:space="preserve"> Terf1 (TRF1)-interacting nuclear factor 2</t>
  </si>
  <si>
    <t>Scmh1</t>
  </si>
  <si>
    <t xml:space="preserve"> sex comb on midleg homolog 1</t>
  </si>
  <si>
    <t>Cdc7</t>
  </si>
  <si>
    <t xml:space="preserve"> cell division cycle 7 (S. cerevisiae)</t>
  </si>
  <si>
    <t>Ap4e1</t>
  </si>
  <si>
    <t xml:space="preserve"> adaptor-related protein complex AP-4, epsilon 1</t>
  </si>
  <si>
    <t>1110018G07Rik</t>
  </si>
  <si>
    <t xml:space="preserve"> RIKEN cDNA 1110018G07 gene</t>
  </si>
  <si>
    <t>Fam168b</t>
  </si>
  <si>
    <t xml:space="preserve"> family with sequence similarity 168, member B</t>
  </si>
  <si>
    <t>Ctbs</t>
  </si>
  <si>
    <t xml:space="preserve"> chitobiase, di-N-acetyl-</t>
  </si>
  <si>
    <t>Anxa4</t>
  </si>
  <si>
    <t xml:space="preserve"> annexin A4</t>
  </si>
  <si>
    <t>Mab21l2</t>
  </si>
  <si>
    <t xml:space="preserve"> mab-21-like 2 (C. elegans)</t>
  </si>
  <si>
    <t>Ccdc90b</t>
  </si>
  <si>
    <t xml:space="preserve"> coiled-coil domain containing 90B</t>
  </si>
  <si>
    <t>Mrps23</t>
  </si>
  <si>
    <t xml:space="preserve"> mitochondrial ribosomal protein S23</t>
  </si>
  <si>
    <t>Hsf5</t>
  </si>
  <si>
    <t xml:space="preserve"> heat shock transcription factor family member 5</t>
  </si>
  <si>
    <t>Ypel3</t>
  </si>
  <si>
    <t xml:space="preserve"> yippee-like 3 (Drosophila)</t>
  </si>
  <si>
    <t>Lypla2</t>
  </si>
  <si>
    <t xml:space="preserve"> lysophospholipase 2</t>
  </si>
  <si>
    <t>Akr7a5</t>
  </si>
  <si>
    <t xml:space="preserve"> aldo-keto reductase family 7, member A5 (aflatoxin aldehyde reductase)</t>
  </si>
  <si>
    <t>Cyth2</t>
  </si>
  <si>
    <t xml:space="preserve"> cytohesin 2</t>
  </si>
  <si>
    <t>D1Ertd622e</t>
  </si>
  <si>
    <t xml:space="preserve"> DNA segment, Chr 1, ERATO Doi 622, expressed</t>
  </si>
  <si>
    <t>Phactr3</t>
  </si>
  <si>
    <t xml:space="preserve"> phosphatase and actin regulator 3</t>
  </si>
  <si>
    <t>Gbf1</t>
  </si>
  <si>
    <t xml:space="preserve"> golgi-specific brefeldin A-resistance factor 1</t>
  </si>
  <si>
    <t>Tmem169</t>
  </si>
  <si>
    <t xml:space="preserve"> transmembrane protein 169</t>
  </si>
  <si>
    <t>Stxbp1</t>
  </si>
  <si>
    <t xml:space="preserve"> syntaxin binding protein 1</t>
  </si>
  <si>
    <t>Coq4</t>
  </si>
  <si>
    <t xml:space="preserve"> coenzyme Q4 homolog (yeast)</t>
  </si>
  <si>
    <t>Smg1</t>
  </si>
  <si>
    <t xml:space="preserve"> SMG1 homolog, phosphatidylinositol 3-kinase-related kinase (C. elegans)</t>
  </si>
  <si>
    <t>3110043O21Rik</t>
  </si>
  <si>
    <t xml:space="preserve"> RIKEN cDNA 3110043O21 gene</t>
  </si>
  <si>
    <t>Higd1a</t>
  </si>
  <si>
    <t xml:space="preserve"> HIG1 domain family, member 1A</t>
  </si>
  <si>
    <t>Cept1</t>
  </si>
  <si>
    <t xml:space="preserve"> choline/ethanolaminephosphotransferase 1</t>
  </si>
  <si>
    <t>Krt12</t>
  </si>
  <si>
    <t xml:space="preserve"> keratin 12</t>
  </si>
  <si>
    <t>Cldn12</t>
  </si>
  <si>
    <t xml:space="preserve"> claudin 12</t>
  </si>
  <si>
    <t xml:space="preserve"> PREDICTED</t>
  </si>
  <si>
    <t>Casp8ap2</t>
  </si>
  <si>
    <t xml:space="preserve"> caspase 8 associated protein 2</t>
  </si>
  <si>
    <t>Akr1b8</t>
  </si>
  <si>
    <t xml:space="preserve"> aldo-keto reductase family 1, member B8</t>
  </si>
  <si>
    <t>Col6a3</t>
  </si>
  <si>
    <t xml:space="preserve"> collagen, type VI, alpha 3</t>
  </si>
  <si>
    <t>Spint1</t>
  </si>
  <si>
    <t xml:space="preserve"> serine protease inhibitor, Kunitz type 1</t>
  </si>
  <si>
    <t>Osbpl1a</t>
  </si>
  <si>
    <t xml:space="preserve"> oxysterol binding protein-like 1A</t>
  </si>
  <si>
    <t>Axin1 /// LOC100047927</t>
  </si>
  <si>
    <t xml:space="preserve"> axin 1 /// similar to Axin</t>
  </si>
  <si>
    <t>Fam59a</t>
  </si>
  <si>
    <t xml:space="preserve"> family with sequence similarity 59, member A</t>
  </si>
  <si>
    <t>BC030336</t>
  </si>
  <si>
    <t xml:space="preserve"> cDNA sequence BC030336</t>
  </si>
  <si>
    <t>Foxm1</t>
  </si>
  <si>
    <t xml:space="preserve"> forkhead box M1</t>
  </si>
  <si>
    <t>Sucla2</t>
  </si>
  <si>
    <t xml:space="preserve"> succinate-Coenzyme A ligase, ADP-forming, beta subunit</t>
  </si>
  <si>
    <t>Cbx3 /// LOC633016</t>
  </si>
  <si>
    <t xml:space="preserve"> chromobox homolog 3 (Drosophila HP1 gamma) /// similar to chromobox homolog 3</t>
  </si>
  <si>
    <t xml:space="preserve"> Zinc finger protein 68, mRNA (cDNA clone MGC</t>
  </si>
  <si>
    <t>Aggf1</t>
  </si>
  <si>
    <t xml:space="preserve"> angiogenic factor with G patch and FHA domains 1</t>
  </si>
  <si>
    <t>Cask</t>
  </si>
  <si>
    <t xml:space="preserve"> calcium/calmodulin-dependent serine protein kinase (MAGUK family)</t>
  </si>
  <si>
    <t>Sec22a</t>
  </si>
  <si>
    <t xml:space="preserve"> SEC22 vesicle trafficking protein homologe A (S. cerevisiae)</t>
  </si>
  <si>
    <t>Dync1i1</t>
  </si>
  <si>
    <t xml:space="preserve"> dynein cytoplasmic 1 intermediate chain 1</t>
  </si>
  <si>
    <t xml:space="preserve"> Doublecortin-like kinase 2 (Dclk2), mRNA</t>
  </si>
  <si>
    <t>Zkscan14</t>
  </si>
  <si>
    <t xml:space="preserve"> zinc finger with KRAB and SCAN domains 14</t>
  </si>
  <si>
    <t>Arid1b</t>
  </si>
  <si>
    <t xml:space="preserve"> AT rich interactive domain 1B (SWI-like)</t>
  </si>
  <si>
    <t>Zc3h4</t>
  </si>
  <si>
    <t xml:space="preserve"> zinc finger CCCH-type containing 4</t>
  </si>
  <si>
    <t>Rhbdd1</t>
  </si>
  <si>
    <t xml:space="preserve"> rhomboid domain containing 1</t>
  </si>
  <si>
    <t>Ctbp2</t>
  </si>
  <si>
    <t xml:space="preserve"> C-terminal binding protein 2</t>
  </si>
  <si>
    <t>Mrpl47</t>
  </si>
  <si>
    <t xml:space="preserve"> mitochondrial ribosomal protein L47</t>
  </si>
  <si>
    <t>Fam83g</t>
  </si>
  <si>
    <t xml:space="preserve"> family with sequence similarity 83, member G</t>
  </si>
  <si>
    <t>Kcnh3</t>
  </si>
  <si>
    <t xml:space="preserve"> potassium voltage-gated channel, subfamily H (eag-related), member 3</t>
  </si>
  <si>
    <t>LOC100047481 /// Sec24b</t>
  </si>
  <si>
    <t xml:space="preserve"> similar to SEC24 related gene family, member B (S. cerevisiae) /// Sec24 related gene family, member B (S. cerevisiae)</t>
  </si>
  <si>
    <t>Akap12</t>
  </si>
  <si>
    <t xml:space="preserve"> A kinase (PRKA) anchor protein (gravin) 12</t>
  </si>
  <si>
    <t>Pdrg1</t>
  </si>
  <si>
    <t xml:space="preserve"> p53 and DNA damage regulated 1</t>
  </si>
  <si>
    <t>Rassf1</t>
  </si>
  <si>
    <t xml:space="preserve"> Ras association (RalGDS/AF-6) domain family member 1</t>
  </si>
  <si>
    <t>Slc9a3</t>
  </si>
  <si>
    <t xml:space="preserve"> solute carrier family 9 (sodium/hydrogen exchanger), member 3</t>
  </si>
  <si>
    <t>Pdlim2</t>
  </si>
  <si>
    <t xml:space="preserve"> PDZ and LIM domain 2</t>
  </si>
  <si>
    <t>4933407N01Rik</t>
  </si>
  <si>
    <t xml:space="preserve"> RIKEN cDNA 4933407N01 gene</t>
  </si>
  <si>
    <t>LOC100048508 /// OTTMUSG00000012957 /// Rpl36</t>
  </si>
  <si>
    <t xml:space="preserve"> similar to Rpl36 protein /// predicted gene, OTTMUSG00000012957 /// ribosomal protein L36</t>
  </si>
  <si>
    <t>Snx12</t>
  </si>
  <si>
    <t xml:space="preserve"> sorting nexin 12</t>
  </si>
  <si>
    <t>Dnajc13</t>
  </si>
  <si>
    <t xml:space="preserve"> DnaJ (Hsp40) homolog, subfamily C, member 13</t>
  </si>
  <si>
    <t>Inpp5f</t>
  </si>
  <si>
    <t xml:space="preserve"> inositol polyphosphate-5-phosphatase F</t>
  </si>
  <si>
    <t>9630033F20Rik /// LOC677429</t>
  </si>
  <si>
    <t xml:space="preserve"> RIKEN cDNA 9630033F20 gene /// similar to RIKEN cDNA 9630033F20 gene</t>
  </si>
  <si>
    <t>Txnl1</t>
  </si>
  <si>
    <t xml:space="preserve"> thioredoxin-like 1</t>
  </si>
  <si>
    <t>Aprt</t>
  </si>
  <si>
    <t xml:space="preserve"> adenine phosphoribosyl transferase</t>
  </si>
  <si>
    <t>Tmco3</t>
  </si>
  <si>
    <t xml:space="preserve"> transmembrane and coiled-coil domains 3</t>
  </si>
  <si>
    <t>Tcfap2e</t>
  </si>
  <si>
    <t xml:space="preserve"> transcription factor AP-2, epsilon</t>
  </si>
  <si>
    <t>H1f0</t>
  </si>
  <si>
    <t xml:space="preserve"> H1 histone family, member 0</t>
  </si>
  <si>
    <t>Pld3</t>
  </si>
  <si>
    <t xml:space="preserve"> phospholipase D family, member 3</t>
  </si>
  <si>
    <t>Trip12</t>
  </si>
  <si>
    <t xml:space="preserve"> thyroid hormone receptor interactor 12</t>
  </si>
  <si>
    <t>Ugcg</t>
  </si>
  <si>
    <t xml:space="preserve"> UDP-glucose ceramide glucosyltransferase</t>
  </si>
  <si>
    <t>Tbc1d10b</t>
  </si>
  <si>
    <t xml:space="preserve"> TBC1 domain family, member 10b</t>
  </si>
  <si>
    <t>Cyb5r3</t>
  </si>
  <si>
    <t xml:space="preserve"> cytochrome b5 reductase 3</t>
  </si>
  <si>
    <t>Riok1</t>
  </si>
  <si>
    <t xml:space="preserve"> RIO kinase 1 (yeast)</t>
  </si>
  <si>
    <t>5830467E07Rik /// Amn1</t>
  </si>
  <si>
    <t xml:space="preserve"> RIKEN cDNA 5830467E07 gene /// antagonist of mitotic exit network 1 homolog (S. cerevisiae)</t>
  </si>
  <si>
    <t>Tex264</t>
  </si>
  <si>
    <t xml:space="preserve"> testis expressed gene 264</t>
  </si>
  <si>
    <t>Ppp4r2</t>
  </si>
  <si>
    <t xml:space="preserve"> protein phosphatase 4, regulatory subunit 2</t>
  </si>
  <si>
    <t>Apba1</t>
  </si>
  <si>
    <t xml:space="preserve"> amyloid beta (A4) precursor protein binding, family A, member 1</t>
  </si>
  <si>
    <t>Tuba4a</t>
  </si>
  <si>
    <t xml:space="preserve"> tubulin, alpha 4A</t>
  </si>
  <si>
    <t>Hist3h2ba</t>
  </si>
  <si>
    <t xml:space="preserve"> histone cluster 3, H2ba</t>
  </si>
  <si>
    <t>Paqr5</t>
  </si>
  <si>
    <t xml:space="preserve"> progestin and adipoQ receptor family member V</t>
  </si>
  <si>
    <t>EG243642 /// EG546164 /// EG620248 /// EG621842 /// EG622795 /// EG623466 /// EG634678 /// EG666668 /// EG666682 /// EG667216 /// EG667279 /// LOC100043752 /// LOC100048354 /// LOC634916 /// LOC639606 /// OTTMUSG00000002567 /// OTTMUSG00000003370 /// OTTMUSG00000005333 /// OTTMUSG00000006497 /// OTTMUSG00000009211 /// OTTMUSG00000017346 /// Rps2</t>
  </si>
  <si>
    <t xml:space="preserve"> predicted gene, EG243642 /// predicted gene, EG546164 /// predicted gene, EG620248 /// predicted gene, EG621842 /// predicted gene, EG622795 /// predicted gene, EG623466 /// predicted gene, EG634678 /// predicted gene, EG666668 /// predicted gene, EG666682 /// predicted gene, EG667216 /// predicted gene, EG667279 /// ribosomal protein S2 pseudogene /// similar to MGC27348 protein /// similar to 40S ribosomal protein S2 /// similar to 40S ribosomal protein S2 /// predicted gene, OTTMUSG00000002567 /// predicted gene, OTTMUSG00000003370 /// predicted gene, OTTMUSG00000005333 /// predicted gene, OTTMUSG00000006497 /// predicted gene, OTTMUSG00000009211 /// predicted gene, OTTMUSG00000017346 /// ribosomal protein S2</t>
  </si>
  <si>
    <t>Urb1</t>
  </si>
  <si>
    <t xml:space="preserve"> URB1 ribosome biogenesis 1 homolog (S. cerevisiae)</t>
  </si>
  <si>
    <t>Gcc2</t>
  </si>
  <si>
    <t xml:space="preserve"> GRIP and coiled-coil domain containing 2</t>
  </si>
  <si>
    <t>EG632248 /// Sfrs3</t>
  </si>
  <si>
    <t xml:space="preserve"> predicted gene, EG632248 /// splicing factor, arginine/serine-rich 3 (SRp20)</t>
  </si>
  <si>
    <t>Heatr6</t>
  </si>
  <si>
    <t xml:space="preserve"> HEAT repeat containing 6</t>
  </si>
  <si>
    <t>Ptgfrn</t>
  </si>
  <si>
    <t xml:space="preserve"> prostaglandin F2 receptor negative regulator</t>
  </si>
  <si>
    <t>Rfc5</t>
  </si>
  <si>
    <t xml:space="preserve"> replication factor C (activator 1) 5</t>
  </si>
  <si>
    <t>Gmeb1</t>
  </si>
  <si>
    <t xml:space="preserve"> glucocorticoid modulatory element binding protein 1</t>
  </si>
  <si>
    <t>LOC100046895 /// Qk</t>
  </si>
  <si>
    <t xml:space="preserve"> similar to Quaking protein /// quaking</t>
  </si>
  <si>
    <t>Itpk1</t>
  </si>
  <si>
    <t xml:space="preserve"> inositol 1,3,4-triphosphate 5/6 kinase</t>
  </si>
  <si>
    <t>100041509 /// ENSMUSG00000058443 /// LOC100048223 /// LOC100048462 /// OTTMUSG00000015005 /// Rpl10</t>
  </si>
  <si>
    <t xml:space="preserve"> predicted gene, 100041509 /// predicted gene, ENSMUSG00000058443 /// similar to QM protein /// similar to QM protein /// predicted gene, OTTMUSG00000015005 /// ribosomal protein 10</t>
  </si>
  <si>
    <t>100043273 /// EG620155 /// ENSMUSG00000066475 /// ENSMUSG00000067748 /// ENSMUSG00000069392 /// ENSMUSG00000072489 /// Hk1 /// LOC100045527 /// LOC100048040 /// Rpl17</t>
  </si>
  <si>
    <t xml:space="preserve"> predicted gene, 100043273 /// predicted gene, EG620155 /// predicted gene, ENSMUSG00000066475 /// predicted gene, ENSMUSG00000067748 /// predicted gene, ENSMUSG00000069392 /// predicted gene, ENSMUSG00000072489 /// hexokinase 1 /// similar to Rpl17 protein /// similar to RPL17 protein /// ribosomal protein L17</t>
  </si>
  <si>
    <t>Hint3</t>
  </si>
  <si>
    <t xml:space="preserve"> histidine triad nucleotide binding protein 3</t>
  </si>
  <si>
    <t>Sorl1</t>
  </si>
  <si>
    <t xml:space="preserve"> sortilin-related receptor, LDLR class A repeats-containing</t>
  </si>
  <si>
    <t>Eps8l3</t>
  </si>
  <si>
    <t xml:space="preserve"> ESP8-like 3</t>
  </si>
  <si>
    <t>Psmc6</t>
  </si>
  <si>
    <t xml:space="preserve"> proteasome (prosome, macropain) 26S subunit, ATPase, 6</t>
  </si>
  <si>
    <t>100039213 /// 100039280 /// Cphx</t>
  </si>
  <si>
    <t xml:space="preserve"> predicted gene, 100039213 /// predicted gene, 100039280 /// cytoplasmic polyadenylated homeobox</t>
  </si>
  <si>
    <t>EG627557 /// Ncoa4</t>
  </si>
  <si>
    <t xml:space="preserve"> predicted gene, EG627557 /// nuclear receptor coactivator 4</t>
  </si>
  <si>
    <t>Elk1</t>
  </si>
  <si>
    <t xml:space="preserve"> ELK1, member of ETS oncogene family</t>
  </si>
  <si>
    <t>Dlst</t>
  </si>
  <si>
    <t xml:space="preserve"> dihydrolipoamide S-succinyltransferase (E2 component of 2-oxo-glutarate complex)</t>
  </si>
  <si>
    <t>Gm129</t>
  </si>
  <si>
    <t xml:space="preserve"> gene model 129, (NCBI)</t>
  </si>
  <si>
    <t>Arl15</t>
  </si>
  <si>
    <t xml:space="preserve"> ADP-ribosylation factor-like 15</t>
  </si>
  <si>
    <t>Zfp71-rs1</t>
  </si>
  <si>
    <t xml:space="preserve"> zinc finger protein 71, releated sequence</t>
  </si>
  <si>
    <t>Msl3</t>
  </si>
  <si>
    <t xml:space="preserve"> male-specific lethal 3 homolog (Drosophila)</t>
  </si>
  <si>
    <t>A930041I02Rik</t>
  </si>
  <si>
    <t xml:space="preserve"> RIKEN cDNA A930041I02 gene</t>
  </si>
  <si>
    <t>Txndc15</t>
  </si>
  <si>
    <t xml:space="preserve"> thioredoxin domain containing 15</t>
  </si>
  <si>
    <t>Gpc3</t>
  </si>
  <si>
    <t xml:space="preserve"> glypican 3</t>
  </si>
  <si>
    <t>100043718 /// LOC100048508 /// OTTMUSG00000012957 /// Rpl36</t>
  </si>
  <si>
    <t xml:space="preserve"> predicted gene, 100043718 /// similar to Rpl36 protein /// predicted gene, OTTMUSG00000012957 /// ribosomal protein L36</t>
  </si>
  <si>
    <t>Hspa5</t>
  </si>
  <si>
    <t xml:space="preserve"> heat shock protein 5</t>
  </si>
  <si>
    <t>Siah1a</t>
  </si>
  <si>
    <t xml:space="preserve"> seven in absentia 1A</t>
  </si>
  <si>
    <t>Wdr91</t>
  </si>
  <si>
    <t xml:space="preserve"> WD repeat domain 91</t>
  </si>
  <si>
    <t>Fcho1</t>
  </si>
  <si>
    <t xml:space="preserve"> FCH domain only 1</t>
  </si>
  <si>
    <t>Csnk2a1 /// ENSMUSG00000057808</t>
  </si>
  <si>
    <t xml:space="preserve"> casein kinase 2, alpha 1 polypeptide /// predicted gene, ENSMUSG00000057808</t>
  </si>
  <si>
    <t>0610012G03Rik</t>
  </si>
  <si>
    <t xml:space="preserve"> RIKEN cDNA 0610012G03 gene</t>
  </si>
  <si>
    <t>ENSMUSG00000074134</t>
  </si>
  <si>
    <t xml:space="preserve"> predicted gene, ENSMUSG00000074134</t>
  </si>
  <si>
    <t>Sestd1</t>
  </si>
  <si>
    <t xml:space="preserve"> SEC14 and spectrin domains 1</t>
  </si>
  <si>
    <t>LOC100047393 /// Nae1</t>
  </si>
  <si>
    <t xml:space="preserve"> similar to Amyloid beta precursor protein binding protein 1 /// NEDD8 activating enzyme E1 subunit 1</t>
  </si>
  <si>
    <t>LOC100044048 /// LOC100044049 /// Xlr4a /// Xlr4b /// Xlr4c /// Xlr4e</t>
  </si>
  <si>
    <t xml:space="preserve"> hypothetical protein LOC100044048 /// hypothetical protein LOC100044049 /// X-linked lymphocyte-regulated 4A /// X-linked lymphocyte-regulated 4B /// X-linked lymphocyte-regulated 4C /// X-linked lymphocyte-regulated 4E</t>
  </si>
  <si>
    <t>Mta3</t>
  </si>
  <si>
    <t xml:space="preserve"> metastasis associated 3</t>
  </si>
  <si>
    <t>Rhob</t>
  </si>
  <si>
    <t xml:space="preserve"> ras homolog gene family, member B</t>
  </si>
  <si>
    <t>D17Wsu104e</t>
  </si>
  <si>
    <t xml:space="preserve"> DNA segment, Chr 17, Wayne State University 104, expressed</t>
  </si>
  <si>
    <t>Exoc4</t>
  </si>
  <si>
    <t xml:space="preserve"> exocyst complex component 4</t>
  </si>
  <si>
    <t>Arhgap1</t>
  </si>
  <si>
    <t xml:space="preserve"> Rho GTPase activating protein 1</t>
  </si>
  <si>
    <t>Nit1</t>
  </si>
  <si>
    <t xml:space="preserve"> nitrilase 1</t>
  </si>
  <si>
    <t>Sgms1</t>
  </si>
  <si>
    <t xml:space="preserve"> sphingomyelin synthase 1</t>
  </si>
  <si>
    <t>Mis12</t>
  </si>
  <si>
    <t xml:space="preserve"> MIS12 homolog (yeast)</t>
  </si>
  <si>
    <t>2310046A06Rik</t>
  </si>
  <si>
    <t xml:space="preserve"> RIKEN cDNA 2310046A06 gene</t>
  </si>
  <si>
    <t>Defb41</t>
  </si>
  <si>
    <t xml:space="preserve"> defensin beta 41</t>
  </si>
  <si>
    <t>Zfp277</t>
  </si>
  <si>
    <t xml:space="preserve"> zinc finger protein 277</t>
  </si>
  <si>
    <t>Tnpo1</t>
  </si>
  <si>
    <t xml:space="preserve"> transportin 1</t>
  </si>
  <si>
    <t>Ccny /// LOC100044842</t>
  </si>
  <si>
    <t xml:space="preserve"> cyclin Y /// similar to cyclin fold protein 1</t>
  </si>
  <si>
    <t>1810055E12Rik</t>
  </si>
  <si>
    <t xml:space="preserve"> RIKEN cDNA 1810055E12 gene</t>
  </si>
  <si>
    <t>Mff</t>
  </si>
  <si>
    <t xml:space="preserve"> mitochondrial fission factor</t>
  </si>
  <si>
    <t>Acvr1b</t>
  </si>
  <si>
    <t xml:space="preserve"> activin A receptor, type 1B</t>
  </si>
  <si>
    <t>Uba6</t>
  </si>
  <si>
    <t xml:space="preserve"> ubiquitin-like modifier activating enzyme 6</t>
  </si>
  <si>
    <t>Sfrs2ip</t>
  </si>
  <si>
    <t xml:space="preserve"> splicing factor, arginine/serine-rich 2, interacting protein</t>
  </si>
  <si>
    <t>A130090K04Rik</t>
  </si>
  <si>
    <t xml:space="preserve"> RIKEN cDNA A130090K04 gene</t>
  </si>
  <si>
    <t xml:space="preserve"> Expressed sequence AI848100, mRNA (cDNA clone IMAGE</t>
  </si>
  <si>
    <t>Taf10</t>
  </si>
  <si>
    <t xml:space="preserve"> TAF10 RNA polymerase II, TATA box binding protein (TBP)-associated factor</t>
  </si>
  <si>
    <t>Klf16</t>
  </si>
  <si>
    <t xml:space="preserve"> Kruppel-like factor 16</t>
  </si>
  <si>
    <t>Loh12cr1</t>
  </si>
  <si>
    <t xml:space="preserve"> loss of heterozygosity, 12, chromosomal region 1 homolog (human)</t>
  </si>
  <si>
    <t>Pdcd7</t>
  </si>
  <si>
    <t xml:space="preserve"> programmed cell death 7</t>
  </si>
  <si>
    <t>Cbll1</t>
  </si>
  <si>
    <t xml:space="preserve"> Casitas B-lineage lymphoma-like 1</t>
  </si>
  <si>
    <t>Hsd17b4</t>
  </si>
  <si>
    <t xml:space="preserve"> hydroxysteroid (17-beta) dehydrogenase 4</t>
  </si>
  <si>
    <t>Sc4mol</t>
  </si>
  <si>
    <t xml:space="preserve"> sterol-C4-methyl oxidase-like</t>
  </si>
  <si>
    <t>B230339M05Rik</t>
  </si>
  <si>
    <t xml:space="preserve"> RIKEN cDNA B230339M05 gene</t>
  </si>
  <si>
    <t>Amacr</t>
  </si>
  <si>
    <t xml:space="preserve"> alpha-methylacyl-CoA racemase</t>
  </si>
  <si>
    <t>Wdr26</t>
  </si>
  <si>
    <t xml:space="preserve"> WD repeat domain 26</t>
  </si>
  <si>
    <t>LOC100047868 /// Mafg</t>
  </si>
  <si>
    <t xml:space="preserve"> similar to mafG /// v-maf musculoaponeurotic fibrosarcoma oncogene family, protein G (avian)</t>
  </si>
  <si>
    <t>1810020G14Rik /// Synj2bp</t>
  </si>
  <si>
    <t xml:space="preserve"> RIKEN cDNA 1810020G14 gene /// synaptojanin 2 binding protein</t>
  </si>
  <si>
    <t>Aqp9</t>
  </si>
  <si>
    <t xml:space="preserve"> aquaporin 9</t>
  </si>
  <si>
    <t>Mcph1</t>
  </si>
  <si>
    <t xml:space="preserve"> microcephaly, primary autosomal recessive 1</t>
  </si>
  <si>
    <t>Chn1</t>
  </si>
  <si>
    <t xml:space="preserve"> chimerin (chimaerin) 1</t>
  </si>
  <si>
    <t>Anp32a</t>
  </si>
  <si>
    <t xml:space="preserve"> acidic (leucine-rich) nuclear phosphoprotein 32 family, member A</t>
  </si>
  <si>
    <t>Kctd6</t>
  </si>
  <si>
    <t xml:space="preserve"> potassium channel tetramerisation domain containing 6</t>
  </si>
  <si>
    <t>Pfdn1</t>
  </si>
  <si>
    <t xml:space="preserve"> prefoldin 1</t>
  </si>
  <si>
    <t>Capza1</t>
  </si>
  <si>
    <t xml:space="preserve"> capping protein (actin filament) muscle Z-line, alpha 1</t>
  </si>
  <si>
    <t xml:space="preserve"> ATP-binding cassette, sub-family F (GCN20), member 1, mRNA (cDNA clone IMAGE</t>
  </si>
  <si>
    <t>Uhrf1</t>
  </si>
  <si>
    <t xml:space="preserve"> ubiquitin-like, containing PHD and RING finger domains, 1</t>
  </si>
  <si>
    <t>Ncapd3</t>
  </si>
  <si>
    <t xml:space="preserve"> non-SMC condensin II complex, subunit D3</t>
  </si>
  <si>
    <t>Ssr2</t>
  </si>
  <si>
    <t xml:space="preserve"> signal sequence receptor, beta</t>
  </si>
  <si>
    <t>OTTMUSG00000005802</t>
  </si>
  <si>
    <t xml:space="preserve"> predicted gene, OTTMUSG00000005802</t>
  </si>
  <si>
    <t>Rpl6</t>
  </si>
  <si>
    <t xml:space="preserve"> ribosomal protein L6</t>
  </si>
  <si>
    <t>Luc7l2</t>
  </si>
  <si>
    <t xml:space="preserve"> LUC7-like 2 (S. cerevisiae)</t>
  </si>
  <si>
    <t>Rcan1</t>
  </si>
  <si>
    <t xml:space="preserve"> regulator of calcineurin 1</t>
  </si>
  <si>
    <t>Leo1</t>
  </si>
  <si>
    <t xml:space="preserve"> Leo1, Paf1/RNA polymerase II complex component, homolog (S. cerevisiae)</t>
  </si>
  <si>
    <t>Zmynd11</t>
  </si>
  <si>
    <t xml:space="preserve"> zinc finger, MYND domain containing 11</t>
  </si>
  <si>
    <t>LOC675851 /// Ndufc2</t>
  </si>
  <si>
    <t xml:space="preserve"> similar to NADH dehydrogenase (ubiquinone) 1, subcomplex unknown, 2 /// NADH dehydrogenase (ubiquinone) 1, subcomplex unknown, 2</t>
  </si>
  <si>
    <t>Cdc25b</t>
  </si>
  <si>
    <t xml:space="preserve"> cell division cycle 25 homolog B (S. pombe)</t>
  </si>
  <si>
    <t>Phb</t>
  </si>
  <si>
    <t xml:space="preserve"> prohibitin</t>
  </si>
  <si>
    <t>1300007F04Rik</t>
  </si>
  <si>
    <t xml:space="preserve"> RIKEN cDNA 1300007F04 gene</t>
  </si>
  <si>
    <t>Hist1h2ab /// Hist1h2ac /// Hist1h2ad /// Hist1h2ae /// Hist1h2ag /// Hist1h2ai /// Hist1h2an /// Hist1h2ao /// RP23-480B19.10</t>
  </si>
  <si>
    <t xml:space="preserve"> histone cluster 1, H2ab /// histone cluster 1, H2ac /// histone cluster 1, H2ad /// histone cluster 1, H2ae /// histone cluster 1, H2ag /// histone cluster 1, H2ai /// histone cluster 1, H2an /// histone cluster 1, H2ao /// similar to histone 2a</t>
  </si>
  <si>
    <t>Snap29</t>
  </si>
  <si>
    <t xml:space="preserve"> synaptosomal-associated protein 29</t>
  </si>
  <si>
    <t>Dgkd</t>
  </si>
  <si>
    <t xml:space="preserve"> diacylglycerol kinase, delta</t>
  </si>
  <si>
    <t>Spc25</t>
  </si>
  <si>
    <t xml:space="preserve"> SPC25, NDC80 kinetochore complex component, homolog (S. cerevisiae)</t>
  </si>
  <si>
    <t>Fkbpl</t>
  </si>
  <si>
    <t xml:space="preserve"> FK506 binding protein-like</t>
  </si>
  <si>
    <t>Pik3r4</t>
  </si>
  <si>
    <t xml:space="preserve"> phosphatidylinositol 3 kinase, regulatory subunit, polypeptide 4, p150</t>
  </si>
  <si>
    <t>AU019823</t>
  </si>
  <si>
    <t xml:space="preserve"> expressed sequence AU019823</t>
  </si>
  <si>
    <t>Rims1</t>
  </si>
  <si>
    <t xml:space="preserve"> regulating synaptic membrane exocytosis 1</t>
  </si>
  <si>
    <t>Adamtsl1</t>
  </si>
  <si>
    <t xml:space="preserve"> ADAMTS-like 1</t>
  </si>
  <si>
    <t>Htr5a</t>
  </si>
  <si>
    <t xml:space="preserve"> 5-hydroxytryptamine (serotonin) receptor 5A</t>
  </si>
  <si>
    <t>Polr2g</t>
  </si>
  <si>
    <t xml:space="preserve"> polymerase (RNA) II (DNA directed) polypeptide G</t>
  </si>
  <si>
    <t>Lrrc8a /// Phyhd1</t>
  </si>
  <si>
    <t xml:space="preserve"> leucine rich repeat containing 8A /// phytanoyl-CoA dioxygenase domain containing 1</t>
  </si>
  <si>
    <t>Zfp161</t>
  </si>
  <si>
    <t xml:space="preserve"> zinc finger protein 161</t>
  </si>
  <si>
    <t>Gm561</t>
  </si>
  <si>
    <t xml:space="preserve"> gene model 561, (NCBI)</t>
  </si>
  <si>
    <t>Cdk9</t>
  </si>
  <si>
    <t xml:space="preserve"> cyclin-dependent kinase 9 (CDC2-related kinase)</t>
  </si>
  <si>
    <t>Atg12</t>
  </si>
  <si>
    <t xml:space="preserve"> autophagy-related 12 (yeast)</t>
  </si>
  <si>
    <t>Sh3bgrl3</t>
  </si>
  <si>
    <t xml:space="preserve"> SH3 domain binding glutamic acid-rich protein-like 3</t>
  </si>
  <si>
    <t>Ik</t>
  </si>
  <si>
    <t xml:space="preserve"> IK cytokine</t>
  </si>
  <si>
    <t>Rpe</t>
  </si>
  <si>
    <t xml:space="preserve"> ribulose-5-phosphate-3-epimerase</t>
  </si>
  <si>
    <t>Igsf3</t>
  </si>
  <si>
    <t xml:space="preserve"> immunoglobulin superfamily, member 3</t>
  </si>
  <si>
    <t>Gfm1</t>
  </si>
  <si>
    <t xml:space="preserve"> G elongation factor, mitochondrial 1</t>
  </si>
  <si>
    <t>Carhsp1</t>
  </si>
  <si>
    <t xml:space="preserve"> calcium regulated heat stable protein 1</t>
  </si>
  <si>
    <t>Zc3h7b</t>
  </si>
  <si>
    <t xml:space="preserve"> zinc finger CCCH type containing 7B</t>
  </si>
  <si>
    <t>Mterfd2</t>
  </si>
  <si>
    <t xml:space="preserve"> MTERF domain containing 2</t>
  </si>
  <si>
    <t>Suox</t>
  </si>
  <si>
    <t xml:space="preserve"> sulfite oxidase</t>
  </si>
  <si>
    <t>Limk2</t>
  </si>
  <si>
    <t xml:space="preserve"> LIM motif-containing protein kinase 2</t>
  </si>
  <si>
    <t>Thoc4</t>
  </si>
  <si>
    <t xml:space="preserve"> THO complex 4</t>
  </si>
  <si>
    <t>Cd164</t>
  </si>
  <si>
    <t xml:space="preserve"> CD164 antigen</t>
  </si>
  <si>
    <t>Satb1</t>
  </si>
  <si>
    <t xml:space="preserve"> special AT-rich sequence binding protein 1</t>
  </si>
  <si>
    <t>Wdr51b</t>
  </si>
  <si>
    <t xml:space="preserve"> WD repeat domain 51B</t>
  </si>
  <si>
    <t>Hes6</t>
  </si>
  <si>
    <t xml:space="preserve"> hairy and enhancer of split 6 (Drosophila)</t>
  </si>
  <si>
    <t>Fam126b</t>
  </si>
  <si>
    <t xml:space="preserve"> family with sequence similarity 126, member B</t>
  </si>
  <si>
    <t>Fam65b</t>
  </si>
  <si>
    <t xml:space="preserve"> family with sequence similarity 65, member B</t>
  </si>
  <si>
    <t>6430537H07Rik</t>
  </si>
  <si>
    <t xml:space="preserve"> RIKEN cDNA 6430537H07 gene</t>
  </si>
  <si>
    <t>Aen</t>
  </si>
  <si>
    <t xml:space="preserve"> apoptosis enhancing nuclease</t>
  </si>
  <si>
    <t>Clk2 /// Scamp3</t>
  </si>
  <si>
    <t xml:space="preserve"> CDC-like kinase 2 /// secretory carrier membrane protein 3</t>
  </si>
  <si>
    <t>Fbxw4</t>
  </si>
  <si>
    <t xml:space="preserve"> F-box and WD-40 domain protein 4</t>
  </si>
  <si>
    <t>Tlk2</t>
  </si>
  <si>
    <t xml:space="preserve"> tousled-like kinase 2 (Arabidopsis)</t>
  </si>
  <si>
    <t>A530021J07Rik</t>
  </si>
  <si>
    <t xml:space="preserve"> Riken cDNA A530021J07 gene</t>
  </si>
  <si>
    <t>Nup188</t>
  </si>
  <si>
    <t xml:space="preserve"> nucleoporin 188</t>
  </si>
  <si>
    <t>Fuca1</t>
  </si>
  <si>
    <t xml:space="preserve"> fucosidase, alpha-L- 1, tissue</t>
  </si>
  <si>
    <t>Zfp322a</t>
  </si>
  <si>
    <t xml:space="preserve"> zinc finger protein 322a</t>
  </si>
  <si>
    <t>Tjp2</t>
  </si>
  <si>
    <t xml:space="preserve"> tight junction protein 2</t>
  </si>
  <si>
    <t>Ranbp1</t>
  </si>
  <si>
    <t xml:space="preserve"> RAN binding protein 1</t>
  </si>
  <si>
    <t>Myh9</t>
  </si>
  <si>
    <t xml:space="preserve"> myosin, heavy polypeptide 9, non-muscle</t>
  </si>
  <si>
    <t>Tnip1</t>
  </si>
  <si>
    <t xml:space="preserve"> TNFAIP3 interacting protein 1</t>
  </si>
  <si>
    <t>Dcun1d1 /// LOC100046841</t>
  </si>
  <si>
    <t xml:space="preserve"> DCN1, defective in cullin neddylation 1, domain containing 1 (S. cerevisiae) /// similar to RP42</t>
  </si>
  <si>
    <t>Otub2</t>
  </si>
  <si>
    <t xml:space="preserve"> OTU domain, ubiquitin aldehyde binding 2</t>
  </si>
  <si>
    <t>Dlgap5</t>
  </si>
  <si>
    <t xml:space="preserve"> discs, large (Drosophila) homolog-associated protein 5</t>
  </si>
  <si>
    <t>Wdr6</t>
  </si>
  <si>
    <t xml:space="preserve"> WD repeat domain 6</t>
  </si>
  <si>
    <t>Mier3</t>
  </si>
  <si>
    <t xml:space="preserve"> mesoderm induction early response 1, family member 3</t>
  </si>
  <si>
    <t>Gtpbp1</t>
  </si>
  <si>
    <t xml:space="preserve"> GTP binding protein 1</t>
  </si>
  <si>
    <t>Uqcrq</t>
  </si>
  <si>
    <t xml:space="preserve"> ubiquinol-cytochrome c reductase, complex III subunit VII</t>
  </si>
  <si>
    <t>Nrcam</t>
  </si>
  <si>
    <t xml:space="preserve"> neuron-glia-CAM-related cell adhesion molecule</t>
  </si>
  <si>
    <t>Prkag1</t>
  </si>
  <si>
    <t xml:space="preserve"> protein kinase, AMP-activated, gamma 1 non-catalytic subunit</t>
  </si>
  <si>
    <t>1300010F03Rik</t>
  </si>
  <si>
    <t xml:space="preserve"> RIKEN cDNA 1300010F03 gene</t>
  </si>
  <si>
    <t>Rab4b</t>
  </si>
  <si>
    <t xml:space="preserve"> RAB4B, member RAS oncogene family</t>
  </si>
  <si>
    <t>Dot1l</t>
  </si>
  <si>
    <t xml:space="preserve"> DOT1-like, histone H3 methyltransferase (S. cerevisiae)</t>
  </si>
  <si>
    <t>Dhdds</t>
  </si>
  <si>
    <t xml:space="preserve"> dehydrodolichyl diphosphate synthase</t>
  </si>
  <si>
    <t>Nploc4</t>
  </si>
  <si>
    <t xml:space="preserve"> nuclear protein localization 4 homolog (S. cerevisiae)</t>
  </si>
  <si>
    <t>LOC100046744 /// Srrm2</t>
  </si>
  <si>
    <t xml:space="preserve"> similar to Serine/arginine repetitive matrix protein 2 /// serine/arginine repetitive matrix 2</t>
  </si>
  <si>
    <t>Ddx27</t>
  </si>
  <si>
    <t xml:space="preserve"> DEAD (Asp-Glu-Ala-Asp) box polypeptide 27</t>
  </si>
  <si>
    <t>EG627232 /// Nrbf2</t>
  </si>
  <si>
    <t xml:space="preserve"> predicted gene, EG627232 /// nuclear receptor binding factor 2</t>
  </si>
  <si>
    <t>Bclaf1</t>
  </si>
  <si>
    <t xml:space="preserve"> BCL2-associated transcription factor 1</t>
  </si>
  <si>
    <t>Myh11</t>
  </si>
  <si>
    <t xml:space="preserve"> myosin, heavy polypeptide 11, smooth muscle</t>
  </si>
  <si>
    <t>Cdc42se2</t>
  </si>
  <si>
    <t xml:space="preserve"> CDC42 small effector 2</t>
  </si>
  <si>
    <t>Tuba3a /// Tuba3b</t>
  </si>
  <si>
    <t xml:space="preserve"> tubulin, alpha 3A /// tubulin, alpha 3B</t>
  </si>
  <si>
    <t>Tmem5</t>
  </si>
  <si>
    <t xml:space="preserve"> transmembrane protein 5</t>
  </si>
  <si>
    <t>Rspry1</t>
  </si>
  <si>
    <t xml:space="preserve"> ring finger and SPRY domain containing 1</t>
  </si>
  <si>
    <t>6720489N17Rik</t>
  </si>
  <si>
    <t xml:space="preserve"> RIKEN cDNA 6720489N17 gene, mRNA (cDNA clone IMAGE</t>
  </si>
  <si>
    <t>Zkscan6</t>
  </si>
  <si>
    <t xml:space="preserve"> zinc finger with KRAB and SCAN domains 6</t>
  </si>
  <si>
    <t>Dcbld2</t>
  </si>
  <si>
    <t xml:space="preserve"> discoidin, CUB and LCCL domain containing 2</t>
  </si>
  <si>
    <t>Hras1</t>
  </si>
  <si>
    <t xml:space="preserve"> Harvey rat sarcoma virus oncogene 1</t>
  </si>
  <si>
    <t>Wdr62</t>
  </si>
  <si>
    <t xml:space="preserve"> WD repeat domain 62</t>
  </si>
  <si>
    <t>Cnot1</t>
  </si>
  <si>
    <t xml:space="preserve"> CCR4-NOT transcription complex, subunit 1</t>
  </si>
  <si>
    <t>1700067K01Rik</t>
  </si>
  <si>
    <t xml:space="preserve"> RIKEN cDNA 1700067K01 gene</t>
  </si>
  <si>
    <t>Psme4</t>
  </si>
  <si>
    <t xml:space="preserve"> proteasome (prosome, macropain) activator subunit 4</t>
  </si>
  <si>
    <t>Cltb</t>
  </si>
  <si>
    <t xml:space="preserve"> clathrin, light polypeptide (Lcb)</t>
  </si>
  <si>
    <t>Noc3l</t>
  </si>
  <si>
    <t xml:space="preserve"> nucleolar complex associated 3 homolog (S. cerevisiae)</t>
  </si>
  <si>
    <t>Cldnd1</t>
  </si>
  <si>
    <t xml:space="preserve"> claudin domain containing 1</t>
  </si>
  <si>
    <t>Cdyl</t>
  </si>
  <si>
    <t xml:space="preserve"> chromodomain protein, Y chromosome-like</t>
  </si>
  <si>
    <t>Nos1</t>
  </si>
  <si>
    <t xml:space="preserve"> Nitric oxide synthase 1, neuronal (Nos1), mRNA</t>
  </si>
  <si>
    <t>Srbd1</t>
  </si>
  <si>
    <t xml:space="preserve"> S1 RNA binding domain 1</t>
  </si>
  <si>
    <t>Ablim1</t>
  </si>
  <si>
    <t xml:space="preserve"> actin-binding LIM protein 1</t>
  </si>
  <si>
    <t>Ppp1r3d</t>
  </si>
  <si>
    <t xml:space="preserve"> protein phosphatase 1, regulatory subunit 3D</t>
  </si>
  <si>
    <t>Heca</t>
  </si>
  <si>
    <t xml:space="preserve"> headcase homolog (Drosophila)</t>
  </si>
  <si>
    <t>Ilf2</t>
  </si>
  <si>
    <t xml:space="preserve"> interleukin enhancer binding factor 2</t>
  </si>
  <si>
    <t>Ars2</t>
  </si>
  <si>
    <t xml:space="preserve"> arsenate resistance protein 2</t>
  </si>
  <si>
    <t>Cables2</t>
  </si>
  <si>
    <t xml:space="preserve"> CDK5 and Abl enzyme substrate 2</t>
  </si>
  <si>
    <t>Phip</t>
  </si>
  <si>
    <t xml:space="preserve"> pleckstrin homology domain interacting protein</t>
  </si>
  <si>
    <t>Ccrn4l /// LOC100047134</t>
  </si>
  <si>
    <t xml:space="preserve"> CCR4 carbon catabolite repression 4-like (S. cerevisiae) /// similar to carbon catabolite repression 4 protein homolog</t>
  </si>
  <si>
    <t>Hpse</t>
  </si>
  <si>
    <t xml:space="preserve"> heparanase</t>
  </si>
  <si>
    <t>Tug1</t>
  </si>
  <si>
    <t xml:space="preserve"> taurine upregulated gene 1</t>
  </si>
  <si>
    <t>100039943 /// 100040234 /// 100041386 /// 100041667 /// 100042549 /// 100043683 /// 4932431P20Rik /// EG432959 /// EG545506 /// EG545555 /// EG546331 /// EG666011 /// Hmg1l1 /// Hmgb1 /// Hmgb1l /// LOC100045876 /// LOC637733 /// LOC674543 /// OTTMUSG00000007611 /// OTTMUSG00000015121 /// OTTMUSG00000020977</t>
  </si>
  <si>
    <t xml:space="preserve"> predicted gene, 100039943 /// predicted gene, 100040234 /// predicted gene, 100041386 /// predicted gene, 100041667 /// predicted gene, 100042549 /// predicted gene, 100043683 /// RIKEN cDNA 4932431P20 gene /// predicted gene, EG432959 /// predicted gene, EG545506 /// predicted gene, EG545555 /// predicted gene, EG546331 /// predicted gene, EG666011 /// high-mobility group (nonhistone chromosomal) protein 1-like 1 /// high mobility group box 1 /// high mobility group box 1-like /// similar to high-mobility group box 1 /// similar to High mobility group protein 1 (HMG-1) (High mobility group protein B1) (Amphoterin) (Heparin-binding protein p30) /// similar to High mobility group protein 1 (HMG-1) (High mobility group protein B1) (Amphoterin) (Heparin-binding protein p30) /// predicted gene, OTTMUSG00000007611 /// predicted gene, OTTMUSG00000015121 /// predicted gene, OTTMUSG00000020977</t>
  </si>
  <si>
    <t>Faf1</t>
  </si>
  <si>
    <t xml:space="preserve"> Fas-associated factor 1</t>
  </si>
  <si>
    <t>Prpf31</t>
  </si>
  <si>
    <t xml:space="preserve"> PRP31 pre-mRNA processing factor 31 homolog (yeast)</t>
  </si>
  <si>
    <t>Ppp1r7</t>
  </si>
  <si>
    <t xml:space="preserve"> protein phosphatase 1, regulatory (inhibitor) subunit 7</t>
  </si>
  <si>
    <t>Fem1b</t>
  </si>
  <si>
    <t xml:space="preserve"> feminization 1 homolog b (C. elegans)</t>
  </si>
  <si>
    <t>Mfsd9</t>
  </si>
  <si>
    <t xml:space="preserve"> major facilitator superfamily domain containing 9</t>
  </si>
  <si>
    <t>Ddb1</t>
  </si>
  <si>
    <t xml:space="preserve"> damage specific DNA binding protein 1</t>
  </si>
  <si>
    <t>Mrps7</t>
  </si>
  <si>
    <t xml:space="preserve"> mitchondrial ribosomal protein S7</t>
  </si>
  <si>
    <t>Il6st</t>
  </si>
  <si>
    <t xml:space="preserve"> interleukin 6 signal transducer</t>
  </si>
  <si>
    <t>Ermp1</t>
  </si>
  <si>
    <t xml:space="preserve"> endoplasmic reticulum metallopeptidase 1</t>
  </si>
  <si>
    <t>Rpl8</t>
  </si>
  <si>
    <t xml:space="preserve"> ribosomal protein L8</t>
  </si>
  <si>
    <t>Golph3</t>
  </si>
  <si>
    <t xml:space="preserve"> golgi phosphoprotein 3</t>
  </si>
  <si>
    <t>EG665562 /// EG667682 /// EG668850 /// ENSMUSG00000066956 /// Ero1l /// LOC638399 /// LOC673582 /// LOC675018 /// OTTMUSG00000009823 /// Rpl31</t>
  </si>
  <si>
    <t xml:space="preserve"> predicted gene, EG665562 /// predicted gene, EG667682 /// predicted gene, EG668850 /// predicted gene, ENSMUSG00000066956 /// ERO1-like (S. cerevisiae) /// similar to ribosomal protein L31 /// similar to ribosomal protein L31 /// similar to ribosomal protein L31 /// predicted gene, OTTMUSG00000009823 /// ribosomal protein L31</t>
  </si>
  <si>
    <t>Pctk2</t>
  </si>
  <si>
    <t xml:space="preserve"> PCTAIRE-motif protein kinase 2</t>
  </si>
  <si>
    <t>6430710C18Rik</t>
  </si>
  <si>
    <t xml:space="preserve"> RIKEN cDNA 6430710C18 gene</t>
  </si>
  <si>
    <t>Anp32b</t>
  </si>
  <si>
    <t xml:space="preserve"> acidic (leucine-rich) nuclear phosphoprotein 32 family, member B</t>
  </si>
  <si>
    <t>Ildr1</t>
  </si>
  <si>
    <t xml:space="preserve"> immunoglobulin-like domain containing receptor 1</t>
  </si>
  <si>
    <t>Fmo5 /// LOC100046051</t>
  </si>
  <si>
    <t xml:space="preserve"> flavin containing monooxygenase 5 /// similar to Flavin containing monooxygenase 5</t>
  </si>
  <si>
    <t>Tshz2</t>
  </si>
  <si>
    <t xml:space="preserve"> teashirt zinc finger family member 2</t>
  </si>
  <si>
    <t>Mapk1ip1</t>
  </si>
  <si>
    <t xml:space="preserve"> mitogen-activated protein kinase 1 interacting protein 1</t>
  </si>
  <si>
    <t>Smg5</t>
  </si>
  <si>
    <t xml:space="preserve"> Smg-5 homolog, nonsense mediated mRNA decay factor (C. elegans)</t>
  </si>
  <si>
    <t>Rcan3</t>
  </si>
  <si>
    <t xml:space="preserve"> regulator of calcineurin 3</t>
  </si>
  <si>
    <t>Cops7b</t>
  </si>
  <si>
    <t xml:space="preserve"> COP9 (constitutive photomorphogenic) homolog, subunit 7b (Arabidopsis thaliana)</t>
  </si>
  <si>
    <t>Klhl13</t>
  </si>
  <si>
    <t xml:space="preserve"> kelch-like 13 (Drosophila)</t>
  </si>
  <si>
    <t>Lrch1</t>
  </si>
  <si>
    <t xml:space="preserve"> leucine-rich repeats and calponin homology (CH) domain containing 1</t>
  </si>
  <si>
    <t>Mrs2</t>
  </si>
  <si>
    <t xml:space="preserve"> MRS2 magnesium homeostasis factor homolog (S. cerevisiae)</t>
  </si>
  <si>
    <t>Ubr2</t>
  </si>
  <si>
    <t xml:space="preserve"> ubiquitin protein ligase E3 component n-recognin 2</t>
  </si>
  <si>
    <t>Cmtm8</t>
  </si>
  <si>
    <t xml:space="preserve"> CKLF-like MARVEL transmembrane domain containing 8</t>
  </si>
  <si>
    <t>AU023762</t>
  </si>
  <si>
    <t xml:space="preserve"> expressed sequence AU023762</t>
  </si>
  <si>
    <t>Wdr22</t>
  </si>
  <si>
    <t xml:space="preserve"> WD repeat domain 22</t>
  </si>
  <si>
    <t>Agbl5</t>
  </si>
  <si>
    <t xml:space="preserve"> ATP/GTP binding protein-like 5</t>
  </si>
  <si>
    <t>Cd160</t>
  </si>
  <si>
    <t xml:space="preserve"> CD160 antigen, mRNA (cDNA clone MGC</t>
  </si>
  <si>
    <t>Mrps9</t>
  </si>
  <si>
    <t xml:space="preserve"> mitochondrial ribosomal protein S9</t>
  </si>
  <si>
    <t>Taldo1</t>
  </si>
  <si>
    <t xml:space="preserve"> transaldolase 1</t>
  </si>
  <si>
    <t>Lrrc4</t>
  </si>
  <si>
    <t xml:space="preserve"> leucine rich repeat containing 4</t>
  </si>
  <si>
    <t>Foxo3</t>
  </si>
  <si>
    <t xml:space="preserve"> forkhead box O3</t>
  </si>
  <si>
    <t>Prim2</t>
  </si>
  <si>
    <t xml:space="preserve"> DNA primase, p58 subunit</t>
  </si>
  <si>
    <t>Cbx5</t>
  </si>
  <si>
    <t xml:space="preserve"> chromobox homolog 5 (Drosophila HP1a)</t>
  </si>
  <si>
    <t>Commd2</t>
  </si>
  <si>
    <t xml:space="preserve"> COMM domain containing 2</t>
  </si>
  <si>
    <t>Mrpl3</t>
  </si>
  <si>
    <t xml:space="preserve"> mitochondrial ribosomal protein L3</t>
  </si>
  <si>
    <t>Cct5</t>
  </si>
  <si>
    <t xml:space="preserve"> chaperonin containing Tcp1, subunit 5 (epsilon)</t>
  </si>
  <si>
    <t>Hice1</t>
  </si>
  <si>
    <t xml:space="preserve"> HEC1/NDC80 interacting, centrosome associated 1</t>
  </si>
  <si>
    <t>Shprh</t>
  </si>
  <si>
    <t xml:space="preserve"> SNF2 histone linker PHD RING helicase</t>
  </si>
  <si>
    <t>Cpsf4l</t>
  </si>
  <si>
    <t xml:space="preserve"> cleavage and polyadenylation specific factor 4-like</t>
  </si>
  <si>
    <t>Jakmip1</t>
  </si>
  <si>
    <t xml:space="preserve"> janus kinase and microtubule interacting protein 1</t>
  </si>
  <si>
    <t>Arid1a</t>
  </si>
  <si>
    <t xml:space="preserve"> AT rich interactive domain 1A (SWI-like)</t>
  </si>
  <si>
    <t>Sec61b</t>
  </si>
  <si>
    <t xml:space="preserve"> Sec61 beta subunit</t>
  </si>
  <si>
    <t>5133401N09Rik</t>
  </si>
  <si>
    <t xml:space="preserve"> RIKEN cDNA 5133401N09 gene</t>
  </si>
  <si>
    <t>Plekhj1</t>
  </si>
  <si>
    <t xml:space="preserve"> pleckstrin homology domain containing, family J member 1</t>
  </si>
  <si>
    <t>Lsm14a</t>
  </si>
  <si>
    <t xml:space="preserve"> LSM14 homolog A (SCD6, S. cerevisiae)</t>
  </si>
  <si>
    <t>Cntnap1</t>
  </si>
  <si>
    <t xml:space="preserve"> contactin associated protein-like 1</t>
  </si>
  <si>
    <t>Acadsb</t>
  </si>
  <si>
    <t xml:space="preserve"> acyl-Coenzyme A dehydrogenase, short/branched chain</t>
  </si>
  <si>
    <t>Rbm19</t>
  </si>
  <si>
    <t xml:space="preserve"> RNA binding motif protein 19</t>
  </si>
  <si>
    <t>Ydjc</t>
  </si>
  <si>
    <t xml:space="preserve"> YdjC homolog (bacterial)</t>
  </si>
  <si>
    <t>Cast</t>
  </si>
  <si>
    <t xml:space="preserve"> calpastatin</t>
  </si>
  <si>
    <t>Yipf4</t>
  </si>
  <si>
    <t xml:space="preserve"> Yip1 domain family, member 4</t>
  </si>
  <si>
    <t>EG627737 /// mCG_130059 /// Rpl22</t>
  </si>
  <si>
    <t xml:space="preserve"> predicted gene, EG627737 /// ribosomal protein L22 pseudogene /// ribosomal protein L22</t>
  </si>
  <si>
    <t>2700038C09Rik</t>
  </si>
  <si>
    <t xml:space="preserve"> RIKEN cDNA 2700038C09 gene</t>
  </si>
  <si>
    <t>Pcbd2</t>
  </si>
  <si>
    <t xml:space="preserve"> pterin 4 alpha carbinolamine dehydratase/dimerization cofactor of hepatocyte nuclear factor 1 alpha (TCF1) 2</t>
  </si>
  <si>
    <t>Pld2</t>
  </si>
  <si>
    <t xml:space="preserve"> phospholipase D2</t>
  </si>
  <si>
    <t>Psma5</t>
  </si>
  <si>
    <t xml:space="preserve"> proteasome (prosome, macropain) subunit, alpha type 5</t>
  </si>
  <si>
    <t>Pqbp1</t>
  </si>
  <si>
    <t xml:space="preserve"> polyglutamine binding protein 1</t>
  </si>
  <si>
    <t>Snap91</t>
  </si>
  <si>
    <t xml:space="preserve"> synaptosomal-associated protein 91</t>
  </si>
  <si>
    <t>Cct8</t>
  </si>
  <si>
    <t xml:space="preserve"> chaperonin containing Tcp1, subunit 8 (theta)</t>
  </si>
  <si>
    <t>Dna2</t>
  </si>
  <si>
    <t xml:space="preserve"> DNA replication helicase 2 homolog (yeast)</t>
  </si>
  <si>
    <t>Wee1</t>
  </si>
  <si>
    <t xml:space="preserve"> WEE 1 homolog (S. pombe)</t>
  </si>
  <si>
    <t>Smurf1</t>
  </si>
  <si>
    <t xml:space="preserve"> SMAD specific E3 ubiquitin protein ligase 1</t>
  </si>
  <si>
    <t>1110020P15Rik</t>
  </si>
  <si>
    <t xml:space="preserve"> RIKEN cDNA 1110020P15 gene</t>
  </si>
  <si>
    <t>Clns1a</t>
  </si>
  <si>
    <t xml:space="preserve"> chloride channel, nucleotide-sensitive, 1A</t>
  </si>
  <si>
    <t>Fam168a</t>
  </si>
  <si>
    <t xml:space="preserve"> family with sequence similarity 168, member A</t>
  </si>
  <si>
    <t>LOC100048145 /// Ppa2</t>
  </si>
  <si>
    <t xml:space="preserve"> similar to Pyrophosphatase (inorganic) 2 /// pyrophosphatase (inorganic) 2</t>
  </si>
  <si>
    <t>LOC100045551 /// Ppm1d</t>
  </si>
  <si>
    <t xml:space="preserve"> similar to Protein phosphatase 1D magnesium-dependent, delta /// protein phosphatase 1D magnesium-dependent, delta isoform</t>
  </si>
  <si>
    <t>Ckb</t>
  </si>
  <si>
    <t xml:space="preserve"> creatine kinase, brain</t>
  </si>
  <si>
    <t>Dgcr6</t>
  </si>
  <si>
    <t xml:space="preserve"> DiGeorge syndrome critical region gene 6</t>
  </si>
  <si>
    <t>Pex13</t>
  </si>
  <si>
    <t xml:space="preserve"> peroxisomal biogenesis factor 13</t>
  </si>
  <si>
    <t>Gcm2</t>
  </si>
  <si>
    <t xml:space="preserve"> glial cells missing homolog 2 (Drosophila)</t>
  </si>
  <si>
    <t xml:space="preserve"> Claudin domain containing 1, mRNA (cDNA clone MGC</t>
  </si>
  <si>
    <t>Stmn1</t>
  </si>
  <si>
    <t xml:space="preserve"> stathmin 1</t>
  </si>
  <si>
    <t>D19Bwg1357e</t>
  </si>
  <si>
    <t xml:space="preserve"> DNA segment, Chr 19, Brigham &amp; Women's Genetics 1357 expressed</t>
  </si>
  <si>
    <t>Pard6b</t>
  </si>
  <si>
    <t xml:space="preserve"> par-6 (partitioning defective 6) homolog beta (C. elegans)</t>
  </si>
  <si>
    <t>Ngrn</t>
  </si>
  <si>
    <t xml:space="preserve"> neugrin, neurite outgrowth associated</t>
  </si>
  <si>
    <t>Oaz1</t>
  </si>
  <si>
    <t xml:space="preserve"> ornithine decarboxylase antizyme 1</t>
  </si>
  <si>
    <t>Dynlt3</t>
  </si>
  <si>
    <t xml:space="preserve"> dynein light chain Tctex-type 3</t>
  </si>
  <si>
    <t>Ipo8</t>
  </si>
  <si>
    <t xml:space="preserve"> importin 8</t>
  </si>
  <si>
    <t>Trib2</t>
  </si>
  <si>
    <t xml:space="preserve"> tribbles homolog 2 (Drosophila)</t>
  </si>
  <si>
    <t>Ankrd32</t>
  </si>
  <si>
    <t xml:space="preserve"> ankyrin repeat domain 32</t>
  </si>
  <si>
    <t>Usp31</t>
  </si>
  <si>
    <t xml:space="preserve"> ubiquitin specific peptidase 31</t>
  </si>
  <si>
    <t>Numb</t>
  </si>
  <si>
    <t xml:space="preserve"> numb gene homolog (Drosophila)</t>
  </si>
  <si>
    <t>Cpsf6</t>
  </si>
  <si>
    <t xml:space="preserve"> cleavage and polyadenylation specific factor 6</t>
  </si>
  <si>
    <t>Nsun3</t>
  </si>
  <si>
    <t xml:space="preserve"> NOL1/NOP2/Sun domain family member 3</t>
  </si>
  <si>
    <t>Nr2c2ap</t>
  </si>
  <si>
    <t xml:space="preserve"> nuclear receptor 2C2-associated protein</t>
  </si>
  <si>
    <t>Shkbp1</t>
  </si>
  <si>
    <t xml:space="preserve"> Sh3kbp1 binding protein 1</t>
  </si>
  <si>
    <t>Hmox2</t>
  </si>
  <si>
    <t xml:space="preserve"> heme oxygenase (decycling) 2</t>
  </si>
  <si>
    <t>Dnahc8</t>
  </si>
  <si>
    <t xml:space="preserve"> dynein, axonemal, heavy chain 8</t>
  </si>
  <si>
    <t>E030049G20Rik</t>
  </si>
  <si>
    <t xml:space="preserve"> RIKEN cDNA E030049G20 gene</t>
  </si>
  <si>
    <t>Polk</t>
  </si>
  <si>
    <t xml:space="preserve"> polymerase (DNA directed), kappa</t>
  </si>
  <si>
    <t>1700021F07Rik</t>
  </si>
  <si>
    <t xml:space="preserve"> RIKEN cDNA 1700021F07 gene</t>
  </si>
  <si>
    <t>Rnf17</t>
  </si>
  <si>
    <t xml:space="preserve"> ring finger protein 17</t>
  </si>
  <si>
    <t>Ppm1a</t>
  </si>
  <si>
    <t xml:space="preserve"> protein phosphatase 1A, magnesium dependent, alpha isoform</t>
  </si>
  <si>
    <t>Heatr3</t>
  </si>
  <si>
    <t xml:space="preserve"> HEAT repeat containing 3</t>
  </si>
  <si>
    <t>Pabpc4</t>
  </si>
  <si>
    <t xml:space="preserve"> poly A binding protein, cytoplasmic 4</t>
  </si>
  <si>
    <t>Dus3l</t>
  </si>
  <si>
    <t xml:space="preserve"> dihydrouridine synthase 3-like (S. cerevisiae)</t>
  </si>
  <si>
    <t>Igf2bp3</t>
  </si>
  <si>
    <t xml:space="preserve"> insulin-like growth factor 2 mRNA binding protein 3</t>
  </si>
  <si>
    <t>Upf2</t>
  </si>
  <si>
    <t xml:space="preserve"> UPF2 regulator of nonsense transcripts homolog (yeast)</t>
  </si>
  <si>
    <t>Ndufaf2</t>
  </si>
  <si>
    <t xml:space="preserve"> NADH dehydrogenase (ubiquinone) 1 alpha subcomplex, assembly factor 2</t>
  </si>
  <si>
    <t>Noc2l</t>
  </si>
  <si>
    <t xml:space="preserve"> nucleolar complex associated 2 homolog (S. cerevisiae)</t>
  </si>
  <si>
    <t>Plcb3</t>
  </si>
  <si>
    <t xml:space="preserve"> phospholipase C, beta 3</t>
  </si>
  <si>
    <t>Zyg11b</t>
  </si>
  <si>
    <t xml:space="preserve"> zyg-ll homolog B (C. elegans)</t>
  </si>
  <si>
    <t>Hnrnph2</t>
  </si>
  <si>
    <t xml:space="preserve"> heterogeneous nuclear ribonucleoprotein H2</t>
  </si>
  <si>
    <t>Nav3</t>
  </si>
  <si>
    <t xml:space="preserve"> neuron navigator 3</t>
  </si>
  <si>
    <t>Dscr3</t>
  </si>
  <si>
    <t xml:space="preserve"> Down syndrome critical region gene 3</t>
  </si>
  <si>
    <t>Hadhb</t>
  </si>
  <si>
    <t xml:space="preserve"> hydroxyacyl-Coenzyme A dehydrogenase/3-ketoacyl-Coenzyme A thiolase/enoyl-Coenzyme A hydratase (trifunctional protein), beta subunit</t>
  </si>
  <si>
    <t>Scamp1</t>
  </si>
  <si>
    <t xml:space="preserve"> secretory carrier membrane protein 1</t>
  </si>
  <si>
    <t>Spag5</t>
  </si>
  <si>
    <t xml:space="preserve"> sperm associated antigen 5</t>
  </si>
  <si>
    <t>Eif2ak3 /// LOC100047634</t>
  </si>
  <si>
    <t xml:space="preserve"> eukaryotic translation initiation factor 2 alpha kinase 3 /// similar to Eukaryotic translation initiation factor 2 alpha kinase 3</t>
  </si>
  <si>
    <t>Cugbp2</t>
  </si>
  <si>
    <t xml:space="preserve"> CUG triplet repeat, RNA binding protein 2</t>
  </si>
  <si>
    <t>Lats1</t>
  </si>
  <si>
    <t xml:space="preserve"> large tumor suppressor</t>
  </si>
  <si>
    <t>Ubiad1</t>
  </si>
  <si>
    <t xml:space="preserve"> UbiA prenyltransferase domain containing 1</t>
  </si>
  <si>
    <t>Rspo2</t>
  </si>
  <si>
    <t xml:space="preserve"> R-spondin 2 homolog (Xenopus laevis)</t>
  </si>
  <si>
    <t>Pnn</t>
  </si>
  <si>
    <t xml:space="preserve"> pinin</t>
  </si>
  <si>
    <t>Exosc6</t>
  </si>
  <si>
    <t xml:space="preserve"> exosome component 6</t>
  </si>
  <si>
    <t>Car9</t>
  </si>
  <si>
    <t xml:space="preserve"> carbonic anhydrase 9</t>
  </si>
  <si>
    <t>Polr2k</t>
  </si>
  <si>
    <t xml:space="preserve"> polymerase (RNA) II (DNA directed) polypeptide K</t>
  </si>
  <si>
    <t>Wars</t>
  </si>
  <si>
    <t xml:space="preserve"> tryptophanyl-tRNA synthetase</t>
  </si>
  <si>
    <t>Frap1</t>
  </si>
  <si>
    <t xml:space="preserve"> FK506 binding protein 12-rapamycin associated protein 1</t>
  </si>
  <si>
    <t>Vps11</t>
  </si>
  <si>
    <t xml:space="preserve"> vacuolar protein sorting 11 (yeast)</t>
  </si>
  <si>
    <t>Tdp1</t>
  </si>
  <si>
    <t xml:space="preserve"> tyrosyl-DNA phosphodiesterase 1</t>
  </si>
  <si>
    <t>Slc18a2</t>
  </si>
  <si>
    <t xml:space="preserve"> solute carrier family 18 (vesicular monoamine), member 2</t>
  </si>
  <si>
    <t>Cep63</t>
  </si>
  <si>
    <t xml:space="preserve"> centrosomal protein 63</t>
  </si>
  <si>
    <t>Atp5e</t>
  </si>
  <si>
    <t xml:space="preserve"> ATP synthase, H+ transporting, mitochondrial F1 complex, epsilon subunit</t>
  </si>
  <si>
    <t>Stk11</t>
  </si>
  <si>
    <t xml:space="preserve"> serine/threonine kinase 11</t>
  </si>
  <si>
    <t>Nt5c2</t>
  </si>
  <si>
    <t xml:space="preserve"> 5'-nucleotidase, cytosolic II</t>
  </si>
  <si>
    <t>EG620521 /// Hnrnpr</t>
  </si>
  <si>
    <t xml:space="preserve"> predicted gene, EG620521 /// heterogeneous nuclear ribonucleoprotein R</t>
  </si>
  <si>
    <t>Tsc22d2</t>
  </si>
  <si>
    <t xml:space="preserve"> TSC22 domain family, member 2</t>
  </si>
  <si>
    <t>Mgrn1</t>
  </si>
  <si>
    <t xml:space="preserve"> mahogunin, ring finger 1</t>
  </si>
  <si>
    <t>Cpne3</t>
  </si>
  <si>
    <t xml:space="preserve"> copine III</t>
  </si>
  <si>
    <t>Ctnnal1</t>
  </si>
  <si>
    <t xml:space="preserve"> catenin (cadherin associated protein), alpha-like 1</t>
  </si>
  <si>
    <t>Crybg3</t>
  </si>
  <si>
    <t xml:space="preserve"> beta-gamma crystallin domain containing 3</t>
  </si>
  <si>
    <t xml:space="preserve"> predicted gene, 100038982 /// predicted gene, 633093</t>
  </si>
  <si>
    <t>Snd1</t>
  </si>
  <si>
    <t xml:space="preserve"> staphylococcal nuclease and tudor domain containing 1</t>
  </si>
  <si>
    <t>Sh3glb2</t>
  </si>
  <si>
    <t xml:space="preserve"> SH3-domain GRB2-like endophilin B2</t>
  </si>
  <si>
    <t>Atrx</t>
  </si>
  <si>
    <t xml:space="preserve"> alpha thalassemia/mental retardation syndrome X-linked homolog (human)</t>
  </si>
  <si>
    <t>Dnttip1</t>
  </si>
  <si>
    <t xml:space="preserve"> deoxynucleotidyltransferase, terminal, interacting protein 1</t>
  </si>
  <si>
    <t>Supt6h</t>
  </si>
  <si>
    <t xml:space="preserve"> suppressor of Ty 6 homolog (S. cerevisiae)</t>
  </si>
  <si>
    <t>Cage1</t>
  </si>
  <si>
    <t xml:space="preserve"> cancer antigen 1</t>
  </si>
  <si>
    <t>Psmd6</t>
  </si>
  <si>
    <t xml:space="preserve"> proteasome (prosome, macropain) 26S subunit, non-ATPase, 6</t>
  </si>
  <si>
    <t>Ckap2l</t>
  </si>
  <si>
    <t xml:space="preserve"> cytoskeleton associated protein 2-like</t>
  </si>
  <si>
    <t>Fubp3</t>
  </si>
  <si>
    <t xml:space="preserve"> far upstream element (FUSE) binding protein 3</t>
  </si>
  <si>
    <t>EG665562 /// EG667682 /// ENSMUSG00000066956 /// LOC638399 /// LOC673582 /// LOC675018 /// Rpl31</t>
  </si>
  <si>
    <t xml:space="preserve"> predicted gene, EG665562 /// predicted gene, EG667682 /// predicted gene, ENSMUSG00000066956 /// similar to ribosomal protein L31 /// similar to ribosomal protein L31 /// similar to ribosomal protein L31 /// ribosomal protein L31</t>
  </si>
  <si>
    <t>Ofd1</t>
  </si>
  <si>
    <t xml:space="preserve"> oral-facial-digital syndrome 1 gene homolog (human)</t>
  </si>
  <si>
    <t>Ctr9</t>
  </si>
  <si>
    <t xml:space="preserve"> Ctr9, Paf1/RNA polymerase II complex component, homolog (S. cerevisiae)</t>
  </si>
  <si>
    <t>Etfb</t>
  </si>
  <si>
    <t xml:space="preserve"> electron transferring flavoprotein, beta polypeptide</t>
  </si>
  <si>
    <t>Ehd4</t>
  </si>
  <si>
    <t xml:space="preserve"> EH-domain containing 4</t>
  </si>
  <si>
    <t>Nsmce4a</t>
  </si>
  <si>
    <t xml:space="preserve"> non-SMC element 4 homolog A (S. cerevisiae)</t>
  </si>
  <si>
    <t>5730507A09Rik</t>
  </si>
  <si>
    <t xml:space="preserve"> RIKEN cDNA 5730507A09 gene</t>
  </si>
  <si>
    <t>Ctdsp1 /// LOC100047249</t>
  </si>
  <si>
    <t xml:space="preserve"> CTD (carboxy-terminal domain, RNA polymerase II, polypeptide A) small phosphatase 1 /// similar to golli-interacting protein</t>
  </si>
  <si>
    <t>Krtcap2</t>
  </si>
  <si>
    <t xml:space="preserve"> keratinocyte associated protein 2</t>
  </si>
  <si>
    <t>Fis1</t>
  </si>
  <si>
    <t xml:space="preserve"> fission 1 (mitochondrial outer membrane) homolog (yeast)</t>
  </si>
  <si>
    <t>Lrp6</t>
  </si>
  <si>
    <t xml:space="preserve"> low density lipoprotein receptor-related protein 6</t>
  </si>
  <si>
    <t>1110006G06Rik</t>
  </si>
  <si>
    <t xml:space="preserve"> RIKEN cDNA 1110006G06 gene</t>
  </si>
  <si>
    <t>2400001E08Rik /// EG433216</t>
  </si>
  <si>
    <t xml:space="preserve"> RIKEN cDNA 2400001E08 gene /// predicted gene, EG433216</t>
  </si>
  <si>
    <t>Iscu</t>
  </si>
  <si>
    <t xml:space="preserve"> IscU iron-sulfur cluster scaffold homolog (E. coli)</t>
  </si>
  <si>
    <t>Rap1a</t>
  </si>
  <si>
    <t xml:space="preserve"> RAS-related protein-1a</t>
  </si>
  <si>
    <t>Xrn2</t>
  </si>
  <si>
    <t xml:space="preserve"> 5'-3' exoribonuclease 2</t>
  </si>
  <si>
    <t>2310004N24Rik</t>
  </si>
  <si>
    <t xml:space="preserve"> RIKEN cDNA 2310004N24 gene</t>
  </si>
  <si>
    <t xml:space="preserve"> TBC1 domain family, member 14 (Tbc1d14), transcript variant 2, mRNA</t>
  </si>
  <si>
    <t>Thyn1</t>
  </si>
  <si>
    <t xml:space="preserve"> thymocyte nuclear protein 1</t>
  </si>
  <si>
    <t>Med28</t>
  </si>
  <si>
    <t xml:space="preserve"> mediator of RNA polymerase II transcription, subunit 28 homolog (yeast)</t>
  </si>
  <si>
    <t>Nupl1</t>
  </si>
  <si>
    <t xml:space="preserve"> nucleoporin like 1</t>
  </si>
  <si>
    <t>Zfp236</t>
  </si>
  <si>
    <t xml:space="preserve"> zinc finger protein 236</t>
  </si>
  <si>
    <t>Cdc42 /// EG664922</t>
  </si>
  <si>
    <t xml:space="preserve"> cell division cycle 42 homolog (S. cerevisiae) /// predicted gene, EG664922</t>
  </si>
  <si>
    <t>Eny2</t>
  </si>
  <si>
    <t xml:space="preserve"> enhancer of yellow 2 homolog (Drosophila)</t>
  </si>
  <si>
    <t>Ppia</t>
  </si>
  <si>
    <t xml:space="preserve"> peptidylprolyl isomerase A</t>
  </si>
  <si>
    <t>Ip6k2 /// LOC100044300</t>
  </si>
  <si>
    <t xml:space="preserve"> inositol hexaphosphate kinase 2 /// hypothetical protein LOC100044300</t>
  </si>
  <si>
    <t>Slco1a5</t>
  </si>
  <si>
    <t xml:space="preserve"> solute carrier organic anion transporter family, member 1a5</t>
  </si>
  <si>
    <t>Mfsd1</t>
  </si>
  <si>
    <t xml:space="preserve"> major facilitator superfamily domain containing 1</t>
  </si>
  <si>
    <t>Chuk</t>
  </si>
  <si>
    <t xml:space="preserve"> conserved helix-loop-helix ubiquitous kinase</t>
  </si>
  <si>
    <t>Zfc3h1</t>
  </si>
  <si>
    <t xml:space="preserve"> zinc finger, C3H1-type containing</t>
  </si>
  <si>
    <t>Gtf3c2 /// Mpv17</t>
  </si>
  <si>
    <t xml:space="preserve"> general transcription factor IIIC, polypeptide 2, beta /// Mpv17 transgene, kidney disease mutant</t>
  </si>
  <si>
    <t>Usp42</t>
  </si>
  <si>
    <t xml:space="preserve"> ubiquitin specific peptidase 42</t>
  </si>
  <si>
    <t>Ythdf1</t>
  </si>
  <si>
    <t xml:space="preserve"> YTH domain family 1</t>
  </si>
  <si>
    <t>Trappc5</t>
  </si>
  <si>
    <t xml:space="preserve"> trafficking protein particle complex 5</t>
  </si>
  <si>
    <t>Kpnb1</t>
  </si>
  <si>
    <t xml:space="preserve"> karyopherin (importin) beta 1</t>
  </si>
  <si>
    <t>Chd6</t>
  </si>
  <si>
    <t xml:space="preserve"> chromodomain helicase DNA binding protein 6</t>
  </si>
  <si>
    <t>Rtn4</t>
  </si>
  <si>
    <t xml:space="preserve"> reticulon 4</t>
  </si>
  <si>
    <t xml:space="preserve"> Gametocyte specific factor 1 (Gtsf1), mRNA</t>
  </si>
  <si>
    <t>Apitd1</t>
  </si>
  <si>
    <t xml:space="preserve"> apoptosis-inducing, TAF9-like domain 1</t>
  </si>
  <si>
    <t>Mtcp1</t>
  </si>
  <si>
    <t xml:space="preserve"> mature T-cell proliferation 1</t>
  </si>
  <si>
    <t>1700011F14Rik</t>
  </si>
  <si>
    <t xml:space="preserve"> RIKEN cDNA 1700011F14 gene</t>
  </si>
  <si>
    <t>2410001C21Rik</t>
  </si>
  <si>
    <t xml:space="preserve"> RIKEN cDNA 2410001C21 gene</t>
  </si>
  <si>
    <t>Ppib</t>
  </si>
  <si>
    <t xml:space="preserve"> peptidylprolyl isomerase B</t>
  </si>
  <si>
    <t>Ciao1</t>
  </si>
  <si>
    <t xml:space="preserve"> cytosolic iron-sulfur protein assembly 1 homolog (S. cerevisiae)</t>
  </si>
  <si>
    <t>Herc2</t>
  </si>
  <si>
    <t xml:space="preserve"> hect (homologous to the E6-AP (UBE3A) carboxyl terminus) domain and RCC1 (CHC1)-like domain (RLD) 2</t>
  </si>
  <si>
    <t>Ankrd27</t>
  </si>
  <si>
    <t xml:space="preserve"> ankyrin repeat domain 27 (VPS9 domain)</t>
  </si>
  <si>
    <t>433941 /// 622707 /// EG666642 /// ENSMUSG00000074516 /// LOC100044494 /// OTTMUSG00000007230 /// OTTMUSG00000014710 /// Rpl29</t>
  </si>
  <si>
    <t xml:space="preserve"> predicted gene, 433941 /// predicted gene, 622707 /// predicted gene, EG666642 /// predicted gene, ENSMUSG00000074516 /// similar to ribosomal protein /// predicted gene, OTTMUSG00000007230 /// predicted gene, OTTMUSG00000014710 /// ribosomal protein L29</t>
  </si>
  <si>
    <t>Abhd11</t>
  </si>
  <si>
    <t xml:space="preserve"> abhydrolase domain containing 11</t>
  </si>
  <si>
    <t>Dact3</t>
  </si>
  <si>
    <t xml:space="preserve"> dapper homolog 3, antagonist of beta-catenin (xenopus)</t>
  </si>
  <si>
    <t>4932431P20Rik</t>
  </si>
  <si>
    <t xml:space="preserve"> RIKEN cDNA 4932431P20 gene</t>
  </si>
  <si>
    <t>Lama5</t>
  </si>
  <si>
    <t xml:space="preserve"> laminin, alpha 5</t>
  </si>
  <si>
    <t>Bbs4</t>
  </si>
  <si>
    <t xml:space="preserve"> Bardet-Biedl syndrome 4 (human), mRNA (cDNA clone MGC</t>
  </si>
  <si>
    <t>Car10</t>
  </si>
  <si>
    <t xml:space="preserve"> carbonic anhydrase 10</t>
  </si>
  <si>
    <t>Rg9mtd3</t>
  </si>
  <si>
    <t xml:space="preserve"> RNA (guanine-9-) methyltransferase domain containing 3</t>
  </si>
  <si>
    <t>Ttrap</t>
  </si>
  <si>
    <t xml:space="preserve"> Traf and Tnf receptor associated protein</t>
  </si>
  <si>
    <t>Eprs</t>
  </si>
  <si>
    <t xml:space="preserve"> glutamyl-prolyl-tRNA synthetase</t>
  </si>
  <si>
    <t>Mett5d1</t>
  </si>
  <si>
    <t xml:space="preserve"> methyltransferase 5 domain containing 1</t>
  </si>
  <si>
    <t>Hnrnpf /// OTTMUSG00000004294</t>
  </si>
  <si>
    <t xml:space="preserve"> heterogeneous nuclear ribonucleoprotein F /// predicted gene, OTTMUSG00000004294</t>
  </si>
  <si>
    <t>Psmc3</t>
  </si>
  <si>
    <t xml:space="preserve"> proteasome (prosome, macropain) 26S subunit, ATPase 3</t>
  </si>
  <si>
    <t>Timeless</t>
  </si>
  <si>
    <t xml:space="preserve"> timeless homolog (Drosophila)</t>
  </si>
  <si>
    <t>Ifrg15</t>
  </si>
  <si>
    <t xml:space="preserve"> interferon alpha responsive gene</t>
  </si>
  <si>
    <t>100039208 /// 100040428 /// E330010L02Rik /// E330016L19Rik /// EG665074</t>
  </si>
  <si>
    <t xml:space="preserve"> predicted gene, 100039208 /// predicted gene, 100040428 /// RIKEN cDNA E330010L02 gene /// RIKEN cDNA E330016L19 gene /// predicted gene, EG665074</t>
  </si>
  <si>
    <t>Ghitm</t>
  </si>
  <si>
    <t xml:space="preserve"> growth hormone inducible transmembrane protein</t>
  </si>
  <si>
    <t>Wnk1</t>
  </si>
  <si>
    <t xml:space="preserve"> WNK lysine deficient protein kinase 1</t>
  </si>
  <si>
    <t>Rnf24</t>
  </si>
  <si>
    <t xml:space="preserve"> ring finger protein 24</t>
  </si>
  <si>
    <t>Sdhc</t>
  </si>
  <si>
    <t xml:space="preserve"> succinate dehydrogenase complex, subunit C, integral membrane protein</t>
  </si>
  <si>
    <t>Fbxw11</t>
  </si>
  <si>
    <t xml:space="preserve"> F-box and WD-40 domain protein 11</t>
  </si>
  <si>
    <t>Ipo13</t>
  </si>
  <si>
    <t xml:space="preserve"> importin 13</t>
  </si>
  <si>
    <t>Lsp1</t>
  </si>
  <si>
    <t xml:space="preserve"> lymphocyte specific 1</t>
  </si>
  <si>
    <t>Ccdc142 /// Mrpl53</t>
  </si>
  <si>
    <t xml:space="preserve"> coiled-coil domain containing 142 /// mitochondrial ribosomal protein L53</t>
  </si>
  <si>
    <t>Slc6a6</t>
  </si>
  <si>
    <t xml:space="preserve"> solute carrier family 6 (neurotransmitter transporter, taurine), member 6</t>
  </si>
  <si>
    <t>Sla2</t>
  </si>
  <si>
    <t xml:space="preserve"> Src-like-adaptor 2</t>
  </si>
  <si>
    <t>Fert2</t>
  </si>
  <si>
    <t xml:space="preserve"> fer (fms/fps related) protein kinase, testis specific 2</t>
  </si>
  <si>
    <t>Mrp63</t>
  </si>
  <si>
    <t xml:space="preserve"> mitochondrial ribosomal protein 63</t>
  </si>
  <si>
    <t>Dusp19</t>
  </si>
  <si>
    <t xml:space="preserve"> dual specificity phosphatase 19</t>
  </si>
  <si>
    <t>Dnajc9</t>
  </si>
  <si>
    <t xml:space="preserve"> DnaJ (Hsp40) homolog, subfamily C, member 9</t>
  </si>
  <si>
    <t>Ccdc120</t>
  </si>
  <si>
    <t xml:space="preserve"> coiled-coil domain containing 120</t>
  </si>
  <si>
    <t>Tcfap4</t>
  </si>
  <si>
    <t xml:space="preserve"> transcription factor AP4</t>
  </si>
  <si>
    <t>Nmb</t>
  </si>
  <si>
    <t xml:space="preserve"> neuromedin B</t>
  </si>
  <si>
    <t>Kctd20</t>
  </si>
  <si>
    <t xml:space="preserve"> potassium channel tetramerisation domain containing 20</t>
  </si>
  <si>
    <t>Nudc</t>
  </si>
  <si>
    <t xml:space="preserve"> nuclear distribution gene C homolog (Aspergillus)</t>
  </si>
  <si>
    <t>OTTMUSG00000017637 /// Sms</t>
  </si>
  <si>
    <t xml:space="preserve"> predicted gene, OTTMUSG00000017637 /// spermine synthase</t>
  </si>
  <si>
    <t>Wdsof1</t>
  </si>
  <si>
    <t xml:space="preserve"> WD repeats and SOF domain containing 1</t>
  </si>
  <si>
    <t>Smtnl2</t>
  </si>
  <si>
    <t xml:space="preserve"> smoothelin-like 2</t>
  </si>
  <si>
    <t>Apoo</t>
  </si>
  <si>
    <t xml:space="preserve"> apolipoprotein O</t>
  </si>
  <si>
    <t>Sec16a</t>
  </si>
  <si>
    <t xml:space="preserve"> SEC16 homolog A (S. cerevisiae)</t>
  </si>
  <si>
    <t>Cul2</t>
  </si>
  <si>
    <t xml:space="preserve"> cullin 2</t>
  </si>
  <si>
    <t>Jmjd2a</t>
  </si>
  <si>
    <t xml:space="preserve"> jumonji domain containing 2A</t>
  </si>
  <si>
    <t>Cdh1</t>
  </si>
  <si>
    <t xml:space="preserve"> cadherin 1</t>
  </si>
  <si>
    <t>Tgm2</t>
  </si>
  <si>
    <t xml:space="preserve"> transglutaminase 2, C polypeptide</t>
  </si>
  <si>
    <t>Hexim2 /// LOC100044959</t>
  </si>
  <si>
    <t xml:space="preserve"> hexamthylene bis-acetamide inducible 2 /// similar to hexamthylene bis-acetamide inducible 2</t>
  </si>
  <si>
    <t>LOC631302 /// Pqbp1</t>
  </si>
  <si>
    <t xml:space="preserve"> similar to polyglutamine binding protein 1 /// polyglutamine binding protein 1</t>
  </si>
  <si>
    <t>Mrpl28</t>
  </si>
  <si>
    <t xml:space="preserve"> mitochondrial ribosomal protein L28</t>
  </si>
  <si>
    <t>Bad</t>
  </si>
  <si>
    <t xml:space="preserve"> BCL2-associated agonist of cell death</t>
  </si>
  <si>
    <t>ENSMUSG00000072684</t>
  </si>
  <si>
    <t xml:space="preserve"> predicted gene, ENSMUSG00000072684</t>
  </si>
  <si>
    <t>EG384954 /// Tuba3a /// Tuba3b</t>
  </si>
  <si>
    <t xml:space="preserve"> predicted gene, EG384954 /// tubulin, alpha 3A /// tubulin, alpha 3B</t>
  </si>
  <si>
    <t>Ksr1</t>
  </si>
  <si>
    <t xml:space="preserve"> kinase suppressor of ras 1</t>
  </si>
  <si>
    <t>Ndufa7</t>
  </si>
  <si>
    <t xml:space="preserve"> NADH dehydrogenase (ubiquinone) 1 alpha subcomplex, 7 (B14.5a)</t>
  </si>
  <si>
    <t>Enox2</t>
  </si>
  <si>
    <t xml:space="preserve"> ecto-NOX disulfide-thiol exchanger 2</t>
  </si>
  <si>
    <t>LOC100048642 /// Snx5</t>
  </si>
  <si>
    <t xml:space="preserve"> similar to Snx5 protein /// sorting nexin 5</t>
  </si>
  <si>
    <t>2610204K14Rik /// LOC100048057</t>
  </si>
  <si>
    <t xml:space="preserve"> RIKEN cDNA 2610204K14 gene /// hypothetical protein LOC100048057</t>
  </si>
  <si>
    <t>Nsbp1</t>
  </si>
  <si>
    <t xml:space="preserve"> nucleosome binding protein 1</t>
  </si>
  <si>
    <t>Pcnt</t>
  </si>
  <si>
    <t xml:space="preserve"> pericentrin (kendrin)</t>
  </si>
  <si>
    <t>Msh6</t>
  </si>
  <si>
    <t xml:space="preserve"> mutS homolog 6 (E. coli)</t>
  </si>
  <si>
    <t>Ruvbl1</t>
  </si>
  <si>
    <t xml:space="preserve"> RuvB-like protein 1</t>
  </si>
  <si>
    <t>Gspt2</t>
  </si>
  <si>
    <t xml:space="preserve"> G1 to S phase transition 2</t>
  </si>
  <si>
    <t>Ube2f</t>
  </si>
  <si>
    <t xml:space="preserve"> ubiquitin-conjugating enzyme E2F (putative)</t>
  </si>
  <si>
    <t>Kifc3</t>
  </si>
  <si>
    <t xml:space="preserve"> kinesin family member C3</t>
  </si>
  <si>
    <t>LOC100044683 /// Lrrc8e</t>
  </si>
  <si>
    <t xml:space="preserve"> similar to Leucine rich repeat containing 8 family, member E /// leucine rich repeat containing 8 family, member E</t>
  </si>
  <si>
    <t>Ambra1</t>
  </si>
  <si>
    <t xml:space="preserve"> autophagy/beclin 1 regulator 1</t>
  </si>
  <si>
    <t>Hnrnpr</t>
  </si>
  <si>
    <t xml:space="preserve"> heterogeneous nuclear ribonucleoprotein R</t>
  </si>
  <si>
    <t>Sfrs8</t>
  </si>
  <si>
    <t xml:space="preserve"> splicing factor, arginine/serine-rich 8</t>
  </si>
  <si>
    <t>Usp8</t>
  </si>
  <si>
    <t xml:space="preserve"> ubiquitin specific peptidase 8</t>
  </si>
  <si>
    <t>Slc35a5</t>
  </si>
  <si>
    <t xml:space="preserve"> Solute carrier family 35, member A5, mRNA (cDNA clone MGC</t>
  </si>
  <si>
    <t>Nfe2l3</t>
  </si>
  <si>
    <t xml:space="preserve"> nuclear factor, erythroid derived 2, like 3</t>
  </si>
  <si>
    <t>Fars2</t>
  </si>
  <si>
    <t xml:space="preserve"> phenylalanine-tRNA synthetase 2 (mitochondrial)</t>
  </si>
  <si>
    <t>Rpl13a</t>
  </si>
  <si>
    <t xml:space="preserve"> ribosomal protein L13a</t>
  </si>
  <si>
    <t>Pik3r3</t>
  </si>
  <si>
    <t xml:space="preserve"> phosphatidylinositol 3 kinase, regulatory subunit, polypeptide 3 (p55)</t>
  </si>
  <si>
    <t>Rnf145</t>
  </si>
  <si>
    <t xml:space="preserve"> ring finger protein 145</t>
  </si>
  <si>
    <t>Ubfd1</t>
  </si>
  <si>
    <t xml:space="preserve"> ubiquitin family domain containing 1</t>
  </si>
  <si>
    <t>Pitpnm2</t>
  </si>
  <si>
    <t xml:space="preserve"> phosphatidylinositol transfer protein, membrane-associated 2</t>
  </si>
  <si>
    <t>Csk</t>
  </si>
  <si>
    <t xml:space="preserve"> c-src tyrosine kinase</t>
  </si>
  <si>
    <t>1700106N22Rik</t>
  </si>
  <si>
    <t xml:space="preserve"> RIKEN cDNA 1700106N22 gene</t>
  </si>
  <si>
    <t>Dpm2</t>
  </si>
  <si>
    <t xml:space="preserve"> dolichol-phosphate (beta-D) mannosyltransferase 2</t>
  </si>
  <si>
    <t>100040331 /// LOC100048339 /// Rpl36a /// Rpl36al</t>
  </si>
  <si>
    <t xml:space="preserve"> predicted gene, 100040331 /// similar to ribosomal protein L36a /// ribosomal protein L36a /// ribosomal protein L36a-like</t>
  </si>
  <si>
    <t>Gpc2</t>
  </si>
  <si>
    <t xml:space="preserve"> glypican 2 (cerebroglycan)</t>
  </si>
  <si>
    <t>Bcas1</t>
  </si>
  <si>
    <t xml:space="preserve"> breast carcinoma amplified sequence 1</t>
  </si>
  <si>
    <t>LOC100043681 /// LOC100044900 /// Ube2i</t>
  </si>
  <si>
    <t xml:space="preserve"> similar to Chain A, Crystal Structure Of Human Rangap1-Ubc9 /// similar to Chain A, Crystal Structure Of Human Rangap1-Ubc9 /// ubiquitin-conjugating enzyme E2I</t>
  </si>
  <si>
    <t>Senp1</t>
  </si>
  <si>
    <t xml:space="preserve"> SUMO1/sentrin specific peptidase 1</t>
  </si>
  <si>
    <t>Ap2b1</t>
  </si>
  <si>
    <t xml:space="preserve"> adaptor-related protein complex 2, beta 1 subunit</t>
  </si>
  <si>
    <t>1600002H07Rik</t>
  </si>
  <si>
    <t xml:space="preserve"> RIKEN cDNA 1600002H07 gene</t>
  </si>
  <si>
    <t xml:space="preserve"> NADH dehydrogenase (ubiquinone) 1 alpha subcomplex, 7 (B14.5a) (Ndufa7), mRNA</t>
  </si>
  <si>
    <t>Vcpip1</t>
  </si>
  <si>
    <t xml:space="preserve"> valosin containing protein (p97)/p47 complex interacting protein 1</t>
  </si>
  <si>
    <t>Rapgef3</t>
  </si>
  <si>
    <t xml:space="preserve"> Rap guanine nucleotide exchange factor (GEF) 3</t>
  </si>
  <si>
    <t>Tpm1</t>
  </si>
  <si>
    <t xml:space="preserve"> tropomyosin 1, alpha</t>
  </si>
  <si>
    <t>Arhgap10</t>
  </si>
  <si>
    <t xml:space="preserve"> Rho GTPase activating protein 10</t>
  </si>
  <si>
    <t xml:space="preserve"> DnaJ (Hsp40) homolog, subfamily C, member 17</t>
  </si>
  <si>
    <t>Atp10b</t>
  </si>
  <si>
    <t xml:space="preserve"> ATPase, class V, type 10B</t>
  </si>
  <si>
    <t>LOC100044098 /// Uchl5ip</t>
  </si>
  <si>
    <t xml:space="preserve"> similar to UCH37-interacting protein 1 /// UCHL5 interacting protein</t>
  </si>
  <si>
    <t>Exod1</t>
  </si>
  <si>
    <t xml:space="preserve"> exonuclease domain containing 1</t>
  </si>
  <si>
    <t>Prpsap2</t>
  </si>
  <si>
    <t xml:space="preserve"> phosphoribosyl pyrophosphate synthetase-associated protein 2</t>
  </si>
  <si>
    <t>Panx1</t>
  </si>
  <si>
    <t xml:space="preserve"> pannexin 1</t>
  </si>
  <si>
    <t>EG434858 /// Hnrnpa1 /// XM_001481145</t>
  </si>
  <si>
    <t xml:space="preserve"> predicted gene, EG434858 /// heterogeneous nuclear ribonucleoprotein A1 /// sequence XM_001481145</t>
  </si>
  <si>
    <t>Tcerg1</t>
  </si>
  <si>
    <t xml:space="preserve"> transcription elongation regulator 1 (CA150)</t>
  </si>
  <si>
    <t>Tnrc18</t>
  </si>
  <si>
    <t xml:space="preserve"> trinucleotide repeat containing 18</t>
  </si>
  <si>
    <t>Mlec</t>
  </si>
  <si>
    <t xml:space="preserve"> malectin</t>
  </si>
  <si>
    <t>5730437N04Rik</t>
  </si>
  <si>
    <t xml:space="preserve"> RIKEN cDNA 5730437N04 gene</t>
  </si>
  <si>
    <t>Sfrs2</t>
  </si>
  <si>
    <t xml:space="preserve"> splicing factor, arginine/serine-rich 2 (SC-35)</t>
  </si>
  <si>
    <t>Myo1b</t>
  </si>
  <si>
    <t xml:space="preserve"> myosin IB</t>
  </si>
  <si>
    <t>Ptgr1</t>
  </si>
  <si>
    <t xml:space="preserve"> prostaglandin reductase 1</t>
  </si>
  <si>
    <t>Gtf2h3</t>
  </si>
  <si>
    <t xml:space="preserve"> general transcription factor IIH, polypeptide 3</t>
  </si>
  <si>
    <t>Irf3</t>
  </si>
  <si>
    <t xml:space="preserve"> interferon regulatory factor 3</t>
  </si>
  <si>
    <t>Rbm17</t>
  </si>
  <si>
    <t xml:space="preserve"> RNA binding motif protein 17</t>
  </si>
  <si>
    <t>Rrp1b</t>
  </si>
  <si>
    <t xml:space="preserve"> ribosomal RNA processing 1 homolog B (S. cerevisiae)</t>
  </si>
  <si>
    <t>Slc25a3</t>
  </si>
  <si>
    <t xml:space="preserve"> solute carrier family 25 (mitochondrial carrier, phosphate carrier), member 3</t>
  </si>
  <si>
    <t>Rad54l</t>
  </si>
  <si>
    <t xml:space="preserve"> RAD54 like (S. cerevisiae)</t>
  </si>
  <si>
    <t>Anxa7</t>
  </si>
  <si>
    <t xml:space="preserve"> annexin A7</t>
  </si>
  <si>
    <t xml:space="preserve"> CD160 antigen</t>
  </si>
  <si>
    <t>Sh3rf3</t>
  </si>
  <si>
    <t xml:space="preserve"> SH3 domain containing ring finger 3</t>
  </si>
  <si>
    <t>Prkci</t>
  </si>
  <si>
    <t xml:space="preserve"> protein kinase C, iota</t>
  </si>
  <si>
    <t>Vrk2</t>
  </si>
  <si>
    <t xml:space="preserve"> vaccinia related kinase 2</t>
  </si>
  <si>
    <t>100042515 /// EG545555 /// EG546331 /// EG665056 /// ENSMUSG00000060128 /// Hmg1l1 /// Hmgb1 /// LOC100045972 /// LOC100046019 /// LOC637733 /// OTTMUSG00000020977</t>
  </si>
  <si>
    <t xml:space="preserve"> predicted gene, 100042515 /// predicted gene, EG545555 /// predicted gene, EG546331 /// predicted gene, EG665056 /// predicted gene, ENSMUSG00000060128 /// high-mobility group (nonhistone chromosomal) protein 1-like 1 /// high mobility group box 1 /// similar to high mobility group box 1 /// similar to high-mobility group box 1 /// similar to High mobility group protein 1 (HMG-1) (High mobility group protein B1) (Amphoterin) (Heparin-binding protein p30) /// predicted gene, OTTMUSG00000020977</t>
  </si>
  <si>
    <t>Mtmr3</t>
  </si>
  <si>
    <t xml:space="preserve"> myotubularin related protein 3</t>
  </si>
  <si>
    <t>Mtf1</t>
  </si>
  <si>
    <t xml:space="preserve"> metal response element binding transcription factor 1</t>
  </si>
  <si>
    <t>Orc1l</t>
  </si>
  <si>
    <t xml:space="preserve"> origin recognition complex, subunit 1-like (S.cereviaiae)</t>
  </si>
  <si>
    <t>Farsa</t>
  </si>
  <si>
    <t xml:space="preserve"> phenylalanyl-tRNA synthetase, alpha subunit</t>
  </si>
  <si>
    <t>Sipa1l3</t>
  </si>
  <si>
    <t xml:space="preserve"> signal-induced proliferation-associated 1 like 3</t>
  </si>
  <si>
    <t>Rpp21</t>
  </si>
  <si>
    <t xml:space="preserve"> ribonuclease P 21 subunit (human)</t>
  </si>
  <si>
    <t>Med24</t>
  </si>
  <si>
    <t xml:space="preserve"> mediator complex subunit 24</t>
  </si>
  <si>
    <t>Smc1b</t>
  </si>
  <si>
    <t xml:space="preserve"> structural maintenance of chromosomes 1B</t>
  </si>
  <si>
    <t>Pcm1</t>
  </si>
  <si>
    <t xml:space="preserve"> pericentriolar material 1</t>
  </si>
  <si>
    <t>Tsfm</t>
  </si>
  <si>
    <t xml:space="preserve"> Ts translation elongation factor, mitochondrial</t>
  </si>
  <si>
    <t>ENSMUSG00000044330 /// Higd1a /// LOC100045763</t>
  </si>
  <si>
    <t xml:space="preserve"> predicted gene, ENSMUSG00000044330 /// HIG1 domain family, member 1A /// similar to hypoxia induced gene 1</t>
  </si>
  <si>
    <t>Nono</t>
  </si>
  <si>
    <t xml:space="preserve"> non-POU-domain-containing, octamer binding protein</t>
  </si>
  <si>
    <t>5730409G15Rik</t>
  </si>
  <si>
    <t xml:space="preserve"> RIKEN cDNA 5730409G15 gene</t>
  </si>
  <si>
    <t>4921524J17Rik</t>
  </si>
  <si>
    <t xml:space="preserve"> RIKEN cDNA 4921524J17 gene</t>
  </si>
  <si>
    <t>Aldh2</t>
  </si>
  <si>
    <t xml:space="preserve"> aldehyde dehydrogenase 2, mitochondrial</t>
  </si>
  <si>
    <t>Ankrd49</t>
  </si>
  <si>
    <t xml:space="preserve"> ankyrin repeat domain 49</t>
  </si>
  <si>
    <t>Lamc1</t>
  </si>
  <si>
    <t xml:space="preserve"> laminin, gamma 1</t>
  </si>
  <si>
    <t>Rnpep</t>
  </si>
  <si>
    <t xml:space="preserve"> arginyl aminopeptidase (aminopeptidase B)</t>
  </si>
  <si>
    <t>Adam22</t>
  </si>
  <si>
    <t xml:space="preserve"> a disintegrin and metallopeptidase domain 22</t>
  </si>
  <si>
    <t>0610009B22Rik</t>
  </si>
  <si>
    <t xml:space="preserve"> RIKEN cDNA 0610009B22 gene</t>
  </si>
  <si>
    <t>Ascc3</t>
  </si>
  <si>
    <t xml:space="preserve"> activating signal cointegrator 1 complex subunit 3</t>
  </si>
  <si>
    <t>Cytsa</t>
  </si>
  <si>
    <t xml:space="preserve"> cytospin A</t>
  </si>
  <si>
    <t>EG665189</t>
  </si>
  <si>
    <t>Eif3g</t>
  </si>
  <si>
    <t xml:space="preserve"> eukaryotic translation initiation factor 3, subunit G</t>
  </si>
  <si>
    <t xml:space="preserve"> CDNA sequence BC031748 (BC031748), mRNA</t>
  </si>
  <si>
    <t>4921506M07Rik</t>
  </si>
  <si>
    <t xml:space="preserve"> RIKEN cDNA 4921506M07 gene</t>
  </si>
  <si>
    <t>Caprin1</t>
  </si>
  <si>
    <t xml:space="preserve"> cell cycle associated protein 1</t>
  </si>
  <si>
    <t>Zfp318</t>
  </si>
  <si>
    <t xml:space="preserve"> zinc finger protein 318</t>
  </si>
  <si>
    <t>Il1rap</t>
  </si>
  <si>
    <t xml:space="preserve"> interleukin 1 receptor accessory protein</t>
  </si>
  <si>
    <t>Ccdc77</t>
  </si>
  <si>
    <t xml:space="preserve"> coiled-coil domain containing 77</t>
  </si>
  <si>
    <t>Mrps31</t>
  </si>
  <si>
    <t xml:space="preserve"> mitochondrial ribosomal protein S31</t>
  </si>
  <si>
    <t>LOC100036521</t>
  </si>
  <si>
    <t xml:space="preserve"> hypothetical gene LOC100036521</t>
  </si>
  <si>
    <t>Tspan31</t>
  </si>
  <si>
    <t xml:space="preserve"> tetraspanin 31</t>
  </si>
  <si>
    <t>LOC100047670 /// Rmnd5a</t>
  </si>
  <si>
    <t xml:space="preserve"> similar to required for meiotic nuclear division 5 homolog A /// required for meiotic nuclear division 5 homolog A (S. cerevisiae)</t>
  </si>
  <si>
    <t>Ttll9</t>
  </si>
  <si>
    <t xml:space="preserve"> tubulin tyrosine ligase-like family, member 9</t>
  </si>
  <si>
    <t>Npc1</t>
  </si>
  <si>
    <t xml:space="preserve"> Niemann Pick type C1</t>
  </si>
  <si>
    <t>1700021C14Rik</t>
  </si>
  <si>
    <t xml:space="preserve"> RIKEN cDNA 1700021C14 gene</t>
  </si>
  <si>
    <t>AU022526</t>
  </si>
  <si>
    <t xml:space="preserve"> expressed sequence AU022526</t>
  </si>
  <si>
    <t>Chchd2 /// LOC100045688</t>
  </si>
  <si>
    <t xml:space="preserve"> coiled-coil-helix-coiled-coil-helix domain containing 2 /// similar to coiled-coil-helix-coiled-coil-helix domain containing 2</t>
  </si>
  <si>
    <t>BC043476</t>
  </si>
  <si>
    <t xml:space="preserve"> cDNA sequence BC043476</t>
  </si>
  <si>
    <t>231869 /// Ccnb1 /// EG434175 /// EG667005 /// LOC635091</t>
  </si>
  <si>
    <t xml:space="preserve"> predicted gene, 231869 /// cyclin B1 /// predicted gene, EG434175 /// predicted gene, EG667005 /// similar to major urinary protein 5</t>
  </si>
  <si>
    <t>Spred2</t>
  </si>
  <si>
    <t xml:space="preserve"> sprouty-related, EVH1 domain containing 2</t>
  </si>
  <si>
    <t>Cox10</t>
  </si>
  <si>
    <t xml:space="preserve"> COX10 homolog, cytochrome c oxidase assembly protein, heme A</t>
  </si>
  <si>
    <t>Sec23ip</t>
  </si>
  <si>
    <t xml:space="preserve"> Sec23 interacting protein</t>
  </si>
  <si>
    <t>Avpi1</t>
  </si>
  <si>
    <t xml:space="preserve"> arginine vasopressin-induced 1</t>
  </si>
  <si>
    <t>Mboat7</t>
  </si>
  <si>
    <t xml:space="preserve"> membrane bound O-acyltransferase domain containing 7</t>
  </si>
  <si>
    <t>B4galt5</t>
  </si>
  <si>
    <t>Tmem201</t>
  </si>
  <si>
    <t xml:space="preserve"> transmembrane protein 201</t>
  </si>
  <si>
    <t>Vps24</t>
  </si>
  <si>
    <t xml:space="preserve"> vacuolar protein sorting 24 (yeast)</t>
  </si>
  <si>
    <t>9130401M01Rik</t>
  </si>
  <si>
    <t xml:space="preserve"> RIKEN cDNA 9130401M01 gene</t>
  </si>
  <si>
    <t>Dstyk</t>
  </si>
  <si>
    <t xml:space="preserve"> dual serine/threonine and tyrosine protein kinase</t>
  </si>
  <si>
    <t>6720468P15Rik</t>
  </si>
  <si>
    <t xml:space="preserve"> RIKEN cDNA 6720468P15 gene</t>
  </si>
  <si>
    <t>AU021838</t>
  </si>
  <si>
    <t xml:space="preserve"> expressed sequence AU021838</t>
  </si>
  <si>
    <t>Fam118a</t>
  </si>
  <si>
    <t xml:space="preserve"> family with sequence similarity 118, member A</t>
  </si>
  <si>
    <t>Yars2</t>
  </si>
  <si>
    <t xml:space="preserve"> tyrosyl-tRNA synthetase 2 (mitochondrial)</t>
  </si>
  <si>
    <t>Ufc1</t>
  </si>
  <si>
    <t xml:space="preserve"> ubiquitin-fold modifier conjugating enzyme 1</t>
  </si>
  <si>
    <t>Fbxo18</t>
  </si>
  <si>
    <t xml:space="preserve"> F-box protein 18</t>
  </si>
  <si>
    <t>Cacna1h</t>
  </si>
  <si>
    <t xml:space="preserve"> calcium channel, voltage-dependent, T type, alpha 1H subunit</t>
  </si>
  <si>
    <t>Fth1</t>
  </si>
  <si>
    <t xml:space="preserve"> ferritin heavy chain 1</t>
  </si>
  <si>
    <t>Ccdc93</t>
  </si>
  <si>
    <t xml:space="preserve"> coiled-coil domain containing 93</t>
  </si>
  <si>
    <t>Eif4b</t>
  </si>
  <si>
    <t xml:space="preserve"> eukaryotic translation initiation factor 4B</t>
  </si>
  <si>
    <t>LOC100046241 /// Tlk1</t>
  </si>
  <si>
    <t xml:space="preserve"> similar to tousled-like kinase 1 /// tousled-like kinase 1</t>
  </si>
  <si>
    <t>Cab39l</t>
  </si>
  <si>
    <t xml:space="preserve"> calcium binding protein 39-like</t>
  </si>
  <si>
    <t>Caml</t>
  </si>
  <si>
    <t xml:space="preserve"> calcium modulating ligand</t>
  </si>
  <si>
    <t>Nkd1</t>
  </si>
  <si>
    <t xml:space="preserve"> naked cuticle 1 homolog (Drosophila)</t>
  </si>
  <si>
    <t>Ptprg</t>
  </si>
  <si>
    <t xml:space="preserve"> protein tyrosine phosphatase, receptor type, G</t>
  </si>
  <si>
    <t>Casq2</t>
  </si>
  <si>
    <t xml:space="preserve"> calsequestrin 2</t>
  </si>
  <si>
    <t>D4Ertd22e</t>
  </si>
  <si>
    <t xml:space="preserve"> DNA segment, Chr 4, ERATO Doi 22, expressed</t>
  </si>
  <si>
    <t>Tssc4</t>
  </si>
  <si>
    <t xml:space="preserve"> tumor-suppressing subchromosomal transferable fragment 4</t>
  </si>
  <si>
    <t>Akt1 /// LOC100047666</t>
  </si>
  <si>
    <t xml:space="preserve"> thymoma viral proto-oncogene 1 /// similar to serine/threonine protein kinase</t>
  </si>
  <si>
    <t>Rfc3</t>
  </si>
  <si>
    <t xml:space="preserve"> replication factor C (activator 1) 3</t>
  </si>
  <si>
    <t>Ndufa8</t>
  </si>
  <si>
    <t xml:space="preserve"> NADH dehydrogenase (ubiquinone) 1 alpha subcomplex, 8</t>
  </si>
  <si>
    <t>Tada1l</t>
  </si>
  <si>
    <t xml:space="preserve"> transcriptional adaptor 1 (HFI1 homolog, yeast) like</t>
  </si>
  <si>
    <t>Morf4l2</t>
  </si>
  <si>
    <t xml:space="preserve"> mortality factor 4 like 2</t>
  </si>
  <si>
    <t>Cep170</t>
  </si>
  <si>
    <t xml:space="preserve"> centrosomal protein 170</t>
  </si>
  <si>
    <t>Prodh</t>
  </si>
  <si>
    <t xml:space="preserve"> proline dehydrogenase</t>
  </si>
  <si>
    <t>LOC100048301 /// Polr2i</t>
  </si>
  <si>
    <t xml:space="preserve"> similar to RNA Polymerase II subunit 14.5 kD /// polymerase (RNA) II (DNA directed) polypeptide I</t>
  </si>
  <si>
    <t>Nhej1</t>
  </si>
  <si>
    <t xml:space="preserve"> nonhomologous end-joining factor 1</t>
  </si>
  <si>
    <t>Limk1</t>
  </si>
  <si>
    <t xml:space="preserve"> LIM-domain containing, protein kinase</t>
  </si>
  <si>
    <t>Fut8</t>
  </si>
  <si>
    <t xml:space="preserve"> fucosyltransferase 8</t>
  </si>
  <si>
    <t>Gpr125</t>
  </si>
  <si>
    <t xml:space="preserve"> G protein-coupled receptor 125</t>
  </si>
  <si>
    <t>LOC553091</t>
  </si>
  <si>
    <t xml:space="preserve"> hypothetical LOC553091</t>
  </si>
  <si>
    <t>Dhx36</t>
  </si>
  <si>
    <t xml:space="preserve"> DEAH (Asp-Glu-Ala-His) box polypeptide 36</t>
  </si>
  <si>
    <t>Det1</t>
  </si>
  <si>
    <t xml:space="preserve"> de-etiolated homolog 1 (Arabidopsis)</t>
  </si>
  <si>
    <t>Ypel2</t>
  </si>
  <si>
    <t xml:space="preserve"> yippee-like 2 (Drosophila)</t>
  </si>
  <si>
    <t>Morc3</t>
  </si>
  <si>
    <t xml:space="preserve"> microrchidia 3</t>
  </si>
  <si>
    <t>Plag1</t>
  </si>
  <si>
    <t xml:space="preserve"> pleiomorphic adenoma gene 1</t>
  </si>
  <si>
    <t>Tbca</t>
  </si>
  <si>
    <t xml:space="preserve"> tubulin cofactor a</t>
  </si>
  <si>
    <t>Atp6v0b</t>
  </si>
  <si>
    <t xml:space="preserve"> ATPase, H+ transporting, lysosomal V0 subunit B</t>
  </si>
  <si>
    <t>Rnf20</t>
  </si>
  <si>
    <t xml:space="preserve"> ring finger protein 20</t>
  </si>
  <si>
    <t>Map2k1</t>
  </si>
  <si>
    <t xml:space="preserve"> mitogen-activated protein kinase kinase 1</t>
  </si>
  <si>
    <t>9030409G11Rik</t>
  </si>
  <si>
    <t xml:space="preserve"> RIKEN cDNA 9030409G11 gene</t>
  </si>
  <si>
    <t>Rps6ka5</t>
  </si>
  <si>
    <t xml:space="preserve"> ribosomal protein S6 kinase, polypeptide 5</t>
  </si>
  <si>
    <t>Kank1</t>
  </si>
  <si>
    <t xml:space="preserve"> KN motif and ankyrin repeat domains 1</t>
  </si>
  <si>
    <t>Aatf</t>
  </si>
  <si>
    <t xml:space="preserve"> apoptosis antagonizing transcription factor</t>
  </si>
  <si>
    <t>Zbtb33</t>
  </si>
  <si>
    <t xml:space="preserve"> zinc finger and BTB domain containing 33</t>
  </si>
  <si>
    <t>Gtf2f1</t>
  </si>
  <si>
    <t xml:space="preserve"> general transcription factor IIF, polypeptide 1</t>
  </si>
  <si>
    <t>Rcor1</t>
  </si>
  <si>
    <t xml:space="preserve"> REST corepressor 1</t>
  </si>
  <si>
    <t>1700029F09Rik</t>
  </si>
  <si>
    <t xml:space="preserve"> RIKEN cDNA 1700029F09 gene</t>
  </si>
  <si>
    <t>Pcyt1a</t>
  </si>
  <si>
    <t xml:space="preserve"> phosphate cytidylyltransferase 1, choline, alpha isoform</t>
  </si>
  <si>
    <t>Dnajc8</t>
  </si>
  <si>
    <t xml:space="preserve"> DnaJ (Hsp40) homolog, subfamily C, member 8</t>
  </si>
  <si>
    <t>Sf3b3</t>
  </si>
  <si>
    <t xml:space="preserve"> splicing factor 3b, subunit 3</t>
  </si>
  <si>
    <t>Phc2</t>
  </si>
  <si>
    <t xml:space="preserve"> polyhomeotic-like 2 (Drosophila)</t>
  </si>
  <si>
    <t>Zscan18</t>
  </si>
  <si>
    <t xml:space="preserve"> zinc finger and SCAN domain containing 18</t>
  </si>
  <si>
    <t>Nbn</t>
  </si>
  <si>
    <t xml:space="preserve"> nibrin</t>
  </si>
  <si>
    <t>7030402D04Rik</t>
  </si>
  <si>
    <t xml:space="preserve"> RIKEN cDNA 7030402D04 gene</t>
  </si>
  <si>
    <t>Psmd7</t>
  </si>
  <si>
    <t xml:space="preserve"> proteasome (prosome, macropain) 26S subunit, non-ATPase, 7</t>
  </si>
  <si>
    <t>Rnf4</t>
  </si>
  <si>
    <t xml:space="preserve"> ring finger protein 4</t>
  </si>
  <si>
    <t>Prr14</t>
  </si>
  <si>
    <t xml:space="preserve"> proline rich 14</t>
  </si>
  <si>
    <t>Nol5a</t>
  </si>
  <si>
    <t xml:space="preserve"> nucleolar protein 5A</t>
  </si>
  <si>
    <t>Ddx51</t>
  </si>
  <si>
    <t xml:space="preserve"> DEAD (Asp-Glu-Ala-Asp) box polypeptide 51</t>
  </si>
  <si>
    <t>Mbc2</t>
  </si>
  <si>
    <t xml:space="preserve"> membrane bound C2 domain containing protein</t>
  </si>
  <si>
    <t>Clk1</t>
  </si>
  <si>
    <t xml:space="preserve"> CDC-like kinase 1</t>
  </si>
  <si>
    <t>Astl</t>
  </si>
  <si>
    <t xml:space="preserve"> astacin-like metalloendopeptidase (M12 family)</t>
  </si>
  <si>
    <t>Syt7</t>
  </si>
  <si>
    <t xml:space="preserve"> synaptotagmin VII</t>
  </si>
  <si>
    <t>Wrn</t>
  </si>
  <si>
    <t xml:space="preserve"> Werner syndrome homolog (human)</t>
  </si>
  <si>
    <t>Mlx</t>
  </si>
  <si>
    <t xml:space="preserve"> MAX-like protein X</t>
  </si>
  <si>
    <t>Fndc3a</t>
  </si>
  <si>
    <t xml:space="preserve"> fibronectin type III domain containing 3A</t>
  </si>
  <si>
    <t>Cecr2</t>
  </si>
  <si>
    <t xml:space="preserve"> cat eye syndrome chromosome region, candidate 2 homolog (human)</t>
  </si>
  <si>
    <t>Nop14</t>
  </si>
  <si>
    <t xml:space="preserve"> NOP14 nucleolar protein homolog (yeast)</t>
  </si>
  <si>
    <t>Dennd1a</t>
  </si>
  <si>
    <t xml:space="preserve"> DENN/MADD domain containing 1A</t>
  </si>
  <si>
    <t>Aftph</t>
  </si>
  <si>
    <t xml:space="preserve"> aftiphilin</t>
  </si>
  <si>
    <t>Rabepk</t>
  </si>
  <si>
    <t xml:space="preserve"> Rab9 effector protein with kelch motifs</t>
  </si>
  <si>
    <t>100043064 /// Nap1l1</t>
  </si>
  <si>
    <t xml:space="preserve"> predicted gene, 100043064 /// nucleosome assembly protein 1-like 1</t>
  </si>
  <si>
    <t>Dcps</t>
  </si>
  <si>
    <t xml:space="preserve"> decapping enzyme, scavenger</t>
  </si>
  <si>
    <t>Wtip</t>
  </si>
  <si>
    <t xml:space="preserve"> WT1-interacting protein</t>
  </si>
  <si>
    <t>Jarid1c</t>
  </si>
  <si>
    <t xml:space="preserve"> jumonji, AT rich interactive domain 1C (Rbp2 like)</t>
  </si>
  <si>
    <t>Tgfbrap1</t>
  </si>
  <si>
    <t xml:space="preserve"> transforming growth factor, beta receptor associated protein 1</t>
  </si>
  <si>
    <t>Fzd3</t>
  </si>
  <si>
    <t xml:space="preserve"> frizzled homolog 3 (Drosophila)</t>
  </si>
  <si>
    <t xml:space="preserve"> Amyotrophic lateral sclerosis 2 (juvenile) chromosome region, candidate 13 (human) (Als2cr13), transcript variant 1, mRNA</t>
  </si>
  <si>
    <t>Csnk1g1</t>
  </si>
  <si>
    <t xml:space="preserve"> casein kinase 1, gamma 1</t>
  </si>
  <si>
    <t>Acot10 /// Acot9</t>
  </si>
  <si>
    <t xml:space="preserve"> acyl-CoA thioesterase 10 /// acyl-CoA thioesterase 9</t>
  </si>
  <si>
    <t>Zfp513</t>
  </si>
  <si>
    <t xml:space="preserve"> zinc finger protein 513</t>
  </si>
  <si>
    <t>Tsga10</t>
  </si>
  <si>
    <t xml:space="preserve"> testis specific 10</t>
  </si>
  <si>
    <t>Riok2</t>
  </si>
  <si>
    <t xml:space="preserve"> RIO kinase 2 (yeast)</t>
  </si>
  <si>
    <t>Usp27x</t>
  </si>
  <si>
    <t xml:space="preserve"> ubiquitin specific peptidase 27, X chromosome</t>
  </si>
  <si>
    <t>Ppp2ca</t>
  </si>
  <si>
    <t xml:space="preserve"> protein phosphatase 2 (formerly 2A), catalytic subunit, alpha isoform</t>
  </si>
  <si>
    <t>Ube2c</t>
  </si>
  <si>
    <t xml:space="preserve"> ubiquitin-conjugating enzyme E2C</t>
  </si>
  <si>
    <t>Glis3</t>
  </si>
  <si>
    <t xml:space="preserve"> GLIS family zinc finger 3</t>
  </si>
  <si>
    <t>Ammecr1l</t>
  </si>
  <si>
    <t xml:space="preserve"> AMME chromosomal region gene 1-like</t>
  </si>
  <si>
    <t>Otud1</t>
  </si>
  <si>
    <t xml:space="preserve"> OTU domain containing 1</t>
  </si>
  <si>
    <t>LOC100233175 /// Moap1</t>
  </si>
  <si>
    <t xml:space="preserve"> hypothetical protein LOC100233175 /// modulator of apoptosis 1</t>
  </si>
  <si>
    <t>Pigu</t>
  </si>
  <si>
    <t xml:space="preserve"> phosphatidylinositol glycan anchor biosynthesis, class U</t>
  </si>
  <si>
    <t>Med7</t>
  </si>
  <si>
    <t xml:space="preserve"> mediator complex subunit 7</t>
  </si>
  <si>
    <t>Gnl2</t>
  </si>
  <si>
    <t xml:space="preserve"> guanine nucleotide binding protein-like 2 (nucleolar)</t>
  </si>
  <si>
    <t>Myrip</t>
  </si>
  <si>
    <t xml:space="preserve"> myosin VIIA and Rab interacting protein</t>
  </si>
  <si>
    <t>Ss18l1</t>
  </si>
  <si>
    <t xml:space="preserve"> synovial sarcoma translocation gene on chromosome 18-like 1</t>
  </si>
  <si>
    <t>Prmt3</t>
  </si>
  <si>
    <t xml:space="preserve"> protein arginine N-methyltransferase 3</t>
  </si>
  <si>
    <t>4933417E11Rik</t>
  </si>
  <si>
    <t xml:space="preserve"> RIKEN cDNA 4933417E11 gene</t>
  </si>
  <si>
    <t>Tmem74</t>
  </si>
  <si>
    <t xml:space="preserve"> transmembrane protein 74</t>
  </si>
  <si>
    <t>Wwp1</t>
  </si>
  <si>
    <t xml:space="preserve"> WW domain containing E3 ubiquitin protein ligase 1</t>
  </si>
  <si>
    <t>ENSMUSG00000066693 /// ENSMUSG00000068165 /// ENSMUSG00000069622 /// Timm23</t>
  </si>
  <si>
    <t xml:space="preserve"> predicted gene, ENSMUSG00000066693 /// predicted gene, ENSMUSG00000068165 /// predicted gene, ENSMUSG00000069622 /// translocase of inner mitochondrial membrane 23 homolog (yeast)</t>
  </si>
  <si>
    <t>LOC100044980 /// Thoc7</t>
  </si>
  <si>
    <t xml:space="preserve"> similar to Thoc7 protein /// THO complex 7 homolog (Drosophila)</t>
  </si>
  <si>
    <t>LOC676654 /// Lyn</t>
  </si>
  <si>
    <t xml:space="preserve"> similar to Yamaguchi sarcoma viral (v-yes-1) oncogene homolog /// Yamaguchi sarcoma viral (v-yes-1) oncogene homolog</t>
  </si>
  <si>
    <t>Rbms2</t>
  </si>
  <si>
    <t xml:space="preserve"> RNA binding motif, single stranded interacting protein 2</t>
  </si>
  <si>
    <t>2310008H04Rik</t>
  </si>
  <si>
    <t xml:space="preserve"> RIKEN cDNA 2310008H04 gene</t>
  </si>
  <si>
    <t>Hsph1</t>
  </si>
  <si>
    <t xml:space="preserve"> heat shock 105kDa/110kDa protein 1</t>
  </si>
  <si>
    <t>Obfc2b</t>
  </si>
  <si>
    <t xml:space="preserve"> oligonucleotide/oligosaccharide-binding fold containing 2B</t>
  </si>
  <si>
    <t>OTTMUSG00000015348</t>
  </si>
  <si>
    <t xml:space="preserve"> predicted gene, OTTMUSG00000015348</t>
  </si>
  <si>
    <t>Pxmp4</t>
  </si>
  <si>
    <t xml:space="preserve"> peroxisomal membrane protein 4</t>
  </si>
  <si>
    <t>Gyg</t>
  </si>
  <si>
    <t xml:space="preserve"> glycogenin</t>
  </si>
  <si>
    <t>Mllt3</t>
  </si>
  <si>
    <t xml:space="preserve"> myeloid/lymphoid or mixed-lineage leukemia (trithorax homolog, Drosophila); translocated to, 3</t>
  </si>
  <si>
    <t>Psmc4</t>
  </si>
  <si>
    <t xml:space="preserve"> proteasome (prosome, macropain) 26S subunit, ATPase, 4</t>
  </si>
  <si>
    <t>Rasa2</t>
  </si>
  <si>
    <t xml:space="preserve"> RAS p21 protein activator 2</t>
  </si>
  <si>
    <t>Cyfip1</t>
  </si>
  <si>
    <t xml:space="preserve"> cytoplasmic FMR1 interacting protein 1</t>
  </si>
  <si>
    <t>Slc24a3</t>
  </si>
  <si>
    <t xml:space="preserve"> solute carrier family 24 (sodium/potassium/calcium exchanger), member 3</t>
  </si>
  <si>
    <t>Pacrgl</t>
  </si>
  <si>
    <t xml:space="preserve"> PARK2 co-regulated-like</t>
  </si>
  <si>
    <t>Ggct</t>
  </si>
  <si>
    <t xml:space="preserve"> gamma-glutamyl cyclotransferase</t>
  </si>
  <si>
    <t>Ep300</t>
  </si>
  <si>
    <t xml:space="preserve"> E1A binding protein p300</t>
  </si>
  <si>
    <t>Hnrpll</t>
  </si>
  <si>
    <t xml:space="preserve"> heterogeneous nuclear ribonucleoprotein L-like</t>
  </si>
  <si>
    <t>Alms1</t>
  </si>
  <si>
    <t xml:space="preserve"> Alstrom syndrome 1 homolog (human)</t>
  </si>
  <si>
    <t>Ccdc123</t>
  </si>
  <si>
    <t xml:space="preserve"> coiled-coil domain containing 123</t>
  </si>
  <si>
    <t>Mrpl32</t>
  </si>
  <si>
    <t xml:space="preserve"> mitochondrial ribosomal protein L32</t>
  </si>
  <si>
    <t>Gnal1</t>
  </si>
  <si>
    <t xml:space="preserve"> guanine nucleotide binding protein-like 1</t>
  </si>
  <si>
    <t>Srgn</t>
  </si>
  <si>
    <t xml:space="preserve"> serglycin</t>
  </si>
  <si>
    <t>Pdx1</t>
  </si>
  <si>
    <t xml:space="preserve"> pancreatic and duodenal homeobox 1</t>
  </si>
  <si>
    <t>Cuta</t>
  </si>
  <si>
    <t xml:space="preserve"> cutA divalent cation tolerance homolog (E. coli)</t>
  </si>
  <si>
    <t>Tspyl2</t>
  </si>
  <si>
    <t xml:space="preserve"> TSPY-like 2</t>
  </si>
  <si>
    <t>Ina /// LOC100047943</t>
  </si>
  <si>
    <t xml:space="preserve"> internexin neuronal intermediate filament protein, alpha /// similar to Ina protein</t>
  </si>
  <si>
    <t>Pdss2</t>
  </si>
  <si>
    <t xml:space="preserve"> prenyl (solanesyl) diphosphate synthase, subunit 2</t>
  </si>
  <si>
    <t>Btbd2</t>
  </si>
  <si>
    <t xml:space="preserve"> BTB (POZ) domain containing 2</t>
  </si>
  <si>
    <t>Unc5c</t>
  </si>
  <si>
    <t xml:space="preserve"> unc-5 homolog C (C. elegans)</t>
  </si>
  <si>
    <t>Klhdc3</t>
  </si>
  <si>
    <t xml:space="preserve"> kelch domain containing 3</t>
  </si>
  <si>
    <t>Zfp422</t>
  </si>
  <si>
    <t xml:space="preserve"> zinc finger protein 422</t>
  </si>
  <si>
    <t>Ap3s1</t>
  </si>
  <si>
    <t xml:space="preserve"> adaptor-related protein complex 3, sigma 1 subunit</t>
  </si>
  <si>
    <t xml:space="preserve"> SWI/SNF related, matrix associated, actin dependent regulator of chromatin, subfamily d, member 2 (Smarcd2), transcript variant 2, mRNA</t>
  </si>
  <si>
    <t>Tacc2</t>
  </si>
  <si>
    <t xml:space="preserve"> transforming, acidic coiled-coil containing protein 2</t>
  </si>
  <si>
    <t>Actl6a</t>
  </si>
  <si>
    <t xml:space="preserve"> actin-like 6A</t>
  </si>
  <si>
    <t>9330128J19Rik</t>
  </si>
  <si>
    <t xml:space="preserve"> RIKEN cDNA 9330128J19 gene (9330128J19Rik), mRNA</t>
  </si>
  <si>
    <t>Commd9</t>
  </si>
  <si>
    <t xml:space="preserve"> COMM domain containing 9</t>
  </si>
  <si>
    <t>D17Wsu92e</t>
  </si>
  <si>
    <t xml:space="preserve"> DNA segment, Chr 17, Wayne State University 92, expressed, mRNA (cDNA clone MGC</t>
  </si>
  <si>
    <t>Gys1</t>
  </si>
  <si>
    <t xml:space="preserve"> glycogen synthase 1, muscle</t>
  </si>
  <si>
    <t>Ubxn2b</t>
  </si>
  <si>
    <t xml:space="preserve"> UBX domain protein 2B</t>
  </si>
  <si>
    <t>Spryd3</t>
  </si>
  <si>
    <t xml:space="preserve"> SPRY domain containing 3</t>
  </si>
  <si>
    <t>Kremen1</t>
  </si>
  <si>
    <t xml:space="preserve"> kringle containing transmembrane protein 1</t>
  </si>
  <si>
    <t>Exosc9</t>
  </si>
  <si>
    <t xml:space="preserve"> exosome component 9</t>
  </si>
  <si>
    <t>Iqcb1</t>
  </si>
  <si>
    <t xml:space="preserve"> IQ calmodulin-binding motif containing 1</t>
  </si>
  <si>
    <t>Ube2d2</t>
  </si>
  <si>
    <t xml:space="preserve"> ubiquitin-conjugating enzyme E2D 2</t>
  </si>
  <si>
    <t>Rnf220</t>
  </si>
  <si>
    <t xml:space="preserve"> ring finger protein 220</t>
  </si>
  <si>
    <t>Zdhhc24</t>
  </si>
  <si>
    <t xml:space="preserve"> zinc finger, DHHC domain containing 24</t>
  </si>
  <si>
    <t>Hhex</t>
  </si>
  <si>
    <t xml:space="preserve"> hematopoietically expressed homeobox</t>
  </si>
  <si>
    <t>Fam134c</t>
  </si>
  <si>
    <t xml:space="preserve"> family with sequence similarity 134, member C</t>
  </si>
  <si>
    <t>Fzd7</t>
  </si>
  <si>
    <t xml:space="preserve"> frizzled homolog 7 (Drosophila)</t>
  </si>
  <si>
    <t>Nans</t>
  </si>
  <si>
    <t xml:space="preserve"> N-acetylneuraminic acid synthase (sialic acid synthase)</t>
  </si>
  <si>
    <t>Zdhhc5</t>
  </si>
  <si>
    <t xml:space="preserve"> zinc finger, DHHC domain containing 5</t>
  </si>
  <si>
    <t>LOC100045567 /// Pnp1</t>
  </si>
  <si>
    <t xml:space="preserve"> similar to purine nucleoside phosphorylase /// purine-nucleoside phosphorylase 1</t>
  </si>
  <si>
    <t>2310022K01Rik</t>
  </si>
  <si>
    <t xml:space="preserve"> RIKEN cDNA 2310022K01 gene</t>
  </si>
  <si>
    <t>Nfatc2</t>
  </si>
  <si>
    <t xml:space="preserve"> nuclear factor of activated T-cells, cytoplasmic, calcineurin-dependent 2</t>
  </si>
  <si>
    <t>1300018I17Rik</t>
  </si>
  <si>
    <t xml:space="preserve"> RIKEN cDNA 1300018I17 gene</t>
  </si>
  <si>
    <t>Ndufv3</t>
  </si>
  <si>
    <t xml:space="preserve"> NADH dehydrogenase (ubiquinone) flavoprotein 3</t>
  </si>
  <si>
    <t>EG628412 /// Gtpbp10</t>
  </si>
  <si>
    <t xml:space="preserve"> predicted gene, EG628412 /// GTP-binding protein 10 (putative)</t>
  </si>
  <si>
    <t>Pcid2</t>
  </si>
  <si>
    <t xml:space="preserve"> PCI domain containing 2</t>
  </si>
  <si>
    <t>Allc</t>
  </si>
  <si>
    <t xml:space="preserve"> allantoicase</t>
  </si>
  <si>
    <t>Csnk1g3 /// LOC100047516</t>
  </si>
  <si>
    <t xml:space="preserve"> casein kinase 1, gamma 3 /// similar to casein kinase 1, gamma 3</t>
  </si>
  <si>
    <t>Itgb1</t>
  </si>
  <si>
    <t xml:space="preserve"> integrin beta 1 (fibronectin receptor beta)</t>
  </si>
  <si>
    <t>Mgst3</t>
  </si>
  <si>
    <t xml:space="preserve"> microsomal glutathione S-transferase 3</t>
  </si>
  <si>
    <t>LOC100044056 /// Ube2d3</t>
  </si>
  <si>
    <t xml:space="preserve"> similar to UBE2D3 /// ubiquitin-conjugating enzyme E2D 3 (UBC4/5 homolog, yeast)</t>
  </si>
  <si>
    <t>Mtpn</t>
  </si>
  <si>
    <t xml:space="preserve"> myotrophin</t>
  </si>
  <si>
    <t>Hdgf</t>
  </si>
  <si>
    <t xml:space="preserve"> hepatoma-derived growth factor</t>
  </si>
  <si>
    <t>Ubn1</t>
  </si>
  <si>
    <t xml:space="preserve"> ubinuclein 1</t>
  </si>
  <si>
    <t>Gse1</t>
  </si>
  <si>
    <t xml:space="preserve"> genetic suppressor element 1</t>
  </si>
  <si>
    <t>Dtwd1</t>
  </si>
  <si>
    <t xml:space="preserve"> DTW domain containing 1</t>
  </si>
  <si>
    <t>Nlrp4a</t>
  </si>
  <si>
    <t xml:space="preserve"> NLR family, pyrin domain containing 4A</t>
  </si>
  <si>
    <t>Wdr69</t>
  </si>
  <si>
    <t xml:space="preserve"> WD repeat domain 69</t>
  </si>
  <si>
    <t>Skp1a</t>
  </si>
  <si>
    <t xml:space="preserve"> S-phase kinase-associated protein 1A</t>
  </si>
  <si>
    <t xml:space="preserve"> RIKEN cDNA B230339M05 gene, mRNA (cDNA clone MGC</t>
  </si>
  <si>
    <t>Zbtb24</t>
  </si>
  <si>
    <t xml:space="preserve"> zinc finger and BTB domain containing 24</t>
  </si>
  <si>
    <t>Bai1</t>
  </si>
  <si>
    <t xml:space="preserve"> brain-specific angiogenesis inhibitor 1</t>
  </si>
  <si>
    <t>Racgap1</t>
  </si>
  <si>
    <t xml:space="preserve"> Rac GTPase-activating protein 1</t>
  </si>
  <si>
    <t>Scamp2</t>
  </si>
  <si>
    <t xml:space="preserve"> secretory carrier membrane protein 2</t>
  </si>
  <si>
    <t>Zfp296</t>
  </si>
  <si>
    <t xml:space="preserve"> zinc finger protein 296</t>
  </si>
  <si>
    <t>Pogz</t>
  </si>
  <si>
    <t xml:space="preserve"> pogo transposable element with ZNF domain</t>
  </si>
  <si>
    <t>Alkbh1</t>
  </si>
  <si>
    <t xml:space="preserve"> alkB, alkylation repair homolog 1 (E. coli)</t>
  </si>
  <si>
    <t>EG103324 /// EG433182 /// EG545568 /// Eno1 /// LOC100044223</t>
  </si>
  <si>
    <t xml:space="preserve"> predicted gene, EG103324 /// predicted gene, EG433182 /// predicted gene, EG545568 /// enolase 1, alpha non-neuron /// hypothetical protein LOC100044223</t>
  </si>
  <si>
    <t>Chchd3 /// LOC100046321</t>
  </si>
  <si>
    <t xml:space="preserve"> coiled-coil-helix-coiled-coil-helix domain containing 3 /// similar to coiled-coil-helix-coiled-coil-helix domain containing 3</t>
  </si>
  <si>
    <t>Dppa4</t>
  </si>
  <si>
    <t xml:space="preserve"> developmental pluripotency associated 4</t>
  </si>
  <si>
    <t>1700124K17Rik /// Arid2</t>
  </si>
  <si>
    <t xml:space="preserve"> RIKEN cDNA 1700124K17 gene /// AT rich interactive domain 2 (ARID, RFX-like)</t>
  </si>
  <si>
    <t>Mgl1</t>
  </si>
  <si>
    <t xml:space="preserve"> macrophage galactose N-acetyl-galactosamine specific lectin 1</t>
  </si>
  <si>
    <t>Lama4</t>
  </si>
  <si>
    <t xml:space="preserve"> laminin, alpha 4</t>
  </si>
  <si>
    <t>Klhdc10</t>
  </si>
  <si>
    <t xml:space="preserve"> kelch domain containing 10</t>
  </si>
  <si>
    <t>Fyn</t>
  </si>
  <si>
    <t xml:space="preserve"> Fyn proto-oncogene</t>
  </si>
  <si>
    <t>Fam98a</t>
  </si>
  <si>
    <t xml:space="preserve"> family with sequence similarity 98, member A</t>
  </si>
  <si>
    <t>Atf7ip</t>
  </si>
  <si>
    <t xml:space="preserve"> activating transcription factor 7 interacting protein</t>
  </si>
  <si>
    <t>Dlgap1</t>
  </si>
  <si>
    <t xml:space="preserve"> discs, large (Drosophila) homolog-associated protein 1</t>
  </si>
  <si>
    <t>C430002N11Rik</t>
  </si>
  <si>
    <t xml:space="preserve"> RIKEN cDNA C430002N11 gene</t>
  </si>
  <si>
    <t>Sh3bgrl2</t>
  </si>
  <si>
    <t xml:space="preserve"> SH3 domain binding glutamic acid-rich protein like 2</t>
  </si>
  <si>
    <t>Vmn2r26</t>
  </si>
  <si>
    <t xml:space="preserve"> vomeronasal 2, receptor 26</t>
  </si>
  <si>
    <t>Cnot8</t>
  </si>
  <si>
    <t xml:space="preserve"> CCR4-NOT transcription complex, subunit 8</t>
  </si>
  <si>
    <t>Ube2d3</t>
  </si>
  <si>
    <t xml:space="preserve"> ubiquitin-conjugating enzyme E2D 3 (UBC4/5 homolog, yeast)</t>
  </si>
  <si>
    <t>2410012M07Rik</t>
  </si>
  <si>
    <t xml:space="preserve"> RIKEN cDNA 2410012M07 gene</t>
  </si>
  <si>
    <t>Rpain</t>
  </si>
  <si>
    <t xml:space="preserve"> RPA interacting protein</t>
  </si>
  <si>
    <t>Stk31</t>
  </si>
  <si>
    <t xml:space="preserve"> serine threonine kinase 31</t>
  </si>
  <si>
    <t>Mrpl34</t>
  </si>
  <si>
    <t xml:space="preserve"> mitochondrial ribosomal protein L34</t>
  </si>
  <si>
    <t>Nr1h2</t>
  </si>
  <si>
    <t xml:space="preserve"> nuclear receptor subfamily 1, group H, member 2</t>
  </si>
  <si>
    <t>100038991 /// Rpl35</t>
  </si>
  <si>
    <t xml:space="preserve"> predicted gene, 100038991 /// ribosomal protein L35</t>
  </si>
  <si>
    <t>2410022L05Rik</t>
  </si>
  <si>
    <t xml:space="preserve"> RIKEN cDNA 2410022L05 gene</t>
  </si>
  <si>
    <t>4933424B01Rik</t>
  </si>
  <si>
    <t xml:space="preserve"> RIKEN cDNA 4933424B01 gene</t>
  </si>
  <si>
    <t>Nle1</t>
  </si>
  <si>
    <t xml:space="preserve"> notchless homolog 1 (Drosophila)</t>
  </si>
  <si>
    <t>Snhg1</t>
  </si>
  <si>
    <t xml:space="preserve"> small nucleolar RNA host gene (non-protein coding) 1</t>
  </si>
  <si>
    <t>Atf6b</t>
  </si>
  <si>
    <t xml:space="preserve"> activating transcription factor 6 beta</t>
  </si>
  <si>
    <t>C030046I01Rik</t>
  </si>
  <si>
    <t xml:space="preserve"> RIKEN cDNA C030046I01 gene</t>
  </si>
  <si>
    <t>Aldh7a1</t>
  </si>
  <si>
    <t xml:space="preserve"> aldehyde dehydrogenase family 7, member A1</t>
  </si>
  <si>
    <t>Phlppl</t>
  </si>
  <si>
    <t xml:space="preserve"> PH domain and leucine rich repeat protein phosphatase-like</t>
  </si>
  <si>
    <t>BC023202</t>
  </si>
  <si>
    <t xml:space="preserve"> cDNA sequence BC023202</t>
  </si>
  <si>
    <t>Rabggtb</t>
  </si>
  <si>
    <t xml:space="preserve"> RAB geranylgeranyl transferase, b subunit</t>
  </si>
  <si>
    <t>Fanci</t>
  </si>
  <si>
    <t xml:space="preserve"> Fanconi anemia, complementation group I</t>
  </si>
  <si>
    <t>LOC100044900 /// Ube2i</t>
  </si>
  <si>
    <t xml:space="preserve"> similar to Chain A, Crystal Structure Of Human Rangap1-Ubc9 /// ubiquitin-conjugating enzyme E2I</t>
  </si>
  <si>
    <t>Uqcrh</t>
  </si>
  <si>
    <t xml:space="preserve"> ubiquinol-cytochrome c reductase hinge protein</t>
  </si>
  <si>
    <t>Arpc5</t>
  </si>
  <si>
    <t xml:space="preserve"> actin related protein 2/3 complex, subunit 5</t>
  </si>
  <si>
    <t>Zmym3</t>
  </si>
  <si>
    <t xml:space="preserve"> zinc finger, MYM-type 3</t>
  </si>
  <si>
    <t>Ctnnbl1</t>
  </si>
  <si>
    <t xml:space="preserve"> catenin, beta like 1</t>
  </si>
  <si>
    <t>Wdr18</t>
  </si>
  <si>
    <t xml:space="preserve"> WD repeat domain 18</t>
  </si>
  <si>
    <t>Ndufa5</t>
  </si>
  <si>
    <t xml:space="preserve"> NADH dehydrogenase (ubiquinone) 1 alpha subcomplex, 5</t>
  </si>
  <si>
    <t>Ccdc132</t>
  </si>
  <si>
    <t xml:space="preserve"> coiled-coil domain containing 132</t>
  </si>
  <si>
    <t>Ttll5</t>
  </si>
  <si>
    <t xml:space="preserve"> tubulin tyrosine ligase-like family, member 5</t>
  </si>
  <si>
    <t>Tmem182</t>
  </si>
  <si>
    <t xml:space="preserve"> transmembrane protein 182</t>
  </si>
  <si>
    <t>Uhrf1bp1</t>
  </si>
  <si>
    <t xml:space="preserve"> UHRF1 (ICBP90) binding protein 1 (Uhrf1bp1), mRNA</t>
  </si>
  <si>
    <t>Aass</t>
  </si>
  <si>
    <t xml:space="preserve"> aminoadipate-semialdehyde synthase</t>
  </si>
  <si>
    <t>Abr</t>
  </si>
  <si>
    <t xml:space="preserve"> active BCR-related gene</t>
  </si>
  <si>
    <t>Hace1</t>
  </si>
  <si>
    <t xml:space="preserve"> HECT domain and ankyrin repeat containing, E3 ubiquitin protein ligase 1</t>
  </si>
  <si>
    <t>Micall2</t>
  </si>
  <si>
    <t xml:space="preserve"> MICAL-like 2</t>
  </si>
  <si>
    <t>2010309G21Rik /// Igl-C2</t>
  </si>
  <si>
    <t xml:space="preserve"> RIKEN cDNA 2010309G21 gene /// immunoglobulin lambda chain, constant region 2</t>
  </si>
  <si>
    <t>Grem1</t>
  </si>
  <si>
    <t xml:space="preserve"> gremlin 1</t>
  </si>
  <si>
    <t>Sec11c</t>
  </si>
  <si>
    <t xml:space="preserve"> SEC11 homolog C (S. cerevisiae)</t>
  </si>
  <si>
    <t>Wasf2</t>
  </si>
  <si>
    <t xml:space="preserve"> WAS protein family, member 2</t>
  </si>
  <si>
    <t>Polr2a</t>
  </si>
  <si>
    <t xml:space="preserve"> polymerase (RNA) II (DNA directed) polypeptide A</t>
  </si>
  <si>
    <t>Phf14</t>
  </si>
  <si>
    <t xml:space="preserve"> PHD finger protein 14</t>
  </si>
  <si>
    <t>Arl4a</t>
  </si>
  <si>
    <t xml:space="preserve"> ADP-ribosylation factor-like 4A</t>
  </si>
  <si>
    <t>Cdk5</t>
  </si>
  <si>
    <t xml:space="preserve"> cyclin-dependent kinase 5</t>
  </si>
  <si>
    <t>Ttc4</t>
  </si>
  <si>
    <t xml:space="preserve"> tetratricopeptide repeat domain 4</t>
  </si>
  <si>
    <t>Creg1 /// Pappa2</t>
  </si>
  <si>
    <t xml:space="preserve"> cellular repressor of E1A-stimulated genes 1 /// pappalysin 2</t>
  </si>
  <si>
    <t>D430028G21Rik</t>
  </si>
  <si>
    <t xml:space="preserve"> RIKEN cDNA D430028G21 gene</t>
  </si>
  <si>
    <t>Litaf</t>
  </si>
  <si>
    <t xml:space="preserve"> LPS-induced TN factor</t>
  </si>
  <si>
    <t>Upf3b</t>
  </si>
  <si>
    <t xml:space="preserve"> UPF3 regulator of nonsense transcripts homolog B (yeast)</t>
  </si>
  <si>
    <t>Ahcy</t>
  </si>
  <si>
    <t xml:space="preserve"> S-adenosylhomocysteine hydrolase</t>
  </si>
  <si>
    <t>Hspb1</t>
  </si>
  <si>
    <t xml:space="preserve"> heat shock protein 1</t>
  </si>
  <si>
    <t>LOC100047530</t>
  </si>
  <si>
    <t xml:space="preserve"> similar to oxysterol-binding protein-like protein OSBPL10</t>
  </si>
  <si>
    <t>Dppa2</t>
  </si>
  <si>
    <t xml:space="preserve"> developmental pluripotency associated 2</t>
  </si>
  <si>
    <t>Rif1</t>
  </si>
  <si>
    <t xml:space="preserve"> Rap1 interacting factor 1 homolog (yeast)</t>
  </si>
  <si>
    <t>N4bp1</t>
  </si>
  <si>
    <t xml:space="preserve"> NEDD4 binding protein 1</t>
  </si>
  <si>
    <t>Nr2c1</t>
  </si>
  <si>
    <t xml:space="preserve"> nuclear receptor subfamily 2, group C, member 1</t>
  </si>
  <si>
    <t>1300002K09Rik</t>
  </si>
  <si>
    <t xml:space="preserve"> RIKEN cDNA 1300002K09 gene</t>
  </si>
  <si>
    <t>Adipor1</t>
  </si>
  <si>
    <t xml:space="preserve"> adiponectin receptor 1</t>
  </si>
  <si>
    <t>Atad5</t>
  </si>
  <si>
    <t xml:space="preserve"> ATPase family, AAA domain containing 5</t>
  </si>
  <si>
    <t>Atg2b</t>
  </si>
  <si>
    <t xml:space="preserve"> ATG2 autophagy related 2 homolog B (S. cerevisiae)</t>
  </si>
  <si>
    <t>Tmem42</t>
  </si>
  <si>
    <t xml:space="preserve"> transmembrane protein 42</t>
  </si>
  <si>
    <t>Rps27l</t>
  </si>
  <si>
    <t xml:space="preserve"> ribosomal protein S27-like</t>
  </si>
  <si>
    <t>Ccni</t>
  </si>
  <si>
    <t xml:space="preserve"> cyclin I</t>
  </si>
  <si>
    <t>Ube2e2</t>
  </si>
  <si>
    <t xml:space="preserve"> ubiquitin-conjugating enzyme E2E 2 (UBC4/5 homolog, yeast)</t>
  </si>
  <si>
    <t>Agr3</t>
  </si>
  <si>
    <t xml:space="preserve"> anterior gradient homolog 3 (Xenopus laevis)</t>
  </si>
  <si>
    <t>433941 /// 622707 /// EG666413 /// EG666642 /// ENSMUSG00000074516 /// LOC100044494 /// OTTMUSG00000006886 /// OTTMUSG00000008034 /// OTTMUSG00000014710 /// Rpl29</t>
  </si>
  <si>
    <t xml:space="preserve"> predicted gene, 433941 /// predicted gene, 622707 /// predicted gene, EG666413 /// predicted gene, EG666642 /// predicted gene, ENSMUSG00000074516 /// similar to ribosomal protein /// predicted gene, OTTMUSG00000006886 /// predicted gene, OTTMUSG00000008034 /// predicted gene, OTTMUSG00000014710 /// ribosomal protein L29</t>
  </si>
  <si>
    <t>Cdh2 /// LOC100044363</t>
  </si>
  <si>
    <t xml:space="preserve"> cadherin 2 /// similar to N-cadherin</t>
  </si>
  <si>
    <t>Pdha1</t>
  </si>
  <si>
    <t xml:space="preserve"> pyruvate dehydrogenase E1 alpha 1</t>
  </si>
  <si>
    <t>Zscan21</t>
  </si>
  <si>
    <t xml:space="preserve"> zinc finger and SCAN domain containing 21</t>
  </si>
  <si>
    <t>Serhl</t>
  </si>
  <si>
    <t xml:space="preserve"> serine hydrolase-like</t>
  </si>
  <si>
    <t>Fahd2a</t>
  </si>
  <si>
    <t xml:space="preserve"> fumarylacetoacetate hydrolase domain containing 2A</t>
  </si>
  <si>
    <t>LOC664787</t>
  </si>
  <si>
    <t xml:space="preserve"> similar to Sp110 nuclear body protein</t>
  </si>
  <si>
    <t>Kif11</t>
  </si>
  <si>
    <t xml:space="preserve"> kinesin family member 11</t>
  </si>
  <si>
    <t>Stk38</t>
  </si>
  <si>
    <t xml:space="preserve"> serine/threonine kinase 38</t>
  </si>
  <si>
    <t>LOC100047836 /// Tbc1d22b</t>
  </si>
  <si>
    <t xml:space="preserve"> similar to TBC1 domain family, member 22B /// TBC1 domain family, member 22B</t>
  </si>
  <si>
    <t>Ssr3</t>
  </si>
  <si>
    <t xml:space="preserve"> signal sequence receptor, gamma</t>
  </si>
  <si>
    <t>C130022K22Rik</t>
  </si>
  <si>
    <t xml:space="preserve"> RIKEN cDNA C130022K22 gene</t>
  </si>
  <si>
    <t>Dtymk</t>
  </si>
  <si>
    <t xml:space="preserve"> deoxythymidylate kinase</t>
  </si>
  <si>
    <t>Tgfb3</t>
  </si>
  <si>
    <t xml:space="preserve"> transforming growth factor, beta 3</t>
  </si>
  <si>
    <t>Bcl2l12</t>
  </si>
  <si>
    <t xml:space="preserve"> BCL2-like 12 (proline rich)</t>
  </si>
  <si>
    <t>Setd4</t>
  </si>
  <si>
    <t xml:space="preserve"> SET domain containing 4</t>
  </si>
  <si>
    <t>Atrnl1</t>
  </si>
  <si>
    <t xml:space="preserve"> attractin like 1</t>
  </si>
  <si>
    <t>Pacsin1</t>
  </si>
  <si>
    <t xml:space="preserve"> protein kinase C and casein kinase substrate in neurons 1</t>
  </si>
  <si>
    <t>Upf1</t>
  </si>
  <si>
    <t xml:space="preserve"> UPF1 regulator of nonsense transcripts homolog (yeast)</t>
  </si>
  <si>
    <t>Gnb1</t>
  </si>
  <si>
    <t xml:space="preserve"> guanine nucleotide binding protein (G protein), beta 1</t>
  </si>
  <si>
    <t>Heatr5b</t>
  </si>
  <si>
    <t xml:space="preserve"> HEAT repeat containing 5B</t>
  </si>
  <si>
    <t>Ralgds</t>
  </si>
  <si>
    <t xml:space="preserve"> ral guanine nucleotide dissociation stimulator</t>
  </si>
  <si>
    <t>Phf1</t>
  </si>
  <si>
    <t xml:space="preserve"> PHD finger protein 1</t>
  </si>
  <si>
    <t>LOC100047093 /// Ube2h</t>
  </si>
  <si>
    <t xml:space="preserve"> similar to Ubiquitin-conjugating enzyme UbcH2 /// ubiquitin-conjugating enzyme E2H</t>
  </si>
  <si>
    <t>Lrrc42</t>
  </si>
  <si>
    <t xml:space="preserve"> leucine rich repeat containing 42</t>
  </si>
  <si>
    <t>Plekhg1</t>
  </si>
  <si>
    <t xml:space="preserve"> pleckstrin homology domain containing, family G (with RhoGef domain) member 1</t>
  </si>
  <si>
    <t>Agpat1</t>
  </si>
  <si>
    <t xml:space="preserve"> 1-acylglycerol-3-phosphate O-acyltransferase 1 (lysophosphatidic acid acyltransferase, alpha)</t>
  </si>
  <si>
    <t>Ndufb2</t>
  </si>
  <si>
    <t xml:space="preserve"> NADH dehydrogenase (ubiquinone) 1 beta subcomplex, 2</t>
  </si>
  <si>
    <t>Trim44</t>
  </si>
  <si>
    <t xml:space="preserve"> tripartite motif-containing 44</t>
  </si>
  <si>
    <t>Zmat2</t>
  </si>
  <si>
    <t xml:space="preserve"> zinc finger, matrin type 2</t>
  </si>
  <si>
    <t>Stag2</t>
  </si>
  <si>
    <t xml:space="preserve"> stromal antigen 2</t>
  </si>
  <si>
    <t>Dpep3</t>
  </si>
  <si>
    <t xml:space="preserve"> dipeptidase 3</t>
  </si>
  <si>
    <t>Phyh</t>
  </si>
  <si>
    <t xml:space="preserve"> phytanoyl-CoA hydroxylase</t>
  </si>
  <si>
    <t>Mmp2</t>
  </si>
  <si>
    <t xml:space="preserve"> matrix metallopeptidase 2</t>
  </si>
  <si>
    <t>Xpo6</t>
  </si>
  <si>
    <t xml:space="preserve"> exportin 6</t>
  </si>
  <si>
    <t>Actr2</t>
  </si>
  <si>
    <t xml:space="preserve"> ARP2 actin-related protein 2 homolog (yeast)</t>
  </si>
  <si>
    <t>Hnrnpl</t>
  </si>
  <si>
    <t xml:space="preserve"> heterogeneous nuclear ribonucleoprotein L</t>
  </si>
  <si>
    <t>Grb10</t>
  </si>
  <si>
    <t xml:space="preserve"> growth factor receptor bound protein 10</t>
  </si>
  <si>
    <t>Osgepl1</t>
  </si>
  <si>
    <t xml:space="preserve"> O-sialoglycoprotein endopeptidase-like 1</t>
  </si>
  <si>
    <t>Rer1</t>
  </si>
  <si>
    <t xml:space="preserve"> RER1 retention in endoplasmic reticulum 1 homolog (S. cerevisiae)</t>
  </si>
  <si>
    <t>Got1</t>
  </si>
  <si>
    <t xml:space="preserve"> glutamate oxaloacetate transaminase 1, soluble</t>
  </si>
  <si>
    <t>Rfng</t>
  </si>
  <si>
    <t xml:space="preserve"> RFNG O-fucosylpeptide 3-beta-N-acetylglucosaminyltransferase</t>
  </si>
  <si>
    <t>Nme5</t>
  </si>
  <si>
    <t xml:space="preserve"> non-metastatic cells 5, protein expressed in (nucleoside-diphosphate kinase)</t>
  </si>
  <si>
    <t>Chmp7</t>
  </si>
  <si>
    <t xml:space="preserve"> CHMP family, member 7</t>
  </si>
  <si>
    <t>Ndufb6</t>
  </si>
  <si>
    <t xml:space="preserve"> NADH dehydrogenase (ubiquinone) 1 beta subcomplex, 6</t>
  </si>
  <si>
    <t>6620401M08Rik</t>
  </si>
  <si>
    <t xml:space="preserve"> RIKEN cDNA 6620401M08 gene</t>
  </si>
  <si>
    <t>Cpeb4</t>
  </si>
  <si>
    <t xml:space="preserve"> cytoplasmic polyadenylation element binding protein 4</t>
  </si>
  <si>
    <t>BC023829 /// LOC100045774</t>
  </si>
  <si>
    <t xml:space="preserve"> cDNA sequence BC023829 /// similar to family with sequence similarity 11, member A</t>
  </si>
  <si>
    <t>Rai14</t>
  </si>
  <si>
    <t xml:space="preserve"> retinoic acid induced 14</t>
  </si>
  <si>
    <t>Dse</t>
  </si>
  <si>
    <t xml:space="preserve"> dermatan sulfate epimerase</t>
  </si>
  <si>
    <t>Zufsp</t>
  </si>
  <si>
    <t xml:space="preserve"> zinc finger with UFM1-specific peptidase domain</t>
  </si>
  <si>
    <t>4930402H24Rik</t>
  </si>
  <si>
    <t xml:space="preserve"> RIKEN cDNA 4930402H24 gene</t>
  </si>
  <si>
    <t>Wdfy3</t>
  </si>
  <si>
    <t xml:space="preserve"> WD repeat and FYVE domain containing 3</t>
  </si>
  <si>
    <t>Atad3a</t>
  </si>
  <si>
    <t xml:space="preserve"> ATPase family, AAA domain containing 3A</t>
  </si>
  <si>
    <t>Gpt2</t>
  </si>
  <si>
    <t xml:space="preserve"> glutamic pyruvate transaminase (alanine aminotransferase) 2</t>
  </si>
  <si>
    <t>Lpcat4</t>
  </si>
  <si>
    <t xml:space="preserve"> lysophosphatidylcholine acyltransferase 4</t>
  </si>
  <si>
    <t>Ube4a</t>
  </si>
  <si>
    <t xml:space="preserve"> ubiquitination factor E4A, UFD2 homolog (S. cerevisiae)</t>
  </si>
  <si>
    <t>Arfgef1</t>
  </si>
  <si>
    <t xml:space="preserve"> ADP-ribosylation factor guanine nucleotide-exchange factor 1(brefeldin A-inhibited)</t>
  </si>
  <si>
    <t>Txn1</t>
  </si>
  <si>
    <t xml:space="preserve"> thioredoxin 1</t>
  </si>
  <si>
    <t>Shc1</t>
  </si>
  <si>
    <t xml:space="preserve"> src homology 2 domain-containing transforming protein C1</t>
  </si>
  <si>
    <t xml:space="preserve"> LAG1 homolog, ceramide synthase 6</t>
  </si>
  <si>
    <t>Zfp692</t>
  </si>
  <si>
    <t xml:space="preserve"> zinc finger protein 692</t>
  </si>
  <si>
    <t>Pdia5</t>
  </si>
  <si>
    <t xml:space="preserve"> protein disulfide isomerase associated 5</t>
  </si>
  <si>
    <t>Glcci1</t>
  </si>
  <si>
    <t xml:space="preserve"> glucocorticoid induced transcript 1</t>
  </si>
  <si>
    <t>Smpd4</t>
  </si>
  <si>
    <t xml:space="preserve"> sphingomyelin phosphodiesterase 4</t>
  </si>
  <si>
    <t>Chmp4b /// LOC674706</t>
  </si>
  <si>
    <t xml:space="preserve"> chromatin modifying protein 4B /// similar to zinc finger protein 341</t>
  </si>
  <si>
    <t>Itpr1</t>
  </si>
  <si>
    <t xml:space="preserve"> inositol 1,4,5-triphosphate receptor 1</t>
  </si>
  <si>
    <t>ENSMUSG00000074243 /// Josd1</t>
  </si>
  <si>
    <t xml:space="preserve"> predicted gene, ENSMUSG00000074243 /// Josephin domain containing 1</t>
  </si>
  <si>
    <t>Grin3b</t>
  </si>
  <si>
    <t xml:space="preserve"> glutamate receptor, ionotropic, NMDA3B</t>
  </si>
  <si>
    <t>Tox3</t>
  </si>
  <si>
    <t xml:space="preserve"> TOX high mobility group box family member 3</t>
  </si>
  <si>
    <t>Rpp30</t>
  </si>
  <si>
    <t xml:space="preserve"> ribonuclease P/MRP 30 subunit (human)</t>
  </si>
  <si>
    <t>Ly6e</t>
  </si>
  <si>
    <t xml:space="preserve"> lymphocyte antigen 6 complex, locus E</t>
  </si>
  <si>
    <t>Inpp5b</t>
  </si>
  <si>
    <t xml:space="preserve"> inositol polyphosphate-5-phosphatase B</t>
  </si>
  <si>
    <t>Mcm6</t>
  </si>
  <si>
    <t xml:space="preserve"> minichromosome maintenance deficient 6 (MIS5 homolog, S. pombe) (S. cerevisiae)</t>
  </si>
  <si>
    <t>Zfp553</t>
  </si>
  <si>
    <t xml:space="preserve"> zinc finger protein 553</t>
  </si>
  <si>
    <t>Mad2l2</t>
  </si>
  <si>
    <t xml:space="preserve"> MAD2 mitotic arrest deficient-like 2 (yeast)</t>
  </si>
  <si>
    <t>Tfb1m</t>
  </si>
  <si>
    <t xml:space="preserve"> transcription factor B1, mitochondrial</t>
  </si>
  <si>
    <t>Brca2</t>
  </si>
  <si>
    <t xml:space="preserve"> breast cancer 2</t>
  </si>
  <si>
    <t>Neo1</t>
  </si>
  <si>
    <t xml:space="preserve"> neogenin</t>
  </si>
  <si>
    <t>Flt1</t>
  </si>
  <si>
    <t xml:space="preserve"> FMS-like tyrosine kinase 1</t>
  </si>
  <si>
    <t>Sclt1</t>
  </si>
  <si>
    <t xml:space="preserve"> sodium channel and clathrin linker 1</t>
  </si>
  <si>
    <t>Dppa5a</t>
  </si>
  <si>
    <t xml:space="preserve"> developmental pluripotency associated 5A</t>
  </si>
  <si>
    <t xml:space="preserve"> Zinc fingers and homeoboxes 3 (Zhx3)</t>
  </si>
  <si>
    <t>Snx9</t>
  </si>
  <si>
    <t xml:space="preserve"> sorting nexin 9</t>
  </si>
  <si>
    <t>Coq3</t>
  </si>
  <si>
    <t xml:space="preserve"> coenzyme Q3 homolog, methyltransferase (yeast)</t>
  </si>
  <si>
    <t>Mbtps2</t>
  </si>
  <si>
    <t xml:space="preserve"> membrane-bound transcription factor peptidase, site 2</t>
  </si>
  <si>
    <t>Gga2</t>
  </si>
  <si>
    <t xml:space="preserve"> golgi associated, gamma adaptin ear containing, ARF binding protein 2</t>
  </si>
  <si>
    <t>Rtel1</t>
  </si>
  <si>
    <t xml:space="preserve"> regulator of telomere elongation helicase 1</t>
  </si>
  <si>
    <t>Tmem29</t>
  </si>
  <si>
    <t xml:space="preserve"> transmembrane protein 29</t>
  </si>
  <si>
    <t>Krtcap3</t>
  </si>
  <si>
    <t xml:space="preserve"> keratinocyte associated protein 3</t>
  </si>
  <si>
    <t>Oog2 /// OTTMUSG00000010328</t>
  </si>
  <si>
    <t xml:space="preserve"> oogenesin 2 /// predicted gene, OTTMUSG00000010328</t>
  </si>
  <si>
    <t>Syvn1</t>
  </si>
  <si>
    <t xml:space="preserve"> synovial apoptosis inhibitor 1, synoviolin</t>
  </si>
  <si>
    <t>Vapa</t>
  </si>
  <si>
    <t xml:space="preserve"> vesicle-associated membrane protein, associated protein A</t>
  </si>
  <si>
    <t>Cdkl2</t>
  </si>
  <si>
    <t xml:space="preserve"> cyclin-dependent kinase-like 2 (CDC2-related kinase)</t>
  </si>
  <si>
    <t>Pim1</t>
  </si>
  <si>
    <t xml:space="preserve"> proviral integration site 1</t>
  </si>
  <si>
    <t>Atf7ip2</t>
  </si>
  <si>
    <t xml:space="preserve"> activating transcription factor 7 interacting protein 2</t>
  </si>
  <si>
    <t>Fmc1</t>
  </si>
  <si>
    <t xml:space="preserve"> formation of mitochondrial complexes 1 homolog (S. cerevisiae)</t>
  </si>
  <si>
    <t>Ankrd24</t>
  </si>
  <si>
    <t xml:space="preserve"> ankyrin repeat domain 24</t>
  </si>
  <si>
    <t xml:space="preserve"> Ubiquilin 2, mRNA (cDNA clone IMAGE</t>
  </si>
  <si>
    <t>Fam108b</t>
  </si>
  <si>
    <t xml:space="preserve"> family with sequence similarity 108, member B</t>
  </si>
  <si>
    <t>Tchp</t>
  </si>
  <si>
    <t xml:space="preserve"> trichoplein, keratin filament binding</t>
  </si>
  <si>
    <t>Nkx6-2</t>
  </si>
  <si>
    <t xml:space="preserve"> NK6 homeobox 2</t>
  </si>
  <si>
    <t>Thap4</t>
  </si>
  <si>
    <t xml:space="preserve"> THAP domain containing 4</t>
  </si>
  <si>
    <t>Mcm3ap</t>
  </si>
  <si>
    <t xml:space="preserve"> minichromosome maintenance deficient 3 (S. cerevisiae) associated protein</t>
  </si>
  <si>
    <t>Sox8</t>
  </si>
  <si>
    <t xml:space="preserve"> SRY-box containing gene 8</t>
  </si>
  <si>
    <t>Cox6b1</t>
  </si>
  <si>
    <t xml:space="preserve"> cytochrome c oxidase, subunit VIb polypeptide 1</t>
  </si>
  <si>
    <t>Trim37</t>
  </si>
  <si>
    <t xml:space="preserve"> tripartite motif-containing 37</t>
  </si>
  <si>
    <t>Arhgap19</t>
  </si>
  <si>
    <t xml:space="preserve"> Rho GTPase activating protein 19</t>
  </si>
  <si>
    <t>Plrg1</t>
  </si>
  <si>
    <t xml:space="preserve"> pleiotropic regulator 1, PRL1 homolog (Arabidopsis)</t>
  </si>
  <si>
    <t>Ndufa12</t>
  </si>
  <si>
    <t xml:space="preserve"> NADH dehydrogenase (ubiquinone) 1 alpha subcomplex, 12</t>
  </si>
  <si>
    <t>Pols</t>
  </si>
  <si>
    <t xml:space="preserve"> polymerase (DNA directed) sigma</t>
  </si>
  <si>
    <t>Dgkh</t>
  </si>
  <si>
    <t xml:space="preserve"> diacylglycerol kinase, eta</t>
  </si>
  <si>
    <t>Srp14</t>
  </si>
  <si>
    <t xml:space="preserve"> signal recognition particle 14</t>
  </si>
  <si>
    <t>Tmem184b</t>
  </si>
  <si>
    <t xml:space="preserve"> transmembrane protein 184b</t>
  </si>
  <si>
    <t>Kcnh2 /// LOC100047076</t>
  </si>
  <si>
    <t xml:space="preserve"> potassium voltage-gated channel, subfamily H (eag-related), member 2 /// similar to potassium channel erg1a</t>
  </si>
  <si>
    <t>Zfp653</t>
  </si>
  <si>
    <t xml:space="preserve"> zinc finger protein 653</t>
  </si>
  <si>
    <t>Atpaf1</t>
  </si>
  <si>
    <t xml:space="preserve"> ATP synthase mitochondrial F1 complex assembly factor 1</t>
  </si>
  <si>
    <t>Spa17</t>
  </si>
  <si>
    <t xml:space="preserve"> sperm autoantigenic protein 17</t>
  </si>
  <si>
    <t>Net1</t>
  </si>
  <si>
    <t xml:space="preserve"> neuroepithelial cell transforming gene 1</t>
  </si>
  <si>
    <t>Mgea5</t>
  </si>
  <si>
    <t xml:space="preserve"> meningioma expressed antigen 5 (hyaluronidase)</t>
  </si>
  <si>
    <t>ENSMUSG00000067558 /// ENSMUSG00000067575 /// ENSMUSG00000068674 /// ENSMUSG00000070519 /// Ino80 /// LOC100044516 /// LOC100046034 /// LOC100048620 /// OTTMUSG00000015055 /// OTTMUSG00000021804 /// Rpl35a</t>
  </si>
  <si>
    <t xml:space="preserve"> predicted gene, ENSMUSG00000067558 /// predicted gene, ENSMUSG00000067575 /// predicted gene, ENSMUSG00000068674 /// predicted gene, ENSMUSG00000070519 /// INO80 homolog (S. cerevisiae) /// similar to ribosomal protein L35a /// similar to ribosomal protein L35a /// similar to ribosomal protein L35a /// predicted gene, OTTMUSG00000015055 /// predicted gene, OTTMUSG00000021804 /// ribosomal protein L35a</t>
  </si>
  <si>
    <t>7420700N18Rik</t>
  </si>
  <si>
    <t xml:space="preserve"> RIKEN cDNA 7420700N18 gene</t>
  </si>
  <si>
    <t>2600010E01Rik</t>
  </si>
  <si>
    <t xml:space="preserve"> RIKEN cDNA 2600010E01 gene</t>
  </si>
  <si>
    <t>Taf1b</t>
  </si>
  <si>
    <t xml:space="preserve"> TATA box binding protein (Tbp)-associated factor, RNA polymerase I, B</t>
  </si>
  <si>
    <t>Pgm2l1</t>
  </si>
  <si>
    <t xml:space="preserve"> phosphoglucomutase 2-like 1</t>
  </si>
  <si>
    <t>Tshz1</t>
  </si>
  <si>
    <t xml:space="preserve"> teashirt zinc finger family member 1</t>
  </si>
  <si>
    <t>Ern1</t>
  </si>
  <si>
    <t xml:space="preserve"> endoplasmic reticulum (ER) to nucleus signalling 1</t>
  </si>
  <si>
    <t>Trappc9</t>
  </si>
  <si>
    <t xml:space="preserve"> trafficking protein particle complex 9</t>
  </si>
  <si>
    <t>Gli3</t>
  </si>
  <si>
    <t xml:space="preserve"> GLI-Kruppel family member GLI3</t>
  </si>
  <si>
    <t xml:space="preserve"> Zinc finger and SCAN domain containing 21, mRNA (cDNA clone MGC</t>
  </si>
  <si>
    <t>Rest</t>
  </si>
  <si>
    <t xml:space="preserve"> RE1-silencing transcription factor</t>
  </si>
  <si>
    <t>Polr1a</t>
  </si>
  <si>
    <t xml:space="preserve"> polymerase (RNA) I polypeptide A</t>
  </si>
  <si>
    <t>2310007O11Rik</t>
  </si>
  <si>
    <t xml:space="preserve"> RIKEN cDNA 2310007O11 gene</t>
  </si>
  <si>
    <t>Atxn3</t>
  </si>
  <si>
    <t xml:space="preserve"> ataxin 3</t>
  </si>
  <si>
    <t>Sod1</t>
  </si>
  <si>
    <t xml:space="preserve"> superoxide dismutase 1, soluble</t>
  </si>
  <si>
    <t>Rab3gap2</t>
  </si>
  <si>
    <t xml:space="preserve"> RAB3 GTPase activating protein subunit 2</t>
  </si>
  <si>
    <t>Golga2</t>
  </si>
  <si>
    <t xml:space="preserve"> golgi autoantigen, golgin subfamily a, 2</t>
  </si>
  <si>
    <t>Atxn7</t>
  </si>
  <si>
    <t xml:space="preserve"> ataxin 7</t>
  </si>
  <si>
    <t>Dppa3</t>
  </si>
  <si>
    <t xml:space="preserve"> developmental pluripotency-associated 3</t>
  </si>
  <si>
    <t>Wiz</t>
  </si>
  <si>
    <t xml:space="preserve"> widely-interspaced zinc finger motifs</t>
  </si>
  <si>
    <t>LOC100046843 /// Msh3</t>
  </si>
  <si>
    <t xml:space="preserve"> similar to mutS homolog 3 /// mutS homolog 3 (E. coli)</t>
  </si>
  <si>
    <t>Wwc1</t>
  </si>
  <si>
    <t xml:space="preserve"> WW, C2 and coiled-coil domain containing 1, mRNA (cDNA clone MGC</t>
  </si>
  <si>
    <t>Brip1</t>
  </si>
  <si>
    <t xml:space="preserve"> BRCA1 interacting protein C-terminal helicase 1</t>
  </si>
  <si>
    <t xml:space="preserve"> Protein phosphatase 1, regulatory (inhibitor) subunit 14B (Ppp1r14b), mRNA</t>
  </si>
  <si>
    <t>Clta</t>
  </si>
  <si>
    <t xml:space="preserve"> clathrin, light polypeptide (Lca)</t>
  </si>
  <si>
    <t>Caprin2</t>
  </si>
  <si>
    <t xml:space="preserve"> caprin family member 2</t>
  </si>
  <si>
    <t xml:space="preserve"> ubiquitin specific peptidase 14</t>
  </si>
  <si>
    <t>LOC100043000 /// Rpl3</t>
  </si>
  <si>
    <t xml:space="preserve"> similar to ribosomal protein L3 /// ribosomal protein L3</t>
  </si>
  <si>
    <t>Nr2e1</t>
  </si>
  <si>
    <t xml:space="preserve"> nuclear receptor subfamily 2, group E, member 1</t>
  </si>
  <si>
    <t>Setdb2</t>
  </si>
  <si>
    <t xml:space="preserve"> SET domain, bifurcated 2</t>
  </si>
  <si>
    <t>Suv39h2</t>
  </si>
  <si>
    <t xml:space="preserve"> suppressor of variegation 3-9 homolog 2 (Drosophila)</t>
  </si>
  <si>
    <t>LOC100047592 /// Tmem63b</t>
  </si>
  <si>
    <t xml:space="preserve"> similar to transmembrane protein 63b /// transmembrane protein 63b</t>
  </si>
  <si>
    <t>2310016E02Rik</t>
  </si>
  <si>
    <t xml:space="preserve"> RIKEN cDNA 2310016E02 gene</t>
  </si>
  <si>
    <t>Tm9sf3</t>
  </si>
  <si>
    <t xml:space="preserve"> transmembrane 9 superfamily member 3</t>
  </si>
  <si>
    <t>Eif2s2</t>
  </si>
  <si>
    <t xml:space="preserve"> eukaryotic translation initiation factor 2, subunit 2 (beta)</t>
  </si>
  <si>
    <t>Rnf185</t>
  </si>
  <si>
    <t xml:space="preserve"> Ring finger protein 185 (Rnf185), mRNA</t>
  </si>
  <si>
    <t>Setd1b</t>
  </si>
  <si>
    <t xml:space="preserve"> SET domain containing 1B</t>
  </si>
  <si>
    <t>Lrrc57</t>
  </si>
  <si>
    <t xml:space="preserve"> leucine rich repeat containing 57</t>
  </si>
  <si>
    <t>B3galnt2</t>
  </si>
  <si>
    <t>Cryl1</t>
  </si>
  <si>
    <t xml:space="preserve"> crystallin, lambda 1</t>
  </si>
  <si>
    <t>Adat3 /// Scamp4</t>
  </si>
  <si>
    <t xml:space="preserve"> adenosine deaminase, tRNA-specific 3, TAD2 homolog (S. cerevisiae) /// secretory carrier membrane protein 4</t>
  </si>
  <si>
    <t>Eps15</t>
  </si>
  <si>
    <t xml:space="preserve"> epidermal growth factor receptor pathway substrate 15</t>
  </si>
  <si>
    <t>Hspb11</t>
  </si>
  <si>
    <t xml:space="preserve"> heat shock protein family B (small), member 11</t>
  </si>
  <si>
    <t>Prdx5</t>
  </si>
  <si>
    <t xml:space="preserve"> peroxiredoxin 5</t>
  </si>
  <si>
    <t>Foxn2</t>
  </si>
  <si>
    <t xml:space="preserve"> forkhead box N2</t>
  </si>
  <si>
    <t>Soat1</t>
  </si>
  <si>
    <t xml:space="preserve"> sterol O-acyltransferase 1</t>
  </si>
  <si>
    <t>Steap4</t>
  </si>
  <si>
    <t xml:space="preserve"> STEAP family member 4</t>
  </si>
  <si>
    <t>Apip /// LOC100044135</t>
  </si>
  <si>
    <t xml:space="preserve"> APAF1 interacting protein /// similar to MMRP19</t>
  </si>
  <si>
    <t>Brd4 /// Bst2</t>
  </si>
  <si>
    <t xml:space="preserve"> bromodomain containing 4 /// bone marrow stromal cell antigen 2</t>
  </si>
  <si>
    <t>Samd11</t>
  </si>
  <si>
    <t xml:space="preserve"> sterile alpha motif domain containing 11</t>
  </si>
  <si>
    <t>Dlgap4</t>
  </si>
  <si>
    <t xml:space="preserve"> discs, large homolog-associated protein 4 (Drosophila)</t>
  </si>
  <si>
    <t>Zfp830</t>
  </si>
  <si>
    <t xml:space="preserve"> zinc finger protein 830</t>
  </si>
  <si>
    <t>Mthfd1l</t>
  </si>
  <si>
    <t xml:space="preserve"> methylenetetrahydrofolate dehydrogenase (NADP+ dependent) 1-like</t>
  </si>
  <si>
    <t>Eef2k</t>
  </si>
  <si>
    <t xml:space="preserve"> eukaryotic elongation factor-2 kinase</t>
  </si>
  <si>
    <t>Tbrg1</t>
  </si>
  <si>
    <t xml:space="preserve"> transforming growth factor beta regulated gene 1</t>
  </si>
  <si>
    <t>Crlf2</t>
  </si>
  <si>
    <t xml:space="preserve"> cytokine receptor-like factor 2</t>
  </si>
  <si>
    <t>Trim11</t>
  </si>
  <si>
    <t xml:space="preserve"> tripartite motif-containing 11</t>
  </si>
  <si>
    <t>1700012A16Rik</t>
  </si>
  <si>
    <t xml:space="preserve"> RIKEN cDNA 1700012A16 gene</t>
  </si>
  <si>
    <t>0610010E21Rik</t>
  </si>
  <si>
    <t xml:space="preserve"> RIKEN cDNA 0610010E21 gene</t>
  </si>
  <si>
    <t>Rnf213</t>
  </si>
  <si>
    <t xml:space="preserve"> ring finger protein 213</t>
  </si>
  <si>
    <t>Ophn1</t>
  </si>
  <si>
    <t xml:space="preserve"> oligophrenin 1</t>
  </si>
  <si>
    <t>Rpl18</t>
  </si>
  <si>
    <t xml:space="preserve"> ribosomal protein L18</t>
  </si>
  <si>
    <t>Mkln1</t>
  </si>
  <si>
    <t xml:space="preserve"> muskelin 1, intracellular mediator containing kelch motifs</t>
  </si>
  <si>
    <t>Taok1</t>
  </si>
  <si>
    <t xml:space="preserve"> TAO kinase 1</t>
  </si>
  <si>
    <t>Ube2g2</t>
  </si>
  <si>
    <t xml:space="preserve"> ubiquitin-conjugating enzyme E2G 2</t>
  </si>
  <si>
    <t>Kif3b</t>
  </si>
  <si>
    <t xml:space="preserve"> kinesin family member 3B</t>
  </si>
  <si>
    <t>Hmgcll1</t>
  </si>
  <si>
    <t xml:space="preserve"> 3-hydroxymethyl-3-methylglutaryl-Coenzyme A lyase-like 1</t>
  </si>
  <si>
    <t>Tyk2</t>
  </si>
  <si>
    <t xml:space="preserve"> tyrosine kinase 2</t>
  </si>
  <si>
    <t>Cmtm6</t>
  </si>
  <si>
    <t xml:space="preserve"> CKLF-like MARVEL transmembrane domain containing 6</t>
  </si>
  <si>
    <t>EG383528 /// EG433326 /// Slc25a5</t>
  </si>
  <si>
    <t xml:space="preserve"> predicted gene, EG383528 /// predicted gene, EG433326 /// solute carrier family 25 (mitochondrial carrier, adenine nucleotide translocator), member 5</t>
  </si>
  <si>
    <t>Col9a3</t>
  </si>
  <si>
    <t xml:space="preserve"> collagen, type IX, alpha 3</t>
  </si>
  <si>
    <t>Tulp4</t>
  </si>
  <si>
    <t xml:space="preserve"> tubby like protein 4</t>
  </si>
  <si>
    <t>Timm8b</t>
  </si>
  <si>
    <t xml:space="preserve"> translocase of inner mitochondrial membrane 8 homolog b (yeast)</t>
  </si>
  <si>
    <t>Mrpl21</t>
  </si>
  <si>
    <t xml:space="preserve"> mitochondrial ribosomal protein L21</t>
  </si>
  <si>
    <t>1200011I18Rik</t>
  </si>
  <si>
    <t xml:space="preserve"> RIKEN cDNA 1200011I18 gene</t>
  </si>
  <si>
    <t>Ahcyl2</t>
  </si>
  <si>
    <t xml:space="preserve"> S-adenosylhomocysteine hydrolase-like 2</t>
  </si>
  <si>
    <t>1110013L07Rik</t>
  </si>
  <si>
    <t xml:space="preserve"> RIKEN cDNA 1110013L07 gene</t>
  </si>
  <si>
    <t>Fbxo7</t>
  </si>
  <si>
    <t xml:space="preserve"> F-box protein 7</t>
  </si>
  <si>
    <t>Cabin1</t>
  </si>
  <si>
    <t xml:space="preserve"> calcineurin binding protein 1</t>
  </si>
  <si>
    <t>Atp5j2</t>
  </si>
  <si>
    <t xml:space="preserve"> ATP synthase, H+ transporting, mitochondrial F0 complex, subunit f, isoform 2</t>
  </si>
  <si>
    <t>Bmi1</t>
  </si>
  <si>
    <t xml:space="preserve"> Bmi1 polycomb ring finger oncogene</t>
  </si>
  <si>
    <t>Paqr6</t>
  </si>
  <si>
    <t xml:space="preserve"> progestin and adipoQ receptor family member VI</t>
  </si>
  <si>
    <t>Kifc1 /// LOC100044746</t>
  </si>
  <si>
    <t xml:space="preserve"> kinesin family member C1 /// similar to Kifc1 protein</t>
  </si>
  <si>
    <t xml:space="preserve"> solute carrier family 35, member A5</t>
  </si>
  <si>
    <t>Fam160b2</t>
  </si>
  <si>
    <t xml:space="preserve"> family with sequence similarity 160, member B2</t>
  </si>
  <si>
    <t>Ccdc82</t>
  </si>
  <si>
    <t xml:space="preserve"> coiled-coil domain containing 82</t>
  </si>
  <si>
    <t>Edem1</t>
  </si>
  <si>
    <t xml:space="preserve"> ER degradation enhancer, mannosidase alpha-like 1</t>
  </si>
  <si>
    <t>Mfap3</t>
  </si>
  <si>
    <t xml:space="preserve"> microfibrillar-associated protein 3</t>
  </si>
  <si>
    <t>Rps6kb2</t>
  </si>
  <si>
    <t xml:space="preserve"> ribosomal protein S6 kinase, polypeptide 2</t>
  </si>
  <si>
    <t>0610007C21Rik</t>
  </si>
  <si>
    <t xml:space="preserve"> RIKEN cDNA 0610007C21 gene</t>
  </si>
  <si>
    <t>Rbm12</t>
  </si>
  <si>
    <t xml:space="preserve"> RNA binding motif protein 12</t>
  </si>
  <si>
    <t>Arid5b /// LOC100044968</t>
  </si>
  <si>
    <t xml:space="preserve"> AT rich interactive domain 5B (MRF1-like) /// similar to modulator recognition factor 2</t>
  </si>
  <si>
    <t>Mrps28</t>
  </si>
  <si>
    <t xml:space="preserve"> mitochondrial ribosomal protein S28</t>
  </si>
  <si>
    <t>Zdhhc7</t>
  </si>
  <si>
    <t xml:space="preserve"> zinc finger, DHHC domain containing 7</t>
  </si>
  <si>
    <t>Dock3</t>
  </si>
  <si>
    <t xml:space="preserve"> dedicator of cyto-kinesis 3</t>
  </si>
  <si>
    <t>Ccne1</t>
  </si>
  <si>
    <t xml:space="preserve"> cyclin E1</t>
  </si>
  <si>
    <t>Gas5</t>
  </si>
  <si>
    <t xml:space="preserve"> growth arrest specific 5</t>
  </si>
  <si>
    <t>Tcstv1</t>
  </si>
  <si>
    <t xml:space="preserve"> 2-cell-stage, variable group, member 1</t>
  </si>
  <si>
    <t>Pcdh9</t>
  </si>
  <si>
    <t xml:space="preserve"> protocadherin 9</t>
  </si>
  <si>
    <t>Btrc</t>
  </si>
  <si>
    <t xml:space="preserve"> beta-transducin repeat containing protein</t>
  </si>
  <si>
    <t>9430023L20Rik</t>
  </si>
  <si>
    <t xml:space="preserve"> RIKEN cDNA 9430023L20 gene</t>
  </si>
  <si>
    <t>Atp5h</t>
  </si>
  <si>
    <t xml:space="preserve"> ATP synthase, H+ transporting, mitochondrial F0 complex, subunit d</t>
  </si>
  <si>
    <t>Ctdspl2</t>
  </si>
  <si>
    <t xml:space="preserve"> CTD (carboxy-terminal domain, RNA polymerase II, polypeptide A) small phosphatase like 2</t>
  </si>
  <si>
    <t>Gripap1</t>
  </si>
  <si>
    <t xml:space="preserve"> GRIP1 associated protein 1</t>
  </si>
  <si>
    <t>Ddx56</t>
  </si>
  <si>
    <t xml:space="preserve"> DEAD (Asp-Glu-Ala-Asp) box polypeptide 56</t>
  </si>
  <si>
    <t>Glt8d3</t>
  </si>
  <si>
    <t xml:space="preserve"> glycosyltransferase 8 domain containing 3</t>
  </si>
  <si>
    <t>Nfkbil2</t>
  </si>
  <si>
    <t xml:space="preserve"> nuclear factor of kappa light polypeptide gene enhancer in B-cells inhibitor-like 2</t>
  </si>
  <si>
    <t>Gbe1</t>
  </si>
  <si>
    <t xml:space="preserve"> glucan (1,4-alpha-), branching enzyme 1</t>
  </si>
  <si>
    <t>Rgs10</t>
  </si>
  <si>
    <t xml:space="preserve"> regulator of G-protein signalling 10</t>
  </si>
  <si>
    <t>Aaas</t>
  </si>
  <si>
    <t xml:space="preserve"> achalasia, adrenocortical insufficiency, alacrimia</t>
  </si>
  <si>
    <t>2400001E08Rik</t>
  </si>
  <si>
    <t xml:space="preserve"> RIKEN cDNA 2400001E08 gene</t>
  </si>
  <si>
    <t>Mllt4</t>
  </si>
  <si>
    <t xml:space="preserve"> myeloid/lymphoid or mixed-lineage leukemia (trithorax homolog, Drosophila); translocated to, 4</t>
  </si>
  <si>
    <t>2210409E12Rik</t>
  </si>
  <si>
    <t xml:space="preserve"> RIKEN cDNA 2210409E12 gene</t>
  </si>
  <si>
    <t>Cnot6 /// LOC100046343</t>
  </si>
  <si>
    <t xml:space="preserve"> CCR4-NOT transcription complex, subunit 6 /// similar to CCR4-NOT transcription complex, subunit 6</t>
  </si>
  <si>
    <t>Rpap2</t>
  </si>
  <si>
    <t xml:space="preserve"> RNA polymerase II associated protein 2</t>
  </si>
  <si>
    <t>OTTMUSG00000016616 /// OTTMUSG00000022847 /// Rps8</t>
  </si>
  <si>
    <t xml:space="preserve"> predicted gene, OTTMUSG00000016616 /// predicted gene, OTTMUSG00000022847 /// ribosomal protein S8</t>
  </si>
  <si>
    <t>Pom121</t>
  </si>
  <si>
    <t xml:space="preserve"> nuclear pore membrane protein 121</t>
  </si>
  <si>
    <t>Fbxo11</t>
  </si>
  <si>
    <t xml:space="preserve"> F-box protein 11</t>
  </si>
  <si>
    <t>Th</t>
  </si>
  <si>
    <t xml:space="preserve"> tyrosine hydroxylase</t>
  </si>
  <si>
    <t>Azin1</t>
  </si>
  <si>
    <t xml:space="preserve"> antizyme inhibitor 1</t>
  </si>
  <si>
    <t>Scel</t>
  </si>
  <si>
    <t xml:space="preserve"> sciellin</t>
  </si>
  <si>
    <t>Snx14</t>
  </si>
  <si>
    <t xml:space="preserve"> sorting nexin 14</t>
  </si>
  <si>
    <t>Recql5</t>
  </si>
  <si>
    <t xml:space="preserve"> RecQ protein-like 5</t>
  </si>
  <si>
    <t>St3gal5</t>
  </si>
  <si>
    <t xml:space="preserve"> ST3 beta-galactoside alpha-2,3-sialyltransferase 5</t>
  </si>
  <si>
    <t>Cnpy1</t>
  </si>
  <si>
    <t xml:space="preserve"> canopy 1 homolog (zebrafish)</t>
  </si>
  <si>
    <t>Bet1</t>
  </si>
  <si>
    <t xml:space="preserve"> blocked early in transport 1 homolog (S. cerevisiae)</t>
  </si>
  <si>
    <t>Rslcan18 /// Zfp708</t>
  </si>
  <si>
    <t xml:space="preserve"> regulator of sex-limitation candidate 18 /// zinc finger protein 708</t>
  </si>
  <si>
    <t>Supt3h</t>
  </si>
  <si>
    <t xml:space="preserve"> suppressor of Ty 3 homolog (S. cerevisiae)</t>
  </si>
  <si>
    <t>Polr3a</t>
  </si>
  <si>
    <t xml:space="preserve"> polymerase (RNA) III (DNA directed) polypeptide A</t>
  </si>
  <si>
    <t>Gars</t>
  </si>
  <si>
    <t xml:space="preserve"> glycyl-tRNA synthetase</t>
  </si>
  <si>
    <t>Psip1</t>
  </si>
  <si>
    <t xml:space="preserve"> PC4 and SFRS1 interacting protein 1</t>
  </si>
  <si>
    <t>Tmem194</t>
  </si>
  <si>
    <t xml:space="preserve"> transmembrane protein 194</t>
  </si>
  <si>
    <t>Pdk1</t>
  </si>
  <si>
    <t xml:space="preserve"> pyruvate dehydrogenase kinase, isoenzyme 1</t>
  </si>
  <si>
    <t>D10Wsu102e</t>
  </si>
  <si>
    <t xml:space="preserve"> DNA segment, Chr 10, Wayne State University 102, expressed</t>
  </si>
  <si>
    <t>2510012J08Rik</t>
  </si>
  <si>
    <t xml:space="preserve"> RIKEN cDNA 2510012J08 gene</t>
  </si>
  <si>
    <t>1600012F09Rik</t>
  </si>
  <si>
    <t xml:space="preserve"> RIKEN cDNA 1600012F09 gene</t>
  </si>
  <si>
    <t>Fam129c</t>
  </si>
  <si>
    <t xml:space="preserve"> family with sequence similarity 129, member C</t>
  </si>
  <si>
    <t>Eif3j</t>
  </si>
  <si>
    <t xml:space="preserve"> eukaryotic translation initiation factor 3, subunit J</t>
  </si>
  <si>
    <t>Insl3 /// Jak3</t>
  </si>
  <si>
    <t xml:space="preserve"> insulin-like 3 /// Janus kinase 3</t>
  </si>
  <si>
    <t>AI481121</t>
  </si>
  <si>
    <t xml:space="preserve"> expressed sequence AI481121</t>
  </si>
  <si>
    <t>Pias4</t>
  </si>
  <si>
    <t xml:space="preserve"> protein inhibitor of activated STAT 4</t>
  </si>
  <si>
    <t>Mia3</t>
  </si>
  <si>
    <t xml:space="preserve"> melanoma inhibitory activity 3</t>
  </si>
  <si>
    <t>Eea1</t>
  </si>
  <si>
    <t xml:space="preserve"> early endosome antigen 1</t>
  </si>
  <si>
    <t>Timm8a2</t>
  </si>
  <si>
    <t xml:space="preserve"> translocase of inner mitochondrial membrane 8 homolog a2 (yeast)</t>
  </si>
  <si>
    <t>Setd6</t>
  </si>
  <si>
    <t xml:space="preserve"> SET domain containing 6</t>
  </si>
  <si>
    <t>Iffo1</t>
  </si>
  <si>
    <t xml:space="preserve"> intermediate filament family orphan 1</t>
  </si>
  <si>
    <t>Nmt2</t>
  </si>
  <si>
    <t xml:space="preserve"> N-myristoyltransferase 2</t>
  </si>
  <si>
    <t>Msi1</t>
  </si>
  <si>
    <t xml:space="preserve"> Musashi homolog 1(Drosophila)</t>
  </si>
  <si>
    <t>100038991 /// 100043296 /// ENSMUSG00000069439 /// Rpl35</t>
  </si>
  <si>
    <t xml:space="preserve"> predicted gene, 100038991 /// predicted gene, 100043296 /// predicted gene, ENSMUSG00000069439 /// ribosomal protein L35</t>
  </si>
  <si>
    <t>Slc10a3</t>
  </si>
  <si>
    <t xml:space="preserve"> solute carrier family 10 (sodium/bile acid cotransporter family), member 3</t>
  </si>
  <si>
    <t>Mina</t>
  </si>
  <si>
    <t xml:space="preserve"> myc induced nuclear antigen</t>
  </si>
  <si>
    <t>OTTMUSG00000001246</t>
  </si>
  <si>
    <t xml:space="preserve"> Predicted gene, OTTMUSG00000001246 (OTTMUSG00000001246), mRNA</t>
  </si>
  <si>
    <t>Ift20</t>
  </si>
  <si>
    <t xml:space="preserve"> intraflagellar transport 20 homolog (Chlamydomonas)</t>
  </si>
  <si>
    <t>D14Ertd426e</t>
  </si>
  <si>
    <t xml:space="preserve"> DNA segment, Chr 14, ERATO Doi 426, expressed</t>
  </si>
  <si>
    <t>Adcyap1r1</t>
  </si>
  <si>
    <t xml:space="preserve"> adenylate cyclase activating polypeptide 1 receptor 1</t>
  </si>
  <si>
    <t>Dimt1</t>
  </si>
  <si>
    <t xml:space="preserve"> DIM1 dimethyladenosine transferase 1-like (S. cerevisiae)</t>
  </si>
  <si>
    <t>Rph3al</t>
  </si>
  <si>
    <t xml:space="preserve"> rabphilin 3A-like (without C2 domains)</t>
  </si>
  <si>
    <t>Rabgap1</t>
  </si>
  <si>
    <t xml:space="preserve"> RAB GTPase activating protein 1</t>
  </si>
  <si>
    <t>Rpl12</t>
  </si>
  <si>
    <t xml:space="preserve"> ribosomal protein L12</t>
  </si>
  <si>
    <t>Smchd1</t>
  </si>
  <si>
    <t xml:space="preserve"> SMC hinge domain containing 1</t>
  </si>
  <si>
    <t>Siah2</t>
  </si>
  <si>
    <t xml:space="preserve"> seven in absentia 2</t>
  </si>
  <si>
    <t>Ccdc94</t>
  </si>
  <si>
    <t xml:space="preserve"> coiled-coil domain containing 94</t>
  </si>
  <si>
    <t>Hp</t>
  </si>
  <si>
    <t xml:space="preserve"> haptoglobin</t>
  </si>
  <si>
    <t>Cr1l</t>
  </si>
  <si>
    <t xml:space="preserve"> complement component (3b/4b) receptor 1-like</t>
  </si>
  <si>
    <t>5730419I09Rik</t>
  </si>
  <si>
    <t xml:space="preserve"> RIKEN cDNA 5730419I09 gene</t>
  </si>
  <si>
    <t>Rprd2</t>
  </si>
  <si>
    <t xml:space="preserve"> Regulation of nuclear pre-mRNA domain containing 2</t>
  </si>
  <si>
    <t>Nudcd3</t>
  </si>
  <si>
    <t xml:space="preserve"> NudC domain containing 3</t>
  </si>
  <si>
    <t>Sfrs12</t>
  </si>
  <si>
    <t xml:space="preserve"> splicing factor, arginine/serine-rich 12</t>
  </si>
  <si>
    <t>Bahd1</t>
  </si>
  <si>
    <t xml:space="preserve"> bromo adjacent homology domain containing 1</t>
  </si>
  <si>
    <t>Numa1</t>
  </si>
  <si>
    <t xml:space="preserve"> nuclear mitotic apparatus protein 1</t>
  </si>
  <si>
    <t>Mepce</t>
  </si>
  <si>
    <t xml:space="preserve"> methylphosphate capping enzyme</t>
  </si>
  <si>
    <t>4732496O08Rik</t>
  </si>
  <si>
    <t xml:space="preserve"> RIKEN cDNA 4732496O08 gene</t>
  </si>
  <si>
    <t>AU040320</t>
  </si>
  <si>
    <t xml:space="preserve"> expressed sequence AU040320</t>
  </si>
  <si>
    <t>Thrap3</t>
  </si>
  <si>
    <t xml:space="preserve"> thyroid hormone receptor associated protein 3</t>
  </si>
  <si>
    <t>Ttc5</t>
  </si>
  <si>
    <t xml:space="preserve"> tetratricopeptide repeat domain 5</t>
  </si>
  <si>
    <t>Pnmt</t>
  </si>
  <si>
    <t xml:space="preserve"> phenylethanolamine-N-methyltransferase</t>
  </si>
  <si>
    <t>Igh /// Igh-2 /// Igh-VJ558 /// LOC544903</t>
  </si>
  <si>
    <t xml:space="preserve"> immunoglobulin heavy chain complex /// immunoglobulin heavy chain 2 (serum IgA) /// immunoglobulin heavy chain (J558 family) /// similar to immunoglobulin mu-chain</t>
  </si>
  <si>
    <t>Mast2</t>
  </si>
  <si>
    <t xml:space="preserve"> microtubule associated serine/threonine kinase 2</t>
  </si>
  <si>
    <t>Tfam</t>
  </si>
  <si>
    <t xml:space="preserve"> transcription factor A, mitochondrial</t>
  </si>
  <si>
    <t>Cnnm4</t>
  </si>
  <si>
    <t xml:space="preserve"> cyclin M4</t>
  </si>
  <si>
    <t>Krt73</t>
  </si>
  <si>
    <t xml:space="preserve"> keratin 73</t>
  </si>
  <si>
    <t>Elavl3</t>
  </si>
  <si>
    <t xml:space="preserve"> ELAV (embryonic lethal, abnormal vision, Drosophila)-like 3 (Hu antigen C)</t>
  </si>
  <si>
    <t>9130011E15Rik</t>
  </si>
  <si>
    <t xml:space="preserve"> RIKEN cDNA 9130011E15 gene</t>
  </si>
  <si>
    <t>Prss3</t>
  </si>
  <si>
    <t xml:space="preserve"> protease, serine, 3</t>
  </si>
  <si>
    <t>4930404A10Rik</t>
  </si>
  <si>
    <t xml:space="preserve"> RIKEN cDNA 4930404A10 gene</t>
  </si>
  <si>
    <t>Cd2ap</t>
  </si>
  <si>
    <t xml:space="preserve"> CD2-associated protein</t>
  </si>
  <si>
    <t>Tgds</t>
  </si>
  <si>
    <t xml:space="preserve"> TDP-glucose 4,6-dehydratase</t>
  </si>
  <si>
    <t>Mpdz</t>
  </si>
  <si>
    <t xml:space="preserve"> multiple PDZ domain protein</t>
  </si>
  <si>
    <t>ENSMUSG00000074747</t>
  </si>
  <si>
    <t xml:space="preserve"> predicted gene, ENSMUSG00000074747</t>
  </si>
  <si>
    <t>Gpx1</t>
  </si>
  <si>
    <t xml:space="preserve"> glutathione peroxidase 1</t>
  </si>
  <si>
    <t>Pcnx</t>
  </si>
  <si>
    <t xml:space="preserve"> pecanex homolog (Drosophila)</t>
  </si>
  <si>
    <t>Dll3</t>
  </si>
  <si>
    <t xml:space="preserve"> delta-like 3 (Drosophila)</t>
  </si>
  <si>
    <t>Bcl2l1</t>
  </si>
  <si>
    <t xml:space="preserve"> BCL2-like 1</t>
  </si>
  <si>
    <t>Trmu</t>
  </si>
  <si>
    <t xml:space="preserve"> tRNA 5-methylaminomethyl-2-thiouridylate methyltransferase</t>
  </si>
  <si>
    <t>Slc6a20a</t>
  </si>
  <si>
    <t xml:space="preserve"> solute carrier family 6 (neurotransmitter transporter), member 20A</t>
  </si>
  <si>
    <t>Pes1</t>
  </si>
  <si>
    <t xml:space="preserve"> pescadillo homolog 1, containing BRCT domain (zebrafish)</t>
  </si>
  <si>
    <t>1810035L17Rik</t>
  </si>
  <si>
    <t xml:space="preserve"> RIKEN cDNA 1810035L17 gene</t>
  </si>
  <si>
    <t>Rfwd3</t>
  </si>
  <si>
    <t xml:space="preserve"> ring finger and WD repeat domain 3</t>
  </si>
  <si>
    <t>Vps45</t>
  </si>
  <si>
    <t xml:space="preserve"> vacuolar protein sorting 45 (yeast)</t>
  </si>
  <si>
    <t>Abcb1b</t>
  </si>
  <si>
    <t xml:space="preserve"> ATP-binding cassette, sub-family B (MDR/TAP), member 1B</t>
  </si>
  <si>
    <t>Tubgcp4</t>
  </si>
  <si>
    <t xml:space="preserve"> tubulin, gamma complex associated protein 4</t>
  </si>
  <si>
    <t>Cox4nb</t>
  </si>
  <si>
    <t xml:space="preserve"> COX4 neighbor</t>
  </si>
  <si>
    <t>Kcnb1 /// Pacsin2</t>
  </si>
  <si>
    <t xml:space="preserve"> potassium voltage gated channel, Shab-related subfamily, member 1 /// protein kinase C and casein kinase substrate in neurons 2</t>
  </si>
  <si>
    <t>Dclk3</t>
  </si>
  <si>
    <t xml:space="preserve"> doublecortin-like kinase 3</t>
  </si>
  <si>
    <t>Fbxo36</t>
  </si>
  <si>
    <t xml:space="preserve"> F-box protein 36</t>
  </si>
  <si>
    <t>BC065403</t>
  </si>
  <si>
    <t xml:space="preserve"> cDNA sequence BC065403</t>
  </si>
  <si>
    <t>6430706D22Rik /// A730008H23Rik</t>
  </si>
  <si>
    <t xml:space="preserve"> RIKEN cDNA 6430706D22 gene /// RIKEN cDNA A730008H23 gene</t>
  </si>
  <si>
    <t>Clstn1</t>
  </si>
  <si>
    <t xml:space="preserve"> calsyntenin 1</t>
  </si>
  <si>
    <t>Rundc3b</t>
  </si>
  <si>
    <t xml:space="preserve"> RUN domain containing 3B</t>
  </si>
  <si>
    <t>Nars</t>
  </si>
  <si>
    <t xml:space="preserve"> asparaginyl-tRNA synthetase</t>
  </si>
  <si>
    <t>2310003F16Rik</t>
  </si>
  <si>
    <t xml:space="preserve"> RIKEN cDNA 2310003F16 gene</t>
  </si>
  <si>
    <t>Cntn2</t>
  </si>
  <si>
    <t xml:space="preserve"> contactin 2</t>
  </si>
  <si>
    <t>Unc13c</t>
  </si>
  <si>
    <t xml:space="preserve"> unc-13 homolog C (C. elegans)</t>
  </si>
  <si>
    <t>Depdc6</t>
  </si>
  <si>
    <t xml:space="preserve"> DEP domain containing 6</t>
  </si>
  <si>
    <t>Psmb3</t>
  </si>
  <si>
    <t xml:space="preserve"> proteasome (prosome, macropain) subunit, beta type 3</t>
  </si>
  <si>
    <t>Dapk3</t>
  </si>
  <si>
    <t xml:space="preserve"> Death-associated protein kinase 3 (Dapk3), mRNA</t>
  </si>
  <si>
    <t>Incenp</t>
  </si>
  <si>
    <t xml:space="preserve"> inner centromere protein</t>
  </si>
  <si>
    <t>Phax</t>
  </si>
  <si>
    <t xml:space="preserve"> phosphorylated adaptor for RNA export</t>
  </si>
  <si>
    <t>Eif1ad</t>
  </si>
  <si>
    <t xml:space="preserve"> eukaryotic translation initiation factor 1A domain containing</t>
  </si>
  <si>
    <t>Iqsec1</t>
  </si>
  <si>
    <t xml:space="preserve"> IQ motif and Sec7 domain 1</t>
  </si>
  <si>
    <t>Cotl1</t>
  </si>
  <si>
    <t xml:space="preserve"> coactosin-like 1 (Dictyostelium)</t>
  </si>
  <si>
    <t>Anapc11</t>
  </si>
  <si>
    <t xml:space="preserve"> anaphase promoting complex subunit 11</t>
  </si>
  <si>
    <t>Acap2</t>
  </si>
  <si>
    <t xml:space="preserve"> ArfGAP with coiled-coil, ankyrin repeat and PH domains 2</t>
  </si>
  <si>
    <t>Cdc40</t>
  </si>
  <si>
    <t xml:space="preserve"> cell division cycle 40 homolog (yeast)</t>
  </si>
  <si>
    <t>Tctex1d1</t>
  </si>
  <si>
    <t xml:space="preserve"> Tctex1 domain containing 1</t>
  </si>
  <si>
    <t>Rab21</t>
  </si>
  <si>
    <t xml:space="preserve"> RAB21, member RAS oncogene family</t>
  </si>
  <si>
    <t>Cugbp1</t>
  </si>
  <si>
    <t xml:space="preserve"> CUG triplet repeat, RNA binding protein 1</t>
  </si>
  <si>
    <t>Arrb2</t>
  </si>
  <si>
    <t xml:space="preserve"> arrestin, beta 2</t>
  </si>
  <si>
    <t>Frmd5</t>
  </si>
  <si>
    <t xml:space="preserve"> FERM domain containing 5</t>
  </si>
  <si>
    <t>Dhx38</t>
  </si>
  <si>
    <t xml:space="preserve"> DEAH (Asp-Glu-Ala-His) box polypeptide 38</t>
  </si>
  <si>
    <t>Recql4</t>
  </si>
  <si>
    <t xml:space="preserve"> RecQ protein-like 4</t>
  </si>
  <si>
    <t>Fam118b</t>
  </si>
  <si>
    <t xml:space="preserve"> family with sequence similarity 118, member B</t>
  </si>
  <si>
    <t>Aldh9a1</t>
  </si>
  <si>
    <t xml:space="preserve"> aldehyde dehydrogenase 9, subfamily A1</t>
  </si>
  <si>
    <t>Fhod3</t>
  </si>
  <si>
    <t xml:space="preserve"> formin homology 2 domain containing 3</t>
  </si>
  <si>
    <t>1810014B01Rik</t>
  </si>
  <si>
    <t xml:space="preserve"> RIKEN cDNA 1810014B01 gene</t>
  </si>
  <si>
    <t xml:space="preserve"> Phenylethanolamine-N-methyltransferase (Pnmt), mRNA</t>
  </si>
  <si>
    <t>E330012B07Rik</t>
  </si>
  <si>
    <t xml:space="preserve"> RIKEN cDNA E330012B07 gene</t>
  </si>
  <si>
    <t>Fbxo15</t>
  </si>
  <si>
    <t xml:space="preserve"> F-box protein 15</t>
  </si>
  <si>
    <t>Ehd1</t>
  </si>
  <si>
    <t xml:space="preserve"> EH-domain containing 1</t>
  </si>
  <si>
    <t>1810007M14Rik</t>
  </si>
  <si>
    <t xml:space="preserve"> RIKEN cDNA 1810007M14 gene</t>
  </si>
  <si>
    <t>Pacs2</t>
  </si>
  <si>
    <t xml:space="preserve"> phosphofurin acidic cluster sorting protein 2</t>
  </si>
  <si>
    <t>2310010G23Rik</t>
  </si>
  <si>
    <t xml:space="preserve"> RIKEN cDNA 2310010G23 gene</t>
  </si>
  <si>
    <t>Tln2</t>
  </si>
  <si>
    <t xml:space="preserve"> talin 2</t>
  </si>
  <si>
    <t>Shb</t>
  </si>
  <si>
    <t xml:space="preserve"> src homology 2 domain-containing transforming protein B</t>
  </si>
  <si>
    <t>Tmem43</t>
  </si>
  <si>
    <t xml:space="preserve"> transmembrane protein 43</t>
  </si>
  <si>
    <t>Zc3h3</t>
  </si>
  <si>
    <t xml:space="preserve"> zinc finger CCCH type containing 3</t>
  </si>
  <si>
    <t>Dda1</t>
  </si>
  <si>
    <t xml:space="preserve"> DET1 and DDB1 associated 1</t>
  </si>
  <si>
    <t>Med17</t>
  </si>
  <si>
    <t xml:space="preserve"> mediator complex subunit 17</t>
  </si>
  <si>
    <t>Gas8</t>
  </si>
  <si>
    <t xml:space="preserve"> growth arrest specific 8</t>
  </si>
  <si>
    <t>2010007H12Rik</t>
  </si>
  <si>
    <t xml:space="preserve"> RIKEN cDNA 2010007H12 gene</t>
  </si>
  <si>
    <t>Ahr</t>
  </si>
  <si>
    <t xml:space="preserve"> aryl-hydrocarbon receptor</t>
  </si>
  <si>
    <t>ENSMUSG00000061104 /// LOC100047209 /// Sap18</t>
  </si>
  <si>
    <t xml:space="preserve"> predicted gene, ENSMUSG00000061104 /// similar to SAP18 /// Sin3-associated polypeptide 18</t>
  </si>
  <si>
    <t>Enpp5</t>
  </si>
  <si>
    <t xml:space="preserve"> ectonucleotide pyrophosphatase/phosphodiesterase 5</t>
  </si>
  <si>
    <t>Mt4</t>
  </si>
  <si>
    <t xml:space="preserve"> metallothionein 4</t>
  </si>
  <si>
    <t>Lsm6</t>
  </si>
  <si>
    <t xml:space="preserve"> LSM6 homolog, U6 small nuclear RNA associated (S. cerevisiae)</t>
  </si>
  <si>
    <t>Pole4</t>
  </si>
  <si>
    <t xml:space="preserve"> polymerase (DNA-directed), epsilon 4 (p12 subunit)</t>
  </si>
  <si>
    <t>Erg</t>
  </si>
  <si>
    <t xml:space="preserve"> Avian erythroblastosis virus E-26 (v-ets) oncogene related (Erg), mRNA</t>
  </si>
  <si>
    <t>Mdh2</t>
  </si>
  <si>
    <t xml:space="preserve"> malate dehydrogenase 2, NAD (mitochondrial)</t>
  </si>
  <si>
    <t>Ssh1</t>
  </si>
  <si>
    <t xml:space="preserve"> slingshot homolog 1 (Drosophila)</t>
  </si>
  <si>
    <t>Acaca /// EG382567</t>
  </si>
  <si>
    <t xml:space="preserve"> acetyl-Coenzyme A carboxylase alpha /// predicted gene, EG382567</t>
  </si>
  <si>
    <t>2900092E17Rik</t>
  </si>
  <si>
    <t xml:space="preserve"> RIKEN cDNA 2900092E17 gene</t>
  </si>
  <si>
    <t>Ptdss1</t>
  </si>
  <si>
    <t xml:space="preserve"> Phosphatidylserine synthase 1, mRNA (cDNA clone MGC</t>
  </si>
  <si>
    <t>Fam69b</t>
  </si>
  <si>
    <t xml:space="preserve"> family with sequence similarity 69, member B</t>
  </si>
  <si>
    <t>100041294 /// Supt4h1</t>
  </si>
  <si>
    <t xml:space="preserve"> predicted gene, 100041294 /// suppressor of Ty 4 homolog 1 (S. cerevisiae)</t>
  </si>
  <si>
    <t>Snrpa</t>
  </si>
  <si>
    <t xml:space="preserve"> small nuclear ribonucleoprotein polypeptide A</t>
  </si>
  <si>
    <t>Top3b</t>
  </si>
  <si>
    <t xml:space="preserve"> topoisomerase (DNA) III beta</t>
  </si>
  <si>
    <t>Muc4</t>
  </si>
  <si>
    <t xml:space="preserve"> mucin 4</t>
  </si>
  <si>
    <t>Fastkd2</t>
  </si>
  <si>
    <t xml:space="preserve"> FAST kinase domains 2</t>
  </si>
  <si>
    <t>Dmxl2</t>
  </si>
  <si>
    <t xml:space="preserve"> Dmx-like 2</t>
  </si>
  <si>
    <t>Tmem93</t>
  </si>
  <si>
    <t xml:space="preserve"> transmembrane protein 93</t>
  </si>
  <si>
    <t>Esrrg</t>
  </si>
  <si>
    <t xml:space="preserve"> estrogen-related receptor gamma</t>
  </si>
  <si>
    <t>Slco4a1</t>
  </si>
  <si>
    <t xml:space="preserve"> solute carrier organic anion transporter family, member 4a1</t>
  </si>
  <si>
    <t>Jmjd6</t>
  </si>
  <si>
    <t xml:space="preserve"> Jumonji domain containing 6 (Jmjd6), mRNA</t>
  </si>
  <si>
    <t>EG668829 /// Rpl24</t>
  </si>
  <si>
    <t xml:space="preserve"> predicted gene, EG668829 /// ribosomal protein L24</t>
  </si>
  <si>
    <t>Acot8</t>
  </si>
  <si>
    <t xml:space="preserve"> acyl-CoA thioesterase 8</t>
  </si>
  <si>
    <t>Rnasek</t>
  </si>
  <si>
    <t xml:space="preserve"> ribonuclease, RNase K</t>
  </si>
  <si>
    <t>2210411K19Rik /// Rpl41</t>
  </si>
  <si>
    <t xml:space="preserve"> RIKEN cDNA 2210411K19 gene /// ribosomal protein L41</t>
  </si>
  <si>
    <t>Napg</t>
  </si>
  <si>
    <t xml:space="preserve"> N-ethylmaleimide sensitive fusion protein attachment protein gamma</t>
  </si>
  <si>
    <t>Notch2</t>
  </si>
  <si>
    <t xml:space="preserve"> Notch gene homolog 2 (Drosophila)</t>
  </si>
  <si>
    <t>Tacc3</t>
  </si>
  <si>
    <t xml:space="preserve"> transforming, acidic coiled-coil containing protein 3</t>
  </si>
  <si>
    <t>1700003M02Rik</t>
  </si>
  <si>
    <t xml:space="preserve"> RIKEN cDNA 1700003M02 gene</t>
  </si>
  <si>
    <t>Pcf11</t>
  </si>
  <si>
    <t xml:space="preserve"> cleavage and polyadenylation factor subunit homolog (S. cerevisiae)</t>
  </si>
  <si>
    <t>Cpeb3</t>
  </si>
  <si>
    <t xml:space="preserve"> cytoplasmic polyadenylation element binding protein 3</t>
  </si>
  <si>
    <t>Ncaph</t>
  </si>
  <si>
    <t xml:space="preserve"> non-SMC condensin I complex, subunit H</t>
  </si>
  <si>
    <t>100039087 /// ENSMUSG00000072907 /// Oog1</t>
  </si>
  <si>
    <t xml:space="preserve"> predicted gene, 100039087 /// predicted gene, ENSMUSG00000072907 /// oogenesin 1</t>
  </si>
  <si>
    <t>Loxl1</t>
  </si>
  <si>
    <t xml:space="preserve"> lysyl oxidase-like 1</t>
  </si>
  <si>
    <t>Isca1</t>
  </si>
  <si>
    <t xml:space="preserve"> iron-sulfur cluster assembly 1 homolog (S. cerevisiae)</t>
  </si>
  <si>
    <t>Lage3</t>
  </si>
  <si>
    <t xml:space="preserve"> L antigen family, member 3</t>
  </si>
  <si>
    <t>Utp11l</t>
  </si>
  <si>
    <t xml:space="preserve"> UTP11-like, U3 small nucleolar ribonucleoprotein, (yeast)</t>
  </si>
  <si>
    <t>Mtbp</t>
  </si>
  <si>
    <t xml:space="preserve"> Mdm2, transformed 3T3 cell double minute p53 binding protein</t>
  </si>
  <si>
    <t>Hsdl1</t>
  </si>
  <si>
    <t xml:space="preserve"> hydroxysteroid dehydrogenase like 1</t>
  </si>
  <si>
    <t>E130112N10Rik /// Vamp1</t>
  </si>
  <si>
    <t xml:space="preserve"> RIKEN cDNA E130112N10 gene /// vesicle-associated membrane protein 1</t>
  </si>
  <si>
    <t>Lhx8</t>
  </si>
  <si>
    <t xml:space="preserve"> LIM homeobox protein 8</t>
  </si>
  <si>
    <t>Dtl</t>
  </si>
  <si>
    <t xml:space="preserve"> denticleless homolog (Drosophila)</t>
  </si>
  <si>
    <t>Tmem33</t>
  </si>
  <si>
    <t xml:space="preserve"> transmembrane protein 33</t>
  </si>
  <si>
    <t>Phlda2</t>
  </si>
  <si>
    <t xml:space="preserve"> pleckstrin homology-like domain, family A, member 2</t>
  </si>
  <si>
    <t>Pdlim7</t>
  </si>
  <si>
    <t xml:space="preserve"> PDZ and LIM domain 7</t>
  </si>
  <si>
    <t>Cd300lf /// LOC100047115</t>
  </si>
  <si>
    <t xml:space="preserve"> CD300 antigen like family member F /// similar to CD300 antigen like family member F</t>
  </si>
  <si>
    <t>Ywhae</t>
  </si>
  <si>
    <t xml:space="preserve"> tyrosine 3-monooxygenase/tryptophan 5-monooxygenase activation protein, epsilon polypeptide</t>
  </si>
  <si>
    <t>Clcn5</t>
  </si>
  <si>
    <t xml:space="preserve"> chloride channel 5</t>
  </si>
  <si>
    <t>Kctd10</t>
  </si>
  <si>
    <t xml:space="preserve"> potassium channel tetramerisation domain containing 10</t>
  </si>
  <si>
    <t>Asz1</t>
  </si>
  <si>
    <t xml:space="preserve"> ankyrin repeat, SAM and basic leucine zipper domain containing 1</t>
  </si>
  <si>
    <t>Fasn</t>
  </si>
  <si>
    <t xml:space="preserve"> fatty acid synthase</t>
  </si>
  <si>
    <t>Cdh4</t>
  </si>
  <si>
    <t xml:space="preserve"> cadherin 4</t>
  </si>
  <si>
    <t>Nol12</t>
  </si>
  <si>
    <t xml:space="preserve"> nucleolar protein 12</t>
  </si>
  <si>
    <t>1810013L24Rik</t>
  </si>
  <si>
    <t xml:space="preserve"> RIKEN cDNA 1810013L24 gene</t>
  </si>
  <si>
    <t>Mfap2</t>
  </si>
  <si>
    <t xml:space="preserve"> microfibrillar-associated protein 2</t>
  </si>
  <si>
    <t>2700062C07Rik</t>
  </si>
  <si>
    <t xml:space="preserve"> RIKEN cDNA 2700062C07 gene</t>
  </si>
  <si>
    <t>Usf2</t>
  </si>
  <si>
    <t xml:space="preserve"> upstream transcription factor 2</t>
  </si>
  <si>
    <t>Zfp511</t>
  </si>
  <si>
    <t xml:space="preserve"> zinc finger protein 511</t>
  </si>
  <si>
    <t>D19Ertd737e</t>
  </si>
  <si>
    <t xml:space="preserve"> DNA segment, Chr 19, ERATO Doi 737, expressed</t>
  </si>
  <si>
    <t>Ddx4</t>
  </si>
  <si>
    <t xml:space="preserve"> DEAD (Asp-Glu-Ala-Asp) box polypeptide 4</t>
  </si>
  <si>
    <t>C730043O17</t>
  </si>
  <si>
    <t xml:space="preserve"> hypothetical protein C730043O17</t>
  </si>
  <si>
    <t>B020011L13Rik</t>
  </si>
  <si>
    <t>Eef1d</t>
  </si>
  <si>
    <t xml:space="preserve"> eukaryotic translation elongation factor 1 delta (guanine nucleotide exchange protein)</t>
  </si>
  <si>
    <t>Fadd</t>
  </si>
  <si>
    <t xml:space="preserve"> Fas (TNFRSF6)-associated via death domain</t>
  </si>
  <si>
    <t>Mtmr7</t>
  </si>
  <si>
    <t xml:space="preserve"> myotubularin related protein 7</t>
  </si>
  <si>
    <t>Ube3a</t>
  </si>
  <si>
    <t xml:space="preserve"> ubiquitin protein ligase E3A</t>
  </si>
  <si>
    <t>Ivns1abp</t>
  </si>
  <si>
    <t xml:space="preserve"> influenza virus NS1A binding protein</t>
  </si>
  <si>
    <t>Ddx58</t>
  </si>
  <si>
    <t xml:space="preserve"> DEAD (Asp-Glu-Ala-Asp) box polypeptide 58</t>
  </si>
  <si>
    <t>Nfyc</t>
  </si>
  <si>
    <t xml:space="preserve"> nuclear transcription factor-Y gamma</t>
  </si>
  <si>
    <t>Brd1 /// LOC100045983</t>
  </si>
  <si>
    <t xml:space="preserve"> bromodomain containing 1 /// similar to bromodomain containing 1</t>
  </si>
  <si>
    <t>Zc4h2</t>
  </si>
  <si>
    <t xml:space="preserve"> zinc finger, C4H2 domain containing</t>
  </si>
  <si>
    <t>100040778 /// Uqcrb</t>
  </si>
  <si>
    <t xml:space="preserve"> predicted gene, 100040778 /// ubiquinol-cytochrome c reductase binding protein</t>
  </si>
  <si>
    <t>Odc1</t>
  </si>
  <si>
    <t xml:space="preserve"> ornithine decarboxylase, structural 1</t>
  </si>
  <si>
    <t>Galnt1</t>
  </si>
  <si>
    <t>Mbd3</t>
  </si>
  <si>
    <t xml:space="preserve"> methyl-CpG binding domain protein 3</t>
  </si>
  <si>
    <t>4930503L19Rik</t>
  </si>
  <si>
    <t xml:space="preserve"> RIKEN cDNA 4930503L19 gene</t>
  </si>
  <si>
    <t>Anapc13</t>
  </si>
  <si>
    <t xml:space="preserve"> anaphase promoting complex subunit 13</t>
  </si>
  <si>
    <t>Actg1</t>
  </si>
  <si>
    <t xml:space="preserve"> actin, gamma, cytoplasmic 1</t>
  </si>
  <si>
    <t>Atpif1</t>
  </si>
  <si>
    <t xml:space="preserve"> ATPase inhibitory factor 1</t>
  </si>
  <si>
    <t>Osbp</t>
  </si>
  <si>
    <t xml:space="preserve"> oxysterol binding protein</t>
  </si>
  <si>
    <t>Zfp329</t>
  </si>
  <si>
    <t xml:space="preserve"> zinc finger protein 329</t>
  </si>
  <si>
    <t>Fsd1</t>
  </si>
  <si>
    <t xml:space="preserve"> fibronectin type 3 and SPRY domain-containing protein</t>
  </si>
  <si>
    <t>Sirt1</t>
  </si>
  <si>
    <t xml:space="preserve"> sirtuin 1 (silent mating type information regulation 2, homolog) 1 (S. cerevisiae)</t>
  </si>
  <si>
    <t>Slco3a1</t>
  </si>
  <si>
    <t xml:space="preserve"> solute carrier organic anion transporter family, member 3a1</t>
  </si>
  <si>
    <t>0610007P22Rik</t>
  </si>
  <si>
    <t xml:space="preserve"> RIKEN cDNA 0610007P22 gene</t>
  </si>
  <si>
    <t>Tle6</t>
  </si>
  <si>
    <t xml:space="preserve"> transducin-like enhancer of split 6, homolog of Drosophila E(spl)</t>
  </si>
  <si>
    <t>Ints10</t>
  </si>
  <si>
    <t xml:space="preserve"> integrator complex subunit 10</t>
  </si>
  <si>
    <t>Mett11d1</t>
  </si>
  <si>
    <t xml:space="preserve"> methyltransferase 11 domain containing 1</t>
  </si>
  <si>
    <t>Zfp36</t>
  </si>
  <si>
    <t xml:space="preserve"> zinc finger protein 36</t>
  </si>
  <si>
    <t>Tbx4</t>
  </si>
  <si>
    <t xml:space="preserve"> T-box 4</t>
  </si>
  <si>
    <t>Slc35a3</t>
  </si>
  <si>
    <t xml:space="preserve"> solute carrier family 35 (UDP-N-acetylglucosamine (UDP-GlcNAc) transporter), member 3</t>
  </si>
  <si>
    <t>Arfip2</t>
  </si>
  <si>
    <t xml:space="preserve"> ADP-ribosylation factor interacting protein 2</t>
  </si>
  <si>
    <t>Rtn4r</t>
  </si>
  <si>
    <t xml:space="preserve"> reticulon 4 receptor</t>
  </si>
  <si>
    <t>Tanc1</t>
  </si>
  <si>
    <t xml:space="preserve"> tetratricopeptide repeat, ankyrin repeat and coiled-coil containing 1</t>
  </si>
  <si>
    <t>Fcf1</t>
  </si>
  <si>
    <t xml:space="preserve"> FCF1 small subunit (SSU) processome component homolog (S. cerevisiae)</t>
  </si>
  <si>
    <t>Hcfc1</t>
  </si>
  <si>
    <t xml:space="preserve"> host cell factor C1</t>
  </si>
  <si>
    <t>Cab39</t>
  </si>
  <si>
    <t xml:space="preserve"> calcium binding protein 39</t>
  </si>
  <si>
    <t>Hmbox1</t>
  </si>
  <si>
    <t xml:space="preserve"> homeobox containing 1</t>
  </si>
  <si>
    <t>Cdc42ep2</t>
  </si>
  <si>
    <t xml:space="preserve"> CDC42 effector protein (Rho GTPase binding) 2</t>
  </si>
  <si>
    <t>8430410K20Rik /// LOC100044209</t>
  </si>
  <si>
    <t xml:space="preserve"> RIKEN cDNA 8430410K20 gene /// hypothetical protein LOC100044209</t>
  </si>
  <si>
    <t>2210013O21Rik</t>
  </si>
  <si>
    <t xml:space="preserve"> RIKEN cDNA 2210013O21 gene</t>
  </si>
  <si>
    <t>Larp5</t>
  </si>
  <si>
    <t xml:space="preserve"> La ribonucleoprotein domain family, member 5</t>
  </si>
  <si>
    <t>Atad2</t>
  </si>
  <si>
    <t xml:space="preserve"> ATPase family, AAA domain containing 2</t>
  </si>
  <si>
    <t>LOC630539 /// Trim59</t>
  </si>
  <si>
    <t xml:space="preserve"> similar to mouse RING finger 1 /// tripartite motif-containing 59</t>
  </si>
  <si>
    <t>Tcl1</t>
  </si>
  <si>
    <t xml:space="preserve"> T-cell lymphoma breakpoint 1</t>
  </si>
  <si>
    <t>Smug1</t>
  </si>
  <si>
    <t xml:space="preserve"> single-strand selective monofunctional uracil DNA glycosylase</t>
  </si>
  <si>
    <t>Pfdn5</t>
  </si>
  <si>
    <t xml:space="preserve"> prefoldin 5</t>
  </si>
  <si>
    <t>Prosc</t>
  </si>
  <si>
    <t xml:space="preserve"> proline synthetase co-transcribed</t>
  </si>
  <si>
    <t>Dnajc11</t>
  </si>
  <si>
    <t xml:space="preserve"> DnaJ (Hsp40) homolog, subfamily C, member 11</t>
  </si>
  <si>
    <t>S100a16</t>
  </si>
  <si>
    <t xml:space="preserve"> S100 calcium binding protein A16</t>
  </si>
  <si>
    <t>Wdr46</t>
  </si>
  <si>
    <t xml:space="preserve"> WD repeat domain 46</t>
  </si>
  <si>
    <t>Wdr45</t>
  </si>
  <si>
    <t xml:space="preserve"> WD repeat domain 45</t>
  </si>
  <si>
    <t>OTTMUSG00000025408</t>
  </si>
  <si>
    <t xml:space="preserve"> predicted gene, OTTMUSG00000025408</t>
  </si>
  <si>
    <t>Polr2f</t>
  </si>
  <si>
    <t xml:space="preserve"> polymerase (RNA) II (DNA directed) polypeptide F</t>
  </si>
  <si>
    <t>1110012D08Rik</t>
  </si>
  <si>
    <t xml:space="preserve"> RIKEN cDNA 1110012D08 gene</t>
  </si>
  <si>
    <t>Hspd1</t>
  </si>
  <si>
    <t xml:space="preserve"> heat shock protein 1 (chaperonin)</t>
  </si>
  <si>
    <t>EG432879</t>
  </si>
  <si>
    <t xml:space="preserve"> Predicted gene, EG432879 (EG432879), mRNA</t>
  </si>
  <si>
    <t>Ccdc71</t>
  </si>
  <si>
    <t xml:space="preserve"> coiled-coil domain containing 71</t>
  </si>
  <si>
    <t>Rcc1</t>
  </si>
  <si>
    <t xml:space="preserve"> regulator of chromosome condensation 1</t>
  </si>
  <si>
    <t>Casp9</t>
  </si>
  <si>
    <t xml:space="preserve"> caspase 9</t>
  </si>
  <si>
    <t>3110049J23Rik</t>
  </si>
  <si>
    <t xml:space="preserve"> RIKEN cDNA 3110049J23 gene</t>
  </si>
  <si>
    <t>A130022J15Rik</t>
  </si>
  <si>
    <t xml:space="preserve"> RIKEN cDNA A130022J15 gene</t>
  </si>
  <si>
    <t>ENSMUSG00000045886 /// Magmas</t>
  </si>
  <si>
    <t xml:space="preserve"> predicted gene, ENSMUSG00000045886 /// mitochondria-associated protein involved in granulocyte-macrophage colony-stimulating factor signal transduction</t>
  </si>
  <si>
    <t>Ppp4r1</t>
  </si>
  <si>
    <t xml:space="preserve"> protein phosphatase 4, regulatory subunit 1</t>
  </si>
  <si>
    <t>Tmem14c</t>
  </si>
  <si>
    <t xml:space="preserve"> transmembrane protein 14C</t>
  </si>
  <si>
    <t>Mast3</t>
  </si>
  <si>
    <t xml:space="preserve"> microtubule associated serine/threonine kinase 3</t>
  </si>
  <si>
    <t>Wdr23</t>
  </si>
  <si>
    <t xml:space="preserve"> WD repeat domain 23</t>
  </si>
  <si>
    <t>Samd8</t>
  </si>
  <si>
    <t xml:space="preserve"> sterile alpha motif domain containing 8</t>
  </si>
  <si>
    <t>LOC676674 /// Paip1</t>
  </si>
  <si>
    <t xml:space="preserve"> similar to poly(A) binding protein interacting protein 1 /// polyadenylate binding protein-interacting protein 1</t>
  </si>
  <si>
    <t>Casp2</t>
  </si>
  <si>
    <t xml:space="preserve"> caspase 2</t>
  </si>
  <si>
    <t>Lig4</t>
  </si>
  <si>
    <t xml:space="preserve"> ligase IV, DNA, ATP-dependent</t>
  </si>
  <si>
    <t>Stxbp5</t>
  </si>
  <si>
    <t xml:space="preserve"> syntaxin binding protein 5 (tomosyn)</t>
  </si>
  <si>
    <t>Bbs9</t>
  </si>
  <si>
    <t xml:space="preserve"> Bardet-Biedl syndrome 9 (human)</t>
  </si>
  <si>
    <t>Tspan9</t>
  </si>
  <si>
    <t xml:space="preserve"> tetraspanin 9</t>
  </si>
  <si>
    <t>Cdc37</t>
  </si>
  <si>
    <t xml:space="preserve"> cell division cycle 37 homolog (S. cerevisiae)</t>
  </si>
  <si>
    <t>E2f2</t>
  </si>
  <si>
    <t xml:space="preserve"> E2F transcription factor 2</t>
  </si>
  <si>
    <t>Igfbp7</t>
  </si>
  <si>
    <t xml:space="preserve"> Insulin-like growth factor binding protein 7 (Igfbp7), mRNA</t>
  </si>
  <si>
    <t>Riok3</t>
  </si>
  <si>
    <t xml:space="preserve"> RIO kinase 3 (yeast)</t>
  </si>
  <si>
    <t>Rdh10</t>
  </si>
  <si>
    <t xml:space="preserve"> retinol dehydrogenase 10 (all-trans)</t>
  </si>
  <si>
    <t>Tmc4</t>
  </si>
  <si>
    <t xml:space="preserve"> transmembrane channel-like gene family 4</t>
  </si>
  <si>
    <t>Zc3h14</t>
  </si>
  <si>
    <t xml:space="preserve"> zinc finger CCCH type containing 14</t>
  </si>
  <si>
    <t>Crtap</t>
  </si>
  <si>
    <t xml:space="preserve"> cartilage associated protein</t>
  </si>
  <si>
    <t>Patl2</t>
  </si>
  <si>
    <t xml:space="preserve"> protein associated with topoisomerase II homolog 2 (yeast)</t>
  </si>
  <si>
    <t>Pold2</t>
  </si>
  <si>
    <t xml:space="preserve"> polymerase (DNA directed), delta 2, regulatory subunit</t>
  </si>
  <si>
    <t>Ctdsp2 /// ENSMUSG00000040540</t>
  </si>
  <si>
    <t xml:space="preserve"> CTD (carboxy-terminal domain, RNA polymerase II, polypeptide A) small phosphatase 2 /// predicted gene, ENSMUSG00000040540</t>
  </si>
  <si>
    <t>Acsf2</t>
  </si>
  <si>
    <t xml:space="preserve"> acyl-CoA synthetase family member 2</t>
  </si>
  <si>
    <t>Rab8b</t>
  </si>
  <si>
    <t xml:space="preserve"> RAB8B, member RAS oncogene family</t>
  </si>
  <si>
    <t>Flcn</t>
  </si>
  <si>
    <t xml:space="preserve"> folliculin</t>
  </si>
  <si>
    <t>Fam122b</t>
  </si>
  <si>
    <t xml:space="preserve"> family with sequence similarity 122, member B</t>
  </si>
  <si>
    <t>Kidins220</t>
  </si>
  <si>
    <t xml:space="preserve"> kinase D-interacting substrate 220</t>
  </si>
  <si>
    <t>2410085M17Rik</t>
  </si>
  <si>
    <t xml:space="preserve"> RIKEN cDNA 2410085M17 gene</t>
  </si>
  <si>
    <t>LOC100048397 /// Rap1b</t>
  </si>
  <si>
    <t xml:space="preserve"> similar to GTP-binding protein (smg p21B) /// RAS related protein 1b</t>
  </si>
  <si>
    <t>Mgat1</t>
  </si>
  <si>
    <t xml:space="preserve"> mannoside acetylglucosaminyltransferase 1</t>
  </si>
  <si>
    <t>Ccdc92</t>
  </si>
  <si>
    <t xml:space="preserve"> coiled-coil domain containing 92</t>
  </si>
  <si>
    <t>ENSMUSG00000073459</t>
  </si>
  <si>
    <t xml:space="preserve"> predicted gene, ENSMUSG00000073459</t>
  </si>
  <si>
    <t>Rsrc1</t>
  </si>
  <si>
    <t xml:space="preserve"> arginine/serine-rich coiled-coil 1</t>
  </si>
  <si>
    <t>Acin1</t>
  </si>
  <si>
    <t xml:space="preserve"> apoptotic chromatin condensation inducer 1</t>
  </si>
  <si>
    <t>Ltbp3</t>
  </si>
  <si>
    <t xml:space="preserve"> latent transforming growth factor beta binding protein 3</t>
  </si>
  <si>
    <t>Dync1i2</t>
  </si>
  <si>
    <t xml:space="preserve"> dynein cytoplasmic 1 intermediate chain 2</t>
  </si>
  <si>
    <t>Exoc6</t>
  </si>
  <si>
    <t xml:space="preserve"> exocyst complex component 6</t>
  </si>
  <si>
    <t>LOC100046344 /// LOC100047753 /// Nme1</t>
  </si>
  <si>
    <t xml:space="preserve"> similar to Nucleoside diphosphate kinase A (NDK A) (NDP kinase A) (Tumor metastatic process-associated protein) (Metastasis inhibition factor NM23) (NDPK-A) (nm23-M1) /// similar to Nucleoside diphosphate kinase A (NDK A) (NDP kinase A) (Tumor metastatic process-associated protein) (Metastasis inhibition factor NM23) (NDPK-A) (nm23-M1) /// non-metastatic cells 1, protein (NM23A) expressed in</t>
  </si>
  <si>
    <t>Zfp276</t>
  </si>
  <si>
    <t xml:space="preserve"> zinc finger protein (C2H2 type) 276</t>
  </si>
  <si>
    <t>Enoph1</t>
  </si>
  <si>
    <t xml:space="preserve"> enolase-phosphatase 1</t>
  </si>
  <si>
    <t>2400003C14Rik</t>
  </si>
  <si>
    <t xml:space="preserve"> RIKEN cDNA 2400003C14 gene</t>
  </si>
  <si>
    <t>Sbf2</t>
  </si>
  <si>
    <t xml:space="preserve"> SET binding factor 2</t>
  </si>
  <si>
    <t xml:space="preserve"> Chloride channel 5, mRNA (cDNA clone MGC</t>
  </si>
  <si>
    <t>LOC100047012 /// Ube2e3</t>
  </si>
  <si>
    <t xml:space="preserve"> similar to ubiquitin-conjugating enzyme UbcM2 /// ubiquitin-conjugating enzyme E2E 3, UBC4/5 homolog (yeast)</t>
  </si>
  <si>
    <t>Pdcl</t>
  </si>
  <si>
    <t xml:space="preserve"> phosducin-like</t>
  </si>
  <si>
    <t>Zfp568</t>
  </si>
  <si>
    <t xml:space="preserve"> zinc finger protein 568</t>
  </si>
  <si>
    <t>2610021K21Rik</t>
  </si>
  <si>
    <t xml:space="preserve"> RIKEN cDNA 2610021K21 gene</t>
  </si>
  <si>
    <t>Gdi1</t>
  </si>
  <si>
    <t xml:space="preserve"> guanosine diphosphate (GDP) dissociation inhibitor 1</t>
  </si>
  <si>
    <t>Cd36</t>
  </si>
  <si>
    <t xml:space="preserve"> CD36 antigen</t>
  </si>
  <si>
    <t>Wdr73</t>
  </si>
  <si>
    <t xml:space="preserve"> WD repeat domain 73</t>
  </si>
  <si>
    <t>Fkbp1a</t>
  </si>
  <si>
    <t xml:space="preserve"> FK506 binding protein 1a</t>
  </si>
  <si>
    <t>Slc6a7</t>
  </si>
  <si>
    <t xml:space="preserve"> solute carrier family 6 (neurotransmitter transporter, L-proline), member 7</t>
  </si>
  <si>
    <t>Pttg1ip</t>
  </si>
  <si>
    <t xml:space="preserve"> pituitary tumor-transforming 1 interacting protein</t>
  </si>
  <si>
    <t>Scap</t>
  </si>
  <si>
    <t xml:space="preserve"> SREBF chaperone</t>
  </si>
  <si>
    <t>Elavl1</t>
  </si>
  <si>
    <t xml:space="preserve"> ELAV (embryonic lethal, abnormal vision, Drosophila)-like 1 (Hu antigen R)</t>
  </si>
  <si>
    <t>B9d1</t>
  </si>
  <si>
    <t xml:space="preserve"> B9 protein domain 1</t>
  </si>
  <si>
    <t>Ccnb3</t>
  </si>
  <si>
    <t xml:space="preserve"> cyclin B3</t>
  </si>
  <si>
    <t>Tbp</t>
  </si>
  <si>
    <t xml:space="preserve"> TATA box binding protein</t>
  </si>
  <si>
    <t>Ubac2</t>
  </si>
  <si>
    <t xml:space="preserve"> ubiquitin associated domain containing 2</t>
  </si>
  <si>
    <t>Adss</t>
  </si>
  <si>
    <t xml:space="preserve"> adenylosuccinate synthetase, non muscle</t>
  </si>
  <si>
    <t xml:space="preserve"> WW, C2 and coiled-coil domain containing 1</t>
  </si>
  <si>
    <t xml:space="preserve"> H2A histone family, member J (H2afj), mRNA</t>
  </si>
  <si>
    <t>Ercc1</t>
  </si>
  <si>
    <t xml:space="preserve"> excision repair cross-complementing rodent repair deficiency, complementation group 1</t>
  </si>
  <si>
    <t>Trappc3</t>
  </si>
  <si>
    <t xml:space="preserve"> trafficking protein particle complex 3</t>
  </si>
  <si>
    <t>Polrmt</t>
  </si>
  <si>
    <t xml:space="preserve"> polymerase (RNA) mitochondrial (DNA directed)</t>
  </si>
  <si>
    <t>Capn7</t>
  </si>
  <si>
    <t xml:space="preserve"> calpain 7</t>
  </si>
  <si>
    <t>Tnni3</t>
  </si>
  <si>
    <t xml:space="preserve"> troponin I, cardiac 3</t>
  </si>
  <si>
    <t>Larp7</t>
  </si>
  <si>
    <t xml:space="preserve"> La ribonucleoprotein domain family, member 7</t>
  </si>
  <si>
    <t>Fbl /// LOC100044829</t>
  </si>
  <si>
    <t xml:space="preserve"> fibrillarin /// similar to Fibrillarin</t>
  </si>
  <si>
    <t>Oma1</t>
  </si>
  <si>
    <t xml:space="preserve"> OMA1 homolog, zinc metallopeptidase (S. cerevisiae)</t>
  </si>
  <si>
    <t>LOC545845 /// Sod1</t>
  </si>
  <si>
    <t xml:space="preserve"> similar to Superoxide dismutase /// superoxide dismutase 1, soluble</t>
  </si>
  <si>
    <t>Lrp5</t>
  </si>
  <si>
    <t xml:space="preserve"> low density lipoprotein receptor-related protein 5</t>
  </si>
  <si>
    <t>Chst7</t>
  </si>
  <si>
    <t xml:space="preserve"> carbohydrate (N-acetylglucosamino) sulfotransferase 7</t>
  </si>
  <si>
    <t>Kdelr1</t>
  </si>
  <si>
    <t xml:space="preserve"> KDEL (Lys-Asp-Glu-Leu) endoplasmic reticulum protein retention receptor 1</t>
  </si>
  <si>
    <t>Poll</t>
  </si>
  <si>
    <t xml:space="preserve"> polymerase (DNA directed), lambda</t>
  </si>
  <si>
    <t>Lats2 /// Xpo4</t>
  </si>
  <si>
    <t xml:space="preserve"> large tumor suppressor 2 /// exportin 4</t>
  </si>
  <si>
    <t>Nckap1</t>
  </si>
  <si>
    <t xml:space="preserve"> NCK-associated protein 1</t>
  </si>
  <si>
    <t>Nell2</t>
  </si>
  <si>
    <t xml:space="preserve"> NEL-like 2 (chicken)</t>
  </si>
  <si>
    <t>Ppt1</t>
  </si>
  <si>
    <t xml:space="preserve"> palmitoyl-protein thioesterase 1</t>
  </si>
  <si>
    <t>Snrpn /// Snurf</t>
  </si>
  <si>
    <t xml:space="preserve"> small nuclear ribonucleoprotein N /// SNRPN upstream reading frame</t>
  </si>
  <si>
    <t>Rel</t>
  </si>
  <si>
    <t xml:space="preserve"> reticuloendotheliosis oncogene</t>
  </si>
  <si>
    <t>1500001M20Rik</t>
  </si>
  <si>
    <t xml:space="preserve"> RIKEN cDNA 1500001M20 gene</t>
  </si>
  <si>
    <t>BC057079</t>
  </si>
  <si>
    <t xml:space="preserve"> cDNA sequence BC057079</t>
  </si>
  <si>
    <t>Etfa</t>
  </si>
  <si>
    <t xml:space="preserve"> electron transferring flavoprotein, alpha polypeptide</t>
  </si>
  <si>
    <t>1500032L24Rik</t>
  </si>
  <si>
    <t xml:space="preserve"> RIKEN cDNA 1500032L24 gene</t>
  </si>
  <si>
    <t>Ctnna3</t>
  </si>
  <si>
    <t xml:space="preserve"> catenin (cadherin associated protein), alpha 3</t>
  </si>
  <si>
    <t>100040836 /// EG665957 /// Hmgn1 /// LOC100044391 /// OTTMUSG00000003181</t>
  </si>
  <si>
    <t xml:space="preserve"> predicted gene, 100040836 /// predicted gene, EG665957 /// high mobility group nucleosomal binding domain 1 /// similar to high mobility group nucleosomal binding domain 1 /// predicted gene, OTTMUSG00000003181</t>
  </si>
  <si>
    <t>Srpr</t>
  </si>
  <si>
    <t xml:space="preserve"> signal recognition particle receptor ('docking protein')</t>
  </si>
  <si>
    <t>Rnf215</t>
  </si>
  <si>
    <t xml:space="preserve"> ring finger protein 215</t>
  </si>
  <si>
    <t>EG668144 /// ENSMUSG00000062611 /// Rps3a</t>
  </si>
  <si>
    <t xml:space="preserve"> predicted gene, EG668144 /// predicted gene, ENSMUSG00000062611 /// ribosomal protein S3a</t>
  </si>
  <si>
    <t>Atxn1l</t>
  </si>
  <si>
    <t xml:space="preserve"> ataxin 1-like</t>
  </si>
  <si>
    <t>1700042B14Rik</t>
  </si>
  <si>
    <t xml:space="preserve"> RIKEN cDNA 1700042B14 gene</t>
  </si>
  <si>
    <t>Trim75</t>
  </si>
  <si>
    <t xml:space="preserve"> tripartite motif-containing 75</t>
  </si>
  <si>
    <t>Adk</t>
  </si>
  <si>
    <t xml:space="preserve"> adenosine kinase</t>
  </si>
  <si>
    <t>1700036D21Rik</t>
  </si>
  <si>
    <t xml:space="preserve"> RIKEN cDNA 1700036D21 gene</t>
  </si>
  <si>
    <t>Inpp5d</t>
  </si>
  <si>
    <t xml:space="preserve"> inositol polyphosphate-5-phosphatase D</t>
  </si>
  <si>
    <t>Pdzd8</t>
  </si>
  <si>
    <t xml:space="preserve"> PDZ domain containing 8</t>
  </si>
  <si>
    <t>Mtap</t>
  </si>
  <si>
    <t xml:space="preserve"> methylthioadenosine phosphorylase</t>
  </si>
  <si>
    <t>Med12</t>
  </si>
  <si>
    <t xml:space="preserve"> mediator of RNA polymerase II transcription, subunit 12 homolog (yeast)</t>
  </si>
  <si>
    <t>Zfp58</t>
  </si>
  <si>
    <t xml:space="preserve"> zinc finger protein 58</t>
  </si>
  <si>
    <t>Raf1</t>
  </si>
  <si>
    <t xml:space="preserve"> v-raf-leukemia viral oncogene 1</t>
  </si>
  <si>
    <t>Ccdc3</t>
  </si>
  <si>
    <t xml:space="preserve"> coiled-coil domain containing 3</t>
  </si>
  <si>
    <t>EG546663 /// Rps21</t>
  </si>
  <si>
    <t xml:space="preserve"> predicted gene, EG546663 /// ribosomal protein S21</t>
  </si>
  <si>
    <t>A430005L14Rik</t>
  </si>
  <si>
    <t xml:space="preserve"> RIKEN cDNA A430005L14 gene</t>
  </si>
  <si>
    <t>Yipf3</t>
  </si>
  <si>
    <t xml:space="preserve"> Yip1 domain family, member 3</t>
  </si>
  <si>
    <t>Krt10</t>
  </si>
  <si>
    <t xml:space="preserve"> keratin 10</t>
  </si>
  <si>
    <t>Iqca</t>
  </si>
  <si>
    <t xml:space="preserve"> IQ motif containing with AAA domain</t>
  </si>
  <si>
    <t>Ube2n</t>
  </si>
  <si>
    <t xml:space="preserve"> ubiquitin-conjugating enzyme E2N</t>
  </si>
  <si>
    <t>1110037F02Rik</t>
  </si>
  <si>
    <t xml:space="preserve"> RIKEN cDNA 1110037F02 gene</t>
  </si>
  <si>
    <t>Pou2f2</t>
  </si>
  <si>
    <t xml:space="preserve"> POU domain, class 2, transcription factor 2</t>
  </si>
  <si>
    <t>Styk1</t>
  </si>
  <si>
    <t xml:space="preserve"> serine/threonine/tyrosine kinase 1</t>
  </si>
  <si>
    <t>Fbxw17</t>
  </si>
  <si>
    <t xml:space="preserve"> F-box and WD-40 domain protein 17</t>
  </si>
  <si>
    <t>Slc9a3r1</t>
  </si>
  <si>
    <t xml:space="preserve"> solute carrier family 9 (sodium/hydrogen exchanger), member 3 regulator 1</t>
  </si>
  <si>
    <t>Vdac1</t>
  </si>
  <si>
    <t xml:space="preserve"> voltage-dependent anion channel 1</t>
  </si>
  <si>
    <t>Zbtb10</t>
  </si>
  <si>
    <t>Dynll1 /// EG627788</t>
  </si>
  <si>
    <t xml:space="preserve"> dynein light chain LC8-type 1 /// predicted gene, EG627788</t>
  </si>
  <si>
    <t>Usp2</t>
  </si>
  <si>
    <t xml:space="preserve"> ubiquitin specific peptidase 2</t>
  </si>
  <si>
    <t>Spcs1</t>
  </si>
  <si>
    <t xml:space="preserve"> signal peptidase complex subunit 1 homolog (S. cerevisiae)</t>
  </si>
  <si>
    <t>Ccdc74a</t>
  </si>
  <si>
    <t xml:space="preserve"> coiled-coil domain containing 74A</t>
  </si>
  <si>
    <t>1700030C10Rik</t>
  </si>
  <si>
    <t xml:space="preserve"> RIKEN cDNA 1700030C10 gene</t>
  </si>
  <si>
    <t>Ptov1</t>
  </si>
  <si>
    <t xml:space="preserve"> prostate tumor over expressed gene 1</t>
  </si>
  <si>
    <t>Ubash3b</t>
  </si>
  <si>
    <t xml:space="preserve"> ubiquitin associated and SH3 domain containing, B</t>
  </si>
  <si>
    <t xml:space="preserve"> NADH dehydrogenase (ubiquinone) 1, alpha/beta subcomplex, 1, mRNA (cDNA clone MGC</t>
  </si>
  <si>
    <t>Rad51</t>
  </si>
  <si>
    <t xml:space="preserve"> RAD51 homolog (S. cerevisiae)</t>
  </si>
  <si>
    <t>Tfrc</t>
  </si>
  <si>
    <t xml:space="preserve"> transferrin receptor</t>
  </si>
  <si>
    <t>Spop</t>
  </si>
  <si>
    <t xml:space="preserve"> speckle-type POZ protein</t>
  </si>
  <si>
    <t>3010026O09Rik</t>
  </si>
  <si>
    <t xml:space="preserve"> RIKEN cDNA 3010026O09 gene</t>
  </si>
  <si>
    <t>Ncstn</t>
  </si>
  <si>
    <t xml:space="preserve"> nicastrin</t>
  </si>
  <si>
    <t>Twf2</t>
  </si>
  <si>
    <t xml:space="preserve"> twinfilin, actin-binding protein, homolog 2 (Drosophila)</t>
  </si>
  <si>
    <t>Taf2</t>
  </si>
  <si>
    <t xml:space="preserve"> TAF2 RNA polymerase II, TATA box binding protein (TBP)-associated factor</t>
  </si>
  <si>
    <t>Mtif3</t>
  </si>
  <si>
    <t xml:space="preserve"> mitochondrial translational initiation factor 3</t>
  </si>
  <si>
    <t>Atp2b1</t>
  </si>
  <si>
    <t xml:space="preserve"> ATPase, Ca++ transporting, plasma membrane 1</t>
  </si>
  <si>
    <t>Ubap2</t>
  </si>
  <si>
    <t xml:space="preserve"> ubiquitin-associated protein 2</t>
  </si>
  <si>
    <t>100041509 /// EG234703 /// EG665071 /// ENSMUSG00000058443 /// LOC100048223 /// LOC100048462 /// OTTMUSG00000015005 /// Rpl10</t>
  </si>
  <si>
    <t xml:space="preserve"> predicted gene, 100041509 /// predicted gene, EG234703 /// predicted gene, EG665071 /// predicted gene, ENSMUSG00000058443 /// similar to QM protein /// similar to QM protein /// predicted gene, OTTMUSG00000015005 /// ribosomal protein 10</t>
  </si>
  <si>
    <t>Miox</t>
  </si>
  <si>
    <t xml:space="preserve"> myo-inositol oxygenase</t>
  </si>
  <si>
    <t>Plk1</t>
  </si>
  <si>
    <t xml:space="preserve"> polo-like kinase 1 (Drosophila)</t>
  </si>
  <si>
    <t>B4galt6 /// LOC675709</t>
  </si>
  <si>
    <t>D1Bwg0212e</t>
  </si>
  <si>
    <t xml:space="preserve"> DNA segment, Chr 1, Brigham &amp; Women's Genetics 0212 expressed</t>
  </si>
  <si>
    <t>Cbr4 /// LOC100046395</t>
  </si>
  <si>
    <t xml:space="preserve"> carbonyl reductase 4 /// similar to carbonic reductase 4</t>
  </si>
  <si>
    <t>Foxj3</t>
  </si>
  <si>
    <t xml:space="preserve"> forkhead box J3</t>
  </si>
  <si>
    <t>Pdia4</t>
  </si>
  <si>
    <t xml:space="preserve"> protein disulfide isomerase associated 4</t>
  </si>
  <si>
    <t>Bxdc1</t>
  </si>
  <si>
    <t xml:space="preserve"> brix domain containing 1</t>
  </si>
  <si>
    <t>Agps</t>
  </si>
  <si>
    <t xml:space="preserve"> alkylglycerone phosphate synthase</t>
  </si>
  <si>
    <t>Rrp1</t>
  </si>
  <si>
    <t xml:space="preserve"> ribosomal RNA processing 1 homolog (S. cerevisiae)</t>
  </si>
  <si>
    <t>Osbp2</t>
  </si>
  <si>
    <t xml:space="preserve"> oxysterol binding protein 2</t>
  </si>
  <si>
    <t>Kalrn</t>
  </si>
  <si>
    <t xml:space="preserve"> kalirin, RhoGEF kinase</t>
  </si>
  <si>
    <t xml:space="preserve"> cDNA sequence BC002199</t>
  </si>
  <si>
    <t>Nat12</t>
  </si>
  <si>
    <t xml:space="preserve"> N-acetyltransferase 12</t>
  </si>
  <si>
    <t>AU042671</t>
  </si>
  <si>
    <t xml:space="preserve"> expressed sequence AU042671</t>
  </si>
  <si>
    <t>Snx1</t>
  </si>
  <si>
    <t xml:space="preserve"> sorting nexin 1</t>
  </si>
  <si>
    <t>Dscc1</t>
  </si>
  <si>
    <t xml:space="preserve"> defective in sister chromatid cohesion 1 homolog (S. cerevisiae)</t>
  </si>
  <si>
    <t>Krcc1</t>
  </si>
  <si>
    <t xml:space="preserve"> lysine-rich coiled-coil 1</t>
  </si>
  <si>
    <t>Mon1a</t>
  </si>
  <si>
    <t xml:space="preserve"> MON1 homolog A (yeast)</t>
  </si>
  <si>
    <t>Ap2a1</t>
  </si>
  <si>
    <t xml:space="preserve"> adaptor protein complex AP-2, alpha 1 subunit</t>
  </si>
  <si>
    <t>LOC100047441 /// Msl1</t>
  </si>
  <si>
    <t xml:space="preserve"> similar to RIKEN cDNA 4121402D02 gene /// male-specific lethal 1 homolog (Drosophila)</t>
  </si>
  <si>
    <t>LOC100044230 /// Srd5a3</t>
  </si>
  <si>
    <t xml:space="preserve"> hypothetical protein LOC100044230 /// steroid 5 alpha-reductase 3</t>
  </si>
  <si>
    <t>1700025G04Rik /// ENSMUSG00000073540 /// LOC545371</t>
  </si>
  <si>
    <t xml:space="preserve"> RIKEN cDNA 1700025G04 gene /// predicted gene, ENSMUSG00000073540 /// hypothetical protein LOC545371</t>
  </si>
  <si>
    <t>Coq5</t>
  </si>
  <si>
    <t xml:space="preserve"> coenzyme Q5 homolog, methyltransferase (yeast)</t>
  </si>
  <si>
    <t>1110038F14Rik</t>
  </si>
  <si>
    <t xml:space="preserve"> RIKEN cDNA 1110038F14 gene</t>
  </si>
  <si>
    <t>Bptf</t>
  </si>
  <si>
    <t xml:space="preserve"> bromodomain PHD finger transcription factor</t>
  </si>
  <si>
    <t>Socs7</t>
  </si>
  <si>
    <t xml:space="preserve"> suppressor of cytokine signaling 7</t>
  </si>
  <si>
    <t>1700022C21Rik</t>
  </si>
  <si>
    <t xml:space="preserve"> RIKEN cDNA 1700022C21 gene</t>
  </si>
  <si>
    <t>Mrps17</t>
  </si>
  <si>
    <t xml:space="preserve"> mitochondrial ribosomal protein S17</t>
  </si>
  <si>
    <t>Cdca7l</t>
  </si>
  <si>
    <t xml:space="preserve"> cell division cycle associated 7 like</t>
  </si>
  <si>
    <t>Appl1</t>
  </si>
  <si>
    <t xml:space="preserve"> adaptor protein, phosphotyrosine interaction, PH domain and leucine zipper containing 1</t>
  </si>
  <si>
    <t>Sumf1</t>
  </si>
  <si>
    <t xml:space="preserve"> sulfatase modifying factor 1</t>
  </si>
  <si>
    <t>Emp2</t>
  </si>
  <si>
    <t xml:space="preserve"> epithelial membrane protein 2</t>
  </si>
  <si>
    <t>Eme2</t>
  </si>
  <si>
    <t xml:space="preserve"> essential meiotic endonuclease 1 homolog 2 (S. pombe)</t>
  </si>
  <si>
    <t>Tmem2</t>
  </si>
  <si>
    <t xml:space="preserve"> transmembrane protein 2</t>
  </si>
  <si>
    <t>Hint2</t>
  </si>
  <si>
    <t xml:space="preserve"> histidine triad nucleotide binding protein 2</t>
  </si>
  <si>
    <t>Gnai3</t>
  </si>
  <si>
    <t xml:space="preserve"> guanine nucleotide binding protein (G protein), alpha inhibiting 3</t>
  </si>
  <si>
    <t>Eri1</t>
  </si>
  <si>
    <t xml:space="preserve"> exoribonuclease 1</t>
  </si>
  <si>
    <t>Son</t>
  </si>
  <si>
    <t xml:space="preserve"> Son DNA binding protein</t>
  </si>
  <si>
    <t>Ndufa11</t>
  </si>
  <si>
    <t xml:space="preserve"> NADH dehydrogenase (ubiquinone) 1 alpha subcomplex 11</t>
  </si>
  <si>
    <t>Rbpj</t>
  </si>
  <si>
    <t xml:space="preserve"> recombination signal binding protein for immunoglobulin kappa J region</t>
  </si>
  <si>
    <t>1300018I05Rik /// LOC100048093 /// Rnf8</t>
  </si>
  <si>
    <t xml:space="preserve"> RIKEN cDNA 1300018I05 gene /// similar to Ring finger protein 8 /// ring finger protein 8</t>
  </si>
  <si>
    <t>Las1l</t>
  </si>
  <si>
    <t xml:space="preserve"> LAS1-like (S. cerevisiae)</t>
  </si>
  <si>
    <t>Kif5c</t>
  </si>
  <si>
    <t xml:space="preserve"> kinesin family member 5C</t>
  </si>
  <si>
    <t>Acox3</t>
  </si>
  <si>
    <t xml:space="preserve"> acyl-Coenzyme A oxidase 3, pristanoyl</t>
  </si>
  <si>
    <t>Dyrk1a</t>
  </si>
  <si>
    <t xml:space="preserve"> dual-specificity tyrosine-(Y)-phosphorylation regulated kinase 1a</t>
  </si>
  <si>
    <t>Ccdc117</t>
  </si>
  <si>
    <t xml:space="preserve"> coiled-coil domain containing 117</t>
  </si>
  <si>
    <t>LOC674195 /// Usp48</t>
  </si>
  <si>
    <t xml:space="preserve"> hypothetical protein LOC674195 /// ubiquitin specific peptidase 48</t>
  </si>
  <si>
    <t>Nosip</t>
  </si>
  <si>
    <t xml:space="preserve"> nitric oxide synthase interacting protein</t>
  </si>
  <si>
    <t>Lig1</t>
  </si>
  <si>
    <t xml:space="preserve"> ligase I, DNA, ATP-dependent</t>
  </si>
  <si>
    <t>Afap1l2</t>
  </si>
  <si>
    <t xml:space="preserve"> actin filament associated protein 1-like 2</t>
  </si>
  <si>
    <t>Stard5</t>
  </si>
  <si>
    <t xml:space="preserve"> StAR-related lipid transfer (START) domain containing 5</t>
  </si>
  <si>
    <t>Rnf113a2</t>
  </si>
  <si>
    <t xml:space="preserve"> ring finger protein 113A2</t>
  </si>
  <si>
    <t>Gm428</t>
  </si>
  <si>
    <t xml:space="preserve"> gene model 428, (NCBI)</t>
  </si>
  <si>
    <t xml:space="preserve"> zinc finger and BTB domain containing 10</t>
  </si>
  <si>
    <t>Pcbp2</t>
  </si>
  <si>
    <t xml:space="preserve"> poly(rC) binding protein 2</t>
  </si>
  <si>
    <t>Nme7</t>
  </si>
  <si>
    <t xml:space="preserve"> non-metastatic cells 7, protein expressed in (nucleoside-diphosphate kinase)</t>
  </si>
  <si>
    <t>Qsox1</t>
  </si>
  <si>
    <t xml:space="preserve"> quiescin Q6 sulfhydryl oxidase 1</t>
  </si>
  <si>
    <t>Epb4.1l3</t>
  </si>
  <si>
    <t xml:space="preserve"> erythrocyte protein band 4.1-like 3</t>
  </si>
  <si>
    <t>Tspan14</t>
  </si>
  <si>
    <t xml:space="preserve"> tetraspanin 14</t>
  </si>
  <si>
    <t>100042986 /// OTTMUSG00000015874 /// Rpl37a</t>
  </si>
  <si>
    <t xml:space="preserve"> predicted gene, 100042986 /// predicted gene, OTTMUSG00000015874 /// ribosomal protein L37a</t>
  </si>
  <si>
    <t>Gmcl1</t>
  </si>
  <si>
    <t xml:space="preserve"> germ cell-less homolog 1 (Drosophila)</t>
  </si>
  <si>
    <t>Wfs1</t>
  </si>
  <si>
    <t xml:space="preserve"> Wolfram syndrome 1 homolog (human)</t>
  </si>
  <si>
    <t>Ccdc66</t>
  </si>
  <si>
    <t xml:space="preserve"> coiled-coil domain containing 66</t>
  </si>
  <si>
    <t>Golga4</t>
  </si>
  <si>
    <t xml:space="preserve"> golgi autoantigen, golgin subfamily a, 4</t>
  </si>
  <si>
    <t>Bscl2</t>
  </si>
  <si>
    <t xml:space="preserve"> Bernardinelli-Seip congenital lipodystrophy 2 homolog (human)</t>
  </si>
  <si>
    <t>Sbk1</t>
  </si>
  <si>
    <t xml:space="preserve"> SH3-binding kinase 1</t>
  </si>
  <si>
    <t>4930455F23Rik</t>
  </si>
  <si>
    <t xml:space="preserve"> RIKEN cDNA 4930455F23 gene</t>
  </si>
  <si>
    <t>Gabarapl2</t>
  </si>
  <si>
    <t xml:space="preserve"> gamma-aminobutyric acid (GABA-A) receptor-associated protein-like 2</t>
  </si>
  <si>
    <t>Ccdc34</t>
  </si>
  <si>
    <t xml:space="preserve"> coiled-coil domain containing 34</t>
  </si>
  <si>
    <t>Brd9</t>
  </si>
  <si>
    <t xml:space="preserve"> bromodomain containing 9</t>
  </si>
  <si>
    <t>Mrpl22</t>
  </si>
  <si>
    <t xml:space="preserve"> mitochondrial ribosomal protein L22</t>
  </si>
  <si>
    <t>Rab2a</t>
  </si>
  <si>
    <t xml:space="preserve"> RAB2A, member RAS oncogene family</t>
  </si>
  <si>
    <t>Ppan</t>
  </si>
  <si>
    <t xml:space="preserve"> peter pan homolog (Drosophila)</t>
  </si>
  <si>
    <t>Scp2</t>
  </si>
  <si>
    <t xml:space="preserve"> Sterol carrier protein 2, liver, mRNA (cDNA clone MGC</t>
  </si>
  <si>
    <t>Rnaseh2a</t>
  </si>
  <si>
    <t xml:space="preserve"> ribonuclease H2, large subunit</t>
  </si>
  <si>
    <t>Mtg1</t>
  </si>
  <si>
    <t xml:space="preserve"> mitochondrial GTPase 1 homolog (S. cerevisiae)</t>
  </si>
  <si>
    <t>D10627</t>
  </si>
  <si>
    <t xml:space="preserve"> cDNA sequence D10627</t>
  </si>
  <si>
    <t>Tdrd12</t>
  </si>
  <si>
    <t xml:space="preserve"> tudor domain containing 12</t>
  </si>
  <si>
    <t>Suclg2</t>
  </si>
  <si>
    <t xml:space="preserve"> succinate-Coenzyme A ligase, GDP-forming, beta subunit</t>
  </si>
  <si>
    <t>Fam69a</t>
  </si>
  <si>
    <t xml:space="preserve"> family with sequence similarity 69, member A</t>
  </si>
  <si>
    <t>EG664868 /// OTTMUSG00000009978 /// Rpl38</t>
  </si>
  <si>
    <t xml:space="preserve"> predicted gene, EG664868 /// predicted gene, OTTMUSG00000009978 /// ribosomal protein L38</t>
  </si>
  <si>
    <t>Defcr-rs7</t>
  </si>
  <si>
    <t xml:space="preserve"> defensin related cryptdin, related sequence 7</t>
  </si>
  <si>
    <t>Tomm7</t>
  </si>
  <si>
    <t xml:space="preserve"> translocase of outer mitochondrial membrane 7 homolog (yeast)</t>
  </si>
  <si>
    <t>Nsfl1c</t>
  </si>
  <si>
    <t xml:space="preserve"> NSFL1 (p97) cofactor (p47)</t>
  </si>
  <si>
    <t>Pkn2</t>
  </si>
  <si>
    <t xml:space="preserve"> protein kinase N2</t>
  </si>
  <si>
    <t>Thsd7a</t>
  </si>
  <si>
    <t xml:space="preserve"> thrombospondin, type I, domain containing 7A</t>
  </si>
  <si>
    <t>Ms4a1</t>
  </si>
  <si>
    <t xml:space="preserve"> membrane-spanning 4-domains, subfamily A, member 1</t>
  </si>
  <si>
    <t>Tyms /// Tyms-ps</t>
  </si>
  <si>
    <t xml:space="preserve"> thymidylate synthase /// thymidylate synthase, pseudogene</t>
  </si>
  <si>
    <t>Lamp2</t>
  </si>
  <si>
    <t xml:space="preserve"> lysosomal-associated membrane protein 2</t>
  </si>
  <si>
    <t>Preb</t>
  </si>
  <si>
    <t xml:space="preserve"> prolactin regulatory element binding</t>
  </si>
  <si>
    <t>Mesp2</t>
  </si>
  <si>
    <t xml:space="preserve"> mesoderm posterior 2</t>
  </si>
  <si>
    <t>2410089E03Rik /// LOC100039599</t>
  </si>
  <si>
    <t xml:space="preserve"> RIKEN cDNA 2410089E03 gene /// hypothetical protein LOC100039599</t>
  </si>
  <si>
    <t>Hrsp12</t>
  </si>
  <si>
    <t xml:space="preserve"> heat-responsive protein 12</t>
  </si>
  <si>
    <t>Tgfbr3</t>
  </si>
  <si>
    <t xml:space="preserve"> transforming growth factor, beta receptor III</t>
  </si>
  <si>
    <t>Acp2</t>
  </si>
  <si>
    <t xml:space="preserve"> acid phosphatase 2, lysosomal</t>
  </si>
  <si>
    <t>Safb</t>
  </si>
  <si>
    <t xml:space="preserve"> scaffold attachment factor B</t>
  </si>
  <si>
    <t>ENSMUSG00000073518</t>
  </si>
  <si>
    <t xml:space="preserve"> predicted gene, ENSMUSG00000073518</t>
  </si>
  <si>
    <t xml:space="preserve"> cDNA sequence BC013529</t>
  </si>
  <si>
    <t>Zfp593</t>
  </si>
  <si>
    <t xml:space="preserve"> zinc finger protein 593</t>
  </si>
  <si>
    <t>Pak1</t>
  </si>
  <si>
    <t xml:space="preserve"> p21 (CDKN1A)-activated kinase 1</t>
  </si>
  <si>
    <t>Slc2a10</t>
  </si>
  <si>
    <t xml:space="preserve"> solute carrier family 2 (facilitated glucose transporter), member 10</t>
  </si>
  <si>
    <t>Tekt1</t>
  </si>
  <si>
    <t xml:space="preserve"> tektin 1</t>
  </si>
  <si>
    <t>Cfl1</t>
  </si>
  <si>
    <t xml:space="preserve"> cofilin 1, non-muscle</t>
  </si>
  <si>
    <t>Smarce1</t>
  </si>
  <si>
    <t xml:space="preserve"> SWI/SNF related, matrix associated, actin dependent regulator of chromatin, subfamily e, member 1</t>
  </si>
  <si>
    <t>Smad2</t>
  </si>
  <si>
    <t xml:space="preserve"> MAD homolog 2 (Drosophila)</t>
  </si>
  <si>
    <t>Sod2</t>
  </si>
  <si>
    <t xml:space="preserve"> superoxide dismutase 2, mitochondrial</t>
  </si>
  <si>
    <t>LOC100045117 /// Otud5</t>
  </si>
  <si>
    <t xml:space="preserve"> similar to Chain A, Crystal Structure Of The Human Pim2 In Complex With A Ruthenium Organometallic Ligand Ru1 /// OTU domain containing 5</t>
  </si>
  <si>
    <t>Zfp109</t>
  </si>
  <si>
    <t xml:space="preserve"> zinc finger protein 109</t>
  </si>
  <si>
    <t>Ppfibp1</t>
  </si>
  <si>
    <t xml:space="preserve"> PTPRF interacting protein, binding protein 1 (liprin beta 1)</t>
  </si>
  <si>
    <t>8430429K09Rik</t>
  </si>
  <si>
    <t xml:space="preserve"> RIKEN cDNA 8430429K09 gene</t>
  </si>
  <si>
    <t xml:space="preserve"> ring finger protein 185</t>
  </si>
  <si>
    <t>Ssr4</t>
  </si>
  <si>
    <t xml:space="preserve"> signal sequence receptor, delta</t>
  </si>
  <si>
    <t xml:space="preserve"> suppression of tumorigenicity 13</t>
  </si>
  <si>
    <t>Wwp2</t>
  </si>
  <si>
    <t xml:space="preserve"> WW domain containing E3 ubiquitin protein ligase 2</t>
  </si>
  <si>
    <t>Zfp422-rs1</t>
  </si>
  <si>
    <t xml:space="preserve"> zinc finger protein 422, related sequence 1</t>
  </si>
  <si>
    <t>Fbxl17</t>
  </si>
  <si>
    <t xml:space="preserve"> F-box and leucine-rich repeat protein 17</t>
  </si>
  <si>
    <t>Kctd7</t>
  </si>
  <si>
    <t xml:space="preserve"> potassium channel tetramerisation domain containing 7</t>
  </si>
  <si>
    <t>Map4k5</t>
  </si>
  <si>
    <t xml:space="preserve"> mitogen-activated protein kinase kinase kinase kinase 5</t>
  </si>
  <si>
    <t>Lrrc8d</t>
  </si>
  <si>
    <t xml:space="preserve"> leucine rich repeat containing 8D</t>
  </si>
  <si>
    <t>Slc35b1</t>
  </si>
  <si>
    <t xml:space="preserve"> solute carrier family 35, member B1</t>
  </si>
  <si>
    <t>Pten</t>
  </si>
  <si>
    <t xml:space="preserve"> phosphatase and tensin homolog</t>
  </si>
  <si>
    <t>1110049F12Rik /// LOC100047869</t>
  </si>
  <si>
    <t xml:space="preserve"> RIKEN cDNA 1110049F12 gene /// similar to thioredoxin family Trp26</t>
  </si>
  <si>
    <t>Cyb5d1 /// EG626571</t>
  </si>
  <si>
    <t xml:space="preserve"> cytochrome b5 domain containing 1 /// predicted gene, EG626571</t>
  </si>
  <si>
    <t>Aven</t>
  </si>
  <si>
    <t xml:space="preserve"> apoptosis, caspase activation inhibitor</t>
  </si>
  <si>
    <t>Pgp</t>
  </si>
  <si>
    <t xml:space="preserve"> phosphoglycolate phosphatase</t>
  </si>
  <si>
    <t>Rcc2</t>
  </si>
  <si>
    <t xml:space="preserve"> regulator of chromosome condensation 2</t>
  </si>
  <si>
    <t>Adarb1</t>
  </si>
  <si>
    <t xml:space="preserve"> adenosine deaminase, RNA-specific, B1</t>
  </si>
  <si>
    <t>Ube2cbp</t>
  </si>
  <si>
    <t xml:space="preserve"> ubiquitin-conjugating enzyme E2C binding protein</t>
  </si>
  <si>
    <t>Pou5f1</t>
  </si>
  <si>
    <t xml:space="preserve"> POU domain, class 5, transcription factor 1</t>
  </si>
  <si>
    <t>Trnau1ap</t>
  </si>
  <si>
    <t xml:space="preserve"> tRNA selenocysteine 1 associated protein 1</t>
  </si>
  <si>
    <t>Gtf3c1</t>
  </si>
  <si>
    <t xml:space="preserve"> general transcription factor III C 1</t>
  </si>
  <si>
    <t>C130092O11Rik</t>
  </si>
  <si>
    <t xml:space="preserve"> RIKEN cDNA C130092O11 gene</t>
  </si>
  <si>
    <t>Snapc3</t>
  </si>
  <si>
    <t xml:space="preserve"> small nuclear RNA activating complex, polypeptide 3</t>
  </si>
  <si>
    <t>Rnf139</t>
  </si>
  <si>
    <t xml:space="preserve"> ring finger protein 139</t>
  </si>
  <si>
    <t>Blmh</t>
  </si>
  <si>
    <t xml:space="preserve"> bleomycin hydrolase</t>
  </si>
  <si>
    <t>Fank1</t>
  </si>
  <si>
    <t xml:space="preserve"> fibronectin type 3 and ankyrin repeat domains 1</t>
  </si>
  <si>
    <t>Dennd5a</t>
  </si>
  <si>
    <t xml:space="preserve"> DENN/MADD domain containing 5A</t>
  </si>
  <si>
    <t>Mcoln1</t>
  </si>
  <si>
    <t xml:space="preserve"> mucolipin 1</t>
  </si>
  <si>
    <t>LOC100047601 /// Nus1</t>
  </si>
  <si>
    <t xml:space="preserve"> similar to DNA segment, Chr 10, ERATO Doi 438, expressed /// nuclear undecaprenyl pyrophosphate synthase 1 homolog (S. cerevisiae)</t>
  </si>
  <si>
    <t>Asgr2</t>
  </si>
  <si>
    <t xml:space="preserve"> asialoglycoprotein receptor 2</t>
  </si>
  <si>
    <t>Galm</t>
  </si>
  <si>
    <t xml:space="preserve"> galactose mutarotase</t>
  </si>
  <si>
    <t>EG627821</t>
  </si>
  <si>
    <t xml:space="preserve"> predicted gene, EG627821</t>
  </si>
  <si>
    <t>Eif2ak1</t>
  </si>
  <si>
    <t xml:space="preserve"> eukaryotic translation initiation factor 2 alpha kinase 1</t>
  </si>
  <si>
    <t>Kctd2</t>
  </si>
  <si>
    <t xml:space="preserve"> potassium channel tetramerisation domain containing 2</t>
  </si>
  <si>
    <t>Topors</t>
  </si>
  <si>
    <t xml:space="preserve"> topoisomerase I binding, arginine/serine-rich</t>
  </si>
  <si>
    <t>Akap11</t>
  </si>
  <si>
    <t xml:space="preserve"> A kinase (PRKA) anchor protein 11</t>
  </si>
  <si>
    <t>Rpusd4</t>
  </si>
  <si>
    <t xml:space="preserve"> RNA pseudouridylate synthase domain containing 4</t>
  </si>
  <si>
    <t>Ptprr</t>
  </si>
  <si>
    <t xml:space="preserve"> protein tyrosine phosphatase, receptor type, R</t>
  </si>
  <si>
    <t>Slc25a5</t>
  </si>
  <si>
    <t xml:space="preserve"> solute carrier family 25 (mitochondrial carrier, adenine nucleotide translocator), member 5</t>
  </si>
  <si>
    <t>Ltbp2</t>
  </si>
  <si>
    <t xml:space="preserve"> latent transforming growth factor beta binding protein 2</t>
  </si>
  <si>
    <t>Ncor1</t>
  </si>
  <si>
    <t xml:space="preserve"> nuclear receptor co-repressor 1</t>
  </si>
  <si>
    <t>Zfp238</t>
  </si>
  <si>
    <t xml:space="preserve"> zinc finger protein 238</t>
  </si>
  <si>
    <t>Mpzl1</t>
  </si>
  <si>
    <t xml:space="preserve"> myelin protein zero-like 1</t>
  </si>
  <si>
    <t>Ndufs4</t>
  </si>
  <si>
    <t xml:space="preserve"> NADH dehydrogenase (ubiquinone) Fe-S protein 4</t>
  </si>
  <si>
    <t>Brctd1</t>
  </si>
  <si>
    <t xml:space="preserve"> BRCT domain containing 1</t>
  </si>
  <si>
    <t>Wdr51a</t>
  </si>
  <si>
    <t xml:space="preserve"> WD repeat domain 51A</t>
  </si>
  <si>
    <t>Vps4b</t>
  </si>
  <si>
    <t xml:space="preserve"> vacuolar protein sorting 4b (yeast)</t>
  </si>
  <si>
    <t>Rpl15</t>
  </si>
  <si>
    <t xml:space="preserve"> ribosomal protein L15</t>
  </si>
  <si>
    <t>Ercc3</t>
  </si>
  <si>
    <t xml:space="preserve"> excision repair cross-complementing rodent repair deficiency, complementation group 3</t>
  </si>
  <si>
    <t>Hivep1</t>
  </si>
  <si>
    <t xml:space="preserve"> human immunodeficiency virus type I enhancer binding protein 1</t>
  </si>
  <si>
    <t>Dynlt1 /// Dynlt1d /// Dynlt1e /// ENSMUSG00000056252 /// LOC100040531 /// LOC100040563</t>
  </si>
  <si>
    <t xml:space="preserve"> dynein light chain Tctex-type 1 /// dynein light chain Tctex-type 1D /// dynein light chain Tctex-type 1E /// predicted gene, ENSMUSG00000056252 /// similar to tctex-1 protein /// similar to tctex-1 protein</t>
  </si>
  <si>
    <t>Hist1h2ab /// Hist1h2ac /// Hist1h2ad /// Hist1h2ae /// Hist1h2ag /// Hist1h2ai /// Hist1h2an /// Hist1h2ao /// Hist1h3b /// Hist1h3c /// Hist1h3d /// Hist1h3e /// Hist1h3f /// Hist2h2aa1 /// Hist2h2aa2 /// Hist2h2ac /// Hist2h3b /// Hist2h3c1 /// Hist2h3c2 /// RP23-480B19.10</t>
  </si>
  <si>
    <t xml:space="preserve"> histone cluster 1, H2ab /// histone cluster 1, H2ac /// histone cluster 1, H2ad /// histone cluster 1, H2ae /// histone cluster 1, H2ag /// histone cluster 1, H2ai /// histone cluster 1, H2an /// histone cluster 1, H2ao /// histone cluster 1, H3b /// histone cluster 1, H3c /// histone cluster 1, H3d /// histone cluster 1, H3e /// histone cluster 1, H3f /// histone cluster 2, H2aa1 /// histone cluster 2, H2aa2 /// histone cluster 2, H2ac /// histone cluster 2, H3b /// histone cluster 2, H3c1 /// histone cluster 2, H3c2 /// similar to histone 2a</t>
  </si>
  <si>
    <t>Calb1</t>
  </si>
  <si>
    <t xml:space="preserve"> calbindin 1</t>
  </si>
  <si>
    <t>9330102E08Rik</t>
  </si>
  <si>
    <t xml:space="preserve"> RIKEN cDNA 9330102E08 gene</t>
  </si>
  <si>
    <t>Itfg1</t>
  </si>
  <si>
    <t xml:space="preserve"> integrin alpha FG-GAP repeat containing 1</t>
  </si>
  <si>
    <t>Slc7a9</t>
  </si>
  <si>
    <t xml:space="preserve"> solute carrier family 7 (cationic amino acid transporter, y+ system), member 9</t>
  </si>
  <si>
    <t>Gzf1</t>
  </si>
  <si>
    <t xml:space="preserve"> GDNF-inducible zinc finger protein 1</t>
  </si>
  <si>
    <t>C87436</t>
  </si>
  <si>
    <t xml:space="preserve"> expressed sequence C87436</t>
  </si>
  <si>
    <t>Nipbl</t>
  </si>
  <si>
    <t xml:space="preserve"> Nipped-B homolog (Drosophila)</t>
  </si>
  <si>
    <t>Eif2b2</t>
  </si>
  <si>
    <t xml:space="preserve"> eukaryotic translation initiation factor 2B, subunit 2 beta</t>
  </si>
  <si>
    <t>Gapvd1</t>
  </si>
  <si>
    <t xml:space="preserve"> GTPase activating protein and VPS9 domains 1</t>
  </si>
  <si>
    <t>Morc2a</t>
  </si>
  <si>
    <t xml:space="preserve"> microrchidia 2A</t>
  </si>
  <si>
    <t>Macrod2</t>
  </si>
  <si>
    <t xml:space="preserve"> MACRO domain containing 2</t>
  </si>
  <si>
    <t>Nfatc2ip</t>
  </si>
  <si>
    <t xml:space="preserve"> nuclear factor of activated T-cells, cytoplasmic, calcineurin-dependent 2 interacting protein</t>
  </si>
  <si>
    <t>Rps6kb1</t>
  </si>
  <si>
    <t xml:space="preserve"> ribosomal protein S6 kinase, polypeptide 1</t>
  </si>
  <si>
    <t>Pelo</t>
  </si>
  <si>
    <t xml:space="preserve"> pelota homolog (Drosophila)</t>
  </si>
  <si>
    <t>Mrpl52</t>
  </si>
  <si>
    <t xml:space="preserve"> mitochondrial ribosomal protein L52</t>
  </si>
  <si>
    <t>Zbtb8os</t>
  </si>
  <si>
    <t xml:space="preserve"> zinc finger and BTB domain containing 8 opposite strand</t>
  </si>
  <si>
    <t>Usp37</t>
  </si>
  <si>
    <t xml:space="preserve"> ubiquitin specific peptidase 37</t>
  </si>
  <si>
    <t>Ccdc45</t>
  </si>
  <si>
    <t xml:space="preserve"> coiled-coil domain containing 45</t>
  </si>
  <si>
    <t>Pnkd</t>
  </si>
  <si>
    <t xml:space="preserve"> paroxysmal nonkinesiogenic dyskinesia</t>
  </si>
  <si>
    <t>Ttk</t>
  </si>
  <si>
    <t xml:space="preserve"> Ttk protein kinase</t>
  </si>
  <si>
    <t>Vbp1</t>
  </si>
  <si>
    <t xml:space="preserve"> von Hippel-Lindau binding protein 1</t>
  </si>
  <si>
    <t>Hsd17b13</t>
  </si>
  <si>
    <t xml:space="preserve"> hydroxysteroid (17-beta) dehydrogenase 13</t>
  </si>
  <si>
    <t>1700019E19Rik</t>
  </si>
  <si>
    <t xml:space="preserve"> RIKEN cDNA 1700019E19 gene</t>
  </si>
  <si>
    <t>Mvp</t>
  </si>
  <si>
    <t xml:space="preserve"> major vault protein</t>
  </si>
  <si>
    <t>Ubqln1</t>
  </si>
  <si>
    <t xml:space="preserve"> ubiquilin 1</t>
  </si>
  <si>
    <t>5430439M09Rik</t>
  </si>
  <si>
    <t xml:space="preserve"> RIKEN cDNA 5430439M09 gene</t>
  </si>
  <si>
    <t>Snupn</t>
  </si>
  <si>
    <t xml:space="preserve"> snurportin 1</t>
  </si>
  <si>
    <t>Aldh3a2</t>
  </si>
  <si>
    <t xml:space="preserve"> aldehyde dehydrogenase family 3, subfamily A2</t>
  </si>
  <si>
    <t>Polr3h</t>
  </si>
  <si>
    <t xml:space="preserve"> polymerase (RNA) III (DNA directed) polypeptide H</t>
  </si>
  <si>
    <t>Zwilch</t>
  </si>
  <si>
    <t xml:space="preserve"> Zwilch, kinetochore associated, homolog (Drosophila)</t>
  </si>
  <si>
    <t>1810058I24Rik</t>
  </si>
  <si>
    <t xml:space="preserve"> RIKEN cDNA 1810058I24 gene</t>
  </si>
  <si>
    <t>Clcn5 /// LOC100045272</t>
  </si>
  <si>
    <t xml:space="preserve"> chloride channel 5 /// similar to chloride channel 5</t>
  </si>
  <si>
    <t>Llgl2 /// LOC100047332</t>
  </si>
  <si>
    <t xml:space="preserve"> lethal giant larvae homolog 2 (Drosophila) /// similar to Lethal giant larvae homolog 2 (Drosophila)</t>
  </si>
  <si>
    <t>Lsm1</t>
  </si>
  <si>
    <t xml:space="preserve"> LSM1 homolog, U6 small nuclear RNA associated (S. cerevisiae)</t>
  </si>
  <si>
    <t>Cttnbp2</t>
  </si>
  <si>
    <t xml:space="preserve"> cortactin binding protein 2</t>
  </si>
  <si>
    <t>Picalm</t>
  </si>
  <si>
    <t xml:space="preserve"> phosphatidylinositol binding clathrin assembly protein</t>
  </si>
  <si>
    <t>Med13</t>
  </si>
  <si>
    <t xml:space="preserve"> mediator complex subunit 13</t>
  </si>
  <si>
    <t>Ldhd</t>
  </si>
  <si>
    <t xml:space="preserve"> lactate dehydrogenase D</t>
  </si>
  <si>
    <t>1810037I17Rik</t>
  </si>
  <si>
    <t xml:space="preserve"> RIKEN cDNA 1810037I17 gene</t>
  </si>
  <si>
    <t>Acp6</t>
  </si>
  <si>
    <t xml:space="preserve"> acid phosphatase 6, lysophosphatidic</t>
  </si>
  <si>
    <t>Rapgef6</t>
  </si>
  <si>
    <t xml:space="preserve"> Rap guanine nucleotide exchange factor (GEF) 6</t>
  </si>
  <si>
    <t>Spire2</t>
  </si>
  <si>
    <t xml:space="preserve"> spire homolog 2 (Drosophila)</t>
  </si>
  <si>
    <t>LOC100048168 /// Sav1</t>
  </si>
  <si>
    <t xml:space="preserve"> similar to WW45 protein /// salvador homolog 1 (Drosophila)</t>
  </si>
  <si>
    <t>Gpc1</t>
  </si>
  <si>
    <t xml:space="preserve"> glypican 1</t>
  </si>
  <si>
    <t>Hmga2-ps1</t>
  </si>
  <si>
    <t xml:space="preserve"> high mobility group AT-hook 2, pseudogene 1</t>
  </si>
  <si>
    <t>Nat15</t>
  </si>
  <si>
    <t xml:space="preserve"> N-acetyltransferase 15 (GCN5-related, putative)</t>
  </si>
  <si>
    <t>Zbtb8b</t>
  </si>
  <si>
    <t xml:space="preserve"> zinc finger and BTB domain containing 8b</t>
  </si>
  <si>
    <t>Mtx1</t>
  </si>
  <si>
    <t xml:space="preserve"> metaxin 1</t>
  </si>
  <si>
    <t>Ranbp2</t>
  </si>
  <si>
    <t xml:space="preserve"> RAN binding protein 2</t>
  </si>
  <si>
    <t>Adck2</t>
  </si>
  <si>
    <t xml:space="preserve"> aarF domain containing kinase 2</t>
  </si>
  <si>
    <t>Chd1</t>
  </si>
  <si>
    <t xml:space="preserve"> chromodomain helicase DNA binding protein 1</t>
  </si>
  <si>
    <t>Tars2</t>
  </si>
  <si>
    <t xml:space="preserve"> threonyl-tRNA synthetase 2, mitochondrial (putative)</t>
  </si>
  <si>
    <t>Herc3</t>
  </si>
  <si>
    <t xml:space="preserve"> hect domain and RLD 3</t>
  </si>
  <si>
    <t>Add1</t>
  </si>
  <si>
    <t xml:space="preserve"> adducin 1 (alpha)</t>
  </si>
  <si>
    <t>Man1c1</t>
  </si>
  <si>
    <t xml:space="preserve"> mannosidase, alpha, class 1C, member 1</t>
  </si>
  <si>
    <t>Sdf4</t>
  </si>
  <si>
    <t xml:space="preserve"> stromal cell derived factor 4</t>
  </si>
  <si>
    <t>4933421E11Rik</t>
  </si>
  <si>
    <t xml:space="preserve"> RIKEN cDNA 4933421E11 gene</t>
  </si>
  <si>
    <t>Snrpc</t>
  </si>
  <si>
    <t xml:space="preserve"> U1 small nuclear ribonucleoprotein C</t>
  </si>
  <si>
    <t>Mad1l1</t>
  </si>
  <si>
    <t xml:space="preserve"> mitotic arrest deficient 1-like 1</t>
  </si>
  <si>
    <t>Pabpc1</t>
  </si>
  <si>
    <t xml:space="preserve"> poly A binding protein, cytoplasmic 1</t>
  </si>
  <si>
    <t>LOC637277</t>
  </si>
  <si>
    <t>AI597479</t>
  </si>
  <si>
    <t xml:space="preserve"> expressed sequence AI597479</t>
  </si>
  <si>
    <t>Myef2</t>
  </si>
  <si>
    <t xml:space="preserve"> myelin basic protein expression factor 2, repressor</t>
  </si>
  <si>
    <t>Slc30a4</t>
  </si>
  <si>
    <t xml:space="preserve"> solute carrier family 30 (zinc transporter), member 4</t>
  </si>
  <si>
    <t>Kcnn2</t>
  </si>
  <si>
    <t xml:space="preserve"> potassium intermediate/small conductance calcium-activated channel, subfamily N, member 2</t>
  </si>
  <si>
    <t>Stt3a</t>
  </si>
  <si>
    <t xml:space="preserve"> STT3, subunit of the oligosaccharyltransferase complex, homolog A (S. cerevisiae)</t>
  </si>
  <si>
    <t>Pak7</t>
  </si>
  <si>
    <t xml:space="preserve"> p21 (CDKN1A)-activated kinase 7</t>
  </si>
  <si>
    <t>Lrrc17</t>
  </si>
  <si>
    <t xml:space="preserve"> leucine rich repeat containing 17</t>
  </si>
  <si>
    <t>Pop7</t>
  </si>
  <si>
    <t xml:space="preserve"> processing of precursor 7, ribonuclease P family, (S. cerevisiae)</t>
  </si>
  <si>
    <t>Cdkn2aipnl</t>
  </si>
  <si>
    <t xml:space="preserve"> CDKN2A interacting protein N-terminal like</t>
  </si>
  <si>
    <t>Afap1</t>
  </si>
  <si>
    <t xml:space="preserve"> actin filament associated protein 1</t>
  </si>
  <si>
    <t>OTTMUSG00000012893 /// Tax1bp3</t>
  </si>
  <si>
    <t xml:space="preserve"> predicted gene, OTTMUSG00000012893 /// Tax1 (human T-cell leukemia virus type I) binding protein 3</t>
  </si>
  <si>
    <t>Arfgap3 /// LOC100045474</t>
  </si>
  <si>
    <t xml:space="preserve"> ADP-ribosylation factor GTPase activating protein 3 /// similar to ADP-ribosylation factor GTPase activating protein 3</t>
  </si>
  <si>
    <t>Sfxn5</t>
  </si>
  <si>
    <t xml:space="preserve"> sideroflexin 5</t>
  </si>
  <si>
    <t>Phospho2</t>
  </si>
  <si>
    <t xml:space="preserve"> phosphatase, orphan 2</t>
  </si>
  <si>
    <t>Csrp2bp /// LOC100048645</t>
  </si>
  <si>
    <t xml:space="preserve"> cysteine and glycine-rich protein 2 binding protein /// similar to cysteine and glycine-rich protein 2 binding protein</t>
  </si>
  <si>
    <t>Elp2</t>
  </si>
  <si>
    <t xml:space="preserve"> elongation protein 2 homolog (S. cerevisiae)</t>
  </si>
  <si>
    <t>Ccnf</t>
  </si>
  <si>
    <t xml:space="preserve"> cyclin F</t>
  </si>
  <si>
    <t>H2afb3 /// Vps52</t>
  </si>
  <si>
    <t xml:space="preserve"> H2A histone family, member B3 /// vacuolar protein sorting 52 (yeast)</t>
  </si>
  <si>
    <t>8430427H17Rik</t>
  </si>
  <si>
    <t xml:space="preserve"> RIKEN cDNA 8430427H17 gene</t>
  </si>
  <si>
    <t>Rfesd</t>
  </si>
  <si>
    <t xml:space="preserve"> Rieske (Fe-S) domain containing</t>
  </si>
  <si>
    <t>671392 /// LOC100047898 /// Set</t>
  </si>
  <si>
    <t xml:space="preserve"> predicted gene, 671392 /// similar to protein phosphatase 2A inhibitor-2 I-2PP2A /// SET translocation</t>
  </si>
  <si>
    <t>Ralbp1</t>
  </si>
  <si>
    <t xml:space="preserve"> ralA binding protein 1</t>
  </si>
  <si>
    <t>Mrrf</t>
  </si>
  <si>
    <t xml:space="preserve"> mitochondrial ribosome recycling factor</t>
  </si>
  <si>
    <t>Lhb</t>
  </si>
  <si>
    <t xml:space="preserve"> luteinizing hormone beta</t>
  </si>
  <si>
    <t>Hmg20a</t>
  </si>
  <si>
    <t xml:space="preserve"> high mobility group 20A</t>
  </si>
  <si>
    <t>Hp1bp3</t>
  </si>
  <si>
    <t xml:space="preserve"> heterochromatin protein 1, binding protein 3</t>
  </si>
  <si>
    <t>Zfp319</t>
  </si>
  <si>
    <t xml:space="preserve"> zinc finger protein 319</t>
  </si>
  <si>
    <t>Hint1</t>
  </si>
  <si>
    <t xml:space="preserve"> histidine triad nucleotide binding protein 1</t>
  </si>
  <si>
    <t>Pla2g15</t>
  </si>
  <si>
    <t xml:space="preserve"> phospholipase A2, group XV</t>
  </si>
  <si>
    <t>LOC100046464 /// Mfng</t>
  </si>
  <si>
    <t xml:space="preserve"> similar to manic fringe /// MFNG O-fucosylpeptide 3-beta-N-acetylglucosaminyltransferase</t>
  </si>
  <si>
    <t>Vkorc1l1</t>
  </si>
  <si>
    <t xml:space="preserve"> vitamin K epoxide reductase complex, subunit 1-like 1</t>
  </si>
  <si>
    <t>LOC100047161 /// Rheb</t>
  </si>
  <si>
    <t xml:space="preserve"> similar to RAS-homolog enriched in brain /// RAS-homolog enriched in brain</t>
  </si>
  <si>
    <t>Rhbdf1</t>
  </si>
  <si>
    <t xml:space="preserve"> rhomboid family 1 (Drosophila)</t>
  </si>
  <si>
    <t>Ppwd1</t>
  </si>
  <si>
    <t xml:space="preserve"> peptidylprolyl isomerase domain and WD repeat containing 1</t>
  </si>
  <si>
    <t>H2afv</t>
  </si>
  <si>
    <t xml:space="preserve"> H2A histone family, member V</t>
  </si>
  <si>
    <t>Ccdc79</t>
  </si>
  <si>
    <t xml:space="preserve"> coiled-coil domain containing 79</t>
  </si>
  <si>
    <t>Nadk</t>
  </si>
  <si>
    <t xml:space="preserve"> NAD kinase</t>
  </si>
  <si>
    <t>Pigs</t>
  </si>
  <si>
    <t xml:space="preserve"> phosphatidylinositol glycan anchor biosynthesis, class S</t>
  </si>
  <si>
    <t>Ino80</t>
  </si>
  <si>
    <t xml:space="preserve"> INO80 homolog (S. cerevisiae)</t>
  </si>
  <si>
    <t>Fabp3</t>
  </si>
  <si>
    <t xml:space="preserve"> fatty acid binding protein 3, muscle and heart</t>
  </si>
  <si>
    <t>LOC100047340 /// Rcc2</t>
  </si>
  <si>
    <t xml:space="preserve"> hypothetical protein LOC100047340 /// regulator of chromosome condensation 2</t>
  </si>
  <si>
    <t>Osbpl11</t>
  </si>
  <si>
    <t xml:space="preserve"> oxysterol binding protein-like 11</t>
  </si>
  <si>
    <t>LOC100048387 /// Mospd3</t>
  </si>
  <si>
    <t xml:space="preserve"> similar to Motile sperm domain containing 3 /// motile sperm domain containing 3</t>
  </si>
  <si>
    <t>Saps2</t>
  </si>
  <si>
    <t xml:space="preserve"> SAPS domain family, member 2</t>
  </si>
  <si>
    <t>Hnrnpa3</t>
  </si>
  <si>
    <t xml:space="preserve"> heterogeneous nuclear ribonucleoprotein A3</t>
  </si>
  <si>
    <t>Nacc2</t>
  </si>
  <si>
    <t xml:space="preserve"> nucleus accumbens associated 2, BEN and BTB (POZ) domain containing</t>
  </si>
  <si>
    <t>Cdca2</t>
  </si>
  <si>
    <t xml:space="preserve"> cell division cycle associated 2</t>
  </si>
  <si>
    <t>Nos1ap</t>
  </si>
  <si>
    <t xml:space="preserve"> nitric oxide synthase 1 (neuronal) adaptor protein</t>
  </si>
  <si>
    <t>Gnl2 /// LOC633966</t>
  </si>
  <si>
    <t xml:space="preserve"> guanine nucleotide binding protein-like 2 (nucleolar) /// similar to guanine nucleotide binding protein-like 2 (nucleolar)</t>
  </si>
  <si>
    <t>Txnl4b</t>
  </si>
  <si>
    <t xml:space="preserve"> thioredoxin-like 4B</t>
  </si>
  <si>
    <t>Urm1</t>
  </si>
  <si>
    <t xml:space="preserve"> ubiquitin related modifier 1 homolog (S. cerevisiae)</t>
  </si>
  <si>
    <t>Slc25a39</t>
  </si>
  <si>
    <t xml:space="preserve"> solute carrier family 25, member 39</t>
  </si>
  <si>
    <t>Brwd1</t>
  </si>
  <si>
    <t xml:space="preserve"> bromodomain and WD repeat domain containing 1</t>
  </si>
  <si>
    <t>Rps24</t>
  </si>
  <si>
    <t xml:space="preserve"> ribosomal protein S24</t>
  </si>
  <si>
    <t>Csrnp2</t>
  </si>
  <si>
    <t xml:space="preserve"> cysteine-serine-rich nuclear protein 2</t>
  </si>
  <si>
    <t>Eras</t>
  </si>
  <si>
    <t xml:space="preserve"> ES cell-expressed Ras</t>
  </si>
  <si>
    <t>Myo10</t>
  </si>
  <si>
    <t xml:space="preserve"> myosin X</t>
  </si>
  <si>
    <t>OTTMUSG00000027340 /// Rps12</t>
  </si>
  <si>
    <t xml:space="preserve"> predicted gene, OTTMUSG00000027340 /// ribosomal protein S12</t>
  </si>
  <si>
    <t>Id3</t>
  </si>
  <si>
    <t xml:space="preserve"> inhibitor of DNA binding 3</t>
  </si>
  <si>
    <t>Fbxo42</t>
  </si>
  <si>
    <t xml:space="preserve"> F-box protein 42</t>
  </si>
  <si>
    <t>Oas1d /// Oas1e</t>
  </si>
  <si>
    <t xml:space="preserve"> 2'-5' oligoadenylate synthetase 1D /// 2'-5' oligoadenylate synthetase 1E</t>
  </si>
  <si>
    <t>Stx4a</t>
  </si>
  <si>
    <t xml:space="preserve"> syntaxin 4A (placental)</t>
  </si>
  <si>
    <t>Map3k4</t>
  </si>
  <si>
    <t xml:space="preserve"> mitogen-activated protein kinase kinase kinase 4</t>
  </si>
  <si>
    <t>Fancb</t>
  </si>
  <si>
    <t xml:space="preserve"> Fanconi anemia, complementation group B</t>
  </si>
  <si>
    <t>Ift52</t>
  </si>
  <si>
    <t xml:space="preserve"> intraflagellar transport 52 homolog (Chlamydomonas)</t>
  </si>
  <si>
    <t>Slc30a1</t>
  </si>
  <si>
    <t xml:space="preserve"> solute carrier family 30 (zinc transporter), member 1</t>
  </si>
  <si>
    <t>Zfp473</t>
  </si>
  <si>
    <t xml:space="preserve"> zinc finger protein 473</t>
  </si>
  <si>
    <t>1700081L11Rik /// LOC100043982</t>
  </si>
  <si>
    <t xml:space="preserve"> RIKEN cDNA 1700081L11 gene /// hypothetical protein LOC100043982</t>
  </si>
  <si>
    <t xml:space="preserve"> Bardet-Biedl syndrome 4 (human)</t>
  </si>
  <si>
    <t>Psmd4</t>
  </si>
  <si>
    <t xml:space="preserve"> proteasome (prosome, macropain) 26S subunit, non-ATPase, 4</t>
  </si>
  <si>
    <t>Nanos1</t>
  </si>
  <si>
    <t xml:space="preserve"> nanos homolog 1 (Drosophila)</t>
  </si>
  <si>
    <t>Dnpep</t>
  </si>
  <si>
    <t xml:space="preserve"> aspartyl aminopeptidase</t>
  </si>
  <si>
    <t>Rpl9</t>
  </si>
  <si>
    <t xml:space="preserve"> Ribosomal protein L9 (Rpl9), mRNA</t>
  </si>
  <si>
    <t>Saps3</t>
  </si>
  <si>
    <t xml:space="preserve"> SAPS domain family, member 3</t>
  </si>
  <si>
    <t>Mmaa</t>
  </si>
  <si>
    <t xml:space="preserve"> methylmalonic aciduria (cobalamin deficiency) type A</t>
  </si>
  <si>
    <t>AU018091</t>
  </si>
  <si>
    <t xml:space="preserve"> expressed sequence AU018091</t>
  </si>
  <si>
    <t>D10Wsu52e</t>
  </si>
  <si>
    <t xml:space="preserve"> DNA segment, Chr 10, Wayne State University 52, expressed</t>
  </si>
  <si>
    <t>Snx16</t>
  </si>
  <si>
    <t xml:space="preserve"> sorting nexin 16</t>
  </si>
  <si>
    <t>Clptm1l</t>
  </si>
  <si>
    <t xml:space="preserve"> CLPTM1-like</t>
  </si>
  <si>
    <t xml:space="preserve"> Microrchidia 3, mRNA (cDNA clone IMAGE</t>
  </si>
  <si>
    <t>Gtpbp2</t>
  </si>
  <si>
    <t xml:space="preserve"> GTP binding protein 2</t>
  </si>
  <si>
    <t>Ndufs3</t>
  </si>
  <si>
    <t xml:space="preserve"> NADH dehydrogenase (ubiquinone) Fe-S protein 3</t>
  </si>
  <si>
    <t>100039707 /// Mthfs</t>
  </si>
  <si>
    <t xml:space="preserve"> predicted gene, 100039707 /// 5, 10-methenyltetrahydrofolate synthetase</t>
  </si>
  <si>
    <t>Plekhb1</t>
  </si>
  <si>
    <t xml:space="preserve"> pleckstrin homology domain containing, family B (evectins) member 1</t>
  </si>
  <si>
    <t>Mrps2</t>
  </si>
  <si>
    <t xml:space="preserve"> mitochondrial ribosomal protein S2</t>
  </si>
  <si>
    <t>Rapgef1</t>
  </si>
  <si>
    <t xml:space="preserve"> Rap guanine nucleotide exchange factor (GEF) 1</t>
  </si>
  <si>
    <t>Fbxl5</t>
  </si>
  <si>
    <t xml:space="preserve"> F-box and leucine-rich repeat protein 5</t>
  </si>
  <si>
    <t>ENSMUSG00000037096 /// Ube2d2</t>
  </si>
  <si>
    <t xml:space="preserve"> predicted gene, ENSMUSG00000037096 /// ubiquitin-conjugating enzyme E2D 2</t>
  </si>
  <si>
    <t>Galnt6 /// LOC100047499</t>
  </si>
  <si>
    <t>Palld</t>
  </si>
  <si>
    <t xml:space="preserve"> palladin, cytoskeletal associated protein</t>
  </si>
  <si>
    <t xml:space="preserve"> predicted gene, 100039742</t>
  </si>
  <si>
    <t>Lrrfip2</t>
  </si>
  <si>
    <t xml:space="preserve"> leucine rich repeat (in FLII) interacting protein 2</t>
  </si>
  <si>
    <t>Fam50a</t>
  </si>
  <si>
    <t xml:space="preserve"> family with sequence similarity 50, member A</t>
  </si>
  <si>
    <t>Fgd6</t>
  </si>
  <si>
    <t xml:space="preserve"> FYVE, RhoGEF and PH domain containing 6</t>
  </si>
  <si>
    <t>EG667682 /// ENSMUSG00000066956 /// Ero1l /// Rpl31</t>
  </si>
  <si>
    <t xml:space="preserve"> predicted gene, EG667682 /// predicted gene, ENSMUSG00000066956 /// ERO1-like (S. cerevisiae) /// ribosomal protein L31</t>
  </si>
  <si>
    <t>Acaa1a /// Acaa1b</t>
  </si>
  <si>
    <t xml:space="preserve"> acetyl-Coenzyme A acyltransferase 1A /// acetyl-Coenzyme A acyltransferase 1B</t>
  </si>
  <si>
    <t>EG621629 /// Ubxn2a</t>
  </si>
  <si>
    <t xml:space="preserve"> predicted gene, EG621629 /// UBX domain protein 2A</t>
  </si>
  <si>
    <t>Alas1</t>
  </si>
  <si>
    <t xml:space="preserve"> aminolevulinic acid synthase 1</t>
  </si>
  <si>
    <t>Fbf1</t>
  </si>
  <si>
    <t xml:space="preserve"> Fas (TNFRSF6) binding factor 1</t>
  </si>
  <si>
    <t>Paics</t>
  </si>
  <si>
    <t xml:space="preserve"> phosphoribosylaminoimidazole carboxylase, phosphoribosylaminoribosylaminoimidazole, succinocarboxamide synthetase</t>
  </si>
  <si>
    <t>Plxna1</t>
  </si>
  <si>
    <t xml:space="preserve"> plexin A1</t>
  </si>
  <si>
    <t>D19Wsu162e</t>
  </si>
  <si>
    <t xml:space="preserve"> DNA segment, Chr 19, Wayne State University 162, expressed</t>
  </si>
  <si>
    <t>Unc84a</t>
  </si>
  <si>
    <t xml:space="preserve"> unc-84 homolog A (C. elegans)</t>
  </si>
  <si>
    <t>Bcat1</t>
  </si>
  <si>
    <t xml:space="preserve"> branched chain aminotransferase 1, cytosolic</t>
  </si>
  <si>
    <t>Slc23a3</t>
  </si>
  <si>
    <t xml:space="preserve"> solute carrier family 23 (nucleobase transporters), member 3</t>
  </si>
  <si>
    <t>Capns1</t>
  </si>
  <si>
    <t xml:space="preserve"> calpain, small subunit 1</t>
  </si>
  <si>
    <t>F730047E07Rik</t>
  </si>
  <si>
    <t xml:space="preserve"> RIKEN cDNA F730047E07 gene</t>
  </si>
  <si>
    <t>Ttc33</t>
  </si>
  <si>
    <t xml:space="preserve"> tetratricopeptide repeat domain 33</t>
  </si>
  <si>
    <t>Ahsa2</t>
  </si>
  <si>
    <t xml:space="preserve"> AHA1, activator of heat shock protein ATPase homolog 2 (yeast)</t>
  </si>
  <si>
    <t>Fgfr1op2</t>
  </si>
  <si>
    <t xml:space="preserve"> FGFR1 oncogene partner 2</t>
  </si>
  <si>
    <t>Bcl7b</t>
  </si>
  <si>
    <t xml:space="preserve"> B-cell CLL/lymphoma 7B</t>
  </si>
  <si>
    <t>E2f1</t>
  </si>
  <si>
    <t xml:space="preserve"> E2F transcription factor 1</t>
  </si>
  <si>
    <t>1110033M05Rik</t>
  </si>
  <si>
    <t xml:space="preserve"> RIKEN cDNA 1110033M05 gene</t>
  </si>
  <si>
    <t>Nsun5</t>
  </si>
  <si>
    <t xml:space="preserve"> NOL1/NOP2/Sun domain family, member 5</t>
  </si>
  <si>
    <t>Oxnad1</t>
  </si>
  <si>
    <t xml:space="preserve"> oxidoreductase NAD-binding domain containing 1</t>
  </si>
  <si>
    <t>Serp1</t>
  </si>
  <si>
    <t xml:space="preserve"> stress-associated endoplasmic reticulum protein 1</t>
  </si>
  <si>
    <t>Nudt14</t>
  </si>
  <si>
    <t xml:space="preserve"> nudix (nucleoside diphosphate linked moiety X)-type motif 14</t>
  </si>
  <si>
    <t>Tmem114</t>
  </si>
  <si>
    <t xml:space="preserve"> transmembrane protein 114</t>
  </si>
  <si>
    <t>Pccb</t>
  </si>
  <si>
    <t xml:space="preserve"> propionyl Coenzyme A carboxylase, beta polypeptide</t>
  </si>
  <si>
    <t>Zfp384</t>
  </si>
  <si>
    <t xml:space="preserve"> zinc finger protein 384</t>
  </si>
  <si>
    <t>Slc39a9</t>
  </si>
  <si>
    <t xml:space="preserve"> solute carrier family 39 (zinc transporter), member 9</t>
  </si>
  <si>
    <t>Taf3</t>
  </si>
  <si>
    <t xml:space="preserve"> TAF3 RNA polymerase II, TATA box binding protein (TBP)-associated factor</t>
  </si>
  <si>
    <t>Psd3</t>
  </si>
  <si>
    <t xml:space="preserve"> pleckstrin and Sec7 domain containing 3</t>
  </si>
  <si>
    <t>Parp1</t>
  </si>
  <si>
    <t xml:space="preserve"> poly (ADP-ribose) polymerase family, member 1</t>
  </si>
  <si>
    <t>Syt16</t>
  </si>
  <si>
    <t xml:space="preserve"> synaptotagmin XVI</t>
  </si>
  <si>
    <t>Echdc1</t>
  </si>
  <si>
    <t xml:space="preserve"> enoyl Coenzyme A hydratase domain containing 1</t>
  </si>
  <si>
    <t>Cirh1a</t>
  </si>
  <si>
    <t xml:space="preserve"> cirrhosis, autosomal recessive 1A (human)</t>
  </si>
  <si>
    <t>Ccdc72</t>
  </si>
  <si>
    <t xml:space="preserve"> coiled-coil domain containing 72</t>
  </si>
  <si>
    <t>100043876 /// ENSMUSG00000066116 /// Rpl34</t>
  </si>
  <si>
    <t xml:space="preserve"> predicted gene, 100043876 /// predicted gene, ENSMUSG00000066116 /// ribosomal protein L34</t>
  </si>
  <si>
    <t>Hist3h2a</t>
  </si>
  <si>
    <t xml:space="preserve"> histone cluster 3, H2a</t>
  </si>
  <si>
    <t>AU042651</t>
  </si>
  <si>
    <t xml:space="preserve"> expressed sequence AU042651</t>
  </si>
  <si>
    <t>Tm7sf3</t>
  </si>
  <si>
    <t xml:space="preserve"> transmembrane 7 superfamily member 3</t>
  </si>
  <si>
    <t>Etv1</t>
  </si>
  <si>
    <t xml:space="preserve"> ets variant gene 1</t>
  </si>
  <si>
    <t>Dmap1</t>
  </si>
  <si>
    <t xml:space="preserve"> DNA methyltransferase 1-associated protein 1</t>
  </si>
  <si>
    <t>4930529C04Rik</t>
  </si>
  <si>
    <t xml:space="preserve"> RIKEN cDNA 4930529C04 gene</t>
  </si>
  <si>
    <t>Ints9</t>
  </si>
  <si>
    <t xml:space="preserve"> integrator complex subunit 9</t>
  </si>
  <si>
    <t>Ubr3</t>
  </si>
  <si>
    <t xml:space="preserve"> ubiquitin protein ligase E3 component n-recognin 3</t>
  </si>
  <si>
    <t>Tmem161b</t>
  </si>
  <si>
    <t xml:space="preserve"> transmembrane protein 161B</t>
  </si>
  <si>
    <t>Gch1</t>
  </si>
  <si>
    <t xml:space="preserve"> GTP cyclohydrolase 1</t>
  </si>
  <si>
    <t>Nup88</t>
  </si>
  <si>
    <t xml:space="preserve"> nucleoporin 88</t>
  </si>
  <si>
    <t>Ccdc19</t>
  </si>
  <si>
    <t xml:space="preserve"> coiled-coil domain containing 19</t>
  </si>
  <si>
    <t>Ccnd2</t>
  </si>
  <si>
    <t xml:space="preserve"> cyclin D2</t>
  </si>
  <si>
    <t>100040331 /// EG624713 /// EG666243 /// EG667549 /// LOC100048339 /// OTTMUSG00000005111 /// OTTMUSG00000009278 /// Rpl36a /// Rpl36al</t>
  </si>
  <si>
    <t xml:space="preserve"> predicted gene, 100040331 /// predicted gene, EG624713 /// predicted gene, EG666243 /// predicted gene, EG667549 /// similar to ribosomal protein L36a /// predicted gene, OTTMUSG00000005111 /// predicted gene, OTTMUSG00000009278 /// ribosomal protein L36a /// ribosomal protein L36a-like</t>
  </si>
  <si>
    <t>2310044G17Rik</t>
  </si>
  <si>
    <t xml:space="preserve"> RIKEN cDNA 2310044G17 gene</t>
  </si>
  <si>
    <t>Atf4</t>
  </si>
  <si>
    <t xml:space="preserve"> activating transcription factor 4</t>
  </si>
  <si>
    <t>Tcp1</t>
  </si>
  <si>
    <t xml:space="preserve"> t-complex protein 1</t>
  </si>
  <si>
    <t>Tcte2</t>
  </si>
  <si>
    <t xml:space="preserve"> t-complex-associated testis expressed 2</t>
  </si>
  <si>
    <t>Sbno1</t>
  </si>
  <si>
    <t xml:space="preserve"> sno, strawberry notch homolog 1 (Drosophila)</t>
  </si>
  <si>
    <t>Fbxw14</t>
  </si>
  <si>
    <t xml:space="preserve"> F-box and WD-40 domain protein 14</t>
  </si>
  <si>
    <t>Cenpn</t>
  </si>
  <si>
    <t xml:space="preserve"> centromere protein N</t>
  </si>
  <si>
    <t>Dcpp3</t>
  </si>
  <si>
    <t xml:space="preserve"> demilune cell and parotid protein 3</t>
  </si>
  <si>
    <t>Nol9</t>
  </si>
  <si>
    <t xml:space="preserve"> nucleolar protein 9</t>
  </si>
  <si>
    <t>Tmtc1</t>
  </si>
  <si>
    <t xml:space="preserve"> transmembrane and tetratricopeptide repeat containing 1</t>
  </si>
  <si>
    <t>Tmem128</t>
  </si>
  <si>
    <t xml:space="preserve"> transmembrane protein 128</t>
  </si>
  <si>
    <t>Thnsl1</t>
  </si>
  <si>
    <t xml:space="preserve"> threonine synthase-like 1 (bacterial)</t>
  </si>
  <si>
    <t>EG433326 /// EG433923 /// EG623402 /// EG667030 /// Slc25a5</t>
  </si>
  <si>
    <t xml:space="preserve"> predicted gene, EG433326 /// predicted gene, EG433923 /// predicted gene, EG623402 /// predicted gene, EG667030 /// solute carrier family 25 (mitochondrial carrier, adenine nucleotide translocator), member 5</t>
  </si>
  <si>
    <t>Top2b</t>
  </si>
  <si>
    <t xml:space="preserve"> topoisomerase (DNA) II beta</t>
  </si>
  <si>
    <t>Hist1h3a /// Hist1h3b /// Hist1h3c /// Hist1h3d /// Hist1h3e /// Hist1h3f /// Hist1h3g /// Hist1h3h /// Hist1h3i /// Hist2h3b /// Hist2h3c1 /// Hist2h3c2</t>
  </si>
  <si>
    <t xml:space="preserve"> histone cluster 1, H3a /// histone cluster 1, H3b /// histone cluster 1, H3c /// histone cluster 1, H3d /// histone cluster 1, H3e /// histone cluster 1, H3f /// histone cluster 1, H3g /// histone cluster 1, H3h /// histone cluster 1, H3i /// histone cluster 2, H3b /// histone cluster 2, H3c1 /// histone cluster 2, H3c2</t>
  </si>
  <si>
    <t>Med26</t>
  </si>
  <si>
    <t xml:space="preserve"> mediator complex subunit 26</t>
  </si>
  <si>
    <t>Ptpn21</t>
  </si>
  <si>
    <t xml:space="preserve"> protein tyrosine phosphatase, non-receptor type 21</t>
  </si>
  <si>
    <t>Nxt1</t>
  </si>
  <si>
    <t xml:space="preserve"> NTF2-related export protein 1</t>
  </si>
  <si>
    <t>Tmem60</t>
  </si>
  <si>
    <t xml:space="preserve"> transmembrane protein 60</t>
  </si>
  <si>
    <t>EG621100 /// EG622236 /// OTTMUSG00000001643 /// Rpl27</t>
  </si>
  <si>
    <t xml:space="preserve"> predicted gene, EG621100 /// predicted gene, EG622236 /// predicted gene, OTTMUSG00000001643 /// ribosomal protein L27</t>
  </si>
  <si>
    <t>Gpm6a</t>
  </si>
  <si>
    <t xml:space="preserve"> glycoprotein m6a</t>
  </si>
  <si>
    <t>1300018I05Rik</t>
  </si>
  <si>
    <t xml:space="preserve"> RIKEN cDNA 1300018I05 gene</t>
  </si>
  <si>
    <t>Rnf181</t>
  </si>
  <si>
    <t xml:space="preserve"> ring finger protein 181</t>
  </si>
  <si>
    <t>Myom2</t>
  </si>
  <si>
    <t xml:space="preserve"> myomesin 2</t>
  </si>
  <si>
    <t>Zfp664</t>
  </si>
  <si>
    <t xml:space="preserve"> zinc finger protein 664</t>
  </si>
  <si>
    <t>1110054O05Rik</t>
  </si>
  <si>
    <t xml:space="preserve"> RIKEN cDNA 1110054O05 gene</t>
  </si>
  <si>
    <t>RP23-357I14.1 /// Slc28a2</t>
  </si>
  <si>
    <t xml:space="preserve"> novel protein similar to solute carrier family 28 (sodium-coupled nucleoside transporter) member 2 (Slc28a2) /// solute carrier family 28 (sodium-coupled nucleoside transporter), member 2</t>
  </si>
  <si>
    <t>4930481B07Rik</t>
  </si>
  <si>
    <t xml:space="preserve"> RIKEN cDNA 4930481B07 gene</t>
  </si>
  <si>
    <t>Exosc8</t>
  </si>
  <si>
    <t xml:space="preserve"> exosome component 8</t>
  </si>
  <si>
    <t>C330043M08Rik</t>
  </si>
  <si>
    <t xml:space="preserve"> RIKEN cDNA C330043M08 gene</t>
  </si>
  <si>
    <t>2410129H14Rik</t>
  </si>
  <si>
    <t xml:space="preserve"> RIKEN cDNA 2410129H14 gene</t>
  </si>
  <si>
    <t>Nfyb</t>
  </si>
  <si>
    <t xml:space="preserve"> nuclear transcription factor-Y beta</t>
  </si>
  <si>
    <t>Npat</t>
  </si>
  <si>
    <t xml:space="preserve"> nuclear protein in the AT region</t>
  </si>
  <si>
    <t>Nt5dc1</t>
  </si>
  <si>
    <t xml:space="preserve"> 5'-nucleotidase domain containing 1</t>
  </si>
  <si>
    <t>Hspa4</t>
  </si>
  <si>
    <t xml:space="preserve"> heat shock protein 4</t>
  </si>
  <si>
    <t>Cdc37l1</t>
  </si>
  <si>
    <t xml:space="preserve"> cell division cycle 37 homolog (S. cerevisiae)-like 1</t>
  </si>
  <si>
    <t xml:space="preserve"> General transcription factor II A, 1 (Gtf2a1), transcript variant 1, mRNA</t>
  </si>
  <si>
    <t>Fancc</t>
  </si>
  <si>
    <t xml:space="preserve"> Fanconi anemia, complementation group C</t>
  </si>
  <si>
    <t>1700023A16Rik</t>
  </si>
  <si>
    <t xml:space="preserve"> RIKEN cDNA 1700023A16 gene</t>
  </si>
  <si>
    <t>Wdr92</t>
  </si>
  <si>
    <t xml:space="preserve"> WD repeat domain 92</t>
  </si>
  <si>
    <t>Antxr2</t>
  </si>
  <si>
    <t xml:space="preserve"> anthrax toxin receptor 2</t>
  </si>
  <si>
    <t>Ei24</t>
  </si>
  <si>
    <t xml:space="preserve"> etoposide induced 2.4 mRNA</t>
  </si>
  <si>
    <t>Arntl2</t>
  </si>
  <si>
    <t xml:space="preserve"> aryl hydrocarbon receptor nuclear translocator-like 2</t>
  </si>
  <si>
    <t xml:space="preserve"> Regulation of nuclear pre-mRNA domain containing 2 (Rprd2), mRNA</t>
  </si>
  <si>
    <t>Rev3l</t>
  </si>
  <si>
    <t xml:space="preserve"> REV3-like, catalytic subunit of DNA polymerase zeta RAD54 like (S. cerevisiae)</t>
  </si>
  <si>
    <t>Elf2</t>
  </si>
  <si>
    <t xml:space="preserve"> E74-like factor 2</t>
  </si>
  <si>
    <t>Bat2d</t>
  </si>
  <si>
    <t xml:space="preserve"> BAT2 domain containing 1</t>
  </si>
  <si>
    <t>Arhgef1</t>
  </si>
  <si>
    <t xml:space="preserve"> Rho guanine nucleotide exchange factor (GEF) 1</t>
  </si>
  <si>
    <t>D1Ertd704e</t>
  </si>
  <si>
    <t xml:space="preserve"> DNA segment, Chr 1, ERATO Doi 704, expressed</t>
  </si>
  <si>
    <t>Mark4</t>
  </si>
  <si>
    <t xml:space="preserve"> MAP/microtubule affinity-regulating kinase 4</t>
  </si>
  <si>
    <t>Snx10</t>
  </si>
  <si>
    <t xml:space="preserve"> Sorting nexin 10 (Snx10), transcript variant 1, mRNA</t>
  </si>
  <si>
    <t>Rab11fip1</t>
  </si>
  <si>
    <t xml:space="preserve"> RAB11 family interacting protein 1 (class I)</t>
  </si>
  <si>
    <t>AB182283 /// LOC100046186 /// Ramp3</t>
  </si>
  <si>
    <t xml:space="preserve"> cDNA sequence AB182283 /// similar to receptor activity modifying protein 3 /// receptor (calcitonin) activity modifying protein 3</t>
  </si>
  <si>
    <t>Chmp2b</t>
  </si>
  <si>
    <t xml:space="preserve"> chromatin modifying protein 2B</t>
  </si>
  <si>
    <t>Tmem66</t>
  </si>
  <si>
    <t xml:space="preserve"> transmembrane protein 66</t>
  </si>
  <si>
    <t>Mkrn2</t>
  </si>
  <si>
    <t xml:space="preserve"> makorin, ring finger protein, 2</t>
  </si>
  <si>
    <t>Otud4</t>
  </si>
  <si>
    <t xml:space="preserve"> OTU domain containing 4</t>
  </si>
  <si>
    <t>Mpped1</t>
  </si>
  <si>
    <t xml:space="preserve"> metallophosphoesterase domain containing 1</t>
  </si>
  <si>
    <t>1810006K21Rik</t>
  </si>
  <si>
    <t xml:space="preserve"> RIKEN cDNA 1810006K21 gene</t>
  </si>
  <si>
    <t>A230054D04Rik</t>
  </si>
  <si>
    <t xml:space="preserve"> RIKEN cDNA A230054D04 gene</t>
  </si>
  <si>
    <t>Camta1</t>
  </si>
  <si>
    <t xml:space="preserve"> calmodulin binding transcription activator 1</t>
  </si>
  <si>
    <t>Taf1</t>
  </si>
  <si>
    <t xml:space="preserve"> TAF1 RNA polymerase II, TATA box binding protein (TBP)-associated factor</t>
  </si>
  <si>
    <t>Dtd1 /// LOC100048650</t>
  </si>
  <si>
    <t xml:space="preserve"> D-tyrosyl-tRNA deacylase 1 homolog (S. cerevisiae) /// similar to D-tyrosyl-tRNA deacylase 1</t>
  </si>
  <si>
    <t>Gltscr2</t>
  </si>
  <si>
    <t xml:space="preserve"> glioma tumor suppressor candidate region gene 2</t>
  </si>
  <si>
    <t>D2Ertd391e</t>
  </si>
  <si>
    <t xml:space="preserve"> DNA segment, Chr 2, ERATO Doi 391, expressed</t>
  </si>
  <si>
    <t xml:space="preserve"> jumonji domain containing 6</t>
  </si>
  <si>
    <t>Bloc1s1</t>
  </si>
  <si>
    <t xml:space="preserve"> biogenesis of lysosome-related organelles complex-1, subunit 1</t>
  </si>
  <si>
    <t>Usp52</t>
  </si>
  <si>
    <t xml:space="preserve"> ubiquitin specific peptidase 52</t>
  </si>
  <si>
    <t>LOC100044423 /// Smek2</t>
  </si>
  <si>
    <t xml:space="preserve"> hypothetical protein LOC100044423 /// SMEK homolog 2, suppressor of mek1 (Dictyostelium)</t>
  </si>
  <si>
    <t>Lpcat1</t>
  </si>
  <si>
    <t xml:space="preserve"> lysophosphatidylcholine acyltransferase 1</t>
  </si>
  <si>
    <t>AI324046</t>
  </si>
  <si>
    <t xml:space="preserve"> expressed sequence AI324046</t>
  </si>
  <si>
    <t>Bmpr1a</t>
  </si>
  <si>
    <t xml:space="preserve"> bone morphogenetic protein receptor, type 1A</t>
  </si>
  <si>
    <t>Prpf8</t>
  </si>
  <si>
    <t xml:space="preserve"> pre-mRNA processing factor 8</t>
  </si>
  <si>
    <t>Vac14</t>
  </si>
  <si>
    <t xml:space="preserve"> Vac14 homolog (S. cerevisiae)</t>
  </si>
  <si>
    <t xml:space="preserve"> lin-28 homolog (C. elegans)</t>
  </si>
  <si>
    <t>Atp6v1b2</t>
  </si>
  <si>
    <t xml:space="preserve"> ATPase, H+ transporting, lysosomal V1 subunit B2</t>
  </si>
  <si>
    <t>Pak4</t>
  </si>
  <si>
    <t xml:space="preserve"> p21 (CDKN1A)-activated kinase 4</t>
  </si>
  <si>
    <t>Naca</t>
  </si>
  <si>
    <t xml:space="preserve"> nascent polypeptide-associated complex alpha polypeptide</t>
  </si>
  <si>
    <t>Pde8a</t>
  </si>
  <si>
    <t xml:space="preserve"> phosphodiesterase 8A</t>
  </si>
  <si>
    <t>Kras</t>
  </si>
  <si>
    <t xml:space="preserve"> v-Ki-ras2 Kirsten rat sarcoma viral oncogene homolog</t>
  </si>
  <si>
    <t>Zcchc3</t>
  </si>
  <si>
    <t xml:space="preserve"> zinc finger, CCHC domain containing 3</t>
  </si>
  <si>
    <t>Ywhag</t>
  </si>
  <si>
    <t xml:space="preserve"> tyrosine 3-monooxygenase/tryptophan 5-monooxygenase activation protein, gamma polypeptide</t>
  </si>
  <si>
    <t>Tada3l</t>
  </si>
  <si>
    <t xml:space="preserve"> transcriptional adaptor 3 (NGG1 homolog, yeast)-like</t>
  </si>
  <si>
    <t>Hpcal1</t>
  </si>
  <si>
    <t xml:space="preserve"> hippocalcin-like 1</t>
  </si>
  <si>
    <t>Gpatch4</t>
  </si>
  <si>
    <t xml:space="preserve"> G patch domain containing 4</t>
  </si>
  <si>
    <t>Slc30a3</t>
  </si>
  <si>
    <t xml:space="preserve"> solute carrier family 30 (zinc transporter), member 3</t>
  </si>
  <si>
    <t>Vps26a</t>
  </si>
  <si>
    <t xml:space="preserve"> vacuolar protein sorting 26 homolog A (yeast)</t>
  </si>
  <si>
    <t>Refbp2 /// Thoc4</t>
  </si>
  <si>
    <t xml:space="preserve"> RNA and export factor binding protein 2 /// THO complex 4</t>
  </si>
  <si>
    <t>Heatr5a</t>
  </si>
  <si>
    <t xml:space="preserve"> HEAT repeat containing 5A</t>
  </si>
  <si>
    <t>LOC100047833 /// Mapkapk5</t>
  </si>
  <si>
    <t xml:space="preserve"> similar to MK-5 type 2 /// MAP kinase-activated protein kinase 5</t>
  </si>
  <si>
    <t>Trim41</t>
  </si>
  <si>
    <t xml:space="preserve"> tripartite motif-containing 41</t>
  </si>
  <si>
    <t>Hps3</t>
  </si>
  <si>
    <t xml:space="preserve"> Hermansky-Pudlak syndrome 3 homolog (human)</t>
  </si>
  <si>
    <t xml:space="preserve"> predicted gene, 328235</t>
  </si>
  <si>
    <t>Por</t>
  </si>
  <si>
    <t xml:space="preserve"> P450 (cytochrome) oxidoreductase</t>
  </si>
  <si>
    <t>Csrp1</t>
  </si>
  <si>
    <t xml:space="preserve"> cysteine and glycine-rich protein 1</t>
  </si>
  <si>
    <t>Txlna</t>
  </si>
  <si>
    <t xml:space="preserve"> taxilin alpha</t>
  </si>
  <si>
    <t>OTTMUSG00000010433</t>
  </si>
  <si>
    <t xml:space="preserve"> predicted gene, OTTMUSG00000010433</t>
  </si>
  <si>
    <t>Vat1</t>
  </si>
  <si>
    <t xml:space="preserve"> vesicle amine transport protein 1 homolog (T californica)</t>
  </si>
  <si>
    <t>D230025D16Rik</t>
  </si>
  <si>
    <t xml:space="preserve"> RIKEN cDNA D230025D16 gene</t>
  </si>
  <si>
    <t>Tro</t>
  </si>
  <si>
    <t xml:space="preserve"> trophinin</t>
  </si>
  <si>
    <t xml:space="preserve"> sterol carrier protein 2, liver</t>
  </si>
  <si>
    <t>Exosc2</t>
  </si>
  <si>
    <t xml:space="preserve"> exosome component 2</t>
  </si>
  <si>
    <t>C130038G02Rik</t>
  </si>
  <si>
    <t xml:space="preserve"> RIKEN cDNA C130038G02 gene</t>
  </si>
  <si>
    <t>AU022870</t>
  </si>
  <si>
    <t xml:space="preserve"> expressed sequence AU022870</t>
  </si>
  <si>
    <t>Spty2d1</t>
  </si>
  <si>
    <t xml:space="preserve"> SPT2, Suppressor of Ty, domain containing 1 (S. cerevisiae)</t>
  </si>
  <si>
    <t>1810020G14Rik</t>
  </si>
  <si>
    <t xml:space="preserve"> RIKEN cDNA 1810020G14 gene</t>
  </si>
  <si>
    <t>LOC100048460 /// Lzts2</t>
  </si>
  <si>
    <t xml:space="preserve"> similar to Leucine zipper, putative tumor suppressor 2 /// leucine zipper, putative tumor suppressor 2</t>
  </si>
  <si>
    <t>Apbb2</t>
  </si>
  <si>
    <t xml:space="preserve"> amyloid beta (A4) precursor protein-binding, family B, member 2</t>
  </si>
  <si>
    <t>EG546482 /// EG667723 /// LOC100044642 /// LOC100044742 /// OTTMUSG00000011595 /// OTTMUSG00000026290 /// Ptp4a1</t>
  </si>
  <si>
    <t xml:space="preserve"> predicted gene, EG546482 /// predicted gene, EG667723 /// similar to killer cell lectin-like receptor subfamily A member 2 /// similar to tyrosine phosphatase /// predicted gene, OTTMUSG00000011595 /// predicted gene, OTTMUSG00000026290 /// protein tyrosine phosphatase 4a1</t>
  </si>
  <si>
    <t>Pigp</t>
  </si>
  <si>
    <t xml:space="preserve"> phosphatidylinositol glycan anchor biosynthesis, class P</t>
  </si>
  <si>
    <t>1700030K09Rik</t>
  </si>
  <si>
    <t xml:space="preserve"> RIKEN cDNA 1700030K09 gene</t>
  </si>
  <si>
    <t>Ccdc64</t>
  </si>
  <si>
    <t xml:space="preserve"> coiled-coil domain containing 64</t>
  </si>
  <si>
    <t>Adnp2</t>
  </si>
  <si>
    <t xml:space="preserve"> ADNP homeobox 2</t>
  </si>
  <si>
    <t>Mocs2</t>
  </si>
  <si>
    <t xml:space="preserve"> molybdenum cofactor synthesis 2</t>
  </si>
  <si>
    <t>Klhdc1</t>
  </si>
  <si>
    <t xml:space="preserve"> kelch domain containing 1</t>
  </si>
  <si>
    <t>Plxna2</t>
  </si>
  <si>
    <t xml:space="preserve"> plexin A2</t>
  </si>
  <si>
    <t>Mknk1</t>
  </si>
  <si>
    <t xml:space="preserve"> MAP kinase-interacting serine/threonine kinase 1</t>
  </si>
  <si>
    <t>Sgol2</t>
  </si>
  <si>
    <t xml:space="preserve"> shugoshin-like 2 (S. pombe)</t>
  </si>
  <si>
    <t>Atp5l /// Atp5l2 /// ENSMUSG00000067719</t>
  </si>
  <si>
    <t xml:space="preserve"> ATP synthase, H+ transporting, mitochondrial F0 complex, subunit g /// ATP synthase, H+ transporting, mitochondrial FO complex, subunit G2, pseudogene /// predicted gene, ENSMUSG00000067719</t>
  </si>
  <si>
    <t>Esrrb</t>
  </si>
  <si>
    <t xml:space="preserve"> estrogen related receptor, beta</t>
  </si>
  <si>
    <t>EG546164 /// EG620248 /// EG667279 /// EG667846 /// LOC100043752 /// OTTMUSG00000002567 /// OTTMUSG00000006497 /// OTTMUSG00000017346 /// Rps2</t>
  </si>
  <si>
    <t xml:space="preserve"> predicted gene, EG546164 /// predicted gene, EG620248 /// predicted gene, EG667279 /// predicted gene, EG667846 /// ribosomal protein S2 pseudogene /// predicted gene, OTTMUSG00000002567 /// predicted gene, OTTMUSG00000006497 /// predicted gene, OTTMUSG00000017346 /// ribosomal protein S2</t>
  </si>
  <si>
    <t>Dek</t>
  </si>
  <si>
    <t xml:space="preserve"> DEK oncogene (DNA binding)</t>
  </si>
  <si>
    <t>Fam60a</t>
  </si>
  <si>
    <t xml:space="preserve"> family with sequence similarity 60, member A</t>
  </si>
  <si>
    <t>Tmem147</t>
  </si>
  <si>
    <t xml:space="preserve"> transmembrane protein 147</t>
  </si>
  <si>
    <t>Sp1</t>
  </si>
  <si>
    <t xml:space="preserve"> trans-acting transcription factor 1</t>
  </si>
  <si>
    <t>Plxnb1</t>
  </si>
  <si>
    <t xml:space="preserve"> plexin B1</t>
  </si>
  <si>
    <t>Pkd2</t>
  </si>
  <si>
    <t xml:space="preserve"> polycystic kidney disease 2</t>
  </si>
  <si>
    <t>Mn1</t>
  </si>
  <si>
    <t xml:space="preserve"> meningioma 1</t>
  </si>
  <si>
    <t>Aamp</t>
  </si>
  <si>
    <t xml:space="preserve"> angio-associated migratory protein</t>
  </si>
  <si>
    <t>Tmprss11a</t>
  </si>
  <si>
    <t xml:space="preserve"> transmembrane protease, serine 11a</t>
  </si>
  <si>
    <t>Siva1</t>
  </si>
  <si>
    <t xml:space="preserve"> SIVA1, apoptosis-inducing factor</t>
  </si>
  <si>
    <t>Spata7</t>
  </si>
  <si>
    <t xml:space="preserve"> spermatogenesis associated 7</t>
  </si>
  <si>
    <t>Rps4y2</t>
  </si>
  <si>
    <t xml:space="preserve"> ribosomal protein S4, Y-linked 2</t>
  </si>
  <si>
    <t>Cachd1</t>
  </si>
  <si>
    <t xml:space="preserve"> cache domain containing 1</t>
  </si>
  <si>
    <t>Fam53c</t>
  </si>
  <si>
    <t xml:space="preserve"> family with sequence similarity 53, member C</t>
  </si>
  <si>
    <t>Sphk2</t>
  </si>
  <si>
    <t xml:space="preserve"> sphingosine kinase 2</t>
  </si>
  <si>
    <t>Ncbp2</t>
  </si>
  <si>
    <t xml:space="preserve"> nuclear cap binding protein subunit 2</t>
  </si>
  <si>
    <t>Dhx35</t>
  </si>
  <si>
    <t xml:space="preserve"> DEAH (Asp-Glu-Ala-His) box polypeptide 35</t>
  </si>
  <si>
    <t>Ank3</t>
  </si>
  <si>
    <t xml:space="preserve"> ankyrin 3, epithelial</t>
  </si>
  <si>
    <t>Wdr55</t>
  </si>
  <si>
    <t xml:space="preserve"> WD repeat domain 55</t>
  </si>
  <si>
    <t>Ahsa1</t>
  </si>
  <si>
    <t xml:space="preserve"> AHA1, activator of heat shock protein ATPase homolog 1 (yeast)</t>
  </si>
  <si>
    <t>Phc1</t>
  </si>
  <si>
    <t xml:space="preserve"> polyhomeotic-like 1 (Drosophila)</t>
  </si>
  <si>
    <t>Elk4</t>
  </si>
  <si>
    <t xml:space="preserve"> ELK4, member of ETS oncogene family</t>
  </si>
  <si>
    <t>Pebp1</t>
  </si>
  <si>
    <t xml:space="preserve"> phosphatidylethanolamine binding protein 1</t>
  </si>
  <si>
    <t>Ap3m2</t>
  </si>
  <si>
    <t xml:space="preserve"> adaptor-related protein complex 3, mu 2 subunit</t>
  </si>
  <si>
    <t>Itpr2</t>
  </si>
  <si>
    <t xml:space="preserve"> inositol 1,4,5-triphosphate receptor 2</t>
  </si>
  <si>
    <t>2010107G23Rik</t>
  </si>
  <si>
    <t xml:space="preserve"> RIKEN cDNA 2010107G23 gene</t>
  </si>
  <si>
    <t>Phf5a</t>
  </si>
  <si>
    <t xml:space="preserve"> PHD finger protein 5A</t>
  </si>
  <si>
    <t>Cox17</t>
  </si>
  <si>
    <t xml:space="preserve"> cytochrome c oxidase, subunit XVII assembly protein homolog (yeast)</t>
  </si>
  <si>
    <t>Pigx</t>
  </si>
  <si>
    <t xml:space="preserve"> phosphatidylinositol glycan anchor biosynthesis, class X</t>
  </si>
  <si>
    <t>Cox8c</t>
  </si>
  <si>
    <t xml:space="preserve"> cytochrome c oxidase, subunit VIIIc</t>
  </si>
  <si>
    <t>Dusp14</t>
  </si>
  <si>
    <t xml:space="preserve"> dual specificity phosphatase 14</t>
  </si>
  <si>
    <t>Rnf19b</t>
  </si>
  <si>
    <t xml:space="preserve"> ring finger protein 19B</t>
  </si>
  <si>
    <t>Ppp2r5a</t>
  </si>
  <si>
    <t xml:space="preserve"> protein phosphatase 2, regulatory subunit B (B56), alpha isoform</t>
  </si>
  <si>
    <t>Rpgrip1</t>
  </si>
  <si>
    <t xml:space="preserve"> retinitis pigmentosa GTPase regulator interacting protein 1</t>
  </si>
  <si>
    <t>Ints4</t>
  </si>
  <si>
    <t xml:space="preserve"> integrator complex subunit 4</t>
  </si>
  <si>
    <t>Cd40</t>
  </si>
  <si>
    <t xml:space="preserve"> CD40 antigen</t>
  </si>
  <si>
    <t>Ahnak</t>
  </si>
  <si>
    <t xml:space="preserve"> AHNAK nucleoprotein (desmoyokin)</t>
  </si>
  <si>
    <t>Gclc</t>
  </si>
  <si>
    <t xml:space="preserve"> Glutamate-cysteine ligase, catalytic subunit, mRNA (cDNA clone MGC</t>
  </si>
  <si>
    <t>Ccnyl1</t>
  </si>
  <si>
    <t xml:space="preserve"> cyclin Y-like 1</t>
  </si>
  <si>
    <t>Btbd17</t>
  </si>
  <si>
    <t xml:space="preserve"> RIKEN cDNA 1500005I02 gene, mRNA (cDNA clone MGC</t>
  </si>
  <si>
    <t>2510049J12Rik</t>
  </si>
  <si>
    <t xml:space="preserve"> RIKEN cDNA 2510049J12 gene</t>
  </si>
  <si>
    <t>Gatad2a</t>
  </si>
  <si>
    <t xml:space="preserve"> GATA zinc finger domain containing 2A</t>
  </si>
  <si>
    <t>Kcnip1</t>
  </si>
  <si>
    <t xml:space="preserve"> Kv channel-interacting protein 1</t>
  </si>
  <si>
    <t>Bms1</t>
  </si>
  <si>
    <t xml:space="preserve"> BMS1 homolog, ribosome assembly protein (yeast)</t>
  </si>
  <si>
    <t>EG666609 /// Snrpg</t>
  </si>
  <si>
    <t xml:space="preserve"> predicted gene, EG666609 /// small nuclear ribonucleoprotein polypeptide G</t>
  </si>
  <si>
    <t>Laptm4a</t>
  </si>
  <si>
    <t xml:space="preserve"> lysosomal-associated protein transmembrane 4A</t>
  </si>
  <si>
    <t>Htt</t>
  </si>
  <si>
    <t xml:space="preserve"> huntingtin</t>
  </si>
  <si>
    <t>Hel308</t>
  </si>
  <si>
    <t xml:space="preserve"> helicase, mus308-like (Drosophila)</t>
  </si>
  <si>
    <t>Alg13</t>
  </si>
  <si>
    <t xml:space="preserve"> asparagine-linked glycosylation 13 homolog (S. cerevisiae)</t>
  </si>
  <si>
    <t>Cript</t>
  </si>
  <si>
    <t xml:space="preserve"> cysteine-rich PDZ-binding protein</t>
  </si>
  <si>
    <t>Ttc39c</t>
  </si>
  <si>
    <t xml:space="preserve"> tetratricopeptide repeat domain 39C</t>
  </si>
  <si>
    <t>Mapk9</t>
  </si>
  <si>
    <t xml:space="preserve"> mitogen-activated protein kinase 9</t>
  </si>
  <si>
    <t>Nsdhl</t>
  </si>
  <si>
    <t xml:space="preserve"> NAD(P) dependent steroid dehydrogenase-like</t>
  </si>
  <si>
    <t>2610039C10Rik</t>
  </si>
  <si>
    <t xml:space="preserve"> RIKEN cDNA 2610039C10 gene</t>
  </si>
  <si>
    <t>Npffr2</t>
  </si>
  <si>
    <t xml:space="preserve"> neuropeptide FF receptor 2</t>
  </si>
  <si>
    <t>Ptpn22</t>
  </si>
  <si>
    <t xml:space="preserve"> protein tyrosine phosphatase, non-receptor type 22 (lymphoid)</t>
  </si>
  <si>
    <t>Dhps</t>
  </si>
  <si>
    <t xml:space="preserve"> deoxyhypusine synthase</t>
  </si>
  <si>
    <t>Usp46</t>
  </si>
  <si>
    <t xml:space="preserve"> ubiquitin specific peptidase 46</t>
  </si>
  <si>
    <t>Usp11</t>
  </si>
  <si>
    <t xml:space="preserve"> ubiquitin specific peptidase 11</t>
  </si>
  <si>
    <t>Xab2</t>
  </si>
  <si>
    <t xml:space="preserve"> XPA binding protein 2</t>
  </si>
  <si>
    <t>Eif2s3x</t>
  </si>
  <si>
    <t xml:space="preserve"> eukaryotic translation initiation factor 2, subunit 3, structural gene X-linked</t>
  </si>
  <si>
    <t>Polm</t>
  </si>
  <si>
    <t xml:space="preserve"> polymerase (DNA directed), mu</t>
  </si>
  <si>
    <t xml:space="preserve"> Tubulin, beta 6, mRNA (cDNA clone MGC</t>
  </si>
  <si>
    <t>Pkig</t>
  </si>
  <si>
    <t xml:space="preserve"> protein kinase inhibitor, gamma</t>
  </si>
  <si>
    <t>Aig1</t>
  </si>
  <si>
    <t xml:space="preserve"> androgen-induced 1</t>
  </si>
  <si>
    <t>Atp6v1g1</t>
  </si>
  <si>
    <t xml:space="preserve"> ATPase, H+ transporting, lysosomal V1 subunit G1</t>
  </si>
  <si>
    <t>Diablo</t>
  </si>
  <si>
    <t xml:space="preserve"> diablo homolog (Drosophila)</t>
  </si>
  <si>
    <t>Als2</t>
  </si>
  <si>
    <t xml:space="preserve"> amyotrophic lateral sclerosis 2 (juvenile) homolog (human)</t>
  </si>
  <si>
    <t>D10Ertd641e</t>
  </si>
  <si>
    <t xml:space="preserve"> DNA segment, Chr 10, ERATO Doi 641, expressed, mRNA (cDNA clone MGC</t>
  </si>
  <si>
    <t>Rnf26</t>
  </si>
  <si>
    <t xml:space="preserve"> ring finger protein 26</t>
  </si>
  <si>
    <t>Mrpl55</t>
  </si>
  <si>
    <t xml:space="preserve"> mitochondrial ribosomal protein L55</t>
  </si>
  <si>
    <t>Lrba</t>
  </si>
  <si>
    <t xml:space="preserve"> LPS-responsive beige-like anchor</t>
  </si>
  <si>
    <t>Fbxw7</t>
  </si>
  <si>
    <t xml:space="preserve"> F-box and WD-40 domain protein 7</t>
  </si>
  <si>
    <t>Wdr48</t>
  </si>
  <si>
    <t xml:space="preserve"> WD repeat domain 48</t>
  </si>
  <si>
    <t>BC018101 /// Zfp97</t>
  </si>
  <si>
    <t xml:space="preserve"> cDNA sequence BC018101 /// zinc finger protein 97</t>
  </si>
  <si>
    <t>Abl2</t>
  </si>
  <si>
    <t xml:space="preserve"> v-abl Abelson murine leukemia viral oncogene homolog 2 (arg, Abelson-related gene)</t>
  </si>
  <si>
    <t>Daglb</t>
  </si>
  <si>
    <t xml:space="preserve"> diacylglycerol lipase, beta</t>
  </si>
  <si>
    <t>Adm2</t>
  </si>
  <si>
    <t xml:space="preserve"> adrenomedullin 2</t>
  </si>
  <si>
    <t xml:space="preserve"> insulin-like growth factor binding protein 7</t>
  </si>
  <si>
    <t>Lsm14b</t>
  </si>
  <si>
    <t xml:space="preserve"> LSM14 homolog B (SCD6, S. cerevisiae)</t>
  </si>
  <si>
    <t>D630023F18Rik</t>
  </si>
  <si>
    <t xml:space="preserve"> RIKEN cDNA D630023F18 gene</t>
  </si>
  <si>
    <t>Fen1</t>
  </si>
  <si>
    <t xml:space="preserve"> flap structure specific endonuclease 1</t>
  </si>
  <si>
    <t>OTTMUSG00000008305 /// Polr1d</t>
  </si>
  <si>
    <t xml:space="preserve"> predicted gene, OTTMUSG00000008305 /// polymerase (RNA) I polypeptide D</t>
  </si>
  <si>
    <t>AW121567</t>
  </si>
  <si>
    <t xml:space="preserve"> expressed sequence AW121567</t>
  </si>
  <si>
    <t>F2</t>
  </si>
  <si>
    <t xml:space="preserve"> coagulation factor II</t>
  </si>
  <si>
    <t>Gps1</t>
  </si>
  <si>
    <t xml:space="preserve"> G protein pathway suppressor 1</t>
  </si>
  <si>
    <t>Telo2</t>
  </si>
  <si>
    <t xml:space="preserve"> TEL2, telomere maintenance 2, homolog (S. cerevisiae)</t>
  </si>
  <si>
    <t>Rlbp1l2</t>
  </si>
  <si>
    <t xml:space="preserve"> retinaldehyde binding protein 1-like 2</t>
  </si>
  <si>
    <t>Tm2d1</t>
  </si>
  <si>
    <t xml:space="preserve"> TM2 domain containing 1</t>
  </si>
  <si>
    <t>Btbd12</t>
  </si>
  <si>
    <t xml:space="preserve"> BTB (POZ) domain containing 12</t>
  </si>
  <si>
    <t>Ubr1</t>
  </si>
  <si>
    <t xml:space="preserve"> ubiquitin protein ligase E3 component n-recognin 1</t>
  </si>
  <si>
    <t>Dbndd1</t>
  </si>
  <si>
    <t xml:space="preserve"> dysbindin (dystrobrevin binding protein 1) domain containing 1</t>
  </si>
  <si>
    <t>Fignl1</t>
  </si>
  <si>
    <t xml:space="preserve"> fidgetin-like 1</t>
  </si>
  <si>
    <t>Tbce</t>
  </si>
  <si>
    <t xml:space="preserve"> tubulin-specific chaperone e</t>
  </si>
  <si>
    <t>Fam161a</t>
  </si>
  <si>
    <t xml:space="preserve"> family with sequence similarity 161, member A</t>
  </si>
  <si>
    <t>Ung</t>
  </si>
  <si>
    <t xml:space="preserve"> uracil DNA glycosylase</t>
  </si>
  <si>
    <t>Ckap5</t>
  </si>
  <si>
    <t xml:space="preserve"> cytoskeleton associated protein 5</t>
  </si>
  <si>
    <t>Atg16l1</t>
  </si>
  <si>
    <t xml:space="preserve"> autophagy-related 16-like 1 (yeast)</t>
  </si>
  <si>
    <t>Rps6ka3</t>
  </si>
  <si>
    <t xml:space="preserve"> ribosomal protein S6 kinase polypeptide 3</t>
  </si>
  <si>
    <t>Ethe1</t>
  </si>
  <si>
    <t xml:space="preserve"> ethylmalonic encephalopathy 1</t>
  </si>
  <si>
    <t>Nubpl</t>
  </si>
  <si>
    <t xml:space="preserve"> nucleotide binding protein-like</t>
  </si>
  <si>
    <t>Cntf /// Zfp91 /// Zfp91-cntf</t>
  </si>
  <si>
    <t xml:space="preserve"> ciliary neurotrophic factor /// zinc finger protein 91 /// zinc finger protein 91, ciliary neurotrophic factor transcription unit</t>
  </si>
  <si>
    <t>Sar1b</t>
  </si>
  <si>
    <t xml:space="preserve"> SAR1 gene homolog B (S. cerevisiae)</t>
  </si>
  <si>
    <t>Usp10</t>
  </si>
  <si>
    <t xml:space="preserve"> ubiquitin specific peptidase 10</t>
  </si>
  <si>
    <t>Eif2a</t>
  </si>
  <si>
    <t xml:space="preserve"> eukaryotic translation initiation factor 2a</t>
  </si>
  <si>
    <t>Tsg101</t>
  </si>
  <si>
    <t xml:space="preserve"> tumor susceptibility gene 101</t>
  </si>
  <si>
    <t>Matr3</t>
  </si>
  <si>
    <t xml:space="preserve"> matrin 3</t>
  </si>
  <si>
    <t>Rapgef5</t>
  </si>
  <si>
    <t xml:space="preserve"> Rap guanine nucleotide exchange factor (GEF) 5</t>
  </si>
  <si>
    <t>2210419D22Rik</t>
  </si>
  <si>
    <t xml:space="preserve"> RIKEN cDNA 2210419D22 gene</t>
  </si>
  <si>
    <t>Fam84a</t>
  </si>
  <si>
    <t xml:space="preserve"> family with sequence similarity 84, member A</t>
  </si>
  <si>
    <t>Map3k6</t>
  </si>
  <si>
    <t xml:space="preserve"> mitogen-activated protein kinase kinase kinase 6</t>
  </si>
  <si>
    <t>Cox6a1</t>
  </si>
  <si>
    <t xml:space="preserve"> cytochrome c oxidase, subunit VI a, polypeptide 1</t>
  </si>
  <si>
    <t>Zzz3</t>
  </si>
  <si>
    <t xml:space="preserve"> zinc finger, ZZ domain containing 3</t>
  </si>
  <si>
    <t>M6pr</t>
  </si>
  <si>
    <t xml:space="preserve"> mannose-6-phosphate receptor, cation dependent</t>
  </si>
  <si>
    <t>E030030I06Rik</t>
  </si>
  <si>
    <t xml:space="preserve"> RIKEN cDNA E030030I06 gene</t>
  </si>
  <si>
    <t>Trim32</t>
  </si>
  <si>
    <t xml:space="preserve"> tripartite motif-containing 32</t>
  </si>
  <si>
    <t>Cacna1d</t>
  </si>
  <si>
    <t xml:space="preserve"> calcium channel, voltage-dependent, L type, alpha 1D subunit</t>
  </si>
  <si>
    <t>Zswim7</t>
  </si>
  <si>
    <t xml:space="preserve"> zinc finger, SWIM-type containing 7</t>
  </si>
  <si>
    <t>Ankrd50</t>
  </si>
  <si>
    <t xml:space="preserve"> ankyrin repeat domain 50</t>
  </si>
  <si>
    <t>2310001A20Rik</t>
  </si>
  <si>
    <t xml:space="preserve"> RIKEN cDNA 2310001A20 gene</t>
  </si>
  <si>
    <t>Rdx</t>
  </si>
  <si>
    <t xml:space="preserve"> radixin</t>
  </si>
  <si>
    <t>Lrrc8e</t>
  </si>
  <si>
    <t xml:space="preserve"> leucine rich repeat containing 8 family, member E</t>
  </si>
  <si>
    <t>2310005N01Rik</t>
  </si>
  <si>
    <t xml:space="preserve"> RIKEN cDNA 2310005N01 gene</t>
  </si>
  <si>
    <t>Abcc3</t>
  </si>
  <si>
    <t xml:space="preserve"> ATP-binding cassette, sub-family C (CFTR/MRP), member 3</t>
  </si>
  <si>
    <t>Mettl9</t>
  </si>
  <si>
    <t xml:space="preserve"> methyltransferase like 9</t>
  </si>
  <si>
    <t xml:space="preserve"> Attractin like 1, mRNA (cDNA clone IMAGE</t>
  </si>
  <si>
    <t>Hspa4l</t>
  </si>
  <si>
    <t xml:space="preserve"> heat shock protein 4 like</t>
  </si>
  <si>
    <t>Stra13</t>
  </si>
  <si>
    <t xml:space="preserve"> stimulated by retinoic acid 13</t>
  </si>
  <si>
    <t>2310003C23Rik</t>
  </si>
  <si>
    <t xml:space="preserve"> RIKEN cDNA 2310003C23 gene</t>
  </si>
  <si>
    <t>Wasf3</t>
  </si>
  <si>
    <t xml:space="preserve"> WAS protein family, member 3</t>
  </si>
  <si>
    <t>Aktip</t>
  </si>
  <si>
    <t xml:space="preserve"> thymoma viral proto-oncogene 1 interacting protein</t>
  </si>
  <si>
    <t>Stk24</t>
  </si>
  <si>
    <t xml:space="preserve"> serine/threonine kinase 24 (STE20 homolog, yeast)</t>
  </si>
  <si>
    <t>Slc23a2</t>
  </si>
  <si>
    <t xml:space="preserve"> solute carrier family 23 (nucleobase transporters), member 2</t>
  </si>
  <si>
    <t>Tle4</t>
  </si>
  <si>
    <t xml:space="preserve"> transducin-like enhancer of split 4, homolog of Drosophila E(spl)</t>
  </si>
  <si>
    <t>Zfyve21</t>
  </si>
  <si>
    <t xml:space="preserve"> zinc finger, FYVE domain containing 21</t>
  </si>
  <si>
    <t>Itfg3</t>
  </si>
  <si>
    <t xml:space="preserve"> integrin alpha FG-GAP repeat containing 3</t>
  </si>
  <si>
    <t>Wipi1</t>
  </si>
  <si>
    <t xml:space="preserve"> WD repeat domain, phosphoinositide interacting 1</t>
  </si>
  <si>
    <t>ENSMUSG00000075545</t>
  </si>
  <si>
    <t xml:space="preserve"> predicted gene, ENSMUSG00000075545</t>
  </si>
  <si>
    <t>Rpp14</t>
  </si>
  <si>
    <t xml:space="preserve"> ribonuclease P 14 subunit (human)</t>
  </si>
  <si>
    <t>Rcbtb1</t>
  </si>
  <si>
    <t xml:space="preserve"> regulator of chromosome condensation (RCC1) and BTB (POZ) domain containing protein 1</t>
  </si>
  <si>
    <t>Ica1</t>
  </si>
  <si>
    <t xml:space="preserve"> islet cell autoantigen 1</t>
  </si>
  <si>
    <t>Llgl1</t>
  </si>
  <si>
    <t xml:space="preserve"> lethal giant larvae homolog 1 (Drosophila)</t>
  </si>
  <si>
    <t>Mus81</t>
  </si>
  <si>
    <t xml:space="preserve"> MUS81 endonuclease homolog (yeast)</t>
  </si>
  <si>
    <t>C87882</t>
  </si>
  <si>
    <t xml:space="preserve"> expressed sequence C87882</t>
  </si>
  <si>
    <t>Paip2</t>
  </si>
  <si>
    <t xml:space="preserve"> polyadenylate-binding protein-interacting protein 2</t>
  </si>
  <si>
    <t>Ddx41</t>
  </si>
  <si>
    <t xml:space="preserve"> DEAD (Asp-Glu-Ala-Asp) box polypeptide 41</t>
  </si>
  <si>
    <t>Fam167a</t>
  </si>
  <si>
    <t xml:space="preserve"> family with sequence similarity 167, member A</t>
  </si>
  <si>
    <t>Casz1</t>
  </si>
  <si>
    <t xml:space="preserve"> castor homolog 1, zinc finger (Drosophila)</t>
  </si>
  <si>
    <t>Arhgap29</t>
  </si>
  <si>
    <t xml:space="preserve"> Rho GTPase activating protein 29</t>
  </si>
  <si>
    <t>Dpy19l4</t>
  </si>
  <si>
    <t xml:space="preserve"> dpy-19-like 4 (C. elegans)</t>
  </si>
  <si>
    <t>Rras2</t>
  </si>
  <si>
    <t xml:space="preserve"> related RAS viral (r-ras) oncogene homolog 2</t>
  </si>
  <si>
    <t>Hbxip</t>
  </si>
  <si>
    <t xml:space="preserve"> hepatitis B virus x interacting protein</t>
  </si>
  <si>
    <t>Gcsh</t>
  </si>
  <si>
    <t xml:space="preserve"> glycine cleavage system protein H (aminomethyl carrier)</t>
  </si>
  <si>
    <t>Rab3gap1</t>
  </si>
  <si>
    <t xml:space="preserve"> RAB3 GTPase activating protein subunit 1</t>
  </si>
  <si>
    <t>Rab1</t>
  </si>
  <si>
    <t xml:space="preserve"> RAB1, member RAS oncogene family</t>
  </si>
  <si>
    <t>Nudcd2</t>
  </si>
  <si>
    <t xml:space="preserve"> NudC domain containing 2</t>
  </si>
  <si>
    <t>3110040N11Rik</t>
  </si>
  <si>
    <t xml:space="preserve"> RIKEN cDNA 3110040N11 gene</t>
  </si>
  <si>
    <t>4930406D14Rik</t>
  </si>
  <si>
    <t xml:space="preserve"> RIKEN cDNA 4930406D14 gene</t>
  </si>
  <si>
    <t>Frg1</t>
  </si>
  <si>
    <t xml:space="preserve"> FSHD region gene 1</t>
  </si>
  <si>
    <t>Slc38a7</t>
  </si>
  <si>
    <t xml:space="preserve"> solute carrier family 38, member 7</t>
  </si>
  <si>
    <t>Tex2</t>
  </si>
  <si>
    <t xml:space="preserve"> testis expressed gene 2</t>
  </si>
  <si>
    <t>Tmem117</t>
  </si>
  <si>
    <t xml:space="preserve"> transmembrane protein 117</t>
  </si>
  <si>
    <t>2410015M20Rik</t>
  </si>
  <si>
    <t xml:space="preserve"> RIKEN cDNA 2410015M20 gene</t>
  </si>
  <si>
    <t>Sec24d</t>
  </si>
  <si>
    <t xml:space="preserve"> Sec24 related gene family, member D (S. cerevisiae)</t>
  </si>
  <si>
    <t xml:space="preserve"> cDNA sequence BC005624</t>
  </si>
  <si>
    <t>Mtfr1</t>
  </si>
  <si>
    <t xml:space="preserve"> mitochondrial fission regulator 1</t>
  </si>
  <si>
    <t>Ftsj3</t>
  </si>
  <si>
    <t xml:space="preserve"> FtsJ homolog 3 (E. coli)</t>
  </si>
  <si>
    <t>Pop4</t>
  </si>
  <si>
    <t xml:space="preserve"> processing of precursor 4, ribonuclease P/MRP family, (S. cerevisiae)</t>
  </si>
  <si>
    <t>Pik3ca</t>
  </si>
  <si>
    <t xml:space="preserve"> phosphatidylinositol 3-kinase, catalytic, alpha polypeptide</t>
  </si>
  <si>
    <t>Smc3</t>
  </si>
  <si>
    <t xml:space="preserve"> structural maintenace of chromosomes 3</t>
  </si>
  <si>
    <t>Nab1</t>
  </si>
  <si>
    <t xml:space="preserve"> Ngfi-A binding protein 1</t>
  </si>
  <si>
    <t>Pdzd2</t>
  </si>
  <si>
    <t xml:space="preserve"> PDZ domain containing 2</t>
  </si>
  <si>
    <t>Emd</t>
  </si>
  <si>
    <t xml:space="preserve"> emerin</t>
  </si>
  <si>
    <t>Gprc5c</t>
  </si>
  <si>
    <t xml:space="preserve"> G protein-coupled receptor, family C, group 5, member C</t>
  </si>
  <si>
    <t>Papd5</t>
  </si>
  <si>
    <t xml:space="preserve"> PAP associated domain containing 5</t>
  </si>
  <si>
    <t>Coq7</t>
  </si>
  <si>
    <t xml:space="preserve"> demethyl-Q 7</t>
  </si>
  <si>
    <t>Scnm1</t>
  </si>
  <si>
    <t xml:space="preserve"> sodium channel modifier 1</t>
  </si>
  <si>
    <t>Scamp5</t>
  </si>
  <si>
    <t xml:space="preserve"> secretory carrier membrane protein 5</t>
  </si>
  <si>
    <t>Zc3h8</t>
  </si>
  <si>
    <t xml:space="preserve"> zinc finger CCCH type containing 8</t>
  </si>
  <si>
    <t>Zfp78</t>
  </si>
  <si>
    <t xml:space="preserve"> zinc finger protein 78</t>
  </si>
  <si>
    <t>Mkks</t>
  </si>
  <si>
    <t xml:space="preserve"> McKusick-Kaufman syndrome protein</t>
  </si>
  <si>
    <t>Ggt1</t>
  </si>
  <si>
    <t xml:space="preserve"> gamma-glutamyltransferase 1</t>
  </si>
  <si>
    <t>Cdc123</t>
  </si>
  <si>
    <t xml:space="preserve"> cell division cycle 123 homolog (S. cerevisiae)</t>
  </si>
  <si>
    <t>Chmp5</t>
  </si>
  <si>
    <t xml:space="preserve"> chromatin modifying protein 5</t>
  </si>
  <si>
    <t>LOC100043998 /// Tpr</t>
  </si>
  <si>
    <t xml:space="preserve"> similar to nuclear pore complex-associated intranuclear coiled-coil protein TPR /// translocated promoter region</t>
  </si>
  <si>
    <t>Tmem199</t>
  </si>
  <si>
    <t xml:space="preserve"> transmembrane protein 199</t>
  </si>
  <si>
    <t xml:space="preserve"> DNA segment, Chr 2, ERATO Doi 750, expressed, mRNA (cDNA clone MGC</t>
  </si>
  <si>
    <t>Tspyl4</t>
  </si>
  <si>
    <t xml:space="preserve"> TSPY-like 4</t>
  </si>
  <si>
    <t>Eif4g1</t>
  </si>
  <si>
    <t xml:space="preserve"> eukaryotic translation initiation factor 4, gamma 1</t>
  </si>
  <si>
    <t>Atp5g3</t>
  </si>
  <si>
    <t xml:space="preserve"> ATP synthase, H+ transporting, mitochondrial F0 complex, subunit c (subunit 9), isoform 3</t>
  </si>
  <si>
    <t>Apool</t>
  </si>
  <si>
    <t xml:space="preserve"> apolipoprotein O-like</t>
  </si>
  <si>
    <t>OTTMUSG00000004411 /// Uba52</t>
  </si>
  <si>
    <t xml:space="preserve"> predicted gene, OTTMUSG00000004411 /// ubiquitin A-52 residue ribosomal protein fusion product 1</t>
  </si>
  <si>
    <t>Rex2</t>
  </si>
  <si>
    <t xml:space="preserve"> reduced expression 2</t>
  </si>
  <si>
    <t>Rabl2a</t>
  </si>
  <si>
    <t xml:space="preserve"> RAB, member of RAS oncogene family-like 2A</t>
  </si>
  <si>
    <t>Fam170b</t>
  </si>
  <si>
    <t xml:space="preserve"> family with sequence similarity 170, member B</t>
  </si>
  <si>
    <t>2610002M06Rik</t>
  </si>
  <si>
    <t xml:space="preserve"> RIKEN cDNA 2610002M06 gene</t>
  </si>
  <si>
    <t>Psmb7</t>
  </si>
  <si>
    <t xml:space="preserve"> proteasome (prosome, macropain) subunit, beta type 7</t>
  </si>
  <si>
    <t>Myh7b /// Trpc4ap</t>
  </si>
  <si>
    <t xml:space="preserve"> myosin, heavy chain 7B, cardiac muscle, beta /// transient receptor potential cation channel, subfamily C, member 4 associated protein</t>
  </si>
  <si>
    <t>Nufip2</t>
  </si>
  <si>
    <t xml:space="preserve"> nuclear fragile X mental retardation protein interacting protein 2</t>
  </si>
  <si>
    <t>Scfd1</t>
  </si>
  <si>
    <t xml:space="preserve"> Sec1 family domain containing 1</t>
  </si>
  <si>
    <t>LOC100044400 /// Pdhb</t>
  </si>
  <si>
    <t xml:space="preserve"> similar to pyruvate dehydrogenase (lipoamide) beta /// pyruvate dehydrogenase (lipoamide) beta</t>
  </si>
  <si>
    <t>Spam1</t>
  </si>
  <si>
    <t xml:space="preserve"> sperm adhesion molecule 1</t>
  </si>
  <si>
    <t>4930402E16Rik</t>
  </si>
  <si>
    <t xml:space="preserve"> RIKEN cDNA 4930402E16 gene</t>
  </si>
  <si>
    <t>Sec22b</t>
  </si>
  <si>
    <t xml:space="preserve"> SEC22 vesicle trafficking protein homolog B (S. cerevisiae)</t>
  </si>
  <si>
    <t>Fyttd1</t>
  </si>
  <si>
    <t xml:space="preserve"> forty-two-three domain containing 1</t>
  </si>
  <si>
    <t>Th1l</t>
  </si>
  <si>
    <t xml:space="preserve"> TH1-like homolog (Drosophila)</t>
  </si>
  <si>
    <t>1190005I06Rik</t>
  </si>
  <si>
    <t xml:space="preserve"> RIKEN cDNA 1190005I06 gene</t>
  </si>
  <si>
    <t>LOC433408</t>
  </si>
  <si>
    <t xml:space="preserve"> similar to TAF4A RNA polymerase II, TATA box binding protein (TBP)-associated factor</t>
  </si>
  <si>
    <t>Prkg2</t>
  </si>
  <si>
    <t xml:space="preserve"> protein kinase, cGMP-dependent, type II</t>
  </si>
  <si>
    <t>Fxyd6</t>
  </si>
  <si>
    <t xml:space="preserve"> FXYD domain-containing ion transport regulator 6</t>
  </si>
  <si>
    <t>Kif2c</t>
  </si>
  <si>
    <t xml:space="preserve"> kinesin family member 2C</t>
  </si>
  <si>
    <t>ENSMUSG00000046721 /// Rpl14</t>
  </si>
  <si>
    <t xml:space="preserve"> predicted gene, ENSMUSG00000046721 /// ribosomal protein L14</t>
  </si>
  <si>
    <t>Xrcc4</t>
  </si>
  <si>
    <t xml:space="preserve"> X-ray repair complementing defective repair in Chinese hamster cells 4</t>
  </si>
  <si>
    <t>Tmem183a</t>
  </si>
  <si>
    <t xml:space="preserve"> transmembrane protein 183A</t>
  </si>
  <si>
    <t>Igh-6</t>
  </si>
  <si>
    <t xml:space="preserve"> Immunoglobulin heavy constant gamma 1 (G1m marker), mRNA (cDNA clone MGC</t>
  </si>
  <si>
    <t>Abcf2</t>
  </si>
  <si>
    <t xml:space="preserve"> ATP-binding cassette, sub-family F (GCN20), member 2</t>
  </si>
  <si>
    <t>2810403A07Rik</t>
  </si>
  <si>
    <t xml:space="preserve"> RIKEN cDNA 2810403A07 gene</t>
  </si>
  <si>
    <t>H13</t>
  </si>
  <si>
    <t xml:space="preserve"> histocompatibility 13</t>
  </si>
  <si>
    <t>Gm1821 /// LOC100048105 /// Rps27a /// Ubb /// Ubc</t>
  </si>
  <si>
    <t xml:space="preserve"> gene model 1821, (NCBI) /// similar to Ubc protein /// ribosomal protein S27a /// ubiquitin B /// ubiquitin C</t>
  </si>
  <si>
    <t>LOC100045148 /// Rnasen</t>
  </si>
  <si>
    <t xml:space="preserve"> similar to ribonuclease III, nuclear /// ribonuclease III, nuclear</t>
  </si>
  <si>
    <t>C330023M02Rik</t>
  </si>
  <si>
    <t xml:space="preserve"> RIKEN cDNA C330023M02 gene</t>
  </si>
  <si>
    <t>Rwdd2b</t>
  </si>
  <si>
    <t xml:space="preserve"> RWD domain containing 2B</t>
  </si>
  <si>
    <t>1810030N24Rik</t>
  </si>
  <si>
    <t xml:space="preserve"> RIKEN cDNA 1810030N24 gene</t>
  </si>
  <si>
    <t>Nkx2-3</t>
  </si>
  <si>
    <t xml:space="preserve"> NK2 transcription factor related, locus 3 (Drosophila)</t>
  </si>
  <si>
    <t>Txnrd3</t>
  </si>
  <si>
    <t xml:space="preserve"> thioredoxin reductase 3</t>
  </si>
  <si>
    <t>Ccdc136</t>
  </si>
  <si>
    <t xml:space="preserve"> coiled-coil domain containing 136</t>
  </si>
  <si>
    <t>LOC100047713 /// Mipep</t>
  </si>
  <si>
    <t xml:space="preserve"> similar to Mipep protein /// mitochondrial intermediate peptidase</t>
  </si>
  <si>
    <t>Katna1</t>
  </si>
  <si>
    <t xml:space="preserve"> katanin p60 (ATPase-containing) subunit A1</t>
  </si>
  <si>
    <t>Zfp92</t>
  </si>
  <si>
    <t xml:space="preserve"> zinc finger protein 92</t>
  </si>
  <si>
    <t>Ttc13</t>
  </si>
  <si>
    <t xml:space="preserve"> tetratricopeptide repeat domain 13</t>
  </si>
  <si>
    <t>Gkap1</t>
  </si>
  <si>
    <t xml:space="preserve"> G kinase anchoring protein 1</t>
  </si>
  <si>
    <t>Spata5</t>
  </si>
  <si>
    <t xml:space="preserve"> spermatogenesis associated 5</t>
  </si>
  <si>
    <t>Gorasp2</t>
  </si>
  <si>
    <t xml:space="preserve"> golgi reassembly stacking protein 2</t>
  </si>
  <si>
    <t>Acvr2b</t>
  </si>
  <si>
    <t xml:space="preserve"> activin receptor IIB</t>
  </si>
  <si>
    <t>Plekha1</t>
  </si>
  <si>
    <t xml:space="preserve"> pleckstrin homology domain containing, family A (phosphoinositide binding specific) member 1</t>
  </si>
  <si>
    <t>Ldhb</t>
  </si>
  <si>
    <t xml:space="preserve"> lactate dehydrogenase B</t>
  </si>
  <si>
    <t>B4galt2 /// Ccdc24</t>
  </si>
  <si>
    <t>Pbx2</t>
  </si>
  <si>
    <t xml:space="preserve"> pre B-cell leukemia transcription factor 2</t>
  </si>
  <si>
    <t>P4ha1</t>
  </si>
  <si>
    <t xml:space="preserve"> procollagen-proline, 2-oxoglutarate 4-dioxygenase (proline 4-hydroxylase), alpha 1 polypeptide</t>
  </si>
  <si>
    <t>Slc5a12</t>
  </si>
  <si>
    <t xml:space="preserve"> solute carrier family 5 (sodium/glucose cotransporter), member 12</t>
  </si>
  <si>
    <t>Rhpn2</t>
  </si>
  <si>
    <t xml:space="preserve"> rhophilin, Rho GTPase binding protein 2</t>
  </si>
  <si>
    <t>Ppp2r2b</t>
  </si>
  <si>
    <t xml:space="preserve"> protein phosphatase 2 (formerly 2A), regulatory subunit B (PR 52), beta isoform</t>
  </si>
  <si>
    <t>EG667723 /// LOC100044742 /// OTTMUSG00000011595 /// OTTMUSG00000026290 /// Ptp4a1</t>
  </si>
  <si>
    <t xml:space="preserve"> predicted gene, EG667723 /// similar to tyrosine phosphatase /// predicted gene, OTTMUSG00000011595 /// predicted gene, OTTMUSG00000026290 /// protein tyrosine phosphatase 4a1</t>
  </si>
  <si>
    <t>Golga7</t>
  </si>
  <si>
    <t xml:space="preserve"> golgi autoantigen, golgin subfamily a, 7</t>
  </si>
  <si>
    <t>Fam128b</t>
  </si>
  <si>
    <t xml:space="preserve"> family with sequence similarity 128, member B</t>
  </si>
  <si>
    <t>Uhrf1bp1l</t>
  </si>
  <si>
    <t xml:space="preserve"> UHRF1 (ICBP90) binding protein 1-like</t>
  </si>
  <si>
    <t>Traf7</t>
  </si>
  <si>
    <t xml:space="preserve"> Tnf receptor-associated factor 7</t>
  </si>
  <si>
    <t>Fbxl6</t>
  </si>
  <si>
    <t xml:space="preserve"> F-box and leucine-rich repeat protein 6</t>
  </si>
  <si>
    <t>Ap1g1</t>
  </si>
  <si>
    <t xml:space="preserve"> Adaptor protein complex AP-1, gamma 1 subunit (Ap1g1), mRNA</t>
  </si>
  <si>
    <t>Ngfrap1</t>
  </si>
  <si>
    <t xml:space="preserve"> nerve growth factor receptor (TNFRSF16) associated protein 1</t>
  </si>
  <si>
    <t>6720456B07Rik</t>
  </si>
  <si>
    <t xml:space="preserve"> RIKEN cDNA 6720456B07 gene</t>
  </si>
  <si>
    <t>Fnip1</t>
  </si>
  <si>
    <t xml:space="preserve"> Folliculin interacting protein 1, mRNA (cDNA clone MGC</t>
  </si>
  <si>
    <t>AW146299</t>
  </si>
  <si>
    <t xml:space="preserve"> expressed sequence AW146299</t>
  </si>
  <si>
    <t>LOC100045522 /// Smurf2</t>
  </si>
  <si>
    <t xml:space="preserve"> similar to SMAD specific E3 ubiquitin protein ligase 2 /// SMAD specific E3 ubiquitin protein ligase 2</t>
  </si>
  <si>
    <t>1810063B07Rik</t>
  </si>
  <si>
    <t xml:space="preserve"> RIKEN cDNA 1810063B07 gene</t>
  </si>
  <si>
    <t>Brd7 /// LOC634327</t>
  </si>
  <si>
    <t xml:space="preserve"> bromodomain containing 7 /// similar to bromodomain containing 7</t>
  </si>
  <si>
    <t>Psmd10</t>
  </si>
  <si>
    <t xml:space="preserve"> proteasome (prosome, macropain) 26S subunit, non-ATPase, 10</t>
  </si>
  <si>
    <t>Clcf1</t>
  </si>
  <si>
    <t xml:space="preserve"> cardiotrophin-like cytokine factor 1</t>
  </si>
  <si>
    <t>Rpl22l1</t>
  </si>
  <si>
    <t xml:space="preserve"> ribosomal protein L22 like 1</t>
  </si>
  <si>
    <t>4933432K03Rik</t>
  </si>
  <si>
    <t xml:space="preserve"> RIKEN cDNA 4933432K03 gene</t>
  </si>
  <si>
    <t xml:space="preserve"> adaptor protein complex AP-1, gamma 1 subunit</t>
  </si>
  <si>
    <t>Rbbp8</t>
  </si>
  <si>
    <t xml:space="preserve"> retinoblastoma binding protein 8</t>
  </si>
  <si>
    <t>AI846148</t>
  </si>
  <si>
    <t xml:space="preserve"> expressed sequence AI846148</t>
  </si>
  <si>
    <t>2810408I11Rik</t>
  </si>
  <si>
    <t xml:space="preserve"> RIKEN cDNA 2810408I11 gene</t>
  </si>
  <si>
    <t>Ints6</t>
  </si>
  <si>
    <t xml:space="preserve"> integrator complex subunit 6</t>
  </si>
  <si>
    <t>Armc10</t>
  </si>
  <si>
    <t xml:space="preserve"> armadillo repeat containing 10</t>
  </si>
  <si>
    <t>Ccnh</t>
  </si>
  <si>
    <t xml:space="preserve"> cyclin H</t>
  </si>
  <si>
    <t>Ufm1</t>
  </si>
  <si>
    <t xml:space="preserve"> ubiquitin-fold modifier 1</t>
  </si>
  <si>
    <t>Hist1h3b /// Hist1h3c /// Hist1h3d /// Hist1h3e /// Hist1h3f /// Hist2h3b /// Hist2h3c1 /// Hist2h3c2</t>
  </si>
  <si>
    <t xml:space="preserve"> histone cluster 1, H3b /// histone cluster 1, H3c /// histone cluster 1, H3d /// histone cluster 1, H3e /// histone cluster 1, H3f /// histone cluster 2, H3b /// histone cluster 2, H3c1 /// histone cluster 2, H3c2</t>
  </si>
  <si>
    <t>EG637379 /// ENSMUSG00000047965 /// ENSMUSG00000062456 /// ENSMUSG00000071269 /// Rpl9</t>
  </si>
  <si>
    <t xml:space="preserve"> predicted gene, EG637379 /// predicted gene, ENSMUSG00000047965 /// predicted gene, ENSMUSG00000062456 /// predicted gene, ENSMUSG00000071269 /// ribosomal protein L9</t>
  </si>
  <si>
    <t>3830406C13Rik</t>
  </si>
  <si>
    <t xml:space="preserve"> RIKEN cDNA 3830406C13 gene</t>
  </si>
  <si>
    <t>Slc5a2</t>
  </si>
  <si>
    <t xml:space="preserve"> solute carrier family 5 (sodium/glucose cotransporter), member 2</t>
  </si>
  <si>
    <t>LOC100045044 /// March9</t>
  </si>
  <si>
    <t xml:space="preserve"> similar to membrane-associated ring finger (C3HC4) 9 /// membrane-associated ring finger (C3HC4) 9</t>
  </si>
  <si>
    <t>Cd9</t>
  </si>
  <si>
    <t xml:space="preserve"> CD9 antigen</t>
  </si>
  <si>
    <t>Fam114a2</t>
  </si>
  <si>
    <t xml:space="preserve"> family with sequence similarity 114, member A2</t>
  </si>
  <si>
    <t>5430437P03Rik</t>
  </si>
  <si>
    <t xml:space="preserve"> RIKEN cDNA 5430437P03 gene</t>
  </si>
  <si>
    <t>2510022D24Rik</t>
  </si>
  <si>
    <t xml:space="preserve"> RIKEN cDNA 2510022D24 gene</t>
  </si>
  <si>
    <t>Aida</t>
  </si>
  <si>
    <t xml:space="preserve"> axin interactor, dorsalization associated</t>
  </si>
  <si>
    <t>Crls1</t>
  </si>
  <si>
    <t xml:space="preserve"> cardiolipin synthase 1</t>
  </si>
  <si>
    <t>Upf3a</t>
  </si>
  <si>
    <t xml:space="preserve"> UPF3 regulator of nonsense transcripts homolog A (yeast)</t>
  </si>
  <si>
    <t>Eif3m</t>
  </si>
  <si>
    <t xml:space="preserve"> eukaryotic translation initiation factor 3, subunit M</t>
  </si>
  <si>
    <t>Ankrd6</t>
  </si>
  <si>
    <t xml:space="preserve"> ankyrin repeat domain 6</t>
  </si>
  <si>
    <t>EG619900 /// EG668779 /// Gm1821 /// LOC100042019 /// Rps27a /// Ubb /// Ubc</t>
  </si>
  <si>
    <t xml:space="preserve"> predicted gene, EG619900 /// predicted gene, EG668779 /// gene model 1821, (NCBI) /// similar to fusion protein</t>
  </si>
  <si>
    <t>Jtv1</t>
  </si>
  <si>
    <t xml:space="preserve"> JTV1 gene</t>
  </si>
  <si>
    <t>LOC640502 /// Uap1</t>
  </si>
  <si>
    <t xml:space="preserve"> similar to UDP-N-acetylhexosamine pyrophosphorylase /// UDP-N-acetylglucosamine pyrophosphorylase 1</t>
  </si>
  <si>
    <t>Thoc6</t>
  </si>
  <si>
    <t xml:space="preserve"> THO complex 6 homolog (Drosophila)</t>
  </si>
  <si>
    <t>Mrps18a</t>
  </si>
  <si>
    <t xml:space="preserve"> mitochondrial ribosomal protein S18A</t>
  </si>
  <si>
    <t>Smc1a</t>
  </si>
  <si>
    <t xml:space="preserve"> structural maintenance of chromosomes 1A</t>
  </si>
  <si>
    <t>Txndc2</t>
  </si>
  <si>
    <t xml:space="preserve"> thioredoxin domain containing 2 (spermatozoa)</t>
  </si>
  <si>
    <t>Mafk</t>
  </si>
  <si>
    <t xml:space="preserve"> v-maf musculoaponeurotic fibrosarcoma oncogene family, protein K (avian)</t>
  </si>
  <si>
    <t>D2hgdh</t>
  </si>
  <si>
    <t xml:space="preserve"> D-2-hydroxyglutarate dehydrogenase</t>
  </si>
  <si>
    <t>Myeov2</t>
  </si>
  <si>
    <t xml:space="preserve"> myeloma overexpressed 2</t>
  </si>
  <si>
    <t>Pex7</t>
  </si>
  <si>
    <t xml:space="preserve"> peroxisomal biogenesis factor 7</t>
  </si>
  <si>
    <t>Arpc1b</t>
  </si>
  <si>
    <t xml:space="preserve"> actin related protein 2/3 complex, subunit 1B</t>
  </si>
  <si>
    <t>Clcc1</t>
  </si>
  <si>
    <t xml:space="preserve"> chloride channel CLIC-like 1</t>
  </si>
  <si>
    <t>Slc37a3</t>
  </si>
  <si>
    <t xml:space="preserve"> solute carrier family 37 (glycerol-3-phosphate transporter), member 3</t>
  </si>
  <si>
    <t>Tdrd3</t>
  </si>
  <si>
    <t xml:space="preserve"> tudor domain containing 3</t>
  </si>
  <si>
    <t>2610036L11Rik</t>
  </si>
  <si>
    <t xml:space="preserve"> RIKEN cDNA 2610036L11 gene</t>
  </si>
  <si>
    <t>Yaf2</t>
  </si>
  <si>
    <t xml:space="preserve"> YY1 associated factor 2</t>
  </si>
  <si>
    <t>Krt42</t>
  </si>
  <si>
    <t xml:space="preserve"> keratin 42</t>
  </si>
  <si>
    <t>Trim27</t>
  </si>
  <si>
    <t xml:space="preserve"> tripartite motif-containing 27</t>
  </si>
  <si>
    <t>Sspn</t>
  </si>
  <si>
    <t xml:space="preserve"> sarcospan</t>
  </si>
  <si>
    <t xml:space="preserve"> Endoplasmic reticulum (ER) to nucleus signalling 1 (Ern1), mRNA</t>
  </si>
  <si>
    <t>Zkscan1</t>
  </si>
  <si>
    <t xml:space="preserve"> zinc finger with KRAB and SCAN domains 1</t>
  </si>
  <si>
    <t>D3Ertd300e</t>
  </si>
  <si>
    <t xml:space="preserve"> DNA segment, Chr 3, ERATO Doi 300, expressed</t>
  </si>
  <si>
    <t>Whsc2</t>
  </si>
  <si>
    <t xml:space="preserve"> Wolf-Hirschhorn syndrome candidate 2 (human)</t>
  </si>
  <si>
    <t>2310033P09Rik</t>
  </si>
  <si>
    <t xml:space="preserve"> RIKEN cDNA 2310033P09 gene</t>
  </si>
  <si>
    <t>4933417G07Rik</t>
  </si>
  <si>
    <t xml:space="preserve"> RIKEN cDNA 4933417G07 gene</t>
  </si>
  <si>
    <t>1700018B24Rik</t>
  </si>
  <si>
    <t xml:space="preserve"> RIKEN cDNA 1700018B24 gene</t>
  </si>
  <si>
    <t>Ifitm3</t>
  </si>
  <si>
    <t xml:space="preserve"> interferon induced transmembrane protein 3</t>
  </si>
  <si>
    <t>Ndufs1</t>
  </si>
  <si>
    <t xml:space="preserve"> NADH dehydrogenase (ubiquinone) Fe-S protein 1</t>
  </si>
  <si>
    <t>Ldlrad3</t>
  </si>
  <si>
    <t xml:space="preserve"> low density lipoprotein receptor class A domain containing 3</t>
  </si>
  <si>
    <t>Atp6v1d</t>
  </si>
  <si>
    <t xml:space="preserve"> ATPase, H+ transporting, lysosomal V1 subunit D</t>
  </si>
  <si>
    <t>Pga5</t>
  </si>
  <si>
    <t xml:space="preserve"> pepsinogen 5, group I</t>
  </si>
  <si>
    <t>Pde6h</t>
  </si>
  <si>
    <t xml:space="preserve"> phosphodiesterase 6H, cGMP-specific, cone, gamma</t>
  </si>
  <si>
    <t>Nhsl1</t>
  </si>
  <si>
    <t xml:space="preserve"> NHS-like 1</t>
  </si>
  <si>
    <t>Nab2</t>
  </si>
  <si>
    <t xml:space="preserve"> Ngfi-A binding protein 2</t>
  </si>
  <si>
    <t>Cybasc3</t>
  </si>
  <si>
    <t xml:space="preserve"> cytochrome b, ascorbate dependent 3</t>
  </si>
  <si>
    <t>Ttc7b</t>
  </si>
  <si>
    <t xml:space="preserve"> tetratricopeptide repeat domain 7B</t>
  </si>
  <si>
    <t>2610316D01Rik</t>
  </si>
  <si>
    <t xml:space="preserve"> RIKEN cDNA 2610316D01 gene</t>
  </si>
  <si>
    <t>LOC100045332 /// LOC636901 /// Rpsa</t>
  </si>
  <si>
    <t xml:space="preserve"> similar to 37kDa oncofetal antigen /// similar to 40S ribosomal protein SA (p40) (34/67 kDa laminin receptor) /// ribosomal protein SA</t>
  </si>
  <si>
    <t>100043594 /// 1810022K09Rik</t>
  </si>
  <si>
    <t xml:space="preserve"> predicted gene, 100043594 /// RIKEN cDNA 1810022K09 gene</t>
  </si>
  <si>
    <t>Rab22a</t>
  </si>
  <si>
    <t xml:space="preserve"> RAB22A, member RAS oncogene family</t>
  </si>
  <si>
    <t>Cnot3</t>
  </si>
  <si>
    <t xml:space="preserve"> CCR4-NOT transcription complex, subunit 3</t>
  </si>
  <si>
    <t>Mphosph9</t>
  </si>
  <si>
    <t xml:space="preserve"> M-phase phosphoprotein 9</t>
  </si>
  <si>
    <t>629242 /// BC005512 /// EG641366</t>
  </si>
  <si>
    <t xml:space="preserve"> predicted gene, 629242 /// cDNA sequence BC005512 /// predicted gene, EG641366</t>
  </si>
  <si>
    <t>Ecd</t>
  </si>
  <si>
    <t xml:space="preserve"> ecdysoneless homolog (Drosophila)</t>
  </si>
  <si>
    <t>2010305A19Rik</t>
  </si>
  <si>
    <t xml:space="preserve"> RIKEN cDNA 2010305A19 gene</t>
  </si>
  <si>
    <t>2310031A07Rik</t>
  </si>
  <si>
    <t xml:space="preserve"> RIKEN cDNA 2310031A07 gene</t>
  </si>
  <si>
    <t>EG629116 /// EG668041 /// LOC677113 /// Rps24</t>
  </si>
  <si>
    <t xml:space="preserve"> predicted gene, EG629116 /// predicted gene, EG668041 /// similar to ribosomal protein S24 /// ribosomal protein S24</t>
  </si>
  <si>
    <t>Tmbim4</t>
  </si>
  <si>
    <t xml:space="preserve"> transmembrane BAX inhibitor motif containing 4</t>
  </si>
  <si>
    <t>Fam3a</t>
  </si>
  <si>
    <t xml:space="preserve"> family with sequence similarity 3, member A</t>
  </si>
  <si>
    <t>4930488E11Rik /// LOC100034363</t>
  </si>
  <si>
    <t xml:space="preserve"> RIKEN cDNA 4930488E11 gene /// thymosin beta-like</t>
  </si>
  <si>
    <t>2410017P09Rik</t>
  </si>
  <si>
    <t xml:space="preserve"> RIKEN cDNA 2410017P09 gene</t>
  </si>
  <si>
    <t>Chd8</t>
  </si>
  <si>
    <t xml:space="preserve"> chromodomain helicase DNA binding protein 8</t>
  </si>
  <si>
    <t>Emilin2</t>
  </si>
  <si>
    <t xml:space="preserve"> elastin microfibril interfacer 2</t>
  </si>
  <si>
    <t>Stat5a</t>
  </si>
  <si>
    <t xml:space="preserve"> signal transducer and activator of transcription 5A</t>
  </si>
  <si>
    <t>OTTMUSG00000014892 /// Trappc6b</t>
  </si>
  <si>
    <t xml:space="preserve"> predicted gene, OTTMUSG00000014892 /// trafficking protein particle complex 6B</t>
  </si>
  <si>
    <t>Slc6a4</t>
  </si>
  <si>
    <t xml:space="preserve"> solute carrier family 6 (neurotransmitter transporter, serotonin), member 4</t>
  </si>
  <si>
    <t>Zscan12</t>
  </si>
  <si>
    <t xml:space="preserve"> zinc finger and SCAN domain containing 12</t>
  </si>
  <si>
    <t>AW555464</t>
  </si>
  <si>
    <t xml:space="preserve"> expressed sequence AW555464</t>
  </si>
  <si>
    <t>Ttpal</t>
  </si>
  <si>
    <t xml:space="preserve"> tocopherol (alpha) transfer protein-like</t>
  </si>
  <si>
    <t>Setmar</t>
  </si>
  <si>
    <t xml:space="preserve"> SET domain and mariner transposase fusion gene</t>
  </si>
  <si>
    <t>1500011K16Rik</t>
  </si>
  <si>
    <t xml:space="preserve"> RIKEN cDNA 1500011K16 gene</t>
  </si>
  <si>
    <t>Tram1</t>
  </si>
  <si>
    <t xml:space="preserve"> translocating chain-associating membrane protein 1</t>
  </si>
  <si>
    <t>Zcchc14</t>
  </si>
  <si>
    <t xml:space="preserve"> zinc finger, CCHC domain containing 14</t>
  </si>
  <si>
    <t>1810063B05Rik</t>
  </si>
  <si>
    <t xml:space="preserve"> RIKEN cDNA 1810063B05 gene</t>
  </si>
  <si>
    <t>Dicer1</t>
  </si>
  <si>
    <t xml:space="preserve"> Dicer1, Dcr-1 homolog (Drosophila)</t>
  </si>
  <si>
    <t>Mrpl11</t>
  </si>
  <si>
    <t xml:space="preserve"> mitochondrial ribosomal protein L11</t>
  </si>
  <si>
    <t>Asap1</t>
  </si>
  <si>
    <t xml:space="preserve"> ArfGAP with SH# domain, ankyrin repeat and PH domain1</t>
  </si>
  <si>
    <t>Psmg3</t>
  </si>
  <si>
    <t xml:space="preserve"> proteasome (prosome, macropain) assembly chaperone 3</t>
  </si>
  <si>
    <t>Fam151a</t>
  </si>
  <si>
    <t xml:space="preserve"> family with sequence simliarity 151, member A</t>
  </si>
  <si>
    <t>Cobra1</t>
  </si>
  <si>
    <t xml:space="preserve"> cofactor of BRCA1</t>
  </si>
  <si>
    <t>Cog1</t>
  </si>
  <si>
    <t xml:space="preserve"> component of oligomeric golgi complex 1</t>
  </si>
  <si>
    <t>ENSMUSG00000066878 /// ENSMUSG00000069083 /// Kpna2</t>
  </si>
  <si>
    <t xml:space="preserve"> predicted gene, ENSMUSG00000066878 /// predicted gene, ENSMUSG00000069083 /// karyopherin (importin) alpha 2</t>
  </si>
  <si>
    <t>Eif4e2</t>
  </si>
  <si>
    <t xml:space="preserve"> eukaryotic translation initiation factor 4E member 2</t>
  </si>
  <si>
    <t>Dis3l</t>
  </si>
  <si>
    <t xml:space="preserve"> DIS3 mitotic control homolog (S. cerevisiae)-like</t>
  </si>
  <si>
    <t>Nadsyn1</t>
  </si>
  <si>
    <t xml:space="preserve"> NAD synthetase 1</t>
  </si>
  <si>
    <t>Tnks2</t>
  </si>
  <si>
    <t xml:space="preserve"> tankyrase, TRF1-interacting ankyrin-related ADP-ribose polymerase 2</t>
  </si>
  <si>
    <t>Rnf207</t>
  </si>
  <si>
    <t xml:space="preserve"> ring finger protein 207</t>
  </si>
  <si>
    <t>Clk2</t>
  </si>
  <si>
    <t xml:space="preserve"> CDC-like kinase 2</t>
  </si>
  <si>
    <t>C920016K16Rik</t>
  </si>
  <si>
    <t xml:space="preserve"> RIKEN cDNA C920016K16 gene</t>
  </si>
  <si>
    <t>2210403K04Rik</t>
  </si>
  <si>
    <t xml:space="preserve"> RIKEN cDNA 2210403K04 gene</t>
  </si>
  <si>
    <t>Med22</t>
  </si>
  <si>
    <t xml:space="preserve"> mediator complex subunit 22</t>
  </si>
  <si>
    <t xml:space="preserve"> expressed sequence AI847670</t>
  </si>
  <si>
    <t>1700066M21Rik</t>
  </si>
  <si>
    <t xml:space="preserve"> RIKEN cDNA 1700066M21 gene</t>
  </si>
  <si>
    <t>Dhx29</t>
  </si>
  <si>
    <t xml:space="preserve"> DEAH (Asp-Glu-Ala-His) box polypeptide 29</t>
  </si>
  <si>
    <t>Atg10</t>
  </si>
  <si>
    <t xml:space="preserve"> autophagy-related 10 (yeast)</t>
  </si>
  <si>
    <t>Tcof1</t>
  </si>
  <si>
    <t xml:space="preserve"> Treacher Collins Franceschetti syndrome 1, homolog</t>
  </si>
  <si>
    <t>Snx18</t>
  </si>
  <si>
    <t xml:space="preserve"> sorting nexin 18</t>
  </si>
  <si>
    <t xml:space="preserve"> folliculin interacting protein 1</t>
  </si>
  <si>
    <t>Etl4</t>
  </si>
  <si>
    <t xml:space="preserve"> enhancer trap locus 4</t>
  </si>
  <si>
    <t>Zfp235</t>
  </si>
  <si>
    <t xml:space="preserve"> zinc finger protein 235</t>
  </si>
  <si>
    <t>Gde1</t>
  </si>
  <si>
    <t xml:space="preserve"> glycerophosphodiester phosphodiesterase 1</t>
  </si>
  <si>
    <t>Pja2</t>
  </si>
  <si>
    <t xml:space="preserve"> praja 2, RING-H2 motif containing</t>
  </si>
  <si>
    <t>Nbeal1</t>
  </si>
  <si>
    <t xml:space="preserve"> neurobeachin like 1</t>
  </si>
  <si>
    <t>Abcb7</t>
  </si>
  <si>
    <t xml:space="preserve"> ATP-binding cassette, sub-family B (MDR/TAP), member 7</t>
  </si>
  <si>
    <t>Echs1</t>
  </si>
  <si>
    <t xml:space="preserve"> enoyl Coenzyme A hydratase, short chain, 1, mitochondrial</t>
  </si>
  <si>
    <t>Nt5dc2</t>
  </si>
  <si>
    <t xml:space="preserve"> 5'-nucleotidase domain containing 2</t>
  </si>
  <si>
    <t>Cyb5r4</t>
  </si>
  <si>
    <t xml:space="preserve"> cytochrome b5 reductase 4</t>
  </si>
  <si>
    <t>Ctps2</t>
  </si>
  <si>
    <t xml:space="preserve"> cytidine 5'-triphosphate synthase 2</t>
  </si>
  <si>
    <t>Gna12</t>
  </si>
  <si>
    <t xml:space="preserve"> guanine nucleotide binding protein, alpha 12</t>
  </si>
  <si>
    <t>Zfp106</t>
  </si>
  <si>
    <t xml:space="preserve"> zinc finger protein 106</t>
  </si>
  <si>
    <t>Cd99l2</t>
  </si>
  <si>
    <t xml:space="preserve"> CD99 antigen-like 2</t>
  </si>
  <si>
    <t>Ifitm6</t>
  </si>
  <si>
    <t xml:space="preserve"> interferon induced transmembrane protein 6</t>
  </si>
  <si>
    <t>Hist1h3f</t>
  </si>
  <si>
    <t xml:space="preserve"> histone cluster 1, H3f</t>
  </si>
  <si>
    <t>1110008L16Rik</t>
  </si>
  <si>
    <t xml:space="preserve"> RIKEN cDNA 1110008L16 gene</t>
  </si>
  <si>
    <t>Rap2a</t>
  </si>
  <si>
    <t xml:space="preserve"> RAS related protein 2a</t>
  </si>
  <si>
    <t>1810023F06Rik</t>
  </si>
  <si>
    <t xml:space="preserve"> RIKEN cDNA 1810023F06 gene</t>
  </si>
  <si>
    <t xml:space="preserve"> Zinc finger, AN1-type domain 3 (Zfand3), mRNA</t>
  </si>
  <si>
    <t>Rtbdn</t>
  </si>
  <si>
    <t xml:space="preserve"> retbindin</t>
  </si>
  <si>
    <t>Sf3a2</t>
  </si>
  <si>
    <t xml:space="preserve"> splicing factor 3a, subunit 2</t>
  </si>
  <si>
    <t>Oxa1l</t>
  </si>
  <si>
    <t xml:space="preserve"> oxidase assembly 1-like</t>
  </si>
  <si>
    <t>Rit1</t>
  </si>
  <si>
    <t xml:space="preserve"> Ras-like without CAAX 1</t>
  </si>
  <si>
    <t xml:space="preserve"> exosome component 1</t>
  </si>
  <si>
    <t>5930434B04Rik /// LOC100047034</t>
  </si>
  <si>
    <t xml:space="preserve"> RIKEN cDNA 5930434B04 gene /// hypothetical protein LOC100047034</t>
  </si>
  <si>
    <t>Klhl24</t>
  </si>
  <si>
    <t xml:space="preserve"> kelch-like 24 (Drosophila)</t>
  </si>
  <si>
    <t>Fam62b</t>
  </si>
  <si>
    <t xml:space="preserve"> family with sequence similarity 62, member B</t>
  </si>
  <si>
    <t>Nucks1</t>
  </si>
  <si>
    <t xml:space="preserve"> nuclear casein kinase and cyclin-dependent kinase substrate 1</t>
  </si>
  <si>
    <t>Ndufb5</t>
  </si>
  <si>
    <t xml:space="preserve"> NADH dehydrogenase (ubiquinone) 1 beta subcomplex, 5</t>
  </si>
  <si>
    <t>Keap1</t>
  </si>
  <si>
    <t xml:space="preserve"> kelch-like ECH-associated protein 1</t>
  </si>
  <si>
    <t>LOC100044969 /// Top3a</t>
  </si>
  <si>
    <t xml:space="preserve"> similar to topoisomerase III /// topoisomerase (DNA) III alpha</t>
  </si>
  <si>
    <t>ENSMUSG00000050347 /// LOC100048142 /// Tmsb10</t>
  </si>
  <si>
    <t xml:space="preserve"> predicted gene, ENSMUSG00000050347 /// similar to thymosin, beta 10 /// thymosin, beta 10</t>
  </si>
  <si>
    <t>Dock7</t>
  </si>
  <si>
    <t xml:space="preserve"> dedicator of cytokinesis 7</t>
  </si>
  <si>
    <t>Ptpro</t>
  </si>
  <si>
    <t xml:space="preserve"> protein tyrosine phosphatase, receptor type, O</t>
  </si>
  <si>
    <t>Rbm27</t>
  </si>
  <si>
    <t xml:space="preserve"> RNA binding motif protein 27</t>
  </si>
  <si>
    <t>Vamp7</t>
  </si>
  <si>
    <t xml:space="preserve"> vesicle-associated membrane protein 7</t>
  </si>
  <si>
    <t xml:space="preserve"> cDNA sequence BC004728</t>
  </si>
  <si>
    <t>Vps29</t>
  </si>
  <si>
    <t xml:space="preserve"> vacuolar protein sorting 29 (S. pombe)</t>
  </si>
  <si>
    <t>Nup85</t>
  </si>
  <si>
    <t xml:space="preserve"> nucleoporin 85</t>
  </si>
  <si>
    <t>AW552393</t>
  </si>
  <si>
    <t xml:space="preserve"> expressed sequence AW552393</t>
  </si>
  <si>
    <t>EG640050 /// Rps7</t>
  </si>
  <si>
    <t xml:space="preserve"> predicted gene, EG640050 /// ribosomal protein S7</t>
  </si>
  <si>
    <t>Blcap</t>
  </si>
  <si>
    <t xml:space="preserve"> bladder cancer associated protein homolog (human)</t>
  </si>
  <si>
    <t>Tubb2a-ps2 /// Tubb2b</t>
  </si>
  <si>
    <t xml:space="preserve"> tubulin, beta 2a, pseudogene 2 /// tubulin, beta 2b</t>
  </si>
  <si>
    <t>Hif3a</t>
  </si>
  <si>
    <t xml:space="preserve"> hypoxia inducible factor 3, alpha subunit</t>
  </si>
  <si>
    <t>Scrn3 /// Sp9</t>
  </si>
  <si>
    <t xml:space="preserve"> secernin 3 /// trans-acting transcription factor 9</t>
  </si>
  <si>
    <t>4933439C20Rik</t>
  </si>
  <si>
    <t xml:space="preserve"> RIKEN cDNA 4933439C20 gene</t>
  </si>
  <si>
    <t>Zfp108</t>
  </si>
  <si>
    <t xml:space="preserve"> zinc finger protein 108</t>
  </si>
  <si>
    <t>Wdr74</t>
  </si>
  <si>
    <t xml:space="preserve"> WD repeat domain 74</t>
  </si>
  <si>
    <t>Ccdc122</t>
  </si>
  <si>
    <t xml:space="preserve"> coiled-coil domain containing 122</t>
  </si>
  <si>
    <t>Rbm3</t>
  </si>
  <si>
    <t xml:space="preserve"> RNA binding motif protein 3</t>
  </si>
  <si>
    <t>Tmem19</t>
  </si>
  <si>
    <t xml:space="preserve"> transmembrane protein 19</t>
  </si>
  <si>
    <t>Sipa1l1</t>
  </si>
  <si>
    <t xml:space="preserve"> signal-induced proliferation-associated 1 like 1</t>
  </si>
  <si>
    <t>Setd3</t>
  </si>
  <si>
    <t xml:space="preserve"> SET domain containing 3</t>
  </si>
  <si>
    <t>AF529169</t>
  </si>
  <si>
    <t xml:space="preserve"> cDNA sequence AF529169</t>
  </si>
  <si>
    <t>Prepl</t>
  </si>
  <si>
    <t xml:space="preserve"> prolyl endopeptidase-like</t>
  </si>
  <si>
    <t>Ddx49</t>
  </si>
  <si>
    <t xml:space="preserve"> DEAD (Asp-Glu-Ala-Asp) box polypeptide 49</t>
  </si>
  <si>
    <t>Maged2</t>
  </si>
  <si>
    <t xml:space="preserve"> Melanoma antigen, family D, 2 (Maged2), mRNA</t>
  </si>
  <si>
    <t>Cd7</t>
  </si>
  <si>
    <t xml:space="preserve"> CD7 antigen</t>
  </si>
  <si>
    <t>Tnk2</t>
  </si>
  <si>
    <t xml:space="preserve"> tyrosine kinase, non-receptor, 2</t>
  </si>
  <si>
    <t>M6prbp1</t>
  </si>
  <si>
    <t xml:space="preserve"> mannose-6-phosphate receptor binding protein 1</t>
  </si>
  <si>
    <t>Cyp4f39</t>
  </si>
  <si>
    <t xml:space="preserve"> cytochrome P450, family 4, subfamily f, polypeptide 39</t>
  </si>
  <si>
    <t>Ccdc84</t>
  </si>
  <si>
    <t xml:space="preserve"> coiled-coil domain containing 84</t>
  </si>
  <si>
    <t>Phf15</t>
  </si>
  <si>
    <t xml:space="preserve"> PHD finger protein 15</t>
  </si>
  <si>
    <t>Acer3</t>
  </si>
  <si>
    <t xml:space="preserve"> alkaline ceramidase 3</t>
  </si>
  <si>
    <t>Tcerg1l</t>
  </si>
  <si>
    <t xml:space="preserve"> transcription elongation regulator 1-like</t>
  </si>
  <si>
    <t>Spag1</t>
  </si>
  <si>
    <t xml:space="preserve"> sperm associated antigen 1</t>
  </si>
  <si>
    <t>Serpini1</t>
  </si>
  <si>
    <t xml:space="preserve"> serine (or cysteine) peptidase inhibitor, clade I, member 1</t>
  </si>
  <si>
    <t>Lipt1</t>
  </si>
  <si>
    <t xml:space="preserve"> lipoyltransferase 1</t>
  </si>
  <si>
    <t>Zfp518</t>
  </si>
  <si>
    <t xml:space="preserve"> zinc finger protein 518</t>
  </si>
  <si>
    <t>Dhrs3</t>
  </si>
  <si>
    <t xml:space="preserve"> dehydrogenase/reductase (SDR family) member 3</t>
  </si>
  <si>
    <t>OTTMUSG00000016644</t>
  </si>
  <si>
    <t xml:space="preserve"> predicted gene, OTTMUSG00000016644</t>
  </si>
  <si>
    <t xml:space="preserve"> Heterogeneous nuclear ribonucleoprotein H1 (Hnrnph1), mRNA</t>
  </si>
  <si>
    <t>Agfg2</t>
  </si>
  <si>
    <t xml:space="preserve"> ArfGAP with FG repeats 2</t>
  </si>
  <si>
    <t>ENSMUSG00000070960 /// Paox</t>
  </si>
  <si>
    <t xml:space="preserve"> predicted gene, ENSMUSG00000070960 /// polyamine oxidase (exo-N4-amino)</t>
  </si>
  <si>
    <t>Ulk1</t>
  </si>
  <si>
    <t xml:space="preserve"> Unc-51 like kinase 1 (C. elegans)</t>
  </si>
  <si>
    <t>Ubxn8</t>
  </si>
  <si>
    <t xml:space="preserve"> UBX domain protein 8</t>
  </si>
  <si>
    <t>Hspa2</t>
  </si>
  <si>
    <t xml:space="preserve"> heat shock protein 2</t>
  </si>
  <si>
    <t>EG629116 /// LOC677113 /// Rps24</t>
  </si>
  <si>
    <t xml:space="preserve"> predicted gene, EG629116 /// similar to ribosomal protein S24 /// ribosomal protein S24</t>
  </si>
  <si>
    <t>Ptbp2</t>
  </si>
  <si>
    <t xml:space="preserve"> polypyrimidine tract binding protein 2</t>
  </si>
  <si>
    <t>Abcb6</t>
  </si>
  <si>
    <t xml:space="preserve"> ATP-binding cassette, sub-family B (MDR/TAP), member 6</t>
  </si>
  <si>
    <t>Tmem164</t>
  </si>
  <si>
    <t xml:space="preserve"> transmembrane protein 164</t>
  </si>
  <si>
    <t>Cntn4</t>
  </si>
  <si>
    <t xml:space="preserve"> contactin 4</t>
  </si>
  <si>
    <t>Tarbp2</t>
  </si>
  <si>
    <t xml:space="preserve"> TAR (HIV) RNA binding protein 2</t>
  </si>
  <si>
    <t>Scrn2</t>
  </si>
  <si>
    <t xml:space="preserve"> secernin 2</t>
  </si>
  <si>
    <t>Ctnnd1</t>
  </si>
  <si>
    <t xml:space="preserve"> catenin (cadherin associated protein), delta 1</t>
  </si>
  <si>
    <t>Mcm10</t>
  </si>
  <si>
    <t xml:space="preserve"> minichromosome maintenance deficient 10 (S. cerevisiae)</t>
  </si>
  <si>
    <t>4930432O21Rik</t>
  </si>
  <si>
    <t xml:space="preserve"> RIKEN cDNA 4930432O21 gene</t>
  </si>
  <si>
    <t>Unc13b</t>
  </si>
  <si>
    <t xml:space="preserve"> unc-13 homolog B (C. elegans)</t>
  </si>
  <si>
    <t>Zim3</t>
  </si>
  <si>
    <t xml:space="preserve"> zinc finger, imprinted 3</t>
  </si>
  <si>
    <t>Gpr180</t>
  </si>
  <si>
    <t xml:space="preserve"> G protein-coupled receptor 180</t>
  </si>
  <si>
    <t>Zswim5</t>
  </si>
  <si>
    <t xml:space="preserve"> zinc finger, SWIM domain containing 5</t>
  </si>
  <si>
    <t>Cdk10</t>
  </si>
  <si>
    <t xml:space="preserve"> cyclin-dependent kinase (CDC2-like) 10</t>
  </si>
  <si>
    <t>Tapt1</t>
  </si>
  <si>
    <t xml:space="preserve"> transmembrane anterior posterior transformation 1</t>
  </si>
  <si>
    <t>Mcart1</t>
  </si>
  <si>
    <t xml:space="preserve"> mitochondrial carrier triple repeat 1</t>
  </si>
  <si>
    <t>Cbr1</t>
  </si>
  <si>
    <t xml:space="preserve"> carbonyl reductase 1</t>
  </si>
  <si>
    <t>Gtf2h5</t>
  </si>
  <si>
    <t xml:space="preserve"> general transcription factor IIH, polypeptide 5</t>
  </si>
  <si>
    <t>Ppp2r1a</t>
  </si>
  <si>
    <t xml:space="preserve"> protein phosphatase 2 (formerly 2A), regulatory subunit A (PR 65), alpha isoform</t>
  </si>
  <si>
    <t>Ube2v1</t>
  </si>
  <si>
    <t xml:space="preserve"> ubiquitin-conjugating enzyme E2 variant 1</t>
  </si>
  <si>
    <t>Efr3b</t>
  </si>
  <si>
    <t xml:space="preserve"> EFR3 homolog B (S. cerevisiae)</t>
  </si>
  <si>
    <t>AU045717</t>
  </si>
  <si>
    <t xml:space="preserve"> expressed sequence AU045717</t>
  </si>
  <si>
    <t>Lrig2</t>
  </si>
  <si>
    <t xml:space="preserve"> leucine-rich repeats and immunoglobulin-like domains 2</t>
  </si>
  <si>
    <t>LOC100045503 /// Tmem108</t>
  </si>
  <si>
    <t xml:space="preserve"> hypothetical protein LOC100045503 /// transmembrane protein 108</t>
  </si>
  <si>
    <t>Rragc</t>
  </si>
  <si>
    <t xml:space="preserve"> Ras-related GTP binding C</t>
  </si>
  <si>
    <t>Suhw4</t>
  </si>
  <si>
    <t xml:space="preserve"> suppressor of hairy wing homolog 4 (Drosophila)</t>
  </si>
  <si>
    <t>1810043G02Rik</t>
  </si>
  <si>
    <t xml:space="preserve"> RIKEN cDNA 1810043G02 gene</t>
  </si>
  <si>
    <t>BC051227</t>
  </si>
  <si>
    <t xml:space="preserve"> cDNA sequence BC051227</t>
  </si>
  <si>
    <t>Map2k7</t>
  </si>
  <si>
    <t xml:space="preserve"> mitogen-activated protein kinase kinase 7</t>
  </si>
  <si>
    <t>Gsta2</t>
  </si>
  <si>
    <t xml:space="preserve"> glutathione S-transferase, alpha 2 (Yc2)</t>
  </si>
  <si>
    <t>Vkorc1</t>
  </si>
  <si>
    <t xml:space="preserve"> vitamin K epoxide reductase complex, subunit 1</t>
  </si>
  <si>
    <t>Rprd1a</t>
  </si>
  <si>
    <t xml:space="preserve"> regulation of nuclear pre-mRNA domain containing 1A</t>
  </si>
  <si>
    <t>Cyhr1</t>
  </si>
  <si>
    <t xml:space="preserve"> cysteine and histidine rich 1</t>
  </si>
  <si>
    <t>4930547N16Rik</t>
  </si>
  <si>
    <t xml:space="preserve"> RIKEN cDNA 4930547N16 gene</t>
  </si>
  <si>
    <t>Mmgt1</t>
  </si>
  <si>
    <t xml:space="preserve"> membrane magnesium transporter 1</t>
  </si>
  <si>
    <t>Tmem8</t>
  </si>
  <si>
    <t xml:space="preserve"> transmembrane protein 8 (five membrane-spanning domains)</t>
  </si>
  <si>
    <t>Bdh1</t>
  </si>
  <si>
    <t xml:space="preserve"> 3-hydroxybutyrate dehydrogenase, type 1</t>
  </si>
  <si>
    <t>Pan3</t>
  </si>
  <si>
    <t xml:space="preserve"> PAN3 polyA specific ribonuclease subunit homolog (S. cerevisiae)</t>
  </si>
  <si>
    <t>Cox4i2</t>
  </si>
  <si>
    <t xml:space="preserve"> cytochrome c oxidase subunit IV isoform 2</t>
  </si>
  <si>
    <t>Fam160a1</t>
  </si>
  <si>
    <t xml:space="preserve"> family with sequence similarity 160, member A1</t>
  </si>
  <si>
    <t>Bola2</t>
  </si>
  <si>
    <t xml:space="preserve"> bolA-like 2 (E. coli)</t>
  </si>
  <si>
    <t>Ankrd44</t>
  </si>
  <si>
    <t xml:space="preserve"> ankyrin repeat domain 44</t>
  </si>
  <si>
    <t>Grm4</t>
  </si>
  <si>
    <t xml:space="preserve"> glutamate receptor, metabotropic 4</t>
  </si>
  <si>
    <t>Fam162b</t>
  </si>
  <si>
    <t xml:space="preserve"> family with sequence similarity 162, member B</t>
  </si>
  <si>
    <t>Zfp703</t>
  </si>
  <si>
    <t xml:space="preserve"> zinc finger protein 703</t>
  </si>
  <si>
    <t>Slc7a6os</t>
  </si>
  <si>
    <t xml:space="preserve"> solute carrier family 7, member 6 opposite strand</t>
  </si>
  <si>
    <t xml:space="preserve"> Methylphosphate capping enzyme, mRNA (cDNA clone MGC</t>
  </si>
  <si>
    <t>Eif2s3x /// LOC100048746</t>
  </si>
  <si>
    <t xml:space="preserve"> eukaryotic translation initiation factor 2, subunit 3, structural gene X-linked /// similar to translation initiation factor eIF-2 gamma subunit</t>
  </si>
  <si>
    <t>Prpf6</t>
  </si>
  <si>
    <t xml:space="preserve"> PRP6 pre-mRNA splicing factor 6 homolog (yeast)</t>
  </si>
  <si>
    <t xml:space="preserve"> non-SMC element 1 homolog (S. cerevisiae)</t>
  </si>
  <si>
    <t>Serpinb12</t>
  </si>
  <si>
    <t xml:space="preserve"> serine (or cysteine) peptidase inhibitor, clade B (ovalbumin), member 12</t>
  </si>
  <si>
    <t>Cstf2t</t>
  </si>
  <si>
    <t xml:space="preserve"> cleavage stimulation factor, 3' pre-RNA subunit 2, tau</t>
  </si>
  <si>
    <t>Trip4</t>
  </si>
  <si>
    <t xml:space="preserve"> thyroid hormone receptor interactor 4</t>
  </si>
  <si>
    <t>Mocos</t>
  </si>
  <si>
    <t xml:space="preserve"> molybdenum cofactor sulfurase</t>
  </si>
  <si>
    <t>Mrpl33</t>
  </si>
  <si>
    <t xml:space="preserve"> mitochondrial ribosomal protein L33</t>
  </si>
  <si>
    <t>C86753</t>
  </si>
  <si>
    <t xml:space="preserve"> expressed sequence C86753</t>
  </si>
  <si>
    <t>Ccdc109a</t>
  </si>
  <si>
    <t xml:space="preserve"> coiled-coil domain containing 109A</t>
  </si>
  <si>
    <t>Slc35e4</t>
  </si>
  <si>
    <t xml:space="preserve"> solute carrier family 35, member E4</t>
  </si>
  <si>
    <t>Nedd8</t>
  </si>
  <si>
    <t xml:space="preserve"> neural precursor cell expressed, developmentally down-regulated gene 8</t>
  </si>
  <si>
    <t>Phf19</t>
  </si>
  <si>
    <t xml:space="preserve"> PHD finger protein 19</t>
  </si>
  <si>
    <t>Eif3k</t>
  </si>
  <si>
    <t xml:space="preserve"> eukaryotic translation initiation factor 3, subunit K</t>
  </si>
  <si>
    <t>Uba1</t>
  </si>
  <si>
    <t xml:space="preserve"> ubiquitin-like modifier activating enzyme 1</t>
  </si>
  <si>
    <t>Kcnq1</t>
  </si>
  <si>
    <t xml:space="preserve"> potassium voltage-gated channel, subfamily Q, member 1</t>
  </si>
  <si>
    <t>Sub1</t>
  </si>
  <si>
    <t xml:space="preserve"> SUB1 homolog (S. cerevisiae)</t>
  </si>
  <si>
    <t>Hspa1b</t>
  </si>
  <si>
    <t xml:space="preserve"> heat shock protein 1B</t>
  </si>
  <si>
    <t>Efhd1</t>
  </si>
  <si>
    <t xml:space="preserve"> EF hand domain containing 1</t>
  </si>
  <si>
    <t>Pxmp2</t>
  </si>
  <si>
    <t xml:space="preserve"> peroxisomal membrane protein 2</t>
  </si>
  <si>
    <t>Abca13</t>
  </si>
  <si>
    <t xml:space="preserve"> ATP-binding cassette, sub-family A (ABC1), member 13</t>
  </si>
  <si>
    <t>Xlr4c</t>
  </si>
  <si>
    <t xml:space="preserve"> X-linked lymphocyte-regulated 4C</t>
  </si>
  <si>
    <t>Git2</t>
  </si>
  <si>
    <t xml:space="preserve"> G protein-coupled receptor kinase-interactor 2</t>
  </si>
  <si>
    <t>Macf1</t>
  </si>
  <si>
    <t xml:space="preserve"> microtubule-actin crosslinking factor 1</t>
  </si>
  <si>
    <t>Laptm4b</t>
  </si>
  <si>
    <t xml:space="preserve"> lysosomal-associated protein transmembrane 4B</t>
  </si>
  <si>
    <t>Mrpl16</t>
  </si>
  <si>
    <t xml:space="preserve"> mitochondrial ribosomal protein L16</t>
  </si>
  <si>
    <t>Mthfd1</t>
  </si>
  <si>
    <t xml:space="preserve"> methylenetetrahydrofolate dehydrogenase (NADP+ dependent), methenyltetrahydrofolate cyclohydrolase, formyltetrahydrofolate synthase</t>
  </si>
  <si>
    <t>Gfm2</t>
  </si>
  <si>
    <t xml:space="preserve"> G elongation factor, mitochondrial 2</t>
  </si>
  <si>
    <t>Rpl23</t>
  </si>
  <si>
    <t xml:space="preserve"> ribosomal protein L23</t>
  </si>
  <si>
    <t>Sts</t>
  </si>
  <si>
    <t xml:space="preserve"> steroid sulfatase</t>
  </si>
  <si>
    <t>100042266 /// EG434428 /// EG636070 /// LOC100044416 /// LOC100045728 /// Tuba1a /// Tuba1b /// Tuba1c</t>
  </si>
  <si>
    <t xml:space="preserve"> predicted gene, 100042266 /// predicted gene, EG434428 /// predicted gene, EG636070 /// similar to alpha-tubulin isotype M-alpha-2 /// similar to tubulin, alpha 1 /// tubulin, alpha 1A /// tubulin, alpha 1B /// tubulin, alpha 1C</t>
  </si>
  <si>
    <t>Gsdmc2 /// LOC100045250</t>
  </si>
  <si>
    <t xml:space="preserve"> gasdermin C2 /// hypothetical protein LOC100045250</t>
  </si>
  <si>
    <t>Auts2</t>
  </si>
  <si>
    <t xml:space="preserve"> Autism susceptibility candidate 2, mRNA (cDNA clone IMAGE</t>
  </si>
  <si>
    <t>Olfm1</t>
  </si>
  <si>
    <t xml:space="preserve"> olfactomedin 1</t>
  </si>
  <si>
    <t>Pisd</t>
  </si>
  <si>
    <t xml:space="preserve"> phosphatidylserine decarboxylase</t>
  </si>
  <si>
    <t>Zfp784</t>
  </si>
  <si>
    <t xml:space="preserve"> zinc finger protein 784</t>
  </si>
  <si>
    <t>Vps37a</t>
  </si>
  <si>
    <t xml:space="preserve"> vacuolar protein sorting 37A (yeast)</t>
  </si>
  <si>
    <t>Jhdm1d</t>
  </si>
  <si>
    <t xml:space="preserve"> jumonji C domain-containing histone demethylase 1 homolog D (S. cerevisiae)</t>
  </si>
  <si>
    <t>Lsm11</t>
  </si>
  <si>
    <t xml:space="preserve"> U7 snRNP-specific Sm-like protein LSM11</t>
  </si>
  <si>
    <t>Taf9b</t>
  </si>
  <si>
    <t xml:space="preserve"> TAF9B RNA polymerase II, TATA box binding protein (TBP)-associated factor</t>
  </si>
  <si>
    <t>Cbx1</t>
  </si>
  <si>
    <t xml:space="preserve"> chromobox homolog 1 (Drosophila HP1 beta)</t>
  </si>
  <si>
    <t>Samd7</t>
  </si>
  <si>
    <t xml:space="preserve"> sterile alpha motif domain containing 7</t>
  </si>
  <si>
    <t>Txndc16</t>
  </si>
  <si>
    <t xml:space="preserve"> thioredoxin domain containing 16</t>
  </si>
  <si>
    <t>Gstk1</t>
  </si>
  <si>
    <t xml:space="preserve"> glutathione S-transferase kappa 1</t>
  </si>
  <si>
    <t>Slc35a4</t>
  </si>
  <si>
    <t xml:space="preserve"> solute carrier family 35, member A4</t>
  </si>
  <si>
    <t>Mybl1</t>
  </si>
  <si>
    <t xml:space="preserve"> myeloblastosis oncogene-like 1</t>
  </si>
  <si>
    <t>Ergic1</t>
  </si>
  <si>
    <t xml:space="preserve"> endoplasmic reticulum-golgi intermediate compartment (ERGIC) 1</t>
  </si>
  <si>
    <t>Fbxl10 /// OTTMUSG00000006609</t>
  </si>
  <si>
    <t xml:space="preserve"> F-box and leucine-rich repeat protein 10 /// predicted gene, OTTMUSG00000006609</t>
  </si>
  <si>
    <t>1500017E21Rik</t>
  </si>
  <si>
    <t xml:space="preserve"> RIKEN cDNA 1500017E21 gene</t>
  </si>
  <si>
    <t>Jam2</t>
  </si>
  <si>
    <t xml:space="preserve"> junction adhesion molecule 2</t>
  </si>
  <si>
    <t>Bbs5</t>
  </si>
  <si>
    <t xml:space="preserve"> Bardet-Biedl syndrome 5 (human)</t>
  </si>
  <si>
    <t>Slc25a14</t>
  </si>
  <si>
    <t xml:space="preserve"> solute carrier family 25 (mitochondrial carrier, brain), member 14</t>
  </si>
  <si>
    <t>Brms1l</t>
  </si>
  <si>
    <t xml:space="preserve"> breast cancer metastasis-suppressor 1-like</t>
  </si>
  <si>
    <t>LOC100046199 /// Ndufb5</t>
  </si>
  <si>
    <t xml:space="preserve"> similar to NADH dehydrogenase (ubiquinone) 1 beta subcomplex, 5 /// NADH dehydrogenase (ubiquinone) 1 beta subcomplex, 5</t>
  </si>
  <si>
    <t>0610038D11Rik /// EG665860 /// OTTMUSG00000010280</t>
  </si>
  <si>
    <t xml:space="preserve"> RIKEN cDNA 0610038D11 gene /// predicted gene, EG665860 /// predicted gene, OTTMUSG00000010280</t>
  </si>
  <si>
    <t>Ccdc62</t>
  </si>
  <si>
    <t xml:space="preserve"> coiled-coil domain containing 62</t>
  </si>
  <si>
    <t>635668 /// Fbxw16</t>
  </si>
  <si>
    <t xml:space="preserve"> predicted gene, 635668 /// F-box and WD-40 domain protein 16</t>
  </si>
  <si>
    <t>Psmb1</t>
  </si>
  <si>
    <t xml:space="preserve"> Proteasome (prosome, macropain) subunit, beta type 1, mRNA (cDNA clone MGC</t>
  </si>
  <si>
    <t>Sec22c</t>
  </si>
  <si>
    <t xml:space="preserve"> SEC22 vesicle trafficking protein homolog C (S. cerevisiae)</t>
  </si>
  <si>
    <t>LOC100046775 /// Slc35a1</t>
  </si>
  <si>
    <t xml:space="preserve"> similar to CMP-sialic acid transporter /// solute carrier family 35 (CMP-sialic acid transporter), member 1</t>
  </si>
  <si>
    <t>Chchd1</t>
  </si>
  <si>
    <t xml:space="preserve"> coiled-coil-helix-coiled-coil-helix domain containing 1</t>
  </si>
  <si>
    <t>Bicd2</t>
  </si>
  <si>
    <t xml:space="preserve"> bicaudal D homolog 2 (Drosophila)</t>
  </si>
  <si>
    <t>631105 /// Gm149</t>
  </si>
  <si>
    <t xml:space="preserve"> predicted gene, 631105 /// gene model 149, (NCBI)</t>
  </si>
  <si>
    <t xml:space="preserve"> DNA segment, Chr 17, Wayne State University 92, expressed</t>
  </si>
  <si>
    <t>Rfx1</t>
  </si>
  <si>
    <t xml:space="preserve"> regulatory factor X, 1 (influences HLA class II expression)</t>
  </si>
  <si>
    <t>Smarca4</t>
  </si>
  <si>
    <t xml:space="preserve"> SWI/SNF related, matrix associated, actin dependent regulator of chromatin, subfamily a, member 4</t>
  </si>
  <si>
    <t>Ndufa9</t>
  </si>
  <si>
    <t xml:space="preserve"> NADH dehydrogenase (ubiquinone) 1 alpha subcomplex, 9</t>
  </si>
  <si>
    <t>6030426L16Rik /// LOC100043371</t>
  </si>
  <si>
    <t xml:space="preserve"> RIKEN cDNA 6030426L16 gene /// similar to development and differentiation enhancing factor 2</t>
  </si>
  <si>
    <t>Clspn</t>
  </si>
  <si>
    <t xml:space="preserve"> claspin homolog (Xenopus laevis)</t>
  </si>
  <si>
    <t>Ampd2</t>
  </si>
  <si>
    <t xml:space="preserve"> adenosine monophosphate deaminase 2 (isoform L)</t>
  </si>
  <si>
    <t>Pfn1</t>
  </si>
  <si>
    <t xml:space="preserve"> profilin 1</t>
  </si>
  <si>
    <t>Tmem181 /// Tmem181c-ps</t>
  </si>
  <si>
    <t xml:space="preserve"> transmembrane protein 181 /// transmembrane protein 181C, pseudogene</t>
  </si>
  <si>
    <t>Alg8</t>
  </si>
  <si>
    <t xml:space="preserve"> asparagine-linked glycosylation 8 homolog (yeast, alpha-1,3-glucosyltransferase)</t>
  </si>
  <si>
    <t>Cth</t>
  </si>
  <si>
    <t xml:space="preserve"> cystathionase (cystathionine gamma-lyase)</t>
  </si>
  <si>
    <t>Plekha2</t>
  </si>
  <si>
    <t xml:space="preserve"> pleckstrin homology domain-containing, family A (phosphoinositide binding specific) member 2</t>
  </si>
  <si>
    <t>Arhgap15</t>
  </si>
  <si>
    <t xml:space="preserve"> Rho GTPase activating protein 15</t>
  </si>
  <si>
    <t>Ncald</t>
  </si>
  <si>
    <t xml:space="preserve"> neurocalcin delta</t>
  </si>
  <si>
    <t>Gpr114</t>
  </si>
  <si>
    <t xml:space="preserve"> G protein-coupled receptor 114</t>
  </si>
  <si>
    <t>Eme1</t>
  </si>
  <si>
    <t xml:space="preserve"> essential meiotic endonuclease 1 homolog 1 (S. pombe)</t>
  </si>
  <si>
    <t>LOC676549 /// OTTMUSG00000007194 /// Siva1</t>
  </si>
  <si>
    <t xml:space="preserve"> similar to CD27-binding (Siva) protein isoform 2 /// predicted gene, OTTMUSG00000007194 /// SIVA1, apoptosis-inducing factor</t>
  </si>
  <si>
    <t>Clock</t>
  </si>
  <si>
    <t xml:space="preserve"> circadian locomoter output cycles kaput</t>
  </si>
  <si>
    <t>Sall4</t>
  </si>
  <si>
    <t xml:space="preserve"> sal-like 4 (Drosophila)</t>
  </si>
  <si>
    <t>OTTMUSG00000009332 /// Zmym6</t>
  </si>
  <si>
    <t xml:space="preserve"> predicted gene, OTTMUSG00000009332 /// zinc finger, MYM-type 6</t>
  </si>
  <si>
    <t>Pdcd4</t>
  </si>
  <si>
    <t xml:space="preserve"> programmed cell death 4</t>
  </si>
  <si>
    <t>Adar</t>
  </si>
  <si>
    <t xml:space="preserve"> adenosine deaminase, RNA-specific</t>
  </si>
  <si>
    <t>Gas6</t>
  </si>
  <si>
    <t xml:space="preserve"> growth arrest specific 6</t>
  </si>
  <si>
    <t>C430004E15Rik</t>
  </si>
  <si>
    <t xml:space="preserve"> RIKEN cDNA C430004E15 gene</t>
  </si>
  <si>
    <t>Zfp760</t>
  </si>
  <si>
    <t xml:space="preserve"> zinc finger protein 760</t>
  </si>
  <si>
    <t>Speer4f</t>
  </si>
  <si>
    <t xml:space="preserve"> spermatogenesis associated glutamate (E)-rich protein 4f</t>
  </si>
  <si>
    <t>Fkrp</t>
  </si>
  <si>
    <t xml:space="preserve"> fukutin related protein</t>
  </si>
  <si>
    <t>4632434I11Rik</t>
  </si>
  <si>
    <t xml:space="preserve"> RIKEN cDNA 4632434I11 gene</t>
  </si>
  <si>
    <t>Atad4</t>
  </si>
  <si>
    <t xml:space="preserve"> ATPase family, AAA domain containing 4</t>
  </si>
  <si>
    <t>Lrig1</t>
  </si>
  <si>
    <t xml:space="preserve"> leucine-rich repeats and immunoglobulin-like domains 1</t>
  </si>
  <si>
    <t>ENSMUSG00000074917</t>
  </si>
  <si>
    <t xml:space="preserve"> predicted gene, ENSMUSG00000074917</t>
  </si>
  <si>
    <t>Ppard</t>
  </si>
  <si>
    <t xml:space="preserve"> peroxisome proliferator activator receptor delta</t>
  </si>
  <si>
    <t>AU020206</t>
  </si>
  <si>
    <t xml:space="preserve"> expressed sequence AU020206</t>
  </si>
  <si>
    <t>Ryk</t>
  </si>
  <si>
    <t xml:space="preserve"> receptor-like tyrosine kinase</t>
  </si>
  <si>
    <t>Hps6</t>
  </si>
  <si>
    <t xml:space="preserve"> Hermansky-Pudlak syndrome 6</t>
  </si>
  <si>
    <t>Ubxn6</t>
  </si>
  <si>
    <t xml:space="preserve"> UBX domain protein 6</t>
  </si>
  <si>
    <t>Alkbh7</t>
  </si>
  <si>
    <t xml:space="preserve"> alkB, alkylation repair homolog 7 (E. coli)</t>
  </si>
  <si>
    <t>1700017B05Rik</t>
  </si>
  <si>
    <t xml:space="preserve"> RIKEN cDNA 1700017B05 gene</t>
  </si>
  <si>
    <t>Pef1</t>
  </si>
  <si>
    <t xml:space="preserve"> penta-EF hand domain containing 1</t>
  </si>
  <si>
    <t>Slc25a26</t>
  </si>
  <si>
    <t xml:space="preserve"> solute carrier family 25 (mitochondrial carrier, phosphate carrier), member 26</t>
  </si>
  <si>
    <t>Fbxl10</t>
  </si>
  <si>
    <t xml:space="preserve"> F-box and leucine-rich repeat protein 10</t>
  </si>
  <si>
    <t>Snrnp48</t>
  </si>
  <si>
    <t xml:space="preserve"> small nuclear ribonucleoprotein 48 (U11/U12)</t>
  </si>
  <si>
    <t>Dmpk</t>
  </si>
  <si>
    <t xml:space="preserve"> dystrophia myotonica-protein kinase</t>
  </si>
  <si>
    <t>Tollip</t>
  </si>
  <si>
    <t xml:space="preserve"> toll interacting protein</t>
  </si>
  <si>
    <t>Musk</t>
  </si>
  <si>
    <t xml:space="preserve"> muscle, skeletal, receptor tyrosine kinase</t>
  </si>
  <si>
    <t>Mospd1</t>
  </si>
  <si>
    <t xml:space="preserve"> motile sperm domain containing 1</t>
  </si>
  <si>
    <t>Pxn</t>
  </si>
  <si>
    <t xml:space="preserve"> paxillin</t>
  </si>
  <si>
    <t>0610010K06Rik</t>
  </si>
  <si>
    <t xml:space="preserve"> RIKEN cDNA 0610010K06 gene</t>
  </si>
  <si>
    <t>Hsp90ab1</t>
  </si>
  <si>
    <t xml:space="preserve"> heat shock protein 90 alpha (cytosolic), class B member 1</t>
  </si>
  <si>
    <t>6330578E17Rik</t>
  </si>
  <si>
    <t xml:space="preserve"> RIKEN cDNA 6330578E17 gene</t>
  </si>
  <si>
    <t>Klhl22</t>
  </si>
  <si>
    <t xml:space="preserve"> kelch-like 22 (Drosophila)</t>
  </si>
  <si>
    <t xml:space="preserve"> predicted gene, 100042492</t>
  </si>
  <si>
    <t>Ociad1</t>
  </si>
  <si>
    <t xml:space="preserve"> OCIA domain containing 1</t>
  </si>
  <si>
    <t>4931428L18Rik</t>
  </si>
  <si>
    <t xml:space="preserve"> RIKEN cDNA 4931428L18 gene</t>
  </si>
  <si>
    <t>Fam178a</t>
  </si>
  <si>
    <t xml:space="preserve"> family with sequence similarity 178, member A</t>
  </si>
  <si>
    <t>Pole3</t>
  </si>
  <si>
    <t xml:space="preserve"> polymerase (DNA directed), epsilon 3 (p17 subunit)</t>
  </si>
  <si>
    <t>Rab5c</t>
  </si>
  <si>
    <t xml:space="preserve"> RAB5C, member RAS oncogene family</t>
  </si>
  <si>
    <t>Lars2</t>
  </si>
  <si>
    <t xml:space="preserve"> leucyl-tRNA synthetase, mitochondrial</t>
  </si>
  <si>
    <t>Unc5a</t>
  </si>
  <si>
    <t xml:space="preserve"> unc-5 homolog A (C. elegans)</t>
  </si>
  <si>
    <t>1700016G05Rik</t>
  </si>
  <si>
    <t xml:space="preserve"> RIKEN cDNA 1700016G05 gene</t>
  </si>
  <si>
    <t>Mpp6</t>
  </si>
  <si>
    <t xml:space="preserve"> membrane protein, palmitoylated 6 (MAGUK p55 subfamily member 6)</t>
  </si>
  <si>
    <t>Ccnc</t>
  </si>
  <si>
    <t xml:space="preserve"> cyclin C</t>
  </si>
  <si>
    <t>Lrp1b</t>
  </si>
  <si>
    <t xml:space="preserve"> low density lipoprotein-related protein 1B (deleted in tumors)</t>
  </si>
  <si>
    <t>Mt2</t>
  </si>
  <si>
    <t xml:space="preserve"> metallothionein 2</t>
  </si>
  <si>
    <t>Nip7</t>
  </si>
  <si>
    <t xml:space="preserve"> nuclear import 7 homolog (S. cerevisiae)</t>
  </si>
  <si>
    <t>Fpgt</t>
  </si>
  <si>
    <t xml:space="preserve"> fucose-1-phosphate guanylyltransferase</t>
  </si>
  <si>
    <t>Prkar2a</t>
  </si>
  <si>
    <t xml:space="preserve"> protein kinase, cAMP dependent regulatory, type II alpha</t>
  </si>
  <si>
    <t>Ubxn7</t>
  </si>
  <si>
    <t xml:space="preserve"> UBX domain protein 7</t>
  </si>
  <si>
    <t>Piwil1</t>
  </si>
  <si>
    <t xml:space="preserve"> piwi-like homolog 1 (Drosophila)</t>
  </si>
  <si>
    <t>Dcun1d2</t>
  </si>
  <si>
    <t xml:space="preserve"> DCN1, defective in cullin neddylation 1, domain containing 2 (S. cerevisiae)</t>
  </si>
  <si>
    <t>Oprd1</t>
  </si>
  <si>
    <t xml:space="preserve"> opioid receptor, delta 1</t>
  </si>
  <si>
    <t>Wfdc3</t>
  </si>
  <si>
    <t xml:space="preserve"> WAP four-disulfide core domain 3</t>
  </si>
  <si>
    <t>3110001D03Rik</t>
  </si>
  <si>
    <t xml:space="preserve"> RIKEN cDNA 3110001D03 gene</t>
  </si>
  <si>
    <t>LOC100044968</t>
  </si>
  <si>
    <t xml:space="preserve"> similar to modulator recognition factor 2</t>
  </si>
  <si>
    <t>Birc5</t>
  </si>
  <si>
    <t xml:space="preserve"> baculoviral IAP repeat-containing 5</t>
  </si>
  <si>
    <t>Leng8</t>
  </si>
  <si>
    <t xml:space="preserve"> leukocyte receptor cluster (LRC) member 8</t>
  </si>
  <si>
    <t>C1qb</t>
  </si>
  <si>
    <t xml:space="preserve"> complement component 1, q subcomponent, beta polypeptide</t>
  </si>
  <si>
    <t>7420416P09Rik</t>
  </si>
  <si>
    <t xml:space="preserve"> RIKEN cDNA 7420416P09 gene</t>
  </si>
  <si>
    <t>2310036O22Rik</t>
  </si>
  <si>
    <t xml:space="preserve"> RIKEN cDNA 2310036O22 gene</t>
  </si>
  <si>
    <t>Zcchc9</t>
  </si>
  <si>
    <t xml:space="preserve"> zinc finger, CCHC domain containing 9</t>
  </si>
  <si>
    <t>Atp5b</t>
  </si>
  <si>
    <t xml:space="preserve"> ATP synthase, H+ transporting mitochondrial F1 complex, beta subunit</t>
  </si>
  <si>
    <t xml:space="preserve"> Coronin, actin binding protein 1C, mRNA (cDNA clone MGC</t>
  </si>
  <si>
    <t>Pih1d1</t>
  </si>
  <si>
    <t xml:space="preserve"> PIH1 domain containing 1</t>
  </si>
  <si>
    <t>Ubc</t>
  </si>
  <si>
    <t xml:space="preserve"> ubiquitin C</t>
  </si>
  <si>
    <t>Slc6a20b</t>
  </si>
  <si>
    <t xml:space="preserve"> solute carrier family 6 (neurotransmitter transporter), member 20B</t>
  </si>
  <si>
    <t>Mllt11</t>
  </si>
  <si>
    <t xml:space="preserve"> myeloid/lymphoid or mixed-lineage leukemia (trithorax homolog, Drosophila); translocated to, 11</t>
  </si>
  <si>
    <t>Sycp3</t>
  </si>
  <si>
    <t xml:space="preserve"> synaptonemal complex protein 3</t>
  </si>
  <si>
    <t>Poli</t>
  </si>
  <si>
    <t xml:space="preserve"> polymerase (DNA directed), iota</t>
  </si>
  <si>
    <t>Prkcbp1</t>
  </si>
  <si>
    <t xml:space="preserve"> protein kinase C binding protein 1</t>
  </si>
  <si>
    <t>Pmf1</t>
  </si>
  <si>
    <t xml:space="preserve"> polyamine-modulated factor 1</t>
  </si>
  <si>
    <t>Stxbp2</t>
  </si>
  <si>
    <t xml:space="preserve"> syntaxin binding protein 2</t>
  </si>
  <si>
    <t>Kif13a</t>
  </si>
  <si>
    <t xml:space="preserve"> kinesin family member 13A</t>
  </si>
  <si>
    <t>Mapk13</t>
  </si>
  <si>
    <t xml:space="preserve"> mitogen-activated protein kinase 13</t>
  </si>
  <si>
    <t>Acyp1</t>
  </si>
  <si>
    <t xml:space="preserve"> acylphosphatase 1, erythrocyte (common) type</t>
  </si>
  <si>
    <t>AY512915</t>
  </si>
  <si>
    <t xml:space="preserve"> cDNA sequence AY512915</t>
  </si>
  <si>
    <t>Plekhg3</t>
  </si>
  <si>
    <t xml:space="preserve"> pleckstrin homology domain containing, family G (with RhoGef domain) member 3</t>
  </si>
  <si>
    <t>4930453N24Rik</t>
  </si>
  <si>
    <t xml:space="preserve"> RIKEN cDNA 4930453N24 gene</t>
  </si>
  <si>
    <t>mCG_130059 /// Rpl22</t>
  </si>
  <si>
    <t xml:space="preserve"> ribosomal protein L22 pseudogene /// ribosomal protein L22</t>
  </si>
  <si>
    <t>Eif4a3</t>
  </si>
  <si>
    <t xml:space="preserve"> eukaryotic translation initiation factor 4A, isoform 3</t>
  </si>
  <si>
    <t>100043876 /// ENSMUSG00000066116 /// LOC100048552 /// Rpl34</t>
  </si>
  <si>
    <t xml:space="preserve"> predicted gene, 100043876 /// predicted gene, ENSMUSG00000066116 /// similar to ribosomal protein L34 /// ribosomal protein L34</t>
  </si>
  <si>
    <t>Cdkal1</t>
  </si>
  <si>
    <t xml:space="preserve"> CDK5 regulatory subunit associated protein 1-like 1</t>
  </si>
  <si>
    <t>LOC100048499 /// Mfap1a /// Mfap1b</t>
  </si>
  <si>
    <t xml:space="preserve"> similar to microfibrillar-associated protein 1A /// microfibrillar-associated protein 1A /// microfibrillar-associated protein 1B</t>
  </si>
  <si>
    <t>Pstpip1</t>
  </si>
  <si>
    <t xml:space="preserve"> proline-serine-threonine phosphatase-interacting protein 1</t>
  </si>
  <si>
    <t>Sbf1</t>
  </si>
  <si>
    <t xml:space="preserve"> SET binding factor 1</t>
  </si>
  <si>
    <t>Cebpb</t>
  </si>
  <si>
    <t xml:space="preserve"> CCAAT/enhancer binding protein (C/EBP), beta</t>
  </si>
  <si>
    <t>1190017O12Rik</t>
  </si>
  <si>
    <t xml:space="preserve"> RIKEN cDNA 1190017O12 gene</t>
  </si>
  <si>
    <t>Hyal2</t>
  </si>
  <si>
    <t xml:space="preserve"> hyaluronoglucosaminidase 2</t>
  </si>
  <si>
    <t>Stk38l</t>
  </si>
  <si>
    <t xml:space="preserve"> serine/threonine kinase 38 like</t>
  </si>
  <si>
    <t>100039405 /// LOC677319 /// Ppp1r10</t>
  </si>
  <si>
    <t xml:space="preserve"> predicted gene, 100039405 /// similar to protein phosphatase 1, regulatory subunit 10 /// protein phosphatase 1, regulatory subunit 10</t>
  </si>
  <si>
    <t>Ddx6</t>
  </si>
  <si>
    <t xml:space="preserve"> DEAD (Asp-Glu-Ala-Asp) box polypeptide 6</t>
  </si>
  <si>
    <t>Psma7</t>
  </si>
  <si>
    <t xml:space="preserve"> proteasome (prosome, macropain) subunit, alpha type 7</t>
  </si>
  <si>
    <t>Wbp2</t>
  </si>
  <si>
    <t xml:space="preserve"> WW domain binding protein 2</t>
  </si>
  <si>
    <t>5730427N09Rik /// EG433230 /// LOC636306</t>
  </si>
  <si>
    <t xml:space="preserve"> RIKEN cDNA 5730427N09 gene /// predicted gene, EG433230 /// similar to TGF beta-inducible nuclear protein 1 (L-name related LNR42)</t>
  </si>
  <si>
    <t>Slc25a32</t>
  </si>
  <si>
    <t xml:space="preserve"> solute carrier family 25, member 32</t>
  </si>
  <si>
    <t>Dnajc21</t>
  </si>
  <si>
    <t xml:space="preserve"> DnaJ (Hsp40) homolog, subfamily C, member 21</t>
  </si>
  <si>
    <t>Pglyrp1</t>
  </si>
  <si>
    <t xml:space="preserve"> peptidoglycan recognition protein 1</t>
  </si>
  <si>
    <t>Fbxl11</t>
  </si>
  <si>
    <t xml:space="preserve"> F-box and leucine-rich repeat protein 11</t>
  </si>
  <si>
    <t>Brwd3</t>
  </si>
  <si>
    <t xml:space="preserve"> bromodomain and WD repeat domain containing 3</t>
  </si>
  <si>
    <t>Med11</t>
  </si>
  <si>
    <t xml:space="preserve"> mediator of RNA polymerase II transcription, subunit 11 homolog (S. cerevisiae)</t>
  </si>
  <si>
    <t>Ccdc52</t>
  </si>
  <si>
    <t xml:space="preserve"> coiled-coil domain containing 52</t>
  </si>
  <si>
    <t>Polr3f</t>
  </si>
  <si>
    <t xml:space="preserve"> polymerase (RNA) III (DNA directed) polypeptide F</t>
  </si>
  <si>
    <t>Gtf2a2</t>
  </si>
  <si>
    <t xml:space="preserve"> general transcription factor II A, 2</t>
  </si>
  <si>
    <t>Slc12a6</t>
  </si>
  <si>
    <t xml:space="preserve"> solute carrier family 12, member 6</t>
  </si>
  <si>
    <t>Thap3</t>
  </si>
  <si>
    <t xml:space="preserve"> THAP domain containing, apoptosis associated protein 3</t>
  </si>
  <si>
    <t>D0H4S114</t>
  </si>
  <si>
    <t xml:space="preserve"> DNA segment, human D4S114</t>
  </si>
  <si>
    <t>Cbx1 /// LOC100047028</t>
  </si>
  <si>
    <t xml:space="preserve"> chromobox homolog 1 (Drosophila HP1 beta) /// similar to heterochromatin protein 1 beta</t>
  </si>
  <si>
    <t>Igh</t>
  </si>
  <si>
    <t xml:space="preserve"> immunoglobulin heavy chain complex</t>
  </si>
  <si>
    <t>Ikbkb</t>
  </si>
  <si>
    <t xml:space="preserve"> inhibitor of kappaB kinase beta</t>
  </si>
  <si>
    <t>Wdr90</t>
  </si>
  <si>
    <t xml:space="preserve"> WD repeat domain 90</t>
  </si>
  <si>
    <t>LOC100044255 /// Zfp74</t>
  </si>
  <si>
    <t xml:space="preserve"> hypothetical protein LOC100044255 /// zinc finger protein 74</t>
  </si>
  <si>
    <t>Ubr4</t>
  </si>
  <si>
    <t xml:space="preserve"> ubiquitin protein ligase E3 component n-recognin 4</t>
  </si>
  <si>
    <t>Pex11b</t>
  </si>
  <si>
    <t xml:space="preserve"> peroxisomal biogenesis factor 11b</t>
  </si>
  <si>
    <t>Mett10d</t>
  </si>
  <si>
    <t xml:space="preserve"> methyltransferase 10 domain containing</t>
  </si>
  <si>
    <t>Rps9</t>
  </si>
  <si>
    <t xml:space="preserve"> ribosomal protein S9</t>
  </si>
  <si>
    <t>Lrrc28</t>
  </si>
  <si>
    <t xml:space="preserve"> leucine rich repeat containing 28</t>
  </si>
  <si>
    <t>Igh-3 /// Ighg</t>
  </si>
  <si>
    <t xml:space="preserve"> immunoglobulin heavy chain 3 (serum IgG2b) /// Immunoglobulin heavy chain (gamma polypeptide)</t>
  </si>
  <si>
    <t>Uqcrb</t>
  </si>
  <si>
    <t xml:space="preserve"> ubiquinol-cytochrome c reductase binding protein</t>
  </si>
  <si>
    <t>Dnmt1</t>
  </si>
  <si>
    <t xml:space="preserve"> DNA methyltransferase (cytosine-5) 1</t>
  </si>
  <si>
    <t>AU022434</t>
  </si>
  <si>
    <t xml:space="preserve"> expressed sequence AU022434</t>
  </si>
  <si>
    <t>Fem1a</t>
  </si>
  <si>
    <t xml:space="preserve"> feminization 1 homolog a (C. elegans)</t>
  </si>
  <si>
    <t>Zar1</t>
  </si>
  <si>
    <t xml:space="preserve"> zygote arrest 1</t>
  </si>
  <si>
    <t>LOC100046704 /// Nras</t>
  </si>
  <si>
    <t xml:space="preserve"> similar to neuroblastoma ras oncogene /// neuroblastoma ras oncogene</t>
  </si>
  <si>
    <t>Dvl2</t>
  </si>
  <si>
    <t xml:space="preserve"> dishevelled 2, dsh homolog (Drosophila)</t>
  </si>
  <si>
    <t>Rbm38</t>
  </si>
  <si>
    <t xml:space="preserve"> RNA binding motif protein 38</t>
  </si>
  <si>
    <t>E130303B06Rik</t>
  </si>
  <si>
    <t xml:space="preserve"> RIKEN cDNA E130303B06 gene</t>
  </si>
  <si>
    <t>Rqcd1</t>
  </si>
  <si>
    <t xml:space="preserve"> rcd1 (required for cell differentiation) homolog 1 (S. pombe)</t>
  </si>
  <si>
    <t>Unc84b</t>
  </si>
  <si>
    <t xml:space="preserve"> unc-84 homolog B (C. elegans)</t>
  </si>
  <si>
    <t>Usp43</t>
  </si>
  <si>
    <t xml:space="preserve"> ubiquitin specific peptidase 43</t>
  </si>
  <si>
    <t>Dbf4</t>
  </si>
  <si>
    <t xml:space="preserve"> DBF4 homolog (S. cerevisiae)</t>
  </si>
  <si>
    <t>Ndufa3</t>
  </si>
  <si>
    <t xml:space="preserve"> NADH dehydrogenase (ubiquinone) 1 alpha subcomplex, 3</t>
  </si>
  <si>
    <t>2900053A13Rik</t>
  </si>
  <si>
    <t xml:space="preserve"> RIKEN cDNA 2900053A13 gene</t>
  </si>
  <si>
    <t>C330006A16Rik</t>
  </si>
  <si>
    <t xml:space="preserve"> RIKEN cDNA C330006A16 gene</t>
  </si>
  <si>
    <t>Pde3a</t>
  </si>
  <si>
    <t xml:space="preserve"> phosphodiesterase 3A, cGMP inhibited</t>
  </si>
  <si>
    <t>Sepw1</t>
  </si>
  <si>
    <t xml:space="preserve"> selenoprotein W, muscle 1</t>
  </si>
  <si>
    <t>Pramef12</t>
  </si>
  <si>
    <t xml:space="preserve"> PRAME family member 12</t>
  </si>
  <si>
    <t>Wdr53</t>
  </si>
  <si>
    <t xml:space="preserve"> WD repeat domain 53</t>
  </si>
  <si>
    <t>Sf3b4</t>
  </si>
  <si>
    <t xml:space="preserve"> splicing factor 3b, subunit 4</t>
  </si>
  <si>
    <t xml:space="preserve"> Vesicle amine transport protein 1 homolog (T californica), mRNA (cDNA clone IMAGE</t>
  </si>
  <si>
    <t>Sh2d5</t>
  </si>
  <si>
    <t xml:space="preserve"> SH2 domain containing 5</t>
  </si>
  <si>
    <t>AI316807</t>
  </si>
  <si>
    <t xml:space="preserve"> expressed sequence AI316807</t>
  </si>
  <si>
    <t>Ubl7</t>
  </si>
  <si>
    <t xml:space="preserve"> ubiquitin-like 7 (bone marrow stromal cell-derived)</t>
  </si>
  <si>
    <t xml:space="preserve"> autism susceptibility candidate 2</t>
  </si>
  <si>
    <t>Prkd2</t>
  </si>
  <si>
    <t xml:space="preserve"> protein kinase D2</t>
  </si>
  <si>
    <t>Tmem123</t>
  </si>
  <si>
    <t xml:space="preserve"> transmembrane protein 123</t>
  </si>
  <si>
    <t>Copa</t>
  </si>
  <si>
    <t xml:space="preserve"> coatomer protein complex subunit alpha</t>
  </si>
  <si>
    <t>Erlin1</t>
  </si>
  <si>
    <t xml:space="preserve"> ER lipid raft associated 1</t>
  </si>
  <si>
    <t>Tnfsf11</t>
  </si>
  <si>
    <t xml:space="preserve"> tumor necrosis factor (ligand) superfamily, member 11</t>
  </si>
  <si>
    <t>Cox7a2</t>
  </si>
  <si>
    <t xml:space="preserve"> cytochrome c oxidase, subunit VIIa 2</t>
  </si>
  <si>
    <t>LOC100045795 /// Rsbn1</t>
  </si>
  <si>
    <t xml:space="preserve"> similar to mKIAA3002 protein /// rosbin, round spermatid basic protein 1</t>
  </si>
  <si>
    <t>Ubr7</t>
  </si>
  <si>
    <t xml:space="preserve"> ubiquitin protein ligase E3 component n-recognin 7 (putative)</t>
  </si>
  <si>
    <t>Rabif</t>
  </si>
  <si>
    <t xml:space="preserve"> RAB interacting factor</t>
  </si>
  <si>
    <t>4930432K21Rik</t>
  </si>
  <si>
    <t xml:space="preserve"> RIKEN cDNA 4930432K21 gene</t>
  </si>
  <si>
    <t>2310065K24Rik</t>
  </si>
  <si>
    <t xml:space="preserve"> RIKEN cDNA 2310065K24 gene</t>
  </si>
  <si>
    <t>2610014I16Rik</t>
  </si>
  <si>
    <t xml:space="preserve"> RIKEN cDNA 2610014I16 gene</t>
  </si>
  <si>
    <t>Nat14</t>
  </si>
  <si>
    <t xml:space="preserve"> N-acetyltransferase 14</t>
  </si>
  <si>
    <t>Atp6v1h</t>
  </si>
  <si>
    <t xml:space="preserve"> ATPase, H+ transporting, lysosomal V1 subunit H</t>
  </si>
  <si>
    <t>Zfp423</t>
  </si>
  <si>
    <t xml:space="preserve"> zinc finger protein 423</t>
  </si>
  <si>
    <t xml:space="preserve"> selenoprotein</t>
  </si>
  <si>
    <t>Fez2</t>
  </si>
  <si>
    <t xml:space="preserve"> fasciculation and elongation protein zeta 2 (zygin II)</t>
  </si>
  <si>
    <t>Ddx19a /// Ddx19b</t>
  </si>
  <si>
    <t xml:space="preserve"> DEAD (Asp-Glu-Ala-Asp) box polypeptide 19a /// DEAD (Asp-Glu-Ala-Asp) box polypeptide 19b</t>
  </si>
  <si>
    <t>Hist1h1c</t>
  </si>
  <si>
    <t xml:space="preserve"> histone cluster 1, H1c</t>
  </si>
  <si>
    <t>Btk</t>
  </si>
  <si>
    <t xml:space="preserve"> Bruton agammaglobulinemia tyrosine kinase</t>
  </si>
  <si>
    <t>Arl8a</t>
  </si>
  <si>
    <t xml:space="preserve"> ADP-ribosylation factor-like 8A</t>
  </si>
  <si>
    <t>4921525B02Rik</t>
  </si>
  <si>
    <t xml:space="preserve"> RIKEN cDNA 4921525B02 gene</t>
  </si>
  <si>
    <t>Rnf169</t>
  </si>
  <si>
    <t xml:space="preserve"> ring finger protein 169</t>
  </si>
  <si>
    <t>Sri</t>
  </si>
  <si>
    <t xml:space="preserve"> sorcin</t>
  </si>
  <si>
    <t>Ppil3</t>
  </si>
  <si>
    <t xml:space="preserve"> peptidylprolyl isomerase (cyclophilin)-like 3</t>
  </si>
  <si>
    <t>Swap70</t>
  </si>
  <si>
    <t xml:space="preserve"> SWA-70 protein</t>
  </si>
  <si>
    <t>Ciz1</t>
  </si>
  <si>
    <t xml:space="preserve"> CDKN1A interacting zinc finger protein 1</t>
  </si>
  <si>
    <t>R3hdm1</t>
  </si>
  <si>
    <t xml:space="preserve"> R3H domain 1 (binds single-stranded nucleic acids)</t>
  </si>
  <si>
    <t>Dgat2</t>
  </si>
  <si>
    <t xml:space="preserve"> diacylglycerol O-acyltransferase 2</t>
  </si>
  <si>
    <t>Tex15</t>
  </si>
  <si>
    <t xml:space="preserve"> testis expressed gene 15</t>
  </si>
  <si>
    <t>Slc4a2</t>
  </si>
  <si>
    <t xml:space="preserve"> solute carrier family 4 (anion exchanger), member 2</t>
  </si>
  <si>
    <t>Tmcc2</t>
  </si>
  <si>
    <t xml:space="preserve"> transmembrane and coiled-coil domains 2</t>
  </si>
  <si>
    <t>2310047O13Rik</t>
  </si>
  <si>
    <t xml:space="preserve"> RIKEN cDNA 2310047O13 gene</t>
  </si>
  <si>
    <t>Thrsp</t>
  </si>
  <si>
    <t xml:space="preserve"> thyroid hormone responsive SPOT14 homolog (Rattus)</t>
  </si>
  <si>
    <t>2500002B13Rik</t>
  </si>
  <si>
    <t xml:space="preserve"> RIKEN cDNA 2500002B13 gene</t>
  </si>
  <si>
    <t>Aldh18a1</t>
  </si>
  <si>
    <t xml:space="preserve"> aldehyde dehydrogenase 18 family, member A1</t>
  </si>
  <si>
    <t>Nrg4</t>
  </si>
  <si>
    <t xml:space="preserve"> neuregulin 4</t>
  </si>
  <si>
    <t>Fkbp15</t>
  </si>
  <si>
    <t xml:space="preserve"> FK506 binding protein 15</t>
  </si>
  <si>
    <t>Zfp445</t>
  </si>
  <si>
    <t xml:space="preserve"> zinc finger protein 445</t>
  </si>
  <si>
    <t>Mapk3</t>
  </si>
  <si>
    <t xml:space="preserve"> mitogen-activated protein kinase 3</t>
  </si>
  <si>
    <t>4922501C03Rik</t>
  </si>
  <si>
    <t xml:space="preserve"> RIKEN cDNA 4922501C03 gene</t>
  </si>
  <si>
    <t>Cebpz</t>
  </si>
  <si>
    <t xml:space="preserve"> CCAAT/enhancer binding protein zeta</t>
  </si>
  <si>
    <t>Msra</t>
  </si>
  <si>
    <t xml:space="preserve"> methionine sulfoxide reductase A</t>
  </si>
  <si>
    <t>9530057J20Rik /// EG665756 /// EG665787</t>
  </si>
  <si>
    <t xml:space="preserve"> RIKEN cDNA 9530057J20 gene /// predicted gene, EG665756 /// predicted gene, EG665787</t>
  </si>
  <si>
    <t>Sumo1</t>
  </si>
  <si>
    <t xml:space="preserve"> SMT3 suppressor of mif two 3 homolog 1 (yeast)</t>
  </si>
  <si>
    <t>Prkrir</t>
  </si>
  <si>
    <t xml:space="preserve"> protein-kinase, interferon-inducible double stranded RNA dependent inhibitor, repressor of (P58 repressor)</t>
  </si>
  <si>
    <t>Ppil2</t>
  </si>
  <si>
    <t xml:space="preserve"> peptidylprolyl isomerase (cyclophilin)-like 2</t>
  </si>
  <si>
    <t>Zfp341</t>
  </si>
  <si>
    <t xml:space="preserve"> zinc finger protein 341</t>
  </si>
  <si>
    <t>Cpb2</t>
  </si>
  <si>
    <t xml:space="preserve"> carboxypeptidase B2 (plasma)</t>
  </si>
  <si>
    <t>Tbc1d8</t>
  </si>
  <si>
    <t xml:space="preserve"> TBC1 domain family, member 8</t>
  </si>
  <si>
    <t>1110067D22Rik</t>
  </si>
  <si>
    <t xml:space="preserve"> RIKEN cDNA 1110067D22 gene</t>
  </si>
  <si>
    <t>Pde3b</t>
  </si>
  <si>
    <t xml:space="preserve"> phosphodiesterase 3B, cGMP-inhibited</t>
  </si>
  <si>
    <t>2310002J21Rik</t>
  </si>
  <si>
    <t xml:space="preserve"> RIKEN cDNA 2310002J21 gene</t>
  </si>
  <si>
    <t>Nop10</t>
  </si>
  <si>
    <t xml:space="preserve"> NOP10 ribonucleoprotein homolog (yeast)</t>
  </si>
  <si>
    <t>Tmem168</t>
  </si>
  <si>
    <t xml:space="preserve"> transmembrane protein 168</t>
  </si>
  <si>
    <t>S100a14</t>
  </si>
  <si>
    <t xml:space="preserve"> S100 calcium binding protein A14</t>
  </si>
  <si>
    <t xml:space="preserve"> Ubiquitin-fold modifier 1 (Ufm1), mRNA</t>
  </si>
  <si>
    <t>Eif4g3</t>
  </si>
  <si>
    <t xml:space="preserve"> eukaryotic translation initiation factor 4 gamma, 3</t>
  </si>
  <si>
    <t>Tubb2b</t>
  </si>
  <si>
    <t xml:space="preserve"> tubulin, beta 2b</t>
  </si>
  <si>
    <t>Atp6v1a</t>
  </si>
  <si>
    <t xml:space="preserve"> ATPase, H+ transporting, lysosomal V1 subunit A</t>
  </si>
  <si>
    <t>Cox6c</t>
  </si>
  <si>
    <t xml:space="preserve"> cytochrome c oxidase, subunit VIc</t>
  </si>
  <si>
    <t>Lyst</t>
  </si>
  <si>
    <t xml:space="preserve"> lysosomal trafficking regulator</t>
  </si>
  <si>
    <t>Pycr2</t>
  </si>
  <si>
    <t xml:space="preserve"> pyrroline-5-carboxylate reductase family, member 2</t>
  </si>
  <si>
    <t>Rac1</t>
  </si>
  <si>
    <t xml:space="preserve"> RAS-related C3 botulinum substrate 1</t>
  </si>
  <si>
    <t>D5Ertd615e</t>
  </si>
  <si>
    <t xml:space="preserve"> DNA segment, Chr 5, ERATO Doi 615, expressed</t>
  </si>
  <si>
    <t>Olfr287 /// Olfr288</t>
  </si>
  <si>
    <t xml:space="preserve"> olfactory receptor 287 /// olfactory receptor 288</t>
  </si>
  <si>
    <t>Fbp1</t>
  </si>
  <si>
    <t xml:space="preserve"> fructose bisphosphatase 1</t>
  </si>
  <si>
    <t>Cenpv</t>
  </si>
  <si>
    <t xml:space="preserve"> centromere protein V</t>
  </si>
  <si>
    <t>Arntl</t>
  </si>
  <si>
    <t xml:space="preserve"> aryl hydrocarbon receptor nuclear translocator-like</t>
  </si>
  <si>
    <t>D11Wsu99e</t>
  </si>
  <si>
    <t xml:space="preserve"> DNA segment, Chr 11, Wayne State University 99, expressed</t>
  </si>
  <si>
    <t>Tbkbp1</t>
  </si>
  <si>
    <t xml:space="preserve"> TBK1 binding protein 1</t>
  </si>
  <si>
    <t>Cnot10</t>
  </si>
  <si>
    <t xml:space="preserve"> CCR4-NOT transcription complex, subunit 10</t>
  </si>
  <si>
    <t>AA619741</t>
  </si>
  <si>
    <t xml:space="preserve"> expressed sequence AA619741</t>
  </si>
  <si>
    <t>Prkg1</t>
  </si>
  <si>
    <t xml:space="preserve"> protein kinase, cGMP-dependent, type I</t>
  </si>
  <si>
    <t>Nat5</t>
  </si>
  <si>
    <t xml:space="preserve"> N-acetyltransferase 5 (ARD1 homolog, S. cerevisiae)</t>
  </si>
  <si>
    <t>Cct7</t>
  </si>
  <si>
    <t xml:space="preserve"> chaperonin containing Tcp1, subunit 7 (eta)</t>
  </si>
  <si>
    <t>2210009G21Rik</t>
  </si>
  <si>
    <t xml:space="preserve"> RIKEN cDNA 2210009G21 gene</t>
  </si>
  <si>
    <t>Sox12</t>
  </si>
  <si>
    <t xml:space="preserve"> SRY-box containing gene 12</t>
  </si>
  <si>
    <t>Rnf170</t>
  </si>
  <si>
    <t xml:space="preserve"> ring finger protein 170</t>
  </si>
  <si>
    <t>Ankrd13a</t>
  </si>
  <si>
    <t xml:space="preserve"> ankyrin repeat domain 13a</t>
  </si>
  <si>
    <t>Gucy2c</t>
  </si>
  <si>
    <t xml:space="preserve"> guanylate cyclase 2c</t>
  </si>
  <si>
    <t>2810433K01Rik</t>
  </si>
  <si>
    <t xml:space="preserve"> RIKEN cDNA 2810433K01 gene</t>
  </si>
  <si>
    <t>LOC639633 /// Npm3 /// Npm3-ps1</t>
  </si>
  <si>
    <t xml:space="preserve"> similar to Nucleoplasmin-3 /// nucleoplasmin 3 /// nucleoplasmin 3, pseudogene 1</t>
  </si>
  <si>
    <t>Gtdc1</t>
  </si>
  <si>
    <t xml:space="preserve"> glycosyltransferase-like domain containing 1</t>
  </si>
  <si>
    <t>LOC677319 /// Ppp1r10</t>
  </si>
  <si>
    <t xml:space="preserve"> similar to protein phosphatase 1, regulatory subunit 10 /// protein phosphatase 1, regulatory subunit 10</t>
  </si>
  <si>
    <t>Sirt5</t>
  </si>
  <si>
    <t xml:space="preserve"> sirtuin 5 (silent mating type information regulation 2 homolog) 5 (S. cerevisiae)</t>
  </si>
  <si>
    <t>9130409I23Rik</t>
  </si>
  <si>
    <t xml:space="preserve"> RIKEN cDNA 9130409I23 gene</t>
  </si>
  <si>
    <t>Nudt21</t>
  </si>
  <si>
    <t xml:space="preserve"> nudix (nucleoside diphosphate linked moiety X)-type motif 21</t>
  </si>
  <si>
    <t>Zfp142</t>
  </si>
  <si>
    <t xml:space="preserve"> zinc finger protein 142</t>
  </si>
  <si>
    <t>Vcl</t>
  </si>
  <si>
    <t xml:space="preserve"> vinculin</t>
  </si>
  <si>
    <t>Dkk1</t>
  </si>
  <si>
    <t xml:space="preserve"> dickkopf homolog 1 (Xenopus laevis)</t>
  </si>
  <si>
    <t>Med4</t>
  </si>
  <si>
    <t xml:space="preserve"> mediator of RNA polymerase II transcription, subunit 4 homolog (yeast)</t>
  </si>
  <si>
    <t>Agpat5</t>
  </si>
  <si>
    <t xml:space="preserve"> 1-acylglycerol-3-phosphate O-acyltransferase 5 (lysophosphatidic acid acyltransferase, epsilon)</t>
  </si>
  <si>
    <t>Kcnk13</t>
  </si>
  <si>
    <t xml:space="preserve"> potassium channel, subfamily K, member 13</t>
  </si>
  <si>
    <t>Dync1li2</t>
  </si>
  <si>
    <t xml:space="preserve"> dynein, cytoplasmic 1 light intermediate chain 2</t>
  </si>
  <si>
    <t xml:space="preserve"> cDNA sequence BC003267</t>
  </si>
  <si>
    <t>Smg6</t>
  </si>
  <si>
    <t xml:space="preserve"> Smg-6 homolog, nonsense mediated mRNA decay factor (C. elegans)</t>
  </si>
  <si>
    <t>Figla</t>
  </si>
  <si>
    <t xml:space="preserve"> folliculogenesis specific basic helix-loop-helix</t>
  </si>
  <si>
    <t>Rreb1</t>
  </si>
  <si>
    <t xml:space="preserve"> ras responsive element binding protein 1</t>
  </si>
  <si>
    <t>Tyms-ps</t>
  </si>
  <si>
    <t xml:space="preserve"> thymidylate synthase, pseudogene</t>
  </si>
  <si>
    <t>Nup160</t>
  </si>
  <si>
    <t xml:space="preserve"> nucleoporin 160</t>
  </si>
  <si>
    <t>Tuba-rs1</t>
  </si>
  <si>
    <t xml:space="preserve"> tubulin alpha, related sequence 1</t>
  </si>
  <si>
    <t>Ppm2c</t>
  </si>
  <si>
    <t xml:space="preserve"> protein phosphatase 2C, magnesium dependent, catalytic subunit</t>
  </si>
  <si>
    <t>Ces3</t>
  </si>
  <si>
    <t xml:space="preserve"> carboxylesterase 3</t>
  </si>
  <si>
    <t>LOC100046081 /// Otub1</t>
  </si>
  <si>
    <t xml:space="preserve"> similar to OTU domain, ubiquitin aldehyde binding 1 /// OTU domain, ubiquitin aldehyde binding 1</t>
  </si>
  <si>
    <t>Homer2</t>
  </si>
  <si>
    <t xml:space="preserve"> homer homolog 2 (Drosophila)</t>
  </si>
  <si>
    <t>1190007I07Rik /// 1810014B01Rik</t>
  </si>
  <si>
    <t xml:space="preserve"> RIKEN cDNA 1190007I07 gene /// RIKEN cDNA 1810014B01 gene</t>
  </si>
  <si>
    <t>2610037D02Rik</t>
  </si>
  <si>
    <t xml:space="preserve"> RIKEN cDNA 2610037D02 gene</t>
  </si>
  <si>
    <t>Ndufa4l2</t>
  </si>
  <si>
    <t xml:space="preserve"> NADH dehydrogenase (ubiquinone) 1 alpha subcomplex, 4-like 2</t>
  </si>
  <si>
    <t>Cdc2a</t>
  </si>
  <si>
    <t xml:space="preserve"> cell division cycle 2 homolog A (S. pombe)</t>
  </si>
  <si>
    <t>1110007A13Rik</t>
  </si>
  <si>
    <t xml:space="preserve"> RIKEN cDNA 1110007A13 gene</t>
  </si>
  <si>
    <t>Nmu</t>
  </si>
  <si>
    <t xml:space="preserve"> neuromedin U</t>
  </si>
  <si>
    <t>Rabgef1</t>
  </si>
  <si>
    <t xml:space="preserve"> RAB guanine nucleotide exchange factor (GEF) 1</t>
  </si>
  <si>
    <t>Api5</t>
  </si>
  <si>
    <t xml:space="preserve"> apoptosis inhibitor 5</t>
  </si>
  <si>
    <t>Pla2g12a</t>
  </si>
  <si>
    <t xml:space="preserve"> phospholipase A2, group XIIA</t>
  </si>
  <si>
    <t>Nup214</t>
  </si>
  <si>
    <t xml:space="preserve"> nucleoporin 214</t>
  </si>
  <si>
    <t>Fbxw16</t>
  </si>
  <si>
    <t xml:space="preserve"> F-box and WD-40 domain protein 16</t>
  </si>
  <si>
    <t>Rnaseh2c</t>
  </si>
  <si>
    <t xml:space="preserve"> ribonuclease H2, subunit C</t>
  </si>
  <si>
    <t>2510006D16Rik</t>
  </si>
  <si>
    <t xml:space="preserve"> RIKEN cDNA 2510006D16 gene</t>
  </si>
  <si>
    <t>OTTMUSG00000012893 /// Rpl13 /// Tax1bp3</t>
  </si>
  <si>
    <t xml:space="preserve"> predicted gene, OTTMUSG00000012893 /// ribosomal protein L13 /// Tax1 (human T-cell leukemia virus type I) binding protein 3</t>
  </si>
  <si>
    <t>Tmem135</t>
  </si>
  <si>
    <t xml:space="preserve"> transmembrane protein 135</t>
  </si>
  <si>
    <t>6330577E15Rik</t>
  </si>
  <si>
    <t xml:space="preserve"> RIKEN cDNA 6330577E15 gene</t>
  </si>
  <si>
    <t>Rad17</t>
  </si>
  <si>
    <t xml:space="preserve"> RAD17 homolog (S. pombe)</t>
  </si>
  <si>
    <t>Lrrfip1</t>
  </si>
  <si>
    <t xml:space="preserve"> leucine rich repeat (in FLII) interacting protein 1</t>
  </si>
  <si>
    <t>Tpp2</t>
  </si>
  <si>
    <t xml:space="preserve"> tripeptidyl peptidase II</t>
  </si>
  <si>
    <t>Ccdc61</t>
  </si>
  <si>
    <t xml:space="preserve"> coiled-coil domain containing 61</t>
  </si>
  <si>
    <t>Mbl2</t>
  </si>
  <si>
    <t xml:space="preserve"> mannose-binding lectin (protein C) 2</t>
  </si>
  <si>
    <t>Tmem131</t>
  </si>
  <si>
    <t xml:space="preserve"> transmembrane protein 131</t>
  </si>
  <si>
    <t>Mid1</t>
  </si>
  <si>
    <t xml:space="preserve"> midline 1</t>
  </si>
  <si>
    <t>4921515J06Rik</t>
  </si>
  <si>
    <t xml:space="preserve"> RIKEN cDNA 4921515J06 gene</t>
  </si>
  <si>
    <t>Dazap1</t>
  </si>
  <si>
    <t xml:space="preserve"> DAZ associated protein 1</t>
  </si>
  <si>
    <t>Prrc1</t>
  </si>
  <si>
    <t xml:space="preserve"> proline-rich coiled-coil 1</t>
  </si>
  <si>
    <t>4930451I11Rik</t>
  </si>
  <si>
    <t xml:space="preserve"> RIKEN cDNA 4930451I11 gene</t>
  </si>
  <si>
    <t>EG433923 /// EG667030 /// Slc25a5</t>
  </si>
  <si>
    <t xml:space="preserve"> predicted gene, EG433923 /// predicted gene, EG667030 /// solute carrier family 25 (mitochondrial carrier, adenine nucleotide translocator), member 5</t>
  </si>
  <si>
    <t>Acot7</t>
  </si>
  <si>
    <t xml:space="preserve"> acyl-CoA thioesterase 7</t>
  </si>
  <si>
    <t>Emb</t>
  </si>
  <si>
    <t xml:space="preserve"> embigin</t>
  </si>
  <si>
    <t>Mcm5</t>
  </si>
  <si>
    <t xml:space="preserve"> minichromosome maintenance deficient 5, cell division cycle 46 (S. cerevisiae)</t>
  </si>
  <si>
    <t xml:space="preserve"> RAB interacting factor (Rabif), mRNA</t>
  </si>
  <si>
    <t>Pex12</t>
  </si>
  <si>
    <t xml:space="preserve"> peroxisomal biogenesis factor 12</t>
  </si>
  <si>
    <t>Hspa12a</t>
  </si>
  <si>
    <t xml:space="preserve"> heat shock protein 12A</t>
  </si>
  <si>
    <t>Vcp</t>
  </si>
  <si>
    <t xml:space="preserve"> valosin containing protein</t>
  </si>
  <si>
    <t>Nrap</t>
  </si>
  <si>
    <t xml:space="preserve"> nebulin-related anchoring protein</t>
  </si>
  <si>
    <t xml:space="preserve"> proteasome (prosome, macropain) subunit, beta type 1</t>
  </si>
  <si>
    <t xml:space="preserve"> Transmembrane 7 superfamily member 3 (Tm7sf3), mRNA</t>
  </si>
  <si>
    <t>ENSMUSG00000059775 /// LOC100047845 /// Rps26</t>
  </si>
  <si>
    <t xml:space="preserve"> predicted gene, ENSMUSG00000059775 /// similar to ribosomal protein S26 /// ribosomal protein S26</t>
  </si>
  <si>
    <t>Rhebl1</t>
  </si>
  <si>
    <t xml:space="preserve"> Ras homolog enriched in brain like 1</t>
  </si>
  <si>
    <t>Lyar</t>
  </si>
  <si>
    <t xml:space="preserve"> Ly1 antibody reactive clone</t>
  </si>
  <si>
    <t>EG625298 /// EG628061 /// ENSMUSG00000066362 /// LOC100044992 /// LOC100048340 /// Rps13</t>
  </si>
  <si>
    <t xml:space="preserve"> predicted gene, EG625298 /// predicted gene, EG628061 /// predicted gene, ENSMUSG00000066362 /// similar to ribosomal protein S13 /// similar to ribosomal protein S13 /// ribosomal protein S13</t>
  </si>
  <si>
    <t>Oxct1</t>
  </si>
  <si>
    <t xml:space="preserve"> 3-oxoacid CoA transferase 1</t>
  </si>
  <si>
    <t>Thada</t>
  </si>
  <si>
    <t xml:space="preserve"> thyroid adenoma associated</t>
  </si>
  <si>
    <t>2610019A05Rik</t>
  </si>
  <si>
    <t xml:space="preserve"> RIKEN cDNA 2610019A05 gene</t>
  </si>
  <si>
    <t>Myo1e</t>
  </si>
  <si>
    <t xml:space="preserve"> myosin IE</t>
  </si>
  <si>
    <t>Cgn</t>
  </si>
  <si>
    <t xml:space="preserve"> cingulin</t>
  </si>
  <si>
    <t>2610101N10Rik</t>
  </si>
  <si>
    <t xml:space="preserve"> RIKEN cDNA 2610101N10 gene</t>
  </si>
  <si>
    <t>Mif</t>
  </si>
  <si>
    <t xml:space="preserve"> macrophage migration inhibitory factor</t>
  </si>
  <si>
    <t xml:space="preserve"> RIO kinase 3 (yeast), mRNA (cDNA clone MGC</t>
  </si>
  <si>
    <t>Patz1</t>
  </si>
  <si>
    <t xml:space="preserve"> POZ (BTB) and AT hook containing zinc finger 1</t>
  </si>
  <si>
    <t>LOC100044627 /// Rpl23</t>
  </si>
  <si>
    <t xml:space="preserve"> similar to HL23 ribosomal protein /// ribosomal protein L23</t>
  </si>
  <si>
    <t>Ptplad2</t>
  </si>
  <si>
    <t xml:space="preserve"> protein tyrosine phosphatase-like A domain containing 2</t>
  </si>
  <si>
    <t>Pcyt1b</t>
  </si>
  <si>
    <t xml:space="preserve"> phosphate cytidylyltransferase 1, choline, beta isoform</t>
  </si>
  <si>
    <t>Dhrs1</t>
  </si>
  <si>
    <t xml:space="preserve"> dehydrogenase/reductase (SDR family) member 1</t>
  </si>
  <si>
    <t>Hiat1</t>
  </si>
  <si>
    <t xml:space="preserve"> hippocampus abundant gene transcript 1</t>
  </si>
  <si>
    <t>Rpl22</t>
  </si>
  <si>
    <t xml:space="preserve"> ribosomal protein L22</t>
  </si>
  <si>
    <t>Rab3a</t>
  </si>
  <si>
    <t xml:space="preserve"> RAB3A, member RAS oncogene family</t>
  </si>
  <si>
    <t>Scye1</t>
  </si>
  <si>
    <t xml:space="preserve"> small inducible cytokine subfamily E, member 1</t>
  </si>
  <si>
    <t>ENSMUSG00000058567 /// LOC100044607 /// Lsm6</t>
  </si>
  <si>
    <t xml:space="preserve"> predicted gene, ENSMUSG00000058567 /// similar to Lsm6 protein /// LSM6 homolog, U6 small nuclear RNA associated (S. cerevisiae)</t>
  </si>
  <si>
    <t>Zfp451</t>
  </si>
  <si>
    <t xml:space="preserve"> zinc finger protein 451</t>
  </si>
  <si>
    <t>Nfkbiz</t>
  </si>
  <si>
    <t xml:space="preserve"> nuclear factor of kappa light polypeptide gene enhancer in B-cells inhibitor, zeta</t>
  </si>
  <si>
    <t>Ccna2</t>
  </si>
  <si>
    <t xml:space="preserve"> cyclin A2</t>
  </si>
  <si>
    <t>Lyrm4</t>
  </si>
  <si>
    <t xml:space="preserve"> LYR motif containing 4</t>
  </si>
  <si>
    <t>Ppp2r1b</t>
  </si>
  <si>
    <t xml:space="preserve"> protein phosphatase 2 (formerly 2A), regulatory subunit A (PR 65), beta isoform</t>
  </si>
  <si>
    <t>Dcpp1 /// Dcpp2 /// Dcpp3 /// LOC100046800</t>
  </si>
  <si>
    <t xml:space="preserve"> demilune cell and parotid protein 1 /// demilune cell and parotid protein 2 /// demilune cell and parotid protein 3 /// similar to Demilune cell and parotid protein 1</t>
  </si>
  <si>
    <t>Cyfip1 /// Nipa2</t>
  </si>
  <si>
    <t xml:space="preserve"> cytoplasmic FMR1 interacting protein 1 /// non imprinted in Prader-Willi/Angelman syndrome 2 homolog (human)</t>
  </si>
  <si>
    <t>Fsip1</t>
  </si>
  <si>
    <t xml:space="preserve"> fibrous sheath-interacting protein 1</t>
  </si>
  <si>
    <t>Sorbs2</t>
  </si>
  <si>
    <t xml:space="preserve"> sorbin and SH3 domain containing 2</t>
  </si>
  <si>
    <t>Armcx5</t>
  </si>
  <si>
    <t xml:space="preserve"> armadillo repeat containing, X-linked 5</t>
  </si>
  <si>
    <t>LOC677060 /// Wnt8b</t>
  </si>
  <si>
    <t xml:space="preserve"> similar to wingless related MMTV integration site 8b /// wingless related MMTV integration site 8b</t>
  </si>
  <si>
    <t>Glo1</t>
  </si>
  <si>
    <t xml:space="preserve"> glyoxalase 1</t>
  </si>
  <si>
    <t>Gsta4</t>
  </si>
  <si>
    <t xml:space="preserve"> glutathione S-transferase, alpha 4</t>
  </si>
  <si>
    <t>Rhd</t>
  </si>
  <si>
    <t xml:space="preserve"> Rh blood group, D antigen</t>
  </si>
  <si>
    <t>100041586 /// 100041639 /// Tcte3</t>
  </si>
  <si>
    <t xml:space="preserve"> predicted gene, 100041586 /// predicted gene, 100041639 /// t-complex-associated testis expressed 3</t>
  </si>
  <si>
    <t>Wsb1</t>
  </si>
  <si>
    <t xml:space="preserve"> WD repeat and SOCS box-containing 1</t>
  </si>
  <si>
    <t>Ccdc5</t>
  </si>
  <si>
    <t xml:space="preserve"> coiled-coil domain containing 5</t>
  </si>
  <si>
    <t>Ccdc130</t>
  </si>
  <si>
    <t xml:space="preserve"> coiled-coil domain containing 130</t>
  </si>
  <si>
    <t>Nudcd1</t>
  </si>
  <si>
    <t xml:space="preserve"> NudC domain containing 1</t>
  </si>
  <si>
    <t>Gnl3</t>
  </si>
  <si>
    <t xml:space="preserve"> guanine nucleotide binding protein-like 3 (nucleolar)</t>
  </si>
  <si>
    <t>Dynlt1</t>
  </si>
  <si>
    <t xml:space="preserve"> Dynein light chain Tctex-type 1 (Dynlt1), mRNA</t>
  </si>
  <si>
    <t>OTTMUSG00000005133</t>
  </si>
  <si>
    <t xml:space="preserve"> predicted gene, OTTMUSG00000005133</t>
  </si>
  <si>
    <t>Bnc1</t>
  </si>
  <si>
    <t xml:space="preserve"> basonuclin 1</t>
  </si>
  <si>
    <t>Epb4.1</t>
  </si>
  <si>
    <t xml:space="preserve"> erythrocyte protein band 4.1</t>
  </si>
  <si>
    <t>Cox15</t>
  </si>
  <si>
    <t xml:space="preserve"> COX15 homolog, cytochrome c oxidase assembly protein (yeast)</t>
  </si>
  <si>
    <t>Pi4ka</t>
  </si>
  <si>
    <t xml:space="preserve"> phosphatidylinositol 4-kinase, catalytic, alpha polypeptide</t>
  </si>
  <si>
    <t>March2</t>
  </si>
  <si>
    <t xml:space="preserve"> membrane-associated ring finger (C3HC4) 2</t>
  </si>
  <si>
    <t>Atp6v0c /// Atp6v0c-ps2</t>
  </si>
  <si>
    <t xml:space="preserve"> ATPase, H+ transporting, lysosomal V0 subunit C /// ATPase, H+ transporting, lysosomal V0 subunit C, pseudogene 2</t>
  </si>
  <si>
    <t>Mat2b</t>
  </si>
  <si>
    <t xml:space="preserve"> methionine adenosyltransferase II, beta</t>
  </si>
  <si>
    <t>Dvl3</t>
  </si>
  <si>
    <t xml:space="preserve"> dishevelled 3, dsh homolog (Drosophila)</t>
  </si>
  <si>
    <t>2610030H06Rik</t>
  </si>
  <si>
    <t xml:space="preserve"> RIKEN cDNA 2610030H06 gene</t>
  </si>
  <si>
    <t>Aars2</t>
  </si>
  <si>
    <t xml:space="preserve"> alanyl-tRNA synthetase 2, mitochondrial (putative)</t>
  </si>
  <si>
    <t>Eif3i</t>
  </si>
  <si>
    <t xml:space="preserve"> eukaryotic translation initiation factor 3, subunit I</t>
  </si>
  <si>
    <t>Mlxipl</t>
  </si>
  <si>
    <t xml:space="preserve"> MLX interacting protein-like</t>
  </si>
  <si>
    <t>2210021J22Rik</t>
  </si>
  <si>
    <t xml:space="preserve"> RIKEN cDNA 2210021J22 gene</t>
  </si>
  <si>
    <t>Akap10</t>
  </si>
  <si>
    <t xml:space="preserve"> A kinase (PRKA) anchor protein 10</t>
  </si>
  <si>
    <t>Umodl1</t>
  </si>
  <si>
    <t xml:space="preserve"> uromodulin-like 1</t>
  </si>
  <si>
    <t>Aire</t>
  </si>
  <si>
    <t xml:space="preserve"> autoimmune regulator (autoimmune polyendocrinopathy candidiasis ectodermal dystrophy)</t>
  </si>
  <si>
    <t>Wee2</t>
  </si>
  <si>
    <t xml:space="preserve"> WEE1 homolog 2 (S. pombe)</t>
  </si>
  <si>
    <t>Mrps18b</t>
  </si>
  <si>
    <t xml:space="preserve"> mitochondrial ribosomal protein S18B</t>
  </si>
  <si>
    <t>Cep76</t>
  </si>
  <si>
    <t xml:space="preserve"> centrosomal protein 76</t>
  </si>
  <si>
    <t>Ppapdc2</t>
  </si>
  <si>
    <t xml:space="preserve"> phosphatidic acid phosphatase type 2 domain containing 2</t>
  </si>
  <si>
    <t>Lsmd1</t>
  </si>
  <si>
    <t xml:space="preserve"> LSM domain containing 1</t>
  </si>
  <si>
    <t>Proc</t>
  </si>
  <si>
    <t xml:space="preserve"> protein C</t>
  </si>
  <si>
    <t>Pus7l</t>
  </si>
  <si>
    <t xml:space="preserve"> pseudouridylate synthase 7 homolog (S. cerevisiae)-like</t>
  </si>
  <si>
    <t>Atox1</t>
  </si>
  <si>
    <t xml:space="preserve"> ATX1 (antioxidant protein 1) homolog 1 (yeast)</t>
  </si>
  <si>
    <t>Tmem208</t>
  </si>
  <si>
    <t xml:space="preserve"> transmembrane protein 208</t>
  </si>
  <si>
    <t>Sharpin</t>
  </si>
  <si>
    <t xml:space="preserve"> SHANK-associated RH domain interacting protein</t>
  </si>
  <si>
    <t>LOC100046643 /// Spry1</t>
  </si>
  <si>
    <t xml:space="preserve"> similar to sprouty 1 /// sprouty homolog 1 (Drosophila)</t>
  </si>
  <si>
    <t>Tmem11</t>
  </si>
  <si>
    <t xml:space="preserve"> transmembrane protein 11</t>
  </si>
  <si>
    <t>Hspa9</t>
  </si>
  <si>
    <t xml:space="preserve"> heat shock protein 9</t>
  </si>
  <si>
    <t>Map2k2</t>
  </si>
  <si>
    <t xml:space="preserve"> mitogen-activated protein kinase kinase 2</t>
  </si>
  <si>
    <t>Zswim1</t>
  </si>
  <si>
    <t xml:space="preserve"> zinc finger, SWIM domain containing 1</t>
  </si>
  <si>
    <t>Tmem107</t>
  </si>
  <si>
    <t xml:space="preserve"> transmembrane protein 107</t>
  </si>
  <si>
    <t>Rps25</t>
  </si>
  <si>
    <t xml:space="preserve"> ribosomal protein S25</t>
  </si>
  <si>
    <t>Uimc1</t>
  </si>
  <si>
    <t xml:space="preserve"> ubiquitin interaction motif containing 1</t>
  </si>
  <si>
    <t>Prm1</t>
  </si>
  <si>
    <t xml:space="preserve"> protamine 1</t>
  </si>
  <si>
    <t>Pomp</t>
  </si>
  <si>
    <t xml:space="preserve"> proteasome maturation protein</t>
  </si>
  <si>
    <t>1110004E09Rik</t>
  </si>
  <si>
    <t xml:space="preserve"> RIKEN cDNA 1110004E09 gene</t>
  </si>
  <si>
    <t>L3mbtl2</t>
  </si>
  <si>
    <t xml:space="preserve"> l(3)mbt-like 2 (Drosophila)</t>
  </si>
  <si>
    <t>Acad11 /// Nphp3</t>
  </si>
  <si>
    <t xml:space="preserve"> acyl-Coenzyme A dehydrogenase family, member 11 /// nephronophthisis 3 (adolescent)</t>
  </si>
  <si>
    <t>Adam1a</t>
  </si>
  <si>
    <t xml:space="preserve"> a disintegrin and metallopeptidase domain 1a</t>
  </si>
  <si>
    <t>Thumpd3</t>
  </si>
  <si>
    <t xml:space="preserve"> THUMP domain containing 3</t>
  </si>
  <si>
    <t>Fbxo21</t>
  </si>
  <si>
    <t xml:space="preserve"> F-box protein 21</t>
  </si>
  <si>
    <t>Nudt6</t>
  </si>
  <si>
    <t xml:space="preserve"> nudix (nucleoside diphosphate linked moiety X)-type motif 6</t>
  </si>
  <si>
    <t>A830010M20Rik</t>
  </si>
  <si>
    <t xml:space="preserve"> RIKEN cDNA A830010M20 gene</t>
  </si>
  <si>
    <t>Tbk1</t>
  </si>
  <si>
    <t xml:space="preserve"> TANK-binding kinase 1</t>
  </si>
  <si>
    <t>Grhl1 /// LOC100043996</t>
  </si>
  <si>
    <t xml:space="preserve"> grainyhead-like 1 (Drosophila) /// similar to Grhl1 protein</t>
  </si>
  <si>
    <t>ENSMUSG00000064317 /// Lsm7</t>
  </si>
  <si>
    <t xml:space="preserve"> predicted gene, ENSMUSG00000064317 /// LSM7 homolog, U6 small nuclear RNA associated (S. cerevisiae)</t>
  </si>
  <si>
    <t>Ndufc1</t>
  </si>
  <si>
    <t xml:space="preserve"> NADH dehydrogenase (ubiquinone) 1, subcomplex unknown, 1</t>
  </si>
  <si>
    <t>Sema4d</t>
  </si>
  <si>
    <t xml:space="preserve"> sema domain, immunoglobulin domain (Ig), transmembrane domain (TM) and short cytoplasmic domain, (semaphorin) 4D</t>
  </si>
  <si>
    <t>Tdrkh</t>
  </si>
  <si>
    <t xml:space="preserve"> tudor and KH domain containing protein</t>
  </si>
  <si>
    <t>Acat2 /// Acat3</t>
  </si>
  <si>
    <t xml:space="preserve"> acetyl-Coenzyme A acetyltransferase 2 /// acetyl-Coenzyme A acetyltransferase 3</t>
  </si>
  <si>
    <t>Snapc5</t>
  </si>
  <si>
    <t xml:space="preserve"> small nuclear RNA activating complex, polypeptide 5</t>
  </si>
  <si>
    <t>Baiap2l1</t>
  </si>
  <si>
    <t xml:space="preserve"> BAI1-associated protein 2-like 1</t>
  </si>
  <si>
    <t>Creg1</t>
  </si>
  <si>
    <t xml:space="preserve"> cellular repressor of E1A-stimulated genes 1</t>
  </si>
  <si>
    <t>1700023B02Rik</t>
  </si>
  <si>
    <t xml:space="preserve"> RIKEN cDNA 1700023B02 gene</t>
  </si>
  <si>
    <t>Cdo1</t>
  </si>
  <si>
    <t xml:space="preserve"> cysteine dioxygenase 1, cytosolic</t>
  </si>
  <si>
    <t>Cdc42bpb</t>
  </si>
  <si>
    <t xml:space="preserve"> CDC42 binding protein kinase beta</t>
  </si>
  <si>
    <t>Cox6a1 /// EG665806</t>
  </si>
  <si>
    <t xml:space="preserve"> cytochrome c oxidase, subunit VI a, polypeptide 1 /// predicted gene, EG665806</t>
  </si>
  <si>
    <t>Fancl /// LOC100044333</t>
  </si>
  <si>
    <t xml:space="preserve"> Fanconi anemia, complementation group L /// similar to Fanconi anemia, complementation group L</t>
  </si>
  <si>
    <t>Ewsr1 /// LOC100044414</t>
  </si>
  <si>
    <t xml:space="preserve"> Ewing sarcoma breakpoint region 1 /// similar to Ewing sarcoma breakpoint region 1</t>
  </si>
  <si>
    <t>Ndel1</t>
  </si>
  <si>
    <t xml:space="preserve"> nuclear distribution gene E-like homolog 1 (A. nidulans)</t>
  </si>
  <si>
    <t>Zmpste24</t>
  </si>
  <si>
    <t xml:space="preserve"> zinc metallopeptidase, STE24 homolog (S. cerevisiae)</t>
  </si>
  <si>
    <t>Prdx1</t>
  </si>
  <si>
    <t xml:space="preserve"> peroxiredoxin 1</t>
  </si>
  <si>
    <t>Ralgps2</t>
  </si>
  <si>
    <t xml:space="preserve"> Ral GEF with PH domain and SH3 binding motif 2</t>
  </si>
  <si>
    <t>Fgfr1</t>
  </si>
  <si>
    <t xml:space="preserve"> fibroblast growth factor receptor 1</t>
  </si>
  <si>
    <t>Taf9</t>
  </si>
  <si>
    <t xml:space="preserve"> TAF9 RNA polymerase II, TATA box binding protein (TBP)-associated factor</t>
  </si>
  <si>
    <t>Rce1</t>
  </si>
  <si>
    <t xml:space="preserve"> RCE1 homolog, prenyl protein peptidase (S. cerevisiae)</t>
  </si>
  <si>
    <t>Galnt3</t>
  </si>
  <si>
    <t>Wdr82</t>
  </si>
  <si>
    <t xml:space="preserve"> WD repeat domain containing 82</t>
  </si>
  <si>
    <t>Fancd2</t>
  </si>
  <si>
    <t xml:space="preserve"> Fanconi anemia, complementation group D2</t>
  </si>
  <si>
    <t>Mre11a</t>
  </si>
  <si>
    <t xml:space="preserve"> meiotic recombination 11 homolog A (S. cerevisiae)</t>
  </si>
  <si>
    <t>Ptpn23</t>
  </si>
  <si>
    <t xml:space="preserve"> protein tyrosine phosphatase, non-receptor type 23</t>
  </si>
  <si>
    <t>Gmps</t>
  </si>
  <si>
    <t xml:space="preserve"> guanine monphosphate synthetase</t>
  </si>
  <si>
    <t>Aadac</t>
  </si>
  <si>
    <t xml:space="preserve"> arylacetamide deacetylase (esterase)</t>
  </si>
  <si>
    <t>Mrpl1</t>
  </si>
  <si>
    <t xml:space="preserve"> mitochondrial ribosomal protein L1</t>
  </si>
  <si>
    <t>Lrrtm2</t>
  </si>
  <si>
    <t xml:space="preserve"> leucine rich repeat transmembrane neuronal 2</t>
  </si>
  <si>
    <t>Gtf2h2</t>
  </si>
  <si>
    <t xml:space="preserve"> general transcription factor II H, polypeptide 2</t>
  </si>
  <si>
    <t>H2-K1</t>
  </si>
  <si>
    <t xml:space="preserve"> histocompatibility 2, K1, K region</t>
  </si>
  <si>
    <t>LOC100042388 /// LOC100047329 /// LOC100047828 /// OTTMUSG00000000655 /// Rps18</t>
  </si>
  <si>
    <t xml:space="preserve"> similar to ribosomal protein S18 /// similar to ribosomal protein S18 /// similar to ribosomal protein /// predicted gene, OTTMUSG00000000655 /// ribosomal protein S18</t>
  </si>
  <si>
    <t>ENSMUSG00000058057 /// Higd1c /// LOC554292 /// Mettl7a1 /// Mettl7a2</t>
  </si>
  <si>
    <t xml:space="preserve"> predicted gene, ENSMUSG00000058057 /// HIG1 domain family, member 1C /// UbiE-YGHL1 fusion protein /// methyltransferase like 7A1 /// methyltransferase like 7A2</t>
  </si>
  <si>
    <t>Rnf125</t>
  </si>
  <si>
    <t xml:space="preserve"> ring finger protein 125</t>
  </si>
  <si>
    <t>Flnb</t>
  </si>
  <si>
    <t xml:space="preserve"> filamin, beta</t>
  </si>
  <si>
    <t>Pfn2</t>
  </si>
  <si>
    <t xml:space="preserve"> profilin 2</t>
  </si>
  <si>
    <t>Zfp618</t>
  </si>
  <si>
    <t xml:space="preserve"> zinc fingerprotein 618</t>
  </si>
  <si>
    <t>Tmem188</t>
  </si>
  <si>
    <t xml:space="preserve"> transmembrane protein 188</t>
  </si>
  <si>
    <t>Hmga1 /// Hmga1-rs1</t>
  </si>
  <si>
    <t xml:space="preserve"> high mobility group AT-hook 1 /// high mobility group AT-hook I, related sequence 1</t>
  </si>
  <si>
    <t>Pfkl</t>
  </si>
  <si>
    <t xml:space="preserve"> phosphofructokinase, liver, B-type</t>
  </si>
  <si>
    <t>9130221H12Rik /// Zfp526</t>
  </si>
  <si>
    <t xml:space="preserve"> RIKEN cDNA 9130221H12 gene /// zinc finger protein 526</t>
  </si>
  <si>
    <t>Zfyve26</t>
  </si>
  <si>
    <t xml:space="preserve"> zinc finger, FYVE domain containing 26</t>
  </si>
  <si>
    <t>LOC636537 /// Ssr1</t>
  </si>
  <si>
    <t xml:space="preserve"> similar to signal sequence receptor, alpha /// signal sequence receptor, alpha</t>
  </si>
  <si>
    <t>Helb</t>
  </si>
  <si>
    <t xml:space="preserve"> helicase (DNA) B</t>
  </si>
  <si>
    <t>Osgin1</t>
  </si>
  <si>
    <t xml:space="preserve"> oxidative stress induced growth inhibitor 1</t>
  </si>
  <si>
    <t>Mrps16</t>
  </si>
  <si>
    <t xml:space="preserve"> mitochondrial ribosomal protein S16</t>
  </si>
  <si>
    <t>Sh3bp1</t>
  </si>
  <si>
    <t xml:space="preserve"> SH3-domain binding protein 1</t>
  </si>
  <si>
    <t>Ankrd13c</t>
  </si>
  <si>
    <t xml:space="preserve"> ankyrin repeat domain 13c</t>
  </si>
  <si>
    <t>Ncoa5</t>
  </si>
  <si>
    <t xml:space="preserve"> nuclear receptor coactivator 5</t>
  </si>
  <si>
    <t>Slc6a9</t>
  </si>
  <si>
    <t xml:space="preserve"> solute carrier family 6 (neurotransmitter transporter, glycine), member 9</t>
  </si>
  <si>
    <t>Ehbp1</t>
  </si>
  <si>
    <t xml:space="preserve"> EH domain binding protein 1</t>
  </si>
  <si>
    <t>Hbp1</t>
  </si>
  <si>
    <t xml:space="preserve"> high mobility group box transcription factor 1</t>
  </si>
  <si>
    <t>Lin54</t>
  </si>
  <si>
    <t xml:space="preserve"> lin-54 homolog (C. elegans)</t>
  </si>
  <si>
    <t>LOC100046344 /// Nme1</t>
  </si>
  <si>
    <t xml:space="preserve"> similar to Nucleoside diphosphate kinase A (NDK A) (NDP kinase A) (Tumor metastatic process-associated protein) (Metastasis inhibition factor NM23) (NDPK-A) (nm23-M1) /// non-metastatic cells 1, protein (NM23A) expressed in</t>
  </si>
  <si>
    <t>3300001P08Rik</t>
  </si>
  <si>
    <t xml:space="preserve"> RIKEN cDNA 3300001P08 gene</t>
  </si>
  <si>
    <t>Spc24</t>
  </si>
  <si>
    <t xml:space="preserve"> SPC24, NDC80 kinetochore complex component, homolog (S. cerevisiae)</t>
  </si>
  <si>
    <t>Nudt5</t>
  </si>
  <si>
    <t xml:space="preserve"> nudix (nucleoside diphosphate linked moiety X)-type motif 5</t>
  </si>
  <si>
    <t>D7Ertd443e</t>
  </si>
  <si>
    <t xml:space="preserve"> DNA segment, Chr 7, ERATO Doi 443, expressed</t>
  </si>
  <si>
    <t>Skap2</t>
  </si>
  <si>
    <t xml:space="preserve"> src family associated phosphoprotein 2</t>
  </si>
  <si>
    <t>Gbx2</t>
  </si>
  <si>
    <t xml:space="preserve"> gastrulation brain homeobox 2</t>
  </si>
  <si>
    <t>Rab38</t>
  </si>
  <si>
    <t xml:space="preserve"> Rab38, member of RAS oncogene family</t>
  </si>
  <si>
    <t>Atg3</t>
  </si>
  <si>
    <t xml:space="preserve"> autophagy-related 3 (yeast)</t>
  </si>
  <si>
    <t>Dhodh</t>
  </si>
  <si>
    <t xml:space="preserve"> dihydroorotate dehydrogenase</t>
  </si>
  <si>
    <t>Gna14</t>
  </si>
  <si>
    <t xml:space="preserve"> guanine nucleotide binding protein, alpha 14</t>
  </si>
  <si>
    <t>Fsd2</t>
  </si>
  <si>
    <t xml:space="preserve"> fibronectin type III and SPRY domain containing 2</t>
  </si>
  <si>
    <t>Dhx9</t>
  </si>
  <si>
    <t xml:space="preserve"> DEAH (Asp-Glu-Ala-His) box polypeptide 9</t>
  </si>
  <si>
    <t>2810454L23Rik</t>
  </si>
  <si>
    <t xml:space="preserve"> RIKEN cDNA 2810454L23 gene</t>
  </si>
  <si>
    <t>6030458C11Rik</t>
  </si>
  <si>
    <t xml:space="preserve"> RIKEN cDNA 6030458C11 gene</t>
  </si>
  <si>
    <t>ENSMUSG00000074846 /// Polr2l /// Usp50</t>
  </si>
  <si>
    <t xml:space="preserve"> predicted gene, ENSMUSG00000074846 /// polymerase (RNA) II (DNA directed) polypeptide L /// ubiquitin specific peptidase 50</t>
  </si>
  <si>
    <t>Scaper</t>
  </si>
  <si>
    <t xml:space="preserve"> S phase cyclin A-associated protein in the ER</t>
  </si>
  <si>
    <t>Ganab</t>
  </si>
  <si>
    <t xml:space="preserve"> alpha glucosidase 2 alpha neutral subunit</t>
  </si>
  <si>
    <t xml:space="preserve"> predicted gene, 100042616</t>
  </si>
  <si>
    <t>9330118A15Rik</t>
  </si>
  <si>
    <t xml:space="preserve"> RIKEN cDNA 9330118A15 gene</t>
  </si>
  <si>
    <t>Higd2a</t>
  </si>
  <si>
    <t xml:space="preserve"> HIG1 domain family, member 2A</t>
  </si>
  <si>
    <t>LOC100046232 /// Nfil3</t>
  </si>
  <si>
    <t xml:space="preserve"> similar to NFIL3/E4BP4 transcription factor /// nuclear factor, interleukin 3, regulated</t>
  </si>
  <si>
    <t>EG666481 /// LOC624112</t>
  </si>
  <si>
    <t xml:space="preserve"> predicted gene, EG666481 /// hypothetical protein LOC624112</t>
  </si>
  <si>
    <t>Fam108c</t>
  </si>
  <si>
    <t xml:space="preserve"> family with sequence similarity 108, member C</t>
  </si>
  <si>
    <t xml:space="preserve"> Solute carrier family 35, member A4, mRNA (cDNA clone MGC</t>
  </si>
  <si>
    <t>Taf8</t>
  </si>
  <si>
    <t xml:space="preserve"> TAF8 RNA polymerase II, TATA box binding protein (TBP)-associated factorq</t>
  </si>
  <si>
    <t>1110032A13Rik</t>
  </si>
  <si>
    <t xml:space="preserve"> RIKEN cDNA 1110032A13 gene</t>
  </si>
  <si>
    <t>Mto1</t>
  </si>
  <si>
    <t xml:space="preserve"> mitochondrial translation optimization 1 homolog (S. cerevisiae)</t>
  </si>
  <si>
    <t>Fxr2</t>
  </si>
  <si>
    <t xml:space="preserve"> fragile X mental retardation, autosomal homolog 2</t>
  </si>
  <si>
    <t>Kpna6</t>
  </si>
  <si>
    <t xml:space="preserve"> karyopherin (importin) alpha 6</t>
  </si>
  <si>
    <t>Gsr</t>
  </si>
  <si>
    <t xml:space="preserve"> glutathione reductase</t>
  </si>
  <si>
    <t>Kcnh1</t>
  </si>
  <si>
    <t xml:space="preserve"> potassium voltage-gated channel, subfamily H (eag-related), member 1</t>
  </si>
  <si>
    <t>Uevld</t>
  </si>
  <si>
    <t xml:space="preserve"> UEV and lactate/malate dehyrogenase domains</t>
  </si>
  <si>
    <t>Pdzk1</t>
  </si>
  <si>
    <t xml:space="preserve"> PDZ domain containing 1</t>
  </si>
  <si>
    <t>Mudeng</t>
  </si>
  <si>
    <t xml:space="preserve"> MU-2/AP1M2 domain containing, death-inducing</t>
  </si>
  <si>
    <t>AA474331</t>
  </si>
  <si>
    <t xml:space="preserve"> expressed sequence AA474331</t>
  </si>
  <si>
    <t>Mrpl18</t>
  </si>
  <si>
    <t xml:space="preserve"> mitochondrial ribosomal protein L18</t>
  </si>
  <si>
    <t>Smarcal1</t>
  </si>
  <si>
    <t xml:space="preserve"> SWI/SNF related matrix associated, actin dependent regulator of chromatin, subfamily a-like 1</t>
  </si>
  <si>
    <t>Med21</t>
  </si>
  <si>
    <t xml:space="preserve"> mediator complex subunit 21</t>
  </si>
  <si>
    <t>H2-D1 /// H2-K1 /// LOC100044874</t>
  </si>
  <si>
    <t xml:space="preserve"> histocompatibility 2, D region locus 1 /// histocompatibility 2, K1, K region /// similar to H-2K(d) antigen</t>
  </si>
  <si>
    <t>Ngef</t>
  </si>
  <si>
    <t xml:space="preserve"> neuronal guanine nucleotide exchange factor</t>
  </si>
  <si>
    <t>Traf4</t>
  </si>
  <si>
    <t xml:space="preserve"> Tnf receptor associated factor 4</t>
  </si>
  <si>
    <t>Thap11</t>
  </si>
  <si>
    <t xml:space="preserve"> THAP domain containing 11</t>
  </si>
  <si>
    <t>Gorasp1</t>
  </si>
  <si>
    <t xml:space="preserve"> golgi reassembly stacking protein 1</t>
  </si>
  <si>
    <t xml:space="preserve"> cDNA sequence BC022960</t>
  </si>
  <si>
    <t>Eml5</t>
  </si>
  <si>
    <t xml:space="preserve"> echinoderm microtubule associated protein like 5</t>
  </si>
  <si>
    <t>Nlgn1</t>
  </si>
  <si>
    <t xml:space="preserve"> neuroligin 1</t>
  </si>
  <si>
    <t>Rybp</t>
  </si>
  <si>
    <t xml:space="preserve"> RING1 and YY1 binding protein</t>
  </si>
  <si>
    <t>Cdk5r2</t>
  </si>
  <si>
    <t xml:space="preserve"> cyclin-dependent kinase 5, regulatory subunit 2 (p39)</t>
  </si>
  <si>
    <t>Fermt2</t>
  </si>
  <si>
    <t xml:space="preserve"> fermitin family homolog 2 (Drosophila)</t>
  </si>
  <si>
    <t>Tmem50a</t>
  </si>
  <si>
    <t xml:space="preserve"> transmembrane protein 50A</t>
  </si>
  <si>
    <t>Pacrg</t>
  </si>
  <si>
    <t xml:space="preserve"> Park2 co-regulated</t>
  </si>
  <si>
    <t>Ooep</t>
  </si>
  <si>
    <t xml:space="preserve"> oocyte expressed protein homolog (dog)</t>
  </si>
  <si>
    <t>OTTMUSG00000022086 /// Rpl10a</t>
  </si>
  <si>
    <t xml:space="preserve"> predicted gene, OTTMUSG00000022086 /// ribosomal protein L10A</t>
  </si>
  <si>
    <t>Rps21</t>
  </si>
  <si>
    <t xml:space="preserve"> ribosomal protein S21</t>
  </si>
  <si>
    <t>EG103324 /// EG433182 /// Eno1 /// LOC100044223 /// LOC100047043</t>
  </si>
  <si>
    <t xml:space="preserve"> predicted gene, EG103324 /// predicted gene, EG433182 /// enolase 1, alpha non-neuron /// hypothetical protein LOC100044223 /// similar to enolase 1, alpha non-neuron</t>
  </si>
  <si>
    <t>Bet1l</t>
  </si>
  <si>
    <t xml:space="preserve"> blocked early in transport 1 homolog (S. cerevisiae)-like</t>
  </si>
  <si>
    <t>Ap1gbp1</t>
  </si>
  <si>
    <t xml:space="preserve"> AP1 gamma subunit binding protein 1</t>
  </si>
  <si>
    <t>Stx12</t>
  </si>
  <si>
    <t xml:space="preserve"> syntaxin 12</t>
  </si>
  <si>
    <t>Zfp828</t>
  </si>
  <si>
    <t xml:space="preserve"> zinc finger protein 828</t>
  </si>
  <si>
    <t>Igh /// Ighg1</t>
  </si>
  <si>
    <t xml:space="preserve"> immunoglobulin heavy chain complex /// immunoglobulin heavy constant gamma 1 (G1m marker)</t>
  </si>
  <si>
    <t>2410004A20Rik</t>
  </si>
  <si>
    <t xml:space="preserve"> RIKEN cDNA 2410004A20 gene</t>
  </si>
  <si>
    <t>EG667066 /// Gm1821 /// LOC218963 /// Rps27a /// Ubb /// Ubc</t>
  </si>
  <si>
    <t xml:space="preserve"> predicted gene, EG667066 /// gene model 1821, (NCBI) /// ubiquitin pseudogene /// ribosomal protein S27a /// ubiquitin B /// ubiquitin C</t>
  </si>
  <si>
    <t>Snrpa1</t>
  </si>
  <si>
    <t xml:space="preserve"> small nuclear ribonucleoprotein polypeptide A'</t>
  </si>
  <si>
    <t>Gins1</t>
  </si>
  <si>
    <t xml:space="preserve"> GINS complex subunit 1 (Psf1 homolog)</t>
  </si>
  <si>
    <t>Mbtps1</t>
  </si>
  <si>
    <t xml:space="preserve"> membrane-bound transcription factor peptidase, site 1</t>
  </si>
  <si>
    <t>Snrpf</t>
  </si>
  <si>
    <t xml:space="preserve"> small nuclear ribonucleoprotein polypeptide F</t>
  </si>
  <si>
    <t>100041521 /// Cox7c /// ENSMUSG00000056875 /// LOC100048613</t>
  </si>
  <si>
    <t xml:space="preserve"> predicted gene, 100041521 /// cytochrome c oxidase, subunit VIIc /// predicted gene, ENSMUSG00000056875 /// similar to cytochrome c oxidase, subunit VIIc</t>
  </si>
  <si>
    <t>ENSMUSG00000066826 /// ENSMUSG00000069996 /// Hmgn2 /// LOC100044482</t>
  </si>
  <si>
    <t xml:space="preserve"> predicted gene, ENSMUSG00000066826 /// predicted gene, ENSMUSG00000069996 /// high mobility group nucleosomal binding domain 2 /// similar to high mobility group nucleosomal binding domain 2</t>
  </si>
  <si>
    <t>4932438A13Rik</t>
  </si>
  <si>
    <t xml:space="preserve"> RIKEN cDNA 4932438A13 gene</t>
  </si>
  <si>
    <t>Nol6</t>
  </si>
  <si>
    <t xml:space="preserve"> nucleolar protein family 6 (RNA-associated)</t>
  </si>
  <si>
    <t>Romo1</t>
  </si>
  <si>
    <t xml:space="preserve"> reactive oxygen species modulator 1</t>
  </si>
  <si>
    <t>Nckap1l</t>
  </si>
  <si>
    <t xml:space="preserve"> NCK associated protein 1 like</t>
  </si>
  <si>
    <t>Abcc4</t>
  </si>
  <si>
    <t xml:space="preserve"> ATP-binding cassette, sub-family C (CFTR/MRP), member 4</t>
  </si>
  <si>
    <t>Gsk3a</t>
  </si>
  <si>
    <t xml:space="preserve"> glycogen synthase kinase 3 alpha</t>
  </si>
  <si>
    <t>Serf2</t>
  </si>
  <si>
    <t xml:space="preserve"> small EDRK-rich factor 2</t>
  </si>
  <si>
    <t>Hif3a /// LOC641092</t>
  </si>
  <si>
    <t xml:space="preserve"> hypoxia inducible factor 3, alpha subunit /// similar to hypoxia inducible factor 3, alpha subunit</t>
  </si>
  <si>
    <t>Idh1</t>
  </si>
  <si>
    <t xml:space="preserve"> isocitrate dehydrogenase 1 (NADP+), soluble</t>
  </si>
  <si>
    <t>Grlf1</t>
  </si>
  <si>
    <t xml:space="preserve"> glucocorticoid receptor DNA binding factor 1</t>
  </si>
  <si>
    <t>4930588N13Rik</t>
  </si>
  <si>
    <t xml:space="preserve"> RIKEN cDNA 4930588N13 gene</t>
  </si>
  <si>
    <t>2810428I15Rik</t>
  </si>
  <si>
    <t xml:space="preserve"> RIKEN cDNA 2810428I15 gene</t>
  </si>
  <si>
    <t>Pgam5</t>
  </si>
  <si>
    <t xml:space="preserve"> phosphoglycerate mutase family member 5</t>
  </si>
  <si>
    <t>Phf10</t>
  </si>
  <si>
    <t xml:space="preserve"> PHD finger protein 10</t>
  </si>
  <si>
    <t>Dnajc1</t>
  </si>
  <si>
    <t xml:space="preserve"> DnaJ (Hsp40) homolog, subfamily C, member 1</t>
  </si>
  <si>
    <t>Cdkn2aip</t>
  </si>
  <si>
    <t xml:space="preserve"> CDKN2A interacting protein</t>
  </si>
  <si>
    <t>Fam96b</t>
  </si>
  <si>
    <t xml:space="preserve"> family with sequence similarity 96, member B</t>
  </si>
  <si>
    <t>Ndufa1</t>
  </si>
  <si>
    <t xml:space="preserve"> NADH dehydrogenase (ubiquinone) 1 alpha subcomplex, 1</t>
  </si>
  <si>
    <t>Kntc1</t>
  </si>
  <si>
    <t xml:space="preserve"> kinetochore associated 1</t>
  </si>
  <si>
    <t>Fkbp4</t>
  </si>
  <si>
    <t xml:space="preserve"> FK506 binding protein 4</t>
  </si>
  <si>
    <t>2900073G15Rik</t>
  </si>
  <si>
    <t xml:space="preserve"> RIKEN cDNA 2900073G15 gene</t>
  </si>
  <si>
    <t>Hmgb3</t>
  </si>
  <si>
    <t xml:space="preserve"> high mobility group box 3</t>
  </si>
  <si>
    <t>Tra2a</t>
  </si>
  <si>
    <t xml:space="preserve"> transformer 2 alpha homolog (Drosophila)</t>
  </si>
  <si>
    <t>Pign</t>
  </si>
  <si>
    <t xml:space="preserve"> phosphatidylinositol glycan anchor biosynthesis, class N</t>
  </si>
  <si>
    <t>LOC677224 /// Ubash3b</t>
  </si>
  <si>
    <t xml:space="preserve"> similar to RIKEN cDNA 2810457I06 /// ubiquitin associated and SH3 domain containing, B</t>
  </si>
  <si>
    <t>Mtr</t>
  </si>
  <si>
    <t xml:space="preserve"> 5-methyltetrahydrofolate-homocysteine methyltransferase</t>
  </si>
  <si>
    <t>Mctp2</t>
  </si>
  <si>
    <t xml:space="preserve"> multiple C2 domains, transmembrane 2</t>
  </si>
  <si>
    <t>Uxt</t>
  </si>
  <si>
    <t xml:space="preserve"> ubiquitously expressed transcript</t>
  </si>
  <si>
    <t>Egr1</t>
  </si>
  <si>
    <t xml:space="preserve"> early growth response 1</t>
  </si>
  <si>
    <t>Zfp532</t>
  </si>
  <si>
    <t xml:space="preserve"> zinc finger protein 532</t>
  </si>
  <si>
    <t>Atp6v1g1 /// EG666030</t>
  </si>
  <si>
    <t xml:space="preserve"> ATPase, H+ transporting, lysosomal V1 subunit G1 /// predicted gene, EG666030</t>
  </si>
  <si>
    <t>Fuk</t>
  </si>
  <si>
    <t xml:space="preserve"> fucokinase</t>
  </si>
  <si>
    <t>Stt3b</t>
  </si>
  <si>
    <t xml:space="preserve"> STT3, subunit of the oligosaccharyltransferase complex, homolog B (S. cerevisiae)</t>
  </si>
  <si>
    <t>Zmiz2</t>
  </si>
  <si>
    <t xml:space="preserve"> zinc finger, MIZ-type containing 2</t>
  </si>
  <si>
    <t>St6galnac3</t>
  </si>
  <si>
    <t xml:space="preserve"> ST6 (alpha-N-acetyl-neuraminyl-2,3-beta-galactosyl-1,3)-N-acetylgalactosaminide alpha-2,6-sialyltransferase 3</t>
  </si>
  <si>
    <t>Acd /// Nsd1</t>
  </si>
  <si>
    <t xml:space="preserve"> adrenocortical dysplasia /// nuclear receptor-binding SET-domain protein 1</t>
  </si>
  <si>
    <t>Icmt</t>
  </si>
  <si>
    <t xml:space="preserve"> isoprenylcysteine carboxyl methyltransferase</t>
  </si>
  <si>
    <t>Ubn2</t>
  </si>
  <si>
    <t xml:space="preserve"> ubinuclein 2</t>
  </si>
  <si>
    <t>Khdc1a</t>
  </si>
  <si>
    <t xml:space="preserve"> KH domain containing 1A</t>
  </si>
  <si>
    <t>Klhl28</t>
  </si>
  <si>
    <t xml:space="preserve"> kelch-like 28 (Drosophila)</t>
  </si>
  <si>
    <t>Fetub</t>
  </si>
  <si>
    <t xml:space="preserve"> fetuin beta</t>
  </si>
  <si>
    <t>Zw10</t>
  </si>
  <si>
    <t xml:space="preserve"> ZW10 homolog (Drosophila), centromere/kinetochore protein</t>
  </si>
  <si>
    <t>Ankhd1 /// Eif4ebp3</t>
  </si>
  <si>
    <t xml:space="preserve"> ankyrin repeat and KH domain containing 1 /// eukaryotic translation initiation factor 4E binding protein 3</t>
  </si>
  <si>
    <t>Mlh1</t>
  </si>
  <si>
    <t xml:space="preserve"> mutL homolog 1 (E. coli)</t>
  </si>
  <si>
    <t>2810008M24Rik /// LOC100046418</t>
  </si>
  <si>
    <t xml:space="preserve"> RIKEN cDNA 2810008M24 gene /// hypothetical protein LOC100046418</t>
  </si>
  <si>
    <t>Fbp2</t>
  </si>
  <si>
    <t xml:space="preserve"> fructose bisphosphatase 2</t>
  </si>
  <si>
    <t>2610036D13Rik</t>
  </si>
  <si>
    <t xml:space="preserve"> RIKEN cDNA 2610036D13 gene</t>
  </si>
  <si>
    <t>1810013D10Rik</t>
  </si>
  <si>
    <t xml:space="preserve"> RIKEN cDNA 1810013D10 gene</t>
  </si>
  <si>
    <t>Naalad2</t>
  </si>
  <si>
    <t xml:space="preserve"> N-acetylated alpha-linked acidic dipeptidase 2</t>
  </si>
  <si>
    <t>Ipo7</t>
  </si>
  <si>
    <t xml:space="preserve"> importin 7</t>
  </si>
  <si>
    <t>Gtpbp5</t>
  </si>
  <si>
    <t xml:space="preserve"> GTP binding protein 5</t>
  </si>
  <si>
    <t>Bmp15</t>
  </si>
  <si>
    <t xml:space="preserve"> Bone morphogenetic protein 15 (Bmp15), mRNA</t>
  </si>
  <si>
    <t>Fundc1</t>
  </si>
  <si>
    <t xml:space="preserve"> FUN14 domain containing 1</t>
  </si>
  <si>
    <t>Sh3yl1</t>
  </si>
  <si>
    <t xml:space="preserve"> Sh3 domain YSC-like 1</t>
  </si>
  <si>
    <t>Abcg1</t>
  </si>
  <si>
    <t xml:space="preserve"> ATP-binding cassette, sub-family G (WHITE), member 1</t>
  </si>
  <si>
    <t>Syngr3</t>
  </si>
  <si>
    <t xml:space="preserve"> synaptogyrin 3</t>
  </si>
  <si>
    <t>Lmnb1</t>
  </si>
  <si>
    <t xml:space="preserve"> lamin B1</t>
  </si>
  <si>
    <t>Prdm1</t>
  </si>
  <si>
    <t xml:space="preserve"> PR domain containing 1, with ZNF domain</t>
  </si>
  <si>
    <t>Sik1</t>
  </si>
  <si>
    <t xml:space="preserve"> salt inducible kinase 1</t>
  </si>
  <si>
    <t>Pla2g4c</t>
  </si>
  <si>
    <t xml:space="preserve"> phospholipase A2, group IVC (cytosolic, calcium-independent)</t>
  </si>
  <si>
    <t>0610007P14Rik</t>
  </si>
  <si>
    <t xml:space="preserve"> RIKEN cDNA 0610007P14 gene</t>
  </si>
  <si>
    <t>Arhgap26</t>
  </si>
  <si>
    <t xml:space="preserve"> Rho GTPase activating protein 26 (Arhgap26), mRNA</t>
  </si>
  <si>
    <t>Trit1</t>
  </si>
  <si>
    <t xml:space="preserve"> tRNA isopentenyltransferase 1</t>
  </si>
  <si>
    <t>Gsta1 /// Gsta2 /// LOC100042295</t>
  </si>
  <si>
    <t xml:space="preserve"> glutathione S-transferase, alpha 1 (Ya) /// glutathione S-transferase, alpha 2 (Yc2) /// similar to Glutathione S-transferase, alpha 1 (Ya)</t>
  </si>
  <si>
    <t>Umps</t>
  </si>
  <si>
    <t xml:space="preserve"> uridine monophosphate synthetase</t>
  </si>
  <si>
    <t>Coq9</t>
  </si>
  <si>
    <t xml:space="preserve"> coenzyme Q9 homolog (yeast)</t>
  </si>
  <si>
    <t xml:space="preserve"> Ring finger protein 20, mRNA (cDNA clone IMAGE</t>
  </si>
  <si>
    <t>Tubb2c /// Tubb2c-ps2</t>
  </si>
  <si>
    <t xml:space="preserve"> tubulin, beta 2c /// tubulin, beta 2c, pseudogene 2</t>
  </si>
  <si>
    <t>Akt1s1</t>
  </si>
  <si>
    <t xml:space="preserve"> AKT1 substrate 1 (proline-rich)</t>
  </si>
  <si>
    <t>Ftsj1 /// LOC100044636</t>
  </si>
  <si>
    <t xml:space="preserve"> FtsJ homolog 1 (E. coli) /// similar to Ftsj homolog</t>
  </si>
  <si>
    <t>Aasdhppt /// LOC100044211</t>
  </si>
  <si>
    <t xml:space="preserve"> aminoadipate-semialdehyde dehydrogenase-phosphopantetheinyl transferase /// hypothetical protein LOC100044211</t>
  </si>
  <si>
    <t>Nrn1l</t>
  </si>
  <si>
    <t xml:space="preserve"> neuritin 1-like</t>
  </si>
  <si>
    <t>Opalin</t>
  </si>
  <si>
    <t xml:space="preserve"> oligodendrocytic myelin paranodal and inner loop protein</t>
  </si>
  <si>
    <t>Rc3h1</t>
  </si>
  <si>
    <t xml:space="preserve"> RING CCCH (C3H) domains 1</t>
  </si>
  <si>
    <t>Efna5</t>
  </si>
  <si>
    <t xml:space="preserve"> ephrin A5</t>
  </si>
  <si>
    <t>Metap1</t>
  </si>
  <si>
    <t xml:space="preserve"> methionyl aminopeptidase 1</t>
  </si>
  <si>
    <t>Pygo2</t>
  </si>
  <si>
    <t xml:space="preserve"> pygopus 2</t>
  </si>
  <si>
    <t>EG620603 /// Fabp5</t>
  </si>
  <si>
    <t xml:space="preserve"> predicted gene, EG620603 /// fatty acid binding protein 5, epidermal</t>
  </si>
  <si>
    <t>Oas1e</t>
  </si>
  <si>
    <t xml:space="preserve"> 2'-5' oligoadenylate synthetase 1E</t>
  </si>
  <si>
    <t>Wapal</t>
  </si>
  <si>
    <t xml:space="preserve"> wings apart-like homolog (Drosophila)</t>
  </si>
  <si>
    <t>Diap3</t>
  </si>
  <si>
    <t xml:space="preserve"> diaphanous homolog 3 (Drosophila)</t>
  </si>
  <si>
    <t>Atad2b</t>
  </si>
  <si>
    <t xml:space="preserve"> ATPase family, AAA domain containing 2B</t>
  </si>
  <si>
    <t>BC032203</t>
  </si>
  <si>
    <t xml:space="preserve"> cDNA sequence BC032203</t>
  </si>
  <si>
    <t>Mettl3</t>
  </si>
  <si>
    <t xml:space="preserve"> methyltransferase like 3</t>
  </si>
  <si>
    <t>Mrps35</t>
  </si>
  <si>
    <t xml:space="preserve"> mitochondrial ribosomal protein S35</t>
  </si>
  <si>
    <t>Tmtc4</t>
  </si>
  <si>
    <t xml:space="preserve"> transmembrane and tetratricopeptide repeat containing 4</t>
  </si>
  <si>
    <t>Cryzl1</t>
  </si>
  <si>
    <t xml:space="preserve"> crystallin, zeta (quinone reductase)-like 1</t>
  </si>
  <si>
    <t>Impa2</t>
  </si>
  <si>
    <t xml:space="preserve"> inositol (myo)-1(or 4)-monophosphatase 2</t>
  </si>
  <si>
    <t>Nck1</t>
  </si>
  <si>
    <t xml:space="preserve"> non-catalytic region of tyrosine kinase adaptor protein 1</t>
  </si>
  <si>
    <t>Mcm9</t>
  </si>
  <si>
    <t xml:space="preserve"> minichromosome maintenance complex component 9</t>
  </si>
  <si>
    <t>Nudt19</t>
  </si>
  <si>
    <t xml:space="preserve"> nudix (nucleoside diphosphate linked moiety X)-type motif 19</t>
  </si>
  <si>
    <t>Samm50</t>
  </si>
  <si>
    <t xml:space="preserve"> sorting and assembly machinery component 50 homolog (S. cerevisiae)</t>
  </si>
  <si>
    <t>Tll1</t>
  </si>
  <si>
    <t xml:space="preserve"> tolloid-like</t>
  </si>
  <si>
    <t>Eif2b3</t>
  </si>
  <si>
    <t xml:space="preserve"> eukaryotic translation initiation factor 2B, subunit 3</t>
  </si>
  <si>
    <t>Srp19</t>
  </si>
  <si>
    <t xml:space="preserve"> signal recognition particle 19</t>
  </si>
  <si>
    <t>Nmral1</t>
  </si>
  <si>
    <t xml:space="preserve"> NmrA-like family domain containing 1</t>
  </si>
  <si>
    <t>Rae1</t>
  </si>
  <si>
    <t xml:space="preserve"> RAE1 RNA export 1 homolog (S. pombe)</t>
  </si>
  <si>
    <t>Prickle3</t>
  </si>
  <si>
    <t xml:space="preserve"> Prickle homolog 3 (Drosophila), mRNA (cDNA clone IMAGE</t>
  </si>
  <si>
    <t>Zcchc7</t>
  </si>
  <si>
    <t xml:space="preserve"> zinc finger, CCHC domain containing 7</t>
  </si>
  <si>
    <t>Cox8a</t>
  </si>
  <si>
    <t xml:space="preserve"> cytochrome c oxidase, subunit VIIIa</t>
  </si>
  <si>
    <t xml:space="preserve"> Putative homeodomain transcription factor 2, mRNA (cDNA clone MGC</t>
  </si>
  <si>
    <t>Trim33</t>
  </si>
  <si>
    <t xml:space="preserve"> tripartite motif-containing 33</t>
  </si>
  <si>
    <t>Tmem150</t>
  </si>
  <si>
    <t xml:space="preserve"> transmembrane protein 150</t>
  </si>
  <si>
    <t>Yif1a</t>
  </si>
  <si>
    <t xml:space="preserve"> Yip1 interacting factor homolog A (S. cerevisiae)</t>
  </si>
  <si>
    <t>BC029722</t>
  </si>
  <si>
    <t xml:space="preserve"> cDNA sequence BC029722</t>
  </si>
  <si>
    <t>Arfrp1</t>
  </si>
  <si>
    <t xml:space="preserve"> ADP-ribosylation factor related protein 1</t>
  </si>
  <si>
    <t>Lrpprc</t>
  </si>
  <si>
    <t xml:space="preserve"> leucine-rich PPR-motif containing</t>
  </si>
  <si>
    <t>Bik</t>
  </si>
  <si>
    <t xml:space="preserve"> BCL2-interacting killer</t>
  </si>
  <si>
    <t>Map3k7ip2</t>
  </si>
  <si>
    <t xml:space="preserve"> mitogen-activated protein kinase kinase kinase 7 interacting protein 2</t>
  </si>
  <si>
    <t>Clip2</t>
  </si>
  <si>
    <t xml:space="preserve"> CAP-GLY domain containing linker protein 2</t>
  </si>
  <si>
    <t>1500012F01Rik</t>
  </si>
  <si>
    <t xml:space="preserve"> RIKEN cDNA 1500012F01 gene</t>
  </si>
  <si>
    <t>Pick1</t>
  </si>
  <si>
    <t xml:space="preserve"> protein interacting with C kinase 1</t>
  </si>
  <si>
    <t>Hnrnpd</t>
  </si>
  <si>
    <t xml:space="preserve"> heterogeneous nuclear ribonucleoprotein D</t>
  </si>
  <si>
    <t>Usp33</t>
  </si>
  <si>
    <t xml:space="preserve"> ubiquitin specific peptidase 33</t>
  </si>
  <si>
    <t>Fam164a</t>
  </si>
  <si>
    <t xml:space="preserve"> family with sequence similarity 164, member A</t>
  </si>
  <si>
    <t>1700124K17Rik</t>
  </si>
  <si>
    <t xml:space="preserve"> RIKEN cDNA 1700124K17 gene</t>
  </si>
  <si>
    <t>Clec2h</t>
  </si>
  <si>
    <t xml:space="preserve"> C-type lectin domain family 2, member h</t>
  </si>
  <si>
    <t>Tbc1d1</t>
  </si>
  <si>
    <t xml:space="preserve"> TBC1 domain family, member 1</t>
  </si>
  <si>
    <t>E130009J12Rik</t>
  </si>
  <si>
    <t xml:space="preserve"> RIKEN cDNA E130009J12 gene</t>
  </si>
  <si>
    <t>Arhgef12</t>
  </si>
  <si>
    <t xml:space="preserve"> Rho guanine nucleotide exchange factor (GEF) 12</t>
  </si>
  <si>
    <t>Dhrs2</t>
  </si>
  <si>
    <t xml:space="preserve"> dehydrogenase/reductase member 2</t>
  </si>
  <si>
    <t>Fiz1</t>
  </si>
  <si>
    <t xml:space="preserve"> Flt3 interacting zinc finger protein 1</t>
  </si>
  <si>
    <t>B3gnt2</t>
  </si>
  <si>
    <t xml:space="preserve"> UDP-GlcNAc</t>
  </si>
  <si>
    <t>Rab1b</t>
  </si>
  <si>
    <t xml:space="preserve"> RAB1B, member RAS oncogene family</t>
  </si>
  <si>
    <t>2310016M24Rik</t>
  </si>
  <si>
    <t xml:space="preserve"> RIKEN cDNA 2310016M24 gene</t>
  </si>
  <si>
    <t>Dhfr</t>
  </si>
  <si>
    <t xml:space="preserve"> dihydrofolate reductase</t>
  </si>
  <si>
    <t>Fam13b</t>
  </si>
  <si>
    <t xml:space="preserve"> family with sequence similarity 13, member B</t>
  </si>
  <si>
    <t>Mcm8</t>
  </si>
  <si>
    <t xml:space="preserve"> minichromosome maintenance deficient 8 (S. cerevisiae)</t>
  </si>
  <si>
    <t>2810403D21Rik</t>
  </si>
  <si>
    <t xml:space="preserve"> RIKEN cDNA 2810403D21 gene</t>
  </si>
  <si>
    <t>Rpl41</t>
  </si>
  <si>
    <t xml:space="preserve"> ribosomal protein L41</t>
  </si>
  <si>
    <t>5730469M10Rik</t>
  </si>
  <si>
    <t xml:space="preserve"> RIKEN cDNA 5730469M10 gene</t>
  </si>
  <si>
    <t>Mfsd6</t>
  </si>
  <si>
    <t xml:space="preserve"> major facilitator superfamily domain containing 6</t>
  </si>
  <si>
    <t>Rab9</t>
  </si>
  <si>
    <t xml:space="preserve"> RAB9, member RAS oncogene family</t>
  </si>
  <si>
    <t>Hook2</t>
  </si>
  <si>
    <t xml:space="preserve"> hook homolog 2 (Drosophila)</t>
  </si>
  <si>
    <t>Pigm</t>
  </si>
  <si>
    <t xml:space="preserve"> phosphatidylinositol glycan anchor biosynthesis, class M</t>
  </si>
  <si>
    <t>6330409N04Rik</t>
  </si>
  <si>
    <t xml:space="preserve"> RIKEN cDNA 6330409N04 gene</t>
  </si>
  <si>
    <t>Zbtb45</t>
  </si>
  <si>
    <t xml:space="preserve"> zinc finger and BTB domain containing 45</t>
  </si>
  <si>
    <t>Azi1</t>
  </si>
  <si>
    <t xml:space="preserve"> 5-azacytidine induced gene 1</t>
  </si>
  <si>
    <t>Ubap2l</t>
  </si>
  <si>
    <t xml:space="preserve"> ubiquitin associated protein 2-like</t>
  </si>
  <si>
    <t>Ttll1</t>
  </si>
  <si>
    <t xml:space="preserve"> tubulin tyrosine ligase-like 1</t>
  </si>
  <si>
    <t>Mrpl30</t>
  </si>
  <si>
    <t xml:space="preserve"> mitochondrial ribosomal protein L30</t>
  </si>
  <si>
    <t>St5</t>
  </si>
  <si>
    <t xml:space="preserve"> suppression of tumorigenicity 5</t>
  </si>
  <si>
    <t>Uck2</t>
  </si>
  <si>
    <t xml:space="preserve"> uridine-cytidine kinase 2</t>
  </si>
  <si>
    <t>Ptcd3</t>
  </si>
  <si>
    <t xml:space="preserve"> pentatricopeptide repeat domain 3</t>
  </si>
  <si>
    <t>Tubb2a</t>
  </si>
  <si>
    <t xml:space="preserve"> tubulin, beta 2a</t>
  </si>
  <si>
    <t>Speer5-ps1</t>
  </si>
  <si>
    <t xml:space="preserve"> spermatogenesis associated glutamate (E)-rich protein 5, pseudogene 1</t>
  </si>
  <si>
    <t>Lims1</t>
  </si>
  <si>
    <t xml:space="preserve"> LIM and senescent cell antigen-like domains 1</t>
  </si>
  <si>
    <t>Ccdc28a</t>
  </si>
  <si>
    <t xml:space="preserve"> coiled-coil domain containing 28A</t>
  </si>
  <si>
    <t>Ptpn5</t>
  </si>
  <si>
    <t xml:space="preserve"> protein tyrosine phosphatase, non-receptor type 5</t>
  </si>
  <si>
    <t>Cep120</t>
  </si>
  <si>
    <t xml:space="preserve"> centrosomal protein 120</t>
  </si>
  <si>
    <t>Edc4</t>
  </si>
  <si>
    <t xml:space="preserve"> enhancer of mRNA decapping 4</t>
  </si>
  <si>
    <t>Trpm7</t>
  </si>
  <si>
    <t xml:space="preserve"> transient receptor potential cation channel, subfamily M, member 7</t>
  </si>
  <si>
    <t>St7</t>
  </si>
  <si>
    <t xml:space="preserve"> Suppression of tumorigenicity 7</t>
  </si>
  <si>
    <t>Dopey2</t>
  </si>
  <si>
    <t xml:space="preserve"> dopey family member 2</t>
  </si>
  <si>
    <t>Lsm2</t>
  </si>
  <si>
    <t xml:space="preserve"> LSM2 homolog, U6 small nuclear RNA associated (S. cerevisiae)</t>
  </si>
  <si>
    <t>Styxl1</t>
  </si>
  <si>
    <t xml:space="preserve"> serine/threonine/tyrosine interacting-like 1</t>
  </si>
  <si>
    <t>ENSMUSG00000072940 /// OTTMUSG00000010817 /// Rps28</t>
  </si>
  <si>
    <t xml:space="preserve"> predicted gene, ENSMUSG00000072940 /// predicted gene, OTTMUSG00000010817 /// ribosomal protein S28</t>
  </si>
  <si>
    <t>Arpp19 /// LOC632823</t>
  </si>
  <si>
    <t xml:space="preserve"> cAMP-regulated phosphoprotein 19 /// similar to cyclic AMP phosphoprotein, 19 kDa</t>
  </si>
  <si>
    <t>Ccrk</t>
  </si>
  <si>
    <t xml:space="preserve"> cell cycle related kinase</t>
  </si>
  <si>
    <t>Srf</t>
  </si>
  <si>
    <t xml:space="preserve"> serum response factor</t>
  </si>
  <si>
    <t>Slamf1</t>
  </si>
  <si>
    <t xml:space="preserve"> signaling lymphocytic activation molecule family member 1</t>
  </si>
  <si>
    <t>Ddt</t>
  </si>
  <si>
    <t xml:space="preserve"> D-dopachrome tautomerase</t>
  </si>
  <si>
    <t>5730590G19Rik /// LOC100047683</t>
  </si>
  <si>
    <t xml:space="preserve"> RIKEN cDNA 5730590G19 gene /// hypothetical protein LOC100047683</t>
  </si>
  <si>
    <t>Pard3</t>
  </si>
  <si>
    <t xml:space="preserve"> par-3 (partitioning defective 3) homolog (C. elegans)</t>
  </si>
  <si>
    <t>3230401D17Rik</t>
  </si>
  <si>
    <t xml:space="preserve"> RIKEN cDNA 3230401D17 gene</t>
  </si>
  <si>
    <t>4933427G17Rik</t>
  </si>
  <si>
    <t xml:space="preserve"> RIKEN cDNA 4933427G17 gene</t>
  </si>
  <si>
    <t>Ube2z</t>
  </si>
  <si>
    <t xml:space="preserve"> ubiquitin-conjugating enzyme E2Z (putative)</t>
  </si>
  <si>
    <t>Bnip1</t>
  </si>
  <si>
    <t xml:space="preserve"> BCL2/adenovirus E1B interacting protein 1</t>
  </si>
  <si>
    <t>Zkscan16</t>
  </si>
  <si>
    <t xml:space="preserve"> Zinc finger with KRAB and SCAN domains 16 (Zkscan16), mRNA</t>
  </si>
  <si>
    <t>Zfp280b</t>
  </si>
  <si>
    <t xml:space="preserve"> zinc finger protein 280b</t>
  </si>
  <si>
    <t>Ddx10</t>
  </si>
  <si>
    <t xml:space="preserve"> DEAD (Asp-Glu-Ala-Asp) box polypeptide 10</t>
  </si>
  <si>
    <t>Nkain1</t>
  </si>
  <si>
    <t xml:space="preserve"> Na+/K+ transporting ATPase interacting 1</t>
  </si>
  <si>
    <t>Rps10</t>
  </si>
  <si>
    <t xml:space="preserve"> ribosomal protein S10</t>
  </si>
  <si>
    <t xml:space="preserve"> Inositol 1,4,5-triphosphate receptor 2, mRNA (cDNA clone IMAGE</t>
  </si>
  <si>
    <t>3110048L19Rik</t>
  </si>
  <si>
    <t xml:space="preserve"> RIKEN cDNA 3110048L19 gene</t>
  </si>
  <si>
    <t>Gstcd</t>
  </si>
  <si>
    <t xml:space="preserve"> glutathione S-transferase, C-terminal domain containing</t>
  </si>
  <si>
    <t>Ppp2r5d</t>
  </si>
  <si>
    <t xml:space="preserve"> protein phosphatase 2, regulatory subunit B (B56), delta isoform</t>
  </si>
  <si>
    <t>Dnajb6 /// LOC100048324</t>
  </si>
  <si>
    <t xml:space="preserve"> DnaJ (Hsp40) homolog, subfamily B, member 6 /// similar to DnaJ (Hsp40) homolog, subfamily B, member 6</t>
  </si>
  <si>
    <t>Oas1f</t>
  </si>
  <si>
    <t xml:space="preserve"> 2'-5' oligoadenylate synthetase 1F</t>
  </si>
  <si>
    <t>Zfp541</t>
  </si>
  <si>
    <t xml:space="preserve"> zinc finger protein 541</t>
  </si>
  <si>
    <t>LOC100048528 /// Senp6</t>
  </si>
  <si>
    <t xml:space="preserve"> similar to Sentrin-specific protease 6 (Sentrin/SUMO-specific protease SENP6) (SUMO-1-specific protease 1) /// SUMO/sentrin specific peptidase 6</t>
  </si>
  <si>
    <t xml:space="preserve"> PHD finger protein 3, mRNA (cDNA clone IMAGE</t>
  </si>
  <si>
    <t>Eif2s2 /// ENSMUSG00000052825 /// LOC100046208</t>
  </si>
  <si>
    <t xml:space="preserve"> eukaryotic translation initiation factor 2, subunit 2 (beta) /// predicted gene, ENSMUSG00000052825 /// similar to Eif2s2 protein</t>
  </si>
  <si>
    <t>Wdr17</t>
  </si>
  <si>
    <t xml:space="preserve"> WD repeat domain 17</t>
  </si>
  <si>
    <t>Mtmr2</t>
  </si>
  <si>
    <t xml:space="preserve"> myotubularin related protein 2</t>
  </si>
  <si>
    <t>Polr1d</t>
  </si>
  <si>
    <t xml:space="preserve"> polymerase (RNA) I polypeptide D</t>
  </si>
  <si>
    <t>Vps13d</t>
  </si>
  <si>
    <t xml:space="preserve"> vacuolar protein sorting 13 D (yeast)</t>
  </si>
  <si>
    <t>4921525H12Rik</t>
  </si>
  <si>
    <t xml:space="preserve"> RIKEN cDNA 4921525H12 gene</t>
  </si>
  <si>
    <t>Ate1</t>
  </si>
  <si>
    <t xml:space="preserve"> arginyltransferase 1</t>
  </si>
  <si>
    <t>Tmem171</t>
  </si>
  <si>
    <t xml:space="preserve"> transmembrane protein 171</t>
  </si>
  <si>
    <t>C230098O21Rik</t>
  </si>
  <si>
    <t xml:space="preserve"> RIKEN cDNA C230098O21 gene</t>
  </si>
  <si>
    <t>Sephs2</t>
  </si>
  <si>
    <t xml:space="preserve"> selenophosphate synthetase 2</t>
  </si>
  <si>
    <t>Dhx8</t>
  </si>
  <si>
    <t xml:space="preserve"> DEAH (Asp-Glu-Ala-His) box polypeptide 8</t>
  </si>
  <si>
    <t>Eftud1</t>
  </si>
  <si>
    <t xml:space="preserve"> elongation factor Tu GTP binding domain containing 1</t>
  </si>
  <si>
    <t>Hif1an</t>
  </si>
  <si>
    <t xml:space="preserve"> hypoxia-inducible factor 1, alpha subunit inhibitor</t>
  </si>
  <si>
    <t>Snx8</t>
  </si>
  <si>
    <t xml:space="preserve"> sorting nexin 8</t>
  </si>
  <si>
    <t>Mrps33</t>
  </si>
  <si>
    <t xml:space="preserve"> mitochondrial ribosomal protein S33</t>
  </si>
  <si>
    <t>Actr8</t>
  </si>
  <si>
    <t xml:space="preserve"> ARP8 actin-related protein 8 homolog (S. cerevisiae)</t>
  </si>
  <si>
    <t>Ighg</t>
  </si>
  <si>
    <t xml:space="preserve"> Immunoglobulin heavy chain (gamma polypeptide)</t>
  </si>
  <si>
    <t>Alg12</t>
  </si>
  <si>
    <t xml:space="preserve"> asparagine-linked glycosylation 12 homolog (yeast, alpha-1,6-mannosyltransferase)</t>
  </si>
  <si>
    <t>Osbpl8</t>
  </si>
  <si>
    <t xml:space="preserve"> oxysterol binding protein-like 8</t>
  </si>
  <si>
    <t>Prpf38a</t>
  </si>
  <si>
    <t xml:space="preserve"> PRP38 pre-mRNA processing factor 38 (yeast) domain containing A</t>
  </si>
  <si>
    <t>Hcfc2</t>
  </si>
  <si>
    <t xml:space="preserve"> host cell factor C2</t>
  </si>
  <si>
    <t>Atp5sl</t>
  </si>
  <si>
    <t xml:space="preserve"> ATP5S-like</t>
  </si>
  <si>
    <t>EG625298 /// ENSMUSG00000066362 /// LOC100044992 /// LOC100048340 /// Rps13</t>
  </si>
  <si>
    <t xml:space="preserve"> predicted gene, EG625298 /// predicted gene, ENSMUSG00000066362 /// similar to ribosomal protein S13 /// similar to ribosomal protein S13 /// ribosomal protein S13</t>
  </si>
  <si>
    <t>Arl1</t>
  </si>
  <si>
    <t xml:space="preserve"> ADP-ribosylation factor-like 1</t>
  </si>
  <si>
    <t>Carkd</t>
  </si>
  <si>
    <t xml:space="preserve"> carbohydrate kinase domain containing</t>
  </si>
  <si>
    <t>Kctd5</t>
  </si>
  <si>
    <t xml:space="preserve"> potassium channel tetramerisation domain containing 5</t>
  </si>
  <si>
    <t>1110008F13Rik</t>
  </si>
  <si>
    <t xml:space="preserve"> RIKEN cDNA 1110008F13 gene</t>
  </si>
  <si>
    <t>Rnf7</t>
  </si>
  <si>
    <t xml:space="preserve"> ring finger protein 7</t>
  </si>
  <si>
    <t>Zbtb11</t>
  </si>
  <si>
    <t xml:space="preserve"> zinc finger and BTB domain containing 11</t>
  </si>
  <si>
    <t>Akap8</t>
  </si>
  <si>
    <t xml:space="preserve"> A kinase (PRKA) anchor protein 8</t>
  </si>
  <si>
    <t>Lima1</t>
  </si>
  <si>
    <t xml:space="preserve"> LIM domain and actin binding 1</t>
  </si>
  <si>
    <t>Trim13</t>
  </si>
  <si>
    <t xml:space="preserve"> tripartite motif-containing 13</t>
  </si>
  <si>
    <t>2900057H02Rik /// Tmem143</t>
  </si>
  <si>
    <t xml:space="preserve"> RIKEN cDNA 2900057H02 gene /// transmembrane protein 143</t>
  </si>
  <si>
    <t>Ncoa3</t>
  </si>
  <si>
    <t xml:space="preserve"> nuclear receptor coactivator 3</t>
  </si>
  <si>
    <t>Bnc2</t>
  </si>
  <si>
    <t xml:space="preserve"> basonuclin 2</t>
  </si>
  <si>
    <t>Sf4</t>
  </si>
  <si>
    <t xml:space="preserve"> splicing factor 4</t>
  </si>
  <si>
    <t>Cfl2</t>
  </si>
  <si>
    <t xml:space="preserve"> cofilin 2, muscle</t>
  </si>
  <si>
    <t>Prdx3</t>
  </si>
  <si>
    <t xml:space="preserve"> peroxiredoxin 3</t>
  </si>
  <si>
    <t>5530400K19Rik</t>
  </si>
  <si>
    <t xml:space="preserve"> RIKEN cDNA 5530400K19 gene</t>
  </si>
  <si>
    <t>Siah1a /// Siah1b</t>
  </si>
  <si>
    <t xml:space="preserve"> seven in absentia 1A /// seven in absentia 1B</t>
  </si>
  <si>
    <t>Rftn1</t>
  </si>
  <si>
    <t xml:space="preserve"> raftlin lipid raft linker 1</t>
  </si>
  <si>
    <t>Fam18b</t>
  </si>
  <si>
    <t xml:space="preserve"> family with sequence similarity 18, member B</t>
  </si>
  <si>
    <t>Magi1</t>
  </si>
  <si>
    <t xml:space="preserve"> membrane associated guanylate kinase, WW and PDZ domain containing 1</t>
  </si>
  <si>
    <t>9530053A07Rik /// Fcgbp</t>
  </si>
  <si>
    <t xml:space="preserve"> RIKEN cDNA 9530053A07 gene /// Fc fragment of IgG binding protein</t>
  </si>
  <si>
    <t>Myo9a</t>
  </si>
  <si>
    <t xml:space="preserve"> myosin IXa</t>
  </si>
  <si>
    <t>Golt1b</t>
  </si>
  <si>
    <t xml:space="preserve"> golgi transport 1 homolog B (S. cerevisiae)</t>
  </si>
  <si>
    <t>Cox6b2</t>
  </si>
  <si>
    <t xml:space="preserve"> cytochrome c oxidase subunit VIb polypeptide 2</t>
  </si>
  <si>
    <t>Rpp40</t>
  </si>
  <si>
    <t xml:space="preserve"> ribonuclease P 40 subunit (human)</t>
  </si>
  <si>
    <t>Lactb /// LOC677144</t>
  </si>
  <si>
    <t xml:space="preserve"> lactamase, beta /// similar to lactamase, beta</t>
  </si>
  <si>
    <t>Siae</t>
  </si>
  <si>
    <t xml:space="preserve"> sialic acid acetylesterase</t>
  </si>
  <si>
    <t>Atp6v0e</t>
  </si>
  <si>
    <t xml:space="preserve"> ATPase, H+ transporting, lysosomal V0 subunit E</t>
  </si>
  <si>
    <t>Gfpt1</t>
  </si>
  <si>
    <t xml:space="preserve"> glutamine fructose-6-phosphate transaminase 1</t>
  </si>
  <si>
    <t>Rps27</t>
  </si>
  <si>
    <t xml:space="preserve"> ribosomal protein S27</t>
  </si>
  <si>
    <t>Fastkd5</t>
  </si>
  <si>
    <t xml:space="preserve"> FAST kinase domains 5</t>
  </si>
  <si>
    <t>Galnt9</t>
  </si>
  <si>
    <t>2700049P18Rik</t>
  </si>
  <si>
    <t xml:space="preserve"> RIKEN cDNA 2700049P18 gene</t>
  </si>
  <si>
    <t>Rb1</t>
  </si>
  <si>
    <t xml:space="preserve"> retinoblastoma 1</t>
  </si>
  <si>
    <t>Nek2</t>
  </si>
  <si>
    <t xml:space="preserve"> NIMA (never in mitosis gene a)-related expressed kinase 2</t>
  </si>
  <si>
    <t>Fbxw19</t>
  </si>
  <si>
    <t xml:space="preserve"> F-box and WD-40 domain protein 19</t>
  </si>
  <si>
    <t>Polr2j</t>
  </si>
  <si>
    <t xml:space="preserve"> polymerase (RNA) II (DNA directed) polypeptide J</t>
  </si>
  <si>
    <t>Mrpl15</t>
  </si>
  <si>
    <t xml:space="preserve"> mitochondrial ribosomal protein L15</t>
  </si>
  <si>
    <t>Egln2</t>
  </si>
  <si>
    <t xml:space="preserve"> EGL nine homolog 2 (C. elegans)</t>
  </si>
  <si>
    <t>Anxa2</t>
  </si>
  <si>
    <t xml:space="preserve"> annexin A2</t>
  </si>
  <si>
    <t>LOC100044272 /// Zfp51</t>
  </si>
  <si>
    <t xml:space="preserve"> hypothetical protein LOC100044272 /// zinc finger protein 51</t>
  </si>
  <si>
    <t>Egfl8</t>
  </si>
  <si>
    <t xml:space="preserve"> EGF-like domain 8</t>
  </si>
  <si>
    <t>EG625298 /// EG628061 /// ENSMUSG00000066362 /// LOC100044992 /// LOC100048340 /// OTTMUSG00000005828 /// OTTMUSG00000022580 /// Rps13</t>
  </si>
  <si>
    <t xml:space="preserve"> predicted gene, EG625298 /// predicted gene, EG628061 /// predicted gene, ENSMUSG00000066362 /// similar to ribosomal protein S13 /// similar to ribosomal protein S13 /// predicted gene, OTTMUSG00000005828 /// predicted gene, OTTMUSG00000022580 /// ribosomal protein S13</t>
  </si>
  <si>
    <t>Repin1</t>
  </si>
  <si>
    <t xml:space="preserve"> replication initiator 1</t>
  </si>
  <si>
    <t>Syde1</t>
  </si>
  <si>
    <t xml:space="preserve"> synapse defective 1, Rho GTPase, homolog 1 (C. elegans)</t>
  </si>
  <si>
    <t xml:space="preserve"> AKT1 substrate 1 (proline-rich) (Akt1s1), mRNA</t>
  </si>
  <si>
    <t>Limd1</t>
  </si>
  <si>
    <t xml:space="preserve"> LIM domains containing 1</t>
  </si>
  <si>
    <t>Nlrp9b</t>
  </si>
  <si>
    <t xml:space="preserve"> NLR family, pyrin domain containing 9B</t>
  </si>
  <si>
    <t>S1pr3</t>
  </si>
  <si>
    <t xml:space="preserve"> sphingosine-1-phosphate receptor 3</t>
  </si>
  <si>
    <t>Il1r1</t>
  </si>
  <si>
    <t xml:space="preserve"> interleukin 1 receptor, type I</t>
  </si>
  <si>
    <t>Rfx2</t>
  </si>
  <si>
    <t xml:space="preserve"> regulatory factor X, 2 (influences HLA class II expression)</t>
  </si>
  <si>
    <t>Plac1l</t>
  </si>
  <si>
    <t xml:space="preserve"> placenta-specific 1-like</t>
  </si>
  <si>
    <t>Pola1</t>
  </si>
  <si>
    <t xml:space="preserve"> polymerase (DNA directed), alpha 1</t>
  </si>
  <si>
    <t>Zxdc</t>
  </si>
  <si>
    <t xml:space="preserve"> ZXD family zinc finger C</t>
  </si>
  <si>
    <t>Atp6ap1</t>
  </si>
  <si>
    <t xml:space="preserve"> ATPase, H+ transporting, lysosomal accessory protein 1</t>
  </si>
  <si>
    <t>Chst11</t>
  </si>
  <si>
    <t xml:space="preserve"> carbohydrate sulfotransferase 11</t>
  </si>
  <si>
    <t>Ints3</t>
  </si>
  <si>
    <t xml:space="preserve"> integrator complex subunit 3</t>
  </si>
  <si>
    <t>BC004004</t>
  </si>
  <si>
    <t xml:space="preserve"> cDNA sequence BC004004</t>
  </si>
  <si>
    <t>Usp22</t>
  </si>
  <si>
    <t xml:space="preserve"> ubiquitin specific peptidase 22</t>
  </si>
  <si>
    <t>Psmb2</t>
  </si>
  <si>
    <t xml:space="preserve"> proteasome (prosome, macropain) subunit, beta type 2</t>
  </si>
  <si>
    <t>LOC100047915 /// Memo1</t>
  </si>
  <si>
    <t xml:space="preserve"> similar to Memo1 protein /// mediator of cell motility 1</t>
  </si>
  <si>
    <t>Has3</t>
  </si>
  <si>
    <t xml:space="preserve"> hyaluronan synthase 3</t>
  </si>
  <si>
    <t>Igf2bp2</t>
  </si>
  <si>
    <t xml:space="preserve"> insulin-like growth factor 2 mRNA binding protein 2</t>
  </si>
  <si>
    <t>Ikbkap</t>
  </si>
  <si>
    <t xml:space="preserve"> inhibitor of kappa light polypeptide enhancer in B-cells, kinase complex-associated protein</t>
  </si>
  <si>
    <t>Commd10</t>
  </si>
  <si>
    <t xml:space="preserve"> COMM domain containing 10</t>
  </si>
  <si>
    <t>Eif1ay</t>
  </si>
  <si>
    <t xml:space="preserve"> eukaryotic translation initiation factor 1A, Y-linked</t>
  </si>
  <si>
    <t>Tmem30b</t>
  </si>
  <si>
    <t xml:space="preserve"> transmembrane protein 30B</t>
  </si>
  <si>
    <t>Ddx17</t>
  </si>
  <si>
    <t xml:space="preserve"> DEAD (Asp-Glu-Ala-Asp) box polypeptide 17</t>
  </si>
  <si>
    <t>1810046J19Rik</t>
  </si>
  <si>
    <t xml:space="preserve"> RIKEN cDNA 1810046J19 gene</t>
  </si>
  <si>
    <t>Rbm14</t>
  </si>
  <si>
    <t xml:space="preserve"> RNA binding motif protein 14</t>
  </si>
  <si>
    <t>Pde6d</t>
  </si>
  <si>
    <t xml:space="preserve"> phosphodiesterase 6D, cGMP-specific, rod, delta</t>
  </si>
  <si>
    <t>C030046G05</t>
  </si>
  <si>
    <t xml:space="preserve"> hypothetical protein C030046G05</t>
  </si>
  <si>
    <t>Wfdc15a</t>
  </si>
  <si>
    <t xml:space="preserve"> WAP four-disulfide core domain 15A</t>
  </si>
  <si>
    <t>Triobp</t>
  </si>
  <si>
    <t xml:space="preserve"> TRIO and F-actin binding protein</t>
  </si>
  <si>
    <t>Trpa1</t>
  </si>
  <si>
    <t xml:space="preserve"> transient receptor potential cation channel, subfamily A, member 1</t>
  </si>
  <si>
    <t>Pltp</t>
  </si>
  <si>
    <t xml:space="preserve"> phospholipid transfer protein</t>
  </si>
  <si>
    <t>Hs6st1 /// LOC100047260</t>
  </si>
  <si>
    <t xml:space="preserve"> heparan sulfate 6-O-sulfotransferase 1 /// similar to heparan sulfate 6-sulfotransferase 1</t>
  </si>
  <si>
    <t>100041237 /// Nudc /// Nudc-ps1</t>
  </si>
  <si>
    <t xml:space="preserve"> predicted gene, 100041237 /// nuclear distribution gene C homolog (Aspergillus) /// nuclear distribution gene C homolog (Aspergillus), pseudogene 1</t>
  </si>
  <si>
    <t>Rpl39l</t>
  </si>
  <si>
    <t xml:space="preserve"> ribosomal protein L39-like</t>
  </si>
  <si>
    <t>BC088983</t>
  </si>
  <si>
    <t xml:space="preserve"> cDNA sequence BC088983</t>
  </si>
  <si>
    <t>Slc25a1</t>
  </si>
  <si>
    <t xml:space="preserve"> solute carrier family 25 (mitochondrial carrier, citrate transporter), member 1</t>
  </si>
  <si>
    <t>Acadvl</t>
  </si>
  <si>
    <t xml:space="preserve"> acyl-Coenzyme A dehydrogenase, very long chain</t>
  </si>
  <si>
    <t>100040508 /// 666622 /// EG268676 /// EG382843 /// EG432725 /// EG433125 /// EG433168 /// EG433319 /// EG433387 /// EG545172 /// EG545226 /// EG545572 /// EG626605 /// EG627939 /// EG628822 /// EG631359 /// EG637748 /// EG638534 /// EG665235 /// EG665251 /// EG665821 /// EG666265 /// EG666340 /// EG666543 /// EG666714 /// EG667230 /// EG667287 /// EG667610 /// EG667842 /// EG667919 /// EG668319 /// EG668366 /// ENSMUSG00000058640 /// ENSMUSG00000061115 /// ENSMUSG00000066180 /// ENSMUSG00000066443 /// ENSMUSG00000068397 /// LOC100042767 /// LOC100043646 /// LOC100044512 /// LOC100044606 /// LOC100045259 /// LOC100045641 /// LOC100046290 /// LOC100047019 /// LOC100047314 /// LOC100048241 /// LOC100048318 /// LOC636187 /// LOC637882 /// LOC674669 /// LOC675980 /// LOC676590 /// LOC677463 /// LOC677659 /// OTTMUSG00000001042 /// OTTMUSG00000005116 /// OTTMUSG00000006728 /// OTTMUSG00000008370 /// OTTMUSG00000012915 /// OTTMUSG00000013242 /// OTTMUSG00000015698 /// OTTMUSG00000016369 /// OTTMUSG00000017565 /// OTTMUSG00000019286 /// OTTMUSG00000029618 /// Rpl21</t>
  </si>
  <si>
    <t xml:space="preserve"> predicted gene, 100040508 /// predicted gene, 666622 /// predicted gene, EG268676 /// predicted gene, EG382843 /// predicted gene, EG432725 /// predicted gene, EG433125 /// predicted gene, EG433168 /// predicted gene, EG433319 /// predicted gene, EG433387 /// predicted gene, EG545172 /// predicted gene, EG545226 /// predicted gene, EG545572 /// predicted gene, EG626605 /// predicted gene, EG627939 /// predicted gene, EG628822 /// predicted gene, EG631359 /// predicted gene, EG637748 /// predicted gene, EG638534 /// predicted gene, EG665235 /// predicted gene, EG665251 /// predicted gene, EG665821 /// predicted gene, EG666265 /// predicted gene, EG666340 /// predicted gene, EG666543 /// predicted gene, EG666714 /// predicted gene, EG667230 /// predicted gene, EG667287 /// predicted gene, EG667610 /// predicted gene, EG667842 /// predicted gene, EG667919 /// predicted gene, EG668319 /// predicted gene, EG668366 /// predicted gene, ENSMUSG00000058640 /// predicted gene, ENSMUSG00000061115 /// predicted gene, ENSMUSG00000066180 /// predicted gene, ENSMUSG00000066443 /// predicted gene, ENSMUSG00000068397 /// similar to ribosomal protein L21 /// similar to ribosomal protein L21 /// similar to ribosomal protein L21 /// similar to ribosomal protein L21 /// similar to ribosomal protein L21 /// similar to ribosomal protein L21 /// similar to ribosomal protein L21 /// similar to ribosomal protein L21 /// similar to ribosomal protein L21 /// similar to ribosomal protein L21 /// similar to ribosomal protein L21 /// similar to ribosomal protein L21 /// similar to 60S ribosomal protein L21 /// similar to 60S ribosomal protein L21 /// similar to 60S ribosomal protein L21 /// similar to ribosomal protein L21 /// similar to 60S ribosomal protein L21 /// similar to ribosomal protein L21 /// predicted gene, OTTMUSG00000001042 /// predicted gene, OTTMUSG00000005116 /// predicted gene, OTTMUSG00000006728 /// predicted gene, OTTMUSG00000008370 /// predicted gene, OTTMUSG00000012915 /// predicted gene, OTTMUSG00000013242 /// predicted gene, OTTMUSG00000015698 /// predicted gene, OTTMUSG00000016369 /// predicted gene, OTTMUSG00000017565 /// predicted gene, OTTMUSG00000019286 /// predicted gene, OTTMUSG00000029618 /// ribosomal protein L21</t>
  </si>
  <si>
    <t>Rab8a</t>
  </si>
  <si>
    <t xml:space="preserve"> RAB8A, member RAS oncogene family</t>
  </si>
  <si>
    <t>Chrng</t>
  </si>
  <si>
    <t xml:space="preserve"> cholinergic receptor, nicotinic, gamma polypeptide</t>
  </si>
  <si>
    <t>Cd99</t>
  </si>
  <si>
    <t xml:space="preserve"> CD99 antigen</t>
  </si>
  <si>
    <t>Dusp12</t>
  </si>
  <si>
    <t xml:space="preserve"> dual specificity phosphatase 12</t>
  </si>
  <si>
    <t>Vps8</t>
  </si>
  <si>
    <t xml:space="preserve"> vacuolar protein sorting 8 homolog (S. cerevisiae)</t>
  </si>
  <si>
    <t>LOC100047155 /// Snrpa1</t>
  </si>
  <si>
    <t xml:space="preserve"> similar to Small nuclear ribonucleoprotein polypeptide A /// small nuclear ribonucleoprotein polypeptide A'</t>
  </si>
  <si>
    <t>100041163 /// ENSMUSG00000063556 /// ENSMUSG00000071532 /// LOC100046821 /// Rpl23a</t>
  </si>
  <si>
    <t xml:space="preserve"> predicted gene, 100041163 /// predicted gene, ENSMUSG00000063556 /// predicted gene, ENSMUSG00000071532 /// similar to ribosomal protein L23a /// ribosomal protein L23a</t>
  </si>
  <si>
    <t>B430105A11Rik</t>
  </si>
  <si>
    <t xml:space="preserve"> RIKEN cDNA B430105A11 gene</t>
  </si>
  <si>
    <t>ENSMUSG00000050347 /// Tmsb10</t>
  </si>
  <si>
    <t xml:space="preserve"> predicted gene, ENSMUSG00000050347 /// thymosin, beta 10</t>
  </si>
  <si>
    <t>Chdh</t>
  </si>
  <si>
    <t xml:space="preserve"> choline dehydrogenase</t>
  </si>
  <si>
    <t>Lsm4</t>
  </si>
  <si>
    <t xml:space="preserve"> LSM4 homolog, U6 small nuclear RNA associated (S. cerevisiae)</t>
  </si>
  <si>
    <t>Ash1l</t>
  </si>
  <si>
    <t xml:space="preserve"> ash1 (absent, small, or homeotic)-like (Drosophila)</t>
  </si>
  <si>
    <t>1700018B08Rik</t>
  </si>
  <si>
    <t xml:space="preserve"> RIKEN cDNA 1700018B08 gene</t>
  </si>
  <si>
    <t>Lmo1</t>
  </si>
  <si>
    <t xml:space="preserve"> LIM domain only 1</t>
  </si>
  <si>
    <t>Jtb</t>
  </si>
  <si>
    <t xml:space="preserve"> jumping translocation breakpoint</t>
  </si>
  <si>
    <t>Rbbp5</t>
  </si>
  <si>
    <t xml:space="preserve"> retinoblastoma binding protein 5</t>
  </si>
  <si>
    <t>Tuba1b</t>
  </si>
  <si>
    <t xml:space="preserve"> tubulin, alpha 1B</t>
  </si>
  <si>
    <t>Atg4a</t>
  </si>
  <si>
    <t xml:space="preserve"> autophagy-related 4A (yeast)</t>
  </si>
  <si>
    <t>Rmnd5a</t>
  </si>
  <si>
    <t xml:space="preserve"> required for meiotic nuclear division 5 homolog A (S. cerevisiae)</t>
  </si>
  <si>
    <t>ENSMUSG00000072940 /// Rps28</t>
  </si>
  <si>
    <t xml:space="preserve"> predicted gene, ENSMUSG00000072940 /// ribosomal protein S28</t>
  </si>
  <si>
    <t>Slc15a5</t>
  </si>
  <si>
    <t xml:space="preserve"> solute carrier family 15, member 5</t>
  </si>
  <si>
    <t>Crb3</t>
  </si>
  <si>
    <t xml:space="preserve"> crumbs homolog 3 (Drosophila)</t>
  </si>
  <si>
    <t>Chordc1</t>
  </si>
  <si>
    <t xml:space="preserve"> cysteine and histidine-rich domain (CHORD)-containing, zinc-binding protein 1</t>
  </si>
  <si>
    <t>Dgcr2</t>
  </si>
  <si>
    <t xml:space="preserve"> DiGeorge syndrome critical region gene 2</t>
  </si>
  <si>
    <t>671392 /// Set</t>
  </si>
  <si>
    <t xml:space="preserve"> predicted gene, 671392 /// SET translocation</t>
  </si>
  <si>
    <t>Lancl2 /// LOC100045439</t>
  </si>
  <si>
    <t xml:space="preserve"> LanC (bacterial lantibiotic synthetase component C)-like 2 /// similar to testis-specific adriamycin sensitivity protein</t>
  </si>
  <si>
    <t>Igbp1</t>
  </si>
  <si>
    <t xml:space="preserve"> immunoglobulin (CD79A) binding protein 1</t>
  </si>
  <si>
    <t>Ppm1l</t>
  </si>
  <si>
    <t xml:space="preserve"> protein phosphatase 1 (formerly 2C)-like</t>
  </si>
  <si>
    <t>Myo6</t>
  </si>
  <si>
    <t xml:space="preserve"> myosin VI</t>
  </si>
  <si>
    <t>Anapc2</t>
  </si>
  <si>
    <t xml:space="preserve"> anaphase promoting complex subunit 2</t>
  </si>
  <si>
    <t>100041163 /// 100042634 /// EG385336 /// EG664936 /// EG666548 /// ENSMUSG00000063556 /// ENSMUSG00000071532 /// LOC100042058 /// LOC100046821 /// Rpl23a</t>
  </si>
  <si>
    <t xml:space="preserve"> predicted gene, 100041163 /// predicted gene, 100042634 /// predicted gene, EG385336 /// predicted gene, EG664936 /// predicted gene, EG666548 /// predicted gene, ENSMUSG00000063556 /// predicted gene, ENSMUSG00000071532 /// similar to ribosomal protein L23a /// similar to ribosomal protein L23a /// ribosomal protein L23a</t>
  </si>
  <si>
    <t>Armc1 /// LOC634390</t>
  </si>
  <si>
    <t xml:space="preserve"> armadillo repeat containing 1 /// similar to armadillo repeat-containing protein</t>
  </si>
  <si>
    <t>Mki67</t>
  </si>
  <si>
    <t xml:space="preserve"> antigen identified by monoclonal antibody Ki 67</t>
  </si>
  <si>
    <t>Pdcd5</t>
  </si>
  <si>
    <t xml:space="preserve"> programmed cell death 5</t>
  </si>
  <si>
    <t>Mtap9</t>
  </si>
  <si>
    <t xml:space="preserve"> microtubule-associated protein 9</t>
  </si>
  <si>
    <t xml:space="preserve"> Immunoglobulin (CD79A) binding protein 1, mRNA (cDNA clone MGC</t>
  </si>
  <si>
    <t>Zmym1</t>
  </si>
  <si>
    <t xml:space="preserve"> zinc finger, MYM domain containing 1</t>
  </si>
  <si>
    <t>Tmem167</t>
  </si>
  <si>
    <t xml:space="preserve"> transmembrane protein 167</t>
  </si>
  <si>
    <t>Zdhhc20</t>
  </si>
  <si>
    <t xml:space="preserve"> zinc finger, DHHC domain containing 20</t>
  </si>
  <si>
    <t>Ddx42</t>
  </si>
  <si>
    <t xml:space="preserve"> DEAD (Asp-Glu-Ala-Asp) box polypeptide 42</t>
  </si>
  <si>
    <t>Myt1</t>
  </si>
  <si>
    <t xml:space="preserve"> myelin transcription factor 1</t>
  </si>
  <si>
    <t>Slc15a2</t>
  </si>
  <si>
    <t xml:space="preserve"> solute carrier family 15 (H+/peptide transporter), member 2</t>
  </si>
  <si>
    <t>Eif2b1</t>
  </si>
  <si>
    <t xml:space="preserve"> eukaryotic translation initiation factor 2B, subunit 1 (alpha)</t>
  </si>
  <si>
    <t>Tpi1</t>
  </si>
  <si>
    <t xml:space="preserve"> triosephosphate isomerase 1</t>
  </si>
  <si>
    <t>Agap1</t>
  </si>
  <si>
    <t xml:space="preserve"> ArfGAP with GTPase domain, ankyrin repeat and PH domain 1</t>
  </si>
  <si>
    <t>Stambp</t>
  </si>
  <si>
    <t xml:space="preserve"> Stam binding protein</t>
  </si>
  <si>
    <t>Sohlh2</t>
  </si>
  <si>
    <t xml:space="preserve"> spermatogenesis and oogenesis specific basic helix-loop-helix 2</t>
  </si>
  <si>
    <t>Errfi1</t>
  </si>
  <si>
    <t xml:space="preserve"> ERBB receptor feedback inhibitor 1</t>
  </si>
  <si>
    <t>Atp13a1</t>
  </si>
  <si>
    <t xml:space="preserve"> ATPase type 13A1</t>
  </si>
  <si>
    <t xml:space="preserve"> ELK4, member of ETS oncogene family (Elk4), mRNA</t>
  </si>
  <si>
    <t>Trappc2l</t>
  </si>
  <si>
    <t xml:space="preserve"> trafficking protein particle complex 2-like</t>
  </si>
  <si>
    <t>Tex10</t>
  </si>
  <si>
    <t xml:space="preserve"> testis expressed gene 10</t>
  </si>
  <si>
    <t>5730494N06Rik</t>
  </si>
  <si>
    <t xml:space="preserve"> RIKEN cDNA 5730494N06 gene</t>
  </si>
  <si>
    <t>Rbm42</t>
  </si>
  <si>
    <t xml:space="preserve"> RNA binding motif protein 42</t>
  </si>
  <si>
    <t>Abcb4</t>
  </si>
  <si>
    <t xml:space="preserve"> ATP-binding cassette, sub-family B (MDR/TAP), member 4</t>
  </si>
  <si>
    <t>Noxo1</t>
  </si>
  <si>
    <t xml:space="preserve"> NADPH oxidase organizer 1</t>
  </si>
  <si>
    <t>Eif2ak4</t>
  </si>
  <si>
    <t xml:space="preserve"> eukaryotic translation initiation factor 2 alpha kinase 4</t>
  </si>
  <si>
    <t>Smpd1</t>
  </si>
  <si>
    <t xml:space="preserve"> sphingomyelin phosphodiesterase 1, acid lysosomal</t>
  </si>
  <si>
    <t>Pgm1 /// Pgm2</t>
  </si>
  <si>
    <t xml:space="preserve"> phosphoglucomutase 1 /// phosphoglucomutase 2</t>
  </si>
  <si>
    <t>Rpl13a /// Zfp526</t>
  </si>
  <si>
    <t xml:space="preserve"> ribosomal protein L13a /// zinc finger protein 526</t>
  </si>
  <si>
    <t>C330019G07Rik</t>
  </si>
  <si>
    <t xml:space="preserve"> RIKEN cDNA C330019G07 gene</t>
  </si>
  <si>
    <t>Endod1</t>
  </si>
  <si>
    <t xml:space="preserve"> endonuclease domain containing 1</t>
  </si>
  <si>
    <t>Adpgk</t>
  </si>
  <si>
    <t xml:space="preserve"> ADP-dependent glucokinase</t>
  </si>
  <si>
    <t>Gsdmc2 /// Gsdmc4</t>
  </si>
  <si>
    <t xml:space="preserve"> gasdermin C2 /// gasdermin C4</t>
  </si>
  <si>
    <t>Git1</t>
  </si>
  <si>
    <t xml:space="preserve"> G protein-coupled receptor kinase-interactor 1</t>
  </si>
  <si>
    <t>Trpc4</t>
  </si>
  <si>
    <t xml:space="preserve"> transient receptor potential cation channel, subfamily C, member 4</t>
  </si>
  <si>
    <t>Cd55</t>
  </si>
  <si>
    <t xml:space="preserve"> CD55 antigen</t>
  </si>
  <si>
    <t>Rage</t>
  </si>
  <si>
    <t xml:space="preserve"> renal tumor antigen</t>
  </si>
  <si>
    <t>Ext1</t>
  </si>
  <si>
    <t xml:space="preserve"> exostoses (multiple) 1</t>
  </si>
  <si>
    <t>Rshl2a /// Rshl2b</t>
  </si>
  <si>
    <t xml:space="preserve"> radial spokehead-like 2A /// radial spokehead-like 2B</t>
  </si>
  <si>
    <t>Ythdc2</t>
  </si>
  <si>
    <t xml:space="preserve"> YTH domain containing 2</t>
  </si>
  <si>
    <t>Ap1s1</t>
  </si>
  <si>
    <t xml:space="preserve"> adaptor protein complex AP-1, sigma 1</t>
  </si>
  <si>
    <t>Txndc9</t>
  </si>
  <si>
    <t xml:space="preserve"> thioredoxin domain containing 9</t>
  </si>
  <si>
    <t>Cdc16</t>
  </si>
  <si>
    <t xml:space="preserve"> CDC16 cell division cycle 16 homolog (S. cerevisiae)</t>
  </si>
  <si>
    <t>Zbtb1</t>
  </si>
  <si>
    <t xml:space="preserve"> zinc finger and BTB domain containing 1</t>
  </si>
  <si>
    <t>Pafah1b3</t>
  </si>
  <si>
    <t xml:space="preserve"> platelet-activating factor acetylhydrolase, isoform 1b, alpha1 subunit</t>
  </si>
  <si>
    <t>Eral1</t>
  </si>
  <si>
    <t xml:space="preserve"> Era (G-protein)-like 1 (E. coli)</t>
  </si>
  <si>
    <t>2700097O09Rik</t>
  </si>
  <si>
    <t xml:space="preserve"> RIKEN cDNA 2700097O09 gene</t>
  </si>
  <si>
    <t>Wbp4</t>
  </si>
  <si>
    <t xml:space="preserve"> WW domain binding protein 4</t>
  </si>
  <si>
    <t>1600027N09Rik</t>
  </si>
  <si>
    <t xml:space="preserve"> RIKEN cDNA 1600027N09 gene</t>
  </si>
  <si>
    <t>4930579D07Rik /// LOC100044513</t>
  </si>
  <si>
    <t xml:space="preserve"> RIKEN cDNA 4930579D07 gene /// hypothetical protein LOC100044513</t>
  </si>
  <si>
    <t>C87977</t>
  </si>
  <si>
    <t xml:space="preserve"> expressed sequence C87977</t>
  </si>
  <si>
    <t>2310044H10Rik</t>
  </si>
  <si>
    <t xml:space="preserve"> RIKEN cDNA 2310044H10 gene</t>
  </si>
  <si>
    <t>Usmg5</t>
  </si>
  <si>
    <t xml:space="preserve"> upregulated during skeletal muscle growth 5</t>
  </si>
  <si>
    <t>Gpatch1</t>
  </si>
  <si>
    <t xml:space="preserve"> G patch domain containing 1</t>
  </si>
  <si>
    <t>Hdac8</t>
  </si>
  <si>
    <t xml:space="preserve"> histone deacetylase 8</t>
  </si>
  <si>
    <t>Hnrnph3</t>
  </si>
  <si>
    <t xml:space="preserve"> heterogeneous nuclear ribonucleoprotein H3</t>
  </si>
  <si>
    <t>Pttg1</t>
  </si>
  <si>
    <t xml:space="preserve"> pituitary tumor-transforming gene 1</t>
  </si>
  <si>
    <t>Drap1 /// LOC100045300</t>
  </si>
  <si>
    <t xml:space="preserve"> Dr1 associated protein 1 (negative cofactor 2 alpha) /// similar to Dr1 associated protein 1 (negative cofactor 2 alpha)</t>
  </si>
  <si>
    <t>OTTMUSG00000022843 /// Rpl5</t>
  </si>
  <si>
    <t xml:space="preserve"> predicted gene, OTTMUSG00000022843 /// ribosomal protein L5</t>
  </si>
  <si>
    <t>Pms2</t>
  </si>
  <si>
    <t xml:space="preserve"> postmeiotic segregation increased 2 (S. cerevisiae)</t>
  </si>
  <si>
    <t>Arl6ip4 /// LOC100048046</t>
  </si>
  <si>
    <t xml:space="preserve"> ADP-ribosylation factor-like 6 interacting protein 4 /// similar to SRp25 nuclear protein</t>
  </si>
  <si>
    <t>Ect2</t>
  </si>
  <si>
    <t xml:space="preserve"> ect2 oncogene</t>
  </si>
  <si>
    <t>Ssbp2</t>
  </si>
  <si>
    <t xml:space="preserve"> single-stranded DNA binding protein 2</t>
  </si>
  <si>
    <t>2810422O20Rik</t>
  </si>
  <si>
    <t xml:space="preserve"> RIKEN cDNA 2810422O20 gene</t>
  </si>
  <si>
    <t>Cacna2d1</t>
  </si>
  <si>
    <t xml:space="preserve"> calcium channel, voltage-dependent, alpha2/delta subunit 1</t>
  </si>
  <si>
    <t>Cox7a2l</t>
  </si>
  <si>
    <t xml:space="preserve"> cytochrome c oxidase subunit VIIa polypeptide 2-like</t>
  </si>
  <si>
    <t>Ptar1</t>
  </si>
  <si>
    <t xml:space="preserve"> protein prenyltransferase alpha subunit repeat containing 1</t>
  </si>
  <si>
    <t>Ttc27</t>
  </si>
  <si>
    <t xml:space="preserve"> tetratricopeptide repeat domain 27</t>
  </si>
  <si>
    <t>Cdk5rap1</t>
  </si>
  <si>
    <t xml:space="preserve"> CDK5 regulatory subunit associated protein 1</t>
  </si>
  <si>
    <t>Vdac3</t>
  </si>
  <si>
    <t xml:space="preserve"> voltage-dependent anion channel 3</t>
  </si>
  <si>
    <t>Rad1</t>
  </si>
  <si>
    <t xml:space="preserve"> RAD1 homolog (S. pombe)</t>
  </si>
  <si>
    <t>1300001I01Rik</t>
  </si>
  <si>
    <t xml:space="preserve"> RIKEN cDNA 1300001I01 gene</t>
  </si>
  <si>
    <t>Ttyh3</t>
  </si>
  <si>
    <t xml:space="preserve"> tweety homolog 3 (Drosophila)</t>
  </si>
  <si>
    <t>Jund</t>
  </si>
  <si>
    <t xml:space="preserve"> Jun proto-oncogene related gene d</t>
  </si>
  <si>
    <t>Gemin7</t>
  </si>
  <si>
    <t xml:space="preserve"> gem (nuclear organelle) associated protein 7</t>
  </si>
  <si>
    <t>5930416I19Rik</t>
  </si>
  <si>
    <t xml:space="preserve"> RIKEN cDNA 5930416I19 gene</t>
  </si>
  <si>
    <t>Sec13</t>
  </si>
  <si>
    <t xml:space="preserve"> SEC13 homolog (S. cerevisiae)</t>
  </si>
  <si>
    <t>Ddx24</t>
  </si>
  <si>
    <t xml:space="preserve"> DEAD (Asp-Glu-Ala-Asp) box polypeptide 24</t>
  </si>
  <si>
    <t>Ttc15</t>
  </si>
  <si>
    <t xml:space="preserve"> tetratricopeptide repeat domain 15</t>
  </si>
  <si>
    <t>Ado</t>
  </si>
  <si>
    <t xml:space="preserve"> 2-aminoethanethiol (cysteamine) dioxygenase</t>
  </si>
  <si>
    <t>AI987944 /// AW146154</t>
  </si>
  <si>
    <t xml:space="preserve"> expressed sequence AI987944 /// expressed sequence AW146154</t>
  </si>
  <si>
    <t>Cep192</t>
  </si>
  <si>
    <t xml:space="preserve"> centrosomal protein 192</t>
  </si>
  <si>
    <t>Ankrd54</t>
  </si>
  <si>
    <t xml:space="preserve"> ankyrin repeat domain 54</t>
  </si>
  <si>
    <t>EG382156</t>
  </si>
  <si>
    <t xml:space="preserve"> predicted gene, EG382156</t>
  </si>
  <si>
    <t>Donson</t>
  </si>
  <si>
    <t xml:space="preserve"> downstream neighbor of SON</t>
  </si>
  <si>
    <t>Tcea3</t>
  </si>
  <si>
    <t xml:space="preserve"> transcription elongation factor A (SII), 3</t>
  </si>
  <si>
    <t>Scpep1</t>
  </si>
  <si>
    <t xml:space="preserve"> serine carboxypeptidase 1</t>
  </si>
  <si>
    <t>Ubl5</t>
  </si>
  <si>
    <t xml:space="preserve"> ubiquitin-like 5</t>
  </si>
  <si>
    <t>EG435970 /// LOC100045488</t>
  </si>
  <si>
    <t xml:space="preserve"> predicted gene, EG435970 /// similar to crooked legs CG14938-PB</t>
  </si>
  <si>
    <t>Acadm</t>
  </si>
  <si>
    <t xml:space="preserve"> acyl-Coenzyme A dehydrogenase, medium chain</t>
  </si>
  <si>
    <t>Fyco1</t>
  </si>
  <si>
    <t xml:space="preserve"> FYVE and coiled-coil domain containing 1</t>
  </si>
  <si>
    <t>Safb2</t>
  </si>
  <si>
    <t xml:space="preserve"> scaffold attachment factor B2</t>
  </si>
  <si>
    <t>1700040I03Rik</t>
  </si>
  <si>
    <t xml:space="preserve"> RIKEN cDNA 1700040I03 gene</t>
  </si>
  <si>
    <t>Tmem50b</t>
  </si>
  <si>
    <t xml:space="preserve"> transmembrane protein 50B</t>
  </si>
  <si>
    <t>Rcn2</t>
  </si>
  <si>
    <t xml:space="preserve"> reticulocalbin 2</t>
  </si>
  <si>
    <t>Surf6</t>
  </si>
  <si>
    <t xml:space="preserve"> surfeit gene 6</t>
  </si>
  <si>
    <t>Sema6d</t>
  </si>
  <si>
    <t xml:space="preserve"> sema domain, transmembrane domain (TM), and cytoplasmic domain, (semaphorin) 6D</t>
  </si>
  <si>
    <t>Trmt6</t>
  </si>
  <si>
    <t xml:space="preserve"> tRNA methyltransferase 6 homolog (S. cerevisiae)</t>
  </si>
  <si>
    <t>Copb2</t>
  </si>
  <si>
    <t xml:space="preserve"> coatomer protein complex, subunit beta 2 (beta prime)</t>
  </si>
  <si>
    <t>Rnf25</t>
  </si>
  <si>
    <t xml:space="preserve"> ring finger protein 25</t>
  </si>
  <si>
    <t>Atp6v1f</t>
  </si>
  <si>
    <t xml:space="preserve"> ATPase, H+ transporting, lysosomal V1 subunit F</t>
  </si>
  <si>
    <t>EG620313 /// Tbca</t>
  </si>
  <si>
    <t xml:space="preserve"> predicted gene, EG620313 /// tubulin cofactor a</t>
  </si>
  <si>
    <t>LOC100039215 /// Tsnax</t>
  </si>
  <si>
    <t xml:space="preserve"> similar to translin associated protein X /// translin-associated factor X</t>
  </si>
  <si>
    <t>Ptrh2</t>
  </si>
  <si>
    <t xml:space="preserve"> peptidyl-tRNA hydrolase 2</t>
  </si>
  <si>
    <t>Flot1</t>
  </si>
  <si>
    <t xml:space="preserve"> flotillin 1</t>
  </si>
  <si>
    <t>Mcee</t>
  </si>
  <si>
    <t xml:space="preserve"> methylmalonyl CoA epimerase</t>
  </si>
  <si>
    <t>EG637273 /// Prdx1</t>
  </si>
  <si>
    <t xml:space="preserve"> predicted gene, EG637273 /// peroxiredoxin 1</t>
  </si>
  <si>
    <t>ENSMUSG00000056509</t>
  </si>
  <si>
    <t xml:space="preserve"> predicted gene, ENSMUSG00000056509</t>
  </si>
  <si>
    <t>Txndc11</t>
  </si>
  <si>
    <t xml:space="preserve"> thioredoxin domain containing 11</t>
  </si>
  <si>
    <t>Rap2b</t>
  </si>
  <si>
    <t xml:space="preserve"> RAP2B, member of RAS oncogene family</t>
  </si>
  <si>
    <t>2610002D18Rik</t>
  </si>
  <si>
    <t xml:space="preserve"> RIKEN cDNA 2610002D18 gene</t>
  </si>
  <si>
    <t>2010321M09Rik</t>
  </si>
  <si>
    <t xml:space="preserve"> RIKEN cDNA 2010321M09 gene</t>
  </si>
  <si>
    <t>Htra4</t>
  </si>
  <si>
    <t xml:space="preserve"> HtrA serine peptidase 4</t>
  </si>
  <si>
    <t>Rabggta</t>
  </si>
  <si>
    <t xml:space="preserve"> Rab geranylgeranyl transferase, a subunit</t>
  </si>
  <si>
    <t>Tor2a</t>
  </si>
  <si>
    <t xml:space="preserve"> torsin family 2, member A</t>
  </si>
  <si>
    <t>Klc3</t>
  </si>
  <si>
    <t xml:space="preserve"> kinesin light chain 3</t>
  </si>
  <si>
    <t>LOC677213</t>
  </si>
  <si>
    <t xml:space="preserve"> similar to U2AF homology motif (UHM) kinase 1</t>
  </si>
  <si>
    <t>Znrd1</t>
  </si>
  <si>
    <t xml:space="preserve"> zinc ribbon domain containing, 1</t>
  </si>
  <si>
    <t>Mrpl10</t>
  </si>
  <si>
    <t xml:space="preserve"> mitochondrial ribosomal protein L10</t>
  </si>
  <si>
    <t>Tpmt</t>
  </si>
  <si>
    <t xml:space="preserve"> thiopurine methyltransferase</t>
  </si>
  <si>
    <t>Acot9</t>
  </si>
  <si>
    <t xml:space="preserve"> acyl-CoA thioesterase 9</t>
  </si>
  <si>
    <t>Hspe1</t>
  </si>
  <si>
    <t xml:space="preserve"> heat shock protein 1 (chaperonin 10)</t>
  </si>
  <si>
    <t>Prune</t>
  </si>
  <si>
    <t xml:space="preserve"> prune homolog (Drosophila)</t>
  </si>
  <si>
    <t>Os9</t>
  </si>
  <si>
    <t xml:space="preserve"> amplified in osteosarcoma</t>
  </si>
  <si>
    <t>Sipa1l2</t>
  </si>
  <si>
    <t xml:space="preserve"> signal-induced proliferation-associated 1 like 2</t>
  </si>
  <si>
    <t>Utp20</t>
  </si>
  <si>
    <t xml:space="preserve"> UTP20, small subunit (SSU) processome component, homolog (yeast)</t>
  </si>
  <si>
    <t>Rbx1</t>
  </si>
  <si>
    <t xml:space="preserve"> ring-box 1</t>
  </si>
  <si>
    <t>Mtvr2</t>
  </si>
  <si>
    <t xml:space="preserve"> mammary tumor virus receptor 2</t>
  </si>
  <si>
    <t>Pgd</t>
  </si>
  <si>
    <t xml:space="preserve"> phosphogluconate dehydrogenase</t>
  </si>
  <si>
    <t>D2Bwg1335e</t>
  </si>
  <si>
    <t xml:space="preserve"> DNA segment, Chr 2, Brigham &amp; Women's Genetics 1335 expressed</t>
  </si>
  <si>
    <t>2310037I24Rik</t>
  </si>
  <si>
    <t xml:space="preserve"> RIKEN cDNA 2310037I24 gene</t>
  </si>
  <si>
    <t>Myadm</t>
  </si>
  <si>
    <t xml:space="preserve"> myeloid-associated differentiation marker</t>
  </si>
  <si>
    <t>Gtlf3b</t>
  </si>
  <si>
    <t xml:space="preserve"> gene trap locus F3b</t>
  </si>
  <si>
    <t>Pfdn2</t>
  </si>
  <si>
    <t xml:space="preserve"> prefoldin 2</t>
  </si>
  <si>
    <t xml:space="preserve"> DNA segment, Chr 10, ERATO Doi 641, expressed</t>
  </si>
  <si>
    <t xml:space="preserve"> Hepatoma-derived growth factor, mRNA (cDNA clone MGC</t>
  </si>
  <si>
    <t>Mex3c</t>
  </si>
  <si>
    <t xml:space="preserve"> mex3 homolog C (C. elegans)</t>
  </si>
  <si>
    <t>4732416N19Rik</t>
  </si>
  <si>
    <t xml:space="preserve"> RIKEN cDNA 4732416N19 gene</t>
  </si>
  <si>
    <t>Doc2a</t>
  </si>
  <si>
    <t xml:space="preserve"> double C2, alpha</t>
  </si>
  <si>
    <t>Pstk</t>
  </si>
  <si>
    <t xml:space="preserve"> phosphoseryl-tRNA kinase</t>
  </si>
  <si>
    <t>Dmxl1</t>
  </si>
  <si>
    <t xml:space="preserve"> Dmx-like 1</t>
  </si>
  <si>
    <t>D030016E14Rik</t>
  </si>
  <si>
    <t xml:space="preserve"> RIKEN cDNA D030016E14 gene</t>
  </si>
  <si>
    <t>Ppil4</t>
  </si>
  <si>
    <t xml:space="preserve"> peptidylprolyl isomerase (cyclophilin)-like 4</t>
  </si>
  <si>
    <t>Bbs2</t>
  </si>
  <si>
    <t xml:space="preserve"> Bardet-Biedl syndrome 2 (human)</t>
  </si>
  <si>
    <t>Syce2</t>
  </si>
  <si>
    <t xml:space="preserve"> synaptonemal complex central element protein 2</t>
  </si>
  <si>
    <t>OTTMUSG00000006163</t>
  </si>
  <si>
    <t xml:space="preserve"> predicted gene, OTTMUSG00000006163</t>
  </si>
  <si>
    <t>BC031181</t>
  </si>
  <si>
    <t xml:space="preserve"> cDNA sequence BC031181</t>
  </si>
  <si>
    <t>Adck1</t>
  </si>
  <si>
    <t xml:space="preserve"> aarF domain containing kinase 1</t>
  </si>
  <si>
    <t>Zdhhc3</t>
  </si>
  <si>
    <t xml:space="preserve"> zinc finger, DHHC domain containing 3</t>
  </si>
  <si>
    <t>Ctps</t>
  </si>
  <si>
    <t xml:space="preserve"> cytidine 5'-triphosphate synthase</t>
  </si>
  <si>
    <t>Snapin</t>
  </si>
  <si>
    <t xml:space="preserve"> SNAP-associated protein</t>
  </si>
  <si>
    <t>Surf1</t>
  </si>
  <si>
    <t xml:space="preserve"> surfeit gene 1</t>
  </si>
  <si>
    <t>LOC100039355 /// Rps16</t>
  </si>
  <si>
    <t xml:space="preserve"> similar to Rps16 protein /// ribosomal protein S16</t>
  </si>
  <si>
    <t>Ceacam2</t>
  </si>
  <si>
    <t xml:space="preserve"> carcinoembryonic antigen-related cell adhesion molecule 2</t>
  </si>
  <si>
    <t>Dguok</t>
  </si>
  <si>
    <t xml:space="preserve"> deoxyguanosine kinase</t>
  </si>
  <si>
    <t>Lpcat2</t>
  </si>
  <si>
    <t xml:space="preserve"> lysophosphatidylcholine acyltransferase 2</t>
  </si>
  <si>
    <t>Rpl11</t>
  </si>
  <si>
    <t xml:space="preserve"> ribosomal protein L11</t>
  </si>
  <si>
    <t>Fdft1</t>
  </si>
  <si>
    <t xml:space="preserve"> farnesyl diphosphate farnesyl transferase 1</t>
  </si>
  <si>
    <t>Omt2a</t>
  </si>
  <si>
    <t xml:space="preserve"> oocyte maturation, alpha</t>
  </si>
  <si>
    <t>Vps37c</t>
  </si>
  <si>
    <t xml:space="preserve"> vacuolar protein sorting 37C (yeast)</t>
  </si>
  <si>
    <t>Ncoa6</t>
  </si>
  <si>
    <t xml:space="preserve"> nuclear receptor coactivator 6</t>
  </si>
  <si>
    <t>Myo18a</t>
  </si>
  <si>
    <t xml:space="preserve"> myosin XVIIIa</t>
  </si>
  <si>
    <t>Derl2</t>
  </si>
  <si>
    <t xml:space="preserve"> Der1-like domain family, member 2</t>
  </si>
  <si>
    <t>Slc12a9</t>
  </si>
  <si>
    <t xml:space="preserve"> solute carrier family 12 (potassium/chloride transporters), member 9</t>
  </si>
  <si>
    <t>Cpm</t>
  </si>
  <si>
    <t xml:space="preserve"> carboxypeptidase M</t>
  </si>
  <si>
    <t>Cnn1</t>
  </si>
  <si>
    <t xml:space="preserve"> calponin 1</t>
  </si>
  <si>
    <t>2010001K21Rik</t>
  </si>
  <si>
    <t xml:space="preserve"> RIKEN cDNA 2010001K21 gene</t>
  </si>
  <si>
    <t>Plxdc2</t>
  </si>
  <si>
    <t xml:space="preserve"> plexin domain containing 2</t>
  </si>
  <si>
    <t>ENSMUSG00000064208 /// ENSMUSG00000074506 /// Ube2l3</t>
  </si>
  <si>
    <t xml:space="preserve"> predicted gene, ENSMUSG00000064208 /// predicted gene, ENSMUSG00000074506 /// ubiquitin-conjugating enzyme E2L 3</t>
  </si>
  <si>
    <t>ENSMUSG00000068529 /// LOC100044181 /// LOC100045245 /// LOC100046167 /// OTTMUSG00000012141 /// OTTMUSG00000013375 /// Sumo2</t>
  </si>
  <si>
    <t xml:space="preserve"> predicted gene, ENSMUSG00000068529 /// hypothetical protein LOC100044181 /// similar to SMT3B protein /// similar to Chain B, Crystal Structure Of Sumo-3-Modified Thymine-Dna Glycosylase /// predicted gene, OTTMUSG00000012141 /// predicted gene, OTTMUSG00000013375 /// SMT3 suppressor of mif two 3 homolog 2 (yeast)</t>
  </si>
  <si>
    <t>Mapkap1</t>
  </si>
  <si>
    <t xml:space="preserve"> mitogen-activated protein kinase associated protein 1</t>
  </si>
  <si>
    <t>4930448K20Rik</t>
  </si>
  <si>
    <t xml:space="preserve"> RIKEN cDNA 4930448K20 gene</t>
  </si>
  <si>
    <t>Scand1</t>
  </si>
  <si>
    <t xml:space="preserve"> SCAN domain-containing 1</t>
  </si>
  <si>
    <t>Dcbld1</t>
  </si>
  <si>
    <t xml:space="preserve"> discoidin, CUB and LCCL domain containing 1</t>
  </si>
  <si>
    <t>2410003J06Rik</t>
  </si>
  <si>
    <t xml:space="preserve"> RIKEN cDNA 2410003J06 gene</t>
  </si>
  <si>
    <t>2610209A20Rik /// LOC100044878</t>
  </si>
  <si>
    <t xml:space="preserve"> RIKEN cDNA 2610209A20 gene /// similar to RIKEN cDNA 2610209A20 gene</t>
  </si>
  <si>
    <t>Cfdp1</t>
  </si>
  <si>
    <t xml:space="preserve"> craniofacial development protein 1</t>
  </si>
  <si>
    <t>Cntrob</t>
  </si>
  <si>
    <t xml:space="preserve"> centrobin, centrosomal BRCA2 interacting protein</t>
  </si>
  <si>
    <t>Cpsf4</t>
  </si>
  <si>
    <t xml:space="preserve"> cleavage and polyadenylation specific factor 4</t>
  </si>
  <si>
    <t>Wdr76</t>
  </si>
  <si>
    <t xml:space="preserve"> WD repeat domain 76</t>
  </si>
  <si>
    <t>Phpt1</t>
  </si>
  <si>
    <t xml:space="preserve"> phosphohistidine phosphatase 1</t>
  </si>
  <si>
    <t>Eif4a1</t>
  </si>
  <si>
    <t xml:space="preserve"> eukaryotic translation initiation factor 4A1</t>
  </si>
  <si>
    <t>Elof1</t>
  </si>
  <si>
    <t xml:space="preserve"> elongation factor 1 homolog (ELF1, S. cerevisiae)</t>
  </si>
  <si>
    <t>Nhlrc2</t>
  </si>
  <si>
    <t xml:space="preserve"> NHL repeat containing 2</t>
  </si>
  <si>
    <t>Prelp</t>
  </si>
  <si>
    <t xml:space="preserve"> proline arginine-rich end leucine-rich repeat</t>
  </si>
  <si>
    <t>Tsc22d4</t>
  </si>
  <si>
    <t xml:space="preserve"> TSC22 domain family, member 4</t>
  </si>
  <si>
    <t>Idua</t>
  </si>
  <si>
    <t xml:space="preserve"> iduronidase, alpha-L-</t>
  </si>
  <si>
    <t>Adh5</t>
  </si>
  <si>
    <t xml:space="preserve"> alcohol dehydrogenase 5 (class III), chi polypeptide</t>
  </si>
  <si>
    <t>Ahdc1</t>
  </si>
  <si>
    <t xml:space="preserve"> AT hook, DNA binding motif, containing 1 (Ahdc1), mRNA</t>
  </si>
  <si>
    <t>Rai12</t>
  </si>
  <si>
    <t xml:space="preserve"> retinoic acid induced 12</t>
  </si>
  <si>
    <t>Rab12</t>
  </si>
  <si>
    <t xml:space="preserve"> RAB12, member RAS oncogene family</t>
  </si>
  <si>
    <t>LOC100046668 /// OTTMUSG00000022083 /// Rps23</t>
  </si>
  <si>
    <t xml:space="preserve"> similar to yeast ribosomal protein S28 homologue /// predicted gene, OTTMUSG00000022083 /// ribosomal protein S23</t>
  </si>
  <si>
    <t>Pira2</t>
  </si>
  <si>
    <t xml:space="preserve"> paired-Ig-like receptor A2</t>
  </si>
  <si>
    <t>Rnf40</t>
  </si>
  <si>
    <t xml:space="preserve"> ring finger protein 40</t>
  </si>
  <si>
    <t>LOC677213 /// Uhmk1</t>
  </si>
  <si>
    <t xml:space="preserve"> similar to U2AF homology motif (UHM) kinase 1 /// U2AF homology motif (UHM) kinase 1</t>
  </si>
  <si>
    <t>Atp11a</t>
  </si>
  <si>
    <t xml:space="preserve"> ATPase, class VI, type 11A</t>
  </si>
  <si>
    <t>Pet112l</t>
  </si>
  <si>
    <t xml:space="preserve"> PET112-like (yeast)</t>
  </si>
  <si>
    <t>Supt5h</t>
  </si>
  <si>
    <t xml:space="preserve"> suppressor of Ty 5 homolog (S. cerevisiae)</t>
  </si>
  <si>
    <t>Trim35</t>
  </si>
  <si>
    <t xml:space="preserve"> tripartite motif-containing 35</t>
  </si>
  <si>
    <t>Gnb2l1</t>
  </si>
  <si>
    <t xml:space="preserve"> guanine nucleotide binding protein (G protein), beta polypeptide 2 like 1</t>
  </si>
  <si>
    <t>BC002163 /// Ndufs5</t>
  </si>
  <si>
    <t xml:space="preserve"> cDNA sequence BC002163 /// NADH dehydrogenase (ubiquinone) Fe-S protein 5</t>
  </si>
  <si>
    <t>Rgp1</t>
  </si>
  <si>
    <t xml:space="preserve"> RGP1 retrograde golgi transport homolog (S. cerevisiae)</t>
  </si>
  <si>
    <t>LOC100045189 /// LOC677262 /// Ybx1</t>
  </si>
  <si>
    <t xml:space="preserve"> similar to transcription factor EF1(A) /// similar to nuclease sensitive element binding protein 1 /// Y box protein 1</t>
  </si>
  <si>
    <t>AI851716</t>
  </si>
  <si>
    <t xml:space="preserve"> expressed sequence AI851716</t>
  </si>
  <si>
    <t>Tmem149 /// U2af1l4</t>
  </si>
  <si>
    <t xml:space="preserve"> transmembrane protein 149 /// U2 small nuclear RNA auxiliary factor 1-like 4</t>
  </si>
  <si>
    <t>Ubxn1</t>
  </si>
  <si>
    <t xml:space="preserve"> UBX domain protein 1</t>
  </si>
  <si>
    <t>Cxx1a /// Cxx1b /// LOC100044569</t>
  </si>
  <si>
    <t xml:space="preserve"> CAAX box 1 homolog A (human) /// CAAX box 1 homolog B (human) /// similar to mammalian retrotransposon derived 8b</t>
  </si>
  <si>
    <t>Mybbp1a</t>
  </si>
  <si>
    <t xml:space="preserve"> MYB binding protein (P160) 1a</t>
  </si>
  <si>
    <t>Sp2</t>
  </si>
  <si>
    <t xml:space="preserve"> Sp2 transcription factor</t>
  </si>
  <si>
    <t xml:space="preserve"> UHRF1 (ICBP90) binding protein 1</t>
  </si>
  <si>
    <t>Cbwd1</t>
  </si>
  <si>
    <t xml:space="preserve"> COBW domain containing 1</t>
  </si>
  <si>
    <t>Acox1</t>
  </si>
  <si>
    <t xml:space="preserve"> acyl-Coenzyme A oxidase 1, palmitoyl</t>
  </si>
  <si>
    <t>Glmn</t>
  </si>
  <si>
    <t xml:space="preserve"> glomulin, FKBP associated protein</t>
  </si>
  <si>
    <t xml:space="preserve"> nuclear factor of kappa light polypeptide gene enhancer in B-cells inhibitor, alpha</t>
  </si>
  <si>
    <t>Erdr1</t>
  </si>
  <si>
    <t xml:space="preserve"> erythroid differentiation regulator 1</t>
  </si>
  <si>
    <t>Mpnd</t>
  </si>
  <si>
    <t xml:space="preserve"> MPN domain containing</t>
  </si>
  <si>
    <t>Cox19</t>
  </si>
  <si>
    <t xml:space="preserve"> COX19 cytochrome c oxidase assembly homolog (S. cerevisiae)</t>
  </si>
  <si>
    <t>Hnrnpul1</t>
  </si>
  <si>
    <t xml:space="preserve"> heterogeneous nuclear ribonucleoprotein U-like 1</t>
  </si>
  <si>
    <t>Plce1</t>
  </si>
  <si>
    <t xml:space="preserve"> phospholipase C, epsilon 1</t>
  </si>
  <si>
    <t>Rab3il1</t>
  </si>
  <si>
    <t xml:space="preserve"> RAB3A interacting protein (rabin3)-like 1</t>
  </si>
  <si>
    <t>Pdcl3</t>
  </si>
  <si>
    <t xml:space="preserve"> phosducin-like 3</t>
  </si>
  <si>
    <t>Smek1</t>
  </si>
  <si>
    <t xml:space="preserve"> SMEK homolog 1, suppressor of mek1 (Dictyostelium)</t>
  </si>
  <si>
    <t>Utp15</t>
  </si>
  <si>
    <t xml:space="preserve"> UTP15, U3 small nucleolar ribonucleoprotein, homolog (yeast)</t>
  </si>
  <si>
    <t>Grhpr</t>
  </si>
  <si>
    <t xml:space="preserve"> glyoxylate reductase/hydroxypyruvate reductase</t>
  </si>
  <si>
    <t>Eif2ak3</t>
  </si>
  <si>
    <t xml:space="preserve"> eukaryotic translation initiation factor 2 alpha kinase 3</t>
  </si>
  <si>
    <t>Alox12</t>
  </si>
  <si>
    <t xml:space="preserve"> arachidonate 12-lipoxygenase</t>
  </si>
  <si>
    <t>Bspry</t>
  </si>
  <si>
    <t xml:space="preserve"> B-box and SPRY domain containing</t>
  </si>
  <si>
    <t>Mrto4</t>
  </si>
  <si>
    <t xml:space="preserve"> MRT4, mRNA turnover 4, homolog (S. cerevisiae)</t>
  </si>
  <si>
    <t>Cdca5</t>
  </si>
  <si>
    <t xml:space="preserve"> cell division cycle associated 5</t>
  </si>
  <si>
    <t>Dyrk1b</t>
  </si>
  <si>
    <t xml:space="preserve"> dual-specificity tyrosine-(Y)-phosphorylation regulated kinase 1b</t>
  </si>
  <si>
    <t>Zfp94</t>
  </si>
  <si>
    <t xml:space="preserve"> zinc finger protein 94</t>
  </si>
  <si>
    <t>Zfp160</t>
  </si>
  <si>
    <t xml:space="preserve"> zinc finger protein 160</t>
  </si>
  <si>
    <t>Efr3a</t>
  </si>
  <si>
    <t xml:space="preserve"> EFR3 homolog A (S. cerevisiae)</t>
  </si>
  <si>
    <t>Nol5</t>
  </si>
  <si>
    <t xml:space="preserve"> nucleolar protein 5</t>
  </si>
  <si>
    <t>Xrcc6</t>
  </si>
  <si>
    <t xml:space="preserve"> X-ray repair complementing defective repair in Chinese hamster cells 6</t>
  </si>
  <si>
    <t>Tsc1</t>
  </si>
  <si>
    <t xml:space="preserve"> tuberous sclerosis 1</t>
  </si>
  <si>
    <t>Tesk2</t>
  </si>
  <si>
    <t xml:space="preserve"> testis-specific kinase 2</t>
  </si>
  <si>
    <t>Atrn</t>
  </si>
  <si>
    <t xml:space="preserve"> attractin</t>
  </si>
  <si>
    <t>Aifm1</t>
  </si>
  <si>
    <t xml:space="preserve"> apoptosis-inducing factor, mitochondrion-associated 1</t>
  </si>
  <si>
    <t>Dynlrb1</t>
  </si>
  <si>
    <t xml:space="preserve"> dynein light chain roadblock-type 1</t>
  </si>
  <si>
    <t>BC046331</t>
  </si>
  <si>
    <t xml:space="preserve"> cDNA sequence BC046331</t>
  </si>
  <si>
    <t>677010 /// EG667779 /// OTTMUSG00000005566 /// Rpl30</t>
  </si>
  <si>
    <t xml:space="preserve"> predicted gene, 677010 /// predicted gene, EG667779 /// predicted gene, OTTMUSG00000005566 /// ribosomal protein L30</t>
  </si>
  <si>
    <t>BC003885 /// EG623867</t>
  </si>
  <si>
    <t xml:space="preserve"> cDNA sequence BC003885 /// predicted gene, EG623867</t>
  </si>
  <si>
    <t>Avl9</t>
  </si>
  <si>
    <t xml:space="preserve"> AVL9 homolog (S. cerevisiase)</t>
  </si>
  <si>
    <t>Glg1</t>
  </si>
  <si>
    <t xml:space="preserve"> golgi apparatus protein 1</t>
  </si>
  <si>
    <t>Nedd4l</t>
  </si>
  <si>
    <t xml:space="preserve"> neural precursor cell expressed, developmentally down-regulated gene 4-like</t>
  </si>
  <si>
    <t>Slc25a40</t>
  </si>
  <si>
    <t xml:space="preserve"> solute carrier family 25, member 40</t>
  </si>
  <si>
    <t>Mapk11</t>
  </si>
  <si>
    <t xml:space="preserve"> mitogen-activated protein kinase 11</t>
  </si>
  <si>
    <t>Asb6</t>
  </si>
  <si>
    <t xml:space="preserve"> Ankyrin repeat and SOCS box-containing 6 (Asb6), mRNA</t>
  </si>
  <si>
    <t xml:space="preserve"> CDNA fis, clone TRACH2013369,highly similar to ATP SYNTHASE ALPHA CHAIN, MITOCHONDRIAL PRECURSOR (EC 3.6.1.34)</t>
  </si>
  <si>
    <t>Gps2</t>
  </si>
  <si>
    <t xml:space="preserve"> G protein pathway suppressor 2</t>
  </si>
  <si>
    <t>Mmadhc</t>
  </si>
  <si>
    <t xml:space="preserve"> methylmalonic aciduria (cobalamin deficiency) cblD type, with homocystinuria</t>
  </si>
  <si>
    <t>Coq2</t>
  </si>
  <si>
    <t xml:space="preserve"> coenzyme Q2 homolog, prenyltransferase (yeast)</t>
  </si>
  <si>
    <t>Mcfd2</t>
  </si>
  <si>
    <t xml:space="preserve"> multiple coagulation factor deficiency 2</t>
  </si>
  <si>
    <t>4930486G11Rik</t>
  </si>
  <si>
    <t xml:space="preserve"> RIKEN cDNA 4930486G11 gene</t>
  </si>
  <si>
    <t>Dctn3</t>
  </si>
  <si>
    <t xml:space="preserve"> dynactin 3</t>
  </si>
  <si>
    <t>Kank2</t>
  </si>
  <si>
    <t xml:space="preserve"> KN motif and ankyrin repeat domains 2</t>
  </si>
  <si>
    <t>Lin37</t>
  </si>
  <si>
    <t xml:space="preserve"> lin-37 homolog (C. elegans)</t>
  </si>
  <si>
    <t>2810453I06Rik</t>
  </si>
  <si>
    <t xml:space="preserve"> RIKEN cDNA 2810453I06 gene</t>
  </si>
  <si>
    <t xml:space="preserve"> Ubiquitin specific peptidase 7, mRNA (cDNA clone IMAGE</t>
  </si>
  <si>
    <t>Arf1</t>
  </si>
  <si>
    <t xml:space="preserve"> ADP-ribosylation factor 1</t>
  </si>
  <si>
    <t>4733401H18Rik</t>
  </si>
  <si>
    <t xml:space="preserve"> RIKEN cDNA 4733401H18 gene</t>
  </si>
  <si>
    <t>Ykt6</t>
  </si>
  <si>
    <t xml:space="preserve"> YKT6 homolog (S. Cerevisiae)</t>
  </si>
  <si>
    <t>Gpn1</t>
  </si>
  <si>
    <t xml:space="preserve"> GPN-loop GTPase 1</t>
  </si>
  <si>
    <t>100043030 /// 100043572 /// ENSMUSG00000050621 /// OTTMUSG00000023292 /// Rps27</t>
  </si>
  <si>
    <t xml:space="preserve"> predicted gene, 100043030 /// predicted gene, 100043572 /// predicted gene, ENSMUSG00000050621 /// predicted gene, OTTMUSG00000023292 /// ribosomal protein S27</t>
  </si>
  <si>
    <t>BC056474</t>
  </si>
  <si>
    <t xml:space="preserve"> cDNA sequence BC056474</t>
  </si>
  <si>
    <t>Nat10</t>
  </si>
  <si>
    <t xml:space="preserve"> N-acetyltransferase 10</t>
  </si>
  <si>
    <t>Plekha5</t>
  </si>
  <si>
    <t xml:space="preserve"> pleckstrin homology domain containing, family A member 5</t>
  </si>
  <si>
    <t>Dennd3</t>
  </si>
  <si>
    <t xml:space="preserve"> DENN/MADD domain containing 3</t>
  </si>
  <si>
    <t>2610028A01Rik</t>
  </si>
  <si>
    <t xml:space="preserve"> RIKEN cDNA 2610028A01 gene</t>
  </si>
  <si>
    <t>Fat1</t>
  </si>
  <si>
    <t xml:space="preserve"> FAT tumor suppressor homolog 1 (Drosophila)</t>
  </si>
  <si>
    <t>Svopl</t>
  </si>
  <si>
    <t xml:space="preserve"> SV2 related protein homolog (rat)-like</t>
  </si>
  <si>
    <t>Ube2b</t>
  </si>
  <si>
    <t xml:space="preserve"> ubiquitin-conjugating enzyme E2B, RAD6 homology (S. cerevisiae)</t>
  </si>
  <si>
    <t>Rsc1a1</t>
  </si>
  <si>
    <t xml:space="preserve"> regulatory solute carrier protein, family 1, member 1</t>
  </si>
  <si>
    <t>Slc20a1</t>
  </si>
  <si>
    <t xml:space="preserve"> solute carrier family 20, member 1</t>
  </si>
  <si>
    <t>Fzr1</t>
  </si>
  <si>
    <t xml:space="preserve"> fizzy/cell division cycle 20 related 1 (Drosophila)</t>
  </si>
  <si>
    <t>Cd200</t>
  </si>
  <si>
    <t xml:space="preserve"> CD200 antigen</t>
  </si>
  <si>
    <t>ENSMUSG00000045799 /// Ptma</t>
  </si>
  <si>
    <t xml:space="preserve"> predicted gene, ENSMUSG00000045799 /// prothymosin alpha</t>
  </si>
  <si>
    <t>Zfp91</t>
  </si>
  <si>
    <t xml:space="preserve"> zinc finger protein 91</t>
  </si>
  <si>
    <t>Zfp687</t>
  </si>
  <si>
    <t xml:space="preserve"> zinc finger protein 687</t>
  </si>
  <si>
    <t>Evx1</t>
  </si>
  <si>
    <t xml:space="preserve"> even skipped homeotic gene 1 homolog</t>
  </si>
  <si>
    <t xml:space="preserve"> predicted gene, EG432879</t>
  </si>
  <si>
    <t>Pcca</t>
  </si>
  <si>
    <t xml:space="preserve"> propionyl-Coenzyme A carboxylase, alpha polypeptide</t>
  </si>
  <si>
    <t>9230115E21Rik</t>
  </si>
  <si>
    <t xml:space="preserve"> RIKEN cDNA 9230115E21 gene</t>
  </si>
  <si>
    <t>Mrps12</t>
  </si>
  <si>
    <t xml:space="preserve"> mitochondrial ribosomal protein S12</t>
  </si>
  <si>
    <t>2810001A02Rik</t>
  </si>
  <si>
    <t xml:space="preserve"> RIKEN cDNA 2810001A02 gene</t>
  </si>
  <si>
    <t>Prg4</t>
  </si>
  <si>
    <t xml:space="preserve"> proteoglycan 4 (megakaryocyte stimulating factor, articular superficial zone protein)</t>
  </si>
  <si>
    <t>Lnpep</t>
  </si>
  <si>
    <t xml:space="preserve"> leucyl/cystinyl aminopeptidase</t>
  </si>
  <si>
    <t>Ankrd40</t>
  </si>
  <si>
    <t xml:space="preserve"> ankyrin repeat domain 40</t>
  </si>
  <si>
    <t>Urod</t>
  </si>
  <si>
    <t xml:space="preserve"> uroporphyrinogen decarboxylase</t>
  </si>
  <si>
    <t>Cyp39a1</t>
  </si>
  <si>
    <t xml:space="preserve"> cytochrome P450, family 39, subfamily a, polypeptide 1</t>
  </si>
  <si>
    <t>Tmem120b</t>
  </si>
  <si>
    <t xml:space="preserve"> transmembrane protein 120B</t>
  </si>
  <si>
    <t>Mro</t>
  </si>
  <si>
    <t xml:space="preserve"> maestro</t>
  </si>
  <si>
    <t>Dmbt1</t>
  </si>
  <si>
    <t xml:space="preserve"> deleted in malignant brain tumors 1</t>
  </si>
  <si>
    <t>Pdpn</t>
  </si>
  <si>
    <t xml:space="preserve"> podoplanin</t>
  </si>
  <si>
    <t>Slc35a2</t>
  </si>
  <si>
    <t xml:space="preserve"> solute carrier family 35 (UDP-galactose transporter), member A2</t>
  </si>
  <si>
    <t>D10Ertd322e</t>
  </si>
  <si>
    <t xml:space="preserve"> DNA segment, Chr 10, ERATO Doi 322, expressed</t>
  </si>
  <si>
    <t>Agtpbp1</t>
  </si>
  <si>
    <t xml:space="preserve"> ATP/GTP binding protein 1</t>
  </si>
  <si>
    <t>Qdpr</t>
  </si>
  <si>
    <t xml:space="preserve"> quinoid dihydropteridine reductase</t>
  </si>
  <si>
    <t>Cdk8</t>
  </si>
  <si>
    <t xml:space="preserve"> cyclin-dependent kinase 8</t>
  </si>
  <si>
    <t>Mylc2b</t>
  </si>
  <si>
    <t xml:space="preserve"> myosin light chain, regulatory B</t>
  </si>
  <si>
    <t xml:space="preserve"> Suppressor of zeste 12 homolog (Drosophila), mRNA (cDNA clone IMAGE</t>
  </si>
  <si>
    <t>Tmem38b</t>
  </si>
  <si>
    <t xml:space="preserve"> Transmembrane protein 38B (Tmem38b), mRNA</t>
  </si>
  <si>
    <t>Tbc1d7</t>
  </si>
  <si>
    <t xml:space="preserve"> TBC1 domain family, member 7</t>
  </si>
  <si>
    <t>Dpf3</t>
  </si>
  <si>
    <t xml:space="preserve"> D4, zinc and double PHD fingers, family 3</t>
  </si>
  <si>
    <t>Kdsr</t>
  </si>
  <si>
    <t xml:space="preserve"> 3-ketodihydrosphingosine reductase</t>
  </si>
  <si>
    <t>Apeh</t>
  </si>
  <si>
    <t xml:space="preserve"> acylpeptide hydrolase</t>
  </si>
  <si>
    <t>Xpo5</t>
  </si>
  <si>
    <t xml:space="preserve"> exportin 5</t>
  </si>
  <si>
    <t>4732418C07Rik</t>
  </si>
  <si>
    <t xml:space="preserve"> RIKEN cDNA 4732418C07 gene</t>
  </si>
  <si>
    <t>Snrnp200</t>
  </si>
  <si>
    <t xml:space="preserve"> small nuclear ribonucleoprotein 200 (U5)</t>
  </si>
  <si>
    <t>Ubap1</t>
  </si>
  <si>
    <t xml:space="preserve"> ubiquitin-associated protein 1</t>
  </si>
  <si>
    <t>Grip1</t>
  </si>
  <si>
    <t xml:space="preserve"> glutamate receptor interacting protein 1</t>
  </si>
  <si>
    <t>Rnasen</t>
  </si>
  <si>
    <t xml:space="preserve"> ribonuclease III, nuclear</t>
  </si>
  <si>
    <t>Rela</t>
  </si>
  <si>
    <t xml:space="preserve"> v-rel reticuloendotheliosis viral oncogene homolog A (avian)</t>
  </si>
  <si>
    <t>Cobl</t>
  </si>
  <si>
    <t xml:space="preserve"> cordon-bleu</t>
  </si>
  <si>
    <t>D930014E17Rik</t>
  </si>
  <si>
    <t xml:space="preserve"> RIKEN cDNA D930014E17 gene</t>
  </si>
  <si>
    <t>6530415H11Rik</t>
  </si>
  <si>
    <t xml:space="preserve"> RIKEN cDNA 6530415H11 gene</t>
  </si>
  <si>
    <t>Bivm</t>
  </si>
  <si>
    <t xml:space="preserve"> basic, immunoglobulin-like variable motif containing</t>
  </si>
  <si>
    <t>Ell2</t>
  </si>
  <si>
    <t xml:space="preserve"> elongation factor RNA polymerase II 2</t>
  </si>
  <si>
    <t>Ceacam1 /// Ceacam2</t>
  </si>
  <si>
    <t xml:space="preserve"> carcinoembryonic antigen-related cell adhesion molecule 1 /// carcinoembryonic antigen-related cell adhesion molecule 2</t>
  </si>
  <si>
    <t>Ccbl2</t>
  </si>
  <si>
    <t xml:space="preserve"> cysteine conjugate-beta lyase 2</t>
  </si>
  <si>
    <t>1500011B03Rik /// 2610524H06Rik</t>
  </si>
  <si>
    <t xml:space="preserve"> RIKEN cDNA 1500011B03 gene /// RIKEN cDNA 2610524H06 gene</t>
  </si>
  <si>
    <t>Atp5g2</t>
  </si>
  <si>
    <t xml:space="preserve"> ATP synthase, H+ transporting, mitochondrial F0 complex, subunit c (subunit 9), isoform 2</t>
  </si>
  <si>
    <t>Vps72</t>
  </si>
  <si>
    <t xml:space="preserve"> vacuolar protein sorting 72 (yeast)</t>
  </si>
  <si>
    <t>Rad54l2</t>
  </si>
  <si>
    <t xml:space="preserve"> Rad54 like 2 (S. cerevisiae)</t>
  </si>
  <si>
    <t>Hadha</t>
  </si>
  <si>
    <t xml:space="preserve"> hydroxyacyl-Coenzyme A dehydrogenase/3-ketoacyl-Coenzyme A thiolase/enoyl-Coenzyme A hydratase (trifunctional protein), alpha subunit</t>
  </si>
  <si>
    <t>Pcbp1</t>
  </si>
  <si>
    <t xml:space="preserve"> poly(rC) binding protein 1</t>
  </si>
  <si>
    <t>EG280047 /// EG668182 /// ENSMUSG00000059776 /// LOC674921 /// LOC675192 /// OTTMUSG00000009186 /// OTTMUSG00000025606 /// Rpl13</t>
  </si>
  <si>
    <t xml:space="preserve"> predicted gene, EG280047 /// predicted gene, EG668182 /// predicted gene, ENSMUSG00000059776 /// similar to 60S ribosomal protein L13 /// similar to 60S ribosomal protein L13 /// predicted gene, OTTMUSG00000009186 /// predicted gene, OTTMUSG00000025606 /// ribosomal protein L13</t>
  </si>
  <si>
    <t>Glul</t>
  </si>
  <si>
    <t xml:space="preserve"> glutamate-ammonia ligase (glutamine synthetase)</t>
  </si>
  <si>
    <t>Rnf34</t>
  </si>
  <si>
    <t xml:space="preserve"> ring finger protein 34</t>
  </si>
  <si>
    <t>Ubr5</t>
  </si>
  <si>
    <t xml:space="preserve"> ubiquitin protein ligase E3 component n-recognin 5</t>
  </si>
  <si>
    <t>OTTMUSG00000016246 /// Rps29</t>
  </si>
  <si>
    <t xml:space="preserve"> predicted gene, OTTMUSG00000016246 /// ribosomal protein S29</t>
  </si>
  <si>
    <t>Pard6a</t>
  </si>
  <si>
    <t xml:space="preserve"> par-6 (partitioning defective 6,) homolog alpha (C. elegans)</t>
  </si>
  <si>
    <t>D8Ertd738e</t>
  </si>
  <si>
    <t xml:space="preserve"> DNA segment, Chr 8, ERATO Doi 738, expressed, mRNA (cDNA clone MGC</t>
  </si>
  <si>
    <t>LOC100044395 /// Rbpms</t>
  </si>
  <si>
    <t xml:space="preserve"> similar to RNA binding protein gene with multiple splicing /// RNA binding protein gene with multiple splicing</t>
  </si>
  <si>
    <t>Pop1</t>
  </si>
  <si>
    <t xml:space="preserve"> processing of precursor 1, ribonuclease P/MRP family, (S. cerevisiae)</t>
  </si>
  <si>
    <t>LOC100047619 /// Slc7a5</t>
  </si>
  <si>
    <t xml:space="preserve"> similar to solute carrier family 7 (cationic amino acid transporter, y+ system), member 5 /// solute carrier family 7 (cationic amino acid transporter, y+ system), member 5</t>
  </si>
  <si>
    <t>B230396O12Rik</t>
  </si>
  <si>
    <t xml:space="preserve"> RIKEN cDNA B230396O12 gene</t>
  </si>
  <si>
    <t>Trim71</t>
  </si>
  <si>
    <t>Bcar3</t>
  </si>
  <si>
    <t xml:space="preserve"> breast cancer anti-estrogen resistance 3</t>
  </si>
  <si>
    <t>Rnase6</t>
  </si>
  <si>
    <t xml:space="preserve"> ribonuclease, RNase A family, 6</t>
  </si>
  <si>
    <t>Cyfip2</t>
  </si>
  <si>
    <t xml:space="preserve"> cytoplasmic FMR1 interacting protein 2</t>
  </si>
  <si>
    <t>Gmpr /// LOC100045393</t>
  </si>
  <si>
    <t xml:space="preserve"> guanosine monophosphate reductase /// similar to guanosine monophosphate reductase</t>
  </si>
  <si>
    <t xml:space="preserve"> DNA segment, Chr 8, ERATO Doi 738, expressed</t>
  </si>
  <si>
    <t>Pgam1</t>
  </si>
  <si>
    <t xml:space="preserve"> phosphoglycerate mutase 1</t>
  </si>
  <si>
    <t>4930522H14Rik</t>
  </si>
  <si>
    <t xml:space="preserve"> RIKEN cDNA 4930522H14 gene</t>
  </si>
  <si>
    <t>Fam174a</t>
  </si>
  <si>
    <t xml:space="preserve"> family with sequence similarity 174, member A</t>
  </si>
  <si>
    <t>Scfd2</t>
  </si>
  <si>
    <t xml:space="preserve"> Sec1 family domain containing 2</t>
  </si>
  <si>
    <t>Myh10</t>
  </si>
  <si>
    <t xml:space="preserve"> myosin, heavy polypeptide 10, non-muscle</t>
  </si>
  <si>
    <t>Nol7</t>
  </si>
  <si>
    <t xml:space="preserve"> nucleolar protein 7</t>
  </si>
  <si>
    <t>Dusp7</t>
  </si>
  <si>
    <t xml:space="preserve"> dual specificity phosphatase 7</t>
  </si>
  <si>
    <t>A730082K24Rik</t>
  </si>
  <si>
    <t xml:space="preserve"> RIKEN cDNA A730082K24 gene</t>
  </si>
  <si>
    <t>LOC100045487 /// Nkx6-1</t>
  </si>
  <si>
    <t xml:space="preserve"> similar to homeodomain transcription factor /// NK6 homeobox 1</t>
  </si>
  <si>
    <t>Hist1h2bb /// Hist1h2bc /// Hist1h2be /// Hist1h2bg /// LOC665622 /// RP23-38E20.1</t>
  </si>
  <si>
    <t xml:space="preserve"> histone cluster 1, H2bb /// histone cluster 1, H2bc /// histone cluster 1, H2be /// histone cluster 1, H2bg /// H2b histone family member /// predicted gene, OTTMUSG00000013203</t>
  </si>
  <si>
    <t>Mrpl4</t>
  </si>
  <si>
    <t xml:space="preserve"> mitochondrial ribosomal protein L4</t>
  </si>
  <si>
    <t>2610110G12Rik</t>
  </si>
  <si>
    <t xml:space="preserve"> RIKEN cDNA 2610110G12 gene</t>
  </si>
  <si>
    <t>Lzic</t>
  </si>
  <si>
    <t xml:space="preserve"> leucine zipper and CTNNBIP1 domain containing</t>
  </si>
  <si>
    <t>Lmbrd1</t>
  </si>
  <si>
    <t xml:space="preserve"> LMBR1 domain containing 1</t>
  </si>
  <si>
    <t>Tdrd9</t>
  </si>
  <si>
    <t xml:space="preserve"> tudor domain containing 9</t>
  </si>
  <si>
    <t>100042660 /// 5730427N09Rik /// 675063 /// EG239338 /// EG433230 /// EG547215 /// EG623804 /// EG627895 /// EG629436 /// EG665356 /// EG666180 /// EG677785 /// LOC636306 /// OTTMUSG00000024175</t>
  </si>
  <si>
    <t xml:space="preserve"> predicted gene, 100042660 /// RIKEN cDNA 5730427N09 gene /// predicted gene, 675063 /// predicted gene, EG239338 /// predicted gene, EG433230 /// predicted gene, EG547215 /// predicted gene, EG623804 /// predicted gene, EG627895 /// predicted gene, EG629436 /// predicted gene, EG665356 /// predicted gene, EG666180 /// predicted gene, EG677785 /// similar to TGF beta-inducible nuclear protein 1 (L-name related LNR42) /// predicted gene, OTTMUSG00000024175</t>
  </si>
  <si>
    <t>Rbm4</t>
  </si>
  <si>
    <t xml:space="preserve"> RNA binding motif protein 4</t>
  </si>
  <si>
    <t xml:space="preserve"> Selenophosphate synthetase 2 (Sephs2), mRNA</t>
  </si>
  <si>
    <t>Zfp35</t>
  </si>
  <si>
    <t xml:space="preserve"> zinc finger protein 35</t>
  </si>
  <si>
    <t>Ccdc106</t>
  </si>
  <si>
    <t xml:space="preserve"> coiled-coil domain containing 106</t>
  </si>
  <si>
    <t>2510039O18Rik</t>
  </si>
  <si>
    <t xml:space="preserve"> RIKEN cDNA 2510039O18 gene</t>
  </si>
  <si>
    <t>Ssfa2</t>
  </si>
  <si>
    <t xml:space="preserve"> sperm specific antigen 2</t>
  </si>
  <si>
    <t>Usp4</t>
  </si>
  <si>
    <t xml:space="preserve"> ubiquitin specific peptidase 4 (proto-oncogene)</t>
  </si>
  <si>
    <t>Rcl1</t>
  </si>
  <si>
    <t xml:space="preserve"> RNA terminal phosphate cyclase-like 1</t>
  </si>
  <si>
    <t>Wdr36</t>
  </si>
  <si>
    <t xml:space="preserve"> WD repeat domain 36</t>
  </si>
  <si>
    <t>Tubb2c</t>
  </si>
  <si>
    <t xml:space="preserve"> tubulin, beta 2c</t>
  </si>
  <si>
    <t>Atp5k</t>
  </si>
  <si>
    <t xml:space="preserve"> ATP synthase, H+ transporting, mitochondrial F1F0 complex, subunit e</t>
  </si>
  <si>
    <t>Btbd7</t>
  </si>
  <si>
    <t xml:space="preserve"> BTB (POZ) domain containing 7</t>
  </si>
  <si>
    <t>Rplp1</t>
  </si>
  <si>
    <t xml:space="preserve"> ribosomal protein, large, P1</t>
  </si>
  <si>
    <t>2610001J05Rik</t>
  </si>
  <si>
    <t xml:space="preserve"> RIKEN cDNA 2610001J05 gene</t>
  </si>
  <si>
    <t>Hnmt</t>
  </si>
  <si>
    <t xml:space="preserve"> histamine N-methyltransferase</t>
  </si>
  <si>
    <t>Coro2a</t>
  </si>
  <si>
    <t xml:space="preserve"> coronin, actin binding protein 2A</t>
  </si>
  <si>
    <t>Nedd4</t>
  </si>
  <si>
    <t xml:space="preserve"> neural precursor cell expressed, developmentally down-regulated 4</t>
  </si>
  <si>
    <t>2410004B18Rik</t>
  </si>
  <si>
    <t xml:space="preserve"> RIKEN cDNA 2410004B18 gene</t>
  </si>
  <si>
    <t>Gspt1</t>
  </si>
  <si>
    <t xml:space="preserve"> G1 to S phase transition 1</t>
  </si>
  <si>
    <t>2310079N02Rik</t>
  </si>
  <si>
    <t xml:space="preserve"> RIKEN cDNA 2310079N02 gene</t>
  </si>
  <si>
    <t>Tlk1</t>
  </si>
  <si>
    <t xml:space="preserve"> tousled-like kinase 1</t>
  </si>
  <si>
    <t>Gpr68</t>
  </si>
  <si>
    <t xml:space="preserve"> G protein-coupled receptor 68</t>
  </si>
  <si>
    <t xml:space="preserve"> Histone cluster 1, H1c (Hist1h1c), mRNA</t>
  </si>
  <si>
    <t>0910001L09Rik</t>
  </si>
  <si>
    <t xml:space="preserve"> RIKEN cDNA 0910001L09 gene</t>
  </si>
  <si>
    <t>Afg3l2</t>
  </si>
  <si>
    <t xml:space="preserve"> AFG3(ATPase family gene 3)-like 2 (yeast)</t>
  </si>
  <si>
    <t>Plekhm1</t>
  </si>
  <si>
    <t xml:space="preserve"> pleckstrin homology domain containing, family M (with RUN domain) member 1</t>
  </si>
  <si>
    <t>Gm1821 /// Rps27a /// Ubb /// Ubc</t>
  </si>
  <si>
    <t xml:space="preserve"> gene model 1821, (NCBI) /// ribosomal protein S27a /// ubiquitin B /// ubiquitin C</t>
  </si>
  <si>
    <t>B230118H07Rik</t>
  </si>
  <si>
    <t xml:space="preserve"> RIKEN cDNA B230118H07 gene</t>
  </si>
  <si>
    <t>Mll1</t>
  </si>
  <si>
    <t xml:space="preserve"> myeloid/lymphoid or mixed-lineage leukemia 1</t>
  </si>
  <si>
    <t>Necab2</t>
  </si>
  <si>
    <t xml:space="preserve"> N-terminal EF-hand calcium binding protein 2</t>
  </si>
  <si>
    <t>Pptc7</t>
  </si>
  <si>
    <t xml:space="preserve"> PTC7 protein phosphatase homolog (S. cerevisiae)</t>
  </si>
  <si>
    <t xml:space="preserve"> Polymerase (RNA) III (DNA directed) polypeptide K (Polr3k), mRNA</t>
  </si>
  <si>
    <t>Acot3</t>
  </si>
  <si>
    <t xml:space="preserve"> acyl-CoA thioesterase 3</t>
  </si>
  <si>
    <t>Tspan3</t>
  </si>
  <si>
    <t xml:space="preserve"> tetraspanin 3</t>
  </si>
  <si>
    <t>Pdia3</t>
  </si>
  <si>
    <t xml:space="preserve"> protein disulfide isomerase associated 3</t>
  </si>
  <si>
    <t xml:space="preserve"> transmembrane protein 38B</t>
  </si>
  <si>
    <t>Cops8</t>
  </si>
  <si>
    <t xml:space="preserve"> COP9 (constitutive photomorphogenic) homolog, subunit 8 (Arabidopsis thaliana)</t>
  </si>
  <si>
    <t>Btg3 /// EG654432 /// LOC100048453</t>
  </si>
  <si>
    <t xml:space="preserve"> B-cell translocation gene 3 /// predicted gene, EG654432 /// similar to BTG3</t>
  </si>
  <si>
    <t>4930473A06Rik</t>
  </si>
  <si>
    <t xml:space="preserve"> RIKEN cDNA 4930473A06 gene</t>
  </si>
  <si>
    <t>Taf12</t>
  </si>
  <si>
    <t xml:space="preserve"> TAF12 RNA polymerase II, TATA box binding protein (TBP)-associated factor</t>
  </si>
  <si>
    <t>Shcbp1</t>
  </si>
  <si>
    <t xml:space="preserve"> Shc SH2-domain binding protein 1</t>
  </si>
  <si>
    <t>EG545216 /// Glcci1 /// LOC100046012</t>
  </si>
  <si>
    <t xml:space="preserve"> predicted gene, EG545216 /// glucocorticoid induced transcript 1 /// similar to glucocorticoid induced transcript 1</t>
  </si>
  <si>
    <t>Slc12a7</t>
  </si>
  <si>
    <t xml:space="preserve"> solute carrier family 12, member 7</t>
  </si>
  <si>
    <t>Fnta /// LOC100046996</t>
  </si>
  <si>
    <t xml:space="preserve"> farnesyltransferase, CAAX box, alpha /// similar to farnesyltransferase alpha subunit</t>
  </si>
  <si>
    <t>Tesp2</t>
  </si>
  <si>
    <t xml:space="preserve"> testicular serine protease 2</t>
  </si>
  <si>
    <t>OTTMUSG00000006606 /// Psenen</t>
  </si>
  <si>
    <t xml:space="preserve"> predicted gene, OTTMUSG00000006606 /// presenilin enhancer 2 homolog (C. elegans)</t>
  </si>
  <si>
    <t>Psmb5</t>
  </si>
  <si>
    <t xml:space="preserve"> proteasome (prosome, macropain) subunit, beta type 5</t>
  </si>
  <si>
    <t>2610507B11Rik</t>
  </si>
  <si>
    <t xml:space="preserve"> RIKEN cDNA 2610507B11 gene</t>
  </si>
  <si>
    <t>Arrdc2</t>
  </si>
  <si>
    <t xml:space="preserve"> arrestin domain containing 2</t>
  </si>
  <si>
    <t>Plagl1</t>
  </si>
  <si>
    <t xml:space="preserve"> pleiomorphic adenoma gene-like 1</t>
  </si>
  <si>
    <t>Hmgb1 /// OTTMUSG00000020977</t>
  </si>
  <si>
    <t xml:space="preserve"> high mobility group box 1 /// predicted gene, OTTMUSG00000020977</t>
  </si>
  <si>
    <t>Ddx19a</t>
  </si>
  <si>
    <t xml:space="preserve"> DEAD (Asp-Glu-Ala-Asp) box polypeptide 19a</t>
  </si>
  <si>
    <t>Fdx1l /// Glp1</t>
  </si>
  <si>
    <t xml:space="preserve"> ferredoxin 1-like /// GATA-like 1</t>
  </si>
  <si>
    <t>Ddx54</t>
  </si>
  <si>
    <t xml:space="preserve"> DEAD (Asp-Glu-Ala-Asp) box polypeptide 54</t>
  </si>
  <si>
    <t>Gclm</t>
  </si>
  <si>
    <t xml:space="preserve"> glutamate-cysteine ligase , modifier subunit</t>
  </si>
  <si>
    <t>Dock11</t>
  </si>
  <si>
    <t xml:space="preserve"> dedicator of cytokinesis 11</t>
  </si>
  <si>
    <t>100041163 /// 100041478 /// 100042634 /// EG227054 /// EG384840 /// EG385336 /// EG619975 /// EG620750 /// EG631470 /// EG640803 /// EG664936 /// EG665716 /// EG666448 /// EG666501 /// EG666548 /// EG666738 /// EG666753 /// EG666790 /// ENSMUSG00000063556 /// ENSMUSG00000071532 /// LOC100042058 /// LOC100046821 /// OTTMUSG00000006086 /// Rpl23a</t>
  </si>
  <si>
    <t xml:space="preserve"> predicted gene, 100041163 /// predicted gene, 100041478 /// predicted gene, 100042634 /// predicted gene, EG227054 /// predicted gene, EG384840 /// predicted gene, EG385336 /// predicted gene, EG619975 /// predicted gene, EG620750 /// predicted gene, EG631470 /// predicted gene, EG640803 /// predicted gene, EG664936 /// predicted gene, EG665716 /// predicted gene, EG666448 /// predicted gene, EG666501 /// predicted gene, EG666548 /// predicted gene, EG666738 /// predicted gene, EG666753 /// predicted gene, EG666790 /// predicted gene, ENSMUSG00000063556 /// predicted gene, ENSMUSG00000071532 /// similar to ribosomal protein L23a /// similar to ribosomal protein L23a /// predicted gene, OTTMUSG00000006086 /// ribosomal protein L23a</t>
  </si>
  <si>
    <t>D9Ertd402e</t>
  </si>
  <si>
    <t xml:space="preserve"> DNA segment, Chr 9, ERATO Doi 402, expressed</t>
  </si>
  <si>
    <t>Fbxl12</t>
  </si>
  <si>
    <t xml:space="preserve"> F-box and leucine-rich repeat protein 12</t>
  </si>
  <si>
    <t>Sdccag10</t>
  </si>
  <si>
    <t xml:space="preserve"> serologically defined colon cancer antigen 10</t>
  </si>
  <si>
    <t>Pgap1</t>
  </si>
  <si>
    <t xml:space="preserve"> post-GPI attachment to proteins 1</t>
  </si>
  <si>
    <t>Iws1</t>
  </si>
  <si>
    <t xml:space="preserve"> IWS1 homolog (S. cerevisiae)</t>
  </si>
  <si>
    <t>5830404H04Rik</t>
  </si>
  <si>
    <t xml:space="preserve"> RIKEN cDNA 5830404H04 gene</t>
  </si>
  <si>
    <t>Rdh14</t>
  </si>
  <si>
    <t xml:space="preserve"> retinol dehydrogenase 14 (all-trans and 9-cis)</t>
  </si>
  <si>
    <t>Tsr1</t>
  </si>
  <si>
    <t xml:space="preserve"> TSR1, 20S rRNA accumulation, homolog (yeast)</t>
  </si>
  <si>
    <t>Pdhx</t>
  </si>
  <si>
    <t xml:space="preserve"> pyruvate dehydrogenase complex, component X</t>
  </si>
  <si>
    <t>Itih3</t>
  </si>
  <si>
    <t xml:space="preserve"> inter-alpha trypsin inhibitor, heavy chain 3</t>
  </si>
  <si>
    <t>Fam40a</t>
  </si>
  <si>
    <t xml:space="preserve"> family with sequence similarity 40, member A</t>
  </si>
  <si>
    <t>Steap2</t>
  </si>
  <si>
    <t xml:space="preserve"> six transmembrane epithelial antigen of prostate 2</t>
  </si>
  <si>
    <t xml:space="preserve"> RIKEN cDNA 2310005N01 gene (2310005N01Rik), mRNA</t>
  </si>
  <si>
    <t>Chmp1b</t>
  </si>
  <si>
    <t xml:space="preserve"> chromatin modifying protein 1B</t>
  </si>
  <si>
    <t>Bsn</t>
  </si>
  <si>
    <t xml:space="preserve"> bassoon</t>
  </si>
  <si>
    <t>Fbxl2</t>
  </si>
  <si>
    <t xml:space="preserve"> F-box and leucine-rich repeat protein 2</t>
  </si>
  <si>
    <t>1110007M04Rik</t>
  </si>
  <si>
    <t xml:space="preserve"> RIKEN cDNA 1110007M04 gene</t>
  </si>
  <si>
    <t>AY036118</t>
  </si>
  <si>
    <t xml:space="preserve"> cDNA sequence AY036118</t>
  </si>
  <si>
    <t>Gab2</t>
  </si>
  <si>
    <t xml:space="preserve"> growth factor receptor bound protein 2-associated protein 2</t>
  </si>
  <si>
    <t>Kif14</t>
  </si>
  <si>
    <t xml:space="preserve"> kinesin family member 14</t>
  </si>
  <si>
    <t>Whdc1</t>
  </si>
  <si>
    <t xml:space="preserve"> WAS protein homology region 2 domain containing 1</t>
  </si>
  <si>
    <t>Ephb6</t>
  </si>
  <si>
    <t xml:space="preserve"> Eph receptor B6</t>
  </si>
  <si>
    <t>Lysmd4</t>
  </si>
  <si>
    <t xml:space="preserve"> LysM, putative peptidoglycan-binding, domain containing 4</t>
  </si>
  <si>
    <t>Bcap29</t>
  </si>
  <si>
    <t xml:space="preserve"> B-cell receptor-associated protein 29</t>
  </si>
  <si>
    <t>Tomm34</t>
  </si>
  <si>
    <t xml:space="preserve"> translocase of outer mitochondrial membrane 34</t>
  </si>
  <si>
    <t>1700124P09Rik</t>
  </si>
  <si>
    <t xml:space="preserve"> RIKEN cDNA 1700124P09 gene</t>
  </si>
  <si>
    <t>Gng5 /// LOC100043507 /// LOC100048410</t>
  </si>
  <si>
    <t xml:space="preserve"> guanine nucleotide binding protein (G protein), gamma 5 /// similar to G protein gamma-5 subunit /// similar to G protein gamma-5 subunit</t>
  </si>
  <si>
    <t>Rarres2</t>
  </si>
  <si>
    <t xml:space="preserve"> retinoic acid receptor responder (tazarotene induced) 2</t>
  </si>
  <si>
    <t>2610305D13Rik</t>
  </si>
  <si>
    <t xml:space="preserve"> RIKEN cDNA 2610305D13 gene</t>
  </si>
  <si>
    <t>0610007P08Rik</t>
  </si>
  <si>
    <t xml:space="preserve"> RIKEN cDNA 0610007P08 gene</t>
  </si>
  <si>
    <t>Rps4x</t>
  </si>
  <si>
    <t xml:space="preserve"> ribosomal protein S4, X-linked</t>
  </si>
  <si>
    <t>1110012L19Rik</t>
  </si>
  <si>
    <t xml:space="preserve"> RIKEN cDNA 1110012L19 gene</t>
  </si>
  <si>
    <t>Baz2b</t>
  </si>
  <si>
    <t xml:space="preserve"> bromodomain adjacent to zinc finger domain, 2B</t>
  </si>
  <si>
    <t>Pdia6</t>
  </si>
  <si>
    <t xml:space="preserve"> protein disulfide isomerase associated 6</t>
  </si>
  <si>
    <t>Akt2 /// LOC100048123</t>
  </si>
  <si>
    <t xml:space="preserve"> thymoma viral proto-oncogene 2 /// similar to serine/threonine kinase</t>
  </si>
  <si>
    <t>Ippk</t>
  </si>
  <si>
    <t xml:space="preserve"> inositol 1,3,4,5,6-pentakisphosphate 2-kinase</t>
  </si>
  <si>
    <t>Stx6</t>
  </si>
  <si>
    <t xml:space="preserve"> syntaxin 6</t>
  </si>
  <si>
    <t>Fbxl14</t>
  </si>
  <si>
    <t xml:space="preserve"> F-box and leucine-rich repeat protein 14</t>
  </si>
  <si>
    <t>Rps14</t>
  </si>
  <si>
    <t xml:space="preserve"> ribosomal protein S14</t>
  </si>
  <si>
    <t>Aph1b /// Aph1c</t>
  </si>
  <si>
    <t xml:space="preserve"> anterior pharynx defective 1b homolog (C. elegans) /// anterior pharynx defective 1c homolog (C. elegans)</t>
  </si>
  <si>
    <t>Abhd3</t>
  </si>
  <si>
    <t xml:space="preserve"> abhydrolase domain containing 3</t>
  </si>
  <si>
    <t>LOC632664 /// Ptprg</t>
  </si>
  <si>
    <t xml:space="preserve"> similar to protein tyrosine phosphatase, receptor type, G /// protein tyrosine phosphatase, receptor type, G</t>
  </si>
  <si>
    <t>Fam98b</t>
  </si>
  <si>
    <t xml:space="preserve"> family with sequence similarity 98, member B</t>
  </si>
  <si>
    <t>Atr</t>
  </si>
  <si>
    <t xml:space="preserve"> ataxia telangiectasia and Rad3 related</t>
  </si>
  <si>
    <t>Ddx52</t>
  </si>
  <si>
    <t xml:space="preserve"> DEAD (Asp-Glu-Ala-Asp) box polypeptide 52</t>
  </si>
  <si>
    <t xml:space="preserve"> DNA segment, Chr 10, Wayne State University 52, expressed (D10Wsu52e), mRNA</t>
  </si>
  <si>
    <t>Kif13b</t>
  </si>
  <si>
    <t xml:space="preserve"> kinesin family member 13B</t>
  </si>
  <si>
    <t>Atp2c1</t>
  </si>
  <si>
    <t xml:space="preserve"> ATPase, Ca++-sequestering</t>
  </si>
  <si>
    <t>Denr</t>
  </si>
  <si>
    <t xml:space="preserve"> density-regulated protein</t>
  </si>
  <si>
    <t>Rnf123</t>
  </si>
  <si>
    <t xml:space="preserve"> ring finger protein 123</t>
  </si>
  <si>
    <t>Med20 /// Usp49</t>
  </si>
  <si>
    <t xml:space="preserve"> mediator complex subunit 20 /// ubiquitin specific peptidase 49</t>
  </si>
  <si>
    <t>Dopey1</t>
  </si>
  <si>
    <t xml:space="preserve"> dopey family member 1</t>
  </si>
  <si>
    <t>D030018L15Rik</t>
  </si>
  <si>
    <t xml:space="preserve"> RIKEN cDNA D030018L15 gene</t>
  </si>
  <si>
    <t>Zc3h11a</t>
  </si>
  <si>
    <t xml:space="preserve"> zinc finger CCCH type containing 11A</t>
  </si>
  <si>
    <t>Ndufa2</t>
  </si>
  <si>
    <t xml:space="preserve"> NADH dehydrogenase (ubiquinone) 1 alpha subcomplex, 2</t>
  </si>
  <si>
    <t>1500011B03Rik</t>
  </si>
  <si>
    <t xml:space="preserve"> RIKEN cDNA 1500011B03 gene</t>
  </si>
  <si>
    <t>Sptlc2</t>
  </si>
  <si>
    <t xml:space="preserve"> serine palmitoyltransferase, long chain base subunit 2</t>
  </si>
  <si>
    <t>Itga9</t>
  </si>
  <si>
    <t xml:space="preserve"> integrin alpha 9</t>
  </si>
  <si>
    <t>Oas1b</t>
  </si>
  <si>
    <t xml:space="preserve"> 2'-5' oligoadenylate synthetase 1B</t>
  </si>
  <si>
    <t>Hps4</t>
  </si>
  <si>
    <t xml:space="preserve"> Hermansky-Pudlak syndrome 4 homolog (human)</t>
  </si>
  <si>
    <t>Gpx3</t>
  </si>
  <si>
    <t xml:space="preserve"> glutathione peroxidase 3</t>
  </si>
  <si>
    <t>EG382106</t>
  </si>
  <si>
    <t xml:space="preserve"> predicted gene, EG382106</t>
  </si>
  <si>
    <t>Adi1</t>
  </si>
  <si>
    <t xml:space="preserve"> acireductone dioxygenase 1</t>
  </si>
  <si>
    <t>2310028O11Rik</t>
  </si>
  <si>
    <t xml:space="preserve"> RIKEN cDNA 2310028O11 gene</t>
  </si>
  <si>
    <t>Arhgap17</t>
  </si>
  <si>
    <t xml:space="preserve"> Rho GTPase activating protein 17</t>
  </si>
  <si>
    <t xml:space="preserve"> glutamate-cysteine ligase, catalytic subunit</t>
  </si>
  <si>
    <t>Myo9b</t>
  </si>
  <si>
    <t xml:space="preserve"> myosin IXb</t>
  </si>
  <si>
    <t>Gstp1</t>
  </si>
  <si>
    <t xml:space="preserve"> glutathione S-transferase, pi 1</t>
  </si>
  <si>
    <t>Amn1</t>
  </si>
  <si>
    <t xml:space="preserve"> antagonist of mitotic exit network 1 homolog (S. cerevisiae)</t>
  </si>
  <si>
    <t xml:space="preserve"> predicted gene, 635668</t>
  </si>
  <si>
    <t>Dctn1</t>
  </si>
  <si>
    <t xml:space="preserve"> dynactin 1</t>
  </si>
  <si>
    <t>AA408865</t>
  </si>
  <si>
    <t xml:space="preserve"> expressed sequence AA408865</t>
  </si>
  <si>
    <t>Trim40</t>
  </si>
  <si>
    <t xml:space="preserve"> tripartite motif-containing 40</t>
  </si>
  <si>
    <t>Zfp36l2</t>
  </si>
  <si>
    <t xml:space="preserve"> zinc finger protein 36, C3H type-like 2</t>
  </si>
  <si>
    <t>Enox1</t>
  </si>
  <si>
    <t xml:space="preserve"> ecto-NOX disulfide-thiol exchanger 1</t>
  </si>
  <si>
    <t>Cyp1b1</t>
  </si>
  <si>
    <t xml:space="preserve"> cytochrome P450, family 1, subfamily b, polypeptide 1</t>
  </si>
  <si>
    <t>Armet</t>
  </si>
  <si>
    <t xml:space="preserve"> arginine-rich, mutated in early stage tumors</t>
  </si>
  <si>
    <t>Ergic2</t>
  </si>
  <si>
    <t xml:space="preserve"> ERGIC and golgi 2</t>
  </si>
  <si>
    <t>Slc22a23</t>
  </si>
  <si>
    <t xml:space="preserve"> solute carrier family 22, member 23</t>
  </si>
  <si>
    <t>2310022B05Rik</t>
  </si>
  <si>
    <t xml:space="preserve"> RIKEN cDNA 2310022B05 gene</t>
  </si>
  <si>
    <t>EG545121 /// Rps14</t>
  </si>
  <si>
    <t xml:space="preserve"> predicted gene, EG545121 /// ribosomal protein S14</t>
  </si>
  <si>
    <t>Tank</t>
  </si>
  <si>
    <t xml:space="preserve"> TRAF family member-associated Nf-kappa B activator</t>
  </si>
  <si>
    <t>2610528E23Rik</t>
  </si>
  <si>
    <t xml:space="preserve"> RIKEN cDNA 2610528E23 gene</t>
  </si>
  <si>
    <t>Anks4b</t>
  </si>
  <si>
    <t xml:space="preserve"> ankyrin repeat and sterile alpha motif domain containing 4B</t>
  </si>
  <si>
    <t>Bag1</t>
  </si>
  <si>
    <t xml:space="preserve"> BCL2-associated athanogene 1</t>
  </si>
  <si>
    <t>Tubgcp5</t>
  </si>
  <si>
    <t xml:space="preserve"> tubulin, gamma complex associated protein 5</t>
  </si>
  <si>
    <t>EG628161 /// Pin4</t>
  </si>
  <si>
    <t xml:space="preserve"> predicted gene, EG628161 /// protein (peptidyl-prolyl cis/trans isomerase) NIMA-interacting, 4 (parvulin)</t>
  </si>
  <si>
    <t>Aof2 /// LOC100046934</t>
  </si>
  <si>
    <t xml:space="preserve"> amine oxidase (flavin containing) domain 2 /// similar to amine oxidase (flavin containing) domain 2</t>
  </si>
  <si>
    <t>Nfkb2</t>
  </si>
  <si>
    <t xml:space="preserve"> nuclear factor of kappa light polypeptide gene enhancer in B-cells 2, p49/p100</t>
  </si>
  <si>
    <t>Uckl1</t>
  </si>
  <si>
    <t xml:space="preserve"> uridine-cytidine kinase 1-like 1</t>
  </si>
  <si>
    <t>Sepsecs</t>
  </si>
  <si>
    <t xml:space="preserve"> Sep (O-phosphoserine) tRNA</t>
  </si>
  <si>
    <t>Snx22</t>
  </si>
  <si>
    <t xml:space="preserve"> sorting nexin 22</t>
  </si>
  <si>
    <t xml:space="preserve"> CDNA fis, clone TRACH2005004,moderately similar to SURFACE GLYCOPROTEIN C21ORF1 PRECURSOR</t>
  </si>
  <si>
    <t>B3gntl1</t>
  </si>
  <si>
    <t>Mrps21</t>
  </si>
  <si>
    <t xml:space="preserve"> mitochondrial ribosomal protein S21</t>
  </si>
  <si>
    <t>Ino80e</t>
  </si>
  <si>
    <t xml:space="preserve"> INO80 complex subunit E</t>
  </si>
  <si>
    <t xml:space="preserve"> expressed sequence AU024342</t>
  </si>
  <si>
    <t>Icosl</t>
  </si>
  <si>
    <t xml:space="preserve"> icos ligand</t>
  </si>
  <si>
    <t>Celsr1</t>
  </si>
  <si>
    <t xml:space="preserve"> cadherin, EGF LAG seven-pass G-type receptor 1 (flamingo homolog, Drosophila)</t>
  </si>
  <si>
    <t>Mrpl46</t>
  </si>
  <si>
    <t xml:space="preserve"> mitochondrial ribosomal protein L46</t>
  </si>
  <si>
    <t>AW011956</t>
  </si>
  <si>
    <t xml:space="preserve"> expressed sequence AW011956</t>
  </si>
  <si>
    <t>Nsun2</t>
  </si>
  <si>
    <t xml:space="preserve"> NOL1/NOP2/Sun domain family member 2</t>
  </si>
  <si>
    <t>Ppm1g</t>
  </si>
  <si>
    <t xml:space="preserve"> protein phosphatase 1G (formerly 2C), magnesium-dependent, gamma isoform</t>
  </si>
  <si>
    <t>Eml4</t>
  </si>
  <si>
    <t xml:space="preserve"> echinoderm microtubule associated protein like 4</t>
  </si>
  <si>
    <t>Atg2a</t>
  </si>
  <si>
    <t xml:space="preserve"> ATG2 autophagy related 2 homolog A (S. cerevisiae)</t>
  </si>
  <si>
    <t>Nudt1</t>
  </si>
  <si>
    <t xml:space="preserve"> nudix (nucleoside diphosphate linked moiety X)-type motif 1</t>
  </si>
  <si>
    <t>Ruvbl2</t>
  </si>
  <si>
    <t xml:space="preserve"> RuvB-like protein 2</t>
  </si>
  <si>
    <t>OTTMUSG00000006515 /// Taf9</t>
  </si>
  <si>
    <t xml:space="preserve"> predicted gene, OTTMUSG00000006515 /// TAF9 RNA polymerase II, TATA box binding protein (TBP)-associated factor</t>
  </si>
  <si>
    <t>Slain2</t>
  </si>
  <si>
    <t xml:space="preserve"> SLAIN motif family, member 2</t>
  </si>
  <si>
    <t>Dad1</t>
  </si>
  <si>
    <t xml:space="preserve"> defender against cell death 1</t>
  </si>
  <si>
    <t>Uchl3 /// Uchl4</t>
  </si>
  <si>
    <t xml:space="preserve"> ubiquitin carboxyl-terminal esterase L3 (ubiquitin thiolesterase) /// ubiquitin carboxyl-terminal esterase L4</t>
  </si>
  <si>
    <t>Ywhah</t>
  </si>
  <si>
    <t xml:space="preserve"> tyrosine 3-monooxygenase/tryptophan 5-monooxygenase activation protein, eta polypeptide</t>
  </si>
  <si>
    <t>Sec23a</t>
  </si>
  <si>
    <t xml:space="preserve"> SEC23A (S. cerevisiae)</t>
  </si>
  <si>
    <t>Prpf3</t>
  </si>
  <si>
    <t xml:space="preserve"> PRP3 pre-mRNA processing factor 3 homolog (yeast)</t>
  </si>
  <si>
    <t>2010107E04Rik</t>
  </si>
  <si>
    <t xml:space="preserve"> RIKEN cDNA 2010107E04 gene</t>
  </si>
  <si>
    <t xml:space="preserve"> RIKEN cDNA 2410022L05 gene, mRNA (cDNA clone MGC</t>
  </si>
  <si>
    <t>Derl3</t>
  </si>
  <si>
    <t xml:space="preserve"> Der1-like domain family, member 3</t>
  </si>
  <si>
    <t>Arl3</t>
  </si>
  <si>
    <t xml:space="preserve"> ADP-ribosylation factor-like 3</t>
  </si>
  <si>
    <t>Fkbp2</t>
  </si>
  <si>
    <t xml:space="preserve"> FK506 binding protein 2</t>
  </si>
  <si>
    <t>Aak1</t>
  </si>
  <si>
    <t xml:space="preserve"> AP2 associated kinase 1</t>
  </si>
  <si>
    <t>Eif3f</t>
  </si>
  <si>
    <t xml:space="preserve"> eukaryotic translation initiation factor 3, subunit F</t>
  </si>
  <si>
    <t>Nmt1</t>
  </si>
  <si>
    <t xml:space="preserve"> N-myristoyltransferase 1</t>
  </si>
  <si>
    <t>Ppp1r11</t>
  </si>
  <si>
    <t xml:space="preserve"> protein phosphatase 1, regulatory (inhibitor) subunit 11</t>
  </si>
  <si>
    <t xml:space="preserve"> predicted gene, 620417</t>
  </si>
  <si>
    <t>4930562C15Rik</t>
  </si>
  <si>
    <t xml:space="preserve"> RIKEN cDNA 4930562C15 gene</t>
  </si>
  <si>
    <t>Abcc1</t>
  </si>
  <si>
    <t xml:space="preserve"> ATP-binding cassette, sub-family C (CFTR/MRP), member 1</t>
  </si>
  <si>
    <t>Wdfy2</t>
  </si>
  <si>
    <t xml:space="preserve"> WD repeat and FYVE domain containing 2</t>
  </si>
  <si>
    <t>Cdk2ap1 /// LOC100047490</t>
  </si>
  <si>
    <t xml:space="preserve"> CDK2 (cyclin-dependent kinase 2)-associated protein 1 /// similar to putative oral cancer suppressor</t>
  </si>
  <si>
    <t>Lsr</t>
  </si>
  <si>
    <t xml:space="preserve"> lipolysis stimulated lipoprotein receptor</t>
  </si>
  <si>
    <t>Asna1</t>
  </si>
  <si>
    <t xml:space="preserve"> arsA arsenite transporter, ATP-binding, homolog 1 (bacterial)</t>
  </si>
  <si>
    <t>Cc2d1a</t>
  </si>
  <si>
    <t xml:space="preserve"> coiled-coil and C2 domain containing 1A</t>
  </si>
  <si>
    <t>Dhcr7</t>
  </si>
  <si>
    <t xml:space="preserve"> 7-dehydrocholesterol reductase</t>
  </si>
  <si>
    <t>Vamp8</t>
  </si>
  <si>
    <t xml:space="preserve"> vesicle-associated membrane protein 8</t>
  </si>
  <si>
    <t>Palb2</t>
  </si>
  <si>
    <t xml:space="preserve"> partner and localizer of BRCA2</t>
  </si>
  <si>
    <t>Plekha8</t>
  </si>
  <si>
    <t xml:space="preserve"> pleckstrin homology domain containing, family A (phosphoinositide binding specific) member 8</t>
  </si>
  <si>
    <t>Tmem72</t>
  </si>
  <si>
    <t xml:space="preserve"> transmembrane protein 72</t>
  </si>
  <si>
    <t>Sumo3</t>
  </si>
  <si>
    <t xml:space="preserve"> SMT3 suppressor of mif two 3 homolog 3 (yeast)</t>
  </si>
  <si>
    <t>9330182L06Rik</t>
  </si>
  <si>
    <t xml:space="preserve"> RIKEN cDNA 9330182L06 gene</t>
  </si>
  <si>
    <t>Dstn</t>
  </si>
  <si>
    <t xml:space="preserve"> destrin</t>
  </si>
  <si>
    <t>9130011J15Rik</t>
  </si>
  <si>
    <t xml:space="preserve"> RIKEN cDNA 9130011J15 gene</t>
  </si>
  <si>
    <t xml:space="preserve"> Suppressor of cytokine signaling 7 (Socs7), mRNA</t>
  </si>
  <si>
    <t>Ccnb2</t>
  </si>
  <si>
    <t xml:space="preserve"> cyclin B2</t>
  </si>
  <si>
    <t>Esco2</t>
  </si>
  <si>
    <t xml:space="preserve"> establishment of cohesion 1 homolog 2 (S. cerevisiae)</t>
  </si>
  <si>
    <t>Scyl3</t>
  </si>
  <si>
    <t xml:space="preserve"> SCY1-like 3 (S. cerevisiae)</t>
  </si>
  <si>
    <t>Gfra1</t>
  </si>
  <si>
    <t xml:space="preserve"> glial cell line derived neurotrophic factor family receptor alpha 1</t>
  </si>
  <si>
    <t>Cic</t>
  </si>
  <si>
    <t xml:space="preserve"> capicua homolog (Drosophila)</t>
  </si>
  <si>
    <t>Inppl1</t>
  </si>
  <si>
    <t xml:space="preserve"> inositol polyphosphate phosphatase-like 1</t>
  </si>
  <si>
    <t>Alkbh2</t>
  </si>
  <si>
    <t xml:space="preserve"> alkB, alkylation repair homolog 2 (E. coli)</t>
  </si>
  <si>
    <t>Drr1</t>
  </si>
  <si>
    <t xml:space="preserve"> developmentally regulated repeat element-containing transcript 1</t>
  </si>
  <si>
    <t>Igsf11</t>
  </si>
  <si>
    <t xml:space="preserve"> immunoglobulin superfamily, member 11</t>
  </si>
  <si>
    <t>Gpr175</t>
  </si>
  <si>
    <t xml:space="preserve"> G protein-coupled receptor 175</t>
  </si>
  <si>
    <t>1700047I17Rik1 /// 1700047I17Rik2</t>
  </si>
  <si>
    <t xml:space="preserve"> RIKEN cDNA 1700047I17 gene 1 /// RIKEN cDNA 1700047I17 gene 2</t>
  </si>
  <si>
    <t>Tmco4</t>
  </si>
  <si>
    <t xml:space="preserve"> transmembrane and coiled-coil domains 4</t>
  </si>
  <si>
    <t>100041163 /// 100041478 /// ENSMUSG00000063556 /// ENSMUSG00000071532 /// LOC100046821 /// Rpl23a</t>
  </si>
  <si>
    <t xml:space="preserve"> predicted gene, 100041163 /// predicted gene, 100041478 /// predicted gene, ENSMUSG00000063556 /// predicted gene, ENSMUSG00000071532 /// similar to ribosomal protein L23a /// ribosomal protein L23a</t>
  </si>
  <si>
    <t>Spata2</t>
  </si>
  <si>
    <t xml:space="preserve"> spermatogenesis associated 2</t>
  </si>
  <si>
    <t>Crip2</t>
  </si>
  <si>
    <t xml:space="preserve"> cysteine rich protein 2</t>
  </si>
  <si>
    <t>LOC100047864 /// Snx6</t>
  </si>
  <si>
    <t xml:space="preserve"> similar to sorting nexin 6 /// sorting nexin 6</t>
  </si>
  <si>
    <t>Aurkaip1</t>
  </si>
  <si>
    <t xml:space="preserve"> aurora kinase A interacting protein 1</t>
  </si>
  <si>
    <t xml:space="preserve"> bone morphogenetic protein 15</t>
  </si>
  <si>
    <t>Pno1</t>
  </si>
  <si>
    <t xml:space="preserve"> partner of NOB1 homolog (S. cerevisiae)</t>
  </si>
  <si>
    <t>Tbc1d19</t>
  </si>
  <si>
    <t xml:space="preserve"> TBC1 domain family, member 19</t>
  </si>
  <si>
    <t>Cmas</t>
  </si>
  <si>
    <t xml:space="preserve"> cytidine monophospho-N-acetylneuraminic acid synthetase</t>
  </si>
  <si>
    <t>Cirbp</t>
  </si>
  <si>
    <t xml:space="preserve"> cold inducible RNA binding protein</t>
  </si>
  <si>
    <t>4933425L03Rik</t>
  </si>
  <si>
    <t xml:space="preserve"> RIKEN cDNA 4933425L03 gene</t>
  </si>
  <si>
    <t>Gramd1c</t>
  </si>
  <si>
    <t xml:space="preserve"> GRAM domain containing 1C</t>
  </si>
  <si>
    <t>Terf2</t>
  </si>
  <si>
    <t xml:space="preserve"> telomeric repeat binding factor 2</t>
  </si>
  <si>
    <t>1300003B13Rik</t>
  </si>
  <si>
    <t xml:space="preserve"> RIKEN cDNA 1300003B13 gene</t>
  </si>
  <si>
    <t>A630018P17Rik</t>
  </si>
  <si>
    <t xml:space="preserve"> RIKEN cDNA A630018P17 gene</t>
  </si>
  <si>
    <t>5430411K18Rik</t>
  </si>
  <si>
    <t xml:space="preserve"> RIKEN cDNA 5430411K18 gene</t>
  </si>
  <si>
    <t>2310057M21Rik</t>
  </si>
  <si>
    <t xml:space="preserve"> RIKEN cDNA 2310057M21 gene</t>
  </si>
  <si>
    <t>Amfr /// LOC100046262</t>
  </si>
  <si>
    <t xml:space="preserve"> autocrine motility factor receptor /// similar to Autocrine motility factor receptor</t>
  </si>
  <si>
    <t>Hnrnpa0</t>
  </si>
  <si>
    <t xml:space="preserve"> heterogeneous nuclear ribonucleoprotein A0</t>
  </si>
  <si>
    <t>Col4a3</t>
  </si>
  <si>
    <t xml:space="preserve"> collagen, type IV, alpha 3</t>
  </si>
  <si>
    <t>D930015E06Rik</t>
  </si>
  <si>
    <t xml:space="preserve"> RIKEN cDNA D930015E06 gene</t>
  </si>
  <si>
    <t>Prdm16</t>
  </si>
  <si>
    <t xml:space="preserve"> PR domain containing 16</t>
  </si>
  <si>
    <t>100039003 /// 100039030 /// 100043216 /// 382277 /// 619991 /// 664810 /// 664844 /// EG546272 /// ENSMUSG00000059047 /// ENSMUSG00000061227 /// ENSMUSG00000064334 /// ENSMUSG00000068103 /// ENSMUSG00000073253 /// ENSMUSG00000073257 /// OTTMUSG00000017011 /// OTTMUSG00000017531 /// OTTMUSG00000018086 /// RP23-110D11.1 /// RP23-98M14.2</t>
  </si>
  <si>
    <t xml:space="preserve"> predicted gene, 100039003 /// predicted gene, 100039030 /// predicted gene, 100043216 /// predicted gene, 382277 /// predicted gene, 619991 /// predicted gene, 664810 /// predicted gene, 664844 /// predicted gene, EG546272 /// predicted gene, ENSMUSG00000059047 /// predicted gene, ENSMUSG00000061227 /// predicted gene, ENSMUSG00000064334 /// predicted gene, ENSMUSG00000068103 /// predicted gene, ENSMUSG00000073253 /// predicted gene, ENSMUSG00000073257 /// predicted gene, OTTMUSG00000017011 /// predicted gene, OTTMUSG00000017531 /// predicted gene, OTTMUSG00000018086 /// Xlr-related, meiosis regulated Xmr /// novel protein similar to Xlr-related, meiosis regulated (Xmr)</t>
  </si>
  <si>
    <t>Eif6</t>
  </si>
  <si>
    <t xml:space="preserve"> eukaryotic translation initiation factor 6</t>
  </si>
  <si>
    <t>Tbcc</t>
  </si>
  <si>
    <t xml:space="preserve"> tubulin-specific chaperone c</t>
  </si>
  <si>
    <t>Zfp512</t>
  </si>
  <si>
    <t xml:space="preserve"> zinc finger protein 512</t>
  </si>
  <si>
    <t>Pex26</t>
  </si>
  <si>
    <t xml:space="preserve"> peroxisomal biogenesis factor 26</t>
  </si>
  <si>
    <t>Cog3</t>
  </si>
  <si>
    <t xml:space="preserve"> component of oligomeric golgi complex 3</t>
  </si>
  <si>
    <t>9430025M13Rik</t>
  </si>
  <si>
    <t xml:space="preserve"> RIKEN cDNA 9430025M13 gene</t>
  </si>
  <si>
    <t>LOC638798 /// LOC677628 /// OTTMUSG00000000777 /// Tceb2</t>
  </si>
  <si>
    <t xml:space="preserve"> similar to transcription elongation factor B (SIII), polypeptide 2 /// similar to transcription elongation factor B (SIII), polypeptide 2 /// predicted gene, OTTMUSG00000000777 /// transcription elongation factor B (SIII), polypeptide 2</t>
  </si>
  <si>
    <t>AU015836</t>
  </si>
  <si>
    <t xml:space="preserve"> expressed sequence AU015836</t>
  </si>
  <si>
    <t>Atp2c2</t>
  </si>
  <si>
    <t xml:space="preserve"> ATPase, Ca++ transporting, type 2C, member 2</t>
  </si>
  <si>
    <t>Snhg6</t>
  </si>
  <si>
    <t xml:space="preserve"> small nucleolar RNA host gene (non-protein coding) 6</t>
  </si>
  <si>
    <t>Ehmt1</t>
  </si>
  <si>
    <t xml:space="preserve"> euchromatic histone methyltransferase 1</t>
  </si>
  <si>
    <t>Csnk1e</t>
  </si>
  <si>
    <t xml:space="preserve"> casein kinase 1, epsilon</t>
  </si>
  <si>
    <t>3110009E18Rik</t>
  </si>
  <si>
    <t xml:space="preserve"> RIKEN cDNA 3110009E18 gene</t>
  </si>
  <si>
    <t>Ckap2</t>
  </si>
  <si>
    <t xml:space="preserve"> cytoskeleton associated protein 2</t>
  </si>
  <si>
    <t>Nme2</t>
  </si>
  <si>
    <t xml:space="preserve"> non-metastatic cells 2, protein (NM23B) expressed in</t>
  </si>
  <si>
    <t xml:space="preserve"> cDNA sequence BC022687</t>
  </si>
  <si>
    <t>Srcrb4d</t>
  </si>
  <si>
    <t xml:space="preserve"> scavenger receptor cysteine rich domain containing, group B (4 domains)</t>
  </si>
  <si>
    <t>Tek</t>
  </si>
  <si>
    <t xml:space="preserve"> endothelial-specific receptor tyrosine kinase</t>
  </si>
  <si>
    <t>Snrnp25</t>
  </si>
  <si>
    <t xml:space="preserve"> small nuclear ribonucleoprotein 25 (U11/U12)</t>
  </si>
  <si>
    <t>Commd8</t>
  </si>
  <si>
    <t xml:space="preserve"> COMM domain containing 8</t>
  </si>
  <si>
    <t>Zfp383</t>
  </si>
  <si>
    <t xml:space="preserve"> zinc finger protein 383</t>
  </si>
  <si>
    <t>Fscn1</t>
  </si>
  <si>
    <t xml:space="preserve"> fascin homolog 1, actin bundling protein (Strongylocentrotus purpuratus)</t>
  </si>
  <si>
    <t>Tdrd1</t>
  </si>
  <si>
    <t xml:space="preserve"> tudor domain containing 1</t>
  </si>
  <si>
    <t>2310021P13Rik</t>
  </si>
  <si>
    <t xml:space="preserve"> RIKEN cDNA 2310021P13 gene</t>
  </si>
  <si>
    <t>2510003B16Rik</t>
  </si>
  <si>
    <t xml:space="preserve"> RIKEN cDNA 2510003B16 gene</t>
  </si>
  <si>
    <t>Rab11b</t>
  </si>
  <si>
    <t xml:space="preserve"> RAB11B, member RAS oncogene family</t>
  </si>
  <si>
    <t>D430042O09Rik</t>
  </si>
  <si>
    <t xml:space="preserve"> RIKEN cDNA D430042O09 gene</t>
  </si>
  <si>
    <t>LOC100039355 /// LOC100047501 /// Rps16</t>
  </si>
  <si>
    <t xml:space="preserve"> similar to Rps16 protein /// similar to Rps16 protein /// ribosomal protein S16</t>
  </si>
  <si>
    <t>2310014D11Rik</t>
  </si>
  <si>
    <t xml:space="preserve"> RIKEN cDNA 2310014D11 gene</t>
  </si>
  <si>
    <t>Yeats4</t>
  </si>
  <si>
    <t xml:space="preserve"> YEATS domain containing 4</t>
  </si>
  <si>
    <t>Map3k7ip3</t>
  </si>
  <si>
    <t xml:space="preserve"> mitogen-activated protein kinase kinase kinase 7 interacting protein 3</t>
  </si>
  <si>
    <t>Epc1</t>
  </si>
  <si>
    <t xml:space="preserve"> enhancer of polycomb homolog 1 (Drosophila)</t>
  </si>
  <si>
    <t>Sfrs6</t>
  </si>
  <si>
    <t xml:space="preserve"> splicing factor, arginine/serine-rich 6</t>
  </si>
  <si>
    <t>Klhdc9</t>
  </si>
  <si>
    <t xml:space="preserve"> kelch domain containing 9</t>
  </si>
  <si>
    <t>Lypd3</t>
  </si>
  <si>
    <t xml:space="preserve"> Ly6/Plaur domain containing 3</t>
  </si>
  <si>
    <t>Pter</t>
  </si>
  <si>
    <t xml:space="preserve"> phosphotriesterase related</t>
  </si>
  <si>
    <t>Gtse1</t>
  </si>
  <si>
    <t xml:space="preserve"> G two S phase expressed protein 1</t>
  </si>
  <si>
    <t>Bsg</t>
  </si>
  <si>
    <t xml:space="preserve"> basigin</t>
  </si>
  <si>
    <t>ENSMUSG00000075516 /// Gpatch8</t>
  </si>
  <si>
    <t xml:space="preserve"> predicted gene, ENSMUSG00000075516 /// G patch domain containing 8</t>
  </si>
  <si>
    <t>Fam154a</t>
  </si>
  <si>
    <t xml:space="preserve"> family with sequence similarity 154, member A</t>
  </si>
  <si>
    <t>Dynlt1d /// Tmem181</t>
  </si>
  <si>
    <t xml:space="preserve"> dynein light chain Tctex-type 1D /// transmembrane protein 181</t>
  </si>
  <si>
    <t>Cbln4</t>
  </si>
  <si>
    <t xml:space="preserve"> cerebellin 4 precursor protein</t>
  </si>
  <si>
    <t>Stradb</t>
  </si>
  <si>
    <t xml:space="preserve"> STE20-related kinase adaptor beta</t>
  </si>
  <si>
    <t>2310061J03Rik</t>
  </si>
  <si>
    <t xml:space="preserve"> RIKEN cDNA 2310061J03 gene</t>
  </si>
  <si>
    <t>Lsm10</t>
  </si>
  <si>
    <t xml:space="preserve"> U7 snRNP-specific Sm-like protein LSM10</t>
  </si>
  <si>
    <t>Zfp689</t>
  </si>
  <si>
    <t xml:space="preserve"> zinc finger protein 689</t>
  </si>
  <si>
    <t>Trpc2</t>
  </si>
  <si>
    <t xml:space="preserve"> transient receptor potential cation channel, subfamily C, member 2</t>
  </si>
  <si>
    <t>LOC100044471 /// Sap30l</t>
  </si>
  <si>
    <t xml:space="preserve"> similar to SAP30-like /// SAP30-like</t>
  </si>
  <si>
    <t>Med27</t>
  </si>
  <si>
    <t xml:space="preserve"> mediator complex subunit 27</t>
  </si>
  <si>
    <t>LOC100048604 /// Ninj2</t>
  </si>
  <si>
    <t xml:space="preserve"> similar to ninjurin2 /// ninjurin 2</t>
  </si>
  <si>
    <t>Arg2</t>
  </si>
  <si>
    <t xml:space="preserve"> arginase type II</t>
  </si>
  <si>
    <t>Phxr5</t>
  </si>
  <si>
    <t xml:space="preserve"> per-hexamer repeat gene 5</t>
  </si>
  <si>
    <t xml:space="preserve"> predicted gene, 672498</t>
  </si>
  <si>
    <t>G3bp1</t>
  </si>
  <si>
    <t xml:space="preserve"> Ras-GTPase-activating protein SH3-domain binding protein 1</t>
  </si>
  <si>
    <t>100041120 /// Gng5 /// LOC100043507 /// LOC100044719 /// LOC100048410 /// OTTMUSG00000011511</t>
  </si>
  <si>
    <t xml:space="preserve"> predicted gene, 100041120 /// guanine nucleotide binding protein (G protein), gamma 5 /// similar to G protein gamma-5 subunit /// similar to G protein gamma-5 subunit /// similar to G protein gamma-5 subunit /// predicted gene, OTTMUSG00000011511</t>
  </si>
  <si>
    <t>Deb1</t>
  </si>
  <si>
    <t xml:space="preserve"> differentially expressed in B16F10 1</t>
  </si>
  <si>
    <t>ENSMUSG00000075401</t>
  </si>
  <si>
    <t xml:space="preserve"> predicted gene, ENSMUSG00000075401</t>
  </si>
  <si>
    <t>Rps3</t>
  </si>
  <si>
    <t xml:space="preserve"> ribosomal protein S3</t>
  </si>
  <si>
    <t>100041163 /// 100041478 /// ENSMUSG00000063556 /// LOC100046821 /// Rpl23a</t>
  </si>
  <si>
    <t xml:space="preserve"> predicted gene, 100041163 /// predicted gene, 100041478 /// predicted gene, ENSMUSG00000063556 /// similar to ribosomal protein L23a /// ribosomal protein L23a</t>
  </si>
  <si>
    <t>Irf8</t>
  </si>
  <si>
    <t xml:space="preserve"> interferon regulatory factor 8</t>
  </si>
  <si>
    <t>Mfsd10</t>
  </si>
  <si>
    <t xml:space="preserve"> major facilitator superfamily domain containing 10</t>
  </si>
  <si>
    <t>Atp8a2</t>
  </si>
  <si>
    <t xml:space="preserve"> ATPase, aminophospholipid transporter-like, class I, type 8A, member 2</t>
  </si>
  <si>
    <t>Hnrnpf</t>
  </si>
  <si>
    <t xml:space="preserve"> heterogeneous nuclear ribonucleoprotein F</t>
  </si>
  <si>
    <t>1110058L19Rik</t>
  </si>
  <si>
    <t xml:space="preserve"> RIKEN cDNA 1110058L19 gene</t>
  </si>
  <si>
    <t>LOC100047943</t>
  </si>
  <si>
    <t xml:space="preserve"> similar to Ina protein</t>
  </si>
  <si>
    <t>Psmc5</t>
  </si>
  <si>
    <t xml:space="preserve"> protease (prosome, macropain) 26S subunit, ATPase 5</t>
  </si>
  <si>
    <t>Mapksp1</t>
  </si>
  <si>
    <t xml:space="preserve"> MAPK scaffold protein 1</t>
  </si>
  <si>
    <t>Gga3</t>
  </si>
  <si>
    <t xml:space="preserve"> golgi associated, gamma adaptin ear containing, ARF binding protein 3</t>
  </si>
  <si>
    <t>Pitpnc1</t>
  </si>
  <si>
    <t xml:space="preserve"> phosphatidylinositol transfer protein, cytoplasmic 1</t>
  </si>
  <si>
    <t>Rnf44</t>
  </si>
  <si>
    <t xml:space="preserve"> ring finger protein 44</t>
  </si>
  <si>
    <t>Ppp1r13b</t>
  </si>
  <si>
    <t xml:space="preserve"> protein phosphatase 1, regulatory (inhibitor) subunit 13B</t>
  </si>
  <si>
    <t>Mrap</t>
  </si>
  <si>
    <t xml:space="preserve"> melanocortin 2 receptor accessory protein</t>
  </si>
  <si>
    <t>Cd177</t>
  </si>
  <si>
    <t xml:space="preserve"> CD177 antigen</t>
  </si>
  <si>
    <t>Lsm5</t>
  </si>
  <si>
    <t xml:space="preserve"> LSM5 homolog, U6 small nuclear RNA associated (S. cerevisiae)</t>
  </si>
  <si>
    <t>9230110C19Rik</t>
  </si>
  <si>
    <t xml:space="preserve"> RIKEN cDNA 9230110C19 gene</t>
  </si>
  <si>
    <t>Nlgn2</t>
  </si>
  <si>
    <t xml:space="preserve"> neuroligin 2</t>
  </si>
  <si>
    <t>Hemk1</t>
  </si>
  <si>
    <t xml:space="preserve"> HemK methyltransferase family member 1</t>
  </si>
  <si>
    <t>Eapp</t>
  </si>
  <si>
    <t xml:space="preserve"> E2F-associated phosphoprotein</t>
  </si>
  <si>
    <t>Zfp709</t>
  </si>
  <si>
    <t xml:space="preserve"> zinc finger protein 709</t>
  </si>
  <si>
    <t>Uqcr</t>
  </si>
  <si>
    <t xml:space="preserve"> ubiquinol-cytochrome c reductase (6.4kD) subunit</t>
  </si>
  <si>
    <t>Ift80</t>
  </si>
  <si>
    <t xml:space="preserve"> intraflagellar transport 80 homolog (Chlamydomonas)</t>
  </si>
  <si>
    <t>Zfp192</t>
  </si>
  <si>
    <t xml:space="preserve"> zinc finger protein 192</t>
  </si>
  <si>
    <t>D330050I23Rik</t>
  </si>
  <si>
    <t xml:space="preserve"> RIKEN cDNA D330050I23 gene</t>
  </si>
  <si>
    <t>Magi2</t>
  </si>
  <si>
    <t xml:space="preserve"> membrane associated guanylate kinase, WW and PDZ domain containing 2</t>
  </si>
  <si>
    <t>Rps19bp1</t>
  </si>
  <si>
    <t xml:space="preserve"> ribosomal protein S19 binding protein 1</t>
  </si>
  <si>
    <t>Casp3</t>
  </si>
  <si>
    <t xml:space="preserve"> caspase 3</t>
  </si>
  <si>
    <t>Man2a1</t>
  </si>
  <si>
    <t xml:space="preserve"> mannosidase 2, alpha 1</t>
  </si>
  <si>
    <t>D630037F22Rik</t>
  </si>
  <si>
    <t xml:space="preserve"> RIKEN cDNA D630037F22 gene</t>
  </si>
  <si>
    <t>2310001H12Rik</t>
  </si>
  <si>
    <t xml:space="preserve"> RIKEN cDNA 2310001H12 gene</t>
  </si>
  <si>
    <t>Rps15</t>
  </si>
  <si>
    <t xml:space="preserve"> ribosomal protein S15</t>
  </si>
  <si>
    <t>Rnf167</t>
  </si>
  <si>
    <t xml:space="preserve"> ring finger protein 167</t>
  </si>
  <si>
    <t xml:space="preserve"> Ewing's tumor-associated antigen 1 (Etaa1), mRNA</t>
  </si>
  <si>
    <t>Trip13</t>
  </si>
  <si>
    <t xml:space="preserve"> thyroid hormone receptor interactor 13</t>
  </si>
  <si>
    <t>Slc10a6</t>
  </si>
  <si>
    <t xml:space="preserve"> solute carrier family 10 (sodium/bile acid cotransporter family), member 6</t>
  </si>
  <si>
    <t>LOC100045709 /// Ublcp1</t>
  </si>
  <si>
    <t xml:space="preserve"> similar to ubiquitin-like domain containing CTD phosphatase 1 /// ubiquitin-like domain containing CTD phosphatase 1</t>
  </si>
  <si>
    <t>Parl</t>
  </si>
  <si>
    <t xml:space="preserve"> presenilin associated, rhomboid-like</t>
  </si>
  <si>
    <t>Fam120b</t>
  </si>
  <si>
    <t xml:space="preserve"> family with sequence similarity 120, member B</t>
  </si>
  <si>
    <t>Pgrmc1</t>
  </si>
  <si>
    <t xml:space="preserve"> progesterone receptor membrane component 1</t>
  </si>
  <si>
    <t>Oas1c</t>
  </si>
  <si>
    <t xml:space="preserve"> 2'-5' oligoadenylate synthetase 1C</t>
  </si>
  <si>
    <t>Bloc1s2 /// OTTMUSG00000012638</t>
  </si>
  <si>
    <t xml:space="preserve"> biogenesis of lysosome-related organelles complex-1, subunit 2 /// predicted gene, OTTMUSG00000012638</t>
  </si>
  <si>
    <t>Zdhhc17</t>
  </si>
  <si>
    <t xml:space="preserve"> zinc finger, DHHC domain containing 17</t>
  </si>
  <si>
    <t>Ppie</t>
  </si>
  <si>
    <t xml:space="preserve"> peptidylprolyl isomerase E (cyclophilin E)</t>
  </si>
  <si>
    <t>Cyct</t>
  </si>
  <si>
    <t xml:space="preserve"> cytochrome c, testis</t>
  </si>
  <si>
    <t xml:space="preserve"> Eukaryotic translation termination factor 1 (Etf1), mRNA</t>
  </si>
  <si>
    <t>Gpbp1l1</t>
  </si>
  <si>
    <t xml:space="preserve"> GC-rich promoter binding protein 1-like 1</t>
  </si>
  <si>
    <t>100043039 /// ENSMUSG00000066757 /// OTTMUSG00000002238 /// Sec61g</t>
  </si>
  <si>
    <t xml:space="preserve"> predicted gene, 100043039 /// predicted gene, ENSMUSG00000066757 /// predicted gene, OTTMUSG00000002238 /// SEC61, gamma subunit</t>
  </si>
  <si>
    <t>Fam160a2</t>
  </si>
  <si>
    <t xml:space="preserve"> family with sequence similarity 160, member A2</t>
  </si>
  <si>
    <t>1700026J04Rik</t>
  </si>
  <si>
    <t xml:space="preserve"> RIKEN cDNA 1700026J04 gene</t>
  </si>
  <si>
    <t>Usp29</t>
  </si>
  <si>
    <t xml:space="preserve"> ubiquitin specific peptidase 29</t>
  </si>
  <si>
    <t xml:space="preserve"> Mediator complex subunit 15 (Med15), transcript variant 1, mRNA</t>
  </si>
  <si>
    <t>2310003L22Rik</t>
  </si>
  <si>
    <t xml:space="preserve"> RIKEN cDNA 2310003L22 gene</t>
  </si>
  <si>
    <t>ENSMUSG00000049832 /// Rbx1</t>
  </si>
  <si>
    <t xml:space="preserve"> predicted gene, ENSMUSG00000049832 /// ring-box 1</t>
  </si>
  <si>
    <t>Fam173b</t>
  </si>
  <si>
    <t xml:space="preserve"> family with sequence similarity 173, member B</t>
  </si>
  <si>
    <t>AI842396</t>
  </si>
  <si>
    <t xml:space="preserve"> expressed sequence AI842396</t>
  </si>
  <si>
    <t xml:space="preserve"> Amyloid beta (A4) precursor protein binding, family A, member 1, mRNA (cDNA clone MGC</t>
  </si>
  <si>
    <t>Pou4f1</t>
  </si>
  <si>
    <t xml:space="preserve"> POU domain, class 4, transcription factor 1</t>
  </si>
  <si>
    <t>Pdcd2</t>
  </si>
  <si>
    <t xml:space="preserve"> programmed cell death 2</t>
  </si>
  <si>
    <t>Phactr4</t>
  </si>
  <si>
    <t xml:space="preserve"> phosphatase and actin regulator 4</t>
  </si>
  <si>
    <t>Derl1</t>
  </si>
  <si>
    <t xml:space="preserve"> Der1-like domain family, member 1</t>
  </si>
  <si>
    <t>Melk</t>
  </si>
  <si>
    <t xml:space="preserve"> maternal embryonic leucine zipper kinase</t>
  </si>
  <si>
    <t>Atp5j /// LOC674583</t>
  </si>
  <si>
    <t xml:space="preserve"> ATP synthase, H+ transporting, mitochondrial F0 complex, subunit F /// similar to ATP synthase coupling factor 6, mitochondrial precursor (ATPase subunit F6)</t>
  </si>
  <si>
    <t>Srrd</t>
  </si>
  <si>
    <t xml:space="preserve"> SRR1 domain containing</t>
  </si>
  <si>
    <t>Eno1</t>
  </si>
  <si>
    <t xml:space="preserve"> enolase 1, alpha non-neuron</t>
  </si>
  <si>
    <t>Muted</t>
  </si>
  <si>
    <t xml:space="preserve"> muted</t>
  </si>
  <si>
    <t>Efcab7</t>
  </si>
  <si>
    <t xml:space="preserve"> EF-hand calcium binding domain 7</t>
  </si>
  <si>
    <t>Asph</t>
  </si>
  <si>
    <t xml:space="preserve"> aspartate-beta-hydroxylase</t>
  </si>
  <si>
    <t>Gm527</t>
  </si>
  <si>
    <t xml:space="preserve"> gene model 527, (NCBI)</t>
  </si>
  <si>
    <t>0610033M10Rik</t>
  </si>
  <si>
    <t xml:space="preserve"> RIKEN cDNA 0610033M10 gene</t>
  </si>
  <si>
    <t>Zdhhc8</t>
  </si>
  <si>
    <t xml:space="preserve"> zinc finger, DHHC domain containing 8</t>
  </si>
  <si>
    <t>Ranbp3</t>
  </si>
  <si>
    <t xml:space="preserve"> RAN binding protein 3</t>
  </si>
  <si>
    <t>Ubl3</t>
  </si>
  <si>
    <t xml:space="preserve"> ubiquitin-like 3</t>
  </si>
  <si>
    <t>Tmem97</t>
  </si>
  <si>
    <t xml:space="preserve"> transmembrane protein 97</t>
  </si>
  <si>
    <t>Phf23</t>
  </si>
  <si>
    <t xml:space="preserve"> PHD finger protein 23</t>
  </si>
  <si>
    <t>Fam113b</t>
  </si>
  <si>
    <t xml:space="preserve"> family with sequence similarity 113, member B</t>
  </si>
  <si>
    <t>Uchl5</t>
  </si>
  <si>
    <t xml:space="preserve"> ubiquitin carboxyl-terminal esterase L5</t>
  </si>
  <si>
    <t>Klf11</t>
  </si>
  <si>
    <t xml:space="preserve"> Kruppel-like factor 11</t>
  </si>
  <si>
    <t>Cyb561d2</t>
  </si>
  <si>
    <t xml:space="preserve"> cytochrome b-561 domain containing 2</t>
  </si>
  <si>
    <t>OTTMUSG00000002043</t>
  </si>
  <si>
    <t xml:space="preserve"> predicted gene, OTTMUSG00000002043</t>
  </si>
  <si>
    <t>Rars2</t>
  </si>
  <si>
    <t xml:space="preserve"> arginyl-tRNA synthetase 2, mitochondrial</t>
  </si>
  <si>
    <t>Pcbd1</t>
  </si>
  <si>
    <t xml:space="preserve"> pterin 4 alpha carbinolamine dehydratase/dimerization cofactor of hepatocyte nuclear factor 1 alpha (TCF1) 1</t>
  </si>
  <si>
    <t>Nlrp4f /// Nlrp4g</t>
  </si>
  <si>
    <t xml:space="preserve"> NLR family, pyrin domain containing 4F /// NLR family, pyrin domain containing 4G</t>
  </si>
  <si>
    <t>Cdh20</t>
  </si>
  <si>
    <t xml:space="preserve"> cadherin 20</t>
  </si>
  <si>
    <t>1700024B05Rik /// 666233</t>
  </si>
  <si>
    <t xml:space="preserve"> RIKEN cDNA 1700024B05 gene /// predicted gene, 666233</t>
  </si>
  <si>
    <t>Polr2e</t>
  </si>
  <si>
    <t xml:space="preserve"> polymerase (RNA) II (DNA directed) polypeptide E</t>
  </si>
  <si>
    <t>Eif2s1</t>
  </si>
  <si>
    <t xml:space="preserve"> eukaryotic translation initiation factor 2, subunit 1 alpha</t>
  </si>
  <si>
    <t>Pecam1</t>
  </si>
  <si>
    <t xml:space="preserve"> platelet/endothelial cell adhesion molecule 1</t>
  </si>
  <si>
    <t>Psmd1</t>
  </si>
  <si>
    <t xml:space="preserve"> proteasome (prosome, macropain) 26S subunit, non-ATPase, 1</t>
  </si>
  <si>
    <t>2900010J23Rik</t>
  </si>
  <si>
    <t xml:space="preserve"> RIKEN cDNA 2900010J23 gene</t>
  </si>
  <si>
    <t>Dip2c</t>
  </si>
  <si>
    <t xml:space="preserve"> DIP2 disco-interacting protein 2 homolog C (Drosophila)</t>
  </si>
  <si>
    <t>LOC100048154 /// Otoa</t>
  </si>
  <si>
    <t xml:space="preserve"> similar to otoancorin /// otoancorin</t>
  </si>
  <si>
    <t>Krt84</t>
  </si>
  <si>
    <t xml:space="preserve"> keratin 84</t>
  </si>
  <si>
    <t>Ell3</t>
  </si>
  <si>
    <t xml:space="preserve"> elongation factor RNA polymerase II-like 3</t>
  </si>
  <si>
    <t>Slc25a35</t>
  </si>
  <si>
    <t xml:space="preserve"> solute carrier family 25, member 35</t>
  </si>
  <si>
    <t>Tlr3</t>
  </si>
  <si>
    <t xml:space="preserve"> toll-like receptor 3</t>
  </si>
  <si>
    <t>Dpy19l1</t>
  </si>
  <si>
    <t xml:space="preserve"> dpy-19-like 1 (C. elegans)</t>
  </si>
  <si>
    <t>0610010B08Rik /// 100039017 /// 100043764 /// LOC627901 /// OTTMUSG00000016219 /// OTTMUSG00000016578</t>
  </si>
  <si>
    <t xml:space="preserve"> RIKEN cDNA 0610010B08 gene /// predicted gene, 100039017 /// predicted gene, 100043764 /// similar to zinc finger protein 14 /// predicted gene, OTTMUSG00000016219 /// predicted gene, OTTMUSG00000016578</t>
  </si>
  <si>
    <t>Snrpe</t>
  </si>
  <si>
    <t xml:space="preserve"> small nuclear ribonucleoprotein E</t>
  </si>
  <si>
    <t>Lypla1</t>
  </si>
  <si>
    <t xml:space="preserve"> lysophospholipase 1</t>
  </si>
  <si>
    <t>Jmjd5</t>
  </si>
  <si>
    <t xml:space="preserve"> jumonji domain containing 5</t>
  </si>
  <si>
    <t>Pfkp</t>
  </si>
  <si>
    <t xml:space="preserve"> phosphofructokinase, platelet</t>
  </si>
  <si>
    <t>2810432D09Rik</t>
  </si>
  <si>
    <t xml:space="preserve"> RIKEN cDNA 2810432D09 gene</t>
  </si>
  <si>
    <t>Armc5</t>
  </si>
  <si>
    <t xml:space="preserve"> armadillo repeat containing 5</t>
  </si>
  <si>
    <t>Sos2</t>
  </si>
  <si>
    <t xml:space="preserve"> Son of sevenless homolog 2 (Drosophila)</t>
  </si>
  <si>
    <t>Tbc1d2b</t>
  </si>
  <si>
    <t xml:space="preserve"> TBC1 domain family, member 2B</t>
  </si>
  <si>
    <t>Ptbp1</t>
  </si>
  <si>
    <t xml:space="preserve"> polypyrimidine tract binding protein 1</t>
  </si>
  <si>
    <t>Rbm20</t>
  </si>
  <si>
    <t xml:space="preserve"> RNA binding motif protein 20</t>
  </si>
  <si>
    <t>Mcm3</t>
  </si>
  <si>
    <t xml:space="preserve"> Minichromosome maintenance deficient 3 (S. cerevisiae), mRNA (cDNA clone MGC</t>
  </si>
  <si>
    <t>Slc25a13</t>
  </si>
  <si>
    <t xml:space="preserve"> solute carrier family 25 (mitochondrial carrier, adenine nucleotide translocator), member 13</t>
  </si>
  <si>
    <t>Cyp11a1</t>
  </si>
  <si>
    <t xml:space="preserve"> cytochrome P450, family 11, subfamily a, polypeptide 1</t>
  </si>
  <si>
    <t>Oaz2</t>
  </si>
  <si>
    <t xml:space="preserve"> ornithine decarboxylase antizyme 2</t>
  </si>
  <si>
    <t>LOC100046672 /// Wars</t>
  </si>
  <si>
    <t xml:space="preserve"> similar to Wars protein /// tryptophanyl-tRNA synthetase</t>
  </si>
  <si>
    <t>Rnf122</t>
  </si>
  <si>
    <t xml:space="preserve"> ring finger protein 122</t>
  </si>
  <si>
    <t xml:space="preserve"> Seven in absentia 1A (Siah1a), mRNA</t>
  </si>
  <si>
    <t>Ncoa1</t>
  </si>
  <si>
    <t xml:space="preserve"> nuclear receptor coactivator 1</t>
  </si>
  <si>
    <t>Acat2</t>
  </si>
  <si>
    <t xml:space="preserve"> acetyl-Coenzyme A acetyltransferase 2</t>
  </si>
  <si>
    <t>Cog6</t>
  </si>
  <si>
    <t xml:space="preserve"> component of oligomeric golgi complex 6</t>
  </si>
  <si>
    <t>Adam9</t>
  </si>
  <si>
    <t xml:space="preserve"> a disintegrin and metallopeptidase domain 9 (meltrin gamma)</t>
  </si>
  <si>
    <t>Tfb2m</t>
  </si>
  <si>
    <t xml:space="preserve"> transcription factor B2, mitochondrial</t>
  </si>
  <si>
    <t>Slc11a2</t>
  </si>
  <si>
    <t xml:space="preserve"> solute carrier family 11 (proton-coupled divalent metal ion transporters), member 2</t>
  </si>
  <si>
    <t>Mrps36</t>
  </si>
  <si>
    <t xml:space="preserve"> mitochondrial ribosomal protein S36</t>
  </si>
  <si>
    <t>polypeptide N-acetylgalactosaminyltransferase 6</t>
  </si>
  <si>
    <t>polypeptide N-acetylgalactosaminyltransferase 12</t>
  </si>
  <si>
    <t>polypeptide N-acetylgalactosaminyltransferase 9</t>
  </si>
  <si>
    <t>polypeptide N-acetylgalactosaminyltransferase 1</t>
  </si>
  <si>
    <t>polypeptide N-acetylgalactosaminyltransferase 3</t>
  </si>
  <si>
    <t>Rpl17</t>
  </si>
  <si>
    <t>Rps6</t>
  </si>
  <si>
    <t>Ybx2</t>
  </si>
  <si>
    <t>Rnaset2b</t>
  </si>
  <si>
    <t>Calm3</t>
  </si>
  <si>
    <t>Input</t>
  </si>
  <si>
    <t>Input Type</t>
  </si>
  <si>
    <t>MGI Gene/Marker ID</t>
  </si>
  <si>
    <t>Symbol</t>
  </si>
  <si>
    <t>Feature Type</t>
  </si>
  <si>
    <t>Ensembl ID</t>
  </si>
  <si>
    <t>MGI:2141558</t>
  </si>
  <si>
    <t>WD repeat domain 91</t>
  </si>
  <si>
    <t>protein coding gene</t>
  </si>
  <si>
    <t>ENSMUSG00000058486</t>
  </si>
  <si>
    <t/>
  </si>
  <si>
    <t>No associated gene</t>
  </si>
  <si>
    <t>MGI:2145814</t>
  </si>
  <si>
    <t>peptidylprolyl isomerase F (cyclophilin F)</t>
  </si>
  <si>
    <t>ENSMUSG00000021868</t>
  </si>
  <si>
    <t>MGI:1916188</t>
  </si>
  <si>
    <t>alveolar soft part sarcoma chromosome region, candidate 1 (human)</t>
  </si>
  <si>
    <t>ENSMUSG00000025142</t>
  </si>
  <si>
    <t>MGI:2385079</t>
  </si>
  <si>
    <t>NADH:ubiquinone oxidoreductase core subunit S8</t>
  </si>
  <si>
    <t>ENSMUSG00000059734</t>
  </si>
  <si>
    <t>MGI:1915861</t>
  </si>
  <si>
    <t>mitochondrial ribosomal protein L28</t>
  </si>
  <si>
    <t>ENSMUSG00000024181</t>
  </si>
  <si>
    <t>old symbol</t>
  </si>
  <si>
    <t>MGI:2384577</t>
  </si>
  <si>
    <t>transmembrane protein 161A</t>
  </si>
  <si>
    <t>ENSMUSG00000002342</t>
  </si>
  <si>
    <t>MGI:1343101</t>
  </si>
  <si>
    <t>K(lysine) acetyltransferase 2A</t>
  </si>
  <si>
    <t>ENSMUSG00000020918</t>
  </si>
  <si>
    <t>MGI:1914701</t>
  </si>
  <si>
    <t>plakophilin 2</t>
  </si>
  <si>
    <t>ENSMUSG00000041957</t>
  </si>
  <si>
    <t>MGI:94910</t>
  </si>
  <si>
    <t>dentin matrix protein 1</t>
  </si>
  <si>
    <t>ENSMUSG00000029307</t>
  </si>
  <si>
    <t>MGI:106253</t>
  </si>
  <si>
    <t>Pum3</t>
  </si>
  <si>
    <t>pumilio RNA-binding family member 3</t>
  </si>
  <si>
    <t>ENSMUSG00000041360</t>
  </si>
  <si>
    <t>MGI:88314</t>
  </si>
  <si>
    <t>cyclin D2</t>
  </si>
  <si>
    <t>ENSMUSG00000000184</t>
  </si>
  <si>
    <t>MGI:1926079</t>
  </si>
  <si>
    <t>TSC22 domain family, member 4</t>
  </si>
  <si>
    <t>ENSMUSG00000029723</t>
  </si>
  <si>
    <t>MGI:1891701</t>
  </si>
  <si>
    <t>peroxisomal membrane protein 4</t>
  </si>
  <si>
    <t>ENSMUSG00000000876</t>
  </si>
  <si>
    <t>MGI:1913678</t>
  </si>
  <si>
    <t>Mien1</t>
  </si>
  <si>
    <t>migration and invasion enhancer 1</t>
  </si>
  <si>
    <t>ENSMUSG00000002580</t>
  </si>
  <si>
    <t>MGI:1916841</t>
  </si>
  <si>
    <t>Mdrl</t>
  </si>
  <si>
    <t>mitochondrial dynamic related lncRNA</t>
  </si>
  <si>
    <t>lncRNA gene</t>
  </si>
  <si>
    <t>MGI:2178598</t>
  </si>
  <si>
    <t>Bloc1s5</t>
  </si>
  <si>
    <t>biogenesis of lysosomal organelles complex-1, subunit 5, muted</t>
  </si>
  <si>
    <t>ENSMUSG00000038982</t>
  </si>
  <si>
    <t>MGI:1916175</t>
  </si>
  <si>
    <t>RNA polymerase II associated protein 1</t>
  </si>
  <si>
    <t>ENSMUSG00000034032</t>
  </si>
  <si>
    <t>MGI:2138811</t>
  </si>
  <si>
    <t>cell division cycle 123</t>
  </si>
  <si>
    <t>ENSMUSG00000039128</t>
  </si>
  <si>
    <t>MGI:3809202</t>
  </si>
  <si>
    <t>Gm4836</t>
  </si>
  <si>
    <t>predicted gene 4836</t>
  </si>
  <si>
    <t>ENSMUSG00000094624</t>
  </si>
  <si>
    <t>MGI:97355</t>
  </si>
  <si>
    <t>Nme1</t>
  </si>
  <si>
    <t>NME/NM23 nucleoside diphosphate kinase 1</t>
  </si>
  <si>
    <t>ENSMUSG00000037601</t>
  </si>
  <si>
    <t>MGI:1915452</t>
  </si>
  <si>
    <t>NADH:ubiquinone oxidoreductase subunit A5</t>
  </si>
  <si>
    <t>ENSMUSG00000023089</t>
  </si>
  <si>
    <t>MGI:1858414</t>
  </si>
  <si>
    <t>neuronal guanine nucleotide exchange factor</t>
  </si>
  <si>
    <t>ENSMUSG00000026259</t>
  </si>
  <si>
    <t>MGI:1341722</t>
  </si>
  <si>
    <t>Kcnh2</t>
  </si>
  <si>
    <t>potassium voltage-gated channel, subfamily H (eag-related), member 2</t>
  </si>
  <si>
    <t>ENSMUSG00000038319</t>
  </si>
  <si>
    <t>MGI:1914292</t>
  </si>
  <si>
    <t>Ift27</t>
  </si>
  <si>
    <t>intraflagellar transport 27</t>
  </si>
  <si>
    <t>ENSMUSG00000016637</t>
  </si>
  <si>
    <t>MGI:98342</t>
  </si>
  <si>
    <t>small nuclear ribonucleoprotein B</t>
  </si>
  <si>
    <t>ENSMUSG00000027404</t>
  </si>
  <si>
    <t>MGI:1913480</t>
  </si>
  <si>
    <t>mitochondrial ribosomal protein S28</t>
  </si>
  <si>
    <t>ENSMUSG00000040269</t>
  </si>
  <si>
    <t>MGI:1923686</t>
  </si>
  <si>
    <t>Tu translation elongation factor, mitochondrial</t>
  </si>
  <si>
    <t>ENSMUSG00000073838</t>
  </si>
  <si>
    <t>MGI:1346074</t>
  </si>
  <si>
    <t>fragile X mental retardation, autosomal homolog 2</t>
  </si>
  <si>
    <t>ENSMUSG00000018765</t>
  </si>
  <si>
    <t>MGI:105491</t>
  </si>
  <si>
    <t>CDP-diacylglycerol--inositol 3-phosphatidyltransferase (phosphatidylinositol synthase)</t>
  </si>
  <si>
    <t>ENSMUSG00000030682</t>
  </si>
  <si>
    <t>MGI:1913296</t>
  </si>
  <si>
    <t>NADH:ubiquinone oxidoreductase subunit B5</t>
  </si>
  <si>
    <t>ENSMUSG00000027673</t>
  </si>
  <si>
    <t>MGI:1913299</t>
  </si>
  <si>
    <t>rogdi homolog</t>
  </si>
  <si>
    <t>ENSMUSG00000022540</t>
  </si>
  <si>
    <t>MGI:1926179</t>
  </si>
  <si>
    <t>polymerase (RNA) III (DNA directed) polypeptide H</t>
  </si>
  <si>
    <t>ENSMUSG00000022476</t>
  </si>
  <si>
    <t>MGI:1917761</t>
  </si>
  <si>
    <t>Eef2kmt</t>
  </si>
  <si>
    <t>eukaryotic elongation factor 2 lysine methyltransferase</t>
  </si>
  <si>
    <t>ENSMUSG00000022544</t>
  </si>
  <si>
    <t>MGI:108278</t>
  </si>
  <si>
    <t>ubiquitin-conjugating enzyme E2M</t>
  </si>
  <si>
    <t>ENSMUSG00000005575</t>
  </si>
  <si>
    <t>MGI:1858959</t>
  </si>
  <si>
    <t>elongation of very long chain fatty acids (FEN1/Elo2, SUR4/Elo3, yeast)-like 1</t>
  </si>
  <si>
    <t>ENSMUSG00000006390</t>
  </si>
  <si>
    <t>MGI:2145458</t>
  </si>
  <si>
    <t>aldo-keto reductase family 1, member C14</t>
  </si>
  <si>
    <t>ENSMUSG00000033715</t>
  </si>
  <si>
    <t>MGI:2443162</t>
  </si>
  <si>
    <t>Uggt1</t>
  </si>
  <si>
    <t>UDP-glucose glycoprotein glucosyltransferase 1</t>
  </si>
  <si>
    <t>ENSMUSG00000037470</t>
  </si>
  <si>
    <t>MGI:1341868</t>
  </si>
  <si>
    <t>replication factor C (activator 1) 2</t>
  </si>
  <si>
    <t>ENSMUSG00000023104</t>
  </si>
  <si>
    <t>MGI:3026988</t>
  </si>
  <si>
    <t>Tmsb15l</t>
  </si>
  <si>
    <t>thymosin beta 15b like</t>
  </si>
  <si>
    <t>ENSMUSG00000072955</t>
  </si>
  <si>
    <t>MGI:98534</t>
  </si>
  <si>
    <t>transcobalamin 2</t>
  </si>
  <si>
    <t>ENSMUSG00000020432</t>
  </si>
  <si>
    <t>MGI:2385131</t>
  </si>
  <si>
    <t>SH3-domain GRB2-like endophilin B2</t>
  </si>
  <si>
    <t>ENSMUSG00000026860</t>
  </si>
  <si>
    <t>MGI:2146808</t>
  </si>
  <si>
    <t>scaffold attachment factor B2</t>
  </si>
  <si>
    <t>ENSMUSG00000042625</t>
  </si>
  <si>
    <t>MGI:2448549</t>
  </si>
  <si>
    <t>cyclin-dependent kinase 10</t>
  </si>
  <si>
    <t>ENSMUSG00000033862</t>
  </si>
  <si>
    <t>MGI:95049</t>
  </si>
  <si>
    <t>Ubl4a</t>
  </si>
  <si>
    <t>ubiquitin-like 4A</t>
  </si>
  <si>
    <t>ENSMUSG00000015290</t>
  </si>
  <si>
    <t>MGI:1919847</t>
  </si>
  <si>
    <t>autism susceptibility candidate 2</t>
  </si>
  <si>
    <t>ENSMUSG00000029673</t>
  </si>
  <si>
    <t>MGI:2157525</t>
  </si>
  <si>
    <t>developmental pluripotency associated 4</t>
  </si>
  <si>
    <t>ENSMUSG00000058550</t>
  </si>
  <si>
    <t>MGI:1914166</t>
  </si>
  <si>
    <t>NADH:ubiquinone oxidoreductase subunit B7</t>
  </si>
  <si>
    <t>ENSMUSG00000033938</t>
  </si>
  <si>
    <t>MGI:1861727</t>
  </si>
  <si>
    <t>dyskeratosis congenita 1, dyskerin</t>
  </si>
  <si>
    <t>ENSMUSG00000031403</t>
  </si>
  <si>
    <t>MGI:1346871</t>
  </si>
  <si>
    <t>mitogen-activated protein kinase kinase 7</t>
  </si>
  <si>
    <t>ENSMUSG00000002948</t>
  </si>
  <si>
    <t>MGI:105922</t>
  </si>
  <si>
    <t>Rpl13</t>
  </si>
  <si>
    <t>ribosomal protein L13</t>
  </si>
  <si>
    <t>ENSMUSG00000000740</t>
  </si>
  <si>
    <t>MGI:1860440</t>
  </si>
  <si>
    <t>beta-site APP-cleaving enzyme 2</t>
  </si>
  <si>
    <t>ENSMUSG00000040605</t>
  </si>
  <si>
    <t>MGI:1890894</t>
  </si>
  <si>
    <t>NADH:ubiquinone oxidoreductase core subunit V3</t>
  </si>
  <si>
    <t>ENSMUSG00000024038</t>
  </si>
  <si>
    <t>MGI:1353429</t>
  </si>
  <si>
    <t>Timm10</t>
  </si>
  <si>
    <t>translocase of inner mitochondrial membrane 10</t>
  </si>
  <si>
    <t>ENSMUSG00000027076</t>
  </si>
  <si>
    <t>MGI:1914282</t>
  </si>
  <si>
    <t>small nuclear RNA activating complex, polypeptide 5</t>
  </si>
  <si>
    <t>ENSMUSG00000032398</t>
  </si>
  <si>
    <t>MGI:2661445</t>
  </si>
  <si>
    <t>catenin (cadherin associated protein), alpha 3</t>
  </si>
  <si>
    <t>ENSMUSG00000060843</t>
  </si>
  <si>
    <t>MGI:1349421</t>
  </si>
  <si>
    <t>folliculogenesis specific basic helix-loop-helix</t>
  </si>
  <si>
    <t>ENSMUSG00000030001</t>
  </si>
  <si>
    <t>MGI:2442620</t>
  </si>
  <si>
    <t>nucleoporin 133</t>
  </si>
  <si>
    <t>ENSMUSG00000039509</t>
  </si>
  <si>
    <t>MGI:2445114</t>
  </si>
  <si>
    <t>phosphatidylserine decarboxylase</t>
  </si>
  <si>
    <t>ENSMUSG00000023452</t>
  </si>
  <si>
    <t>MGI:1921916</t>
  </si>
  <si>
    <t>Brme1</t>
  </si>
  <si>
    <t>break repair meiotic recombinase recruitment factor 1</t>
  </si>
  <si>
    <t>ENSMUSG00000008129</t>
  </si>
  <si>
    <t>MGI:1916295</t>
  </si>
  <si>
    <t>trafficking protein particle complex 2-like</t>
  </si>
  <si>
    <t>ENSMUSG00000015013</t>
  </si>
  <si>
    <t>MGI:1914930</t>
  </si>
  <si>
    <t>succinate dehydrogenase complex, subunit B, iron sulfur (Ip)</t>
  </si>
  <si>
    <t>ENSMUSG00000009863</t>
  </si>
  <si>
    <t>MGI:1891827</t>
  </si>
  <si>
    <t>glycerophosphodiester phosphodiesterase 1</t>
  </si>
  <si>
    <t>ENSMUSG00000033917</t>
  </si>
  <si>
    <t>MGI:88351</t>
  </si>
  <si>
    <t>Cdk1</t>
  </si>
  <si>
    <t>cyclin-dependent kinase 1</t>
  </si>
  <si>
    <t>ENSMUSG00000019942</t>
  </si>
  <si>
    <t>MGI:1913666</t>
  </si>
  <si>
    <t>NADH:ubiquinone oxidoreductase subunit A7</t>
  </si>
  <si>
    <t>ENSMUSG00000041881</t>
  </si>
  <si>
    <t>MGI:1891694</t>
  </si>
  <si>
    <t>G kinase anchoring protein 1</t>
  </si>
  <si>
    <t>ENSMUSG00000021552</t>
  </si>
  <si>
    <t>MGI:1928485</t>
  </si>
  <si>
    <t>malonyl-CoA decarboxylase</t>
  </si>
  <si>
    <t>ENSMUSG00000074064</t>
  </si>
  <si>
    <t>MGI:97771</t>
  </si>
  <si>
    <t>protein C</t>
  </si>
  <si>
    <t>ENSMUSG00000024386</t>
  </si>
  <si>
    <t>MGI:1913514</t>
  </si>
  <si>
    <t>coiled coil domain containing 28B</t>
  </si>
  <si>
    <t>ENSMUSG00000028795</t>
  </si>
  <si>
    <t>MGI:2137215</t>
  </si>
  <si>
    <t>mitochondrial ribosomal protein L11</t>
  </si>
  <si>
    <t>ENSMUSG00000024902</t>
  </si>
  <si>
    <t>MGI:98085</t>
  </si>
  <si>
    <t>ribophorin II</t>
  </si>
  <si>
    <t>ENSMUSG00000027642</t>
  </si>
  <si>
    <t>MGI:1891189</t>
  </si>
  <si>
    <t>endosulfine alpha</t>
  </si>
  <si>
    <t>ENSMUSG00000038619</t>
  </si>
  <si>
    <t>MGI:1913468</t>
  </si>
  <si>
    <t>NADH:ubiquinone oxidoreductase subunit B9</t>
  </si>
  <si>
    <t>ENSMUSG00000022354</t>
  </si>
  <si>
    <t>MGI:97757</t>
  </si>
  <si>
    <t>DNA primase, p49 subunit</t>
  </si>
  <si>
    <t>ENSMUSG00000025395</t>
  </si>
  <si>
    <t>MGI:3505590</t>
  </si>
  <si>
    <t>F-box and WD-40 domain protein 13</t>
  </si>
  <si>
    <t>ENSMUSG00000049314</t>
  </si>
  <si>
    <t>MGI:1923655</t>
  </si>
  <si>
    <t>RIKEN cDNA 1700018B08 gene</t>
  </si>
  <si>
    <t>ENSMUSG00000031809</t>
  </si>
  <si>
    <t>MGI:1913434</t>
  </si>
  <si>
    <t>Rps4l</t>
  </si>
  <si>
    <t>ribosomal protein S4-like</t>
  </si>
  <si>
    <t>pseudogene</t>
  </si>
  <si>
    <t>ENSMUSG00000063171</t>
  </si>
  <si>
    <t>MGI:2146854</t>
  </si>
  <si>
    <t>Fam234a</t>
  </si>
  <si>
    <t>family with sequence similarity 234, member A</t>
  </si>
  <si>
    <t>ENSMUSG00000024187</t>
  </si>
  <si>
    <t>MGI:1924074</t>
  </si>
  <si>
    <t>Mtfr1l</t>
  </si>
  <si>
    <t>mitochondrial fission regulator 1-like</t>
  </si>
  <si>
    <t>ENSMUSG00000046671</t>
  </si>
  <si>
    <t>MGI:1914879</t>
  </si>
  <si>
    <t>SPC24, NDC80 kinetochore complex component, homolog (S. cerevisiae)</t>
  </si>
  <si>
    <t>ENSMUSG00000074476</t>
  </si>
  <si>
    <t>MGI:102779</t>
  </si>
  <si>
    <t>flap structure specific endonuclease 1</t>
  </si>
  <si>
    <t>ENSMUSG00000024742</t>
  </si>
  <si>
    <t>MGI:95593</t>
  </si>
  <si>
    <t>fucosidase, alpha-L- 1, tissue</t>
  </si>
  <si>
    <t>ENSMUSG00000028673</t>
  </si>
  <si>
    <t>MGI:2153111</t>
  </si>
  <si>
    <t>mitochondrial ribosomal protein S6</t>
  </si>
  <si>
    <t>ENSMUSG00000039680</t>
  </si>
  <si>
    <t>MGI:1917579</t>
  </si>
  <si>
    <t>Gon4l</t>
  </si>
  <si>
    <t>gon-4-like (C.elegans)</t>
  </si>
  <si>
    <t>ENSMUSG00000054199</t>
  </si>
  <si>
    <t>MGI:1345284</t>
  </si>
  <si>
    <t>solute carrier family 34 (sodium phosphate), member 1</t>
  </si>
  <si>
    <t>ENSMUSG00000021490</t>
  </si>
  <si>
    <t>MGI:95742</t>
  </si>
  <si>
    <t>glyoxalase 1</t>
  </si>
  <si>
    <t>ENSMUSG00000024026</t>
  </si>
  <si>
    <t>MGI:1860493</t>
  </si>
  <si>
    <t>Rho guanine nucleotide exchange factor (GEF7)</t>
  </si>
  <si>
    <t>ENSMUSG00000031511</t>
  </si>
  <si>
    <t>MGI:96650</t>
  </si>
  <si>
    <t>junction plakoglobin</t>
  </si>
  <si>
    <t>ENSMUSG00000001552</t>
  </si>
  <si>
    <t>MGI:109531</t>
  </si>
  <si>
    <t>cell division cycle 37</t>
  </si>
  <si>
    <t>ENSMUSG00000019471</t>
  </si>
  <si>
    <t>MGI:1913864</t>
  </si>
  <si>
    <t>G patch domain containing 4</t>
  </si>
  <si>
    <t>ENSMUSG00000028069</t>
  </si>
  <si>
    <t>MGI:97836</t>
  </si>
  <si>
    <t>quinoid dihydropteridine reductase</t>
  </si>
  <si>
    <t>ENSMUSG00000015806</t>
  </si>
  <si>
    <t>MGI:1915661</t>
  </si>
  <si>
    <t>microtubule-associated protein 1 light chain 3 alpha</t>
  </si>
  <si>
    <t>ENSMUSG00000027602</t>
  </si>
  <si>
    <t>MGI:107380</t>
  </si>
  <si>
    <t>Spag7</t>
  </si>
  <si>
    <t>sperm associated antigen 7</t>
  </si>
  <si>
    <t>ENSMUSG00000018287</t>
  </si>
  <si>
    <t>MGI:88284</t>
  </si>
  <si>
    <t>carbonyl reductase 1</t>
  </si>
  <si>
    <t>ENSMUSG00000051483</t>
  </si>
  <si>
    <t>MGI:1919049</t>
  </si>
  <si>
    <t>pentatricopeptide repeat domain 1</t>
  </si>
  <si>
    <t>ENSMUSG00000029624</t>
  </si>
  <si>
    <t>MGI:1922656</t>
  </si>
  <si>
    <t>NADH:ubiquinone oxidoreductase core subunit S7</t>
  </si>
  <si>
    <t>ENSMUSG00000020153</t>
  </si>
  <si>
    <t>MGI:2158650</t>
  </si>
  <si>
    <t>isocitrate dehydrogenase 3 (NAD+) beta</t>
  </si>
  <si>
    <t>ENSMUSG00000027406</t>
  </si>
  <si>
    <t>MGI:1913508</t>
  </si>
  <si>
    <t>mitochondrial ribosomal protein S17</t>
  </si>
  <si>
    <t>ENSMUSG00000034211</t>
  </si>
  <si>
    <t>MGI:2443963</t>
  </si>
  <si>
    <t>Ca2+-dependent activator protein for secretion 2</t>
  </si>
  <si>
    <t>ENSMUSG00000017978</t>
  </si>
  <si>
    <t>MGI:2663619</t>
  </si>
  <si>
    <t>host cell factor C1 regulator 1 (XPO1-dependent)</t>
  </si>
  <si>
    <t>ENSMUSG00000023904</t>
  </si>
  <si>
    <t>MGI:1353651</t>
  </si>
  <si>
    <t>guanine nucleotide binding protein-like 3 (nucleolar)</t>
  </si>
  <si>
    <t>ENSMUSG00000042354</t>
  </si>
  <si>
    <t>MGI:2141917</t>
  </si>
  <si>
    <t>protein kinase D2</t>
  </si>
  <si>
    <t>ENSMUSG00000041187</t>
  </si>
  <si>
    <t>MGI:2443189</t>
  </si>
  <si>
    <t>VPS39 HOPS complex subunit</t>
  </si>
  <si>
    <t>ENSMUSG00000027291</t>
  </si>
  <si>
    <t>MGI:108410</t>
  </si>
  <si>
    <t>protein tyrosine phosphatase, non-receptor type 18</t>
  </si>
  <si>
    <t>ENSMUSG00000026126</t>
  </si>
  <si>
    <t>MGI:88158</t>
  </si>
  <si>
    <t>biglycan</t>
  </si>
  <si>
    <t>ENSMUSG00000031375</t>
  </si>
  <si>
    <t>MGI:1921570</t>
  </si>
  <si>
    <t>WD repeat domain 33</t>
  </si>
  <si>
    <t>ENSMUSG00000024400</t>
  </si>
  <si>
    <t>MGI:1916436</t>
  </si>
  <si>
    <t>Tmem256</t>
  </si>
  <si>
    <t>transmembrane protein 256</t>
  </si>
  <si>
    <t>ENSMUSG00000070394</t>
  </si>
  <si>
    <t>MGI:1309998</t>
  </si>
  <si>
    <t>macrophage receptor with collagenous structure</t>
  </si>
  <si>
    <t>ENSMUSG00000026390</t>
  </si>
  <si>
    <t>MGI:1890394</t>
  </si>
  <si>
    <t>ankyrin repeat domain 24</t>
  </si>
  <si>
    <t>ENSMUSG00000054708</t>
  </si>
  <si>
    <t>MGI:1343262</t>
  </si>
  <si>
    <t>translocase of inner mitochondrial membrane 44</t>
  </si>
  <si>
    <t>ENSMUSG00000002949</t>
  </si>
  <si>
    <t>MGI:2385089</t>
  </si>
  <si>
    <t>COBW domain containing 1</t>
  </si>
  <si>
    <t>ENSMUSG00000024878</t>
  </si>
  <si>
    <t>MGI:1270152</t>
  </si>
  <si>
    <t>receptor accessory protein 5</t>
  </si>
  <si>
    <t>ENSMUSG00000005873</t>
  </si>
  <si>
    <t>MGI:1915278</t>
  </si>
  <si>
    <t>ribosomal protein L22 like 1</t>
  </si>
  <si>
    <t>ENSMUSG00000039221</t>
  </si>
  <si>
    <t>MGI:1349400</t>
  </si>
  <si>
    <t>COP9 signalosome subunit 7A</t>
  </si>
  <si>
    <t>ENSMUSG00000030127</t>
  </si>
  <si>
    <t>MGI:97770</t>
  </si>
  <si>
    <t>proline dehydrogenase</t>
  </si>
  <si>
    <t>ENSMUSG00000003526</t>
  </si>
  <si>
    <t>MGI:1915323</t>
  </si>
  <si>
    <t>Atpsckmt</t>
  </si>
  <si>
    <t>ATP synthase C subunit lysine N-methyltransferase</t>
  </si>
  <si>
    <t>ENSMUSG00000039065</t>
  </si>
  <si>
    <t>MGI:1914097</t>
  </si>
  <si>
    <t>histidine triad nucleotide binding protein 3</t>
  </si>
  <si>
    <t>ENSMUSG00000019791</t>
  </si>
  <si>
    <t>MGI:1913736</t>
  </si>
  <si>
    <t>acyl-CoA thioesterase 11</t>
  </si>
  <si>
    <t>ENSMUSG00000034853</t>
  </si>
  <si>
    <t>MGI:1923751</t>
  </si>
  <si>
    <t>COMM domain containing 9</t>
  </si>
  <si>
    <t>ENSMUSG00000027163</t>
  </si>
  <si>
    <t>MGI:105949</t>
  </si>
  <si>
    <t>Dcpp1</t>
  </si>
  <si>
    <t>demilune cell and parotid protein 1</t>
  </si>
  <si>
    <t>ENSMUSG00000096445</t>
  </si>
  <si>
    <t>MGI:1922857</t>
  </si>
  <si>
    <t>WNK lysine deficient protein kinase 2</t>
  </si>
  <si>
    <t>ENSMUSG00000037989</t>
  </si>
  <si>
    <t>MGI:1858178</t>
  </si>
  <si>
    <t>ubiquitin specific peptidase 2</t>
  </si>
  <si>
    <t>ENSMUSG00000032010</t>
  </si>
  <si>
    <t>MGI:106595</t>
  </si>
  <si>
    <t>Fam89b</t>
  </si>
  <si>
    <t>family with sequence similarity 89, member B</t>
  </si>
  <si>
    <t>ENSMUSG00000024939</t>
  </si>
  <si>
    <t>MGI:1096361</t>
  </si>
  <si>
    <t>Jpt1</t>
  </si>
  <si>
    <t>Jupiter microtubule associated homolog 1</t>
  </si>
  <si>
    <t>ENSMUSG00000020737</t>
  </si>
  <si>
    <t>MGI:1888676</t>
  </si>
  <si>
    <t>ribosomal protein S27</t>
  </si>
  <si>
    <t>ENSMUSG00000090733</t>
  </si>
  <si>
    <t>MGI:1096572</t>
  </si>
  <si>
    <t>zinc finger, AN1-type domain 3</t>
  </si>
  <si>
    <t>ENSMUSG00000044477</t>
  </si>
  <si>
    <t>MGI:106544</t>
  </si>
  <si>
    <t>Spout1</t>
  </si>
  <si>
    <t>SPOUT domain containing methyltransferase 1</t>
  </si>
  <si>
    <t>ENSMUSG00000039660</t>
  </si>
  <si>
    <t>MGI:1916167</t>
  </si>
  <si>
    <t>histidine triad nucleotide binding protein 2</t>
  </si>
  <si>
    <t>ENSMUSG00000028470</t>
  </si>
  <si>
    <t>MGI:1298381</t>
  </si>
  <si>
    <t>D-dopachrome tautomerase</t>
  </si>
  <si>
    <t>ENSMUSG00000001666</t>
  </si>
  <si>
    <t>MGI:1353656</t>
  </si>
  <si>
    <t>solute carrier family 7 (cationic amino acid transporter, y+ system), member 9</t>
  </si>
  <si>
    <t>ENSMUSG00000030492</t>
  </si>
  <si>
    <t>MGI:1929480</t>
  </si>
  <si>
    <t>low-density lipoprotein receptor-related protein 10</t>
  </si>
  <si>
    <t>ENSMUSG00000022175</t>
  </si>
  <si>
    <t>MGI:98073</t>
  </si>
  <si>
    <t>ribosomal protein L7</t>
  </si>
  <si>
    <t>ENSMUSG00000043716</t>
  </si>
  <si>
    <t>MGI:2158560</t>
  </si>
  <si>
    <t>centrosomal protein 63</t>
  </si>
  <si>
    <t>ENSMUSG00000032534</t>
  </si>
  <si>
    <t>MGI:1915985</t>
  </si>
  <si>
    <t>mitochondrial ribosomal protein S18C</t>
  </si>
  <si>
    <t>ENSMUSG00000016833</t>
  </si>
  <si>
    <t>MGI:1916291</t>
  </si>
  <si>
    <t>autophagy related 2A</t>
  </si>
  <si>
    <t>ENSMUSG00000024773</t>
  </si>
  <si>
    <t>MGI:1913664</t>
  </si>
  <si>
    <t>NADH:ubiquinone oxidoreductase subunit A12</t>
  </si>
  <si>
    <t>ENSMUSG00000020022</t>
  </si>
  <si>
    <t>MGI:2152337</t>
  </si>
  <si>
    <t>RIKEN cDNA 1110038F14 gene</t>
  </si>
  <si>
    <t>ENSMUSG00000063236</t>
  </si>
  <si>
    <t>MGI:2384799</t>
  </si>
  <si>
    <t>ecto-NOX disulfide-thiol exchanger 2</t>
  </si>
  <si>
    <t>ENSMUSG00000031109</t>
  </si>
  <si>
    <t>MGI:1913397</t>
  </si>
  <si>
    <t>NECAP endocytosis associated 2</t>
  </si>
  <si>
    <t>ENSMUSG00000028923</t>
  </si>
  <si>
    <t>MGI:87968</t>
  </si>
  <si>
    <t>S-adenosylhomocysteine hydrolase</t>
  </si>
  <si>
    <t>ENSMUSG00000027597</t>
  </si>
  <si>
    <t>MGI:102809</t>
  </si>
  <si>
    <t>seryl-aminoacyl-tRNA synthetase</t>
  </si>
  <si>
    <t>ENSMUSG00000068739</t>
  </si>
  <si>
    <t>MGI:1278328</t>
  </si>
  <si>
    <t>aspartyl aminopeptidase</t>
  </si>
  <si>
    <t>ENSMUSG00000026209</t>
  </si>
  <si>
    <t>MGI:1925554</t>
  </si>
  <si>
    <t>Naa38</t>
  </si>
  <si>
    <t>N(alpha)-acetyltransferase 38, NatC auxiliary subunit</t>
  </si>
  <si>
    <t>ENSMUSG00000059278</t>
  </si>
  <si>
    <t>MGI:1913482</t>
  </si>
  <si>
    <t>Znrd2</t>
  </si>
  <si>
    <t>zinc ribbon domain containing 2</t>
  </si>
  <si>
    <t>ENSMUSG00000079478</t>
  </si>
  <si>
    <t>MGI:1914649</t>
  </si>
  <si>
    <t>PDZ and LIM domain 7</t>
  </si>
  <si>
    <t>ENSMUSG00000021493</t>
  </si>
  <si>
    <t>MGI:1891702</t>
  </si>
  <si>
    <t>coatomer protein complex, subunit epsilon</t>
  </si>
  <si>
    <t>ENSMUSG00000055681</t>
  </si>
  <si>
    <t>MGI:2429762</t>
  </si>
  <si>
    <t>RUN and FYVE domain containing 1</t>
  </si>
  <si>
    <t>ENSMUSG00000020375</t>
  </si>
  <si>
    <t>MGI:106022</t>
  </si>
  <si>
    <t>ribosomal protein L26</t>
  </si>
  <si>
    <t>ENSMUSG00000060938</t>
  </si>
  <si>
    <t>MGI:97550</t>
  </si>
  <si>
    <t>profilin 2</t>
  </si>
  <si>
    <t>ENSMUSG00000027805</t>
  </si>
  <si>
    <t>MGI:1913442</t>
  </si>
  <si>
    <t>L antigen family, member 3</t>
  </si>
  <si>
    <t>ENSMUSG00000015289</t>
  </si>
  <si>
    <t>MGI:90168</t>
  </si>
  <si>
    <t>Dcaf11</t>
  </si>
  <si>
    <t>DDB1 and CUL4 associated factor 11</t>
  </si>
  <si>
    <t>ENSMUSG00000022214</t>
  </si>
  <si>
    <t>MGI:1347076</t>
  </si>
  <si>
    <t>Rpl27a</t>
  </si>
  <si>
    <t>ribosomal protein L27A</t>
  </si>
  <si>
    <t>ENSMUSG00000046364</t>
  </si>
  <si>
    <t>MGI:1913773</t>
  </si>
  <si>
    <t>2810004N23Rik</t>
  </si>
  <si>
    <t>RIKEN cDNA 2810004N23 gene</t>
  </si>
  <si>
    <t>ENSMUSG00000031984</t>
  </si>
  <si>
    <t>MGI:1914410</t>
  </si>
  <si>
    <t>Eef1g</t>
  </si>
  <si>
    <t>eukaryotic translation elongation factor 1 gamma</t>
  </si>
  <si>
    <t>ENSMUSG00000071644</t>
  </si>
  <si>
    <t>MGI:1914380</t>
  </si>
  <si>
    <t>NADH:ubiquinone oxidoreductase subunit A6</t>
  </si>
  <si>
    <t>ENSMUSG00000022450</t>
  </si>
  <si>
    <t>MGI:1923008</t>
  </si>
  <si>
    <t>RIKEN cDNA 9130401M01 gene</t>
  </si>
  <si>
    <t>ENSMUSG00000101892</t>
  </si>
  <si>
    <t>MGI:97388</t>
  </si>
  <si>
    <t>nucleobindin 1</t>
  </si>
  <si>
    <t>ENSMUSG00000030824</t>
  </si>
  <si>
    <t>MGI:1920296</t>
  </si>
  <si>
    <t>glutaredoxin 5</t>
  </si>
  <si>
    <t>ENSMUSG00000021102</t>
  </si>
  <si>
    <t>MGI:1915302</t>
  </si>
  <si>
    <t>Rps13</t>
  </si>
  <si>
    <t>ribosomal protein S13</t>
  </si>
  <si>
    <t>ENSMUSG00000090862</t>
  </si>
  <si>
    <t>MGI:1261428</t>
  </si>
  <si>
    <t>Chchd2</t>
  </si>
  <si>
    <t>coiled-coil-helix-coiled-coil-helix domain containing 2</t>
  </si>
  <si>
    <t>ENSMUSG00000070493</t>
  </si>
  <si>
    <t>MGI:1890156</t>
  </si>
  <si>
    <t>syntaxin 8</t>
  </si>
  <si>
    <t>ENSMUSG00000020903</t>
  </si>
  <si>
    <t>MGI:1917110</t>
  </si>
  <si>
    <t>eukaryotic translation initiation factor 1A domain containing</t>
  </si>
  <si>
    <t>ENSMUSG00000024841</t>
  </si>
  <si>
    <t>MGI:102776</t>
  </si>
  <si>
    <t>adaptor-related protein complex AP-1, mu subunit 1</t>
  </si>
  <si>
    <t>ENSMUSG00000003033</t>
  </si>
  <si>
    <t>MGI:1914854</t>
  </si>
  <si>
    <t>Get4</t>
  </si>
  <si>
    <t>golgi to ER traffic protein 4</t>
  </si>
  <si>
    <t>ENSMUSG00000025858</t>
  </si>
  <si>
    <t>MGI:1201789</t>
  </si>
  <si>
    <t>Rpl36a</t>
  </si>
  <si>
    <t>ribosomal protein L36A</t>
  </si>
  <si>
    <t>ENSMUSG00000079435</t>
  </si>
  <si>
    <t>MGI:108515</t>
  </si>
  <si>
    <t>Cbx3</t>
  </si>
  <si>
    <t>chromobox 3</t>
  </si>
  <si>
    <t>ENSMUSG00000029836</t>
  </si>
  <si>
    <t>MGI:1098703</t>
  </si>
  <si>
    <t>small glutamine-rich tetratricopeptide repeat (TPR)-containing, alpha</t>
  </si>
  <si>
    <t>ENSMUSG00000004937</t>
  </si>
  <si>
    <t>MGI:1196356</t>
  </si>
  <si>
    <t>IQ motif and Sec7 domain 1</t>
  </si>
  <si>
    <t>ENSMUSG00000034312</t>
  </si>
  <si>
    <t>MGI:103581</t>
  </si>
  <si>
    <t>muscle, skeletal, receptor tyrosine kinase</t>
  </si>
  <si>
    <t>ENSMUSG00000057280</t>
  </si>
  <si>
    <t>MGI:1099464</t>
  </si>
  <si>
    <t>signal sequence receptor, delta</t>
  </si>
  <si>
    <t>ENSMUSG00000002014</t>
  </si>
  <si>
    <t>MGI:1913826</t>
  </si>
  <si>
    <t>ubiquinol-cytochrome c reductase hinge protein</t>
  </si>
  <si>
    <t>ENSMUSG00000063882</t>
  </si>
  <si>
    <t>MGI:1931028</t>
  </si>
  <si>
    <t>RecQ protein-like 4</t>
  </si>
  <si>
    <t>ENSMUSG00000033762</t>
  </si>
  <si>
    <t>MGI:1194513</t>
  </si>
  <si>
    <t>proteasome (prosome, macropain) subunit, beta type 5</t>
  </si>
  <si>
    <t>ENSMUSG00000022193</t>
  </si>
  <si>
    <t>MGI:2384795</t>
  </si>
  <si>
    <t>pyrroline-5-carboxylate reductase 1</t>
  </si>
  <si>
    <t>ENSMUSG00000025140</t>
  </si>
  <si>
    <t>MGI:894326</t>
  </si>
  <si>
    <t>ATPase, H+ transporting, lysosomal V1 subunit E1</t>
  </si>
  <si>
    <t>ENSMUSG00000019210</t>
  </si>
  <si>
    <t>MGI:1918079</t>
  </si>
  <si>
    <t>coiled-coil domain containing 93</t>
  </si>
  <si>
    <t>ENSMUSG00000026339</t>
  </si>
  <si>
    <t>MGI:1917125</t>
  </si>
  <si>
    <t>NADH:ubiquinone oxidoreductase subunit A11</t>
  </si>
  <si>
    <t>ENSMUSG00000002379</t>
  </si>
  <si>
    <t>MGI:1349478</t>
  </si>
  <si>
    <t>zw10 kinetochore protein</t>
  </si>
  <si>
    <t>ENSMUSG00000032264</t>
  </si>
  <si>
    <t>MGI:106356</t>
  </si>
  <si>
    <t>DNA segment, Chr 11, Wayne State University 47, expressed</t>
  </si>
  <si>
    <t>ENSMUSG00000041623</t>
  </si>
  <si>
    <t>MGI:1913348</t>
  </si>
  <si>
    <t>coiled-coil-helix-coiled-coil-helix domain containing 6</t>
  </si>
  <si>
    <t>ENSMUSG00000030086</t>
  </si>
  <si>
    <t>MGI:1345964</t>
  </si>
  <si>
    <t>coronin, actin binding protein 1C</t>
  </si>
  <si>
    <t>ENSMUSG00000004530</t>
  </si>
  <si>
    <t>MGI:1309526</t>
  </si>
  <si>
    <t>ribosomal protein S17</t>
  </si>
  <si>
    <t>ENSMUSG00000061787</t>
  </si>
  <si>
    <t>MGI:1923513</t>
  </si>
  <si>
    <t>glutathione S-transferase kappa 1</t>
  </si>
  <si>
    <t>ENSMUSG00000029864</t>
  </si>
  <si>
    <t>MGI:1353418</t>
  </si>
  <si>
    <t>phosphomannomutase 1</t>
  </si>
  <si>
    <t>ENSMUSG00000022474</t>
  </si>
  <si>
    <t>MGI:104708</t>
  </si>
  <si>
    <t>chaperonin containing Tcp1, subunit 3 (gamma)</t>
  </si>
  <si>
    <t>ENSMUSG00000001416</t>
  </si>
  <si>
    <t>MGI:1914858</t>
  </si>
  <si>
    <t>nuclear prelamin A recognition factor</t>
  </si>
  <si>
    <t>ENSMUSG00000000056</t>
  </si>
  <si>
    <t>MGI:1919191</t>
  </si>
  <si>
    <t>cysteinyl-tRNA synthetase 2 (mitochondrial)(putative)</t>
  </si>
  <si>
    <t>ENSMUSG00000056228</t>
  </si>
  <si>
    <t>MGI:1914164</t>
  </si>
  <si>
    <t>vacuolar protein sorting 28</t>
  </si>
  <si>
    <t>ENSMUSG00000115987</t>
  </si>
  <si>
    <t>MGI:1346518</t>
  </si>
  <si>
    <t>secretory carrier membrane protein 2</t>
  </si>
  <si>
    <t>ENSMUSG00000040188</t>
  </si>
  <si>
    <t>MGI:1913670</t>
  </si>
  <si>
    <t>polymerase (RNA) II (DNA directed) polypeptide E</t>
  </si>
  <si>
    <t>ENSMUSG00000004667</t>
  </si>
  <si>
    <t>MGI:101760</t>
  </si>
  <si>
    <t>Sfswap</t>
  </si>
  <si>
    <t>splicing factor SWAP</t>
  </si>
  <si>
    <t>ENSMUSG00000029439</t>
  </si>
  <si>
    <t>MGI:1913731</t>
  </si>
  <si>
    <t>ribosomal protein S21</t>
  </si>
  <si>
    <t>ENSMUSG00000039001</t>
  </si>
  <si>
    <t>MGI:1932386</t>
  </si>
  <si>
    <t>intraflagellar transport 122</t>
  </si>
  <si>
    <t>ENSMUSG00000030323</t>
  </si>
  <si>
    <t>MGI:1914375</t>
  </si>
  <si>
    <t>tetraspanin 31</t>
  </si>
  <si>
    <t>ENSMUSG00000006736</t>
  </si>
  <si>
    <t>MGI:1333855</t>
  </si>
  <si>
    <t>antioxidant 1 copper chaperone</t>
  </si>
  <si>
    <t>ENSMUSG00000018585</t>
  </si>
  <si>
    <t>MGI:88348</t>
  </si>
  <si>
    <t>CD9 antigen</t>
  </si>
  <si>
    <t>ENSMUSG00000030342</t>
  </si>
  <si>
    <t>MGI:1860603</t>
  </si>
  <si>
    <t>Rpl36</t>
  </si>
  <si>
    <t>ribosomal protein L36</t>
  </si>
  <si>
    <t>ENSMUSG00000057863</t>
  </si>
  <si>
    <t>MGI:1352504</t>
  </si>
  <si>
    <t>huntingtin interacting protein 1 related</t>
  </si>
  <si>
    <t>ENSMUSG00000000915</t>
  </si>
  <si>
    <t>MGI:1913728</t>
  </si>
  <si>
    <t>CD99 antigen</t>
  </si>
  <si>
    <t>MGI:1891731</t>
  </si>
  <si>
    <t>STIP1 homology and U-Box containing protein 1</t>
  </si>
  <si>
    <t>ENSMUSG00000039615</t>
  </si>
  <si>
    <t>MGI:1099463</t>
  </si>
  <si>
    <t>isocitrate dehydrogenase 3 (NAD+), gamma</t>
  </si>
  <si>
    <t>ENSMUSG00000002010</t>
  </si>
  <si>
    <t>MGI:2685159</t>
  </si>
  <si>
    <t>poly(A)-specific ribonuclease (PARN)-like domain containing 1</t>
  </si>
  <si>
    <t>ENSMUSG00000073460</t>
  </si>
  <si>
    <t>MGI:1859616</t>
  </si>
  <si>
    <t>GRIP1 associated protein 1</t>
  </si>
  <si>
    <t>ENSMUSG00000031153</t>
  </si>
  <si>
    <t>MGI:1928140</t>
  </si>
  <si>
    <t>mitochondrial ribosomal protein S25</t>
  </si>
  <si>
    <t>ENSMUSG00000014551</t>
  </si>
  <si>
    <t>MGI:3645371</t>
  </si>
  <si>
    <t>Gm6607</t>
  </si>
  <si>
    <t>predicted gene 6607</t>
  </si>
  <si>
    <t>ENSMUSG00000110759</t>
  </si>
  <si>
    <t>MGI:94893</t>
  </si>
  <si>
    <t>cytochrome b5 reductase 3</t>
  </si>
  <si>
    <t>ENSMUSG00000018042</t>
  </si>
  <si>
    <t>MGI:102519</t>
  </si>
  <si>
    <t>cystatin C</t>
  </si>
  <si>
    <t>ENSMUSG00000027447</t>
  </si>
  <si>
    <t>MGI:102547</t>
  </si>
  <si>
    <t>Fau</t>
  </si>
  <si>
    <t>Finkel-Biskis-Reilly murine sarcoma virus (FBR-MuSV) ubiquitously expressed (fox derived)</t>
  </si>
  <si>
    <t>ENSMUSG00000038274</t>
  </si>
  <si>
    <t>MGI:1196612</t>
  </si>
  <si>
    <t>Mrpl23</t>
  </si>
  <si>
    <t>mitochondrial ribosomal protein L23</t>
  </si>
  <si>
    <t>ENSMUSG00000037772</t>
  </si>
  <si>
    <t>MGI:1194891</t>
  </si>
  <si>
    <t>glypican 1</t>
  </si>
  <si>
    <t>ENSMUSG00000034220</t>
  </si>
  <si>
    <t>MGI:1918993</t>
  </si>
  <si>
    <t>Coenzyme A synthase</t>
  </si>
  <si>
    <t>ENSMUSG00000001755</t>
  </si>
  <si>
    <t>MGI:2388280</t>
  </si>
  <si>
    <t>polymerase (RNA) II (DNA directed) polypeptide B</t>
  </si>
  <si>
    <t>ENSMUSG00000029250</t>
  </si>
  <si>
    <t>MGI:1917627</t>
  </si>
  <si>
    <t>Der1-like domain family, member 3</t>
  </si>
  <si>
    <t>ENSMUSG00000009092</t>
  </si>
  <si>
    <t>MGI:1926236</t>
  </si>
  <si>
    <t>dexamethasone-induced transcript</t>
  </si>
  <si>
    <t>ENSMUSG00000038055</t>
  </si>
  <si>
    <t>MGI:1338802</t>
  </si>
  <si>
    <t>Shc SH2-domain binding protein 1</t>
  </si>
  <si>
    <t>ENSMUSG00000022322</t>
  </si>
  <si>
    <t>MGI:1916974</t>
  </si>
  <si>
    <t>ribonuclease H2, large subunit</t>
  </si>
  <si>
    <t>ENSMUSG00000052926</t>
  </si>
  <si>
    <t>MGI:1930666</t>
  </si>
  <si>
    <t>HIG1 domain family, member 1A</t>
  </si>
  <si>
    <t>ENSMUSG00000038412</t>
  </si>
  <si>
    <t>MGI:1346858</t>
  </si>
  <si>
    <t>mitogen-activated protein kinase 1</t>
  </si>
  <si>
    <t>ENSMUSG00000063358</t>
  </si>
  <si>
    <t>MGI:1929459</t>
  </si>
  <si>
    <t>RAB guanine nucleotide exchange factor (GEF) 1</t>
  </si>
  <si>
    <t>ENSMUSG00000025340</t>
  </si>
  <si>
    <t>MGI:1913739</t>
  </si>
  <si>
    <t>Rpl35</t>
  </si>
  <si>
    <t>ribosomal protein L35</t>
  </si>
  <si>
    <t>ENSMUSG00000062997</t>
  </si>
  <si>
    <t>MGI:1915532</t>
  </si>
  <si>
    <t>Yip1 domain family, member 1</t>
  </si>
  <si>
    <t>ENSMUSG00000057375</t>
  </si>
  <si>
    <t>MGI:3040672</t>
  </si>
  <si>
    <t>Rpl23a</t>
  </si>
  <si>
    <t>ribosomal protein L23A</t>
  </si>
  <si>
    <t>ENSMUSG00000058546</t>
  </si>
  <si>
    <t>MGI:2151221</t>
  </si>
  <si>
    <t>processing of precursor 5, ribonuclease P/MRP family (S. cerevisiae)</t>
  </si>
  <si>
    <t>ENSMUSG00000060152</t>
  </si>
  <si>
    <t>MGI:1347071</t>
  </si>
  <si>
    <t>zinc finger protein 260</t>
  </si>
  <si>
    <t>ENSMUSG00000049421</t>
  </si>
  <si>
    <t>MGI:1920586</t>
  </si>
  <si>
    <t>Prss44</t>
  </si>
  <si>
    <t>protease, serine 44</t>
  </si>
  <si>
    <t>ENSMUSG00000032493</t>
  </si>
  <si>
    <t>MGI:107320</t>
  </si>
  <si>
    <t>small G protein signaling modulator 1</t>
  </si>
  <si>
    <t>ENSMUSG00000042216</t>
  </si>
  <si>
    <t>MGI:1923558</t>
  </si>
  <si>
    <t>RAB1B, member RAS oncogene family</t>
  </si>
  <si>
    <t>ENSMUSG00000024870</t>
  </si>
  <si>
    <t>MGI:2150393</t>
  </si>
  <si>
    <t>glutamate receptor, ionotropic, NMDA3B</t>
  </si>
  <si>
    <t>ENSMUSG00000035745</t>
  </si>
  <si>
    <t>MGI:1891749</t>
  </si>
  <si>
    <t>Wrap73</t>
  </si>
  <si>
    <t>WD repeat containing, antisense to Trp73</t>
  </si>
  <si>
    <t>ENSMUSG00000029029</t>
  </si>
  <si>
    <t>MGI:1859017</t>
  </si>
  <si>
    <t>Elp5</t>
  </si>
  <si>
    <t>elongator acetyltransferase complex subunit 5</t>
  </si>
  <si>
    <t>ENSMUSG00000018565</t>
  </si>
  <si>
    <t>MGI:2181763</t>
  </si>
  <si>
    <t>HPS6, biogenesis of lysosomal organelles complex 2 subunit 3</t>
  </si>
  <si>
    <t>ENSMUSG00000074811</t>
  </si>
  <si>
    <t>MGI:1344347</t>
  </si>
  <si>
    <t>Synj2bp</t>
  </si>
  <si>
    <t>synaptojanin 2 binding protein</t>
  </si>
  <si>
    <t>ENSMUSG00000090935</t>
  </si>
  <si>
    <t>MGI:1913844</t>
  </si>
  <si>
    <t>Uqcr11</t>
  </si>
  <si>
    <t>ubiquinol-cytochrome c reductase, complex III subunit XI</t>
  </si>
  <si>
    <t>ENSMUSG00000020163</t>
  </si>
  <si>
    <t>MGI:101834</t>
  </si>
  <si>
    <t>tubulin, gamma 1</t>
  </si>
  <si>
    <t>ENSMUSG00000035198</t>
  </si>
  <si>
    <t>MGI:1339710</t>
  </si>
  <si>
    <t>myosin, heavy polypeptide 2, skeletal muscle, adult</t>
  </si>
  <si>
    <t>ENSMUSG00000033196</t>
  </si>
  <si>
    <t>MGI:1351658</t>
  </si>
  <si>
    <t>ATP-binding cassette, sub-family F (GCN20), member 1</t>
  </si>
  <si>
    <t>ENSMUSG00000038762</t>
  </si>
  <si>
    <t>MGI:1097682</t>
  </si>
  <si>
    <t>ribosomal protein S5</t>
  </si>
  <si>
    <t>ENSMUSG00000012848</t>
  </si>
  <si>
    <t>MGI:99701</t>
  </si>
  <si>
    <t>cell division cycle 25B</t>
  </si>
  <si>
    <t>ENSMUSG00000027330</t>
  </si>
  <si>
    <t>MGI:2182335</t>
  </si>
  <si>
    <t>CDK5 and Abl enzyme substrate 2</t>
  </si>
  <si>
    <t>ENSMUSG00000038990</t>
  </si>
  <si>
    <t>MGI:1861452</t>
  </si>
  <si>
    <t>phosphatidylinositol glycan anchor biosynthesis, class O</t>
  </si>
  <si>
    <t>ENSMUSG00000028454</t>
  </si>
  <si>
    <t>MGI:1349405</t>
  </si>
  <si>
    <t>UDP-GalNAc:betaGlcNAc beta 1,3-galactosaminyltransferase, polypeptide 1</t>
  </si>
  <si>
    <t>ENSMUSG00000043300</t>
  </si>
  <si>
    <t>MGI:1914353</t>
  </si>
  <si>
    <t>prostaglandin reductase 1</t>
  </si>
  <si>
    <t>ENSMUSG00000028378</t>
  </si>
  <si>
    <t>MGI:1926269</t>
  </si>
  <si>
    <t>mitochondrial ribosomal protein L38</t>
  </si>
  <si>
    <t>ENSMUSG00000020775</t>
  </si>
  <si>
    <t>MGI:1913683</t>
  </si>
  <si>
    <t>coiled-coil-helix-coiled-coil-helix domain containing 7</t>
  </si>
  <si>
    <t>ENSMUSG00000042198</t>
  </si>
  <si>
    <t>MGI:104887</t>
  </si>
  <si>
    <t>glutathione peroxidase 1</t>
  </si>
  <si>
    <t>ENSMUSG00000063856</t>
  </si>
  <si>
    <t>MGI:1343877</t>
  </si>
  <si>
    <t>Rpl10a</t>
  </si>
  <si>
    <t>ribosomal protein L10A</t>
  </si>
  <si>
    <t>ENSMUSG00000037805</t>
  </si>
  <si>
    <t>MGI:101825</t>
  </si>
  <si>
    <t>Tango2</t>
  </si>
  <si>
    <t>transport and golgi organization 2</t>
  </si>
  <si>
    <t>ENSMUSG00000013539</t>
  </si>
  <si>
    <t>MGI:1261855</t>
  </si>
  <si>
    <t>CDGSH iron sulfur domain 1</t>
  </si>
  <si>
    <t>ENSMUSG00000037710</t>
  </si>
  <si>
    <t>MGI:1929261</t>
  </si>
  <si>
    <t>mitochondrial carrier 1</t>
  </si>
  <si>
    <t>ENSMUSG00000024012</t>
  </si>
  <si>
    <t>MGI:1915444</t>
  </si>
  <si>
    <t>Ndufb4</t>
  </si>
  <si>
    <t>NADH:ubiquinone oxidoreductase subunit B4</t>
  </si>
  <si>
    <t>ENSMUSG00000022820</t>
  </si>
  <si>
    <t>MGI:1914921</t>
  </si>
  <si>
    <t>Rpl38</t>
  </si>
  <si>
    <t>ribosomal protein L38</t>
  </si>
  <si>
    <t>ENSMUSG00000057322</t>
  </si>
  <si>
    <t>MGI:2147092</t>
  </si>
  <si>
    <t>dihydrouridine synthase 3-like (S. cerevisiae)</t>
  </si>
  <si>
    <t>ENSMUSG00000007603</t>
  </si>
  <si>
    <t>MGI:1923442</t>
  </si>
  <si>
    <t>abhydrolase domain containing 12</t>
  </si>
  <si>
    <t>ENSMUSG00000032046</t>
  </si>
  <si>
    <t>MGI:1933786</t>
  </si>
  <si>
    <t>DnaJ heat shock protein family (Hsp40) member A3</t>
  </si>
  <si>
    <t>ENSMUSG00000004069</t>
  </si>
  <si>
    <t>MGI:1913371</t>
  </si>
  <si>
    <t>coiled-coil-helix-coiled-coil-helix domain containing 1</t>
  </si>
  <si>
    <t>ENSMUSG00000063787</t>
  </si>
  <si>
    <t>MGI:1915731</t>
  </si>
  <si>
    <t>myelin protein zero-like 1</t>
  </si>
  <si>
    <t>ENSMUSG00000026566</t>
  </si>
  <si>
    <t>MGI:1933141</t>
  </si>
  <si>
    <t>Smim12</t>
  </si>
  <si>
    <t>small integral membrane protein 12</t>
  </si>
  <si>
    <t>ENSMUSG00000042380</t>
  </si>
  <si>
    <t>MGI:1916784</t>
  </si>
  <si>
    <t>arginine vasopressin-induced 1</t>
  </si>
  <si>
    <t>ENSMUSG00000018821</t>
  </si>
  <si>
    <t>MGI:1921347</t>
  </si>
  <si>
    <t>processing of precursor 7, ribonuclease P family, (S. cerevisiae)</t>
  </si>
  <si>
    <t>ENSMUSG00000029715</t>
  </si>
  <si>
    <t>MGI:2154239</t>
  </si>
  <si>
    <t>plexin B2</t>
  </si>
  <si>
    <t>ENSMUSG00000036606</t>
  </si>
  <si>
    <t>MGI:1913341</t>
  </si>
  <si>
    <t>NADH:ubiquinone oxidoreductase subunit A3</t>
  </si>
  <si>
    <t>ENSMUSG00000035674</t>
  </si>
  <si>
    <t>MGI:1914947</t>
  </si>
  <si>
    <t>growth arrest and DNA-damage-inducible, gamma interacting protein 1</t>
  </si>
  <si>
    <t>ENSMUSG00000033751</t>
  </si>
  <si>
    <t>MGI:1346865</t>
  </si>
  <si>
    <t>mitogen-activated protein kinase 14</t>
  </si>
  <si>
    <t>ENSMUSG00000053436</t>
  </si>
  <si>
    <t>MGI:1920150</t>
  </si>
  <si>
    <t>NADH:ubiquinone oxidoreductase core subunit V2</t>
  </si>
  <si>
    <t>ENSMUSG00000024099</t>
  </si>
  <si>
    <t>MGI:88224</t>
  </si>
  <si>
    <t>complement component 1, q subcomponent, beta polypeptide</t>
  </si>
  <si>
    <t>ENSMUSG00000036905</t>
  </si>
  <si>
    <t>MGI:1917377</t>
  </si>
  <si>
    <t>D4, zinc and double PHD fingers, family 3</t>
  </si>
  <si>
    <t>ENSMUSG00000021221</t>
  </si>
  <si>
    <t>MGI:2183443</t>
  </si>
  <si>
    <t>cyclin B3</t>
  </si>
  <si>
    <t>ENSMUSG00000051592</t>
  </si>
  <si>
    <t>MGI:1926170</t>
  </si>
  <si>
    <t>dihydrolipoamide S-succinyltransferase (E2 component of 2-oxo-glutarate complex)</t>
  </si>
  <si>
    <t>ENSMUSG00000004789</t>
  </si>
  <si>
    <t>MGI:894275</t>
  </si>
  <si>
    <t>RFNG O-fucosylpeptide 3-beta-N-acetylglucosaminyltransferase</t>
  </si>
  <si>
    <t>ENSMUSG00000025158</t>
  </si>
  <si>
    <t>MGI:2143558</t>
  </si>
  <si>
    <t>coiled-coil-helix-coiled-coil-helix domain containing 10</t>
  </si>
  <si>
    <t>ENSMUSG00000049422</t>
  </si>
  <si>
    <t>MGI:1915265</t>
  </si>
  <si>
    <t>TNF receptor-associated protein 1</t>
  </si>
  <si>
    <t>ENSMUSG00000005981</t>
  </si>
  <si>
    <t>MGI:88473</t>
  </si>
  <si>
    <t>cytochrome c oxidase subunit 4I1</t>
  </si>
  <si>
    <t>ENSMUSG00000031818</t>
  </si>
  <si>
    <t>MGI:1916086</t>
  </si>
  <si>
    <t>mitochondrial ribosomal protein L52</t>
  </si>
  <si>
    <t>ENSMUSG00000010406</t>
  </si>
  <si>
    <t>MGI:103025</t>
  </si>
  <si>
    <t>metaxin 1</t>
  </si>
  <si>
    <t>ENSMUSG00000064068</t>
  </si>
  <si>
    <t>MGI:1916706</t>
  </si>
  <si>
    <t>COMM domain containing 10</t>
  </si>
  <si>
    <t>ENSMUSG00000042705</t>
  </si>
  <si>
    <t>MGI:109247</t>
  </si>
  <si>
    <t>DNA-damage inducible transcript 3</t>
  </si>
  <si>
    <t>ENSMUSG00000025408</t>
  </si>
  <si>
    <t>ENSMUSG00000116429</t>
  </si>
  <si>
    <t>MGI:1195276</t>
  </si>
  <si>
    <t>biogenesis of lysosomal organelles complex-1, subunit 1</t>
  </si>
  <si>
    <t>ENSMUSG00000090247</t>
  </si>
  <si>
    <t>MGI:95300</t>
  </si>
  <si>
    <t>eukaryotic translation initiation factor 2B, subunit 4 delta</t>
  </si>
  <si>
    <t>ENSMUSG00000029145</t>
  </si>
  <si>
    <t>MGI:1913301</t>
  </si>
  <si>
    <t>RIKEN cDNA 0610012G03 gene</t>
  </si>
  <si>
    <t>ENSMUSG00000107002</t>
  </si>
  <si>
    <t>MGI:1928739</t>
  </si>
  <si>
    <t>DnaJ heat shock protein family (Hsp40) member B2</t>
  </si>
  <si>
    <t>ENSMUSG00000026203</t>
  </si>
  <si>
    <t>MGI:1914944</t>
  </si>
  <si>
    <t>intraflagellar transport 74</t>
  </si>
  <si>
    <t>ENSMUSG00000028576</t>
  </si>
  <si>
    <t>MGI:1919433</t>
  </si>
  <si>
    <t>sorting nexin 6</t>
  </si>
  <si>
    <t>ENSMUSG00000005656</t>
  </si>
  <si>
    <t>MGI:1913744</t>
  </si>
  <si>
    <t>Prelid1</t>
  </si>
  <si>
    <t>PRELI domain containing 1</t>
  </si>
  <si>
    <t>ENSMUSG00000021486</t>
  </si>
  <si>
    <t>MGI:98664</t>
  </si>
  <si>
    <t>TEK receptor tyrosine kinase</t>
  </si>
  <si>
    <t>ENSMUSG00000006386</t>
  </si>
  <si>
    <t>MGI:1346082</t>
  </si>
  <si>
    <t>jumping translocation breakpoint</t>
  </si>
  <si>
    <t>ENSMUSG00000027937</t>
  </si>
  <si>
    <t>MGI:1929076</t>
  </si>
  <si>
    <t>HtrA serine peptidase 1</t>
  </si>
  <si>
    <t>ENSMUSG00000006205</t>
  </si>
  <si>
    <t>MGI:2385207</t>
  </si>
  <si>
    <t>guanine nucleotide binding protein-like 2 (nucleolar)</t>
  </si>
  <si>
    <t>ENSMUSG00000028869</t>
  </si>
  <si>
    <t>MGI:2384774</t>
  </si>
  <si>
    <t>asparagine-linked glycosylation 1 (beta-1,4-mannosyltransferase)</t>
  </si>
  <si>
    <t>ENSMUSG00000039427</t>
  </si>
  <si>
    <t>MGI:108186</t>
  </si>
  <si>
    <t>aldehyde dehydrogenase family 7, member A1</t>
  </si>
  <si>
    <t>ENSMUSG00000053644</t>
  </si>
  <si>
    <t>MGI:2135637</t>
  </si>
  <si>
    <t>Parkinson disease (autosomal recessive, early onset) 7</t>
  </si>
  <si>
    <t>ENSMUSG00000028964</t>
  </si>
  <si>
    <t>MGI:1914241</t>
  </si>
  <si>
    <t>Khdc3</t>
  </si>
  <si>
    <t>KH domain containing 3, subcortical maternal complex member</t>
  </si>
  <si>
    <t>ENSMUSG00000092622</t>
  </si>
  <si>
    <t>MGI:98783</t>
  </si>
  <si>
    <t>troponin I, cardiac 3</t>
  </si>
  <si>
    <t>ENSMUSG00000035458</t>
  </si>
  <si>
    <t>MGI:2138865</t>
  </si>
  <si>
    <t>DLG associated protein 4</t>
  </si>
  <si>
    <t>ENSMUSG00000061689</t>
  </si>
  <si>
    <t>MGI:1913522</t>
  </si>
  <si>
    <t>Cox16</t>
  </si>
  <si>
    <t>cytochrome c oxidase assembly protein 16</t>
  </si>
  <si>
    <t>ENSMUSG00000091803</t>
  </si>
  <si>
    <t>MGI:99946</t>
  </si>
  <si>
    <t>cAMP responsive element binding protein 3</t>
  </si>
  <si>
    <t>ENSMUSG00000028466</t>
  </si>
  <si>
    <t>MGI:1924712</t>
  </si>
  <si>
    <t>transmembrane protein 116</t>
  </si>
  <si>
    <t>ENSMUSG00000029452</t>
  </si>
  <si>
    <t>MGI:2142346</t>
  </si>
  <si>
    <t>striatin, calmodulin binding protein 4</t>
  </si>
  <si>
    <t>ENSMUSG00000030374</t>
  </si>
  <si>
    <t>MGI:2146851</t>
  </si>
  <si>
    <t>transcription factor B1, mitochondrial</t>
  </si>
  <si>
    <t>ENSMUSG00000036983</t>
  </si>
  <si>
    <t>MGI:1860055</t>
  </si>
  <si>
    <t>pannexin 1</t>
  </si>
  <si>
    <t>ENSMUSG00000031934</t>
  </si>
  <si>
    <t>MGI:1916737</t>
  </si>
  <si>
    <t>Ndufaf5</t>
  </si>
  <si>
    <t>NADH:ubiquinone oxidoreductase complex assembly factor 5</t>
  </si>
  <si>
    <t>ENSMUSG00000027384</t>
  </si>
  <si>
    <t>MGI:1925723</t>
  </si>
  <si>
    <t>src family associated phosphoprotein 1</t>
  </si>
  <si>
    <t>ENSMUSG00000057058</t>
  </si>
  <si>
    <t>MGI:1351861</t>
  </si>
  <si>
    <t>Gatd3a</t>
  </si>
  <si>
    <t>glutamine amidotransferase like class 1 domain containing 3A</t>
  </si>
  <si>
    <t>ENSMUSG00000053329</t>
  </si>
  <si>
    <t>MGI:1917172</t>
  </si>
  <si>
    <t>vaccinia related kinase 2</t>
  </si>
  <si>
    <t>ENSMUSG00000064090</t>
  </si>
  <si>
    <t>MGI:1915980</t>
  </si>
  <si>
    <t>dihydrouridine synthase 1-like (S. cerevisiae)</t>
  </si>
  <si>
    <t>ENSMUSG00000025155</t>
  </si>
  <si>
    <t>MGI:1923728</t>
  </si>
  <si>
    <t>Haus8</t>
  </si>
  <si>
    <t>4HAUS augmin-like complex, subunit 8</t>
  </si>
  <si>
    <t>ENSMUSG00000035439</t>
  </si>
  <si>
    <t>MGI:1343176</t>
  </si>
  <si>
    <t>translocase of inner mitochondrial membrane 17b</t>
  </si>
  <si>
    <t>ENSMUSG00000031158</t>
  </si>
  <si>
    <t>MGI:1926194</t>
  </si>
  <si>
    <t>TNFAIP3 interacting protein 1</t>
  </si>
  <si>
    <t>ENSMUSG00000020400</t>
  </si>
  <si>
    <t>MGI:2137225</t>
  </si>
  <si>
    <t>mitochondrial ribosomal protein L33</t>
  </si>
  <si>
    <t>ENSMUSG00000106918</t>
  </si>
  <si>
    <t>MGI:2152450</t>
  </si>
  <si>
    <t>ubiquitin specific peptidase 3</t>
  </si>
  <si>
    <t>ENSMUSG00000032376</t>
  </si>
  <si>
    <t>MGI:1915438</t>
  </si>
  <si>
    <t>symplekin</t>
  </si>
  <si>
    <t>ENSMUSG00000023118</t>
  </si>
  <si>
    <t>MGI:1921080</t>
  </si>
  <si>
    <t>eukaryotic translation initiation factor 3, subunit K</t>
  </si>
  <si>
    <t>ENSMUSG00000053565</t>
  </si>
  <si>
    <t>MGI:1914304</t>
  </si>
  <si>
    <t>phosphoribosylaminoimidazole carboxylase, phosphoribosylaminoribosylaminoimidazole, succinocarboxamide synthetase</t>
  </si>
  <si>
    <t>ENSMUSG00000029247</t>
  </si>
  <si>
    <t>MGI:1922863</t>
  </si>
  <si>
    <t>mediator complex subunit 25</t>
  </si>
  <si>
    <t>ENSMUSG00000002968</t>
  </si>
  <si>
    <t>MGI:1915121</t>
  </si>
  <si>
    <t>mitochondrial ribosome recycling factor</t>
  </si>
  <si>
    <t>ENSMUSG00000026887</t>
  </si>
  <si>
    <t>MGI:1913718</t>
  </si>
  <si>
    <t>Ska1</t>
  </si>
  <si>
    <t>spindle and kinetochore associated complex subunit 1</t>
  </si>
  <si>
    <t>ENSMUSG00000036223</t>
  </si>
  <si>
    <t>MGI:1914489</t>
  </si>
  <si>
    <t>Rpf2</t>
  </si>
  <si>
    <t>ribosome production factor 2 homolog</t>
  </si>
  <si>
    <t>ENSMUSG00000038510</t>
  </si>
  <si>
    <t>MGI:2441741</t>
  </si>
  <si>
    <t>Rap guanine nucleotide exchange factor (GEF) 3</t>
  </si>
  <si>
    <t>ENSMUSG00000022469</t>
  </si>
  <si>
    <t>MGI:1914792</t>
  </si>
  <si>
    <t>component of oligomeric golgi complex 6</t>
  </si>
  <si>
    <t>ENSMUSG00000027742</t>
  </si>
  <si>
    <t>MGI:104837</t>
  </si>
  <si>
    <t>archaelysin family metallopeptidase 2</t>
  </si>
  <si>
    <t>ENSMUSG00000020610</t>
  </si>
  <si>
    <t>MGI:107777</t>
  </si>
  <si>
    <t>Atp5j</t>
  </si>
  <si>
    <t>ATP synthase, H+ transporting, mitochondrial F0 complex, subunit F</t>
  </si>
  <si>
    <t>ENSMUSG00000022890</t>
  </si>
  <si>
    <t>MGI:1924177</t>
  </si>
  <si>
    <t>Tsacc</t>
  </si>
  <si>
    <t>TSSK6 activating co-chaperone</t>
  </si>
  <si>
    <t>ENSMUSG00000010538</t>
  </si>
  <si>
    <t>MGI:1916260</t>
  </si>
  <si>
    <t>anaphase promoting complex subunit 13</t>
  </si>
  <si>
    <t>ENSMUSG00000035048</t>
  </si>
  <si>
    <t>MGI:1915340</t>
  </si>
  <si>
    <t>Yip1 interacting factor homolog A (S. cerevisiae)</t>
  </si>
  <si>
    <t>ENSMUSG00000024875</t>
  </si>
  <si>
    <t>MGI:1333811</t>
  </si>
  <si>
    <t>methyl-CpG binding domain protein 1</t>
  </si>
  <si>
    <t>ENSMUSG00000024561</t>
  </si>
  <si>
    <t>MGI:1347085</t>
  </si>
  <si>
    <t>centrin 2</t>
  </si>
  <si>
    <t>ENSMUSG00000031347</t>
  </si>
  <si>
    <t>MGI:2385884</t>
  </si>
  <si>
    <t>DEAD box helicase 27</t>
  </si>
  <si>
    <t>ENSMUSG00000017999</t>
  </si>
  <si>
    <t>MGI:106478</t>
  </si>
  <si>
    <t>eukaryotic translation initiation factor 3, subunit B</t>
  </si>
  <si>
    <t>ENSMUSG00000056076</t>
  </si>
  <si>
    <t>MGI:1914347</t>
  </si>
  <si>
    <t>ribosomal protein S10</t>
  </si>
  <si>
    <t>ENSMUSG00000052146</t>
  </si>
  <si>
    <t>MGI:1915288</t>
  </si>
  <si>
    <t>chitinase domain containing 1</t>
  </si>
  <si>
    <t>ENSMUSG00000025512</t>
  </si>
  <si>
    <t>MGI:107460</t>
  </si>
  <si>
    <t>cytochrome c oxidase, subunit 6B1</t>
  </si>
  <si>
    <t>ENSMUSG00000036751</t>
  </si>
  <si>
    <t>MGI:1919204</t>
  </si>
  <si>
    <t>suppressor of defective silencing 3 homolog (S. cerevisiae)</t>
  </si>
  <si>
    <t>ENSMUSG00000066900</t>
  </si>
  <si>
    <t>MGI:88248</t>
  </si>
  <si>
    <t>calbindin 1</t>
  </si>
  <si>
    <t>ENSMUSG00000028222</t>
  </si>
  <si>
    <t>MGI:104563</t>
  </si>
  <si>
    <t>N-ethylmaleimide sensitive fusion protein attachment protein alpha</t>
  </si>
  <si>
    <t>ENSMUSG00000006024</t>
  </si>
  <si>
    <t>MGI:1890520</t>
  </si>
  <si>
    <t>vacuolar protein sorting 4A</t>
  </si>
  <si>
    <t>ENSMUSG00000031913</t>
  </si>
  <si>
    <t>MGI:2385850</t>
  </si>
  <si>
    <t>nodal modulator 1</t>
  </si>
  <si>
    <t>ENSMUSG00000030835</t>
  </si>
  <si>
    <t>MGI:94907</t>
  </si>
  <si>
    <t>dystrophia myotonica-containing WD repeat motif</t>
  </si>
  <si>
    <t>ENSMUSG00000030410</t>
  </si>
  <si>
    <t>MGI:895149</t>
  </si>
  <si>
    <t>acyl-Coenzyme A dehydrogenase, very long chain</t>
  </si>
  <si>
    <t>ENSMUSG00000018574</t>
  </si>
  <si>
    <t>MGI:87916</t>
  </si>
  <si>
    <t>adenosine deaminase</t>
  </si>
  <si>
    <t>ENSMUSG00000017697</t>
  </si>
  <si>
    <t>MGI:107807</t>
  </si>
  <si>
    <t>ubiquinol-cytochrome c reductase, complex III subunit VII</t>
  </si>
  <si>
    <t>ENSMUSG00000044894</t>
  </si>
  <si>
    <t>MGI:1921084</t>
  </si>
  <si>
    <t>ATPase, H+ transporting, lysosomal V1 subunit D</t>
  </si>
  <si>
    <t>ENSMUSG00000021114</t>
  </si>
  <si>
    <t>MGI:3041257</t>
  </si>
  <si>
    <t>Wdr83os</t>
  </si>
  <si>
    <t>WD repeat domain 83 opposite strand</t>
  </si>
  <si>
    <t>ENSMUSG00000059355</t>
  </si>
  <si>
    <t>MGI:1918982</t>
  </si>
  <si>
    <t>VPS11, CORVET/HOPS core subunit</t>
  </si>
  <si>
    <t>ENSMUSG00000032127</t>
  </si>
  <si>
    <t>MGI:1913402</t>
  </si>
  <si>
    <t>Uqcr10</t>
  </si>
  <si>
    <t>ubiquinol-cytochrome c reductase, complex III subunit X</t>
  </si>
  <si>
    <t>ENSMUSG00000059534</t>
  </si>
  <si>
    <t>MGI:88561</t>
  </si>
  <si>
    <t>cathepsin B</t>
  </si>
  <si>
    <t>ENSMUSG00000021939</t>
  </si>
  <si>
    <t>MGI:103016</t>
  </si>
  <si>
    <t>protein phosphatase 1 catalytic subunit alpha</t>
  </si>
  <si>
    <t>ENSMUSG00000040385</t>
  </si>
  <si>
    <t>MGI:1889001</t>
  </si>
  <si>
    <t>negative regulator of ubiquitin-like proteins 1</t>
  </si>
  <si>
    <t>ENSMUSG00000028954</t>
  </si>
  <si>
    <t>MGI:1915209</t>
  </si>
  <si>
    <t>poly-U binding splicing factor 60</t>
  </si>
  <si>
    <t>ENSMUSG00000002524</t>
  </si>
  <si>
    <t>MGI:2183151</t>
  </si>
  <si>
    <t>mediator complex subunit 9</t>
  </si>
  <si>
    <t>ENSMUSG00000061650</t>
  </si>
  <si>
    <t>MGI:106369</t>
  </si>
  <si>
    <t>ribonuclease, RNase K</t>
  </si>
  <si>
    <t>ENSMUSG00000093989</t>
  </si>
  <si>
    <t>MGI:88096</t>
  </si>
  <si>
    <t>activating transcription factor 4</t>
  </si>
  <si>
    <t>ENSMUSG00000042406</t>
  </si>
  <si>
    <t>MGI:106341</t>
  </si>
  <si>
    <t>Atp5o</t>
  </si>
  <si>
    <t>ATP synthase, H+ transporting, mitochondrial F1 complex, O subunit</t>
  </si>
  <si>
    <t>ENSMUSG00000022956</t>
  </si>
  <si>
    <t>ENSMUSG00000116933</t>
  </si>
  <si>
    <t>MGI:1349216</t>
  </si>
  <si>
    <t>ATP-binding cassette, sub-family D (ALD), member 3</t>
  </si>
  <si>
    <t>ENSMUSG00000028127</t>
  </si>
  <si>
    <t>MGI:1913661</t>
  </si>
  <si>
    <t>tubulin folding cofactor B</t>
  </si>
  <si>
    <t>ENSMUSG00000006095</t>
  </si>
  <si>
    <t>MGI:1921520</t>
  </si>
  <si>
    <t>ubiquitin specific peptidase 20</t>
  </si>
  <si>
    <t>ENSMUSG00000026854</t>
  </si>
  <si>
    <t>MGI:1915428</t>
  </si>
  <si>
    <t>cingulin-like 1</t>
  </si>
  <si>
    <t>ENSMUSG00000032232</t>
  </si>
  <si>
    <t>MGI:1351744</t>
  </si>
  <si>
    <t>eukaryotic translation initiation factor 3, subunit M</t>
  </si>
  <si>
    <t>ENSMUSG00000027170</t>
  </si>
  <si>
    <t>MGI:95294</t>
  </si>
  <si>
    <t>epidermal growth factor receptor</t>
  </si>
  <si>
    <t>ENSMUSG00000020122</t>
  </si>
  <si>
    <t>MGI:1922016</t>
  </si>
  <si>
    <t>Yip1 domain family, member 2</t>
  </si>
  <si>
    <t>ENSMUSG00000032182</t>
  </si>
  <si>
    <t>MGI:1916996</t>
  </si>
  <si>
    <t>zinc finger, HIT type 6</t>
  </si>
  <si>
    <t>ENSMUSG00000074182</t>
  </si>
  <si>
    <t>MGI:1891689</t>
  </si>
  <si>
    <t>dynactin 5</t>
  </si>
  <si>
    <t>ENSMUSG00000030868</t>
  </si>
  <si>
    <t>MGI:98887</t>
  </si>
  <si>
    <t>Uba52</t>
  </si>
  <si>
    <t>ubiquitin A-52 residue ribosomal protein fusion product 1</t>
  </si>
  <si>
    <t>ENSMUSG00000090137</t>
  </si>
  <si>
    <t>MGI:1929711</t>
  </si>
  <si>
    <t>anaphase promoting complex subunit 7</t>
  </si>
  <si>
    <t>ENSMUSG00000029466</t>
  </si>
  <si>
    <t>MGI:88061</t>
  </si>
  <si>
    <t>adenine phosphoribosyl transferase</t>
  </si>
  <si>
    <t>ENSMUSG00000006589</t>
  </si>
  <si>
    <t>MGI:1915364</t>
  </si>
  <si>
    <t>Pwwp3a</t>
  </si>
  <si>
    <t>PWWP domain containing 3A, DNA repair factor</t>
  </si>
  <si>
    <t>ENSMUSG00000020156</t>
  </si>
  <si>
    <t>MGI:3612445</t>
  </si>
  <si>
    <t>Ndufs5-ps</t>
  </si>
  <si>
    <t>NADH:ubiquinone oxidoreductase core subunit S5, pseudogene</t>
  </si>
  <si>
    <t>ENSMUSG00000081824</t>
  </si>
  <si>
    <t>MGI:1329040</t>
  </si>
  <si>
    <t>dickkopf WNT signaling pathway inhibitor 1</t>
  </si>
  <si>
    <t>ENSMUSG00000024868</t>
  </si>
  <si>
    <t>MGI:1914365</t>
  </si>
  <si>
    <t>ribosomal protein L14</t>
  </si>
  <si>
    <t>ENSMUSG00000025794</t>
  </si>
  <si>
    <t>MGI:1921445</t>
  </si>
  <si>
    <t>elongator acetyltransferase complex subunit 3</t>
  </si>
  <si>
    <t>ENSMUSG00000022031</t>
  </si>
  <si>
    <t>MGI:98146</t>
  </si>
  <si>
    <t>Rps18</t>
  </si>
  <si>
    <t>ribosomal protein S18</t>
  </si>
  <si>
    <t>ENSMUSG00000008668</t>
  </si>
  <si>
    <t>MGI:1929289</t>
  </si>
  <si>
    <t>adhesion regulating molecule 1</t>
  </si>
  <si>
    <t>ENSMUSG00000039041</t>
  </si>
  <si>
    <t>MGI:1913616</t>
  </si>
  <si>
    <t>ERGIC and golgi 3</t>
  </si>
  <si>
    <t>ENSMUSG00000005881</t>
  </si>
  <si>
    <t>MGI:1098257</t>
  </si>
  <si>
    <t>proteasome (prosome, macropain) subunit, beta type 4</t>
  </si>
  <si>
    <t>ENSMUSG00000005779</t>
  </si>
  <si>
    <t>MGI:105968</t>
  </si>
  <si>
    <t>taxilin alpha</t>
  </si>
  <si>
    <t>ENSMUSG00000053841</t>
  </si>
  <si>
    <t>MGI:106419</t>
  </si>
  <si>
    <t>integrin alpha FG-GAP repeat containing 1</t>
  </si>
  <si>
    <t>ENSMUSG00000031703</t>
  </si>
  <si>
    <t>MGI:1336895</t>
  </si>
  <si>
    <t>Ras converting CAAX endopeptidase 1</t>
  </si>
  <si>
    <t>ENSMUSG00000024889</t>
  </si>
  <si>
    <t>MGI:104903</t>
  </si>
  <si>
    <t>glypican 3</t>
  </si>
  <si>
    <t>ENSMUSG00000055653</t>
  </si>
  <si>
    <t>MGI:1350927</t>
  </si>
  <si>
    <t>ribosomal protein L8</t>
  </si>
  <si>
    <t>ENSMUSG00000003970</t>
  </si>
  <si>
    <t>MGI:95485</t>
  </si>
  <si>
    <t>fatty acid synthase</t>
  </si>
  <si>
    <t>ENSMUSG00000025153</t>
  </si>
  <si>
    <t>MGI:95301</t>
  </si>
  <si>
    <t>eukaryotic translation initiation factor 3, subunit A</t>
  </si>
  <si>
    <t>ENSMUSG00000024991</t>
  </si>
  <si>
    <t>MGI:1916198</t>
  </si>
  <si>
    <t>Fam216a</t>
  </si>
  <si>
    <t>family with sequence similarity 216, member A</t>
  </si>
  <si>
    <t>ENSMUSG00000029463</t>
  </si>
  <si>
    <t>MGI:1932051</t>
  </si>
  <si>
    <t>K(lysine) acetyltransferase 5</t>
  </si>
  <si>
    <t>ENSMUSG00000024926</t>
  </si>
  <si>
    <t>MGI:2141861</t>
  </si>
  <si>
    <t>adaptor-related protein complex 2, sigma 1 subunit</t>
  </si>
  <si>
    <t>ENSMUSG00000008036</t>
  </si>
  <si>
    <t>MGI:1914852</t>
  </si>
  <si>
    <t>NECAP endocytosis associated 1</t>
  </si>
  <si>
    <t>ENSMUSG00000030327</t>
  </si>
  <si>
    <t>MGI:106015</t>
  </si>
  <si>
    <t>cytochrome c oxidase subunit 7A2 like</t>
  </si>
  <si>
    <t>ENSMUSG00000024248</t>
  </si>
  <si>
    <t>MGI:2157523</t>
  </si>
  <si>
    <t>developmental pluripotency associated 2</t>
  </si>
  <si>
    <t>ENSMUSG00000072419</t>
  </si>
  <si>
    <t>MGI:1928894</t>
  </si>
  <si>
    <t>Rpl35a</t>
  </si>
  <si>
    <t>ribosomal protein L35A</t>
  </si>
  <si>
    <t>ENSMUSG00000060636</t>
  </si>
  <si>
    <t>MGI:1196384</t>
  </si>
  <si>
    <t>transmembrane protein 106C</t>
  </si>
  <si>
    <t>ENSMUSG00000052369</t>
  </si>
  <si>
    <t>MGI:1914255</t>
  </si>
  <si>
    <t>polymerase (RNA) III (DNA directed) polypeptide K</t>
  </si>
  <si>
    <t>ENSMUSG00000038628</t>
  </si>
  <si>
    <t>MGI:106581</t>
  </si>
  <si>
    <t>tumor susceptibility gene 101</t>
  </si>
  <si>
    <t>ENSMUSG00000014402</t>
  </si>
  <si>
    <t>MGI:1920274</t>
  </si>
  <si>
    <t>Emc7</t>
  </si>
  <si>
    <t>ER membrane protein complex subunit 7</t>
  </si>
  <si>
    <t>ENSMUSG00000055943</t>
  </si>
  <si>
    <t>MGI:88252</t>
  </si>
  <si>
    <t>calreticulin</t>
  </si>
  <si>
    <t>ENSMUSG00000003814</t>
  </si>
  <si>
    <t>MGI:1930009</t>
  </si>
  <si>
    <t>protein phosphatase 2, regulatory subunit B'', gamma</t>
  </si>
  <si>
    <t>ENSMUSG00000021022</t>
  </si>
  <si>
    <t>MGI:98038</t>
  </si>
  <si>
    <t>ribosomal protein L32</t>
  </si>
  <si>
    <t>ENSMUSG00000057841</t>
  </si>
  <si>
    <t>MGI:1914178</t>
  </si>
  <si>
    <t>Dmac1</t>
  </si>
  <si>
    <t>distal membrane arm assembly complex 1</t>
  </si>
  <si>
    <t>ENSMUSG00000028398</t>
  </si>
  <si>
    <t>MGI:1277214</t>
  </si>
  <si>
    <t>Septin11</t>
  </si>
  <si>
    <t>septin 11</t>
  </si>
  <si>
    <t>ENSMUSG00000058013</t>
  </si>
  <si>
    <t>MGI:103226</t>
  </si>
  <si>
    <t>Cox7c</t>
  </si>
  <si>
    <t>cytochrome c oxidase subunit 7C</t>
  </si>
  <si>
    <t>ENSMUSG00000017778</t>
  </si>
  <si>
    <t>MGI:1914275</t>
  </si>
  <si>
    <t>ribosomal protein L11</t>
  </si>
  <si>
    <t>ENSMUSG00000059291</t>
  </si>
  <si>
    <t>MGI:1346333</t>
  </si>
  <si>
    <t>mitochondrial ribosomal protein S12</t>
  </si>
  <si>
    <t>ENSMUSG00000045948</t>
  </si>
  <si>
    <t>MGI:2385076</t>
  </si>
  <si>
    <t>Haus1</t>
  </si>
  <si>
    <t>HAUS augmin-like complex, subunit 1</t>
  </si>
  <si>
    <t>ENSMUSG00000041840</t>
  </si>
  <si>
    <t>MGI:1354723</t>
  </si>
  <si>
    <t>patatin-like phospholipase domain containing 6</t>
  </si>
  <si>
    <t>ENSMUSG00000004565</t>
  </si>
  <si>
    <t>MGI:1919449</t>
  </si>
  <si>
    <t>MMS19 cytosolic iron-sulfur assembly component</t>
  </si>
  <si>
    <t>ENSMUSG00000025159</t>
  </si>
  <si>
    <t>MGI:1921092</t>
  </si>
  <si>
    <t>neuralized E3 ubiquitin protein ligase 4</t>
  </si>
  <si>
    <t>ENSMUSG00000047284</t>
  </si>
  <si>
    <t>MGI:101938</t>
  </si>
  <si>
    <t>mutL homolog 1</t>
  </si>
  <si>
    <t>ENSMUSG00000032498</t>
  </si>
  <si>
    <t>MGI:1920995</t>
  </si>
  <si>
    <t>ubiquitin associated domain containing 1</t>
  </si>
  <si>
    <t>ENSMUSG00000036352</t>
  </si>
  <si>
    <t>MGI:99502</t>
  </si>
  <si>
    <t>latent transforming growth factor beta binding protein 2</t>
  </si>
  <si>
    <t>ENSMUSG00000002020</t>
  </si>
  <si>
    <t>MGI:1915592</t>
  </si>
  <si>
    <t>NADH:ubiquinone oxidoreductase subunit B10</t>
  </si>
  <si>
    <t>ENSMUSG00000040048</t>
  </si>
  <si>
    <t>MGI:2444730</t>
  </si>
  <si>
    <t>Ankdd1b</t>
  </si>
  <si>
    <t>ankyrin repeat and death domain containing 1B</t>
  </si>
  <si>
    <t>ENSMUSG00000047117</t>
  </si>
  <si>
    <t>MGI:1914117</t>
  </si>
  <si>
    <t>high mobility group 20A</t>
  </si>
  <si>
    <t>ENSMUSG00000032329</t>
  </si>
  <si>
    <t>MGI:1354692</t>
  </si>
  <si>
    <t>LSM4 homolog, U6 small nuclear RNA and mRNA degradation associated</t>
  </si>
  <si>
    <t>ENSMUSG00000031848</t>
  </si>
  <si>
    <t>MGI:1929511</t>
  </si>
  <si>
    <t>NADH:ubiquinone oxidoreductase subunit A1</t>
  </si>
  <si>
    <t>ENSMUSG00000016427</t>
  </si>
  <si>
    <t>MGI:1100517</t>
  </si>
  <si>
    <t>ClpB caseinolytic peptidase B</t>
  </si>
  <si>
    <t>ENSMUSG00000001829</t>
  </si>
  <si>
    <t>MGI:1347248</t>
  </si>
  <si>
    <t>carcinoembryonic antigen-related cell adhesion molecule 10</t>
  </si>
  <si>
    <t>ENSMUSG00000054169</t>
  </si>
  <si>
    <t>MGI:1858232</t>
  </si>
  <si>
    <t>nudix (nucleoside diphosphate linked moiety X)-type motif 5</t>
  </si>
  <si>
    <t>ENSMUSG00000025817</t>
  </si>
  <si>
    <t>MGI:1922702</t>
  </si>
  <si>
    <t>activating signal cointegrator 1 complex subunit 2</t>
  </si>
  <si>
    <t>ENSMUSG00000020412</t>
  </si>
  <si>
    <t>MGI:1914273</t>
  </si>
  <si>
    <t>unconventional SNARE in the ER 1 homolog (S. cerevisiae)</t>
  </si>
  <si>
    <t>ENSMUSG00000002395</t>
  </si>
  <si>
    <t>MGI:1915076</t>
  </si>
  <si>
    <t>synaptosomal-associated protein, 47</t>
  </si>
  <si>
    <t>ENSMUSG00000009894</t>
  </si>
  <si>
    <t>MGI:95805</t>
  </si>
  <si>
    <t>growth factor receptor bound protein 2</t>
  </si>
  <si>
    <t>ENSMUSG00000059923</t>
  </si>
  <si>
    <t>MGI:1316648</t>
  </si>
  <si>
    <t>AHNAK nucleoprotein (desmoyokin)</t>
  </si>
  <si>
    <t>ENSMUSG00000069833</t>
  </si>
  <si>
    <t>MGI:1913762</t>
  </si>
  <si>
    <t>deoxyribose-phosphate aldolase (putative)</t>
  </si>
  <si>
    <t>ENSMUSG00000030225</t>
  </si>
  <si>
    <t>MGI:2155302</t>
  </si>
  <si>
    <t>SEC63-like (S. cerevisiae)</t>
  </si>
  <si>
    <t>ENSMUSG00000019802</t>
  </si>
  <si>
    <t>MGI:1915841</t>
  </si>
  <si>
    <t>molybdenum cofactor sulfurase</t>
  </si>
  <si>
    <t>ENSMUSG00000039616</t>
  </si>
  <si>
    <t>MGI:108059</t>
  </si>
  <si>
    <t>syntaxin 2</t>
  </si>
  <si>
    <t>ENSMUSG00000029428</t>
  </si>
  <si>
    <t>MGI:1924029</t>
  </si>
  <si>
    <t>clusterin associated protein 1</t>
  </si>
  <si>
    <t>ENSMUSG00000014232</t>
  </si>
  <si>
    <t>MGI:2685945</t>
  </si>
  <si>
    <t>phosphoseryl-tRNA kinase</t>
  </si>
  <si>
    <t>ENSMUSG00000063179</t>
  </si>
  <si>
    <t>MGI:1096330</t>
  </si>
  <si>
    <t>BCL2-associated agonist of cell death</t>
  </si>
  <si>
    <t>ENSMUSG00000024959</t>
  </si>
  <si>
    <t>MGI:1913309</t>
  </si>
  <si>
    <t>keratinocyte associated protein 2</t>
  </si>
  <si>
    <t>ENSMUSG00000042747</t>
  </si>
  <si>
    <t>MGI:2678085</t>
  </si>
  <si>
    <t>Sugp2</t>
  </si>
  <si>
    <t>SURP and G patch domain containing 2</t>
  </si>
  <si>
    <t>ENSMUSG00000036054</t>
  </si>
  <si>
    <t>MGI:2151816</t>
  </si>
  <si>
    <t>Atp6v0c-ps2</t>
  </si>
  <si>
    <t>ATPase, H+ transporting, lysosomal V0 subunit C, pseudogene 2</t>
  </si>
  <si>
    <t>ENSMUSG00000080242</t>
  </si>
  <si>
    <t>MGI:1917817</t>
  </si>
  <si>
    <t>Fra10ac1</t>
  </si>
  <si>
    <t>FRA10AC1 homolog (human)</t>
  </si>
  <si>
    <t>ENSMUSG00000054237</t>
  </si>
  <si>
    <t>MGI:98020</t>
  </si>
  <si>
    <t>ribosomal protein L19</t>
  </si>
  <si>
    <t>ENSMUSG00000017404</t>
  </si>
  <si>
    <t>MGI:98254</t>
  </si>
  <si>
    <t>sterol carrier protein 2, liver</t>
  </si>
  <si>
    <t>ENSMUSG00000028603</t>
  </si>
  <si>
    <t>MGI:2384814</t>
  </si>
  <si>
    <t>tripartite motif-containing 41</t>
  </si>
  <si>
    <t>ENSMUSG00000040365</t>
  </si>
  <si>
    <t>MGI:1918929</t>
  </si>
  <si>
    <t>ATP synthase, H+ transporting, mitochondrial F0 complex, subunit D</t>
  </si>
  <si>
    <t>ENSMUSG00000034566</t>
  </si>
  <si>
    <t>MGI:96794</t>
  </si>
  <si>
    <t>lamin A</t>
  </si>
  <si>
    <t>ENSMUSG00000028063</t>
  </si>
  <si>
    <t>MGI:1333780</t>
  </si>
  <si>
    <t>ribosomal protein S19</t>
  </si>
  <si>
    <t>ENSMUSG00000040952</t>
  </si>
  <si>
    <t>MGI:1336894</t>
  </si>
  <si>
    <t>molybdenum cofactor synthesis 2</t>
  </si>
  <si>
    <t>ENSMUSG00000015536</t>
  </si>
  <si>
    <t>MGI:99430</t>
  </si>
  <si>
    <t>histone cell cycle regulator</t>
  </si>
  <si>
    <t>ENSMUSG00000022702</t>
  </si>
  <si>
    <t>MGI:1917353</t>
  </si>
  <si>
    <t>zinc finger, HIT domain containing 1</t>
  </si>
  <si>
    <t>ENSMUSG00000059518</t>
  </si>
  <si>
    <t>MGI:2384950</t>
  </si>
  <si>
    <t>pleckstrin homology domain containing, family H (with MyTH4 domain) member 3</t>
  </si>
  <si>
    <t>ENSMUSG00000035172</t>
  </si>
  <si>
    <t>MGI:1929468</t>
  </si>
  <si>
    <t>thioredoxin 2</t>
  </si>
  <si>
    <t>ENSMUSG00000005354</t>
  </si>
  <si>
    <t>MGI:97402</t>
  </si>
  <si>
    <t>ornithine decarboxylase, structural 1</t>
  </si>
  <si>
    <t>ENSMUSG00000011179</t>
  </si>
  <si>
    <t>MGI:1925622</t>
  </si>
  <si>
    <t>small nuclear ribonucleoprotein 25 (U11/U12)</t>
  </si>
  <si>
    <t>ENSMUSG00000040767</t>
  </si>
  <si>
    <t>MGI:1891341</t>
  </si>
  <si>
    <t>lipin 2</t>
  </si>
  <si>
    <t>ENSMUSG00000024052</t>
  </si>
  <si>
    <t>MGI:1349410</t>
  </si>
  <si>
    <t>TRIO and F-actin binding protein</t>
  </si>
  <si>
    <t>ENSMUSG00000033088</t>
  </si>
  <si>
    <t>MGI:1919471</t>
  </si>
  <si>
    <t>RIKEN cDNA 1700021F07 gene</t>
  </si>
  <si>
    <t>ENSMUSG00000027518</t>
  </si>
  <si>
    <t>MGI:1914276</t>
  </si>
  <si>
    <t>THAP domain containing 4</t>
  </si>
  <si>
    <t>ENSMUSG00000026279</t>
  </si>
  <si>
    <t>MGI:1916207</t>
  </si>
  <si>
    <t>progestin and adipoQ receptor family member VI</t>
  </si>
  <si>
    <t>ENSMUSG00000041423</t>
  </si>
  <si>
    <t>MGI:1914003</t>
  </si>
  <si>
    <t>Erlec1</t>
  </si>
  <si>
    <t>endoplasmic reticulum lectin 1</t>
  </si>
  <si>
    <t>ENSMUSG00000020311</t>
  </si>
  <si>
    <t>MGI:1202877</t>
  </si>
  <si>
    <t>DiGeorge syndrome critical region gene 6</t>
  </si>
  <si>
    <t>ENSMUSG00000003531</t>
  </si>
  <si>
    <t>MGI:1926268</t>
  </si>
  <si>
    <t>mitochondrial ribosomal protein L37</t>
  </si>
  <si>
    <t>ENSMUSG00000028622</t>
  </si>
  <si>
    <t>MGI:109280</t>
  </si>
  <si>
    <t>nudix (nucleoside diphosphate linked moiety X)-type motif 1</t>
  </si>
  <si>
    <t>ENSMUSG00000036639</t>
  </si>
  <si>
    <t>MGI:1923321</t>
  </si>
  <si>
    <t>janus kinase and microtubule interacting protein 1</t>
  </si>
  <si>
    <t>ENSMUSG00000063646</t>
  </si>
  <si>
    <t>MGI:1916279</t>
  </si>
  <si>
    <t>Smdt1</t>
  </si>
  <si>
    <t>single-pass membrane protein with aspartate rich tail 1</t>
  </si>
  <si>
    <t>ENSMUSG00000022452</t>
  </si>
  <si>
    <t>MGI:1923824</t>
  </si>
  <si>
    <t>Mfsd2a</t>
  </si>
  <si>
    <t>major facilitator superfamily domain containing 2A</t>
  </si>
  <si>
    <t>ENSMUSG00000028655</t>
  </si>
  <si>
    <t>MGI:1933527</t>
  </si>
  <si>
    <t>Srrt</t>
  </si>
  <si>
    <t>serrate RNA effector molecule homolog (Arabidopsis)</t>
  </si>
  <si>
    <t>ENSMUSG00000037364</t>
  </si>
  <si>
    <t>MGI:1914436</t>
  </si>
  <si>
    <t>ribosomal protein, large P2</t>
  </si>
  <si>
    <t>ENSMUSG00000025508</t>
  </si>
  <si>
    <t>MGI:1916384</t>
  </si>
  <si>
    <t>Fam25c</t>
  </si>
  <si>
    <t>family with sequence similarity 25, member C</t>
  </si>
  <si>
    <t>ENSMUSG00000043681</t>
  </si>
  <si>
    <t>MGI:1921417</t>
  </si>
  <si>
    <t>nudix (nucleoside diphosphate linked moiety X)-type motif 9</t>
  </si>
  <si>
    <t>ENSMUSG00000029310</t>
  </si>
  <si>
    <t>MGI:1914536</t>
  </si>
  <si>
    <t>Ift22</t>
  </si>
  <si>
    <t>intraflagellar transport 22</t>
  </si>
  <si>
    <t>ENSMUSG00000007987</t>
  </si>
  <si>
    <t>MGI:1915541</t>
  </si>
  <si>
    <t>mitochondrial tRNA translation optimization 1</t>
  </si>
  <si>
    <t>ENSMUSG00000032342</t>
  </si>
  <si>
    <t>MGI:1341070</t>
  </si>
  <si>
    <t>FK506 binding protein 8</t>
  </si>
  <si>
    <t>ENSMUSG00000019428</t>
  </si>
  <si>
    <t>MGI:1916963</t>
  </si>
  <si>
    <t>Pin4</t>
  </si>
  <si>
    <t>peptidyl-prolyl cis/trans isomerase, NIMA-interacting, 4 (parvulin)</t>
  </si>
  <si>
    <t>ENSMUSG00000079480</t>
  </si>
  <si>
    <t>MGI:1916463</t>
  </si>
  <si>
    <t>zinc finger protein 428</t>
  </si>
  <si>
    <t>ENSMUSG00000064264</t>
  </si>
  <si>
    <t>MGI:1921979</t>
  </si>
  <si>
    <t>SET domain without mariner transposase fusion</t>
  </si>
  <si>
    <t>ENSMUSG00000034639</t>
  </si>
  <si>
    <t>MGI:1929264</t>
  </si>
  <si>
    <t>SUMO1 activating enzyme subunit 1</t>
  </si>
  <si>
    <t>ENSMUSG00000052833</t>
  </si>
  <si>
    <t>MGI:1921504</t>
  </si>
  <si>
    <t>GPN-loop GTPase 1</t>
  </si>
  <si>
    <t>ENSMUSG00000064037</t>
  </si>
  <si>
    <t>MGI:1913479</t>
  </si>
  <si>
    <t>ribosomal protein L7-like 1</t>
  </si>
  <si>
    <t>ENSMUSG00000063888</t>
  </si>
  <si>
    <t>MGI:1919311</t>
  </si>
  <si>
    <t>Aopep</t>
  </si>
  <si>
    <t>aminopeptidase O</t>
  </si>
  <si>
    <t>ENSMUSG00000021458</t>
  </si>
  <si>
    <t>MGI:1933384</t>
  </si>
  <si>
    <t>Castor2</t>
  </si>
  <si>
    <t>cytosolic arginine sensor for mTORC1 subunit 2</t>
  </si>
  <si>
    <t>ENSMUSG00000015944</t>
  </si>
  <si>
    <t>MGI:1349441</t>
  </si>
  <si>
    <t>mitochondrial trans-2-enoyl-CoA reductase</t>
  </si>
  <si>
    <t>ENSMUSG00000028910</t>
  </si>
  <si>
    <t>MGI:1341163</t>
  </si>
  <si>
    <t>transforming, acidic coiled-coil containing protein 3</t>
  </si>
  <si>
    <t>ENSMUSG00000037313</t>
  </si>
  <si>
    <t>MGI:2146285</t>
  </si>
  <si>
    <t>nucleolar protein 12</t>
  </si>
  <si>
    <t>ENSMUSG00000033099</t>
  </si>
  <si>
    <t>MGI:1921354</t>
  </si>
  <si>
    <t>ATP-binding cassette, sub-family B (MDR/TAP), member 6</t>
  </si>
  <si>
    <t>ENSMUSG00000026198</t>
  </si>
  <si>
    <t>MGI:1201386</t>
  </si>
  <si>
    <t>nardilysin, N-arginine dibasic convertase, NRD convertase 1</t>
  </si>
  <si>
    <t>ENSMUSG00000053510</t>
  </si>
  <si>
    <t>MGI:1298227</t>
  </si>
  <si>
    <t>minichromosome maintenance complex component 6</t>
  </si>
  <si>
    <t>ENSMUSG00000026355</t>
  </si>
  <si>
    <t>MGI:99262</t>
  </si>
  <si>
    <t>ribosomal protein L22</t>
  </si>
  <si>
    <t>ENSMUSG00000028936</t>
  </si>
  <si>
    <t>MGI:1289192</t>
  </si>
  <si>
    <t>F-box protein 36</t>
  </si>
  <si>
    <t>ENSMUSG00000073633</t>
  </si>
  <si>
    <t>MGI:1916959</t>
  </si>
  <si>
    <t>Ptrhd1</t>
  </si>
  <si>
    <t>peptidyl-tRNA hydrolase domain containing 1</t>
  </si>
  <si>
    <t>ENSMUSG00000096199</t>
  </si>
  <si>
    <t>MGI:1924096</t>
  </si>
  <si>
    <t>ribosomal protein S9</t>
  </si>
  <si>
    <t>ENSMUSG00000006333</t>
  </si>
  <si>
    <t>MGI:96829</t>
  </si>
  <si>
    <t>low density lipoprotein receptor-related protein associated protein 1</t>
  </si>
  <si>
    <t>ENSMUSG00000029103</t>
  </si>
  <si>
    <t>MGI:1196368</t>
  </si>
  <si>
    <t>calcium regulated heat stable protein 1</t>
  </si>
  <si>
    <t>ENSMUSG00000008393</t>
  </si>
  <si>
    <t>MGI:106054</t>
  </si>
  <si>
    <t>protease (prosome, macropain) 26S subunit, ATPase 1</t>
  </si>
  <si>
    <t>ENSMUSG00000021178</t>
  </si>
  <si>
    <t>MGI:1915192</t>
  </si>
  <si>
    <t>ATP synthase, H+ transporting, mitochondrial F0 complex, subunit C2 (subunit 9)</t>
  </si>
  <si>
    <t>ENSMUSG00000062683</t>
  </si>
  <si>
    <t>MGI:1913741</t>
  </si>
  <si>
    <t>Polr2l</t>
  </si>
  <si>
    <t>polymerase (RNA) II (DNA directed) polypeptide L</t>
  </si>
  <si>
    <t>ENSMUSG00000038489</t>
  </si>
  <si>
    <t>MGI:1919904</t>
  </si>
  <si>
    <t>coiled-coil domain containing 12</t>
  </si>
  <si>
    <t>ENSMUSG00000019659</t>
  </si>
  <si>
    <t>MGI:1914065</t>
  </si>
  <si>
    <t>Mcub</t>
  </si>
  <si>
    <t>mitochondrial calcium uniporter dominant negative beta subunit</t>
  </si>
  <si>
    <t>ENSMUSG00000027994</t>
  </si>
  <si>
    <t>MGI:97050</t>
  </si>
  <si>
    <t>malate dehydrogenase 2, NAD (mitochondrial)</t>
  </si>
  <si>
    <t>ENSMUSG00000019179</t>
  </si>
  <si>
    <t>MGI:104884</t>
  </si>
  <si>
    <t>proteasome (prosome, macropain) subunit, beta type 1</t>
  </si>
  <si>
    <t>ENSMUSG00000014769</t>
  </si>
  <si>
    <t>MGI:1918366</t>
  </si>
  <si>
    <t>syntaxin 18</t>
  </si>
  <si>
    <t>ENSMUSG00000029125</t>
  </si>
  <si>
    <t>MGI:2143103</t>
  </si>
  <si>
    <t>anoctamin 10</t>
  </si>
  <si>
    <t>ENSMUSG00000037949</t>
  </si>
  <si>
    <t>MGI:1916068</t>
  </si>
  <si>
    <t>zinc finger, AN1 type domain 2B</t>
  </si>
  <si>
    <t>ENSMUSG00000026197</t>
  </si>
  <si>
    <t>MGI:1289293</t>
  </si>
  <si>
    <t>zinc finger with KRAB and SCAN domains 6</t>
  </si>
  <si>
    <t>ENSMUSG00000018347</t>
  </si>
  <si>
    <t>MGI:88380</t>
  </si>
  <si>
    <t>coagulation factor II</t>
  </si>
  <si>
    <t>ENSMUSG00000027249</t>
  </si>
  <si>
    <t>MGI:98325</t>
  </si>
  <si>
    <t>sphingomyelin phosphodiesterase 1, acid lysosomal</t>
  </si>
  <si>
    <t>ENSMUSG00000037049</t>
  </si>
  <si>
    <t>MGI:88394</t>
  </si>
  <si>
    <t>chromogranin A</t>
  </si>
  <si>
    <t>ENSMUSG00000021194</t>
  </si>
  <si>
    <t>MGI:1920703</t>
  </si>
  <si>
    <t>RIKEN cDNA 1700067K01 gene</t>
  </si>
  <si>
    <t>ENSMUSG00000046408</t>
  </si>
  <si>
    <t>MGI:109622</t>
  </si>
  <si>
    <t>aryl-hydrocarbon receptor-interacting protein</t>
  </si>
  <si>
    <t>ENSMUSG00000024847</t>
  </si>
  <si>
    <t>MGI:2140843</t>
  </si>
  <si>
    <t>NOC4 like</t>
  </si>
  <si>
    <t>ENSMUSG00000033294</t>
  </si>
  <si>
    <t>MGI:1913208</t>
  </si>
  <si>
    <t>coactivator-associated arginine methyltransferase 1</t>
  </si>
  <si>
    <t>ENSMUSG00000032185</t>
  </si>
  <si>
    <t>MGI:1098586</t>
  </si>
  <si>
    <t>RAB11 family interacting protein 5 (class I)</t>
  </si>
  <si>
    <t>ENSMUSG00000051343</t>
  </si>
  <si>
    <t>MGI:1915383</t>
  </si>
  <si>
    <t>glycine cleavage system protein H (aminomethyl carrier)</t>
  </si>
  <si>
    <t>ENSMUSG00000034424</t>
  </si>
  <si>
    <t>MGI:109176</t>
  </si>
  <si>
    <t>carnitine palmitoyltransferase 2</t>
  </si>
  <si>
    <t>ENSMUSG00000028607</t>
  </si>
  <si>
    <t>MGI:1100865</t>
  </si>
  <si>
    <t>RNA binding motif protein 4</t>
  </si>
  <si>
    <t>ENSMUSG00000094936</t>
  </si>
  <si>
    <t>MGI:1855697</t>
  </si>
  <si>
    <t>ATP synthase, H+ transporting, mitochondrial F1 complex, epsilon subunit</t>
  </si>
  <si>
    <t>ENSMUSG00000016252</t>
  </si>
  <si>
    <t>MGI:1913650</t>
  </si>
  <si>
    <t>alkB homolog 7</t>
  </si>
  <si>
    <t>ENSMUSG00000002661</t>
  </si>
  <si>
    <t>MGI:88192</t>
  </si>
  <si>
    <t>SWI/SNF related, matrix associated, actin dependent regulator of chromatin, subfamily a, member 4</t>
  </si>
  <si>
    <t>ENSMUSG00000032187</t>
  </si>
  <si>
    <t>MGI:1916796</t>
  </si>
  <si>
    <t>mitogen-activated protein kinase 1 interacting protein 1</t>
  </si>
  <si>
    <t>ENSMUSG00000041775</t>
  </si>
  <si>
    <t>MGI:98159</t>
  </si>
  <si>
    <t>ribosomal protein S6</t>
  </si>
  <si>
    <t>ENSMUSG00000028495</t>
  </si>
  <si>
    <t>MGI:96590</t>
  </si>
  <si>
    <t>interferon regulatory factor 1</t>
  </si>
  <si>
    <t>ENSMUSG00000018899</t>
  </si>
  <si>
    <t>MGI:96904</t>
  </si>
  <si>
    <t>mannose-6-phosphate receptor, cation dependent</t>
  </si>
  <si>
    <t>ENSMUSG00000007458</t>
  </si>
  <si>
    <t>MGI:1349450</t>
  </si>
  <si>
    <t>vesicle amine transport 1</t>
  </si>
  <si>
    <t>ENSMUSG00000034993</t>
  </si>
  <si>
    <t>MGI:2675856</t>
  </si>
  <si>
    <t>fasciculation and elongation protein zeta 2 (zygin II)</t>
  </si>
  <si>
    <t>ENSMUSG00000056121</t>
  </si>
  <si>
    <t>MGI:1913331</t>
  </si>
  <si>
    <t>SHANK-associated RH domain interacting protein</t>
  </si>
  <si>
    <t>ENSMUSG00000022552</t>
  </si>
  <si>
    <t>MGI:1914251</t>
  </si>
  <si>
    <t>Rrp8</t>
  </si>
  <si>
    <t>ribosomal RNA processing 8</t>
  </si>
  <si>
    <t>ENSMUSG00000030888</t>
  </si>
  <si>
    <t>MGI:1919085</t>
  </si>
  <si>
    <t>Lancl2</t>
  </si>
  <si>
    <t>LanC (bacterial lantibiotic synthetase component C)-like 2</t>
  </si>
  <si>
    <t>ENSMUSG00000062190</t>
  </si>
  <si>
    <t>MGI:1913932</t>
  </si>
  <si>
    <t>trafficking protein particle complex 5</t>
  </si>
  <si>
    <t>ENSMUSG00000040236</t>
  </si>
  <si>
    <t>MGI:1914556</t>
  </si>
  <si>
    <t>Zc2hc1a</t>
  </si>
  <si>
    <t>zinc finger, C2HC-type containing 1A</t>
  </si>
  <si>
    <t>ENSMUSG00000043542</t>
  </si>
  <si>
    <t>MGI:108057</t>
  </si>
  <si>
    <t>ribosomal protein L6</t>
  </si>
  <si>
    <t>ENSMUSG00000029614</t>
  </si>
  <si>
    <t>MGI:2386251</t>
  </si>
  <si>
    <t>eukaryotic translation initiation factor 3, subunit L</t>
  </si>
  <si>
    <t>ENSMUSG00000033047</t>
  </si>
  <si>
    <t>MGI:98742</t>
  </si>
  <si>
    <t>thyroid hormone receptor alpha</t>
  </si>
  <si>
    <t>ENSMUSG00000058756</t>
  </si>
  <si>
    <t>MGI:1342294</t>
  </si>
  <si>
    <t>Uri1</t>
  </si>
  <si>
    <t>URI1, prefoldin-like chaperone</t>
  </si>
  <si>
    <t>ENSMUSG00000030421</t>
  </si>
  <si>
    <t>MGI:1919293</t>
  </si>
  <si>
    <t>sulfatase 2</t>
  </si>
  <si>
    <t>ENSMUSG00000006800</t>
  </si>
  <si>
    <t>MGI:1915699</t>
  </si>
  <si>
    <t>TBC1 domain family, member 10b</t>
  </si>
  <si>
    <t>ENSMUSG00000042492</t>
  </si>
  <si>
    <t>MGI:1914648</t>
  </si>
  <si>
    <t>signal recognition particle receptor ('docking protein')</t>
  </si>
  <si>
    <t>ENSMUSG00000032042</t>
  </si>
  <si>
    <t>MGI:1923483</t>
  </si>
  <si>
    <t>deoxynucleotidyltransferase, terminal, interacting protein 1</t>
  </si>
  <si>
    <t>ENSMUSG00000017299</t>
  </si>
  <si>
    <t>MGI:1913618</t>
  </si>
  <si>
    <t>Rtca</t>
  </si>
  <si>
    <t>RNA 3'-terminal phosphate cyclase</t>
  </si>
  <si>
    <t>ENSMUSG00000000339</t>
  </si>
  <si>
    <t>MGI:97301</t>
  </si>
  <si>
    <t>neural precursor cell expressed, developmentally down-regulated gene 8</t>
  </si>
  <si>
    <t>ENSMUSG00000010376</t>
  </si>
  <si>
    <t>MGI:1915057</t>
  </si>
  <si>
    <t>Jkamp</t>
  </si>
  <si>
    <t>JNK1/MAPK8-associated membrane protein</t>
  </si>
  <si>
    <t>ENSMUSG00000005078</t>
  </si>
  <si>
    <t>MGI:97828</t>
  </si>
  <si>
    <t>brain glycogen phosphorylase</t>
  </si>
  <si>
    <t>ENSMUSG00000033059</t>
  </si>
  <si>
    <t>MGI:98107</t>
  </si>
  <si>
    <t>ribosomal protein S14</t>
  </si>
  <si>
    <t>ENSMUSG00000024608</t>
  </si>
  <si>
    <t>MGI:1925049</t>
  </si>
  <si>
    <t>Src-like-adaptor 2</t>
  </si>
  <si>
    <t>ENSMUSG00000027636</t>
  </si>
  <si>
    <t>MGI:105381</t>
  </si>
  <si>
    <t>Rpsa</t>
  </si>
  <si>
    <t>ribosomal protein SA</t>
  </si>
  <si>
    <t>ENSMUSG00000032518</t>
  </si>
  <si>
    <t>MGI:1925901</t>
  </si>
  <si>
    <t>LSM6 homolog, U6 small nuclear RNA and mRNA degradation associated</t>
  </si>
  <si>
    <t>ENSMUSG00000031683</t>
  </si>
  <si>
    <t>MGI:107185</t>
  </si>
  <si>
    <t>chaperonin containing Tcp1, subunit 5 (epsilon)</t>
  </si>
  <si>
    <t>ENSMUSG00000022234</t>
  </si>
  <si>
    <t>MGI:1913644</t>
  </si>
  <si>
    <t>nitric oxide synthase interacting protein</t>
  </si>
  <si>
    <t>ENSMUSG00000003421</t>
  </si>
  <si>
    <t>MGI:1336997</t>
  </si>
  <si>
    <t>LanC (bacterial lantibiotic synthetase component C)-like 1</t>
  </si>
  <si>
    <t>ENSMUSG00000026000</t>
  </si>
  <si>
    <t>MGI:1915686</t>
  </si>
  <si>
    <t>Rpl34</t>
  </si>
  <si>
    <t>ribosomal protein L34</t>
  </si>
  <si>
    <t>ENSMUSG00000062006</t>
  </si>
  <si>
    <t>MGI:1932395</t>
  </si>
  <si>
    <t>ribosome binding protein 1</t>
  </si>
  <si>
    <t>ENSMUSG00000027422</t>
  </si>
  <si>
    <t>MGI:1929215</t>
  </si>
  <si>
    <t>VPS41 HOPS complex subunit</t>
  </si>
  <si>
    <t>ENSMUSG00000041236</t>
  </si>
  <si>
    <t>MGI:1913536</t>
  </si>
  <si>
    <t>SEC11 homolog C, signal peptidase complex subunit</t>
  </si>
  <si>
    <t>ENSMUSG00000024516</t>
  </si>
  <si>
    <t>MGI:98147</t>
  </si>
  <si>
    <t>ribosomal protein S24</t>
  </si>
  <si>
    <t>ENSMUSG00000025290</t>
  </si>
  <si>
    <t>MGI:1101355</t>
  </si>
  <si>
    <t>latent transforming growth factor beta binding protein 3</t>
  </si>
  <si>
    <t>ENSMUSG00000024940</t>
  </si>
  <si>
    <t>MGI:1933830</t>
  </si>
  <si>
    <t>ectonucleotide pyrophosphatase/phosphodiesterase 5</t>
  </si>
  <si>
    <t>ENSMUSG00000023960</t>
  </si>
  <si>
    <t>MGI:98117</t>
  </si>
  <si>
    <t>ribosomal protein S15</t>
  </si>
  <si>
    <t>ENSMUSG00000063457</t>
  </si>
  <si>
    <t>MGI:1351611</t>
  </si>
  <si>
    <t>exocyst complex component 6</t>
  </si>
  <si>
    <t>ENSMUSG00000053799</t>
  </si>
  <si>
    <t>MGI:1202717</t>
  </si>
  <si>
    <t>presenilin 1</t>
  </si>
  <si>
    <t>ENSMUSG00000019969</t>
  </si>
  <si>
    <t>MGI:98345</t>
  </si>
  <si>
    <t>small nuclear ribonucleoprotein D2</t>
  </si>
  <si>
    <t>ENSMUSG00000040824</t>
  </si>
  <si>
    <t>MGI:1345142</t>
  </si>
  <si>
    <t>IK cytokine</t>
  </si>
  <si>
    <t>ENSMUSG00000024474</t>
  </si>
  <si>
    <t>MGI:1336201</t>
  </si>
  <si>
    <t>small ubiquitin-like modifier 3</t>
  </si>
  <si>
    <t>ENSMUSG00000020265</t>
  </si>
  <si>
    <t>MGI:1858209</t>
  </si>
  <si>
    <t>neuronal pentraxin 2</t>
  </si>
  <si>
    <t>ENSMUSG00000059991</t>
  </si>
  <si>
    <t>MGI:1918480</t>
  </si>
  <si>
    <t>dymeclin</t>
  </si>
  <si>
    <t>ENSMUSG00000035765</t>
  </si>
  <si>
    <t>MGI:2146110</t>
  </si>
  <si>
    <t>Washc5</t>
  </si>
  <si>
    <t>WASH complex subunit 5</t>
  </si>
  <si>
    <t>ENSMUSG00000022350</t>
  </si>
  <si>
    <t>MGI:103099</t>
  </si>
  <si>
    <t>cytochrome c oxidase subunit 6A1</t>
  </si>
  <si>
    <t>ENSMUSG00000041697</t>
  </si>
  <si>
    <t>MGI:106379</t>
  </si>
  <si>
    <t>Rtcb</t>
  </si>
  <si>
    <t>RNA 2',3'-cyclic phosphate and 5'-OH ligase</t>
  </si>
  <si>
    <t>ENSMUSG00000001783</t>
  </si>
  <si>
    <t>MGI:106636</t>
  </si>
  <si>
    <t>ATP synthase, H+ transporting, mitochondrial F1F0 complex, subunit E</t>
  </si>
  <si>
    <t>ENSMUSG00000050856</t>
  </si>
  <si>
    <t>MGI:2141920</t>
  </si>
  <si>
    <t>WT1 interacting protein</t>
  </si>
  <si>
    <t>ENSMUSG00000036459</t>
  </si>
  <si>
    <t>MGI:107363</t>
  </si>
  <si>
    <t>syntaxin binding protein 1</t>
  </si>
  <si>
    <t>ENSMUSG00000026797</t>
  </si>
  <si>
    <t>MGI:1913629</t>
  </si>
  <si>
    <t>Cox14</t>
  </si>
  <si>
    <t>cytochrome c oxidase assembly protein 14</t>
  </si>
  <si>
    <t>ENSMUSG00000023020</t>
  </si>
  <si>
    <t>MGI:1914291</t>
  </si>
  <si>
    <t>3-oxoacid CoA transferase 1</t>
  </si>
  <si>
    <t>ENSMUSG00000022186</t>
  </si>
  <si>
    <t>MGI:1913297</t>
  </si>
  <si>
    <t>mitochondrial ribosomal protein L54</t>
  </si>
  <si>
    <t>ENSMUSG00000034932</t>
  </si>
  <si>
    <t>MGI:1859652</t>
  </si>
  <si>
    <t>metaxin 2</t>
  </si>
  <si>
    <t>ENSMUSG00000027099</t>
  </si>
  <si>
    <t>MGI:1096360</t>
  </si>
  <si>
    <t>CD151 antigen</t>
  </si>
  <si>
    <t>ENSMUSG00000025510</t>
  </si>
  <si>
    <t>MGI:1352754</t>
  </si>
  <si>
    <t>chloride intracellular channel 4 (mitochondrial)</t>
  </si>
  <si>
    <t>ENSMUSG00000037242</t>
  </si>
  <si>
    <t>MGI:1915384</t>
  </si>
  <si>
    <t>UPF3 regulator of nonsense transcripts homolog B (yeast)</t>
  </si>
  <si>
    <t>ENSMUSG00000036572</t>
  </si>
  <si>
    <t>MGI:1349409</t>
  </si>
  <si>
    <t>COP9 signalosome subunit 3</t>
  </si>
  <si>
    <t>ENSMUSG00000019373</t>
  </si>
  <si>
    <t>MGI:1860476</t>
  </si>
  <si>
    <t>neuromedin U</t>
  </si>
  <si>
    <t>ENSMUSG00000029236</t>
  </si>
  <si>
    <t>MGI:1351605</t>
  </si>
  <si>
    <t>Rpl3</t>
  </si>
  <si>
    <t>ribosomal protein L3</t>
  </si>
  <si>
    <t>ENSMUSG00000060036</t>
  </si>
  <si>
    <t>MGI:1919704</t>
  </si>
  <si>
    <t>coiled-coil domain containing 71</t>
  </si>
  <si>
    <t>ENSMUSG00000049305</t>
  </si>
  <si>
    <t>MGI:1919686</t>
  </si>
  <si>
    <t>tubulin-specific chaperone d</t>
  </si>
  <si>
    <t>ENSMUSG00000039230</t>
  </si>
  <si>
    <t>MGI:1927099</t>
  </si>
  <si>
    <t>ribosomal protein, large, P1</t>
  </si>
  <si>
    <t>ENSMUSG00000007892</t>
  </si>
  <si>
    <t>MGI:2158502</t>
  </si>
  <si>
    <t>ubiquitin specific peptidase 48</t>
  </si>
  <si>
    <t>ENSMUSG00000043411</t>
  </si>
  <si>
    <t>MGI:1929270</t>
  </si>
  <si>
    <t>destrin</t>
  </si>
  <si>
    <t>ENSMUSG00000015932</t>
  </si>
  <si>
    <t>MGI:1351628</t>
  </si>
  <si>
    <t>Rps26</t>
  </si>
  <si>
    <t>ribosomal protein S26</t>
  </si>
  <si>
    <t>ENSMUSG00000025362</t>
  </si>
  <si>
    <t>MGI:1344371</t>
  </si>
  <si>
    <t>NIMA (never in mitosis gene a)-related expressed kinase 3</t>
  </si>
  <si>
    <t>ENSMUSG00000031478</t>
  </si>
  <si>
    <t>MGI:1928393</t>
  </si>
  <si>
    <t>ADP-ribosylation factor-like 2</t>
  </si>
  <si>
    <t>ENSMUSG00000024944</t>
  </si>
  <si>
    <t>MGI:1342295</t>
  </si>
  <si>
    <t>Celf1</t>
  </si>
  <si>
    <t>CUGBP, Elav-like family member 1</t>
  </si>
  <si>
    <t>ENSMUSG00000005506</t>
  </si>
  <si>
    <t>MGI:1298405</t>
  </si>
  <si>
    <t>adaptor-related protein complex 2, mu 1 subunit</t>
  </si>
  <si>
    <t>ENSMUSG00000022841</t>
  </si>
  <si>
    <t>MGI:1915106</t>
  </si>
  <si>
    <t>enoyl Coenzyme A hydratase domain containing 3</t>
  </si>
  <si>
    <t>ENSMUSG00000039063</t>
  </si>
  <si>
    <t>MGI:1914517</t>
  </si>
  <si>
    <t>Uqcc2</t>
  </si>
  <si>
    <t>ubiquinol-cytochrome c reductase complex assembly factor 2</t>
  </si>
  <si>
    <t>ENSMUSG00000024208</t>
  </si>
  <si>
    <t>MGI:1913775</t>
  </si>
  <si>
    <t>translocase of inner mitochondrial membrane 50</t>
  </si>
  <si>
    <t>ENSMUSG00000003438</t>
  </si>
  <si>
    <t>MGI:107733</t>
  </si>
  <si>
    <t>dynactin 2</t>
  </si>
  <si>
    <t>ENSMUSG00000025410</t>
  </si>
  <si>
    <t>MGI:1338033</t>
  </si>
  <si>
    <t>serine protease inhibitor, Kunitz type 1</t>
  </si>
  <si>
    <t>ENSMUSG00000027315</t>
  </si>
  <si>
    <t>MGI:1929651</t>
  </si>
  <si>
    <t>Supt20</t>
  </si>
  <si>
    <t>SPT20 SAGA complex component</t>
  </si>
  <si>
    <t>ENSMUSG00000027751</t>
  </si>
  <si>
    <t>MGI:1349919</t>
  </si>
  <si>
    <t>NADH:ubiquinone oxidoreductase subunit B11</t>
  </si>
  <si>
    <t>ENSMUSG00000031059</t>
  </si>
  <si>
    <t>MGI:1924989</t>
  </si>
  <si>
    <t>ADAMTS-like 1</t>
  </si>
  <si>
    <t>ENSMUSG00000066113</t>
  </si>
  <si>
    <t>MGI:1920328</t>
  </si>
  <si>
    <t>peptidase (mitochondrial processing) beta</t>
  </si>
  <si>
    <t>ENSMUSG00000029017</t>
  </si>
  <si>
    <t>MGI:1926952</t>
  </si>
  <si>
    <t>Cyb5a</t>
  </si>
  <si>
    <t>cytochrome b5 type A (microsomal)</t>
  </si>
  <si>
    <t>ENSMUSG00000024646</t>
  </si>
  <si>
    <t>MGI:1349439</t>
  </si>
  <si>
    <t>COP9 signalosome subunit 6</t>
  </si>
  <si>
    <t>ENSMUSG00000019494</t>
  </si>
  <si>
    <t>MGI:2388651</t>
  </si>
  <si>
    <t>malonyl CoA:ACP acyltransferase (mitochondrial)</t>
  </si>
  <si>
    <t>ENSMUSG00000048755</t>
  </si>
  <si>
    <t>MGI:1914724</t>
  </si>
  <si>
    <t>synaptosomal-associated protein 29</t>
  </si>
  <si>
    <t>ENSMUSG00000022765</t>
  </si>
  <si>
    <t>MGI:1858415</t>
  </si>
  <si>
    <t>DEAD box helicase 20</t>
  </si>
  <si>
    <t>ENSMUSG00000027905</t>
  </si>
  <si>
    <t>MGI:1924483</t>
  </si>
  <si>
    <t>family with sequence similarity 118, member B</t>
  </si>
  <si>
    <t>ENSMUSG00000050471</t>
  </si>
  <si>
    <t>MGI:1914778</t>
  </si>
  <si>
    <t>nudix (nucleoside diphosphate linked moiety X)-type motif 7</t>
  </si>
  <si>
    <t>ENSMUSG00000031767</t>
  </si>
  <si>
    <t>MGI:1100878</t>
  </si>
  <si>
    <t>Selenow</t>
  </si>
  <si>
    <t>selenoprotein W</t>
  </si>
  <si>
    <t>ENSMUSG00000041571</t>
  </si>
  <si>
    <t>MGI:101805</t>
  </si>
  <si>
    <t>glycogen synthase 1, muscle</t>
  </si>
  <si>
    <t>ENSMUSG00000003865</t>
  </si>
  <si>
    <t>MGI:95764</t>
  </si>
  <si>
    <t>Gnl1</t>
  </si>
  <si>
    <t>guanine nucleotide binding protein-like 1</t>
  </si>
  <si>
    <t>ENSMUSG00000024429</t>
  </si>
  <si>
    <t>MGI:1913839</t>
  </si>
  <si>
    <t>ubiquitin-conjugating enzyme E2 variant 1</t>
  </si>
  <si>
    <t>ENSMUSG00000078923</t>
  </si>
  <si>
    <t>MGI:1914384</t>
  </si>
  <si>
    <t>Nop56</t>
  </si>
  <si>
    <t>NOP56 ribonucleoprotein</t>
  </si>
  <si>
    <t>ENSMUSG00000027405</t>
  </si>
  <si>
    <t>MGI:1915625</t>
  </si>
  <si>
    <t>NADH:ubiquinone oxidoreductase subunit A8</t>
  </si>
  <si>
    <t>ENSMUSG00000026895</t>
  </si>
  <si>
    <t>MGI:1352745</t>
  </si>
  <si>
    <t>fascin actin-bundling protein 1</t>
  </si>
  <si>
    <t>ENSMUSG00000029581</t>
  </si>
  <si>
    <t>MGI:1098244</t>
  </si>
  <si>
    <t>adaptor protein complex AP-1, sigma 1</t>
  </si>
  <si>
    <t>ENSMUSG00000004849</t>
  </si>
  <si>
    <t>MGI:1916789</t>
  </si>
  <si>
    <t>Trnp1</t>
  </si>
  <si>
    <t>TMF1-regulated nuclear protein 1</t>
  </si>
  <si>
    <t>ENSMUSG00000056596</t>
  </si>
  <si>
    <t>MGI:88344</t>
  </si>
  <si>
    <t>CD7 antigen</t>
  </si>
  <si>
    <t>ENSMUSG00000025163</t>
  </si>
  <si>
    <t>MGI:104767</t>
  </si>
  <si>
    <t>glutathione peroxidase 4</t>
  </si>
  <si>
    <t>ENSMUSG00000075706</t>
  </si>
  <si>
    <t>MGI:2448542</t>
  </si>
  <si>
    <t>sterile alpha motif domain containing 4B</t>
  </si>
  <si>
    <t>ENSMUSG00000109336</t>
  </si>
  <si>
    <t>MGI:97805</t>
  </si>
  <si>
    <t>protein tyrosine phosphatase, non-receptor type 1</t>
  </si>
  <si>
    <t>ENSMUSG00000027540</t>
  </si>
  <si>
    <t>MGI:2448704</t>
  </si>
  <si>
    <t>arylformamidase</t>
  </si>
  <si>
    <t>ENSMUSG00000017718</t>
  </si>
  <si>
    <t>MGI:1328324</t>
  </si>
  <si>
    <t>synaptogyrin 2</t>
  </si>
  <si>
    <t>ENSMUSG00000048277</t>
  </si>
  <si>
    <t>MGI:1858965</t>
  </si>
  <si>
    <t>activating transcription factor 7 interacting protein</t>
  </si>
  <si>
    <t>ENSMUSG00000030213</t>
  </si>
  <si>
    <t>MGI:1333114</t>
  </si>
  <si>
    <t>phosphatidylinositol glycan anchor biosynthesis, class Q</t>
  </si>
  <si>
    <t>ENSMUSG00000025728</t>
  </si>
  <si>
    <t>MGI:2444773</t>
  </si>
  <si>
    <t>Mavs</t>
  </si>
  <si>
    <t>mitochondrial antiviral signaling protein</t>
  </si>
  <si>
    <t>ENSMUSG00000037523</t>
  </si>
  <si>
    <t>MGI:109373</t>
  </si>
  <si>
    <t>heme oxygenase 2</t>
  </si>
  <si>
    <t>ENSMUSG00000004070</t>
  </si>
  <si>
    <t>MGI:1919057</t>
  </si>
  <si>
    <t>threonyl-tRNA synthetase 2, mitochondrial (putative)</t>
  </si>
  <si>
    <t>ENSMUSG00000028107</t>
  </si>
  <si>
    <t>MGI:98105</t>
  </si>
  <si>
    <t>Rps12</t>
  </si>
  <si>
    <t>ribosomal protein S12</t>
  </si>
  <si>
    <t>ENSMUSG00000061983</t>
  </si>
  <si>
    <t>MGI:107285</t>
  </si>
  <si>
    <t>cathepsin H</t>
  </si>
  <si>
    <t>ENSMUSG00000032359</t>
  </si>
  <si>
    <t>MGI:1915326</t>
  </si>
  <si>
    <t>DnaJ heat shock protein family (Hsp40) member C9</t>
  </si>
  <si>
    <t>ENSMUSG00000021811</t>
  </si>
  <si>
    <t>MGI:1277103</t>
  </si>
  <si>
    <t>NudC domain containing 2</t>
  </si>
  <si>
    <t>ENSMUSG00000020328</t>
  </si>
  <si>
    <t>MGI:1921487</t>
  </si>
  <si>
    <t>tubulin, gamma complex associated protein 2</t>
  </si>
  <si>
    <t>ENSMUSG00000025474</t>
  </si>
  <si>
    <t>MGI:90676</t>
  </si>
  <si>
    <t>LSM2 homolog, U6 small nuclear RNA and mRNA degradation associated</t>
  </si>
  <si>
    <t>ENSMUSG00000007050</t>
  </si>
  <si>
    <t>MGI:1913431</t>
  </si>
  <si>
    <t>NOP10 ribonucleoprotein</t>
  </si>
  <si>
    <t>ENSMUSG00000027133</t>
  </si>
  <si>
    <t>MGI:95589</t>
  </si>
  <si>
    <t>Ftl1</t>
  </si>
  <si>
    <t>ferritin light polypeptide 1</t>
  </si>
  <si>
    <t>ENSMUSG00000050708</t>
  </si>
  <si>
    <t>MGI:96982</t>
  </si>
  <si>
    <t>macrophage migration inhibitory factor (glycosylation-inhibiting factor)</t>
  </si>
  <si>
    <t>ENSMUSG00000033307</t>
  </si>
  <si>
    <t>MGI:2446176</t>
  </si>
  <si>
    <t>eukaryotic translation initiation factor 2B, subunit 5 epsilon</t>
  </si>
  <si>
    <t>ENSMUSG00000003235</t>
  </si>
  <si>
    <t>MGI:1919999</t>
  </si>
  <si>
    <t>Tonsl</t>
  </si>
  <si>
    <t>tonsoku-like, DNA repair protein</t>
  </si>
  <si>
    <t>ENSMUSG00000059323</t>
  </si>
  <si>
    <t>MGI:1913358</t>
  </si>
  <si>
    <t>NADH:ubiquinone oxidoreductase subunit A9</t>
  </si>
  <si>
    <t>ENSMUSG00000000399</t>
  </si>
  <si>
    <t>MGI:2144695</t>
  </si>
  <si>
    <t>small G protein signaling modulator 2</t>
  </si>
  <si>
    <t>ENSMUSG00000038351</t>
  </si>
  <si>
    <t>MGI:1915119</t>
  </si>
  <si>
    <t>polyadenylate-binding protein-interacting protein 2</t>
  </si>
  <si>
    <t>ENSMUSG00000037058</t>
  </si>
  <si>
    <t>MGI:1329037</t>
  </si>
  <si>
    <t>serine/threonine kinase receptor associated protein</t>
  </si>
  <si>
    <t>ENSMUSG00000030224</t>
  </si>
  <si>
    <t>MGI:96832</t>
  </si>
  <si>
    <t>lymphocyte specific 1</t>
  </si>
  <si>
    <t>ENSMUSG00000018819</t>
  </si>
  <si>
    <t>MGI:88116</t>
  </si>
  <si>
    <t>Atp6v0c</t>
  </si>
  <si>
    <t>ATPase, H+ transporting, lysosomal V0 subunit C</t>
  </si>
  <si>
    <t>ENSMUSG00000024121</t>
  </si>
  <si>
    <t>MGI:98037</t>
  </si>
  <si>
    <t>Rpl30</t>
  </si>
  <si>
    <t>ribosomal protein L30</t>
  </si>
  <si>
    <t>ENSMUSG00000058600</t>
  </si>
  <si>
    <t>MGI:96687</t>
  </si>
  <si>
    <t>keratin 12</t>
  </si>
  <si>
    <t>ENSMUSG00000020912</t>
  </si>
  <si>
    <t>MGI:2447188</t>
  </si>
  <si>
    <t>carbonic anhydrase 9</t>
  </si>
  <si>
    <t>ENSMUSG00000028463</t>
  </si>
  <si>
    <t>MGI:108046</t>
  </si>
  <si>
    <t>lysosomal-associated protein transmembrane 5</t>
  </si>
  <si>
    <t>ENSMUSG00000028581</t>
  </si>
  <si>
    <t>MGI:1915303</t>
  </si>
  <si>
    <t>UBX domain protein 2B</t>
  </si>
  <si>
    <t>ENSMUSG00000028243</t>
  </si>
  <si>
    <t>MGI:1927868</t>
  </si>
  <si>
    <t>peroxisomal biogenesis factor 14</t>
  </si>
  <si>
    <t>ENSMUSG00000028975</t>
  </si>
  <si>
    <t>MGI:104652</t>
  </si>
  <si>
    <t>capping protein (actin filament) muscle Z-line, beta</t>
  </si>
  <si>
    <t>ENSMUSG00000028745</t>
  </si>
  <si>
    <t>MGI:1919214</t>
  </si>
  <si>
    <t>ATPase family, AAA domain containing 3A</t>
  </si>
  <si>
    <t>ENSMUSG00000029036</t>
  </si>
  <si>
    <t>MGI:1859516</t>
  </si>
  <si>
    <t>Rps28</t>
  </si>
  <si>
    <t>ribosomal protein S28</t>
  </si>
  <si>
    <t>ENSMUSG00000067288</t>
  </si>
  <si>
    <t>MGI:101800</t>
  </si>
  <si>
    <t>developmental pluripotency associated 5A</t>
  </si>
  <si>
    <t>ENSMUSG00000060461</t>
  </si>
  <si>
    <t>MGI:1891750</t>
  </si>
  <si>
    <t>MYC binding protein</t>
  </si>
  <si>
    <t>ENSMUSG00000028647</t>
  </si>
  <si>
    <t>MGI:1289321</t>
  </si>
  <si>
    <t>mitochondrial ribosomal protein L48</t>
  </si>
  <si>
    <t>ENSMUSG00000030706</t>
  </si>
  <si>
    <t>MGI:1926006</t>
  </si>
  <si>
    <t>carboxypeptidase X 2 (M14 family)</t>
  </si>
  <si>
    <t>ENSMUSG00000030862</t>
  </si>
  <si>
    <t>MGI:1913657</t>
  </si>
  <si>
    <t>mitochondrial ribosomal protein S15</t>
  </si>
  <si>
    <t>ENSMUSG00000028861</t>
  </si>
  <si>
    <t>MGI:2137227</t>
  </si>
  <si>
    <t>mitochondrial ribosomal protein L34</t>
  </si>
  <si>
    <t>ENSMUSG00000034880</t>
  </si>
  <si>
    <t>MGI:98443</t>
  </si>
  <si>
    <t>surfeit gene 1</t>
  </si>
  <si>
    <t>ENSMUSG00000015790</t>
  </si>
  <si>
    <t>MGI:1929063</t>
  </si>
  <si>
    <t>coatomer protein complex, subunit zeta 1</t>
  </si>
  <si>
    <t>ENSMUSG00000060992</t>
  </si>
  <si>
    <t>MGI:1919012</t>
  </si>
  <si>
    <t>tetraspanin 33</t>
  </si>
  <si>
    <t>ENSMUSG00000001763</t>
  </si>
  <si>
    <t>MGI:1354944</t>
  </si>
  <si>
    <t>Orc3</t>
  </si>
  <si>
    <t>origin recognition complex, subunit 3</t>
  </si>
  <si>
    <t>ENSMUSG00000040044</t>
  </si>
  <si>
    <t>MGI:95745</t>
  </si>
  <si>
    <t>hydroxyacyl glutathione hydrolase</t>
  </si>
  <si>
    <t>ENSMUSG00000024158</t>
  </si>
  <si>
    <t>MGI:1196457</t>
  </si>
  <si>
    <t>ATPase inhibitory factor 1</t>
  </si>
  <si>
    <t>ENSMUSG00000054428</t>
  </si>
  <si>
    <t>MGI:1922589</t>
  </si>
  <si>
    <t>M-phase phosphoprotein 8</t>
  </si>
  <si>
    <t>ENSMUSG00000079184</t>
  </si>
  <si>
    <t>MGI:2442832</t>
  </si>
  <si>
    <t>oxysterol binding protein-like 2</t>
  </si>
  <si>
    <t>ENSMUSG00000039050</t>
  </si>
  <si>
    <t>MGI:1309517</t>
  </si>
  <si>
    <t>integral membrane protein 2B</t>
  </si>
  <si>
    <t>ENSMUSG00000022108</t>
  </si>
  <si>
    <t>MGI:102725</t>
  </si>
  <si>
    <t>polymerase (RNA) II (DNA directed) polypeptide K</t>
  </si>
  <si>
    <t>ENSMUSG00000045996</t>
  </si>
  <si>
    <t>MGI:107576</t>
  </si>
  <si>
    <t>signal-induced proliferation associated gene 1</t>
  </si>
  <si>
    <t>ENSMUSG00000056917</t>
  </si>
  <si>
    <t>MGI:1920048</t>
  </si>
  <si>
    <t>lipoma HMGIC fusion partner</t>
  </si>
  <si>
    <t>ENSMUSG00000048332</t>
  </si>
  <si>
    <t>MGI:1354367</t>
  </si>
  <si>
    <t>mitchondrial ribosomal protein S7</t>
  </si>
  <si>
    <t>ENSMUSG00000046756</t>
  </si>
  <si>
    <t>MGI:2142808</t>
  </si>
  <si>
    <t>component of oligomeric golgi complex 4</t>
  </si>
  <si>
    <t>ENSMUSG00000031753</t>
  </si>
  <si>
    <t>MGI:103032</t>
  </si>
  <si>
    <t>secretogranin III</t>
  </si>
  <si>
    <t>ENSMUSG00000032181</t>
  </si>
  <si>
    <t>MGI:1922843</t>
  </si>
  <si>
    <t>Malsu1</t>
  </si>
  <si>
    <t>mitochondrial assembly of ribosomal large subunit 1</t>
  </si>
  <si>
    <t>ENSMUSG00000029815</t>
  </si>
  <si>
    <t>MGI:2448270</t>
  </si>
  <si>
    <t>ribosomal protein L17</t>
  </si>
  <si>
    <t>ENSMUSG00000062328</t>
  </si>
  <si>
    <t>MGI:1298401</t>
  </si>
  <si>
    <t>developmentally regulated repeat element-containing transcript 1</t>
  </si>
  <si>
    <t>ENSMUSG00000086048</t>
  </si>
  <si>
    <t>MGI:1914514</t>
  </si>
  <si>
    <t>NADH:ubiquinone oxidoreductase subunit B8</t>
  </si>
  <si>
    <t>ENSMUSG00000025204</t>
  </si>
  <si>
    <t>MGI:1858600</t>
  </si>
  <si>
    <t>RAS p21 protein activator 4</t>
  </si>
  <si>
    <t>ENSMUSG00000004952</t>
  </si>
  <si>
    <t>MGI:1355292</t>
  </si>
  <si>
    <t>interleukin 17 receptor B</t>
  </si>
  <si>
    <t>ENSMUSG00000015966</t>
  </si>
  <si>
    <t>MGI:1920986</t>
  </si>
  <si>
    <t>FCF1 rRNA processing protein</t>
  </si>
  <si>
    <t>ENSMUSG00000021243</t>
  </si>
  <si>
    <t>MGI:1915385</t>
  </si>
  <si>
    <t>eukaryotic translation initiation factor 3, subunit H</t>
  </si>
  <si>
    <t>ENSMUSG00000022312</t>
  </si>
  <si>
    <t>MGI:1925638</t>
  </si>
  <si>
    <t>major vault protein</t>
  </si>
  <si>
    <t>ENSMUSG00000030681</t>
  </si>
  <si>
    <t>MGI:1913327</t>
  </si>
  <si>
    <t>aurora kinase A interacting protein 1</t>
  </si>
  <si>
    <t>ENSMUSG00000065990</t>
  </si>
  <si>
    <t>MGI:3576783</t>
  </si>
  <si>
    <t>essential meiotic structure-specific endonuclease 1</t>
  </si>
  <si>
    <t>ENSMUSG00000039055</t>
  </si>
  <si>
    <t>MGI:1914977</t>
  </si>
  <si>
    <t>syntaxin 17</t>
  </si>
  <si>
    <t>ENSMUSG00000061455</t>
  </si>
  <si>
    <t>MGI:1926273</t>
  </si>
  <si>
    <t>mitochondrial ribosomal protein L12</t>
  </si>
  <si>
    <t>ENSMUSG00000039640</t>
  </si>
  <si>
    <t>MGI:1353653</t>
  </si>
  <si>
    <t>glutaredoxin 3</t>
  </si>
  <si>
    <t>ENSMUSG00000031068</t>
  </si>
  <si>
    <t>MGI:1097667</t>
  </si>
  <si>
    <t>alpha glucosidase 2 alpha neutral subunit</t>
  </si>
  <si>
    <t>ENSMUSG00000071650</t>
  </si>
  <si>
    <t>MGI:1922908</t>
  </si>
  <si>
    <t>Pabpc1l</t>
  </si>
  <si>
    <t>poly(A) binding protein, cytoplasmic 1-like</t>
  </si>
  <si>
    <t>ENSMUSG00000054582</t>
  </si>
  <si>
    <t>MGI:2137218</t>
  </si>
  <si>
    <t>mitochondrial ribosomal protein L13</t>
  </si>
  <si>
    <t>ENSMUSG00000022370</t>
  </si>
  <si>
    <t>MGI:1914455</t>
  </si>
  <si>
    <t>Utp11</t>
  </si>
  <si>
    <t>UTP11 small subunit processome component</t>
  </si>
  <si>
    <t>ENSMUSG00000028907</t>
  </si>
  <si>
    <t>MGI:1916520</t>
  </si>
  <si>
    <t>GINS complex subunit 1 (Psf1 homolog)</t>
  </si>
  <si>
    <t>ENSMUSG00000027454</t>
  </si>
  <si>
    <t>MGI:2685015</t>
  </si>
  <si>
    <t>mitochondrial ribosome-associated GTPase 1</t>
  </si>
  <si>
    <t>ENSMUSG00000039018</t>
  </si>
  <si>
    <t>MGI:1925516</t>
  </si>
  <si>
    <t>zinc finger protein 687</t>
  </si>
  <si>
    <t>ENSMUSG00000019338</t>
  </si>
  <si>
    <t>MGI:1353472</t>
  </si>
  <si>
    <t>Rpl7a</t>
  </si>
  <si>
    <t>ribosomal protein L7A</t>
  </si>
  <si>
    <t>ENSMUSG00000062647</t>
  </si>
  <si>
    <t>MGI:1277182</t>
  </si>
  <si>
    <t>cleavage and polyadenylation specific factor 4-like</t>
  </si>
  <si>
    <t>ENSMUSG00000018727</t>
  </si>
  <si>
    <t>MGI:98036</t>
  </si>
  <si>
    <t>Rpl27</t>
  </si>
  <si>
    <t>ribosomal protein L27</t>
  </si>
  <si>
    <t>ENSMUSG00000063316</t>
  </si>
  <si>
    <t>MGI:1096877</t>
  </si>
  <si>
    <t>delta like canonical Notch ligand 3</t>
  </si>
  <si>
    <t>ENSMUSG00000003436</t>
  </si>
  <si>
    <t>MGI:1924182</t>
  </si>
  <si>
    <t>ADP-ribosylation factor interacting protein 2</t>
  </si>
  <si>
    <t>ENSMUSG00000030881</t>
  </si>
  <si>
    <t>MGI:1916119</t>
  </si>
  <si>
    <t>IMP3, U3 small nucleolar ribonucleoprotein</t>
  </si>
  <si>
    <t>ENSMUSG00000032288</t>
  </si>
  <si>
    <t>MGI:1913903</t>
  </si>
  <si>
    <t>BRF2, RNA polymerase III transcription initiation factor 50kDa subunit</t>
  </si>
  <si>
    <t>ENSMUSG00000031487</t>
  </si>
  <si>
    <t>MGI:1932040</t>
  </si>
  <si>
    <t>endoplasmic reticulum chaperone SIL1 homolog (S. cerevisiae)</t>
  </si>
  <si>
    <t>ENSMUSG00000024357</t>
  </si>
  <si>
    <t>MGI:1922566</t>
  </si>
  <si>
    <t>TATA-box binding protein associated factor, RNA polymerase I, D</t>
  </si>
  <si>
    <t>ENSMUSG00000031939</t>
  </si>
  <si>
    <t>MGI:99137</t>
  </si>
  <si>
    <t>X-ray repair complementing defective repair in Chinese hamster cells 1</t>
  </si>
  <si>
    <t>ENSMUSG00000051768</t>
  </si>
  <si>
    <t>MGI:1096368</t>
  </si>
  <si>
    <t>adaptor protein complex AP-1, beta 1 subunit</t>
  </si>
  <si>
    <t>ENSMUSG00000009090</t>
  </si>
  <si>
    <t>MGI:1339939</t>
  </si>
  <si>
    <t>replication protein A2</t>
  </si>
  <si>
    <t>ENSMUSG00000028884</t>
  </si>
  <si>
    <t>MGI:2681836</t>
  </si>
  <si>
    <t>polymerase (RNA) III (DNA directed) polypeptide A</t>
  </si>
  <si>
    <t>ENSMUSG00000025280</t>
  </si>
  <si>
    <t>MGI:1915822</t>
  </si>
  <si>
    <t>Mrpl58</t>
  </si>
  <si>
    <t>mitochondrial ribosomal protein L58</t>
  </si>
  <si>
    <t>ENSMUSG00000018858</t>
  </si>
  <si>
    <t>MGI:2384850</t>
  </si>
  <si>
    <t>PDZ and LIM domain 2</t>
  </si>
  <si>
    <t>ENSMUSG00000022090</t>
  </si>
  <si>
    <t>MGI:1913663</t>
  </si>
  <si>
    <t>proteasome (prosome, macropain) 26S subunit, non-ATPase, 6</t>
  </si>
  <si>
    <t>ENSMUSG00000021737</t>
  </si>
  <si>
    <t>MGI:3039614</t>
  </si>
  <si>
    <t>cDNA sequence BC031181</t>
  </si>
  <si>
    <t>ENSMUSG00000036299</t>
  </si>
  <si>
    <t>MGI:1917615</t>
  </si>
  <si>
    <t>spermatogenesis associated glutamate (E)-rich protein 5, pseudogene 1</t>
  </si>
  <si>
    <t>ENSMUSG00000091358</t>
  </si>
  <si>
    <t>MGI:1913540</t>
  </si>
  <si>
    <t>ATPase, H+ transporting, lysosomal V1 subunit G1</t>
  </si>
  <si>
    <t>ENSMUSG00000039105</t>
  </si>
  <si>
    <t>MGI:1915572</t>
  </si>
  <si>
    <t>TLC domain containing 1</t>
  </si>
  <si>
    <t>ENSMUSG00000019437</t>
  </si>
  <si>
    <t>MGI:101839</t>
  </si>
  <si>
    <t>Rpl28</t>
  </si>
  <si>
    <t>ribosomal protein L28</t>
  </si>
  <si>
    <t>ENSMUSG00000030432</t>
  </si>
  <si>
    <t>MGI:1914161</t>
  </si>
  <si>
    <t>nudix (nucleoside diphosphate linked moiety X)-type motif 16-like 1</t>
  </si>
  <si>
    <t>ENSMUSG00000022516</t>
  </si>
  <si>
    <t>MGI:107681</t>
  </si>
  <si>
    <t>Rps29</t>
  </si>
  <si>
    <t>ribosomal protein S29</t>
  </si>
  <si>
    <t>ENSMUSG00000034892</t>
  </si>
  <si>
    <t>MGI:1343095</t>
  </si>
  <si>
    <t>Emc8</t>
  </si>
  <si>
    <t>ER membrane protein complex subunit 8</t>
  </si>
  <si>
    <t>ENSMUSG00000031819</t>
  </si>
  <si>
    <t>MGI:1926063</t>
  </si>
  <si>
    <t>NCK associated protein 1 like</t>
  </si>
  <si>
    <t>ENSMUSG00000022488</t>
  </si>
  <si>
    <t>MGI:1891435</t>
  </si>
  <si>
    <t>Atp5md</t>
  </si>
  <si>
    <t>ATP synthase membrane subunit DAPIT</t>
  </si>
  <si>
    <t>ENSMUSG00000071528</t>
  </si>
  <si>
    <t>MGI:1333818</t>
  </si>
  <si>
    <t>ribosomal protein S7</t>
  </si>
  <si>
    <t>ENSMUSG00000061477</t>
  </si>
  <si>
    <t>MGI:1922855</t>
  </si>
  <si>
    <t>Kdm5b</t>
  </si>
  <si>
    <t>lysine (K)-specific demethylase 5B</t>
  </si>
  <si>
    <t>ENSMUSG00000042207</t>
  </si>
  <si>
    <t>MGI:1929455</t>
  </si>
  <si>
    <t>ribosomal protein L23</t>
  </si>
  <si>
    <t>ENSMUSG00000071415</t>
  </si>
  <si>
    <t>MGI:1921461</t>
  </si>
  <si>
    <t>RIKEN cDNA 1700017B05 gene</t>
  </si>
  <si>
    <t>ENSMUSG00000032300</t>
  </si>
  <si>
    <t>MGI:107743</t>
  </si>
  <si>
    <t>dynein cytoplasmic 1 intermediate chain 1</t>
  </si>
  <si>
    <t>ENSMUSG00000029757</t>
  </si>
  <si>
    <t>MGI:1891414</t>
  </si>
  <si>
    <t>Cep41</t>
  </si>
  <si>
    <t>centrosomal protein 41</t>
  </si>
  <si>
    <t>ENSMUSG00000029790</t>
  </si>
  <si>
    <t>MGI:109555</t>
  </si>
  <si>
    <t>proteasome (prosome, macropain) 26S subunit, ATPase 2</t>
  </si>
  <si>
    <t>ENSMUSG00000028932</t>
  </si>
  <si>
    <t>MGI:2183438</t>
  </si>
  <si>
    <t>elongation factor for RNA polymerase II 2</t>
  </si>
  <si>
    <t>ENSMUSG00000001542</t>
  </si>
  <si>
    <t>MGI:2429955</t>
  </si>
  <si>
    <t>piggyBac transposable element derived 5</t>
  </si>
  <si>
    <t>ENSMUSG00000050751</t>
  </si>
  <si>
    <t>MGI:1919908</t>
  </si>
  <si>
    <t>RIKEN cDNA 2700097O09 gene</t>
  </si>
  <si>
    <t>ENSMUSG00000062198</t>
  </si>
  <si>
    <t>MGI:1339970</t>
  </si>
  <si>
    <t>reticulon 3</t>
  </si>
  <si>
    <t>ENSMUSG00000024758</t>
  </si>
  <si>
    <t>MGI:1343103</t>
  </si>
  <si>
    <t>NADH:ubiquinone oxidoreductase subunit A2</t>
  </si>
  <si>
    <t>ENSMUSG00000014294</t>
  </si>
  <si>
    <t>MGI:2442420</t>
  </si>
  <si>
    <t>galactose mutarotase</t>
  </si>
  <si>
    <t>ENSMUSG00000035473</t>
  </si>
  <si>
    <t>MGI:1315196</t>
  </si>
  <si>
    <t>Timm10b</t>
  </si>
  <si>
    <t>translocase of inner mitochondrial membrane 10B</t>
  </si>
  <si>
    <t>ENSMUSG00000089847</t>
  </si>
  <si>
    <t>MGI:1338046</t>
  </si>
  <si>
    <t>mitochondrial ribosomal protein S33</t>
  </si>
  <si>
    <t>ENSMUSG00000029918</t>
  </si>
  <si>
    <t>MGI:1930140</t>
  </si>
  <si>
    <t>WD repeat domain 6</t>
  </si>
  <si>
    <t>ENSMUSG00000066357</t>
  </si>
  <si>
    <t>MGI:97502</t>
  </si>
  <si>
    <t>protein-L-isoaspartate (D-aspartate) O-methyltransferase 1</t>
  </si>
  <si>
    <t>ENSMUSG00000019795</t>
  </si>
  <si>
    <t>MGI:1920040</t>
  </si>
  <si>
    <t>single-stranded DNA binding protein 1</t>
  </si>
  <si>
    <t>ENSMUSG00000029911</t>
  </si>
  <si>
    <t>MGI:1914175</t>
  </si>
  <si>
    <t>succinate dehydrogenase complex, subunit D, integral membrane protein</t>
  </si>
  <si>
    <t>ENSMUSG00000000171</t>
  </si>
  <si>
    <t>MGI:1923041</t>
  </si>
  <si>
    <t>F-box and WD-40 domain protein 8</t>
  </si>
  <si>
    <t>ENSMUSG00000032867</t>
  </si>
  <si>
    <t>MGI:106479</t>
  </si>
  <si>
    <t>G-rich RNA sequence binding factor 1</t>
  </si>
  <si>
    <t>ENSMUSG00000044221</t>
  </si>
  <si>
    <t>MGI:1346072</t>
  </si>
  <si>
    <t>proteasome (prosome, macropain) inhibitor subunit 1</t>
  </si>
  <si>
    <t>ENSMUSG00000032869</t>
  </si>
  <si>
    <t>MGI:2443978</t>
  </si>
  <si>
    <t>amidohydrolase domain containing 2</t>
  </si>
  <si>
    <t>ENSMUSG00000036820</t>
  </si>
  <si>
    <t>MGI:1335094</t>
  </si>
  <si>
    <t>Septin7</t>
  </si>
  <si>
    <t>septin 7</t>
  </si>
  <si>
    <t>ENSMUSG00000001833</t>
  </si>
  <si>
    <t>MGI:1858730</t>
  </si>
  <si>
    <t>vesicle-associated membrane protein 4</t>
  </si>
  <si>
    <t>ENSMUSG00000026696</t>
  </si>
  <si>
    <t>MGI:1890077</t>
  </si>
  <si>
    <t>forkhead box O1</t>
  </si>
  <si>
    <t>ENSMUSG00000044167</t>
  </si>
  <si>
    <t>MGI:1919746</t>
  </si>
  <si>
    <t>Sec24 related gene family, member C (S. cerevisiae)</t>
  </si>
  <si>
    <t>ENSMUSG00000039367</t>
  </si>
  <si>
    <t>MGI:2441984</t>
  </si>
  <si>
    <t>leucine rich repeat containing 41</t>
  </si>
  <si>
    <t>ENSMUSG00000028703</t>
  </si>
  <si>
    <t>MGI:1917473</t>
  </si>
  <si>
    <t>asparaginyl-tRNA synthetase</t>
  </si>
  <si>
    <t>ENSMUSG00000024587</t>
  </si>
  <si>
    <t>MGI:2443446</t>
  </si>
  <si>
    <t>Sec1 family domain containing 2</t>
  </si>
  <si>
    <t>ENSMUSG00000062110</t>
  </si>
  <si>
    <t>MGI:102956</t>
  </si>
  <si>
    <t>cyclin-dependent kinase 7</t>
  </si>
  <si>
    <t>ENSMUSG00000069089</t>
  </si>
  <si>
    <t>MGI:97356</t>
  </si>
  <si>
    <t>NME/NM23 nucleoside diphosphate kinase 2</t>
  </si>
  <si>
    <t>ENSMUSG00000020857</t>
  </si>
  <si>
    <t>MGI:1858419</t>
  </si>
  <si>
    <t>bystin-like</t>
  </si>
  <si>
    <t>ENSMUSG00000023988</t>
  </si>
  <si>
    <t>MGI:1915809</t>
  </si>
  <si>
    <t>p53 and DNA damage regulated 1</t>
  </si>
  <si>
    <t>ENSMUSG00000027472</t>
  </si>
  <si>
    <t>MGI:1353424</t>
  </si>
  <si>
    <t>translocase of inner mitochondrial membrane 8B</t>
  </si>
  <si>
    <t>ENSMUSG00000039016</t>
  </si>
  <si>
    <t>MGI:1316736</t>
  </si>
  <si>
    <t>multiple endocrine neoplasia 1</t>
  </si>
  <si>
    <t>ENSMUSG00000024947</t>
  </si>
  <si>
    <t>MGI:1915600</t>
  </si>
  <si>
    <t>mitochondrial ubiquitin ligase activator of NFKB 1</t>
  </si>
  <si>
    <t>ENSMUSG00000041241</t>
  </si>
  <si>
    <t>MGI:1927479</t>
  </si>
  <si>
    <t>SAP30 binding protein</t>
  </si>
  <si>
    <t>ENSMUSG00000020755</t>
  </si>
  <si>
    <t>MGI:2158400</t>
  </si>
  <si>
    <t>WD repeat domain 18</t>
  </si>
  <si>
    <t>ENSMUSG00000035754</t>
  </si>
  <si>
    <t>MGI:1913483</t>
  </si>
  <si>
    <t>DNA methyltransferase 1-associated protein 1</t>
  </si>
  <si>
    <t>ENSMUSG00000009640</t>
  </si>
  <si>
    <t>MGI:1929185</t>
  </si>
  <si>
    <t>Izumo1r</t>
  </si>
  <si>
    <t>IZUMO1 receptor, JUNO</t>
  </si>
  <si>
    <t>ENSMUSG00000031933</t>
  </si>
  <si>
    <t>MGI:1891227</t>
  </si>
  <si>
    <t>endothelial differentiation-related factor 1</t>
  </si>
  <si>
    <t>ENSMUSG00000015092</t>
  </si>
  <si>
    <t>MGI:2446136</t>
  </si>
  <si>
    <t>arrestin domain containing 1</t>
  </si>
  <si>
    <t>ENSMUSG00000026972</t>
  </si>
  <si>
    <t>MGI:1338071</t>
  </si>
  <si>
    <t>inhibitor of kappaB kinase beta</t>
  </si>
  <si>
    <t>ENSMUSG00000031537</t>
  </si>
  <si>
    <t>MGI:1915938</t>
  </si>
  <si>
    <t>abhydrolase domain containing 4</t>
  </si>
  <si>
    <t>ENSMUSG00000040997</t>
  </si>
  <si>
    <t>MGI:2140175</t>
  </si>
  <si>
    <t>low density lipoprotein receptor adaptor protein 1</t>
  </si>
  <si>
    <t>ENSMUSG00000037295</t>
  </si>
  <si>
    <t>MGI:88016</t>
  </si>
  <si>
    <t>adenosine monophosphate deaminase 2</t>
  </si>
  <si>
    <t>ENSMUSG00000027889</t>
  </si>
  <si>
    <t>MGI:1336880</t>
  </si>
  <si>
    <t>elongation factor Tu GTP binding domain containing 2</t>
  </si>
  <si>
    <t>ENSMUSG00000020929</t>
  </si>
  <si>
    <t>MGI:1349482</t>
  </si>
  <si>
    <t>solute carrier family 9 (sodium/hydrogen exchanger), member 3 regulator 1</t>
  </si>
  <si>
    <t>ENSMUSG00000020733</t>
  </si>
  <si>
    <t>MGI:101813</t>
  </si>
  <si>
    <t>coenzyme Q3 methyltransferase</t>
  </si>
  <si>
    <t>ENSMUSG00000028247</t>
  </si>
  <si>
    <t>MGI:1924301</t>
  </si>
  <si>
    <t>amplified in osteosarcoma</t>
  </si>
  <si>
    <t>ENSMUSG00000040462</t>
  </si>
  <si>
    <t>MGI:1925544</t>
  </si>
  <si>
    <t>Rps27a</t>
  </si>
  <si>
    <t>ribosomal protein S27A</t>
  </si>
  <si>
    <t>ENSMUSG00000020460</t>
  </si>
  <si>
    <t>MGI:1914763</t>
  </si>
  <si>
    <t>Faap20</t>
  </si>
  <si>
    <t>Fanconi anemia core complex associated protein 20</t>
  </si>
  <si>
    <t>ENSMUSG00000073684</t>
  </si>
  <si>
    <t>MGI:1916146</t>
  </si>
  <si>
    <t>Ptges3l</t>
  </si>
  <si>
    <t>prostaglandin E synthase 3 like</t>
  </si>
  <si>
    <t>ENSMUSG00000097487</t>
  </si>
  <si>
    <t>MGI:105382</t>
  </si>
  <si>
    <t>laminin, alpha 5</t>
  </si>
  <si>
    <t>ENSMUSG00000015647</t>
  </si>
  <si>
    <t>MGI:1336199</t>
  </si>
  <si>
    <t>protein phosphatase 1, regulatory subunit 13B</t>
  </si>
  <si>
    <t>ENSMUSG00000021285</t>
  </si>
  <si>
    <t>MGI:1914224</t>
  </si>
  <si>
    <t>ring finger protein 187</t>
  </si>
  <si>
    <t>ENSMUSG00000020496</t>
  </si>
  <si>
    <t>MGI:2443584</t>
  </si>
  <si>
    <t>L3MBTL2 polycomb repressive complex 1 subunit</t>
  </si>
  <si>
    <t>ENSMUSG00000022394</t>
  </si>
  <si>
    <t>MGI:1920923</t>
  </si>
  <si>
    <t>Rec114</t>
  </si>
  <si>
    <t>REC114 meiotic recombination protein</t>
  </si>
  <si>
    <t>ENSMUSG00000074269</t>
  </si>
  <si>
    <t>MGI:2442781</t>
  </si>
  <si>
    <t>transmembrane protein 169</t>
  </si>
  <si>
    <t>ENSMUSG00000026188</t>
  </si>
  <si>
    <t>MGI:88237</t>
  </si>
  <si>
    <t>complement component 8, gamma polypeptide</t>
  </si>
  <si>
    <t>ENSMUSG00000015083</t>
  </si>
  <si>
    <t>MGI:1333816</t>
  </si>
  <si>
    <t>mitochondrial ribosomal protein L41</t>
  </si>
  <si>
    <t>ENSMUSG00000036850</t>
  </si>
  <si>
    <t>MGI:2135755</t>
  </si>
  <si>
    <t>cytochrome c oxidase subunit 4I2</t>
  </si>
  <si>
    <t>ENSMUSG00000009876</t>
  </si>
  <si>
    <t>MGI:1915164</t>
  </si>
  <si>
    <t>coenzyme Q9</t>
  </si>
  <si>
    <t>ENSMUSG00000031782</t>
  </si>
  <si>
    <t>MGI:105959</t>
  </si>
  <si>
    <t>cytochrome c oxidase subunit 8A</t>
  </si>
  <si>
    <t>ENSMUSG00000035885</t>
  </si>
  <si>
    <t>MGI:1916219</t>
  </si>
  <si>
    <t>eukaryotic translation initiation factor 1B</t>
  </si>
  <si>
    <t>ENSMUSG00000006941</t>
  </si>
  <si>
    <t>MGI:1345147</t>
  </si>
  <si>
    <t>thymoma viral proto-oncogene 3</t>
  </si>
  <si>
    <t>ENSMUSG00000019699</t>
  </si>
  <si>
    <t>MGI:1914828</t>
  </si>
  <si>
    <t>protein associated with topoisomerase II homolog 2 (yeast)</t>
  </si>
  <si>
    <t>ENSMUSG00000027233</t>
  </si>
  <si>
    <t>MGI:1858493</t>
  </si>
  <si>
    <t>B4galt2</t>
  </si>
  <si>
    <t>UDP-Gal:betaGlcNAc beta 1,4- galactosyltransferase, polypeptide 2</t>
  </si>
  <si>
    <t>ENSMUSG00000028541</t>
  </si>
  <si>
    <t>MGI:104614</t>
  </si>
  <si>
    <t>cytochrome c oxidase subunit 6C</t>
  </si>
  <si>
    <t>ENSMUSG00000014313</t>
  </si>
  <si>
    <t>MGI:894297</t>
  </si>
  <si>
    <t>clathrin, light polypeptide (Lca)</t>
  </si>
  <si>
    <t>ENSMUSG00000028478</t>
  </si>
  <si>
    <t>MGI:1196908</t>
  </si>
  <si>
    <t>transcription elongation factor A (SII), 3</t>
  </si>
  <si>
    <t>ENSMUSG00000001604</t>
  </si>
  <si>
    <t>MGI:1920075</t>
  </si>
  <si>
    <t>MON1 homolog A, secretory traffciking associated</t>
  </si>
  <si>
    <t>ENSMUSG00000032583</t>
  </si>
  <si>
    <t>MGI:2389136</t>
  </si>
  <si>
    <t>elastin microfibril interfacer 2</t>
  </si>
  <si>
    <t>ENSMUSG00000024053</t>
  </si>
  <si>
    <t>MGI:1920988</t>
  </si>
  <si>
    <t>Haus7</t>
  </si>
  <si>
    <t>HAUS augmin-like complex, subunit 7</t>
  </si>
  <si>
    <t>ENSMUSG00000031371</t>
  </si>
  <si>
    <t>MGI:107796</t>
  </si>
  <si>
    <t>aldo-keto reductase family 7, member A5 (aflatoxin aldehyde reductase)</t>
  </si>
  <si>
    <t>ENSMUSG00000028743</t>
  </si>
  <si>
    <t>MGI:3643580</t>
  </si>
  <si>
    <t>Epp13</t>
  </si>
  <si>
    <t>epididymal protein 13</t>
  </si>
  <si>
    <t>ENSMUSG00000053367</t>
  </si>
  <si>
    <t>MGI:104750</t>
  </si>
  <si>
    <t>neuronal cell adhesion molecule</t>
  </si>
  <si>
    <t>ENSMUSG00000020598</t>
  </si>
  <si>
    <t>MGI:1343154</t>
  </si>
  <si>
    <t>dynactin 6</t>
  </si>
  <si>
    <t>ENSMUSG00000031516</t>
  </si>
  <si>
    <t>MGI:2139347</t>
  </si>
  <si>
    <t>threonine synthase-like 1 (bacterial)</t>
  </si>
  <si>
    <t>ENSMUSG00000048550</t>
  </si>
  <si>
    <t>MGI:1919448</t>
  </si>
  <si>
    <t>Mtrex</t>
  </si>
  <si>
    <t>Mtr4 exosome RNA helicase</t>
  </si>
  <si>
    <t>ENSMUSG00000016018</t>
  </si>
  <si>
    <t>MGI:2448585</t>
  </si>
  <si>
    <t>leucine rich repeat containing 36</t>
  </si>
  <si>
    <t>ENSMUSG00000054320</t>
  </si>
  <si>
    <t>MGI:2384725</t>
  </si>
  <si>
    <t>zinc finger protein 553</t>
  </si>
  <si>
    <t>ENSMUSG00000045598</t>
  </si>
  <si>
    <t>MGI:1915285</t>
  </si>
  <si>
    <t>RNA binding motif protein 42</t>
  </si>
  <si>
    <t>ENSMUSG00000036733</t>
  </si>
  <si>
    <t>MGI:1921418</t>
  </si>
  <si>
    <t>zinc finger, DHHC domain containing 16</t>
  </si>
  <si>
    <t>ENSMUSG00000025157</t>
  </si>
  <si>
    <t>MGI:1914104</t>
  </si>
  <si>
    <t>tripartite motif-containing 35</t>
  </si>
  <si>
    <t>ENSMUSG00000022043</t>
  </si>
  <si>
    <t>MGI:1913335</t>
  </si>
  <si>
    <t>eukaryotic translation initiation factor 3, subunit F</t>
  </si>
  <si>
    <t>ENSMUSG00000031029</t>
  </si>
  <si>
    <t>MGI:2159728</t>
  </si>
  <si>
    <t>solute carrier family 26, member 6</t>
  </si>
  <si>
    <t>ENSMUSG00000023259</t>
  </si>
  <si>
    <t>MGI:1914531</t>
  </si>
  <si>
    <t>ribosomal protein L37</t>
  </si>
  <si>
    <t>ENSMUSG00000041841</t>
  </si>
  <si>
    <t>MGI:1930773</t>
  </si>
  <si>
    <t>paroxysmal nonkinesiogenic dyskinesia</t>
  </si>
  <si>
    <t>ENSMUSG00000026179</t>
  </si>
  <si>
    <t>MGI:1913699</t>
  </si>
  <si>
    <t>Pam16</t>
  </si>
  <si>
    <t>presequence translocase-asssociated motor 16</t>
  </si>
  <si>
    <t>ENSMUSG00000014301</t>
  </si>
  <si>
    <t>MGI:1914750</t>
  </si>
  <si>
    <t>cell division cycle and apoptosis regulator 1</t>
  </si>
  <si>
    <t>ENSMUSG00000020074</t>
  </si>
  <si>
    <t>MGI:2384573</t>
  </si>
  <si>
    <t>tetratricopeptide repeat domain 13</t>
  </si>
  <si>
    <t>ENSMUSG00000037300</t>
  </si>
  <si>
    <t>MGI:1891704</t>
  </si>
  <si>
    <t>Hbs1-like (S. cerevisiae)</t>
  </si>
  <si>
    <t>ENSMUSG00000019977</t>
  </si>
  <si>
    <t>MGI:1098229</t>
  </si>
  <si>
    <t>kinesin family member 17</t>
  </si>
  <si>
    <t>ENSMUSG00000028758</t>
  </si>
  <si>
    <t>MGI:1913692</t>
  </si>
  <si>
    <t>SPC25, NDC80 kinetochore complex component, homolog (S. cerevisiae)</t>
  </si>
  <si>
    <t>ENSMUSG00000005233</t>
  </si>
  <si>
    <t>MGI:1928142</t>
  </si>
  <si>
    <t>mitochondrial ribosomal protein S24</t>
  </si>
  <si>
    <t>ENSMUSG00000020477</t>
  </si>
  <si>
    <t>MGI:1330826</t>
  </si>
  <si>
    <t>ATPase, class II, type 9A</t>
  </si>
  <si>
    <t>ENSMUSG00000027546</t>
  </si>
  <si>
    <t>MGI:2147437</t>
  </si>
  <si>
    <t>ribosomal RNA processing 12 homolog</t>
  </si>
  <si>
    <t>ENSMUSG00000035049</t>
  </si>
  <si>
    <t>MGI:3605455</t>
  </si>
  <si>
    <t>Acaa1b</t>
  </si>
  <si>
    <t>acetyl-Coenzyme A acyltransferase 1B</t>
  </si>
  <si>
    <t>ENSMUSG00000010651</t>
  </si>
  <si>
    <t>MGI:95797</t>
  </si>
  <si>
    <t>glucose-6-phosphate isomerase 1</t>
  </si>
  <si>
    <t>ENSMUSG00000036427</t>
  </si>
  <si>
    <t>MGI:1352751</t>
  </si>
  <si>
    <t>Ninj2</t>
  </si>
  <si>
    <t>ninjurin 2</t>
  </si>
  <si>
    <t>ENSMUSG00000041377</t>
  </si>
  <si>
    <t>MGI:1915462</t>
  </si>
  <si>
    <t>transmembrane BAX inhibitor motif containing 4</t>
  </si>
  <si>
    <t>ENSMUSG00000020225</t>
  </si>
  <si>
    <t>MGI:87906</t>
  </si>
  <si>
    <t>actin, gamma, cytoplasmic 1</t>
  </si>
  <si>
    <t>ENSMUSG00000062825</t>
  </si>
  <si>
    <t>MGI:104883</t>
  </si>
  <si>
    <t>Psma3</t>
  </si>
  <si>
    <t>proteasome subunit alpha 3</t>
  </si>
  <si>
    <t>ENSMUSG00000060073</t>
  </si>
  <si>
    <t>MGI:1914516</t>
  </si>
  <si>
    <t>Dipk1a</t>
  </si>
  <si>
    <t>divergent protein kinase domain 1A</t>
  </si>
  <si>
    <t>ENSMUSG00000029270</t>
  </si>
  <si>
    <t>MGI:98797</t>
  </si>
  <si>
    <t>triosephosphate isomerase 1</t>
  </si>
  <si>
    <t>ENSMUSG00000023456</t>
  </si>
  <si>
    <t>MGI:107851</t>
  </si>
  <si>
    <t>NADH:ubiquinone oxidoreductase core subunit V1</t>
  </si>
  <si>
    <t>ENSMUSG00000037916</t>
  </si>
  <si>
    <t>MGI:105071</t>
  </si>
  <si>
    <t>RAB4B, member RAS oncogene family</t>
  </si>
  <si>
    <t>ENSMUSG00000053291</t>
  </si>
  <si>
    <t>MGI:2385175</t>
  </si>
  <si>
    <t>misato 1, mitochondrial distribution and morphology regulator</t>
  </si>
  <si>
    <t>ENSMUSG00000068922</t>
  </si>
  <si>
    <t>MGI:1914180</t>
  </si>
  <si>
    <t>fibronectin type 3 and ankyrin repeat domains 1</t>
  </si>
  <si>
    <t>ENSMUSG00000053111</t>
  </si>
  <si>
    <t>MGI:1913419</t>
  </si>
  <si>
    <t>translocase of outer mitochondrial membrane 7</t>
  </si>
  <si>
    <t>ENSMUSG00000028998</t>
  </si>
  <si>
    <t>MGI:1858420</t>
  </si>
  <si>
    <t>microspherule protein 1</t>
  </si>
  <si>
    <t>ENSMUSG00000037570</t>
  </si>
  <si>
    <t>MGI:97749</t>
  </si>
  <si>
    <t>peptidylprolyl isomerase A</t>
  </si>
  <si>
    <t>ENSMUSG00000071866</t>
  </si>
  <si>
    <t>MGI:1921941</t>
  </si>
  <si>
    <t>tudor domain containing 9</t>
  </si>
  <si>
    <t>ENSMUSG00000054003</t>
  </si>
  <si>
    <t>MGI:1890510</t>
  </si>
  <si>
    <t>ATPase, H+ transporting, lysosomal V0 subunit B</t>
  </si>
  <si>
    <t>ENSMUSG00000033379</t>
  </si>
  <si>
    <t>MGI:1922815</t>
  </si>
  <si>
    <t>Sgf29</t>
  </si>
  <si>
    <t>SAGA complex associated factor 29</t>
  </si>
  <si>
    <t>ENSMUSG00000030714</t>
  </si>
  <si>
    <t>MGI:1351329</t>
  </si>
  <si>
    <t>ribosomal protein S11</t>
  </si>
  <si>
    <t>ENSMUSG00000003429</t>
  </si>
  <si>
    <t>MGI:1344381</t>
  </si>
  <si>
    <t>DnaJ heat shock protein family (Hsp40) member B6</t>
  </si>
  <si>
    <t>ENSMUSG00000029131</t>
  </si>
  <si>
    <t>MGI:2386711</t>
  </si>
  <si>
    <t>thioredoxin reductase 3</t>
  </si>
  <si>
    <t>ENSMUSG00000000811</t>
  </si>
  <si>
    <t>MGI:109477</t>
  </si>
  <si>
    <t>Raet1a</t>
  </si>
  <si>
    <t>retinoic acid early transcript 1, alpha</t>
  </si>
  <si>
    <t>MGI:1919292</t>
  </si>
  <si>
    <t>coactosin-like 1 (Dictyostelium)</t>
  </si>
  <si>
    <t>ENSMUSG00000031827</t>
  </si>
  <si>
    <t>MGI:1924058</t>
  </si>
  <si>
    <t>ribosomal protein L18A</t>
  </si>
  <si>
    <t>ENSMUSG00000045128</t>
  </si>
  <si>
    <t>MGI:2385095</t>
  </si>
  <si>
    <t>Lzts2</t>
  </si>
  <si>
    <t>leucine zipper, putative tumor suppressor 2</t>
  </si>
  <si>
    <t>ENSMUSG00000035342</t>
  </si>
  <si>
    <t>MGI:1100495</t>
  </si>
  <si>
    <t>Atp5pb</t>
  </si>
  <si>
    <t>ATP synthase peripheral stalk-membrane subunit b</t>
  </si>
  <si>
    <t>ENSMUSG00000000563</t>
  </si>
  <si>
    <t>MGI:1855699</t>
  </si>
  <si>
    <t>vesicle transport through interaction with t-SNAREs 1A</t>
  </si>
  <si>
    <t>ENSMUSG00000024983</t>
  </si>
  <si>
    <t>MGI:1855689</t>
  </si>
  <si>
    <t>hippocalcin-like 1</t>
  </si>
  <si>
    <t>ENSMUSG00000071379</t>
  </si>
  <si>
    <t>MGI:1916203</t>
  </si>
  <si>
    <t>charged multivesicular body protein 2A</t>
  </si>
  <si>
    <t>ENSMUSG00000033916</t>
  </si>
  <si>
    <t>MGI:1914974</t>
  </si>
  <si>
    <t>processing of precursor 1, ribonuclease P/MRP family, (S. cerevisiae)</t>
  </si>
  <si>
    <t>ENSMUSG00000022325</t>
  </si>
  <si>
    <t>MGI:2146009</t>
  </si>
  <si>
    <t>DENN/MADD domain containing 3</t>
  </si>
  <si>
    <t>ENSMUSG00000036661</t>
  </si>
  <si>
    <t>MGI:1344380</t>
  </si>
  <si>
    <t>chromodomain helicase DNA binding protein 4</t>
  </si>
  <si>
    <t>ENSMUSG00000063870</t>
  </si>
  <si>
    <t>MGI:88475</t>
  </si>
  <si>
    <t>Cox5b</t>
  </si>
  <si>
    <t>cytochrome c oxidase subunit 5B</t>
  </si>
  <si>
    <t>ENSMUSG00000061518</t>
  </si>
  <si>
    <t>MGI:2685570</t>
  </si>
  <si>
    <t>shroom family member 4</t>
  </si>
  <si>
    <t>ENSMUSG00000068270</t>
  </si>
  <si>
    <t>MGI:108414</t>
  </si>
  <si>
    <t>platelet-activating factor acetylhydrolase, isoform 1b, subunit 3</t>
  </si>
  <si>
    <t>ENSMUSG00000005447</t>
  </si>
  <si>
    <t>MGI:1345633</t>
  </si>
  <si>
    <t>Mars1</t>
  </si>
  <si>
    <t>methionine-tRNA synthetase 1</t>
  </si>
  <si>
    <t>ENSMUSG00000040354</t>
  </si>
  <si>
    <t>MGI:1919907</t>
  </si>
  <si>
    <t>Selenoh</t>
  </si>
  <si>
    <t>selenoprotein H</t>
  </si>
  <si>
    <t>ENSMUSG00000076437</t>
  </si>
  <si>
    <t>MGI:1343485</t>
  </si>
  <si>
    <t>COMM domain containing 8</t>
  </si>
  <si>
    <t>ENSMUSG00000029213</t>
  </si>
  <si>
    <t>MGI:2444896</t>
  </si>
  <si>
    <t>ecto-NOX disulfide-thiol exchanger 1</t>
  </si>
  <si>
    <t>ENSMUSG00000022012</t>
  </si>
  <si>
    <t>MGI:1919855</t>
  </si>
  <si>
    <t>carbonic anhydrase 10</t>
  </si>
  <si>
    <t>ENSMUSG00000056158</t>
  </si>
  <si>
    <t>MGI:3779974</t>
  </si>
  <si>
    <t>Gm9564</t>
  </si>
  <si>
    <t>predicted gene 9564</t>
  </si>
  <si>
    <t>MGI:98003</t>
  </si>
  <si>
    <t>ribosomal protein L18</t>
  </si>
  <si>
    <t>ENSMUSG00000059070</t>
  </si>
  <si>
    <t>MGI:2137210</t>
  </si>
  <si>
    <t>mitochondrial ribosomal protein L4</t>
  </si>
  <si>
    <t>ENSMUSG00000003299</t>
  </si>
  <si>
    <t>MGI:1926237</t>
  </si>
  <si>
    <t>mitochondrial ribosomal protein S30</t>
  </si>
  <si>
    <t>ENSMUSG00000021731</t>
  </si>
  <si>
    <t>MGI:1913944</t>
  </si>
  <si>
    <t>ubiquinol-cytochrome c reductase, Rieske iron-sulfur polypeptide 1</t>
  </si>
  <si>
    <t>ENSMUSG00000038462</t>
  </si>
  <si>
    <t>MGI:891963</t>
  </si>
  <si>
    <t>tyrosine 3-monooxygenase/tryptophan 5-monooxygenase activation protein theta</t>
  </si>
  <si>
    <t>ENSMUSG00000076432</t>
  </si>
  <si>
    <t>MGI:1354958</t>
  </si>
  <si>
    <t>Hs6st1</t>
  </si>
  <si>
    <t>heparan sulfate 6-O-sulfotransferase 1</t>
  </si>
  <si>
    <t>ENSMUSG00000045216</t>
  </si>
  <si>
    <t>MGI:1924546</t>
  </si>
  <si>
    <t>family with sequence similarity 162, member B</t>
  </si>
  <si>
    <t>ENSMUSG00000019909</t>
  </si>
  <si>
    <t>MGI:1309466</t>
  </si>
  <si>
    <t>glutathione S-transferase, mu 5</t>
  </si>
  <si>
    <t>ENSMUSG00000004032</t>
  </si>
  <si>
    <t>MGI:1919356</t>
  </si>
  <si>
    <t>jumonji domain containing 8</t>
  </si>
  <si>
    <t>ENSMUSG00000025736</t>
  </si>
  <si>
    <t>MGI:1919517</t>
  </si>
  <si>
    <t>leucine rich repeat containing 8 family, member E</t>
  </si>
  <si>
    <t>ENSMUSG00000046589</t>
  </si>
  <si>
    <t>MGI:1914144</t>
  </si>
  <si>
    <t>WW domain containing E3 ubiquitin protein ligase 2</t>
  </si>
  <si>
    <t>ENSMUSG00000031930</t>
  </si>
  <si>
    <t>MGI:2385112</t>
  </si>
  <si>
    <t>NADH:ubiquinone oxidoreductase core subunit S2</t>
  </si>
  <si>
    <t>ENSMUSG00000013593</t>
  </si>
  <si>
    <t>MGI:1921701</t>
  </si>
  <si>
    <t>phosphatidylglycerophosphate synthase 1</t>
  </si>
  <si>
    <t>ENSMUSG00000017715</t>
  </si>
  <si>
    <t>MGI:3041238</t>
  </si>
  <si>
    <t>UHRF1 (ICBP90) binding protein 1</t>
  </si>
  <si>
    <t>ENSMUSG00000039512</t>
  </si>
  <si>
    <t>MGI:1346998</t>
  </si>
  <si>
    <t>cytosolic iron-sulfur protein assembly 1</t>
  </si>
  <si>
    <t>ENSMUSG00000003662</t>
  </si>
  <si>
    <t>MGI:1916394</t>
  </si>
  <si>
    <t>Slirp</t>
  </si>
  <si>
    <t>SRA stem-loop interacting RNA binding protein</t>
  </si>
  <si>
    <t>ENSMUSG00000021040</t>
  </si>
  <si>
    <t>MGI:109367</t>
  </si>
  <si>
    <t>inosine monophosphate dehydrogenase 2</t>
  </si>
  <si>
    <t>ENSMUSG00000062867</t>
  </si>
  <si>
    <t>MGI:103309</t>
  </si>
  <si>
    <t>flotillin 2</t>
  </si>
  <si>
    <t>ENSMUSG00000061981</t>
  </si>
  <si>
    <t>MGI:2443323</t>
  </si>
  <si>
    <t>Fbxw21</t>
  </si>
  <si>
    <t>F-box and WD-40 domain protein 21</t>
  </si>
  <si>
    <t>ENSMUSG00000047237</t>
  </si>
  <si>
    <t>MGI:2149632</t>
  </si>
  <si>
    <t>ribosomal protein L31</t>
  </si>
  <si>
    <t>ENSMUSG00000073702</t>
  </si>
  <si>
    <t>MGI:107804</t>
  </si>
  <si>
    <t>tubulin, alpha 1B</t>
  </si>
  <si>
    <t>ENSMUSG00000023004</t>
  </si>
  <si>
    <t>MGI:1916947</t>
  </si>
  <si>
    <t>Camsap3</t>
  </si>
  <si>
    <t>calmodulin regulated spectrin-associated protein family, member 3</t>
  </si>
  <si>
    <t>ENSMUSG00000044433</t>
  </si>
  <si>
    <t>MGI:1924399</t>
  </si>
  <si>
    <t>phosphofurin acidic cluster sorting protein 2</t>
  </si>
  <si>
    <t>ENSMUSG00000021143</t>
  </si>
  <si>
    <t>MGI:1914027</t>
  </si>
  <si>
    <t>RIKEN cDNA 4933434E20 gene</t>
  </si>
  <si>
    <t>ENSMUSG00000027942</t>
  </si>
  <si>
    <t>MGI:1289288</t>
  </si>
  <si>
    <t>Slc52a2</t>
  </si>
  <si>
    <t>solute carrier protein 52, member 2</t>
  </si>
  <si>
    <t>ENSMUSG00000022560</t>
  </si>
  <si>
    <t>MGI:1918839</t>
  </si>
  <si>
    <t>solute carrier family 38, member 9</t>
  </si>
  <si>
    <t>ENSMUSG00000047789</t>
  </si>
  <si>
    <t>MGI:1344337</t>
  </si>
  <si>
    <t>gremlin 1, DAN family BMP antagonist</t>
  </si>
  <si>
    <t>ENSMUSG00000074934</t>
  </si>
  <si>
    <t>MGI:1891725</t>
  </si>
  <si>
    <t>myo-inositol oxygenase</t>
  </si>
  <si>
    <t>ENSMUSG00000022613</t>
  </si>
  <si>
    <t>MGI:1913806</t>
  </si>
  <si>
    <t>Drap1</t>
  </si>
  <si>
    <t>Dr1 associated protein 1 (negative cofactor 2 alpha)</t>
  </si>
  <si>
    <t>ENSMUSG00000024914</t>
  </si>
  <si>
    <t>MGI:1921355</t>
  </si>
  <si>
    <t>golgi associated, gamma adaptin ear containing, ARF binding protein 2</t>
  </si>
  <si>
    <t>ENSMUSG00000030872</t>
  </si>
  <si>
    <t>MGI:2443480</t>
  </si>
  <si>
    <t>senataxin</t>
  </si>
  <si>
    <t>ENSMUSG00000043535</t>
  </si>
  <si>
    <t>MGI:95908</t>
  </si>
  <si>
    <t>Pfdn6</t>
  </si>
  <si>
    <t>prefoldin subunit 6</t>
  </si>
  <si>
    <t>ENSMUSG00000024309</t>
  </si>
  <si>
    <t>MGI:109240</t>
  </si>
  <si>
    <t>ubiquitin-conjugating enzyme E2L 3</t>
  </si>
  <si>
    <t>ENSMUSG00000038965</t>
  </si>
  <si>
    <t>MGI:1927999</t>
  </si>
  <si>
    <t>MLX interacting protein-like</t>
  </si>
  <si>
    <t>ENSMUSG00000005373</t>
  </si>
  <si>
    <t>MGI:1914498</t>
  </si>
  <si>
    <t>ribosomal protein L39</t>
  </si>
  <si>
    <t>ENSMUSG00000079641</t>
  </si>
  <si>
    <t>MGI:2444639</t>
  </si>
  <si>
    <t>F-box protein 38</t>
  </si>
  <si>
    <t>ENSMUSG00000042211</t>
  </si>
  <si>
    <t>MGI:1925678</t>
  </si>
  <si>
    <t>Pym1</t>
  </si>
  <si>
    <t>PYM homolog 1, exon junction complex associated factor</t>
  </si>
  <si>
    <t>ENSMUSG00000064030</t>
  </si>
  <si>
    <t>MGI:1931463</t>
  </si>
  <si>
    <t>sulfotransferase family 5A, member 1</t>
  </si>
  <si>
    <t>ENSMUSG00000000739</t>
  </si>
  <si>
    <t>MGI:1889506</t>
  </si>
  <si>
    <t>cytokine receptor-like factor 2</t>
  </si>
  <si>
    <t>ENSMUSG00000033467</t>
  </si>
  <si>
    <t>MGI:891965</t>
  </si>
  <si>
    <t>vacuolar protein sorting 45</t>
  </si>
  <si>
    <t>ENSMUSG00000015747</t>
  </si>
  <si>
    <t>MGI:2385142</t>
  </si>
  <si>
    <t>methyltransferase like 8</t>
  </si>
  <si>
    <t>ENSMUSG00000041975</t>
  </si>
  <si>
    <t>MGI:1914437</t>
  </si>
  <si>
    <t>zinc finger, MYND domain containing 19</t>
  </si>
  <si>
    <t>ENSMUSG00000026974</t>
  </si>
  <si>
    <t>MGI:2443939</t>
  </si>
  <si>
    <t>centromere protein T</t>
  </si>
  <si>
    <t>ENSMUSG00000036672</t>
  </si>
  <si>
    <t>MGI:1917562</t>
  </si>
  <si>
    <t>Cactin</t>
  </si>
  <si>
    <t>cactin, spliceosome C complex subunit</t>
  </si>
  <si>
    <t>ENSMUSG00000034889</t>
  </si>
  <si>
    <t>MGI:1914404</t>
  </si>
  <si>
    <t>metadherin</t>
  </si>
  <si>
    <t>ENSMUSG00000022255</t>
  </si>
  <si>
    <t>MGI:1927558</t>
  </si>
  <si>
    <t>ATP synthase, H+ transporting, mitochondrial F0 complex, subunit F2</t>
  </si>
  <si>
    <t>ENSMUSG00000038690</t>
  </si>
  <si>
    <t>MGI:1321133</t>
  </si>
  <si>
    <t>histidine triad nucleotide binding protein 1</t>
  </si>
  <si>
    <t>ENSMUSG00000020267</t>
  </si>
  <si>
    <t>MGI:2136782</t>
  </si>
  <si>
    <t>cDNA sequence BC004004</t>
  </si>
  <si>
    <t>ENSMUSG00000052712</t>
  </si>
  <si>
    <t>MGI:1919504</t>
  </si>
  <si>
    <t>RIKEN cDNA 1700030K09 gene</t>
  </si>
  <si>
    <t>ENSMUSG00000052794</t>
  </si>
  <si>
    <t>MGI:94890</t>
  </si>
  <si>
    <t>dihydrofolate reductase</t>
  </si>
  <si>
    <t>ENSMUSG00000021707</t>
  </si>
  <si>
    <t>MGI:1919924</t>
  </si>
  <si>
    <t>adiponectin receptor 1</t>
  </si>
  <si>
    <t>ENSMUSG00000026457</t>
  </si>
  <si>
    <t>MGI:2448458</t>
  </si>
  <si>
    <t>H2aw</t>
  </si>
  <si>
    <t>H2A.W histone</t>
  </si>
  <si>
    <t>ENSMUSG00000078851</t>
  </si>
  <si>
    <t>MGI:108396</t>
  </si>
  <si>
    <t>deoxythymidylate kinase</t>
  </si>
  <si>
    <t>ENSMUSG00000026281</t>
  </si>
  <si>
    <t>MGI:1097668</t>
  </si>
  <si>
    <t>uridine phosphorylase 1</t>
  </si>
  <si>
    <t>ENSMUSG00000020407</t>
  </si>
  <si>
    <t>MGI:104987</t>
  </si>
  <si>
    <t>Max dimerization protein 3</t>
  </si>
  <si>
    <t>ENSMUSG00000021485</t>
  </si>
  <si>
    <t>MGI:2384875</t>
  </si>
  <si>
    <t>CDK5 regulatory subunit associated protein 2</t>
  </si>
  <si>
    <t>ENSMUSG00000039298</t>
  </si>
  <si>
    <t>MGI:1920916</t>
  </si>
  <si>
    <t>THO complex 3</t>
  </si>
  <si>
    <t>ENSMUSG00000025872</t>
  </si>
  <si>
    <t>MGI:1915399</t>
  </si>
  <si>
    <t>OTU domain, ubiquitin aldehyde binding 2</t>
  </si>
  <si>
    <t>ENSMUSG00000021203</t>
  </si>
  <si>
    <t>MGI:1351656</t>
  </si>
  <si>
    <t>ATP-binding cassette, sub-family F (GCN20), member 3</t>
  </si>
  <si>
    <t>ENSMUSG00000003234</t>
  </si>
  <si>
    <t>MGI:97309</t>
  </si>
  <si>
    <t>neurofilament, heavy polypeptide</t>
  </si>
  <si>
    <t>ENSMUSG00000020396</t>
  </si>
  <si>
    <t>MGI:109331</t>
  </si>
  <si>
    <t>nucleoredoxin</t>
  </si>
  <si>
    <t>ENSMUSG00000020844</t>
  </si>
  <si>
    <t>MGI:3642801</t>
  </si>
  <si>
    <t>Gm9999</t>
  </si>
  <si>
    <t>predicted gene 9999</t>
  </si>
  <si>
    <t>MGI:2443241</t>
  </si>
  <si>
    <t>NADH:ubiquinone oxidoreductase core subunit S1</t>
  </si>
  <si>
    <t>ENSMUSG00000025968</t>
  </si>
  <si>
    <t>MGI:1915333</t>
  </si>
  <si>
    <t>PAK1 interacting protein 1</t>
  </si>
  <si>
    <t>ENSMUSG00000038683</t>
  </si>
  <si>
    <t>MGI:1921527</t>
  </si>
  <si>
    <t>cysteine-rich hydrophobic domain 2</t>
  </si>
  <si>
    <t>ENSMUSG00000029229</t>
  </si>
  <si>
    <t>MGI:1336159</t>
  </si>
  <si>
    <t>multiple inositol polyphosphate histidine phosphatase 1</t>
  </si>
  <si>
    <t>ENSMUSG00000024896</t>
  </si>
  <si>
    <t>MGI:2384879</t>
  </si>
  <si>
    <t>protein arginine N-methyltransferase 7</t>
  </si>
  <si>
    <t>ENSMUSG00000060098</t>
  </si>
  <si>
    <t>MGI:1913542</t>
  </si>
  <si>
    <t>mitochondrial ribosomal protein S21</t>
  </si>
  <si>
    <t>ENSMUSG00000054312</t>
  </si>
  <si>
    <t>MGI:1917629</t>
  </si>
  <si>
    <t>family with sequence similarity 114, member A2</t>
  </si>
  <si>
    <t>ENSMUSG00000020523</t>
  </si>
  <si>
    <t>MGI:1333874</t>
  </si>
  <si>
    <t>death effector domain-containing</t>
  </si>
  <si>
    <t>ENSMUSG00000013973</t>
  </si>
  <si>
    <t>MGI:1916071</t>
  </si>
  <si>
    <t>Fcsk</t>
  </si>
  <si>
    <t>fucose kinase</t>
  </si>
  <si>
    <t>ENSMUSG00000033703</t>
  </si>
  <si>
    <t>MGI:3630308</t>
  </si>
  <si>
    <t>Rsph3b</t>
  </si>
  <si>
    <t>radial spoke 3B homolog (Chlamydomonas)</t>
  </si>
  <si>
    <t>ENSMUSG00000023806</t>
  </si>
  <si>
    <t>MGI:1277236</t>
  </si>
  <si>
    <t>DNA segment, Chr 5, ERATO Doi 615, expressed</t>
  </si>
  <si>
    <t>ENSMUSG00000029092</t>
  </si>
  <si>
    <t>MGI:2144208</t>
  </si>
  <si>
    <t>Tubg2</t>
  </si>
  <si>
    <t>tubulin, gamma 2</t>
  </si>
  <si>
    <t>ENSMUSG00000045007</t>
  </si>
  <si>
    <t>MGI:1328358</t>
  </si>
  <si>
    <t>myomesin 2</t>
  </si>
  <si>
    <t>ENSMUSG00000031461</t>
  </si>
  <si>
    <t>MGI:102758</t>
  </si>
  <si>
    <t>protease, serine 3</t>
  </si>
  <si>
    <t>ENSMUSG00000071519</t>
  </si>
  <si>
    <t>MGI:107877</t>
  </si>
  <si>
    <t>protein kinase C substrate 80K-H</t>
  </si>
  <si>
    <t>ENSMUSG00000003402</t>
  </si>
  <si>
    <t>MGI:2140991</t>
  </si>
  <si>
    <t>ubiquitin specific peptidase 30</t>
  </si>
  <si>
    <t>ENSMUSG00000029592</t>
  </si>
  <si>
    <t>MGI:1333879</t>
  </si>
  <si>
    <t>adaptor-related protein complex 3, beta 1 subunit</t>
  </si>
  <si>
    <t>ENSMUSG00000021686</t>
  </si>
  <si>
    <t>MGI:106211</t>
  </si>
  <si>
    <t>cell division cycle 42</t>
  </si>
  <si>
    <t>ENSMUSG00000006699</t>
  </si>
  <si>
    <t>MGI:1921915</t>
  </si>
  <si>
    <t>Drc3</t>
  </si>
  <si>
    <t>dynein regulatory complex subunit 3</t>
  </si>
  <si>
    <t>ENSMUSG00000056598</t>
  </si>
  <si>
    <t>MGI:98642</t>
  </si>
  <si>
    <t>Dynlt2a1</t>
  </si>
  <si>
    <t>dynein light chain Tctex-type 2A1</t>
  </si>
  <si>
    <t>ENSMUSG00000079707</t>
  </si>
  <si>
    <t>MGI:1914105</t>
  </si>
  <si>
    <t>transcription factor 25 (basic helix-loop-helix)</t>
  </si>
  <si>
    <t>ENSMUSG00000001472</t>
  </si>
  <si>
    <t>MGI:1922783</t>
  </si>
  <si>
    <t>NME/NM23 family member 5</t>
  </si>
  <si>
    <t>ENSMUSG00000035984</t>
  </si>
  <si>
    <t>MGI:2144726</t>
  </si>
  <si>
    <t>transmembrane protein 11</t>
  </si>
  <si>
    <t>ENSMUSG00000043284</t>
  </si>
  <si>
    <t>MGI:1346869</t>
  </si>
  <si>
    <t>mitogen-activated protein kinase kinase 4</t>
  </si>
  <si>
    <t>ENSMUSG00000033352</t>
  </si>
  <si>
    <t>MGI:1913687</t>
  </si>
  <si>
    <t>fission, mitochondrial 1</t>
  </si>
  <si>
    <t>ENSMUSG00000019054</t>
  </si>
  <si>
    <t>MGI:1913604</t>
  </si>
  <si>
    <t>SNW domain containing 1</t>
  </si>
  <si>
    <t>ENSMUSG00000021039</t>
  </si>
  <si>
    <t>MGI:104752</t>
  </si>
  <si>
    <t>nuclear factor of kappa light polypeptide gene enhancer in B cells inhibitor, beta</t>
  </si>
  <si>
    <t>ENSMUSG00000030595</t>
  </si>
  <si>
    <t>MGI:1351625</t>
  </si>
  <si>
    <t>nibrin</t>
  </si>
  <si>
    <t>ENSMUSG00000028224</t>
  </si>
  <si>
    <t>MGI:1890496</t>
  </si>
  <si>
    <t>elaC ribonuclease Z 2</t>
  </si>
  <si>
    <t>ENSMUSG00000020549</t>
  </si>
  <si>
    <t>MGI:1861747</t>
  </si>
  <si>
    <t>ring finger protein 32</t>
  </si>
  <si>
    <t>ENSMUSG00000029130</t>
  </si>
  <si>
    <t>MGI:1861457</t>
  </si>
  <si>
    <t>dynein light chain LC8-type 1</t>
  </si>
  <si>
    <t>ENSMUSG00000009013</t>
  </si>
  <si>
    <t>MGI:1913906</t>
  </si>
  <si>
    <t>eukaryotic translation elongation factor 1 delta (guanine nucleotide exchange protein)</t>
  </si>
  <si>
    <t>ENSMUSG00000055762</t>
  </si>
  <si>
    <t>MGI:1289184</t>
  </si>
  <si>
    <t>SET domain containing 3</t>
  </si>
  <si>
    <t>ENSMUSG00000056770</t>
  </si>
  <si>
    <t>MGI:1915289</t>
  </si>
  <si>
    <t>neuromedin B</t>
  </si>
  <si>
    <t>ENSMUSG00000025723</t>
  </si>
  <si>
    <t>MGI:107673</t>
  </si>
  <si>
    <t>aldo-keto reductase family 1, member B8</t>
  </si>
  <si>
    <t>ENSMUSG00000029762</t>
  </si>
  <si>
    <t>MGI:1919955</t>
  </si>
  <si>
    <t>zinc finger, CCHC domain containing 17</t>
  </si>
  <si>
    <t>ENSMUSG00000028772</t>
  </si>
  <si>
    <t>MGI:2389572</t>
  </si>
  <si>
    <t>BRCA1/BRCA2-containing complex, subunit 3</t>
  </si>
  <si>
    <t>ENSMUSG00000031201</t>
  </si>
  <si>
    <t>MGI:1913730</t>
  </si>
  <si>
    <t>ribosomal protein L15</t>
  </si>
  <si>
    <t>ENSMUSG00000012405</t>
  </si>
  <si>
    <t>MGI:1345181</t>
  </si>
  <si>
    <t>protein kinase C and casein kinase substrate in neurons 1</t>
  </si>
  <si>
    <t>ENSMUSG00000040276</t>
  </si>
  <si>
    <t>MGI:2148020</t>
  </si>
  <si>
    <t>transmembrane protein 164</t>
  </si>
  <si>
    <t>ENSMUSG00000047045</t>
  </si>
  <si>
    <t>MGI:1913986</t>
  </si>
  <si>
    <t>Emc2</t>
  </si>
  <si>
    <t>ER membrane protein complex subunit 2</t>
  </si>
  <si>
    <t>ENSMUSG00000022337</t>
  </si>
  <si>
    <t>MGI:1915843</t>
  </si>
  <si>
    <t>polymerase (RNA) mitochondrial (DNA directed)</t>
  </si>
  <si>
    <t>ENSMUSG00000020329</t>
  </si>
  <si>
    <t>MGI:2149209</t>
  </si>
  <si>
    <t>Otoa</t>
  </si>
  <si>
    <t>otoancorin</t>
  </si>
  <si>
    <t>ENSMUSG00000034990</t>
  </si>
  <si>
    <t>MGI:1913359</t>
  </si>
  <si>
    <t>tetraspanin 13</t>
  </si>
  <si>
    <t>ENSMUSG00000020577</t>
  </si>
  <si>
    <t>MGI:1914535</t>
  </si>
  <si>
    <t>Cwc27</t>
  </si>
  <si>
    <t>CWC27 spliceosome-associated protein</t>
  </si>
  <si>
    <t>ENSMUSG00000021715</t>
  </si>
  <si>
    <t>MGI:1277176</t>
  </si>
  <si>
    <t>transmembrane protein 42</t>
  </si>
  <si>
    <t>ENSMUSG00000066233</t>
  </si>
  <si>
    <t>MGI:96097</t>
  </si>
  <si>
    <t>H2ac18</t>
  </si>
  <si>
    <t>H2A clustered histone 18</t>
  </si>
  <si>
    <t>ENSMUSG00000064220</t>
  </si>
  <si>
    <t>MGI:2448283</t>
  </si>
  <si>
    <t>H2ac19</t>
  </si>
  <si>
    <t>H2A clustered histone 19</t>
  </si>
  <si>
    <t>ENSMUSG00000063954</t>
  </si>
  <si>
    <t>MGI:98423</t>
  </si>
  <si>
    <t>Sjogren syndrome antigen B</t>
  </si>
  <si>
    <t>ENSMUSG00000068882</t>
  </si>
  <si>
    <t>MGI:1261425</t>
  </si>
  <si>
    <t>Drosha</t>
  </si>
  <si>
    <t>drosha, ribonuclease type III</t>
  </si>
  <si>
    <t>ENSMUSG00000022191</t>
  </si>
  <si>
    <t>MGI:1922097</t>
  </si>
  <si>
    <t>Meikin</t>
  </si>
  <si>
    <t>meiotic kinetochore factor</t>
  </si>
  <si>
    <t>ENSMUSG00000020332</t>
  </si>
  <si>
    <t>MGI:2444782</t>
  </si>
  <si>
    <t>FK506 binding protein 15</t>
  </si>
  <si>
    <t>ENSMUSG00000066151</t>
  </si>
  <si>
    <t>MGI:1336974</t>
  </si>
  <si>
    <t>adaptor protein complex AP-1, mu 2 subunit</t>
  </si>
  <si>
    <t>ENSMUSG00000003309</t>
  </si>
  <si>
    <t>MGI:105943</t>
  </si>
  <si>
    <t>Rpl10</t>
  </si>
  <si>
    <t>ribosomal protein L10</t>
  </si>
  <si>
    <t>ENSMUSG00000008682</t>
  </si>
  <si>
    <t>MGI:1333806</t>
  </si>
  <si>
    <t>cytochrome c oxidase assembly protein 17, copper chaperone</t>
  </si>
  <si>
    <t>ENSMUSG00000046516</t>
  </si>
  <si>
    <t>MGI:1351620</t>
  </si>
  <si>
    <t>mitochondrial ribosomal protein L39</t>
  </si>
  <si>
    <t>ENSMUSG00000022889</t>
  </si>
  <si>
    <t>MGI:107889</t>
  </si>
  <si>
    <t>exosome component 5</t>
  </si>
  <si>
    <t>ENSMUSG00000061286</t>
  </si>
  <si>
    <t>MGI:108053</t>
  </si>
  <si>
    <t>Ras-like without CAAX 1</t>
  </si>
  <si>
    <t>ENSMUSG00000028057</t>
  </si>
  <si>
    <t>MGI:2385803</t>
  </si>
  <si>
    <t>Sh3kbp1 binding protein 1</t>
  </si>
  <si>
    <t>ENSMUSG00000089832</t>
  </si>
  <si>
    <t>MGI:1916915</t>
  </si>
  <si>
    <t>Upk3bl</t>
  </si>
  <si>
    <t>uroplakin 3B-like</t>
  </si>
  <si>
    <t>ENSMUSG00000006143</t>
  </si>
  <si>
    <t>MGI:1859778</t>
  </si>
  <si>
    <t>hypoxia inducible factor 3, alpha subunit</t>
  </si>
  <si>
    <t>ENSMUSG00000004328</t>
  </si>
  <si>
    <t>MGI:88608</t>
  </si>
  <si>
    <t>cytochrome P450, family 2, subfamily f, polypeptide 2</t>
  </si>
  <si>
    <t>ENSMUSG00000052974</t>
  </si>
  <si>
    <t>MGI:1915448</t>
  </si>
  <si>
    <t>NADH:ubiquinone oxidoreductase subunit B2</t>
  </si>
  <si>
    <t>ENSMUSG00000002416</t>
  </si>
  <si>
    <t>MGI:2655198</t>
  </si>
  <si>
    <t>peptidyl arginine deiminase, type VI</t>
  </si>
  <si>
    <t>ENSMUSG00000040935</t>
  </si>
  <si>
    <t>MGI:109263</t>
  </si>
  <si>
    <t>translin</t>
  </si>
  <si>
    <t>ENSMUSG00000026374</t>
  </si>
  <si>
    <t>MGI:1914558</t>
  </si>
  <si>
    <t>mitochondrial ribosomal protein L46</t>
  </si>
  <si>
    <t>ENSMUSG00000030612</t>
  </si>
  <si>
    <t>MGI:3041235</t>
  </si>
  <si>
    <t>Ska3</t>
  </si>
  <si>
    <t>spindle and kinetochore associated complex subunit 3</t>
  </si>
  <si>
    <t>ENSMUSG00000021965</t>
  </si>
  <si>
    <t>MGI:1922708</t>
  </si>
  <si>
    <t>chemokine-like factor</t>
  </si>
  <si>
    <t>ENSMUSG00000054400</t>
  </si>
  <si>
    <t>MGI:107734</t>
  </si>
  <si>
    <t>adaptor-related protein complex 3, delta 1 subunit</t>
  </si>
  <si>
    <t>ENSMUSG00000020198</t>
  </si>
  <si>
    <t>MGI:1353460</t>
  </si>
  <si>
    <t>FK506 binding protein 3</t>
  </si>
  <si>
    <t>ENSMUSG00000020949</t>
  </si>
  <si>
    <t>MGI:1914780</t>
  </si>
  <si>
    <t>ubiquinol-cytochrome c reductase binding protein</t>
  </si>
  <si>
    <t>ENSMUSG00000021520</t>
  </si>
  <si>
    <t>MGI:1913404</t>
  </si>
  <si>
    <t>transmembrane protein 14C</t>
  </si>
  <si>
    <t>ENSMUSG00000021361</t>
  </si>
  <si>
    <t>MGI:2180853</t>
  </si>
  <si>
    <t>2'-5' oligoadenylate synthetase 1H</t>
  </si>
  <si>
    <t>ENSMUSG00000001168</t>
  </si>
  <si>
    <t>MGI:1101765</t>
  </si>
  <si>
    <t>praja ring finger ubiquitin ligase 1</t>
  </si>
  <si>
    <t>ENSMUSG00000034403</t>
  </si>
  <si>
    <t>MGI:88266</t>
  </si>
  <si>
    <t>calpain, small subunit 1</t>
  </si>
  <si>
    <t>ENSMUSG00000001794</t>
  </si>
  <si>
    <t>MGI:109474</t>
  </si>
  <si>
    <t>COMM domain containing 1</t>
  </si>
  <si>
    <t>ENSMUSG00000051355</t>
  </si>
  <si>
    <t>MGI:1913293</t>
  </si>
  <si>
    <t>ATP synthase, H+ transporting, mitochondrial F1 complex, delta subunit</t>
  </si>
  <si>
    <t>ENSMUSG00000003072</t>
  </si>
  <si>
    <t>MGI:2442752</t>
  </si>
  <si>
    <t>Tigar</t>
  </si>
  <si>
    <t>Trp53 induced glycolysis regulatory phosphatase</t>
  </si>
  <si>
    <t>ENSMUSG00000038028</t>
  </si>
  <si>
    <t>MGI:1915290</t>
  </si>
  <si>
    <t>zinc finger protein 593</t>
  </si>
  <si>
    <t>ENSMUSG00000028840</t>
  </si>
  <si>
    <t>MGI:1928483</t>
  </si>
  <si>
    <t>syntaxin 5A</t>
  </si>
  <si>
    <t>ENSMUSG00000010110</t>
  </si>
  <si>
    <t>MGI:104967</t>
  </si>
  <si>
    <t>golgi apparatus protein 1</t>
  </si>
  <si>
    <t>ENSMUSG00000003316</t>
  </si>
  <si>
    <t>MGI:1916238</t>
  </si>
  <si>
    <t>pre-mRNA processing factor 31</t>
  </si>
  <si>
    <t>ENSMUSG00000008373</t>
  </si>
  <si>
    <t>MGI:1921661</t>
  </si>
  <si>
    <t>Plpp6</t>
  </si>
  <si>
    <t>phospholipid phosphatase 6</t>
  </si>
  <si>
    <t>ENSMUSG00000040105</t>
  </si>
  <si>
    <t>MGI:1921356</t>
  </si>
  <si>
    <t>Dcaf6</t>
  </si>
  <si>
    <t>DDB1 and CUL4 associated factor 6</t>
  </si>
  <si>
    <t>ENSMUSG00000026571</t>
  </si>
  <si>
    <t>MGI:1918320</t>
  </si>
  <si>
    <t>MAP3K12 binding inhibitory protein 1</t>
  </si>
  <si>
    <t>ENSMUSG00000021028</t>
  </si>
  <si>
    <t>MGI:1336882</t>
  </si>
  <si>
    <t>vesicle-associated membrane protein 8</t>
  </si>
  <si>
    <t>ENSMUSG00000050732</t>
  </si>
  <si>
    <t>MGI:1334417</t>
  </si>
  <si>
    <t>GrpE-like 1, mitochondrial</t>
  </si>
  <si>
    <t>ENSMUSG00000029198</t>
  </si>
  <si>
    <t>MGI:109638</t>
  </si>
  <si>
    <t>chloride channel, nucleotide-sensitive, 1A</t>
  </si>
  <si>
    <t>ENSMUSG00000025439</t>
  </si>
  <si>
    <t>MGI:1913506</t>
  </si>
  <si>
    <t>signal sequence receptor, beta</t>
  </si>
  <si>
    <t>ENSMUSG00000041355</t>
  </si>
  <si>
    <t>MGI:108212</t>
  </si>
  <si>
    <t>receptor (TNFRSF)-interacting serine-threonine kinase 1</t>
  </si>
  <si>
    <t>ENSMUSG00000021408</t>
  </si>
  <si>
    <t>MGI:106658</t>
  </si>
  <si>
    <t>serum response factor</t>
  </si>
  <si>
    <t>ENSMUSG00000015605</t>
  </si>
  <si>
    <t>MGI:104328</t>
  </si>
  <si>
    <t>rhomboid 5 homolog 1</t>
  </si>
  <si>
    <t>ENSMUSG00000020282</t>
  </si>
  <si>
    <t>MGI:2684917</t>
  </si>
  <si>
    <t>Vcpkmt</t>
  </si>
  <si>
    <t>valosin containing protein lysine (K) methyltransferase</t>
  </si>
  <si>
    <t>ENSMUSG00000049882</t>
  </si>
  <si>
    <t>MGI:96957</t>
  </si>
  <si>
    <t>male enhanced antigen 1</t>
  </si>
  <si>
    <t>ENSMUSG00000002768</t>
  </si>
  <si>
    <t>MGI:1917065</t>
  </si>
  <si>
    <t>keratinocyte associated protein 3</t>
  </si>
  <si>
    <t>ENSMUSG00000029149</t>
  </si>
  <si>
    <t>MGI:97842</t>
  </si>
  <si>
    <t>Rab1a</t>
  </si>
  <si>
    <t>RAB1A, member RAS oncogene family</t>
  </si>
  <si>
    <t>ENSMUSG00000020149</t>
  </si>
  <si>
    <t>MGI:99470</t>
  </si>
  <si>
    <t>DnaJ heat shock protein family (Hsp40) member C2</t>
  </si>
  <si>
    <t>ENSMUSG00000029014</t>
  </si>
  <si>
    <t>MGI:1921294</t>
  </si>
  <si>
    <t>transcription termination factor, RNA polymerase II</t>
  </si>
  <si>
    <t>ENSMUSG00000033222</t>
  </si>
  <si>
    <t>MGI:1928138</t>
  </si>
  <si>
    <t>mitochondrial ribosomal protein S23</t>
  </si>
  <si>
    <t>ENSMUSG00000023723</t>
  </si>
  <si>
    <t>MGI:2442402</t>
  </si>
  <si>
    <t>CCR4-NOT transcription complex, subunit 1</t>
  </si>
  <si>
    <t>ENSMUSG00000036550</t>
  </si>
  <si>
    <t>MGI:107207</t>
  </si>
  <si>
    <t>demethyl-Q 7</t>
  </si>
  <si>
    <t>ENSMUSG00000030652</t>
  </si>
  <si>
    <t>MGI:107246</t>
  </si>
  <si>
    <t>Terf1 (TRF1)-interacting nuclear factor 2</t>
  </si>
  <si>
    <t>ENSMUSG00000007589</t>
  </si>
  <si>
    <t>MGI:2136460</t>
  </si>
  <si>
    <t>enoyl Coenzyme A hydratase, short chain, 1, mitochondrial</t>
  </si>
  <si>
    <t>ENSMUSG00000025465</t>
  </si>
  <si>
    <t>MGI:2684983</t>
  </si>
  <si>
    <t>NADH:ubiquinone oxidoreductase subunit B6</t>
  </si>
  <si>
    <t>ENSMUSG00000071014</t>
  </si>
  <si>
    <t>MGI:1338829</t>
  </si>
  <si>
    <t>peroxisomal biogenesis factor 16</t>
  </si>
  <si>
    <t>ENSMUSG00000027222</t>
  </si>
  <si>
    <t>MGI:1344370</t>
  </si>
  <si>
    <t>Ndufc2</t>
  </si>
  <si>
    <t>NADH:ubiquinone oxidoreductase subunit C2</t>
  </si>
  <si>
    <t>ENSMUSG00000030647</t>
  </si>
  <si>
    <t>MGI:107978</t>
  </si>
  <si>
    <t>kinesin light chain 1</t>
  </si>
  <si>
    <t>ENSMUSG00000021288</t>
  </si>
  <si>
    <t>MGI:2152414</t>
  </si>
  <si>
    <t>importin 7</t>
  </si>
  <si>
    <t>ENSMUSG00000066232</t>
  </si>
  <si>
    <t>MGI:1346500</t>
  </si>
  <si>
    <t>immunoglobulin (CD79A) binding protein 1</t>
  </si>
  <si>
    <t>ENSMUSG00000031221</t>
  </si>
  <si>
    <t>MGI:107893</t>
  </si>
  <si>
    <t>DNA segment, Chr 6, Wayne State University 163, expressed</t>
  </si>
  <si>
    <t>ENSMUSG00000030347</t>
  </si>
  <si>
    <t>MGI:2149593</t>
  </si>
  <si>
    <t>transducin-like enhancer of split 6</t>
  </si>
  <si>
    <t>ENSMUSG00000034758</t>
  </si>
  <si>
    <t>MGI:108047</t>
  </si>
  <si>
    <t>BCL2-associated athanogene 1</t>
  </si>
  <si>
    <t>ENSMUSG00000028416</t>
  </si>
  <si>
    <t>MGI:1194505</t>
  </si>
  <si>
    <t>complement component 1, q subcomponent binding protein</t>
  </si>
  <si>
    <t>ENSMUSG00000018446</t>
  </si>
  <si>
    <t>MGI:1913417</t>
  </si>
  <si>
    <t>Tma7</t>
  </si>
  <si>
    <t>translational machinery associated 7</t>
  </si>
  <si>
    <t>ENSMUSG00000091537</t>
  </si>
  <si>
    <t>MGI:2136890</t>
  </si>
  <si>
    <t>SET domain containing 4</t>
  </si>
  <si>
    <t>ENSMUSG00000022948</t>
  </si>
  <si>
    <t>MGI:88353</t>
  </si>
  <si>
    <t>Cdk11b</t>
  </si>
  <si>
    <t>cyclin-dependent kinase 11B</t>
  </si>
  <si>
    <t>ENSMUSG00000029062</t>
  </si>
  <si>
    <t>MGI:107812</t>
  </si>
  <si>
    <t>tubulin, beta 5 class I</t>
  </si>
  <si>
    <t>ENSMUSG00000001525</t>
  </si>
  <si>
    <t>MGI:107365</t>
  </si>
  <si>
    <t>Ube2i</t>
  </si>
  <si>
    <t>ubiquitin-conjugating enzyme E2I</t>
  </si>
  <si>
    <t>ENSMUSG00000015120</t>
  </si>
  <si>
    <t>MGI:96685</t>
  </si>
  <si>
    <t>keratin 10</t>
  </si>
  <si>
    <t>ENSMUSG00000019761</t>
  </si>
  <si>
    <t>MGI:1289231</t>
  </si>
  <si>
    <t>DNA segment, Chr 8, ERATO Doi 738, expressed</t>
  </si>
  <si>
    <t>ENSMUSG00000019362</t>
  </si>
  <si>
    <t>MGI:2444336</t>
  </si>
  <si>
    <t>Fcgbp</t>
  </si>
  <si>
    <t>Fc fragment of IgG binding protein</t>
  </si>
  <si>
    <t>ENSMUSG00000047730</t>
  </si>
  <si>
    <t>MGI:101789</t>
  </si>
  <si>
    <t>ligase I, DNA, ATP-dependent</t>
  </si>
  <si>
    <t>ENSMUSG00000056394</t>
  </si>
  <si>
    <t>MGI:1933621</t>
  </si>
  <si>
    <t>SWI/SNF related, matrix associated, actin dependent regulator of chromatin, subfamily d, member 2</t>
  </si>
  <si>
    <t>ENSMUSG00000078619</t>
  </si>
  <si>
    <t>MGI:1346867</t>
  </si>
  <si>
    <t>mitogen-activated protein kinase kinase 2</t>
  </si>
  <si>
    <t>ENSMUSG00000035027</t>
  </si>
  <si>
    <t>MGI:98230</t>
  </si>
  <si>
    <t>secretion associated Ras related GTPase 1A</t>
  </si>
  <si>
    <t>ENSMUSG00000020088</t>
  </si>
  <si>
    <t>MGI:1924038</t>
  </si>
  <si>
    <t>kelch domain containing 10</t>
  </si>
  <si>
    <t>ENSMUSG00000029775</t>
  </si>
  <si>
    <t>MGI:1913672</t>
  </si>
  <si>
    <t>dCTP pyrophosphatase 1</t>
  </si>
  <si>
    <t>ENSMUSG00000042462</t>
  </si>
  <si>
    <t>MGI:105384</t>
  </si>
  <si>
    <t>heat shock protein 8</t>
  </si>
  <si>
    <t>ENSMUSG00000015656</t>
  </si>
  <si>
    <t>MGI:1916274</t>
  </si>
  <si>
    <t>sorting nexin 15</t>
  </si>
  <si>
    <t>ENSMUSG00000024787</t>
  </si>
  <si>
    <t>MGI:1913582</t>
  </si>
  <si>
    <t>RIKEN cDNA 1700018B24 gene</t>
  </si>
  <si>
    <t>ENSMUSG00000037910</t>
  </si>
  <si>
    <t>MGI:107653</t>
  </si>
  <si>
    <t>Atp5g1</t>
  </si>
  <si>
    <t>ATP synthase, H+ transporting, mitochondrial F0 complex, subunit C1 (subunit 9)</t>
  </si>
  <si>
    <t>ENSMUSG00000006057</t>
  </si>
  <si>
    <t>MGI:1929955</t>
  </si>
  <si>
    <t>Akr1a1</t>
  </si>
  <si>
    <t>aldo-keto reductase family 1, member A1 (aldehyde reductase)</t>
  </si>
  <si>
    <t>ENSMUSG00000028692</t>
  </si>
  <si>
    <t>MGI:2655711</t>
  </si>
  <si>
    <t>RNA binding motif protein 28</t>
  </si>
  <si>
    <t>ENSMUSG00000029701</t>
  </si>
  <si>
    <t>MGI:1328318</t>
  </si>
  <si>
    <t>ATPase, H+ transporting, lysosomal V0 subunit E</t>
  </si>
  <si>
    <t>ENSMUSG00000015575</t>
  </si>
  <si>
    <t>MGI:2442451</t>
  </si>
  <si>
    <t>canopy FGF signaling regulator 1</t>
  </si>
  <si>
    <t>ENSMUSG00000044681</t>
  </si>
  <si>
    <t>MGI:1913816</t>
  </si>
  <si>
    <t>Ntpcr</t>
  </si>
  <si>
    <t>nucleoside-triphosphatase, cancer-related</t>
  </si>
  <si>
    <t>ENSMUSG00000031851</t>
  </si>
  <si>
    <t>MGI:1351608</t>
  </si>
  <si>
    <t>mitochondrial ribosomal protein L17</t>
  </si>
  <si>
    <t>ENSMUSG00000030879</t>
  </si>
  <si>
    <t>MGI:1917866</t>
  </si>
  <si>
    <t>Sugp1</t>
  </si>
  <si>
    <t>SURP and G patch domain containing 1</t>
  </si>
  <si>
    <t>ENSMUSG00000011306</t>
  </si>
  <si>
    <t>MGI:1914693</t>
  </si>
  <si>
    <t>microtubule-associated protein 1 light chain 3 beta</t>
  </si>
  <si>
    <t>ENSMUSG00000031812</t>
  </si>
  <si>
    <t>MGI:2147616</t>
  </si>
  <si>
    <t>Otub1</t>
  </si>
  <si>
    <t>OTU domain, ubiquitin aldehyde binding 1</t>
  </si>
  <si>
    <t>ENSMUSG00000024767</t>
  </si>
  <si>
    <t>MGI:1913376</t>
  </si>
  <si>
    <t>ELF1 homolog, elongation factor 1</t>
  </si>
  <si>
    <t>ENSMUSG00000013822</t>
  </si>
  <si>
    <t>MGI:2442174</t>
  </si>
  <si>
    <t>Micos13</t>
  </si>
  <si>
    <t>mitochondrial contact site and cristae organizing system subunit 13</t>
  </si>
  <si>
    <t>ENSMUSG00000049760</t>
  </si>
  <si>
    <t>MGI:1914264</t>
  </si>
  <si>
    <t>Riox2</t>
  </si>
  <si>
    <t>ribosomal oxygenase 2</t>
  </si>
  <si>
    <t>ENSMUSG00000022724</t>
  </si>
  <si>
    <t>MGI:1915172</t>
  </si>
  <si>
    <t>Fam32a</t>
  </si>
  <si>
    <t>family with sequence similarity 32, member A</t>
  </si>
  <si>
    <t>ENSMUSG00000003039</t>
  </si>
  <si>
    <t>MGI:3643810</t>
  </si>
  <si>
    <t>zinc finger and SCAN domain containing 18</t>
  </si>
  <si>
    <t>ENSMUSG00000070822</t>
  </si>
  <si>
    <t>MGI:2136772</t>
  </si>
  <si>
    <t>VSP16 CORVET/HOPS core subunit</t>
  </si>
  <si>
    <t>ENSMUSG00000027411</t>
  </si>
  <si>
    <t>MGI:1915195</t>
  </si>
  <si>
    <t>ribosomal protein L41</t>
  </si>
  <si>
    <t>ENSMUSG00000093674</t>
  </si>
  <si>
    <t>MGI:1921559</t>
  </si>
  <si>
    <t>oxysterol binding protein 2</t>
  </si>
  <si>
    <t>ENSMUSG00000020435</t>
  </si>
  <si>
    <t>MGI:1891112</t>
  </si>
  <si>
    <t>GDP-mannose 4, 6-dehydratase</t>
  </si>
  <si>
    <t>ENSMUSG00000038372</t>
  </si>
  <si>
    <t>MGI:1913771</t>
  </si>
  <si>
    <t>RWD domain containing 1</t>
  </si>
  <si>
    <t>ENSMUSG00000019782</t>
  </si>
  <si>
    <t>MGI:99845</t>
  </si>
  <si>
    <t>guanosine diphosphate (GDP) dissociation inhibitor 2</t>
  </si>
  <si>
    <t>ENSMUSG00000021218</t>
  </si>
  <si>
    <t>MGI:1202709</t>
  </si>
  <si>
    <t>telomerase reverse transcriptase</t>
  </si>
  <si>
    <t>ENSMUSG00000021611</t>
  </si>
  <si>
    <t>MGI:97594</t>
  </si>
  <si>
    <t>protein kinase, cAMP dependent, catalytic, beta</t>
  </si>
  <si>
    <t>ENSMUSG00000005034</t>
  </si>
  <si>
    <t>MGI:1919000</t>
  </si>
  <si>
    <t>R3H domain containing 2</t>
  </si>
  <si>
    <t>ENSMUSG00000025404</t>
  </si>
  <si>
    <t>MGI:1347072</t>
  </si>
  <si>
    <t>nucleotide binding protein 2</t>
  </si>
  <si>
    <t>ENSMUSG00000039183</t>
  </si>
  <si>
    <t>MGI:1343135</t>
  </si>
  <si>
    <t>NADH:ubiquinone oxidoreductase core subunit S4</t>
  </si>
  <si>
    <t>ENSMUSG00000021764</t>
  </si>
  <si>
    <t>MGI:1913144</t>
  </si>
  <si>
    <t>Alyref2</t>
  </si>
  <si>
    <t>Aly/REF export factor 2</t>
  </si>
  <si>
    <t>ENSMUSG00000060244</t>
  </si>
  <si>
    <t>MGI:1913787</t>
  </si>
  <si>
    <t>proteasome maturation protein</t>
  </si>
  <si>
    <t>ENSMUSG00000029649</t>
  </si>
  <si>
    <t>MGI:1919363</t>
  </si>
  <si>
    <t>aarF domain containing kinase 1</t>
  </si>
  <si>
    <t>ENSMUSG00000021044</t>
  </si>
  <si>
    <t>MGI:1321159</t>
  </si>
  <si>
    <t>protein phosphatase 2 (formerly 2A), catalytic subunit, alpha isoform</t>
  </si>
  <si>
    <t>ENSMUSG00000020349</t>
  </si>
  <si>
    <t>MGI:99600</t>
  </si>
  <si>
    <t>aldehyde dehydrogenase 2, mitochondrial</t>
  </si>
  <si>
    <t>ENSMUSG00000029455</t>
  </si>
  <si>
    <t>MGI:1914214</t>
  </si>
  <si>
    <t>golgi transport 1B</t>
  </si>
  <si>
    <t>ENSMUSG00000030245</t>
  </si>
  <si>
    <t>MGI:1917436</t>
  </si>
  <si>
    <t>family with sequence similarity 162, member A</t>
  </si>
  <si>
    <t>ENSMUSG00000003955</t>
  </si>
  <si>
    <t>MGI:1918128</t>
  </si>
  <si>
    <t>coiled-coil domain containing 136</t>
  </si>
  <si>
    <t>ENSMUSG00000029769</t>
  </si>
  <si>
    <t>MGI:109146</t>
  </si>
  <si>
    <t>Tmsb10</t>
  </si>
  <si>
    <t>thymosin, beta 10</t>
  </si>
  <si>
    <t>ENSMUSG00000079523</t>
  </si>
  <si>
    <t>MGI:2385071</t>
  </si>
  <si>
    <t>eukaryotic translation termination factor 1</t>
  </si>
  <si>
    <t>ENSMUSG00000024360</t>
  </si>
  <si>
    <t>MGI:109577</t>
  </si>
  <si>
    <t>TATA-box binding protein associated factor, RNA polymerase I, B</t>
  </si>
  <si>
    <t>ENSMUSG00000059669</t>
  </si>
  <si>
    <t>MGI:1915422</t>
  </si>
  <si>
    <t>ribosomal protein L39-like</t>
  </si>
  <si>
    <t>ENSMUSG00000039209</t>
  </si>
  <si>
    <t>MGI:1890358</t>
  </si>
  <si>
    <t>insulin-like growth factor 2 mRNA binding protein 2</t>
  </si>
  <si>
    <t>ENSMUSG00000033581</t>
  </si>
  <si>
    <t>MGI:1914672</t>
  </si>
  <si>
    <t>dehydrodolichyl diphosphate synthase</t>
  </si>
  <si>
    <t>ENSMUSG00000012117</t>
  </si>
  <si>
    <t>MGI:1891829</t>
  </si>
  <si>
    <t>ring-box 1</t>
  </si>
  <si>
    <t>ENSMUSG00000022400</t>
  </si>
  <si>
    <t>MGI:97598</t>
  </si>
  <si>
    <t>protein kinase C, delta</t>
  </si>
  <si>
    <t>ENSMUSG00000021948</t>
  </si>
  <si>
    <t>MGI:1201692</t>
  </si>
  <si>
    <t>Rab acceptor 1 (prenylated)</t>
  </si>
  <si>
    <t>ENSMUSG00000003380</t>
  </si>
  <si>
    <t>MGI:2442087</t>
  </si>
  <si>
    <t>protein phosphatase 1H (PP2C domain containing)</t>
  </si>
  <si>
    <t>ENSMUSG00000034613</t>
  </si>
  <si>
    <t>MGI:1334255</t>
  </si>
  <si>
    <t>cytohesin 2</t>
  </si>
  <si>
    <t>ENSMUSG00000003269</t>
  </si>
  <si>
    <t>MGI:2686976</t>
  </si>
  <si>
    <t>interferon induced transmembrane protein 6</t>
  </si>
  <si>
    <t>ENSMUSG00000059108</t>
  </si>
  <si>
    <t>MGI:1917507</t>
  </si>
  <si>
    <t>Atp5mpl</t>
  </si>
  <si>
    <t>ATP synthase membrane subunit 6.8PL</t>
  </si>
  <si>
    <t>ENSMUSG00000021290</t>
  </si>
  <si>
    <t>MGI:1277978</t>
  </si>
  <si>
    <t>Sap18</t>
  </si>
  <si>
    <t>Sin3-associated polypeptide 18</t>
  </si>
  <si>
    <t>ENSMUSG00000021963</t>
  </si>
  <si>
    <t>MGI:1913742</t>
  </si>
  <si>
    <t>zinc finger, matrin type 2</t>
  </si>
  <si>
    <t>ENSMUSG00000001383</t>
  </si>
  <si>
    <t>MGI:99254</t>
  </si>
  <si>
    <t>ets variant 1</t>
  </si>
  <si>
    <t>ENSMUSG00000004151</t>
  </si>
  <si>
    <t>MGI:1203522</t>
  </si>
  <si>
    <t>membrane associated guanylate kinase, WW and PDZ domain containing 1</t>
  </si>
  <si>
    <t>ENSMUSG00000045095</t>
  </si>
  <si>
    <t>MGI:1922680</t>
  </si>
  <si>
    <t>Anapc15</t>
  </si>
  <si>
    <t>anaphase promoting complex C subunit 15</t>
  </si>
  <si>
    <t>ENSMUSG00000030649</t>
  </si>
  <si>
    <t>MGI:1925666</t>
  </si>
  <si>
    <t>ribonuclease, RNase A family, 6</t>
  </si>
  <si>
    <t>ENSMUSG00000021880</t>
  </si>
  <si>
    <t>MGI:1913473</t>
  </si>
  <si>
    <t>mitochondrial ribosomal protein L35</t>
  </si>
  <si>
    <t>ENSMUSG00000052962</t>
  </si>
  <si>
    <t>MGI:1916890</t>
  </si>
  <si>
    <t>family with sequence similarity 83, member G</t>
  </si>
  <si>
    <t>ENSMUSG00000042377</t>
  </si>
  <si>
    <t>MGI:1921348</t>
  </si>
  <si>
    <t>Czib</t>
  </si>
  <si>
    <t>CXXC motif containing zinc binding protein</t>
  </si>
  <si>
    <t>ENSMUSG00000028608</t>
  </si>
  <si>
    <t>MGI:1913745</t>
  </si>
  <si>
    <t>NADH:ubiquinone oxidoreductase subunit B3</t>
  </si>
  <si>
    <t>ENSMUSG00000026032</t>
  </si>
  <si>
    <t>MGI:102690</t>
  </si>
  <si>
    <t>spermidine synthase</t>
  </si>
  <si>
    <t>ENSMUSG00000006442</t>
  </si>
  <si>
    <t>MGI:108011</t>
  </si>
  <si>
    <t>NOBOX oogenesis homeobox</t>
  </si>
  <si>
    <t>ENSMUSG00000029736</t>
  </si>
  <si>
    <t>MGI:107487</t>
  </si>
  <si>
    <t>peroxisomal membrane protein 2</t>
  </si>
  <si>
    <t>ENSMUSG00000029499</t>
  </si>
  <si>
    <t>MGI:1918898</t>
  </si>
  <si>
    <t>optineurin</t>
  </si>
  <si>
    <t>ENSMUSG00000026672</t>
  </si>
  <si>
    <t>MGI:1931051</t>
  </si>
  <si>
    <t>NOC2 like nucleolar associated transcriptional repressor</t>
  </si>
  <si>
    <t>ENSMUSG00000095567</t>
  </si>
  <si>
    <t>MGI:1306775</t>
  </si>
  <si>
    <t>succinate-Coenzyme A ligase, ADP-forming, beta subunit</t>
  </si>
  <si>
    <t>ENSMUSG00000022110</t>
  </si>
  <si>
    <t>MGI:1913788</t>
  </si>
  <si>
    <t>ribosomal protein S19 binding protein 1</t>
  </si>
  <si>
    <t>ENSMUSG00000051518</t>
  </si>
  <si>
    <t>MGI:1289225</t>
  </si>
  <si>
    <t>transmembrane protein 41B</t>
  </si>
  <si>
    <t>ENSMUSG00000047554</t>
  </si>
  <si>
    <t>MGI:1920185</t>
  </si>
  <si>
    <t>DEAD box helicase 41</t>
  </si>
  <si>
    <t>ENSMUSG00000021494</t>
  </si>
  <si>
    <t>MGI:104680</t>
  </si>
  <si>
    <t>heat shock protein 1 (chaperonin 10)</t>
  </si>
  <si>
    <t>ENSMUSG00000073676</t>
  </si>
  <si>
    <t>MGI:2384997</t>
  </si>
  <si>
    <t>ubiquitin-conjugating enzyme E2E 2</t>
  </si>
  <si>
    <t>ENSMUSG00000058317</t>
  </si>
  <si>
    <t>MGI:1349394</t>
  </si>
  <si>
    <t>mitogen-activated protein kinase kinase kinase kinase 4</t>
  </si>
  <si>
    <t>ENSMUSG00000026074</t>
  </si>
  <si>
    <t>MGI:102579</t>
  </si>
  <si>
    <t>N-myristoyltransferase 1</t>
  </si>
  <si>
    <t>ENSMUSG00000020936</t>
  </si>
  <si>
    <t>MGI:1916777</t>
  </si>
  <si>
    <t>mitochondrial ribosomal protein S9</t>
  </si>
  <si>
    <t>ENSMUSG00000060679</t>
  </si>
  <si>
    <t>MGI:2158201</t>
  </si>
  <si>
    <t>acyl-CoA thioesterase 8</t>
  </si>
  <si>
    <t>ENSMUSG00000017307</t>
  </si>
  <si>
    <t>MGI:1858215</t>
  </si>
  <si>
    <t>RWD domain containing 2B</t>
  </si>
  <si>
    <t>ENSMUSG00000041079</t>
  </si>
  <si>
    <t>MGI:1913746</t>
  </si>
  <si>
    <t>Ppdpf</t>
  </si>
  <si>
    <t>pancreatic progenitor cell differentiation and proliferation factor</t>
  </si>
  <si>
    <t>ENSMUSG00000016344</t>
  </si>
  <si>
    <t>MGI:1918918</t>
  </si>
  <si>
    <t>Atraid</t>
  </si>
  <si>
    <t>all-trans retinoic acid induced differentiation factor</t>
  </si>
  <si>
    <t>ENSMUSG00000013622</t>
  </si>
  <si>
    <t>MGI:1917370</t>
  </si>
  <si>
    <t>tyrosyl-tRNA synthetase 2 (mitochondrial)</t>
  </si>
  <si>
    <t>ENSMUSG00000022792</t>
  </si>
  <si>
    <t>MGI:2140279</t>
  </si>
  <si>
    <t>tudor domain containing 7</t>
  </si>
  <si>
    <t>ENSMUSG00000035517</t>
  </si>
  <si>
    <t>MGI:1928373</t>
  </si>
  <si>
    <t>DnaJ heat shock protein family (Hsp40) member C7</t>
  </si>
  <si>
    <t>ENSMUSG00000014195</t>
  </si>
  <si>
    <t>MGI:2142985</t>
  </si>
  <si>
    <t>xylulokinase homolog (H. influenzae)</t>
  </si>
  <si>
    <t>ENSMUSG00000035769</t>
  </si>
  <si>
    <t>MGI:104709</t>
  </si>
  <si>
    <t>WW domain binding protein 2</t>
  </si>
  <si>
    <t>ENSMUSG00000034341</t>
  </si>
  <si>
    <t>MGI:105128</t>
  </si>
  <si>
    <t>RAD23 homolog B, nucleotide excision repair protein</t>
  </si>
  <si>
    <t>ENSMUSG00000028426</t>
  </si>
  <si>
    <t>MGI:1096376</t>
  </si>
  <si>
    <t>exocyst complex component 4</t>
  </si>
  <si>
    <t>ENSMUSG00000029763</t>
  </si>
  <si>
    <t>MGI:96745</t>
  </si>
  <si>
    <t>lysosomal-associated membrane protein 1</t>
  </si>
  <si>
    <t>ENSMUSG00000031447</t>
  </si>
  <si>
    <t>MGI:95609</t>
  </si>
  <si>
    <t>glucosidase, alpha, acid</t>
  </si>
  <si>
    <t>ENSMUSG00000025579</t>
  </si>
  <si>
    <t>MGI:1913411</t>
  </si>
  <si>
    <t>processing of precursor 4, ribonuclease P/MRP family, (S. cerevisiae)</t>
  </si>
  <si>
    <t>ENSMUSG00000030423</t>
  </si>
  <si>
    <t>MGI:1913747</t>
  </si>
  <si>
    <t>Cmss1</t>
  </si>
  <si>
    <t>cms small ribosomal subunit 1</t>
  </si>
  <si>
    <t>ENSMUSG00000022748</t>
  </si>
  <si>
    <t>MGI:1913398</t>
  </si>
  <si>
    <t>DnaJ heat shock protein family (Hsp40) member C15</t>
  </si>
  <si>
    <t>ENSMUSG00000022013</t>
  </si>
  <si>
    <t>MGI:1919318</t>
  </si>
  <si>
    <t>CCR4-NOT transcription complex, subunit 2</t>
  </si>
  <si>
    <t>ENSMUSG00000020166</t>
  </si>
  <si>
    <t>MGI:1913828</t>
  </si>
  <si>
    <t>Mis18a</t>
  </si>
  <si>
    <t>MIS18 kinetochore protein A</t>
  </si>
  <si>
    <t>ENSMUSG00000022978</t>
  </si>
  <si>
    <t>MGI:1916403</t>
  </si>
  <si>
    <t>coiled-coil domain containing 124</t>
  </si>
  <si>
    <t>ENSMUSG00000007721</t>
  </si>
  <si>
    <t>MGI:1913758</t>
  </si>
  <si>
    <t>Lamtor1</t>
  </si>
  <si>
    <t>late endosomal/lysosomal adaptor, MAPK and MTOR activator 1</t>
  </si>
  <si>
    <t>ENSMUSG00000030842</t>
  </si>
  <si>
    <t>MGI:1933196</t>
  </si>
  <si>
    <t>RAD54 like 2 (S. cerevisiae)</t>
  </si>
  <si>
    <t>ENSMUSG00000040661</t>
  </si>
  <si>
    <t>MGI:1355326</t>
  </si>
  <si>
    <t>prolactin regulatory element binding</t>
  </si>
  <si>
    <t>ENSMUSG00000045302</t>
  </si>
  <si>
    <t>MGI:1915282</t>
  </si>
  <si>
    <t>Emc4</t>
  </si>
  <si>
    <t>ER membrane protein complex subunit 4</t>
  </si>
  <si>
    <t>ENSMUSG00000027131</t>
  </si>
  <si>
    <t>MGI:97360</t>
  </si>
  <si>
    <t>nitric oxide synthase 1, neuronal</t>
  </si>
  <si>
    <t>ENSMUSG00000029361</t>
  </si>
  <si>
    <t>MGI:1914216</t>
  </si>
  <si>
    <t>tRNA isopentenyltransferase 1</t>
  </si>
  <si>
    <t>ENSMUSG00000028653</t>
  </si>
  <si>
    <t>MGI:95895</t>
  </si>
  <si>
    <t>histocompatibility 2, class II antigen A, alpha</t>
  </si>
  <si>
    <t>ENSMUSG00000036594</t>
  </si>
  <si>
    <t>MGI:1100881</t>
  </si>
  <si>
    <t>protease, serine 12 neurotrypsin (motopsin)</t>
  </si>
  <si>
    <t>ENSMUSG00000027978</t>
  </si>
  <si>
    <t>MGI:1916997</t>
  </si>
  <si>
    <t>zinc finger SWIM-type containing 7</t>
  </si>
  <si>
    <t>ENSMUSG00000014243</t>
  </si>
  <si>
    <t>MGI:1920094</t>
  </si>
  <si>
    <t>potassium channel tetramerisation domain containing 17</t>
  </si>
  <si>
    <t>ENSMUSG00000033287</t>
  </si>
  <si>
    <t>MGI:1919889</t>
  </si>
  <si>
    <t>essential meiotic structure-specific endonuclease subunit 2</t>
  </si>
  <si>
    <t>ENSMUSG00000073436</t>
  </si>
  <si>
    <t>MGI:1890470</t>
  </si>
  <si>
    <t>poly(rC) binding protein 3</t>
  </si>
  <si>
    <t>ENSMUSG00000001120</t>
  </si>
  <si>
    <t>MGI:107637</t>
  </si>
  <si>
    <t>proteasome (prosome, macropain) subunit, beta type 7</t>
  </si>
  <si>
    <t>ENSMUSG00000026750</t>
  </si>
  <si>
    <t>MGI:2139369</t>
  </si>
  <si>
    <t>regulator of telomere elongation helicase 1</t>
  </si>
  <si>
    <t>ENSMUSG00000038685</t>
  </si>
  <si>
    <t>MGI:2388278</t>
  </si>
  <si>
    <t>Retreg2</t>
  </si>
  <si>
    <t>reticulophagy regulator family member 2</t>
  </si>
  <si>
    <t>ENSMUSG00000049339</t>
  </si>
  <si>
    <t>MGI:2137228</t>
  </si>
  <si>
    <t>mitochondrial ribosomal protein L36</t>
  </si>
  <si>
    <t>ENSMUSG00000021607</t>
  </si>
  <si>
    <t>MGI:1913865</t>
  </si>
  <si>
    <t>autophagy related 4B, cysteine peptidase</t>
  </si>
  <si>
    <t>ENSMUSG00000026280</t>
  </si>
  <si>
    <t>MGI:1098754</t>
  </si>
  <si>
    <t>proteasome (prosome, macropain) 26S subunit, ATPase 3</t>
  </si>
  <si>
    <t>ENSMUSG00000002102</t>
  </si>
  <si>
    <t>MGI:2153608</t>
  </si>
  <si>
    <t>ubiquitin-conjugating enzyme E2J 2</t>
  </si>
  <si>
    <t>ENSMUSG00000023286</t>
  </si>
  <si>
    <t>MGI:88047</t>
  </si>
  <si>
    <t>amyloid beta (A4) precursor-like protein 2</t>
  </si>
  <si>
    <t>ENSMUSG00000031996</t>
  </si>
  <si>
    <t>MGI:1916269</t>
  </si>
  <si>
    <t>signal peptidase complex subunit 1 homolog (S. cerevisiae)</t>
  </si>
  <si>
    <t>ENSMUSG00000021917</t>
  </si>
  <si>
    <t>MGI:1321396</t>
  </si>
  <si>
    <t>proline-serine-threonine phosphatase-interacting protein 1</t>
  </si>
  <si>
    <t>ENSMUSG00000032322</t>
  </si>
  <si>
    <t>MGI:1347045</t>
  </si>
  <si>
    <t>proteasome (prosome, macropain) subunit, beta type 2</t>
  </si>
  <si>
    <t>ENSMUSG00000028837</t>
  </si>
  <si>
    <t>MGI:107470</t>
  </si>
  <si>
    <t>Ly1 antibody reactive clone</t>
  </si>
  <si>
    <t>ENSMUSG00000067367</t>
  </si>
  <si>
    <t>MGI:1891654</t>
  </si>
  <si>
    <t>ARP10 actin-related protein 10</t>
  </si>
  <si>
    <t>ENSMUSG00000021076</t>
  </si>
  <si>
    <t>MGI:1916376</t>
  </si>
  <si>
    <t>Rbis</t>
  </si>
  <si>
    <t>ribosomal biogenesis factor</t>
  </si>
  <si>
    <t>ENSMUSG00000078784</t>
  </si>
  <si>
    <t>MGI:1919976</t>
  </si>
  <si>
    <t>tubulin-specific chaperone C</t>
  </si>
  <si>
    <t>ENSMUSG00000036430</t>
  </si>
  <si>
    <t>MGI:1095410</t>
  </si>
  <si>
    <t>tubulin, alpha 4A</t>
  </si>
  <si>
    <t>ENSMUSG00000026202</t>
  </si>
  <si>
    <t>MGI:106442</t>
  </si>
  <si>
    <t>vitamin K epoxide reductase complex, subunit 1</t>
  </si>
  <si>
    <t>ENSMUSG00000096145</t>
  </si>
  <si>
    <t>MGI:1925644</t>
  </si>
  <si>
    <t>DExD box helicase 52</t>
  </si>
  <si>
    <t>ENSMUSG00000020677</t>
  </si>
  <si>
    <t>MGI:1914131</t>
  </si>
  <si>
    <t>prenylcysteine oxidase 1</t>
  </si>
  <si>
    <t>ENSMUSG00000029998</t>
  </si>
  <si>
    <t>MGI:2180167</t>
  </si>
  <si>
    <t>Naxe</t>
  </si>
  <si>
    <t>NAD(P)HX epimerase</t>
  </si>
  <si>
    <t>ENSMUSG00000028070</t>
  </si>
  <si>
    <t>MGI:2651568</t>
  </si>
  <si>
    <t>kelch domain containing 3</t>
  </si>
  <si>
    <t>ENSMUSG00000063576</t>
  </si>
  <si>
    <t>MGI:2443724</t>
  </si>
  <si>
    <t>thioredoxin-like 4B</t>
  </si>
  <si>
    <t>ENSMUSG00000031723</t>
  </si>
  <si>
    <t>MGI:1915349</t>
  </si>
  <si>
    <t>Cibar1</t>
  </si>
  <si>
    <t>CBY1 interacting BAR domain containing 1</t>
  </si>
  <si>
    <t>ENSMUSG00000028218</t>
  </si>
  <si>
    <t>MGI:99879</t>
  </si>
  <si>
    <t>protein kinase D1</t>
  </si>
  <si>
    <t>ENSMUSG00000002688</t>
  </si>
  <si>
    <t>MGI:1916297</t>
  </si>
  <si>
    <t>ATPase, Ca++ transporting, type 2C, member 2</t>
  </si>
  <si>
    <t>ENSMUSG00000034112</t>
  </si>
  <si>
    <t>MGI:1914955</t>
  </si>
  <si>
    <t>RIKEN cDNA 1810058I24 gene</t>
  </si>
  <si>
    <t>ENSMUSG00000073155</t>
  </si>
  <si>
    <t>MGI:1921076</t>
  </si>
  <si>
    <t>polymerase (DNA-directed), delta interacting protein 3</t>
  </si>
  <si>
    <t>ENSMUSG00000041815</t>
  </si>
  <si>
    <t>MGI:1921186</t>
  </si>
  <si>
    <t>Ccdc175</t>
  </si>
  <si>
    <t>coiled-coil domain containing 175</t>
  </si>
  <si>
    <t>ENSMUSG00000021086</t>
  </si>
  <si>
    <t>MGI:1888525</t>
  </si>
  <si>
    <t>transducer of ERBB2, 2</t>
  </si>
  <si>
    <t>ENSMUSG00000048546</t>
  </si>
  <si>
    <t>MGI:1350917</t>
  </si>
  <si>
    <t>ribosomal protein S3</t>
  </si>
  <si>
    <t>ENSMUSG00000030744</t>
  </si>
  <si>
    <t>MGI:1917345</t>
  </si>
  <si>
    <t>zinc finger protein 512</t>
  </si>
  <si>
    <t>ENSMUSG00000062761</t>
  </si>
  <si>
    <t>MGI:1347250</t>
  </si>
  <si>
    <t>pregnancy specific glycoprotein 17</t>
  </si>
  <si>
    <t>ENSMUSG00000004540</t>
  </si>
  <si>
    <t>MGI:1915609</t>
  </si>
  <si>
    <t>RIKEN cDNA 0610010K14 gene</t>
  </si>
  <si>
    <t>ENSMUSG00000020831</t>
  </si>
  <si>
    <t>MGI:1915443</t>
  </si>
  <si>
    <t>Rpl24</t>
  </si>
  <si>
    <t>ribosomal protein L24</t>
  </si>
  <si>
    <t>ENSMUSG00000098274</t>
  </si>
  <si>
    <t>MGI:1915217</t>
  </si>
  <si>
    <t>polymerase (DNA-directed), delta 3, accessory subunit</t>
  </si>
  <si>
    <t>ENSMUSG00000030726</t>
  </si>
  <si>
    <t>MGI:109164</t>
  </si>
  <si>
    <t>Gng5</t>
  </si>
  <si>
    <t>guanine nucleotide binding protein (G protein), gamma 5</t>
  </si>
  <si>
    <t>ENSMUSG00000068523</t>
  </si>
  <si>
    <t>MGI:2683592</t>
  </si>
  <si>
    <t>deoxyhypusine synthase</t>
  </si>
  <si>
    <t>ENSMUSG00000060038</t>
  </si>
  <si>
    <t>MGI:1914765</t>
  </si>
  <si>
    <t>tetratricopeptide repeat domain 33</t>
  </si>
  <si>
    <t>ENSMUSG00000022151</t>
  </si>
  <si>
    <t>MGI:1913561</t>
  </si>
  <si>
    <t>Cenpw</t>
  </si>
  <si>
    <t>centromere protein W</t>
  </si>
  <si>
    <t>ENSMUSG00000075266</t>
  </si>
  <si>
    <t>MGI:2443052</t>
  </si>
  <si>
    <t>copine family member IX</t>
  </si>
  <si>
    <t>ENSMUSG00000030270</t>
  </si>
  <si>
    <t>MGI:1915599</t>
  </si>
  <si>
    <t>NADH:ubiquinone oxidoreductase core subunit S3</t>
  </si>
  <si>
    <t>ENSMUSG00000005510</t>
  </si>
  <si>
    <t>MGI:1914963</t>
  </si>
  <si>
    <t>DnaJ heat shock protein family (Hsp40) member C19</t>
  </si>
  <si>
    <t>ENSMUSG00000027679</t>
  </si>
  <si>
    <t>MGI:1859152</t>
  </si>
  <si>
    <t>phospholipase A2, group VI</t>
  </si>
  <si>
    <t>ENSMUSG00000042632</t>
  </si>
  <si>
    <t>MGI:1278340</t>
  </si>
  <si>
    <t>Rpl21</t>
  </si>
  <si>
    <t>ribosomal protein L21</t>
  </si>
  <si>
    <t>ENSMUSG00000041453</t>
  </si>
  <si>
    <t>MGI:1913538</t>
  </si>
  <si>
    <t>programmed cell death 5</t>
  </si>
  <si>
    <t>ENSMUSG00000030417</t>
  </si>
  <si>
    <t>MGI:1196334</t>
  </si>
  <si>
    <t>hyaluronoglucosaminidase 2</t>
  </si>
  <si>
    <t>ENSMUSG00000010047</t>
  </si>
  <si>
    <t>MGI:1921392</t>
  </si>
  <si>
    <t>lon peptidase 1, mitochondrial</t>
  </si>
  <si>
    <t>ENSMUSG00000041168</t>
  </si>
  <si>
    <t>MGI:1891748</t>
  </si>
  <si>
    <t>macrophage erythroblast attacher</t>
  </si>
  <si>
    <t>ENSMUSG00000079562</t>
  </si>
  <si>
    <t>MGI:1913298</t>
  </si>
  <si>
    <t>Emc6</t>
  </si>
  <si>
    <t>ER membrane protein complex subunit 6</t>
  </si>
  <si>
    <t>ENSMUSG00000047260</t>
  </si>
  <si>
    <t>MGI:1914544</t>
  </si>
  <si>
    <t>Elp1</t>
  </si>
  <si>
    <t>elongator complex protein 1</t>
  </si>
  <si>
    <t>ENSMUSG00000028431</t>
  </si>
  <si>
    <t>MGI:1096372</t>
  </si>
  <si>
    <t>Y box protein 2</t>
  </si>
  <si>
    <t>ENSMUSG00000018554</t>
  </si>
  <si>
    <t>MGI:1289227</t>
  </si>
  <si>
    <t>ZW10 interactor</t>
  </si>
  <si>
    <t>ENSMUSG00000019923</t>
  </si>
  <si>
    <t>MGI:1921375</t>
  </si>
  <si>
    <t>armadillo repeat containing 8</t>
  </si>
  <si>
    <t>ENSMUSG00000032468</t>
  </si>
  <si>
    <t>MGI:1891917</t>
  </si>
  <si>
    <t>tyrosine 3-monooxygenase/tryptophan 5-monooxygenase activation protein, beta polypeptide</t>
  </si>
  <si>
    <t>ENSMUSG00000018326</t>
  </si>
  <si>
    <t>MGI:1913654</t>
  </si>
  <si>
    <t>Rtf2</t>
  </si>
  <si>
    <t>replication termination factor 2</t>
  </si>
  <si>
    <t>ENSMUSG00000027502</t>
  </si>
  <si>
    <t>MGI:1345280</t>
  </si>
  <si>
    <t>solute carrier family 30 (zinc transporter), member 3</t>
  </si>
  <si>
    <t>ENSMUSG00000029151</t>
  </si>
  <si>
    <t>MGI:1925935</t>
  </si>
  <si>
    <t>RIKEN cDNA B430105A11 gene</t>
  </si>
  <si>
    <t>MGI:2144284</t>
  </si>
  <si>
    <t>Inca1</t>
  </si>
  <si>
    <t>inhibitor of CDK, cyclin A1 interacting protein 1</t>
  </si>
  <si>
    <t>ENSMUSG00000057054</t>
  </si>
  <si>
    <t>MGI:1923957</t>
  </si>
  <si>
    <t>CLIP associating protein 1</t>
  </si>
  <si>
    <t>ENSMUSG00000064302</t>
  </si>
  <si>
    <t>MGI:104516</t>
  </si>
  <si>
    <t>solute carrier family 23 (nucleobase transporters), member 3</t>
  </si>
  <si>
    <t>ENSMUSG00000026205</t>
  </si>
  <si>
    <t>MGI:1920318</t>
  </si>
  <si>
    <t>fucosyltransferase 11</t>
  </si>
  <si>
    <t>ENSMUSG00000039357</t>
  </si>
  <si>
    <t>MGI:3646481</t>
  </si>
  <si>
    <t>Gm6787</t>
  </si>
  <si>
    <t>predicted gene 6787</t>
  </si>
  <si>
    <t>ENSMUSG00000086404</t>
  </si>
  <si>
    <t>MGI:1914265</t>
  </si>
  <si>
    <t>coiled-coil domain containing 91</t>
  </si>
  <si>
    <t>ENSMUSG00000030301</t>
  </si>
  <si>
    <t>MGI:2442858</t>
  </si>
  <si>
    <t>DEAD/H box helicase 58</t>
  </si>
  <si>
    <t>ENSMUSG00000040296</t>
  </si>
  <si>
    <t>MGI:2141161</t>
  </si>
  <si>
    <t>tRNA-yW synthesizing protein 1 homolog (S. cerevisiae)</t>
  </si>
  <si>
    <t>ENSMUSG00000056310</t>
  </si>
  <si>
    <t>MGI:1277172</t>
  </si>
  <si>
    <t>DEAD box helicase 56</t>
  </si>
  <si>
    <t>ENSMUSG00000004393</t>
  </si>
  <si>
    <t>MGI:108079</t>
  </si>
  <si>
    <t>stromal cell derived factor 4</t>
  </si>
  <si>
    <t>ENSMUSG00000029076</t>
  </si>
  <si>
    <t>MGI:95678</t>
  </si>
  <si>
    <t>guanine deaminase</t>
  </si>
  <si>
    <t>ENSMUSG00000058624</t>
  </si>
  <si>
    <t>MGI:1914084</t>
  </si>
  <si>
    <t>Acot13</t>
  </si>
  <si>
    <t>acyl-CoA thioesterase 13</t>
  </si>
  <si>
    <t>ENSMUSG00000006717</t>
  </si>
  <si>
    <t>MGI:106014</t>
  </si>
  <si>
    <t>nudC nuclear distribution protein</t>
  </si>
  <si>
    <t>ENSMUSG00000028851</t>
  </si>
  <si>
    <t>MGI:2442914</t>
  </si>
  <si>
    <t>RIKEN cDNA E030030I06 gene</t>
  </si>
  <si>
    <t>ENSMUSG00000097327</t>
  </si>
  <si>
    <t>MGI:1913856</t>
  </si>
  <si>
    <t>leucine rich repeat containing 57</t>
  </si>
  <si>
    <t>ENSMUSG00000027286</t>
  </si>
  <si>
    <t>MGI:1346859</t>
  </si>
  <si>
    <t>mitogen-activated protein kinase 3</t>
  </si>
  <si>
    <t>ENSMUSG00000063065</t>
  </si>
  <si>
    <t>MGI:1346876</t>
  </si>
  <si>
    <t>mitogen-activated protein kinase kinase kinase 5</t>
  </si>
  <si>
    <t>ENSMUSG00000071369</t>
  </si>
  <si>
    <t>MGI:1353436</t>
  </si>
  <si>
    <t>translocase of inner mitochondrial membrane 9</t>
  </si>
  <si>
    <t>ENSMUSG00000021079</t>
  </si>
  <si>
    <t>MGI:109489</t>
  </si>
  <si>
    <t>U1 small nuclear ribonucleoprotein C</t>
  </si>
  <si>
    <t>ENSMUSG00000024217</t>
  </si>
  <si>
    <t>MGI:1927636</t>
  </si>
  <si>
    <t>ribosomal protein, large, P0</t>
  </si>
  <si>
    <t>ENSMUSG00000067274</t>
  </si>
  <si>
    <t>MGI:1913516</t>
  </si>
  <si>
    <t>E2F-associated phosphoprotein</t>
  </si>
  <si>
    <t>ENSMUSG00000054302</t>
  </si>
  <si>
    <t>MGI:1915582</t>
  </si>
  <si>
    <t>Sdhaf1</t>
  </si>
  <si>
    <t>succinate dehydrogenase complex assembly factor 1</t>
  </si>
  <si>
    <t>ENSMUSG00000074211</t>
  </si>
  <si>
    <t>MGI:95421</t>
  </si>
  <si>
    <t>esterase D/formylglutathione hydrolase</t>
  </si>
  <si>
    <t>ENSMUSG00000021996</t>
  </si>
  <si>
    <t>MGI:2385849</t>
  </si>
  <si>
    <t>sirtuin 7</t>
  </si>
  <si>
    <t>ENSMUSG00000025138</t>
  </si>
  <si>
    <t>MGI:1916625</t>
  </si>
  <si>
    <t>BTB (POZ) domain containing 9</t>
  </si>
  <si>
    <t>ENSMUSG00000062202</t>
  </si>
  <si>
    <t>MGI:1333833</t>
  </si>
  <si>
    <t>CBFA2/RUNX1 translocation partner 2</t>
  </si>
  <si>
    <t>ENSMUSG00000038533</t>
  </si>
  <si>
    <t>MGI:104572</t>
  </si>
  <si>
    <t>LIM-domain containing, protein kinase</t>
  </si>
  <si>
    <t>ENSMUSG00000029674</t>
  </si>
  <si>
    <t>MGI:97844</t>
  </si>
  <si>
    <t>RAB3D, member RAS oncogene family</t>
  </si>
  <si>
    <t>ENSMUSG00000019066</t>
  </si>
  <si>
    <t>MGI:1915173</t>
  </si>
  <si>
    <t>Eloc</t>
  </si>
  <si>
    <t>elongin C</t>
  </si>
  <si>
    <t>ENSMUSG00000079658</t>
  </si>
  <si>
    <t>MGI:1919067</t>
  </si>
  <si>
    <t>transmembrane protein 50A</t>
  </si>
  <si>
    <t>ENSMUSG00000028822</t>
  </si>
  <si>
    <t>MGI:104681</t>
  </si>
  <si>
    <t>HGF-regulated tyrosine kinase substrate</t>
  </si>
  <si>
    <t>ENSMUSG00000025793</t>
  </si>
  <si>
    <t>MGI:1315195</t>
  </si>
  <si>
    <t>EMG1 N1-specific pseudouridine methyltransferase</t>
  </si>
  <si>
    <t>ENSMUSG00000004268</t>
  </si>
  <si>
    <t>MGI:1913924</t>
  </si>
  <si>
    <t>Spryd7</t>
  </si>
  <si>
    <t>SPRY domain containing 7</t>
  </si>
  <si>
    <t>ENSMUSG00000021930</t>
  </si>
  <si>
    <t>MGI:95904</t>
  </si>
  <si>
    <t>histocompatibility 2, K1, K region</t>
  </si>
  <si>
    <t>ENSMUSG00000061232</t>
  </si>
  <si>
    <t>MGI:1913429</t>
  </si>
  <si>
    <t>Ogfod3</t>
  </si>
  <si>
    <t>2-oxoglutarate and iron-dependent oxygenase domain containing 3</t>
  </si>
  <si>
    <t>ENSMUSG00000025169</t>
  </si>
  <si>
    <t>MGI:98002</t>
  </si>
  <si>
    <t>ribosomal protein L12</t>
  </si>
  <si>
    <t>ENSMUSG00000038900</t>
  </si>
  <si>
    <t>MGI:1351455</t>
  </si>
  <si>
    <t>ribosomal protein L13A</t>
  </si>
  <si>
    <t>ENSMUSG00000074129</t>
  </si>
  <si>
    <t>MGI:1925112</t>
  </si>
  <si>
    <t>thymocyte nuclear protein 1</t>
  </si>
  <si>
    <t>ENSMUSG00000035443</t>
  </si>
  <si>
    <t>MGI:1100868</t>
  </si>
  <si>
    <t>Tbrg4</t>
  </si>
  <si>
    <t>transforming growth factor beta regulated gene 4</t>
  </si>
  <si>
    <t>ENSMUSG00000000384</t>
  </si>
  <si>
    <t>MGI:1915403</t>
  </si>
  <si>
    <t>general transcription factor II E, polypeptide 2 (beta subunit)</t>
  </si>
  <si>
    <t>ENSMUSG00000031585</t>
  </si>
  <si>
    <t>MGI:1915274</t>
  </si>
  <si>
    <t>H2bc4</t>
  </si>
  <si>
    <t>H2B clustered histone 4</t>
  </si>
  <si>
    <t>ENSMUSG00000018102</t>
  </si>
  <si>
    <t>MGI:1926966</t>
  </si>
  <si>
    <t>eukaryotic translation initiation factor 3, subunit C</t>
  </si>
  <si>
    <t>ENSMUSG00000030738</t>
  </si>
  <si>
    <t>MGI:1919266</t>
  </si>
  <si>
    <t>Tedc2</t>
  </si>
  <si>
    <t>tubulin epsilon and delta complex 2</t>
  </si>
  <si>
    <t>ENSMUSG00000024118</t>
  </si>
  <si>
    <t>MGI:1891691</t>
  </si>
  <si>
    <t>cAMP-regulated phosphoprotein 19</t>
  </si>
  <si>
    <t>ENSMUSG00000007656</t>
  </si>
  <si>
    <t>MGI:102676</t>
  </si>
  <si>
    <t>ATP-binding cassette, sub-family C (CFTR/MRP), member 1</t>
  </si>
  <si>
    <t>ENSMUSG00000023088</t>
  </si>
  <si>
    <t>MGI:1913394</t>
  </si>
  <si>
    <t>ATPase, H+ transporting, lysosomal V1 subunit F</t>
  </si>
  <si>
    <t>ENSMUSG00000004285</t>
  </si>
  <si>
    <t>MGI:3583959</t>
  </si>
  <si>
    <t>Mindy4</t>
  </si>
  <si>
    <t>MINDY lysine 48 deubiquitinase 4</t>
  </si>
  <si>
    <t>ENSMUSG00000038022</t>
  </si>
  <si>
    <t>MGI:106922</t>
  </si>
  <si>
    <t>voltage-dependent anion channel 3</t>
  </si>
  <si>
    <t>ENSMUSG00000008892</t>
  </si>
  <si>
    <t>MGI:1860083</t>
  </si>
  <si>
    <t>CD320 antigen</t>
  </si>
  <si>
    <t>ENSMUSG00000002308</t>
  </si>
  <si>
    <t>MGI:1298392</t>
  </si>
  <si>
    <t>Berardinelli-Seip congenital lipodystrophy 2 (seipin)</t>
  </si>
  <si>
    <t>ENSMUSG00000071657</t>
  </si>
  <si>
    <t>MGI:3040686</t>
  </si>
  <si>
    <t>ribosomal modification protein rimK-like family member A</t>
  </si>
  <si>
    <t>ENSMUSG00000048899</t>
  </si>
  <si>
    <t>MGI:2443718</t>
  </si>
  <si>
    <t>leucine-rich repeats and immunoglobulin-like domains 2</t>
  </si>
  <si>
    <t>ENSMUSG00000032913</t>
  </si>
  <si>
    <t>MGI:1913846</t>
  </si>
  <si>
    <t>general transcription factor III A</t>
  </si>
  <si>
    <t>ENSMUSG00000016503</t>
  </si>
  <si>
    <t>MGI:1913628</t>
  </si>
  <si>
    <t>Micos10</t>
  </si>
  <si>
    <t>mitochondrial contact site and cristae organizing system subunit 10</t>
  </si>
  <si>
    <t>ENSMUSG00000050608</t>
  </si>
  <si>
    <t>MGI:1917127</t>
  </si>
  <si>
    <t>5',3'-nucleotidase, mitochondrial</t>
  </si>
  <si>
    <t>ENSMUSG00000032615</t>
  </si>
  <si>
    <t>MGI:1341881</t>
  </si>
  <si>
    <t>synaptogyrin 3</t>
  </si>
  <si>
    <t>ENSMUSG00000007021</t>
  </si>
  <si>
    <t>MGI:2448526</t>
  </si>
  <si>
    <t>guanine monophosphate synthetase</t>
  </si>
  <si>
    <t>ENSMUSG00000027823</t>
  </si>
  <si>
    <t>MGI:1915213</t>
  </si>
  <si>
    <t>NPC intracellular cholesterol transporter 2</t>
  </si>
  <si>
    <t>ENSMUSG00000021242</t>
  </si>
  <si>
    <t>MGI:1096570</t>
  </si>
  <si>
    <t>testis expressed gene 264</t>
  </si>
  <si>
    <t>ENSMUSG00000040813</t>
  </si>
  <si>
    <t>MGI:2679722</t>
  </si>
  <si>
    <t>cleavage and polyadenylation specific factor 1</t>
  </si>
  <si>
    <t>ENSMUSG00000034022</t>
  </si>
  <si>
    <t>MGI:1917875</t>
  </si>
  <si>
    <t>mediator complex subunit 26</t>
  </si>
  <si>
    <t>ENSMUSG00000045248</t>
  </si>
  <si>
    <t>MGI:2177151</t>
  </si>
  <si>
    <t>CD99 antigen-like 2</t>
  </si>
  <si>
    <t>ENSMUSG00000035776</t>
  </si>
  <si>
    <t>MGI:2138453</t>
  </si>
  <si>
    <t>maelstrom spermatogenic transposon silencer</t>
  </si>
  <si>
    <t>ENSMUSG00000040629</t>
  </si>
  <si>
    <t>MGI:1933973</t>
  </si>
  <si>
    <t>Rbfox2</t>
  </si>
  <si>
    <t>RNA binding protein, fox-1 homolog (C. elegans) 2</t>
  </si>
  <si>
    <t>ENSMUSG00000033565</t>
  </si>
  <si>
    <t>MGI:1919104</t>
  </si>
  <si>
    <t>dipeptidase 3</t>
  </si>
  <si>
    <t>ENSMUSG00000031898</t>
  </si>
  <si>
    <t>MGI:1915092</t>
  </si>
  <si>
    <t>Nop9</t>
  </si>
  <si>
    <t>NOP9 nucleolar protein</t>
  </si>
  <si>
    <t>ENSMUSG00000019297</t>
  </si>
  <si>
    <t>MGI:1917193</t>
  </si>
  <si>
    <t>leucine-rich repeats and calponin homology (CH) domain containing 4</t>
  </si>
  <si>
    <t>ENSMUSG00000093445</t>
  </si>
  <si>
    <t>MGI:1915059</t>
  </si>
  <si>
    <t>Rmdn3</t>
  </si>
  <si>
    <t>regulator of microtubule dynamics 3</t>
  </si>
  <si>
    <t>ENSMUSG00000070730</t>
  </si>
  <si>
    <t>MGI:1353452</t>
  </si>
  <si>
    <t>aldehyde dehydrogenase family 3, subfamily A2</t>
  </si>
  <si>
    <t>ENSMUSG00000010025</t>
  </si>
  <si>
    <t>MGI:1913606</t>
  </si>
  <si>
    <t>Knop1</t>
  </si>
  <si>
    <t>lysine rich nucleolar protein 1</t>
  </si>
  <si>
    <t>ENSMUSG00000030980</t>
  </si>
  <si>
    <t>MGI:106572</t>
  </si>
  <si>
    <t>IMP4, U3 small nucleolar ribonucleoprotein</t>
  </si>
  <si>
    <t>ENSMUSG00000026127</t>
  </si>
  <si>
    <t>MGI:1914634</t>
  </si>
  <si>
    <t>BCL2-associated athanogene 4</t>
  </si>
  <si>
    <t>ENSMUSG00000037316</t>
  </si>
  <si>
    <t>MGI:1914759</t>
  </si>
  <si>
    <t>Saysd1</t>
  </si>
  <si>
    <t>SAYSVFN motif domain containing 1</t>
  </si>
  <si>
    <t>ENSMUSG00000045107</t>
  </si>
  <si>
    <t>MGI:87879</t>
  </si>
  <si>
    <t>aconitase 1</t>
  </si>
  <si>
    <t>ENSMUSG00000028405</t>
  </si>
  <si>
    <t>MGI:1926135</t>
  </si>
  <si>
    <t>coronin 7</t>
  </si>
  <si>
    <t>ENSMUSG00000039637</t>
  </si>
  <si>
    <t>MGI:102548</t>
  </si>
  <si>
    <t>TSC complex subunit 2</t>
  </si>
  <si>
    <t>ENSMUSG00000002496</t>
  </si>
  <si>
    <t>MGI:2442035</t>
  </si>
  <si>
    <t>ATP synthase, H+ transporting, mitochondrial F0 complex, subunit C3 (subunit 9)</t>
  </si>
  <si>
    <t>ENSMUSG00000018770</t>
  </si>
  <si>
    <t>MGI:1924836</t>
  </si>
  <si>
    <t>methylenetetrahydrofolate dehydrogenase (NADP+ dependent) 1-like</t>
  </si>
  <si>
    <t>ENSMUSG00000040675</t>
  </si>
  <si>
    <t>MGI:1932127</t>
  </si>
  <si>
    <t>FK506 binding protein-like</t>
  </si>
  <si>
    <t>ENSMUSG00000033739</t>
  </si>
  <si>
    <t>MGI:2443187</t>
  </si>
  <si>
    <t>Terb1</t>
  </si>
  <si>
    <t>telomere repeat binding bouquet formation protein 1</t>
  </si>
  <si>
    <t>ENSMUSG00000052616</t>
  </si>
  <si>
    <t>MGI:1927170</t>
  </si>
  <si>
    <t>spermatogenesis associated 5</t>
  </si>
  <si>
    <t>ENSMUSG00000027722</t>
  </si>
  <si>
    <t>MGI:1915585</t>
  </si>
  <si>
    <t>intraflagellar transport 20</t>
  </si>
  <si>
    <t>ENSMUSG00000001105</t>
  </si>
  <si>
    <t>MGI:1917632</t>
  </si>
  <si>
    <t>potassium channel tetramerisation domain containing 2</t>
  </si>
  <si>
    <t>ENSMUSG00000016940</t>
  </si>
  <si>
    <t>MGI:1915112</t>
  </si>
  <si>
    <t>RIKEN cDNA 2310033P09 gene</t>
  </si>
  <si>
    <t>ENSMUSG00000020441</t>
  </si>
  <si>
    <t>MGI:1916199</t>
  </si>
  <si>
    <t>Zfas1</t>
  </si>
  <si>
    <t>zinc finger, NFX1-type containing 1, antisense RNA 1</t>
  </si>
  <si>
    <t>ENSMUSG00000074578</t>
  </si>
  <si>
    <t>MGI:1913658</t>
  </si>
  <si>
    <t>aprataxin</t>
  </si>
  <si>
    <t>ENSMUSG00000028411</t>
  </si>
  <si>
    <t>MGI:1278344</t>
  </si>
  <si>
    <t>nipsnap homolog 1</t>
  </si>
  <si>
    <t>ENSMUSG00000034285</t>
  </si>
  <si>
    <t>MGI:104803</t>
  </si>
  <si>
    <t>sialic acid acetylesterase</t>
  </si>
  <si>
    <t>ENSMUSG00000001942</t>
  </si>
  <si>
    <t>MGI:95835</t>
  </si>
  <si>
    <t>heat shock protein 5</t>
  </si>
  <si>
    <t>ENSMUSG00000026864</t>
  </si>
  <si>
    <t>MGI:1349438</t>
  </si>
  <si>
    <t>myosin phosphatase Rho interacting protein</t>
  </si>
  <si>
    <t>ENSMUSG00000005417</t>
  </si>
  <si>
    <t>MGI:1914294</t>
  </si>
  <si>
    <t>HIG1 domain family, member 2A</t>
  </si>
  <si>
    <t>ENSMUSG00000025868</t>
  </si>
  <si>
    <t>MGI:1925905</t>
  </si>
  <si>
    <t>Eif3j1</t>
  </si>
  <si>
    <t>eukaryotic translation initiation factor 3, subunit J1</t>
  </si>
  <si>
    <t>ENSMUSG00000027236</t>
  </si>
  <si>
    <t>MGI:1355328</t>
  </si>
  <si>
    <t>nuclear autoantigenic sperm protein (histone-binding)</t>
  </si>
  <si>
    <t>ENSMUSG00000028693</t>
  </si>
  <si>
    <t>MGI:88115</t>
  </si>
  <si>
    <t>ATP synthase, H+ transporting, mitochondrial F1 complex, alpha subunit 1</t>
  </si>
  <si>
    <t>ENSMUSG00000025428</t>
  </si>
  <si>
    <t>MGI:1345963</t>
  </si>
  <si>
    <t>coronin, actin binding protein 1B</t>
  </si>
  <si>
    <t>ENSMUSG00000024835</t>
  </si>
  <si>
    <t>MGI:108398</t>
  </si>
  <si>
    <t>MAX-like protein X</t>
  </si>
  <si>
    <t>ENSMUSG00000017801</t>
  </si>
  <si>
    <t>MGI:2151045</t>
  </si>
  <si>
    <t>U7 snRNP-specific Sm-like protein LSM10</t>
  </si>
  <si>
    <t>ENSMUSG00000050188</t>
  </si>
  <si>
    <t>MGI:1925860</t>
  </si>
  <si>
    <t>UV radiation resistance associated gene</t>
  </si>
  <si>
    <t>ENSMUSG00000035354</t>
  </si>
  <si>
    <t>MGI:1927155</t>
  </si>
  <si>
    <t>cleft lip and palate associated transmembrane protein 1</t>
  </si>
  <si>
    <t>ENSMUSG00000002981</t>
  </si>
  <si>
    <t>MGI:95414</t>
  </si>
  <si>
    <t>excision repair cross-complementing rodent repair deficiency, complementation group 3</t>
  </si>
  <si>
    <t>ENSMUSG00000024382</t>
  </si>
  <si>
    <t>MGI:2149543</t>
  </si>
  <si>
    <t>ubiquitin-associated protein 1</t>
  </si>
  <si>
    <t>ENSMUSG00000028437</t>
  </si>
  <si>
    <t>MGI:2149633</t>
  </si>
  <si>
    <t>2'-5' oligoadenylate synthetase 1C</t>
  </si>
  <si>
    <t>ENSMUSG00000001166</t>
  </si>
  <si>
    <t>MGI:1928344</t>
  </si>
  <si>
    <t>VPS29 retromer complex component</t>
  </si>
  <si>
    <t>ENSMUSG00000029462</t>
  </si>
  <si>
    <t>MGI:1916428</t>
  </si>
  <si>
    <t>Snx5</t>
  </si>
  <si>
    <t>sorting nexin 5</t>
  </si>
  <si>
    <t>ENSMUSG00000027423</t>
  </si>
  <si>
    <t>MGI:1916230</t>
  </si>
  <si>
    <t>WD repeat domain 53</t>
  </si>
  <si>
    <t>ENSMUSG00000022787</t>
  </si>
  <si>
    <t>MGI:1861453</t>
  </si>
  <si>
    <t>actin-like 6A</t>
  </si>
  <si>
    <t>ENSMUSG00000027671</t>
  </si>
  <si>
    <t>MGI:88579</t>
  </si>
  <si>
    <t>cytochrome c, testis</t>
  </si>
  <si>
    <t>ENSMUSG00000056436</t>
  </si>
  <si>
    <t>MGI:2444652</t>
  </si>
  <si>
    <t>Ccdc174</t>
  </si>
  <si>
    <t>coiled-coil domain containing 174</t>
  </si>
  <si>
    <t>ENSMUSG00000034083</t>
  </si>
  <si>
    <t>MGI:97499</t>
  </si>
  <si>
    <t>propionyl-Coenzyme A carboxylase, alpha polypeptide</t>
  </si>
  <si>
    <t>ENSMUSG00000041650</t>
  </si>
  <si>
    <t>MGI:1918643</t>
  </si>
  <si>
    <t>potassium channel tetramerisation domain containing 6</t>
  </si>
  <si>
    <t>ENSMUSG00000021752</t>
  </si>
  <si>
    <t>MGI:1097156</t>
  </si>
  <si>
    <t>prostaglandin I2 (prostacyclin) synthase</t>
  </si>
  <si>
    <t>ENSMUSG00000017969</t>
  </si>
  <si>
    <t>MGI:1916487</t>
  </si>
  <si>
    <t>GTP binding protein 4</t>
  </si>
  <si>
    <t>ENSMUSG00000021149</t>
  </si>
  <si>
    <t>MGI:1913275</t>
  </si>
  <si>
    <t>RNA terminal phosphate cyclase-like 1</t>
  </si>
  <si>
    <t>ENSMUSG00000024785</t>
  </si>
  <si>
    <t>MGI:1914454</t>
  </si>
  <si>
    <t>eukaryotic translation initiation factor 2, subunit 2 (beta)</t>
  </si>
  <si>
    <t>ENSMUSG00000074656</t>
  </si>
  <si>
    <t>MGI:88578</t>
  </si>
  <si>
    <t>Cycs</t>
  </si>
  <si>
    <t>cytochrome c, somatic</t>
  </si>
  <si>
    <t>ENSMUSG00000063694</t>
  </si>
  <si>
    <t>MGI:1920159</t>
  </si>
  <si>
    <t>charged multivesicular body protein 1A</t>
  </si>
  <si>
    <t>ENSMUSG00000000743</t>
  </si>
  <si>
    <t>MGI:1931874</t>
  </si>
  <si>
    <t>DnaJ heat shock protein family (Hsp40) member B1</t>
  </si>
  <si>
    <t>ENSMUSG00000005483</t>
  </si>
  <si>
    <t>MGI:103098</t>
  </si>
  <si>
    <t>podoplanin</t>
  </si>
  <si>
    <t>ENSMUSG00000028583</t>
  </si>
  <si>
    <t>MGI:1343161</t>
  </si>
  <si>
    <t>SNF8, ESCRT-II complex subunit, homolog (S. cerevisiae)</t>
  </si>
  <si>
    <t>ENSMUSG00000006058</t>
  </si>
  <si>
    <t>MGI:87881</t>
  </si>
  <si>
    <t>acid phosphatase 1, soluble</t>
  </si>
  <si>
    <t>ENSMUSG00000044573</t>
  </si>
  <si>
    <t>MGI:95474</t>
  </si>
  <si>
    <t>factor 8-associated gene A</t>
  </si>
  <si>
    <t>ENSMUSG00000078317</t>
  </si>
  <si>
    <t>MGI:103185</t>
  </si>
  <si>
    <t>ubiquitin interaction motif containing 1</t>
  </si>
  <si>
    <t>ENSMUSG00000025878</t>
  </si>
  <si>
    <t>MGI:1919435</t>
  </si>
  <si>
    <t>dysbindin (dystrobrevin binding protein 1) domain containing 1</t>
  </si>
  <si>
    <t>ENSMUSG00000031970</t>
  </si>
  <si>
    <t>MGI:3607787</t>
  </si>
  <si>
    <t>Spata21</t>
  </si>
  <si>
    <t>spermatogenesis associated 21</t>
  </si>
  <si>
    <t>ENSMUSG00000045004</t>
  </si>
  <si>
    <t>MGI:1343133</t>
  </si>
  <si>
    <t>solute carrier family 35, member B1</t>
  </si>
  <si>
    <t>ENSMUSG00000020873</t>
  </si>
  <si>
    <t>MGI:1932915</t>
  </si>
  <si>
    <t>nudE neurodevelopment protein 1 like 1</t>
  </si>
  <si>
    <t>ENSMUSG00000018736</t>
  </si>
  <si>
    <t>MGI:95638</t>
  </si>
  <si>
    <t>galactose-1-phosphate uridyl transferase</t>
  </si>
  <si>
    <t>ENSMUSG00000036073</t>
  </si>
  <si>
    <t>MGI:107738</t>
  </si>
  <si>
    <t>dynein, cytoplasmic 1 light intermediate chain 2</t>
  </si>
  <si>
    <t>ENSMUSG00000035770</t>
  </si>
  <si>
    <t>MGI:108403</t>
  </si>
  <si>
    <t>polymerase (RNA) I polypeptide D</t>
  </si>
  <si>
    <t>ENSMUSG00000029642</t>
  </si>
  <si>
    <t>MGI:2685821</t>
  </si>
  <si>
    <t>Hjurp</t>
  </si>
  <si>
    <t>Holliday junction recognition protein</t>
  </si>
  <si>
    <t>ENSMUSG00000044783</t>
  </si>
  <si>
    <t>MGI:1309453</t>
  </si>
  <si>
    <t>squamous cell carcinoma antigen recognized by T cells 1</t>
  </si>
  <si>
    <t>ENSMUSG00000039148</t>
  </si>
  <si>
    <t>MGI:1913712</t>
  </si>
  <si>
    <t>Rex1bd</t>
  </si>
  <si>
    <t>required for excision 1-B domain containing</t>
  </si>
  <si>
    <t>ENSMUSG00000058833</t>
  </si>
  <si>
    <t>MGI:1913633</t>
  </si>
  <si>
    <t>iron-sulfur cluster assembly enzyme</t>
  </si>
  <si>
    <t>ENSMUSG00000025825</t>
  </si>
  <si>
    <t>MGI:105047</t>
  </si>
  <si>
    <t>protease (prosome, macropain) 26S subunit, ATPase 5</t>
  </si>
  <si>
    <t>ENSMUSG00000020708</t>
  </si>
  <si>
    <t>MGI:1335090</t>
  </si>
  <si>
    <t>Supt4b</t>
  </si>
  <si>
    <t>SPT4B, DSIF elongation factor subunit</t>
  </si>
  <si>
    <t>ENSMUSG00000110960</t>
  </si>
  <si>
    <t>MGI:1920909</t>
  </si>
  <si>
    <t>pyridoxal-dependent decarboxylase domain containing 1</t>
  </si>
  <si>
    <t>ENSMUSG00000022680</t>
  </si>
  <si>
    <t>MGI:1914873</t>
  </si>
  <si>
    <t>transmembrane 7 superfamily member 3</t>
  </si>
  <si>
    <t>ENSMUSG00000040234</t>
  </si>
  <si>
    <t>MGI:1918309</t>
  </si>
  <si>
    <t>Hexim2</t>
  </si>
  <si>
    <t>hexamethylene bis-acetamide inducible 2</t>
  </si>
  <si>
    <t>ENSMUSG00000043372</t>
  </si>
  <si>
    <t>MGI:1928901</t>
  </si>
  <si>
    <t>PDZ domain containing 1</t>
  </si>
  <si>
    <t>ENSMUSG00000038298</t>
  </si>
  <si>
    <t>MGI:3686743</t>
  </si>
  <si>
    <t>Niban3</t>
  </si>
  <si>
    <t>niban apoptosis regulator 3</t>
  </si>
  <si>
    <t>ENSMUSG00000043243</t>
  </si>
  <si>
    <t>MGI:1194508</t>
  </si>
  <si>
    <t>dolichyl-di-phosphooligosaccharide-protein glycotransferase</t>
  </si>
  <si>
    <t>ENSMUSG00000028757</t>
  </si>
  <si>
    <t>MGI:1889642</t>
  </si>
  <si>
    <t>elongator acetyltransferase complex subunit 2</t>
  </si>
  <si>
    <t>ENSMUSG00000024271</t>
  </si>
  <si>
    <t>MGI:1336881</t>
  </si>
  <si>
    <t>Mok</t>
  </si>
  <si>
    <t>MOK protein kinase</t>
  </si>
  <si>
    <t>ENSMUSG00000056458</t>
  </si>
  <si>
    <t>MGI:1316715</t>
  </si>
  <si>
    <t>cytochrome c oxidase subunit 7A2</t>
  </si>
  <si>
    <t>ENSMUSG00000032330</t>
  </si>
  <si>
    <t>MGI:97591</t>
  </si>
  <si>
    <t>Pkm</t>
  </si>
  <si>
    <t>pyruvate kinase, muscle</t>
  </si>
  <si>
    <t>ENSMUSG00000032294</t>
  </si>
  <si>
    <t>MGI:106181</t>
  </si>
  <si>
    <t>MYB binding protein (P160) 1a</t>
  </si>
  <si>
    <t>ENSMUSG00000040463</t>
  </si>
  <si>
    <t>MGI:2441705</t>
  </si>
  <si>
    <t>UDP-GlcNAc:betaGal beta-1,3-N-acetylglucosaminyltransferase-like 1</t>
  </si>
  <si>
    <t>ENSMUSG00000046605</t>
  </si>
  <si>
    <t>MGI:1913676</t>
  </si>
  <si>
    <t>Ndufaf8</t>
  </si>
  <si>
    <t>NADH:ubiquinone oxidoreductase complex assembly factor 8</t>
  </si>
  <si>
    <t>ENSMUSG00000078572</t>
  </si>
  <si>
    <t>MGI:1914540</t>
  </si>
  <si>
    <t>RIKEN cDNA 3110040N11 gene</t>
  </si>
  <si>
    <t>ENSMUSG00000025102</t>
  </si>
  <si>
    <t>MGI:96739</t>
  </si>
  <si>
    <t>stathmin 1</t>
  </si>
  <si>
    <t>ENSMUSG00000028832</t>
  </si>
  <si>
    <t>MGI:1919357</t>
  </si>
  <si>
    <t>DNA replication and sister chromatid cohesion 1</t>
  </si>
  <si>
    <t>ENSMUSG00000022422</t>
  </si>
  <si>
    <t>MGI:1913756</t>
  </si>
  <si>
    <t>proteasome (prosome, macropain) assembly chaperone 3</t>
  </si>
  <si>
    <t>ENSMUSG00000029551</t>
  </si>
  <si>
    <t>MGI:2156864</t>
  </si>
  <si>
    <t>PHD finger protein 5A</t>
  </si>
  <si>
    <t>ENSMUSG00000061360</t>
  </si>
  <si>
    <t>MGI:1927138</t>
  </si>
  <si>
    <t>neuroepithelial cell transforming gene 1</t>
  </si>
  <si>
    <t>ENSMUSG00000021215</t>
  </si>
  <si>
    <t>MGI:1860765</t>
  </si>
  <si>
    <t>exostosin-like glycosyltransferase 3</t>
  </si>
  <si>
    <t>ENSMUSG00000021978</t>
  </si>
  <si>
    <t>MGI:1913485</t>
  </si>
  <si>
    <t>Eif1ax</t>
  </si>
  <si>
    <t>eukaryotic translation initiation factor 1A, X-linked</t>
  </si>
  <si>
    <t>ENSMUSG00000067194</t>
  </si>
  <si>
    <t>MGI:88562</t>
  </si>
  <si>
    <t>cathepsin D</t>
  </si>
  <si>
    <t>ENSMUSG00000007891</t>
  </si>
  <si>
    <t>MGI:1859638</t>
  </si>
  <si>
    <t>polyglutamine binding protein 1</t>
  </si>
  <si>
    <t>ENSMUSG00000031157</t>
  </si>
  <si>
    <t>MGI:1859149</t>
  </si>
  <si>
    <t>Epb41l4b</t>
  </si>
  <si>
    <t>erythrocyte membrane protein band 4.1 like 4b</t>
  </si>
  <si>
    <t>ENSMUSG00000028434</t>
  </si>
  <si>
    <t>MGI:893586</t>
  </si>
  <si>
    <t>Snu13</t>
  </si>
  <si>
    <t>SNU13 homolog, small nuclear ribonucleoprotein (U4/U6.U5)</t>
  </si>
  <si>
    <t>ENSMUSG00000063480</t>
  </si>
  <si>
    <t>MGI:101917</t>
  </si>
  <si>
    <t>B cell receptor associated protein 29</t>
  </si>
  <si>
    <t>ENSMUSG00000020650</t>
  </si>
  <si>
    <t>MGI:1344408</t>
  </si>
  <si>
    <t>phosphatidylethanolamine binding protein 1</t>
  </si>
  <si>
    <t>ENSMUSG00000032959</t>
  </si>
  <si>
    <t>MGI:2387217</t>
  </si>
  <si>
    <t>intraflagellar transport 52</t>
  </si>
  <si>
    <t>ENSMUSG00000017858</t>
  </si>
  <si>
    <t>MGI:107757</t>
  </si>
  <si>
    <t>growth factor, augmenter of liver regeneration</t>
  </si>
  <si>
    <t>ENSMUSG00000040888</t>
  </si>
  <si>
    <t>MGI:1924045</t>
  </si>
  <si>
    <t>TBC1 domain family, member 9B</t>
  </si>
  <si>
    <t>ENSMUSG00000036644</t>
  </si>
  <si>
    <t>MGI:1920577</t>
  </si>
  <si>
    <t>Pradc1</t>
  </si>
  <si>
    <t>protease-associated domain containing 1</t>
  </si>
  <si>
    <t>ENSMUSG00000030008</t>
  </si>
  <si>
    <t>MGI:1914638</t>
  </si>
  <si>
    <t>Rab5if</t>
  </si>
  <si>
    <t>RAB5 interacting factor</t>
  </si>
  <si>
    <t>ENSMUSG00000027637</t>
  </si>
  <si>
    <t>MGI:2446220</t>
  </si>
  <si>
    <t>sterile alpha motif domain containing 11</t>
  </si>
  <si>
    <t>ENSMUSG00000096351</t>
  </si>
  <si>
    <t>MGI:1919258</t>
  </si>
  <si>
    <t>zinc finger, FYVE domain containing 19</t>
  </si>
  <si>
    <t>ENSMUSG00000068580</t>
  </si>
  <si>
    <t>MGI:107931</t>
  </si>
  <si>
    <t>sequestosome 1</t>
  </si>
  <si>
    <t>ENSMUSG00000015837</t>
  </si>
  <si>
    <t>MGI:1916785</t>
  </si>
  <si>
    <t>Ten1</t>
  </si>
  <si>
    <t>TEN1 telomerase capping complex subunit</t>
  </si>
  <si>
    <t>ENSMUSG00000020778</t>
  </si>
  <si>
    <t>MGI:1095406</t>
  </si>
  <si>
    <t>Tuba3a</t>
  </si>
  <si>
    <t>tubulin, alpha 3A</t>
  </si>
  <si>
    <t>ENSMUSG00000067702</t>
  </si>
  <si>
    <t>MGI:1921424</t>
  </si>
  <si>
    <t>gametocyte specific factor 1</t>
  </si>
  <si>
    <t>ENSMUSG00000022487</t>
  </si>
  <si>
    <t>MGI:2146034</t>
  </si>
  <si>
    <t>keratin 72</t>
  </si>
  <si>
    <t>ENSMUSG00000056605</t>
  </si>
  <si>
    <t>MGI:1859251</t>
  </si>
  <si>
    <t>dynactin 3</t>
  </si>
  <si>
    <t>ENSMUSG00000028447</t>
  </si>
  <si>
    <t>MGI:1923596</t>
  </si>
  <si>
    <t>arginyl-tRNA synthetase 2, mitochondrial</t>
  </si>
  <si>
    <t>ENSMUSG00000028292</t>
  </si>
  <si>
    <t>MGI:97532</t>
  </si>
  <si>
    <t>pyruvate dehydrogenase E1 alpha 1</t>
  </si>
  <si>
    <t>ENSMUSG00000031299</t>
  </si>
  <si>
    <t>MGI:1923492</t>
  </si>
  <si>
    <t>rabphilin 3A-like (without C2 domains)</t>
  </si>
  <si>
    <t>ENSMUSG00000020847</t>
  </si>
  <si>
    <t>MGI:1342286</t>
  </si>
  <si>
    <t>flightless I actin binding protein</t>
  </si>
  <si>
    <t>ENSMUSG00000002812</t>
  </si>
  <si>
    <t>MGI:1277202</t>
  </si>
  <si>
    <t>Cnih1</t>
  </si>
  <si>
    <t>cornichon family AMPA receptor auxiliary protein 1</t>
  </si>
  <si>
    <t>ENSMUSG00000015759</t>
  </si>
  <si>
    <t>MGI:1097163</t>
  </si>
  <si>
    <t>polymerase (DNA directed), delta 2, regulatory subunit</t>
  </si>
  <si>
    <t>ENSMUSG00000020471</t>
  </si>
  <si>
    <t>MGI:1914475</t>
  </si>
  <si>
    <t>RNA-binding region (RNP1, RRM) containing 3</t>
  </si>
  <si>
    <t>ENSMUSG00000027981</t>
  </si>
  <si>
    <t>MGI:2445123</t>
  </si>
  <si>
    <t>WD repeat domain 41</t>
  </si>
  <si>
    <t>ENSMUSG00000042015</t>
  </si>
  <si>
    <t>MGI:1203517</t>
  </si>
  <si>
    <t>baculoviral IAP repeat-containing 5</t>
  </si>
  <si>
    <t>ENSMUSG00000017716</t>
  </si>
  <si>
    <t>MGI:1914051</t>
  </si>
  <si>
    <t>Prkr interacting protein 1 (IL11 inducible)</t>
  </si>
  <si>
    <t>ENSMUSG00000039737</t>
  </si>
  <si>
    <t>MGI:1343091</t>
  </si>
  <si>
    <t>histone deacetylase 3</t>
  </si>
  <si>
    <t>ENSMUSG00000024454</t>
  </si>
  <si>
    <t>MGI:106095</t>
  </si>
  <si>
    <t>nascent polypeptide-associated complex alpha polypeptide</t>
  </si>
  <si>
    <t>ENSMUSG00000061315</t>
  </si>
  <si>
    <t>MGI:98068</t>
  </si>
  <si>
    <t>Rpl37a</t>
  </si>
  <si>
    <t>ribosomal protein L37a</t>
  </si>
  <si>
    <t>ENSMUSG00000046330</t>
  </si>
  <si>
    <t>MGI:2670977</t>
  </si>
  <si>
    <t>cDNA sequence BC022960</t>
  </si>
  <si>
    <t>ENSMUSG00000081137</t>
  </si>
  <si>
    <t>MGI:1916934</t>
  </si>
  <si>
    <t>Aarsd1</t>
  </si>
  <si>
    <t>alanyl-tRNA synthetase domain containing 1</t>
  </si>
  <si>
    <t>ENSMUSG00000075528</t>
  </si>
  <si>
    <t>MGI:2448501</t>
  </si>
  <si>
    <t>Pip4p1</t>
  </si>
  <si>
    <t>phosphatidylinositol-4,5-bisphosphate 4-phosphatase 1</t>
  </si>
  <si>
    <t>ENSMUSG00000035953</t>
  </si>
  <si>
    <t>MGI:1340806</t>
  </si>
  <si>
    <t>poly (ADP-ribose) polymerase family, member 1</t>
  </si>
  <si>
    <t>ENSMUSG00000026496</t>
  </si>
  <si>
    <t>MGI:1913129</t>
  </si>
  <si>
    <t>RNA binding motif protein 8a</t>
  </si>
  <si>
    <t>ENSMUSG00000038374</t>
  </si>
  <si>
    <t>MGI:1924855</t>
  </si>
  <si>
    <t>H2az2</t>
  </si>
  <si>
    <t>H2A.Z histone variant 2</t>
  </si>
  <si>
    <t>ENSMUSG00000041126</t>
  </si>
  <si>
    <t>MGI:3041245</t>
  </si>
  <si>
    <t>cDNA sequence AY512915</t>
  </si>
  <si>
    <t>ENSMUSG00000068180</t>
  </si>
  <si>
    <t>MGI:1913378</t>
  </si>
  <si>
    <t>mitochondrial ribosomal protein S36</t>
  </si>
  <si>
    <t>ENSMUSG00000061474</t>
  </si>
  <si>
    <t>MGI:1915008</t>
  </si>
  <si>
    <t>arylacetamide deacetylase</t>
  </si>
  <si>
    <t>ENSMUSG00000027761</t>
  </si>
  <si>
    <t>MGI:106477</t>
  </si>
  <si>
    <t>methylphosphate capping enzyme</t>
  </si>
  <si>
    <t>ENSMUSG00000029726</t>
  </si>
  <si>
    <t>MGI:1098672</t>
  </si>
  <si>
    <t>Szrd1</t>
  </si>
  <si>
    <t>SUZ RNA binding domain containing 1</t>
  </si>
  <si>
    <t>ENSMUSG00000040842</t>
  </si>
  <si>
    <t>MGI:1915851</t>
  </si>
  <si>
    <t>glutaminyl-tRNA synthetase</t>
  </si>
  <si>
    <t>ENSMUSG00000032604</t>
  </si>
  <si>
    <t>MGI:1924555</t>
  </si>
  <si>
    <t>WD repeat domain containing 82</t>
  </si>
  <si>
    <t>ENSMUSG00000020257</t>
  </si>
  <si>
    <t>MGI:1336891</t>
  </si>
  <si>
    <t>solute carrier family 6 (neurotransmitter transporter), member 20B</t>
  </si>
  <si>
    <t>ENSMUSG00000025243</t>
  </si>
  <si>
    <t>MGI:103197</t>
  </si>
  <si>
    <t>minichromosome maintenance complex component 5</t>
  </si>
  <si>
    <t>ENSMUSG00000005410</t>
  </si>
  <si>
    <t>MGI:109419</t>
  </si>
  <si>
    <t>Fas-associated factor 1</t>
  </si>
  <si>
    <t>ENSMUSG00000010517</t>
  </si>
  <si>
    <t>MGI:2141291</t>
  </si>
  <si>
    <t>BUD31 homolog</t>
  </si>
  <si>
    <t>ENSMUSG00000038722</t>
  </si>
  <si>
    <t>MGI:1914945</t>
  </si>
  <si>
    <t>Ost4</t>
  </si>
  <si>
    <t>oligosaccharyltransferase complex subunit 4 (non-catalytic)</t>
  </si>
  <si>
    <t>ENSMUSG00000038803</t>
  </si>
  <si>
    <t>MGI:1914045</t>
  </si>
  <si>
    <t>autophagy related 10</t>
  </si>
  <si>
    <t>ENSMUSG00000021619</t>
  </si>
  <si>
    <t>MGI:1916922</t>
  </si>
  <si>
    <t>thioredoxin domain containing 15</t>
  </si>
  <si>
    <t>ENSMUSG00000021497</t>
  </si>
  <si>
    <t>MGI:102744</t>
  </si>
  <si>
    <t>Nelfe</t>
  </si>
  <si>
    <t>negative elongation factor complex member E, Rdbp</t>
  </si>
  <si>
    <t>ENSMUSG00000024369</t>
  </si>
  <si>
    <t>MGI:1333820</t>
  </si>
  <si>
    <t>mitochondrial ribosomal protein L30</t>
  </si>
  <si>
    <t>ENSMUSG00000026087</t>
  </si>
  <si>
    <t>MGI:1915345</t>
  </si>
  <si>
    <t>OCIA domain containing 1</t>
  </si>
  <si>
    <t>ENSMUSG00000029152</t>
  </si>
  <si>
    <t>MGI:2137022</t>
  </si>
  <si>
    <t>TM2 domain containing 1</t>
  </si>
  <si>
    <t>ENSMUSG00000028563</t>
  </si>
  <si>
    <t>MGI:1914068</t>
  </si>
  <si>
    <t>Smim7</t>
  </si>
  <si>
    <t>small integral membrane protein 7</t>
  </si>
  <si>
    <t>ENSMUSG00000044600</t>
  </si>
  <si>
    <t>MGI:96243</t>
  </si>
  <si>
    <t>heat shock protein 2</t>
  </si>
  <si>
    <t>ENSMUSG00000059970</t>
  </si>
  <si>
    <t>MGI:1915101</t>
  </si>
  <si>
    <t>Mtres1</t>
  </si>
  <si>
    <t>mitochondrial transcription rescue factor 1</t>
  </si>
  <si>
    <t>ENSMUSG00000019797</t>
  </si>
  <si>
    <t>MGI:107728</t>
  </si>
  <si>
    <t>myosin ID</t>
  </si>
  <si>
    <t>ENSMUSG00000035441</t>
  </si>
  <si>
    <t>MGI:2447810</t>
  </si>
  <si>
    <t>LTV1 ribosome biogenesis factor</t>
  </si>
  <si>
    <t>ENSMUSG00000019814</t>
  </si>
  <si>
    <t>MGI:1922833</t>
  </si>
  <si>
    <t>Trir</t>
  </si>
  <si>
    <t>telomerase RNA component interacting RNase</t>
  </si>
  <si>
    <t>ENSMUSG00000041203</t>
  </si>
  <si>
    <t>MGI:98352</t>
  </si>
  <si>
    <t>superoxide dismutase 2, mitochondrial</t>
  </si>
  <si>
    <t>ENSMUSG00000006818</t>
  </si>
  <si>
    <t>MGI:2446144</t>
  </si>
  <si>
    <t>Marchf9</t>
  </si>
  <si>
    <t>membrane associated ring-CH-type finger 9</t>
  </si>
  <si>
    <t>ENSMUSG00000040502</t>
  </si>
  <si>
    <t>MGI:1341044</t>
  </si>
  <si>
    <t>Alyref</t>
  </si>
  <si>
    <t>Aly/REF export factor</t>
  </si>
  <si>
    <t>ENSMUSG00000025134</t>
  </si>
  <si>
    <t>MGI:1918017</t>
  </si>
  <si>
    <t>pre-mRNA processing factor 3</t>
  </si>
  <si>
    <t>ENSMUSG00000015748</t>
  </si>
  <si>
    <t>MGI:2442566</t>
  </si>
  <si>
    <t>zinc finger protein 322A</t>
  </si>
  <si>
    <t>ENSMUSG00000046351</t>
  </si>
  <si>
    <t>MGI:2179430</t>
  </si>
  <si>
    <t>kelch-like 8</t>
  </si>
  <si>
    <t>ENSMUSG00000029312</t>
  </si>
  <si>
    <t>MGI:2157166</t>
  </si>
  <si>
    <t>Rp9</t>
  </si>
  <si>
    <t>retinitis pigmentosa 9 (human)</t>
  </si>
  <si>
    <t>ENSMUSG00000032239</t>
  </si>
  <si>
    <t>MGI:1351597</t>
  </si>
  <si>
    <t>Atp5l</t>
  </si>
  <si>
    <t>ATP synthase, H+ transporting, mitochondrial F0 complex, subunit G</t>
  </si>
  <si>
    <t>ENSMUSG00000038717</t>
  </si>
  <si>
    <t>MGI:1913586</t>
  </si>
  <si>
    <t>centromere protein P</t>
  </si>
  <si>
    <t>ENSMUSG00000021391</t>
  </si>
  <si>
    <t>MGI:1925828</t>
  </si>
  <si>
    <t>cornichon family AMPA receptor auxiliary protein 4</t>
  </si>
  <si>
    <t>ENSMUSG00000062169</t>
  </si>
  <si>
    <t>MGI:1918959</t>
  </si>
  <si>
    <t>synapse defective 1, Rho GTPase, homolog 1 (C. elegans)</t>
  </si>
  <si>
    <t>ENSMUSG00000032714</t>
  </si>
  <si>
    <t>MGI:1918917</t>
  </si>
  <si>
    <t>Tmem248</t>
  </si>
  <si>
    <t>transmembrane protein 248</t>
  </si>
  <si>
    <t>ENSMUSG00000053094</t>
  </si>
  <si>
    <t>MGI:1921912</t>
  </si>
  <si>
    <t>RIKEN cDNA 4930448K20 gene</t>
  </si>
  <si>
    <t>ENSMUSG00000082843</t>
  </si>
  <si>
    <t>MGI:103307</t>
  </si>
  <si>
    <t>calcium channel, voltage-dependent, beta 3 subunit</t>
  </si>
  <si>
    <t>ENSMUSG00000003352</t>
  </si>
  <si>
    <t>MGI:1913388</t>
  </si>
  <si>
    <t>Bud23</t>
  </si>
  <si>
    <t>BUD23, rRNA methyltransferase and ribosome maturation factor</t>
  </si>
  <si>
    <t>ENSMUSG00000005378</t>
  </si>
  <si>
    <t>MGI:1860188</t>
  </si>
  <si>
    <t>sorting nexin 3</t>
  </si>
  <si>
    <t>ENSMUSG00000019804</t>
  </si>
  <si>
    <t>MGI:1929520</t>
  </si>
  <si>
    <t>eukaryotic translation elongation factor 1 beta 2</t>
  </si>
  <si>
    <t>ENSMUSG00000025967</t>
  </si>
  <si>
    <t>MGI:104729</t>
  </si>
  <si>
    <t>A kinase (PRKA) anchor protein 1</t>
  </si>
  <si>
    <t>ENSMUSG00000018428</t>
  </si>
  <si>
    <t>MGI:2146407</t>
  </si>
  <si>
    <t>VPS8 CORVET complex subunit</t>
  </si>
  <si>
    <t>ENSMUSG00000033653</t>
  </si>
  <si>
    <t>MGI:1921123</t>
  </si>
  <si>
    <t>family with sequence similarity 161, member A</t>
  </si>
  <si>
    <t>ENSMUSG00000049811</t>
  </si>
  <si>
    <t>MGI:1913386</t>
  </si>
  <si>
    <t>Polr1h</t>
  </si>
  <si>
    <t>RNA polymerase I subunit H</t>
  </si>
  <si>
    <t>ENSMUSG00000036315</t>
  </si>
  <si>
    <t>MGI:2441745</t>
  </si>
  <si>
    <t>ATP/GTP binding protein-like 5</t>
  </si>
  <si>
    <t>ENSMUSG00000029165</t>
  </si>
  <si>
    <t>MGI:1890444</t>
  </si>
  <si>
    <t>Dxo</t>
  </si>
  <si>
    <t>decapping exoribonuclease</t>
  </si>
  <si>
    <t>ENSMUSG00000040482</t>
  </si>
  <si>
    <t>MGI:1922145</t>
  </si>
  <si>
    <t>Ccdc181</t>
  </si>
  <si>
    <t>coiled-coil domain containing 181</t>
  </si>
  <si>
    <t>ENSMUSG00000026578</t>
  </si>
  <si>
    <t>MGI:2138153</t>
  </si>
  <si>
    <t>thioredoxin domain containing 9</t>
  </si>
  <si>
    <t>ENSMUSG00000058407</t>
  </si>
  <si>
    <t>MGI:1099446</t>
  </si>
  <si>
    <t>synaptopodin</t>
  </si>
  <si>
    <t>ENSMUSG00000043079</t>
  </si>
  <si>
    <t>MGI:1915725</t>
  </si>
  <si>
    <t>SS nuclear autoantigen 1</t>
  </si>
  <si>
    <t>ENSMUSG00000026966</t>
  </si>
  <si>
    <t>MGI:1923864</t>
  </si>
  <si>
    <t>inner membrane protein, mitochondrial</t>
  </si>
  <si>
    <t>ENSMUSG00000052337</t>
  </si>
  <si>
    <t>MGI:1351626</t>
  </si>
  <si>
    <t>family with sequence similarity 50, member A</t>
  </si>
  <si>
    <t>ENSMUSG00000001962</t>
  </si>
  <si>
    <t>MGI:1202063</t>
  </si>
  <si>
    <t>Rps3a1</t>
  </si>
  <si>
    <t>ribosomal protein S3A1</t>
  </si>
  <si>
    <t>ENSMUSG00000028081</t>
  </si>
  <si>
    <t>MGI:1915141</t>
  </si>
  <si>
    <t>ribosomal protein L4</t>
  </si>
  <si>
    <t>ENSMUSG00000032399</t>
  </si>
  <si>
    <t>MGI:1916259</t>
  </si>
  <si>
    <t>THAP domain containing 7</t>
  </si>
  <si>
    <t>ENSMUSG00000022760</t>
  </si>
  <si>
    <t>MGI:99261</t>
  </si>
  <si>
    <t>prostaglandin D2 synthase (brain)</t>
  </si>
  <si>
    <t>ENSMUSG00000015090</t>
  </si>
  <si>
    <t>MGI:101786</t>
  </si>
  <si>
    <t>metal response element binding transcription factor 1</t>
  </si>
  <si>
    <t>ENSMUSG00000028890</t>
  </si>
  <si>
    <t>MGI:2387601</t>
  </si>
  <si>
    <t>Hrob</t>
  </si>
  <si>
    <t>homologous recombination factor with OB-fold</t>
  </si>
  <si>
    <t>ENSMUSG00000034773</t>
  </si>
  <si>
    <t>MGI:1921970</t>
  </si>
  <si>
    <t>transmembrane protein 114</t>
  </si>
  <si>
    <t>ENSMUSG00000022715</t>
  </si>
  <si>
    <t>MGI:1098234</t>
  </si>
  <si>
    <t>ADP-ribosylarginine hydrolase</t>
  </si>
  <si>
    <t>ENSMUSG00000002844</t>
  </si>
  <si>
    <t>MGI:1934031</t>
  </si>
  <si>
    <t>Pi4k2a</t>
  </si>
  <si>
    <t>phosphatidylinositol 4-kinase type 2 alpha</t>
  </si>
  <si>
    <t>ENSMUSG00000025178</t>
  </si>
  <si>
    <t>MGI:1916442</t>
  </si>
  <si>
    <t>DEAH (Asp-Glu-Ala-His) box polypeptide 16</t>
  </si>
  <si>
    <t>ENSMUSG00000024422</t>
  </si>
  <si>
    <t>MGI:1913284</t>
  </si>
  <si>
    <t>proteasome (prosome, macropain) 26S subunit, non-ATPase, 14</t>
  </si>
  <si>
    <t>ENSMUSG00000026914</t>
  </si>
  <si>
    <t>MGI:1929269</t>
  </si>
  <si>
    <t>Tmed2</t>
  </si>
  <si>
    <t>transmembrane p24 trafficking protein 2</t>
  </si>
  <si>
    <t>ENSMUSG00000029390</t>
  </si>
  <si>
    <t>MGI:1927243</t>
  </si>
  <si>
    <t>v-ral simian leukemia viral oncogene A (ras related)</t>
  </si>
  <si>
    <t>ENSMUSG00000008859</t>
  </si>
  <si>
    <t>MGI:1914907</t>
  </si>
  <si>
    <t>RAB, member RAS oncogene family-like 3</t>
  </si>
  <si>
    <t>ENSMUSG00000022827</t>
  </si>
  <si>
    <t>MGI:1276111</t>
  </si>
  <si>
    <t>prefoldin 2</t>
  </si>
  <si>
    <t>ENSMUSG00000006412</t>
  </si>
  <si>
    <t>MGI:1913695</t>
  </si>
  <si>
    <t>cytochrome c-1</t>
  </si>
  <si>
    <t>ENSMUSG00000022551</t>
  </si>
  <si>
    <t>MGI:2180854</t>
  </si>
  <si>
    <t>regulatory factor X-associated protein</t>
  </si>
  <si>
    <t>ENSMUSG00000036615</t>
  </si>
  <si>
    <t>MGI:1194506</t>
  </si>
  <si>
    <t>serine (or cysteine) peptidase inhibitor, clade I, member 1</t>
  </si>
  <si>
    <t>ENSMUSG00000027834</t>
  </si>
  <si>
    <t>MGI:1277950</t>
  </si>
  <si>
    <t>caspase 9</t>
  </si>
  <si>
    <t>ENSMUSG00000028914</t>
  </si>
  <si>
    <t>MGI:1913319</t>
  </si>
  <si>
    <t>snurportin 1</t>
  </si>
  <si>
    <t>ENSMUSG00000055334</t>
  </si>
  <si>
    <t>MGI:109182</t>
  </si>
  <si>
    <t>Acat3</t>
  </si>
  <si>
    <t>acetyl-Coenzyme A acetyltransferase 3</t>
  </si>
  <si>
    <t>ENSMUSG00000062480</t>
  </si>
  <si>
    <t>MGI:1914414</t>
  </si>
  <si>
    <t>Lipt2</t>
  </si>
  <si>
    <t>lipoyl(octanoyl) transferase 2 (putative)</t>
  </si>
  <si>
    <t>ENSMUSG00000030725</t>
  </si>
  <si>
    <t>MGI:1346320</t>
  </si>
  <si>
    <t>TATA-box binding protein associated factor 10</t>
  </si>
  <si>
    <t>ENSMUSG00000043866</t>
  </si>
  <si>
    <t>MGI:1917403</t>
  </si>
  <si>
    <t>RIKEN cDNA 2210016F16 gene</t>
  </si>
  <si>
    <t>ENSMUSG00000021550</t>
  </si>
  <si>
    <t>MGI:1330239</t>
  </si>
  <si>
    <t>Dpm1</t>
  </si>
  <si>
    <t>dolichol-phosphate (beta-D) mannosyltransferase 1</t>
  </si>
  <si>
    <t>ENSMUSG00000078919</t>
  </si>
  <si>
    <t>MGI:1925082</t>
  </si>
  <si>
    <t>trichoplein, keratin filament binding</t>
  </si>
  <si>
    <t>ENSMUSG00000002486</t>
  </si>
  <si>
    <t>MGI:1913635</t>
  </si>
  <si>
    <t>protein phosphatase 1, regulatory subunit 7</t>
  </si>
  <si>
    <t>ENSMUSG00000026275</t>
  </si>
  <si>
    <t>MGI:1333795</t>
  </si>
  <si>
    <t>signal recognition particle 72</t>
  </si>
  <si>
    <t>ENSMUSG00000036323</t>
  </si>
  <si>
    <t>MGI:2136689</t>
  </si>
  <si>
    <t>DEAD box helicase 49</t>
  </si>
  <si>
    <t>ENSMUSG00000057788</t>
  </si>
  <si>
    <t>MGI:1913396</t>
  </si>
  <si>
    <t>Maco1</t>
  </si>
  <si>
    <t>macoilin 1</t>
  </si>
  <si>
    <t>ENSMUSG00000028826</t>
  </si>
  <si>
    <t>MGI:109605</t>
  </si>
  <si>
    <t>SLIT-ROBO Rho GTPase activating protein 2</t>
  </si>
  <si>
    <t>ENSMUSG00000026425</t>
  </si>
  <si>
    <t>MGI:1915406</t>
  </si>
  <si>
    <t>Brk1</t>
  </si>
  <si>
    <t>BRICK1, SCAR/WAVE actin-nucleating complex subunit</t>
  </si>
  <si>
    <t>ENSMUSG00000033940</t>
  </si>
  <si>
    <t>MGI:97447</t>
  </si>
  <si>
    <t>oxysterol binding protein</t>
  </si>
  <si>
    <t>ENSMUSG00000024687</t>
  </si>
  <si>
    <t>MGI:1270843</t>
  </si>
  <si>
    <t>phosphodiesterase 6D, cGMP-specific, rod, delta</t>
  </si>
  <si>
    <t>ENSMUSG00000026239</t>
  </si>
  <si>
    <t>MGI:1349442</t>
  </si>
  <si>
    <t>mediator complex subunit 14</t>
  </si>
  <si>
    <t>ENSMUSG00000064127</t>
  </si>
  <si>
    <t>MGI:1891836</t>
  </si>
  <si>
    <t>McKusick-Kaufman syndrome</t>
  </si>
  <si>
    <t>ENSMUSG00000027274</t>
  </si>
  <si>
    <t>MGI:1914223</t>
  </si>
  <si>
    <t>mitochondrial ribosomal protein S18B</t>
  </si>
  <si>
    <t>ENSMUSG00000024436</t>
  </si>
  <si>
    <t>MGI:104517</t>
  </si>
  <si>
    <t>X-ray repair complementing defective repair in Chinese hamster cells 5</t>
  </si>
  <si>
    <t>ENSMUSG00000026187</t>
  </si>
  <si>
    <t>MGI:1921408</t>
  </si>
  <si>
    <t>Josd1</t>
  </si>
  <si>
    <t>Josephin domain containing 1</t>
  </si>
  <si>
    <t>ENSMUSG00000022426</t>
  </si>
  <si>
    <t>MGI:1343463</t>
  </si>
  <si>
    <t>BUB3 mitotic checkpoint protein</t>
  </si>
  <si>
    <t>ENSMUSG00000066979</t>
  </si>
  <si>
    <t>MGI:1859821</t>
  </si>
  <si>
    <t>peroxiredoxin 5</t>
  </si>
  <si>
    <t>ENSMUSG00000024953</t>
  </si>
  <si>
    <t>MGI:1914688</t>
  </si>
  <si>
    <t>riboflavin kinase</t>
  </si>
  <si>
    <t>ENSMUSG00000024712</t>
  </si>
  <si>
    <t>MGI:1916892</t>
  </si>
  <si>
    <t>Mlip</t>
  </si>
  <si>
    <t>muscular LMNA-interacting protein</t>
  </si>
  <si>
    <t>ENSMUSG00000032355</t>
  </si>
  <si>
    <t>MGI:99214</t>
  </si>
  <si>
    <t>zona pellucida glycoprotein 2</t>
  </si>
  <si>
    <t>ENSMUSG00000030911</t>
  </si>
  <si>
    <t>MGI:1914103</t>
  </si>
  <si>
    <t>patatin-like phospholipase domain containing 2</t>
  </si>
  <si>
    <t>ENSMUSG00000025509</t>
  </si>
  <si>
    <t>MGI:1194500</t>
  </si>
  <si>
    <t>actin-binding LIM protein 1</t>
  </si>
  <si>
    <t>ENSMUSG00000025085</t>
  </si>
  <si>
    <t>MGI:1929510</t>
  </si>
  <si>
    <t>zinc finger, AN1-type domain 6</t>
  </si>
  <si>
    <t>ENSMUSG00000030629</t>
  </si>
  <si>
    <t>MGI:2137513</t>
  </si>
  <si>
    <t>solute carrier family 24 (sodium/potassium/calcium exchanger), member 3</t>
  </si>
  <si>
    <t>ENSMUSG00000063873</t>
  </si>
  <si>
    <t>MGI:1099444</t>
  </si>
  <si>
    <t>zinc finger and SCAN domain containing 12</t>
  </si>
  <si>
    <t>ENSMUSG00000036721</t>
  </si>
  <si>
    <t>MGI:1919223</t>
  </si>
  <si>
    <t>RNA binding protein with multiple splicing 2</t>
  </si>
  <si>
    <t>ENSMUSG00000032387</t>
  </si>
  <si>
    <t>MGI:1917118</t>
  </si>
  <si>
    <t>peptidylprolyl isomerase E (cyclophilin E)</t>
  </si>
  <si>
    <t>ENSMUSG00000028651</t>
  </si>
  <si>
    <t>MGI:1921416</t>
  </si>
  <si>
    <t>transmembrane protein 38A</t>
  </si>
  <si>
    <t>ENSMUSG00000031791</t>
  </si>
  <si>
    <t>MGI:1915199</t>
  </si>
  <si>
    <t>Nifk</t>
  </si>
  <si>
    <t>nucleolar protein interacting with the FHA domain of MKI67</t>
  </si>
  <si>
    <t>ENSMUSG00000026377</t>
  </si>
  <si>
    <t>MGI:105992</t>
  </si>
  <si>
    <t>transketolase</t>
  </si>
  <si>
    <t>ENSMUSG00000021957</t>
  </si>
  <si>
    <t>MGI:1922666</t>
  </si>
  <si>
    <t>NOP14 nucleolar protein</t>
  </si>
  <si>
    <t>ENSMUSG00000036693</t>
  </si>
  <si>
    <t>MGI:99474</t>
  </si>
  <si>
    <t>arrestin, beta 2</t>
  </si>
  <si>
    <t>ENSMUSG00000060216</t>
  </si>
  <si>
    <t>MGI:1913737</t>
  </si>
  <si>
    <t>Smim4</t>
  </si>
  <si>
    <t>small integral membrane protein 4</t>
  </si>
  <si>
    <t>ENSMUSG00000058351</t>
  </si>
  <si>
    <t>MGI:1344388</t>
  </si>
  <si>
    <t>Natd1</t>
  </si>
  <si>
    <t>N-acetyltransferase domain containing 1</t>
  </si>
  <si>
    <t>ENSMUSG00000018931</t>
  </si>
  <si>
    <t>MGI:1919443</t>
  </si>
  <si>
    <t>Scaf11</t>
  </si>
  <si>
    <t>SR-related CTD-associated factor 11</t>
  </si>
  <si>
    <t>ENSMUSG00000033228</t>
  </si>
  <si>
    <t>MGI:2443386</t>
  </si>
  <si>
    <t>DnaJ heat shock protein family (Hsp40) member C11</t>
  </si>
  <si>
    <t>ENSMUSG00000039768</t>
  </si>
  <si>
    <t>MGI:1914737</t>
  </si>
  <si>
    <t>DEAH (Asp-Glu-Ala-His) box polypeptide 40</t>
  </si>
  <si>
    <t>ENSMUSG00000018425</t>
  </si>
  <si>
    <t>MGI:1914221</t>
  </si>
  <si>
    <t>CDK5 regulatory subunit associated protein 1</t>
  </si>
  <si>
    <t>ENSMUSG00000027487</t>
  </si>
  <si>
    <t>MGI:2447876</t>
  </si>
  <si>
    <t>SEC22 homolog A, vesicle trafficking protein</t>
  </si>
  <si>
    <t>ENSMUSG00000034473</t>
  </si>
  <si>
    <t>MGI:1922845</t>
  </si>
  <si>
    <t>Mzt2</t>
  </si>
  <si>
    <t>mitotic spindle organizing protein 2</t>
  </si>
  <si>
    <t>ENSMUSG00000022671</t>
  </si>
  <si>
    <t>MGI:2687325</t>
  </si>
  <si>
    <t>phosphatidylinositol glycan anchor biosynthesis, class S</t>
  </si>
  <si>
    <t>ENSMUSG00000041958</t>
  </si>
  <si>
    <t>MGI:1914253</t>
  </si>
  <si>
    <t>ubiquinol cytochrome c reductase core protein 2</t>
  </si>
  <si>
    <t>ENSMUSG00000030884</t>
  </si>
  <si>
    <t>MGI:1913781</t>
  </si>
  <si>
    <t>Cmc2</t>
  </si>
  <si>
    <t>COX assembly mitochondrial protein 2</t>
  </si>
  <si>
    <t>ENSMUSG00000014633</t>
  </si>
  <si>
    <t>MGI:1914476</t>
  </si>
  <si>
    <t>transmembrane protein 19</t>
  </si>
  <si>
    <t>ENSMUSG00000069520</t>
  </si>
  <si>
    <t>MGI:107726</t>
  </si>
  <si>
    <t>Supt6</t>
  </si>
  <si>
    <t>SPT6, histone chaperone and transcription elongation factor</t>
  </si>
  <si>
    <t>ENSMUSG00000002052</t>
  </si>
  <si>
    <t>MGI:2147427</t>
  </si>
  <si>
    <t>WD repeat domain 74</t>
  </si>
  <si>
    <t>ENSMUSG00000042729</t>
  </si>
  <si>
    <t>MGI:1352508</t>
  </si>
  <si>
    <t>staufen double-stranded RNA binding protein 2</t>
  </si>
  <si>
    <t>ENSMUSG00000025920</t>
  </si>
  <si>
    <t>MGI:2685210</t>
  </si>
  <si>
    <t>Tm9sf5</t>
  </si>
  <si>
    <t>transmembrane 9 superfamily member 5</t>
  </si>
  <si>
    <t>ENSMUSG00000079584</t>
  </si>
  <si>
    <t>MGI:102797</t>
  </si>
  <si>
    <t>acyl-CoA synthetase long-chain family member 1</t>
  </si>
  <si>
    <t>ENSMUSG00000018796</t>
  </si>
  <si>
    <t>MGI:1913456</t>
  </si>
  <si>
    <t>RIKEN cDNA 1110059E24 gene</t>
  </si>
  <si>
    <t>ENSMUSG00000035171</t>
  </si>
  <si>
    <t>MGI:98878</t>
  </si>
  <si>
    <t>Tyms</t>
  </si>
  <si>
    <t>thymidylate synthase</t>
  </si>
  <si>
    <t>ENSMUSG00000025747</t>
  </si>
  <si>
    <t>MGI:1924015</t>
  </si>
  <si>
    <t>malectin</t>
  </si>
  <si>
    <t>ENSMUSG00000048578</t>
  </si>
  <si>
    <t>MGI:1923539</t>
  </si>
  <si>
    <t>PHD finger protein 14</t>
  </si>
  <si>
    <t>ENSMUSG00000029629</t>
  </si>
  <si>
    <t>MGI:1913375</t>
  </si>
  <si>
    <t>splicing factor 3b, subunit 5</t>
  </si>
  <si>
    <t>ENSMUSG00000078348</t>
  </si>
  <si>
    <t>MGI:1351333</t>
  </si>
  <si>
    <t>THO complex 5</t>
  </si>
  <si>
    <t>ENSMUSG00000034274</t>
  </si>
  <si>
    <t>MGI:1916139</t>
  </si>
  <si>
    <t>ubiquitin associated domain containing 2</t>
  </si>
  <si>
    <t>ENSMUSG00000041765</t>
  </si>
  <si>
    <t>MGI:1920018</t>
  </si>
  <si>
    <t>topoisomerase (DNA) II binding protein 1</t>
  </si>
  <si>
    <t>ENSMUSG00000032555</t>
  </si>
  <si>
    <t>MGI:1913627</t>
  </si>
  <si>
    <t>NADH:ubiquinone oxidoreductase subunit C1</t>
  </si>
  <si>
    <t>ENSMUSG00000037152</t>
  </si>
  <si>
    <t>MGI:1916046</t>
  </si>
  <si>
    <t>transmembrane protein 214</t>
  </si>
  <si>
    <t>ENSMUSG00000038828</t>
  </si>
  <si>
    <t>MGI:1915903</t>
  </si>
  <si>
    <t>SAMM50 sorting and assembly machinery component</t>
  </si>
  <si>
    <t>ENSMUSG00000022437</t>
  </si>
  <si>
    <t>MGI:1915472</t>
  </si>
  <si>
    <t>Tubb4b</t>
  </si>
  <si>
    <t>tubulin, beta 4B class IVB</t>
  </si>
  <si>
    <t>ENSMUSG00000036752</t>
  </si>
  <si>
    <t>MGI:2385115</t>
  </si>
  <si>
    <t>lysophospholipase-like 1</t>
  </si>
  <si>
    <t>ENSMUSG00000039246</t>
  </si>
  <si>
    <t>MGI:94864</t>
  </si>
  <si>
    <t>dopamine beta hydroxylase</t>
  </si>
  <si>
    <t>ENSMUSG00000000889</t>
  </si>
  <si>
    <t>MGI:1276102</t>
  </si>
  <si>
    <t>aquarius</t>
  </si>
  <si>
    <t>ENSMUSG00000040383</t>
  </si>
  <si>
    <t>MGI:1917042</t>
  </si>
  <si>
    <t>mediator complex subunit 6</t>
  </si>
  <si>
    <t>ENSMUSG00000002679</t>
  </si>
  <si>
    <t>MGI:1347009</t>
  </si>
  <si>
    <t>proteasome subunit alpha 5</t>
  </si>
  <si>
    <t>ENSMUSG00000068749</t>
  </si>
  <si>
    <t>MGI:1917349</t>
  </si>
  <si>
    <t>structural maintenance of chromosomes 4</t>
  </si>
  <si>
    <t>ENSMUSG00000034349</t>
  </si>
  <si>
    <t>MGI:1289248</t>
  </si>
  <si>
    <t>thioredoxin domain containing 17</t>
  </si>
  <si>
    <t>ENSMUSG00000020803</t>
  </si>
  <si>
    <t>MGI:1927379</t>
  </si>
  <si>
    <t>Rhesus blood group-associated B glycoprotein</t>
  </si>
  <si>
    <t>ENSMUSG00000104445</t>
  </si>
  <si>
    <t>MGI:95766</t>
  </si>
  <si>
    <t>guanine nucleotide binding protein, alpha 11</t>
  </si>
  <si>
    <t>ENSMUSG00000034781</t>
  </si>
  <si>
    <t>MGI:99215</t>
  </si>
  <si>
    <t>zona pellucida glycoprotein 3</t>
  </si>
  <si>
    <t>ENSMUSG00000004948</t>
  </si>
  <si>
    <t>MGI:109327</t>
  </si>
  <si>
    <t>BCL2/adenovirus E1B interacting protein 2</t>
  </si>
  <si>
    <t>ENSMUSG00000011958</t>
  </si>
  <si>
    <t>MGI:1261437</t>
  </si>
  <si>
    <t>ATP synthase, H+ transporting, mitochondrial F1 complex, gamma polypeptide 1</t>
  </si>
  <si>
    <t>ENSMUSG00000025781</t>
  </si>
  <si>
    <t>MGI:1915090</t>
  </si>
  <si>
    <t>Mrpl57</t>
  </si>
  <si>
    <t>mitochondrial ribosomal protein L57</t>
  </si>
  <si>
    <t>ENSMUSG00000021967</t>
  </si>
  <si>
    <t>MGI:99517</t>
  </si>
  <si>
    <t>heat shock protein 1B</t>
  </si>
  <si>
    <t>ENSMUSG00000090877</t>
  </si>
  <si>
    <t>MGI:1916913</t>
  </si>
  <si>
    <t>DEAD box helicase 51</t>
  </si>
  <si>
    <t>ENSMUSG00000029504</t>
  </si>
  <si>
    <t>MGI:1889272</t>
  </si>
  <si>
    <t>cell adhesion molecule 1</t>
  </si>
  <si>
    <t>ENSMUSG00000032076</t>
  </si>
  <si>
    <t>MGI:1921700</t>
  </si>
  <si>
    <t>pantothenate kinase 2</t>
  </si>
  <si>
    <t>ENSMUSG00000037514</t>
  </si>
  <si>
    <t>MGI:1928947</t>
  </si>
  <si>
    <t>Scamp4</t>
  </si>
  <si>
    <t>secretory carrier membrane protein 4</t>
  </si>
  <si>
    <t>ENSMUSG00000113949</t>
  </si>
  <si>
    <t>MGI:109484</t>
  </si>
  <si>
    <t>tyrosine 3-monooxygenase/tryptophan 5-monooxygenase activation protein, zeta polypeptide</t>
  </si>
  <si>
    <t>ENSMUSG00000022285</t>
  </si>
  <si>
    <t>MGI:107227</t>
  </si>
  <si>
    <t>general transcription factor IIH, polypeptide 5</t>
  </si>
  <si>
    <t>ENSMUSG00000034345</t>
  </si>
  <si>
    <t>MGI:1098568</t>
  </si>
  <si>
    <t>Tmem222</t>
  </si>
  <si>
    <t>transmembrane protein 222</t>
  </si>
  <si>
    <t>ENSMUSG00000028857</t>
  </si>
  <si>
    <t>MGI:1921435</t>
  </si>
  <si>
    <t>glucan (1,4-alpha-), branching enzyme 1</t>
  </si>
  <si>
    <t>ENSMUSG00000022707</t>
  </si>
  <si>
    <t>MGI:1913743</t>
  </si>
  <si>
    <t>mitochondrial ribosomal protein L51</t>
  </si>
  <si>
    <t>ENSMUSG00000030335</t>
  </si>
  <si>
    <t>MGI:2183436</t>
  </si>
  <si>
    <t>nuclear receptor binding protein 1</t>
  </si>
  <si>
    <t>ENSMUSG00000029148</t>
  </si>
  <si>
    <t>MGI:1202400</t>
  </si>
  <si>
    <t>Supt5</t>
  </si>
  <si>
    <t>suppressor of Ty 5, DSIF elongation factor subunit</t>
  </si>
  <si>
    <t>ENSMUSG00000003435</t>
  </si>
  <si>
    <t>MGI:107765</t>
  </si>
  <si>
    <t>amyloid beta (A4) precursor protein-binding, family B, member 1</t>
  </si>
  <si>
    <t>ENSMUSG00000037032</t>
  </si>
  <si>
    <t>MGI:1858258</t>
  </si>
  <si>
    <t>eukaryotic translation initiation factor 3, subunit G</t>
  </si>
  <si>
    <t>ENSMUSG00000070319</t>
  </si>
  <si>
    <t>MGI:1918944</t>
  </si>
  <si>
    <t>importin 9</t>
  </si>
  <si>
    <t>ENSMUSG00000041879</t>
  </si>
  <si>
    <t>MGI:2443331</t>
  </si>
  <si>
    <t>regulating synaptic membrane exocytosis 3</t>
  </si>
  <si>
    <t>ENSMUSG00000032890</t>
  </si>
  <si>
    <t>MGI:1922672</t>
  </si>
  <si>
    <t>methyltransferase like 5</t>
  </si>
  <si>
    <t>ENSMUSG00000051730</t>
  </si>
  <si>
    <t>MGI:98158</t>
  </si>
  <si>
    <t>ribosomal protein S4, X-linked</t>
  </si>
  <si>
    <t>ENSMUSG00000031320</t>
  </si>
  <si>
    <t>MGI:99256</t>
  </si>
  <si>
    <t>high density lipoprotein (HDL) binding protein</t>
  </si>
  <si>
    <t>ENSMUSG00000034088</t>
  </si>
  <si>
    <t>MGI:106441</t>
  </si>
  <si>
    <t>Zranb1</t>
  </si>
  <si>
    <t>zinc finger, RAN-binding domain containing 1</t>
  </si>
  <si>
    <t>ENSMUSG00000030967</t>
  </si>
  <si>
    <t>MGI:1921265</t>
  </si>
  <si>
    <t>FCH domain only 1</t>
  </si>
  <si>
    <t>ENSMUSG00000070000</t>
  </si>
  <si>
    <t>MGI:2157980</t>
  </si>
  <si>
    <t>Vac14 homolog (S. cerevisiae)</t>
  </si>
  <si>
    <t>ENSMUSG00000010936</t>
  </si>
  <si>
    <t>MGI:95486</t>
  </si>
  <si>
    <t>Fbl</t>
  </si>
  <si>
    <t>fibrillarin</t>
  </si>
  <si>
    <t>ENSMUSG00000046865</t>
  </si>
  <si>
    <t>MGI:1861776</t>
  </si>
  <si>
    <t>RNA binding motif, single stranded interacting protein 2</t>
  </si>
  <si>
    <t>ENSMUSG00000040043</t>
  </si>
  <si>
    <t>MGI:1919884</t>
  </si>
  <si>
    <t>tudor and KH domain containing protein</t>
  </si>
  <si>
    <t>ENSMUSG00000041912</t>
  </si>
  <si>
    <t>MGI:101790</t>
  </si>
  <si>
    <t>fatty acid binding protein 5, epidermal</t>
  </si>
  <si>
    <t>ENSMUSG00000027533</t>
  </si>
  <si>
    <t>MGI:2384747</t>
  </si>
  <si>
    <t>erythroid differentiation regulator 1</t>
  </si>
  <si>
    <t>MGI:1891823</t>
  </si>
  <si>
    <t>WW domain binding protein 11</t>
  </si>
  <si>
    <t>ENSMUSG00000030216</t>
  </si>
  <si>
    <t>MGI:1310004</t>
  </si>
  <si>
    <t>Fmo5</t>
  </si>
  <si>
    <t>flavin containing monooxygenase 5</t>
  </si>
  <si>
    <t>ENSMUSG00000028088</t>
  </si>
  <si>
    <t>MGI:1918518</t>
  </si>
  <si>
    <t>leucine rich repeat (in FLII) interacting protein 2</t>
  </si>
  <si>
    <t>ENSMUSG00000032497</t>
  </si>
  <si>
    <t>MGI:4834570</t>
  </si>
  <si>
    <t>Zfp955a</t>
  </si>
  <si>
    <t>zinc finger protein 955A</t>
  </si>
  <si>
    <t>ENSMUSG00000094441</t>
  </si>
  <si>
    <t>MGI:2443024</t>
  </si>
  <si>
    <t>GRAM domain containing 1C</t>
  </si>
  <si>
    <t>ENSMUSG00000036292</t>
  </si>
  <si>
    <t>MGI:109568</t>
  </si>
  <si>
    <t>WW domain binding protein 4</t>
  </si>
  <si>
    <t>ENSMUSG00000022023</t>
  </si>
  <si>
    <t>MGI:96546</t>
  </si>
  <si>
    <t>interleukin 1 receptor, type II</t>
  </si>
  <si>
    <t>ENSMUSG00000026073</t>
  </si>
  <si>
    <t>MGI:87904</t>
  </si>
  <si>
    <t>actin, beta</t>
  </si>
  <si>
    <t>ENSMUSG00000029580</t>
  </si>
  <si>
    <t>MGI:1332659</t>
  </si>
  <si>
    <t>BCL2/adenovirus E1B interacting protein 3-like</t>
  </si>
  <si>
    <t>ENSMUSG00000022051</t>
  </si>
  <si>
    <t>MGI:1914694</t>
  </si>
  <si>
    <t>integrin-linked kinase-associated serine/threonine phosphatase 2C</t>
  </si>
  <si>
    <t>ENSMUSG00000026309</t>
  </si>
  <si>
    <t>MGI:2145534</t>
  </si>
  <si>
    <t>cyclin O</t>
  </si>
  <si>
    <t>ENSMUSG00000042417</t>
  </si>
  <si>
    <t>MGI:1918961</t>
  </si>
  <si>
    <t>MUS81 structure-specific endonuclease subunit</t>
  </si>
  <si>
    <t>ENSMUSG00000024906</t>
  </si>
  <si>
    <t>MGI:2140500</t>
  </si>
  <si>
    <t>Tent5b</t>
  </si>
  <si>
    <t>terminal nucleotidyltransferase 5B</t>
  </si>
  <si>
    <t>ENSMUSG00000046694</t>
  </si>
  <si>
    <t>MGI:95640</t>
  </si>
  <si>
    <t>Gapdh</t>
  </si>
  <si>
    <t>glyceraldehyde-3-phosphate dehydrogenase</t>
  </si>
  <si>
    <t>ENSMUSG00000057666</t>
  </si>
  <si>
    <t>MGI:1915342</t>
  </si>
  <si>
    <t>nuclear cap binding protein subunit 2</t>
  </si>
  <si>
    <t>ENSMUSG00000022774</t>
  </si>
  <si>
    <t>MGI:1916942</t>
  </si>
  <si>
    <t>HD domain containing 2</t>
  </si>
  <si>
    <t>ENSMUSG00000000295</t>
  </si>
  <si>
    <t>MGI:1917002</t>
  </si>
  <si>
    <t>zinc finger protein 511</t>
  </si>
  <si>
    <t>ENSMUSG00000025470</t>
  </si>
  <si>
    <t>MGI:2145100</t>
  </si>
  <si>
    <t>Tubb2a-ps2</t>
  </si>
  <si>
    <t>tubulin, beta 2a, pseudogene 2</t>
  </si>
  <si>
    <t>ENSMUSG00000113275</t>
  </si>
  <si>
    <t>MGI:1330806</t>
  </si>
  <si>
    <t>arginase type II</t>
  </si>
  <si>
    <t>ENSMUSG00000021125</t>
  </si>
  <si>
    <t>MGI:1923987</t>
  </si>
  <si>
    <t>cysteine-rich with EGF-like domains 2</t>
  </si>
  <si>
    <t>ENSMUSG00000023272</t>
  </si>
  <si>
    <t>MGI:1289301</t>
  </si>
  <si>
    <t>UBX domain protein 1</t>
  </si>
  <si>
    <t>ENSMUSG00000071655</t>
  </si>
  <si>
    <t>MGI:2156020</t>
  </si>
  <si>
    <t>Mydgf</t>
  </si>
  <si>
    <t>myeloid derived growth factor</t>
  </si>
  <si>
    <t>ENSMUSG00000019579</t>
  </si>
  <si>
    <t>MGI:2147191</t>
  </si>
  <si>
    <t>tumor necrosis factor, alpha-induced protein 8</t>
  </si>
  <si>
    <t>ENSMUSG00000062210</t>
  </si>
  <si>
    <t>MGI:2145733</t>
  </si>
  <si>
    <t>Cphx1</t>
  </si>
  <si>
    <t>cytoplasmic polyadenylated homeobox 1</t>
  </si>
  <si>
    <t>ENSMUSG00000095975</t>
  </si>
  <si>
    <t>MGI:2442926</t>
  </si>
  <si>
    <t>Mettl14</t>
  </si>
  <si>
    <t>methyltransferase like 14</t>
  </si>
  <si>
    <t>ENSMUSG00000028114</t>
  </si>
  <si>
    <t>MGI:99687</t>
  </si>
  <si>
    <t>Rpl29</t>
  </si>
  <si>
    <t>ribosomal protein L29</t>
  </si>
  <si>
    <t>ENSMUSG00000048758</t>
  </si>
  <si>
    <t>MGI:1277152</t>
  </si>
  <si>
    <t>presenilin associated, rhomboid-like</t>
  </si>
  <si>
    <t>ENSMUSG00000033918</t>
  </si>
  <si>
    <t>MGI:1914818</t>
  </si>
  <si>
    <t>Morf4 family associated protein 1</t>
  </si>
  <si>
    <t>ENSMUSG00000055302</t>
  </si>
  <si>
    <t>MGI:2443972</t>
  </si>
  <si>
    <t>exocyst complex component 3</t>
  </si>
  <si>
    <t>ENSMUSG00000034152</t>
  </si>
  <si>
    <t>MGI:1925836</t>
  </si>
  <si>
    <t>S1 RNA binding domain 1</t>
  </si>
  <si>
    <t>ENSMUSG00000024135</t>
  </si>
  <si>
    <t>MGI:3584453</t>
  </si>
  <si>
    <t>Aknad1</t>
  </si>
  <si>
    <t>AKNA domain containing 1</t>
  </si>
  <si>
    <t>ENSMUSG00000049565</t>
  </si>
  <si>
    <t>MGI:104890</t>
  </si>
  <si>
    <t>Tpt1</t>
  </si>
  <si>
    <t>tumor protein, translationally-controlled 1</t>
  </si>
  <si>
    <t>ENSMUSG00000060126</t>
  </si>
  <si>
    <t>MGI:1330812</t>
  </si>
  <si>
    <t>acyl-Coenzyme A oxidase 1, palmitoyl</t>
  </si>
  <si>
    <t>ENSMUSG00000020777</t>
  </si>
  <si>
    <t>MGI:1913321</t>
  </si>
  <si>
    <t>ethylmalonic encephalopathy 1</t>
  </si>
  <si>
    <t>ENSMUSG00000064254</t>
  </si>
  <si>
    <t>MGI:1917637</t>
  </si>
  <si>
    <t>tetratricopeptide repeat domain 9C</t>
  </si>
  <si>
    <t>ENSMUSG00000071660</t>
  </si>
  <si>
    <t>MGI:1917158</t>
  </si>
  <si>
    <t>RAB3B, member RAS oncogene family</t>
  </si>
  <si>
    <t>ENSMUSG00000003411</t>
  </si>
  <si>
    <t>MGI:1928137</t>
  </si>
  <si>
    <t>mitochondrial ribosomal protein S22</t>
  </si>
  <si>
    <t>ENSMUSG00000032459</t>
  </si>
  <si>
    <t>MGI:1913277</t>
  </si>
  <si>
    <t>cereblon</t>
  </si>
  <si>
    <t>ENSMUSG00000005362</t>
  </si>
  <si>
    <t>MGI:1201387</t>
  </si>
  <si>
    <t>Nlk</t>
  </si>
  <si>
    <t>nemo like kinase</t>
  </si>
  <si>
    <t>ENSMUSG00000017376</t>
  </si>
  <si>
    <t>MGI:95513</t>
  </si>
  <si>
    <t>ferrochelatase</t>
  </si>
  <si>
    <t>ENSMUSG00000024588</t>
  </si>
  <si>
    <t>MGI:2141180</t>
  </si>
  <si>
    <t>glomulin, FKBP associated protein</t>
  </si>
  <si>
    <t>ENSMUSG00000029276</t>
  </si>
  <si>
    <t>MGI:2678374</t>
  </si>
  <si>
    <t>U2af1l4</t>
  </si>
  <si>
    <t>U2 small nuclear RNA auxiliary factor 1-like 4</t>
  </si>
  <si>
    <t>ENSMUSG00000078765</t>
  </si>
  <si>
    <t>MGI:2444585</t>
  </si>
  <si>
    <t>Trappc11</t>
  </si>
  <si>
    <t>trafficking protein particle complex 11</t>
  </si>
  <si>
    <t>ENSMUSG00000038102</t>
  </si>
  <si>
    <t>MGI:2448541</t>
  </si>
  <si>
    <t>caprin family member 2</t>
  </si>
  <si>
    <t>ENSMUSG00000030309</t>
  </si>
  <si>
    <t>MGI:1202882</t>
  </si>
  <si>
    <t>Rh blood group, D antigen</t>
  </si>
  <si>
    <t>ENSMUSG00000028825</t>
  </si>
  <si>
    <t>MGI:2443324</t>
  </si>
  <si>
    <t>F-box and WD-40 domain protein 16</t>
  </si>
  <si>
    <t>ENSMUSG00000074062</t>
  </si>
  <si>
    <t>MGI:1915459</t>
  </si>
  <si>
    <t>ribonuclease H2, subunit C</t>
  </si>
  <si>
    <t>ENSMUSG00000024925</t>
  </si>
  <si>
    <t>MGI:1914280</t>
  </si>
  <si>
    <t>Fancl</t>
  </si>
  <si>
    <t>Fanconi anemia, complementation group L</t>
  </si>
  <si>
    <t>ENSMUSG00000004018</t>
  </si>
  <si>
    <t>MGI:2684945</t>
  </si>
  <si>
    <t>Oosp2</t>
  </si>
  <si>
    <t>oocyte secreted protein 2</t>
  </si>
  <si>
    <t>ENSMUSG00000055895</t>
  </si>
  <si>
    <t>MGI:1888669</t>
  </si>
  <si>
    <t>proteasome (prosome, macropain) 26S subunit, non-ATPase, 8</t>
  </si>
  <si>
    <t>ENSMUSG00000030591</t>
  </si>
  <si>
    <t>MGI:1096573</t>
  </si>
  <si>
    <t>Utp4</t>
  </si>
  <si>
    <t>UTP4 small subunit processome component</t>
  </si>
  <si>
    <t>ENSMUSG00000041438</t>
  </si>
  <si>
    <t>MGI:95491</t>
  </si>
  <si>
    <t>fructose bisphosphatase 2</t>
  </si>
  <si>
    <t>ENSMUSG00000021456</t>
  </si>
  <si>
    <t>MGI:1345669</t>
  </si>
  <si>
    <t>general transcription factor II H, polypeptide 2</t>
  </si>
  <si>
    <t>ENSMUSG00000021639</t>
  </si>
  <si>
    <t>MGI:1202295</t>
  </si>
  <si>
    <t>ectonucleoside triphosphate diphosphohydrolase 6</t>
  </si>
  <si>
    <t>ENSMUSG00000033068</t>
  </si>
  <si>
    <t>MGI:102520</t>
  </si>
  <si>
    <t>prohibitin 2</t>
  </si>
  <si>
    <t>ENSMUSG00000004264</t>
  </si>
  <si>
    <t>MGI:1923750</t>
  </si>
  <si>
    <t>Ip6k2</t>
  </si>
  <si>
    <t>inositol hexaphosphate kinase 2</t>
  </si>
  <si>
    <t>ENSMUSG00000032599</t>
  </si>
  <si>
    <t>MGI:104560</t>
  </si>
  <si>
    <t>N-ethylmaleimide sensitive fusion protein</t>
  </si>
  <si>
    <t>ENSMUSG00000034187</t>
  </si>
  <si>
    <t>MGI:1921809</t>
  </si>
  <si>
    <t>ELOVL family member 7, elongation of long chain fatty acids (yeast)</t>
  </si>
  <si>
    <t>ENSMUSG00000021696</t>
  </si>
  <si>
    <t>MGI:2441763</t>
  </si>
  <si>
    <t>G protein-coupled receptor 68</t>
  </si>
  <si>
    <t>ENSMUSG00000047415</t>
  </si>
  <si>
    <t>MGI:97891</t>
  </si>
  <si>
    <t>replication factor C (activator 1) 1</t>
  </si>
  <si>
    <t>ENSMUSG00000029191</t>
  </si>
  <si>
    <t>MGI:1855688</t>
  </si>
  <si>
    <t>vesicle transport through interaction with t-SNAREs 1B</t>
  </si>
  <si>
    <t>ENSMUSG00000021124</t>
  </si>
  <si>
    <t>MGI:1919812</t>
  </si>
  <si>
    <t>pterin 4 alpha carbinolamine dehydratase/dimerization cofactor of hepatocyte nuclear factor 1 alpha (TCF1) 2</t>
  </si>
  <si>
    <t>ENSMUSG00000021496</t>
  </si>
  <si>
    <t>MGI:1913936</t>
  </si>
  <si>
    <t>discoidin, CUB  and LCCL domain containing 1</t>
  </si>
  <si>
    <t>ENSMUSG00000019891</t>
  </si>
  <si>
    <t>MGI:1349415</t>
  </si>
  <si>
    <t>COP9 signalosome subunit 5</t>
  </si>
  <si>
    <t>ENSMUSG00000025917</t>
  </si>
  <si>
    <t>MGI:2676921</t>
  </si>
  <si>
    <t>Focad</t>
  </si>
  <si>
    <t>focadhesin</t>
  </si>
  <si>
    <t>ENSMUSG00000038368</t>
  </si>
  <si>
    <t>MGI:1855691</t>
  </si>
  <si>
    <t>mitogen-activated protein kinase kinase kinase 6</t>
  </si>
  <si>
    <t>ENSMUSG00000028862</t>
  </si>
  <si>
    <t>MGI:97572</t>
  </si>
  <si>
    <t>prohibitin</t>
  </si>
  <si>
    <t>ENSMUSG00000038845</t>
  </si>
  <si>
    <t>MGI:1921442</t>
  </si>
  <si>
    <t>actin related protein 2/3 complex, subunit 5-like</t>
  </si>
  <si>
    <t>ENSMUSG00000026755</t>
  </si>
  <si>
    <t>MGI:95480</t>
  </si>
  <si>
    <t>Fanconi anemia, complementation group C</t>
  </si>
  <si>
    <t>ENSMUSG00000021461</t>
  </si>
  <si>
    <t>MGI:1917362</t>
  </si>
  <si>
    <t>SFT2 domain containing 2</t>
  </si>
  <si>
    <t>ENSMUSG00000040848</t>
  </si>
  <si>
    <t>MGI:2137211</t>
  </si>
  <si>
    <t>mitochondrial ribosomal protein L9</t>
  </si>
  <si>
    <t>ENSMUSG00000028140</t>
  </si>
  <si>
    <t>MGI:1921502</t>
  </si>
  <si>
    <t>Armc1</t>
  </si>
  <si>
    <t>armadillo repeat containing 1</t>
  </si>
  <si>
    <t>ENSMUSG00000027599</t>
  </si>
  <si>
    <t>MGI:1341112</t>
  </si>
  <si>
    <t>poly (ADP-ribose) polymerase family, member 2</t>
  </si>
  <si>
    <t>ENSMUSG00000036023</t>
  </si>
  <si>
    <t>MGI:1333754</t>
  </si>
  <si>
    <t>ArfGAP with FG repeats 1</t>
  </si>
  <si>
    <t>ENSMUSG00000026159</t>
  </si>
  <si>
    <t>MGI:1916957</t>
  </si>
  <si>
    <t>IQ motif containing G</t>
  </si>
  <si>
    <t>ENSMUSG00000035578</t>
  </si>
  <si>
    <t>MGI:95715</t>
  </si>
  <si>
    <t>gap junction protein, alpha 4</t>
  </si>
  <si>
    <t>ENSMUSG00000050234</t>
  </si>
  <si>
    <t>MGI:1346093</t>
  </si>
  <si>
    <t>proteasome (prosome, macropain) 26S subunit, ATPase, 4</t>
  </si>
  <si>
    <t>ENSMUSG00000030603</t>
  </si>
  <si>
    <t>MGI:109194</t>
  </si>
  <si>
    <t>tyrosine 3-monooxygenase/tryptophan 5-monooxygenase activation protein, eta polypeptide</t>
  </si>
  <si>
    <t>ENSMUSG00000018965</t>
  </si>
  <si>
    <t>MGI:1915587</t>
  </si>
  <si>
    <t>cysteine rich protein 2</t>
  </si>
  <si>
    <t>ENSMUSG00000006356</t>
  </si>
  <si>
    <t>MGI:1913463</t>
  </si>
  <si>
    <t>mediator complex subunit 7</t>
  </si>
  <si>
    <t>ENSMUSG00000020397</t>
  </si>
  <si>
    <t>MGI:102551</t>
  </si>
  <si>
    <t>cyclin F</t>
  </si>
  <si>
    <t>ENSMUSG00000072082</t>
  </si>
  <si>
    <t>MGI:1915144</t>
  </si>
  <si>
    <t>Dennd10</t>
  </si>
  <si>
    <t>DENN domain containing 10</t>
  </si>
  <si>
    <t>ENSMUSG00000024993</t>
  </si>
  <si>
    <t>MGI:99537</t>
  </si>
  <si>
    <t>Rab geranylgeranyl transferase, b subunit</t>
  </si>
  <si>
    <t>ENSMUSG00000038975</t>
  </si>
  <si>
    <t>MGI:1919397</t>
  </si>
  <si>
    <t>zinc finger and BTB domain containing 46</t>
  </si>
  <si>
    <t>ENSMUSG00000027583</t>
  </si>
  <si>
    <t>MGI:95542</t>
  </si>
  <si>
    <t>FK506 binding protein 2</t>
  </si>
  <si>
    <t>ENSMUSG00000056629</t>
  </si>
  <si>
    <t>MGI:95295</t>
  </si>
  <si>
    <t>early growth response 1</t>
  </si>
  <si>
    <t>ENSMUSG00000038418</t>
  </si>
  <si>
    <t>MGI:101838</t>
  </si>
  <si>
    <t>TATA box binding protein</t>
  </si>
  <si>
    <t>ENSMUSG00000014767</t>
  </si>
  <si>
    <t>MGI:1917343</t>
  </si>
  <si>
    <t>ubiquitin-conjugating enzyme E2Q family member 1</t>
  </si>
  <si>
    <t>ENSMUSG00000042572</t>
  </si>
  <si>
    <t>MGI:107549</t>
  </si>
  <si>
    <t>tubulin cofactor A</t>
  </si>
  <si>
    <t>ENSMUSG00000042043</t>
  </si>
  <si>
    <t>MGI:2150037</t>
  </si>
  <si>
    <t>metastasis associated 1</t>
  </si>
  <si>
    <t>ENSMUSG00000021144</t>
  </si>
  <si>
    <t>MGI:1914356</t>
  </si>
  <si>
    <t>zinc finger and BTB domain containing 8 opposite strand</t>
  </si>
  <si>
    <t>ENSMUSG00000057572</t>
  </si>
  <si>
    <t>MGI:95792</t>
  </si>
  <si>
    <t>glutamatic-oxaloacetic transaminase 2, mitochondrial</t>
  </si>
  <si>
    <t>ENSMUSG00000031672</t>
  </si>
  <si>
    <t>MGI:1270840</t>
  </si>
  <si>
    <t>ets homologous factor</t>
  </si>
  <si>
    <t>ENSMUSG00000012350</t>
  </si>
  <si>
    <t>MGI:1337060</t>
  </si>
  <si>
    <t>adaptor-related protein complex 3, sigma 2 subunit</t>
  </si>
  <si>
    <t>ENSMUSG00000063801</t>
  </si>
  <si>
    <t>MGI:98817</t>
  </si>
  <si>
    <t>heat shock protein 90, beta (Grp94), member 1</t>
  </si>
  <si>
    <t>ENSMUSG00000020048</t>
  </si>
  <si>
    <t>MGI:98889</t>
  </si>
  <si>
    <t>ubiquitin C</t>
  </si>
  <si>
    <t>ENSMUSG00000008348</t>
  </si>
  <si>
    <t>MGI:1916125</t>
  </si>
  <si>
    <t>transmembrane and coiled-coil domains 2</t>
  </si>
  <si>
    <t>ENSMUSG00000042066</t>
  </si>
  <si>
    <t>MGI:1913302</t>
  </si>
  <si>
    <t>succinate dehydrogenase complex, subunit C, integral membrane protein</t>
  </si>
  <si>
    <t>ENSMUSG00000058076</t>
  </si>
  <si>
    <t>MGI:1924672</t>
  </si>
  <si>
    <t>RIKEN cDNA C330018D20 gene</t>
  </si>
  <si>
    <t>ENSMUSG00000024592</t>
  </si>
  <si>
    <t>MGI:1917264</t>
  </si>
  <si>
    <t>Kat14</t>
  </si>
  <si>
    <t>lysine acetyltransferase 14</t>
  </si>
  <si>
    <t>ENSMUSG00000027425</t>
  </si>
  <si>
    <t>MGI:2140003</t>
  </si>
  <si>
    <t>expressed sequence AW552393</t>
  </si>
  <si>
    <t>DNA segment</t>
  </si>
  <si>
    <t>MGI:109284</t>
  </si>
  <si>
    <t>presenilin 2</t>
  </si>
  <si>
    <t>ENSMUSG00000010609</t>
  </si>
  <si>
    <t>MGI:2443590</t>
  </si>
  <si>
    <t>DEAD/H box helicase 11</t>
  </si>
  <si>
    <t>ENSMUSG00000035842</t>
  </si>
  <si>
    <t>MGI:2679270</t>
  </si>
  <si>
    <t>zinc finger with KRAB and SCAN domains 17</t>
  </si>
  <si>
    <t>ENSMUSG00000020472</t>
  </si>
  <si>
    <t>MGI:101912</t>
  </si>
  <si>
    <t>defender against cell death 1</t>
  </si>
  <si>
    <t>ENSMUSG00000022174</t>
  </si>
  <si>
    <t>MGI:108411</t>
  </si>
  <si>
    <t>protein kinase, AMP-activated, gamma 1 non-catalytic subunit</t>
  </si>
  <si>
    <t>ENSMUSG00000067713</t>
  </si>
  <si>
    <t>MGI:96568</t>
  </si>
  <si>
    <t>Ina</t>
  </si>
  <si>
    <t>internexin neuronal intermediate filament protein, alpha</t>
  </si>
  <si>
    <t>ENSMUSG00000034336</t>
  </si>
  <si>
    <t>MGI:109582</t>
  </si>
  <si>
    <t>polymerase (RNA) II (DNA directed) polypeptide J</t>
  </si>
  <si>
    <t>ENSMUSG00000039771</t>
  </si>
  <si>
    <t>MGI:2445210</t>
  </si>
  <si>
    <t>cytochrome P450, family 4, subfamily f, polypeptide 39</t>
  </si>
  <si>
    <t>ENSMUSG00000061126</t>
  </si>
  <si>
    <t>MGI:1924753</t>
  </si>
  <si>
    <t>asparagine-linked glycosylation 9 (alpha 1,2 mannosyltransferase)</t>
  </si>
  <si>
    <t>ENSMUSG00000032059</t>
  </si>
  <si>
    <t>MGI:1919604</t>
  </si>
  <si>
    <t>tetratricopeptide repeat domain 4</t>
  </si>
  <si>
    <t>ENSMUSG00000025413</t>
  </si>
  <si>
    <t>MGI:1921305</t>
  </si>
  <si>
    <t>phospholipase C, epsilon 1</t>
  </si>
  <si>
    <t>ENSMUSG00000024998</t>
  </si>
  <si>
    <t>MGI:1342307</t>
  </si>
  <si>
    <t>developmentally regulated GTP binding protein 2</t>
  </si>
  <si>
    <t>ENSMUSG00000020537</t>
  </si>
  <si>
    <t>MGI:99257</t>
  </si>
  <si>
    <t>eukaryotic translation initiation factor 3, subunit E</t>
  </si>
  <si>
    <t>ENSMUSG00000022336</t>
  </si>
  <si>
    <t>MGI:1915764</t>
  </si>
  <si>
    <t>Micu2</t>
  </si>
  <si>
    <t>mitochondrial calcium uptake 2</t>
  </si>
  <si>
    <t>ENSMUSG00000021973</t>
  </si>
  <si>
    <t>MGI:1929472</t>
  </si>
  <si>
    <t>Uqcc1</t>
  </si>
  <si>
    <t>ubiquinol-cytochrome c reductase complex assembly factor 1</t>
  </si>
  <si>
    <t>ENSMUSG00000005882</t>
  </si>
  <si>
    <t>MGI:1914328</t>
  </si>
  <si>
    <t>phosphoglycolate phosphatase</t>
  </si>
  <si>
    <t>ENSMUSG00000043445</t>
  </si>
  <si>
    <t>MGI:1917606</t>
  </si>
  <si>
    <t>suppression of tumorigenicity 13</t>
  </si>
  <si>
    <t>ENSMUSG00000022403</t>
  </si>
  <si>
    <t>MGI:87883</t>
  </si>
  <si>
    <t>acid phosphatase 5, tartrate resistant</t>
  </si>
  <si>
    <t>ENSMUSG00000001348</t>
  </si>
  <si>
    <t>MGI:1918903</t>
  </si>
  <si>
    <t>Shtn1</t>
  </si>
  <si>
    <t>shootin 1</t>
  </si>
  <si>
    <t>ENSMUSG00000041362</t>
  </si>
  <si>
    <t>MGI:87871</t>
  </si>
  <si>
    <t>acetyl-Coenzyme A acetyltransferase 2</t>
  </si>
  <si>
    <t>ENSMUSG00000023832</t>
  </si>
  <si>
    <t>MGI:104288</t>
  </si>
  <si>
    <t>PMS1 homolog2, mismatch repair system component</t>
  </si>
  <si>
    <t>ENSMUSG00000079109</t>
  </si>
  <si>
    <t>MGI:2135625</t>
  </si>
  <si>
    <t>glutaredoxin</t>
  </si>
  <si>
    <t>ENSMUSG00000021591</t>
  </si>
  <si>
    <t>MGI:1921075</t>
  </si>
  <si>
    <t>Ppp1r21</t>
  </si>
  <si>
    <t>protein phosphatase 1, regulatory subunit 21</t>
  </si>
  <si>
    <t>ENSMUSG00000034709</t>
  </si>
  <si>
    <t>MGI:1919218</t>
  </si>
  <si>
    <t>WD repeat domain 73</t>
  </si>
  <si>
    <t>ENSMUSG00000025722</t>
  </si>
  <si>
    <t>MGI:2385132</t>
  </si>
  <si>
    <t>cDNA sequence BC005624</t>
  </si>
  <si>
    <t>ENSMUSG00000026851</t>
  </si>
  <si>
    <t>MGI:2444862</t>
  </si>
  <si>
    <t>TBC1 domain family, member 25</t>
  </si>
  <si>
    <t>ENSMUSG00000039201</t>
  </si>
  <si>
    <t>MGI:1919570</t>
  </si>
  <si>
    <t>Kifbp</t>
  </si>
  <si>
    <t>kinesin family binding protein</t>
  </si>
  <si>
    <t>ENSMUSG00000036955</t>
  </si>
  <si>
    <t>MGI:1924841</t>
  </si>
  <si>
    <t>DEAD box helicase 10</t>
  </si>
  <si>
    <t>ENSMUSG00000053289</t>
  </si>
  <si>
    <t>MGI:1920685</t>
  </si>
  <si>
    <t>Tex35</t>
  </si>
  <si>
    <t>testis expressed 35</t>
  </si>
  <si>
    <t>ENSMUSG00000026592</t>
  </si>
  <si>
    <t>MGI:1914647</t>
  </si>
  <si>
    <t>endoplasmic reticulum protein 29</t>
  </si>
  <si>
    <t>ENSMUSG00000029616</t>
  </si>
  <si>
    <t>MGI:2442153</t>
  </si>
  <si>
    <t>cyclin G associated kinase</t>
  </si>
  <si>
    <t>ENSMUSG00000062234</t>
  </si>
  <si>
    <t>MGI:1922762</t>
  </si>
  <si>
    <t>glutathione peroxidase 6</t>
  </si>
  <si>
    <t>ENSMUSG00000004341</t>
  </si>
  <si>
    <t>MGI:1923786</t>
  </si>
  <si>
    <t>methylmalonic aciduria (cobalamin deficiency) cblD type, with homocystinuria</t>
  </si>
  <si>
    <t>ENSMUSG00000026766</t>
  </si>
  <si>
    <t>MGI:2142048</t>
  </si>
  <si>
    <t>ring finger protein 40</t>
  </si>
  <si>
    <t>ENSMUSG00000030816</t>
  </si>
  <si>
    <t>MGI:1916017</t>
  </si>
  <si>
    <t>Washc1</t>
  </si>
  <si>
    <t>WASH complex subunit 1</t>
  </si>
  <si>
    <t>ENSMUSG00000024101</t>
  </si>
  <si>
    <t>MGI:1917760</t>
  </si>
  <si>
    <t>ring finger protein 167</t>
  </si>
  <si>
    <t>ENSMUSG00000040746</t>
  </si>
  <si>
    <t>MGI:1928469</t>
  </si>
  <si>
    <t>thyroid hormone receptor interactor 4</t>
  </si>
  <si>
    <t>ENSMUSG00000032386</t>
  </si>
  <si>
    <t>MGI:1913444</t>
  </si>
  <si>
    <t>pyrroline-5-carboxylate reductase-like</t>
  </si>
  <si>
    <t>ENSMUSG00000022571</t>
  </si>
  <si>
    <t>MGI:1289325</t>
  </si>
  <si>
    <t>Anapc16</t>
  </si>
  <si>
    <t>anaphase promoting complex subunit 16</t>
  </si>
  <si>
    <t>ENSMUSG00000020107</t>
  </si>
  <si>
    <t>MGI:1924306</t>
  </si>
  <si>
    <t>transmembrane and coiled-coil domains 4</t>
  </si>
  <si>
    <t>ENSMUSG00000041143</t>
  </si>
  <si>
    <t>MGI:98809</t>
  </si>
  <si>
    <t>tropomyosin 1, alpha</t>
  </si>
  <si>
    <t>ENSMUSG00000032366</t>
  </si>
  <si>
    <t>MGI:101757</t>
  </si>
  <si>
    <t>cofilin 1, non-muscle</t>
  </si>
  <si>
    <t>ENSMUSG00000056201</t>
  </si>
  <si>
    <t>MGI:893597</t>
  </si>
  <si>
    <t>FSHD region gene 1</t>
  </si>
  <si>
    <t>ENSMUSG00000031590</t>
  </si>
  <si>
    <t>MGI:106915</t>
  </si>
  <si>
    <t>voltage-dependent anion channel 2</t>
  </si>
  <si>
    <t>ENSMUSG00000021771</t>
  </si>
  <si>
    <t>MGI:1278322</t>
  </si>
  <si>
    <t>enhancer of polycomb homolog 1</t>
  </si>
  <si>
    <t>ENSMUSG00000024240</t>
  </si>
  <si>
    <t>MGI:1891826</t>
  </si>
  <si>
    <t>tubulin, delta 1</t>
  </si>
  <si>
    <t>ENSMUSG00000020513</t>
  </si>
  <si>
    <t>MGI:1924735</t>
  </si>
  <si>
    <t>serine threonine kinase 31</t>
  </si>
  <si>
    <t>ENSMUSG00000023403</t>
  </si>
  <si>
    <t>MGI:1276575</t>
  </si>
  <si>
    <t>phosphatidylserine synthase 1</t>
  </si>
  <si>
    <t>ENSMUSG00000021518</t>
  </si>
  <si>
    <t>MGI:1914709</t>
  </si>
  <si>
    <t>nuclear VCP-like</t>
  </si>
  <si>
    <t>ENSMUSG00000026516</t>
  </si>
  <si>
    <t>MGI:109519</t>
  </si>
  <si>
    <t>Msh3</t>
  </si>
  <si>
    <t>mutS homolog 3</t>
  </si>
  <si>
    <t>ENSMUSG00000014850</t>
  </si>
  <si>
    <t>MGI:95611</t>
  </si>
  <si>
    <t>GA repeat binding protein, beta 1</t>
  </si>
  <si>
    <t>ENSMUSG00000027361</t>
  </si>
  <si>
    <t>MGI:2443306</t>
  </si>
  <si>
    <t>target of myb1-like 2 (chicken)</t>
  </si>
  <si>
    <t>ENSMUSG00000000538</t>
  </si>
  <si>
    <t>MGI:1913863</t>
  </si>
  <si>
    <t>phosphatidylinositol glycan anchor biosynthesis, class K</t>
  </si>
  <si>
    <t>ENSMUSG00000039047</t>
  </si>
  <si>
    <t>MGI:2444746</t>
  </si>
  <si>
    <t>Fhip1a</t>
  </si>
  <si>
    <t>FHF complex subunit HOOK interacting protein 1A</t>
  </si>
  <si>
    <t>ENSMUSG00000051000</t>
  </si>
  <si>
    <t>MGI:1914474</t>
  </si>
  <si>
    <t>mediator complex subunit 29</t>
  </si>
  <si>
    <t>ENSMUSG00000003444</t>
  </si>
  <si>
    <t>MGI:88474</t>
  </si>
  <si>
    <t>cytochrome c oxidase subunit 5A</t>
  </si>
  <si>
    <t>ENSMUSG00000000088</t>
  </si>
  <si>
    <t>MGI:1913940</t>
  </si>
  <si>
    <t>transmembrane protein 186</t>
  </si>
  <si>
    <t>ENSMUSG00000043140</t>
  </si>
  <si>
    <t>MGI:1333753</t>
  </si>
  <si>
    <t>programmed cell death 6 interacting protein</t>
  </si>
  <si>
    <t>ENSMUSG00000032504</t>
  </si>
  <si>
    <t>MGI:109486</t>
  </si>
  <si>
    <t>peroxiredoxin 2</t>
  </si>
  <si>
    <t>ENSMUSG00000005161</t>
  </si>
  <si>
    <t>MGI:1915264</t>
  </si>
  <si>
    <t>zwilch kinetochore protein</t>
  </si>
  <si>
    <t>ENSMUSG00000032400</t>
  </si>
  <si>
    <t>MGI:87978</t>
  </si>
  <si>
    <t>Ak2</t>
  </si>
  <si>
    <t>adenylate kinase 2</t>
  </si>
  <si>
    <t>ENSMUSG00000028792</t>
  </si>
  <si>
    <t>MGI:1095401</t>
  </si>
  <si>
    <t>Rida</t>
  </si>
  <si>
    <t>reactive intermediate imine deaminase A homolog</t>
  </si>
  <si>
    <t>ENSMUSG00000022323</t>
  </si>
  <si>
    <t>MGI:1347000</t>
  </si>
  <si>
    <t>lysophospholipase 2</t>
  </si>
  <si>
    <t>ENSMUSG00000028670</t>
  </si>
  <si>
    <t>MGI:87998</t>
  </si>
  <si>
    <t>arachidonate 12-lipoxygenase</t>
  </si>
  <si>
    <t>ENSMUSG00000000320</t>
  </si>
  <si>
    <t>MGI:1925141</t>
  </si>
  <si>
    <t>ubiquitin-conjugating enzyme E2S</t>
  </si>
  <si>
    <t>ENSMUSG00000060860</t>
  </si>
  <si>
    <t>MGI:2384863</t>
  </si>
  <si>
    <t>transducin (beta)-like 3</t>
  </si>
  <si>
    <t>ENSMUSG00000040688</t>
  </si>
  <si>
    <t>MGI:97549</t>
  </si>
  <si>
    <t>profilin 1</t>
  </si>
  <si>
    <t>ENSMUSG00000018293</t>
  </si>
  <si>
    <t>MGI:1916962</t>
  </si>
  <si>
    <t>PRP38 pre-mRNA processing factor 38 (yeast) domain containing A</t>
  </si>
  <si>
    <t>ENSMUSG00000063800</t>
  </si>
  <si>
    <t>MGI:95834</t>
  </si>
  <si>
    <t>protein disulfide isomerase associated 3</t>
  </si>
  <si>
    <t>ENSMUSG00000027248</t>
  </si>
  <si>
    <t>MGI:1915760</t>
  </si>
  <si>
    <t>integrator complex subunit 1</t>
  </si>
  <si>
    <t>ENSMUSG00000029547</t>
  </si>
  <si>
    <t>MGI:1921968</t>
  </si>
  <si>
    <t>sorting nexin 16</t>
  </si>
  <si>
    <t>ENSMUSG00000027534</t>
  </si>
  <si>
    <t>MGI:99150</t>
  </si>
  <si>
    <t>YY1 transcription factor</t>
  </si>
  <si>
    <t>ENSMUSG00000021264</t>
  </si>
  <si>
    <t>MGI:2141142</t>
  </si>
  <si>
    <t>RNA polymerase II associated protein 2</t>
  </si>
  <si>
    <t>ENSMUSG00000033773</t>
  </si>
  <si>
    <t>MGI:1917777</t>
  </si>
  <si>
    <t>STAM binding protein</t>
  </si>
  <si>
    <t>ENSMUSG00000006906</t>
  </si>
  <si>
    <t>MGI:108012</t>
  </si>
  <si>
    <t>SEBOX homeobox</t>
  </si>
  <si>
    <t>ENSMUSG00000001103</t>
  </si>
  <si>
    <t>MGI:1206586</t>
  </si>
  <si>
    <t>Brca1 associated protein 1</t>
  </si>
  <si>
    <t>ENSMUSG00000021901</t>
  </si>
  <si>
    <t>MGI:1914434</t>
  </si>
  <si>
    <t>NADH:ubiquinone oxidoreductase subunit A13</t>
  </si>
  <si>
    <t>ENSMUSG00000036199</t>
  </si>
  <si>
    <t>MGI:1934765</t>
  </si>
  <si>
    <t>glycoprotein (transmembrane) nmb</t>
  </si>
  <si>
    <t>ENSMUSG00000029816</t>
  </si>
  <si>
    <t>MGI:1914124</t>
  </si>
  <si>
    <t>Ncbp3</t>
  </si>
  <si>
    <t>nuclear cap binding subunit 3</t>
  </si>
  <si>
    <t>ENSMUSG00000020783</t>
  </si>
  <si>
    <t>MGI:1858901</t>
  </si>
  <si>
    <t>fucosyltransferase 8</t>
  </si>
  <si>
    <t>ENSMUSG00000021065</t>
  </si>
  <si>
    <t>MGI:1916335</t>
  </si>
  <si>
    <t>zinc finger, CCHC domain containing 9</t>
  </si>
  <si>
    <t>ENSMUSG00000021621</t>
  </si>
  <si>
    <t>MGI:88095</t>
  </si>
  <si>
    <t>serine (or cysteine) peptidase inhibitor, clade C (antithrombin), member 1</t>
  </si>
  <si>
    <t>ENSMUSG00000026715</t>
  </si>
  <si>
    <t>MGI:1855672</t>
  </si>
  <si>
    <t>Tsnax</t>
  </si>
  <si>
    <t>translin-associated factor X</t>
  </si>
  <si>
    <t>ENSMUSG00000056820</t>
  </si>
  <si>
    <t>MGI:1915549</t>
  </si>
  <si>
    <t>VPS53 GARP complex subunit</t>
  </si>
  <si>
    <t>ENSMUSG00000017288</t>
  </si>
  <si>
    <t>MGI:1913325</t>
  </si>
  <si>
    <t>coiled-coil-helix-coiled-coil-helix domain containing 3</t>
  </si>
  <si>
    <t>ENSMUSG00000053768</t>
  </si>
  <si>
    <t>MGI:1915013</t>
  </si>
  <si>
    <t>phosphoribosyl pyrophosphate synthetase-associated protein 1</t>
  </si>
  <si>
    <t>ENSMUSG00000015869</t>
  </si>
  <si>
    <t>MGI:3036226</t>
  </si>
  <si>
    <t>RIKEN cDNA 3000002C10 gene</t>
  </si>
  <si>
    <t>ENSMUSG00000070282</t>
  </si>
  <si>
    <t>Borcs8</t>
  </si>
  <si>
    <t>MGI:103149</t>
  </si>
  <si>
    <t>ubiquitin carboxy-terminal hydrolase L1</t>
  </si>
  <si>
    <t>ENSMUSG00000029223</t>
  </si>
  <si>
    <t>MGI:2386865</t>
  </si>
  <si>
    <t>poly(A) binding protein interacting protein 2B</t>
  </si>
  <si>
    <t>ENSMUSG00000045896</t>
  </si>
  <si>
    <t>MGI:2442985</t>
  </si>
  <si>
    <t>arginine and glutamate rich 1</t>
  </si>
  <si>
    <t>ENSMUSG00000040459</t>
  </si>
  <si>
    <t>MGI:97803</t>
  </si>
  <si>
    <t>Ptma</t>
  </si>
  <si>
    <t>prothymosin alpha</t>
  </si>
  <si>
    <t>ENSMUSG00000026238</t>
  </si>
  <si>
    <t>MGI:1924287</t>
  </si>
  <si>
    <t>melanocortin 2 receptor accessory protein</t>
  </si>
  <si>
    <t>ENSMUSG00000039956</t>
  </si>
  <si>
    <t>MGI:1914533</t>
  </si>
  <si>
    <t>solute carrier family 25 (mitochondrial thiamine pyrophosphate carrier), member 19</t>
  </si>
  <si>
    <t>ENSMUSG00000020744</t>
  </si>
  <si>
    <t>MGI:893588</t>
  </si>
  <si>
    <t>cold inducible RNA binding protein</t>
  </si>
  <si>
    <t>ENSMUSG00000045193</t>
  </si>
  <si>
    <t>MGI:1930171</t>
  </si>
  <si>
    <t>Nectin3</t>
  </si>
  <si>
    <t>nectin cell adhesion molecule 3</t>
  </si>
  <si>
    <t>ENSMUSG00000022656</t>
  </si>
  <si>
    <t>MGI:2144967</t>
  </si>
  <si>
    <t>Immunoglobulin heavy chain (gamma polypeptide)</t>
  </si>
  <si>
    <t>gene segment</t>
  </si>
  <si>
    <t>MGI:2138261</t>
  </si>
  <si>
    <t>Smap1</t>
  </si>
  <si>
    <t>small ArfGAP 1</t>
  </si>
  <si>
    <t>ENSMUSG00000026155</t>
  </si>
  <si>
    <t>MGI:2445356</t>
  </si>
  <si>
    <t>spermine oxidase</t>
  </si>
  <si>
    <t>ENSMUSG00000027333</t>
  </si>
  <si>
    <t>MGI:2446219</t>
  </si>
  <si>
    <t>Rho guanine nucleotide exchange factor (GEF) 16</t>
  </si>
  <si>
    <t>ENSMUSG00000029032</t>
  </si>
  <si>
    <t>MGI:1289302</t>
  </si>
  <si>
    <t>coiled-coil domain containing 59</t>
  </si>
  <si>
    <t>ENSMUSG00000019897</t>
  </si>
  <si>
    <t>MGI:1353573</t>
  </si>
  <si>
    <t>aminoadipate-semialdehyde synthase</t>
  </si>
  <si>
    <t>ENSMUSG00000029695</t>
  </si>
  <si>
    <t>MGI:1298373</t>
  </si>
  <si>
    <t>ribosomal protein L9</t>
  </si>
  <si>
    <t>ENSMUSG00000047215</t>
  </si>
  <si>
    <t>MGI:1343297</t>
  </si>
  <si>
    <t>developmentally regulated GTP binding protein 1</t>
  </si>
  <si>
    <t>ENSMUSG00000020457</t>
  </si>
  <si>
    <t>MGI:2140708</t>
  </si>
  <si>
    <t>Pramel29</t>
  </si>
  <si>
    <t>PRAME like 29</t>
  </si>
  <si>
    <t>ENSMUSG00000046262</t>
  </si>
  <si>
    <t>MGI:1922169</t>
  </si>
  <si>
    <t>Slc35f6</t>
  </si>
  <si>
    <t>solute carrier family 35, member F6</t>
  </si>
  <si>
    <t>ENSMUSG00000029175</t>
  </si>
  <si>
    <t>MGI:1929538</t>
  </si>
  <si>
    <t>death associated protein 3</t>
  </si>
  <si>
    <t>ENSMUSG00000068921</t>
  </si>
  <si>
    <t>MGI:2685370</t>
  </si>
  <si>
    <t>Lypd9</t>
  </si>
  <si>
    <t>LY6/PLAUR domain containing 9</t>
  </si>
  <si>
    <t>ENSMUSG00000052642</t>
  </si>
  <si>
    <t>MGI:1197527</t>
  </si>
  <si>
    <t>Top3a</t>
  </si>
  <si>
    <t>topoisomerase (DNA) III alpha</t>
  </si>
  <si>
    <t>ENSMUSG00000002814</t>
  </si>
  <si>
    <t>MGI:1923723</t>
  </si>
  <si>
    <t>Supt3</t>
  </si>
  <si>
    <t>SPT3, SAGA and STAGA complex component</t>
  </si>
  <si>
    <t>ENSMUSG00000038954</t>
  </si>
  <si>
    <t>MGI:1923012</t>
  </si>
  <si>
    <t>aftiphilin</t>
  </si>
  <si>
    <t>ENSMUSG00000049659</t>
  </si>
  <si>
    <t>MGI:1926283</t>
  </si>
  <si>
    <t>Pgap6</t>
  </si>
  <si>
    <t>post-glycosylphosphatidylinositol attachment to proteins 6</t>
  </si>
  <si>
    <t>ENSMUSG00000024180</t>
  </si>
  <si>
    <t>MGI:2384565</t>
  </si>
  <si>
    <t>proline rich 14</t>
  </si>
  <si>
    <t>ENSMUSG00000030822</t>
  </si>
  <si>
    <t>MGI:1923488</t>
  </si>
  <si>
    <t>glyoxylate reductase/hydroxypyruvate reductase</t>
  </si>
  <si>
    <t>ENSMUSG00000035637</t>
  </si>
  <si>
    <t>MGI:1921846</t>
  </si>
  <si>
    <t>CDP-diacylglycerol synthase 1</t>
  </si>
  <si>
    <t>ENSMUSG00000029330</t>
  </si>
  <si>
    <t>MGI:95863</t>
  </si>
  <si>
    <t>glutathione S-transferase, alpha 2 (Yc2)</t>
  </si>
  <si>
    <t>ENSMUSG00000057933</t>
  </si>
  <si>
    <t>MGI:98283</t>
  </si>
  <si>
    <t>Srsf1</t>
  </si>
  <si>
    <t>serine and arginine-rich splicing factor 1</t>
  </si>
  <si>
    <t>ENSMUSG00000018379</t>
  </si>
  <si>
    <t>MGI:2142501</t>
  </si>
  <si>
    <t>Smim19</t>
  </si>
  <si>
    <t>small integral membrane protein 19</t>
  </si>
  <si>
    <t>ENSMUSG00000031534</t>
  </si>
  <si>
    <t>MGI:106065</t>
  </si>
  <si>
    <t>protein phosphatase 1G (formerly 2C), magnesium-dependent, gamma isoform</t>
  </si>
  <si>
    <t>ENSMUSG00000029147</t>
  </si>
  <si>
    <t>MGI:104849</t>
  </si>
  <si>
    <t>Cd55b</t>
  </si>
  <si>
    <t>CD55 molecule, decay accelerating factor for complement B</t>
  </si>
  <si>
    <t>ENSMUSG00000026401</t>
  </si>
  <si>
    <t>MGI:1347487</t>
  </si>
  <si>
    <t>forkhead box M1</t>
  </si>
  <si>
    <t>ENSMUSG00000001517</t>
  </si>
  <si>
    <t>MGI:1917566</t>
  </si>
  <si>
    <t>NADH:ubiquinone oxidoreductase subunit AB1</t>
  </si>
  <si>
    <t>ENSMUSG00000030869</t>
  </si>
  <si>
    <t>MGI:1919017</t>
  </si>
  <si>
    <t>trypsin domain containing 1</t>
  </si>
  <si>
    <t>ENSMUSG00000020087</t>
  </si>
  <si>
    <t>MGI:1341077</t>
  </si>
  <si>
    <t>cyclin I</t>
  </si>
  <si>
    <t>ENSMUSG00000063015</t>
  </si>
  <si>
    <t>MGI:1916513</t>
  </si>
  <si>
    <t>replication factor C (activator 1) 3</t>
  </si>
  <si>
    <t>ENSMUSG00000033970</t>
  </si>
  <si>
    <t>MGI:87994</t>
  </si>
  <si>
    <t>aldolase A, fructose-bisphosphate</t>
  </si>
  <si>
    <t>ENSMUSG00000030695</t>
  </si>
  <si>
    <t>ENSMUSG00000114515</t>
  </si>
  <si>
    <t>MGI:2442524</t>
  </si>
  <si>
    <t>HEAT repeat containing 1</t>
  </si>
  <si>
    <t>ENSMUSG00000050244</t>
  </si>
  <si>
    <t>MGI:1915127</t>
  </si>
  <si>
    <t>Naa20</t>
  </si>
  <si>
    <t>N(alpha)-acetyltransferase 20, NatB catalytic subunit</t>
  </si>
  <si>
    <t>ENSMUSG00000002728</t>
  </si>
  <si>
    <t>MGI:1922981</t>
  </si>
  <si>
    <t>Idnk</t>
  </si>
  <si>
    <t>idnK gluconokinase homolog (E. coli)</t>
  </si>
  <si>
    <t>ENSMUSG00000050002</t>
  </si>
  <si>
    <t>MGI:1915308</t>
  </si>
  <si>
    <t>chromodomain helicase DNA binding protein 1-like</t>
  </si>
  <si>
    <t>ENSMUSG00000028089</t>
  </si>
  <si>
    <t>MGI:108024</t>
  </si>
  <si>
    <t>regucalcin</t>
  </si>
  <si>
    <t>ENSMUSG00000023070</t>
  </si>
  <si>
    <t>MGI:1921291</t>
  </si>
  <si>
    <t>Ddias</t>
  </si>
  <si>
    <t>DNA damage-induced apoptosis suppressor</t>
  </si>
  <si>
    <t>ENSMUSG00000030641</t>
  </si>
  <si>
    <t>MGI:95772</t>
  </si>
  <si>
    <t>guanine nucleotide binding protein (G protein), alpha inhibiting 2</t>
  </si>
  <si>
    <t>ENSMUSG00000032562</t>
  </si>
  <si>
    <t>MGI:1913353</t>
  </si>
  <si>
    <t>Naxd</t>
  </si>
  <si>
    <t>NAD(P)HX dehydratase</t>
  </si>
  <si>
    <t>ENSMUSG00000031505</t>
  </si>
  <si>
    <t>MGI:1916649</t>
  </si>
  <si>
    <t>1700025G04Rik</t>
  </si>
  <si>
    <t>RIKEN cDNA 1700025G04 gene</t>
  </si>
  <si>
    <t>ENSMUSG00000032666</t>
  </si>
  <si>
    <t>MGI:98763</t>
  </si>
  <si>
    <t>thymidine kinase 1</t>
  </si>
  <si>
    <t>ENSMUSG00000025574</t>
  </si>
  <si>
    <t>MGI:1917600</t>
  </si>
  <si>
    <t>Basp1</t>
  </si>
  <si>
    <t>brain abundant, membrane attached signal protein 1</t>
  </si>
  <si>
    <t>ENSMUSG00000045763</t>
  </si>
  <si>
    <t>MGI:2137226</t>
  </si>
  <si>
    <t>mitochondrial ribosomal protein L32</t>
  </si>
  <si>
    <t>ENSMUSG00000015672</t>
  </si>
  <si>
    <t>MGI:1289298</t>
  </si>
  <si>
    <t>Knstrn</t>
  </si>
  <si>
    <t>kinetochore-localized astrin/SPAG5 binding</t>
  </si>
  <si>
    <t>ENSMUSG00000027331</t>
  </si>
  <si>
    <t>MGI:1915315</t>
  </si>
  <si>
    <t>Rhno1</t>
  </si>
  <si>
    <t>RAD9-HUS1-RAD1 interacting nuclear orphan 1</t>
  </si>
  <si>
    <t>ENSMUSG00000048668</t>
  </si>
  <si>
    <t>MGI:98084</t>
  </si>
  <si>
    <t>ribophorin I</t>
  </si>
  <si>
    <t>ENSMUSG00000030062</t>
  </si>
  <si>
    <t>MGI:1100500</t>
  </si>
  <si>
    <t>flotillin 1</t>
  </si>
  <si>
    <t>ENSMUSG00000059714</t>
  </si>
  <si>
    <t>MGI:1337056</t>
  </si>
  <si>
    <t>tripartite motif-containing 26</t>
  </si>
  <si>
    <t>ENSMUSG00000024457</t>
  </si>
  <si>
    <t>MGI:105064</t>
  </si>
  <si>
    <t>solute carrier family 9 (sodium/hydrogen exchanger), member 3</t>
  </si>
  <si>
    <t>ENSMUSG00000036123</t>
  </si>
  <si>
    <t>MGI:1923847</t>
  </si>
  <si>
    <t>GINS complex subunit 4 (Sld5 homolog)</t>
  </si>
  <si>
    <t>ENSMUSG00000031546</t>
  </si>
  <si>
    <t>MGI:1913733</t>
  </si>
  <si>
    <t>Rpl36al</t>
  </si>
  <si>
    <t>ribosomal protein L36A-like</t>
  </si>
  <si>
    <t>ENSMUSG00000049751</t>
  </si>
  <si>
    <t>MGI:99436</t>
  </si>
  <si>
    <t>ADP-ribosylation factor-like 1</t>
  </si>
  <si>
    <t>ENSMUSG00000060904</t>
  </si>
  <si>
    <t>MGI:102959</t>
  </si>
  <si>
    <t>ubiquitin-conjugating enzyme E2A</t>
  </si>
  <si>
    <t>ENSMUSG00000016308</t>
  </si>
  <si>
    <t>MGI:1915525</t>
  </si>
  <si>
    <t>replication protein A1</t>
  </si>
  <si>
    <t>ENSMUSG00000000751</t>
  </si>
  <si>
    <t>MGI:1919193</t>
  </si>
  <si>
    <t>target of myb1-like 1 (chicken)</t>
  </si>
  <si>
    <t>ENSMUSG00000020541</t>
  </si>
  <si>
    <t>MGI:3042273</t>
  </si>
  <si>
    <t>NSFL1 (p97) cofactor (p47)</t>
  </si>
  <si>
    <t>ENSMUSG00000027455</t>
  </si>
  <si>
    <t>MGI:95865</t>
  </si>
  <si>
    <t>glutathione S-transferase, pi 1</t>
  </si>
  <si>
    <t>ENSMUSG00000060803</t>
  </si>
  <si>
    <t>MGI:1100886</t>
  </si>
  <si>
    <t>prominin 1</t>
  </si>
  <si>
    <t>ENSMUSG00000029086</t>
  </si>
  <si>
    <t>MGI:3528396</t>
  </si>
  <si>
    <t>IQ motif and Sec7 domain 2</t>
  </si>
  <si>
    <t>ENSMUSG00000041115</t>
  </si>
  <si>
    <t>MGI:103022</t>
  </si>
  <si>
    <t>reelin</t>
  </si>
  <si>
    <t>ENSMUSG00000042453</t>
  </si>
  <si>
    <t>MGI:105313</t>
  </si>
  <si>
    <t>citron</t>
  </si>
  <si>
    <t>ENSMUSG00000029516</t>
  </si>
  <si>
    <t>MGI:2449057</t>
  </si>
  <si>
    <t>glycyl-tRNA synthetase</t>
  </si>
  <si>
    <t>ENSMUSG00000029777</t>
  </si>
  <si>
    <t>MGI:97569</t>
  </si>
  <si>
    <t>ATP-binding cassette, sub-family B (MDR/TAP), member 4</t>
  </si>
  <si>
    <t>ENSMUSG00000042476</t>
  </si>
  <si>
    <t>MGI:1261856</t>
  </si>
  <si>
    <t>ankyrin repeat and LEM domain containing 2</t>
  </si>
  <si>
    <t>ENSMUSG00000029501</t>
  </si>
  <si>
    <t>MGI:1924233</t>
  </si>
  <si>
    <t>Sec1 family domain containing 1</t>
  </si>
  <si>
    <t>ENSMUSG00000020952</t>
  </si>
  <si>
    <t>MGI:2444209</t>
  </si>
  <si>
    <t>ankyrin repeat domain 54</t>
  </si>
  <si>
    <t>ENSMUSG00000033055</t>
  </si>
  <si>
    <t>MGI:1934029</t>
  </si>
  <si>
    <t>ubiquitin specific peptidase 8</t>
  </si>
  <si>
    <t>ENSMUSG00000027363</t>
  </si>
  <si>
    <t>MGI:1914249</t>
  </si>
  <si>
    <t>mediator complex subunit 28</t>
  </si>
  <si>
    <t>ENSMUSG00000015804</t>
  </si>
  <si>
    <t>MGI:1196391</t>
  </si>
  <si>
    <t>polymerase (DNA directed), epsilon</t>
  </si>
  <si>
    <t>ENSMUSG00000007080</t>
  </si>
  <si>
    <t>MGI:2446190</t>
  </si>
  <si>
    <t>nucleoporin 188</t>
  </si>
  <si>
    <t>ENSMUSG00000052533</t>
  </si>
  <si>
    <t>MGI:1919119</t>
  </si>
  <si>
    <t>serine (or cysteine) peptidase inhibitor, clade B (ovalbumin), member 12</t>
  </si>
  <si>
    <t>ENSMUSG00000059956</t>
  </si>
  <si>
    <t>MGI:109514</t>
  </si>
  <si>
    <t>cystatin B</t>
  </si>
  <si>
    <t>ENSMUSG00000005054</t>
  </si>
  <si>
    <t>MGI:2661120</t>
  </si>
  <si>
    <t>ARP3 actin-related protein 3B</t>
  </si>
  <si>
    <t>ENSMUSG00000056367</t>
  </si>
  <si>
    <t>MGI:98118</t>
  </si>
  <si>
    <t>Rps16</t>
  </si>
  <si>
    <t>ribosomal protein S16</t>
  </si>
  <si>
    <t>ENSMUSG00000037563</t>
  </si>
  <si>
    <t>MGI:98535</t>
  </si>
  <si>
    <t>t-complex protein 1</t>
  </si>
  <si>
    <t>ENSMUSG00000068039</t>
  </si>
  <si>
    <t>MGI:2180697</t>
  </si>
  <si>
    <t>SERTA domain containing 3</t>
  </si>
  <si>
    <t>ENSMUSG00000055200</t>
  </si>
  <si>
    <t>MGI:1915269</t>
  </si>
  <si>
    <t>mediator complex subunit 8</t>
  </si>
  <si>
    <t>ENSMUSG00000006392</t>
  </si>
  <si>
    <t>MGI:1917004</t>
  </si>
  <si>
    <t>F-box protein 7</t>
  </si>
  <si>
    <t>ENSMUSG00000001786</t>
  </si>
  <si>
    <t>MGI:104810</t>
  </si>
  <si>
    <t>phospholipase A2, activating protein</t>
  </si>
  <si>
    <t>ENSMUSG00000028577</t>
  </si>
  <si>
    <t>MGI:1913833</t>
  </si>
  <si>
    <t>exosome component 1</t>
  </si>
  <si>
    <t>ENSMUSG00000034321</t>
  </si>
  <si>
    <t>MGI:1920455</t>
  </si>
  <si>
    <t>C9orf72</t>
  </si>
  <si>
    <t>C9orf72, member of C9orf72-SMCR8 complex</t>
  </si>
  <si>
    <t>ENSMUSG00000028300</t>
  </si>
  <si>
    <t>MGI:1270129</t>
  </si>
  <si>
    <t>DnaJ heat shock protein family (Hsp40) member A1</t>
  </si>
  <si>
    <t>ENSMUSG00000028410</t>
  </si>
  <si>
    <t>MGI:2140940</t>
  </si>
  <si>
    <t>Acacb</t>
  </si>
  <si>
    <t>acetyl-Coenzyme A carboxylase beta</t>
  </si>
  <si>
    <t>ENSMUSG00000042010</t>
  </si>
  <si>
    <t>MGI:103034</t>
  </si>
  <si>
    <t>signal transducer and activator of transcription 6</t>
  </si>
  <si>
    <t>ENSMUSG00000002147</t>
  </si>
  <si>
    <t>MGI:107771</t>
  </si>
  <si>
    <t>active BCR-related gene</t>
  </si>
  <si>
    <t>ENSMUSG00000017631</t>
  </si>
  <si>
    <t>MGI:1919196</t>
  </si>
  <si>
    <t>endonuclease domain containing 1</t>
  </si>
  <si>
    <t>ENSMUSG00000037419</t>
  </si>
  <si>
    <t>MGI:1858943</t>
  </si>
  <si>
    <t>ADP-ribosylation factor-like 6 interacting protein 1</t>
  </si>
  <si>
    <t>ENSMUSG00000030654</t>
  </si>
  <si>
    <t>MGI:1098765</t>
  </si>
  <si>
    <t>nebulin-related anchoring protein</t>
  </si>
  <si>
    <t>ENSMUSG00000049134</t>
  </si>
  <si>
    <t>MGI:1333782</t>
  </si>
  <si>
    <t>phospholipase D family, member 3</t>
  </si>
  <si>
    <t>ENSMUSG00000003363</t>
  </si>
  <si>
    <t>MGI:1925553</t>
  </si>
  <si>
    <t>H2bu2</t>
  </si>
  <si>
    <t>H2B.U histone 2</t>
  </si>
  <si>
    <t>ENSMUSG00000056895</t>
  </si>
  <si>
    <t>MGI:2683584</t>
  </si>
  <si>
    <t>tetratricopeptide repeat domain 5</t>
  </si>
  <si>
    <t>ENSMUSG00000006288</t>
  </si>
  <si>
    <t>MGI:894684</t>
  </si>
  <si>
    <t>proliferation-associated 2G4</t>
  </si>
  <si>
    <t>ENSMUSG00000025364</t>
  </si>
  <si>
    <t>MGI:1913323</t>
  </si>
  <si>
    <t>thioredoxin domain containing 12 (endoplasmic reticulum)</t>
  </si>
  <si>
    <t>ENSMUSG00000028567</t>
  </si>
  <si>
    <t>MGI:1924971</t>
  </si>
  <si>
    <t>mitochondrial ribosomal protein S5</t>
  </si>
  <si>
    <t>ENSMUSG00000027374</t>
  </si>
  <si>
    <t>MGI:1929069</t>
  </si>
  <si>
    <t>Rnf8</t>
  </si>
  <si>
    <t>ring finger protein 8</t>
  </si>
  <si>
    <t>ENSMUSG00000090083</t>
  </si>
  <si>
    <t>MGI:104667</t>
  </si>
  <si>
    <t>hyaluronan mediated motility receptor (RHAMM)</t>
  </si>
  <si>
    <t>ENSMUSG00000020330</t>
  </si>
  <si>
    <t>MGI:1913585</t>
  </si>
  <si>
    <t>ATPase, H+ transporting, lysosomal V1 subunit C1</t>
  </si>
  <si>
    <t>ENSMUSG00000022295</t>
  </si>
  <si>
    <t>MGI:2147279</t>
  </si>
  <si>
    <t>solute carrier family 39 (metal ion transporter), member 6</t>
  </si>
  <si>
    <t>ENSMUSG00000024270</t>
  </si>
  <si>
    <t>MGI:1914077</t>
  </si>
  <si>
    <t>tetratricopeptide repeat domain 1</t>
  </si>
  <si>
    <t>ENSMUSG00000041278</t>
  </si>
  <si>
    <t>MGI:1915077</t>
  </si>
  <si>
    <t>aldehyde dehydrogenase family 6, subfamily A1</t>
  </si>
  <si>
    <t>ENSMUSG00000021238</t>
  </si>
  <si>
    <t>MGI:1924210</t>
  </si>
  <si>
    <t>brain enriched myelin associated protein 1</t>
  </si>
  <si>
    <t>ENSMUSG00000013523</t>
  </si>
  <si>
    <t>MGI:107485</t>
  </si>
  <si>
    <t>ral guanine nucleotide dissociation stimulator</t>
  </si>
  <si>
    <t>ENSMUSG00000026821</t>
  </si>
  <si>
    <t>MGI:1919732</t>
  </si>
  <si>
    <t>acyl-Coenzyme A binding domain containing 6</t>
  </si>
  <si>
    <t>ENSMUSG00000033701</t>
  </si>
  <si>
    <t>MGI:1923428</t>
  </si>
  <si>
    <t>Coa5</t>
  </si>
  <si>
    <t>cytochrome C oxidase assembly factor 5</t>
  </si>
  <si>
    <t>ENSMUSG00000026112</t>
  </si>
  <si>
    <t>MGI:2180856</t>
  </si>
  <si>
    <t>2'-5' oligoadenylate synthetase 1E</t>
  </si>
  <si>
    <t>ENSMUSG00000066867</t>
  </si>
  <si>
    <t>MGI:3763743</t>
  </si>
  <si>
    <t>small nucleolar RNA host gene 1</t>
  </si>
  <si>
    <t>ENSMUSG00000108414</t>
  </si>
  <si>
    <t>MGI:1277988</t>
  </si>
  <si>
    <t>ubiquitously expressed prefoldin like chaperone</t>
  </si>
  <si>
    <t>ENSMUSG00000001134</t>
  </si>
  <si>
    <t>MGI:1914297</t>
  </si>
  <si>
    <t>arginyl-tRNA synthetase</t>
  </si>
  <si>
    <t>ENSMUSG00000018848</t>
  </si>
  <si>
    <t>MGI:1919002</t>
  </si>
  <si>
    <t>Gtf3c2</t>
  </si>
  <si>
    <t>general transcription factor IIIC, polypeptide 2, beta</t>
  </si>
  <si>
    <t>ENSMUSG00000106864</t>
  </si>
  <si>
    <t>MGI:1344382</t>
  </si>
  <si>
    <t>cellular repressor of E1A-stimulated genes 1</t>
  </si>
  <si>
    <t>ENSMUSG00000040713</t>
  </si>
  <si>
    <t>MGI:2446132</t>
  </si>
  <si>
    <t>BMS1, ribosome biogenesis factor</t>
  </si>
  <si>
    <t>ENSMUSG00000030138</t>
  </si>
  <si>
    <t>MGI:1343131</t>
  </si>
  <si>
    <t>translocase of inner mitochondrial membrane 17a</t>
  </si>
  <si>
    <t>ENSMUSG00000062580</t>
  </si>
  <si>
    <t>MGI:1888520</t>
  </si>
  <si>
    <t>bromodomain containing 4</t>
  </si>
  <si>
    <t>ENSMUSG00000024002</t>
  </si>
  <si>
    <t>MGI:2385255</t>
  </si>
  <si>
    <t>mitochondrial ribosomal protein S35</t>
  </si>
  <si>
    <t>ENSMUSG00000040112</t>
  </si>
  <si>
    <t>MGI:1919305</t>
  </si>
  <si>
    <t>solute carrier family 38, member 10</t>
  </si>
  <si>
    <t>ENSMUSG00000061306</t>
  </si>
  <si>
    <t>MGI:1928395</t>
  </si>
  <si>
    <t>sorting nexin 1</t>
  </si>
  <si>
    <t>ENSMUSG00000032382</t>
  </si>
  <si>
    <t>MGI:106247</t>
  </si>
  <si>
    <t>pre-mRNA processing factor 19</t>
  </si>
  <si>
    <t>ENSMUSG00000024735</t>
  </si>
  <si>
    <t>MGI:1913406</t>
  </si>
  <si>
    <t>anaphase promoting complex subunit 11</t>
  </si>
  <si>
    <t>ENSMUSG00000025135</t>
  </si>
  <si>
    <t>MGI:2148199</t>
  </si>
  <si>
    <t>peroxisomal trans-2-enoyl-CoA reductase</t>
  </si>
  <si>
    <t>ENSMUSG00000026189</t>
  </si>
  <si>
    <t>MGI:1890564</t>
  </si>
  <si>
    <t>regulator of calcineurin 1</t>
  </si>
  <si>
    <t>ENSMUSG00000022951</t>
  </si>
  <si>
    <t>MGI:2145374</t>
  </si>
  <si>
    <t>DEAH (Asp-Glu-Ala-His) box polypeptide 29</t>
  </si>
  <si>
    <t>ENSMUSG00000042426</t>
  </si>
  <si>
    <t>MGI:2140680</t>
  </si>
  <si>
    <t>RIKEN cDNA A430005L14 gene</t>
  </si>
  <si>
    <t>ENSMUSG00000047613</t>
  </si>
  <si>
    <t>MGI:1926790</t>
  </si>
  <si>
    <t>fizzy and cell division cycle 20 related 1</t>
  </si>
  <si>
    <t>ENSMUSG00000020235</t>
  </si>
  <si>
    <t>MGI:1914447</t>
  </si>
  <si>
    <t>zinc finger CCHC-type and RNA binding motif 1</t>
  </si>
  <si>
    <t>ENSMUSG00000022635</t>
  </si>
  <si>
    <t>MGI:1929722</t>
  </si>
  <si>
    <t>anaphase-promoting complex subunit 5</t>
  </si>
  <si>
    <t>ENSMUSG00000029472</t>
  </si>
  <si>
    <t>MGI:1918817</t>
  </si>
  <si>
    <t>minichromosome maintenance 9 homologous recombination repair factor</t>
  </si>
  <si>
    <t>ENSMUSG00000058298</t>
  </si>
  <si>
    <t>MGI:2180801</t>
  </si>
  <si>
    <t>ATPase type 13A1</t>
  </si>
  <si>
    <t>ENSMUSG00000031862</t>
  </si>
  <si>
    <t>MGI:98930</t>
  </si>
  <si>
    <t>villin 1</t>
  </si>
  <si>
    <t>ENSMUSG00000026175</t>
  </si>
  <si>
    <t>MGI:1915201</t>
  </si>
  <si>
    <t>tubulin, beta 6 class V</t>
  </si>
  <si>
    <t>ENSMUSG00000001473</t>
  </si>
  <si>
    <t>MGI:101765</t>
  </si>
  <si>
    <t>cyclin-dependent kinase 5</t>
  </si>
  <si>
    <t>ENSMUSG00000028969</t>
  </si>
  <si>
    <t>MGI:1916340</t>
  </si>
  <si>
    <t>activating signal cointegrator 1 complex subunit 1</t>
  </si>
  <si>
    <t>ENSMUSG00000044475</t>
  </si>
  <si>
    <t>MGI:103073</t>
  </si>
  <si>
    <t>zona pellucida glycoprotein 1</t>
  </si>
  <si>
    <t>ENSMUSG00000024734</t>
  </si>
  <si>
    <t>MGI:1099804</t>
  </si>
  <si>
    <t>huntingtin interacting protein 1</t>
  </si>
  <si>
    <t>ENSMUSG00000039959</t>
  </si>
  <si>
    <t>MGI:1917814</t>
  </si>
  <si>
    <t>Prxl2a</t>
  </si>
  <si>
    <t>peroxiredoxin like 2A</t>
  </si>
  <si>
    <t>ENSMUSG00000021792</t>
  </si>
  <si>
    <t>MGI:2183446</t>
  </si>
  <si>
    <t>ArfGAP with GTPase domain, ankyrin repeat and PH domain 3</t>
  </si>
  <si>
    <t>ENSMUSG00000023353</t>
  </si>
  <si>
    <t>MGI:1345144</t>
  </si>
  <si>
    <t>sprouty RTK signaling antagonist 4</t>
  </si>
  <si>
    <t>ENSMUSG00000024427</t>
  </si>
  <si>
    <t>MGI:1916621</t>
  </si>
  <si>
    <t>Smco2</t>
  </si>
  <si>
    <t>single-pass membrane protein with coiled-coil domains 2</t>
  </si>
  <si>
    <t>ENSMUSG00000030292</t>
  </si>
  <si>
    <t>MGI:1913364</t>
  </si>
  <si>
    <t>DnaJ heat shock protein family (Hsp40) member C30</t>
  </si>
  <si>
    <t>ENSMUSG00000061118</t>
  </si>
  <si>
    <t>MGI:1917152</t>
  </si>
  <si>
    <t>mRNA turnover 4, ribosome maturation factor</t>
  </si>
  <si>
    <t>ENSMUSG00000028741</t>
  </si>
  <si>
    <t>MGI:1923858</t>
  </si>
  <si>
    <t>HECT domain E3 ubiquitin protein ligase 3</t>
  </si>
  <si>
    <t>ENSMUSG00000046861</t>
  </si>
  <si>
    <t>MGI:2444848</t>
  </si>
  <si>
    <t>peptidyl-tRNA hydrolase 2</t>
  </si>
  <si>
    <t>ENSMUSG00000072582</t>
  </si>
  <si>
    <t>MGI:98310</t>
  </si>
  <si>
    <t>ski sarcoma viral oncogene homolog (avian)</t>
  </si>
  <si>
    <t>ENSMUSG00000029050</t>
  </si>
  <si>
    <t>MGI:1918662</t>
  </si>
  <si>
    <t>dehydrogenase/reductase member 2</t>
  </si>
  <si>
    <t>ENSMUSG00000022209</t>
  </si>
  <si>
    <t>MGI:1914528</t>
  </si>
  <si>
    <t>Pagr1a</t>
  </si>
  <si>
    <t>PAXIP1 associated glutamate rich protein 1A</t>
  </si>
  <si>
    <t>ENSMUSG00000030680</t>
  </si>
  <si>
    <t>MGI:1350328</t>
  </si>
  <si>
    <t>OFD1, centriole and centriolar satellite protein</t>
  </si>
  <si>
    <t>ENSMUSG00000040586</t>
  </si>
  <si>
    <t>MGI:1914594</t>
  </si>
  <si>
    <t>Dynlt5</t>
  </si>
  <si>
    <t>dynein light chain Tctex-type 5</t>
  </si>
  <si>
    <t>ENSMUSG00000028523</t>
  </si>
  <si>
    <t>MGI:2444815</t>
  </si>
  <si>
    <t>sterile alpha motif domain containing 5</t>
  </si>
  <si>
    <t>ENSMUSG00000060487</t>
  </si>
  <si>
    <t>MGI:1341822</t>
  </si>
  <si>
    <t>eukaryotic translation initiation factor 4H</t>
  </si>
  <si>
    <t>ENSMUSG00000040731</t>
  </si>
  <si>
    <t>MGI:1343045</t>
  </si>
  <si>
    <t>Rbmxl1</t>
  </si>
  <si>
    <t>RNA binding motif protein, X-linked like-1</t>
  </si>
  <si>
    <t>ENSMUSG00000037070</t>
  </si>
  <si>
    <t>MGI:1925903</t>
  </si>
  <si>
    <t>bolA-like 3 (E. coli)</t>
  </si>
  <si>
    <t>ENSMUSG00000045160</t>
  </si>
  <si>
    <t>MGI:107892</t>
  </si>
  <si>
    <t>FAM3 metabolism regulating signaling molecule C</t>
  </si>
  <si>
    <t>ENSMUSG00000029672</t>
  </si>
  <si>
    <t>MGI:1353494</t>
  </si>
  <si>
    <t>aldo-keto reductase family 1, member B3 (aldose reductase)</t>
  </si>
  <si>
    <t>ENSMUSG00000001642</t>
  </si>
  <si>
    <t>MGI:1923818</t>
  </si>
  <si>
    <t>Ift46</t>
  </si>
  <si>
    <t>intraflagellar transport 46</t>
  </si>
  <si>
    <t>ENSMUSG00000002031</t>
  </si>
  <si>
    <t>MGI:1346346</t>
  </si>
  <si>
    <t>Scamp3</t>
  </si>
  <si>
    <t>secretory carrier membrane protein 3</t>
  </si>
  <si>
    <t>ENSMUSG00000028049</t>
  </si>
  <si>
    <t>MGI:2429763</t>
  </si>
  <si>
    <t>dedicator of cyto-kinesis 3</t>
  </si>
  <si>
    <t>ENSMUSG00000039716</t>
  </si>
  <si>
    <t>MGI:1914776</t>
  </si>
  <si>
    <t>autophagy related 12</t>
  </si>
  <si>
    <t>ENSMUSG00000032905</t>
  </si>
  <si>
    <t>MGI:1915881</t>
  </si>
  <si>
    <t>crystallin, lambda 1</t>
  </si>
  <si>
    <t>ENSMUSG00000021947</t>
  </si>
  <si>
    <t>MGI:1333778</t>
  </si>
  <si>
    <t>sperm autoantigenic protein 17</t>
  </si>
  <si>
    <t>ENSMUSG00000001948</t>
  </si>
  <si>
    <t>MGI:96120</t>
  </si>
  <si>
    <t>Hmgn1</t>
  </si>
  <si>
    <t>high mobility group nucleosomal binding domain 1</t>
  </si>
  <si>
    <t>ENSMUSG00000040681</t>
  </si>
  <si>
    <t>MGI:1913710</t>
  </si>
  <si>
    <t>SYS1 Golgi-localized integral membrane protein homolog (S. cerevisiae)</t>
  </si>
  <si>
    <t>ENSMUSG00000045503</t>
  </si>
  <si>
    <t>MGI:1313275</t>
  </si>
  <si>
    <t>nth (endonuclease III)-like 1 (E.coli)</t>
  </si>
  <si>
    <t>ENSMUSG00000041429</t>
  </si>
  <si>
    <t>MGI:2384308</t>
  </si>
  <si>
    <t>pyruvate dehydrogenase kinase, isoenzyme 3</t>
  </si>
  <si>
    <t>ENSMUSG00000035232</t>
  </si>
  <si>
    <t>MGI:1351642</t>
  </si>
  <si>
    <t>Msrb1</t>
  </si>
  <si>
    <t>methionine sulfoxide reductase B1</t>
  </si>
  <si>
    <t>ENSMUSG00000075705</t>
  </si>
  <si>
    <t>MGI:1917262</t>
  </si>
  <si>
    <t>Cep85</t>
  </si>
  <si>
    <t>centrosomal protein 85</t>
  </si>
  <si>
    <t>ENSMUSG00000037443</t>
  </si>
  <si>
    <t>MGI:1913930</t>
  </si>
  <si>
    <t>Oser1</t>
  </si>
  <si>
    <t>oxidative stress responsive serine rich 1</t>
  </si>
  <si>
    <t>ENSMUSG00000035399</t>
  </si>
  <si>
    <t>MGI:106098</t>
  </si>
  <si>
    <t>electron transferring flavoprotein, beta polypeptide</t>
  </si>
  <si>
    <t>ENSMUSG00000004610</t>
  </si>
  <si>
    <t>MGI:2145198</t>
  </si>
  <si>
    <t>Rieske (Fe-S) domain containing</t>
  </si>
  <si>
    <t>ENSMUSG00000043190</t>
  </si>
  <si>
    <t>MGI:107622</t>
  </si>
  <si>
    <t>ubiquitin specific peptidase 39</t>
  </si>
  <si>
    <t>ENSMUSG00000056305</t>
  </si>
  <si>
    <t>MGI:1100877</t>
  </si>
  <si>
    <t>transforming growth factor beta regulated gene 1</t>
  </si>
  <si>
    <t>ENSMUSG00000011114</t>
  </si>
  <si>
    <t>MGI:1932139</t>
  </si>
  <si>
    <t>Oga</t>
  </si>
  <si>
    <t>O-GlcNAcase</t>
  </si>
  <si>
    <t>ENSMUSG00000025220</t>
  </si>
  <si>
    <t>MGI:1924947</t>
  </si>
  <si>
    <t>methylmalonic aciduria (cobalamin deficiency) cblB type homolog (human)</t>
  </si>
  <si>
    <t>ENSMUSG00000029575</t>
  </si>
  <si>
    <t>MGI:1921453</t>
  </si>
  <si>
    <t>eukaryotic translation initiation factor 4E nuclear import factor 1</t>
  </si>
  <si>
    <t>ENSMUSG00000020454</t>
  </si>
  <si>
    <t>MGI:1861742</t>
  </si>
  <si>
    <t>gamma-aminobutyric acid receptor associated protein</t>
  </si>
  <si>
    <t>ENSMUSG00000018567</t>
  </si>
  <si>
    <t>MGI:1918625</t>
  </si>
  <si>
    <t>forkhead box N3</t>
  </si>
  <si>
    <t>ENSMUSG00000033713</t>
  </si>
  <si>
    <t>MGI:1918563</t>
  </si>
  <si>
    <t>fibrous sheath-interacting protein 1</t>
  </si>
  <si>
    <t>ENSMUSG00000027344</t>
  </si>
  <si>
    <t>MGI:97615</t>
  </si>
  <si>
    <t>phospholipase C, gamma 1</t>
  </si>
  <si>
    <t>ENSMUSG00000016933</t>
  </si>
  <si>
    <t>MGI:700010</t>
  </si>
  <si>
    <t>SH3-domain GRB2-like 1</t>
  </si>
  <si>
    <t>ENSMUSG00000003200</t>
  </si>
  <si>
    <t>MGI:1922396</t>
  </si>
  <si>
    <t>Mfsd13a</t>
  </si>
  <si>
    <t>major facilitator superfamily domain containing 13a</t>
  </si>
  <si>
    <t>ENSMUSG00000025227</t>
  </si>
  <si>
    <t>MGI:2385108</t>
  </si>
  <si>
    <t>Odr4</t>
  </si>
  <si>
    <t>odr4 GPCR localization factor homolog</t>
  </si>
  <si>
    <t>ENSMUSG00000006010</t>
  </si>
  <si>
    <t>MGI:1917794</t>
  </si>
  <si>
    <t>Tmem242</t>
  </si>
  <si>
    <t>transmembrane protein 242</t>
  </si>
  <si>
    <t>ENSMUSG00000004945</t>
  </si>
  <si>
    <t>MGI:109153</t>
  </si>
  <si>
    <t>kinectin 1</t>
  </si>
  <si>
    <t>ENSMUSG00000021843</t>
  </si>
  <si>
    <t>MGI:1350916</t>
  </si>
  <si>
    <t>nitrilase 1</t>
  </si>
  <si>
    <t>ENSMUSG00000013997</t>
  </si>
  <si>
    <t>MGI:102695</t>
  </si>
  <si>
    <t>protein tyrosine phosphatase, receptor type, F</t>
  </si>
  <si>
    <t>ENSMUSG00000033295</t>
  </si>
  <si>
    <t>MGI:2685031</t>
  </si>
  <si>
    <t>Leo1, Paf1/RNA polymerase II complex component</t>
  </si>
  <si>
    <t>ENSMUSG00000042487</t>
  </si>
  <si>
    <t>MGI:105976</t>
  </si>
  <si>
    <t>myosin VA</t>
  </si>
  <si>
    <t>ENSMUSG00000034593</t>
  </si>
  <si>
    <t>MGI:1341870</t>
  </si>
  <si>
    <t>serine/threonine kinase 11</t>
  </si>
  <si>
    <t>ENSMUSG00000003068</t>
  </si>
  <si>
    <t>MGI:99887</t>
  </si>
  <si>
    <t>phosphatidylinositol transfer protein, alpha</t>
  </si>
  <si>
    <t>ENSMUSG00000017781</t>
  </si>
  <si>
    <t>MGI:1929608</t>
  </si>
  <si>
    <t>apoptosis antagonizing transcription factor</t>
  </si>
  <si>
    <t>ENSMUSG00000018697</t>
  </si>
  <si>
    <t>MGI:1914478</t>
  </si>
  <si>
    <t>Dph7</t>
  </si>
  <si>
    <t>diphthamine biosynethesis 7</t>
  </si>
  <si>
    <t>ENSMUSG00000026975</t>
  </si>
  <si>
    <t>MGI:104861</t>
  </si>
  <si>
    <t>branched chain aminotransferase 1, cytosolic</t>
  </si>
  <si>
    <t>ENSMUSG00000030268</t>
  </si>
  <si>
    <t>MGI:1914848</t>
  </si>
  <si>
    <t>ubiquitin carboxyl-terminal esterase L5</t>
  </si>
  <si>
    <t>ENSMUSG00000018189</t>
  </si>
  <si>
    <t>MGI:99240</t>
  </si>
  <si>
    <t>Ddx39b</t>
  </si>
  <si>
    <t>DEAD box helicase 39b</t>
  </si>
  <si>
    <t>ENSMUSG00000019432</t>
  </si>
  <si>
    <t>MGI:2672032</t>
  </si>
  <si>
    <t>Fmr1 neighbor</t>
  </si>
  <si>
    <t>ENSMUSG00000062170</t>
  </si>
  <si>
    <t>MGI:1915312</t>
  </si>
  <si>
    <t>basic transcription factor 3-like 4</t>
  </si>
  <si>
    <t>ENSMUSG00000028568</t>
  </si>
  <si>
    <t>MGI:1321393</t>
  </si>
  <si>
    <t>timeless circadian clock 1</t>
  </si>
  <si>
    <t>ENSMUSG00000039994</t>
  </si>
  <si>
    <t>MGI:1924165</t>
  </si>
  <si>
    <t>meiotic nuclear divisions 1</t>
  </si>
  <si>
    <t>ENSMUSG00000033752</t>
  </si>
  <si>
    <t>MGI:1915566</t>
  </si>
  <si>
    <t>apolipoprotein O</t>
  </si>
  <si>
    <t>ENSMUSG00000079508</t>
  </si>
  <si>
    <t>MGI:1923848</t>
  </si>
  <si>
    <t>general transcription factor IIF, polypeptide 1</t>
  </si>
  <si>
    <t>ENSMUSG00000002658</t>
  </si>
  <si>
    <t>MGI:1859606</t>
  </si>
  <si>
    <t>WD repeat domain 45</t>
  </si>
  <si>
    <t>ENSMUSG00000039382</t>
  </si>
  <si>
    <t>MGI:1328306</t>
  </si>
  <si>
    <t>Orc2</t>
  </si>
  <si>
    <t>origin recognition complex, subunit 2</t>
  </si>
  <si>
    <t>ENSMUSG00000026037</t>
  </si>
  <si>
    <t>MGI:1921443</t>
  </si>
  <si>
    <t>coiled-coil domain containing 9</t>
  </si>
  <si>
    <t>ENSMUSG00000041375</t>
  </si>
  <si>
    <t>MGI:2667185</t>
  </si>
  <si>
    <t>myosin XVIIIA</t>
  </si>
  <si>
    <t>ENSMUSG00000000631</t>
  </si>
  <si>
    <t>MGI:1916296</t>
  </si>
  <si>
    <t>iron-sulfur cluster assembly 1</t>
  </si>
  <si>
    <t>ENSMUSG00000044792</t>
  </si>
  <si>
    <t>MGI:1855692</t>
  </si>
  <si>
    <t>non-POU-domain-containing, octamer binding protein</t>
  </si>
  <si>
    <t>ENSMUSG00000031311</t>
  </si>
  <si>
    <t>MGI:107686</t>
  </si>
  <si>
    <t>Ndufa4, mitochondrial complex associated</t>
  </si>
  <si>
    <t>ENSMUSG00000029632</t>
  </si>
  <si>
    <t>MGI:1924076</t>
  </si>
  <si>
    <t>nucleotide binding protein-like</t>
  </si>
  <si>
    <t>ENSMUSG00000035142</t>
  </si>
  <si>
    <t>MGI:1342292</t>
  </si>
  <si>
    <t>heat shock protein 4</t>
  </si>
  <si>
    <t>ENSMUSG00000020361</t>
  </si>
  <si>
    <t>MGI:1928948</t>
  </si>
  <si>
    <t>secretory carrier membrane protein 5</t>
  </si>
  <si>
    <t>ENSMUSG00000040722</t>
  </si>
  <si>
    <t>MGI:1916933</t>
  </si>
  <si>
    <t>Emc10</t>
  </si>
  <si>
    <t>ER membrane protein complex subunit 10</t>
  </si>
  <si>
    <t>ENSMUSG00000008140</t>
  </si>
  <si>
    <t>MGI:1338011</t>
  </si>
  <si>
    <t>AU RNA binding protein/enoyl-coenzyme A hydratase</t>
  </si>
  <si>
    <t>ENSMUSG00000021460</t>
  </si>
  <si>
    <t>MGI:1928141</t>
  </si>
  <si>
    <t>mitochondrial ribosomal protein S14</t>
  </si>
  <si>
    <t>ENSMUSG00000058267</t>
  </si>
  <si>
    <t>MGI:1337096</t>
  </si>
  <si>
    <t>ring finger protein 7</t>
  </si>
  <si>
    <t>ENSMUSG00000051234</t>
  </si>
  <si>
    <t>MGI:107861</t>
  </si>
  <si>
    <t>tubulin, beta 2A class IIA</t>
  </si>
  <si>
    <t>ENSMUSG00000058672</t>
  </si>
  <si>
    <t>MGI:1917184</t>
  </si>
  <si>
    <t>Trmt10b</t>
  </si>
  <si>
    <t>tRNA methyltransferase 10B</t>
  </si>
  <si>
    <t>ENSMUSG00000035601</t>
  </si>
  <si>
    <t>MGI:3026913</t>
  </si>
  <si>
    <t>family with sequence similarity 178, member B</t>
  </si>
  <si>
    <t>ENSMUSG00000046337</t>
  </si>
  <si>
    <t>MGI:894676</t>
  </si>
  <si>
    <t>microtubule associated serine/threonine kinase 2</t>
  </si>
  <si>
    <t>ENSMUSG00000003810</t>
  </si>
  <si>
    <t>MGI:1196288</t>
  </si>
  <si>
    <t>eukaryotic translation initiation factor 6</t>
  </si>
  <si>
    <t>ENSMUSG00000027613</t>
  </si>
  <si>
    <t>MGI:1923658</t>
  </si>
  <si>
    <t>ATP-binding cassette, sub-family C (CFTR/MRP), member 3</t>
  </si>
  <si>
    <t>ENSMUSG00000020865</t>
  </si>
  <si>
    <t>MGI:97843</t>
  </si>
  <si>
    <t>RAB3A, member RAS oncogene family</t>
  </si>
  <si>
    <t>ENSMUSG00000031840</t>
  </si>
  <si>
    <t>MGI:104872</t>
  </si>
  <si>
    <t>protein phosphatase 1 catalytic subunit gamma</t>
  </si>
  <si>
    <t>ENSMUSG00000004455</t>
  </si>
  <si>
    <t>MGI:1095404</t>
  </si>
  <si>
    <t>Mfng</t>
  </si>
  <si>
    <t>MFNG O-fucosylpeptide 3-beta-N-acetylglucosaminyltransferase</t>
  </si>
  <si>
    <t>ENSMUSG00000018169</t>
  </si>
  <si>
    <t>MGI:1916560</t>
  </si>
  <si>
    <t>PARK2 co-regulated</t>
  </si>
  <si>
    <t>ENSMUSG00000037196</t>
  </si>
  <si>
    <t>MGI:1350930</t>
  </si>
  <si>
    <t>signal recognition particle 9</t>
  </si>
  <si>
    <t>ENSMUSG00000026511</t>
  </si>
  <si>
    <t>MGI:96211</t>
  </si>
  <si>
    <t>haptoglobin</t>
  </si>
  <si>
    <t>ENSMUSG00000031722</t>
  </si>
  <si>
    <t>MGI:1344413</t>
  </si>
  <si>
    <t>testis expressed gene 10</t>
  </si>
  <si>
    <t>ENSMUSG00000028345</t>
  </si>
  <si>
    <t>MGI:1919696</t>
  </si>
  <si>
    <t>Prr5l</t>
  </si>
  <si>
    <t>proline rich 5 like</t>
  </si>
  <si>
    <t>ENSMUSG00000032841</t>
  </si>
  <si>
    <t>MGI:1926956</t>
  </si>
  <si>
    <t>zinc finger protein 296</t>
  </si>
  <si>
    <t>ENSMUSG00000011267</t>
  </si>
  <si>
    <t>MGI:2673872</t>
  </si>
  <si>
    <t>synaptotagmin XVI</t>
  </si>
  <si>
    <t>ENSMUSG00000044912</t>
  </si>
  <si>
    <t>MGI:2138133</t>
  </si>
  <si>
    <t>leucine rich repeat containing 59</t>
  </si>
  <si>
    <t>ENSMUSG00000020869</t>
  </si>
  <si>
    <t>MGI:88582</t>
  </si>
  <si>
    <t>cytochrome P450, family 11, subfamily a, polypeptide 1</t>
  </si>
  <si>
    <t>ENSMUSG00000032323</t>
  </si>
  <si>
    <t>MGI:1919282</t>
  </si>
  <si>
    <t>pyridoxal (pyridoxine, vitamin B6) phosphatase</t>
  </si>
  <si>
    <t>ENSMUSG00000116165</t>
  </si>
  <si>
    <t>MGI:2444266</t>
  </si>
  <si>
    <t>ubiquitin-conjugating enzyme E2O</t>
  </si>
  <si>
    <t>ENSMUSG00000020802</t>
  </si>
  <si>
    <t>MGI:102944</t>
  </si>
  <si>
    <t>ubiquitin-conjugating enzyme E2B</t>
  </si>
  <si>
    <t>ENSMUSG00000020390</t>
  </si>
  <si>
    <t>MGI:1917706</t>
  </si>
  <si>
    <t>Mpc2</t>
  </si>
  <si>
    <t>mitochondrial pyruvate carrier 2</t>
  </si>
  <si>
    <t>ENSMUSG00000026568</t>
  </si>
  <si>
    <t>MGI:105933</t>
  </si>
  <si>
    <t>RAB3A interacting protein</t>
  </si>
  <si>
    <t>ENSMUSG00000064181</t>
  </si>
  <si>
    <t>MGI:1915295</t>
  </si>
  <si>
    <t>Rtraf</t>
  </si>
  <si>
    <t>RNA transcription, translation and transport factor</t>
  </si>
  <si>
    <t>ENSMUSG00000021807</t>
  </si>
  <si>
    <t>MGI:1915671</t>
  </si>
  <si>
    <t>LMBR1 domain containing 1</t>
  </si>
  <si>
    <t>ENSMUSG00000073725</t>
  </si>
  <si>
    <t>MGI:98386</t>
  </si>
  <si>
    <t>Sptan1</t>
  </si>
  <si>
    <t>spectrin alpha, non-erythrocytic 1</t>
  </si>
  <si>
    <t>ENSMUSG00000057738</t>
  </si>
  <si>
    <t>MGI:2139207</t>
  </si>
  <si>
    <t>SEC16 homolog A, endoplasmic reticulum export factor</t>
  </si>
  <si>
    <t>ENSMUSG00000026924</t>
  </si>
  <si>
    <t>MGI:1915749</t>
  </si>
  <si>
    <t>Mrpl53</t>
  </si>
  <si>
    <t>mitochondrial ribosomal protein L53</t>
  </si>
  <si>
    <t>ENSMUSG00000030037</t>
  </si>
  <si>
    <t>MGI:1342005</t>
  </si>
  <si>
    <t>methylenetetrahydrofolate dehydrogenase (NADP+ dependent), methenyltetrahydrofolate cyclohydrolase, formyltetrahydrofolate synthase</t>
  </si>
  <si>
    <t>ENSMUSG00000021048</t>
  </si>
  <si>
    <t>MGI:1345092</t>
  </si>
  <si>
    <t>peptidoglycan recognition protein 1</t>
  </si>
  <si>
    <t>ENSMUSG00000030413</t>
  </si>
  <si>
    <t>MGI:2144177</t>
  </si>
  <si>
    <t>peroxisomal biogenesis factor 12</t>
  </si>
  <si>
    <t>ENSMUSG00000018733</t>
  </si>
  <si>
    <t>MGI:1914449</t>
  </si>
  <si>
    <t>prefoldin 1</t>
  </si>
  <si>
    <t>ENSMUSG00000024346</t>
  </si>
  <si>
    <t>MGI:1916351</t>
  </si>
  <si>
    <t>YdjC homolog (bacterial)</t>
  </si>
  <si>
    <t>ENSMUSG00000041774</t>
  </si>
  <si>
    <t>MGI:1913544</t>
  </si>
  <si>
    <t>FAM3 metabolism regulating signaling molecule A</t>
  </si>
  <si>
    <t>ENSMUSG00000031399</t>
  </si>
  <si>
    <t>MGI:1919683</t>
  </si>
  <si>
    <t>RAB38, member RAS oncogene family</t>
  </si>
  <si>
    <t>ENSMUSG00000030559</t>
  </si>
  <si>
    <t>MGI:1915286</t>
  </si>
  <si>
    <t>zinc finger protein 706</t>
  </si>
  <si>
    <t>ENSMUSG00000062397</t>
  </si>
  <si>
    <t>MGI:2685541</t>
  </si>
  <si>
    <t>Wdtc1</t>
  </si>
  <si>
    <t>WD and tetratricopeptide repeats 1</t>
  </si>
  <si>
    <t>ENSMUSG00000037622</t>
  </si>
  <si>
    <t>MGI:1095411</t>
  </si>
  <si>
    <t>nucleoporin 214</t>
  </si>
  <si>
    <t>ENSMUSG00000001855</t>
  </si>
  <si>
    <t>MGI:1919753</t>
  </si>
  <si>
    <t>RIKEN cDNA 2610507B11 gene</t>
  </si>
  <si>
    <t>ENSMUSG00000010277</t>
  </si>
  <si>
    <t>MGI:1921019</t>
  </si>
  <si>
    <t>GINS complex subunit 2 (Psf2 homolog)</t>
  </si>
  <si>
    <t>ENSMUSG00000031821</t>
  </si>
  <si>
    <t>MGI:105979</t>
  </si>
  <si>
    <t>glucose-6-phosphate dehydrogenase X-linked</t>
  </si>
  <si>
    <t>ENSMUSG00000031400</t>
  </si>
  <si>
    <t>MGI:105108</t>
  </si>
  <si>
    <t>ninein</t>
  </si>
  <si>
    <t>ENSMUSG00000021068</t>
  </si>
  <si>
    <t>MGI:1913344</t>
  </si>
  <si>
    <t>Lsm7</t>
  </si>
  <si>
    <t>LSM7 homolog, U6 small nuclear RNA and mRNA degradation associated</t>
  </si>
  <si>
    <t>ENSMUSG00000035215</t>
  </si>
  <si>
    <t>MGI:99526</t>
  </si>
  <si>
    <t>DEAD box helicase 19a</t>
  </si>
  <si>
    <t>ENSMUSG00000015023</t>
  </si>
  <si>
    <t>MGI:1914318</t>
  </si>
  <si>
    <t>dynein light chain roadblock-type 1</t>
  </si>
  <si>
    <t>ENSMUSG00000047459</t>
  </si>
  <si>
    <t>MGI:1920149</t>
  </si>
  <si>
    <t>mono-ADP ribosylhydrolase 2</t>
  </si>
  <si>
    <t>ENSMUSG00000068205</t>
  </si>
  <si>
    <t>MGI:1922387</t>
  </si>
  <si>
    <t>regulation of nuclear pre-mRNA domain containing 2</t>
  </si>
  <si>
    <t>ENSMUSG00000028106</t>
  </si>
  <si>
    <t>MGI:1929785</t>
  </si>
  <si>
    <t>uromodulin-like 1</t>
  </si>
  <si>
    <t>ENSMUSG00000054134</t>
  </si>
  <si>
    <t>MGI:99919</t>
  </si>
  <si>
    <t>valosin containing protein</t>
  </si>
  <si>
    <t>ENSMUSG00000028452</t>
  </si>
  <si>
    <t>MGI:2681846</t>
  </si>
  <si>
    <t>Mpv17l2</t>
  </si>
  <si>
    <t>MPV17 mitochondrial membrane protein-like 2</t>
  </si>
  <si>
    <t>ENSMUSG00000035559</t>
  </si>
  <si>
    <t>MGI:1890602</t>
  </si>
  <si>
    <t>gamma-aminobutyric acid (GABA) A receptor-associated protein-like 2</t>
  </si>
  <si>
    <t>ENSMUSG00000031950</t>
  </si>
  <si>
    <t>MGI:97523</t>
  </si>
  <si>
    <t>phosphodiesterase 1B, Ca2+-calmodulin dependent</t>
  </si>
  <si>
    <t>ENSMUSG00000022489</t>
  </si>
  <si>
    <t>MGI:1921537</t>
  </si>
  <si>
    <t>potassium channel modulatory factor 1</t>
  </si>
  <si>
    <t>ENSMUSG00000055239</t>
  </si>
  <si>
    <t>MGI:1933388</t>
  </si>
  <si>
    <t>BicC family RNA binding protein 1</t>
  </si>
  <si>
    <t>ENSMUSG00000014329</t>
  </si>
  <si>
    <t>MGI:1261433</t>
  </si>
  <si>
    <t>endonuclease G</t>
  </si>
  <si>
    <t>ENSMUSG00000015337</t>
  </si>
  <si>
    <t>MGI:1345643</t>
  </si>
  <si>
    <t>SUFU negative regulator of hedgehog signaling</t>
  </si>
  <si>
    <t>ENSMUSG00000025231</t>
  </si>
  <si>
    <t>MGI:2145349</t>
  </si>
  <si>
    <t>Cdk20</t>
  </si>
  <si>
    <t>cyclin-dependent kinase 20</t>
  </si>
  <si>
    <t>ENSMUSG00000021483</t>
  </si>
  <si>
    <t>MGI:1924248</t>
  </si>
  <si>
    <t>Fbxw27</t>
  </si>
  <si>
    <t>F-box and WD-40 domain protein 27</t>
  </si>
  <si>
    <t>ENSMUSG00000104614</t>
  </si>
  <si>
    <t>MGI:1919709</t>
  </si>
  <si>
    <t>HIV TAT specific factor 1</t>
  </si>
  <si>
    <t>ENSMUSG00000067873</t>
  </si>
  <si>
    <t>MGI:1913401</t>
  </si>
  <si>
    <t>proline rich 13</t>
  </si>
  <si>
    <t>ENSMUSG00000023048</t>
  </si>
  <si>
    <t>MGI:1203520</t>
  </si>
  <si>
    <t>death-associated protein kinase 3</t>
  </si>
  <si>
    <t>ENSMUSG00000034974</t>
  </si>
  <si>
    <t>MGI:1921074</t>
  </si>
  <si>
    <t>small nucleolar RNA host gene 6</t>
  </si>
  <si>
    <t>ENSMUSG00000098234</t>
  </si>
  <si>
    <t>MGI:108028</t>
  </si>
  <si>
    <t>ataxia telangiectasia and Rad3 related</t>
  </si>
  <si>
    <t>ENSMUSG00000032409</t>
  </si>
  <si>
    <t>MGI:108442</t>
  </si>
  <si>
    <t>cytoplasmic polyadenylation element binding protein 1</t>
  </si>
  <si>
    <t>ENSMUSG00000025586</t>
  </si>
  <si>
    <t>MGI:2450915</t>
  </si>
  <si>
    <t>Sec23 interacting protein</t>
  </si>
  <si>
    <t>ENSMUSG00000055319</t>
  </si>
  <si>
    <t>MGI:1343104</t>
  </si>
  <si>
    <t>Bet1 golgi vesicular membrane trafficking protein</t>
  </si>
  <si>
    <t>ENSMUSG00000032757</t>
  </si>
  <si>
    <t>MGI:1203524</t>
  </si>
  <si>
    <t>SWI/SNF related, matrix associated, actin dependent regulator of chromatin, subfamily c, member 1</t>
  </si>
  <si>
    <t>ENSMUSG00000032481</t>
  </si>
  <si>
    <t>MGI:1913454</t>
  </si>
  <si>
    <t>acylphosphatase 1, erythrocyte (common) type</t>
  </si>
  <si>
    <t>ENSMUSG00000008822</t>
  </si>
  <si>
    <t>MGI:1925152</t>
  </si>
  <si>
    <t>Prune1</t>
  </si>
  <si>
    <t>prune exopolyphosphatase</t>
  </si>
  <si>
    <t>ENSMUSG00000015711</t>
  </si>
  <si>
    <t>MGI:1353498</t>
  </si>
  <si>
    <t>solute carrier family 25 (mitochondrial carrier, phosphate carrier), member 3</t>
  </si>
  <si>
    <t>ENSMUSG00000061904</t>
  </si>
  <si>
    <t>MGI:1860383</t>
  </si>
  <si>
    <t>CD160 antigen</t>
  </si>
  <si>
    <t>ENSMUSG00000038304</t>
  </si>
  <si>
    <t>MGI:1347081</t>
  </si>
  <si>
    <t>polymerase (DNA directed), iota</t>
  </si>
  <si>
    <t>ENSMUSG00000038425</t>
  </si>
  <si>
    <t>MGI:88373</t>
  </si>
  <si>
    <t>CCAAT/enhancer binding protein (C/EBP), beta</t>
  </si>
  <si>
    <t>ENSMUSG00000056501</t>
  </si>
  <si>
    <t>MGI:1921436</t>
  </si>
  <si>
    <t>coiled-coil domain containing 3</t>
  </si>
  <si>
    <t>ENSMUSG00000026676</t>
  </si>
  <si>
    <t>MGI:1298204</t>
  </si>
  <si>
    <t>palmitoyl-protein thioesterase 1</t>
  </si>
  <si>
    <t>ENSMUSG00000028657</t>
  </si>
  <si>
    <t>MGI:1858202</t>
  </si>
  <si>
    <t>RAB11A, member RAS oncogene family</t>
  </si>
  <si>
    <t>ENSMUSG00000004771</t>
  </si>
  <si>
    <t>MGI:1913099</t>
  </si>
  <si>
    <t>proline/serine-rich coiled-coil 1</t>
  </si>
  <si>
    <t>ENSMUSG00000068744</t>
  </si>
  <si>
    <t>MGI:1913491</t>
  </si>
  <si>
    <t>transmembrane protein 9</t>
  </si>
  <si>
    <t>ENSMUSG00000026411</t>
  </si>
  <si>
    <t>MGI:88316</t>
  </si>
  <si>
    <t>cyclin E1</t>
  </si>
  <si>
    <t>ENSMUSG00000002068</t>
  </si>
  <si>
    <t>MGI:1923000</t>
  </si>
  <si>
    <t>solute carrier family 10 (sodium/bile acid cotransporter family), member 6</t>
  </si>
  <si>
    <t>ENSMUSG00000029321</t>
  </si>
  <si>
    <t>MGI:108064</t>
  </si>
  <si>
    <t>siah E3 ubiquitin protein ligase 1A</t>
  </si>
  <si>
    <t>ENSMUSG00000036840</t>
  </si>
  <si>
    <t>MGI:2443755</t>
  </si>
  <si>
    <t>Rasgef1b</t>
  </si>
  <si>
    <t>RasGEF domain family, member 1B</t>
  </si>
  <si>
    <t>ENSMUSG00000089809</t>
  </si>
  <si>
    <t>MGI:1916075</t>
  </si>
  <si>
    <t>myotubularin related protein 14</t>
  </si>
  <si>
    <t>ENSMUSG00000030269</t>
  </si>
  <si>
    <t>MGI:1859328</t>
  </si>
  <si>
    <t>cleavage and polyadenylation specificity factor 3</t>
  </si>
  <si>
    <t>ENSMUSG00000054309</t>
  </si>
  <si>
    <t>MGI:1889802</t>
  </si>
  <si>
    <t>3-hydroxyisobutyrate dehydrogenase</t>
  </si>
  <si>
    <t>ENSMUSG00000029776</t>
  </si>
  <si>
    <t>MGI:2177191</t>
  </si>
  <si>
    <t>B-box and SPRY domain containing</t>
  </si>
  <si>
    <t>ENSMUSG00000028392</t>
  </si>
  <si>
    <t>MGI:1913820</t>
  </si>
  <si>
    <t>centromere protein M</t>
  </si>
  <si>
    <t>ENSMUSG00000068101</t>
  </si>
  <si>
    <t>MGI:1915894</t>
  </si>
  <si>
    <t>abhydrolase domain containing 14A</t>
  </si>
  <si>
    <t>ENSMUSG00000042210</t>
  </si>
  <si>
    <t>MGI:2183559</t>
  </si>
  <si>
    <t>ADP-ribosylation factor GTPase activating protein 1</t>
  </si>
  <si>
    <t>ENSMUSG00000027575</t>
  </si>
  <si>
    <t>MGI:1096584</t>
  </si>
  <si>
    <t>proteasome (prosome, macropain) 26S subunit, non-ATPase, 2</t>
  </si>
  <si>
    <t>ENSMUSG00000006998</t>
  </si>
  <si>
    <t>MGI:2385237</t>
  </si>
  <si>
    <t>Aimp2</t>
  </si>
  <si>
    <t>aminoacyl tRNA synthetase complex-interacting multifunctional protein 2</t>
  </si>
  <si>
    <t>ENSMUSG00000029610</t>
  </si>
  <si>
    <t>MGI:1922090</t>
  </si>
  <si>
    <t>Manf</t>
  </si>
  <si>
    <t>mesencephalic astrocyte-derived neurotrophic factor</t>
  </si>
  <si>
    <t>ENSMUSG00000032575</t>
  </si>
  <si>
    <t>MGI:109569</t>
  </si>
  <si>
    <t>formin-like 3</t>
  </si>
  <si>
    <t>ENSMUSG00000023008</t>
  </si>
  <si>
    <t>MGI:1924317</t>
  </si>
  <si>
    <t>Cacfd1</t>
  </si>
  <si>
    <t>calcium channel flower domain containing 1</t>
  </si>
  <si>
    <t>ENSMUSG00000015488</t>
  </si>
  <si>
    <t>MGI:1925368</t>
  </si>
  <si>
    <t>RIKEN cDNA 4930451I11 gene</t>
  </si>
  <si>
    <t>ENSMUSG00000045989</t>
  </si>
  <si>
    <t>MGI:95924</t>
  </si>
  <si>
    <t>histocompatibility 2, O region alpha locus</t>
  </si>
  <si>
    <t>ENSMUSG00000024334</t>
  </si>
  <si>
    <t>MGI:99182</t>
  </si>
  <si>
    <t>zinc finger and SCAN domain containing 21</t>
  </si>
  <si>
    <t>ENSMUSG00000037017</t>
  </si>
  <si>
    <t>MGI:1914339</t>
  </si>
  <si>
    <t>proteasome (prosome, macropain) 26S subunit, ATPase, 6</t>
  </si>
  <si>
    <t>ENSMUSG00000021832</t>
  </si>
  <si>
    <t>MGI:2448536</t>
  </si>
  <si>
    <t>PDGFA associated protein 1</t>
  </si>
  <si>
    <t>ENSMUSG00000029623</t>
  </si>
  <si>
    <t>MGI:2687005</t>
  </si>
  <si>
    <t>leptin receptor overlapping transcript</t>
  </si>
  <si>
    <t>ENSMUSG00000035212</t>
  </si>
  <si>
    <t>MGI:1914926</t>
  </si>
  <si>
    <t>ribonuclease P 21 subunit</t>
  </si>
  <si>
    <t>ENSMUSG00000024446</t>
  </si>
  <si>
    <t>MGI:107357</t>
  </si>
  <si>
    <t>inositol polyphosphate-5-phosphatase D</t>
  </si>
  <si>
    <t>ENSMUSG00000026288</t>
  </si>
  <si>
    <t>MGI:2141969</t>
  </si>
  <si>
    <t>Efl1</t>
  </si>
  <si>
    <t>elongation factor like GTPase 1</t>
  </si>
  <si>
    <t>ENSMUSG00000038563</t>
  </si>
  <si>
    <t>MGI:1196455</t>
  </si>
  <si>
    <t>coiled-coil domain containing 97</t>
  </si>
  <si>
    <t>ENSMUSG00000002608</t>
  </si>
  <si>
    <t>MGI:2147351</t>
  </si>
  <si>
    <t>malic enzyme 2, NAD(+)-dependent, mitochondrial</t>
  </si>
  <si>
    <t>ENSMUSG00000024556</t>
  </si>
  <si>
    <t>MGI:1913761</t>
  </si>
  <si>
    <t>Chtop</t>
  </si>
  <si>
    <t>chromatin target of PRMT1</t>
  </si>
  <si>
    <t>ENSMUSG00000001017</t>
  </si>
  <si>
    <t>MGI:2150152</t>
  </si>
  <si>
    <t>ubiquilin 4</t>
  </si>
  <si>
    <t>ENSMUSG00000008604</t>
  </si>
  <si>
    <t>MGI:1914725</t>
  </si>
  <si>
    <t>Ero1b</t>
  </si>
  <si>
    <t>endoplasmic reticulum oxidoreductase 1 beta</t>
  </si>
  <si>
    <t>ENSMUSG00000057069</t>
  </si>
  <si>
    <t>MGI:96242</t>
  </si>
  <si>
    <t>heat shock protein 1 (chaperonin)</t>
  </si>
  <si>
    <t>ENSMUSG00000025980</t>
  </si>
  <si>
    <t>MGI:3648653</t>
  </si>
  <si>
    <t>Eno1b</t>
  </si>
  <si>
    <t>enolase 1B, retrotransposed</t>
  </si>
  <si>
    <t>ENSMUSG00000059040</t>
  </si>
  <si>
    <t>MGI:1913125</t>
  </si>
  <si>
    <t>protein inhibitor of activated STAT 1</t>
  </si>
  <si>
    <t>ENSMUSG00000032405</t>
  </si>
  <si>
    <t>MGI:95706</t>
  </si>
  <si>
    <t>gamma-glutamyltransferase 1</t>
  </si>
  <si>
    <t>ENSMUSG00000006345</t>
  </si>
  <si>
    <t>MGI:104627</t>
  </si>
  <si>
    <t>dystonin</t>
  </si>
  <si>
    <t>ENSMUSG00000026131</t>
  </si>
  <si>
    <t>MGI:1926210</t>
  </si>
  <si>
    <t>centromere protein K</t>
  </si>
  <si>
    <t>ENSMUSG00000021714</t>
  </si>
  <si>
    <t>MGI:104808</t>
  </si>
  <si>
    <t>lymphocyte cytosolic protein 1</t>
  </si>
  <si>
    <t>ENSMUSG00000021998</t>
  </si>
  <si>
    <t>MGI:1859683</t>
  </si>
  <si>
    <t>ribonuclease P/MRP 30 subunit</t>
  </si>
  <si>
    <t>ENSMUSG00000024800</t>
  </si>
  <si>
    <t>MGI:1923666</t>
  </si>
  <si>
    <t>Polr1has</t>
  </si>
  <si>
    <t>RNA polymerase I subunit H, antisense</t>
  </si>
  <si>
    <t>ENSMUSG00000036214</t>
  </si>
  <si>
    <t>MGI:1914986</t>
  </si>
  <si>
    <t>coiled-coil domain containing 130</t>
  </si>
  <si>
    <t>ENSMUSG00000004994</t>
  </si>
  <si>
    <t>MGI:2442473</t>
  </si>
  <si>
    <t>rhomboid 5 homolog 2</t>
  </si>
  <si>
    <t>ENSMUSG00000020806</t>
  </si>
  <si>
    <t>MGI:2684929</t>
  </si>
  <si>
    <t>Dcaf13</t>
  </si>
  <si>
    <t>DDB1 and CUL4 associated factor 13</t>
  </si>
  <si>
    <t>ENSMUSG00000022300</t>
  </si>
  <si>
    <t>MGI:1913405</t>
  </si>
  <si>
    <t>ubiquitin-fold modifier conjugating enzyme 1</t>
  </si>
  <si>
    <t>ENSMUSG00000062963</t>
  </si>
  <si>
    <t>MGI:109281</t>
  </si>
  <si>
    <t>plakophilin 4</t>
  </si>
  <si>
    <t>ENSMUSG00000026991</t>
  </si>
  <si>
    <t>MGI:2444899</t>
  </si>
  <si>
    <t>RIKEN cDNA 5031439G07 gene</t>
  </si>
  <si>
    <t>ENSMUSG00000036046</t>
  </si>
  <si>
    <t>MGI:1924234</t>
  </si>
  <si>
    <t>katanin p60 subunit A-like 2</t>
  </si>
  <si>
    <t>ENSMUSG00000025420</t>
  </si>
  <si>
    <t>MGI:1919747</t>
  </si>
  <si>
    <t>zinc finger CCCH-type containing 15</t>
  </si>
  <si>
    <t>ENSMUSG00000027091</t>
  </si>
  <si>
    <t>MGI:1888742</t>
  </si>
  <si>
    <t>exostosin-like glycosyltransferase 1</t>
  </si>
  <si>
    <t>ENSMUSG00000028838</t>
  </si>
  <si>
    <t>MGI:1097691</t>
  </si>
  <si>
    <t>histone deacetylase 2</t>
  </si>
  <si>
    <t>ENSMUSG00000019777</t>
  </si>
  <si>
    <t>MGI:88255</t>
  </si>
  <si>
    <t>annexin A6</t>
  </si>
  <si>
    <t>ENSMUSG00000018340</t>
  </si>
  <si>
    <t>MGI:1860276</t>
  </si>
  <si>
    <t>ubiquilin 1</t>
  </si>
  <si>
    <t>ENSMUSG00000005312</t>
  </si>
  <si>
    <t>MGI:97838</t>
  </si>
  <si>
    <t>glutamyl-prolyl-tRNA synthetase</t>
  </si>
  <si>
    <t>ENSMUSG00000026615</t>
  </si>
  <si>
    <t>MGI:1920973</t>
  </si>
  <si>
    <t>SH3 domain binding glutamic acid-rich protein-like 3</t>
  </si>
  <si>
    <t>ENSMUSG00000028843</t>
  </si>
  <si>
    <t>MGI:1914303</t>
  </si>
  <si>
    <t>ribonuclease P 14 subunit</t>
  </si>
  <si>
    <t>ENSMUSG00000023156</t>
  </si>
  <si>
    <t>MGI:101845</t>
  </si>
  <si>
    <t>minichromosome maintenance complex component 3</t>
  </si>
  <si>
    <t>ENSMUSG00000041859</t>
  </si>
  <si>
    <t>MGI:2148796</t>
  </si>
  <si>
    <t>ring finger protein 123</t>
  </si>
  <si>
    <t>ENSMUSG00000041528</t>
  </si>
  <si>
    <t>MGI:95288</t>
  </si>
  <si>
    <t>eukaryotic translation elongation factor 2</t>
  </si>
  <si>
    <t>ENSMUSG00000034994</t>
  </si>
  <si>
    <t>MGI:104880</t>
  </si>
  <si>
    <t>proteasome (prosome, macropain) subunit, beta type 6</t>
  </si>
  <si>
    <t>ENSMUSG00000018286</t>
  </si>
  <si>
    <t>MGI:1891640</t>
  </si>
  <si>
    <t>Galnt6</t>
  </si>
  <si>
    <t>ENSMUSG00000037280</t>
  </si>
  <si>
    <t>MGI:2385598</t>
  </si>
  <si>
    <t>SLU7 splicing factor homolog (S. cerevisiae)</t>
  </si>
  <si>
    <t>ENSMUSG00000020409</t>
  </si>
  <si>
    <t>MGI:1922033</t>
  </si>
  <si>
    <t>Fas (TNFRSF6) binding factor 1</t>
  </si>
  <si>
    <t>ENSMUSG00000020776</t>
  </si>
  <si>
    <t>MGI:101761</t>
  </si>
  <si>
    <t>high mobility group AT-hook 2</t>
  </si>
  <si>
    <t>ENSMUSG00000056758</t>
  </si>
  <si>
    <t>MGI:1918985</t>
  </si>
  <si>
    <t>leucine-rich repeats and WD repeat domain containing 1</t>
  </si>
  <si>
    <t>ENSMUSG00000029703</t>
  </si>
  <si>
    <t>MGI:2145245</t>
  </si>
  <si>
    <t>Srek1</t>
  </si>
  <si>
    <t>splicing regulatory glutamine/lysine-rich protein 1</t>
  </si>
  <si>
    <t>ENSMUSG00000032621</t>
  </si>
  <si>
    <t>MGI:88549</t>
  </si>
  <si>
    <t>cysteine and glycine-rich protein 1</t>
  </si>
  <si>
    <t>ENSMUSG00000026421</t>
  </si>
  <si>
    <t>MGI:1916918</t>
  </si>
  <si>
    <t>coiled-coil domain containing 115</t>
  </si>
  <si>
    <t>ENSMUSG00000042111</t>
  </si>
  <si>
    <t>MGI:1914228</t>
  </si>
  <si>
    <t>Luc7-like</t>
  </si>
  <si>
    <t>ENSMUSG00000024188</t>
  </si>
  <si>
    <t>MGI:98905</t>
  </si>
  <si>
    <t>ubiquitin specific peptidase 4 (proto-oncogene)</t>
  </si>
  <si>
    <t>ENSMUSG00000032612</t>
  </si>
  <si>
    <t>MGI:1916216</t>
  </si>
  <si>
    <t>neuroguidin, EIF4E binding protein</t>
  </si>
  <si>
    <t>ENSMUSG00000022204</t>
  </si>
  <si>
    <t>MGI:1915062</t>
  </si>
  <si>
    <t>UBX domain protein 4</t>
  </si>
  <si>
    <t>ENSMUSG00000026353</t>
  </si>
  <si>
    <t>MGI:1923578</t>
  </si>
  <si>
    <t>integrator complex subunit 5</t>
  </si>
  <si>
    <t>ENSMUSG00000071652</t>
  </si>
  <si>
    <t>MGI:88141</t>
  </si>
  <si>
    <t>BCR activator of RhoGEF and GTPase</t>
  </si>
  <si>
    <t>ENSMUSG00000009681</t>
  </si>
  <si>
    <t>MGI:1922997</t>
  </si>
  <si>
    <t>sestrin 3</t>
  </si>
  <si>
    <t>ENSMUSG00000032009</t>
  </si>
  <si>
    <t>MGI:1891832</t>
  </si>
  <si>
    <t>POZ (BTB) and AT hook containing zinc finger 1</t>
  </si>
  <si>
    <t>ENSMUSG00000020453</t>
  </si>
  <si>
    <t>MGI:1916905</t>
  </si>
  <si>
    <t>CD164 sialomucin-like 2</t>
  </si>
  <si>
    <t>ENSMUSG00000028865</t>
  </si>
  <si>
    <t>MGI:1354709</t>
  </si>
  <si>
    <t>Sap30l</t>
  </si>
  <si>
    <t>SAP30-like</t>
  </si>
  <si>
    <t>ENSMUSG00000020519</t>
  </si>
  <si>
    <t>MGI:109130</t>
  </si>
  <si>
    <t>stress-induced phosphoprotein 1</t>
  </si>
  <si>
    <t>ENSMUSG00000024966</t>
  </si>
  <si>
    <t>MGI:1098592</t>
  </si>
  <si>
    <t>asparagine-linked glycosylation 3 (alpha-1,3-mannosyltransferase)</t>
  </si>
  <si>
    <t>ENSMUSG00000033809</t>
  </si>
  <si>
    <t>MGI:109359</t>
  </si>
  <si>
    <t>NIMA (never in mitosis gene a)-related expressed kinase 2</t>
  </si>
  <si>
    <t>ENSMUSG00000026622</t>
  </si>
  <si>
    <t>MGI:1915084</t>
  </si>
  <si>
    <t>isocitrate dehydrogenase 3 (NAD+) alpha</t>
  </si>
  <si>
    <t>ENSMUSG00000032279</t>
  </si>
  <si>
    <t>MGI:1353433</t>
  </si>
  <si>
    <t>Timm8a1</t>
  </si>
  <si>
    <t>translocase of inner mitochondrial membrane 8A1</t>
  </si>
  <si>
    <t>ENSMUSG00000048007</t>
  </si>
  <si>
    <t>MGI:1917097</t>
  </si>
  <si>
    <t>Wnk4</t>
  </si>
  <si>
    <t>WNK lysine deficient protein kinase 4</t>
  </si>
  <si>
    <t>ENSMUSG00000035112</t>
  </si>
  <si>
    <t>MGI:2142723</t>
  </si>
  <si>
    <t>expressed sequence AU045717</t>
  </si>
  <si>
    <t>unclassified gene</t>
  </si>
  <si>
    <t>MGI:2447364</t>
  </si>
  <si>
    <t>SMG5 nonsense mediated mRNA decay factor</t>
  </si>
  <si>
    <t>ENSMUSG00000001415</t>
  </si>
  <si>
    <t>MGI:1919231</t>
  </si>
  <si>
    <t>tudor domain containing 12</t>
  </si>
  <si>
    <t>ENSMUSG00000030491</t>
  </si>
  <si>
    <t>MGI:1334458</t>
  </si>
  <si>
    <t>peroxisomal biogenesis factor 19</t>
  </si>
  <si>
    <t>ENSMUSG00000003464</t>
  </si>
  <si>
    <t>MGI:1914518</t>
  </si>
  <si>
    <t>Myl12a</t>
  </si>
  <si>
    <t>myosin, light chain 12A, regulatory, non-sarcomeric</t>
  </si>
  <si>
    <t>ENSMUSG00000024048</t>
  </si>
  <si>
    <t>MGI:106354</t>
  </si>
  <si>
    <t>vacuolar protein sorting 25</t>
  </si>
  <si>
    <t>ENSMUSG00000078656</t>
  </si>
  <si>
    <t>MGI:1261809</t>
  </si>
  <si>
    <t>Rad51d</t>
  </si>
  <si>
    <t>RAD51 paralog D</t>
  </si>
  <si>
    <t>ENSMUSG00000018841</t>
  </si>
  <si>
    <t>MGI:1923938</t>
  </si>
  <si>
    <t>ADP-ribosylation factor related protein 1</t>
  </si>
  <si>
    <t>ENSMUSG00000038671</t>
  </si>
  <si>
    <t>MGI:1917851</t>
  </si>
  <si>
    <t>ecdysoneless cell cycle regulator</t>
  </si>
  <si>
    <t>ENSMUSG00000021810</t>
  </si>
  <si>
    <t>MGI:1917274</t>
  </si>
  <si>
    <t>minichromosome maintenance 10 replication initiation factor</t>
  </si>
  <si>
    <t>ENSMUSG00000026669</t>
  </si>
  <si>
    <t>MGI:1915770</t>
  </si>
  <si>
    <t>zinc finger, FYVE domain containing 21</t>
  </si>
  <si>
    <t>ENSMUSG00000021286</t>
  </si>
  <si>
    <t>MGI:2681840</t>
  </si>
  <si>
    <t>Rsl24d1</t>
  </si>
  <si>
    <t>ribosomal L24 domain containing 1</t>
  </si>
  <si>
    <t>ENSMUSG00000032215</t>
  </si>
  <si>
    <t>MGI:1929280</t>
  </si>
  <si>
    <t>cytochrome b-561 domain containing 2</t>
  </si>
  <si>
    <t>ENSMUSG00000037190</t>
  </si>
  <si>
    <t>MGI:892877</t>
  </si>
  <si>
    <t>phospholipase D2</t>
  </si>
  <si>
    <t>ENSMUSG00000020828</t>
  </si>
  <si>
    <t>MGI:1916523</t>
  </si>
  <si>
    <t>methyltransferase like 7A1</t>
  </si>
  <si>
    <t>ENSMUSG00000054619</t>
  </si>
  <si>
    <t>MGI:103198</t>
  </si>
  <si>
    <t>cell division cycle 25A</t>
  </si>
  <si>
    <t>ENSMUSG00000032477</t>
  </si>
  <si>
    <t>MGI:105069</t>
  </si>
  <si>
    <t>RAB4A, member RAS oncogene family</t>
  </si>
  <si>
    <t>ENSMUSG00000019478</t>
  </si>
  <si>
    <t>MGI:107370</t>
  </si>
  <si>
    <t>syntaxin binding protein 2</t>
  </si>
  <si>
    <t>ENSMUSG00000004626</t>
  </si>
  <si>
    <t>MGI:1891693</t>
  </si>
  <si>
    <t>myotubularin related protein 7</t>
  </si>
  <si>
    <t>ENSMUSG00000039431</t>
  </si>
  <si>
    <t>MGI:1917329</t>
  </si>
  <si>
    <t>golgi membrane protein 1</t>
  </si>
  <si>
    <t>ENSMUSG00000021556</t>
  </si>
  <si>
    <t>MGI:1915207</t>
  </si>
  <si>
    <t>Marchf5</t>
  </si>
  <si>
    <t>membrane associated ring-CH-type finger 5</t>
  </si>
  <si>
    <t>ENSMUSG00000023307</t>
  </si>
  <si>
    <t>MGI:1098270</t>
  </si>
  <si>
    <t>jagged 2</t>
  </si>
  <si>
    <t>ENSMUSG00000002799</t>
  </si>
  <si>
    <t>MGI:1929266</t>
  </si>
  <si>
    <t>staphylococcal nuclease and tudor domain containing 1</t>
  </si>
  <si>
    <t>ENSMUSG00000001424</t>
  </si>
  <si>
    <t>MGI:106023</t>
  </si>
  <si>
    <t>high mobility group AT-hook 2, pseudogene 1</t>
  </si>
  <si>
    <t>MGI:97815</t>
  </si>
  <si>
    <t>protein tyrosine phosphatase, receptor type, S</t>
  </si>
  <si>
    <t>ENSMUSG00000013236</t>
  </si>
  <si>
    <t>MGI:1915021</t>
  </si>
  <si>
    <t>actin related protein 2/3 complex, subunit 5</t>
  </si>
  <si>
    <t>ENSMUSG00000008475</t>
  </si>
  <si>
    <t>MGI:1351614</t>
  </si>
  <si>
    <t>glycogenin</t>
  </si>
  <si>
    <t>ENSMUSG00000019528</t>
  </si>
  <si>
    <t>MGI:2135954</t>
  </si>
  <si>
    <t>naked cuticle 1</t>
  </si>
  <si>
    <t>ENSMUSG00000031661</t>
  </si>
  <si>
    <t>MGI:1922312</t>
  </si>
  <si>
    <t>splicing factor 3a, subunit 3</t>
  </si>
  <si>
    <t>ENSMUSG00000028902</t>
  </si>
  <si>
    <t>MGI:1349423</t>
  </si>
  <si>
    <t>Rac GTPase-activating protein 1</t>
  </si>
  <si>
    <t>ENSMUSG00000023015</t>
  </si>
  <si>
    <t>MGI:1914367</t>
  </si>
  <si>
    <t>dynein light chain Tctex-type 3</t>
  </si>
  <si>
    <t>ENSMUSG00000031176</t>
  </si>
  <si>
    <t>MGI:1922013</t>
  </si>
  <si>
    <t>Naa60</t>
  </si>
  <si>
    <t>N(alpha)-acetyltransferase 60, NatF catalytic subunit</t>
  </si>
  <si>
    <t>ENSMUSG00000005982</t>
  </si>
  <si>
    <t>MGI:1339963</t>
  </si>
  <si>
    <t>ST3 beta-galactoside alpha-2,3-sialyltransferase 5</t>
  </si>
  <si>
    <t>ENSMUSG00000056091</t>
  </si>
  <si>
    <t>MGI:1890215</t>
  </si>
  <si>
    <t>ring finger protein 25</t>
  </si>
  <si>
    <t>ENSMUSG00000026171</t>
  </si>
  <si>
    <t>MGI:1916983</t>
  </si>
  <si>
    <t>Paox</t>
  </si>
  <si>
    <t>polyamine oxidase (exo-N4-amino)</t>
  </si>
  <si>
    <t>ENSMUSG00000025464</t>
  </si>
  <si>
    <t>MGI:101785</t>
  </si>
  <si>
    <t>myeloblastosis oncogene-like 2</t>
  </si>
  <si>
    <t>ENSMUSG00000017861</t>
  </si>
  <si>
    <t>MGI:95393</t>
  </si>
  <si>
    <t>enolase 1, alpha non-neuron</t>
  </si>
  <si>
    <t>ENSMUSG00000063524</t>
  </si>
  <si>
    <t>MGI:1917498</t>
  </si>
  <si>
    <t>DAZ associated protein 1</t>
  </si>
  <si>
    <t>ENSMUSG00000069565</t>
  </si>
  <si>
    <t>MGI:1913623</t>
  </si>
  <si>
    <t>LSM5 homolog, U6 small nuclear RNA and mRNA degradation associated</t>
  </si>
  <si>
    <t>ENSMUSG00000091625</t>
  </si>
  <si>
    <t>MGI:1343460</t>
  </si>
  <si>
    <t>glyceronephosphate O-acyltransferase</t>
  </si>
  <si>
    <t>ENSMUSG00000031985</t>
  </si>
  <si>
    <t>MGI:1915445</t>
  </si>
  <si>
    <t>ribonuclease T2A</t>
  </si>
  <si>
    <t>ENSMUSG00000095687</t>
  </si>
  <si>
    <t>MGI:2442576</t>
  </si>
  <si>
    <t>RIKEN cDNA C430002N11 gene</t>
  </si>
  <si>
    <t>ENSMUSG00000101581</t>
  </si>
  <si>
    <t>MGI:1916193</t>
  </si>
  <si>
    <t>Pink1</t>
  </si>
  <si>
    <t>PTEN induced putative kinase 1</t>
  </si>
  <si>
    <t>ENSMUSG00000028756</t>
  </si>
  <si>
    <t>MGI:1332238</t>
  </si>
  <si>
    <t>B cell CLL/lymphoma 7B</t>
  </si>
  <si>
    <t>ENSMUSG00000029681</t>
  </si>
  <si>
    <t>MGI:1922257</t>
  </si>
  <si>
    <t>Mindy1</t>
  </si>
  <si>
    <t>MINDY lysine 48 deubiquitinase 1</t>
  </si>
  <si>
    <t>ENSMUSG00000038712</t>
  </si>
  <si>
    <t>MGI:2442032</t>
  </si>
  <si>
    <t>diacylglycerol lipase, beta</t>
  </si>
  <si>
    <t>ENSMUSG00000039206</t>
  </si>
  <si>
    <t>MGI:1917431</t>
  </si>
  <si>
    <t>YTH N6-methyladenosine RNA binding protein 1</t>
  </si>
  <si>
    <t>ENSMUSG00000038848</t>
  </si>
  <si>
    <t>MGI:96924</t>
  </si>
  <si>
    <t>mannose-binding lectin (protein C) 2</t>
  </si>
  <si>
    <t>ENSMUSG00000024863</t>
  </si>
  <si>
    <t>MGI:1923159</t>
  </si>
  <si>
    <t>Vmp1</t>
  </si>
  <si>
    <t>vacuole membrane protein 1</t>
  </si>
  <si>
    <t>ENSMUSG00000018171</t>
  </si>
  <si>
    <t>MGI:2151070</t>
  </si>
  <si>
    <t>oligophrenin 1</t>
  </si>
  <si>
    <t>ENSMUSG00000031214</t>
  </si>
  <si>
    <t>MGI:1918615</t>
  </si>
  <si>
    <t>prenyl (solanesyl) diphosphate synthase, subunit 2</t>
  </si>
  <si>
    <t>ENSMUSG00000038240</t>
  </si>
  <si>
    <t>MGI:1353495</t>
  </si>
  <si>
    <t>solute carrier family 25 (mitochondrial carrier, adenine nucleotide translocator), member 4</t>
  </si>
  <si>
    <t>ENSMUSG00000031633</t>
  </si>
  <si>
    <t>MGI:1096327</t>
  </si>
  <si>
    <t>Axin1</t>
  </si>
  <si>
    <t>axin 1</t>
  </si>
  <si>
    <t>ENSMUSG00000024182</t>
  </si>
  <si>
    <t>MGI:2444629</t>
  </si>
  <si>
    <t>potassium channel tetramerisation domain containing 3</t>
  </si>
  <si>
    <t>ENSMUSG00000026608</t>
  </si>
  <si>
    <t>MGI:2145316</t>
  </si>
  <si>
    <t>thioredoxin domain containing 5</t>
  </si>
  <si>
    <t>ENSMUSG00000038991</t>
  </si>
  <si>
    <t>MGI:104561</t>
  </si>
  <si>
    <t>N-ethylmaleimide sensitive fusion protein attachment protein gamma</t>
  </si>
  <si>
    <t>ENSMUSG00000024581</t>
  </si>
  <si>
    <t>MGI:1860486</t>
  </si>
  <si>
    <t>Tdp2</t>
  </si>
  <si>
    <t>tyrosyl-DNA phosphodiesterase 2</t>
  </si>
  <si>
    <t>ENSMUSG00000035958</t>
  </si>
  <si>
    <t>MGI:105053</t>
  </si>
  <si>
    <t>heat shock 105kDa/110kDa protein 1</t>
  </si>
  <si>
    <t>ENSMUSG00000029657</t>
  </si>
  <si>
    <t>MGI:103008</t>
  </si>
  <si>
    <t>Epb41l3</t>
  </si>
  <si>
    <t>erythrocyte membrane protein band 4.1 like 3</t>
  </si>
  <si>
    <t>ENSMUSG00000024044</t>
  </si>
  <si>
    <t>MGI:1349427</t>
  </si>
  <si>
    <t>exonuclease 1</t>
  </si>
  <si>
    <t>ENSMUSG00000039748</t>
  </si>
  <si>
    <t>MGI:2448530</t>
  </si>
  <si>
    <t>vacuolar protein sorting 13D</t>
  </si>
  <si>
    <t>ENSMUSG00000020220</t>
  </si>
  <si>
    <t>MGI:1921575</t>
  </si>
  <si>
    <t>clathrin, light polypeptide (Lcb)</t>
  </si>
  <si>
    <t>ENSMUSG00000047547</t>
  </si>
  <si>
    <t>MGI:2140475</t>
  </si>
  <si>
    <t>expressed sequence AU040320</t>
  </si>
  <si>
    <t>ENSMUSG00000028830</t>
  </si>
  <si>
    <t>MGI:2138334</t>
  </si>
  <si>
    <t>diacylglycerol kinase, delta</t>
  </si>
  <si>
    <t>ENSMUSG00000070738</t>
  </si>
  <si>
    <t>MGI:1101358</t>
  </si>
  <si>
    <t>aminopeptidase puromycin sensitive</t>
  </si>
  <si>
    <t>ENSMUSG00000001441</t>
  </si>
  <si>
    <t>MGI:893577</t>
  </si>
  <si>
    <t>syntaxin 4A (placental)</t>
  </si>
  <si>
    <t>ENSMUSG00000030805</t>
  </si>
  <si>
    <t>MGI:1351865</t>
  </si>
  <si>
    <t>solute carrier organic anion transporter family, member 1a5</t>
  </si>
  <si>
    <t>ENSMUSG00000063975</t>
  </si>
  <si>
    <t>MGI:108559</t>
  </si>
  <si>
    <t>microtubule-actin crosslinking factor 1</t>
  </si>
  <si>
    <t>ENSMUSG00000028649</t>
  </si>
  <si>
    <t>MGI:894279</t>
  </si>
  <si>
    <t>MAP kinase-interacting serine/threonine kinase 2</t>
  </si>
  <si>
    <t>ENSMUSG00000020190</t>
  </si>
  <si>
    <t>MGI:102706</t>
  </si>
  <si>
    <t>farnesyl diphosphate farnesyl transferase 1</t>
  </si>
  <si>
    <t>ENSMUSG00000021273</t>
  </si>
  <si>
    <t>MGI:1341793</t>
  </si>
  <si>
    <t>pre B cell leukemia homeobox 2</t>
  </si>
  <si>
    <t>ENSMUSG00000034673</t>
  </si>
  <si>
    <t>MGI:1922919</t>
  </si>
  <si>
    <t>phosphoinositide-3-kinase regulatory subunit 4</t>
  </si>
  <si>
    <t>ENSMUSG00000032571</t>
  </si>
  <si>
    <t>MGI:109573</t>
  </si>
  <si>
    <t>telomerase associated protein 1</t>
  </si>
  <si>
    <t>ENSMUSG00000006281</t>
  </si>
  <si>
    <t>MGI:1890651</t>
  </si>
  <si>
    <t>bromodomain and WD repeat domain containing 1</t>
  </si>
  <si>
    <t>ENSMUSG00000022914</t>
  </si>
  <si>
    <t>MGI:1915868</t>
  </si>
  <si>
    <t>Eola1</t>
  </si>
  <si>
    <t>endothelium and lymphocyte associated ASCH domain 1</t>
  </si>
  <si>
    <t>ENSMUSG00000045237</t>
  </si>
  <si>
    <t>MGI:2444818</t>
  </si>
  <si>
    <t>MICAL-like 2</t>
  </si>
  <si>
    <t>ENSMUSG00000036718</t>
  </si>
  <si>
    <t>MGI:1203500</t>
  </si>
  <si>
    <t>ribosomal RNA processing 1</t>
  </si>
  <si>
    <t>ENSMUSG00000061032</t>
  </si>
  <si>
    <t>MGI:2685024</t>
  </si>
  <si>
    <t>Tmem231</t>
  </si>
  <si>
    <t>transmembrane protein 231</t>
  </si>
  <si>
    <t>ENSMUSG00000031951</t>
  </si>
  <si>
    <t>MGI:104878</t>
  </si>
  <si>
    <t>protein kinase, cAMP dependent regulatory, type I, alpha</t>
  </si>
  <si>
    <t>ENSMUSG00000020612</t>
  </si>
  <si>
    <t>MGI:98166</t>
  </si>
  <si>
    <t>Rps8</t>
  </si>
  <si>
    <t>ribosomal protein S8</t>
  </si>
  <si>
    <t>ENSMUSG00000047675</t>
  </si>
  <si>
    <t>MGI:1919666</t>
  </si>
  <si>
    <t>leucine-rich PPR-motif containing</t>
  </si>
  <si>
    <t>ENSMUSG00000024120</t>
  </si>
  <si>
    <t>MGI:1096881</t>
  </si>
  <si>
    <t>eukaryotic translation elongation factor 1 alpha 1</t>
  </si>
  <si>
    <t>ENSMUSG00000037742</t>
  </si>
  <si>
    <t>MGI:1915088</t>
  </si>
  <si>
    <t>DnaJ heat shock protein family (Hsp40) member B11</t>
  </si>
  <si>
    <t>ENSMUSG00000004460</t>
  </si>
  <si>
    <t>MGI:2139150</t>
  </si>
  <si>
    <t>synovial sarcoma, X 2 interacting protein</t>
  </si>
  <si>
    <t>ENSMUSG00000036825</t>
  </si>
  <si>
    <t>MGI:1920939</t>
  </si>
  <si>
    <t>Bloc1s2</t>
  </si>
  <si>
    <t>biogenesis of lysosomal organelles complex-1, subunit 2</t>
  </si>
  <si>
    <t>ENSMUSG00000057506</t>
  </si>
  <si>
    <t>MGI:87979</t>
  </si>
  <si>
    <t>Ak4</t>
  </si>
  <si>
    <t>adenylate kinase 4</t>
  </si>
  <si>
    <t>ENSMUSG00000028527</t>
  </si>
  <si>
    <t>MGI:1931526</t>
  </si>
  <si>
    <t>H1f2</t>
  </si>
  <si>
    <t>H1.2 linker histone, cluster member</t>
  </si>
  <si>
    <t>ENSMUSG00000036181</t>
  </si>
  <si>
    <t>MGI:1915395</t>
  </si>
  <si>
    <t>Ewing tumor-associated antigen 1</t>
  </si>
  <si>
    <t>ENSMUSG00000016984</t>
  </si>
  <si>
    <t>MGI:1923625</t>
  </si>
  <si>
    <t>de-etiolated homolog 1 (Arabidopsis)</t>
  </si>
  <si>
    <t>ENSMUSG00000030610</t>
  </si>
  <si>
    <t>MGI:1914399</t>
  </si>
  <si>
    <t>Na+/K+ transporting ATPase interacting 1</t>
  </si>
  <si>
    <t>ENSMUSG00000078532</t>
  </si>
  <si>
    <t>MGI:96973</t>
  </si>
  <si>
    <t>mannoside acetylglucosaminyltransferase 1</t>
  </si>
  <si>
    <t>ENSMUSG00000020346</t>
  </si>
  <si>
    <t>MGI:2384963</t>
  </si>
  <si>
    <t>syntaxin binding protein 6 (amisyn)</t>
  </si>
  <si>
    <t>ENSMUSG00000046314</t>
  </si>
  <si>
    <t>MGI:1347246</t>
  </si>
  <si>
    <t>carcinoembryonic antigen-related cell adhesion molecule 2</t>
  </si>
  <si>
    <t>ENSMUSG00000054385</t>
  </si>
  <si>
    <t>MGI:1924767</t>
  </si>
  <si>
    <t>zinc finger, FYVE domain containing 26</t>
  </si>
  <si>
    <t>ENSMUSG00000066440</t>
  </si>
  <si>
    <t>MGI:3046414</t>
  </si>
  <si>
    <t>astacin-like metalloendopeptidase (M12 family)</t>
  </si>
  <si>
    <t>ENSMUSG00000050468</t>
  </si>
  <si>
    <t>MGI:99961</t>
  </si>
  <si>
    <t>upstream transcription factor 2</t>
  </si>
  <si>
    <t>ENSMUSG00000058239</t>
  </si>
  <si>
    <t>MGI:1916133</t>
  </si>
  <si>
    <t>AHA1, activator of heat shock protein ATPase 2</t>
  </si>
  <si>
    <t>ENSMUSG00000020288</t>
  </si>
  <si>
    <t>MGI:1927197</t>
  </si>
  <si>
    <t>Shoc2, leucine rich repeat scaffold protein</t>
  </si>
  <si>
    <t>ENSMUSG00000024976</t>
  </si>
  <si>
    <t>MGI:1914473</t>
  </si>
  <si>
    <t>ribosomal RNA processing 15 homolog</t>
  </si>
  <si>
    <t>ENSMUSG00000001305</t>
  </si>
  <si>
    <t>MGI:1915376</t>
  </si>
  <si>
    <t>fumarylacetoacetate hydrolase domain containing 2A</t>
  </si>
  <si>
    <t>ENSMUSG00000027371</t>
  </si>
  <si>
    <t>MGI:1914167</t>
  </si>
  <si>
    <t>cysteine and histidine-rich domain (CHORD)-containing, zinc-binding protein 1</t>
  </si>
  <si>
    <t>ENSMUSG00000001774</t>
  </si>
  <si>
    <t>MGI:1201780</t>
  </si>
  <si>
    <t>ATPase, H+ transporting, lysosomal V1 subunit A</t>
  </si>
  <si>
    <t>ENSMUSG00000052459</t>
  </si>
  <si>
    <t>MGI:1933988</t>
  </si>
  <si>
    <t>kringle containing transmembrane protein 1</t>
  </si>
  <si>
    <t>ENSMUSG00000020393</t>
  </si>
  <si>
    <t>MGI:99511</t>
  </si>
  <si>
    <t>protein tyrosine phosphatase, non-receptor type 11</t>
  </si>
  <si>
    <t>ENSMUSG00000043733</t>
  </si>
  <si>
    <t>MGI:107412</t>
  </si>
  <si>
    <t>Ube2e3</t>
  </si>
  <si>
    <t>ubiquitin-conjugating enzyme E2E 3</t>
  </si>
  <si>
    <t>ENSMUSG00000027011</t>
  </si>
  <si>
    <t>MGI:109339</t>
  </si>
  <si>
    <t>EYA transcriptional coactivator and phosphatase 3</t>
  </si>
  <si>
    <t>ENSMUSG00000028886</t>
  </si>
  <si>
    <t>MGI:1919712</t>
  </si>
  <si>
    <t>ribosomal RNA processing 1B</t>
  </si>
  <si>
    <t>ENSMUSG00000058392</t>
  </si>
  <si>
    <t>MGI:1920961</t>
  </si>
  <si>
    <t>Mvb12a</t>
  </si>
  <si>
    <t>multivesicular body subunit 12A</t>
  </si>
  <si>
    <t>ENSMUSG00000031813</t>
  </si>
  <si>
    <t>MGI:1917598</t>
  </si>
  <si>
    <t>ubiquitin-conjugating enzyme E2C binding protein</t>
  </si>
  <si>
    <t>ENSMUSG00000032415</t>
  </si>
  <si>
    <t>MGI:2684051</t>
  </si>
  <si>
    <t>oogenesin 4</t>
  </si>
  <si>
    <t>ENSMUSG00000047799</t>
  </si>
  <si>
    <t>MGI:1915038</t>
  </si>
  <si>
    <t>Sfr1</t>
  </si>
  <si>
    <t>SWI5 dependent recombination repair 1</t>
  </si>
  <si>
    <t>ENSMUSG00000025066</t>
  </si>
  <si>
    <t>MGI:1338041</t>
  </si>
  <si>
    <t>Trk-fused gene</t>
  </si>
  <si>
    <t>ENSMUSG00000022757</t>
  </si>
  <si>
    <t>MGI:1100499</t>
  </si>
  <si>
    <t>vacuolar protein sorting 4B</t>
  </si>
  <si>
    <t>ENSMUSG00000009907</t>
  </si>
  <si>
    <t>MGI:1918995</t>
  </si>
  <si>
    <t>cullin 2</t>
  </si>
  <si>
    <t>ENSMUSG00000024231</t>
  </si>
  <si>
    <t>MGI:2182066</t>
  </si>
  <si>
    <t>Mios</t>
  </si>
  <si>
    <t>meiosis regulator for oocyte development</t>
  </si>
  <si>
    <t>ENSMUSG00000042447</t>
  </si>
  <si>
    <t>MGI:1920196</t>
  </si>
  <si>
    <t>leucine rich repeat containing 47</t>
  </si>
  <si>
    <t>ENSMUSG00000029028</t>
  </si>
  <si>
    <t>MGI:2448506</t>
  </si>
  <si>
    <t>phosphatidylinositol 4-kinase alpha</t>
  </si>
  <si>
    <t>ENSMUSG00000041720</t>
  </si>
  <si>
    <t>MGI:1928379</t>
  </si>
  <si>
    <t>Get3</t>
  </si>
  <si>
    <t>guided entry of tail-anchored proteins factor 3, ATPase</t>
  </si>
  <si>
    <t>ENSMUSG00000052456</t>
  </si>
  <si>
    <t>MGI:1920955</t>
  </si>
  <si>
    <t>MAP/microtubule affinity regulating kinase 4</t>
  </si>
  <si>
    <t>ENSMUSG00000030397</t>
  </si>
  <si>
    <t>MGI:1861729</t>
  </si>
  <si>
    <t>ATP-binding cassette, sub-family B (MDR/TAP), member 9</t>
  </si>
  <si>
    <t>ENSMUSG00000029408</t>
  </si>
  <si>
    <t>MGI:2385206</t>
  </si>
  <si>
    <t>poly(A) binding protein, cytoplasmic 4</t>
  </si>
  <si>
    <t>ENSMUSG00000011257</t>
  </si>
  <si>
    <t>MGI:1913489</t>
  </si>
  <si>
    <t>arginine/serine-rich coiled-coil 2</t>
  </si>
  <si>
    <t>ENSMUSG00000029422</t>
  </si>
  <si>
    <t>MGI:1929701</t>
  </si>
  <si>
    <t>methionine aminopeptidase 2</t>
  </si>
  <si>
    <t>ENSMUSG00000036112</t>
  </si>
  <si>
    <t>MGI:3040798</t>
  </si>
  <si>
    <t>RIKEN cDNA B930036G03 gene</t>
  </si>
  <si>
    <t>MGI:1924662</t>
  </si>
  <si>
    <t>WD repeat domain 17</t>
  </si>
  <si>
    <t>ENSMUSG00000039375</t>
  </si>
  <si>
    <t>MGI:1916658</t>
  </si>
  <si>
    <t>DnaJ heat shock protein family (Hsp40) member C17</t>
  </si>
  <si>
    <t>ENSMUSG00000034278</t>
  </si>
  <si>
    <t>MGI:1350975</t>
  </si>
  <si>
    <t>Xlr4b</t>
  </si>
  <si>
    <t>X-linked lymphocyte-regulated 4B</t>
  </si>
  <si>
    <t>ENSMUSG00000067768</t>
  </si>
  <si>
    <t>MGI:1923696</t>
  </si>
  <si>
    <t>WD repeat domain 62</t>
  </si>
  <si>
    <t>ENSMUSG00000037020</t>
  </si>
  <si>
    <t>MGI:1918639</t>
  </si>
  <si>
    <t>chromodomain helicase DNA binding protein 6</t>
  </si>
  <si>
    <t>ENSMUSG00000057133</t>
  </si>
  <si>
    <t>MGI:109446</t>
  </si>
  <si>
    <t>double C2, alpha</t>
  </si>
  <si>
    <t>ENSMUSG00000052301</t>
  </si>
  <si>
    <t>MGI:1915446</t>
  </si>
  <si>
    <t>heat shock factor binding protein 1</t>
  </si>
  <si>
    <t>ENSMUSG00000031839</t>
  </si>
  <si>
    <t>MGI:99655</t>
  </si>
  <si>
    <t>PR domain containing 1, with ZNF domain</t>
  </si>
  <si>
    <t>ENSMUSG00000038151</t>
  </si>
  <si>
    <t>MGI:1913418</t>
  </si>
  <si>
    <t>glutamate receptor, ionotropic, N-methyl D-aspartate-associated protein 1 (glutamate binding)</t>
  </si>
  <si>
    <t>ENSMUSG00000022564</t>
  </si>
  <si>
    <t>MGI:2180855</t>
  </si>
  <si>
    <t>2'-5' oligoadenylate synthetase 1F</t>
  </si>
  <si>
    <t>ENSMUSG00000053765</t>
  </si>
  <si>
    <t>MGI:1916060</t>
  </si>
  <si>
    <t>nexilin</t>
  </si>
  <si>
    <t>ENSMUSG00000039103</t>
  </si>
  <si>
    <t>MGI:1919159</t>
  </si>
  <si>
    <t>Haus5</t>
  </si>
  <si>
    <t>HAUS augmin-like complex, subunit 5</t>
  </si>
  <si>
    <t>ENSMUSG00000078762</t>
  </si>
  <si>
    <t>MGI:1098271</t>
  </si>
  <si>
    <t>regulator of G-protein signaling 2</t>
  </si>
  <si>
    <t>ENSMUSG00000026360</t>
  </si>
  <si>
    <t>MGI:1097158</t>
  </si>
  <si>
    <t>calumenin</t>
  </si>
  <si>
    <t>ENSMUSG00000029767</t>
  </si>
  <si>
    <t>MGI:2154049</t>
  </si>
  <si>
    <t>structural maintenance of chromosomes 1B</t>
  </si>
  <si>
    <t>ENSMUSG00000022432</t>
  </si>
  <si>
    <t>MGI:2442557</t>
  </si>
  <si>
    <t>FERM domain containing 5</t>
  </si>
  <si>
    <t>ENSMUSG00000027238</t>
  </si>
  <si>
    <t>MGI:1925791</t>
  </si>
  <si>
    <t>ankyrin repeat and SOCS box-containing 8</t>
  </si>
  <si>
    <t>ENSMUSG00000048175</t>
  </si>
  <si>
    <t>MGI:1858211</t>
  </si>
  <si>
    <t>zinc finger, RAN-binding domain containing 2</t>
  </si>
  <si>
    <t>ENSMUSG00000028180</t>
  </si>
  <si>
    <t>MGI:1921642</t>
  </si>
  <si>
    <t>Specc1l</t>
  </si>
  <si>
    <t>sperm antigen with calponin homology and coiled-coil domains 1-like</t>
  </si>
  <si>
    <t>ENSMUSG00000033444</t>
  </si>
  <si>
    <t>MGI:1919619</t>
  </si>
  <si>
    <t>EH-domain containing 4</t>
  </si>
  <si>
    <t>ENSMUSG00000027293</t>
  </si>
  <si>
    <t>MGI:1917633</t>
  </si>
  <si>
    <t>heme A:farnesyltransferase cytochrome c oxidase assembly factor 10</t>
  </si>
  <si>
    <t>ENSMUSG00000042148</t>
  </si>
  <si>
    <t>MGI:1914021</t>
  </si>
  <si>
    <t>Gid4</t>
  </si>
  <si>
    <t>GID complex subunit 4, VID24 homolog</t>
  </si>
  <si>
    <t>ENSMUSG00000018415</t>
  </si>
  <si>
    <t>MGI:97621</t>
  </si>
  <si>
    <t>polo like kinase 1</t>
  </si>
  <si>
    <t>ENSMUSG00000030867</t>
  </si>
  <si>
    <t>MGI:1913994</t>
  </si>
  <si>
    <t>Cfap36</t>
  </si>
  <si>
    <t>cilia and flagella associated protein 36</t>
  </si>
  <si>
    <t>ENSMUSG00000020462</t>
  </si>
  <si>
    <t>MGI:96418</t>
  </si>
  <si>
    <t>iduronidase, alpha-L</t>
  </si>
  <si>
    <t>ENSMUSG00000033540</t>
  </si>
  <si>
    <t>MGI:2443548</t>
  </si>
  <si>
    <t>major facilitator superfamily domain containing 9</t>
  </si>
  <si>
    <t>ENSMUSG00000041945</t>
  </si>
  <si>
    <t>MGI:1916847</t>
  </si>
  <si>
    <t>AFG3-like AAA ATPase 2</t>
  </si>
  <si>
    <t>ENSMUSG00000024527</t>
  </si>
  <si>
    <t>MGI:1096343</t>
  </si>
  <si>
    <t>LIM homeobox protein 8</t>
  </si>
  <si>
    <t>ENSMUSG00000096225</t>
  </si>
  <si>
    <t>MGI:97454</t>
  </si>
  <si>
    <t>oculocutaneous albinism II</t>
  </si>
  <si>
    <t>ENSMUSG00000030450</t>
  </si>
  <si>
    <t>MGI:1196990</t>
  </si>
  <si>
    <t>CD200 antigen</t>
  </si>
  <si>
    <t>ENSMUSG00000022661</t>
  </si>
  <si>
    <t>MGI:1915577</t>
  </si>
  <si>
    <t>Tsr3</t>
  </si>
  <si>
    <t>TSR3 20S rRNA accumulation</t>
  </si>
  <si>
    <t>ENSMUSG00000015126</t>
  </si>
  <si>
    <t>MGI:109238</t>
  </si>
  <si>
    <t>Sem1</t>
  </si>
  <si>
    <t>SEM1, 26S proteasome complex subunit</t>
  </si>
  <si>
    <t>ENSMUSG00000042541</t>
  </si>
  <si>
    <t>MGI:105110</t>
  </si>
  <si>
    <t>ribosomal protein S2</t>
  </si>
  <si>
    <t>ENSMUSG00000044533</t>
  </si>
  <si>
    <t>MGI:1921385</t>
  </si>
  <si>
    <t>SCY1-like 3 (S. cerevisiae)</t>
  </si>
  <si>
    <t>ENSMUSG00000026584</t>
  </si>
  <si>
    <t>MGI:1915166</t>
  </si>
  <si>
    <t>Plpp3</t>
  </si>
  <si>
    <t>phospholipid phosphatase 3</t>
  </si>
  <si>
    <t>ENSMUSG00000028517</t>
  </si>
  <si>
    <t>MGI:1925915</t>
  </si>
  <si>
    <t>Marchf2</t>
  </si>
  <si>
    <t>membrane associated ring-CH-type finger 2</t>
  </si>
  <si>
    <t>ENSMUSG00000079557</t>
  </si>
  <si>
    <t>MGI:1098280</t>
  </si>
  <si>
    <t>CREB binding protein</t>
  </si>
  <si>
    <t>ENSMUSG00000022521</t>
  </si>
  <si>
    <t>MGI:1924502</t>
  </si>
  <si>
    <t>RIKEN cDNA 9430038I01 gene</t>
  </si>
  <si>
    <t>ENSMUSG00000040139</t>
  </si>
  <si>
    <t>MGI:107158</t>
  </si>
  <si>
    <t>transcriptional regulator, SIN3B (yeast)</t>
  </si>
  <si>
    <t>ENSMUSG00000031622</t>
  </si>
  <si>
    <t>MGI:1337100</t>
  </si>
  <si>
    <t>WD repeat domain 1</t>
  </si>
  <si>
    <t>ENSMUSG00000005103</t>
  </si>
  <si>
    <t>MGI:2137219</t>
  </si>
  <si>
    <t>mitochondrial ribosomal protein L16</t>
  </si>
  <si>
    <t>ENSMUSG00000024683</t>
  </si>
  <si>
    <t>MGI:1917205</t>
  </si>
  <si>
    <t>phenylalanine-tRNA synthetase 2 (mitochondrial)</t>
  </si>
  <si>
    <t>ENSMUSG00000021420</t>
  </si>
  <si>
    <t>MGI:1351667</t>
  </si>
  <si>
    <t>ATP-binding cassette, sub-family B (MDR/TAP), member 8</t>
  </si>
  <si>
    <t>ENSMUSG00000028973</t>
  </si>
  <si>
    <t>MGI:3780993</t>
  </si>
  <si>
    <t>Tmem181c-ps</t>
  </si>
  <si>
    <t>transmembrane protein 181C, pseudogene</t>
  </si>
  <si>
    <t>ENSMUSG00000093880</t>
  </si>
  <si>
    <t>MGI:1345966</t>
  </si>
  <si>
    <t>coronin, actin binding protein 2A</t>
  </si>
  <si>
    <t>ENSMUSG00000028337</t>
  </si>
  <si>
    <t>MGI:1915368</t>
  </si>
  <si>
    <t>Atg101</t>
  </si>
  <si>
    <t>autophagy related 101</t>
  </si>
  <si>
    <t>ENSMUSG00000037204</t>
  </si>
  <si>
    <t>MGI:107184</t>
  </si>
  <si>
    <t>chaperonin containing Tcp1, subunit 7 (eta)</t>
  </si>
  <si>
    <t>ENSMUSG00000030007</t>
  </si>
  <si>
    <t>MGI:1890498</t>
  </si>
  <si>
    <t>mucolipin 1</t>
  </si>
  <si>
    <t>ENSMUSG00000004567</t>
  </si>
  <si>
    <t>MGI:1915115</t>
  </si>
  <si>
    <t>regulator of G-protein signalling 10</t>
  </si>
  <si>
    <t>ENSMUSG00000030844</t>
  </si>
  <si>
    <t>MGI:1347006</t>
  </si>
  <si>
    <t>proteasome subunit alpha 6</t>
  </si>
  <si>
    <t>ENSMUSG00000021024</t>
  </si>
  <si>
    <t>MGI:1098267</t>
  </si>
  <si>
    <t>oxoglutarate (alpha-ketoglutarate) dehydrogenase (lipoamide)</t>
  </si>
  <si>
    <t>ENSMUSG00000020456</t>
  </si>
  <si>
    <t>MGI:1921895</t>
  </si>
  <si>
    <t>Tent5c</t>
  </si>
  <si>
    <t>terminal nucleotidyltransferase 5C</t>
  </si>
  <si>
    <t>ENSMUSG00000044468</t>
  </si>
  <si>
    <t>MGI:2153049</t>
  </si>
  <si>
    <t>Kruppel-like factor 16</t>
  </si>
  <si>
    <t>ENSMUSG00000035397</t>
  </si>
  <si>
    <t>MGI:1919353</t>
  </si>
  <si>
    <t>aprataxin and PNKP like factor</t>
  </si>
  <si>
    <t>ENSMUSG00000030051</t>
  </si>
  <si>
    <t>MGI:1343132</t>
  </si>
  <si>
    <t>SCAN domain-containing 1</t>
  </si>
  <si>
    <t>ENSMUSG00000046229</t>
  </si>
  <si>
    <t>MGI:98727</t>
  </si>
  <si>
    <t>transforming growth factor, beta 3</t>
  </si>
  <si>
    <t>ENSMUSG00000021253</t>
  </si>
  <si>
    <t>MGI:3648294</t>
  </si>
  <si>
    <t>trinucleotide repeat containing 18</t>
  </si>
  <si>
    <t>ENSMUSG00000039477</t>
  </si>
  <si>
    <t>MGI:97463</t>
  </si>
  <si>
    <t>procollagen-proline, 2-oxoglutarate 4-dioxygenase (proline 4-hydroxylase), alpha 1 polypeptide</t>
  </si>
  <si>
    <t>ENSMUSG00000019916</t>
  </si>
  <si>
    <t>MGI:1351655</t>
  </si>
  <si>
    <t>shroom family member 3</t>
  </si>
  <si>
    <t>ENSMUSG00000029381</t>
  </si>
  <si>
    <t>MGI:1922279</t>
  </si>
  <si>
    <t>purine-rich element binding protein G</t>
  </si>
  <si>
    <t>ENSMUSG00000049184</t>
  </si>
  <si>
    <t>MGI:1922942</t>
  </si>
  <si>
    <t>nuclear receptor 2C2-associated protein</t>
  </si>
  <si>
    <t>ENSMUSG00000071078</t>
  </si>
  <si>
    <t>MGI:95304</t>
  </si>
  <si>
    <t>eukaryotic translation initiation factor 4B</t>
  </si>
  <si>
    <t>ENSMUSG00000058655</t>
  </si>
  <si>
    <t>MGI:1916338</t>
  </si>
  <si>
    <t>small nuclear RNA activating complex, polypeptide 3</t>
  </si>
  <si>
    <t>ENSMUSG00000028483</t>
  </si>
  <si>
    <t>MGI:104581</t>
  </si>
  <si>
    <t>guanine nucleotide binding protein (G protein), beta 4</t>
  </si>
  <si>
    <t>ENSMUSG00000027669</t>
  </si>
  <si>
    <t>MGI:1913843</t>
  </si>
  <si>
    <t>diablo, IAP-binding mitochondrial protein</t>
  </si>
  <si>
    <t>ENSMUSG00000029433</t>
  </si>
  <si>
    <t>MGI:1915171</t>
  </si>
  <si>
    <t>ubiquitin-conjugating enzyme E2F (putative)</t>
  </si>
  <si>
    <t>ENSMUSG00000034343</t>
  </si>
  <si>
    <t>MGI:1098826</t>
  </si>
  <si>
    <t>coenzyme Q4</t>
  </si>
  <si>
    <t>ENSMUSG00000026798</t>
  </si>
  <si>
    <t>MGI:1095403</t>
  </si>
  <si>
    <t>splicing factor 1</t>
  </si>
  <si>
    <t>ENSMUSG00000024949</t>
  </si>
  <si>
    <t>MGI:2182303</t>
  </si>
  <si>
    <t>DExD box helicase 50</t>
  </si>
  <si>
    <t>ENSMUSG00000020076</t>
  </si>
  <si>
    <t>MGI:1921004</t>
  </si>
  <si>
    <t>THAP domain containing, apoptosis associated protein 1</t>
  </si>
  <si>
    <t>ENSMUSG00000037214</t>
  </si>
  <si>
    <t>MGI:1309515</t>
  </si>
  <si>
    <t>glutathione S-transferase, alpha 4</t>
  </si>
  <si>
    <t>ENSMUSG00000032348</t>
  </si>
  <si>
    <t>MGI:107606</t>
  </si>
  <si>
    <t>sterol regulatory element binding transcription factor 1</t>
  </si>
  <si>
    <t>ENSMUSG00000020538</t>
  </si>
  <si>
    <t>MGI:99948</t>
  </si>
  <si>
    <t>zinc finger homeobox 3</t>
  </si>
  <si>
    <t>ENSMUSG00000038872</t>
  </si>
  <si>
    <t>MGI:2386852</t>
  </si>
  <si>
    <t>cysteine-serine-rich nuclear protein 2</t>
  </si>
  <si>
    <t>ENSMUSG00000044636</t>
  </si>
  <si>
    <t>MGI:2685561</t>
  </si>
  <si>
    <t>predicted gene 715</t>
  </si>
  <si>
    <t>ENSMUSG00000082226</t>
  </si>
  <si>
    <t>MGI:1913875</t>
  </si>
  <si>
    <t>Pnisr</t>
  </si>
  <si>
    <t>PNN interacting serine/arginine-rich</t>
  </si>
  <si>
    <t>ENSMUSG00000028248</t>
  </si>
  <si>
    <t>MGI:1914794</t>
  </si>
  <si>
    <t>family with sequence similarity 120, member B</t>
  </si>
  <si>
    <t>ENSMUSG00000014763</t>
  </si>
  <si>
    <t>MGI:2442637</t>
  </si>
  <si>
    <t>thyroid hormone receptor associated protein 3</t>
  </si>
  <si>
    <t>ENSMUSG00000043962</t>
  </si>
  <si>
    <t>MGI:1929619</t>
  </si>
  <si>
    <t>NTF2-related export protein 1</t>
  </si>
  <si>
    <t>ENSMUSG00000036992</t>
  </si>
  <si>
    <t>MGI:1343188</t>
  </si>
  <si>
    <t>ubiquitin-conjugating enzyme E2G 2</t>
  </si>
  <si>
    <t>ENSMUSG00000009293</t>
  </si>
  <si>
    <t>MGI:1914928</t>
  </si>
  <si>
    <t>LSM3 homolog, U6 small nuclear RNA and mRNA degradation associated</t>
  </si>
  <si>
    <t>ENSMUSG00000034192</t>
  </si>
  <si>
    <t>MGI:3615324</t>
  </si>
  <si>
    <t>Pinlyp</t>
  </si>
  <si>
    <t>phospholipase A2 inhibitor and LY6/PLAUR domain containing</t>
  </si>
  <si>
    <t>ENSMUSG00000011632</t>
  </si>
  <si>
    <t>MGI:97295</t>
  </si>
  <si>
    <t>caspase 2</t>
  </si>
  <si>
    <t>ENSMUSG00000029863</t>
  </si>
  <si>
    <t>MGI:1099832</t>
  </si>
  <si>
    <t>talin 1</t>
  </si>
  <si>
    <t>ENSMUSG00000028465</t>
  </si>
  <si>
    <t>MGI:1933831</t>
  </si>
  <si>
    <t>BTB (POZ) domain containing 2</t>
  </si>
  <si>
    <t>ENSMUSG00000003344</t>
  </si>
  <si>
    <t>MGI:1913599</t>
  </si>
  <si>
    <t>Dmac2</t>
  </si>
  <si>
    <t>distal membrane arm assembly complex 2</t>
  </si>
  <si>
    <t>ENSMUSG00000057229</t>
  </si>
  <si>
    <t>MGI:1195261</t>
  </si>
  <si>
    <t>eukaryotic elongation factor-2 kinase</t>
  </si>
  <si>
    <t>ENSMUSG00000035064</t>
  </si>
  <si>
    <t>MGI:1354962</t>
  </si>
  <si>
    <t>coatomer protein complex, subunit beta 2 (beta prime)</t>
  </si>
  <si>
    <t>ENSMUSG00000032458</t>
  </si>
  <si>
    <t>MGI:1919431</t>
  </si>
  <si>
    <t>NOL1/NOP2/Sun domain family, member 4</t>
  </si>
  <si>
    <t>ENSMUSG00000028706</t>
  </si>
  <si>
    <t>MGI:96782</t>
  </si>
  <si>
    <t>luteinizing hormone beta</t>
  </si>
  <si>
    <t>ENSMUSG00000100916</t>
  </si>
  <si>
    <t>ENSMUSG00000118462</t>
  </si>
  <si>
    <t>MGI:2141466</t>
  </si>
  <si>
    <t>Bmt2</t>
  </si>
  <si>
    <t>base methyltransferase of 25S rRNA 2</t>
  </si>
  <si>
    <t>ENSMUSG00000042742</t>
  </si>
  <si>
    <t>MGI:1917547</t>
  </si>
  <si>
    <t>GRIP and coiled-coil domain containing 2</t>
  </si>
  <si>
    <t>ENSMUSG00000038039</t>
  </si>
  <si>
    <t>MGI:1915218</t>
  </si>
  <si>
    <t>oocyte expressed protein</t>
  </si>
  <si>
    <t>ENSMUSG00000032346</t>
  </si>
  <si>
    <t>MGI:1924151</t>
  </si>
  <si>
    <t>Jade2</t>
  </si>
  <si>
    <t>jade family PHD finger 2</t>
  </si>
  <si>
    <t>ENSMUSG00000020387</t>
  </si>
  <si>
    <t>MGI:2145011</t>
  </si>
  <si>
    <t>Lratd1</t>
  </si>
  <si>
    <t>LRAT domain containing 1</t>
  </si>
  <si>
    <t>ENSMUSG00000020607</t>
  </si>
  <si>
    <t>MGI:2444961</t>
  </si>
  <si>
    <t>DENN/MADD domain containing 2A</t>
  </si>
  <si>
    <t>ENSMUSG00000038456</t>
  </si>
  <si>
    <t>MGI:1355329</t>
  </si>
  <si>
    <t>misshapen-like kinase 1 (zebrafish)</t>
  </si>
  <si>
    <t>ENSMUSG00000020827</t>
  </si>
  <si>
    <t>MGI:2442912</t>
  </si>
  <si>
    <t>zinc finger, CCHC domain containing 7</t>
  </si>
  <si>
    <t>ENSMUSG00000035649</t>
  </si>
  <si>
    <t>MGI:1201784</t>
  </si>
  <si>
    <t>Fam3d</t>
  </si>
  <si>
    <t>FAM3 metabolism regulating signaling molecule D</t>
  </si>
  <si>
    <t>ENSMUSG00000021749</t>
  </si>
  <si>
    <t>MGI:1927638</t>
  </si>
  <si>
    <t>DnaJ heat shock protein family (Hsp40) member A4</t>
  </si>
  <si>
    <t>ENSMUSG00000032285</t>
  </si>
  <si>
    <t>MGI:1891837</t>
  </si>
  <si>
    <t>carboxypeptidase B2 (plasma)</t>
  </si>
  <si>
    <t>ENSMUSG00000021999</t>
  </si>
  <si>
    <t>MGI:1923110</t>
  </si>
  <si>
    <t>Tex26</t>
  </si>
  <si>
    <t>testis expressed 26</t>
  </si>
  <si>
    <t>ENSMUSG00000029660</t>
  </si>
  <si>
    <t>MGI:2441805</t>
  </si>
  <si>
    <t>leucine-rich repeat-containing G protein-coupled receptor 6</t>
  </si>
  <si>
    <t>ENSMUSG00000042793</t>
  </si>
  <si>
    <t>MGI:1333112</t>
  </si>
  <si>
    <t>Ran</t>
  </si>
  <si>
    <t>RAN, member RAS oncogene family</t>
  </si>
  <si>
    <t>ENSMUSG00000029430</t>
  </si>
  <si>
    <t>MGI:2443541</t>
  </si>
  <si>
    <t>zinc finger protein 592</t>
  </si>
  <si>
    <t>ENSMUSG00000005621</t>
  </si>
  <si>
    <t>MGI:1914025</t>
  </si>
  <si>
    <t>Hacd4</t>
  </si>
  <si>
    <t>3-hydroxyacyl-CoA dehydratase 4</t>
  </si>
  <si>
    <t>ENSMUSG00000028497</t>
  </si>
  <si>
    <t>MGI:109152</t>
  </si>
  <si>
    <t>ligase III, DNA, ATP-dependent</t>
  </si>
  <si>
    <t>ENSMUSG00000020697</t>
  </si>
  <si>
    <t>MGI:1927343</t>
  </si>
  <si>
    <t>ribosomal protein S6 kinase, polypeptide 2</t>
  </si>
  <si>
    <t>ENSMUSG00000024830</t>
  </si>
  <si>
    <t>MGI:103007</t>
  </si>
  <si>
    <t>Epb41l4a</t>
  </si>
  <si>
    <t>erythrocyte membrane protein band 4.1 like 4a</t>
  </si>
  <si>
    <t>ENSMUSG00000024376</t>
  </si>
  <si>
    <t>MGI:2182585</t>
  </si>
  <si>
    <t>mediator complex subunit 17</t>
  </si>
  <si>
    <t>ENSMUSG00000031935</t>
  </si>
  <si>
    <t>MGI:2384560</t>
  </si>
  <si>
    <t>alanyl-tRNA synthetase</t>
  </si>
  <si>
    <t>ENSMUSG00000031960</t>
  </si>
  <si>
    <t>MGI:1351314</t>
  </si>
  <si>
    <t>signaling lymphocytic activation molecule family member 1</t>
  </si>
  <si>
    <t>ENSMUSG00000015316</t>
  </si>
  <si>
    <t>MGI:2441928</t>
  </si>
  <si>
    <t>Zfp952</t>
  </si>
  <si>
    <t>zinc finger protein 952</t>
  </si>
  <si>
    <t>ENSMUSG00000053390</t>
  </si>
  <si>
    <t>MGI:1346017</t>
  </si>
  <si>
    <t>caseinolytic mitochondrial matrix peptidase chaperone subunit</t>
  </si>
  <si>
    <t>ENSMUSG00000015357</t>
  </si>
  <si>
    <t>MGI:2138080</t>
  </si>
  <si>
    <t>Utp25</t>
  </si>
  <si>
    <t>UTP25 small subunit processome component</t>
  </si>
  <si>
    <t>ENSMUSG00000016181</t>
  </si>
  <si>
    <t>MGI:1353496</t>
  </si>
  <si>
    <t>solute carrier family 25 (mitochondrial carrier, adenine nucleotide translocator), member 5</t>
  </si>
  <si>
    <t>ENSMUSG00000016319</t>
  </si>
  <si>
    <t>MGI:2144489</t>
  </si>
  <si>
    <t>alkB homolog 5, RNA demethylase</t>
  </si>
  <si>
    <t>ENSMUSG00000042650</t>
  </si>
  <si>
    <t>MGI:1926375</t>
  </si>
  <si>
    <t>Ras association (RalGDS/AF-6) domain family member 5</t>
  </si>
  <si>
    <t>ENSMUSG00000026430</t>
  </si>
  <si>
    <t>MGI:1922875</t>
  </si>
  <si>
    <t>MAGE family member H1</t>
  </si>
  <si>
    <t>ENSMUSG00000047238</t>
  </si>
  <si>
    <t>MGI:2144727</t>
  </si>
  <si>
    <t>DEAD box helicase 1</t>
  </si>
  <si>
    <t>ENSMUSG00000037149</t>
  </si>
  <si>
    <t>MGI:1890494</t>
  </si>
  <si>
    <t>lysosomal-associated protein transmembrane 4B</t>
  </si>
  <si>
    <t>ENSMUSG00000022257</t>
  </si>
  <si>
    <t>MGI:1915297</t>
  </si>
  <si>
    <t>MPN domain containing</t>
  </si>
  <si>
    <t>ENSMUSG00000003199</t>
  </si>
  <si>
    <t>MGI:1915743</t>
  </si>
  <si>
    <t>Ndufaf4</t>
  </si>
  <si>
    <t>NADH:ubiquinone oxidoreductase complex assembly factor 4</t>
  </si>
  <si>
    <t>ENSMUSG00000028261</t>
  </si>
  <si>
    <t>MGI:96240</t>
  </si>
  <si>
    <t>heat shock protein 1</t>
  </si>
  <si>
    <t>ENSMUSG00000004951</t>
  </si>
  <si>
    <t>MGI:1921736</t>
  </si>
  <si>
    <t>Osbpl10</t>
  </si>
  <si>
    <t>oxysterol binding protein-like 10</t>
  </si>
  <si>
    <t>ENSMUSG00000040875</t>
  </si>
  <si>
    <t>MGI:1098236</t>
  </si>
  <si>
    <t>calpastatin</t>
  </si>
  <si>
    <t>ENSMUSG00000021585</t>
  </si>
  <si>
    <t>MGI:1321392</t>
  </si>
  <si>
    <t>peroxisomal biogenesis factor 7</t>
  </si>
  <si>
    <t>ENSMUSG00000020003</t>
  </si>
  <si>
    <t>MGI:1916288</t>
  </si>
  <si>
    <t>Tmem258</t>
  </si>
  <si>
    <t>transmembrane protein 258</t>
  </si>
  <si>
    <t>ENSMUSG00000036372</t>
  </si>
  <si>
    <t>MGI:101769</t>
  </si>
  <si>
    <t>myeloid cell leukemia sequence 1</t>
  </si>
  <si>
    <t>ENSMUSG00000038612</t>
  </si>
  <si>
    <t>MGI:3590554</t>
  </si>
  <si>
    <t>cDNA sequence BC055324</t>
  </si>
  <si>
    <t>ENSMUSG00000041406</t>
  </si>
  <si>
    <t>MGI:2443308</t>
  </si>
  <si>
    <t>microcephaly, primary autosomal recessive 1</t>
  </si>
  <si>
    <t>ENSMUSG00000039842</t>
  </si>
  <si>
    <t>MGI:1920188</t>
  </si>
  <si>
    <t>heat shock protein family B (small), member 11</t>
  </si>
  <si>
    <t>ENSMUSG00000063172</t>
  </si>
  <si>
    <t>MGI:1914960</t>
  </si>
  <si>
    <t>polymerase (RNA) II (DNA directed) polypeptide G</t>
  </si>
  <si>
    <t>ENSMUSG00000071662</t>
  </si>
  <si>
    <t>MGI:1919248</t>
  </si>
  <si>
    <t>solute carrier family 25, member 35</t>
  </si>
  <si>
    <t>ENSMUSG00000018740</t>
  </si>
  <si>
    <t>MGI:2144023</t>
  </si>
  <si>
    <t>F-box and WD-40 domain protein 11</t>
  </si>
  <si>
    <t>ENSMUSG00000020271</t>
  </si>
  <si>
    <t>MGI:1914286</t>
  </si>
  <si>
    <t>mitochondrial ribosomal protein L45</t>
  </si>
  <si>
    <t>ENSMUSG00000018882</t>
  </si>
  <si>
    <t>MGI:2385326</t>
  </si>
  <si>
    <t>TBC1 domain family, member 13</t>
  </si>
  <si>
    <t>ENSMUSG00000039678</t>
  </si>
  <si>
    <t>MGI:1919185</t>
  </si>
  <si>
    <t>Cipc</t>
  </si>
  <si>
    <t>CLOCK interacting protein, circadian</t>
  </si>
  <si>
    <t>ENSMUSG00000034157</t>
  </si>
  <si>
    <t>MGI:1913423</t>
  </si>
  <si>
    <t>Ccdc107</t>
  </si>
  <si>
    <t>coiled-coil domain containing 107</t>
  </si>
  <si>
    <t>ENSMUSG00000028461</t>
  </si>
  <si>
    <t>MGI:2152214</t>
  </si>
  <si>
    <t>phosphatidylinositol-5-phosphate 4-kinase, type II, gamma</t>
  </si>
  <si>
    <t>ENSMUSG00000025417</t>
  </si>
  <si>
    <t>MGI:1858696</t>
  </si>
  <si>
    <t>Copg1</t>
  </si>
  <si>
    <t>coatomer protein complex, subunit gamma 1</t>
  </si>
  <si>
    <t>ENSMUSG00000030058</t>
  </si>
  <si>
    <t>MGI:1915831</t>
  </si>
  <si>
    <t>transmembrane p24 trafficking protein 10</t>
  </si>
  <si>
    <t>ENSMUSG00000021248</t>
  </si>
  <si>
    <t>MGI:2441856</t>
  </si>
  <si>
    <t>splicing factor 3b, subunit 2</t>
  </si>
  <si>
    <t>ENSMUSG00000024853</t>
  </si>
  <si>
    <t>MGI:2385186</t>
  </si>
  <si>
    <t>chloride channel CLIC-like 1</t>
  </si>
  <si>
    <t>ENSMUSG00000027884</t>
  </si>
  <si>
    <t>MGI:1920960</t>
  </si>
  <si>
    <t>tubulin, beta 2B class IIB</t>
  </si>
  <si>
    <t>ENSMUSG00000045136</t>
  </si>
  <si>
    <t>MGI:1914698</t>
  </si>
  <si>
    <t>plexin domain containing 2</t>
  </si>
  <si>
    <t>ENSMUSG00000026748</t>
  </si>
  <si>
    <t>MGI:1353654</t>
  </si>
  <si>
    <t>VPS26 retromer complex component A</t>
  </si>
  <si>
    <t>ENSMUSG00000020078</t>
  </si>
  <si>
    <t>MGI:1930197</t>
  </si>
  <si>
    <t>non-SMC condensin I complex, subunit G</t>
  </si>
  <si>
    <t>ENSMUSG00000015880</t>
  </si>
  <si>
    <t>MGI:1922028</t>
  </si>
  <si>
    <t>ribosomal RNA processing 7 homolog A</t>
  </si>
  <si>
    <t>ENSMUSG00000018040</t>
  </si>
  <si>
    <t>MGI:2146423</t>
  </si>
  <si>
    <t>coiled-coil domain containing 58</t>
  </si>
  <si>
    <t>ENSMUSG00000075229</t>
  </si>
  <si>
    <t>MGI:1915862</t>
  </si>
  <si>
    <t>ubiquitin-conjugating enzyme E2C</t>
  </si>
  <si>
    <t>ENSMUSG00000001403</t>
  </si>
  <si>
    <t>MGI:1100846</t>
  </si>
  <si>
    <t>mediator complex subunit 1</t>
  </si>
  <si>
    <t>ENSMUSG00000018160</t>
  </si>
  <si>
    <t>MGI:108030</t>
  </si>
  <si>
    <t>hypoxia up-regulated 1</t>
  </si>
  <si>
    <t>ENSMUSG00000032115</t>
  </si>
  <si>
    <t>MGI:97577</t>
  </si>
  <si>
    <t>phosphorylase kinase alpha 2</t>
  </si>
  <si>
    <t>ENSMUSG00000031295</t>
  </si>
  <si>
    <t>MGI:1928898</t>
  </si>
  <si>
    <t>ubiquitin specific peptidase 14</t>
  </si>
  <si>
    <t>ENSMUSG00000047879</t>
  </si>
  <si>
    <t>MGI:1917211</t>
  </si>
  <si>
    <t>Rpp25l</t>
  </si>
  <si>
    <t>ribonuclease P/MRP 25 subunit-like</t>
  </si>
  <si>
    <t>ENSMUSG00000036114</t>
  </si>
  <si>
    <t>MGI:1913513</t>
  </si>
  <si>
    <t>RIKEN cDNA 1810014B01 gene</t>
  </si>
  <si>
    <t>ENSMUSG00000097412</t>
  </si>
  <si>
    <t>MGI:103075</t>
  </si>
  <si>
    <t>WEE 1 homolog 1 (S. pombe)</t>
  </si>
  <si>
    <t>ENSMUSG00000031016</t>
  </si>
  <si>
    <t>MGI:2137670</t>
  </si>
  <si>
    <t>Ybx3</t>
  </si>
  <si>
    <t>Y box protein 3</t>
  </si>
  <si>
    <t>ENSMUSG00000030189</t>
  </si>
  <si>
    <t>MGI:88236</t>
  </si>
  <si>
    <t>complement component 8, beta polypeptide</t>
  </si>
  <si>
    <t>ENSMUSG00000029656</t>
  </si>
  <si>
    <t>MGI:2144475</t>
  </si>
  <si>
    <t>ubiquitin specific peptidase 32</t>
  </si>
  <si>
    <t>ENSMUSG00000000804</t>
  </si>
  <si>
    <t>MGI:2135604</t>
  </si>
  <si>
    <t>glucocorticoid modulatory element binding protein 1</t>
  </si>
  <si>
    <t>ENSMUSG00000028901</t>
  </si>
  <si>
    <t>MGI:3026615</t>
  </si>
  <si>
    <t>Mettl7a2</t>
  </si>
  <si>
    <t>methyltransferase like 7A2</t>
  </si>
  <si>
    <t>ENSMUSG00000056487</t>
  </si>
  <si>
    <t>MGI:1926082</t>
  </si>
  <si>
    <t>Cacul1</t>
  </si>
  <si>
    <t>CDK2 associated, cullin domain 1</t>
  </si>
  <si>
    <t>ENSMUSG00000033417</t>
  </si>
  <si>
    <t>MGI:1920723</t>
  </si>
  <si>
    <t>IWS1, SUPT6 interacting protein</t>
  </si>
  <si>
    <t>ENSMUSG00000024384</t>
  </si>
  <si>
    <t>MGI:98822</t>
  </si>
  <si>
    <t>transferrin receptor</t>
  </si>
  <si>
    <t>ENSMUSG00000022797</t>
  </si>
  <si>
    <t>MGI:2443111</t>
  </si>
  <si>
    <t>ATP-binding cassette, sub-family C (CFTR/MRP), member 4</t>
  </si>
  <si>
    <t>ENSMUSG00000032849</t>
  </si>
  <si>
    <t>MGI:2448427</t>
  </si>
  <si>
    <t>H4c8</t>
  </si>
  <si>
    <t>H4 clustered histone 8</t>
  </si>
  <si>
    <t>ENSMUSG00000060981</t>
  </si>
  <si>
    <t>MGI:1098533</t>
  </si>
  <si>
    <t>integrator complex subunit 9</t>
  </si>
  <si>
    <t>ENSMUSG00000021975</t>
  </si>
  <si>
    <t>MGI:1099439</t>
  </si>
  <si>
    <t>serine/threonine kinase 10</t>
  </si>
  <si>
    <t>ENSMUSG00000020272</t>
  </si>
  <si>
    <t>MGI:1859852</t>
  </si>
  <si>
    <t>hairy and enhancer of split 6</t>
  </si>
  <si>
    <t>ENSMUSG00000067071</t>
  </si>
  <si>
    <t>MGI:2387633</t>
  </si>
  <si>
    <t>Haus3</t>
  </si>
  <si>
    <t>HAUS augmin-like complex, subunit 3</t>
  </si>
  <si>
    <t>ENSMUSG00000079555</t>
  </si>
  <si>
    <t>MGI:2385298</t>
  </si>
  <si>
    <t>Zfp958</t>
  </si>
  <si>
    <t>zinc finger protein 958</t>
  </si>
  <si>
    <t>ENSMUSG00000058748</t>
  </si>
  <si>
    <t>MGI:1914403</t>
  </si>
  <si>
    <t>ribonuclease H2, subunit B</t>
  </si>
  <si>
    <t>ENSMUSG00000021932</t>
  </si>
  <si>
    <t>MGI:1916161</t>
  </si>
  <si>
    <t>pygopus 2</t>
  </si>
  <si>
    <t>ENSMUSG00000047824</t>
  </si>
  <si>
    <t>MGI:2143311</t>
  </si>
  <si>
    <t>Bardet-Biedl syndrome 4 (human)</t>
  </si>
  <si>
    <t>ENSMUSG00000025235</t>
  </si>
  <si>
    <t>MGI:2136446</t>
  </si>
  <si>
    <t>Nat8f2</t>
  </si>
  <si>
    <t>N-acetyltransferase 8 (GCN5-related) family member 2</t>
  </si>
  <si>
    <t>ENSMUSG00000033634</t>
  </si>
  <si>
    <t>MGI:1924108</t>
  </si>
  <si>
    <t>NLR family, pyrin domain containing 14</t>
  </si>
  <si>
    <t>ENSMUSG00000016626</t>
  </si>
  <si>
    <t>MGI:1332638</t>
  </si>
  <si>
    <t>widely-interspaced zinc finger motifs</t>
  </si>
  <si>
    <t>ENSMUSG00000024050</t>
  </si>
  <si>
    <t>MGI:1914259</t>
  </si>
  <si>
    <t>tetratricopeptide repeat domain 23</t>
  </si>
  <si>
    <t>ENSMUSG00000030555</t>
  </si>
  <si>
    <t>MGI:1921318</t>
  </si>
  <si>
    <t>ankyrin repeat, SAM and basic leucine zipper domain containing 1</t>
  </si>
  <si>
    <t>ENSMUSG00000010796</t>
  </si>
  <si>
    <t>MGI:2442933</t>
  </si>
  <si>
    <t>antagonist of mitotic exit network 1</t>
  </si>
  <si>
    <t>ENSMUSG00000068250</t>
  </si>
  <si>
    <t>MGI:1925352</t>
  </si>
  <si>
    <t>RIKEN cDNA 8430426J06 gene</t>
  </si>
  <si>
    <t>ENSMUSG00000115970</t>
  </si>
  <si>
    <t>MGI:1930964</t>
  </si>
  <si>
    <t>THAP domain containing 11</t>
  </si>
  <si>
    <t>ENSMUSG00000036442</t>
  </si>
  <si>
    <t>MGI:1913859</t>
  </si>
  <si>
    <t>crystallin, zeta (quinone reductase)-like 1</t>
  </si>
  <si>
    <t>ENSMUSG00000058240</t>
  </si>
  <si>
    <t>MGI:109275</t>
  </si>
  <si>
    <t>tripartite motif-containing 24</t>
  </si>
  <si>
    <t>ENSMUSG00000029833</t>
  </si>
  <si>
    <t>MGI:1921799</t>
  </si>
  <si>
    <t>Mau2</t>
  </si>
  <si>
    <t>MAU2 sister chromatid cohesion factor</t>
  </si>
  <si>
    <t>ENSMUSG00000031858</t>
  </si>
  <si>
    <t>MGI:1917373</t>
  </si>
  <si>
    <t>Nbdy</t>
  </si>
  <si>
    <t>negative regulator of P-body association</t>
  </si>
  <si>
    <t>ENSMUSG00000086316</t>
  </si>
  <si>
    <t>MGI:2143691</t>
  </si>
  <si>
    <t>Tafa2</t>
  </si>
  <si>
    <t>TAFA chemokine like family member 2</t>
  </si>
  <si>
    <t>ENSMUSG00000044071</t>
  </si>
  <si>
    <t>MGI:1194494</t>
  </si>
  <si>
    <t>heparin binding growth factor</t>
  </si>
  <si>
    <t>ENSMUSG00000004897</t>
  </si>
  <si>
    <t>MGI:1925558</t>
  </si>
  <si>
    <t>G protein-coupled receptor 108</t>
  </si>
  <si>
    <t>ENSMUSG00000005823</t>
  </si>
  <si>
    <t>MGI:1914481</t>
  </si>
  <si>
    <t>TBC1 domain family, member 20</t>
  </si>
  <si>
    <t>ENSMUSG00000027465</t>
  </si>
  <si>
    <t>MGI:1914824</t>
  </si>
  <si>
    <t>asparagine-linked glycosylation 13</t>
  </si>
  <si>
    <t>ENSMUSG00000041718</t>
  </si>
  <si>
    <t>MGI:102774</t>
  </si>
  <si>
    <t>Aimp1</t>
  </si>
  <si>
    <t>aminoacyl tRNA synthetase complex-interacting multifunctional protein 1</t>
  </si>
  <si>
    <t>ENSMUSG00000028029</t>
  </si>
  <si>
    <t>MGI:2178076</t>
  </si>
  <si>
    <t>phospholipase A2, group XV</t>
  </si>
  <si>
    <t>ENSMUSG00000031903</t>
  </si>
  <si>
    <t>MGI:1915317</t>
  </si>
  <si>
    <t>Mrnip</t>
  </si>
  <si>
    <t>MRN complex interacting protein</t>
  </si>
  <si>
    <t>ENSMUSG00000020381</t>
  </si>
  <si>
    <t>MGI:2443510</t>
  </si>
  <si>
    <t>transforming, acidic coiled-coil containing protein 1</t>
  </si>
  <si>
    <t>ENSMUSG00000065954</t>
  </si>
  <si>
    <t>MGI:107186</t>
  </si>
  <si>
    <t>chaperonin containing Tcp1, subunit 2 (beta)</t>
  </si>
  <si>
    <t>ENSMUSG00000034024</t>
  </si>
  <si>
    <t>MGI:1915408</t>
  </si>
  <si>
    <t>Tecr</t>
  </si>
  <si>
    <t>trans-2,3-enoyl-CoA reductase</t>
  </si>
  <si>
    <t>ENSMUSG00000031708</t>
  </si>
  <si>
    <t>MGI:108089</t>
  </si>
  <si>
    <t>Erh</t>
  </si>
  <si>
    <t>ERH mRNA splicing and mitosis factor</t>
  </si>
  <si>
    <t>ENSMUSG00000021131</t>
  </si>
  <si>
    <t>MGI:1352481</t>
  </si>
  <si>
    <t>zinc finger, HIT domain containing 2</t>
  </si>
  <si>
    <t>ENSMUSG00000075227</t>
  </si>
  <si>
    <t>MGI:1933126</t>
  </si>
  <si>
    <t>CDK5 regulatory subunit associated protein 3</t>
  </si>
  <si>
    <t>ENSMUSG00000018669</t>
  </si>
  <si>
    <t>MGI:1915068</t>
  </si>
  <si>
    <t>transmembrane protein 70</t>
  </si>
  <si>
    <t>ENSMUSG00000025940</t>
  </si>
  <si>
    <t>MGI:91860</t>
  </si>
  <si>
    <t>Dcaf8</t>
  </si>
  <si>
    <t>DDB1 and CUL4 associated factor 8</t>
  </si>
  <si>
    <t>ENSMUSG00000026554</t>
  </si>
  <si>
    <t>MGI:1921677</t>
  </si>
  <si>
    <t>ELL associated factor 1</t>
  </si>
  <si>
    <t>ENSMUSG00000021890</t>
  </si>
  <si>
    <t>MGI:1919684</t>
  </si>
  <si>
    <t>Ly6/Plaur domain containing 3</t>
  </si>
  <si>
    <t>ENSMUSG00000057454</t>
  </si>
  <si>
    <t>MGI:1927166</t>
  </si>
  <si>
    <t>carbohydrate sulfotransferase 11</t>
  </si>
  <si>
    <t>ENSMUSG00000034612</t>
  </si>
  <si>
    <t>MGI:1928375</t>
  </si>
  <si>
    <t>actin related protein 2/3 complex, subunit 3</t>
  </si>
  <si>
    <t>ENSMUSG00000029465</t>
  </si>
  <si>
    <t>MGI:1914165</t>
  </si>
  <si>
    <t>Cops9</t>
  </si>
  <si>
    <t>COP9 signalosome subunit 9</t>
  </si>
  <si>
    <t>ENSMUSG00000073616</t>
  </si>
  <si>
    <t>MGI:95804</t>
  </si>
  <si>
    <t>glutathione reductase</t>
  </si>
  <si>
    <t>ENSMUSG00000031584</t>
  </si>
  <si>
    <t>MGI:1915023</t>
  </si>
  <si>
    <t>Kat8</t>
  </si>
  <si>
    <t>K(lysine) acetyltransferase 8</t>
  </si>
  <si>
    <t>ENSMUSG00000030801</t>
  </si>
  <si>
    <t>MGI:2444159</t>
  </si>
  <si>
    <t>Ipcef1</t>
  </si>
  <si>
    <t>interaction protein for cytohesin exchange factors 1</t>
  </si>
  <si>
    <t>ENSMUSG00000064065</t>
  </si>
  <si>
    <t>MGI:96676</t>
  </si>
  <si>
    <t>Kin17 DNA and RNA binding protein</t>
  </si>
  <si>
    <t>ENSMUSG00000037262</t>
  </si>
  <si>
    <t>MGI:1914049</t>
  </si>
  <si>
    <t>ubiquitin-conjugating enzyme E2W (putative)</t>
  </si>
  <si>
    <t>ENSMUSG00000025939</t>
  </si>
  <si>
    <t>MGI:109634</t>
  </si>
  <si>
    <t>telomeric repeat binding factor 1</t>
  </si>
  <si>
    <t>ENSMUSG00000025925</t>
  </si>
  <si>
    <t>MGI:1888981</t>
  </si>
  <si>
    <t>RNA exonuclease 2</t>
  </si>
  <si>
    <t>ENSMUSG00000032026</t>
  </si>
  <si>
    <t>MGI:1917207</t>
  </si>
  <si>
    <t>CDC16 cell division cycle 16</t>
  </si>
  <si>
    <t>ENSMUSG00000038416</t>
  </si>
  <si>
    <t>MGI:1316687</t>
  </si>
  <si>
    <t>nucleosome assembly protein 1-like 4</t>
  </si>
  <si>
    <t>ENSMUSG00000059119</t>
  </si>
  <si>
    <t>MGI:1920009</t>
  </si>
  <si>
    <t>transmembrane protein 135</t>
  </si>
  <si>
    <t>ENSMUSG00000039428</t>
  </si>
  <si>
    <t>MGI:2445193</t>
  </si>
  <si>
    <t>UTP6 small subunit processome component</t>
  </si>
  <si>
    <t>ENSMUSG00000035575</t>
  </si>
  <si>
    <t>MGI:1201778</t>
  </si>
  <si>
    <t>ATPase, H+ transporting, lysosomal V0 subunit D1</t>
  </si>
  <si>
    <t>ENSMUSG00000013160</t>
  </si>
  <si>
    <t>MGI:109318</t>
  </si>
  <si>
    <t>Myl6</t>
  </si>
  <si>
    <t>myosin, light polypeptide 6, alkali, smooth muscle and non-muscle</t>
  </si>
  <si>
    <t>ENSMUSG00000090841</t>
  </si>
  <si>
    <t>MGI:2149021</t>
  </si>
  <si>
    <t>unc-13 homolog C</t>
  </si>
  <si>
    <t>ENSMUSG00000062151</t>
  </si>
  <si>
    <t>MGI:1337994</t>
  </si>
  <si>
    <t>B cell leukemia/lymphoma 10</t>
  </si>
  <si>
    <t>ENSMUSG00000028191</t>
  </si>
  <si>
    <t>MGI:1915074</t>
  </si>
  <si>
    <t>NmrA-like family domain containing 1</t>
  </si>
  <si>
    <t>ENSMUSG00000063445</t>
  </si>
  <si>
    <t>MGI:107854</t>
  </si>
  <si>
    <t>Ess2</t>
  </si>
  <si>
    <t>ess-2 splicing factor</t>
  </si>
  <si>
    <t>ENSMUSG00000003527</t>
  </si>
  <si>
    <t>MGI:107339</t>
  </si>
  <si>
    <t>G elongation factor, mitochondrial 1</t>
  </si>
  <si>
    <t>ENSMUSG00000027774</t>
  </si>
  <si>
    <t>MGI:1921866</t>
  </si>
  <si>
    <t>Scrn3</t>
  </si>
  <si>
    <t>secernin 3</t>
  </si>
  <si>
    <t>ENSMUSG00000008226</t>
  </si>
  <si>
    <t>MGI:1313314</t>
  </si>
  <si>
    <t>claudin 4</t>
  </si>
  <si>
    <t>ENSMUSG00000047501</t>
  </si>
  <si>
    <t>MGI:1927204</t>
  </si>
  <si>
    <t>golgi SNAP receptor complex member 2</t>
  </si>
  <si>
    <t>ENSMUSG00000020946</t>
  </si>
  <si>
    <t>MGI:2660674</t>
  </si>
  <si>
    <t>mitochondrial ribosomal protein L21</t>
  </si>
  <si>
    <t>ENSMUSG00000024829</t>
  </si>
  <si>
    <t>MGI:1913754</t>
  </si>
  <si>
    <t>Prrc2c</t>
  </si>
  <si>
    <t>proline-rich coiled-coil 2C</t>
  </si>
  <si>
    <t>ENSMUSG00000040225</t>
  </si>
  <si>
    <t>MGI:1206591</t>
  </si>
  <si>
    <t>BCL2-interacting killer</t>
  </si>
  <si>
    <t>ENSMUSG00000016758</t>
  </si>
  <si>
    <t>MGI:1929705</t>
  </si>
  <si>
    <t>exportin 7</t>
  </si>
  <si>
    <t>ENSMUSG00000022100</t>
  </si>
  <si>
    <t>MGI:2443921</t>
  </si>
  <si>
    <t>interferon regulatory factor 2 binding protein 2</t>
  </si>
  <si>
    <t>ENSMUSG00000051495</t>
  </si>
  <si>
    <t>MGI:1891833</t>
  </si>
  <si>
    <t>phosphofructokinase, platelet</t>
  </si>
  <si>
    <t>ENSMUSG00000021196</t>
  </si>
  <si>
    <t>MGI:97286</t>
  </si>
  <si>
    <t>nucleolin</t>
  </si>
  <si>
    <t>ENSMUSG00000026234</t>
  </si>
  <si>
    <t>MGI:1917275</t>
  </si>
  <si>
    <t>acyl-CoA thioesterase 7</t>
  </si>
  <si>
    <t>ENSMUSG00000028937</t>
  </si>
  <si>
    <t>MGI:1923747</t>
  </si>
  <si>
    <t>protein phosphatase 1, regulatory inhibitor subunit 11</t>
  </si>
  <si>
    <t>ENSMUSG00000036398</t>
  </si>
  <si>
    <t>MGI:1277186</t>
  </si>
  <si>
    <t>autophagy related 5</t>
  </si>
  <si>
    <t>ENSMUSG00000038160</t>
  </si>
  <si>
    <t>MGI:1915113</t>
  </si>
  <si>
    <t>solute carrier family 25 (mitochondrial carrier oxoglutarate carrier), member 11</t>
  </si>
  <si>
    <t>ENSMUSG00000014606</t>
  </si>
  <si>
    <t>MGI:94912</t>
  </si>
  <si>
    <t>DNA methyltransferase (cytosine-5) 1</t>
  </si>
  <si>
    <t>ENSMUSG00000004099</t>
  </si>
  <si>
    <t>MGI:1915329</t>
  </si>
  <si>
    <t>programmed cell death 2-like</t>
  </si>
  <si>
    <t>ENSMUSG00000002635</t>
  </si>
  <si>
    <t>MGI:2389312</t>
  </si>
  <si>
    <t>thioredoxin domain containing 2 (spermatozoa)</t>
  </si>
  <si>
    <t>ENSMUSG00000050612</t>
  </si>
  <si>
    <t>MGI:2139740</t>
  </si>
  <si>
    <t>protein phosphatase 1 (formerly 2C)-like</t>
  </si>
  <si>
    <t>ENSMUSG00000027784</t>
  </si>
  <si>
    <t>MGI:1914239</t>
  </si>
  <si>
    <t>potassium channel tetramerisation domain containing 20</t>
  </si>
  <si>
    <t>ENSMUSG00000005936</t>
  </si>
  <si>
    <t>MGI:1351627</t>
  </si>
  <si>
    <t>pyruvate dehydrogenase complex, component X</t>
  </si>
  <si>
    <t>ENSMUSG00000010914</t>
  </si>
  <si>
    <t>MGI:1921729</t>
  </si>
  <si>
    <t>sorting nexin 11</t>
  </si>
  <si>
    <t>ENSMUSG00000020876</t>
  </si>
  <si>
    <t>MGI:1921362</t>
  </si>
  <si>
    <t>ubiquitin specific peptidase 16</t>
  </si>
  <si>
    <t>ENSMUSG00000025616</t>
  </si>
  <si>
    <t>MGI:1345279</t>
  </si>
  <si>
    <t>solute carrier family 11 (proton-coupled divalent metal ion transporters), member 2</t>
  </si>
  <si>
    <t>ENSMUSG00000023030</t>
  </si>
  <si>
    <t>MGI:2443432</t>
  </si>
  <si>
    <t>forkhead box J3</t>
  </si>
  <si>
    <t>ENSMUSG00000032998</t>
  </si>
  <si>
    <t>MGI:95771</t>
  </si>
  <si>
    <t>guanine nucleotide binding protein (G protein), alpha inhibiting 1</t>
  </si>
  <si>
    <t>ENSMUSG00000057614</t>
  </si>
  <si>
    <t>MGI:1917326</t>
  </si>
  <si>
    <t>Esrp1</t>
  </si>
  <si>
    <t>epithelial splicing regulatory protein 1</t>
  </si>
  <si>
    <t>ENSMUSG00000040728</t>
  </si>
  <si>
    <t>MGI:1861441</t>
  </si>
  <si>
    <t>RAB27A, member RAS oncogene family</t>
  </si>
  <si>
    <t>ENSMUSG00000032202</t>
  </si>
  <si>
    <t>MGI:107411</t>
  </si>
  <si>
    <t>ubiquitin-conjugating enzyme E2E 1</t>
  </si>
  <si>
    <t>ENSMUSG00000021774</t>
  </si>
  <si>
    <t>MGI:103561</t>
  </si>
  <si>
    <t>Kpna2</t>
  </si>
  <si>
    <t>karyopherin (importin) alpha 2</t>
  </si>
  <si>
    <t>ENSMUSG00000018362</t>
  </si>
  <si>
    <t>MGI:1928939</t>
  </si>
  <si>
    <t>acyl-CoA thioesterase 9</t>
  </si>
  <si>
    <t>ENSMUSG00000025287</t>
  </si>
  <si>
    <t>MGI:1859353</t>
  </si>
  <si>
    <t>makorin, ring finger protein, 1</t>
  </si>
  <si>
    <t>ENSMUSG00000029922</t>
  </si>
  <si>
    <t>MGI:1913393</t>
  </si>
  <si>
    <t>eukaryotic translation elongation factor 1 epsilon 1</t>
  </si>
  <si>
    <t>ENSMUSG00000001707</t>
  </si>
  <si>
    <t>MGI:1924305</t>
  </si>
  <si>
    <t>keratin 76</t>
  </si>
  <si>
    <t>ENSMUSG00000075402</t>
  </si>
  <si>
    <t>MGI:1919942</t>
  </si>
  <si>
    <t>Hnrnpll</t>
  </si>
  <si>
    <t>heterogeneous nuclear ribonucleoprotein L-like</t>
  </si>
  <si>
    <t>ENSMUSG00000024095</t>
  </si>
  <si>
    <t>MGI:1309469</t>
  </si>
  <si>
    <t>calsequestrin 2</t>
  </si>
  <si>
    <t>ENSMUSG00000027861</t>
  </si>
  <si>
    <t>MGI:1929183</t>
  </si>
  <si>
    <t>TSC complex subunit 1</t>
  </si>
  <si>
    <t>ENSMUSG00000026812</t>
  </si>
  <si>
    <t>MGI:1923731</t>
  </si>
  <si>
    <t>eukaryotic translation initiation factor 4A3</t>
  </si>
  <si>
    <t>ENSMUSG00000025580</t>
  </si>
  <si>
    <t>MGI:1098211</t>
  </si>
  <si>
    <t>phosphatidylinositol-4,5-bisphosphate 3-kinase catalytic subunit delta</t>
  </si>
  <si>
    <t>ENSMUSG00000039936</t>
  </si>
  <si>
    <t>MGI:2153839</t>
  </si>
  <si>
    <t>HPS3, biogenesis of lysosomal organelles complex 2 subunit 1</t>
  </si>
  <si>
    <t>ENSMUSG00000027615</t>
  </si>
  <si>
    <t>MGI:97555</t>
  </si>
  <si>
    <t>phosphoglycerate kinase 1</t>
  </si>
  <si>
    <t>ENSMUSG00000062070</t>
  </si>
  <si>
    <t>MGI:2445179</t>
  </si>
  <si>
    <t>transmembrane protein 184b</t>
  </si>
  <si>
    <t>ENSMUSG00000009035</t>
  </si>
  <si>
    <t>MGI:1913492</t>
  </si>
  <si>
    <t>mitochondrial ribosomal protein S16</t>
  </si>
  <si>
    <t>ENSMUSG00000049960</t>
  </si>
  <si>
    <t>MGI:1276545</t>
  </si>
  <si>
    <t>nuclear receptor-binding SET-domain protein 1</t>
  </si>
  <si>
    <t>ENSMUSG00000021488</t>
  </si>
  <si>
    <t>MGI:2384298</t>
  </si>
  <si>
    <t>strawberry notch 1</t>
  </si>
  <si>
    <t>ENSMUSG00000038095</t>
  </si>
  <si>
    <t>MGI:108074</t>
  </si>
  <si>
    <t>serine palmitoyltransferase, long chain base subunit 2</t>
  </si>
  <si>
    <t>ENSMUSG00000021036</t>
  </si>
  <si>
    <t>MGI:1926014</t>
  </si>
  <si>
    <t>F-box protein 22</t>
  </si>
  <si>
    <t>ENSMUSG00000032309</t>
  </si>
  <si>
    <t>MGI:1333774</t>
  </si>
  <si>
    <t>Mrpl42</t>
  </si>
  <si>
    <t>mitochondrial ribosomal protein L42</t>
  </si>
  <si>
    <t>ENSMUSG00000062981</t>
  </si>
  <si>
    <t>MGI:1916366</t>
  </si>
  <si>
    <t>ubiquitin protein ligase E3 component n-recognin 4</t>
  </si>
  <si>
    <t>ENSMUSG00000066036</t>
  </si>
  <si>
    <t>MGI:88082</t>
  </si>
  <si>
    <t>asialoglycoprotein receptor 2</t>
  </si>
  <si>
    <t>ENSMUSG00000040963</t>
  </si>
  <si>
    <t>MGI:104968</t>
  </si>
  <si>
    <t>protoporphyrinogen oxidase</t>
  </si>
  <si>
    <t>ENSMUSG00000062729</t>
  </si>
  <si>
    <t>MGI:894324</t>
  </si>
  <si>
    <t>Cenpx</t>
  </si>
  <si>
    <t>centromere protein X</t>
  </si>
  <si>
    <t>ENSMUSG00000025144</t>
  </si>
  <si>
    <t>MGI:1352755</t>
  </si>
  <si>
    <t>G two S phase expressed protein 1</t>
  </si>
  <si>
    <t>ENSMUSG00000022385</t>
  </si>
  <si>
    <t>MGI:1915387</t>
  </si>
  <si>
    <t>KDEL (Lys-Asp-Glu-Leu) endoplasmic reticulum protein retention receptor 1</t>
  </si>
  <si>
    <t>ENSMUSG00000002778</t>
  </si>
  <si>
    <t>MGI:1918355</t>
  </si>
  <si>
    <t>Mterf4</t>
  </si>
  <si>
    <t>mitochondrial transcription termination factor 4</t>
  </si>
  <si>
    <t>ENSMUSG00000026273</t>
  </si>
  <si>
    <t>MGI:1934950</t>
  </si>
  <si>
    <t>casein kinase 1, alpha 1</t>
  </si>
  <si>
    <t>ENSMUSG00000024576</t>
  </si>
  <si>
    <t>MGI:95530</t>
  </si>
  <si>
    <t>fumarate hydratase 1</t>
  </si>
  <si>
    <t>ENSMUSG00000026526</t>
  </si>
  <si>
    <t>MGI:1924050</t>
  </si>
  <si>
    <t>ubiquitin specific peptidase 42</t>
  </si>
  <si>
    <t>ENSMUSG00000051306</t>
  </si>
  <si>
    <t>MGI:2146574</t>
  </si>
  <si>
    <t>immunoglobulin-like domain containing receptor 1</t>
  </si>
  <si>
    <t>ENSMUSG00000022900</t>
  </si>
  <si>
    <t>MGI:1890614</t>
  </si>
  <si>
    <t>dual specificity phosphatase 12</t>
  </si>
  <si>
    <t>ENSMUSG00000026659</t>
  </si>
  <si>
    <t>MGI:1914971</t>
  </si>
  <si>
    <t>Atxn7l3b</t>
  </si>
  <si>
    <t>ataxin 7-like 3B</t>
  </si>
  <si>
    <t>ENSMUSG00000074748</t>
  </si>
  <si>
    <t>MGI:1914859</t>
  </si>
  <si>
    <t>RIKEN cDNA 4930453N24 gene</t>
  </si>
  <si>
    <t>ENSMUSG00000059920</t>
  </si>
  <si>
    <t>MGI:1096341</t>
  </si>
  <si>
    <t>E2F transcription factor 2</t>
  </si>
  <si>
    <t>ENSMUSG00000018983</t>
  </si>
  <si>
    <t>MGI:1915773</t>
  </si>
  <si>
    <t>Ciao2b</t>
  </si>
  <si>
    <t>cytosolic iron-sulfur assembly component 2B</t>
  </si>
  <si>
    <t>ENSMUSG00000031879</t>
  </si>
  <si>
    <t>MGI:1349474</t>
  </si>
  <si>
    <t>Ss18l2</t>
  </si>
  <si>
    <t>SS18, nBAF chromatin remodeling complex subunit like 2</t>
  </si>
  <si>
    <t>ENSMUSG00000032526</t>
  </si>
  <si>
    <t>MGI:1345193</t>
  </si>
  <si>
    <t>NLR family, pyrin domain containing 5</t>
  </si>
  <si>
    <t>ENSMUSG00000015721</t>
  </si>
  <si>
    <t>MGI:1335089</t>
  </si>
  <si>
    <t>fem 1 homolog a</t>
  </si>
  <si>
    <t>ENSMUSG00000043683</t>
  </si>
  <si>
    <t>MGI:1346319</t>
  </si>
  <si>
    <t>HCLS1 associated X-1</t>
  </si>
  <si>
    <t>ENSMUSG00000027944</t>
  </si>
  <si>
    <t>MGI:1913898</t>
  </si>
  <si>
    <t>Tpgs2</t>
  </si>
  <si>
    <t>tubulin polyglutamylase complex subunit 2</t>
  </si>
  <si>
    <t>ENSMUSG00000024269</t>
  </si>
  <si>
    <t>MGI:1919936</t>
  </si>
  <si>
    <t>ubiquitin specific peptidase 24</t>
  </si>
  <si>
    <t>ENSMUSG00000028514</t>
  </si>
  <si>
    <t>MGI:104665</t>
  </si>
  <si>
    <t>sterol O-acyltransferase 1</t>
  </si>
  <si>
    <t>ENSMUSG00000026600</t>
  </si>
  <si>
    <t>MGI:1914277</t>
  </si>
  <si>
    <t>makorin, ring finger protein, 2</t>
  </si>
  <si>
    <t>ENSMUSG00000000439</t>
  </si>
  <si>
    <t>MGI:1916910</t>
  </si>
  <si>
    <t>transmembrane BAX inhibitor motif containing 1</t>
  </si>
  <si>
    <t>ENSMUSG00000006301</t>
  </si>
  <si>
    <t>MGI:1914523</t>
  </si>
  <si>
    <t>NADH:ubiquinone oxidoreductase subunit A10</t>
  </si>
  <si>
    <t>ENSMUSG00000026260</t>
  </si>
  <si>
    <t>MGI:2384878</t>
  </si>
  <si>
    <t>centrosomal protein 164</t>
  </si>
  <si>
    <t>ENSMUSG00000043987</t>
  </si>
  <si>
    <t>MGI:1919156</t>
  </si>
  <si>
    <t>Zswim8</t>
  </si>
  <si>
    <t>zinc finger SWIM-type containing 8</t>
  </si>
  <si>
    <t>ENSMUSG00000021819</t>
  </si>
  <si>
    <t>MGI:1933181</t>
  </si>
  <si>
    <t>eukaryotic translation initiation factor 3, subunit D</t>
  </si>
  <si>
    <t>ENSMUSG00000016554</t>
  </si>
  <si>
    <t>MGI:1914914</t>
  </si>
  <si>
    <t>ring finger protein 125</t>
  </si>
  <si>
    <t>ENSMUSG00000033107</t>
  </si>
  <si>
    <t>MGI:108087</t>
  </si>
  <si>
    <t>histidyl-tRNA synthetase</t>
  </si>
  <si>
    <t>ENSMUSG00000001380</t>
  </si>
  <si>
    <t>MGI:1922523</t>
  </si>
  <si>
    <t>proline, glutamic acid and leucine rich protein 1</t>
  </si>
  <si>
    <t>ENSMUSG00000018921</t>
  </si>
  <si>
    <t>MGI:1277973</t>
  </si>
  <si>
    <t>THUMP domain containing 3</t>
  </si>
  <si>
    <t>ENSMUSG00000030264</t>
  </si>
  <si>
    <t>MGI:2388131</t>
  </si>
  <si>
    <t>ring finger protein 26</t>
  </si>
  <si>
    <t>ENSMUSG00000053128</t>
  </si>
  <si>
    <t>MGI:1915347</t>
  </si>
  <si>
    <t>dynein light chain LC8-type 2</t>
  </si>
  <si>
    <t>ENSMUSG00000020483</t>
  </si>
  <si>
    <t>MGI:1921272</t>
  </si>
  <si>
    <t>Glyr1</t>
  </si>
  <si>
    <t>glyoxylate reductase 1 homolog (Arabidopsis)</t>
  </si>
  <si>
    <t>ENSMUSG00000022536</t>
  </si>
  <si>
    <t>MGI:2684980</t>
  </si>
  <si>
    <t>Mms22l</t>
  </si>
  <si>
    <t>MMS22-like, DNA repair protein</t>
  </si>
  <si>
    <t>ENSMUSG00000045751</t>
  </si>
  <si>
    <t>MGI:2443010</t>
  </si>
  <si>
    <t>lectin, mannose-binding 2-like</t>
  </si>
  <si>
    <t>ENSMUSG00000001143</t>
  </si>
  <si>
    <t>MGI:1913922</t>
  </si>
  <si>
    <t>charged multivesicular body protein 7</t>
  </si>
  <si>
    <t>ENSMUSG00000034190</t>
  </si>
  <si>
    <t>MGI:1921794</t>
  </si>
  <si>
    <t>transmembrane protein 168</t>
  </si>
  <si>
    <t>ENSMUSG00000029569</t>
  </si>
  <si>
    <t>MGI:1860775</t>
  </si>
  <si>
    <t>ARP8 actin-related protein 8</t>
  </si>
  <si>
    <t>ENSMUSG00000015971</t>
  </si>
  <si>
    <t>MGI:1915596</t>
  </si>
  <si>
    <t>sirtuin 5</t>
  </si>
  <si>
    <t>ENSMUSG00000054021</t>
  </si>
  <si>
    <t>MGI:1333865</t>
  </si>
  <si>
    <t>regulatory factor X-associated ankyrin-containing protein</t>
  </si>
  <si>
    <t>ENSMUSG00000036120</t>
  </si>
  <si>
    <t>MGI:1916326</t>
  </si>
  <si>
    <t>TP53 regulated inhibitor of apoptosis 1</t>
  </si>
  <si>
    <t>ENSMUSG00000029535</t>
  </si>
  <si>
    <t>MGI:1914378</t>
  </si>
  <si>
    <t>ubiquitin-conjugating enzyme E2G 1</t>
  </si>
  <si>
    <t>ENSMUSG00000020794</t>
  </si>
  <si>
    <t>MGI:109345</t>
  </si>
  <si>
    <t>CTR9 homolog, Paf1/RNA polymerase II complex component</t>
  </si>
  <si>
    <t>ENSMUSG00000005609</t>
  </si>
  <si>
    <t>MGI:1913367</t>
  </si>
  <si>
    <t>formation of mitochondrial complex V assembly factor 1</t>
  </si>
  <si>
    <t>ENSMUSG00000019689</t>
  </si>
  <si>
    <t>MGI:2443901</t>
  </si>
  <si>
    <t>RIKEN cDNA 6720489N17 gene</t>
  </si>
  <si>
    <t>ENSMUSG00000072066</t>
  </si>
  <si>
    <t>MGI:1098748</t>
  </si>
  <si>
    <t>CTD (carboxy-terminal domain, RNA polymerase II, polypeptide A) small phosphatase 2</t>
  </si>
  <si>
    <t>ENSMUSG00000078429</t>
  </si>
  <si>
    <t>MGI:1914248</t>
  </si>
  <si>
    <t>proteasome (prosome, macropain) 26S subunit, non-ATPase, 5</t>
  </si>
  <si>
    <t>ENSMUSG00000026869</t>
  </si>
  <si>
    <t>MGI:2444631</t>
  </si>
  <si>
    <t>RIKEN cDNA 4932438A13 gene</t>
  </si>
  <si>
    <t>ENSMUSG00000037270</t>
  </si>
  <si>
    <t>MGI:1919871</t>
  </si>
  <si>
    <t>PDZ domain containing 11</t>
  </si>
  <si>
    <t>ENSMUSG00000015668</t>
  </si>
  <si>
    <t>MGI:1929601</t>
  </si>
  <si>
    <t>Ndfip1</t>
  </si>
  <si>
    <t>Nedd4 family interacting protein 1</t>
  </si>
  <si>
    <t>ENSMUSG00000024425</t>
  </si>
  <si>
    <t>MGI:1917870</t>
  </si>
  <si>
    <t>ubiquitin-conjugating enzyme E2 variant 2</t>
  </si>
  <si>
    <t>ENSMUSG00000022674</t>
  </si>
  <si>
    <t>MGI:1923616</t>
  </si>
  <si>
    <t>mitochondrial translational initiation factor 3</t>
  </si>
  <si>
    <t>ENSMUSG00000016510</t>
  </si>
  <si>
    <t>MGI:1920566</t>
  </si>
  <si>
    <t>calreticulin 3</t>
  </si>
  <si>
    <t>ENSMUSG00000019732</t>
  </si>
  <si>
    <t>MGI:1919236</t>
  </si>
  <si>
    <t>DEAD box helicase 28</t>
  </si>
  <si>
    <t>ENSMUSG00000045538</t>
  </si>
  <si>
    <t>MGI:2136940</t>
  </si>
  <si>
    <t>protein inhibitor of activated STAT 4</t>
  </si>
  <si>
    <t>ENSMUSG00000004934</t>
  </si>
  <si>
    <t>MGI:1919429</t>
  </si>
  <si>
    <t>F-box and leucine-rich repeat protein 2</t>
  </si>
  <si>
    <t>ENSMUSG00000032507</t>
  </si>
  <si>
    <t>MGI:1277134</t>
  </si>
  <si>
    <t>period circadian clock 3</t>
  </si>
  <si>
    <t>ENSMUSG00000028957</t>
  </si>
  <si>
    <t>MGI:2148251</t>
  </si>
  <si>
    <t>DEAD box helicase 19b</t>
  </si>
  <si>
    <t>ENSMUSG00000033658</t>
  </si>
  <si>
    <t>MGI:2685973</t>
  </si>
  <si>
    <t>tripartite motif-containing 71</t>
  </si>
  <si>
    <t>ENSMUSG00000079259</t>
  </si>
  <si>
    <t>MGI:1861380</t>
  </si>
  <si>
    <t>sphingosine kinase 2</t>
  </si>
  <si>
    <t>ENSMUSG00000057342</t>
  </si>
  <si>
    <t>MGI:2449307</t>
  </si>
  <si>
    <t>UPF2 regulator of nonsense transcripts homolog (yeast)</t>
  </si>
  <si>
    <t>ENSMUSG00000043241</t>
  </si>
  <si>
    <t>MGI:1096566</t>
  </si>
  <si>
    <t>protein inhibitor of activated STAT 2</t>
  </si>
  <si>
    <t>ENSMUSG00000025423</t>
  </si>
  <si>
    <t>MGI:1860295</t>
  </si>
  <si>
    <t>FtsJ RNA methyltransferase homolog 3 (E. coli)</t>
  </si>
  <si>
    <t>ENSMUSG00000020706</t>
  </si>
  <si>
    <t>MGI:1913501</t>
  </si>
  <si>
    <t>Arfgap3</t>
  </si>
  <si>
    <t>ADP-ribosylation factor GTPase activating protein 3</t>
  </si>
  <si>
    <t>ENSMUSG00000054277</t>
  </si>
  <si>
    <t>MGI:104557</t>
  </si>
  <si>
    <t>ribosomal protein S6 kinase polypeptide 3</t>
  </si>
  <si>
    <t>ENSMUSG00000031309</t>
  </si>
  <si>
    <t>MGI:1915093</t>
  </si>
  <si>
    <t>solute carrier family 35, member A4</t>
  </si>
  <si>
    <t>ENSMUSG00000033272</t>
  </si>
  <si>
    <t>MGI:1096342</t>
  </si>
  <si>
    <t>ras homolog family member A</t>
  </si>
  <si>
    <t>ENSMUSG00000007815</t>
  </si>
  <si>
    <t>MGI:1859183</t>
  </si>
  <si>
    <t>SWI/SNF related matrix associated, actin dependent regulator of chromatin, subfamily a-like 1</t>
  </si>
  <si>
    <t>ENSMUSG00000039354</t>
  </si>
  <si>
    <t>MGI:1917605</t>
  </si>
  <si>
    <t>G protein-coupled receptor, family C, group 5, member C</t>
  </si>
  <si>
    <t>ENSMUSG00000051043</t>
  </si>
  <si>
    <t>MGI:106598</t>
  </si>
  <si>
    <t>myosin VB</t>
  </si>
  <si>
    <t>ENSMUSG00000025885</t>
  </si>
  <si>
    <t>MGI:1921571</t>
  </si>
  <si>
    <t>timeless interacting protein</t>
  </si>
  <si>
    <t>ENSMUSG00000032397</t>
  </si>
  <si>
    <t>MGI:102851</t>
  </si>
  <si>
    <t>pancreatic and duodenal homeobox 1</t>
  </si>
  <si>
    <t>ENSMUSG00000029644</t>
  </si>
  <si>
    <t>MGI:1917485</t>
  </si>
  <si>
    <t>Poc1a</t>
  </si>
  <si>
    <t>POC1 centriolar protein A</t>
  </si>
  <si>
    <t>ENSMUSG00000023345</t>
  </si>
  <si>
    <t>MGI:109601</t>
  </si>
  <si>
    <t>non-catalytic region of tyrosine kinase adaptor protein 1</t>
  </si>
  <si>
    <t>ENSMUSG00000032475</t>
  </si>
  <si>
    <t>MGI:2384831</t>
  </si>
  <si>
    <t>coiled-coil and C2 domain containing 1A</t>
  </si>
  <si>
    <t>ENSMUSG00000036686</t>
  </si>
  <si>
    <t>MGI:1921285</t>
  </si>
  <si>
    <t>nucleolar protein 9</t>
  </si>
  <si>
    <t>ENSMUSG00000028948</t>
  </si>
  <si>
    <t>MGI:1337995</t>
  </si>
  <si>
    <t>kelch-like 22</t>
  </si>
  <si>
    <t>ENSMUSG00000022750</t>
  </si>
  <si>
    <t>MGI:106316</t>
  </si>
  <si>
    <t>metallophosphoesterase domain containing 1</t>
  </si>
  <si>
    <t>ENSMUSG00000041708</t>
  </si>
  <si>
    <t>MGI:1917372</t>
  </si>
  <si>
    <t>myeloid/lymphoid or mixed-lineage leukemia; translocated to, 3</t>
  </si>
  <si>
    <t>ENSMUSG00000028496</t>
  </si>
  <si>
    <t>MGI:2444365</t>
  </si>
  <si>
    <t>Rap guanine nucleotide exchange factor (GEF) 5</t>
  </si>
  <si>
    <t>ENSMUSG00000041992</t>
  </si>
  <si>
    <t>MGI:1916971</t>
  </si>
  <si>
    <t>NFKB inhibitor interacting Ras-like protein 1</t>
  </si>
  <si>
    <t>ENSMUSG00000021772</t>
  </si>
  <si>
    <t>MGI:2141135</t>
  </si>
  <si>
    <t>HscB iron-sulfur cluster co-chaperone</t>
  </si>
  <si>
    <t>ENSMUSG00000043510</t>
  </si>
  <si>
    <t>MGI:1890404</t>
  </si>
  <si>
    <t>serine hydrolase-like</t>
  </si>
  <si>
    <t>ENSMUSG00000058586</t>
  </si>
  <si>
    <t>MGI:1913725</t>
  </si>
  <si>
    <t>Rps23</t>
  </si>
  <si>
    <t>ribosomal protein S23</t>
  </si>
  <si>
    <t>ENSMUSG00000049517</t>
  </si>
  <si>
    <t>MGI:2180337</t>
  </si>
  <si>
    <t>zygote arrest 1</t>
  </si>
  <si>
    <t>ENSMUSG00000063935</t>
  </si>
  <si>
    <t>MGI:1914779</t>
  </si>
  <si>
    <t>FGFR1 oncogene partner 2</t>
  </si>
  <si>
    <t>ENSMUSG00000040242</t>
  </si>
  <si>
    <t>MGI:1919276</t>
  </si>
  <si>
    <t>tRNA 5-methylaminomethyl-2-thiouridylate methyltransferase</t>
  </si>
  <si>
    <t>ENSMUSG00000022386</t>
  </si>
  <si>
    <t>MGI:2442394</t>
  </si>
  <si>
    <t>Zfp944</t>
  </si>
  <si>
    <t>zinc finger protein 944</t>
  </si>
  <si>
    <t>ENSMUSG00000033972</t>
  </si>
  <si>
    <t>MGI:88513</t>
  </si>
  <si>
    <t>complement component (3b/4b) receptor 1-like</t>
  </si>
  <si>
    <t>ENSMUSG00000016481</t>
  </si>
  <si>
    <t>MGI:1921552</t>
  </si>
  <si>
    <t>myotubularin related protein 3</t>
  </si>
  <si>
    <t>ENSMUSG00000034354</t>
  </si>
  <si>
    <t>MGI:96763</t>
  </si>
  <si>
    <t>lactate dehydrogenase B</t>
  </si>
  <si>
    <t>ENSMUSG00000030246</t>
  </si>
  <si>
    <t>MGI:1100510</t>
  </si>
  <si>
    <t>BUB1, mitotic checkpoint serine/threonine kinase</t>
  </si>
  <si>
    <t>ENSMUSG00000027379</t>
  </si>
  <si>
    <t>MGI:1922246</t>
  </si>
  <si>
    <t>ubiquitin specific peptidase 47</t>
  </si>
  <si>
    <t>ENSMUSG00000059263</t>
  </si>
  <si>
    <t>MGI:1351664</t>
  </si>
  <si>
    <t>phosphatidylserine synthase 2</t>
  </si>
  <si>
    <t>ENSMUSG00000025495</t>
  </si>
  <si>
    <t>MGI:1917497</t>
  </si>
  <si>
    <t>proteasome (prosome, macropain) 26S subunit, non-ATPase, 1</t>
  </si>
  <si>
    <t>ENSMUSG00000026229</t>
  </si>
  <si>
    <t>MGI:1342274</t>
  </si>
  <si>
    <t>solute carrier family 25 (mitochondrial carrier ornithine transporter), member 15</t>
  </si>
  <si>
    <t>ENSMUSG00000031482</t>
  </si>
  <si>
    <t>MGI:1276574</t>
  </si>
  <si>
    <t>Nsd2</t>
  </si>
  <si>
    <t>nuclear receptor binding SET domain protein 2</t>
  </si>
  <si>
    <t>ENSMUSG00000057406</t>
  </si>
  <si>
    <t>MGI:1313288</t>
  </si>
  <si>
    <t>inner centromere protein</t>
  </si>
  <si>
    <t>ENSMUSG00000024660</t>
  </si>
  <si>
    <t>MGI:1315215</t>
  </si>
  <si>
    <t>dehydrogenase/reductase (SDR family) member 3</t>
  </si>
  <si>
    <t>ENSMUSG00000066026</t>
  </si>
  <si>
    <t>MGI:2384976</t>
  </si>
  <si>
    <t>potassium channel, subfamily K, member 13</t>
  </si>
  <si>
    <t>ENSMUSG00000045404</t>
  </si>
  <si>
    <t>MGI:1913340</t>
  </si>
  <si>
    <t>yippee like 3</t>
  </si>
  <si>
    <t>ENSMUSG00000042675</t>
  </si>
  <si>
    <t>MGI:1351866</t>
  </si>
  <si>
    <t>solute carrier organic anion transporter family, member 4a1</t>
  </si>
  <si>
    <t>ENSMUSG00000038963</t>
  </si>
  <si>
    <t>MGI:1913290</t>
  </si>
  <si>
    <t>NFU1 iron-sulfur cluster scaffold</t>
  </si>
  <si>
    <t>ENSMUSG00000029993</t>
  </si>
  <si>
    <t>MGI:1343085</t>
  </si>
  <si>
    <t>speckle-type BTB/POZ protein</t>
  </si>
  <si>
    <t>ENSMUSG00000057522</t>
  </si>
  <si>
    <t>MGI:1096345</t>
  </si>
  <si>
    <t>glucokinase regulatory protein</t>
  </si>
  <si>
    <t>ENSMUSG00000059434</t>
  </si>
  <si>
    <t>MGI:1345283</t>
  </si>
  <si>
    <t>solute carrier family 25 (mitochondrial carrier, citrate transporter), member 1</t>
  </si>
  <si>
    <t>ENSMUSG00000003528</t>
  </si>
  <si>
    <t>MGI:1916141</t>
  </si>
  <si>
    <t>CD177 antigen</t>
  </si>
  <si>
    <t>ENSMUSG00000052212</t>
  </si>
  <si>
    <t>MGI:1915826</t>
  </si>
  <si>
    <t>Lamtor5</t>
  </si>
  <si>
    <t>late endosomal/lysosomal adaptor, MAPK and MTOR activator 5</t>
  </si>
  <si>
    <t>ENSMUSG00000087260</t>
  </si>
  <si>
    <t>MGI:2443047</t>
  </si>
  <si>
    <t>tubulin tyrosine ligase-like 1</t>
  </si>
  <si>
    <t>ENSMUSG00000022442</t>
  </si>
  <si>
    <t>MGI:1861622</t>
  </si>
  <si>
    <t>aldehyde dehydrogenase 9, subfamily A1</t>
  </si>
  <si>
    <t>ENSMUSG00000026687</t>
  </si>
  <si>
    <t>MGI:1917678</t>
  </si>
  <si>
    <t>polymerase (RNA) III (DNA directed) polypeptide B</t>
  </si>
  <si>
    <t>ENSMUSG00000034453</t>
  </si>
  <si>
    <t>MGI:2448514</t>
  </si>
  <si>
    <t>R3H domain containing 1</t>
  </si>
  <si>
    <t>ENSMUSG00000056211</t>
  </si>
  <si>
    <t>MGI:1914258</t>
  </si>
  <si>
    <t>Yae1d1</t>
  </si>
  <si>
    <t>Yae1 domain containing 1</t>
  </si>
  <si>
    <t>ENSMUSG00000075054</t>
  </si>
  <si>
    <t>MGI:1914324</t>
  </si>
  <si>
    <t>MON2 homolog, regulator of endosome to Golgi trafficking</t>
  </si>
  <si>
    <t>ENSMUSG00000034602</t>
  </si>
  <si>
    <t>MGI:2443399</t>
  </si>
  <si>
    <t>Tmem131l</t>
  </si>
  <si>
    <t>transmembrane 131 like</t>
  </si>
  <si>
    <t>ENSMUSG00000033767</t>
  </si>
  <si>
    <t>MGI:98916</t>
  </si>
  <si>
    <t>uroporphyrinogen decarboxylase</t>
  </si>
  <si>
    <t>ENSMUSG00000028684</t>
  </si>
  <si>
    <t>MGI:1859615</t>
  </si>
  <si>
    <t>OTU domain containing 5</t>
  </si>
  <si>
    <t>ENSMUSG00000031154</t>
  </si>
  <si>
    <t>MGI:2142195</t>
  </si>
  <si>
    <t>leukocyte receptor cluster (LRC) member 8</t>
  </si>
  <si>
    <t>ENSMUSG00000035545</t>
  </si>
  <si>
    <t>MGI:1918972</t>
  </si>
  <si>
    <t>capicua transcriptional repressor</t>
  </si>
  <si>
    <t>ENSMUSG00000005442</t>
  </si>
  <si>
    <t>MGI:97616</t>
  </si>
  <si>
    <t>phospholipase C, gamma 2</t>
  </si>
  <si>
    <t>ENSMUSG00000034330</t>
  </si>
  <si>
    <t>MGI:109495</t>
  </si>
  <si>
    <t>Nfil3</t>
  </si>
  <si>
    <t>nuclear factor, interleukin 3, regulated</t>
  </si>
  <si>
    <t>ENSMUSG00000056749</t>
  </si>
  <si>
    <t>MGI:1347064</t>
  </si>
  <si>
    <t>mediator complex subunit 21</t>
  </si>
  <si>
    <t>ENSMUSG00000030291</t>
  </si>
  <si>
    <t>MGI:1929869</t>
  </si>
  <si>
    <t>hypermethylated in cancer 2</t>
  </si>
  <si>
    <t>ENSMUSG00000050240</t>
  </si>
  <si>
    <t>MGI:102688</t>
  </si>
  <si>
    <t>H2ax</t>
  </si>
  <si>
    <t>H2A.X variant histone</t>
  </si>
  <si>
    <t>ENSMUSG00000049932</t>
  </si>
  <si>
    <t>MGI:1354701</t>
  </si>
  <si>
    <t>icos ligand</t>
  </si>
  <si>
    <t>ENSMUSG00000000732</t>
  </si>
  <si>
    <t>MGI:2385044</t>
  </si>
  <si>
    <t>zinc finger protein 758</t>
  </si>
  <si>
    <t>ENSMUSG00000044501</t>
  </si>
  <si>
    <t>MGI:2445173</t>
  </si>
  <si>
    <t>peptidyl-prolyl isomerase G (cyclophilin G)</t>
  </si>
  <si>
    <t>ENSMUSG00000042133</t>
  </si>
  <si>
    <t>MGI:2443767</t>
  </si>
  <si>
    <t>achalasia, adrenocortical insufficiency, alacrimia</t>
  </si>
  <si>
    <t>ENSMUSG00000036678</t>
  </si>
  <si>
    <t>MGI:1930088</t>
  </si>
  <si>
    <t>cardiotrophin-like cytokine factor 1</t>
  </si>
  <si>
    <t>ENSMUSG00000040663</t>
  </si>
  <si>
    <t>MGI:1923821</t>
  </si>
  <si>
    <t>serine/threonine/tyrosine interacting-like 1</t>
  </si>
  <si>
    <t>ENSMUSG00000019178</t>
  </si>
  <si>
    <t>MGI:1933437</t>
  </si>
  <si>
    <t>2-cell-stage, variable group, member 1</t>
  </si>
  <si>
    <t>ENSMUSG00000096284</t>
  </si>
  <si>
    <t>MGI:2444103</t>
  </si>
  <si>
    <t>ankyrin repeat domain 27 (VPS9 domain)</t>
  </si>
  <si>
    <t>ENSMUSG00000034867</t>
  </si>
  <si>
    <t>MGI:1923959</t>
  </si>
  <si>
    <t>actin related protein 2/3 complex, subunit 2</t>
  </si>
  <si>
    <t>ENSMUSG00000006304</t>
  </si>
  <si>
    <t>MGI:1914172</t>
  </si>
  <si>
    <t>related RAS viral (r-ras) oncogene 2</t>
  </si>
  <si>
    <t>ENSMUSG00000055723</t>
  </si>
  <si>
    <t>MGI:95886</t>
  </si>
  <si>
    <t>histocompatibility 13</t>
  </si>
  <si>
    <t>ENSMUSG00000019188</t>
  </si>
  <si>
    <t>MGI:1098757</t>
  </si>
  <si>
    <t>Coa3</t>
  </si>
  <si>
    <t>cytochrome C oxidase assembly factor 3</t>
  </si>
  <si>
    <t>ENSMUSG00000017188</t>
  </si>
  <si>
    <t>MGI:1347060</t>
  </si>
  <si>
    <t>proteasome subunit alpha 4</t>
  </si>
  <si>
    <t>ENSMUSG00000032301</t>
  </si>
  <si>
    <t>MGI:1923121</t>
  </si>
  <si>
    <t>zinc finger protein 821</t>
  </si>
  <si>
    <t>ENSMUSG00000031728</t>
  </si>
  <si>
    <t>MGI:1928842</t>
  </si>
  <si>
    <t>calcium channel, voltage-dependent, T type, alpha 1H subunit</t>
  </si>
  <si>
    <t>ENSMUSG00000024112</t>
  </si>
  <si>
    <t>MGI:88041</t>
  </si>
  <si>
    <t>acylpeptide hydrolase</t>
  </si>
  <si>
    <t>ENSMUSG00000032590</t>
  </si>
  <si>
    <t>MGI:2684283</t>
  </si>
  <si>
    <t>tumor suppressor candidate 1</t>
  </si>
  <si>
    <t>ENSMUSG00000054000</t>
  </si>
  <si>
    <t>MGI:1922986</t>
  </si>
  <si>
    <t>BCL2-like 12 (proline rich)</t>
  </si>
  <si>
    <t>ENSMUSG00000003190</t>
  </si>
  <si>
    <t>MGI:1341878</t>
  </si>
  <si>
    <t>EH-domain containing 1</t>
  </si>
  <si>
    <t>ENSMUSG00000024772</t>
  </si>
  <si>
    <t>MGI:1933159</t>
  </si>
  <si>
    <t>ring finger protein 114</t>
  </si>
  <si>
    <t>ENSMUSG00000006418</t>
  </si>
  <si>
    <t>MGI:700012</t>
  </si>
  <si>
    <t>osteoclast stimulating factor 1</t>
  </si>
  <si>
    <t>ENSMUSG00000024725</t>
  </si>
  <si>
    <t>MGI:103575</t>
  </si>
  <si>
    <t>Skp1</t>
  </si>
  <si>
    <t>S-phase kinase-associated protein 1</t>
  </si>
  <si>
    <t>ENSMUSG00000036309</t>
  </si>
  <si>
    <t>MGI:1915469</t>
  </si>
  <si>
    <t>nudix (nucleoside diphosphate linked moiety X)-type motif 21</t>
  </si>
  <si>
    <t>ENSMUSG00000031754</t>
  </si>
  <si>
    <t>MGI:1858303</t>
  </si>
  <si>
    <t>serine/arginine repetitive matrix 1</t>
  </si>
  <si>
    <t>ENSMUSG00000028809</t>
  </si>
  <si>
    <t>MGI:1916709</t>
  </si>
  <si>
    <t>ubiquitin-like 7 (bone marrow stromal cell-derived)</t>
  </si>
  <si>
    <t>ENSMUSG00000055720</t>
  </si>
  <si>
    <t>MGI:1194492</t>
  </si>
  <si>
    <t>Hdgfl2</t>
  </si>
  <si>
    <t>HDGF like 2</t>
  </si>
  <si>
    <t>ENSMUSG00000002833</t>
  </si>
  <si>
    <t>MGI:1914923</t>
  </si>
  <si>
    <t>Elob</t>
  </si>
  <si>
    <t>elongin B</t>
  </si>
  <si>
    <t>ENSMUSG00000055839</t>
  </si>
  <si>
    <t>MGI:2143628</t>
  </si>
  <si>
    <t>L3MBTL3 histone methyl-lysine binding protein</t>
  </si>
  <si>
    <t>ENSMUSG00000039089</t>
  </si>
  <si>
    <t>MGI:2444804</t>
  </si>
  <si>
    <t>Bod1l</t>
  </si>
  <si>
    <t>biorientation of chromosomes in cell division 1-like</t>
  </si>
  <si>
    <t>ENSMUSG00000061755</t>
  </si>
  <si>
    <t>MGI:1100819</t>
  </si>
  <si>
    <t>AF4/FMR2 family, member 1</t>
  </si>
  <si>
    <t>ENSMUSG00000029313</t>
  </si>
  <si>
    <t>MGI:1344416</t>
  </si>
  <si>
    <t>ASH2 like histone lysine methyltransferase complex subunit</t>
  </si>
  <si>
    <t>ENSMUSG00000031575</t>
  </si>
  <si>
    <t>MGI:2138982</t>
  </si>
  <si>
    <t>zinc finger, NFX1-type containing 1</t>
  </si>
  <si>
    <t>ENSMUSG00000039501</t>
  </si>
  <si>
    <t>MGI:2179061</t>
  </si>
  <si>
    <t>plexin A4</t>
  </si>
  <si>
    <t>ENSMUSG00000029765</t>
  </si>
  <si>
    <t>MGI:98874</t>
  </si>
  <si>
    <t>thioredoxin 1</t>
  </si>
  <si>
    <t>ENSMUSG00000028367</t>
  </si>
  <si>
    <t>MGI:109392</t>
  </si>
  <si>
    <t>estrogen receptor 2 (beta)</t>
  </si>
  <si>
    <t>ENSMUSG00000021055</t>
  </si>
  <si>
    <t>MGI:1933744</t>
  </si>
  <si>
    <t>centromere protein Q</t>
  </si>
  <si>
    <t>ENSMUSG00000023919</t>
  </si>
  <si>
    <t>MGI:104580</t>
  </si>
  <si>
    <t>Rap guanine nucleotide exchange factor (GEF) 1</t>
  </si>
  <si>
    <t>ENSMUSG00000039844</t>
  </si>
  <si>
    <t>MGI:1915058</t>
  </si>
  <si>
    <t>transformation related protein 63 regulated like</t>
  </si>
  <si>
    <t>ENSMUSG00000029030</t>
  </si>
  <si>
    <t>MGI:1920181</t>
  </si>
  <si>
    <t>Swi5</t>
  </si>
  <si>
    <t>SWI5 recombination repair homolog (yeast)</t>
  </si>
  <si>
    <t>ENSMUSG00000044627</t>
  </si>
  <si>
    <t>MGI:107422</t>
  </si>
  <si>
    <t>heat shock protein 4 like</t>
  </si>
  <si>
    <t>ENSMUSG00000025757</t>
  </si>
  <si>
    <t>MGI:1917447</t>
  </si>
  <si>
    <t>signal recognition particle 68</t>
  </si>
  <si>
    <t>ENSMUSG00000020780</t>
  </si>
  <si>
    <t>MGI:109328</t>
  </si>
  <si>
    <t>BCL2/adenovirus E1B interacting protein 1</t>
  </si>
  <si>
    <t>ENSMUSG00000024191</t>
  </si>
  <si>
    <t>MGI:1917135</t>
  </si>
  <si>
    <t>Aunip</t>
  </si>
  <si>
    <t>aurora kinase A and ninein interacting protein</t>
  </si>
  <si>
    <t>ENSMUSG00000078521</t>
  </si>
  <si>
    <t>MGI:1922026</t>
  </si>
  <si>
    <t>Ppa2</t>
  </si>
  <si>
    <t>pyrophosphatase (inorganic) 2</t>
  </si>
  <si>
    <t>ENSMUSG00000028013</t>
  </si>
  <si>
    <t>MGI:109127</t>
  </si>
  <si>
    <t>TSC22 domain family, member 1</t>
  </si>
  <si>
    <t>ENSMUSG00000022010</t>
  </si>
  <si>
    <t>MGI:1914401</t>
  </si>
  <si>
    <t>proteasome (prosome, macropain) 26S subunit, non-ATPase, 9</t>
  </si>
  <si>
    <t>ENSMUSG00000029440</t>
  </si>
  <si>
    <t>MGI:1916192</t>
  </si>
  <si>
    <t>charged multivesicular body protein 2B</t>
  </si>
  <si>
    <t>ENSMUSG00000004843</t>
  </si>
  <si>
    <t>MGI:2442836</t>
  </si>
  <si>
    <t>BRCA1 interacting protein C-terminal helicase 1</t>
  </si>
  <si>
    <t>ENSMUSG00000034329</t>
  </si>
  <si>
    <t>MGI:2443008</t>
  </si>
  <si>
    <t>Trappc8</t>
  </si>
  <si>
    <t>trafficking protein particle complex 8</t>
  </si>
  <si>
    <t>ENSMUSG00000033382</t>
  </si>
  <si>
    <t>MGI:96412</t>
  </si>
  <si>
    <t>insulin degrading enzyme</t>
  </si>
  <si>
    <t>ENSMUSG00000056999</t>
  </si>
  <si>
    <t>MGI:1913600</t>
  </si>
  <si>
    <t>phospholipase A2, group XIIA</t>
  </si>
  <si>
    <t>ENSMUSG00000027999</t>
  </si>
  <si>
    <t>MGI:1921703</t>
  </si>
  <si>
    <t>Cfap53</t>
  </si>
  <si>
    <t>cilia and flagella associated protein 53</t>
  </si>
  <si>
    <t>ENSMUSG00000035394</t>
  </si>
  <si>
    <t>MGI:97430</t>
  </si>
  <si>
    <t>2'-5' oligoadenylate synthetase 1B</t>
  </si>
  <si>
    <t>polymorphic pseudogene</t>
  </si>
  <si>
    <t>ENSMUSG00000029605</t>
  </si>
  <si>
    <t>MGI:1921615</t>
  </si>
  <si>
    <t>LON peptidase N-terminal domain and ring finger 3</t>
  </si>
  <si>
    <t>ENSMUSG00000016239</t>
  </si>
  <si>
    <t>MGI:1346330</t>
  </si>
  <si>
    <t>BAF nuclear assembly factor 1</t>
  </si>
  <si>
    <t>ENSMUSG00000024844</t>
  </si>
  <si>
    <t>MGI:2137202</t>
  </si>
  <si>
    <t>mitochondrial ribosomal protein L1</t>
  </si>
  <si>
    <t>ENSMUSG00000029486</t>
  </si>
  <si>
    <t>MGI:1933162</t>
  </si>
  <si>
    <t>LPS-responsive beige-like anchor</t>
  </si>
  <si>
    <t>ENSMUSG00000028080</t>
  </si>
  <si>
    <t>MGI:1100512</t>
  </si>
  <si>
    <t>MRE11A homolog A, double strand break repair nuclease</t>
  </si>
  <si>
    <t>ENSMUSG00000031928</t>
  </si>
  <si>
    <t>MGI:1914317</t>
  </si>
  <si>
    <t>reactive oxygen species modulator 1</t>
  </si>
  <si>
    <t>ENSMUSG00000067847</t>
  </si>
  <si>
    <t>MGI:1351469</t>
  </si>
  <si>
    <t>pleckstrin homology domain containing, family B (evectins) member 1</t>
  </si>
  <si>
    <t>ENSMUSG00000030701</t>
  </si>
  <si>
    <t>MGI:1914247</t>
  </si>
  <si>
    <t>proteasome (prosome, macropain) 26S subunit, non-ATPase, 12</t>
  </si>
  <si>
    <t>ENSMUSG00000020720</t>
  </si>
  <si>
    <t>MGI:1888902</t>
  </si>
  <si>
    <t>Naa80</t>
  </si>
  <si>
    <t>N(alpha)-acetyltransferase 80, NatH catalytic subunit</t>
  </si>
  <si>
    <t>ENSMUSG00000079334</t>
  </si>
  <si>
    <t>MGI:1859730</t>
  </si>
  <si>
    <t>SH3-domain GRB2-like B1 (endophilin)</t>
  </si>
  <si>
    <t>ENSMUSG00000037062</t>
  </si>
  <si>
    <t>MGI:1917819</t>
  </si>
  <si>
    <t>WD repeat domain 36</t>
  </si>
  <si>
    <t>ENSMUSG00000038299</t>
  </si>
  <si>
    <t>MGI:1921407</t>
  </si>
  <si>
    <t>Cmtr1</t>
  </si>
  <si>
    <t>cap methyltransferase 1</t>
  </si>
  <si>
    <t>ENSMUSG00000024019</t>
  </si>
  <si>
    <t>MGI:1915509</t>
  </si>
  <si>
    <t>intraflagellar transport 80</t>
  </si>
  <si>
    <t>ENSMUSG00000027778</t>
  </si>
  <si>
    <t>MGI:1913809</t>
  </si>
  <si>
    <t>Metap1d</t>
  </si>
  <si>
    <t>methionyl aminopeptidase type 1D (mitochondrial)</t>
  </si>
  <si>
    <t>ENSMUSG00000041921</t>
  </si>
  <si>
    <t>MGI:1928098</t>
  </si>
  <si>
    <t>tetraspanin 3</t>
  </si>
  <si>
    <t>ENSMUSG00000032324</t>
  </si>
  <si>
    <t>MGI:1351341</t>
  </si>
  <si>
    <t>glutamate receptor, metabotropic 4</t>
  </si>
  <si>
    <t>ENSMUSG00000063239</t>
  </si>
  <si>
    <t>MGI:1330304</t>
  </si>
  <si>
    <t>Vps52</t>
  </si>
  <si>
    <t>VPS52 GARP complex subunit</t>
  </si>
  <si>
    <t>ENSMUSG00000024319</t>
  </si>
  <si>
    <t>MGI:2384159</t>
  </si>
  <si>
    <t>golgi associated, gamma adaptin ear containing, ARF binding protein 3</t>
  </si>
  <si>
    <t>ENSMUSG00000020740</t>
  </si>
  <si>
    <t>MGI:1913276</t>
  </si>
  <si>
    <t>N-glycanase 1</t>
  </si>
  <si>
    <t>ENSMUSG00000021785</t>
  </si>
  <si>
    <t>MGI:1920093</t>
  </si>
  <si>
    <t>PR domain containing 4</t>
  </si>
  <si>
    <t>ENSMUSG00000035529</t>
  </si>
  <si>
    <t>MGI:3505706</t>
  </si>
  <si>
    <t>F-box and WD-40 domain protein 19</t>
  </si>
  <si>
    <t>ENSMUSG00000074061</t>
  </si>
  <si>
    <t>MGI:1914925</t>
  </si>
  <si>
    <t>cutA divalent cation tolerance homolog</t>
  </si>
  <si>
    <t>ENSMUSG00000024194</t>
  </si>
  <si>
    <t>MGI:1289273</t>
  </si>
  <si>
    <t>Ppp1r10</t>
  </si>
  <si>
    <t>protein phosphatase 1, regulatory subunit 10</t>
  </si>
  <si>
    <t>ENSMUSG00000039220</t>
  </si>
  <si>
    <t>MGI:1919794</t>
  </si>
  <si>
    <t>exosome component 6</t>
  </si>
  <si>
    <t>ENSMUSG00000109941</t>
  </si>
  <si>
    <t>MGI:1916491</t>
  </si>
  <si>
    <t>polymerase (RNA) II (DNA directed) polypeptide D</t>
  </si>
  <si>
    <t>ENSMUSG00000024258</t>
  </si>
  <si>
    <t>MGI:1924876</t>
  </si>
  <si>
    <t>sphingomyelin phosphodiesterase 4</t>
  </si>
  <si>
    <t>ENSMUSG00000005899</t>
  </si>
  <si>
    <t>MGI:1914832</t>
  </si>
  <si>
    <t>solute carrier family 25 (mitochondrial carrier, phosphate carrier), member 26</t>
  </si>
  <si>
    <t>ENSMUSG00000045100</t>
  </si>
  <si>
    <t>MGI:1925059</t>
  </si>
  <si>
    <t>leucine rich repeat containing 42</t>
  </si>
  <si>
    <t>ENSMUSG00000028617</t>
  </si>
  <si>
    <t>MGI:1913294</t>
  </si>
  <si>
    <t>Dtd1</t>
  </si>
  <si>
    <t>D-tyrosyl-tRNA deacylase 1</t>
  </si>
  <si>
    <t>ENSMUSG00000027430</t>
  </si>
  <si>
    <t>MGI:1860292</t>
  </si>
  <si>
    <t>Ramp3</t>
  </si>
  <si>
    <t>receptor (calcitonin) activity modifying protein 3</t>
  </si>
  <si>
    <t>ENSMUSG00000041046</t>
  </si>
  <si>
    <t>MGI:1914915</t>
  </si>
  <si>
    <t>dynactin 4</t>
  </si>
  <si>
    <t>ENSMUSG00000024603</t>
  </si>
  <si>
    <t>MGI:1928750</t>
  </si>
  <si>
    <t>RAB2A, member RAS oncogene family</t>
  </si>
  <si>
    <t>ENSMUSG00000047187</t>
  </si>
  <si>
    <t>MGI:1913607</t>
  </si>
  <si>
    <t>oligosaccharyltransferase complex subunit (non-catalytic)</t>
  </si>
  <si>
    <t>ENSMUSG00000041084</t>
  </si>
  <si>
    <t>MGI:1277114</t>
  </si>
  <si>
    <t>prostaglandin F2 receptor negative regulator</t>
  </si>
  <si>
    <t>ENSMUSG00000027864</t>
  </si>
  <si>
    <t>MGI:1929655</t>
  </si>
  <si>
    <t>cysteine-rich PDZ-binding protein</t>
  </si>
  <si>
    <t>ENSMUSG00000024146</t>
  </si>
  <si>
    <t>MGI:1914120</t>
  </si>
  <si>
    <t>serpine1 mRNA binding protein 1</t>
  </si>
  <si>
    <t>ENSMUSG00000036371</t>
  </si>
  <si>
    <t>MGI:1350981</t>
  </si>
  <si>
    <t>Xlr5c</t>
  </si>
  <si>
    <t>X-linked lymphocyte-regulated 5C</t>
  </si>
  <si>
    <t>ENSMUSG00000067764</t>
  </si>
  <si>
    <t>MGI:1932697</t>
  </si>
  <si>
    <t>Lamtor2</t>
  </si>
  <si>
    <t>late endosomal/lysosomal adaptor, MAPK and MTOR activator 2</t>
  </si>
  <si>
    <t>ENSMUSG00000028062</t>
  </si>
  <si>
    <t>MGI:1354706</t>
  </si>
  <si>
    <t>F-box protein 16</t>
  </si>
  <si>
    <t>ENSMUSG00000034532</t>
  </si>
  <si>
    <t>MGI:88407</t>
  </si>
  <si>
    <t>creatine kinase, brain</t>
  </si>
  <si>
    <t>ENSMUSG00000001270</t>
  </si>
  <si>
    <t>MGI:1341823</t>
  </si>
  <si>
    <t>Fanconi anemia, complementation group A</t>
  </si>
  <si>
    <t>ENSMUSG00000032815</t>
  </si>
  <si>
    <t>MGI:1913861</t>
  </si>
  <si>
    <t>RIB43A domain with coiled-coils 1</t>
  </si>
  <si>
    <t>ENSMUSG00000025257</t>
  </si>
  <si>
    <t>MGI:1933825</t>
  </si>
  <si>
    <t>junction adhesion molecule 3</t>
  </si>
  <si>
    <t>ENSMUSG00000031990</t>
  </si>
  <si>
    <t>MGI:3710533</t>
  </si>
  <si>
    <t>G protein-coupled receptor 137B, pseudogene</t>
  </si>
  <si>
    <t>ENSMUSG00000097715</t>
  </si>
  <si>
    <t>MGI:1289252</t>
  </si>
  <si>
    <t>protein phosphatase 2, regulatory subunit B, delta</t>
  </si>
  <si>
    <t>ENSMUSG00000041769</t>
  </si>
  <si>
    <t>MGI:107749</t>
  </si>
  <si>
    <t>tumor protein D52</t>
  </si>
  <si>
    <t>ENSMUSG00000027506</t>
  </si>
  <si>
    <t>MGI:88261</t>
  </si>
  <si>
    <t>calnexin</t>
  </si>
  <si>
    <t>ENSMUSG00000020368</t>
  </si>
  <si>
    <t>MGI:1914631</t>
  </si>
  <si>
    <t>mediator complex subunit 4</t>
  </si>
  <si>
    <t>ENSMUSG00000022109</t>
  </si>
  <si>
    <t>MGI:1915339</t>
  </si>
  <si>
    <t>actin related protein 2/3 complex, subunit 4</t>
  </si>
  <si>
    <t>ENSMUSG00000079426</t>
  </si>
  <si>
    <t>MGI:1913424</t>
  </si>
  <si>
    <t>nudix (nucleoside diphosphate linked moiety X)-type motif 14</t>
  </si>
  <si>
    <t>ENSMUSG00000002804</t>
  </si>
  <si>
    <t>MGI:1914229</t>
  </si>
  <si>
    <t>polymerase (DNA-directed), epsilon 4 (p12 subunit)</t>
  </si>
  <si>
    <t>ENSMUSG00000030042</t>
  </si>
  <si>
    <t>MGI:2385096</t>
  </si>
  <si>
    <t>peroxisome proliferative activated receptor, gamma, coactivator-related 1</t>
  </si>
  <si>
    <t>ENSMUSG00000055491</t>
  </si>
  <si>
    <t>MGI:1919334</t>
  </si>
  <si>
    <t>phosphatidylinositol glycan anchor biosynthesis, class X</t>
  </si>
  <si>
    <t>ENSMUSG00000023791</t>
  </si>
  <si>
    <t>MGI:2135937</t>
  </si>
  <si>
    <t>SH3-binding kinase 1</t>
  </si>
  <si>
    <t>ENSMUSG00000042978</t>
  </si>
  <si>
    <t>MGI:2158813</t>
  </si>
  <si>
    <t>Sumo2</t>
  </si>
  <si>
    <t>small ubiquitin-like modifier 2</t>
  </si>
  <si>
    <t>ENSMUSG00000020738</t>
  </si>
  <si>
    <t>MGI:2142062</t>
  </si>
  <si>
    <t>SPT2 chromatin protein domain containing 1</t>
  </si>
  <si>
    <t>ENSMUSG00000049516</t>
  </si>
  <si>
    <t>MGI:1916327</t>
  </si>
  <si>
    <t>proteasome (prosome, macropain) 26S subunit, non-ATPase, 11</t>
  </si>
  <si>
    <t>ENSMUSG00000017428</t>
  </si>
  <si>
    <t>MGI:1347070</t>
  </si>
  <si>
    <t>proteasome subunit alpha 7</t>
  </si>
  <si>
    <t>ENSMUSG00000027566</t>
  </si>
  <si>
    <t>MGI:2444233</t>
  </si>
  <si>
    <t>YTH N6-methyladenosine RNA binding protein 2</t>
  </si>
  <si>
    <t>ENSMUSG00000040025</t>
  </si>
  <si>
    <t>MGI:2152844</t>
  </si>
  <si>
    <t>solute carrier family 2 (facilitated glucose transporter), member 9</t>
  </si>
  <si>
    <t>ENSMUSG00000005107</t>
  </si>
  <si>
    <t>MGI:3650203</t>
  </si>
  <si>
    <t>Pramel27</t>
  </si>
  <si>
    <t>PRAME like 27</t>
  </si>
  <si>
    <t>ENSMUSG00000029451</t>
  </si>
  <si>
    <t>MGI:105082</t>
  </si>
  <si>
    <t>Ssr1</t>
  </si>
  <si>
    <t>signal sequence receptor, alpha</t>
  </si>
  <si>
    <t>ENSMUSG00000021427</t>
  </si>
  <si>
    <t>MGI:1933105</t>
  </si>
  <si>
    <t>ubiquitin-like domain containing CTD phosphatase 1</t>
  </si>
  <si>
    <t>ENSMUSG00000041231</t>
  </si>
  <si>
    <t>MGI:1924657</t>
  </si>
  <si>
    <t>RAB35, member RAS oncogene family</t>
  </si>
  <si>
    <t>ENSMUSG00000029518</t>
  </si>
  <si>
    <t>MGI:1860078</t>
  </si>
  <si>
    <t>thioredoxin-like 1</t>
  </si>
  <si>
    <t>ENSMUSG00000024583</t>
  </si>
  <si>
    <t>MGI:2654144</t>
  </si>
  <si>
    <t>excision repair cross-complementing rodent repair deficiency complementation group 6 like</t>
  </si>
  <si>
    <t>ENSMUSG00000051220</t>
  </si>
  <si>
    <t>MGI:87930</t>
  </si>
  <si>
    <t>adenosine kinase</t>
  </si>
  <si>
    <t>ENSMUSG00000039197</t>
  </si>
  <si>
    <t>MGI:106402</t>
  </si>
  <si>
    <t>transmembrane protein 30A</t>
  </si>
  <si>
    <t>ENSMUSG00000032328</t>
  </si>
  <si>
    <t>MGI:1913499</t>
  </si>
  <si>
    <t>partner of NOB1 homolog</t>
  </si>
  <si>
    <t>ENSMUSG00000020116</t>
  </si>
  <si>
    <t>MGI:2444672</t>
  </si>
  <si>
    <t>MAP-kinase activating death domain</t>
  </si>
  <si>
    <t>ENSMUSG00000040687</t>
  </si>
  <si>
    <t>MGI:1914542</t>
  </si>
  <si>
    <t>phosphatidylinositol glycan anchor biosynthesis, class C</t>
  </si>
  <si>
    <t>ENSMUSG00000026698</t>
  </si>
  <si>
    <t>MGI:1913673</t>
  </si>
  <si>
    <t>Coprs</t>
  </si>
  <si>
    <t>coordinator of PRMT5, differentiation stimulator</t>
  </si>
  <si>
    <t>ENSMUSG00000031458</t>
  </si>
  <si>
    <t>MGI:96960</t>
  </si>
  <si>
    <t>RAB8A, member RAS oncogene family</t>
  </si>
  <si>
    <t>ENSMUSG00000003037</t>
  </si>
  <si>
    <t>MGI:107953</t>
  </si>
  <si>
    <t>kinesin light chain 2</t>
  </si>
  <si>
    <t>ENSMUSG00000024862</t>
  </si>
  <si>
    <t>MGI:1927223</t>
  </si>
  <si>
    <t>par-6 family cell polarity regulator alpha</t>
  </si>
  <si>
    <t>ENSMUSG00000005699</t>
  </si>
  <si>
    <t>MGI:1920453</t>
  </si>
  <si>
    <t>zinc finger, ZZ domain containing 3</t>
  </si>
  <si>
    <t>ENSMUSG00000039068</t>
  </si>
  <si>
    <t>MGI:1914416</t>
  </si>
  <si>
    <t>ADP-ribosylation factor-like 8B</t>
  </si>
  <si>
    <t>ENSMUSG00000030105</t>
  </si>
  <si>
    <t>MGI:2385324</t>
  </si>
  <si>
    <t>G protein-coupled receptor 1</t>
  </si>
  <si>
    <t>ENSMUSG00000046856</t>
  </si>
  <si>
    <t>MGI:3036260</t>
  </si>
  <si>
    <t>HtrA serine peptidase 4</t>
  </si>
  <si>
    <t>ENSMUSG00000037406</t>
  </si>
  <si>
    <t>MGI:99678</t>
  </si>
  <si>
    <t>actinin alpha 3</t>
  </si>
  <si>
    <t>ENSMUSG00000006457</t>
  </si>
  <si>
    <t>MGI:103021</t>
  </si>
  <si>
    <t>RecQ protein-like</t>
  </si>
  <si>
    <t>ENSMUSG00000030243</t>
  </si>
  <si>
    <t>MGI:1924117</t>
  </si>
  <si>
    <t>rhomboid domain containing 1</t>
  </si>
  <si>
    <t>ENSMUSG00000026142</t>
  </si>
  <si>
    <t>MGI:1890221</t>
  </si>
  <si>
    <t>fetuin beta</t>
  </si>
  <si>
    <t>ENSMUSG00000022871</t>
  </si>
  <si>
    <t>MGI:97851</t>
  </si>
  <si>
    <t>solute carrier family 20, member 2</t>
  </si>
  <si>
    <t>ENSMUSG00000037656</t>
  </si>
  <si>
    <t>MGI:1916912</t>
  </si>
  <si>
    <t>RIKEN cDNA 2310061I04 gene</t>
  </si>
  <si>
    <t>ENSMUSG00000050705</t>
  </si>
  <si>
    <t>MGI:2178217</t>
  </si>
  <si>
    <t>A kinase (PRKA) anchor protein (yotiao) 9</t>
  </si>
  <si>
    <t>ENSMUSG00000040407</t>
  </si>
  <si>
    <t>MGI:1916884</t>
  </si>
  <si>
    <t>citrate lyase beta like</t>
  </si>
  <si>
    <t>ENSMUSG00000025545</t>
  </si>
  <si>
    <t>MGI:1913780</t>
  </si>
  <si>
    <t>UBX domain protein 6</t>
  </si>
  <si>
    <t>ENSMUSG00000019578</t>
  </si>
  <si>
    <t>MGI:1919583</t>
  </si>
  <si>
    <t>palladin, cytoskeletal associated protein</t>
  </si>
  <si>
    <t>ENSMUSG00000058056</t>
  </si>
  <si>
    <t>MGI:1917747</t>
  </si>
  <si>
    <t>Rho GTPase activating protein 17</t>
  </si>
  <si>
    <t>ENSMUSG00000030766</t>
  </si>
  <si>
    <t>MGI:1914281</t>
  </si>
  <si>
    <t>UPF3 regulator of nonsense transcripts homolog A (yeast)</t>
  </si>
  <si>
    <t>ENSMUSG00000038398</t>
  </si>
  <si>
    <t>MGI:1351660</t>
  </si>
  <si>
    <t>casein kinase 1, epsilon</t>
  </si>
  <si>
    <t>ENSMUSG00000022433</t>
  </si>
  <si>
    <t>MGI:1916321</t>
  </si>
  <si>
    <t>transmembrane protein 97</t>
  </si>
  <si>
    <t>ENSMUSG00000037278</t>
  </si>
  <si>
    <t>MGI:1922332</t>
  </si>
  <si>
    <t>RIKEN cDNA 4930519N06 gene</t>
  </si>
  <si>
    <t>MGI:1920832</t>
  </si>
  <si>
    <t>Camkmt</t>
  </si>
  <si>
    <t>calmodulin-lysine N-methyltransferase</t>
  </si>
  <si>
    <t>ENSMUSG00000071037</t>
  </si>
  <si>
    <t>MGI:1914552</t>
  </si>
  <si>
    <t>zinc finger CCCH type containing 13</t>
  </si>
  <si>
    <t>ENSMUSG00000022000</t>
  </si>
  <si>
    <t>MGI:1915283</t>
  </si>
  <si>
    <t>cytochrome c oxidase assembly protein 19</t>
  </si>
  <si>
    <t>ENSMUSG00000045438</t>
  </si>
  <si>
    <t>MGI:1924209</t>
  </si>
  <si>
    <t>charged multivesicular body protein 5</t>
  </si>
  <si>
    <t>ENSMUSG00000028419</t>
  </si>
  <si>
    <t>MGI:96911</t>
  </si>
  <si>
    <t>Mafg</t>
  </si>
  <si>
    <t>v-maf musculoaponeurotic fibrosarcoma oncogene family, protein G (avian)</t>
  </si>
  <si>
    <t>ENSMUSG00000051510</t>
  </si>
  <si>
    <t>MGI:102581</t>
  </si>
  <si>
    <t>retinol dehydrogenase 11</t>
  </si>
  <si>
    <t>ENSMUSG00000066441</t>
  </si>
  <si>
    <t>MGI:1891463</t>
  </si>
  <si>
    <t>Gpr137b</t>
  </si>
  <si>
    <t>G protein-coupled receptor 137B</t>
  </si>
  <si>
    <t>ENSMUSG00000021306</t>
  </si>
  <si>
    <t>MGI:1915135</t>
  </si>
  <si>
    <t>Mtln</t>
  </si>
  <si>
    <t>mitoregulin</t>
  </si>
  <si>
    <t>ENSMUSG00000051319</t>
  </si>
  <si>
    <t>MGI:3605542</t>
  </si>
  <si>
    <t>hexosaminidase (glycosyl hydrolase family 20, catalytic domain) containing</t>
  </si>
  <si>
    <t>ENSMUSG00000039307</t>
  </si>
  <si>
    <t>MGI:1914287</t>
  </si>
  <si>
    <t>polyamine-modulated factor 1</t>
  </si>
  <si>
    <t>ENSMUSG00000028066</t>
  </si>
  <si>
    <t>MGI:1916401</t>
  </si>
  <si>
    <t>leucine zipper and CTNNBIP1 domain containing</t>
  </si>
  <si>
    <t>ENSMUSG00000028990</t>
  </si>
  <si>
    <t>MGI:1924145</t>
  </si>
  <si>
    <t>BICD cargo adaptor 2</t>
  </si>
  <si>
    <t>ENSMUSG00000037933</t>
  </si>
  <si>
    <t>MGI:1923380</t>
  </si>
  <si>
    <t>LAS1-like (S. cerevisiae)</t>
  </si>
  <si>
    <t>ENSMUSG00000057421</t>
  </si>
  <si>
    <t>MGI:2141207</t>
  </si>
  <si>
    <t>potassium channel tetramerisation domain containing 10</t>
  </si>
  <si>
    <t>ENSMUSG00000001098</t>
  </si>
  <si>
    <t>MGI:1914132</t>
  </si>
  <si>
    <t>basic leucine zipper and W2 domains 1</t>
  </si>
  <si>
    <t>ENSMUSG00000051223</t>
  </si>
  <si>
    <t>MGI:1921367</t>
  </si>
  <si>
    <t>ARP3 actin-related protein 3</t>
  </si>
  <si>
    <t>ENSMUSG00000026341</t>
  </si>
  <si>
    <t>MGI:97890</t>
  </si>
  <si>
    <t>RAD51 recombinase</t>
  </si>
  <si>
    <t>ENSMUSG00000027323</t>
  </si>
  <si>
    <t>MGI:3033483</t>
  </si>
  <si>
    <t>Vmn1r148</t>
  </si>
  <si>
    <t>vomeronasal 1 receptor 148</t>
  </si>
  <si>
    <t>ENSMUSG00000095543</t>
  </si>
  <si>
    <t>MGI:1914931</t>
  </si>
  <si>
    <t>mitochondrial ribosomal protein L18</t>
  </si>
  <si>
    <t>ENSMUSG00000057388</t>
  </si>
  <si>
    <t>MGI:102806</t>
  </si>
  <si>
    <t>activin receptor IIA</t>
  </si>
  <si>
    <t>ENSMUSG00000052155</t>
  </si>
  <si>
    <t>MGI:1338822</t>
  </si>
  <si>
    <t>Celf2</t>
  </si>
  <si>
    <t>CUGBP, Elav-like family member 2</t>
  </si>
  <si>
    <t>ENSMUSG00000002107</t>
  </si>
  <si>
    <t>MGI:2146564</t>
  </si>
  <si>
    <t>expressed sequence AU022434</t>
  </si>
  <si>
    <t>MGI:1337129</t>
  </si>
  <si>
    <t>UBX domain protein 8</t>
  </si>
  <si>
    <t>ENSMUSG00000052906</t>
  </si>
  <si>
    <t>MGI:98888</t>
  </si>
  <si>
    <t>Ubb</t>
  </si>
  <si>
    <t>ubiquitin B</t>
  </si>
  <si>
    <t>ENSMUSG00000019505</t>
  </si>
  <si>
    <t>MGI:1858964</t>
  </si>
  <si>
    <t>ARP1 actin-related protein 1A, centractin alpha</t>
  </si>
  <si>
    <t>ENSMUSG00000025228</t>
  </si>
  <si>
    <t>MGI:1349431</t>
  </si>
  <si>
    <t>eukaryotic translation initiation factor 2, subunit 3, structural gene X-linked</t>
  </si>
  <si>
    <t>ENSMUSG00000035150</t>
  </si>
  <si>
    <t>MGI:1913872</t>
  </si>
  <si>
    <t>ubiquitin protein ligase E3 component n-recognin 7 (putative)</t>
  </si>
  <si>
    <t>ENSMUSG00000041712</t>
  </si>
  <si>
    <t>MGI:1916482</t>
  </si>
  <si>
    <t>glutamine-rich 1</t>
  </si>
  <si>
    <t>ENSMUSG00000006673</t>
  </si>
  <si>
    <t>MGI:2686240</t>
  </si>
  <si>
    <t>slingshot protein phosphatase 1</t>
  </si>
  <si>
    <t>ENSMUSG00000042121</t>
  </si>
  <si>
    <t>MGI:1277220</t>
  </si>
  <si>
    <t>coiled-coil domain containing 86</t>
  </si>
  <si>
    <t>ENSMUSG00000024732</t>
  </si>
  <si>
    <t>MGI:1916964</t>
  </si>
  <si>
    <t>TCF3 (E2A) fusion partner</t>
  </si>
  <si>
    <t>ENSMUSG00000006335</t>
  </si>
  <si>
    <t>MGI:1913950</t>
  </si>
  <si>
    <t>Chmp3</t>
  </si>
  <si>
    <t>charged multivesicular body protein 3</t>
  </si>
  <si>
    <t>ENSMUSG00000053119</t>
  </si>
  <si>
    <t>MGI:1929699</t>
  </si>
  <si>
    <t>ADP-ribosylation factor-like 3</t>
  </si>
  <si>
    <t>ENSMUSG00000025035</t>
  </si>
  <si>
    <t>MGI:1914485</t>
  </si>
  <si>
    <t>zinc finger with KRAB and SCAN domains 14</t>
  </si>
  <si>
    <t>ENSMUSG00000029627</t>
  </si>
  <si>
    <t>MGI:2684063</t>
  </si>
  <si>
    <t>ASXL transcriptional regulator 1</t>
  </si>
  <si>
    <t>ENSMUSG00000042548</t>
  </si>
  <si>
    <t>MGI:1261820</t>
  </si>
  <si>
    <t>cullin associated and neddylation disassociated 1</t>
  </si>
  <si>
    <t>ENSMUSG00000020114</t>
  </si>
  <si>
    <t>MGI:109207</t>
  </si>
  <si>
    <t>eukaryotic translation initiation factor 4, gamma 2</t>
  </si>
  <si>
    <t>ENSMUSG00000005610</t>
  </si>
  <si>
    <t>MGI:1917483</t>
  </si>
  <si>
    <t>CD2 cytoplasmic tail binding protein 2</t>
  </si>
  <si>
    <t>ENSMUSG00000042502</t>
  </si>
  <si>
    <t>MGI:2682328</t>
  </si>
  <si>
    <t>ATM interactor</t>
  </si>
  <si>
    <t>ENSMUSG00000047388</t>
  </si>
  <si>
    <t>MGI:1914729</t>
  </si>
  <si>
    <t>transmembrane protein 183A</t>
  </si>
  <si>
    <t>ENSMUSG00000042305</t>
  </si>
  <si>
    <t>MGI:95832</t>
  </si>
  <si>
    <t>granulin</t>
  </si>
  <si>
    <t>ENSMUSG00000034708</t>
  </si>
  <si>
    <t>MGI:96395</t>
  </si>
  <si>
    <t>interferon regulatory factor 8</t>
  </si>
  <si>
    <t>ENSMUSG00000041515</t>
  </si>
  <si>
    <t>MGI:2384590</t>
  </si>
  <si>
    <t>N-myc downstream regulated gene 4</t>
  </si>
  <si>
    <t>ENSMUSG00000036564</t>
  </si>
  <si>
    <t>MGI:1914170</t>
  </si>
  <si>
    <t>arginyl aminopeptidase (aminopeptidase B)-like 1</t>
  </si>
  <si>
    <t>ENSMUSG00000026269</t>
  </si>
  <si>
    <t>MGI:1355295</t>
  </si>
  <si>
    <t>Hmgn5</t>
  </si>
  <si>
    <t>high-mobility group nucleosome binding domain 5</t>
  </si>
  <si>
    <t>ENSMUSG00000031245</t>
  </si>
  <si>
    <t>MGI:107440</t>
  </si>
  <si>
    <t>Cep131</t>
  </si>
  <si>
    <t>centrosomal protein 131</t>
  </si>
  <si>
    <t>ENSMUSG00000039781</t>
  </si>
  <si>
    <t>MGI:3028627</t>
  </si>
  <si>
    <t>NLR family, pyrin domain containing 9C</t>
  </si>
  <si>
    <t>ENSMUSG00000040614</t>
  </si>
  <si>
    <t>MGI:2651588</t>
  </si>
  <si>
    <t>suppressor of cytokine signaling 7</t>
  </si>
  <si>
    <t>ENSMUSG00000038485</t>
  </si>
  <si>
    <t>MGI:109532</t>
  </si>
  <si>
    <t>Btg3</t>
  </si>
  <si>
    <t>BTG anti-proliferation factor 3</t>
  </si>
  <si>
    <t>ENSMUSG00000022863</t>
  </si>
  <si>
    <t>MGI:2669035</t>
  </si>
  <si>
    <t>transmembrane channel-like gene family 4</t>
  </si>
  <si>
    <t>ENSMUSG00000019734</t>
  </si>
  <si>
    <t>MGI:1932557</t>
  </si>
  <si>
    <t>leucine zipper-EF-hand containing transmembrane protein 1</t>
  </si>
  <si>
    <t>ENSMUSG00000005299</t>
  </si>
  <si>
    <t>MGI:1914430</t>
  </si>
  <si>
    <t>Yip1 domain family, member 5</t>
  </si>
  <si>
    <t>ENSMUSG00000024487</t>
  </si>
  <si>
    <t>MGI:1197517</t>
  </si>
  <si>
    <t>LIM motif-containing protein kinase 2</t>
  </si>
  <si>
    <t>ENSMUSG00000020451</t>
  </si>
  <si>
    <t>MGI:1918851</t>
  </si>
  <si>
    <t>Ceacam20</t>
  </si>
  <si>
    <t>carcinoembryonic antigen-related cell adhesion molecule 20</t>
  </si>
  <si>
    <t>ENSMUSG00000070777</t>
  </si>
  <si>
    <t>MGI:108471</t>
  </si>
  <si>
    <t>N-terminal Asn amidase</t>
  </si>
  <si>
    <t>ENSMUSG00000022681</t>
  </si>
  <si>
    <t>MGI:1932515</t>
  </si>
  <si>
    <t>pleckstrin homology domain-containing, family A (phosphoinositide binding specific) member 3</t>
  </si>
  <si>
    <t>ENSMUSG00000002733</t>
  </si>
  <si>
    <t>MGI:99418</t>
  </si>
  <si>
    <t>inositol 1,4,5-triphosphate receptor 2</t>
  </si>
  <si>
    <t>ENSMUSG00000030287</t>
  </si>
  <si>
    <t>MGI:1931744</t>
  </si>
  <si>
    <t>uridine-cytidine kinase 2</t>
  </si>
  <si>
    <t>ENSMUSG00000026558</t>
  </si>
  <si>
    <t>MGI:1924709</t>
  </si>
  <si>
    <t>Ssc4d</t>
  </si>
  <si>
    <t>scavenger receptor cysteine rich family, 4 domains</t>
  </si>
  <si>
    <t>ENSMUSG00000029699</t>
  </si>
  <si>
    <t>MGI:97814</t>
  </si>
  <si>
    <t>protein tyrosine phosphatase, receptor type, G</t>
  </si>
  <si>
    <t>MGI:1915815</t>
  </si>
  <si>
    <t>mitochondrial ribosomal protein S18A</t>
  </si>
  <si>
    <t>ENSMUSG00000023967</t>
  </si>
  <si>
    <t>MGI:95753</t>
  </si>
  <si>
    <t>glutamate dehydrogenase 1</t>
  </si>
  <si>
    <t>ENSMUSG00000021794</t>
  </si>
  <si>
    <t>MGI:106621</t>
  </si>
  <si>
    <t>myosin IE</t>
  </si>
  <si>
    <t>ENSMUSG00000032220</t>
  </si>
  <si>
    <t>MGI:1858230</t>
  </si>
  <si>
    <t>squamous cell carcinoma antigen recognized by T cells 3</t>
  </si>
  <si>
    <t>ENSMUSG00000018974</t>
  </si>
  <si>
    <t>MGI:1289341</t>
  </si>
  <si>
    <t>splicing factor 3b, subunit 3</t>
  </si>
  <si>
    <t>ENSMUSG00000033732</t>
  </si>
  <si>
    <t>MGI:2384812</t>
  </si>
  <si>
    <t>lysophosphatidylcholine acyltransferase 1</t>
  </si>
  <si>
    <t>ENSMUSG00000021608</t>
  </si>
  <si>
    <t>MGI:1914878</t>
  </si>
  <si>
    <t>acidic (leucine-rich) nuclear phosphoprotein 32 family, member B</t>
  </si>
  <si>
    <t>ENSMUSG00000028333</t>
  </si>
  <si>
    <t>MGI:95606</t>
  </si>
  <si>
    <t>X-ray repair complementing defective repair in Chinese hamster cells 6</t>
  </si>
  <si>
    <t>ENSMUSG00000022471</t>
  </si>
  <si>
    <t>MGI:1919096</t>
  </si>
  <si>
    <t>synaptonemal complex central element protein 2</t>
  </si>
  <si>
    <t>ENSMUSG00000003824</t>
  </si>
  <si>
    <t>MGI:1891767</t>
  </si>
  <si>
    <t>carbohydrate (N-acetylglucosamino) sulfotransferase 7</t>
  </si>
  <si>
    <t>ENSMUSG00000037347</t>
  </si>
  <si>
    <t>MGI:1919668</t>
  </si>
  <si>
    <t>THO complex 1</t>
  </si>
  <si>
    <t>ENSMUSG00000024287</t>
  </si>
  <si>
    <t>MGI:1923607</t>
  </si>
  <si>
    <t>TRM5 tRNA methyltransferase 5</t>
  </si>
  <si>
    <t>ENSMUSG00000034442</t>
  </si>
  <si>
    <t>MGI:1914488</t>
  </si>
  <si>
    <t>Fam220a</t>
  </si>
  <si>
    <t>family with sequence similarity 220, member A</t>
  </si>
  <si>
    <t>ENSMUSG00000083012</t>
  </si>
  <si>
    <t>ENSMUSG00000118332</t>
  </si>
  <si>
    <t>MGI:1330238</t>
  </si>
  <si>
    <t>dolichol-phosphate (beta-D) mannosyltransferase 2</t>
  </si>
  <si>
    <t>ENSMUSG00000026810</t>
  </si>
  <si>
    <t>MGI:1859645</t>
  </si>
  <si>
    <t>ubiquitin specific peptidase 27, X chromosome</t>
  </si>
  <si>
    <t>ENSMUSG00000046269</t>
  </si>
  <si>
    <t>MGI:2444304</t>
  </si>
  <si>
    <t>vacuolar protein sorting 13A</t>
  </si>
  <si>
    <t>ENSMUSG00000046230</t>
  </si>
  <si>
    <t>MGI:1915978</t>
  </si>
  <si>
    <t>transformation related protein 53 inducible nuclear protein 2</t>
  </si>
  <si>
    <t>ENSMUSG00000038375</t>
  </si>
  <si>
    <t>MGI:1098547</t>
  </si>
  <si>
    <t>NHP2 ribonucleoprotein</t>
  </si>
  <si>
    <t>ENSMUSG00000001056</t>
  </si>
  <si>
    <t>MGI:2152211</t>
  </si>
  <si>
    <t>N-terminal EF-hand calcium binding protein 2</t>
  </si>
  <si>
    <t>ENSMUSG00000031837</t>
  </si>
  <si>
    <t>MGI:1915149</t>
  </si>
  <si>
    <t>COX assembly mitochondrial protein 1</t>
  </si>
  <si>
    <t>ENSMUSG00000039163</t>
  </si>
  <si>
    <t>MGI:1097686</t>
  </si>
  <si>
    <t>H3f3a</t>
  </si>
  <si>
    <t>H3.3 histone A</t>
  </si>
  <si>
    <t>ENSMUSG00000060743</t>
  </si>
  <si>
    <t>MGI:1921446</t>
  </si>
  <si>
    <t>tetratricopeptide repeat domain 27</t>
  </si>
  <si>
    <t>ENSMUSG00000024078</t>
  </si>
  <si>
    <t>MGI:1922928</t>
  </si>
  <si>
    <t>inositol 1,3,4,5,6-pentakisphosphate 2-kinase</t>
  </si>
  <si>
    <t>ENSMUSG00000021385</t>
  </si>
  <si>
    <t>MGI:99878</t>
  </si>
  <si>
    <t>protein phosphatase 1A, magnesium dependent, alpha isoform</t>
  </si>
  <si>
    <t>ENSMUSG00000021096</t>
  </si>
  <si>
    <t>MGI:1278321</t>
  </si>
  <si>
    <t>enhancer of polycomb homolog 2</t>
  </si>
  <si>
    <t>ENSMUSG00000069495</t>
  </si>
  <si>
    <t>MGI:1928394</t>
  </si>
  <si>
    <t>Mtor</t>
  </si>
  <si>
    <t>mechanistic target of rapamycin kinase</t>
  </si>
  <si>
    <t>ENSMUSG00000028991</t>
  </si>
  <si>
    <t>MGI:1352501</t>
  </si>
  <si>
    <t>breast cancer anti-estrogen resistance 3</t>
  </si>
  <si>
    <t>ENSMUSG00000028121</t>
  </si>
  <si>
    <t>MGI:1916763</t>
  </si>
  <si>
    <t>RIKEN cDNA 1700030C10 gene</t>
  </si>
  <si>
    <t>ENSMUSG00000091071</t>
  </si>
  <si>
    <t>ENSMUSG00000099759</t>
  </si>
  <si>
    <t>MGI:1889000</t>
  </si>
  <si>
    <t>polymerase (DNA directed), lambda</t>
  </si>
  <si>
    <t>ENSMUSG00000025218</t>
  </si>
  <si>
    <t>MGI:1343054</t>
  </si>
  <si>
    <t>cleavage stimulation factor, 3' pre-RNA subunit 2</t>
  </si>
  <si>
    <t>ENSMUSG00000031256</t>
  </si>
  <si>
    <t>MGI:88251</t>
  </si>
  <si>
    <t>calmodulin 1</t>
  </si>
  <si>
    <t>ENSMUSG00000001175</t>
  </si>
  <si>
    <t>MGI:3607716</t>
  </si>
  <si>
    <t>RIKEN cDNA E130311K13 gene</t>
  </si>
  <si>
    <t>ENSMUSG00000048581</t>
  </si>
  <si>
    <t>MGI:1915589</t>
  </si>
  <si>
    <t>coiled-coil domain containing 88C</t>
  </si>
  <si>
    <t>ENSMUSG00000021182</t>
  </si>
  <si>
    <t>MGI:1890226</t>
  </si>
  <si>
    <t>FXYD domain-containing ion transport regulator 6</t>
  </si>
  <si>
    <t>ENSMUSG00000066705</t>
  </si>
  <si>
    <t>MGI:1353432</t>
  </si>
  <si>
    <t>Timm13</t>
  </si>
  <si>
    <t>translocase of inner mitochondrial membrane 13</t>
  </si>
  <si>
    <t>ENSMUSG00000020219</t>
  </si>
  <si>
    <t>MGI:96157</t>
  </si>
  <si>
    <t>high mobility group box 2</t>
  </si>
  <si>
    <t>ENSMUSG00000054717</t>
  </si>
  <si>
    <t>MGI:107714</t>
  </si>
  <si>
    <t>Dnah8</t>
  </si>
  <si>
    <t>dynein, axonemal, heavy chain 8</t>
  </si>
  <si>
    <t>ENSMUSG00000033826</t>
  </si>
  <si>
    <t>MGI:1913462</t>
  </si>
  <si>
    <t>Sec61 beta subunit</t>
  </si>
  <si>
    <t>ENSMUSG00000053317</t>
  </si>
  <si>
    <t>MGI:1922984</t>
  </si>
  <si>
    <t>mitochondrial fission factor</t>
  </si>
  <si>
    <t>ENSMUSG00000026150</t>
  </si>
  <si>
    <t>MGI:2155664</t>
  </si>
  <si>
    <t>sorting nexin 14</t>
  </si>
  <si>
    <t>ENSMUSG00000032422</t>
  </si>
  <si>
    <t>MGI:894686</t>
  </si>
  <si>
    <t>collagen, type IX, alpha 3</t>
  </si>
  <si>
    <t>ENSMUSG00000027570</t>
  </si>
  <si>
    <t>MGI:1919725</t>
  </si>
  <si>
    <t>single-stranded DNA binding protein 3</t>
  </si>
  <si>
    <t>ENSMUSG00000061887</t>
  </si>
  <si>
    <t>MGI:1918773</t>
  </si>
  <si>
    <t>RIKEN cDNA 8430429K09 gene</t>
  </si>
  <si>
    <t>ENSMUSG00000034587</t>
  </si>
  <si>
    <t>MGI:109233</t>
  </si>
  <si>
    <t>kinesin family member 22</t>
  </si>
  <si>
    <t>ENSMUSG00000030677</t>
  </si>
  <si>
    <t>MGI:96224</t>
  </si>
  <si>
    <t>Hras</t>
  </si>
  <si>
    <t>Harvey rat sarcoma virus oncogene</t>
  </si>
  <si>
    <t>ENSMUSG00000025499</t>
  </si>
  <si>
    <t>MGI:1916871</t>
  </si>
  <si>
    <t>RIKEN cDNA 2310031A07 gene</t>
  </si>
  <si>
    <t>MGI:3714359</t>
  </si>
  <si>
    <t>Srp54c</t>
  </si>
  <si>
    <t>signal recognition particle 54C</t>
  </si>
  <si>
    <t>ENSMUSG00000079108</t>
  </si>
  <si>
    <t>MGI:96975</t>
  </si>
  <si>
    <t>Clec10a</t>
  </si>
  <si>
    <t>C-type lectin domain family 10, member A</t>
  </si>
  <si>
    <t>ENSMUSG00000000318</t>
  </si>
  <si>
    <t>MGI:1914705</t>
  </si>
  <si>
    <t>kelch-like 13</t>
  </si>
  <si>
    <t>ENSMUSG00000036782</t>
  </si>
  <si>
    <t>MGI:1919297</t>
  </si>
  <si>
    <t>DEAD box helicase 42</t>
  </si>
  <si>
    <t>ENSMUSG00000020705</t>
  </si>
  <si>
    <t>MGI:108109</t>
  </si>
  <si>
    <t>tyrosine 3-monooxygenase/tryptophan 5-monooxygenase activation protein, gamma polypeptide</t>
  </si>
  <si>
    <t>ENSMUSG00000051391</t>
  </si>
  <si>
    <t>MGI:1926037</t>
  </si>
  <si>
    <t>ubiquitin specific peptidase 54</t>
  </si>
  <si>
    <t>ENSMUSG00000034235</t>
  </si>
  <si>
    <t>MGI:1933820</t>
  </si>
  <si>
    <t>junction adhesion molecule 2</t>
  </si>
  <si>
    <t>ENSMUSG00000053062</t>
  </si>
  <si>
    <t>MGI:2442794</t>
  </si>
  <si>
    <t>DENN/MADD domain containing 1A</t>
  </si>
  <si>
    <t>ENSMUSG00000035392</t>
  </si>
  <si>
    <t>MGI:1921580</t>
  </si>
  <si>
    <t>DnaJ heat shock protein family (Hsp40) member C14</t>
  </si>
  <si>
    <t>ENSMUSG00000025354</t>
  </si>
  <si>
    <t>MGI:1922910</t>
  </si>
  <si>
    <t>lin-37 DREAM MuvB core complex component</t>
  </si>
  <si>
    <t>ENSMUSG00000036845</t>
  </si>
  <si>
    <t>MGI:104860</t>
  </si>
  <si>
    <t>fragile X mental retardation gene 1, autosomal homolog</t>
  </si>
  <si>
    <t>ENSMUSG00000027680</t>
  </si>
  <si>
    <t>MGI:1913153</t>
  </si>
  <si>
    <t>mitochondrial ribosomal protein S31</t>
  </si>
  <si>
    <t>ENSMUSG00000031533</t>
  </si>
  <si>
    <t>MGI:1913921</t>
  </si>
  <si>
    <t>cyclin H</t>
  </si>
  <si>
    <t>ENSMUSG00000021548</t>
  </si>
  <si>
    <t>MGI:2142163</t>
  </si>
  <si>
    <t>RIKEN cDNA A730082K24 gene</t>
  </si>
  <si>
    <t>ENSMUSG00000108379</t>
  </si>
  <si>
    <t>MGI:1916087</t>
  </si>
  <si>
    <t>forkhead box K2</t>
  </si>
  <si>
    <t>ENSMUSG00000039275</t>
  </si>
  <si>
    <t>MGI:1925371</t>
  </si>
  <si>
    <t>DnaJ heat shock protein family (Hsp40) member C21</t>
  </si>
  <si>
    <t>ENSMUSG00000044224</t>
  </si>
  <si>
    <t>MGI:1923173</t>
  </si>
  <si>
    <t>deoxynucleotidyltransferase, terminal, interacting protein 2</t>
  </si>
  <si>
    <t>ENSMUSG00000039756</t>
  </si>
  <si>
    <t>MGI:1914137</t>
  </si>
  <si>
    <t>lon peptidase 2, peroxisomal</t>
  </si>
  <si>
    <t>ENSMUSG00000047866</t>
  </si>
  <si>
    <t>MGI:1196252</t>
  </si>
  <si>
    <t>Spice1</t>
  </si>
  <si>
    <t>spindle and centriole associated protein 1</t>
  </si>
  <si>
    <t>ENSMUSG00000043065</t>
  </si>
  <si>
    <t>MGI:2448355</t>
  </si>
  <si>
    <t>H3c14</t>
  </si>
  <si>
    <t>H3 clustered histone 14</t>
  </si>
  <si>
    <t>ENSMUSG00000093769</t>
  </si>
  <si>
    <t>MGI:1923735</t>
  </si>
  <si>
    <t>glycosyltransferase 8 domain containing 1</t>
  </si>
  <si>
    <t>ENSMUSG00000021916</t>
  </si>
  <si>
    <t>MGI:1913337</t>
  </si>
  <si>
    <t>Emc3</t>
  </si>
  <si>
    <t>ER membrane protein complex subunit 3</t>
  </si>
  <si>
    <t>ENSMUSG00000030286</t>
  </si>
  <si>
    <t>MGI:96086</t>
  </si>
  <si>
    <t>hematopoietically expressed homeobox</t>
  </si>
  <si>
    <t>ENSMUSG00000024986</t>
  </si>
  <si>
    <t>MGI:2685734</t>
  </si>
  <si>
    <t>anterior gradient 3</t>
  </si>
  <si>
    <t>ENSMUSG00000036231</t>
  </si>
  <si>
    <t>MGI:1915527</t>
  </si>
  <si>
    <t>RIKEN cDNA 2310057M21 gene</t>
  </si>
  <si>
    <t>ENSMUSG00000040177</t>
  </si>
  <si>
    <t>MGI:1914719</t>
  </si>
  <si>
    <t>abhydrolase domain containing 5</t>
  </si>
  <si>
    <t>ENSMUSG00000032540</t>
  </si>
  <si>
    <t>MGI:2146189</t>
  </si>
  <si>
    <t>topoisomerase I binding, arginine/serine-rich</t>
  </si>
  <si>
    <t>ENSMUSG00000036822</t>
  </si>
  <si>
    <t>MGI:1913466</t>
  </si>
  <si>
    <t>BSD domain containing 1</t>
  </si>
  <si>
    <t>ENSMUSG00000040859</t>
  </si>
  <si>
    <t>MGI:1933156</t>
  </si>
  <si>
    <t>acyl-Coenzyme A oxidase 3, pristanoyl</t>
  </si>
  <si>
    <t>ENSMUSG00000029098</t>
  </si>
  <si>
    <t>MGI:102722</t>
  </si>
  <si>
    <t>pericentrin (kendrin)</t>
  </si>
  <si>
    <t>ENSMUSG00000001151</t>
  </si>
  <si>
    <t>MGI:1919765</t>
  </si>
  <si>
    <t>WD repeat domain 43</t>
  </si>
  <si>
    <t>ENSMUSG00000041057</t>
  </si>
  <si>
    <t>MGI:1915415</t>
  </si>
  <si>
    <t>Fdx2</t>
  </si>
  <si>
    <t>ferredoxin 2</t>
  </si>
  <si>
    <t>ENSMUSG00000079677</t>
  </si>
  <si>
    <t>MGI:1916231</t>
  </si>
  <si>
    <t>small nuclear ribonucleoprotein polypeptide A'</t>
  </si>
  <si>
    <t>ENSMUSG00000030512</t>
  </si>
  <si>
    <t>MGI:1914689</t>
  </si>
  <si>
    <t>XPA binding protein 2</t>
  </si>
  <si>
    <t>ENSMUSG00000019470</t>
  </si>
  <si>
    <t>MGI:99179</t>
  </si>
  <si>
    <t>zinc finger protein 35</t>
  </si>
  <si>
    <t>ENSMUSG00000063281</t>
  </si>
  <si>
    <t>MGI:1913311</t>
  </si>
  <si>
    <t>Dynlt2b</t>
  </si>
  <si>
    <t>dynein light chain Tctex-type 2B</t>
  </si>
  <si>
    <t>ENSMUSG00000014075</t>
  </si>
  <si>
    <t>MGI:2149820</t>
  </si>
  <si>
    <t>N-acetylneuraminic acid synthase (sialic acid synthase)</t>
  </si>
  <si>
    <t>ENSMUSG00000028334</t>
  </si>
  <si>
    <t>MGI:1921590</t>
  </si>
  <si>
    <t>S-adenosylhomocysteine hydrolase-like 2</t>
  </si>
  <si>
    <t>ENSMUSG00000029772</t>
  </si>
  <si>
    <t>MGI:1927552</t>
  </si>
  <si>
    <t>serine/threonine kinase 32B</t>
  </si>
  <si>
    <t>ENSMUSG00000029123</t>
  </si>
  <si>
    <t>MGI:1921050</t>
  </si>
  <si>
    <t>transmembrane and tetratricopeptide repeat containing 4</t>
  </si>
  <si>
    <t>ENSMUSG00000041594</t>
  </si>
  <si>
    <t>MGI:2444664</t>
  </si>
  <si>
    <t>ENSMUSG00000039774</t>
  </si>
  <si>
    <t>MGI:109578</t>
  </si>
  <si>
    <t>TATA-box binding protein associated factor, RNA polymerase I, A</t>
  </si>
  <si>
    <t>ENSMUSG00000072258</t>
  </si>
  <si>
    <t>MGI:1920180</t>
  </si>
  <si>
    <t>protein phosphatase 2, regulatory subunit B, beta</t>
  </si>
  <si>
    <t>ENSMUSG00000024500</t>
  </si>
  <si>
    <t>MGI:105080</t>
  </si>
  <si>
    <t>trans-golgi network protein</t>
  </si>
  <si>
    <t>ENSMUSG00000056429</t>
  </si>
  <si>
    <t>MGI:101908</t>
  </si>
  <si>
    <t>G-protein coupled receptor 3</t>
  </si>
  <si>
    <t>ENSMUSG00000049649</t>
  </si>
  <si>
    <t>MGI:1915044</t>
  </si>
  <si>
    <t>shisa family member 5</t>
  </si>
  <si>
    <t>ENSMUSG00000025647</t>
  </si>
  <si>
    <t>MGI:1919140</t>
  </si>
  <si>
    <t>MAD2 mitotic arrest deficient-like 2</t>
  </si>
  <si>
    <t>ENSMUSG00000029003</t>
  </si>
  <si>
    <t>MGI:1927125</t>
  </si>
  <si>
    <t>DMRT-like family B with proline-rich C-terminal, 1</t>
  </si>
  <si>
    <t>ENSMUSG00000028610</t>
  </si>
  <si>
    <t>MGI:1916289</t>
  </si>
  <si>
    <t>insulin induced gene 1</t>
  </si>
  <si>
    <t>ENSMUSG00000045294</t>
  </si>
  <si>
    <t>MGI:2180560</t>
  </si>
  <si>
    <t>ATP synthase mitochondrial F1 complex assembly factor 1</t>
  </si>
  <si>
    <t>ENSMUSG00000028710</t>
  </si>
  <si>
    <t>MGI:1931027</t>
  </si>
  <si>
    <t>syntaxin 12</t>
  </si>
  <si>
    <t>ENSMUSG00000028879</t>
  </si>
  <si>
    <t>MGI:1923511</t>
  </si>
  <si>
    <t>RIKEN cDNA 0610040J01 gene</t>
  </si>
  <si>
    <t>ENSMUSG00000060512</t>
  </si>
  <si>
    <t>MGI:103250</t>
  </si>
  <si>
    <t>Calm2</t>
  </si>
  <si>
    <t>calmodulin 2</t>
  </si>
  <si>
    <t>ENSMUSG00000036438</t>
  </si>
  <si>
    <t>MGI:2384561</t>
  </si>
  <si>
    <t>Nae1</t>
  </si>
  <si>
    <t>NEDD8 activating enzyme E1 subunit 1</t>
  </si>
  <si>
    <t>ENSMUSG00000031878</t>
  </si>
  <si>
    <t>MGI:1330828</t>
  </si>
  <si>
    <t>cyclin-dependent kinase 5, regulatory subunit 2 (p39)</t>
  </si>
  <si>
    <t>ENSMUSG00000090071</t>
  </si>
  <si>
    <t>MGI:1336185</t>
  </si>
  <si>
    <t>protein kinase, AMP-activated, beta 2 non-catalytic subunit</t>
  </si>
  <si>
    <t>ENSMUSG00000038205</t>
  </si>
  <si>
    <t>MGI:1346087</t>
  </si>
  <si>
    <t>Srp54a</t>
  </si>
  <si>
    <t>signal recognition particle 54A</t>
  </si>
  <si>
    <t>ENSMUSG00000073079</t>
  </si>
  <si>
    <t>MGI:1919799</t>
  </si>
  <si>
    <t>receptor accessory protein 4</t>
  </si>
  <si>
    <t>ENSMUSG00000033589</t>
  </si>
  <si>
    <t>MGI:1338871</t>
  </si>
  <si>
    <t>beta-transducin repeat containing protein</t>
  </si>
  <si>
    <t>ENSMUSG00000025217</t>
  </si>
  <si>
    <t>MGI:1927169</t>
  </si>
  <si>
    <t>UDP-Gal:betaGlcNAc beta 1,4-galactosyltransferase, polypeptide 5</t>
  </si>
  <si>
    <t>ENSMUSG00000017929</t>
  </si>
  <si>
    <t>MGI:97783</t>
  </si>
  <si>
    <t>prosaposin</t>
  </si>
  <si>
    <t>ENSMUSG00000004207</t>
  </si>
  <si>
    <t>MGI:1332635</t>
  </si>
  <si>
    <t>mitochondrial ribosomal protein L40</t>
  </si>
  <si>
    <t>ENSMUSG00000022706</t>
  </si>
  <si>
    <t>MGI:107428</t>
  </si>
  <si>
    <t>Cfap20</t>
  </si>
  <si>
    <t>cilia and flagella associated protein 20</t>
  </si>
  <si>
    <t>ENSMUSG00000031796</t>
  </si>
  <si>
    <t>MGI:1340051</t>
  </si>
  <si>
    <t>Adgrg1</t>
  </si>
  <si>
    <t>adhesion G protein-coupled receptor G1</t>
  </si>
  <si>
    <t>ENSMUSG00000031785</t>
  </si>
  <si>
    <t>MGI:104633</t>
  </si>
  <si>
    <t>transducin-like enhancer of split 4</t>
  </si>
  <si>
    <t>ENSMUSG00000024642</t>
  </si>
  <si>
    <t>MGI:1277960</t>
  </si>
  <si>
    <t>Patj</t>
  </si>
  <si>
    <t>PATJ, crumbs cell polarity complex component</t>
  </si>
  <si>
    <t>ENSMUSG00000061859</t>
  </si>
  <si>
    <t>MGI:1328328</t>
  </si>
  <si>
    <t>Map7</t>
  </si>
  <si>
    <t>microtubule-associated protein 7</t>
  </si>
  <si>
    <t>ENSMUSG00000019996</t>
  </si>
  <si>
    <t>MGI:2443639</t>
  </si>
  <si>
    <t>coiled-coil domain containing 66</t>
  </si>
  <si>
    <t>ENSMUSG00000046753</t>
  </si>
  <si>
    <t>MGI:1918767</t>
  </si>
  <si>
    <t>Vps35l</t>
  </si>
  <si>
    <t>VPS35 endosomal protein sorting factor like</t>
  </si>
  <si>
    <t>ENSMUSG00000030982</t>
  </si>
  <si>
    <t>MGI:1859287</t>
  </si>
  <si>
    <t>DNA (cytosine-5-)-methyltransferase 3-like</t>
  </si>
  <si>
    <t>ENSMUSG00000000730</t>
  </si>
  <si>
    <t>MGI:1096338</t>
  </si>
  <si>
    <t>Eph receptor B6</t>
  </si>
  <si>
    <t>ENSMUSG00000029869</t>
  </si>
  <si>
    <t>MGI:1921372</t>
  </si>
  <si>
    <t>transmembrane protein 43</t>
  </si>
  <si>
    <t>ENSMUSG00000030095</t>
  </si>
  <si>
    <t>MGI:1923055</t>
  </si>
  <si>
    <t>neurolysin (metallopeptidase M3 family)</t>
  </si>
  <si>
    <t>ENSMUSG00000021710</t>
  </si>
  <si>
    <t>MGI:2151172</t>
  </si>
  <si>
    <t>metastasis associated 3</t>
  </si>
  <si>
    <t>ENSMUSG00000055817</t>
  </si>
  <si>
    <t>MGI:1316727</t>
  </si>
  <si>
    <t>G1 to S phase transition 2</t>
  </si>
  <si>
    <t>ENSMUSG00000071723</t>
  </si>
  <si>
    <t>MGI:1342299</t>
  </si>
  <si>
    <t>RuvB-like protein 2</t>
  </si>
  <si>
    <t>ENSMUSG00000003868</t>
  </si>
  <si>
    <t>MGI:1100514</t>
  </si>
  <si>
    <t>pinin</t>
  </si>
  <si>
    <t>ENSMUSG00000020994</t>
  </si>
  <si>
    <t>MGI:1914957</t>
  </si>
  <si>
    <t>mitochondrial ribosomal protein L24</t>
  </si>
  <si>
    <t>ENSMUSG00000019710</t>
  </si>
  <si>
    <t>MGI:1915434</t>
  </si>
  <si>
    <t>density-regulated protein</t>
  </si>
  <si>
    <t>ENSMUSG00000023106</t>
  </si>
  <si>
    <t>MGI:1917459</t>
  </si>
  <si>
    <t>transmembrane protein 143</t>
  </si>
  <si>
    <t>ENSMUSG00000002781</t>
  </si>
  <si>
    <t>MGI:2384407</t>
  </si>
  <si>
    <t>myosin VIIA and Rab interacting protein</t>
  </si>
  <si>
    <t>ENSMUSG00000041794</t>
  </si>
  <si>
    <t>MGI:95668</t>
  </si>
  <si>
    <t>gastrulation brain homeobox 2</t>
  </si>
  <si>
    <t>ENSMUSG00000034486</t>
  </si>
  <si>
    <t>MGI:1921399</t>
  </si>
  <si>
    <t>Zfp946</t>
  </si>
  <si>
    <t>zinc finger protein 946</t>
  </si>
  <si>
    <t>ENSMUSG00000071266</t>
  </si>
  <si>
    <t>MGI:2448409</t>
  </si>
  <si>
    <t>H2bc22</t>
  </si>
  <si>
    <t>H2B clustered histone 22</t>
  </si>
  <si>
    <t>ENSMUSG00000069308</t>
  </si>
  <si>
    <t>MGI:105084</t>
  </si>
  <si>
    <t>special AT-rich sequence binding protein 1</t>
  </si>
  <si>
    <t>ENSMUSG00000023927</t>
  </si>
  <si>
    <t>MGI:1918367</t>
  </si>
  <si>
    <t>retinoblastoma binding protein 5, histone lysine methyltransferase complex subunit</t>
  </si>
  <si>
    <t>ENSMUSG00000026439</t>
  </si>
  <si>
    <t>MGI:1913426</t>
  </si>
  <si>
    <t>Nat9</t>
  </si>
  <si>
    <t>N-acetyltransferase 9 (GCN5-related, putative)</t>
  </si>
  <si>
    <t>ENSMUSG00000015542</t>
  </si>
  <si>
    <t>MGI:2141867</t>
  </si>
  <si>
    <t>inositol polyphosphate-5-phosphatase F</t>
  </si>
  <si>
    <t>ENSMUSG00000042105</t>
  </si>
  <si>
    <t>MGI:2177178</t>
  </si>
  <si>
    <t>dicer 1, ribonuclease type III</t>
  </si>
  <si>
    <t>ENSMUSG00000041415</t>
  </si>
  <si>
    <t>MGI:2139018</t>
  </si>
  <si>
    <t>oleoyl-ACP hydrolase</t>
  </si>
  <si>
    <t>ENSMUSG00000026645</t>
  </si>
  <si>
    <t>MGI:2683541</t>
  </si>
  <si>
    <t>microtubule associated serine/threonine kinase 3</t>
  </si>
  <si>
    <t>ENSMUSG00000031833</t>
  </si>
  <si>
    <t>MGI:108051</t>
  </si>
  <si>
    <t>SMAD family member 2</t>
  </si>
  <si>
    <t>ENSMUSG00000024563</t>
  </si>
  <si>
    <t>MGI:1913475</t>
  </si>
  <si>
    <t>LLP homolog, long-term synaptic facilitation (Aplysia)</t>
  </si>
  <si>
    <t>ENSMUSG00000020224</t>
  </si>
  <si>
    <t>MGI:1929671</t>
  </si>
  <si>
    <t>myeloid/lymphoid or mixed-lineage leukemia; translocated to, 11</t>
  </si>
  <si>
    <t>ENSMUSG00000053192</t>
  </si>
  <si>
    <t>MGI:1915061</t>
  </si>
  <si>
    <t>polymerase (DNA-directed), delta interacting protein 2</t>
  </si>
  <si>
    <t>ENSMUSG00000001100</t>
  </si>
  <si>
    <t>MGI:1924882</t>
  </si>
  <si>
    <t>Pramel13</t>
  </si>
  <si>
    <t>PRAME like 13</t>
  </si>
  <si>
    <t>ENSMUSG00000028591</t>
  </si>
  <si>
    <t>MGI:99832</t>
  </si>
  <si>
    <t>SEC13 homolog, nuclear pore and COPII coat complex component</t>
  </si>
  <si>
    <t>ENSMUSG00000030298</t>
  </si>
  <si>
    <t>MGI:107927</t>
  </si>
  <si>
    <t>Rho-associated coiled-coil containing protein kinase 1</t>
  </si>
  <si>
    <t>ENSMUSG00000024290</t>
  </si>
  <si>
    <t>MGI:107532</t>
  </si>
  <si>
    <t>karyopherin (importin) beta 1</t>
  </si>
  <si>
    <t>ENSMUSG00000001440</t>
  </si>
  <si>
    <t>MGI:1915080</t>
  </si>
  <si>
    <t>retention in endoplasmic reticulum sorting receptor 1</t>
  </si>
  <si>
    <t>ENSMUSG00000029048</t>
  </si>
  <si>
    <t>MGI:2177742</t>
  </si>
  <si>
    <t>HPS4, biogenesis of lysosomal organelles complex 3 subunit 2</t>
  </si>
  <si>
    <t>ENSMUSG00000042328</t>
  </si>
  <si>
    <t>MGI:2145236</t>
  </si>
  <si>
    <t>lipoma HMGIC fusion partner-like 2</t>
  </si>
  <si>
    <t>ENSMUSG00000045312</t>
  </si>
  <si>
    <t>MGI:1915747</t>
  </si>
  <si>
    <t>Arel1</t>
  </si>
  <si>
    <t>apoptosis resistant E3 ubiquitin protein ligase 1</t>
  </si>
  <si>
    <t>ENSMUSG00000042350</t>
  </si>
  <si>
    <t>MGI:1932075</t>
  </si>
  <si>
    <t>1-acylglycerol-3-phosphate O-acyltransferase 1 (lysophosphatidic acid acyltransferase, alpha)</t>
  </si>
  <si>
    <t>ENSMUSG00000034254</t>
  </si>
  <si>
    <t>MGI:102465</t>
  </si>
  <si>
    <t>testis expressed gene 2</t>
  </si>
  <si>
    <t>ENSMUSG00000040548</t>
  </si>
  <si>
    <t>MGI:1098275</t>
  </si>
  <si>
    <t>genetic suppressor element 1, coiled-coil protein</t>
  </si>
  <si>
    <t>ENSMUSG00000031822</t>
  </si>
  <si>
    <t>MGI:1930252</t>
  </si>
  <si>
    <t>Srd5a3</t>
  </si>
  <si>
    <t>steroid 5 alpha-reductase 3</t>
  </si>
  <si>
    <t>ENSMUSG00000029233</t>
  </si>
  <si>
    <t>MGI:2445289</t>
  </si>
  <si>
    <t>placenta-specific 8</t>
  </si>
  <si>
    <t>ENSMUSG00000029322</t>
  </si>
  <si>
    <t>MGI:95048</t>
  </si>
  <si>
    <t>solute carrier family 10 (sodium/bile acid cotransporter family), member 3</t>
  </si>
  <si>
    <t>ENSMUSG00000032806</t>
  </si>
  <si>
    <t>MGI:1341284</t>
  </si>
  <si>
    <t>sodium channel modifier 1</t>
  </si>
  <si>
    <t>ENSMUSG00000092607</t>
  </si>
  <si>
    <t>MGI:2446294</t>
  </si>
  <si>
    <t>multiple EGF-like-domains 8</t>
  </si>
  <si>
    <t>ENSMUSG00000045039</t>
  </si>
  <si>
    <t>MGI:2140473</t>
  </si>
  <si>
    <t>Pramel12</t>
  </si>
  <si>
    <t>PRAME like 12</t>
  </si>
  <si>
    <t>ENSMUSG00000046862</t>
  </si>
  <si>
    <t>MGI:1923760</t>
  </si>
  <si>
    <t>trafficking protein particle complex 9</t>
  </si>
  <si>
    <t>ENSMUSG00000047921</t>
  </si>
  <si>
    <t>MGI:2444023</t>
  </si>
  <si>
    <t>tudor domain containing 3</t>
  </si>
  <si>
    <t>ENSMUSG00000022019</t>
  </si>
  <si>
    <t>MGI:1921875</t>
  </si>
  <si>
    <t>protein prenyltransferase alpha subunit repeat containing 1</t>
  </si>
  <si>
    <t>ENSMUSG00000074925</t>
  </si>
  <si>
    <t>MGI:1919637</t>
  </si>
  <si>
    <t>Psme3ip1</t>
  </si>
  <si>
    <t>proteasome activator subunit 3 interacting protein 1</t>
  </si>
  <si>
    <t>ENSMUSG00000031774</t>
  </si>
  <si>
    <t>MGI:1917212</t>
  </si>
  <si>
    <t>Mettl18</t>
  </si>
  <si>
    <t>methyltransferase like 18</t>
  </si>
  <si>
    <t>ENSMUSG00000041396</t>
  </si>
  <si>
    <t>MGI:96435</t>
  </si>
  <si>
    <t>insulin-like growth factor 2 receptor</t>
  </si>
  <si>
    <t>ENSMUSG00000023830</t>
  </si>
  <si>
    <t>MGI:1927231</t>
  </si>
  <si>
    <t>zinc finger, MYM-type 3</t>
  </si>
  <si>
    <t>ENSMUSG00000031310</t>
  </si>
  <si>
    <t>MGI:1345186</t>
  </si>
  <si>
    <t>bleomycin hydrolase</t>
  </si>
  <si>
    <t>ENSMUSG00000020840</t>
  </si>
  <si>
    <t>MGI:1925350</t>
  </si>
  <si>
    <t>Msantd4</t>
  </si>
  <si>
    <t>Myb/SANT-like DNA-binding domain containing 4 with coiled-coils</t>
  </si>
  <si>
    <t>ENSMUSG00000041124</t>
  </si>
  <si>
    <t>MGI:3036242</t>
  </si>
  <si>
    <t>calmodulin regulated spectrin-associated protein 1</t>
  </si>
  <si>
    <t>ENSMUSG00000026933</t>
  </si>
  <si>
    <t>MGI:107750</t>
  </si>
  <si>
    <t>dynein cytoplasmic 1 intermediate chain 2</t>
  </si>
  <si>
    <t>ENSMUSG00000027012</t>
  </si>
  <si>
    <t>MGI:2145219</t>
  </si>
  <si>
    <t>isoleucine-tRNA synthetase</t>
  </si>
  <si>
    <t>ENSMUSG00000037851</t>
  </si>
  <si>
    <t>MGI:109629</t>
  </si>
  <si>
    <t>ATPase, H+ transporting, lysosomal accessory protein 1</t>
  </si>
  <si>
    <t>ENSMUSG00000019087</t>
  </si>
  <si>
    <t>MGI:2178563</t>
  </si>
  <si>
    <t>5'-nucleotidase, cytosolic II</t>
  </si>
  <si>
    <t>ENSMUSG00000025041</t>
  </si>
  <si>
    <t>MGI:1913391</t>
  </si>
  <si>
    <t>interferon induced transmembrane protein 3</t>
  </si>
  <si>
    <t>ENSMUSG00000025492</t>
  </si>
  <si>
    <t>MGI:1860267</t>
  </si>
  <si>
    <t>Set</t>
  </si>
  <si>
    <t>SET nuclear oncogene</t>
  </si>
  <si>
    <t>ENSMUSG00000054766</t>
  </si>
  <si>
    <t>MGI:96549</t>
  </si>
  <si>
    <t>interleukin 2 receptor, alpha chain</t>
  </si>
  <si>
    <t>ENSMUSG00000026770</t>
  </si>
  <si>
    <t>MGI:1309481</t>
  </si>
  <si>
    <t>thyroid hormone receptor interactor 12</t>
  </si>
  <si>
    <t>ENSMUSG00000026219</t>
  </si>
  <si>
    <t>MGI:2446175</t>
  </si>
  <si>
    <t>SPRY domain containing 3</t>
  </si>
  <si>
    <t>ENSMUSG00000036966</t>
  </si>
  <si>
    <t>MGI:2144837</t>
  </si>
  <si>
    <t>protein tyrosine phosphatase, non-receptor type 23</t>
  </si>
  <si>
    <t>ENSMUSG00000036057</t>
  </si>
  <si>
    <t>MGI:1347094</t>
  </si>
  <si>
    <t>poly (ADP-ribose) glycohydrolase</t>
  </si>
  <si>
    <t>ENSMUSG00000021911</t>
  </si>
  <si>
    <t>MGI:2140230</t>
  </si>
  <si>
    <t>calmodulin binding transcription activator 1</t>
  </si>
  <si>
    <t>ENSMUSG00000014592</t>
  </si>
  <si>
    <t>MGI:1920524</t>
  </si>
  <si>
    <t>GC-rich promoter binding protein 1</t>
  </si>
  <si>
    <t>ENSMUSG00000032745</t>
  </si>
  <si>
    <t>MGI:106227</t>
  </si>
  <si>
    <t>capping protein (actin filament) muscle Z-line, alpha 1</t>
  </si>
  <si>
    <t>ENSMUSG00000070372</t>
  </si>
  <si>
    <t>MGI:1338803</t>
  </si>
  <si>
    <t>autoimmune regulator (autoimmune polyendocrinopathy candidiasis ectodermal dystrophy)</t>
  </si>
  <si>
    <t>ENSMUSG00000000731</t>
  </si>
  <si>
    <t>MGI:1913605</t>
  </si>
  <si>
    <t>Gmpr</t>
  </si>
  <si>
    <t>guanosine monophosphate reductase</t>
  </si>
  <si>
    <t>ENSMUSG00000000253</t>
  </si>
  <si>
    <t>MGI:1889377</t>
  </si>
  <si>
    <t>lysine-rich coiled-coil 1</t>
  </si>
  <si>
    <t>ENSMUSG00000053012</t>
  </si>
  <si>
    <t>MGI:2144150</t>
  </si>
  <si>
    <t>solute carrier family 35, member E4</t>
  </si>
  <si>
    <t>ENSMUSG00000048807</t>
  </si>
  <si>
    <t>MGI:1098684</t>
  </si>
  <si>
    <t>eukaryotic translation initiation factor 2A</t>
  </si>
  <si>
    <t>ENSMUSG00000027810</t>
  </si>
  <si>
    <t>MGI:104864</t>
  </si>
  <si>
    <t>protein disulfide isomerase associated 4</t>
  </si>
  <si>
    <t>ENSMUSG00000025823</t>
  </si>
  <si>
    <t>MGI:1914487</t>
  </si>
  <si>
    <t>cullin 4A</t>
  </si>
  <si>
    <t>ENSMUSG00000031446</t>
  </si>
  <si>
    <t>MGI:1913697</t>
  </si>
  <si>
    <t>microsomal glutathione S-transferase 3</t>
  </si>
  <si>
    <t>ENSMUSG00000026688</t>
  </si>
  <si>
    <t>MGI:1914954</t>
  </si>
  <si>
    <t>RIKEN cDNA 1810037I17 gene</t>
  </si>
  <si>
    <t>ENSMUSG00000054091</t>
  </si>
  <si>
    <t>MGI:97547</t>
  </si>
  <si>
    <t>phosphofructokinase, liver, B-type</t>
  </si>
  <si>
    <t>ENSMUSG00000020277</t>
  </si>
  <si>
    <t>MGI:1261835</t>
  </si>
  <si>
    <t>vacuolar protein sorting 37A</t>
  </si>
  <si>
    <t>ENSMUSG00000031600</t>
  </si>
  <si>
    <t>MGI:105102</t>
  </si>
  <si>
    <t>glutathione peroxidase 3</t>
  </si>
  <si>
    <t>ENSMUSG00000018339</t>
  </si>
  <si>
    <t>MGI:2135958</t>
  </si>
  <si>
    <t>SREBF chaperone</t>
  </si>
  <si>
    <t>ENSMUSG00000032485</t>
  </si>
  <si>
    <t>MGI:2387603</t>
  </si>
  <si>
    <t>AHA1, activator of heat shock protein ATPase 1</t>
  </si>
  <si>
    <t>ENSMUSG00000021037</t>
  </si>
  <si>
    <t>MGI:2385619</t>
  </si>
  <si>
    <t>kelch-like 12</t>
  </si>
  <si>
    <t>ENSMUSG00000026455</t>
  </si>
  <si>
    <t>MGI:1925482</t>
  </si>
  <si>
    <t>trafficking protein particle complex 6B</t>
  </si>
  <si>
    <t>ENSMUSG00000020993</t>
  </si>
  <si>
    <t>MGI:2684949</t>
  </si>
  <si>
    <t>tudor domain containing 5</t>
  </si>
  <si>
    <t>ENSMUSG00000060985</t>
  </si>
  <si>
    <t>MGI:1925603</t>
  </si>
  <si>
    <t>RIKEN cDNA 2500002B13 gene</t>
  </si>
  <si>
    <t>ENSMUSG00000096917</t>
  </si>
  <si>
    <t>MGI:2444354</t>
  </si>
  <si>
    <t>AT rich interactive domain 4A (RBP1-like)</t>
  </si>
  <si>
    <t>ENSMUSG00000048118</t>
  </si>
  <si>
    <t>MGI:2675256</t>
  </si>
  <si>
    <t>adrenomedullin 2</t>
  </si>
  <si>
    <t>ENSMUSG00000054136</t>
  </si>
  <si>
    <t>MGI:2148202</t>
  </si>
  <si>
    <t>Ces1d</t>
  </si>
  <si>
    <t>carboxylesterase 1D</t>
  </si>
  <si>
    <t>ENSMUSG00000056973</t>
  </si>
  <si>
    <t>MGI:1914782</t>
  </si>
  <si>
    <t>Mfap1a</t>
  </si>
  <si>
    <t>microfibrillar-associated protein 1A</t>
  </si>
  <si>
    <t>ENSMUSG00000068479</t>
  </si>
  <si>
    <t>MGI:98351</t>
  </si>
  <si>
    <t>superoxide dismutase 1, soluble</t>
  </si>
  <si>
    <t>ENSMUSG00000022982</t>
  </si>
  <si>
    <t>MGI:1915337</t>
  </si>
  <si>
    <t>dephospho-CoA kinase domain containing</t>
  </si>
  <si>
    <t>ENSMUSG00000020935</t>
  </si>
  <si>
    <t>MGI:1916966</t>
  </si>
  <si>
    <t>thyroid hormone receptor interactor 13</t>
  </si>
  <si>
    <t>ENSMUSG00000021569</t>
  </si>
  <si>
    <t>MGI:1342283</t>
  </si>
  <si>
    <t>solute carrier family 12, member 7</t>
  </si>
  <si>
    <t>ENSMUSG00000017756</t>
  </si>
  <si>
    <t>MGI:1289174</t>
  </si>
  <si>
    <t>Fam204a</t>
  </si>
  <si>
    <t>family with sequence similarity 204, member A</t>
  </si>
  <si>
    <t>ENSMUSG00000057858</t>
  </si>
  <si>
    <t>MGI:1098610</t>
  </si>
  <si>
    <t>proteasome (prosome, macropain) 26S subunit, ATPase 3, interacting protein</t>
  </si>
  <si>
    <t>ENSMUSG00000019303</t>
  </si>
  <si>
    <t>MGI:101921</t>
  </si>
  <si>
    <t>adaptor-related protein complex 2, alpha 1 subunit</t>
  </si>
  <si>
    <t>ENSMUSG00000060279</t>
  </si>
  <si>
    <t>MGI:2181411</t>
  </si>
  <si>
    <t>solute carrier family 5 (sodium/glucose cotransporter), member 2</t>
  </si>
  <si>
    <t>ENSMUSG00000030781</t>
  </si>
  <si>
    <t>MGI:97043</t>
  </si>
  <si>
    <t>Me1</t>
  </si>
  <si>
    <t>malic enzyme 1, NADP(+)-dependent, cytosolic</t>
  </si>
  <si>
    <t>ENSMUSG00000032418</t>
  </si>
  <si>
    <t>MGI:107716</t>
  </si>
  <si>
    <t>myosin X</t>
  </si>
  <si>
    <t>ENSMUSG00000022272</t>
  </si>
  <si>
    <t>MGI:1914081</t>
  </si>
  <si>
    <t>calcium binding protein 39-like</t>
  </si>
  <si>
    <t>ENSMUSG00000021981</t>
  </si>
  <si>
    <t>MGI:1355322</t>
  </si>
  <si>
    <t>exosome component 10</t>
  </si>
  <si>
    <t>ENSMUSG00000017264</t>
  </si>
  <si>
    <t>MGI:1913835</t>
  </si>
  <si>
    <t>small nuclear ribonucleoprotein 40 (U5)</t>
  </si>
  <si>
    <t>ENSMUSG00000074088</t>
  </si>
  <si>
    <t>MGI:2446237</t>
  </si>
  <si>
    <t>vacuolar protein sorting 33B</t>
  </si>
  <si>
    <t>ENSMUSG00000030534</t>
  </si>
  <si>
    <t>MGI:1338889</t>
  </si>
  <si>
    <t>ubiquitin-like, containing PHD and RING finger domains, 1</t>
  </si>
  <si>
    <t>ENSMUSG00000001228</t>
  </si>
  <si>
    <t>MGI:1349457</t>
  </si>
  <si>
    <t>serine incorporator 3</t>
  </si>
  <si>
    <t>ENSMUSG00000017707</t>
  </si>
  <si>
    <t>MGI:1917338</t>
  </si>
  <si>
    <t>Meaf6</t>
  </si>
  <si>
    <t>MYST/Esa1-associated factor 6</t>
  </si>
  <si>
    <t>ENSMUSG00000028863</t>
  </si>
  <si>
    <t>MGI:98445</t>
  </si>
  <si>
    <t>surfeit gene 4</t>
  </si>
  <si>
    <t>ENSMUSG00000014867</t>
  </si>
  <si>
    <t>MGI:1349762</t>
  </si>
  <si>
    <t>dihydropyrimidinase-like 3</t>
  </si>
  <si>
    <t>ENSMUSG00000024501</t>
  </si>
  <si>
    <t>MGI:1349388</t>
  </si>
  <si>
    <t>COP9 signalosome subunit 7B</t>
  </si>
  <si>
    <t>ENSMUSG00000026240</t>
  </si>
  <si>
    <t>MGI:2183453</t>
  </si>
  <si>
    <t>DLG associated protein 5</t>
  </si>
  <si>
    <t>ENSMUSG00000037544</t>
  </si>
  <si>
    <t>MGI:107577</t>
  </si>
  <si>
    <t>Wbp1l</t>
  </si>
  <si>
    <t>WW domain binding protein 1 like</t>
  </si>
  <si>
    <t>ENSMUSG00000047731</t>
  </si>
  <si>
    <t>MGI:1927133</t>
  </si>
  <si>
    <t>glia maturation factor, beta</t>
  </si>
  <si>
    <t>ENSMUSG00000062014</t>
  </si>
  <si>
    <t>MGI:1917544</t>
  </si>
  <si>
    <t>Rnf126</t>
  </si>
  <si>
    <t>ring finger protein 126</t>
  </si>
  <si>
    <t>ENSMUSG00000035890</t>
  </si>
  <si>
    <t>MGI:1915205</t>
  </si>
  <si>
    <t>SGT1, suppressor of G2 allele of SKP1 (S. cerevisiae)</t>
  </si>
  <si>
    <t>ENSMUSG00000022024</t>
  </si>
  <si>
    <t>MGI:1920831</t>
  </si>
  <si>
    <t>serine/threonine kinase 36</t>
  </si>
  <si>
    <t>ENSMUSG00000033276</t>
  </si>
  <si>
    <t>MGI:1917330</t>
  </si>
  <si>
    <t>Igsf23</t>
  </si>
  <si>
    <t>immunoglobulin superfamily, member 23</t>
  </si>
  <si>
    <t>ENSMUSG00000040498</t>
  </si>
  <si>
    <t>MGI:1914871</t>
  </si>
  <si>
    <t>BEN domain containing 5</t>
  </si>
  <si>
    <t>ENSMUSG00000028545</t>
  </si>
  <si>
    <t>MGI:2143340</t>
  </si>
  <si>
    <t>zinc finger protein 445</t>
  </si>
  <si>
    <t>ENSMUSG00000047036</t>
  </si>
  <si>
    <t>MGI:2443999</t>
  </si>
  <si>
    <t>phosphodiesterase 8B</t>
  </si>
  <si>
    <t>ENSMUSG00000021684</t>
  </si>
  <si>
    <t>MGI:1334448</t>
  </si>
  <si>
    <t>abnormal spindle microtubule assembly</t>
  </si>
  <si>
    <t>ENSMUSG00000033952</t>
  </si>
  <si>
    <t>MGI:2142765</t>
  </si>
  <si>
    <t>Nalf1</t>
  </si>
  <si>
    <t>NALCN channel auxiliary factor 1</t>
  </si>
  <si>
    <t>ENSMUSG00000079157</t>
  </si>
  <si>
    <t>MGI:1921340</t>
  </si>
  <si>
    <t>progestin and adipoQ receptor family member V</t>
  </si>
  <si>
    <t>ENSMUSG00000032278</t>
  </si>
  <si>
    <t>MGI:1915367</t>
  </si>
  <si>
    <t>apolipoprotein O-like</t>
  </si>
  <si>
    <t>ENSMUSG00000025525</t>
  </si>
  <si>
    <t>MGI:1931029</t>
  </si>
  <si>
    <t>golgi autoantigen, golgin subfamily a, 7</t>
  </si>
  <si>
    <t>ENSMUSG00000015341</t>
  </si>
  <si>
    <t>MGI:1316728</t>
  </si>
  <si>
    <t>G1 to S phase transition 1</t>
  </si>
  <si>
    <t>ENSMUSG00000062203</t>
  </si>
  <si>
    <t>MGI:2683538</t>
  </si>
  <si>
    <t>LYR motif containing 4</t>
  </si>
  <si>
    <t>ENSMUSG00000046573</t>
  </si>
  <si>
    <t>MGI:2136886</t>
  </si>
  <si>
    <t>reticulon 4 receptor</t>
  </si>
  <si>
    <t>ENSMUSG00000043811</t>
  </si>
  <si>
    <t>MGI:1261827</t>
  </si>
  <si>
    <t>DNA methyltransferase 3A</t>
  </si>
  <si>
    <t>ENSMUSG00000020661</t>
  </si>
  <si>
    <t>MGI:1922874</t>
  </si>
  <si>
    <t>methionyl aminopeptidase 1</t>
  </si>
  <si>
    <t>ENSMUSG00000005813</t>
  </si>
  <si>
    <t>MGI:109565</t>
  </si>
  <si>
    <t>Kmt2b</t>
  </si>
  <si>
    <t>lysine (K)-specific methyltransferase 2B</t>
  </si>
  <si>
    <t>ENSMUSG00000006307</t>
  </si>
  <si>
    <t>MGI:2156841</t>
  </si>
  <si>
    <t>RecQ protein-like 5</t>
  </si>
  <si>
    <t>ENSMUSG00000020752</t>
  </si>
  <si>
    <t>MGI:99846</t>
  </si>
  <si>
    <t>guanosine diphosphate (GDP) dissociation inhibitor 1</t>
  </si>
  <si>
    <t>ENSMUSG00000015291</t>
  </si>
  <si>
    <t>MGI:1329016</t>
  </si>
  <si>
    <t>sel-1 suppressor of lin-12-like (C. elegans)</t>
  </si>
  <si>
    <t>ENSMUSG00000020964</t>
  </si>
  <si>
    <t>MGI:1919114</t>
  </si>
  <si>
    <t>Fam217a</t>
  </si>
  <si>
    <t>family with sequence similarity 217, member A</t>
  </si>
  <si>
    <t>ENSMUSG00000021414</t>
  </si>
  <si>
    <t>MGI:2142989</t>
  </si>
  <si>
    <t>non-SMC condensin II complex, subunit D3</t>
  </si>
  <si>
    <t>ENSMUSG00000035024</t>
  </si>
  <si>
    <t>MGI:99682</t>
  </si>
  <si>
    <t>transmembrane BAX inhibitor motif containing 6</t>
  </si>
  <si>
    <t>ENSMUSG00000023010</t>
  </si>
  <si>
    <t>MGI:1919631</t>
  </si>
  <si>
    <t>RIKEN cDNA 2210409E12 gene</t>
  </si>
  <si>
    <t>ENSMUSG00000081766</t>
  </si>
  <si>
    <t>MGI:1919230</t>
  </si>
  <si>
    <t>UTP3 small subunit processome component</t>
  </si>
  <si>
    <t>ENSMUSG00000070697</t>
  </si>
  <si>
    <t>MGI:1099438</t>
  </si>
  <si>
    <t>NAD(P) dependent steroid dehydrogenase-like</t>
  </si>
  <si>
    <t>ENSMUSG00000031349</t>
  </si>
  <si>
    <t>MGI:3645211</t>
  </si>
  <si>
    <t>lipoyltransferase 1</t>
  </si>
  <si>
    <t>ENSMUSG00000037216</t>
  </si>
  <si>
    <t>MGI:1346881</t>
  </si>
  <si>
    <t>mitogen-activated protein kinase kinase kinase 12</t>
  </si>
  <si>
    <t>ENSMUSG00000023050</t>
  </si>
  <si>
    <t>MGI:1915099</t>
  </si>
  <si>
    <t>cell division cycle associated 5</t>
  </si>
  <si>
    <t>ENSMUSG00000024791</t>
  </si>
  <si>
    <t>MGI:1917162</t>
  </si>
  <si>
    <t>nucleoporin 43</t>
  </si>
  <si>
    <t>ENSMUSG00000040034</t>
  </si>
  <si>
    <t>MGI:96250</t>
  </si>
  <si>
    <t>heat shock protein 90, alpha (cytosolic), class A member 1</t>
  </si>
  <si>
    <t>ENSMUSG00000021270</t>
  </si>
  <si>
    <t>MGI:1917728</t>
  </si>
  <si>
    <t>Mipep</t>
  </si>
  <si>
    <t>mitochondrial intermediate peptidase</t>
  </si>
  <si>
    <t>ENSMUSG00000021993</t>
  </si>
  <si>
    <t>MGI:2450248</t>
  </si>
  <si>
    <t>translocase of outer mitochondrial membrane 22</t>
  </si>
  <si>
    <t>ENSMUSG00000022427</t>
  </si>
  <si>
    <t>MGI:1926158</t>
  </si>
  <si>
    <t>immunoglobulin superfamily, member 3</t>
  </si>
  <si>
    <t>ENSMUSG00000042035</t>
  </si>
  <si>
    <t>MGI:96269</t>
  </si>
  <si>
    <t>RAN binding protein 1</t>
  </si>
  <si>
    <t>ENSMUSG00000005732</t>
  </si>
  <si>
    <t>MGI:1916856</t>
  </si>
  <si>
    <t>mitochondrial methionyl-tRNA formyltransferase</t>
  </si>
  <si>
    <t>ENSMUSG00000059183</t>
  </si>
  <si>
    <t>MGI:1933212</t>
  </si>
  <si>
    <t>neugrin, neurite outgrowth associated</t>
  </si>
  <si>
    <t>ENSMUSG00000047084</t>
  </si>
  <si>
    <t>MGI:1914924</t>
  </si>
  <si>
    <t>Trmt112</t>
  </si>
  <si>
    <t>tRNA methyltransferase 11-2</t>
  </si>
  <si>
    <t>ENSMUSG00000038812</t>
  </si>
  <si>
    <t>MGI:1913556</t>
  </si>
  <si>
    <t>family with sequence similarity 53, member C</t>
  </si>
  <si>
    <t>ENSMUSG00000034300</t>
  </si>
  <si>
    <t>MGI:1334446</t>
  </si>
  <si>
    <t>RNA binding protein gene with multiple splicing</t>
  </si>
  <si>
    <t>ENSMUSG00000031586</t>
  </si>
  <si>
    <t>MGI:893578</t>
  </si>
  <si>
    <t>scavenger receptor class B, member 1</t>
  </si>
  <si>
    <t>ENSMUSG00000037936</t>
  </si>
  <si>
    <t>MGI:1915420</t>
  </si>
  <si>
    <t>Iftap</t>
  </si>
  <si>
    <t>intraflagellar transport associated protein</t>
  </si>
  <si>
    <t>ENSMUSG00000027165</t>
  </si>
  <si>
    <t>MGI:1196325</t>
  </si>
  <si>
    <t>tetraspanin 14</t>
  </si>
  <si>
    <t>ENSMUSG00000037824</t>
  </si>
  <si>
    <t>MGI:2385311</t>
  </si>
  <si>
    <t>dihydrolipoamide S-acetyltransferase (E2 component of pyruvate dehydrogenase complex)</t>
  </si>
  <si>
    <t>ENSMUSG00000000168</t>
  </si>
  <si>
    <t>MGI:1347354</t>
  </si>
  <si>
    <t>homer scaffolding protein 2</t>
  </si>
  <si>
    <t>ENSMUSG00000025813</t>
  </si>
  <si>
    <t>MGI:1202386</t>
  </si>
  <si>
    <t>growth arrest specific 8</t>
  </si>
  <si>
    <t>ENSMUSG00000040220</t>
  </si>
  <si>
    <t>MGI:107634</t>
  </si>
  <si>
    <t>La ribonucleoprotein domain family, member 7</t>
  </si>
  <si>
    <t>ENSMUSG00000027968</t>
  </si>
  <si>
    <t>MGI:1921714</t>
  </si>
  <si>
    <t>zinc finger SWIM-type containing 5</t>
  </si>
  <si>
    <t>ENSMUSG00000033948</t>
  </si>
  <si>
    <t>MGI:1344037</t>
  </si>
  <si>
    <t>Rpgr</t>
  </si>
  <si>
    <t>retinitis pigmentosa GTPase regulator</t>
  </si>
  <si>
    <t>ENSMUSG00000031174</t>
  </si>
  <si>
    <t>MGI:1933185</t>
  </si>
  <si>
    <t>cytidine 5'-triphosphate synthase 2</t>
  </si>
  <si>
    <t>ENSMUSG00000031360</t>
  </si>
  <si>
    <t>MGI:1196431</t>
  </si>
  <si>
    <t>DNA segment, Chr 7, ERATO Doi 443, expressed</t>
  </si>
  <si>
    <t>ENSMUSG00000030994</t>
  </si>
  <si>
    <t>MGI:107689</t>
  </si>
  <si>
    <t>kinesin family member 3A</t>
  </si>
  <si>
    <t>ENSMUSG00000018395</t>
  </si>
  <si>
    <t>MGI:87948</t>
  </si>
  <si>
    <t>adenylosuccinate synthetase, non muscle</t>
  </si>
  <si>
    <t>ENSMUSG00000015961</t>
  </si>
  <si>
    <t>MGI:1891924</t>
  </si>
  <si>
    <t>pecanex homolog</t>
  </si>
  <si>
    <t>ENSMUSG00000021140</t>
  </si>
  <si>
    <t>MGI:1858421</t>
  </si>
  <si>
    <t>regulatory factor X, 5 (influences HLA class II expression)</t>
  </si>
  <si>
    <t>ENSMUSG00000005774</t>
  </si>
  <si>
    <t>MGI:105369</t>
  </si>
  <si>
    <t>chromobox 1</t>
  </si>
  <si>
    <t>ENSMUSG00000018666</t>
  </si>
  <si>
    <t>MGI:1919307</t>
  </si>
  <si>
    <t>PHD finger protein 10</t>
  </si>
  <si>
    <t>ENSMUSG00000023883</t>
  </si>
  <si>
    <t>MGI:1338002</t>
  </si>
  <si>
    <t>ganglioside-induced differentiation-associated-protein 1</t>
  </si>
  <si>
    <t>ENSMUSG00000025777</t>
  </si>
  <si>
    <t>MGI:1919642</t>
  </si>
  <si>
    <t>transmembrane protein 175</t>
  </si>
  <si>
    <t>ENSMUSG00000013495</t>
  </si>
  <si>
    <t>MGI:2385070</t>
  </si>
  <si>
    <t>receptor accessory protein 2</t>
  </si>
  <si>
    <t>ENSMUSG00000038555</t>
  </si>
  <si>
    <t>MGI:1917433</t>
  </si>
  <si>
    <t>DAZ interacting protein 3, zinc finger</t>
  </si>
  <si>
    <t>ENSMUSG00000064061</t>
  </si>
  <si>
    <t>MGI:96113</t>
  </si>
  <si>
    <t>Hmgb1</t>
  </si>
  <si>
    <t>high mobility group box 1</t>
  </si>
  <si>
    <t>ENSMUSG00000066551</t>
  </si>
  <si>
    <t>MGI:1915955</t>
  </si>
  <si>
    <t>general transcription factor IIF, polypeptide 2</t>
  </si>
  <si>
    <t>ENSMUSG00000067995</t>
  </si>
  <si>
    <t>MGI:1858313</t>
  </si>
  <si>
    <t>ubiquitin-like modifier activating enzyme 2</t>
  </si>
  <si>
    <t>ENSMUSG00000052997</t>
  </si>
  <si>
    <t>MGI:1922925</t>
  </si>
  <si>
    <t>major facilitator superfamily domain containing 6</t>
  </si>
  <si>
    <t>ENSMUSG00000041439</t>
  </si>
  <si>
    <t>MGI:1917937</t>
  </si>
  <si>
    <t>RIKEN cDNA 3830406C13 gene</t>
  </si>
  <si>
    <t>ENSMUSG00000033111</t>
  </si>
  <si>
    <t>MGI:1919143</t>
  </si>
  <si>
    <t>NADPH oxidase organizer 1</t>
  </si>
  <si>
    <t>ENSMUSG00000019320</t>
  </si>
  <si>
    <t>MGI:2146335</t>
  </si>
  <si>
    <t>Cip2a</t>
  </si>
  <si>
    <t>cell proliferation regulating inhibitor of protein phosphatase 2A</t>
  </si>
  <si>
    <t>ENSMUSG00000033031</t>
  </si>
  <si>
    <t>MGI:108029</t>
  </si>
  <si>
    <t>sodium channel, voltage-gated, type X, alpha</t>
  </si>
  <si>
    <t>ENSMUSG00000034533</t>
  </si>
  <si>
    <t>MGI:1932610</t>
  </si>
  <si>
    <t>NOC3 like DNA replication regulator</t>
  </si>
  <si>
    <t>ENSMUSG00000024999</t>
  </si>
  <si>
    <t>MGI:1330818</t>
  </si>
  <si>
    <t>quiescin Q6 sulfhydryl oxidase 1</t>
  </si>
  <si>
    <t>ENSMUSG00000033684</t>
  </si>
  <si>
    <t>MGI:1924225</t>
  </si>
  <si>
    <t>2900057H02Rik</t>
  </si>
  <si>
    <t>RIKEN cDNA 2900057H02 gene</t>
  </si>
  <si>
    <t>MGI:1277113</t>
  </si>
  <si>
    <t>phosphofurin acidic cluster sorting protein 1</t>
  </si>
  <si>
    <t>ENSMUSG00000024855</t>
  </si>
  <si>
    <t>MGI:1926245</t>
  </si>
  <si>
    <t>ubiquitin-conjugating enzyme E2J 1</t>
  </si>
  <si>
    <t>ENSMUSG00000028277</t>
  </si>
  <si>
    <t>MGI:1914427</t>
  </si>
  <si>
    <t>chromatin licensing and DNA replication factor 1</t>
  </si>
  <si>
    <t>ENSMUSG00000006585</t>
  </si>
  <si>
    <t>MGI:2444341</t>
  </si>
  <si>
    <t>PHD finger protein 8</t>
  </si>
  <si>
    <t>ENSMUSG00000041229</t>
  </si>
  <si>
    <t>MGI:2384312</t>
  </si>
  <si>
    <t>ubiquitin specific peptidase 11</t>
  </si>
  <si>
    <t>ENSMUSG00000031066</t>
  </si>
  <si>
    <t>MGI:1932410</t>
  </si>
  <si>
    <t>interleukin 23, alpha subunit p19</t>
  </si>
  <si>
    <t>ENSMUSG00000025383</t>
  </si>
  <si>
    <t>MGI:1921495</t>
  </si>
  <si>
    <t>chitobiase</t>
  </si>
  <si>
    <t>ENSMUSG00000028189</t>
  </si>
  <si>
    <t>MGI:3055869</t>
  </si>
  <si>
    <t>Pate14</t>
  </si>
  <si>
    <t>prostate and testis expressed 14</t>
  </si>
  <si>
    <t>ENSMUSG00000070313</t>
  </si>
  <si>
    <t>MGI:1915971</t>
  </si>
  <si>
    <t>1110032A03Rik</t>
  </si>
  <si>
    <t>RIKEN cDNA 1110032A03 gene</t>
  </si>
  <si>
    <t>ENSMUSG00000037971</t>
  </si>
  <si>
    <t>MGI:101833</t>
  </si>
  <si>
    <t>ELK1, member of ETS oncogene family</t>
  </si>
  <si>
    <t>ENSMUSG00000009406</t>
  </si>
  <si>
    <t>MGI:2446173</t>
  </si>
  <si>
    <t>FERM, RhoGEF (Arhgef) and pleckstrin domain protein 1 (chondrocyte-derived)</t>
  </si>
  <si>
    <t>ENSMUSG00000025555</t>
  </si>
  <si>
    <t>MGI:109351</t>
  </si>
  <si>
    <t>solute carrier family 4 (anion exchanger), member 2</t>
  </si>
  <si>
    <t>ENSMUSG00000028962</t>
  </si>
  <si>
    <t>MGI:95739</t>
  </si>
  <si>
    <t>glutamate-ammonia ligase (glutamine synthetase)</t>
  </si>
  <si>
    <t>ENSMUSG00000026473</t>
  </si>
  <si>
    <t>MGI:1916176</t>
  </si>
  <si>
    <t>ubiquitin-associated protein 2</t>
  </si>
  <si>
    <t>ENSMUSG00000028433</t>
  </si>
  <si>
    <t>MGI:2444491</t>
  </si>
  <si>
    <t>HEAT repeat containing 3</t>
  </si>
  <si>
    <t>ENSMUSG00000031657</t>
  </si>
  <si>
    <t>MGI:104961</t>
  </si>
  <si>
    <t>tumor necrosis factor, alpha-induced protein 1 (endothelial)</t>
  </si>
  <si>
    <t>ENSMUSG00000017615</t>
  </si>
  <si>
    <t>MGI:1333804</t>
  </si>
  <si>
    <t>von Hippel-Lindau binding protein 1</t>
  </si>
  <si>
    <t>ENSMUSG00000031197</t>
  </si>
  <si>
    <t>MGI:104995</t>
  </si>
  <si>
    <t>glutamate-cysteine ligase, modifier subunit</t>
  </si>
  <si>
    <t>ENSMUSG00000028124</t>
  </si>
  <si>
    <t>MGI:1913300</t>
  </si>
  <si>
    <t>RIKEN cDNA 0610009B22 gene</t>
  </si>
  <si>
    <t>ENSMUSG00000007777</t>
  </si>
  <si>
    <t>MGI:1309478</t>
  </si>
  <si>
    <t>bromodomain adjacent to zinc finger domain 1A</t>
  </si>
  <si>
    <t>ENSMUSG00000035021</t>
  </si>
  <si>
    <t>MGI:2183260</t>
  </si>
  <si>
    <t>LUC7-like 2 (S. cerevisiae)</t>
  </si>
  <si>
    <t>ENSMUSG00000029823</t>
  </si>
  <si>
    <t>MGI:1858732</t>
  </si>
  <si>
    <t>kelch-like ECH-associated protein 1</t>
  </si>
  <si>
    <t>ENSMUSG00000003308</t>
  </si>
  <si>
    <t>MGI:1915251</t>
  </si>
  <si>
    <t>Cfap298</t>
  </si>
  <si>
    <t>cilia and flagella associate protien 298</t>
  </si>
  <si>
    <t>ENSMUSG00000022972</t>
  </si>
  <si>
    <t>MGI:1913808</t>
  </si>
  <si>
    <t>leucyl-tRNA synthetase</t>
  </si>
  <si>
    <t>ENSMUSG00000024493</t>
  </si>
  <si>
    <t>MGI:2135593</t>
  </si>
  <si>
    <t>hydroxyacyl-CoA dehydrogenase trifunctional multienzyme complex subunit alpha</t>
  </si>
  <si>
    <t>ENSMUSG00000025745</t>
  </si>
  <si>
    <t>MGI:1914491</t>
  </si>
  <si>
    <t>structural maintenance of chromosomes 6</t>
  </si>
  <si>
    <t>ENSMUSG00000020608</t>
  </si>
  <si>
    <t>MGI:1926212</t>
  </si>
  <si>
    <t>mediator complex subunit 12</t>
  </si>
  <si>
    <t>ENSMUSG00000079487</t>
  </si>
  <si>
    <t>MGI:1914933</t>
  </si>
  <si>
    <t>Pbdc1</t>
  </si>
  <si>
    <t>polysaccharide biosynthesis domain containing 1</t>
  </si>
  <si>
    <t>ENSMUSG00000031226</t>
  </si>
  <si>
    <t>MGI:1922820</t>
  </si>
  <si>
    <t>non-homologous end joining factor 1</t>
  </si>
  <si>
    <t>ENSMUSG00000026162</t>
  </si>
  <si>
    <t>MGI:1914152</t>
  </si>
  <si>
    <t>methylthioadenosine phosphorylase</t>
  </si>
  <si>
    <t>ENSMUSG00000062937</t>
  </si>
  <si>
    <t>MGI:2448413</t>
  </si>
  <si>
    <t>H2bc18</t>
  </si>
  <si>
    <t>H2B clustered histone 18</t>
  </si>
  <si>
    <t>ENSMUSG00000105827</t>
  </si>
  <si>
    <t>MGI:1913523</t>
  </si>
  <si>
    <t>Aamdc</t>
  </si>
  <si>
    <t>adipogenesis associated Mth938 domain containing</t>
  </si>
  <si>
    <t>ENSMUSG00000035642</t>
  </si>
  <si>
    <t>MGI:2444256</t>
  </si>
  <si>
    <t>Dennd11</t>
  </si>
  <si>
    <t>DENN domain containing 11</t>
  </si>
  <si>
    <t>ENSMUSG00000037172</t>
  </si>
  <si>
    <t>MGI:1261794</t>
  </si>
  <si>
    <t>Haus4</t>
  </si>
  <si>
    <t>HAUS augmin-like complex, subunit 4</t>
  </si>
  <si>
    <t>ENSMUSG00000022177</t>
  </si>
  <si>
    <t>MGI:1927140</t>
  </si>
  <si>
    <t>GIT ArfGAP 1</t>
  </si>
  <si>
    <t>ENSMUSG00000011877</t>
  </si>
  <si>
    <t>MGI:2444098</t>
  </si>
  <si>
    <t>HEAT repeat containing 5B</t>
  </si>
  <si>
    <t>ENSMUSG00000039414</t>
  </si>
  <si>
    <t>MGI:1339975</t>
  </si>
  <si>
    <t>p21 (RAC1) activated kinase 1</t>
  </si>
  <si>
    <t>ENSMUSG00000030774</t>
  </si>
  <si>
    <t>MGI:2678394</t>
  </si>
  <si>
    <t>vomeronasal 2, receptor 26</t>
  </si>
  <si>
    <t>ENSMUSG00000096630</t>
  </si>
  <si>
    <t>MGI:2442995</t>
  </si>
  <si>
    <t>retinoblastoma binding protein 8, endonuclease</t>
  </si>
  <si>
    <t>ENSMUSG00000041238</t>
  </si>
  <si>
    <t>MGI:1924036</t>
  </si>
  <si>
    <t>RIKEN cDNA 2510003B16 gene</t>
  </si>
  <si>
    <t>MGI:97009</t>
  </si>
  <si>
    <t>matrix metallopeptidase 2</t>
  </si>
  <si>
    <t>ENSMUSG00000031740</t>
  </si>
  <si>
    <t>MGI:109352</t>
  </si>
  <si>
    <t>uracil DNA glycosylase</t>
  </si>
  <si>
    <t>ENSMUSG00000029591</t>
  </si>
  <si>
    <t>MGI:1916221</t>
  </si>
  <si>
    <t>Tamm41</t>
  </si>
  <si>
    <t>TAM41 mitochondrial translocator assembly and maintenance homolog</t>
  </si>
  <si>
    <t>ENSMUSG00000030316</t>
  </si>
  <si>
    <t>MGI:98973</t>
  </si>
  <si>
    <t>xanthine dehydrogenase</t>
  </si>
  <si>
    <t>ENSMUSG00000024066</t>
  </si>
  <si>
    <t>MGI:1353593</t>
  </si>
  <si>
    <t>leucine carboxyl methyltransferase 1</t>
  </si>
  <si>
    <t>ENSMUSG00000030763</t>
  </si>
  <si>
    <t>MGI:2388637</t>
  </si>
  <si>
    <t>WW, C2 and coiled-coil domain containing 1</t>
  </si>
  <si>
    <t>ENSMUSG00000018849</t>
  </si>
  <si>
    <t>MGI:1316745</t>
  </si>
  <si>
    <t>bone morphogenetic protein 15</t>
  </si>
  <si>
    <t>ENSMUSG00000023279</t>
  </si>
  <si>
    <t>MGI:1914811</t>
  </si>
  <si>
    <t>WD repeat domain 48</t>
  </si>
  <si>
    <t>ENSMUSG00000032512</t>
  </si>
  <si>
    <t>MGI:1338801</t>
  </si>
  <si>
    <t>cytoplasmic FMR1 interacting protein 1</t>
  </si>
  <si>
    <t>ENSMUSG00000030447</t>
  </si>
  <si>
    <t>MGI:108466</t>
  </si>
  <si>
    <t>ralA binding protein 1</t>
  </si>
  <si>
    <t>ENSMUSG00000024096</t>
  </si>
  <si>
    <t>MGI:1920036</t>
  </si>
  <si>
    <t>tyrosyl-DNA phosphodiesterase 1</t>
  </si>
  <si>
    <t>ENSMUSG00000021177</t>
  </si>
  <si>
    <t>MGI:95588</t>
  </si>
  <si>
    <t>ferritin heavy polypeptide 1</t>
  </si>
  <si>
    <t>ENSMUSG00000024661</t>
  </si>
  <si>
    <t>MGI:1097695</t>
  </si>
  <si>
    <t>enhancer of zeste 1 polycomb repressive complex 2 subunit</t>
  </si>
  <si>
    <t>ENSMUSG00000006920</t>
  </si>
  <si>
    <t>MGI:96612</t>
  </si>
  <si>
    <t>integrin beta 3</t>
  </si>
  <si>
    <t>ENSMUSG00000020689</t>
  </si>
  <si>
    <t>MGI:109547</t>
  </si>
  <si>
    <t>dynamin 2</t>
  </si>
  <si>
    <t>ENSMUSG00000033335</t>
  </si>
  <si>
    <t>MGI:1913799</t>
  </si>
  <si>
    <t>angiogenic factor with G patch and FHA domains 1</t>
  </si>
  <si>
    <t>ENSMUSG00000021681</t>
  </si>
  <si>
    <t>MGI:2443564</t>
  </si>
  <si>
    <t>autophagy/beclin 1 regulator 1</t>
  </si>
  <si>
    <t>ENSMUSG00000040506</t>
  </si>
  <si>
    <t>MGI:2443657</t>
  </si>
  <si>
    <t>tubulin tyrosine ligase-like family, member 5</t>
  </si>
  <si>
    <t>ENSMUSG00000012609</t>
  </si>
  <si>
    <t>MGI:2668828</t>
  </si>
  <si>
    <t>H3c1</t>
  </si>
  <si>
    <t>H3 clustered histone 1</t>
  </si>
  <si>
    <t>ENSMUSG00000069265</t>
  </si>
  <si>
    <t>MGI:1917816</t>
  </si>
  <si>
    <t>Abhd17b</t>
  </si>
  <si>
    <t>abhydrolase domain containing 17B</t>
  </si>
  <si>
    <t>ENSMUSG00000047368</t>
  </si>
  <si>
    <t>MGI:1923825</t>
  </si>
  <si>
    <t>WD repeat domain 26</t>
  </si>
  <si>
    <t>ENSMUSG00000038733</t>
  </si>
  <si>
    <t>MGI:1306823</t>
  </si>
  <si>
    <t>DEAH (Asp-Glu-Ala-His) box polypeptide 8</t>
  </si>
  <si>
    <t>ENSMUSG00000034931</t>
  </si>
  <si>
    <t>MGI:1919605</t>
  </si>
  <si>
    <t>Cdpf1</t>
  </si>
  <si>
    <t>cysteine rich, DPF motif domain containing 1</t>
  </si>
  <si>
    <t>ENSMUSG00000064284</t>
  </si>
  <si>
    <t>MGI:1915501</t>
  </si>
  <si>
    <t>Babam1</t>
  </si>
  <si>
    <t>BRISC and BRCA1 A complex member 1</t>
  </si>
  <si>
    <t>ENSMUSG00000031820</t>
  </si>
  <si>
    <t>MGI:1347044</t>
  </si>
  <si>
    <t>Orc5</t>
  </si>
  <si>
    <t>origin recognition complex, subunit 5</t>
  </si>
  <si>
    <t>ENSMUSG00000029012</t>
  </si>
  <si>
    <t>MGI:106916</t>
  </si>
  <si>
    <t>methionine sulfoxide reductase A</t>
  </si>
  <si>
    <t>ENSMUSG00000054733</t>
  </si>
  <si>
    <t>MGI:2182540</t>
  </si>
  <si>
    <t>Grhl1</t>
  </si>
  <si>
    <t>grainyhead like transcription factor 1</t>
  </si>
  <si>
    <t>ENSMUSG00000020656</t>
  </si>
  <si>
    <t>MGI:95481</t>
  </si>
  <si>
    <t>PTK2 protein tyrosine kinase 2</t>
  </si>
  <si>
    <t>ENSMUSG00000022607</t>
  </si>
  <si>
    <t>MGI:1919078</t>
  </si>
  <si>
    <t>general transcription factor IIA, 1-like</t>
  </si>
  <si>
    <t>ENSMUSG00000024154</t>
  </si>
  <si>
    <t>MGI:1929500</t>
  </si>
  <si>
    <t>Arl6ip4</t>
  </si>
  <si>
    <t>ADP-ribosylation factor-like 6 interacting protein 4</t>
  </si>
  <si>
    <t>ENSMUSG00000029404</t>
  </si>
  <si>
    <t>MGI:2385191</t>
  </si>
  <si>
    <t>general transcription factor IIB</t>
  </si>
  <si>
    <t>ENSMUSG00000028271</t>
  </si>
  <si>
    <t>MGI:1917635</t>
  </si>
  <si>
    <t>Spdl1</t>
  </si>
  <si>
    <t>spindle apparatus coiled-coil protein 1</t>
  </si>
  <si>
    <t>ENSMUSG00000069910</t>
  </si>
  <si>
    <t>MGI:1926129</t>
  </si>
  <si>
    <t>AT rich interactive domain 1B (SWI-like)</t>
  </si>
  <si>
    <t>ENSMUSG00000069729</t>
  </si>
  <si>
    <t>MGI:1932287</t>
  </si>
  <si>
    <t>egl-9 family hypoxia-inducible factor 2</t>
  </si>
  <si>
    <t>ENSMUSG00000058709</t>
  </si>
  <si>
    <t>MGI:1891699</t>
  </si>
  <si>
    <t>serine/threonine kinase 25 (yeast)</t>
  </si>
  <si>
    <t>ENSMUSG00000026277</t>
  </si>
  <si>
    <t>MGI:1339365</t>
  </si>
  <si>
    <t>sphingosine-1-phosphate receptor 3</t>
  </si>
  <si>
    <t>ENSMUSG00000067586</t>
  </si>
  <si>
    <t>MGI:107494</t>
  </si>
  <si>
    <t>Myl12b</t>
  </si>
  <si>
    <t>myosin, light chain 12B, regulatory</t>
  </si>
  <si>
    <t>ENSMUSG00000034868</t>
  </si>
  <si>
    <t>MGI:2158736</t>
  </si>
  <si>
    <t>SUMO/sentrin specific peptidase 3</t>
  </si>
  <si>
    <t>ENSMUSG00000005204</t>
  </si>
  <si>
    <t>MGI:104649</t>
  </si>
  <si>
    <t>cytochrome c oxidase subunit 6A2</t>
  </si>
  <si>
    <t>ENSMUSG00000030785</t>
  </si>
  <si>
    <t>MGI:1915252</t>
  </si>
  <si>
    <t>Sdhaf4</t>
  </si>
  <si>
    <t>succinate dehydrogenase complex assembly factor 4</t>
  </si>
  <si>
    <t>ENSMUSG00000026154</t>
  </si>
  <si>
    <t>MGI:1924188</t>
  </si>
  <si>
    <t>RNA binding motif protein 17</t>
  </si>
  <si>
    <t>ENSMUSG00000037197</t>
  </si>
  <si>
    <t>MGI:1347360</t>
  </si>
  <si>
    <t>cullin 3</t>
  </si>
  <si>
    <t>ENSMUSG00000004364</t>
  </si>
  <si>
    <t>MGI:1928902</t>
  </si>
  <si>
    <t>Cnot9</t>
  </si>
  <si>
    <t>CCR4-NOT transcription complex, subunit 9</t>
  </si>
  <si>
    <t>ENSMUSG00000026174</t>
  </si>
  <si>
    <t>MGI:1928488</t>
  </si>
  <si>
    <t>A kinase (PRKA) anchor protein 8</t>
  </si>
  <si>
    <t>ENSMUSG00000024045</t>
  </si>
  <si>
    <t>MGI:96930</t>
  </si>
  <si>
    <t>mutated in colorectal cancers</t>
  </si>
  <si>
    <t>ENSMUSG00000071856</t>
  </si>
  <si>
    <t>MGI:1924238</t>
  </si>
  <si>
    <t>retinol dehydrogenase 10 (all-trans)</t>
  </si>
  <si>
    <t>ENSMUSG00000025921</t>
  </si>
  <si>
    <t>MGI:1919399</t>
  </si>
  <si>
    <t>Strada</t>
  </si>
  <si>
    <t>STE20-related kinase adaptor alpha</t>
  </si>
  <si>
    <t>ENSMUSG00000069631</t>
  </si>
  <si>
    <t>MGI:1923988</t>
  </si>
  <si>
    <t>Paf1, RNA polymerase II complex component</t>
  </si>
  <si>
    <t>ENSMUSG00000003437</t>
  </si>
  <si>
    <t>MGI:109443</t>
  </si>
  <si>
    <t>GTP binding protein 1</t>
  </si>
  <si>
    <t>ENSMUSG00000042535</t>
  </si>
  <si>
    <t>MGI:1095409</t>
  </si>
  <si>
    <t>Tuba1c</t>
  </si>
  <si>
    <t>tubulin, alpha 1C</t>
  </si>
  <si>
    <t>ENSMUSG00000043091</t>
  </si>
  <si>
    <t>MGI:1924086</t>
  </si>
  <si>
    <t>polymerase (RNA) III (DNA directed) polypeptide F</t>
  </si>
  <si>
    <t>ENSMUSG00000027427</t>
  </si>
  <si>
    <t>MGI:1913322</t>
  </si>
  <si>
    <t>Sdhaf2</t>
  </si>
  <si>
    <t>succinate dehydrogenase complex assembly factor 2</t>
  </si>
  <si>
    <t>ENSMUSG00000024668</t>
  </si>
  <si>
    <t>MGI:2448562</t>
  </si>
  <si>
    <t>ADNP homeobox 2</t>
  </si>
  <si>
    <t>ENSMUSG00000053950</t>
  </si>
  <si>
    <t>MGI:107858</t>
  </si>
  <si>
    <t>Arhgap39</t>
  </si>
  <si>
    <t>Rho GTPase activating protein 39</t>
  </si>
  <si>
    <t>ENSMUSG00000033697</t>
  </si>
  <si>
    <t>MGI:1921636</t>
  </si>
  <si>
    <t>RecQ mediated genome instability 1</t>
  </si>
  <si>
    <t>ENSMUSG00000035367</t>
  </si>
  <si>
    <t>MGI:1925255</t>
  </si>
  <si>
    <t>RRN3 RNA polymerase I transcription factor homolog (yeast)</t>
  </si>
  <si>
    <t>ENSMUSG00000022682</t>
  </si>
  <si>
    <t>MGI:1921414</t>
  </si>
  <si>
    <t>nuclear transcription factor, X-box binding 1</t>
  </si>
  <si>
    <t>ENSMUSG00000028423</t>
  </si>
  <si>
    <t>MGI:2139090</t>
  </si>
  <si>
    <t>START domain containing 7</t>
  </si>
  <si>
    <t>ENSMUSG00000027367</t>
  </si>
  <si>
    <t>MGI:2145373</t>
  </si>
  <si>
    <t>Slc25a48</t>
  </si>
  <si>
    <t>solute carrier family 25, member 48</t>
  </si>
  <si>
    <t>ENSMUSG00000021509</t>
  </si>
  <si>
    <t>MGI:1099460</t>
  </si>
  <si>
    <t>RNA binding motif (RNP1, RRM) protein 3</t>
  </si>
  <si>
    <t>ENSMUSG00000031167</t>
  </si>
  <si>
    <t>MGI:2141676</t>
  </si>
  <si>
    <t>F-box and leucine-rich repeat protein 14</t>
  </si>
  <si>
    <t>ENSMUSG00000030019</t>
  </si>
  <si>
    <t>MGI:1915935</t>
  </si>
  <si>
    <t>pepsinogen 5, group I</t>
  </si>
  <si>
    <t>ENSMUSG00000024738</t>
  </si>
  <si>
    <t>MGI:2140796</t>
  </si>
  <si>
    <t>solute carrier family 15, member 4</t>
  </si>
  <si>
    <t>ENSMUSG00000029416</t>
  </si>
  <si>
    <t>MGI:88311</t>
  </si>
  <si>
    <t>cyclin B2</t>
  </si>
  <si>
    <t>ENSMUSG00000032218</t>
  </si>
  <si>
    <t>MGI:894293</t>
  </si>
  <si>
    <t>Smad4</t>
  </si>
  <si>
    <t>SMAD family member 4</t>
  </si>
  <si>
    <t>ENSMUSG00000024515</t>
  </si>
  <si>
    <t>MGI:1926233</t>
  </si>
  <si>
    <t>fibroblast growth factor (acidic) intracellular binding protein</t>
  </si>
  <si>
    <t>ENSMUSG00000024911</t>
  </si>
  <si>
    <t>MGI:1100885</t>
  </si>
  <si>
    <t>cerebellar degeneration-related 2</t>
  </si>
  <si>
    <t>ENSMUSG00000030878</t>
  </si>
  <si>
    <t>MGI:1861100</t>
  </si>
  <si>
    <t>ubiquitin protein ligase E3 component n-recognin 3</t>
  </si>
  <si>
    <t>ENSMUSG00000044308</t>
  </si>
  <si>
    <t>MGI:1928401</t>
  </si>
  <si>
    <t>CAP-GLY domain containing linker protein 1</t>
  </si>
  <si>
    <t>ENSMUSG00000049550</t>
  </si>
  <si>
    <t>MGI:1914389</t>
  </si>
  <si>
    <t>MIS12 kinetochore complex component</t>
  </si>
  <si>
    <t>ENSMUSG00000040599</t>
  </si>
  <si>
    <t>MGI:95309</t>
  </si>
  <si>
    <t>eukaryotic translation initiation factor 5</t>
  </si>
  <si>
    <t>ENSMUSG00000021282</t>
  </si>
  <si>
    <t>MGI:1351867</t>
  </si>
  <si>
    <t>solute carrier organic anion transporter family, member 3a1</t>
  </si>
  <si>
    <t>ENSMUSG00000025790</t>
  </si>
  <si>
    <t>MGI:101893</t>
  </si>
  <si>
    <t>POU domain, class 5, transcription factor 1</t>
  </si>
  <si>
    <t>ENSMUSG00000024406</t>
  </si>
  <si>
    <t>MGI:1919221</t>
  </si>
  <si>
    <t>zinc finger SWIM-type containing 1</t>
  </si>
  <si>
    <t>ENSMUSG00000017764</t>
  </si>
  <si>
    <t>MGI:107172</t>
  </si>
  <si>
    <t>protein phosphatase 3, regulatory subunit B, alpha isoform (calcineurin B, type I)</t>
  </si>
  <si>
    <t>ENSMUSG00000033953</t>
  </si>
  <si>
    <t>MGI:1859661</t>
  </si>
  <si>
    <t>ATPase, class VI, type 11C</t>
  </si>
  <si>
    <t>ENSMUSG00000062949</t>
  </si>
  <si>
    <t>MGI:1916981</t>
  </si>
  <si>
    <t>gem nuclear organelle associated protein 7</t>
  </si>
  <si>
    <t>ENSMUSG00000044709</t>
  </si>
  <si>
    <t>MGI:1354175</t>
  </si>
  <si>
    <t>thioredoxin reductase 1</t>
  </si>
  <si>
    <t>ENSMUSG00000020250</t>
  </si>
  <si>
    <t>MGI:1917290</t>
  </si>
  <si>
    <t>RIKEN cDNA 2610037D02 gene</t>
  </si>
  <si>
    <t>ENSMUSG00000097536</t>
  </si>
  <si>
    <t>MGI:1913427</t>
  </si>
  <si>
    <t>ubiquitin-like 5</t>
  </si>
  <si>
    <t>ENSMUSG00000084786</t>
  </si>
  <si>
    <t>MGI:2140844</t>
  </si>
  <si>
    <t>NOL1/NOP2/Sun domain family, member 5</t>
  </si>
  <si>
    <t>ENSMUSG00000000916</t>
  </si>
  <si>
    <t>MGI:1927865</t>
  </si>
  <si>
    <t>zinc finger protein 280B</t>
  </si>
  <si>
    <t>ENSMUSG00000049764</t>
  </si>
  <si>
    <t>MGI:87986</t>
  </si>
  <si>
    <t>Akt1</t>
  </si>
  <si>
    <t>thymoma viral proto-oncogene 1</t>
  </si>
  <si>
    <t>ENSMUSG00000001729</t>
  </si>
  <si>
    <t>MGI:104518</t>
  </si>
  <si>
    <t>contactin 2</t>
  </si>
  <si>
    <t>ENSMUSG00000053024</t>
  </si>
  <si>
    <t>MGI:1196398</t>
  </si>
  <si>
    <t>Champ1</t>
  </si>
  <si>
    <t>chromosome alignment maintaining phosphoprotein 1</t>
  </si>
  <si>
    <t>ENSMUSG00000047710</t>
  </si>
  <si>
    <t>MGI:2138993</t>
  </si>
  <si>
    <t>lysophosphatidylcholine acyltransferase 4</t>
  </si>
  <si>
    <t>ENSMUSG00000027134</t>
  </si>
  <si>
    <t>MGI:1920583</t>
  </si>
  <si>
    <t>solute carrier family 25 (mitochondrial carrier; adenine nucleotide translocator), member 31</t>
  </si>
  <si>
    <t>ENSMUSG00000069041</t>
  </si>
  <si>
    <t>MGI:1927617</t>
  </si>
  <si>
    <t>DEAH (Asp-Glu-Ala-His) box polypeptide 38</t>
  </si>
  <si>
    <t>ENSMUSG00000037993</t>
  </si>
  <si>
    <t>MGI:2137706</t>
  </si>
  <si>
    <t>actinin, alpha 1</t>
  </si>
  <si>
    <t>ENSMUSG00000015143</t>
  </si>
  <si>
    <t>MGI:1918957</t>
  </si>
  <si>
    <t>UbiA prenyltransferase domain containing 1</t>
  </si>
  <si>
    <t>ENSMUSG00000047719</t>
  </si>
  <si>
    <t>MGI:1929668</t>
  </si>
  <si>
    <t>ring finger protein 14</t>
  </si>
  <si>
    <t>ENSMUSG00000060450</t>
  </si>
  <si>
    <t>MGI:2444211</t>
  </si>
  <si>
    <t>protein phosphatase 1, regulatory subunit 15B</t>
  </si>
  <si>
    <t>ENSMUSG00000046062</t>
  </si>
  <si>
    <t>MGI:2141314</t>
  </si>
  <si>
    <t>Naa11</t>
  </si>
  <si>
    <t>N(alpha)-acetyltransferase 11, NatA catalytic subunit</t>
  </si>
  <si>
    <t>ENSMUSG00000046000</t>
  </si>
  <si>
    <t>MGI:88105</t>
  </si>
  <si>
    <t>ATPase, Na+/K+ transporting, alpha 1 polypeptide</t>
  </si>
  <si>
    <t>ENSMUSG00000033161</t>
  </si>
  <si>
    <t>MGI:98294</t>
  </si>
  <si>
    <t>src homology 2 domain-containing transforming protein B</t>
  </si>
  <si>
    <t>ENSMUSG00000044813</t>
  </si>
  <si>
    <t>MGI:104979</t>
  </si>
  <si>
    <t>calponin 1</t>
  </si>
  <si>
    <t>ENSMUSG00000001349</t>
  </si>
  <si>
    <t>MGI:3648053</t>
  </si>
  <si>
    <t>Gm6722</t>
  </si>
  <si>
    <t>predicted gene 6722</t>
  </si>
  <si>
    <t>ENSMUSG00000113431</t>
  </si>
  <si>
    <t>MGI:1353582</t>
  </si>
  <si>
    <t>DEAD box helicase 25</t>
  </si>
  <si>
    <t>ENSMUSG00000032101</t>
  </si>
  <si>
    <t>MGI:1098727</t>
  </si>
  <si>
    <t>trafficking protein particle complex 1</t>
  </si>
  <si>
    <t>ENSMUSG00000049299</t>
  </si>
  <si>
    <t>MGI:1933174</t>
  </si>
  <si>
    <t>brain protein I3</t>
  </si>
  <si>
    <t>ENSMUSG00000047843</t>
  </si>
  <si>
    <t>MGI:2447768</t>
  </si>
  <si>
    <t>Fam193a</t>
  </si>
  <si>
    <t>family with sequence homology 193, member A</t>
  </si>
  <si>
    <t>ENSMUSG00000037210</t>
  </si>
  <si>
    <t>MGI:1914296</t>
  </si>
  <si>
    <t>TBC1 domain family, member 7</t>
  </si>
  <si>
    <t>ENSMUSG00000021368</t>
  </si>
  <si>
    <t>MGI:1888697</t>
  </si>
  <si>
    <t>TATA-box binding protein associated factor 9</t>
  </si>
  <si>
    <t>ENSMUSG00000052293</t>
  </si>
  <si>
    <t>MGI:109353</t>
  </si>
  <si>
    <t>Ufd1</t>
  </si>
  <si>
    <t>ubiquitin recognition factor in ER-associated degradation 1</t>
  </si>
  <si>
    <t>ENSMUSG00000005262</t>
  </si>
  <si>
    <t>MGI:96677</t>
  </si>
  <si>
    <t>KIT proto-oncogene receptor tyrosine kinase</t>
  </si>
  <si>
    <t>ENSMUSG00000005672</t>
  </si>
  <si>
    <t>MGI:1913965</t>
  </si>
  <si>
    <t>Henmt1</t>
  </si>
  <si>
    <t>HEN1 methyltransferase homolog 1 (Arabidopsis)</t>
  </si>
  <si>
    <t>ENSMUSG00000045662</t>
  </si>
  <si>
    <t>MGI:1919563</t>
  </si>
  <si>
    <t>FRY like transcription coactivator</t>
  </si>
  <si>
    <t>ENSMUSG00000070733</t>
  </si>
  <si>
    <t>MGI:105977</t>
  </si>
  <si>
    <t>G6pd2</t>
  </si>
  <si>
    <t>glucose-6-phosphate dehydrogenase 2</t>
  </si>
  <si>
    <t>ENSMUSG00000089992</t>
  </si>
  <si>
    <t>MGI:1929253</t>
  </si>
  <si>
    <t>glycolipid transfer protein</t>
  </si>
  <si>
    <t>ENSMUSG00000011884</t>
  </si>
  <si>
    <t>MGI:1921748</t>
  </si>
  <si>
    <t>golgi reassembly stacking protein 1</t>
  </si>
  <si>
    <t>ENSMUSG00000032513</t>
  </si>
  <si>
    <t>MGI:2385305</t>
  </si>
  <si>
    <t>kelch-like 36</t>
  </si>
  <si>
    <t>ENSMUSG00000031828</t>
  </si>
  <si>
    <t>MGI:1913550</t>
  </si>
  <si>
    <t>Inafm1</t>
  </si>
  <si>
    <t>InaF motif containing 1</t>
  </si>
  <si>
    <t>ENSMUSG00000091811</t>
  </si>
  <si>
    <t>MGI:1918224</t>
  </si>
  <si>
    <t>phosphoglucomutase 2-like 1</t>
  </si>
  <si>
    <t>ENSMUSG00000030729</t>
  </si>
  <si>
    <t>MGI:1344353</t>
  </si>
  <si>
    <t>katanin p60 (ATPase-containing) subunit A1</t>
  </si>
  <si>
    <t>ENSMUSG00000019794</t>
  </si>
  <si>
    <t>MGI:1261771</t>
  </si>
  <si>
    <t>ring finger protein 24</t>
  </si>
  <si>
    <t>ENSMUSG00000048911</t>
  </si>
  <si>
    <t>MGI:3026973</t>
  </si>
  <si>
    <t>RIKEN cDNA 9330102E08 gene</t>
  </si>
  <si>
    <t>ENSMUSG00000107879</t>
  </si>
  <si>
    <t>MGI:2442711</t>
  </si>
  <si>
    <t>AMME chromosomal region gene 1-like</t>
  </si>
  <si>
    <t>ENSMUSG00000041915</t>
  </si>
  <si>
    <t>MGI:2685748</t>
  </si>
  <si>
    <t>MRS2 magnesium transporter</t>
  </si>
  <si>
    <t>ENSMUSG00000021339</t>
  </si>
  <si>
    <t>MGI:1919849</t>
  </si>
  <si>
    <t>protein disulfide isomerase associated 5</t>
  </si>
  <si>
    <t>ENSMUSG00000022844</t>
  </si>
  <si>
    <t>MGI:2444148</t>
  </si>
  <si>
    <t>PHD finger protein 20</t>
  </si>
  <si>
    <t>ENSMUSG00000038116</t>
  </si>
  <si>
    <t>MGI:1928396</t>
  </si>
  <si>
    <t>programmed cell death 10</t>
  </si>
  <si>
    <t>ENSMUSG00000027835</t>
  </si>
  <si>
    <t>MGI:96628</t>
  </si>
  <si>
    <t>Janus kinase 1</t>
  </si>
  <si>
    <t>ENSMUSG00000028530</t>
  </si>
  <si>
    <t>MGI:1914934</t>
  </si>
  <si>
    <t>Luc7l3</t>
  </si>
  <si>
    <t>LUC7-like 3 (S. cerevisiae)</t>
  </si>
  <si>
    <t>ENSMUSG00000020863</t>
  </si>
  <si>
    <t>MGI:1277956</t>
  </si>
  <si>
    <t>pyrroline-5-carboxylate reductase family, member 2</t>
  </si>
  <si>
    <t>ENSMUSG00000026520</t>
  </si>
  <si>
    <t>MGI:106908</t>
  </si>
  <si>
    <t>serine/arginine-rich protein specific kinase 1</t>
  </si>
  <si>
    <t>ENSMUSG00000004865</t>
  </si>
  <si>
    <t>MGI:1924337</t>
  </si>
  <si>
    <t>ankyrin repeat domain 11</t>
  </si>
  <si>
    <t>ENSMUSG00000035569</t>
  </si>
  <si>
    <t>MGI:109635</t>
  </si>
  <si>
    <t>Werner syndrome RecQ like helicase</t>
  </si>
  <si>
    <t>ENSMUSG00000031583</t>
  </si>
  <si>
    <t>MGI:1891763</t>
  </si>
  <si>
    <t>protein phosphatase 4, catalytic subunit</t>
  </si>
  <si>
    <t>ENSMUSG00000030697</t>
  </si>
  <si>
    <t>MGI:1335106</t>
  </si>
  <si>
    <t>Pikfyve</t>
  </si>
  <si>
    <t>phosphoinositide kinase, FYVE type zinc finger containing</t>
  </si>
  <si>
    <t>ENSMUSG00000025949</t>
  </si>
  <si>
    <t>MGI:2153072</t>
  </si>
  <si>
    <t>tripartite motif-containing 37</t>
  </si>
  <si>
    <t>ENSMUSG00000018548</t>
  </si>
  <si>
    <t>MGI:94883</t>
  </si>
  <si>
    <t>Defa3</t>
  </si>
  <si>
    <t>defensin, alpha, 3</t>
  </si>
  <si>
    <t>ENSMUSG00000074440</t>
  </si>
  <si>
    <t>MGI:1927347</t>
  </si>
  <si>
    <t>SWI/SNF related, matrix associated, actin dependent regulator of chromatin, subfamily e, member 1</t>
  </si>
  <si>
    <t>ENSMUSG00000037935</t>
  </si>
  <si>
    <t>MGI:2139535</t>
  </si>
  <si>
    <t>Tprn</t>
  </si>
  <si>
    <t>taperin</t>
  </si>
  <si>
    <t>ENSMUSG00000048707</t>
  </si>
  <si>
    <t>MGI:2144158</t>
  </si>
  <si>
    <t>NudC domain containing 3</t>
  </si>
  <si>
    <t>ENSMUSG00000053838</t>
  </si>
  <si>
    <t>MGI:1915427</t>
  </si>
  <si>
    <t>emopamil binding protein-like</t>
  </si>
  <si>
    <t>ENSMUSG00000021928</t>
  </si>
  <si>
    <t>MGI:1891307</t>
  </si>
  <si>
    <t>ubinuclein 1</t>
  </si>
  <si>
    <t>ENSMUSG00000039473</t>
  </si>
  <si>
    <t>MGI:2679787</t>
  </si>
  <si>
    <t>NPL4 homolog, ubiquitin recognition factor</t>
  </si>
  <si>
    <t>ENSMUSG00000039703</t>
  </si>
  <si>
    <t>MGI:105125</t>
  </si>
  <si>
    <t>eukaryotic translation initiation factor 1</t>
  </si>
  <si>
    <t>ENSMUSG00000035530</t>
  </si>
  <si>
    <t>MGI:1338015</t>
  </si>
  <si>
    <t>sortilin 1</t>
  </si>
  <si>
    <t>ENSMUSG00000068747</t>
  </si>
  <si>
    <t>MGI:894649</t>
  </si>
  <si>
    <t>PTPRF interacting protein, binding protein 2 (liprin beta 2)</t>
  </si>
  <si>
    <t>ENSMUSG00000036528</t>
  </si>
  <si>
    <t>MGI:99603</t>
  </si>
  <si>
    <t>SWI/SNF related, matrix associated, actin dependent regulator of chromatin, subfamily a, member 2</t>
  </si>
  <si>
    <t>ENSMUSG00000024921</t>
  </si>
  <si>
    <t>MGI:1914466</t>
  </si>
  <si>
    <t>membrane bound O-acyltransferase domain containing 2</t>
  </si>
  <si>
    <t>ENSMUSG00000020646</t>
  </si>
  <si>
    <t>MGI:2181068</t>
  </si>
  <si>
    <t>Kruppel-like factor 17</t>
  </si>
  <si>
    <t>ENSMUSG00000048626</t>
  </si>
  <si>
    <t>MGI:99431</t>
  </si>
  <si>
    <t>ADP-ribosylation factor 1</t>
  </si>
  <si>
    <t>ENSMUSG00000048076</t>
  </si>
  <si>
    <t>MGI:2384584</t>
  </si>
  <si>
    <t>ring finger and WD repeat domain 3</t>
  </si>
  <si>
    <t>ENSMUSG00000033596</t>
  </si>
  <si>
    <t>MGI:1925343</t>
  </si>
  <si>
    <t>Cep162</t>
  </si>
  <si>
    <t>centrosomal protein 162</t>
  </si>
  <si>
    <t>ENSMUSG00000056919</t>
  </si>
  <si>
    <t>MGI:2441683</t>
  </si>
  <si>
    <t>tousled-like kinase 1</t>
  </si>
  <si>
    <t>ENSMUSG00000041997</t>
  </si>
  <si>
    <t>MGI:1345139</t>
  </si>
  <si>
    <t>Spry1</t>
  </si>
  <si>
    <t>sprouty RTK signaling antagonist 1</t>
  </si>
  <si>
    <t>ENSMUSG00000037211</t>
  </si>
  <si>
    <t>MGI:1922075</t>
  </si>
  <si>
    <t>Senp6</t>
  </si>
  <si>
    <t>SUMO/sentrin specific peptidase 6</t>
  </si>
  <si>
    <t>ENSMUSG00000034252</t>
  </si>
  <si>
    <t>MGI:2384784</t>
  </si>
  <si>
    <t>eukaryotic translation initiation factor 4, gamma 1</t>
  </si>
  <si>
    <t>ENSMUSG00000045983</t>
  </si>
  <si>
    <t>MGI:2147003</t>
  </si>
  <si>
    <t>Rho GTPase activating protein 28</t>
  </si>
  <si>
    <t>ENSMUSG00000024043</t>
  </si>
  <si>
    <t>MGI:2144305</t>
  </si>
  <si>
    <t>Nsrp1</t>
  </si>
  <si>
    <t>nuclear speckle regulatory protein 1</t>
  </si>
  <si>
    <t>ENSMUSG00000037958</t>
  </si>
  <si>
    <t>MGI:1261813</t>
  </si>
  <si>
    <t>meningioma 1</t>
  </si>
  <si>
    <t>ENSMUSG00000070576</t>
  </si>
  <si>
    <t>MGI:1261419</t>
  </si>
  <si>
    <t>FYVE, RhoGEF and PH domain containing 6</t>
  </si>
  <si>
    <t>ENSMUSG00000020021</t>
  </si>
  <si>
    <t>MGI:1925542</t>
  </si>
  <si>
    <t>ORAI calcium release-activated calcium modulator 1</t>
  </si>
  <si>
    <t>ENSMUSG00000049686</t>
  </si>
  <si>
    <t>MGI:1915560</t>
  </si>
  <si>
    <t>zinc finger, MYM domain containing 1</t>
  </si>
  <si>
    <t>ENSMUSG00000043872</t>
  </si>
  <si>
    <t>MGI:2444210</t>
  </si>
  <si>
    <t>nuclear receptor subfamily 1, group D, member 1</t>
  </si>
  <si>
    <t>ENSMUSG00000020889</t>
  </si>
  <si>
    <t>MGI:1914289</t>
  </si>
  <si>
    <t>RNA binding motif protein 25</t>
  </si>
  <si>
    <t>ENSMUSG00000010608</t>
  </si>
  <si>
    <t>MGI:1888499</t>
  </si>
  <si>
    <t>chemokine (C-X-C motif) ligand 13</t>
  </si>
  <si>
    <t>ENSMUSG00000023078</t>
  </si>
  <si>
    <t>MGI:1196260</t>
  </si>
  <si>
    <t>Jpt2</t>
  </si>
  <si>
    <t>Jupiter microtubule associated homolog 2</t>
  </si>
  <si>
    <t>ENSMUSG00000024165</t>
  </si>
  <si>
    <t>MGI:1918025</t>
  </si>
  <si>
    <t>Zmynd8</t>
  </si>
  <si>
    <t>zinc finger, MYND-type containing 8</t>
  </si>
  <si>
    <t>ENSMUSG00000039671</t>
  </si>
  <si>
    <t>MGI:1352480</t>
  </si>
  <si>
    <t>insulin-like growth factor binding protein 7</t>
  </si>
  <si>
    <t>ENSMUSG00000036256</t>
  </si>
  <si>
    <t>MGI:2156687</t>
  </si>
  <si>
    <t>solute carrier family 2 (facilitated glucose transporter), member 10</t>
  </si>
  <si>
    <t>ENSMUSG00000027661</t>
  </si>
  <si>
    <t>MGI:3044182</t>
  </si>
  <si>
    <t>cytochrome c oxidase subunit 6B2</t>
  </si>
  <si>
    <t>ENSMUSG00000051811</t>
  </si>
  <si>
    <t>MGI:98879</t>
  </si>
  <si>
    <t>thymidylate synthase, pseudogene</t>
  </si>
  <si>
    <t>ENSMUSG00000112222</t>
  </si>
  <si>
    <t>MGI:2142885</t>
  </si>
  <si>
    <t>component of oligomeric golgi complex 8</t>
  </si>
  <si>
    <t>ENSMUSG00000031916</t>
  </si>
  <si>
    <t>MGI:2684416</t>
  </si>
  <si>
    <t>ArfGAP with RhoGAP domain, ankyrin repeat and PH domain 2</t>
  </si>
  <si>
    <t>ENSMUSG00000037999</t>
  </si>
  <si>
    <t>MGI:1930089</t>
  </si>
  <si>
    <t>minichromosome maintenance complex component 3 associated protein</t>
  </si>
  <si>
    <t>ENSMUSG00000001150</t>
  </si>
  <si>
    <t>MGI:2142973</t>
  </si>
  <si>
    <t>leucyl-tRNA synthetase, mitochondrial</t>
  </si>
  <si>
    <t>ENSMUSG00000035202</t>
  </si>
  <si>
    <t>MGI:1913346</t>
  </si>
  <si>
    <t>Lamtor4</t>
  </si>
  <si>
    <t>late endosomal/lysosomal adaptor, MAPK and MTOR activator 4</t>
  </si>
  <si>
    <t>ENSMUSG00000050552</t>
  </si>
  <si>
    <t>MGI:2137092</t>
  </si>
  <si>
    <t>eukaryotic elongation factor, selenocysteine-tRNA-specific</t>
  </si>
  <si>
    <t>ENSMUSG00000033216</t>
  </si>
  <si>
    <t>MGI:1913671</t>
  </si>
  <si>
    <t>RIKEN cDNA 2410004B18 gene</t>
  </si>
  <si>
    <t>ENSMUSG00000036873</t>
  </si>
  <si>
    <t>MGI:1914961</t>
  </si>
  <si>
    <t>NSE1 homolog, SMC5-SMC6 complex component</t>
  </si>
  <si>
    <t>ENSMUSG00000030750</t>
  </si>
  <si>
    <t>MGI:1354703</t>
  </si>
  <si>
    <t>F-box and WD-40 domain protein 14</t>
  </si>
  <si>
    <t>ENSMUSG00000105589</t>
  </si>
  <si>
    <t>MGI:1915981</t>
  </si>
  <si>
    <t>Rbfa</t>
  </si>
  <si>
    <t>ribosome binding factor A</t>
  </si>
  <si>
    <t>ENSMUSG00000024570</t>
  </si>
  <si>
    <t>MGI:2154441</t>
  </si>
  <si>
    <t>Nop53</t>
  </si>
  <si>
    <t>NOP53 ribosome biogenesis factor</t>
  </si>
  <si>
    <t>ENSMUSG00000041560</t>
  </si>
  <si>
    <t>MGI:1917862</t>
  </si>
  <si>
    <t>Tmem230</t>
  </si>
  <si>
    <t>transmembrane protein 230</t>
  </si>
  <si>
    <t>ENSMUSG00000027341</t>
  </si>
  <si>
    <t>MGI:1855690</t>
  </si>
  <si>
    <t>small nuclear ribonucleoprotein polypeptide A</t>
  </si>
  <si>
    <t>ENSMUSG00000061479</t>
  </si>
  <si>
    <t>MGI:2447857</t>
  </si>
  <si>
    <t>peptidylprolyl isomerase (cyclophilin)-like 2</t>
  </si>
  <si>
    <t>ENSMUSG00000022771</t>
  </si>
  <si>
    <t>MGI:1913066</t>
  </si>
  <si>
    <t>SH3 domain containing ring finger 1</t>
  </si>
  <si>
    <t>ENSMUSG00000031642</t>
  </si>
  <si>
    <t>MGI:1924290</t>
  </si>
  <si>
    <t>autophagy related 16-like 1 (S. cerevisiae)</t>
  </si>
  <si>
    <t>ENSMUSG00000026289</t>
  </si>
  <si>
    <t>MGI:1349414</t>
  </si>
  <si>
    <t>COP9 signalosome subunit 4</t>
  </si>
  <si>
    <t>ENSMUSG00000035297</t>
  </si>
  <si>
    <t>MGI:1329044</t>
  </si>
  <si>
    <t>claudin 3</t>
  </si>
  <si>
    <t>ENSMUSG00000070473</t>
  </si>
  <si>
    <t>MGI:1343160</t>
  </si>
  <si>
    <t>ubiquitin-conjugating enzyme E2Z</t>
  </si>
  <si>
    <t>ENSMUSG00000014349</t>
  </si>
  <si>
    <t>MGI:109232</t>
  </si>
  <si>
    <t>neuronal PAS domain protein 2</t>
  </si>
  <si>
    <t>ENSMUSG00000026077</t>
  </si>
  <si>
    <t>MGI:2444748</t>
  </si>
  <si>
    <t>chromodomain helicase DNA binding protein 7</t>
  </si>
  <si>
    <t>ENSMUSG00000041235</t>
  </si>
  <si>
    <t>MGI:2140050</t>
  </si>
  <si>
    <t>integrator complex subunit 3</t>
  </si>
  <si>
    <t>ENSMUSG00000027933</t>
  </si>
  <si>
    <t>MGI:103097</t>
  </si>
  <si>
    <t>anaphase promoting complex subunit 1</t>
  </si>
  <si>
    <t>ENSMUSG00000014355</t>
  </si>
  <si>
    <t>MGI:1931556</t>
  </si>
  <si>
    <t>GH3 domain containing</t>
  </si>
  <si>
    <t>ENSMUSG00000017747</t>
  </si>
  <si>
    <t>MGI:2653690</t>
  </si>
  <si>
    <t>ArfGAP with GTPase domain, ankyrin repeat and PH domain 1</t>
  </si>
  <si>
    <t>ENSMUSG00000055013</t>
  </si>
  <si>
    <t>MGI:1097164</t>
  </si>
  <si>
    <t>basonuclin 1</t>
  </si>
  <si>
    <t>ENSMUSG00000025105</t>
  </si>
  <si>
    <t>MGI:108091</t>
  </si>
  <si>
    <t>breast cancer anti-estrogen resistance 1</t>
  </si>
  <si>
    <t>ENSMUSG00000031955</t>
  </si>
  <si>
    <t>MGI:1341857</t>
  </si>
  <si>
    <t>MAD1 mitotic arrest deficient 1-like 1</t>
  </si>
  <si>
    <t>ENSMUSG00000029554</t>
  </si>
  <si>
    <t>MGI:2385189</t>
  </si>
  <si>
    <t>RAP1, GTP-GDP dissociation stimulator 1</t>
  </si>
  <si>
    <t>ENSMUSG00000028149</t>
  </si>
  <si>
    <t>MGI:2445019</t>
  </si>
  <si>
    <t>phosphatidylinositol 3-kinase catalytic subunit type 3</t>
  </si>
  <si>
    <t>ENSMUSG00000033628</t>
  </si>
  <si>
    <t>MGI:95692</t>
  </si>
  <si>
    <t>growth differentiation factor 9</t>
  </si>
  <si>
    <t>ENSMUSG00000018238</t>
  </si>
  <si>
    <t>MGI:2143169</t>
  </si>
  <si>
    <t>Acad11</t>
  </si>
  <si>
    <t>acyl-Coenzyme A dehydrogenase family, member 11</t>
  </si>
  <si>
    <t>ENSMUSG00000090150</t>
  </si>
  <si>
    <t>MGI:1921772</t>
  </si>
  <si>
    <t>microrchidia 2A</t>
  </si>
  <si>
    <t>ENSMUSG00000034543</t>
  </si>
  <si>
    <t>MGI:2443738</t>
  </si>
  <si>
    <t>Clba1</t>
  </si>
  <si>
    <t>clathrin binding box of aftiphilin containing 1</t>
  </si>
  <si>
    <t>ENSMUSG00000037594</t>
  </si>
  <si>
    <t>MGI:98476</t>
  </si>
  <si>
    <t>tachykinin 2</t>
  </si>
  <si>
    <t>ENSMUSG00000025400</t>
  </si>
  <si>
    <t>MGI:103062</t>
  </si>
  <si>
    <t>signal transducer and activator of transcription 4</t>
  </si>
  <si>
    <t>ENSMUSG00000062939</t>
  </si>
  <si>
    <t>MGI:1206581</t>
  </si>
  <si>
    <t>phosphatidylinositol-4,5-bisphosphate 3-kinase catalytic subunit alpha</t>
  </si>
  <si>
    <t>ENSMUSG00000027665</t>
  </si>
  <si>
    <t>MGI:97813</t>
  </si>
  <si>
    <t>protein tyrosine phosphatase, receptor type, E</t>
  </si>
  <si>
    <t>ENSMUSG00000041836</t>
  </si>
  <si>
    <t>MGI:1347245</t>
  </si>
  <si>
    <t>Ceacam1</t>
  </si>
  <si>
    <t>carcinoembryonic antigen-related cell adhesion molecule 1</t>
  </si>
  <si>
    <t>ENSMUSG00000074272</t>
  </si>
  <si>
    <t>MGI:1932286</t>
  </si>
  <si>
    <t>egl-9 family hypoxia-inducible factor 1</t>
  </si>
  <si>
    <t>ENSMUSG00000031987</t>
  </si>
  <si>
    <t>MGI:3645884</t>
  </si>
  <si>
    <t>Gm7204</t>
  </si>
  <si>
    <t>predicted pseudogene 7204</t>
  </si>
  <si>
    <t>ENSMUSG00000048164</t>
  </si>
  <si>
    <t>MGI:108426</t>
  </si>
  <si>
    <t>kinesin family member 1B</t>
  </si>
  <si>
    <t>ENSMUSG00000063077</t>
  </si>
  <si>
    <t>MGI:1915943</t>
  </si>
  <si>
    <t>heterogeneous nuclear ribonucleoprotein U-like 2</t>
  </si>
  <si>
    <t>ENSMUSG00000071659</t>
  </si>
  <si>
    <t>MGI:109132</t>
  </si>
  <si>
    <t>synaptosomal-associated protein 91</t>
  </si>
  <si>
    <t>ENSMUSG00000033419</t>
  </si>
  <si>
    <t>MGI:1890476</t>
  </si>
  <si>
    <t>RAD18 E3 ubiquitin protein ligase</t>
  </si>
  <si>
    <t>ENSMUSG00000030254</t>
  </si>
  <si>
    <t>MGI:1289274</t>
  </si>
  <si>
    <t>KRR1, small subunit (SSU) processome component, homolog (yeast)</t>
  </si>
  <si>
    <t>ENSMUSG00000063334</t>
  </si>
  <si>
    <t>MGI:1916526</t>
  </si>
  <si>
    <t>SEC62 homolog (S. cerevisiae)</t>
  </si>
  <si>
    <t>ENSMUSG00000027706</t>
  </si>
  <si>
    <t>MGI:1353554</t>
  </si>
  <si>
    <t>Mlf2</t>
  </si>
  <si>
    <t>myeloid leukemia factor 2</t>
  </si>
  <si>
    <t>ENSMUSG00000030120</t>
  </si>
  <si>
    <t>MGI:106580</t>
  </si>
  <si>
    <t>Cnot11</t>
  </si>
  <si>
    <t>CCR4-NOT transcription complex, subunit 11</t>
  </si>
  <si>
    <t>ENSMUSG00000003135</t>
  </si>
  <si>
    <t>MGI:1890773</t>
  </si>
  <si>
    <t>actinin alpha 4</t>
  </si>
  <si>
    <t>ENSMUSG00000054808</t>
  </si>
  <si>
    <t>MGI:1913590</t>
  </si>
  <si>
    <t>Psenen</t>
  </si>
  <si>
    <t>presenilin enhancer gamma secretase subunit</t>
  </si>
  <si>
    <t>ENSMUSG00000036835</t>
  </si>
  <si>
    <t>MGI:1098673</t>
  </si>
  <si>
    <t>anaphase promoting complex subunit 4</t>
  </si>
  <si>
    <t>ENSMUSG00000029176</t>
  </si>
  <si>
    <t>MGI:1270849</t>
  </si>
  <si>
    <t>ribosomal protein S6 kinase, polypeptide 1</t>
  </si>
  <si>
    <t>ENSMUSG00000020516</t>
  </si>
  <si>
    <t>MGI:2385066</t>
  </si>
  <si>
    <t>regulation of nuclear pre-mRNA domain containing 1A</t>
  </si>
  <si>
    <t>ENSMUSG00000040446</t>
  </si>
  <si>
    <t>MGI:96738</t>
  </si>
  <si>
    <t>Hikeshi</t>
  </si>
  <si>
    <t>heat shock protein nuclear import factor</t>
  </si>
  <si>
    <t>ENSMUSG00000062797</t>
  </si>
  <si>
    <t>MGI:2146906</t>
  </si>
  <si>
    <t>intraflagellar transport 140</t>
  </si>
  <si>
    <t>ENSMUSG00000024169</t>
  </si>
  <si>
    <t>MGI:2144566</t>
  </si>
  <si>
    <t>TSR1 20S rRNA accumulation</t>
  </si>
  <si>
    <t>ENSMUSG00000038335</t>
  </si>
  <si>
    <t>MGI:88321</t>
  </si>
  <si>
    <t>membrane-spanning 4-domains, subfamily A, member 1</t>
  </si>
  <si>
    <t>ENSMUSG00000024673</t>
  </si>
  <si>
    <t>MGI:1919115</t>
  </si>
  <si>
    <t>F-box protein 30</t>
  </si>
  <si>
    <t>ENSMUSG00000047648</t>
  </si>
  <si>
    <t>MGI:1916109</t>
  </si>
  <si>
    <t>Smim1</t>
  </si>
  <si>
    <t>small integral membrane protein 1</t>
  </si>
  <si>
    <t>ENSMUSG00000078350</t>
  </si>
  <si>
    <t>MGI:2181182</t>
  </si>
  <si>
    <t>nucleoporin 155</t>
  </si>
  <si>
    <t>ENSMUSG00000022142</t>
  </si>
  <si>
    <t>MGI:1919579</t>
  </si>
  <si>
    <t>PCF11 cleavage and polyadenylation factor subunit</t>
  </si>
  <si>
    <t>ENSMUSG00000041328</t>
  </si>
  <si>
    <t>MGI:2447586</t>
  </si>
  <si>
    <t>fukutin related protein</t>
  </si>
  <si>
    <t>ENSMUSG00000048920</t>
  </si>
  <si>
    <t>MGI:1914855</t>
  </si>
  <si>
    <t>AKT1 substrate 1 (proline-rich)</t>
  </si>
  <si>
    <t>ENSMUSG00000011096</t>
  </si>
  <si>
    <t>MGI:1916889</t>
  </si>
  <si>
    <t>exosome component 8</t>
  </si>
  <si>
    <t>ENSMUSG00000027752</t>
  </si>
  <si>
    <t>MGI:102509</t>
  </si>
  <si>
    <t>Defa31</t>
  </si>
  <si>
    <t>defensin, alpha, 31</t>
  </si>
  <si>
    <t>ENSMUSG00000074442</t>
  </si>
  <si>
    <t>MGI:2145261</t>
  </si>
  <si>
    <t>Kdm1b</t>
  </si>
  <si>
    <t>lysine (K)-specific demethylase 1B</t>
  </si>
  <si>
    <t>ENSMUSG00000038080</t>
  </si>
  <si>
    <t>MGI:2147987</t>
  </si>
  <si>
    <t>phosphate cytidylyltransferase 1, choline, beta isoform</t>
  </si>
  <si>
    <t>ENSMUSG00000035246</t>
  </si>
  <si>
    <t>MGI:1917820</t>
  </si>
  <si>
    <t>Tent4b</t>
  </si>
  <si>
    <t>terminal nucleotidyltransferase 4B</t>
  </si>
  <si>
    <t>ENSMUSG00000036779</t>
  </si>
  <si>
    <t>MGI:88557</t>
  </si>
  <si>
    <t>phosphate cytidylyltransferase 1, choline, alpha isoform</t>
  </si>
  <si>
    <t>ENSMUSG00000005615</t>
  </si>
  <si>
    <t>MGI:88042</t>
  </si>
  <si>
    <t>apurinic/apyrimidinic endonuclease 1</t>
  </si>
  <si>
    <t>ENSMUSG00000035960</t>
  </si>
  <si>
    <t>MGI:1346832</t>
  </si>
  <si>
    <t>estrogen related receptor, beta</t>
  </si>
  <si>
    <t>ENSMUSG00000021255</t>
  </si>
  <si>
    <t>MGI:894762</t>
  </si>
  <si>
    <t>LIM domain binding 1</t>
  </si>
  <si>
    <t>ENSMUSG00000025223</t>
  </si>
  <si>
    <t>MGI:1930949</t>
  </si>
  <si>
    <t>G protein-coupled receptor 180</t>
  </si>
  <si>
    <t>ENSMUSG00000022131</t>
  </si>
  <si>
    <t>MGI:1891717</t>
  </si>
  <si>
    <t>ring finger protein 130</t>
  </si>
  <si>
    <t>ENSMUSG00000020376</t>
  </si>
  <si>
    <t>MGI:1917745</t>
  </si>
  <si>
    <t>ATPase, H+ transporting, lysosomal accessory protein 2</t>
  </si>
  <si>
    <t>ENSMUSG00000031007</t>
  </si>
  <si>
    <t>MGI:1921463</t>
  </si>
  <si>
    <t>RNA binding motif protein 26</t>
  </si>
  <si>
    <t>ENSMUSG00000022119</t>
  </si>
  <si>
    <t>MGI:2159437</t>
  </si>
  <si>
    <t>ATP/GTP binding protein 1</t>
  </si>
  <si>
    <t>ENSMUSG00000021557</t>
  </si>
  <si>
    <t>MGI:2444188</t>
  </si>
  <si>
    <t>diacylglycerol kinase, eta</t>
  </si>
  <si>
    <t>ENSMUSG00000034731</t>
  </si>
  <si>
    <t>MGI:1333854</t>
  </si>
  <si>
    <t>growth factor receptor bound protein 2-associated protein 2</t>
  </si>
  <si>
    <t>ENSMUSG00000004508</t>
  </si>
  <si>
    <t>MGI:1919649</t>
  </si>
  <si>
    <t>BRCA1 associated protein</t>
  </si>
  <si>
    <t>ENSMUSG00000029458</t>
  </si>
  <si>
    <t>MGI:1915035</t>
  </si>
  <si>
    <t>zinc finger, MYM-type 4</t>
  </si>
  <si>
    <t>ENSMUSG00000042446</t>
  </si>
  <si>
    <t>MGI:2183149</t>
  </si>
  <si>
    <t>NAD kinase</t>
  </si>
  <si>
    <t>ENSMUSG00000029063</t>
  </si>
  <si>
    <t>MGI:3039607</t>
  </si>
  <si>
    <t>phosphatidylinositol glycan anchor biosynthesis, class U</t>
  </si>
  <si>
    <t>ENSMUSG00000038383</t>
  </si>
  <si>
    <t>MGI:1321389</t>
  </si>
  <si>
    <t>vesicle-associated membrane protein 3</t>
  </si>
  <si>
    <t>ENSMUSG00000028955</t>
  </si>
  <si>
    <t>MGI:1914499</t>
  </si>
  <si>
    <t>TBC1 domain family, member 19</t>
  </si>
  <si>
    <t>ENSMUSG00000039178</t>
  </si>
  <si>
    <t>MGI:1929211</t>
  </si>
  <si>
    <t>ring finger protein 138</t>
  </si>
  <si>
    <t>ENSMUSG00000024317</t>
  </si>
  <si>
    <t>MGI:97172</t>
  </si>
  <si>
    <t>metallothionein 2</t>
  </si>
  <si>
    <t>ENSMUSG00000031762</t>
  </si>
  <si>
    <t>MGI:2442119</t>
  </si>
  <si>
    <t>poly(A) polymerase gamma</t>
  </si>
  <si>
    <t>ENSMUSG00000020273</t>
  </si>
  <si>
    <t>MGI:1929509</t>
  </si>
  <si>
    <t>G protein-coupled receptor 35</t>
  </si>
  <si>
    <t>ENSMUSG00000026271</t>
  </si>
  <si>
    <t>MGI:106374</t>
  </si>
  <si>
    <t>zinc finger, MIZ-type containing 2</t>
  </si>
  <si>
    <t>ENSMUSG00000041164</t>
  </si>
  <si>
    <t>MGI:1100887</t>
  </si>
  <si>
    <t>ELAV like RNA binding protein 1</t>
  </si>
  <si>
    <t>ENSMUSG00000008489</t>
  </si>
  <si>
    <t>MGI:97513</t>
  </si>
  <si>
    <t>furin (paired basic amino acid cleaving enzyme)</t>
  </si>
  <si>
    <t>ENSMUSG00000030530</t>
  </si>
  <si>
    <t>MGI:1914260</t>
  </si>
  <si>
    <t>RNA binding motif protein 7</t>
  </si>
  <si>
    <t>ENSMUSG00000042396</t>
  </si>
  <si>
    <t>MGI:1919239</t>
  </si>
  <si>
    <t>RNA pseudouridylate synthase domain containing 4</t>
  </si>
  <si>
    <t>ENSMUSG00000032044</t>
  </si>
  <si>
    <t>MGI:3582693</t>
  </si>
  <si>
    <t>torsin A interacting protein 1</t>
  </si>
  <si>
    <t>ENSMUSG00000026466</t>
  </si>
  <si>
    <t>MGI:1921256</t>
  </si>
  <si>
    <t>dynamin 1-like</t>
  </si>
  <si>
    <t>ENSMUSG00000022789</t>
  </si>
  <si>
    <t>MGI:1914171</t>
  </si>
  <si>
    <t>PRP38 pre-mRNA processing factor 38 (yeast) domain containing B</t>
  </si>
  <si>
    <t>ENSMUSG00000027881</t>
  </si>
  <si>
    <t>MGI:2135267</t>
  </si>
  <si>
    <t>Bardet-Biedl syndrome 2 (human)</t>
  </si>
  <si>
    <t>ENSMUSG00000031755</t>
  </si>
  <si>
    <t>MGI:1860138</t>
  </si>
  <si>
    <t>GTP binding protein 2</t>
  </si>
  <si>
    <t>ENSMUSG00000023952</t>
  </si>
  <si>
    <t>MGI:1919515</t>
  </si>
  <si>
    <t>translocating chain-associating membrane protein 1</t>
  </si>
  <si>
    <t>ENSMUSG00000025935</t>
  </si>
  <si>
    <t>MGI:88336</t>
  </si>
  <si>
    <t>CD40 antigen</t>
  </si>
  <si>
    <t>ENSMUSG00000017652</t>
  </si>
  <si>
    <t>MGI:1915402</t>
  </si>
  <si>
    <t>Fam133b</t>
  </si>
  <si>
    <t>family with sequence similarity 133, member B</t>
  </si>
  <si>
    <t>ENSMUSG00000058503</t>
  </si>
  <si>
    <t>MGI:1859648</t>
  </si>
  <si>
    <t>Ftsj1</t>
  </si>
  <si>
    <t>FtsJ RNA methyltransferase homolog 1 (E. coli)</t>
  </si>
  <si>
    <t>ENSMUSG00000031171</t>
  </si>
  <si>
    <t>MGI:1889510</t>
  </si>
  <si>
    <t>CDC42 small effector 1</t>
  </si>
  <si>
    <t>ENSMUSG00000046722</t>
  </si>
  <si>
    <t>MGI:94865</t>
  </si>
  <si>
    <t>diazepam binding inhibitor</t>
  </si>
  <si>
    <t>ENSMUSG00000026385</t>
  </si>
  <si>
    <t>MGI:96160</t>
  </si>
  <si>
    <t>Hmga1</t>
  </si>
  <si>
    <t>high mobility group AT-hook 1</t>
  </si>
  <si>
    <t>ENSMUSG00000046711</t>
  </si>
  <si>
    <t>MGI:2445165</t>
  </si>
  <si>
    <t>ELMO/CED-12 domain containing 2</t>
  </si>
  <si>
    <t>ENSMUSG00000035151</t>
  </si>
  <si>
    <t>MGI:1917164</t>
  </si>
  <si>
    <t>integrator complex subunit 4</t>
  </si>
  <si>
    <t>ENSMUSG00000025133</t>
  </si>
  <si>
    <t>MGI:1931882</t>
  </si>
  <si>
    <t>DnaJ heat shock protein family (Hsp40) member A2</t>
  </si>
  <si>
    <t>ENSMUSG00000031701</t>
  </si>
  <si>
    <t>MGI:1201609</t>
  </si>
  <si>
    <t>Mfsd14a</t>
  </si>
  <si>
    <t>major facilitator superfamily domain containing 14A</t>
  </si>
  <si>
    <t>ENSMUSG00000089911</t>
  </si>
  <si>
    <t>MGI:97887</t>
  </si>
  <si>
    <t>radixin</t>
  </si>
  <si>
    <t>ENSMUSG00000032050</t>
  </si>
  <si>
    <t>MGI:105051</t>
  </si>
  <si>
    <t>kinase suppressor of ras 1</t>
  </si>
  <si>
    <t>ENSMUSG00000018334</t>
  </si>
  <si>
    <t>MGI:2154238</t>
  </si>
  <si>
    <t>plexin B1</t>
  </si>
  <si>
    <t>ENSMUSG00000053646</t>
  </si>
  <si>
    <t>MGI:2182081</t>
  </si>
  <si>
    <t>leucine rich repeat containing 4</t>
  </si>
  <si>
    <t>ENSMUSG00000049939</t>
  </si>
  <si>
    <t>MGI:1917029</t>
  </si>
  <si>
    <t>periphilin 1</t>
  </si>
  <si>
    <t>ENSMUSG00000036167</t>
  </si>
  <si>
    <t>MGI:1333807</t>
  </si>
  <si>
    <t>RAD17 checkpoint clamp loader component</t>
  </si>
  <si>
    <t>ENSMUSG00000021635</t>
  </si>
  <si>
    <t>MGI:2445092</t>
  </si>
  <si>
    <t>UTP14B small subunit processome component</t>
  </si>
  <si>
    <t>ENSMUSG00000079470</t>
  </si>
  <si>
    <t>MGI:106505</t>
  </si>
  <si>
    <t>Zmym6</t>
  </si>
  <si>
    <t>zinc finger, MYM-type 6</t>
  </si>
  <si>
    <t>ENSMUSG00000042408</t>
  </si>
  <si>
    <t>MGI:1860076</t>
  </si>
  <si>
    <t>ring finger protein 5</t>
  </si>
  <si>
    <t>ENSMUSG00000015478</t>
  </si>
  <si>
    <t>MGI:1914588</t>
  </si>
  <si>
    <t>ring finger and FYVE like domain containing protein</t>
  </si>
  <si>
    <t>ENSMUSG00000020696</t>
  </si>
  <si>
    <t>MGI:1347014</t>
  </si>
  <si>
    <t>proteasome (prosome, macropain) subunit, beta type 3</t>
  </si>
  <si>
    <t>ENSMUSG00000069744</t>
  </si>
  <si>
    <t>MGI:1346098</t>
  </si>
  <si>
    <t>Nelfa</t>
  </si>
  <si>
    <t>negative elongation factor complex member A, Whsc2</t>
  </si>
  <si>
    <t>ENSMUSG00000029111</t>
  </si>
  <si>
    <t>MGI:1333812</t>
  </si>
  <si>
    <t>methyl-CpG binding domain protein 3</t>
  </si>
  <si>
    <t>ENSMUSG00000035478</t>
  </si>
  <si>
    <t>MGI:1914495</t>
  </si>
  <si>
    <t>pellino 1</t>
  </si>
  <si>
    <t>ENSMUSG00000020134</t>
  </si>
  <si>
    <t>MGI:1335087</t>
  </si>
  <si>
    <t>fem 1 homolog b</t>
  </si>
  <si>
    <t>ENSMUSG00000032244</t>
  </si>
  <si>
    <t>MGI:2384801</t>
  </si>
  <si>
    <t>G protein pathway suppressor 1</t>
  </si>
  <si>
    <t>ENSMUSG00000025156</t>
  </si>
  <si>
    <t>MGI:107704</t>
  </si>
  <si>
    <t>ATP binding cassette subfamily G member 1</t>
  </si>
  <si>
    <t>ENSMUSG00000024030</t>
  </si>
  <si>
    <t>MGI:99523</t>
  </si>
  <si>
    <t>peroxiredoxin 1</t>
  </si>
  <si>
    <t>ENSMUSG00000028691</t>
  </si>
  <si>
    <t>MGI:2442842</t>
  </si>
  <si>
    <t>myotubularin related protein 9</t>
  </si>
  <si>
    <t>ENSMUSG00000035078</t>
  </si>
  <si>
    <t>MGI:1922259</t>
  </si>
  <si>
    <t>Naa30</t>
  </si>
  <si>
    <t>N(alpha)-acetyltransferase 30, NatC catalytic subunit</t>
  </si>
  <si>
    <t>ENSMUSG00000036282</t>
  </si>
  <si>
    <t>MGI:1919064</t>
  </si>
  <si>
    <t>mitochondrial ribosomal protein S27</t>
  </si>
  <si>
    <t>ENSMUSG00000041632</t>
  </si>
  <si>
    <t>MGI:1925237</t>
  </si>
  <si>
    <t>activating signal cointegrator 1 complex subunit 3</t>
  </si>
  <si>
    <t>ENSMUSG00000038774</t>
  </si>
  <si>
    <t>MGI:1915974</t>
  </si>
  <si>
    <t>ADP-ribosylation factor-like 8A</t>
  </si>
  <si>
    <t>ENSMUSG00000026426</t>
  </si>
  <si>
    <t>MGI:1861602</t>
  </si>
  <si>
    <t>cleavage and polyadenylation specific factor 4</t>
  </si>
  <si>
    <t>ENSMUSG00000029625</t>
  </si>
  <si>
    <t>MGI:1929881</t>
  </si>
  <si>
    <t>SPARC related modular calcium binding 2</t>
  </si>
  <si>
    <t>ENSMUSG00000023886</t>
  </si>
  <si>
    <t>MGI:1933108</t>
  </si>
  <si>
    <t>ZXD family zinc finger C</t>
  </si>
  <si>
    <t>ENSMUSG00000034430</t>
  </si>
  <si>
    <t>MGI:2139135</t>
  </si>
  <si>
    <t>anaphase promoting complex subunit 2</t>
  </si>
  <si>
    <t>ENSMUSG00000026965</t>
  </si>
  <si>
    <t>MGI:1933184</t>
  </si>
  <si>
    <t>Nop58</t>
  </si>
  <si>
    <t>NOP58 ribonucleoprotein</t>
  </si>
  <si>
    <t>ENSMUSG00000026020</t>
  </si>
  <si>
    <t>MGI:1928386</t>
  </si>
  <si>
    <t>Ras association (RalGDS/AF-6) domain family member 1</t>
  </si>
  <si>
    <t>ENSMUSG00000010067</t>
  </si>
  <si>
    <t>MGI:1918968</t>
  </si>
  <si>
    <t>telomere maintenance 2</t>
  </si>
  <si>
    <t>ENSMUSG00000024170</t>
  </si>
  <si>
    <t>MGI:1914617</t>
  </si>
  <si>
    <t>Paxbp1</t>
  </si>
  <si>
    <t>PAX3 and PAX7 binding protein 1</t>
  </si>
  <si>
    <t>ENSMUSG00000022974</t>
  </si>
  <si>
    <t>MGI:1914186</t>
  </si>
  <si>
    <t>aspartate-beta-hydroxylase</t>
  </si>
  <si>
    <t>ENSMUSG00000028207</t>
  </si>
  <si>
    <t>MGI:109520</t>
  </si>
  <si>
    <t>platelet-activating factor acetylhydrolase, isoform 1b, subunit 1</t>
  </si>
  <si>
    <t>ENSMUSG00000020745</t>
  </si>
  <si>
    <t>MGI:107170</t>
  </si>
  <si>
    <t>protein tyrosine phosphatase, non-receptor type 22 (lymphoid)</t>
  </si>
  <si>
    <t>ENSMUSG00000027843</t>
  </si>
  <si>
    <t>MGI:1930751</t>
  </si>
  <si>
    <t>Trpc4ap</t>
  </si>
  <si>
    <t>transient receptor potential cation channel, subfamily C, member 4 associated protein</t>
  </si>
  <si>
    <t>ENSMUSG00000038324</t>
  </si>
  <si>
    <t>MGI:1919103</t>
  </si>
  <si>
    <t>protein disulfide isomerase associated 6</t>
  </si>
  <si>
    <t>ENSMUSG00000020571</t>
  </si>
  <si>
    <t>MGI:1915756</t>
  </si>
  <si>
    <t>catenin beta interacting protein 1</t>
  </si>
  <si>
    <t>ENSMUSG00000028988</t>
  </si>
  <si>
    <t>MGI:1913503</t>
  </si>
  <si>
    <t>androgen-induced 1</t>
  </si>
  <si>
    <t>ENSMUSG00000019806</t>
  </si>
  <si>
    <t>MGI:1923389</t>
  </si>
  <si>
    <t>Haus6</t>
  </si>
  <si>
    <t>HAUS augmin-like complex, subunit 6</t>
  </si>
  <si>
    <t>ENSMUSG00000038047</t>
  </si>
  <si>
    <t>MGI:99204</t>
  </si>
  <si>
    <t>zinc finger protein 57</t>
  </si>
  <si>
    <t>ENSMUSG00000036036</t>
  </si>
  <si>
    <t>MGI:95760</t>
  </si>
  <si>
    <t>solute carrier family 6 (neurotransmitter transporter, glycine), member 9</t>
  </si>
  <si>
    <t>ENSMUSG00000028542</t>
  </si>
  <si>
    <t>MGI:1917475</t>
  </si>
  <si>
    <t>peptidylprolyl isomerase (cyclophilin)-like 3</t>
  </si>
  <si>
    <t>ENSMUSG00000026035</t>
  </si>
  <si>
    <t>MGI:97051</t>
  </si>
  <si>
    <t>malate dehydrogenase 1, NAD (soluble)</t>
  </si>
  <si>
    <t>ENSMUSG00000020321</t>
  </si>
  <si>
    <t>MGI:104582</t>
  </si>
  <si>
    <t>epidermal growth factor receptor pathway substrate 15-like 1</t>
  </si>
  <si>
    <t>ENSMUSG00000006276</t>
  </si>
  <si>
    <t>MGI:103067</t>
  </si>
  <si>
    <t>ATRX, chromatin remodeler</t>
  </si>
  <si>
    <t>ENSMUSG00000031229</t>
  </si>
  <si>
    <t>MGI:2141787</t>
  </si>
  <si>
    <t>expressed sequence C87436</t>
  </si>
  <si>
    <t>ENSMUSG00000046679</t>
  </si>
  <si>
    <t>MGI:1917925</t>
  </si>
  <si>
    <t>valosin containing protein (p97)/p47 complex interacting protein 1</t>
  </si>
  <si>
    <t>ENSMUSG00000045210</t>
  </si>
  <si>
    <t>MGI:1914233</t>
  </si>
  <si>
    <t>zinc finger protein 830</t>
  </si>
  <si>
    <t>ENSMUSG00000046010</t>
  </si>
  <si>
    <t>MGI:1337062</t>
  </si>
  <si>
    <t>adaptor-related protein complex 3, sigma 1 subunit</t>
  </si>
  <si>
    <t>ENSMUSG00000024480</t>
  </si>
  <si>
    <t>MGI:109324</t>
  </si>
  <si>
    <t>Fas (TNFRSF6)-associated via death domain</t>
  </si>
  <si>
    <t>ENSMUSG00000031077</t>
  </si>
  <si>
    <t>MGI:103257</t>
  </si>
  <si>
    <t>inositol polyphosphate-5-phosphatase B</t>
  </si>
  <si>
    <t>ENSMUSG00000028894</t>
  </si>
  <si>
    <t>MGI:1351622</t>
  </si>
  <si>
    <t>mitochondrial ribosomal protein L2</t>
  </si>
  <si>
    <t>ENSMUSG00000002767</t>
  </si>
  <si>
    <t>MGI:1917680</t>
  </si>
  <si>
    <t>tubulin-specific chaperone E</t>
  </si>
  <si>
    <t>ENSMUSG00000039233</t>
  </si>
  <si>
    <t>MGI:88030</t>
  </si>
  <si>
    <t>annexin A4</t>
  </si>
  <si>
    <t>ENSMUSG00000029994</t>
  </si>
  <si>
    <t>MGI:1928144</t>
  </si>
  <si>
    <t>pleckstrin homology domain-containing, family A (phosphoinositide binding specific) member 2</t>
  </si>
  <si>
    <t>ENSMUSG00000031557</t>
  </si>
  <si>
    <t>MGI:108360</t>
  </si>
  <si>
    <t>ENAH actin regulator</t>
  </si>
  <si>
    <t>ENSMUSG00000022995</t>
  </si>
  <si>
    <t>MGI:1929751</t>
  </si>
  <si>
    <t>ankyrin repeat and SOCS box-containing 4</t>
  </si>
  <si>
    <t>ENSMUSG00000042607</t>
  </si>
  <si>
    <t>MGI:108081</t>
  </si>
  <si>
    <t>synaptophysin-like protein</t>
  </si>
  <si>
    <t>ENSMUSG00000020570</t>
  </si>
  <si>
    <t>MGI:88478</t>
  </si>
  <si>
    <t>carboxypeptidase A1, pancreatic</t>
  </si>
  <si>
    <t>ENSMUSG00000054446</t>
  </si>
  <si>
    <t>MGI:1922667</t>
  </si>
  <si>
    <t>R-spondin 2</t>
  </si>
  <si>
    <t>ENSMUSG00000051920</t>
  </si>
  <si>
    <t>MGI:1919402</t>
  </si>
  <si>
    <t>Rexo5</t>
  </si>
  <si>
    <t>RNA exonuclease 5</t>
  </si>
  <si>
    <t>ENSMUSG00000030924</t>
  </si>
  <si>
    <t>MGI:1915433</t>
  </si>
  <si>
    <t>BCAS2 pre-mRNA processing factor</t>
  </si>
  <si>
    <t>ENSMUSG00000005687</t>
  </si>
  <si>
    <t>MGI:1924994</t>
  </si>
  <si>
    <t>Bora</t>
  </si>
  <si>
    <t>bora, aurora kinase A activator</t>
  </si>
  <si>
    <t>ENSMUSG00000022070</t>
  </si>
  <si>
    <t>MGI:2444008</t>
  </si>
  <si>
    <t>bromodomain PHD finger transcription factor</t>
  </si>
  <si>
    <t>ENSMUSG00000040481</t>
  </si>
  <si>
    <t>MGI:88117</t>
  </si>
  <si>
    <t>solute carrier family 7 (cationic amino acid transporter, y+ system), member 1</t>
  </si>
  <si>
    <t>ENSMUSG00000041313</t>
  </si>
  <si>
    <t>MGI:102556</t>
  </si>
  <si>
    <t>T-box 4</t>
  </si>
  <si>
    <t>ENSMUSG00000000094</t>
  </si>
  <si>
    <t>MGI:1917646</t>
  </si>
  <si>
    <t>asparagine synthetase domain containing 1</t>
  </si>
  <si>
    <t>ENSMUSG00000026095</t>
  </si>
  <si>
    <t>MGI:97348</t>
  </si>
  <si>
    <t>NK2 homeobox 3</t>
  </si>
  <si>
    <t>ENSMUSG00000044220</t>
  </si>
  <si>
    <t>MGI:1915932</t>
  </si>
  <si>
    <t>solute carrier family 44, member 2</t>
  </si>
  <si>
    <t>ENSMUSG00000057193</t>
  </si>
  <si>
    <t>MGI:1891221</t>
  </si>
  <si>
    <t>cartilage associated protein</t>
  </si>
  <si>
    <t>ENSMUSG00000032431</t>
  </si>
  <si>
    <t>MGI:1933395</t>
  </si>
  <si>
    <t>Lactb</t>
  </si>
  <si>
    <t>lactamase, beta</t>
  </si>
  <si>
    <t>ENSMUSG00000032370</t>
  </si>
  <si>
    <t>MGI:105925</t>
  </si>
  <si>
    <t>cysteine dioxygenase 1, cytosolic</t>
  </si>
  <si>
    <t>ENSMUSG00000033022</t>
  </si>
  <si>
    <t>MGI:1913790</t>
  </si>
  <si>
    <t>family with sequence similarity 107, member B</t>
  </si>
  <si>
    <t>ENSMUSG00000026655</t>
  </si>
  <si>
    <t>MGI:1352762</t>
  </si>
  <si>
    <t>sex comb on midleg homolog 1</t>
  </si>
  <si>
    <t>ENSMUSG00000000085</t>
  </si>
  <si>
    <t>MGI:1914400</t>
  </si>
  <si>
    <t>ring finger protein 141</t>
  </si>
  <si>
    <t>ENSMUSG00000030788</t>
  </si>
  <si>
    <t>MGI:1913333</t>
  </si>
  <si>
    <t>SET domain containing 6</t>
  </si>
  <si>
    <t>ENSMUSG00000031671</t>
  </si>
  <si>
    <t>MGI:1891839</t>
  </si>
  <si>
    <t>phosphorylated adaptor for RNA export</t>
  </si>
  <si>
    <t>ENSMUSG00000008301</t>
  </si>
  <si>
    <t>MGI:2179381</t>
  </si>
  <si>
    <t>pre-mRNA processing factor 8</t>
  </si>
  <si>
    <t>ENSMUSG00000020850</t>
  </si>
  <si>
    <t>MGI:1913541</t>
  </si>
  <si>
    <t>Smim8</t>
  </si>
  <si>
    <t>small integral membrane protein 8</t>
  </si>
  <si>
    <t>ENSMUSG00000028295</t>
  </si>
  <si>
    <t>MGI:1338068</t>
  </si>
  <si>
    <t>3-phosphoinositide dependent protein kinase 1</t>
  </si>
  <si>
    <t>ENSMUSG00000024122</t>
  </si>
  <si>
    <t>MGI:2149728</t>
  </si>
  <si>
    <t>inositol monophosphatase 2</t>
  </si>
  <si>
    <t>ENSMUSG00000024525</t>
  </si>
  <si>
    <t>MGI:1929494</t>
  </si>
  <si>
    <t>Arhgap35</t>
  </si>
  <si>
    <t>Rho GTPase activating protein 35</t>
  </si>
  <si>
    <t>ENSMUSG00000058230</t>
  </si>
  <si>
    <t>MGI:1925658</t>
  </si>
  <si>
    <t>family with sequence similarity 131, member A</t>
  </si>
  <si>
    <t>ENSMUSG00000050821</t>
  </si>
  <si>
    <t>MGI:1929242</t>
  </si>
  <si>
    <t>isovaleryl coenzyme A dehydrogenase</t>
  </si>
  <si>
    <t>ENSMUSG00000027332</t>
  </si>
  <si>
    <t>MGI:2140179</t>
  </si>
  <si>
    <t>Dcaf10</t>
  </si>
  <si>
    <t>DDB1 and CUL4 associated factor 10</t>
  </si>
  <si>
    <t>ENSMUSG00000035572</t>
  </si>
  <si>
    <t>MGI:99432</t>
  </si>
  <si>
    <t>ADP-ribosylation factor 3</t>
  </si>
  <si>
    <t>ENSMUSG00000051853</t>
  </si>
  <si>
    <t>MGI:103248</t>
  </si>
  <si>
    <t>polyhomeotic 1</t>
  </si>
  <si>
    <t>ENSMUSG00000040669</t>
  </si>
  <si>
    <t>MGI:109580</t>
  </si>
  <si>
    <t>splicing factor 3b, subunit 4</t>
  </si>
  <si>
    <t>ENSMUSG00000068856</t>
  </si>
  <si>
    <t>MGI:88004</t>
  </si>
  <si>
    <t>Amd1</t>
  </si>
  <si>
    <t>S-adenosylmethionine decarboxylase 1</t>
  </si>
  <si>
    <t>ENSMUSG00000075232</t>
  </si>
  <si>
    <t>MGI:1350933</t>
  </si>
  <si>
    <t>B cell receptor associated protein 31</t>
  </si>
  <si>
    <t>ENSMUSG00000002015</t>
  </si>
  <si>
    <t>MGI:1915022</t>
  </si>
  <si>
    <t>chromodomain helicase DNA binding protein 8</t>
  </si>
  <si>
    <t>ENSMUSG00000053754</t>
  </si>
  <si>
    <t>MGI:1923725</t>
  </si>
  <si>
    <t>transmembrane protein 182</t>
  </si>
  <si>
    <t>ENSMUSG00000079588</t>
  </si>
  <si>
    <t>MGI:1922858</t>
  </si>
  <si>
    <t>Chmp4b</t>
  </si>
  <si>
    <t>charged multivesicular body protein 4B</t>
  </si>
  <si>
    <t>ENSMUSG00000038467</t>
  </si>
  <si>
    <t>MGI:1921518</t>
  </si>
  <si>
    <t>apoptosis, caspase activation inhibitor</t>
  </si>
  <si>
    <t>ENSMUSG00000003604</t>
  </si>
  <si>
    <t>MGI:1926163</t>
  </si>
  <si>
    <t>Ltn1</t>
  </si>
  <si>
    <t>listerin E3 ubiquitin protein ligase 1</t>
  </si>
  <si>
    <t>ENSMUSG00000052299</t>
  </si>
  <si>
    <t>MGI:1919787</t>
  </si>
  <si>
    <t>cell division cycle associated 2</t>
  </si>
  <si>
    <t>ENSMUSG00000048922</t>
  </si>
  <si>
    <t>MGI:1341721</t>
  </si>
  <si>
    <t>potassium voltage-gated channel, subfamily H (eag-related), member 1</t>
  </si>
  <si>
    <t>ENSMUSG00000058248</t>
  </si>
  <si>
    <t>MGI:2178103</t>
  </si>
  <si>
    <t>Rho GDP dissociation inhibitor (GDI) alpha</t>
  </si>
  <si>
    <t>ENSMUSG00000025132</t>
  </si>
  <si>
    <t>MGI:1914482</t>
  </si>
  <si>
    <t>Nprl2</t>
  </si>
  <si>
    <t>NPR2 like, GATOR1 complex subunit</t>
  </si>
  <si>
    <t>ENSMUSG00000010057</t>
  </si>
  <si>
    <t>MGI:1917028</t>
  </si>
  <si>
    <t>Mb21d2</t>
  </si>
  <si>
    <t>Mab-21 domain containing 2</t>
  </si>
  <si>
    <t>ENSMUSG00000051065</t>
  </si>
  <si>
    <t>MGI:1914761</t>
  </si>
  <si>
    <t>transmembrane p24 trafficking protein 9</t>
  </si>
  <si>
    <t>ENSMUSG00000058569</t>
  </si>
  <si>
    <t>MGI:1346023</t>
  </si>
  <si>
    <t>tousled-like kinase 2 (Arabidopsis)</t>
  </si>
  <si>
    <t>ENSMUSG00000020694</t>
  </si>
  <si>
    <t>MGI:1351631</t>
  </si>
  <si>
    <t>SH2 domain containing 3C</t>
  </si>
  <si>
    <t>ENSMUSG00000059013</t>
  </si>
  <si>
    <t>MGI:2448759</t>
  </si>
  <si>
    <t>carnitine deficiency-associated gene expressed in ventricle 3</t>
  </si>
  <si>
    <t>ENSMUSG00000032803</t>
  </si>
  <si>
    <t>MGI:1915363</t>
  </si>
  <si>
    <t>COP9 signalosome subunit 8</t>
  </si>
  <si>
    <t>ENSMUSG00000034432</t>
  </si>
  <si>
    <t>MGI:101849</t>
  </si>
  <si>
    <t>Rack1</t>
  </si>
  <si>
    <t>receptor for activated C kinase 1</t>
  </si>
  <si>
    <t>ENSMUSG00000020372</t>
  </si>
  <si>
    <t>MGI:1915848</t>
  </si>
  <si>
    <t>DnaJ heat shock protein family (Hsp40) member C8</t>
  </si>
  <si>
    <t>ENSMUSG00000054405</t>
  </si>
  <si>
    <t>MGI:1919784</t>
  </si>
  <si>
    <t>regulator of chromosome condensation 2</t>
  </si>
  <si>
    <t>ENSMUSG00000040945</t>
  </si>
  <si>
    <t>MGI:1328355</t>
  </si>
  <si>
    <t>wolframin ER transmembrane glycoprotein</t>
  </si>
  <si>
    <t>ENSMUSG00000039474</t>
  </si>
  <si>
    <t>MGI:1923455</t>
  </si>
  <si>
    <t>STARD3 N-terminal like</t>
  </si>
  <si>
    <t>ENSMUSG00000003062</t>
  </si>
  <si>
    <t>MGI:1923688</t>
  </si>
  <si>
    <t>raftlin lipid raft linker 1</t>
  </si>
  <si>
    <t>ENSMUSG00000039316</t>
  </si>
  <si>
    <t>MGI:3045306</t>
  </si>
  <si>
    <t>Exd1</t>
  </si>
  <si>
    <t>exonuclease 3'-5' domain containing 1</t>
  </si>
  <si>
    <t>ENSMUSG00000048647</t>
  </si>
  <si>
    <t>MGI:1920037</t>
  </si>
  <si>
    <t>Ndc1</t>
  </si>
  <si>
    <t>NDC1 transmembrane nucleoporin</t>
  </si>
  <si>
    <t>ENSMUSG00000028614</t>
  </si>
  <si>
    <t>MGI:1913956</t>
  </si>
  <si>
    <t>Ndufaf3</t>
  </si>
  <si>
    <t>NADH:ubiquinone oxidoreductase complex assembly factor 3</t>
  </si>
  <si>
    <t>ENSMUSG00000070283</t>
  </si>
  <si>
    <t>MGI:1890373</t>
  </si>
  <si>
    <t>Cemip2</t>
  </si>
  <si>
    <t>cell migration inducing hyaluronidase 2</t>
  </si>
  <si>
    <t>ENSMUSG00000024754</t>
  </si>
  <si>
    <t>MGI:1923017</t>
  </si>
  <si>
    <t>RAB11 family interacting protein 1 (class I)</t>
  </si>
  <si>
    <t>ENSMUSG00000031488</t>
  </si>
  <si>
    <t>MGI:104898</t>
  </si>
  <si>
    <t>Gpcpd1</t>
  </si>
  <si>
    <t>glycerophosphocholine phosphodiesterase 1</t>
  </si>
  <si>
    <t>ENSMUSG00000027346</t>
  </si>
  <si>
    <t>MGI:1913815</t>
  </si>
  <si>
    <t>Zkscan8</t>
  </si>
  <si>
    <t>zinc finger with KRAB and SCAN domains 8</t>
  </si>
  <si>
    <t>ENSMUSG00000063894</t>
  </si>
  <si>
    <t>MGI:95461</t>
  </si>
  <si>
    <t>even-skipped homeobox 1</t>
  </si>
  <si>
    <t>ENSMUSG00000005503</t>
  </si>
  <si>
    <t>MGI:88110</t>
  </si>
  <si>
    <t>ATPase, Ca++ transporting, cardiac muscle, slow twitch 2</t>
  </si>
  <si>
    <t>ENSMUSG00000029467</t>
  </si>
  <si>
    <t>MGI:1270863</t>
  </si>
  <si>
    <t>prolyl endopeptidase</t>
  </si>
  <si>
    <t>ENSMUSG00000019849</t>
  </si>
  <si>
    <t>MGI:1923013</t>
  </si>
  <si>
    <t>Dcaf17</t>
  </si>
  <si>
    <t>DDB1 and CUL4 associated factor 17</t>
  </si>
  <si>
    <t>ENSMUSG00000041966</t>
  </si>
  <si>
    <t>MGI:96795</t>
  </si>
  <si>
    <t>lamin B1</t>
  </si>
  <si>
    <t>ENSMUSG00000024590</t>
  </si>
  <si>
    <t>MGI:2446280</t>
  </si>
  <si>
    <t>zinc finger protein 759</t>
  </si>
  <si>
    <t>ENSMUSG00000057396</t>
  </si>
  <si>
    <t>MGI:2448290</t>
  </si>
  <si>
    <t>H2ac8</t>
  </si>
  <si>
    <t>H2A clustered histone 8</t>
  </si>
  <si>
    <t>ENSMUSG00000069272</t>
  </si>
  <si>
    <t>MGI:1919737</t>
  </si>
  <si>
    <t>axin interactor, dorsalization associated</t>
  </si>
  <si>
    <t>ENSMUSG00000042901</t>
  </si>
  <si>
    <t>MGI:106210</t>
  </si>
  <si>
    <t>deleted in malignant brain tumors 1</t>
  </si>
  <si>
    <t>ENSMUSG00000047517</t>
  </si>
  <si>
    <t>MGI:1923402</t>
  </si>
  <si>
    <t>UTP18 small subunit processome component</t>
  </si>
  <si>
    <t>ENSMUSG00000054079</t>
  </si>
  <si>
    <t>MGI:1921655</t>
  </si>
  <si>
    <t>EF-hand domain (C-terminal) containing 2</t>
  </si>
  <si>
    <t>ENSMUSG00000025038</t>
  </si>
  <si>
    <t>MGI:1891066</t>
  </si>
  <si>
    <t>aquaporin 9</t>
  </si>
  <si>
    <t>ENSMUSG00000032204</t>
  </si>
  <si>
    <t>MGI:1927576</t>
  </si>
  <si>
    <t>Dipk1b</t>
  </si>
  <si>
    <t>divergent protein kinase domain 1B</t>
  </si>
  <si>
    <t>ENSMUSG00000036186</t>
  </si>
  <si>
    <t>MGI:1261864</t>
  </si>
  <si>
    <t>WD repeat domain, phosphoinositide interacting 1</t>
  </si>
  <si>
    <t>ENSMUSG00000041895</t>
  </si>
  <si>
    <t>MGI:2443403</t>
  </si>
  <si>
    <t>proline rich 18</t>
  </si>
  <si>
    <t>ENSMUSG00000055945</t>
  </si>
  <si>
    <t>MGI:1913789</t>
  </si>
  <si>
    <t>exportin 5</t>
  </si>
  <si>
    <t>ENSMUSG00000067150</t>
  </si>
  <si>
    <t>MGI:1261872</t>
  </si>
  <si>
    <t>WW, C2 and coiled-coil domain containing 2</t>
  </si>
  <si>
    <t>ENSMUSG00000031563</t>
  </si>
  <si>
    <t>MGI:2159619</t>
  </si>
  <si>
    <t>acyl-CoA thioesterase 3</t>
  </si>
  <si>
    <t>ENSMUSG00000021228</t>
  </si>
  <si>
    <t>MGI:104626</t>
  </si>
  <si>
    <t>spermatid perinuclear RNA binding protein</t>
  </si>
  <si>
    <t>ENSMUSG00000026915</t>
  </si>
  <si>
    <t>MGI:1915391</t>
  </si>
  <si>
    <t>glutamic pyruvate transaminase (alanine aminotransferase) 2</t>
  </si>
  <si>
    <t>ENSMUSG00000031700</t>
  </si>
  <si>
    <t>MGI:894645</t>
  </si>
  <si>
    <t>protein interacting with C kinase 1</t>
  </si>
  <si>
    <t>ENSMUSG00000068206</t>
  </si>
  <si>
    <t>MGI:1916043</t>
  </si>
  <si>
    <t>RAB3 GTPase activating protein subunit 2</t>
  </si>
  <si>
    <t>ENSMUSG00000039318</t>
  </si>
  <si>
    <t>MGI:2145650</t>
  </si>
  <si>
    <t>family with sequence similarity 170, member B</t>
  </si>
  <si>
    <t>ENSMUSG00000078127</t>
  </si>
  <si>
    <t>MGI:1919782</t>
  </si>
  <si>
    <t>Sin3A associated protein</t>
  </si>
  <si>
    <t>ENSMUSG00000024260</t>
  </si>
  <si>
    <t>MGI:1923800</t>
  </si>
  <si>
    <t>centromere protein O</t>
  </si>
  <si>
    <t>ENSMUSG00000020652</t>
  </si>
  <si>
    <t>MGI:1932622</t>
  </si>
  <si>
    <t>cleavage stimulation factor, 3' pre-RNA subunit 2, tau</t>
  </si>
  <si>
    <t>ENSMUSG00000053536</t>
  </si>
  <si>
    <t>MGI:1924140</t>
  </si>
  <si>
    <t>Memo1</t>
  </si>
  <si>
    <t>mediator of cell motility 1</t>
  </si>
  <si>
    <t>ENSMUSG00000058704</t>
  </si>
  <si>
    <t>MGI:2142593</t>
  </si>
  <si>
    <t>Enkd1</t>
  </si>
  <si>
    <t>enkurin domain containing 1</t>
  </si>
  <si>
    <t>ENSMUSG00000013155</t>
  </si>
  <si>
    <t>MGI:1095412</t>
  </si>
  <si>
    <t>unc-5 netrin receptor C</t>
  </si>
  <si>
    <t>ENSMUSG00000059921</t>
  </si>
  <si>
    <t>MGI:1914760</t>
  </si>
  <si>
    <t>Tvp23b</t>
  </si>
  <si>
    <t>trans-golgi network vesicle protein 23B</t>
  </si>
  <si>
    <t>ENSMUSG00000014177</t>
  </si>
  <si>
    <t>MGI:1918867</t>
  </si>
  <si>
    <t>Armh3</t>
  </si>
  <si>
    <t>armadillo-like helical domain containing 3</t>
  </si>
  <si>
    <t>ENSMUSG00000039901</t>
  </si>
  <si>
    <t>MGI:1914948</t>
  </si>
  <si>
    <t>family with sequence similarity 174, member A</t>
  </si>
  <si>
    <t>ENSMUSG00000051185</t>
  </si>
  <si>
    <t>MGI:1923784</t>
  </si>
  <si>
    <t>oxysterol binding protein-like 9</t>
  </si>
  <si>
    <t>ENSMUSG00000028559</t>
  </si>
  <si>
    <t>MGI:1931010</t>
  </si>
  <si>
    <t>acid phosphatase 6, lysophosphatidic</t>
  </si>
  <si>
    <t>ENSMUSG00000028093</t>
  </si>
  <si>
    <t>MGI:2443327</t>
  </si>
  <si>
    <t>fatty acid 2-hydroxylase</t>
  </si>
  <si>
    <t>ENSMUSG00000033579</t>
  </si>
  <si>
    <t>MGI:1100874</t>
  </si>
  <si>
    <t>pleiomorphic adenoma gene-like 1</t>
  </si>
  <si>
    <t>ENSMUSG00000019817</t>
  </si>
  <si>
    <t>MGI:1932411</t>
  </si>
  <si>
    <t>Tmem108</t>
  </si>
  <si>
    <t>transmembrane protein 108</t>
  </si>
  <si>
    <t>ENSMUSG00000042757</t>
  </si>
  <si>
    <t>MGI:1932576</t>
  </si>
  <si>
    <t>A kinase (PRKA) anchor protein (gravin) 12</t>
  </si>
  <si>
    <t>ENSMUSG00000038587</t>
  </si>
  <si>
    <t>MGI:2159727</t>
  </si>
  <si>
    <t>interleukin 17 receptor D</t>
  </si>
  <si>
    <t>ENSMUSG00000040717</t>
  </si>
  <si>
    <t>MGI:1341830</t>
  </si>
  <si>
    <t>eukaryotic translation initiation factor 2 alpha kinase 3</t>
  </si>
  <si>
    <t>ENSMUSG00000031668</t>
  </si>
  <si>
    <t>MGI:1925123</t>
  </si>
  <si>
    <t>zinc finger and BTB domain containing 44</t>
  </si>
  <si>
    <t>ENSMUSG00000047412</t>
  </si>
  <si>
    <t>MGI:107490</t>
  </si>
  <si>
    <t>programmed cell death 4</t>
  </si>
  <si>
    <t>ENSMUSG00000024975</t>
  </si>
  <si>
    <t>MGI:1343142</t>
  </si>
  <si>
    <t>actin related protein 2/3 complex, subunit 1B</t>
  </si>
  <si>
    <t>ENSMUSG00000029622</t>
  </si>
  <si>
    <t>MGI:1261423</t>
  </si>
  <si>
    <t>caspase 8</t>
  </si>
  <si>
    <t>ENSMUSG00000026029</t>
  </si>
  <si>
    <t>MGI:1915467</t>
  </si>
  <si>
    <t>Prrc2a</t>
  </si>
  <si>
    <t>proline-rich coiled-coil 2A</t>
  </si>
  <si>
    <t>ENSMUSG00000024393</t>
  </si>
  <si>
    <t>MGI:1917675</t>
  </si>
  <si>
    <t>Csnk1g3</t>
  </si>
  <si>
    <t>casein kinase 1, gamma 3</t>
  </si>
  <si>
    <t>ENSMUSG00000073563</t>
  </si>
  <si>
    <t>MGI:1919769</t>
  </si>
  <si>
    <t>Pip4p2</t>
  </si>
  <si>
    <t>phosphatidylinositol-4,5-bisphosphate 4-phosphatase 2</t>
  </si>
  <si>
    <t>ENSMUSG00000028221</t>
  </si>
  <si>
    <t>MGI:2442892</t>
  </si>
  <si>
    <t>CLPTM1-like</t>
  </si>
  <si>
    <t>ENSMUSG00000021610</t>
  </si>
  <si>
    <t>MGI:102964</t>
  </si>
  <si>
    <t>signal recognition particle receptor, B subunit</t>
  </si>
  <si>
    <t>ENSMUSG00000032553</t>
  </si>
  <si>
    <t>MGI:1344403</t>
  </si>
  <si>
    <t>craniofacial development protein 1</t>
  </si>
  <si>
    <t>ENSMUSG00000031954</t>
  </si>
  <si>
    <t>MGI:894284</t>
  </si>
  <si>
    <t>RAB12, member RAS oncogene family</t>
  </si>
  <si>
    <t>ENSMUSG00000023460</t>
  </si>
  <si>
    <t>MGI:1914784</t>
  </si>
  <si>
    <t>tubulin tyrosine ligase-like family, member 4</t>
  </si>
  <si>
    <t>ENSMUSG00000033257</t>
  </si>
  <si>
    <t>MGI:1916863</t>
  </si>
  <si>
    <t>protein O-fucosyltransferase 2</t>
  </si>
  <si>
    <t>ENSMUSG00000020260</t>
  </si>
  <si>
    <t>MGI:1920078</t>
  </si>
  <si>
    <t>ubiquitin associated and SH3 domain containing, B</t>
  </si>
  <si>
    <t>ENSMUSG00000032020</t>
  </si>
  <si>
    <t>MGI:107183</t>
  </si>
  <si>
    <t>chaperonin containing Tcp1, subunit 8 (theta)</t>
  </si>
  <si>
    <t>ENSMUSG00000025613</t>
  </si>
  <si>
    <t>MGI:104741</t>
  </si>
  <si>
    <t>nuclear factor of kappa light polypeptide gene enhancer in B cells inhibitor, alpha</t>
  </si>
  <si>
    <t>ENSMUSG00000021025</t>
  </si>
  <si>
    <t>MGI:1918180</t>
  </si>
  <si>
    <t>nucleolar protein 8</t>
  </si>
  <si>
    <t>ENSMUSG00000021392</t>
  </si>
  <si>
    <t>MGI:1858199</t>
  </si>
  <si>
    <t>cyclin C</t>
  </si>
  <si>
    <t>ENSMUSG00000028252</t>
  </si>
  <si>
    <t>MGI:1913892</t>
  </si>
  <si>
    <t>catenin, beta like 1</t>
  </si>
  <si>
    <t>ENSMUSG00000027649</t>
  </si>
  <si>
    <t>MGI:2140220</t>
  </si>
  <si>
    <t>Ecpas</t>
  </si>
  <si>
    <t>Ecm29 proteasome adaptor and scaffold</t>
  </si>
  <si>
    <t>ENSMUSG00000050812</t>
  </si>
  <si>
    <t>MGI:2179432</t>
  </si>
  <si>
    <t>MYC binding protein 2, E3 ubiquitin protein ligase</t>
  </si>
  <si>
    <t>ENSMUSG00000033004</t>
  </si>
  <si>
    <t>MGI:1914727</t>
  </si>
  <si>
    <t>Abhd15</t>
  </si>
  <si>
    <t>abhydrolase domain containing 15</t>
  </si>
  <si>
    <t>ENSMUSG00000000686</t>
  </si>
  <si>
    <t>MGI:1920637</t>
  </si>
  <si>
    <t>RIKEN cDNA 1700048O20 gene</t>
  </si>
  <si>
    <t>ENSMUSG00000043773</t>
  </si>
  <si>
    <t>MGI:1349480</t>
  </si>
  <si>
    <t>secretory carrier membrane protein 1</t>
  </si>
  <si>
    <t>ENSMUSG00000021687</t>
  </si>
  <si>
    <t>MGI:1926421</t>
  </si>
  <si>
    <t>transcription elongation regulator 1 (CA150)</t>
  </si>
  <si>
    <t>ENSMUSG00000024498</t>
  </si>
  <si>
    <t>MGI:2384567</t>
  </si>
  <si>
    <t>Cbr4</t>
  </si>
  <si>
    <t>carbonyl reductase 4</t>
  </si>
  <si>
    <t>ENSMUSG00000031641</t>
  </si>
  <si>
    <t>MGI:1916034</t>
  </si>
  <si>
    <t>prickle planar cell polarity protein 1</t>
  </si>
  <si>
    <t>ENSMUSG00000036158</t>
  </si>
  <si>
    <t>MGI:109583</t>
  </si>
  <si>
    <t>phosphatase and tensin homolog</t>
  </si>
  <si>
    <t>ENSMUSG00000013663</t>
  </si>
  <si>
    <t>MGI:2677480</t>
  </si>
  <si>
    <t>THO complex 6</t>
  </si>
  <si>
    <t>ENSMUSG00000041319</t>
  </si>
  <si>
    <t>MGI:1917030</t>
  </si>
  <si>
    <t>small ArfGAP 2</t>
  </si>
  <si>
    <t>ENSMUSG00000032870</t>
  </si>
  <si>
    <t>MGI:1351337</t>
  </si>
  <si>
    <t>DEAD box helicase 24</t>
  </si>
  <si>
    <t>ENSMUSG00000041645</t>
  </si>
  <si>
    <t>MGI:2145729</t>
  </si>
  <si>
    <t>Zfp957</t>
  </si>
  <si>
    <t>zinc finger protein 957</t>
  </si>
  <si>
    <t>ENSMUSG00000071262</t>
  </si>
  <si>
    <t>MGI:2142632</t>
  </si>
  <si>
    <t>asparagine-linked glycosylation 11 (alpha-1,2-mannosyltransferase)</t>
  </si>
  <si>
    <t>ENSMUSG00000063362</t>
  </si>
  <si>
    <t>MGI:103239</t>
  </si>
  <si>
    <t>Tfap4</t>
  </si>
  <si>
    <t>transcription factor AP4</t>
  </si>
  <si>
    <t>ENSMUSG00000005718</t>
  </si>
  <si>
    <t>MGI:1926884</t>
  </si>
  <si>
    <t>HECT, UBA and WWE domain containing 1</t>
  </si>
  <si>
    <t>ENSMUSG00000025261</t>
  </si>
  <si>
    <t>MGI:1919089</t>
  </si>
  <si>
    <t>oxidative stress induced growth inhibitor 1</t>
  </si>
  <si>
    <t>ENSMUSG00000074063</t>
  </si>
  <si>
    <t>MGI:103293</t>
  </si>
  <si>
    <t>protein tyrosine phosphatase, non-receptor type 13</t>
  </si>
  <si>
    <t>ENSMUSG00000034573</t>
  </si>
  <si>
    <t>MGI:1920942</t>
  </si>
  <si>
    <t>Cplane1</t>
  </si>
  <si>
    <t>ciliogenesis and planar polarity effector 1</t>
  </si>
  <si>
    <t>ENSMUSG00000039801</t>
  </si>
  <si>
    <t>MGI:1924298</t>
  </si>
  <si>
    <t>Cep83</t>
  </si>
  <si>
    <t>centrosomal protein 83</t>
  </si>
  <si>
    <t>ENSMUSG00000020024</t>
  </si>
  <si>
    <t>MGI:2388479</t>
  </si>
  <si>
    <t>protein phosphatase 2, regulatory subunit B', alpha</t>
  </si>
  <si>
    <t>ENSMUSG00000026626</t>
  </si>
  <si>
    <t>MGI:1919100</t>
  </si>
  <si>
    <t>CAP-GLY domain containing linker protein family, member 4</t>
  </si>
  <si>
    <t>ENSMUSG00000024059</t>
  </si>
  <si>
    <t>MGI:95769</t>
  </si>
  <si>
    <t>guanine nucleotide binding protein, alpha 14</t>
  </si>
  <si>
    <t>ENSMUSG00000024697</t>
  </si>
  <si>
    <t>MGI:1354742</t>
  </si>
  <si>
    <t>Synrg</t>
  </si>
  <si>
    <t>synergin, gamma</t>
  </si>
  <si>
    <t>ENSMUSG00000034940</t>
  </si>
  <si>
    <t>MGI:1921361</t>
  </si>
  <si>
    <t>RNA binding motif protein 19</t>
  </si>
  <si>
    <t>ENSMUSG00000029594</t>
  </si>
  <si>
    <t>MGI:106280</t>
  </si>
  <si>
    <t>Yip1 domain family, member 3</t>
  </si>
  <si>
    <t>ENSMUSG00000071074</t>
  </si>
  <si>
    <t>MGI:1918054</t>
  </si>
  <si>
    <t>progesterone receptor membrane component 2</t>
  </si>
  <si>
    <t>ENSMUSG00000049940</t>
  </si>
  <si>
    <t>MGI:96550</t>
  </si>
  <si>
    <t>interleukin 2 receptor, beta chain</t>
  </si>
  <si>
    <t>ENSMUSG00000068227</t>
  </si>
  <si>
    <t>MGI:1891692</t>
  </si>
  <si>
    <t>heterogeneous nuclear ribonucleoprotein R</t>
  </si>
  <si>
    <t>ENSMUSG00000066037</t>
  </si>
  <si>
    <t>MGI:1298395</t>
  </si>
  <si>
    <t>testis-specific protein, Y-encoded-like 1</t>
  </si>
  <si>
    <t>ENSMUSG00000047514</t>
  </si>
  <si>
    <t>MGI:1921276</t>
  </si>
  <si>
    <t>Msl1</t>
  </si>
  <si>
    <t>male specific lethal 1</t>
  </si>
  <si>
    <t>ENSMUSG00000052915</t>
  </si>
  <si>
    <t>MGI:97765</t>
  </si>
  <si>
    <t>protamine 1</t>
  </si>
  <si>
    <t>ENSMUSG00000022501</t>
  </si>
  <si>
    <t>MGI:1915069</t>
  </si>
  <si>
    <t>Der1-like domain family, member 1</t>
  </si>
  <si>
    <t>ENSMUSG00000022365</t>
  </si>
  <si>
    <t>MGI:1914118</t>
  </si>
  <si>
    <t>major facilitator superfamily domain containing 1</t>
  </si>
  <si>
    <t>ENSMUSG00000027775</t>
  </si>
  <si>
    <t>MGI:107913</t>
  </si>
  <si>
    <t>Tia1 cytotoxic granule-associated RNA binding protein-like 1</t>
  </si>
  <si>
    <t>ENSMUSG00000030846</t>
  </si>
  <si>
    <t>MGI:104982</t>
  </si>
  <si>
    <t>CCAAT/enhancer binding protein (C/EBP), gamma</t>
  </si>
  <si>
    <t>ENSMUSG00000056216</t>
  </si>
  <si>
    <t>MGI:1338001</t>
  </si>
  <si>
    <t>ganglioside-induced differentiation-associated-protein 2</t>
  </si>
  <si>
    <t>ENSMUSG00000027865</t>
  </si>
  <si>
    <t>MGI:88127</t>
  </si>
  <si>
    <t>beta-2 microglobulin</t>
  </si>
  <si>
    <t>ENSMUSG00000060802</t>
  </si>
  <si>
    <t>MGI:106920</t>
  </si>
  <si>
    <t>thymopoietin</t>
  </si>
  <si>
    <t>ENSMUSG00000019961</t>
  </si>
  <si>
    <t>MGI:1344345</t>
  </si>
  <si>
    <t>structural maintenance of chromosomes 1A</t>
  </si>
  <si>
    <t>ENSMUSG00000041133</t>
  </si>
  <si>
    <t>MGI:1341890</t>
  </si>
  <si>
    <t>zinc finger RNA binding protein</t>
  </si>
  <si>
    <t>ENSMUSG00000022201</t>
  </si>
  <si>
    <t>MGI:1920958</t>
  </si>
  <si>
    <t>developmental pluripotency-associated 3</t>
  </si>
  <si>
    <t>ENSMUSG00000046323</t>
  </si>
  <si>
    <t>MGI:104809</t>
  </si>
  <si>
    <t>plastin 1 (I-isoform)</t>
  </si>
  <si>
    <t>ENSMUSG00000049493</t>
  </si>
  <si>
    <t>MGI:1919043</t>
  </si>
  <si>
    <t>integrator complex subunit 12</t>
  </si>
  <si>
    <t>ENSMUSG00000028016</t>
  </si>
  <si>
    <t>MGI:1921376</t>
  </si>
  <si>
    <t>synovial apoptosis inhibitor 1, synoviolin</t>
  </si>
  <si>
    <t>ENSMUSG00000024807</t>
  </si>
  <si>
    <t>MGI:1914715</t>
  </si>
  <si>
    <t>splicing factor 3a, subunit 1</t>
  </si>
  <si>
    <t>ENSMUSG00000002129</t>
  </si>
  <si>
    <t>MGI:99177</t>
  </si>
  <si>
    <t>zinc finger protein 3</t>
  </si>
  <si>
    <t>ENSMUSG00000043602</t>
  </si>
  <si>
    <t>MGI:2444772</t>
  </si>
  <si>
    <t>zinc fingers and homeoboxes 3</t>
  </si>
  <si>
    <t>ENSMUSG00000035877</t>
  </si>
  <si>
    <t>MGI:105921</t>
  </si>
  <si>
    <t>Zfp97</t>
  </si>
  <si>
    <t>zinc finger protein 97</t>
  </si>
  <si>
    <t>ENSMUSG00000095990</t>
  </si>
  <si>
    <t>MGI:1355319</t>
  </si>
  <si>
    <t>exosome component 9</t>
  </si>
  <si>
    <t>ENSMUSG00000027714</t>
  </si>
  <si>
    <t>MGI:3609241</t>
  </si>
  <si>
    <t>Lonrf1</t>
  </si>
  <si>
    <t>LON peptidase N-terminal domain and ring finger 1</t>
  </si>
  <si>
    <t>ENSMUSG00000039633</t>
  </si>
  <si>
    <t>MGI:1913486</t>
  </si>
  <si>
    <t>RIKEN cDNA 1500011B03 gene</t>
  </si>
  <si>
    <t>ENSMUSG00000072694</t>
  </si>
  <si>
    <t>MGI:1346875</t>
  </si>
  <si>
    <t>mitogen-activated protein kinase kinase kinase 4</t>
  </si>
  <si>
    <t>ENSMUSG00000014426</t>
  </si>
  <si>
    <t>MGI:2139764</t>
  </si>
  <si>
    <t>Sec24b</t>
  </si>
  <si>
    <t>Sec24 related gene family, member B (S. cerevisiae)</t>
  </si>
  <si>
    <t>ENSMUSG00000001052</t>
  </si>
  <si>
    <t>MGI:1349162</t>
  </si>
  <si>
    <t>syndecan 1</t>
  </si>
  <si>
    <t>ENSMUSG00000020592</t>
  </si>
  <si>
    <t>MGI:1919818</t>
  </si>
  <si>
    <t>lin-9 DREAM MuvB core complex component</t>
  </si>
  <si>
    <t>ENSMUSG00000058729</t>
  </si>
  <si>
    <t>MGI:1890467</t>
  </si>
  <si>
    <t>VPS35 retromer complex component</t>
  </si>
  <si>
    <t>ENSMUSG00000031696</t>
  </si>
  <si>
    <t>MGI:1926228</t>
  </si>
  <si>
    <t>serine incorporator 1</t>
  </si>
  <si>
    <t>ENSMUSG00000019877</t>
  </si>
  <si>
    <t>MGI:2442951</t>
  </si>
  <si>
    <t>zinc finger protein 574</t>
  </si>
  <si>
    <t>ENSMUSG00000045252</t>
  </si>
  <si>
    <t>MGI:1098273</t>
  </si>
  <si>
    <t>alpha-methylacyl-CoA racemase</t>
  </si>
  <si>
    <t>ENSMUSG00000022244</t>
  </si>
  <si>
    <t>MGI:1929470</t>
  </si>
  <si>
    <t>tyrosine kinase 2</t>
  </si>
  <si>
    <t>ENSMUSG00000032175</t>
  </si>
  <si>
    <t>MGI:1913714</t>
  </si>
  <si>
    <t>TATA-box binding protein associated factor 12</t>
  </si>
  <si>
    <t>ENSMUSG00000028899</t>
  </si>
  <si>
    <t>MGI:1343489</t>
  </si>
  <si>
    <t>multiple PDZ domain crumbs cell polarity complex component</t>
  </si>
  <si>
    <t>ENSMUSG00000028402</t>
  </si>
  <si>
    <t>MGI:106244</t>
  </si>
  <si>
    <t>TSPY-like 2</t>
  </si>
  <si>
    <t>ENSMUSG00000041096</t>
  </si>
  <si>
    <t>MGI:1918562</t>
  </si>
  <si>
    <t>RIKEN cDNA 4933432K03 gene</t>
  </si>
  <si>
    <t>ENSMUSG00000108811</t>
  </si>
  <si>
    <t>MGI:1915191</t>
  </si>
  <si>
    <t>ribosomal protein S27-like</t>
  </si>
  <si>
    <t>ENSMUSG00000036781</t>
  </si>
  <si>
    <t>MGI:1201670</t>
  </si>
  <si>
    <t>proteasome (prosome, macropain) 26S subunit, non-ATPase, 4</t>
  </si>
  <si>
    <t>ENSMUSG00000005625</t>
  </si>
  <si>
    <t>MGI:2444918</t>
  </si>
  <si>
    <t>F-box protein 46</t>
  </si>
  <si>
    <t>ENSMUSG00000050428</t>
  </si>
  <si>
    <t>MGI:1330294</t>
  </si>
  <si>
    <t>heterogeneous nuclear ribonucleoprotein A/B</t>
  </si>
  <si>
    <t>ENSMUSG00000020358</t>
  </si>
  <si>
    <t>MGI:2442888</t>
  </si>
  <si>
    <t>UHRF1 (ICBP90) binding protein 1-like</t>
  </si>
  <si>
    <t>ENSMUSG00000019951</t>
  </si>
  <si>
    <t>MGI:104816</t>
  </si>
  <si>
    <t>heterogeneous nuclear ribonucleoprotein L</t>
  </si>
  <si>
    <t>ENSMUSG00000015165</t>
  </si>
  <si>
    <t>MGI:2385001</t>
  </si>
  <si>
    <t>fermitin family member 2</t>
  </si>
  <si>
    <t>ENSMUSG00000037712</t>
  </si>
  <si>
    <t>MGI:104785</t>
  </si>
  <si>
    <t>myosin VI</t>
  </si>
  <si>
    <t>ENSMUSG00000033577</t>
  </si>
  <si>
    <t>MGI:88216</t>
  </si>
  <si>
    <t>Bruton agammaglobulinemia tyrosine kinase</t>
  </si>
  <si>
    <t>ENSMUSG00000031264</t>
  </si>
  <si>
    <t>MGI:104683</t>
  </si>
  <si>
    <t>Fnta</t>
  </si>
  <si>
    <t>farnesyltransferase, CAAX box, alpha</t>
  </si>
  <si>
    <t>ENSMUSG00000015994</t>
  </si>
  <si>
    <t>MGI:1914143</t>
  </si>
  <si>
    <t>Vps9d1</t>
  </si>
  <si>
    <t>VPS9 domain containing 1</t>
  </si>
  <si>
    <t>ENSMUSG00000001062</t>
  </si>
  <si>
    <t>MGI:1919790</t>
  </si>
  <si>
    <t>HEAT repeat containing 6</t>
  </si>
  <si>
    <t>ENSMUSG00000000976</t>
  </si>
  <si>
    <t>MGI:1915388</t>
  </si>
  <si>
    <t>Mtus2</t>
  </si>
  <si>
    <t>microtubule associated tumor suppressor candidate 2</t>
  </si>
  <si>
    <t>ENSMUSG00000029651</t>
  </si>
  <si>
    <t>MGI:1933218</t>
  </si>
  <si>
    <t>tudor domain containing 1</t>
  </si>
  <si>
    <t>ENSMUSG00000025081</t>
  </si>
  <si>
    <t>MGI:1276523</t>
  </si>
  <si>
    <t>nuclear receptor coactivator 1</t>
  </si>
  <si>
    <t>ENSMUSG00000020647</t>
  </si>
  <si>
    <t>MGI:98447</t>
  </si>
  <si>
    <t>surfeit gene 6</t>
  </si>
  <si>
    <t>ENSMUSG00000036160</t>
  </si>
  <si>
    <t>MGI:1919199</t>
  </si>
  <si>
    <t>Cers5</t>
  </si>
  <si>
    <t>ceramide synthase 5</t>
  </si>
  <si>
    <t>ENSMUSG00000023021</t>
  </si>
  <si>
    <t>MGI:1098779</t>
  </si>
  <si>
    <t>CDK2-associated protein 2</t>
  </si>
  <si>
    <t>ENSMUSG00000024856</t>
  </si>
  <si>
    <t>MGI:105068</t>
  </si>
  <si>
    <t>RAB7, member RAS oncogene family</t>
  </si>
  <si>
    <t>ENSMUSG00000079477</t>
  </si>
  <si>
    <t>MGI:107169</t>
  </si>
  <si>
    <t>signal recognition particle 14</t>
  </si>
  <si>
    <t>ENSMUSG00000009549</t>
  </si>
  <si>
    <t>MGI:3603158</t>
  </si>
  <si>
    <t>transmembrane protein 120B</t>
  </si>
  <si>
    <t>ENSMUSG00000054434</t>
  </si>
  <si>
    <t>MGI:2667252</t>
  </si>
  <si>
    <t>EH domain binding protein 1</t>
  </si>
  <si>
    <t>ENSMUSG00000042302</t>
  </si>
  <si>
    <t>MGI:1313302</t>
  </si>
  <si>
    <t>centromere protein F</t>
  </si>
  <si>
    <t>ENSMUSG00000026605</t>
  </si>
  <si>
    <t>MGI:1316706</t>
  </si>
  <si>
    <t>nitrogen fixation gene 1 (S. cerevisiae)</t>
  </si>
  <si>
    <t>ENSMUSG00000027618</t>
  </si>
  <si>
    <t>MGI:1922994</t>
  </si>
  <si>
    <t>Svip</t>
  </si>
  <si>
    <t>small VCP/p97-interacting protein</t>
  </si>
  <si>
    <t>ENSMUSG00000074093</t>
  </si>
  <si>
    <t>MGI:1354961</t>
  </si>
  <si>
    <t>synaptojanin 1</t>
  </si>
  <si>
    <t>ENSMUSG00000022973</t>
  </si>
  <si>
    <t>MGI:2145118</t>
  </si>
  <si>
    <t>eukaryotic translation initiation factor 2B, subunit 2 beta</t>
  </si>
  <si>
    <t>ENSMUSG00000004788</t>
  </si>
  <si>
    <t>MGI:105306</t>
  </si>
  <si>
    <t>RAB5C, member RAS oncogene family</t>
  </si>
  <si>
    <t>ENSMUSG00000019173</t>
  </si>
  <si>
    <t>MGI:1858417</t>
  </si>
  <si>
    <t>Sec61 alpha 1 subunit (S. cerevisiae)</t>
  </si>
  <si>
    <t>ENSMUSG00000030082</t>
  </si>
  <si>
    <t>MGI:1919331</t>
  </si>
  <si>
    <t>sorting nexin 12</t>
  </si>
  <si>
    <t>ENSMUSG00000046032</t>
  </si>
  <si>
    <t>MGI:1860489</t>
  </si>
  <si>
    <t>polypyrimidine tract binding protein 2</t>
  </si>
  <si>
    <t>ENSMUSG00000028134</t>
  </si>
  <si>
    <t>MGI:1919861</t>
  </si>
  <si>
    <t>zinc finger protein 655</t>
  </si>
  <si>
    <t>ENSMUSG00000007812</t>
  </si>
  <si>
    <t>MGI:2182061</t>
  </si>
  <si>
    <t>ubiquitin specific peptidase 7</t>
  </si>
  <si>
    <t>ENSMUSG00000022710</t>
  </si>
  <si>
    <t>MGI:1919396</t>
  </si>
  <si>
    <t>RIKEN cDNA 2810001A02 gene</t>
  </si>
  <si>
    <t>MGI:109198</t>
  </si>
  <si>
    <t>eukaryotic translation initiation factor 4E binding protein 2</t>
  </si>
  <si>
    <t>ENSMUSG00000020091</t>
  </si>
  <si>
    <t>MGI:2384761</t>
  </si>
  <si>
    <t>Rap guanine nucleotide exchange factor (GEF) 6</t>
  </si>
  <si>
    <t>ENSMUSG00000037533</t>
  </si>
  <si>
    <t>MGI:1915140</t>
  </si>
  <si>
    <t>ubiquitin-fold modifier 1</t>
  </si>
  <si>
    <t>ENSMUSG00000027746</t>
  </si>
  <si>
    <t>MGI:2137896</t>
  </si>
  <si>
    <t>zinc finger protein 451</t>
  </si>
  <si>
    <t>ENSMUSG00000042197</t>
  </si>
  <si>
    <t>MGI:1916804</t>
  </si>
  <si>
    <t>kelch domain containing 2</t>
  </si>
  <si>
    <t>ENSMUSG00000020978</t>
  </si>
  <si>
    <t>MGI:2159605</t>
  </si>
  <si>
    <t>acyl-CoA thioesterase 2</t>
  </si>
  <si>
    <t>ENSMUSG00000021226</t>
  </si>
  <si>
    <t>MGI:3026965</t>
  </si>
  <si>
    <t>Mcu</t>
  </si>
  <si>
    <t>mitochondrial calcium uniporter</t>
  </si>
  <si>
    <t>ENSMUSG00000009647</t>
  </si>
  <si>
    <t>MGI:894323</t>
  </si>
  <si>
    <t>RAN binding protein 2</t>
  </si>
  <si>
    <t>ENSMUSG00000003226</t>
  </si>
  <si>
    <t>MGI:1915771</t>
  </si>
  <si>
    <t>Fam189b</t>
  </si>
  <si>
    <t>family with sequence similarity 189, member B</t>
  </si>
  <si>
    <t>ENSMUSG00000032657</t>
  </si>
  <si>
    <t>MGI:2385165</t>
  </si>
  <si>
    <t>nuclear receptor coactivator 5</t>
  </si>
  <si>
    <t>ENSMUSG00000039804</t>
  </si>
  <si>
    <t>MGI:2387648</t>
  </si>
  <si>
    <t>Fam214a</t>
  </si>
  <si>
    <t>family with sequence similarity 214, member A</t>
  </si>
  <si>
    <t>ENSMUSG00000034858</t>
  </si>
  <si>
    <t>MGI:2146818</t>
  </si>
  <si>
    <t>Oard1</t>
  </si>
  <si>
    <t>O-acyl-ADP-ribose deacylase 1</t>
  </si>
  <si>
    <t>ENSMUSG00000040771</t>
  </si>
  <si>
    <t>MGI:2442092</t>
  </si>
  <si>
    <t>WNK lysine deficient protein kinase 1</t>
  </si>
  <si>
    <t>ENSMUSG00000045962</t>
  </si>
  <si>
    <t>MGI:2181664</t>
  </si>
  <si>
    <t>hook microtubule tethering protein 2</t>
  </si>
  <si>
    <t>ENSMUSG00000052566</t>
  </si>
  <si>
    <t>MGI:1913667</t>
  </si>
  <si>
    <t>methionine adenosyltransferase II, beta</t>
  </si>
  <si>
    <t>ENSMUSG00000042032</t>
  </si>
  <si>
    <t>MGI:700014</t>
  </si>
  <si>
    <t>sorbin and SH3 domain containing 1</t>
  </si>
  <si>
    <t>ENSMUSG00000025006</t>
  </si>
  <si>
    <t>MGI:1889348</t>
  </si>
  <si>
    <t>zinc finger protein 318</t>
  </si>
  <si>
    <t>ENSMUSG00000015597</t>
  </si>
  <si>
    <t>MGI:103288</t>
  </si>
  <si>
    <t>polymerase (RNA) I polypeptide C</t>
  </si>
  <si>
    <t>ENSMUSG00000067148</t>
  </si>
  <si>
    <t>MGI:1888594</t>
  </si>
  <si>
    <t>isoprenylcysteine carboxyl methyltransferase</t>
  </si>
  <si>
    <t>ENSMUSG00000039662</t>
  </si>
  <si>
    <t>MGI:1891198</t>
  </si>
  <si>
    <t>zinc finger protein 108</t>
  </si>
  <si>
    <t>ENSMUSG00000030486</t>
  </si>
  <si>
    <t>MGI:106248</t>
  </si>
  <si>
    <t>eukaryotic translation initiation factor 5A</t>
  </si>
  <si>
    <t>ENSMUSG00000078812</t>
  </si>
  <si>
    <t>MGI:1914154</t>
  </si>
  <si>
    <t>propionyl Coenzyme A carboxylase, beta polypeptide</t>
  </si>
  <si>
    <t>ENSMUSG00000032527</t>
  </si>
  <si>
    <t>MGI:1100526</t>
  </si>
  <si>
    <t>nuclear receptor subfamily 2, group E, member 1</t>
  </si>
  <si>
    <t>ENSMUSG00000019803</t>
  </si>
  <si>
    <t>MGI:2385204</t>
  </si>
  <si>
    <t>testis-specific kinase 2</t>
  </si>
  <si>
    <t>ENSMUSG00000033985</t>
  </si>
  <si>
    <t>MGI:106381</t>
  </si>
  <si>
    <t>Nopchap1</t>
  </si>
  <si>
    <t>NOP protein chaperone 1</t>
  </si>
  <si>
    <t>ENSMUSG00000020255</t>
  </si>
  <si>
    <t>MGI:1928487</t>
  </si>
  <si>
    <t>serine/threonine kinase 3</t>
  </si>
  <si>
    <t>ENSMUSG00000022329</t>
  </si>
  <si>
    <t>MGI:103182</t>
  </si>
  <si>
    <t>solute carrier family 19 (folate transporter), member 1</t>
  </si>
  <si>
    <t>ENSMUSG00000001436</t>
  </si>
  <si>
    <t>MGI:104653</t>
  </si>
  <si>
    <t>ATPase, Ca++ transporting, plasma membrane 1</t>
  </si>
  <si>
    <t>ENSMUSG00000019943</t>
  </si>
  <si>
    <t>MGI:1928940</t>
  </si>
  <si>
    <t>Acot10</t>
  </si>
  <si>
    <t>acyl-CoA thioesterase 10</t>
  </si>
  <si>
    <t>ENSMUSG00000047565</t>
  </si>
  <si>
    <t>MGI:1919831</t>
  </si>
  <si>
    <t>Edrf1</t>
  </si>
  <si>
    <t>erythroid differentiation regulatory factor 1</t>
  </si>
  <si>
    <t>ENSMUSG00000039990</t>
  </si>
  <si>
    <t>MGI:106612</t>
  </si>
  <si>
    <t>myosin IC</t>
  </si>
  <si>
    <t>ENSMUSG00000017774</t>
  </si>
  <si>
    <t>MGI:1341850</t>
  </si>
  <si>
    <t>RB1-inducible coiled-coil 1</t>
  </si>
  <si>
    <t>ENSMUSG00000025907</t>
  </si>
  <si>
    <t>MGI:2444283</t>
  </si>
  <si>
    <t>coronin, actin binding protein, 2B</t>
  </si>
  <si>
    <t>ENSMUSG00000041729</t>
  </si>
  <si>
    <t>MGI:102704</t>
  </si>
  <si>
    <t>guanine nucleotide binding protein (G protein), gamma 3</t>
  </si>
  <si>
    <t>ENSMUSG00000071658</t>
  </si>
  <si>
    <t>MGI:2183445</t>
  </si>
  <si>
    <t>splA/ryanodine receptor domain and SOCS box containing 4</t>
  </si>
  <si>
    <t>ENSMUSG00000046997</t>
  </si>
  <si>
    <t>MGI:1354707</t>
  </si>
  <si>
    <t>F-box protein 17</t>
  </si>
  <si>
    <t>ENSMUSG00000030598</t>
  </si>
  <si>
    <t>MGI:1344336</t>
  </si>
  <si>
    <t>Flt3 interacting zinc finger protein 1</t>
  </si>
  <si>
    <t>ENSMUSG00000061374</t>
  </si>
  <si>
    <t>MGI:1919792</t>
  </si>
  <si>
    <t>phosphoglycerate mutase family member 5</t>
  </si>
  <si>
    <t>ENSMUSG00000029500</t>
  </si>
  <si>
    <t>MGI:1353419</t>
  </si>
  <si>
    <t>ring finger protein 17</t>
  </si>
  <si>
    <t>ENSMUSG00000000365</t>
  </si>
  <si>
    <t>MGI:1916976</t>
  </si>
  <si>
    <t>SET and MYND domain containing 3</t>
  </si>
  <si>
    <t>ENSMUSG00000055067</t>
  </si>
  <si>
    <t>MGI:2442040</t>
  </si>
  <si>
    <t>GTPase activating protein (SH3 domain) binding protein 2</t>
  </si>
  <si>
    <t>ENSMUSG00000029405</t>
  </si>
  <si>
    <t>MGI:1321385</t>
  </si>
  <si>
    <t>ectonucleoside triphosphate diphosphohydrolase 5</t>
  </si>
  <si>
    <t>ENSMUSG00000021236</t>
  </si>
  <si>
    <t>MGI:107901</t>
  </si>
  <si>
    <t>nuclear transcription factor-Y gamma</t>
  </si>
  <si>
    <t>ENSMUSG00000032897</t>
  </si>
  <si>
    <t>MGI:1349721</t>
  </si>
  <si>
    <t>transducer of ErbB-2.1</t>
  </si>
  <si>
    <t>ENSMUSG00000037573</t>
  </si>
  <si>
    <t>MGI:1913705</t>
  </si>
  <si>
    <t>canopy FGF signaling regulator 4</t>
  </si>
  <si>
    <t>ENSMUSG00000036968</t>
  </si>
  <si>
    <t>MGI:98735</t>
  </si>
  <si>
    <t>tyrosine hydroxylase</t>
  </si>
  <si>
    <t>ENSMUSG00000000214</t>
  </si>
  <si>
    <t>MGI:1913328</t>
  </si>
  <si>
    <t>tRNA splicing endonuclease subunit 34</t>
  </si>
  <si>
    <t>ENSMUSG00000035585</t>
  </si>
  <si>
    <t>MGI:1915148</t>
  </si>
  <si>
    <t>penta-EF hand domain containing 1</t>
  </si>
  <si>
    <t>ENSMUSG00000028779</t>
  </si>
  <si>
    <t>MGI:99830</t>
  </si>
  <si>
    <t>cytidine monophosphate (UMP-CMP) kinase 2, mitochondrial</t>
  </si>
  <si>
    <t>ENSMUSG00000020638</t>
  </si>
  <si>
    <t>MGI:103290</t>
  </si>
  <si>
    <t>v-rel reticuloendotheliosis viral oncogene homolog A (avian)</t>
  </si>
  <si>
    <t>ENSMUSG00000024927</t>
  </si>
  <si>
    <t>MGI:97831</t>
  </si>
  <si>
    <t>pyrophosphatase (inorganic) 1</t>
  </si>
  <si>
    <t>ENSMUSG00000020089</t>
  </si>
  <si>
    <t>MGI:99660</t>
  </si>
  <si>
    <t>polymerase (DNA directed), alpha 1</t>
  </si>
  <si>
    <t>ENSMUSG00000006678</t>
  </si>
  <si>
    <t>MGI:1913617</t>
  </si>
  <si>
    <t>RIKEN cDNA 2310022A10 gene</t>
  </si>
  <si>
    <t>ENSMUSG00000049643</t>
  </si>
  <si>
    <t>MGI:1354737</t>
  </si>
  <si>
    <t>Kdm2b</t>
  </si>
  <si>
    <t>lysine (K)-specific demethylase 2B</t>
  </si>
  <si>
    <t>ENSMUSG00000029475</t>
  </si>
  <si>
    <t>MGI:2138939</t>
  </si>
  <si>
    <t>N-acetyltransferase 10</t>
  </si>
  <si>
    <t>ENSMUSG00000027185</t>
  </si>
  <si>
    <t>MGI:97302</t>
  </si>
  <si>
    <t>neural precursor cell expressed, developmentally down-regulated gene 9</t>
  </si>
  <si>
    <t>ENSMUSG00000021365</t>
  </si>
  <si>
    <t>MGI:1914134</t>
  </si>
  <si>
    <t>amyloid beta precursor protein (cytoplasmic tail) binding protein 2</t>
  </si>
  <si>
    <t>ENSMUSG00000018481</t>
  </si>
  <si>
    <t>MGI:109292</t>
  </si>
  <si>
    <t>RAD50 double strand break repair protein</t>
  </si>
  <si>
    <t>ENSMUSG00000020380</t>
  </si>
  <si>
    <t>MGI:1098726</t>
  </si>
  <si>
    <t>epithelial membrane protein 2</t>
  </si>
  <si>
    <t>ENSMUSG00000022505</t>
  </si>
  <si>
    <t>MGI:1926153</t>
  </si>
  <si>
    <t>Werner helicase interacting protein 1</t>
  </si>
  <si>
    <t>ENSMUSG00000021400</t>
  </si>
  <si>
    <t>MGI:1913996</t>
  </si>
  <si>
    <t>Dync2li1</t>
  </si>
  <si>
    <t>dynein cytoplasmic 2 light intermediate chain 1</t>
  </si>
  <si>
    <t>ENSMUSG00000024253</t>
  </si>
  <si>
    <t>MGI:96680</t>
  </si>
  <si>
    <t>Kirsten rat sarcoma viral oncogene homolog</t>
  </si>
  <si>
    <t>ENSMUSG00000030265</t>
  </si>
  <si>
    <t>MGI:1914210</t>
  </si>
  <si>
    <t>Mindy3</t>
  </si>
  <si>
    <t>MINDY lysine 48 deubiquitinase 3</t>
  </si>
  <si>
    <t>ENSMUSG00000026767</t>
  </si>
  <si>
    <t>MGI:1926078</t>
  </si>
  <si>
    <t>ras homolog family member T1</t>
  </si>
  <si>
    <t>ENSMUSG00000017686</t>
  </si>
  <si>
    <t>MGI:97860</t>
  </si>
  <si>
    <t>RAS p21 protein activator 1</t>
  </si>
  <si>
    <t>ENSMUSG00000021549</t>
  </si>
  <si>
    <t>MGI:2442989</t>
  </si>
  <si>
    <t>low density lipoprotein receptor-related protein 11</t>
  </si>
  <si>
    <t>ENSMUSG00000019796</t>
  </si>
  <si>
    <t>MGI:1890948</t>
  </si>
  <si>
    <t>Supt16</t>
  </si>
  <si>
    <t>SPT16, facilitates chromatin remodeling subunit</t>
  </si>
  <si>
    <t>ENSMUSG00000035726</t>
  </si>
  <si>
    <t>MGI:1860086</t>
  </si>
  <si>
    <t>cytokine receptor-like factor 3</t>
  </si>
  <si>
    <t>ENSMUSG00000017561</t>
  </si>
  <si>
    <t>MGI:1914261</t>
  </si>
  <si>
    <t>methyltransferase like 6</t>
  </si>
  <si>
    <t>ENSMUSG00000021891</t>
  </si>
  <si>
    <t>MGI:2150386</t>
  </si>
  <si>
    <t>DCN1, defective in cullin neddylation 1, domain containing 1 (S. cerevisiae)</t>
  </si>
  <si>
    <t>ENSMUSG00000027708</t>
  </si>
  <si>
    <t>MGI:1923772</t>
  </si>
  <si>
    <t>LSM8 homolog, U6 small nuclear RNA associated</t>
  </si>
  <si>
    <t>ENSMUSG00000044155</t>
  </si>
  <si>
    <t>MGI:107301</t>
  </si>
  <si>
    <t>ubiquitin family domain containing 1</t>
  </si>
  <si>
    <t>ENSMUSG00000030870</t>
  </si>
  <si>
    <t>MGI:106330</t>
  </si>
  <si>
    <t>Larp4b</t>
  </si>
  <si>
    <t>La ribonucleoprotein domain family, member 4B</t>
  </si>
  <si>
    <t>ENSMUSG00000033499</t>
  </si>
  <si>
    <t>MGI:1339973</t>
  </si>
  <si>
    <t>interleukin enhancer binding factor 3</t>
  </si>
  <si>
    <t>ENSMUSG00000032178</t>
  </si>
  <si>
    <t>MGI:1196228</t>
  </si>
  <si>
    <t>zinc finger, CCHC domain containing 10</t>
  </si>
  <si>
    <t>ENSMUSG00000018239</t>
  </si>
  <si>
    <t>MGI:1889364</t>
  </si>
  <si>
    <t>akirin 2</t>
  </si>
  <si>
    <t>ENSMUSG00000028291</t>
  </si>
  <si>
    <t>MGI:88355</t>
  </si>
  <si>
    <t>Cdh2</t>
  </si>
  <si>
    <t>cadherin 2</t>
  </si>
  <si>
    <t>ENSMUSG00000024304</t>
  </si>
  <si>
    <t>MGI:1927450</t>
  </si>
  <si>
    <t>suppression of tumorigenicity 7</t>
  </si>
  <si>
    <t>ENSMUSG00000029534</t>
  </si>
  <si>
    <t>MGI:1914446</t>
  </si>
  <si>
    <t>ubiquitin-conjugating enzyme E2T</t>
  </si>
  <si>
    <t>ENSMUSG00000026429</t>
  </si>
  <si>
    <t>MGI:1922082</t>
  </si>
  <si>
    <t>solute carrier family 45, member 3</t>
  </si>
  <si>
    <t>ENSMUSG00000026435</t>
  </si>
  <si>
    <t>MGI:2442265</t>
  </si>
  <si>
    <t>potassium channel tetramerisation domain containing 7</t>
  </si>
  <si>
    <t>ENSMUSG00000034110</t>
  </si>
  <si>
    <t>MGI:3590652</t>
  </si>
  <si>
    <t>Txlng</t>
  </si>
  <si>
    <t>taxilin gamma</t>
  </si>
  <si>
    <t>ENSMUSG00000038344</t>
  </si>
  <si>
    <t>MGI:1921716</t>
  </si>
  <si>
    <t>Mfsd13b</t>
  </si>
  <si>
    <t>major facilitator superfamily domain containing 13B</t>
  </si>
  <si>
    <t>ENSMUSG00000030877</t>
  </si>
  <si>
    <t>MGI:1913570</t>
  </si>
  <si>
    <t>transmembrane protein 208</t>
  </si>
  <si>
    <t>ENSMUSG00000014856</t>
  </si>
  <si>
    <t>MGI:107556</t>
  </si>
  <si>
    <t>sema domain, seven thrombospondin repeats (type 1 and type 1-like), transmembrane domain (TM) and short cytoplasmic domain, (semaphorin) 5A</t>
  </si>
  <si>
    <t>ENSMUSG00000022231</t>
  </si>
  <si>
    <t>MGI:1261797</t>
  </si>
  <si>
    <t>CDKN2A interacting protein N-terminal like</t>
  </si>
  <si>
    <t>ENSMUSG00000020392</t>
  </si>
  <si>
    <t>MGI:1915835</t>
  </si>
  <si>
    <t>reticulon 4</t>
  </si>
  <si>
    <t>ENSMUSG00000020458</t>
  </si>
  <si>
    <t>MGI:1923965</t>
  </si>
  <si>
    <t>Cntd1</t>
  </si>
  <si>
    <t>cyclin N-terminal domain containing 1</t>
  </si>
  <si>
    <t>ENSMUSG00000078653</t>
  </si>
  <si>
    <t>MGI:1923156</t>
  </si>
  <si>
    <t>family with sequence similarity 184, member A</t>
  </si>
  <si>
    <t>ENSMUSG00000019856</t>
  </si>
  <si>
    <t>MGI:2384768</t>
  </si>
  <si>
    <t>HECT domain E3 ubiquitin protein ligase 1</t>
  </si>
  <si>
    <t>ENSMUSG00000035247</t>
  </si>
  <si>
    <t>MGI:1353606</t>
  </si>
  <si>
    <t>SIVA1, apoptosis-inducing factor</t>
  </si>
  <si>
    <t>ENSMUSG00000064326</t>
  </si>
  <si>
    <t>MGI:1931797</t>
  </si>
  <si>
    <t>cytoskeleton associated protein 2</t>
  </si>
  <si>
    <t>ENSMUSG00000037725</t>
  </si>
  <si>
    <t>MGI:1344415</t>
  </si>
  <si>
    <t>cyclin D binding myb like transcription factor 1</t>
  </si>
  <si>
    <t>ENSMUSG00000042508</t>
  </si>
  <si>
    <t>MGI:1920352</t>
  </si>
  <si>
    <t>solute carrier family 22, member 23</t>
  </si>
  <si>
    <t>ENSMUSG00000038267</t>
  </si>
  <si>
    <t>MGI:1918667</t>
  </si>
  <si>
    <t>G patch domain containing 8</t>
  </si>
  <si>
    <t>ENSMUSG00000034621</t>
  </si>
  <si>
    <t>MGI:1859170</t>
  </si>
  <si>
    <t>programmed cell death 7</t>
  </si>
  <si>
    <t>ENSMUSG00000041837</t>
  </si>
  <si>
    <t>MGI:1913342</t>
  </si>
  <si>
    <t>growth hormone inducible transmembrane protein</t>
  </si>
  <si>
    <t>ENSMUSG00000041028</t>
  </si>
  <si>
    <t>MGI:109542</t>
  </si>
  <si>
    <t>synaptonemal complex protein 3</t>
  </si>
  <si>
    <t>ENSMUSG00000020059</t>
  </si>
  <si>
    <t>MGI:97850</t>
  </si>
  <si>
    <t>hnRNP-associated with lethal yellow</t>
  </si>
  <si>
    <t>ENSMUSG00000027593</t>
  </si>
  <si>
    <t>MGI:104855</t>
  </si>
  <si>
    <t>ATPase, H+ transporting, lysosomal V0 subunit A2</t>
  </si>
  <si>
    <t>ENSMUSG00000038023</t>
  </si>
  <si>
    <t>MGI:1913305</t>
  </si>
  <si>
    <t>Sf3b6</t>
  </si>
  <si>
    <t>splicing factor 3B, subunit 6</t>
  </si>
  <si>
    <t>ENSMUSG00000037361</t>
  </si>
  <si>
    <t>MGI:1914147</t>
  </si>
  <si>
    <t>Naa16</t>
  </si>
  <si>
    <t>N(alpha)-acetyltransferase 16, NatA auxiliary subunit</t>
  </si>
  <si>
    <t>ENSMUSG00000022020</t>
  </si>
  <si>
    <t>MGI:2139743</t>
  </si>
  <si>
    <t>EPS8-like 3</t>
  </si>
  <si>
    <t>ENSMUSG00000040600</t>
  </si>
  <si>
    <t>MGI:1914140</t>
  </si>
  <si>
    <t>lectin, mannose-binding 2</t>
  </si>
  <si>
    <t>ENSMUSG00000021484</t>
  </si>
  <si>
    <t>MGI:1349393</t>
  </si>
  <si>
    <t>polymerase (RNA) II (DNA directed) polypeptide F</t>
  </si>
  <si>
    <t>ENSMUSG00000033020</t>
  </si>
  <si>
    <t>MGI:107735</t>
  </si>
  <si>
    <t>myosin IXa</t>
  </si>
  <si>
    <t>ENSMUSG00000039585</t>
  </si>
  <si>
    <t>MGI:98890</t>
  </si>
  <si>
    <t>ubiquitin-like modifier activating enzyme 1</t>
  </si>
  <si>
    <t>ENSMUSG00000001924</t>
  </si>
  <si>
    <t>MGI:1917129</t>
  </si>
  <si>
    <t>golgi phosphoprotein 3-like</t>
  </si>
  <si>
    <t>ENSMUSG00000046519</t>
  </si>
  <si>
    <t>MGI:98446</t>
  </si>
  <si>
    <t>mediator complex subunit 22</t>
  </si>
  <si>
    <t>ENSMUSG00000015776</t>
  </si>
  <si>
    <t>MGI:2443075</t>
  </si>
  <si>
    <t>cytoplasmic polyadenylation element binding protein 3</t>
  </si>
  <si>
    <t>ENSMUSG00000039652</t>
  </si>
  <si>
    <t>MGI:88548</t>
  </si>
  <si>
    <t>casein kinase 2, beta polypeptide</t>
  </si>
  <si>
    <t>ENSMUSG00000024387</t>
  </si>
  <si>
    <t>MGI:1926048</t>
  </si>
  <si>
    <t>echinoderm microtubule associated protein like 4</t>
  </si>
  <si>
    <t>ENSMUSG00000032624</t>
  </si>
  <si>
    <t>MGI:1916154</t>
  </si>
  <si>
    <t>abhydrolase domain containing 13</t>
  </si>
  <si>
    <t>ENSMUSG00000040396</t>
  </si>
  <si>
    <t>MGI:2442988</t>
  </si>
  <si>
    <t>ADP-ribosylation factor guanine nucleotide-exchange factor 1(brefeldin A-inhibited)</t>
  </si>
  <si>
    <t>ENSMUSG00000067851</t>
  </si>
  <si>
    <t>MGI:1860206</t>
  </si>
  <si>
    <t>Alport syndrome, mental retardation, midface hypoplasia and elliptocytosis chromosomal region gene 1</t>
  </si>
  <si>
    <t>ENSMUSG00000042225</t>
  </si>
  <si>
    <t>MGI:2443758</t>
  </si>
  <si>
    <t>Akap17b</t>
  </si>
  <si>
    <t>A kinase (PRKA) anchor protein 17B</t>
  </si>
  <si>
    <t>ENSMUSG00000059708</t>
  </si>
  <si>
    <t>MGI:1913532</t>
  </si>
  <si>
    <t>Tma16</t>
  </si>
  <si>
    <t>translation machinery associated 16</t>
  </si>
  <si>
    <t>ENSMUSG00000025591</t>
  </si>
  <si>
    <t>MGI:107252</t>
  </si>
  <si>
    <t>NOL1/NOP2/Sun domain family member 2</t>
  </si>
  <si>
    <t>ENSMUSG00000021595</t>
  </si>
  <si>
    <t>MGI:2384993</t>
  </si>
  <si>
    <t>polyadenylate binding protein-interacting protein 1</t>
  </si>
  <si>
    <t>ENSMUSG00000025451</t>
  </si>
  <si>
    <t>MGI:88454</t>
  </si>
  <si>
    <t>collagen, type IV, alpha 1</t>
  </si>
  <si>
    <t>ENSMUSG00000031502</t>
  </si>
  <si>
    <t>MGI:99205</t>
  </si>
  <si>
    <t>zinc finger protein 58</t>
  </si>
  <si>
    <t>ENSMUSG00000071291</t>
  </si>
  <si>
    <t>MGI:104850</t>
  </si>
  <si>
    <t>CD55 molecule, decay accelerating factor for complement</t>
  </si>
  <si>
    <t>ENSMUSG00000026399</t>
  </si>
  <si>
    <t>MGI:1924001</t>
  </si>
  <si>
    <t>chromodomain helicase DNA binding protein 9</t>
  </si>
  <si>
    <t>ENSMUSG00000056608</t>
  </si>
  <si>
    <t>MGI:1916409</t>
  </si>
  <si>
    <t>Ras homolog enriched in brain like 1</t>
  </si>
  <si>
    <t>ENSMUSG00000023755</t>
  </si>
  <si>
    <t>MGI:87918</t>
  </si>
  <si>
    <t>adducin 1 (alpha)</t>
  </si>
  <si>
    <t>ENSMUSG00000029106</t>
  </si>
  <si>
    <t>MGI:2443697</t>
  </si>
  <si>
    <t>NLR family, pyrin domain containing 4A</t>
  </si>
  <si>
    <t>ENSMUSG00000040601</t>
  </si>
  <si>
    <t>MGI:105050</t>
  </si>
  <si>
    <t>metal response element binding transcription factor 2</t>
  </si>
  <si>
    <t>ENSMUSG00000029267</t>
  </si>
  <si>
    <t>MGI:1923258</t>
  </si>
  <si>
    <t>Nabp1</t>
  </si>
  <si>
    <t>nucleic acid binding protein 1</t>
  </si>
  <si>
    <t>ENSMUSG00000026107</t>
  </si>
  <si>
    <t>MGI:2138584</t>
  </si>
  <si>
    <t>GRB10 interacting GYF protein 2</t>
  </si>
  <si>
    <t>ENSMUSG00000048000</t>
  </si>
  <si>
    <t>MGI:2386848</t>
  </si>
  <si>
    <t>cytochrome b5 reductase 4</t>
  </si>
  <si>
    <t>ENSMUSG00000032872</t>
  </si>
  <si>
    <t>MGI:108390</t>
  </si>
  <si>
    <t>kinesin family member 2A</t>
  </si>
  <si>
    <t>ENSMUSG00000021693</t>
  </si>
  <si>
    <t>MGI:1921765</t>
  </si>
  <si>
    <t>CDK5 regulatory subunit associated protein 1-like 1</t>
  </si>
  <si>
    <t>ENSMUSG00000006191</t>
  </si>
  <si>
    <t>MGI:2673709</t>
  </si>
  <si>
    <t>kinetochore associated 1</t>
  </si>
  <si>
    <t>ENSMUSG00000029414</t>
  </si>
  <si>
    <t>MGI:1917601</t>
  </si>
  <si>
    <t>protein phosphatase 4, regulatory subunit 1</t>
  </si>
  <si>
    <t>ENSMUSG00000061950</t>
  </si>
  <si>
    <t>MGI:98284</t>
  </si>
  <si>
    <t>Srsf2</t>
  </si>
  <si>
    <t>serine and arginine-rich splicing factor 2</t>
  </si>
  <si>
    <t>ENSMUSG00000034120</t>
  </si>
  <si>
    <t>MGI:2152389</t>
  </si>
  <si>
    <t>influenza virus NS1A binding protein</t>
  </si>
  <si>
    <t>ENSMUSG00000023150</t>
  </si>
  <si>
    <t>MGI:1096875</t>
  </si>
  <si>
    <t>WD repeat and FYVE domain containing 3</t>
  </si>
  <si>
    <t>ENSMUSG00000043940</t>
  </si>
  <si>
    <t>MGI:1921020</t>
  </si>
  <si>
    <t>WD repeat domain 70</t>
  </si>
  <si>
    <t>ENSMUSG00000039828</t>
  </si>
  <si>
    <t>MGI:96245</t>
  </si>
  <si>
    <t>heat shock protein 9</t>
  </si>
  <si>
    <t>ENSMUSG00000024359</t>
  </si>
  <si>
    <t>MGI:1344427</t>
  </si>
  <si>
    <t>zinc finger protein 68</t>
  </si>
  <si>
    <t>ENSMUSG00000058291</t>
  </si>
  <si>
    <t>MGI:1921660</t>
  </si>
  <si>
    <t>tubulin tyrosine ligase-like family, member 11</t>
  </si>
  <si>
    <t>ENSMUSG00000026885</t>
  </si>
  <si>
    <t>MGI:2441730</t>
  </si>
  <si>
    <t>transducin (beta)-like 1X-linked receptor 1</t>
  </si>
  <si>
    <t>ENSMUSG00000027630</t>
  </si>
  <si>
    <t>MGI:1923661</t>
  </si>
  <si>
    <t>Ift43</t>
  </si>
  <si>
    <t>intraflagellar transport 43</t>
  </si>
  <si>
    <t>ENSMUSG00000007867</t>
  </si>
  <si>
    <t>MGI:1924536</t>
  </si>
  <si>
    <t>NF-kappaB repressing factor</t>
  </si>
  <si>
    <t>ENSMUSG00000044149</t>
  </si>
  <si>
    <t>MGI:2442345</t>
  </si>
  <si>
    <t>hypoxia-inducible factor 1, alpha subunit inhibitor</t>
  </si>
  <si>
    <t>ENSMUSG00000036450</t>
  </si>
  <si>
    <t>MGI:1914639</t>
  </si>
  <si>
    <t>C1qtnf12</t>
  </si>
  <si>
    <t>C1q and tumor necrosis factor related 12</t>
  </si>
  <si>
    <t>ENSMUSG00000023571</t>
  </si>
  <si>
    <t>MGI:99175</t>
  </si>
  <si>
    <t>zinc finger protein 28</t>
  </si>
  <si>
    <t>ENSMUSG00000062861</t>
  </si>
  <si>
    <t>MGI:106559</t>
  </si>
  <si>
    <t>Dnlz</t>
  </si>
  <si>
    <t>DNL-type zinc finger</t>
  </si>
  <si>
    <t>ENSMUSG00000075467</t>
  </si>
  <si>
    <t>MGI:1355299</t>
  </si>
  <si>
    <t>Hnrnpdl</t>
  </si>
  <si>
    <t>heterogeneous nuclear ribonucleoprotein D-like</t>
  </si>
  <si>
    <t>ENSMUSG00000029328</t>
  </si>
  <si>
    <t>MGI:1917128</t>
  </si>
  <si>
    <t>small nuclear ribonucleoprotein polypeptide F</t>
  </si>
  <si>
    <t>ENSMUSG00000020018</t>
  </si>
  <si>
    <t>MGI:1933972</t>
  </si>
  <si>
    <t>transformer 2 alpha</t>
  </si>
  <si>
    <t>ENSMUSG00000029817</t>
  </si>
  <si>
    <t>MGI:2681839</t>
  </si>
  <si>
    <t>alanyl-tRNA synthetase 2, mitochondrial</t>
  </si>
  <si>
    <t>ENSMUSG00000023938</t>
  </si>
  <si>
    <t>MGI:1915134</t>
  </si>
  <si>
    <t>Cfap410</t>
  </si>
  <si>
    <t>cilia and flagella associated protein 410</t>
  </si>
  <si>
    <t>ENSMUSG00000020284</t>
  </si>
  <si>
    <t>MGI:2135962</t>
  </si>
  <si>
    <t>golgi reassembly stacking protein 2</t>
  </si>
  <si>
    <t>ENSMUSG00000014959</t>
  </si>
  <si>
    <t>MGI:102463</t>
  </si>
  <si>
    <t>nuclear factor of activated T cells, cytoplasmic, calcineurin dependent 2</t>
  </si>
  <si>
    <t>ENSMUSG00000027544</t>
  </si>
  <si>
    <t>MGI:104684</t>
  </si>
  <si>
    <t>epidermal growth factor receptor pathway substrate 8</t>
  </si>
  <si>
    <t>ENSMUSG00000015766</t>
  </si>
  <si>
    <t>MGI:2443884</t>
  </si>
  <si>
    <t>Strip1</t>
  </si>
  <si>
    <t>striatin interacting protein 1</t>
  </si>
  <si>
    <t>ENSMUSG00000014601</t>
  </si>
  <si>
    <t>MGI:2136381</t>
  </si>
  <si>
    <t>hydroxyacyl-CoA dehydrogenase trifunctional multienzyme complex subunit beta</t>
  </si>
  <si>
    <t>ENSMUSG00000059447</t>
  </si>
  <si>
    <t>MGI:1861712</t>
  </si>
  <si>
    <t>tumor-suppressing subchromosomal transferable fragment 4</t>
  </si>
  <si>
    <t>ENSMUSG00000045752</t>
  </si>
  <si>
    <t>MGI:894689</t>
  </si>
  <si>
    <t>tyrosine 3-monooxygenase/tryptophan 5-monooxygenase activation protein, epsilon polypeptide</t>
  </si>
  <si>
    <t>ENSMUSG00000020849</t>
  </si>
  <si>
    <t>MGI:2675669</t>
  </si>
  <si>
    <t>nucleolar and spindle associated protein 1</t>
  </si>
  <si>
    <t>ENSMUSG00000027306</t>
  </si>
  <si>
    <t>MGI:1917278</t>
  </si>
  <si>
    <t>Dop1b</t>
  </si>
  <si>
    <t>DOP1 leucine zipper like protein B</t>
  </si>
  <si>
    <t>ENSMUSG00000022946</t>
  </si>
  <si>
    <t>MGI:2145528</t>
  </si>
  <si>
    <t>NLR family, pyrin domain containing 4F</t>
  </si>
  <si>
    <t>ENSMUSG00000032999</t>
  </si>
  <si>
    <t>MGI:2146553</t>
  </si>
  <si>
    <t>oxysterol binding protein-like 11</t>
  </si>
  <si>
    <t>ENSMUSG00000022807</t>
  </si>
  <si>
    <t>MGI:1201691</t>
  </si>
  <si>
    <t>ring finger protein 4</t>
  </si>
  <si>
    <t>ENSMUSG00000029110</t>
  </si>
  <si>
    <t>MGI:1915542</t>
  </si>
  <si>
    <t>STT3, subunit of the oligosaccharyltransferase complex, homolog B (S. cerevisiae)</t>
  </si>
  <si>
    <t>ENSMUSG00000032437</t>
  </si>
  <si>
    <t>MGI:1346862</t>
  </si>
  <si>
    <t>mitogen-activated protein kinase 9</t>
  </si>
  <si>
    <t>ENSMUSG00000020366</t>
  </si>
  <si>
    <t>MGI:1914322</t>
  </si>
  <si>
    <t>cell division cycle 37-like 1</t>
  </si>
  <si>
    <t>ENSMUSG00000024780</t>
  </si>
  <si>
    <t>MGI:107887</t>
  </si>
  <si>
    <t>general transcription factor III C 1</t>
  </si>
  <si>
    <t>ENSMUSG00000032777</t>
  </si>
  <si>
    <t>MGI:1099786</t>
  </si>
  <si>
    <t>DEAH (Asp-Glu-Ala-His) box polypeptide 15</t>
  </si>
  <si>
    <t>ENSMUSG00000029169</t>
  </si>
  <si>
    <t>MGI:1346035</t>
  </si>
  <si>
    <t>phenylalanyl-tRNA synthetase, beta subunit</t>
  </si>
  <si>
    <t>ENSMUSG00000026245</t>
  </si>
  <si>
    <t>MGI:107265</t>
  </si>
  <si>
    <t>carboxypeptidase D</t>
  </si>
  <si>
    <t>ENSMUSG00000020841</t>
  </si>
  <si>
    <t>MGI:107167</t>
  </si>
  <si>
    <t>transcription factor Dp 2</t>
  </si>
  <si>
    <t>ENSMUSG00000032411</t>
  </si>
  <si>
    <t>MGI:1927235</t>
  </si>
  <si>
    <t>membrane-bound transcription factor peptidase, site 1</t>
  </si>
  <si>
    <t>ENSMUSG00000031835</t>
  </si>
  <si>
    <t>MGI:1913653</t>
  </si>
  <si>
    <t>anti-silencing function 1A histone chaperone</t>
  </si>
  <si>
    <t>ENSMUSG00000019857</t>
  </si>
  <si>
    <t>MGI:104574</t>
  </si>
  <si>
    <t>protein tyrosine phosphatase, receptor type, J</t>
  </si>
  <si>
    <t>ENSMUSG00000025314</t>
  </si>
  <si>
    <t>MGI:106271</t>
  </si>
  <si>
    <t>microtubule-associated protein, RP/EB family, member 2</t>
  </si>
  <si>
    <t>ENSMUSG00000024277</t>
  </si>
  <si>
    <t>MGI:1916867</t>
  </si>
  <si>
    <t>pitrilysin metallepetidase 1</t>
  </si>
  <si>
    <t>ENSMUSG00000021193</t>
  </si>
  <si>
    <t>MGI:2443183</t>
  </si>
  <si>
    <t>MIA SH3 domain ER export factor 3</t>
  </si>
  <si>
    <t>ENSMUSG00000056050</t>
  </si>
  <si>
    <t>MGI:1338864</t>
  </si>
  <si>
    <t>staufen double-stranded RNA binding protein 1</t>
  </si>
  <si>
    <t>ENSMUSG00000039536</t>
  </si>
  <si>
    <t>MGI:107399</t>
  </si>
  <si>
    <t>interleukin 17 receptor A</t>
  </si>
  <si>
    <t>ENSMUSG00000002897</t>
  </si>
  <si>
    <t>MGI:1913755</t>
  </si>
  <si>
    <t>zinc finger, MYND domain containing 11</t>
  </si>
  <si>
    <t>ENSMUSG00000021156</t>
  </si>
  <si>
    <t>MGI:1915968</t>
  </si>
  <si>
    <t>ring finger protein 166</t>
  </si>
  <si>
    <t>ENSMUSG00000014470</t>
  </si>
  <si>
    <t>MGI:1858330</t>
  </si>
  <si>
    <t>nuclear RNA export factor 1</t>
  </si>
  <si>
    <t>ENSMUSG00000010097</t>
  </si>
  <si>
    <t>MGI:1917829</t>
  </si>
  <si>
    <t>zinc finger CCCH type containing 11A</t>
  </si>
  <si>
    <t>ENSMUSG00000102976</t>
  </si>
  <si>
    <t>ENSMUSG00000116275</t>
  </si>
  <si>
    <t>MGI:2387618</t>
  </si>
  <si>
    <t>nudix (nucleoside diphosphate linked moiety X)-type motif 6</t>
  </si>
  <si>
    <t>ENSMUSG00000050174</t>
  </si>
  <si>
    <t>MGI:2145448</t>
  </si>
  <si>
    <t>Slf1</t>
  </si>
  <si>
    <t>SMC5-SMC6 complex localization factor 1</t>
  </si>
  <si>
    <t>ENSMUSG00000021597</t>
  </si>
  <si>
    <t>MGI:2443686</t>
  </si>
  <si>
    <t>retbindin</t>
  </si>
  <si>
    <t>ENSMUSG00000048617</t>
  </si>
  <si>
    <t>MGI:1915246</t>
  </si>
  <si>
    <t>Srsf6</t>
  </si>
  <si>
    <t>serine and arginine-rich splicing factor 6</t>
  </si>
  <si>
    <t>ENSMUSG00000016921</t>
  </si>
  <si>
    <t>MGI:1913791</t>
  </si>
  <si>
    <t>IMP1 inner mitochondrial membrane peptidase-like (S. cerevisiae)</t>
  </si>
  <si>
    <t>ENSMUSG00000042670</t>
  </si>
  <si>
    <t>MGI:2153182</t>
  </si>
  <si>
    <t>potassium intermediate/small conductance calcium-activated channel, subfamily N, member 2</t>
  </si>
  <si>
    <t>ENSMUSG00000054477</t>
  </si>
  <si>
    <t>MGI:2144683</t>
  </si>
  <si>
    <t>Gm11545</t>
  </si>
  <si>
    <t>predicted gene 11545</t>
  </si>
  <si>
    <t>ENSMUSG00000075611</t>
  </si>
  <si>
    <t>MGI:107801</t>
  </si>
  <si>
    <t>ATP synthase, H+ transporting mitochondrial F1 complex, beta subunit</t>
  </si>
  <si>
    <t>ENSMUSG00000025393</t>
  </si>
  <si>
    <t>MGI:1916951</t>
  </si>
  <si>
    <t>solute carrier family 7, member 6 opposite strand</t>
  </si>
  <si>
    <t>ENSMUSG00000033106</t>
  </si>
  <si>
    <t>MGI:105091</t>
  </si>
  <si>
    <t>E2F transcription factor 5</t>
  </si>
  <si>
    <t>ENSMUSG00000027552</t>
  </si>
  <si>
    <t>MGI:95543</t>
  </si>
  <si>
    <t>FK506 binding protein 4</t>
  </si>
  <si>
    <t>ENSMUSG00000030357</t>
  </si>
  <si>
    <t>MGI:1917943</t>
  </si>
  <si>
    <t>Adgra3</t>
  </si>
  <si>
    <t>adhesion G protein-coupled receptor A3</t>
  </si>
  <si>
    <t>ENSMUSG00000029090</t>
  </si>
  <si>
    <t>MGI:2676610</t>
  </si>
  <si>
    <t>KH domain containing 1A</t>
  </si>
  <si>
    <t>ENSMUSG00000067750</t>
  </si>
  <si>
    <t>MGI:1335073</t>
  </si>
  <si>
    <t>ribonuclease H1</t>
  </si>
  <si>
    <t>ENSMUSG00000020630</t>
  </si>
  <si>
    <t>MGI:1928745</t>
  </si>
  <si>
    <t>solute carrier family 4 (anion exchanger), member 8</t>
  </si>
  <si>
    <t>ENSMUSG00000023032</t>
  </si>
  <si>
    <t>MGI:1100836</t>
  </si>
  <si>
    <t>karyopherin (importin) alpha 6</t>
  </si>
  <si>
    <t>ENSMUSG00000003731</t>
  </si>
  <si>
    <t>MGI:2143315</t>
  </si>
  <si>
    <t>kelch-like 18</t>
  </si>
  <si>
    <t>ENSMUSG00000054792</t>
  </si>
  <si>
    <t>MGI:1333844</t>
  </si>
  <si>
    <t>solute carrier family 31, member 2</t>
  </si>
  <si>
    <t>ENSMUSG00000066152</t>
  </si>
  <si>
    <t>MGI:1917171</t>
  </si>
  <si>
    <t>heterogeneous nuclear ribonucleoprotein A3</t>
  </si>
  <si>
    <t>ENSMUSG00000059005</t>
  </si>
  <si>
    <t>MGI:98347</t>
  </si>
  <si>
    <t>Snrpn</t>
  </si>
  <si>
    <t>small nuclear ribonucleoprotein N</t>
  </si>
  <si>
    <t>ENSMUSG00000102252</t>
  </si>
  <si>
    <t>MGI:99542</t>
  </si>
  <si>
    <t>upstream transcription factor 1</t>
  </si>
  <si>
    <t>ENSMUSG00000026641</t>
  </si>
  <si>
    <t>MGI:96648</t>
  </si>
  <si>
    <t>jun D proto-oncogene</t>
  </si>
  <si>
    <t>ENSMUSG00000071076</t>
  </si>
  <si>
    <t>MGI:1913355</t>
  </si>
  <si>
    <t>ubiquitin-conjugating enzyme E2D 3</t>
  </si>
  <si>
    <t>ENSMUSG00000078578</t>
  </si>
  <si>
    <t>MGI:1913876</t>
  </si>
  <si>
    <t>Cdip1</t>
  </si>
  <si>
    <t>cell death inducing Trp53 target 1</t>
  </si>
  <si>
    <t>ENSMUSG00000004071</t>
  </si>
  <si>
    <t>MGI:1919083</t>
  </si>
  <si>
    <t>Dcaf7</t>
  </si>
  <si>
    <t>DDB1 and CUL4 associated factor 7</t>
  </si>
  <si>
    <t>ENSMUSG00000049354</t>
  </si>
  <si>
    <t>MGI:1914461</t>
  </si>
  <si>
    <t>armadillo repeat containing 10</t>
  </si>
  <si>
    <t>ENSMUSG00000038525</t>
  </si>
  <si>
    <t>MGI:103557</t>
  </si>
  <si>
    <t>xeroderma pigmentosum, complementation group C</t>
  </si>
  <si>
    <t>ENSMUSG00000030094</t>
  </si>
  <si>
    <t>MGI:3643058</t>
  </si>
  <si>
    <t>Kbtbd6</t>
  </si>
  <si>
    <t>kelch repeat and BTB (POZ) domain containing 6</t>
  </si>
  <si>
    <t>ENSMUSG00000075502</t>
  </si>
  <si>
    <t>MGI:1916339</t>
  </si>
  <si>
    <t>oxidase assembly 1-like</t>
  </si>
  <si>
    <t>ENSMUSG00000000959</t>
  </si>
  <si>
    <t>MGI:1913993</t>
  </si>
  <si>
    <t>ring finger protein 220</t>
  </si>
  <si>
    <t>ENSMUSG00000028677</t>
  </si>
  <si>
    <t>MGI:1915568</t>
  </si>
  <si>
    <t>Aph1c</t>
  </si>
  <si>
    <t>aph1 homolog C, gamma secretase subunit</t>
  </si>
  <si>
    <t>ENSMUSG00000053040</t>
  </si>
  <si>
    <t>MGI:103234</t>
  </si>
  <si>
    <t>HECT and RLD domain containing E3 ubiquitin protein ligase 2</t>
  </si>
  <si>
    <t>ENSMUSG00000030451</t>
  </si>
  <si>
    <t>MGI:96100</t>
  </si>
  <si>
    <t>human immunodeficiency virus type I enhancer binding protein 1</t>
  </si>
  <si>
    <t>ENSMUSG00000021366</t>
  </si>
  <si>
    <t>MGI:1353561</t>
  </si>
  <si>
    <t>vesicle-associated membrane protein, associated protein A</t>
  </si>
  <si>
    <t>ENSMUSG00000024091</t>
  </si>
  <si>
    <t>MGI:1889583</t>
  </si>
  <si>
    <t>SH3-domain kinase binding protein 1</t>
  </si>
  <si>
    <t>ENSMUSG00000040990</t>
  </si>
  <si>
    <t>MGI:1914391</t>
  </si>
  <si>
    <t>F-box protein 5</t>
  </si>
  <si>
    <t>ENSMUSG00000019773</t>
  </si>
  <si>
    <t>MGI:2385139</t>
  </si>
  <si>
    <t>RAB GTPase activating protein 1</t>
  </si>
  <si>
    <t>ENSMUSG00000035437</t>
  </si>
  <si>
    <t>MGI:1915471</t>
  </si>
  <si>
    <t>WAP four-disulfide core domain 15A</t>
  </si>
  <si>
    <t>ENSMUSG00000051769</t>
  </si>
  <si>
    <t>MGI:2387591</t>
  </si>
  <si>
    <t>archain 1</t>
  </si>
  <si>
    <t>ENSMUSG00000032096</t>
  </si>
  <si>
    <t>MGI:1919020</t>
  </si>
  <si>
    <t>adaptor-related protein complex 2, beta 1 subunit</t>
  </si>
  <si>
    <t>ENSMUSG00000035152</t>
  </si>
  <si>
    <t>MGI:1891158</t>
  </si>
  <si>
    <t>T-box 19</t>
  </si>
  <si>
    <t>ENSMUSG00000026572</t>
  </si>
  <si>
    <t>MGI:99218</t>
  </si>
  <si>
    <t>cadherin 4</t>
  </si>
  <si>
    <t>ENSMUSG00000000305</t>
  </si>
  <si>
    <t>MGI:108117</t>
  </si>
  <si>
    <t>emerin</t>
  </si>
  <si>
    <t>ENSMUSG00000001964</t>
  </si>
  <si>
    <t>MGI:1919164</t>
  </si>
  <si>
    <t>anthrax toxin receptor 2</t>
  </si>
  <si>
    <t>ENSMUSG00000029338</t>
  </si>
  <si>
    <t>MGI:103241</t>
  </si>
  <si>
    <t>STE20-like kinase</t>
  </si>
  <si>
    <t>ENSMUSG00000025060</t>
  </si>
  <si>
    <t>MGI:1927167</t>
  </si>
  <si>
    <t>mortality factor 4 like 2</t>
  </si>
  <si>
    <t>ENSMUSG00000031422</t>
  </si>
  <si>
    <t>MGI:1927290</t>
  </si>
  <si>
    <t>zinc finger and BTB domain containing 33</t>
  </si>
  <si>
    <t>ENSMUSG00000048047</t>
  </si>
  <si>
    <t>MGI:1913896</t>
  </si>
  <si>
    <t>ribulose-5-phosphate-3-epimerase</t>
  </si>
  <si>
    <t>ENSMUSG00000026005</t>
  </si>
  <si>
    <t>MGI:1917955</t>
  </si>
  <si>
    <t>forty-two-three domain containing 1</t>
  </si>
  <si>
    <t>ENSMUSG00000022800</t>
  </si>
  <si>
    <t>MGI:3645827</t>
  </si>
  <si>
    <t>Gm5521</t>
  </si>
  <si>
    <t>predicted gene 5521</t>
  </si>
  <si>
    <t>ENSMUSG00000118252</t>
  </si>
  <si>
    <t>MGI:1328368</t>
  </si>
  <si>
    <t>cyclin-dependent kinase 9 (CDC2-related kinase)</t>
  </si>
  <si>
    <t>ENSMUSG00000009555</t>
  </si>
  <si>
    <t>MGI:1914371</t>
  </si>
  <si>
    <t>microtubule associated serine/threonine kinase-like</t>
  </si>
  <si>
    <t>ENSMUSG00000026779</t>
  </si>
  <si>
    <t>MGI:1891456</t>
  </si>
  <si>
    <t>receptor (TNFRSF)-interacting serine-threonine kinase 2</t>
  </si>
  <si>
    <t>ENSMUSG00000041135</t>
  </si>
  <si>
    <t>MGI:107788</t>
  </si>
  <si>
    <t>ATPase, Na+/K+ transporting, beta 3 polypeptide</t>
  </si>
  <si>
    <t>ENSMUSG00000032412</t>
  </si>
  <si>
    <t>MGI:2442188</t>
  </si>
  <si>
    <t>Pdpr</t>
  </si>
  <si>
    <t>pyruvate dehydrogenase phosphatase regulatory subunit</t>
  </si>
  <si>
    <t>ENSMUSG00000033624</t>
  </si>
  <si>
    <t>MGI:891999</t>
  </si>
  <si>
    <t>adenosine deaminase, RNA-specific, B1</t>
  </si>
  <si>
    <t>ENSMUSG00000020262</t>
  </si>
  <si>
    <t>MGI:1915670</t>
  </si>
  <si>
    <t>ankyrin repeat domain 13a</t>
  </si>
  <si>
    <t>ENSMUSG00000041870</t>
  </si>
  <si>
    <t>MGI:2446256</t>
  </si>
  <si>
    <t>spire type actin nucleation factor 2</t>
  </si>
  <si>
    <t>ENSMUSG00000010154</t>
  </si>
  <si>
    <t>MGI:104537</t>
  </si>
  <si>
    <t>breast cancer 1, early onset</t>
  </si>
  <si>
    <t>ENSMUSG00000017146</t>
  </si>
  <si>
    <t>MGI:2662992</t>
  </si>
  <si>
    <t>mannoside acetylglucosaminyltransferase 4, isoenzyme A</t>
  </si>
  <si>
    <t>ENSMUSG00000026110</t>
  </si>
  <si>
    <t>MGI:1923038</t>
  </si>
  <si>
    <t>SMAD specific E3 ubiquitin protein ligase 1</t>
  </si>
  <si>
    <t>ENSMUSG00000038780</t>
  </si>
  <si>
    <t>MGI:2445153</t>
  </si>
  <si>
    <t>claspin</t>
  </si>
  <si>
    <t>ENSMUSG00000042489</t>
  </si>
  <si>
    <t>MGI:1922658</t>
  </si>
  <si>
    <t>diphthamine biosynthesis 3</t>
  </si>
  <si>
    <t>ENSMUSG00000021905</t>
  </si>
  <si>
    <t>MGI:2681164</t>
  </si>
  <si>
    <t>pleckstrin homology domain containing, family A (phosphoinositide binding specific) member 8</t>
  </si>
  <si>
    <t>ENSMUSG00000005225</t>
  </si>
  <si>
    <t>MGI:1354734</t>
  </si>
  <si>
    <t>regulator of G-protein signaling 3</t>
  </si>
  <si>
    <t>ENSMUSG00000059810</t>
  </si>
  <si>
    <t>MGI:92356</t>
  </si>
  <si>
    <t>cold shock domain containing E1, RNA binding</t>
  </si>
  <si>
    <t>ENSMUSG00000068823</t>
  </si>
  <si>
    <t>MGI:1202065</t>
  </si>
  <si>
    <t>checkpoint kinase 1</t>
  </si>
  <si>
    <t>ENSMUSG00000032113</t>
  </si>
  <si>
    <t>MGI:1345622</t>
  </si>
  <si>
    <t>Slc35a1</t>
  </si>
  <si>
    <t>solute carrier family 35 (CMP-sialic acid transporter), member 1</t>
  </si>
  <si>
    <t>ENSMUSG00000028293</t>
  </si>
  <si>
    <t>MGI:97845</t>
  </si>
  <si>
    <t>Rac family small GTPase 1</t>
  </si>
  <si>
    <t>ENSMUSG00000001847</t>
  </si>
  <si>
    <t>MGI:1927237</t>
  </si>
  <si>
    <t>cingulin</t>
  </si>
  <si>
    <t>ENSMUSG00000068876</t>
  </si>
  <si>
    <t>MGI:96013</t>
  </si>
  <si>
    <t>histone aminotransferase 1</t>
  </si>
  <si>
    <t>ENSMUSG00000027018</t>
  </si>
  <si>
    <t>MGI:1919205</t>
  </si>
  <si>
    <t>Ist1</t>
  </si>
  <si>
    <t>increased sodium tolerance 1 homolog (yeast)</t>
  </si>
  <si>
    <t>ENSMUSG00000031729</t>
  </si>
  <si>
    <t>MGI:1921688</t>
  </si>
  <si>
    <t>Clvs1</t>
  </si>
  <si>
    <t>clavesin 1</t>
  </si>
  <si>
    <t>ENSMUSG00000041216</t>
  </si>
  <si>
    <t>MGI:97904</t>
  </si>
  <si>
    <t>tripartite motif-containing 27</t>
  </si>
  <si>
    <t>ENSMUSG00000021326</t>
  </si>
  <si>
    <t>MGI:1926119</t>
  </si>
  <si>
    <t>pyruvate dehydrogenase kinase, isoenzyme 1</t>
  </si>
  <si>
    <t>ENSMUSG00000006494</t>
  </si>
  <si>
    <t>MGI:2684334</t>
  </si>
  <si>
    <t>von Willebrand factor A domain containing 2</t>
  </si>
  <si>
    <t>ENSMUSG00000025082</t>
  </si>
  <si>
    <t>MGI:2681835</t>
  </si>
  <si>
    <t>neuroligin 2</t>
  </si>
  <si>
    <t>ENSMUSG00000051790</t>
  </si>
  <si>
    <t>MGI:96629</t>
  </si>
  <si>
    <t>Janus kinase 2</t>
  </si>
  <si>
    <t>ENSMUSG00000024789</t>
  </si>
  <si>
    <t>MGI:1913332</t>
  </si>
  <si>
    <t>abhydrolase domain containing 6</t>
  </si>
  <si>
    <t>ENSMUSG00000025277</t>
  </si>
  <si>
    <t>MGI:1920462</t>
  </si>
  <si>
    <t>RIKEN cDNA 3110082I17 gene</t>
  </si>
  <si>
    <t>ENSMUSG00000053553</t>
  </si>
  <si>
    <t>MGI:1298379</t>
  </si>
  <si>
    <t>matrin 3</t>
  </si>
  <si>
    <t>ENSMUSG00000037236</t>
  </si>
  <si>
    <t>MGI:1929282</t>
  </si>
  <si>
    <t>Ptges3</t>
  </si>
  <si>
    <t>prostaglandin E synthase 3</t>
  </si>
  <si>
    <t>ENSMUSG00000071072</t>
  </si>
  <si>
    <t>MGI:2151110</t>
  </si>
  <si>
    <t>proline arginine-rich end leucine-rich repeat</t>
  </si>
  <si>
    <t>ENSMUSG00000041577</t>
  </si>
  <si>
    <t>MGI:1926134</t>
  </si>
  <si>
    <t>zinc finger, DHHC domain containing 3</t>
  </si>
  <si>
    <t>ENSMUSG00000025786</t>
  </si>
  <si>
    <t>MGI:2135947</t>
  </si>
  <si>
    <t>Ice2</t>
  </si>
  <si>
    <t>interactor of little elongation complex ELL subunit 2</t>
  </si>
  <si>
    <t>ENSMUSG00000032235</t>
  </si>
  <si>
    <t>MGI:1914668</t>
  </si>
  <si>
    <t>peptidylprolyl isomerase (cyclophilin)-like 4</t>
  </si>
  <si>
    <t>ENSMUSG00000015757</t>
  </si>
  <si>
    <t>MGI:1346084</t>
  </si>
  <si>
    <t>ribonuclease P 40 subunit</t>
  </si>
  <si>
    <t>ENSMUSG00000021418</t>
  </si>
  <si>
    <t>MGI:2429950</t>
  </si>
  <si>
    <t>exportin 6</t>
  </si>
  <si>
    <t>ENSMUSG00000000131</t>
  </si>
  <si>
    <t>MGI:1929749</t>
  </si>
  <si>
    <t>ankyrin repeat and SOCS box-containing 3</t>
  </si>
  <si>
    <t>ENSMUSG00000020305</t>
  </si>
  <si>
    <t>MGI:2159342</t>
  </si>
  <si>
    <t>praja ring finger ubiquitin ligase 2</t>
  </si>
  <si>
    <t>ENSMUSG00000024083</t>
  </si>
  <si>
    <t>MGI:98280</t>
  </si>
  <si>
    <t>selectin, platelet</t>
  </si>
  <si>
    <t>ENSMUSG00000026580</t>
  </si>
  <si>
    <t>MGI:1916380</t>
  </si>
  <si>
    <t>vacuolar protein sorting 13B</t>
  </si>
  <si>
    <t>ENSMUSG00000037646</t>
  </si>
  <si>
    <t>MGI:2180509</t>
  </si>
  <si>
    <t>solute carrier family 25, member 28</t>
  </si>
  <si>
    <t>ENSMUSG00000040414</t>
  </si>
  <si>
    <t>MGI:1913647</t>
  </si>
  <si>
    <t>secretion associated Ras related GTPase 1B</t>
  </si>
  <si>
    <t>ENSMUSG00000020386</t>
  </si>
  <si>
    <t>MGI:1915296</t>
  </si>
  <si>
    <t>RIKEN cDNA 2700062C07 gene</t>
  </si>
  <si>
    <t>ENSMUSG00000024273</t>
  </si>
  <si>
    <t>MGI:1916953</t>
  </si>
  <si>
    <t>oxidoreductase NAD-binding domain containing 1</t>
  </si>
  <si>
    <t>ENSMUSG00000021906</t>
  </si>
  <si>
    <t>MGI:2148249</t>
  </si>
  <si>
    <t>Ifit1bl2</t>
  </si>
  <si>
    <t>interferon induced protein with tetratricopeptide repeats 1B like 2</t>
  </si>
  <si>
    <t>ENSMUSG00000067297</t>
  </si>
  <si>
    <t>MGI:1916827</t>
  </si>
  <si>
    <t>FAST kinase domains 3</t>
  </si>
  <si>
    <t>ENSMUSG00000021532</t>
  </si>
  <si>
    <t>MGI:2445089</t>
  </si>
  <si>
    <t>Trappc12</t>
  </si>
  <si>
    <t>trafficking protein particle complex 12</t>
  </si>
  <si>
    <t>ENSMUSG00000020628</t>
  </si>
  <si>
    <t>MGI:1098265</t>
  </si>
  <si>
    <t>kinesin family member 13B</t>
  </si>
  <si>
    <t>ENSMUSG00000060012</t>
  </si>
  <si>
    <t>MGI:1353578</t>
  </si>
  <si>
    <t>pituitary tumor-transforming gene 1</t>
  </si>
  <si>
    <t>ENSMUSG00000020415</t>
  </si>
  <si>
    <t>MGI:894315</t>
  </si>
  <si>
    <t>Rap1b</t>
  </si>
  <si>
    <t>RAS related protein 1b</t>
  </si>
  <si>
    <t>ENSMUSG00000052681</t>
  </si>
  <si>
    <t>MGI:2146836</t>
  </si>
  <si>
    <t>bromodomain and PHD finger containing, 3</t>
  </si>
  <si>
    <t>ENSMUSG00000063952</t>
  </si>
  <si>
    <t>MGI:1918019</t>
  </si>
  <si>
    <t>nucleolar and coiled-body phosphoprotein 1</t>
  </si>
  <si>
    <t>ENSMUSG00000015176</t>
  </si>
  <si>
    <t>MGI:109344</t>
  </si>
  <si>
    <t>EYA transcriptional coactivator and phosphatase 1</t>
  </si>
  <si>
    <t>ENSMUSG00000025932</t>
  </si>
  <si>
    <t>MGI:1918185</t>
  </si>
  <si>
    <t>Speer4f1</t>
  </si>
  <si>
    <t>spermatogenesis associated glutamate (E)-rich protein 4F1</t>
  </si>
  <si>
    <t>ENSMUSG00000058643</t>
  </si>
  <si>
    <t>MGI:1915011</t>
  </si>
  <si>
    <t>transmembrane protein 147</t>
  </si>
  <si>
    <t>ENSMUSG00000006315</t>
  </si>
  <si>
    <t>MGI:1921248</t>
  </si>
  <si>
    <t>hect domain and RLD 3</t>
  </si>
  <si>
    <t>ENSMUSG00000029804</t>
  </si>
  <si>
    <t>MGI:107809</t>
  </si>
  <si>
    <t>angio-associated migratory protein</t>
  </si>
  <si>
    <t>ENSMUSG00000006299</t>
  </si>
  <si>
    <t>MGI:3046173</t>
  </si>
  <si>
    <t>nucleoporin 85</t>
  </si>
  <si>
    <t>ENSMUSG00000020739</t>
  </si>
  <si>
    <t>MGI:1921920</t>
  </si>
  <si>
    <t>Zfp943</t>
  </si>
  <si>
    <t>zinc finger prtoein 943</t>
  </si>
  <si>
    <t>ENSMUSG00000053347</t>
  </si>
  <si>
    <t>MGI:1920389</t>
  </si>
  <si>
    <t>centromere protein V</t>
  </si>
  <si>
    <t>ENSMUSG00000018509</t>
  </si>
  <si>
    <t>MGI:1914263</t>
  </si>
  <si>
    <t>OMA1 zinc metallopeptidase</t>
  </si>
  <si>
    <t>ENSMUSG00000035069</t>
  </si>
  <si>
    <t>MGI:1926462</t>
  </si>
  <si>
    <t>heterogeneous nuclear ribonucleoprotein H3</t>
  </si>
  <si>
    <t>ENSMUSG00000020069</t>
  </si>
  <si>
    <t>MGI:1916114</t>
  </si>
  <si>
    <t>Lgalsl</t>
  </si>
  <si>
    <t>lectin, galactoside binding-like</t>
  </si>
  <si>
    <t>ENSMUSG00000042363</t>
  </si>
  <si>
    <t>MGI:2442707</t>
  </si>
  <si>
    <t>transmembrane protein 72</t>
  </si>
  <si>
    <t>ENSMUSG00000048108</t>
  </si>
  <si>
    <t>MGI:1923420</t>
  </si>
  <si>
    <t>transmembrane protein 29</t>
  </si>
  <si>
    <t>ENSMUSG00000041353</t>
  </si>
  <si>
    <t>MGI:2442308</t>
  </si>
  <si>
    <t>ADP-ribosylation factor-like 15</t>
  </si>
  <si>
    <t>ENSMUSG00000042348</t>
  </si>
  <si>
    <t>MGI:1914702</t>
  </si>
  <si>
    <t>patatin-like phospholipase domain containing 8</t>
  </si>
  <si>
    <t>ENSMUSG00000036257</t>
  </si>
  <si>
    <t>MGI:1929214</t>
  </si>
  <si>
    <t>adaptor-related protein complex 3, mu 2 subunit</t>
  </si>
  <si>
    <t>ENSMUSG00000031539</t>
  </si>
  <si>
    <t>MGI:1196419</t>
  </si>
  <si>
    <t>cell cycle progression 1</t>
  </si>
  <si>
    <t>ENSMUSG00000034563</t>
  </si>
  <si>
    <t>MGI:1888998</t>
  </si>
  <si>
    <t>ubiquitin specific peptidase 29</t>
  </si>
  <si>
    <t>ENSMUSG00000051527</t>
  </si>
  <si>
    <t>MGI:1277178</t>
  </si>
  <si>
    <t>Fam91a1</t>
  </si>
  <si>
    <t>family with sequence similarity 91, member A1</t>
  </si>
  <si>
    <t>ENSMUSG00000037119</t>
  </si>
  <si>
    <t>MGI:1915128</t>
  </si>
  <si>
    <t>transmembrane protein 33</t>
  </si>
  <si>
    <t>ENSMUSG00000037720</t>
  </si>
  <si>
    <t>MGI:109369</t>
  </si>
  <si>
    <t>heterochromatin protein 1, binding protein 3</t>
  </si>
  <si>
    <t>ENSMUSG00000028759</t>
  </si>
  <si>
    <t>MGI:1351657</t>
  </si>
  <si>
    <t>ATP-binding cassette, sub-family F (GCN20), member 2</t>
  </si>
  <si>
    <t>ENSMUSG00000028953</t>
  </si>
  <si>
    <t>MGI:1922078</t>
  </si>
  <si>
    <t>ring finger protein 185</t>
  </si>
  <si>
    <t>ENSMUSG00000020448</t>
  </si>
  <si>
    <t>MGI:99135</t>
  </si>
  <si>
    <t>xeroderma pigmentosum, complementation group A</t>
  </si>
  <si>
    <t>ENSMUSG00000028329</t>
  </si>
  <si>
    <t>MGI:1916106</t>
  </si>
  <si>
    <t>proline-rich coiled-coil 1</t>
  </si>
  <si>
    <t>ENSMUSG00000024594</t>
  </si>
  <si>
    <t>MGI:1330823</t>
  </si>
  <si>
    <t>solute carrier family 25 (mitochondrial carrier, brain), member 14</t>
  </si>
  <si>
    <t>ENSMUSG00000031105</t>
  </si>
  <si>
    <t>MGI:1929059</t>
  </si>
  <si>
    <t>RING1 and YY1 binding protein</t>
  </si>
  <si>
    <t>ENSMUSG00000072872</t>
  </si>
  <si>
    <t>MGI:109548</t>
  </si>
  <si>
    <t>a disintegrin and metallopeptidase domain 10</t>
  </si>
  <si>
    <t>ENSMUSG00000054693</t>
  </si>
  <si>
    <t>MGI:1890618</t>
  </si>
  <si>
    <t>zinc finger protein 319</t>
  </si>
  <si>
    <t>ENSMUSG00000046556</t>
  </si>
  <si>
    <t>MGI:1916421</t>
  </si>
  <si>
    <t>Cnppd1</t>
  </si>
  <si>
    <t>cyclin Pas1/PHO80 domain containing 1</t>
  </si>
  <si>
    <t>ENSMUSG00000033159</t>
  </si>
  <si>
    <t>MGI:102462</t>
  </si>
  <si>
    <t>solute carrier family 9 (sodium/hydrogen exchanger), member 1</t>
  </si>
  <si>
    <t>ENSMUSG00000028854</t>
  </si>
  <si>
    <t>MGI:1921743</t>
  </si>
  <si>
    <t>tankyrase, TRF1-interacting ankyrin-related ADP-ribose polymerase 2</t>
  </si>
  <si>
    <t>ENSMUSG00000024811</t>
  </si>
  <si>
    <t>MGI:1196403</t>
  </si>
  <si>
    <t>phospholipase A2, group IVC (cytosolic, calcium-independent)</t>
  </si>
  <si>
    <t>ENSMUSG00000033847</t>
  </si>
  <si>
    <t>MGI:97516</t>
  </si>
  <si>
    <t>Cdk16</t>
  </si>
  <si>
    <t>cyclin-dependent kinase 16</t>
  </si>
  <si>
    <t>ENSMUSG00000031065</t>
  </si>
  <si>
    <t>MGI:2150302</t>
  </si>
  <si>
    <t>DDHD domain containing 1</t>
  </si>
  <si>
    <t>ENSMUSG00000037697</t>
  </si>
  <si>
    <t>MGI:1859270</t>
  </si>
  <si>
    <t>exocyst complex component 7</t>
  </si>
  <si>
    <t>ENSMUSG00000020792</t>
  </si>
  <si>
    <t>MGI:1925976</t>
  </si>
  <si>
    <t>S phase cyclin A-associated protein in the ER</t>
  </si>
  <si>
    <t>ENSMUSG00000034007</t>
  </si>
  <si>
    <t>MGI:1345150</t>
  </si>
  <si>
    <t>cell division cycle 6</t>
  </si>
  <si>
    <t>ENSMUSG00000017499</t>
  </si>
  <si>
    <t>MGI:105089</t>
  </si>
  <si>
    <t>hydroxysteroid (17-beta) dehydrogenase 4</t>
  </si>
  <si>
    <t>ENSMUSG00000024507</t>
  </si>
  <si>
    <t>MGI:2682609</t>
  </si>
  <si>
    <t>Zinc finger protein 212</t>
  </si>
  <si>
    <t>ENSMUSG00000052763</t>
  </si>
  <si>
    <t>MGI:1861728</t>
  </si>
  <si>
    <t>WW domain containing E3 ubiquitin protein ligase 1</t>
  </si>
  <si>
    <t>ENSMUSG00000041058</t>
  </si>
  <si>
    <t>MGI:2388481</t>
  </si>
  <si>
    <t>protein phosphatase 2, regulatory subunit B', delta</t>
  </si>
  <si>
    <t>ENSMUSG00000059409</t>
  </si>
  <si>
    <t>MGI:1922570</t>
  </si>
  <si>
    <t>ethanolamine kinase 1</t>
  </si>
  <si>
    <t>ENSMUSG00000030275</t>
  </si>
  <si>
    <t>MGI:1927468</t>
  </si>
  <si>
    <t>SAM domain and HD domain, 1</t>
  </si>
  <si>
    <t>ENSMUSG00000027639</t>
  </si>
  <si>
    <t>MGI:2443207</t>
  </si>
  <si>
    <t>pleckstrin homology domain containing, family M (with RUN domain) member 1</t>
  </si>
  <si>
    <t>ENSMUSG00000034247</t>
  </si>
  <si>
    <t>MGI:1916579</t>
  </si>
  <si>
    <t>Cfap206</t>
  </si>
  <si>
    <t>cilia and flagella associated protein 206</t>
  </si>
  <si>
    <t>ENSMUSG00000028294</t>
  </si>
  <si>
    <t>MGI:1914708</t>
  </si>
  <si>
    <t>endoplasmic reticulum-golgi intermediate compartment (ERGIC) 1</t>
  </si>
  <si>
    <t>ENSMUSG00000001576</t>
  </si>
  <si>
    <t>MGI:1915455</t>
  </si>
  <si>
    <t>ubiquitin related modifier 1</t>
  </si>
  <si>
    <t>ENSMUSG00000069020</t>
  </si>
  <si>
    <t>MGI:2443895</t>
  </si>
  <si>
    <t>FRY microtubule binding protein</t>
  </si>
  <si>
    <t>ENSMUSG00000056602</t>
  </si>
  <si>
    <t>MGI:2137624</t>
  </si>
  <si>
    <t>nuclear pore membrane protein 121</t>
  </si>
  <si>
    <t>ENSMUSG00000053293</t>
  </si>
  <si>
    <t>MGI:1351471</t>
  </si>
  <si>
    <t>B9 protein domain 1</t>
  </si>
  <si>
    <t>ENSMUSG00000001039</t>
  </si>
  <si>
    <t>MGI:2682293</t>
  </si>
  <si>
    <t>Lrrc75a</t>
  </si>
  <si>
    <t>leucine rich repeat containing 75A</t>
  </si>
  <si>
    <t>ENSMUSG00000046417</t>
  </si>
  <si>
    <t>MGI:2387100</t>
  </si>
  <si>
    <t>dual specificity phosphatase 7</t>
  </si>
  <si>
    <t>ENSMUSG00000053716</t>
  </si>
  <si>
    <t>MGI:105072</t>
  </si>
  <si>
    <t>RAB22A, member RAS oncogene family</t>
  </si>
  <si>
    <t>ENSMUSG00000027519</t>
  </si>
  <si>
    <t>MGI:1276535</t>
  </si>
  <si>
    <t>nuclear receptor coactivator 3</t>
  </si>
  <si>
    <t>ENSMUSG00000027678</t>
  </si>
  <si>
    <t>MGI:2183439</t>
  </si>
  <si>
    <t>multiple coagulation factor deficiency 2</t>
  </si>
  <si>
    <t>ENSMUSG00000024150</t>
  </si>
  <si>
    <t>MGI:1913819</t>
  </si>
  <si>
    <t>glycerophosphodiester phosphodiesterase domain containing 1</t>
  </si>
  <si>
    <t>ENSMUSG00000061666</t>
  </si>
  <si>
    <t>MGI:1914234</t>
  </si>
  <si>
    <t>mediator complex subunit 19</t>
  </si>
  <si>
    <t>ENSMUSG00000027080</t>
  </si>
  <si>
    <t>MGI:1921456</t>
  </si>
  <si>
    <t>signal-induced proliferation-associated 1 like 3</t>
  </si>
  <si>
    <t>ENSMUSG00000030583</t>
  </si>
  <si>
    <t>MGI:1913447</t>
  </si>
  <si>
    <t>Cks2</t>
  </si>
  <si>
    <t>CDC28 protein kinase regulatory subunit 2</t>
  </si>
  <si>
    <t>ENSMUSG00000062248</t>
  </si>
  <si>
    <t>MGI:1889294</t>
  </si>
  <si>
    <t>RNA binding motif protein 38</t>
  </si>
  <si>
    <t>ENSMUSG00000027510</t>
  </si>
  <si>
    <t>MGI:1931053</t>
  </si>
  <si>
    <t>Marchf7</t>
  </si>
  <si>
    <t>membrane associated ring-CH-type finger 7</t>
  </si>
  <si>
    <t>ENSMUSG00000026977</t>
  </si>
  <si>
    <t>MGI:1353499</t>
  </si>
  <si>
    <t>bromodomain adjacent to zinc finger domain, 1B</t>
  </si>
  <si>
    <t>ENSMUSG00000002748</t>
  </si>
  <si>
    <t>MGI:2154580</t>
  </si>
  <si>
    <t>ubiquitination factor E4A</t>
  </si>
  <si>
    <t>ENSMUSG00000059890</t>
  </si>
  <si>
    <t>MGI:97592</t>
  </si>
  <si>
    <t>protein kinase, cAMP dependent, catalytic, alpha</t>
  </si>
  <si>
    <t>ENSMUSG00000005469</t>
  </si>
  <si>
    <t>MGI:1914185</t>
  </si>
  <si>
    <t>Cir1</t>
  </si>
  <si>
    <t>corepressor interacting with RBPJ, 1</t>
  </si>
  <si>
    <t>ENSMUSG00000041777</t>
  </si>
  <si>
    <t>MGI:1919822</t>
  </si>
  <si>
    <t>spermatogenesis associated, serine-rich 2</t>
  </si>
  <si>
    <t>ENSMUSG00000051934</t>
  </si>
  <si>
    <t>MGI:1919283</t>
  </si>
  <si>
    <t>TSC22 domain family, member 2</t>
  </si>
  <si>
    <t>ENSMUSG00000027806</t>
  </si>
  <si>
    <t>MGI:108187</t>
  </si>
  <si>
    <t>zinc finger protein 160</t>
  </si>
  <si>
    <t>ENSMUSG00000067942</t>
  </si>
  <si>
    <t>MGI:2156764</t>
  </si>
  <si>
    <t>StAR-related lipid transfer (START) domain containing 4</t>
  </si>
  <si>
    <t>ENSMUSG00000024378</t>
  </si>
  <si>
    <t>MGI:1922675</t>
  </si>
  <si>
    <t>Tti1</t>
  </si>
  <si>
    <t>TELO2 interacting protein 1</t>
  </si>
  <si>
    <t>ENSMUSG00000027650</t>
  </si>
  <si>
    <t>MGI:98812</t>
  </si>
  <si>
    <t>thiopurine methyltransferase</t>
  </si>
  <si>
    <t>ENSMUSG00000021376</t>
  </si>
  <si>
    <t>MGI:1277169</t>
  </si>
  <si>
    <t>enoyl Coenzyme A hydratase domain containing 1</t>
  </si>
  <si>
    <t>ENSMUSG00000019883</t>
  </si>
  <si>
    <t>MGI:1914633</t>
  </si>
  <si>
    <t>Carnmt1</t>
  </si>
  <si>
    <t>carnosine N-methyltransferase 1</t>
  </si>
  <si>
    <t>ENSMUSG00000024726</t>
  </si>
  <si>
    <t>MGI:1915047</t>
  </si>
  <si>
    <t>small nuclear ribonucleoprotein 48 (U11/U12)</t>
  </si>
  <si>
    <t>ENSMUSG00000021431</t>
  </si>
  <si>
    <t>MGI:1100883</t>
  </si>
  <si>
    <t>cadherin, EGF LAG seven-pass G-type receptor 1</t>
  </si>
  <si>
    <t>ENSMUSG00000016028</t>
  </si>
  <si>
    <t>MGI:1859646</t>
  </si>
  <si>
    <t>golgi autoantigen, golgin subfamily a, 4</t>
  </si>
  <si>
    <t>ENSMUSG00000038708</t>
  </si>
  <si>
    <t>MGI:2444521</t>
  </si>
  <si>
    <t>ring finger protein 165</t>
  </si>
  <si>
    <t>ENSMUSG00000025427</t>
  </si>
  <si>
    <t>MGI:2443049</t>
  </si>
  <si>
    <t>Phaf1</t>
  </si>
  <si>
    <t>phagosome assembly factor 1</t>
  </si>
  <si>
    <t>ENSMUSG00000031889</t>
  </si>
  <si>
    <t>MGI:2140151</t>
  </si>
  <si>
    <t>nucleolar protein family 6 (RNA-associated)</t>
  </si>
  <si>
    <t>ENSMUSG00000028430</t>
  </si>
  <si>
    <t>MGI:96581</t>
  </si>
  <si>
    <t>IAP promoted placental gene</t>
  </si>
  <si>
    <t>ENSMUSG00000028696</t>
  </si>
  <si>
    <t>MGI:1916024</t>
  </si>
  <si>
    <t>membrane-spanning 4-domains, subfamily A, member 6D</t>
  </si>
  <si>
    <t>ENSMUSG00000024679</t>
  </si>
  <si>
    <t>MGI:2384790</t>
  </si>
  <si>
    <t>Fanconi anemia, complementation group I</t>
  </si>
  <si>
    <t>ENSMUSG00000039187</t>
  </si>
  <si>
    <t>MGI:2444248</t>
  </si>
  <si>
    <t>Gcn1</t>
  </si>
  <si>
    <t>GCN1 activator of EIF2AK4</t>
  </si>
  <si>
    <t>ENSMUSG00000041638</t>
  </si>
  <si>
    <t>MGI:1891355</t>
  </si>
  <si>
    <t>pregnancy-specific glycoprotein 23</t>
  </si>
  <si>
    <t>ENSMUSG00000074359</t>
  </si>
  <si>
    <t>MGI:1345190</t>
  </si>
  <si>
    <t>Tpra1</t>
  </si>
  <si>
    <t>transmembrane protein, adipocyte asscociated 1</t>
  </si>
  <si>
    <t>ENSMUSG00000002871</t>
  </si>
  <si>
    <t>MGI:95303</t>
  </si>
  <si>
    <t>eukaryotic translation initiation factor 4A1</t>
  </si>
  <si>
    <t>ENSMUSG00000059796</t>
  </si>
  <si>
    <t>MGI:99437</t>
  </si>
  <si>
    <t>ADP-ribosylation factor-like 4A</t>
  </si>
  <si>
    <t>ENSMUSG00000047446</t>
  </si>
  <si>
    <t>MGI:1923364</t>
  </si>
  <si>
    <t>Sp110 nuclear body protein</t>
  </si>
  <si>
    <t>ENSMUSG00000070034</t>
  </si>
  <si>
    <t>MGI:3026647</t>
  </si>
  <si>
    <t>fibronectin leucine rich transmembrane protein 1</t>
  </si>
  <si>
    <t>ENSMUSG00000047787</t>
  </si>
  <si>
    <t>MGI:1921530</t>
  </si>
  <si>
    <t>RIKEN cDNA 1700084F23 gene</t>
  </si>
  <si>
    <t>ENSMUSG00000099639</t>
  </si>
  <si>
    <t>MGI:1917963</t>
  </si>
  <si>
    <t>G protein-coupled receptor 137C</t>
  </si>
  <si>
    <t>ENSMUSG00000049092</t>
  </si>
  <si>
    <t>MGI:1920393</t>
  </si>
  <si>
    <t>WD repeat domain 37</t>
  </si>
  <si>
    <t>ENSMUSG00000021147</t>
  </si>
  <si>
    <t>MGI:1913557</t>
  </si>
  <si>
    <t>isochorismatase domain containing 1</t>
  </si>
  <si>
    <t>ENSMUSG00000024601</t>
  </si>
  <si>
    <t>MGI:1914557</t>
  </si>
  <si>
    <t>Pbld2</t>
  </si>
  <si>
    <t>phenazine biosynthesis-like protein domain containing 2</t>
  </si>
  <si>
    <t>ENSMUSG00000020072</t>
  </si>
  <si>
    <t>MGI:1920421</t>
  </si>
  <si>
    <t>Trmt10a</t>
  </si>
  <si>
    <t>tRNA methyltransferase 10A</t>
  </si>
  <si>
    <t>ENSMUSG00000004127</t>
  </si>
  <si>
    <t>MGI:1930042</t>
  </si>
  <si>
    <t>DNA cross-link repair 1A</t>
  </si>
  <si>
    <t>ENSMUSG00000025077</t>
  </si>
  <si>
    <t>MGI:104630</t>
  </si>
  <si>
    <t>tryptophanyl-tRNA synthetase</t>
  </si>
  <si>
    <t>ENSMUSG00000021266</t>
  </si>
  <si>
    <t>MGI:1891700</t>
  </si>
  <si>
    <t>nicastrin</t>
  </si>
  <si>
    <t>ENSMUSG00000003458</t>
  </si>
  <si>
    <t>MGI:1929095</t>
  </si>
  <si>
    <t>USO1 vesicle docking factor</t>
  </si>
  <si>
    <t>ENSMUSG00000029407</t>
  </si>
  <si>
    <t>MGI:2443514</t>
  </si>
  <si>
    <t>WD repeat and HMG-box DNA binding protein 1</t>
  </si>
  <si>
    <t>ENSMUSG00000037572</t>
  </si>
  <si>
    <t>MGI:99421</t>
  </si>
  <si>
    <t>nuclear factor, erythroid derived 2,-like 1</t>
  </si>
  <si>
    <t>ENSMUSG00000038615</t>
  </si>
  <si>
    <t>MGI:1921867</t>
  </si>
  <si>
    <t>serine carboxypeptidase 1</t>
  </si>
  <si>
    <t>ENSMUSG00000000278</t>
  </si>
  <si>
    <t>MGI:1330302</t>
  </si>
  <si>
    <t>dual-specificity tyrosine-(Y)-phosphorylation regulated kinase 1b</t>
  </si>
  <si>
    <t>ENSMUSG00000002409</t>
  </si>
  <si>
    <t>MGI:1098806</t>
  </si>
  <si>
    <t>COMM domain containing 2</t>
  </si>
  <si>
    <t>ENSMUSG00000036513</t>
  </si>
  <si>
    <t>MGI:1194498</t>
  </si>
  <si>
    <t>Haspin</t>
  </si>
  <si>
    <t>histone H3 associated protein kinase</t>
  </si>
  <si>
    <t>ENSMUSG00000050107</t>
  </si>
  <si>
    <t>MGI:2673965</t>
  </si>
  <si>
    <t>transmembrane protein 60</t>
  </si>
  <si>
    <t>ENSMUSG00000045435</t>
  </si>
  <si>
    <t>MGI:102666</t>
  </si>
  <si>
    <t>protein phosphatase 5, catalytic subunit</t>
  </si>
  <si>
    <t>ENSMUSG00000003099</t>
  </si>
  <si>
    <t>MGI:1341723</t>
  </si>
  <si>
    <t>potassium voltage-gated channel, subfamily H (eag-related), member 3</t>
  </si>
  <si>
    <t>ENSMUSG00000037579</t>
  </si>
  <si>
    <t>MGI:106583</t>
  </si>
  <si>
    <t>regulatory factor X, 2 (influences HLA class II expression)</t>
  </si>
  <si>
    <t>ENSMUSG00000024206</t>
  </si>
  <si>
    <t>MGI:1355333</t>
  </si>
  <si>
    <t>NCK-associated protein 1</t>
  </si>
  <si>
    <t>ENSMUSG00000027002</t>
  </si>
  <si>
    <t>MGI:1098641</t>
  </si>
  <si>
    <t>WASP family, member 2</t>
  </si>
  <si>
    <t>ENSMUSG00000028868</t>
  </si>
  <si>
    <t>MGI:97583</t>
  </si>
  <si>
    <t>phosphoinositide-3-kinase regulatory subunit 1</t>
  </si>
  <si>
    <t>ENSMUSG00000041417</t>
  </si>
  <si>
    <t>MGI:1914278</t>
  </si>
  <si>
    <t>RIKEN cDNA 2610002M06 gene</t>
  </si>
  <si>
    <t>ENSMUSG00000031242</t>
  </si>
  <si>
    <t>MGI:1858304</t>
  </si>
  <si>
    <t>cytidine 5'-triphosphate synthase</t>
  </si>
  <si>
    <t>ENSMUSG00000028633</t>
  </si>
  <si>
    <t>MGI:109349</t>
  </si>
  <si>
    <t>Atf2</t>
  </si>
  <si>
    <t>activating transcription factor 2</t>
  </si>
  <si>
    <t>ENSMUSG00000027104</t>
  </si>
  <si>
    <t>MGI:1928899</t>
  </si>
  <si>
    <t>transforming, acidic coiled-coil containing protein 2</t>
  </si>
  <si>
    <t>ENSMUSG00000030852</t>
  </si>
  <si>
    <t>MGI:1306802</t>
  </si>
  <si>
    <t>integrin beta 1 binding protein 1</t>
  </si>
  <si>
    <t>ENSMUSG00000062352</t>
  </si>
  <si>
    <t>MGI:1306784</t>
  </si>
  <si>
    <t>Cbp/p300-interacting transactivator, with Glu/Asp-rich carboxy-terminal domain, 2</t>
  </si>
  <si>
    <t>ENSMUSG00000039910</t>
  </si>
  <si>
    <t>MGI:2138605</t>
  </si>
  <si>
    <t>RAB interacting factor</t>
  </si>
  <si>
    <t>ENSMUSG00000042229</t>
  </si>
  <si>
    <t>MGI:3039567</t>
  </si>
  <si>
    <t>Ndufa4, mitochondrial complex associated like 2</t>
  </si>
  <si>
    <t>ENSMUSG00000040280</t>
  </si>
  <si>
    <t>MGI:1921633</t>
  </si>
  <si>
    <t>ubiquitin-associated protein 2-like</t>
  </si>
  <si>
    <t>ENSMUSG00000042520</t>
  </si>
  <si>
    <t>MGI:95541</t>
  </si>
  <si>
    <t>FK506 binding protein 1a</t>
  </si>
  <si>
    <t>ENSMUSG00000032966</t>
  </si>
  <si>
    <t>MGI:105098</t>
  </si>
  <si>
    <t>ubiquitin protein ligase E3A</t>
  </si>
  <si>
    <t>ENSMUSG00000025326</t>
  </si>
  <si>
    <t>MGI:2140770</t>
  </si>
  <si>
    <t>Oas1d</t>
  </si>
  <si>
    <t>2'-5' oligoadenylate synthetase 1D</t>
  </si>
  <si>
    <t>ENSMUSG00000032623</t>
  </si>
  <si>
    <t>MGI:1923224</t>
  </si>
  <si>
    <t>dedicator of cytokinesis 11</t>
  </si>
  <si>
    <t>ENSMUSG00000031093</t>
  </si>
  <si>
    <t>MGI:1915167</t>
  </si>
  <si>
    <t>zinc finger, CCHC domain containing 3</t>
  </si>
  <si>
    <t>ENSMUSG00000074682</t>
  </si>
  <si>
    <t>MGI:1934816</t>
  </si>
  <si>
    <t>testis expressed gene 15</t>
  </si>
  <si>
    <t>ENSMUSG00000009628</t>
  </si>
  <si>
    <t>MGI:1925764</t>
  </si>
  <si>
    <t>Rho GTPase activating protein 10</t>
  </si>
  <si>
    <t>ENSMUSG00000037148</t>
  </si>
  <si>
    <t>MGI:1919729</t>
  </si>
  <si>
    <t>hydroxysteroid dehydrogenase like 2</t>
  </si>
  <si>
    <t>ENSMUSG00000028383</t>
  </si>
  <si>
    <t>MGI:1334462</t>
  </si>
  <si>
    <t>coatomer protein complex subunit alpha</t>
  </si>
  <si>
    <t>ENSMUSG00000026553</t>
  </si>
  <si>
    <t>MGI:88246</t>
  </si>
  <si>
    <t>annexin A2</t>
  </si>
  <si>
    <t>ENSMUSG00000032231</t>
  </si>
  <si>
    <t>MGI:97307</t>
  </si>
  <si>
    <t>neurofibromin 2</t>
  </si>
  <si>
    <t>ENSMUSG00000009073</t>
  </si>
  <si>
    <t>MGI:88293</t>
  </si>
  <si>
    <t>calcium channel, voltage-dependent, L type, alpha 1D subunit</t>
  </si>
  <si>
    <t>ENSMUSG00000015968</t>
  </si>
  <si>
    <t>MGI:1924270</t>
  </si>
  <si>
    <t>atlastin GTPase 3</t>
  </si>
  <si>
    <t>ENSMUSG00000024759</t>
  </si>
  <si>
    <t>MGI:99495</t>
  </si>
  <si>
    <t>bromodomain containing 2</t>
  </si>
  <si>
    <t>ENSMUSG00000024335</t>
  </si>
  <si>
    <t>MGI:1917244</t>
  </si>
  <si>
    <t>DNA-damage inducible protein 2</t>
  </si>
  <si>
    <t>ENSMUSG00000078515</t>
  </si>
  <si>
    <t>MGI:2145043</t>
  </si>
  <si>
    <t>Cep170b</t>
  </si>
  <si>
    <t>centrosomal protein 170B</t>
  </si>
  <si>
    <t>ENSMUSG00000072825</t>
  </si>
  <si>
    <t>MGI:1859619</t>
  </si>
  <si>
    <t>coiled-coil domain containing 120</t>
  </si>
  <si>
    <t>ENSMUSG00000031150</t>
  </si>
  <si>
    <t>MGI:1924360</t>
  </si>
  <si>
    <t>GC-rich promoter binding protein 1-like 1</t>
  </si>
  <si>
    <t>ENSMUSG00000034042</t>
  </si>
  <si>
    <t>MGI:105037</t>
  </si>
  <si>
    <t>DEAD box helicase 5</t>
  </si>
  <si>
    <t>ENSMUSG00000020719</t>
  </si>
  <si>
    <t>MGI:95700</t>
  </si>
  <si>
    <t>gamma-glutamyl cyclotransferase</t>
  </si>
  <si>
    <t>ENSMUSG00000002797</t>
  </si>
  <si>
    <t>MGI:1924364</t>
  </si>
  <si>
    <t>6030426L16Rik</t>
  </si>
  <si>
    <t>RIKEN cDNA 6030426L16 gene</t>
  </si>
  <si>
    <t>MGI:106035</t>
  </si>
  <si>
    <t>antigen identified by monoclonal antibody Ki 67</t>
  </si>
  <si>
    <t>ENSMUSG00000031004</t>
  </si>
  <si>
    <t>MGI:1098708</t>
  </si>
  <si>
    <t>TBC1 domain family, member 14</t>
  </si>
  <si>
    <t>ENSMUSG00000029192</t>
  </si>
  <si>
    <t>MGI:1347053</t>
  </si>
  <si>
    <t>GIT ArfGAP 2</t>
  </si>
  <si>
    <t>ENSMUSG00000041890</t>
  </si>
  <si>
    <t>MGI:1349475</t>
  </si>
  <si>
    <t>protein phosphatase 2, regulatory subunit B', gamma</t>
  </si>
  <si>
    <t>ENSMUSG00000017843</t>
  </si>
  <si>
    <t>MGI:1916977</t>
  </si>
  <si>
    <t>ubiquitin specific peptidase 46</t>
  </si>
  <si>
    <t>ENSMUSG00000054814</t>
  </si>
  <si>
    <t>MGI:109321</t>
  </si>
  <si>
    <t>laminin, alpha 4</t>
  </si>
  <si>
    <t>ENSMUSG00000019846</t>
  </si>
  <si>
    <t>MGI:1925213</t>
  </si>
  <si>
    <t>hook microtubule tethering protein 1</t>
  </si>
  <si>
    <t>ENSMUSG00000028572</t>
  </si>
  <si>
    <t>MGI:1933391</t>
  </si>
  <si>
    <t>MAGE family member D2</t>
  </si>
  <si>
    <t>ENSMUSG00000025268</t>
  </si>
  <si>
    <t>MGI:96892</t>
  </si>
  <si>
    <t>Lyn</t>
  </si>
  <si>
    <t>LYN proto-oncogene, Src family tyrosine kinase</t>
  </si>
  <si>
    <t>ENSMUSG00000042228</t>
  </si>
  <si>
    <t>MGI:1921733</t>
  </si>
  <si>
    <t>Ankhd1</t>
  </si>
  <si>
    <t>ankyrin repeat and KH domain containing 1</t>
  </si>
  <si>
    <t>ENSMUSG00000024483</t>
  </si>
  <si>
    <t>MGI:88182</t>
  </si>
  <si>
    <t>bone morphogenetic protein 6</t>
  </si>
  <si>
    <t>ENSMUSG00000039004</t>
  </si>
  <si>
    <t>MGI:2443069</t>
  </si>
  <si>
    <t>peptidylprolyl isomerase domain and WD repeat containing 1</t>
  </si>
  <si>
    <t>ENSMUSG00000021713</t>
  </si>
  <si>
    <t>MGI:1917818</t>
  </si>
  <si>
    <t>copine III</t>
  </si>
  <si>
    <t>ENSMUSG00000028228</t>
  </si>
  <si>
    <t>MGI:1921448</t>
  </si>
  <si>
    <t>deltex 2, E3 ubiquitin ligase</t>
  </si>
  <si>
    <t>ENSMUSG00000004947</t>
  </si>
  <si>
    <t>MGI:2385184</t>
  </si>
  <si>
    <t>S-adenosylhomocysteine hydrolase-like 1</t>
  </si>
  <si>
    <t>ENSMUSG00000027893</t>
  </si>
  <si>
    <t>MGI:98346</t>
  </si>
  <si>
    <t>small nuclear ribonucleoprotein E</t>
  </si>
  <si>
    <t>ENSMUSG00000090553</t>
  </si>
  <si>
    <t>MGI:1928676</t>
  </si>
  <si>
    <t>HtrA serine peptidase 2</t>
  </si>
  <si>
    <t>ENSMUSG00000068329</t>
  </si>
  <si>
    <t>MGI:104566</t>
  </si>
  <si>
    <t>FYVE, RhoGEF and PH domain containing 1</t>
  </si>
  <si>
    <t>ENSMUSG00000025265</t>
  </si>
  <si>
    <t>MGI:1096366</t>
  </si>
  <si>
    <t>proteaseome (prosome, macropain) activator subunit 3 (PA28 gamma, Ki)</t>
  </si>
  <si>
    <t>ENSMUSG00000078652</t>
  </si>
  <si>
    <t>MGI:95781</t>
  </si>
  <si>
    <t>guanine nucleotide binding protein (G protein), beta 1</t>
  </si>
  <si>
    <t>ENSMUSG00000029064</t>
  </si>
  <si>
    <t>MGI:1917328</t>
  </si>
  <si>
    <t>nucleolar protein 7</t>
  </si>
  <si>
    <t>ENSMUSG00000063200</t>
  </si>
  <si>
    <t>MGI:101857</t>
  </si>
  <si>
    <t>ubiquitin specific peptidase 15</t>
  </si>
  <si>
    <t>ENSMUSG00000020124</t>
  </si>
  <si>
    <t>MGI:2443191</t>
  </si>
  <si>
    <t>Nceh1</t>
  </si>
  <si>
    <t>neutral cholesterol ester hydrolase 1</t>
  </si>
  <si>
    <t>ENSMUSG00000027698</t>
  </si>
  <si>
    <t>MGI:1917623</t>
  </si>
  <si>
    <t>Gpatch2l</t>
  </si>
  <si>
    <t>G patch domain containing 2 like</t>
  </si>
  <si>
    <t>ENSMUSG00000021254</t>
  </si>
  <si>
    <t>MGI:88508</t>
  </si>
  <si>
    <t>v-crk avian sarcoma virus CT10 oncogene homolog</t>
  </si>
  <si>
    <t>ENSMUSG00000017776</t>
  </si>
  <si>
    <t>MGI:88139</t>
  </si>
  <si>
    <t>BCL2-like 1</t>
  </si>
  <si>
    <t>ENSMUSG00000007659</t>
  </si>
  <si>
    <t>MGI:1860443</t>
  </si>
  <si>
    <t>Rab geranylgeranyl transferase, a subunit</t>
  </si>
  <si>
    <t>ENSMUSG00000040472</t>
  </si>
  <si>
    <t>MGI:1929467</t>
  </si>
  <si>
    <t>Lamtor3</t>
  </si>
  <si>
    <t>late endosomal/lysosomal adaptor, MAPK and MTOR activator 3</t>
  </si>
  <si>
    <t>ENSMUSG00000091512</t>
  </si>
  <si>
    <t>MGI:1926465</t>
  </si>
  <si>
    <t>heterogeneous nuclear ribonucleoprotein M</t>
  </si>
  <si>
    <t>ENSMUSG00000059208</t>
  </si>
  <si>
    <t>MGI:1920257</t>
  </si>
  <si>
    <t>ring finger protein 169</t>
  </si>
  <si>
    <t>ENSMUSG00000058761</t>
  </si>
  <si>
    <t>MGI:1338788</t>
  </si>
  <si>
    <t>peroxisomal biogenesis factor 11 alpha</t>
  </si>
  <si>
    <t>ENSMUSG00000030545</t>
  </si>
  <si>
    <t>MGI:1920895</t>
  </si>
  <si>
    <t>DEAD box helicase 46</t>
  </si>
  <si>
    <t>ENSMUSG00000021500</t>
  </si>
  <si>
    <t>MGI:1930715</t>
  </si>
  <si>
    <t>Ube2d2a</t>
  </si>
  <si>
    <t>ubiquitin-conjugating enzyme E2D 2A</t>
  </si>
  <si>
    <t>ENSMUSG00000091896</t>
  </si>
  <si>
    <t>MGI:1921398</t>
  </si>
  <si>
    <t>Cluh</t>
  </si>
  <si>
    <t>clustered mitochondria (cluA/CLU1) homolog</t>
  </si>
  <si>
    <t>ENSMUSG00000020741</t>
  </si>
  <si>
    <t>MGI:2135960</t>
  </si>
  <si>
    <t>solute carrier family 12, member 6</t>
  </si>
  <si>
    <t>ENSMUSG00000027130</t>
  </si>
  <si>
    <t>MGI:1927340</t>
  </si>
  <si>
    <t>Pals2</t>
  </si>
  <si>
    <t>protein associated with LIN7 2, MAGUK family member</t>
  </si>
  <si>
    <t>ENSMUSG00000038388</t>
  </si>
  <si>
    <t>MGI:1195972</t>
  </si>
  <si>
    <t>telomeric repeat binding factor 2</t>
  </si>
  <si>
    <t>ENSMUSG00000031921</t>
  </si>
  <si>
    <t>MGI:1924366</t>
  </si>
  <si>
    <t>myotubularin related protein 2</t>
  </si>
  <si>
    <t>ENSMUSG00000031918</t>
  </si>
  <si>
    <t>MGI:1889508</t>
  </si>
  <si>
    <t>TBC1 domain family, member 1</t>
  </si>
  <si>
    <t>ENSMUSG00000029174</t>
  </si>
  <si>
    <t>MGI:101859</t>
  </si>
  <si>
    <t>Ccser2</t>
  </si>
  <si>
    <t>coiled-coil serine rich 2</t>
  </si>
  <si>
    <t>ENSMUSG00000058690</t>
  </si>
  <si>
    <t>MGI:2442082</t>
  </si>
  <si>
    <t>transmembrane protein 30B</t>
  </si>
  <si>
    <t>ENSMUSG00000034435</t>
  </si>
  <si>
    <t>MGI:1928380</t>
  </si>
  <si>
    <t>B4galt6</t>
  </si>
  <si>
    <t>UDP-Gal:betaGlcNAc beta 1,4-galactosyltransferase, polypeptide 6</t>
  </si>
  <si>
    <t>ENSMUSG00000056124</t>
  </si>
  <si>
    <t>MGI:1917580</t>
  </si>
  <si>
    <t>BCL2-associated transcription factor 1</t>
  </si>
  <si>
    <t>ENSMUSG00000037608</t>
  </si>
  <si>
    <t>MGI:1917723</t>
  </si>
  <si>
    <t>Rap guanine nucleotide exchange factor (GEF) 4</t>
  </si>
  <si>
    <t>ENSMUSG00000049044</t>
  </si>
  <si>
    <t>MGI:1916048</t>
  </si>
  <si>
    <t>Duxbl1</t>
  </si>
  <si>
    <t>double homeobox B-like 1</t>
  </si>
  <si>
    <t>ENSMUSG00000048502</t>
  </si>
  <si>
    <t>MGI:1923573</t>
  </si>
  <si>
    <t>zinc finger, DHHC domain containing 5</t>
  </si>
  <si>
    <t>ENSMUSG00000034075</t>
  </si>
  <si>
    <t>MGI:1918419</t>
  </si>
  <si>
    <t>Nbas</t>
  </si>
  <si>
    <t>neuroblastoma amplified sequence</t>
  </si>
  <si>
    <t>ENSMUSG00000020576</t>
  </si>
  <si>
    <t>MGI:1890081</t>
  </si>
  <si>
    <t>forkhead box O3</t>
  </si>
  <si>
    <t>ENSMUSG00000048756</t>
  </si>
  <si>
    <t>MGI:1934229</t>
  </si>
  <si>
    <t>SET domain, bifurcated 1</t>
  </si>
  <si>
    <t>ENSMUSG00000015697</t>
  </si>
  <si>
    <t>MGI:2149842</t>
  </si>
  <si>
    <t>stromal cell-derived factor 2-like 1</t>
  </si>
  <si>
    <t>ENSMUSG00000022769</t>
  </si>
  <si>
    <t>MGI:1919369</t>
  </si>
  <si>
    <t>TPX2, microtubule-associated</t>
  </si>
  <si>
    <t>ENSMUSG00000027469</t>
  </si>
  <si>
    <t>MGI:1917113</t>
  </si>
  <si>
    <t>tetratricopeptide repeat domain 39B</t>
  </si>
  <si>
    <t>ENSMUSG00000038172</t>
  </si>
  <si>
    <t>MGI:1889549</t>
  </si>
  <si>
    <t>thioredoxin interacting protein</t>
  </si>
  <si>
    <t>ENSMUSG00000038393</t>
  </si>
  <si>
    <t>MGI:1337124</t>
  </si>
  <si>
    <t>cytidine monophospho-N-acetylneuraminic acid synthetase</t>
  </si>
  <si>
    <t>ENSMUSG00000030282</t>
  </si>
  <si>
    <t>MGI:1914111</t>
  </si>
  <si>
    <t>Dnajc10</t>
  </si>
  <si>
    <t>DnaJ heat shock protein family (Hsp40) member C10</t>
  </si>
  <si>
    <t>ENSMUSG00000027006</t>
  </si>
  <si>
    <t>MGI:98927</t>
  </si>
  <si>
    <t>vinculin</t>
  </si>
  <si>
    <t>ENSMUSG00000021823</t>
  </si>
  <si>
    <t>MGI:1196224</t>
  </si>
  <si>
    <t>cyclin-dependent kinase 8</t>
  </si>
  <si>
    <t>ENSMUSG00000029635</t>
  </si>
  <si>
    <t>MGI:2155884</t>
  </si>
  <si>
    <t>WD repeat domain 5</t>
  </si>
  <si>
    <t>ENSMUSG00000026917</t>
  </si>
  <si>
    <t>MGI:1339795</t>
  </si>
  <si>
    <t>structural maintenance of chromosomes 3</t>
  </si>
  <si>
    <t>ENSMUSG00000024974</t>
  </si>
  <si>
    <t>MGI:1920629</t>
  </si>
  <si>
    <t>discoidin, CUB and LCCL domain containing 2</t>
  </si>
  <si>
    <t>ENSMUSG00000035107</t>
  </si>
  <si>
    <t>MGI:1925114</t>
  </si>
  <si>
    <t>yippee like 2</t>
  </si>
  <si>
    <t>ENSMUSG00000018427</t>
  </si>
  <si>
    <t>MGI:1915689</t>
  </si>
  <si>
    <t>leucine rich repeat containing 28</t>
  </si>
  <si>
    <t>ENSMUSG00000030556</t>
  </si>
  <si>
    <t>MGI:2443267</t>
  </si>
  <si>
    <t>ArfGAP with FG repeats 2</t>
  </si>
  <si>
    <t>ENSMUSG00000029722</t>
  </si>
  <si>
    <t>MGI:2182465</t>
  </si>
  <si>
    <t>vaccinia related kinase 3</t>
  </si>
  <si>
    <t>ENSMUSG00000002205</t>
  </si>
  <si>
    <t>MGI:1858751</t>
  </si>
  <si>
    <t>Ras-related GTP binding C</t>
  </si>
  <si>
    <t>ENSMUSG00000028646</t>
  </si>
  <si>
    <t>MGI:1933754</t>
  </si>
  <si>
    <t>neural precursor cell expressed, developmentally down-regulated gene 4-like</t>
  </si>
  <si>
    <t>ENSMUSG00000024589</t>
  </si>
  <si>
    <t>MGI:1930128</t>
  </si>
  <si>
    <t>zinc finger CCCH type containing 8</t>
  </si>
  <si>
    <t>ENSMUSG00000027387</t>
  </si>
  <si>
    <t>MGI:1928741</t>
  </si>
  <si>
    <t>Ranbp9</t>
  </si>
  <si>
    <t>RAN binding protein 9</t>
  </si>
  <si>
    <t>ENSMUSG00000038546</t>
  </si>
  <si>
    <t>MGI:2442184</t>
  </si>
  <si>
    <t>folliculin</t>
  </si>
  <si>
    <t>ENSMUSG00000032633</t>
  </si>
  <si>
    <t>MGI:1916937</t>
  </si>
  <si>
    <t>yippee like 5</t>
  </si>
  <si>
    <t>ENSMUSG00000039770</t>
  </si>
  <si>
    <t>MGI:98353</t>
  </si>
  <si>
    <t>Son DNA binding protein</t>
  </si>
  <si>
    <t>ENSMUSG00000022961</t>
  </si>
  <si>
    <t>MGI:1298205</t>
  </si>
  <si>
    <t>Slc7a5</t>
  </si>
  <si>
    <t>solute carrier family 7 (cationic amino acid transporter, y+ system), member 5</t>
  </si>
  <si>
    <t>ENSMUSG00000040010</t>
  </si>
  <si>
    <t>MGI:1922083</t>
  </si>
  <si>
    <t>cytokine induced apoptosis inhibitor 1</t>
  </si>
  <si>
    <t>ENSMUSG00000031781</t>
  </si>
  <si>
    <t>MGI:2178836</t>
  </si>
  <si>
    <t>tubulin, gamma complex associated protein 5</t>
  </si>
  <si>
    <t>ENSMUSG00000033790</t>
  </si>
  <si>
    <t>MGI:108388</t>
  </si>
  <si>
    <t>selenophosphate synthetase 2</t>
  </si>
  <si>
    <t>ENSMUSG00000049091</t>
  </si>
  <si>
    <t>MGI:99912</t>
  </si>
  <si>
    <t>laminin, alpha 2</t>
  </si>
  <si>
    <t>ENSMUSG00000019899</t>
  </si>
  <si>
    <t>MGI:1922561</t>
  </si>
  <si>
    <t>RIKEN cDNA 4930550C14 gene</t>
  </si>
  <si>
    <t>ENSMUSG00000005131</t>
  </si>
  <si>
    <t>MGI:2677849</t>
  </si>
  <si>
    <t>Kyat3</t>
  </si>
  <si>
    <t>kynurenine aminotransferase 3</t>
  </si>
  <si>
    <t>ENSMUSG00000040213</t>
  </si>
  <si>
    <t>MGI:1919364</t>
  </si>
  <si>
    <t>zinc finger, BED type containing 3</t>
  </si>
  <si>
    <t>ENSMUSG00000041995</t>
  </si>
  <si>
    <t>MGI:1097711</t>
  </si>
  <si>
    <t>delta(4)-desaturase, sphingolipid 1</t>
  </si>
  <si>
    <t>ENSMUSG00000038633</t>
  </si>
  <si>
    <t>MGI:2387430</t>
  </si>
  <si>
    <t>tripartite motif-containing 60</t>
  </si>
  <si>
    <t>ENSMUSG00000053490</t>
  </si>
  <si>
    <t>MGI:1921747</t>
  </si>
  <si>
    <t>zinc finger protein 710</t>
  </si>
  <si>
    <t>ENSMUSG00000048897</t>
  </si>
  <si>
    <t>MGI:1919055</t>
  </si>
  <si>
    <t>nucleoporin 93</t>
  </si>
  <si>
    <t>ENSMUSG00000032939</t>
  </si>
  <si>
    <t>MGI:1927096</t>
  </si>
  <si>
    <t>cytochrome P450, family 39, subfamily a, polypeptide 1</t>
  </si>
  <si>
    <t>ENSMUSG00000023963</t>
  </si>
  <si>
    <t>MGI:97142</t>
  </si>
  <si>
    <t>mannose receptor, C type 1</t>
  </si>
  <si>
    <t>ENSMUSG00000026712</t>
  </si>
  <si>
    <t>MGI:88492</t>
  </si>
  <si>
    <t>mannan-binding lectin serine peptidase 1</t>
  </si>
  <si>
    <t>ENSMUSG00000022887</t>
  </si>
  <si>
    <t>MGI:98277</t>
  </si>
  <si>
    <t>Eph receptor A4</t>
  </si>
  <si>
    <t>ENSMUSG00000026235</t>
  </si>
  <si>
    <t>MGI:1933134</t>
  </si>
  <si>
    <t>tumor suppressor candidate 3</t>
  </si>
  <si>
    <t>ENSMUSG00000118664</t>
  </si>
  <si>
    <t>MGI:1915280</t>
  </si>
  <si>
    <t>zinc finger protein 560</t>
  </si>
  <si>
    <t>ENSMUSG00000045519</t>
  </si>
  <si>
    <t>MGI:1916111</t>
  </si>
  <si>
    <t>Dipk2a</t>
  </si>
  <si>
    <t>divergent protein kinase domain 2A</t>
  </si>
  <si>
    <t>ENSMUSG00000045414</t>
  </si>
  <si>
    <t>MGI:99445</t>
  </si>
  <si>
    <t>myotrophin</t>
  </si>
  <si>
    <t>ENSMUSG00000029840</t>
  </si>
  <si>
    <t>MGI:1915120</t>
  </si>
  <si>
    <t>enolase-phosphatase 1</t>
  </si>
  <si>
    <t>ENSMUSG00000029326</t>
  </si>
  <si>
    <t>MGI:1918305</t>
  </si>
  <si>
    <t>Nemf</t>
  </si>
  <si>
    <t>nuclear export mediator factor</t>
  </si>
  <si>
    <t>ENSMUSG00000020982</t>
  </si>
  <si>
    <t>MGI:1858231</t>
  </si>
  <si>
    <t>polycystic kidney disease 2-like 2</t>
  </si>
  <si>
    <t>ENSMUSG00000014503</t>
  </si>
  <si>
    <t>MGI:88034</t>
  </si>
  <si>
    <t>peroxiredoxin 3</t>
  </si>
  <si>
    <t>ENSMUSG00000024997</t>
  </si>
  <si>
    <t>MGI:2387609</t>
  </si>
  <si>
    <t>Tmem63b</t>
  </si>
  <si>
    <t>transmembrane protein 63b</t>
  </si>
  <si>
    <t>ENSMUSG00000036026</t>
  </si>
  <si>
    <t>MGI:1202397</t>
  </si>
  <si>
    <t>integrator complex subunit 6</t>
  </si>
  <si>
    <t>ENSMUSG00000035161</t>
  </si>
  <si>
    <t>MGI:109618</t>
  </si>
  <si>
    <t>ATPase, H+ transporting, lysosomal V1 subunit B2</t>
  </si>
  <si>
    <t>ENSMUSG00000006273</t>
  </si>
  <si>
    <t>MGI:1914200</t>
  </si>
  <si>
    <t>Pacc1</t>
  </si>
  <si>
    <t>proton activated chloride channel 1</t>
  </si>
  <si>
    <t>ENSMUSG00000026627</t>
  </si>
  <si>
    <t>MGI:88431</t>
  </si>
  <si>
    <t>cellular nucleic acid binding protein</t>
  </si>
  <si>
    <t>ENSMUSG00000030057</t>
  </si>
  <si>
    <t>MGI:1861746</t>
  </si>
  <si>
    <t>limb region 1</t>
  </si>
  <si>
    <t>ENSMUSG00000010721</t>
  </si>
  <si>
    <t>MGI:1913443</t>
  </si>
  <si>
    <t>Pithd1</t>
  </si>
  <si>
    <t>PITH (C-terminal proteasome-interacting domain of thioredoxin-like) domain containing 1</t>
  </si>
  <si>
    <t>ENSMUSG00000028669</t>
  </si>
  <si>
    <t>MGI:1924983</t>
  </si>
  <si>
    <t>ring finger protein 170</t>
  </si>
  <si>
    <t>ENSMUSG00000013878</t>
  </si>
  <si>
    <t>MGI:1921077</t>
  </si>
  <si>
    <t>Tmem198b</t>
  </si>
  <si>
    <t>transmembrane protein 198b</t>
  </si>
  <si>
    <t>ENSMUSG00000047090</t>
  </si>
  <si>
    <t>MGI:109584</t>
  </si>
  <si>
    <t>pre-mRNA processing factor 4B</t>
  </si>
  <si>
    <t>ENSMUSG00000021413</t>
  </si>
  <si>
    <t>MGI:2446163</t>
  </si>
  <si>
    <t>family with sequence similarity 120, member A</t>
  </si>
  <si>
    <t>ENSMUSG00000038014</t>
  </si>
  <si>
    <t>MGI:1926083</t>
  </si>
  <si>
    <t>GINS complex subunit 3 (Psf3 homolog)</t>
  </si>
  <si>
    <t>ENSMUSG00000031669</t>
  </si>
  <si>
    <t>MGI:1914176</t>
  </si>
  <si>
    <t>tRNA methyltransferase 6</t>
  </si>
  <si>
    <t>ENSMUSG00000037376</t>
  </si>
  <si>
    <t>MGI:106378</t>
  </si>
  <si>
    <t>methyl-CpG binding domain protein 6</t>
  </si>
  <si>
    <t>ENSMUSG00000025409</t>
  </si>
  <si>
    <t>MGI:2442900</t>
  </si>
  <si>
    <t>transmembrane and coiled coil domains 3</t>
  </si>
  <si>
    <t>ENSMUSG00000020023</t>
  </si>
  <si>
    <t>MGI:1336167</t>
  </si>
  <si>
    <t>protein kinase, AMP-activated, beta 1 non-catalytic subunit</t>
  </si>
  <si>
    <t>ENSMUSG00000029513</t>
  </si>
  <si>
    <t>MGI:101919</t>
  </si>
  <si>
    <t>adaptor protein complex AP-1, gamma 1 subunit</t>
  </si>
  <si>
    <t>ENSMUSG00000031731</t>
  </si>
  <si>
    <t>MGI:2446249</t>
  </si>
  <si>
    <t>enhancer of mRNA decapping 4</t>
  </si>
  <si>
    <t>ENSMUSG00000036270</t>
  </si>
  <si>
    <t>MGI:1341200</t>
  </si>
  <si>
    <t>PWP2 periodic tryptophan protein homolog (yeast)</t>
  </si>
  <si>
    <t>ENSMUSG00000032834</t>
  </si>
  <si>
    <t>MGI:1289234</t>
  </si>
  <si>
    <t>rhophilin, Rho GTPase binding protein 2</t>
  </si>
  <si>
    <t>ENSMUSG00000030494</t>
  </si>
  <si>
    <t>MGI:1276108</t>
  </si>
  <si>
    <t>baculoviral IAP repeat-containing 6</t>
  </si>
  <si>
    <t>ENSMUSG00000024073</t>
  </si>
  <si>
    <t>MGI:1915540</t>
  </si>
  <si>
    <t>ER degradation enhancer, mannosidase alpha-like 2</t>
  </si>
  <si>
    <t>ENSMUSG00000038312</t>
  </si>
  <si>
    <t>MGI:1098653</t>
  </si>
  <si>
    <t>RNA binding motif protein 34</t>
  </si>
  <si>
    <t>ENSMUSG00000033931</t>
  </si>
  <si>
    <t>MGI:95675</t>
  </si>
  <si>
    <t>GTP cyclohydrolase 1</t>
  </si>
  <si>
    <t>ENSMUSG00000037580</t>
  </si>
  <si>
    <t>MGI:2446186</t>
  </si>
  <si>
    <t>lysophosphatidylglycerol acyltransferase 1</t>
  </si>
  <si>
    <t>ENSMUSG00000026623</t>
  </si>
  <si>
    <t>MGI:1344373</t>
  </si>
  <si>
    <t>ubiquitin-like 3</t>
  </si>
  <si>
    <t>ENSMUSG00000001687</t>
  </si>
  <si>
    <t>MGI:1349722</t>
  </si>
  <si>
    <t>poly(A) binding protein, cytoplasmic 1</t>
  </si>
  <si>
    <t>ENSMUSG00000022283</t>
  </si>
  <si>
    <t>MGI:1889206</t>
  </si>
  <si>
    <t>src family associated phosphoprotein 2</t>
  </si>
  <si>
    <t>ENSMUSG00000059182</t>
  </si>
  <si>
    <t>MGI:891995</t>
  </si>
  <si>
    <t>microtubule-associated protein, RP/EB family, member 1</t>
  </si>
  <si>
    <t>ENSMUSG00000027479</t>
  </si>
  <si>
    <t>MGI:1278315</t>
  </si>
  <si>
    <t>low density lipoprotein receptor-related protein 5</t>
  </si>
  <si>
    <t>ENSMUSG00000024913</t>
  </si>
  <si>
    <t>MGI:1918722</t>
  </si>
  <si>
    <t>ubiquitin specific peptidase 19</t>
  </si>
  <si>
    <t>ENSMUSG00000006676</t>
  </si>
  <si>
    <t>MGI:97760</t>
  </si>
  <si>
    <t>protein kinase, cAMP dependent regulatory, type II beta</t>
  </si>
  <si>
    <t>ENSMUSG00000002997</t>
  </si>
  <si>
    <t>MGI:2443390</t>
  </si>
  <si>
    <t>leucine-rich repeats and calponin homology (CH) domain containing 1</t>
  </si>
  <si>
    <t>ENSMUSG00000068015</t>
  </si>
  <si>
    <t>MGI:1858216</t>
  </si>
  <si>
    <t>ubiquitin-conjugating enzyme E2K</t>
  </si>
  <si>
    <t>ENSMUSG00000029203</t>
  </si>
  <si>
    <t>MGI:107438</t>
  </si>
  <si>
    <t>calcium binding protein 39</t>
  </si>
  <si>
    <t>ENSMUSG00000036707</t>
  </si>
  <si>
    <t>MGI:107934</t>
  </si>
  <si>
    <t>transformed mouse 3T3 cell double minute 4</t>
  </si>
  <si>
    <t>ENSMUSG00000054387</t>
  </si>
  <si>
    <t>MGI:1913564</t>
  </si>
  <si>
    <t>tumor protein D52-like 2</t>
  </si>
  <si>
    <t>ENSMUSG00000000827</t>
  </si>
  <si>
    <t>MGI:1923679</t>
  </si>
  <si>
    <t>Lhpp</t>
  </si>
  <si>
    <t>phospholysine phosphohistidine inorganic pyrophosphate phosphatase</t>
  </si>
  <si>
    <t>ENSMUSG00000030946</t>
  </si>
  <si>
    <t>MGI:2685960</t>
  </si>
  <si>
    <t>coiled-coil domain containing 84</t>
  </si>
  <si>
    <t>ENSMUSG00000043923</t>
  </si>
  <si>
    <t>MGI:104728</t>
  </si>
  <si>
    <t>calcium modulating ligand</t>
  </si>
  <si>
    <t>ENSMUSG00000021501</t>
  </si>
  <si>
    <t>MGI:2684933</t>
  </si>
  <si>
    <t>Gxylt1</t>
  </si>
  <si>
    <t>glucoside xylosyltransferase 1</t>
  </si>
  <si>
    <t>ENSMUSG00000036197</t>
  </si>
  <si>
    <t>MGI:1098643</t>
  </si>
  <si>
    <t>coenzyme Q5 methyltransferase</t>
  </si>
  <si>
    <t>ENSMUSG00000041733</t>
  </si>
  <si>
    <t>MGI:1923036</t>
  </si>
  <si>
    <t>cytoskeleton associated protein 5</t>
  </si>
  <si>
    <t>ENSMUSG00000040549</t>
  </si>
  <si>
    <t>MGI:1914053</t>
  </si>
  <si>
    <t>Hmces</t>
  </si>
  <si>
    <t>5-hydroxymethylcytosine (hmC) binding, ES cell specific</t>
  </si>
  <si>
    <t>ENSMUSG00000030060</t>
  </si>
  <si>
    <t>MGI:95602</t>
  </si>
  <si>
    <t>Fyn proto-oncogene</t>
  </si>
  <si>
    <t>ENSMUSG00000019843</t>
  </si>
  <si>
    <t>MGI:1927070</t>
  </si>
  <si>
    <t>dual specificity phosphatase 10</t>
  </si>
  <si>
    <t>ENSMUSG00000039384</t>
  </si>
  <si>
    <t>MGI:1306801</t>
  </si>
  <si>
    <t>protocadherin 9</t>
  </si>
  <si>
    <t>ENSMUSG00000055421</t>
  </si>
  <si>
    <t>MGI:1313136</t>
  </si>
  <si>
    <t>CAP-GLY domain containing linker protein 2</t>
  </si>
  <si>
    <t>ENSMUSG00000063146</t>
  </si>
  <si>
    <t>MGI:1098230</t>
  </si>
  <si>
    <t>centromere protein E</t>
  </si>
  <si>
    <t>ENSMUSG00000045328</t>
  </si>
  <si>
    <t>MGI:106292</t>
  </si>
  <si>
    <t>Polr1f</t>
  </si>
  <si>
    <t>RNA polymerase I subunit F</t>
  </si>
  <si>
    <t>ENSMUSG00000020561</t>
  </si>
  <si>
    <t>MGI:3606192</t>
  </si>
  <si>
    <t>H2aj</t>
  </si>
  <si>
    <t>H2J.A histone</t>
  </si>
  <si>
    <t>ENSMUSG00000060032</t>
  </si>
  <si>
    <t>MGI:1924514</t>
  </si>
  <si>
    <t>zinc finger protein 142</t>
  </si>
  <si>
    <t>ENSMUSG00000026135</t>
  </si>
  <si>
    <t>MGI:87929</t>
  </si>
  <si>
    <t>alcohol dehydrogenase 5 (class III), chi polypeptide</t>
  </si>
  <si>
    <t>ENSMUSG00000028138</t>
  </si>
  <si>
    <t>MGI:104841</t>
  </si>
  <si>
    <t>coproporphyrinogen oxidase</t>
  </si>
  <si>
    <t>ENSMUSG00000022742</t>
  </si>
  <si>
    <t>MGI:1349419</t>
  </si>
  <si>
    <t>apoptosis-inducing factor, mitochondrion-associated 1</t>
  </si>
  <si>
    <t>ENSMUSG00000036932</t>
  </si>
  <si>
    <t>MGI:1922066</t>
  </si>
  <si>
    <t>translocated promoter region, nuclear basket protein</t>
  </si>
  <si>
    <t>ENSMUSG00000006005</t>
  </si>
  <si>
    <t>MGI:1352502</t>
  </si>
  <si>
    <t>LIM domains containing 1</t>
  </si>
  <si>
    <t>ENSMUSG00000025239</t>
  </si>
  <si>
    <t>MGI:1925323</t>
  </si>
  <si>
    <t>RIKEN cDNA 6720468P15 gene</t>
  </si>
  <si>
    <t>ENSMUSG00000117655</t>
  </si>
  <si>
    <t>MGI:87867</t>
  </si>
  <si>
    <t>acyl-Coenzyme A dehydrogenase, medium chain</t>
  </si>
  <si>
    <t>ENSMUSG00000062908</t>
  </si>
  <si>
    <t>MGI:1891344</t>
  </si>
  <si>
    <t>proteoglycan 4 (megakaryocyte stimulating factor, articular superficial zone protein)</t>
  </si>
  <si>
    <t>ENSMUSG00000006014</t>
  </si>
  <si>
    <t>MGI:1925983</t>
  </si>
  <si>
    <t>trophinin associated protein</t>
  </si>
  <si>
    <t>ENSMUSG00000032783</t>
  </si>
  <si>
    <t>MGI:1915031</t>
  </si>
  <si>
    <t>interleukin enhancer binding factor 2</t>
  </si>
  <si>
    <t>ENSMUSG00000001016</t>
  </si>
  <si>
    <t>MGI:1918432</t>
  </si>
  <si>
    <t>RIKEN cDNA 4933417G07 gene</t>
  </si>
  <si>
    <t>ENSMUSG00000106572</t>
  </si>
  <si>
    <t>MGI:103039</t>
  </si>
  <si>
    <t>signal transducer and activator of transcription 2</t>
  </si>
  <si>
    <t>ENSMUSG00000040033</t>
  </si>
  <si>
    <t>MGI:101947</t>
  </si>
  <si>
    <t>heterogeneous nuclear ribonucleoprotein D</t>
  </si>
  <si>
    <t>ENSMUSG00000000568</t>
  </si>
  <si>
    <t>MGI:1353633</t>
  </si>
  <si>
    <t>fused in sarcoma</t>
  </si>
  <si>
    <t>ENSMUSG00000030795</t>
  </si>
  <si>
    <t>MGI:1915884</t>
  </si>
  <si>
    <t>TM2 domain containing 3</t>
  </si>
  <si>
    <t>ENSMUSG00000078681</t>
  </si>
  <si>
    <t>MGI:1915005</t>
  </si>
  <si>
    <t>DEAD box helicase 47</t>
  </si>
  <si>
    <t>ENSMUSG00000030204</t>
  </si>
  <si>
    <t>MGI:88547</t>
  </si>
  <si>
    <t>casein kinase 2, alpha prime polypeptide</t>
  </si>
  <si>
    <t>ENSMUSG00000046707</t>
  </si>
  <si>
    <t>MGI:2670965</t>
  </si>
  <si>
    <t>zinc finger protein 598</t>
  </si>
  <si>
    <t>ENSMUSG00000041130</t>
  </si>
  <si>
    <t>MGI:1913320</t>
  </si>
  <si>
    <t>CWC15 spliceosome-associated protein</t>
  </si>
  <si>
    <t>ENSMUSG00000004096</t>
  </si>
  <si>
    <t>MGI:2446270</t>
  </si>
  <si>
    <t>Pced1b</t>
  </si>
  <si>
    <t>PC-esterase domain containing 1B</t>
  </si>
  <si>
    <t>ENSMUSG00000044250</t>
  </si>
  <si>
    <t>MGI:1099440</t>
  </si>
  <si>
    <t>suppressor of variegation 3-9 1</t>
  </si>
  <si>
    <t>ENSMUSG00000039231</t>
  </si>
  <si>
    <t>MGI:1913964</t>
  </si>
  <si>
    <t>RIKEN cDNA 4921524J17 gene</t>
  </si>
  <si>
    <t>ENSMUSG00000036934</t>
  </si>
  <si>
    <t>MGI:2442496</t>
  </si>
  <si>
    <t>Gatb</t>
  </si>
  <si>
    <t>glutamyl-tRNA(Gln) amidotransferase, subunit B</t>
  </si>
  <si>
    <t>ENSMUSG00000028085</t>
  </si>
  <si>
    <t>MGI:2385198</t>
  </si>
  <si>
    <t>ubiquitin specific peptidase 1</t>
  </si>
  <si>
    <t>ENSMUSG00000028560</t>
  </si>
  <si>
    <t>MGI:1925939</t>
  </si>
  <si>
    <t>Naa35</t>
  </si>
  <si>
    <t>N(alpha)-acetyltransferase 35, NatC auxiliary subunit</t>
  </si>
  <si>
    <t>ENSMUSG00000021555</t>
  </si>
  <si>
    <t>MGI:106485</t>
  </si>
  <si>
    <t>coiled-coil domain containing 92</t>
  </si>
  <si>
    <t>ENSMUSG00000037979</t>
  </si>
  <si>
    <t>MGI:1925496</t>
  </si>
  <si>
    <t>PHD finger protein 23</t>
  </si>
  <si>
    <t>ENSMUSG00000018572</t>
  </si>
  <si>
    <t>MGI:108449</t>
  </si>
  <si>
    <t>adenylate cyclase activating polypeptide 1 receptor 1</t>
  </si>
  <si>
    <t>ENSMUSG00000029778</t>
  </si>
  <si>
    <t>MGI:1926186</t>
  </si>
  <si>
    <t>WD repeat domain 76</t>
  </si>
  <si>
    <t>ENSMUSG00000027242</t>
  </si>
  <si>
    <t>MGI:97912</t>
  </si>
  <si>
    <t>Rheb</t>
  </si>
  <si>
    <t>Ras homolog enriched in brain</t>
  </si>
  <si>
    <t>ENSMUSG00000028945</t>
  </si>
  <si>
    <t>MGI:87860</t>
  </si>
  <si>
    <t>v-abl Abelson murine leukemia viral oncogene 2 (arg, Abelson-related gene)</t>
  </si>
  <si>
    <t>ENSMUSG00000026596</t>
  </si>
  <si>
    <t>MGI:1923545</t>
  </si>
  <si>
    <t>ATPase, class VI, type 11B</t>
  </si>
  <si>
    <t>ENSMUSG00000037400</t>
  </si>
  <si>
    <t>MGI:102788</t>
  </si>
  <si>
    <t>rabphilin 3A</t>
  </si>
  <si>
    <t>ENSMUSG00000029608</t>
  </si>
  <si>
    <t>MGI:1096399</t>
  </si>
  <si>
    <t>vesicle-associated membrane protein 7</t>
  </si>
  <si>
    <t>MGI:2685790</t>
  </si>
  <si>
    <t>Garem1</t>
  </si>
  <si>
    <t>GRB2 associated regulator of MAPK1 subtype 1</t>
  </si>
  <si>
    <t>ENSMUSG00000042680</t>
  </si>
  <si>
    <t>MGI:1858896</t>
  </si>
  <si>
    <t>spastin</t>
  </si>
  <si>
    <t>ENSMUSG00000024068</t>
  </si>
  <si>
    <t>MGI:1914298</t>
  </si>
  <si>
    <t>Vma21</t>
  </si>
  <si>
    <t>VMA21 vacuolar H+-ATPase homolog (S. cerevisiae)</t>
  </si>
  <si>
    <t>ENSMUSG00000073131</t>
  </si>
  <si>
    <t>MGI:2652820</t>
  </si>
  <si>
    <t>SET domain containing 1B</t>
  </si>
  <si>
    <t>ENSMUSG00000038384</t>
  </si>
  <si>
    <t>MGI:1921778</t>
  </si>
  <si>
    <t>Mgme1</t>
  </si>
  <si>
    <t>mitochondrial genome maintenance exonuclease 1</t>
  </si>
  <si>
    <t>ENSMUSG00000027424</t>
  </si>
  <si>
    <t>MGI:1914195</t>
  </si>
  <si>
    <t>succinate dehydrogenase complex, subunit A, flavoprotein (Fp)</t>
  </si>
  <si>
    <t>ENSMUSG00000021577</t>
  </si>
  <si>
    <t>MGI:1922368</t>
  </si>
  <si>
    <t>leucine rich repeat containing 8D</t>
  </si>
  <si>
    <t>ENSMUSG00000046079</t>
  </si>
  <si>
    <t>MGI:98884</t>
  </si>
  <si>
    <t>U2 small nuclear ribonucleoprotein auxiliary factor (U2AF) 1</t>
  </si>
  <si>
    <t>ENSMUSG00000061613</t>
  </si>
  <si>
    <t>MGI:108063</t>
  </si>
  <si>
    <t>Siah1b</t>
  </si>
  <si>
    <t>siah E3 ubiquitin protein ligase 1B</t>
  </si>
  <si>
    <t>ENSMUSG00000040749</t>
  </si>
  <si>
    <t>MGI:95403</t>
  </si>
  <si>
    <t>stomatin</t>
  </si>
  <si>
    <t>ENSMUSG00000026880</t>
  </si>
  <si>
    <t>MGI:2136934</t>
  </si>
  <si>
    <t>C-type lectin domain family 2, member h</t>
  </si>
  <si>
    <t>ENSMUSG00000030364</t>
  </si>
  <si>
    <t>MGI:109126</t>
  </si>
  <si>
    <t>thyroid hormone responsive</t>
  </si>
  <si>
    <t>ENSMUSG00000035686</t>
  </si>
  <si>
    <t>MGI:1889295</t>
  </si>
  <si>
    <t>Era (G-protein)-like 1 (E. coli)</t>
  </si>
  <si>
    <t>ENSMUSG00000020832</t>
  </si>
  <si>
    <t>MGI:894652</t>
  </si>
  <si>
    <t>ubiquitin specific peptidase 10</t>
  </si>
  <si>
    <t>ENSMUSG00000031826</t>
  </si>
  <si>
    <t>MGI:1926188</t>
  </si>
  <si>
    <t>F-box protein 34</t>
  </si>
  <si>
    <t>ENSMUSG00000037536</t>
  </si>
  <si>
    <t>MGI:1923231</t>
  </si>
  <si>
    <t>MON1 homolog B, secretory traffciking associated</t>
  </si>
  <si>
    <t>ENSMUSG00000078908</t>
  </si>
  <si>
    <t>MGI:99692</t>
  </si>
  <si>
    <t>metallothionein 4</t>
  </si>
  <si>
    <t>ENSMUSG00000031757</t>
  </si>
  <si>
    <t>MGI:1915513</t>
  </si>
  <si>
    <t>Pdhb</t>
  </si>
  <si>
    <t>pyruvate dehydrogenase (lipoamide) beta</t>
  </si>
  <si>
    <t>ENSMUSG00000021748</t>
  </si>
  <si>
    <t>MGI:1924730</t>
  </si>
  <si>
    <t>kinase D-interacting substrate 220</t>
  </si>
  <si>
    <t>ENSMUSG00000036333</t>
  </si>
  <si>
    <t>MGI:1277958</t>
  </si>
  <si>
    <t>pericentriolar material 1</t>
  </si>
  <si>
    <t>ENSMUSG00000031592</t>
  </si>
  <si>
    <t>MGI:1917488</t>
  </si>
  <si>
    <t>ring finger protein 168</t>
  </si>
  <si>
    <t>ENSMUSG00000014074</t>
  </si>
  <si>
    <t>MGI:106919</t>
  </si>
  <si>
    <t>voltage-dependent anion channel 1</t>
  </si>
  <si>
    <t>ENSMUSG00000020402</t>
  </si>
  <si>
    <t>MGI:1196314</t>
  </si>
  <si>
    <t>dehydrogenase/reductase (SDR family) member 1</t>
  </si>
  <si>
    <t>ENSMUSG00000002332</t>
  </si>
  <si>
    <t>MGI:1916786</t>
  </si>
  <si>
    <t>HemK methyltransferase family member 1</t>
  </si>
  <si>
    <t>ENSMUSG00000032579</t>
  </si>
  <si>
    <t>MGI:97750</t>
  </si>
  <si>
    <t>peptidylprolyl isomerase B</t>
  </si>
  <si>
    <t>ENSMUSG00000032383</t>
  </si>
  <si>
    <t>MGI:1919224</t>
  </si>
  <si>
    <t>protein arginine N-methyltransferase 3</t>
  </si>
  <si>
    <t>ENSMUSG00000030505</t>
  </si>
  <si>
    <t>MGI:1354698</t>
  </si>
  <si>
    <t>F-box and WD-40 domain protein 4</t>
  </si>
  <si>
    <t>ENSMUSG00000040913</t>
  </si>
  <si>
    <t>MGI:2652871</t>
  </si>
  <si>
    <t>dedicator of cytokinesis 5</t>
  </si>
  <si>
    <t>ENSMUSG00000044447</t>
  </si>
  <si>
    <t>MGI:1926007</t>
  </si>
  <si>
    <t>Rictor</t>
  </si>
  <si>
    <t>RPTOR independent companion of MTOR, complex 2</t>
  </si>
  <si>
    <t>ENSMUSG00000050310</t>
  </si>
  <si>
    <t>MGI:1928323</t>
  </si>
  <si>
    <t>nischarin</t>
  </si>
  <si>
    <t>ENSMUSG00000021910</t>
  </si>
  <si>
    <t>antisense lncRNA gene</t>
  </si>
  <si>
    <t>MGI:1889844</t>
  </si>
  <si>
    <t>sulfatase modifying factor 1</t>
  </si>
  <si>
    <t>ENSMUSG00000030101</t>
  </si>
  <si>
    <t>MGI:2446244</t>
  </si>
  <si>
    <t>SET domain containing 1A</t>
  </si>
  <si>
    <t>ENSMUSG00000042308</t>
  </si>
  <si>
    <t>MGI:3641733</t>
  </si>
  <si>
    <t>Gm10857</t>
  </si>
  <si>
    <t>predicted gene 10857</t>
  </si>
  <si>
    <t>ENSMUSG00000102887</t>
  </si>
  <si>
    <t>MGI:1333805</t>
  </si>
  <si>
    <t>Srsf10</t>
  </si>
  <si>
    <t>serine and arginine-rich splicing factor 10</t>
  </si>
  <si>
    <t>ENSMUSG00000028676</t>
  </si>
  <si>
    <t>MGI:1921054</t>
  </si>
  <si>
    <t>kinesin family member 2C</t>
  </si>
  <si>
    <t>ENSMUSG00000028678</t>
  </si>
  <si>
    <t>MGI:1918976</t>
  </si>
  <si>
    <t>single-strand selective monofunctional uracil DNA glycosylase</t>
  </si>
  <si>
    <t>ENSMUSG00000036061</t>
  </si>
  <si>
    <t>MGI:2388633</t>
  </si>
  <si>
    <t>clathrin, heavy polypeptide (Hc)</t>
  </si>
  <si>
    <t>ENSMUSG00000047126</t>
  </si>
  <si>
    <t>MGI:1929996</t>
  </si>
  <si>
    <t>transient receptor potential cation channel, subfamily M, member 7</t>
  </si>
  <si>
    <t>ENSMUSG00000027365</t>
  </si>
  <si>
    <t>MGI:2679005</t>
  </si>
  <si>
    <t>solute carrier family 38, member 7</t>
  </si>
  <si>
    <t>ENSMUSG00000036534</t>
  </si>
  <si>
    <t>MGI:1920243</t>
  </si>
  <si>
    <t>adaptor protein, phosphotyrosine interaction, PH domain and leucine zipper containing 1</t>
  </si>
  <si>
    <t>ENSMUSG00000040760</t>
  </si>
  <si>
    <t>MGI:95299</t>
  </si>
  <si>
    <t>eukaryotic translation initiation factor 2, subunit 1 alpha</t>
  </si>
  <si>
    <t>ENSMUSG00000021116</t>
  </si>
  <si>
    <t>MGI:2140321</t>
  </si>
  <si>
    <t>platelet-activating factor acetylhydrolase 2</t>
  </si>
  <si>
    <t>ENSMUSG00000037366</t>
  </si>
  <si>
    <t>MGI:2149781</t>
  </si>
  <si>
    <t>Wdr87-ps</t>
  </si>
  <si>
    <t>WD repeat domain 87, pseudogene</t>
  </si>
  <si>
    <t>ENSMUSG00000074224</t>
  </si>
  <si>
    <t>MGI:3040677</t>
  </si>
  <si>
    <t>LSM family member 14B</t>
  </si>
  <si>
    <t>ENSMUSG00000039108</t>
  </si>
  <si>
    <t>MGI:1289308</t>
  </si>
  <si>
    <t>Tax1 (human T cell leukemia virus type I) binding protein 1</t>
  </si>
  <si>
    <t>ENSMUSG00000004535</t>
  </si>
  <si>
    <t>MGI:2449316</t>
  </si>
  <si>
    <t>spectrin repeat containing, nuclear envelope 2</t>
  </si>
  <si>
    <t>ENSMUSG00000063450</t>
  </si>
  <si>
    <t>MGI:1914220</t>
  </si>
  <si>
    <t>single-stranded DNA binding protein 2</t>
  </si>
  <si>
    <t>ENSMUSG00000003992</t>
  </si>
  <si>
    <t>MGI:1918381</t>
  </si>
  <si>
    <t>zinc finger protein 689</t>
  </si>
  <si>
    <t>ENSMUSG00000048921</t>
  </si>
  <si>
    <t>MGI:107163</t>
  </si>
  <si>
    <t>protein phosphatase 3, catalytic subunit, beta isoform</t>
  </si>
  <si>
    <t>ENSMUSG00000021816</t>
  </si>
  <si>
    <t>MGI:104820</t>
  </si>
  <si>
    <t>heterogeneous nuclear ribonucleoprotein A1</t>
  </si>
  <si>
    <t>ENSMUSG00000046434</t>
  </si>
  <si>
    <t>MGI:103038</t>
  </si>
  <si>
    <t>signal transducer and activator of transcription 3</t>
  </si>
  <si>
    <t>ENSMUSG00000004040</t>
  </si>
  <si>
    <t>MGI:99894</t>
  </si>
  <si>
    <t>heterogeneous nuclear ribonucleoprotein K</t>
  </si>
  <si>
    <t>ENSMUSG00000021546</t>
  </si>
  <si>
    <t>MGI:106092</t>
  </si>
  <si>
    <t>electron transferring flavoprotein, alpha polypeptide</t>
  </si>
  <si>
    <t>ENSMUSG00000032314</t>
  </si>
  <si>
    <t>MGI:1931751</t>
  </si>
  <si>
    <t>pumilio RNA-binding family member 2</t>
  </si>
  <si>
    <t>ENSMUSG00000020594</t>
  </si>
  <si>
    <t>MGI:1917143</t>
  </si>
  <si>
    <t>Coa7</t>
  </si>
  <si>
    <t>cytochrome c oxidase assembly factor 7</t>
  </si>
  <si>
    <t>ENSMUSG00000048351</t>
  </si>
  <si>
    <t>MGI:1345153</t>
  </si>
  <si>
    <t>Pacsin2</t>
  </si>
  <si>
    <t>protein kinase C and casein kinase substrate in neurons 2</t>
  </si>
  <si>
    <t>ENSMUSG00000016664</t>
  </si>
  <si>
    <t>MGI:1914192</t>
  </si>
  <si>
    <t>DEAD box helicase 18</t>
  </si>
  <si>
    <t>ENSMUSG00000001674</t>
  </si>
  <si>
    <t>MGI:1098242</t>
  </si>
  <si>
    <t>2,3-bisphosphoglycerate mutase</t>
  </si>
  <si>
    <t>ENSMUSG00000038871</t>
  </si>
  <si>
    <t>MGI:1347095</t>
  </si>
  <si>
    <t>Adgre5</t>
  </si>
  <si>
    <t>adhesion G protein-coupled receptor E5</t>
  </si>
  <si>
    <t>ENSMUSG00000002885</t>
  </si>
  <si>
    <t>MGI:2139360</t>
  </si>
  <si>
    <t>spalt like transcription factor 4</t>
  </si>
  <si>
    <t>ENSMUSG00000027547</t>
  </si>
  <si>
    <t>MGI:892003</t>
  </si>
  <si>
    <t>treacle ribosome biogenesis factor 1</t>
  </si>
  <si>
    <t>ENSMUSG00000024613</t>
  </si>
  <si>
    <t>MGI:1923184</t>
  </si>
  <si>
    <t>4930579D07Rik</t>
  </si>
  <si>
    <t>RIKEN cDNA 4930579D07 gene</t>
  </si>
  <si>
    <t>ENSMUSG00000116813</t>
  </si>
  <si>
    <t>MGI:2142622</t>
  </si>
  <si>
    <t>RIKEN cDNA C230098O21 gene</t>
  </si>
  <si>
    <t>MGI:1923484</t>
  </si>
  <si>
    <t>membrane associated guanylate kinase, WW and PDZ domain containing 3</t>
  </si>
  <si>
    <t>ENSMUSG00000052539</t>
  </si>
  <si>
    <t>MGI:2685195</t>
  </si>
  <si>
    <t>zinc finger and BTB domain containing 34</t>
  </si>
  <si>
    <t>ENSMUSG00000068966</t>
  </si>
  <si>
    <t>MGI:1890127</t>
  </si>
  <si>
    <t>plexin C1</t>
  </si>
  <si>
    <t>ENSMUSG00000074785</t>
  </si>
  <si>
    <t>MGI:106499</t>
  </si>
  <si>
    <t>Ppih</t>
  </si>
  <si>
    <t>peptidyl prolyl isomerase H</t>
  </si>
  <si>
    <t>ENSMUSG00000060288</t>
  </si>
  <si>
    <t>MGI:1926471</t>
  </si>
  <si>
    <t>Fanconi anemia, complementation group G</t>
  </si>
  <si>
    <t>ENSMUSG00000028453</t>
  </si>
  <si>
    <t>MGI:1921898</t>
  </si>
  <si>
    <t>S100P binding protein</t>
  </si>
  <si>
    <t>ENSMUSG00000040928</t>
  </si>
  <si>
    <t>MGI:2682937</t>
  </si>
  <si>
    <t>zinc finger protein 341</t>
  </si>
  <si>
    <t>ENSMUSG00000059842</t>
  </si>
  <si>
    <t>MGI:2444114</t>
  </si>
  <si>
    <t>zinc finger, CCHC domain containing 2</t>
  </si>
  <si>
    <t>ENSMUSG00000038866</t>
  </si>
  <si>
    <t>MGI:1917087</t>
  </si>
  <si>
    <t>polycomb group ring finger 1</t>
  </si>
  <si>
    <t>ENSMUSG00000069678</t>
  </si>
  <si>
    <t>MGI:1918358</t>
  </si>
  <si>
    <t>coiled-coil domain containing 122</t>
  </si>
  <si>
    <t>ENSMUSG00000034795</t>
  </si>
  <si>
    <t>MGI:1098801</t>
  </si>
  <si>
    <t>OTU domain containing 4</t>
  </si>
  <si>
    <t>ENSMUSG00000036990</t>
  </si>
  <si>
    <t>MGI:1913677</t>
  </si>
  <si>
    <t>cytochrome b5 type B</t>
  </si>
  <si>
    <t>ENSMUSG00000031924</t>
  </si>
  <si>
    <t>MGI:2151058</t>
  </si>
  <si>
    <t>zinc finger, imprinted 3</t>
  </si>
  <si>
    <t>ENSMUSG00000108043</t>
  </si>
  <si>
    <t>MGI:1923719</t>
  </si>
  <si>
    <t>cardiomyopathy associated 5</t>
  </si>
  <si>
    <t>ENSMUSG00000047419</t>
  </si>
  <si>
    <t>MGI:105124</t>
  </si>
  <si>
    <t>STT3, subunit of the oligosaccharyltransferase complex, homolog A (S. cerevisiae)</t>
  </si>
  <si>
    <t>ENSMUSG00000032116</t>
  </si>
  <si>
    <t>MGI:1332236</t>
  </si>
  <si>
    <t>CDP-diacylglycerol synthase (phosphatidate cytidylyltransferase) 2</t>
  </si>
  <si>
    <t>ENSMUSG00000058793</t>
  </si>
  <si>
    <t>MGI:98647</t>
  </si>
  <si>
    <t>PHD finger protein 1</t>
  </si>
  <si>
    <t>ENSMUSG00000024193</t>
  </si>
  <si>
    <t>MGI:1336209</t>
  </si>
  <si>
    <t>trafficking protein particle complex 10</t>
  </si>
  <si>
    <t>ENSMUSG00000000374</t>
  </si>
  <si>
    <t>MGI:1336171</t>
  </si>
  <si>
    <t>guanine nucleotide binding protein (G protein), gamma 12</t>
  </si>
  <si>
    <t>ENSMUSG00000036402</t>
  </si>
  <si>
    <t>MGI:1913883</t>
  </si>
  <si>
    <t>Nsa2</t>
  </si>
  <si>
    <t>NSA2 ribosome biogenesis homolog</t>
  </si>
  <si>
    <t>ENSMUSG00000060739</t>
  </si>
  <si>
    <t>MGI:2679150</t>
  </si>
  <si>
    <t>Oog1</t>
  </si>
  <si>
    <t>oogenesin 1</t>
  </si>
  <si>
    <t>ENSMUSG00000096576</t>
  </si>
  <si>
    <t>MGI:1914155</t>
  </si>
  <si>
    <t>Plin3</t>
  </si>
  <si>
    <t>perilipin 3</t>
  </si>
  <si>
    <t>ENSMUSG00000024197</t>
  </si>
  <si>
    <t>MGI:2448555</t>
  </si>
  <si>
    <t>Tmem185a</t>
  </si>
  <si>
    <t>transmembrane protein 185A</t>
  </si>
  <si>
    <t>ENSMUSG00000073139</t>
  </si>
  <si>
    <t>MGI:103268</t>
  </si>
  <si>
    <t>DnaJ heat shock protein family (Hsp40) member C1</t>
  </si>
  <si>
    <t>ENSMUSG00000026740</t>
  </si>
  <si>
    <t>MGI:1915248</t>
  </si>
  <si>
    <t>Retreg3</t>
  </si>
  <si>
    <t>reticulophagy regulator family member 3</t>
  </si>
  <si>
    <t>ENSMUSG00000017802</t>
  </si>
  <si>
    <t>MGI:1196326</t>
  </si>
  <si>
    <t>neurocalcin delta</t>
  </si>
  <si>
    <t>ENSMUSG00000051359</t>
  </si>
  <si>
    <t>MGI:1929212</t>
  </si>
  <si>
    <t>adaptor-related protein complex 3, mu 1 subunit</t>
  </si>
  <si>
    <t>ENSMUSG00000021824</t>
  </si>
  <si>
    <t>MGI:1926879</t>
  </si>
  <si>
    <t>TATA-box binding protein associated factor 8</t>
  </si>
  <si>
    <t>ENSMUSG00000023980</t>
  </si>
  <si>
    <t>MGI:1913974</t>
  </si>
  <si>
    <t>Tab3</t>
  </si>
  <si>
    <t>TGF-beta activated kinase 1/MAP3K7 binding protein 3</t>
  </si>
  <si>
    <t>ENSMUSG00000035476</t>
  </si>
  <si>
    <t>MGI:894678</t>
  </si>
  <si>
    <t>aurora kinase A</t>
  </si>
  <si>
    <t>ENSMUSG00000027496</t>
  </si>
  <si>
    <t>MGI:1927165</t>
  </si>
  <si>
    <t>methyltransferase like 3</t>
  </si>
  <si>
    <t>ENSMUSG00000022160</t>
  </si>
  <si>
    <t>MGI:2384905</t>
  </si>
  <si>
    <t>Ginm1</t>
  </si>
  <si>
    <t>glycoprotein integral membrane 1</t>
  </si>
  <si>
    <t>ENSMUSG00000040006</t>
  </si>
  <si>
    <t>MGI:1351638</t>
  </si>
  <si>
    <t>muskelin 1, intracellular mediator containing kelch motifs</t>
  </si>
  <si>
    <t>ENSMUSG00000025609</t>
  </si>
  <si>
    <t>MGI:1919451</t>
  </si>
  <si>
    <t>OTU domain containing 6B</t>
  </si>
  <si>
    <t>ENSMUSG00000040550</t>
  </si>
  <si>
    <t>MGI:103224</t>
  </si>
  <si>
    <t>ferredoxin 1</t>
  </si>
  <si>
    <t>ENSMUSG00000032051</t>
  </si>
  <si>
    <t>MGI:1913634</t>
  </si>
  <si>
    <t>signal recognition particle 19</t>
  </si>
  <si>
    <t>ENSMUSG00000014504</t>
  </si>
  <si>
    <t>MGI:1861607</t>
  </si>
  <si>
    <t>golgi-specific brefeldin A-resistance factor 1</t>
  </si>
  <si>
    <t>ENSMUSG00000025224</t>
  </si>
  <si>
    <t>MGI:96285</t>
  </si>
  <si>
    <t>solute carrier family 6 (neurotransmitter transporter, serotonin), member 4</t>
  </si>
  <si>
    <t>ENSMUSG00000020838</t>
  </si>
  <si>
    <t>MGI:1350932</t>
  </si>
  <si>
    <t>Ncoa4</t>
  </si>
  <si>
    <t>nuclear receptor coactivator 4</t>
  </si>
  <si>
    <t>ENSMUSG00000056234</t>
  </si>
  <si>
    <t>MGI:1918813</t>
  </si>
  <si>
    <t>family with sequence similarity 110, member C</t>
  </si>
  <si>
    <t>ENSMUSG00000036136</t>
  </si>
  <si>
    <t>MGI:1915284</t>
  </si>
  <si>
    <t>family with sequence similarity 122, member A</t>
  </si>
  <si>
    <t>ENSMUSG00000074922</t>
  </si>
  <si>
    <t>MGI:2135608</t>
  </si>
  <si>
    <t>par-3 family cell polarity regulator</t>
  </si>
  <si>
    <t>ENSMUSG00000025812</t>
  </si>
  <si>
    <t>MGI:98419</t>
  </si>
  <si>
    <t>sorcin</t>
  </si>
  <si>
    <t>ENSMUSG00000003161</t>
  </si>
  <si>
    <t>MGI:1914306</t>
  </si>
  <si>
    <t>Noa1</t>
  </si>
  <si>
    <t>nitric oxide associated 1</t>
  </si>
  <si>
    <t>ENSMUSG00000036285</t>
  </si>
  <si>
    <t>MGI:1891228</t>
  </si>
  <si>
    <t>sciellin</t>
  </si>
  <si>
    <t>ENSMUSG00000022123</t>
  </si>
  <si>
    <t>MGI:1921820</t>
  </si>
  <si>
    <t>zinc finger with KRAB and SCAN domains 1</t>
  </si>
  <si>
    <t>ENSMUSG00000029729</t>
  </si>
  <si>
    <t>MGI:1915685</t>
  </si>
  <si>
    <t>dpy-19-like 1 (C. elegans)</t>
  </si>
  <si>
    <t>ENSMUSG00000043067</t>
  </si>
  <si>
    <t>MGI:1196345</t>
  </si>
  <si>
    <t>1-acylglycerol-3-phosphate O-acyltransferase 5 (lysophosphatidic acid acyltransferase, epsilon)</t>
  </si>
  <si>
    <t>ENSMUSG00000031467</t>
  </si>
  <si>
    <t>MGI:1344418</t>
  </si>
  <si>
    <t>calcium and integrin binding 1 (calmyrin)</t>
  </si>
  <si>
    <t>ENSMUSG00000030538</t>
  </si>
  <si>
    <t>MGI:1859980</t>
  </si>
  <si>
    <t>insulinoma-associated 1</t>
  </si>
  <si>
    <t>ENSMUSG00000068154</t>
  </si>
  <si>
    <t>MGI:1919367</t>
  </si>
  <si>
    <t>Naa50</t>
  </si>
  <si>
    <t>N(alpha)-acetyltransferase 50, NatE catalytic subunit</t>
  </si>
  <si>
    <t>ENSMUSG00000022698</t>
  </si>
  <si>
    <t>MGI:1346348</t>
  </si>
  <si>
    <t>TATA-box binding protein associated factor 7</t>
  </si>
  <si>
    <t>ENSMUSG00000051316</t>
  </si>
  <si>
    <t>MGI:1278343</t>
  </si>
  <si>
    <t>Nipsnap2</t>
  </si>
  <si>
    <t>nipsnap homolog 2</t>
  </si>
  <si>
    <t>ENSMUSG00000029432</t>
  </si>
  <si>
    <t>MGI:104632</t>
  </si>
  <si>
    <t>ubiquitin-conjugating enzyme E2H</t>
  </si>
  <si>
    <t>ENSMUSG00000039159</t>
  </si>
  <si>
    <t>MGI:1918885</t>
  </si>
  <si>
    <t>microtubule associated serine/threonine kinase family member 4</t>
  </si>
  <si>
    <t>ENSMUSG00000034751</t>
  </si>
  <si>
    <t>MGI:2444451</t>
  </si>
  <si>
    <t>ring finger protein 214</t>
  </si>
  <si>
    <t>ENSMUSG00000042790</t>
  </si>
  <si>
    <t>MGI:107769</t>
  </si>
  <si>
    <t>Zfp65</t>
  </si>
  <si>
    <t>zinc finger protein 65</t>
  </si>
  <si>
    <t>ENSMUSG00000071281</t>
  </si>
  <si>
    <t>MGI:1913874</t>
  </si>
  <si>
    <t>signal peptidase complex subunit 2 homolog (S. cerevisiae)</t>
  </si>
  <si>
    <t>ENSMUSG00000035227</t>
  </si>
  <si>
    <t>MGI:106428</t>
  </si>
  <si>
    <t>lactate dehydrogenase D</t>
  </si>
  <si>
    <t>ENSMUSG00000031958</t>
  </si>
  <si>
    <t>MGI:107592</t>
  </si>
  <si>
    <t>Hmgcs1</t>
  </si>
  <si>
    <t>3-hydroxy-3-methylglutaryl-Coenzyme A synthase 1</t>
  </si>
  <si>
    <t>ENSMUSG00000093930</t>
  </si>
  <si>
    <t>MGI:103006</t>
  </si>
  <si>
    <t>Epb41l5</t>
  </si>
  <si>
    <t>erythrocyte membrane protein band 4.1 like 5</t>
  </si>
  <si>
    <t>ENSMUSG00000026383</t>
  </si>
  <si>
    <t>MGI:1923805</t>
  </si>
  <si>
    <t>methylmalonic aciduria (cobalamin deficiency) type A</t>
  </si>
  <si>
    <t>ENSMUSG00000037022</t>
  </si>
  <si>
    <t>AA792892</t>
  </si>
  <si>
    <t>MGI:2443807</t>
  </si>
  <si>
    <t>oxysterol binding protein-like 8</t>
  </si>
  <si>
    <t>ENSMUSG00000020189</t>
  </si>
  <si>
    <t>MGI:2157953</t>
  </si>
  <si>
    <t>RNA binding motif protein 39</t>
  </si>
  <si>
    <t>ENSMUSG00000027620</t>
  </si>
  <si>
    <t>MGI:1926953</t>
  </si>
  <si>
    <t>CTD (carboxy-terminal domain, RNA polymerase II, polypeptide A) phosphatase, subunit 1</t>
  </si>
  <si>
    <t>ENSMUSG00000033323</t>
  </si>
  <si>
    <t>MGI:106340</t>
  </si>
  <si>
    <t>REST corepressor 1</t>
  </si>
  <si>
    <t>ENSMUSG00000037896</t>
  </si>
  <si>
    <t>MGI:2178445</t>
  </si>
  <si>
    <t>peter pan homolog</t>
  </si>
  <si>
    <t>ENSMUSG00000004100</t>
  </si>
  <si>
    <t>MGI:1347046</t>
  </si>
  <si>
    <t>Cop1</t>
  </si>
  <si>
    <t>COP1, E3 ubiquitin ligase</t>
  </si>
  <si>
    <t>ENSMUSG00000040782</t>
  </si>
  <si>
    <t>MGI:1338012</t>
  </si>
  <si>
    <t>zinc finger, DHHC domain containing 8</t>
  </si>
  <si>
    <t>ENSMUSG00000060166</t>
  </si>
  <si>
    <t>MGI:1914621</t>
  </si>
  <si>
    <t>general transcription factor IIIC, polypeptide 6, alpha</t>
  </si>
  <si>
    <t>ENSMUSG00000019837</t>
  </si>
  <si>
    <t>MGI:1277989</t>
  </si>
  <si>
    <t>serine hydroxymethyltransferase 2 (mitochondrial)</t>
  </si>
  <si>
    <t>ENSMUSG00000025403</t>
  </si>
  <si>
    <t>MGI:1206039</t>
  </si>
  <si>
    <t>Nkx6-1</t>
  </si>
  <si>
    <t>NK6 homeobox 1</t>
  </si>
  <si>
    <t>ENSMUSG00000035187</t>
  </si>
  <si>
    <t>MGI:105066</t>
  </si>
  <si>
    <t>RAB10, member RAS oncogene family</t>
  </si>
  <si>
    <t>ENSMUSG00000020671</t>
  </si>
  <si>
    <t>MGI:1925642</t>
  </si>
  <si>
    <t>formin binding protein 1-like</t>
  </si>
  <si>
    <t>ENSMUSG00000039735</t>
  </si>
  <si>
    <t>MGI:1924223</t>
  </si>
  <si>
    <t>F-box protein 21</t>
  </si>
  <si>
    <t>ENSMUSG00000032898</t>
  </si>
  <si>
    <t>MGI:2670975</t>
  </si>
  <si>
    <t>cDNA sequence BC024137</t>
  </si>
  <si>
    <t>MGI:2444879</t>
  </si>
  <si>
    <t>Ripor2</t>
  </si>
  <si>
    <t>RHO family interacting cell polarization regulator 2</t>
  </si>
  <si>
    <t>ENSMUSG00000036006</t>
  </si>
  <si>
    <t>MGI:1915755</t>
  </si>
  <si>
    <t>Vps51</t>
  </si>
  <si>
    <t>VPS51 GARP complex subunit</t>
  </si>
  <si>
    <t>ENSMUSG00000024797</t>
  </si>
  <si>
    <t>MGI:108389</t>
  </si>
  <si>
    <t>kinesin family member 4</t>
  </si>
  <si>
    <t>ENSMUSG00000034311</t>
  </si>
  <si>
    <t>MGI:1924832</t>
  </si>
  <si>
    <t>membrane bound O-acyltransferase domain containing 7</t>
  </si>
  <si>
    <t>ENSMUSG00000035596</t>
  </si>
  <si>
    <t>MGI:1919670</t>
  </si>
  <si>
    <t>Rbm33</t>
  </si>
  <si>
    <t>RNA binding motif protein 33</t>
  </si>
  <si>
    <t>ENSMUSG00000048271</t>
  </si>
  <si>
    <t>MGI:1098269</t>
  </si>
  <si>
    <t>kinesin family member 5C</t>
  </si>
  <si>
    <t>ENSMUSG00000026764</t>
  </si>
  <si>
    <t>MGI:1098597</t>
  </si>
  <si>
    <t>intraflagellar transport 81</t>
  </si>
  <si>
    <t>ENSMUSG00000029469</t>
  </si>
  <si>
    <t>MGI:2140592</t>
  </si>
  <si>
    <t>solute carrier family 44, member 1</t>
  </si>
  <si>
    <t>ENSMUSG00000028412</t>
  </si>
  <si>
    <t>MGI:1922567</t>
  </si>
  <si>
    <t>Parpbp</t>
  </si>
  <si>
    <t>PARP1 binding protein</t>
  </si>
  <si>
    <t>ENSMUSG00000035365</t>
  </si>
  <si>
    <t>MGI:1914583</t>
  </si>
  <si>
    <t>serine/threonine kinase 35</t>
  </si>
  <si>
    <t>ENSMUSG00000037885</t>
  </si>
  <si>
    <t>MGI:1306778</t>
  </si>
  <si>
    <t>Map1b</t>
  </si>
  <si>
    <t>microtubule-associated protein 1B</t>
  </si>
  <si>
    <t>ENSMUSG00000052727</t>
  </si>
  <si>
    <t>MGI:1933378</t>
  </si>
  <si>
    <t>polymerase (DNA directed), epsilon 3 (p17 subunit)</t>
  </si>
  <si>
    <t>ENSMUSG00000028394</t>
  </si>
  <si>
    <t>MGI:1860763</t>
  </si>
  <si>
    <t>eukaryotic translation initiation factor 3, subunit I</t>
  </si>
  <si>
    <t>ENSMUSG00000028798</t>
  </si>
  <si>
    <t>MGI:1924363</t>
  </si>
  <si>
    <t>kelch-like 2, Mayven</t>
  </si>
  <si>
    <t>ENSMUSG00000031605</t>
  </si>
  <si>
    <t>MGI:1921262</t>
  </si>
  <si>
    <t>RAP2B, member of RAS oncogene family</t>
  </si>
  <si>
    <t>ENSMUSG00000036894</t>
  </si>
  <si>
    <t>MGI:1919972</t>
  </si>
  <si>
    <t>family with sequence similarity 98, member A</t>
  </si>
  <si>
    <t>ENSMUSG00000002017</t>
  </si>
  <si>
    <t>MGI:1927144</t>
  </si>
  <si>
    <t>Sav1</t>
  </si>
  <si>
    <t>salvador family WW domain containing 1</t>
  </si>
  <si>
    <t>ENSMUSG00000021067</t>
  </si>
  <si>
    <t>MGI:1920334</t>
  </si>
  <si>
    <t>Pak5</t>
  </si>
  <si>
    <t>p21 (RAC1) activated kinase 5</t>
  </si>
  <si>
    <t>ENSMUSG00000039913</t>
  </si>
  <si>
    <t>MGI:2447427</t>
  </si>
  <si>
    <t>transforming growth factor, beta receptor associated protein 1</t>
  </si>
  <si>
    <t>ENSMUSG00000070939</t>
  </si>
  <si>
    <t>MGI:1915465</t>
  </si>
  <si>
    <t>family with sequence similarity 98, member B</t>
  </si>
  <si>
    <t>ENSMUSG00000027349</t>
  </si>
  <si>
    <t>MGI:2384585</t>
  </si>
  <si>
    <t>GATA zinc finger domain containing 2A</t>
  </si>
  <si>
    <t>ENSMUSG00000036180</t>
  </si>
  <si>
    <t>MGI:2384982</t>
  </si>
  <si>
    <t>cell division cycle associated 7 like</t>
  </si>
  <si>
    <t>ENSMUSG00000021175</t>
  </si>
  <si>
    <t>MGI:96958</t>
  </si>
  <si>
    <t>golgi autoantigen, golgin subfamily a, 3</t>
  </si>
  <si>
    <t>ENSMUSG00000029502</t>
  </si>
  <si>
    <t>MGI:2151060</t>
  </si>
  <si>
    <t>cyclin M4</t>
  </si>
  <si>
    <t>ENSMUSG00000037408</t>
  </si>
  <si>
    <t>MGI:2137630</t>
  </si>
  <si>
    <t>protein kinase, membrane associated tyrosine/threonine 1</t>
  </si>
  <si>
    <t>ENSMUSG00000023908</t>
  </si>
  <si>
    <t>MGI:1924294</t>
  </si>
  <si>
    <t>Arid2</t>
  </si>
  <si>
    <t>AT rich interactive domain 2 (ARID, RFX-like)</t>
  </si>
  <si>
    <t>ENSMUSG00000033237</t>
  </si>
  <si>
    <t>MGI:106393</t>
  </si>
  <si>
    <t>TSPY-like 4</t>
  </si>
  <si>
    <t>ENSMUSG00000039485</t>
  </si>
  <si>
    <t>MGI:2387613</t>
  </si>
  <si>
    <t>ER lipid raft associated 1</t>
  </si>
  <si>
    <t>ENSMUSG00000025198</t>
  </si>
  <si>
    <t>MGI:2442208</t>
  </si>
  <si>
    <t>Map9</t>
  </si>
  <si>
    <t>microtubule-associated protein 9</t>
  </si>
  <si>
    <t>ENSMUSG00000033900</t>
  </si>
  <si>
    <t>MGI:2156765</t>
  </si>
  <si>
    <t>StAR-related lipid transfer (START) domain containing 5</t>
  </si>
  <si>
    <t>ENSMUSG00000046027</t>
  </si>
  <si>
    <t>MGI:3027899</t>
  </si>
  <si>
    <t>WEE1 homolog 2 (S. pombe)</t>
  </si>
  <si>
    <t>ENSMUSG00000037159</t>
  </si>
  <si>
    <t>MGI:104583</t>
  </si>
  <si>
    <t>epidermal growth factor receptor pathway substrate 15</t>
  </si>
  <si>
    <t>ENSMUSG00000028552</t>
  </si>
  <si>
    <t>MGI:2176207</t>
  </si>
  <si>
    <t>H1f8</t>
  </si>
  <si>
    <t>H1.8 linker histone</t>
  </si>
  <si>
    <t>ENSMUSG00000042279</t>
  </si>
  <si>
    <t>MGI:2685966</t>
  </si>
  <si>
    <t>sorting nexin 22</t>
  </si>
  <si>
    <t>ENSMUSG00000039452</t>
  </si>
  <si>
    <t>MGI:2654470</t>
  </si>
  <si>
    <t>Ctdsp1</t>
  </si>
  <si>
    <t>CTD (carboxy-terminal domain, RNA polymerase II, polypeptide A) small phosphatase 1</t>
  </si>
  <si>
    <t>ENSMUSG00000026176</t>
  </si>
  <si>
    <t>MGI:1919922</t>
  </si>
  <si>
    <t>Zfp518a</t>
  </si>
  <si>
    <t>zinc finger protein 518A</t>
  </si>
  <si>
    <t>ENSMUSG00000049164</t>
  </si>
  <si>
    <t>MGI:108412</t>
  </si>
  <si>
    <t>Plpp1</t>
  </si>
  <si>
    <t>phospholipid phosphatase 1</t>
  </si>
  <si>
    <t>ENSMUSG00000021759</t>
  </si>
  <si>
    <t>MGI:1890218</t>
  </si>
  <si>
    <t>A kinase (PRKA) anchor protein 10</t>
  </si>
  <si>
    <t>ENSMUSG00000047804</t>
  </si>
  <si>
    <t>MGI:1915806</t>
  </si>
  <si>
    <t>uridine-cytidine kinase 1-like 1</t>
  </si>
  <si>
    <t>ENSMUSG00000089917</t>
  </si>
  <si>
    <t>MGI:105043</t>
  </si>
  <si>
    <t>aryl-hydrocarbon receptor</t>
  </si>
  <si>
    <t>ENSMUSG00000019256</t>
  </si>
  <si>
    <t>MGI:2141183</t>
  </si>
  <si>
    <t>MLX interacting protein</t>
  </si>
  <si>
    <t>ENSMUSG00000038342</t>
  </si>
  <si>
    <t>MGI:2147707</t>
  </si>
  <si>
    <t>KN motif and ankyrin repeat domains 1</t>
  </si>
  <si>
    <t>ENSMUSG00000032702</t>
  </si>
  <si>
    <t>MGI:2684996</t>
  </si>
  <si>
    <t>coiled-coil domain containing 62</t>
  </si>
  <si>
    <t>ENSMUSG00000061882</t>
  </si>
  <si>
    <t>MGI:2652132</t>
  </si>
  <si>
    <t>pituitary tumor-transforming 1 interacting protein</t>
  </si>
  <si>
    <t>ENSMUSG00000009291</t>
  </si>
  <si>
    <t>MGI:1924374</t>
  </si>
  <si>
    <t>9130221H12Rik</t>
  </si>
  <si>
    <t>RIKEN cDNA 9130221H12 gene</t>
  </si>
  <si>
    <t>ENSMUSG00000090330</t>
  </si>
  <si>
    <t>MGI:1919824</t>
  </si>
  <si>
    <t>zinc finger CCCH type containing 14</t>
  </si>
  <si>
    <t>ENSMUSG00000021012</t>
  </si>
  <si>
    <t>MGI:1201408</t>
  </si>
  <si>
    <t>serine/arginine-rich protein specific kinase 2</t>
  </si>
  <si>
    <t>ENSMUSG00000062604</t>
  </si>
  <si>
    <t>MGI:1330276</t>
  </si>
  <si>
    <t>COP9 signalosome subunit 2</t>
  </si>
  <si>
    <t>ENSMUSG00000027206</t>
  </si>
  <si>
    <t>MGI:1932134</t>
  </si>
  <si>
    <t>retinitis pigmentosa GTPase regulator interacting protein 1</t>
  </si>
  <si>
    <t>ENSMUSG00000057132</t>
  </si>
  <si>
    <t>MGI:2387588</t>
  </si>
  <si>
    <t>bestrophin 2</t>
  </si>
  <si>
    <t>ENSMUSG00000052819</t>
  </si>
  <si>
    <t>MGI:1345179</t>
  </si>
  <si>
    <t>zinc finger protein 120</t>
  </si>
  <si>
    <t>ENSMUSG00000068134</t>
  </si>
  <si>
    <t>MGI:1913836</t>
  </si>
  <si>
    <t>cardiolipin synthase 1</t>
  </si>
  <si>
    <t>ENSMUSG00000027357</t>
  </si>
  <si>
    <t>MGI:2139395</t>
  </si>
  <si>
    <t>golgi autoantigen, golgin subfamily a, 2</t>
  </si>
  <si>
    <t>ENSMUSG00000002546</t>
  </si>
  <si>
    <t>MGI:2384876</t>
  </si>
  <si>
    <t>cell division cycle 73, Paf1/RNA polymerase II complex component</t>
  </si>
  <si>
    <t>ENSMUSG00000026361</t>
  </si>
  <si>
    <t>MGI:1924013</t>
  </si>
  <si>
    <t>motile sperm domain containing 2</t>
  </si>
  <si>
    <t>ENSMUSG00000061778</t>
  </si>
  <si>
    <t>MGI:2443265</t>
  </si>
  <si>
    <t>trinucleotide repeat containing 6C</t>
  </si>
  <si>
    <t>ENSMUSG00000025571</t>
  </si>
  <si>
    <t>MGI:1337131</t>
  </si>
  <si>
    <t>REV3 like, DNA directed polymerase zeta catalytic subunit</t>
  </si>
  <si>
    <t>ENSMUSG00000019841</t>
  </si>
  <si>
    <t>MGI:1934919</t>
  </si>
  <si>
    <t>ring finger 111</t>
  </si>
  <si>
    <t>ENSMUSG00000032217</t>
  </si>
  <si>
    <t>MGI:1923935</t>
  </si>
  <si>
    <t>eukaryotic translation initiation factor 4 gamma, 3</t>
  </si>
  <si>
    <t>ENSMUSG00000028760</t>
  </si>
  <si>
    <t>MGI:1858210</t>
  </si>
  <si>
    <t>syntaxin 7</t>
  </si>
  <si>
    <t>ENSMUSG00000019998</t>
  </si>
  <si>
    <t>MGI:1351352</t>
  </si>
  <si>
    <t>Atic</t>
  </si>
  <si>
    <t>5-aminoimidazole-4-carboxamide ribonucleotide formyltransferase/IMP cyclohydrolase</t>
  </si>
  <si>
    <t>ENSMUSG00000026192</t>
  </si>
  <si>
    <t>MGI:1917716</t>
  </si>
  <si>
    <t>cytoskeleton associated protein 2-like</t>
  </si>
  <si>
    <t>ENSMUSG00000048327</t>
  </si>
  <si>
    <t>MGI:2144243</t>
  </si>
  <si>
    <t>clathrin interactor 1</t>
  </si>
  <si>
    <t>ENSMUSG00000006169</t>
  </si>
  <si>
    <t>MGI:1917167</t>
  </si>
  <si>
    <t>Nabp2</t>
  </si>
  <si>
    <t>nucleic acid binding protein 2</t>
  </si>
  <si>
    <t>ENSMUSG00000025374</t>
  </si>
  <si>
    <t>MGI:1915615</t>
  </si>
  <si>
    <t>RAB14, member RAS oncogene family</t>
  </si>
  <si>
    <t>ENSMUSG00000026878</t>
  </si>
  <si>
    <t>MGI:1919665</t>
  </si>
  <si>
    <t>Sgo1</t>
  </si>
  <si>
    <t>shugoshin 1</t>
  </si>
  <si>
    <t>ENSMUSG00000023940</t>
  </si>
  <si>
    <t>MGI:1919647</t>
  </si>
  <si>
    <t>Rbm12b1</t>
  </si>
  <si>
    <t>RNA binding motif protein 12 B1</t>
  </si>
  <si>
    <t>ENSMUSG00000046667</t>
  </si>
  <si>
    <t>MGI:1342287</t>
  </si>
  <si>
    <t>Kruppel-like factor 4 (gut)</t>
  </si>
  <si>
    <t>ENSMUSG00000003032</t>
  </si>
  <si>
    <t>MGI:1914806</t>
  </si>
  <si>
    <t>phosphatidylinositol glycan anchor biosynthesis, class M</t>
  </si>
  <si>
    <t>ENSMUSG00000050229</t>
  </si>
  <si>
    <t>MGI:2444611</t>
  </si>
  <si>
    <t>importin 8</t>
  </si>
  <si>
    <t>ENSMUSG00000040029</t>
  </si>
  <si>
    <t>MGI:104885</t>
  </si>
  <si>
    <t>proteasome subunit alpha 2</t>
  </si>
  <si>
    <t>ENSMUSG00000015671</t>
  </si>
  <si>
    <t>MGI:109277</t>
  </si>
  <si>
    <t>phosphoinositide-3-kinase regulatory subunit 3</t>
  </si>
  <si>
    <t>ENSMUSG00000028698</t>
  </si>
  <si>
    <t>MGI:3526447</t>
  </si>
  <si>
    <t>regulatory solute carrier protein, family 1, member 1</t>
  </si>
  <si>
    <t>ENSMUSG00000040715</t>
  </si>
  <si>
    <t>MGI:1920402</t>
  </si>
  <si>
    <t>retinol dehydrogenase 14 (all-trans and 9-cis)</t>
  </si>
  <si>
    <t>ENSMUSG00000020621</t>
  </si>
  <si>
    <t>MGI:107448</t>
  </si>
  <si>
    <t>lysosomal trafficking regulator</t>
  </si>
  <si>
    <t>ENSMUSG00000019726</t>
  </si>
  <si>
    <t>MGI:1927339</t>
  </si>
  <si>
    <t>Pals1</t>
  </si>
  <si>
    <t>protein associated with LIN7 1, MAGUK family member</t>
  </si>
  <si>
    <t>ENSMUSG00000021112</t>
  </si>
  <si>
    <t>MGI:1915091</t>
  </si>
  <si>
    <t>autophagy related 3</t>
  </si>
  <si>
    <t>ENSMUSG00000022663</t>
  </si>
  <si>
    <t>MGI:1859568</t>
  </si>
  <si>
    <t>CD164 antigen</t>
  </si>
  <si>
    <t>ENSMUSG00000019818</t>
  </si>
  <si>
    <t>MGI:1925230</t>
  </si>
  <si>
    <t>SET binding factor 1</t>
  </si>
  <si>
    <t>ENSMUSG00000036529</t>
  </si>
  <si>
    <t>MGI:1913382</t>
  </si>
  <si>
    <t>Prorp</t>
  </si>
  <si>
    <t>protein only RNase P catalytic subunit</t>
  </si>
  <si>
    <t>ENSMUSG00000021023</t>
  </si>
  <si>
    <t>MGI:2144790</t>
  </si>
  <si>
    <t>Ighg3</t>
  </si>
  <si>
    <t>Immunoglobulin heavy constant gamma 3</t>
  </si>
  <si>
    <t>ENSMUSG00000076615</t>
  </si>
  <si>
    <t>MGI:1328366</t>
  </si>
  <si>
    <t>SWI/SNF related, matrix associated, actin dependent regulator of chromatin, subfamily b, member 1</t>
  </si>
  <si>
    <t>ENSMUSG00000000902</t>
  </si>
  <si>
    <t>MGI:1929230</t>
  </si>
  <si>
    <t>Bloc1s4</t>
  </si>
  <si>
    <t>biogenesis of lysosomal organelles complex-1, subunit 4, cappuccino</t>
  </si>
  <si>
    <t>ENSMUSG00000060708</t>
  </si>
  <si>
    <t>MGI:1915301</t>
  </si>
  <si>
    <t>Nutf2</t>
  </si>
  <si>
    <t>nuclear transport factor 2</t>
  </si>
  <si>
    <t>ENSMUSG00000008450</t>
  </si>
  <si>
    <t>MGI:1913904</t>
  </si>
  <si>
    <t>testis expressed 12</t>
  </si>
  <si>
    <t>ENSMUSG00000032065</t>
  </si>
  <si>
    <t>MGI:1917542</t>
  </si>
  <si>
    <t>actin filament associated protein 1</t>
  </si>
  <si>
    <t>ENSMUSG00000029094</t>
  </si>
  <si>
    <t>MGI:104897</t>
  </si>
  <si>
    <t>RE1-silencing transcription factor</t>
  </si>
  <si>
    <t>ENSMUSG00000029249</t>
  </si>
  <si>
    <t>MGI:107450</t>
  </si>
  <si>
    <t>dihydrolipoamide dehydrogenase</t>
  </si>
  <si>
    <t>ENSMUSG00000020664</t>
  </si>
  <si>
    <t>MGI:1096397</t>
  </si>
  <si>
    <t>polymerase (RNA) I polypeptide A</t>
  </si>
  <si>
    <t>ENSMUSG00000049553</t>
  </si>
  <si>
    <t>MGI:1352738</t>
  </si>
  <si>
    <t>NK6 homeobox 2</t>
  </si>
  <si>
    <t>ENSMUSG00000041309</t>
  </si>
  <si>
    <t>MGI:2442653</t>
  </si>
  <si>
    <t>Rbm48</t>
  </si>
  <si>
    <t>RNA binding motif protein 48</t>
  </si>
  <si>
    <t>ENSMUSG00000040302</t>
  </si>
  <si>
    <t>MGI:1098767</t>
  </si>
  <si>
    <t>Sgo2a</t>
  </si>
  <si>
    <t>shugoshin 2A</t>
  </si>
  <si>
    <t>ENSMUSG00000026039</t>
  </si>
  <si>
    <t>MGI:1923969</t>
  </si>
  <si>
    <t>Kansl1</t>
  </si>
  <si>
    <t>KAT8 regulatory NSL complex subunit 1</t>
  </si>
  <si>
    <t>ENSMUSG00000018412</t>
  </si>
  <si>
    <t>MGI:1927240</t>
  </si>
  <si>
    <t>Zbtb21</t>
  </si>
  <si>
    <t>zinc finger and BTB domain containing 21</t>
  </si>
  <si>
    <t>ENSMUSG00000046962</t>
  </si>
  <si>
    <t>MGI:1332234</t>
  </si>
  <si>
    <t>zinc finger protein 148</t>
  </si>
  <si>
    <t>ENSMUSG00000022811</t>
  </si>
  <si>
    <t>MGI:2446110</t>
  </si>
  <si>
    <t>HECT domain and ankyrin repeat containing, E3 ubiquitin protein ligase 1</t>
  </si>
  <si>
    <t>ENSMUSG00000038822</t>
  </si>
  <si>
    <t>MGI:1915122</t>
  </si>
  <si>
    <t>NSE4 homolog A, SMC5-SMC6 complex component</t>
  </si>
  <si>
    <t>ENSMUSG00000040331</t>
  </si>
  <si>
    <t>MGI:98834</t>
  </si>
  <si>
    <t>transformation related protein 53</t>
  </si>
  <si>
    <t>ENSMUSG00000059552</t>
  </si>
  <si>
    <t>MGI:109377</t>
  </si>
  <si>
    <t>elongation factor RNA polymerase II</t>
  </si>
  <si>
    <t>ENSMUSG00000070002</t>
  </si>
  <si>
    <t>MGI:894663</t>
  </si>
  <si>
    <t>exostosin glycosyltransferase 1</t>
  </si>
  <si>
    <t>ENSMUSG00000061731</t>
  </si>
  <si>
    <t>MGI:1919810</t>
  </si>
  <si>
    <t>N-acetylated alpha-linked acidic dipeptidase 2</t>
  </si>
  <si>
    <t>ENSMUSG00000043943</t>
  </si>
  <si>
    <t>MGI:1891207</t>
  </si>
  <si>
    <t>Plpbp</t>
  </si>
  <si>
    <t>pyridoxal phosphate binding protein</t>
  </si>
  <si>
    <t>ENSMUSG00000031485</t>
  </si>
  <si>
    <t>MGI:1277096</t>
  </si>
  <si>
    <t>Ptp4a1</t>
  </si>
  <si>
    <t>protein tyrosine phosphatase 4a1</t>
  </si>
  <si>
    <t>ENSMUSG00000026064</t>
  </si>
  <si>
    <t>ENSMUSG00000117310</t>
  </si>
  <si>
    <t>MGI:2180139</t>
  </si>
  <si>
    <t>ER degradation enhancer, mannosidase alpha-like 1</t>
  </si>
  <si>
    <t>ENSMUSG00000030104</t>
  </si>
  <si>
    <t>MGI:1915224</t>
  </si>
  <si>
    <t>Ccny</t>
  </si>
  <si>
    <t>cyclin Y</t>
  </si>
  <si>
    <t>ENSMUSG00000024286</t>
  </si>
  <si>
    <t>MGI:101897</t>
  </si>
  <si>
    <t>POU domain, class 2, transcription factor 2</t>
  </si>
  <si>
    <t>ENSMUSG00000008496</t>
  </si>
  <si>
    <t>MGI:107810</t>
  </si>
  <si>
    <t>transcription factor A, mitochondrial</t>
  </si>
  <si>
    <t>ENSMUSG00000003923</t>
  </si>
  <si>
    <t>MGI:1921293</t>
  </si>
  <si>
    <t>peroxisomal biogenesis factor 26</t>
  </si>
  <si>
    <t>ENSMUSG00000067825</t>
  </si>
  <si>
    <t>MGI:2138741</t>
  </si>
  <si>
    <t>heterogeneous nuclear ribonucleoprotein F</t>
  </si>
  <si>
    <t>ENSMUSG00000042079</t>
  </si>
  <si>
    <t>MGI:2444668</t>
  </si>
  <si>
    <t>folliculin interacting protein 1</t>
  </si>
  <si>
    <t>ENSMUSG00000035992</t>
  </si>
  <si>
    <t>MGI:1929744</t>
  </si>
  <si>
    <t>CDC42 effector protein (Rho GTPase binding) 2</t>
  </si>
  <si>
    <t>ENSMUSG00000045664</t>
  </si>
  <si>
    <t>MGI:894681</t>
  </si>
  <si>
    <t>ubiquitin specific peptidase 9, X chromosome</t>
  </si>
  <si>
    <t>ENSMUSG00000031010</t>
  </si>
  <si>
    <t>MGI:1935147</t>
  </si>
  <si>
    <t>AT rich interactive domain 1A (SWI-like)</t>
  </si>
  <si>
    <t>ENSMUSG00000007880</t>
  </si>
  <si>
    <t>MGI:2175912</t>
  </si>
  <si>
    <t>AT rich interactive domain 5B (MRF1-like)</t>
  </si>
  <si>
    <t>ENSMUSG00000019947</t>
  </si>
  <si>
    <t>MGI:2179722</t>
  </si>
  <si>
    <t>Ras association (RalGDS/AF-6) domain family member 3</t>
  </si>
  <si>
    <t>ENSMUSG00000025795</t>
  </si>
  <si>
    <t>MGI:98344</t>
  </si>
  <si>
    <t>small nuclear ribonucleoprotein D1</t>
  </si>
  <si>
    <t>ENSMUSG00000002477</t>
  </si>
  <si>
    <t>MGI:1921981</t>
  </si>
  <si>
    <t>Cnep1r1</t>
  </si>
  <si>
    <t>CTD nuclear envelope phosphatase 1 regulatory subunit 1</t>
  </si>
  <si>
    <t>ENSMUSG00000036810</t>
  </si>
  <si>
    <t>MGI:1927225</t>
  </si>
  <si>
    <t>TBC1 domain family, member 8</t>
  </si>
  <si>
    <t>ENSMUSG00000003134</t>
  </si>
  <si>
    <t>MGI:99198</t>
  </si>
  <si>
    <t>Zfp51</t>
  </si>
  <si>
    <t>zinc finger protein 51</t>
  </si>
  <si>
    <t>ENSMUSG00000023892</t>
  </si>
  <si>
    <t>MGI:1333766</t>
  </si>
  <si>
    <t>epsin 2</t>
  </si>
  <si>
    <t>ENSMUSG00000001036</t>
  </si>
  <si>
    <t>MGI:109242</t>
  </si>
  <si>
    <t>Spin1</t>
  </si>
  <si>
    <t>spindlin 1</t>
  </si>
  <si>
    <t>ENSMUSG00000021395</t>
  </si>
  <si>
    <t>MGI:1890393</t>
  </si>
  <si>
    <t>zinc finger protein 277</t>
  </si>
  <si>
    <t>ENSMUSG00000055917</t>
  </si>
  <si>
    <t>MGI:1338049</t>
  </si>
  <si>
    <t>intersectin 2</t>
  </si>
  <si>
    <t>ENSMUSG00000020640</t>
  </si>
  <si>
    <t>MGI:2140767</t>
  </si>
  <si>
    <t>RELT-like 1</t>
  </si>
  <si>
    <t>ENSMUSG00000047881</t>
  </si>
  <si>
    <t>MGI:1919752</t>
  </si>
  <si>
    <t>CWF19-like 1, cell cycle control (S. pombe)</t>
  </si>
  <si>
    <t>ENSMUSG00000025200</t>
  </si>
  <si>
    <t>MGI:1914637</t>
  </si>
  <si>
    <t>unc-50 homolog</t>
  </si>
  <si>
    <t>ENSMUSG00000026111</t>
  </si>
  <si>
    <t>MGI:3036282</t>
  </si>
  <si>
    <t>zinc finger protein 532</t>
  </si>
  <si>
    <t>ENSMUSG00000042439</t>
  </si>
  <si>
    <t>MGI:1925127</t>
  </si>
  <si>
    <t>RIKEN cDNA 6030458C11 gene</t>
  </si>
  <si>
    <t>ENSMUSG00000022195</t>
  </si>
  <si>
    <t>MGI:2145443</t>
  </si>
  <si>
    <t>UTP15 small subunit processome component</t>
  </si>
  <si>
    <t>ENSMUSG00000041747</t>
  </si>
  <si>
    <t>MGI:2685955</t>
  </si>
  <si>
    <t>Adgrg5</t>
  </si>
  <si>
    <t>adhesion G protein-coupled receptor G5</t>
  </si>
  <si>
    <t>ENSMUSG00000061577</t>
  </si>
  <si>
    <t>MGI:1333110</t>
  </si>
  <si>
    <t>Mapkapk5</t>
  </si>
  <si>
    <t>MAP kinase-activated protein kinase 5</t>
  </si>
  <si>
    <t>ENSMUSG00000029454</t>
  </si>
  <si>
    <t>MGI:2384586</t>
  </si>
  <si>
    <t>armadillo repeat containing 5</t>
  </si>
  <si>
    <t>ENSMUSG00000042178</t>
  </si>
  <si>
    <t>MGI:2442397</t>
  </si>
  <si>
    <t>Efcab14</t>
  </si>
  <si>
    <t>EF-hand calcium binding domain 14</t>
  </si>
  <si>
    <t>ENSMUSG00000034210</t>
  </si>
  <si>
    <t>MGI:2442563</t>
  </si>
  <si>
    <t>Naa25</t>
  </si>
  <si>
    <t>N(alpha)-acetyltransferase 25, NatB auxiliary subunit</t>
  </si>
  <si>
    <t>ENSMUSG00000042719</t>
  </si>
  <si>
    <t>MGI:1860297</t>
  </si>
  <si>
    <t>amyloid beta (A4) precursor protein binding, family  A, member 1</t>
  </si>
  <si>
    <t>ENSMUSG00000024897</t>
  </si>
  <si>
    <t>MGI:1914896</t>
  </si>
  <si>
    <t>RIKEN cDNA 4930522H14 gene</t>
  </si>
  <si>
    <t>ENSMUSG00000060491</t>
  </si>
  <si>
    <t>MGI:1931249</t>
  </si>
  <si>
    <t>solute carrier family 35, member B4</t>
  </si>
  <si>
    <t>ENSMUSG00000018999</t>
  </si>
  <si>
    <t>MGI:1889575</t>
  </si>
  <si>
    <t>adenosine deaminase, RNA-specific</t>
  </si>
  <si>
    <t>ENSMUSG00000027951</t>
  </si>
  <si>
    <t>MGI:1338030</t>
  </si>
  <si>
    <t>calpain 7</t>
  </si>
  <si>
    <t>ENSMUSG00000021893</t>
  </si>
  <si>
    <t>MGI:1915137</t>
  </si>
  <si>
    <t>Saraf</t>
  </si>
  <si>
    <t>store-operated calcium entry-associated regulatory factor</t>
  </si>
  <si>
    <t>ENSMUSG00000031532</t>
  </si>
  <si>
    <t>MGI:1098622</t>
  </si>
  <si>
    <t>replication timing regulatory factor 1</t>
  </si>
  <si>
    <t>ENSMUSG00000036202</t>
  </si>
  <si>
    <t>MGI:1916051</t>
  </si>
  <si>
    <t>ELOVL family member 5, elongation of long chain fatty acids (yeast)</t>
  </si>
  <si>
    <t>ENSMUSG00000032349</t>
  </si>
  <si>
    <t>MGI:1919837</t>
  </si>
  <si>
    <t>PAN3 poly(A) specific ribonuclease subunit</t>
  </si>
  <si>
    <t>ENSMUSG00000029647</t>
  </si>
  <si>
    <t>MGI:1277218</t>
  </si>
  <si>
    <t>RNA polymerase II associated protein 3</t>
  </si>
  <si>
    <t>ENSMUSG00000022466</t>
  </si>
  <si>
    <t>MGI:1921393</t>
  </si>
  <si>
    <t>Opa1</t>
  </si>
  <si>
    <t>OPA1, mitochondrial dynamin like GTPase</t>
  </si>
  <si>
    <t>ENSMUSG00000038084</t>
  </si>
  <si>
    <t>MGI:1915298</t>
  </si>
  <si>
    <t>apoptosis enhancing nuclease</t>
  </si>
  <si>
    <t>ENSMUSG00000030609</t>
  </si>
  <si>
    <t>MGI:101941</t>
  </si>
  <si>
    <t>E2F transcription factor 1</t>
  </si>
  <si>
    <t>ENSMUSG00000027490</t>
  </si>
  <si>
    <t>MGI:1101759</t>
  </si>
  <si>
    <t>ring finger protein 2</t>
  </si>
  <si>
    <t>ENSMUSG00000026484</t>
  </si>
  <si>
    <t>MGI:1917057</t>
  </si>
  <si>
    <t>tripartite motif-containing 32</t>
  </si>
  <si>
    <t>ENSMUSG00000051675</t>
  </si>
  <si>
    <t>MGI:1923739</t>
  </si>
  <si>
    <t>potassium channel tetramerisation domain containing 13</t>
  </si>
  <si>
    <t>ENSMUSG00000030685</t>
  </si>
  <si>
    <t>MGI:104793</t>
  </si>
  <si>
    <t>RUNX1 translocation partner 1</t>
  </si>
  <si>
    <t>ENSMUSG00000006586</t>
  </si>
  <si>
    <t>MGI:1098669</t>
  </si>
  <si>
    <t>CDC-like kinase 2</t>
  </si>
  <si>
    <t>ENSMUSG00000068917</t>
  </si>
  <si>
    <t>MGI:894659</t>
  </si>
  <si>
    <t>high mobility group box transcription factor 1</t>
  </si>
  <si>
    <t>ENSMUSG00000002996</t>
  </si>
  <si>
    <t>MGI:1097693</t>
  </si>
  <si>
    <t>8-oxoguanine DNA-glycosylase 1</t>
  </si>
  <si>
    <t>ENSMUSG00000030271</t>
  </si>
  <si>
    <t>MGI:1344344</t>
  </si>
  <si>
    <t>DAZ associated protein 2</t>
  </si>
  <si>
    <t>ENSMUSG00000000346</t>
  </si>
  <si>
    <t>MGI:1913878</t>
  </si>
  <si>
    <t>tRNA-histidine guanylyltransferase 1-like (S. cerevisiae)</t>
  </si>
  <si>
    <t>ENSMUSG00000011254</t>
  </si>
  <si>
    <t>MGI:1914110</t>
  </si>
  <si>
    <t>tetratricopeptide repeat, ankyrin repeat and coiled-coil containing 1</t>
  </si>
  <si>
    <t>ENSMUSG00000035168</t>
  </si>
  <si>
    <t>MGI:1914116</t>
  </si>
  <si>
    <t>NHL repeat containing 2</t>
  </si>
  <si>
    <t>ENSMUSG00000025078</t>
  </si>
  <si>
    <t>MGI:1858910</t>
  </si>
  <si>
    <t>jumonji domain containing 6</t>
  </si>
  <si>
    <t>ENSMUSG00000056962</t>
  </si>
  <si>
    <t>MGI:1346031</t>
  </si>
  <si>
    <t>teashirt zinc finger family member 1</t>
  </si>
  <si>
    <t>ENSMUSG00000046982</t>
  </si>
  <si>
    <t>MGI:109404</t>
  </si>
  <si>
    <t>nucleoporin 98</t>
  </si>
  <si>
    <t>ENSMUSG00000063550</t>
  </si>
  <si>
    <t>MGI:1915751</t>
  </si>
  <si>
    <t>NSE2/MMS21 homolog, SMC5-SMC6 complex SUMO ligase</t>
  </si>
  <si>
    <t>ENSMUSG00000059586</t>
  </si>
  <si>
    <t>MGI:107912</t>
  </si>
  <si>
    <t>structure specific recognition protein 1</t>
  </si>
  <si>
    <t>ENSMUSG00000027067</t>
  </si>
  <si>
    <t>MGI:1315213</t>
  </si>
  <si>
    <t>nuclear receptor interacting protein 1</t>
  </si>
  <si>
    <t>ENSMUSG00000048490</t>
  </si>
  <si>
    <t>MGI:1921303</t>
  </si>
  <si>
    <t>glutamate receptor interacting protein 1</t>
  </si>
  <si>
    <t>ENSMUSG00000034813</t>
  </si>
  <si>
    <t>MGI:1891751</t>
  </si>
  <si>
    <t>G protein pathway suppressor 2</t>
  </si>
  <si>
    <t>ENSMUSG00000023170</t>
  </si>
  <si>
    <t>MGI:1914262</t>
  </si>
  <si>
    <t>transmembrane 9 superfamily member 3</t>
  </si>
  <si>
    <t>ENSMUSG00000025016</t>
  </si>
  <si>
    <t>MGI:2144564</t>
  </si>
  <si>
    <t>Fam117a</t>
  </si>
  <si>
    <t>family with sequence similarity 117, member A</t>
  </si>
  <si>
    <t>ENSMUSG00000038893</t>
  </si>
  <si>
    <t>MGI:105380</t>
  </si>
  <si>
    <t>minichromosome maintenance complex component 2</t>
  </si>
  <si>
    <t>ENSMUSG00000002870</t>
  </si>
  <si>
    <t>MGI:2442144</t>
  </si>
  <si>
    <t>TATA-box binding protein associated factor 5</t>
  </si>
  <si>
    <t>ENSMUSG00000025049</t>
  </si>
  <si>
    <t>MGI:1920422</t>
  </si>
  <si>
    <t>Exo5</t>
  </si>
  <si>
    <t>exonuclease 5</t>
  </si>
  <si>
    <t>ENSMUSG00000028629</t>
  </si>
  <si>
    <t>MGI:99400</t>
  </si>
  <si>
    <t>ATPase, Cu++ transporting, alpha polypeptide</t>
  </si>
  <si>
    <t>ENSMUSG00000033792</t>
  </si>
  <si>
    <t>MGI:2152971</t>
  </si>
  <si>
    <t>regulating synaptic membrane exocytosis 1</t>
  </si>
  <si>
    <t>ENSMUSG00000041670</t>
  </si>
  <si>
    <t>MGI:2443517</t>
  </si>
  <si>
    <t>heterogeneous nuclear ribonucleoprotein U-like 1</t>
  </si>
  <si>
    <t>ENSMUSG00000040725</t>
  </si>
  <si>
    <t>MGI:2385902</t>
  </si>
  <si>
    <t>phosphatidylinositol binding clathrin assembly protein</t>
  </si>
  <si>
    <t>ENSMUSG00000039361</t>
  </si>
  <si>
    <t>MGI:1201674</t>
  </si>
  <si>
    <t>SMAD family member 3</t>
  </si>
  <si>
    <t>ENSMUSG00000032402</t>
  </si>
  <si>
    <t>MGI:104565</t>
  </si>
  <si>
    <t>cyclin-dependent kinase inhibitor 1B</t>
  </si>
  <si>
    <t>ENSMUSG00000003031</t>
  </si>
  <si>
    <t>MGI:108517</t>
  </si>
  <si>
    <t>Denn2b</t>
  </si>
  <si>
    <t>DENN domain containing 2B</t>
  </si>
  <si>
    <t>ENSMUSG00000031024</t>
  </si>
  <si>
    <t>MGI:105982</t>
  </si>
  <si>
    <t>regulatory factor X, 1 (influences HLA class II expression)</t>
  </si>
  <si>
    <t>ENSMUSG00000031706</t>
  </si>
  <si>
    <t>MGI:1913435</t>
  </si>
  <si>
    <t>Virma</t>
  </si>
  <si>
    <t>vir like m6A methyltransferase associated</t>
  </si>
  <si>
    <t>ENSMUSG00000040720</t>
  </si>
  <si>
    <t>MGI:97293</t>
  </si>
  <si>
    <t>neural precursor cell expressed, developmentally down-regulated gene 1</t>
  </si>
  <si>
    <t>ENSMUSG00000019988</t>
  </si>
  <si>
    <t>MGI:99914</t>
  </si>
  <si>
    <t>laminin, gamma 1</t>
  </si>
  <si>
    <t>ENSMUSG00000026478</t>
  </si>
  <si>
    <t>MGI:2385133</t>
  </si>
  <si>
    <t>exosome component 2</t>
  </si>
  <si>
    <t>ENSMUSG00000039356</t>
  </si>
  <si>
    <t>MGI:1261847</t>
  </si>
  <si>
    <t>vaccinia related kinase 1</t>
  </si>
  <si>
    <t>ENSMUSG00000021115</t>
  </si>
  <si>
    <t>MGI:1100520</t>
  </si>
  <si>
    <t>twinfilin actin binding protein 1</t>
  </si>
  <si>
    <t>ENSMUSG00000022451</t>
  </si>
  <si>
    <t>MGI:107684</t>
  </si>
  <si>
    <t>plexin A2</t>
  </si>
  <si>
    <t>ENSMUSG00000026640</t>
  </si>
  <si>
    <t>MGI:1926424</t>
  </si>
  <si>
    <t>Nelfcd</t>
  </si>
  <si>
    <t>negative elongation factor complex member C/D, Th1l</t>
  </si>
  <si>
    <t>ENSMUSG00000016253</t>
  </si>
  <si>
    <t>MGI:2442773</t>
  </si>
  <si>
    <t>Marchf6</t>
  </si>
  <si>
    <t>membrane associated ring-CH-type finger 6</t>
  </si>
  <si>
    <t>ENSMUSG00000039100</t>
  </si>
  <si>
    <t>MGI:1333757</t>
  </si>
  <si>
    <t>striatin, calmodulin binding protein</t>
  </si>
  <si>
    <t>ENSMUSG00000024077</t>
  </si>
  <si>
    <t>MGI:1858197</t>
  </si>
  <si>
    <t>pleiotropic regulator 1</t>
  </si>
  <si>
    <t>ENSMUSG00000027998</t>
  </si>
  <si>
    <t>MGI:1919133</t>
  </si>
  <si>
    <t>coenzyme Q2 4-hydroxybenzoate polyprenyltransferase</t>
  </si>
  <si>
    <t>ENSMUSG00000029319</t>
  </si>
  <si>
    <t>MGI:2141032</t>
  </si>
  <si>
    <t>alkB homolog 2, alpha-ketoglutarate-dependent dioxygenase</t>
  </si>
  <si>
    <t>ENSMUSG00000044339</t>
  </si>
  <si>
    <t>MGI:1349658</t>
  </si>
  <si>
    <t>cullin 1</t>
  </si>
  <si>
    <t>ENSMUSG00000029686</t>
  </si>
  <si>
    <t>MGI:1338024</t>
  </si>
  <si>
    <t>mitogen-activated protein kinase 11</t>
  </si>
  <si>
    <t>ENSMUSG00000053137</t>
  </si>
  <si>
    <t>MGI:1919401</t>
  </si>
  <si>
    <t>replication factor C (activator 1) 5</t>
  </si>
  <si>
    <t>ENSMUSG00000029363</t>
  </si>
  <si>
    <t>MGI:109299</t>
  </si>
  <si>
    <t>polymerase (RNA) II (DNA directed) polypeptide C</t>
  </si>
  <si>
    <t>ENSMUSG00000031783</t>
  </si>
  <si>
    <t>MGI:2443290</t>
  </si>
  <si>
    <t>centrobin, centrosomal BRCA2 interacting protein</t>
  </si>
  <si>
    <t>ENSMUSG00000032782</t>
  </si>
  <si>
    <t>MGI:1095416</t>
  </si>
  <si>
    <t>jagged 1</t>
  </si>
  <si>
    <t>ENSMUSG00000027276</t>
  </si>
  <si>
    <t>MGI:97744</t>
  </si>
  <si>
    <t>cytochrome p450 oxidoreductase</t>
  </si>
  <si>
    <t>ENSMUSG00000005514</t>
  </si>
  <si>
    <t>MGI:1919324</t>
  </si>
  <si>
    <t>ankyrin repeat and sterile alpha motif domain containing 4B</t>
  </si>
  <si>
    <t>ENSMUSG00000030909</t>
  </si>
  <si>
    <t>MGI:2385205</t>
  </si>
  <si>
    <t>importin 13</t>
  </si>
  <si>
    <t>ENSMUSG00000033365</t>
  </si>
  <si>
    <t>MGI:1196315</t>
  </si>
  <si>
    <t>DNA segment, Chr 6, ERATO Doi 474, expressed</t>
  </si>
  <si>
    <t>ENSMUSG00000072679</t>
  </si>
  <si>
    <t>MGI:109544</t>
  </si>
  <si>
    <t>Crybg1</t>
  </si>
  <si>
    <t>crystallin beta-gamma domain containing 1</t>
  </si>
  <si>
    <t>ENSMUSG00000019866</t>
  </si>
  <si>
    <t>MGI:1916179</t>
  </si>
  <si>
    <t>Mospd3</t>
  </si>
  <si>
    <t>motile sperm domain containing 3</t>
  </si>
  <si>
    <t>ENSMUSG00000037221</t>
  </si>
  <si>
    <t>MGI:1343139</t>
  </si>
  <si>
    <t>IKAROS family zinc finger 4</t>
  </si>
  <si>
    <t>ENSMUSG00000002578</t>
  </si>
  <si>
    <t>MGI:1100537</t>
  </si>
  <si>
    <t>midline 1</t>
  </si>
  <si>
    <t>ENSMUSG00000035299</t>
  </si>
  <si>
    <t>MGI:1917799</t>
  </si>
  <si>
    <t>talin 2</t>
  </si>
  <si>
    <t>ENSMUSG00000052698</t>
  </si>
  <si>
    <t>MGI:1923531</t>
  </si>
  <si>
    <t>Tax1bp3</t>
  </si>
  <si>
    <t>Tax1 (human T cell leukemia virus type I) binding protein 3</t>
  </si>
  <si>
    <t>ENSMUSG00000040158</t>
  </si>
  <si>
    <t>MGI:1858227</t>
  </si>
  <si>
    <t>cyclin-dependent kinase-like 2 (CDC2-related kinase)</t>
  </si>
  <si>
    <t>ENSMUSG00000029403</t>
  </si>
  <si>
    <t>MGI:96908</t>
  </si>
  <si>
    <t>MAX dimerization protein 1</t>
  </si>
  <si>
    <t>ENSMUSG00000001156</t>
  </si>
  <si>
    <t>MGI:1915261</t>
  </si>
  <si>
    <t>Snrpg</t>
  </si>
  <si>
    <t>small nuclear ribonucleoprotein polypeptide G</t>
  </si>
  <si>
    <t>ENSMUSG00000057278</t>
  </si>
  <si>
    <t>MGI:2447670</t>
  </si>
  <si>
    <t>mahogunin, ring finger 1</t>
  </si>
  <si>
    <t>ENSMUSG00000022517</t>
  </si>
  <si>
    <t>MGI:99484</t>
  </si>
  <si>
    <t>conserved helix-loop-helix ubiquitous kinase</t>
  </si>
  <si>
    <t>ENSMUSG00000025199</t>
  </si>
  <si>
    <t>MGI:2442306</t>
  </si>
  <si>
    <t>Fanconi anemia, complementation group M</t>
  </si>
  <si>
    <t>ENSMUSG00000055884</t>
  </si>
  <si>
    <t>MGI:95660</t>
  </si>
  <si>
    <t>growth arrest specific 6</t>
  </si>
  <si>
    <t>ENSMUSG00000031451</t>
  </si>
  <si>
    <t>MGI:1916390</t>
  </si>
  <si>
    <t>Ifi27l2b</t>
  </si>
  <si>
    <t>interferon, alpha-inducible protein 27 like 2B</t>
  </si>
  <si>
    <t>ENSMUSG00000021208</t>
  </si>
  <si>
    <t>MGI:1925847</t>
  </si>
  <si>
    <t>formin homology 2 domain containing 3</t>
  </si>
  <si>
    <t>ENSMUSG00000034295</t>
  </si>
  <si>
    <t>MGI:1888388</t>
  </si>
  <si>
    <t>H2az1</t>
  </si>
  <si>
    <t>H2A.Z variant histone 1</t>
  </si>
  <si>
    <t>ENSMUSG00000037894</t>
  </si>
  <si>
    <t>MGI:108090</t>
  </si>
  <si>
    <t>etoposide induced 2.4 mRNA</t>
  </si>
  <si>
    <t>ENSMUSG00000062762</t>
  </si>
  <si>
    <t>MGI:1913929</t>
  </si>
  <si>
    <t>ribonucleic acid export 1</t>
  </si>
  <si>
    <t>ENSMUSG00000027509</t>
  </si>
  <si>
    <t>MGI:1913631</t>
  </si>
  <si>
    <t>ring finger protein 113A2</t>
  </si>
  <si>
    <t>ENSMUSG00000098134</t>
  </si>
  <si>
    <t>MGI:1921455</t>
  </si>
  <si>
    <t>acyl-CoA synthetase long-chain family member 3</t>
  </si>
  <si>
    <t>ENSMUSG00000032883</t>
  </si>
  <si>
    <t>MGI:2154278</t>
  </si>
  <si>
    <t>ankyrin repeat domain 6</t>
  </si>
  <si>
    <t>ENSMUSG00000040183</t>
  </si>
  <si>
    <t>MGI:2685003</t>
  </si>
  <si>
    <t>zinc finger and BTB domain containing 45</t>
  </si>
  <si>
    <t>ENSMUSG00000049600</t>
  </si>
  <si>
    <t>MGI:1919120</t>
  </si>
  <si>
    <t>Cfap45</t>
  </si>
  <si>
    <t>cilia and flagella associated protein 45</t>
  </si>
  <si>
    <t>ENSMUSG00000026546</t>
  </si>
  <si>
    <t>MGI:2675306</t>
  </si>
  <si>
    <t>Zfp930</t>
  </si>
  <si>
    <t>zinc finger protein 930</t>
  </si>
  <si>
    <t>ENSMUSG00000059897</t>
  </si>
  <si>
    <t>MGI:1929464</t>
  </si>
  <si>
    <t>SEC11 homolog A, signal peptidase complex subunit</t>
  </si>
  <si>
    <t>ENSMUSG00000025724</t>
  </si>
  <si>
    <t>MGI:1923729</t>
  </si>
  <si>
    <t>survival motor neuron domain containing 1</t>
  </si>
  <si>
    <t>ENSMUSG00000025024</t>
  </si>
  <si>
    <t>MGI:1919238</t>
  </si>
  <si>
    <t>establishment of sister chromatid cohesion N-acetyltransferase 2</t>
  </si>
  <si>
    <t>ENSMUSG00000022034</t>
  </si>
  <si>
    <t>MGI:2142572</t>
  </si>
  <si>
    <t>mitochondrial tumor suppressor 1</t>
  </si>
  <si>
    <t>ENSMUSG00000045636</t>
  </si>
  <si>
    <t>MGI:1352463</t>
  </si>
  <si>
    <t>nuclear receptor subfamily 1, group H, member 2</t>
  </si>
  <si>
    <t>ENSMUSG00000060601</t>
  </si>
  <si>
    <t>MGI:1891828</t>
  </si>
  <si>
    <t>beclin 1, autophagy related</t>
  </si>
  <si>
    <t>ENSMUSG00000035086</t>
  </si>
  <si>
    <t>MGI:97317</t>
  </si>
  <si>
    <t>nuclear transcription factor-Y beta</t>
  </si>
  <si>
    <t>ENSMUSG00000020248</t>
  </si>
  <si>
    <t>MGI:1913748</t>
  </si>
  <si>
    <t>DET1 and DDB1 associated 1</t>
  </si>
  <si>
    <t>ENSMUSG00000074247</t>
  </si>
  <si>
    <t>MGI:2685335</t>
  </si>
  <si>
    <t>multiple C2 domains, transmembrane 2</t>
  </si>
  <si>
    <t>ENSMUSG00000032776</t>
  </si>
  <si>
    <t>MGI:2445205</t>
  </si>
  <si>
    <t>Ttc34</t>
  </si>
  <si>
    <t>tetratricopeptide repeat domain 34</t>
  </si>
  <si>
    <t>ENSMUSG00000046637</t>
  </si>
  <si>
    <t>MGI:2442213</t>
  </si>
  <si>
    <t>pleckstrin homology domain containing, family A (phosphoinositide binding specific) member 1</t>
  </si>
  <si>
    <t>ENSMUSG00000040268</t>
  </si>
  <si>
    <t>MGI:1922434</t>
  </si>
  <si>
    <t>Camsap2</t>
  </si>
  <si>
    <t>calmodulin regulated spectrin-associated protein family, member 2</t>
  </si>
  <si>
    <t>ENSMUSG00000041570</t>
  </si>
  <si>
    <t>MGI:2442505</t>
  </si>
  <si>
    <t>zinc finger protein 664</t>
  </si>
  <si>
    <t>ENSMUSG00000079215</t>
  </si>
  <si>
    <t>MGI:2141989</t>
  </si>
  <si>
    <t>glutamate-rich WD repeat containing 1</t>
  </si>
  <si>
    <t>ENSMUSG00000053801</t>
  </si>
  <si>
    <t>MGI:2141396</t>
  </si>
  <si>
    <t>serine/threonine/tyrosine kinase 1</t>
  </si>
  <si>
    <t>ENSMUSG00000032899</t>
  </si>
  <si>
    <t>MGI:2444300</t>
  </si>
  <si>
    <t>Rho GTPase activating protein 11A</t>
  </si>
  <si>
    <t>ENSMUSG00000041219</t>
  </si>
  <si>
    <t>MGI:1354695</t>
  </si>
  <si>
    <t>F-box and WD-40 domain protein 7</t>
  </si>
  <si>
    <t>ENSMUSG00000028086</t>
  </si>
  <si>
    <t>MGI:1923675</t>
  </si>
  <si>
    <t>Gid8</t>
  </si>
  <si>
    <t>GID complex subunit 8</t>
  </si>
  <si>
    <t>ENSMUSG00000027573</t>
  </si>
  <si>
    <t>MGI:107717</t>
  </si>
  <si>
    <t>myosin, heavy polypeptide 9, non-muscle</t>
  </si>
  <si>
    <t>ENSMUSG00000022443</t>
  </si>
  <si>
    <t>MGI:96247</t>
  </si>
  <si>
    <t>heat shock protein 90 alpha (cytosolic), class B member 1</t>
  </si>
  <si>
    <t>ENSMUSG00000023944</t>
  </si>
  <si>
    <t>MGI:1202298</t>
  </si>
  <si>
    <t>N-myristoyltransferase 2</t>
  </si>
  <si>
    <t>ENSMUSG00000026643</t>
  </si>
  <si>
    <t>MGI:98886</t>
  </si>
  <si>
    <t>U2 small nuclear ribonucleoprotein auxiliary factor (U2AF) 2</t>
  </si>
  <si>
    <t>ENSMUSG00000030435</t>
  </si>
  <si>
    <t>MGI:2153181</t>
  </si>
  <si>
    <t>histamine N-methyltransferase</t>
  </si>
  <si>
    <t>ENSMUSG00000026986</t>
  </si>
  <si>
    <t>MGI:109168</t>
  </si>
  <si>
    <t>FAT atypical cadherin 1</t>
  </si>
  <si>
    <t>ENSMUSG00000070047</t>
  </si>
  <si>
    <t>MGI:109433</t>
  </si>
  <si>
    <t>ornithine decarboxylase antizyme 1</t>
  </si>
  <si>
    <t>ENSMUSG00000035242</t>
  </si>
  <si>
    <t>MGI:2153525</t>
  </si>
  <si>
    <t>mucin 4</t>
  </si>
  <si>
    <t>ENSMUSG00000118672</t>
  </si>
  <si>
    <t>MGI:103009</t>
  </si>
  <si>
    <t>Epb41l2</t>
  </si>
  <si>
    <t>erythrocyte membrane protein band 4.1 like 2</t>
  </si>
  <si>
    <t>ENSMUSG00000019978</t>
  </si>
  <si>
    <t>MGI:1921402</t>
  </si>
  <si>
    <t>Stra6l</t>
  </si>
  <si>
    <t>STRA6-like</t>
  </si>
  <si>
    <t>ENSMUSG00000028327</t>
  </si>
  <si>
    <t>MGI:1918177</t>
  </si>
  <si>
    <t>SET domain containing 2</t>
  </si>
  <si>
    <t>ENSMUSG00000044791</t>
  </si>
  <si>
    <t>MGI:2144117</t>
  </si>
  <si>
    <t>SMG6 nonsense mediated mRNA decay factor</t>
  </si>
  <si>
    <t>ENSMUSG00000038290</t>
  </si>
  <si>
    <t>MGI:108564</t>
  </si>
  <si>
    <t>Meis homeobox 2</t>
  </si>
  <si>
    <t>ENSMUSG00000027210</t>
  </si>
  <si>
    <t>MGI:96995</t>
  </si>
  <si>
    <t>Kmt2a</t>
  </si>
  <si>
    <t>lysine (K)-specific methyltransferase 2A</t>
  </si>
  <si>
    <t>ENSMUSG00000002028</t>
  </si>
  <si>
    <t>MGI:2443664</t>
  </si>
  <si>
    <t>ras responsive element binding protein 1</t>
  </si>
  <si>
    <t>ENSMUSG00000039087</t>
  </si>
  <si>
    <t>MGI:1890695</t>
  </si>
  <si>
    <t>RAB9, member RAS oncogene family</t>
  </si>
  <si>
    <t>ENSMUSG00000079316</t>
  </si>
  <si>
    <t>MGI:1919286</t>
  </si>
  <si>
    <t>ENY2 transcription and export complex 2 subunit</t>
  </si>
  <si>
    <t>ENSMUSG00000022338</t>
  </si>
  <si>
    <t>MGI:1194490</t>
  </si>
  <si>
    <t>Diaph1</t>
  </si>
  <si>
    <t>diaphanous related formin 1</t>
  </si>
  <si>
    <t>ENSMUSG00000024456</t>
  </si>
  <si>
    <t>MGI:1341908</t>
  </si>
  <si>
    <t>Uhmk1</t>
  </si>
  <si>
    <t>U2AF homology motif (UHM) kinase 1</t>
  </si>
  <si>
    <t>ENSMUSG00000026667</t>
  </si>
  <si>
    <t>MGI:95564</t>
  </si>
  <si>
    <t>FMRP translational regulator 1</t>
  </si>
  <si>
    <t>ENSMUSG00000000838</t>
  </si>
  <si>
    <t>MGI:1928897</t>
  </si>
  <si>
    <t>piwi-like RNA-mediated gene silencing 1</t>
  </si>
  <si>
    <t>ENSMUSG00000029423</t>
  </si>
  <si>
    <t>MGI:3654828</t>
  </si>
  <si>
    <t>dishevelled-binding antagonist of beta-catenin 3</t>
  </si>
  <si>
    <t>ENSMUSG00000078794</t>
  </si>
  <si>
    <t>MGI:1915186</t>
  </si>
  <si>
    <t>WD repeat domain 55</t>
  </si>
  <si>
    <t>ENSMUSG00000042660</t>
  </si>
  <si>
    <t>MGI:1914125</t>
  </si>
  <si>
    <t>Swt1</t>
  </si>
  <si>
    <t>SWT1 RNA endoribonuclease homolog (S. cerevisiae)</t>
  </si>
  <si>
    <t>ENSMUSG00000052748</t>
  </si>
  <si>
    <t>MGI:1924161</t>
  </si>
  <si>
    <t>Brd1</t>
  </si>
  <si>
    <t>bromodomain containing 1</t>
  </si>
  <si>
    <t>ENSMUSG00000022387</t>
  </si>
  <si>
    <t>MGI:1858317</t>
  </si>
  <si>
    <t>Timm23</t>
  </si>
  <si>
    <t>translocase of inner mitochondrial membrane 23</t>
  </si>
  <si>
    <t>ENSMUSG00000013701</t>
  </si>
  <si>
    <t>MGI:1916322</t>
  </si>
  <si>
    <t>EBNA1 binding protein 2</t>
  </si>
  <si>
    <t>ENSMUSG00000028729</t>
  </si>
  <si>
    <t>MGI:1277117</t>
  </si>
  <si>
    <t>protein tyrosine phosphatase 4a2</t>
  </si>
  <si>
    <t>ENSMUSG00000028788</t>
  </si>
  <si>
    <t>MGI:2139371</t>
  </si>
  <si>
    <t>bromo adjacent homology domain containing 1</t>
  </si>
  <si>
    <t>ENSMUSG00000040007</t>
  </si>
  <si>
    <t>MGI:1919264</t>
  </si>
  <si>
    <t>BTB (POZ) domain containing 17</t>
  </si>
  <si>
    <t>ENSMUSG00000000202</t>
  </si>
  <si>
    <t>MGI:1202301</t>
  </si>
  <si>
    <t>itchy, E3 ubiquitin protein ligase</t>
  </si>
  <si>
    <t>ENSMUSG00000027598</t>
  </si>
  <si>
    <t>MGI:1916189</t>
  </si>
  <si>
    <t>RAS-like, family 11, member B</t>
  </si>
  <si>
    <t>ENSMUSG00000049907</t>
  </si>
  <si>
    <t>MGI:1918135</t>
  </si>
  <si>
    <t>integrator complex subunit 10</t>
  </si>
  <si>
    <t>ENSMUSG00000031864</t>
  </si>
  <si>
    <t>MGI:2670904</t>
  </si>
  <si>
    <t>crumbs family member 3</t>
  </si>
  <si>
    <t>ENSMUSG00000044279</t>
  </si>
  <si>
    <t>MGI:1914664</t>
  </si>
  <si>
    <t>mitofusin 1</t>
  </si>
  <si>
    <t>ENSMUSG00000027668</t>
  </si>
  <si>
    <t>MGI:1934157</t>
  </si>
  <si>
    <t>Cilk1</t>
  </si>
  <si>
    <t>ciliogenesis associated kinase 1</t>
  </si>
  <si>
    <t>ENSMUSG00000009828</t>
  </si>
  <si>
    <t>MGI:1919394</t>
  </si>
  <si>
    <t>solute carrier family 37 (glycerol-3-phosphate transporter), member 3</t>
  </si>
  <si>
    <t>ENSMUSG00000029924</t>
  </si>
  <si>
    <t>MGI:2442483</t>
  </si>
  <si>
    <t>ubiquitin specific peptidase 37</t>
  </si>
  <si>
    <t>ENSMUSG00000033364</t>
  </si>
  <si>
    <t>MGI:1919268</t>
  </si>
  <si>
    <t>FUN14 domain containing 1</t>
  </si>
  <si>
    <t>ENSMUSG00000025040</t>
  </si>
  <si>
    <t>MGI:1932101</t>
  </si>
  <si>
    <t>ankyrin repeat domain 17</t>
  </si>
  <si>
    <t>ENSMUSG00000055204</t>
  </si>
  <si>
    <t>MGI:106924</t>
  </si>
  <si>
    <t>maternal embryonic leucine zipper kinase</t>
  </si>
  <si>
    <t>ENSMUSG00000035683</t>
  </si>
  <si>
    <t>MGI:1917834</t>
  </si>
  <si>
    <t>p21 (RAC1) activated kinase 4</t>
  </si>
  <si>
    <t>ENSMUSG00000030602</t>
  </si>
  <si>
    <t>MGI:1194921</t>
  </si>
  <si>
    <t>Ttk protein kinase</t>
  </si>
  <si>
    <t>ENSMUSG00000038379</t>
  </si>
  <si>
    <t>MGI:1920353</t>
  </si>
  <si>
    <t>RIKEN cDNA 3110009E18 gene</t>
  </si>
  <si>
    <t>ENSMUSG00000026388</t>
  </si>
  <si>
    <t>MGI:1349387</t>
  </si>
  <si>
    <t>sperm associated antigen 1</t>
  </si>
  <si>
    <t>ENSMUSG00000037617</t>
  </si>
  <si>
    <t>MGI:1859158</t>
  </si>
  <si>
    <t>poly(A) binding protein, nuclear 1</t>
  </si>
  <si>
    <t>ENSMUSG00000022194</t>
  </si>
  <si>
    <t>MGI:1338759</t>
  </si>
  <si>
    <t>SEC22 homolog B, vesicle trafficking protein</t>
  </si>
  <si>
    <t>ENSMUSG00000027879</t>
  </si>
  <si>
    <t>MGI:1914142</t>
  </si>
  <si>
    <t>eukaryotic translation initiation factor 4E member 3</t>
  </si>
  <si>
    <t>ENSMUSG00000093661</t>
  </si>
  <si>
    <t>MGI:1915299</t>
  </si>
  <si>
    <t>TGFB-induced factor homeobox 2</t>
  </si>
  <si>
    <t>ENSMUSG00000062175</t>
  </si>
  <si>
    <t>MGI:2144013</t>
  </si>
  <si>
    <t>exportin 1</t>
  </si>
  <si>
    <t>ENSMUSG00000020290</t>
  </si>
  <si>
    <t>MGI:103064</t>
  </si>
  <si>
    <t>DEAD box helicase 3, X-linked</t>
  </si>
  <si>
    <t>ENSMUSG00000000787</t>
  </si>
  <si>
    <t>MGI:1914395</t>
  </si>
  <si>
    <t>translocase of outer mitochondrial membrane 34</t>
  </si>
  <si>
    <t>ENSMUSG00000018322</t>
  </si>
  <si>
    <t>MGI:1860764</t>
  </si>
  <si>
    <t>phosphodiesterase 3A, cGMP inhibited</t>
  </si>
  <si>
    <t>ENSMUSG00000041741</t>
  </si>
  <si>
    <t>MGI:1916225</t>
  </si>
  <si>
    <t>mediator complex subunit 27</t>
  </si>
  <si>
    <t>ENSMUSG00000026799</t>
  </si>
  <si>
    <t>MGI:1923801</t>
  </si>
  <si>
    <t>coiled-coil domain containing 6</t>
  </si>
  <si>
    <t>ENSMUSG00000048701</t>
  </si>
  <si>
    <t>MGI:105121</t>
  </si>
  <si>
    <t>activating transcription factor 6 beta</t>
  </si>
  <si>
    <t>ENSMUSG00000015461</t>
  </si>
  <si>
    <t>MGI:1925505</t>
  </si>
  <si>
    <t>Ral GEF with PH domain and SH3 binding motif 2</t>
  </si>
  <si>
    <t>ENSMUSG00000026594</t>
  </si>
  <si>
    <t>MGI:2442572</t>
  </si>
  <si>
    <t>serine/threonine kinase 38</t>
  </si>
  <si>
    <t>ENSMUSG00000024006</t>
  </si>
  <si>
    <t>MGI:1926017</t>
  </si>
  <si>
    <t>Efcab11</t>
  </si>
  <si>
    <t>EF-hand calcium binding domain 11</t>
  </si>
  <si>
    <t>ENSMUSG00000021176</t>
  </si>
  <si>
    <t>MGI:2681867</t>
  </si>
  <si>
    <t>Tbc1d22b</t>
  </si>
  <si>
    <t>TBC1 domain family, member 22B</t>
  </si>
  <si>
    <t>ENSMUSG00000042203</t>
  </si>
  <si>
    <t>MGI:1298375</t>
  </si>
  <si>
    <t>calcineurin binding protein 1</t>
  </si>
  <si>
    <t>ENSMUSG00000020196</t>
  </si>
  <si>
    <t>MGI:1918049</t>
  </si>
  <si>
    <t>centrosomal protein 192</t>
  </si>
  <si>
    <t>ENSMUSG00000024542</t>
  </si>
  <si>
    <t>MGI:1890430</t>
  </si>
  <si>
    <t>PAX interacting (with transcription-activation domain) protein 1</t>
  </si>
  <si>
    <t>ENSMUSG00000002221</t>
  </si>
  <si>
    <t>MGI:97394</t>
  </si>
  <si>
    <t>ornithine aminotransferase</t>
  </si>
  <si>
    <t>ENSMUSG00000030934</t>
  </si>
  <si>
    <t>MGI:2681120</t>
  </si>
  <si>
    <t>Chsy1</t>
  </si>
  <si>
    <t>chondroitin sulfate synthase 1</t>
  </si>
  <si>
    <t>ENSMUSG00000032640</t>
  </si>
  <si>
    <t>MGI:107739</t>
  </si>
  <si>
    <t>caspase 3</t>
  </si>
  <si>
    <t>ENSMUSG00000031628</t>
  </si>
  <si>
    <t>MGI:1915783</t>
  </si>
  <si>
    <t>M phase phosphoprotein 6</t>
  </si>
  <si>
    <t>ENSMUSG00000031843</t>
  </si>
  <si>
    <t>MGI:2146322</t>
  </si>
  <si>
    <t>Deptor</t>
  </si>
  <si>
    <t>DEP domain containing MTOR-interacting protein</t>
  </si>
  <si>
    <t>ENSMUSG00000022419</t>
  </si>
  <si>
    <t>MGI:1917933</t>
  </si>
  <si>
    <t>UTP20 small subunit processome component</t>
  </si>
  <si>
    <t>ENSMUSG00000004356</t>
  </si>
  <si>
    <t>MGI:1914576</t>
  </si>
  <si>
    <t>RIKEN cDNA 1700037H04 gene</t>
  </si>
  <si>
    <t>ENSMUSG00000027327</t>
  </si>
  <si>
    <t>MGI:1101768</t>
  </si>
  <si>
    <t>H3f3b</t>
  </si>
  <si>
    <t>H3.3 histone B</t>
  </si>
  <si>
    <t>ENSMUSG00000016559</t>
  </si>
  <si>
    <t>MGI:97438</t>
  </si>
  <si>
    <t>opioid receptor, delta 1</t>
  </si>
  <si>
    <t>ENSMUSG00000050511</t>
  </si>
  <si>
    <t>MGI:2143272</t>
  </si>
  <si>
    <t>DIS3 like exosome 3'-5' exoribonuclease</t>
  </si>
  <si>
    <t>ENSMUSG00000032396</t>
  </si>
  <si>
    <t>MGI:1923576</t>
  </si>
  <si>
    <t>exosome component 4</t>
  </si>
  <si>
    <t>ENSMUSG00000034259</t>
  </si>
  <si>
    <t>MGI:109211</t>
  </si>
  <si>
    <t>protein kinase N2</t>
  </si>
  <si>
    <t>ENSMUSG00000004591</t>
  </si>
  <si>
    <t>MGI:1913961</t>
  </si>
  <si>
    <t>SBDS ribosome maturation factor</t>
  </si>
  <si>
    <t>ENSMUSG00000025337</t>
  </si>
  <si>
    <t>MGI:95281</t>
  </si>
  <si>
    <t>ect2 oncogene</t>
  </si>
  <si>
    <t>ENSMUSG00000027699</t>
  </si>
  <si>
    <t>MGI:1914320</t>
  </si>
  <si>
    <t>LSM14A mRNA processing body assembly factor</t>
  </si>
  <si>
    <t>ENSMUSG00000066568</t>
  </si>
  <si>
    <t>MGI:88108</t>
  </si>
  <si>
    <t>ATPase, Na+/K+ transporting, beta 1 polypeptide</t>
  </si>
  <si>
    <t>ENSMUSG00000026576</t>
  </si>
  <si>
    <t>MGI:1354949</t>
  </si>
  <si>
    <t>deleted in liver cancer 1</t>
  </si>
  <si>
    <t>ENSMUSG00000031523</t>
  </si>
  <si>
    <t>MGI:107629</t>
  </si>
  <si>
    <t>leucine zipper protein 1</t>
  </si>
  <si>
    <t>ENSMUSG00000001089</t>
  </si>
  <si>
    <t>MGI:1918702</t>
  </si>
  <si>
    <t>ankyrin repeat domain 40</t>
  </si>
  <si>
    <t>ENSMUSG00000020864</t>
  </si>
  <si>
    <t>MGI:104670</t>
  </si>
  <si>
    <t>FK506 binding protein 5</t>
  </si>
  <si>
    <t>ENSMUSG00000024222</t>
  </si>
  <si>
    <t>MGI:1913589</t>
  </si>
  <si>
    <t>tubulin tyrosine ligase-like family, member 9</t>
  </si>
  <si>
    <t>ENSMUSG00000074673</t>
  </si>
  <si>
    <t>MGI:1922946</t>
  </si>
  <si>
    <t>pre-mRNA splicing factor 6</t>
  </si>
  <si>
    <t>ENSMUSG00000002455</t>
  </si>
  <si>
    <t>MGI:2447167</t>
  </si>
  <si>
    <t>CKLF-like MARVEL transmembrane domain containing 8</t>
  </si>
  <si>
    <t>ENSMUSG00000041012</t>
  </si>
  <si>
    <t>MGI:1930134</t>
  </si>
  <si>
    <t>endoplasmic reticulum (ER) to nucleus signalling 1</t>
  </si>
  <si>
    <t>ENSMUSG00000020715</t>
  </si>
  <si>
    <t>MGI:2443952</t>
  </si>
  <si>
    <t>dpy-19-like 3 (C. elegans)</t>
  </si>
  <si>
    <t>ENSMUSG00000043671</t>
  </si>
  <si>
    <t>MGI:1100851</t>
  </si>
  <si>
    <t>ELAV (embryonic lethal, abnormal vision)-like 1 (Hu antigen R)</t>
  </si>
  <si>
    <t>ENSMUSG00000040028</t>
  </si>
  <si>
    <t>MGI:95412</t>
  </si>
  <si>
    <t>excision repair cross-complementing rodent repair deficiency, complementation group 1</t>
  </si>
  <si>
    <t>ENSMUSG00000003549</t>
  </si>
  <si>
    <t>MGI:1345635</t>
  </si>
  <si>
    <t>poly(rC) binding protein 1</t>
  </si>
  <si>
    <t>ENSMUSG00000051695</t>
  </si>
  <si>
    <t>MGI:1330281</t>
  </si>
  <si>
    <t>CD2-associated protein</t>
  </si>
  <si>
    <t>ENSMUSG00000061665</t>
  </si>
  <si>
    <t>MGI:1855693</t>
  </si>
  <si>
    <t>nucleosome assembly protein 1-like 1</t>
  </si>
  <si>
    <t>ENSMUSG00000058799</t>
  </si>
  <si>
    <t>MGI:2442940</t>
  </si>
  <si>
    <t>solute carrier family 41, member 2</t>
  </si>
  <si>
    <t>ENSMUSG00000034591</t>
  </si>
  <si>
    <t>MGI:1354704</t>
  </si>
  <si>
    <t>F-box and leucine-rich repeat protein 17</t>
  </si>
  <si>
    <t>ENSMUSG00000023965</t>
  </si>
  <si>
    <t>MGI:1333819</t>
  </si>
  <si>
    <t>tektin 1</t>
  </si>
  <si>
    <t>ENSMUSG00000020799</t>
  </si>
  <si>
    <t>MGI:1913476</t>
  </si>
  <si>
    <t>trafficking protein particle complex 2</t>
  </si>
  <si>
    <t>ENSMUSG00000079317</t>
  </si>
  <si>
    <t>MGI:98858</t>
  </si>
  <si>
    <t>proteasome (prosome, macropain) 26S subunit, non-ATPase, 3</t>
  </si>
  <si>
    <t>ENSMUSG00000017221</t>
  </si>
  <si>
    <t>MGI:2143854</t>
  </si>
  <si>
    <t>nucleoporin 107</t>
  </si>
  <si>
    <t>ENSMUSG00000052798</t>
  </si>
  <si>
    <t>MGI:1351465</t>
  </si>
  <si>
    <t>GTPase activating protein (SH3 domain) binding protein 1</t>
  </si>
  <si>
    <t>ENSMUSG00000018583</t>
  </si>
  <si>
    <t>MGI:1934811</t>
  </si>
  <si>
    <t>nuclear casein kinase and cyclin-dependent kinase substrate 1</t>
  </si>
  <si>
    <t>ENSMUSG00000026434</t>
  </si>
  <si>
    <t>MGI:2155456</t>
  </si>
  <si>
    <t>BMP2 inducible kinase</t>
  </si>
  <si>
    <t>ENSMUSG00000034663</t>
  </si>
  <si>
    <t>MGI:102670</t>
  </si>
  <si>
    <t>DEAD box helicase 4</t>
  </si>
  <si>
    <t>ENSMUSG00000021758</t>
  </si>
  <si>
    <t>MGI:2385621</t>
  </si>
  <si>
    <t>nucleoporin 153</t>
  </si>
  <si>
    <t>ENSMUSG00000021374</t>
  </si>
  <si>
    <t>MGI:1927947</t>
  </si>
  <si>
    <t>Selenof</t>
  </si>
  <si>
    <t>selenoprotein F</t>
  </si>
  <si>
    <t>ENSMUSG00000037072</t>
  </si>
  <si>
    <t>MGI:109585</t>
  </si>
  <si>
    <t>phospholipase D1</t>
  </si>
  <si>
    <t>ENSMUSG00000027695</t>
  </si>
  <si>
    <t>MGI:1926187</t>
  </si>
  <si>
    <t>AVL9 cell migration associated</t>
  </si>
  <si>
    <t>ENSMUSG00000029787</t>
  </si>
  <si>
    <t>MGI:2442410</t>
  </si>
  <si>
    <t>nuclear factor related to kappa B binding protein</t>
  </si>
  <si>
    <t>ENSMUSG00000042185</t>
  </si>
  <si>
    <t>MGI:108202</t>
  </si>
  <si>
    <t>poly(rC) binding protein 2</t>
  </si>
  <si>
    <t>ENSMUSG00000056851</t>
  </si>
  <si>
    <t>MGI:2444959</t>
  </si>
  <si>
    <t>Kmt2c</t>
  </si>
  <si>
    <t>lysine (K)-specific methyltransferase 2C</t>
  </si>
  <si>
    <t>ENSMUSG00000038056</t>
  </si>
  <si>
    <t>MGI:98488</t>
  </si>
  <si>
    <t>solute carrier family 6 (neurotransmitter transporter, taurine), member 6</t>
  </si>
  <si>
    <t>ENSMUSG00000030096</t>
  </si>
  <si>
    <t>MGI:88491</t>
  </si>
  <si>
    <t>cellular retinoic acid binding protein II</t>
  </si>
  <si>
    <t>ENSMUSG00000004885</t>
  </si>
  <si>
    <t>MGI:1859162</t>
  </si>
  <si>
    <t>ring finger protein 10</t>
  </si>
  <si>
    <t>ENSMUSG00000041740</t>
  </si>
  <si>
    <t>MGI:1920497</t>
  </si>
  <si>
    <t>Mrgbp</t>
  </si>
  <si>
    <t>MRG/MORF4L binding protein</t>
  </si>
  <si>
    <t>ENSMUSG00000027569</t>
  </si>
  <si>
    <t>MGI:2441932</t>
  </si>
  <si>
    <t>prolyl endopeptidase-like</t>
  </si>
  <si>
    <t>ENSMUSG00000024127</t>
  </si>
  <si>
    <t>MGI:1336214</t>
  </si>
  <si>
    <t>KH-type splicing regulatory protein</t>
  </si>
  <si>
    <t>ENSMUSG00000007670</t>
  </si>
  <si>
    <t>MGI:1935151</t>
  </si>
  <si>
    <t>Kruppel-like factor 7 (ubiquitous)</t>
  </si>
  <si>
    <t>ENSMUSG00000025959</t>
  </si>
  <si>
    <t>MGI:1926788</t>
  </si>
  <si>
    <t>Apip</t>
  </si>
  <si>
    <t>APAF1 interacting protein</t>
  </si>
  <si>
    <t>ENSMUSG00000010911</t>
  </si>
  <si>
    <t>MGI:3522097</t>
  </si>
  <si>
    <t>aph1 homolog B, gamma secretase subunit</t>
  </si>
  <si>
    <t>ENSMUSG00000032375</t>
  </si>
  <si>
    <t>MGI:1915393</t>
  </si>
  <si>
    <t>HERPUD family member 2</t>
  </si>
  <si>
    <t>ENSMUSG00000008429</t>
  </si>
  <si>
    <t>MGI:2444236</t>
  </si>
  <si>
    <t>ubinuclein 2</t>
  </si>
  <si>
    <t>ENSMUSG00000038538</t>
  </si>
  <si>
    <t>MGI:2179435</t>
  </si>
  <si>
    <t>neuroligin 1</t>
  </si>
  <si>
    <t>ENSMUSG00000063887</t>
  </si>
  <si>
    <t>MGI:102790</t>
  </si>
  <si>
    <t>RAB18, member RAS oncogene family</t>
  </si>
  <si>
    <t>ENSMUSG00000073639</t>
  </si>
  <si>
    <t>MGI:2150020</t>
  </si>
  <si>
    <t>RAD51 paralog C</t>
  </si>
  <si>
    <t>ENSMUSG00000007646</t>
  </si>
  <si>
    <t>Mia2</t>
  </si>
  <si>
    <t>MGI:1351500</t>
  </si>
  <si>
    <t>nucleoporin 62</t>
  </si>
  <si>
    <t>ENSMUSG00000109511</t>
  </si>
  <si>
    <t>MGI:3039562</t>
  </si>
  <si>
    <t>TATA-box binding protein associated factor 9B</t>
  </si>
  <si>
    <t>ENSMUSG00000047242</t>
  </si>
  <si>
    <t>MGI:1913649</t>
  </si>
  <si>
    <t>Ts translation elongation factor, mitochondrial</t>
  </si>
  <si>
    <t>ENSMUSG00000040521</t>
  </si>
  <si>
    <t>MGI:96623</t>
  </si>
  <si>
    <t>inositol 1,4,5-trisphosphate receptor 1</t>
  </si>
  <si>
    <t>ENSMUSG00000030102</t>
  </si>
  <si>
    <t>MGI:1099447</t>
  </si>
  <si>
    <t>golgi autoantigen, golgin subfamily b, macrogolgin 1</t>
  </si>
  <si>
    <t>ENSMUSG00000034243</t>
  </si>
  <si>
    <t>MGI:2384802</t>
  </si>
  <si>
    <t>eukaryotic translation initiation factor 2B, subunit 1 (alpha)</t>
  </si>
  <si>
    <t>ENSMUSG00000029388</t>
  </si>
  <si>
    <t>MGI:1913679</t>
  </si>
  <si>
    <t>UFM1-specific peptidase 2</t>
  </si>
  <si>
    <t>ENSMUSG00000031634</t>
  </si>
  <si>
    <t>MGI:2444851</t>
  </si>
  <si>
    <t>EFR3 homolog B</t>
  </si>
  <si>
    <t>ENSMUSG00000020658</t>
  </si>
  <si>
    <t>MGI:1924285</t>
  </si>
  <si>
    <t>Kdm8</t>
  </si>
  <si>
    <t>lysine (K)-specific demethylase 8</t>
  </si>
  <si>
    <t>ENSMUSG00000030752</t>
  </si>
  <si>
    <t>MGI:1098784</t>
  </si>
  <si>
    <t>family with sequence similarity 126, member B</t>
  </si>
  <si>
    <t>ENSMUSG00000038174</t>
  </si>
  <si>
    <t>MGI:1917173</t>
  </si>
  <si>
    <t>acylglycerol kinase</t>
  </si>
  <si>
    <t>ENSMUSG00000029916</t>
  </si>
  <si>
    <t>MGI:1922915</t>
  </si>
  <si>
    <t>Bicdl1</t>
  </si>
  <si>
    <t>BICD family like cargo adaptor 1</t>
  </si>
  <si>
    <t>ENSMUSG00000041609</t>
  </si>
  <si>
    <t>MGI:1330810</t>
  </si>
  <si>
    <t>transformation related protein 63</t>
  </si>
  <si>
    <t>ENSMUSG00000022510</t>
  </si>
  <si>
    <t>MGI:1929648</t>
  </si>
  <si>
    <t>mediator complex subunit 20</t>
  </si>
  <si>
    <t>ENSMUSG00000092558</t>
  </si>
  <si>
    <t>MGI:1354738</t>
  </si>
  <si>
    <t>F-box and leucine-rich repeat protein 12</t>
  </si>
  <si>
    <t>ENSMUSG00000066892</t>
  </si>
  <si>
    <t>MGI:2384902</t>
  </si>
  <si>
    <t>arginyl aminopeptidase (aminopeptidase B)</t>
  </si>
  <si>
    <t>ENSMUSG00000041926</t>
  </si>
  <si>
    <t>MGI:1351486</t>
  </si>
  <si>
    <t>trafficking protein particle complex 3</t>
  </si>
  <si>
    <t>ENSMUSG00000028847</t>
  </si>
  <si>
    <t>MGI:98641</t>
  </si>
  <si>
    <t>t-complex-associated testis expressed 2</t>
  </si>
  <si>
    <t>ENSMUSG00000038347</t>
  </si>
  <si>
    <t>MGI:3588271</t>
  </si>
  <si>
    <t>RIKEN cDNA 9130409I23 gene</t>
  </si>
  <si>
    <t>ENSMUSG00000038768</t>
  </si>
  <si>
    <t>MGI:1346864</t>
  </si>
  <si>
    <t>mitogen-activated protein kinase 13</t>
  </si>
  <si>
    <t>ENSMUSG00000004864</t>
  </si>
  <si>
    <t>MGI:109492</t>
  </si>
  <si>
    <t>ornithine decarboxylase antizyme 2</t>
  </si>
  <si>
    <t>ENSMUSG00000040652</t>
  </si>
  <si>
    <t>MGI:2181074</t>
  </si>
  <si>
    <t>acyl-Coenzyme A binding domain containing 3</t>
  </si>
  <si>
    <t>ENSMUSG00000026499</t>
  </si>
  <si>
    <t>MGI:1913879</t>
  </si>
  <si>
    <t>golgi phosphoprotein 3</t>
  </si>
  <si>
    <t>ENSMUSG00000022200</t>
  </si>
  <si>
    <t>MGI:1314653</t>
  </si>
  <si>
    <t>Afdn</t>
  </si>
  <si>
    <t>afadin, adherens junction formation factor</t>
  </si>
  <si>
    <t>ENSMUSG00000068036</t>
  </si>
  <si>
    <t>MGI:1349766</t>
  </si>
  <si>
    <t>Brd7</t>
  </si>
  <si>
    <t>bromodomain containing 7</t>
  </si>
  <si>
    <t>ENSMUSG00000031660</t>
  </si>
  <si>
    <t>MGI:88529</t>
  </si>
  <si>
    <t>citrate synthase</t>
  </si>
  <si>
    <t>ENSMUSG00000005683</t>
  </si>
  <si>
    <t>MGI:96560</t>
  </si>
  <si>
    <t>interleukin 6 signal transducer</t>
  </si>
  <si>
    <t>ENSMUSG00000021756</t>
  </si>
  <si>
    <t>MGI:1917458</t>
  </si>
  <si>
    <t>mediator complex subunit 23</t>
  </si>
  <si>
    <t>ENSMUSG00000019984</t>
  </si>
  <si>
    <t>MGI:1923061</t>
  </si>
  <si>
    <t>Saxo1</t>
  </si>
  <si>
    <t>stabilizer of axonemal microtubules 1</t>
  </si>
  <si>
    <t>ENSMUSG00000028492</t>
  </si>
  <si>
    <t>MGI:1914713</t>
  </si>
  <si>
    <t>Poc5</t>
  </si>
  <si>
    <t>POC5 centriolar protein</t>
  </si>
  <si>
    <t>ENSMUSG00000021671</t>
  </si>
  <si>
    <t>MGI:2444036</t>
  </si>
  <si>
    <t>Snf2-related CREBBP activator protein</t>
  </si>
  <si>
    <t>ENSMUSG00000053877</t>
  </si>
  <si>
    <t>MGI:2384305</t>
  </si>
  <si>
    <t>membrane magnesium transporter 1</t>
  </si>
  <si>
    <t>ENSMUSG00000061273</t>
  </si>
  <si>
    <t>MGI:1098802</t>
  </si>
  <si>
    <t>Cdk12</t>
  </si>
  <si>
    <t>cyclin-dependent kinase 12</t>
  </si>
  <si>
    <t>ENSMUSG00000003119</t>
  </si>
  <si>
    <t>MGI:1914179</t>
  </si>
  <si>
    <t>anti-silencing function 1B histone chaperone</t>
  </si>
  <si>
    <t>ENSMUSG00000005470</t>
  </si>
  <si>
    <t>MGI:1889505</t>
  </si>
  <si>
    <t>UDP-GlcNAc:betaGal beta-1,3-N-acetylglucosaminyltransferase 2</t>
  </si>
  <si>
    <t>ENSMUSG00000051650</t>
  </si>
  <si>
    <t>MGI:2441841</t>
  </si>
  <si>
    <t>CDC42 binding protein kinase alpha</t>
  </si>
  <si>
    <t>ENSMUSG00000026490</t>
  </si>
  <si>
    <t>MGI:1351511</t>
  </si>
  <si>
    <t>proteasome (prosome, macropain) 26S subunit, non-ATPase, 7</t>
  </si>
  <si>
    <t>ENSMUSG00000039067</t>
  </si>
  <si>
    <t>MGI:2443665</t>
  </si>
  <si>
    <t>nuclear mitotic apparatus protein 1</t>
  </si>
  <si>
    <t>ENSMUSG00000066306</t>
  </si>
  <si>
    <t>MGI:1916298</t>
  </si>
  <si>
    <t>solute carrier family 30 (zinc transporter), member 5</t>
  </si>
  <si>
    <t>ENSMUSG00000021629</t>
  </si>
  <si>
    <t>MGI:1270857</t>
  </si>
  <si>
    <t>Prss40</t>
  </si>
  <si>
    <t>protease, serine 40</t>
  </si>
  <si>
    <t>ENSMUSG00000037529</t>
  </si>
  <si>
    <t>MGI:109157</t>
  </si>
  <si>
    <t>ELAV like RNA binding protein 3</t>
  </si>
  <si>
    <t>ENSMUSG00000003410</t>
  </si>
  <si>
    <t>MGI:2180098</t>
  </si>
  <si>
    <t>cysteine sulfinic acid decarboxylase</t>
  </si>
  <si>
    <t>ENSMUSG00000023044</t>
  </si>
  <si>
    <t>MGI:2145977</t>
  </si>
  <si>
    <t>disco interacting protein 2 homolog B</t>
  </si>
  <si>
    <t>ENSMUSG00000023026</t>
  </si>
  <si>
    <t>MGI:2448492</t>
  </si>
  <si>
    <t>Kdm6b</t>
  </si>
  <si>
    <t>KDM1 lysine (K)-specific demethylase 6B</t>
  </si>
  <si>
    <t>ENSMUSG00000018476</t>
  </si>
  <si>
    <t>MGI:109274</t>
  </si>
  <si>
    <t>tripartite motif-containing 28</t>
  </si>
  <si>
    <t>ENSMUSG00000005566</t>
  </si>
  <si>
    <t>MGI:1917838</t>
  </si>
  <si>
    <t>proline-rich nuclear receptor coactivator 1</t>
  </si>
  <si>
    <t>ENSMUSG00000040128</t>
  </si>
  <si>
    <t>MGI:2443805</t>
  </si>
  <si>
    <t>basonuclin 2</t>
  </si>
  <si>
    <t>ENSMUSG00000028487</t>
  </si>
  <si>
    <t>MGI:1353596</t>
  </si>
  <si>
    <t>torsin family 2, member A</t>
  </si>
  <si>
    <t>ENSMUSG00000009563</t>
  </si>
  <si>
    <t>MGI:2147749</t>
  </si>
  <si>
    <t>attractin like 1</t>
  </si>
  <si>
    <t>ENSMUSG00000054843</t>
  </si>
  <si>
    <t>MGI:1270862</t>
  </si>
  <si>
    <t>axin 2</t>
  </si>
  <si>
    <t>ENSMUSG00000000142</t>
  </si>
  <si>
    <t>MGI:2139883</t>
  </si>
  <si>
    <t>zinc finger and BTB domain containing 10</t>
  </si>
  <si>
    <t>ENSMUSG00000069114</t>
  </si>
  <si>
    <t>MGI:1928994</t>
  </si>
  <si>
    <t>trophinin</t>
  </si>
  <si>
    <t>ENSMUSG00000025272</t>
  </si>
  <si>
    <t>MGI:1913882</t>
  </si>
  <si>
    <t>Dph6</t>
  </si>
  <si>
    <t>diphthamine biosynthesis 6</t>
  </si>
  <si>
    <t>ENSMUSG00000057147</t>
  </si>
  <si>
    <t>MGI:1913690</t>
  </si>
  <si>
    <t>Cdc26</t>
  </si>
  <si>
    <t>cell division cycle 26</t>
  </si>
  <si>
    <t>ENSMUSG00000066149</t>
  </si>
  <si>
    <t>MGI:2384299</t>
  </si>
  <si>
    <t>zinc finger protein 709</t>
  </si>
  <si>
    <t>ENSMUSG00000056019</t>
  </si>
  <si>
    <t>MGI:108295</t>
  </si>
  <si>
    <t>paxillin</t>
  </si>
  <si>
    <t>ENSMUSG00000029528</t>
  </si>
  <si>
    <t>MGI:109599</t>
  </si>
  <si>
    <t>hyaluronan synthase 3</t>
  </si>
  <si>
    <t>ENSMUSG00000031910</t>
  </si>
  <si>
    <t>MGI:1336155</t>
  </si>
  <si>
    <t>lanosterol synthase</t>
  </si>
  <si>
    <t>ENSMUSG00000033105</t>
  </si>
  <si>
    <t>MGI:1913451</t>
  </si>
  <si>
    <t>vesicle (multivesicular body) trafficking 1</t>
  </si>
  <si>
    <t>ENSMUSG00000019868</t>
  </si>
  <si>
    <t>MGI:3026924</t>
  </si>
  <si>
    <t>Lratd2</t>
  </si>
  <si>
    <t>ENSMUSG00000072568</t>
  </si>
  <si>
    <t>MGI:2152346</t>
  </si>
  <si>
    <t>Taf4</t>
  </si>
  <si>
    <t>TATA-box binding protein associated factor 4</t>
  </si>
  <si>
    <t>ENSMUSG00000039117</t>
  </si>
  <si>
    <t>MGI:1329045</t>
  </si>
  <si>
    <t>tubby-like protein 3</t>
  </si>
  <si>
    <t>ENSMUSG00000001521</t>
  </si>
  <si>
    <t>MGI:1196365</t>
  </si>
  <si>
    <t>Nus1</t>
  </si>
  <si>
    <t>NUS1 dehydrodolichyl diphosphate synthase subunit</t>
  </si>
  <si>
    <t>ENSMUSG00000023068</t>
  </si>
  <si>
    <t>MGI:97178</t>
  </si>
  <si>
    <t>Map4</t>
  </si>
  <si>
    <t>microtubule-associated protein 4</t>
  </si>
  <si>
    <t>ENSMUSG00000032479</t>
  </si>
  <si>
    <t>MGI:1924834</t>
  </si>
  <si>
    <t>Spidr</t>
  </si>
  <si>
    <t>scaffolding protein involved in DNA repair</t>
  </si>
  <si>
    <t>ENSMUSG00000041974</t>
  </si>
  <si>
    <t>MGI:1917126</t>
  </si>
  <si>
    <t>THAP domain containing, apoptosis associated protein 3</t>
  </si>
  <si>
    <t>ENSMUSG00000039759</t>
  </si>
  <si>
    <t>MGI:2385025</t>
  </si>
  <si>
    <t>asparagine-linked glycosylation 12 (alpha-1,6-mannosyltransferase)</t>
  </si>
  <si>
    <t>ENSMUSG00000035845</t>
  </si>
  <si>
    <t>MGI:1918708</t>
  </si>
  <si>
    <t>BCL6 interacting corepressor</t>
  </si>
  <si>
    <t>ENSMUSG00000040363</t>
  </si>
  <si>
    <t>MGI:1196256</t>
  </si>
  <si>
    <t>Kdm1a</t>
  </si>
  <si>
    <t>lysine (K)-specific demethylase 1A</t>
  </si>
  <si>
    <t>ENSMUSG00000036940</t>
  </si>
  <si>
    <t>MGI:1354699</t>
  </si>
  <si>
    <t>Fbh1</t>
  </si>
  <si>
    <t>F-box DNA helicase 1</t>
  </si>
  <si>
    <t>ENSMUSG00000058594</t>
  </si>
  <si>
    <t>MGI:1098231</t>
  </si>
  <si>
    <t>kinesin family member 11</t>
  </si>
  <si>
    <t>ENSMUSG00000012443</t>
  </si>
  <si>
    <t>MGI:1929084</t>
  </si>
  <si>
    <t>F-box protein 3</t>
  </si>
  <si>
    <t>ENSMUSG00000027180</t>
  </si>
  <si>
    <t>MGI:96238</t>
  </si>
  <si>
    <t>heat shock factor 1</t>
  </si>
  <si>
    <t>ENSMUSG00000022556</t>
  </si>
  <si>
    <t>MGI:1888993</t>
  </si>
  <si>
    <t>apoptosis inhibitor 5</t>
  </si>
  <si>
    <t>ENSMUSG00000027193</t>
  </si>
  <si>
    <t>MGI:1201607</t>
  </si>
  <si>
    <t>basic leucine zipper nuclear factor 1</t>
  </si>
  <si>
    <t>ENSMUSG00000026577</t>
  </si>
  <si>
    <t>MGI:2677965</t>
  </si>
  <si>
    <t>ENSMUSG00000033316</t>
  </si>
  <si>
    <t>MGI:2385900</t>
  </si>
  <si>
    <t>coiled-coil domain containing 106</t>
  </si>
  <si>
    <t>ENSMUSG00000035228</t>
  </si>
  <si>
    <t>MGI:1915802</t>
  </si>
  <si>
    <t>Smim14</t>
  </si>
  <si>
    <t>small integral membrane protein 14</t>
  </si>
  <si>
    <t>ENSMUSG00000037822</t>
  </si>
  <si>
    <t>MGI:2387599</t>
  </si>
  <si>
    <t>Prr15l</t>
  </si>
  <si>
    <t>proline rich 15-like</t>
  </si>
  <si>
    <t>ENSMUSG00000047040</t>
  </si>
  <si>
    <t>MGI:2155959</t>
  </si>
  <si>
    <t>ligand of numb-protein X 2</t>
  </si>
  <si>
    <t>ENSMUSG00000016520</t>
  </si>
  <si>
    <t>MGI:1918161</t>
  </si>
  <si>
    <t>phytanoyl-CoA hydroxylase interacting protein-like</t>
  </si>
  <si>
    <t>ENSMUSG00000037747</t>
  </si>
  <si>
    <t>MGI:1919037</t>
  </si>
  <si>
    <t>tRNA selenocysteine 1 associated protein 1</t>
  </si>
  <si>
    <t>ENSMUSG00000028898</t>
  </si>
  <si>
    <t>MGI:2661430</t>
  </si>
  <si>
    <t>kelch repeat and BTB (POZ) domain containing 8</t>
  </si>
  <si>
    <t>ENSMUSG00000030031</t>
  </si>
  <si>
    <t>MGI:106331</t>
  </si>
  <si>
    <t>Med10</t>
  </si>
  <si>
    <t>mediator complex subunit 10</t>
  </si>
  <si>
    <t>ENSMUSG00000021598</t>
  </si>
  <si>
    <t>MGI:1914783</t>
  </si>
  <si>
    <t>PTPRF interacting protein, binding protein 1 (liprin beta 1)</t>
  </si>
  <si>
    <t>ENSMUSG00000016487</t>
  </si>
  <si>
    <t>MGI:1918000</t>
  </si>
  <si>
    <t>3-ketodihydrosphingosine reductase</t>
  </si>
  <si>
    <t>ENSMUSG00000009905</t>
  </si>
  <si>
    <t>MGI:1916538</t>
  </si>
  <si>
    <t>Rho-related BTB domain containing 1</t>
  </si>
  <si>
    <t>ENSMUSG00000019944</t>
  </si>
  <si>
    <t>MGI:99146</t>
  </si>
  <si>
    <t>Ybx1</t>
  </si>
  <si>
    <t>Y box protein 1</t>
  </si>
  <si>
    <t>ENSMUSG00000028639</t>
  </si>
  <si>
    <t>MGI:1330848</t>
  </si>
  <si>
    <t>ATPase, aminophospholipid transporter (APLT), class I, type 8A, member 1</t>
  </si>
  <si>
    <t>ENSMUSG00000037685</t>
  </si>
  <si>
    <t>MGI:1923091</t>
  </si>
  <si>
    <t>ring finger protein 139</t>
  </si>
  <si>
    <t>ENSMUSG00000037075</t>
  </si>
  <si>
    <t>MGI:1202384</t>
  </si>
  <si>
    <t>damage specific DNA binding protein 1</t>
  </si>
  <si>
    <t>ENSMUSG00000024740</t>
  </si>
  <si>
    <t>MGI:2685385</t>
  </si>
  <si>
    <t>kalirin, RhoGEF kinase</t>
  </si>
  <si>
    <t>ENSMUSG00000061751</t>
  </si>
  <si>
    <t>MGI:2443011</t>
  </si>
  <si>
    <t>Sun2</t>
  </si>
  <si>
    <t>Sad1 and UNC84 domain containing 2</t>
  </si>
  <si>
    <t>ENSMUSG00000042524</t>
  </si>
  <si>
    <t>MGI:2685236</t>
  </si>
  <si>
    <t>Tceanc</t>
  </si>
  <si>
    <t>transcription elongation factor A (SII) N-terminal and central domain containing</t>
  </si>
  <si>
    <t>ENSMUSG00000051224</t>
  </si>
  <si>
    <t>MGI:1919060</t>
  </si>
  <si>
    <t>RAN binding protein 3</t>
  </si>
  <si>
    <t>ENSMUSG00000002372</t>
  </si>
  <si>
    <t>MGI:104756</t>
  </si>
  <si>
    <t>integrin alpha 9</t>
  </si>
  <si>
    <t>ENSMUSG00000039115</t>
  </si>
  <si>
    <t>MGI:1915096</t>
  </si>
  <si>
    <t>transmembrane protein 39a</t>
  </si>
  <si>
    <t>ENSMUSG00000002845</t>
  </si>
  <si>
    <t>MGI:2443538</t>
  </si>
  <si>
    <t>methionine sulfoxide reductase B3</t>
  </si>
  <si>
    <t>ENSMUSG00000051236</t>
  </si>
  <si>
    <t>MGI:95791</t>
  </si>
  <si>
    <t>glutamic-oxaloacetic transaminase 1, soluble</t>
  </si>
  <si>
    <t>ENSMUSG00000025190</t>
  </si>
  <si>
    <t>MGI:1914864</t>
  </si>
  <si>
    <t>ATPase, H+ transporting, lysosomal V1 subunit H</t>
  </si>
  <si>
    <t>ENSMUSG00000033793</t>
  </si>
  <si>
    <t>MGI:88281</t>
  </si>
  <si>
    <t>Cbln1</t>
  </si>
  <si>
    <t>cerebellin 1 precursor protein</t>
  </si>
  <si>
    <t>ENSMUSG00000031654</t>
  </si>
  <si>
    <t>MGI:107372</t>
  </si>
  <si>
    <t>phosphotriesterase related</t>
  </si>
  <si>
    <t>ENSMUSG00000026730</t>
  </si>
  <si>
    <t>MGI:1920692</t>
  </si>
  <si>
    <t>heat shock protein 12A</t>
  </si>
  <si>
    <t>ENSMUSG00000025092</t>
  </si>
  <si>
    <t>MGI:1926235</t>
  </si>
  <si>
    <t>syntaxin 6</t>
  </si>
  <si>
    <t>ENSMUSG00000026470</t>
  </si>
  <si>
    <t>MGI:3027124</t>
  </si>
  <si>
    <t>Arhgap20os</t>
  </si>
  <si>
    <t>Rho GTPase activating protein 20, opposite strand</t>
  </si>
  <si>
    <t>ENSMUSG00000074354</t>
  </si>
  <si>
    <t>MGI:98839</t>
  </si>
  <si>
    <t>Prss1</t>
  </si>
  <si>
    <t>protease, serine 1 (trypsin 1)</t>
  </si>
  <si>
    <t>ENSMUSG00000062751</t>
  </si>
  <si>
    <t>MGI:108019</t>
  </si>
  <si>
    <t>stromal cell derived factor 2</t>
  </si>
  <si>
    <t>ENSMUSG00000002064</t>
  </si>
  <si>
    <t>MGI:2444554</t>
  </si>
  <si>
    <t>mitogen-activated protein kinase associated protein 1</t>
  </si>
  <si>
    <t>ENSMUSG00000038696</t>
  </si>
  <si>
    <t>MGI:95401</t>
  </si>
  <si>
    <t>Epb41</t>
  </si>
  <si>
    <t>erythrocyte membrane protein band 4.1</t>
  </si>
  <si>
    <t>ENSMUSG00000028906</t>
  </si>
  <si>
    <t>MGI:104867</t>
  </si>
  <si>
    <t>ladybird homeobox 1</t>
  </si>
  <si>
    <t>ENSMUSG00000025216</t>
  </si>
  <si>
    <t>MGI:1860433</t>
  </si>
  <si>
    <t>phosphatidylinositol glycan anchor biosynthesis, class P</t>
  </si>
  <si>
    <t>ENSMUSG00000022940</t>
  </si>
  <si>
    <t>MGI:2145496</t>
  </si>
  <si>
    <t>Fam8a1</t>
  </si>
  <si>
    <t>family with sequence similarity 8, member A1</t>
  </si>
  <si>
    <t>ENSMUSG00000069237</t>
  </si>
  <si>
    <t>MGI:1922853</t>
  </si>
  <si>
    <t>Ppp1r35</t>
  </si>
  <si>
    <t>protein phosphatase 1, regulatory subunit 35</t>
  </si>
  <si>
    <t>ENSMUSG00000029725</t>
  </si>
  <si>
    <t>MGI:1202880</t>
  </si>
  <si>
    <t>TNF receptor associated factor 4</t>
  </si>
  <si>
    <t>ENSMUSG00000017386</t>
  </si>
  <si>
    <t>MGI:1328322</t>
  </si>
  <si>
    <t>reduced expression 2</t>
  </si>
  <si>
    <t>ENSMUSG00000067919</t>
  </si>
  <si>
    <t>MGI:1277120</t>
  </si>
  <si>
    <t>ADP-ribosylation factor interacting protein 1</t>
  </si>
  <si>
    <t>ENSMUSG00000074513</t>
  </si>
  <si>
    <t>MGI:2442833</t>
  </si>
  <si>
    <t>Bardet-Biedl syndrome 9 (human)</t>
  </si>
  <si>
    <t>ENSMUSG00000035919</t>
  </si>
  <si>
    <t>MGI:1924939</t>
  </si>
  <si>
    <t>Tmem250-ps</t>
  </si>
  <si>
    <t>transmembrane protein 250, pseudogene</t>
  </si>
  <si>
    <t>ENSMUSG00000087679</t>
  </si>
  <si>
    <t>MGI:97756</t>
  </si>
  <si>
    <t>serglycin</t>
  </si>
  <si>
    <t>ENSMUSG00000020077</t>
  </si>
  <si>
    <t>MGI:1095419</t>
  </si>
  <si>
    <t>Kdm6a</t>
  </si>
  <si>
    <t>lysine (K)-specific demethylase 6A</t>
  </si>
  <si>
    <t>ENSMUSG00000037369</t>
  </si>
  <si>
    <t>MGI:1918007</t>
  </si>
  <si>
    <t>Hacd2</t>
  </si>
  <si>
    <t>3-hydroxyacyl-CoA dehydratase 2</t>
  </si>
  <si>
    <t>ENSMUSG00000035376</t>
  </si>
  <si>
    <t>MGI:1920231</t>
  </si>
  <si>
    <t>Thap12</t>
  </si>
  <si>
    <t>THAP domain containing 12</t>
  </si>
  <si>
    <t>ENSMUSG00000030753</t>
  </si>
  <si>
    <t>MGI:1931035</t>
  </si>
  <si>
    <t>Nelfb</t>
  </si>
  <si>
    <t>negative elongation factor complex member B</t>
  </si>
  <si>
    <t>ENSMUSG00000013465</t>
  </si>
  <si>
    <t>MGI:2442894</t>
  </si>
  <si>
    <t>Cobl-like 1</t>
  </si>
  <si>
    <t>ENSMUSG00000034903</t>
  </si>
  <si>
    <t>MGI:1923367</t>
  </si>
  <si>
    <t>Rho GTPase activating protein 15</t>
  </si>
  <si>
    <t>ENSMUSG00000049744</t>
  </si>
  <si>
    <t>MGI:1916754</t>
  </si>
  <si>
    <t>Zfp932</t>
  </si>
  <si>
    <t>zinc finger protein 932</t>
  </si>
  <si>
    <t>ENSMUSG00000066613</t>
  </si>
  <si>
    <t>MGI:1349473</t>
  </si>
  <si>
    <t>protein phosphatase 2, regulatory subunit B', epsilon</t>
  </si>
  <si>
    <t>ENSMUSG00000021051</t>
  </si>
  <si>
    <t>MGI:1917887</t>
  </si>
  <si>
    <t>ankyrin repeat domain 26</t>
  </si>
  <si>
    <t>ENSMUSG00000007827</t>
  </si>
  <si>
    <t>MGI:1921565</t>
  </si>
  <si>
    <t>ring finger protein 145</t>
  </si>
  <si>
    <t>ENSMUSG00000019189</t>
  </si>
  <si>
    <t>MGI:1927224</t>
  </si>
  <si>
    <t>YEATS domain containing 4</t>
  </si>
  <si>
    <t>ENSMUSG00000020171</t>
  </si>
  <si>
    <t>MGI:104854</t>
  </si>
  <si>
    <t>zinc finger protein 91</t>
  </si>
  <si>
    <t>ENSMUSG00000024695</t>
  </si>
  <si>
    <t>MGI:97758</t>
  </si>
  <si>
    <t>DNA primase, p58 subunit</t>
  </si>
  <si>
    <t>ENSMUSG00000026134</t>
  </si>
  <si>
    <t>MGI:2384919</t>
  </si>
  <si>
    <t>Rxylt1</t>
  </si>
  <si>
    <t>ribitol xylosyltransferase 1</t>
  </si>
  <si>
    <t>ENSMUSG00000034620</t>
  </si>
  <si>
    <t>MGI:3694797</t>
  </si>
  <si>
    <t>ataxin 1-like</t>
  </si>
  <si>
    <t>ENSMUSG00000069895</t>
  </si>
  <si>
    <t>MGI:1915139</t>
  </si>
  <si>
    <t>RNA binding motif protein 18</t>
  </si>
  <si>
    <t>ENSMUSG00000026889</t>
  </si>
  <si>
    <t>MGI:97503</t>
  </si>
  <si>
    <t>proliferating cell nuclear antigen</t>
  </si>
  <si>
    <t>ENSMUSG00000027342</t>
  </si>
  <si>
    <t>MGI:1096335</t>
  </si>
  <si>
    <t>a disintegrin and metallopeptidase domain 17</t>
  </si>
  <si>
    <t>ENSMUSG00000052593</t>
  </si>
  <si>
    <t>MGI:2681523</t>
  </si>
  <si>
    <t>transportin 1</t>
  </si>
  <si>
    <t>ENSMUSG00000009470</t>
  </si>
  <si>
    <t>MGI:2141515</t>
  </si>
  <si>
    <t>Zfp956</t>
  </si>
  <si>
    <t>zinc finger protein 956</t>
  </si>
  <si>
    <t>ENSMUSG00000045466</t>
  </si>
  <si>
    <t>MGI:1914128</t>
  </si>
  <si>
    <t>RIO kinase 3</t>
  </si>
  <si>
    <t>ENSMUSG00000024404</t>
  </si>
  <si>
    <t>MGI:1934754</t>
  </si>
  <si>
    <t>Kars</t>
  </si>
  <si>
    <t>lysyl-tRNA synthetase</t>
  </si>
  <si>
    <t>ENSMUSG00000031948</t>
  </si>
  <si>
    <t>MGI:1914148</t>
  </si>
  <si>
    <t>BAI1-associated protein 2-like 1</t>
  </si>
  <si>
    <t>ENSMUSG00000038859</t>
  </si>
  <si>
    <t>MGI:97464</t>
  </si>
  <si>
    <t>prolyl 4-hydroxylase, beta polypeptide</t>
  </si>
  <si>
    <t>ENSMUSG00000025130</t>
  </si>
  <si>
    <t>MGI:1858234</t>
  </si>
  <si>
    <t>cell cycle associated protein 1</t>
  </si>
  <si>
    <t>ENSMUSG00000027184</t>
  </si>
  <si>
    <t>MGI:104900</t>
  </si>
  <si>
    <t>nucleoporin 88</t>
  </si>
  <si>
    <t>ENSMUSG00000040667</t>
  </si>
  <si>
    <t>MGI:1913894</t>
  </si>
  <si>
    <t>ubiquitin-like modifier activating enzyme 6</t>
  </si>
  <si>
    <t>ENSMUSG00000035898</t>
  </si>
  <si>
    <t>MGI:99828</t>
  </si>
  <si>
    <t>solute carrier family 7 (cationic amino acid transporter, y+ system), member 2</t>
  </si>
  <si>
    <t>ENSMUSG00000031596</t>
  </si>
  <si>
    <t>MGI:1341872</t>
  </si>
  <si>
    <t>tight junction protein 2</t>
  </si>
  <si>
    <t>ENSMUSG00000024812</t>
  </si>
  <si>
    <t>MGI:2144877</t>
  </si>
  <si>
    <t>spermatogenesis associated 7</t>
  </si>
  <si>
    <t>ENSMUSG00000021007</t>
  </si>
  <si>
    <t>MGI:1858220</t>
  </si>
  <si>
    <t>regulator of calcineurin 3</t>
  </si>
  <si>
    <t>ENSMUSG00000059713</t>
  </si>
  <si>
    <t>MGI:1922484</t>
  </si>
  <si>
    <t>ring finger protein 19B</t>
  </si>
  <si>
    <t>ENSMUSG00000028793</t>
  </si>
  <si>
    <t>MGI:1914496</t>
  </si>
  <si>
    <t>Resf1</t>
  </si>
  <si>
    <t>retroelement silencing factor 1</t>
  </si>
  <si>
    <t>ENSMUSG00000032712</t>
  </si>
  <si>
    <t>MGI:2442366</t>
  </si>
  <si>
    <t>Peak1</t>
  </si>
  <si>
    <t>pseudopodium-enriched atypical kinase 1</t>
  </si>
  <si>
    <t>ENSMUSG00000074305</t>
  </si>
  <si>
    <t>MGI:1914743</t>
  </si>
  <si>
    <t>Mettl16</t>
  </si>
  <si>
    <t>methyltransferase like 16</t>
  </si>
  <si>
    <t>ENSMUSG00000010554</t>
  </si>
  <si>
    <t>MGI:1914182</t>
  </si>
  <si>
    <t>REX1, RNA exonuclease 1</t>
  </si>
  <si>
    <t>ENSMUSG00000047417</t>
  </si>
  <si>
    <t>MGI:1098264</t>
  </si>
  <si>
    <t>kinesin family member 13A</t>
  </si>
  <si>
    <t>ENSMUSG00000021375</t>
  </si>
  <si>
    <t>MGI:1921428</t>
  </si>
  <si>
    <t>serine/threonine kinase 40</t>
  </si>
  <si>
    <t>ENSMUSG00000042608</t>
  </si>
  <si>
    <t>MGI:2139220</t>
  </si>
  <si>
    <t>transmembrane 9 superfamily member 4</t>
  </si>
  <si>
    <t>ENSMUSG00000068040</t>
  </si>
  <si>
    <t>MGI:1920230</t>
  </si>
  <si>
    <t>Wdr11</t>
  </si>
  <si>
    <t>WD repeat domain 11</t>
  </si>
  <si>
    <t>ENSMUSG00000042055</t>
  </si>
  <si>
    <t>MGI:2444783</t>
  </si>
  <si>
    <t>G elongation factor, mitochondrial 2</t>
  </si>
  <si>
    <t>ENSMUSG00000021666</t>
  </si>
  <si>
    <t>MGI:1925920</t>
  </si>
  <si>
    <t>pleckstrin homology domain containing, family J member 1</t>
  </si>
  <si>
    <t>ENSMUSG00000035278</t>
  </si>
  <si>
    <t>MGI:1915392</t>
  </si>
  <si>
    <t>INO80 complex subunit</t>
  </si>
  <si>
    <t>ENSMUSG00000034154</t>
  </si>
  <si>
    <t>MGI:1328362</t>
  </si>
  <si>
    <t>Bloom syndrome, RecQ like helicase</t>
  </si>
  <si>
    <t>ENSMUSG00000030528</t>
  </si>
  <si>
    <t>MGI:1922665</t>
  </si>
  <si>
    <t>Rho GTPase activating protein 12</t>
  </si>
  <si>
    <t>ENSMUSG00000041225</t>
  </si>
  <si>
    <t>MGI:99667</t>
  </si>
  <si>
    <t>synaptotagmin I</t>
  </si>
  <si>
    <t>ENSMUSG00000035864</t>
  </si>
  <si>
    <t>MGI:1918291</t>
  </si>
  <si>
    <t>polycomb group ring finger 6</t>
  </si>
  <si>
    <t>ENSMUSG00000025050</t>
  </si>
  <si>
    <t>MGI:1915941</t>
  </si>
  <si>
    <t>Kansl1l</t>
  </si>
  <si>
    <t>KAT8 regulatory NSL complex subunit 1-like</t>
  </si>
  <si>
    <t>ENSMUSG00000026004</t>
  </si>
  <si>
    <t>MGI:3028082</t>
  </si>
  <si>
    <t>RIKEN cDNA D030018L15 gene</t>
  </si>
  <si>
    <t>ENSMUSG00000078925</t>
  </si>
  <si>
    <t>MGI:2387432</t>
  </si>
  <si>
    <t>tripartite motif-containing 61</t>
  </si>
  <si>
    <t>ENSMUSG00000109718</t>
  </si>
  <si>
    <t>MGI:107373</t>
  </si>
  <si>
    <t>DnaJ heat shock protein family (Hsp40) member C3</t>
  </si>
  <si>
    <t>ENSMUSG00000022136</t>
  </si>
  <si>
    <t>MGI:2443154</t>
  </si>
  <si>
    <t>CCR4-NOT transcription complex, subunit 6-like</t>
  </si>
  <si>
    <t>ENSMUSG00000034724</t>
  </si>
  <si>
    <t>MGI:101864</t>
  </si>
  <si>
    <t>dystroglycan 1</t>
  </si>
  <si>
    <t>ENSMUSG00000039952</t>
  </si>
  <si>
    <t>MGI:88461</t>
  </si>
  <si>
    <t>collagen, type VI, alpha 3</t>
  </si>
  <si>
    <t>ENSMUSG00000048126</t>
  </si>
  <si>
    <t>MGI:1196274</t>
  </si>
  <si>
    <t>cell division cycle associated 8</t>
  </si>
  <si>
    <t>ENSMUSG00000028873</t>
  </si>
  <si>
    <t>MGI:3029414</t>
  </si>
  <si>
    <t>bromodomain and WD repeat domain containing 3</t>
  </si>
  <si>
    <t>ENSMUSG00000063663</t>
  </si>
  <si>
    <t>MGI:1919069</t>
  </si>
  <si>
    <t>kinesin family member 23</t>
  </si>
  <si>
    <t>ENSMUSG00000032254</t>
  </si>
  <si>
    <t>MGI:1920949</t>
  </si>
  <si>
    <t>protein phosphatase 2, regulatory subunit A, beta</t>
  </si>
  <si>
    <t>ENSMUSG00000032058</t>
  </si>
  <si>
    <t>MGI:1928378</t>
  </si>
  <si>
    <t>dihydroorotate dehydrogenase</t>
  </si>
  <si>
    <t>ENSMUSG00000031730</t>
  </si>
  <si>
    <t>MGI:95476</t>
  </si>
  <si>
    <t>fatty acid binding protein 3, muscle and heart</t>
  </si>
  <si>
    <t>ENSMUSG00000028773</t>
  </si>
  <si>
    <t>MGI:1915281</t>
  </si>
  <si>
    <t>ring finger protein 146</t>
  </si>
  <si>
    <t>ENSMUSG00000038876</t>
  </si>
  <si>
    <t>MGI:3028642</t>
  </si>
  <si>
    <t>IQ motif containing GTPase activating protein 3</t>
  </si>
  <si>
    <t>ENSMUSG00000028068</t>
  </si>
  <si>
    <t>MGI:108100</t>
  </si>
  <si>
    <t>dishevelled segment polarity protein 3</t>
  </si>
  <si>
    <t>ENSMUSG00000003233</t>
  </si>
  <si>
    <t>MGI:1914751</t>
  </si>
  <si>
    <t>coiled-coil domain containing 50</t>
  </si>
  <si>
    <t>ENSMUSG00000038127</t>
  </si>
  <si>
    <t>MGI:1860512</t>
  </si>
  <si>
    <t>pre-mRNA processing factor 40A</t>
  </si>
  <si>
    <t>ENSMUSG00000061136</t>
  </si>
  <si>
    <t>MGI:1913976</t>
  </si>
  <si>
    <t>NIPBL cohesin loading factor</t>
  </si>
  <si>
    <t>ENSMUSG00000022141</t>
  </si>
  <si>
    <t>MGI:1923163</t>
  </si>
  <si>
    <t>RIKEN cDNA 4930579G18 gene</t>
  </si>
  <si>
    <t>ENSMUSG00000040840</t>
  </si>
  <si>
    <t>MGI:1913563</t>
  </si>
  <si>
    <t>Smurf2</t>
  </si>
  <si>
    <t>SMAD specific E3 ubiquitin protein ligase 2</t>
  </si>
  <si>
    <t>ENSMUSG00000018363</t>
  </si>
  <si>
    <t>MGI:894693</t>
  </si>
  <si>
    <t>ENSMUSG00000000420</t>
  </si>
  <si>
    <t>MGI:1935129</t>
  </si>
  <si>
    <t>SWI/SNF related, matrix associated, actin dependent regulator of chromatin, subfamily a, member 5</t>
  </si>
  <si>
    <t>ENSMUSG00000031715</t>
  </si>
  <si>
    <t>MGI:2442117</t>
  </si>
  <si>
    <t>pogo transposable element with ZNF domain</t>
  </si>
  <si>
    <t>ENSMUSG00000038902</t>
  </si>
  <si>
    <t>MGI:95492</t>
  </si>
  <si>
    <t>fructose bisphosphatase 1</t>
  </si>
  <si>
    <t>ENSMUSG00000069805</t>
  </si>
  <si>
    <t>MGI:1923549</t>
  </si>
  <si>
    <t>Erp44</t>
  </si>
  <si>
    <t>endoplasmic reticulum protein 44</t>
  </si>
  <si>
    <t>ENSMUSG00000028343</t>
  </si>
  <si>
    <t>MGI:1916413</t>
  </si>
  <si>
    <t>mitochondrial ribosomal protein L44</t>
  </si>
  <si>
    <t>ENSMUSG00000026248</t>
  </si>
  <si>
    <t>MGI:2446089</t>
  </si>
  <si>
    <t>filamin, beta</t>
  </si>
  <si>
    <t>ENSMUSG00000025278</t>
  </si>
  <si>
    <t>MGI:2183703</t>
  </si>
  <si>
    <t>neuron navigator 3</t>
  </si>
  <si>
    <t>ENSMUSG00000020181</t>
  </si>
  <si>
    <t>MGI:101898</t>
  </si>
  <si>
    <t>POU domain, class 2, transcription factor 1</t>
  </si>
  <si>
    <t>ENSMUSG00000026565</t>
  </si>
  <si>
    <t>MGI:107995</t>
  </si>
  <si>
    <t>UPF1 regulator of nonsense transcripts homolog (yeast)</t>
  </si>
  <si>
    <t>ENSMUSG00000058301</t>
  </si>
  <si>
    <t>MGI:2143990</t>
  </si>
  <si>
    <t>poly (ADP-ribose) polymerase family, member 12</t>
  </si>
  <si>
    <t>ENSMUSG00000038507</t>
  </si>
  <si>
    <t>MGI:1352465</t>
  </si>
  <si>
    <t>nuclear receptor subfamily 2, group C, member 1</t>
  </si>
  <si>
    <t>ENSMUSG00000005897</t>
  </si>
  <si>
    <t>MGI:104677</t>
  </si>
  <si>
    <t>mannosidase 1, alpha</t>
  </si>
  <si>
    <t>ENSMUSG00000003746</t>
  </si>
  <si>
    <t>MGI:1889333</t>
  </si>
  <si>
    <t>EST AA545190</t>
  </si>
  <si>
    <t>ENSMUSG00000107948</t>
  </si>
  <si>
    <t>MGI:2384589</t>
  </si>
  <si>
    <t>HECT and RLD domain containing E3 ubiquitin protein ligase family member 1</t>
  </si>
  <si>
    <t>ENSMUSG00000038664</t>
  </si>
  <si>
    <t>MGI:108451</t>
  </si>
  <si>
    <t>Acaca</t>
  </si>
  <si>
    <t>acetyl-Coenzyme A carboxylase alpha</t>
  </si>
  <si>
    <t>ENSMUSG00000020532</t>
  </si>
  <si>
    <t>MGI:1919669</t>
  </si>
  <si>
    <t>Fam72a</t>
  </si>
  <si>
    <t>family with sequence similarity 72, member A</t>
  </si>
  <si>
    <t>ENSMUSG00000055184</t>
  </si>
  <si>
    <t>MGI:2142610</t>
  </si>
  <si>
    <t>sorting nexin 25</t>
  </si>
  <si>
    <t>ENSMUSG00000038291</t>
  </si>
  <si>
    <t>MGI:103262</t>
  </si>
  <si>
    <t>yes-associated protein 1</t>
  </si>
  <si>
    <t>ENSMUSG00000053110</t>
  </si>
  <si>
    <t>MGI:1915133</t>
  </si>
  <si>
    <t>UDP-glucuronate decarboxylase 1</t>
  </si>
  <si>
    <t>ENSMUSG00000057363</t>
  </si>
  <si>
    <t>MGI:104975</t>
  </si>
  <si>
    <t>interleukin 1 receptor accessory protein</t>
  </si>
  <si>
    <t>ENSMUSG00000022514</t>
  </si>
  <si>
    <t>MGI:2447860</t>
  </si>
  <si>
    <t>claudin domain containing 1</t>
  </si>
  <si>
    <t>ENSMUSG00000022744</t>
  </si>
  <si>
    <t>MGI:97239</t>
  </si>
  <si>
    <t>Mmut</t>
  </si>
  <si>
    <t>methylmalonyl-Coenzyme A mutase</t>
  </si>
  <si>
    <t>ENSMUSG00000023921</t>
  </si>
  <si>
    <t>MGI:1890222</t>
  </si>
  <si>
    <t>midnolin</t>
  </si>
  <si>
    <t>ENSMUSG00000035621</t>
  </si>
  <si>
    <t>MGI:1925850</t>
  </si>
  <si>
    <t>phosphodiesterase 6H, cGMP-specific, cone, gamma</t>
  </si>
  <si>
    <t>ENSMUSG00000064330</t>
  </si>
  <si>
    <t>MGI:2445003</t>
  </si>
  <si>
    <t>Rho GTPase activating protein 1</t>
  </si>
  <si>
    <t>ENSMUSG00000027247</t>
  </si>
  <si>
    <t>MGI:1342248</t>
  </si>
  <si>
    <t>solute carrier family 25 (mitochondrial carrier, peroxisomal membrane protein), member 17</t>
  </si>
  <si>
    <t>ENSMUSG00000022404</t>
  </si>
  <si>
    <t>MGI:1919126</t>
  </si>
  <si>
    <t>Cenpu</t>
  </si>
  <si>
    <t>centromere protein U</t>
  </si>
  <si>
    <t>ENSMUSG00000031629</t>
  </si>
  <si>
    <t>MGI:1927086</t>
  </si>
  <si>
    <t>ubiquitination factor E4B</t>
  </si>
  <si>
    <t>ENSMUSG00000028960</t>
  </si>
  <si>
    <t>MGI:1096377</t>
  </si>
  <si>
    <t>TRAF-interacting protein</t>
  </si>
  <si>
    <t>ENSMUSG00000032586</t>
  </si>
  <si>
    <t>MGI:98341</t>
  </si>
  <si>
    <t>small nuclear ribonucleoprotein 70 (U1)</t>
  </si>
  <si>
    <t>ENSMUSG00000063511</t>
  </si>
  <si>
    <t>MGI:1915724</t>
  </si>
  <si>
    <t>Tada3</t>
  </si>
  <si>
    <t>transcriptional adaptor 3</t>
  </si>
  <si>
    <t>ENSMUSG00000048930</t>
  </si>
  <si>
    <t>MGI:88039</t>
  </si>
  <si>
    <t>APC, WNT signaling pathway regulator</t>
  </si>
  <si>
    <t>ENSMUSG00000005871</t>
  </si>
  <si>
    <t>MGI:97316</t>
  </si>
  <si>
    <t>nuclear transcription factor-Y alpha</t>
  </si>
  <si>
    <t>ENSMUSG00000023994</t>
  </si>
  <si>
    <t>MGI:1933736</t>
  </si>
  <si>
    <t>Adgrb1</t>
  </si>
  <si>
    <t>adhesion G protein-coupled receptor B1</t>
  </si>
  <si>
    <t>ENSMUSG00000034730</t>
  </si>
  <si>
    <t>MGI:1098670</t>
  </si>
  <si>
    <t>CDC-like kinase 3</t>
  </si>
  <si>
    <t>ENSMUSG00000032316</t>
  </si>
  <si>
    <t>MGI:3039623</t>
  </si>
  <si>
    <t>thyroid adenoma associated</t>
  </si>
  <si>
    <t>ENSMUSG00000024251</t>
  </si>
  <si>
    <t>MGI:1923203</t>
  </si>
  <si>
    <t>sterile alpha motif domain containing 7</t>
  </si>
  <si>
    <t>ENSMUSG00000051860</t>
  </si>
  <si>
    <t>MGI:1351825</t>
  </si>
  <si>
    <t>cleavage stimulation factor, 3' pre-RNA, subunit 3</t>
  </si>
  <si>
    <t>ENSMUSG00000027176</t>
  </si>
  <si>
    <t>MGI:1933366</t>
  </si>
  <si>
    <t>synaptotagmin-like 2</t>
  </si>
  <si>
    <t>ENSMUSG00000030616</t>
  </si>
  <si>
    <t>MGI:103254</t>
  </si>
  <si>
    <t>ribose 5-phosphate isomerase A</t>
  </si>
  <si>
    <t>ENSMUSG00000053604</t>
  </si>
  <si>
    <t>MGI:1913449</t>
  </si>
  <si>
    <t>COMM domain containing 4</t>
  </si>
  <si>
    <t>ENSMUSG00000032299</t>
  </si>
  <si>
    <t>MGI:1920719</t>
  </si>
  <si>
    <t>ring finger protein 38</t>
  </si>
  <si>
    <t>ENSMUSG00000035696</t>
  </si>
  <si>
    <t>MGI:1349765</t>
  </si>
  <si>
    <t>reticulocalbin 2</t>
  </si>
  <si>
    <t>ENSMUSG00000032320</t>
  </si>
  <si>
    <t>MGI:1333883</t>
  </si>
  <si>
    <t>large tumor suppressor</t>
  </si>
  <si>
    <t>ENSMUSG00000040021</t>
  </si>
  <si>
    <t>MGI:1277137</t>
  </si>
  <si>
    <t>stathmin-like 3</t>
  </si>
  <si>
    <t>ENSMUSG00000027581</t>
  </si>
  <si>
    <t>MGI:1099818</t>
  </si>
  <si>
    <t>polycystin 2, transient receptor potential cation channel</t>
  </si>
  <si>
    <t>ENSMUSG00000034462</t>
  </si>
  <si>
    <t>MGI:2677454</t>
  </si>
  <si>
    <t>centrin 4</t>
  </si>
  <si>
    <t>ENSMUSG00000045031</t>
  </si>
  <si>
    <t>MGI:1930780</t>
  </si>
  <si>
    <t>myosin, heavy polypeptide 10, non-muscle</t>
  </si>
  <si>
    <t>ENSMUSG00000020900</t>
  </si>
  <si>
    <t>MGI:1924057</t>
  </si>
  <si>
    <t>PHD finger protein 12</t>
  </si>
  <si>
    <t>ENSMUSG00000037791</t>
  </si>
  <si>
    <t>MGI:1915082</t>
  </si>
  <si>
    <t>Brix1</t>
  </si>
  <si>
    <t>BRX1, biogenesis of ribosomes</t>
  </si>
  <si>
    <t>ENSMUSG00000022247</t>
  </si>
  <si>
    <t>MGI:1100842</t>
  </si>
  <si>
    <t>glial cell line derived neurotrophic factor family receptor alpha 1</t>
  </si>
  <si>
    <t>ENSMUSG00000025089</t>
  </si>
  <si>
    <t>MGI:1338850</t>
  </si>
  <si>
    <t>methylenetetrahydrofolate dehydrogenase (NAD+ dependent), methenyltetrahydrofolate cyclohydrolase</t>
  </si>
  <si>
    <t>ENSMUSG00000005667</t>
  </si>
  <si>
    <t>MGI:1277971</t>
  </si>
  <si>
    <t>kinesin light chain 3</t>
  </si>
  <si>
    <t>ENSMUSG00000040714</t>
  </si>
  <si>
    <t>MGI:1933549</t>
  </si>
  <si>
    <t>sarcolemma associated protein</t>
  </si>
  <si>
    <t>ENSMUSG00000021870</t>
  </si>
  <si>
    <t>MGI:1917040</t>
  </si>
  <si>
    <t>mediator complex subunit 30</t>
  </si>
  <si>
    <t>ENSMUSG00000038622</t>
  </si>
  <si>
    <t>MGI:107945</t>
  </si>
  <si>
    <t>zinc finger protein 36, C3H type-like 2</t>
  </si>
  <si>
    <t>ENSMUSG00000045817</t>
  </si>
  <si>
    <t>MGI:1353448</t>
  </si>
  <si>
    <t>eukaryotic translation initiation factor 2 alpha kinase 1</t>
  </si>
  <si>
    <t>ENSMUSG00000029613</t>
  </si>
  <si>
    <t>MGI:3584273</t>
  </si>
  <si>
    <t>cDNA sequence BC029722</t>
  </si>
  <si>
    <t>ENSMUSG00000074649</t>
  </si>
  <si>
    <t>MGI:2146156</t>
  </si>
  <si>
    <t>extra spindle pole bodies 1, separase</t>
  </si>
  <si>
    <t>ENSMUSG00000058290</t>
  </si>
  <si>
    <t>MGI:1921083</t>
  </si>
  <si>
    <t>Fam98c</t>
  </si>
  <si>
    <t>family with sequence similarity 98, member C</t>
  </si>
  <si>
    <t>ENSMUSG00000030590</t>
  </si>
  <si>
    <t>MGI:1270126</t>
  </si>
  <si>
    <t>unc-51 like kinase 1</t>
  </si>
  <si>
    <t>ENSMUSG00000029512</t>
  </si>
  <si>
    <t>MGI:1920931</t>
  </si>
  <si>
    <t>tRNA methyltransferase 11</t>
  </si>
  <si>
    <t>ENSMUSG00000019792</t>
  </si>
  <si>
    <t>MGI:1349448</t>
  </si>
  <si>
    <t>centromere protein H</t>
  </si>
  <si>
    <t>ENSMUSG00000045273</t>
  </si>
  <si>
    <t>MGI:1917858</t>
  </si>
  <si>
    <t>BTB (POZ) domain containing 7</t>
  </si>
  <si>
    <t>ENSMUSG00000041702</t>
  </si>
  <si>
    <t>MGI:1861942</t>
  </si>
  <si>
    <t>general transcription factor II I repeat domain-containing 1</t>
  </si>
  <si>
    <t>ENSMUSG00000023079</t>
  </si>
  <si>
    <t>MGI:107935</t>
  </si>
  <si>
    <t>leucine-rich repeats and immunoglobulin-like domains 1</t>
  </si>
  <si>
    <t>ENSMUSG00000030029</t>
  </si>
  <si>
    <t>MGI:1917822</t>
  </si>
  <si>
    <t>importin 5</t>
  </si>
  <si>
    <t>ENSMUSG00000030662</t>
  </si>
  <si>
    <t>MGI:1934835</t>
  </si>
  <si>
    <t>ubiquitin-conjugating enzyme E2N</t>
  </si>
  <si>
    <t>ENSMUSG00000074781</t>
  </si>
  <si>
    <t>MGI:1925589</t>
  </si>
  <si>
    <t>tweety family member 3</t>
  </si>
  <si>
    <t>ENSMUSG00000036565</t>
  </si>
  <si>
    <t>MGI:1914868</t>
  </si>
  <si>
    <t>aminoadipate-semialdehyde dehydrogenase-phosphopantetheinyl transferase</t>
  </si>
  <si>
    <t>ENSMUSG00000025894</t>
  </si>
  <si>
    <t>MGI:1347004</t>
  </si>
  <si>
    <t>mitogen-activated protein kinase binding protein 1</t>
  </si>
  <si>
    <t>ENSMUSG00000033902</t>
  </si>
  <si>
    <t>MGI:1924113</t>
  </si>
  <si>
    <t>DCN1, defective in cullin neddylation 1, domain containing 5 (S. cerevisiae)</t>
  </si>
  <si>
    <t>ENSMUSG00000032002</t>
  </si>
  <si>
    <t>MGI:1858305</t>
  </si>
  <si>
    <t>progesterone receptor membrane component 1</t>
  </si>
  <si>
    <t>ENSMUSG00000006373</t>
  </si>
  <si>
    <t>MGI:1919244</t>
  </si>
  <si>
    <t>Cnn3</t>
  </si>
  <si>
    <t>calponin 3, acidic</t>
  </si>
  <si>
    <t>ENSMUSG00000053931</t>
  </si>
  <si>
    <t>MGI:1929658</t>
  </si>
  <si>
    <t>TANK-binding kinase 1</t>
  </si>
  <si>
    <t>ENSMUSG00000020115</t>
  </si>
  <si>
    <t>MGI:1918765</t>
  </si>
  <si>
    <t>Nol4l</t>
  </si>
  <si>
    <t>nucleolar protein 4-like</t>
  </si>
  <si>
    <t>ENSMUSG00000061411</t>
  </si>
  <si>
    <t>MGI:1927230</t>
  </si>
  <si>
    <t>triple functional domain (PTPRF interacting)</t>
  </si>
  <si>
    <t>ENSMUSG00000022263</t>
  </si>
  <si>
    <t>MGI:1860263</t>
  </si>
  <si>
    <t>proteasome (prosome, macropain) assembly chaperone 1</t>
  </si>
  <si>
    <t>ENSMUSG00000022913</t>
  </si>
  <si>
    <t>MGI:1924968</t>
  </si>
  <si>
    <t>Slf2</t>
  </si>
  <si>
    <t>SMC5-SMC6 complex localization factor 2</t>
  </si>
  <si>
    <t>ENSMUSG00000036097</t>
  </si>
  <si>
    <t>MGI:1860454</t>
  </si>
  <si>
    <t>polyhomeotic 2</t>
  </si>
  <si>
    <t>ENSMUSG00000028796</t>
  </si>
  <si>
    <t>MGI:2145021</t>
  </si>
  <si>
    <t>tribbles pseudokinase 2</t>
  </si>
  <si>
    <t>ENSMUSG00000020601</t>
  </si>
  <si>
    <t>MGI:2153340</t>
  </si>
  <si>
    <t>ring finger protein 34</t>
  </si>
  <si>
    <t>ENSMUSG00000029474</t>
  </si>
  <si>
    <t>MGI:2147661</t>
  </si>
  <si>
    <t>vacuolar protein sorting 37C</t>
  </si>
  <si>
    <t>ENSMUSG00000048832</t>
  </si>
  <si>
    <t>MGI:2146102</t>
  </si>
  <si>
    <t>Gsdmc2</t>
  </si>
  <si>
    <t>gasdermin C2</t>
  </si>
  <si>
    <t>ENSMUSG00000056293</t>
  </si>
  <si>
    <t>MGI:106619</t>
  </si>
  <si>
    <t>oocyte maturation, beta</t>
  </si>
  <si>
    <t>ENSMUSG00000038750</t>
  </si>
  <si>
    <t>MGI:3045243</t>
  </si>
  <si>
    <t>ankyrin repeat domain 44</t>
  </si>
  <si>
    <t>ENSMUSG00000052331</t>
  </si>
  <si>
    <t>MGI:1914413</t>
  </si>
  <si>
    <t>coiled-coil domain containing 47</t>
  </si>
  <si>
    <t>ENSMUSG00000078622</t>
  </si>
  <si>
    <t>MGI:1914738</t>
  </si>
  <si>
    <t>calcium binding and coiled coil domain 1</t>
  </si>
  <si>
    <t>ENSMUSG00000023055</t>
  </si>
  <si>
    <t>MGI:95456</t>
  </si>
  <si>
    <t>E26 avian leukemia oncogene 2, 3' domain</t>
  </si>
  <si>
    <t>ENSMUSG00000022895</t>
  </si>
  <si>
    <t>MGI:3780165</t>
  </si>
  <si>
    <t>Gm1995</t>
  </si>
  <si>
    <t>predicted gene 1995</t>
  </si>
  <si>
    <t>ENSMUSG00000113011</t>
  </si>
  <si>
    <t>MGI:1915902</t>
  </si>
  <si>
    <t>Tab2</t>
  </si>
  <si>
    <t>TGF-beta activated kinase 1/MAP3K7 binding protein 2</t>
  </si>
  <si>
    <t>ENSMUSG00000015755</t>
  </si>
  <si>
    <t>MGI:106281</t>
  </si>
  <si>
    <t>Ilrun</t>
  </si>
  <si>
    <t>inflammation and lipid regulator with UBA-like and NBR1-like domains</t>
  </si>
  <si>
    <t>ENSMUSG00000056692</t>
  </si>
  <si>
    <t>MGI:1918598</t>
  </si>
  <si>
    <t>RIKEN cDNA 5430439M09 gene</t>
  </si>
  <si>
    <t>MGI:1915842</t>
  </si>
  <si>
    <t>SYF2 homolog, RNA splicing factor (S. cerevisiae)</t>
  </si>
  <si>
    <t>ENSMUSG00000028821</t>
  </si>
  <si>
    <t>MGI:2444310</t>
  </si>
  <si>
    <t>fibronectin type III and SPRY domain containing 2</t>
  </si>
  <si>
    <t>ENSMUSG00000038663</t>
  </si>
  <si>
    <t>MGI:1353568</t>
  </si>
  <si>
    <t>torsin family 1, member A (torsin A)</t>
  </si>
  <si>
    <t>ENSMUSG00000026849</t>
  </si>
  <si>
    <t>MGI:1933137</t>
  </si>
  <si>
    <t>CTTNBP2 N-terminal like</t>
  </si>
  <si>
    <t>ENSMUSG00000062127</t>
  </si>
  <si>
    <t>MGI:2180699</t>
  </si>
  <si>
    <t>myotubularin related protein 4</t>
  </si>
  <si>
    <t>ENSMUSG00000018401</t>
  </si>
  <si>
    <t>MGI:1098219</t>
  </si>
  <si>
    <t>high mobility group box 3</t>
  </si>
  <si>
    <t>ENSMUSG00000015217</t>
  </si>
  <si>
    <t>MGI:1921622</t>
  </si>
  <si>
    <t>unc-51-like kinase 4</t>
  </si>
  <si>
    <t>ENSMUSG00000040936</t>
  </si>
  <si>
    <t>MGI:1918552</t>
  </si>
  <si>
    <t>Rho GTPase activating protein 26</t>
  </si>
  <si>
    <t>ENSMUSG00000036452</t>
  </si>
  <si>
    <t>ENSMUSG00000118193</t>
  </si>
  <si>
    <t>MGI:1925927</t>
  </si>
  <si>
    <t>ring finger protein 20</t>
  </si>
  <si>
    <t>ENSMUSG00000028309</t>
  </si>
  <si>
    <t>MGI:1919335</t>
  </si>
  <si>
    <t>O-sialoglycoprotein endopeptidase-like 1</t>
  </si>
  <si>
    <t>ENSMUSG00000026096</t>
  </si>
  <si>
    <t>MGI:101780</t>
  </si>
  <si>
    <t>serine (or cysteine) peptidase inhibitor, clade E, member 2</t>
  </si>
  <si>
    <t>ENSMUSG00000026249</t>
  </si>
  <si>
    <t>MGI:1889818</t>
  </si>
  <si>
    <t>tetraspanin 12</t>
  </si>
  <si>
    <t>ENSMUSG00000029669</t>
  </si>
  <si>
    <t>MGI:2151483</t>
  </si>
  <si>
    <t>Der1-like domain family, member 2</t>
  </si>
  <si>
    <t>ENSMUSG00000018442</t>
  </si>
  <si>
    <t>MGI:1918345</t>
  </si>
  <si>
    <t>kinesin family member 24</t>
  </si>
  <si>
    <t>ENSMUSG00000028438</t>
  </si>
  <si>
    <t>MGI:1914680</t>
  </si>
  <si>
    <t>RIKEN cDNA 4921536K21 gene</t>
  </si>
  <si>
    <t>ENSMUSG00000020434</t>
  </si>
  <si>
    <t>MGI:1918788</t>
  </si>
  <si>
    <t>f-box protein 9</t>
  </si>
  <si>
    <t>ENSMUSG00000001366</t>
  </si>
  <si>
    <t>MGI:1338069</t>
  </si>
  <si>
    <t>intersectin 1 (SH3 domain protein 1A)</t>
  </si>
  <si>
    <t>ENSMUSG00000022957</t>
  </si>
  <si>
    <t>MGI:1927185</t>
  </si>
  <si>
    <t>Chp1</t>
  </si>
  <si>
    <t>calcineurin-like EF hand protein 1</t>
  </si>
  <si>
    <t>ENSMUSG00000014077</t>
  </si>
  <si>
    <t>MGI:107610</t>
  </si>
  <si>
    <t>zinc finger protein 94</t>
  </si>
  <si>
    <t>ENSMUSG00000074282</t>
  </si>
  <si>
    <t>MGI:2676311</t>
  </si>
  <si>
    <t>beta-gamma crystallin domain containing 3</t>
  </si>
  <si>
    <t>ENSMUSG00000022723</t>
  </si>
  <si>
    <t>MGI:107940</t>
  </si>
  <si>
    <t>enhancer of zeste 2 polycomb repressive complex 2 subunit</t>
  </si>
  <si>
    <t>ENSMUSG00000029687</t>
  </si>
  <si>
    <t>MGI:2138614</t>
  </si>
  <si>
    <t>cyclin Y-like 1</t>
  </si>
  <si>
    <t>ENSMUSG00000070871</t>
  </si>
  <si>
    <t>MGI:1916477</t>
  </si>
  <si>
    <t>Selenot</t>
  </si>
  <si>
    <t>selenoprotein T</t>
  </si>
  <si>
    <t>ENSMUSG00000075700</t>
  </si>
  <si>
    <t>MGI:1916806</t>
  </si>
  <si>
    <t>Bod1</t>
  </si>
  <si>
    <t>biorientation of chromosomes in cell division 1</t>
  </si>
  <si>
    <t>ENSMUSG00000044502</t>
  </si>
  <si>
    <t>MGI:2429620</t>
  </si>
  <si>
    <t>Hinfp</t>
  </si>
  <si>
    <t>histone H4 transcription factor</t>
  </si>
  <si>
    <t>ENSMUSG00000032119</t>
  </si>
  <si>
    <t>MGI:1914716</t>
  </si>
  <si>
    <t>phosducin-like</t>
  </si>
  <si>
    <t>ENSMUSG00000009030</t>
  </si>
  <si>
    <t>MGI:2443679</t>
  </si>
  <si>
    <t>signal-induced proliferation-associated 1 like 1</t>
  </si>
  <si>
    <t>ENSMUSG00000042700</t>
  </si>
  <si>
    <t>MGI:2446193</t>
  </si>
  <si>
    <t>tankyrase 1 binding protein 1</t>
  </si>
  <si>
    <t>ENSMUSG00000033955</t>
  </si>
  <si>
    <t>MGI:1933532</t>
  </si>
  <si>
    <t>solute carrier family 12 (potassium/chloride transporters), member 9</t>
  </si>
  <si>
    <t>ENSMUSG00000037344</t>
  </si>
  <si>
    <t>MGI:2139258</t>
  </si>
  <si>
    <t>DEP domain containing 7</t>
  </si>
  <si>
    <t>ENSMUSG00000027173</t>
  </si>
  <si>
    <t>MGI:1276124</t>
  </si>
  <si>
    <t>E1A binding protein p400</t>
  </si>
  <si>
    <t>ENSMUSG00000029505</t>
  </si>
  <si>
    <t>MGI:1916303</t>
  </si>
  <si>
    <t>RIKEN cDNA 1810013L24 gene</t>
  </si>
  <si>
    <t>ENSMUSG00000022507</t>
  </si>
  <si>
    <t>MGI:87895</t>
  </si>
  <si>
    <t>cholinergic receptor, nicotinic, gamma polypeptide</t>
  </si>
  <si>
    <t>ENSMUSG00000026253</t>
  </si>
  <si>
    <t>MGI:1928760</t>
  </si>
  <si>
    <t>RuvB-like protein 1</t>
  </si>
  <si>
    <t>ENSMUSG00000030079</t>
  </si>
  <si>
    <t>MGI:1196277</t>
  </si>
  <si>
    <t>transmembrane protein 201</t>
  </si>
  <si>
    <t>ENSMUSG00000044700</t>
  </si>
  <si>
    <t>MGI:2144529</t>
  </si>
  <si>
    <t>Cnot6</t>
  </si>
  <si>
    <t>CCR4-NOT transcription complex, subunit 6</t>
  </si>
  <si>
    <t>ENSMUSG00000020362</t>
  </si>
  <si>
    <t>MGI:1919979</t>
  </si>
  <si>
    <t>CDC42 small effector 2</t>
  </si>
  <si>
    <t>ENSMUSG00000052298</t>
  </si>
  <si>
    <t>MGI:1201686</t>
  </si>
  <si>
    <t>C-terminal binding protein 2</t>
  </si>
  <si>
    <t>ENSMUSG00000030970</t>
  </si>
  <si>
    <t>MGI:1321119</t>
  </si>
  <si>
    <t>aurora kinase C</t>
  </si>
  <si>
    <t>ENSMUSG00000070837</t>
  </si>
  <si>
    <t>MGI:1927550</t>
  </si>
  <si>
    <t>YKT6 v-SNARE homolog (S. cerevisiae)</t>
  </si>
  <si>
    <t>ENSMUSG00000002741</t>
  </si>
  <si>
    <t>MGI:1345634</t>
  </si>
  <si>
    <t>Amfr</t>
  </si>
  <si>
    <t>autocrine motility factor receptor</t>
  </si>
  <si>
    <t>ENSMUSG00000031751</t>
  </si>
  <si>
    <t>MGI:2141579</t>
  </si>
  <si>
    <t>expressed sequence AU024342</t>
  </si>
  <si>
    <t>MGI:1916862</t>
  </si>
  <si>
    <t>Kansl2</t>
  </si>
  <si>
    <t>KAT8 regulatory NSL complex subunit 2</t>
  </si>
  <si>
    <t>ENSMUSG00000022992</t>
  </si>
  <si>
    <t>MGI:1917855</t>
  </si>
  <si>
    <t>zinc finger, DHHC domain containing 24</t>
  </si>
  <si>
    <t>ENSMUSG00000006463</t>
  </si>
  <si>
    <t>MGI:1354736</t>
  </si>
  <si>
    <t>Kdm2a</t>
  </si>
  <si>
    <t>lysine (K)-specific demethylase 2A</t>
  </si>
  <si>
    <t>ENSMUSG00000054611</t>
  </si>
  <si>
    <t>MGI:106351</t>
  </si>
  <si>
    <t>Fam104a</t>
  </si>
  <si>
    <t>family with sequence similarity 104, member A</t>
  </si>
  <si>
    <t>ENSMUSG00000041629</t>
  </si>
  <si>
    <t>MGI:108083</t>
  </si>
  <si>
    <t>potassium voltage-gated channel, subfamily Q, member 1</t>
  </si>
  <si>
    <t>ENSMUSG00000009545</t>
  </si>
  <si>
    <t>MGI:98285</t>
  </si>
  <si>
    <t>Srsf3</t>
  </si>
  <si>
    <t>serine and arginine-rich splicing factor 3</t>
  </si>
  <si>
    <t>ENSMUSG00000071172</t>
  </si>
  <si>
    <t>MGI:99486</t>
  </si>
  <si>
    <t>chloride channel, voltage-sensitive 5</t>
  </si>
  <si>
    <t>ENSMUSG00000004317</t>
  </si>
  <si>
    <t>MGI:1933227</t>
  </si>
  <si>
    <t>testis expressed gene 14</t>
  </si>
  <si>
    <t>ENSMUSG00000010342</t>
  </si>
  <si>
    <t>MGI:1341851</t>
  </si>
  <si>
    <t>MSL complex subunit 3</t>
  </si>
  <si>
    <t>ENSMUSG00000031358</t>
  </si>
  <si>
    <t>MGI:2685391</t>
  </si>
  <si>
    <t>Usp49</t>
  </si>
  <si>
    <t>ubiquitin specific peptidase 49</t>
  </si>
  <si>
    <t>ENSMUSG00000090115</t>
  </si>
  <si>
    <t>MGI:892866</t>
  </si>
  <si>
    <t>DiGeorge syndrome critical region gene 2</t>
  </si>
  <si>
    <t>ENSMUSG00000003166</t>
  </si>
  <si>
    <t>MGI:1914398</t>
  </si>
  <si>
    <t>Ramac</t>
  </si>
  <si>
    <t>RNA guanine-7 methyltransferase activating subunit</t>
  </si>
  <si>
    <t>ENSMUSG00000038646</t>
  </si>
  <si>
    <t>MGI:2145661</t>
  </si>
  <si>
    <t>ankyrin repeat domain 28</t>
  </si>
  <si>
    <t>ENSMUSG00000014496</t>
  </si>
  <si>
    <t>MGI:1926005</t>
  </si>
  <si>
    <t>family with sequence similarity 122, member B</t>
  </si>
  <si>
    <t>ENSMUSG00000036022</t>
  </si>
  <si>
    <t>MGI:88181</t>
  </si>
  <si>
    <t>bone morphogenetic protein 5</t>
  </si>
  <si>
    <t>ENSMUSG00000032179</t>
  </si>
  <si>
    <t>MGI:1919131</t>
  </si>
  <si>
    <t>Apmap</t>
  </si>
  <si>
    <t>adipocyte plasma membrane associated protein</t>
  </si>
  <si>
    <t>ENSMUSG00000033096</t>
  </si>
  <si>
    <t>MGI:1346861</t>
  </si>
  <si>
    <t>mitogen-activated protein kinase 8</t>
  </si>
  <si>
    <t>ENSMUSG00000021936</t>
  </si>
  <si>
    <t>MGI:1914472</t>
  </si>
  <si>
    <t>serum response factor binding protein 1</t>
  </si>
  <si>
    <t>ENSMUSG00000024528</t>
  </si>
  <si>
    <t>MGI:1914457</t>
  </si>
  <si>
    <t>LSM1 homolog, mRNA degradation associated</t>
  </si>
  <si>
    <t>ENSMUSG00000037296</t>
  </si>
  <si>
    <t>MGI:1261890</t>
  </si>
  <si>
    <t>F-box protein 28</t>
  </si>
  <si>
    <t>ENSMUSG00000047539</t>
  </si>
  <si>
    <t>MGI:107685</t>
  </si>
  <si>
    <t>plexin A1</t>
  </si>
  <si>
    <t>ENSMUSG00000030084</t>
  </si>
  <si>
    <t>MGI:1201682</t>
  </si>
  <si>
    <t>kinesin family member 20A</t>
  </si>
  <si>
    <t>ENSMUSG00000003779</t>
  </si>
  <si>
    <t>MGI:1913948</t>
  </si>
  <si>
    <t>cleavage and polyadenylation specific factor 6</t>
  </si>
  <si>
    <t>ENSMUSG00000055531</t>
  </si>
  <si>
    <t>MGI:1913847</t>
  </si>
  <si>
    <t>tripartite motif-containing 13</t>
  </si>
  <si>
    <t>ENSMUSG00000035235</t>
  </si>
  <si>
    <t>MGI:3782098</t>
  </si>
  <si>
    <t>Gm3924</t>
  </si>
  <si>
    <t>predicted gene 3924</t>
  </si>
  <si>
    <t>ENSMUSG00000116287</t>
  </si>
  <si>
    <t>MGI:1924303</t>
  </si>
  <si>
    <t>Sun1</t>
  </si>
  <si>
    <t>Sad1 and UNC84 domain containing 1</t>
  </si>
  <si>
    <t>ENSMUSG00000036817</t>
  </si>
  <si>
    <t>MGI:1890613</t>
  </si>
  <si>
    <t>pescadillo ribosomal biogenesis factor 1</t>
  </si>
  <si>
    <t>ENSMUSG00000020430</t>
  </si>
  <si>
    <t>MGI:2143443</t>
  </si>
  <si>
    <t>expressed sequence C87882</t>
  </si>
  <si>
    <t>MGI:1923241</t>
  </si>
  <si>
    <t>SLAIN motif family, member 2</t>
  </si>
  <si>
    <t>ENSMUSG00000036087</t>
  </si>
  <si>
    <t>MGI:1918384</t>
  </si>
  <si>
    <t>RIKEN cDNA 4933417E11 gene</t>
  </si>
  <si>
    <t>ENSMUSG00000101848</t>
  </si>
  <si>
    <t>MGI:1100864</t>
  </si>
  <si>
    <t>Dnah11</t>
  </si>
  <si>
    <t>dynein, axonemal, heavy chain 11</t>
  </si>
  <si>
    <t>ENSMUSG00000018581</t>
  </si>
  <si>
    <t>MGI:1919802</t>
  </si>
  <si>
    <t>hydroxysteroid dehydrogenase like 1</t>
  </si>
  <si>
    <t>ENSMUSG00000034189</t>
  </si>
  <si>
    <t>MGI:1914184</t>
  </si>
  <si>
    <t>DSN1 homolog, MIS12 kinetochore complex component</t>
  </si>
  <si>
    <t>ENSMUSG00000027635</t>
  </si>
  <si>
    <t>MGI:1923468</t>
  </si>
  <si>
    <t>RIKEN cDNA 6430710C18 gene</t>
  </si>
  <si>
    <t>ENSMUSG00000085427</t>
  </si>
  <si>
    <t>MGI:2685870</t>
  </si>
  <si>
    <t>Pdp1</t>
  </si>
  <si>
    <t>pyruvate dehydrogenase phosphatase catalytic subunit 1</t>
  </si>
  <si>
    <t>ENSMUSG00000049225</t>
  </si>
  <si>
    <t>MGI:106565</t>
  </si>
  <si>
    <t>Mtg2</t>
  </si>
  <si>
    <t>mitochondrial ribosome associated GTPase 2</t>
  </si>
  <si>
    <t>ENSMUSG00000039069</t>
  </si>
  <si>
    <t>MGI:1928387</t>
  </si>
  <si>
    <t>UDP-Gal:betaGlcNAc beta 1,4-galactosyltransferase, polypeptide 4</t>
  </si>
  <si>
    <t>ENSMUSG00000022793</t>
  </si>
  <si>
    <t>MGI:1918012</t>
  </si>
  <si>
    <t>doublecortin-like kinase 2</t>
  </si>
  <si>
    <t>ENSMUSG00000028078</t>
  </si>
  <si>
    <t>MGI:1916008</t>
  </si>
  <si>
    <t>abhydrolase domain containing 11</t>
  </si>
  <si>
    <t>ENSMUSG00000040532</t>
  </si>
  <si>
    <t>MGI:107157</t>
  </si>
  <si>
    <t>transcriptional regulator, SIN3A (yeast)</t>
  </si>
  <si>
    <t>ENSMUSG00000042557</t>
  </si>
  <si>
    <t>MGI:1916092</t>
  </si>
  <si>
    <t>tubby like protein 4</t>
  </si>
  <si>
    <t>ENSMUSG00000034377</t>
  </si>
  <si>
    <t>MGI:1920924</t>
  </si>
  <si>
    <t>WD repeat domain 75</t>
  </si>
  <si>
    <t>ENSMUSG00000025995</t>
  </si>
  <si>
    <t>MGI:2652843</t>
  </si>
  <si>
    <t>mex3 RNA binding family member C</t>
  </si>
  <si>
    <t>ENSMUSG00000037253</t>
  </si>
  <si>
    <t>MGI:2448480</t>
  </si>
  <si>
    <t>Fanconi anemia, complementation group D2</t>
  </si>
  <si>
    <t>ENSMUSG00000034023</t>
  </si>
  <si>
    <t>MGI:1916732</t>
  </si>
  <si>
    <t>nucleoporin 35</t>
  </si>
  <si>
    <t>ENSMUSG00000026999</t>
  </si>
  <si>
    <t>MGI:3029632</t>
  </si>
  <si>
    <t>mediator complex subunit 13</t>
  </si>
  <si>
    <t>ENSMUSG00000034297</t>
  </si>
  <si>
    <t>MGI:97610</t>
  </si>
  <si>
    <t>plasminogen activator, tissue</t>
  </si>
  <si>
    <t>ENSMUSG00000031538</t>
  </si>
  <si>
    <t>MGI:1316652</t>
  </si>
  <si>
    <t>protein arginine N-methyltransferase 2</t>
  </si>
  <si>
    <t>ENSMUSG00000020230</t>
  </si>
  <si>
    <t>MGI:1860437</t>
  </si>
  <si>
    <t>olfactomedin 1</t>
  </si>
  <si>
    <t>ENSMUSG00000026833</t>
  </si>
  <si>
    <t>MGI:1914940</t>
  </si>
  <si>
    <t>Prss37</t>
  </si>
  <si>
    <t>protease, serine 37</t>
  </si>
  <si>
    <t>ENSMUSG00000029909</t>
  </si>
  <si>
    <t>MGI:1353427</t>
  </si>
  <si>
    <t>eukaryotic translation initiation factor 2 alpha kinase 4</t>
  </si>
  <si>
    <t>ENSMUSG00000005102</t>
  </si>
  <si>
    <t>MGI:1913963</t>
  </si>
  <si>
    <t>ARP2 actin-related protein 2</t>
  </si>
  <si>
    <t>ENSMUSG00000020152</t>
  </si>
  <si>
    <t>MGI:99533</t>
  </si>
  <si>
    <t>myocyte enhancer factor 2D</t>
  </si>
  <si>
    <t>ENSMUSG00000001419</t>
  </si>
  <si>
    <t>MGI:1917297</t>
  </si>
  <si>
    <t>tRNA nucleotidyl transferase, CCA-adding, 1</t>
  </si>
  <si>
    <t>ENSMUSG00000013736</t>
  </si>
  <si>
    <t>MGI:106906</t>
  </si>
  <si>
    <t>eukaryotic translation initiation factor 4A2</t>
  </si>
  <si>
    <t>ENSMUSG00000022884</t>
  </si>
  <si>
    <t>MGI:101783</t>
  </si>
  <si>
    <t>polo like kinase 4</t>
  </si>
  <si>
    <t>ENSMUSG00000025758</t>
  </si>
  <si>
    <t>MGI:1344363</t>
  </si>
  <si>
    <t>ariadne RBR E3 ubiquitin protein ligase 1</t>
  </si>
  <si>
    <t>ENSMUSG00000025234</t>
  </si>
  <si>
    <t>MGI:2443181</t>
  </si>
  <si>
    <t>DLG associated protein 2</t>
  </si>
  <si>
    <t>ENSMUSG00000047495</t>
  </si>
  <si>
    <t>MGI:1921055</t>
  </si>
  <si>
    <t>RIKEN cDNA 4930406D14 gene</t>
  </si>
  <si>
    <t>MGI:1338037</t>
  </si>
  <si>
    <t>RNA binding motif protein 6</t>
  </si>
  <si>
    <t>ENSMUSG00000032582</t>
  </si>
  <si>
    <t>MGI:1914880</t>
  </si>
  <si>
    <t>sterile alpha motif domain containing 8</t>
  </si>
  <si>
    <t>ENSMUSG00000021770</t>
  </si>
  <si>
    <t>MGI:1338938</t>
  </si>
  <si>
    <t>bone morphogenetic protein receptor, type 1A</t>
  </si>
  <si>
    <t>ENSMUSG00000021796</t>
  </si>
  <si>
    <t>MGI:2444634</t>
  </si>
  <si>
    <t>RIKEN cDNA 4732416N19 gene</t>
  </si>
  <si>
    <t>ENSMUSG00000107402</t>
  </si>
  <si>
    <t>MGI:1347005</t>
  </si>
  <si>
    <t>proteasome subunit alpha 1</t>
  </si>
  <si>
    <t>ENSMUSG00000030751</t>
  </si>
  <si>
    <t>MGI:1914670</t>
  </si>
  <si>
    <t>fatty acyl CoA reductase 1</t>
  </si>
  <si>
    <t>ENSMUSG00000030759</t>
  </si>
  <si>
    <t>MGI:3041177</t>
  </si>
  <si>
    <t>TAO kinase 3</t>
  </si>
  <si>
    <t>ENSMUSG00000061288</t>
  </si>
  <si>
    <t>MGI:1914505</t>
  </si>
  <si>
    <t>zinc finger protein 422</t>
  </si>
  <si>
    <t>ENSMUSG00000059878</t>
  </si>
  <si>
    <t>MGI:1914490</t>
  </si>
  <si>
    <t>TAO kinase 1</t>
  </si>
  <si>
    <t>ENSMUSG00000017291</t>
  </si>
  <si>
    <t>MGI:1859214</t>
  </si>
  <si>
    <t>phosphomannomutase 2</t>
  </si>
  <si>
    <t>ENSMUSG00000022711</t>
  </si>
  <si>
    <t>MGI:1298390</t>
  </si>
  <si>
    <t>SWA-70 protein</t>
  </si>
  <si>
    <t>ENSMUSG00000031015</t>
  </si>
  <si>
    <t>MGI:1344588</t>
  </si>
  <si>
    <t>lysophospholipase 1</t>
  </si>
  <si>
    <t>ENSMUSG00000025903</t>
  </si>
  <si>
    <t>MGI:1922733</t>
  </si>
  <si>
    <t>cytochrome c oxidase subunit 8C</t>
  </si>
  <si>
    <t>ENSMUSG00000043319</t>
  </si>
  <si>
    <t>MGI:1196463</t>
  </si>
  <si>
    <t>fibronectin type III domain containing 3A</t>
  </si>
  <si>
    <t>ENSMUSG00000033487</t>
  </si>
  <si>
    <t>MGI:1890149</t>
  </si>
  <si>
    <t>tropomyosin 3, gamma</t>
  </si>
  <si>
    <t>ENSMUSG00000027940</t>
  </si>
  <si>
    <t>MGI:1861601</t>
  </si>
  <si>
    <t>cleavage and polyadenylation specific factor 2</t>
  </si>
  <si>
    <t>ENSMUSG00000041781</t>
  </si>
  <si>
    <t>MGI:894653</t>
  </si>
  <si>
    <t>Npm3</t>
  </si>
  <si>
    <t>nucleoplasmin 3</t>
  </si>
  <si>
    <t>ENSMUSG00000056209</t>
  </si>
  <si>
    <t>MGI:1925441</t>
  </si>
  <si>
    <t>Bnip5</t>
  </si>
  <si>
    <t>BCL2 interacting protein 5</t>
  </si>
  <si>
    <t>ENSMUSG00000048905</t>
  </si>
  <si>
    <t>MGI:2148252</t>
  </si>
  <si>
    <t>Zfp979</t>
  </si>
  <si>
    <t>zinc finger protein 979</t>
  </si>
  <si>
    <t>ENSMUSG00000066000</t>
  </si>
  <si>
    <t>MGI:1919094</t>
  </si>
  <si>
    <t>nucleoporin like 1</t>
  </si>
  <si>
    <t>ENSMUSG00000063895</t>
  </si>
  <si>
    <t>MGI:1889008</t>
  </si>
  <si>
    <t>ATPase, Ca++-sequestering</t>
  </si>
  <si>
    <t>ENSMUSG00000032570</t>
  </si>
  <si>
    <t>MGI:2682319</t>
  </si>
  <si>
    <t>Kmt2d</t>
  </si>
  <si>
    <t>lysine (K)-specific methyltransferase 2D</t>
  </si>
  <si>
    <t>ENSMUSG00000048154</t>
  </si>
  <si>
    <t>MGI:2684047</t>
  </si>
  <si>
    <t>oogenesin 3</t>
  </si>
  <si>
    <t>ENSMUSG00000050810</t>
  </si>
  <si>
    <t>MGI:108402</t>
  </si>
  <si>
    <t>stem-loop binding protein</t>
  </si>
  <si>
    <t>ENSMUSG00000004642</t>
  </si>
  <si>
    <t>MGI:1922152</t>
  </si>
  <si>
    <t>Ccdc171</t>
  </si>
  <si>
    <t>coiled-coil domain containing 171</t>
  </si>
  <si>
    <t>ENSMUSG00000052407</t>
  </si>
  <si>
    <t>MGI:1347488</t>
  </si>
  <si>
    <t>forkhead box K1</t>
  </si>
  <si>
    <t>ENSMUSG00000056493</t>
  </si>
  <si>
    <t>MGI:1919213</t>
  </si>
  <si>
    <t>cell division cycle associated 4</t>
  </si>
  <si>
    <t>ENSMUSG00000047832</t>
  </si>
  <si>
    <t>MGI:2449923</t>
  </si>
  <si>
    <t>EGF-like domain 7</t>
  </si>
  <si>
    <t>ENSMUSG00000026921</t>
  </si>
  <si>
    <t>MGI:1344426</t>
  </si>
  <si>
    <t>Esyt1</t>
  </si>
  <si>
    <t>extended synaptotagmin-like protein 1</t>
  </si>
  <si>
    <t>ENSMUSG00000025366</t>
  </si>
  <si>
    <t>MGI:1916891</t>
  </si>
  <si>
    <t>Wdr20</t>
  </si>
  <si>
    <t>WD repeat domain 20</t>
  </si>
  <si>
    <t>ENSMUSG00000037957</t>
  </si>
  <si>
    <t>MGI:1925103</t>
  </si>
  <si>
    <t>MSL complex subunit 2</t>
  </si>
  <si>
    <t>ENSMUSG00000066415</t>
  </si>
  <si>
    <t>MGI:2137642</t>
  </si>
  <si>
    <t>sorting nexin 18</t>
  </si>
  <si>
    <t>ENSMUSG00000042364</t>
  </si>
  <si>
    <t>MGI:1328337</t>
  </si>
  <si>
    <t>Orc1</t>
  </si>
  <si>
    <t>origin recognition complex, subunit 1</t>
  </si>
  <si>
    <t>ENSMUSG00000028587</t>
  </si>
  <si>
    <t>MGI:1332237</t>
  </si>
  <si>
    <t>B cell CLL/lymphoma 7C</t>
  </si>
  <si>
    <t>ENSMUSG00000030814</t>
  </si>
  <si>
    <t>MGI:105088</t>
  </si>
  <si>
    <t>Ntn1</t>
  </si>
  <si>
    <t>netrin 1</t>
  </si>
  <si>
    <t>ENSMUSG00000020902</t>
  </si>
  <si>
    <t>MGI:1923551</t>
  </si>
  <si>
    <t>TRAF type zinc finger domain containing 1</t>
  </si>
  <si>
    <t>ENSMUSG00000042726</t>
  </si>
  <si>
    <t>MGI:1913866</t>
  </si>
  <si>
    <t>sorting nexin 9</t>
  </si>
  <si>
    <t>ENSMUSG00000002365</t>
  </si>
  <si>
    <t>MGI:94873</t>
  </si>
  <si>
    <t>pterin 4 alpha carbinolamine dehydratase/dimerization cofactor of hepatocyte nuclear factor 1 alpha (TCF1) 1</t>
  </si>
  <si>
    <t>ENSMUSG00000020098</t>
  </si>
  <si>
    <t>MGI:2684060</t>
  </si>
  <si>
    <t>A kinase (PRKA) anchor protein 11</t>
  </si>
  <si>
    <t>ENSMUSG00000022016</t>
  </si>
  <si>
    <t>MGI:2446217</t>
  </si>
  <si>
    <t>PHD finger protein 13</t>
  </si>
  <si>
    <t>ENSMUSG00000047777</t>
  </si>
  <si>
    <t>MGI:1917611</t>
  </si>
  <si>
    <t>lectin, mannose-binding, 1</t>
  </si>
  <si>
    <t>ENSMUSG00000041891</t>
  </si>
  <si>
    <t>MGI:1916557</t>
  </si>
  <si>
    <t>peroxisomal, testis specific 1</t>
  </si>
  <si>
    <t>ENSMUSG00000045378</t>
  </si>
  <si>
    <t>MGI:1346065</t>
  </si>
  <si>
    <t>DLG associated protein 1</t>
  </si>
  <si>
    <t>ENSMUSG00000003279</t>
  </si>
  <si>
    <t>MGI:1196617</t>
  </si>
  <si>
    <t>ninjurin 1</t>
  </si>
  <si>
    <t>ENSMUSG00000037966</t>
  </si>
  <si>
    <t>MGI:1347002</t>
  </si>
  <si>
    <t>angiopoietin-like 2</t>
  </si>
  <si>
    <t>ENSMUSG00000004105</t>
  </si>
  <si>
    <t>MGI:1890577</t>
  </si>
  <si>
    <t>Srsf4</t>
  </si>
  <si>
    <t>serine and arginine-rich splicing factor 4</t>
  </si>
  <si>
    <t>ENSMUSG00000028911</t>
  </si>
  <si>
    <t>MGI:1922967</t>
  </si>
  <si>
    <t>cullin 5</t>
  </si>
  <si>
    <t>ENSMUSG00000032030</t>
  </si>
  <si>
    <t>MGI:1913336</t>
  </si>
  <si>
    <t>Cep20</t>
  </si>
  <si>
    <t>centrosomal protein 20</t>
  </si>
  <si>
    <t>ENSMUSG00000022677</t>
  </si>
  <si>
    <t>MGI:109301</t>
  </si>
  <si>
    <t>poly (A) polymerase alpha</t>
  </si>
  <si>
    <t>ENSMUSG00000021111</t>
  </si>
  <si>
    <t>MGI:2145317</t>
  </si>
  <si>
    <t>bromodomain containing 9</t>
  </si>
  <si>
    <t>ENSMUSG00000057649</t>
  </si>
  <si>
    <t>MGI:108017</t>
  </si>
  <si>
    <t>lysosomal-associated protein transmembrane 4A</t>
  </si>
  <si>
    <t>ENSMUSG00000020585</t>
  </si>
  <si>
    <t>MGI:1353609</t>
  </si>
  <si>
    <t>Zbtb18</t>
  </si>
  <si>
    <t>zinc finger and BTB domain containing 18</t>
  </si>
  <si>
    <t>ENSMUSG00000063659</t>
  </si>
  <si>
    <t>MGI:2685373</t>
  </si>
  <si>
    <t>predicted gene 527</t>
  </si>
  <si>
    <t>ENSMUSG00000047227</t>
  </si>
  <si>
    <t>MGI:1860191</t>
  </si>
  <si>
    <t>polymerase (DNA directed), mu</t>
  </si>
  <si>
    <t>ENSMUSG00000020474</t>
  </si>
  <si>
    <t>MGI:106677</t>
  </si>
  <si>
    <t>solute carrier family 18 (vesicular monoamine), member 2</t>
  </si>
  <si>
    <t>ENSMUSG00000025094</t>
  </si>
  <si>
    <t>MGI:1277962</t>
  </si>
  <si>
    <t>HUS1 checkpoint clamp component</t>
  </si>
  <si>
    <t>ENSMUSG00000020413</t>
  </si>
  <si>
    <t>MGI:1922869</t>
  </si>
  <si>
    <t>FAST kinase domains 2</t>
  </si>
  <si>
    <t>ENSMUSG00000025962</t>
  </si>
  <si>
    <t>MGI:1918215</t>
  </si>
  <si>
    <t>pleckstrin and Sec7 domain containing 3</t>
  </si>
  <si>
    <t>ENSMUSG00000030465</t>
  </si>
  <si>
    <t>MGI:1345156</t>
  </si>
  <si>
    <t>germ cell-less, spermatogenesis associated 1</t>
  </si>
  <si>
    <t>ENSMUSG00000001157</t>
  </si>
  <si>
    <t>MGI:1341828</t>
  </si>
  <si>
    <t>ST6 (alpha-N-acetyl-neuraminyl-2,3-beta-galactosyl-1,3)-N-acetylgalactosaminide alpha-2,6-sialyltransferase 3</t>
  </si>
  <si>
    <t>ENSMUSG00000052544</t>
  </si>
  <si>
    <t>MGI:1920000</t>
  </si>
  <si>
    <t>Fam117b</t>
  </si>
  <si>
    <t>family with sequence similarity 117, member B</t>
  </si>
  <si>
    <t>ENSMUSG00000041040</t>
  </si>
  <si>
    <t>MGI:1922832</t>
  </si>
  <si>
    <t>Relch</t>
  </si>
  <si>
    <t>RAB11 binding and LisH domain, coiled-coil and HEAT repeat containing</t>
  </si>
  <si>
    <t>ENSMUSG00000026319</t>
  </si>
  <si>
    <t>MGI:1350923</t>
  </si>
  <si>
    <t>SH3 domain protein D19</t>
  </si>
  <si>
    <t>ENSMUSG00000028082</t>
  </si>
  <si>
    <t>MGI:2685786</t>
  </si>
  <si>
    <t>Tmem232</t>
  </si>
  <si>
    <t>transmembrane protein 232</t>
  </si>
  <si>
    <t>ENSMUSG00000045036</t>
  </si>
  <si>
    <t>MGI:1352483</t>
  </si>
  <si>
    <t>MAX gene associated</t>
  </si>
  <si>
    <t>ENSMUSG00000033943</t>
  </si>
  <si>
    <t>MGI:2445054</t>
  </si>
  <si>
    <t>SUMO1/sentrin specific peptidase 1</t>
  </si>
  <si>
    <t>ENSMUSG00000033075</t>
  </si>
  <si>
    <t>MGI:96743</t>
  </si>
  <si>
    <t>Lamb1</t>
  </si>
  <si>
    <t>laminin B1</t>
  </si>
  <si>
    <t>ENSMUSG00000002900</t>
  </si>
  <si>
    <t>MGI:1346866</t>
  </si>
  <si>
    <t>mitogen-activated protein kinase kinase 1</t>
  </si>
  <si>
    <t>ENSMUSG00000004936</t>
  </si>
  <si>
    <t>MGI:1926395</t>
  </si>
  <si>
    <t>WT1 associating protein</t>
  </si>
  <si>
    <t>ENSMUSG00000060475</t>
  </si>
  <si>
    <t>MGI:108016</t>
  </si>
  <si>
    <t>RAD21 cohesin complex component</t>
  </si>
  <si>
    <t>ENSMUSG00000022314</t>
  </si>
  <si>
    <t>MGI:2448476</t>
  </si>
  <si>
    <t>Smagp</t>
  </si>
  <si>
    <t>small cell adhesion glycoprotein</t>
  </si>
  <si>
    <t>ENSMUSG00000053559</t>
  </si>
  <si>
    <t>MGI:1922010</t>
  </si>
  <si>
    <t>RAB3A interacting protein (rabin3)-like 1</t>
  </si>
  <si>
    <t>ENSMUSG00000024663</t>
  </si>
  <si>
    <t>MGI:2144383</t>
  </si>
  <si>
    <t>coiled-coil domain containing 117</t>
  </si>
  <si>
    <t>ENSMUSG00000020482</t>
  </si>
  <si>
    <t>MGI:1333745</t>
  </si>
  <si>
    <t>SNAP-associated protein</t>
  </si>
  <si>
    <t>ENSMUSG00000001018</t>
  </si>
  <si>
    <t>MGI:107628</t>
  </si>
  <si>
    <t>PR domain containing 2, with ZNF domain</t>
  </si>
  <si>
    <t>ENSMUSG00000057637</t>
  </si>
  <si>
    <t>MGI:3527792</t>
  </si>
  <si>
    <t>zinc finger, DHHC domain containing 18</t>
  </si>
  <si>
    <t>ENSMUSG00000037553</t>
  </si>
  <si>
    <t>MGI:107795</t>
  </si>
  <si>
    <t>heterogeneous nuclear ribonucleoprotein C</t>
  </si>
  <si>
    <t>ENSMUSG00000060373</t>
  </si>
  <si>
    <t>MGI:1914345</t>
  </si>
  <si>
    <t>trafficking protein, kinesin binding 1</t>
  </si>
  <si>
    <t>ENSMUSG00000032536</t>
  </si>
  <si>
    <t>MGI:97837</t>
  </si>
  <si>
    <t>Qk</t>
  </si>
  <si>
    <t>quaking, KH domain containing RNA binding</t>
  </si>
  <si>
    <t>ENSMUSG00000062078</t>
  </si>
  <si>
    <t>MGI:2384568</t>
  </si>
  <si>
    <t>KN motif and ankyrin repeat domains 2</t>
  </si>
  <si>
    <t>ENSMUSG00000032194</t>
  </si>
  <si>
    <t>MGI:97311</t>
  </si>
  <si>
    <t>nuclear factor I/X</t>
  </si>
  <si>
    <t>ENSMUSG00000001911</t>
  </si>
  <si>
    <t>MGI:1929129</t>
  </si>
  <si>
    <t>sin3 associated polypeptide</t>
  </si>
  <si>
    <t>ENSMUSG00000031609</t>
  </si>
  <si>
    <t>MGI:97807</t>
  </si>
  <si>
    <t>protein tyrosine phosphatase, non-receptor type 5</t>
  </si>
  <si>
    <t>ENSMUSG00000030854</t>
  </si>
  <si>
    <t>MGI:1351320</t>
  </si>
  <si>
    <t>transformation related protein 53 binding protein 1</t>
  </si>
  <si>
    <t>ENSMUSG00000043909</t>
  </si>
  <si>
    <t>MGI:1923802</t>
  </si>
  <si>
    <t>pleckstrin homology domain containing, family A member 5</t>
  </si>
  <si>
    <t>ENSMUSG00000030231</t>
  </si>
  <si>
    <t>MGI:107376</t>
  </si>
  <si>
    <t>musashi RNA-binding protein 1</t>
  </si>
  <si>
    <t>ENSMUSG00000054256</t>
  </si>
  <si>
    <t>MGI:1270841</t>
  </si>
  <si>
    <t>cryptochrome 1 (photolyase-like)</t>
  </si>
  <si>
    <t>ENSMUSG00000020038</t>
  </si>
  <si>
    <t>MGI:1861438</t>
  </si>
  <si>
    <t>glial cells missing homolog 2</t>
  </si>
  <si>
    <t>ENSMUSG00000021362</t>
  </si>
  <si>
    <t>MGI:1930803</t>
  </si>
  <si>
    <t>Tesc</t>
  </si>
  <si>
    <t>tescalcin</t>
  </si>
  <si>
    <t>ENSMUSG00000029359</t>
  </si>
  <si>
    <t>MGI:1919834</t>
  </si>
  <si>
    <t>cullin 4B</t>
  </si>
  <si>
    <t>ENSMUSG00000031095</t>
  </si>
  <si>
    <t>MGI:1278334</t>
  </si>
  <si>
    <t>Zfand5</t>
  </si>
  <si>
    <t>zinc finger, AN1-type domain 5</t>
  </si>
  <si>
    <t>ENSMUSG00000024750</t>
  </si>
  <si>
    <t>MGI:1351328</t>
  </si>
  <si>
    <t>DBF4 zinc finger</t>
  </si>
  <si>
    <t>ENSMUSG00000002297</t>
  </si>
  <si>
    <t>MGI:2446634</t>
  </si>
  <si>
    <t>Ago3</t>
  </si>
  <si>
    <t>argonaute RISC catalytic subunit 3</t>
  </si>
  <si>
    <t>ENSMUSG00000028842</t>
  </si>
  <si>
    <t>MGI:1914788</t>
  </si>
  <si>
    <t>zinc finger SWIM-type containing 3</t>
  </si>
  <si>
    <t>ENSMUSG00000045822</t>
  </si>
  <si>
    <t>MGI:2179717</t>
  </si>
  <si>
    <t>glucocorticoid induced transcript 1</t>
  </si>
  <si>
    <t>ENSMUSG00000029638</t>
  </si>
  <si>
    <t>MGI:99462</t>
  </si>
  <si>
    <t>phosphatidylinositol glycan anchor biosynthesis, class F</t>
  </si>
  <si>
    <t>ENSMUSG00000024145</t>
  </si>
  <si>
    <t>MGI:95768</t>
  </si>
  <si>
    <t>guanine nucleotide binding protein, alpha 13</t>
  </si>
  <si>
    <t>ENSMUSG00000020611</t>
  </si>
  <si>
    <t>MGI:2159711</t>
  </si>
  <si>
    <t>ubiquitin specific peptidase 33</t>
  </si>
  <si>
    <t>ENSMUSG00000025437</t>
  </si>
  <si>
    <t>MGI:98731</t>
  </si>
  <si>
    <t>transglutaminase 2, C polypeptide</t>
  </si>
  <si>
    <t>ENSMUSG00000037820</t>
  </si>
  <si>
    <t>MGI:108025</t>
  </si>
  <si>
    <t>protein kinase, cAMP dependent regulatory, type II alpha</t>
  </si>
  <si>
    <t>ENSMUSG00000032601</t>
  </si>
  <si>
    <t>MGI:1924143</t>
  </si>
  <si>
    <t>Cers2</t>
  </si>
  <si>
    <t>ceramide synthase 2</t>
  </si>
  <si>
    <t>ENSMUSG00000015714</t>
  </si>
  <si>
    <t>MGI:1927234</t>
  </si>
  <si>
    <t>succinate-CoA ligase, GDP-forming, alpha subunit</t>
  </si>
  <si>
    <t>ENSMUSG00000052738</t>
  </si>
  <si>
    <t>MGI:2445022</t>
  </si>
  <si>
    <t>Ccdc186</t>
  </si>
  <si>
    <t>coiled-coil domain containing 186</t>
  </si>
  <si>
    <t>ENSMUSG00000035173</t>
  </si>
  <si>
    <t>MGI:2443730</t>
  </si>
  <si>
    <t>trinucleotide repeat containing 6b</t>
  </si>
  <si>
    <t>ENSMUSG00000047888</t>
  </si>
  <si>
    <t>MGI:109337</t>
  </si>
  <si>
    <t>breast cancer 2, early onset</t>
  </si>
  <si>
    <t>ENSMUSG00000041147</t>
  </si>
  <si>
    <t>MGI:1919650</t>
  </si>
  <si>
    <t>Pinx1</t>
  </si>
  <si>
    <t>PIN2/TERF1 interacting, telomerase inhibitor 1</t>
  </si>
  <si>
    <t>ENSMUSG00000021958</t>
  </si>
  <si>
    <t>MGI:1916968</t>
  </si>
  <si>
    <t>inositol polyphosphate multikinase</t>
  </si>
  <si>
    <t>ENSMUSG00000060733</t>
  </si>
  <si>
    <t>MGI:1194924</t>
  </si>
  <si>
    <t>CD180 antigen</t>
  </si>
  <si>
    <t>ENSMUSG00000021624</t>
  </si>
  <si>
    <t>MGI:1277223</t>
  </si>
  <si>
    <t>Atxn2</t>
  </si>
  <si>
    <t>ataxin 2</t>
  </si>
  <si>
    <t>ENSMUSG00000042605</t>
  </si>
  <si>
    <t>MGI:106250</t>
  </si>
  <si>
    <t>endoplasmic reticulum metallopeptidase 1</t>
  </si>
  <si>
    <t>ENSMUSG00000046324</t>
  </si>
  <si>
    <t>MGI:103306</t>
  </si>
  <si>
    <t>T cell lymphoma invasion and metastasis 1</t>
  </si>
  <si>
    <t>ENSMUSG00000002489</t>
  </si>
  <si>
    <t>MGI:1926334</t>
  </si>
  <si>
    <t>protein phosphatase 2, regulatory subunit A, alpha</t>
  </si>
  <si>
    <t>ENSMUSG00000007564</t>
  </si>
  <si>
    <t>MGI:96545</t>
  </si>
  <si>
    <t>interleukin 1 receptor, type I</t>
  </si>
  <si>
    <t>ENSMUSG00000026072</t>
  </si>
  <si>
    <t>MGI:99638</t>
  </si>
  <si>
    <t>MAP/microtubule affinity regulating kinase 2</t>
  </si>
  <si>
    <t>ENSMUSG00000024969</t>
  </si>
  <si>
    <t>MGI:1921757</t>
  </si>
  <si>
    <t>RIKEN cDNA 5530400K19 gene</t>
  </si>
  <si>
    <t>ENSMUSG00000102404</t>
  </si>
  <si>
    <t>MGI:104813</t>
  </si>
  <si>
    <t>jumonji, AT rich interactive domain 2</t>
  </si>
  <si>
    <t>ENSMUSG00000038518</t>
  </si>
  <si>
    <t>MGI:1351502</t>
  </si>
  <si>
    <t>nucleoporin 50</t>
  </si>
  <si>
    <t>ENSMUSG00000016619</t>
  </si>
  <si>
    <t>MGI:107898</t>
  </si>
  <si>
    <t>Selenoi</t>
  </si>
  <si>
    <t>selenoprotein I</t>
  </si>
  <si>
    <t>ENSMUSG00000075703</t>
  </si>
  <si>
    <t>MGI:1925179</t>
  </si>
  <si>
    <t>Yipf6</t>
  </si>
  <si>
    <t>Yip1 domain family, member 6</t>
  </si>
  <si>
    <t>ENSMUSG00000047694</t>
  </si>
  <si>
    <t>MGI:2444785</t>
  </si>
  <si>
    <t>Dcaf5</t>
  </si>
  <si>
    <t>DDB1 and CUL4 associated factor 5</t>
  </si>
  <si>
    <t>ENSMUSG00000049106</t>
  </si>
  <si>
    <t>MGI:98180</t>
  </si>
  <si>
    <t>ribonucleotide reductase M1</t>
  </si>
  <si>
    <t>ENSMUSG00000030978</t>
  </si>
  <si>
    <t>MGI:87870</t>
  </si>
  <si>
    <t>acetyl-Coenzyme A acetyltransferase 1</t>
  </si>
  <si>
    <t>ENSMUSG00000032047</t>
  </si>
  <si>
    <t>MGI:1923799</t>
  </si>
  <si>
    <t>CECR2, histone acetyl-lysine reader</t>
  </si>
  <si>
    <t>ENSMUSG00000071226</t>
  </si>
  <si>
    <t>MGI:1917677</t>
  </si>
  <si>
    <t>MIER family member 2</t>
  </si>
  <si>
    <t>ENSMUSG00000042570</t>
  </si>
  <si>
    <t>MGI:1277955</t>
  </si>
  <si>
    <t>bassoon</t>
  </si>
  <si>
    <t>ENSMUSG00000032589</t>
  </si>
  <si>
    <t>MGI:1923646</t>
  </si>
  <si>
    <t>nuclear transcription factor, X-box binding-like 1</t>
  </si>
  <si>
    <t>ENSMUSG00000072889</t>
  </si>
  <si>
    <t>MGI:1925225</t>
  </si>
  <si>
    <t>transmembrane protein 50B</t>
  </si>
  <si>
    <t>ENSMUSG00000022964</t>
  </si>
  <si>
    <t>MGI:109175</t>
  </si>
  <si>
    <t>disabled 2, mitogen-responsive phosphoprotein</t>
  </si>
  <si>
    <t>ENSMUSG00000022150</t>
  </si>
  <si>
    <t>MGI:2443628</t>
  </si>
  <si>
    <t>G protein-coupled receptor 149</t>
  </si>
  <si>
    <t>ENSMUSG00000043441</t>
  </si>
  <si>
    <t>MGI:1339951</t>
  </si>
  <si>
    <t>chromosome segregation 1-like (S. cerevisiae)</t>
  </si>
  <si>
    <t>ENSMUSG00000002718</t>
  </si>
  <si>
    <t>MGI:1917271</t>
  </si>
  <si>
    <t>5'-nucleotidase domain containing 2</t>
  </si>
  <si>
    <t>ENSMUSG00000071547</t>
  </si>
  <si>
    <t>MGI:1933176</t>
  </si>
  <si>
    <t>Gsdmc</t>
  </si>
  <si>
    <t>gasdermin C</t>
  </si>
  <si>
    <t>ENSMUSG00000079025</t>
  </si>
  <si>
    <t>MGI:97376</t>
  </si>
  <si>
    <t>neuroblastoma ras oncogene</t>
  </si>
  <si>
    <t>ENSMUSG00000027852</t>
  </si>
  <si>
    <t>MGI:1923620</t>
  </si>
  <si>
    <t>thioredoxin domain containing 11</t>
  </si>
  <si>
    <t>ENSMUSG00000022498</t>
  </si>
  <si>
    <t>MGI:1916510</t>
  </si>
  <si>
    <t>inhibitor of growth family, member 2</t>
  </si>
  <si>
    <t>ENSMUSG00000063049</t>
  </si>
  <si>
    <t>MGI:1098718</t>
  </si>
  <si>
    <t>transmembrane protein 38B</t>
  </si>
  <si>
    <t>ENSMUSG00000028420</t>
  </si>
  <si>
    <t>MGI:107928</t>
  </si>
  <si>
    <t>aldehyde dehydrogenase family 1, subfamily A2</t>
  </si>
  <si>
    <t>ENSMUSG00000013584</t>
  </si>
  <si>
    <t>MGI:1858308</t>
  </si>
  <si>
    <t>tyrosine kinase, non-receptor, 2</t>
  </si>
  <si>
    <t>ENSMUSG00000022791</t>
  </si>
  <si>
    <t>MGI:1918427</t>
  </si>
  <si>
    <t>Ints13</t>
  </si>
  <si>
    <t>integrator complex subunit 13</t>
  </si>
  <si>
    <t>ENSMUSG00000040250</t>
  </si>
  <si>
    <t>MGI:103555</t>
  </si>
  <si>
    <t>chloride channel, voltage-sensitive 3</t>
  </si>
  <si>
    <t>ENSMUSG00000004319</t>
  </si>
  <si>
    <t>MGI:2685141</t>
  </si>
  <si>
    <t>kelch repeat and BTB (POZ) domain containing 7</t>
  </si>
  <si>
    <t>ENSMUSG00000043881</t>
  </si>
  <si>
    <t>MGI:1929915</t>
  </si>
  <si>
    <t>nuclear receptor coactivator 6</t>
  </si>
  <si>
    <t>ENSMUSG00000038369</t>
  </si>
  <si>
    <t>MGI:2444593</t>
  </si>
  <si>
    <t>PTC7 protein phosphatase homolog</t>
  </si>
  <si>
    <t>ENSMUSG00000038582</t>
  </si>
  <si>
    <t>MGI:1915268</t>
  </si>
  <si>
    <t>Cert1</t>
  </si>
  <si>
    <t>ceramide transporter 1</t>
  </si>
  <si>
    <t>ENSMUSG00000021669</t>
  </si>
  <si>
    <t>MGI:1309528</t>
  </si>
  <si>
    <t>protein phosphatase 1, regulatory subunit 12A</t>
  </si>
  <si>
    <t>ENSMUSG00000019907</t>
  </si>
  <si>
    <t>MGI:102525</t>
  </si>
  <si>
    <t>POU domain, class 4, transcription factor 1</t>
  </si>
  <si>
    <t>ENSMUSG00000048349</t>
  </si>
  <si>
    <t>MGI:3840148</t>
  </si>
  <si>
    <t>Umad1</t>
  </si>
  <si>
    <t>UMAP1-MVP12 associated (UMA) domain containing 1</t>
  </si>
  <si>
    <t>ENSMUSG00000089862</t>
  </si>
  <si>
    <t>MGI:1915674</t>
  </si>
  <si>
    <t>chimerin 1</t>
  </si>
  <si>
    <t>ENSMUSG00000056486</t>
  </si>
  <si>
    <t>MGI:2138477</t>
  </si>
  <si>
    <t>KH domain containing 1B</t>
  </si>
  <si>
    <t>ENSMUSG00000085079</t>
  </si>
  <si>
    <t>MGI:97553</t>
  </si>
  <si>
    <t>phosphogluconate dehydrogenase</t>
  </si>
  <si>
    <t>ENSMUSG00000028961</t>
  </si>
  <si>
    <t>MGI:1921383</t>
  </si>
  <si>
    <t>Smg8</t>
  </si>
  <si>
    <t>SMG8 nonsense mediated mRNA decay factor</t>
  </si>
  <si>
    <t>ENSMUSG00000020495</t>
  </si>
  <si>
    <t>MGI:1916509</t>
  </si>
  <si>
    <t>potassium channel tetramerisation domain containing 5</t>
  </si>
  <si>
    <t>ENSMUSG00000016946</t>
  </si>
  <si>
    <t>MGI:2684915</t>
  </si>
  <si>
    <t>Ttc6</t>
  </si>
  <si>
    <t>tetratricopeptide repeat domain 6</t>
  </si>
  <si>
    <t>ENSMUSG00000046782</t>
  </si>
  <si>
    <t>MGI:1921638</t>
  </si>
  <si>
    <t>dipeptidylpeptidase 8</t>
  </si>
  <si>
    <t>ENSMUSG00000032393</t>
  </si>
  <si>
    <t>MGI:1860075</t>
  </si>
  <si>
    <t>palmitoyl-protein thioesterase 2</t>
  </si>
  <si>
    <t>ENSMUSG00000015474</t>
  </si>
  <si>
    <t>MGI:1924311</t>
  </si>
  <si>
    <t>Garre1</t>
  </si>
  <si>
    <t>granule associated Rac and RHOG effector 1</t>
  </si>
  <si>
    <t>ENSMUSG00000066571</t>
  </si>
  <si>
    <t>MGI:104819</t>
  </si>
  <si>
    <t>heterogeneous nuclear ribonucleoprotein A2/B1</t>
  </si>
  <si>
    <t>ENSMUSG00000004980</t>
  </si>
  <si>
    <t>MGI:1924082</t>
  </si>
  <si>
    <t>HYLS1, centriolar and ciliogenesis associated</t>
  </si>
  <si>
    <t>ENSMUSG00000050555</t>
  </si>
  <si>
    <t>MGI:98511</t>
  </si>
  <si>
    <t>Tfe3</t>
  </si>
  <si>
    <t>transcription factor E3</t>
  </si>
  <si>
    <t>ENSMUSG00000000134</t>
  </si>
  <si>
    <t>MGI:101841</t>
  </si>
  <si>
    <t>protein phosphatase 1B, magnesium dependent, beta isoform</t>
  </si>
  <si>
    <t>ENSMUSG00000061130</t>
  </si>
  <si>
    <t>MGI:2446126</t>
  </si>
  <si>
    <t>PHD finger protein 3</t>
  </si>
  <si>
    <t>ENSMUSG00000048874</t>
  </si>
  <si>
    <t>MGI:1931835</t>
  </si>
  <si>
    <t>tripartite motif-containing 44</t>
  </si>
  <si>
    <t>ENSMUSG00000027189</t>
  </si>
  <si>
    <t>MGI:1914130</t>
  </si>
  <si>
    <t>arginine/serine-rich coiled-coil 1</t>
  </si>
  <si>
    <t>ENSMUSG00000034544</t>
  </si>
  <si>
    <t>MGI:1918849</t>
  </si>
  <si>
    <t>SUMO peptidase family member, NEDD8 specific</t>
  </si>
  <si>
    <t>ENSMUSG00000051705</t>
  </si>
  <si>
    <t>MGI:1203484</t>
  </si>
  <si>
    <t>Zfp638</t>
  </si>
  <si>
    <t>zinc finger protein 638</t>
  </si>
  <si>
    <t>ENSMUSG00000030016</t>
  </si>
  <si>
    <t>MGI:105376</t>
  </si>
  <si>
    <t>a disintegrin and metallopeptidase domain 9 (meltrin gamma)</t>
  </si>
  <si>
    <t>ENSMUSG00000031555</t>
  </si>
  <si>
    <t>MGI:1919445</t>
  </si>
  <si>
    <t>SPT7-like, STAGA complex gamma subunit</t>
  </si>
  <si>
    <t>ENSMUSG00000053134</t>
  </si>
  <si>
    <t>MGI:1914706</t>
  </si>
  <si>
    <t>ERGIC and golgi 2</t>
  </si>
  <si>
    <t>ENSMUSG00000030304</t>
  </si>
  <si>
    <t>MGI:99444</t>
  </si>
  <si>
    <t>Nrep</t>
  </si>
  <si>
    <t>neuronal regeneration related protein</t>
  </si>
  <si>
    <t>ENSMUSG00000042834</t>
  </si>
  <si>
    <t>MGI:1298366</t>
  </si>
  <si>
    <t>Atf1</t>
  </si>
  <si>
    <t>activating transcription factor 1</t>
  </si>
  <si>
    <t>ENSMUSG00000023027</t>
  </si>
  <si>
    <t>MGI:87880</t>
  </si>
  <si>
    <t>aconitase 2, mitochondrial</t>
  </si>
  <si>
    <t>ENSMUSG00000022477</t>
  </si>
  <si>
    <t>MGI:2429770</t>
  </si>
  <si>
    <t>notchless homolog 1</t>
  </si>
  <si>
    <t>ENSMUSG00000020692</t>
  </si>
  <si>
    <t>MGI:1929895</t>
  </si>
  <si>
    <t>calsyntenin 1</t>
  </si>
  <si>
    <t>ENSMUSG00000039953</t>
  </si>
  <si>
    <t>MGI:894292</t>
  </si>
  <si>
    <t>5-methyltetrahydrofolate-homocysteine methyltransferase</t>
  </si>
  <si>
    <t>ENSMUSG00000021311</t>
  </si>
  <si>
    <t>MGI:1922847</t>
  </si>
  <si>
    <t>NADH:ubiquinone oxidoreductase complex assembly factor 2</t>
  </si>
  <si>
    <t>ENSMUSG00000068184</t>
  </si>
  <si>
    <t>MGI:1914722</t>
  </si>
  <si>
    <t>mitochondrial fission regulator 1</t>
  </si>
  <si>
    <t>ENSMUSG00000027601</t>
  </si>
  <si>
    <t>MGI:1194910</t>
  </si>
  <si>
    <t>retinoblastoma binding protein 7, chromatin remodeling factor</t>
  </si>
  <si>
    <t>ENSMUSG00000031353</t>
  </si>
  <si>
    <t>MGI:1861099</t>
  </si>
  <si>
    <t>ubiquitin protein ligase E3 component n-recognin 2</t>
  </si>
  <si>
    <t>ENSMUSG00000023977</t>
  </si>
  <si>
    <t>MGI:1931221</t>
  </si>
  <si>
    <t>histone deacetylase 9</t>
  </si>
  <si>
    <t>ENSMUSG00000004698</t>
  </si>
  <si>
    <t>MGI:1921493</t>
  </si>
  <si>
    <t>Slx4ip</t>
  </si>
  <si>
    <t>SLX4 interacting protein</t>
  </si>
  <si>
    <t>ENSMUSG00000027281</t>
  </si>
  <si>
    <t>MGI:1913416</t>
  </si>
  <si>
    <t>S100 calcium binding protein A14</t>
  </si>
  <si>
    <t>ENSMUSG00000042306</t>
  </si>
  <si>
    <t>MGI:107191</t>
  </si>
  <si>
    <t>bone morphogenetic protein receptor, type 1B</t>
  </si>
  <si>
    <t>ENSMUSG00000052430</t>
  </si>
  <si>
    <t>MGI:1915054</t>
  </si>
  <si>
    <t>sorting nexin 2</t>
  </si>
  <si>
    <t>ENSMUSG00000034484</t>
  </si>
  <si>
    <t>MGI:2387661</t>
  </si>
  <si>
    <t>sema domain, transmembrane domain (TM), and cytoplasmic domain, (semaphorin) 6D</t>
  </si>
  <si>
    <t>ENSMUSG00000027200</t>
  </si>
  <si>
    <t>MGI:1342278</t>
  </si>
  <si>
    <t>unc-13 homolog B</t>
  </si>
  <si>
    <t>ENSMUSG00000028456</t>
  </si>
  <si>
    <t>MGI:1921268</t>
  </si>
  <si>
    <t>alsin Rho guanine nucleotide exchange factor</t>
  </si>
  <si>
    <t>ENSMUSG00000026024</t>
  </si>
  <si>
    <t>MGI:1914958</t>
  </si>
  <si>
    <t>Pcnx4</t>
  </si>
  <si>
    <t>pecanex homolog 4</t>
  </si>
  <si>
    <t>ENSMUSG00000034501</t>
  </si>
  <si>
    <t>MGI:1922790</t>
  </si>
  <si>
    <t>fucose-1-phosphate guanylyltransferase</t>
  </si>
  <si>
    <t>ENSMUSG00000053870</t>
  </si>
  <si>
    <t>MGI:108173</t>
  </si>
  <si>
    <t>protein kinase, cGMP-dependent, type II</t>
  </si>
  <si>
    <t>ENSMUSG00000029334</t>
  </si>
  <si>
    <t>MGI:3026922</t>
  </si>
  <si>
    <t>RIKEN cDNA 4933427D06 gene</t>
  </si>
  <si>
    <t>ENSMUSG00000055403</t>
  </si>
  <si>
    <t>MGI:1916818</t>
  </si>
  <si>
    <t>vitamin K epoxide reductase complex, subunit 1-like 1</t>
  </si>
  <si>
    <t>ENSMUSG00000066735</t>
  </si>
  <si>
    <t>MGI:1926164</t>
  </si>
  <si>
    <t>NAD synthetase 1</t>
  </si>
  <si>
    <t>ENSMUSG00000031090</t>
  </si>
  <si>
    <t>MGI:1917214</t>
  </si>
  <si>
    <t>RIKEN cDNA 2810403D21 gene</t>
  </si>
  <si>
    <t>ENSMUSG00000086629</t>
  </si>
  <si>
    <t>MGI:2142124</t>
  </si>
  <si>
    <t>expressed sequence AU018091</t>
  </si>
  <si>
    <t>ENSMUSG00000054753</t>
  </si>
  <si>
    <t>MGI:1919906</t>
  </si>
  <si>
    <t>integrator complex subunit 8</t>
  </si>
  <si>
    <t>ENSMUSG00000040738</t>
  </si>
  <si>
    <t>MGI:1918325</t>
  </si>
  <si>
    <t>Rimklb</t>
  </si>
  <si>
    <t>ribosomal modification protein rimK-like family member B</t>
  </si>
  <si>
    <t>ENSMUSG00000040649</t>
  </si>
  <si>
    <t>MGI:2447871</t>
  </si>
  <si>
    <t>SEC22 homolog C, vesicle trafficking protein</t>
  </si>
  <si>
    <t>ENSMUSG00000061536</t>
  </si>
  <si>
    <t>MGI:103012</t>
  </si>
  <si>
    <t>E2F transcription factor 4</t>
  </si>
  <si>
    <t>ENSMUSG00000014859</t>
  </si>
  <si>
    <t>MGI:3650736</t>
  </si>
  <si>
    <t>Gm11544</t>
  </si>
  <si>
    <t>predicted gene 11544</t>
  </si>
  <si>
    <t>ENSMUSG00000081586</t>
  </si>
  <si>
    <t>MGI:98372</t>
  </si>
  <si>
    <t>trans-acting transcription factor 1</t>
  </si>
  <si>
    <t>ENSMUSG00000001280</t>
  </si>
  <si>
    <t>MGI:1913128</t>
  </si>
  <si>
    <t>Bet1 golgi vesicular membrane trafficking protein like</t>
  </si>
  <si>
    <t>ENSMUSG00000025484</t>
  </si>
  <si>
    <t>MGI:1929074</t>
  </si>
  <si>
    <t>REV1, DNA directed polymerase</t>
  </si>
  <si>
    <t>ENSMUSG00000026082</t>
  </si>
  <si>
    <t>MGI:1922045</t>
  </si>
  <si>
    <t>RIKEN cDNA 4930503L19 gene</t>
  </si>
  <si>
    <t>ENSMUSG00000044906</t>
  </si>
  <si>
    <t>MGI:1330841</t>
  </si>
  <si>
    <t>Bcl2-like 10</t>
  </si>
  <si>
    <t>ENSMUSG00000032191</t>
  </si>
  <si>
    <t>MGI:102812</t>
  </si>
  <si>
    <t>LIM domain only 1</t>
  </si>
  <si>
    <t>ENSMUSG00000036111</t>
  </si>
  <si>
    <t>MGI:1859252</t>
  </si>
  <si>
    <t>Fmn2</t>
  </si>
  <si>
    <t>formin 2</t>
  </si>
  <si>
    <t>ENSMUSG00000028354</t>
  </si>
  <si>
    <t>MGI:1098749</t>
  </si>
  <si>
    <t>ELKS/RAB6-interacting/CAST family member 2</t>
  </si>
  <si>
    <t>ENSMUSG00000040640</t>
  </si>
  <si>
    <t>MGI:2149290</t>
  </si>
  <si>
    <t>oocyte secreted protein 1</t>
  </si>
  <si>
    <t>ENSMUSG00000041857</t>
  </si>
  <si>
    <t>MGI:98507</t>
  </si>
  <si>
    <t>transcription factor 7, T cell specific</t>
  </si>
  <si>
    <t>ENSMUSG00000000782</t>
  </si>
  <si>
    <t>MGI:109202</t>
  </si>
  <si>
    <t>kinesin family member C3</t>
  </si>
  <si>
    <t>ENSMUSG00000031788</t>
  </si>
  <si>
    <t>MGI:1921344</t>
  </si>
  <si>
    <t>tight junction associated protein 1</t>
  </si>
  <si>
    <t>ENSMUSG00000012296</t>
  </si>
  <si>
    <t>MGI:106096</t>
  </si>
  <si>
    <t>lysyl oxidase-like 1</t>
  </si>
  <si>
    <t>ENSMUSG00000032334</t>
  </si>
  <si>
    <t>MGI:1858963</t>
  </si>
  <si>
    <t>glucosamine-phosphate N-acetyltransferase 1</t>
  </si>
  <si>
    <t>ENSMUSG00000037722</t>
  </si>
  <si>
    <t>MGI:106903</t>
  </si>
  <si>
    <t>guanylate cyclase 2c</t>
  </si>
  <si>
    <t>ENSMUSG00000042638</t>
  </si>
  <si>
    <t>MGI:2147298</t>
  </si>
  <si>
    <t>centrosomal protein 120</t>
  </si>
  <si>
    <t>ENSMUSG00000048799</t>
  </si>
  <si>
    <t>MGI:104736</t>
  </si>
  <si>
    <t>ecotropic viral integration site 5</t>
  </si>
  <si>
    <t>ENSMUSG00000011831</t>
  </si>
  <si>
    <t>MGI:1330808</t>
  </si>
  <si>
    <t>hydroxysteroid (17-beta) dehydrogenase 7</t>
  </si>
  <si>
    <t>ENSMUSG00000026675</t>
  </si>
  <si>
    <t>MGI:2651573</t>
  </si>
  <si>
    <t>tubby bipartite transcription factor</t>
  </si>
  <si>
    <t>ENSMUSG00000031028</t>
  </si>
  <si>
    <t>MGI:1915017</t>
  </si>
  <si>
    <t>jagunal homolog 1</t>
  </si>
  <si>
    <t>ENSMUSG00000051256</t>
  </si>
  <si>
    <t>MGI:109129</t>
  </si>
  <si>
    <t>TATA-box binding protein associated factor 6</t>
  </si>
  <si>
    <t>ENSMUSG00000036980</t>
  </si>
  <si>
    <t>MGI:1328310</t>
  </si>
  <si>
    <t>zinc finger CCCH type containing 7B</t>
  </si>
  <si>
    <t>ENSMUSG00000022390</t>
  </si>
  <si>
    <t>MGI:1858214</t>
  </si>
  <si>
    <t>Ppm1d</t>
  </si>
  <si>
    <t>protein phosphatase 1D magnesium-dependent, delta isoform</t>
  </si>
  <si>
    <t>ENSMUSG00000020525</t>
  </si>
  <si>
    <t>MGI:104631</t>
  </si>
  <si>
    <t>utrophin</t>
  </si>
  <si>
    <t>ENSMUSG00000019820</t>
  </si>
  <si>
    <t>MGI:1349717</t>
  </si>
  <si>
    <t>nuclear receptor co-repressor 1</t>
  </si>
  <si>
    <t>ENSMUSG00000018501</t>
  </si>
  <si>
    <t>MGI:2443658</t>
  </si>
  <si>
    <t>Prr14l</t>
  </si>
  <si>
    <t>proline rich 14-like</t>
  </si>
  <si>
    <t>ENSMUSG00000054280</t>
  </si>
  <si>
    <t>MGI:1915814</t>
  </si>
  <si>
    <t>nuclear fragile X mental retardation protein interacting protein 2</t>
  </si>
  <si>
    <t>ENSMUSG00000037857</t>
  </si>
  <si>
    <t>MGI:1917191</t>
  </si>
  <si>
    <t>RIKEN cDNA 2810408I11 gene</t>
  </si>
  <si>
    <t>ENSMUSG00000087213</t>
  </si>
  <si>
    <t>MGI:2146159</t>
  </si>
  <si>
    <t>asparagine-linked glycosylation 10B (alpha-1,2-glucosyltransferase)</t>
  </si>
  <si>
    <t>ENSMUSG00000075470</t>
  </si>
  <si>
    <t>MGI:107688</t>
  </si>
  <si>
    <t>kinesin family member 3B</t>
  </si>
  <si>
    <t>ENSMUSG00000027475</t>
  </si>
  <si>
    <t>MGI:1346069</t>
  </si>
  <si>
    <t>cadherin 20</t>
  </si>
  <si>
    <t>ENSMUSG00000050840</t>
  </si>
  <si>
    <t>MGI:1929099</t>
  </si>
  <si>
    <t>zinc finger protein 109</t>
  </si>
  <si>
    <t>ENSMUSG00000074283</t>
  </si>
  <si>
    <t>MGI:1918272</t>
  </si>
  <si>
    <t>stonin 2</t>
  </si>
  <si>
    <t>ENSMUSG00000020961</t>
  </si>
  <si>
    <t>MGI:1891374</t>
  </si>
  <si>
    <t>bromodomain, testis-specific</t>
  </si>
  <si>
    <t>ENSMUSG00000029279</t>
  </si>
  <si>
    <t>MGI:2144047</t>
  </si>
  <si>
    <t>STE20-related kinase adaptor beta</t>
  </si>
  <si>
    <t>ENSMUSG00000026027</t>
  </si>
  <si>
    <t>MGI:1914357</t>
  </si>
  <si>
    <t>Ankrd12</t>
  </si>
  <si>
    <t>ankyrin repeat domain 12</t>
  </si>
  <si>
    <t>ENSMUSG00000034647</t>
  </si>
  <si>
    <t>MGI:1915247</t>
  </si>
  <si>
    <t>DEAD box helicase 59</t>
  </si>
  <si>
    <t>ENSMUSG00000026404</t>
  </si>
  <si>
    <t>MGI:1101357</t>
  </si>
  <si>
    <t>endothelin converting enzyme 1</t>
  </si>
  <si>
    <t>ENSMUSG00000057530</t>
  </si>
  <si>
    <t>MGI:4834573</t>
  </si>
  <si>
    <t>Zfp955b</t>
  </si>
  <si>
    <t>zinc finger protein 955B</t>
  </si>
  <si>
    <t>ENSMUSG00000096910</t>
  </si>
  <si>
    <t>MGI:107708</t>
  </si>
  <si>
    <t>SS18, nBAF chromatin remodeling complex subunit</t>
  </si>
  <si>
    <t>ENSMUSG00000037013</t>
  </si>
  <si>
    <t>MGI:96283</t>
  </si>
  <si>
    <t>5-hydroxytryptamine (serotonin) receptor 5A</t>
  </si>
  <si>
    <t>ENSMUSG00000039106</t>
  </si>
  <si>
    <t>MGI:2384818</t>
  </si>
  <si>
    <t>MTSS I-BAR domain containing 1</t>
  </si>
  <si>
    <t>ENSMUSG00000022353</t>
  </si>
  <si>
    <t>MGI:1918910</t>
  </si>
  <si>
    <t>retinoic acid receptor responder (tazarotene induced) 2</t>
  </si>
  <si>
    <t>ENSMUSG00000009281</t>
  </si>
  <si>
    <t>MGI:3646499</t>
  </si>
  <si>
    <t>Gm8203</t>
  </si>
  <si>
    <t>predicted pseudogene 8203</t>
  </si>
  <si>
    <t>ENSMUSG00000101878</t>
  </si>
  <si>
    <t>MGI:1096551</t>
  </si>
  <si>
    <t>mortality factor 4 like 1</t>
  </si>
  <si>
    <t>ENSMUSG00000062270</t>
  </si>
  <si>
    <t>MGI:2444580</t>
  </si>
  <si>
    <t>transmembrane protein 117</t>
  </si>
  <si>
    <t>ENSMUSG00000063296</t>
  </si>
  <si>
    <t>MGI:1923206</t>
  </si>
  <si>
    <t>serine/arginine repetitive matrix 2</t>
  </si>
  <si>
    <t>ENSMUSG00000039218</t>
  </si>
  <si>
    <t>MGI:1919540</t>
  </si>
  <si>
    <t>U7 snRNP-specific Sm-like protein LSM11</t>
  </si>
  <si>
    <t>ENSMUSG00000044847</t>
  </si>
  <si>
    <t>MGI:99690</t>
  </si>
  <si>
    <t>polymerase (DNA directed), alpha 2</t>
  </si>
  <si>
    <t>ENSMUSG00000024833</t>
  </si>
  <si>
    <t>MGI:2149033</t>
  </si>
  <si>
    <t>Obox2</t>
  </si>
  <si>
    <t>oocyte specific homeobox 2</t>
  </si>
  <si>
    <t>ENSMUSG00000074369</t>
  </si>
  <si>
    <t>MGI:1924933</t>
  </si>
  <si>
    <t>euchromatic histone methyltransferase 1</t>
  </si>
  <si>
    <t>ENSMUSG00000036893</t>
  </si>
  <si>
    <t>MGI:1890518</t>
  </si>
  <si>
    <t>NLR family, pyrin domain containing 4C</t>
  </si>
  <si>
    <t>ENSMUSG00000034690</t>
  </si>
  <si>
    <t>MGI:1351663</t>
  </si>
  <si>
    <t>S-phase kinase-associated protein 2</t>
  </si>
  <si>
    <t>ENSMUSG00000054115</t>
  </si>
  <si>
    <t>MGI:2136825</t>
  </si>
  <si>
    <t>NEDD4 binding protein 1</t>
  </si>
  <si>
    <t>ENSMUSG00000031652</t>
  </si>
  <si>
    <t>MGI:1921439</t>
  </si>
  <si>
    <t>phosphatase and actin regulator 3</t>
  </si>
  <si>
    <t>ENSMUSG00000027525</t>
  </si>
  <si>
    <t>MGI:1913459</t>
  </si>
  <si>
    <t>Inip</t>
  </si>
  <si>
    <t>INTS3 and NABP interacting protein</t>
  </si>
  <si>
    <t>ENSMUSG00000038544</t>
  </si>
  <si>
    <t>MGI:1343961</t>
  </si>
  <si>
    <t>mutS homolog 6</t>
  </si>
  <si>
    <t>ENSMUSG00000005370</t>
  </si>
  <si>
    <t>Epg5</t>
  </si>
  <si>
    <t>MGI:2444177</t>
  </si>
  <si>
    <t>cache domain containing 1</t>
  </si>
  <si>
    <t>ENSMUSG00000028532</t>
  </si>
  <si>
    <t>MGI:1924261</t>
  </si>
  <si>
    <t>Ticrr</t>
  </si>
  <si>
    <t>TOPBP1-interacting checkpoint and replication regulator</t>
  </si>
  <si>
    <t>ENSMUSG00000046591</t>
  </si>
  <si>
    <t>MGI:3027896</t>
  </si>
  <si>
    <t>protein phosphatase 4, regulatory subunit 2</t>
  </si>
  <si>
    <t>ENSMUSG00000052144</t>
  </si>
  <si>
    <t>MGI:2679295</t>
  </si>
  <si>
    <t>Zfp229</t>
  </si>
  <si>
    <t>zinc finger protein 229</t>
  </si>
  <si>
    <t>ENSMUSG00000061544</t>
  </si>
  <si>
    <t>MGI:2145125</t>
  </si>
  <si>
    <t>expressed sequence C86753</t>
  </si>
  <si>
    <t>MGI:2388097</t>
  </si>
  <si>
    <t>TATA-box binding protein associated factor 3</t>
  </si>
  <si>
    <t>ENSMUSG00000025782</t>
  </si>
  <si>
    <t>MGI:88075</t>
  </si>
  <si>
    <t>arylsulfatase B</t>
  </si>
  <si>
    <t>ENSMUSG00000042082</t>
  </si>
  <si>
    <t>MGI:2155865</t>
  </si>
  <si>
    <t>ribonucleotide reductase M2 B (TP53 inducible)</t>
  </si>
  <si>
    <t>ENSMUSG00000022292</t>
  </si>
  <si>
    <t>MGI:2137357</t>
  </si>
  <si>
    <t>tripartite motif-containing 33</t>
  </si>
  <si>
    <t>ENSMUSG00000033014</t>
  </si>
  <si>
    <t>MGI:1349481</t>
  </si>
  <si>
    <t>inhibitor of growth family, member 1</t>
  </si>
  <si>
    <t>ENSMUSG00000045969</t>
  </si>
  <si>
    <t>MGI:109342</t>
  </si>
  <si>
    <t>Eif2d</t>
  </si>
  <si>
    <t>eukaryotic translation initiation factor 2D</t>
  </si>
  <si>
    <t>ENSMUSG00000026427</t>
  </si>
  <si>
    <t>MGI:1338882</t>
  </si>
  <si>
    <t>peroxisomal biogenesis factor 11 beta</t>
  </si>
  <si>
    <t>ENSMUSG00000028102</t>
  </si>
  <si>
    <t>MGI:1921267</t>
  </si>
  <si>
    <t>WD repeat domain 90</t>
  </si>
  <si>
    <t>ENSMUSG00000073434</t>
  </si>
  <si>
    <t>MGI:2682295</t>
  </si>
  <si>
    <t>Tent4a</t>
  </si>
  <si>
    <t>terminal nucleotidyltransferase 4A</t>
  </si>
  <si>
    <t>ENSMUSG00000034575</t>
  </si>
  <si>
    <t>MGI:2136405</t>
  </si>
  <si>
    <t>glucuronyl C5-epimerase</t>
  </si>
  <si>
    <t>ENSMUSG00000032252</t>
  </si>
  <si>
    <t>MGI:88031</t>
  </si>
  <si>
    <t>annexin A7</t>
  </si>
  <si>
    <t>ENSMUSG00000021814</t>
  </si>
  <si>
    <t>MGI:1342328</t>
  </si>
  <si>
    <t>deleted in azoospermia-like</t>
  </si>
  <si>
    <t>ENSMUSG00000010592</t>
  </si>
  <si>
    <t>MGI:98864</t>
  </si>
  <si>
    <t>titin</t>
  </si>
  <si>
    <t>ENSMUSG00000051747</t>
  </si>
  <si>
    <t>MGI:1918689</t>
  </si>
  <si>
    <t>Sft2d1</t>
  </si>
  <si>
    <t>SFT2 domain containing 1</t>
  </si>
  <si>
    <t>ENSMUSG00000073468</t>
  </si>
  <si>
    <t>MGI:2181659</t>
  </si>
  <si>
    <t>Tox</t>
  </si>
  <si>
    <t>thymocyte selection-associated high mobility group box</t>
  </si>
  <si>
    <t>ENSMUSG00000041272</t>
  </si>
  <si>
    <t>MGI:3040693</t>
  </si>
  <si>
    <t>zinc finger, MIZ-type containing 1</t>
  </si>
  <si>
    <t>ENSMUSG00000007817</t>
  </si>
  <si>
    <t>MGI:2146565</t>
  </si>
  <si>
    <t>NOL1/NOP2/Sun domain family member 3</t>
  </si>
  <si>
    <t>ENSMUSG00000050312</t>
  </si>
  <si>
    <t>MGI:1915050</t>
  </si>
  <si>
    <t>diacylglycerol O-acyltransferase 2</t>
  </si>
  <si>
    <t>ENSMUSG00000030747</t>
  </si>
  <si>
    <t>MGI:1923035</t>
  </si>
  <si>
    <t>kelch-like 24</t>
  </si>
  <si>
    <t>ENSMUSG00000062901</t>
  </si>
  <si>
    <t>MGI:3606565</t>
  </si>
  <si>
    <t>family with sequence similarity 167, member A</t>
  </si>
  <si>
    <t>ENSMUSG00000035095</t>
  </si>
  <si>
    <t>MGI:1915371</t>
  </si>
  <si>
    <t>centrosomal protein 70</t>
  </si>
  <si>
    <t>ENSMUSG00000056267</t>
  </si>
  <si>
    <t>MGI:1926020</t>
  </si>
  <si>
    <t>Arl14ep</t>
  </si>
  <si>
    <t>ADP-ribosylation factor-like 14 effector protein</t>
  </si>
  <si>
    <t>ENSMUSG00000027122</t>
  </si>
  <si>
    <t>MGI:2384300</t>
  </si>
  <si>
    <t>gem nuclear organelle associated protein 8</t>
  </si>
  <si>
    <t>ENSMUSG00000040621</t>
  </si>
  <si>
    <t>MGI:1919412</t>
  </si>
  <si>
    <t>DEAH (Asp-Glu-Ala-His) box polypeptide 36</t>
  </si>
  <si>
    <t>ENSMUSG00000027770</t>
  </si>
  <si>
    <t>MGI:1915230</t>
  </si>
  <si>
    <t>glucosamine-6-phosphate deaminase 2</t>
  </si>
  <si>
    <t>ENSMUSG00000029209</t>
  </si>
  <si>
    <t>MGI:87989</t>
  </si>
  <si>
    <t>aminolevulinic acid synthase 1</t>
  </si>
  <si>
    <t>ENSMUSG00000032786</t>
  </si>
  <si>
    <t>MGI:1916400</t>
  </si>
  <si>
    <t>sorting nexin 4</t>
  </si>
  <si>
    <t>ENSMUSG00000022808</t>
  </si>
  <si>
    <t>MGI:1917811</t>
  </si>
  <si>
    <t>thioredoxin domain containing 16</t>
  </si>
  <si>
    <t>ENSMUSG00000021830</t>
  </si>
  <si>
    <t>MGI:106209</t>
  </si>
  <si>
    <t>helicase, lymphoid specific</t>
  </si>
  <si>
    <t>ENSMUSG00000025001</t>
  </si>
  <si>
    <t>MGI:1202875</t>
  </si>
  <si>
    <t>basic transcription factor 3</t>
  </si>
  <si>
    <t>ENSMUSG00000021660</t>
  </si>
  <si>
    <t>MGI:1921405</t>
  </si>
  <si>
    <t>ERBB receptor feedback inhibitor 1</t>
  </si>
  <si>
    <t>ENSMUSG00000028967</t>
  </si>
  <si>
    <t>MGI:1913840</t>
  </si>
  <si>
    <t>phenylalanyl-tRNA synthetase, alpha subunit</t>
  </si>
  <si>
    <t>ENSMUSG00000003808</t>
  </si>
  <si>
    <t>MGI:1197519</t>
  </si>
  <si>
    <t>BCL2-like 11 (apoptosis facilitator)</t>
  </si>
  <si>
    <t>ENSMUSG00000027381</t>
  </si>
  <si>
    <t>MGI:1100089</t>
  </si>
  <si>
    <t>tumor necrosis factor (ligand) superfamily, member 11</t>
  </si>
  <si>
    <t>ENSMUSG00000022015</t>
  </si>
  <si>
    <t>MGI:2385865</t>
  </si>
  <si>
    <t>Ice1</t>
  </si>
  <si>
    <t>interactor of little elongation complex ELL subunit 1</t>
  </si>
  <si>
    <t>ENSMUSG00000034525</t>
  </si>
  <si>
    <t>MGI:1915241</t>
  </si>
  <si>
    <t>nucleus accumbens associated 2, BEN and BTB (POZ) domain containing</t>
  </si>
  <si>
    <t>ENSMUSG00000026932</t>
  </si>
  <si>
    <t>MGI:1919444</t>
  </si>
  <si>
    <t>F-box and leucine-rich repeat protein 20</t>
  </si>
  <si>
    <t>ENSMUSG00000020883</t>
  </si>
  <si>
    <t>MGI:104871</t>
  </si>
  <si>
    <t>protein phosphatase 1 catalytic subunit beta</t>
  </si>
  <si>
    <t>ENSMUSG00000014956</t>
  </si>
  <si>
    <t>MGI:1298378</t>
  </si>
  <si>
    <t>7-dehydrocholesterol reductase</t>
  </si>
  <si>
    <t>ENSMUSG00000058454</t>
  </si>
  <si>
    <t>MGI:1915727</t>
  </si>
  <si>
    <t>required for meiotic nuclear division 5 homolog A</t>
  </si>
  <si>
    <t>ENSMUSG00000002222</t>
  </si>
  <si>
    <t>MGI:102514</t>
  </si>
  <si>
    <t>Defa-rs12</t>
  </si>
  <si>
    <t>defensin, alpha, related sequence 12</t>
  </si>
  <si>
    <t>MGI:1921627</t>
  </si>
  <si>
    <t>heat shock transcription factor 2 binding protein</t>
  </si>
  <si>
    <t>ENSMUSG00000002076</t>
  </si>
  <si>
    <t>MGI:1915087</t>
  </si>
  <si>
    <t>TIP41, TOR signalling pathway regulator-like (S. cerevisiae)</t>
  </si>
  <si>
    <t>ENSMUSG00000040843</t>
  </si>
  <si>
    <t>MGI:1919374</t>
  </si>
  <si>
    <t>SEH1-like (S. cerevisiae</t>
  </si>
  <si>
    <t>ENSMUSG00000079614</t>
  </si>
  <si>
    <t>MGI:1913884</t>
  </si>
  <si>
    <t>minichromosome maintenance 8 homologous recombination repair factor</t>
  </si>
  <si>
    <t>ENSMUSG00000027353</t>
  </si>
  <si>
    <t>MGI:2443465</t>
  </si>
  <si>
    <t>zinc finger protein 612</t>
  </si>
  <si>
    <t>ENSMUSG00000044676</t>
  </si>
  <si>
    <t>MGI:99435</t>
  </si>
  <si>
    <t>ADP-ribosylation factor 6</t>
  </si>
  <si>
    <t>ENSMUSG00000044147</t>
  </si>
  <si>
    <t>MGI:2447165</t>
  </si>
  <si>
    <t>CKLF-like MARVEL transmembrane domain containing 6</t>
  </si>
  <si>
    <t>ENSMUSG00000032434</t>
  </si>
  <si>
    <t>MGI:2442760</t>
  </si>
  <si>
    <t>Katnip</t>
  </si>
  <si>
    <t>katanin interacting protein</t>
  </si>
  <si>
    <t>ENSMUSG00000032743</t>
  </si>
  <si>
    <t>MGI:1915223</t>
  </si>
  <si>
    <t>M-phase phosphoprotein 10 (U3 small nucleolar ribonucleoprotein)</t>
  </si>
  <si>
    <t>ENSMUSG00000030521</t>
  </si>
  <si>
    <t>MGI:1922877</t>
  </si>
  <si>
    <t>small nuclear RNA activating complex, polypeptide 1</t>
  </si>
  <si>
    <t>ENSMUSG00000021113</t>
  </si>
  <si>
    <t>MGI:2448558</t>
  </si>
  <si>
    <t>Fanconi anemia, complementation group B</t>
  </si>
  <si>
    <t>ENSMUSG00000047757</t>
  </si>
  <si>
    <t>MGI:1915544</t>
  </si>
  <si>
    <t>major facilitator superfamily domain containing 10</t>
  </si>
  <si>
    <t>ENSMUSG00000001082</t>
  </si>
  <si>
    <t>MGI:1921343</t>
  </si>
  <si>
    <t>RIKEN cDNA 0610033M10 gene</t>
  </si>
  <si>
    <t>ENSMUSG00000108236</t>
  </si>
  <si>
    <t>MGI:2445020</t>
  </si>
  <si>
    <t>exocyst complex component 1</t>
  </si>
  <si>
    <t>ENSMUSG00000036435</t>
  </si>
  <si>
    <t>MGI:104754</t>
  </si>
  <si>
    <t>salt inducible kinase 1</t>
  </si>
  <si>
    <t>ENSMUSG00000024042</t>
  </si>
  <si>
    <t>MGI:1915309</t>
  </si>
  <si>
    <t>transmembrane 9 superfamily member 2</t>
  </si>
  <si>
    <t>ENSMUSG00000025544</t>
  </si>
  <si>
    <t>MGI:107194</t>
  </si>
  <si>
    <t>shroom family member 2</t>
  </si>
  <si>
    <t>ENSMUSG00000045180</t>
  </si>
  <si>
    <t>MGI:1916956</t>
  </si>
  <si>
    <t>Lrr1</t>
  </si>
  <si>
    <t>leucine rich repeat protein 1</t>
  </si>
  <si>
    <t>ENSMUSG00000034883</t>
  </si>
  <si>
    <t>MGI:1202296</t>
  </si>
  <si>
    <t>sortilin-related receptor, LDLR class A repeats-containing</t>
  </si>
  <si>
    <t>ENSMUSG00000049313</t>
  </si>
  <si>
    <t>MGI:88276</t>
  </si>
  <si>
    <t>catenin (cadherin associated protein), beta 1</t>
  </si>
  <si>
    <t>ENSMUSG00000006932</t>
  </si>
  <si>
    <t>MGI:2143994</t>
  </si>
  <si>
    <t>proteasome (prosome, macropain) activator subunit 4</t>
  </si>
  <si>
    <t>ENSMUSG00000040850</t>
  </si>
  <si>
    <t>MGI:1890508</t>
  </si>
  <si>
    <t>zinc metallopeptidase, STE24</t>
  </si>
  <si>
    <t>ENSMUSG00000043207</t>
  </si>
  <si>
    <t>MGI:1927344</t>
  </si>
  <si>
    <t>geminin</t>
  </si>
  <si>
    <t>ENSMUSG00000006715</t>
  </si>
  <si>
    <t>MGI:103251</t>
  </si>
  <si>
    <t>ATP citrate lyase</t>
  </si>
  <si>
    <t>ENSMUSG00000020917</t>
  </si>
  <si>
    <t>MGI:2385007</t>
  </si>
  <si>
    <t>serine/threonine kinase 24</t>
  </si>
  <si>
    <t>ENSMUSG00000063410</t>
  </si>
  <si>
    <t>MGI:2140902</t>
  </si>
  <si>
    <t>lin-54 DREAM MuvB core complex component</t>
  </si>
  <si>
    <t>ENSMUSG00000118665</t>
  </si>
  <si>
    <t>MGI:1919405</t>
  </si>
  <si>
    <t>centromere protein N</t>
  </si>
  <si>
    <t>ENSMUSG00000031756</t>
  </si>
  <si>
    <t>MGI:1915437</t>
  </si>
  <si>
    <t>family with sequence similarity 135, member A</t>
  </si>
  <si>
    <t>ENSMUSG00000026153</t>
  </si>
  <si>
    <t>MGI:2443138</t>
  </si>
  <si>
    <t>M-phase phosphoprotein 9</t>
  </si>
  <si>
    <t>ENSMUSG00000038126</t>
  </si>
  <si>
    <t>MGI:1330299</t>
  </si>
  <si>
    <t>dual-specificity tyrosine-(Y)-phosphorylation regulated kinase 1a</t>
  </si>
  <si>
    <t>ENSMUSG00000022897</t>
  </si>
  <si>
    <t>MGI:1920199</t>
  </si>
  <si>
    <t>cyclin T2</t>
  </si>
  <si>
    <t>ENSMUSG00000026349</t>
  </si>
  <si>
    <t>MGI:1914018</t>
  </si>
  <si>
    <t>PARK2 co-regulated-like</t>
  </si>
  <si>
    <t>MGI:1931871</t>
  </si>
  <si>
    <t>WD repeat domain 46</t>
  </si>
  <si>
    <t>ENSMUSG00000024312</t>
  </si>
  <si>
    <t>MGI:1932404</t>
  </si>
  <si>
    <t>pleckstrin homology domain interacting protein</t>
  </si>
  <si>
    <t>ENSMUSG00000032253</t>
  </si>
  <si>
    <t>MGI:2444798</t>
  </si>
  <si>
    <t>ATPase family, AAA domain containing 2B</t>
  </si>
  <si>
    <t>ENSMUSG00000052812</t>
  </si>
  <si>
    <t>MGI:3050795</t>
  </si>
  <si>
    <t>Mrtfb</t>
  </si>
  <si>
    <t>myocardin related transcription factor B</t>
  </si>
  <si>
    <t>ENSMUSG00000009569</t>
  </si>
  <si>
    <t>MGI:1916882</t>
  </si>
  <si>
    <t>Rho guanine nucleotide exchange factor (GEF) 12</t>
  </si>
  <si>
    <t>ENSMUSG00000059495</t>
  </si>
  <si>
    <t>MGI:1354721</t>
  </si>
  <si>
    <t>solute carrier family 25 (mitochondrial carrier, adenine nucleotide translocator), member 13</t>
  </si>
  <si>
    <t>ENSMUSG00000015112</t>
  </si>
  <si>
    <t>MGI:1351475</t>
  </si>
  <si>
    <t>golgi autoantigen, golgin subfamily a, 5</t>
  </si>
  <si>
    <t>ENSMUSG00000021192</t>
  </si>
  <si>
    <t>MGI:1344406</t>
  </si>
  <si>
    <t>protein tyrosine phosphatase, non-receptor type 21</t>
  </si>
  <si>
    <t>ENSMUSG00000021009</t>
  </si>
  <si>
    <t>MGI:1914307</t>
  </si>
  <si>
    <t>YY1 associated factor 2</t>
  </si>
  <si>
    <t>ENSMUSG00000022634</t>
  </si>
  <si>
    <t>MGI:97806</t>
  </si>
  <si>
    <t>protein tyrosine phosphatase, non-receptor type 2</t>
  </si>
  <si>
    <t>ENSMUSG00000024539</t>
  </si>
  <si>
    <t>MGI:1917923</t>
  </si>
  <si>
    <t>PR domain containing 16</t>
  </si>
  <si>
    <t>ENSMUSG00000039410</t>
  </si>
  <si>
    <t>MGI:2443502</t>
  </si>
  <si>
    <t>Cep95</t>
  </si>
  <si>
    <t>centrosomal protein 95</t>
  </si>
  <si>
    <t>ENSMUSG00000018372</t>
  </si>
  <si>
    <t>MGI:1915147</t>
  </si>
  <si>
    <t>RNA (guanine-7-) methyltransferase</t>
  </si>
  <si>
    <t>ENSMUSG00000009535</t>
  </si>
  <si>
    <t>MGI:1918685</t>
  </si>
  <si>
    <t>Rho GTPase activating protein 21</t>
  </si>
  <si>
    <t>ENSMUSG00000036591</t>
  </si>
  <si>
    <t>MGI:1339968</t>
  </si>
  <si>
    <t>cystathionase (cystathionine gamma-lyase)</t>
  </si>
  <si>
    <t>ENSMUSG00000028179</t>
  </si>
  <si>
    <t>MGI:1203729</t>
  </si>
  <si>
    <t>phosphatidylinositol-4-phosphate 3-kinase catalytic subunit type 2 alpha</t>
  </si>
  <si>
    <t>ENSMUSG00000030660</t>
  </si>
  <si>
    <t>MGI:104805</t>
  </si>
  <si>
    <t>U2 small nuclear ribonucleoprotein B</t>
  </si>
  <si>
    <t>ENSMUSG00000008333</t>
  </si>
  <si>
    <t>MGI:1919793</t>
  </si>
  <si>
    <t>Mvb12b</t>
  </si>
  <si>
    <t>multivesicular body subunit 12B</t>
  </si>
  <si>
    <t>ENSMUSG00000038740</t>
  </si>
  <si>
    <t>MGI:1921241</t>
  </si>
  <si>
    <t>atlastin GTPase 1</t>
  </si>
  <si>
    <t>ENSMUSG00000021066</t>
  </si>
  <si>
    <t>MGI:1197010</t>
  </si>
  <si>
    <t>small ubiquitin-like modifier 1</t>
  </si>
  <si>
    <t>ENSMUSG00000026021</t>
  </si>
  <si>
    <t>MGI:1916467</t>
  </si>
  <si>
    <t>pleckstrin homology domain containing, family A (phosphoinositide binding specific) member 4</t>
  </si>
  <si>
    <t>ENSMUSG00000040428</t>
  </si>
  <si>
    <t>MGI:95773</t>
  </si>
  <si>
    <t>guanine nucleotide binding protein (G protein), alpha inhibiting 3</t>
  </si>
  <si>
    <t>ENSMUSG00000000001</t>
  </si>
  <si>
    <t>MGI:1201779</t>
  </si>
  <si>
    <t>heterogeneous nuclear ribonucleoprotein H2</t>
  </si>
  <si>
    <t>ENSMUSG00000045427</t>
  </si>
  <si>
    <t>MGI:1917206</t>
  </si>
  <si>
    <t>pentatricopeptide repeat domain 3</t>
  </si>
  <si>
    <t>ENSMUSG00000063884</t>
  </si>
  <si>
    <t>MGI:1860283</t>
  </si>
  <si>
    <t>ubiquilin 2</t>
  </si>
  <si>
    <t>ENSMUSG00000050148</t>
  </si>
  <si>
    <t>MGI:98759</t>
  </si>
  <si>
    <t>tight junction protein 1</t>
  </si>
  <si>
    <t>ENSMUSG00000030516</t>
  </si>
  <si>
    <t>MGI:1197015</t>
  </si>
  <si>
    <t>Fas death domain-associated protein</t>
  </si>
  <si>
    <t>ENSMUSG00000002307</t>
  </si>
  <si>
    <t>MGI:1859609</t>
  </si>
  <si>
    <t>Scm-like with four mbt domains 1</t>
  </si>
  <si>
    <t>ENSMUSG00000006527</t>
  </si>
  <si>
    <t>MGI:1314872</t>
  </si>
  <si>
    <t>homeodomain interacting protein kinase 2</t>
  </si>
  <si>
    <t>ENSMUSG00000061436</t>
  </si>
  <si>
    <t>MGI:1890648</t>
  </si>
  <si>
    <t>fidgetin-like 1</t>
  </si>
  <si>
    <t>ENSMUSG00000035455</t>
  </si>
  <si>
    <t>MGI:3032959</t>
  </si>
  <si>
    <t>caspase recruitment domain family, member 6</t>
  </si>
  <si>
    <t>ENSMUSG00000041849</t>
  </si>
  <si>
    <t>MGI:2443716</t>
  </si>
  <si>
    <t>Scai</t>
  </si>
  <si>
    <t>suppressor of cancer cell invasion</t>
  </si>
  <si>
    <t>ENSMUSG00000035236</t>
  </si>
  <si>
    <t>MGI:1916507</t>
  </si>
  <si>
    <t>E74-like factor 2</t>
  </si>
  <si>
    <t>ENSMUSG00000037174</t>
  </si>
  <si>
    <t>MGI:1925503</t>
  </si>
  <si>
    <t>mitogen-activated protein kinase kinase kinase kinase 5</t>
  </si>
  <si>
    <t>ENSMUSG00000034761</t>
  </si>
  <si>
    <t>MGI:1347355</t>
  </si>
  <si>
    <t>solute carrier family 7 (cationic amino acid transporter, y+ system), member 11</t>
  </si>
  <si>
    <t>ENSMUSG00000027737</t>
  </si>
  <si>
    <t>MGI:2443455</t>
  </si>
  <si>
    <t>dermatan sulfate epimerase</t>
  </si>
  <si>
    <t>ENSMUSG00000039497</t>
  </si>
  <si>
    <t>MGI:1927168</t>
  </si>
  <si>
    <t>dual specificity phosphatase 14</t>
  </si>
  <si>
    <t>ENSMUSG00000018648</t>
  </si>
  <si>
    <t>MGI:1913560</t>
  </si>
  <si>
    <t>dpy-30, histone methyltransferase complex regulatory subunit</t>
  </si>
  <si>
    <t>ENSMUSG00000024067</t>
  </si>
  <si>
    <t>MGI:1913612</t>
  </si>
  <si>
    <t>exosome component 3</t>
  </si>
  <si>
    <t>ENSMUSG00000028322</t>
  </si>
  <si>
    <t>MGI:105097</t>
  </si>
  <si>
    <t>ephrin B2</t>
  </si>
  <si>
    <t>ENSMUSG00000001300</t>
  </si>
  <si>
    <t>MGI:2445100</t>
  </si>
  <si>
    <t>zinc finger protein 770</t>
  </si>
  <si>
    <t>ENSMUSG00000040321</t>
  </si>
  <si>
    <t>MGI:2147067</t>
  </si>
  <si>
    <t>DEAH (Asp-Glu-Ala-Asp/His) box polypeptide 57</t>
  </si>
  <si>
    <t>ENSMUSG00000035051</t>
  </si>
  <si>
    <t>MGI:1343092</t>
  </si>
  <si>
    <t>secernin 2</t>
  </si>
  <si>
    <t>ENSMUSG00000020877</t>
  </si>
  <si>
    <t>MGI:1919160</t>
  </si>
  <si>
    <t>Plpp5</t>
  </si>
  <si>
    <t>phospholipid phosphatase 5</t>
  </si>
  <si>
    <t>ENSMUSG00000031570</t>
  </si>
  <si>
    <t>MGI:1918971</t>
  </si>
  <si>
    <t>family with sequence similarity 13, member C</t>
  </si>
  <si>
    <t>ENSMUSG00000043259</t>
  </si>
  <si>
    <t>MGI:1922091</t>
  </si>
  <si>
    <t>ubiquitin specific peptidase 38</t>
  </si>
  <si>
    <t>ENSMUSG00000038250</t>
  </si>
  <si>
    <t>MGI:1351629</t>
  </si>
  <si>
    <t>phosphatidylinositol glycan anchor biosynthesis, class N</t>
  </si>
  <si>
    <t>ENSMUSG00000056536</t>
  </si>
  <si>
    <t>MGI:1917581</t>
  </si>
  <si>
    <t>SNF2 histone linker PHD RING helicase</t>
  </si>
  <si>
    <t>ENSMUSG00000090112</t>
  </si>
  <si>
    <t>MGI:102724</t>
  </si>
  <si>
    <t>tripeptidyl peptidase II</t>
  </si>
  <si>
    <t>ENSMUSG00000041763</t>
  </si>
  <si>
    <t>MGI:1913659</t>
  </si>
  <si>
    <t>ribosomal L1 domain containing 1</t>
  </si>
  <si>
    <t>ENSMUSG00000005846</t>
  </si>
  <si>
    <t>MGI:1927222</t>
  </si>
  <si>
    <t>Diaph3</t>
  </si>
  <si>
    <t>diaphanous related formin 3</t>
  </si>
  <si>
    <t>ENSMUSG00000022021</t>
  </si>
  <si>
    <t>MGI:1891925</t>
  </si>
  <si>
    <t>heterogeneous nuclear ribonucleoprotein H1</t>
  </si>
  <si>
    <t>ENSMUSG00000007850</t>
  </si>
  <si>
    <t>MGI:98181</t>
  </si>
  <si>
    <t>ribonucleotide reductase M2</t>
  </si>
  <si>
    <t>ENSMUSG00000020649</t>
  </si>
  <si>
    <t>MGI:108069</t>
  </si>
  <si>
    <t>cyclin A2</t>
  </si>
  <si>
    <t>ENSMUSG00000027715</t>
  </si>
  <si>
    <t>MGI:96968</t>
  </si>
  <si>
    <t>mesoderm specific transcript</t>
  </si>
  <si>
    <t>ENSMUSG00000051855</t>
  </si>
  <si>
    <t>MGI:1858907</t>
  </si>
  <si>
    <t>bladder cancer associated protein</t>
  </si>
  <si>
    <t>ENSMUSG00000067787</t>
  </si>
  <si>
    <t>MGI:1919715</t>
  </si>
  <si>
    <t>Zfp131</t>
  </si>
  <si>
    <t>zinc finger protein 131</t>
  </si>
  <si>
    <t>ENSMUSG00000094870</t>
  </si>
  <si>
    <t>MGI:98388</t>
  </si>
  <si>
    <t>Sptbn1</t>
  </si>
  <si>
    <t>spectrin beta, non-erythrocytic 1</t>
  </si>
  <si>
    <t>ENSMUSG00000020315</t>
  </si>
  <si>
    <t>MGI:1925064</t>
  </si>
  <si>
    <t>dual serine/threonine and tyrosine protein kinase</t>
  </si>
  <si>
    <t>ENSMUSG00000042046</t>
  </si>
  <si>
    <t>MGI:1919592</t>
  </si>
  <si>
    <t>LSM12 homolog</t>
  </si>
  <si>
    <t>ENSMUSG00000020922</t>
  </si>
  <si>
    <t>MGI:1354946</t>
  </si>
  <si>
    <t>mitogen-activated protein kinase 6</t>
  </si>
  <si>
    <t>ENSMUSG00000042688</t>
  </si>
  <si>
    <t>MGI:1926075</t>
  </si>
  <si>
    <t>Desi2</t>
  </si>
  <si>
    <t>desumoylating isopeptidase 2</t>
  </si>
  <si>
    <t>ENSMUSG00000026502</t>
  </si>
  <si>
    <t>MGI:2446214</t>
  </si>
  <si>
    <t>mannosidase, alpha, class 1C, member 1</t>
  </si>
  <si>
    <t>ENSMUSG00000037306</t>
  </si>
  <si>
    <t>MGI:1915546</t>
  </si>
  <si>
    <t>smu-1 suppressor of mec-8 and unc-52 homolog (C. elegans)</t>
  </si>
  <si>
    <t>ENSMUSG00000028409</t>
  </si>
  <si>
    <t>MGI:1923714</t>
  </si>
  <si>
    <t>Knl1</t>
  </si>
  <si>
    <t>kinetochore scaffold 1</t>
  </si>
  <si>
    <t>ENSMUSG00000027326</t>
  </si>
  <si>
    <t>MGI:101766</t>
  </si>
  <si>
    <t>receptor-like tyrosine kinase</t>
  </si>
  <si>
    <t>ENSMUSG00000032547</t>
  </si>
  <si>
    <t>MGI:102755</t>
  </si>
  <si>
    <t>Zbtb7b</t>
  </si>
  <si>
    <t>zinc finger and BTB domain containing 7B</t>
  </si>
  <si>
    <t>ENSMUSG00000028042</t>
  </si>
  <si>
    <t>MGI:2143886</t>
  </si>
  <si>
    <t>DOT1-like, histone H3 methyltransferase (S. cerevisiae)</t>
  </si>
  <si>
    <t>ENSMUSG00000061589</t>
  </si>
  <si>
    <t>MGI:104689</t>
  </si>
  <si>
    <t>chaperonin containing Tcp1, subunit 4 (delta)</t>
  </si>
  <si>
    <t>ENSMUSG00000007739</t>
  </si>
  <si>
    <t>MGI:1933946</t>
  </si>
  <si>
    <t>prostate tumor over expressed gene 1</t>
  </si>
  <si>
    <t>ENSMUSG00000038502</t>
  </si>
  <si>
    <t>MGI:2442310</t>
  </si>
  <si>
    <t>Ubxn2a</t>
  </si>
  <si>
    <t>UBX domain protein 2A</t>
  </si>
  <si>
    <t>ENSMUSG00000020634</t>
  </si>
  <si>
    <t>MGI:1889817</t>
  </si>
  <si>
    <t>replication initiator 1</t>
  </si>
  <si>
    <t>ENSMUSG00000052751</t>
  </si>
  <si>
    <t>MGI:1915984</t>
  </si>
  <si>
    <t>Ppp4r3a</t>
  </si>
  <si>
    <t>protein phosphatase 4 regulatory subunit 3A</t>
  </si>
  <si>
    <t>ENSMUSG00000041846</t>
  </si>
  <si>
    <t>MGI:1920234</t>
  </si>
  <si>
    <t>CDKN1A interacting zinc finger protein 1</t>
  </si>
  <si>
    <t>ENSMUSG00000039205</t>
  </si>
  <si>
    <t>MGI:2140804</t>
  </si>
  <si>
    <t>hydroxysteroid (17-beta) dehydrogenase 13</t>
  </si>
  <si>
    <t>ENSMUSG00000034528</t>
  </si>
  <si>
    <t>MGI:3039561</t>
  </si>
  <si>
    <t>N-acetyltransferase 14</t>
  </si>
  <si>
    <t>ENSMUSG00000035285</t>
  </si>
  <si>
    <t>MGI:106184</t>
  </si>
  <si>
    <t>nucleophosmin 1</t>
  </si>
  <si>
    <t>ENSMUSG00000057113</t>
  </si>
  <si>
    <t>MGI:891978</t>
  </si>
  <si>
    <t>phytanoyl-CoA hydroxylase</t>
  </si>
  <si>
    <t>ENSMUSG00000026664</t>
  </si>
  <si>
    <t>MGI:109356</t>
  </si>
  <si>
    <t>synaptosomal-associated protein 23</t>
  </si>
  <si>
    <t>ENSMUSG00000027287</t>
  </si>
  <si>
    <t>MGI:1918351</t>
  </si>
  <si>
    <t>Uvssa</t>
  </si>
  <si>
    <t>UV stimulated scaffold protein A</t>
  </si>
  <si>
    <t>ENSMUSG00000037355</t>
  </si>
  <si>
    <t>MGI:1917156</t>
  </si>
  <si>
    <t>solute carrier family 25, member 32</t>
  </si>
  <si>
    <t>ENSMUSG00000022299</t>
  </si>
  <si>
    <t>MGI:1914295</t>
  </si>
  <si>
    <t>RIO kinase 2</t>
  </si>
  <si>
    <t>ENSMUSG00000116564</t>
  </si>
  <si>
    <t>MGI:1890396</t>
  </si>
  <si>
    <t>suppressor of variegation 3-9 2</t>
  </si>
  <si>
    <t>ENSMUSG00000026646</t>
  </si>
  <si>
    <t>MGI:1920460</t>
  </si>
  <si>
    <t>nucleoporin 54</t>
  </si>
  <si>
    <t>ENSMUSG00000034826</t>
  </si>
  <si>
    <t>MGI:1919217</t>
  </si>
  <si>
    <t>Mageb16</t>
  </si>
  <si>
    <t>MAGE family member B16</t>
  </si>
  <si>
    <t>ENSMUSG00000046942</t>
  </si>
  <si>
    <t>MGI:1352459</t>
  </si>
  <si>
    <t>nuclear receptor subfamily 6, group A, member 1</t>
  </si>
  <si>
    <t>ENSMUSG00000063972</t>
  </si>
  <si>
    <t>MGI:1915958</t>
  </si>
  <si>
    <t>Rabl2</t>
  </si>
  <si>
    <t>RAB, member RAS oncogene family-like 2</t>
  </si>
  <si>
    <t>ENSMUSG00000022621</t>
  </si>
  <si>
    <t>MGI:1298218</t>
  </si>
  <si>
    <t>low density lipoprotein receptor-related protein 6</t>
  </si>
  <si>
    <t>ENSMUSG00000030201</t>
  </si>
  <si>
    <t>MGI:109533</t>
  </si>
  <si>
    <t>ATP-binding cassette, sub-family B (MDR/TAP), member 7</t>
  </si>
  <si>
    <t>ENSMUSG00000031333</t>
  </si>
  <si>
    <t>MGI:108476</t>
  </si>
  <si>
    <t>frizzled class receptor 3</t>
  </si>
  <si>
    <t>ENSMUSG00000007989</t>
  </si>
  <si>
    <t>MGI:2442313</t>
  </si>
  <si>
    <t>leucine rich repeat containing 1</t>
  </si>
  <si>
    <t>ENSMUSG00000032352</t>
  </si>
  <si>
    <t>MGI:1914080</t>
  </si>
  <si>
    <t>Nacc1</t>
  </si>
  <si>
    <t>nucleus accumbens associated 1, BEN and BTB (POZ) domain containing</t>
  </si>
  <si>
    <t>ENSMUSG00000001910</t>
  </si>
  <si>
    <t>MGI:2384588</t>
  </si>
  <si>
    <t>nei like 3 (E. coli)</t>
  </si>
  <si>
    <t>ENSMUSG00000039396</t>
  </si>
  <si>
    <t>MGI:103036</t>
  </si>
  <si>
    <t>signal transducer and activator of transcription 5A</t>
  </si>
  <si>
    <t>ENSMUSG00000004043</t>
  </si>
  <si>
    <t>MGI:1341628</t>
  </si>
  <si>
    <t>attractin</t>
  </si>
  <si>
    <t>ENSMUSG00000027312</t>
  </si>
  <si>
    <t>MGI:3040695</t>
  </si>
  <si>
    <t>partner and localizer of BRCA2</t>
  </si>
  <si>
    <t>ENSMUSG00000044702</t>
  </si>
  <si>
    <t>MGI:1922579</t>
  </si>
  <si>
    <t>activating transcription factor 7 interacting protein 2</t>
  </si>
  <si>
    <t>ENSMUSG00000039200</t>
  </si>
  <si>
    <t>MGI:1891824</t>
  </si>
  <si>
    <t>apoptotic chromatin condensation inducer 1</t>
  </si>
  <si>
    <t>ENSMUSG00000022185</t>
  </si>
  <si>
    <t>MGI:1858746</t>
  </si>
  <si>
    <t>Kat6b</t>
  </si>
  <si>
    <t>K(lysine) acetyltransferase 6B</t>
  </si>
  <si>
    <t>ENSMUSG00000021767</t>
  </si>
  <si>
    <t>MGI:97297</t>
  </si>
  <si>
    <t>neural precursor cell expressed, developmentally down-regulated 4</t>
  </si>
  <si>
    <t>ENSMUSG00000032216</t>
  </si>
  <si>
    <t>MGI:2142716</t>
  </si>
  <si>
    <t>Gpat4</t>
  </si>
  <si>
    <t>glycerol-3-phosphate acyltransferase 4</t>
  </si>
  <si>
    <t>ENSMUSG00000031545</t>
  </si>
  <si>
    <t>MGI:1194884</t>
  </si>
  <si>
    <t>Evl</t>
  </si>
  <si>
    <t>Ena-vasodilator stimulated phosphoprotein</t>
  </si>
  <si>
    <t>ENSMUSG00000021262</t>
  </si>
  <si>
    <t>MGI:1195269</t>
  </si>
  <si>
    <t>solute carrier family 22 (organic anion/cation transporter), member 12</t>
  </si>
  <si>
    <t>ENSMUSG00000061742</t>
  </si>
  <si>
    <t>MGI:1289257</t>
  </si>
  <si>
    <t>glycerol-3-phosphate dehydrogenase 1-like</t>
  </si>
  <si>
    <t>ENSMUSG00000050627</t>
  </si>
  <si>
    <t>MGI:1915489</t>
  </si>
  <si>
    <t>keratin 42</t>
  </si>
  <si>
    <t>ENSMUSG00000053654</t>
  </si>
  <si>
    <t>MGI:1917890</t>
  </si>
  <si>
    <t>decapping mRNA 2</t>
  </si>
  <si>
    <t>ENSMUSG00000024472</t>
  </si>
  <si>
    <t>MGI:2451097</t>
  </si>
  <si>
    <t>carnosine dipeptidase 1 (metallopeptidase M20 family)</t>
  </si>
  <si>
    <t>ENSMUSG00000056162</t>
  </si>
  <si>
    <t>MGI:1919228</t>
  </si>
  <si>
    <t>protein phosphatase 2, regulatory subunit B, alpha</t>
  </si>
  <si>
    <t>ENSMUSG00000022052</t>
  </si>
  <si>
    <t>MGI:1921450</t>
  </si>
  <si>
    <t>Khdc4</t>
  </si>
  <si>
    <t>KH domain containing 4, pre-mRNA splicing factor</t>
  </si>
  <si>
    <t>ENSMUSG00000028060</t>
  </si>
  <si>
    <t>MGI:108420</t>
  </si>
  <si>
    <t>nuclear factor, erythroid derived 2, like 2</t>
  </si>
  <si>
    <t>ENSMUSG00000015839</t>
  </si>
  <si>
    <t>MGI:108062</t>
  </si>
  <si>
    <t>siah E3 ubiquitin protein ligase 2</t>
  </si>
  <si>
    <t>ENSMUSG00000036432</t>
  </si>
  <si>
    <t>MGI:1922118</t>
  </si>
  <si>
    <t>transmembrane protein 65</t>
  </si>
  <si>
    <t>ENSMUSG00000062373</t>
  </si>
  <si>
    <t>MGI:1924814</t>
  </si>
  <si>
    <t>R3hdm4</t>
  </si>
  <si>
    <t>R3H domain containing 4</t>
  </si>
  <si>
    <t>ENSMUSG00000035781</t>
  </si>
  <si>
    <t>MGI:1924894</t>
  </si>
  <si>
    <t>Steep1</t>
  </si>
  <si>
    <t>STING1 ER exit protein 1</t>
  </si>
  <si>
    <t>ENSMUSG00000006423</t>
  </si>
  <si>
    <t>MGI:2443114</t>
  </si>
  <si>
    <t>La ribonucleoprotein domain family, member 4</t>
  </si>
  <si>
    <t>ENSMUSG00000023025</t>
  </si>
  <si>
    <t>MGI:2448329</t>
  </si>
  <si>
    <t>H3c7</t>
  </si>
  <si>
    <t>H3 clustered histone 7</t>
  </si>
  <si>
    <t>ENSMUSG00000100210</t>
  </si>
  <si>
    <t>MGI:2443764</t>
  </si>
  <si>
    <t>IQ calmodulin-binding motif containing 1</t>
  </si>
  <si>
    <t>ENSMUSG00000022837</t>
  </si>
  <si>
    <t>MGI:1919862</t>
  </si>
  <si>
    <t>Hpf1</t>
  </si>
  <si>
    <t>histone PARylation factor 1</t>
  </si>
  <si>
    <t>ENSMUSG00000038005</t>
  </si>
  <si>
    <t>MGI:1934606</t>
  </si>
  <si>
    <t>ALMS1, centrosome and basal body associated</t>
  </si>
  <si>
    <t>ENSMUSG00000063810</t>
  </si>
  <si>
    <t>MGI:1920911</t>
  </si>
  <si>
    <t>RIKEN cDNA 2210419D22 gene</t>
  </si>
  <si>
    <t>MGI:2685715</t>
  </si>
  <si>
    <t>hdc homolog, cell cycle regulator</t>
  </si>
  <si>
    <t>ENSMUSG00000039879</t>
  </si>
  <si>
    <t>MGI:2141070</t>
  </si>
  <si>
    <t>Ccz1</t>
  </si>
  <si>
    <t>CCZ1 vacuolar protein trafficking and biogenesis associated</t>
  </si>
  <si>
    <t>ENSMUSG00000029617</t>
  </si>
  <si>
    <t>MGI:1345282</t>
  </si>
  <si>
    <t>solute carrier family 30 (zinc transporter), member 4</t>
  </si>
  <si>
    <t>ENSMUSG00000005802</t>
  </si>
  <si>
    <t>MGI:2145099</t>
  </si>
  <si>
    <t>Mis18bp1</t>
  </si>
  <si>
    <t>MIS18 binding protein 1</t>
  </si>
  <si>
    <t>ENSMUSG00000047534</t>
  </si>
  <si>
    <t>MGI:97932</t>
  </si>
  <si>
    <t>xenotropic and polytropic retrovirus receptor 1</t>
  </si>
  <si>
    <t>ENSMUSG00000026469</t>
  </si>
  <si>
    <t>MGI:1342291</t>
  </si>
  <si>
    <t>Rlim</t>
  </si>
  <si>
    <t>ring finger protein, LIM domain interacting</t>
  </si>
  <si>
    <t>ENSMUSG00000056537</t>
  </si>
  <si>
    <t>MGI:1928096</t>
  </si>
  <si>
    <t>tetraspanin 5</t>
  </si>
  <si>
    <t>ENSMUSG00000028152</t>
  </si>
  <si>
    <t>MGI:109447</t>
  </si>
  <si>
    <t>CCCTC-binding factor</t>
  </si>
  <si>
    <t>ENSMUSG00000005698</t>
  </si>
  <si>
    <t>MGI:95321</t>
  </si>
  <si>
    <t>embigin</t>
  </si>
  <si>
    <t>ENSMUSG00000021728</t>
  </si>
  <si>
    <t>MGI:1261758</t>
  </si>
  <si>
    <t>SUZ12 polycomb repressive complex 2 subunit</t>
  </si>
  <si>
    <t>ENSMUSG00000017548</t>
  </si>
  <si>
    <t>MGI:1333801</t>
  </si>
  <si>
    <t>mitochondrial ribosomal protein L10</t>
  </si>
  <si>
    <t>ENSMUSG00000001445</t>
  </si>
  <si>
    <t>MGI:1917604</t>
  </si>
  <si>
    <t>Secisbp2l</t>
  </si>
  <si>
    <t>SECIS binding protein 2-like</t>
  </si>
  <si>
    <t>ENSMUSG00000035093</t>
  </si>
  <si>
    <t>MGI:1913408</t>
  </si>
  <si>
    <t>Rtl8a</t>
  </si>
  <si>
    <t>retrotransposon Gag like 8A</t>
  </si>
  <si>
    <t>ENSMUSG00000067925</t>
  </si>
  <si>
    <t>MGI:2139806</t>
  </si>
  <si>
    <t>spastic paraplegia 20, spartin (Troyer syndrome) homolog (human)</t>
  </si>
  <si>
    <t>ENSMUSG00000036580</t>
  </si>
  <si>
    <t>MGI:1919742</t>
  </si>
  <si>
    <t>SMG1 nonsense mediated mRNA decay associated PI3K related kinase</t>
  </si>
  <si>
    <t>ENSMUSG00000030655</t>
  </si>
  <si>
    <t>MGI:1924068</t>
  </si>
  <si>
    <t>microfibrillar-associated protein 3</t>
  </si>
  <si>
    <t>ENSMUSG00000020522</t>
  </si>
  <si>
    <t>MGI:1915571</t>
  </si>
  <si>
    <t>Erg28</t>
  </si>
  <si>
    <t>ergosterol biosynthesis 28</t>
  </si>
  <si>
    <t>ENSMUSG00000021252</t>
  </si>
  <si>
    <t>MGI:1913615</t>
  </si>
  <si>
    <t>coiled-coil domain containing 90B</t>
  </si>
  <si>
    <t>ENSMUSG00000030613</t>
  </si>
  <si>
    <t>MGI:2144157</t>
  </si>
  <si>
    <t>ubiquitin specific peptidase 22</t>
  </si>
  <si>
    <t>ENSMUSG00000042506</t>
  </si>
  <si>
    <t>MGI:2444343</t>
  </si>
  <si>
    <t>neurobeachin like 1</t>
  </si>
  <si>
    <t>ENSMUSG00000073664</t>
  </si>
  <si>
    <t>MGI:1859682</t>
  </si>
  <si>
    <t>solute carrier family 23 (nucleobase transporters), member 2</t>
  </si>
  <si>
    <t>ENSMUSG00000027340</t>
  </si>
  <si>
    <t>MGI:106222</t>
  </si>
  <si>
    <t>capping protein (actin filament) muscle Z-line, alpha 2</t>
  </si>
  <si>
    <t>ENSMUSG00000015733</t>
  </si>
  <si>
    <t>MGI:108174</t>
  </si>
  <si>
    <t>protein kinase, cGMP-dependent, type I</t>
  </si>
  <si>
    <t>ENSMUSG00000052920</t>
  </si>
  <si>
    <t>MGI:88543</t>
  </si>
  <si>
    <t>Csnk2a1</t>
  </si>
  <si>
    <t>casein kinase 2, alpha 1 polypeptide</t>
  </si>
  <si>
    <t>ENSMUSG00000074698</t>
  </si>
  <si>
    <t>MGI:1929512</t>
  </si>
  <si>
    <t>LPS-induced TN factor</t>
  </si>
  <si>
    <t>ENSMUSG00000022500</t>
  </si>
  <si>
    <t>MGI:2141656</t>
  </si>
  <si>
    <t>Gcfc2</t>
  </si>
  <si>
    <t>GC-rich sequence DNA binding factor 2</t>
  </si>
  <si>
    <t>ENSMUSG00000035125</t>
  </si>
  <si>
    <t>MGI:1914642</t>
  </si>
  <si>
    <t>RIKEN cDNA 4833420G17 gene</t>
  </si>
  <si>
    <t>ENSMUSG00000062822</t>
  </si>
  <si>
    <t>MGI:109326</t>
  </si>
  <si>
    <t>BCL2/adenovirus E1B interacting protein 3</t>
  </si>
  <si>
    <t>ENSMUSG00000078566</t>
  </si>
  <si>
    <t>MGI:1346349</t>
  </si>
  <si>
    <t>SH3-domain binding protein 2</t>
  </si>
  <si>
    <t>ENSMUSG00000054520</t>
  </si>
  <si>
    <t>MGI:1888526</t>
  </si>
  <si>
    <t>exportin 4</t>
  </si>
  <si>
    <t>ENSMUSG00000021952</t>
  </si>
  <si>
    <t>MGI:2446242</t>
  </si>
  <si>
    <t>ataxin 2-like</t>
  </si>
  <si>
    <t>ENSMUSG00000032637</t>
  </si>
  <si>
    <t>MGI:1890359</t>
  </si>
  <si>
    <t>insulin-like growth factor 2 mRNA binding protein 3</t>
  </si>
  <si>
    <t>ENSMUSG00000029814</t>
  </si>
  <si>
    <t>MGI:1097706</t>
  </si>
  <si>
    <t>centrin 3</t>
  </si>
  <si>
    <t>ENSMUSG00000021537</t>
  </si>
  <si>
    <t>MGI:101816</t>
  </si>
  <si>
    <t>mutS homolog 2</t>
  </si>
  <si>
    <t>ENSMUSG00000024151</t>
  </si>
  <si>
    <t>MGI:2660884</t>
  </si>
  <si>
    <t>casein kinase 1, gamma 1</t>
  </si>
  <si>
    <t>ENSMUSG00000032384</t>
  </si>
  <si>
    <t>MGI:1860611</t>
  </si>
  <si>
    <t>Pdlim1</t>
  </si>
  <si>
    <t>PDZ and LIM domain 1 (elfin)</t>
  </si>
  <si>
    <t>ENSMUSG00000055044</t>
  </si>
  <si>
    <t>MGI:1913989</t>
  </si>
  <si>
    <t>regulator of chromosome condensation 1</t>
  </si>
  <si>
    <t>ENSMUSG00000028896</t>
  </si>
  <si>
    <t>MGI:1916412</t>
  </si>
  <si>
    <t>Sec31 homolog A (S. cerevisiae)</t>
  </si>
  <si>
    <t>ENSMUSG00000035325</t>
  </si>
  <si>
    <t>MGI:2443203</t>
  </si>
  <si>
    <t>zinc finger protein 384</t>
  </si>
  <si>
    <t>ENSMUSG00000038346</t>
  </si>
  <si>
    <t>MGI:1924217</t>
  </si>
  <si>
    <t>RIKEN cDNA 2700049A03 gene</t>
  </si>
  <si>
    <t>ENSMUSG00000034601</t>
  </si>
  <si>
    <t>MGI:1913770</t>
  </si>
  <si>
    <t>Smim30</t>
  </si>
  <si>
    <t>small integral membrane protein 30</t>
  </si>
  <si>
    <t>ENSMUSG00000052419</t>
  </si>
  <si>
    <t>MGI:2145578</t>
  </si>
  <si>
    <t>SLAIN motif family, member 1</t>
  </si>
  <si>
    <t>ENSMUSG00000055717</t>
  </si>
  <si>
    <t>MGI:1922816</t>
  </si>
  <si>
    <t>inhibitor of growth family, member 5</t>
  </si>
  <si>
    <t>ENSMUSG00000026283</t>
  </si>
  <si>
    <t>MGI:1915183</t>
  </si>
  <si>
    <t>host cell factor C2</t>
  </si>
  <si>
    <t>ENSMUSG00000020246</t>
  </si>
  <si>
    <t>MGI:1915416</t>
  </si>
  <si>
    <t>spire type actin nucleation factor 1</t>
  </si>
  <si>
    <t>ENSMUSG00000024533</t>
  </si>
  <si>
    <t>MGI:2443731</t>
  </si>
  <si>
    <t>methionine adenosyltransferase II, alpha</t>
  </si>
  <si>
    <t>ENSMUSG00000053907</t>
  </si>
  <si>
    <t>MGI:1891808</t>
  </si>
  <si>
    <t>toll interacting protein</t>
  </si>
  <si>
    <t>ENSMUSG00000025139</t>
  </si>
  <si>
    <t>MGI:1196246</t>
  </si>
  <si>
    <t>zinc and ring finger 2</t>
  </si>
  <si>
    <t>ENSMUSG00000058446</t>
  </si>
  <si>
    <t>MGI:1920014</t>
  </si>
  <si>
    <t>casein kinase 1, gamma 2</t>
  </si>
  <si>
    <t>ENSMUSG00000003345</t>
  </si>
  <si>
    <t>MGI:1915490</t>
  </si>
  <si>
    <t>replication protein A3</t>
  </si>
  <si>
    <t>ENSMUSG00000012483</t>
  </si>
  <si>
    <t>MGI:1914862</t>
  </si>
  <si>
    <t>methyltransferase like 9</t>
  </si>
  <si>
    <t>ENSMUSG00000030876</t>
  </si>
  <si>
    <t>MGI:105917</t>
  </si>
  <si>
    <t>Fer</t>
  </si>
  <si>
    <t>fer (fms/fps related) protein kinase</t>
  </si>
  <si>
    <t>ENSMUSG00000000127</t>
  </si>
  <si>
    <t>MGI:1924434</t>
  </si>
  <si>
    <t>Pimreg</t>
  </si>
  <si>
    <t>PICALM interacting mitotic regulator</t>
  </si>
  <si>
    <t>ENSMUSG00000020808</t>
  </si>
  <si>
    <t>MGI:2136971</t>
  </si>
  <si>
    <t>allantoicase</t>
  </si>
  <si>
    <t>ENSMUSG00000020636</t>
  </si>
  <si>
    <t>MGI:1918478</t>
  </si>
  <si>
    <t>discs large MAGUK scaffold protein 5</t>
  </si>
  <si>
    <t>ENSMUSG00000021782</t>
  </si>
  <si>
    <t>MGI:1921605</t>
  </si>
  <si>
    <t>SMC hinge domain containing 1</t>
  </si>
  <si>
    <t>ENSMUSG00000024054</t>
  </si>
  <si>
    <t>MGI:1917648</t>
  </si>
  <si>
    <t>solute carrier family 35 (UDP-N-acetylglucosamine (UDP-GlcNAc) transporter), member 3</t>
  </si>
  <si>
    <t>ENSMUSG00000027957</t>
  </si>
  <si>
    <t>MGI:894316</t>
  </si>
  <si>
    <t>MAP kinase-interacting serine/threonine kinase 1</t>
  </si>
  <si>
    <t>ENSMUSG00000028708</t>
  </si>
  <si>
    <t>MGI:1923512</t>
  </si>
  <si>
    <t>prefoldin 4</t>
  </si>
  <si>
    <t>ENSMUSG00000052033</t>
  </si>
  <si>
    <t>MGI:1860140</t>
  </si>
  <si>
    <t>BTG anti-proliferation factor 4</t>
  </si>
  <si>
    <t>ENSMUSG00000032056</t>
  </si>
  <si>
    <t>MGI:95767</t>
  </si>
  <si>
    <t>guanine nucleotide binding protein, alpha 12</t>
  </si>
  <si>
    <t>ENSMUSG00000000149</t>
  </si>
  <si>
    <t>MGI:1927616</t>
  </si>
  <si>
    <t>transcriptional repressor GATA binding 1</t>
  </si>
  <si>
    <t>ENSMUSG00000038679</t>
  </si>
  <si>
    <t>MGI:95729</t>
  </si>
  <si>
    <t>GLI-Kruppel family member GLI3</t>
  </si>
  <si>
    <t>ENSMUSG00000021318</t>
  </si>
  <si>
    <t>MGI:2138209</t>
  </si>
  <si>
    <t>D-2-hydroxyglutarate dehydrogenase</t>
  </si>
  <si>
    <t>ENSMUSG00000073609</t>
  </si>
  <si>
    <t>MGI:1354696</t>
  </si>
  <si>
    <t>F-box protein 8</t>
  </si>
  <si>
    <t>ENSMUSG00000038206</t>
  </si>
  <si>
    <t>MGI:2138346</t>
  </si>
  <si>
    <t>Suco</t>
  </si>
  <si>
    <t>SUN domain containing ossification factor</t>
  </si>
  <si>
    <t>ENSMUSG00000040297</t>
  </si>
  <si>
    <t>MGI:96828</t>
  </si>
  <si>
    <t>low density lipoprotein receptor-related protein 1</t>
  </si>
  <si>
    <t>ENSMUSG00000040249</t>
  </si>
  <si>
    <t>MGI:1917630</t>
  </si>
  <si>
    <t>motile sperm domain containing 1</t>
  </si>
  <si>
    <t>ENSMUSG00000023074</t>
  </si>
  <si>
    <t>MGI:107676</t>
  </si>
  <si>
    <t>TRAF family member-associated Nf-kappa B activator</t>
  </si>
  <si>
    <t>ENSMUSG00000064289</t>
  </si>
  <si>
    <t>MGI:88274</t>
  </si>
  <si>
    <t>catenin (cadherin associated protein), alpha 1</t>
  </si>
  <si>
    <t>ENSMUSG00000037815</t>
  </si>
  <si>
    <t>MGI:95522</t>
  </si>
  <si>
    <t>fibroblast growth factor receptor 1</t>
  </si>
  <si>
    <t>ENSMUSG00000031565</t>
  </si>
  <si>
    <t>MGI:1927469</t>
  </si>
  <si>
    <t>regulator of G-protein signaling 17</t>
  </si>
  <si>
    <t>ENSMUSG00000019775</t>
  </si>
  <si>
    <t>MGI:1306824</t>
  </si>
  <si>
    <t>succinate-Coenzyme A ligase, GDP-forming, beta subunit</t>
  </si>
  <si>
    <t>ENSMUSG00000061838</t>
  </si>
  <si>
    <t>MGI:1924039</t>
  </si>
  <si>
    <t>Mzt1</t>
  </si>
  <si>
    <t>mitotic spindle organizing protein 1</t>
  </si>
  <si>
    <t>ENSMUSG00000033186</t>
  </si>
  <si>
    <t>MGI:1342770</t>
  </si>
  <si>
    <t>leucine rich repeat (in FLII) interacting protein 1</t>
  </si>
  <si>
    <t>ENSMUSG00000026305</t>
  </si>
  <si>
    <t>MGI:109452</t>
  </si>
  <si>
    <t>SMAD family member 1</t>
  </si>
  <si>
    <t>ENSMUSG00000031681</t>
  </si>
  <si>
    <t>MGI:1338944</t>
  </si>
  <si>
    <t>activin A receptor, type 1B</t>
  </si>
  <si>
    <t>ENSMUSG00000000532</t>
  </si>
  <si>
    <t>MGI:1097712</t>
  </si>
  <si>
    <t>NPC intracellular cholesterol transporter 1</t>
  </si>
  <si>
    <t>ENSMUSG00000024413</t>
  </si>
  <si>
    <t>MGI:2384838</t>
  </si>
  <si>
    <t>phosphoribosyl pyrophosphate synthetase-associated protein 2</t>
  </si>
  <si>
    <t>ENSMUSG00000020528</t>
  </si>
  <si>
    <t>MGI:1916241</t>
  </si>
  <si>
    <t>Ssu72 RNA polymerase II CTD phosphatase homolog (yeast)</t>
  </si>
  <si>
    <t>ENSMUSG00000029038</t>
  </si>
  <si>
    <t>MGI:2675859</t>
  </si>
  <si>
    <t>Wapl</t>
  </si>
  <si>
    <t>WAPL cohesin release factor</t>
  </si>
  <si>
    <t>ENSMUSG00000041408</t>
  </si>
  <si>
    <t>MGI:2684943</t>
  </si>
  <si>
    <t>Oosp3</t>
  </si>
  <si>
    <t>oocyte secreted protein 3</t>
  </si>
  <si>
    <t>ENSMUSG00000055933</t>
  </si>
  <si>
    <t>MGI:1340032</t>
  </si>
  <si>
    <t>Mthfs</t>
  </si>
  <si>
    <t>5, 10-methenyltetrahydrofolate synthetase</t>
  </si>
  <si>
    <t>ENSMUSG00000066442</t>
  </si>
  <si>
    <t>MGI:2444946</t>
  </si>
  <si>
    <t>transmembrane and coiled-coil domains 3</t>
  </si>
  <si>
    <t>ENSMUSG00000038497</t>
  </si>
  <si>
    <t>MGI:1934860</t>
  </si>
  <si>
    <t>leucine zipper transcription factor-like 1</t>
  </si>
  <si>
    <t>ENSMUSG00000025245</t>
  </si>
  <si>
    <t>MGI:1922392</t>
  </si>
  <si>
    <t>RIKEN cDNA 4930529C04 gene</t>
  </si>
  <si>
    <t>ENSMUSG00000086377</t>
  </si>
  <si>
    <t>MGI:1914497</t>
  </si>
  <si>
    <t>Mtarc2</t>
  </si>
  <si>
    <t>mitochondrial amidoxime reducing component 2</t>
  </si>
  <si>
    <t>ENSMUSG00000073481</t>
  </si>
  <si>
    <t>MGI:1196429</t>
  </si>
  <si>
    <t>Atg13</t>
  </si>
  <si>
    <t>autophagy related 13</t>
  </si>
  <si>
    <t>ENSMUSG00000027244</t>
  </si>
  <si>
    <t>MGI:1889209</t>
  </si>
  <si>
    <t>GIPC PDZ domain containing family, member 2</t>
  </si>
  <si>
    <t>ENSMUSG00000039131</t>
  </si>
  <si>
    <t>MGI:2442261</t>
  </si>
  <si>
    <t>Cgas</t>
  </si>
  <si>
    <t>cyclic GMP-AMP synthase</t>
  </si>
  <si>
    <t>ENSMUSG00000032344</t>
  </si>
  <si>
    <t>MGI:1925537</t>
  </si>
  <si>
    <t>Rbsn</t>
  </si>
  <si>
    <t>rabenosyn, RAB effector</t>
  </si>
  <si>
    <t>ENSMUSG00000014550</t>
  </si>
  <si>
    <t>MGI:1914285</t>
  </si>
  <si>
    <t>DnaJ heat shock protein family (Hsp40) member B4</t>
  </si>
  <si>
    <t>ENSMUSG00000028035</t>
  </si>
  <si>
    <t>MGI:2441717</t>
  </si>
  <si>
    <t>Eno4</t>
  </si>
  <si>
    <t>enolase 4</t>
  </si>
  <si>
    <t>ENSMUSG00000048029</t>
  </si>
  <si>
    <t>MGI:2443930</t>
  </si>
  <si>
    <t>ligand dependent nuclear receptor corepressor</t>
  </si>
  <si>
    <t>ENSMUSG00000025019</t>
  </si>
  <si>
    <t>MGI:1918401</t>
  </si>
  <si>
    <t>Eri2</t>
  </si>
  <si>
    <t>exoribonuclease 2</t>
  </si>
  <si>
    <t>ENSMUSG00000030929</t>
  </si>
  <si>
    <t>MGI:1355315</t>
  </si>
  <si>
    <t>tropomodulin 3</t>
  </si>
  <si>
    <t>ENSMUSG00000058587</t>
  </si>
  <si>
    <t>MGI:97052</t>
  </si>
  <si>
    <t>Moloney sarcoma oncogene</t>
  </si>
  <si>
    <t>ENSMUSG00000078365</t>
  </si>
  <si>
    <t>MGI:1933277</t>
  </si>
  <si>
    <t>general transcription factor II A, 1</t>
  </si>
  <si>
    <t>ENSMUSG00000020962</t>
  </si>
  <si>
    <t>MGI:109335</t>
  </si>
  <si>
    <t>sperm adhesion molecule 1</t>
  </si>
  <si>
    <t>ENSMUSG00000029682</t>
  </si>
  <si>
    <t>MGI:1202305</t>
  </si>
  <si>
    <t>vacuolar protein sorting 72</t>
  </si>
  <si>
    <t>ENSMUSG00000008958</t>
  </si>
  <si>
    <t>MGI:95523</t>
  </si>
  <si>
    <t>fibroblast growth factor receptor 2</t>
  </si>
  <si>
    <t>ENSMUSG00000030849</t>
  </si>
  <si>
    <t>MGI:1354164</t>
  </si>
  <si>
    <t>heat shock protein 14</t>
  </si>
  <si>
    <t>ENSMUSG00000109865</t>
  </si>
  <si>
    <t>MGI:2151152</t>
  </si>
  <si>
    <t>bromodomain adjacent to zinc finger domain, 2A</t>
  </si>
  <si>
    <t>ENSMUSG00000040054</t>
  </si>
  <si>
    <t>MGI:2140706</t>
  </si>
  <si>
    <t>Pramel32</t>
  </si>
  <si>
    <t>PRAME like 32</t>
  </si>
  <si>
    <t>ENSMUSG00000038330</t>
  </si>
  <si>
    <t>MGI:1354705</t>
  </si>
  <si>
    <t>F-box and leucine-rich repeat protein 6</t>
  </si>
  <si>
    <t>ENSMUSG00000022559</t>
  </si>
  <si>
    <t>MGI:1931466</t>
  </si>
  <si>
    <t>Selenok</t>
  </si>
  <si>
    <t>selenoprotein K</t>
  </si>
  <si>
    <t>ENSMUSG00000042682</t>
  </si>
  <si>
    <t>MGI:1929288</t>
  </si>
  <si>
    <t>claudin 12</t>
  </si>
  <si>
    <t>ENSMUSG00000046798</t>
  </si>
  <si>
    <t>MGI:2684853</t>
  </si>
  <si>
    <t>transmembrane protease, serine 11a</t>
  </si>
  <si>
    <t>ENSMUSG00000072845</t>
  </si>
  <si>
    <t>MGI:1277116</t>
  </si>
  <si>
    <t>phosphodiesterase 8A</t>
  </si>
  <si>
    <t>ENSMUSG00000025584</t>
  </si>
  <si>
    <t>MGI:2444928</t>
  </si>
  <si>
    <t>Phlpp2</t>
  </si>
  <si>
    <t>PH domain and leucine rich repeat protein phosphatase 2</t>
  </si>
  <si>
    <t>ENSMUSG00000031732</t>
  </si>
  <si>
    <t>MGI:1916375</t>
  </si>
  <si>
    <t>CCR4-NOT transcription complex, subunit 8</t>
  </si>
  <si>
    <t>ENSMUSG00000020515</t>
  </si>
  <si>
    <t>MGI:1913941</t>
  </si>
  <si>
    <t>GTPase activating protein and VPS9 domains 1</t>
  </si>
  <si>
    <t>ENSMUSG00000026867</t>
  </si>
  <si>
    <t>MGI:2445141</t>
  </si>
  <si>
    <t>Cnst</t>
  </si>
  <si>
    <t>consortin, connexin sorting protein</t>
  </si>
  <si>
    <t>ENSMUSG00000038949</t>
  </si>
  <si>
    <t>MGI:1915126</t>
  </si>
  <si>
    <t>coenzyme Q10B</t>
  </si>
  <si>
    <t>ENSMUSG00000025981</t>
  </si>
  <si>
    <t>MGI:1929492</t>
  </si>
  <si>
    <t>atlastin GTPase 2</t>
  </si>
  <si>
    <t>ENSMUSG00000059811</t>
  </si>
  <si>
    <t>MGI:1914803</t>
  </si>
  <si>
    <t>glutathione S-transferase, C-terminal domain containing</t>
  </si>
  <si>
    <t>ENSMUSG00000028018</t>
  </si>
  <si>
    <t>MGI:109382</t>
  </si>
  <si>
    <t>Noct</t>
  </si>
  <si>
    <t>nocturnin</t>
  </si>
  <si>
    <t>ENSMUSG00000023087</t>
  </si>
  <si>
    <t>MGI:109442</t>
  </si>
  <si>
    <t>integrin alpha 8</t>
  </si>
  <si>
    <t>ENSMUSG00000026768</t>
  </si>
  <si>
    <t>MGI:1097166</t>
  </si>
  <si>
    <t>T cell lymphoma breakpoint 1</t>
  </si>
  <si>
    <t>ENSMUSG00000041359</t>
  </si>
  <si>
    <t>MGI:2442415</t>
  </si>
  <si>
    <t>Kat6a</t>
  </si>
  <si>
    <t>K(lysine) acetyltransferase 6A</t>
  </si>
  <si>
    <t>ENSMUSG00000031540</t>
  </si>
  <si>
    <t>MGI:1355314</t>
  </si>
  <si>
    <t>damage specific DNA binding protein 2</t>
  </si>
  <si>
    <t>ENSMUSG00000002109</t>
  </si>
  <si>
    <t>MGI:1915206</t>
  </si>
  <si>
    <t>Kmt5a</t>
  </si>
  <si>
    <t>lysine methyltransferase 5A</t>
  </si>
  <si>
    <t>ENSMUSG00000049327</t>
  </si>
  <si>
    <t>MGI:1196234</t>
  </si>
  <si>
    <t>coiled-coil domain containing 69</t>
  </si>
  <si>
    <t>ENSMUSG00000049588</t>
  </si>
  <si>
    <t>MGI:3040696</t>
  </si>
  <si>
    <t>phosphatidylinositol-3,4,5-trisphosphate-dependent Rac exchange factor 1</t>
  </si>
  <si>
    <t>ENSMUSG00000039621</t>
  </si>
  <si>
    <t>MGI:1921634</t>
  </si>
  <si>
    <t>RIKEN cDNA 4932433N03 gene</t>
  </si>
  <si>
    <t>MGI:1915332</t>
  </si>
  <si>
    <t>dual specificity phosphatase 19</t>
  </si>
  <si>
    <t>ENSMUSG00000027001</t>
  </si>
  <si>
    <t>MGI:1098791</t>
  </si>
  <si>
    <t>Sep (O-phosphoserine) tRNA:Sec (selenocysteine) tRNA synthase</t>
  </si>
  <si>
    <t>ENSMUSG00000029173</t>
  </si>
  <si>
    <t>MGI:104990</t>
  </si>
  <si>
    <t>glutamate-cysteine ligase, catalytic subunit</t>
  </si>
  <si>
    <t>ENSMUSG00000032350</t>
  </si>
  <si>
    <t>MGI:1329038</t>
  </si>
  <si>
    <t>myeloid/lymphoid or mixed-lineage leukemia; translocated to, 10</t>
  </si>
  <si>
    <t>ENSMUSG00000026743</t>
  </si>
  <si>
    <t>MGI:3045391</t>
  </si>
  <si>
    <t>lin-52 DREAM MuvB core complex component</t>
  </si>
  <si>
    <t>ENSMUSG00000085793</t>
  </si>
  <si>
    <t>MGI:2135606</t>
  </si>
  <si>
    <t>par-6 family cell polarity regulator gamma</t>
  </si>
  <si>
    <t>ENSMUSG00000056214</t>
  </si>
  <si>
    <t>MGI:1345281</t>
  </si>
  <si>
    <t>solute carrier family 30 (zinc transporter), member 1</t>
  </si>
  <si>
    <t>ENSMUSG00000037434</t>
  </si>
  <si>
    <t>MGI:1923310</t>
  </si>
  <si>
    <t>ISY1 splicing factor homolog</t>
  </si>
  <si>
    <t>ENSMUSG00000030056</t>
  </si>
  <si>
    <t>MGI:1919964</t>
  </si>
  <si>
    <t>nucleoporin 37</t>
  </si>
  <si>
    <t>ENSMUSG00000035351</t>
  </si>
  <si>
    <t>MGI:1931595</t>
  </si>
  <si>
    <t>nuclear factor of kappa light polypeptide gene enhancer in B cells inhibitor, zeta</t>
  </si>
  <si>
    <t>ENSMUSG00000035356</t>
  </si>
  <si>
    <t>MGI:1914690</t>
  </si>
  <si>
    <t>Mtpap</t>
  </si>
  <si>
    <t>mitochondrial poly(A) polymerase</t>
  </si>
  <si>
    <t>ENSMUSG00000024234</t>
  </si>
  <si>
    <t>MGI:2442372</t>
  </si>
  <si>
    <t>family with sequence similarity 168, member A</t>
  </si>
  <si>
    <t>ENSMUSG00000029461</t>
  </si>
  <si>
    <t>MGI:1921798</t>
  </si>
  <si>
    <t>Gsdmc4</t>
  </si>
  <si>
    <t>gasdermin C4</t>
  </si>
  <si>
    <t>ENSMUSG00000055748</t>
  </si>
  <si>
    <t>MGI:1923029</t>
  </si>
  <si>
    <t>Dnaaf9</t>
  </si>
  <si>
    <t>dynein axonemal assembly factor 9</t>
  </si>
  <si>
    <t>ENSMUSG00000027309</t>
  </si>
  <si>
    <t>MGI:107899</t>
  </si>
  <si>
    <t>CD36 molecule</t>
  </si>
  <si>
    <t>ENSMUSG00000002944</t>
  </si>
  <si>
    <t>MGI:1921662</t>
  </si>
  <si>
    <t>GLE1 RNA export mediator (yeast)</t>
  </si>
  <si>
    <t>ENSMUSG00000019715</t>
  </si>
  <si>
    <t>MGI:97233</t>
  </si>
  <si>
    <t>Mup1</t>
  </si>
  <si>
    <t>major urinary protein 1</t>
  </si>
  <si>
    <t>ENSMUSG00000078683</t>
  </si>
  <si>
    <t>MGI:1920538</t>
  </si>
  <si>
    <t>Vps50</t>
  </si>
  <si>
    <t>VPS50 EARP/GARPII complex subunit</t>
  </si>
  <si>
    <t>ENSMUSG00000001376</t>
  </si>
  <si>
    <t>MGI:1860374</t>
  </si>
  <si>
    <t>MAD2 mitotic arrest deficient-like 1</t>
  </si>
  <si>
    <t>ENSMUSG00000029910</t>
  </si>
  <si>
    <t>MGI:2442413</t>
  </si>
  <si>
    <t>THO complex 2</t>
  </si>
  <si>
    <t>ENSMUSG00000037475</t>
  </si>
  <si>
    <t>MGI:103187</t>
  </si>
  <si>
    <t>NAD(P)H dehydrogenase, quinone 1</t>
  </si>
  <si>
    <t>ENSMUSG00000003849</t>
  </si>
  <si>
    <t>MGI:1321402</t>
  </si>
  <si>
    <t>lymphocyte cytosolic protein 2</t>
  </si>
  <si>
    <t>ENSMUSG00000002699</t>
  </si>
  <si>
    <t>MGI:1916220</t>
  </si>
  <si>
    <t>Dcaf12</t>
  </si>
  <si>
    <t>DDB1 and CUL4 associated factor 12</t>
  </si>
  <si>
    <t>ENSMUSG00000028436</t>
  </si>
  <si>
    <t>MGI:104874</t>
  </si>
  <si>
    <t>Akt2</t>
  </si>
  <si>
    <t>thymoma viral proto-oncogene 2</t>
  </si>
  <si>
    <t>ENSMUSG00000004056</t>
  </si>
  <si>
    <t>MGI:2442564</t>
  </si>
  <si>
    <t>Cers6</t>
  </si>
  <si>
    <t>ceramide synthase 6</t>
  </si>
  <si>
    <t>ENSMUSG00000027035</t>
  </si>
  <si>
    <t>MGI:1277977</t>
  </si>
  <si>
    <t>ubiquitin protein ligase E3 component n-recognin 1</t>
  </si>
  <si>
    <t>ENSMUSG00000027272</t>
  </si>
  <si>
    <t>MGI:1095407</t>
  </si>
  <si>
    <t>bone morphogenetic protein receptor, type II (serine/threonine kinase)</t>
  </si>
  <si>
    <t>ENSMUSG00000067336</t>
  </si>
  <si>
    <t>MGI:1202307</t>
  </si>
  <si>
    <t>pleckstrin homology like domain, family A, member 2</t>
  </si>
  <si>
    <t>ENSMUSG00000010760</t>
  </si>
  <si>
    <t>MGI:3584369</t>
  </si>
  <si>
    <t>Zfp866</t>
  </si>
  <si>
    <t>zinc finger protein 866</t>
  </si>
  <si>
    <t>ENSMUSG00000043090</t>
  </si>
  <si>
    <t>MGI:1926227</t>
  </si>
  <si>
    <t>nucleoporin 160</t>
  </si>
  <si>
    <t>ENSMUSG00000051329</t>
  </si>
  <si>
    <t>MGI:894313</t>
  </si>
  <si>
    <t>Rab6a</t>
  </si>
  <si>
    <t>RAB6A, member RAS oncogene family</t>
  </si>
  <si>
    <t>ENSMUSG00000030704</t>
  </si>
  <si>
    <t>MGI:1929507</t>
  </si>
  <si>
    <t>ADP-ribosylation factor-like 6 interacting protein 6</t>
  </si>
  <si>
    <t>ENSMUSG00000026960</t>
  </si>
  <si>
    <t>MGI:1888495</t>
  </si>
  <si>
    <t>zinc finger protein (C2H2 type) 276</t>
  </si>
  <si>
    <t>ENSMUSG00000001065</t>
  </si>
  <si>
    <t>MGI:2676551</t>
  </si>
  <si>
    <t>pleckstrin homology domain containing, family G (with RhoGef domain) member 1</t>
  </si>
  <si>
    <t>ENSMUSG00000040624</t>
  </si>
  <si>
    <t>MGI:1913481</t>
  </si>
  <si>
    <t>Thoc7</t>
  </si>
  <si>
    <t>THO complex 7</t>
  </si>
  <si>
    <t>ENSMUSG00000053453</t>
  </si>
  <si>
    <t>MGI:107423</t>
  </si>
  <si>
    <t>NUMB endocytic adaptor protein</t>
  </si>
  <si>
    <t>ENSMUSG00000021224</t>
  </si>
  <si>
    <t>MGI:1914679</t>
  </si>
  <si>
    <t>NudC domain containing 1</t>
  </si>
  <si>
    <t>ENSMUSG00000038736</t>
  </si>
  <si>
    <t>MGI:2145557</t>
  </si>
  <si>
    <t>RIKEN cDNA E330034G19 gene</t>
  </si>
  <si>
    <t>ENSMUSG00000038925</t>
  </si>
  <si>
    <t>MGI:87882</t>
  </si>
  <si>
    <t>acid phosphatase 2, lysosomal</t>
  </si>
  <si>
    <t>ENSMUSG00000002103</t>
  </si>
  <si>
    <t>MGI:108427</t>
  </si>
  <si>
    <t>Insl3</t>
  </si>
  <si>
    <t>insulin-like 3</t>
  </si>
  <si>
    <t>ENSMUSG00000079019</t>
  </si>
  <si>
    <t>MGI:2388707</t>
  </si>
  <si>
    <t>ATP-binding cassette, sub-family A (ABC1), member 13</t>
  </si>
  <si>
    <t>ENSMUSG00000004668</t>
  </si>
  <si>
    <t>MGI:1333889</t>
  </si>
  <si>
    <t>BUB1B, mitotic checkpoint serine/threonine kinase</t>
  </si>
  <si>
    <t>ENSMUSG00000040084</t>
  </si>
  <si>
    <t>MGI:1913640</t>
  </si>
  <si>
    <t>Prelid3b</t>
  </si>
  <si>
    <t>PRELI domain containing 3B</t>
  </si>
  <si>
    <t>ENSMUSG00000016257</t>
  </si>
  <si>
    <t>MGI:2444061</t>
  </si>
  <si>
    <t>SS18, nBAF chromatin remodeling complex subunit like 1</t>
  </si>
  <si>
    <t>ENSMUSG00000039086</t>
  </si>
  <si>
    <t>MGI:1100863</t>
  </si>
  <si>
    <t>karyopherin (importin) alpha 3</t>
  </si>
  <si>
    <t>ENSMUSG00000021929</t>
  </si>
  <si>
    <t>MGI:97897</t>
  </si>
  <si>
    <t>reticuloendotheliosis oncogene</t>
  </si>
  <si>
    <t>ENSMUSG00000020275</t>
  </si>
  <si>
    <t>MGI:102682</t>
  </si>
  <si>
    <t>LLGL1 scribble cell polarity complex component</t>
  </si>
  <si>
    <t>ENSMUSG00000020536</t>
  </si>
  <si>
    <t>MGI:2147679</t>
  </si>
  <si>
    <t>protein associated with topoisomerase II homolog 1 (yeast)</t>
  </si>
  <si>
    <t>ENSMUSG00000046139</t>
  </si>
  <si>
    <t>MGI:3039636</t>
  </si>
  <si>
    <t>Smco4</t>
  </si>
  <si>
    <t>single-pass membrane protein with coiled-coil domains 4</t>
  </si>
  <si>
    <t>ENSMUSG00000058173</t>
  </si>
  <si>
    <t>MGI:1921783</t>
  </si>
  <si>
    <t>GDNF-inducible zinc finger protein 1</t>
  </si>
  <si>
    <t>ENSMUSG00000027439</t>
  </si>
  <si>
    <t>MGI:108498</t>
  </si>
  <si>
    <t>NBR1, autophagy cargo receptor</t>
  </si>
  <si>
    <t>ENSMUSG00000017119</t>
  </si>
  <si>
    <t>MGI:2443417</t>
  </si>
  <si>
    <t>transmembrane protein 74</t>
  </si>
  <si>
    <t>ENSMUSG00000054409</t>
  </si>
  <si>
    <t>MGI:1346051</t>
  </si>
  <si>
    <t>deoxyuridine triphosphatase</t>
  </si>
  <si>
    <t>ENSMUSG00000027203</t>
  </si>
  <si>
    <t>MGI:1351615</t>
  </si>
  <si>
    <t>adducin 3 (gamma)</t>
  </si>
  <si>
    <t>ENSMUSG00000025026</t>
  </si>
  <si>
    <t>MGI:1860130</t>
  </si>
  <si>
    <t>neuropeptide FF receptor 2</t>
  </si>
  <si>
    <t>ENSMUSG00000035528</t>
  </si>
  <si>
    <t>MGI:97747</t>
  </si>
  <si>
    <t>peroxisome proliferator activated receptor gamma</t>
  </si>
  <si>
    <t>ENSMUSG00000000440</t>
  </si>
  <si>
    <t>MGI:1914060</t>
  </si>
  <si>
    <t>RNA binding motif protein 22</t>
  </si>
  <si>
    <t>ENSMUSG00000024604</t>
  </si>
  <si>
    <t>MGI:1926274</t>
  </si>
  <si>
    <t>mitochondrial ribosomal protein L19</t>
  </si>
  <si>
    <t>ENSMUSG00000030045</t>
  </si>
  <si>
    <t>MGI:1925906</t>
  </si>
  <si>
    <t>bromodomain containing 8</t>
  </si>
  <si>
    <t>ENSMUSG00000003778</t>
  </si>
  <si>
    <t>MGI:2384822</t>
  </si>
  <si>
    <t>Ap1ar</t>
  </si>
  <si>
    <t>adaptor-related protein complex 1 associated regulatory protein</t>
  </si>
  <si>
    <t>ENSMUSG00000074238</t>
  </si>
  <si>
    <t>MGI:1914582</t>
  </si>
  <si>
    <t>small nuclear ribonucleoprotein D3</t>
  </si>
  <si>
    <t>ENSMUSG00000020180</t>
  </si>
  <si>
    <t>MGI:1917428</t>
  </si>
  <si>
    <t>Abhd17c</t>
  </si>
  <si>
    <t>abhydrolase domain containing 17C</t>
  </si>
  <si>
    <t>ENSMUSG00000038459</t>
  </si>
  <si>
    <t>MGI:2144474</t>
  </si>
  <si>
    <t>Ppp4r3b</t>
  </si>
  <si>
    <t>protein phosphatase 4 regulatory subunit 3B</t>
  </si>
  <si>
    <t>ENSMUSG00000020463</t>
  </si>
  <si>
    <t>MGI:2159210</t>
  </si>
  <si>
    <t>TCDD-inducible poly(ADP-ribose) polymerase</t>
  </si>
  <si>
    <t>ENSMUSG00000034640</t>
  </si>
  <si>
    <t>MGI:1927654</t>
  </si>
  <si>
    <t>short coiled-coil protein</t>
  </si>
  <si>
    <t>ENSMUSG00000063253</t>
  </si>
  <si>
    <t>MGI:1915114</t>
  </si>
  <si>
    <t>Yip1 domain family, member 4</t>
  </si>
  <si>
    <t>ENSMUSG00000024072</t>
  </si>
  <si>
    <t>MGI:99559</t>
  </si>
  <si>
    <t>microfibrillar-associated protein 2</t>
  </si>
  <si>
    <t>ENSMUSG00000060572</t>
  </si>
  <si>
    <t>Rubcn</t>
  </si>
  <si>
    <t>MGI:109283</t>
  </si>
  <si>
    <t>programmed cell death 6</t>
  </si>
  <si>
    <t>ENSMUSG00000021576</t>
  </si>
  <si>
    <t>MGI:2144724</t>
  </si>
  <si>
    <t>tetratricopeptide repeat domain 7B</t>
  </si>
  <si>
    <t>ENSMUSG00000033530</t>
  </si>
  <si>
    <t>MGI:103300</t>
  </si>
  <si>
    <t>RB transcriptional corepressor like 1</t>
  </si>
  <si>
    <t>ENSMUSG00000027641</t>
  </si>
  <si>
    <t>MGI:2384304</t>
  </si>
  <si>
    <t>Fam199x</t>
  </si>
  <si>
    <t>family with sequence similarity 199, X-linked</t>
  </si>
  <si>
    <t>ENSMUSG00000042595</t>
  </si>
  <si>
    <t>MGI:1923387</t>
  </si>
  <si>
    <t>Mcur1</t>
  </si>
  <si>
    <t>mitochondrial calcium uniporter regulator 1</t>
  </si>
  <si>
    <t>ENSMUSG00000021371</t>
  </si>
  <si>
    <t>MGI:1915723</t>
  </si>
  <si>
    <t>Mob1b</t>
  </si>
  <si>
    <t>MOB kinase activator 1B</t>
  </si>
  <si>
    <t>ENSMUSG00000006262</t>
  </si>
  <si>
    <t>MGI:2684975</t>
  </si>
  <si>
    <t>Ciart</t>
  </si>
  <si>
    <t>circadian associated repressor of transcription</t>
  </si>
  <si>
    <t>ENSMUSG00000038550</t>
  </si>
  <si>
    <t>MGI:99180</t>
  </si>
  <si>
    <t>zinc finger protein 36</t>
  </si>
  <si>
    <t>ENSMUSG00000044786</t>
  </si>
  <si>
    <t>MGI:1914181</t>
  </si>
  <si>
    <t>RIKEN cDNA 1700010I14 gene</t>
  </si>
  <si>
    <t>ENSMUSG00000023873</t>
  </si>
  <si>
    <t>MGI:1274789</t>
  </si>
  <si>
    <t>transaldolase 1</t>
  </si>
  <si>
    <t>ENSMUSG00000025503</t>
  </si>
  <si>
    <t>MGI:3687211</t>
  </si>
  <si>
    <t>Riken cDNA A530021J07 gene</t>
  </si>
  <si>
    <t>ENSMUSG00000053528</t>
  </si>
  <si>
    <t>MGI:96700</t>
  </si>
  <si>
    <t>keratin 84</t>
  </si>
  <si>
    <t>ENSMUSG00000044294</t>
  </si>
  <si>
    <t>MGI:1914227</t>
  </si>
  <si>
    <t>NUF2, NDC80 kinetochore complex component</t>
  </si>
  <si>
    <t>ENSMUSG00000026683</t>
  </si>
  <si>
    <t>MGI:1261768</t>
  </si>
  <si>
    <t>starch binding domain 1</t>
  </si>
  <si>
    <t>ENSMUSG00000047963</t>
  </si>
  <si>
    <t>MGI:1914127</t>
  </si>
  <si>
    <t>crooked neck pre-mRNA splicing factor 1</t>
  </si>
  <si>
    <t>ENSMUSG00000001767</t>
  </si>
  <si>
    <t>MGI:1919997</t>
  </si>
  <si>
    <t>tetratricopeptide repeat domain 39C</t>
  </si>
  <si>
    <t>ENSMUSG00000024424</t>
  </si>
  <si>
    <t>MGI:102853</t>
  </si>
  <si>
    <t>ELK4, member of ETS oncogene family</t>
  </si>
  <si>
    <t>ENSMUSG00000026436</t>
  </si>
  <si>
    <t>MGI:1916603</t>
  </si>
  <si>
    <t>cAMP responsive element binding protein 3-like 4</t>
  </si>
  <si>
    <t>ENSMUSG00000027938</t>
  </si>
  <si>
    <t>MGI:109257</t>
  </si>
  <si>
    <t>survival motor neuron 1</t>
  </si>
  <si>
    <t>ENSMUSG00000021645</t>
  </si>
  <si>
    <t>MGI:106923</t>
  </si>
  <si>
    <t>tolloid-like</t>
  </si>
  <si>
    <t>ENSMUSG00000053626</t>
  </si>
  <si>
    <t>MGI:107813</t>
  </si>
  <si>
    <t>tubulin, beta 3 class III</t>
  </si>
  <si>
    <t>ENSMUSG00000062380</t>
  </si>
  <si>
    <t>MGI:2143205</t>
  </si>
  <si>
    <t>Nkapd1</t>
  </si>
  <si>
    <t>NKAP domain containing 1</t>
  </si>
  <si>
    <t>ENSMUSG00000059820</t>
  </si>
  <si>
    <t>MGI:1097152</t>
  </si>
  <si>
    <t>protein tyrosine phosphatase, receptor type, O</t>
  </si>
  <si>
    <t>ENSMUSG00000030223</t>
  </si>
  <si>
    <t>MGI:101884</t>
  </si>
  <si>
    <t>peroxisome proliferator activator receptor delta</t>
  </si>
  <si>
    <t>ENSMUSG00000002250</t>
  </si>
  <si>
    <t>MGI:107752</t>
  </si>
  <si>
    <t>myosin IB</t>
  </si>
  <si>
    <t>ENSMUSG00000018417</t>
  </si>
  <si>
    <t>MGI:99538</t>
  </si>
  <si>
    <t>acyl-CoA synthetase medium-chain family member 3</t>
  </si>
  <si>
    <t>ENSMUSG00000030935</t>
  </si>
  <si>
    <t>MGI:1913399</t>
  </si>
  <si>
    <t>Sptssa</t>
  </si>
  <si>
    <t>serine palmitoyltransferase, small subunit A</t>
  </si>
  <si>
    <t>ENSMUSG00000044408</t>
  </si>
  <si>
    <t>MGI:1932339</t>
  </si>
  <si>
    <t>splicing factor 3b, subunit 1</t>
  </si>
  <si>
    <t>ENSMUSG00000025982</t>
  </si>
  <si>
    <t>MGI:1339949</t>
  </si>
  <si>
    <t>a disintegrin-like and metallopeptidase (reprolysin type) with thrombospondin type 1 motif, 4</t>
  </si>
  <si>
    <t>ENSMUSG00000006403</t>
  </si>
  <si>
    <t>MGI:2142116</t>
  </si>
  <si>
    <t>PC4 and SFRS1 interacting protein 1</t>
  </si>
  <si>
    <t>ENSMUSG00000028484</t>
  </si>
  <si>
    <t>MGI:1919086</t>
  </si>
  <si>
    <t>Shcbp1l</t>
  </si>
  <si>
    <t>Shc SH2-domain binding protein 1-like</t>
  </si>
  <si>
    <t>ENSMUSG00000042708</t>
  </si>
  <si>
    <t>MGI:1923749</t>
  </si>
  <si>
    <t>CLIP associating protein 2</t>
  </si>
  <si>
    <t>ENSMUSG00000033392</t>
  </si>
  <si>
    <t>MGI:2444637</t>
  </si>
  <si>
    <t>SH3 domain containing ring finger 3</t>
  </si>
  <si>
    <t>ENSMUSG00000037990</t>
  </si>
  <si>
    <t>MGI:103232</t>
  </si>
  <si>
    <t>growth factor receptor bound protein 10</t>
  </si>
  <si>
    <t>ENSMUSG00000020176</t>
  </si>
  <si>
    <t>MGI:3041226</t>
  </si>
  <si>
    <t>Akip1</t>
  </si>
  <si>
    <t>A kinase (PRKA) interacting protein 1</t>
  </si>
  <si>
    <t>ENSMUSG00000031023</t>
  </si>
  <si>
    <t>MGI:1353623</t>
  </si>
  <si>
    <t>ring finger protein 19A</t>
  </si>
  <si>
    <t>ENSMUSG00000022280</t>
  </si>
  <si>
    <t>MGI:1859169</t>
  </si>
  <si>
    <t>antizyme inhibitor 1</t>
  </si>
  <si>
    <t>ENSMUSG00000037458</t>
  </si>
  <si>
    <t>MGI:1914860</t>
  </si>
  <si>
    <t>ring finger and SPRY domain containing 1</t>
  </si>
  <si>
    <t>ENSMUSG00000050079</t>
  </si>
  <si>
    <t>MGI:5141924</t>
  </si>
  <si>
    <t>Pakap</t>
  </si>
  <si>
    <t>paralemmin A kinase anchor protein</t>
  </si>
  <si>
    <t>ENSMUSG00000038729</t>
  </si>
  <si>
    <t>ENSMUSG00000089945</t>
  </si>
  <si>
    <t>ENSMUSG00000090053</t>
  </si>
  <si>
    <t>MGI:1333863</t>
  </si>
  <si>
    <t>phosphodiesterase 3B, cGMP-inhibited</t>
  </si>
  <si>
    <t>ENSMUSG00000030671</t>
  </si>
  <si>
    <t>MGI:1914599</t>
  </si>
  <si>
    <t>RIKEN cDNA 1700086P04 gene</t>
  </si>
  <si>
    <t>ENSMUSG00000085085</t>
  </si>
  <si>
    <t>MGI:2145274</t>
  </si>
  <si>
    <t>Tasor2</t>
  </si>
  <si>
    <t>transcription activation suppressor family member 2</t>
  </si>
  <si>
    <t>ENSMUSG00000033799</t>
  </si>
  <si>
    <t>MGI:2138391</t>
  </si>
  <si>
    <t>Pid1</t>
  </si>
  <si>
    <t>phosphotyrosine interaction domain containing 1</t>
  </si>
  <si>
    <t>ENSMUSG00000045658</t>
  </si>
  <si>
    <t>MGI:2450151</t>
  </si>
  <si>
    <t>component of oligomeric golgi complex 3</t>
  </si>
  <si>
    <t>ENSMUSG00000034893</t>
  </si>
  <si>
    <t>MGI:1930948</t>
  </si>
  <si>
    <t>GAR1 ribonucleoprotein</t>
  </si>
  <si>
    <t>ENSMUSG00000028010</t>
  </si>
  <si>
    <t>MGI:2444823</t>
  </si>
  <si>
    <t>solute carrier family 41, member 1</t>
  </si>
  <si>
    <t>ENSMUSG00000013275</t>
  </si>
  <si>
    <t>MGI:1924885</t>
  </si>
  <si>
    <t>suppressor of cytokine signaling 6</t>
  </si>
  <si>
    <t>ENSMUSG00000056153</t>
  </si>
  <si>
    <t>MGI:2442688</t>
  </si>
  <si>
    <t>ATPase, class V, type 10B</t>
  </si>
  <si>
    <t>ENSMUSG00000055415</t>
  </si>
  <si>
    <t>MGI:95755</t>
  </si>
  <si>
    <t>solute carrier family 2 (facilitated glucose transporter), member 1</t>
  </si>
  <si>
    <t>ENSMUSG00000028645</t>
  </si>
  <si>
    <t>MGI:2676556</t>
  </si>
  <si>
    <t>A kinase (PRKA) anchor protein 13</t>
  </si>
  <si>
    <t>ENSMUSG00000066406</t>
  </si>
  <si>
    <t>MGI:1923151</t>
  </si>
  <si>
    <t>decapping mRNA 1A</t>
  </si>
  <si>
    <t>ENSMUSG00000021962</t>
  </si>
  <si>
    <t>MGI:1100535</t>
  </si>
  <si>
    <t>myelin transcription factor 1</t>
  </si>
  <si>
    <t>ENSMUSG00000010505</t>
  </si>
  <si>
    <t>MGI:104669</t>
  </si>
  <si>
    <t>mannosidase 2, alpha 1</t>
  </si>
  <si>
    <t>ENSMUSG00000024085</t>
  </si>
  <si>
    <t>MGI:1925219</t>
  </si>
  <si>
    <t>Trmt13</t>
  </si>
  <si>
    <t>tRNA methyltransferase 13</t>
  </si>
  <si>
    <t>ENSMUSG00000033439</t>
  </si>
  <si>
    <t>MGI:1918850</t>
  </si>
  <si>
    <t>YTH N6-methyladenosine RNA binding protein 3</t>
  </si>
  <si>
    <t>ENSMUSG00000047213</t>
  </si>
  <si>
    <t>MGI:96391</t>
  </si>
  <si>
    <t>islet cell autoantigen 1</t>
  </si>
  <si>
    <t>ENSMUSG00000062995</t>
  </si>
  <si>
    <t>MGI:2442513</t>
  </si>
  <si>
    <t>echinoderm microtubule associated protein like 5</t>
  </si>
  <si>
    <t>ENSMUSG00000051166</t>
  </si>
  <si>
    <t>MGI:1913452</t>
  </si>
  <si>
    <t>RIKEN cDNA 1110059G10 gene</t>
  </si>
  <si>
    <t>ENSMUSG00000032551</t>
  </si>
  <si>
    <t>MGI:1918448</t>
  </si>
  <si>
    <t>OTU domain containing 1</t>
  </si>
  <si>
    <t>ENSMUSG00000043415</t>
  </si>
  <si>
    <t>MGI:1922866</t>
  </si>
  <si>
    <t>Smim15</t>
  </si>
  <si>
    <t>small integral membrane protein 15</t>
  </si>
  <si>
    <t>ENSMUSG00000071180</t>
  </si>
  <si>
    <t>MGI:88587</t>
  </si>
  <si>
    <t>cytochrome P450, family 19, subfamily a, polypeptide 1</t>
  </si>
  <si>
    <t>ENSMUSG00000032274</t>
  </si>
  <si>
    <t>MGI:1858961</t>
  </si>
  <si>
    <t>protein regulator of cytokinesis 1</t>
  </si>
  <si>
    <t>ENSMUSG00000038943</t>
  </si>
  <si>
    <t>MGI:1923523</t>
  </si>
  <si>
    <t>Nedd4 family interacting protein 2</t>
  </si>
  <si>
    <t>ENSMUSG00000053253</t>
  </si>
  <si>
    <t>MGI:2384939</t>
  </si>
  <si>
    <t>Fam222b</t>
  </si>
  <si>
    <t>family with sequence similarity 222, member B</t>
  </si>
  <si>
    <t>ENSMUSG00000037750</t>
  </si>
  <si>
    <t>MGI:88393</t>
  </si>
  <si>
    <t>chromodomain helicase DNA binding protein 1</t>
  </si>
  <si>
    <t>ENSMUSG00000023852</t>
  </si>
  <si>
    <t>MGI:2141669</t>
  </si>
  <si>
    <t>Eogt</t>
  </si>
  <si>
    <t>EGF domain-specific O-linked N-acetylglucosamine (GlcNAc) transferase</t>
  </si>
  <si>
    <t>ENSMUSG00000035245</t>
  </si>
  <si>
    <t>MGI:104603</t>
  </si>
  <si>
    <t>SH3-domain binding protein 1</t>
  </si>
  <si>
    <t>ENSMUSG00000022436</t>
  </si>
  <si>
    <t>MGI:3041229</t>
  </si>
  <si>
    <t>von Willebrand factor A domain containing 3A</t>
  </si>
  <si>
    <t>ENSMUSG00000030889</t>
  </si>
  <si>
    <t>MGI:1277184</t>
  </si>
  <si>
    <t>Macir</t>
  </si>
  <si>
    <t>macrophage immunometabolism regulator</t>
  </si>
  <si>
    <t>ENSMUSG00000044768</t>
  </si>
  <si>
    <t>MGI:1333787</t>
  </si>
  <si>
    <t>inositol polyphosphate phosphatase-like 1</t>
  </si>
  <si>
    <t>ENSMUSG00000032737</t>
  </si>
  <si>
    <t>MGI:1309511</t>
  </si>
  <si>
    <t>cell division cycle 7 (S. cerevisiae)</t>
  </si>
  <si>
    <t>ENSMUSG00000029283</t>
  </si>
  <si>
    <t>MGI:108392</t>
  </si>
  <si>
    <t>solute carrier family 20, member 1</t>
  </si>
  <si>
    <t>ENSMUSG00000027397</t>
  </si>
  <si>
    <t>MGI:2679923</t>
  </si>
  <si>
    <t>tetratricopeptide repeat domain 37</t>
  </si>
  <si>
    <t>ENSMUSG00000033991</t>
  </si>
  <si>
    <t>MGI:106264</t>
  </si>
  <si>
    <t>tripartite motif-containing 36</t>
  </si>
  <si>
    <t>ENSMUSG00000033949</t>
  </si>
  <si>
    <t>MGI:97775</t>
  </si>
  <si>
    <t>Prps1</t>
  </si>
  <si>
    <t>phosphoribosyl pyrophosphate synthetase 1</t>
  </si>
  <si>
    <t>ENSMUSG00000031432</t>
  </si>
  <si>
    <t>MGI:2446274</t>
  </si>
  <si>
    <t>FERM and PDZ domain containing 1</t>
  </si>
  <si>
    <t>ENSMUSG00000035615</t>
  </si>
  <si>
    <t>MGI:106510</t>
  </si>
  <si>
    <t>Lurap1l</t>
  </si>
  <si>
    <t>leucine rich adaptor protein 1-like</t>
  </si>
  <si>
    <t>ENSMUSG00000048706</t>
  </si>
  <si>
    <t>MGI:1889208</t>
  </si>
  <si>
    <t>CDC28 protein kinase 1b</t>
  </si>
  <si>
    <t>ENSMUSG00000028044</t>
  </si>
  <si>
    <t>MGI:1914587</t>
  </si>
  <si>
    <t>cleavage stimulation factor, 3' pre-RNA, subunit 1</t>
  </si>
  <si>
    <t>ENSMUSG00000027498</t>
  </si>
  <si>
    <t>MGI:1927119</t>
  </si>
  <si>
    <t>Ccnl2</t>
  </si>
  <si>
    <t>cyclin L2</t>
  </si>
  <si>
    <t>ENSMUSG00000029068</t>
  </si>
  <si>
    <t>MGI:2140729</t>
  </si>
  <si>
    <t>zinc finger, AN1-type domain 2A</t>
  </si>
  <si>
    <t>ENSMUSG00000053581</t>
  </si>
  <si>
    <t>MGI:1924750</t>
  </si>
  <si>
    <t>protein tyrosine phosphatase, receptor type, f polypeptide (PTPRF), interacting protein (liprin), alpha 1</t>
  </si>
  <si>
    <t>ENSMUSG00000037519</t>
  </si>
  <si>
    <t>MGI:1097159</t>
  </si>
  <si>
    <t>neogenin</t>
  </si>
  <si>
    <t>ENSMUSG00000032340</t>
  </si>
  <si>
    <t>MGI:1917823</t>
  </si>
  <si>
    <t>TBCC domain containing 1</t>
  </si>
  <si>
    <t>ENSMUSG00000004462</t>
  </si>
  <si>
    <t>MGI:107563</t>
  </si>
  <si>
    <t>Ngfi-A binding protein 2</t>
  </si>
  <si>
    <t>ENSMUSG00000025402</t>
  </si>
  <si>
    <t>MGI:1195263</t>
  </si>
  <si>
    <t>LIM and senescent cell antigen-like domains 1</t>
  </si>
  <si>
    <t>ENSMUSG00000019920</t>
  </si>
  <si>
    <t>MGI:1340045</t>
  </si>
  <si>
    <t>zinc finger protein 207</t>
  </si>
  <si>
    <t>ENSMUSG00000017421</t>
  </si>
  <si>
    <t>MGI:1914829</t>
  </si>
  <si>
    <t>cytoplasmic polyadenylation element binding protein 4</t>
  </si>
  <si>
    <t>ENSMUSG00000020300</t>
  </si>
  <si>
    <t>MGI:88302</t>
  </si>
  <si>
    <t>cyclin B1</t>
  </si>
  <si>
    <t>ENSMUSG00000041431</t>
  </si>
  <si>
    <t>MGI:1914526</t>
  </si>
  <si>
    <t>exoribonuclease 1</t>
  </si>
  <si>
    <t>ENSMUSG00000031527</t>
  </si>
  <si>
    <t>MGI:88537</t>
  </si>
  <si>
    <t>c-src tyrosine kinase</t>
  </si>
  <si>
    <t>ENSMUSG00000032312</t>
  </si>
  <si>
    <t>MGI:1197013</t>
  </si>
  <si>
    <t>RAS p21 protein activator 3</t>
  </si>
  <si>
    <t>ENSMUSG00000031453</t>
  </si>
  <si>
    <t>MGI:106463</t>
  </si>
  <si>
    <t>Washc2</t>
  </si>
  <si>
    <t>WASH complex subunit 2</t>
  </si>
  <si>
    <t>ENSMUSG00000024104</t>
  </si>
  <si>
    <t>MGI:1922664</t>
  </si>
  <si>
    <t>cyclin L1</t>
  </si>
  <si>
    <t>ENSMUSG00000027829</t>
  </si>
  <si>
    <t>Ppp1r9b</t>
  </si>
  <si>
    <t>MGI:2140103</t>
  </si>
  <si>
    <t>NMD3 ribosome export adaptor</t>
  </si>
  <si>
    <t>ENSMUSG00000027787</t>
  </si>
  <si>
    <t>MGI:2136959</t>
  </si>
  <si>
    <t>BCL2-like 13 (apoptosis facilitator)</t>
  </si>
  <si>
    <t>ENSMUSG00000009112</t>
  </si>
  <si>
    <t>MGI:1914549</t>
  </si>
  <si>
    <t>dedicator of cytokinesis 7</t>
  </si>
  <si>
    <t>ENSMUSG00000028556</t>
  </si>
  <si>
    <t>MGI:1927470</t>
  </si>
  <si>
    <t>sperm associated antigen 5</t>
  </si>
  <si>
    <t>ENSMUSG00000002055</t>
  </si>
  <si>
    <t>MGI:108570</t>
  </si>
  <si>
    <t>frizzled class receptor 7</t>
  </si>
  <si>
    <t>ENSMUSG00000041075</t>
  </si>
  <si>
    <t>MGI:1917144</t>
  </si>
  <si>
    <t>Fam241b</t>
  </si>
  <si>
    <t>family with sequence similarity 241, member B</t>
  </si>
  <si>
    <t>ENSMUSG00000020083</t>
  </si>
  <si>
    <t>MGI:3574099</t>
  </si>
  <si>
    <t>X-linked lymphocyte-regulated 4C</t>
  </si>
  <si>
    <t>ENSMUSG00000031362</t>
  </si>
  <si>
    <t>MGI:1923334</t>
  </si>
  <si>
    <t>Ptbp3</t>
  </si>
  <si>
    <t>polypyrimidine tract binding protein 3</t>
  </si>
  <si>
    <t>ENSMUSG00000028382</t>
  </si>
  <si>
    <t>MGI:1913500</t>
  </si>
  <si>
    <t>TATA-box binding protein associated factor 13</t>
  </si>
  <si>
    <t>ENSMUSG00000048100</t>
  </si>
  <si>
    <t>MGI:1927471</t>
  </si>
  <si>
    <t>lipolysis stimulated lipoprotein receptor</t>
  </si>
  <si>
    <t>ENSMUSG00000001247</t>
  </si>
  <si>
    <t>MGI:1917565</t>
  </si>
  <si>
    <t>histone deacetylase 8</t>
  </si>
  <si>
    <t>ENSMUSG00000067567</t>
  </si>
  <si>
    <t>MGI:108447</t>
  </si>
  <si>
    <t>acidic (leucine-rich) nuclear phosphoprotein 32 family, member A</t>
  </si>
  <si>
    <t>ENSMUSG00000032249</t>
  </si>
  <si>
    <t>MGI:1098824</t>
  </si>
  <si>
    <t>outer dense fiber of sperm tails 2</t>
  </si>
  <si>
    <t>ENSMUSG00000026790</t>
  </si>
  <si>
    <t>MGI:1890457</t>
  </si>
  <si>
    <t>solute carrier family 15 (H+/peptide transporter), member 2</t>
  </si>
  <si>
    <t>ENSMUSG00000022899</t>
  </si>
  <si>
    <t>MGI:2143217</t>
  </si>
  <si>
    <t>solute carrier family 6 (neurotransmitter transporter), member 20A</t>
  </si>
  <si>
    <t>ENSMUSG00000036814</t>
  </si>
  <si>
    <t>MGI:96605</t>
  </si>
  <si>
    <t>integrin alpha 6</t>
  </si>
  <si>
    <t>ENSMUSG00000027111</t>
  </si>
  <si>
    <t>MGI:2444630</t>
  </si>
  <si>
    <t>Dmx-like 2</t>
  </si>
  <si>
    <t>ENSMUSG00000041268</t>
  </si>
  <si>
    <t>MGI:2686925</t>
  </si>
  <si>
    <t>Cyb561a3</t>
  </si>
  <si>
    <t>cytochrome b561 family, member A3</t>
  </si>
  <si>
    <t>ENSMUSG00000034445</t>
  </si>
  <si>
    <t>MGI:96398</t>
  </si>
  <si>
    <t>inhibitor of DNA binding 3</t>
  </si>
  <si>
    <t>ENSMUSG00000007872</t>
  </si>
  <si>
    <t>MGI:1921173</t>
  </si>
  <si>
    <t>transmembrane and coiled-coil domains 1</t>
  </si>
  <si>
    <t>ENSMUSG00000052428</t>
  </si>
  <si>
    <t>MGI:2139354</t>
  </si>
  <si>
    <t>ADP-ribosylation factor guanine nucleotide-exchange factor 2 (brefeldin A-inhibited)</t>
  </si>
  <si>
    <t>ENSMUSG00000074582</t>
  </si>
  <si>
    <t>MGI:2142662</t>
  </si>
  <si>
    <t>zinc finger, DHHC domain containing 7</t>
  </si>
  <si>
    <t>ENSMUSG00000031823</t>
  </si>
  <si>
    <t>MGI:1351601</t>
  </si>
  <si>
    <t>T cell leukemia/lymphoma 1B, 1</t>
  </si>
  <si>
    <t>ENSMUSG00000066359</t>
  </si>
  <si>
    <t>MGI:1926157</t>
  </si>
  <si>
    <t>activating transcription factor 6</t>
  </si>
  <si>
    <t>ENSMUSG00000026663</t>
  </si>
  <si>
    <t>MGI:1919029</t>
  </si>
  <si>
    <t>Marchf8</t>
  </si>
  <si>
    <t>membrane associated ring-CH-type finger 8</t>
  </si>
  <si>
    <t>ENSMUSG00000025702</t>
  </si>
  <si>
    <t>MGI:2148026</t>
  </si>
  <si>
    <t>armadillo repeat containing, X-linked 5</t>
  </si>
  <si>
    <t>ENSMUSG00000072969</t>
  </si>
  <si>
    <t>MGI:1918057</t>
  </si>
  <si>
    <t>arrestin domain containing 2</t>
  </si>
  <si>
    <t>ENSMUSG00000002910</t>
  </si>
  <si>
    <t>MGI:88289</t>
  </si>
  <si>
    <t>chromobox 2</t>
  </si>
  <si>
    <t>ENSMUSG00000025577</t>
  </si>
  <si>
    <t>MGI:3642106</t>
  </si>
  <si>
    <t>Gm10632</t>
  </si>
  <si>
    <t>predicted gene 10632</t>
  </si>
  <si>
    <t>MGI:1919398</t>
  </si>
  <si>
    <t>Tdrp</t>
  </si>
  <si>
    <t>testis development related protein</t>
  </si>
  <si>
    <t>ENSMUSG00000050052</t>
  </si>
  <si>
    <t>MGI:2143977</t>
  </si>
  <si>
    <t>mbt domain containing 1</t>
  </si>
  <si>
    <t>ENSMUSG00000059474</t>
  </si>
  <si>
    <t>MGI:1917599</t>
  </si>
  <si>
    <t>coatomer protein complex, subunit beta 1</t>
  </si>
  <si>
    <t>ENSMUSG00000030754</t>
  </si>
  <si>
    <t>MGI:106032</t>
  </si>
  <si>
    <t>Tfap2c</t>
  </si>
  <si>
    <t>transcription factor AP-2, gamma</t>
  </si>
  <si>
    <t>ENSMUSG00000028640</t>
  </si>
  <si>
    <t>MGI:1926162</t>
  </si>
  <si>
    <t>Sp2 transcription factor</t>
  </si>
  <si>
    <t>ENSMUSG00000018678</t>
  </si>
  <si>
    <t>MGI:1919736</t>
  </si>
  <si>
    <t>Obi1</t>
  </si>
  <si>
    <t>ORC ubiquitin ligase 1</t>
  </si>
  <si>
    <t>ENSMUSG00000022120</t>
  </si>
  <si>
    <t>MGI:1196423</t>
  </si>
  <si>
    <t>one cut domain, family member 1</t>
  </si>
  <si>
    <t>ENSMUSG00000043013</t>
  </si>
  <si>
    <t>MGI:1349399</t>
  </si>
  <si>
    <t>caspase 8 associated protein 2</t>
  </si>
  <si>
    <t>ENSMUSG00000028282</t>
  </si>
  <si>
    <t>MGI:2140983</t>
  </si>
  <si>
    <t>Fam185a</t>
  </si>
  <si>
    <t>family with sequence similarity 185, member A</t>
  </si>
  <si>
    <t>ENSMUSG00000047221</t>
  </si>
  <si>
    <t>MGI:106918</t>
  </si>
  <si>
    <t>hypoxia inducible factor 1, alpha subunit</t>
  </si>
  <si>
    <t>ENSMUSG00000021109</t>
  </si>
  <si>
    <t>MGI:1913897</t>
  </si>
  <si>
    <t>Nsmce3</t>
  </si>
  <si>
    <t>NSE3 homolog, SMC5-SMC6 complex component</t>
  </si>
  <si>
    <t>ENSMUSG00000070520</t>
  </si>
  <si>
    <t>MGI:2444934</t>
  </si>
  <si>
    <t>peroxisome proliferative activated receptor, gamma, coactivator 1 beta</t>
  </si>
  <si>
    <t>ENSMUSG00000033871</t>
  </si>
  <si>
    <t>MGI:107564</t>
  </si>
  <si>
    <t>Ngfi-A binding protein 1</t>
  </si>
  <si>
    <t>ENSMUSG00000002881</t>
  </si>
  <si>
    <t>MGI:1313276</t>
  </si>
  <si>
    <t>Vamp1</t>
  </si>
  <si>
    <t>vesicle-associated membrane protein 1</t>
  </si>
  <si>
    <t>ENSMUSG00000030337</t>
  </si>
  <si>
    <t>MGI:2159407</t>
  </si>
  <si>
    <t>zinc finger, CCHC domain containing 14</t>
  </si>
  <si>
    <t>ENSMUSG00000061410</t>
  </si>
  <si>
    <t>MGI:1921409</t>
  </si>
  <si>
    <t>acyl-Coenzyme A binding domain containing 5</t>
  </si>
  <si>
    <t>ENSMUSG00000026781</t>
  </si>
  <si>
    <t>MGI:95286</t>
  </si>
  <si>
    <t>embryonic ectoderm development</t>
  </si>
  <si>
    <t>ENSMUSG00000030619</t>
  </si>
  <si>
    <t>MGI:1913105</t>
  </si>
  <si>
    <t>Slc28a2</t>
  </si>
  <si>
    <t>solute carrier family 28 (sodium-coupled nucleoside transporter), member 2</t>
  </si>
  <si>
    <t>ENSMUSG00000027219</t>
  </si>
  <si>
    <t>MGI:1913937</t>
  </si>
  <si>
    <t>TBC1 domain family, member 15</t>
  </si>
  <si>
    <t>ENSMUSG00000020130</t>
  </si>
  <si>
    <t>MGI:104889</t>
  </si>
  <si>
    <t>upstream binding protein 1</t>
  </si>
  <si>
    <t>ENSMUSG00000009741</t>
  </si>
  <si>
    <t>MGI:109156</t>
  </si>
  <si>
    <t>insulin related protein 2 (islet 2)</t>
  </si>
  <si>
    <t>ENSMUSG00000032318</t>
  </si>
  <si>
    <t>MGI:1927136</t>
  </si>
  <si>
    <t>ADP-ribosylation factor-like 6</t>
  </si>
  <si>
    <t>ENSMUSG00000022722</t>
  </si>
  <si>
    <t>MGI:88375</t>
  </si>
  <si>
    <t>centromere protein A</t>
  </si>
  <si>
    <t>ENSMUSG00000029177</t>
  </si>
  <si>
    <t>MGI:99925</t>
  </si>
  <si>
    <t>myeloblastosis oncogene-like 1</t>
  </si>
  <si>
    <t>ENSMUSG00000025912</t>
  </si>
  <si>
    <t>MGI:95454</t>
  </si>
  <si>
    <t>enhancer trap locus 4</t>
  </si>
  <si>
    <t>ENSMUSG00000036617</t>
  </si>
  <si>
    <t>MGI:2137379</t>
  </si>
  <si>
    <t>mediator complex subunit 15</t>
  </si>
  <si>
    <t>ENSMUSG00000012114</t>
  </si>
  <si>
    <t>MGI:2685869</t>
  </si>
  <si>
    <t>dpy-19-like 4 (C. elegans)</t>
  </si>
  <si>
    <t>ENSMUSG00000045205</t>
  </si>
  <si>
    <t>MGI:2443065</t>
  </si>
  <si>
    <t>alkylglycerone phosphate synthase</t>
  </si>
  <si>
    <t>ENSMUSG00000042410</t>
  </si>
  <si>
    <t>MGI:2138198</t>
  </si>
  <si>
    <t>RIKEN cDNA D630023F18 gene</t>
  </si>
  <si>
    <t>ENSMUSG00000044816</t>
  </si>
  <si>
    <t>MGI:1929091</t>
  </si>
  <si>
    <t>Sinhcaf</t>
  </si>
  <si>
    <t>SIN3-HDAC complex associated factor</t>
  </si>
  <si>
    <t>ENSMUSG00000039985</t>
  </si>
  <si>
    <t>MGI:97852</t>
  </si>
  <si>
    <t>RAS-related protein 1a</t>
  </si>
  <si>
    <t>ENSMUSG00000068798</t>
  </si>
  <si>
    <t>MGI:2444133</t>
  </si>
  <si>
    <t>HEAT repeat containing 5A</t>
  </si>
  <si>
    <t>ENSMUSG00000035181</t>
  </si>
  <si>
    <t>MGI:1913842</t>
  </si>
  <si>
    <t>stomatin (Epb7.2)-like 2</t>
  </si>
  <si>
    <t>ENSMUSG00000028455</t>
  </si>
  <si>
    <t>MGI:2182799</t>
  </si>
  <si>
    <t>Kat7</t>
  </si>
  <si>
    <t>K(lysine) acetyltransferase 7</t>
  </si>
  <si>
    <t>ENSMUSG00000038909</t>
  </si>
  <si>
    <t>MGI:1858201</t>
  </si>
  <si>
    <t>contactin associated protein-like 1</t>
  </si>
  <si>
    <t>ENSMUSG00000017167</t>
  </si>
  <si>
    <t>MGI:1921382</t>
  </si>
  <si>
    <t>ring finger protein (C3H2C3 type) 6</t>
  </si>
  <si>
    <t>ENSMUSG00000029634</t>
  </si>
  <si>
    <t>MGI:1927110</t>
  </si>
  <si>
    <t>transmembrane protein 131</t>
  </si>
  <si>
    <t>ENSMUSG00000026116</t>
  </si>
  <si>
    <t>MGI:1339956</t>
  </si>
  <si>
    <t>chromodomain protein, Y chromosome-like</t>
  </si>
  <si>
    <t>ENSMUSG00000059288</t>
  </si>
  <si>
    <t>MGI:2149590</t>
  </si>
  <si>
    <t>ret finger protein-like 4</t>
  </si>
  <si>
    <t>ENSMUSG00000035191</t>
  </si>
  <si>
    <t>MGI:1352467</t>
  </si>
  <si>
    <t>estrogen receptor 1 (alpha)</t>
  </si>
  <si>
    <t>ENSMUSG00000019768</t>
  </si>
  <si>
    <t>MGI:2385331</t>
  </si>
  <si>
    <t>StAR-related lipid transfer (START) domain containing 13</t>
  </si>
  <si>
    <t>ENSMUSG00000016128</t>
  </si>
  <si>
    <t>MGI:107784</t>
  </si>
  <si>
    <t>Zfp74</t>
  </si>
  <si>
    <t>zinc finger protein 74</t>
  </si>
  <si>
    <t>ENSMUSG00000059975</t>
  </si>
  <si>
    <t>MGI:88174</t>
  </si>
  <si>
    <t>Bmi1 polycomb ring finger oncogene</t>
  </si>
  <si>
    <t>ENSMUSG00000026739</t>
  </si>
  <si>
    <t>MGI:1920475</t>
  </si>
  <si>
    <t>family with sequence similarity 118, member A</t>
  </si>
  <si>
    <t>ENSMUSG00000022434</t>
  </si>
  <si>
    <t>MGI:1933281</t>
  </si>
  <si>
    <t>synaptonemal complex protein 2</t>
  </si>
  <si>
    <t>ENSMUSG00000060445</t>
  </si>
  <si>
    <t>MGI:2179277</t>
  </si>
  <si>
    <t>ataxin 7</t>
  </si>
  <si>
    <t>ENSMUSG00000021738</t>
  </si>
  <si>
    <t>MGI:1339639</t>
  </si>
  <si>
    <t>O-linked N-acetylglucosamine (GlcNAc) transferase (UDP-N-acetylglucosamine:polypeptide-N-acetylglucosaminyl transferase)</t>
  </si>
  <si>
    <t>ENSMUSG00000034160</t>
  </si>
  <si>
    <t>MGI:1916262</t>
  </si>
  <si>
    <t>SEC14 and spectrin domains 1</t>
  </si>
  <si>
    <t>ENSMUSG00000042272</t>
  </si>
  <si>
    <t>MGI:2144276</t>
  </si>
  <si>
    <t>zinc finger protein 692</t>
  </si>
  <si>
    <t>ENSMUSG00000037243</t>
  </si>
  <si>
    <t>MGI:1338038</t>
  </si>
  <si>
    <t>AE binding protein 2</t>
  </si>
  <si>
    <t>ENSMUSG00000030232</t>
  </si>
  <si>
    <t>MGI:1914731</t>
  </si>
  <si>
    <t>asparagine-linked glycosylation 2 (alpha-1,3-mannosyltransferase)</t>
  </si>
  <si>
    <t>ENSMUSG00000039740</t>
  </si>
  <si>
    <t>MGI:2685640</t>
  </si>
  <si>
    <t>tripartite motif-containing 75</t>
  </si>
  <si>
    <t>ENSMUSG00000071089</t>
  </si>
  <si>
    <t>MGI:1351606</t>
  </si>
  <si>
    <t>synaptotagmin-like 4</t>
  </si>
  <si>
    <t>ENSMUSG00000031255</t>
  </si>
  <si>
    <t>MGI:97874</t>
  </si>
  <si>
    <t>RB transcriptional corepressor 1</t>
  </si>
  <si>
    <t>ENSMUSG00000022105</t>
  </si>
  <si>
    <t>MGI:2442925</t>
  </si>
  <si>
    <t>ATPase family, AAA domain containing 5</t>
  </si>
  <si>
    <t>ENSMUSG00000017550</t>
  </si>
  <si>
    <t>MGI:1913978</t>
  </si>
  <si>
    <t>solute carrier family 35, member B3</t>
  </si>
  <si>
    <t>ENSMUSG00000021432</t>
  </si>
  <si>
    <t>MGI:1346525</t>
  </si>
  <si>
    <t>sarcoglycan, delta (dystrophin-associated glycoprotein)</t>
  </si>
  <si>
    <t>ENSMUSG00000020354</t>
  </si>
  <si>
    <t>MGI:1329015</t>
  </si>
  <si>
    <t>nuclear factor of activated T cells, cytoplasmic, calcineurin dependent 2 interacting protein</t>
  </si>
  <si>
    <t>ENSMUSG00000030722</t>
  </si>
  <si>
    <t>MGI:2142166</t>
  </si>
  <si>
    <t>C2 calcium-dependent domain containing 3</t>
  </si>
  <si>
    <t>ENSMUSG00000047248</t>
  </si>
  <si>
    <t>MGI:1920929</t>
  </si>
  <si>
    <t>testis expressed gene 19.1</t>
  </si>
  <si>
    <t>ENSMUSG00000039329</t>
  </si>
  <si>
    <t>MGI:1346022</t>
  </si>
  <si>
    <t>mab-21-like 2</t>
  </si>
  <si>
    <t>ENSMUSG00000057777</t>
  </si>
  <si>
    <t>MGI:1915528</t>
  </si>
  <si>
    <t>Ddx39a</t>
  </si>
  <si>
    <t>DEAD box helicase 39a</t>
  </si>
  <si>
    <t>ENSMUSG00000005481</t>
  </si>
  <si>
    <t>MGI:103199</t>
  </si>
  <si>
    <t>minichromosome maintenance complex component 4</t>
  </si>
  <si>
    <t>ENSMUSG00000022673</t>
  </si>
  <si>
    <t>MGI:1928480</t>
  </si>
  <si>
    <t>acid phosphatase, prostate</t>
  </si>
  <si>
    <t>ENSMUSG00000032561</t>
  </si>
  <si>
    <t>MGI:2441844</t>
  </si>
  <si>
    <t>transmembrane protein 87A</t>
  </si>
  <si>
    <t>ENSMUSG00000033808</t>
  </si>
  <si>
    <t>MGI:1915453</t>
  </si>
  <si>
    <t>DIRAS family, GTP-binding RAS-like 2</t>
  </si>
  <si>
    <t>ENSMUSG00000047842</t>
  </si>
  <si>
    <t>MGI:1913917</t>
  </si>
  <si>
    <t>Hspb associated protein 1</t>
  </si>
  <si>
    <t>ENSMUSG00000022849</t>
  </si>
  <si>
    <t>MGI:1346118</t>
  </si>
  <si>
    <t>Sh3 domain YSC-like 1</t>
  </si>
  <si>
    <t>ENSMUSG00000020669</t>
  </si>
  <si>
    <t>MGI:3605068</t>
  </si>
  <si>
    <t>Insyn2a</t>
  </si>
  <si>
    <t>inhibitory synaptic factor 2A</t>
  </si>
  <si>
    <t>ENSMUSG00000073805</t>
  </si>
  <si>
    <t>MGI:99461</t>
  </si>
  <si>
    <t>phosphatidylinositol glycan anchor biosynthesis, class A</t>
  </si>
  <si>
    <t>ENSMUSG00000031381</t>
  </si>
  <si>
    <t>MGI:1921301</t>
  </si>
  <si>
    <t>six transmembrane epithelial antigen of prostate 2</t>
  </si>
  <si>
    <t>ENSMUSG00000015653</t>
  </si>
  <si>
    <t>MGI:2142810</t>
  </si>
  <si>
    <t>Ppip5k2</t>
  </si>
  <si>
    <t>diphosphoinositol pentakisphosphate kinase 2</t>
  </si>
  <si>
    <t>ENSMUSG00000040648</t>
  </si>
  <si>
    <t>MGI:1915789</t>
  </si>
  <si>
    <t>transmembrane protein 109</t>
  </si>
  <si>
    <t>ENSMUSG00000034659</t>
  </si>
  <si>
    <t>MGI:1933833</t>
  </si>
  <si>
    <t>neuregulin 4</t>
  </si>
  <si>
    <t>ENSMUSG00000032311</t>
  </si>
  <si>
    <t>MGI:1096381</t>
  </si>
  <si>
    <t>aryl hydrocarbon receptor nuclear translocator-like</t>
  </si>
  <si>
    <t>ENSMUSG00000055116</t>
  </si>
  <si>
    <t>MGI:2138281</t>
  </si>
  <si>
    <t>lamin B receptor</t>
  </si>
  <si>
    <t>ENSMUSG00000004880</t>
  </si>
  <si>
    <t>MGI:109490</t>
  </si>
  <si>
    <t>Sms</t>
  </si>
  <si>
    <t>spermine synthase</t>
  </si>
  <si>
    <t>ENSMUSG00000071708</t>
  </si>
  <si>
    <t>MGI:1859920</t>
  </si>
  <si>
    <t>estrogen receptor-binding fragment-associated gene 9</t>
  </si>
  <si>
    <t>ENSMUSG00000022339</t>
  </si>
  <si>
    <t>MGI:104592</t>
  </si>
  <si>
    <t>myelin basic protein expression factor 2, repressor</t>
  </si>
  <si>
    <t>ENSMUSG00000027201</t>
  </si>
  <si>
    <t>MGI:1929646</t>
  </si>
  <si>
    <t>peroxisomal biogenesis factor 3</t>
  </si>
  <si>
    <t>ENSMUSG00000019809</t>
  </si>
  <si>
    <t>MGI:98086</t>
  </si>
  <si>
    <t>polymerase (RNA) II (DNA directed) polypeptide A</t>
  </si>
  <si>
    <t>ENSMUSG00000005198</t>
  </si>
  <si>
    <t>MGI:2149960</t>
  </si>
  <si>
    <t>RAS p21 protein activator 2</t>
  </si>
  <si>
    <t>ENSMUSG00000032413</t>
  </si>
  <si>
    <t>MGI:1916186</t>
  </si>
  <si>
    <t>Smim11</t>
  </si>
  <si>
    <t>small integral membrane protein 11</t>
  </si>
  <si>
    <t>ENSMUSG00000051989</t>
  </si>
  <si>
    <t>MGI:106390</t>
  </si>
  <si>
    <t>NHS-like 1</t>
  </si>
  <si>
    <t>ENSMUSG00000039835</t>
  </si>
  <si>
    <t>MGI:1889023</t>
  </si>
  <si>
    <t>BTG3 associated nuclear protein</t>
  </si>
  <si>
    <t>ENSMUSG00000025316</t>
  </si>
  <si>
    <t>MGI:2444541</t>
  </si>
  <si>
    <t>ubiquitin specific peptidase 43</t>
  </si>
  <si>
    <t>ENSMUSG00000020905</t>
  </si>
  <si>
    <t>MGI:105120</t>
  </si>
  <si>
    <t>dual specificity phosphatase 1</t>
  </si>
  <si>
    <t>ENSMUSG00000024190</t>
  </si>
  <si>
    <t>MGI:1915350</t>
  </si>
  <si>
    <t>SH3 domain binding glutamic acid-rich protein like 2</t>
  </si>
  <si>
    <t>ENSMUSG00000032261</t>
  </si>
  <si>
    <t>MGI:97537</t>
  </si>
  <si>
    <t>platelet/endothelial cell adhesion molecule 1</t>
  </si>
  <si>
    <t>ENSMUSG00000020717</t>
  </si>
  <si>
    <t>MGI:1890621</t>
  </si>
  <si>
    <t>downstream neighbor of SON</t>
  </si>
  <si>
    <t>ENSMUSG00000022960</t>
  </si>
  <si>
    <t>MGI:2654705</t>
  </si>
  <si>
    <t>RIKEN cDNA 9530068E07 gene</t>
  </si>
  <si>
    <t>ENSMUSG00000036275</t>
  </si>
  <si>
    <t>MGI:1926950</t>
  </si>
  <si>
    <t>zinc finger protein 236</t>
  </si>
  <si>
    <t>ENSMUSG00000041258</t>
  </si>
  <si>
    <t>MGI:3583896</t>
  </si>
  <si>
    <t>RIKEN cDNA A430033K04 gene</t>
  </si>
  <si>
    <t>ENSMUSG00000056014</t>
  </si>
  <si>
    <t>MGI:2139777</t>
  </si>
  <si>
    <t>ankyrin repeat domain 50</t>
  </si>
  <si>
    <t>ENSMUSG00000044864</t>
  </si>
  <si>
    <t>MGI:1929092</t>
  </si>
  <si>
    <t>RNA binding motif protein 14</t>
  </si>
  <si>
    <t>ENSMUSG00000006456</t>
  </si>
  <si>
    <t>MGI:1347056</t>
  </si>
  <si>
    <t>estrogen-related receptor gamma</t>
  </si>
  <si>
    <t>ENSMUSG00000026610</t>
  </si>
  <si>
    <t>MGI:1914721</t>
  </si>
  <si>
    <t>G patch domain containing 1</t>
  </si>
  <si>
    <t>ENSMUSG00000063808</t>
  </si>
  <si>
    <t>MGI:2385599</t>
  </si>
  <si>
    <t>Gtpbp10</t>
  </si>
  <si>
    <t>GTP-binding protein 10 (putative)</t>
  </si>
  <si>
    <t>ENSMUSG00000040464</t>
  </si>
  <si>
    <t>MGI:1890546</t>
  </si>
  <si>
    <t>Lin28a</t>
  </si>
  <si>
    <t>lin-28 homolog A</t>
  </si>
  <si>
    <t>ENSMUSG00000050966</t>
  </si>
  <si>
    <t>MGI:2676970</t>
  </si>
  <si>
    <t>signal-induced proliferation-associated 1 like 2</t>
  </si>
  <si>
    <t>ENSMUSG00000001995</t>
  </si>
  <si>
    <t>MGI:1921831</t>
  </si>
  <si>
    <t>SET binding factor 2</t>
  </si>
  <si>
    <t>ENSMUSG00000038371</t>
  </si>
  <si>
    <t>MGI:96067</t>
  </si>
  <si>
    <t>huntingtin</t>
  </si>
  <si>
    <t>ENSMUSG00000029104</t>
  </si>
  <si>
    <t>MGI:1890563</t>
  </si>
  <si>
    <t>WASP family, member 1</t>
  </si>
  <si>
    <t>ENSMUSG00000019831</t>
  </si>
  <si>
    <t>MGI:1196293</t>
  </si>
  <si>
    <t>tubulin, gamma complex associated protein 4</t>
  </si>
  <si>
    <t>ENSMUSG00000027263</t>
  </si>
  <si>
    <t>MGI:2147134</t>
  </si>
  <si>
    <t>F-box protein 11</t>
  </si>
  <si>
    <t>ENSMUSG00000005371</t>
  </si>
  <si>
    <t>MGI:893579</t>
  </si>
  <si>
    <t>KH domain containing, RNA binding, signal transduction associated 1</t>
  </si>
  <si>
    <t>ENSMUSG00000028790</t>
  </si>
  <si>
    <t>MGI:108413</t>
  </si>
  <si>
    <t>phosphodiesterase 1C</t>
  </si>
  <si>
    <t>ENSMUSG00000004347</t>
  </si>
  <si>
    <t>MGI:108450</t>
  </si>
  <si>
    <t>adenylate cyclase 9</t>
  </si>
  <si>
    <t>ENSMUSG00000005580</t>
  </si>
  <si>
    <t>MGI:2685949</t>
  </si>
  <si>
    <t>zinc finger and BTB domain containing 2</t>
  </si>
  <si>
    <t>ENSMUSG00000075327</t>
  </si>
  <si>
    <t>MGI:105942</t>
  </si>
  <si>
    <t>host cell factor C1</t>
  </si>
  <si>
    <t>ENSMUSG00000031386</t>
  </si>
  <si>
    <t>MGI:1917849</t>
  </si>
  <si>
    <t>Itprid2</t>
  </si>
  <si>
    <t>ITPR interacting domain containing 2</t>
  </si>
  <si>
    <t>ENSMUSG00000027007</t>
  </si>
  <si>
    <t>MGI:1914820</t>
  </si>
  <si>
    <t>solute carrier family 39 (zinc transporter), member 9</t>
  </si>
  <si>
    <t>ENSMUSG00000048833</t>
  </si>
  <si>
    <t>MGI:1919654</t>
  </si>
  <si>
    <t>WD repeat domain 44</t>
  </si>
  <si>
    <t>ENSMUSG00000036769</t>
  </si>
  <si>
    <t>MGI:1918764</t>
  </si>
  <si>
    <t>splicing factor proline/glutamine rich (polypyrimidine tract binding protein associated)</t>
  </si>
  <si>
    <t>ENSMUSG00000028820</t>
  </si>
  <si>
    <t>MGI:2661416</t>
  </si>
  <si>
    <t>sorting nexin 13</t>
  </si>
  <si>
    <t>ENSMUSG00000020590</t>
  </si>
  <si>
    <t>MGI:2686961</t>
  </si>
  <si>
    <t>inositol polyphosphate-5-phosphatase A</t>
  </si>
  <si>
    <t>ENSMUSG00000025477</t>
  </si>
  <si>
    <t>MGI:106594</t>
  </si>
  <si>
    <t>Gk</t>
  </si>
  <si>
    <t>glycerol kinase</t>
  </si>
  <si>
    <t>ENSMUSG00000025059</t>
  </si>
  <si>
    <t>MGI:99700</t>
  </si>
  <si>
    <t>centromere protein C1</t>
  </si>
  <si>
    <t>ENSMUSG00000029253</t>
  </si>
  <si>
    <t>MGI:1098268</t>
  </si>
  <si>
    <t>kinesin family member 5B</t>
  </si>
  <si>
    <t>ENSMUSG00000006740</t>
  </si>
  <si>
    <t>MGI:2673855</t>
  </si>
  <si>
    <t>Bicral</t>
  </si>
  <si>
    <t>BRD4 interacting chromatin remodeling complex associated protein like</t>
  </si>
  <si>
    <t>ENSMUSG00000036568</t>
  </si>
  <si>
    <t>MGI:1919161</t>
  </si>
  <si>
    <t>3-hydroxybutyrate dehydrogenase, type 1</t>
  </si>
  <si>
    <t>ENSMUSG00000046598</t>
  </si>
  <si>
    <t>MGI:1099431</t>
  </si>
  <si>
    <t>serine palmitoyltransferase, long chain base subunit 1</t>
  </si>
  <si>
    <t>ENSMUSG00000021468</t>
  </si>
  <si>
    <t>MGI:2443388</t>
  </si>
  <si>
    <t>Kdm7a</t>
  </si>
  <si>
    <t>lysine (K)-specific demethylase 7A</t>
  </si>
  <si>
    <t>ENSMUSG00000042599</t>
  </si>
  <si>
    <t>MGI:3584519</t>
  </si>
  <si>
    <t>1-aminocyclopropane-1-carboxylate synthase (non-functional)-like</t>
  </si>
  <si>
    <t>ENSMUSG00000075023</t>
  </si>
  <si>
    <t>MGI:1341087</t>
  </si>
  <si>
    <t>tankyrase, TRF1-interacting ankyrin-related ADP-ribose polymerase</t>
  </si>
  <si>
    <t>ENSMUSG00000031529</t>
  </si>
  <si>
    <t>MGI:1923294</t>
  </si>
  <si>
    <t>non-SMC condensin II complex, subunit G2</t>
  </si>
  <si>
    <t>ENSMUSG00000042029</t>
  </si>
  <si>
    <t>MGI:2443926</t>
  </si>
  <si>
    <t>Dmx-like 1</t>
  </si>
  <si>
    <t>ENSMUSG00000037416</t>
  </si>
  <si>
    <t>MGI:1351602</t>
  </si>
  <si>
    <t>deoxyguanosine kinase</t>
  </si>
  <si>
    <t>ENSMUSG00000014554</t>
  </si>
  <si>
    <t>MGI:3039618</t>
  </si>
  <si>
    <t>zinc finger and BTB domain containing 24</t>
  </si>
  <si>
    <t>ENSMUSG00000019826</t>
  </si>
  <si>
    <t>MGI:107605</t>
  </si>
  <si>
    <t>nuclear protein in the AT region</t>
  </si>
  <si>
    <t>ENSMUSG00000033054</t>
  </si>
  <si>
    <t>MGI:1914072</t>
  </si>
  <si>
    <t>F-box protein 25</t>
  </si>
  <si>
    <t>ENSMUSG00000038365</t>
  </si>
  <si>
    <t>MGI:2142792</t>
  </si>
  <si>
    <t>DCN1, defective in cullin neddylation 1, domain containing 2 (S. cerevisiae)</t>
  </si>
  <si>
    <t>ENSMUSG00000038506</t>
  </si>
  <si>
    <t>MGI:1333870</t>
  </si>
  <si>
    <t>arginyltransferase 1</t>
  </si>
  <si>
    <t>ENSMUSG00000030850</t>
  </si>
  <si>
    <t>MGI:1918632</t>
  </si>
  <si>
    <t>peroxisomal biogenesis factor 1</t>
  </si>
  <si>
    <t>ENSMUSG00000005907</t>
  </si>
  <si>
    <t>MGI:1920174</t>
  </si>
  <si>
    <t>anillin, actin binding protein</t>
  </si>
  <si>
    <t>ENSMUSG00000036777</t>
  </si>
  <si>
    <t>MGI:99673</t>
  </si>
  <si>
    <t>Adcy5</t>
  </si>
  <si>
    <t>adenylate cyclase 5</t>
  </si>
  <si>
    <t>ENSMUSG00000022840</t>
  </si>
  <si>
    <t>MGI:104648</t>
  </si>
  <si>
    <t>fibrosin</t>
  </si>
  <si>
    <t>ENSMUSG00000042423</t>
  </si>
  <si>
    <t>MGI:1334459</t>
  </si>
  <si>
    <t>Uap1</t>
  </si>
  <si>
    <t>UDP-N-acetylglucosamine pyrophosphorylase 1</t>
  </si>
  <si>
    <t>ENSMUSG00000026670</t>
  </si>
  <si>
    <t>MGI:1923809</t>
  </si>
  <si>
    <t>autophagy related 2B</t>
  </si>
  <si>
    <t>ENSMUSG00000041341</t>
  </si>
  <si>
    <t>MGI:97960</t>
  </si>
  <si>
    <t>RNA binding protein with serine rich domain 1</t>
  </si>
  <si>
    <t>ENSMUSG00000034681</t>
  </si>
  <si>
    <t>MGI:1914321</t>
  </si>
  <si>
    <t>ribosomal protein S6 kinase polypeptide 6</t>
  </si>
  <si>
    <t>ENSMUSG00000025665</t>
  </si>
  <si>
    <t>MGI:106417</t>
  </si>
  <si>
    <t>calcium homeostasis endoplasmic reticulum protein</t>
  </si>
  <si>
    <t>ENSMUSG00000052488</t>
  </si>
  <si>
    <t>MGI:1347478</t>
  </si>
  <si>
    <t>forkhead box N2</t>
  </si>
  <si>
    <t>ENSMUSG00000034998</t>
  </si>
  <si>
    <t>MGI:107231</t>
  </si>
  <si>
    <t>Dlg1</t>
  </si>
  <si>
    <t>discs large MAGUK scaffold protein 1</t>
  </si>
  <si>
    <t>ENSMUSG00000022770</t>
  </si>
  <si>
    <t>MGI:2685387</t>
  </si>
  <si>
    <t>ATPase type 13A3</t>
  </si>
  <si>
    <t>ENSMUSG00000022533</t>
  </si>
  <si>
    <t>MGI:1915024</t>
  </si>
  <si>
    <t>Borcs5</t>
  </si>
  <si>
    <t>BLOC-1 related complex subunit 5</t>
  </si>
  <si>
    <t>ENSMUSG00000042992</t>
  </si>
  <si>
    <t>MGI:1353574</t>
  </si>
  <si>
    <t>zinc finger protein 330</t>
  </si>
  <si>
    <t>ENSMUSG00000031711</t>
  </si>
  <si>
    <t>MGI:1920597</t>
  </si>
  <si>
    <t>Cldn34b2</t>
  </si>
  <si>
    <t>claudin 34B2</t>
  </si>
  <si>
    <t>ENSMUSG00000057402</t>
  </si>
  <si>
    <t>MGI:1914596</t>
  </si>
  <si>
    <t>dishevelled associated activator of morphogenesis 1</t>
  </si>
  <si>
    <t>ENSMUSG00000034574</t>
  </si>
  <si>
    <t>MGI:3027003</t>
  </si>
  <si>
    <t>INO80 complex subunit D</t>
  </si>
  <si>
    <t>ENSMUSG00000040865</t>
  </si>
  <si>
    <t>MGI:1921572</t>
  </si>
  <si>
    <t>CXXC finger 1 (PHD domain)</t>
  </si>
  <si>
    <t>ENSMUSG00000024560</t>
  </si>
  <si>
    <t>MGI:96770</t>
  </si>
  <si>
    <t>lymphoid enhancer binding factor 1</t>
  </si>
  <si>
    <t>ENSMUSG00000027985</t>
  </si>
  <si>
    <t>MGI:1334257</t>
  </si>
  <si>
    <t>cytohesin 1</t>
  </si>
  <si>
    <t>ENSMUSG00000017132</t>
  </si>
  <si>
    <t>MGI:1914290</t>
  </si>
  <si>
    <t>DEAD box helicase 17</t>
  </si>
  <si>
    <t>ENSMUSG00000055065</t>
  </si>
  <si>
    <t>MGI:1918335</t>
  </si>
  <si>
    <t>Rho GTPase activating protein 19</t>
  </si>
  <si>
    <t>ENSMUSG00000025154</t>
  </si>
  <si>
    <t>MGI:1346049</t>
  </si>
  <si>
    <t>heparan sulfate 2-O-sulfotransferase 1</t>
  </si>
  <si>
    <t>ENSMUSG00000040151</t>
  </si>
  <si>
    <t>MGI:88215</t>
  </si>
  <si>
    <t>Btg1</t>
  </si>
  <si>
    <t>BTG anti-proliferation factor 1</t>
  </si>
  <si>
    <t>ENSMUSG00000036478</t>
  </si>
  <si>
    <t>MGI:2684845</t>
  </si>
  <si>
    <t>aryl hydrocarbon receptor nuclear translocator-like 2</t>
  </si>
  <si>
    <t>ENSMUSG00000040187</t>
  </si>
  <si>
    <t>MGI:1917607</t>
  </si>
  <si>
    <t>Kv channel-interacting protein 1</t>
  </si>
  <si>
    <t>ENSMUSG00000053519</t>
  </si>
  <si>
    <t>MGI:1913868</t>
  </si>
  <si>
    <t>small nuclear ribonucleoprotein 27 (U4/U6.U5)</t>
  </si>
  <si>
    <t>ENSMUSG00000001158</t>
  </si>
  <si>
    <t>MGI:102685</t>
  </si>
  <si>
    <t>cell division cycle 27</t>
  </si>
  <si>
    <t>ENSMUSG00000020687</t>
  </si>
  <si>
    <t>MGI:99414</t>
  </si>
  <si>
    <t>Id4</t>
  </si>
  <si>
    <t>inhibitor of DNA binding 4</t>
  </si>
  <si>
    <t>ENSMUSG00000021379</t>
  </si>
  <si>
    <t>MGI:1915956</t>
  </si>
  <si>
    <t>RAB6A GEF compex partner 1</t>
  </si>
  <si>
    <t>ENSMUSG00000028468</t>
  </si>
  <si>
    <t>MGI:2384911</t>
  </si>
  <si>
    <t>ubiquitin-conjugating enzyme E2D 1</t>
  </si>
  <si>
    <t>ENSMUSG00000019927</t>
  </si>
  <si>
    <t>MGI:99781</t>
  </si>
  <si>
    <t>Kdm5c</t>
  </si>
  <si>
    <t>lysine (K)-specific demethylase 5C</t>
  </si>
  <si>
    <t>ENSMUSG00000025332</t>
  </si>
  <si>
    <t>MGI:1924854</t>
  </si>
  <si>
    <t>Rbm12b2</t>
  </si>
  <si>
    <t>RNA binding motif protein 12 B2</t>
  </si>
  <si>
    <t>ENSMUSG00000052137</t>
  </si>
  <si>
    <t>MGI:1919179</t>
  </si>
  <si>
    <t>transmembrane protein 123</t>
  </si>
  <si>
    <t>ENSMUSG00000050912</t>
  </si>
  <si>
    <t>MGI:99951</t>
  </si>
  <si>
    <t>v-maf musculoaponeurotic fibrosarcoma oncogene family, protein K (avian)</t>
  </si>
  <si>
    <t>ENSMUSG00000018143</t>
  </si>
  <si>
    <t>MGI:1916457</t>
  </si>
  <si>
    <t>Srsf11</t>
  </si>
  <si>
    <t>serine and arginine-rich splicing factor 11</t>
  </si>
  <si>
    <t>ENSMUSG00000055436</t>
  </si>
  <si>
    <t>MGI:1859179</t>
  </si>
  <si>
    <t>interferon regulatory factor 3</t>
  </si>
  <si>
    <t>ENSMUSG00000003184</t>
  </si>
  <si>
    <t>MGI:99833</t>
  </si>
  <si>
    <t>RAB23, member RAS oncogene family</t>
  </si>
  <si>
    <t>ENSMUSG00000004768</t>
  </si>
  <si>
    <t>MGI:106314</t>
  </si>
  <si>
    <t>threonyl-tRNA synthetase</t>
  </si>
  <si>
    <t>ENSMUSG00000022241</t>
  </si>
  <si>
    <t>MGI:106620</t>
  </si>
  <si>
    <t>oocyte maturation, alpha</t>
  </si>
  <si>
    <t>ENSMUSG00000066463</t>
  </si>
  <si>
    <t>MGI:2684927</t>
  </si>
  <si>
    <t>centromere protein J</t>
  </si>
  <si>
    <t>ENSMUSG00000064128</t>
  </si>
  <si>
    <t>MGI:97847</t>
  </si>
  <si>
    <t>v-raf-leukemia viral oncogene 1</t>
  </si>
  <si>
    <t>ENSMUSG00000000441</t>
  </si>
  <si>
    <t>MGI:2385244</t>
  </si>
  <si>
    <t>Tmem150a</t>
  </si>
  <si>
    <t>transmembrane protein 150A</t>
  </si>
  <si>
    <t>ENSMUSG00000055912</t>
  </si>
  <si>
    <t>MGI:1922670</t>
  </si>
  <si>
    <t>SECIS binding protein 2</t>
  </si>
  <si>
    <t>ENSMUSG00000035139</t>
  </si>
  <si>
    <t>MGI:2685751</t>
  </si>
  <si>
    <t>transmembrane protein 171</t>
  </si>
  <si>
    <t>ENSMUSG00000052485</t>
  </si>
  <si>
    <t>MGI:95664</t>
  </si>
  <si>
    <t>GATA binding protein 4</t>
  </si>
  <si>
    <t>ENSMUSG00000021944</t>
  </si>
  <si>
    <t>MGI:1917900</t>
  </si>
  <si>
    <t>zinc finger, CCHC domain containing 8</t>
  </si>
  <si>
    <t>ENSMUSG00000029427</t>
  </si>
  <si>
    <t>MGI:2443627</t>
  </si>
  <si>
    <t>pleckstrin homology domain containing, family M, member 3</t>
  </si>
  <si>
    <t>ENSMUSG00000051344</t>
  </si>
  <si>
    <t>MGI:1915107</t>
  </si>
  <si>
    <t>protein phosphatase 6, catalytic subunit</t>
  </si>
  <si>
    <t>ENSMUSG00000026753</t>
  </si>
  <si>
    <t>MGI:2135605</t>
  </si>
  <si>
    <t>par-6 family cell polarity regulator beta</t>
  </si>
  <si>
    <t>ENSMUSG00000044641</t>
  </si>
  <si>
    <t>MGI:96610</t>
  </si>
  <si>
    <t>integrin beta 1 (fibronectin receptor beta)</t>
  </si>
  <si>
    <t>ENSMUSG00000025809</t>
  </si>
  <si>
    <t>MGI:88590</t>
  </si>
  <si>
    <t>cytochrome P450, family 1, subfamily b, polypeptide 1</t>
  </si>
  <si>
    <t>ENSMUSG00000024087</t>
  </si>
  <si>
    <t>MGI:2442980</t>
  </si>
  <si>
    <t>Dennd6a</t>
  </si>
  <si>
    <t>DENN/MADD domain containing 6A</t>
  </si>
  <si>
    <t>ENSMUSG00000040818</t>
  </si>
  <si>
    <t>MGI:1921991</t>
  </si>
  <si>
    <t>C2cd5</t>
  </si>
  <si>
    <t>C2 calcium-dependent domain containing 5</t>
  </si>
  <si>
    <t>ENSMUSG00000030279</t>
  </si>
  <si>
    <t>MGI:104686</t>
  </si>
  <si>
    <t>v-crk avian sarcoma virus CT10 oncogene homolog-like</t>
  </si>
  <si>
    <t>ENSMUSG00000006134</t>
  </si>
  <si>
    <t>MGI:2145310</t>
  </si>
  <si>
    <t>ring finger protein 44</t>
  </si>
  <si>
    <t>ENSMUSG00000034928</t>
  </si>
  <si>
    <t>MGI:97855</t>
  </si>
  <si>
    <t>RAS related protein 2a</t>
  </si>
  <si>
    <t>ENSMUSG00000051615</t>
  </si>
  <si>
    <t>MGI:1355274</t>
  </si>
  <si>
    <t>Uchl3</t>
  </si>
  <si>
    <t>ubiquitin carboxyl-terminal esterase L3 (ubiquitin thiolesterase)</t>
  </si>
  <si>
    <t>ENSMUSG00000022111</t>
  </si>
  <si>
    <t>MGI:1925055</t>
  </si>
  <si>
    <t>establishment of sister chromatid cohesion N-acetyltransferase 1</t>
  </si>
  <si>
    <t>ENSMUSG00000024293</t>
  </si>
  <si>
    <t>MGI:107682</t>
  </si>
  <si>
    <t>protein phosphatase 1, regulatory inhibitor subunit 14B</t>
  </si>
  <si>
    <t>ENSMUSG00000056612</t>
  </si>
  <si>
    <t>MGI:103236</t>
  </si>
  <si>
    <t>ephrin A1</t>
  </si>
  <si>
    <t>ENSMUSG00000027954</t>
  </si>
  <si>
    <t>MGI:3702126</t>
  </si>
  <si>
    <t>Gm13871</t>
  </si>
  <si>
    <t>predicted gene 13871</t>
  </si>
  <si>
    <t>ENSMUSG00000096333</t>
  </si>
  <si>
    <t>MGI:98791</t>
  </si>
  <si>
    <t>topoisomerase (DNA) II beta</t>
  </si>
  <si>
    <t>ENSMUSG00000017485</t>
  </si>
  <si>
    <t>MGI:1919950</t>
  </si>
  <si>
    <t>zinc finger protein 618</t>
  </si>
  <si>
    <t>ENSMUSG00000028358</t>
  </si>
  <si>
    <t>MGI:1196415</t>
  </si>
  <si>
    <t>Tada1</t>
  </si>
  <si>
    <t>transcriptional adaptor 1</t>
  </si>
  <si>
    <t>ENSMUSG00000026563</t>
  </si>
  <si>
    <t>MGI:2140327</t>
  </si>
  <si>
    <t>phosphatase and actin regulator 4</t>
  </si>
  <si>
    <t>ENSMUSG00000066043</t>
  </si>
  <si>
    <t>MGI:2150019</t>
  </si>
  <si>
    <t>sprouty-related EVH1 domain containing 2</t>
  </si>
  <si>
    <t>ENSMUSG00000045671</t>
  </si>
  <si>
    <t>MGI:1316717</t>
  </si>
  <si>
    <t>interferon-related developmental regulator 1</t>
  </si>
  <si>
    <t>ENSMUSG00000001627</t>
  </si>
  <si>
    <t>MGI:106016</t>
  </si>
  <si>
    <t>Tra2b</t>
  </si>
  <si>
    <t>transformer 2 beta</t>
  </si>
  <si>
    <t>ENSMUSG00000022858</t>
  </si>
  <si>
    <t>MGI:2449975</t>
  </si>
  <si>
    <t>IQ motif containing GTPase activating protein 2</t>
  </si>
  <si>
    <t>ENSMUSG00000021676</t>
  </si>
  <si>
    <t>MGI:1354161</t>
  </si>
  <si>
    <t>sirtuin 6</t>
  </si>
  <si>
    <t>ENSMUSG00000034748</t>
  </si>
  <si>
    <t>MGI:1195345</t>
  </si>
  <si>
    <t>Zbtb14</t>
  </si>
  <si>
    <t>zinc finger and BTB domain containing 14</t>
  </si>
  <si>
    <t>ENSMUSG00000049672</t>
  </si>
  <si>
    <t>MGI:1924558</t>
  </si>
  <si>
    <t>tetraspanin 9</t>
  </si>
  <si>
    <t>ENSMUSG00000030352</t>
  </si>
  <si>
    <t>MGI:1349767</t>
  </si>
  <si>
    <t>polymerase (DNA directed), kappa</t>
  </si>
  <si>
    <t>ENSMUSG00000021668</t>
  </si>
  <si>
    <t>MGI:2142877</t>
  </si>
  <si>
    <t>Fam90a1a</t>
  </si>
  <si>
    <t>family with sequence similarity 90, member A1A</t>
  </si>
  <si>
    <t>ENSMUSG00000079112</t>
  </si>
  <si>
    <t>MGI:108177</t>
  </si>
  <si>
    <t>DEAH (Asp-Glu-Ala-His) box polypeptide 9</t>
  </si>
  <si>
    <t>ENSMUSG00000042699</t>
  </si>
  <si>
    <t>MGI:1859649</t>
  </si>
  <si>
    <t>catenin (cadherin associated protein), alpha-like 1</t>
  </si>
  <si>
    <t>ENSMUSG00000038816</t>
  </si>
  <si>
    <t>MGI:1930842</t>
  </si>
  <si>
    <t>ankyrin repeat domain 49</t>
  </si>
  <si>
    <t>ENSMUSG00000031931</t>
  </si>
  <si>
    <t>MGI:109244</t>
  </si>
  <si>
    <t>sema domain, immunoglobulin domain (Ig), transmembrane domain (TM) and short cytoplasmic domain, (semaphorin) 4D</t>
  </si>
  <si>
    <t>ENSMUSG00000021451</t>
  </si>
  <si>
    <t>MGI:2443225</t>
  </si>
  <si>
    <t>GATA zinc finger domain containing 2B</t>
  </si>
  <si>
    <t>ENSMUSG00000042390</t>
  </si>
  <si>
    <t>MGI:2144114</t>
  </si>
  <si>
    <t>taurine upregulated gene 1</t>
  </si>
  <si>
    <t>ENSMUSG00000056579</t>
  </si>
  <si>
    <t>MGI:2441869</t>
  </si>
  <si>
    <t>Rho guanine nucleotide exchange factor (GEF) 11</t>
  </si>
  <si>
    <t>ENSMUSG00000041977</t>
  </si>
  <si>
    <t>MGI:106387</t>
  </si>
  <si>
    <t>Arfgef3</t>
  </si>
  <si>
    <t>ARFGEF family member 3</t>
  </si>
  <si>
    <t>ENSMUSG00000019852</t>
  </si>
  <si>
    <t>MGI:1924093</t>
  </si>
  <si>
    <t>denticleless E3 ubiquitin protein ligase</t>
  </si>
  <si>
    <t>ENSMUSG00000037474</t>
  </si>
  <si>
    <t>MGI:1916107</t>
  </si>
  <si>
    <t>DTW domain containing 2</t>
  </si>
  <si>
    <t>ENSMUSG00000024505</t>
  </si>
  <si>
    <t>MGI:2147968</t>
  </si>
  <si>
    <t>Ezhip</t>
  </si>
  <si>
    <t>EZH inhibitory protein</t>
  </si>
  <si>
    <t>ENSMUSG00000073294</t>
  </si>
  <si>
    <t>MGI:2153089</t>
  </si>
  <si>
    <t>mitochondrial ribosomal protein S2</t>
  </si>
  <si>
    <t>ENSMUSG00000035772</t>
  </si>
  <si>
    <t>MGI:1914163</t>
  </si>
  <si>
    <t>KDEL (Lys-Asp-Glu-Leu) endoplasmic reticulum protein retention receptor 2</t>
  </si>
  <si>
    <t>ENSMUSG00000079111</t>
  </si>
  <si>
    <t>MGI:96217</t>
  </si>
  <si>
    <t>Hprt</t>
  </si>
  <si>
    <t>hypoxanthine guanine phosphoribosyl transferase</t>
  </si>
  <si>
    <t>ENSMUSG00000025630</t>
  </si>
  <si>
    <t>MGI:1929117</t>
  </si>
  <si>
    <t>zinc finger protein 235</t>
  </si>
  <si>
    <t>ENSMUSG00000047603</t>
  </si>
  <si>
    <t>MGI:1098577</t>
  </si>
  <si>
    <t>Mettl17</t>
  </si>
  <si>
    <t>methyltransferase like 17</t>
  </si>
  <si>
    <t>ENSMUSG00000004561</t>
  </si>
  <si>
    <t>MGI:1923605</t>
  </si>
  <si>
    <t>TDP-glucose 4,6-dehydratase</t>
  </si>
  <si>
    <t>ENSMUSG00000022130</t>
  </si>
  <si>
    <t>MGI:1916083</t>
  </si>
  <si>
    <t>phosducin-like 3</t>
  </si>
  <si>
    <t>ENSMUSG00000026078</t>
  </si>
  <si>
    <t>MGI:95698</t>
  </si>
  <si>
    <t>glutamine fructose-6-phosphate transaminase 1</t>
  </si>
  <si>
    <t>ENSMUSG00000029992</t>
  </si>
  <si>
    <t>MGI:1921352</t>
  </si>
  <si>
    <t>solute carrier family 35, member A5</t>
  </si>
  <si>
    <t>ENSMUSG00000022664</t>
  </si>
  <si>
    <t>MGI:1916555</t>
  </si>
  <si>
    <t>decapping enzyme, scavenger</t>
  </si>
  <si>
    <t>ENSMUSG00000032040</t>
  </si>
  <si>
    <t>MGI:1917535</t>
  </si>
  <si>
    <t>Rpf1</t>
  </si>
  <si>
    <t>ribosome production factor 1 homolog</t>
  </si>
  <si>
    <t>ENSMUSG00000028187</t>
  </si>
  <si>
    <t>MGI:2144842</t>
  </si>
  <si>
    <t>Casitas B-lineage lymphoma-like 1</t>
  </si>
  <si>
    <t>ENSMUSG00000020659</t>
  </si>
  <si>
    <t>MGI:2443448</t>
  </si>
  <si>
    <t>coiled-coil domain containing 14</t>
  </si>
  <si>
    <t>ENSMUSG00000022833</t>
  </si>
  <si>
    <t>MGI:1921807</t>
  </si>
  <si>
    <t>Ppp6r3</t>
  </si>
  <si>
    <t>protein phosphatase 6, regulatory subunit 3</t>
  </si>
  <si>
    <t>ENSMUSG00000024908</t>
  </si>
  <si>
    <t>MGI:1920112</t>
  </si>
  <si>
    <t>cytochrome c oxidase assembly protein 15</t>
  </si>
  <si>
    <t>ENSMUSG00000040018</t>
  </si>
  <si>
    <t>MGI:2388287</t>
  </si>
  <si>
    <t>acyl-CoA synthetase family member 2</t>
  </si>
  <si>
    <t>ENSMUSG00000076435</t>
  </si>
  <si>
    <t>MGI:1336192</t>
  </si>
  <si>
    <t>phosphatidylinositol transfer protein, membrane-associated 2</t>
  </si>
  <si>
    <t>ENSMUSG00000029406</t>
  </si>
  <si>
    <t>MGI:1351339</t>
  </si>
  <si>
    <t>glutamate receptor, metabotropic 2</t>
  </si>
  <si>
    <t>ENSMUSG00000023192</t>
  </si>
  <si>
    <t>MGI:2448475</t>
  </si>
  <si>
    <t>FCH and double SH3 domains 2</t>
  </si>
  <si>
    <t>ENSMUSG00000030691</t>
  </si>
  <si>
    <t>MGI:1859217</t>
  </si>
  <si>
    <t>Dnal4</t>
  </si>
  <si>
    <t>dynein, axonemal, light chain 4</t>
  </si>
  <si>
    <t>ENSMUSG00000022420</t>
  </si>
  <si>
    <t>MGI:1201681</t>
  </si>
  <si>
    <t>DENN/MADD domain containing 5A</t>
  </si>
  <si>
    <t>ENSMUSG00000035901</t>
  </si>
  <si>
    <t>MGI:2684414</t>
  </si>
  <si>
    <t>NEDD4 binding protein 2</t>
  </si>
  <si>
    <t>ENSMUSG00000037795</t>
  </si>
  <si>
    <t>MGI:1354735</t>
  </si>
  <si>
    <t>ATPase, class VI, type 11A</t>
  </si>
  <si>
    <t>ENSMUSG00000031441</t>
  </si>
  <si>
    <t>MGI:1918928</t>
  </si>
  <si>
    <t>Brox</t>
  </si>
  <si>
    <t>BRO1 domain and CAAX motif containing</t>
  </si>
  <si>
    <t>ENSMUSG00000046836</t>
  </si>
  <si>
    <t>MGI:1926609</t>
  </si>
  <si>
    <t>transformation related protein 53 inducible nuclear protein 1</t>
  </si>
  <si>
    <t>ENSMUSG00000028211</t>
  </si>
  <si>
    <t>MGI:1920977</t>
  </si>
  <si>
    <t>Mcmbp</t>
  </si>
  <si>
    <t>minichromosome maintenance complex binding protein</t>
  </si>
  <si>
    <t>ENSMUSG00000048170</t>
  </si>
  <si>
    <t>MGI:1261845</t>
  </si>
  <si>
    <t>Esyt2</t>
  </si>
  <si>
    <t>extended synaptotagmin-like protein 2</t>
  </si>
  <si>
    <t>ENSMUSG00000021171</t>
  </si>
  <si>
    <t>MGI:1921357</t>
  </si>
  <si>
    <t>centrosomal protein 55</t>
  </si>
  <si>
    <t>ENSMUSG00000024989</t>
  </si>
  <si>
    <t>MGI:2442782</t>
  </si>
  <si>
    <t>bromodomain adjacent to zinc finger domain, 2B</t>
  </si>
  <si>
    <t>ENSMUSG00000026987</t>
  </si>
  <si>
    <t>MGI:1924992</t>
  </si>
  <si>
    <t>F-box protein 42</t>
  </si>
  <si>
    <t>ENSMUSG00000028920</t>
  </si>
  <si>
    <t>MGI:2654206</t>
  </si>
  <si>
    <t>defensin beta 8</t>
  </si>
  <si>
    <t>ENSMUSG00000031471</t>
  </si>
  <si>
    <t>MGI:1196310</t>
  </si>
  <si>
    <t>angel homolog 2</t>
  </si>
  <si>
    <t>ENSMUSG00000026634</t>
  </si>
  <si>
    <t>MGI:2443223</t>
  </si>
  <si>
    <t>Clvs2</t>
  </si>
  <si>
    <t>clavesin 2</t>
  </si>
  <si>
    <t>ENSMUSG00000019785</t>
  </si>
  <si>
    <t>MGI:2177570</t>
  </si>
  <si>
    <t>transmembrane protein 47</t>
  </si>
  <si>
    <t>ENSMUSG00000025666</t>
  </si>
  <si>
    <t>MGI:2442368</t>
  </si>
  <si>
    <t>transmembrane and coiled coil domains 1</t>
  </si>
  <si>
    <t>ENSMUSG00000030126</t>
  </si>
  <si>
    <t>MGI:97791</t>
  </si>
  <si>
    <t>polypyrimidine tract binding protein 1</t>
  </si>
  <si>
    <t>ENSMUSG00000006498</t>
  </si>
  <si>
    <t>MGI:2444110</t>
  </si>
  <si>
    <t>sphingomyelin synthase 1</t>
  </si>
  <si>
    <t>ENSMUSG00000040451</t>
  </si>
  <si>
    <t>MGI:1921358</t>
  </si>
  <si>
    <t>poly(A)-specific ribonuclease (deadenylation nuclease)</t>
  </si>
  <si>
    <t>ENSMUSG00000022685</t>
  </si>
  <si>
    <t>MGI:2179288</t>
  </si>
  <si>
    <t>rotatin</t>
  </si>
  <si>
    <t>ENSMUSG00000023066</t>
  </si>
  <si>
    <t>MGI:1914006</t>
  </si>
  <si>
    <t>Cfap97</t>
  </si>
  <si>
    <t>cilia and flagella associated protein 97</t>
  </si>
  <si>
    <t>ENSMUSG00000031631</t>
  </si>
  <si>
    <t>MGI:1919899</t>
  </si>
  <si>
    <t>transmembrane protein 209</t>
  </si>
  <si>
    <t>ENSMUSG00000029782</t>
  </si>
  <si>
    <t>MGI:1919227</t>
  </si>
  <si>
    <t>zinc finger, DHHC domain containing 13</t>
  </si>
  <si>
    <t>ENSMUSG00000030471</t>
  </si>
  <si>
    <t>MGI:96522</t>
  </si>
  <si>
    <t>recombination signal binding protein for immunoglobulin kappa J region</t>
  </si>
  <si>
    <t>ENSMUSG00000039191</t>
  </si>
  <si>
    <t>MGI:3698433</t>
  </si>
  <si>
    <t>1190007I07Rik</t>
  </si>
  <si>
    <t>RIKEN cDNA 1190007I07 gene</t>
  </si>
  <si>
    <t>ENSMUSG00000063320</t>
  </si>
  <si>
    <t>MGI:1197007</t>
  </si>
  <si>
    <t>baculoviral IAP repeat-containing 3</t>
  </si>
  <si>
    <t>ENSMUSG00000032000</t>
  </si>
  <si>
    <t>MGI:3039590</t>
  </si>
  <si>
    <t>transmembrane and tetratricopeptide repeat containing 1</t>
  </si>
  <si>
    <t>ENSMUSG00000030306</t>
  </si>
  <si>
    <t>MGI:1336878</t>
  </si>
  <si>
    <t>TATA-box binding protein associated factor 1</t>
  </si>
  <si>
    <t>ENSMUSG00000031314</t>
  </si>
  <si>
    <t>MGI:1913422</t>
  </si>
  <si>
    <t>mediator complex subunit 11</t>
  </si>
  <si>
    <t>ENSMUSG00000018923</t>
  </si>
  <si>
    <t>MGI:1914394</t>
  </si>
  <si>
    <t>leucine rich repeat containing 40</t>
  </si>
  <si>
    <t>ENSMUSG00000063052</t>
  </si>
  <si>
    <t>MGI:95893</t>
  </si>
  <si>
    <t>H1.0 linker histone</t>
  </si>
  <si>
    <t>ENSMUSG00000096210</t>
  </si>
  <si>
    <t>MGI:2136841</t>
  </si>
  <si>
    <t>microrchidia 3</t>
  </si>
  <si>
    <t>ENSMUSG00000039456</t>
  </si>
  <si>
    <t>MGI:3039580</t>
  </si>
  <si>
    <t>doublecortin-like kinase 3</t>
  </si>
  <si>
    <t>ENSMUSG00000032500</t>
  </si>
  <si>
    <t>MGI:1925224</t>
  </si>
  <si>
    <t>retinol dehydrogenase 12</t>
  </si>
  <si>
    <t>ENSMUSG00000021123</t>
  </si>
  <si>
    <t>MGI:105100</t>
  </si>
  <si>
    <t>catenin (cadherin associated protein), delta 1</t>
  </si>
  <si>
    <t>ENSMUSG00000034101</t>
  </si>
  <si>
    <t>MGI:104688</t>
  </si>
  <si>
    <t>collagen, type IV, alpha 3</t>
  </si>
  <si>
    <t>ENSMUSG00000079465</t>
  </si>
  <si>
    <t>MGI:1919391</t>
  </si>
  <si>
    <t>ADP-dependent glucokinase</t>
  </si>
  <si>
    <t>ENSMUSG00000025236</t>
  </si>
  <si>
    <t>MGI:1270153</t>
  </si>
  <si>
    <t>zinc finger protein 106</t>
  </si>
  <si>
    <t>ENSMUSG00000027288</t>
  </si>
  <si>
    <t>MGI:99778</t>
  </si>
  <si>
    <t>glycerol phosphate dehydrogenase 2, mitochondrial</t>
  </si>
  <si>
    <t>ENSMUSG00000026827</t>
  </si>
  <si>
    <t>MGI:2147194</t>
  </si>
  <si>
    <t>RNA binding motif protein 27</t>
  </si>
  <si>
    <t>ENSMUSG00000024491</t>
  </si>
  <si>
    <t>MGI:2683537</t>
  </si>
  <si>
    <t>transmembrane anterior posterior transformation 1</t>
  </si>
  <si>
    <t>ENSMUSG00000046985</t>
  </si>
  <si>
    <t>MGI:95704</t>
  </si>
  <si>
    <t>glycoprotein galactosyltransferase alpha 1, 3</t>
  </si>
  <si>
    <t>ENSMUSG00000035778</t>
  </si>
  <si>
    <t>MGI:109525</t>
  </si>
  <si>
    <t>transient receptor potential cation channel, subfamily C, member 4</t>
  </si>
  <si>
    <t>ENSMUSG00000027748</t>
  </si>
  <si>
    <t>MGI:2137204</t>
  </si>
  <si>
    <t>mitochondrial ribosomal protein L3</t>
  </si>
  <si>
    <t>ENSMUSG00000032563</t>
  </si>
  <si>
    <t>MGI:96159</t>
  </si>
  <si>
    <t>3-hydroxy-3-methylglutaryl-Coenzyme A reductase</t>
  </si>
  <si>
    <t>ENSMUSG00000021670</t>
  </si>
  <si>
    <t>MGI:2443342</t>
  </si>
  <si>
    <t>post-GPI attachment to proteins 1</t>
  </si>
  <si>
    <t>ENSMUSG00000073678</t>
  </si>
  <si>
    <t>MGI:109559</t>
  </si>
  <si>
    <t>protein tyrosine phosphatase, receptor type, R</t>
  </si>
  <si>
    <t>ENSMUSG00000020151</t>
  </si>
  <si>
    <t>MGI:1925868</t>
  </si>
  <si>
    <t>ArfGAP with coiled-coil, ankyrin repeat and PH domains 2</t>
  </si>
  <si>
    <t>ENSMUSG00000049076</t>
  </si>
  <si>
    <t>MGI:1196624</t>
  </si>
  <si>
    <t>transcription elongation factor A (SII) 1</t>
  </si>
  <si>
    <t>ENSMUSG00000033813</t>
  </si>
  <si>
    <t>MGI:1918248</t>
  </si>
  <si>
    <t>PHD finger protein 6</t>
  </si>
  <si>
    <t>ENSMUSG00000025626</t>
  </si>
  <si>
    <t>MGI:2685286</t>
  </si>
  <si>
    <t>RUN domain containing 3B</t>
  </si>
  <si>
    <t>ENSMUSG00000040570</t>
  </si>
  <si>
    <t>MGI:104637</t>
  </si>
  <si>
    <t>transforming growth factor, beta receptor III</t>
  </si>
  <si>
    <t>ENSMUSG00000029287</t>
  </si>
  <si>
    <t>MGI:107403</t>
  </si>
  <si>
    <t>CDC-like kinase 1</t>
  </si>
  <si>
    <t>ENSMUSG00000026034</t>
  </si>
  <si>
    <t>MGI:96952</t>
  </si>
  <si>
    <t>transformed mouse 3T3 cell double minute 2</t>
  </si>
  <si>
    <t>ENSMUSG00000020184</t>
  </si>
  <si>
    <t>MGI:1918965</t>
  </si>
  <si>
    <t>DEAH (Asp-Glu-Ala-His) box polypeptide 35</t>
  </si>
  <si>
    <t>ENSMUSG00000027655</t>
  </si>
  <si>
    <t>MGI:2138890</t>
  </si>
  <si>
    <t>solute carrier family 5 (sodium/glucose cotransporter), member 12</t>
  </si>
  <si>
    <t>ENSMUSG00000041644</t>
  </si>
  <si>
    <t>MGI:3696710</t>
  </si>
  <si>
    <t>Zfp781</t>
  </si>
  <si>
    <t>zinc finger protein 781</t>
  </si>
  <si>
    <t>ENSMUSG00000096718</t>
  </si>
  <si>
    <t>MGI:1926058</t>
  </si>
  <si>
    <t>syntaxin binding protein 5 (tomosyn)</t>
  </si>
  <si>
    <t>ENSMUSG00000019790</t>
  </si>
  <si>
    <t>MGI:1921160</t>
  </si>
  <si>
    <t>Rho GTPase activating protein 18</t>
  </si>
  <si>
    <t>ENSMUSG00000039031</t>
  </si>
  <si>
    <t>MGI:1891916</t>
  </si>
  <si>
    <t>pleiomorphic adenoma gene 1</t>
  </si>
  <si>
    <t>ENSMUSG00000003282</t>
  </si>
  <si>
    <t>MGI:1929883</t>
  </si>
  <si>
    <t>bridging integrator 3</t>
  </si>
  <si>
    <t>ENSMUSG00000022089</t>
  </si>
  <si>
    <t>MGI:88071</t>
  </si>
  <si>
    <t>aryl hydrocarbon receptor nuclear translocator</t>
  </si>
  <si>
    <t>ENSMUSG00000015522</t>
  </si>
  <si>
    <t>MGI:2444596</t>
  </si>
  <si>
    <t>FAST kinase domains 1</t>
  </si>
  <si>
    <t>ENSMUSG00000027086</t>
  </si>
  <si>
    <t>MGI:1353467</t>
  </si>
  <si>
    <t>cortactin binding protein 2</t>
  </si>
  <si>
    <t>ENSMUSG00000000416</t>
  </si>
  <si>
    <t>MGI:1921997</t>
  </si>
  <si>
    <t>DNA-damage-inducible transcript 4</t>
  </si>
  <si>
    <t>ENSMUSG00000020108</t>
  </si>
  <si>
    <t>MGI:894695</t>
  </si>
  <si>
    <t>ENSMUSG00000026994</t>
  </si>
  <si>
    <t>MGI:2444022</t>
  </si>
  <si>
    <t>mitogen-activated protein kinase 1 interacting protein 1-like</t>
  </si>
  <si>
    <t>ENSMUSG00000021840</t>
  </si>
  <si>
    <t>MGI:99216</t>
  </si>
  <si>
    <t>discoidin domain receptor family, member 1</t>
  </si>
  <si>
    <t>ENSMUSG00000003534</t>
  </si>
  <si>
    <t>MGI:98370</t>
  </si>
  <si>
    <t>SRY (sex determining region Y)-box 8</t>
  </si>
  <si>
    <t>ENSMUSG00000024176</t>
  </si>
  <si>
    <t>MGI:2142347</t>
  </si>
  <si>
    <t>zinc finger protein 568</t>
  </si>
  <si>
    <t>ENSMUSG00000074221</t>
  </si>
  <si>
    <t>MGI:2140998</t>
  </si>
  <si>
    <t>ubiquitin protein ligase E3C</t>
  </si>
  <si>
    <t>ENSMUSG00000039000</t>
  </si>
  <si>
    <t>MGI:105980</t>
  </si>
  <si>
    <t>contactin 1</t>
  </si>
  <si>
    <t>ENSMUSG00000055022</t>
  </si>
  <si>
    <t>MGI:1277207</t>
  </si>
  <si>
    <t>chemokine (C-X-C motif) receptor 3</t>
  </si>
  <si>
    <t>ENSMUSG00000050232</t>
  </si>
  <si>
    <t>MGI:1914769</t>
  </si>
  <si>
    <t>DENN/MADD domain containing 4C</t>
  </si>
  <si>
    <t>ENSMUSG00000038024</t>
  </si>
  <si>
    <t>MGI:1277143</t>
  </si>
  <si>
    <t>general transcription factor IIH, polypeptide 3</t>
  </si>
  <si>
    <t>ENSMUSG00000029387</t>
  </si>
  <si>
    <t>MGI:106321</t>
  </si>
  <si>
    <t>dedicator of cytokinesis 9</t>
  </si>
  <si>
    <t>ENSMUSG00000025558</t>
  </si>
  <si>
    <t>MGI:1919727</t>
  </si>
  <si>
    <t>transmembrane protein 87B</t>
  </si>
  <si>
    <t>ENSMUSG00000014353</t>
  </si>
  <si>
    <t>MGI:107937</t>
  </si>
  <si>
    <t>transcription factor B2, mitochondrial</t>
  </si>
  <si>
    <t>ENSMUSG00000026492</t>
  </si>
  <si>
    <t>MGI:97298</t>
  </si>
  <si>
    <t>Septin2</t>
  </si>
  <si>
    <t>septin 2</t>
  </si>
  <si>
    <t>ENSMUSG00000026276</t>
  </si>
  <si>
    <t>ENSMUSG00000116048</t>
  </si>
  <si>
    <t>MGI:2441711</t>
  </si>
  <si>
    <t>suppressor of var1, 3-like 1 (S. cerevisiae)</t>
  </si>
  <si>
    <t>ENSMUSG00000020079</t>
  </si>
  <si>
    <t>MGI:2442359</t>
  </si>
  <si>
    <t>Cd300lf</t>
  </si>
  <si>
    <t>CD300 molecule like family member F</t>
  </si>
  <si>
    <t>ENSMUSG00000047798</t>
  </si>
  <si>
    <t>MGI:1919675</t>
  </si>
  <si>
    <t>Katnbl1</t>
  </si>
  <si>
    <t>katanin p80 subunit B like 1</t>
  </si>
  <si>
    <t>ENSMUSG00000027132</t>
  </si>
  <si>
    <t>MGI:1354702</t>
  </si>
  <si>
    <t>Fbxl3</t>
  </si>
  <si>
    <t>F-box and leucine-rich repeat protein 3</t>
  </si>
  <si>
    <t>ENSMUSG00000022124</t>
  </si>
  <si>
    <t>MGI:2141625</t>
  </si>
  <si>
    <t>nucleoporin 205</t>
  </si>
  <si>
    <t>ENSMUSG00000038759</t>
  </si>
  <si>
    <t>MGI:1926967</t>
  </si>
  <si>
    <t>hydroxysteroid (17-beta) dehydrogenase 12</t>
  </si>
  <si>
    <t>ENSMUSG00000027195</t>
  </si>
  <si>
    <t>MGI:1353510</t>
  </si>
  <si>
    <t>Rho guanine nucleotide exchange factor (GEF) 1</t>
  </si>
  <si>
    <t>ENSMUSG00000040940</t>
  </si>
  <si>
    <t>MGI:1924828</t>
  </si>
  <si>
    <t>B cell CLL/lymphoma 9</t>
  </si>
  <si>
    <t>ENSMUSG00000038256</t>
  </si>
  <si>
    <t>MGI:1921586</t>
  </si>
  <si>
    <t>Tmed5</t>
  </si>
  <si>
    <t>transmembrane p24 trafficking protein 5</t>
  </si>
  <si>
    <t>ENSMUSG00000063406</t>
  </si>
  <si>
    <t>MGI:1914199</t>
  </si>
  <si>
    <t>Trim59</t>
  </si>
  <si>
    <t>tripartite motif-containing 59</t>
  </si>
  <si>
    <t>ENSMUSG00000034317</t>
  </si>
  <si>
    <t>MGI:2449121</t>
  </si>
  <si>
    <t>NME/NM23 family member 7</t>
  </si>
  <si>
    <t>ENSMUSG00000026575</t>
  </si>
  <si>
    <t>MGI:1918148</t>
  </si>
  <si>
    <t>Slain1os</t>
  </si>
  <si>
    <t>SLAIN motif family, member 1, opposite strand</t>
  </si>
  <si>
    <t>ENSMUSG00000089707</t>
  </si>
  <si>
    <t>MGI:2137355</t>
  </si>
  <si>
    <t>tripartite motif-containing 11</t>
  </si>
  <si>
    <t>ENSMUSG00000020455</t>
  </si>
  <si>
    <t>MGI:1923215</t>
  </si>
  <si>
    <t>zinc finger, DHHC domain containing 20</t>
  </si>
  <si>
    <t>ENSMUSG00000021969</t>
  </si>
  <si>
    <t>MGI:99192</t>
  </si>
  <si>
    <t>zinc finger protein 46</t>
  </si>
  <si>
    <t>ENSMUSG00000051351</t>
  </si>
  <si>
    <t>MGI:1913881</t>
  </si>
  <si>
    <t>Mfsd14b</t>
  </si>
  <si>
    <t>major facilitator superfamily domain containing 14B</t>
  </si>
  <si>
    <t>ENSMUSG00000038212</t>
  </si>
  <si>
    <t>MGI:96413</t>
  </si>
  <si>
    <t>isocitrate dehydrogenase 1 (NADP+), soluble</t>
  </si>
  <si>
    <t>ENSMUSG00000025950</t>
  </si>
  <si>
    <t>MGI:1354373</t>
  </si>
  <si>
    <t>spalt like transcription factor 2</t>
  </si>
  <si>
    <t>ENSMUSG00000049532</t>
  </si>
  <si>
    <t>MGI:2442264</t>
  </si>
  <si>
    <t>isopentenyl-diphosphate delta isomerase</t>
  </si>
  <si>
    <t>ENSMUSG00000058258</t>
  </si>
  <si>
    <t>MGI:107671</t>
  </si>
  <si>
    <t>glycoprotein m6a</t>
  </si>
  <si>
    <t>ENSMUSG00000031517</t>
  </si>
  <si>
    <t>MGI:1329012</t>
  </si>
  <si>
    <t>solute carrier family 22 (organic cation transporter), member 5</t>
  </si>
  <si>
    <t>ENSMUSG00000018900</t>
  </si>
  <si>
    <t>MGI:2136459</t>
  </si>
  <si>
    <t>CDC42 binding protein kinase beta</t>
  </si>
  <si>
    <t>ENSMUSG00000021279</t>
  </si>
  <si>
    <t>MGI:1931415</t>
  </si>
  <si>
    <t>myoneurin</t>
  </si>
  <si>
    <t>ENSMUSG00000037730</t>
  </si>
  <si>
    <t>MGI:1924142</t>
  </si>
  <si>
    <t>ring finger protein, transmembrane 1</t>
  </si>
  <si>
    <t>ENSMUSG00000020521</t>
  </si>
  <si>
    <t>MGI:2151136</t>
  </si>
  <si>
    <t>low density lipoprotein-related protein 1B</t>
  </si>
  <si>
    <t>ENSMUSG00000049252</t>
  </si>
  <si>
    <t>MGI:1340034</t>
  </si>
  <si>
    <t>Sema3e</t>
  </si>
  <si>
    <t>sema domain, immunoglobulin domain (Ig), short basic domain, secreted, (semaphorin) 3E</t>
  </si>
  <si>
    <t>ENSMUSG00000063531</t>
  </si>
  <si>
    <t>MGI:1309489</t>
  </si>
  <si>
    <t>calcium/calmodulin-dependent serine protein kinase (MAGUK family)</t>
  </si>
  <si>
    <t>ENSMUSG00000031012</t>
  </si>
  <si>
    <t>MGI:1098600</t>
  </si>
  <si>
    <t>outer dense fiber of sperm tails 2-like</t>
  </si>
  <si>
    <t>ENSMUSG00000028256</t>
  </si>
  <si>
    <t>MGI:1913764</t>
  </si>
  <si>
    <t>asparaginase like 1</t>
  </si>
  <si>
    <t>ENSMUSG00000024654</t>
  </si>
  <si>
    <t>MGI:1196373</t>
  </si>
  <si>
    <t>RalBP1 associated Eps domain containing protein</t>
  </si>
  <si>
    <t>ENSMUSG00000019854</t>
  </si>
  <si>
    <t>MGI:1923429</t>
  </si>
  <si>
    <t>ubiquitin specific peptidase 31</t>
  </si>
  <si>
    <t>ENSMUSG00000063317</t>
  </si>
  <si>
    <t>MGI:1298230</t>
  </si>
  <si>
    <t>CCR4-NOT transcription complex, subunit 7</t>
  </si>
  <si>
    <t>ENSMUSG00000031601</t>
  </si>
  <si>
    <t>MGI:3583954</t>
  </si>
  <si>
    <t>Zfp961</t>
  </si>
  <si>
    <t>zinc finger protein 961</t>
  </si>
  <si>
    <t>ENSMUSG00000052446</t>
  </si>
  <si>
    <t>MGI:2442210</t>
  </si>
  <si>
    <t>zinc finger protein 750</t>
  </si>
  <si>
    <t>ENSMUSG00000039238</t>
  </si>
  <si>
    <t>MGI:96955</t>
  </si>
  <si>
    <t>solute carrier family 3 (activators of dibasic and neutral amino acid transport), member 2</t>
  </si>
  <si>
    <t>ENSMUSG00000010095</t>
  </si>
  <si>
    <t>MGI:104778</t>
  </si>
  <si>
    <t>phospholipase C, beta 3</t>
  </si>
  <si>
    <t>ENSMUSG00000024960</t>
  </si>
  <si>
    <t>MGI:1919379</t>
  </si>
  <si>
    <t>peroxisomal biogenesis factor 13</t>
  </si>
  <si>
    <t>ENSMUSG00000020283</t>
  </si>
  <si>
    <t>MGI:2143764</t>
  </si>
  <si>
    <t>Rho GTPase activating protein 9</t>
  </si>
  <si>
    <t>ENSMUSG00000040345</t>
  </si>
  <si>
    <t>MGI:2183691</t>
  </si>
  <si>
    <t>neuron navigator 2</t>
  </si>
  <si>
    <t>ENSMUSG00000052512</t>
  </si>
  <si>
    <t>MGI:1196405</t>
  </si>
  <si>
    <t>CTD (carboxy-terminal domain, RNA polymerase II, polypeptide A) small phosphatase like 2</t>
  </si>
  <si>
    <t>ENSMUSG00000033411</t>
  </si>
  <si>
    <t>MGI:1923990</t>
  </si>
  <si>
    <t>EFR3 homolog A</t>
  </si>
  <si>
    <t>ENSMUSG00000015002</t>
  </si>
  <si>
    <t>MGI:1915348</t>
  </si>
  <si>
    <t>ring finger and CHY zinc finger domain containing 1</t>
  </si>
  <si>
    <t>ENSMUSG00000029397</t>
  </si>
  <si>
    <t>MGI:1925016</t>
  </si>
  <si>
    <t>elongator acetyltransferase complex subunit 4</t>
  </si>
  <si>
    <t>ENSMUSG00000027167</t>
  </si>
  <si>
    <t>MGI:3693832</t>
  </si>
  <si>
    <t>AKT interacting protein</t>
  </si>
  <si>
    <t>ENSMUSG00000031667</t>
  </si>
  <si>
    <t>MGI:2179809</t>
  </si>
  <si>
    <t>basic, immunoglobulin-like variable motif containing</t>
  </si>
  <si>
    <t>ENSMUSG00000041684</t>
  </si>
  <si>
    <t>MGI:894687</t>
  </si>
  <si>
    <t>5'-3' exoribonuclease 2</t>
  </si>
  <si>
    <t>ENSMUSG00000027433</t>
  </si>
  <si>
    <t>MGI:1917824</t>
  </si>
  <si>
    <t>carboxypeptidase M</t>
  </si>
  <si>
    <t>ENSMUSG00000020183</t>
  </si>
  <si>
    <t>MGI:1915982</t>
  </si>
  <si>
    <t>Carmil1</t>
  </si>
  <si>
    <t>capping protein regulator and myosin 1 linker 1</t>
  </si>
  <si>
    <t>ENSMUSG00000021338</t>
  </si>
  <si>
    <t>MGI:2445110</t>
  </si>
  <si>
    <t>zinc finger, DHHC domain containing 17</t>
  </si>
  <si>
    <t>ENSMUSG00000035798</t>
  </si>
  <si>
    <t>MGI:96620</t>
  </si>
  <si>
    <t>inter-alpha trypsin inhibitor, heavy chain 3</t>
  </si>
  <si>
    <t>ENSMUSG00000006522</t>
  </si>
  <si>
    <t>MGI:1914687</t>
  </si>
  <si>
    <t>signal sequence receptor, gamma</t>
  </si>
  <si>
    <t>ENSMUSG00000027828</t>
  </si>
  <si>
    <t>MGI:108077</t>
  </si>
  <si>
    <t>neuroplastin</t>
  </si>
  <si>
    <t>ENSMUSG00000032336</t>
  </si>
  <si>
    <t>MGI:107846</t>
  </si>
  <si>
    <t>protein arginine N-methyltransferase 1</t>
  </si>
  <si>
    <t>ENSMUSG00000109324</t>
  </si>
  <si>
    <t>MGI:1913368</t>
  </si>
  <si>
    <t>Sarnp</t>
  </si>
  <si>
    <t>SAP domain containing ribonucleoprotein</t>
  </si>
  <si>
    <t>ENSMUSG00000078427</t>
  </si>
  <si>
    <t>MGI:1914451</t>
  </si>
  <si>
    <t>glyoxalase domain containing 4</t>
  </si>
  <si>
    <t>ENSMUSG00000017286</t>
  </si>
  <si>
    <t>MGI:1261783</t>
  </si>
  <si>
    <t>Cyria</t>
  </si>
  <si>
    <t>CYFIP related Rac1 interactor A</t>
  </si>
  <si>
    <t>ENSMUSG00000020589</t>
  </si>
  <si>
    <t>MGI:1197514</t>
  </si>
  <si>
    <t>polymerase (DNA directed), epsilon 2 (p59 subunit)</t>
  </si>
  <si>
    <t>ENSMUSG00000020974</t>
  </si>
  <si>
    <t>MGI:1921331</t>
  </si>
  <si>
    <t>centrosomal protein 350</t>
  </si>
  <si>
    <t>ENSMUSG00000033671</t>
  </si>
  <si>
    <t>MGI:1928268</t>
  </si>
  <si>
    <t>iron responsive element binding protein 2</t>
  </si>
  <si>
    <t>ENSMUSG00000032293</t>
  </si>
  <si>
    <t>MGI:2684881</t>
  </si>
  <si>
    <t>tripartite motif-containing 40</t>
  </si>
  <si>
    <t>ENSMUSG00000073399</t>
  </si>
  <si>
    <t>MGI:2144224</t>
  </si>
  <si>
    <t>Dnaaf10</t>
  </si>
  <si>
    <t>dynein axonemal assembly factor 10</t>
  </si>
  <si>
    <t>ENSMUSG00000078970</t>
  </si>
  <si>
    <t>MGI:101934</t>
  </si>
  <si>
    <t>transcription factor Dp 1</t>
  </si>
  <si>
    <t>ENSMUSG00000038482</t>
  </si>
  <si>
    <t>MGI:109595</t>
  </si>
  <si>
    <t>cyclin D-type binding-protein 1</t>
  </si>
  <si>
    <t>ENSMUSG00000023572</t>
  </si>
  <si>
    <t>MGI:1924144</t>
  </si>
  <si>
    <t>Mettl15</t>
  </si>
  <si>
    <t>methyltransferase like 15</t>
  </si>
  <si>
    <t>ENSMUSG00000057234</t>
  </si>
  <si>
    <t>MGI:1916801</t>
  </si>
  <si>
    <t>RIKEN cDNA 2310022B05 gene</t>
  </si>
  <si>
    <t>ENSMUSG00000031983</t>
  </si>
  <si>
    <t>MGI:98296</t>
  </si>
  <si>
    <t>src homology 2 domain-containing transforming protein C1</t>
  </si>
  <si>
    <t>ENSMUSG00000042626</t>
  </si>
  <si>
    <t>MGI:2445214</t>
  </si>
  <si>
    <t>Lrif1</t>
  </si>
  <si>
    <t>ligand dependent nuclear receptor interacting factor 1</t>
  </si>
  <si>
    <t>ENSMUSG00000056260</t>
  </si>
  <si>
    <t>MGI:1924596</t>
  </si>
  <si>
    <t>Adtrp</t>
  </si>
  <si>
    <t>androgen dependent TFPI regulating protein</t>
  </si>
  <si>
    <t>ENSMUSG00000058022</t>
  </si>
  <si>
    <t>MGI:1918951</t>
  </si>
  <si>
    <t>Pnpt1</t>
  </si>
  <si>
    <t>polyribonucleotide nucleotidyltransferase 1</t>
  </si>
  <si>
    <t>ENSMUSG00000020464</t>
  </si>
  <si>
    <t>MGI:2180566</t>
  </si>
  <si>
    <t>paraneoplastic antigen family 5</t>
  </si>
  <si>
    <t>ENSMUSG00000050424</t>
  </si>
  <si>
    <t>MGI:88026</t>
  </si>
  <si>
    <t>ankyrin 3, epithelial</t>
  </si>
  <si>
    <t>ENSMUSG00000069601</t>
  </si>
  <si>
    <t>MGI:1096325</t>
  </si>
  <si>
    <t>mesoderm posterior 2</t>
  </si>
  <si>
    <t>ENSMUSG00000030543</t>
  </si>
  <si>
    <t>MGI:2153084</t>
  </si>
  <si>
    <t>teashirt zinc finger family member 2</t>
  </si>
  <si>
    <t>ENSMUSG00000047907</t>
  </si>
  <si>
    <t>MGI:1919008</t>
  </si>
  <si>
    <t>Vwa8</t>
  </si>
  <si>
    <t>von Willebrand factor A domain containing 8</t>
  </si>
  <si>
    <t>ENSMUSG00000058997</t>
  </si>
  <si>
    <t>MGI:108041</t>
  </si>
  <si>
    <t>TNF receptor-associated factor 3</t>
  </si>
  <si>
    <t>ENSMUSG00000021277</t>
  </si>
  <si>
    <t>MGI:2140368</t>
  </si>
  <si>
    <t>Gpn2</t>
  </si>
  <si>
    <t>GPN-loop GTPase 2</t>
  </si>
  <si>
    <t>ENSMUSG00000028848</t>
  </si>
  <si>
    <t>MGI:1919722</t>
  </si>
  <si>
    <t>solute carrier family 16 (monocarboxylic acid transporters), member 10</t>
  </si>
  <si>
    <t>ENSMUSG00000019838</t>
  </si>
  <si>
    <t>MGI:1922960</t>
  </si>
  <si>
    <t>RNA binding motif protein 12</t>
  </si>
  <si>
    <t>ENSMUSG00000089824</t>
  </si>
  <si>
    <t>MGI:1330312</t>
  </si>
  <si>
    <t>mago homolog, exon junction complex core component</t>
  </si>
  <si>
    <t>ENSMUSG00000028609</t>
  </si>
  <si>
    <t>MGI:2389174</t>
  </si>
  <si>
    <t>leucine rich repeat transmembrane neuronal 2</t>
  </si>
  <si>
    <t>ENSMUSG00000071862</t>
  </si>
  <si>
    <t>MGI:1924393</t>
  </si>
  <si>
    <t>thyroid hormone receptor interactor 11</t>
  </si>
  <si>
    <t>ENSMUSG00000021188</t>
  </si>
  <si>
    <t>MGI:2442663</t>
  </si>
  <si>
    <t>HECT domain E3 ubiquitin protein ligase 2</t>
  </si>
  <si>
    <t>ENSMUSG00000041180</t>
  </si>
  <si>
    <t>MGI:2144471</t>
  </si>
  <si>
    <t>Tada2a</t>
  </si>
  <si>
    <t>transcriptional adaptor 2A</t>
  </si>
  <si>
    <t>ENSMUSG00000018651</t>
  </si>
  <si>
    <t>MGI:109372</t>
  </si>
  <si>
    <t>chromobox 5</t>
  </si>
  <si>
    <t>ENSMUSG00000009575</t>
  </si>
  <si>
    <t>MGI:2685397</t>
  </si>
  <si>
    <t>RING CCCH (C3H) domains 1</t>
  </si>
  <si>
    <t>ENSMUSG00000040423</t>
  </si>
  <si>
    <t>MGI:1278335</t>
  </si>
  <si>
    <t>ligand of numb-protein X 1</t>
  </si>
  <si>
    <t>ENSMUSG00000029228</t>
  </si>
  <si>
    <t>MGI:1913939</t>
  </si>
  <si>
    <t>kelch-like 28</t>
  </si>
  <si>
    <t>ENSMUSG00000020948</t>
  </si>
  <si>
    <t>MGI:1924872</t>
  </si>
  <si>
    <t>apurinic/apyrimidinic endonuclease 2</t>
  </si>
  <si>
    <t>ENSMUSG00000025269</t>
  </si>
  <si>
    <t>MGI:1918984</t>
  </si>
  <si>
    <t>Pan2</t>
  </si>
  <si>
    <t>PAN2 poly(A) specific ribonuclease subunit</t>
  </si>
  <si>
    <t>ENSMUSG00000005682</t>
  </si>
  <si>
    <t>MGI:97763</t>
  </si>
  <si>
    <t>prolactin receptor</t>
  </si>
  <si>
    <t>ENSMUSG00000005268</t>
  </si>
  <si>
    <t>MGI:1920336</t>
  </si>
  <si>
    <t>ribosomal protein S6 kinase, polypeptide 5</t>
  </si>
  <si>
    <t>ENSMUSG00000021180</t>
  </si>
  <si>
    <t>MGI:2684953</t>
  </si>
  <si>
    <t>Dnah7b</t>
  </si>
  <si>
    <t>dynein, axonemal, heavy chain 7B</t>
  </si>
  <si>
    <t>ENSMUSG00000041144</t>
  </si>
  <si>
    <t>MGI:2156367</t>
  </si>
  <si>
    <t>toll-like receptor 3</t>
  </si>
  <si>
    <t>ENSMUSG00000031639</t>
  </si>
  <si>
    <t>MGI:104602</t>
  </si>
  <si>
    <t>pre-mRNA processing factor 39</t>
  </si>
  <si>
    <t>ENSMUSG00000035597</t>
  </si>
  <si>
    <t>MGI:97564</t>
  </si>
  <si>
    <t>Pgm2</t>
  </si>
  <si>
    <t>phosphoglucomutase 2</t>
  </si>
  <si>
    <t>ENSMUSG00000029171</t>
  </si>
  <si>
    <t>MGI:1915168</t>
  </si>
  <si>
    <t>epithelial stromal interaction 1 (breast)</t>
  </si>
  <si>
    <t>ENSMUSG00000022014</t>
  </si>
  <si>
    <t>MGI:2443732</t>
  </si>
  <si>
    <t>DNA replication helicase/nuclease 2</t>
  </si>
  <si>
    <t>ENSMUSG00000036875</t>
  </si>
  <si>
    <t>MGI:1338031</t>
  </si>
  <si>
    <t>serine protease inhibitor, Kunitz type 2</t>
  </si>
  <si>
    <t>ENSMUSG00000074227</t>
  </si>
  <si>
    <t>MGI:97306</t>
  </si>
  <si>
    <t>neurofibromin 1</t>
  </si>
  <si>
    <t>ENSMUSG00000020716</t>
  </si>
  <si>
    <t>MGI:2142282</t>
  </si>
  <si>
    <t>Whamm</t>
  </si>
  <si>
    <t>WAS protein homolog associated with actin, golgi membranes and microtubules</t>
  </si>
  <si>
    <t>ENSMUSG00000045795</t>
  </si>
  <si>
    <t>MGI:1918234</t>
  </si>
  <si>
    <t>RIKEN cDNA 4931406C07 gene</t>
  </si>
  <si>
    <t>ENSMUSG00000031938</t>
  </si>
  <si>
    <t>MGI:1919257</t>
  </si>
  <si>
    <t>fibronectin type III domain containing 3B</t>
  </si>
  <si>
    <t>ENSMUSG00000039286</t>
  </si>
  <si>
    <t>MGI:2384583</t>
  </si>
  <si>
    <t>Zfp280d</t>
  </si>
  <si>
    <t>zinc finger protein 280D</t>
  </si>
  <si>
    <t>ENSMUSG00000038535</t>
  </si>
  <si>
    <t>MGI:1913446</t>
  </si>
  <si>
    <t>myosin XIX</t>
  </si>
  <si>
    <t>ENSMUSG00000020527</t>
  </si>
  <si>
    <t>MGI:107277</t>
  </si>
  <si>
    <t>FYVE and coiled-coil domain containing 1</t>
  </si>
  <si>
    <t>ENSMUSG00000025241</t>
  </si>
  <si>
    <t>MGI:1915229</t>
  </si>
  <si>
    <t>ATPase family, AAA domain containing 1</t>
  </si>
  <si>
    <t>ENSMUSG00000013662</t>
  </si>
  <si>
    <t>MGI:1915019</t>
  </si>
  <si>
    <t>G patch domain containing 2</t>
  </si>
  <si>
    <t>ENSMUSG00000039210</t>
  </si>
  <si>
    <t>MGI:2443713</t>
  </si>
  <si>
    <t>YTH domain containing 1</t>
  </si>
  <si>
    <t>ENSMUSG00000035851</t>
  </si>
  <si>
    <t>MGI:1913559</t>
  </si>
  <si>
    <t>transmembrane protein 128</t>
  </si>
  <si>
    <t>ENSMUSG00000067365</t>
  </si>
  <si>
    <t>MGI:1098583</t>
  </si>
  <si>
    <t>stromal antigen 2</t>
  </si>
  <si>
    <t>ENSMUSG00000025862</t>
  </si>
  <si>
    <t>MGI:1914515</t>
  </si>
  <si>
    <t>solute carrier family 39 (zinc transporter), member 10</t>
  </si>
  <si>
    <t>ENSMUSG00000025986</t>
  </si>
  <si>
    <t>MGI:1913504</t>
  </si>
  <si>
    <t>DIM1 dimethyladenosine transferase 1-like (S. cerevisiae)</t>
  </si>
  <si>
    <t>ENSMUSG00000021692</t>
  </si>
  <si>
    <t>MGI:1918249</t>
  </si>
  <si>
    <t>Naa40</t>
  </si>
  <si>
    <t>N(alpha)-acetyltransferase 40, NatD catalytic subunit</t>
  </si>
  <si>
    <t>ENSMUSG00000024764</t>
  </si>
  <si>
    <t>MGI:1916020</t>
  </si>
  <si>
    <t>putative homeodomain transcription factor 2</t>
  </si>
  <si>
    <t>ENSMUSG00000039987</t>
  </si>
  <si>
    <t>MGI:1914831</t>
  </si>
  <si>
    <t>TBC1 domain family, member 23</t>
  </si>
  <si>
    <t>ENSMUSG00000022749</t>
  </si>
  <si>
    <t>MGI:1914160</t>
  </si>
  <si>
    <t>transmembrane protein 107</t>
  </si>
  <si>
    <t>ENSMUSG00000020895</t>
  </si>
  <si>
    <t>MGI:1920992</t>
  </si>
  <si>
    <t>LIM domain and actin binding 1</t>
  </si>
  <si>
    <t>ENSMUSG00000023022</t>
  </si>
  <si>
    <t>MGI:1261819</t>
  </si>
  <si>
    <t>DNA methyltransferase 3B</t>
  </si>
  <si>
    <t>ENSMUSG00000027478</t>
  </si>
  <si>
    <t>MGI:1914988</t>
  </si>
  <si>
    <t>Ppid</t>
  </si>
  <si>
    <t>peptidylprolyl isomerase D (cyclophilin D)</t>
  </si>
  <si>
    <t>ENSMUSG00000027804</t>
  </si>
  <si>
    <t>MGI:3607714</t>
  </si>
  <si>
    <t>solute carrier family 15, member 5</t>
  </si>
  <si>
    <t>ENSMUSG00000044378</t>
  </si>
  <si>
    <t>MGI:1919840</t>
  </si>
  <si>
    <t>protein phosphatase methylesterase 1</t>
  </si>
  <si>
    <t>ENSMUSG00000030718</t>
  </si>
  <si>
    <t>MGI:1922283</t>
  </si>
  <si>
    <t>Mei4</t>
  </si>
  <si>
    <t>meiotic double-stranded break formation protein 4</t>
  </si>
  <si>
    <t>ENSMUSG00000043289</t>
  </si>
  <si>
    <t>MGI:1914979</t>
  </si>
  <si>
    <t>MANSC domain containing 1</t>
  </si>
  <si>
    <t>ENSMUSG00000032718</t>
  </si>
  <si>
    <t>MGI:1922349</t>
  </si>
  <si>
    <t>LysM, putative peptidoglycan-binding, domain containing 4</t>
  </si>
  <si>
    <t>ENSMUSG00000043831</t>
  </si>
  <si>
    <t>MGI:88388</t>
  </si>
  <si>
    <t>cystic fibrosis transmembrane conductance regulator</t>
  </si>
  <si>
    <t>ENSMUSG00000041301</t>
  </si>
  <si>
    <t>MGI:2687282</t>
  </si>
  <si>
    <t>Cep104</t>
  </si>
  <si>
    <t>centrosomal protein 104</t>
  </si>
  <si>
    <t>ENSMUSG00000039523</t>
  </si>
  <si>
    <t>MGI:1276533</t>
  </si>
  <si>
    <t>nuclear receptor coactivator 2</t>
  </si>
  <si>
    <t>ENSMUSG00000005886</t>
  </si>
  <si>
    <t>MGI:1923501</t>
  </si>
  <si>
    <t>Ercc6l2</t>
  </si>
  <si>
    <t>excision repair cross-complementing rodent repair deficiency, complementation group 6 like 2</t>
  </si>
  <si>
    <t>ENSMUSG00000021470</t>
  </si>
  <si>
    <t>MGI:1914740</t>
  </si>
  <si>
    <t>Ufl1</t>
  </si>
  <si>
    <t>UFM1 specific ligase 1</t>
  </si>
  <si>
    <t>ENSMUSG00000040359</t>
  </si>
  <si>
    <t>MGI:98355</t>
  </si>
  <si>
    <t>SOS Ras/Rho guanine nucleotide exchange factor 2</t>
  </si>
  <si>
    <t>ENSMUSG00000034801</t>
  </si>
  <si>
    <t>MGI:2386621</t>
  </si>
  <si>
    <t>copine I</t>
  </si>
  <si>
    <t>ENSMUSG00000074643</t>
  </si>
  <si>
    <t>MGI:2139530</t>
  </si>
  <si>
    <t>Rab9 effector protein with kelch motifs</t>
  </si>
  <si>
    <t>ENSMUSG00000070953</t>
  </si>
  <si>
    <t>MGI:1298398</t>
  </si>
  <si>
    <t>minichromosome maintenance complex component 7</t>
  </si>
  <si>
    <t>ENSMUSG00000029730</t>
  </si>
  <si>
    <t>MGI:1931054</t>
  </si>
  <si>
    <t>solute carrier family 43, member 3</t>
  </si>
  <si>
    <t>ENSMUSG00000027074</t>
  </si>
  <si>
    <t>MGI:2443003</t>
  </si>
  <si>
    <t>PCI domain containing 2</t>
  </si>
  <si>
    <t>ENSMUSG00000038542</t>
  </si>
  <si>
    <t>MGI:1353511</t>
  </si>
  <si>
    <t>sarcospan</t>
  </si>
  <si>
    <t>ENSMUSG00000030255</t>
  </si>
  <si>
    <t>MGI:2158460</t>
  </si>
  <si>
    <t>methyl-CpG binding domain protein 3-like 2</t>
  </si>
  <si>
    <t>ENSMUSG00000047508</t>
  </si>
  <si>
    <t>MGI:1351604</t>
  </si>
  <si>
    <t>T cell leukemia/lymphoma 1B, 4</t>
  </si>
  <si>
    <t>ENSMUSG00000079007</t>
  </si>
  <si>
    <t>MGI:2684984</t>
  </si>
  <si>
    <t>Slc25a51</t>
  </si>
  <si>
    <t>solute carrier family 25, member 51</t>
  </si>
  <si>
    <t>ENSMUSG00000045973</t>
  </si>
  <si>
    <t>MGI:1915511</t>
  </si>
  <si>
    <t>Cep57l1</t>
  </si>
  <si>
    <t>centrosomal protein 57-like 1</t>
  </si>
  <si>
    <t>ENSMUSG00000019813</t>
  </si>
  <si>
    <t>MGI:1859866</t>
  </si>
  <si>
    <t>cell division cycle 20</t>
  </si>
  <si>
    <t>ENSMUSG00000006398</t>
  </si>
  <si>
    <t>MGI:2444289</t>
  </si>
  <si>
    <t>GLIS family zinc finger 3</t>
  </si>
  <si>
    <t>ENSMUSG00000052942</t>
  </si>
  <si>
    <t>MGI:1924893</t>
  </si>
  <si>
    <t>Ric1</t>
  </si>
  <si>
    <t>RAB6A GEF complex partner 1</t>
  </si>
  <si>
    <t>ENSMUSG00000038658</t>
  </si>
  <si>
    <t>MGI:1316678</t>
  </si>
  <si>
    <t>RAD1 checkpoint DNA exonuclease</t>
  </si>
  <si>
    <t>ENSMUSG00000022248</t>
  </si>
  <si>
    <t>MGI:1261838</t>
  </si>
  <si>
    <t>nitrilase family, member 2</t>
  </si>
  <si>
    <t>ENSMUSG00000022751</t>
  </si>
  <si>
    <t>MGI:2448487</t>
  </si>
  <si>
    <t>family with sequence similarity 168, member B</t>
  </si>
  <si>
    <t>ENSMUSG00000037503</t>
  </si>
  <si>
    <t>MGI:2685179</t>
  </si>
  <si>
    <t>zinc finger protein 407</t>
  </si>
  <si>
    <t>ENSMUSG00000048410</t>
  </si>
  <si>
    <t>MGI:108094</t>
  </si>
  <si>
    <t>zinc finger protein 92</t>
  </si>
  <si>
    <t>ENSMUSG00000031374</t>
  </si>
  <si>
    <t>MGI:99960</t>
  </si>
  <si>
    <t>Ewing sarcoma breakpoint region 1</t>
  </si>
  <si>
    <t>ENSMUSG00000009079</t>
  </si>
  <si>
    <t>MGI:1917931</t>
  </si>
  <si>
    <t>Abraxas1</t>
  </si>
  <si>
    <t>BRCA1 A complex subunit</t>
  </si>
  <si>
    <t>ENSMUSG00000035234</t>
  </si>
  <si>
    <t>MGI:108470</t>
  </si>
  <si>
    <t>beta galactoside alpha 2,6 sialyltransferase 1</t>
  </si>
  <si>
    <t>ENSMUSG00000022885</t>
  </si>
  <si>
    <t>MGI:1918511</t>
  </si>
  <si>
    <t>Poc1b</t>
  </si>
  <si>
    <t>POC1 centriolar protein B</t>
  </si>
  <si>
    <t>ENSMUSG00000019952</t>
  </si>
  <si>
    <t>MGI:1916858</t>
  </si>
  <si>
    <t>Sec24 related gene family, member D (S. cerevisiae)</t>
  </si>
  <si>
    <t>ENSMUSG00000039234</t>
  </si>
  <si>
    <t>MGI:1914529</t>
  </si>
  <si>
    <t>mediator complex subunit 31</t>
  </si>
  <si>
    <t>ENSMUSG00000020801</t>
  </si>
  <si>
    <t>MGI:106206</t>
  </si>
  <si>
    <t>neuropilin 1</t>
  </si>
  <si>
    <t>ENSMUSG00000025810</t>
  </si>
  <si>
    <t>MGI:1913646</t>
  </si>
  <si>
    <t>coiled-coil domain containing 82</t>
  </si>
  <si>
    <t>ENSMUSG00000079084</t>
  </si>
  <si>
    <t>MGI:2686394</t>
  </si>
  <si>
    <t>Nckap5</t>
  </si>
  <si>
    <t>NCK-associated protein 5</t>
  </si>
  <si>
    <t>ENSMUSG00000049690</t>
  </si>
  <si>
    <t>MGI:2145517</t>
  </si>
  <si>
    <t>UDP-GalNAc:betaGlcNAc beta 1,3-galactosaminyltransferase, polypeptide 2</t>
  </si>
  <si>
    <t>ENSMUSG00000039242</t>
  </si>
  <si>
    <t>MGI:103040</t>
  </si>
  <si>
    <t>Ras suppressor protein 1</t>
  </si>
  <si>
    <t>ENSMUSG00000026727</t>
  </si>
  <si>
    <t>MGI:106613</t>
  </si>
  <si>
    <t>dishevelled segment polarity protein 2</t>
  </si>
  <si>
    <t>ENSMUSG00000020888</t>
  </si>
  <si>
    <t>MGI:97364</t>
  </si>
  <si>
    <t>notch 2</t>
  </si>
  <si>
    <t>ENSMUSG00000027878</t>
  </si>
  <si>
    <t>MGI:1914302</t>
  </si>
  <si>
    <t>NDC80 kinetochore complex component</t>
  </si>
  <si>
    <t>ENSMUSG00000024056</t>
  </si>
  <si>
    <t>MGI:1891434</t>
  </si>
  <si>
    <t>phosphodiesterase 4D interacting protein (myomegalin)</t>
  </si>
  <si>
    <t>ENSMUSG00000038170</t>
  </si>
  <si>
    <t>MGI:2442161</t>
  </si>
  <si>
    <t>Fam221a</t>
  </si>
  <si>
    <t>family with sequence similarity 221, member A</t>
  </si>
  <si>
    <t>ENSMUSG00000047115</t>
  </si>
  <si>
    <t>MGI:2150016</t>
  </si>
  <si>
    <t>sprouty protein with EVH-1 domain 1, related sequence</t>
  </si>
  <si>
    <t>ENSMUSG00000027351</t>
  </si>
  <si>
    <t>MGI:1289172</t>
  </si>
  <si>
    <t>SCY1-like 2 (S. cerevisiae)</t>
  </si>
  <si>
    <t>ENSMUSG00000069539</t>
  </si>
  <si>
    <t>MGI:1095737</t>
  </si>
  <si>
    <t>contactin 4</t>
  </si>
  <si>
    <t>ENSMUSG00000064293</t>
  </si>
  <si>
    <t>MGI:1860513</t>
  </si>
  <si>
    <t>formin binding protein 4</t>
  </si>
  <si>
    <t>ENSMUSG00000008200</t>
  </si>
  <si>
    <t>MGI:2138856</t>
  </si>
  <si>
    <t>low density lipoprotein receptor class A domain containing 3</t>
  </si>
  <si>
    <t>ENSMUSG00000048058</t>
  </si>
  <si>
    <t>MGI:97568</t>
  </si>
  <si>
    <t>ATP-binding cassette, sub-family B (MDR/TAP), member 1B</t>
  </si>
  <si>
    <t>ENSMUSG00000028970</t>
  </si>
  <si>
    <t>MGI:104913</t>
  </si>
  <si>
    <t>abl interactor 1</t>
  </si>
  <si>
    <t>ENSMUSG00000058835</t>
  </si>
  <si>
    <t>MGI:1913869</t>
  </si>
  <si>
    <t>Atat1</t>
  </si>
  <si>
    <t>alpha tubulin acetyltransferase 1</t>
  </si>
  <si>
    <t>ENSMUSG00000024426</t>
  </si>
  <si>
    <t>MGI:1919233</t>
  </si>
  <si>
    <t>transmembrane and coiled-coil domains 6</t>
  </si>
  <si>
    <t>ENSMUSG00000006850</t>
  </si>
  <si>
    <t>MGI:1919027</t>
  </si>
  <si>
    <t>inhibitor of growth family, member 3</t>
  </si>
  <si>
    <t>ENSMUSG00000029670</t>
  </si>
  <si>
    <t>MGI:1921599</t>
  </si>
  <si>
    <t>Fhip1b</t>
  </si>
  <si>
    <t>FHF complex subunit HOOK interacting protein 1B</t>
  </si>
  <si>
    <t>ENSMUSG00000044465</t>
  </si>
  <si>
    <t>MGI:107949</t>
  </si>
  <si>
    <t>ras homolog family member B</t>
  </si>
  <si>
    <t>ENSMUSG00000054364</t>
  </si>
  <si>
    <t>MGI:2135607</t>
  </si>
  <si>
    <t>sirtuin 1</t>
  </si>
  <si>
    <t>ENSMUSG00000020063</t>
  </si>
  <si>
    <t>MGI:2679294</t>
  </si>
  <si>
    <t>zinc finger, C4H2 domain containing</t>
  </si>
  <si>
    <t>ENSMUSG00000035062</t>
  </si>
  <si>
    <t>MGI:1918073</t>
  </si>
  <si>
    <t>HMG box domain containing 4</t>
  </si>
  <si>
    <t>ENSMUSG00000034518</t>
  </si>
  <si>
    <t>MGI:1920179</t>
  </si>
  <si>
    <t>disco interacting protein 2 homolog C</t>
  </si>
  <si>
    <t>ENSMUSG00000048264</t>
  </si>
  <si>
    <t>MGI:96561</t>
  </si>
  <si>
    <t>interleukin 7</t>
  </si>
  <si>
    <t>ENSMUSG00000040329</t>
  </si>
  <si>
    <t>MGI:1923089</t>
  </si>
  <si>
    <t>Daw1</t>
  </si>
  <si>
    <t>dynein assembly factor with WDR repeat domains 1</t>
  </si>
  <si>
    <t>ENSMUSG00000053161</t>
  </si>
  <si>
    <t>MGI:1918175</t>
  </si>
  <si>
    <t>CDKN2A interacting protein</t>
  </si>
  <si>
    <t>ENSMUSG00000038069</t>
  </si>
  <si>
    <t>MGI:1196337</t>
  </si>
  <si>
    <t>breast cancer metastasis-suppressor 1-like</t>
  </si>
  <si>
    <t>ENSMUSG00000012076</t>
  </si>
  <si>
    <t>MGI:1917664</t>
  </si>
  <si>
    <t>protein phosphatase 1, regulatory subunit 3D</t>
  </si>
  <si>
    <t>ENSMUSG00000049999</t>
  </si>
  <si>
    <t>MGI:99147</t>
  </si>
  <si>
    <t>YES proto-oncogene 1, Src family tyrosine kinase</t>
  </si>
  <si>
    <t>ENSMUSG00000014932</t>
  </si>
  <si>
    <t>MGI:2386403</t>
  </si>
  <si>
    <t>CUB and Sushi multiple domains 3</t>
  </si>
  <si>
    <t>ENSMUSG00000022311</t>
  </si>
  <si>
    <t>MGI:1917861</t>
  </si>
  <si>
    <t>F-box protein 33</t>
  </si>
  <si>
    <t>ENSMUSG00000035329</t>
  </si>
  <si>
    <t>MGI:1353611</t>
  </si>
  <si>
    <t>sterol-C5-desaturase</t>
  </si>
  <si>
    <t>ENSMUSG00000032018</t>
  </si>
  <si>
    <t>MGI:1913493</t>
  </si>
  <si>
    <t>C1GALT1-specific chaperone 1</t>
  </si>
  <si>
    <t>ENSMUSG00000048970</t>
  </si>
  <si>
    <t>MGI:2444269</t>
  </si>
  <si>
    <t>glycosyltransferase-like domain containing 1</t>
  </si>
  <si>
    <t>ENSMUSG00000036890</t>
  </si>
  <si>
    <t>MGI:106498</t>
  </si>
  <si>
    <t>Rsrp1</t>
  </si>
  <si>
    <t>arginine/serine rich protein 1</t>
  </si>
  <si>
    <t>ENSMUSG00000037266</t>
  </si>
  <si>
    <t>MGI:106299</t>
  </si>
  <si>
    <t>Slx4</t>
  </si>
  <si>
    <t>SLX4 structure-specific endonuclease subunit homolog (S. cerevisiae)</t>
  </si>
  <si>
    <t>ENSMUSG00000039738</t>
  </si>
  <si>
    <t>MGI:1914411</t>
  </si>
  <si>
    <t>sodium channel and clathrin linker 1</t>
  </si>
  <si>
    <t>ENSMUSG00000059834</t>
  </si>
  <si>
    <t>MGI:1330587</t>
  </si>
  <si>
    <t>3'-phosphoadenosine 5'-phosphosulfate synthase 1</t>
  </si>
  <si>
    <t>ENSMUSG00000028032</t>
  </si>
  <si>
    <t>MGI:1341217</t>
  </si>
  <si>
    <t>ubiquitin-like modifier activating enzyme 3</t>
  </si>
  <si>
    <t>ENSMUSG00000030061</t>
  </si>
  <si>
    <t>MGI:1919174</t>
  </si>
  <si>
    <t>tubulin, epsilon 1</t>
  </si>
  <si>
    <t>ENSMUSG00000019845</t>
  </si>
  <si>
    <t>MGI:1925212</t>
  </si>
  <si>
    <t>Scaf8</t>
  </si>
  <si>
    <t>SR-related CTD-associated factor 8</t>
  </si>
  <si>
    <t>ENSMUSG00000046201</t>
  </si>
  <si>
    <t>MGI:1926139</t>
  </si>
  <si>
    <t>WD repeat and SOCS box-containing 1</t>
  </si>
  <si>
    <t>ENSMUSG00000017677</t>
  </si>
  <si>
    <t>MGI:97303</t>
  </si>
  <si>
    <t>NIMA (never in mitosis gene a)-related expressed kinase 1</t>
  </si>
  <si>
    <t>ENSMUSG00000031644</t>
  </si>
  <si>
    <t>MGI:1923301</t>
  </si>
  <si>
    <t>glucosidase, alpha; neutral C</t>
  </si>
  <si>
    <t>ENSMUSG00000062646</t>
  </si>
  <si>
    <t>MGI:2387629</t>
  </si>
  <si>
    <t>TAR DNA binding protein</t>
  </si>
  <si>
    <t>ENSMUSG00000041459</t>
  </si>
  <si>
    <t>MGI:1860077</t>
  </si>
  <si>
    <t>mutS homolog 4</t>
  </si>
  <si>
    <t>ENSMUSG00000005493</t>
  </si>
  <si>
    <t>MGI:2658986</t>
  </si>
  <si>
    <t>WASP family, member 3</t>
  </si>
  <si>
    <t>ENSMUSG00000029636</t>
  </si>
  <si>
    <t>MGI:1923257</t>
  </si>
  <si>
    <t>zinc finger, MYM-type 2</t>
  </si>
  <si>
    <t>ENSMUSG00000021945</t>
  </si>
  <si>
    <t>MGI:3774845</t>
  </si>
  <si>
    <t>histocompatibility 60c</t>
  </si>
  <si>
    <t>ENSMUSG00000091618</t>
  </si>
  <si>
    <t>MGI:99207</t>
  </si>
  <si>
    <t>zinc finger protein 60</t>
  </si>
  <si>
    <t>ENSMUSG00000037640</t>
  </si>
  <si>
    <t>MGI:1920076</t>
  </si>
  <si>
    <t>family with sequence similarity 76, member B</t>
  </si>
  <si>
    <t>ENSMUSG00000037808</t>
  </si>
  <si>
    <t>MGI:2138299</t>
  </si>
  <si>
    <t>expressed sequence AI597479</t>
  </si>
  <si>
    <t>ENSMUSG00000010290</t>
  </si>
  <si>
    <t>MGI:1913691</t>
  </si>
  <si>
    <t>mago homolog B, exon junction complex core component</t>
  </si>
  <si>
    <t>ENSMUSG00000030188</t>
  </si>
  <si>
    <t>MGI:2141255</t>
  </si>
  <si>
    <t>zinc finger protein 513</t>
  </si>
  <si>
    <t>ENSMUSG00000043059</t>
  </si>
  <si>
    <t>MGI:1918313</t>
  </si>
  <si>
    <t>zinc finger protein 597</t>
  </si>
  <si>
    <t>ENSMUSG00000039789</t>
  </si>
  <si>
    <t>MGI:1914538</t>
  </si>
  <si>
    <t>Srek1ip1</t>
  </si>
  <si>
    <t>splicing regulatory glutamine/lysine-rich protein 1interacting protein 1</t>
  </si>
  <si>
    <t>ENSMUSG00000021716</t>
  </si>
  <si>
    <t>MGI:2387123</t>
  </si>
  <si>
    <t>leucyl/cystinyl aminopeptidase</t>
  </si>
  <si>
    <t>ENSMUSG00000023845</t>
  </si>
  <si>
    <t>MGI:1289186</t>
  </si>
  <si>
    <t>DNA segment, Chr 1, ERATO Doi 704, expressed</t>
  </si>
  <si>
    <t>MGI:95415</t>
  </si>
  <si>
    <t>ETS transcription factor</t>
  </si>
  <si>
    <t>ENSMUSG00000040732</t>
  </si>
  <si>
    <t>MGI:1917132</t>
  </si>
  <si>
    <t>Ints14</t>
  </si>
  <si>
    <t>integrator complex subunit 14</t>
  </si>
  <si>
    <t>ENSMUSG00000034263</t>
  </si>
  <si>
    <t>MGI:1914266</t>
  </si>
  <si>
    <t>TBC1 domain family, member 2B</t>
  </si>
  <si>
    <t>ENSMUSG00000037410</t>
  </si>
  <si>
    <t>MGI:1913484</t>
  </si>
  <si>
    <t>Msmo1</t>
  </si>
  <si>
    <t>methylsterol monoxygenase 1</t>
  </si>
  <si>
    <t>ENSMUSG00000031604</t>
  </si>
  <si>
    <t>MGI:1915033</t>
  </si>
  <si>
    <t>AT hook containing transcription factor 1</t>
  </si>
  <si>
    <t>ENSMUSG00000026491</t>
  </si>
  <si>
    <t>MGI:87911</t>
  </si>
  <si>
    <t>activin A receptor, type 1</t>
  </si>
  <si>
    <t>ENSMUSG00000026836</t>
  </si>
  <si>
    <t>MGI:1920963</t>
  </si>
  <si>
    <t>RNA binding motif protein 20</t>
  </si>
  <si>
    <t>ENSMUSG00000043639</t>
  </si>
  <si>
    <t>MGI:1914620</t>
  </si>
  <si>
    <t>zinc finger protein 606</t>
  </si>
  <si>
    <t>ENSMUSG00000030386</t>
  </si>
  <si>
    <t>MGI:99698</t>
  </si>
  <si>
    <t>circadian locomotor output cycles kaput</t>
  </si>
  <si>
    <t>ENSMUSG00000029238</t>
  </si>
  <si>
    <t>MGI:2685585</t>
  </si>
  <si>
    <t>heat shock transcription factor family member 5</t>
  </si>
  <si>
    <t>ENSMUSG00000070345</t>
  </si>
  <si>
    <t>MGI:3712328</t>
  </si>
  <si>
    <t>Pnp2</t>
  </si>
  <si>
    <t>purine-nucleoside phosphorylase 2</t>
  </si>
  <si>
    <t>ENSMUSG00000068417</t>
  </si>
  <si>
    <t>MGI:1914314</t>
  </si>
  <si>
    <t>charged multivesicular body protein 1B</t>
  </si>
  <si>
    <t>ENSMUSG00000109901</t>
  </si>
  <si>
    <t>MGI:1315198</t>
  </si>
  <si>
    <t>cell division cycle associated 3</t>
  </si>
  <si>
    <t>ENSMUSG00000023505</t>
  </si>
  <si>
    <t>MGI:2147611</t>
  </si>
  <si>
    <t>Spindoc</t>
  </si>
  <si>
    <t>spindlin interactor and repressor of chromatin binding</t>
  </si>
  <si>
    <t>ENSMUSG00000024970</t>
  </si>
  <si>
    <t>MGI:2442673</t>
  </si>
  <si>
    <t>RIKEN cDNA 9330118A15 gene</t>
  </si>
  <si>
    <t>MGI:1353557</t>
  </si>
  <si>
    <t>schwannomin interacting protein 1</t>
  </si>
  <si>
    <t>ENSMUSG00000027777</t>
  </si>
  <si>
    <t>MGI:1921685</t>
  </si>
  <si>
    <t>leucine-rich repeats and IQ motif containing 3</t>
  </si>
  <si>
    <t>ENSMUSG00000028182</t>
  </si>
  <si>
    <t>MGI:2142364</t>
  </si>
  <si>
    <t>HIRA interacting protein 3</t>
  </si>
  <si>
    <t>ENSMUSG00000042606</t>
  </si>
  <si>
    <t>MGI:1351600</t>
  </si>
  <si>
    <t>T cell leukemia/lymphoma 1B, 3</t>
  </si>
  <si>
    <t>ENSMUSG00000068940</t>
  </si>
  <si>
    <t>MGI:1344376</t>
  </si>
  <si>
    <t>tumor necrosis factor (ligand) superfamily, member 13b</t>
  </si>
  <si>
    <t>ENSMUSG00000031497</t>
  </si>
  <si>
    <t>MGI:95576</t>
  </si>
  <si>
    <t>folylpolyglutamyl synthetase</t>
  </si>
  <si>
    <t>ENSMUSG00000009566</t>
  </si>
  <si>
    <t>MGI:1330839</t>
  </si>
  <si>
    <t>lin-7 homolog C, crumbs cell polarity complex component</t>
  </si>
  <si>
    <t>ENSMUSG00000027162</t>
  </si>
  <si>
    <t>MGI:2139593</t>
  </si>
  <si>
    <t>WD repeat domain 47</t>
  </si>
  <si>
    <t>ENSMUSG00000040389</t>
  </si>
  <si>
    <t>MGI:2145890</t>
  </si>
  <si>
    <t>anoctamin 6</t>
  </si>
  <si>
    <t>ENSMUSG00000064210</t>
  </si>
  <si>
    <t>MGI:95290</t>
  </si>
  <si>
    <t>epidermal growth factor</t>
  </si>
  <si>
    <t>ENSMUSG00000028017</t>
  </si>
  <si>
    <t>MGI:1339753</t>
  </si>
  <si>
    <t>colony stimulating factor 1 (macrophage)</t>
  </si>
  <si>
    <t>ENSMUSG00000014599</t>
  </si>
  <si>
    <t>MGI:104899</t>
  </si>
  <si>
    <t>Mob4</t>
  </si>
  <si>
    <t>MOB family member 4, phocein</t>
  </si>
  <si>
    <t>ENSMUSG00000025979</t>
  </si>
  <si>
    <t>MGI:1926209</t>
  </si>
  <si>
    <t>DEK proto-oncogene (DNA binding)</t>
  </si>
  <si>
    <t>ENSMUSG00000021377</t>
  </si>
  <si>
    <t>MGI:1339958</t>
  </si>
  <si>
    <t>nuclear factor, erythroid derived 2, like 3</t>
  </si>
  <si>
    <t>ENSMUSG00000029832</t>
  </si>
  <si>
    <t>MGI:1913579</t>
  </si>
  <si>
    <t>sushi domain containing 3</t>
  </si>
  <si>
    <t>ENSMUSG00000021384</t>
  </si>
  <si>
    <t>MGI:99260</t>
  </si>
  <si>
    <t>protein kinase C, iota</t>
  </si>
  <si>
    <t>ENSMUSG00000037643</t>
  </si>
  <si>
    <t>MGI:2442293</t>
  </si>
  <si>
    <t>ubiquitin specific peptidase 28</t>
  </si>
  <si>
    <t>ENSMUSG00000032267</t>
  </si>
  <si>
    <t>MGI:2670984</t>
  </si>
  <si>
    <t>Kics2</t>
  </si>
  <si>
    <t>KICSTOR subunit 2</t>
  </si>
  <si>
    <t>ENSMUSG00000053684</t>
  </si>
  <si>
    <t>MGI:1916278</t>
  </si>
  <si>
    <t>MIT, microtubule interacting and transport, domain containing 1</t>
  </si>
  <si>
    <t>ENSMUSG00000026088</t>
  </si>
  <si>
    <t>MGI:1922250</t>
  </si>
  <si>
    <t>serine/threonine kinase 38 like</t>
  </si>
  <si>
    <t>ENSMUSG00000001630</t>
  </si>
  <si>
    <t>MGI:1261910</t>
  </si>
  <si>
    <t>progesterone immunomodulatory binding factor 1</t>
  </si>
  <si>
    <t>ENSMUSG00000022064</t>
  </si>
  <si>
    <t>MGI:3042141</t>
  </si>
  <si>
    <t>TNF receptor-associated factor 7</t>
  </si>
  <si>
    <t>ENSMUSG00000052752</t>
  </si>
  <si>
    <t>MGI:1915468</t>
  </si>
  <si>
    <t>Abhd18</t>
  </si>
  <si>
    <t>abhydrolase domain containing 18</t>
  </si>
  <si>
    <t>ENSMUSG00000037818</t>
  </si>
  <si>
    <t>MGI:1926232</t>
  </si>
  <si>
    <t>Srsf7</t>
  </si>
  <si>
    <t>serine and arginine-rich splicing factor 7</t>
  </si>
  <si>
    <t>ENSMUSG00000024097</t>
  </si>
  <si>
    <t>MGI:1858683</t>
  </si>
  <si>
    <t>coatomer protein complex, subunit gamma 2</t>
  </si>
  <si>
    <t>ENSMUSG00000025607</t>
  </si>
  <si>
    <t>MGI:3525111</t>
  </si>
  <si>
    <t>Cep44</t>
  </si>
  <si>
    <t>centrosomal protein 44</t>
  </si>
  <si>
    <t>ENSMUSG00000038215</t>
  </si>
  <si>
    <t>MGI:1342335</t>
  </si>
  <si>
    <t>ArfGAP with SH3 domain, ankyrin repeat and PH domain1</t>
  </si>
  <si>
    <t>ENSMUSG00000022377</t>
  </si>
  <si>
    <t>MGI:2146468</t>
  </si>
  <si>
    <t>URB1 ribosome biogenesis 1 homolog (S. cerevisiae)</t>
  </si>
  <si>
    <t>ENSMUSG00000039929</t>
  </si>
  <si>
    <t>MGI:1930150</t>
  </si>
  <si>
    <t>popeye domain containing 2</t>
  </si>
  <si>
    <t>ENSMUSG00000022803</t>
  </si>
  <si>
    <t>MGI:2141942</t>
  </si>
  <si>
    <t>Ccp110</t>
  </si>
  <si>
    <t>centriolar coiled coil protein 110</t>
  </si>
  <si>
    <t>ENSMUSG00000033904</t>
  </si>
  <si>
    <t>MGI:2663721</t>
  </si>
  <si>
    <t>zinc finger CCCH type containing 3</t>
  </si>
  <si>
    <t>ENSMUSG00000075600</t>
  </si>
  <si>
    <t>MGI:1913721</t>
  </si>
  <si>
    <t>acidic (leucine-rich) nuclear phosphoprotein 32 family, member E</t>
  </si>
  <si>
    <t>ENSMUSG00000015749</t>
  </si>
  <si>
    <t>MGI:2147183</t>
  </si>
  <si>
    <t>abhydrolase domain containing 3</t>
  </si>
  <si>
    <t>ENSMUSG00000002475</t>
  </si>
  <si>
    <t>MGI:1913414</t>
  </si>
  <si>
    <t>NIP7, nucleolar pre-rRNA processing protein</t>
  </si>
  <si>
    <t>ENSMUSG00000031917</t>
  </si>
  <si>
    <t>MGI:2137681</t>
  </si>
  <si>
    <t>sideroflexin 5</t>
  </si>
  <si>
    <t>ENSMUSG00000033720</t>
  </si>
  <si>
    <t>MGI:1921635</t>
  </si>
  <si>
    <t>Ap5m1</t>
  </si>
  <si>
    <t>adaptor-related protein complex 5, mu 1 subunit</t>
  </si>
  <si>
    <t>ENSMUSG00000036291</t>
  </si>
  <si>
    <t>MGI:1927072</t>
  </si>
  <si>
    <t>Ppp1r15a</t>
  </si>
  <si>
    <t>protein phosphatase 1, regulatory subunit 15A</t>
  </si>
  <si>
    <t>ENSMUSG00000040435</t>
  </si>
  <si>
    <t>MGI:1923452</t>
  </si>
  <si>
    <t>zinc finger, DHHC domain containing 2</t>
  </si>
  <si>
    <t>ENSMUSG00000039470</t>
  </si>
  <si>
    <t>MGI:1914386</t>
  </si>
  <si>
    <t>kelch repeat and BTB (POZ) domain containing 4</t>
  </si>
  <si>
    <t>ENSMUSG00000005505</t>
  </si>
  <si>
    <t>MGI:2384580</t>
  </si>
  <si>
    <t>Cmtr2</t>
  </si>
  <si>
    <t>cap methyltransferase 2</t>
  </si>
  <si>
    <t>ENSMUSG00000046441</t>
  </si>
  <si>
    <t>MGI:2659071</t>
  </si>
  <si>
    <t>Rap guanine nucleotide exchange factor (GEF) 2</t>
  </si>
  <si>
    <t>ENSMUSG00000062232</t>
  </si>
  <si>
    <t>MGI:2442317</t>
  </si>
  <si>
    <t>MIER family member 3</t>
  </si>
  <si>
    <t>ENSMUSG00000032727</t>
  </si>
  <si>
    <t>MGI:1919229</t>
  </si>
  <si>
    <t>Prr23a3</t>
  </si>
  <si>
    <t>proline rich 23A, member 3</t>
  </si>
  <si>
    <t>ENSMUSG00000090470</t>
  </si>
  <si>
    <t>MGI:1333817</t>
  </si>
  <si>
    <t>solute carrier family 22 (organic cation transporter), member 3</t>
  </si>
  <si>
    <t>ENSMUSG00000023828</t>
  </si>
  <si>
    <t>MGI:1861305</t>
  </si>
  <si>
    <t>farnesyltransferase, CAAX box, beta</t>
  </si>
  <si>
    <t>ENSMUSG00000033373</t>
  </si>
  <si>
    <t>MGI:2443508</t>
  </si>
  <si>
    <t>coiled-coil domain containing 28A</t>
  </si>
  <si>
    <t>ENSMUSG00000059554</t>
  </si>
  <si>
    <t>MGI:2446117</t>
  </si>
  <si>
    <t>sulfite oxidase</t>
  </si>
  <si>
    <t>ENSMUSG00000049858</t>
  </si>
  <si>
    <t>MGI:88354</t>
  </si>
  <si>
    <t>cadherin 1</t>
  </si>
  <si>
    <t>ENSMUSG00000000303</t>
  </si>
  <si>
    <t>MGI:2665023</t>
  </si>
  <si>
    <t>ES cell-expressed Ras</t>
  </si>
  <si>
    <t>ENSMUSG00000031160</t>
  </si>
  <si>
    <t>MGI:1917979</t>
  </si>
  <si>
    <t>nitric oxide synthase 1 (neuronal) adaptor protein</t>
  </si>
  <si>
    <t>ENSMUSG00000038473</t>
  </si>
  <si>
    <t>MGI:1923400</t>
  </si>
  <si>
    <t>kelch-like 15</t>
  </si>
  <si>
    <t>ENSMUSG00000043929</t>
  </si>
  <si>
    <t>MGI:104976</t>
  </si>
  <si>
    <t>DEAD (Asp-Glu-Ala-Asp) box polypeptide 6</t>
  </si>
  <si>
    <t>ENSMUSG00000032097</t>
  </si>
  <si>
    <t>MGI:97346</t>
  </si>
  <si>
    <t>natural killer tumor recognition sequence</t>
  </si>
  <si>
    <t>ENSMUSG00000032525</t>
  </si>
  <si>
    <t>MGI:1335088</t>
  </si>
  <si>
    <t>proline-serine-threonine phosphatase-interacting protein 2</t>
  </si>
  <si>
    <t>ENSMUSG00000025429</t>
  </si>
  <si>
    <t>MGI:1340042</t>
  </si>
  <si>
    <t>Scml2</t>
  </si>
  <si>
    <t>Scm polycomb group protein like 2</t>
  </si>
  <si>
    <t>ENSMUSG00000000037</t>
  </si>
  <si>
    <t>MGI:2442190</t>
  </si>
  <si>
    <t>calcium/calmodulin-dependent protein kinase ID</t>
  </si>
  <si>
    <t>ENSMUSG00000039145</t>
  </si>
  <si>
    <t>MGI:1289156</t>
  </si>
  <si>
    <t>PDZ binding kinase</t>
  </si>
  <si>
    <t>ENSMUSG00000022033</t>
  </si>
  <si>
    <t>MGI:1919201</t>
  </si>
  <si>
    <t>glypican 2 (cerebroglycan)</t>
  </si>
  <si>
    <t>ENSMUSG00000029510</t>
  </si>
  <si>
    <t>MGI:2183158</t>
  </si>
  <si>
    <t>ASH1 like histone lysine methyltransferase</t>
  </si>
  <si>
    <t>ENSMUSG00000028053</t>
  </si>
  <si>
    <t>MGI:1337026</t>
  </si>
  <si>
    <t>syndecan binding protein</t>
  </si>
  <si>
    <t>ENSMUSG00000028249</t>
  </si>
  <si>
    <t>MGI:1929285</t>
  </si>
  <si>
    <t>Orc6</t>
  </si>
  <si>
    <t>origin recognition complex, subunit 6</t>
  </si>
  <si>
    <t>ENSMUSG00000031697</t>
  </si>
  <si>
    <t>MGI:95558</t>
  </si>
  <si>
    <t>FMS-like tyrosine kinase 1</t>
  </si>
  <si>
    <t>ENSMUSG00000029648</t>
  </si>
  <si>
    <t>MGI:2679257</t>
  </si>
  <si>
    <t>zinc finger protein 760</t>
  </si>
  <si>
    <t>ENSMUSG00000067928</t>
  </si>
  <si>
    <t>MGI:1921684</t>
  </si>
  <si>
    <t>spermatogenesis and oogenesis specific basic helix-loop-helix 2</t>
  </si>
  <si>
    <t>ENSMUSG00000027794</t>
  </si>
  <si>
    <t>MGI:1332243</t>
  </si>
  <si>
    <t>UDP-glucose ceramide glucosyltransferase</t>
  </si>
  <si>
    <t>ENSMUSG00000028381</t>
  </si>
  <si>
    <t>MGI:1920595</t>
  </si>
  <si>
    <t>Timm21</t>
  </si>
  <si>
    <t>translocase of inner mitochondrial membrane 21</t>
  </si>
  <si>
    <t>ENSMUSG00000024645</t>
  </si>
  <si>
    <t>MGI:1353589</t>
  </si>
  <si>
    <t>chromobox 8</t>
  </si>
  <si>
    <t>ENSMUSG00000025578</t>
  </si>
  <si>
    <t>MGI:1922637</t>
  </si>
  <si>
    <t>sirtuin 4</t>
  </si>
  <si>
    <t>ENSMUSG00000029524</t>
  </si>
  <si>
    <t>MGI:1343124</t>
  </si>
  <si>
    <t>heparanase</t>
  </si>
  <si>
    <t>ENSMUSG00000035273</t>
  </si>
  <si>
    <t>MGI:1918923</t>
  </si>
  <si>
    <t>ring finger protein 215</t>
  </si>
  <si>
    <t>ENSMUSG00000003581</t>
  </si>
  <si>
    <t>MGI:3505790</t>
  </si>
  <si>
    <t>FCH domain only 2</t>
  </si>
  <si>
    <t>ENSMUSG00000041685</t>
  </si>
  <si>
    <t>MGI:1933157</t>
  </si>
  <si>
    <t>PDZ domain containing RING finger 3</t>
  </si>
  <si>
    <t>ENSMUSG00000035357</t>
  </si>
  <si>
    <t>MGI:1921767</t>
  </si>
  <si>
    <t>RIKEN cDNA 7420700N18 gene</t>
  </si>
  <si>
    <t>ENSMUSG00000109915</t>
  </si>
  <si>
    <t>MGI:104978</t>
  </si>
  <si>
    <t>cytochrome P450, family 7, subfamily b, polypeptide 1</t>
  </si>
  <si>
    <t>ENSMUSG00000039519</t>
  </si>
  <si>
    <t>MGI:1918780</t>
  </si>
  <si>
    <t>growth arrest-specific 2 like 3</t>
  </si>
  <si>
    <t>ENSMUSG00000074802</t>
  </si>
  <si>
    <t>MGI:1921266</t>
  </si>
  <si>
    <t>PHD finger protein 19</t>
  </si>
  <si>
    <t>ENSMUSG00000026873</t>
  </si>
  <si>
    <t>MGI:1338073</t>
  </si>
  <si>
    <t>Cdc45</t>
  </si>
  <si>
    <t>cell division cycle 45</t>
  </si>
  <si>
    <t>ENSMUSG00000000028</t>
  </si>
  <si>
    <t>MGI:2140950</t>
  </si>
  <si>
    <t>Tent2</t>
  </si>
  <si>
    <t>terminal nucleotidyltransferase 2</t>
  </si>
  <si>
    <t>ENSMUSG00000042167</t>
  </si>
  <si>
    <t>MGI:2444506</t>
  </si>
  <si>
    <t>membrane-bound transcription factor peptidase, site 2</t>
  </si>
  <si>
    <t>ENSMUSG00000046873</t>
  </si>
  <si>
    <t>MGI:2147658</t>
  </si>
  <si>
    <t>actin filament associated protein 1-like 2</t>
  </si>
  <si>
    <t>ENSMUSG00000025083</t>
  </si>
  <si>
    <t>MGI:95453</t>
  </si>
  <si>
    <t>SWI/SNF-related, matrix-associated actin-dependent regulator of chromatin, subfamily a, containing DEAD/H box 1</t>
  </si>
  <si>
    <t>ENSMUSG00000029920</t>
  </si>
  <si>
    <t>MGI:2176740</t>
  </si>
  <si>
    <t>Helq</t>
  </si>
  <si>
    <t>helicase, POLQ-like</t>
  </si>
  <si>
    <t>ENSMUSG00000035266</t>
  </si>
  <si>
    <t>MGI:99500</t>
  </si>
  <si>
    <t>epoxide hydrolase 2, cytoplasmic</t>
  </si>
  <si>
    <t>ENSMUSG00000022040</t>
  </si>
  <si>
    <t>MGI:1926001</t>
  </si>
  <si>
    <t>zinc finger CCCH type containing 6</t>
  </si>
  <si>
    <t>ENSMUSG00000042851</t>
  </si>
  <si>
    <t>MGI:3588191</t>
  </si>
  <si>
    <t>RIKEN cDNA B020011L13 gene</t>
  </si>
  <si>
    <t>ENSMUSG00000101303</t>
  </si>
  <si>
    <t>MGI:2443205</t>
  </si>
  <si>
    <t>RNA binding motif protein 15</t>
  </si>
  <si>
    <t>ENSMUSG00000048109</t>
  </si>
  <si>
    <t>MGI:1096344</t>
  </si>
  <si>
    <t>adenosine monophosphate deaminase 3</t>
  </si>
  <si>
    <t>ENSMUSG00000005686</t>
  </si>
  <si>
    <t>MGI:96820</t>
  </si>
  <si>
    <t>lipoprotein lipase</t>
  </si>
  <si>
    <t>ENSMUSG00000015568</t>
  </si>
  <si>
    <t>MGI:1926145</t>
  </si>
  <si>
    <t>pseudouridylate synthase 7-like</t>
  </si>
  <si>
    <t>ENSMUSG00000033356</t>
  </si>
  <si>
    <t>MGI:1098687</t>
  </si>
  <si>
    <t>AP2 associated kinase 1</t>
  </si>
  <si>
    <t>ENSMUSG00000057230</t>
  </si>
  <si>
    <t>MGI:2385920</t>
  </si>
  <si>
    <t>Dip2a</t>
  </si>
  <si>
    <t>disco interacting protein 2 homolog A</t>
  </si>
  <si>
    <t>ENSMUSG00000020231</t>
  </si>
  <si>
    <t>MGI:1921283</t>
  </si>
  <si>
    <t>zinc finger protein 329</t>
  </si>
  <si>
    <t>ENSMUSG00000057894</t>
  </si>
  <si>
    <t>MGI:1917514</t>
  </si>
  <si>
    <t>protein geranylgeranyltransferase type I, beta subunit</t>
  </si>
  <si>
    <t>ENSMUSG00000024477</t>
  </si>
  <si>
    <t>MGI:1922895</t>
  </si>
  <si>
    <t>Ccdc172</t>
  </si>
  <si>
    <t>coiled-coil domain containing 172</t>
  </si>
  <si>
    <t>ENSMUSG00000025090</t>
  </si>
  <si>
    <t>MGI:2662729</t>
  </si>
  <si>
    <t>zinc finger protein 703</t>
  </si>
  <si>
    <t>ENSMUSG00000085795</t>
  </si>
  <si>
    <t>MGI:2444993</t>
  </si>
  <si>
    <t>Rsbn1</t>
  </si>
  <si>
    <t>rosbin, round spermatid basic protein 1</t>
  </si>
  <si>
    <t>ENSMUSG00000044098</t>
  </si>
  <si>
    <t>MGI:88258</t>
  </si>
  <si>
    <t>calcium/calmodulin-dependent protein kinase IV</t>
  </si>
  <si>
    <t>ENSMUSG00000038128</t>
  </si>
  <si>
    <t>MGI:1923560</t>
  </si>
  <si>
    <t>STEAP family member 4</t>
  </si>
  <si>
    <t>ENSMUSG00000012428</t>
  </si>
  <si>
    <t>MGI:1913838</t>
  </si>
  <si>
    <t>cytidine monophosphate (UMP-CMP) kinase 1</t>
  </si>
  <si>
    <t>ENSMUSG00000028719</t>
  </si>
  <si>
    <t>MGI:1920382</t>
  </si>
  <si>
    <t>solute carrier family 25 (mitochondrial carrier, Graves disease autoantigen), member 16</t>
  </si>
  <si>
    <t>ENSMUSG00000071253</t>
  </si>
  <si>
    <t>MGI:1916249</t>
  </si>
  <si>
    <t>anaphase promoting complex subunit 10</t>
  </si>
  <si>
    <t>ENSMUSG00000036977</t>
  </si>
  <si>
    <t>MGI:1913415</t>
  </si>
  <si>
    <t>BRCA2 and CDKN1A interacting protein</t>
  </si>
  <si>
    <t>ENSMUSG00000030983</t>
  </si>
  <si>
    <t>MGI:1915451</t>
  </si>
  <si>
    <t>coiled-coil domain containing 34</t>
  </si>
  <si>
    <t>ENSMUSG00000027160</t>
  </si>
  <si>
    <t>MGI:1919016</t>
  </si>
  <si>
    <t>ribonucleoprotein, PTB-binding 1</t>
  </si>
  <si>
    <t>ENSMUSG00000010205</t>
  </si>
  <si>
    <t>MGI:1918348</t>
  </si>
  <si>
    <t>centrosomal protein 170</t>
  </si>
  <si>
    <t>ENSMUSG00000057335</t>
  </si>
  <si>
    <t>MGI:3040674</t>
  </si>
  <si>
    <t>Zfp708</t>
  </si>
  <si>
    <t>zinc finger protein 708</t>
  </si>
  <si>
    <t>ENSMUSG00000058883</t>
  </si>
  <si>
    <t>MGI:1924386</t>
  </si>
  <si>
    <t>centrosomal protein 78</t>
  </si>
  <si>
    <t>ENSMUSG00000041491</t>
  </si>
  <si>
    <t>MGI:88334</t>
  </si>
  <si>
    <t>CD247 antigen</t>
  </si>
  <si>
    <t>ENSMUSG00000005763</t>
  </si>
  <si>
    <t>MGI:2446113</t>
  </si>
  <si>
    <t>Nemp1</t>
  </si>
  <si>
    <t>nuclear envelope integral membrane protein 1</t>
  </si>
  <si>
    <t>ENSMUSG00000040195</t>
  </si>
  <si>
    <t>MGI:2446977</t>
  </si>
  <si>
    <t>kinesin family member 18A</t>
  </si>
  <si>
    <t>ENSMUSG00000027115</t>
  </si>
  <si>
    <t>MGI:109626</t>
  </si>
  <si>
    <t>Tafazzin</t>
  </si>
  <si>
    <t>tafazzin, phospholipid-lysophospholipid transacylase</t>
  </si>
  <si>
    <t>ENSMUSG00000009995</t>
  </si>
  <si>
    <t>MGI:1919300</t>
  </si>
  <si>
    <t>Poglut2</t>
  </si>
  <si>
    <t>protein O-glucosyltransferase 2</t>
  </si>
  <si>
    <t>ENSMUSG00000026047</t>
  </si>
  <si>
    <t>MGI:1352507</t>
  </si>
  <si>
    <t>RAB GTPase activating protein 1-like</t>
  </si>
  <si>
    <t>ENSMUSG00000026721</t>
  </si>
  <si>
    <t>MGI:1918843</t>
  </si>
  <si>
    <t>Llgl2</t>
  </si>
  <si>
    <t>LLGL2 scribble cell polarity complex component</t>
  </si>
  <si>
    <t>ENSMUSG00000020782</t>
  </si>
  <si>
    <t>MGI:2139793</t>
  </si>
  <si>
    <t>choline/ethanolaminephosphotransferase 1</t>
  </si>
  <si>
    <t>ENSMUSG00000040774</t>
  </si>
  <si>
    <t>MGI:108405</t>
  </si>
  <si>
    <t>amyloid beta (A4) precursor protein-binding, family B, member 2</t>
  </si>
  <si>
    <t>ENSMUSG00000029207</t>
  </si>
  <si>
    <t>MGI:1332247</t>
  </si>
  <si>
    <t>solute carrier family 33 (acetyl-CoA transporter), member 1</t>
  </si>
  <si>
    <t>ENSMUSG00000027822</t>
  </si>
  <si>
    <t>MGI:1328361</t>
  </si>
  <si>
    <t>BRCA1 associated RING domain 1</t>
  </si>
  <si>
    <t>ENSMUSG00000026196</t>
  </si>
  <si>
    <t>MGI:1889383</t>
  </si>
  <si>
    <t>adaptor-related protein complex 1, sigma 2 subunit</t>
  </si>
  <si>
    <t>ENSMUSG00000031367</t>
  </si>
  <si>
    <t>MGI:2146005</t>
  </si>
  <si>
    <t>Mdm2, transformed 3T3 cell double minute p53 binding protein</t>
  </si>
  <si>
    <t>ENSMUSG00000022369</t>
  </si>
  <si>
    <t>MGI:2154433</t>
  </si>
  <si>
    <t>cerebellin 4 precursor protein</t>
  </si>
  <si>
    <t>ENSMUSG00000067578</t>
  </si>
  <si>
    <t>MGI:1922896</t>
  </si>
  <si>
    <t>retinoic acid induced 14</t>
  </si>
  <si>
    <t>ENSMUSG00000022246</t>
  </si>
  <si>
    <t>MGI:2443699</t>
  </si>
  <si>
    <t>far upstream element (FUSE) binding protein 3</t>
  </si>
  <si>
    <t>ENSMUSG00000026843</t>
  </si>
  <si>
    <t>MGI:97365</t>
  </si>
  <si>
    <t>Pnp</t>
  </si>
  <si>
    <t>purine-nucleoside phosphorylase</t>
  </si>
  <si>
    <t>ENSMUSG00000115338</t>
  </si>
  <si>
    <t>MGI:2442326</t>
  </si>
  <si>
    <t>zinc finger and BTB domain containing 1</t>
  </si>
  <si>
    <t>ENSMUSG00000033454</t>
  </si>
  <si>
    <t>MGI:1098658</t>
  </si>
  <si>
    <t>Stag1</t>
  </si>
  <si>
    <t>stromal antigen 1</t>
  </si>
  <si>
    <t>ENSMUSG00000037286</t>
  </si>
  <si>
    <t>MGI:1914604</t>
  </si>
  <si>
    <t>Larp1b</t>
  </si>
  <si>
    <t>La ribonucleoprotein domain family, member 1B</t>
  </si>
  <si>
    <t>ENSMUSG00000025762</t>
  </si>
  <si>
    <t>MGI:1918963</t>
  </si>
  <si>
    <t>cell division cycle 40</t>
  </si>
  <si>
    <t>ENSMUSG00000038446</t>
  </si>
  <si>
    <t>MGI:1927489</t>
  </si>
  <si>
    <t>PDZ and LIM domain 5</t>
  </si>
  <si>
    <t>ENSMUSG00000028273</t>
  </si>
  <si>
    <t>MGI:1101779</t>
  </si>
  <si>
    <t>thrombospondin 4</t>
  </si>
  <si>
    <t>ENSMUSG00000021702</t>
  </si>
  <si>
    <t>MGI:2446108</t>
  </si>
  <si>
    <t>3-hydroxymethyl-3-methylglutaryl-Coenzyme A lyase-like 1</t>
  </si>
  <si>
    <t>ENSMUSG00000007908</t>
  </si>
  <si>
    <t>MGI:1919270</t>
  </si>
  <si>
    <t>zinc finger protein 654</t>
  </si>
  <si>
    <t>ENSMUSG00000047141</t>
  </si>
  <si>
    <t>MGI:1913841</t>
  </si>
  <si>
    <t>MAD2L1 binding protein</t>
  </si>
  <si>
    <t>ENSMUSG00000034509</t>
  </si>
  <si>
    <t>MGI:101850</t>
  </si>
  <si>
    <t>ubiquitin specific petidase 45</t>
  </si>
  <si>
    <t>ENSMUSG00000040455</t>
  </si>
  <si>
    <t>MGI:1206040</t>
  </si>
  <si>
    <t>Vps26c</t>
  </si>
  <si>
    <t>VPS26 endosomal protein sorting factor C</t>
  </si>
  <si>
    <t>ENSMUSG00000022898</t>
  </si>
  <si>
    <t>MGI:1921607</t>
  </si>
  <si>
    <t>EF hand domain containing 1</t>
  </si>
  <si>
    <t>ENSMUSG00000026255</t>
  </si>
  <si>
    <t>MGI:2143484</t>
  </si>
  <si>
    <t>solute carrier family 6 (neurotransmitter transporter), member 15</t>
  </si>
  <si>
    <t>ENSMUSG00000019894</t>
  </si>
  <si>
    <t>MGI:1914217</t>
  </si>
  <si>
    <t>ER degradation enhancer, mannosidase alpha-like 3</t>
  </si>
  <si>
    <t>ENSMUSG00000043019</t>
  </si>
  <si>
    <t>MGI:1923727</t>
  </si>
  <si>
    <t>procollagen C-endopeptidase enhancer 2</t>
  </si>
  <si>
    <t>ENSMUSG00000015354</t>
  </si>
  <si>
    <t>MGI:1914717</t>
  </si>
  <si>
    <t>Gpalpp1</t>
  </si>
  <si>
    <t>GPALPP motifs containing 1</t>
  </si>
  <si>
    <t>ENSMUSG00000022008</t>
  </si>
  <si>
    <t>MGI:1919054</t>
  </si>
  <si>
    <t>Mtfr2</t>
  </si>
  <si>
    <t>mitochondrial fission regulator 2</t>
  </si>
  <si>
    <t>ENSMUSG00000019992</t>
  </si>
  <si>
    <t>MGI:2157945</t>
  </si>
  <si>
    <t>CD209c antigen</t>
  </si>
  <si>
    <t>ENSMUSG00000040165</t>
  </si>
  <si>
    <t>MGI:2446240</t>
  </si>
  <si>
    <t>Mosmo</t>
  </si>
  <si>
    <t>modulator of smoothened</t>
  </si>
  <si>
    <t>ENSMUSG00000046096</t>
  </si>
  <si>
    <t>MGI:1919819</t>
  </si>
  <si>
    <t>Bardet-Biedl syndrome 5 (human)</t>
  </si>
  <si>
    <t>ENSMUSG00000063145</t>
  </si>
  <si>
    <t>MGI:1891217</t>
  </si>
  <si>
    <t>zinc finger protein 423</t>
  </si>
  <si>
    <t>ENSMUSG00000045333</t>
  </si>
  <si>
    <t>MGI:1917689</t>
  </si>
  <si>
    <t>TATA-box binding protein associated factor 15</t>
  </si>
  <si>
    <t>ENSMUSG00000020680</t>
  </si>
  <si>
    <t>MGI:1923401</t>
  </si>
  <si>
    <t>centrosomal protein 76</t>
  </si>
  <si>
    <t>ENSMUSG00000073542</t>
  </si>
  <si>
    <t>MGI:2143225</t>
  </si>
  <si>
    <t>expressed sequence AU023762</t>
  </si>
  <si>
    <t>ENSMUSG00000109890</t>
  </si>
  <si>
    <t>MGI:1916435</t>
  </si>
  <si>
    <t>DTW domain containing 1</t>
  </si>
  <si>
    <t>ENSMUSG00000023330</t>
  </si>
  <si>
    <t>MGI:1925705</t>
  </si>
  <si>
    <t>helicase with zinc finger domain</t>
  </si>
  <si>
    <t>ENSMUSG00000020721</t>
  </si>
  <si>
    <t>MGI:1915925</t>
  </si>
  <si>
    <t>Fam172a</t>
  </si>
  <si>
    <t>family with sequence similarity 172, member A</t>
  </si>
  <si>
    <t>ENSMUSG00000064138</t>
  </si>
  <si>
    <t>MGI:2387639</t>
  </si>
  <si>
    <t>FK506 binding protein 14</t>
  </si>
  <si>
    <t>ENSMUSG00000038074</t>
  </si>
  <si>
    <t>MGI:2384579</t>
  </si>
  <si>
    <t>Msantd2</t>
  </si>
  <si>
    <t>Myb/SANT-like DNA-binding domain containing 2</t>
  </si>
  <si>
    <t>ENSMUSG00000042138</t>
  </si>
  <si>
    <t>MGI:1919348</t>
  </si>
  <si>
    <t>transmembrane protein 68</t>
  </si>
  <si>
    <t>ENSMUSG00000028232</t>
  </si>
  <si>
    <t>MGI:1917888</t>
  </si>
  <si>
    <t>Fam189a1</t>
  </si>
  <si>
    <t>family with sequence similarity 189, member A1</t>
  </si>
  <si>
    <t>ENSMUSG00000030518</t>
  </si>
  <si>
    <t>MGI:2443878</t>
  </si>
  <si>
    <t>solute carrier family 4, sodium bicarbonate cotransporter, member 7</t>
  </si>
  <si>
    <t>ENSMUSG00000021733</t>
  </si>
  <si>
    <t>MGI:2137352</t>
  </si>
  <si>
    <t>tripartite motif-containing 6</t>
  </si>
  <si>
    <t>ENSMUSG00000072244</t>
  </si>
  <si>
    <t>MGI:2442446</t>
  </si>
  <si>
    <t>5'-nucleotidase domain containing 1</t>
  </si>
  <si>
    <t>ENSMUSG00000039480</t>
  </si>
  <si>
    <t>MGI:99612</t>
  </si>
  <si>
    <t>Eph receptor A3</t>
  </si>
  <si>
    <t>ENSMUSG00000052504</t>
  </si>
  <si>
    <t>MGI:96748</t>
  </si>
  <si>
    <t>lysosomal-associated membrane protein 2</t>
  </si>
  <si>
    <t>ENSMUSG00000016534</t>
  </si>
  <si>
    <t>MGI:1913440</t>
  </si>
  <si>
    <t>alkaline ceramidase 3</t>
  </si>
  <si>
    <t>ENSMUSG00000030760</t>
  </si>
  <si>
    <t>MGI:1347466</t>
  </si>
  <si>
    <t>forkhead box C1</t>
  </si>
  <si>
    <t>ENSMUSG00000050295</t>
  </si>
  <si>
    <t>MGI:1274787</t>
  </si>
  <si>
    <t>tRNA aspartic acid methyltransferase 1</t>
  </si>
  <si>
    <t>ENSMUSG00000026723</t>
  </si>
  <si>
    <t>MGI:2385199</t>
  </si>
  <si>
    <t>EF-hand calcium binding domain 7</t>
  </si>
  <si>
    <t>ENSMUSG00000073791</t>
  </si>
  <si>
    <t>MGI:1354168</t>
  </si>
  <si>
    <t>tocopherol (alpha) transfer protein</t>
  </si>
  <si>
    <t>ENSMUSG00000073988</t>
  </si>
  <si>
    <t>MGI:1919315</t>
  </si>
  <si>
    <t>Rap2c</t>
  </si>
  <si>
    <t>RAP2C, member of RAS oncogene family</t>
  </si>
  <si>
    <t>ENSMUSG00000050029</t>
  </si>
  <si>
    <t>MGI:2443317</t>
  </si>
  <si>
    <t>transmembrane channel-like gene family 7</t>
  </si>
  <si>
    <t>ENSMUSG00000042246</t>
  </si>
  <si>
    <t>MGI:1354755</t>
  </si>
  <si>
    <t>F-box protein 15</t>
  </si>
  <si>
    <t>ENSMUSG00000034391</t>
  </si>
  <si>
    <t>MGI:109201</t>
  </si>
  <si>
    <t>N-acetyltransferase 2 (arylamine N-acetyltransferase)</t>
  </si>
  <si>
    <t>ENSMUSG00000051147</t>
  </si>
  <si>
    <t>MGI:2443925</t>
  </si>
  <si>
    <t>thrombospondin, type I, domain containing 7B</t>
  </si>
  <si>
    <t>ENSMUSG00000042581</t>
  </si>
  <si>
    <t>MGI:1923510</t>
  </si>
  <si>
    <t>tetratricopeptide repeat domain 8</t>
  </si>
  <si>
    <t>ENSMUSG00000021013</t>
  </si>
  <si>
    <t>MGI:1922552</t>
  </si>
  <si>
    <t>ASXL transcriptional regulator 2</t>
  </si>
  <si>
    <t>ENSMUSG00000037486</t>
  </si>
  <si>
    <t>MGI:2142763</t>
  </si>
  <si>
    <t>cytochrome P450, family 4, subfamily v, polypeptide 3</t>
  </si>
  <si>
    <t>ENSMUSG00000079057</t>
  </si>
  <si>
    <t>MGI:2442406</t>
  </si>
  <si>
    <t>uronyl-2-sulfotransferase</t>
  </si>
  <si>
    <t>ENSMUSG00000047712</t>
  </si>
  <si>
    <t>(Class II, Chen et al. 2011, Genes &amp; Dev)</t>
  </si>
  <si>
    <t>MGI conversion using GeneID</t>
  </si>
  <si>
    <t>http://www.informatics.jax.org/</t>
  </si>
  <si>
    <t>101240</t>
  </si>
  <si>
    <t>Entrez Gene</t>
  </si>
  <si>
    <t>13804</t>
  </si>
  <si>
    <t>105675</t>
  </si>
  <si>
    <t>68938</t>
  </si>
  <si>
    <t>225887</t>
  </si>
  <si>
    <t>68611</t>
  </si>
  <si>
    <t>234371</t>
  </si>
  <si>
    <t>14534</t>
  </si>
  <si>
    <t>67451</t>
  </si>
  <si>
    <t>13406</t>
  </si>
  <si>
    <t>52874</t>
  </si>
  <si>
    <t>12444</t>
  </si>
  <si>
    <t>78829</t>
  </si>
  <si>
    <t>59038</t>
  </si>
  <si>
    <t>103742</t>
  </si>
  <si>
    <t>69591</t>
  </si>
  <si>
    <t>54325</t>
  </si>
  <si>
    <t>17828</t>
  </si>
  <si>
    <t>104799</t>
  </si>
  <si>
    <t>MGI:2144805</t>
  </si>
  <si>
    <t>Vipas39</t>
  </si>
  <si>
    <t>VPS33B interacting protein, apical-basolateral polarity regulator, spe-39 homolog</t>
  </si>
  <si>
    <t>ENSMUSG00000021038</t>
  </si>
  <si>
    <t>68925</t>
  </si>
  <si>
    <t>98828</t>
  </si>
  <si>
    <t>100039003</t>
  </si>
  <si>
    <t>MGI:3780175</t>
  </si>
  <si>
    <t>Gm2005</t>
  </si>
  <si>
    <t>predicted pseudogene 2005</t>
  </si>
  <si>
    <t>ENSMUSG00000080819</t>
  </si>
  <si>
    <t>100039030</t>
  </si>
  <si>
    <t>MGI:3780181</t>
  </si>
  <si>
    <t>Gm2012</t>
  </si>
  <si>
    <t>predicted gene 2012</t>
  </si>
  <si>
    <t>ENSMUSG00000082639</t>
  </si>
  <si>
    <t>100039120</t>
  </si>
  <si>
    <t>MGI:3802008</t>
  </si>
  <si>
    <t>Gm14525</t>
  </si>
  <si>
    <t>predicted gene 14525</t>
  </si>
  <si>
    <t>ENSMUSG00000071788</t>
  </si>
  <si>
    <t>100039240</t>
  </si>
  <si>
    <t>MGI:3711266</t>
  </si>
  <si>
    <t>Gm10058</t>
  </si>
  <si>
    <t>predicted gene 10058</t>
  </si>
  <si>
    <t>ENSMUSG00000095293</t>
  </si>
  <si>
    <t>100039324</t>
  </si>
  <si>
    <t>MGI:3710518</t>
  </si>
  <si>
    <t>Gm10147</t>
  </si>
  <si>
    <t>predicted gene 10147</t>
  </si>
  <si>
    <t>ENSMUSG00000096457</t>
  </si>
  <si>
    <t>100039377</t>
  </si>
  <si>
    <t>MGI:3710636</t>
  </si>
  <si>
    <t>Gm10096</t>
  </si>
  <si>
    <t>predicted gene 10096</t>
  </si>
  <si>
    <t>ENSMUSG00000095887</t>
  </si>
  <si>
    <t>100039467</t>
  </si>
  <si>
    <t>MGI:3710592</t>
  </si>
  <si>
    <t>Gm10487</t>
  </si>
  <si>
    <t>predicted gene 10487</t>
  </si>
  <si>
    <t>ENSMUSG00000094759</t>
  </si>
  <si>
    <t>100039550</t>
  </si>
  <si>
    <t>MGI:3710516</t>
  </si>
  <si>
    <t>Gm10486</t>
  </si>
  <si>
    <t>predicted gene 10486</t>
  </si>
  <si>
    <t>ENSMUSG00000073247</t>
  </si>
  <si>
    <t>100039585</t>
  </si>
  <si>
    <t>MGI:3801716</t>
  </si>
  <si>
    <t>Gm14819</t>
  </si>
  <si>
    <t>predicted gene 14819</t>
  </si>
  <si>
    <t>ENSMUSG00000073245</t>
  </si>
  <si>
    <t>100042109</t>
  </si>
  <si>
    <t>MGI:3710522</t>
  </si>
  <si>
    <t>Gm10488</t>
  </si>
  <si>
    <t>predicted gene 10488</t>
  </si>
  <si>
    <t>ENSMUSG00000073257</t>
  </si>
  <si>
    <t>100042144</t>
  </si>
  <si>
    <t>MGI:3805544</t>
  </si>
  <si>
    <t>Gm14632</t>
  </si>
  <si>
    <t>predicted gene 14632</t>
  </si>
  <si>
    <t>ENSMUSG00000073255</t>
  </si>
  <si>
    <t>100042175</t>
  </si>
  <si>
    <t>MGI:3710515</t>
  </si>
  <si>
    <t>Gm10230</t>
  </si>
  <si>
    <t>predicted gene 10230</t>
  </si>
  <si>
    <t>ENSMUSG00000095546</t>
  </si>
  <si>
    <t>100043216</t>
  </si>
  <si>
    <t>MGI:3782476</t>
  </si>
  <si>
    <t>Gm4297</t>
  </si>
  <si>
    <t>predicted gene 4297</t>
  </si>
  <si>
    <t>ENSMUSG00000081218</t>
  </si>
  <si>
    <t>22526</t>
  </si>
  <si>
    <t>382277</t>
  </si>
  <si>
    <t>MGI:3804938</t>
  </si>
  <si>
    <t>Gm5169</t>
  </si>
  <si>
    <t>predicted gene 5169</t>
  </si>
  <si>
    <t>ENSMUSG00000096620</t>
  </si>
  <si>
    <t>546272</t>
  </si>
  <si>
    <t>MGI:3643862</t>
  </si>
  <si>
    <t>Gm5934</t>
  </si>
  <si>
    <t>predicted gene 5934</t>
  </si>
  <si>
    <t>ENSMUSG00000084063</t>
  </si>
  <si>
    <t>619991</t>
  </si>
  <si>
    <t>MGI:3779555</t>
  </si>
  <si>
    <t>Gm6121</t>
  </si>
  <si>
    <t>predicted gene 6121</t>
  </si>
  <si>
    <t>ENSMUSG00000080725</t>
  </si>
  <si>
    <t>664810</t>
  </si>
  <si>
    <t>MGI:3779733</t>
  </si>
  <si>
    <t>Gm7350</t>
  </si>
  <si>
    <t>predicted gene 7350</t>
  </si>
  <si>
    <t>ENSMUSG00000095392</t>
  </si>
  <si>
    <t>664844</t>
  </si>
  <si>
    <t>MGI:3779735</t>
  </si>
  <si>
    <t>Gm7365</t>
  </si>
  <si>
    <t>predicted gene 7365</t>
  </si>
  <si>
    <t>ENSMUSG00000093984</t>
  </si>
  <si>
    <t>100046344</t>
  </si>
  <si>
    <t>100047753</t>
  </si>
  <si>
    <t>18102</t>
  </si>
  <si>
    <t>68202</t>
  </si>
  <si>
    <t>53972</t>
  </si>
  <si>
    <t>236539</t>
  </si>
  <si>
    <t>MGI:1355330</t>
  </si>
  <si>
    <t>Phgdh</t>
  </si>
  <si>
    <t>3-phosphoglycerate dehydrogenase</t>
  </si>
  <si>
    <t>ENSMUSG00000053398</t>
  </si>
  <si>
    <t>665516</t>
  </si>
  <si>
    <t>MGI:3648911</t>
  </si>
  <si>
    <t>Gm7669</t>
  </si>
  <si>
    <t>predicted gene 7669</t>
  </si>
  <si>
    <t>ENSMUSG00000109617</t>
  </si>
  <si>
    <t>666036</t>
  </si>
  <si>
    <t>MGI:3645047</t>
  </si>
  <si>
    <t>Gm7901</t>
  </si>
  <si>
    <t>predicted gene 7901</t>
  </si>
  <si>
    <t>ENSMUSG00000101431</t>
  </si>
  <si>
    <t>668771</t>
  </si>
  <si>
    <t>MGI:3648409</t>
  </si>
  <si>
    <t>Gm9347</t>
  </si>
  <si>
    <t>predicted gene 9347</t>
  </si>
  <si>
    <t>ENSMUSG00000110126</t>
  </si>
  <si>
    <t>100047076</t>
  </si>
  <si>
    <t>16511</t>
  </si>
  <si>
    <t>67042</t>
  </si>
  <si>
    <t>20638</t>
  </si>
  <si>
    <t>66230</t>
  </si>
  <si>
    <t>233870</t>
  </si>
  <si>
    <t>23879</t>
  </si>
  <si>
    <t>385344</t>
  </si>
  <si>
    <t>627427</t>
  </si>
  <si>
    <t>MGI:3647509</t>
  </si>
  <si>
    <t>Gm6756</t>
  </si>
  <si>
    <t>predicted gene 6756</t>
  </si>
  <si>
    <t>ENSMUSG00000063514</t>
  </si>
  <si>
    <t>630761</t>
  </si>
  <si>
    <t>630896</t>
  </si>
  <si>
    <t>637235</t>
  </si>
  <si>
    <t>MGI:3650269</t>
  </si>
  <si>
    <t>Gm13337</t>
  </si>
  <si>
    <t>predicted gene 13337</t>
  </si>
  <si>
    <t>ENSMUSG00000081467</t>
  </si>
  <si>
    <t>666422</t>
  </si>
  <si>
    <t>MGI:3645752</t>
  </si>
  <si>
    <t>Gm8096</t>
  </si>
  <si>
    <t>predicted gene 8096</t>
  </si>
  <si>
    <t>ENSMUSG00000110372</t>
  </si>
  <si>
    <t>666875</t>
  </si>
  <si>
    <t>MGI:3647182</t>
  </si>
  <si>
    <t>Gm8341</t>
  </si>
  <si>
    <t>predicted gene 8341</t>
  </si>
  <si>
    <t>ENSMUSG00000115516</t>
  </si>
  <si>
    <t>668506</t>
  </si>
  <si>
    <t>MGI:3648129</t>
  </si>
  <si>
    <t>Gm9210</t>
  </si>
  <si>
    <t>predicted gene 9210</t>
  </si>
  <si>
    <t>ENSMUSG00000117244</t>
  </si>
  <si>
    <t>668576</t>
  </si>
  <si>
    <t>MGI:3645130</t>
  </si>
  <si>
    <t>Gm9252</t>
  </si>
  <si>
    <t>predicted gene 9252</t>
  </si>
  <si>
    <t>ENSMUSG00000091401</t>
  </si>
  <si>
    <t>52858</t>
  </si>
  <si>
    <t>66046</t>
  </si>
  <si>
    <t>66049</t>
  </si>
  <si>
    <t>78929</t>
  </si>
  <si>
    <t>70511</t>
  </si>
  <si>
    <t>22192</t>
  </si>
  <si>
    <t>75751</t>
  </si>
  <si>
    <t>MGI:1923001</t>
  </si>
  <si>
    <t>importin 4</t>
  </si>
  <si>
    <t>ENSMUSG00000002319</t>
  </si>
  <si>
    <t>11428</t>
  </si>
  <si>
    <t>105387</t>
  </si>
  <si>
    <t>100044322</t>
  </si>
  <si>
    <t>320011</t>
  </si>
  <si>
    <t>19718</t>
  </si>
  <si>
    <t>100034363</t>
  </si>
  <si>
    <t>MGI:3843061</t>
  </si>
  <si>
    <t>Tmsb15b2</t>
  </si>
  <si>
    <t>thymosin beta 15b2</t>
  </si>
  <si>
    <t>ENSMUSG00000089996</t>
  </si>
  <si>
    <t>399591</t>
  </si>
  <si>
    <t>21452</t>
  </si>
  <si>
    <t>227700</t>
  </si>
  <si>
    <t>224902</t>
  </si>
  <si>
    <t>234854</t>
  </si>
  <si>
    <t>27643</t>
  </si>
  <si>
    <t>319974</t>
  </si>
  <si>
    <t>73693</t>
  </si>
  <si>
    <t>66916</t>
  </si>
  <si>
    <t>245474</t>
  </si>
  <si>
    <t>26400</t>
  </si>
  <si>
    <t>100039656</t>
  </si>
  <si>
    <t>MGI:3652005</t>
  </si>
  <si>
    <t>Gm12918</t>
  </si>
  <si>
    <t>predicted gene 12918</t>
  </si>
  <si>
    <t>ENSMUSG00000066315</t>
  </si>
  <si>
    <t>100040416</t>
  </si>
  <si>
    <t>MGI:3642685</t>
  </si>
  <si>
    <t>Rpl13-ps6</t>
  </si>
  <si>
    <t>ribosomal protein L13, pseudogene 6</t>
  </si>
  <si>
    <t>ENSMUSG00000059776</t>
  </si>
  <si>
    <t>100040605</t>
  </si>
  <si>
    <t>MGI:3783151</t>
  </si>
  <si>
    <t>Gm15710</t>
  </si>
  <si>
    <t>predicted gene 15710</t>
  </si>
  <si>
    <t>ENSMUSG00000084111</t>
  </si>
  <si>
    <t>270106</t>
  </si>
  <si>
    <t>280047</t>
  </si>
  <si>
    <t>668182</t>
  </si>
  <si>
    <t>MGI:3646682</t>
  </si>
  <si>
    <t>Rpl13-ps3</t>
  </si>
  <si>
    <t>ribosomal protein L13, pseudogene 3</t>
  </si>
  <si>
    <t>ENSMUSG00000059835</t>
  </si>
  <si>
    <t>674921</t>
  </si>
  <si>
    <t>675192</t>
  </si>
  <si>
    <t>56175</t>
  </si>
  <si>
    <t>76501</t>
  </si>
  <si>
    <t>78330</t>
  </si>
  <si>
    <t>30055</t>
  </si>
  <si>
    <t>30059</t>
  </si>
  <si>
    <t>330959</t>
  </si>
  <si>
    <t>216033</t>
  </si>
  <si>
    <t>56703</t>
  </si>
  <si>
    <t>59022</t>
  </si>
  <si>
    <t>665181</t>
  </si>
  <si>
    <t>MGI:3652241</t>
  </si>
  <si>
    <t>Gm11964</t>
  </si>
  <si>
    <t>predicted gene 11964</t>
  </si>
  <si>
    <t>ENSMUSG00000081021</t>
  </si>
  <si>
    <t>26910</t>
  </si>
  <si>
    <t>234865</t>
  </si>
  <si>
    <t>78785</t>
  </si>
  <si>
    <t>320951</t>
  </si>
  <si>
    <t>74666</t>
  </si>
  <si>
    <t>59005</t>
  </si>
  <si>
    <t>67680</t>
  </si>
  <si>
    <t>56209</t>
  </si>
  <si>
    <t>12534</t>
  </si>
  <si>
    <t>66416</t>
  </si>
  <si>
    <t>56278</t>
  </si>
  <si>
    <t>56690</t>
  </si>
  <si>
    <t>19123</t>
  </si>
  <si>
    <t>235302</t>
  </si>
  <si>
    <t>MGI:2685434</t>
  </si>
  <si>
    <t>RIKEN cDNA D630033O11 gene</t>
  </si>
  <si>
    <t>ENSMUSG00000095385</t>
  </si>
  <si>
    <t>66264</t>
  </si>
  <si>
    <t>100048301</t>
  </si>
  <si>
    <t>69920</t>
  </si>
  <si>
    <t>MGI:1917170</t>
  </si>
  <si>
    <t>Polr2i</t>
  </si>
  <si>
    <t>polymerase (RNA) II (DNA directed) polypeptide I</t>
  </si>
  <si>
    <t>ENSMUSG00000019738</t>
  </si>
  <si>
    <t>231889</t>
  </si>
  <si>
    <t>56149</t>
  </si>
  <si>
    <t>MGI:1860303</t>
  </si>
  <si>
    <t>Tamalin</t>
  </si>
  <si>
    <t>trafficking regulator and scaffold protein tamalin</t>
  </si>
  <si>
    <t>ENSMUSG00000000531</t>
  </si>
  <si>
    <t>66419</t>
  </si>
  <si>
    <t>20014</t>
  </si>
  <si>
    <t>56205</t>
  </si>
  <si>
    <t>66218</t>
  </si>
  <si>
    <t>19075</t>
  </si>
  <si>
    <t>211305</t>
  </si>
  <si>
    <t>76405</t>
  </si>
  <si>
    <t>66184</t>
  </si>
  <si>
    <t>106581</t>
  </si>
  <si>
    <t>76824</t>
  </si>
  <si>
    <t>67629</t>
  </si>
  <si>
    <t>14156</t>
  </si>
  <si>
    <t>71665</t>
  </si>
  <si>
    <t>121022</t>
  </si>
  <si>
    <t>76022</t>
  </si>
  <si>
    <t>554362</t>
  </si>
  <si>
    <t>66776</t>
  </si>
  <si>
    <t>MGI:1914026</t>
  </si>
  <si>
    <t>Pisd-ps3</t>
  </si>
  <si>
    <t>phosphatidylserine decarboxylase, pseudogene 3</t>
  </si>
  <si>
    <t>20505</t>
  </si>
  <si>
    <t>67952</t>
  </si>
  <si>
    <t>MGI:1915202</t>
  </si>
  <si>
    <t>translocase of outer mitochondrial membrane 20</t>
  </si>
  <si>
    <t>ENSMUSG00000093904</t>
  </si>
  <si>
    <t>109801</t>
  </si>
  <si>
    <t>54633</t>
  </si>
  <si>
    <t>631302</t>
  </si>
  <si>
    <t>266781</t>
  </si>
  <si>
    <t>MGI:2387801</t>
  </si>
  <si>
    <t>sorting nexin 17</t>
  </si>
  <si>
    <t>ENSMUSG00000029146</t>
  </si>
  <si>
    <t>54126</t>
  </si>
  <si>
    <t>16480</t>
  </si>
  <si>
    <t>12539</t>
  </si>
  <si>
    <t>66614</t>
  </si>
  <si>
    <t>110391</t>
  </si>
  <si>
    <t>66734</t>
  </si>
  <si>
    <t>100047839</t>
  </si>
  <si>
    <t>66119</t>
  </si>
  <si>
    <t>MGI:1913369</t>
  </si>
  <si>
    <t>Tomm6</t>
  </si>
  <si>
    <t>translocase of outer mitochondrial membrane 6</t>
  </si>
  <si>
    <t>ENSMUSG00000033475</t>
  </si>
  <si>
    <t>100048812</t>
  </si>
  <si>
    <t>216873</t>
  </si>
  <si>
    <t>12408</t>
  </si>
  <si>
    <t>71799</t>
  </si>
  <si>
    <t>75406</t>
  </si>
  <si>
    <t>170718</t>
  </si>
  <si>
    <t>330126</t>
  </si>
  <si>
    <t>66258</t>
  </si>
  <si>
    <t>320405</t>
  </si>
  <si>
    <t>353502</t>
  </si>
  <si>
    <t>30877</t>
  </si>
  <si>
    <t>101540</t>
  </si>
  <si>
    <t>269338</t>
  </si>
  <si>
    <t>19253</t>
  </si>
  <si>
    <t>100046199</t>
  </si>
  <si>
    <t>12111</t>
  </si>
  <si>
    <t>74320</t>
  </si>
  <si>
    <t>69186</t>
  </si>
  <si>
    <t>17167</t>
  </si>
  <si>
    <t>70615</t>
  </si>
  <si>
    <t>21856</t>
  </si>
  <si>
    <t>226043</t>
  </si>
  <si>
    <t>13476</t>
  </si>
  <si>
    <t>68028</t>
  </si>
  <si>
    <t>407785</t>
  </si>
  <si>
    <t>MGI:107932</t>
  </si>
  <si>
    <t>NADH:ubiquinone oxidoreductase core subunit S6</t>
  </si>
  <si>
    <t>ENSMUSG00000021606</t>
  </si>
  <si>
    <t>26894</t>
  </si>
  <si>
    <t>19125</t>
  </si>
  <si>
    <t>68073</t>
  </si>
  <si>
    <t>66847</t>
  </si>
  <si>
    <t>329910</t>
  </si>
  <si>
    <t>100046800</t>
  </si>
  <si>
    <t>13184</t>
  </si>
  <si>
    <t>620253</t>
  </si>
  <si>
    <t>MGI:3646420</t>
  </si>
  <si>
    <t>demilune cell and parotid protein 3</t>
  </si>
  <si>
    <t>ENSMUSG00000057417</t>
  </si>
  <si>
    <t>630537</t>
  </si>
  <si>
    <t>MGI:3644062</t>
  </si>
  <si>
    <t>Dcpp2</t>
  </si>
  <si>
    <t>demilune cell and parotid protein 2</t>
  </si>
  <si>
    <t>ENSMUSG00000096278</t>
  </si>
  <si>
    <t>234875</t>
  </si>
  <si>
    <t>75607</t>
  </si>
  <si>
    <t>53376</t>
  </si>
  <si>
    <t>17826</t>
  </si>
  <si>
    <t>104158</t>
  </si>
  <si>
    <t>15374</t>
  </si>
  <si>
    <t>57294</t>
  </si>
  <si>
    <t>21769</t>
  </si>
  <si>
    <t>70769</t>
  </si>
  <si>
    <t>227695</t>
  </si>
  <si>
    <t>68917</t>
  </si>
  <si>
    <t>13202</t>
  </si>
  <si>
    <t>30962</t>
  </si>
  <si>
    <t>65107</t>
  </si>
  <si>
    <t>106869</t>
  </si>
  <si>
    <t>19989</t>
  </si>
  <si>
    <t>28135</t>
  </si>
  <si>
    <t>68735</t>
  </si>
  <si>
    <t>329015</t>
  </si>
  <si>
    <t>66414</t>
  </si>
  <si>
    <t>117171</t>
  </si>
  <si>
    <t>209224</t>
  </si>
  <si>
    <t>75454</t>
  </si>
  <si>
    <t>MGI:1922704</t>
  </si>
  <si>
    <t>phosphohistidine phosphatase 1</t>
  </si>
  <si>
    <t>ENSMUSG00000036504</t>
  </si>
  <si>
    <t>66147</t>
  </si>
  <si>
    <t>269378</t>
  </si>
  <si>
    <t>20226</t>
  </si>
  <si>
    <t>13437</t>
  </si>
  <si>
    <t>78304</t>
  </si>
  <si>
    <t>56390</t>
  </si>
  <si>
    <t>67399</t>
  </si>
  <si>
    <t>73724</t>
  </si>
  <si>
    <t>MGI:1920974</t>
  </si>
  <si>
    <t>methylmalonyl CoA epimerase</t>
  </si>
  <si>
    <t>ENSMUSG00000033429</t>
  </si>
  <si>
    <t>59042</t>
  </si>
  <si>
    <t>216724</t>
  </si>
  <si>
    <t>21335</t>
  </si>
  <si>
    <t>19941</t>
  </si>
  <si>
    <t>18645</t>
  </si>
  <si>
    <t>330256</t>
  </si>
  <si>
    <t>MGI:5295666</t>
  </si>
  <si>
    <t>Gm20559</t>
  </si>
  <si>
    <t>predicted gene, 20559</t>
  </si>
  <si>
    <t>ENSMUSG00000106734</t>
  </si>
  <si>
    <t>66192</t>
  </si>
  <si>
    <t>28199</t>
  </si>
  <si>
    <t>665189</t>
  </si>
  <si>
    <t>MGI:3645137</t>
  </si>
  <si>
    <t>Gm7536</t>
  </si>
  <si>
    <t>predicted gene 7536</t>
  </si>
  <si>
    <t>ENSMUSG00000057036</t>
  </si>
  <si>
    <t>66083</t>
  </si>
  <si>
    <t>66523</t>
  </si>
  <si>
    <t>100047986</t>
  </si>
  <si>
    <t>67160</t>
  </si>
  <si>
    <t>67130</t>
  </si>
  <si>
    <t>75758</t>
  </si>
  <si>
    <t>18220</t>
  </si>
  <si>
    <t>73046</t>
  </si>
  <si>
    <t>100039924</t>
  </si>
  <si>
    <t>MGI:3704295</t>
  </si>
  <si>
    <t>Rps13-ps2</t>
  </si>
  <si>
    <t>ribosomal protein S13, pseudogene 2</t>
  </si>
  <si>
    <t>ENSMUSG00000069972</t>
  </si>
  <si>
    <t>100044992</t>
  </si>
  <si>
    <t>100048340</t>
  </si>
  <si>
    <t>625298</t>
  </si>
  <si>
    <t>MGI:3647042</t>
  </si>
  <si>
    <t>Rps13-ps1</t>
  </si>
  <si>
    <t>ribosomal protein S13, pseudogene 1</t>
  </si>
  <si>
    <t>ENSMUSG00000066362</t>
  </si>
  <si>
    <t>628061</t>
  </si>
  <si>
    <t>MGI:3648822</t>
  </si>
  <si>
    <t>Rps13-ps4</t>
  </si>
  <si>
    <t>ribosomal protein S13, pseudogene 4</t>
  </si>
  <si>
    <t>ENSMUSG00000081378</t>
  </si>
  <si>
    <t>68052</t>
  </si>
  <si>
    <t>100045688</t>
  </si>
  <si>
    <t>14004</t>
  </si>
  <si>
    <t>71970</t>
  </si>
  <si>
    <t>MGI:1919220</t>
  </si>
  <si>
    <t>Zbed5</t>
  </si>
  <si>
    <t>zinc finger, BED type containing 5</t>
  </si>
  <si>
    <t>ENSMUSG00000034173</t>
  </si>
  <si>
    <t>55943</t>
  </si>
  <si>
    <t>69860</t>
  </si>
  <si>
    <t>11767</t>
  </si>
  <si>
    <t>67604</t>
  </si>
  <si>
    <t>100040331</t>
  </si>
  <si>
    <t>MGI:3780887</t>
  </si>
  <si>
    <t>Rpl36a-ps2</t>
  </si>
  <si>
    <t>ribosomal protein L36A, pseudogene 2</t>
  </si>
  <si>
    <t>ENSMUSG00000105388</t>
  </si>
  <si>
    <t>100048339</t>
  </si>
  <si>
    <t>19982</t>
  </si>
  <si>
    <t>624713</t>
  </si>
  <si>
    <t>MGI:3648757</t>
  </si>
  <si>
    <t>Gm6525</t>
  </si>
  <si>
    <t>predicted pseudogene 6525</t>
  </si>
  <si>
    <t>ENSMUSG00000104043</t>
  </si>
  <si>
    <t>66483</t>
  </si>
  <si>
    <t>665197</t>
  </si>
  <si>
    <t>665277</t>
  </si>
  <si>
    <t>666243</t>
  </si>
  <si>
    <t>667549</t>
  </si>
  <si>
    <t>MGI:3642964</t>
  </si>
  <si>
    <t>Gm8697</t>
  </si>
  <si>
    <t>predicted gene 8697</t>
  </si>
  <si>
    <t>ENSMUSG00000118327</t>
  </si>
  <si>
    <t>12417</t>
  </si>
  <si>
    <t>633016</t>
  </si>
  <si>
    <t>52551</t>
  </si>
  <si>
    <t>232227</t>
  </si>
  <si>
    <t>18198</t>
  </si>
  <si>
    <t>20832</t>
  </si>
  <si>
    <t>66576</t>
  </si>
  <si>
    <t>79456</t>
  </si>
  <si>
    <t>19173</t>
  </si>
  <si>
    <t>209027</t>
  </si>
  <si>
    <t>11973</t>
  </si>
  <si>
    <t>70829</t>
  </si>
  <si>
    <t>69875</t>
  </si>
  <si>
    <t>26951</t>
  </si>
  <si>
    <t>276852</t>
  </si>
  <si>
    <t>66098</t>
  </si>
  <si>
    <t>77862</t>
  </si>
  <si>
    <t>100043695</t>
  </si>
  <si>
    <t>MGI:3705631</t>
  </si>
  <si>
    <t>Gm15483</t>
  </si>
  <si>
    <t>predicted gene 15483</t>
  </si>
  <si>
    <t>ENSMUSG00000081431</t>
  </si>
  <si>
    <t>668239</t>
  </si>
  <si>
    <t>MGI:3650602</t>
  </si>
  <si>
    <t>Rps13-ps5</t>
  </si>
  <si>
    <t>ribosomal protein S13, pseudogene 5</t>
  </si>
  <si>
    <t>ENSMUSG00000082626</t>
  </si>
  <si>
    <t>23790</t>
  </si>
  <si>
    <t>20068</t>
  </si>
  <si>
    <t>76263</t>
  </si>
  <si>
    <t>29858</t>
  </si>
  <si>
    <t>12462</t>
  </si>
  <si>
    <t>67608</t>
  </si>
  <si>
    <t>71941</t>
  </si>
  <si>
    <t>66914</t>
  </si>
  <si>
    <t>24044</t>
  </si>
  <si>
    <t>66420</t>
  </si>
  <si>
    <t>231769</t>
  </si>
  <si>
    <t>66481</t>
  </si>
  <si>
    <t>81896</t>
  </si>
  <si>
    <t>67125</t>
  </si>
  <si>
    <t>100039571</t>
  </si>
  <si>
    <t>MGI:3641693</t>
  </si>
  <si>
    <t>Gm10335</t>
  </si>
  <si>
    <t>predicted gene 10335</t>
  </si>
  <si>
    <t>ENSMUSG00000071532</t>
  </si>
  <si>
    <t>100041163</t>
  </si>
  <si>
    <t>MGI:3781353</t>
  </si>
  <si>
    <t>Rpl23a-ps3</t>
  </si>
  <si>
    <t>ribosomal protein L23A, pseudogene 3</t>
  </si>
  <si>
    <t>ENSMUSG00000078126</t>
  </si>
  <si>
    <t>100041478</t>
  </si>
  <si>
    <t>MGI:3781540</t>
  </si>
  <si>
    <t>Gm3362</t>
  </si>
  <si>
    <t>predicted pseudogene 3362</t>
  </si>
  <si>
    <t>ENSMUSG00000085442</t>
  </si>
  <si>
    <t>100042058</t>
  </si>
  <si>
    <t>100042634</t>
  </si>
  <si>
    <t>MGI:3782114</t>
  </si>
  <si>
    <t>Gm3940</t>
  </si>
  <si>
    <t>predicted gene 3940</t>
  </si>
  <si>
    <t>ENSMUSG00000078291</t>
  </si>
  <si>
    <t>100043755</t>
  </si>
  <si>
    <t>MGI:3704449</t>
  </si>
  <si>
    <t>Gm10132</t>
  </si>
  <si>
    <t>predicted gene 10132</t>
  </si>
  <si>
    <t>ENSMUSG00000063556</t>
  </si>
  <si>
    <t>100046821</t>
  </si>
  <si>
    <t>227054</t>
  </si>
  <si>
    <t>MGI:3646201</t>
  </si>
  <si>
    <t>Rpl23a-ps1</t>
  </si>
  <si>
    <t>ribosomal protein 23A, pseudogene 1</t>
  </si>
  <si>
    <t>ENSMUSG00000070896</t>
  </si>
  <si>
    <t>268449</t>
  </si>
  <si>
    <t>384840</t>
  </si>
  <si>
    <t>385336</t>
  </si>
  <si>
    <t>MGI:3646660</t>
  </si>
  <si>
    <t>Gm5384</t>
  </si>
  <si>
    <t>predicted gene 5384</t>
  </si>
  <si>
    <t>ENSMUSG00000080998</t>
  </si>
  <si>
    <t>619975</t>
  </si>
  <si>
    <t>620750</t>
  </si>
  <si>
    <t>MGI:3643753</t>
  </si>
  <si>
    <t>Gm6177</t>
  </si>
  <si>
    <t>predicted gene 6177</t>
  </si>
  <si>
    <t>ENSMUSG00000057499</t>
  </si>
  <si>
    <t>631470</t>
  </si>
  <si>
    <t>MGI:3647309</t>
  </si>
  <si>
    <t>Gm7065</t>
  </si>
  <si>
    <t>predicted gene 7065</t>
  </si>
  <si>
    <t>ENSMUSG00000113469</t>
  </si>
  <si>
    <t>640803</t>
  </si>
  <si>
    <t>MGI:3646347</t>
  </si>
  <si>
    <t>Gm7312</t>
  </si>
  <si>
    <t>predicted gene 7312</t>
  </si>
  <si>
    <t>ENSMUSG00000083573</t>
  </si>
  <si>
    <t>664936</t>
  </si>
  <si>
    <t>MGI:3644069</t>
  </si>
  <si>
    <t>Gm7413</t>
  </si>
  <si>
    <t>predicted gene 7413</t>
  </si>
  <si>
    <t>ENSMUSG00000112673</t>
  </si>
  <si>
    <t>665716</t>
  </si>
  <si>
    <t>666448</t>
  </si>
  <si>
    <t>666501</t>
  </si>
  <si>
    <t>MGI:3647467</t>
  </si>
  <si>
    <t>Gm8137</t>
  </si>
  <si>
    <t>predicted gene 8137</t>
  </si>
  <si>
    <t>ENSMUSG00000112697</t>
  </si>
  <si>
    <t>666548</t>
  </si>
  <si>
    <t>MGI:3647883</t>
  </si>
  <si>
    <t>Gm8158</t>
  </si>
  <si>
    <t>predicted gene 8158</t>
  </si>
  <si>
    <t>ENSMUSG00000112051</t>
  </si>
  <si>
    <t>666738</t>
  </si>
  <si>
    <t>MGI:3647363</t>
  </si>
  <si>
    <t>Gm8264</t>
  </si>
  <si>
    <t>predicted gene 8264</t>
  </si>
  <si>
    <t>ENSMUSG00000112740</t>
  </si>
  <si>
    <t>666753</t>
  </si>
  <si>
    <t>666790</t>
  </si>
  <si>
    <t>MGI:3648461</t>
  </si>
  <si>
    <t>Gm8290</t>
  </si>
  <si>
    <t>predicted gene 8290</t>
  </si>
  <si>
    <t>ENSMUSG00000111985</t>
  </si>
  <si>
    <t>668461</t>
  </si>
  <si>
    <t>MGI:3651561</t>
  </si>
  <si>
    <t>Rpl23a-ps2</t>
  </si>
  <si>
    <t>ribosomal protein L23A, pseudogene 2</t>
  </si>
  <si>
    <t>ENSMUSG00000081968</t>
  </si>
  <si>
    <t>21357</t>
  </si>
  <si>
    <t>MGI:103027</t>
  </si>
  <si>
    <t>TARBP2, RISC loading complex RNA binding subunit</t>
  </si>
  <si>
    <t>ENSMUSG00000023051</t>
  </si>
  <si>
    <t>11927</t>
  </si>
  <si>
    <t>12527</t>
  </si>
  <si>
    <t>100043718</t>
  </si>
  <si>
    <t>MGI:3782787</t>
  </si>
  <si>
    <t>Rpl36-ps12</t>
  </si>
  <si>
    <t>ribosomal protein L36, pseudogene 12</t>
  </si>
  <si>
    <t>ENSMUSG00000091845</t>
  </si>
  <si>
    <t>100048508</t>
  </si>
  <si>
    <t>54217</t>
  </si>
  <si>
    <t>622534</t>
  </si>
  <si>
    <t>29816</t>
  </si>
  <si>
    <t>673094</t>
  </si>
  <si>
    <t>56424</t>
  </si>
  <si>
    <t>15929</t>
  </si>
  <si>
    <t>240023</t>
  </si>
  <si>
    <t>54645</t>
  </si>
  <si>
    <t>64658</t>
  </si>
  <si>
    <t>625603</t>
  </si>
  <si>
    <t>109754</t>
  </si>
  <si>
    <t>239170</t>
  </si>
  <si>
    <t>MGI:3036290</t>
  </si>
  <si>
    <t>Fhip2b</t>
  </si>
  <si>
    <t>FHF complex subunit HOOK interacting protein 2B</t>
  </si>
  <si>
    <t>ENSMUSG00000022095</t>
  </si>
  <si>
    <t>100039636</t>
  </si>
  <si>
    <t>11984</t>
  </si>
  <si>
    <t>13010</t>
  </si>
  <si>
    <t>214901</t>
  </si>
  <si>
    <t>MGI:2384887</t>
  </si>
  <si>
    <t>CTF18, chromosome transmission fidelity factor 18</t>
  </si>
  <si>
    <t>ENSMUSG00000019214</t>
  </si>
  <si>
    <t>100039316</t>
  </si>
  <si>
    <t>MGI:3708621</t>
  </si>
  <si>
    <t>Gm9843</t>
  </si>
  <si>
    <t>predicted gene 9843</t>
  </si>
  <si>
    <t>ENSMUSG00000050299</t>
  </si>
  <si>
    <t>14109</t>
  </si>
  <si>
    <t>100040519</t>
  </si>
  <si>
    <t>MGI:3650679</t>
  </si>
  <si>
    <t>Mrpl23-ps1</t>
  </si>
  <si>
    <t>mitichondrial ribosomal protein L23, pseudogene 1</t>
  </si>
  <si>
    <t>ENSMUSG00000075279</t>
  </si>
  <si>
    <t>19935</t>
  </si>
  <si>
    <t>14733</t>
  </si>
  <si>
    <t>71743</t>
  </si>
  <si>
    <t>231329</t>
  </si>
  <si>
    <t>70377</t>
  </si>
  <si>
    <t>100040297</t>
  </si>
  <si>
    <t>MGI:3780865</t>
  </si>
  <si>
    <t>Ndufb1</t>
  </si>
  <si>
    <t>NADH:ubiquinone oxidoreductase subunit B1</t>
  </si>
  <si>
    <t>ENSMUSG00000113902</t>
  </si>
  <si>
    <t>100040305</t>
  </si>
  <si>
    <t>58239</t>
  </si>
  <si>
    <t>20419</t>
  </si>
  <si>
    <t>69724</t>
  </si>
  <si>
    <t>100042265</t>
  </si>
  <si>
    <t>MGI:3704221</t>
  </si>
  <si>
    <t>Gm9790</t>
  </si>
  <si>
    <t>predicted gene 9790</t>
  </si>
  <si>
    <t>ENSMUSG00000044330</t>
  </si>
  <si>
    <t>100045763</t>
  </si>
  <si>
    <t>56295</t>
  </si>
  <si>
    <t>26413</t>
  </si>
  <si>
    <t>56715</t>
  </si>
  <si>
    <t>100038991</t>
  </si>
  <si>
    <t>MGI:3780170</t>
  </si>
  <si>
    <t>Gm2000</t>
  </si>
  <si>
    <t>predicted gene 2000</t>
  </si>
  <si>
    <t>ENSMUSG00000078193</t>
  </si>
  <si>
    <t>100040823</t>
  </si>
  <si>
    <t>MGI:3642381</t>
  </si>
  <si>
    <t>Gm10269</t>
  </si>
  <si>
    <t>predicted gene 10269</t>
  </si>
  <si>
    <t>ENSMUSG00000091449</t>
  </si>
  <si>
    <t>100043296</t>
  </si>
  <si>
    <t>MGI:3782526</t>
  </si>
  <si>
    <t>Gm4342</t>
  </si>
  <si>
    <t>predicted gene 4342</t>
  </si>
  <si>
    <t>ENSMUSG00000083911</t>
  </si>
  <si>
    <t>66489</t>
  </si>
  <si>
    <t>230584</t>
  </si>
  <si>
    <t>117109</t>
  </si>
  <si>
    <t>26466</t>
  </si>
  <si>
    <t>73336</t>
  </si>
  <si>
    <t>52850</t>
  </si>
  <si>
    <t>675851</t>
  </si>
  <si>
    <t>68197</t>
  </si>
  <si>
    <t>12260</t>
  </si>
  <si>
    <t>18082</t>
  </si>
  <si>
    <t>76308</t>
  </si>
  <si>
    <t>170483</t>
  </si>
  <si>
    <t>320590</t>
  </si>
  <si>
    <t>MGI:2444335</t>
  </si>
  <si>
    <t>SV2 related protein homolog (rat)-like</t>
  </si>
  <si>
    <t>ENSMUSG00000029830</t>
  </si>
  <si>
    <t>59002</t>
  </si>
  <si>
    <t>54351</t>
  </si>
  <si>
    <t>78893</t>
  </si>
  <si>
    <t>MGI:1926143</t>
  </si>
  <si>
    <t>CCR4-NOT transcription complex, subunit 10</t>
  </si>
  <si>
    <t>ENSMUSG00000056167</t>
  </si>
  <si>
    <t>241053</t>
  </si>
  <si>
    <t>MGI:3646154</t>
  </si>
  <si>
    <t>Rpl12-ps1</t>
  </si>
  <si>
    <t>ribosomal protein L12, pseudogene 1</t>
  </si>
  <si>
    <t>ENSMUSG00000080054</t>
  </si>
  <si>
    <t>269261</t>
  </si>
  <si>
    <t>546659</t>
  </si>
  <si>
    <t>546695</t>
  </si>
  <si>
    <t>MGI:4360871</t>
  </si>
  <si>
    <t>Gm16519</t>
  </si>
  <si>
    <t>predicted gene, 16519</t>
  </si>
  <si>
    <t>ENSMUSG00000066983</t>
  </si>
  <si>
    <t>622098</t>
  </si>
  <si>
    <t>MGI:3647132</t>
  </si>
  <si>
    <t>Gm6285</t>
  </si>
  <si>
    <t>predicted gene 6285</t>
  </si>
  <si>
    <t>ENSMUSG00000081703</t>
  </si>
  <si>
    <t>622589</t>
  </si>
  <si>
    <t>MGI:3647630</t>
  </si>
  <si>
    <t>Gm6336</t>
  </si>
  <si>
    <t>predicted pseudogene 6336</t>
  </si>
  <si>
    <t>ENSMUSG00000118400</t>
  </si>
  <si>
    <t>630855</t>
  </si>
  <si>
    <t>633570</t>
  </si>
  <si>
    <t>639477</t>
  </si>
  <si>
    <t>668706</t>
  </si>
  <si>
    <t>20170</t>
  </si>
  <si>
    <t>24071</t>
  </si>
  <si>
    <t>66272</t>
  </si>
  <si>
    <t>66594</t>
  </si>
  <si>
    <t>100040123</t>
  </si>
  <si>
    <t>MGI:3780782</t>
  </si>
  <si>
    <t>Gm2614</t>
  </si>
  <si>
    <t>predicted gene 2614</t>
  </si>
  <si>
    <t>ENSMUSG00000113113</t>
  </si>
  <si>
    <t>103733</t>
  </si>
  <si>
    <t>19899</t>
  </si>
  <si>
    <t>17882</t>
  </si>
  <si>
    <t>224742</t>
  </si>
  <si>
    <t>20103</t>
  </si>
  <si>
    <t>12531</t>
  </si>
  <si>
    <t>252966</t>
  </si>
  <si>
    <t>26451</t>
  </si>
  <si>
    <t>26879</t>
  </si>
  <si>
    <t>67103</t>
  </si>
  <si>
    <t>60441</t>
  </si>
  <si>
    <t>66162</t>
  </si>
  <si>
    <t>MGI:1913412</t>
  </si>
  <si>
    <t>bolA-like 2 (E. coli)</t>
  </si>
  <si>
    <t>ENSMUSG00000047721</t>
  </si>
  <si>
    <t>21973</t>
  </si>
  <si>
    <t>MGI:98790</t>
  </si>
  <si>
    <t>topoisomerase (DNA) II alpha</t>
  </si>
  <si>
    <t>ENSMUSG00000020914</t>
  </si>
  <si>
    <t>66433</t>
  </si>
  <si>
    <t>14775</t>
  </si>
  <si>
    <t>100043141</t>
  </si>
  <si>
    <t>MGI:3705885</t>
  </si>
  <si>
    <t>Rpl10a-ps1</t>
  </si>
  <si>
    <t>ribosomal protein L10A, pseudogene 1</t>
  </si>
  <si>
    <t>ENSMUSG00000084416</t>
  </si>
  <si>
    <t>19896</t>
  </si>
  <si>
    <t>27883</t>
  </si>
  <si>
    <t>52637</t>
  </si>
  <si>
    <t>56462</t>
  </si>
  <si>
    <t>100041273</t>
  </si>
  <si>
    <t>MGI:3781422</t>
  </si>
  <si>
    <t>Ndufb4c</t>
  </si>
  <si>
    <t>NADH:ubiquinone oxidoreductase subunit B4C</t>
  </si>
  <si>
    <t>ENSMUSG00000083380</t>
  </si>
  <si>
    <t>100042503</t>
  </si>
  <si>
    <t>MGI:3782046</t>
  </si>
  <si>
    <t>Ndufb4b</t>
  </si>
  <si>
    <t>NADH:ubiquinone oxidoreductase subunit B4B</t>
  </si>
  <si>
    <t>68194</t>
  </si>
  <si>
    <t>625646</t>
  </si>
  <si>
    <t>MGI:3649580</t>
  </si>
  <si>
    <t>Rpl38-ps1</t>
  </si>
  <si>
    <t>ribosomal protein L38, pseudogene 1</t>
  </si>
  <si>
    <t>ENSMUSG00000083326</t>
  </si>
  <si>
    <t>664868</t>
  </si>
  <si>
    <t>MGI:3646625</t>
  </si>
  <si>
    <t>Rpl38-ps2</t>
  </si>
  <si>
    <t>ribosomal protein L38, pseudogene 2</t>
  </si>
  <si>
    <t>ENSMUSG00000080921</t>
  </si>
  <si>
    <t>67671</t>
  </si>
  <si>
    <t>224907</t>
  </si>
  <si>
    <t>76192</t>
  </si>
  <si>
    <t>83945</t>
  </si>
  <si>
    <t>66121</t>
  </si>
  <si>
    <t>68481</t>
  </si>
  <si>
    <t>80284</t>
  </si>
  <si>
    <t>75823</t>
  </si>
  <si>
    <t>MGI:1923073</t>
  </si>
  <si>
    <t>Fam227b</t>
  </si>
  <si>
    <t>family with sequence similarity 227, member B</t>
  </si>
  <si>
    <t>ENSMUSG00000027209</t>
  </si>
  <si>
    <t>69534</t>
  </si>
  <si>
    <t>74097</t>
  </si>
  <si>
    <t>140570</t>
  </si>
  <si>
    <t>66091</t>
  </si>
  <si>
    <t>20911</t>
  </si>
  <si>
    <t>102060</t>
  </si>
  <si>
    <t>13191</t>
  </si>
  <si>
    <t>MGI:107745</t>
  </si>
  <si>
    <t>dynactin 1</t>
  </si>
  <si>
    <t>ENSMUSG00000031865</t>
  </si>
  <si>
    <t>26416</t>
  </si>
  <si>
    <t>72900</t>
  </si>
  <si>
    <t>70127</t>
  </si>
  <si>
    <t>209091</t>
  </si>
  <si>
    <t>78920</t>
  </si>
  <si>
    <t>19719</t>
  </si>
  <si>
    <t>103172</t>
  </si>
  <si>
    <t>68015</t>
  </si>
  <si>
    <t>12857</t>
  </si>
  <si>
    <t>68836</t>
  </si>
  <si>
    <t>17827</t>
  </si>
  <si>
    <t>69456</t>
  </si>
  <si>
    <t>13198</t>
  </si>
  <si>
    <t>14533</t>
  </si>
  <si>
    <t>65019</t>
  </si>
  <si>
    <t>13667</t>
  </si>
  <si>
    <t>100043734</t>
  </si>
  <si>
    <t>MGI:3646708</t>
  </si>
  <si>
    <t>Gm16409</t>
  </si>
  <si>
    <t>predicted gene 16409</t>
  </si>
  <si>
    <t>ENSMUSG00000075581</t>
  </si>
  <si>
    <t>20104</t>
  </si>
  <si>
    <t>236932</t>
  </si>
  <si>
    <t>545640</t>
  </si>
  <si>
    <t>MGI:3649496</t>
  </si>
  <si>
    <t>Gm14138</t>
  </si>
  <si>
    <t>predicted gene 14138</t>
  </si>
  <si>
    <t>ENSMUSG00000081572</t>
  </si>
  <si>
    <t>624159</t>
  </si>
  <si>
    <t>MGI:3644981</t>
  </si>
  <si>
    <t>Gm6476</t>
  </si>
  <si>
    <t>predicted gene 6476</t>
  </si>
  <si>
    <t>639593</t>
  </si>
  <si>
    <t>667717</t>
  </si>
  <si>
    <t>MGI:3643288</t>
  </si>
  <si>
    <t>Gm8779</t>
  </si>
  <si>
    <t>predicted gene 8779</t>
  </si>
  <si>
    <t>667739</t>
  </si>
  <si>
    <t>667922</t>
  </si>
  <si>
    <t>MGI:3651899</t>
  </si>
  <si>
    <t>Gm11263</t>
  </si>
  <si>
    <t>predicted gene 11263</t>
  </si>
  <si>
    <t>ENSMUSG00000083496</t>
  </si>
  <si>
    <t>106264</t>
  </si>
  <si>
    <t>56812</t>
  </si>
  <si>
    <t>100041982</t>
  </si>
  <si>
    <t>67694</t>
  </si>
  <si>
    <t>72183</t>
  </si>
  <si>
    <t>100046650</t>
  </si>
  <si>
    <t>66494</t>
  </si>
  <si>
    <t>21687</t>
  </si>
  <si>
    <t>23922</t>
  </si>
  <si>
    <t>56213</t>
  </si>
  <si>
    <t>230737</t>
  </si>
  <si>
    <t>633966</t>
  </si>
  <si>
    <t>208211</t>
  </si>
  <si>
    <t>110695</t>
  </si>
  <si>
    <t>57320</t>
  </si>
  <si>
    <t>66991</t>
  </si>
  <si>
    <t>21954</t>
  </si>
  <si>
    <t>66168</t>
  </si>
  <si>
    <t>111507</t>
  </si>
  <si>
    <t>MGI:96442</t>
  </si>
  <si>
    <t>immunoglobulin heavy chain complex</t>
  </si>
  <si>
    <t>complex/cluster/region</t>
  </si>
  <si>
    <t>228836</t>
  </si>
  <si>
    <t>12913</t>
  </si>
  <si>
    <t>77462</t>
  </si>
  <si>
    <t>97387</t>
  </si>
  <si>
    <t>224481</t>
  </si>
  <si>
    <t>55991</t>
  </si>
  <si>
    <t>69487</t>
  </si>
  <si>
    <t>78473</t>
  </si>
  <si>
    <t>100046684</t>
  </si>
  <si>
    <t>28295</t>
  </si>
  <si>
    <t>69922</t>
  </si>
  <si>
    <t>68730</t>
  </si>
  <si>
    <t>76478</t>
  </si>
  <si>
    <t>21855</t>
  </si>
  <si>
    <t>57783</t>
  </si>
  <si>
    <t>66845</t>
  </si>
  <si>
    <t>235441</t>
  </si>
  <si>
    <t>110323</t>
  </si>
  <si>
    <t>68188</t>
  </si>
  <si>
    <t>73830</t>
  </si>
  <si>
    <t>67054</t>
  </si>
  <si>
    <t>75613</t>
  </si>
  <si>
    <t>67871</t>
  </si>
  <si>
    <t>27395</t>
  </si>
  <si>
    <t>MGI:1351639</t>
  </si>
  <si>
    <t>mitochondrial ribosomal protein L15</t>
  </si>
  <si>
    <t>ENSMUSG00000033845</t>
  </si>
  <si>
    <t>66468</t>
  </si>
  <si>
    <t>67239</t>
  </si>
  <si>
    <t>223864</t>
  </si>
  <si>
    <t>67542</t>
  </si>
  <si>
    <t>100043375</t>
  </si>
  <si>
    <t>MGI:3651365</t>
  </si>
  <si>
    <t>Gm14004</t>
  </si>
  <si>
    <t>predicted gene 14004</t>
  </si>
  <si>
    <t>ENSMUSG00000087056</t>
  </si>
  <si>
    <t>13929</t>
  </si>
  <si>
    <t>67097</t>
  </si>
  <si>
    <t>11957</t>
  </si>
  <si>
    <t>674583</t>
  </si>
  <si>
    <t>75617</t>
  </si>
  <si>
    <t>MGI:1922867</t>
  </si>
  <si>
    <t>ribosomal protein S25</t>
  </si>
  <si>
    <t>ENSMUSG00000009927</t>
  </si>
  <si>
    <t>76927</t>
  </si>
  <si>
    <t>69010</t>
  </si>
  <si>
    <t>68090</t>
  </si>
  <si>
    <t>16865</t>
  </si>
  <si>
    <t>17190</t>
  </si>
  <si>
    <t>67427</t>
  </si>
  <si>
    <t>MGI:1914677</t>
  </si>
  <si>
    <t>ribosomal protein S20</t>
  </si>
  <si>
    <t>ENSMUSG00000028234</t>
  </si>
  <si>
    <t>26370</t>
  </si>
  <si>
    <t>228889</t>
  </si>
  <si>
    <t>27979</t>
  </si>
  <si>
    <t>68038</t>
  </si>
  <si>
    <t>71954</t>
  </si>
  <si>
    <t>223915</t>
  </si>
  <si>
    <t>MGI:3607712</t>
  </si>
  <si>
    <t>keratin 73</t>
  </si>
  <si>
    <t>ENSMUSG00000063661</t>
  </si>
  <si>
    <t>12307</t>
  </si>
  <si>
    <t>108124</t>
  </si>
  <si>
    <t>116733</t>
  </si>
  <si>
    <t>211548</t>
  </si>
  <si>
    <t>13401</t>
  </si>
  <si>
    <t>11370</t>
  </si>
  <si>
    <t>68157</t>
  </si>
  <si>
    <t>MGI:1915407</t>
  </si>
  <si>
    <t>RIKEN cDNA 6720475J19 gene</t>
  </si>
  <si>
    <t>11486</t>
  </si>
  <si>
    <t>20115</t>
  </si>
  <si>
    <t>640050</t>
  </si>
  <si>
    <t>MGI:3647212</t>
  </si>
  <si>
    <t>Gm7285</t>
  </si>
  <si>
    <t>predicted gene 7285</t>
  </si>
  <si>
    <t>ENSMUSG00000105408</t>
  </si>
  <si>
    <t>22272</t>
  </si>
  <si>
    <t>73834</t>
  </si>
  <si>
    <t>414077</t>
  </si>
  <si>
    <t>71732</t>
  </si>
  <si>
    <t>66152</t>
  </si>
  <si>
    <t>216036</t>
  </si>
  <si>
    <t>MGI:3645895</t>
  </si>
  <si>
    <t>Gm4796</t>
  </si>
  <si>
    <t>predicted gene 4796</t>
  </si>
  <si>
    <t>ENSMUSG00000112341</t>
  </si>
  <si>
    <t>623245</t>
  </si>
  <si>
    <t>667878</t>
  </si>
  <si>
    <t>MGI:3649717</t>
  </si>
  <si>
    <t>Gm12242</t>
  </si>
  <si>
    <t>predicted gene 12242</t>
  </si>
  <si>
    <t>ENSMUSG00000082476</t>
  </si>
  <si>
    <t>668387</t>
  </si>
  <si>
    <t>675985</t>
  </si>
  <si>
    <t>MGI:3646827</t>
  </si>
  <si>
    <t>Rps6-ps2</t>
  </si>
  <si>
    <t>ribosomal protein S6, pseudogene 2</t>
  </si>
  <si>
    <t>ENSMUSG00000056772</t>
  </si>
  <si>
    <t>319760</t>
  </si>
  <si>
    <t>MGI:2450270</t>
  </si>
  <si>
    <t>RIKEN cDNA D130020L05 gene</t>
  </si>
  <si>
    <t>ENSMUSG00000097121</t>
  </si>
  <si>
    <t>13030</t>
  </si>
  <si>
    <t>383032</t>
  </si>
  <si>
    <t>MGI:3644834</t>
  </si>
  <si>
    <t>Gm5215</t>
  </si>
  <si>
    <t>predicted gene 5215</t>
  </si>
  <si>
    <t>ENSMUSG00000050978</t>
  </si>
  <si>
    <t>665772</t>
  </si>
  <si>
    <t>MGI:3644021</t>
  </si>
  <si>
    <t>Gm7780</t>
  </si>
  <si>
    <t>predicted gene 7780</t>
  </si>
  <si>
    <t>ENSMUSG00000111744</t>
  </si>
  <si>
    <t>674335</t>
  </si>
  <si>
    <t>19045</t>
  </si>
  <si>
    <t>53312</t>
  </si>
  <si>
    <t>67959</t>
  </si>
  <si>
    <t>192191</t>
  </si>
  <si>
    <t>52898</t>
  </si>
  <si>
    <t>11911</t>
  </si>
  <si>
    <t>100047429</t>
  </si>
  <si>
    <t>28080</t>
  </si>
  <si>
    <t>432676</t>
  </si>
  <si>
    <t>MGI:3643291</t>
  </si>
  <si>
    <t>Gm5436</t>
  </si>
  <si>
    <t>predicted pseudogene 5436</t>
  </si>
  <si>
    <t>ENSMUSG00000042962</t>
  </si>
  <si>
    <t>19299</t>
  </si>
  <si>
    <t>66411</t>
  </si>
  <si>
    <t>74270</t>
  </si>
  <si>
    <t>68178</t>
  </si>
  <si>
    <t>98221</t>
  </si>
  <si>
    <t>12466</t>
  </si>
  <si>
    <t>MGI:107943</t>
  </si>
  <si>
    <t>chaperonin containing Tcp1, subunit 6a (zeta)</t>
  </si>
  <si>
    <t>ENSMUSG00000029447</t>
  </si>
  <si>
    <t>17847</t>
  </si>
  <si>
    <t>MGI:109473</t>
  </si>
  <si>
    <t>ubiquitin specific peptidase 34</t>
  </si>
  <si>
    <t>ENSMUSG00000056342</t>
  </si>
  <si>
    <t>13649</t>
  </si>
  <si>
    <t>53817</t>
  </si>
  <si>
    <t>74766</t>
  </si>
  <si>
    <t>229937</t>
  </si>
  <si>
    <t>59288</t>
  </si>
  <si>
    <t>22186</t>
  </si>
  <si>
    <t>666586</t>
  </si>
  <si>
    <t>MGI:3649356</t>
  </si>
  <si>
    <t>Gm11808</t>
  </si>
  <si>
    <t>predicted gene 11808</t>
  </si>
  <si>
    <t>ENSMUSG00000068240</t>
  </si>
  <si>
    <t>56317</t>
  </si>
  <si>
    <t>11821</t>
  </si>
  <si>
    <t>68114</t>
  </si>
  <si>
    <t>170658</t>
  </si>
  <si>
    <t>595136</t>
  </si>
  <si>
    <t>MGI:1890889</t>
  </si>
  <si>
    <t>Ndufs5</t>
  </si>
  <si>
    <t>NADH:ubiquinone oxidoreductase core subunit S5</t>
  </si>
  <si>
    <t>ENSMUSG00000028648</t>
  </si>
  <si>
    <t>13380</t>
  </si>
  <si>
    <t>67115</t>
  </si>
  <si>
    <t>18948</t>
  </si>
  <si>
    <t>MGI:97724</t>
  </si>
  <si>
    <t>phenylethanolamine-N-methyltransferase</t>
  </si>
  <si>
    <t>ENSMUSG00000038216</t>
  </si>
  <si>
    <t>74195</t>
  </si>
  <si>
    <t>100039740</t>
  </si>
  <si>
    <t>MGI:3642298</t>
  </si>
  <si>
    <t>Rps18-ps6</t>
  </si>
  <si>
    <t>ribosomal protein S18, pseudogene 6</t>
  </si>
  <si>
    <t>ENSMUSG00000069117</t>
  </si>
  <si>
    <t>100042388</t>
  </si>
  <si>
    <t>MGI:3649931</t>
  </si>
  <si>
    <t>Rps18-ps5</t>
  </si>
  <si>
    <t>ribosomal protein S18, pseudogene 5</t>
  </si>
  <si>
    <t>ENSMUSG00000113061</t>
  </si>
  <si>
    <t>100047329</t>
  </si>
  <si>
    <t>100047828</t>
  </si>
  <si>
    <t>20084</t>
  </si>
  <si>
    <t>791414</t>
  </si>
  <si>
    <t>56436</t>
  </si>
  <si>
    <t>66366</t>
  </si>
  <si>
    <t>19172</t>
  </si>
  <si>
    <t>109658</t>
  </si>
  <si>
    <t>71927</t>
  </si>
  <si>
    <t>19671</t>
  </si>
  <si>
    <t>14734</t>
  </si>
  <si>
    <t>26961</t>
  </si>
  <si>
    <t>14104</t>
  </si>
  <si>
    <t>synonym</t>
  </si>
  <si>
    <t>MGI:3819960</t>
  </si>
  <si>
    <t>M14104Asr</t>
  </si>
  <si>
    <t>mutation 14104, Apurva K Srivastava</t>
  </si>
  <si>
    <t>heritable phenotypic marker</t>
  </si>
  <si>
    <t>13669</t>
  </si>
  <si>
    <t>81601</t>
  </si>
  <si>
    <t>232910</t>
  </si>
  <si>
    <t>67602</t>
  </si>
  <si>
    <t>20463</t>
  </si>
  <si>
    <t>73703</t>
  </si>
  <si>
    <t>100040169</t>
  </si>
  <si>
    <t>MGI:3704247</t>
  </si>
  <si>
    <t>Rpl35a-ps5</t>
  </si>
  <si>
    <t>ribosomal protein L35A, pseudogene 5</t>
  </si>
  <si>
    <t>ENSMUSG00000093885</t>
  </si>
  <si>
    <t>100042363</t>
  </si>
  <si>
    <t>MGI:3705461</t>
  </si>
  <si>
    <t>Rpl35a-ps2</t>
  </si>
  <si>
    <t>ribosomal protein L35A, pseudogene 2</t>
  </si>
  <si>
    <t>ENSMUSG00000081214</t>
  </si>
  <si>
    <t>100042824</t>
  </si>
  <si>
    <t>MGI:3704258</t>
  </si>
  <si>
    <t>Rpl35a-ps6</t>
  </si>
  <si>
    <t>ribosomal protein L35A, pseudogene 6</t>
  </si>
  <si>
    <t>ENSMUSG00000094664</t>
  </si>
  <si>
    <t>100043106</t>
  </si>
  <si>
    <t>MGI:3641838</t>
  </si>
  <si>
    <t>Gm10247</t>
  </si>
  <si>
    <t>predicted gene 10247</t>
  </si>
  <si>
    <t>ENSMUSG00000068674</t>
  </si>
  <si>
    <t>100043341</t>
  </si>
  <si>
    <t>MGI:3704473</t>
  </si>
  <si>
    <t>Rpl35a-ps3</t>
  </si>
  <si>
    <t>ribosomal protein L35A, pseudogene 3</t>
  </si>
  <si>
    <t>ENSMUSG00000067575</t>
  </si>
  <si>
    <t>100043423</t>
  </si>
  <si>
    <t>MGI:3650995</t>
  </si>
  <si>
    <t>Rpl35a-ps4</t>
  </si>
  <si>
    <t>ribosomal protein 35A, pseudogene 4</t>
  </si>
  <si>
    <t>ENSMUSG00000083424</t>
  </si>
  <si>
    <t>100044516</t>
  </si>
  <si>
    <t>100046034</t>
  </si>
  <si>
    <t>100048620</t>
  </si>
  <si>
    <t>57808</t>
  </si>
  <si>
    <t>68142</t>
  </si>
  <si>
    <t>380967</t>
  </si>
  <si>
    <t>67005</t>
  </si>
  <si>
    <t>22088</t>
  </si>
  <si>
    <t>73024</t>
  </si>
  <si>
    <t>12317</t>
  </si>
  <si>
    <t>59032</t>
  </si>
  <si>
    <t>19951</t>
  </si>
  <si>
    <t>66928</t>
  </si>
  <si>
    <t>52398</t>
  </si>
  <si>
    <t>100041521</t>
  </si>
  <si>
    <t>MGI:3781564</t>
  </si>
  <si>
    <t>Gm3386</t>
  </si>
  <si>
    <t>predicted gene 3386</t>
  </si>
  <si>
    <t>100043160</t>
  </si>
  <si>
    <t>100048613</t>
  </si>
  <si>
    <t>12867</t>
  </si>
  <si>
    <t>67025</t>
  </si>
  <si>
    <t>24030</t>
  </si>
  <si>
    <t>225745</t>
  </si>
  <si>
    <t>50767</t>
  </si>
  <si>
    <t>72199</t>
  </si>
  <si>
    <t>216860</t>
  </si>
  <si>
    <t>17350</t>
  </si>
  <si>
    <t>98766</t>
  </si>
  <si>
    <t>16997</t>
  </si>
  <si>
    <t>68342</t>
  </si>
  <si>
    <t>271144</t>
  </si>
  <si>
    <t>66867</t>
  </si>
  <si>
    <t>50783</t>
  </si>
  <si>
    <t>100040298</t>
  </si>
  <si>
    <t>MGI:3704296</t>
  </si>
  <si>
    <t>Gm15501</t>
  </si>
  <si>
    <t>predicted pseudogene 15501</t>
  </si>
  <si>
    <t>ENSMUSG00000087412</t>
  </si>
  <si>
    <t>100043763</t>
  </si>
  <si>
    <t>20116</t>
  </si>
  <si>
    <t>54405</t>
  </si>
  <si>
    <t>20480</t>
  </si>
  <si>
    <t>26366</t>
  </si>
  <si>
    <t>53893</t>
  </si>
  <si>
    <t>75452</t>
  </si>
  <si>
    <t>67023</t>
  </si>
  <si>
    <t>16019</t>
  </si>
  <si>
    <t>MGI:96448</t>
  </si>
  <si>
    <t>Ighm</t>
  </si>
  <si>
    <t>immunoglobulin heavy constant mu</t>
  </si>
  <si>
    <t>ENSMUSG00000076617</t>
  </si>
  <si>
    <t>67826</t>
  </si>
  <si>
    <t>14784</t>
  </si>
  <si>
    <t>66395</t>
  </si>
  <si>
    <t>232449</t>
  </si>
  <si>
    <t>140740</t>
  </si>
  <si>
    <t>68591</t>
  </si>
  <si>
    <t>13852</t>
  </si>
  <si>
    <t>76779</t>
  </si>
  <si>
    <t>214580</t>
  </si>
  <si>
    <t>52710</t>
  </si>
  <si>
    <t>12015</t>
  </si>
  <si>
    <t>66059</t>
  </si>
  <si>
    <t>77006</t>
  </si>
  <si>
    <t>MGI:1924256</t>
  </si>
  <si>
    <t>DDRGK domain containing 1</t>
  </si>
  <si>
    <t>ENSMUSG00000068290</t>
  </si>
  <si>
    <t>234373</t>
  </si>
  <si>
    <t>70567</t>
  </si>
  <si>
    <t>19921</t>
  </si>
  <si>
    <t>20280</t>
  </si>
  <si>
    <t>211007</t>
  </si>
  <si>
    <t>71679</t>
  </si>
  <si>
    <t>16905</t>
  </si>
  <si>
    <t>20085</t>
  </si>
  <si>
    <t>17434</t>
  </si>
  <si>
    <t>15260</t>
  </si>
  <si>
    <t>70103</t>
  </si>
  <si>
    <t>26949</t>
  </si>
  <si>
    <t>217198</t>
  </si>
  <si>
    <t>56551</t>
  </si>
  <si>
    <t>18263</t>
  </si>
  <si>
    <t>78372</t>
  </si>
  <si>
    <t>64898</t>
  </si>
  <si>
    <t>110253</t>
  </si>
  <si>
    <t>21976</t>
  </si>
  <si>
    <t>MGI:1333803</t>
  </si>
  <si>
    <t>topoisomerase (DNA) III beta</t>
  </si>
  <si>
    <t>ENSMUSG00000022779</t>
  </si>
  <si>
    <t>15115</t>
  </si>
  <si>
    <t>112419</t>
  </si>
  <si>
    <t>72221</t>
  </si>
  <si>
    <t>67026</t>
  </si>
  <si>
    <t>68957</t>
  </si>
  <si>
    <t>66753</t>
  </si>
  <si>
    <t>13353</t>
  </si>
  <si>
    <t>56280</t>
  </si>
  <si>
    <t>17766</t>
  </si>
  <si>
    <t>76071</t>
  </si>
  <si>
    <t>69029</t>
  </si>
  <si>
    <t>76574</t>
  </si>
  <si>
    <t>83701</t>
  </si>
  <si>
    <t>67186</t>
  </si>
  <si>
    <t>69134</t>
  </si>
  <si>
    <t>74167</t>
  </si>
  <si>
    <t>67286</t>
  </si>
  <si>
    <t>68291</t>
  </si>
  <si>
    <t>14232</t>
  </si>
  <si>
    <t>628161</t>
  </si>
  <si>
    <t>69713</t>
  </si>
  <si>
    <t>232969</t>
  </si>
  <si>
    <t>74729</t>
  </si>
  <si>
    <t>56459</t>
  </si>
  <si>
    <t>74254</t>
  </si>
  <si>
    <t>66229</t>
  </si>
  <si>
    <t>69829</t>
  </si>
  <si>
    <t>MGI:1917079</t>
  </si>
  <si>
    <t>RIKEN cDNA 2010001K21 gene</t>
  </si>
  <si>
    <t>ENSMUSG00000051606</t>
  </si>
  <si>
    <t>72061</t>
  </si>
  <si>
    <t>80909</t>
  </si>
  <si>
    <t>26922</t>
  </si>
  <si>
    <t>97961</t>
  </si>
  <si>
    <t>74104</t>
  </si>
  <si>
    <t>100273</t>
  </si>
  <si>
    <t>17219</t>
  </si>
  <si>
    <t>100047372</t>
  </si>
  <si>
    <t>19934</t>
  </si>
  <si>
    <t>66153</t>
  </si>
  <si>
    <t>69709</t>
  </si>
  <si>
    <t>76846</t>
  </si>
  <si>
    <t>16976</t>
  </si>
  <si>
    <t>52502</t>
  </si>
  <si>
    <t>19179</t>
  </si>
  <si>
    <t>67942</t>
  </si>
  <si>
    <t>100043714</t>
  </si>
  <si>
    <t>MGI:3642325</t>
  </si>
  <si>
    <t>Gm10774</t>
  </si>
  <si>
    <t>predicted pseudogene 10774</t>
  </si>
  <si>
    <t>ENSMUSG00000074846</t>
  </si>
  <si>
    <t>66491</t>
  </si>
  <si>
    <t>75083</t>
  </si>
  <si>
    <t>MGI:1922333</t>
  </si>
  <si>
    <t>Usp50</t>
  </si>
  <si>
    <t>ubiquitin specific peptidase 50</t>
  </si>
  <si>
    <t>ENSMUSG00000027364</t>
  </si>
  <si>
    <t>72654</t>
  </si>
  <si>
    <t>381306</t>
  </si>
  <si>
    <t>66815</t>
  </si>
  <si>
    <t>100040611</t>
  </si>
  <si>
    <t>MGI:3642271</t>
  </si>
  <si>
    <t>Gm10154</t>
  </si>
  <si>
    <t>predicted gene 10154</t>
  </si>
  <si>
    <t>ENSMUSG00000066116</t>
  </si>
  <si>
    <t>100043876</t>
  </si>
  <si>
    <t>MGI:3782885</t>
  </si>
  <si>
    <t>Gm4705</t>
  </si>
  <si>
    <t>predicted gene 4705</t>
  </si>
  <si>
    <t>ENSMUSG00000093686</t>
  </si>
  <si>
    <t>100048552</t>
  </si>
  <si>
    <t>68436</t>
  </si>
  <si>
    <t>17448</t>
  </si>
  <si>
    <t>19170</t>
  </si>
  <si>
    <t>71116</t>
  </si>
  <si>
    <t>102566</t>
  </si>
  <si>
    <t>68818</t>
  </si>
  <si>
    <t>52712</t>
  </si>
  <si>
    <t>14061</t>
  </si>
  <si>
    <t>20597</t>
  </si>
  <si>
    <t>12652</t>
  </si>
  <si>
    <t>20005</t>
  </si>
  <si>
    <t>100043030</t>
  </si>
  <si>
    <t>MGI:3782356</t>
  </si>
  <si>
    <t>Rps27-ps2</t>
  </si>
  <si>
    <t>ribosomal protein S27, pseudogene 2</t>
  </si>
  <si>
    <t>100043572</t>
  </si>
  <si>
    <t>MGI:3782710</t>
  </si>
  <si>
    <t>Gm4525</t>
  </si>
  <si>
    <t>predicted gene 4525</t>
  </si>
  <si>
    <t>ENSMUSG00000106105</t>
  </si>
  <si>
    <t>100043692</t>
  </si>
  <si>
    <t>MGI:3782979</t>
  </si>
  <si>
    <t>Gm15531</t>
  </si>
  <si>
    <t>predicted gene 15531</t>
  </si>
  <si>
    <t>ENSMUSG00000083086</t>
  </si>
  <si>
    <t>100043813</t>
  </si>
  <si>
    <t>MGI:3704345</t>
  </si>
  <si>
    <t>Rps27rt</t>
  </si>
  <si>
    <t>ribosomal protein S27, retrogene</t>
  </si>
  <si>
    <t>ENSMUSG00000050621</t>
  </si>
  <si>
    <t>73453</t>
  </si>
  <si>
    <t>11632</t>
  </si>
  <si>
    <t>100608</t>
  </si>
  <si>
    <t>59035</t>
  </si>
  <si>
    <t>52055</t>
  </si>
  <si>
    <t>68133</t>
  </si>
  <si>
    <t>12896</t>
  </si>
  <si>
    <t>19653</t>
  </si>
  <si>
    <t>67126</t>
  </si>
  <si>
    <t>223664</t>
  </si>
  <si>
    <t>MGI:2445060</t>
  </si>
  <si>
    <t>leucine rich repeat containing 14</t>
  </si>
  <si>
    <t>ENSMUSG00000033728</t>
  </si>
  <si>
    <t>66400</t>
  </si>
  <si>
    <t>20586</t>
  </si>
  <si>
    <t>69546</t>
  </si>
  <si>
    <t>16362</t>
  </si>
  <si>
    <t>17113</t>
  </si>
  <si>
    <t>225020</t>
  </si>
  <si>
    <t>106025</t>
  </si>
  <si>
    <t>101867</t>
  </si>
  <si>
    <t>17995</t>
  </si>
  <si>
    <t>100045439</t>
  </si>
  <si>
    <t>71835</t>
  </si>
  <si>
    <t>66682</t>
  </si>
  <si>
    <t>67306</t>
  </si>
  <si>
    <t>19988</t>
  </si>
  <si>
    <t>223691</t>
  </si>
  <si>
    <t>21833</t>
  </si>
  <si>
    <t>19777</t>
  </si>
  <si>
    <t>72043</t>
  </si>
  <si>
    <t>68449</t>
  </si>
  <si>
    <t>67398</t>
  </si>
  <si>
    <t>76233</t>
  </si>
  <si>
    <t>66368</t>
  </si>
  <si>
    <t>18002</t>
  </si>
  <si>
    <t>104771</t>
  </si>
  <si>
    <t>110078</t>
  </si>
  <si>
    <t>20044</t>
  </si>
  <si>
    <t>77799</t>
  </si>
  <si>
    <t>100045332</t>
  </si>
  <si>
    <t>16785</t>
  </si>
  <si>
    <t>636901</t>
  </si>
  <si>
    <t>110198</t>
  </si>
  <si>
    <t>100042253</t>
  </si>
  <si>
    <t>MGI:3641648</t>
  </si>
  <si>
    <t>Gm10043</t>
  </si>
  <si>
    <t>predicted pseudogene 10043</t>
  </si>
  <si>
    <t>ENSMUSG00000109793</t>
  </si>
  <si>
    <t>100044607</t>
  </si>
  <si>
    <t>78651</t>
  </si>
  <si>
    <t>12465</t>
  </si>
  <si>
    <t>66394</t>
  </si>
  <si>
    <t>14768</t>
  </si>
  <si>
    <t>81910</t>
  </si>
  <si>
    <t>218035</t>
  </si>
  <si>
    <t>66286</t>
  </si>
  <si>
    <t>66074</t>
  </si>
  <si>
    <t>MGI:1913324</t>
  </si>
  <si>
    <t>transmembrane protein 167</t>
  </si>
  <si>
    <t>ENSMUSG00000012422</t>
  </si>
  <si>
    <t>20088</t>
  </si>
  <si>
    <t>629116</t>
  </si>
  <si>
    <t>MGI:3644407</t>
  </si>
  <si>
    <t>Rps24-ps3</t>
  </si>
  <si>
    <t>ribosomal protein S24, pseudogene 3</t>
  </si>
  <si>
    <t>ENSMUSG00000081049</t>
  </si>
  <si>
    <t>677113</t>
  </si>
  <si>
    <t>100040340</t>
  </si>
  <si>
    <t>MGI:3649411</t>
  </si>
  <si>
    <t>Cox5b-ps</t>
  </si>
  <si>
    <t>cytochrome c oxidase subunit 5B, pseudogene</t>
  </si>
  <si>
    <t>ENSMUSG00000079941</t>
  </si>
  <si>
    <t>100046079</t>
  </si>
  <si>
    <t>12859</t>
  </si>
  <si>
    <t>78891</t>
  </si>
  <si>
    <t>MGI:1931787</t>
  </si>
  <si>
    <t>SCY1-like 1 (S. cerevisiae)</t>
  </si>
  <si>
    <t>ENSMUSG00000024941</t>
  </si>
  <si>
    <t>83965</t>
  </si>
  <si>
    <t>100046223</t>
  </si>
  <si>
    <t>20054</t>
  </si>
  <si>
    <t>107371</t>
  </si>
  <si>
    <t>19164</t>
  </si>
  <si>
    <t>107686</t>
  </si>
  <si>
    <t>24010</t>
  </si>
  <si>
    <t>20610</t>
  </si>
  <si>
    <t>53324</t>
  </si>
  <si>
    <t>69190</t>
  </si>
  <si>
    <t>223593</t>
  </si>
  <si>
    <t>12861</t>
  </si>
  <si>
    <t>11958</t>
  </si>
  <si>
    <t>28088</t>
  </si>
  <si>
    <t>101543</t>
  </si>
  <si>
    <t>20910</t>
  </si>
  <si>
    <t>66379</t>
  </si>
  <si>
    <t>67041</t>
  </si>
  <si>
    <t>66047</t>
  </si>
  <si>
    <t>53375</t>
  </si>
  <si>
    <t>12476</t>
  </si>
  <si>
    <t>29876</t>
  </si>
  <si>
    <t>68134</t>
  </si>
  <si>
    <t>545121</t>
  </si>
  <si>
    <t>214150</t>
  </si>
  <si>
    <t>26572</t>
  </si>
  <si>
    <t>56183</t>
  </si>
  <si>
    <t>100043000</t>
  </si>
  <si>
    <t>MGI:3644217</t>
  </si>
  <si>
    <t>Rpl3-ps1</t>
  </si>
  <si>
    <t>ribosomal protein L3, pseudogene 1</t>
  </si>
  <si>
    <t>ENSMUSG00000084349</t>
  </si>
  <si>
    <t>27367</t>
  </si>
  <si>
    <t>72454</t>
  </si>
  <si>
    <t>668041</t>
  </si>
  <si>
    <t>MGI:3645705</t>
  </si>
  <si>
    <t>Gm8942</t>
  </si>
  <si>
    <t>predicted gene 8942</t>
  </si>
  <si>
    <t>ENSMUSG00000111964</t>
  </si>
  <si>
    <t>108903</t>
  </si>
  <si>
    <t>56040</t>
  </si>
  <si>
    <t>170707</t>
  </si>
  <si>
    <t>56431</t>
  </si>
  <si>
    <t>100042812</t>
  </si>
  <si>
    <t>MGI:3704322</t>
  </si>
  <si>
    <t>Rps26-ps1</t>
  </si>
  <si>
    <t>ribosomal protein S26, pseudogene 1</t>
  </si>
  <si>
    <t>ENSMUSG00000059775</t>
  </si>
  <si>
    <t>100047845</t>
  </si>
  <si>
    <t>27370</t>
  </si>
  <si>
    <t>23954</t>
  </si>
  <si>
    <t>56327</t>
  </si>
  <si>
    <t>100042561</t>
  </si>
  <si>
    <t>100043027</t>
  </si>
  <si>
    <t>100043039</t>
  </si>
  <si>
    <t>MGI:3782360</t>
  </si>
  <si>
    <t>Gm4184</t>
  </si>
  <si>
    <t>predicted gene 4184</t>
  </si>
  <si>
    <t>20335</t>
  </si>
  <si>
    <t>MGI:1202066</t>
  </si>
  <si>
    <t>Sec61g</t>
  </si>
  <si>
    <t>SEC61, gamma subunit</t>
  </si>
  <si>
    <t>ENSMUSG00000078974</t>
  </si>
  <si>
    <t>214048</t>
  </si>
  <si>
    <t>68576</t>
  </si>
  <si>
    <t>13046</t>
  </si>
  <si>
    <t>56612</t>
  </si>
  <si>
    <t>MGI:1928753</t>
  </si>
  <si>
    <t>prefoldin 5</t>
  </si>
  <si>
    <t>ENSMUSG00000001289</t>
  </si>
  <si>
    <t>50769</t>
  </si>
  <si>
    <t>MGI:1354710</t>
  </si>
  <si>
    <t>ATPase, aminophospholipid transporter-like, class I, type 8A, member 2</t>
  </si>
  <si>
    <t>ENSMUSG00000021983</t>
  </si>
  <si>
    <t>11773</t>
  </si>
  <si>
    <t>67856</t>
  </si>
  <si>
    <t>67267</t>
  </si>
  <si>
    <t>216156</t>
  </si>
  <si>
    <t>66525</t>
  </si>
  <si>
    <t>69654</t>
  </si>
  <si>
    <t>20732</t>
  </si>
  <si>
    <t>69639</t>
  </si>
  <si>
    <t>104130</t>
  </si>
  <si>
    <t>64660</t>
  </si>
  <si>
    <t>77739</t>
  </si>
  <si>
    <t>73078</t>
  </si>
  <si>
    <t>319965</t>
  </si>
  <si>
    <t>MGI:2443076</t>
  </si>
  <si>
    <t>coiled-coil and C2 domain containing 1B</t>
  </si>
  <si>
    <t>ENSMUSG00000028582</t>
  </si>
  <si>
    <t>109672</t>
  </si>
  <si>
    <t>26893</t>
  </si>
  <si>
    <t>66278</t>
  </si>
  <si>
    <t>MGI:1913528</t>
  </si>
  <si>
    <t>Smim20</t>
  </si>
  <si>
    <t>small integral membrane protein 20</t>
  </si>
  <si>
    <t>ENSMUSG00000061461</t>
  </si>
  <si>
    <t>223722</t>
  </si>
  <si>
    <t>67474</t>
  </si>
  <si>
    <t>53975</t>
  </si>
  <si>
    <t>68867</t>
  </si>
  <si>
    <t>MGI:1916117</t>
  </si>
  <si>
    <t>ring finger protein 122</t>
  </si>
  <si>
    <t>ENSMUSG00000039328</t>
  </si>
  <si>
    <t>320615</t>
  </si>
  <si>
    <t>MGI:1289294</t>
  </si>
  <si>
    <t>Dop1a</t>
  </si>
  <si>
    <t>DOP1 leucine zipper like protein A</t>
  </si>
  <si>
    <t>ENSMUSG00000034973</t>
  </si>
  <si>
    <t>109229</t>
  </si>
  <si>
    <t>67528</t>
  </si>
  <si>
    <t>20364</t>
  </si>
  <si>
    <t>14936</t>
  </si>
  <si>
    <t>14670</t>
  </si>
  <si>
    <t>66589</t>
  </si>
  <si>
    <t>67134</t>
  </si>
  <si>
    <t>68375</t>
  </si>
  <si>
    <t>14086</t>
  </si>
  <si>
    <t>11769</t>
  </si>
  <si>
    <t>69539</t>
  </si>
  <si>
    <t>12516</t>
  </si>
  <si>
    <t>625249</t>
  </si>
  <si>
    <t>233033</t>
  </si>
  <si>
    <t>19246</t>
  </si>
  <si>
    <t>71562</t>
  </si>
  <si>
    <t>54343</t>
  </si>
  <si>
    <t>14755</t>
  </si>
  <si>
    <t>228607</t>
  </si>
  <si>
    <t>15369</t>
  </si>
  <si>
    <t>71807</t>
  </si>
  <si>
    <t>100038969</t>
  </si>
  <si>
    <t>MGI:3782928</t>
  </si>
  <si>
    <t>Rps12-ps18</t>
  </si>
  <si>
    <t>ribosomal protein S12, pseudogene 18</t>
  </si>
  <si>
    <t>ENSMUSG00000096135</t>
  </si>
  <si>
    <t>100038978</t>
  </si>
  <si>
    <t>MGI:3643968</t>
  </si>
  <si>
    <t>Rps12-ps17</t>
  </si>
  <si>
    <t>ribosomal protein S12, pseudogene 17</t>
  </si>
  <si>
    <t>ENSMUSG00000095137</t>
  </si>
  <si>
    <t>100039828</t>
  </si>
  <si>
    <t>MGI:3643035</t>
  </si>
  <si>
    <t>Rps12-ps6</t>
  </si>
  <si>
    <t>ribosomal protein S12, pseudogene 6</t>
  </si>
  <si>
    <t>ENSMUSG00000096831</t>
  </si>
  <si>
    <t>20042</t>
  </si>
  <si>
    <t>432865</t>
  </si>
  <si>
    <t>MGI:3646224</t>
  </si>
  <si>
    <t>Rps12-ps2</t>
  </si>
  <si>
    <t>ribosomal protein S12, pseudogene 2</t>
  </si>
  <si>
    <t>ENSMUSG00000115595</t>
  </si>
  <si>
    <t>627835</t>
  </si>
  <si>
    <t>665281</t>
  </si>
  <si>
    <t>668406</t>
  </si>
  <si>
    <t>671641</t>
  </si>
  <si>
    <t>MGI:3642518</t>
  </si>
  <si>
    <t>Rps12-ps24</t>
  </si>
  <si>
    <t>ribosomal protein S12, pseudogene 24</t>
  </si>
  <si>
    <t>ENSMUSG00000098181</t>
  </si>
  <si>
    <t>672959</t>
  </si>
  <si>
    <t>MGI:3783241</t>
  </si>
  <si>
    <t>Rps12l1</t>
  </si>
  <si>
    <t>ribosomal protein S12-like 1</t>
  </si>
  <si>
    <t>ENSMUSG00000078087</t>
  </si>
  <si>
    <t>676277</t>
  </si>
  <si>
    <t>13036</t>
  </si>
  <si>
    <t>108671</t>
  </si>
  <si>
    <t>68537</t>
  </si>
  <si>
    <t>52653</t>
  </si>
  <si>
    <t>74237</t>
  </si>
  <si>
    <t>27756</t>
  </si>
  <si>
    <t>66181</t>
  </si>
  <si>
    <t>14325</t>
  </si>
  <si>
    <t>14337</t>
  </si>
  <si>
    <t>MGI:95590</t>
  </si>
  <si>
    <t>Ftl2-ps</t>
  </si>
  <si>
    <t>ferritin light polypeptide 2, pseudogene</t>
  </si>
  <si>
    <t>ENSMUSG00000082062</t>
  </si>
  <si>
    <t>634386</t>
  </si>
  <si>
    <t>MGI:3779109</t>
  </si>
  <si>
    <t>Ftl1-ps1</t>
  </si>
  <si>
    <t>ferritin light polypeptide 1, pseudogene 1</t>
  </si>
  <si>
    <t>ENSMUSG00000062382</t>
  </si>
  <si>
    <t>665937</t>
  </si>
  <si>
    <t>17319</t>
  </si>
  <si>
    <t>19056</t>
  </si>
  <si>
    <t>224045</t>
  </si>
  <si>
    <t>72749</t>
  </si>
  <si>
    <t>195040</t>
  </si>
  <si>
    <t>MGI:2144113</t>
  </si>
  <si>
    <t>transmembrane protein 199</t>
  </si>
  <si>
    <t>ENSMUSG00000051232</t>
  </si>
  <si>
    <t>66108</t>
  </si>
  <si>
    <t>97761</t>
  </si>
  <si>
    <t>67869</t>
  </si>
  <si>
    <t>20901</t>
  </si>
  <si>
    <t>16985</t>
  </si>
  <si>
    <t>19946</t>
  </si>
  <si>
    <t>666899</t>
  </si>
  <si>
    <t>MGI:3651293</t>
  </si>
  <si>
    <t>Gm12191</t>
  </si>
  <si>
    <t>predicted gene 12191</t>
  </si>
  <si>
    <t>ENSMUSG00000083061</t>
  </si>
  <si>
    <t>667779</t>
  </si>
  <si>
    <t>MGI:3643509</t>
  </si>
  <si>
    <t>Rpl30-ps8</t>
  </si>
  <si>
    <t>ribosomal protein L30, pseudogene 8</t>
  </si>
  <si>
    <t>ENSMUSG00000062582</t>
  </si>
  <si>
    <t>677010</t>
  </si>
  <si>
    <t>MGI:3780110</t>
  </si>
  <si>
    <t>Gm9703</t>
  </si>
  <si>
    <t>predicted gene 9703</t>
  </si>
  <si>
    <t>ENSMUSG00000082741</t>
  </si>
  <si>
    <t>268482</t>
  </si>
  <si>
    <t>230099</t>
  </si>
  <si>
    <t>16792</t>
  </si>
  <si>
    <t>68053</t>
  </si>
  <si>
    <t>56273</t>
  </si>
  <si>
    <t>12345</t>
  </si>
  <si>
    <t>108888</t>
  </si>
  <si>
    <t>100043527</t>
  </si>
  <si>
    <t>MGI:3704272</t>
  </si>
  <si>
    <t>Gm10443</t>
  </si>
  <si>
    <t>predicted pseudogene 10443</t>
  </si>
  <si>
    <t>ENSMUSG00000072940</t>
  </si>
  <si>
    <t>54127</t>
  </si>
  <si>
    <t>434423</t>
  </si>
  <si>
    <t>56309</t>
  </si>
  <si>
    <t>52443</t>
  </si>
  <si>
    <t>55987</t>
  </si>
  <si>
    <t>66407</t>
  </si>
  <si>
    <t>20930</t>
  </si>
  <si>
    <t>11950</t>
  </si>
  <si>
    <t>56447</t>
  </si>
  <si>
    <t>232670</t>
  </si>
  <si>
    <t>50793</t>
  </si>
  <si>
    <t>14651</t>
  </si>
  <si>
    <t>11983</t>
  </si>
  <si>
    <t>20090</t>
  </si>
  <si>
    <t>629957</t>
  </si>
  <si>
    <t>MGI:3651379</t>
  </si>
  <si>
    <t>Gm14303</t>
  </si>
  <si>
    <t>predicted gene 14303</t>
  </si>
  <si>
    <t>ENSMUSG00000081344</t>
  </si>
  <si>
    <t>75339</t>
  </si>
  <si>
    <t>228983</t>
  </si>
  <si>
    <t>16432</t>
  </si>
  <si>
    <t>17749</t>
  </si>
  <si>
    <t>20469</t>
  </si>
  <si>
    <t>108927</t>
  </si>
  <si>
    <t>50529</t>
  </si>
  <si>
    <t>102339</t>
  </si>
  <si>
    <t>20255</t>
  </si>
  <si>
    <t>75593</t>
  </si>
  <si>
    <t>100040745</t>
  </si>
  <si>
    <t>MGI:3642206</t>
  </si>
  <si>
    <t>Rpl17-ps3</t>
  </si>
  <si>
    <t>ribosomal protein L17, pseudogene 3</t>
  </si>
  <si>
    <t>ENSMUSG00000113948</t>
  </si>
  <si>
    <t>100041933</t>
  </si>
  <si>
    <t>100042067</t>
  </si>
  <si>
    <t>MGI:3704246</t>
  </si>
  <si>
    <t>Rpl17-ps5</t>
  </si>
  <si>
    <t>ribosomal protein L17, pseudogene 5</t>
  </si>
  <si>
    <t>ENSMUSG00000081855</t>
  </si>
  <si>
    <t>100042880</t>
  </si>
  <si>
    <t>MGI:3642871</t>
  </si>
  <si>
    <t>Rpl17-ps10</t>
  </si>
  <si>
    <t>ribosomal protein L17, pseudogene 10</t>
  </si>
  <si>
    <t>ENSMUSG00000081895</t>
  </si>
  <si>
    <t>100045527</t>
  </si>
  <si>
    <t>100046300</t>
  </si>
  <si>
    <t>319195</t>
  </si>
  <si>
    <t>13499</t>
  </si>
  <si>
    <t>67264</t>
  </si>
  <si>
    <t>54153</t>
  </si>
  <si>
    <t>50905</t>
  </si>
  <si>
    <t>73736</t>
  </si>
  <si>
    <t>327951</t>
  </si>
  <si>
    <t>MGI:2685586</t>
  </si>
  <si>
    <t>Cyb5d1</t>
  </si>
  <si>
    <t>cytochrome b5 domain containing 1</t>
  </si>
  <si>
    <t>ENSMUSG00000044795</t>
  </si>
  <si>
    <t>626571</t>
  </si>
  <si>
    <t>MGI:3704119</t>
  </si>
  <si>
    <t>Gm6685</t>
  </si>
  <si>
    <t>predicted pseudogene 6685</t>
  </si>
  <si>
    <t>ENSMUSG00000032889</t>
  </si>
  <si>
    <t>68135</t>
  </si>
  <si>
    <t>100044234</t>
  </si>
  <si>
    <t>78388</t>
  </si>
  <si>
    <t>66077</t>
  </si>
  <si>
    <t>268465</t>
  </si>
  <si>
    <t>67727</t>
  </si>
  <si>
    <t>56282</t>
  </si>
  <si>
    <t>30926</t>
  </si>
  <si>
    <t>14376</t>
  </si>
  <si>
    <t>381404</t>
  </si>
  <si>
    <t>67205</t>
  </si>
  <si>
    <t>224111</t>
  </si>
  <si>
    <t>MGI:2146388</t>
  </si>
  <si>
    <t>UBX domain protein 7</t>
  </si>
  <si>
    <t>ENSMUSG00000053774</t>
  </si>
  <si>
    <t>69270</t>
  </si>
  <si>
    <t>212508</t>
  </si>
  <si>
    <t>78266</t>
  </si>
  <si>
    <t>27176</t>
  </si>
  <si>
    <t>434426</t>
  </si>
  <si>
    <t>MGI:3643807</t>
  </si>
  <si>
    <t>Gm5619</t>
  </si>
  <si>
    <t>predicted gene 5619</t>
  </si>
  <si>
    <t>ENSMUSG00000099980</t>
  </si>
  <si>
    <t>666669</t>
  </si>
  <si>
    <t>MGI:3643827</t>
  </si>
  <si>
    <t>Gm8226</t>
  </si>
  <si>
    <t>predicted gene 8226</t>
  </si>
  <si>
    <t>ENSMUSG00000099927</t>
  </si>
  <si>
    <t>52670</t>
  </si>
  <si>
    <t>66069</t>
  </si>
  <si>
    <t>100039431</t>
  </si>
  <si>
    <t>19942</t>
  </si>
  <si>
    <t>621100</t>
  </si>
  <si>
    <t>MGI:3646174</t>
  </si>
  <si>
    <t>Rpl27-ps3</t>
  </si>
  <si>
    <t>ribosomal protein L27, pseudogene 3</t>
  </si>
  <si>
    <t>ENSMUSG00000073640</t>
  </si>
  <si>
    <t>622236</t>
  </si>
  <si>
    <t>MGI:3645348</t>
  </si>
  <si>
    <t>Rpl27-ps1</t>
  </si>
  <si>
    <t>ribosomal protein L27, pseudogene 1</t>
  </si>
  <si>
    <t>ENSMUSG00000079137</t>
  </si>
  <si>
    <t>13389</t>
  </si>
  <si>
    <t>76932</t>
  </si>
  <si>
    <t>102462</t>
  </si>
  <si>
    <t>66653</t>
  </si>
  <si>
    <t>81500</t>
  </si>
  <si>
    <t>75316</t>
  </si>
  <si>
    <t>22594</t>
  </si>
  <si>
    <t>11764</t>
  </si>
  <si>
    <t>19891</t>
  </si>
  <si>
    <t>218832</t>
  </si>
  <si>
    <t>68572</t>
  </si>
  <si>
    <t>213019</t>
  </si>
  <si>
    <t>66413</t>
  </si>
  <si>
    <t>407819</t>
  </si>
  <si>
    <t>70365</t>
  </si>
  <si>
    <t>66290</t>
  </si>
  <si>
    <t>666030</t>
  </si>
  <si>
    <t>MGI:3645045</t>
  </si>
  <si>
    <t>Gm7898</t>
  </si>
  <si>
    <t>predicted gene 7898</t>
  </si>
  <si>
    <t>ENSMUSG00000117154</t>
  </si>
  <si>
    <t>68385</t>
  </si>
  <si>
    <t>100039731</t>
  </si>
  <si>
    <t>MGI:3641791</t>
  </si>
  <si>
    <t>Gm10051</t>
  </si>
  <si>
    <t>predicted pseudogene 10051</t>
  </si>
  <si>
    <t>ENSMUSG00000058905</t>
  </si>
  <si>
    <t>100042670</t>
  </si>
  <si>
    <t>MGI:3705349</t>
  </si>
  <si>
    <t>Rpl28-ps1</t>
  </si>
  <si>
    <t>ribosomal protein L28, pseudogene 1</t>
  </si>
  <si>
    <t>ENSMUSG00000058603</t>
  </si>
  <si>
    <t>19943</t>
  </si>
  <si>
    <t>66911</t>
  </si>
  <si>
    <t>18117</t>
  </si>
  <si>
    <t>105855</t>
  </si>
  <si>
    <t>66477</t>
  </si>
  <si>
    <t>624124</t>
  </si>
  <si>
    <t>MGI:3648396</t>
  </si>
  <si>
    <t>Rps7-ps3</t>
  </si>
  <si>
    <t>ribosomal protein S7, pseudogene 3</t>
  </si>
  <si>
    <t>ENSMUSG00000095597</t>
  </si>
  <si>
    <t>634044</t>
  </si>
  <si>
    <t>75605</t>
  </si>
  <si>
    <t>100044627</t>
  </si>
  <si>
    <t>74211</t>
  </si>
  <si>
    <t>13426</t>
  </si>
  <si>
    <t>83922</t>
  </si>
  <si>
    <t>19181</t>
  </si>
  <si>
    <t>230579</t>
  </si>
  <si>
    <t>MGI:2657115</t>
  </si>
  <si>
    <t>family with sequence simliarity 151, member A</t>
  </si>
  <si>
    <t>ENSMUSG00000034871</t>
  </si>
  <si>
    <t>192657</t>
  </si>
  <si>
    <t>209966</t>
  </si>
  <si>
    <t>72658</t>
  </si>
  <si>
    <t>20168</t>
  </si>
  <si>
    <t>17991</t>
  </si>
  <si>
    <t>319625</t>
  </si>
  <si>
    <t>16017</t>
  </si>
  <si>
    <t>MGI:96446</t>
  </si>
  <si>
    <t>Ighg1</t>
  </si>
  <si>
    <t>immunoglobulin heavy constant gamma 1 (G1m marker)</t>
  </si>
  <si>
    <t>ENSMUSG00000076614</t>
  </si>
  <si>
    <t>14356</t>
  </si>
  <si>
    <t>14548</t>
  </si>
  <si>
    <t>83669</t>
  </si>
  <si>
    <t>18537</t>
  </si>
  <si>
    <t>381760</t>
  </si>
  <si>
    <t>622178</t>
  </si>
  <si>
    <t>66925</t>
  </si>
  <si>
    <t>231672</t>
  </si>
  <si>
    <t>231413</t>
  </si>
  <si>
    <t>228769</t>
  </si>
  <si>
    <t>14252</t>
  </si>
  <si>
    <t>245847</t>
  </si>
  <si>
    <t>235072</t>
  </si>
  <si>
    <t>53330</t>
  </si>
  <si>
    <t>56458</t>
  </si>
  <si>
    <t>218811</t>
  </si>
  <si>
    <t>19366</t>
  </si>
  <si>
    <t>MGI:894697</t>
  </si>
  <si>
    <t>RAD54 like (S. cerevisiae)</t>
  </si>
  <si>
    <t>ENSMUSG00000028702</t>
  </si>
  <si>
    <t>70223</t>
  </si>
  <si>
    <t>212986</t>
  </si>
  <si>
    <t>12572</t>
  </si>
  <si>
    <t>18103</t>
  </si>
  <si>
    <t>53414</t>
  </si>
  <si>
    <t>68559</t>
  </si>
  <si>
    <t>28036</t>
  </si>
  <si>
    <t>30057</t>
  </si>
  <si>
    <t>100040426</t>
  </si>
  <si>
    <t>MGI:3651075</t>
  </si>
  <si>
    <t>Gm13192</t>
  </si>
  <si>
    <t>predicted gene 13192</t>
  </si>
  <si>
    <t>ENSMUSG00000069188</t>
  </si>
  <si>
    <t>17283</t>
  </si>
  <si>
    <t>68350</t>
  </si>
  <si>
    <t>57230</t>
  </si>
  <si>
    <t>66233</t>
  </si>
  <si>
    <t>64931</t>
  </si>
  <si>
    <t>71213</t>
  </si>
  <si>
    <t>MGI:1918463</t>
  </si>
  <si>
    <t>cancer antigen 1</t>
  </si>
  <si>
    <t>ENSMUSG00000044566</t>
  </si>
  <si>
    <t>215705</t>
  </si>
  <si>
    <t>16150</t>
  </si>
  <si>
    <t>52700</t>
  </si>
  <si>
    <t>105501</t>
  </si>
  <si>
    <t>100017</t>
  </si>
  <si>
    <t>109674</t>
  </si>
  <si>
    <t>20624</t>
  </si>
  <si>
    <t>26941</t>
  </si>
  <si>
    <t>230027</t>
  </si>
  <si>
    <t>216440</t>
  </si>
  <si>
    <t>100042019</t>
  </si>
  <si>
    <t>22187</t>
  </si>
  <si>
    <t>22190</t>
  </si>
  <si>
    <t>619900</t>
  </si>
  <si>
    <t>MGI:3643614</t>
  </si>
  <si>
    <t>Rps27a-ps2</t>
  </si>
  <si>
    <t>ribosomal protein S27A, pseudogene 2</t>
  </si>
  <si>
    <t>ENSMUSG00000058838</t>
  </si>
  <si>
    <t>624036</t>
  </si>
  <si>
    <t>668779</t>
  </si>
  <si>
    <t>MGI:3647598</t>
  </si>
  <si>
    <t>Gm9354</t>
  </si>
  <si>
    <t>predicted gene 9354</t>
  </si>
  <si>
    <t>ENSMUSG00000109059</t>
  </si>
  <si>
    <t>78294</t>
  </si>
  <si>
    <t>67513</t>
  </si>
  <si>
    <t>69684</t>
  </si>
  <si>
    <t>73635</t>
  </si>
  <si>
    <t>16776</t>
  </si>
  <si>
    <t>21981</t>
  </si>
  <si>
    <t>108660</t>
  </si>
  <si>
    <t>214685</t>
  </si>
  <si>
    <t>MGI:3036284</t>
  </si>
  <si>
    <t>chondroadherin-like</t>
  </si>
  <si>
    <t>ENSMUSG00000063765</t>
  </si>
  <si>
    <t>73673</t>
  </si>
  <si>
    <t>271711</t>
  </si>
  <si>
    <t>69379</t>
  </si>
  <si>
    <t>107733</t>
  </si>
  <si>
    <t>84682</t>
  </si>
  <si>
    <t>67914</t>
  </si>
  <si>
    <t>12868</t>
  </si>
  <si>
    <t>68969</t>
  </si>
  <si>
    <t>76816</t>
  </si>
  <si>
    <t>MGI:1924066</t>
  </si>
  <si>
    <t>serologically defined colon cancer antigen 8</t>
  </si>
  <si>
    <t>ENSMUSG00000026504</t>
  </si>
  <si>
    <t>67578</t>
  </si>
  <si>
    <t>381546</t>
  </si>
  <si>
    <t>MGI:2685874</t>
  </si>
  <si>
    <t>Ccdc24</t>
  </si>
  <si>
    <t>coiled-coil domain containing 24</t>
  </si>
  <si>
    <t>ENSMUSG00000078588</t>
  </si>
  <si>
    <t>53418</t>
  </si>
  <si>
    <t>12864</t>
  </si>
  <si>
    <t>21991</t>
  </si>
  <si>
    <t>12757</t>
  </si>
  <si>
    <t>21401</t>
  </si>
  <si>
    <t>72825</t>
  </si>
  <si>
    <t>246707</t>
  </si>
  <si>
    <t>100044098</t>
  </si>
  <si>
    <t>73738</t>
  </si>
  <si>
    <t>627821</t>
  </si>
  <si>
    <t>319504</t>
  </si>
  <si>
    <t>22428</t>
  </si>
  <si>
    <t>208967</t>
  </si>
  <si>
    <t>72198</t>
  </si>
  <si>
    <t>270091</t>
  </si>
  <si>
    <t>233887</t>
  </si>
  <si>
    <t>68035</t>
  </si>
  <si>
    <t>319601</t>
  </si>
  <si>
    <t>MGI:2442362</t>
  </si>
  <si>
    <t>zinc finger protein 653</t>
  </si>
  <si>
    <t>ENSMUSG00000038895</t>
  </si>
  <si>
    <t>74168</t>
  </si>
  <si>
    <t>66854</t>
  </si>
  <si>
    <t>66085</t>
  </si>
  <si>
    <t>171429</t>
  </si>
  <si>
    <t>67281</t>
  </si>
  <si>
    <t>675389</t>
  </si>
  <si>
    <t>56695</t>
  </si>
  <si>
    <t>100042179</t>
  </si>
  <si>
    <t>MGI:3704359</t>
  </si>
  <si>
    <t>Pam16l</t>
  </si>
  <si>
    <t>presequence translocase associated motor 16 like</t>
  </si>
  <si>
    <t>ENSMUSG00000045886</t>
  </si>
  <si>
    <t>66449</t>
  </si>
  <si>
    <t>67500</t>
  </si>
  <si>
    <t>56422</t>
  </si>
  <si>
    <t>16559</t>
  </si>
  <si>
    <t>66442</t>
  </si>
  <si>
    <t>11981</t>
  </si>
  <si>
    <t>107094</t>
  </si>
  <si>
    <t>113868</t>
  </si>
  <si>
    <t>MGI:2148491</t>
  </si>
  <si>
    <t>Acaa1a</t>
  </si>
  <si>
    <t>acetyl-Coenzyme A acyltransferase 1A</t>
  </si>
  <si>
    <t>ENSMUSG00000036138</t>
  </si>
  <si>
    <t>235674</t>
  </si>
  <si>
    <t>14751</t>
  </si>
  <si>
    <t>100040970</t>
  </si>
  <si>
    <t>MGI:3710579</t>
  </si>
  <si>
    <t>Rpl14-ps1</t>
  </si>
  <si>
    <t>ribosomal protein L14, pseudogene 1</t>
  </si>
  <si>
    <t>ENSMUSG00000046721</t>
  </si>
  <si>
    <t>100048604</t>
  </si>
  <si>
    <t>29862</t>
  </si>
  <si>
    <t>68212</t>
  </si>
  <si>
    <t>11465</t>
  </si>
  <si>
    <t>100038973</t>
  </si>
  <si>
    <t>MGI:3650921</t>
  </si>
  <si>
    <t>Gm13835</t>
  </si>
  <si>
    <t>predicted gene 13835</t>
  </si>
  <si>
    <t>ENSMUSG00000086922</t>
  </si>
  <si>
    <t>19167</t>
  </si>
  <si>
    <t>100043295</t>
  </si>
  <si>
    <t>MGI:3782947</t>
  </si>
  <si>
    <t>Gm15500</t>
  </si>
  <si>
    <t>predicted pseudogene 15500</t>
  </si>
  <si>
    <t>ENSMUSG00000086583</t>
  </si>
  <si>
    <t>19983</t>
  </si>
  <si>
    <t>13494</t>
  </si>
  <si>
    <t>11669</t>
  </si>
  <si>
    <t>14979</t>
  </si>
  <si>
    <t>MGI:95911</t>
  </si>
  <si>
    <t>H2-K region expressed gene 6</t>
  </si>
  <si>
    <t>ENSMUSG00000073422</t>
  </si>
  <si>
    <t>19342</t>
  </si>
  <si>
    <t>229524</t>
  </si>
  <si>
    <t>66930</t>
  </si>
  <si>
    <t>66169</t>
  </si>
  <si>
    <t>109075</t>
  </si>
  <si>
    <t>51812</t>
  </si>
  <si>
    <t>268373</t>
  </si>
  <si>
    <t>74691</t>
  </si>
  <si>
    <t>114143</t>
  </si>
  <si>
    <t>100047874</t>
  </si>
  <si>
    <t>100047712</t>
  </si>
  <si>
    <t>75565</t>
  </si>
  <si>
    <t>27207</t>
  </si>
  <si>
    <t>23950</t>
  </si>
  <si>
    <t>232223</t>
  </si>
  <si>
    <t>234730</t>
  </si>
  <si>
    <t>19368</t>
  </si>
  <si>
    <t>19369</t>
  </si>
  <si>
    <t>MGI:109432</t>
  </si>
  <si>
    <t>Raet1b</t>
  </si>
  <si>
    <t>retinoic acid early transcript beta</t>
  </si>
  <si>
    <t>19370</t>
  </si>
  <si>
    <t>MGI:109431</t>
  </si>
  <si>
    <t>Raet1c</t>
  </si>
  <si>
    <t>retinoic acid early transcript gamma</t>
  </si>
  <si>
    <t>379043</t>
  </si>
  <si>
    <t>MGI:2675273</t>
  </si>
  <si>
    <t>Raet1e</t>
  </si>
  <si>
    <t>retinoic acid early transcript 1E</t>
  </si>
  <si>
    <t>ENSMUSG00000053219</t>
  </si>
  <si>
    <t>56554</t>
  </si>
  <si>
    <t>MGI:1861032</t>
  </si>
  <si>
    <t>Raet1d</t>
  </si>
  <si>
    <t>retinoic acid early transcript delta</t>
  </si>
  <si>
    <t>ENSMUSG00000078452</t>
  </si>
  <si>
    <t>72042</t>
  </si>
  <si>
    <t>277854</t>
  </si>
  <si>
    <t>MGI:2141101</t>
  </si>
  <si>
    <t>DEP domain containing 5</t>
  </si>
  <si>
    <t>ENSMUSG00000037426</t>
  </si>
  <si>
    <t>76808</t>
  </si>
  <si>
    <t>665806</t>
  </si>
  <si>
    <t>100048460</t>
  </si>
  <si>
    <t>226154</t>
  </si>
  <si>
    <t>53611</t>
  </si>
  <si>
    <t>53602</t>
  </si>
  <si>
    <t>68953</t>
  </si>
  <si>
    <t>67724</t>
  </si>
  <si>
    <t>105841</t>
  </si>
  <si>
    <t>107932</t>
  </si>
  <si>
    <t>208431</t>
  </si>
  <si>
    <t>18476</t>
  </si>
  <si>
    <t>216443</t>
  </si>
  <si>
    <t>72657</t>
  </si>
  <si>
    <t>27784</t>
  </si>
  <si>
    <t>239188</t>
  </si>
  <si>
    <t>207781</t>
  </si>
  <si>
    <t>MGI:1891883</t>
  </si>
  <si>
    <t>C2cd2</t>
  </si>
  <si>
    <t>C2 calcium-dependent domain containing 2</t>
  </si>
  <si>
    <t>ENSMUSG00000045975</t>
  </si>
  <si>
    <t>72605</t>
  </si>
  <si>
    <t>69714</t>
  </si>
  <si>
    <t>672498</t>
  </si>
  <si>
    <t>66163</t>
  </si>
  <si>
    <t>59054</t>
  </si>
  <si>
    <t>68897</t>
  </si>
  <si>
    <t>MGI:1916147</t>
  </si>
  <si>
    <t>dispatched RND transporter family member 1</t>
  </si>
  <si>
    <t>ENSMUSG00000030768</t>
  </si>
  <si>
    <t>12461</t>
  </si>
  <si>
    <t>66694</t>
  </si>
  <si>
    <t>22630</t>
  </si>
  <si>
    <t>100047260</t>
  </si>
  <si>
    <t>50785</t>
  </si>
  <si>
    <t>77296</t>
  </si>
  <si>
    <t>14866</t>
  </si>
  <si>
    <t>72106</t>
  </si>
  <si>
    <t>100044683</t>
  </si>
  <si>
    <t>72267</t>
  </si>
  <si>
    <t>620016</t>
  </si>
  <si>
    <t>MGI:3651683</t>
  </si>
  <si>
    <t>Gm12669</t>
  </si>
  <si>
    <t>predicted gene 12669</t>
  </si>
  <si>
    <t>ENSMUSG00000100863</t>
  </si>
  <si>
    <t>66894</t>
  </si>
  <si>
    <t>226646</t>
  </si>
  <si>
    <t>74451</t>
  </si>
  <si>
    <t>224648</t>
  </si>
  <si>
    <t>26371</t>
  </si>
  <si>
    <t>380773</t>
  </si>
  <si>
    <t>23918</t>
  </si>
  <si>
    <t>320082</t>
  </si>
  <si>
    <t>100042740</t>
  </si>
  <si>
    <t>MGI:3704195</t>
  </si>
  <si>
    <t>Rpl31-ps9</t>
  </si>
  <si>
    <t>ribosomal protein L31, pseudogene 9</t>
  </si>
  <si>
    <t>ENSMUSG00000094122</t>
  </si>
  <si>
    <t>114641</t>
  </si>
  <si>
    <t>50527</t>
  </si>
  <si>
    <t>MGI:1354385</t>
  </si>
  <si>
    <t>Ero1a</t>
  </si>
  <si>
    <t>endoplasmic reticulum oxidoreductase 1 alpha</t>
  </si>
  <si>
    <t>ENSMUSG00000021831</t>
  </si>
  <si>
    <t>667682</t>
  </si>
  <si>
    <t>MGI:3647726</t>
  </si>
  <si>
    <t>Rpl31-ps8</t>
  </si>
  <si>
    <t>ribosomal protein L31, pseudogene 8</t>
  </si>
  <si>
    <t>ENSMUSG00000067870</t>
  </si>
  <si>
    <t>67212</t>
  </si>
  <si>
    <t>MGI:1914462</t>
  </si>
  <si>
    <t>mitochondrial ribosomal protein L55</t>
  </si>
  <si>
    <t>ENSMUSG00000036860</t>
  </si>
  <si>
    <t>22143</t>
  </si>
  <si>
    <t>69697</t>
  </si>
  <si>
    <t>217893</t>
  </si>
  <si>
    <t>99650</t>
  </si>
  <si>
    <t>23892</t>
  </si>
  <si>
    <t>68070</t>
  </si>
  <si>
    <t>MGI:1922394</t>
  </si>
  <si>
    <t>PDZ domain containing 2</t>
  </si>
  <si>
    <t>ENSMUSG00000022197</t>
  </si>
  <si>
    <t>56727</t>
  </si>
  <si>
    <t>100045300</t>
  </si>
  <si>
    <t>66556</t>
  </si>
  <si>
    <t>74105</t>
  </si>
  <si>
    <t>638399</t>
  </si>
  <si>
    <t>665562</t>
  </si>
  <si>
    <t>MGI:3645866</t>
  </si>
  <si>
    <t>Rpl31-ps12</t>
  </si>
  <si>
    <t>ribosomal protein L31, pseudogene 1 2</t>
  </si>
  <si>
    <t>ENSMUSG00000116648</t>
  </si>
  <si>
    <t>673582</t>
  </si>
  <si>
    <t>MGI:3648194</t>
  </si>
  <si>
    <t>Rpl31-ps17</t>
  </si>
  <si>
    <t>ribosomal protein L31, pseudogene 17</t>
  </si>
  <si>
    <t>ENSMUSG00000072255</t>
  </si>
  <si>
    <t>675018</t>
  </si>
  <si>
    <t>22668</t>
  </si>
  <si>
    <t>269254</t>
  </si>
  <si>
    <t>14976</t>
  </si>
  <si>
    <t>22195</t>
  </si>
  <si>
    <t>58805</t>
  </si>
  <si>
    <t>67248</t>
  </si>
  <si>
    <t>107035</t>
  </si>
  <si>
    <t>78428</t>
  </si>
  <si>
    <t>110959</t>
  </si>
  <si>
    <t>MGI:94203</t>
  </si>
  <si>
    <t>nudix (nucleoside diphosphate linked moiety X)-type motif 19</t>
  </si>
  <si>
    <t>ENSMUSG00000034875</t>
  </si>
  <si>
    <t>57429</t>
  </si>
  <si>
    <t>57914</t>
  </si>
  <si>
    <t>22365</t>
  </si>
  <si>
    <t>228019</t>
  </si>
  <si>
    <t>67187</t>
  </si>
  <si>
    <t>320394</t>
  </si>
  <si>
    <t>70312</t>
  </si>
  <si>
    <t>67154</t>
  </si>
  <si>
    <t>57423</t>
  </si>
  <si>
    <t>15254</t>
  </si>
  <si>
    <t>80748</t>
  </si>
  <si>
    <t>12729</t>
  </si>
  <si>
    <t>72254</t>
  </si>
  <si>
    <t>13361</t>
  </si>
  <si>
    <t>72674</t>
  </si>
  <si>
    <t>319162</t>
  </si>
  <si>
    <t>21915</t>
  </si>
  <si>
    <t>22271</t>
  </si>
  <si>
    <t>17121</t>
  </si>
  <si>
    <t>214444</t>
  </si>
  <si>
    <t>73666</t>
  </si>
  <si>
    <t>71765</t>
  </si>
  <si>
    <t>68149</t>
  </si>
  <si>
    <t>27406</t>
  </si>
  <si>
    <t>380684</t>
  </si>
  <si>
    <t>18230</t>
  </si>
  <si>
    <t>232933</t>
  </si>
  <si>
    <t>MGI:2685005</t>
  </si>
  <si>
    <t>coiled-coil domain containing 61</t>
  </si>
  <si>
    <t>ENSMUSG00000074358</t>
  </si>
  <si>
    <t>381633</t>
  </si>
  <si>
    <t>MGI:2686519</t>
  </si>
  <si>
    <t>predicted gene 1673</t>
  </si>
  <si>
    <t>ENSMUSG00000070858</t>
  </si>
  <si>
    <t>629141</t>
  </si>
  <si>
    <t>227197</t>
  </si>
  <si>
    <t>68083</t>
  </si>
  <si>
    <t>74277</t>
  </si>
  <si>
    <t>330173</t>
  </si>
  <si>
    <t>MGI:2447819</t>
  </si>
  <si>
    <t>2610524H06Rik</t>
  </si>
  <si>
    <t>RIKEN cDNA 2610524H06 gene</t>
  </si>
  <si>
    <t>66236</t>
  </si>
  <si>
    <t>17330</t>
  </si>
  <si>
    <t>73826</t>
  </si>
  <si>
    <t>214572</t>
  </si>
  <si>
    <t>66292</t>
  </si>
  <si>
    <t>68581</t>
  </si>
  <si>
    <t>67726</t>
  </si>
  <si>
    <t>21945</t>
  </si>
  <si>
    <t>100037282</t>
  </si>
  <si>
    <t>66832</t>
  </si>
  <si>
    <t>MGI:1914082</t>
  </si>
  <si>
    <t>Rsph3a</t>
  </si>
  <si>
    <t>radial spoke 3A homolog (Chlamydomonas)</t>
  </si>
  <si>
    <t>ENSMUSG00000073471</t>
  </si>
  <si>
    <t>52401</t>
  </si>
  <si>
    <t>100045019</t>
  </si>
  <si>
    <t>103768</t>
  </si>
  <si>
    <t>17930</t>
  </si>
  <si>
    <t>22073</t>
  </si>
  <si>
    <t>19089</t>
  </si>
  <si>
    <t>100756</t>
  </si>
  <si>
    <t>11774</t>
  </si>
  <si>
    <t>12540</t>
  </si>
  <si>
    <t>664922</t>
  </si>
  <si>
    <t>MGI:3647246</t>
  </si>
  <si>
    <t>Gm7407</t>
  </si>
  <si>
    <t>predicted gene 7407</t>
  </si>
  <si>
    <t>ENSMUSG00000109255</t>
  </si>
  <si>
    <t>74665</t>
  </si>
  <si>
    <t>100041586</t>
  </si>
  <si>
    <t>MGI:3781595</t>
  </si>
  <si>
    <t>Dynlt2a3</t>
  </si>
  <si>
    <t>dynein light chain Tctex-type 2A3</t>
  </si>
  <si>
    <t>ENSMUSG00000116780</t>
  </si>
  <si>
    <t>100041639</t>
  </si>
  <si>
    <t>MGI:3809205</t>
  </si>
  <si>
    <t>Dynlt2a2</t>
  </si>
  <si>
    <t>dynein light chain Tctex-type 2A2</t>
  </si>
  <si>
    <t>ENSMUSG00000079710</t>
  </si>
  <si>
    <t>21647</t>
  </si>
  <si>
    <t>66855</t>
  </si>
  <si>
    <t>75533</t>
  </si>
  <si>
    <t>216821</t>
  </si>
  <si>
    <t>26398</t>
  </si>
  <si>
    <t>66437</t>
  </si>
  <si>
    <t>66354</t>
  </si>
  <si>
    <t>18036</t>
  </si>
  <si>
    <t>27354</t>
  </si>
  <si>
    <t>192662</t>
  </si>
  <si>
    <t>68626</t>
  </si>
  <si>
    <t>56874</t>
  </si>
  <si>
    <t>56455</t>
  </si>
  <si>
    <t>546663</t>
  </si>
  <si>
    <t>66656</t>
  </si>
  <si>
    <t>210172</t>
  </si>
  <si>
    <t>MGI:2445181</t>
  </si>
  <si>
    <t>Zfp526</t>
  </si>
  <si>
    <t>zinc finger protein 526</t>
  </si>
  <si>
    <t>ENSMUSG00000046541</t>
  </si>
  <si>
    <t>22121</t>
  </si>
  <si>
    <t>52690</t>
  </si>
  <si>
    <t>68039</t>
  </si>
  <si>
    <t>627788</t>
  </si>
  <si>
    <t>MGI:3646480</t>
  </si>
  <si>
    <t>Gm6788</t>
  </si>
  <si>
    <t>predicted gene 6788</t>
  </si>
  <si>
    <t>ENSMUSG00000090737</t>
  </si>
  <si>
    <t>14187</t>
  </si>
  <si>
    <t>619605</t>
  </si>
  <si>
    <t>210766</t>
  </si>
  <si>
    <t>66480</t>
  </si>
  <si>
    <t>94065</t>
  </si>
  <si>
    <t>100040929</t>
  </si>
  <si>
    <t>MGI:3642619</t>
  </si>
  <si>
    <t>Gm10362</t>
  </si>
  <si>
    <t>predicted gene 10362</t>
  </si>
  <si>
    <t>ENSMUSG00000116174</t>
  </si>
  <si>
    <t>100042583</t>
  </si>
  <si>
    <t>100043273</t>
  </si>
  <si>
    <t>100048040</t>
  </si>
  <si>
    <t>15275</t>
  </si>
  <si>
    <t>MGI:96103</t>
  </si>
  <si>
    <t>Hk1</t>
  </si>
  <si>
    <t>hexokinase 1</t>
  </si>
  <si>
    <t>ENSMUSG00000037012</t>
  </si>
  <si>
    <t>620155</t>
  </si>
  <si>
    <t>MGI:3647029</t>
  </si>
  <si>
    <t>Gm6133</t>
  </si>
  <si>
    <t>predicted gene 6133</t>
  </si>
  <si>
    <t>ENSMUSG00000090451</t>
  </si>
  <si>
    <t>23969</t>
  </si>
  <si>
    <t>209497</t>
  </si>
  <si>
    <t>66736</t>
  </si>
  <si>
    <t>216151</t>
  </si>
  <si>
    <t>665533</t>
  </si>
  <si>
    <t>MGI:3650100</t>
  </si>
  <si>
    <t>Rpl31-ps10</t>
  </si>
  <si>
    <t>ribosomal protein L31, pseudogene 10</t>
  </si>
  <si>
    <t>ENSMUSG00000070667</t>
  </si>
  <si>
    <t>668850</t>
  </si>
  <si>
    <t>MGI:3648831</t>
  </si>
  <si>
    <t>Rpl31-ps16</t>
  </si>
  <si>
    <t>ribosomal protein L31, pseudogene 16</t>
  </si>
  <si>
    <t>ENSMUSG00000097803</t>
  </si>
  <si>
    <t>100048154</t>
  </si>
  <si>
    <t>246190</t>
  </si>
  <si>
    <t>66109</t>
  </si>
  <si>
    <t>67285</t>
  </si>
  <si>
    <t>66079</t>
  </si>
  <si>
    <t>15077</t>
  </si>
  <si>
    <t>15267</t>
  </si>
  <si>
    <t>260423</t>
  </si>
  <si>
    <t>319148</t>
  </si>
  <si>
    <t>MGI:2448320</t>
  </si>
  <si>
    <t>H3c3</t>
  </si>
  <si>
    <t>H3 clustered histone 3</t>
  </si>
  <si>
    <t>ENSMUSG00000069310</t>
  </si>
  <si>
    <t>319149</t>
  </si>
  <si>
    <t>MGI:2448322</t>
  </si>
  <si>
    <t>H3c4</t>
  </si>
  <si>
    <t>H3 clustered histone 4</t>
  </si>
  <si>
    <t>ENSMUSG00000099583</t>
  </si>
  <si>
    <t>319150</t>
  </si>
  <si>
    <t>MGI:2448319</t>
  </si>
  <si>
    <t>H3c2</t>
  </si>
  <si>
    <t>H3 clustered histone 2</t>
  </si>
  <si>
    <t>ENSMUSG00000069267</t>
  </si>
  <si>
    <t>319151</t>
  </si>
  <si>
    <t>MGI:2448326</t>
  </si>
  <si>
    <t>H3c6</t>
  </si>
  <si>
    <t>H3 clustered histone 6</t>
  </si>
  <si>
    <t>ENSMUSG00000069273</t>
  </si>
  <si>
    <t>319154</t>
  </si>
  <si>
    <t>MGI:2448351</t>
  </si>
  <si>
    <t>H3c13</t>
  </si>
  <si>
    <t>H3 clustered histone 13</t>
  </si>
  <si>
    <t>ENSMUSG00000074403</t>
  </si>
  <si>
    <t>319164</t>
  </si>
  <si>
    <t>MGI:2448287</t>
  </si>
  <si>
    <t>H2ac6</t>
  </si>
  <si>
    <t>H2A clustered histone 6</t>
  </si>
  <si>
    <t>ENSMUSG00000069270</t>
  </si>
  <si>
    <t>319165</t>
  </si>
  <si>
    <t>MGI:2448289</t>
  </si>
  <si>
    <t>H2ac7</t>
  </si>
  <si>
    <t>H2A clustered histone 7</t>
  </si>
  <si>
    <t>ENSMUSG00000071478</t>
  </si>
  <si>
    <t>319166</t>
  </si>
  <si>
    <t>319167</t>
  </si>
  <si>
    <t>MGI:2448293</t>
  </si>
  <si>
    <t>H2ac11</t>
  </si>
  <si>
    <t>H2A clustered histone 11</t>
  </si>
  <si>
    <t>ENSMUSG00000069301</t>
  </si>
  <si>
    <t>319170</t>
  </si>
  <si>
    <t>MGI:2448300</t>
  </si>
  <si>
    <t>H2ac22</t>
  </si>
  <si>
    <t>H2A clustered histone 22</t>
  </si>
  <si>
    <t>ENSMUSG00000069309</t>
  </si>
  <si>
    <t>319171</t>
  </si>
  <si>
    <t>MGI:3710573</t>
  </si>
  <si>
    <t>H2ac24</t>
  </si>
  <si>
    <t>H2A clustered histone 24</t>
  </si>
  <si>
    <t>ENSMUSG00000094777</t>
  </si>
  <si>
    <t>319172</t>
  </si>
  <si>
    <t>MGI:2448306</t>
  </si>
  <si>
    <t>H2ac4</t>
  </si>
  <si>
    <t>H2A clustered histone 4</t>
  </si>
  <si>
    <t>ENSMUSG00000061615</t>
  </si>
  <si>
    <t>319176</t>
  </si>
  <si>
    <t>MGI:2448316</t>
  </si>
  <si>
    <t>H2ac20</t>
  </si>
  <si>
    <t>H2A clustered histone 20</t>
  </si>
  <si>
    <t>ENSMUSG00000068855</t>
  </si>
  <si>
    <t>319191</t>
  </si>
  <si>
    <t>MGI:2448457</t>
  </si>
  <si>
    <t>H2ac13</t>
  </si>
  <si>
    <t>H2A clustered histone 13</t>
  </si>
  <si>
    <t>ENSMUSG00000071516</t>
  </si>
  <si>
    <t>319192</t>
  </si>
  <si>
    <t>665433</t>
  </si>
  <si>
    <t>MGI:2448302</t>
  </si>
  <si>
    <t>H2ac23</t>
  </si>
  <si>
    <t>H2A clustered histone 23</t>
  </si>
  <si>
    <t>ENSMUSG00000094248</t>
  </si>
  <si>
    <t>97114</t>
  </si>
  <si>
    <t>MGI:2448357</t>
  </si>
  <si>
    <t>H3c15</t>
  </si>
  <si>
    <t>H3 clustered histone 15</t>
  </si>
  <si>
    <t>ENSMUSG00000081058</t>
  </si>
  <si>
    <t>20823</t>
  </si>
  <si>
    <t>100045148</t>
  </si>
  <si>
    <t>14000</t>
  </si>
  <si>
    <t>74847</t>
  </si>
  <si>
    <t>338355</t>
  </si>
  <si>
    <t>230793</t>
  </si>
  <si>
    <t>MGI:2444218</t>
  </si>
  <si>
    <t>AT hook, DNA binding motif, containing 1</t>
  </si>
  <si>
    <t>ENSMUSG00000037692</t>
  </si>
  <si>
    <t>11768</t>
  </si>
  <si>
    <t>100041509</t>
  </si>
  <si>
    <t>MGI:3781557</t>
  </si>
  <si>
    <t>Gm3379</t>
  </si>
  <si>
    <t>predicted gene 3379</t>
  </si>
  <si>
    <t>ENSMUSG00000113625</t>
  </si>
  <si>
    <t>100043346</t>
  </si>
  <si>
    <t>MGI:3704336</t>
  </si>
  <si>
    <t>Rpl10-ps3</t>
  </si>
  <si>
    <t>ribosomal protein L10, pseudogene 3</t>
  </si>
  <si>
    <t>ENSMUSG00000058443</t>
  </si>
  <si>
    <t>100043391</t>
  </si>
  <si>
    <t>MGI:3650909</t>
  </si>
  <si>
    <t>Rpl10-ps1</t>
  </si>
  <si>
    <t>ribosomal protein L10, pseudogene 1</t>
  </si>
  <si>
    <t>ENSMUSG00000080859</t>
  </si>
  <si>
    <t>100048223</t>
  </si>
  <si>
    <t>100048462</t>
  </si>
  <si>
    <t>110954</t>
  </si>
  <si>
    <t>234703</t>
  </si>
  <si>
    <t>MGI:3648679</t>
  </si>
  <si>
    <t>Rpl10-ps2</t>
  </si>
  <si>
    <t>ribosomal protein L10, pseudogene 2</t>
  </si>
  <si>
    <t>ENSMUSG00000074108</t>
  </si>
  <si>
    <t>665071</t>
  </si>
  <si>
    <t>MGI:3648574</t>
  </si>
  <si>
    <t>Gm7476</t>
  </si>
  <si>
    <t>predicted gene 7476</t>
  </si>
  <si>
    <t>ENSMUSG00000112605</t>
  </si>
  <si>
    <t>12856</t>
  </si>
  <si>
    <t>27393</t>
  </si>
  <si>
    <t>27998</t>
  </si>
  <si>
    <t>19769</t>
  </si>
  <si>
    <t>192192</t>
  </si>
  <si>
    <t>69665</t>
  </si>
  <si>
    <t>53417</t>
  </si>
  <si>
    <t>13107</t>
  </si>
  <si>
    <t>68198</t>
  </si>
  <si>
    <t>242726</t>
  </si>
  <si>
    <t>22099</t>
  </si>
  <si>
    <t>230598</t>
  </si>
  <si>
    <t>108112</t>
  </si>
  <si>
    <t>MGI:1270847</t>
  </si>
  <si>
    <t>Eif4ebp3</t>
  </si>
  <si>
    <t>eukaryotic translation initiation factor 4E binding protein 3</t>
  </si>
  <si>
    <t>ENSMUSG00000090264</t>
  </si>
  <si>
    <t>108857</t>
  </si>
  <si>
    <t>67308</t>
  </si>
  <si>
    <t>219114</t>
  </si>
  <si>
    <t>75458</t>
  </si>
  <si>
    <t>11776</t>
  </si>
  <si>
    <t>30795</t>
  </si>
  <si>
    <t>12631</t>
  </si>
  <si>
    <t>67530</t>
  </si>
  <si>
    <t>66154</t>
  </si>
  <si>
    <t>246729</t>
  </si>
  <si>
    <t>18744</t>
  </si>
  <si>
    <t>12336</t>
  </si>
  <si>
    <t>17846</t>
  </si>
  <si>
    <t>66043</t>
  </si>
  <si>
    <t>27045</t>
  </si>
  <si>
    <t>319801</t>
  </si>
  <si>
    <t>677429</t>
  </si>
  <si>
    <t>68040</t>
  </si>
  <si>
    <t>66648</t>
  </si>
  <si>
    <t>56389</t>
  </si>
  <si>
    <t>20340</t>
  </si>
  <si>
    <t>68988</t>
  </si>
  <si>
    <t>74411</t>
  </si>
  <si>
    <t>74106</t>
  </si>
  <si>
    <t>217588</t>
  </si>
  <si>
    <t>22057</t>
  </si>
  <si>
    <t>22320</t>
  </si>
  <si>
    <t>100040531</t>
  </si>
  <si>
    <t>MGI:3780996</t>
  </si>
  <si>
    <t>Dynlt1f</t>
  </si>
  <si>
    <t>dynein light chain Tctex-type 1F</t>
  </si>
  <si>
    <t>ENSMUSG00000095677</t>
  </si>
  <si>
    <t>100040563</t>
  </si>
  <si>
    <t>MGI:3807476</t>
  </si>
  <si>
    <t>Dynlt1c</t>
  </si>
  <si>
    <t>dynein light chain Tctex-type 1C</t>
  </si>
  <si>
    <t>ENSMUSG00000000579</t>
  </si>
  <si>
    <t>100040603</t>
  </si>
  <si>
    <t>100040631</t>
  </si>
  <si>
    <t>100043890</t>
  </si>
  <si>
    <t>MGI:3642625</t>
  </si>
  <si>
    <t>Dynlt1-ps1</t>
  </si>
  <si>
    <t>dynein light chain Tctex-type 1, pseuodogene 1</t>
  </si>
  <si>
    <t>ENSMUSG00000082691</t>
  </si>
  <si>
    <t>21648</t>
  </si>
  <si>
    <t>MGI:98643</t>
  </si>
  <si>
    <t>Dynlt1b</t>
  </si>
  <si>
    <t>dynein light chain Tctex-type 1B</t>
  </si>
  <si>
    <t>ENSMUSG00000096255</t>
  </si>
  <si>
    <t>17713</t>
  </si>
  <si>
    <t>66256</t>
  </si>
  <si>
    <t>19766</t>
  </si>
  <si>
    <t>20807</t>
  </si>
  <si>
    <t>13650</t>
  </si>
  <si>
    <t>207965</t>
  </si>
  <si>
    <t>17256</t>
  </si>
  <si>
    <t>69815</t>
  </si>
  <si>
    <t>19324</t>
  </si>
  <si>
    <t>22791</t>
  </si>
  <si>
    <t>74044</t>
  </si>
  <si>
    <t>64656</t>
  </si>
  <si>
    <t>234594</t>
  </si>
  <si>
    <t>12850</t>
  </si>
  <si>
    <t>28113</t>
  </si>
  <si>
    <t>93747</t>
  </si>
  <si>
    <t>230075</t>
  </si>
  <si>
    <t>18633</t>
  </si>
  <si>
    <t>16593</t>
  </si>
  <si>
    <t>233726</t>
  </si>
  <si>
    <t>18518</t>
  </si>
  <si>
    <t>28040</t>
  </si>
  <si>
    <t>73694</t>
  </si>
  <si>
    <t>MGI:1920944</t>
  </si>
  <si>
    <t>Ndufaf7</t>
  </si>
  <si>
    <t>NADH:ubiquinone oxidoreductase complex assembly factor 7</t>
  </si>
  <si>
    <t>ENSMUSG00000024082</t>
  </si>
  <si>
    <t>114606</t>
  </si>
  <si>
    <t>12017</t>
  </si>
  <si>
    <t>12261</t>
  </si>
  <si>
    <t>66167</t>
  </si>
  <si>
    <t>224440</t>
  </si>
  <si>
    <t>12537</t>
  </si>
  <si>
    <t>22154</t>
  </si>
  <si>
    <t>100044900</t>
  </si>
  <si>
    <t>22196</t>
  </si>
  <si>
    <t>16661</t>
  </si>
  <si>
    <t>101966</t>
  </si>
  <si>
    <t>69928</t>
  </si>
  <si>
    <t>MGI:1917178</t>
  </si>
  <si>
    <t>Cenps</t>
  </si>
  <si>
    <t>centromere protein S</t>
  </si>
  <si>
    <t>ENSMUSG00000073705</t>
  </si>
  <si>
    <t>627737</t>
  </si>
  <si>
    <t>MGI:3644276</t>
  </si>
  <si>
    <t>Rpl22-ps1</t>
  </si>
  <si>
    <t>ribosomal protein L22, pseudogene 1</t>
  </si>
  <si>
    <t>ENSMUSG00000080877</t>
  </si>
  <si>
    <t>215384</t>
  </si>
  <si>
    <t>319482</t>
  </si>
  <si>
    <t>MGI:2442118</t>
  </si>
  <si>
    <t>9530053A07Rik</t>
  </si>
  <si>
    <t>RIKEN cDNA 9530053A07 gene</t>
  </si>
  <si>
    <t>ENSMUSG00000078776</t>
  </si>
  <si>
    <t>16881</t>
  </si>
  <si>
    <t>83796</t>
  </si>
  <si>
    <t>26396</t>
  </si>
  <si>
    <t>20224</t>
  </si>
  <si>
    <t>76788</t>
  </si>
  <si>
    <t>66422</t>
  </si>
  <si>
    <t>15481</t>
  </si>
  <si>
    <t>69024</t>
  </si>
  <si>
    <t>66332</t>
  </si>
  <si>
    <t>100041835</t>
  </si>
  <si>
    <t>MGI:3704382</t>
  </si>
  <si>
    <t>Gm10039</t>
  </si>
  <si>
    <t>predicted pseudogene 10039</t>
  </si>
  <si>
    <t>ENSMUSG00000091478</t>
  </si>
  <si>
    <t>11951</t>
  </si>
  <si>
    <t>58810</t>
  </si>
  <si>
    <t>633640</t>
  </si>
  <si>
    <t>MGI:3648543</t>
  </si>
  <si>
    <t>Tmem267</t>
  </si>
  <si>
    <t>transmembrane protein 267</t>
  </si>
  <si>
    <t>ENSMUSG00000074634</t>
  </si>
  <si>
    <t>68272</t>
  </si>
  <si>
    <t>11974</t>
  </si>
  <si>
    <t>27059</t>
  </si>
  <si>
    <t>269637</t>
  </si>
  <si>
    <t>66566</t>
  </si>
  <si>
    <t>27397</t>
  </si>
  <si>
    <t>70616</t>
  </si>
  <si>
    <t>67443</t>
  </si>
  <si>
    <t>100046081</t>
  </si>
  <si>
    <t>107260</t>
  </si>
  <si>
    <t>66126</t>
  </si>
  <si>
    <t>224904</t>
  </si>
  <si>
    <t>67014</t>
  </si>
  <si>
    <t>67922</t>
  </si>
  <si>
    <t>268706</t>
  </si>
  <si>
    <t>232875</t>
  </si>
  <si>
    <t>80743</t>
  </si>
  <si>
    <t>56790</t>
  </si>
  <si>
    <t>67945</t>
  </si>
  <si>
    <t>74309</t>
  </si>
  <si>
    <t>380601</t>
  </si>
  <si>
    <t>MGI:2139469</t>
  </si>
  <si>
    <t>FAST kinase domains 5</t>
  </si>
  <si>
    <t>ENSMUSG00000079043</t>
  </si>
  <si>
    <t>20534</t>
  </si>
  <si>
    <t>MGI:1196608</t>
  </si>
  <si>
    <t>solute carrier family 4 (anion exchanger), member 1, adaptor protein</t>
  </si>
  <si>
    <t>ENSMUSG00000029141</t>
  </si>
  <si>
    <t>218138</t>
  </si>
  <si>
    <t>66521</t>
  </si>
  <si>
    <t>14569</t>
  </si>
  <si>
    <t>21752</t>
  </si>
  <si>
    <t>18749</t>
  </si>
  <si>
    <t>12306</t>
  </si>
  <si>
    <t>71750</t>
  </si>
  <si>
    <t>26426</t>
  </si>
  <si>
    <t>17993</t>
  </si>
  <si>
    <t>21681</t>
  </si>
  <si>
    <t>56009</t>
  </si>
  <si>
    <t>66537</t>
  </si>
  <si>
    <t>72113</t>
  </si>
  <si>
    <t>83673</t>
  </si>
  <si>
    <t>19052</t>
  </si>
  <si>
    <t>66964</t>
  </si>
  <si>
    <t>70186</t>
  </si>
  <si>
    <t>232664</t>
  </si>
  <si>
    <t>230770</t>
  </si>
  <si>
    <t>MGI:2682939</t>
  </si>
  <si>
    <t>transmembrane protein 39b</t>
  </si>
  <si>
    <t>ENSMUSG00000053730</t>
  </si>
  <si>
    <t>100043712</t>
  </si>
  <si>
    <t>MGI:3704288</t>
  </si>
  <si>
    <t>Gm9844</t>
  </si>
  <si>
    <t>predicted pseudogene 9844</t>
  </si>
  <si>
    <t>ENSMUSG00000091955</t>
  </si>
  <si>
    <t>19240</t>
  </si>
  <si>
    <t>225363</t>
  </si>
  <si>
    <t>21340</t>
  </si>
  <si>
    <t>68172</t>
  </si>
  <si>
    <t>319765</t>
  </si>
  <si>
    <t>67422</t>
  </si>
  <si>
    <t>56438</t>
  </si>
  <si>
    <t>18753</t>
  </si>
  <si>
    <t>14470</t>
  </si>
  <si>
    <t>319468</t>
  </si>
  <si>
    <t>19158</t>
  </si>
  <si>
    <t>213002</t>
  </si>
  <si>
    <t>68948</t>
  </si>
  <si>
    <t>100047214</t>
  </si>
  <si>
    <t>68943</t>
  </si>
  <si>
    <t>70257</t>
  </si>
  <si>
    <t>216164</t>
  </si>
  <si>
    <t>100041953</t>
  </si>
  <si>
    <t>MGI:3704317</t>
  </si>
  <si>
    <t>Sap18b</t>
  </si>
  <si>
    <t>Sin3-associated polypeptide 18B</t>
  </si>
  <si>
    <t>ENSMUSG00000061104</t>
  </si>
  <si>
    <t>100047209</t>
  </si>
  <si>
    <t>20220</t>
  </si>
  <si>
    <t>66492</t>
  </si>
  <si>
    <t>14009</t>
  </si>
  <si>
    <t>14924</t>
  </si>
  <si>
    <t>75430</t>
  </si>
  <si>
    <t>231834</t>
  </si>
  <si>
    <t>MGI:2443816</t>
  </si>
  <si>
    <t>sorting nexin 8</t>
  </si>
  <si>
    <t>ENSMUSG00000029560</t>
  </si>
  <si>
    <t>78416</t>
  </si>
  <si>
    <t>66223</t>
  </si>
  <si>
    <t>69640</t>
  </si>
  <si>
    <t>72068</t>
  </si>
  <si>
    <t>74098</t>
  </si>
  <si>
    <t>66495</t>
  </si>
  <si>
    <t>20810</t>
  </si>
  <si>
    <t>18291</t>
  </si>
  <si>
    <t>19301</t>
  </si>
  <si>
    <t>71648</t>
  </si>
  <si>
    <t>57741</t>
  </si>
  <si>
    <t>20916</t>
  </si>
  <si>
    <t>66538</t>
  </si>
  <si>
    <t>233724</t>
  </si>
  <si>
    <t>72935</t>
  </si>
  <si>
    <t>69527</t>
  </si>
  <si>
    <t>15528</t>
  </si>
  <si>
    <t>218793</t>
  </si>
  <si>
    <t>217517</t>
  </si>
  <si>
    <t>26921</t>
  </si>
  <si>
    <t>68327</t>
  </si>
  <si>
    <t>18107</t>
  </si>
  <si>
    <t>170789</t>
  </si>
  <si>
    <t>53858</t>
  </si>
  <si>
    <t>66496</t>
  </si>
  <si>
    <t>381629</t>
  </si>
  <si>
    <t>70120</t>
  </si>
  <si>
    <t>100121</t>
  </si>
  <si>
    <t>14678</t>
  </si>
  <si>
    <t>56354</t>
  </si>
  <si>
    <t>102448</t>
  </si>
  <si>
    <t>22378</t>
  </si>
  <si>
    <t>19359</t>
  </si>
  <si>
    <t>20336</t>
  </si>
  <si>
    <t>16783</t>
  </si>
  <si>
    <t>14387</t>
  </si>
  <si>
    <t>18970</t>
  </si>
  <si>
    <t>MGI:97740</t>
  </si>
  <si>
    <t>polymerase (DNA directed), beta</t>
  </si>
  <si>
    <t>ENSMUSG00000031536</t>
  </si>
  <si>
    <t>66161</t>
  </si>
  <si>
    <t>66497</t>
  </si>
  <si>
    <t>66148</t>
  </si>
  <si>
    <t>66578</t>
  </si>
  <si>
    <t>234388</t>
  </si>
  <si>
    <t>433216</t>
  </si>
  <si>
    <t>MGI:3648472</t>
  </si>
  <si>
    <t>Gm5510</t>
  </si>
  <si>
    <t>predicted pseudogene 5510</t>
  </si>
  <si>
    <t>ENSMUSG00000083458</t>
  </si>
  <si>
    <t>66508</t>
  </si>
  <si>
    <t>81000</t>
  </si>
  <si>
    <t>104721</t>
  </si>
  <si>
    <t>50907</t>
  </si>
  <si>
    <t>68032</t>
  </si>
  <si>
    <t>18125</t>
  </si>
  <si>
    <t>66966</t>
  </si>
  <si>
    <t>14960</t>
  </si>
  <si>
    <t>19142</t>
  </si>
  <si>
    <t>69747</t>
  </si>
  <si>
    <t>28185</t>
  </si>
  <si>
    <t>MGI:106295</t>
  </si>
  <si>
    <t>translocase of outer mitochondrial membrane 70A</t>
  </si>
  <si>
    <t>ENSMUSG00000022752</t>
  </si>
  <si>
    <t>72844</t>
  </si>
  <si>
    <t>193838</t>
  </si>
  <si>
    <t>59093</t>
  </si>
  <si>
    <t>19177</t>
  </si>
  <si>
    <t>269400</t>
  </si>
  <si>
    <t>227298</t>
  </si>
  <si>
    <t>94066</t>
  </si>
  <si>
    <t>66615</t>
  </si>
  <si>
    <t>68845</t>
  </si>
  <si>
    <t>MGI:1916095</t>
  </si>
  <si>
    <t>PIH1 domain containing 1</t>
  </si>
  <si>
    <t>ENSMUSG00000003423</t>
  </si>
  <si>
    <t>19182</t>
  </si>
  <si>
    <t>140499</t>
  </si>
  <si>
    <t>11804</t>
  </si>
  <si>
    <t>69019</t>
  </si>
  <si>
    <t>19200</t>
  </si>
  <si>
    <t>26445</t>
  </si>
  <si>
    <t>17089</t>
  </si>
  <si>
    <t>56444</t>
  </si>
  <si>
    <t>100043594</t>
  </si>
  <si>
    <t>MGI:3782724</t>
  </si>
  <si>
    <t>Gm4540</t>
  </si>
  <si>
    <t>predicted gene 4540</t>
  </si>
  <si>
    <t>ENSMUSG00000092072</t>
  </si>
  <si>
    <t>69126</t>
  </si>
  <si>
    <t>72726</t>
  </si>
  <si>
    <t>22145</t>
  </si>
  <si>
    <t>27973</t>
  </si>
  <si>
    <t>212528</t>
  </si>
  <si>
    <t>MGI:1289155</t>
  </si>
  <si>
    <t>tRNA methyltransferase 1</t>
  </si>
  <si>
    <t>ENSMUSG00000001909</t>
  </si>
  <si>
    <t>78394</t>
  </si>
  <si>
    <t>66881</t>
  </si>
  <si>
    <t>246703</t>
  </si>
  <si>
    <t>234723</t>
  </si>
  <si>
    <t>68099</t>
  </si>
  <si>
    <t>18760</t>
  </si>
  <si>
    <t>69047</t>
  </si>
  <si>
    <t>67705</t>
  </si>
  <si>
    <t>98258</t>
  </si>
  <si>
    <t>73936</t>
  </si>
  <si>
    <t>57259</t>
  </si>
  <si>
    <t>27050</t>
  </si>
  <si>
    <t>269639</t>
  </si>
  <si>
    <t>26437</t>
  </si>
  <si>
    <t>104457</t>
  </si>
  <si>
    <t>668829</t>
  </si>
  <si>
    <t>MGI:3646182</t>
  </si>
  <si>
    <t>Gm9385</t>
  </si>
  <si>
    <t>predicted pseudogene 9385</t>
  </si>
  <si>
    <t>ENSMUSG00000080848</t>
  </si>
  <si>
    <t>68193</t>
  </si>
  <si>
    <t>67967</t>
  </si>
  <si>
    <t>100041120</t>
  </si>
  <si>
    <t>MGI:3781329</t>
  </si>
  <si>
    <t>Gm3150</t>
  </si>
  <si>
    <t>predicted gene 3150</t>
  </si>
  <si>
    <t>ENSMUSG00000096173</t>
  </si>
  <si>
    <t>100041703</t>
  </si>
  <si>
    <t>100043507</t>
  </si>
  <si>
    <t>MGI:3783217</t>
  </si>
  <si>
    <t>Gng5-ps</t>
  </si>
  <si>
    <t>G protein subunit gamma 5, pseudogene</t>
  </si>
  <si>
    <t>ENSMUSG00000082241</t>
  </si>
  <si>
    <t>100044719</t>
  </si>
  <si>
    <t>100048410</t>
  </si>
  <si>
    <t>14707</t>
  </si>
  <si>
    <t>330817</t>
  </si>
  <si>
    <t>67515</t>
  </si>
  <si>
    <t>66311</t>
  </si>
  <si>
    <t>211232</t>
  </si>
  <si>
    <t>68349</t>
  </si>
  <si>
    <t>67713</t>
  </si>
  <si>
    <t>53357</t>
  </si>
  <si>
    <t>100039601</t>
  </si>
  <si>
    <t>MGI:3704341</t>
  </si>
  <si>
    <t>Gm10163</t>
  </si>
  <si>
    <t>predicted pseudogene 10163</t>
  </si>
  <si>
    <t>ENSMUSG00000066443</t>
  </si>
  <si>
    <t>100040140</t>
  </si>
  <si>
    <t>MGI:3649918</t>
  </si>
  <si>
    <t>Gm12411</t>
  </si>
  <si>
    <t>predicted gene 12411</t>
  </si>
  <si>
    <t>ENSMUSG00000081559</t>
  </si>
  <si>
    <t>100041000</t>
  </si>
  <si>
    <t>100042650</t>
  </si>
  <si>
    <t>MGI:3642130</t>
  </si>
  <si>
    <t>Gm10095</t>
  </si>
  <si>
    <t>predicted gene 10095</t>
  </si>
  <si>
    <t>ENSMUSG00000113555</t>
  </si>
  <si>
    <t>100042767</t>
  </si>
  <si>
    <t>MGI:3647855</t>
  </si>
  <si>
    <t>Gm16415</t>
  </si>
  <si>
    <t>predicted pseudogene 16415</t>
  </si>
  <si>
    <t>ENSMUSG00000056849</t>
  </si>
  <si>
    <t>100043348</t>
  </si>
  <si>
    <t>MGI:3642098</t>
  </si>
  <si>
    <t>Gm10045</t>
  </si>
  <si>
    <t>predicted pseudogene 10045</t>
  </si>
  <si>
    <t>ENSMUSG00000094326</t>
  </si>
  <si>
    <t>100043495</t>
  </si>
  <si>
    <t>MGI:3642914</t>
  </si>
  <si>
    <t>Gm10155</t>
  </si>
  <si>
    <t>predicted gene 10155</t>
  </si>
  <si>
    <t>ENSMUSG00000066180</t>
  </si>
  <si>
    <t>100043646</t>
  </si>
  <si>
    <t>MGI:3648214</t>
  </si>
  <si>
    <t>Rpl21-ps12</t>
  </si>
  <si>
    <t>ribosomal protein L21, pseudogene 12</t>
  </si>
  <si>
    <t>ENSMUSG00000058700</t>
  </si>
  <si>
    <t>100044606</t>
  </si>
  <si>
    <t>100045641</t>
  </si>
  <si>
    <t>100046290</t>
  </si>
  <si>
    <t>MGI:3651012</t>
  </si>
  <si>
    <t>Gm13370</t>
  </si>
  <si>
    <t>predicted gene 13370</t>
  </si>
  <si>
    <t>ENSMUSG00000084383</t>
  </si>
  <si>
    <t>100047019</t>
  </si>
  <si>
    <t>100047314</t>
  </si>
  <si>
    <t>100048241</t>
  </si>
  <si>
    <t>100048318</t>
  </si>
  <si>
    <t>19933</t>
  </si>
  <si>
    <t>433125</t>
  </si>
  <si>
    <t>MGI:3643554</t>
  </si>
  <si>
    <t>Rpl21-ps6</t>
  </si>
  <si>
    <t>ribosomal protein L21, pseudogene 6</t>
  </si>
  <si>
    <t>ENSMUSG00000059912</t>
  </si>
  <si>
    <t>545423</t>
  </si>
  <si>
    <t>675278</t>
  </si>
  <si>
    <t>MGI:3705426</t>
  </si>
  <si>
    <t>Rpl21-ps15</t>
  </si>
  <si>
    <t>ribosomal protein L21, pseudogene 15</t>
  </si>
  <si>
    <t>ENSMUSG00000083596</t>
  </si>
  <si>
    <t>676253</t>
  </si>
  <si>
    <t>MGI:3705508</t>
  </si>
  <si>
    <t>Gm14648</t>
  </si>
  <si>
    <t>predicted gene 14648</t>
  </si>
  <si>
    <t>ENSMUSG00000068014</t>
  </si>
  <si>
    <t>676590</t>
  </si>
  <si>
    <t>56330</t>
  </si>
  <si>
    <t>433771</t>
  </si>
  <si>
    <t>15587</t>
  </si>
  <si>
    <t>74142</t>
  </si>
  <si>
    <t>59003</t>
  </si>
  <si>
    <t>26443</t>
  </si>
  <si>
    <t>66048</t>
  </si>
  <si>
    <t>230233</t>
  </si>
  <si>
    <t>100045903</t>
  </si>
  <si>
    <t>53422</t>
  </si>
  <si>
    <t>52696</t>
  </si>
  <si>
    <t>74125</t>
  </si>
  <si>
    <t>54401</t>
  </si>
  <si>
    <t>66404</t>
  </si>
  <si>
    <t>22784</t>
  </si>
  <si>
    <t>268752</t>
  </si>
  <si>
    <t>MGI:2442811</t>
  </si>
  <si>
    <t>WD repeat and FYVE domain containing 2</t>
  </si>
  <si>
    <t>ENSMUSG00000014547</t>
  </si>
  <si>
    <t>78685</t>
  </si>
  <si>
    <t>103844</t>
  </si>
  <si>
    <t>76707</t>
  </si>
  <si>
    <t>22626</t>
  </si>
  <si>
    <t>73068</t>
  </si>
  <si>
    <t>627782</t>
  </si>
  <si>
    <t>67015</t>
  </si>
  <si>
    <t>406209</t>
  </si>
  <si>
    <t>MGI:1915514</t>
  </si>
  <si>
    <t>RIKEN cDNA 4930524O07 gene</t>
  </si>
  <si>
    <t>ENSMUSG00000090207</t>
  </si>
  <si>
    <t>230073</t>
  </si>
  <si>
    <t>100929</t>
  </si>
  <si>
    <t>52513</t>
  </si>
  <si>
    <t>20318</t>
  </si>
  <si>
    <t>14544</t>
  </si>
  <si>
    <t>66834</t>
  </si>
  <si>
    <t>100041237</t>
  </si>
  <si>
    <t>MGI:2142657</t>
  </si>
  <si>
    <t>Nudc-ps1</t>
  </si>
  <si>
    <t>nuclear distribution gene C homolog (Aspergillus), pseudogene 1</t>
  </si>
  <si>
    <t>ENSMUSG00000110331</t>
  </si>
  <si>
    <t>18221</t>
  </si>
  <si>
    <t>384793</t>
  </si>
  <si>
    <t>319887</t>
  </si>
  <si>
    <t>66606</t>
  </si>
  <si>
    <t>26417</t>
  </si>
  <si>
    <t>26408</t>
  </si>
  <si>
    <t>30056</t>
  </si>
  <si>
    <t>20630</t>
  </si>
  <si>
    <t>11837</t>
  </si>
  <si>
    <t>66266</t>
  </si>
  <si>
    <t>17536</t>
  </si>
  <si>
    <t>68332</t>
  </si>
  <si>
    <t>13885</t>
  </si>
  <si>
    <t>209011</t>
  </si>
  <si>
    <t>224671</t>
  </si>
  <si>
    <t>12396</t>
  </si>
  <si>
    <t>16885</t>
  </si>
  <si>
    <t>19340</t>
  </si>
  <si>
    <t>100045866</t>
  </si>
  <si>
    <t>67923</t>
  </si>
  <si>
    <t>71817</t>
  </si>
  <si>
    <t>15239</t>
  </si>
  <si>
    <t>14791</t>
  </si>
  <si>
    <t>66674</t>
  </si>
  <si>
    <t>14972</t>
  </si>
  <si>
    <t>66179</t>
  </si>
  <si>
    <t>100046166</t>
  </si>
  <si>
    <t>21379</t>
  </si>
  <si>
    <t>68153</t>
  </si>
  <si>
    <t>319178</t>
  </si>
  <si>
    <t>MGI:2448377</t>
  </si>
  <si>
    <t>H2bc3</t>
  </si>
  <si>
    <t>H2B clustered histone 3</t>
  </si>
  <si>
    <t>ENSMUSG00000075031</t>
  </si>
  <si>
    <t>319179</t>
  </si>
  <si>
    <t>MGI:2448380</t>
  </si>
  <si>
    <t>H2bc6</t>
  </si>
  <si>
    <t>H2B clustered histone 6</t>
  </si>
  <si>
    <t>ENSMUSG00000047246</t>
  </si>
  <si>
    <t>319181</t>
  </si>
  <si>
    <t>MGI:2448386</t>
  </si>
  <si>
    <t>H2bc8</t>
  </si>
  <si>
    <t>H2B clustered histone 8</t>
  </si>
  <si>
    <t>ENSMUSG00000058385</t>
  </si>
  <si>
    <t>665596</t>
  </si>
  <si>
    <t>MGI:3702051</t>
  </si>
  <si>
    <t>H2bc23</t>
  </si>
  <si>
    <t>H2B clustered histone 23</t>
  </si>
  <si>
    <t>ENSMUSG00000069307</t>
  </si>
  <si>
    <t>665622</t>
  </si>
  <si>
    <t>MGI:3710645</t>
  </si>
  <si>
    <t>H2bc24</t>
  </si>
  <si>
    <t>H2B clustered histone 24</t>
  </si>
  <si>
    <t>ENSMUSG00000069303</t>
  </si>
  <si>
    <t>68024</t>
  </si>
  <si>
    <t>107522</t>
  </si>
  <si>
    <t>MGI:1101356</t>
  </si>
  <si>
    <t>endothelin converting enzyme 2</t>
  </si>
  <si>
    <t>ENSMUSG00000022842</t>
  </si>
  <si>
    <t>56347</t>
  </si>
  <si>
    <t>72016</t>
  </si>
  <si>
    <t>59046</t>
  </si>
  <si>
    <t>632823</t>
  </si>
  <si>
    <t>17250</t>
  </si>
  <si>
    <t>66144</t>
  </si>
  <si>
    <t>330323</t>
  </si>
  <si>
    <t>22335</t>
  </si>
  <si>
    <t>54219</t>
  </si>
  <si>
    <t>14705</t>
  </si>
  <si>
    <t>194237</t>
  </si>
  <si>
    <t>269473</t>
  </si>
  <si>
    <t>66596</t>
  </si>
  <si>
    <t>103850</t>
  </si>
  <si>
    <t>20974</t>
  </si>
  <si>
    <t>229363</t>
  </si>
  <si>
    <t>67963</t>
  </si>
  <si>
    <t>21767</t>
  </si>
  <si>
    <t>100047490</t>
  </si>
  <si>
    <t>13445</t>
  </si>
  <si>
    <t>MGI:1202069</t>
  </si>
  <si>
    <t>Cdk2ap1</t>
  </si>
  <si>
    <t>CDK2 (cyclin-dependent kinase 2)-associated protein 1</t>
  </si>
  <si>
    <t>ENSMUSG00000029394</t>
  </si>
  <si>
    <t>94230</t>
  </si>
  <si>
    <t>70625</t>
  </si>
  <si>
    <t>171486</t>
  </si>
  <si>
    <t>98558</t>
  </si>
  <si>
    <t>68607</t>
  </si>
  <si>
    <t>93686</t>
  </si>
  <si>
    <t>71854</t>
  </si>
  <si>
    <t>67842</t>
  </si>
  <si>
    <t>231798</t>
  </si>
  <si>
    <t>751865</t>
  </si>
  <si>
    <t>MGI:3802945</t>
  </si>
  <si>
    <t>Sap25</t>
  </si>
  <si>
    <t>ENSMUSG00000079165</t>
  </si>
  <si>
    <t>67809</t>
  </si>
  <si>
    <t>11671</t>
  </si>
  <si>
    <t>66356</t>
  </si>
  <si>
    <t>13542</t>
  </si>
  <si>
    <t>MGI:94941</t>
  </si>
  <si>
    <t>dishevelled segment polarity protein 1</t>
  </si>
  <si>
    <t>ENSMUSG00000029071</t>
  </si>
  <si>
    <t>27993</t>
  </si>
  <si>
    <t>67384</t>
  </si>
  <si>
    <t>67509</t>
  </si>
  <si>
    <t>78885</t>
  </si>
  <si>
    <t>22084</t>
  </si>
  <si>
    <t>228033</t>
  </si>
  <si>
    <t>270685</t>
  </si>
  <si>
    <t>56299</t>
  </si>
  <si>
    <t>320022</t>
  </si>
  <si>
    <t>66671</t>
  </si>
  <si>
    <t>57815</t>
  </si>
  <si>
    <t>55978</t>
  </si>
  <si>
    <t>70382</t>
  </si>
  <si>
    <t>67862</t>
  </si>
  <si>
    <t>68949</t>
  </si>
  <si>
    <t>66408</t>
  </si>
  <si>
    <t>22619</t>
  </si>
  <si>
    <t>14828</t>
  </si>
  <si>
    <t>26936</t>
  </si>
  <si>
    <t>100040532</t>
  </si>
  <si>
    <t>MGI:3652042</t>
  </si>
  <si>
    <t>Gm12967</t>
  </si>
  <si>
    <t>predicted gene 12967</t>
  </si>
  <si>
    <t>ENSMUSG00000080944</t>
  </si>
  <si>
    <t>100043481</t>
  </si>
  <si>
    <t>MGI:3782652</t>
  </si>
  <si>
    <t>Gm4468</t>
  </si>
  <si>
    <t>predicted gene 4468</t>
  </si>
  <si>
    <t>ENSMUSG00000092014</t>
  </si>
  <si>
    <t>67044</t>
  </si>
  <si>
    <t>78655</t>
  </si>
  <si>
    <t>50927</t>
  </si>
  <si>
    <t>11946</t>
  </si>
  <si>
    <t>23789</t>
  </si>
  <si>
    <t>19183</t>
  </si>
  <si>
    <t>116748</t>
  </si>
  <si>
    <t>78610</t>
  </si>
  <si>
    <t>56457</t>
  </si>
  <si>
    <t>13872</t>
  </si>
  <si>
    <t>67123</t>
  </si>
  <si>
    <t>100044874</t>
  </si>
  <si>
    <t>14964</t>
  </si>
  <si>
    <t>MGI:95896</t>
  </si>
  <si>
    <t>H2-D1</t>
  </si>
  <si>
    <t>histocompatibility 2, D region locus 1</t>
  </si>
  <si>
    <t>ENSMUSG00000073411</t>
  </si>
  <si>
    <t>114643</t>
  </si>
  <si>
    <t>56433</t>
  </si>
  <si>
    <t>100048642</t>
  </si>
  <si>
    <t>69178</t>
  </si>
  <si>
    <t>68980</t>
  </si>
  <si>
    <t>97541</t>
  </si>
  <si>
    <t>56456</t>
  </si>
  <si>
    <t>13067</t>
  </si>
  <si>
    <t>232236</t>
  </si>
  <si>
    <t>110821</t>
  </si>
  <si>
    <t>71393</t>
  </si>
  <si>
    <t>19223</t>
  </si>
  <si>
    <t>69237</t>
  </si>
  <si>
    <t>59028</t>
  </si>
  <si>
    <t>67204</t>
  </si>
  <si>
    <t>13063</t>
  </si>
  <si>
    <t>672195</t>
  </si>
  <si>
    <t>MGI:3704493</t>
  </si>
  <si>
    <t>Gm10053</t>
  </si>
  <si>
    <t>predicted gene 10053</t>
  </si>
  <si>
    <t>ENSMUSG00000058927</t>
  </si>
  <si>
    <t>234852</t>
  </si>
  <si>
    <t>81489</t>
  </si>
  <si>
    <t>23999</t>
  </si>
  <si>
    <t>MGI:1346078</t>
  </si>
  <si>
    <t>twinfilin actin binding protein 2</t>
  </si>
  <si>
    <t>ENSMUSG00000023277</t>
  </si>
  <si>
    <t>14726</t>
  </si>
  <si>
    <t>27681</t>
  </si>
  <si>
    <t>11431</t>
  </si>
  <si>
    <t>631286</t>
  </si>
  <si>
    <t>20222</t>
  </si>
  <si>
    <t>MGI:104912</t>
  </si>
  <si>
    <t>splicing factor 3a, subunit 2</t>
  </si>
  <si>
    <t>ENSMUSG00000020211</t>
  </si>
  <si>
    <t>14070</t>
  </si>
  <si>
    <t>20184</t>
  </si>
  <si>
    <t>72185</t>
  </si>
  <si>
    <t>100048130</t>
  </si>
  <si>
    <t>329972</t>
  </si>
  <si>
    <t>110172</t>
  </si>
  <si>
    <t>83431</t>
  </si>
  <si>
    <t>14430</t>
  </si>
  <si>
    <t>234663</t>
  </si>
  <si>
    <t>16998</t>
  </si>
  <si>
    <t>100039220</t>
  </si>
  <si>
    <t>MGI:3651049</t>
  </si>
  <si>
    <t>Gm12751</t>
  </si>
  <si>
    <t>predicted gene 12751</t>
  </si>
  <si>
    <t>ENSMUSG00000062554</t>
  </si>
  <si>
    <t>20018</t>
  </si>
  <si>
    <t>381280</t>
  </si>
  <si>
    <t>20227</t>
  </si>
  <si>
    <t>66462</t>
  </si>
  <si>
    <t>66383</t>
  </si>
  <si>
    <t>19184</t>
  </si>
  <si>
    <t>100041294</t>
  </si>
  <si>
    <t>20922</t>
  </si>
  <si>
    <t>MGI:107416</t>
  </si>
  <si>
    <t>Supt4a</t>
  </si>
  <si>
    <t>SPT4A, DSIF elongation factor subunit</t>
  </si>
  <si>
    <t>ENSMUSG00000020485</t>
  </si>
  <si>
    <t>94184</t>
  </si>
  <si>
    <t>67623</t>
  </si>
  <si>
    <t>100044959</t>
  </si>
  <si>
    <t>71059</t>
  </si>
  <si>
    <t>59020</t>
  </si>
  <si>
    <t>100037278</t>
  </si>
  <si>
    <t>13200</t>
  </si>
  <si>
    <t>58523</t>
  </si>
  <si>
    <t>26448</t>
  </si>
  <si>
    <t>12866</t>
  </si>
  <si>
    <t>18746</t>
  </si>
  <si>
    <t>18432</t>
  </si>
  <si>
    <t>210004</t>
  </si>
  <si>
    <t>208501</t>
  </si>
  <si>
    <t>67290</t>
  </si>
  <si>
    <t>16765</t>
  </si>
  <si>
    <t>72107</t>
  </si>
  <si>
    <t>66506</t>
  </si>
  <si>
    <t>68479</t>
  </si>
  <si>
    <t>100039902</t>
  </si>
  <si>
    <t>56349</t>
  </si>
  <si>
    <t>74600</t>
  </si>
  <si>
    <t>MGI:1921850</t>
  </si>
  <si>
    <t>mitochondrial ribosomal protein L47</t>
  </si>
  <si>
    <t>ENSMUSG00000037531</t>
  </si>
  <si>
    <t>66235</t>
  </si>
  <si>
    <t>13033</t>
  </si>
  <si>
    <t>54357</t>
  </si>
  <si>
    <t>20826</t>
  </si>
  <si>
    <t>434401</t>
  </si>
  <si>
    <t>MGI:3646416</t>
  </si>
  <si>
    <t>Gm5616</t>
  </si>
  <si>
    <t>predicted gene 5616</t>
  </si>
  <si>
    <t>ENSMUSG00000063543</t>
  </si>
  <si>
    <t>100045547</t>
  </si>
  <si>
    <t>12325</t>
  </si>
  <si>
    <t>MGI:88259</t>
  </si>
  <si>
    <t>Camk2g</t>
  </si>
  <si>
    <t>calcium/calmodulin-dependent protein kinase II gamma</t>
  </si>
  <si>
    <t>ENSMUSG00000021820</t>
  </si>
  <si>
    <t>12033</t>
  </si>
  <si>
    <t>23980</t>
  </si>
  <si>
    <t>245866</t>
  </si>
  <si>
    <t>11692</t>
  </si>
  <si>
    <t>76952</t>
  </si>
  <si>
    <t>76795</t>
  </si>
  <si>
    <t>66939</t>
  </si>
  <si>
    <t>MGI:1914189</t>
  </si>
  <si>
    <t>Aagab</t>
  </si>
  <si>
    <t>alpha- and gamma-adaptin binding protein</t>
  </si>
  <si>
    <t>ENSMUSG00000037257</t>
  </si>
  <si>
    <t>73327</t>
  </si>
  <si>
    <t>67388</t>
  </si>
  <si>
    <t>231004</t>
  </si>
  <si>
    <t>72008</t>
  </si>
  <si>
    <t>76042</t>
  </si>
  <si>
    <t>319945</t>
  </si>
  <si>
    <t>MGI:2443030</t>
  </si>
  <si>
    <t>flavin adenine dinucleotide synthetase 1</t>
  </si>
  <si>
    <t>ENSMUSG00000042642</t>
  </si>
  <si>
    <t>18412</t>
  </si>
  <si>
    <t>69535</t>
  </si>
  <si>
    <t>22144</t>
  </si>
  <si>
    <t>22147</t>
  </si>
  <si>
    <t>MGI:1095408</t>
  </si>
  <si>
    <t>Tuba3b</t>
  </si>
  <si>
    <t>tubulin, alpha 3B</t>
  </si>
  <si>
    <t>ENSMUSG00000067338</t>
  </si>
  <si>
    <t>74174</t>
  </si>
  <si>
    <t>105866</t>
  </si>
  <si>
    <t>53598</t>
  </si>
  <si>
    <t>214505</t>
  </si>
  <si>
    <t>MGI:2147006</t>
  </si>
  <si>
    <t>N-acetylglucosamine-1-phosphotransferase, gamma subunit</t>
  </si>
  <si>
    <t>ENSMUSG00000035521</t>
  </si>
  <si>
    <t>109093</t>
  </si>
  <si>
    <t>18597</t>
  </si>
  <si>
    <t>14248</t>
  </si>
  <si>
    <t>12793</t>
  </si>
  <si>
    <t>18972</t>
  </si>
  <si>
    <t>67225</t>
  </si>
  <si>
    <t>218460</t>
  </si>
  <si>
    <t>675980</t>
  </si>
  <si>
    <t>11799</t>
  </si>
  <si>
    <t>72544</t>
  </si>
  <si>
    <t>66801</t>
  </si>
  <si>
    <t>15183</t>
  </si>
  <si>
    <t>17938</t>
  </si>
  <si>
    <t>100042986</t>
  </si>
  <si>
    <t>MGI:3782325</t>
  </si>
  <si>
    <t>Gm4149</t>
  </si>
  <si>
    <t>predicted pseudogene 4149</t>
  </si>
  <si>
    <t>ENSMUSG00000074800</t>
  </si>
  <si>
    <t>19981</t>
  </si>
  <si>
    <t>668941</t>
  </si>
  <si>
    <t>MGI:3650930</t>
  </si>
  <si>
    <t>Gm14173</t>
  </si>
  <si>
    <t>predicted gene 14173</t>
  </si>
  <si>
    <t>ENSMUSG00000061272</t>
  </si>
  <si>
    <t>237246</t>
  </si>
  <si>
    <t>231326</t>
  </si>
  <si>
    <t>MGI:2442517</t>
  </si>
  <si>
    <t>aminoadipate-semialdehyde dehydrogenase</t>
  </si>
  <si>
    <t>ENSMUSG00000055923</t>
  </si>
  <si>
    <t>100048589</t>
  </si>
  <si>
    <t>399568</t>
  </si>
  <si>
    <t>MGI:3026886</t>
  </si>
  <si>
    <t>Cdin1</t>
  </si>
  <si>
    <t>CDAN1 interacting nuclease 1</t>
  </si>
  <si>
    <t>ENSMUSG00000040282</t>
  </si>
  <si>
    <t>219024</t>
  </si>
  <si>
    <t>70088</t>
  </si>
  <si>
    <t>11545</t>
  </si>
  <si>
    <t>54451</t>
  </si>
  <si>
    <t>60365</t>
  </si>
  <si>
    <t>77605</t>
  </si>
  <si>
    <t>414067</t>
  </si>
  <si>
    <t>66128</t>
  </si>
  <si>
    <t>67758</t>
  </si>
  <si>
    <t>231803</t>
  </si>
  <si>
    <t>22384</t>
  </si>
  <si>
    <t>213491</t>
  </si>
  <si>
    <t>77305</t>
  </si>
  <si>
    <t>22599</t>
  </si>
  <si>
    <t>17218</t>
  </si>
  <si>
    <t>14084</t>
  </si>
  <si>
    <t>67695</t>
  </si>
  <si>
    <t>66795</t>
  </si>
  <si>
    <t>69672</t>
  </si>
  <si>
    <t>27632</t>
  </si>
  <si>
    <t>107734</t>
  </si>
  <si>
    <t>54525</t>
  </si>
  <si>
    <t>MGI:1859545</t>
  </si>
  <si>
    <t>synaptotagmin VII</t>
  </si>
  <si>
    <t>ENSMUSG00000024743</t>
  </si>
  <si>
    <t>234700</t>
  </si>
  <si>
    <t>MGI:2443642</t>
  </si>
  <si>
    <t>neuritin 1-like</t>
  </si>
  <si>
    <t>ENSMUSG00000044287</t>
  </si>
  <si>
    <t>68095</t>
  </si>
  <si>
    <t>94043</t>
  </si>
  <si>
    <t>18830</t>
  </si>
  <si>
    <t>MGI:103151</t>
  </si>
  <si>
    <t>phospholipid transfer protein</t>
  </si>
  <si>
    <t>ENSMUSG00000017754</t>
  </si>
  <si>
    <t>66818</t>
  </si>
  <si>
    <t>15512</t>
  </si>
  <si>
    <t>67851</t>
  </si>
  <si>
    <t>53380</t>
  </si>
  <si>
    <t>MGI:1858898</t>
  </si>
  <si>
    <t>proteasome (prosome, macropain) 26S subunit, non-ATPase, 10</t>
  </si>
  <si>
    <t>ENSMUSG00000031429</t>
  </si>
  <si>
    <t>338367</t>
  </si>
  <si>
    <t>353258</t>
  </si>
  <si>
    <t>68544</t>
  </si>
  <si>
    <t>20656</t>
  </si>
  <si>
    <t>100045044</t>
  </si>
  <si>
    <t>216438</t>
  </si>
  <si>
    <t>100047530</t>
  </si>
  <si>
    <t>70767</t>
  </si>
  <si>
    <t>218100</t>
  </si>
  <si>
    <t>246293</t>
  </si>
  <si>
    <t>100044094</t>
  </si>
  <si>
    <t>100044314</t>
  </si>
  <si>
    <t>22445</t>
  </si>
  <si>
    <t>MGI:109506</t>
  </si>
  <si>
    <t>Xlr3a</t>
  </si>
  <si>
    <t>X-linked lymphocyte-regulated 3A</t>
  </si>
  <si>
    <t>ENSMUSG00000057836</t>
  </si>
  <si>
    <t>22446</t>
  </si>
  <si>
    <t>MGI:3047103</t>
  </si>
  <si>
    <t>Xlr3c</t>
  </si>
  <si>
    <t>X-linked lymphocyte-regulated 3C</t>
  </si>
  <si>
    <t>ENSMUSG00000058147</t>
  </si>
  <si>
    <t>574437</t>
  </si>
  <si>
    <t>MGI:109505</t>
  </si>
  <si>
    <t>Xlr3b</t>
  </si>
  <si>
    <t>X-linked lymphocyte-regulated 3B</t>
  </si>
  <si>
    <t>ENSMUSG00000073125</t>
  </si>
  <si>
    <t>12034</t>
  </si>
  <si>
    <t>55934</t>
  </si>
  <si>
    <t>100040708</t>
  </si>
  <si>
    <t>MGI:3649364</t>
  </si>
  <si>
    <t>Atp5l2-ps</t>
  </si>
  <si>
    <t>ATP synthase, H+ transporting, mitochondrial FO complex, subunit G2, pseudogene</t>
  </si>
  <si>
    <t>ENSMUSG00000084168</t>
  </si>
  <si>
    <t>100042348</t>
  </si>
  <si>
    <t>MGI:3708709</t>
  </si>
  <si>
    <t>Gm10221</t>
  </si>
  <si>
    <t>predicted gene 10221</t>
  </si>
  <si>
    <t>ENSMUSG00000067719</t>
  </si>
  <si>
    <t>27425</t>
  </si>
  <si>
    <t>15387</t>
  </si>
  <si>
    <t>66336</t>
  </si>
  <si>
    <t>98417</t>
  </si>
  <si>
    <t>71709</t>
  </si>
  <si>
    <t>71667</t>
  </si>
  <si>
    <t>74662</t>
  </si>
  <si>
    <t>12297</t>
  </si>
  <si>
    <t>66138</t>
  </si>
  <si>
    <t>54198</t>
  </si>
  <si>
    <t>55949</t>
  </si>
  <si>
    <t>11640</t>
  </si>
  <si>
    <t>209018</t>
  </si>
  <si>
    <t>73873</t>
  </si>
  <si>
    <t>66136</t>
  </si>
  <si>
    <t>231093</t>
  </si>
  <si>
    <t>112403</t>
  </si>
  <si>
    <t>74895</t>
  </si>
  <si>
    <t>104027</t>
  </si>
  <si>
    <t>68475</t>
  </si>
  <si>
    <t>11677</t>
  </si>
  <si>
    <t>76614</t>
  </si>
  <si>
    <t>108160</t>
  </si>
  <si>
    <t>100043780</t>
  </si>
  <si>
    <t>MGI:3642853</t>
  </si>
  <si>
    <t>Rps3a2</t>
  </si>
  <si>
    <t>ribosomal protein S3A2</t>
  </si>
  <si>
    <t>ENSMUSG00000062611</t>
  </si>
  <si>
    <t>20091</t>
  </si>
  <si>
    <t>668144</t>
  </si>
  <si>
    <t>MGI:3643406</t>
  </si>
  <si>
    <t>Rps3a3</t>
  </si>
  <si>
    <t>ribosomal protein S3A3</t>
  </si>
  <si>
    <t>ENSMUSG00000059751</t>
  </si>
  <si>
    <t>67891</t>
  </si>
  <si>
    <t>69009</t>
  </si>
  <si>
    <t>19215</t>
  </si>
  <si>
    <t>17764</t>
  </si>
  <si>
    <t>59008</t>
  </si>
  <si>
    <t>217216</t>
  </si>
  <si>
    <t>74720</t>
  </si>
  <si>
    <t>11544</t>
  </si>
  <si>
    <t>100047707</t>
  </si>
  <si>
    <t>84095</t>
  </si>
  <si>
    <t>69192</t>
  </si>
  <si>
    <t>59029</t>
  </si>
  <si>
    <t>100042343</t>
  </si>
  <si>
    <t>56334</t>
  </si>
  <si>
    <t>56044</t>
  </si>
  <si>
    <t>67657</t>
  </si>
  <si>
    <t>23797</t>
  </si>
  <si>
    <t>68874</t>
  </si>
  <si>
    <t>MGI:1916124</t>
  </si>
  <si>
    <t>kelch domain containing 9</t>
  </si>
  <si>
    <t>ENSMUSG00000045259</t>
  </si>
  <si>
    <t>66445</t>
  </si>
  <si>
    <t>170767</t>
  </si>
  <si>
    <t>20713</t>
  </si>
  <si>
    <t>12371</t>
  </si>
  <si>
    <t>110460</t>
  </si>
  <si>
    <t>224530</t>
  </si>
  <si>
    <t>56307</t>
  </si>
  <si>
    <t>100044878</t>
  </si>
  <si>
    <t>67164</t>
  </si>
  <si>
    <t>24075</t>
  </si>
  <si>
    <t>70153</t>
  </si>
  <si>
    <t>11538</t>
  </si>
  <si>
    <t>MGI:1338758</t>
  </si>
  <si>
    <t>Adnp</t>
  </si>
  <si>
    <t>activity-dependent neuroprotective protein</t>
  </si>
  <si>
    <t>ENSMUSG00000051149</t>
  </si>
  <si>
    <t>13480</t>
  </si>
  <si>
    <t>77832</t>
  </si>
  <si>
    <t>66385</t>
  </si>
  <si>
    <t>17069</t>
  </si>
  <si>
    <t>MGI:106651</t>
  </si>
  <si>
    <t>lymphocyte antigen 6 complex, locus E</t>
  </si>
  <si>
    <t>ENSMUSG00000022587</t>
  </si>
  <si>
    <t>66661</t>
  </si>
  <si>
    <t>234374</t>
  </si>
  <si>
    <t>66146</t>
  </si>
  <si>
    <t>14270</t>
  </si>
  <si>
    <t>101314</t>
  </si>
  <si>
    <t>76303</t>
  </si>
  <si>
    <t>18582</t>
  </si>
  <si>
    <t>26896</t>
  </si>
  <si>
    <t>59030</t>
  </si>
  <si>
    <t>66973</t>
  </si>
  <si>
    <t>22596</t>
  </si>
  <si>
    <t>100043771</t>
  </si>
  <si>
    <t>MGI:3704290</t>
  </si>
  <si>
    <t>Josd1-ps</t>
  </si>
  <si>
    <t>Josephin domain containing 1, pseudogene</t>
  </si>
  <si>
    <t>ENSMUSG00000074243</t>
  </si>
  <si>
    <t>74158</t>
  </si>
  <si>
    <t>12237</t>
  </si>
  <si>
    <t>54683</t>
  </si>
  <si>
    <t>54391</t>
  </si>
  <si>
    <t>69642</t>
  </si>
  <si>
    <t>22787</t>
  </si>
  <si>
    <t>66853</t>
  </si>
  <si>
    <t>226251</t>
  </si>
  <si>
    <t>65098</t>
  </si>
  <si>
    <t>94249</t>
  </si>
  <si>
    <t>22758</t>
  </si>
  <si>
    <t>71973</t>
  </si>
  <si>
    <t>56031</t>
  </si>
  <si>
    <t>74166</t>
  </si>
  <si>
    <t>67949</t>
  </si>
  <si>
    <t>21881</t>
  </si>
  <si>
    <t>75416</t>
  </si>
  <si>
    <t>216869</t>
  </si>
  <si>
    <t>66487</t>
  </si>
  <si>
    <t>24083</t>
  </si>
  <si>
    <t>72193</t>
  </si>
  <si>
    <t>230935</t>
  </si>
  <si>
    <t>67487</t>
  </si>
  <si>
    <t>66971</t>
  </si>
  <si>
    <t>317717</t>
  </si>
  <si>
    <t>72083</t>
  </si>
  <si>
    <t>14683</t>
  </si>
  <si>
    <t>MGI:95777</t>
  </si>
  <si>
    <t>GNAS (guanine nucleotide binding protein, alpha stimulating) complex locus</t>
  </si>
  <si>
    <t>ENSMUSG00000027523</t>
  </si>
  <si>
    <t>276846</t>
  </si>
  <si>
    <t>67003</t>
  </si>
  <si>
    <t>66531</t>
  </si>
  <si>
    <t>67226</t>
  </si>
  <si>
    <t>19082</t>
  </si>
  <si>
    <t>20926</t>
  </si>
  <si>
    <t>380714</t>
  </si>
  <si>
    <t>100048449</t>
  </si>
  <si>
    <t>107071</t>
  </si>
  <si>
    <t>29819</t>
  </si>
  <si>
    <t>245423</t>
  </si>
  <si>
    <t>14081</t>
  </si>
  <si>
    <t>66206</t>
  </si>
  <si>
    <t>58233</t>
  </si>
  <si>
    <t>22171</t>
  </si>
  <si>
    <t>22172</t>
  </si>
  <si>
    <t>109154</t>
  </si>
  <si>
    <t>75725</t>
  </si>
  <si>
    <t>21371</t>
  </si>
  <si>
    <t>620313</t>
  </si>
  <si>
    <t>MGI:3644670</t>
  </si>
  <si>
    <t>Gm6142</t>
  </si>
  <si>
    <t>predicted pseudogene 6142</t>
  </si>
  <si>
    <t>ENSMUSG00000084304</t>
  </si>
  <si>
    <t>66125</t>
  </si>
  <si>
    <t>107829</t>
  </si>
  <si>
    <t>68889</t>
  </si>
  <si>
    <t>235559</t>
  </si>
  <si>
    <t>66377</t>
  </si>
  <si>
    <t>68796</t>
  </si>
  <si>
    <t>68653</t>
  </si>
  <si>
    <t>227613</t>
  </si>
  <si>
    <t>226791</t>
  </si>
  <si>
    <t>13166</t>
  </si>
  <si>
    <t>11834</t>
  </si>
  <si>
    <t>69792</t>
  </si>
  <si>
    <t>26442</t>
  </si>
  <si>
    <t>70099</t>
  </si>
  <si>
    <t>58176</t>
  </si>
  <si>
    <t>14672</t>
  </si>
  <si>
    <t>22788</t>
  </si>
  <si>
    <t>12175</t>
  </si>
  <si>
    <t>11949</t>
  </si>
  <si>
    <t>67840</t>
  </si>
  <si>
    <t>15511</t>
  </si>
  <si>
    <t>24068</t>
  </si>
  <si>
    <t>MGI:1344414</t>
  </si>
  <si>
    <t>steroid receptor RNA activator 1</t>
  </si>
  <si>
    <t>ENSMUSG00000006050</t>
  </si>
  <si>
    <t>69663</t>
  </si>
  <si>
    <t>271005</t>
  </si>
  <si>
    <t>MGI:2672853</t>
  </si>
  <si>
    <t>kelch domain containing 1</t>
  </si>
  <si>
    <t>ENSMUSG00000051890</t>
  </si>
  <si>
    <t>54725</t>
  </si>
  <si>
    <t>74450</t>
  </si>
  <si>
    <t>100113398</t>
  </si>
  <si>
    <t>MGI:1924344</t>
  </si>
  <si>
    <t>Adat3</t>
  </si>
  <si>
    <t>adenosine deaminase, tRNA-specific 3</t>
  </si>
  <si>
    <t>ENSMUSG00000113640</t>
  </si>
  <si>
    <t>56214</t>
  </si>
  <si>
    <t>100048111</t>
  </si>
  <si>
    <t>19720</t>
  </si>
  <si>
    <t>22631</t>
  </si>
  <si>
    <t>66467</t>
  </si>
  <si>
    <t>100046421</t>
  </si>
  <si>
    <t>52174</t>
  </si>
  <si>
    <t>74185</t>
  </si>
  <si>
    <t>66493</t>
  </si>
  <si>
    <t>192292</t>
  </si>
  <si>
    <t>20924</t>
  </si>
  <si>
    <t>11785</t>
  </si>
  <si>
    <t>53356</t>
  </si>
  <si>
    <t>226432</t>
  </si>
  <si>
    <t>242662</t>
  </si>
  <si>
    <t>75422</t>
  </si>
  <si>
    <t>20102</t>
  </si>
  <si>
    <t>110611</t>
  </si>
  <si>
    <t>13017</t>
  </si>
  <si>
    <t>360216</t>
  </si>
  <si>
    <t>74015</t>
  </si>
  <si>
    <t>234729</t>
  </si>
  <si>
    <t>100044829</t>
  </si>
  <si>
    <t>14113</t>
  </si>
  <si>
    <t>56516</t>
  </si>
  <si>
    <t>72634</t>
  </si>
  <si>
    <t>16592</t>
  </si>
  <si>
    <t>170942</t>
  </si>
  <si>
    <t>60321</t>
  </si>
  <si>
    <t>100046051</t>
  </si>
  <si>
    <t>14263</t>
  </si>
  <si>
    <t>71268</t>
  </si>
  <si>
    <t>77652</t>
  </si>
  <si>
    <t>207798</t>
  </si>
  <si>
    <t>22380</t>
  </si>
  <si>
    <t>16178</t>
  </si>
  <si>
    <t>11461</t>
  </si>
  <si>
    <t>12177</t>
  </si>
  <si>
    <t>67444</t>
  </si>
  <si>
    <t>218630</t>
  </si>
  <si>
    <t>71711</t>
  </si>
  <si>
    <t>100342</t>
  </si>
  <si>
    <t>14319</t>
  </si>
  <si>
    <t>100039214</t>
  </si>
  <si>
    <t>MGI:3648759</t>
  </si>
  <si>
    <t>Gm16374</t>
  </si>
  <si>
    <t>predicted pseudogene 16374</t>
  </si>
  <si>
    <t>ENSMUSG00000115205</t>
  </si>
  <si>
    <t>100039229</t>
  </si>
  <si>
    <t>MGI:3708786</t>
  </si>
  <si>
    <t>Gm10358</t>
  </si>
  <si>
    <t>predicted gene 10358</t>
  </si>
  <si>
    <t>ENSMUSG00000110469</t>
  </si>
  <si>
    <t>100039258</t>
  </si>
  <si>
    <t>MGI:3642597</t>
  </si>
  <si>
    <t>Gm10290</t>
  </si>
  <si>
    <t>predicted pseudogene 10290</t>
  </si>
  <si>
    <t>ENSMUSG00000105775</t>
  </si>
  <si>
    <t>100039556</t>
  </si>
  <si>
    <t>MGI:3780479</t>
  </si>
  <si>
    <t>Gm2308</t>
  </si>
  <si>
    <t>predicted gene 2308</t>
  </si>
  <si>
    <t>ENSMUSG00000092257</t>
  </si>
  <si>
    <t>100039762</t>
  </si>
  <si>
    <t>MGI:3704216</t>
  </si>
  <si>
    <t>Gm10293</t>
  </si>
  <si>
    <t>predicted pseudogene 10293</t>
  </si>
  <si>
    <t>ENSMUSG00000070490</t>
  </si>
  <si>
    <t>100039840</t>
  </si>
  <si>
    <t>MGI:3780618</t>
  </si>
  <si>
    <t>Gm2451</t>
  </si>
  <si>
    <t>predicted pseudogene 2451</t>
  </si>
  <si>
    <t>ENSMUSG00000106574</t>
  </si>
  <si>
    <t>100040053</t>
  </si>
  <si>
    <t>MGI:3780741</t>
  </si>
  <si>
    <t>Gm2574</t>
  </si>
  <si>
    <t>predicted pseudogene 2574</t>
  </si>
  <si>
    <t>ENSMUSG00000078162</t>
  </si>
  <si>
    <t>100040109</t>
  </si>
  <si>
    <t>MGI:3780774</t>
  </si>
  <si>
    <t>Gm2606</t>
  </si>
  <si>
    <t>predicted pseudogene 2606</t>
  </si>
  <si>
    <t>ENSMUSG00000078300</t>
  </si>
  <si>
    <t>100040634</t>
  </si>
  <si>
    <t>MGI:3704311</t>
  </si>
  <si>
    <t>Gm10284</t>
  </si>
  <si>
    <t>predicted pseudogene 10284</t>
  </si>
  <si>
    <t>ENSMUSG00000070025</t>
  </si>
  <si>
    <t>100041204</t>
  </si>
  <si>
    <t>MGI:3781379</t>
  </si>
  <si>
    <t>Gm3200</t>
  </si>
  <si>
    <t>predicted pseudogene 3200</t>
  </si>
  <si>
    <t>ENSMUSG00000097388</t>
  </si>
  <si>
    <t>100041325</t>
  </si>
  <si>
    <t>MGI:3781450</t>
  </si>
  <si>
    <t>Gapdh-ps16</t>
  </si>
  <si>
    <t>glyceraldehyde-3-phosphate dehydrogenase, pseudogene 16</t>
  </si>
  <si>
    <t>ENSMUSG00000078967</t>
  </si>
  <si>
    <t>100041748</t>
  </si>
  <si>
    <t>MGI:3641638</t>
  </si>
  <si>
    <t>Gm10291</t>
  </si>
  <si>
    <t>predicted pseudogene 10291</t>
  </si>
  <si>
    <t>ENSMUSG00000070443</t>
  </si>
  <si>
    <t>100042025</t>
  </si>
  <si>
    <t>MGI:5434255</t>
  </si>
  <si>
    <t>Gapdh-ps15</t>
  </si>
  <si>
    <t>glyceraldehyde-3-phosphate dehydrogenase, pseudogene 15</t>
  </si>
  <si>
    <t>ENSMUSG00000096438</t>
  </si>
  <si>
    <t>100042107</t>
  </si>
  <si>
    <t>MGI:3781847</t>
  </si>
  <si>
    <t>Gm3671</t>
  </si>
  <si>
    <t>predicted gene 3671</t>
  </si>
  <si>
    <t>ENSMUSG00000098232</t>
  </si>
  <si>
    <t>100042148</t>
  </si>
  <si>
    <t>MGI:3781871</t>
  </si>
  <si>
    <t>Gm3695</t>
  </si>
  <si>
    <t>predicted gene 3695</t>
  </si>
  <si>
    <t>ENSMUSG00000067224</t>
  </si>
  <si>
    <t>100042349</t>
  </si>
  <si>
    <t>MGI:3708724</t>
  </si>
  <si>
    <t>Gm10359</t>
  </si>
  <si>
    <t>predicted gene 10359</t>
  </si>
  <si>
    <t>ENSMUSG00000094708</t>
  </si>
  <si>
    <t>100042375</t>
  </si>
  <si>
    <t>MGI:3781982</t>
  </si>
  <si>
    <t>Gm3809</t>
  </si>
  <si>
    <t>predicted gene 3809</t>
  </si>
  <si>
    <t>ENSMUSG00000097935</t>
  </si>
  <si>
    <t>100042746</t>
  </si>
  <si>
    <t>MGI:3650772</t>
  </si>
  <si>
    <t>Gm12033</t>
  </si>
  <si>
    <t>predicted gene 12033</t>
  </si>
  <si>
    <t>ENSMUSG00000078965</t>
  </si>
  <si>
    <t>100043724</t>
  </si>
  <si>
    <t>MGI:3782792</t>
  </si>
  <si>
    <t>Gm4609</t>
  </si>
  <si>
    <t>predicted gene 4609</t>
  </si>
  <si>
    <t>ENSMUSG00000078592</t>
  </si>
  <si>
    <t>100044454</t>
  </si>
  <si>
    <t>100044981</t>
  </si>
  <si>
    <t>100045908</t>
  </si>
  <si>
    <t>100047637</t>
  </si>
  <si>
    <t>100048329</t>
  </si>
  <si>
    <t>100101481</t>
  </si>
  <si>
    <t>14433</t>
  </si>
  <si>
    <t>378954</t>
  </si>
  <si>
    <t>433184</t>
  </si>
  <si>
    <t>MGI:3648656</t>
  </si>
  <si>
    <t>Gm5507</t>
  </si>
  <si>
    <t>predicted gene 5507</t>
  </si>
  <si>
    <t>ENSMUSG00000069376</t>
  </si>
  <si>
    <t>433273</t>
  </si>
  <si>
    <t>MGI:3649089</t>
  </si>
  <si>
    <t>Gm5523</t>
  </si>
  <si>
    <t>predicted pseudogene 5523</t>
  </si>
  <si>
    <t>ENSMUSG00000097711</t>
  </si>
  <si>
    <t>433845</t>
  </si>
  <si>
    <t>MGI:3708707</t>
  </si>
  <si>
    <t>Gm10481</t>
  </si>
  <si>
    <t>predicted gene 10481</t>
  </si>
  <si>
    <t>ENSMUSG00000096810</t>
  </si>
  <si>
    <t>435292</t>
  </si>
  <si>
    <t>MGI:3647692</t>
  </si>
  <si>
    <t>Gm5652</t>
  </si>
  <si>
    <t>predicted gene 5652</t>
  </si>
  <si>
    <t>ENSMUSG00000097977</t>
  </si>
  <si>
    <t>544878</t>
  </si>
  <si>
    <t>MGI:3811197</t>
  </si>
  <si>
    <t>Gm5787</t>
  </si>
  <si>
    <t>predicted gene 5787</t>
  </si>
  <si>
    <t>ENSMUSG00000098154</t>
  </si>
  <si>
    <t>545741</t>
  </si>
  <si>
    <t>MGI:3648580</t>
  </si>
  <si>
    <t>Gm5863</t>
  </si>
  <si>
    <t>predicted gene 5863</t>
  </si>
  <si>
    <t>ENSMUSG00000082927</t>
  </si>
  <si>
    <t>629081</t>
  </si>
  <si>
    <t>MGI:3647908</t>
  </si>
  <si>
    <t>Gm6946</t>
  </si>
  <si>
    <t>predicted gene 6946</t>
  </si>
  <si>
    <t>ENSMUSG00000098135</t>
  </si>
  <si>
    <t>654472</t>
  </si>
  <si>
    <t>MGI:3650751</t>
  </si>
  <si>
    <t>Gm12070</t>
  </si>
  <si>
    <t>predicted gene 12070</t>
  </si>
  <si>
    <t>ENSMUSG00000069939</t>
  </si>
  <si>
    <t>665922</t>
  </si>
  <si>
    <t>MGI:3651826</t>
  </si>
  <si>
    <t>Gm11557</t>
  </si>
  <si>
    <t>predicted gene 11557</t>
  </si>
  <si>
    <t>ENSMUSG00000082900</t>
  </si>
  <si>
    <t>666342</t>
  </si>
  <si>
    <t>MGI:3643695</t>
  </si>
  <si>
    <t>Gm8055</t>
  </si>
  <si>
    <t>predicted pseudogene 8055</t>
  </si>
  <si>
    <t>ENSMUSG00000096171</t>
  </si>
  <si>
    <t>666488</t>
  </si>
  <si>
    <t>MGI:3708114</t>
  </si>
  <si>
    <t>Gm15294</t>
  </si>
  <si>
    <t>predicted gene 15294</t>
  </si>
  <si>
    <t>ENSMUSG00000081607</t>
  </si>
  <si>
    <t>666891</t>
  </si>
  <si>
    <t>MGI:3643135</t>
  </si>
  <si>
    <t>Gm8349</t>
  </si>
  <si>
    <t>predicted gene 8349</t>
  </si>
  <si>
    <t>ENSMUSG00000098208</t>
  </si>
  <si>
    <t>668010</t>
  </si>
  <si>
    <t>MGI:3650588</t>
  </si>
  <si>
    <t>Gm12416</t>
  </si>
  <si>
    <t>predicted gene 12416</t>
  </si>
  <si>
    <t>ENSMUSG00000083044</t>
  </si>
  <si>
    <t>668275</t>
  </si>
  <si>
    <t>MGI:3644454</t>
  </si>
  <si>
    <t>Gm9081</t>
  </si>
  <si>
    <t>predicted gene 9081</t>
  </si>
  <si>
    <t>ENSMUSG00000098138</t>
  </si>
  <si>
    <t>674324</t>
  </si>
  <si>
    <t>MGI:3780027</t>
  </si>
  <si>
    <t>Gm9619</t>
  </si>
  <si>
    <t>predicted gene 9619</t>
  </si>
  <si>
    <t>ENSMUSG00000110371</t>
  </si>
  <si>
    <t>68092</t>
  </si>
  <si>
    <t>69692</t>
  </si>
  <si>
    <t>69752</t>
  </si>
  <si>
    <t>627110</t>
  </si>
  <si>
    <t>73710</t>
  </si>
  <si>
    <t>11847</t>
  </si>
  <si>
    <t>76737</t>
  </si>
  <si>
    <t>225896</t>
  </si>
  <si>
    <t>28106</t>
  </si>
  <si>
    <t>100039213</t>
  </si>
  <si>
    <t>MGI:3780272</t>
  </si>
  <si>
    <t>Cphx2</t>
  </si>
  <si>
    <t>cytoplasmic polyadenylated homeobox 2</t>
  </si>
  <si>
    <t>100039280</t>
  </si>
  <si>
    <t>MGI:3711264</t>
  </si>
  <si>
    <t>Cphx3</t>
  </si>
  <si>
    <t>cytoplasmic polyadenylated homeobox 3</t>
  </si>
  <si>
    <t>105594</t>
  </si>
  <si>
    <t>210529</t>
  </si>
  <si>
    <t>100039782</t>
  </si>
  <si>
    <t>MGI:3642754</t>
  </si>
  <si>
    <t>Gm10709</t>
  </si>
  <si>
    <t>predicted gene 10709</t>
  </si>
  <si>
    <t>ENSMUSG00000074516</t>
  </si>
  <si>
    <t>100041859</t>
  </si>
  <si>
    <t>MGI:3781727</t>
  </si>
  <si>
    <t>Gm3550</t>
  </si>
  <si>
    <t>predicted gene 3550</t>
  </si>
  <si>
    <t>ENSMUSG00000078240</t>
  </si>
  <si>
    <t>100044494</t>
  </si>
  <si>
    <t>19944</t>
  </si>
  <si>
    <t>622707</t>
  </si>
  <si>
    <t>MGI:3779586</t>
  </si>
  <si>
    <t>Gm6344</t>
  </si>
  <si>
    <t>predicted gene 6344</t>
  </si>
  <si>
    <t>ENSMUSG00000094446</t>
  </si>
  <si>
    <t>665032</t>
  </si>
  <si>
    <t>MGI:3650890</t>
  </si>
  <si>
    <t>Gm13841</t>
  </si>
  <si>
    <t>predicted gene 13841</t>
  </si>
  <si>
    <t>ENSMUSG00000083833</t>
  </si>
  <si>
    <t>666305</t>
  </si>
  <si>
    <t>666642</t>
  </si>
  <si>
    <t>MGI:3643593</t>
  </si>
  <si>
    <t>Gm8210</t>
  </si>
  <si>
    <t>predicted pseudogene 8210</t>
  </si>
  <si>
    <t>ENSMUSG00000094497</t>
  </si>
  <si>
    <t>208043</t>
  </si>
  <si>
    <t>381038</t>
  </si>
  <si>
    <t>21968</t>
  </si>
  <si>
    <t>MGI:1338026</t>
  </si>
  <si>
    <t>Tom1</t>
  </si>
  <si>
    <t>target of myb1 trafficking protein</t>
  </si>
  <si>
    <t>ENSMUSG00000042870</t>
  </si>
  <si>
    <t>545878</t>
  </si>
  <si>
    <t>MGI:3644646</t>
  </si>
  <si>
    <t>Gm5884</t>
  </si>
  <si>
    <t>predicted pseudogene 5884</t>
  </si>
  <si>
    <t>ENSMUSG00000037827</t>
  </si>
  <si>
    <t>67568</t>
  </si>
  <si>
    <t>211446</t>
  </si>
  <si>
    <t>78586</t>
  </si>
  <si>
    <t>329738</t>
  </si>
  <si>
    <t>100043703</t>
  </si>
  <si>
    <t>MGI:2664997</t>
  </si>
  <si>
    <t>Tpt1-ps3</t>
  </si>
  <si>
    <t>tumor protein, translationally-controlled, pseudogene 3</t>
  </si>
  <si>
    <t>ENSMUSG00000084319</t>
  </si>
  <si>
    <t>22070</t>
  </si>
  <si>
    <t>627798</t>
  </si>
  <si>
    <t>MGI:2664999</t>
  </si>
  <si>
    <t>Tpt1-ps5</t>
  </si>
  <si>
    <t>tumor protein, translationally-controlled, pseudogene 5</t>
  </si>
  <si>
    <t>ENSMUSG00000059252</t>
  </si>
  <si>
    <t>632454</t>
  </si>
  <si>
    <t>MGI:2665000</t>
  </si>
  <si>
    <t>Tpt1-ps6</t>
  </si>
  <si>
    <t>tumor protein, translationally-controlled, pseudogene 6</t>
  </si>
  <si>
    <t>ENSMUSG00000084284</t>
  </si>
  <si>
    <t>11430</t>
  </si>
  <si>
    <t>66071</t>
  </si>
  <si>
    <t>70387</t>
  </si>
  <si>
    <t>69908</t>
  </si>
  <si>
    <t>64655</t>
  </si>
  <si>
    <t>58799</t>
  </si>
  <si>
    <t>12858</t>
  </si>
  <si>
    <t>100044468</t>
  </si>
  <si>
    <t>18099</t>
  </si>
  <si>
    <t>14151</t>
  </si>
  <si>
    <t>170823</t>
  </si>
  <si>
    <t>101883</t>
  </si>
  <si>
    <t>MGI:3655979</t>
  </si>
  <si>
    <t>Igflr1</t>
  </si>
  <si>
    <t>IGF-like family receptor 1</t>
  </si>
  <si>
    <t>ENSMUSG00000036826</t>
  </si>
  <si>
    <t>233073</t>
  </si>
  <si>
    <t>320714</t>
  </si>
  <si>
    <t>232560</t>
  </si>
  <si>
    <t>19746</t>
  </si>
  <si>
    <t>320083</t>
  </si>
  <si>
    <t>68209</t>
  </si>
  <si>
    <t>100044333</t>
  </si>
  <si>
    <t>67030</t>
  </si>
  <si>
    <t>225922</t>
  </si>
  <si>
    <t>57296</t>
  </si>
  <si>
    <t>21771</t>
  </si>
  <si>
    <t>14120</t>
  </si>
  <si>
    <t>23894</t>
  </si>
  <si>
    <t>232440</t>
  </si>
  <si>
    <t>12497</t>
  </si>
  <si>
    <t>319322</t>
  </si>
  <si>
    <t>100044300</t>
  </si>
  <si>
    <t>76500</t>
  </si>
  <si>
    <t>18195</t>
  </si>
  <si>
    <t>74559</t>
  </si>
  <si>
    <t>238377</t>
  </si>
  <si>
    <t>19687</t>
  </si>
  <si>
    <t>53612</t>
  </si>
  <si>
    <t>72562</t>
  </si>
  <si>
    <t>66686</t>
  </si>
  <si>
    <t>26754</t>
  </si>
  <si>
    <t>209743</t>
  </si>
  <si>
    <t>MGI:2667167</t>
  </si>
  <si>
    <t>Minar1</t>
  </si>
  <si>
    <t>membrane integral NOTCH2 associated receptor 1</t>
  </si>
  <si>
    <t>ENSMUSG00000039313</t>
  </si>
  <si>
    <t>230393</t>
  </si>
  <si>
    <t>53608</t>
  </si>
  <si>
    <t>100048085</t>
  </si>
  <si>
    <t>67464</t>
  </si>
  <si>
    <t>MGI:1914714</t>
  </si>
  <si>
    <t>Entpd4</t>
  </si>
  <si>
    <t>ectonucleoside triphosphate diphosphohydrolase 4</t>
  </si>
  <si>
    <t>ENSMUSG00000095463</t>
  </si>
  <si>
    <t>18673</t>
  </si>
  <si>
    <t>74192</t>
  </si>
  <si>
    <t>100049789</t>
  </si>
  <si>
    <t>MGI:3702404</t>
  </si>
  <si>
    <t>Gm12264</t>
  </si>
  <si>
    <t>predicted gene 12264</t>
  </si>
  <si>
    <t>ENSMUSG00000086536</t>
  </si>
  <si>
    <t>14088</t>
  </si>
  <si>
    <t>15488</t>
  </si>
  <si>
    <t>108735</t>
  </si>
  <si>
    <t>78523</t>
  </si>
  <si>
    <t>634390</t>
  </si>
  <si>
    <t>74252</t>
  </si>
  <si>
    <t>11546</t>
  </si>
  <si>
    <t>15463</t>
  </si>
  <si>
    <t>69707</t>
  </si>
  <si>
    <t>14612</t>
  </si>
  <si>
    <t>23996</t>
  </si>
  <si>
    <t>22629</t>
  </si>
  <si>
    <t>68337</t>
  </si>
  <si>
    <t>66213</t>
  </si>
  <si>
    <t>70291</t>
  </si>
  <si>
    <t>MGI:1917541</t>
  </si>
  <si>
    <t>Mkrn2os</t>
  </si>
  <si>
    <t>makorin, ring finger protein 2, opposite strand</t>
  </si>
  <si>
    <t>ENSMUSG00000068011</t>
  </si>
  <si>
    <t>12449</t>
  </si>
  <si>
    <t>67894</t>
  </si>
  <si>
    <t>623112</t>
  </si>
  <si>
    <t>MGI:96741</t>
  </si>
  <si>
    <t>Stmn1-rs2</t>
  </si>
  <si>
    <t>stathmin 1, related sequence 2</t>
  </si>
  <si>
    <t>19352</t>
  </si>
  <si>
    <t>72147</t>
  </si>
  <si>
    <t>14227</t>
  </si>
  <si>
    <t>13653</t>
  </si>
  <si>
    <t>18567</t>
  </si>
  <si>
    <t>MGI:104643</t>
  </si>
  <si>
    <t>programmed cell death 2</t>
  </si>
  <si>
    <t>ENSMUSG00000014771</t>
  </si>
  <si>
    <t>70093</t>
  </si>
  <si>
    <t>13135</t>
  </si>
  <si>
    <t>116870</t>
  </si>
  <si>
    <t>26905</t>
  </si>
  <si>
    <t>67106</t>
  </si>
  <si>
    <t>14719</t>
  </si>
  <si>
    <t>13661</t>
  </si>
  <si>
    <t>11778</t>
  </si>
  <si>
    <t>22027</t>
  </si>
  <si>
    <t>68875</t>
  </si>
  <si>
    <t>100039017</t>
  </si>
  <si>
    <t>MGI:3780177</t>
  </si>
  <si>
    <t>Gm2007</t>
  </si>
  <si>
    <t>predicted gene 2007</t>
  </si>
  <si>
    <t>ENSMUSG00000094932</t>
  </si>
  <si>
    <t>100039060</t>
  </si>
  <si>
    <t>MGI:3780195</t>
  </si>
  <si>
    <t>Gm2026</t>
  </si>
  <si>
    <t>predicted gene 2026</t>
  </si>
  <si>
    <t>ENSMUSG00000078886</t>
  </si>
  <si>
    <t>100039123</t>
  </si>
  <si>
    <t>MGI:3709624</t>
  </si>
  <si>
    <t>Gm14295</t>
  </si>
  <si>
    <t>predicted gene 14295</t>
  </si>
  <si>
    <t>ENSMUSG00000078877</t>
  </si>
  <si>
    <t>100043403</t>
  </si>
  <si>
    <t>MGI:3709158</t>
  </si>
  <si>
    <t>Gm14410</t>
  </si>
  <si>
    <t>predicted gene 14410</t>
  </si>
  <si>
    <t>ENSMUSG00000078870</t>
  </si>
  <si>
    <t>100043764</t>
  </si>
  <si>
    <t>MGI:3782813</t>
  </si>
  <si>
    <t>Gm4631</t>
  </si>
  <si>
    <t>predicted gene 4631</t>
  </si>
  <si>
    <t>ENSMUSG00000078899</t>
  </si>
  <si>
    <t>627901</t>
  </si>
  <si>
    <t>MGI:3702410</t>
  </si>
  <si>
    <t>Gm14419</t>
  </si>
  <si>
    <t>predicted gene 14419</t>
  </si>
  <si>
    <t>ENSMUSG00000078875</t>
  </si>
  <si>
    <t>66052</t>
  </si>
  <si>
    <t>77422</t>
  </si>
  <si>
    <t>100048645</t>
  </si>
  <si>
    <t>228714</t>
  </si>
  <si>
    <t>99922</t>
  </si>
  <si>
    <t>19165</t>
  </si>
  <si>
    <t>320209</t>
  </si>
  <si>
    <t>268417</t>
  </si>
  <si>
    <t>100047943</t>
  </si>
  <si>
    <t>226180</t>
  </si>
  <si>
    <t>20022</t>
  </si>
  <si>
    <t>320997</t>
  </si>
  <si>
    <t>102580</t>
  </si>
  <si>
    <t>72354</t>
  </si>
  <si>
    <t>74055</t>
  </si>
  <si>
    <t>13495</t>
  </si>
  <si>
    <t>16341</t>
  </si>
  <si>
    <t>68514</t>
  </si>
  <si>
    <t>56046</t>
  </si>
  <si>
    <t>67078</t>
  </si>
  <si>
    <t>70356</t>
  </si>
  <si>
    <t>11433</t>
  </si>
  <si>
    <t>628119</t>
  </si>
  <si>
    <t>MGI:3646302</t>
  </si>
  <si>
    <t>Anapc15-ps</t>
  </si>
  <si>
    <t>anaphase promoting complex C subunit 15, pseudogene</t>
  </si>
  <si>
    <t>ENSMUSG00000074780</t>
  </si>
  <si>
    <t>100048105</t>
  </si>
  <si>
    <t>71653</t>
  </si>
  <si>
    <t>18861</t>
  </si>
  <si>
    <t>93692</t>
  </si>
  <si>
    <t>73825</t>
  </si>
  <si>
    <t>433941</t>
  </si>
  <si>
    <t>MGI:3804971</t>
  </si>
  <si>
    <t>Gm5561</t>
  </si>
  <si>
    <t>predicted gene 5561</t>
  </si>
  <si>
    <t>ENSMUSG00000096474</t>
  </si>
  <si>
    <t>71968</t>
  </si>
  <si>
    <t>227707</t>
  </si>
  <si>
    <t>209815</t>
  </si>
  <si>
    <t>72320</t>
  </si>
  <si>
    <t>68066</t>
  </si>
  <si>
    <t>MGI:1196386</t>
  </si>
  <si>
    <t>solute carrier family 25, member 39</t>
  </si>
  <si>
    <t>ENSMUSG00000018677</t>
  </si>
  <si>
    <t>226823</t>
  </si>
  <si>
    <t>77591</t>
  </si>
  <si>
    <t>73435</t>
  </si>
  <si>
    <t>226162</t>
  </si>
  <si>
    <t>MGI:1924407</t>
  </si>
  <si>
    <t>Dpcd</t>
  </si>
  <si>
    <t>deleted in primary ciliary dyskinesia</t>
  </si>
  <si>
    <t>67397</t>
  </si>
  <si>
    <t>231580</t>
  </si>
  <si>
    <t>75512</t>
  </si>
  <si>
    <t>56530</t>
  </si>
  <si>
    <t>MGI:1928477</t>
  </si>
  <si>
    <t>canopy FGF signaling regulator 2</t>
  </si>
  <si>
    <t>ENSMUSG00000025381</t>
  </si>
  <si>
    <t>109129</t>
  </si>
  <si>
    <t>233900</t>
  </si>
  <si>
    <t>68767</t>
  </si>
  <si>
    <t>70510</t>
  </si>
  <si>
    <t>56404</t>
  </si>
  <si>
    <t>66194</t>
  </si>
  <si>
    <t>52717</t>
  </si>
  <si>
    <t>77056</t>
  </si>
  <si>
    <t>22003</t>
  </si>
  <si>
    <t>14300</t>
  </si>
  <si>
    <t>22334</t>
  </si>
  <si>
    <t>13831</t>
  </si>
  <si>
    <t>56427</t>
  </si>
  <si>
    <t>77485</t>
  </si>
  <si>
    <t>19210</t>
  </si>
  <si>
    <t>67459</t>
  </si>
  <si>
    <t>100046843</t>
  </si>
  <si>
    <t>17686</t>
  </si>
  <si>
    <t>14391</t>
  </si>
  <si>
    <t>216810</t>
  </si>
  <si>
    <t>329777</t>
  </si>
  <si>
    <t>229488</t>
  </si>
  <si>
    <t>67224</t>
  </si>
  <si>
    <t>66690</t>
  </si>
  <si>
    <t>18571</t>
  </si>
  <si>
    <t>21672</t>
  </si>
  <si>
    <t>68014</t>
  </si>
  <si>
    <t>100047005</t>
  </si>
  <si>
    <t>11637</t>
  </si>
  <si>
    <t>15473</t>
  </si>
  <si>
    <t>26394</t>
  </si>
  <si>
    <t>16834</t>
  </si>
  <si>
    <t>MGI:1333873</t>
  </si>
  <si>
    <t>component of oligomeric golgi complex 1</t>
  </si>
  <si>
    <t>ENSMUSG00000018661</t>
  </si>
  <si>
    <t>11684</t>
  </si>
  <si>
    <t>217837</t>
  </si>
  <si>
    <t>MGI:2446159</t>
  </si>
  <si>
    <t>inositol 1,3,4-triphosphate 5/6 kinase</t>
  </si>
  <si>
    <t>ENSMUSG00000057963</t>
  </si>
  <si>
    <t>77891</t>
  </si>
  <si>
    <t>213773</t>
  </si>
  <si>
    <t>18643</t>
  </si>
  <si>
    <t>230596</t>
  </si>
  <si>
    <t>14827</t>
  </si>
  <si>
    <t>68510</t>
  </si>
  <si>
    <t>74718</t>
  </si>
  <si>
    <t>22632</t>
  </si>
  <si>
    <t>231571</t>
  </si>
  <si>
    <t>70527</t>
  </si>
  <si>
    <t>18292</t>
  </si>
  <si>
    <t>104416</t>
  </si>
  <si>
    <t>67184</t>
  </si>
  <si>
    <t>93695</t>
  </si>
  <si>
    <t>66874</t>
  </si>
  <si>
    <t>13400</t>
  </si>
  <si>
    <t>MGI:94906</t>
  </si>
  <si>
    <t>dystrophia myotonica-protein kinase</t>
  </si>
  <si>
    <t>ENSMUSG00000030409</t>
  </si>
  <si>
    <t>53618</t>
  </si>
  <si>
    <t>69085</t>
  </si>
  <si>
    <t>11905</t>
  </si>
  <si>
    <t>100039215</t>
  </si>
  <si>
    <t>53424</t>
  </si>
  <si>
    <t>68299</t>
  </si>
  <si>
    <t>66075</t>
  </si>
  <si>
    <t>67763</t>
  </si>
  <si>
    <t>17259</t>
  </si>
  <si>
    <t>MGI:104526</t>
  </si>
  <si>
    <t>myocyte enhancer factor 2B</t>
  </si>
  <si>
    <t>ENSMUSG00000079033</t>
  </si>
  <si>
    <t>53333</t>
  </si>
  <si>
    <t>MGI:1858259</t>
  </si>
  <si>
    <t>translocase of outer mitochondrial membrane 40</t>
  </si>
  <si>
    <t>ENSMUSG00000002984</t>
  </si>
  <si>
    <t>22223</t>
  </si>
  <si>
    <t>232164</t>
  </si>
  <si>
    <t>234023</t>
  </si>
  <si>
    <t>100041948</t>
  </si>
  <si>
    <t>MGI:3710580</t>
  </si>
  <si>
    <t>Gm9800</t>
  </si>
  <si>
    <t>predicted gene 9800</t>
  </si>
  <si>
    <t>ENSMUSG00000045799</t>
  </si>
  <si>
    <t>19231</t>
  </si>
  <si>
    <t>665029</t>
  </si>
  <si>
    <t>MGI:3650671</t>
  </si>
  <si>
    <t>Gm12704</t>
  </si>
  <si>
    <t>predicted gene 12704</t>
  </si>
  <si>
    <t>ENSMUSG00000081030</t>
  </si>
  <si>
    <t>666389</t>
  </si>
  <si>
    <t>MGI:3650247</t>
  </si>
  <si>
    <t>Gm12447</t>
  </si>
  <si>
    <t>predicted gene 12447</t>
  </si>
  <si>
    <t>ENSMUSG00000080816</t>
  </si>
  <si>
    <t>666413</t>
  </si>
  <si>
    <t>MGI:3642983</t>
  </si>
  <si>
    <t>Gm8088</t>
  </si>
  <si>
    <t>predicted gene 8088</t>
  </si>
  <si>
    <t>77037</t>
  </si>
  <si>
    <t>67283</t>
  </si>
  <si>
    <t>12696</t>
  </si>
  <si>
    <t>58998</t>
  </si>
  <si>
    <t>380794</t>
  </si>
  <si>
    <t>100046746</t>
  </si>
  <si>
    <t>98366</t>
  </si>
  <si>
    <t>228608</t>
  </si>
  <si>
    <t>57869</t>
  </si>
  <si>
    <t>MGI:1889336</t>
  </si>
  <si>
    <t>aarF domain containing kinase 2</t>
  </si>
  <si>
    <t>ENSMUSG00000046947</t>
  </si>
  <si>
    <t>230972</t>
  </si>
  <si>
    <t>52713</t>
  </si>
  <si>
    <t>30956</t>
  </si>
  <si>
    <t>100040021</t>
  </si>
  <si>
    <t>MGI:3642824</t>
  </si>
  <si>
    <t>Rpl9-ps7</t>
  </si>
  <si>
    <t>ribosomal protein L9, pseudogene 7</t>
  </si>
  <si>
    <t>ENSMUSG00000047965</t>
  </si>
  <si>
    <t>100042823</t>
  </si>
  <si>
    <t>MGI:3642682</t>
  </si>
  <si>
    <t>Rpl9-ps6</t>
  </si>
  <si>
    <t>ribosomal protein L9, pseudogene 6</t>
  </si>
  <si>
    <t>ENSMUSG00000062456</t>
  </si>
  <si>
    <t>100042832</t>
  </si>
  <si>
    <t>MGI:3704410</t>
  </si>
  <si>
    <t>Rpl9-ps4</t>
  </si>
  <si>
    <t>ribosomal protein L9, pseudogene 4</t>
  </si>
  <si>
    <t>ENSMUSG00000094989</t>
  </si>
  <si>
    <t>637379</t>
  </si>
  <si>
    <t>97187</t>
  </si>
  <si>
    <t>74919</t>
  </si>
  <si>
    <t>65111</t>
  </si>
  <si>
    <t>403200</t>
  </si>
  <si>
    <t>100044969</t>
  </si>
  <si>
    <t>21975</t>
  </si>
  <si>
    <t>232976</t>
  </si>
  <si>
    <t>109115</t>
  </si>
  <si>
    <t>216549</t>
  </si>
  <si>
    <t>60455</t>
  </si>
  <si>
    <t>233895</t>
  </si>
  <si>
    <t>76238</t>
  </si>
  <si>
    <t>74596</t>
  </si>
  <si>
    <t>100042295</t>
  </si>
  <si>
    <t>MGI:3826440</t>
  </si>
  <si>
    <t>Gm3776</t>
  </si>
  <si>
    <t>predicted gene 3776</t>
  </si>
  <si>
    <t>ENSMUSG00000111709</t>
  </si>
  <si>
    <t>14857</t>
  </si>
  <si>
    <t>MGI:1095417</t>
  </si>
  <si>
    <t>Gsta1</t>
  </si>
  <si>
    <t>glutathione S-transferase, alpha 1 (Ya)</t>
  </si>
  <si>
    <t>ENSMUSG00000074183</t>
  </si>
  <si>
    <t>14858</t>
  </si>
  <si>
    <t>100048559</t>
  </si>
  <si>
    <t>110809</t>
  </si>
  <si>
    <t>102032</t>
  </si>
  <si>
    <t>14208</t>
  </si>
  <si>
    <t>13137</t>
  </si>
  <si>
    <t>20467</t>
  </si>
  <si>
    <t>14235</t>
  </si>
  <si>
    <t>70316</t>
  </si>
  <si>
    <t>71767</t>
  </si>
  <si>
    <t>12453</t>
  </si>
  <si>
    <t>69263</t>
  </si>
  <si>
    <t>11674</t>
  </si>
  <si>
    <t>353204</t>
  </si>
  <si>
    <t>MGI:2447811</t>
  </si>
  <si>
    <t>Aldoart1</t>
  </si>
  <si>
    <t>aldolase 1 A, retrogene 1</t>
  </si>
  <si>
    <t>ENSMUSG00000059343</t>
  </si>
  <si>
    <t>68036</t>
  </si>
  <si>
    <t>217995</t>
  </si>
  <si>
    <t>67877</t>
  </si>
  <si>
    <t>75731</t>
  </si>
  <si>
    <t>68058</t>
  </si>
  <si>
    <t>19733</t>
  </si>
  <si>
    <t>74041</t>
  </si>
  <si>
    <t>97484</t>
  </si>
  <si>
    <t>69225</t>
  </si>
  <si>
    <t>100038553</t>
  </si>
  <si>
    <t>545371</t>
  </si>
  <si>
    <t>69399</t>
  </si>
  <si>
    <t>21877</t>
  </si>
  <si>
    <t>100045716</t>
  </si>
  <si>
    <t>70350</t>
  </si>
  <si>
    <t>75398</t>
  </si>
  <si>
    <t>51944</t>
  </si>
  <si>
    <t>72440</t>
  </si>
  <si>
    <t>103963</t>
  </si>
  <si>
    <t>67803</t>
  </si>
  <si>
    <t>MGI:1915053</t>
  </si>
  <si>
    <t>LIM domain containing 2</t>
  </si>
  <si>
    <t>ENSMUSG00000040699</t>
  </si>
  <si>
    <t>14251</t>
  </si>
  <si>
    <t>22670</t>
  </si>
  <si>
    <t>105243</t>
  </si>
  <si>
    <t>109145</t>
  </si>
  <si>
    <t>104303</t>
  </si>
  <si>
    <t>22209</t>
  </si>
  <si>
    <t>68275</t>
  </si>
  <si>
    <t>71943</t>
  </si>
  <si>
    <t>386649</t>
  </si>
  <si>
    <t>14870</t>
  </si>
  <si>
    <t>19126</t>
  </si>
  <si>
    <t>245666</t>
  </si>
  <si>
    <t>19699</t>
  </si>
  <si>
    <t>12704</t>
  </si>
  <si>
    <t>353172</t>
  </si>
  <si>
    <t>18670</t>
  </si>
  <si>
    <t>71782</t>
  </si>
  <si>
    <t>76983</t>
  </si>
  <si>
    <t>100037283</t>
  </si>
  <si>
    <t>100040822</t>
  </si>
  <si>
    <t>MGI:3807545</t>
  </si>
  <si>
    <t>Gm1604a</t>
  </si>
  <si>
    <t>predicted gene 1604A</t>
  </si>
  <si>
    <t>ENSMUSG00000116760</t>
  </si>
  <si>
    <t>381059</t>
  </si>
  <si>
    <t>MGI:2686450</t>
  </si>
  <si>
    <t>Gm1604b</t>
  </si>
  <si>
    <t>predicted gene 1604b</t>
  </si>
  <si>
    <t>ENSMUSG00000094083</t>
  </si>
  <si>
    <t>68195</t>
  </si>
  <si>
    <t>MGI:3702087</t>
  </si>
  <si>
    <t>ribonuclease T2B</t>
  </si>
  <si>
    <t>ENSMUSG00000094724</t>
  </si>
  <si>
    <t>223690</t>
  </si>
  <si>
    <t>84092</t>
  </si>
  <si>
    <t>66999</t>
  </si>
  <si>
    <t>18973</t>
  </si>
  <si>
    <t>227699</t>
  </si>
  <si>
    <t>71869</t>
  </si>
  <si>
    <t>13014</t>
  </si>
  <si>
    <t>242894</t>
  </si>
  <si>
    <t>100039355</t>
  </si>
  <si>
    <t>MGI:3704259</t>
  </si>
  <si>
    <t>Rps16-ps2</t>
  </si>
  <si>
    <t>ribosomal protein S16, pseudogene 2</t>
  </si>
  <si>
    <t>ENSMUSG00000060419</t>
  </si>
  <si>
    <t>20055</t>
  </si>
  <si>
    <t>21454</t>
  </si>
  <si>
    <t>170742</t>
  </si>
  <si>
    <t>80509</t>
  </si>
  <si>
    <t>69754</t>
  </si>
  <si>
    <t>18786</t>
  </si>
  <si>
    <t>66583</t>
  </si>
  <si>
    <t>73205</t>
  </si>
  <si>
    <t>15502</t>
  </si>
  <si>
    <t>100047358</t>
  </si>
  <si>
    <t>100705</t>
  </si>
  <si>
    <t>20852</t>
  </si>
  <si>
    <t>109934</t>
  </si>
  <si>
    <t>71946</t>
  </si>
  <si>
    <t>54208</t>
  </si>
  <si>
    <t>18175</t>
  </si>
  <si>
    <t>18807</t>
  </si>
  <si>
    <t>78303</t>
  </si>
  <si>
    <t>219022</t>
  </si>
  <si>
    <t>18813</t>
  </si>
  <si>
    <t>66073</t>
  </si>
  <si>
    <t>77721</t>
  </si>
  <si>
    <t>100048093</t>
  </si>
  <si>
    <t>58230</t>
  </si>
  <si>
    <t>74157</t>
  </si>
  <si>
    <t>15366</t>
  </si>
  <si>
    <t>66335</t>
  </si>
  <si>
    <t>106957</t>
  </si>
  <si>
    <t>66827</t>
  </si>
  <si>
    <t>104776</t>
  </si>
  <si>
    <t>76960</t>
  </si>
  <si>
    <t>19730</t>
  </si>
  <si>
    <t>72482</t>
  </si>
  <si>
    <t>76178</t>
  </si>
  <si>
    <t>231699</t>
  </si>
  <si>
    <t>22294</t>
  </si>
  <si>
    <t>104458</t>
  </si>
  <si>
    <t>17527</t>
  </si>
  <si>
    <t>MGI:97138</t>
  </si>
  <si>
    <t>Mpv17</t>
  </si>
  <si>
    <t>MpV17 mitochondrial inner membrane protein</t>
  </si>
  <si>
    <t>ENSMUSG00000107283</t>
  </si>
  <si>
    <t>71752</t>
  </si>
  <si>
    <t>23850</t>
  </si>
  <si>
    <t>MGI:3051647</t>
  </si>
  <si>
    <t>Pappa2</t>
  </si>
  <si>
    <t>pappalysin 2</t>
  </si>
  <si>
    <t>ENSMUSG00000073530</t>
  </si>
  <si>
    <t>433375</t>
  </si>
  <si>
    <t>213895</t>
  </si>
  <si>
    <t>66510</t>
  </si>
  <si>
    <t>MGI:1913760</t>
  </si>
  <si>
    <t>ring finger protein 181</t>
  </si>
  <si>
    <t>ENSMUSG00000055850</t>
  </si>
  <si>
    <t>21854</t>
  </si>
  <si>
    <t>57261</t>
  </si>
  <si>
    <t>69550</t>
  </si>
  <si>
    <t>MGI:1916800</t>
  </si>
  <si>
    <t>Bst2</t>
  </si>
  <si>
    <t>bone marrow stromal cell antigen 2</t>
  </si>
  <si>
    <t>ENSMUSG00000046718</t>
  </si>
  <si>
    <t>232536</t>
  </si>
  <si>
    <t>72055</t>
  </si>
  <si>
    <t>56440</t>
  </si>
  <si>
    <t>28000</t>
  </si>
  <si>
    <t>66156</t>
  </si>
  <si>
    <t>111175</t>
  </si>
  <si>
    <t>54720</t>
  </si>
  <si>
    <t>100048142</t>
  </si>
  <si>
    <t>MGI:5295677</t>
  </si>
  <si>
    <t>Gm20570</t>
  </si>
  <si>
    <t>predicted gene, 20570</t>
  </si>
  <si>
    <t>ENSMUSG00000118164</t>
  </si>
  <si>
    <t>218629</t>
  </si>
  <si>
    <t>97159</t>
  </si>
  <si>
    <t>56371</t>
  </si>
  <si>
    <t>67197</t>
  </si>
  <si>
    <t>71567</t>
  </si>
  <si>
    <t>170759</t>
  </si>
  <si>
    <t>22349</t>
  </si>
  <si>
    <t>67951</t>
  </si>
  <si>
    <t>12568</t>
  </si>
  <si>
    <t>226982</t>
  </si>
  <si>
    <t>MGI:2441772</t>
  </si>
  <si>
    <t>eukaryotic translation initiation factor 5B</t>
  </si>
  <si>
    <t>ENSMUSG00000026083</t>
  </si>
  <si>
    <t>69090</t>
  </si>
  <si>
    <t>22786</t>
  </si>
  <si>
    <t>215114</t>
  </si>
  <si>
    <t>70564</t>
  </si>
  <si>
    <t>213990</t>
  </si>
  <si>
    <t>24066</t>
  </si>
  <si>
    <t>69371</t>
  </si>
  <si>
    <t>66114</t>
  </si>
  <si>
    <t>69902</t>
  </si>
  <si>
    <t>629750</t>
  </si>
  <si>
    <t>MGI:3650064</t>
  </si>
  <si>
    <t>Gm11517</t>
  </si>
  <si>
    <t>predicted gene 11517</t>
  </si>
  <si>
    <t>ENSMUSG00000081249</t>
  </si>
  <si>
    <t>76608</t>
  </si>
  <si>
    <t>217057</t>
  </si>
  <si>
    <t>20481</t>
  </si>
  <si>
    <t>71412</t>
  </si>
  <si>
    <t>67278</t>
  </si>
  <si>
    <t>237222</t>
  </si>
  <si>
    <t>67344</t>
  </si>
  <si>
    <t>320825</t>
  </si>
  <si>
    <t>19656</t>
  </si>
  <si>
    <t>214669</t>
  </si>
  <si>
    <t>78653</t>
  </si>
  <si>
    <t>27999</t>
  </si>
  <si>
    <t>76568</t>
  </si>
  <si>
    <t>12748</t>
  </si>
  <si>
    <t>24045</t>
  </si>
  <si>
    <t>208869</t>
  </si>
  <si>
    <t>67526</t>
  </si>
  <si>
    <t>68631</t>
  </si>
  <si>
    <t>18655</t>
  </si>
  <si>
    <t>20686</t>
  </si>
  <si>
    <t>100040836</t>
  </si>
  <si>
    <t>100044391</t>
  </si>
  <si>
    <t>15312</t>
  </si>
  <si>
    <t>665957</t>
  </si>
  <si>
    <t>666721</t>
  </si>
  <si>
    <t>66460</t>
  </si>
  <si>
    <t>19326</t>
  </si>
  <si>
    <t>MGI:99425</t>
  </si>
  <si>
    <t>RAB11B, member RAS oncogene family</t>
  </si>
  <si>
    <t>ENSMUSG00000077450</t>
  </si>
  <si>
    <t>18207</t>
  </si>
  <si>
    <t>236900</t>
  </si>
  <si>
    <t>27361</t>
  </si>
  <si>
    <t>70012</t>
  </si>
  <si>
    <t>66680</t>
  </si>
  <si>
    <t>110826</t>
  </si>
  <si>
    <t>19663</t>
  </si>
  <si>
    <t>218341</t>
  </si>
  <si>
    <t>28035</t>
  </si>
  <si>
    <t>244891</t>
  </si>
  <si>
    <t>21376</t>
  </si>
  <si>
    <t>76055</t>
  </si>
  <si>
    <t>77697</t>
  </si>
  <si>
    <t>74203</t>
  </si>
  <si>
    <t>56486</t>
  </si>
  <si>
    <t>71375</t>
  </si>
  <si>
    <t>100040778</t>
  </si>
  <si>
    <t>MGI:3781140</t>
  </si>
  <si>
    <t>Gm2962</t>
  </si>
  <si>
    <t>predicted pseudogene 2962</t>
  </si>
  <si>
    <t>ENSMUSG00000089838</t>
  </si>
  <si>
    <t>71313</t>
  </si>
  <si>
    <t>18803</t>
  </si>
  <si>
    <t>20405</t>
  </si>
  <si>
    <t>75146</t>
  </si>
  <si>
    <t>226499</t>
  </si>
  <si>
    <t>70544</t>
  </si>
  <si>
    <t>16709</t>
  </si>
  <si>
    <t>71263</t>
  </si>
  <si>
    <t>MGI:2152817</t>
  </si>
  <si>
    <t>maestro</t>
  </si>
  <si>
    <t>ENSMUSG00000064036</t>
  </si>
  <si>
    <t>19268</t>
  </si>
  <si>
    <t>235497</t>
  </si>
  <si>
    <t>17918</t>
  </si>
  <si>
    <t>70164</t>
  </si>
  <si>
    <t>20869</t>
  </si>
  <si>
    <t>18738</t>
  </si>
  <si>
    <t>53610</t>
  </si>
  <si>
    <t>56321</t>
  </si>
  <si>
    <t>67228</t>
  </si>
  <si>
    <t>12035</t>
  </si>
  <si>
    <t>56207</t>
  </si>
  <si>
    <t>207854</t>
  </si>
  <si>
    <t>70533</t>
  </si>
  <si>
    <t>21853</t>
  </si>
  <si>
    <t>76915</t>
  </si>
  <si>
    <t>68316</t>
  </si>
  <si>
    <t>100043821</t>
  </si>
  <si>
    <t>12457</t>
  </si>
  <si>
    <t>280487</t>
  </si>
  <si>
    <t>73094</t>
  </si>
  <si>
    <t>MGI:1920344</t>
  </si>
  <si>
    <t>Sgip1</t>
  </si>
  <si>
    <t>SH3-domain GRB2-like (endophilin) interacting protein 1</t>
  </si>
  <si>
    <t>ENSMUSG00000028524</t>
  </si>
  <si>
    <t>98053</t>
  </si>
  <si>
    <t>54636</t>
  </si>
  <si>
    <t>18393</t>
  </si>
  <si>
    <t>243846</t>
  </si>
  <si>
    <t>59025</t>
  </si>
  <si>
    <t>360013</t>
  </si>
  <si>
    <t>69046</t>
  </si>
  <si>
    <t>75623</t>
  </si>
  <si>
    <t>MGI:1922873</t>
  </si>
  <si>
    <t>Tex30</t>
  </si>
  <si>
    <t>testis expressed 30</t>
  </si>
  <si>
    <t>ENSMUSG00000026049</t>
  </si>
  <si>
    <t>17992</t>
  </si>
  <si>
    <t>76826</t>
  </si>
  <si>
    <t>15525</t>
  </si>
  <si>
    <t>56807</t>
  </si>
  <si>
    <t>69683</t>
  </si>
  <si>
    <t>11992</t>
  </si>
  <si>
    <t>667373</t>
  </si>
  <si>
    <t>MGI:3650685</t>
  </si>
  <si>
    <t>Ifit1bl1</t>
  </si>
  <si>
    <t>interferon induced protein with tetratricpeptide repeats 1B like 1</t>
  </si>
  <si>
    <t>ENSMUSG00000079339</t>
  </si>
  <si>
    <t>64659</t>
  </si>
  <si>
    <t>19823</t>
  </si>
  <si>
    <t>22151</t>
  </si>
  <si>
    <t>69934</t>
  </si>
  <si>
    <t>381337</t>
  </si>
  <si>
    <t>17776</t>
  </si>
  <si>
    <t>16418</t>
  </si>
  <si>
    <t>76408</t>
  </si>
  <si>
    <t>19339</t>
  </si>
  <si>
    <t>19047</t>
  </si>
  <si>
    <t>100046464</t>
  </si>
  <si>
    <t>17305</t>
  </si>
  <si>
    <t>69310</t>
  </si>
  <si>
    <t>27058</t>
  </si>
  <si>
    <t>15439</t>
  </si>
  <si>
    <t>269536</t>
  </si>
  <si>
    <t>72446</t>
  </si>
  <si>
    <t>63872</t>
  </si>
  <si>
    <t>66204</t>
  </si>
  <si>
    <t>238266</t>
  </si>
  <si>
    <t>98238</t>
  </si>
  <si>
    <t>13070</t>
  </si>
  <si>
    <t>57028</t>
  </si>
  <si>
    <t>670211</t>
  </si>
  <si>
    <t>MGI:3651359</t>
  </si>
  <si>
    <t>Gm12508</t>
  </si>
  <si>
    <t>predicted gene 12508</t>
  </si>
  <si>
    <t>ENSMUSG00000081504</t>
  </si>
  <si>
    <t>217342</t>
  </si>
  <si>
    <t>22210</t>
  </si>
  <si>
    <t>100043674</t>
  </si>
  <si>
    <t>MGI:3710517</t>
  </si>
  <si>
    <t>Rbx1-ps</t>
  </si>
  <si>
    <t>ring-box 1, pseudogene</t>
  </si>
  <si>
    <t>ENSMUSG00000049832</t>
  </si>
  <si>
    <t>70456</t>
  </si>
  <si>
    <t>216363</t>
  </si>
  <si>
    <t>68045</t>
  </si>
  <si>
    <t>68421</t>
  </si>
  <si>
    <t>20740</t>
  </si>
  <si>
    <t>227648</t>
  </si>
  <si>
    <t>243510</t>
  </si>
  <si>
    <t>MGI:3045292</t>
  </si>
  <si>
    <t>Ccdc142</t>
  </si>
  <si>
    <t>coiled-coil domain containing 142</t>
  </si>
  <si>
    <t>ENSMUSG00000107499</t>
  </si>
  <si>
    <t>68499</t>
  </si>
  <si>
    <t>108156</t>
  </si>
  <si>
    <t>21946</t>
  </si>
  <si>
    <t>103737</t>
  </si>
  <si>
    <t>67199</t>
  </si>
  <si>
    <t>69101</t>
  </si>
  <si>
    <t>66294</t>
  </si>
  <si>
    <t>72433</t>
  </si>
  <si>
    <t>100047575</t>
  </si>
  <si>
    <t>230796</t>
  </si>
  <si>
    <t>227720</t>
  </si>
  <si>
    <t>72503</t>
  </si>
  <si>
    <t>382034</t>
  </si>
  <si>
    <t>14381</t>
  </si>
  <si>
    <t>18080</t>
  </si>
  <si>
    <t>100041500</t>
  </si>
  <si>
    <t>MGI:3704367</t>
  </si>
  <si>
    <t>Gm10146</t>
  </si>
  <si>
    <t>predicted gene 10146</t>
  </si>
  <si>
    <t>ENSMUSG00000064317</t>
  </si>
  <si>
    <t>66094</t>
  </si>
  <si>
    <t>13680</t>
  </si>
  <si>
    <t>67068</t>
  </si>
  <si>
    <t>72899</t>
  </si>
  <si>
    <t>75137</t>
  </si>
  <si>
    <t>52020</t>
  </si>
  <si>
    <t>231086</t>
  </si>
  <si>
    <t>269523</t>
  </si>
  <si>
    <t>234384</t>
  </si>
  <si>
    <t>93739</t>
  </si>
  <si>
    <t>18574</t>
  </si>
  <si>
    <t>74287</t>
  </si>
  <si>
    <t>83675</t>
  </si>
  <si>
    <t>24069</t>
  </si>
  <si>
    <t>105278</t>
  </si>
  <si>
    <t>76998</t>
  </si>
  <si>
    <t>72459</t>
  </si>
  <si>
    <t>66151</t>
  </si>
  <si>
    <t>13144</t>
  </si>
  <si>
    <t>73824</t>
  </si>
  <si>
    <t>245000</t>
  </si>
  <si>
    <t>12877</t>
  </si>
  <si>
    <t>207352</t>
  </si>
  <si>
    <t>12068</t>
  </si>
  <si>
    <t>20588</t>
  </si>
  <si>
    <t>229589</t>
  </si>
  <si>
    <t>18674</t>
  </si>
  <si>
    <t>54215</t>
  </si>
  <si>
    <t>26447</t>
  </si>
  <si>
    <t>12608</t>
  </si>
  <si>
    <t>74186</t>
  </si>
  <si>
    <t>19063</t>
  </si>
  <si>
    <t>53869</t>
  </si>
  <si>
    <t>56742</t>
  </si>
  <si>
    <t>66241</t>
  </si>
  <si>
    <t>12447</t>
  </si>
  <si>
    <t>75750</t>
  </si>
  <si>
    <t>20437</t>
  </si>
  <si>
    <t>100047501</t>
  </si>
  <si>
    <t>100044232</t>
  </si>
  <si>
    <t>320292</t>
  </si>
  <si>
    <t>97287</t>
  </si>
  <si>
    <t>58875</t>
  </si>
  <si>
    <t>192120</t>
  </si>
  <si>
    <t>66570</t>
  </si>
  <si>
    <t>68644</t>
  </si>
  <si>
    <t>21808</t>
  </si>
  <si>
    <t>MGI:98726</t>
  </si>
  <si>
    <t>transforming growth factor, beta 2</t>
  </si>
  <si>
    <t>ENSMUSG00000039239</t>
  </si>
  <si>
    <t>228998</t>
  </si>
  <si>
    <t>21762</t>
  </si>
  <si>
    <t>231872</t>
  </si>
  <si>
    <t>74840</t>
  </si>
  <si>
    <t>22379</t>
  </si>
  <si>
    <t>100047034</t>
  </si>
  <si>
    <t>381356</t>
  </si>
  <si>
    <t>22134</t>
  </si>
  <si>
    <t>22135</t>
  </si>
  <si>
    <t>MGI:105079</t>
  </si>
  <si>
    <t>Tgoln2</t>
  </si>
  <si>
    <t>trans-golgi network protein 2</t>
  </si>
  <si>
    <t>78118</t>
  </si>
  <si>
    <t>15001</t>
  </si>
  <si>
    <t>22697</t>
  </si>
  <si>
    <t>67089</t>
  </si>
  <si>
    <t>231887</t>
  </si>
  <si>
    <t>230514</t>
  </si>
  <si>
    <t>67676</t>
  </si>
  <si>
    <t>16331</t>
  </si>
  <si>
    <t>101592</t>
  </si>
  <si>
    <t>52132</t>
  </si>
  <si>
    <t>107029</t>
  </si>
  <si>
    <t>66511</t>
  </si>
  <si>
    <t>94232</t>
  </si>
  <si>
    <t>67475</t>
  </si>
  <si>
    <t>100101807</t>
  </si>
  <si>
    <t>MGI:3714351</t>
  </si>
  <si>
    <t>Fam177a2</t>
  </si>
  <si>
    <t>family with sequence similarity 177 member A2</t>
  </si>
  <si>
    <t>ENSMUSG00000094103</t>
  </si>
  <si>
    <t>73385</t>
  </si>
  <si>
    <t>MGI:1920635</t>
  </si>
  <si>
    <t>Fam177a</t>
  </si>
  <si>
    <t>family with sequence similarity 177, member A</t>
  </si>
  <si>
    <t>ENSMUSG00000095595</t>
  </si>
  <si>
    <t>15510</t>
  </si>
  <si>
    <t>100044223</t>
  </si>
  <si>
    <t>100047043</t>
  </si>
  <si>
    <t>103324</t>
  </si>
  <si>
    <t>MGI:3645521</t>
  </si>
  <si>
    <t>Gm4735</t>
  </si>
  <si>
    <t>predicted gene 4735</t>
  </si>
  <si>
    <t>ENSMUSG00000064193</t>
  </si>
  <si>
    <t>13806</t>
  </si>
  <si>
    <t>433182</t>
  </si>
  <si>
    <t>56469</t>
  </si>
  <si>
    <t>14598</t>
  </si>
  <si>
    <t>13518</t>
  </si>
  <si>
    <t>79560</t>
  </si>
  <si>
    <t>60411</t>
  </si>
  <si>
    <t>330267</t>
  </si>
  <si>
    <t>MGI:2685683</t>
  </si>
  <si>
    <t>thrombospondin, type I, domain containing 7A</t>
  </si>
  <si>
    <t>ENSMUSG00000032625</t>
  </si>
  <si>
    <t>18826</t>
  </si>
  <si>
    <t>546161</t>
  </si>
  <si>
    <t>MGI:3505704</t>
  </si>
  <si>
    <t>Fbxw18</t>
  </si>
  <si>
    <t>F-box and WD-40 domain protein 18</t>
  </si>
  <si>
    <t>ENSMUSG00000074059</t>
  </si>
  <si>
    <t>54364</t>
  </si>
  <si>
    <t>76416</t>
  </si>
  <si>
    <t>67736</t>
  </si>
  <si>
    <t>217344</t>
  </si>
  <si>
    <t>223499</t>
  </si>
  <si>
    <t>66155</t>
  </si>
  <si>
    <t>227937</t>
  </si>
  <si>
    <t>223739</t>
  </si>
  <si>
    <t>71206</t>
  </si>
  <si>
    <t>69082</t>
  </si>
  <si>
    <t>56219</t>
  </si>
  <si>
    <t>15182</t>
  </si>
  <si>
    <t>11749</t>
  </si>
  <si>
    <t>56085</t>
  </si>
  <si>
    <t>100047693</t>
  </si>
  <si>
    <t>107508</t>
  </si>
  <si>
    <t>73723</t>
  </si>
  <si>
    <t>263406</t>
  </si>
  <si>
    <t>MGI:2388284</t>
  </si>
  <si>
    <t>pleckstrin homology domain containing, family G (with RhoGef domain) member 3</t>
  </si>
  <si>
    <t>ENSMUSG00000052609</t>
  </si>
  <si>
    <t>67053</t>
  </si>
  <si>
    <t>17215</t>
  </si>
  <si>
    <t>84585</t>
  </si>
  <si>
    <t>13629</t>
  </si>
  <si>
    <t>218885</t>
  </si>
  <si>
    <t>19175</t>
  </si>
  <si>
    <t>100047499</t>
  </si>
  <si>
    <t>207839</t>
  </si>
  <si>
    <t>193116</t>
  </si>
  <si>
    <t>432940</t>
  </si>
  <si>
    <t>MGI:3577015</t>
  </si>
  <si>
    <t>Otulin</t>
  </si>
  <si>
    <t>OTU deubiquitinase with linear linkage specificity</t>
  </si>
  <si>
    <t>ENSMUSG00000046034</t>
  </si>
  <si>
    <t>217335</t>
  </si>
  <si>
    <t>15364</t>
  </si>
  <si>
    <t>71735</t>
  </si>
  <si>
    <t>218543</t>
  </si>
  <si>
    <t>13007</t>
  </si>
  <si>
    <t>69668</t>
  </si>
  <si>
    <t>66978</t>
  </si>
  <si>
    <t>22258</t>
  </si>
  <si>
    <t>68966</t>
  </si>
  <si>
    <t>67812</t>
  </si>
  <si>
    <t>100048454</t>
  </si>
  <si>
    <t>66276</t>
  </si>
  <si>
    <t>MGI:1913526</t>
  </si>
  <si>
    <t>1810009A15Rik</t>
  </si>
  <si>
    <t>RIKEN cDNA 1810009A15 gene</t>
  </si>
  <si>
    <t>ENSMUSG00000071653</t>
  </si>
  <si>
    <t>110279</t>
  </si>
  <si>
    <t>75747</t>
  </si>
  <si>
    <t>56218</t>
  </si>
  <si>
    <t>69655</t>
  </si>
  <si>
    <t>100044471</t>
  </si>
  <si>
    <t>50724</t>
  </si>
  <si>
    <t>20867</t>
  </si>
  <si>
    <t>208624</t>
  </si>
  <si>
    <t>18005</t>
  </si>
  <si>
    <t>67834</t>
  </si>
  <si>
    <t>100039343</t>
  </si>
  <si>
    <t>MGI:3704349</t>
  </si>
  <si>
    <t>Gm9797</t>
  </si>
  <si>
    <t>predicted pseudogene 9797</t>
  </si>
  <si>
    <t>ENSMUSG00000045455</t>
  </si>
  <si>
    <t>30058</t>
  </si>
  <si>
    <t>68107</t>
  </si>
  <si>
    <t>69847</t>
  </si>
  <si>
    <t>102254</t>
  </si>
  <si>
    <t>75007</t>
  </si>
  <si>
    <t>229512</t>
  </si>
  <si>
    <t>71981</t>
  </si>
  <si>
    <t>193742</t>
  </si>
  <si>
    <t>MGI:99476</t>
  </si>
  <si>
    <t>Abhd16a</t>
  </si>
  <si>
    <t>abhydrolase domain containing 16A</t>
  </si>
  <si>
    <t>ENSMUSG00000007036</t>
  </si>
  <si>
    <t>19298</t>
  </si>
  <si>
    <t>67268</t>
  </si>
  <si>
    <t>28084</t>
  </si>
  <si>
    <t>12215</t>
  </si>
  <si>
    <t>MGI:88208</t>
  </si>
  <si>
    <t>basigin</t>
  </si>
  <si>
    <t>ENSMUSG00000023175</t>
  </si>
  <si>
    <t>11842</t>
  </si>
  <si>
    <t>231986</t>
  </si>
  <si>
    <t>MGI:2141450</t>
  </si>
  <si>
    <t>JAZF zinc finger 1</t>
  </si>
  <si>
    <t>ENSMUSG00000063568</t>
  </si>
  <si>
    <t>19364</t>
  </si>
  <si>
    <t>69617</t>
  </si>
  <si>
    <t>76688</t>
  </si>
  <si>
    <t>70601</t>
  </si>
  <si>
    <t>70024</t>
  </si>
  <si>
    <t>68520</t>
  </si>
  <si>
    <t>225215</t>
  </si>
  <si>
    <t>623867</t>
  </si>
  <si>
    <t>MGI:3648519</t>
  </si>
  <si>
    <t>Gm6457</t>
  </si>
  <si>
    <t>predicted pseudogene 6457</t>
  </si>
  <si>
    <t>ENSMUSG00000053740</t>
  </si>
  <si>
    <t>26987</t>
  </si>
  <si>
    <t>MGI:1914440</t>
  </si>
  <si>
    <t>eukaryotic translation initiation factor 4E member 2</t>
  </si>
  <si>
    <t>ENSMUSG00000026254</t>
  </si>
  <si>
    <t>56368</t>
  </si>
  <si>
    <t>100041826</t>
  </si>
  <si>
    <t>MGI:3704327</t>
  </si>
  <si>
    <t>Gm10182</t>
  </si>
  <si>
    <t>predicted pseudogene 10182</t>
  </si>
  <si>
    <t>ENSMUSG00000094627</t>
  </si>
  <si>
    <t>100042405</t>
  </si>
  <si>
    <t>MGI:3704312</t>
  </si>
  <si>
    <t>Hmgn2-ps</t>
  </si>
  <si>
    <t>high mobility group nucleosomal binding domain 2, pseudogene</t>
  </si>
  <si>
    <t>ENSMUSG00000070713</t>
  </si>
  <si>
    <t>100044482</t>
  </si>
  <si>
    <t>15331</t>
  </si>
  <si>
    <t>MGI:96136</t>
  </si>
  <si>
    <t>Hmgn2</t>
  </si>
  <si>
    <t>high mobility group nucleosomal binding domain 2</t>
  </si>
  <si>
    <t>ENSMUSG00000003038</t>
  </si>
  <si>
    <t>18806</t>
  </si>
  <si>
    <t>380975</t>
  </si>
  <si>
    <t>MGI:2685767</t>
  </si>
  <si>
    <t>Higd1c</t>
  </si>
  <si>
    <t>HIG1 domain family, member 1C</t>
  </si>
  <si>
    <t>ENSMUSG00000093550</t>
  </si>
  <si>
    <t>393082</t>
  </si>
  <si>
    <t>70152</t>
  </si>
  <si>
    <t>12530</t>
  </si>
  <si>
    <t>19341</t>
  </si>
  <si>
    <t>54384</t>
  </si>
  <si>
    <t>105348</t>
  </si>
  <si>
    <t>69104</t>
  </si>
  <si>
    <t>16450</t>
  </si>
  <si>
    <t>56463</t>
  </si>
  <si>
    <t>15365</t>
  </si>
  <si>
    <t>19280</t>
  </si>
  <si>
    <t>67771</t>
  </si>
  <si>
    <t>100040961</t>
  </si>
  <si>
    <t>MGI:3704353</t>
  </si>
  <si>
    <t>Gm10145</t>
  </si>
  <si>
    <t>predicted gene 10145</t>
  </si>
  <si>
    <t>ENSMUSG00000064208</t>
  </si>
  <si>
    <t>100042355</t>
  </si>
  <si>
    <t>MGI:3708678</t>
  </si>
  <si>
    <t>Gm10705</t>
  </si>
  <si>
    <t>predicted gene 10705</t>
  </si>
  <si>
    <t>ENSMUSG00000074506</t>
  </si>
  <si>
    <t>27357</t>
  </si>
  <si>
    <t>93960</t>
  </si>
  <si>
    <t>75062</t>
  </si>
  <si>
    <t>26934</t>
  </si>
  <si>
    <t>67117</t>
  </si>
  <si>
    <t>74763</t>
  </si>
  <si>
    <t>20454</t>
  </si>
  <si>
    <t>57751</t>
  </si>
  <si>
    <t>212503</t>
  </si>
  <si>
    <t>624275</t>
  </si>
  <si>
    <t>MGI:3642371</t>
  </si>
  <si>
    <t>Eef1a1-ps2</t>
  </si>
  <si>
    <t>eukaryotic translation elongation factor 1 alpha 1, pseudogene 2</t>
  </si>
  <si>
    <t>ENSMUSG00000101093</t>
  </si>
  <si>
    <t>17865</t>
  </si>
  <si>
    <t>70248</t>
  </si>
  <si>
    <t>66373</t>
  </si>
  <si>
    <t>14712</t>
  </si>
  <si>
    <t>319707</t>
  </si>
  <si>
    <t>12054</t>
  </si>
  <si>
    <t>231871</t>
  </si>
  <si>
    <t>226115</t>
  </si>
  <si>
    <t>MGI:2657025</t>
  </si>
  <si>
    <t>oligodendrocytic myelin paranodal and inner loop protein</t>
  </si>
  <si>
    <t>ENSMUSG00000050121</t>
  </si>
  <si>
    <t>228994</t>
  </si>
  <si>
    <t>17195</t>
  </si>
  <si>
    <t>75909</t>
  </si>
  <si>
    <t>94190</t>
  </si>
  <si>
    <t>71365</t>
  </si>
  <si>
    <t>11739</t>
  </si>
  <si>
    <t>100047927</t>
  </si>
  <si>
    <t>12005</t>
  </si>
  <si>
    <t>240332</t>
  </si>
  <si>
    <t>MGI:2147363</t>
  </si>
  <si>
    <t>solute carrier family 6 (neurotransmitter transporter, L-proline), member 7</t>
  </si>
  <si>
    <t>ENSMUSG00000052026</t>
  </si>
  <si>
    <t>105245</t>
  </si>
  <si>
    <t>108123</t>
  </si>
  <si>
    <t>56196</t>
  </si>
  <si>
    <t>15505</t>
  </si>
  <si>
    <t>13823</t>
  </si>
  <si>
    <t>26909</t>
  </si>
  <si>
    <t>230895</t>
  </si>
  <si>
    <t>74325</t>
  </si>
  <si>
    <t>100317</t>
  </si>
  <si>
    <t>227333</t>
  </si>
  <si>
    <t>19155</t>
  </si>
  <si>
    <t>20909</t>
  </si>
  <si>
    <t>71856</t>
  </si>
  <si>
    <t>MGI:1923897</t>
  </si>
  <si>
    <t>WAP four-disulfide core domain 3</t>
  </si>
  <si>
    <t>ENSMUSG00000076434</t>
  </si>
  <si>
    <t>108096</t>
  </si>
  <si>
    <t>11426</t>
  </si>
  <si>
    <t>100039668</t>
  </si>
  <si>
    <t>MGI:3649202</t>
  </si>
  <si>
    <t>Gm12397</t>
  </si>
  <si>
    <t>predicted gene 12397</t>
  </si>
  <si>
    <t>ENSMUSG00000081309</t>
  </si>
  <si>
    <t>30841</t>
  </si>
  <si>
    <t>17347</t>
  </si>
  <si>
    <t>14137</t>
  </si>
  <si>
    <t>18515</t>
  </si>
  <si>
    <t>75669</t>
  </si>
  <si>
    <t>21745</t>
  </si>
  <si>
    <t>93871</t>
  </si>
  <si>
    <t>68618</t>
  </si>
  <si>
    <t>231830</t>
  </si>
  <si>
    <t>18114</t>
  </si>
  <si>
    <t>234740</t>
  </si>
  <si>
    <t>19084</t>
  </si>
  <si>
    <t>100046321</t>
  </si>
  <si>
    <t>100042180</t>
  </si>
  <si>
    <t>MGI:3649794</t>
  </si>
  <si>
    <t>Gm11353</t>
  </si>
  <si>
    <t>predicted gene 11353</t>
  </si>
  <si>
    <t>ENSMUSG00000060198</t>
  </si>
  <si>
    <t>100048094</t>
  </si>
  <si>
    <t>629732</t>
  </si>
  <si>
    <t>MGI:3647445</t>
  </si>
  <si>
    <t>Rps8-ps1</t>
  </si>
  <si>
    <t>ribosomal protein S8, pseudogene 1</t>
  </si>
  <si>
    <t>ENSMUSG00000071303</t>
  </si>
  <si>
    <t>791412</t>
  </si>
  <si>
    <t>72416</t>
  </si>
  <si>
    <t>13627</t>
  </si>
  <si>
    <t>67838</t>
  </si>
  <si>
    <t>99167</t>
  </si>
  <si>
    <t>625631</t>
  </si>
  <si>
    <t>MGI:3702045</t>
  </si>
  <si>
    <t>Bloc1s2-ps</t>
  </si>
  <si>
    <t>biogenesis of lysosomal organelles complex-1, subunit 2, pseudogene</t>
  </si>
  <si>
    <t>ENSMUSG00000025201</t>
  </si>
  <si>
    <t>73689</t>
  </si>
  <si>
    <t>100047616</t>
  </si>
  <si>
    <t>11639</t>
  </si>
  <si>
    <t>635960</t>
  </si>
  <si>
    <t>MGI:3574349</t>
  </si>
  <si>
    <t>Ak3l2-ps</t>
  </si>
  <si>
    <t>adenylate kinase 3-like 2, pseudogene</t>
  </si>
  <si>
    <t>ENSMUSG00000081957</t>
  </si>
  <si>
    <t>50708</t>
  </si>
  <si>
    <t>68145</t>
  </si>
  <si>
    <t>76375</t>
  </si>
  <si>
    <t>67149</t>
  </si>
  <si>
    <t>17308</t>
  </si>
  <si>
    <t>26367</t>
  </si>
  <si>
    <t>211978</t>
  </si>
  <si>
    <t>215095</t>
  </si>
  <si>
    <t>22282</t>
  </si>
  <si>
    <t>268390</t>
  </si>
  <si>
    <t>56392</t>
  </si>
  <si>
    <t>67223</t>
  </si>
  <si>
    <t>68126</t>
  </si>
  <si>
    <t>66917</t>
  </si>
  <si>
    <t>11964</t>
  </si>
  <si>
    <t>84035</t>
  </si>
  <si>
    <t>19247</t>
  </si>
  <si>
    <t>100047012</t>
  </si>
  <si>
    <t>22193</t>
  </si>
  <si>
    <t>14050</t>
  </si>
  <si>
    <t>72462</t>
  </si>
  <si>
    <t>73711</t>
  </si>
  <si>
    <t>70348</t>
  </si>
  <si>
    <t>242737</t>
  </si>
  <si>
    <t>67788</t>
  </si>
  <si>
    <t>21787</t>
  </si>
  <si>
    <t>20479</t>
  </si>
  <si>
    <t>71745</t>
  </si>
  <si>
    <t>252875</t>
  </si>
  <si>
    <t>72946</t>
  </si>
  <si>
    <t>224020</t>
  </si>
  <si>
    <t>56495</t>
  </si>
  <si>
    <t>232944</t>
  </si>
  <si>
    <t>56325</t>
  </si>
  <si>
    <t>230721</t>
  </si>
  <si>
    <t>208606</t>
  </si>
  <si>
    <t>230376</t>
  </si>
  <si>
    <t>408070</t>
  </si>
  <si>
    <t>244484</t>
  </si>
  <si>
    <t>69408</t>
  </si>
  <si>
    <t>100044048</t>
  </si>
  <si>
    <t>100044049</t>
  </si>
  <si>
    <t>27083</t>
  </si>
  <si>
    <t>434794</t>
  </si>
  <si>
    <t>MGI:3574098</t>
  </si>
  <si>
    <t>Xlr4a</t>
  </si>
  <si>
    <t>X-linked lymphocyte-regulated 4A</t>
  </si>
  <si>
    <t>ENSMUSG00000079845</t>
  </si>
  <si>
    <t>619334</t>
  </si>
  <si>
    <t>MGI:3574182</t>
  </si>
  <si>
    <t>Xlr4e-ps</t>
  </si>
  <si>
    <t>X-linked lymphocyte-regulated 4E, pseudogene</t>
  </si>
  <si>
    <t>ENSMUSG00000081357</t>
  </si>
  <si>
    <t>72891</t>
  </si>
  <si>
    <t>269344</t>
  </si>
  <si>
    <t>MGI:2673679</t>
  </si>
  <si>
    <t>elongation factor RNA polymerase II-like 3</t>
  </si>
  <si>
    <t>ENSMUSG00000027246</t>
  </si>
  <si>
    <t>233064</t>
  </si>
  <si>
    <t>71389</t>
  </si>
  <si>
    <t>233875</t>
  </si>
  <si>
    <t>MGI:2141881</t>
  </si>
  <si>
    <t>INO80 complex subunit E</t>
  </si>
  <si>
    <t>ENSMUSG00000030689</t>
  </si>
  <si>
    <t>68196</t>
  </si>
  <si>
    <t>216767</t>
  </si>
  <si>
    <t>MGI:1333794</t>
  </si>
  <si>
    <t>mitochondrial ribosomal protein L22</t>
  </si>
  <si>
    <t>ENSMUSG00000020514</t>
  </si>
  <si>
    <t>12142</t>
  </si>
  <si>
    <t>243262</t>
  </si>
  <si>
    <t>68810</t>
  </si>
  <si>
    <t>71909</t>
  </si>
  <si>
    <t>19735</t>
  </si>
  <si>
    <t>12321</t>
  </si>
  <si>
    <t>140557</t>
  </si>
  <si>
    <t>228564</t>
  </si>
  <si>
    <t>78541</t>
  </si>
  <si>
    <t>53861</t>
  </si>
  <si>
    <t>74392</t>
  </si>
  <si>
    <t>98878</t>
  </si>
  <si>
    <t>70383</t>
  </si>
  <si>
    <t>66771</t>
  </si>
  <si>
    <t>18817</t>
  </si>
  <si>
    <t>216618</t>
  </si>
  <si>
    <t>100042616</t>
  </si>
  <si>
    <t>211798</t>
  </si>
  <si>
    <t>100048880</t>
  </si>
  <si>
    <t>69597</t>
  </si>
  <si>
    <t>16875</t>
  </si>
  <si>
    <t>57837</t>
  </si>
  <si>
    <t>18431</t>
  </si>
  <si>
    <t>17470</t>
  </si>
  <si>
    <t>108115</t>
  </si>
  <si>
    <t>20422</t>
  </si>
  <si>
    <t>100043752</t>
  </si>
  <si>
    <t>MGI:3644876</t>
  </si>
  <si>
    <t>Rps2-ps6</t>
  </si>
  <si>
    <t>ribosomal protein S2, pseudogene 6</t>
  </si>
  <si>
    <t>ENSMUSG00000095427</t>
  </si>
  <si>
    <t>16898</t>
  </si>
  <si>
    <t>546164</t>
  </si>
  <si>
    <t>MGI:3648968</t>
  </si>
  <si>
    <t>Gm5921</t>
  </si>
  <si>
    <t>predicted gene 5921</t>
  </si>
  <si>
    <t>ENSMUSG00000074034</t>
  </si>
  <si>
    <t>546298</t>
  </si>
  <si>
    <t>MGI:3705640</t>
  </si>
  <si>
    <t>Rps2-ps13</t>
  </si>
  <si>
    <t>ribosomal protein S2, pseudogene 13</t>
  </si>
  <si>
    <t>ENSMUSG00000081684</t>
  </si>
  <si>
    <t>620248</t>
  </si>
  <si>
    <t>620559</t>
  </si>
  <si>
    <t>MGI:3649557</t>
  </si>
  <si>
    <t>Gm12366</t>
  </si>
  <si>
    <t>predicted gene 12366</t>
  </si>
  <si>
    <t>ENSMUSG00000082762</t>
  </si>
  <si>
    <t>667279</t>
  </si>
  <si>
    <t>MGI:3645604</t>
  </si>
  <si>
    <t>Rps2-ps10</t>
  </si>
  <si>
    <t>ribosomal protein S2, pseudogene 10</t>
  </si>
  <si>
    <t>ENSMUSG00000091957</t>
  </si>
  <si>
    <t>667592</t>
  </si>
  <si>
    <t>667846</t>
  </si>
  <si>
    <t>240880</t>
  </si>
  <si>
    <t>67916</t>
  </si>
  <si>
    <t>100044703</t>
  </si>
  <si>
    <t>224703</t>
  </si>
  <si>
    <t>12914</t>
  </si>
  <si>
    <t>77252</t>
  </si>
  <si>
    <t>22388</t>
  </si>
  <si>
    <t>384954</t>
  </si>
  <si>
    <t>MGI:3646412</t>
  </si>
  <si>
    <t>Gm5366</t>
  </si>
  <si>
    <t>predicted gene 5366</t>
  </si>
  <si>
    <t>ENSMUSG00000111495</t>
  </si>
  <si>
    <t>94063</t>
  </si>
  <si>
    <t>69955</t>
  </si>
  <si>
    <t>74610</t>
  </si>
  <si>
    <t>100040525</t>
  </si>
  <si>
    <t>77106</t>
  </si>
  <si>
    <t>MGI:1924356</t>
  </si>
  <si>
    <t>Tmem181a</t>
  </si>
  <si>
    <t>transmembrane protein 181A</t>
  </si>
  <si>
    <t>ENSMUSG00000038141</t>
  </si>
  <si>
    <t>107684</t>
  </si>
  <si>
    <t>100039786</t>
  </si>
  <si>
    <t>MGI:3805957</t>
  </si>
  <si>
    <t>Gm2423</t>
  </si>
  <si>
    <t>predicted gene 2423</t>
  </si>
  <si>
    <t>ENSMUSG00000061724</t>
  </si>
  <si>
    <t>664895</t>
  </si>
  <si>
    <t>MGI:3650308</t>
  </si>
  <si>
    <t>Ywhaq-ps2</t>
  </si>
  <si>
    <t>tyrosine 3-monooxygenase/tryptophan 5-monooxygenase activation protein theta, pseudogene 2</t>
  </si>
  <si>
    <t>ENSMUSG00000082052</t>
  </si>
  <si>
    <t>68118</t>
  </si>
  <si>
    <t>12468</t>
  </si>
  <si>
    <t>94178</t>
  </si>
  <si>
    <t>67865</t>
  </si>
  <si>
    <t>18293</t>
  </si>
  <si>
    <t>118445</t>
  </si>
  <si>
    <t>674712</t>
  </si>
  <si>
    <t>69723</t>
  </si>
  <si>
    <t>MGI:1916973</t>
  </si>
  <si>
    <t>RPA interacting protein</t>
  </si>
  <si>
    <t>ENSMUSG00000018449</t>
  </si>
  <si>
    <t>72103</t>
  </si>
  <si>
    <t>74937</t>
  </si>
  <si>
    <t>19018</t>
  </si>
  <si>
    <t>21809</t>
  </si>
  <si>
    <t>67439</t>
  </si>
  <si>
    <t>231861</t>
  </si>
  <si>
    <t>18451</t>
  </si>
  <si>
    <t>27428</t>
  </si>
  <si>
    <t>13433</t>
  </si>
  <si>
    <t>75029</t>
  </si>
  <si>
    <t>75692</t>
  </si>
  <si>
    <t>668206</t>
  </si>
  <si>
    <t>MGI:3649880</t>
  </si>
  <si>
    <t>Gm12617</t>
  </si>
  <si>
    <t>predicted gene 12617</t>
  </si>
  <si>
    <t>ENSMUSG00000084034</t>
  </si>
  <si>
    <t>75705</t>
  </si>
  <si>
    <t>77634</t>
  </si>
  <si>
    <t>14696</t>
  </si>
  <si>
    <t>66593</t>
  </si>
  <si>
    <t>67921</t>
  </si>
  <si>
    <t>227683</t>
  </si>
  <si>
    <t>94213</t>
  </si>
  <si>
    <t>73754</t>
  </si>
  <si>
    <t>14860</t>
  </si>
  <si>
    <t>20787</t>
  </si>
  <si>
    <t>11906</t>
  </si>
  <si>
    <t>207785</t>
  </si>
  <si>
    <t>279618</t>
  </si>
  <si>
    <t>66625</t>
  </si>
  <si>
    <t>67544</t>
  </si>
  <si>
    <t>230753</t>
  </si>
  <si>
    <t>56488</t>
  </si>
  <si>
    <t>22213</t>
  </si>
  <si>
    <t>67678</t>
  </si>
  <si>
    <t>641361</t>
  </si>
  <si>
    <t>12366</t>
  </si>
  <si>
    <t>11740</t>
  </si>
  <si>
    <t>383528</t>
  </si>
  <si>
    <t>MGI:3644836</t>
  </si>
  <si>
    <t>Gm5256</t>
  </si>
  <si>
    <t>predicted gene 5256</t>
  </si>
  <si>
    <t>ENSMUSG00000100319</t>
  </si>
  <si>
    <t>433326</t>
  </si>
  <si>
    <t>MGI:3646377</t>
  </si>
  <si>
    <t>Gm5529</t>
  </si>
  <si>
    <t>predicted pseudogene 5529</t>
  </si>
  <si>
    <t>ENSMUSG00000067106</t>
  </si>
  <si>
    <t>21894</t>
  </si>
  <si>
    <t>208198</t>
  </si>
  <si>
    <t>66349</t>
  </si>
  <si>
    <t>13631</t>
  </si>
  <si>
    <t>50797</t>
  </si>
  <si>
    <t>72181</t>
  </si>
  <si>
    <t>16866</t>
  </si>
  <si>
    <t>101148</t>
  </si>
  <si>
    <t>70297</t>
  </si>
  <si>
    <t>67968</t>
  </si>
  <si>
    <t>76901</t>
  </si>
  <si>
    <t>105005</t>
  </si>
  <si>
    <t>209773</t>
  </si>
  <si>
    <t>50932</t>
  </si>
  <si>
    <t>319885</t>
  </si>
  <si>
    <t>545085</t>
  </si>
  <si>
    <t>18300</t>
  </si>
  <si>
    <t>56373</t>
  </si>
  <si>
    <t>75860</t>
  </si>
  <si>
    <t>329252</t>
  </si>
  <si>
    <t>100045999</t>
  </si>
  <si>
    <t>19384</t>
  </si>
  <si>
    <t>640204</t>
  </si>
  <si>
    <t>233410</t>
  </si>
  <si>
    <t>66775</t>
  </si>
  <si>
    <t>16882</t>
  </si>
  <si>
    <t>58988</t>
  </si>
  <si>
    <t>13824</t>
  </si>
  <si>
    <t>234959</t>
  </si>
  <si>
    <t>234734</t>
  </si>
  <si>
    <t>27218</t>
  </si>
  <si>
    <t>18637</t>
  </si>
  <si>
    <t>240067</t>
  </si>
  <si>
    <t>270166</t>
  </si>
  <si>
    <t>215193</t>
  </si>
  <si>
    <t>268420</t>
  </si>
  <si>
    <t>54354</t>
  </si>
  <si>
    <t>75625</t>
  </si>
  <si>
    <t>114128</t>
  </si>
  <si>
    <t>68047</t>
  </si>
  <si>
    <t>319924</t>
  </si>
  <si>
    <t>68493</t>
  </si>
  <si>
    <t>15507</t>
  </si>
  <si>
    <t>74486</t>
  </si>
  <si>
    <t>433719</t>
  </si>
  <si>
    <t>MGI:3650704</t>
  </si>
  <si>
    <t>Gm11487</t>
  </si>
  <si>
    <t>predicted gene 11487</t>
  </si>
  <si>
    <t>ENSMUSG00000066137</t>
  </si>
  <si>
    <t>12380</t>
  </si>
  <si>
    <t>18634</t>
  </si>
  <si>
    <t>620603</t>
  </si>
  <si>
    <t>69038</t>
  </si>
  <si>
    <t>67860</t>
  </si>
  <si>
    <t>MGI:1915110</t>
  </si>
  <si>
    <t>S100 calcium binding protein A16</t>
  </si>
  <si>
    <t>ENSMUSG00000074457</t>
  </si>
  <si>
    <t>17904</t>
  </si>
  <si>
    <t>433297</t>
  </si>
  <si>
    <t>MGI:3643066</t>
  </si>
  <si>
    <t>Gm5526</t>
  </si>
  <si>
    <t>predicted pseudogene 5526</t>
  </si>
  <si>
    <t>ENSMUSG00000084817</t>
  </si>
  <si>
    <t>667952</t>
  </si>
  <si>
    <t>MGI:3643084</t>
  </si>
  <si>
    <t>Gm8894</t>
  </si>
  <si>
    <t>predicted gene 8894</t>
  </si>
  <si>
    <t>ENSMUSG00000060680</t>
  </si>
  <si>
    <t>17210</t>
  </si>
  <si>
    <t>244329</t>
  </si>
  <si>
    <t>72938</t>
  </si>
  <si>
    <t>67710</t>
  </si>
  <si>
    <t>242502</t>
  </si>
  <si>
    <t>MGI:2685274</t>
  </si>
  <si>
    <t>predicted gene 428</t>
  </si>
  <si>
    <t>ENSMUSG00000095341</t>
  </si>
  <si>
    <t>71998</t>
  </si>
  <si>
    <t>103583</t>
  </si>
  <si>
    <t>433809</t>
  </si>
  <si>
    <t>MGI:2684989</t>
  </si>
  <si>
    <t>ring finger protein 207</t>
  </si>
  <si>
    <t>ENSMUSG00000058498</t>
  </si>
  <si>
    <t>67036</t>
  </si>
  <si>
    <t>70296</t>
  </si>
  <si>
    <t>217732</t>
  </si>
  <si>
    <t>18081</t>
  </si>
  <si>
    <t>74645</t>
  </si>
  <si>
    <t>622404</t>
  </si>
  <si>
    <t>117150</t>
  </si>
  <si>
    <t>68087</t>
  </si>
  <si>
    <t>208820</t>
  </si>
  <si>
    <t>MGI:3650048</t>
  </si>
  <si>
    <t>Triqk</t>
  </si>
  <si>
    <t>triple QxxK/R motif containing</t>
  </si>
  <si>
    <t>ENSMUSG00000055963</t>
  </si>
  <si>
    <t>54161</t>
  </si>
  <si>
    <t>229725</t>
  </si>
  <si>
    <t>67098</t>
  </si>
  <si>
    <t>67448</t>
  </si>
  <si>
    <t>30930</t>
  </si>
  <si>
    <t>54392</t>
  </si>
  <si>
    <t>12927</t>
  </si>
  <si>
    <t>73316</t>
  </si>
  <si>
    <t>74778</t>
  </si>
  <si>
    <t>381045</t>
  </si>
  <si>
    <t>208836</t>
  </si>
  <si>
    <t>68612</t>
  </si>
  <si>
    <t>19014</t>
  </si>
  <si>
    <t>12282</t>
  </si>
  <si>
    <t>110094</t>
  </si>
  <si>
    <t>225160</t>
  </si>
  <si>
    <t>69961</t>
  </si>
  <si>
    <t>66263</t>
  </si>
  <si>
    <t>22390</t>
  </si>
  <si>
    <t>56449</t>
  </si>
  <si>
    <t>110382</t>
  </si>
  <si>
    <t>100046457</t>
  </si>
  <si>
    <t>237898</t>
  </si>
  <si>
    <t>56809</t>
  </si>
  <si>
    <t>78832</t>
  </si>
  <si>
    <t>73473</t>
  </si>
  <si>
    <t>22042</t>
  </si>
  <si>
    <t>239273</t>
  </si>
  <si>
    <t>100041230</t>
  </si>
  <si>
    <t>MGI:2448441</t>
  </si>
  <si>
    <t>H4c17</t>
  </si>
  <si>
    <t>H4 clustered histone 17</t>
  </si>
  <si>
    <t>ENSMUSG00000069306</t>
  </si>
  <si>
    <t>319155</t>
  </si>
  <si>
    <t>MGI:2448421</t>
  </si>
  <si>
    <t>H4c3</t>
  </si>
  <si>
    <t>H4 clustered histone 3</t>
  </si>
  <si>
    <t>ENSMUSG00000060678</t>
  </si>
  <si>
    <t>319156</t>
  </si>
  <si>
    <t>MGI:2448423</t>
  </si>
  <si>
    <t>H4c4</t>
  </si>
  <si>
    <t>H4 clustered histone 4</t>
  </si>
  <si>
    <t>ENSMUSG00000061482</t>
  </si>
  <si>
    <t>319157</t>
  </si>
  <si>
    <t>MGI:2448425</t>
  </si>
  <si>
    <t>H4c6</t>
  </si>
  <si>
    <t>H4 clustered histone 6</t>
  </si>
  <si>
    <t>ENSMUSG00000069274</t>
  </si>
  <si>
    <t>319158</t>
  </si>
  <si>
    <t>MGI:2448432</t>
  </si>
  <si>
    <t>H4c9</t>
  </si>
  <si>
    <t>H4 clustered histone 9</t>
  </si>
  <si>
    <t>ENSMUSG00000060639</t>
  </si>
  <si>
    <t>319159</t>
  </si>
  <si>
    <t>MGI:2448436</t>
  </si>
  <si>
    <t>H4c11</t>
  </si>
  <si>
    <t>H4 clustered histone 11</t>
  </si>
  <si>
    <t>ENSMUSG00000067455</t>
  </si>
  <si>
    <t>319160</t>
  </si>
  <si>
    <t>MGI:2448439</t>
  </si>
  <si>
    <t>H4c12</t>
  </si>
  <si>
    <t>H4 clustered histone 12</t>
  </si>
  <si>
    <t>ENSMUSG00000064288</t>
  </si>
  <si>
    <t>319161</t>
  </si>
  <si>
    <t>MGI:4843992</t>
  </si>
  <si>
    <t>H4c18</t>
  </si>
  <si>
    <t>H4 clustered histone 18</t>
  </si>
  <si>
    <t>ENSMUSG00000069305</t>
  </si>
  <si>
    <t>320332</t>
  </si>
  <si>
    <t>MGI:2448443</t>
  </si>
  <si>
    <t>H4f16</t>
  </si>
  <si>
    <t>H4 histone 16</t>
  </si>
  <si>
    <t>ENSMUSG00000096010</t>
  </si>
  <si>
    <t>326619</t>
  </si>
  <si>
    <t>MGI:2448419</t>
  </si>
  <si>
    <t>H4c1</t>
  </si>
  <si>
    <t>H4 clustered histone 1</t>
  </si>
  <si>
    <t>ENSMUSG00000060093</t>
  </si>
  <si>
    <t>326620</t>
  </si>
  <si>
    <t>MGI:2448420</t>
  </si>
  <si>
    <t>H4c2</t>
  </si>
  <si>
    <t>H4 clustered histone 2</t>
  </si>
  <si>
    <t>ENSMUSG00000069266</t>
  </si>
  <si>
    <t>69386</t>
  </si>
  <si>
    <t>97122</t>
  </si>
  <si>
    <t>MGI:2140113</t>
  </si>
  <si>
    <t>H4c14</t>
  </si>
  <si>
    <t>H4 clustered histone 14</t>
  </si>
  <si>
    <t>ENSMUSG00000091405</t>
  </si>
  <si>
    <t>230654</t>
  </si>
  <si>
    <t>210925</t>
  </si>
  <si>
    <t>66268</t>
  </si>
  <si>
    <t>MGI:1913518</t>
  </si>
  <si>
    <t>phosphatidylinositol glycan anchor biosynthesis, class Y-like</t>
  </si>
  <si>
    <t>ENSMUSG00000010607</t>
  </si>
  <si>
    <t>20868</t>
  </si>
  <si>
    <t>55927</t>
  </si>
  <si>
    <t>12607</t>
  </si>
  <si>
    <t>MGI:109386</t>
  </si>
  <si>
    <t>CCAAT/enhancer binding protein zeta</t>
  </si>
  <si>
    <t>ENSMUSG00000024081</t>
  </si>
  <si>
    <t>231123</t>
  </si>
  <si>
    <t>233987</t>
  </si>
  <si>
    <t>67153</t>
  </si>
  <si>
    <t>433923</t>
  </si>
  <si>
    <t>MGI:3647980</t>
  </si>
  <si>
    <t>Gm5560</t>
  </si>
  <si>
    <t>predicted pseudogene 5560</t>
  </si>
  <si>
    <t>ENSMUSG00000067161</t>
  </si>
  <si>
    <t>623402</t>
  </si>
  <si>
    <t>MGI:3646016</t>
  </si>
  <si>
    <t>Gm6425</t>
  </si>
  <si>
    <t>predicted pseudogene 6425</t>
  </si>
  <si>
    <t>ENSMUSG00000086174</t>
  </si>
  <si>
    <t>667030</t>
  </si>
  <si>
    <t>MGI:3645403</t>
  </si>
  <si>
    <t>Slc25a5-ps</t>
  </si>
  <si>
    <t>Slc25a5 retrotransposed pseudogene</t>
  </si>
  <si>
    <t>ENSMUSG00000089785</t>
  </si>
  <si>
    <t>68911</t>
  </si>
  <si>
    <t>546165</t>
  </si>
  <si>
    <t>MGI:3642009</t>
  </si>
  <si>
    <t>Gm10608</t>
  </si>
  <si>
    <t>predicted gene 10608</t>
  </si>
  <si>
    <t>ENSMUSG00000111197</t>
  </si>
  <si>
    <t>674211</t>
  </si>
  <si>
    <t>102774</t>
  </si>
  <si>
    <t>93673</t>
  </si>
  <si>
    <t>76858</t>
  </si>
  <si>
    <t>22404</t>
  </si>
  <si>
    <t>67009</t>
  </si>
  <si>
    <t>74068</t>
  </si>
  <si>
    <t>232566</t>
  </si>
  <si>
    <t>78102</t>
  </si>
  <si>
    <t>59016</t>
  </si>
  <si>
    <t>66609</t>
  </si>
  <si>
    <t>66915</t>
  </si>
  <si>
    <t>21848</t>
  </si>
  <si>
    <t>74549</t>
  </si>
  <si>
    <t>70123</t>
  </si>
  <si>
    <t>268354</t>
  </si>
  <si>
    <t>15191</t>
  </si>
  <si>
    <t>78308</t>
  </si>
  <si>
    <t>67231</t>
  </si>
  <si>
    <t>67574</t>
  </si>
  <si>
    <t>13722</t>
  </si>
  <si>
    <t>192654</t>
  </si>
  <si>
    <t>68067</t>
  </si>
  <si>
    <t>71149</t>
  </si>
  <si>
    <t>MGI:1918399</t>
  </si>
  <si>
    <t>Tex52</t>
  </si>
  <si>
    <t>testis expressed 52</t>
  </si>
  <si>
    <t>ENSMUSG00000079304</t>
  </si>
  <si>
    <t>320165</t>
  </si>
  <si>
    <t>14359</t>
  </si>
  <si>
    <t>106529</t>
  </si>
  <si>
    <t>100042777</t>
  </si>
  <si>
    <t>MGI:3704308</t>
  </si>
  <si>
    <t>Gm10131</t>
  </si>
  <si>
    <t>predicted pseudogene 10131</t>
  </si>
  <si>
    <t>ENSMUSG00000063412</t>
  </si>
  <si>
    <t>13877</t>
  </si>
  <si>
    <t>629036</t>
  </si>
  <si>
    <t>29805</t>
  </si>
  <si>
    <t>80280</t>
  </si>
  <si>
    <t>70397</t>
  </si>
  <si>
    <t>67037</t>
  </si>
  <si>
    <t>98193</t>
  </si>
  <si>
    <t>74427</t>
  </si>
  <si>
    <t>72434</t>
  </si>
  <si>
    <t>58250</t>
  </si>
  <si>
    <t>56378</t>
  </si>
  <si>
    <t>14782</t>
  </si>
  <si>
    <t>18203</t>
  </si>
  <si>
    <t>67773</t>
  </si>
  <si>
    <t>320495</t>
  </si>
  <si>
    <t>16588</t>
  </si>
  <si>
    <t>66799</t>
  </si>
  <si>
    <t>21749</t>
  </si>
  <si>
    <t>104444</t>
  </si>
  <si>
    <t>69957</t>
  </si>
  <si>
    <t>17955</t>
  </si>
  <si>
    <t>72759</t>
  </si>
  <si>
    <t>216987</t>
  </si>
  <si>
    <t>11972</t>
  </si>
  <si>
    <t>208898</t>
  </si>
  <si>
    <t>12042</t>
  </si>
  <si>
    <t>67824</t>
  </si>
  <si>
    <t>27886</t>
  </si>
  <si>
    <t>28030</t>
  </si>
  <si>
    <t>381373</t>
  </si>
  <si>
    <t>MGI:3574660</t>
  </si>
  <si>
    <t>Sp9</t>
  </si>
  <si>
    <t>trans-acting transcription factor 9</t>
  </si>
  <si>
    <t>ENSMUSG00000068859</t>
  </si>
  <si>
    <t>74616</t>
  </si>
  <si>
    <t>12740</t>
  </si>
  <si>
    <t>100044968</t>
  </si>
  <si>
    <t>56494</t>
  </si>
  <si>
    <t>26947</t>
  </si>
  <si>
    <t>353242</t>
  </si>
  <si>
    <t>226562</t>
  </si>
  <si>
    <t>12124</t>
  </si>
  <si>
    <t>65246</t>
  </si>
  <si>
    <t>270110</t>
  </si>
  <si>
    <t>56421</t>
  </si>
  <si>
    <t>17975</t>
  </si>
  <si>
    <t>70025</t>
  </si>
  <si>
    <t>76497</t>
  </si>
  <si>
    <t>11793</t>
  </si>
  <si>
    <t>67863</t>
  </si>
  <si>
    <t>68079</t>
  </si>
  <si>
    <t>213272</t>
  </si>
  <si>
    <t>242083</t>
  </si>
  <si>
    <t>66989</t>
  </si>
  <si>
    <t>27402</t>
  </si>
  <si>
    <t>216344</t>
  </si>
  <si>
    <t>MGI:894308</t>
  </si>
  <si>
    <t>RAB21, member RAS oncogene family</t>
  </si>
  <si>
    <t>ENSMUSG00000020132</t>
  </si>
  <si>
    <t>74479</t>
  </si>
  <si>
    <t>74112</t>
  </si>
  <si>
    <t>18174</t>
  </si>
  <si>
    <t>241490</t>
  </si>
  <si>
    <t>MGI:2387367</t>
  </si>
  <si>
    <t>RNA binding motif protein 45</t>
  </si>
  <si>
    <t>ENSMUSG00000042369</t>
  </si>
  <si>
    <t>230700</t>
  </si>
  <si>
    <t>14677</t>
  </si>
  <si>
    <t>207920</t>
  </si>
  <si>
    <t>11891</t>
  </si>
  <si>
    <t>22194</t>
  </si>
  <si>
    <t>100039592</t>
  </si>
  <si>
    <t>MGI:3704211</t>
  </si>
  <si>
    <t>Gm10259</t>
  </si>
  <si>
    <t>predicted pseudogene 10259</t>
  </si>
  <si>
    <t>ENSMUSG00000069083</t>
  </si>
  <si>
    <t>100043906</t>
  </si>
  <si>
    <t>MGI:3704480</t>
  </si>
  <si>
    <t>Gm10184</t>
  </si>
  <si>
    <t>predicted pseudogene 10184</t>
  </si>
  <si>
    <t>ENSMUSG00000066878</t>
  </si>
  <si>
    <t>16647</t>
  </si>
  <si>
    <t>100047864</t>
  </si>
  <si>
    <t>56360</t>
  </si>
  <si>
    <t>54484</t>
  </si>
  <si>
    <t>66143</t>
  </si>
  <si>
    <t>77055</t>
  </si>
  <si>
    <t>72692</t>
  </si>
  <si>
    <t>12373</t>
  </si>
  <si>
    <t>64930</t>
  </si>
  <si>
    <t>192170</t>
  </si>
  <si>
    <t>18707</t>
  </si>
  <si>
    <t>12807</t>
  </si>
  <si>
    <t>223693</t>
  </si>
  <si>
    <t>99980</t>
  </si>
  <si>
    <t>66242</t>
  </si>
  <si>
    <t>18193</t>
  </si>
  <si>
    <t>497652</t>
  </si>
  <si>
    <t>MGI:87873</t>
  </si>
  <si>
    <t>Acd</t>
  </si>
  <si>
    <t>adrenocortical dysplasia</t>
  </si>
  <si>
    <t>ENSMUSG00000038000</t>
  </si>
  <si>
    <t>243272</t>
  </si>
  <si>
    <t>20773</t>
  </si>
  <si>
    <t>71999</t>
  </si>
  <si>
    <t>67270</t>
  </si>
  <si>
    <t>69116</t>
  </si>
  <si>
    <t>11890</t>
  </si>
  <si>
    <t>19044</t>
  </si>
  <si>
    <t>11980</t>
  </si>
  <si>
    <t>20892</t>
  </si>
  <si>
    <t>21807</t>
  </si>
  <si>
    <t>29870</t>
  </si>
  <si>
    <t>68137</t>
  </si>
  <si>
    <t>100044022</t>
  </si>
  <si>
    <t>69821</t>
  </si>
  <si>
    <t>93687</t>
  </si>
  <si>
    <t>14194</t>
  </si>
  <si>
    <t>76800</t>
  </si>
  <si>
    <t>106347</t>
  </si>
  <si>
    <t>80915</t>
  </si>
  <si>
    <t>382423</t>
  </si>
  <si>
    <t>67609</t>
  </si>
  <si>
    <t>242705</t>
  </si>
  <si>
    <t>68523</t>
  </si>
  <si>
    <t>26901</t>
  </si>
  <si>
    <t>23968</t>
  </si>
  <si>
    <t>14154</t>
  </si>
  <si>
    <t>23897</t>
  </si>
  <si>
    <t>329908</t>
  </si>
  <si>
    <t>20652</t>
  </si>
  <si>
    <t>67027</t>
  </si>
  <si>
    <t>69660</t>
  </si>
  <si>
    <t>67273</t>
  </si>
  <si>
    <t>14674</t>
  </si>
  <si>
    <t>214552</t>
  </si>
  <si>
    <t>268721</t>
  </si>
  <si>
    <t>55944</t>
  </si>
  <si>
    <t>67664</t>
  </si>
  <si>
    <t>75273</t>
  </si>
  <si>
    <t>14911</t>
  </si>
  <si>
    <t>213211</t>
  </si>
  <si>
    <t>71175</t>
  </si>
  <si>
    <t>68097</t>
  </si>
  <si>
    <t>74022</t>
  </si>
  <si>
    <t>212377</t>
  </si>
  <si>
    <t>214895</t>
  </si>
  <si>
    <t>105513</t>
  </si>
  <si>
    <t>101118</t>
  </si>
  <si>
    <t>56249</t>
  </si>
  <si>
    <t>68346</t>
  </si>
  <si>
    <t>19727</t>
  </si>
  <si>
    <t>69076</t>
  </si>
  <si>
    <t>67128</t>
  </si>
  <si>
    <t>22083</t>
  </si>
  <si>
    <t>66117</t>
  </si>
  <si>
    <t>217715</t>
  </si>
  <si>
    <t>211378</t>
  </si>
  <si>
    <t>52468</t>
  </si>
  <si>
    <t>108067</t>
  </si>
  <si>
    <t>MGI:1313286</t>
  </si>
  <si>
    <t>eukaryotic translation initiation factor 2B, subunit 3</t>
  </si>
  <si>
    <t>ENSMUSG00000028683</t>
  </si>
  <si>
    <t>66998</t>
  </si>
  <si>
    <t>229227</t>
  </si>
  <si>
    <t>72621</t>
  </si>
  <si>
    <t>100046168</t>
  </si>
  <si>
    <t>65113</t>
  </si>
  <si>
    <t>674195</t>
  </si>
  <si>
    <t>70620</t>
  </si>
  <si>
    <t>76366</t>
  </si>
  <si>
    <t>71986</t>
  </si>
  <si>
    <t>59004</t>
  </si>
  <si>
    <t>72179</t>
  </si>
  <si>
    <t>18628</t>
  </si>
  <si>
    <t>545568</t>
  </si>
  <si>
    <t>MGI:3645472</t>
  </si>
  <si>
    <t>Gm5855</t>
  </si>
  <si>
    <t>predicted gene 5855</t>
  </si>
  <si>
    <t>ENSMUSG00000105558</t>
  </si>
  <si>
    <t>234733</t>
  </si>
  <si>
    <t>636931</t>
  </si>
  <si>
    <t>56632</t>
  </si>
  <si>
    <t>326622</t>
  </si>
  <si>
    <t>17344</t>
  </si>
  <si>
    <t>56095</t>
  </si>
  <si>
    <t>100045474</t>
  </si>
  <si>
    <t>66251</t>
  </si>
  <si>
    <t>110651</t>
  </si>
  <si>
    <t>67843</t>
  </si>
  <si>
    <t>11848</t>
  </si>
  <si>
    <t>54380</t>
  </si>
  <si>
    <t>70355</t>
  </si>
  <si>
    <t>17919</t>
  </si>
  <si>
    <t>12632</t>
  </si>
  <si>
    <t>MGI:101763</t>
  </si>
  <si>
    <t>cofilin 2, muscle</t>
  </si>
  <si>
    <t>ENSMUSG00000062929</t>
  </si>
  <si>
    <t>66131</t>
  </si>
  <si>
    <t>110854</t>
  </si>
  <si>
    <t>MGI:1346006</t>
  </si>
  <si>
    <t>Ptpa</t>
  </si>
  <si>
    <t>protein phosphatase 2 protein activator</t>
  </si>
  <si>
    <t>ENSMUSG00000039515</t>
  </si>
  <si>
    <t>18609</t>
  </si>
  <si>
    <t>70235</t>
  </si>
  <si>
    <t>17973</t>
  </si>
  <si>
    <t>212139</t>
  </si>
  <si>
    <t>15932</t>
  </si>
  <si>
    <t>100043462</t>
  </si>
  <si>
    <t>MGI:108008</t>
  </si>
  <si>
    <t>Nutf2-ps1</t>
  </si>
  <si>
    <t>nuclear transport factor 2, pseudogene 1</t>
  </si>
  <si>
    <t>ENSMUSG00000071497</t>
  </si>
  <si>
    <t>100044514</t>
  </si>
  <si>
    <t>621832</t>
  </si>
  <si>
    <t>MGI:3704482</t>
  </si>
  <si>
    <t>Nutf2-ps2</t>
  </si>
  <si>
    <t>nuclear transport factor 2, pseudogene 2</t>
  </si>
  <si>
    <t>ENSMUSG00000094111</t>
  </si>
  <si>
    <t>68051</t>
  </si>
  <si>
    <t>97165</t>
  </si>
  <si>
    <t>74035</t>
  </si>
  <si>
    <t>224023</t>
  </si>
  <si>
    <t>223726</t>
  </si>
  <si>
    <t>70122</t>
  </si>
  <si>
    <t>217944</t>
  </si>
  <si>
    <t>69721</t>
  </si>
  <si>
    <t>100900</t>
  </si>
  <si>
    <t>100038875</t>
  </si>
  <si>
    <t>MGI:3705429</t>
  </si>
  <si>
    <t>Rps23-ps1</t>
  </si>
  <si>
    <t>ribosomal protein S23, pseudogene 1</t>
  </si>
  <si>
    <t>ENSMUSG00000100755</t>
  </si>
  <si>
    <t>100046668</t>
  </si>
  <si>
    <t>66475</t>
  </si>
  <si>
    <t>317755</t>
  </si>
  <si>
    <t>67529</t>
  </si>
  <si>
    <t>72026</t>
  </si>
  <si>
    <t>319615</t>
  </si>
  <si>
    <t>12946</t>
  </si>
  <si>
    <t>74302</t>
  </si>
  <si>
    <t>16832</t>
  </si>
  <si>
    <t>12235</t>
  </si>
  <si>
    <t>104318</t>
  </si>
  <si>
    <t>MGI:1355272</t>
  </si>
  <si>
    <t>casein kinase 1, delta</t>
  </si>
  <si>
    <t>ENSMUSG00000025162</t>
  </si>
  <si>
    <t>74996</t>
  </si>
  <si>
    <t>27388</t>
  </si>
  <si>
    <t>70247</t>
  </si>
  <si>
    <t>18408</t>
  </si>
  <si>
    <t>107823</t>
  </si>
  <si>
    <t>16319</t>
  </si>
  <si>
    <t>20148</t>
  </si>
  <si>
    <t>234344</t>
  </si>
  <si>
    <t>MGI:2682306</t>
  </si>
  <si>
    <t>nuclear assembly factor 1 ribonucleoprotein</t>
  </si>
  <si>
    <t>ENSMUSG00000014907</t>
  </si>
  <si>
    <t>217826</t>
  </si>
  <si>
    <t>66090</t>
  </si>
  <si>
    <t>56748</t>
  </si>
  <si>
    <t>20747</t>
  </si>
  <si>
    <t>231103</t>
  </si>
  <si>
    <t>13358</t>
  </si>
  <si>
    <t>68891</t>
  </si>
  <si>
    <t>319953</t>
  </si>
  <si>
    <t>76587</t>
  </si>
  <si>
    <t>56752</t>
  </si>
  <si>
    <t>70428</t>
  </si>
  <si>
    <t>226412</t>
  </si>
  <si>
    <t>67008</t>
  </si>
  <si>
    <t>67074</t>
  </si>
  <si>
    <t>229473</t>
  </si>
  <si>
    <t>22275</t>
  </si>
  <si>
    <t>54644</t>
  </si>
  <si>
    <t>232798</t>
  </si>
  <si>
    <t>71722</t>
  </si>
  <si>
    <t>234779</t>
  </si>
  <si>
    <t>100046232</t>
  </si>
  <si>
    <t>18030</t>
  </si>
  <si>
    <t>108098</t>
  </si>
  <si>
    <t>58180</t>
  </si>
  <si>
    <t>15270</t>
  </si>
  <si>
    <t>50723</t>
  </si>
  <si>
    <t>224598</t>
  </si>
  <si>
    <t>228005</t>
  </si>
  <si>
    <t>223921</t>
  </si>
  <si>
    <t>56708</t>
  </si>
  <si>
    <t>76571</t>
  </si>
  <si>
    <t>54382</t>
  </si>
  <si>
    <t>245886</t>
  </si>
  <si>
    <t>76709</t>
  </si>
  <si>
    <t>66922</t>
  </si>
  <si>
    <t>14950</t>
  </si>
  <si>
    <t>52469</t>
  </si>
  <si>
    <t>26441</t>
  </si>
  <si>
    <t>75871</t>
  </si>
  <si>
    <t>58226</t>
  </si>
  <si>
    <t>235606</t>
  </si>
  <si>
    <t>69136</t>
  </si>
  <si>
    <t>75736</t>
  </si>
  <si>
    <t>13660</t>
  </si>
  <si>
    <t>635668</t>
  </si>
  <si>
    <t>MGI:3779686</t>
  </si>
  <si>
    <t>Fbxw23</t>
  </si>
  <si>
    <t>F-box and WD-40 domain protein 23</t>
  </si>
  <si>
    <t>ENSMUSG00000104572</t>
  </si>
  <si>
    <t>81018</t>
  </si>
  <si>
    <t>20409</t>
  </si>
  <si>
    <t>21402</t>
  </si>
  <si>
    <t>68219</t>
  </si>
  <si>
    <t>69459</t>
  </si>
  <si>
    <t>15193</t>
  </si>
  <si>
    <t>67673</t>
  </si>
  <si>
    <t>237339</t>
  </si>
  <si>
    <t>665775</t>
  </si>
  <si>
    <t>17355</t>
  </si>
  <si>
    <t>23808</t>
  </si>
  <si>
    <t>98999</t>
  </si>
  <si>
    <t>243743</t>
  </si>
  <si>
    <t>22166</t>
  </si>
  <si>
    <t>13983</t>
  </si>
  <si>
    <t>83815</t>
  </si>
  <si>
    <t>107746</t>
  </si>
  <si>
    <t>67808</t>
  </si>
  <si>
    <t>72931</t>
  </si>
  <si>
    <t>18415</t>
  </si>
  <si>
    <t>217337</t>
  </si>
  <si>
    <t>224630</t>
  </si>
  <si>
    <t>381686</t>
  </si>
  <si>
    <t>MGI:2141165</t>
  </si>
  <si>
    <t>Kpna7</t>
  </si>
  <si>
    <t>karyopherin alpha 7 (importin alpha 8)</t>
  </si>
  <si>
    <t>ENSMUSG00000038770</t>
  </si>
  <si>
    <t>69885</t>
  </si>
  <si>
    <t>100048145</t>
  </si>
  <si>
    <t>74776</t>
  </si>
  <si>
    <t>67151</t>
  </si>
  <si>
    <t>68942</t>
  </si>
  <si>
    <t>237911</t>
  </si>
  <si>
    <t>75964</t>
  </si>
  <si>
    <t>67711</t>
  </si>
  <si>
    <t>15925</t>
  </si>
  <si>
    <t>223262</t>
  </si>
  <si>
    <t>MGI:3615492</t>
  </si>
  <si>
    <t>translocase of inner mitochondrial membrane 8A2</t>
  </si>
  <si>
    <t>ENSMUSG00000071229</t>
  </si>
  <si>
    <t>66350</t>
  </si>
  <si>
    <t>74453</t>
  </si>
  <si>
    <t>23961</t>
  </si>
  <si>
    <t>74365</t>
  </si>
  <si>
    <t>23825</t>
  </si>
  <si>
    <t>94061</t>
  </si>
  <si>
    <t>80877</t>
  </si>
  <si>
    <t>17535</t>
  </si>
  <si>
    <t>67067</t>
  </si>
  <si>
    <t>27276</t>
  </si>
  <si>
    <t>66997</t>
  </si>
  <si>
    <t>56441</t>
  </si>
  <si>
    <t>54673</t>
  </si>
  <si>
    <t>225348</t>
  </si>
  <si>
    <t>68259</t>
  </si>
  <si>
    <t>66559</t>
  </si>
  <si>
    <t>56434</t>
  </si>
  <si>
    <t>56445</t>
  </si>
  <si>
    <t>76107</t>
  </si>
  <si>
    <t>268934</t>
  </si>
  <si>
    <t>624957</t>
  </si>
  <si>
    <t>MGI:3644875</t>
  </si>
  <si>
    <t>H2ab3</t>
  </si>
  <si>
    <t>H2A.B variant histone 3</t>
  </si>
  <si>
    <t>ENSMUSG00000083616</t>
  </si>
  <si>
    <t>381921</t>
  </si>
  <si>
    <t>MGI:1915919</t>
  </si>
  <si>
    <t>TAO kinase 2</t>
  </si>
  <si>
    <t>ENSMUSG00000059981</t>
  </si>
  <si>
    <t>665829</t>
  </si>
  <si>
    <t>MGI:3723458</t>
  </si>
  <si>
    <t>Tubb4b-ps2</t>
  </si>
  <si>
    <t>tubulin, beta 4B class IVB, pseudogene 2</t>
  </si>
  <si>
    <t>ENSMUSG00000099997</t>
  </si>
  <si>
    <t>260302</t>
  </si>
  <si>
    <t>59007</t>
  </si>
  <si>
    <t>72843</t>
  </si>
  <si>
    <t>235612</t>
  </si>
  <si>
    <t>67675</t>
  </si>
  <si>
    <t>100039405</t>
  </si>
  <si>
    <t>MGI:3780383</t>
  </si>
  <si>
    <t>Gm2213</t>
  </si>
  <si>
    <t>predicted gene 2213</t>
  </si>
  <si>
    <t>ENSMUSG00000105999</t>
  </si>
  <si>
    <t>52040</t>
  </si>
  <si>
    <t>677319</t>
  </si>
  <si>
    <t>69241</t>
  </si>
  <si>
    <t>77626</t>
  </si>
  <si>
    <t>16206</t>
  </si>
  <si>
    <t>77809</t>
  </si>
  <si>
    <t>100048650</t>
  </si>
  <si>
    <t>66044</t>
  </si>
  <si>
    <t>100046186</t>
  </si>
  <si>
    <t>192950</t>
  </si>
  <si>
    <t>MGI:3603030</t>
  </si>
  <si>
    <t>Nacad</t>
  </si>
  <si>
    <t>NAC alpha domain containing</t>
  </si>
  <si>
    <t>ENSMUSG00000041073</t>
  </si>
  <si>
    <t>56089</t>
  </si>
  <si>
    <t>67665</t>
  </si>
  <si>
    <t>59021</t>
  </si>
  <si>
    <t>66357</t>
  </si>
  <si>
    <t>19221</t>
  </si>
  <si>
    <t>56724</t>
  </si>
  <si>
    <t>66870</t>
  </si>
  <si>
    <t>27084</t>
  </si>
  <si>
    <t>574438</t>
  </si>
  <si>
    <t>MGI:3574108</t>
  </si>
  <si>
    <t>Xlr5a</t>
  </si>
  <si>
    <t>X-linked lymphocyte-regulated 5A</t>
  </si>
  <si>
    <t>ENSMUSG00000058328</t>
  </si>
  <si>
    <t>627081</t>
  </si>
  <si>
    <t>MGI:3574109</t>
  </si>
  <si>
    <t>Xlr5b</t>
  </si>
  <si>
    <t>X-linked lymphocyte-regulated 5B</t>
  </si>
  <si>
    <t>ENSMUSG00000072479</t>
  </si>
  <si>
    <t>83409</t>
  </si>
  <si>
    <t>50759</t>
  </si>
  <si>
    <t>12709</t>
  </si>
  <si>
    <t>14087</t>
  </si>
  <si>
    <t>66611</t>
  </si>
  <si>
    <t>83964</t>
  </si>
  <si>
    <t>100044979</t>
  </si>
  <si>
    <t>664862</t>
  </si>
  <si>
    <t>83924</t>
  </si>
  <si>
    <t>52432</t>
  </si>
  <si>
    <t>21985</t>
  </si>
  <si>
    <t>217066</t>
  </si>
  <si>
    <t>MGI:1860403</t>
  </si>
  <si>
    <t>Elobl</t>
  </si>
  <si>
    <t>elongin B-like</t>
  </si>
  <si>
    <t>ENSMUSG00000057534</t>
  </si>
  <si>
    <t>12330</t>
  </si>
  <si>
    <t>67381</t>
  </si>
  <si>
    <t>68089</t>
  </si>
  <si>
    <t>66174</t>
  </si>
  <si>
    <t>66979</t>
  </si>
  <si>
    <t>226169</t>
  </si>
  <si>
    <t>72084</t>
  </si>
  <si>
    <t>320632</t>
  </si>
  <si>
    <t>MGI:2444401</t>
  </si>
  <si>
    <t>small nuclear ribonucleoprotein 200 (U5)</t>
  </si>
  <si>
    <t>ENSMUSG00000003660</t>
  </si>
  <si>
    <t>104175</t>
  </si>
  <si>
    <t>100043459</t>
  </si>
  <si>
    <t>MGI:3704461</t>
  </si>
  <si>
    <t>Gm10241</t>
  </si>
  <si>
    <t>predicted pseudogene 10241</t>
  </si>
  <si>
    <t>ENSMUSG00000084838</t>
  </si>
  <si>
    <t>100044181</t>
  </si>
  <si>
    <t>100045245</t>
  </si>
  <si>
    <t>100046167</t>
  </si>
  <si>
    <t>170930</t>
  </si>
  <si>
    <t>672381</t>
  </si>
  <si>
    <t>MGI:3652065</t>
  </si>
  <si>
    <t>Gm13690</t>
  </si>
  <si>
    <t>predicted gene 13690</t>
  </si>
  <si>
    <t>ENSMUSG00000086436</t>
  </si>
  <si>
    <t>675440</t>
  </si>
  <si>
    <t>101685</t>
  </si>
  <si>
    <t>69077</t>
  </si>
  <si>
    <t>26444</t>
  </si>
  <si>
    <t>213541</t>
  </si>
  <si>
    <t>Translated</t>
  </si>
  <si>
    <t>117591</t>
  </si>
  <si>
    <t>194225</t>
  </si>
  <si>
    <t>107513</t>
  </si>
  <si>
    <t>636537</t>
  </si>
  <si>
    <t>77407</t>
  </si>
  <si>
    <t>53382</t>
  </si>
  <si>
    <t>68682</t>
  </si>
  <si>
    <t>236930</t>
  </si>
  <si>
    <t>11534</t>
  </si>
  <si>
    <t>69981</t>
  </si>
  <si>
    <t>226517</t>
  </si>
  <si>
    <t>MGI:2682334</t>
  </si>
  <si>
    <t>SMG7 nonsense mediated mRNA decay factor</t>
  </si>
  <si>
    <t>ENSMUSG00000042772</t>
  </si>
  <si>
    <t>66249</t>
  </si>
  <si>
    <t>228355</t>
  </si>
  <si>
    <t>20655</t>
  </si>
  <si>
    <t>545845</t>
  </si>
  <si>
    <t>67292</t>
  </si>
  <si>
    <t>66423</t>
  </si>
  <si>
    <t>17274</t>
  </si>
  <si>
    <t>28146</t>
  </si>
  <si>
    <t>MGI:92638</t>
  </si>
  <si>
    <t>stress-associated endoplasmic reticulum protein 1</t>
  </si>
  <si>
    <t>ENSMUSG00000027808</t>
  </si>
  <si>
    <t>16594</t>
  </si>
  <si>
    <t>56513</t>
  </si>
  <si>
    <t>108946</t>
  </si>
  <si>
    <t>67166</t>
  </si>
  <si>
    <t>234593</t>
  </si>
  <si>
    <t>241070</t>
  </si>
  <si>
    <t>80294</t>
  </si>
  <si>
    <t>330723</t>
  </si>
  <si>
    <t>11474</t>
  </si>
  <si>
    <t>19691</t>
  </si>
  <si>
    <t>76867</t>
  </si>
  <si>
    <t>59083</t>
  </si>
  <si>
    <t>20516</t>
  </si>
  <si>
    <t>69662</t>
  </si>
  <si>
    <t>640450</t>
  </si>
  <si>
    <t>100038995</t>
  </si>
  <si>
    <t>100039010</t>
  </si>
  <si>
    <t>100040112</t>
  </si>
  <si>
    <t>100040125</t>
  </si>
  <si>
    <t>100040885</t>
  </si>
  <si>
    <t>MGI:3704103</t>
  </si>
  <si>
    <t>Pramel33</t>
  </si>
  <si>
    <t>PRAME like 33</t>
  </si>
  <si>
    <t>ENSMUSG00000096044</t>
  </si>
  <si>
    <t>100041032</t>
  </si>
  <si>
    <t>MGI:3781282</t>
  </si>
  <si>
    <t>Pramel38</t>
  </si>
  <si>
    <t>PRAME like 38</t>
  </si>
  <si>
    <t>ENSMUSG00000096259</t>
  </si>
  <si>
    <t>100041179</t>
  </si>
  <si>
    <t>MGI:3781362</t>
  </si>
  <si>
    <t>Gm3183</t>
  </si>
  <si>
    <t>predicted gene 3183</t>
  </si>
  <si>
    <t>ENSMUSG00000095954</t>
  </si>
  <si>
    <t>100041253</t>
  </si>
  <si>
    <t>MGI:2141041</t>
  </si>
  <si>
    <t>Gm16513</t>
  </si>
  <si>
    <t>predicted gene, Gm16513</t>
  </si>
  <si>
    <t>ENSMUSG00000095996</t>
  </si>
  <si>
    <t>100041641</t>
  </si>
  <si>
    <t>100041712</t>
  </si>
  <si>
    <t>545762</t>
  </si>
  <si>
    <t>MGI:3845011</t>
  </si>
  <si>
    <t>Gm16367</t>
  </si>
  <si>
    <t>predicted gene 16367</t>
  </si>
  <si>
    <t>665718</t>
  </si>
  <si>
    <t>665802</t>
  </si>
  <si>
    <t>MGI:3704104</t>
  </si>
  <si>
    <t>Pramel35</t>
  </si>
  <si>
    <t>PRAME like 35</t>
  </si>
  <si>
    <t>ENSMUSG00000107392</t>
  </si>
  <si>
    <t>100986</t>
  </si>
  <si>
    <t>69634</t>
  </si>
  <si>
    <t>66530</t>
  </si>
  <si>
    <t>72333</t>
  </si>
  <si>
    <t>70497</t>
  </si>
  <si>
    <t>67458</t>
  </si>
  <si>
    <t>67031</t>
  </si>
  <si>
    <t>27373</t>
  </si>
  <si>
    <t>69071</t>
  </si>
  <si>
    <t>75082</t>
  </si>
  <si>
    <t>73582</t>
  </si>
  <si>
    <t>67302</t>
  </si>
  <si>
    <t>68033</t>
  </si>
  <si>
    <t>76959</t>
  </si>
  <si>
    <t>100047868</t>
  </si>
  <si>
    <t>17134</t>
  </si>
  <si>
    <t>17252</t>
  </si>
  <si>
    <t>13446</t>
  </si>
  <si>
    <t>433762</t>
  </si>
  <si>
    <t>67885</t>
  </si>
  <si>
    <t>223989</t>
  </si>
  <si>
    <t>MGI:2444505</t>
  </si>
  <si>
    <t>Marf1</t>
  </si>
  <si>
    <t>meiosis regulator and mRNA stability 1</t>
  </si>
  <si>
    <t>ENSMUSG00000060657</t>
  </si>
  <si>
    <t>238023</t>
  </si>
  <si>
    <t>69151</t>
  </si>
  <si>
    <t>76895</t>
  </si>
  <si>
    <t>76130</t>
  </si>
  <si>
    <t>330171</t>
  </si>
  <si>
    <t>66882</t>
  </si>
  <si>
    <t>74117</t>
  </si>
  <si>
    <t>100683</t>
  </si>
  <si>
    <t>MGI:2153272</t>
  </si>
  <si>
    <t>transformation/transcription domain-associated protein</t>
  </si>
  <si>
    <t>ENSMUSG00000045482</t>
  </si>
  <si>
    <t>19361</t>
  </si>
  <si>
    <t>81011</t>
  </si>
  <si>
    <t>67681</t>
  </si>
  <si>
    <t>11480</t>
  </si>
  <si>
    <t>100039204</t>
  </si>
  <si>
    <t>100039345</t>
  </si>
  <si>
    <t>100040790</t>
  </si>
  <si>
    <t>100041175</t>
  </si>
  <si>
    <t>100041416</t>
  </si>
  <si>
    <t>100042151</t>
  </si>
  <si>
    <t>100042787</t>
  </si>
  <si>
    <t>100043211</t>
  </si>
  <si>
    <t>100043258</t>
  </si>
  <si>
    <t>100043316</t>
  </si>
  <si>
    <t>MGI:3782539</t>
  </si>
  <si>
    <t>Gm4354</t>
  </si>
  <si>
    <t>predicted gene 4354</t>
  </si>
  <si>
    <t>434166</t>
  </si>
  <si>
    <t>MGI:3779501</t>
  </si>
  <si>
    <t>Gm5589</t>
  </si>
  <si>
    <t>predicted gene 5589</t>
  </si>
  <si>
    <t>66912</t>
  </si>
  <si>
    <t>MGI:1914162</t>
  </si>
  <si>
    <t>Bzw2</t>
  </si>
  <si>
    <t>basic leucine zipper and W2 domains 2</t>
  </si>
  <si>
    <t>ENSMUSG00000020547</t>
  </si>
  <si>
    <t>671950</t>
  </si>
  <si>
    <t>MGI:3705355</t>
  </si>
  <si>
    <t>Gm14702</t>
  </si>
  <si>
    <t>predicted gene 14702</t>
  </si>
  <si>
    <t>332937</t>
  </si>
  <si>
    <t>MGI:2679630</t>
  </si>
  <si>
    <t>Tfap2e</t>
  </si>
  <si>
    <t>transcription factor AP-2, epsilon</t>
  </si>
  <si>
    <t>ENSMUSG00000042477</t>
  </si>
  <si>
    <t>14007</t>
  </si>
  <si>
    <t>106337</t>
  </si>
  <si>
    <t>108159</t>
  </si>
  <si>
    <t>381569</t>
  </si>
  <si>
    <t>MGI:3650237</t>
  </si>
  <si>
    <t>Pramel26</t>
  </si>
  <si>
    <t>PRAME like 26</t>
  </si>
  <si>
    <t>ENSMUSG00000059218</t>
  </si>
  <si>
    <t>381570</t>
  </si>
  <si>
    <t>MGI:2684035</t>
  </si>
  <si>
    <t>Oog2</t>
  </si>
  <si>
    <t>oogenesin 2</t>
  </si>
  <si>
    <t>ENSMUSG00000066030</t>
  </si>
  <si>
    <t>100045677</t>
  </si>
  <si>
    <t>218963</t>
  </si>
  <si>
    <t>MGI:3037679</t>
  </si>
  <si>
    <t>Ubb-ps</t>
  </si>
  <si>
    <t>ubiquitin B, pseudogene</t>
  </si>
  <si>
    <t>ENSMUSG00000044285</t>
  </si>
  <si>
    <t>667066</t>
  </si>
  <si>
    <t>227099</t>
  </si>
  <si>
    <t>MGI:1202302</t>
  </si>
  <si>
    <t>PMS1 homolog 1, mismatch repair system component</t>
  </si>
  <si>
    <t>ENSMUSG00000026098</t>
  </si>
  <si>
    <t>20932</t>
  </si>
  <si>
    <t>54130</t>
  </si>
  <si>
    <t>271377</t>
  </si>
  <si>
    <t>MGI:2443876</t>
  </si>
  <si>
    <t>zinc finger and BTB domain containing 11</t>
  </si>
  <si>
    <t>ENSMUSG00000022601</t>
  </si>
  <si>
    <t>100048746</t>
  </si>
  <si>
    <t>66622</t>
  </si>
  <si>
    <t>69232</t>
  </si>
  <si>
    <t>117197</t>
  </si>
  <si>
    <t>231637</t>
  </si>
  <si>
    <t>108673</t>
  </si>
  <si>
    <t>627245</t>
  </si>
  <si>
    <t>MGI:3646014</t>
  </si>
  <si>
    <t>Rps7-ps2</t>
  </si>
  <si>
    <t>ribosomal protein S7, pseudogene 2</t>
  </si>
  <si>
    <t>ENSMUSG00000112105</t>
  </si>
  <si>
    <t>665017</t>
  </si>
  <si>
    <t>MGI:3647897</t>
  </si>
  <si>
    <t>Gm7450</t>
  </si>
  <si>
    <t>predicted gene 7450</t>
  </si>
  <si>
    <t>ENSMUSG00000116940</t>
  </si>
  <si>
    <t>666231</t>
  </si>
  <si>
    <t>MGI:3647399</t>
  </si>
  <si>
    <t>Gm7993</t>
  </si>
  <si>
    <t>predicted gene 7993</t>
  </si>
  <si>
    <t>ENSMUSG00000107092</t>
  </si>
  <si>
    <t>668343</t>
  </si>
  <si>
    <t>MGI:3648181</t>
  </si>
  <si>
    <t>Gm9115</t>
  </si>
  <si>
    <t>predicted gene 9115</t>
  </si>
  <si>
    <t>ENSMUSG00000080845</t>
  </si>
  <si>
    <t>66700</t>
  </si>
  <si>
    <t>56350</t>
  </si>
  <si>
    <t>67235</t>
  </si>
  <si>
    <t>228790</t>
  </si>
  <si>
    <t>71902</t>
  </si>
  <si>
    <t>13690</t>
  </si>
  <si>
    <t>70233</t>
  </si>
  <si>
    <t>234776</t>
  </si>
  <si>
    <t>57439</t>
  </si>
  <si>
    <t>14824</t>
  </si>
  <si>
    <t>15900</t>
  </si>
  <si>
    <t>108657</t>
  </si>
  <si>
    <t>50887</t>
  </si>
  <si>
    <t>12009</t>
  </si>
  <si>
    <t>330490</t>
  </si>
  <si>
    <t>75734</t>
  </si>
  <si>
    <t>192157</t>
  </si>
  <si>
    <t>100048453</t>
  </si>
  <si>
    <t>12228</t>
  </si>
  <si>
    <t>654432</t>
  </si>
  <si>
    <t>MGI:3647393</t>
  </si>
  <si>
    <t>Gm7334</t>
  </si>
  <si>
    <t>predicted gene 7334</t>
  </si>
  <si>
    <t>ENSMUSG00000044645</t>
  </si>
  <si>
    <t>353499</t>
  </si>
  <si>
    <t>56384</t>
  </si>
  <si>
    <t>67180</t>
  </si>
  <si>
    <t>11982</t>
  </si>
  <si>
    <t>MGI:1330809</t>
  </si>
  <si>
    <t>ATPase, class V, type 10A</t>
  </si>
  <si>
    <t>ENSMUSG00000025324</t>
  </si>
  <si>
    <t>16886</t>
  </si>
  <si>
    <t>100047640</t>
  </si>
  <si>
    <t>71601</t>
  </si>
  <si>
    <t>83435</t>
  </si>
  <si>
    <t>16439</t>
  </si>
  <si>
    <t>80914</t>
  </si>
  <si>
    <t>109267</t>
  </si>
  <si>
    <t>19270</t>
  </si>
  <si>
    <t>68565</t>
  </si>
  <si>
    <t>100041347</t>
  </si>
  <si>
    <t>MGI:3650614</t>
  </si>
  <si>
    <t>Ccdc201</t>
  </si>
  <si>
    <t>coiled coil domain 201</t>
  </si>
  <si>
    <t>ENSMUSG00000087512</t>
  </si>
  <si>
    <t>14661</t>
  </si>
  <si>
    <t>71602</t>
  </si>
  <si>
    <t>53890</t>
  </si>
  <si>
    <t>101943</t>
  </si>
  <si>
    <t>210992</t>
  </si>
  <si>
    <t>67628</t>
  </si>
  <si>
    <t>67582</t>
  </si>
  <si>
    <t>14375</t>
  </si>
  <si>
    <t>71846</t>
  </si>
  <si>
    <t>60322</t>
  </si>
  <si>
    <t>76357</t>
  </si>
  <si>
    <t>67238</t>
  </si>
  <si>
    <t>13481</t>
  </si>
  <si>
    <t>54651</t>
  </si>
  <si>
    <t>271564</t>
  </si>
  <si>
    <t>68728</t>
  </si>
  <si>
    <t>52530</t>
  </si>
  <si>
    <t>328099</t>
  </si>
  <si>
    <t>MGI:3779453</t>
  </si>
  <si>
    <t>Prps1l3</t>
  </si>
  <si>
    <t>phosphoribosyl pyrophosphate synthetase 1-like 3</t>
  </si>
  <si>
    <t>ENSMUSG00000079104</t>
  </si>
  <si>
    <t>117148</t>
  </si>
  <si>
    <t>67899</t>
  </si>
  <si>
    <t>100039110</t>
  </si>
  <si>
    <t>MGI:3651537</t>
  </si>
  <si>
    <t>Gm12922</t>
  </si>
  <si>
    <t>predicted gene 12922</t>
  </si>
  <si>
    <t>ENSMUSG00000081170</t>
  </si>
  <si>
    <t>100048354</t>
  </si>
  <si>
    <t>243642</t>
  </si>
  <si>
    <t>MGI:3647516</t>
  </si>
  <si>
    <t>Gm4968</t>
  </si>
  <si>
    <t>predicted gene 4968</t>
  </si>
  <si>
    <t>ENSMUSG00000062365</t>
  </si>
  <si>
    <t>621842</t>
  </si>
  <si>
    <t>MGI:3646310</t>
  </si>
  <si>
    <t>Gm6266</t>
  </si>
  <si>
    <t>predicted gene 6266</t>
  </si>
  <si>
    <t>ENSMUSG00000107788</t>
  </si>
  <si>
    <t>622795</t>
  </si>
  <si>
    <t>MGI:3643238</t>
  </si>
  <si>
    <t>Rps2-ps7</t>
  </si>
  <si>
    <t>ribosomal protein S2, pseudogene 7</t>
  </si>
  <si>
    <t>ENSMUSG00000116825</t>
  </si>
  <si>
    <t>623466</t>
  </si>
  <si>
    <t>627160</t>
  </si>
  <si>
    <t>MGI:3652085</t>
  </si>
  <si>
    <t>Gm11687</t>
  </si>
  <si>
    <t>predicted gene 11687</t>
  </si>
  <si>
    <t>ENSMUSG00000082480</t>
  </si>
  <si>
    <t>634678</t>
  </si>
  <si>
    <t>MGI:3646528</t>
  </si>
  <si>
    <t>Gm7143</t>
  </si>
  <si>
    <t>predicted gene 7143</t>
  </si>
  <si>
    <t>ENSMUSG00000114184</t>
  </si>
  <si>
    <t>634916</t>
  </si>
  <si>
    <t>639606</t>
  </si>
  <si>
    <t>666403</t>
  </si>
  <si>
    <t>MGI:3650089</t>
  </si>
  <si>
    <t>Gm12091</t>
  </si>
  <si>
    <t>predicted gene 12091</t>
  </si>
  <si>
    <t>ENSMUSG00000085893</t>
  </si>
  <si>
    <t>666668</t>
  </si>
  <si>
    <t>MGI:3643826</t>
  </si>
  <si>
    <t>Gm8225</t>
  </si>
  <si>
    <t>predicted gene 8225</t>
  </si>
  <si>
    <t>ENSMUSG00000068604</t>
  </si>
  <si>
    <t>666682</t>
  </si>
  <si>
    <t>MGI:3644037</t>
  </si>
  <si>
    <t>Rps2-ps9</t>
  </si>
  <si>
    <t>ribosomal protein S2, pseudogene 9</t>
  </si>
  <si>
    <t>ENSMUSG00000080731</t>
  </si>
  <si>
    <t>667216</t>
  </si>
  <si>
    <t>MGI:3645038</t>
  </si>
  <si>
    <t>Gm8520</t>
  </si>
  <si>
    <t>predicted gene 8520</t>
  </si>
  <si>
    <t>ENSMUSG00000100922</t>
  </si>
  <si>
    <t>74196</t>
  </si>
  <si>
    <t>75678</t>
  </si>
  <si>
    <t>19042</t>
  </si>
  <si>
    <t>227867</t>
  </si>
  <si>
    <t>56717</t>
  </si>
  <si>
    <t>22064</t>
  </si>
  <si>
    <t>MGI:109527</t>
  </si>
  <si>
    <t>transient receptor potential cation channel, subfamily C, member 2</t>
  </si>
  <si>
    <t>ENSMUSG00000100254</t>
  </si>
  <si>
    <t>29815</t>
  </si>
  <si>
    <t>69513</t>
  </si>
  <si>
    <t>56626</t>
  </si>
  <si>
    <t>108062</t>
  </si>
  <si>
    <t>414872</t>
  </si>
  <si>
    <t>MGI:2685277</t>
  </si>
  <si>
    <t>zyg-ll family member B, cell cycle regulator</t>
  </si>
  <si>
    <t>ENSMUSG00000034636</t>
  </si>
  <si>
    <t>12313</t>
  </si>
  <si>
    <t>329659</t>
  </si>
  <si>
    <t>68339</t>
  </si>
  <si>
    <t>677259</t>
  </si>
  <si>
    <t>59095</t>
  </si>
  <si>
    <t>13417</t>
  </si>
  <si>
    <t>66212</t>
  </si>
  <si>
    <t>244962</t>
  </si>
  <si>
    <t>70080</t>
  </si>
  <si>
    <t>12841</t>
  </si>
  <si>
    <t>72475</t>
  </si>
  <si>
    <t>71523</t>
  </si>
  <si>
    <t>110033</t>
  </si>
  <si>
    <t>15461</t>
  </si>
  <si>
    <t>69621</t>
  </si>
  <si>
    <t>100101806</t>
  </si>
  <si>
    <t>24067</t>
  </si>
  <si>
    <t>665155</t>
  </si>
  <si>
    <t>MGI:3714357</t>
  </si>
  <si>
    <t>Srp54b</t>
  </si>
  <si>
    <t>signal recognition particle 54B</t>
  </si>
  <si>
    <t>ENSMUSG00000112449</t>
  </si>
  <si>
    <t>17312</t>
  </si>
  <si>
    <t>67455</t>
  </si>
  <si>
    <t>72047</t>
  </si>
  <si>
    <t>22628</t>
  </si>
  <si>
    <t>78787</t>
  </si>
  <si>
    <t>67374</t>
  </si>
  <si>
    <t>227801</t>
  </si>
  <si>
    <t>74330</t>
  </si>
  <si>
    <t>75660</t>
  </si>
  <si>
    <t>57312</t>
  </si>
  <si>
    <t>101786</t>
  </si>
  <si>
    <t>68837</t>
  </si>
  <si>
    <t>78244</t>
  </si>
  <si>
    <t>99480</t>
  </si>
  <si>
    <t>66887</t>
  </si>
  <si>
    <t>212514</t>
  </si>
  <si>
    <t>319152</t>
  </si>
  <si>
    <t>MGI:2448349</t>
  </si>
  <si>
    <t>H3c10</t>
  </si>
  <si>
    <t>H3 clustered histone 10</t>
  </si>
  <si>
    <t>ENSMUSG00000101355</t>
  </si>
  <si>
    <t>319153</t>
  </si>
  <si>
    <t>MGI:2448350</t>
  </si>
  <si>
    <t>H3c11</t>
  </si>
  <si>
    <t>H3 clustered histone 11</t>
  </si>
  <si>
    <t>ENSMUSG00000101972</t>
  </si>
  <si>
    <t>360198</t>
  </si>
  <si>
    <t>97908</t>
  </si>
  <si>
    <t>MGI:2145541</t>
  </si>
  <si>
    <t>H3c8</t>
  </si>
  <si>
    <t>H3 clustered histone 8</t>
  </si>
  <si>
    <t>ENSMUSG00000099517</t>
  </si>
  <si>
    <t>76485</t>
  </si>
  <si>
    <t>66087</t>
  </si>
  <si>
    <t>15242</t>
  </si>
  <si>
    <t>403205</t>
  </si>
  <si>
    <t>68277</t>
  </si>
  <si>
    <t>67469</t>
  </si>
  <si>
    <t>106021</t>
  </si>
  <si>
    <t>100383</t>
  </si>
  <si>
    <t>80911</t>
  </si>
  <si>
    <t>18541</t>
  </si>
  <si>
    <t>72515</t>
  </si>
  <si>
    <t>100009600</t>
  </si>
  <si>
    <t>MGI:3696042</t>
  </si>
  <si>
    <t>Zglp1</t>
  </si>
  <si>
    <t>zinc finger, GATA-like protein 1</t>
  </si>
  <si>
    <t>ENSMUSG00000079681</t>
  </si>
  <si>
    <t>68165</t>
  </si>
  <si>
    <t>68981</t>
  </si>
  <si>
    <t>381654</t>
  </si>
  <si>
    <t>MGI:2141341</t>
  </si>
  <si>
    <t>Pramel34</t>
  </si>
  <si>
    <t>PRAME like 34</t>
  </si>
  <si>
    <t>ENSMUSG00000070686</t>
  </si>
  <si>
    <t>22694</t>
  </si>
  <si>
    <t>100043681</t>
  </si>
  <si>
    <t>MGI:3650021</t>
  </si>
  <si>
    <t>Gm14176</t>
  </si>
  <si>
    <t>predicted gene 14176</t>
  </si>
  <si>
    <t>ENSMUSG00000062846</t>
  </si>
  <si>
    <t>66061</t>
  </si>
  <si>
    <t>94181</t>
  </si>
  <si>
    <t>74340</t>
  </si>
  <si>
    <t>64293</t>
  </si>
  <si>
    <t>70551</t>
  </si>
  <si>
    <t>230145</t>
  </si>
  <si>
    <t>21339</t>
  </si>
  <si>
    <t>193385</t>
  </si>
  <si>
    <t>72930</t>
  </si>
  <si>
    <t>14748</t>
  </si>
  <si>
    <t>66940</t>
  </si>
  <si>
    <t>71890</t>
  </si>
  <si>
    <t>56296</t>
  </si>
  <si>
    <t>231070</t>
  </si>
  <si>
    <t>100040220</t>
  </si>
  <si>
    <t>MGI:3701610</t>
  </si>
  <si>
    <t>Gm9892</t>
  </si>
  <si>
    <t>predicted gene 9892</t>
  </si>
  <si>
    <t>ENSMUSG00000052825</t>
  </si>
  <si>
    <t>100046208</t>
  </si>
  <si>
    <t>230649</t>
  </si>
  <si>
    <t>100226</t>
  </si>
  <si>
    <t>11792</t>
  </si>
  <si>
    <t>76261</t>
  </si>
  <si>
    <t>12314</t>
  </si>
  <si>
    <t>12315</t>
  </si>
  <si>
    <t>MGI:103249</t>
  </si>
  <si>
    <t>calmodulin 3</t>
  </si>
  <si>
    <t>ENSMUSG00000019370</t>
  </si>
  <si>
    <t>100047393</t>
  </si>
  <si>
    <t>234664</t>
  </si>
  <si>
    <t>12570</t>
  </si>
  <si>
    <t>269700</t>
  </si>
  <si>
    <t>MGI:3647820</t>
  </si>
  <si>
    <t>Hectd4</t>
  </si>
  <si>
    <t>HECT domain E3 ubiquitin protein ligase 4</t>
  </si>
  <si>
    <t>ENSMUSG00000042744</t>
  </si>
  <si>
    <t>108097</t>
  </si>
  <si>
    <t>72549</t>
  </si>
  <si>
    <t>12234</t>
  </si>
  <si>
    <t>56336</t>
  </si>
  <si>
    <t>19156</t>
  </si>
  <si>
    <t>18100</t>
  </si>
  <si>
    <t>14894</t>
  </si>
  <si>
    <t>14766</t>
  </si>
  <si>
    <t>21888</t>
  </si>
  <si>
    <t>242687</t>
  </si>
  <si>
    <t>12695</t>
  </si>
  <si>
    <t>17761</t>
  </si>
  <si>
    <t>320234</t>
  </si>
  <si>
    <t>233001</t>
  </si>
  <si>
    <t>MGI:2675292</t>
  </si>
  <si>
    <t>NLR family, pyrin domain containing 9A</t>
  </si>
  <si>
    <t>ENSMUSG00000054102</t>
  </si>
  <si>
    <t>71517</t>
  </si>
  <si>
    <t>54427</t>
  </si>
  <si>
    <t>13848</t>
  </si>
  <si>
    <t>74122</t>
  </si>
  <si>
    <t>233824</t>
  </si>
  <si>
    <t>MGI:2685013</t>
  </si>
  <si>
    <t>component of oligomeric golgi complex 7</t>
  </si>
  <si>
    <t>ENSMUSG00000034951</t>
  </si>
  <si>
    <t>75805</t>
  </si>
  <si>
    <t>116871</t>
  </si>
  <si>
    <t>14853</t>
  </si>
  <si>
    <t>20174</t>
  </si>
  <si>
    <t>18949</t>
  </si>
  <si>
    <t>67707</t>
  </si>
  <si>
    <t>68184</t>
  </si>
  <si>
    <t>70209</t>
  </si>
  <si>
    <t>245049</t>
  </si>
  <si>
    <t>14472</t>
  </si>
  <si>
    <t>74149</t>
  </si>
  <si>
    <t>100046213</t>
  </si>
  <si>
    <t>319180</t>
  </si>
  <si>
    <t>MGI:2448383</t>
  </si>
  <si>
    <t>H2bc7</t>
  </si>
  <si>
    <t>H2B clustered histone 7</t>
  </si>
  <si>
    <t>ENSMUSG00000069268</t>
  </si>
  <si>
    <t>319183</t>
  </si>
  <si>
    <t>MGI:2448388</t>
  </si>
  <si>
    <t>H2bc11</t>
  </si>
  <si>
    <t>H2B clustered histone 11</t>
  </si>
  <si>
    <t>ENSMUSG00000069300</t>
  </si>
  <si>
    <t>319185</t>
  </si>
  <si>
    <t>MGI:2448403</t>
  </si>
  <si>
    <t>H2bc13</t>
  </si>
  <si>
    <t>H2B clustered histone 13</t>
  </si>
  <si>
    <t>ENSMUSG00000094338</t>
  </si>
  <si>
    <t>319186</t>
  </si>
  <si>
    <t>MGI:2448404</t>
  </si>
  <si>
    <t>H2bc14</t>
  </si>
  <si>
    <t>H2B clustered histone 14</t>
  </si>
  <si>
    <t>ENSMUSG00000114279</t>
  </si>
  <si>
    <t>319187</t>
  </si>
  <si>
    <t>MGI:2448407</t>
  </si>
  <si>
    <t>H2bc15</t>
  </si>
  <si>
    <t>H2B clustered histone 15</t>
  </si>
  <si>
    <t>ENSMUSG00000095217</t>
  </si>
  <si>
    <t>319188</t>
  </si>
  <si>
    <t>20230</t>
  </si>
  <si>
    <t>213464</t>
  </si>
  <si>
    <t>100044159</t>
  </si>
  <si>
    <t>66176</t>
  </si>
  <si>
    <t>101490</t>
  </si>
  <si>
    <t>11845</t>
  </si>
  <si>
    <t>192119</t>
  </si>
  <si>
    <t>99035</t>
  </si>
  <si>
    <t>546071</t>
  </si>
  <si>
    <t>17126</t>
  </si>
  <si>
    <t>66225</t>
  </si>
  <si>
    <t>56772</t>
  </si>
  <si>
    <t>67811</t>
  </si>
  <si>
    <t>77632</t>
  </si>
  <si>
    <t>110379</t>
  </si>
  <si>
    <t>19877</t>
  </si>
  <si>
    <t>16211</t>
  </si>
  <si>
    <t>67830</t>
  </si>
  <si>
    <t>192232</t>
  </si>
  <si>
    <t>218454</t>
  </si>
  <si>
    <t>68497</t>
  </si>
  <si>
    <t>224705</t>
  </si>
  <si>
    <t>55979</t>
  </si>
  <si>
    <t>215387</t>
  </si>
  <si>
    <t>MGI:2444777</t>
  </si>
  <si>
    <t>non-SMC condensin I complex, subunit H</t>
  </si>
  <si>
    <t>ENSMUSG00000034906</t>
  </si>
  <si>
    <t>21763</t>
  </si>
  <si>
    <t>272551</t>
  </si>
  <si>
    <t>100044230</t>
  </si>
  <si>
    <t>57357</t>
  </si>
  <si>
    <t>231507</t>
  </si>
  <si>
    <t>214601</t>
  </si>
  <si>
    <t>69269</t>
  </si>
  <si>
    <t>382106</t>
  </si>
  <si>
    <t>MGI:3646659</t>
  </si>
  <si>
    <t>Fbxw24</t>
  </si>
  <si>
    <t>F-box and WD-40 domain protein 24</t>
  </si>
  <si>
    <t>ENSMUSG00000062275</t>
  </si>
  <si>
    <t>269878</t>
  </si>
  <si>
    <t>242736</t>
  </si>
  <si>
    <t>76510</t>
  </si>
  <si>
    <t>219249</t>
  </si>
  <si>
    <t>72351</t>
  </si>
  <si>
    <t>102122</t>
  </si>
  <si>
    <t>69962</t>
  </si>
  <si>
    <t>16004</t>
  </si>
  <si>
    <t>56364</t>
  </si>
  <si>
    <t>104184</t>
  </si>
  <si>
    <t>100044209</t>
  </si>
  <si>
    <t>78100</t>
  </si>
  <si>
    <t>227634</t>
  </si>
  <si>
    <t>13427</t>
  </si>
  <si>
    <t>105148</t>
  </si>
  <si>
    <t>54411</t>
  </si>
  <si>
    <t>66141</t>
  </si>
  <si>
    <t>56086</t>
  </si>
  <si>
    <t>671392</t>
  </si>
  <si>
    <t>MGI:3779940</t>
  </si>
  <si>
    <t>Gm9531</t>
  </si>
  <si>
    <t>predicted gene 9531</t>
  </si>
  <si>
    <t>ENSMUSG00000079225</t>
  </si>
  <si>
    <t>16184</t>
  </si>
  <si>
    <t>14897</t>
  </si>
  <si>
    <t>223918</t>
  </si>
  <si>
    <t>104831</t>
  </si>
  <si>
    <t>26430</t>
  </si>
  <si>
    <t>100072</t>
  </si>
  <si>
    <t>73274</t>
  </si>
  <si>
    <t>12340</t>
  </si>
  <si>
    <t>11634</t>
  </si>
  <si>
    <t>100045393</t>
  </si>
  <si>
    <t>66355</t>
  </si>
  <si>
    <t>57896</t>
  </si>
  <si>
    <t>103710</t>
  </si>
  <si>
    <t>229317</t>
  </si>
  <si>
    <t>12304</t>
  </si>
  <si>
    <t>22247</t>
  </si>
  <si>
    <t>MGI:1298388</t>
  </si>
  <si>
    <t>uridine monophosphate synthetase</t>
  </si>
  <si>
    <t>ENSMUSG00000022814</t>
  </si>
  <si>
    <t>99375</t>
  </si>
  <si>
    <t>66447</t>
  </si>
  <si>
    <t>67704</t>
  </si>
  <si>
    <t>18641</t>
  </si>
  <si>
    <t>52348</t>
  </si>
  <si>
    <t>14778</t>
  </si>
  <si>
    <t>235623</t>
  </si>
  <si>
    <t>217737</t>
  </si>
  <si>
    <t>240756</t>
  </si>
  <si>
    <t>78232</t>
  </si>
  <si>
    <t>214575</t>
  </si>
  <si>
    <t>78353</t>
  </si>
  <si>
    <t>238247</t>
  </si>
  <si>
    <t>223780</t>
  </si>
  <si>
    <t>100034361</t>
  </si>
  <si>
    <t>MGI:3694697</t>
  </si>
  <si>
    <t>Mfap1b</t>
  </si>
  <si>
    <t>microfibrillar-associated protein 1B</t>
  </si>
  <si>
    <t>ENSMUSG00000048222</t>
  </si>
  <si>
    <t>100048499</t>
  </si>
  <si>
    <t>67532</t>
  </si>
  <si>
    <t>69716</t>
  </si>
  <si>
    <t>20499</t>
  </si>
  <si>
    <t>76539</t>
  </si>
  <si>
    <t>11771</t>
  </si>
  <si>
    <t>246787</t>
  </si>
  <si>
    <t>17436</t>
  </si>
  <si>
    <t>677317</t>
  </si>
  <si>
    <t>17909</t>
  </si>
  <si>
    <t>69008</t>
  </si>
  <si>
    <t>50912</t>
  </si>
  <si>
    <t>66585</t>
  </si>
  <si>
    <t>11429</t>
  </si>
  <si>
    <t>75135</t>
  </si>
  <si>
    <t>MGI:1922385</t>
  </si>
  <si>
    <t>RIKEN cDNA 4930526I15 gene</t>
  </si>
  <si>
    <t>233405</t>
  </si>
  <si>
    <t>18140</t>
  </si>
  <si>
    <t>26943</t>
  </si>
  <si>
    <t>100045490</t>
  </si>
  <si>
    <t>15078</t>
  </si>
  <si>
    <t>15081</t>
  </si>
  <si>
    <t>544973</t>
  </si>
  <si>
    <t>MGI:3644245</t>
  </si>
  <si>
    <t>Gm10257</t>
  </si>
  <si>
    <t>predicted gene 10257</t>
  </si>
  <si>
    <t>ENSMUSG00000114759</t>
  </si>
  <si>
    <t>623365</t>
  </si>
  <si>
    <t>MGI:3647311</t>
  </si>
  <si>
    <t>Gm6421</t>
  </si>
  <si>
    <t>predicted pseudogene 6421</t>
  </si>
  <si>
    <t>ENSMUSG00000114540</t>
  </si>
  <si>
    <t>625328</t>
  </si>
  <si>
    <t>MGI:3650546</t>
  </si>
  <si>
    <t>H3f3c</t>
  </si>
  <si>
    <t>H3 histone, family 3C</t>
  </si>
  <si>
    <t>ENSMUSG00000082029</t>
  </si>
  <si>
    <t>627371</t>
  </si>
  <si>
    <t>636952</t>
  </si>
  <si>
    <t>MGI:3645774</t>
  </si>
  <si>
    <t>Gm7194</t>
  </si>
  <si>
    <t>predicted gene 7194</t>
  </si>
  <si>
    <t>22240</t>
  </si>
  <si>
    <t>224727</t>
  </si>
  <si>
    <t>MGI:1919439</t>
  </si>
  <si>
    <t>Bag6</t>
  </si>
  <si>
    <t>BCL2-associated athanogene 6</t>
  </si>
  <si>
    <t>ENSMUSG00000024392</t>
  </si>
  <si>
    <t>66446</t>
  </si>
  <si>
    <t>MGI:1913696</t>
  </si>
  <si>
    <t>exosome component 7</t>
  </si>
  <si>
    <t>ENSMUSG00000025785</t>
  </si>
  <si>
    <t>26895</t>
  </si>
  <si>
    <t>218977</t>
  </si>
  <si>
    <t>226178</t>
  </si>
  <si>
    <t>63985</t>
  </si>
  <si>
    <t>100045963</t>
  </si>
  <si>
    <t>70294</t>
  </si>
  <si>
    <t>67955</t>
  </si>
  <si>
    <t>269209</t>
  </si>
  <si>
    <t>67621</t>
  </si>
  <si>
    <t>235682</t>
  </si>
  <si>
    <t>218461</t>
  </si>
  <si>
    <t>100047028</t>
  </si>
  <si>
    <t>12412</t>
  </si>
  <si>
    <t>12316</t>
  </si>
  <si>
    <t>270028</t>
  </si>
  <si>
    <t>74090</t>
  </si>
  <si>
    <t>68117</t>
  </si>
  <si>
    <t>57437</t>
  </si>
  <si>
    <t>14852</t>
  </si>
  <si>
    <t>15519</t>
  </si>
  <si>
    <t>380840</t>
  </si>
  <si>
    <t>65079</t>
  </si>
  <si>
    <t>13435</t>
  </si>
  <si>
    <t>75624</t>
  </si>
  <si>
    <t>75410</t>
  </si>
  <si>
    <t>66567</t>
  </si>
  <si>
    <t>MGI:1913817</t>
  </si>
  <si>
    <t>RIKEN cDNA 2510022D24 gene</t>
  </si>
  <si>
    <t>170472</t>
  </si>
  <si>
    <t>14567</t>
  </si>
  <si>
    <t>20338</t>
  </si>
  <si>
    <t>71864</t>
  </si>
  <si>
    <t>78658</t>
  </si>
  <si>
    <t>110213</t>
  </si>
  <si>
    <t>20430</t>
  </si>
  <si>
    <t>93790</t>
  </si>
  <si>
    <t>MGI:1913918</t>
  </si>
  <si>
    <t>Nipa2</t>
  </si>
  <si>
    <t>non imprinted in Prader-Willi/Angelman syndrome 2 homolog (human)</t>
  </si>
  <si>
    <t>ENSMUSG00000030452</t>
  </si>
  <si>
    <t>72381</t>
  </si>
  <si>
    <t>65961</t>
  </si>
  <si>
    <t>18194</t>
  </si>
  <si>
    <t>623661</t>
  </si>
  <si>
    <t>26404</t>
  </si>
  <si>
    <t>67849</t>
  </si>
  <si>
    <t>69912</t>
  </si>
  <si>
    <t>100047713</t>
  </si>
  <si>
    <t>70478</t>
  </si>
  <si>
    <t>72140</t>
  </si>
  <si>
    <t>MGI:1919390</t>
  </si>
  <si>
    <t>Cep89</t>
  </si>
  <si>
    <t>centrosomal protein 89</t>
  </si>
  <si>
    <t>ENSMUSG00000023072</t>
  </si>
  <si>
    <t>223696</t>
  </si>
  <si>
    <t>78908</t>
  </si>
  <si>
    <t>19385</t>
  </si>
  <si>
    <t>69606</t>
  </si>
  <si>
    <t>83485</t>
  </si>
  <si>
    <t>100038935</t>
  </si>
  <si>
    <t>627985</t>
  </si>
  <si>
    <t>MGI:3651720</t>
  </si>
  <si>
    <t>Trmt112-ps2</t>
  </si>
  <si>
    <t>tRNA methyltransferase 11-2, pseudogene 2</t>
  </si>
  <si>
    <t>ENSMUSG00000070572</t>
  </si>
  <si>
    <t>665860</t>
  </si>
  <si>
    <t>MGI:3643840</t>
  </si>
  <si>
    <t>Trmt112-ps1</t>
  </si>
  <si>
    <t>tRNA methyltransferase 11-2, pseudogene 1</t>
  </si>
  <si>
    <t>ENSMUSG00000107261</t>
  </si>
  <si>
    <t>67674</t>
  </si>
  <si>
    <t>66306</t>
  </si>
  <si>
    <t>17390</t>
  </si>
  <si>
    <t>100044395</t>
  </si>
  <si>
    <t>20778</t>
  </si>
  <si>
    <t>68170</t>
  </si>
  <si>
    <t>52588</t>
  </si>
  <si>
    <t>235339</t>
  </si>
  <si>
    <t>26557</t>
  </si>
  <si>
    <t>104346</t>
  </si>
  <si>
    <t>74464</t>
  </si>
  <si>
    <t>19893</t>
  </si>
  <si>
    <t>51795</t>
  </si>
  <si>
    <t>MGI:1858306</t>
  </si>
  <si>
    <t>Srpx</t>
  </si>
  <si>
    <t>sushi-repeat-containing protein</t>
  </si>
  <si>
    <t>ENSMUSG00000090084</t>
  </si>
  <si>
    <t>55936</t>
  </si>
  <si>
    <t>66899</t>
  </si>
  <si>
    <t>MGI:1914149</t>
  </si>
  <si>
    <t>FIP1 like 1 (S. cerevisiae)</t>
  </si>
  <si>
    <t>ENSMUSG00000029227</t>
  </si>
  <si>
    <t>16568</t>
  </si>
  <si>
    <t>73178</t>
  </si>
  <si>
    <t>MGI:1920428</t>
  </si>
  <si>
    <t>WASP like actin nucleation promoting factor</t>
  </si>
  <si>
    <t>ENSMUSG00000029684</t>
  </si>
  <si>
    <t>11566</t>
  </si>
  <si>
    <t>54604</t>
  </si>
  <si>
    <t>53970</t>
  </si>
  <si>
    <t>72057</t>
  </si>
  <si>
    <t>14545</t>
  </si>
  <si>
    <t>72392</t>
  </si>
  <si>
    <t>225362</t>
  </si>
  <si>
    <t>224170</t>
  </si>
  <si>
    <t>100040413</t>
  </si>
  <si>
    <t>100041307</t>
  </si>
  <si>
    <t>MGI:3705374</t>
  </si>
  <si>
    <t>Gm15387</t>
  </si>
  <si>
    <t>predicted gene 15387</t>
  </si>
  <si>
    <t>ENSMUSG00000082585</t>
  </si>
  <si>
    <t>100042515</t>
  </si>
  <si>
    <t>100045972</t>
  </si>
  <si>
    <t>100046019</t>
  </si>
  <si>
    <t>15289</t>
  </si>
  <si>
    <t>434174</t>
  </si>
  <si>
    <t>MGI:3648695</t>
  </si>
  <si>
    <t>Hmgb1-ps7</t>
  </si>
  <si>
    <t>high-mobility group high mobility group box 1, pseudogene 7</t>
  </si>
  <si>
    <t>ENSMUSG00000092281</t>
  </si>
  <si>
    <t>545555</t>
  </si>
  <si>
    <t>MGI:3648707</t>
  </si>
  <si>
    <t>Gm5853</t>
  </si>
  <si>
    <t>predicted gene 5853</t>
  </si>
  <si>
    <t>ENSMUSG00000105641</t>
  </si>
  <si>
    <t>546331</t>
  </si>
  <si>
    <t>MGI:3648844</t>
  </si>
  <si>
    <t>Gm5937</t>
  </si>
  <si>
    <t>predicted gene 5937</t>
  </si>
  <si>
    <t>ENSMUSG00000081622</t>
  </si>
  <si>
    <t>637733</t>
  </si>
  <si>
    <t>665056</t>
  </si>
  <si>
    <t>MGI:3648351</t>
  </si>
  <si>
    <t>Gm7468</t>
  </si>
  <si>
    <t>predicted gene 7468</t>
  </si>
  <si>
    <t>ENSMUSG00000107443</t>
  </si>
  <si>
    <t>68705</t>
  </si>
  <si>
    <t>50995</t>
  </si>
  <si>
    <t>98682</t>
  </si>
  <si>
    <t>218734</t>
  </si>
  <si>
    <t>320737</t>
  </si>
  <si>
    <t>71893</t>
  </si>
  <si>
    <t>20264</t>
  </si>
  <si>
    <t>57753</t>
  </si>
  <si>
    <t>100040620</t>
  </si>
  <si>
    <t>100047648</t>
  </si>
  <si>
    <t>80744</t>
  </si>
  <si>
    <t>MGI:2136773</t>
  </si>
  <si>
    <t>CWC22 spliceosome-associated protein</t>
  </si>
  <si>
    <t>ENSMUSG00000027014</t>
  </si>
  <si>
    <t>104009</t>
  </si>
  <si>
    <t>76975</t>
  </si>
  <si>
    <t>67693</t>
  </si>
  <si>
    <t>MGI:1914943</t>
  </si>
  <si>
    <t>Hypk</t>
  </si>
  <si>
    <t>huntingtin interacting protein K</t>
  </si>
  <si>
    <t>ENSMUSG00000027245</t>
  </si>
  <si>
    <t>107975</t>
  </si>
  <si>
    <t>56228</t>
  </si>
  <si>
    <t>67177</t>
  </si>
  <si>
    <t>320595</t>
  </si>
  <si>
    <t>236733</t>
  </si>
  <si>
    <t>83430</t>
  </si>
  <si>
    <t>226407</t>
  </si>
  <si>
    <t>MGI:2445001</t>
  </si>
  <si>
    <t>RAB3 GTPase activating protein subunit 1</t>
  </si>
  <si>
    <t>ENSMUSG00000036104</t>
  </si>
  <si>
    <t>74245</t>
  </si>
  <si>
    <t>235973</t>
  </si>
  <si>
    <t>228715</t>
  </si>
  <si>
    <t>MGI:2685407</t>
  </si>
  <si>
    <t>Smim26</t>
  </si>
  <si>
    <t>small integral membrane protein 26</t>
  </si>
  <si>
    <t>ENSMUSG00000074754</t>
  </si>
  <si>
    <t>100048251</t>
  </si>
  <si>
    <t>68721</t>
  </si>
  <si>
    <t>13712</t>
  </si>
  <si>
    <t>13855</t>
  </si>
  <si>
    <t>223254</t>
  </si>
  <si>
    <t>100046838</t>
  </si>
  <si>
    <t>381903</t>
  </si>
  <si>
    <t>MGI:2141959</t>
  </si>
  <si>
    <t>asparagine-linked glycosylation 8 (alpha-1,3-glucosyltransferase)</t>
  </si>
  <si>
    <t>ENSMUSG00000035704</t>
  </si>
  <si>
    <t>20535</t>
  </si>
  <si>
    <t>14645</t>
  </si>
  <si>
    <t>68926</t>
  </si>
  <si>
    <t>234549</t>
  </si>
  <si>
    <t>21927</t>
  </si>
  <si>
    <t>22327</t>
  </si>
  <si>
    <t>14630</t>
  </si>
  <si>
    <t>66050</t>
  </si>
  <si>
    <t>217578</t>
  </si>
  <si>
    <t>192196</t>
  </si>
  <si>
    <t>50868</t>
  </si>
  <si>
    <t>68001</t>
  </si>
  <si>
    <t>107045</t>
  </si>
  <si>
    <t>97212</t>
  </si>
  <si>
    <t>67241</t>
  </si>
  <si>
    <t>59024</t>
  </si>
  <si>
    <t>67683</t>
  </si>
  <si>
    <t>75570</t>
  </si>
  <si>
    <t>66902</t>
  </si>
  <si>
    <t>319189</t>
  </si>
  <si>
    <t>66273</t>
  </si>
  <si>
    <t>243780</t>
  </si>
  <si>
    <t>219072</t>
  </si>
  <si>
    <t>216963</t>
  </si>
  <si>
    <t>320473</t>
  </si>
  <si>
    <t>74108</t>
  </si>
  <si>
    <t>18479</t>
  </si>
  <si>
    <t>56552</t>
  </si>
  <si>
    <t>12238</t>
  </si>
  <si>
    <t>MGI:88218</t>
  </si>
  <si>
    <t>COMM domain containing 3</t>
  </si>
  <si>
    <t>ENSMUSG00000051154</t>
  </si>
  <si>
    <t>225182</t>
  </si>
  <si>
    <t>26407</t>
  </si>
  <si>
    <t>76786</t>
  </si>
  <si>
    <t>22256</t>
  </si>
  <si>
    <t>68971</t>
  </si>
  <si>
    <t>22436</t>
  </si>
  <si>
    <t>30949</t>
  </si>
  <si>
    <t>211652</t>
  </si>
  <si>
    <t>12155</t>
  </si>
  <si>
    <t>78809</t>
  </si>
  <si>
    <t>MGI:1926059</t>
  </si>
  <si>
    <t>RIKEN cDNA 4930562C15 gene</t>
  </si>
  <si>
    <t>ENSMUSG00000022518</t>
  </si>
  <si>
    <t>67561</t>
  </si>
  <si>
    <t>19765</t>
  </si>
  <si>
    <t>104884</t>
  </si>
  <si>
    <t>14055</t>
  </si>
  <si>
    <t>16416</t>
  </si>
  <si>
    <t>13430</t>
  </si>
  <si>
    <t>66549</t>
  </si>
  <si>
    <t>228361</t>
  </si>
  <si>
    <t>320244</t>
  </si>
  <si>
    <t>226757</t>
  </si>
  <si>
    <t>217207</t>
  </si>
  <si>
    <t>72355</t>
  </si>
  <si>
    <t>21907</t>
  </si>
  <si>
    <t>68251</t>
  </si>
  <si>
    <t>26429</t>
  </si>
  <si>
    <t>110265</t>
  </si>
  <si>
    <t>100043996</t>
  </si>
  <si>
    <t>195733</t>
  </si>
  <si>
    <t>14083</t>
  </si>
  <si>
    <t>209586</t>
  </si>
  <si>
    <t>71828</t>
  </si>
  <si>
    <t>100048046</t>
  </si>
  <si>
    <t>65105</t>
  </si>
  <si>
    <t>229906</t>
  </si>
  <si>
    <t>70385</t>
  </si>
  <si>
    <t>239985</t>
  </si>
  <si>
    <t>112406</t>
  </si>
  <si>
    <t>59041</t>
  </si>
  <si>
    <t>382156</t>
  </si>
  <si>
    <t>MGI:3643290</t>
  </si>
  <si>
    <t>Fbxw22</t>
  </si>
  <si>
    <t>F-box and WD-40 domain protein 22</t>
  </si>
  <si>
    <t>ENSMUSG00000070324</t>
  </si>
  <si>
    <t>13610</t>
  </si>
  <si>
    <t>67938</t>
  </si>
  <si>
    <t>80886</t>
  </si>
  <si>
    <t>12862</t>
  </si>
  <si>
    <t>68002</t>
  </si>
  <si>
    <t>76938</t>
  </si>
  <si>
    <t>243874</t>
  </si>
  <si>
    <t>MGI:2675377</t>
  </si>
  <si>
    <t>NLR family, pyrin domain containing 9B</t>
  </si>
  <si>
    <t>ENSMUSG00000060508</t>
  </si>
  <si>
    <t>26554</t>
  </si>
  <si>
    <t>58184</t>
  </si>
  <si>
    <t>56399</t>
  </si>
  <si>
    <t>328949</t>
  </si>
  <si>
    <t>98711</t>
  </si>
  <si>
    <t>72149</t>
  </si>
  <si>
    <t>54624</t>
  </si>
  <si>
    <t>14904</t>
  </si>
  <si>
    <t>100042266</t>
  </si>
  <si>
    <t>MGI:3781931</t>
  </si>
  <si>
    <t>Gm3756</t>
  </si>
  <si>
    <t>predicted gene 3756</t>
  </si>
  <si>
    <t>ENSMUSG00000091639</t>
  </si>
  <si>
    <t>100044416</t>
  </si>
  <si>
    <t>100045728</t>
  </si>
  <si>
    <t>22142</t>
  </si>
  <si>
    <t>MGI:98869</t>
  </si>
  <si>
    <t>Tuba1a</t>
  </si>
  <si>
    <t>tubulin, alpha 1A</t>
  </si>
  <si>
    <t>ENSMUSG00000072235</t>
  </si>
  <si>
    <t>22146</t>
  </si>
  <si>
    <t>434428</t>
  </si>
  <si>
    <t>MGI:3647798</t>
  </si>
  <si>
    <t>Gm5620</t>
  </si>
  <si>
    <t>predicted gene 5620</t>
  </si>
  <si>
    <t>ENSMUSG00000056904</t>
  </si>
  <si>
    <t>636070</t>
  </si>
  <si>
    <t>MGI:3643000</t>
  </si>
  <si>
    <t>Gm7172</t>
  </si>
  <si>
    <t>predicted gene 7172</t>
  </si>
  <si>
    <t>ENSMUSG00000112926</t>
  </si>
  <si>
    <t>70408</t>
  </si>
  <si>
    <t>66072</t>
  </si>
  <si>
    <t>240442</t>
  </si>
  <si>
    <t>101835</t>
  </si>
  <si>
    <t>MGI:2142212</t>
  </si>
  <si>
    <t>AW146154</t>
  </si>
  <si>
    <t>expressed sequence AW146154</t>
  </si>
  <si>
    <t>ENSMUSG00000074166</t>
  </si>
  <si>
    <t>233168</t>
  </si>
  <si>
    <t>MGI:2142079</t>
  </si>
  <si>
    <t>expressed sequence AI987944</t>
  </si>
  <si>
    <t>ENSMUSG00000056383</t>
  </si>
  <si>
    <t>402777</t>
  </si>
  <si>
    <t>223666</t>
  </si>
  <si>
    <t>445007</t>
  </si>
  <si>
    <t>74386</t>
  </si>
  <si>
    <t>106298</t>
  </si>
  <si>
    <t>74164</t>
  </si>
  <si>
    <t>99138</t>
  </si>
  <si>
    <t>105332</t>
  </si>
  <si>
    <t>MGI:2145403</t>
  </si>
  <si>
    <t>expressed sequence AW011956</t>
  </si>
  <si>
    <t>16016</t>
  </si>
  <si>
    <t>MGI:96445</t>
  </si>
  <si>
    <t>Ighg2b</t>
  </si>
  <si>
    <t>immunoglobulin heavy constant gamma 2B</t>
  </si>
  <si>
    <t>ENSMUSG00000076613</t>
  </si>
  <si>
    <t>19652</t>
  </si>
  <si>
    <t>101358</t>
  </si>
  <si>
    <t>58803</t>
  </si>
  <si>
    <t>100561</t>
  </si>
  <si>
    <t>23989</t>
  </si>
  <si>
    <t>MGI:1344385</t>
  </si>
  <si>
    <t>mediator complex subunit 24</t>
  </si>
  <si>
    <t>ENSMUSG00000017210</t>
  </si>
  <si>
    <t>12442</t>
  </si>
  <si>
    <t>73553</t>
  </si>
  <si>
    <t>MGI:1920803</t>
  </si>
  <si>
    <t>RIKEN cDNA 1700091H14 gene</t>
  </si>
  <si>
    <t>ENSMUSG00000090462</t>
  </si>
  <si>
    <t>280668</t>
  </si>
  <si>
    <t>MGI:2429504</t>
  </si>
  <si>
    <t>a disintegrin and metallopeptidase domain 1a</t>
  </si>
  <si>
    <t>ENSMUSG00000072647</t>
  </si>
  <si>
    <t>100048076</t>
  </si>
  <si>
    <t>17128</t>
  </si>
  <si>
    <t>58249</t>
  </si>
  <si>
    <t>12585</t>
  </si>
  <si>
    <t>68795</t>
  </si>
  <si>
    <t>56430</t>
  </si>
  <si>
    <t>67139</t>
  </si>
  <si>
    <t>100047658</t>
  </si>
  <si>
    <t>217869</t>
  </si>
  <si>
    <t>108116</t>
  </si>
  <si>
    <t>60594</t>
  </si>
  <si>
    <t>MGI:1891369</t>
  </si>
  <si>
    <t>calpain 12</t>
  </si>
  <si>
    <t>ENSMUSG00000054083</t>
  </si>
  <si>
    <t>18999</t>
  </si>
  <si>
    <t>71971</t>
  </si>
  <si>
    <t>19058</t>
  </si>
  <si>
    <t>320940</t>
  </si>
  <si>
    <t>69731</t>
  </si>
  <si>
    <t>50493</t>
  </si>
  <si>
    <t>13528</t>
  </si>
  <si>
    <t>MGI:1203728</t>
  </si>
  <si>
    <t>dystrobrevin, beta</t>
  </si>
  <si>
    <t>ENSMUSG00000071454</t>
  </si>
  <si>
    <t>70040</t>
  </si>
  <si>
    <t>66177</t>
  </si>
  <si>
    <t>100609</t>
  </si>
  <si>
    <t>64453</t>
  </si>
  <si>
    <t>100047666</t>
  </si>
  <si>
    <t>11651</t>
  </si>
  <si>
    <t>21367</t>
  </si>
  <si>
    <t>101994</t>
  </si>
  <si>
    <t>99010</t>
  </si>
  <si>
    <t>73333</t>
  </si>
  <si>
    <t>64340</t>
  </si>
  <si>
    <t>109711</t>
  </si>
  <si>
    <t>71707</t>
  </si>
  <si>
    <t>56736</t>
  </si>
  <si>
    <t>108954</t>
  </si>
  <si>
    <t>97243</t>
  </si>
  <si>
    <t>11928</t>
  </si>
  <si>
    <t>230126</t>
  </si>
  <si>
    <t>12797</t>
  </si>
  <si>
    <t>627316</t>
  </si>
  <si>
    <t>51788</t>
  </si>
  <si>
    <t>626950</t>
  </si>
  <si>
    <t>30959</t>
  </si>
  <si>
    <t>245828</t>
  </si>
  <si>
    <t>55950</t>
  </si>
  <si>
    <t>231128</t>
  </si>
  <si>
    <t>67046</t>
  </si>
  <si>
    <t>108143</t>
  </si>
  <si>
    <t>22230</t>
  </si>
  <si>
    <t>16590</t>
  </si>
  <si>
    <t>66715</t>
  </si>
  <si>
    <t>72313</t>
  </si>
  <si>
    <t>378702</t>
  </si>
  <si>
    <t>MGI:1337041</t>
  </si>
  <si>
    <t>small EDRK-rich factor 2</t>
  </si>
  <si>
    <t>ENSMUSG00000074884</t>
  </si>
  <si>
    <t>14380</t>
  </si>
  <si>
    <t>56356</t>
  </si>
  <si>
    <t>74498</t>
  </si>
  <si>
    <t>234796</t>
  </si>
  <si>
    <t>66300</t>
  </si>
  <si>
    <t>237806</t>
  </si>
  <si>
    <t>MGI:1289279</t>
  </si>
  <si>
    <t>Dnah9</t>
  </si>
  <si>
    <t>dynein, axonemal, heavy chain 9</t>
  </si>
  <si>
    <t>ENSMUSG00000056752</t>
  </si>
  <si>
    <t>70974</t>
  </si>
  <si>
    <t>23924</t>
  </si>
  <si>
    <t>51902</t>
  </si>
  <si>
    <t>330427</t>
  </si>
  <si>
    <t>225339</t>
  </si>
  <si>
    <t>380836</t>
  </si>
  <si>
    <t>72599</t>
  </si>
  <si>
    <t>228829</t>
  </si>
  <si>
    <t>56426</t>
  </si>
  <si>
    <t>16451</t>
  </si>
  <si>
    <t>67684</t>
  </si>
  <si>
    <t>69051</t>
  </si>
  <si>
    <t>70988</t>
  </si>
  <si>
    <t>MGI:1918238</t>
  </si>
  <si>
    <t>RIKEN cDNA 4931428L18 gene</t>
  </si>
  <si>
    <t>ENSMUSG00000086727</t>
  </si>
  <si>
    <t>20815</t>
  </si>
  <si>
    <t>77087</t>
  </si>
  <si>
    <t>22427</t>
  </si>
  <si>
    <t>194227</t>
  </si>
  <si>
    <t>MGI:3650478</t>
  </si>
  <si>
    <t>Pramel25</t>
  </si>
  <si>
    <t>PRAME like 25</t>
  </si>
  <si>
    <t>ENSMUSG00000066031</t>
  </si>
  <si>
    <t>56420</t>
  </si>
  <si>
    <t>18711</t>
  </si>
  <si>
    <t>68729</t>
  </si>
  <si>
    <t>13237</t>
  </si>
  <si>
    <t>212427</t>
  </si>
  <si>
    <t>57376</t>
  </si>
  <si>
    <t>97031</t>
  </si>
  <si>
    <t>27061</t>
  </si>
  <si>
    <t>68177</t>
  </si>
  <si>
    <t>170644</t>
  </si>
  <si>
    <t>217365</t>
  </si>
  <si>
    <t>20918</t>
  </si>
  <si>
    <t>20661</t>
  </si>
  <si>
    <t>19024</t>
  </si>
  <si>
    <t>67155</t>
  </si>
  <si>
    <t>67216</t>
  </si>
  <si>
    <t>75753</t>
  </si>
  <si>
    <t>11840</t>
  </si>
  <si>
    <t>234736</t>
  </si>
  <si>
    <t>382090</t>
  </si>
  <si>
    <t>228012</t>
  </si>
  <si>
    <t>51886</t>
  </si>
  <si>
    <t>MGI:1196294</t>
  </si>
  <si>
    <t>far upstream element (FUSE) binding protein 1</t>
  </si>
  <si>
    <t>ENSMUSG00000028034</t>
  </si>
  <si>
    <t>100045117</t>
  </si>
  <si>
    <t>100046643</t>
  </si>
  <si>
    <t>24063</t>
  </si>
  <si>
    <t>100048528</t>
  </si>
  <si>
    <t>215351</t>
  </si>
  <si>
    <t>100043753</t>
  </si>
  <si>
    <t>208643</t>
  </si>
  <si>
    <t>268970</t>
  </si>
  <si>
    <t>237859</t>
  </si>
  <si>
    <t>433938</t>
  </si>
  <si>
    <t>13998</t>
  </si>
  <si>
    <t>109305</t>
  </si>
  <si>
    <t>68310</t>
  </si>
  <si>
    <t>217166</t>
  </si>
  <si>
    <t>67039</t>
  </si>
  <si>
    <t>267019</t>
  </si>
  <si>
    <t>MGI:2389091</t>
  </si>
  <si>
    <t>ribosomal protein S15A</t>
  </si>
  <si>
    <t>ENSMUSG00000008683</t>
  </si>
  <si>
    <t>55985</t>
  </si>
  <si>
    <t>52009</t>
  </si>
  <si>
    <t>228880</t>
  </si>
  <si>
    <t>29817</t>
  </si>
  <si>
    <t>170441</t>
  </si>
  <si>
    <t>385493</t>
  </si>
  <si>
    <t>MGI:2147954</t>
  </si>
  <si>
    <t>expressed sequence AU015836</t>
  </si>
  <si>
    <t>ENSMUSG00000081044</t>
  </si>
  <si>
    <t>333182</t>
  </si>
  <si>
    <t>67266</t>
  </si>
  <si>
    <t>212285</t>
  </si>
  <si>
    <t>77864</t>
  </si>
  <si>
    <t>54387</t>
  </si>
  <si>
    <t>667250</t>
  </si>
  <si>
    <t>MGI:3651714</t>
  </si>
  <si>
    <t>Gm12657</t>
  </si>
  <si>
    <t>predicted gene 12657</t>
  </si>
  <si>
    <t>ENSMUSG00000063314</t>
  </si>
  <si>
    <t>102436</t>
  </si>
  <si>
    <t>66096</t>
  </si>
  <si>
    <t>65967</t>
  </si>
  <si>
    <t>66421</t>
  </si>
  <si>
    <t>50757</t>
  </si>
  <si>
    <t>68731</t>
  </si>
  <si>
    <t>68077</t>
  </si>
  <si>
    <t>224171</t>
  </si>
  <si>
    <t>70612</t>
  </si>
  <si>
    <t>53607</t>
  </si>
  <si>
    <t>66053</t>
  </si>
  <si>
    <t>59009</t>
  </si>
  <si>
    <t>77040</t>
  </si>
  <si>
    <t>26891</t>
  </si>
  <si>
    <t>12739</t>
  </si>
  <si>
    <t>268470</t>
  </si>
  <si>
    <t>18143</t>
  </si>
  <si>
    <t>320790</t>
  </si>
  <si>
    <t>229543</t>
  </si>
  <si>
    <t>17222</t>
  </si>
  <si>
    <t>320191</t>
  </si>
  <si>
    <t>MGI:2443554</t>
  </si>
  <si>
    <t>hook microtubule tethering protein 3</t>
  </si>
  <si>
    <t>ENSMUSG00000037234</t>
  </si>
  <si>
    <t>109082</t>
  </si>
  <si>
    <t>MGI:1923584</t>
  </si>
  <si>
    <t>F-box and WD-40 domain protein 17</t>
  </si>
  <si>
    <t>ENSMUSG00000037816</t>
  </si>
  <si>
    <t>80860</t>
  </si>
  <si>
    <t>347722</t>
  </si>
  <si>
    <t>12173</t>
  </si>
  <si>
    <t>17120</t>
  </si>
  <si>
    <t>229877</t>
  </si>
  <si>
    <t>225326</t>
  </si>
  <si>
    <t>14566</t>
  </si>
  <si>
    <t>102632</t>
  </si>
  <si>
    <t>74025</t>
  </si>
  <si>
    <t>MGI:1921275</t>
  </si>
  <si>
    <t>Nphp3</t>
  </si>
  <si>
    <t>nephronophthisis 3 (adolescent)</t>
  </si>
  <si>
    <t>ENSMUSG00000032558</t>
  </si>
  <si>
    <t>13684</t>
  </si>
  <si>
    <t>MGI:95305</t>
  </si>
  <si>
    <t>eukaryotic translation initiation factor 4E</t>
  </si>
  <si>
    <t>ENSMUSG00000028156</t>
  </si>
  <si>
    <t>74522</t>
  </si>
  <si>
    <t>217887</t>
  </si>
  <si>
    <t>21334</t>
  </si>
  <si>
    <t>20849</t>
  </si>
  <si>
    <t>18706</t>
  </si>
  <si>
    <t>19267</t>
  </si>
  <si>
    <t>26365</t>
  </si>
  <si>
    <t>112405</t>
  </si>
  <si>
    <t>18477</t>
  </si>
  <si>
    <t>16561</t>
  </si>
  <si>
    <t>68693</t>
  </si>
  <si>
    <t>20616</t>
  </si>
  <si>
    <t>58186</t>
  </si>
  <si>
    <t>52705</t>
  </si>
  <si>
    <t>69276</t>
  </si>
  <si>
    <t>100048413</t>
  </si>
  <si>
    <t>30853</t>
  </si>
  <si>
    <t>52846</t>
  </si>
  <si>
    <t>60595</t>
  </si>
  <si>
    <t>18769</t>
  </si>
  <si>
    <t>MGI:1343086</t>
  </si>
  <si>
    <t>protein kinase inhibitor, gamma</t>
  </si>
  <si>
    <t>ENSMUSG00000035268</t>
  </si>
  <si>
    <t>100042305</t>
  </si>
  <si>
    <t>MGI:3649201</t>
  </si>
  <si>
    <t>Psenen-ps</t>
  </si>
  <si>
    <t>presenilin enhancer gamma secretase subunit, pseudogene</t>
  </si>
  <si>
    <t>ENSMUSG00000056412</t>
  </si>
  <si>
    <t>66340</t>
  </si>
  <si>
    <t>52206</t>
  </si>
  <si>
    <t>233490</t>
  </si>
  <si>
    <t>MGI:2675296</t>
  </si>
  <si>
    <t>CREB/ATF bZIP transcription factor</t>
  </si>
  <si>
    <t>ENSMUSG00000051451</t>
  </si>
  <si>
    <t>72508</t>
  </si>
  <si>
    <t>12785</t>
  </si>
  <si>
    <t>225283</t>
  </si>
  <si>
    <t>67669</t>
  </si>
  <si>
    <t>106633</t>
  </si>
  <si>
    <t>104662</t>
  </si>
  <si>
    <t>12482</t>
  </si>
  <si>
    <t>71865</t>
  </si>
  <si>
    <t>12808</t>
  </si>
  <si>
    <t>MGI:105056</t>
  </si>
  <si>
    <t>cordon-bleu WH2 repeat</t>
  </si>
  <si>
    <t>ENSMUSG00000020173</t>
  </si>
  <si>
    <t>68859</t>
  </si>
  <si>
    <t>170762</t>
  </si>
  <si>
    <t>74737</t>
  </si>
  <si>
    <t>56208</t>
  </si>
  <si>
    <t>243853</t>
  </si>
  <si>
    <t>67605</t>
  </si>
  <si>
    <t>13226</t>
  </si>
  <si>
    <t>218214</t>
  </si>
  <si>
    <t>236899</t>
  </si>
  <si>
    <t>214627</t>
  </si>
  <si>
    <t>13026</t>
  </si>
  <si>
    <t>26380</t>
  </si>
  <si>
    <t>16825</t>
  </si>
  <si>
    <t>624112</t>
  </si>
  <si>
    <t>666481</t>
  </si>
  <si>
    <t>58245</t>
  </si>
  <si>
    <t>59044</t>
  </si>
  <si>
    <t>70495</t>
  </si>
  <si>
    <t>74213</t>
  </si>
  <si>
    <t>67269</t>
  </si>
  <si>
    <t>380921</t>
  </si>
  <si>
    <t>14389</t>
  </si>
  <si>
    <t>72399</t>
  </si>
  <si>
    <t>67785</t>
  </si>
  <si>
    <t>20587</t>
  </si>
  <si>
    <t>192185</t>
  </si>
  <si>
    <t>224903</t>
  </si>
  <si>
    <t>MGI:2146974</t>
  </si>
  <si>
    <t>scaffold attachment factor B</t>
  </si>
  <si>
    <t>ENSMUSG00000071054</t>
  </si>
  <si>
    <t>228812</t>
  </si>
  <si>
    <t>110786</t>
  </si>
  <si>
    <t>MGI:99547</t>
  </si>
  <si>
    <t>Iglc2</t>
  </si>
  <si>
    <t>immunoglobulin lambda constant 2</t>
  </si>
  <si>
    <t>ENSMUSG00000076937</t>
  </si>
  <si>
    <t>110787</t>
  </si>
  <si>
    <t>MGI:99886</t>
  </si>
  <si>
    <t>Iglc3</t>
  </si>
  <si>
    <t>immunoglobulin lambda constant 3</t>
  </si>
  <si>
    <t>ENSMUSG00000105547</t>
  </si>
  <si>
    <t>70018</t>
  </si>
  <si>
    <t>67383</t>
  </si>
  <si>
    <t>677553</t>
  </si>
  <si>
    <t>22319</t>
  </si>
  <si>
    <t>67249</t>
  </si>
  <si>
    <t>56515</t>
  </si>
  <si>
    <t>17750</t>
  </si>
  <si>
    <t>216578</t>
  </si>
  <si>
    <t>64095</t>
  </si>
  <si>
    <t>52915</t>
  </si>
  <si>
    <t>15569</t>
  </si>
  <si>
    <t>18550</t>
  </si>
  <si>
    <t>67010</t>
  </si>
  <si>
    <t>545600</t>
  </si>
  <si>
    <t>71989</t>
  </si>
  <si>
    <t>208263</t>
  </si>
  <si>
    <t>74006</t>
  </si>
  <si>
    <t>66921</t>
  </si>
  <si>
    <t>67378</t>
  </si>
  <si>
    <t>56055</t>
  </si>
  <si>
    <t>72265</t>
  </si>
  <si>
    <t>21939</t>
  </si>
  <si>
    <t>68152</t>
  </si>
  <si>
    <t>100044636</t>
  </si>
  <si>
    <t>54632</t>
  </si>
  <si>
    <t>57912</t>
  </si>
  <si>
    <t>13167</t>
  </si>
  <si>
    <t>111241</t>
  </si>
  <si>
    <t>MGI:96161</t>
  </si>
  <si>
    <t>Hmga1b</t>
  </si>
  <si>
    <t>high mobility group AT-hook 1B</t>
  </si>
  <si>
    <t>ENSMUSG00000078249</t>
  </si>
  <si>
    <t>15361</t>
  </si>
  <si>
    <t>244548</t>
  </si>
  <si>
    <t>20646</t>
  </si>
  <si>
    <t>84704</t>
  </si>
  <si>
    <t>MGI:1891236</t>
  </si>
  <si>
    <t>Snurf</t>
  </si>
  <si>
    <t>SNRPN upstream reading frame</t>
  </si>
  <si>
    <t>ENSMUSG00000102627</t>
  </si>
  <si>
    <t>101861</t>
  </si>
  <si>
    <t>328329</t>
  </si>
  <si>
    <t>15247</t>
  </si>
  <si>
    <t>19684</t>
  </si>
  <si>
    <t>16706</t>
  </si>
  <si>
    <t>234912</t>
  </si>
  <si>
    <t>MGI:3045346</t>
  </si>
  <si>
    <t>Cfap300</t>
  </si>
  <si>
    <t>cilia and flagella associated protein 300</t>
  </si>
  <si>
    <t>ENSMUSG00000053070</t>
  </si>
  <si>
    <t>235611</t>
  </si>
  <si>
    <t>192198</t>
  </si>
  <si>
    <t>223828</t>
  </si>
  <si>
    <t>19356</t>
  </si>
  <si>
    <t>195434</t>
  </si>
  <si>
    <t>100039968</t>
  </si>
  <si>
    <t>MGI:3758095</t>
  </si>
  <si>
    <t>Tmem35b</t>
  </si>
  <si>
    <t>transmembrane protein 35B</t>
  </si>
  <si>
    <t>ENSMUSG00000070737</t>
  </si>
  <si>
    <t>100177</t>
  </si>
  <si>
    <t>54197</t>
  </si>
  <si>
    <t>67338</t>
  </si>
  <si>
    <t>26446</t>
  </si>
  <si>
    <t>24116</t>
  </si>
  <si>
    <t>17192</t>
  </si>
  <si>
    <t>67245</t>
  </si>
  <si>
    <t>14155</t>
  </si>
  <si>
    <t>209318</t>
  </si>
  <si>
    <t>11307</t>
  </si>
  <si>
    <t>210376</t>
  </si>
  <si>
    <t>70646</t>
  </si>
  <si>
    <t>72580</t>
  </si>
  <si>
    <t>MGI:1919830</t>
  </si>
  <si>
    <t>Zup1</t>
  </si>
  <si>
    <t>zinc finger containing ubiquitin peptidase 1</t>
  </si>
  <si>
    <t>ENSMUSG00000039531</t>
  </si>
  <si>
    <t>218506</t>
  </si>
  <si>
    <t>77987</t>
  </si>
  <si>
    <t>68724</t>
  </si>
  <si>
    <t>54188</t>
  </si>
  <si>
    <t>64074</t>
  </si>
  <si>
    <t>80292</t>
  </si>
  <si>
    <t>99152</t>
  </si>
  <si>
    <t>55989</t>
  </si>
  <si>
    <t>56289</t>
  </si>
  <si>
    <t>226352</t>
  </si>
  <si>
    <t>71718</t>
  </si>
  <si>
    <t>67367</t>
  </si>
  <si>
    <t>65973</t>
  </si>
  <si>
    <t>18472</t>
  </si>
  <si>
    <t>19260</t>
  </si>
  <si>
    <t>70790</t>
  </si>
  <si>
    <t>MGI:1918040</t>
  </si>
  <si>
    <t>ubiquitin protein ligase E3 component n-recognin 5</t>
  </si>
  <si>
    <t>ENSMUSG00000037487</t>
  </si>
  <si>
    <t>56407</t>
  </si>
  <si>
    <t>668940</t>
  </si>
  <si>
    <t>MGI:3710243</t>
  </si>
  <si>
    <t>Myh7b</t>
  </si>
  <si>
    <t>myosin, heavy chain 7B, cardiac muscle, beta</t>
  </si>
  <si>
    <t>ENSMUSG00000074652</t>
  </si>
  <si>
    <t>71853</t>
  </si>
  <si>
    <t>67087</t>
  </si>
  <si>
    <t>66253</t>
  </si>
  <si>
    <t>22715</t>
  </si>
  <si>
    <t>15490</t>
  </si>
  <si>
    <t>14339</t>
  </si>
  <si>
    <t>14664</t>
  </si>
  <si>
    <t>70225</t>
  </si>
  <si>
    <t>17449</t>
  </si>
  <si>
    <t>218978</t>
  </si>
  <si>
    <t>13859</t>
  </si>
  <si>
    <t>22589</t>
  </si>
  <si>
    <t>232196</t>
  </si>
  <si>
    <t>70675</t>
  </si>
  <si>
    <t>100047155</t>
  </si>
  <si>
    <t>66983</t>
  </si>
  <si>
    <t>11777</t>
  </si>
  <si>
    <t>381293</t>
  </si>
  <si>
    <t>MGI:1098226</t>
  </si>
  <si>
    <t>kinesin family member 14</t>
  </si>
  <si>
    <t>ENSMUSG00000041498</t>
  </si>
  <si>
    <t>14082</t>
  </si>
  <si>
    <t>16330</t>
  </si>
  <si>
    <t>27398</t>
  </si>
  <si>
    <t>70430</t>
  </si>
  <si>
    <t>11746</t>
  </si>
  <si>
    <t>83436</t>
  </si>
  <si>
    <t>13800</t>
  </si>
  <si>
    <t>65255</t>
  </si>
  <si>
    <t>218236</t>
  </si>
  <si>
    <t>19027</t>
  </si>
  <si>
    <t>109697</t>
  </si>
  <si>
    <t>53761</t>
  </si>
  <si>
    <t>239405</t>
  </si>
  <si>
    <t>434234</t>
  </si>
  <si>
    <t>105377</t>
  </si>
  <si>
    <t>68183</t>
  </si>
  <si>
    <t>77744</t>
  </si>
  <si>
    <t>207165</t>
  </si>
  <si>
    <t>11987</t>
  </si>
  <si>
    <t>21387</t>
  </si>
  <si>
    <t>70396</t>
  </si>
  <si>
    <t>18089</t>
  </si>
  <si>
    <t>56693</t>
  </si>
  <si>
    <t>677144</t>
  </si>
  <si>
    <t>80907</t>
  </si>
  <si>
    <t>12583</t>
  </si>
  <si>
    <t>66540</t>
  </si>
  <si>
    <t>29871</t>
  </si>
  <si>
    <t>67150</t>
  </si>
  <si>
    <t>56698</t>
  </si>
  <si>
    <t>192159</t>
  </si>
  <si>
    <t>66291</t>
  </si>
  <si>
    <t>18607</t>
  </si>
  <si>
    <t>114663</t>
  </si>
  <si>
    <t>232906</t>
  </si>
  <si>
    <t>78408</t>
  </si>
  <si>
    <t>56357</t>
  </si>
  <si>
    <t>242418</t>
  </si>
  <si>
    <t>13619</t>
  </si>
  <si>
    <t>107701</t>
  </si>
  <si>
    <t>100041585</t>
  </si>
  <si>
    <t>MGI:1333111</t>
  </si>
  <si>
    <t>Amd2</t>
  </si>
  <si>
    <t>S-adenosylmethionine decarboxylase 2</t>
  </si>
  <si>
    <t>ENSMUSG00000063953</t>
  </si>
  <si>
    <t>100043304</t>
  </si>
  <si>
    <t>MGI:3704487</t>
  </si>
  <si>
    <t>Amd-ps3</t>
  </si>
  <si>
    <t>S-adenosylmethionine decarboxylase, pseudogene 3</t>
  </si>
  <si>
    <t>ENSMUSG00000060096</t>
  </si>
  <si>
    <t>11702</t>
  </si>
  <si>
    <t>67772</t>
  </si>
  <si>
    <t>381339</t>
  </si>
  <si>
    <t>674706</t>
  </si>
  <si>
    <t>75608</t>
  </si>
  <si>
    <t>74268</t>
  </si>
  <si>
    <t>78913</t>
  </si>
  <si>
    <t>108912</t>
  </si>
  <si>
    <t>16510</t>
  </si>
  <si>
    <t>56032</t>
  </si>
  <si>
    <t>239796</t>
  </si>
  <si>
    <t>77034</t>
  </si>
  <si>
    <t>MGI:1924284</t>
  </si>
  <si>
    <t>RIKEN cDNA 2510039O18 gene</t>
  </si>
  <si>
    <t>ENSMUSG00000044496</t>
  </si>
  <si>
    <t>67511</t>
  </si>
  <si>
    <t>24086</t>
  </si>
  <si>
    <t>27387</t>
  </si>
  <si>
    <t>321022</t>
  </si>
  <si>
    <t>108679</t>
  </si>
  <si>
    <t>14694</t>
  </si>
  <si>
    <t>68598</t>
  </si>
  <si>
    <t>100047340</t>
  </si>
  <si>
    <t>108911</t>
  </si>
  <si>
    <t>22393</t>
  </si>
  <si>
    <t>76205</t>
  </si>
  <si>
    <t>76438</t>
  </si>
  <si>
    <t>241624</t>
  </si>
  <si>
    <t>72787</t>
  </si>
  <si>
    <t>66706</t>
  </si>
  <si>
    <t>83921</t>
  </si>
  <si>
    <t>75767</t>
  </si>
  <si>
    <t>74182</t>
  </si>
  <si>
    <t>93681</t>
  </si>
  <si>
    <t>14028</t>
  </si>
  <si>
    <t>11938</t>
  </si>
  <si>
    <t>19072</t>
  </si>
  <si>
    <t>67095</t>
  </si>
  <si>
    <t>75763</t>
  </si>
  <si>
    <t>16906</t>
  </si>
  <si>
    <t>268670</t>
  </si>
  <si>
    <t>108909</t>
  </si>
  <si>
    <t>12945</t>
  </si>
  <si>
    <t>217109</t>
  </si>
  <si>
    <t>74405</t>
  </si>
  <si>
    <t>64008</t>
  </si>
  <si>
    <t>76719</t>
  </si>
  <si>
    <t>56279</t>
  </si>
  <si>
    <t>52639</t>
  </si>
  <si>
    <t>320111</t>
  </si>
  <si>
    <t>72322</t>
  </si>
  <si>
    <t>52357</t>
  </si>
  <si>
    <t>171281</t>
  </si>
  <si>
    <t>100039943</t>
  </si>
  <si>
    <t>100040234</t>
  </si>
  <si>
    <t>MGI:3780845</t>
  </si>
  <si>
    <t>Gm2676</t>
  </si>
  <si>
    <t>predicted gene 2676</t>
  </si>
  <si>
    <t>ENSMUSG00000109055</t>
  </si>
  <si>
    <t>100041386</t>
  </si>
  <si>
    <t>MGI:3781485</t>
  </si>
  <si>
    <t>Gm3307</t>
  </si>
  <si>
    <t>predicted gene 3307</t>
  </si>
  <si>
    <t>ENSMUSG00000093751</t>
  </si>
  <si>
    <t>100041667</t>
  </si>
  <si>
    <t>100042549</t>
  </si>
  <si>
    <t>100043427</t>
  </si>
  <si>
    <t>MGI:3650981</t>
  </si>
  <si>
    <t>Gm13932</t>
  </si>
  <si>
    <t>predicted gene 13932</t>
  </si>
  <si>
    <t>ENSMUSG00000083915</t>
  </si>
  <si>
    <t>100043683</t>
  </si>
  <si>
    <t>MGI:3782770</t>
  </si>
  <si>
    <t>Gm4587</t>
  </si>
  <si>
    <t>predicted gene 4587</t>
  </si>
  <si>
    <t>ENSMUSG00000108858</t>
  </si>
  <si>
    <t>100045876</t>
  </si>
  <si>
    <t>114675</t>
  </si>
  <si>
    <t>432959</t>
  </si>
  <si>
    <t>MGI:3648307</t>
  </si>
  <si>
    <t>Gm5473</t>
  </si>
  <si>
    <t>predicted pseudogene 5473</t>
  </si>
  <si>
    <t>ENSMUSG00000095812</t>
  </si>
  <si>
    <t>545506</t>
  </si>
  <si>
    <t>MGI:3645251</t>
  </si>
  <si>
    <t>Gm5842</t>
  </si>
  <si>
    <t>predicted gene 5842</t>
  </si>
  <si>
    <t>ENSMUSG00000103293</t>
  </si>
  <si>
    <t>625781</t>
  </si>
  <si>
    <t>MGI:3054046</t>
  </si>
  <si>
    <t>Hmgb1l</t>
  </si>
  <si>
    <t>high mobility group box 1-like</t>
  </si>
  <si>
    <t>ENSMUSG00000062477</t>
  </si>
  <si>
    <t>666011</t>
  </si>
  <si>
    <t>MGI:3645227</t>
  </si>
  <si>
    <t>Gm7890</t>
  </si>
  <si>
    <t>predicted gene 7890</t>
  </si>
  <si>
    <t>ENSMUSG00000107990</t>
  </si>
  <si>
    <t>667879</t>
  </si>
  <si>
    <t>MGI:3649689</t>
  </si>
  <si>
    <t>Gm12587</t>
  </si>
  <si>
    <t>predicted gene 12587</t>
  </si>
  <si>
    <t>ENSMUSG00000082947</t>
  </si>
  <si>
    <t>674543</t>
  </si>
  <si>
    <t>20744</t>
  </si>
  <si>
    <t>108682</t>
  </si>
  <si>
    <t>18693</t>
  </si>
  <si>
    <t>98732</t>
  </si>
  <si>
    <t>105511</t>
  </si>
  <si>
    <t>269003</t>
  </si>
  <si>
    <t>52504</t>
  </si>
  <si>
    <t>666233</t>
  </si>
  <si>
    <t>MGI:3779776</t>
  </si>
  <si>
    <t>Gm7995</t>
  </si>
  <si>
    <t>predicted gene 7995</t>
  </si>
  <si>
    <t>ENSMUSG00000094157</t>
  </si>
  <si>
    <t>75518</t>
  </si>
  <si>
    <t>83410</t>
  </si>
  <si>
    <t>100047915</t>
  </si>
  <si>
    <t>76890</t>
  </si>
  <si>
    <t>102124</t>
  </si>
  <si>
    <t>22253</t>
  </si>
  <si>
    <t>67510</t>
  </si>
  <si>
    <t>71617</t>
  </si>
  <si>
    <t>67698</t>
  </si>
  <si>
    <t>66659</t>
  </si>
  <si>
    <t>338521</t>
  </si>
  <si>
    <t>22634</t>
  </si>
  <si>
    <t>210045</t>
  </si>
  <si>
    <t>MGI:3056570</t>
  </si>
  <si>
    <t>NLR family, pyrin domain containing 4B</t>
  </si>
  <si>
    <t>ENSMUSG00000034087</t>
  </si>
  <si>
    <t>100045503</t>
  </si>
  <si>
    <t>81907</t>
  </si>
  <si>
    <t>83397</t>
  </si>
  <si>
    <t>171463</t>
  </si>
  <si>
    <t>100047634</t>
  </si>
  <si>
    <t>13666</t>
  </si>
  <si>
    <t>235132</t>
  </si>
  <si>
    <t>668303</t>
  </si>
  <si>
    <t>MGI:2447072</t>
  </si>
  <si>
    <t>kinesin family member 26A</t>
  </si>
  <si>
    <t>ENSMUSG00000021294</t>
  </si>
  <si>
    <t>18569</t>
  </si>
  <si>
    <t>11867</t>
  </si>
  <si>
    <t>12370</t>
  </si>
  <si>
    <t>637273</t>
  </si>
  <si>
    <t>100047516</t>
  </si>
  <si>
    <t>70425</t>
  </si>
  <si>
    <t>72519</t>
  </si>
  <si>
    <t>218335</t>
  </si>
  <si>
    <t>20818</t>
  </si>
  <si>
    <t>23837</t>
  </si>
  <si>
    <t>19328</t>
  </si>
  <si>
    <t>67534</t>
  </si>
  <si>
    <t>433458</t>
  </si>
  <si>
    <t>MGI:3649539</t>
  </si>
  <si>
    <t>Gm13880</t>
  </si>
  <si>
    <t>predicted gene 13880</t>
  </si>
  <si>
    <t>ENSMUSG00000081010</t>
  </si>
  <si>
    <t>677224</t>
  </si>
  <si>
    <t>72828</t>
  </si>
  <si>
    <t>12469</t>
  </si>
  <si>
    <t>18035</t>
  </si>
  <si>
    <t>18648</t>
  </si>
  <si>
    <t>MGI:97552</t>
  </si>
  <si>
    <t>phosphoglycerate mutase 1</t>
  </si>
  <si>
    <t>ENSMUSG00000011752</t>
  </si>
  <si>
    <t>70930</t>
  </si>
  <si>
    <t>51813</t>
  </si>
  <si>
    <t>66642</t>
  </si>
  <si>
    <t>230249</t>
  </si>
  <si>
    <t>105689</t>
  </si>
  <si>
    <t>67477</t>
  </si>
  <si>
    <t>69430</t>
  </si>
  <si>
    <t>107767</t>
  </si>
  <si>
    <t>56070</t>
  </si>
  <si>
    <t>100046395</t>
  </si>
  <si>
    <t>234309</t>
  </si>
  <si>
    <t>108989</t>
  </si>
  <si>
    <t>634650</t>
  </si>
  <si>
    <t>MGI:3646307</t>
  </si>
  <si>
    <t>Gbp11</t>
  </si>
  <si>
    <t>guanylate binding protein 11</t>
  </si>
  <si>
    <t>ENSMUSG00000092021</t>
  </si>
  <si>
    <t>76074</t>
  </si>
  <si>
    <t>MGI:1923324</t>
  </si>
  <si>
    <t>Gbp8</t>
  </si>
  <si>
    <t>guanylate-binding protein 8</t>
  </si>
  <si>
    <t>ENSMUSG00000034438</t>
  </si>
  <si>
    <t>106042</t>
  </si>
  <si>
    <t>19211</t>
  </si>
  <si>
    <t>386612</t>
  </si>
  <si>
    <t>69780</t>
  </si>
  <si>
    <t>27225</t>
  </si>
  <si>
    <t>105590</t>
  </si>
  <si>
    <t>207958</t>
  </si>
  <si>
    <t>83383</t>
  </si>
  <si>
    <t>59026</t>
  </si>
  <si>
    <t>71839</t>
  </si>
  <si>
    <t>19249</t>
  </si>
  <si>
    <t>73692</t>
  </si>
  <si>
    <t>77048</t>
  </si>
  <si>
    <t>226849</t>
  </si>
  <si>
    <t>14675</t>
  </si>
  <si>
    <t>217030</t>
  </si>
  <si>
    <t>26428</t>
  </si>
  <si>
    <t>MGI:1347043</t>
  </si>
  <si>
    <t>Orc4</t>
  </si>
  <si>
    <t>origin recognition complex, subunit 4</t>
  </si>
  <si>
    <t>ENSMUSG00000026761</t>
  </si>
  <si>
    <t>74111</t>
  </si>
  <si>
    <t>433749</t>
  </si>
  <si>
    <t>MGI:3651053</t>
  </si>
  <si>
    <t>Gm12844</t>
  </si>
  <si>
    <t>predicted gene 12844</t>
  </si>
  <si>
    <t>ENSMUSG00000084260</t>
  </si>
  <si>
    <t>28064</t>
  </si>
  <si>
    <t>70804</t>
  </si>
  <si>
    <t>16185</t>
  </si>
  <si>
    <t>74326</t>
  </si>
  <si>
    <t>22110</t>
  </si>
  <si>
    <t>100047441</t>
  </si>
  <si>
    <t>74026</t>
  </si>
  <si>
    <t>19118</t>
  </si>
  <si>
    <t>67819</t>
  </si>
  <si>
    <t>66868</t>
  </si>
  <si>
    <t>21843</t>
  </si>
  <si>
    <t>627232</t>
  </si>
  <si>
    <t>MGI:3643503</t>
  </si>
  <si>
    <t>Gm6740</t>
  </si>
  <si>
    <t>predicted gene 6740</t>
  </si>
  <si>
    <t>ENSMUSG00000105061</t>
  </si>
  <si>
    <t>ENSMUSG00000115785</t>
  </si>
  <si>
    <t>641340</t>
  </si>
  <si>
    <t>MGI:1354950</t>
  </si>
  <si>
    <t>Nrbf2</t>
  </si>
  <si>
    <t>nuclear receptor binding factor 2</t>
  </si>
  <si>
    <t>ENSMUSG00000075000</t>
  </si>
  <si>
    <t>12611</t>
  </si>
  <si>
    <t>14547</t>
  </si>
  <si>
    <t>12010</t>
  </si>
  <si>
    <t>21917</t>
  </si>
  <si>
    <t>24061</t>
  </si>
  <si>
    <t>22763</t>
  </si>
  <si>
    <t>73708</t>
  </si>
  <si>
    <t>102502</t>
  </si>
  <si>
    <t>71793</t>
  </si>
  <si>
    <t>74126</t>
  </si>
  <si>
    <t>67465</t>
  </si>
  <si>
    <t>193043</t>
  </si>
  <si>
    <t>224912</t>
  </si>
  <si>
    <t>320799</t>
  </si>
  <si>
    <t>18181</t>
  </si>
  <si>
    <t>MGI:1332235</t>
  </si>
  <si>
    <t>nuclear respiratory factor 1</t>
  </si>
  <si>
    <t>ENSMUSG00000058440</t>
  </si>
  <si>
    <t>22759</t>
  </si>
  <si>
    <t>449000</t>
  </si>
  <si>
    <t>MGI:3052731</t>
  </si>
  <si>
    <t>Zfp960</t>
  </si>
  <si>
    <t>zinc finger protein 960</t>
  </si>
  <si>
    <t>ENSMUSG00000096696</t>
  </si>
  <si>
    <t>50911</t>
  </si>
  <si>
    <t>263876</t>
  </si>
  <si>
    <t>MGI:2146885</t>
  </si>
  <si>
    <t>spermatogenesis associated 2</t>
  </si>
  <si>
    <t>ENSMUSG00000047030</t>
  </si>
  <si>
    <t>244421</t>
  </si>
  <si>
    <t>631639</t>
  </si>
  <si>
    <t>100047481</t>
  </si>
  <si>
    <t>99683</t>
  </si>
  <si>
    <t>554292</t>
  </si>
  <si>
    <t>MGI:3845761</t>
  </si>
  <si>
    <t>Methig1</t>
  </si>
  <si>
    <t>methyltransferase hypoxia inducible domain containing 1</t>
  </si>
  <si>
    <t>ENSMUSG00000093789</t>
  </si>
  <si>
    <t>668178</t>
  </si>
  <si>
    <t>MGI:3710670</t>
  </si>
  <si>
    <t>Mettl7a3</t>
  </si>
  <si>
    <t>methyltransferase like 7A3</t>
  </si>
  <si>
    <t>ENSMUSG00000058057</t>
  </si>
  <si>
    <t>20969</t>
  </si>
  <si>
    <t>72568</t>
  </si>
  <si>
    <t>76025</t>
  </si>
  <si>
    <t>MGI:1923275</t>
  </si>
  <si>
    <t>calcium activated nucleotidase 1</t>
  </si>
  <si>
    <t>ENSMUSG00000025575</t>
  </si>
  <si>
    <t>65114</t>
  </si>
  <si>
    <t>56442</t>
  </si>
  <si>
    <t>17117</t>
  </si>
  <si>
    <t>54721</t>
  </si>
  <si>
    <t>66464</t>
  </si>
  <si>
    <t>17475</t>
  </si>
  <si>
    <t>52808</t>
  </si>
  <si>
    <t>75793</t>
  </si>
  <si>
    <t>67941</t>
  </si>
  <si>
    <t>19185</t>
  </si>
  <si>
    <t>239122</t>
  </si>
  <si>
    <t>MGI:2685139</t>
  </si>
  <si>
    <t>SET domain, bifurcated 2</t>
  </si>
  <si>
    <t>ENSMUSG00000071350</t>
  </si>
  <si>
    <t>243867</t>
  </si>
  <si>
    <t>15384</t>
  </si>
  <si>
    <t>75089</t>
  </si>
  <si>
    <t>15388</t>
  </si>
  <si>
    <t>67991</t>
  </si>
  <si>
    <t>218952</t>
  </si>
  <si>
    <t>17920</t>
  </si>
  <si>
    <t>12229</t>
  </si>
  <si>
    <t>100046996</t>
  </si>
  <si>
    <t>14272</t>
  </si>
  <si>
    <t>234366</t>
  </si>
  <si>
    <t>72325</t>
  </si>
  <si>
    <t>217026</t>
  </si>
  <si>
    <t>77521</t>
  </si>
  <si>
    <t>83561</t>
  </si>
  <si>
    <t>17977</t>
  </si>
  <si>
    <t>20935</t>
  </si>
  <si>
    <t>71949</t>
  </si>
  <si>
    <t>231148</t>
  </si>
  <si>
    <t>MGI:2385758</t>
  </si>
  <si>
    <t>actin-binding LIM protein 2</t>
  </si>
  <si>
    <t>ENSMUSG00000029095</t>
  </si>
  <si>
    <t>52004</t>
  </si>
  <si>
    <t>19349</t>
  </si>
  <si>
    <t>20813</t>
  </si>
  <si>
    <t>330189</t>
  </si>
  <si>
    <t>216565</t>
  </si>
  <si>
    <t>108000</t>
  </si>
  <si>
    <t>100045709</t>
  </si>
  <si>
    <t>18041</t>
  </si>
  <si>
    <t>75744</t>
  </si>
  <si>
    <t>104015</t>
  </si>
  <si>
    <t>19345</t>
  </si>
  <si>
    <t>53421</t>
  </si>
  <si>
    <t>55988</t>
  </si>
  <si>
    <t>56195</t>
  </si>
  <si>
    <t>72611</t>
  </si>
  <si>
    <t>252870</t>
  </si>
  <si>
    <t>72146</t>
  </si>
  <si>
    <t>13688</t>
  </si>
  <si>
    <t>192786</t>
  </si>
  <si>
    <t>67890</t>
  </si>
  <si>
    <t>53621</t>
  </si>
  <si>
    <t>MGI:1859026</t>
  </si>
  <si>
    <t>CCR4-NOT transcription complex, subunit 4</t>
  </si>
  <si>
    <t>ENSMUSG00000038784</t>
  </si>
  <si>
    <t>98403</t>
  </si>
  <si>
    <t>69554</t>
  </si>
  <si>
    <t>171210</t>
  </si>
  <si>
    <t>215999</t>
  </si>
  <si>
    <t>19386</t>
  </si>
  <si>
    <t>68521</t>
  </si>
  <si>
    <t>228869</t>
  </si>
  <si>
    <t>235493</t>
  </si>
  <si>
    <t>106821</t>
  </si>
  <si>
    <t>232341</t>
  </si>
  <si>
    <t>170833</t>
  </si>
  <si>
    <t>108645</t>
  </si>
  <si>
    <t>12464</t>
  </si>
  <si>
    <t>20411</t>
  </si>
  <si>
    <t>57908</t>
  </si>
  <si>
    <t>20016</t>
  </si>
  <si>
    <t>57295</t>
  </si>
  <si>
    <t>54678</t>
  </si>
  <si>
    <t>276770</t>
  </si>
  <si>
    <t>66904</t>
  </si>
  <si>
    <t>328235</t>
  </si>
  <si>
    <t>MGI:3779454</t>
  </si>
  <si>
    <t>Gm5083</t>
  </si>
  <si>
    <t>predicted gene 5083</t>
  </si>
  <si>
    <t>ENSMUSG00000089815</t>
  </si>
  <si>
    <t>328258</t>
  </si>
  <si>
    <t>230661</t>
  </si>
  <si>
    <t>28109</t>
  </si>
  <si>
    <t>56274</t>
  </si>
  <si>
    <t>20509</t>
  </si>
  <si>
    <t>545140</t>
  </si>
  <si>
    <t>MGI:3030122</t>
  </si>
  <si>
    <t>Olfr288</t>
  </si>
  <si>
    <t>olfactory receptor 288</t>
  </si>
  <si>
    <t>ENSMUSG00000075427</t>
  </si>
  <si>
    <t>634104</t>
  </si>
  <si>
    <t>MGI:3030121</t>
  </si>
  <si>
    <t>Olfr287</t>
  </si>
  <si>
    <t>olfactory receptor 287</t>
  </si>
  <si>
    <t>ENSMUSG00000090129</t>
  </si>
  <si>
    <t>67972</t>
  </si>
  <si>
    <t>64833</t>
  </si>
  <si>
    <t>214764</t>
  </si>
  <si>
    <t>17913</t>
  </si>
  <si>
    <t>12421</t>
  </si>
  <si>
    <t>235431</t>
  </si>
  <si>
    <t>14704</t>
  </si>
  <si>
    <t>211949</t>
  </si>
  <si>
    <t>50760</t>
  </si>
  <si>
    <t>23877</t>
  </si>
  <si>
    <t>72542</t>
  </si>
  <si>
    <t>30054</t>
  </si>
  <si>
    <t>76080</t>
  </si>
  <si>
    <t>MGI:1923330</t>
  </si>
  <si>
    <t>tocopherol (alpha) transfer protein-like</t>
  </si>
  <si>
    <t>ENSMUSG00000017679</t>
  </si>
  <si>
    <t>69726</t>
  </si>
  <si>
    <t>23881</t>
  </si>
  <si>
    <t>12499</t>
  </si>
  <si>
    <t>18046</t>
  </si>
  <si>
    <t>66455</t>
  </si>
  <si>
    <t>231646</t>
  </si>
  <si>
    <t>MGI:1914674</t>
  </si>
  <si>
    <t>myosin 1H</t>
  </si>
  <si>
    <t>ENSMUSG00000066952</t>
  </si>
  <si>
    <t>21823</t>
  </si>
  <si>
    <t>69053</t>
  </si>
  <si>
    <t>66078</t>
  </si>
  <si>
    <t>67898</t>
  </si>
  <si>
    <t>22169</t>
  </si>
  <si>
    <t>80985</t>
  </si>
  <si>
    <t>66055</t>
  </si>
  <si>
    <t>19697</t>
  </si>
  <si>
    <t>67895</t>
  </si>
  <si>
    <t>18968</t>
  </si>
  <si>
    <t>66367</t>
  </si>
  <si>
    <t>98956</t>
  </si>
  <si>
    <t>18003</t>
  </si>
  <si>
    <t>66884</t>
  </si>
  <si>
    <t>19360</t>
  </si>
  <si>
    <t>13731</t>
  </si>
  <si>
    <t>78903</t>
  </si>
  <si>
    <t>100048514</t>
  </si>
  <si>
    <t>213575</t>
  </si>
  <si>
    <t>16653</t>
  </si>
  <si>
    <t>66960</t>
  </si>
  <si>
    <t>59040</t>
  </si>
  <si>
    <t>218397</t>
  </si>
  <si>
    <t>237253</t>
  </si>
  <si>
    <t>114741</t>
  </si>
  <si>
    <t>54394</t>
  </si>
  <si>
    <t>67011</t>
  </si>
  <si>
    <t>14586</t>
  </si>
  <si>
    <t>MGI:1195462</t>
  </si>
  <si>
    <t>glial cell line derived neurotrophic factor family receptor alpha 2</t>
  </si>
  <si>
    <t>ENSMUSG00000022103</t>
  </si>
  <si>
    <t>114893</t>
  </si>
  <si>
    <t>76522</t>
  </si>
  <si>
    <t>28018</t>
  </si>
  <si>
    <t>217980</t>
  </si>
  <si>
    <t>16201</t>
  </si>
  <si>
    <t>67966</t>
  </si>
  <si>
    <t>100046298</t>
  </si>
  <si>
    <t>433693</t>
  </si>
  <si>
    <t>100044363</t>
  </si>
  <si>
    <t>12558</t>
  </si>
  <si>
    <t>64213</t>
  </si>
  <si>
    <t>67196</t>
  </si>
  <si>
    <t>212980</t>
  </si>
  <si>
    <t>212919</t>
  </si>
  <si>
    <t>353170</t>
  </si>
  <si>
    <t>74466</t>
  </si>
  <si>
    <t>66320</t>
  </si>
  <si>
    <t>20356</t>
  </si>
  <si>
    <t>52626</t>
  </si>
  <si>
    <t>68585</t>
  </si>
  <si>
    <t>100044557</t>
  </si>
  <si>
    <t>75906</t>
  </si>
  <si>
    <t>207304</t>
  </si>
  <si>
    <t>30954</t>
  </si>
  <si>
    <t>80986</t>
  </si>
  <si>
    <t>23857</t>
  </si>
  <si>
    <t>319202</t>
  </si>
  <si>
    <t>319269</t>
  </si>
  <si>
    <t>MGI:2441779</t>
  </si>
  <si>
    <t>RIKEN cDNA A130040M12 gene</t>
  </si>
  <si>
    <t>319443</t>
  </si>
  <si>
    <t>71719</t>
  </si>
  <si>
    <t>71739</t>
  </si>
  <si>
    <t>MGI:1918989</t>
  </si>
  <si>
    <t>1200015M12Rik</t>
  </si>
  <si>
    <t>RIKEN cDNA 1200015M12 gene</t>
  </si>
  <si>
    <t>73102</t>
  </si>
  <si>
    <t>237943</t>
  </si>
  <si>
    <t>50996</t>
  </si>
  <si>
    <t>66092</t>
  </si>
  <si>
    <t>20962</t>
  </si>
  <si>
    <t>232035</t>
  </si>
  <si>
    <t>MGI:3045354</t>
  </si>
  <si>
    <t>Ccser1</t>
  </si>
  <si>
    <t>coiled-coil serine rich 1</t>
  </si>
  <si>
    <t>ENSMUSG00000039578</t>
  </si>
  <si>
    <t>100233175</t>
  </si>
  <si>
    <t>MGI:4845848</t>
  </si>
  <si>
    <t>Gon7</t>
  </si>
  <si>
    <t>GON7 subunit of KEOPS complex</t>
  </si>
  <si>
    <t>ENSMUSG00000091931</t>
  </si>
  <si>
    <t>64113</t>
  </si>
  <si>
    <t>MGI:1915555</t>
  </si>
  <si>
    <t>Moap1</t>
  </si>
  <si>
    <t>modulator of apoptosis 1</t>
  </si>
  <si>
    <t>ENSMUSG00000096458</t>
  </si>
  <si>
    <t>100046841</t>
  </si>
  <si>
    <t>20344</t>
  </si>
  <si>
    <t>19383</t>
  </si>
  <si>
    <t>100043597</t>
  </si>
  <si>
    <t>21871</t>
  </si>
  <si>
    <t>66897</t>
  </si>
  <si>
    <t>99662</t>
  </si>
  <si>
    <t>66890</t>
  </si>
  <si>
    <t>69833</t>
  </si>
  <si>
    <t>270163</t>
  </si>
  <si>
    <t>22201</t>
  </si>
  <si>
    <t>235567</t>
  </si>
  <si>
    <t>MGI:2676368</t>
  </si>
  <si>
    <t>DnaJ heat shock protein family (Hsp40) member C13</t>
  </si>
  <si>
    <t>ENSMUSG00000032560</t>
  </si>
  <si>
    <t>269529</t>
  </si>
  <si>
    <t>MGI:2686937</t>
  </si>
  <si>
    <t>F-box protein 10</t>
  </si>
  <si>
    <t>ENSMUSG00000048232</t>
  </si>
  <si>
    <t>229593</t>
  </si>
  <si>
    <t>20933</t>
  </si>
  <si>
    <t>208922</t>
  </si>
  <si>
    <t>20905</t>
  </si>
  <si>
    <t>13001</t>
  </si>
  <si>
    <t>78798</t>
  </si>
  <si>
    <t>68904</t>
  </si>
  <si>
    <t>211673</t>
  </si>
  <si>
    <t>56068</t>
  </si>
  <si>
    <t>338351</t>
  </si>
  <si>
    <t>66282</t>
  </si>
  <si>
    <t>28114</t>
  </si>
  <si>
    <t>218693</t>
  </si>
  <si>
    <t>12826</t>
  </si>
  <si>
    <t>238693</t>
  </si>
  <si>
    <t>632764</t>
  </si>
  <si>
    <t>13136</t>
  </si>
  <si>
    <t>109151</t>
  </si>
  <si>
    <t>69159</t>
  </si>
  <si>
    <t>11518</t>
  </si>
  <si>
    <t>243880</t>
  </si>
  <si>
    <t>17765</t>
  </si>
  <si>
    <t>109019</t>
  </si>
  <si>
    <t>227331</t>
  </si>
  <si>
    <t>266690</t>
  </si>
  <si>
    <t>16563</t>
  </si>
  <si>
    <t>68916</t>
  </si>
  <si>
    <t>208628</t>
  </si>
  <si>
    <t>70351</t>
  </si>
  <si>
    <t>20382</t>
  </si>
  <si>
    <t>21750</t>
  </si>
  <si>
    <t>117198</t>
  </si>
  <si>
    <t>72145</t>
  </si>
  <si>
    <t>15526</t>
  </si>
  <si>
    <t>24135</t>
  </si>
  <si>
    <t>105268</t>
  </si>
  <si>
    <t>74410</t>
  </si>
  <si>
    <t>81004</t>
  </si>
  <si>
    <t>76411</t>
  </si>
  <si>
    <t>77286</t>
  </si>
  <si>
    <t>319594</t>
  </si>
  <si>
    <t>67389</t>
  </si>
  <si>
    <t>22690</t>
  </si>
  <si>
    <t>52838</t>
  </si>
  <si>
    <t>66360</t>
  </si>
  <si>
    <t>50926</t>
  </si>
  <si>
    <t>69878</t>
  </si>
  <si>
    <t>101214</t>
  </si>
  <si>
    <t>224805</t>
  </si>
  <si>
    <t>100038394</t>
  </si>
  <si>
    <t>MGI:3642173</t>
  </si>
  <si>
    <t>Gm10512</t>
  </si>
  <si>
    <t>predicted gene 10512</t>
  </si>
  <si>
    <t>ENSMUSG00000117051</t>
  </si>
  <si>
    <t>67884</t>
  </si>
  <si>
    <t>70231</t>
  </si>
  <si>
    <t>18019</t>
  </si>
  <si>
    <t>13860</t>
  </si>
  <si>
    <t>632638</t>
  </si>
  <si>
    <t>229707</t>
  </si>
  <si>
    <t>56844</t>
  </si>
  <si>
    <t>22627</t>
  </si>
  <si>
    <t>108907</t>
  </si>
  <si>
    <t>70028</t>
  </si>
  <si>
    <t>97895</t>
  </si>
  <si>
    <t>68441</t>
  </si>
  <si>
    <t>MGI:1915691</t>
  </si>
  <si>
    <t>Ras-related GTP binding A</t>
  </si>
  <si>
    <t>ENSMUSG00000070934</t>
  </si>
  <si>
    <t>106326</t>
  </si>
  <si>
    <t>19822</t>
  </si>
  <si>
    <t>240121</t>
  </si>
  <si>
    <t>MGI:1934858</t>
  </si>
  <si>
    <t>fibronectin type 3 and SPRY domain-containing protein</t>
  </si>
  <si>
    <t>ENSMUSG00000011589</t>
  </si>
  <si>
    <t>68292</t>
  </si>
  <si>
    <t>26420</t>
  </si>
  <si>
    <t>67072</t>
  </si>
  <si>
    <t>233863</t>
  </si>
  <si>
    <t>13204</t>
  </si>
  <si>
    <t>23874</t>
  </si>
  <si>
    <t>12874</t>
  </si>
  <si>
    <t>211586</t>
  </si>
  <si>
    <t>56453</t>
  </si>
  <si>
    <t>170798</t>
  </si>
  <si>
    <t>219150</t>
  </si>
  <si>
    <t>MGI:2445066</t>
  </si>
  <si>
    <t>homeobox containing 1</t>
  </si>
  <si>
    <t>ENSMUSG00000021972</t>
  </si>
  <si>
    <t>66403</t>
  </si>
  <si>
    <t>19271</t>
  </si>
  <si>
    <t>212307</t>
  </si>
  <si>
    <t>338366</t>
  </si>
  <si>
    <t>20853</t>
  </si>
  <si>
    <t>53626</t>
  </si>
  <si>
    <t>16172</t>
  </si>
  <si>
    <t>18555</t>
  </si>
  <si>
    <t>66505</t>
  </si>
  <si>
    <t>68718</t>
  </si>
  <si>
    <t>53319</t>
  </si>
  <si>
    <t>70579</t>
  </si>
  <si>
    <t>229228</t>
  </si>
  <si>
    <t>239719</t>
  </si>
  <si>
    <t>72573</t>
  </si>
  <si>
    <t>234542</t>
  </si>
  <si>
    <t>67996</t>
  </si>
  <si>
    <t>66541</t>
  </si>
  <si>
    <t>140492</t>
  </si>
  <si>
    <t>217122</t>
  </si>
  <si>
    <t>11947</t>
  </si>
  <si>
    <t>66432</t>
  </si>
  <si>
    <t>17763</t>
  </si>
  <si>
    <t>MGI:102699</t>
  </si>
  <si>
    <t>mature T cell proliferation 1</t>
  </si>
  <si>
    <t>ENSMUSG00000031200</t>
  </si>
  <si>
    <t>13559</t>
  </si>
  <si>
    <t>14228</t>
  </si>
  <si>
    <t>70693</t>
  </si>
  <si>
    <t>368204</t>
  </si>
  <si>
    <t>19819</t>
  </si>
  <si>
    <t>59033</t>
  </si>
  <si>
    <t>100044414</t>
  </si>
  <si>
    <t>14030</t>
  </si>
  <si>
    <t>16650</t>
  </si>
  <si>
    <t>270201</t>
  </si>
  <si>
    <t>20530</t>
  </si>
  <si>
    <t>100045099</t>
  </si>
  <si>
    <t>229279</t>
  </si>
  <si>
    <t>545592</t>
  </si>
  <si>
    <t>MGI:3651787</t>
  </si>
  <si>
    <t>Gm11847</t>
  </si>
  <si>
    <t>predicted gene 11847</t>
  </si>
  <si>
    <t>ENSMUSG00000060989</t>
  </si>
  <si>
    <t>77673</t>
  </si>
  <si>
    <t>MGI:1924923</t>
  </si>
  <si>
    <t>defensin beta 41</t>
  </si>
  <si>
    <t>ENSMUSG00000067773</t>
  </si>
  <si>
    <t>22278</t>
  </si>
  <si>
    <t>16478</t>
  </si>
  <si>
    <t>66105</t>
  </si>
  <si>
    <t>66626</t>
  </si>
  <si>
    <t>71833</t>
  </si>
  <si>
    <t>67211</t>
  </si>
  <si>
    <t>22591</t>
  </si>
  <si>
    <t>432879</t>
  </si>
  <si>
    <t>69089</t>
  </si>
  <si>
    <t>66743</t>
  </si>
  <si>
    <t>208117</t>
  </si>
  <si>
    <t>68318</t>
  </si>
  <si>
    <t>15204</t>
  </si>
  <si>
    <t>110521</t>
  </si>
  <si>
    <t>72831</t>
  </si>
  <si>
    <t>MGI:1920081</t>
  </si>
  <si>
    <t>DEAH (Asp-Glu-Ala-His) box polypeptide 30</t>
  </si>
  <si>
    <t>ENSMUSG00000032480</t>
  </si>
  <si>
    <t>30960</t>
  </si>
  <si>
    <t>58194</t>
  </si>
  <si>
    <t>100038505</t>
  </si>
  <si>
    <t>MGI:3642790</t>
  </si>
  <si>
    <t>Gm10523</t>
  </si>
  <si>
    <t>predicted gene 10523</t>
  </si>
  <si>
    <t>unclassified non-coding RNA gene</t>
  </si>
  <si>
    <t>67141</t>
  </si>
  <si>
    <t>227800</t>
  </si>
  <si>
    <t>68221</t>
  </si>
  <si>
    <t>213827</t>
  </si>
  <si>
    <t>71770</t>
  </si>
  <si>
    <t>83993</t>
  </si>
  <si>
    <t>100045884</t>
  </si>
  <si>
    <t>235574</t>
  </si>
  <si>
    <t>20024</t>
  </si>
  <si>
    <t>MGI:104811</t>
  </si>
  <si>
    <t>SUB1 homolog, transcriptional regulator</t>
  </si>
  <si>
    <t>ENSMUSG00000022205</t>
  </si>
  <si>
    <t>12561</t>
  </si>
  <si>
    <t>13726</t>
  </si>
  <si>
    <t>71914</t>
  </si>
  <si>
    <t>20874</t>
  </si>
  <si>
    <t>56397</t>
  </si>
  <si>
    <t>433261</t>
  </si>
  <si>
    <t>674828</t>
  </si>
  <si>
    <t>56805</t>
  </si>
  <si>
    <t>70118</t>
  </si>
  <si>
    <t>MGI:1917368</t>
  </si>
  <si>
    <t>SRR1 domain containing</t>
  </si>
  <si>
    <t>ENSMUSG00000029346</t>
  </si>
  <si>
    <t>66646</t>
  </si>
  <si>
    <t>69823</t>
  </si>
  <si>
    <t>107951</t>
  </si>
  <si>
    <t>67121</t>
  </si>
  <si>
    <t>192656</t>
  </si>
  <si>
    <t>11933</t>
  </si>
  <si>
    <t>319518</t>
  </si>
  <si>
    <t>110532</t>
  </si>
  <si>
    <t>68420</t>
  </si>
  <si>
    <t>234857</t>
  </si>
  <si>
    <t>12189</t>
  </si>
  <si>
    <t>269181</t>
  </si>
  <si>
    <t>30939</t>
  </si>
  <si>
    <t>75788</t>
  </si>
  <si>
    <t>269582</t>
  </si>
  <si>
    <t>105638</t>
  </si>
  <si>
    <t>231999</t>
  </si>
  <si>
    <t>50780</t>
  </si>
  <si>
    <t>229663</t>
  </si>
  <si>
    <t>12649</t>
  </si>
  <si>
    <t>100046775</t>
  </si>
  <si>
    <t>24060</t>
  </si>
  <si>
    <t>19353</t>
  </si>
  <si>
    <t>70737</t>
  </si>
  <si>
    <t>107435</t>
  </si>
  <si>
    <t>71955</t>
  </si>
  <si>
    <t>71514</t>
  </si>
  <si>
    <t>74438</t>
  </si>
  <si>
    <t>215627</t>
  </si>
  <si>
    <t>MGI:2387181</t>
  </si>
  <si>
    <t>zinc finger and BTB domain containing 8b</t>
  </si>
  <si>
    <t>ENSMUSG00000048485</t>
  </si>
  <si>
    <t>235779</t>
  </si>
  <si>
    <t>MGI:3700744</t>
  </si>
  <si>
    <t>Nlrp4g</t>
  </si>
  <si>
    <t>NLR family, pyrin domain containing 4G</t>
  </si>
  <si>
    <t>ENSMUSG00000079741</t>
  </si>
  <si>
    <t>52428</t>
  </si>
  <si>
    <t>228026</t>
  </si>
  <si>
    <t>668686</t>
  </si>
  <si>
    <t>MGI:3649307</t>
  </si>
  <si>
    <t>Gm12501</t>
  </si>
  <si>
    <t>predicted gene 12501</t>
  </si>
  <si>
    <t>ENSMUSG00000083462</t>
  </si>
  <si>
    <t>676549</t>
  </si>
  <si>
    <t>240675</t>
  </si>
  <si>
    <t>216856</t>
  </si>
  <si>
    <t>16452</t>
  </si>
  <si>
    <t>66082</t>
  </si>
  <si>
    <t>73212</t>
  </si>
  <si>
    <t>74177</t>
  </si>
  <si>
    <t>MGI:1921427</t>
  </si>
  <si>
    <t>RIKEN cDNA 2310007O11 gene</t>
  </si>
  <si>
    <t>17184</t>
  </si>
  <si>
    <t>100043508</t>
  </si>
  <si>
    <t>MGI:3704271</t>
  </si>
  <si>
    <t>Ptges3-ps</t>
  </si>
  <si>
    <t>prostaglandin E synthase 3, pseudogene</t>
  </si>
  <si>
    <t>ENSMUSG00000040078</t>
  </si>
  <si>
    <t>100048119</t>
  </si>
  <si>
    <t>56351</t>
  </si>
  <si>
    <t>116847</t>
  </si>
  <si>
    <t>69035</t>
  </si>
  <si>
    <t>93697</t>
  </si>
  <si>
    <t>67418</t>
  </si>
  <si>
    <t>208366</t>
  </si>
  <si>
    <t>74204</t>
  </si>
  <si>
    <t>65257</t>
  </si>
  <si>
    <t>224938</t>
  </si>
  <si>
    <t>666173</t>
  </si>
  <si>
    <t>246696</t>
  </si>
  <si>
    <t>66397</t>
  </si>
  <si>
    <t>68046</t>
  </si>
  <si>
    <t>100039742</t>
  </si>
  <si>
    <t>69577</t>
  </si>
  <si>
    <t>27981</t>
  </si>
  <si>
    <t>217449</t>
  </si>
  <si>
    <t>16554</t>
  </si>
  <si>
    <t>100048397</t>
  </si>
  <si>
    <t>215449</t>
  </si>
  <si>
    <t>268936</t>
  </si>
  <si>
    <t>14048</t>
  </si>
  <si>
    <t>70935</t>
  </si>
  <si>
    <t>69804</t>
  </si>
  <si>
    <t>73998</t>
  </si>
  <si>
    <t>227290</t>
  </si>
  <si>
    <t>240087</t>
  </si>
  <si>
    <t>MGI:3525201</t>
  </si>
  <si>
    <t>mediator of DNA damage checkpoint 1</t>
  </si>
  <si>
    <t>ENSMUSG00000061607</t>
  </si>
  <si>
    <t>74670</t>
  </si>
  <si>
    <t>73139</t>
  </si>
  <si>
    <t>67013</t>
  </si>
  <si>
    <t>109910</t>
  </si>
  <si>
    <t>432467</t>
  </si>
  <si>
    <t>216551</t>
  </si>
  <si>
    <t>319776</t>
  </si>
  <si>
    <t>382245</t>
  </si>
  <si>
    <t>218639</t>
  </si>
  <si>
    <t>67452</t>
  </si>
  <si>
    <t>64933</t>
  </si>
  <si>
    <t>72278</t>
  </si>
  <si>
    <t>57775</t>
  </si>
  <si>
    <t>210998</t>
  </si>
  <si>
    <t>67878</t>
  </si>
  <si>
    <t>235584</t>
  </si>
  <si>
    <t>15441</t>
  </si>
  <si>
    <t>27407</t>
  </si>
  <si>
    <t>193670</t>
  </si>
  <si>
    <t>22590</t>
  </si>
  <si>
    <t>73137</t>
  </si>
  <si>
    <t>20523</t>
  </si>
  <si>
    <t>56353</t>
  </si>
  <si>
    <t>11487</t>
  </si>
  <si>
    <t>79233</t>
  </si>
  <si>
    <t>69171</t>
  </si>
  <si>
    <t>20544</t>
  </si>
  <si>
    <t>74493</t>
  </si>
  <si>
    <t>232889</t>
  </si>
  <si>
    <t>114874</t>
  </si>
  <si>
    <t>100038535</t>
  </si>
  <si>
    <t>53413</t>
  </si>
  <si>
    <t>23834</t>
  </si>
  <si>
    <t>676674</t>
  </si>
  <si>
    <t>232784</t>
  </si>
  <si>
    <t>107568</t>
  </si>
  <si>
    <t>21770</t>
  </si>
  <si>
    <t>75320</t>
  </si>
  <si>
    <t>56045</t>
  </si>
  <si>
    <t>353047</t>
  </si>
  <si>
    <t>69329</t>
  </si>
  <si>
    <t>277328</t>
  </si>
  <si>
    <t>MGI:3522699</t>
  </si>
  <si>
    <t>transient receptor potential cation channel, subfamily A, member 1</t>
  </si>
  <si>
    <t>ENSMUSG00000032769</t>
  </si>
  <si>
    <t>68205</t>
  </si>
  <si>
    <t>320365</t>
  </si>
  <si>
    <t>107939</t>
  </si>
  <si>
    <t>27078</t>
  </si>
  <si>
    <t>192976</t>
  </si>
  <si>
    <t>19334</t>
  </si>
  <si>
    <t>17979</t>
  </si>
  <si>
    <t>193813</t>
  </si>
  <si>
    <t>66569</t>
  </si>
  <si>
    <t>105083</t>
  </si>
  <si>
    <t>MGI:2145154</t>
  </si>
  <si>
    <t>pelota mRNA surveillance and ribosome rescue factor</t>
  </si>
  <si>
    <t>ENSMUSG00000042275</t>
  </si>
  <si>
    <t>381379</t>
  </si>
  <si>
    <t>74206</t>
  </si>
  <si>
    <t>100039474</t>
  </si>
  <si>
    <t>MGI:3768636</t>
  </si>
  <si>
    <t>Gm15452</t>
  </si>
  <si>
    <t>predicted gene 15452</t>
  </si>
  <si>
    <t>ENSMUSG00000084353</t>
  </si>
  <si>
    <t>100044764</t>
  </si>
  <si>
    <t>66197</t>
  </si>
  <si>
    <t>56190</t>
  </si>
  <si>
    <t>57438</t>
  </si>
  <si>
    <t>192885</t>
  </si>
  <si>
    <t>MGI:2682292</t>
  </si>
  <si>
    <t>BC005512</t>
  </si>
  <si>
    <t>cDNA sequence BC005512</t>
  </si>
  <si>
    <t>629242</t>
  </si>
  <si>
    <t>MGI:3779643</t>
  </si>
  <si>
    <t>Gm6958</t>
  </si>
  <si>
    <t>predicted gene 6958</t>
  </si>
  <si>
    <t>641366</t>
  </si>
  <si>
    <t>MGI:3644552</t>
  </si>
  <si>
    <t>F630007L15Rik</t>
  </si>
  <si>
    <t>RIKEN cDNA F630007L15 gene</t>
  </si>
  <si>
    <t>22385</t>
  </si>
  <si>
    <t>140630</t>
  </si>
  <si>
    <t>18747</t>
  </si>
  <si>
    <t>66935</t>
  </si>
  <si>
    <t>72572</t>
  </si>
  <si>
    <t>72033</t>
  </si>
  <si>
    <t>224585</t>
  </si>
  <si>
    <t>170459</t>
  </si>
  <si>
    <t>75425</t>
  </si>
  <si>
    <t>22017</t>
  </si>
  <si>
    <t>52665</t>
  </si>
  <si>
    <t>67797</t>
  </si>
  <si>
    <t>12614</t>
  </si>
  <si>
    <t>54214</t>
  </si>
  <si>
    <t>69743</t>
  </si>
  <si>
    <t>MGI:1196251</t>
  </si>
  <si>
    <t>castor zinc finger 1</t>
  </si>
  <si>
    <t>ENSMUSG00000028977</t>
  </si>
  <si>
    <t>18521</t>
  </si>
  <si>
    <t>225743</t>
  </si>
  <si>
    <t>234678</t>
  </si>
  <si>
    <t>230082</t>
  </si>
  <si>
    <t>16351</t>
  </si>
  <si>
    <t>68774</t>
  </si>
  <si>
    <t>231659</t>
  </si>
  <si>
    <t>56868</t>
  </si>
  <si>
    <t>17880</t>
  </si>
  <si>
    <t>MGI:102643</t>
  </si>
  <si>
    <t>myosin, heavy polypeptide 11, smooth muscle</t>
  </si>
  <si>
    <t>ENSMUSG00000018830</t>
  </si>
  <si>
    <t>24100</t>
  </si>
  <si>
    <t>13681</t>
  </si>
  <si>
    <t>11861</t>
  </si>
  <si>
    <t>109032</t>
  </si>
  <si>
    <t>396184</t>
  </si>
  <si>
    <t>74280</t>
  </si>
  <si>
    <t>70713</t>
  </si>
  <si>
    <t>207615</t>
  </si>
  <si>
    <t>66307</t>
  </si>
  <si>
    <t>67307</t>
  </si>
  <si>
    <t>108943</t>
  </si>
  <si>
    <t>55947</t>
  </si>
  <si>
    <t>22375</t>
  </si>
  <si>
    <t>59287</t>
  </si>
  <si>
    <t>56041</t>
  </si>
  <si>
    <t>218973</t>
  </si>
  <si>
    <t>24001</t>
  </si>
  <si>
    <t>MGI:1344338</t>
  </si>
  <si>
    <t>T cell lymphoma invasion and metastasis 2</t>
  </si>
  <si>
    <t>ENSMUSG00000023800</t>
  </si>
  <si>
    <t>18023</t>
  </si>
  <si>
    <t>74617</t>
  </si>
  <si>
    <t>13549</t>
  </si>
  <si>
    <t>52245</t>
  </si>
  <si>
    <t>14841</t>
  </si>
  <si>
    <t>212090</t>
  </si>
  <si>
    <t>19060</t>
  </si>
  <si>
    <t>16512</t>
  </si>
  <si>
    <t>19725</t>
  </si>
  <si>
    <t>50884</t>
  </si>
  <si>
    <t>18708</t>
  </si>
  <si>
    <t>67028</t>
  </si>
  <si>
    <t>667226</t>
  </si>
  <si>
    <t>51797</t>
  </si>
  <si>
    <t>100047997</t>
  </si>
  <si>
    <t>11909</t>
  </si>
  <si>
    <t>232791</t>
  </si>
  <si>
    <t>MGI:2385261</t>
  </si>
  <si>
    <t>CCR4-NOT transcription complex, subunit 3</t>
  </si>
  <si>
    <t>ENSMUSG00000035632</t>
  </si>
  <si>
    <t>57752</t>
  </si>
  <si>
    <t>16413</t>
  </si>
  <si>
    <t>17684</t>
  </si>
  <si>
    <t>98710</t>
  </si>
  <si>
    <t>407790</t>
  </si>
  <si>
    <t>74383</t>
  </si>
  <si>
    <t>14225</t>
  </si>
  <si>
    <t>22215</t>
  </si>
  <si>
    <t>100535</t>
  </si>
  <si>
    <t>75974</t>
  </si>
  <si>
    <t>67917</t>
  </si>
  <si>
    <t>104271</t>
  </si>
  <si>
    <t>78514</t>
  </si>
  <si>
    <t>72479</t>
  </si>
  <si>
    <t>12847</t>
  </si>
  <si>
    <t>18016</t>
  </si>
  <si>
    <t>218865</t>
  </si>
  <si>
    <t>MGI:1860776</t>
  </si>
  <si>
    <t>choline dehydrogenase</t>
  </si>
  <si>
    <t>ENSMUSG00000015970</t>
  </si>
  <si>
    <t>109168</t>
  </si>
  <si>
    <t>14312</t>
  </si>
  <si>
    <t>68817</t>
  </si>
  <si>
    <t>217882</t>
  </si>
  <si>
    <t>54648</t>
  </si>
  <si>
    <t>77110</t>
  </si>
  <si>
    <t>13207</t>
  </si>
  <si>
    <t>110175</t>
  </si>
  <si>
    <t>100043371</t>
  </si>
  <si>
    <t>628850</t>
  </si>
  <si>
    <t>17345</t>
  </si>
  <si>
    <t>100855</t>
  </si>
  <si>
    <t>26431</t>
  </si>
  <si>
    <t>26931</t>
  </si>
  <si>
    <t>69727</t>
  </si>
  <si>
    <t>16775</t>
  </si>
  <si>
    <t>77963</t>
  </si>
  <si>
    <t>80884</t>
  </si>
  <si>
    <t>17096</t>
  </si>
  <si>
    <t>676654</t>
  </si>
  <si>
    <t>432677</t>
  </si>
  <si>
    <t>MGI:3588197</t>
  </si>
  <si>
    <t>Vrtn</t>
  </si>
  <si>
    <t>vertebrae development associated</t>
  </si>
  <si>
    <t>ENSMUSG00000071235</t>
  </si>
  <si>
    <t>11655</t>
  </si>
  <si>
    <t>12161</t>
  </si>
  <si>
    <t>238831</t>
  </si>
  <si>
    <t>70568</t>
  </si>
  <si>
    <t>269470</t>
  </si>
  <si>
    <t>MGI:2443143</t>
  </si>
  <si>
    <t>WD repeat domain 3</t>
  </si>
  <si>
    <t>ENSMUSG00000033285</t>
  </si>
  <si>
    <t>74198</t>
  </si>
  <si>
    <t>109077</t>
  </si>
  <si>
    <t>229709</t>
  </si>
  <si>
    <t>20643</t>
  </si>
  <si>
    <t>64704</t>
  </si>
  <si>
    <t>14163</t>
  </si>
  <si>
    <t>68770</t>
  </si>
  <si>
    <t>19192</t>
  </si>
  <si>
    <t>170791</t>
  </si>
  <si>
    <t>14688</t>
  </si>
  <si>
    <t>70078</t>
  </si>
  <si>
    <t>14479</t>
  </si>
  <si>
    <t>320024</t>
  </si>
  <si>
    <t>70373</t>
  </si>
  <si>
    <t>73233</t>
  </si>
  <si>
    <t>MGI:1920483</t>
  </si>
  <si>
    <t>Zfp942</t>
  </si>
  <si>
    <t>zinc finger protein 942</t>
  </si>
  <si>
    <t>ENSMUSG00000071267</t>
  </si>
  <si>
    <t>12928</t>
  </si>
  <si>
    <t>12048</t>
  </si>
  <si>
    <t>56187</t>
  </si>
  <si>
    <t>56692</t>
  </si>
  <si>
    <t>76936</t>
  </si>
  <si>
    <t>108937</t>
  </si>
  <si>
    <t>18631</t>
  </si>
  <si>
    <t>212880</t>
  </si>
  <si>
    <t>100041766</t>
  </si>
  <si>
    <t>MGI:3704220</t>
  </si>
  <si>
    <t>Gm9762</t>
  </si>
  <si>
    <t>predicted pseudogene 9762</t>
  </si>
  <si>
    <t>ENSMUSG00000037096</t>
  </si>
  <si>
    <t>56550</t>
  </si>
  <si>
    <t>74148</t>
  </si>
  <si>
    <t>107723</t>
  </si>
  <si>
    <t>627828</t>
  </si>
  <si>
    <t>MGI:3643578</t>
  </si>
  <si>
    <t>Gm6793</t>
  </si>
  <si>
    <t>predicted gene 6793</t>
  </si>
  <si>
    <t>ENSMUSG00000092086</t>
  </si>
  <si>
    <t>56524</t>
  </si>
  <si>
    <t>77116</t>
  </si>
  <si>
    <t>57915</t>
  </si>
  <si>
    <t>72972</t>
  </si>
  <si>
    <t>238257</t>
  </si>
  <si>
    <t>56386</t>
  </si>
  <si>
    <t>675709</t>
  </si>
  <si>
    <t>72567</t>
  </si>
  <si>
    <t>56508</t>
  </si>
  <si>
    <t>278672</t>
  </si>
  <si>
    <t>228136</t>
  </si>
  <si>
    <t>71169</t>
  </si>
  <si>
    <t>56484</t>
  </si>
  <si>
    <t>84505</t>
  </si>
  <si>
    <t>64136</t>
  </si>
  <si>
    <t>72119</t>
  </si>
  <si>
    <t>69863</t>
  </si>
  <si>
    <t>56338</t>
  </si>
  <si>
    <t>12764</t>
  </si>
  <si>
    <t>100047007</t>
  </si>
  <si>
    <t>66861</t>
  </si>
  <si>
    <t>22330</t>
  </si>
  <si>
    <t>264064</t>
  </si>
  <si>
    <t>140858</t>
  </si>
  <si>
    <t>13006</t>
  </si>
  <si>
    <t>73379</t>
  </si>
  <si>
    <t>67867</t>
  </si>
  <si>
    <t>231801</t>
  </si>
  <si>
    <t>101568</t>
  </si>
  <si>
    <t>54170</t>
  </si>
  <si>
    <t>83814</t>
  </si>
  <si>
    <t>57432</t>
  </si>
  <si>
    <t>100045146</t>
  </si>
  <si>
    <t>56705</t>
  </si>
  <si>
    <t>216805</t>
  </si>
  <si>
    <t>213783</t>
  </si>
  <si>
    <t>383295</t>
  </si>
  <si>
    <t>20658</t>
  </si>
  <si>
    <t>100047619</t>
  </si>
  <si>
    <t>20539</t>
  </si>
  <si>
    <t>109006</t>
  </si>
  <si>
    <t>72315</t>
  </si>
  <si>
    <t>MGI:1919565</t>
  </si>
  <si>
    <t>coiled-coil domain containing 74A</t>
  </si>
  <si>
    <t>ENSMUSG00000041617</t>
  </si>
  <si>
    <t>233276</t>
  </si>
  <si>
    <t>20768</t>
  </si>
  <si>
    <t>16773</t>
  </si>
  <si>
    <t>75311</t>
  </si>
  <si>
    <t>229905</t>
  </si>
  <si>
    <t>72114</t>
  </si>
  <si>
    <t>13244</t>
  </si>
  <si>
    <t>234329</t>
  </si>
  <si>
    <t>209225</t>
  </si>
  <si>
    <t>71805</t>
  </si>
  <si>
    <t>56050</t>
  </si>
  <si>
    <t>17533</t>
  </si>
  <si>
    <t>17174</t>
  </si>
  <si>
    <t>13838</t>
  </si>
  <si>
    <t>80286</t>
  </si>
  <si>
    <t>637008</t>
  </si>
  <si>
    <t>MGI:3652124</t>
  </si>
  <si>
    <t>Gm11793</t>
  </si>
  <si>
    <t>predicted gene 11793</t>
  </si>
  <si>
    <t>ENSMUSG00000082510</t>
  </si>
  <si>
    <t>98758</t>
  </si>
  <si>
    <t>434377</t>
  </si>
  <si>
    <t>100044725</t>
  </si>
  <si>
    <t>68861</t>
  </si>
  <si>
    <t>71184</t>
  </si>
  <si>
    <t>14489</t>
  </si>
  <si>
    <t>67870</t>
  </si>
  <si>
    <t>66244</t>
  </si>
  <si>
    <t>53871</t>
  </si>
  <si>
    <t>11757</t>
  </si>
  <si>
    <t>100047592</t>
  </si>
  <si>
    <t>224807</t>
  </si>
  <si>
    <t>17925</t>
  </si>
  <si>
    <t>MGI:106624</t>
  </si>
  <si>
    <t>myosin IXb</t>
  </si>
  <si>
    <t>ENSMUSG00000004677</t>
  </si>
  <si>
    <t>18130</t>
  </si>
  <si>
    <t>11966</t>
  </si>
  <si>
    <t>66950</t>
  </si>
  <si>
    <t>56873</t>
  </si>
  <si>
    <t>100047869</t>
  </si>
  <si>
    <t>66193</t>
  </si>
  <si>
    <t>77733</t>
  </si>
  <si>
    <t>73827</t>
  </si>
  <si>
    <t>19134</t>
  </si>
  <si>
    <t>78833</t>
  </si>
  <si>
    <t>66926</t>
  </si>
  <si>
    <t>100046898</t>
  </si>
  <si>
    <t>216150</t>
  </si>
  <si>
    <t>MGI:102657</t>
  </si>
  <si>
    <t>Cdc34</t>
  </si>
  <si>
    <t>cell division cycle 34</t>
  </si>
  <si>
    <t>ENSMUSG00000020307</t>
  </si>
  <si>
    <t>110962</t>
  </si>
  <si>
    <t>319880</t>
  </si>
  <si>
    <t>19079</t>
  </si>
  <si>
    <t>11765</t>
  </si>
  <si>
    <t>380928</t>
  </si>
  <si>
    <t>MGI:1353586</t>
  </si>
  <si>
    <t>LIM domain only 7</t>
  </si>
  <si>
    <t>ENSMUSG00000033060</t>
  </si>
  <si>
    <t>234699</t>
  </si>
  <si>
    <t>110816</t>
  </si>
  <si>
    <t>12211</t>
  </si>
  <si>
    <t>108687</t>
  </si>
  <si>
    <t>52202</t>
  </si>
  <si>
    <t>638798</t>
  </si>
  <si>
    <t>665250</t>
  </si>
  <si>
    <t>MGI:3649407</t>
  </si>
  <si>
    <t>Gm11401</t>
  </si>
  <si>
    <t>predicted gene 11401</t>
  </si>
  <si>
    <t>ENSMUSG00000081153</t>
  </si>
  <si>
    <t>677628</t>
  </si>
  <si>
    <t>14528</t>
  </si>
  <si>
    <t>226856</t>
  </si>
  <si>
    <t>24109</t>
  </si>
  <si>
    <t>18458</t>
  </si>
  <si>
    <t>321006</t>
  </si>
  <si>
    <t>MGI:2445220</t>
  </si>
  <si>
    <t>Dcaf1</t>
  </si>
  <si>
    <t>DDB1 and CUL4 associated factor 1</t>
  </si>
  <si>
    <t>ENSMUSG00000040325</t>
  </si>
  <si>
    <t>54353</t>
  </si>
  <si>
    <t>13589</t>
  </si>
  <si>
    <t>16973</t>
  </si>
  <si>
    <t>71472</t>
  </si>
  <si>
    <t>19088</t>
  </si>
  <si>
    <t>380916</t>
  </si>
  <si>
    <t>53323</t>
  </si>
  <si>
    <t>12283</t>
  </si>
  <si>
    <t>17248</t>
  </si>
  <si>
    <t>66314</t>
  </si>
  <si>
    <t>76429</t>
  </si>
  <si>
    <t>382073</t>
  </si>
  <si>
    <t>12328</t>
  </si>
  <si>
    <t>223827</t>
  </si>
  <si>
    <t>332397</t>
  </si>
  <si>
    <t>MGI:2669254</t>
  </si>
  <si>
    <t>nanos C2HC-type zinc finger 1</t>
  </si>
  <si>
    <t>ENSMUSG00000072437</t>
  </si>
  <si>
    <t>52064</t>
  </si>
  <si>
    <t>75786</t>
  </si>
  <si>
    <t>232210</t>
  </si>
  <si>
    <t>14360</t>
  </si>
  <si>
    <t>100045629</t>
  </si>
  <si>
    <t>63953</t>
  </si>
  <si>
    <t>211712</t>
  </si>
  <si>
    <t>269713</t>
  </si>
  <si>
    <t>229841</t>
  </si>
  <si>
    <t>73729</t>
  </si>
  <si>
    <t>MGI:1920979</t>
  </si>
  <si>
    <t>zinc finger protein 383</t>
  </si>
  <si>
    <t>ENSMUSG00000099689</t>
  </si>
  <si>
    <t>28071</t>
  </si>
  <si>
    <t>77264</t>
  </si>
  <si>
    <t>11532</t>
  </si>
  <si>
    <t>12892</t>
  </si>
  <si>
    <t>26926</t>
  </si>
  <si>
    <t>100043998</t>
  </si>
  <si>
    <t>29806</t>
  </si>
  <si>
    <t>78073</t>
  </si>
  <si>
    <t>11364</t>
  </si>
  <si>
    <t>96875</t>
  </si>
  <si>
    <t>78733</t>
  </si>
  <si>
    <t>72993</t>
  </si>
  <si>
    <t>67781</t>
  </si>
  <si>
    <t>71182</t>
  </si>
  <si>
    <t>100045488</t>
  </si>
  <si>
    <t>435970</t>
  </si>
  <si>
    <t>20847</t>
  </si>
  <si>
    <t>11991</t>
  </si>
  <si>
    <t>233908</t>
  </si>
  <si>
    <t>68634</t>
  </si>
  <si>
    <t>67755</t>
  </si>
  <si>
    <t>13000</t>
  </si>
  <si>
    <t>213753</t>
  </si>
  <si>
    <t>66070</t>
  </si>
  <si>
    <t>239647</t>
  </si>
  <si>
    <t>20937</t>
  </si>
  <si>
    <t>66714</t>
  </si>
  <si>
    <t>229487</t>
  </si>
  <si>
    <t>230484</t>
  </si>
  <si>
    <t>78689</t>
  </si>
  <si>
    <t>215707</t>
  </si>
  <si>
    <t>13196</t>
  </si>
  <si>
    <t>78246</t>
  </si>
  <si>
    <t>11517</t>
  </si>
  <si>
    <t>241627</t>
  </si>
  <si>
    <t>100047161</t>
  </si>
  <si>
    <t>19744</t>
  </si>
  <si>
    <t>11352</t>
  </si>
  <si>
    <t>76295</t>
  </si>
  <si>
    <t>19894</t>
  </si>
  <si>
    <t>20955</t>
  </si>
  <si>
    <t>381126</t>
  </si>
  <si>
    <t>50850</t>
  </si>
  <si>
    <t>67048</t>
  </si>
  <si>
    <t>74528</t>
  </si>
  <si>
    <t>66945</t>
  </si>
  <si>
    <t>231549</t>
  </si>
  <si>
    <t>108121</t>
  </si>
  <si>
    <t>98488</t>
  </si>
  <si>
    <t>MGI:2138383</t>
  </si>
  <si>
    <t>general transcription factor IIIC, polypeptide 3</t>
  </si>
  <si>
    <t>ENSMUSG00000041303</t>
  </si>
  <si>
    <t>20438</t>
  </si>
  <si>
    <t>14455</t>
  </si>
  <si>
    <t>MGI:95659</t>
  </si>
  <si>
    <t>growth arrest specific 5</t>
  </si>
  <si>
    <t>ENSMUSG00000053332</t>
  </si>
  <si>
    <t>13830</t>
  </si>
  <si>
    <t>94071</t>
  </si>
  <si>
    <t>21835</t>
  </si>
  <si>
    <t>22224</t>
  </si>
  <si>
    <t>78938</t>
  </si>
  <si>
    <t>270096</t>
  </si>
  <si>
    <t>239554</t>
  </si>
  <si>
    <t>MGI:106315</t>
  </si>
  <si>
    <t>FAD-dependent oxidoreductase domain containing 2</t>
  </si>
  <si>
    <t>ENSMUSG00000016552</t>
  </si>
  <si>
    <t>17752</t>
  </si>
  <si>
    <t>100044400</t>
  </si>
  <si>
    <t>68263</t>
  </si>
  <si>
    <t>77480</t>
  </si>
  <si>
    <t>18536</t>
  </si>
  <si>
    <t>70238</t>
  </si>
  <si>
    <t>22333</t>
  </si>
  <si>
    <t>100041379</t>
  </si>
  <si>
    <t>MGI:3712454</t>
  </si>
  <si>
    <t>Zfp980</t>
  </si>
  <si>
    <t>zinc finger protein 980</t>
  </si>
  <si>
    <t>ENSMUSG00000058186</t>
  </si>
  <si>
    <t>100043034</t>
  </si>
  <si>
    <t>19715</t>
  </si>
  <si>
    <t>667666</t>
  </si>
  <si>
    <t>MGI:3705222</t>
  </si>
  <si>
    <t>Zfp600</t>
  </si>
  <si>
    <t>zinc finger protein 600</t>
  </si>
  <si>
    <t>ENSMUSG00000066007</t>
  </si>
  <si>
    <t>52585</t>
  </si>
  <si>
    <t>69536</t>
  </si>
  <si>
    <t>19035</t>
  </si>
  <si>
    <t>71974</t>
  </si>
  <si>
    <t>30838</t>
  </si>
  <si>
    <t>54151</t>
  </si>
  <si>
    <t>MGI:1859320</t>
  </si>
  <si>
    <t>cysteine and histidine rich 1</t>
  </si>
  <si>
    <t>ENSMUSG00000053929</t>
  </si>
  <si>
    <t>12289</t>
  </si>
  <si>
    <t>68813</t>
  </si>
  <si>
    <t>78757</t>
  </si>
  <si>
    <t>64652</t>
  </si>
  <si>
    <t>269401</t>
  </si>
  <si>
    <t>MGI:2685478</t>
  </si>
  <si>
    <t>Zfp512b</t>
  </si>
  <si>
    <t>zinc finger protein 512B</t>
  </si>
  <si>
    <t>ENSMUSG00000000823</t>
  </si>
  <si>
    <t>58911</t>
  </si>
  <si>
    <t>233904</t>
  </si>
  <si>
    <t>100038358</t>
  </si>
  <si>
    <t>14105</t>
  </si>
  <si>
    <t>73804</t>
  </si>
  <si>
    <t>71726</t>
  </si>
  <si>
    <t>67300</t>
  </si>
  <si>
    <t>58800</t>
  </si>
  <si>
    <t>234595</t>
  </si>
  <si>
    <t>13665</t>
  </si>
  <si>
    <t>100163</t>
  </si>
  <si>
    <t>241846</t>
  </si>
  <si>
    <t>52440</t>
  </si>
  <si>
    <t>319565</t>
  </si>
  <si>
    <t>66970</t>
  </si>
  <si>
    <t>71131</t>
  </si>
  <si>
    <t>15382</t>
  </si>
  <si>
    <t>242960</t>
  </si>
  <si>
    <t>MGI:2152883</t>
  </si>
  <si>
    <t>F-box and leucine-rich repeat protein 5</t>
  </si>
  <si>
    <t>ENSMUSG00000039753</t>
  </si>
  <si>
    <t>20848</t>
  </si>
  <si>
    <t>110842</t>
  </si>
  <si>
    <t>446099</t>
  </si>
  <si>
    <t>MGI:3056600</t>
  </si>
  <si>
    <t>NLR family, pyrin domain containing 4E</t>
  </si>
  <si>
    <t>ENSMUSG00000045693</t>
  </si>
  <si>
    <t>666528</t>
  </si>
  <si>
    <t>MGI:3647699</t>
  </si>
  <si>
    <t>zinc finger protein 541</t>
  </si>
  <si>
    <t>ENSMUSG00000078796</t>
  </si>
  <si>
    <t>80913</t>
  </si>
  <si>
    <t>28028</t>
  </si>
  <si>
    <t>MGI:107329</t>
  </si>
  <si>
    <t>mitochondrial ribosomal protein L50</t>
  </si>
  <si>
    <t>ENSMUSG00000044018</t>
  </si>
  <si>
    <t>69893</t>
  </si>
  <si>
    <t>16500</t>
  </si>
  <si>
    <t>MGI:96666</t>
  </si>
  <si>
    <t>Kcnb1</t>
  </si>
  <si>
    <t>potassium voltage gated channel, Shab-related subfamily, member 1</t>
  </si>
  <si>
    <t>ENSMUSG00000050556</t>
  </si>
  <si>
    <t>23970</t>
  </si>
  <si>
    <t>66942</t>
  </si>
  <si>
    <t>12183</t>
  </si>
  <si>
    <t>26364</t>
  </si>
  <si>
    <t>99377</t>
  </si>
  <si>
    <t>21453</t>
  </si>
  <si>
    <t>100044513</t>
  </si>
  <si>
    <t>75934</t>
  </si>
  <si>
    <t>102153</t>
  </si>
  <si>
    <t>99470</t>
  </si>
  <si>
    <t>68736</t>
  </si>
  <si>
    <t>MGI:1915986</t>
  </si>
  <si>
    <t>Tyw5</t>
  </si>
  <si>
    <t>tRNA-yW synthesizing protein 5</t>
  </si>
  <si>
    <t>ENSMUSG00000048495</t>
  </si>
  <si>
    <t>319583</t>
  </si>
  <si>
    <t>MGI:1335098</t>
  </si>
  <si>
    <t>ligase IV, DNA, ATP-dependent</t>
  </si>
  <si>
    <t>ENSMUSG00000049717</t>
  </si>
  <si>
    <t>241311</t>
  </si>
  <si>
    <t>243963</t>
  </si>
  <si>
    <t>MGI:2442697</t>
  </si>
  <si>
    <t>zinc finger protein 473</t>
  </si>
  <si>
    <t>ENSMUSG00000048012</t>
  </si>
  <si>
    <t>54712</t>
  </si>
  <si>
    <t>433064</t>
  </si>
  <si>
    <t>MGI:5009826</t>
  </si>
  <si>
    <t>Gm17748</t>
  </si>
  <si>
    <t>predicted gene, 17748</t>
  </si>
  <si>
    <t>ENSMUSG00000101935</t>
  </si>
  <si>
    <t>66101</t>
  </si>
  <si>
    <t>665989</t>
  </si>
  <si>
    <t>MGI:3645078</t>
  </si>
  <si>
    <t>Gm7879</t>
  </si>
  <si>
    <t>predicted pseudogene 7879</t>
  </si>
  <si>
    <t>ENSMUSG00000033036</t>
  </si>
  <si>
    <t>60534</t>
  </si>
  <si>
    <t>74648</t>
  </si>
  <si>
    <t>228807</t>
  </si>
  <si>
    <t>227449</t>
  </si>
  <si>
    <t>69837</t>
  </si>
  <si>
    <t>108811</t>
  </si>
  <si>
    <t>78286</t>
  </si>
  <si>
    <t>73945</t>
  </si>
  <si>
    <t>67229</t>
  </si>
  <si>
    <t>MGI:1914479</t>
  </si>
  <si>
    <t>pre-mRNA processing factor 18</t>
  </si>
  <si>
    <t>ENSMUSG00000039449</t>
  </si>
  <si>
    <t>66427</t>
  </si>
  <si>
    <t>100047231</t>
  </si>
  <si>
    <t>269109</t>
  </si>
  <si>
    <t>MGI:2442409</t>
  </si>
  <si>
    <t>Dpp10</t>
  </si>
  <si>
    <t>dipeptidylpeptidase 10</t>
  </si>
  <si>
    <t>ENSMUSG00000036815</t>
  </si>
  <si>
    <t>116811</t>
  </si>
  <si>
    <t>76469</t>
  </si>
  <si>
    <t>16430</t>
  </si>
  <si>
    <t>110911</t>
  </si>
  <si>
    <t>21652</t>
  </si>
  <si>
    <t>216131</t>
  </si>
  <si>
    <t>14701</t>
  </si>
  <si>
    <t>433230</t>
  </si>
  <si>
    <t>MGI:3648670</t>
  </si>
  <si>
    <t>Nsa2-ps1</t>
  </si>
  <si>
    <t>NSA2 ribosome biogenesis homolog, pseudogene 1</t>
  </si>
  <si>
    <t>ENSMUSG00000118353</t>
  </si>
  <si>
    <t>59050</t>
  </si>
  <si>
    <t>636306</t>
  </si>
  <si>
    <t>100039087</t>
  </si>
  <si>
    <t>MGI:3800544</t>
  </si>
  <si>
    <t>Gm2042</t>
  </si>
  <si>
    <t>predicted gene 2042</t>
  </si>
  <si>
    <t>ENSMUSG00000096276</t>
  </si>
  <si>
    <t>100039315</t>
  </si>
  <si>
    <t>MGI:3704393</t>
  </si>
  <si>
    <t>Pramel51</t>
  </si>
  <si>
    <t>PRAME like 51</t>
  </si>
  <si>
    <t>ENSMUSG00000066027</t>
  </si>
  <si>
    <t>193322</t>
  </si>
  <si>
    <t>66905</t>
  </si>
  <si>
    <t>100045774</t>
  </si>
  <si>
    <t>236848</t>
  </si>
  <si>
    <t>13418</t>
  </si>
  <si>
    <t>67998</t>
  </si>
  <si>
    <t>52589</t>
  </si>
  <si>
    <t>55946</t>
  </si>
  <si>
    <t>63856</t>
  </si>
  <si>
    <t>66724</t>
  </si>
  <si>
    <t>20878</t>
  </si>
  <si>
    <t>56335</t>
  </si>
  <si>
    <t>215751</t>
  </si>
  <si>
    <t>27418</t>
  </si>
  <si>
    <t>72201</t>
  </si>
  <si>
    <t>54616</t>
  </si>
  <si>
    <t>14148</t>
  </si>
  <si>
    <t>66384</t>
  </si>
  <si>
    <t>107338</t>
  </si>
  <si>
    <t>98415</t>
  </si>
  <si>
    <t>15567</t>
  </si>
  <si>
    <t>27057</t>
  </si>
  <si>
    <t>627557</t>
  </si>
  <si>
    <t>MGI:3648259</t>
  </si>
  <si>
    <t>Ncoa4-ps</t>
  </si>
  <si>
    <t>nuclear receptor coactivator 4, pseudogene</t>
  </si>
  <si>
    <t>ENSMUSG00000021908</t>
  </si>
  <si>
    <t>104943</t>
  </si>
  <si>
    <t>16061</t>
  </si>
  <si>
    <t>238447</t>
  </si>
  <si>
    <t>MGI:96444</t>
  </si>
  <si>
    <t>Igha</t>
  </si>
  <si>
    <t>immunoglobulin heavy constant alpha</t>
  </si>
  <si>
    <t>ENSMUSG00000095079</t>
  </si>
  <si>
    <t>544903</t>
  </si>
  <si>
    <t>68034</t>
  </si>
  <si>
    <t>93742</t>
  </si>
  <si>
    <t>109552</t>
  </si>
  <si>
    <t>56412</t>
  </si>
  <si>
    <t>64929</t>
  </si>
  <si>
    <t>74570</t>
  </si>
  <si>
    <t>244745</t>
  </si>
  <si>
    <t>20496</t>
  </si>
  <si>
    <t>MGI:101924</t>
  </si>
  <si>
    <t>solute carrier family 12, member 2</t>
  </si>
  <si>
    <t>ENSMUSG00000024597</t>
  </si>
  <si>
    <t>52123</t>
  </si>
  <si>
    <t>23991</t>
  </si>
  <si>
    <t>102103</t>
  </si>
  <si>
    <t>72117</t>
  </si>
  <si>
    <t>24074</t>
  </si>
  <si>
    <t>14467</t>
  </si>
  <si>
    <t>100047093</t>
  </si>
  <si>
    <t>22214</t>
  </si>
  <si>
    <t>631653</t>
  </si>
  <si>
    <t>235315</t>
  </si>
  <si>
    <t>235907</t>
  </si>
  <si>
    <t>66624</t>
  </si>
  <si>
    <t>52815</t>
  </si>
  <si>
    <t>100040592</t>
  </si>
  <si>
    <t>208715</t>
  </si>
  <si>
    <t>109136</t>
  </si>
  <si>
    <t>55981</t>
  </si>
  <si>
    <t>MGI:1891825</t>
  </si>
  <si>
    <t>phosphatidylinositol glycan anchor biosynthesis, class B</t>
  </si>
  <si>
    <t>ENSMUSG00000079469</t>
  </si>
  <si>
    <t>237542</t>
  </si>
  <si>
    <t>67655</t>
  </si>
  <si>
    <t>74918</t>
  </si>
  <si>
    <t>MGI:1922168</t>
  </si>
  <si>
    <t>IQ motif containing with AAA domain</t>
  </si>
  <si>
    <t>ENSMUSG00000026301</t>
  </si>
  <si>
    <t>217864</t>
  </si>
  <si>
    <t>235036</t>
  </si>
  <si>
    <t>26374</t>
  </si>
  <si>
    <t>621205</t>
  </si>
  <si>
    <t>MGI:3644890</t>
  </si>
  <si>
    <t>Gm6206</t>
  </si>
  <si>
    <t>predicted pseudogene 6206</t>
  </si>
  <si>
    <t>ENSMUSG00000048949</t>
  </si>
  <si>
    <t>27801</t>
  </si>
  <si>
    <t>100038833</t>
  </si>
  <si>
    <t>MGI:3652153</t>
  </si>
  <si>
    <t>Gm12568</t>
  </si>
  <si>
    <t>predicted gene 12568</t>
  </si>
  <si>
    <t>ENSMUSG00000081078</t>
  </si>
  <si>
    <t>100048378</t>
  </si>
  <si>
    <t>67371</t>
  </si>
  <si>
    <t>108037</t>
  </si>
  <si>
    <t>100045487</t>
  </si>
  <si>
    <t>18096</t>
  </si>
  <si>
    <t>19325</t>
  </si>
  <si>
    <t>214459</t>
  </si>
  <si>
    <t>231670</t>
  </si>
  <si>
    <t>234757</t>
  </si>
  <si>
    <t>68505</t>
  </si>
  <si>
    <t>16571</t>
  </si>
  <si>
    <t>77582</t>
  </si>
  <si>
    <t>381626</t>
  </si>
  <si>
    <t>16574</t>
  </si>
  <si>
    <t>12589</t>
  </si>
  <si>
    <t>100434</t>
  </si>
  <si>
    <t>107995</t>
  </si>
  <si>
    <t>75317</t>
  </si>
  <si>
    <t>67333</t>
  </si>
  <si>
    <t>17755</t>
  </si>
  <si>
    <t>59001</t>
  </si>
  <si>
    <t>54709</t>
  </si>
  <si>
    <t>77113</t>
  </si>
  <si>
    <t>74012</t>
  </si>
  <si>
    <t>72722</t>
  </si>
  <si>
    <t>100048168</t>
  </si>
  <si>
    <t>64010</t>
  </si>
  <si>
    <t>241656</t>
  </si>
  <si>
    <t>73122</t>
  </si>
  <si>
    <t>68215</t>
  </si>
  <si>
    <t>217946</t>
  </si>
  <si>
    <t>216238</t>
  </si>
  <si>
    <t>MGI:2442192</t>
  </si>
  <si>
    <t>early endosome antigen 1</t>
  </si>
  <si>
    <t>ENSMUSG00000036499</t>
  </si>
  <si>
    <t>269682</t>
  </si>
  <si>
    <t>652925</t>
  </si>
  <si>
    <t>MGI:3606159</t>
  </si>
  <si>
    <t>Tmem243</t>
  </si>
  <si>
    <t>transmembrane protein 243, mitochondrial</t>
  </si>
  <si>
    <t>ENSMUSG00000079659</t>
  </si>
  <si>
    <t>94220</t>
  </si>
  <si>
    <t>140488</t>
  </si>
  <si>
    <t>268930</t>
  </si>
  <si>
    <t>73642</t>
  </si>
  <si>
    <t>77044</t>
  </si>
  <si>
    <t>72480</t>
  </si>
  <si>
    <t>226144</t>
  </si>
  <si>
    <t>213582</t>
  </si>
  <si>
    <t>170460</t>
  </si>
  <si>
    <t>381759</t>
  </si>
  <si>
    <t>13858</t>
  </si>
  <si>
    <t>171506</t>
  </si>
  <si>
    <t>81701</t>
  </si>
  <si>
    <t>MGI:1932094</t>
  </si>
  <si>
    <t>EGF-like domain 8</t>
  </si>
  <si>
    <t>ENSMUSG00000015467</t>
  </si>
  <si>
    <t>382083</t>
  </si>
  <si>
    <t>100047249</t>
  </si>
  <si>
    <t>227292</t>
  </si>
  <si>
    <t>632664</t>
  </si>
  <si>
    <t>72672</t>
  </si>
  <si>
    <t>19012</t>
  </si>
  <si>
    <t>56697</t>
  </si>
  <si>
    <t>68556</t>
  </si>
  <si>
    <t>11622</t>
  </si>
  <si>
    <t>208104</t>
  </si>
  <si>
    <t>107351</t>
  </si>
  <si>
    <t>208908</t>
  </si>
  <si>
    <t>108705</t>
  </si>
  <si>
    <t>77124</t>
  </si>
  <si>
    <t>75553</t>
  </si>
  <si>
    <t>20817</t>
  </si>
  <si>
    <t>12848</t>
  </si>
  <si>
    <t>77945</t>
  </si>
  <si>
    <t>212989</t>
  </si>
  <si>
    <t>104348</t>
  </si>
  <si>
    <t>66869</t>
  </si>
  <si>
    <t>MGI:1914119</t>
  </si>
  <si>
    <t>Zfp869</t>
  </si>
  <si>
    <t>zinc finger protein 869</t>
  </si>
  <si>
    <t>ENSMUSG00000054648</t>
  </si>
  <si>
    <t>20667</t>
  </si>
  <si>
    <t>MGI:98360</t>
  </si>
  <si>
    <t>SRY (sex determining region Y)-box 12</t>
  </si>
  <si>
    <t>ENSMUSG00000051817</t>
  </si>
  <si>
    <t>66586</t>
  </si>
  <si>
    <t>99412</t>
  </si>
  <si>
    <t>214498</t>
  </si>
  <si>
    <t>76763</t>
  </si>
  <si>
    <t>217351</t>
  </si>
  <si>
    <t>19714</t>
  </si>
  <si>
    <t>93836</t>
  </si>
  <si>
    <t>230861</t>
  </si>
  <si>
    <t>53331</t>
  </si>
  <si>
    <t>100046995</t>
  </si>
  <si>
    <t>108147</t>
  </si>
  <si>
    <t>70466</t>
  </si>
  <si>
    <t>216705</t>
  </si>
  <si>
    <t>69917</t>
  </si>
  <si>
    <t>68365</t>
  </si>
  <si>
    <t>72415</t>
  </si>
  <si>
    <t>72397</t>
  </si>
  <si>
    <t>16600</t>
  </si>
  <si>
    <t>67556</t>
  </si>
  <si>
    <t>320727</t>
  </si>
  <si>
    <t>19166</t>
  </si>
  <si>
    <t>18710</t>
  </si>
  <si>
    <t>69994</t>
  </si>
  <si>
    <t>105014</t>
  </si>
  <si>
    <t>17101</t>
  </si>
  <si>
    <t>56217</t>
  </si>
  <si>
    <t>100047601</t>
  </si>
  <si>
    <t>52014</t>
  </si>
  <si>
    <t>67841</t>
  </si>
  <si>
    <t>76179</t>
  </si>
  <si>
    <t>53599</t>
  </si>
  <si>
    <t>77980</t>
  </si>
  <si>
    <t>66132</t>
  </si>
  <si>
    <t>72046</t>
  </si>
  <si>
    <t>MGI:1919296</t>
  </si>
  <si>
    <t>Urgcp</t>
  </si>
  <si>
    <t>upregulator of cell proliferation</t>
  </si>
  <si>
    <t>ENSMUSG00000049680</t>
  </si>
  <si>
    <t>380795</t>
  </si>
  <si>
    <t>55982</t>
  </si>
  <si>
    <t>100048299</t>
  </si>
  <si>
    <t>17187</t>
  </si>
  <si>
    <t>MGI:96921</t>
  </si>
  <si>
    <t>Max</t>
  </si>
  <si>
    <t>Max protein</t>
  </si>
  <si>
    <t>ENSMUSG00000059436</t>
  </si>
  <si>
    <t>66654</t>
  </si>
  <si>
    <t>70292</t>
  </si>
  <si>
    <t>19712</t>
  </si>
  <si>
    <t>13382</t>
  </si>
  <si>
    <t>20019</t>
  </si>
  <si>
    <t>14912</t>
  </si>
  <si>
    <t>269623</t>
  </si>
  <si>
    <t>68549</t>
  </si>
  <si>
    <t>100043982</t>
  </si>
  <si>
    <t>114565</t>
  </si>
  <si>
    <t>22661</t>
  </si>
  <si>
    <t>194655</t>
  </si>
  <si>
    <t>MGI:2653368</t>
  </si>
  <si>
    <t>Kruppel-like factor 11</t>
  </si>
  <si>
    <t>ENSMUSG00000020653</t>
  </si>
  <si>
    <t>209462</t>
  </si>
  <si>
    <t>67872</t>
  </si>
  <si>
    <t>100046744</t>
  </si>
  <si>
    <t>75956</t>
  </si>
  <si>
    <t>22059</t>
  </si>
  <si>
    <t>13716</t>
  </si>
  <si>
    <t>14042</t>
  </si>
  <si>
    <t>72560</t>
  </si>
  <si>
    <t>114863</t>
  </si>
  <si>
    <t>100044642</t>
  </si>
  <si>
    <t>100044742</t>
  </si>
  <si>
    <t>19243</t>
  </si>
  <si>
    <t>433406</t>
  </si>
  <si>
    <t>MGI:3651407</t>
  </si>
  <si>
    <t>Gm13363</t>
  </si>
  <si>
    <t>predicted gene 13363</t>
  </si>
  <si>
    <t>ENSMUSG00000060795</t>
  </si>
  <si>
    <t>546482</t>
  </si>
  <si>
    <t>MGI:3647256</t>
  </si>
  <si>
    <t>Gm5951</t>
  </si>
  <si>
    <t>predicted gene 5951</t>
  </si>
  <si>
    <t>ENSMUSG00000112313</t>
  </si>
  <si>
    <t>627166</t>
  </si>
  <si>
    <t>MGI:3779625</t>
  </si>
  <si>
    <t>Gm15801</t>
  </si>
  <si>
    <t>predicted gene 15801</t>
  </si>
  <si>
    <t>ENSMUSG00000096592</t>
  </si>
  <si>
    <t>667723</t>
  </si>
  <si>
    <t>MGI:3646027</t>
  </si>
  <si>
    <t>Gm8783</t>
  </si>
  <si>
    <t>predicted pseudogene 8783</t>
  </si>
  <si>
    <t>ENSMUSG00000094388</t>
  </si>
  <si>
    <t>192193</t>
  </si>
  <si>
    <t>100044842</t>
  </si>
  <si>
    <t>67974</t>
  </si>
  <si>
    <t>18987</t>
  </si>
  <si>
    <t>21780</t>
  </si>
  <si>
    <t>11481</t>
  </si>
  <si>
    <t>MGI:87912</t>
  </si>
  <si>
    <t>activin receptor IIB</t>
  </si>
  <si>
    <t>ENSMUSG00000061393</t>
  </si>
  <si>
    <t>74043</t>
  </si>
  <si>
    <t>18690</t>
  </si>
  <si>
    <t>MGI:104521</t>
  </si>
  <si>
    <t>per-hexamer repeat gene 5</t>
  </si>
  <si>
    <t>216742</t>
  </si>
  <si>
    <t>104252</t>
  </si>
  <si>
    <t>22284</t>
  </si>
  <si>
    <t>93760</t>
  </si>
  <si>
    <t>71371</t>
  </si>
  <si>
    <t>235439</t>
  </si>
  <si>
    <t>192678</t>
  </si>
  <si>
    <t>20641</t>
  </si>
  <si>
    <t>382030</t>
  </si>
  <si>
    <t>54610</t>
  </si>
  <si>
    <t>100044272</t>
  </si>
  <si>
    <t>22709</t>
  </si>
  <si>
    <t>100046080</t>
  </si>
  <si>
    <t>20729</t>
  </si>
  <si>
    <t>380856</t>
  </si>
  <si>
    <t>246196</t>
  </si>
  <si>
    <t>20403</t>
  </si>
  <si>
    <t>100532</t>
  </si>
  <si>
    <t>72502</t>
  </si>
  <si>
    <t>67387</t>
  </si>
  <si>
    <t>328977</t>
  </si>
  <si>
    <t>77877</t>
  </si>
  <si>
    <t>105372</t>
  </si>
  <si>
    <t>382045</t>
  </si>
  <si>
    <t>100047833</t>
  </si>
  <si>
    <t>17165</t>
  </si>
  <si>
    <t>223527</t>
  </si>
  <si>
    <t>233912</t>
  </si>
  <si>
    <t>230648</t>
  </si>
  <si>
    <t>231713</t>
  </si>
  <si>
    <t>67646</t>
  </si>
  <si>
    <t>58246</t>
  </si>
  <si>
    <t>56417</t>
  </si>
  <si>
    <t>12339</t>
  </si>
  <si>
    <t>67887</t>
  </si>
  <si>
    <t>51869</t>
  </si>
  <si>
    <t>68801</t>
  </si>
  <si>
    <t>72587</t>
  </si>
  <si>
    <t>71919</t>
  </si>
  <si>
    <t>100046998</t>
  </si>
  <si>
    <t>74143</t>
  </si>
  <si>
    <t>68048</t>
  </si>
  <si>
    <t>13555</t>
  </si>
  <si>
    <t>19821</t>
  </si>
  <si>
    <t>664787</t>
  </si>
  <si>
    <t>69807</t>
  </si>
  <si>
    <t>233877</t>
  </si>
  <si>
    <t>12395</t>
  </si>
  <si>
    <t>73389</t>
  </si>
  <si>
    <t>18294</t>
  </si>
  <si>
    <t>23994</t>
  </si>
  <si>
    <t>66628</t>
  </si>
  <si>
    <t>66860</t>
  </si>
  <si>
    <t>67958</t>
  </si>
  <si>
    <t>MGI:1915208</t>
  </si>
  <si>
    <t>U2surp</t>
  </si>
  <si>
    <t>U2 snRNP-associated SURP domain containing</t>
  </si>
  <si>
    <t>ENSMUSG00000032407</t>
  </si>
  <si>
    <t>66866</t>
  </si>
  <si>
    <t>107817</t>
  </si>
  <si>
    <t>110796</t>
  </si>
  <si>
    <t>269966</t>
  </si>
  <si>
    <t>68501</t>
  </si>
  <si>
    <t>81898</t>
  </si>
  <si>
    <t>20833</t>
  </si>
  <si>
    <t>268903</t>
  </si>
  <si>
    <t>74053</t>
  </si>
  <si>
    <t>56310</t>
  </si>
  <si>
    <t>107358</t>
  </si>
  <si>
    <t>215512</t>
  </si>
  <si>
    <t>17216</t>
  </si>
  <si>
    <t>226182</t>
  </si>
  <si>
    <t>51810</t>
  </si>
  <si>
    <t>MGI:1858195</t>
  </si>
  <si>
    <t>heterogeneous nuclear ribonucleoprotein U</t>
  </si>
  <si>
    <t>ENSMUSG00000039630</t>
  </si>
  <si>
    <t>73172</t>
  </si>
  <si>
    <t>11977</t>
  </si>
  <si>
    <t>116837</t>
  </si>
  <si>
    <t>232989</t>
  </si>
  <si>
    <t>233489</t>
  </si>
  <si>
    <t>17127</t>
  </si>
  <si>
    <t>12576</t>
  </si>
  <si>
    <t>76954</t>
  </si>
  <si>
    <t>19724</t>
  </si>
  <si>
    <t>66185</t>
  </si>
  <si>
    <t>17997</t>
  </si>
  <si>
    <t>66931</t>
  </si>
  <si>
    <t>226519</t>
  </si>
  <si>
    <t>227715</t>
  </si>
  <si>
    <t>22367</t>
  </si>
  <si>
    <t>19230</t>
  </si>
  <si>
    <t>18845</t>
  </si>
  <si>
    <t>57314</t>
  </si>
  <si>
    <t>223455</t>
  </si>
  <si>
    <t>268980</t>
  </si>
  <si>
    <t>53317</t>
  </si>
  <si>
    <t>108138</t>
  </si>
  <si>
    <t>MGI:1333799</t>
  </si>
  <si>
    <t>X-ray repair complementing defective repair in Chinese hamster cells 4</t>
  </si>
  <si>
    <t>ENSMUSG00000021615</t>
  </si>
  <si>
    <t>71883</t>
  </si>
  <si>
    <t>231642</t>
  </si>
  <si>
    <t>26965</t>
  </si>
  <si>
    <t>19094</t>
  </si>
  <si>
    <t>72151</t>
  </si>
  <si>
    <t>20021</t>
  </si>
  <si>
    <t>216846</t>
  </si>
  <si>
    <t>16449</t>
  </si>
  <si>
    <t>18984</t>
  </si>
  <si>
    <t>100046672</t>
  </si>
  <si>
    <t>72074</t>
  </si>
  <si>
    <t>230673</t>
  </si>
  <si>
    <t>52285</t>
  </si>
  <si>
    <t>229542</t>
  </si>
  <si>
    <t>11630</t>
  </si>
  <si>
    <t>100048387</t>
  </si>
  <si>
    <t>68929</t>
  </si>
  <si>
    <t>22781</t>
  </si>
  <si>
    <t>17318</t>
  </si>
  <si>
    <t>70549</t>
  </si>
  <si>
    <t>100039683</t>
  </si>
  <si>
    <t>MGI:3651139</t>
  </si>
  <si>
    <t>Gm13597</t>
  </si>
  <si>
    <t>predicted gene 13597</t>
  </si>
  <si>
    <t>ENSMUSG00000075312</t>
  </si>
  <si>
    <t>76281</t>
  </si>
  <si>
    <t>53886</t>
  </si>
  <si>
    <t>17119</t>
  </si>
  <si>
    <t>666609</t>
  </si>
  <si>
    <t>MGI:3643110</t>
  </si>
  <si>
    <t>Gm8186</t>
  </si>
  <si>
    <t>predicted gene 8186</t>
  </si>
  <si>
    <t>ENSMUSG00000049124</t>
  </si>
  <si>
    <t>68011</t>
  </si>
  <si>
    <t>17237</t>
  </si>
  <si>
    <t>12675</t>
  </si>
  <si>
    <t>104806</t>
  </si>
  <si>
    <t>14456</t>
  </si>
  <si>
    <t>217845</t>
  </si>
  <si>
    <t>217331</t>
  </si>
  <si>
    <t>MGI:2442456</t>
  </si>
  <si>
    <t>unkempt family zinc finger</t>
  </si>
  <si>
    <t>ENSMUSG00000020770</t>
  </si>
  <si>
    <t>225288</t>
  </si>
  <si>
    <t>13663</t>
  </si>
  <si>
    <t>66679</t>
  </si>
  <si>
    <t>66381</t>
  </si>
  <si>
    <t>74205</t>
  </si>
  <si>
    <t>140577</t>
  </si>
  <si>
    <t>232879</t>
  </si>
  <si>
    <t>71870</t>
  </si>
  <si>
    <t>234358</t>
  </si>
  <si>
    <t>56529</t>
  </si>
  <si>
    <t>76479</t>
  </si>
  <si>
    <t>71988</t>
  </si>
  <si>
    <t>22260</t>
  </si>
  <si>
    <t>21414</t>
  </si>
  <si>
    <t>18045</t>
  </si>
  <si>
    <t>66498</t>
  </si>
  <si>
    <t>244049</t>
  </si>
  <si>
    <t>242800</t>
  </si>
  <si>
    <t>101476</t>
  </si>
  <si>
    <t>52616</t>
  </si>
  <si>
    <t>MGI:1261763</t>
  </si>
  <si>
    <t>DNA segment, Chr 14, ERATO Doi 426, expressed</t>
  </si>
  <si>
    <t>67886</t>
  </si>
  <si>
    <t>269704</t>
  </si>
  <si>
    <t>75844</t>
  </si>
  <si>
    <t>MGI:1923094</t>
  </si>
  <si>
    <t>RIKEN cDNA 4930566F21 gene</t>
  </si>
  <si>
    <t>ENSMUSG00000107142</t>
  </si>
  <si>
    <t>101612</t>
  </si>
  <si>
    <t>243659</t>
  </si>
  <si>
    <t>228482</t>
  </si>
  <si>
    <t>50754</t>
  </si>
  <si>
    <t>76425</t>
  </si>
  <si>
    <t>17886</t>
  </si>
  <si>
    <t>15516</t>
  </si>
  <si>
    <t>18108</t>
  </si>
  <si>
    <t>22185</t>
  </si>
  <si>
    <t>140483</t>
  </si>
  <si>
    <t>230674</t>
  </si>
  <si>
    <t>MGI:2446210</t>
  </si>
  <si>
    <t>Kdm4a</t>
  </si>
  <si>
    <t>lysine (K)-specific demethylase 4A</t>
  </si>
  <si>
    <t>ENSMUSG00000033326</t>
  </si>
  <si>
    <t>14107</t>
  </si>
  <si>
    <t>18245</t>
  </si>
  <si>
    <t>140474</t>
  </si>
  <si>
    <t>13822</t>
  </si>
  <si>
    <t>74152</t>
  </si>
  <si>
    <t>235626</t>
  </si>
  <si>
    <t>103677</t>
  </si>
  <si>
    <t>214162</t>
  </si>
  <si>
    <t>68750</t>
  </si>
  <si>
    <t>56382</t>
  </si>
  <si>
    <t>13367</t>
  </si>
  <si>
    <t>16589</t>
  </si>
  <si>
    <t>677213</t>
  </si>
  <si>
    <t>14265</t>
  </si>
  <si>
    <t>57749</t>
  </si>
  <si>
    <t>629378</t>
  </si>
  <si>
    <t>67936</t>
  </si>
  <si>
    <t>66875</t>
  </si>
  <si>
    <t>100045983</t>
  </si>
  <si>
    <t>223770</t>
  </si>
  <si>
    <t>100039174</t>
  </si>
  <si>
    <t>MGI:3704362</t>
  </si>
  <si>
    <t>Gm10273</t>
  </si>
  <si>
    <t>predicted pseudogene 10273</t>
  </si>
  <si>
    <t>ENSMUSG00000069622</t>
  </si>
  <si>
    <t>100041219</t>
  </si>
  <si>
    <t>MGI:3704203</t>
  </si>
  <si>
    <t>Gm10171</t>
  </si>
  <si>
    <t>predicted gene 10171</t>
  </si>
  <si>
    <t>ENSMUSG00000089803</t>
  </si>
  <si>
    <t>100043675</t>
  </si>
  <si>
    <t>MGI:3704447</t>
  </si>
  <si>
    <t>Gm10233</t>
  </si>
  <si>
    <t>predicted pseudogene 10233</t>
  </si>
  <si>
    <t>ENSMUSG00000068165</t>
  </si>
  <si>
    <t>53600</t>
  </si>
  <si>
    <t>69072</t>
  </si>
  <si>
    <t>228536</t>
  </si>
  <si>
    <t>72014</t>
  </si>
  <si>
    <t>16396</t>
  </si>
  <si>
    <t>68939</t>
  </si>
  <si>
    <t>70885</t>
  </si>
  <si>
    <t>100047898</t>
  </si>
  <si>
    <t>104923</t>
  </si>
  <si>
    <t>MGI:2144929</t>
  </si>
  <si>
    <t>acireductone dioxygenase 1</t>
  </si>
  <si>
    <t>ENSMUSG00000020629</t>
  </si>
  <si>
    <t>67414</t>
  </si>
  <si>
    <t>56542</t>
  </si>
  <si>
    <t>72144</t>
  </si>
  <si>
    <t>319651</t>
  </si>
  <si>
    <t>72018</t>
  </si>
  <si>
    <t>81702</t>
  </si>
  <si>
    <t>17279</t>
  </si>
  <si>
    <t>70584</t>
  </si>
  <si>
    <t>22137</t>
  </si>
  <si>
    <t>73103</t>
  </si>
  <si>
    <t>26942</t>
  </si>
  <si>
    <t>54196</t>
  </si>
  <si>
    <t>20333</t>
  </si>
  <si>
    <t>12293</t>
  </si>
  <si>
    <t>MGI:88295</t>
  </si>
  <si>
    <t>calcium channel, voltage-dependent, alpha2/delta subunit 1</t>
  </si>
  <si>
    <t>ENSMUSG00000040118</t>
  </si>
  <si>
    <t>66892</t>
  </si>
  <si>
    <t>228839</t>
  </si>
  <si>
    <t>103573</t>
  </si>
  <si>
    <t>13205</t>
  </si>
  <si>
    <t>67145</t>
  </si>
  <si>
    <t>276829</t>
  </si>
  <si>
    <t>MGI:2442764</t>
  </si>
  <si>
    <t>smoothelin-like 2</t>
  </si>
  <si>
    <t>ENSMUSG00000045667</t>
  </si>
  <si>
    <t>54611</t>
  </si>
  <si>
    <t>68975</t>
  </si>
  <si>
    <t>76551</t>
  </si>
  <si>
    <t>381410</t>
  </si>
  <si>
    <t>MGI:2685857</t>
  </si>
  <si>
    <t>zinc finger protein 408</t>
  </si>
  <si>
    <t>ENSMUSG00000075040</t>
  </si>
  <si>
    <t>12915</t>
  </si>
  <si>
    <t>100038483</t>
  </si>
  <si>
    <t>78255</t>
  </si>
  <si>
    <t>106504</t>
  </si>
  <si>
    <t>78767</t>
  </si>
  <si>
    <t>100047836</t>
  </si>
  <si>
    <t>381085</t>
  </si>
  <si>
    <t>104248</t>
  </si>
  <si>
    <t>70799</t>
  </si>
  <si>
    <t>18242</t>
  </si>
  <si>
    <t>100047167</t>
  </si>
  <si>
    <t>269941</t>
  </si>
  <si>
    <t>19646</t>
  </si>
  <si>
    <t>MGI:1194912</t>
  </si>
  <si>
    <t>retinoblastoma binding protein 4, chromatin remodeling factor</t>
  </si>
  <si>
    <t>ENSMUSG00000057236</t>
  </si>
  <si>
    <t>12367</t>
  </si>
  <si>
    <t>68533</t>
  </si>
  <si>
    <t>97998</t>
  </si>
  <si>
    <t>70683</t>
  </si>
  <si>
    <t>67326</t>
  </si>
  <si>
    <t>18386</t>
  </si>
  <si>
    <t>213550</t>
  </si>
  <si>
    <t>109333</t>
  </si>
  <si>
    <t>66711</t>
  </si>
  <si>
    <t>13605</t>
  </si>
  <si>
    <t>67070</t>
  </si>
  <si>
    <t>240641</t>
  </si>
  <si>
    <t>MGI:2444576</t>
  </si>
  <si>
    <t>kinesin family member 20B</t>
  </si>
  <si>
    <t>ENSMUSG00000024795</t>
  </si>
  <si>
    <t>11931</t>
  </si>
  <si>
    <t>50768</t>
  </si>
  <si>
    <t>269593</t>
  </si>
  <si>
    <t>71452</t>
  </si>
  <si>
    <t>14229</t>
  </si>
  <si>
    <t>74711</t>
  </si>
  <si>
    <t>68879</t>
  </si>
  <si>
    <t>70031</t>
  </si>
  <si>
    <t>66391</t>
  </si>
  <si>
    <t>MGI:1913641</t>
  </si>
  <si>
    <t>Zbtb11os1</t>
  </si>
  <si>
    <t>zinc finger and BTB domain containing 11, opposite strand 1</t>
  </si>
  <si>
    <t>ENSMUSG00000102101</t>
  </si>
  <si>
    <t>78943</t>
  </si>
  <si>
    <t>233115</t>
  </si>
  <si>
    <t>15568</t>
  </si>
  <si>
    <t>13870</t>
  </si>
  <si>
    <t>23983</t>
  </si>
  <si>
    <t>20383</t>
  </si>
  <si>
    <t>632248</t>
  </si>
  <si>
    <t>MGI:3647452</t>
  </si>
  <si>
    <t>Gm7083</t>
  </si>
  <si>
    <t>predicted gene 7083</t>
  </si>
  <si>
    <t>ENSMUSG00000093849</t>
  </si>
  <si>
    <t>243308</t>
  </si>
  <si>
    <t>12488</t>
  </si>
  <si>
    <t>100043064</t>
  </si>
  <si>
    <t>MGI:3782381</t>
  </si>
  <si>
    <t>Gm4204</t>
  </si>
  <si>
    <t>predicted gene 4204</t>
  </si>
  <si>
    <t>ENSMUSG00000079139</t>
  </si>
  <si>
    <t>53605</t>
  </si>
  <si>
    <t>338365</t>
  </si>
  <si>
    <t>50758</t>
  </si>
  <si>
    <t>21689</t>
  </si>
  <si>
    <t>434858</t>
  </si>
  <si>
    <t>MGI:3642955</t>
  </si>
  <si>
    <t>Gm5643</t>
  </si>
  <si>
    <t>predicted gene 5643</t>
  </si>
  <si>
    <t>ENSMUSG00000083311</t>
  </si>
  <si>
    <t>654467</t>
  </si>
  <si>
    <t>MGI:3704348</t>
  </si>
  <si>
    <t>Gm10052</t>
  </si>
  <si>
    <t>predicted pseudogene 10052</t>
  </si>
  <si>
    <t>ENSMUSG00000058922</t>
  </si>
  <si>
    <t>66226</t>
  </si>
  <si>
    <t>22123</t>
  </si>
  <si>
    <t>54650</t>
  </si>
  <si>
    <t>103468</t>
  </si>
  <si>
    <t>27041</t>
  </si>
  <si>
    <t>54630</t>
  </si>
  <si>
    <t>MGI:1859635</t>
  </si>
  <si>
    <t>prickle planar cell polarity protein 3</t>
  </si>
  <si>
    <t>ENSMUSG00000031145</t>
  </si>
  <si>
    <t>140780</t>
  </si>
  <si>
    <t>13206</t>
  </si>
  <si>
    <t>218210</t>
  </si>
  <si>
    <t>100038658</t>
  </si>
  <si>
    <t>MGI:3642808</t>
  </si>
  <si>
    <t>RIKEN cDNA 9830004L10 gene</t>
  </si>
  <si>
    <t>ENSMUSG00000099552</t>
  </si>
  <si>
    <t>93684</t>
  </si>
  <si>
    <t>18805</t>
  </si>
  <si>
    <t>78937</t>
  </si>
  <si>
    <t>235134</t>
  </si>
  <si>
    <t>51792</t>
  </si>
  <si>
    <t>72323</t>
  </si>
  <si>
    <t>MGI:1919573</t>
  </si>
  <si>
    <t>ankyrin repeat and SOCS box-containing 6</t>
  </si>
  <si>
    <t>ENSMUSG00000039483</t>
  </si>
  <si>
    <t>100039191</t>
  </si>
  <si>
    <t>MGI:3780257</t>
  </si>
  <si>
    <t>Gm2090</t>
  </si>
  <si>
    <t>predicted gene 2090</t>
  </si>
  <si>
    <t>231051</t>
  </si>
  <si>
    <t>21366</t>
  </si>
  <si>
    <t>12904</t>
  </si>
  <si>
    <t>50849</t>
  </si>
  <si>
    <t>73247</t>
  </si>
  <si>
    <t>213760</t>
  </si>
  <si>
    <t>16549</t>
  </si>
  <si>
    <t>93691</t>
  </si>
  <si>
    <t>100044135</t>
  </si>
  <si>
    <t>56369</t>
  </si>
  <si>
    <t>80517</t>
  </si>
  <si>
    <t>320538</t>
  </si>
  <si>
    <t>192167</t>
  </si>
  <si>
    <t>19330</t>
  </si>
  <si>
    <t>20020</t>
  </si>
  <si>
    <t>114714</t>
  </si>
  <si>
    <t>217615</t>
  </si>
  <si>
    <t>18226</t>
  </si>
  <si>
    <t>110380</t>
  </si>
  <si>
    <t>407786</t>
  </si>
  <si>
    <t>66399</t>
  </si>
  <si>
    <t>16438</t>
  </si>
  <si>
    <t>224139</t>
  </si>
  <si>
    <t>66629</t>
  </si>
  <si>
    <t>209354</t>
  </si>
  <si>
    <t>192169</t>
  </si>
  <si>
    <t>668212</t>
  </si>
  <si>
    <t>77035</t>
  </si>
  <si>
    <t>213056</t>
  </si>
  <si>
    <t>69923</t>
  </si>
  <si>
    <t>75665</t>
  </si>
  <si>
    <t>22061</t>
  </si>
  <si>
    <t>56771</t>
  </si>
  <si>
    <t>30843</t>
  </si>
  <si>
    <t>213988</t>
  </si>
  <si>
    <t>215615</t>
  </si>
  <si>
    <t>27096</t>
  </si>
  <si>
    <t>21646</t>
  </si>
  <si>
    <t>619326</t>
  </si>
  <si>
    <t>26415</t>
  </si>
  <si>
    <t>18247</t>
  </si>
  <si>
    <t>170760</t>
  </si>
  <si>
    <t>17356</t>
  </si>
  <si>
    <t>26992</t>
  </si>
  <si>
    <t>634327</t>
  </si>
  <si>
    <t>100041965</t>
  </si>
  <si>
    <t>MGI:108188</t>
  </si>
  <si>
    <t>Oaz1-ps</t>
  </si>
  <si>
    <t>ornithine decarboxylase antizyme 1, pseudogene</t>
  </si>
  <si>
    <t>ENSMUSG00000043801</t>
  </si>
  <si>
    <t>12974</t>
  </si>
  <si>
    <t>16195</t>
  </si>
  <si>
    <t>70208</t>
  </si>
  <si>
    <t>75811</t>
  </si>
  <si>
    <t>67463</t>
  </si>
  <si>
    <t>236792</t>
  </si>
  <si>
    <t>69131</t>
  </si>
  <si>
    <t>66929</t>
  </si>
  <si>
    <t>53625</t>
  </si>
  <si>
    <t>226751</t>
  </si>
  <si>
    <t>17463</t>
  </si>
  <si>
    <t>101706</t>
  </si>
  <si>
    <t>69048</t>
  </si>
  <si>
    <t>21756</t>
  </si>
  <si>
    <t>66572</t>
  </si>
  <si>
    <t>246277</t>
  </si>
  <si>
    <t>239667</t>
  </si>
  <si>
    <t>216850</t>
  </si>
  <si>
    <t>21849</t>
  </si>
  <si>
    <t>108767</t>
  </si>
  <si>
    <t>242509</t>
  </si>
  <si>
    <t>30933</t>
  </si>
  <si>
    <t>226255</t>
  </si>
  <si>
    <t>211936</t>
  </si>
  <si>
    <t>MGI:3606488</t>
  </si>
  <si>
    <t>coiled-coil domain containing 73</t>
  </si>
  <si>
    <t>ENSMUSG00000045106</t>
  </si>
  <si>
    <t>12006</t>
  </si>
  <si>
    <t>229055</t>
  </si>
  <si>
    <t>56191</t>
  </si>
  <si>
    <t>66632</t>
  </si>
  <si>
    <t>100047333</t>
  </si>
  <si>
    <t>14026</t>
  </si>
  <si>
    <t>66440</t>
  </si>
  <si>
    <t>668450</t>
  </si>
  <si>
    <t>MGI:3643688</t>
  </si>
  <si>
    <t>Gm9174</t>
  </si>
  <si>
    <t>predicted pseudogene 9174</t>
  </si>
  <si>
    <t>ENSMUSG00000058745</t>
  </si>
  <si>
    <t>236193</t>
  </si>
  <si>
    <t>19303</t>
  </si>
  <si>
    <t>15118</t>
  </si>
  <si>
    <t>16987</t>
  </si>
  <si>
    <t>66201</t>
  </si>
  <si>
    <t>399603</t>
  </si>
  <si>
    <t>100046932</t>
  </si>
  <si>
    <t>228980</t>
  </si>
  <si>
    <t>22158</t>
  </si>
  <si>
    <t>17758</t>
  </si>
  <si>
    <t>224008</t>
  </si>
  <si>
    <t>69876</t>
  </si>
  <si>
    <t>320003</t>
  </si>
  <si>
    <t>223774</t>
  </si>
  <si>
    <t>71458</t>
  </si>
  <si>
    <t>100046934</t>
  </si>
  <si>
    <t>99982</t>
  </si>
  <si>
    <t>50755</t>
  </si>
  <si>
    <t>16551</t>
  </si>
  <si>
    <t>57443</t>
  </si>
  <si>
    <t>15499</t>
  </si>
  <si>
    <t>11800</t>
  </si>
  <si>
    <t>66352</t>
  </si>
  <si>
    <t>231605</t>
  </si>
  <si>
    <t>232821</t>
  </si>
  <si>
    <t>68552</t>
  </si>
  <si>
    <t>217138</t>
  </si>
  <si>
    <t>140887</t>
  </si>
  <si>
    <t>70911</t>
  </si>
  <si>
    <t>71787</t>
  </si>
  <si>
    <t>243574</t>
  </si>
  <si>
    <t>100045306</t>
  </si>
  <si>
    <t>28077</t>
  </si>
  <si>
    <t>67533</t>
  </si>
  <si>
    <t>70750</t>
  </si>
  <si>
    <t>69288</t>
  </si>
  <si>
    <t>100045189</t>
  </si>
  <si>
    <t>22608</t>
  </si>
  <si>
    <t>677262</t>
  </si>
  <si>
    <t>75841</t>
  </si>
  <si>
    <t>13194</t>
  </si>
  <si>
    <t>545156</t>
  </si>
  <si>
    <t>223697</t>
  </si>
  <si>
    <t>245695</t>
  </si>
  <si>
    <t>637277</t>
  </si>
  <si>
    <t>MGI:2685114</t>
  </si>
  <si>
    <t>Sycp2l</t>
  </si>
  <si>
    <t>synaptonemal complex protein 2-like</t>
  </si>
  <si>
    <t>ENSMUSG00000038651</t>
  </si>
  <si>
    <t>71810</t>
  </si>
  <si>
    <t>104099</t>
  </si>
  <si>
    <t>67846</t>
  </si>
  <si>
    <t>320183</t>
  </si>
  <si>
    <t>14718</t>
  </si>
  <si>
    <t>229357</t>
  </si>
  <si>
    <t>108664</t>
  </si>
  <si>
    <t>100046314</t>
  </si>
  <si>
    <t>12404</t>
  </si>
  <si>
    <t>19212</t>
  </si>
  <si>
    <t>73442</t>
  </si>
  <si>
    <t>58244</t>
  </si>
  <si>
    <t>408028</t>
  </si>
  <si>
    <t>100040233</t>
  </si>
  <si>
    <t>MGI:3641889</t>
  </si>
  <si>
    <t>Gm10334</t>
  </si>
  <si>
    <t>predicted gene 10334</t>
  </si>
  <si>
    <t>ENSMUSG00000071517</t>
  </si>
  <si>
    <t>100044144</t>
  </si>
  <si>
    <t>114228</t>
  </si>
  <si>
    <t>436523</t>
  </si>
  <si>
    <t>MGI:3646222</t>
  </si>
  <si>
    <t>Gm5771</t>
  </si>
  <si>
    <t>predicted gene 5771</t>
  </si>
  <si>
    <t>ENSMUSG00000058119</t>
  </si>
  <si>
    <t>80720</t>
  </si>
  <si>
    <t>MGI:1931321</t>
  </si>
  <si>
    <t>pre B cell leukemia homeobox 4</t>
  </si>
  <si>
    <t>ENSMUSG00000031860</t>
  </si>
  <si>
    <t>20316</t>
  </si>
  <si>
    <t>227743</t>
  </si>
  <si>
    <t>432442</t>
  </si>
  <si>
    <t>MGI:1859150</t>
  </si>
  <si>
    <t>A kinase (PRKA) anchor protein 7</t>
  </si>
  <si>
    <t>ENSMUSG00000039166</t>
  </si>
  <si>
    <t>269587</t>
  </si>
  <si>
    <t>16814</t>
  </si>
  <si>
    <t>76799</t>
  </si>
  <si>
    <t>MGI:1924049</t>
  </si>
  <si>
    <t>Tmem234</t>
  </si>
  <si>
    <t>transmembrane protein 234</t>
  </si>
  <si>
    <t>ENSMUSG00000028797</t>
  </si>
  <si>
    <t>56176</t>
  </si>
  <si>
    <t>97863</t>
  </si>
  <si>
    <t>21761</t>
  </si>
  <si>
    <t>54003</t>
  </si>
  <si>
    <t>MGI:1858510</t>
  </si>
  <si>
    <t>NEL-like 2</t>
  </si>
  <si>
    <t>ENSMUSG00000022454</t>
  </si>
  <si>
    <t>69871</t>
  </si>
  <si>
    <t>22032</t>
  </si>
  <si>
    <t>99889</t>
  </si>
  <si>
    <t>319845</t>
  </si>
  <si>
    <t>109299</t>
  </si>
  <si>
    <t>19073</t>
  </si>
  <si>
    <t>22289</t>
  </si>
  <si>
    <t>70757</t>
  </si>
  <si>
    <t>72981</t>
  </si>
  <si>
    <t>58202</t>
  </si>
  <si>
    <t>319876</t>
  </si>
  <si>
    <t>76117</t>
  </si>
  <si>
    <t>69504</t>
  </si>
  <si>
    <t>26932</t>
  </si>
  <si>
    <t>232339</t>
  </si>
  <si>
    <t>74315</t>
  </si>
  <si>
    <t>64050</t>
  </si>
  <si>
    <t>19076</t>
  </si>
  <si>
    <t>666468</t>
  </si>
  <si>
    <t>MGI:2147903</t>
  </si>
  <si>
    <t>autophagy related 4A, cysteine peptidase</t>
  </si>
  <si>
    <t>ENSMUSG00000079418</t>
  </si>
  <si>
    <t>216395</t>
  </si>
  <si>
    <t>52335</t>
  </si>
  <si>
    <t>67889</t>
  </si>
  <si>
    <t>18538</t>
  </si>
  <si>
    <t>11491</t>
  </si>
  <si>
    <t>238799</t>
  </si>
  <si>
    <t>101197</t>
  </si>
  <si>
    <t>66878</t>
  </si>
  <si>
    <t>631033</t>
  </si>
  <si>
    <t>85305</t>
  </si>
  <si>
    <t>66898</t>
  </si>
  <si>
    <t>18453</t>
  </si>
  <si>
    <t>53872</t>
  </si>
  <si>
    <t>19069</t>
  </si>
  <si>
    <t>231380</t>
  </si>
  <si>
    <t>11988</t>
  </si>
  <si>
    <t>71721</t>
  </si>
  <si>
    <t>21873</t>
  </si>
  <si>
    <t>104871</t>
  </si>
  <si>
    <t>70427</t>
  </si>
  <si>
    <t>606496</t>
  </si>
  <si>
    <t>MGI:2152453</t>
  </si>
  <si>
    <t>glycogen synthase kinase 3 alpha</t>
  </si>
  <si>
    <t>ENSMUSG00000057177</t>
  </si>
  <si>
    <t>53902</t>
  </si>
  <si>
    <t>75234</t>
  </si>
  <si>
    <t>18286</t>
  </si>
  <si>
    <t>67246</t>
  </si>
  <si>
    <t>244895</t>
  </si>
  <si>
    <t>67493</t>
  </si>
  <si>
    <t>66932</t>
  </si>
  <si>
    <t>16553</t>
  </si>
  <si>
    <t>74178</t>
  </si>
  <si>
    <t>269113</t>
  </si>
  <si>
    <t>99237</t>
  </si>
  <si>
    <t>207425</t>
  </si>
  <si>
    <t>234214</t>
  </si>
  <si>
    <t>MGI:1924574</t>
  </si>
  <si>
    <t>sorbin and SH3 domain containing 2</t>
  </si>
  <si>
    <t>ENSMUSG00000031626</t>
  </si>
  <si>
    <t>71007</t>
  </si>
  <si>
    <t>72511</t>
  </si>
  <si>
    <t>MGI:1919761</t>
  </si>
  <si>
    <t>RIKEN cDNA 2610316D01 gene</t>
  </si>
  <si>
    <t>ENSMUSG00000097040</t>
  </si>
  <si>
    <t>320806</t>
  </si>
  <si>
    <t>78670</t>
  </si>
  <si>
    <t>12144</t>
  </si>
  <si>
    <t>75415</t>
  </si>
  <si>
    <t>20979</t>
  </si>
  <si>
    <t>71041</t>
  </si>
  <si>
    <t>68691</t>
  </si>
  <si>
    <t>402773</t>
  </si>
  <si>
    <t>26381</t>
  </si>
  <si>
    <t>260296</t>
  </si>
  <si>
    <t>100037258</t>
  </si>
  <si>
    <t>231464</t>
  </si>
  <si>
    <t>13138</t>
  </si>
  <si>
    <t>12835</t>
  </si>
  <si>
    <t>52276</t>
  </si>
  <si>
    <t>382236</t>
  </si>
  <si>
    <t>71819</t>
  </si>
  <si>
    <t>73699</t>
  </si>
  <si>
    <t>56749</t>
  </si>
  <si>
    <t>14077</t>
  </si>
  <si>
    <t>68031</t>
  </si>
  <si>
    <t>404710</t>
  </si>
  <si>
    <t>13544</t>
  </si>
  <si>
    <t>67501</t>
  </si>
  <si>
    <t>56194</t>
  </si>
  <si>
    <t>75913</t>
  </si>
  <si>
    <t>11772</t>
  </si>
  <si>
    <t>MGI:101920</t>
  </si>
  <si>
    <t>adaptor-related protein complex 2, alpha 2 subunit</t>
  </si>
  <si>
    <t>ENSMUSG00000002957</t>
  </si>
  <si>
    <t>100045522</t>
  </si>
  <si>
    <t>66313</t>
  </si>
  <si>
    <t>14423</t>
  </si>
  <si>
    <t>93762</t>
  </si>
  <si>
    <t>229584</t>
  </si>
  <si>
    <t>14121</t>
  </si>
  <si>
    <t>76299</t>
  </si>
  <si>
    <t>15468</t>
  </si>
  <si>
    <t>100830</t>
  </si>
  <si>
    <t>MGI:2141065</t>
  </si>
  <si>
    <t>expressed sequence AU022526</t>
  </si>
  <si>
    <t>69163</t>
  </si>
  <si>
    <t>286940</t>
  </si>
  <si>
    <t>260315</t>
  </si>
  <si>
    <t>18986</t>
  </si>
  <si>
    <t>19704</t>
  </si>
  <si>
    <t>243771</t>
  </si>
  <si>
    <t>22025</t>
  </si>
  <si>
    <t>17155</t>
  </si>
  <si>
    <t>57866</t>
  </si>
  <si>
    <t>272350</t>
  </si>
  <si>
    <t>MGI:3643170</t>
  </si>
  <si>
    <t>Gm5065</t>
  </si>
  <si>
    <t>predicted gene 5065</t>
  </si>
  <si>
    <t>ENSMUSG00000048398</t>
  </si>
  <si>
    <t>107476</t>
  </si>
  <si>
    <t>382567</t>
  </si>
  <si>
    <t>MGI:3649174</t>
  </si>
  <si>
    <t>Gm5182</t>
  </si>
  <si>
    <t>predicted gene 5182</t>
  </si>
  <si>
    <t>ENSMUSG00000111942</t>
  </si>
  <si>
    <t>67948</t>
  </si>
  <si>
    <t>108900</t>
  </si>
  <si>
    <t>102141</t>
  </si>
  <si>
    <t>19244</t>
  </si>
  <si>
    <t>22601</t>
  </si>
  <si>
    <t>67883</t>
  </si>
  <si>
    <t>16180</t>
  </si>
  <si>
    <t>224250</t>
  </si>
  <si>
    <t>17850</t>
  </si>
  <si>
    <t>13356</t>
  </si>
  <si>
    <t>59090</t>
  </si>
  <si>
    <t>78600</t>
  </si>
  <si>
    <t>228359</t>
  </si>
  <si>
    <t>20524</t>
  </si>
  <si>
    <t>71876</t>
  </si>
  <si>
    <t>63958</t>
  </si>
  <si>
    <t>22036</t>
  </si>
  <si>
    <t>20637</t>
  </si>
  <si>
    <t>101206</t>
  </si>
  <si>
    <t>11789</t>
  </si>
  <si>
    <t>18044</t>
  </si>
  <si>
    <t>107831</t>
  </si>
  <si>
    <t>21374</t>
  </si>
  <si>
    <t>102414</t>
  </si>
  <si>
    <t>240174</t>
  </si>
  <si>
    <t>75953</t>
  </si>
  <si>
    <t>228410</t>
  </si>
  <si>
    <t>83671</t>
  </si>
  <si>
    <t>19895</t>
  </si>
  <si>
    <t>66199</t>
  </si>
  <si>
    <t>73469</t>
  </si>
  <si>
    <t>26611</t>
  </si>
  <si>
    <t>16798</t>
  </si>
  <si>
    <t>215890</t>
  </si>
  <si>
    <t>20262</t>
  </si>
  <si>
    <t>101757</t>
  </si>
  <si>
    <t>18764</t>
  </si>
  <si>
    <t>207175</t>
  </si>
  <si>
    <t>77579</t>
  </si>
  <si>
    <t>268448</t>
  </si>
  <si>
    <t>19826</t>
  </si>
  <si>
    <t>67832</t>
  </si>
  <si>
    <t>14585</t>
  </si>
  <si>
    <t>17768</t>
  </si>
  <si>
    <t>232943</t>
  </si>
  <si>
    <t>108837</t>
  </si>
  <si>
    <t>MGI:1918677</t>
  </si>
  <si>
    <t>inhibitor of Bruton agammaglobulinemia tyrosine kinase</t>
  </si>
  <si>
    <t>ENSMUSG00000035941</t>
  </si>
  <si>
    <t>83997</t>
  </si>
  <si>
    <t>69790</t>
  </si>
  <si>
    <t>230098</t>
  </si>
  <si>
    <t>MGI:3036286</t>
  </si>
  <si>
    <t>Arhgef39</t>
  </si>
  <si>
    <t>Rho guanine nucleotide exchange factor (GEF) 39</t>
  </si>
  <si>
    <t>ENSMUSG00000051517</t>
  </si>
  <si>
    <t>12193</t>
  </si>
  <si>
    <t>15467</t>
  </si>
  <si>
    <t>613262</t>
  </si>
  <si>
    <t>100046241</t>
  </si>
  <si>
    <t>105988</t>
  </si>
  <si>
    <t>73833</t>
  </si>
  <si>
    <t>21428</t>
  </si>
  <si>
    <t>22241</t>
  </si>
  <si>
    <t>73681</t>
  </si>
  <si>
    <t>26886</t>
  </si>
  <si>
    <t>238386</t>
  </si>
  <si>
    <t>57080</t>
  </si>
  <si>
    <t>98463</t>
  </si>
  <si>
    <t>70572</t>
  </si>
  <si>
    <t>208266</t>
  </si>
  <si>
    <t>93765</t>
  </si>
  <si>
    <t>78339</t>
  </si>
  <si>
    <t>100044211</t>
  </si>
  <si>
    <t>67618</t>
  </si>
  <si>
    <t>26390</t>
  </si>
  <si>
    <t>71795</t>
  </si>
  <si>
    <t>MGI:1919045</t>
  </si>
  <si>
    <t>phosphatidylinositol transfer protein, cytoplasmic 1</t>
  </si>
  <si>
    <t>ENSMUSG00000040430</t>
  </si>
  <si>
    <t>76863</t>
  </si>
  <si>
    <t>53328</t>
  </si>
  <si>
    <t>100047856</t>
  </si>
  <si>
    <t>71994</t>
  </si>
  <si>
    <t>56480</t>
  </si>
  <si>
    <t>224088</t>
  </si>
  <si>
    <t>329540</t>
  </si>
  <si>
    <t>223435</t>
  </si>
  <si>
    <t>56088</t>
  </si>
  <si>
    <t>226151</t>
  </si>
  <si>
    <t>54383</t>
  </si>
  <si>
    <t>217410</t>
  </si>
  <si>
    <t>80751</t>
  </si>
  <si>
    <t>107305</t>
  </si>
  <si>
    <t>100045250</t>
  </si>
  <si>
    <t>331063</t>
  </si>
  <si>
    <t>70472</t>
  </si>
  <si>
    <t>MGI:1917722</t>
  </si>
  <si>
    <t>ATPase family, AAA domain containing 2</t>
  </si>
  <si>
    <t>ENSMUSG00000022360</t>
  </si>
  <si>
    <t>18379</t>
  </si>
  <si>
    <t>382088</t>
  </si>
  <si>
    <t>71340</t>
  </si>
  <si>
    <t>MGI:1918590</t>
  </si>
  <si>
    <t>RIO kinase 1</t>
  </si>
  <si>
    <t>ENSMUSG00000021428</t>
  </si>
  <si>
    <t>235442</t>
  </si>
  <si>
    <t>MGI:2442982</t>
  </si>
  <si>
    <t>RAB8B, member RAS oncogene family</t>
  </si>
  <si>
    <t>ENSMUSG00000036943</t>
  </si>
  <si>
    <t>329154</t>
  </si>
  <si>
    <t>67163</t>
  </si>
  <si>
    <t>382035</t>
  </si>
  <si>
    <t>MGI:2685954</t>
  </si>
  <si>
    <t>Pabpn1l</t>
  </si>
  <si>
    <t>poly(A)binding protein nuclear 1-like</t>
  </si>
  <si>
    <t>ENSMUSG00000069867</t>
  </si>
  <si>
    <t>67488</t>
  </si>
  <si>
    <t>330463</t>
  </si>
  <si>
    <t>MGI:107783</t>
  </si>
  <si>
    <t>zinc finger protein 78</t>
  </si>
  <si>
    <t>ENSMUSG00000055150</t>
  </si>
  <si>
    <t>23872</t>
  </si>
  <si>
    <t>100038982</t>
  </si>
  <si>
    <t>633093</t>
  </si>
  <si>
    <t>MGI:3779672</t>
  </si>
  <si>
    <t>Gm7104</t>
  </si>
  <si>
    <t>predicted gene 7104</t>
  </si>
  <si>
    <t>ENSMUSG00000094635</t>
  </si>
  <si>
    <t>20973</t>
  </si>
  <si>
    <t>68652</t>
  </si>
  <si>
    <t>224647</t>
  </si>
  <si>
    <t>71348</t>
  </si>
  <si>
    <t>68592</t>
  </si>
  <si>
    <t>18034</t>
  </si>
  <si>
    <t>MGI:1099800</t>
  </si>
  <si>
    <t>nuclear factor of kappa light polypeptide gene enhancer in B cells 2, p49/p100</t>
  </si>
  <si>
    <t>ENSMUSG00000025225</t>
  </si>
  <si>
    <t>244091</t>
  </si>
  <si>
    <t>30931</t>
  </si>
  <si>
    <t>68737</t>
  </si>
  <si>
    <t>MGI:1915987</t>
  </si>
  <si>
    <t>angel homolog 1</t>
  </si>
  <si>
    <t>ENSMUSG00000021257</t>
  </si>
  <si>
    <t>239408</t>
  </si>
  <si>
    <t>80281</t>
  </si>
  <si>
    <t>170749</t>
  </si>
  <si>
    <t>15354</t>
  </si>
  <si>
    <t>209012</t>
  </si>
  <si>
    <t>71302</t>
  </si>
  <si>
    <t>109331</t>
  </si>
  <si>
    <t>100042862</t>
  </si>
  <si>
    <t>MGI:3782251</t>
  </si>
  <si>
    <t>Gm4076</t>
  </si>
  <si>
    <t>predicted gene 4076</t>
  </si>
  <si>
    <t>ENSMUSG00000096449</t>
  </si>
  <si>
    <t>17721</t>
  </si>
  <si>
    <t>MGI:102496</t>
  </si>
  <si>
    <t>mt-Nd5</t>
  </si>
  <si>
    <t>mitochondrially encoded NADH dehydrogenase 5</t>
  </si>
  <si>
    <t>ENSMUSG00000064367</t>
  </si>
  <si>
    <t>72085</t>
  </si>
  <si>
    <t>20720</t>
  </si>
  <si>
    <t>269831</t>
  </si>
  <si>
    <t>116891</t>
  </si>
  <si>
    <t>67430</t>
  </si>
  <si>
    <t>71538</t>
  </si>
  <si>
    <t>16443</t>
  </si>
  <si>
    <t>100048622</t>
  </si>
  <si>
    <t>56398</t>
  </si>
  <si>
    <t>100047893</t>
  </si>
  <si>
    <t>68815</t>
  </si>
  <si>
    <t>MGI:1916065</t>
  </si>
  <si>
    <t>Btbd10</t>
  </si>
  <si>
    <t>BTB (POZ) domain containing 10</t>
  </si>
  <si>
    <t>ENSMUSG00000038187</t>
  </si>
  <si>
    <t>22756</t>
  </si>
  <si>
    <t>224273</t>
  </si>
  <si>
    <t>14056</t>
  </si>
  <si>
    <t>99003</t>
  </si>
  <si>
    <t>MGI:2138986</t>
  </si>
  <si>
    <t>glutamine and serine rich 1</t>
  </si>
  <si>
    <t>ENSMUSG00000074994</t>
  </si>
  <si>
    <t>227210</t>
  </si>
  <si>
    <t>19255</t>
  </si>
  <si>
    <t>69227</t>
  </si>
  <si>
    <t>207683</t>
  </si>
  <si>
    <t>MGI:2388477</t>
  </si>
  <si>
    <t>immunoglobulin superfamily, member 11</t>
  </si>
  <si>
    <t>ENSMUSG00000022790</t>
  </si>
  <si>
    <t>69556</t>
  </si>
  <si>
    <t>100045760</t>
  </si>
  <si>
    <t>102423</t>
  </si>
  <si>
    <t>67466</t>
  </si>
  <si>
    <t>217692</t>
  </si>
  <si>
    <t>228140</t>
  </si>
  <si>
    <t>83704</t>
  </si>
  <si>
    <t>211896</t>
  </si>
  <si>
    <t>75560</t>
  </si>
  <si>
    <t>11449</t>
  </si>
  <si>
    <t>56505</t>
  </si>
  <si>
    <t>230917</t>
  </si>
  <si>
    <t>100046343</t>
  </si>
  <si>
    <t>104625</t>
  </si>
  <si>
    <t>72729</t>
  </si>
  <si>
    <t>97402</t>
  </si>
  <si>
    <t>MGI:2142361</t>
  </si>
  <si>
    <t>expressed sequence C86187</t>
  </si>
  <si>
    <t>ENSMUSG00000110001</t>
  </si>
  <si>
    <t>20871</t>
  </si>
  <si>
    <t>56418</t>
  </si>
  <si>
    <t>100046262</t>
  </si>
  <si>
    <t>23802</t>
  </si>
  <si>
    <t>101261</t>
  </si>
  <si>
    <t>69612</t>
  </si>
  <si>
    <t>73174</t>
  </si>
  <si>
    <t>MGI:1920424</t>
  </si>
  <si>
    <t>TBK1 binding protein 1</t>
  </si>
  <si>
    <t>ENSMUSG00000038517</t>
  </si>
  <si>
    <t>70605</t>
  </si>
  <si>
    <t>225876</t>
  </si>
  <si>
    <t>28081</t>
  </si>
  <si>
    <t>16535</t>
  </si>
  <si>
    <t>100045272</t>
  </si>
  <si>
    <t>12728</t>
  </si>
  <si>
    <t>83560</t>
  </si>
  <si>
    <t>17692</t>
  </si>
  <si>
    <t>73373</t>
  </si>
  <si>
    <t>MGI:1920623</t>
  </si>
  <si>
    <t>phosphatase, orphan 2</t>
  </si>
  <si>
    <t>ENSMUSG00000027088</t>
  </si>
  <si>
    <t>224836</t>
  </si>
  <si>
    <t>12070</t>
  </si>
  <si>
    <t>MGI:1338016</t>
  </si>
  <si>
    <t>Bex3</t>
  </si>
  <si>
    <t>brain expressed X-linked 3</t>
  </si>
  <si>
    <t>ENSMUSG00000046432</t>
  </si>
  <si>
    <t>100048057</t>
  </si>
  <si>
    <t>MGI:3704332</t>
  </si>
  <si>
    <t>Gm9830</t>
  </si>
  <si>
    <t>predicted gene 9830</t>
  </si>
  <si>
    <t>ENSMUSG00000094437</t>
  </si>
  <si>
    <t>67148</t>
  </si>
  <si>
    <t>105522</t>
  </si>
  <si>
    <t>78755</t>
  </si>
  <si>
    <t>107448</t>
  </si>
  <si>
    <t>MGI:894682</t>
  </si>
  <si>
    <t>unc-5 netrin receptor A</t>
  </si>
  <si>
    <t>ENSMUSG00000025876</t>
  </si>
  <si>
    <t>22218</t>
  </si>
  <si>
    <t>12160</t>
  </si>
  <si>
    <t>71881</t>
  </si>
  <si>
    <t>26419</t>
  </si>
  <si>
    <t>67222</t>
  </si>
  <si>
    <t>12803</t>
  </si>
  <si>
    <t>MGI:88439</t>
  </si>
  <si>
    <t>Cntf</t>
  </si>
  <si>
    <t>ciliary neurotrophic factor</t>
  </si>
  <si>
    <t>ENSMUSG00000079415</t>
  </si>
  <si>
    <t>664779</t>
  </si>
  <si>
    <t>MGI:3845910</t>
  </si>
  <si>
    <t>Gm44505</t>
  </si>
  <si>
    <t>predicted readthrough transcript (NMD candidate), 44505</t>
  </si>
  <si>
    <t>ENSMUSG00000118491</t>
  </si>
  <si>
    <t>67207</t>
  </si>
  <si>
    <t>18844</t>
  </si>
  <si>
    <t>19348</t>
  </si>
  <si>
    <t>76884</t>
  </si>
  <si>
    <t>MGI:1924134</t>
  </si>
  <si>
    <t>cytoplasmic FMR1 interacting protein 2</t>
  </si>
  <si>
    <t>ENSMUSG00000020340</t>
  </si>
  <si>
    <t>432508</t>
  </si>
  <si>
    <t>66597</t>
  </si>
  <si>
    <t>228850</t>
  </si>
  <si>
    <t>MGI:2444531</t>
  </si>
  <si>
    <t>Ralgapb</t>
  </si>
  <si>
    <t>Ral GTPase activating protein, beta subunit (non-catalytic)</t>
  </si>
  <si>
    <t>ENSMUSG00000027652</t>
  </si>
  <si>
    <t>100042603</t>
  </si>
  <si>
    <t>77053</t>
  </si>
  <si>
    <t>64934</t>
  </si>
  <si>
    <t>97571</t>
  </si>
  <si>
    <t>75991</t>
  </si>
  <si>
    <t>71134</t>
  </si>
  <si>
    <t>13411</t>
  </si>
  <si>
    <t>72552</t>
  </si>
  <si>
    <t>100039599</t>
  </si>
  <si>
    <t>66934</t>
  </si>
  <si>
    <t>76218</t>
  </si>
  <si>
    <t>381511</t>
  </si>
  <si>
    <t>52856</t>
  </si>
  <si>
    <t>56375</t>
  </si>
  <si>
    <t>70762</t>
  </si>
  <si>
    <t>329207</t>
  </si>
  <si>
    <t>MGI:2685663</t>
  </si>
  <si>
    <t>RNA binding motif protein 44</t>
  </si>
  <si>
    <t>ENSMUSG00000070732</t>
  </si>
  <si>
    <t>68758</t>
  </si>
  <si>
    <t>73690</t>
  </si>
  <si>
    <t>MGI:1920940</t>
  </si>
  <si>
    <t>GLI pathogenesis-related 1 (glioma)</t>
  </si>
  <si>
    <t>ENSMUSG00000056888</t>
  </si>
  <si>
    <t>20466</t>
  </si>
  <si>
    <t>68842</t>
  </si>
  <si>
    <t>73674</t>
  </si>
  <si>
    <t>240396</t>
  </si>
  <si>
    <t>211651</t>
  </si>
  <si>
    <t>69482</t>
  </si>
  <si>
    <t>214137</t>
  </si>
  <si>
    <t>MGI:2443818</t>
  </si>
  <si>
    <t>Rho GTPase activating protein 29</t>
  </si>
  <si>
    <t>ENSMUSG00000039831</t>
  </si>
  <si>
    <t>327987</t>
  </si>
  <si>
    <t>18791</t>
  </si>
  <si>
    <t>56177</t>
  </si>
  <si>
    <t>67690</t>
  </si>
  <si>
    <t>27103</t>
  </si>
  <si>
    <t>66713</t>
  </si>
  <si>
    <t>17261</t>
  </si>
  <si>
    <t>70047</t>
  </si>
  <si>
    <t>13682</t>
  </si>
  <si>
    <t>20873</t>
  </si>
  <si>
    <t>23806</t>
  </si>
  <si>
    <t>244310</t>
  </si>
  <si>
    <t>620521</t>
  </si>
  <si>
    <t>MGI:3644323</t>
  </si>
  <si>
    <t>Gm6159</t>
  </si>
  <si>
    <t>predicted gene 6159</t>
  </si>
  <si>
    <t>ENSMUSG00000099377</t>
  </si>
  <si>
    <t>73805</t>
  </si>
  <si>
    <t>19654</t>
  </si>
  <si>
    <t>67630</t>
  </si>
  <si>
    <t>12166</t>
  </si>
  <si>
    <t>387314</t>
  </si>
  <si>
    <t>26440</t>
  </si>
  <si>
    <t>67420</t>
  </si>
  <si>
    <t>330177</t>
  </si>
  <si>
    <t>100044746</t>
  </si>
  <si>
    <t>16580</t>
  </si>
  <si>
    <t>MGI:2137414</t>
  </si>
  <si>
    <t>Kifc5b</t>
  </si>
  <si>
    <t>kinesin family member C5B</t>
  </si>
  <si>
    <t>ENSMUSG00000024301</t>
  </si>
  <si>
    <t>67255</t>
  </si>
  <si>
    <t>216965</t>
  </si>
  <si>
    <t>54128</t>
  </si>
  <si>
    <t>20947</t>
  </si>
  <si>
    <t>18777</t>
  </si>
  <si>
    <t>75483</t>
  </si>
  <si>
    <t>319448</t>
  </si>
  <si>
    <t>59069</t>
  </si>
  <si>
    <t>51786</t>
  </si>
  <si>
    <t>108176</t>
  </si>
  <si>
    <t>MGI:894683</t>
  </si>
  <si>
    <t>Npm3-ps1</t>
  </si>
  <si>
    <t>nucleoplasmin 3, pseudogene 1</t>
  </si>
  <si>
    <t>ENSMUSG00000081669</t>
  </si>
  <si>
    <t>18150</t>
  </si>
  <si>
    <t>639633</t>
  </si>
  <si>
    <t>207819</t>
  </si>
  <si>
    <t>112422</t>
  </si>
  <si>
    <t>71844</t>
  </si>
  <si>
    <t>381022</t>
  </si>
  <si>
    <t>100012</t>
  </si>
  <si>
    <t>20492</t>
  </si>
  <si>
    <t>320226</t>
  </si>
  <si>
    <t>17425</t>
  </si>
  <si>
    <t>71963</t>
  </si>
  <si>
    <t>353156</t>
  </si>
  <si>
    <t>23943</t>
  </si>
  <si>
    <t>69641</t>
  </si>
  <si>
    <t>68539</t>
  </si>
  <si>
    <t>77853</t>
  </si>
  <si>
    <t>170625</t>
  </si>
  <si>
    <t>18392</t>
  </si>
  <si>
    <t>12055</t>
  </si>
  <si>
    <t>18208</t>
  </si>
  <si>
    <t>672215</t>
  </si>
  <si>
    <t>231712</t>
  </si>
  <si>
    <t>66616</t>
  </si>
  <si>
    <t>13180</t>
  </si>
  <si>
    <t>219181</t>
  </si>
  <si>
    <t>230936</t>
  </si>
  <si>
    <t>70361</t>
  </si>
  <si>
    <t>69307</t>
  </si>
  <si>
    <t>224997</t>
  </si>
  <si>
    <t>26360</t>
  </si>
  <si>
    <t>57317</t>
  </si>
  <si>
    <t>100046693</t>
  </si>
  <si>
    <t>75717</t>
  </si>
  <si>
    <t>66086</t>
  </si>
  <si>
    <t>18789</t>
  </si>
  <si>
    <t>105246</t>
  </si>
  <si>
    <t>236904</t>
  </si>
  <si>
    <t>17775</t>
  </si>
  <si>
    <t>30928</t>
  </si>
  <si>
    <t>217648</t>
  </si>
  <si>
    <t>54125</t>
  </si>
  <si>
    <t>214084</t>
  </si>
  <si>
    <t>15574</t>
  </si>
  <si>
    <t>75619</t>
  </si>
  <si>
    <t>234353</t>
  </si>
  <si>
    <t>23885</t>
  </si>
  <si>
    <t>20447</t>
  </si>
  <si>
    <t>72750</t>
  </si>
  <si>
    <t>227446</t>
  </si>
  <si>
    <t>381107</t>
  </si>
  <si>
    <t>29808</t>
  </si>
  <si>
    <t>223870</t>
  </si>
  <si>
    <t>16777</t>
  </si>
  <si>
    <t>26395</t>
  </si>
  <si>
    <t>60532</t>
  </si>
  <si>
    <t>19357</t>
  </si>
  <si>
    <t>21969</t>
  </si>
  <si>
    <t>MGI:98788</t>
  </si>
  <si>
    <t>topoisomerase (DNA) I</t>
  </si>
  <si>
    <t>ENSMUSG00000070544</t>
  </si>
  <si>
    <t>207818</t>
  </si>
  <si>
    <t>74760</t>
  </si>
  <si>
    <t>104479</t>
  </si>
  <si>
    <t>20615</t>
  </si>
  <si>
    <t>110593</t>
  </si>
  <si>
    <t>503610</t>
  </si>
  <si>
    <t>15381</t>
  </si>
  <si>
    <t>Activated</t>
  </si>
  <si>
    <t>100046895</t>
  </si>
  <si>
    <t>19317</t>
  </si>
  <si>
    <t>235041</t>
  </si>
  <si>
    <t>18032</t>
  </si>
  <si>
    <t>60406</t>
  </si>
  <si>
    <t>19259</t>
  </si>
  <si>
    <t>27223</t>
  </si>
  <si>
    <t>109135</t>
  </si>
  <si>
    <t>17690</t>
  </si>
  <si>
    <t>12952</t>
  </si>
  <si>
    <t>107889</t>
  </si>
  <si>
    <t>100047138</t>
  </si>
  <si>
    <t>57816</t>
  </si>
  <si>
    <t>72584</t>
  </si>
  <si>
    <t>100047896</t>
  </si>
  <si>
    <t>22682</t>
  </si>
  <si>
    <t>27214</t>
  </si>
  <si>
    <t>67538</t>
  </si>
  <si>
    <t>100046012</t>
  </si>
  <si>
    <t>170772</t>
  </si>
  <si>
    <t>545216</t>
  </si>
  <si>
    <t>MGI:3648184</t>
  </si>
  <si>
    <t>Gm5815</t>
  </si>
  <si>
    <t>predicted pseudogene 5815</t>
  </si>
  <si>
    <t>ENSMUSG00000046952</t>
  </si>
  <si>
    <t>18701</t>
  </si>
  <si>
    <t>170822</t>
  </si>
  <si>
    <t>21817</t>
  </si>
  <si>
    <t>109242</t>
  </si>
  <si>
    <t>19087</t>
  </si>
  <si>
    <t>76893</t>
  </si>
  <si>
    <t>56451</t>
  </si>
  <si>
    <t>213993</t>
  </si>
  <si>
    <t>12190</t>
  </si>
  <si>
    <t>109284</t>
  </si>
  <si>
    <t>72400</t>
  </si>
  <si>
    <t>69718</t>
  </si>
  <si>
    <t>330474</t>
  </si>
  <si>
    <t>MGI:2682314</t>
  </si>
  <si>
    <t>zinc finger CCCH-type containing 4</t>
  </si>
  <si>
    <t>ENSMUSG00000059273</t>
  </si>
  <si>
    <t>17079</t>
  </si>
  <si>
    <t>100047323</t>
  </si>
  <si>
    <t>20239</t>
  </si>
  <si>
    <t>226090</t>
  </si>
  <si>
    <t>22423</t>
  </si>
  <si>
    <t>MGI:109485</t>
  </si>
  <si>
    <t>Wnt8b</t>
  </si>
  <si>
    <t>wingless-type MMTV integration site family, member 8B</t>
  </si>
  <si>
    <t>ENSMUSG00000036961</t>
  </si>
  <si>
    <t>677060</t>
  </si>
  <si>
    <t>21844</t>
  </si>
  <si>
    <t>16177</t>
  </si>
  <si>
    <t>13728</t>
  </si>
  <si>
    <t>71474</t>
  </si>
  <si>
    <t>MGI:1918724</t>
  </si>
  <si>
    <t>Ppp6r2</t>
  </si>
  <si>
    <t>protein phosphatase 6, regulatory subunit 2</t>
  </si>
  <si>
    <t>ENSMUSG00000036561</t>
  </si>
  <si>
    <t>100047353</t>
  </si>
  <si>
    <t>12226</t>
  </si>
  <si>
    <t>74507</t>
  </si>
  <si>
    <t>16468</t>
  </si>
  <si>
    <t>18141</t>
  </si>
  <si>
    <t>28042</t>
  </si>
  <si>
    <t>100045035</t>
  </si>
  <si>
    <t>77929</t>
  </si>
  <si>
    <t>320808</t>
  </si>
  <si>
    <t>20133</t>
  </si>
  <si>
    <t>110446</t>
  </si>
  <si>
    <t>330409</t>
  </si>
  <si>
    <t>240255</t>
  </si>
  <si>
    <t>MGI:2448561</t>
  </si>
  <si>
    <t>YTH domain containing 2</t>
  </si>
  <si>
    <t>ENSMUSG00000034653</t>
  </si>
  <si>
    <t>12217</t>
  </si>
  <si>
    <t>100978</t>
  </si>
  <si>
    <t>77975</t>
  </si>
  <si>
    <t>13132</t>
  </si>
  <si>
    <t>110750</t>
  </si>
  <si>
    <t>70021</t>
  </si>
  <si>
    <t>83492</t>
  </si>
  <si>
    <t>100046704</t>
  </si>
  <si>
    <t>18176</t>
  </si>
  <si>
    <t>106200</t>
  </si>
  <si>
    <t>69260</t>
  </si>
  <si>
    <t>52076</t>
  </si>
  <si>
    <t>19378</t>
  </si>
  <si>
    <t>51789</t>
  </si>
  <si>
    <t>71177</t>
  </si>
  <si>
    <t>12725</t>
  </si>
  <si>
    <t>211255</t>
  </si>
  <si>
    <t>56406</t>
  </si>
  <si>
    <t>320717</t>
  </si>
  <si>
    <t>68018</t>
  </si>
  <si>
    <t>17931</t>
  </si>
  <si>
    <t>68059</t>
  </si>
  <si>
    <t>18996</t>
  </si>
  <si>
    <t>20334</t>
  </si>
  <si>
    <t>MGI:1349635</t>
  </si>
  <si>
    <t>SEC23 homolog A, COPII coat complex component</t>
  </si>
  <si>
    <t>ENSMUSG00000020986</t>
  </si>
  <si>
    <t>100036521</t>
  </si>
  <si>
    <t>108699</t>
  </si>
  <si>
    <t>98582</t>
  </si>
  <si>
    <t>110208</t>
  </si>
  <si>
    <t>213326</t>
  </si>
  <si>
    <t>74133</t>
  </si>
  <si>
    <t>69259</t>
  </si>
  <si>
    <t>70846</t>
  </si>
  <si>
    <t>106585</t>
  </si>
  <si>
    <t>67107</t>
  </si>
  <si>
    <t>MGI:3779430</t>
  </si>
  <si>
    <t>Gm9517</t>
  </si>
  <si>
    <t>predicted gene 9517</t>
  </si>
  <si>
    <t>ENSMUSG00000104103</t>
  </si>
  <si>
    <t>74388</t>
  </si>
  <si>
    <t>100048324</t>
  </si>
  <si>
    <t>54397</t>
  </si>
  <si>
    <t>233103</t>
  </si>
  <si>
    <t>53379</t>
  </si>
  <si>
    <t>76832</t>
  </si>
  <si>
    <t>209446</t>
  </si>
  <si>
    <t>68743</t>
  </si>
  <si>
    <t>100048520</t>
  </si>
  <si>
    <t>19043</t>
  </si>
  <si>
    <t>666025</t>
  </si>
  <si>
    <t>MGI:3648340</t>
  </si>
  <si>
    <t>Gm7895</t>
  </si>
  <si>
    <t>predicted gene 7895</t>
  </si>
  <si>
    <t>ENSMUSG00000100347</t>
  </si>
  <si>
    <t>213109</t>
  </si>
  <si>
    <t>66880</t>
  </si>
  <si>
    <t>71599</t>
  </si>
  <si>
    <t>18139</t>
  </si>
  <si>
    <t>11502</t>
  </si>
  <si>
    <t>72195</t>
  </si>
  <si>
    <t>67456</t>
  </si>
  <si>
    <t>27528</t>
  </si>
  <si>
    <t>100047421</t>
  </si>
  <si>
    <t>11908</t>
  </si>
  <si>
    <t>50918</t>
  </si>
  <si>
    <t>MGI:1355332</t>
  </si>
  <si>
    <t>myeloid-associated differentiation marker</t>
  </si>
  <si>
    <t>ENSMUSG00000068566</t>
  </si>
  <si>
    <t>67864</t>
  </si>
  <si>
    <t>217011</t>
  </si>
  <si>
    <t>65945</t>
  </si>
  <si>
    <t>238505</t>
  </si>
  <si>
    <t>75597</t>
  </si>
  <si>
    <t>67472</t>
  </si>
  <si>
    <t>245688</t>
  </si>
  <si>
    <t>224826</t>
  </si>
  <si>
    <t>79221</t>
  </si>
  <si>
    <t>74243</t>
  </si>
  <si>
    <t>66166</t>
  </si>
  <si>
    <t>12167</t>
  </si>
  <si>
    <t>67804</t>
  </si>
  <si>
    <t>214968</t>
  </si>
  <si>
    <t>22249</t>
  </si>
  <si>
    <t>74018</t>
  </si>
  <si>
    <t>98560</t>
  </si>
  <si>
    <t>67708</t>
  </si>
  <si>
    <t>75540</t>
  </si>
  <si>
    <t>19092</t>
  </si>
  <si>
    <t>232217</t>
  </si>
  <si>
    <t>69568</t>
  </si>
  <si>
    <t>78914</t>
  </si>
  <si>
    <t>69964</t>
  </si>
  <si>
    <t>245128</t>
  </si>
  <si>
    <t>72656</t>
  </si>
  <si>
    <t>100048362</t>
  </si>
  <si>
    <t>108653</t>
  </si>
  <si>
    <t>215474</t>
  </si>
  <si>
    <t>104394</t>
  </si>
  <si>
    <t>432591</t>
  </si>
  <si>
    <t>20683</t>
  </si>
  <si>
    <t>54399</t>
  </si>
  <si>
    <t>56210</t>
  </si>
  <si>
    <t>269033</t>
  </si>
  <si>
    <t>12049</t>
  </si>
  <si>
    <t>109594</t>
  </si>
  <si>
    <t>100044570</t>
  </si>
  <si>
    <t>54418</t>
  </si>
  <si>
    <t>237459</t>
  </si>
  <si>
    <t>MGI:97517</t>
  </si>
  <si>
    <t>Cdk17</t>
  </si>
  <si>
    <t>cyclin-dependent kinase 17</t>
  </si>
  <si>
    <t>ENSMUSG00000020015</t>
  </si>
  <si>
    <t>238988</t>
  </si>
  <si>
    <t>170834</t>
  </si>
  <si>
    <t>16582</t>
  </si>
  <si>
    <t>74094</t>
  </si>
  <si>
    <t>16949</t>
  </si>
  <si>
    <t>54342</t>
  </si>
  <si>
    <t>14917</t>
  </si>
  <si>
    <t>76199</t>
  </si>
  <si>
    <t>MGI:2670178</t>
  </si>
  <si>
    <t>mediator complex subunit 13-like</t>
  </si>
  <si>
    <t>ENSMUSG00000018076</t>
  </si>
  <si>
    <t>225523</t>
  </si>
  <si>
    <t>14020</t>
  </si>
  <si>
    <t>22141</t>
  </si>
  <si>
    <t>67767</t>
  </si>
  <si>
    <t>21343</t>
  </si>
  <si>
    <t>20286</t>
  </si>
  <si>
    <t>100045551</t>
  </si>
  <si>
    <t>53892</t>
  </si>
  <si>
    <t>22288</t>
  </si>
  <si>
    <t>20185</t>
  </si>
  <si>
    <t>215476</t>
  </si>
  <si>
    <t>68564</t>
  </si>
  <si>
    <t>69941</t>
  </si>
  <si>
    <t>380959</t>
  </si>
  <si>
    <t>16569</t>
  </si>
  <si>
    <t>23836</t>
  </si>
  <si>
    <t>56869</t>
  </si>
  <si>
    <t>108800</t>
  </si>
  <si>
    <t>114642</t>
  </si>
  <si>
    <t>227154</t>
  </si>
  <si>
    <t>67997</t>
  </si>
  <si>
    <t>230857</t>
  </si>
  <si>
    <t>100043468</t>
  </si>
  <si>
    <t>268996</t>
  </si>
  <si>
    <t>15563</t>
  </si>
  <si>
    <t>211401</t>
  </si>
  <si>
    <t>71660</t>
  </si>
  <si>
    <t>381785</t>
  </si>
  <si>
    <t>MGI:2685916</t>
  </si>
  <si>
    <t>predicted gene 1070</t>
  </si>
  <si>
    <t>ENSMUSG00000073018</t>
  </si>
  <si>
    <t>666634</t>
  </si>
  <si>
    <t>320709</t>
  </si>
  <si>
    <t>72803</t>
  </si>
  <si>
    <t>72290</t>
  </si>
  <si>
    <t>18969</t>
  </si>
  <si>
    <t>246792</t>
  </si>
  <si>
    <t>666466</t>
  </si>
  <si>
    <t>76626</t>
  </si>
  <si>
    <t>MGI:1923876</t>
  </si>
  <si>
    <t>musashi RNA-binding protein 2</t>
  </si>
  <si>
    <t>ENSMUSG00000069769</t>
  </si>
  <si>
    <t>77683</t>
  </si>
  <si>
    <t>83564</t>
  </si>
  <si>
    <t>27401</t>
  </si>
  <si>
    <t>80750</t>
  </si>
  <si>
    <t>74189</t>
  </si>
  <si>
    <t>66209</t>
  </si>
  <si>
    <t>17688</t>
  </si>
  <si>
    <t>71423</t>
  </si>
  <si>
    <t>320508</t>
  </si>
  <si>
    <t>100047683</t>
  </si>
  <si>
    <t>77011</t>
  </si>
  <si>
    <t>232314</t>
  </si>
  <si>
    <t>381067</t>
  </si>
  <si>
    <t>97833</t>
  </si>
  <si>
    <t>209361</t>
  </si>
  <si>
    <t>11881</t>
  </si>
  <si>
    <t>382985</t>
  </si>
  <si>
    <t>94093</t>
  </si>
  <si>
    <t>26356</t>
  </si>
  <si>
    <t>18632</t>
  </si>
  <si>
    <t>106618</t>
  </si>
  <si>
    <t>210106</t>
  </si>
  <si>
    <t>93683</t>
  </si>
  <si>
    <t>11750</t>
  </si>
  <si>
    <t>13164</t>
  </si>
  <si>
    <t>414107</t>
  </si>
  <si>
    <t>83946</t>
  </si>
  <si>
    <t>69906</t>
  </si>
  <si>
    <t>100044404</t>
  </si>
  <si>
    <t>MGI:5009927</t>
  </si>
  <si>
    <t>Selenok-ps2</t>
  </si>
  <si>
    <t>selenoprotein K, pseudogene 2</t>
  </si>
  <si>
    <t>100046282</t>
  </si>
  <si>
    <t>MGI:5295670</t>
  </si>
  <si>
    <t>Selenok-ps8</t>
  </si>
  <si>
    <t>selenoprotein K, pseudogene 8</t>
  </si>
  <si>
    <t>ENSMUSG00000113014</t>
  </si>
  <si>
    <t>80795</t>
  </si>
  <si>
    <t>22138</t>
  </si>
  <si>
    <t>100044184</t>
  </si>
  <si>
    <t>106489</t>
  </si>
  <si>
    <t>100044677</t>
  </si>
  <si>
    <t>252838</t>
  </si>
  <si>
    <t>100038401</t>
  </si>
  <si>
    <t>106338</t>
  </si>
  <si>
    <t>67800</t>
  </si>
  <si>
    <t>75785</t>
  </si>
  <si>
    <t>629952</t>
  </si>
  <si>
    <t>666411</t>
  </si>
  <si>
    <t>MGI:3651395</t>
  </si>
  <si>
    <t>Gm11585</t>
  </si>
  <si>
    <t>predicted gene 11585</t>
  </si>
  <si>
    <t>ENSMUSG00000082045</t>
  </si>
  <si>
    <t>219148</t>
  </si>
  <si>
    <t>68121</t>
  </si>
  <si>
    <t>212772</t>
  </si>
  <si>
    <t>237221</t>
  </si>
  <si>
    <t>72162</t>
  </si>
  <si>
    <t>67980</t>
  </si>
  <si>
    <t>231014</t>
  </si>
  <si>
    <t>MGI:2443264</t>
  </si>
  <si>
    <t>Elapor2</t>
  </si>
  <si>
    <t>endosome-lysosome associated apoptosis and autophagy regulator family member 2</t>
  </si>
  <si>
    <t>ENSMUSG00000056004</t>
  </si>
  <si>
    <t>13640</t>
  </si>
  <si>
    <t>MGI:107444</t>
  </si>
  <si>
    <t>ephrin A5</t>
  </si>
  <si>
    <t>ENSMUSG00000048915</t>
  </si>
  <si>
    <t>69150</t>
  </si>
  <si>
    <t>70561</t>
  </si>
  <si>
    <t>15201</t>
  </si>
  <si>
    <t>218490</t>
  </si>
  <si>
    <t>74155</t>
  </si>
  <si>
    <t>66590</t>
  </si>
  <si>
    <t>12125</t>
  </si>
  <si>
    <t>21943</t>
  </si>
  <si>
    <t>213332</t>
  </si>
  <si>
    <t>MGI:3035041</t>
  </si>
  <si>
    <t>Mfsd4b4</t>
  </si>
  <si>
    <t>major facilitator superfamily domain containing 4B4</t>
  </si>
  <si>
    <t>ENSMUSG00000096687</t>
  </si>
  <si>
    <t>218333</t>
  </si>
  <si>
    <t>72194</t>
  </si>
  <si>
    <t>19046</t>
  </si>
  <si>
    <t>13360</t>
  </si>
  <si>
    <t>320080</t>
  </si>
  <si>
    <t>MGI:2443316</t>
  </si>
  <si>
    <t>zinc finger and BTB domain containing 39</t>
  </si>
  <si>
    <t>ENSMUSG00000044617</t>
  </si>
  <si>
    <t>100047670</t>
  </si>
  <si>
    <t>68477</t>
  </si>
  <si>
    <t>13221</t>
  </si>
  <si>
    <t>74377</t>
  </si>
  <si>
    <t>226591</t>
  </si>
  <si>
    <t>72124</t>
  </si>
  <si>
    <t>66634</t>
  </si>
  <si>
    <t>234725</t>
  </si>
  <si>
    <t>67213</t>
  </si>
  <si>
    <t>233865</t>
  </si>
  <si>
    <t>67973</t>
  </si>
  <si>
    <t>75627</t>
  </si>
  <si>
    <t>237211</t>
  </si>
  <si>
    <t>13548</t>
  </si>
  <si>
    <t>68294</t>
  </si>
  <si>
    <t>74093</t>
  </si>
  <si>
    <t>69940</t>
  </si>
  <si>
    <t>17691</t>
  </si>
  <si>
    <t>69706</t>
  </si>
  <si>
    <t>20660</t>
  </si>
  <si>
    <t>12387</t>
  </si>
  <si>
    <t>103554</t>
  </si>
  <si>
    <t>235459</t>
  </si>
  <si>
    <t>MGI:1933289</t>
  </si>
  <si>
    <t>general transcription factor II A, 2</t>
  </si>
  <si>
    <t>ENSMUSG00000033543</t>
  </si>
  <si>
    <t>230709</t>
  </si>
  <si>
    <t>57441</t>
  </si>
  <si>
    <t>104112</t>
  </si>
  <si>
    <t>20384</t>
  </si>
  <si>
    <t>MGI:98287</t>
  </si>
  <si>
    <t>Srsf5</t>
  </si>
  <si>
    <t>serine and arginine-rich splicing factor 5</t>
  </si>
  <si>
    <t>ENSMUSG00000021134</t>
  </si>
  <si>
    <t>223255</t>
  </si>
  <si>
    <t>231506</t>
  </si>
  <si>
    <t>72155</t>
  </si>
  <si>
    <t>68187</t>
  </si>
  <si>
    <t>100044953</t>
  </si>
  <si>
    <t>269702</t>
  </si>
  <si>
    <t>72949</t>
  </si>
  <si>
    <t>66768</t>
  </si>
  <si>
    <t>57315</t>
  </si>
  <si>
    <t>320817</t>
  </si>
  <si>
    <t>69632</t>
  </si>
  <si>
    <t>50799</t>
  </si>
  <si>
    <t>27277</t>
  </si>
  <si>
    <t>24000</t>
  </si>
  <si>
    <t>67057</t>
  </si>
  <si>
    <t>70673</t>
  </si>
  <si>
    <t>320162</t>
  </si>
  <si>
    <t>67897</t>
  </si>
  <si>
    <t>71468</t>
  </si>
  <si>
    <t>MGI:1918718</t>
  </si>
  <si>
    <t>Obox1</t>
  </si>
  <si>
    <t>oocyte specific homeobox 1</t>
  </si>
  <si>
    <t>ENSMUSG00000054310</t>
  </si>
  <si>
    <t>71435</t>
  </si>
  <si>
    <t>107869</t>
  </si>
  <si>
    <t>18704</t>
  </si>
  <si>
    <t>20639</t>
  </si>
  <si>
    <t>72543</t>
  </si>
  <si>
    <t>73991</t>
  </si>
  <si>
    <t>69217</t>
  </si>
  <si>
    <t>71330</t>
  </si>
  <si>
    <t>MGI:1918580</t>
  </si>
  <si>
    <t>regulator of chromosome condensation (RCC1) and BTB (POZ) domain containing protein 1</t>
  </si>
  <si>
    <t>ENSMUSG00000035469</t>
  </si>
  <si>
    <t>14679</t>
  </si>
  <si>
    <t>56258</t>
  </si>
  <si>
    <t>69956</t>
  </si>
  <si>
    <t>54609</t>
  </si>
  <si>
    <t>21872</t>
  </si>
  <si>
    <t>13163</t>
  </si>
  <si>
    <t>15258</t>
  </si>
  <si>
    <t>60530</t>
  </si>
  <si>
    <t>239319</t>
  </si>
  <si>
    <t>320271</t>
  </si>
  <si>
    <t>69257</t>
  </si>
  <si>
    <t>399510</t>
  </si>
  <si>
    <t>26570</t>
  </si>
  <si>
    <t>212898</t>
  </si>
  <si>
    <t>56405</t>
  </si>
  <si>
    <t>66310</t>
  </si>
  <si>
    <t>66362</t>
  </si>
  <si>
    <t>13642</t>
  </si>
  <si>
    <t>228491</t>
  </si>
  <si>
    <t>106794</t>
  </si>
  <si>
    <t>217140</t>
  </si>
  <si>
    <t>71910</t>
  </si>
  <si>
    <t>74841</t>
  </si>
  <si>
    <t>27392</t>
  </si>
  <si>
    <t>268281</t>
  </si>
  <si>
    <t>22019</t>
  </si>
  <si>
    <t>66409</t>
  </si>
  <si>
    <t>56419</t>
  </si>
  <si>
    <t>59013</t>
  </si>
  <si>
    <t>20135</t>
  </si>
  <si>
    <t>231423</t>
  </si>
  <si>
    <t>631105</t>
  </si>
  <si>
    <t>MGI:3779661</t>
  </si>
  <si>
    <t>Gm7056</t>
  </si>
  <si>
    <t>predicted gene 7056</t>
  </si>
  <si>
    <t>12428</t>
  </si>
  <si>
    <t>17294</t>
  </si>
  <si>
    <t>21420</t>
  </si>
  <si>
    <t>53619</t>
  </si>
  <si>
    <t>100040573</t>
  </si>
  <si>
    <t>72465</t>
  </si>
  <si>
    <t>20742</t>
  </si>
  <si>
    <t>100044106</t>
  </si>
  <si>
    <t>213452</t>
  </si>
  <si>
    <t>268490</t>
  </si>
  <si>
    <t>50772</t>
  </si>
  <si>
    <t>230863</t>
  </si>
  <si>
    <t>MGI:2446215</t>
  </si>
  <si>
    <t>SH2 domain containing 5</t>
  </si>
  <si>
    <t>ENSMUSG00000045349</t>
  </si>
  <si>
    <t>78825</t>
  </si>
  <si>
    <t>230815</t>
  </si>
  <si>
    <t>74255</t>
  </si>
  <si>
    <t>76464</t>
  </si>
  <si>
    <t>20187</t>
  </si>
  <si>
    <t>100046682</t>
  </si>
  <si>
    <t>22724</t>
  </si>
  <si>
    <t>84113</t>
  </si>
  <si>
    <t>217379</t>
  </si>
  <si>
    <t>621629</t>
  </si>
  <si>
    <t>MGI:3646756</t>
  </si>
  <si>
    <t>Gm6245</t>
  </si>
  <si>
    <t>predicted gene 6245</t>
  </si>
  <si>
    <t>ENSMUSG00000090475</t>
  </si>
  <si>
    <t>58887</t>
  </si>
  <si>
    <t>68734</t>
  </si>
  <si>
    <t>68379</t>
  </si>
  <si>
    <t>243168</t>
  </si>
  <si>
    <t>269854</t>
  </si>
  <si>
    <t>18148</t>
  </si>
  <si>
    <t>66885</t>
  </si>
  <si>
    <t>MGI:1914135</t>
  </si>
  <si>
    <t>acyl-Coenzyme A dehydrogenase, short/branched chain</t>
  </si>
  <si>
    <t>ENSMUSG00000030861</t>
  </si>
  <si>
    <t>16922</t>
  </si>
  <si>
    <t>20619</t>
  </si>
  <si>
    <t>71101</t>
  </si>
  <si>
    <t>67045</t>
  </si>
  <si>
    <t>672511</t>
  </si>
  <si>
    <t>MGI:1289196</t>
  </si>
  <si>
    <t>ring finger protein 213</t>
  </si>
  <si>
    <t>ENSMUSG00000070327</t>
  </si>
  <si>
    <t>64707</t>
  </si>
  <si>
    <t>381668</t>
  </si>
  <si>
    <t>MGI:1920907</t>
  </si>
  <si>
    <t>Fbrsl1</t>
  </si>
  <si>
    <t>fibrosin-like 1</t>
  </si>
  <si>
    <t>ENSMUSG00000043323</t>
  </si>
  <si>
    <t>71967</t>
  </si>
  <si>
    <t>14536</t>
  </si>
  <si>
    <t>68708</t>
  </si>
  <si>
    <t>16974</t>
  </si>
  <si>
    <t>11306</t>
  </si>
  <si>
    <t>14365</t>
  </si>
  <si>
    <t>214345</t>
  </si>
  <si>
    <t>622481</t>
  </si>
  <si>
    <t>MGI:3783226</t>
  </si>
  <si>
    <t>Gm15784</t>
  </si>
  <si>
    <t>predicted gene 15784</t>
  </si>
  <si>
    <t>ENSMUSG00000081126</t>
  </si>
  <si>
    <t>66830</t>
  </si>
  <si>
    <t>234258</t>
  </si>
  <si>
    <t>217431</t>
  </si>
  <si>
    <t>MGI:2684913</t>
  </si>
  <si>
    <t>nucleolar protein 10</t>
  </si>
  <si>
    <t>ENSMUSG00000061458</t>
  </si>
  <si>
    <t>433667</t>
  </si>
  <si>
    <t>MGI:2139746</t>
  </si>
  <si>
    <t>ankyrin repeat domain 13c</t>
  </si>
  <si>
    <t>ENSMUSG00000039988</t>
  </si>
  <si>
    <t>50791</t>
  </si>
  <si>
    <t>MGI:1354953</t>
  </si>
  <si>
    <t>membrane associated guanylate kinase, WW and PDZ domain containing 2</t>
  </si>
  <si>
    <t>ENSMUSG00000040003</t>
  </si>
  <si>
    <t>328572</t>
  </si>
  <si>
    <t>MGI:1276116</t>
  </si>
  <si>
    <t>E1A binding protein p300</t>
  </si>
  <si>
    <t>ENSMUSG00000055024</t>
  </si>
  <si>
    <t>20850</t>
  </si>
  <si>
    <t>11990</t>
  </si>
  <si>
    <t>100039208</t>
  </si>
  <si>
    <t>MGI:3780269</t>
  </si>
  <si>
    <t>Gm2101</t>
  </si>
  <si>
    <t>predicted gene 2101</t>
  </si>
  <si>
    <t>ENSMUSG00000093817</t>
  </si>
  <si>
    <t>100040428</t>
  </si>
  <si>
    <t>414104</t>
  </si>
  <si>
    <t>MGI:3041207</t>
  </si>
  <si>
    <t>E330016L19Rik</t>
  </si>
  <si>
    <t>RIKEN cDNA E330016L19 gene</t>
  </si>
  <si>
    <t>ENSMUSG00000085060</t>
  </si>
  <si>
    <t>414119</t>
  </si>
  <si>
    <t>MGI:3041230</t>
  </si>
  <si>
    <t>E330010L02Rik</t>
  </si>
  <si>
    <t>RIKEN cDNA E330010L02 gene</t>
  </si>
  <si>
    <t>ENSMUSG00000086959</t>
  </si>
  <si>
    <t>665074</t>
  </si>
  <si>
    <t>233826</t>
  </si>
  <si>
    <t>75329</t>
  </si>
  <si>
    <t>56215</t>
  </si>
  <si>
    <t>54169</t>
  </si>
  <si>
    <t>17999</t>
  </si>
  <si>
    <t>102247</t>
  </si>
  <si>
    <t>269784</t>
  </si>
  <si>
    <t>665756</t>
  </si>
  <si>
    <t>MGI:5434134</t>
  </si>
  <si>
    <t>Gm20778</t>
  </si>
  <si>
    <t>predicted gene, 20778</t>
  </si>
  <si>
    <t>ENSMUSG00000094421</t>
  </si>
  <si>
    <t>665787</t>
  </si>
  <si>
    <t>78672</t>
  </si>
  <si>
    <t>MGI:5590530</t>
  </si>
  <si>
    <t>Gm31371</t>
  </si>
  <si>
    <t>predicted gene, 31371</t>
  </si>
  <si>
    <t>ENSMUSG00000110591</t>
  </si>
  <si>
    <t>20521</t>
  </si>
  <si>
    <t>333433</t>
  </si>
  <si>
    <t>68239</t>
  </si>
  <si>
    <t>70640</t>
  </si>
  <si>
    <t>338403</t>
  </si>
  <si>
    <t>71978</t>
  </si>
  <si>
    <t>74200</t>
  </si>
  <si>
    <t>18024</t>
  </si>
  <si>
    <t>20439</t>
  </si>
  <si>
    <t>74868</t>
  </si>
  <si>
    <t>77644</t>
  </si>
  <si>
    <t>207214</t>
  </si>
  <si>
    <t>320299</t>
  </si>
  <si>
    <t>194388</t>
  </si>
  <si>
    <t>MGI:2446229</t>
  </si>
  <si>
    <t>Tet3</t>
  </si>
  <si>
    <t>tet methylcytosine dioxygenase 3</t>
  </si>
  <si>
    <t>ENSMUSG00000034832</t>
  </si>
  <si>
    <t>320786</t>
  </si>
  <si>
    <t>72612</t>
  </si>
  <si>
    <t>236266</t>
  </si>
  <si>
    <t>73661</t>
  </si>
  <si>
    <t>380629</t>
  </si>
  <si>
    <t>231874</t>
  </si>
  <si>
    <t>434204</t>
  </si>
  <si>
    <t>22785</t>
  </si>
  <si>
    <t>217653</t>
  </si>
  <si>
    <t>19775</t>
  </si>
  <si>
    <t>19820</t>
  </si>
  <si>
    <t>56224</t>
  </si>
  <si>
    <t>13018</t>
  </si>
  <si>
    <t>13723</t>
  </si>
  <si>
    <t>52615</t>
  </si>
  <si>
    <t>107732</t>
  </si>
  <si>
    <t>70354</t>
  </si>
  <si>
    <t>100044569</t>
  </si>
  <si>
    <t>553127</t>
  </si>
  <si>
    <t>MGI:3576504</t>
  </si>
  <si>
    <t>Rtl8b</t>
  </si>
  <si>
    <t>retrotransposon Gag like 8B</t>
  </si>
  <si>
    <t>ENSMUSG00000067924</t>
  </si>
  <si>
    <t>66158</t>
  </si>
  <si>
    <t>229285</t>
  </si>
  <si>
    <t>233789</t>
  </si>
  <si>
    <t>216760</t>
  </si>
  <si>
    <t>58520</t>
  </si>
  <si>
    <t>66365</t>
  </si>
  <si>
    <t>320678</t>
  </si>
  <si>
    <t>MGI:2444516</t>
  </si>
  <si>
    <t>intermediate filament family orphan 1</t>
  </si>
  <si>
    <t>ENSMUSG00000038271</t>
  </si>
  <si>
    <t>218343</t>
  </si>
  <si>
    <t>216825</t>
  </si>
  <si>
    <t>269198</t>
  </si>
  <si>
    <t>54338</t>
  </si>
  <si>
    <t>12343</t>
  </si>
  <si>
    <t>19091</t>
  </si>
  <si>
    <t>100039026</t>
  </si>
  <si>
    <t>MGI:3704198</t>
  </si>
  <si>
    <t>Csnk2a1-ps3</t>
  </si>
  <si>
    <t>casein kinase 2, alpha 1 polypeptide, pseudogene 3</t>
  </si>
  <si>
    <t>ENSMUSG00000101523</t>
  </si>
  <si>
    <t>12995</t>
  </si>
  <si>
    <t>56722</t>
  </si>
  <si>
    <t>330361</t>
  </si>
  <si>
    <t>67392</t>
  </si>
  <si>
    <t>12176</t>
  </si>
  <si>
    <t>24055</t>
  </si>
  <si>
    <t>50523</t>
  </si>
  <si>
    <t>MGI:1354386</t>
  </si>
  <si>
    <t>Lats2</t>
  </si>
  <si>
    <t>large tumor suppressor 2</t>
  </si>
  <si>
    <t>ENSMUSG00000021959</t>
  </si>
  <si>
    <t>57258</t>
  </si>
  <si>
    <t>233871</t>
  </si>
  <si>
    <t>12626</t>
  </si>
  <si>
    <t>17685</t>
  </si>
  <si>
    <t>214897</t>
  </si>
  <si>
    <t>100048338</t>
  </si>
  <si>
    <t>54132</t>
  </si>
  <si>
    <t>100088</t>
  </si>
  <si>
    <t>69162</t>
  </si>
  <si>
    <t>269800</t>
  </si>
  <si>
    <t>76967</t>
  </si>
  <si>
    <t>66520</t>
  </si>
  <si>
    <t>105439</t>
  </si>
  <si>
    <t>66262</t>
  </si>
  <si>
    <t>67933</t>
  </si>
  <si>
    <t>68166</t>
  </si>
  <si>
    <t>232087</t>
  </si>
  <si>
    <t>54473</t>
  </si>
  <si>
    <t>387524</t>
  </si>
  <si>
    <t>103236</t>
  </si>
  <si>
    <t>319653</t>
  </si>
  <si>
    <t>MGI:2442486</t>
  </si>
  <si>
    <t>solute carrier family 25, member 40</t>
  </si>
  <si>
    <t>ENSMUSG00000054099</t>
  </si>
  <si>
    <t>68240</t>
  </si>
  <si>
    <t>59052</t>
  </si>
  <si>
    <t>620883</t>
  </si>
  <si>
    <t>MGI:3649288</t>
  </si>
  <si>
    <t>Gm12696</t>
  </si>
  <si>
    <t>predicted gene 12696</t>
  </si>
  <si>
    <t>ENSMUSG00000084159</t>
  </si>
  <si>
    <t>14158</t>
  </si>
  <si>
    <t>12305</t>
  </si>
  <si>
    <t>109212</t>
  </si>
  <si>
    <t>94041</t>
  </si>
  <si>
    <t>71228</t>
  </si>
  <si>
    <t>74355</t>
  </si>
  <si>
    <t>229782</t>
  </si>
  <si>
    <t>17346</t>
  </si>
  <si>
    <t>109054</t>
  </si>
  <si>
    <t>56057</t>
  </si>
  <si>
    <t>211914</t>
  </si>
  <si>
    <t>MGI:2685438</t>
  </si>
  <si>
    <t>Asap2</t>
  </si>
  <si>
    <t>ArfGAP with SH3 domain, ankyrin repeat and PH domain 2</t>
  </si>
  <si>
    <t>ENSMUSG00000052632</t>
  </si>
  <si>
    <t>14673</t>
  </si>
  <si>
    <t>83925</t>
  </si>
  <si>
    <t>14634</t>
  </si>
  <si>
    <t>98314</t>
  </si>
  <si>
    <t>328365</t>
  </si>
  <si>
    <t>50753</t>
  </si>
  <si>
    <t>226551</t>
  </si>
  <si>
    <t>16971</t>
  </si>
  <si>
    <t>70380</t>
  </si>
  <si>
    <t>21353</t>
  </si>
  <si>
    <t>231570</t>
  </si>
  <si>
    <t>12385</t>
  </si>
  <si>
    <t>14182</t>
  </si>
  <si>
    <t>56533</t>
  </si>
  <si>
    <t>20917</t>
  </si>
  <si>
    <t>76789</t>
  </si>
  <si>
    <t>16978</t>
  </si>
  <si>
    <t>17125</t>
  </si>
  <si>
    <t>67732</t>
  </si>
  <si>
    <t>MGI:1914982</t>
  </si>
  <si>
    <t>isoamyl acetate-hydrolyzing esterase 1 homolog</t>
  </si>
  <si>
    <t>ENSMUSG00000062054</t>
  </si>
  <si>
    <t>11479</t>
  </si>
  <si>
    <t>76482</t>
  </si>
  <si>
    <t>MGI:1916528</t>
  </si>
  <si>
    <t>Rmc1</t>
  </si>
  <si>
    <t>regulator of MON1-CCZ1</t>
  </si>
  <si>
    <t>ENSMUSG00000024410</t>
  </si>
  <si>
    <t>212627</t>
  </si>
  <si>
    <t>68991</t>
  </si>
  <si>
    <t>218914</t>
  </si>
  <si>
    <t>225923</t>
  </si>
  <si>
    <t>100039707</t>
  </si>
  <si>
    <t>MGI:3780550</t>
  </si>
  <si>
    <t>Mthfsl</t>
  </si>
  <si>
    <t>5, 10-methenyltetrahydrofolate synthetase-like</t>
  </si>
  <si>
    <t>ENSMUSG00000079427</t>
  </si>
  <si>
    <t>107885</t>
  </si>
  <si>
    <t>234076</t>
  </si>
  <si>
    <t>93730</t>
  </si>
  <si>
    <t>619677</t>
  </si>
  <si>
    <t>67247</t>
  </si>
  <si>
    <t>51897</t>
  </si>
  <si>
    <t>54120</t>
  </si>
  <si>
    <t>214763</t>
  </si>
  <si>
    <t>78287</t>
  </si>
  <si>
    <t>67035</t>
  </si>
  <si>
    <t>226265</t>
  </si>
  <si>
    <t>212391</t>
  </si>
  <si>
    <t>71151</t>
  </si>
  <si>
    <t>50875</t>
  </si>
  <si>
    <t>17451</t>
  </si>
  <si>
    <t>83602</t>
  </si>
  <si>
    <t>20690</t>
  </si>
  <si>
    <t>21427</t>
  </si>
  <si>
    <t>14183</t>
  </si>
  <si>
    <t>50497</t>
  </si>
  <si>
    <t>116848</t>
  </si>
  <si>
    <t>15972</t>
  </si>
  <si>
    <t>MGI:107659</t>
  </si>
  <si>
    <t>Ifna9</t>
  </si>
  <si>
    <t>interferon alpha 9</t>
  </si>
  <si>
    <t>ENSMUSG00000095270</t>
  </si>
  <si>
    <t>381590</t>
  </si>
  <si>
    <t>30840</t>
  </si>
  <si>
    <t>226016</t>
  </si>
  <si>
    <t>64945</t>
  </si>
  <si>
    <t>194597</t>
  </si>
  <si>
    <t>18584</t>
  </si>
  <si>
    <t>244650</t>
  </si>
  <si>
    <t>69125</t>
  </si>
  <si>
    <t>66691</t>
  </si>
  <si>
    <t>226744</t>
  </si>
  <si>
    <t>218518</t>
  </si>
  <si>
    <t>MGI:2446166</t>
  </si>
  <si>
    <t>MARVEL (membrane-associating) domain containing 2</t>
  </si>
  <si>
    <t>ENSMUSG00000021636</t>
  </si>
  <si>
    <t>67876</t>
  </si>
  <si>
    <t>56298</t>
  </si>
  <si>
    <t>67553</t>
  </si>
  <si>
    <t>100047134</t>
  </si>
  <si>
    <t>241226</t>
  </si>
  <si>
    <t>21432</t>
  </si>
  <si>
    <t>244349</t>
  </si>
  <si>
    <t>107986</t>
  </si>
  <si>
    <t>67956</t>
  </si>
  <si>
    <t>52570</t>
  </si>
  <si>
    <t>277360</t>
  </si>
  <si>
    <t>74384</t>
  </si>
  <si>
    <t>68082</t>
  </si>
  <si>
    <t>211006</t>
  </si>
  <si>
    <t>14629</t>
  </si>
  <si>
    <t>17354</t>
  </si>
  <si>
    <t>217708</t>
  </si>
  <si>
    <t>71982</t>
  </si>
  <si>
    <t>MGI:1919232</t>
  </si>
  <si>
    <t>sorting nexin 10</t>
  </si>
  <si>
    <t>ENSMUSG00000038301</t>
  </si>
  <si>
    <t>93737</t>
  </si>
  <si>
    <t>22782</t>
  </si>
  <si>
    <t>57905</t>
  </si>
  <si>
    <t>69736</t>
  </si>
  <si>
    <t>108011</t>
  </si>
  <si>
    <t>MGI:1336993</t>
  </si>
  <si>
    <t>adaptor-related protein complex AP-4, epsilon 1</t>
  </si>
  <si>
    <t>ENSMUSG00000001998</t>
  </si>
  <si>
    <t>80859</t>
  </si>
  <si>
    <t>67440</t>
  </si>
  <si>
    <t>319604</t>
  </si>
  <si>
    <t>74548</t>
  </si>
  <si>
    <t>228602</t>
  </si>
  <si>
    <t>12491</t>
  </si>
  <si>
    <t>216345</t>
  </si>
  <si>
    <t>MGI:2446143</t>
  </si>
  <si>
    <t>zinc finger, C3H1-type containing</t>
  </si>
  <si>
    <t>ENSMUSG00000034163</t>
  </si>
  <si>
    <t>74412</t>
  </si>
  <si>
    <t>100038948</t>
  </si>
  <si>
    <t>MGI:3782918</t>
  </si>
  <si>
    <t>Mup9</t>
  </si>
  <si>
    <t>major urinary protein 9</t>
  </si>
  <si>
    <t>ENSMUSG00000078686</t>
  </si>
  <si>
    <t>100039008</t>
  </si>
  <si>
    <t>MGI:1924164</t>
  </si>
  <si>
    <t>Mup10</t>
  </si>
  <si>
    <t>major urinary protein 10</t>
  </si>
  <si>
    <t>ENSMUSG00000078680</t>
  </si>
  <si>
    <t>100039028</t>
  </si>
  <si>
    <t>MGI:3709617</t>
  </si>
  <si>
    <t>Mup11</t>
  </si>
  <si>
    <t>major urinary protein 11</t>
  </si>
  <si>
    <t>ENSMUSG00000073834</t>
  </si>
  <si>
    <t>100039054</t>
  </si>
  <si>
    <t>MGI:3780193</t>
  </si>
  <si>
    <t>Mup12</t>
  </si>
  <si>
    <t>major urinary protein 12</t>
  </si>
  <si>
    <t>ENSMUSG00000094793</t>
  </si>
  <si>
    <t>100039089</t>
  </si>
  <si>
    <t>MGI:3702003</t>
  </si>
  <si>
    <t>Mup13</t>
  </si>
  <si>
    <t>major urinary protein 13</t>
  </si>
  <si>
    <t>ENSMUSG00000089873</t>
  </si>
  <si>
    <t>100039116</t>
  </si>
  <si>
    <t>MGI:3702005</t>
  </si>
  <si>
    <t>Mup14</t>
  </si>
  <si>
    <t>major urinary protein 14</t>
  </si>
  <si>
    <t>ENSMUSG00000073830</t>
  </si>
  <si>
    <t>100039228</t>
  </si>
  <si>
    <t>MGI:3705220</t>
  </si>
  <si>
    <t>Mup18</t>
  </si>
  <si>
    <t>major urinary protein 18</t>
  </si>
  <si>
    <t>ENSMUSG00000078674</t>
  </si>
  <si>
    <t>100041658</t>
  </si>
  <si>
    <t>MGI:3709615</t>
  </si>
  <si>
    <t>Mup7</t>
  </si>
  <si>
    <t>major urinary protein 7</t>
  </si>
  <si>
    <t>ENSMUSG00000073842</t>
  </si>
  <si>
    <t>100041687</t>
  </si>
  <si>
    <t>MGI:3709619</t>
  </si>
  <si>
    <t>Mup8</t>
  </si>
  <si>
    <t>major urinary protein 8</t>
  </si>
  <si>
    <t>ENSMUSG00000078687</t>
  </si>
  <si>
    <t>100048884</t>
  </si>
  <si>
    <t>100048885</t>
  </si>
  <si>
    <t>17840</t>
  </si>
  <si>
    <t>17841</t>
  </si>
  <si>
    <t>MGI:97234</t>
  </si>
  <si>
    <t>Mup2</t>
  </si>
  <si>
    <t>major urinary protein 2</t>
  </si>
  <si>
    <t>ENSMUSG00000078688</t>
  </si>
  <si>
    <t>73288</t>
  </si>
  <si>
    <t>56150</t>
  </si>
  <si>
    <t>210711</t>
  </si>
  <si>
    <t>331401</t>
  </si>
  <si>
    <t>18104</t>
  </si>
  <si>
    <t>16822</t>
  </si>
  <si>
    <t>68970</t>
  </si>
  <si>
    <t>791360</t>
  </si>
  <si>
    <t>100048123</t>
  </si>
  <si>
    <t>11652</t>
  </si>
  <si>
    <t>241447</t>
  </si>
  <si>
    <t>22222</t>
  </si>
  <si>
    <t>12168</t>
  </si>
  <si>
    <t>22113</t>
  </si>
  <si>
    <t>330788</t>
  </si>
  <si>
    <t>59015</t>
  </si>
  <si>
    <t>19346</t>
  </si>
  <si>
    <t>65103</t>
  </si>
  <si>
    <t>57247</t>
  </si>
  <si>
    <t>100044980</t>
  </si>
  <si>
    <t>66231</t>
  </si>
  <si>
    <t>18222</t>
  </si>
  <si>
    <t>67429</t>
  </si>
  <si>
    <t>105418</t>
  </si>
  <si>
    <t>211488</t>
  </si>
  <si>
    <t>MGI:2685083</t>
  </si>
  <si>
    <t>2-aminoethanethiol (cysteamine) dioxygenase</t>
  </si>
  <si>
    <t>ENSMUSG00000057134</t>
  </si>
  <si>
    <t>213499</t>
  </si>
  <si>
    <t>11432</t>
  </si>
  <si>
    <t>16336</t>
  </si>
  <si>
    <t>16453</t>
  </si>
  <si>
    <t>MGI:99928</t>
  </si>
  <si>
    <t>Jak3</t>
  </si>
  <si>
    <t>Janus kinase 3</t>
  </si>
  <si>
    <t>ENSMUSG00000031805</t>
  </si>
  <si>
    <t>268379</t>
  </si>
  <si>
    <t>12236</t>
  </si>
  <si>
    <t>66390</t>
  </si>
  <si>
    <t>269397</t>
  </si>
  <si>
    <t>16648</t>
  </si>
  <si>
    <t>19696</t>
  </si>
  <si>
    <t>16897</t>
  </si>
  <si>
    <t>225929</t>
  </si>
  <si>
    <t>170748</t>
  </si>
  <si>
    <t>74533</t>
  </si>
  <si>
    <t>17966</t>
  </si>
  <si>
    <t>110074</t>
  </si>
  <si>
    <t>27360</t>
  </si>
  <si>
    <t>330578</t>
  </si>
  <si>
    <t>104443</t>
  </si>
  <si>
    <t>19016</t>
  </si>
  <si>
    <t>66810</t>
  </si>
  <si>
    <t>56284</t>
  </si>
  <si>
    <t>78656</t>
  </si>
  <si>
    <t>211556</t>
  </si>
  <si>
    <t>67332</t>
  </si>
  <si>
    <t>70178</t>
  </si>
  <si>
    <t>104570</t>
  </si>
  <si>
    <t>99929</t>
  </si>
  <si>
    <t>56367</t>
  </si>
  <si>
    <t>17150</t>
  </si>
  <si>
    <t>224118</t>
  </si>
  <si>
    <t>18570</t>
  </si>
  <si>
    <t>104718</t>
  </si>
  <si>
    <t>320720</t>
  </si>
  <si>
    <t>19650</t>
  </si>
  <si>
    <t>245622</t>
  </si>
  <si>
    <t>76137</t>
  </si>
  <si>
    <t>68473</t>
  </si>
  <si>
    <t>229599</t>
  </si>
  <si>
    <t>22695</t>
  </si>
  <si>
    <t>21351</t>
  </si>
  <si>
    <t>16680</t>
  </si>
  <si>
    <t>72477</t>
  </si>
  <si>
    <t>66977</t>
  </si>
  <si>
    <t>52331</t>
  </si>
  <si>
    <t>66877</t>
  </si>
  <si>
    <t>72747</t>
  </si>
  <si>
    <t>13714</t>
  </si>
  <si>
    <t>100040508</t>
  </si>
  <si>
    <t>MGI:3780985</t>
  </si>
  <si>
    <t>Gm2815</t>
  </si>
  <si>
    <t>predicted gene 2815</t>
  </si>
  <si>
    <t>100043866</t>
  </si>
  <si>
    <t>100044512</t>
  </si>
  <si>
    <t>100045259</t>
  </si>
  <si>
    <t>268676</t>
  </si>
  <si>
    <t>MGI:3647790</t>
  </si>
  <si>
    <t>Gm5042</t>
  </si>
  <si>
    <t>predicted gene 5042</t>
  </si>
  <si>
    <t>ENSMUSG00000114592</t>
  </si>
  <si>
    <t>382843</t>
  </si>
  <si>
    <t>MGI:3646825</t>
  </si>
  <si>
    <t>Rpl21-ps4</t>
  </si>
  <si>
    <t>ribosomal protein L21, pseudogene 4</t>
  </si>
  <si>
    <t>ENSMUSG00000072714</t>
  </si>
  <si>
    <t>432725</t>
  </si>
  <si>
    <t>MGI:3644181</t>
  </si>
  <si>
    <t>Gm5445</t>
  </si>
  <si>
    <t>predicted gene 5445</t>
  </si>
  <si>
    <t>ENSMUSG00000094185</t>
  </si>
  <si>
    <t>432801</t>
  </si>
  <si>
    <t>MGI:3646635</t>
  </si>
  <si>
    <t>Gm16416</t>
  </si>
  <si>
    <t>predicted gene 16416</t>
  </si>
  <si>
    <t>ENSMUSG00000095940</t>
  </si>
  <si>
    <t>433168</t>
  </si>
  <si>
    <t>433319</t>
  </si>
  <si>
    <t>MGI:3643453</t>
  </si>
  <si>
    <t>Gm5528</t>
  </si>
  <si>
    <t>predicted gene 5528</t>
  </si>
  <si>
    <t>ENSMUSG00000059483</t>
  </si>
  <si>
    <t>433387</t>
  </si>
  <si>
    <t>MGI:3647596</t>
  </si>
  <si>
    <t>Rpl21-ps1</t>
  </si>
  <si>
    <t>ribosomal protein 21, pseudogene 1</t>
  </si>
  <si>
    <t>ENSMUSG00000102606</t>
  </si>
  <si>
    <t>545172</t>
  </si>
  <si>
    <t>MGI:3647087</t>
  </si>
  <si>
    <t>Rpl21-ps5</t>
  </si>
  <si>
    <t>ribosomal protein L21, pseudogene 5</t>
  </si>
  <si>
    <t>ENSMUSG00000071475</t>
  </si>
  <si>
    <t>545226</t>
  </si>
  <si>
    <t>MGI:3646135</t>
  </si>
  <si>
    <t>Rpl21-ps7</t>
  </si>
  <si>
    <t>ribosomal protein L21, pseudogene 7</t>
  </si>
  <si>
    <t>ENSMUSG00000094256</t>
  </si>
  <si>
    <t>545572</t>
  </si>
  <si>
    <t>620771</t>
  </si>
  <si>
    <t>MGI:3783246</t>
  </si>
  <si>
    <t>Gm16060</t>
  </si>
  <si>
    <t>predicted pseudogene 16060</t>
  </si>
  <si>
    <t>ENSMUSG00000086123</t>
  </si>
  <si>
    <t>621171</t>
  </si>
  <si>
    <t>626605</t>
  </si>
  <si>
    <t>MGI:3645828</t>
  </si>
  <si>
    <t>Gm6689</t>
  </si>
  <si>
    <t>predicted gene 6689</t>
  </si>
  <si>
    <t>ENSMUSG00000085898</t>
  </si>
  <si>
    <t>627939</t>
  </si>
  <si>
    <t>MGI:3645759</t>
  </si>
  <si>
    <t>Gm6813</t>
  </si>
  <si>
    <t>predicted gene 6813</t>
  </si>
  <si>
    <t>ENSMUSG00000117972</t>
  </si>
  <si>
    <t>628822</t>
  </si>
  <si>
    <t>631359</t>
  </si>
  <si>
    <t>MGI:3648110</t>
  </si>
  <si>
    <t>Rpl21-ps14</t>
  </si>
  <si>
    <t>ribosomal protein L21, pseudogene 14</t>
  </si>
  <si>
    <t>ENSMUSG00000062152</t>
  </si>
  <si>
    <t>636187</t>
  </si>
  <si>
    <t>MGI:5434120</t>
  </si>
  <si>
    <t>Gm20764</t>
  </si>
  <si>
    <t>predicted gene, 20764</t>
  </si>
  <si>
    <t>637748</t>
  </si>
  <si>
    <t>MGI:3648345</t>
  </si>
  <si>
    <t>Rpl21-ps8</t>
  </si>
  <si>
    <t>ribosomal protein L21, pseudogene 8</t>
  </si>
  <si>
    <t>ENSMUSG00000061684</t>
  </si>
  <si>
    <t>637882</t>
  </si>
  <si>
    <t>664880</t>
  </si>
  <si>
    <t>MGI:3649933</t>
  </si>
  <si>
    <t>Gm14336</t>
  </si>
  <si>
    <t>predicted gene 14336</t>
  </si>
  <si>
    <t>ENSMUSG00000082543</t>
  </si>
  <si>
    <t>665235</t>
  </si>
  <si>
    <t>MGI:3644884</t>
  </si>
  <si>
    <t>Gm7547</t>
  </si>
  <si>
    <t>predicted gene 7547</t>
  </si>
  <si>
    <t>665251</t>
  </si>
  <si>
    <t>665327</t>
  </si>
  <si>
    <t>MGI:3650057</t>
  </si>
  <si>
    <t>Gm11975</t>
  </si>
  <si>
    <t>predicted gene 11975</t>
  </si>
  <si>
    <t>ENSMUSG00000084231</t>
  </si>
  <si>
    <t>665821</t>
  </si>
  <si>
    <t>MGI:3643358</t>
  </si>
  <si>
    <t>Rpl21-ps10</t>
  </si>
  <si>
    <t>ribosomal protein L21, pseudogene 10</t>
  </si>
  <si>
    <t>ENSMUSG00000105359</t>
  </si>
  <si>
    <t>666265</t>
  </si>
  <si>
    <t>666340</t>
  </si>
  <si>
    <t>MGI:3643693</t>
  </si>
  <si>
    <t>Gm8054</t>
  </si>
  <si>
    <t>predicted pseudogene 8054</t>
  </si>
  <si>
    <t>ENSMUSG00000069986</t>
  </si>
  <si>
    <t>666543</t>
  </si>
  <si>
    <t>MGI:3647695</t>
  </si>
  <si>
    <t>Gm8157</t>
  </si>
  <si>
    <t>predicted gene 8157</t>
  </si>
  <si>
    <t>ENSMUSG00000117937</t>
  </si>
  <si>
    <t>666622</t>
  </si>
  <si>
    <t>666714</t>
  </si>
  <si>
    <t>667230</t>
  </si>
  <si>
    <t>MGI:3645225</t>
  </si>
  <si>
    <t>Gm8526</t>
  </si>
  <si>
    <t>predicted gene 8526</t>
  </si>
  <si>
    <t>ENSMUSG00000057685</t>
  </si>
  <si>
    <t>667287</t>
  </si>
  <si>
    <t>667610</t>
  </si>
  <si>
    <t>MGI:3644570</t>
  </si>
  <si>
    <t>Gm8724</t>
  </si>
  <si>
    <t>predicted pseudogene 8724</t>
  </si>
  <si>
    <t>ENSMUSG00000057370</t>
  </si>
  <si>
    <t>667842</t>
  </si>
  <si>
    <t>MGI:3647579</t>
  </si>
  <si>
    <t>Gm8840</t>
  </si>
  <si>
    <t>predicted gene 8840</t>
  </si>
  <si>
    <t>ENSMUSG00000084332</t>
  </si>
  <si>
    <t>667919</t>
  </si>
  <si>
    <t>668319</t>
  </si>
  <si>
    <t>MGI:3645365</t>
  </si>
  <si>
    <t>Gm9104</t>
  </si>
  <si>
    <t>predicted gene 9104</t>
  </si>
  <si>
    <t>ENSMUSG00000061242</t>
  </si>
  <si>
    <t>668366</t>
  </si>
  <si>
    <t>MGI:3648393</t>
  </si>
  <si>
    <t>Gm9130</t>
  </si>
  <si>
    <t>predicted gene 9130</t>
  </si>
  <si>
    <t>ENSMUSG00000114829</t>
  </si>
  <si>
    <t>668751</t>
  </si>
  <si>
    <t>668919</t>
  </si>
  <si>
    <t>MGI:3652261</t>
  </si>
  <si>
    <t>Gm14115</t>
  </si>
  <si>
    <t>predicted gene 14115</t>
  </si>
  <si>
    <t>ENSMUSG00000081971</t>
  </si>
  <si>
    <t>674669</t>
  </si>
  <si>
    <t>677463</t>
  </si>
  <si>
    <t>677659</t>
  </si>
  <si>
    <t>78284</t>
  </si>
  <si>
    <t>20595</t>
  </si>
  <si>
    <t>21892</t>
  </si>
  <si>
    <t>22152</t>
  </si>
  <si>
    <t>270156</t>
  </si>
  <si>
    <t>19277</t>
  </si>
  <si>
    <t>19015</t>
  </si>
  <si>
    <t>17912</t>
  </si>
  <si>
    <t>20216</t>
  </si>
  <si>
    <t>104725</t>
  </si>
  <si>
    <t>240913</t>
  </si>
  <si>
    <t>101739</t>
  </si>
  <si>
    <t>71836</t>
  </si>
  <si>
    <t>76499</t>
  </si>
  <si>
    <t>237353</t>
  </si>
  <si>
    <t>14783</t>
  </si>
  <si>
    <t>57373</t>
  </si>
  <si>
    <t>30945</t>
  </si>
  <si>
    <t>54375</t>
  </si>
  <si>
    <t>67610</t>
  </si>
  <si>
    <t>11641</t>
  </si>
  <si>
    <t>242481</t>
  </si>
  <si>
    <t>677884</t>
  </si>
  <si>
    <t>243676</t>
  </si>
  <si>
    <t>18576</t>
  </si>
  <si>
    <t>67349</t>
  </si>
  <si>
    <t>105203</t>
  </si>
  <si>
    <t>98496</t>
  </si>
  <si>
    <t>69633</t>
  </si>
  <si>
    <t>338337</t>
  </si>
  <si>
    <t>68147</t>
  </si>
  <si>
    <t>98396</t>
  </si>
  <si>
    <t>54607</t>
  </si>
  <si>
    <t>319767</t>
  </si>
  <si>
    <t>328186</t>
  </si>
  <si>
    <t>MGI:3642355</t>
  </si>
  <si>
    <t>Gm10336</t>
  </si>
  <si>
    <t>predicted gene 10336</t>
  </si>
  <si>
    <t>20525</t>
  </si>
  <si>
    <t>75547</t>
  </si>
  <si>
    <t>75901</t>
  </si>
  <si>
    <t>28006</t>
  </si>
  <si>
    <t>17932</t>
  </si>
  <si>
    <t>17158</t>
  </si>
  <si>
    <t>229780</t>
  </si>
  <si>
    <t>229096</t>
  </si>
  <si>
    <t>15893</t>
  </si>
  <si>
    <t>319670</t>
  </si>
  <si>
    <t>66202</t>
  </si>
  <si>
    <t>71198</t>
  </si>
  <si>
    <t>100046418</t>
  </si>
  <si>
    <t>75616</t>
  </si>
  <si>
    <t>13075</t>
  </si>
  <si>
    <t>233406</t>
  </si>
  <si>
    <t>76273</t>
  </si>
  <si>
    <t>216971</t>
  </si>
  <si>
    <t>12648</t>
  </si>
  <si>
    <t>101351</t>
  </si>
  <si>
    <t>620417</t>
  </si>
  <si>
    <t>MGI:3779560</t>
  </si>
  <si>
    <t>Gm6150</t>
  </si>
  <si>
    <t>predicted gene 6150</t>
  </si>
  <si>
    <t>ENSMUSG00000111901</t>
  </si>
  <si>
    <t>20401</t>
  </si>
  <si>
    <t>15571</t>
  </si>
  <si>
    <t>233813</t>
  </si>
  <si>
    <t>52392</t>
  </si>
  <si>
    <t>18145</t>
  </si>
  <si>
    <t>16332</t>
  </si>
  <si>
    <t>12545</t>
  </si>
  <si>
    <t>20515</t>
  </si>
  <si>
    <t>28105</t>
  </si>
  <si>
    <t>19139</t>
  </si>
  <si>
    <t>666060</t>
  </si>
  <si>
    <t>52829</t>
  </si>
  <si>
    <t>54124</t>
  </si>
  <si>
    <t>67337</t>
  </si>
  <si>
    <t>11308</t>
  </si>
  <si>
    <t>100115</t>
  </si>
  <si>
    <t>MGI:2140273</t>
  </si>
  <si>
    <t>AI428898</t>
  </si>
  <si>
    <t>expressed sequence AI428898</t>
  </si>
  <si>
    <t>56036</t>
  </si>
  <si>
    <t>100494</t>
  </si>
  <si>
    <t>233977</t>
  </si>
  <si>
    <t>18007</t>
  </si>
  <si>
    <t>70573</t>
  </si>
  <si>
    <t>433408</t>
  </si>
  <si>
    <t>MGI:3649913</t>
  </si>
  <si>
    <t>Gm13375</t>
  </si>
  <si>
    <t>predicted gene 13375</t>
  </si>
  <si>
    <t>ENSMUSG00000075514</t>
  </si>
  <si>
    <t>242521</t>
  </si>
  <si>
    <t>MGI:2180122</t>
  </si>
  <si>
    <t>kelch-like 9</t>
  </si>
  <si>
    <t>ENSMUSG00000070923</t>
  </si>
  <si>
    <t>17937</t>
  </si>
  <si>
    <t>110829</t>
  </si>
  <si>
    <t>22680</t>
  </si>
  <si>
    <t>67579</t>
  </si>
  <si>
    <t>231869</t>
  </si>
  <si>
    <t>MGI:3779442</t>
  </si>
  <si>
    <t>Gm4870</t>
  </si>
  <si>
    <t>predicted gene 4870</t>
  </si>
  <si>
    <t>ENSMUSG00000105206</t>
  </si>
  <si>
    <t>268697</t>
  </si>
  <si>
    <t>434175</t>
  </si>
  <si>
    <t>MGI:3648694</t>
  </si>
  <si>
    <t>Ccnb1-ps</t>
  </si>
  <si>
    <t>cyclin B1, pseudogene</t>
  </si>
  <si>
    <t>ENSMUSG00000048574</t>
  </si>
  <si>
    <t>635091</t>
  </si>
  <si>
    <t>667005</t>
  </si>
  <si>
    <t>MGI:3648867</t>
  </si>
  <si>
    <t>Gm8416</t>
  </si>
  <si>
    <t>predicted gene 8416</t>
  </si>
  <si>
    <t>ENSMUSG00000114533</t>
  </si>
  <si>
    <t>67276</t>
  </si>
  <si>
    <t>12988</t>
  </si>
  <si>
    <t>77134</t>
  </si>
  <si>
    <t>MGI:1924384</t>
  </si>
  <si>
    <t>heterogeneous nuclear ribonucleoprotein A0</t>
  </si>
  <si>
    <t>ENSMUSG00000007836</t>
  </si>
  <si>
    <t>16842</t>
  </si>
  <si>
    <t>19414</t>
  </si>
  <si>
    <t>56706</t>
  </si>
  <si>
    <t>97112</t>
  </si>
  <si>
    <t>94044</t>
  </si>
  <si>
    <t>67299</t>
  </si>
  <si>
    <t>54141</t>
  </si>
  <si>
    <t>14369</t>
  </si>
  <si>
    <t>69894</t>
  </si>
  <si>
    <t>230257</t>
  </si>
  <si>
    <t>99730</t>
  </si>
  <si>
    <t>54135</t>
  </si>
  <si>
    <t>100047957</t>
  </si>
  <si>
    <t>70315</t>
  </si>
  <si>
    <t>11737</t>
  </si>
  <si>
    <t>100047199</t>
  </si>
  <si>
    <t>57738</t>
  </si>
  <si>
    <t>102680</t>
  </si>
  <si>
    <t>16403</t>
  </si>
  <si>
    <t>68918</t>
  </si>
  <si>
    <t>MGI:1916168</t>
  </si>
  <si>
    <t>RIKEN cDNA 1190005I06 gene</t>
  </si>
  <si>
    <t>ENSMUSG00000043687</t>
  </si>
  <si>
    <t>100042492</t>
  </si>
  <si>
    <t>235380</t>
  </si>
  <si>
    <t>225912</t>
  </si>
  <si>
    <t>15903</t>
  </si>
  <si>
    <t>68944</t>
  </si>
  <si>
    <t>99371</t>
  </si>
  <si>
    <t>102193</t>
  </si>
  <si>
    <t>27379</t>
  </si>
  <si>
    <t>226641</t>
  </si>
  <si>
    <t>71779</t>
  </si>
  <si>
    <t>494468</t>
  </si>
  <si>
    <t>70807</t>
  </si>
  <si>
    <t>68278</t>
  </si>
  <si>
    <t>12416</t>
  </si>
  <si>
    <t>100038583</t>
  </si>
  <si>
    <t>72148</t>
  </si>
  <si>
    <t>103537</t>
  </si>
  <si>
    <t>70349</t>
  </si>
  <si>
    <t>78912</t>
  </si>
  <si>
    <t>72486</t>
  </si>
  <si>
    <t>15379</t>
  </si>
  <si>
    <t>26885</t>
  </si>
  <si>
    <t>330050</t>
  </si>
  <si>
    <t>21411</t>
  </si>
  <si>
    <t>MGI:108399</t>
  </si>
  <si>
    <t>transcription factor 20</t>
  </si>
  <si>
    <t>ENSMUSG00000041852</t>
  </si>
  <si>
    <t>15251</t>
  </si>
  <si>
    <t>66647</t>
  </si>
  <si>
    <t>170826</t>
  </si>
  <si>
    <t>17936</t>
  </si>
  <si>
    <t>22317</t>
  </si>
  <si>
    <t>78668</t>
  </si>
  <si>
    <t>MGI:1925933</t>
  </si>
  <si>
    <t>E130112N10Rik</t>
  </si>
  <si>
    <t>RIKEN cDNA E130112N10 gene</t>
  </si>
  <si>
    <t>142682</t>
  </si>
  <si>
    <t>74159</t>
  </si>
  <si>
    <t>13626</t>
  </si>
  <si>
    <t>269346</t>
  </si>
  <si>
    <t>381417</t>
  </si>
  <si>
    <t>MGI:3702173</t>
  </si>
  <si>
    <t>Slc28a2b</t>
  </si>
  <si>
    <t>solute carrier family 28 member 2b</t>
  </si>
  <si>
    <t>ENSMUSG00000079071</t>
  </si>
  <si>
    <t>66687</t>
  </si>
  <si>
    <t>22221</t>
  </si>
  <si>
    <t>104360</t>
  </si>
  <si>
    <t>56297</t>
  </si>
  <si>
    <t>12615</t>
  </si>
  <si>
    <t>17864</t>
  </si>
  <si>
    <t>208618</t>
  </si>
  <si>
    <t>94112</t>
  </si>
  <si>
    <t>381510</t>
  </si>
  <si>
    <t>228061</t>
  </si>
  <si>
    <t>98303</t>
  </si>
  <si>
    <t>56306</t>
  </si>
  <si>
    <t>109905</t>
  </si>
  <si>
    <t>320487</t>
  </si>
  <si>
    <t>66592</t>
  </si>
  <si>
    <t>217127</t>
  </si>
  <si>
    <t>53321</t>
  </si>
  <si>
    <t>74132</t>
  </si>
  <si>
    <t>56030</t>
  </si>
  <si>
    <t>12593</t>
  </si>
  <si>
    <t>192658</t>
  </si>
  <si>
    <t>244579</t>
  </si>
  <si>
    <t>MGI:3039593</t>
  </si>
  <si>
    <t>TOX high mobility group box family member 3</t>
  </si>
  <si>
    <t>ENSMUSG00000043668</t>
  </si>
  <si>
    <t>13982</t>
  </si>
  <si>
    <t>233147</t>
  </si>
  <si>
    <t>MGI:3036240</t>
  </si>
  <si>
    <t>Zfp939</t>
  </si>
  <si>
    <t>zinc finger protein 939</t>
  </si>
  <si>
    <t>ENSMUSG00000030424</t>
  </si>
  <si>
    <t>51796</t>
  </si>
  <si>
    <t>243362</t>
  </si>
  <si>
    <t>100044255</t>
  </si>
  <si>
    <t>72723</t>
  </si>
  <si>
    <t>12151</t>
  </si>
  <si>
    <t>73225</t>
  </si>
  <si>
    <t>320558</t>
  </si>
  <si>
    <t>246103</t>
  </si>
  <si>
    <t>108155</t>
  </si>
  <si>
    <t>228071</t>
  </si>
  <si>
    <t>103836</t>
  </si>
  <si>
    <t>11569</t>
  </si>
  <si>
    <t>56737</t>
  </si>
  <si>
    <t>333307</t>
  </si>
  <si>
    <t>27359</t>
  </si>
  <si>
    <t>19645</t>
  </si>
  <si>
    <t>237877</t>
  </si>
  <si>
    <t>108652</t>
  </si>
  <si>
    <t>24052</t>
  </si>
  <si>
    <t>18020</t>
  </si>
  <si>
    <t>277939</t>
  </si>
  <si>
    <t>73679</t>
  </si>
  <si>
    <t>23937</t>
  </si>
  <si>
    <t>17217</t>
  </si>
  <si>
    <t>56318</t>
  </si>
  <si>
    <t>211499</t>
  </si>
  <si>
    <t>434065</t>
  </si>
  <si>
    <t>MGI:3584270</t>
  </si>
  <si>
    <t>predicted gene 1965</t>
  </si>
  <si>
    <t>ENSMUSG00000090254</t>
  </si>
  <si>
    <t>68203</t>
  </si>
  <si>
    <t>66667</t>
  </si>
  <si>
    <t>24057</t>
  </si>
  <si>
    <t>100043719</t>
  </si>
  <si>
    <t>MGI:3708545</t>
  </si>
  <si>
    <t>Ctdsp2-ps</t>
  </si>
  <si>
    <t>CTD (carboxy-terminal domain, RNA polymerase II, polypeptide A) small phosphatase 2, pseudogene</t>
  </si>
  <si>
    <t>ENSMUSG00000040540</t>
  </si>
  <si>
    <t>627214</t>
  </si>
  <si>
    <t>18700</t>
  </si>
  <si>
    <t>74051</t>
  </si>
  <si>
    <t>100048066</t>
  </si>
  <si>
    <t>233802</t>
  </si>
  <si>
    <t>MGI:2444479</t>
  </si>
  <si>
    <t>Thumpd1</t>
  </si>
  <si>
    <t>THUMP domain containing 1</t>
  </si>
  <si>
    <t>ENSMUSG00000030942</t>
  </si>
  <si>
    <t>227399</t>
  </si>
  <si>
    <t>83961</t>
  </si>
  <si>
    <t>11865</t>
  </si>
  <si>
    <t>98386</t>
  </si>
  <si>
    <t>20603</t>
  </si>
  <si>
    <t>671878</t>
  </si>
  <si>
    <t>MGI:3705601</t>
  </si>
  <si>
    <t>Sms-ps</t>
  </si>
  <si>
    <t>spermine synthase, pseudogene</t>
  </si>
  <si>
    <t>ENSMUSG00000081752</t>
  </si>
  <si>
    <t>55960</t>
  </si>
  <si>
    <t>64164</t>
  </si>
  <si>
    <t>100038539</t>
  </si>
  <si>
    <t>17876</t>
  </si>
  <si>
    <t>56535</t>
  </si>
  <si>
    <t>114713</t>
  </si>
  <si>
    <t>68936</t>
  </si>
  <si>
    <t>215819</t>
  </si>
  <si>
    <t>53325</t>
  </si>
  <si>
    <t>216835</t>
  </si>
  <si>
    <t>19252</t>
  </si>
  <si>
    <t>212531</t>
  </si>
  <si>
    <t>18613</t>
  </si>
  <si>
    <t>60364</t>
  </si>
  <si>
    <t>72745</t>
  </si>
  <si>
    <t>MGI:1919995</t>
  </si>
  <si>
    <t>transmembrane protein 161B</t>
  </si>
  <si>
    <t>ENSMUSG00000035762</t>
  </si>
  <si>
    <t>213673</t>
  </si>
  <si>
    <t>329002</t>
  </si>
  <si>
    <t>100048446</t>
  </si>
  <si>
    <t>99696</t>
  </si>
  <si>
    <t>553091</t>
  </si>
  <si>
    <t>56275</t>
  </si>
  <si>
    <t>67471</t>
  </si>
  <si>
    <t>207704</t>
  </si>
  <si>
    <t>628412</t>
  </si>
  <si>
    <t>MGI:3644703</t>
  </si>
  <si>
    <t>Gm6877</t>
  </si>
  <si>
    <t>predicted pseudogene 6877</t>
  </si>
  <si>
    <t>ENSMUSG00000083557</t>
  </si>
  <si>
    <t>83557</t>
  </si>
  <si>
    <t>244668</t>
  </si>
  <si>
    <t>319934</t>
  </si>
  <si>
    <t>15194</t>
  </si>
  <si>
    <t>83767</t>
  </si>
  <si>
    <t>101280</t>
  </si>
  <si>
    <t>MGI:2141598</t>
  </si>
  <si>
    <t>expressed sequence AU046084</t>
  </si>
  <si>
    <t>51885</t>
  </si>
  <si>
    <t>225055</t>
  </si>
  <si>
    <t>20218</t>
  </si>
  <si>
    <t>18575</t>
  </si>
  <si>
    <t>19013</t>
  </si>
  <si>
    <t>MGI:104740</t>
  </si>
  <si>
    <t>peroxisome proliferator activated receptor alpha</t>
  </si>
  <si>
    <t>ENSMUSG00000022383</t>
  </si>
  <si>
    <t>11515</t>
  </si>
  <si>
    <t>381990</t>
  </si>
  <si>
    <t>15161</t>
  </si>
  <si>
    <t>70599</t>
  </si>
  <si>
    <t>328133</t>
  </si>
  <si>
    <t>72404</t>
  </si>
  <si>
    <t>217463</t>
  </si>
  <si>
    <t>212111</t>
  </si>
  <si>
    <t>14933</t>
  </si>
  <si>
    <t>12617</t>
  </si>
  <si>
    <t>15566</t>
  </si>
  <si>
    <t>MGI:99841</t>
  </si>
  <si>
    <t>5-hydroxytryptamine (serotonin) receptor 7</t>
  </si>
  <si>
    <t>ENSMUSG00000024798</t>
  </si>
  <si>
    <t>327885</t>
  </si>
  <si>
    <t>16573</t>
  </si>
  <si>
    <t>210982</t>
  </si>
  <si>
    <t>71911</t>
  </si>
  <si>
    <t>268656</t>
  </si>
  <si>
    <t>338523</t>
  </si>
  <si>
    <t>381411</t>
  </si>
  <si>
    <t>21951</t>
  </si>
  <si>
    <t>76044</t>
  </si>
  <si>
    <t>240283</t>
  </si>
  <si>
    <t>27369</t>
  </si>
  <si>
    <t>268294</t>
  </si>
  <si>
    <t>244879</t>
  </si>
  <si>
    <t>66822</t>
  </si>
  <si>
    <t>102323</t>
  </si>
  <si>
    <t>11907</t>
  </si>
  <si>
    <t>74584</t>
  </si>
  <si>
    <t>MGI:1921834</t>
  </si>
  <si>
    <t>RIKEN cDNA 4833413G10 gene</t>
  </si>
  <si>
    <t>ENSMUSG00000104950</t>
  </si>
  <si>
    <t>100047385</t>
  </si>
  <si>
    <t>224129</t>
  </si>
  <si>
    <t>14123</t>
  </si>
  <si>
    <t>107652</t>
  </si>
  <si>
    <t>640502</t>
  </si>
  <si>
    <t>76559</t>
  </si>
  <si>
    <t>319944</t>
  </si>
  <si>
    <t>MGI:2443028</t>
  </si>
  <si>
    <t>TATA-box binding protein associated factor 2</t>
  </si>
  <si>
    <t>ENSMUSG00000037343</t>
  </si>
  <si>
    <t>67071</t>
  </si>
  <si>
    <t>27967</t>
  </si>
  <si>
    <t>14236</t>
  </si>
  <si>
    <t>100047603</t>
  </si>
  <si>
    <t>13383</t>
  </si>
  <si>
    <t>67774</t>
  </si>
  <si>
    <t>30932</t>
  </si>
  <si>
    <t>73347</t>
  </si>
  <si>
    <t>208846</t>
  </si>
  <si>
    <t>227195</t>
  </si>
  <si>
    <t>74322</t>
  </si>
  <si>
    <t>19157</t>
  </si>
  <si>
    <t>77268</t>
  </si>
  <si>
    <t>67040</t>
  </si>
  <si>
    <t>71085</t>
  </si>
  <si>
    <t>23908</t>
  </si>
  <si>
    <t>231386</t>
  </si>
  <si>
    <t>272322</t>
  </si>
  <si>
    <t>70357</t>
  </si>
  <si>
    <t>66618</t>
  </si>
  <si>
    <t>217232</t>
  </si>
  <si>
    <t>100045546</t>
  </si>
  <si>
    <t>15904</t>
  </si>
  <si>
    <t>242406</t>
  </si>
  <si>
    <t>100041581</t>
  </si>
  <si>
    <t>MGI:3510405</t>
  </si>
  <si>
    <t>zinc finger with KRAB and SCAN domains 16</t>
  </si>
  <si>
    <t>ENSMUSG00000038630</t>
  </si>
  <si>
    <t>241051</t>
  </si>
  <si>
    <t>MGI:3035322</t>
  </si>
  <si>
    <t>expressed sequence AA619741</t>
  </si>
  <si>
    <t>ENSMUSG00000104098</t>
  </si>
  <si>
    <t>216080</t>
  </si>
  <si>
    <t>20591</t>
  </si>
  <si>
    <t>77604</t>
  </si>
  <si>
    <t>71929</t>
  </si>
  <si>
    <t>17135</t>
  </si>
  <si>
    <t>69207</t>
  </si>
  <si>
    <t>13990</t>
  </si>
  <si>
    <t>54131</t>
  </si>
  <si>
    <t>114716</t>
  </si>
  <si>
    <t>19335</t>
  </si>
  <si>
    <t>110960</t>
  </si>
  <si>
    <t>219103</t>
  </si>
  <si>
    <t>110157</t>
  </si>
  <si>
    <t>232086</t>
  </si>
  <si>
    <t>75420</t>
  </si>
  <si>
    <t>380863</t>
  </si>
  <si>
    <t>14463</t>
  </si>
  <si>
    <t>70650</t>
  </si>
  <si>
    <t>241075</t>
  </si>
  <si>
    <t>67857</t>
  </si>
  <si>
    <t>58220</t>
  </si>
  <si>
    <t>16412</t>
  </si>
  <si>
    <t>13078</t>
  </si>
  <si>
    <t>211922</t>
  </si>
  <si>
    <t>74741</t>
  </si>
  <si>
    <t>12929</t>
  </si>
  <si>
    <t>105239</t>
  </si>
  <si>
    <t>76108</t>
  </si>
  <si>
    <t>50933</t>
  </si>
  <si>
    <t>93841</t>
  </si>
  <si>
    <t>MGI:1890440</t>
  </si>
  <si>
    <t>Uchl4</t>
  </si>
  <si>
    <t>ubiquitin carboxyl-terminal esterase L4</t>
  </si>
  <si>
    <t>ENSMUSG00000035337</t>
  </si>
  <si>
    <t>77805</t>
  </si>
  <si>
    <t>18938</t>
  </si>
  <si>
    <t>13636</t>
  </si>
  <si>
    <t>545637</t>
  </si>
  <si>
    <t>MGI:3702099</t>
  </si>
  <si>
    <t>Gm11758</t>
  </si>
  <si>
    <t>predicted gene 11758</t>
  </si>
  <si>
    <t>ENSMUSG00000096530</t>
  </si>
  <si>
    <t>623272</t>
  </si>
  <si>
    <t>MGI:3702097</t>
  </si>
  <si>
    <t>Gm11757</t>
  </si>
  <si>
    <t>predicted gene 11757</t>
  </si>
  <si>
    <t>ENSMUSG00000096750</t>
  </si>
  <si>
    <t>623281</t>
  </si>
  <si>
    <t>MGI:3702095</t>
  </si>
  <si>
    <t>Gm11756</t>
  </si>
  <si>
    <t>predicted gene 11756</t>
  </si>
  <si>
    <t>ENSMUSG00000093962</t>
  </si>
  <si>
    <t>667780</t>
  </si>
  <si>
    <t>17220</t>
  </si>
  <si>
    <t>21974</t>
  </si>
  <si>
    <t>72701</t>
  </si>
  <si>
    <t>244666</t>
  </si>
  <si>
    <t>MGI:2685351</t>
  </si>
  <si>
    <t>Sprtn</t>
  </si>
  <si>
    <t>SprT-like N-terminal domain</t>
  </si>
  <si>
    <t>ENSMUSG00000031986</t>
  </si>
  <si>
    <t>27878</t>
  </si>
  <si>
    <t>100169</t>
  </si>
  <si>
    <t>15982</t>
  </si>
  <si>
    <t>20462</t>
  </si>
  <si>
    <t>544963</t>
  </si>
  <si>
    <t>50721</t>
  </si>
  <si>
    <t>22666</t>
  </si>
  <si>
    <t>109246</t>
  </si>
  <si>
    <t>27015</t>
  </si>
  <si>
    <t>97476</t>
  </si>
  <si>
    <t>13211</t>
  </si>
  <si>
    <t>54366</t>
  </si>
  <si>
    <t>56503</t>
  </si>
  <si>
    <t>20354</t>
  </si>
  <si>
    <t>544752</t>
  </si>
  <si>
    <t>213498</t>
  </si>
  <si>
    <t>215821</t>
  </si>
  <si>
    <t>76843</t>
  </si>
  <si>
    <t>68857</t>
  </si>
  <si>
    <t>100039344</t>
  </si>
  <si>
    <t>MGI:5826529</t>
  </si>
  <si>
    <t>Gm46892</t>
  </si>
  <si>
    <t>predicted gene, 46892</t>
  </si>
  <si>
    <t>100039909</t>
  </si>
  <si>
    <t>100041599</t>
  </si>
  <si>
    <t>100042536</t>
  </si>
  <si>
    <t>MGI:3782065</t>
  </si>
  <si>
    <t>Gm3892</t>
  </si>
  <si>
    <t>predicted gene 3892</t>
  </si>
  <si>
    <t>ENSMUSG00000095348</t>
  </si>
  <si>
    <t>108816</t>
  </si>
  <si>
    <t>MGI:1918429</t>
  </si>
  <si>
    <t>4933409K07Rik</t>
  </si>
  <si>
    <t>RIKEN cDNA 4933409K07 gene</t>
  </si>
  <si>
    <t>ENSMUSG00000096256</t>
  </si>
  <si>
    <t>545605</t>
  </si>
  <si>
    <t>MGI:3704096</t>
  </si>
  <si>
    <t>Gm5859</t>
  </si>
  <si>
    <t>predicted pseudogene 5859</t>
  </si>
  <si>
    <t>ENSMUSG00000096862</t>
  </si>
  <si>
    <t>545614</t>
  </si>
  <si>
    <t>665845</t>
  </si>
  <si>
    <t>102991</t>
  </si>
  <si>
    <t>118451</t>
  </si>
  <si>
    <t>66913</t>
  </si>
  <si>
    <t>15452</t>
  </si>
  <si>
    <t>56525</t>
  </si>
  <si>
    <t>52535</t>
  </si>
  <si>
    <t>76355</t>
  </si>
  <si>
    <t>68833</t>
  </si>
  <si>
    <t>14583</t>
  </si>
  <si>
    <t>74102</t>
  </si>
  <si>
    <t>69305</t>
  </si>
  <si>
    <t>70285</t>
  </si>
  <si>
    <t>104836</t>
  </si>
  <si>
    <t>239839</t>
  </si>
  <si>
    <t>52036</t>
  </si>
  <si>
    <t>269180</t>
  </si>
  <si>
    <t>MGI:1931123</t>
  </si>
  <si>
    <t>inositol polyphosphate-4-phosphatase, type I</t>
  </si>
  <si>
    <t>ENSMUSG00000026113</t>
  </si>
  <si>
    <t>226139</t>
  </si>
  <si>
    <t>264895</t>
  </si>
  <si>
    <t>19679</t>
  </si>
  <si>
    <t>108068</t>
  </si>
  <si>
    <t>207278</t>
  </si>
  <si>
    <t>54152</t>
  </si>
  <si>
    <t>19347</t>
  </si>
  <si>
    <t>100044341</t>
  </si>
  <si>
    <t>70984</t>
  </si>
  <si>
    <t>333789</t>
  </si>
  <si>
    <t>50770</t>
  </si>
  <si>
    <t>71678</t>
  </si>
  <si>
    <t>60599</t>
  </si>
  <si>
    <t>100047187</t>
  </si>
  <si>
    <t>100073351</t>
  </si>
  <si>
    <t>MGI:3837947</t>
  </si>
  <si>
    <t>Yy2</t>
  </si>
  <si>
    <t>Yy2 transcription factor</t>
  </si>
  <si>
    <t>ENSMUSG00000091736</t>
  </si>
  <si>
    <t>270669</t>
  </si>
  <si>
    <t>52635</t>
  </si>
  <si>
    <t>108743</t>
  </si>
  <si>
    <t>74107</t>
  </si>
  <si>
    <t>407823</t>
  </si>
  <si>
    <t>244334</t>
  </si>
  <si>
    <t>52477</t>
  </si>
  <si>
    <t>192216</t>
  </si>
  <si>
    <t>330401</t>
  </si>
  <si>
    <t>19205</t>
  </si>
  <si>
    <t>208449</t>
  </si>
  <si>
    <t>246102</t>
  </si>
  <si>
    <t>66756</t>
  </si>
  <si>
    <t>72649</t>
  </si>
  <si>
    <t>243983</t>
  </si>
  <si>
    <t>19664</t>
  </si>
  <si>
    <t>225358</t>
  </si>
  <si>
    <t>MGI:2447834</t>
  </si>
  <si>
    <t>family with sequence similarity 13, member B</t>
  </si>
  <si>
    <t>ENSMUSG00000036501</t>
  </si>
  <si>
    <t>544717</t>
  </si>
  <si>
    <t>11796</t>
  </si>
  <si>
    <t>270627</t>
  </si>
  <si>
    <t>252829</t>
  </si>
  <si>
    <t>MGI:2149035</t>
  </si>
  <si>
    <t>oocyte specific homeobox 5</t>
  </si>
  <si>
    <t>ENSMUSG00000074366</t>
  </si>
  <si>
    <t>66172</t>
  </si>
  <si>
    <t>67144</t>
  </si>
  <si>
    <t>14958</t>
  </si>
  <si>
    <t>338467</t>
  </si>
  <si>
    <t>245038</t>
  </si>
  <si>
    <t>77974</t>
  </si>
  <si>
    <t>382117</t>
  </si>
  <si>
    <t>MGI:1196217</t>
  </si>
  <si>
    <t>Tcaim</t>
  </si>
  <si>
    <t>T cell activation inhibitor, mitochondrial</t>
  </si>
  <si>
    <t>ENSMUSG00000046603</t>
  </si>
  <si>
    <t>12388</t>
  </si>
  <si>
    <t>71529</t>
  </si>
  <si>
    <t>MGI:1918779</t>
  </si>
  <si>
    <t>Kazn</t>
  </si>
  <si>
    <t>kazrin, periplakin interacting protein</t>
  </si>
  <si>
    <t>ENSMUSG00000040606</t>
  </si>
  <si>
    <t>12828</t>
  </si>
  <si>
    <t>625193</t>
  </si>
  <si>
    <t>MGI:3646907</t>
  </si>
  <si>
    <t>Gm6563</t>
  </si>
  <si>
    <t>predicted pseudogene 6563</t>
  </si>
  <si>
    <t>ENSMUSG00000051255</t>
  </si>
  <si>
    <t>66118</t>
  </si>
  <si>
    <t>72141</t>
  </si>
  <si>
    <t>224432</t>
  </si>
  <si>
    <t>MGI:2146350</t>
  </si>
  <si>
    <t>Scaf4</t>
  </si>
  <si>
    <t>SR-related CTD-associated factor 4</t>
  </si>
  <si>
    <t>ENSMUSG00000022983</t>
  </si>
  <si>
    <t>20402</t>
  </si>
  <si>
    <t>14571</t>
  </si>
  <si>
    <t>225432</t>
  </si>
  <si>
    <t>231225</t>
  </si>
  <si>
    <t>14594</t>
  </si>
  <si>
    <t>22066</t>
  </si>
  <si>
    <t>94062</t>
  </si>
  <si>
    <t>328108</t>
  </si>
  <si>
    <t>MGI:2684313</t>
  </si>
  <si>
    <t>Togaram1</t>
  </si>
  <si>
    <t>TOG array regulator of axonemal microtubules 1</t>
  </si>
  <si>
    <t>ENSMUSG00000035614</t>
  </si>
  <si>
    <t>15357</t>
  </si>
  <si>
    <t>241062</t>
  </si>
  <si>
    <t>19279</t>
  </si>
  <si>
    <t>78618</t>
  </si>
  <si>
    <t>21399</t>
  </si>
  <si>
    <t>70998</t>
  </si>
  <si>
    <t>230908</t>
  </si>
  <si>
    <t>242819</t>
  </si>
  <si>
    <t>21814</t>
  </si>
  <si>
    <t>12747</t>
  </si>
  <si>
    <t>17246</t>
  </si>
  <si>
    <t>71715</t>
  </si>
  <si>
    <t>241612</t>
  </si>
  <si>
    <t>331188</t>
  </si>
  <si>
    <t>78808</t>
  </si>
  <si>
    <t>73910</t>
  </si>
  <si>
    <t>18676</t>
  </si>
  <si>
    <t>MGI:1338034</t>
  </si>
  <si>
    <t>PHD finger protein 2</t>
  </si>
  <si>
    <t>ENSMUSG00000038025</t>
  </si>
  <si>
    <t>56711</t>
  </si>
  <si>
    <t>57784</t>
  </si>
  <si>
    <t>11863</t>
  </si>
  <si>
    <t>408062</t>
  </si>
  <si>
    <t>MGI:3040689</t>
  </si>
  <si>
    <t>Zfp873</t>
  </si>
  <si>
    <t>zinc finger protein 873</t>
  </si>
  <si>
    <t>ENSMUSG00000061371</t>
  </si>
  <si>
    <t>30785</t>
  </si>
  <si>
    <t>74747</t>
  </si>
  <si>
    <t>14425</t>
  </si>
  <si>
    <t>218975</t>
  </si>
  <si>
    <t>20681</t>
  </si>
  <si>
    <t>218756</t>
  </si>
  <si>
    <t>243905</t>
  </si>
  <si>
    <t>100763</t>
  </si>
  <si>
    <t>12805</t>
  </si>
  <si>
    <t>12766</t>
  </si>
  <si>
    <t>329877</t>
  </si>
  <si>
    <t>209357</t>
  </si>
  <si>
    <t>105445</t>
  </si>
  <si>
    <t>15278</t>
  </si>
  <si>
    <t>67200</t>
  </si>
  <si>
    <t>MGI:1914450</t>
  </si>
  <si>
    <t>coiled-coil domain containing 77</t>
  </si>
  <si>
    <t>ENSMUSG00000030177</t>
  </si>
  <si>
    <t>18000</t>
  </si>
  <si>
    <t>338359</t>
  </si>
  <si>
    <t>100047115</t>
  </si>
  <si>
    <t>246746</t>
  </si>
  <si>
    <t>72425</t>
  </si>
  <si>
    <t>100044862</t>
  </si>
  <si>
    <t>50789</t>
  </si>
  <si>
    <t>70699</t>
  </si>
  <si>
    <t>227696</t>
  </si>
  <si>
    <t>MGI:3612860</t>
  </si>
  <si>
    <t>Phyhd1</t>
  </si>
  <si>
    <t>phytanoyl-CoA dioxygenase domain containing 1</t>
  </si>
  <si>
    <t>ENSMUSG00000079484</t>
  </si>
  <si>
    <t>241296</t>
  </si>
  <si>
    <t>MGI:2652847</t>
  </si>
  <si>
    <t>Lrrc8a</t>
  </si>
  <si>
    <t>leucine rich repeat containing 8A VRAC subunit A</t>
  </si>
  <si>
    <t>ENSMUSG00000007476</t>
  </si>
  <si>
    <t>56348</t>
  </si>
  <si>
    <t>16801</t>
  </si>
  <si>
    <t>77578</t>
  </si>
  <si>
    <t>100046567</t>
  </si>
  <si>
    <t>73130</t>
  </si>
  <si>
    <t>630539</t>
  </si>
  <si>
    <t>66949</t>
  </si>
  <si>
    <t>171567</t>
  </si>
  <si>
    <t>70898</t>
  </si>
  <si>
    <t>94091</t>
  </si>
  <si>
    <t>75965</t>
  </si>
  <si>
    <t>22704</t>
  </si>
  <si>
    <t>66631</t>
  </si>
  <si>
    <t>15926</t>
  </si>
  <si>
    <t>50524</t>
  </si>
  <si>
    <t>319554</t>
  </si>
  <si>
    <t>234267</t>
  </si>
  <si>
    <t>20520</t>
  </si>
  <si>
    <t>252837</t>
  </si>
  <si>
    <t>MGI:2181676</t>
  </si>
  <si>
    <t>Ackr4</t>
  </si>
  <si>
    <t>atypical chemokine receptor 4</t>
  </si>
  <si>
    <t>ENSMUSG00000079355</t>
  </si>
  <si>
    <t>270084</t>
  </si>
  <si>
    <t>MGI:3606214</t>
  </si>
  <si>
    <t>lysophosphatidylcholine acyltransferase 2</t>
  </si>
  <si>
    <t>ENSMUSG00000033192</t>
  </si>
  <si>
    <t>231600</t>
  </si>
  <si>
    <t>MGI:2444898</t>
  </si>
  <si>
    <t>checkpoint with forkhead and ring finger domains</t>
  </si>
  <si>
    <t>ENSMUSG00000014668</t>
  </si>
  <si>
    <t>217866</t>
  </si>
  <si>
    <t>74511</t>
  </si>
  <si>
    <t>MGI:1921761</t>
  </si>
  <si>
    <t>leucine rich repeat containing 17</t>
  </si>
  <si>
    <t>ENSMUSG00000039883</t>
  </si>
  <si>
    <t>641092</t>
  </si>
  <si>
    <t>654801</t>
  </si>
  <si>
    <t>MGI:3606042</t>
  </si>
  <si>
    <t>zinc finger protein 784</t>
  </si>
  <si>
    <t>ENSMUSG00000043290</t>
  </si>
  <si>
    <t>80732</t>
  </si>
  <si>
    <t>76892</t>
  </si>
  <si>
    <t>94217</t>
  </si>
  <si>
    <t>100044162</t>
  </si>
  <si>
    <t>20349</t>
  </si>
  <si>
    <t>12361</t>
  </si>
  <si>
    <t>52184</t>
  </si>
  <si>
    <t>66514</t>
  </si>
  <si>
    <t>19707</t>
  </si>
  <si>
    <t>72472</t>
  </si>
  <si>
    <t>18983</t>
  </si>
  <si>
    <t>234413</t>
  </si>
  <si>
    <t>327963</t>
  </si>
  <si>
    <t>MGI:3650906</t>
  </si>
  <si>
    <t>Zfp616</t>
  </si>
  <si>
    <t>zinc finger protein 616</t>
  </si>
  <si>
    <t>ENSMUSG00000069476</t>
  </si>
  <si>
    <t>319530</t>
  </si>
  <si>
    <t>18712</t>
  </si>
  <si>
    <t>MGI:97584</t>
  </si>
  <si>
    <t>proviral integration site 1</t>
  </si>
  <si>
    <t>ENSMUSG00000024014</t>
  </si>
  <si>
    <t>17254</t>
  </si>
  <si>
    <t>18797</t>
  </si>
  <si>
    <t>72129</t>
  </si>
  <si>
    <t>216445</t>
  </si>
  <si>
    <t>329506</t>
  </si>
  <si>
    <t>76740</t>
  </si>
  <si>
    <t>68098</t>
  </si>
  <si>
    <t>77766</t>
  </si>
  <si>
    <t>246229</t>
  </si>
  <si>
    <t>24128</t>
  </si>
  <si>
    <t>70574</t>
  </si>
  <si>
    <t>68732</t>
  </si>
  <si>
    <t>320150</t>
  </si>
  <si>
    <t>16426</t>
  </si>
  <si>
    <t>67437</t>
  </si>
  <si>
    <t>20320</t>
  </si>
  <si>
    <t>15469</t>
  </si>
  <si>
    <t>67201</t>
  </si>
  <si>
    <t>76820</t>
  </si>
  <si>
    <t>18974</t>
  </si>
  <si>
    <t>74081</t>
  </si>
  <si>
    <t>64602</t>
  </si>
  <si>
    <t>195359</t>
  </si>
  <si>
    <t>103784</t>
  </si>
  <si>
    <t>21781</t>
  </si>
  <si>
    <t>100044056</t>
  </si>
  <si>
    <t>51960</t>
  </si>
  <si>
    <t>MGI:3603813</t>
  </si>
  <si>
    <t>potassium channel tetramerisation domain containing 18</t>
  </si>
  <si>
    <t>ENSMUSG00000054770</t>
  </si>
  <si>
    <t>17151</t>
  </si>
  <si>
    <t>76894</t>
  </si>
  <si>
    <t>69551</t>
  </si>
  <si>
    <t>20416</t>
  </si>
  <si>
    <t>321000</t>
  </si>
  <si>
    <t>109254</t>
  </si>
  <si>
    <t>100044383</t>
  </si>
  <si>
    <t>71701</t>
  </si>
  <si>
    <t>385377</t>
  </si>
  <si>
    <t>11735</t>
  </si>
  <si>
    <t>17293</t>
  </si>
  <si>
    <t>228911</t>
  </si>
  <si>
    <t>219189</t>
  </si>
  <si>
    <t>56454</t>
  </si>
  <si>
    <t>MGI:1888908</t>
  </si>
  <si>
    <t>aldehyde dehydrogenase 18 family, member A1</t>
  </si>
  <si>
    <t>ENSMUSG00000025007</t>
  </si>
  <si>
    <t>76390</t>
  </si>
  <si>
    <t>MGI:1923640</t>
  </si>
  <si>
    <t>Zfp735</t>
  </si>
  <si>
    <t>zinc finger protein 735</t>
  </si>
  <si>
    <t>ENSMUSG00000060630</t>
  </si>
  <si>
    <t>22031</t>
  </si>
  <si>
    <t>100210</t>
  </si>
  <si>
    <t>636885</t>
  </si>
  <si>
    <t>75710</t>
  </si>
  <si>
    <t>17149</t>
  </si>
  <si>
    <t>107065</t>
  </si>
  <si>
    <t>109181</t>
  </si>
  <si>
    <t>668215</t>
  </si>
  <si>
    <t>MGI:1919243</t>
  </si>
  <si>
    <t>Hectd2os</t>
  </si>
  <si>
    <t>Hectd2, opposite strand</t>
  </si>
  <si>
    <t>ENSMUSG00000087579</t>
  </si>
  <si>
    <t>217031</t>
  </si>
  <si>
    <t>12419</t>
  </si>
  <si>
    <t>73467</t>
  </si>
  <si>
    <t>MGI:1920717</t>
  </si>
  <si>
    <t>RIKEN cDNA 1700066M21 gene</t>
  </si>
  <si>
    <t>ENSMUSG00000038323</t>
  </si>
  <si>
    <t>381305</t>
  </si>
  <si>
    <t>16924</t>
  </si>
  <si>
    <t>66689</t>
  </si>
  <si>
    <t>77622</t>
  </si>
  <si>
    <t>18004</t>
  </si>
  <si>
    <t>103135</t>
  </si>
  <si>
    <t>19116</t>
  </si>
  <si>
    <t>73086</t>
  </si>
  <si>
    <t>227058</t>
  </si>
  <si>
    <t>142980</t>
  </si>
  <si>
    <t>328110</t>
  </si>
  <si>
    <t>66681</t>
  </si>
  <si>
    <t>72157</t>
  </si>
  <si>
    <t>MGI:97565</t>
  </si>
  <si>
    <t>Pgm1</t>
  </si>
  <si>
    <t>phosphoglucomutase 1</t>
  </si>
  <si>
    <t>ENSMUSG00000025791</t>
  </si>
  <si>
    <t>108670</t>
  </si>
  <si>
    <t>217194</t>
  </si>
  <si>
    <t>MGI:2388648</t>
  </si>
  <si>
    <t>kelch-like 11</t>
  </si>
  <si>
    <t>ENSMUSG00000048732</t>
  </si>
  <si>
    <t>327762</t>
  </si>
  <si>
    <t>20733</t>
  </si>
  <si>
    <t>18015</t>
  </si>
  <si>
    <t>73706</t>
  </si>
  <si>
    <t>72007</t>
  </si>
  <si>
    <t>235469</t>
  </si>
  <si>
    <t>66196</t>
  </si>
  <si>
    <t>17281</t>
  </si>
  <si>
    <t>77570</t>
  </si>
  <si>
    <t>MGI:1924820</t>
  </si>
  <si>
    <t>3930401B19Rik</t>
  </si>
  <si>
    <t>RIKEN cDNA 3930401B19 gene</t>
  </si>
  <si>
    <t>67979</t>
  </si>
  <si>
    <t>67769</t>
  </si>
  <si>
    <t>66309</t>
  </si>
  <si>
    <t>20843</t>
  </si>
  <si>
    <t>227059</t>
  </si>
  <si>
    <t>66254</t>
  </si>
  <si>
    <t>70999</t>
  </si>
  <si>
    <t>67581</t>
  </si>
  <si>
    <t>66910</t>
  </si>
  <si>
    <t>65970</t>
  </si>
  <si>
    <t>13436</t>
  </si>
  <si>
    <t>100043444</t>
  </si>
  <si>
    <t>100045251</t>
  </si>
  <si>
    <t>239739</t>
  </si>
  <si>
    <t>MGI:2441659</t>
  </si>
  <si>
    <t>Lamp3</t>
  </si>
  <si>
    <t>lysosomal-associated membrane protein 3</t>
  </si>
  <si>
    <t>ENSMUSG00000041247</t>
  </si>
  <si>
    <t>67738</t>
  </si>
  <si>
    <t>107368</t>
  </si>
  <si>
    <t>MGI:2677270</t>
  </si>
  <si>
    <t>PDZ domain containing 8</t>
  </si>
  <si>
    <t>ENSMUSG00000074746</t>
  </si>
  <si>
    <t>277898</t>
  </si>
  <si>
    <t>72590</t>
  </si>
  <si>
    <t>75033</t>
  </si>
  <si>
    <t>67729</t>
  </si>
  <si>
    <t>75099</t>
  </si>
  <si>
    <t>12638</t>
  </si>
  <si>
    <t>52708</t>
  </si>
  <si>
    <t>MGI:1289280</t>
  </si>
  <si>
    <t>zinc finger protein 410</t>
  </si>
  <si>
    <t>ENSMUSG00000042472</t>
  </si>
  <si>
    <t>230967</t>
  </si>
  <si>
    <t>17978</t>
  </si>
  <si>
    <t>76251</t>
  </si>
  <si>
    <t>67490</t>
  </si>
  <si>
    <t>20663</t>
  </si>
  <si>
    <t>266692</t>
  </si>
  <si>
    <t>227746</t>
  </si>
  <si>
    <t>52372</t>
  </si>
  <si>
    <t>MGI:1261919</t>
  </si>
  <si>
    <t>DNA segment, Chr 6, ERATO Doi 527, expressed</t>
  </si>
  <si>
    <t>ENSMUSG00000090891</t>
  </si>
  <si>
    <t>407816</t>
  </si>
  <si>
    <t>MGI:3039610</t>
  </si>
  <si>
    <t>cDNA sequence BC023202</t>
  </si>
  <si>
    <t>58207</t>
  </si>
  <si>
    <t>99000</t>
  </si>
  <si>
    <t>MGI:2138983</t>
  </si>
  <si>
    <t>expressed sequence AI481121</t>
  </si>
  <si>
    <t>234069</t>
  </si>
  <si>
    <t>16651</t>
  </si>
  <si>
    <t>234988</t>
  </si>
  <si>
    <t>27380</t>
  </si>
  <si>
    <t>230125</t>
  </si>
  <si>
    <t>103268</t>
  </si>
  <si>
    <t>226075</t>
  </si>
  <si>
    <t>226089</t>
  </si>
  <si>
    <t>19355</t>
  </si>
  <si>
    <t>52633</t>
  </si>
  <si>
    <t>214469</t>
  </si>
  <si>
    <t>240476</t>
  </si>
  <si>
    <t>22754</t>
  </si>
  <si>
    <t>70681</t>
  </si>
  <si>
    <t>20440</t>
  </si>
  <si>
    <t>71924</t>
  </si>
  <si>
    <t>382406</t>
  </si>
  <si>
    <t>71382</t>
  </si>
  <si>
    <t>69608</t>
  </si>
  <si>
    <t>67279</t>
  </si>
  <si>
    <t>18186</t>
  </si>
  <si>
    <t>100047558</t>
  </si>
  <si>
    <t>72065</t>
  </si>
  <si>
    <t>66396</t>
  </si>
  <si>
    <t>210356</t>
  </si>
  <si>
    <t>97884</t>
  </si>
  <si>
    <t>20163</t>
  </si>
  <si>
    <t>13543</t>
  </si>
  <si>
    <t>18129</t>
  </si>
  <si>
    <t>67052</t>
  </si>
  <si>
    <t>83679</t>
  </si>
  <si>
    <t>191578</t>
  </si>
  <si>
    <t>231946</t>
  </si>
  <si>
    <t>114715</t>
  </si>
  <si>
    <t>70571</t>
  </si>
  <si>
    <t>MGI:1917821</t>
  </si>
  <si>
    <t>transcription elongation regulator 1-like</t>
  </si>
  <si>
    <t>ENSMUSG00000091002</t>
  </si>
  <si>
    <t>55935</t>
  </si>
  <si>
    <t>241576</t>
  </si>
  <si>
    <t>18669</t>
  </si>
  <si>
    <t>320685</t>
  </si>
  <si>
    <t>MGI:2444529</t>
  </si>
  <si>
    <t>dCMP deaminase</t>
  </si>
  <si>
    <t>ENSMUSG00000031562</t>
  </si>
  <si>
    <t>73242</t>
  </si>
  <si>
    <t>71983</t>
  </si>
  <si>
    <t>71777</t>
  </si>
  <si>
    <t>76245</t>
  </si>
  <si>
    <t>11852</t>
  </si>
  <si>
    <t>93759</t>
  </si>
  <si>
    <t>245522</t>
  </si>
  <si>
    <t>70823</t>
  </si>
  <si>
    <t>74349</t>
  </si>
  <si>
    <t>208440</t>
  </si>
  <si>
    <t>433956</t>
  </si>
  <si>
    <t>MGI:3616079</t>
  </si>
  <si>
    <t>Dnaaf5</t>
  </si>
  <si>
    <t>dynein, axonemal assembly factor 5</t>
  </si>
  <si>
    <t>ENSMUSG00000025857</t>
  </si>
  <si>
    <t>16196</t>
  </si>
  <si>
    <t>71227</t>
  </si>
  <si>
    <t>70925</t>
  </si>
  <si>
    <t>52592</t>
  </si>
  <si>
    <t>228966</t>
  </si>
  <si>
    <t>22612</t>
  </si>
  <si>
    <t>239420</t>
  </si>
  <si>
    <t>70611</t>
  </si>
  <si>
    <t>235293</t>
  </si>
  <si>
    <t>59048</t>
  </si>
  <si>
    <t>227835</t>
  </si>
  <si>
    <t>52864</t>
  </si>
  <si>
    <t>67161</t>
  </si>
  <si>
    <t>23971</t>
  </si>
  <si>
    <t>22200</t>
  </si>
  <si>
    <t>106583</t>
  </si>
  <si>
    <t>78889</t>
  </si>
  <si>
    <t>76051</t>
  </si>
  <si>
    <t>55993</t>
  </si>
  <si>
    <t>18725</t>
  </si>
  <si>
    <t>MGI:1195970</t>
  </si>
  <si>
    <t>paired-Ig-like receptor A2</t>
  </si>
  <si>
    <t>ENSMUSG00000089942</t>
  </si>
  <si>
    <t>76195</t>
  </si>
  <si>
    <t>MGI:1923445</t>
  </si>
  <si>
    <t>RIKEN cDNA 6330590E21 gene</t>
  </si>
  <si>
    <t>245880</t>
  </si>
  <si>
    <t>76007</t>
  </si>
  <si>
    <t>670558</t>
  </si>
  <si>
    <t>22232</t>
  </si>
  <si>
    <t>MGI:1345297</t>
  </si>
  <si>
    <t>solute carrier family 35 (UDP-galactose transporter), member A2</t>
  </si>
  <si>
    <t>ENSMUSG00000031156</t>
  </si>
  <si>
    <t>22718</t>
  </si>
  <si>
    <t>72826</t>
  </si>
  <si>
    <t>98404</t>
  </si>
  <si>
    <t>66441</t>
  </si>
  <si>
    <t>101023</t>
  </si>
  <si>
    <t>71063</t>
  </si>
  <si>
    <t>66598</t>
  </si>
  <si>
    <t>67288</t>
  </si>
  <si>
    <t>240028</t>
  </si>
  <si>
    <t>51929</t>
  </si>
  <si>
    <t>13876</t>
  </si>
  <si>
    <t>69882</t>
  </si>
  <si>
    <t>67016</t>
  </si>
  <si>
    <t>66234</t>
  </si>
  <si>
    <t>226747</t>
  </si>
  <si>
    <t>11477</t>
  </si>
  <si>
    <t>73713</t>
  </si>
  <si>
    <t>67370</t>
  </si>
  <si>
    <t>12753</t>
  </si>
  <si>
    <t>327992</t>
  </si>
  <si>
    <t>100045567</t>
  </si>
  <si>
    <t>18950</t>
  </si>
  <si>
    <t>667034</t>
  </si>
  <si>
    <t>67064</t>
  </si>
  <si>
    <t>14793</t>
  </si>
  <si>
    <t>68229</t>
  </si>
  <si>
    <t>319756</t>
  </si>
  <si>
    <t>30953</t>
  </si>
  <si>
    <t>74435</t>
  </si>
  <si>
    <t>233876</t>
  </si>
  <si>
    <t>27378</t>
  </si>
  <si>
    <t>211484</t>
  </si>
  <si>
    <t>MGI:2685063</t>
  </si>
  <si>
    <t>testis specific 10</t>
  </si>
  <si>
    <t>ENSMUSG00000060771</t>
  </si>
  <si>
    <t>24099</t>
  </si>
  <si>
    <t>14287</t>
  </si>
  <si>
    <t>237500</t>
  </si>
  <si>
    <t>MGI:3036255</t>
  </si>
  <si>
    <t>transmembrane and tetratricopeptide repeat containing 3</t>
  </si>
  <si>
    <t>ENSMUSG00000036676</t>
  </si>
  <si>
    <t>22343</t>
  </si>
  <si>
    <t>99512</t>
  </si>
  <si>
    <t>105722</t>
  </si>
  <si>
    <t>13645</t>
  </si>
  <si>
    <t>12977</t>
  </si>
  <si>
    <t>19070</t>
  </si>
  <si>
    <t>110052</t>
  </si>
  <si>
    <t>109163</t>
  </si>
  <si>
    <t>MGI:1924094</t>
  </si>
  <si>
    <t>RIKEN cDNA 3010003L21 gene</t>
  </si>
  <si>
    <t>ENSMUSG00000085355</t>
  </si>
  <si>
    <t>18025</t>
  </si>
  <si>
    <t>66329</t>
  </si>
  <si>
    <t>18759</t>
  </si>
  <si>
    <t>235323</t>
  </si>
  <si>
    <t>270802</t>
  </si>
  <si>
    <t>69028</t>
  </si>
  <si>
    <t>546078</t>
  </si>
  <si>
    <t>666704</t>
  </si>
  <si>
    <t>MGI:2142433</t>
  </si>
  <si>
    <t>Samd1</t>
  </si>
  <si>
    <t>sterile alpha motif domain containing 1</t>
  </si>
  <si>
    <t>ENSMUSG00000079003</t>
  </si>
  <si>
    <t>232533</t>
  </si>
  <si>
    <t>52023</t>
  </si>
  <si>
    <t>224619</t>
  </si>
  <si>
    <t>269423</t>
  </si>
  <si>
    <t>225027</t>
  </si>
  <si>
    <t>54160</t>
  </si>
  <si>
    <t>382010</t>
  </si>
  <si>
    <t>207932</t>
  </si>
  <si>
    <t>64082</t>
  </si>
  <si>
    <t>101565</t>
  </si>
  <si>
    <t>223642</t>
  </si>
  <si>
    <t>66471</t>
  </si>
  <si>
    <t>106861</t>
  </si>
  <si>
    <t>66164</t>
  </si>
  <si>
    <t>94282</t>
  </si>
  <si>
    <t>77371</t>
  </si>
  <si>
    <t>MGI:1924621</t>
  </si>
  <si>
    <t>Sec24 related gene family, member A (S. cerevisiae)</t>
  </si>
  <si>
    <t>ENSMUSG00000036391</t>
  </si>
  <si>
    <t>74385</t>
  </si>
  <si>
    <t>17872</t>
  </si>
  <si>
    <t>70546</t>
  </si>
  <si>
    <t>67136</t>
  </si>
  <si>
    <t>234728</t>
  </si>
  <si>
    <t>76089</t>
  </si>
  <si>
    <t>218613</t>
  </si>
  <si>
    <t>71979</t>
  </si>
  <si>
    <t>57138</t>
  </si>
  <si>
    <t>MGI:1862037</t>
  </si>
  <si>
    <t>solute carrier family 12, member 5</t>
  </si>
  <si>
    <t>ENSMUSG00000017740</t>
  </si>
  <si>
    <t>226098</t>
  </si>
  <si>
    <t>20519</t>
  </si>
  <si>
    <t>110606</t>
  </si>
  <si>
    <t>215814</t>
  </si>
  <si>
    <t>64291</t>
  </si>
  <si>
    <t>MGI:1927551</t>
  </si>
  <si>
    <t>oxysterol binding protein-like 1A</t>
  </si>
  <si>
    <t>ENSMUSG00000044252</t>
  </si>
  <si>
    <t>211389</t>
  </si>
  <si>
    <t>12550</t>
  </si>
  <si>
    <t>353283</t>
  </si>
  <si>
    <t>70729</t>
  </si>
  <si>
    <t>13209</t>
  </si>
  <si>
    <t>117599</t>
  </si>
  <si>
    <t>MGI:2152895</t>
  </si>
  <si>
    <t>helicase (DNA) B</t>
  </si>
  <si>
    <t>ENSMUSG00000020228</t>
  </si>
  <si>
    <t>18087</t>
  </si>
  <si>
    <t>19201</t>
  </si>
  <si>
    <t>100047360</t>
  </si>
  <si>
    <t>107815</t>
  </si>
  <si>
    <t>227541</t>
  </si>
  <si>
    <t>215418</t>
  </si>
  <si>
    <t>MGI:2387989</t>
  </si>
  <si>
    <t>Csrnp1</t>
  </si>
  <si>
    <t>cysteine-serine-rich nuclear protein 1</t>
  </si>
  <si>
    <t>ENSMUSG00000032515</t>
  </si>
  <si>
    <t>52033</t>
  </si>
  <si>
    <t>71951</t>
  </si>
  <si>
    <t>192195</t>
  </si>
  <si>
    <t>212569</t>
  </si>
  <si>
    <t>MGI:3036278</t>
  </si>
  <si>
    <t>Zfp273</t>
  </si>
  <si>
    <t>zinc finger protein 273</t>
  </si>
  <si>
    <t>ENSMUSG00000030446</t>
  </si>
  <si>
    <t>22746</t>
  </si>
  <si>
    <t>MGI:107767</t>
  </si>
  <si>
    <t>Zfp85</t>
  </si>
  <si>
    <t>zinc finger protein 85</t>
  </si>
  <si>
    <t>ENSMUSG00000058331</t>
  </si>
  <si>
    <t>53378</t>
  </si>
  <si>
    <t>56452</t>
  </si>
  <si>
    <t>14254</t>
  </si>
  <si>
    <t>240034</t>
  </si>
  <si>
    <t>74434</t>
  </si>
  <si>
    <t>338362</t>
  </si>
  <si>
    <t>22234</t>
  </si>
  <si>
    <t>67105</t>
  </si>
  <si>
    <t>30951</t>
  </si>
  <si>
    <t>75387</t>
  </si>
  <si>
    <t>15442</t>
  </si>
  <si>
    <t>71673</t>
  </si>
  <si>
    <t>545725</t>
  </si>
  <si>
    <t>MGI:1918240</t>
  </si>
  <si>
    <t>Mterf1a</t>
  </si>
  <si>
    <t>mitochondrial transcription termination factor 1a</t>
  </si>
  <si>
    <t>ENSMUSG00000040429</t>
  </si>
  <si>
    <t>218503</t>
  </si>
  <si>
    <t>54122</t>
  </si>
  <si>
    <t>MGI:1860490</t>
  </si>
  <si>
    <t>UEV and lactate/malate dehyrogenase domains</t>
  </si>
  <si>
    <t>ENSMUSG00000043262</t>
  </si>
  <si>
    <t>55983</t>
  </si>
  <si>
    <t>77936</t>
  </si>
  <si>
    <t>74517</t>
  </si>
  <si>
    <t>546336</t>
  </si>
  <si>
    <t>MGI:1917364</t>
  </si>
  <si>
    <t>proline rich Gla (G-carboxyglutamic acid) 1</t>
  </si>
  <si>
    <t>ENSMUSG00000047996</t>
  </si>
  <si>
    <t>13123</t>
  </si>
  <si>
    <t>237436</t>
  </si>
  <si>
    <t>74016</t>
  </si>
  <si>
    <t>12544</t>
  </si>
  <si>
    <t>100715</t>
  </si>
  <si>
    <t>226250</t>
  </si>
  <si>
    <t>13850</t>
  </si>
  <si>
    <t>78751</t>
  </si>
  <si>
    <t>547097</t>
  </si>
  <si>
    <t>229700</t>
  </si>
  <si>
    <t>11717</t>
  </si>
  <si>
    <t>16956</t>
  </si>
  <si>
    <t>78895</t>
  </si>
  <si>
    <t>269774</t>
  </si>
  <si>
    <t>100044059</t>
  </si>
  <si>
    <t>64451</t>
  </si>
  <si>
    <t>67230</t>
  </si>
  <si>
    <t>76014</t>
  </si>
  <si>
    <t>MGI:1923264</t>
  </si>
  <si>
    <t>zinc finger CCCH-type containing 18</t>
  </si>
  <si>
    <t>ENSMUSG00000017478</t>
  </si>
  <si>
    <t>225467</t>
  </si>
  <si>
    <t>67892</t>
  </si>
  <si>
    <t>MGI:1915142</t>
  </si>
  <si>
    <t>Coa6</t>
  </si>
  <si>
    <t>cytochrome c oxidase assembly factor 6</t>
  </si>
  <si>
    <t>ENSMUSG00000051671</t>
  </si>
  <si>
    <t>19876</t>
  </si>
  <si>
    <t>MGI:1274781</t>
  </si>
  <si>
    <t>roundabout guidance receptor 1</t>
  </si>
  <si>
    <t>ENSMUSG00000022883</t>
  </si>
  <si>
    <t>75645</t>
  </si>
  <si>
    <t>353310</t>
  </si>
  <si>
    <t>100045795</t>
  </si>
  <si>
    <t>229675</t>
  </si>
  <si>
    <t>12326</t>
  </si>
  <si>
    <t>117167</t>
  </si>
  <si>
    <t>66588</t>
  </si>
  <si>
    <t>73132</t>
  </si>
  <si>
    <t>68999</t>
  </si>
  <si>
    <t>66165</t>
  </si>
  <si>
    <t>68201</t>
  </si>
  <si>
    <t>100047009</t>
  </si>
  <si>
    <t>78697</t>
  </si>
  <si>
    <t>MGI:1925947</t>
  </si>
  <si>
    <t>Pus7</t>
  </si>
  <si>
    <t>pseudouridylate synthase 7</t>
  </si>
  <si>
    <t>ENSMUSG00000057541</t>
  </si>
  <si>
    <t>210933</t>
  </si>
  <si>
    <t>MGI:2441837</t>
  </si>
  <si>
    <t>Adgrb3</t>
  </si>
  <si>
    <t>adhesion G protein-coupled receptor B3</t>
  </si>
  <si>
    <t>ENSMUSG00000033569</t>
  </si>
  <si>
    <t>71766</t>
  </si>
  <si>
    <t>545389</t>
  </si>
  <si>
    <t>544696</t>
  </si>
  <si>
    <t>MGI:2442827</t>
  </si>
  <si>
    <t>Tbc1d32</t>
  </si>
  <si>
    <t>TBC1 domain family, member 32</t>
  </si>
  <si>
    <t>ENSMUSG00000038122</t>
  </si>
  <si>
    <t>432769</t>
  </si>
  <si>
    <t>432770</t>
  </si>
  <si>
    <t>MGI:5433745</t>
  </si>
  <si>
    <t>Rslcan18</t>
  </si>
  <si>
    <t>regulator of sex-limitation candidate 18</t>
  </si>
  <si>
    <t>ENSMUSG00000074824</t>
  </si>
  <si>
    <t>208518</t>
  </si>
  <si>
    <t>12503</t>
  </si>
  <si>
    <t>210035</t>
  </si>
  <si>
    <t>228421</t>
  </si>
  <si>
    <t>66826</t>
  </si>
  <si>
    <t>72050</t>
  </si>
  <si>
    <t>29809</t>
  </si>
  <si>
    <t>100047332</t>
  </si>
  <si>
    <t>217325</t>
  </si>
  <si>
    <t>99712</t>
  </si>
  <si>
    <t>110616</t>
  </si>
  <si>
    <t>MGI:1099442</t>
  </si>
  <si>
    <t>ataxin 3</t>
  </si>
  <si>
    <t>ENSMUSG00000021189</t>
  </si>
  <si>
    <t>11787</t>
  </si>
  <si>
    <t>11416</t>
  </si>
  <si>
    <t>12021</t>
  </si>
  <si>
    <t>108012</t>
  </si>
  <si>
    <t>105837</t>
  </si>
  <si>
    <t>228942</t>
  </si>
  <si>
    <t>75646</t>
  </si>
  <si>
    <t>320267</t>
  </si>
  <si>
    <t>268564</t>
  </si>
  <si>
    <t>100045442</t>
  </si>
  <si>
    <t>20842</t>
  </si>
  <si>
    <t>71713</t>
  </si>
  <si>
    <t>56376</t>
  </si>
  <si>
    <t>21828</t>
  </si>
  <si>
    <t>208982</t>
  </si>
  <si>
    <t>72020</t>
  </si>
  <si>
    <t>71990</t>
  </si>
  <si>
    <t>MGI:1919240</t>
  </si>
  <si>
    <t>DEAD box helicase 54</t>
  </si>
  <si>
    <t>ENSMUSG00000029599</t>
  </si>
  <si>
    <t>66591</t>
  </si>
  <si>
    <t>77593</t>
  </si>
  <si>
    <t>13185</t>
  </si>
  <si>
    <t>98363</t>
  </si>
  <si>
    <t>103098</t>
  </si>
  <si>
    <t>72886</t>
  </si>
  <si>
    <t>MGI:1920136</t>
  </si>
  <si>
    <t>Yju2</t>
  </si>
  <si>
    <t>YJU2 splicing factor</t>
  </si>
  <si>
    <t>ENSMUSG00000003208</t>
  </si>
  <si>
    <t>66967</t>
  </si>
  <si>
    <t>76477</t>
  </si>
  <si>
    <t>67467</t>
  </si>
  <si>
    <t>71804</t>
  </si>
  <si>
    <t>170776</t>
  </si>
  <si>
    <t>233812</t>
  </si>
  <si>
    <t>72569</t>
  </si>
  <si>
    <t>94187</t>
  </si>
  <si>
    <t>78619</t>
  </si>
  <si>
    <t>MGI:1925869</t>
  </si>
  <si>
    <t>zinc finger protein 449</t>
  </si>
  <si>
    <t>ENSMUSG00000073176</t>
  </si>
  <si>
    <t>74399</t>
  </si>
  <si>
    <t>MGI:1921649</t>
  </si>
  <si>
    <t>Duxf3</t>
  </si>
  <si>
    <t>double homeobox family member 3</t>
  </si>
  <si>
    <t>ENSMUSG00000075046</t>
  </si>
  <si>
    <t>70439</t>
  </si>
  <si>
    <t>69361</t>
  </si>
  <si>
    <t>MGI:1916611</t>
  </si>
  <si>
    <t>cysteine-rich perinuclear theca 3</t>
  </si>
  <si>
    <t>ENSMUSG00000048573</t>
  </si>
  <si>
    <t>225659</t>
  </si>
  <si>
    <t>102688</t>
  </si>
  <si>
    <t>100044423</t>
  </si>
  <si>
    <t>69185</t>
  </si>
  <si>
    <t>78455</t>
  </si>
  <si>
    <t>68675</t>
  </si>
  <si>
    <t>231997</t>
  </si>
  <si>
    <t>235184</t>
  </si>
  <si>
    <t>211064</t>
  </si>
  <si>
    <t>MGI:2384034</t>
  </si>
  <si>
    <t>alkB homolog 1, histone H2A dioxygenase</t>
  </si>
  <si>
    <t>ENSMUSG00000079036</t>
  </si>
  <si>
    <t>72098</t>
  </si>
  <si>
    <t>70638</t>
  </si>
  <si>
    <t>20238</t>
  </si>
  <si>
    <t>MGI:104783</t>
  </si>
  <si>
    <t>ataxin 1</t>
  </si>
  <si>
    <t>ENSMUSG00000046876</t>
  </si>
  <si>
    <t>245263</t>
  </si>
  <si>
    <t>MGI:3645498</t>
  </si>
  <si>
    <t>Gm4981</t>
  </si>
  <si>
    <t>predicted gene 4981</t>
  </si>
  <si>
    <t>ENSMUSG00000075045</t>
  </si>
  <si>
    <t>94088</t>
  </si>
  <si>
    <t>319638</t>
  </si>
  <si>
    <t>11496</t>
  </si>
  <si>
    <t>MGI:1340046</t>
  </si>
  <si>
    <t>a disintegrin and metallopeptidase domain 22</t>
  </si>
  <si>
    <t>ENSMUSG00000040537</t>
  </si>
  <si>
    <t>13837</t>
  </si>
  <si>
    <t>16784</t>
  </si>
  <si>
    <t>66190</t>
  </si>
  <si>
    <t>17300</t>
  </si>
  <si>
    <t>13434</t>
  </si>
  <si>
    <t>230500</t>
  </si>
  <si>
    <t>50500</t>
  </si>
  <si>
    <t>209760</t>
  </si>
  <si>
    <t>50764</t>
  </si>
  <si>
    <t>17961</t>
  </si>
  <si>
    <t>100042660</t>
  </si>
  <si>
    <t>MGI:3782127</t>
  </si>
  <si>
    <t>Gm3953</t>
  </si>
  <si>
    <t>predicted gene 3953</t>
  </si>
  <si>
    <t>ENSMUSG00000111326</t>
  </si>
  <si>
    <t>239338</t>
  </si>
  <si>
    <t>MGI:3644793</t>
  </si>
  <si>
    <t>Gm4940</t>
  </si>
  <si>
    <t>predicted gene 4940</t>
  </si>
  <si>
    <t>ENSMUSG00000115481</t>
  </si>
  <si>
    <t>547215</t>
  </si>
  <si>
    <t>MGI:3648335</t>
  </si>
  <si>
    <t>Gm6027</t>
  </si>
  <si>
    <t>predicted gene 6027</t>
  </si>
  <si>
    <t>ENSMUSG00000083508</t>
  </si>
  <si>
    <t>623804</t>
  </si>
  <si>
    <t>MGI:3648305</t>
  </si>
  <si>
    <t>Gm6451</t>
  </si>
  <si>
    <t>predicted gene 6451</t>
  </si>
  <si>
    <t>ENSMUSG00000084166</t>
  </si>
  <si>
    <t>627895</t>
  </si>
  <si>
    <t>MGI:3645881</t>
  </si>
  <si>
    <t>Gm6808</t>
  </si>
  <si>
    <t>predicted gene 6808</t>
  </si>
  <si>
    <t>ENSMUSG00000090162</t>
  </si>
  <si>
    <t>629436</t>
  </si>
  <si>
    <t>MGI:3647986</t>
  </si>
  <si>
    <t>Gm6974</t>
  </si>
  <si>
    <t>predicted gene 6974</t>
  </si>
  <si>
    <t>ENSMUSG00000117673</t>
  </si>
  <si>
    <t>636450</t>
  </si>
  <si>
    <t>MGI:3783043</t>
  </si>
  <si>
    <t>Gm15596</t>
  </si>
  <si>
    <t>predicted gene 15596</t>
  </si>
  <si>
    <t>ENSMUSG00000082289</t>
  </si>
  <si>
    <t>665356</t>
  </si>
  <si>
    <t>MGI:3644309</t>
  </si>
  <si>
    <t>Gm7599</t>
  </si>
  <si>
    <t>predicted gene 7599</t>
  </si>
  <si>
    <t>ENSMUSG00000083332</t>
  </si>
  <si>
    <t>666180</t>
  </si>
  <si>
    <t>MGI:3644985</t>
  </si>
  <si>
    <t>Nsa2-ps2</t>
  </si>
  <si>
    <t>NSA2 ribosome biogenesis homolog, pseudogene 2</t>
  </si>
  <si>
    <t>ENSMUSG00000083470</t>
  </si>
  <si>
    <t>675063</t>
  </si>
  <si>
    <t>MGI:3780041</t>
  </si>
  <si>
    <t>Gm9634</t>
  </si>
  <si>
    <t>predicted gene 9634</t>
  </si>
  <si>
    <t>ENSMUSG00000114778</t>
  </si>
  <si>
    <t>677785</t>
  </si>
  <si>
    <t>MGI:3646115</t>
  </si>
  <si>
    <t>Gm9722</t>
  </si>
  <si>
    <t>predicted gene 9722</t>
  </si>
  <si>
    <t>ENSMUSG00000102546</t>
  </si>
  <si>
    <t>210417</t>
  </si>
  <si>
    <t>76260</t>
  </si>
  <si>
    <t>75302</t>
  </si>
  <si>
    <t>102294</t>
  </si>
  <si>
    <t>RAW</t>
  </si>
  <si>
    <t>Converted</t>
  </si>
  <si>
    <t>(Class I, Chen et al. 2011, Genes &amp; Dev)</t>
  </si>
  <si>
    <t>(Class III, Chen et al. 2011, Genes &amp; Dev)</t>
  </si>
  <si>
    <t>Gene</t>
  </si>
  <si>
    <t>Name/Description</t>
  </si>
  <si>
    <t>Tcfl5</t>
  </si>
  <si>
    <t>Zfp558</t>
  </si>
  <si>
    <t>Serpinb8</t>
  </si>
  <si>
    <t>Mdm1</t>
  </si>
  <si>
    <t>Map2</t>
  </si>
  <si>
    <t>Tlr5</t>
  </si>
  <si>
    <t>Ankib1</t>
  </si>
  <si>
    <t>Pde4d</t>
  </si>
  <si>
    <t>Pak3</t>
  </si>
  <si>
    <t>Arl5b</t>
  </si>
  <si>
    <t>AW551984</t>
  </si>
  <si>
    <t>Jmjd1c</t>
  </si>
  <si>
    <t>Arid4b</t>
  </si>
  <si>
    <t>Mtif2</t>
  </si>
  <si>
    <t>Chrnd</t>
  </si>
  <si>
    <t>Gnptab</t>
  </si>
  <si>
    <t>Dennd4b</t>
  </si>
  <si>
    <t>Dpp7</t>
  </si>
  <si>
    <t>Orai3</t>
  </si>
  <si>
    <t>Zfp143</t>
  </si>
  <si>
    <t>Ccdc141</t>
  </si>
  <si>
    <t>Wwox</t>
  </si>
  <si>
    <t>Abi2</t>
  </si>
  <si>
    <t>Crebrf</t>
  </si>
  <si>
    <t>Dach2</t>
  </si>
  <si>
    <t>Fam241a</t>
  </si>
  <si>
    <t>Lrp8</t>
  </si>
  <si>
    <t>Gabra5</t>
  </si>
  <si>
    <t>Amot</t>
  </si>
  <si>
    <t>Rcor3</t>
  </si>
  <si>
    <t>Nebl</t>
  </si>
  <si>
    <t>Il11ra1</t>
  </si>
  <si>
    <t>Diexf</t>
  </si>
  <si>
    <t>Magt1</t>
  </si>
  <si>
    <t>Plut</t>
  </si>
  <si>
    <t>Fto</t>
  </si>
  <si>
    <t>Smc2</t>
  </si>
  <si>
    <t>Gulp1</t>
  </si>
  <si>
    <t>Pcnx3</t>
  </si>
  <si>
    <t>Rcbtb2</t>
  </si>
  <si>
    <t>Lca5l</t>
  </si>
  <si>
    <t>Ugp2</t>
  </si>
  <si>
    <t>Cxadr</t>
  </si>
  <si>
    <t>Gm44133</t>
  </si>
  <si>
    <t>Nek10</t>
  </si>
  <si>
    <t>Peg3</t>
  </si>
  <si>
    <t>Cpb1</t>
  </si>
  <si>
    <t>Uggt2</t>
  </si>
  <si>
    <t>Ubtf</t>
  </si>
  <si>
    <t>Cdh13</t>
  </si>
  <si>
    <t>Nkap</t>
  </si>
  <si>
    <t>Mtmr10</t>
  </si>
  <si>
    <t>Cep290</t>
  </si>
  <si>
    <t>Zfp90</t>
  </si>
  <si>
    <t>Ercc6</t>
  </si>
  <si>
    <t>Acsl4</t>
  </si>
  <si>
    <t>Spon1</t>
  </si>
  <si>
    <t>Grk5</t>
  </si>
  <si>
    <t>Ptprb</t>
  </si>
  <si>
    <t>Bbx</t>
  </si>
  <si>
    <t>Miip</t>
  </si>
  <si>
    <t>Adal</t>
  </si>
  <si>
    <t>Ppp1r37</t>
  </si>
  <si>
    <t>Spata24</t>
  </si>
  <si>
    <t>Ptprk</t>
  </si>
  <si>
    <t>Rbbp6</t>
  </si>
  <si>
    <t>Il4i1</t>
  </si>
  <si>
    <t>Cep126</t>
  </si>
  <si>
    <t>Lamc2</t>
  </si>
  <si>
    <t>Rtf1</t>
  </si>
  <si>
    <t>BC049352</t>
  </si>
  <si>
    <t>Slc31a1</t>
  </si>
  <si>
    <t>Bclaf3</t>
  </si>
  <si>
    <t>Sfxn2</t>
  </si>
  <si>
    <t>Rfx3</t>
  </si>
  <si>
    <t>Cacna1b</t>
  </si>
  <si>
    <t>Ccdc30</t>
  </si>
  <si>
    <t>Six1</t>
  </si>
  <si>
    <t>Bpifc</t>
  </si>
  <si>
    <t>Ghr</t>
  </si>
  <si>
    <t>Mfsd4a</t>
  </si>
  <si>
    <t>Csrnp3</t>
  </si>
  <si>
    <t>Phf11b</t>
  </si>
  <si>
    <t>Sat1</t>
  </si>
  <si>
    <t>Fbxo45</t>
  </si>
  <si>
    <t>Maip1</t>
  </si>
  <si>
    <t>Hmgxb3</t>
  </si>
  <si>
    <t>Cacnb4</t>
  </si>
  <si>
    <t>Smarca1</t>
  </si>
  <si>
    <t>Vezf1</t>
  </si>
  <si>
    <t>Sltm</t>
  </si>
  <si>
    <t>2010110K18Rik</t>
  </si>
  <si>
    <t>Slc9a7</t>
  </si>
  <si>
    <t>Plcd3</t>
  </si>
  <si>
    <t>Alg14</t>
  </si>
  <si>
    <t>Trim23</t>
  </si>
  <si>
    <t>F630040K05Rik</t>
  </si>
  <si>
    <t>Dock10</t>
  </si>
  <si>
    <t>Casp6</t>
  </si>
  <si>
    <t>D330045A20Rik</t>
  </si>
  <si>
    <t>Vmn1r69</t>
  </si>
  <si>
    <t>Frmd8</t>
  </si>
  <si>
    <t>Rfx4</t>
  </si>
  <si>
    <t>Col25a1</t>
  </si>
  <si>
    <t>Mgat4c</t>
  </si>
  <si>
    <t>Rnf103</t>
  </si>
  <si>
    <t>Jmy</t>
  </si>
  <si>
    <t>A930018P22Rik</t>
  </si>
  <si>
    <t>Syt14</t>
  </si>
  <si>
    <t>Fn1</t>
  </si>
  <si>
    <t>Pde1a</t>
  </si>
  <si>
    <t>Myocos</t>
  </si>
  <si>
    <t>Pla2g3</t>
  </si>
  <si>
    <t>Slc26a2</t>
  </si>
  <si>
    <t>Sult4a1</t>
  </si>
  <si>
    <t>Ptpn4</t>
  </si>
  <si>
    <t>Ccng2</t>
  </si>
  <si>
    <t>Ly96</t>
  </si>
  <si>
    <t>Mical3</t>
  </si>
  <si>
    <t>Tecpr2</t>
  </si>
  <si>
    <t>4930447C04Rik</t>
  </si>
  <si>
    <t>5730480H06Rik</t>
  </si>
  <si>
    <t>E2f6</t>
  </si>
  <si>
    <t>Dgke</t>
  </si>
  <si>
    <t>Slc45a4</t>
  </si>
  <si>
    <t>Chm</t>
  </si>
  <si>
    <t>Stxbp3</t>
  </si>
  <si>
    <t>Sybu</t>
  </si>
  <si>
    <t>Lins1</t>
  </si>
  <si>
    <t>Fam206a</t>
  </si>
  <si>
    <t>Zdhhc21</t>
  </si>
  <si>
    <t>Hyal5</t>
  </si>
  <si>
    <t>Adgre4</t>
  </si>
  <si>
    <t>Trub1</t>
  </si>
  <si>
    <t>Tnrc6a</t>
  </si>
  <si>
    <t>Abca16</t>
  </si>
  <si>
    <t>Gnat3</t>
  </si>
  <si>
    <t>Pbx1</t>
  </si>
  <si>
    <t>Gin1</t>
  </si>
  <si>
    <t>Fam169a</t>
  </si>
  <si>
    <t>Ddx23</t>
  </si>
  <si>
    <t>Gm36307</t>
  </si>
  <si>
    <t>Rpgrip1l</t>
  </si>
  <si>
    <t>Tnc</t>
  </si>
  <si>
    <t>Ttc25</t>
  </si>
  <si>
    <t>Pak2</t>
  </si>
  <si>
    <t>Pet2</t>
  </si>
  <si>
    <t>Tmem62</t>
  </si>
  <si>
    <t>Tmem245</t>
  </si>
  <si>
    <t>Sugct</t>
  </si>
  <si>
    <t>Cacna1i</t>
  </si>
  <si>
    <t>Abl1</t>
  </si>
  <si>
    <t>Lrrc27</t>
  </si>
  <si>
    <t>Sec14l3</t>
  </si>
  <si>
    <t>Fmn1</t>
  </si>
  <si>
    <t>Sdad1</t>
  </si>
  <si>
    <t>Kifc1</t>
  </si>
  <si>
    <t>Ddx21</t>
  </si>
  <si>
    <t>Slc16a13</t>
  </si>
  <si>
    <t>Star</t>
  </si>
  <si>
    <t>Ocln</t>
  </si>
  <si>
    <t>Airn</t>
  </si>
  <si>
    <t>Dnah10</t>
  </si>
  <si>
    <t>Catsper2</t>
  </si>
  <si>
    <t>Tcta</t>
  </si>
  <si>
    <t>Gm13103</t>
  </si>
  <si>
    <t>Fosl2</t>
  </si>
  <si>
    <t>Zfyve9</t>
  </si>
  <si>
    <t>Fsip2</t>
  </si>
  <si>
    <t>Polr3e</t>
  </si>
  <si>
    <t>Tmx3</t>
  </si>
  <si>
    <t>D730003I15Rik</t>
  </si>
  <si>
    <t>Rnf144a</t>
  </si>
  <si>
    <t>Nostrin</t>
  </si>
  <si>
    <t>Birc2</t>
  </si>
  <si>
    <t>Tbck</t>
  </si>
  <si>
    <t>Atp9b</t>
  </si>
  <si>
    <t>Rassf8</t>
  </si>
  <si>
    <t>Kif18b</t>
  </si>
  <si>
    <t>Mitf</t>
  </si>
  <si>
    <t>Urb2</t>
  </si>
  <si>
    <t>Dab1</t>
  </si>
  <si>
    <t>Ccdc146</t>
  </si>
  <si>
    <t>Slc35f2</t>
  </si>
  <si>
    <t>Oas3</t>
  </si>
  <si>
    <t>Zfp62</t>
  </si>
  <si>
    <t>Hps5</t>
  </si>
  <si>
    <t>Unc80</t>
  </si>
  <si>
    <t>Serac1</t>
  </si>
  <si>
    <t>Ckmt1</t>
  </si>
  <si>
    <t>Rcsd1</t>
  </si>
  <si>
    <t>Oacyl</t>
  </si>
  <si>
    <t>D030068K23Rik</t>
  </si>
  <si>
    <t>Cybc1</t>
  </si>
  <si>
    <t>Acbd7</t>
  </si>
  <si>
    <t>Cntln</t>
  </si>
  <si>
    <t>Fam208b</t>
  </si>
  <si>
    <t>4930417H01Rik</t>
  </si>
  <si>
    <t>Etv6</t>
  </si>
  <si>
    <t>Scn8a</t>
  </si>
  <si>
    <t>Tspan6</t>
  </si>
  <si>
    <t>Btaf1</t>
  </si>
  <si>
    <t>Plcb4</t>
  </si>
  <si>
    <t>Brf1</t>
  </si>
  <si>
    <t>Dnah12</t>
  </si>
  <si>
    <t>Gm29999</t>
  </si>
  <si>
    <t>Iqub</t>
  </si>
  <si>
    <t>Ccdc38</t>
  </si>
  <si>
    <t>Ano3</t>
  </si>
  <si>
    <t>Naa15</t>
  </si>
  <si>
    <t>Kcnj3</t>
  </si>
  <si>
    <t>St18</t>
  </si>
  <si>
    <t>Epha6</t>
  </si>
  <si>
    <t>Tmod2</t>
  </si>
  <si>
    <t>Arhgap42</t>
  </si>
  <si>
    <t>Pspc1</t>
  </si>
  <si>
    <t>Gucy2e</t>
  </si>
  <si>
    <t>Neto1</t>
  </si>
  <si>
    <t>Itgb6</t>
  </si>
  <si>
    <t>Shld2</t>
  </si>
  <si>
    <t>Vldlr</t>
  </si>
  <si>
    <t>Ptcd2</t>
  </si>
  <si>
    <t>Slco5a1</t>
  </si>
  <si>
    <t>Slc4a4</t>
  </si>
  <si>
    <t>Iqgap1</t>
  </si>
  <si>
    <t>Abraxas2</t>
  </si>
  <si>
    <t>Ncoa7</t>
  </si>
  <si>
    <t>Faim</t>
  </si>
  <si>
    <t>Gart</t>
  </si>
  <si>
    <t>Marc2</t>
  </si>
  <si>
    <t>Gnao1</t>
  </si>
  <si>
    <t>Bfsp1</t>
  </si>
  <si>
    <t>Gimap1os</t>
  </si>
  <si>
    <t>Cttn</t>
  </si>
  <si>
    <t>Spns1</t>
  </si>
  <si>
    <t>Ttf1</t>
  </si>
  <si>
    <t>Hivep2</t>
  </si>
  <si>
    <t>Slc25a22</t>
  </si>
  <si>
    <t>Cep135</t>
  </si>
  <si>
    <t>Zfp971</t>
  </si>
  <si>
    <t>Malt1</t>
  </si>
  <si>
    <t>Ankfy1</t>
  </si>
  <si>
    <t>Thrb</t>
  </si>
  <si>
    <t>Slc29a1</t>
  </si>
  <si>
    <t>Tph2</t>
  </si>
  <si>
    <t>Rnd1</t>
  </si>
  <si>
    <t>Gm4593</t>
  </si>
  <si>
    <t>Ppm1e</t>
  </si>
  <si>
    <t>Gm7145</t>
  </si>
  <si>
    <t>Brip1os</t>
  </si>
  <si>
    <t>Astn1</t>
  </si>
  <si>
    <t>AW554918</t>
  </si>
  <si>
    <t>Cd274</t>
  </si>
  <si>
    <t>Dcn</t>
  </si>
  <si>
    <t>Dis3</t>
  </si>
  <si>
    <t>Mtmr12</t>
  </si>
  <si>
    <t>Mbd5</t>
  </si>
  <si>
    <t>Gm340</t>
  </si>
  <si>
    <t>Slurp2</t>
  </si>
  <si>
    <t>Gm813</t>
  </si>
  <si>
    <t>Clec16a</t>
  </si>
  <si>
    <t>Dmgdh</t>
  </si>
  <si>
    <t>Dpp6</t>
  </si>
  <si>
    <t>Lmf2</t>
  </si>
  <si>
    <t>Tfap2b</t>
  </si>
  <si>
    <t>Il13</t>
  </si>
  <si>
    <t>Clcn7</t>
  </si>
  <si>
    <t>Trp53bp2</t>
  </si>
  <si>
    <t>Zfp182</t>
  </si>
  <si>
    <t>Stk4</t>
  </si>
  <si>
    <t>Ccdc138</t>
  </si>
  <si>
    <t>Cables1</t>
  </si>
  <si>
    <t>Ccnj</t>
  </si>
  <si>
    <t>Cisd2</t>
  </si>
  <si>
    <t>Arhgap24</t>
  </si>
  <si>
    <t>Ccdc18</t>
  </si>
  <si>
    <t>Dnajc27</t>
  </si>
  <si>
    <t>Atp2b3</t>
  </si>
  <si>
    <t>Fgf9</t>
  </si>
  <si>
    <t>Mertk</t>
  </si>
  <si>
    <t>Vps13c</t>
  </si>
  <si>
    <t>Lepr</t>
  </si>
  <si>
    <t>Pcmtd2</t>
  </si>
  <si>
    <t>Ogfod1</t>
  </si>
  <si>
    <t>Polr3g</t>
  </si>
  <si>
    <t>Topaz1</t>
  </si>
  <si>
    <t>Zfp947</t>
  </si>
  <si>
    <t>1110019D14Rik</t>
  </si>
  <si>
    <t>Myt1l</t>
  </si>
  <si>
    <t>Mctp1</t>
  </si>
  <si>
    <t>Rsf1</t>
  </si>
  <si>
    <t>Cep97</t>
  </si>
  <si>
    <t>Emx2</t>
  </si>
  <si>
    <t>Arl13b</t>
  </si>
  <si>
    <t>Ppip5k1</t>
  </si>
  <si>
    <t>Agl</t>
  </si>
  <si>
    <t>Ccdc88a</t>
  </si>
  <si>
    <t>Senp5</t>
  </si>
  <si>
    <t>AU041133</t>
  </si>
  <si>
    <t>Acta2</t>
  </si>
  <si>
    <t>Car8</t>
  </si>
  <si>
    <t>Gm42945</t>
  </si>
  <si>
    <t>Gns</t>
  </si>
  <si>
    <t>Cflar</t>
  </si>
  <si>
    <t>Heg1</t>
  </si>
  <si>
    <t>Fam83d</t>
  </si>
  <si>
    <t>Cmah</t>
  </si>
  <si>
    <t>Ephb4</t>
  </si>
  <si>
    <t>Rai1</t>
  </si>
  <si>
    <t>C1galt1</t>
  </si>
  <si>
    <t>Kdm5a</t>
  </si>
  <si>
    <t>Gm11548</t>
  </si>
  <si>
    <t>Dsc2</t>
  </si>
  <si>
    <t>Vps54</t>
  </si>
  <si>
    <t>Fgd4</t>
  </si>
  <si>
    <t>Ggnbp2</t>
  </si>
  <si>
    <t>Il17f</t>
  </si>
  <si>
    <t>Dclk1</t>
  </si>
  <si>
    <t>2610021A01Rik</t>
  </si>
  <si>
    <t>Gm44527</t>
  </si>
  <si>
    <t>Scd3</t>
  </si>
  <si>
    <t>Akna</t>
  </si>
  <si>
    <t>Azi2</t>
  </si>
  <si>
    <t>Asxl3</t>
  </si>
  <si>
    <t>Gm6472</t>
  </si>
  <si>
    <t>Cenpi</t>
  </si>
  <si>
    <t>Slc38a2</t>
  </si>
  <si>
    <t>Ercc5</t>
  </si>
  <si>
    <t>6820408C15Rik</t>
  </si>
  <si>
    <t>Col13a1</t>
  </si>
  <si>
    <t>Cwf19l2</t>
  </si>
  <si>
    <t>Tmem178b</t>
  </si>
  <si>
    <t>Hecw2</t>
  </si>
  <si>
    <t>Jakmip3</t>
  </si>
  <si>
    <t>Zzef1</t>
  </si>
  <si>
    <t>Gm12436</t>
  </si>
  <si>
    <t>Ank1</t>
  </si>
  <si>
    <t>Ntrk3</t>
  </si>
  <si>
    <t>Kif15</t>
  </si>
  <si>
    <t>Gstm6</t>
  </si>
  <si>
    <t>Spata17</t>
  </si>
  <si>
    <t>Mocs1</t>
  </si>
  <si>
    <t>Kdm3a</t>
  </si>
  <si>
    <t>Atg4c</t>
  </si>
  <si>
    <t>Tenm3</t>
  </si>
  <si>
    <t>Atp13a5</t>
  </si>
  <si>
    <t>Flrt3</t>
  </si>
  <si>
    <t>Cep295</t>
  </si>
  <si>
    <t>Rc3h2</t>
  </si>
  <si>
    <t>Egln3</t>
  </si>
  <si>
    <t>Pogk</t>
  </si>
  <si>
    <t>Arhgef18</t>
  </si>
  <si>
    <t>Dcaf15</t>
  </si>
  <si>
    <t>4930595M18Rik</t>
  </si>
  <si>
    <t>9230114K14Rik</t>
  </si>
  <si>
    <t>Fam124a</t>
  </si>
  <si>
    <t>Tnfsf10</t>
  </si>
  <si>
    <t>Lactb2</t>
  </si>
  <si>
    <t>Mdk</t>
  </si>
  <si>
    <t>Cyp2j12</t>
  </si>
  <si>
    <t>D930020B18Rik</t>
  </si>
  <si>
    <t>Lrp2</t>
  </si>
  <si>
    <t>Aup1</t>
  </si>
  <si>
    <t>Tmem129</t>
  </si>
  <si>
    <t>Lmbrd2</t>
  </si>
  <si>
    <t>Lgr5</t>
  </si>
  <si>
    <t>C2cd2l</t>
  </si>
  <si>
    <t>Tcaf1</t>
  </si>
  <si>
    <t>Anks1</t>
  </si>
  <si>
    <t>Impg2</t>
  </si>
  <si>
    <t>Afg3l1</t>
  </si>
  <si>
    <t>Sacm1l</t>
  </si>
  <si>
    <t>Rps6kc1</t>
  </si>
  <si>
    <t>Strip2</t>
  </si>
  <si>
    <t>Sycp1</t>
  </si>
  <si>
    <t>Abcc5</t>
  </si>
  <si>
    <t>Acoxl</t>
  </si>
  <si>
    <t>Fance</t>
  </si>
  <si>
    <t>Bcl11b</t>
  </si>
  <si>
    <t>Colgalt2</t>
  </si>
  <si>
    <t>Ccng1</t>
  </si>
  <si>
    <t>Cntrl</t>
  </si>
  <si>
    <t>Rbl2</t>
  </si>
  <si>
    <t>Gm28362</t>
  </si>
  <si>
    <t>Fan1</t>
  </si>
  <si>
    <t>Xiap</t>
  </si>
  <si>
    <t>Mttp</t>
  </si>
  <si>
    <t>Wdr72</t>
  </si>
  <si>
    <t>Slamf7</t>
  </si>
  <si>
    <t>Bin2</t>
  </si>
  <si>
    <t>Synpo2</t>
  </si>
  <si>
    <t>F11r</t>
  </si>
  <si>
    <t>Cntn6</t>
  </si>
  <si>
    <t>Slc43a1</t>
  </si>
  <si>
    <t>Apba2</t>
  </si>
  <si>
    <t>Tmem132c</t>
  </si>
  <si>
    <t>Dido1</t>
  </si>
  <si>
    <t>Awat2</t>
  </si>
  <si>
    <t>Cdkl5</t>
  </si>
  <si>
    <t>Hormad1</t>
  </si>
  <si>
    <t>Yme1l1</t>
  </si>
  <si>
    <t>Aim2</t>
  </si>
  <si>
    <t>Adarb2</t>
  </si>
  <si>
    <t>Skida1</t>
  </si>
  <si>
    <t>AI481877</t>
  </si>
  <si>
    <t>Pigg</t>
  </si>
  <si>
    <t>Eif5a2</t>
  </si>
  <si>
    <t>Ctla4</t>
  </si>
  <si>
    <t>4930556M19Rik</t>
  </si>
  <si>
    <t>Ccdc166</t>
  </si>
  <si>
    <t>BC005537</t>
  </si>
  <si>
    <t>Pdcd11</t>
  </si>
  <si>
    <t>Rnf216</t>
  </si>
  <si>
    <t>Kdm3b</t>
  </si>
  <si>
    <t>Tprg</t>
  </si>
  <si>
    <t>Gtpbp8</t>
  </si>
  <si>
    <t>Prkra</t>
  </si>
  <si>
    <t>Ak9</t>
  </si>
  <si>
    <t>1700006J14Rik</t>
  </si>
  <si>
    <t>Edar</t>
  </si>
  <si>
    <t>Jade3</t>
  </si>
  <si>
    <t>Phf21a</t>
  </si>
  <si>
    <t>Myot</t>
  </si>
  <si>
    <t>Pbx3</t>
  </si>
  <si>
    <t>Bcorl1</t>
  </si>
  <si>
    <t>Tex261</t>
  </si>
  <si>
    <t>Slc16a11</t>
  </si>
  <si>
    <t>Dock4</t>
  </si>
  <si>
    <t>Bcl11a</t>
  </si>
  <si>
    <t>Nhs</t>
  </si>
  <si>
    <t>Sapcd2</t>
  </si>
  <si>
    <t>Cdh3</t>
  </si>
  <si>
    <t>Gga1</t>
  </si>
  <si>
    <t>Rxra</t>
  </si>
  <si>
    <t>Adhfe1</t>
  </si>
  <si>
    <t>Setd5</t>
  </si>
  <si>
    <t>Ccdc43</t>
  </si>
  <si>
    <t>Dmd</t>
  </si>
  <si>
    <t>Oxr1</t>
  </si>
  <si>
    <t>Ola1</t>
  </si>
  <si>
    <t>Atm</t>
  </si>
  <si>
    <t>B3gnt8</t>
  </si>
  <si>
    <t>Gm20395</t>
  </si>
  <si>
    <t>Exoc2</t>
  </si>
  <si>
    <t>Zar1l</t>
  </si>
  <si>
    <t>Gm10482</t>
  </si>
  <si>
    <t>Efcab2</t>
  </si>
  <si>
    <t>Gm15958</t>
  </si>
  <si>
    <t>Scn2a</t>
  </si>
  <si>
    <t>Bcs1l</t>
  </si>
  <si>
    <t>Tti2</t>
  </si>
  <si>
    <t>Slc24a2</t>
  </si>
  <si>
    <t>Caln1</t>
  </si>
  <si>
    <t>Fam208a</t>
  </si>
  <si>
    <t>Kncn</t>
  </si>
  <si>
    <t>Phf20l1</t>
  </si>
  <si>
    <t>Heph</t>
  </si>
  <si>
    <t>Ispd</t>
  </si>
  <si>
    <t>Dpysl2</t>
  </si>
  <si>
    <t>Usp53</t>
  </si>
  <si>
    <t>Carf</t>
  </si>
  <si>
    <t>Chic1</t>
  </si>
  <si>
    <t>Zfp174</t>
  </si>
  <si>
    <t>Cdh24</t>
  </si>
  <si>
    <t>Usp5</t>
  </si>
  <si>
    <t>Nek4</t>
  </si>
  <si>
    <t>Ap5s1</t>
  </si>
  <si>
    <t>Gpn3</t>
  </si>
  <si>
    <t>Mettl22</t>
  </si>
  <si>
    <t>Glrx2</t>
  </si>
  <si>
    <t>Lsg1</t>
  </si>
  <si>
    <t>Cbfb</t>
  </si>
  <si>
    <t>Kmt5b</t>
  </si>
  <si>
    <t>Sdk1</t>
  </si>
  <si>
    <t>Zhx1</t>
  </si>
  <si>
    <t>Lrrc32</t>
  </si>
  <si>
    <t>Suv420h1</t>
  </si>
  <si>
    <t>Trim3</t>
  </si>
  <si>
    <t>Oaz3</t>
  </si>
  <si>
    <t>Adgrl2</t>
  </si>
  <si>
    <t>Cux1</t>
  </si>
  <si>
    <t>Traf3ip1</t>
  </si>
  <si>
    <t>Pdgfa</t>
  </si>
  <si>
    <t>Slc25a25</t>
  </si>
  <si>
    <t>NA</t>
  </si>
  <si>
    <t>Trmt1l</t>
  </si>
  <si>
    <t>Gm15941</t>
  </si>
  <si>
    <t>Ypel1</t>
  </si>
  <si>
    <t>Epha5</t>
  </si>
  <si>
    <t>Dapp1</t>
  </si>
  <si>
    <t>1700028J19Rik</t>
  </si>
  <si>
    <t>Postn</t>
  </si>
  <si>
    <t>Themis</t>
  </si>
  <si>
    <t>Smad5</t>
  </si>
  <si>
    <t>Zfp790</t>
  </si>
  <si>
    <t>Pkib</t>
  </si>
  <si>
    <t>Elk3</t>
  </si>
  <si>
    <t>Ptpn12</t>
  </si>
  <si>
    <t>Kiz</t>
  </si>
  <si>
    <t>Lipe</t>
  </si>
  <si>
    <t>Igf2</t>
  </si>
  <si>
    <t>Ccdc191</t>
  </si>
  <si>
    <t>Reep6</t>
  </si>
  <si>
    <t>Dcun1d4</t>
  </si>
  <si>
    <t>Crtc2</t>
  </si>
  <si>
    <t>Tmem134</t>
  </si>
  <si>
    <t>Stard10</t>
  </si>
  <si>
    <t>Traf1</t>
  </si>
  <si>
    <t>Gcnt2</t>
  </si>
  <si>
    <t>Lmx1a</t>
  </si>
  <si>
    <t>RP23-111E4,3</t>
  </si>
  <si>
    <t>Mier1</t>
  </si>
  <si>
    <t>Foxp1</t>
  </si>
  <si>
    <t>Cep128</t>
  </si>
  <si>
    <t>Ermard</t>
  </si>
  <si>
    <t>Vim</t>
  </si>
  <si>
    <t>Irak1bp1</t>
  </si>
  <si>
    <t>Ankra2</t>
  </si>
  <si>
    <t>Platr30</t>
  </si>
  <si>
    <t>Sgsm3</t>
  </si>
  <si>
    <t>Ncor2</t>
  </si>
  <si>
    <t>Spert</t>
  </si>
  <si>
    <t>Nfat5</t>
  </si>
  <si>
    <t>Mrtfa</t>
  </si>
  <si>
    <t>Prkd3</t>
  </si>
  <si>
    <t>Sema4c</t>
  </si>
  <si>
    <t>Gm13145</t>
  </si>
  <si>
    <t>Mapk10</t>
  </si>
  <si>
    <t>RP23-111E4.3</t>
  </si>
  <si>
    <t>Mbp</t>
  </si>
  <si>
    <t>9130227L01Rik</t>
  </si>
  <si>
    <t>Tmem8b</t>
  </si>
  <si>
    <t>Rgs7</t>
  </si>
  <si>
    <t>Erc1</t>
  </si>
  <si>
    <t>Fam111a</t>
  </si>
  <si>
    <t>Tmx2</t>
  </si>
  <si>
    <t>Tm7sf2</t>
  </si>
  <si>
    <t>Klhl32</t>
  </si>
  <si>
    <t>Zdbf2</t>
  </si>
  <si>
    <t>Rtkn2</t>
  </si>
  <si>
    <t>Sema6a</t>
  </si>
  <si>
    <t>Slc39a7</t>
  </si>
  <si>
    <t>Usp40</t>
  </si>
  <si>
    <t>Duxbl3</t>
  </si>
  <si>
    <t>Gm50115</t>
  </si>
  <si>
    <t>Pml</t>
  </si>
  <si>
    <t>Plekhg5</t>
  </si>
  <si>
    <t>D330041H03Rik</t>
  </si>
  <si>
    <t>Gemin5</t>
  </si>
  <si>
    <t>Gsdmc3</t>
  </si>
  <si>
    <t>Zfp978</t>
  </si>
  <si>
    <t>Mb</t>
  </si>
  <si>
    <t>Zcwpw1</t>
  </si>
  <si>
    <t>Bend6</t>
  </si>
  <si>
    <t>Garnl3</t>
  </si>
  <si>
    <t>Pus3</t>
  </si>
  <si>
    <t>Cox18</t>
  </si>
  <si>
    <t>Cd1d1</t>
  </si>
  <si>
    <t>Adgrl1</t>
  </si>
  <si>
    <t>Pcnxl3</t>
  </si>
  <si>
    <t>Polq</t>
  </si>
  <si>
    <t>Nav1</t>
  </si>
  <si>
    <t>Cby2</t>
  </si>
  <si>
    <t>Gss</t>
  </si>
  <si>
    <t>Tmem104</t>
  </si>
  <si>
    <t>D16Ertd472e</t>
  </si>
  <si>
    <t>Ing4</t>
  </si>
  <si>
    <t>2210019I11Rik</t>
  </si>
  <si>
    <t>Zfp738</t>
  </si>
  <si>
    <t>Arvcf</t>
  </si>
  <si>
    <t>Dhx32</t>
  </si>
  <si>
    <t>Cd59b</t>
  </si>
  <si>
    <t>A230072E10Rik</t>
  </si>
  <si>
    <t>Maf1</t>
  </si>
  <si>
    <t>Fam53b</t>
  </si>
  <si>
    <t>Dsp</t>
  </si>
  <si>
    <t>Trim15</t>
  </si>
  <si>
    <t>Lingo2</t>
  </si>
  <si>
    <t>Gprasp1</t>
  </si>
  <si>
    <t>Prr5</t>
  </si>
  <si>
    <t>Gpaa1</t>
  </si>
  <si>
    <t>Plekho1</t>
  </si>
  <si>
    <t>Bre</t>
  </si>
  <si>
    <t>Gm50387</t>
  </si>
  <si>
    <t>Stat1</t>
  </si>
  <si>
    <t>Cdan1</t>
  </si>
  <si>
    <t>Ech1</t>
  </si>
  <si>
    <t>Platr4</t>
  </si>
  <si>
    <t>Zeb1</t>
  </si>
  <si>
    <t>Erbb2ip</t>
  </si>
  <si>
    <t>Sec23b</t>
  </si>
  <si>
    <t>Atxn7l2</t>
  </si>
  <si>
    <t>Slc35c2</t>
  </si>
  <si>
    <t>Gm15758</t>
  </si>
  <si>
    <t>Cnga1</t>
  </si>
  <si>
    <t>Gmppa</t>
  </si>
  <si>
    <t>Ctu2</t>
  </si>
  <si>
    <t>Zfr2</t>
  </si>
  <si>
    <t>Rad51ap1</t>
  </si>
  <si>
    <t>Ccdc63</t>
  </si>
  <si>
    <t>Phkg2</t>
  </si>
  <si>
    <t>Casc3</t>
  </si>
  <si>
    <t>Ncln</t>
  </si>
  <si>
    <t>Zfp180</t>
  </si>
  <si>
    <t>Zfp639</t>
  </si>
  <si>
    <t>Phrf1</t>
  </si>
  <si>
    <t>Kansl3</t>
  </si>
  <si>
    <t>Lgals12</t>
  </si>
  <si>
    <t>2610015P09Rik</t>
  </si>
  <si>
    <t>Slc16a6</t>
  </si>
  <si>
    <t>Insig2</t>
  </si>
  <si>
    <t>Zfp981</t>
  </si>
  <si>
    <t>Mapk8ip3</t>
  </si>
  <si>
    <t>Gpr19</t>
  </si>
  <si>
    <t>Sik2</t>
  </si>
  <si>
    <t>Sass6</t>
  </si>
  <si>
    <t>Aff4</t>
  </si>
  <si>
    <t>Senp7</t>
  </si>
  <si>
    <t>Apaf1</t>
  </si>
  <si>
    <t>Hdac1</t>
  </si>
  <si>
    <t>Syncrip</t>
  </si>
  <si>
    <t>Hmga1-rs1</t>
  </si>
  <si>
    <t>Hsd3b7</t>
  </si>
  <si>
    <t>Ttyh1</t>
  </si>
  <si>
    <t>Golga1</t>
  </si>
  <si>
    <t>Extl2</t>
  </si>
  <si>
    <t>Gm10275</t>
  </si>
  <si>
    <t>Fktn</t>
  </si>
  <si>
    <t>Mkl1</t>
  </si>
  <si>
    <t>Gm14391</t>
  </si>
  <si>
    <t>Camta2</t>
  </si>
  <si>
    <t>Hdac4</t>
  </si>
  <si>
    <t>Lnp</t>
  </si>
  <si>
    <t>Gm13247</t>
  </si>
  <si>
    <t>Rab25</t>
  </si>
  <si>
    <t>Pds5a</t>
  </si>
  <si>
    <t>Klhl25</t>
  </si>
  <si>
    <t>5730508B09Rik</t>
  </si>
  <si>
    <t>Nr1d2</t>
  </si>
  <si>
    <t>Mcts1</t>
  </si>
  <si>
    <t>Uspl1</t>
  </si>
  <si>
    <t>TRANSLATED</t>
  </si>
  <si>
    <t>ACTIVATED</t>
  </si>
  <si>
    <t>REPRESSED</t>
  </si>
  <si>
    <t>Repressed/Degraded</t>
  </si>
  <si>
    <t>Output</t>
  </si>
  <si>
    <t>Total</t>
  </si>
  <si>
    <t>Genes</t>
  </si>
  <si>
    <t>TRANSLATED+ACTIVATED</t>
  </si>
  <si>
    <t>Unshared</t>
  </si>
  <si>
    <t>Shared with Chen et al. 2011 Translated</t>
  </si>
  <si>
    <t>Shared with Chen et al. 2011 Activated</t>
  </si>
  <si>
    <t>Shared with Chen et al. 2011 Translated+Activated</t>
  </si>
  <si>
    <t>Shared with Chen et al. 2011 Repressed</t>
  </si>
  <si>
    <t>53.2%</t>
  </si>
  <si>
    <t>46.8%</t>
  </si>
  <si>
    <t>DEXSeq+iSAR list</t>
  </si>
  <si>
    <t>Chen et al. 2011 list</t>
  </si>
  <si>
    <t>FMN2-/-</t>
  </si>
  <si>
    <t>Translated+Activated</t>
  </si>
  <si>
    <t xml:space="preserve">FMN2-/- genes with altered splicing that are shared or unshared </t>
  </si>
  <si>
    <t>with gene transcripts translated or engaged in translation during the meitotic 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</si>
</sst>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sz val="10"/>
      <color rgb="FF91C11F"/>
      <name val="Arial"/>
      <family val="2"/>
    </font>
    <font>
      <i/>
      <sz val="10"/>
      <name val="Arial"/>
      <family val="2"/>
    </font>
    <font>
      <b/>
      <sz val="10"/>
      <color rgb="FF0070C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1C11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2" borderId="0" xfId="0" applyNumberFormat="1" applyFill="1" applyAlignment="1">
      <alignment horizontal="center"/>
    </xf>
    <xf numFmtId="17" fontId="0" fillId="2" borderId="0" xfId="0" applyNumberForma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0" fillId="0" borderId="0" xfId="0" applyNumberFormat="1" applyAlignment="1">
      <alignment horizontal="center"/>
    </xf>
    <xf numFmtId="0" fontId="5" fillId="2" borderId="0" xfId="0" applyFont="1" applyFill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4" borderId="0" xfId="0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0" fillId="4" borderId="0" xfId="0" applyNumberForma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17" fontId="0" fillId="4" borderId="0" xfId="0" applyNumberForma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17" fontId="0" fillId="5" borderId="0" xfId="0" applyNumberFormat="1" applyFill="1" applyAlignment="1">
      <alignment horizontal="center"/>
    </xf>
    <xf numFmtId="0" fontId="0" fillId="5" borderId="0" xfId="0" applyNumberForma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1C11F"/>
      <color rgb="FFD239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812800</xdr:colOff>
      <xdr:row>6</xdr:row>
      <xdr:rowOff>139700</xdr:rowOff>
    </xdr:from>
    <xdr:to>
      <xdr:col>13</xdr:col>
      <xdr:colOff>114300</xdr:colOff>
      <xdr:row>29</xdr:row>
      <xdr:rowOff>127000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CB1DF15E-4B32-024D-879A-9EEDCE5A3766}"/>
            </a:ext>
          </a:extLst>
        </xdr:cNvPr>
        <xdr:cNvSpPr/>
      </xdr:nvSpPr>
      <xdr:spPr>
        <a:xfrm>
          <a:off x="13106400" y="1130300"/>
          <a:ext cx="4254500" cy="3784600"/>
        </a:xfrm>
        <a:prstGeom prst="ellipse">
          <a:avLst/>
        </a:prstGeom>
        <a:noFill/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0</xdr:colOff>
      <xdr:row>7</xdr:row>
      <xdr:rowOff>12700</xdr:rowOff>
    </xdr:from>
    <xdr:to>
      <xdr:col>16</xdr:col>
      <xdr:colOff>127000</xdr:colOff>
      <xdr:row>30</xdr:row>
      <xdr:rowOff>0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DC578B80-3305-644D-8750-88E979BFC715}"/>
            </a:ext>
          </a:extLst>
        </xdr:cNvPr>
        <xdr:cNvSpPr/>
      </xdr:nvSpPr>
      <xdr:spPr>
        <a:xfrm>
          <a:off x="15595600" y="1168400"/>
          <a:ext cx="4254500" cy="3784600"/>
        </a:xfrm>
        <a:prstGeom prst="ellipse">
          <a:avLst/>
        </a:prstGeom>
        <a:noFill/>
        <a:ln w="28575">
          <a:solidFill>
            <a:srgbClr val="91C11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98"/>
  <sheetViews>
    <sheetView topLeftCell="A480" workbookViewId="0">
      <selection activeCell="K300" sqref="K300"/>
    </sheetView>
  </sheetViews>
  <sheetFormatPr baseColWidth="10" defaultColWidth="8.83203125" defaultRowHeight="13"/>
  <cols>
    <col min="2" max="2" width="51.33203125" customWidth="1"/>
    <col min="3" max="3" width="20.5" customWidth="1"/>
  </cols>
  <sheetData>
    <row r="1" spans="1:20">
      <c r="A1" t="s">
        <v>32336</v>
      </c>
      <c r="B1" t="s">
        <v>32335</v>
      </c>
      <c r="C1" t="s">
        <v>29482</v>
      </c>
      <c r="D1" t="s">
        <v>29481</v>
      </c>
      <c r="E1" t="s">
        <v>29480</v>
      </c>
      <c r="F1" t="s">
        <v>29479</v>
      </c>
      <c r="G1" t="s">
        <v>29478</v>
      </c>
      <c r="H1" t="s">
        <v>29477</v>
      </c>
      <c r="I1" s="3" t="s">
        <v>32935</v>
      </c>
      <c r="J1" t="s">
        <v>29476</v>
      </c>
      <c r="K1" t="s">
        <v>29475</v>
      </c>
      <c r="L1" t="s">
        <v>29474</v>
      </c>
      <c r="M1" s="3" t="s">
        <v>32935</v>
      </c>
      <c r="N1" t="s">
        <v>29473</v>
      </c>
      <c r="O1" t="s">
        <v>29472</v>
      </c>
      <c r="P1" t="s">
        <v>29471</v>
      </c>
      <c r="Q1" s="3" t="s">
        <v>32935</v>
      </c>
      <c r="R1" t="s">
        <v>287</v>
      </c>
      <c r="S1" t="s">
        <v>288</v>
      </c>
      <c r="T1" t="s">
        <v>32934</v>
      </c>
    </row>
    <row r="2" spans="1:20">
      <c r="A2" t="s">
        <v>13454</v>
      </c>
      <c r="B2" t="s">
        <v>13453</v>
      </c>
      <c r="C2" t="s">
        <v>13598</v>
      </c>
      <c r="D2">
        <v>83675</v>
      </c>
      <c r="E2" t="s">
        <v>13597</v>
      </c>
      <c r="F2">
        <v>122.66</v>
      </c>
      <c r="G2">
        <v>112.5</v>
      </c>
      <c r="H2">
        <v>153.94</v>
      </c>
      <c r="I2" s="2">
        <f t="shared" ref="I2:I65" si="0">+AVERAGE(F2:H2)</f>
        <v>129.70000000000002</v>
      </c>
      <c r="J2">
        <v>2.19</v>
      </c>
      <c r="K2">
        <v>1</v>
      </c>
      <c r="L2">
        <v>8.94</v>
      </c>
      <c r="M2" s="2">
        <f t="shared" ref="M2:M65" si="1">+AVERAGE(J2:L2)</f>
        <v>4.043333333333333</v>
      </c>
      <c r="N2">
        <v>107.92</v>
      </c>
      <c r="O2">
        <v>3.32</v>
      </c>
      <c r="P2">
        <v>11.07</v>
      </c>
      <c r="Q2" s="2">
        <f t="shared" ref="Q2:Q65" si="2">+AVERAGE(N2:P2)</f>
        <v>40.770000000000003</v>
      </c>
      <c r="R2">
        <f t="shared" ref="R2:R65" si="3">+Q2/I2</f>
        <v>0.31434078643022356</v>
      </c>
      <c r="S2">
        <f t="shared" ref="S2:S65" si="4">+M2/I2</f>
        <v>3.1174505268568485E-2</v>
      </c>
      <c r="T2">
        <f t="shared" ref="T2:T65" si="5">TTEST(F2:H2,J2:L2,2,3)</f>
        <v>7.8045780522086293E-3</v>
      </c>
    </row>
    <row r="3" spans="1:20">
      <c r="A3" t="s">
        <v>19426</v>
      </c>
      <c r="B3" t="s">
        <v>19425</v>
      </c>
      <c r="C3" t="s">
        <v>19424</v>
      </c>
      <c r="D3">
        <v>104027</v>
      </c>
      <c r="E3" t="s">
        <v>19423</v>
      </c>
      <c r="F3">
        <v>180.84</v>
      </c>
      <c r="G3">
        <v>170.85</v>
      </c>
      <c r="H3">
        <v>177.25</v>
      </c>
      <c r="I3" s="2">
        <f t="shared" si="0"/>
        <v>176.31333333333336</v>
      </c>
      <c r="J3">
        <v>12.72</v>
      </c>
      <c r="K3">
        <v>5.32</v>
      </c>
      <c r="L3">
        <v>3.71</v>
      </c>
      <c r="M3" s="2">
        <f t="shared" si="1"/>
        <v>7.25</v>
      </c>
      <c r="N3">
        <v>88.82</v>
      </c>
      <c r="O3">
        <v>14.86</v>
      </c>
      <c r="P3">
        <v>8.8699999999999992</v>
      </c>
      <c r="Q3" s="2">
        <f t="shared" si="2"/>
        <v>37.516666666666666</v>
      </c>
      <c r="R3">
        <f t="shared" si="3"/>
        <v>0.2127840586834045</v>
      </c>
      <c r="S3">
        <f t="shared" si="4"/>
        <v>4.1119975800657911E-2</v>
      </c>
      <c r="T3">
        <f t="shared" si="5"/>
        <v>1.9832878085999123E-6</v>
      </c>
    </row>
    <row r="4" spans="1:20">
      <c r="A4" t="s">
        <v>5854</v>
      </c>
      <c r="B4" t="s">
        <v>5853</v>
      </c>
      <c r="C4" t="s">
        <v>8012</v>
      </c>
      <c r="D4">
        <v>17167</v>
      </c>
      <c r="E4" t="s">
        <v>8011</v>
      </c>
      <c r="F4">
        <v>125.32</v>
      </c>
      <c r="G4">
        <v>275.98</v>
      </c>
      <c r="H4">
        <v>192.84</v>
      </c>
      <c r="I4" s="2">
        <f t="shared" si="0"/>
        <v>198.04666666666665</v>
      </c>
      <c r="J4">
        <v>4.8499999999999996</v>
      </c>
      <c r="K4">
        <v>5.2</v>
      </c>
      <c r="L4">
        <v>41.43</v>
      </c>
      <c r="M4" s="2">
        <f t="shared" si="1"/>
        <v>17.16</v>
      </c>
      <c r="N4">
        <v>11.08</v>
      </c>
      <c r="O4">
        <v>1.68</v>
      </c>
      <c r="P4">
        <v>3.62</v>
      </c>
      <c r="Q4" s="2">
        <f t="shared" si="2"/>
        <v>5.46</v>
      </c>
      <c r="R4">
        <f t="shared" si="3"/>
        <v>2.756925977042448E-2</v>
      </c>
      <c r="S4">
        <f t="shared" si="4"/>
        <v>8.6646244992762661E-2</v>
      </c>
      <c r="T4">
        <f t="shared" si="5"/>
        <v>4.4875402689575107E-2</v>
      </c>
    </row>
    <row r="5" spans="1:20">
      <c r="A5" t="s">
        <v>7122</v>
      </c>
      <c r="B5" t="s">
        <v>7121</v>
      </c>
      <c r="C5" t="s">
        <v>7120</v>
      </c>
      <c r="D5">
        <v>13107</v>
      </c>
      <c r="E5" t="s">
        <v>7119</v>
      </c>
      <c r="F5">
        <v>182.58</v>
      </c>
      <c r="G5">
        <v>122.74</v>
      </c>
      <c r="H5">
        <v>191.62</v>
      </c>
      <c r="I5" s="2">
        <f t="shared" si="0"/>
        <v>165.64666666666668</v>
      </c>
      <c r="J5">
        <v>26.85</v>
      </c>
      <c r="K5">
        <v>9.84</v>
      </c>
      <c r="L5">
        <v>10</v>
      </c>
      <c r="M5" s="2">
        <f t="shared" si="1"/>
        <v>15.563333333333333</v>
      </c>
      <c r="N5">
        <v>20.260000000000002</v>
      </c>
      <c r="O5">
        <v>31.2</v>
      </c>
      <c r="P5">
        <v>19.46</v>
      </c>
      <c r="Q5" s="2">
        <f t="shared" si="2"/>
        <v>23.64</v>
      </c>
      <c r="R5">
        <f t="shared" si="3"/>
        <v>0.14271340604499536</v>
      </c>
      <c r="S5">
        <f t="shared" si="4"/>
        <v>9.3955004628325345E-2</v>
      </c>
      <c r="T5">
        <f t="shared" si="5"/>
        <v>1.5279910343912692E-2</v>
      </c>
    </row>
    <row r="6" spans="1:20">
      <c r="A6" t="s">
        <v>18468</v>
      </c>
      <c r="B6" t="s">
        <v>18467</v>
      </c>
      <c r="C6" t="s">
        <v>18466</v>
      </c>
      <c r="D6">
        <v>71941</v>
      </c>
      <c r="E6" t="s">
        <v>18465</v>
      </c>
      <c r="F6">
        <v>254.71</v>
      </c>
      <c r="G6">
        <v>397.56</v>
      </c>
      <c r="H6">
        <v>535.33000000000004</v>
      </c>
      <c r="I6" s="2">
        <f t="shared" si="0"/>
        <v>395.86666666666662</v>
      </c>
      <c r="J6">
        <v>65.3</v>
      </c>
      <c r="K6">
        <v>66.88</v>
      </c>
      <c r="L6">
        <v>18.760000000000002</v>
      </c>
      <c r="M6" s="2">
        <f t="shared" si="1"/>
        <v>50.313333333333333</v>
      </c>
      <c r="N6">
        <v>7.51</v>
      </c>
      <c r="O6">
        <v>22.66</v>
      </c>
      <c r="P6">
        <v>19.350000000000001</v>
      </c>
      <c r="Q6" s="2">
        <f t="shared" si="2"/>
        <v>16.506666666666668</v>
      </c>
      <c r="R6">
        <f t="shared" si="3"/>
        <v>4.1697541259683404E-2</v>
      </c>
      <c r="S6">
        <f t="shared" si="4"/>
        <v>0.12709666554395421</v>
      </c>
      <c r="T6">
        <f t="shared" si="5"/>
        <v>4.6271127283854123E-2</v>
      </c>
    </row>
    <row r="7" spans="1:20">
      <c r="A7" t="s">
        <v>16564</v>
      </c>
      <c r="B7" t="s">
        <v>15372</v>
      </c>
      <c r="C7" t="s">
        <v>16563</v>
      </c>
      <c r="D7">
        <v>103172</v>
      </c>
      <c r="E7" t="s">
        <v>16562</v>
      </c>
      <c r="F7">
        <v>2161.85</v>
      </c>
      <c r="G7">
        <v>1786.51</v>
      </c>
      <c r="H7">
        <v>2173.1</v>
      </c>
      <c r="I7" s="2">
        <f t="shared" si="0"/>
        <v>2040.4866666666665</v>
      </c>
      <c r="J7">
        <v>193.06</v>
      </c>
      <c r="K7">
        <v>289.47000000000003</v>
      </c>
      <c r="L7">
        <v>319.39</v>
      </c>
      <c r="M7" s="2">
        <f t="shared" si="1"/>
        <v>267.30666666666667</v>
      </c>
      <c r="N7">
        <v>55.07</v>
      </c>
      <c r="O7">
        <v>231.46</v>
      </c>
      <c r="P7">
        <v>47.71</v>
      </c>
      <c r="Q7" s="2">
        <f t="shared" si="2"/>
        <v>111.41333333333334</v>
      </c>
      <c r="R7">
        <f t="shared" si="3"/>
        <v>5.4601353271931871E-2</v>
      </c>
      <c r="S7">
        <f t="shared" si="4"/>
        <v>0.13100142776396481</v>
      </c>
      <c r="T7">
        <f t="shared" si="5"/>
        <v>2.8188363552742405E-3</v>
      </c>
    </row>
    <row r="8" spans="1:20">
      <c r="A8" t="s">
        <v>1157</v>
      </c>
      <c r="B8" t="s">
        <v>747</v>
      </c>
      <c r="C8" t="s">
        <v>1156</v>
      </c>
      <c r="D8">
        <v>26936</v>
      </c>
      <c r="E8" t="s">
        <v>1155</v>
      </c>
      <c r="F8">
        <v>231.33</v>
      </c>
      <c r="G8">
        <v>223.36</v>
      </c>
      <c r="H8">
        <v>119.07</v>
      </c>
      <c r="I8" s="2">
        <f t="shared" si="0"/>
        <v>191.25333333333333</v>
      </c>
      <c r="J8">
        <v>64.66</v>
      </c>
      <c r="K8">
        <v>11.01</v>
      </c>
      <c r="L8">
        <v>3.23</v>
      </c>
      <c r="M8" s="2">
        <f t="shared" si="1"/>
        <v>26.3</v>
      </c>
      <c r="N8">
        <v>138.38999999999999</v>
      </c>
      <c r="O8">
        <v>9.91</v>
      </c>
      <c r="P8">
        <v>101.53</v>
      </c>
      <c r="Q8" s="2">
        <f t="shared" si="2"/>
        <v>83.276666666666657</v>
      </c>
      <c r="R8">
        <f t="shared" si="3"/>
        <v>0.43542596207473505</v>
      </c>
      <c r="S8">
        <f t="shared" si="4"/>
        <v>0.13751394311210263</v>
      </c>
      <c r="T8">
        <f t="shared" si="5"/>
        <v>2.6661692209371264E-2</v>
      </c>
    </row>
    <row r="9" spans="1:20">
      <c r="A9" t="s">
        <v>26229</v>
      </c>
      <c r="B9" t="s">
        <v>26228</v>
      </c>
      <c r="C9" t="s">
        <v>26227</v>
      </c>
      <c r="D9">
        <v>22192</v>
      </c>
      <c r="E9" t="s">
        <v>26226</v>
      </c>
      <c r="F9">
        <v>1033.6099999999999</v>
      </c>
      <c r="G9">
        <v>585.86</v>
      </c>
      <c r="H9">
        <v>685.35</v>
      </c>
      <c r="I9" s="2">
        <f t="shared" si="0"/>
        <v>768.2733333333332</v>
      </c>
      <c r="J9">
        <v>92.21</v>
      </c>
      <c r="K9">
        <v>135.21</v>
      </c>
      <c r="L9">
        <v>96.57</v>
      </c>
      <c r="M9" s="2">
        <f t="shared" si="1"/>
        <v>107.99666666666667</v>
      </c>
      <c r="N9">
        <v>9.9700000000000006</v>
      </c>
      <c r="O9">
        <v>5.82</v>
      </c>
      <c r="P9">
        <v>12.17</v>
      </c>
      <c r="Q9" s="2">
        <f t="shared" si="2"/>
        <v>9.32</v>
      </c>
      <c r="R9">
        <f t="shared" si="3"/>
        <v>1.2131099174772869E-2</v>
      </c>
      <c r="S9">
        <f t="shared" si="4"/>
        <v>0.14057063024444427</v>
      </c>
      <c r="T9">
        <f t="shared" si="5"/>
        <v>3.8571362718564546E-2</v>
      </c>
    </row>
    <row r="10" spans="1:20">
      <c r="A10" t="s">
        <v>27961</v>
      </c>
      <c r="B10" t="s">
        <v>27960</v>
      </c>
      <c r="C10" t="s">
        <v>27959</v>
      </c>
      <c r="D10">
        <v>68938</v>
      </c>
      <c r="E10" t="s">
        <v>27958</v>
      </c>
      <c r="F10">
        <v>3016.46</v>
      </c>
      <c r="G10">
        <v>4000.07</v>
      </c>
      <c r="H10">
        <v>3966.93</v>
      </c>
      <c r="I10" s="2">
        <f t="shared" si="0"/>
        <v>3661.1533333333336</v>
      </c>
      <c r="J10">
        <v>331.77</v>
      </c>
      <c r="K10">
        <v>1239.5899999999999</v>
      </c>
      <c r="L10">
        <v>54.06</v>
      </c>
      <c r="M10" s="2">
        <f t="shared" si="1"/>
        <v>541.80666666666662</v>
      </c>
      <c r="N10">
        <v>5.95</v>
      </c>
      <c r="O10">
        <v>3.65</v>
      </c>
      <c r="P10">
        <v>30.55</v>
      </c>
      <c r="Q10" s="2">
        <f t="shared" si="2"/>
        <v>13.383333333333333</v>
      </c>
      <c r="R10">
        <f t="shared" si="3"/>
        <v>3.6554965375209629E-3</v>
      </c>
      <c r="S10">
        <f t="shared" si="4"/>
        <v>0.14798797464551242</v>
      </c>
      <c r="T10">
        <f t="shared" si="5"/>
        <v>3.0441013017450265E-3</v>
      </c>
    </row>
    <row r="11" spans="1:20">
      <c r="A11" t="s">
        <v>17672</v>
      </c>
      <c r="B11" t="s">
        <v>17670</v>
      </c>
      <c r="C11" t="s">
        <v>17669</v>
      </c>
      <c r="D11">
        <v>226982</v>
      </c>
      <c r="E11" t="s">
        <v>17668</v>
      </c>
      <c r="F11">
        <v>962.37</v>
      </c>
      <c r="G11">
        <v>881.05</v>
      </c>
      <c r="H11">
        <v>1046.57</v>
      </c>
      <c r="I11" s="2">
        <f t="shared" si="0"/>
        <v>963.32999999999993</v>
      </c>
      <c r="J11">
        <v>183.62</v>
      </c>
      <c r="K11">
        <v>152.22999999999999</v>
      </c>
      <c r="L11">
        <v>183.45</v>
      </c>
      <c r="M11" s="2">
        <f t="shared" si="1"/>
        <v>173.1</v>
      </c>
      <c r="N11">
        <v>214.88</v>
      </c>
      <c r="O11">
        <v>101.31</v>
      </c>
      <c r="P11">
        <v>513.02</v>
      </c>
      <c r="Q11" s="2">
        <f t="shared" si="2"/>
        <v>276.40333333333336</v>
      </c>
      <c r="R11">
        <f t="shared" si="3"/>
        <v>0.28692486825213931</v>
      </c>
      <c r="S11">
        <f t="shared" si="4"/>
        <v>0.17968920307682726</v>
      </c>
      <c r="T11">
        <f t="shared" si="5"/>
        <v>2.5511806574553056E-3</v>
      </c>
    </row>
    <row r="12" spans="1:20">
      <c r="A12" t="s">
        <v>29227</v>
      </c>
      <c r="B12" t="s">
        <v>29226</v>
      </c>
      <c r="C12" t="s">
        <v>29225</v>
      </c>
      <c r="D12">
        <v>68157</v>
      </c>
      <c r="E12" t="s">
        <v>29224</v>
      </c>
      <c r="F12">
        <v>135.12</v>
      </c>
      <c r="G12">
        <v>246.79</v>
      </c>
      <c r="H12">
        <v>169.39</v>
      </c>
      <c r="I12" s="2">
        <f t="shared" si="0"/>
        <v>183.76666666666665</v>
      </c>
      <c r="J12">
        <v>49.48</v>
      </c>
      <c r="K12">
        <v>33.82</v>
      </c>
      <c r="L12">
        <v>18.149999999999999</v>
      </c>
      <c r="M12" s="2">
        <f t="shared" si="1"/>
        <v>33.816666666666663</v>
      </c>
      <c r="N12">
        <v>17.25</v>
      </c>
      <c r="O12">
        <v>8.1300000000000008</v>
      </c>
      <c r="P12">
        <v>9.92</v>
      </c>
      <c r="Q12" s="2">
        <f t="shared" si="2"/>
        <v>11.766666666666667</v>
      </c>
      <c r="R12">
        <f t="shared" si="3"/>
        <v>6.4030473426446591E-2</v>
      </c>
      <c r="S12">
        <f t="shared" si="4"/>
        <v>0.18401959005985852</v>
      </c>
      <c r="T12">
        <f t="shared" si="5"/>
        <v>3.7411141520189185E-2</v>
      </c>
    </row>
    <row r="13" spans="1:20">
      <c r="A13" t="s">
        <v>4224</v>
      </c>
      <c r="B13" t="s">
        <v>4223</v>
      </c>
      <c r="C13" t="s">
        <v>4222</v>
      </c>
      <c r="D13">
        <v>227298</v>
      </c>
      <c r="E13" t="s">
        <v>4221</v>
      </c>
      <c r="F13">
        <v>111.85</v>
      </c>
      <c r="G13">
        <v>134.38999999999999</v>
      </c>
      <c r="H13">
        <v>107.39</v>
      </c>
      <c r="I13" s="2">
        <f t="shared" si="0"/>
        <v>117.87666666666667</v>
      </c>
      <c r="J13">
        <v>32.340000000000003</v>
      </c>
      <c r="K13">
        <v>16.14</v>
      </c>
      <c r="L13">
        <v>16.809999999999999</v>
      </c>
      <c r="M13" s="2">
        <f t="shared" si="1"/>
        <v>21.763333333333335</v>
      </c>
      <c r="N13">
        <v>31.07</v>
      </c>
      <c r="O13">
        <v>17.149999999999999</v>
      </c>
      <c r="P13">
        <v>11.51</v>
      </c>
      <c r="Q13" s="2">
        <f t="shared" si="2"/>
        <v>19.91</v>
      </c>
      <c r="R13">
        <f t="shared" si="3"/>
        <v>0.16890535305262563</v>
      </c>
      <c r="S13">
        <f t="shared" si="4"/>
        <v>0.18462800101801319</v>
      </c>
      <c r="T13">
        <f t="shared" si="5"/>
        <v>1.3793223417748182E-3</v>
      </c>
    </row>
    <row r="14" spans="1:20">
      <c r="A14" t="s">
        <v>12347</v>
      </c>
      <c r="B14" t="s">
        <v>12346</v>
      </c>
      <c r="C14" t="s">
        <v>12345</v>
      </c>
      <c r="D14">
        <v>67500</v>
      </c>
      <c r="E14" t="s">
        <v>12344</v>
      </c>
      <c r="F14">
        <v>672.9</v>
      </c>
      <c r="G14">
        <v>737.42</v>
      </c>
      <c r="H14">
        <v>526</v>
      </c>
      <c r="I14" s="2">
        <f t="shared" si="0"/>
        <v>645.43999999999994</v>
      </c>
      <c r="J14">
        <v>150.38999999999999</v>
      </c>
      <c r="K14">
        <v>69.8</v>
      </c>
      <c r="L14">
        <v>146.38999999999999</v>
      </c>
      <c r="M14" s="2">
        <f t="shared" si="1"/>
        <v>122.19333333333333</v>
      </c>
      <c r="N14">
        <v>184.58</v>
      </c>
      <c r="O14">
        <v>188.3</v>
      </c>
      <c r="P14">
        <v>557.54999999999995</v>
      </c>
      <c r="Q14" s="2">
        <f t="shared" si="2"/>
        <v>310.14333333333332</v>
      </c>
      <c r="R14">
        <f t="shared" si="3"/>
        <v>0.48051458436622047</v>
      </c>
      <c r="S14">
        <f t="shared" si="4"/>
        <v>0.18931788134192695</v>
      </c>
      <c r="T14">
        <f t="shared" si="5"/>
        <v>6.6501172812551542E-3</v>
      </c>
    </row>
    <row r="15" spans="1:20">
      <c r="A15" t="s">
        <v>24778</v>
      </c>
      <c r="B15" t="s">
        <v>24777</v>
      </c>
      <c r="C15" t="s">
        <v>24776</v>
      </c>
      <c r="D15">
        <v>625603</v>
      </c>
      <c r="E15" t="s">
        <v>24775</v>
      </c>
      <c r="F15">
        <v>123.46</v>
      </c>
      <c r="G15">
        <v>245.04</v>
      </c>
      <c r="H15">
        <v>170.45</v>
      </c>
      <c r="I15" s="2">
        <f t="shared" si="0"/>
        <v>179.65</v>
      </c>
      <c r="J15">
        <v>47.23</v>
      </c>
      <c r="K15">
        <v>52.66</v>
      </c>
      <c r="L15">
        <v>4.21</v>
      </c>
      <c r="M15" s="2">
        <f t="shared" si="1"/>
        <v>34.699999999999996</v>
      </c>
      <c r="N15">
        <v>8.4600000000000009</v>
      </c>
      <c r="O15">
        <v>5.34</v>
      </c>
      <c r="P15">
        <v>10.4</v>
      </c>
      <c r="Q15" s="2">
        <f t="shared" si="2"/>
        <v>8.0666666666666682</v>
      </c>
      <c r="R15">
        <f t="shared" si="3"/>
        <v>4.4902124501345217E-2</v>
      </c>
      <c r="S15">
        <f t="shared" si="4"/>
        <v>0.19315335374338991</v>
      </c>
      <c r="T15">
        <f t="shared" si="5"/>
        <v>3.8822285554443371E-2</v>
      </c>
    </row>
    <row r="16" spans="1:20">
      <c r="A16" t="s">
        <v>27795</v>
      </c>
      <c r="B16" t="s">
        <v>27794</v>
      </c>
      <c r="C16" t="s">
        <v>27793</v>
      </c>
      <c r="D16">
        <v>105387</v>
      </c>
      <c r="E16" t="s">
        <v>27792</v>
      </c>
      <c r="F16">
        <v>126.86</v>
      </c>
      <c r="G16">
        <v>115.01</v>
      </c>
      <c r="H16">
        <v>125.01</v>
      </c>
      <c r="I16" s="2">
        <f t="shared" si="0"/>
        <v>122.29333333333334</v>
      </c>
      <c r="J16">
        <v>28.26</v>
      </c>
      <c r="K16">
        <v>31.75</v>
      </c>
      <c r="L16">
        <v>12.04</v>
      </c>
      <c r="M16" s="2">
        <f t="shared" si="1"/>
        <v>24.016666666666669</v>
      </c>
      <c r="N16">
        <v>1.69</v>
      </c>
      <c r="O16">
        <v>1.64</v>
      </c>
      <c r="P16">
        <v>1.38</v>
      </c>
      <c r="Q16" s="2">
        <f t="shared" si="2"/>
        <v>1.57</v>
      </c>
      <c r="R16">
        <f t="shared" si="3"/>
        <v>1.283798517226341E-2</v>
      </c>
      <c r="S16">
        <f t="shared" si="4"/>
        <v>0.19638573920628</v>
      </c>
      <c r="T16">
        <f t="shared" si="5"/>
        <v>4.9421023520606624E-4</v>
      </c>
    </row>
    <row r="17" spans="1:20">
      <c r="A17" t="s">
        <v>32652</v>
      </c>
      <c r="B17" t="s">
        <v>32650</v>
      </c>
      <c r="C17" t="s">
        <v>32649</v>
      </c>
      <c r="D17">
        <v>55943</v>
      </c>
      <c r="E17" t="s">
        <v>32648</v>
      </c>
      <c r="F17">
        <v>342.05</v>
      </c>
      <c r="G17">
        <v>452.14</v>
      </c>
      <c r="H17">
        <v>533.29999999999995</v>
      </c>
      <c r="I17" s="2">
        <f t="shared" si="0"/>
        <v>442.49666666666667</v>
      </c>
      <c r="J17">
        <v>123.75</v>
      </c>
      <c r="K17">
        <v>21.23</v>
      </c>
      <c r="L17">
        <v>122.12</v>
      </c>
      <c r="M17" s="2">
        <f t="shared" si="1"/>
        <v>89.033333333333346</v>
      </c>
      <c r="N17">
        <v>24.07</v>
      </c>
      <c r="O17">
        <v>10.050000000000001</v>
      </c>
      <c r="P17">
        <v>15.11</v>
      </c>
      <c r="Q17" s="2">
        <f t="shared" si="2"/>
        <v>16.41</v>
      </c>
      <c r="R17">
        <f t="shared" si="3"/>
        <v>3.7085025122599792E-2</v>
      </c>
      <c r="S17">
        <f t="shared" si="4"/>
        <v>0.20120678875170436</v>
      </c>
      <c r="T17">
        <f t="shared" si="5"/>
        <v>9.3728795073537933E-3</v>
      </c>
    </row>
    <row r="18" spans="1:20">
      <c r="A18" t="s">
        <v>26544</v>
      </c>
      <c r="B18" t="s">
        <v>26543</v>
      </c>
      <c r="C18" t="s">
        <v>26542</v>
      </c>
      <c r="D18">
        <v>209027</v>
      </c>
      <c r="E18" t="s">
        <v>26541</v>
      </c>
      <c r="F18">
        <v>183.11</v>
      </c>
      <c r="G18">
        <v>163.31</v>
      </c>
      <c r="H18">
        <v>106.69</v>
      </c>
      <c r="I18" s="2">
        <f t="shared" si="0"/>
        <v>151.03666666666666</v>
      </c>
      <c r="J18">
        <v>4.17</v>
      </c>
      <c r="K18">
        <v>56.4</v>
      </c>
      <c r="L18">
        <v>30.86</v>
      </c>
      <c r="M18" s="2">
        <f t="shared" si="1"/>
        <v>30.47666666666667</v>
      </c>
      <c r="N18">
        <v>1.39</v>
      </c>
      <c r="O18">
        <v>6.51</v>
      </c>
      <c r="P18">
        <v>9.83</v>
      </c>
      <c r="Q18" s="2">
        <f t="shared" si="2"/>
        <v>5.91</v>
      </c>
      <c r="R18">
        <f t="shared" si="3"/>
        <v>3.9129571185804776E-2</v>
      </c>
      <c r="S18">
        <f t="shared" si="4"/>
        <v>0.20178323144490304</v>
      </c>
      <c r="T18">
        <f t="shared" si="5"/>
        <v>1.6112817037109595E-2</v>
      </c>
    </row>
    <row r="19" spans="1:20">
      <c r="A19" t="s">
        <v>28028</v>
      </c>
      <c r="B19" t="s">
        <v>16412</v>
      </c>
      <c r="C19" t="s">
        <v>28027</v>
      </c>
      <c r="D19">
        <v>68730</v>
      </c>
      <c r="E19" t="s">
        <v>28026</v>
      </c>
      <c r="F19">
        <v>344.68</v>
      </c>
      <c r="G19">
        <v>446.55</v>
      </c>
      <c r="H19">
        <v>278.91000000000003</v>
      </c>
      <c r="I19" s="2">
        <f t="shared" si="0"/>
        <v>356.71333333333337</v>
      </c>
      <c r="J19">
        <v>61.08</v>
      </c>
      <c r="K19">
        <v>128.71</v>
      </c>
      <c r="L19">
        <v>26.96</v>
      </c>
      <c r="M19" s="2">
        <f t="shared" si="1"/>
        <v>72.250000000000014</v>
      </c>
      <c r="N19">
        <v>59.91</v>
      </c>
      <c r="O19">
        <v>47.95</v>
      </c>
      <c r="P19">
        <v>24.59</v>
      </c>
      <c r="Q19" s="2">
        <f t="shared" si="2"/>
        <v>44.15</v>
      </c>
      <c r="R19">
        <f t="shared" si="3"/>
        <v>0.12376885267348196</v>
      </c>
      <c r="S19">
        <f t="shared" si="4"/>
        <v>0.20254359242715908</v>
      </c>
      <c r="T19">
        <f t="shared" si="5"/>
        <v>1.2254131482264542E-2</v>
      </c>
    </row>
    <row r="20" spans="1:20">
      <c r="A20" t="s">
        <v>32651</v>
      </c>
      <c r="B20" t="s">
        <v>32650</v>
      </c>
      <c r="C20" t="s">
        <v>32649</v>
      </c>
      <c r="D20">
        <v>55943</v>
      </c>
      <c r="E20" t="s">
        <v>32648</v>
      </c>
      <c r="F20">
        <v>873.16</v>
      </c>
      <c r="G20">
        <v>870.77</v>
      </c>
      <c r="H20">
        <v>636.76</v>
      </c>
      <c r="I20" s="2">
        <f t="shared" si="0"/>
        <v>793.56333333333316</v>
      </c>
      <c r="J20">
        <v>324.45999999999998</v>
      </c>
      <c r="K20">
        <v>181.2</v>
      </c>
      <c r="L20">
        <v>19.510000000000002</v>
      </c>
      <c r="M20" s="2">
        <f t="shared" si="1"/>
        <v>175.05666666666664</v>
      </c>
      <c r="N20">
        <v>201.23</v>
      </c>
      <c r="O20">
        <v>42.4</v>
      </c>
      <c r="P20">
        <v>63.85</v>
      </c>
      <c r="Q20" s="2">
        <f t="shared" si="2"/>
        <v>102.49333333333334</v>
      </c>
      <c r="R20">
        <f t="shared" si="3"/>
        <v>0.12915583297279365</v>
      </c>
      <c r="S20">
        <f t="shared" si="4"/>
        <v>0.22059570964720315</v>
      </c>
      <c r="T20">
        <f t="shared" si="5"/>
        <v>6.5559905253245836E-3</v>
      </c>
    </row>
    <row r="21" spans="1:20">
      <c r="A21" t="s">
        <v>12526</v>
      </c>
      <c r="B21" t="s">
        <v>6593</v>
      </c>
      <c r="C21" t="s">
        <v>12525</v>
      </c>
      <c r="D21">
        <v>72050</v>
      </c>
      <c r="E21" t="s">
        <v>12524</v>
      </c>
      <c r="F21">
        <v>142.76</v>
      </c>
      <c r="G21">
        <v>234.52</v>
      </c>
      <c r="H21">
        <v>196.29</v>
      </c>
      <c r="I21" s="2">
        <f t="shared" si="0"/>
        <v>191.18999999999997</v>
      </c>
      <c r="J21">
        <v>42.29</v>
      </c>
      <c r="K21">
        <v>20.05</v>
      </c>
      <c r="L21">
        <v>64.739999999999995</v>
      </c>
      <c r="M21" s="2">
        <f t="shared" si="1"/>
        <v>42.36</v>
      </c>
      <c r="N21">
        <v>4009.68</v>
      </c>
      <c r="O21">
        <v>1300.21</v>
      </c>
      <c r="P21">
        <v>1109.58</v>
      </c>
      <c r="Q21" s="2">
        <f t="shared" si="2"/>
        <v>2139.8233333333333</v>
      </c>
      <c r="R21">
        <f t="shared" si="3"/>
        <v>11.19212999285179</v>
      </c>
      <c r="S21">
        <f t="shared" si="4"/>
        <v>0.22155970500549196</v>
      </c>
      <c r="T21">
        <f t="shared" si="5"/>
        <v>1.6519246245666312E-2</v>
      </c>
    </row>
    <row r="22" spans="1:20">
      <c r="A22" t="s">
        <v>16328</v>
      </c>
      <c r="B22" t="s">
        <v>16327</v>
      </c>
      <c r="C22" t="s">
        <v>16326</v>
      </c>
      <c r="D22">
        <v>71648</v>
      </c>
      <c r="E22" t="s">
        <v>16325</v>
      </c>
      <c r="F22">
        <v>186.77</v>
      </c>
      <c r="G22">
        <v>225.21</v>
      </c>
      <c r="H22">
        <v>104.3</v>
      </c>
      <c r="I22" s="2">
        <f t="shared" si="0"/>
        <v>172.09333333333333</v>
      </c>
      <c r="J22">
        <v>70.13</v>
      </c>
      <c r="K22">
        <v>39.700000000000003</v>
      </c>
      <c r="L22">
        <v>5.59</v>
      </c>
      <c r="M22" s="2">
        <f t="shared" si="1"/>
        <v>38.473333333333336</v>
      </c>
      <c r="N22">
        <v>13.79</v>
      </c>
      <c r="O22">
        <v>65.36</v>
      </c>
      <c r="P22">
        <v>3.78</v>
      </c>
      <c r="Q22" s="2">
        <f t="shared" si="2"/>
        <v>27.643333333333334</v>
      </c>
      <c r="R22">
        <f t="shared" si="3"/>
        <v>0.16062989075695361</v>
      </c>
      <c r="S22">
        <f t="shared" si="4"/>
        <v>0.22356085844890372</v>
      </c>
      <c r="T22">
        <f t="shared" si="5"/>
        <v>4.4680237710073178E-2</v>
      </c>
    </row>
    <row r="23" spans="1:20">
      <c r="A23" t="s">
        <v>24217</v>
      </c>
      <c r="B23" t="s">
        <v>24216</v>
      </c>
      <c r="C23" t="s">
        <v>24215</v>
      </c>
      <c r="D23" t="s">
        <v>24214</v>
      </c>
      <c r="E23" t="s">
        <v>24213</v>
      </c>
      <c r="F23">
        <v>260.79000000000002</v>
      </c>
      <c r="G23">
        <v>140.5</v>
      </c>
      <c r="H23">
        <v>226.6</v>
      </c>
      <c r="I23" s="2">
        <f t="shared" si="0"/>
        <v>209.29666666666665</v>
      </c>
      <c r="J23">
        <v>59.72</v>
      </c>
      <c r="K23">
        <v>71.900000000000006</v>
      </c>
      <c r="L23">
        <v>11.7</v>
      </c>
      <c r="M23" s="2">
        <f t="shared" si="1"/>
        <v>47.773333333333333</v>
      </c>
      <c r="N23">
        <v>70.5</v>
      </c>
      <c r="O23">
        <v>83.57</v>
      </c>
      <c r="P23">
        <v>56.29</v>
      </c>
      <c r="Q23" s="2">
        <f t="shared" si="2"/>
        <v>70.11999999999999</v>
      </c>
      <c r="R23">
        <f t="shared" si="3"/>
        <v>0.33502683591074867</v>
      </c>
      <c r="S23">
        <f t="shared" si="4"/>
        <v>0.22825654175094365</v>
      </c>
      <c r="T23">
        <f t="shared" si="5"/>
        <v>2.7973460940343052E-2</v>
      </c>
    </row>
    <row r="24" spans="1:20">
      <c r="A24" t="s">
        <v>27299</v>
      </c>
      <c r="B24" t="s">
        <v>4939</v>
      </c>
      <c r="C24" t="s">
        <v>27298</v>
      </c>
      <c r="D24">
        <v>100273</v>
      </c>
      <c r="E24" t="s">
        <v>27297</v>
      </c>
      <c r="F24">
        <v>341.4</v>
      </c>
      <c r="G24">
        <v>287.33</v>
      </c>
      <c r="H24">
        <v>278.27999999999997</v>
      </c>
      <c r="I24" s="2">
        <f t="shared" si="0"/>
        <v>302.33666666666664</v>
      </c>
      <c r="J24">
        <v>84.5</v>
      </c>
      <c r="K24">
        <v>42.12</v>
      </c>
      <c r="L24">
        <v>83.27</v>
      </c>
      <c r="M24" s="2">
        <f t="shared" si="1"/>
        <v>69.963333333333324</v>
      </c>
      <c r="N24">
        <v>13.31</v>
      </c>
      <c r="O24">
        <v>43.76</v>
      </c>
      <c r="P24">
        <v>15.68</v>
      </c>
      <c r="Q24" s="2">
        <f t="shared" si="2"/>
        <v>24.25</v>
      </c>
      <c r="R24">
        <f t="shared" si="3"/>
        <v>8.0208597479630883E-2</v>
      </c>
      <c r="S24">
        <f t="shared" si="4"/>
        <v>0.23140869450171442</v>
      </c>
      <c r="T24">
        <f t="shared" si="5"/>
        <v>1.072449378442232E-3</v>
      </c>
    </row>
    <row r="25" spans="1:20">
      <c r="A25" t="s">
        <v>21561</v>
      </c>
      <c r="B25" t="s">
        <v>21560</v>
      </c>
      <c r="C25" t="s">
        <v>21559</v>
      </c>
      <c r="D25">
        <v>14534</v>
      </c>
      <c r="E25" t="s">
        <v>21558</v>
      </c>
      <c r="F25">
        <v>771.89</v>
      </c>
      <c r="G25">
        <v>571.77</v>
      </c>
      <c r="H25">
        <v>865.56</v>
      </c>
      <c r="I25" s="2">
        <f t="shared" si="0"/>
        <v>736.40666666666664</v>
      </c>
      <c r="J25">
        <v>315.82</v>
      </c>
      <c r="K25">
        <v>43.38</v>
      </c>
      <c r="L25">
        <v>169.39</v>
      </c>
      <c r="M25" s="2">
        <f t="shared" si="1"/>
        <v>176.19666666666663</v>
      </c>
      <c r="N25">
        <v>3.37</v>
      </c>
      <c r="O25">
        <v>2.9</v>
      </c>
      <c r="P25">
        <v>5.05</v>
      </c>
      <c r="Q25" s="2">
        <f t="shared" si="2"/>
        <v>3.7733333333333334</v>
      </c>
      <c r="R25">
        <f t="shared" si="3"/>
        <v>5.1239804093752553E-3</v>
      </c>
      <c r="S25">
        <f t="shared" si="4"/>
        <v>0.23926544210173722</v>
      </c>
      <c r="T25">
        <f t="shared" si="5"/>
        <v>8.9402526457216958E-3</v>
      </c>
    </row>
    <row r="26" spans="1:20">
      <c r="A26" t="s">
        <v>3837</v>
      </c>
      <c r="B26" t="s">
        <v>3836</v>
      </c>
      <c r="C26" t="s">
        <v>3835</v>
      </c>
      <c r="D26">
        <v>12396</v>
      </c>
      <c r="E26" t="s">
        <v>3834</v>
      </c>
      <c r="F26">
        <v>496.16</v>
      </c>
      <c r="G26">
        <v>772.63</v>
      </c>
      <c r="H26">
        <v>712.86</v>
      </c>
      <c r="I26" s="2">
        <f t="shared" si="0"/>
        <v>660.55000000000007</v>
      </c>
      <c r="J26">
        <v>363.16</v>
      </c>
      <c r="K26">
        <v>55.81</v>
      </c>
      <c r="L26">
        <v>65.12</v>
      </c>
      <c r="M26" s="2">
        <f t="shared" si="1"/>
        <v>161.36333333333334</v>
      </c>
      <c r="N26">
        <v>237.27</v>
      </c>
      <c r="O26">
        <v>138.97999999999999</v>
      </c>
      <c r="P26">
        <v>101.51</v>
      </c>
      <c r="Q26" s="2">
        <f t="shared" si="2"/>
        <v>159.25333333333333</v>
      </c>
      <c r="R26">
        <f t="shared" si="3"/>
        <v>0.24109201927686522</v>
      </c>
      <c r="S26">
        <f t="shared" si="4"/>
        <v>0.24428632705069006</v>
      </c>
      <c r="T26">
        <f t="shared" si="5"/>
        <v>2.0245847595772887E-2</v>
      </c>
    </row>
    <row r="27" spans="1:20">
      <c r="A27" t="s">
        <v>3560</v>
      </c>
      <c r="B27" t="s">
        <v>3559</v>
      </c>
      <c r="C27" t="s">
        <v>3688</v>
      </c>
      <c r="D27">
        <v>13649</v>
      </c>
      <c r="E27" t="s">
        <v>3687</v>
      </c>
      <c r="F27">
        <v>340.32</v>
      </c>
      <c r="G27">
        <v>423.11</v>
      </c>
      <c r="H27">
        <v>307.17</v>
      </c>
      <c r="I27" s="2">
        <f t="shared" si="0"/>
        <v>356.86666666666673</v>
      </c>
      <c r="J27">
        <v>62.23</v>
      </c>
      <c r="K27">
        <v>114.28</v>
      </c>
      <c r="L27">
        <v>100.94</v>
      </c>
      <c r="M27" s="2">
        <f t="shared" si="1"/>
        <v>92.483333333333334</v>
      </c>
      <c r="N27">
        <v>473.49</v>
      </c>
      <c r="O27">
        <v>64.709999999999994</v>
      </c>
      <c r="P27">
        <v>241.83</v>
      </c>
      <c r="Q27" s="2">
        <f t="shared" si="2"/>
        <v>260.01000000000005</v>
      </c>
      <c r="R27">
        <f t="shared" si="3"/>
        <v>0.72859144405006537</v>
      </c>
      <c r="S27">
        <f t="shared" si="4"/>
        <v>0.2591537455632355</v>
      </c>
      <c r="T27">
        <f t="shared" si="5"/>
        <v>7.6214254451149053E-3</v>
      </c>
    </row>
    <row r="28" spans="1:20">
      <c r="A28" t="s">
        <v>11733</v>
      </c>
      <c r="B28" t="s">
        <v>11732</v>
      </c>
      <c r="C28" t="s">
        <v>11731</v>
      </c>
      <c r="D28">
        <v>72568</v>
      </c>
      <c r="E28" t="s">
        <v>11730</v>
      </c>
      <c r="F28">
        <v>123.42</v>
      </c>
      <c r="G28">
        <v>192.28</v>
      </c>
      <c r="H28">
        <v>209.31</v>
      </c>
      <c r="I28" s="2">
        <f t="shared" si="0"/>
        <v>175.00333333333333</v>
      </c>
      <c r="J28">
        <v>48.49</v>
      </c>
      <c r="K28">
        <v>4.28</v>
      </c>
      <c r="L28">
        <v>84.72</v>
      </c>
      <c r="M28" s="2">
        <f t="shared" si="1"/>
        <v>45.830000000000005</v>
      </c>
      <c r="N28">
        <v>146.75</v>
      </c>
      <c r="O28">
        <v>176.21</v>
      </c>
      <c r="P28">
        <v>125.62</v>
      </c>
      <c r="Q28" s="2">
        <f t="shared" si="2"/>
        <v>149.52666666666667</v>
      </c>
      <c r="R28">
        <f t="shared" si="3"/>
        <v>0.85442182053675175</v>
      </c>
      <c r="S28">
        <f t="shared" si="4"/>
        <v>0.261880726081408</v>
      </c>
      <c r="T28">
        <f t="shared" si="5"/>
        <v>2.1697394826976947E-2</v>
      </c>
    </row>
    <row r="29" spans="1:20">
      <c r="A29" t="s">
        <v>19063</v>
      </c>
      <c r="B29" t="s">
        <v>19062</v>
      </c>
      <c r="C29" t="s">
        <v>19061</v>
      </c>
      <c r="D29">
        <v>67039</v>
      </c>
      <c r="E29" t="s">
        <v>19060</v>
      </c>
      <c r="F29">
        <v>277.14999999999998</v>
      </c>
      <c r="G29">
        <v>154.78</v>
      </c>
      <c r="H29">
        <v>266.02</v>
      </c>
      <c r="I29" s="2">
        <f t="shared" si="0"/>
        <v>232.64999999999998</v>
      </c>
      <c r="J29">
        <v>106.24</v>
      </c>
      <c r="K29">
        <v>52.74</v>
      </c>
      <c r="L29">
        <v>26.5</v>
      </c>
      <c r="M29" s="2">
        <f t="shared" si="1"/>
        <v>61.826666666666661</v>
      </c>
      <c r="N29">
        <v>393.61</v>
      </c>
      <c r="O29">
        <v>170.46</v>
      </c>
      <c r="P29">
        <v>255.02</v>
      </c>
      <c r="Q29" s="2">
        <f t="shared" si="2"/>
        <v>273.03000000000003</v>
      </c>
      <c r="R29">
        <f t="shared" si="3"/>
        <v>1.1735654416505483</v>
      </c>
      <c r="S29">
        <f t="shared" si="4"/>
        <v>0.26574969553692956</v>
      </c>
      <c r="T29">
        <f t="shared" si="5"/>
        <v>2.8453554151057367E-2</v>
      </c>
    </row>
    <row r="30" spans="1:20">
      <c r="A30" t="s">
        <v>31837</v>
      </c>
      <c r="B30" t="s">
        <v>3695</v>
      </c>
      <c r="C30" t="s">
        <v>31836</v>
      </c>
      <c r="D30">
        <v>30926</v>
      </c>
      <c r="E30" t="s">
        <v>31835</v>
      </c>
      <c r="F30">
        <v>577.16</v>
      </c>
      <c r="G30">
        <v>1049.96</v>
      </c>
      <c r="H30">
        <v>663.39</v>
      </c>
      <c r="I30" s="2">
        <f t="shared" si="0"/>
        <v>763.50333333333322</v>
      </c>
      <c r="J30">
        <v>83.01</v>
      </c>
      <c r="K30">
        <v>352.78</v>
      </c>
      <c r="L30">
        <v>177.86</v>
      </c>
      <c r="M30" s="2">
        <f t="shared" si="1"/>
        <v>204.54999999999998</v>
      </c>
      <c r="N30">
        <v>111.26</v>
      </c>
      <c r="O30">
        <v>195.44</v>
      </c>
      <c r="P30">
        <v>87.2</v>
      </c>
      <c r="Q30" s="2">
        <f t="shared" si="2"/>
        <v>131.29999999999998</v>
      </c>
      <c r="R30">
        <f t="shared" si="3"/>
        <v>0.17197043453204744</v>
      </c>
      <c r="S30">
        <f t="shared" si="4"/>
        <v>0.26790976682048978</v>
      </c>
      <c r="T30">
        <f t="shared" si="5"/>
        <v>4.1339370954987152E-2</v>
      </c>
    </row>
    <row r="31" spans="1:20">
      <c r="A31" t="s">
        <v>9532</v>
      </c>
      <c r="B31" t="s">
        <v>9531</v>
      </c>
      <c r="C31" t="s">
        <v>9530</v>
      </c>
      <c r="D31">
        <v>233824</v>
      </c>
      <c r="E31" t="s">
        <v>9529</v>
      </c>
      <c r="F31">
        <v>258.7</v>
      </c>
      <c r="G31">
        <v>344</v>
      </c>
      <c r="H31">
        <v>245.73</v>
      </c>
      <c r="I31" s="2">
        <f t="shared" si="0"/>
        <v>282.81</v>
      </c>
      <c r="J31">
        <v>19.489999999999998</v>
      </c>
      <c r="K31">
        <v>54.23</v>
      </c>
      <c r="L31">
        <v>155.07</v>
      </c>
      <c r="M31" s="2">
        <f t="shared" si="1"/>
        <v>76.263333333333335</v>
      </c>
      <c r="N31">
        <v>117.65</v>
      </c>
      <c r="O31">
        <v>279.60000000000002</v>
      </c>
      <c r="P31">
        <v>84.17</v>
      </c>
      <c r="Q31" s="2">
        <f t="shared" si="2"/>
        <v>160.47333333333333</v>
      </c>
      <c r="R31">
        <f t="shared" si="3"/>
        <v>0.56742453708614737</v>
      </c>
      <c r="S31">
        <f t="shared" si="4"/>
        <v>0.26966278891599776</v>
      </c>
      <c r="T31">
        <f t="shared" si="5"/>
        <v>1.7830530850813778E-2</v>
      </c>
    </row>
    <row r="32" spans="1:20">
      <c r="A32" t="s">
        <v>26305</v>
      </c>
      <c r="B32" t="s">
        <v>26304</v>
      </c>
      <c r="C32" t="s">
        <v>26303</v>
      </c>
      <c r="D32">
        <v>230598</v>
      </c>
      <c r="E32" t="s">
        <v>26302</v>
      </c>
      <c r="F32">
        <v>628.52</v>
      </c>
      <c r="G32">
        <v>1118.4000000000001</v>
      </c>
      <c r="H32">
        <v>845.69</v>
      </c>
      <c r="I32" s="2">
        <f t="shared" si="0"/>
        <v>864.20333333333338</v>
      </c>
      <c r="J32">
        <v>270.06</v>
      </c>
      <c r="K32">
        <v>130.63</v>
      </c>
      <c r="L32">
        <v>312.58</v>
      </c>
      <c r="M32" s="2">
        <f t="shared" si="1"/>
        <v>237.75666666666666</v>
      </c>
      <c r="N32">
        <v>94.8</v>
      </c>
      <c r="O32">
        <v>229.38</v>
      </c>
      <c r="P32">
        <v>46.98</v>
      </c>
      <c r="Q32" s="2">
        <f t="shared" si="2"/>
        <v>123.72000000000001</v>
      </c>
      <c r="R32">
        <f t="shared" si="3"/>
        <v>0.14316075306351514</v>
      </c>
      <c r="S32">
        <f t="shared" si="4"/>
        <v>0.27511658136009653</v>
      </c>
      <c r="T32">
        <f t="shared" si="5"/>
        <v>3.4230060276946569E-2</v>
      </c>
    </row>
    <row r="33" spans="1:20">
      <c r="A33" t="s">
        <v>29968</v>
      </c>
      <c r="B33" t="s">
        <v>29967</v>
      </c>
      <c r="C33" t="s">
        <v>29966</v>
      </c>
      <c r="D33" t="s">
        <v>29965</v>
      </c>
      <c r="E33" t="s">
        <v>29964</v>
      </c>
      <c r="F33">
        <v>399.94</v>
      </c>
      <c r="G33">
        <v>262.83</v>
      </c>
      <c r="H33">
        <v>391.04</v>
      </c>
      <c r="I33" s="2">
        <f t="shared" si="0"/>
        <v>351.27</v>
      </c>
      <c r="J33">
        <v>119.17</v>
      </c>
      <c r="K33">
        <v>100.65</v>
      </c>
      <c r="L33">
        <v>70.37</v>
      </c>
      <c r="M33" s="2">
        <f t="shared" si="1"/>
        <v>96.73</v>
      </c>
      <c r="N33">
        <v>93.37</v>
      </c>
      <c r="O33">
        <v>1472.58</v>
      </c>
      <c r="P33">
        <v>202.47</v>
      </c>
      <c r="Q33" s="2">
        <f t="shared" si="2"/>
        <v>589.47333333333324</v>
      </c>
      <c r="R33">
        <f t="shared" si="3"/>
        <v>1.6781203442745845</v>
      </c>
      <c r="S33">
        <f t="shared" si="4"/>
        <v>0.27537222079881574</v>
      </c>
      <c r="T33">
        <f t="shared" si="5"/>
        <v>2.079254629210233E-2</v>
      </c>
    </row>
    <row r="34" spans="1:20">
      <c r="A34" t="s">
        <v>12108</v>
      </c>
      <c r="B34" t="s">
        <v>12107</v>
      </c>
      <c r="C34" t="s">
        <v>12106</v>
      </c>
      <c r="D34">
        <v>214552</v>
      </c>
      <c r="E34" t="s">
        <v>12105</v>
      </c>
      <c r="F34">
        <v>27.4</v>
      </c>
      <c r="G34">
        <v>25.13</v>
      </c>
      <c r="H34">
        <v>35.840000000000003</v>
      </c>
      <c r="I34" s="2">
        <f t="shared" si="0"/>
        <v>29.456666666666667</v>
      </c>
      <c r="J34">
        <v>8.66</v>
      </c>
      <c r="K34">
        <v>8.67</v>
      </c>
      <c r="L34">
        <v>7.31</v>
      </c>
      <c r="M34" s="2">
        <f t="shared" si="1"/>
        <v>8.2133333333333329</v>
      </c>
      <c r="N34">
        <v>314.27</v>
      </c>
      <c r="O34">
        <v>334.67</v>
      </c>
      <c r="P34">
        <v>177.4</v>
      </c>
      <c r="Q34" s="2">
        <f t="shared" si="2"/>
        <v>275.44666666666666</v>
      </c>
      <c r="R34">
        <f t="shared" si="3"/>
        <v>9.3509109426275874</v>
      </c>
      <c r="S34">
        <f t="shared" si="4"/>
        <v>0.2788276564444947</v>
      </c>
      <c r="T34">
        <f t="shared" si="5"/>
        <v>2.1046535333912882E-2</v>
      </c>
    </row>
    <row r="35" spans="1:20">
      <c r="A35" t="s">
        <v>31991</v>
      </c>
      <c r="B35" t="s">
        <v>17071</v>
      </c>
      <c r="C35" t="s">
        <v>31990</v>
      </c>
      <c r="D35">
        <v>66168</v>
      </c>
      <c r="E35" t="s">
        <v>31989</v>
      </c>
      <c r="F35">
        <v>1255.6400000000001</v>
      </c>
      <c r="G35">
        <v>1153.26</v>
      </c>
      <c r="H35">
        <v>848.49</v>
      </c>
      <c r="I35" s="2">
        <f t="shared" si="0"/>
        <v>1085.7966666666669</v>
      </c>
      <c r="J35">
        <v>368.14</v>
      </c>
      <c r="K35">
        <v>320.5</v>
      </c>
      <c r="L35">
        <v>219.95</v>
      </c>
      <c r="M35" s="2">
        <f t="shared" si="1"/>
        <v>302.86333333333329</v>
      </c>
      <c r="N35">
        <v>552.95000000000005</v>
      </c>
      <c r="O35">
        <v>166.62</v>
      </c>
      <c r="P35">
        <v>470.72</v>
      </c>
      <c r="Q35" s="2">
        <f t="shared" si="2"/>
        <v>396.76333333333332</v>
      </c>
      <c r="R35">
        <f t="shared" si="3"/>
        <v>0.36541218582975932</v>
      </c>
      <c r="S35">
        <f t="shared" si="4"/>
        <v>0.27893190560540793</v>
      </c>
      <c r="T35">
        <f t="shared" si="5"/>
        <v>1.5068491591854109E-2</v>
      </c>
    </row>
    <row r="36" spans="1:20">
      <c r="A36" t="s">
        <v>25731</v>
      </c>
      <c r="B36" t="s">
        <v>25730</v>
      </c>
      <c r="C36" t="s">
        <v>25729</v>
      </c>
      <c r="D36">
        <v>15183</v>
      </c>
      <c r="E36" t="s">
        <v>25728</v>
      </c>
      <c r="F36">
        <v>207.77</v>
      </c>
      <c r="G36">
        <v>160.47999999999999</v>
      </c>
      <c r="H36">
        <v>143.84</v>
      </c>
      <c r="I36" s="2">
        <f t="shared" si="0"/>
        <v>170.69666666666669</v>
      </c>
      <c r="J36">
        <v>21.75</v>
      </c>
      <c r="K36">
        <v>109.07</v>
      </c>
      <c r="L36">
        <v>14.32</v>
      </c>
      <c r="M36" s="2">
        <f t="shared" si="1"/>
        <v>48.379999999999995</v>
      </c>
      <c r="N36">
        <v>58.25</v>
      </c>
      <c r="O36">
        <v>29.96</v>
      </c>
      <c r="P36">
        <v>15.94</v>
      </c>
      <c r="Q36" s="2">
        <f t="shared" si="2"/>
        <v>34.716666666666669</v>
      </c>
      <c r="R36">
        <f t="shared" si="3"/>
        <v>0.20338221796949754</v>
      </c>
      <c r="S36">
        <f t="shared" si="4"/>
        <v>0.28342674139311441</v>
      </c>
      <c r="T36">
        <f t="shared" si="5"/>
        <v>3.5482892829102088E-2</v>
      </c>
    </row>
    <row r="37" spans="1:20">
      <c r="A37" t="s">
        <v>15155</v>
      </c>
      <c r="B37" t="s">
        <v>15154</v>
      </c>
      <c r="C37" t="s">
        <v>15153</v>
      </c>
      <c r="D37">
        <v>381633</v>
      </c>
      <c r="E37" t="s">
        <v>15152</v>
      </c>
      <c r="F37">
        <v>761.17</v>
      </c>
      <c r="G37">
        <v>733.1</v>
      </c>
      <c r="H37">
        <v>1014.01</v>
      </c>
      <c r="I37" s="2">
        <f t="shared" si="0"/>
        <v>836.09333333333325</v>
      </c>
      <c r="J37">
        <v>173.09</v>
      </c>
      <c r="K37">
        <v>507.33</v>
      </c>
      <c r="L37">
        <v>33.79</v>
      </c>
      <c r="M37" s="2">
        <f t="shared" si="1"/>
        <v>238.06999999999996</v>
      </c>
      <c r="N37">
        <v>99.95</v>
      </c>
      <c r="O37">
        <v>85.82</v>
      </c>
      <c r="P37">
        <v>153.16999999999999</v>
      </c>
      <c r="Q37" s="2">
        <f t="shared" si="2"/>
        <v>112.97999999999998</v>
      </c>
      <c r="R37">
        <f t="shared" si="3"/>
        <v>0.13512845455850223</v>
      </c>
      <c r="S37">
        <f t="shared" si="4"/>
        <v>0.28474093801329992</v>
      </c>
      <c r="T37">
        <f t="shared" si="5"/>
        <v>3.0254422762018757E-2</v>
      </c>
    </row>
    <row r="38" spans="1:20">
      <c r="A38" t="s">
        <v>5087</v>
      </c>
      <c r="B38" t="s">
        <v>5086</v>
      </c>
      <c r="C38" t="s">
        <v>5085</v>
      </c>
      <c r="D38">
        <v>226517</v>
      </c>
      <c r="E38" t="s">
        <v>5084</v>
      </c>
      <c r="F38">
        <v>1102.3900000000001</v>
      </c>
      <c r="G38">
        <v>1231.6500000000001</v>
      </c>
      <c r="H38">
        <v>848.52</v>
      </c>
      <c r="I38" s="2">
        <f t="shared" si="0"/>
        <v>1060.8533333333332</v>
      </c>
      <c r="J38">
        <v>401.6</v>
      </c>
      <c r="K38">
        <v>431.26</v>
      </c>
      <c r="L38">
        <v>74.58</v>
      </c>
      <c r="M38" s="2">
        <f t="shared" si="1"/>
        <v>302.48</v>
      </c>
      <c r="N38">
        <v>854.41</v>
      </c>
      <c r="O38">
        <v>492.97</v>
      </c>
      <c r="P38">
        <v>258.94</v>
      </c>
      <c r="Q38" s="2">
        <f t="shared" si="2"/>
        <v>535.44000000000005</v>
      </c>
      <c r="R38">
        <f t="shared" si="3"/>
        <v>0.50472575536674891</v>
      </c>
      <c r="S38">
        <f t="shared" si="4"/>
        <v>0.28512895279272038</v>
      </c>
      <c r="T38">
        <f t="shared" si="5"/>
        <v>9.1186431181028704E-3</v>
      </c>
    </row>
    <row r="39" spans="1:20">
      <c r="A39" t="s">
        <v>26060</v>
      </c>
      <c r="B39" t="s">
        <v>26059</v>
      </c>
      <c r="C39" t="s">
        <v>26058</v>
      </c>
      <c r="D39">
        <v>12345</v>
      </c>
      <c r="E39" t="s">
        <v>26057</v>
      </c>
      <c r="F39">
        <v>963.17</v>
      </c>
      <c r="G39">
        <v>1130.03</v>
      </c>
      <c r="H39">
        <v>826.36</v>
      </c>
      <c r="I39" s="2">
        <f t="shared" si="0"/>
        <v>973.18666666666661</v>
      </c>
      <c r="J39">
        <v>291.7</v>
      </c>
      <c r="K39">
        <v>383.26</v>
      </c>
      <c r="L39">
        <v>165.01</v>
      </c>
      <c r="M39" s="2">
        <f t="shared" si="1"/>
        <v>279.99</v>
      </c>
      <c r="N39">
        <v>10.85</v>
      </c>
      <c r="O39">
        <v>275.89999999999998</v>
      </c>
      <c r="P39">
        <v>10.24</v>
      </c>
      <c r="Q39" s="2">
        <f t="shared" si="2"/>
        <v>98.99666666666667</v>
      </c>
      <c r="R39">
        <f t="shared" si="3"/>
        <v>0.10172423241858364</v>
      </c>
      <c r="S39">
        <f t="shared" si="4"/>
        <v>0.28770431160859861</v>
      </c>
      <c r="T39">
        <f t="shared" si="5"/>
        <v>4.2030952966774279E-3</v>
      </c>
    </row>
    <row r="40" spans="1:20">
      <c r="A40" t="s">
        <v>29937</v>
      </c>
      <c r="B40" t="s">
        <v>10184</v>
      </c>
      <c r="C40" t="s">
        <v>29935</v>
      </c>
      <c r="D40">
        <v>110611</v>
      </c>
      <c r="E40" t="s">
        <v>29934</v>
      </c>
      <c r="F40">
        <v>603.5</v>
      </c>
      <c r="G40">
        <v>980.08</v>
      </c>
      <c r="H40">
        <v>884.33</v>
      </c>
      <c r="I40" s="2">
        <f t="shared" si="0"/>
        <v>822.63666666666666</v>
      </c>
      <c r="J40">
        <v>235.74</v>
      </c>
      <c r="K40">
        <v>310</v>
      </c>
      <c r="L40">
        <v>167.82</v>
      </c>
      <c r="M40" s="2">
        <f t="shared" si="1"/>
        <v>237.85333333333332</v>
      </c>
      <c r="N40">
        <v>221.04</v>
      </c>
      <c r="O40">
        <v>247.8</v>
      </c>
      <c r="P40">
        <v>101.23</v>
      </c>
      <c r="Q40" s="2">
        <f t="shared" si="2"/>
        <v>190.02333333333334</v>
      </c>
      <c r="R40">
        <f t="shared" si="3"/>
        <v>0.23099302648799999</v>
      </c>
      <c r="S40">
        <f t="shared" si="4"/>
        <v>0.28913534124015866</v>
      </c>
      <c r="T40">
        <f t="shared" si="5"/>
        <v>2.459115666371426E-2</v>
      </c>
    </row>
    <row r="41" spans="1:20">
      <c r="A41" t="s">
        <v>249</v>
      </c>
      <c r="B41" t="s">
        <v>248</v>
      </c>
      <c r="C41" t="s">
        <v>247</v>
      </c>
      <c r="D41">
        <v>19877</v>
      </c>
      <c r="E41" t="s">
        <v>246</v>
      </c>
      <c r="F41">
        <v>705.44</v>
      </c>
      <c r="G41">
        <v>700.12</v>
      </c>
      <c r="H41">
        <v>491.22</v>
      </c>
      <c r="I41" s="2">
        <f t="shared" si="0"/>
        <v>632.26</v>
      </c>
      <c r="J41">
        <v>195.76</v>
      </c>
      <c r="K41">
        <v>152.1</v>
      </c>
      <c r="L41">
        <v>205.21</v>
      </c>
      <c r="M41" s="2">
        <f t="shared" si="1"/>
        <v>184.35666666666668</v>
      </c>
      <c r="N41">
        <v>366.37</v>
      </c>
      <c r="O41">
        <v>255.72</v>
      </c>
      <c r="P41">
        <v>703.54</v>
      </c>
      <c r="Q41" s="2">
        <f t="shared" si="2"/>
        <v>441.87666666666672</v>
      </c>
      <c r="R41">
        <f t="shared" si="3"/>
        <v>0.69888442518373251</v>
      </c>
      <c r="S41">
        <f t="shared" si="4"/>
        <v>0.29158363120657116</v>
      </c>
      <c r="T41">
        <f t="shared" si="5"/>
        <v>1.9532348047996882E-2</v>
      </c>
    </row>
    <row r="42" spans="1:20">
      <c r="A42" t="s">
        <v>19253</v>
      </c>
      <c r="B42" t="s">
        <v>19252</v>
      </c>
      <c r="C42" t="s">
        <v>19251</v>
      </c>
      <c r="D42">
        <v>224045</v>
      </c>
      <c r="E42" t="s">
        <v>19250</v>
      </c>
      <c r="F42">
        <v>155.78</v>
      </c>
      <c r="G42">
        <v>112.23</v>
      </c>
      <c r="H42">
        <v>107.58</v>
      </c>
      <c r="I42" s="2">
        <f t="shared" si="0"/>
        <v>125.19666666666666</v>
      </c>
      <c r="J42">
        <v>44.96</v>
      </c>
      <c r="K42">
        <v>53.05</v>
      </c>
      <c r="L42">
        <v>13.21</v>
      </c>
      <c r="M42" s="2">
        <f t="shared" si="1"/>
        <v>37.073333333333331</v>
      </c>
      <c r="N42">
        <v>10.220000000000001</v>
      </c>
      <c r="O42">
        <v>8.81</v>
      </c>
      <c r="P42">
        <v>18.399999999999999</v>
      </c>
      <c r="Q42" s="2">
        <f t="shared" si="2"/>
        <v>12.476666666666667</v>
      </c>
      <c r="R42">
        <f t="shared" si="3"/>
        <v>9.9656540376474353E-2</v>
      </c>
      <c r="S42">
        <f t="shared" si="4"/>
        <v>0.29612076998855136</v>
      </c>
      <c r="T42">
        <f t="shared" si="5"/>
        <v>1.2162739371893367E-2</v>
      </c>
    </row>
    <row r="43" spans="1:20">
      <c r="A43" t="s">
        <v>15373</v>
      </c>
      <c r="B43" t="s">
        <v>15372</v>
      </c>
      <c r="C43" t="s">
        <v>15371</v>
      </c>
      <c r="D43">
        <v>103172</v>
      </c>
      <c r="E43" t="s">
        <v>15370</v>
      </c>
      <c r="F43">
        <v>6082.42</v>
      </c>
      <c r="G43">
        <v>6608.12</v>
      </c>
      <c r="H43">
        <v>4812.6000000000004</v>
      </c>
      <c r="I43" s="2">
        <f t="shared" si="0"/>
        <v>5834.38</v>
      </c>
      <c r="J43">
        <v>1474.45</v>
      </c>
      <c r="K43">
        <v>2273.4499999999998</v>
      </c>
      <c r="L43">
        <v>1464.05</v>
      </c>
      <c r="M43" s="2">
        <f t="shared" si="1"/>
        <v>1737.3166666666666</v>
      </c>
      <c r="N43">
        <v>193.9</v>
      </c>
      <c r="O43">
        <v>594.09</v>
      </c>
      <c r="P43">
        <v>1122.83</v>
      </c>
      <c r="Q43" s="2">
        <f t="shared" si="2"/>
        <v>636.93999999999994</v>
      </c>
      <c r="R43">
        <f t="shared" si="3"/>
        <v>0.10917012604595518</v>
      </c>
      <c r="S43">
        <f t="shared" si="4"/>
        <v>0.29777228542992856</v>
      </c>
      <c r="T43">
        <f t="shared" si="5"/>
        <v>6.6625231867536846E-3</v>
      </c>
    </row>
    <row r="44" spans="1:20">
      <c r="A44" t="s">
        <v>3696</v>
      </c>
      <c r="B44" t="s">
        <v>3695</v>
      </c>
      <c r="C44" t="s">
        <v>3694</v>
      </c>
      <c r="D44">
        <v>30926</v>
      </c>
      <c r="E44" t="s">
        <v>3693</v>
      </c>
      <c r="F44">
        <v>1232.96</v>
      </c>
      <c r="G44">
        <v>1987.87</v>
      </c>
      <c r="H44">
        <v>1431.49</v>
      </c>
      <c r="I44" s="2">
        <f t="shared" si="0"/>
        <v>1550.7733333333333</v>
      </c>
      <c r="J44">
        <v>442.5</v>
      </c>
      <c r="K44">
        <v>450.02</v>
      </c>
      <c r="L44">
        <v>497.8</v>
      </c>
      <c r="M44" s="2">
        <f t="shared" si="1"/>
        <v>463.44</v>
      </c>
      <c r="N44">
        <v>391.8</v>
      </c>
      <c r="O44">
        <v>91.42</v>
      </c>
      <c r="P44">
        <v>8.02</v>
      </c>
      <c r="Q44" s="2">
        <f t="shared" si="2"/>
        <v>163.74666666666667</v>
      </c>
      <c r="R44">
        <f t="shared" si="3"/>
        <v>0.10559032912611342</v>
      </c>
      <c r="S44">
        <f t="shared" si="4"/>
        <v>0.29884444750146166</v>
      </c>
      <c r="T44">
        <f t="shared" si="5"/>
        <v>3.9864818622072598E-2</v>
      </c>
    </row>
    <row r="45" spans="1:20">
      <c r="A45" t="s">
        <v>14019</v>
      </c>
      <c r="B45" t="s">
        <v>14018</v>
      </c>
      <c r="C45" t="s">
        <v>14017</v>
      </c>
      <c r="D45">
        <v>68810</v>
      </c>
      <c r="E45" t="s">
        <v>14016</v>
      </c>
      <c r="F45">
        <v>4774.92</v>
      </c>
      <c r="G45">
        <v>2875.52</v>
      </c>
      <c r="H45">
        <v>3555.58</v>
      </c>
      <c r="I45" s="2">
        <f t="shared" si="0"/>
        <v>3735.34</v>
      </c>
      <c r="J45">
        <v>1128.24</v>
      </c>
      <c r="K45">
        <v>1189.8800000000001</v>
      </c>
      <c r="L45">
        <v>1041.03</v>
      </c>
      <c r="M45" s="2">
        <f t="shared" si="1"/>
        <v>1119.7166666666665</v>
      </c>
      <c r="N45">
        <v>1015.64</v>
      </c>
      <c r="O45">
        <v>676.48</v>
      </c>
      <c r="P45">
        <v>2406.41</v>
      </c>
      <c r="Q45" s="2">
        <f t="shared" si="2"/>
        <v>1366.1766666666665</v>
      </c>
      <c r="R45">
        <f t="shared" si="3"/>
        <v>0.36574359139105583</v>
      </c>
      <c r="S45">
        <f t="shared" si="4"/>
        <v>0.29976298453866757</v>
      </c>
      <c r="T45">
        <f t="shared" si="5"/>
        <v>4.1549226513286387E-2</v>
      </c>
    </row>
    <row r="46" spans="1:20">
      <c r="A46" t="s">
        <v>29738</v>
      </c>
      <c r="B46" t="s">
        <v>29737</v>
      </c>
      <c r="C46" t="s">
        <v>29736</v>
      </c>
      <c r="D46">
        <v>23918</v>
      </c>
      <c r="E46" t="s">
        <v>29735</v>
      </c>
      <c r="F46">
        <v>179.76</v>
      </c>
      <c r="G46">
        <v>114.09</v>
      </c>
      <c r="H46">
        <v>197.14</v>
      </c>
      <c r="I46" s="2">
        <f t="shared" si="0"/>
        <v>163.66333333333333</v>
      </c>
      <c r="J46">
        <v>73.2</v>
      </c>
      <c r="K46">
        <v>7.41</v>
      </c>
      <c r="L46">
        <v>66.95</v>
      </c>
      <c r="M46" s="2">
        <f t="shared" si="1"/>
        <v>49.186666666666667</v>
      </c>
      <c r="N46">
        <v>7.87</v>
      </c>
      <c r="O46">
        <v>10.75</v>
      </c>
      <c r="P46">
        <v>44.96</v>
      </c>
      <c r="Q46" s="2">
        <f t="shared" si="2"/>
        <v>21.193333333333332</v>
      </c>
      <c r="R46">
        <f t="shared" si="3"/>
        <v>0.12949347237214606</v>
      </c>
      <c r="S46">
        <f t="shared" si="4"/>
        <v>0.3005356524572802</v>
      </c>
      <c r="T46">
        <f t="shared" si="5"/>
        <v>2.665492908666578E-2</v>
      </c>
    </row>
    <row r="47" spans="1:20">
      <c r="A47" t="s">
        <v>31549</v>
      </c>
      <c r="B47" t="s">
        <v>31548</v>
      </c>
      <c r="C47" t="s">
        <v>31547</v>
      </c>
      <c r="D47">
        <v>27998</v>
      </c>
      <c r="E47" t="s">
        <v>31546</v>
      </c>
      <c r="F47">
        <v>268.08999999999997</v>
      </c>
      <c r="G47">
        <v>275.24</v>
      </c>
      <c r="H47">
        <v>167.76</v>
      </c>
      <c r="I47" s="2">
        <f t="shared" si="0"/>
        <v>237.02999999999997</v>
      </c>
      <c r="J47">
        <v>91.72</v>
      </c>
      <c r="K47">
        <v>60.01</v>
      </c>
      <c r="L47">
        <v>63.29</v>
      </c>
      <c r="M47" s="2">
        <f t="shared" si="1"/>
        <v>71.673333333333332</v>
      </c>
      <c r="N47">
        <v>36.72</v>
      </c>
      <c r="O47">
        <v>60.57</v>
      </c>
      <c r="P47">
        <v>4.0199999999999996</v>
      </c>
      <c r="Q47" s="2">
        <f t="shared" si="2"/>
        <v>33.769999999999996</v>
      </c>
      <c r="R47">
        <f t="shared" si="3"/>
        <v>0.14247141712019576</v>
      </c>
      <c r="S47">
        <f t="shared" si="4"/>
        <v>0.30238085193154174</v>
      </c>
      <c r="T47">
        <f t="shared" si="5"/>
        <v>3.3025583572806057E-2</v>
      </c>
    </row>
    <row r="48" spans="1:20">
      <c r="A48" t="s">
        <v>2087</v>
      </c>
      <c r="B48" t="s">
        <v>2086</v>
      </c>
      <c r="C48" t="s">
        <v>2085</v>
      </c>
      <c r="D48">
        <v>319760</v>
      </c>
      <c r="E48" t="s">
        <v>2084</v>
      </c>
      <c r="F48">
        <v>155.05000000000001</v>
      </c>
      <c r="G48">
        <v>186.78</v>
      </c>
      <c r="H48">
        <v>149.37</v>
      </c>
      <c r="I48" s="2">
        <f t="shared" si="0"/>
        <v>163.73333333333335</v>
      </c>
      <c r="J48">
        <v>57.6</v>
      </c>
      <c r="K48">
        <v>89.1</v>
      </c>
      <c r="L48">
        <v>2.94</v>
      </c>
      <c r="M48" s="2">
        <f t="shared" si="1"/>
        <v>49.879999999999995</v>
      </c>
      <c r="N48">
        <v>20.92</v>
      </c>
      <c r="O48">
        <v>7.57</v>
      </c>
      <c r="P48">
        <v>3.51</v>
      </c>
      <c r="Q48" s="2">
        <f t="shared" si="2"/>
        <v>10.666666666666666</v>
      </c>
      <c r="R48">
        <f t="shared" si="3"/>
        <v>6.5146579804560248E-2</v>
      </c>
      <c r="S48">
        <f t="shared" si="4"/>
        <v>0.30464169381107487</v>
      </c>
      <c r="T48">
        <f t="shared" si="5"/>
        <v>2.9465135658901759E-2</v>
      </c>
    </row>
    <row r="49" spans="1:20">
      <c r="A49" t="s">
        <v>17644</v>
      </c>
      <c r="B49" t="s">
        <v>12190</v>
      </c>
      <c r="C49" t="s">
        <v>17643</v>
      </c>
      <c r="D49">
        <v>72043</v>
      </c>
      <c r="E49" t="s">
        <v>17642</v>
      </c>
      <c r="F49">
        <v>335.43</v>
      </c>
      <c r="G49">
        <v>256.04000000000002</v>
      </c>
      <c r="H49">
        <v>279.32</v>
      </c>
      <c r="I49" s="2">
        <f t="shared" si="0"/>
        <v>290.26333333333332</v>
      </c>
      <c r="J49">
        <v>59.07</v>
      </c>
      <c r="K49">
        <v>130.01</v>
      </c>
      <c r="L49">
        <v>77</v>
      </c>
      <c r="M49" s="2">
        <f t="shared" si="1"/>
        <v>88.693333333333328</v>
      </c>
      <c r="N49">
        <v>139.91999999999999</v>
      </c>
      <c r="O49">
        <v>149.61000000000001</v>
      </c>
      <c r="P49">
        <v>153.33000000000001</v>
      </c>
      <c r="Q49" s="2">
        <f t="shared" si="2"/>
        <v>147.62</v>
      </c>
      <c r="R49">
        <f t="shared" si="3"/>
        <v>0.5085726753867178</v>
      </c>
      <c r="S49">
        <f t="shared" si="4"/>
        <v>0.30556161646321156</v>
      </c>
      <c r="T49">
        <f t="shared" si="5"/>
        <v>3.267039835884702E-3</v>
      </c>
    </row>
    <row r="50" spans="1:20">
      <c r="A50" t="s">
        <v>24735</v>
      </c>
      <c r="B50" t="s">
        <v>9070</v>
      </c>
      <c r="C50" t="s">
        <v>24734</v>
      </c>
      <c r="D50">
        <v>22057</v>
      </c>
      <c r="E50" t="s">
        <v>24733</v>
      </c>
      <c r="F50">
        <v>184.27</v>
      </c>
      <c r="G50">
        <v>164.62</v>
      </c>
      <c r="H50">
        <v>186.04</v>
      </c>
      <c r="I50" s="2">
        <f t="shared" si="0"/>
        <v>178.30999999999997</v>
      </c>
      <c r="J50">
        <v>61.15</v>
      </c>
      <c r="K50">
        <v>78.75</v>
      </c>
      <c r="L50">
        <v>26.47</v>
      </c>
      <c r="M50" s="2">
        <f t="shared" si="1"/>
        <v>55.456666666666671</v>
      </c>
      <c r="N50">
        <v>46.95</v>
      </c>
      <c r="O50">
        <v>9.76</v>
      </c>
      <c r="P50">
        <v>21.44</v>
      </c>
      <c r="Q50" s="2">
        <f t="shared" si="2"/>
        <v>26.05</v>
      </c>
      <c r="R50">
        <f t="shared" si="3"/>
        <v>0.14609388144243174</v>
      </c>
      <c r="S50">
        <f t="shared" si="4"/>
        <v>0.31101265586151466</v>
      </c>
      <c r="T50">
        <f t="shared" si="5"/>
        <v>6.9169476876265509E-3</v>
      </c>
    </row>
    <row r="51" spans="1:20">
      <c r="A51" t="s">
        <v>19857</v>
      </c>
      <c r="B51" t="s">
        <v>19856</v>
      </c>
      <c r="C51" t="s">
        <v>19855</v>
      </c>
      <c r="D51">
        <v>52055</v>
      </c>
      <c r="E51" t="s">
        <v>19854</v>
      </c>
      <c r="F51">
        <v>785.54</v>
      </c>
      <c r="G51">
        <v>703.35</v>
      </c>
      <c r="H51">
        <v>600.20000000000005</v>
      </c>
      <c r="I51" s="2">
        <f t="shared" si="0"/>
        <v>696.36333333333334</v>
      </c>
      <c r="J51">
        <v>208.28</v>
      </c>
      <c r="K51">
        <v>242.57</v>
      </c>
      <c r="L51">
        <v>204.62</v>
      </c>
      <c r="M51" s="2">
        <f t="shared" si="1"/>
        <v>218.49</v>
      </c>
      <c r="N51">
        <v>157.28</v>
      </c>
      <c r="O51">
        <v>6.37</v>
      </c>
      <c r="P51">
        <v>9.2799999999999994</v>
      </c>
      <c r="Q51" s="2">
        <f t="shared" si="2"/>
        <v>57.643333333333338</v>
      </c>
      <c r="R51">
        <f t="shared" si="3"/>
        <v>8.277766874572183E-2</v>
      </c>
      <c r="S51">
        <f t="shared" si="4"/>
        <v>0.3137586221752055</v>
      </c>
      <c r="T51">
        <f t="shared" si="5"/>
        <v>9.5700870771786694E-3</v>
      </c>
    </row>
    <row r="52" spans="1:20">
      <c r="A52" t="s">
        <v>31033</v>
      </c>
      <c r="B52" t="s">
        <v>31032</v>
      </c>
      <c r="C52" t="s">
        <v>31031</v>
      </c>
      <c r="D52">
        <v>53975</v>
      </c>
      <c r="E52" t="s">
        <v>31030</v>
      </c>
      <c r="F52">
        <v>384.11</v>
      </c>
      <c r="G52">
        <v>476.41</v>
      </c>
      <c r="H52">
        <v>249.56</v>
      </c>
      <c r="I52" s="2">
        <f t="shared" si="0"/>
        <v>370.02666666666664</v>
      </c>
      <c r="J52">
        <v>200.32</v>
      </c>
      <c r="K52">
        <v>123.64</v>
      </c>
      <c r="L52">
        <v>26.78</v>
      </c>
      <c r="M52" s="2">
        <f t="shared" si="1"/>
        <v>116.91333333333334</v>
      </c>
      <c r="N52">
        <v>7.67</v>
      </c>
      <c r="O52">
        <v>78.290000000000006</v>
      </c>
      <c r="P52">
        <v>19.29</v>
      </c>
      <c r="Q52" s="2">
        <f t="shared" si="2"/>
        <v>35.083333333333336</v>
      </c>
      <c r="R52">
        <f t="shared" si="3"/>
        <v>9.4812986451426939E-2</v>
      </c>
      <c r="S52">
        <f t="shared" si="4"/>
        <v>0.3159592101470165</v>
      </c>
      <c r="T52">
        <f t="shared" si="5"/>
        <v>4.1328001886862996E-2</v>
      </c>
    </row>
    <row r="53" spans="1:20">
      <c r="A53" t="s">
        <v>765</v>
      </c>
      <c r="B53" t="s">
        <v>764</v>
      </c>
      <c r="C53" t="s">
        <v>763</v>
      </c>
      <c r="D53">
        <v>67997</v>
      </c>
      <c r="E53" t="s">
        <v>762</v>
      </c>
      <c r="F53">
        <v>754.37</v>
      </c>
      <c r="G53">
        <v>438.88</v>
      </c>
      <c r="H53">
        <v>735.98</v>
      </c>
      <c r="I53" s="2">
        <f t="shared" si="0"/>
        <v>643.07666666666671</v>
      </c>
      <c r="J53">
        <v>226.19</v>
      </c>
      <c r="K53">
        <v>189.93</v>
      </c>
      <c r="L53">
        <v>206.98</v>
      </c>
      <c r="M53" s="2">
        <f t="shared" si="1"/>
        <v>207.70000000000002</v>
      </c>
      <c r="N53">
        <v>665.38</v>
      </c>
      <c r="O53">
        <v>3127.6</v>
      </c>
      <c r="P53">
        <v>428.09</v>
      </c>
      <c r="Q53" s="2">
        <f t="shared" si="2"/>
        <v>1407.0233333333333</v>
      </c>
      <c r="R53">
        <f t="shared" si="3"/>
        <v>2.1879558165693047</v>
      </c>
      <c r="S53">
        <f t="shared" si="4"/>
        <v>0.32297859767886672</v>
      </c>
      <c r="T53">
        <f t="shared" si="5"/>
        <v>4.9614769462496301E-2</v>
      </c>
    </row>
    <row r="54" spans="1:20">
      <c r="A54" t="s">
        <v>26405</v>
      </c>
      <c r="B54" t="s">
        <v>26404</v>
      </c>
      <c r="C54" t="s">
        <v>26403</v>
      </c>
      <c r="D54">
        <v>58249</v>
      </c>
      <c r="E54" t="s">
        <v>26402</v>
      </c>
      <c r="F54">
        <v>217.85</v>
      </c>
      <c r="G54">
        <v>174.73</v>
      </c>
      <c r="H54">
        <v>220.7</v>
      </c>
      <c r="I54" s="2">
        <f t="shared" si="0"/>
        <v>204.42666666666665</v>
      </c>
      <c r="J54">
        <v>89.49</v>
      </c>
      <c r="K54">
        <v>90.12</v>
      </c>
      <c r="L54">
        <v>23.61</v>
      </c>
      <c r="M54" s="2">
        <f t="shared" si="1"/>
        <v>67.740000000000009</v>
      </c>
      <c r="N54">
        <v>203.6</v>
      </c>
      <c r="O54">
        <v>112.84</v>
      </c>
      <c r="P54">
        <v>95.24</v>
      </c>
      <c r="Q54" s="2">
        <f t="shared" si="2"/>
        <v>137.22666666666666</v>
      </c>
      <c r="R54">
        <f t="shared" si="3"/>
        <v>0.67127576310983561</v>
      </c>
      <c r="S54">
        <f t="shared" si="4"/>
        <v>0.33136577093660324</v>
      </c>
      <c r="T54">
        <f t="shared" si="5"/>
        <v>9.6453015279394025E-3</v>
      </c>
    </row>
    <row r="55" spans="1:20">
      <c r="A55" t="s">
        <v>12453</v>
      </c>
      <c r="B55" t="s">
        <v>12452</v>
      </c>
      <c r="C55" t="s">
        <v>12451</v>
      </c>
      <c r="D55">
        <v>67602</v>
      </c>
      <c r="E55" t="s">
        <v>12450</v>
      </c>
      <c r="F55">
        <v>469.95</v>
      </c>
      <c r="G55">
        <v>439.99</v>
      </c>
      <c r="H55">
        <v>602.76</v>
      </c>
      <c r="I55" s="2">
        <f t="shared" si="0"/>
        <v>504.23333333333335</v>
      </c>
      <c r="J55">
        <v>133.03</v>
      </c>
      <c r="K55">
        <v>248.88</v>
      </c>
      <c r="L55">
        <v>122.8</v>
      </c>
      <c r="M55" s="2">
        <f t="shared" si="1"/>
        <v>168.23666666666665</v>
      </c>
      <c r="N55">
        <v>7.56</v>
      </c>
      <c r="O55">
        <v>18.260000000000002</v>
      </c>
      <c r="P55">
        <v>79.3</v>
      </c>
      <c r="Q55" s="2">
        <f t="shared" si="2"/>
        <v>35.04</v>
      </c>
      <c r="R55">
        <f t="shared" si="3"/>
        <v>6.9491637469425521E-2</v>
      </c>
      <c r="S55">
        <f t="shared" si="4"/>
        <v>0.3336484431810669</v>
      </c>
      <c r="T55">
        <f t="shared" si="5"/>
        <v>7.2080964389825003E-3</v>
      </c>
    </row>
    <row r="56" spans="1:20">
      <c r="A56" t="s">
        <v>26735</v>
      </c>
      <c r="B56" t="s">
        <v>13075</v>
      </c>
      <c r="C56" t="s">
        <v>26734</v>
      </c>
      <c r="D56">
        <v>73711</v>
      </c>
      <c r="E56" t="s">
        <v>26733</v>
      </c>
      <c r="F56">
        <v>184.61</v>
      </c>
      <c r="G56">
        <v>324.13</v>
      </c>
      <c r="H56">
        <v>226.01</v>
      </c>
      <c r="I56" s="2">
        <f t="shared" si="0"/>
        <v>244.91666666666666</v>
      </c>
      <c r="J56">
        <v>42.12</v>
      </c>
      <c r="K56">
        <v>122.46</v>
      </c>
      <c r="L56">
        <v>81.7</v>
      </c>
      <c r="M56" s="2">
        <f t="shared" si="1"/>
        <v>82.09333333333332</v>
      </c>
      <c r="N56">
        <v>82.07</v>
      </c>
      <c r="O56">
        <v>119.79</v>
      </c>
      <c r="P56">
        <v>61.96</v>
      </c>
      <c r="Q56" s="2">
        <f t="shared" si="2"/>
        <v>87.94</v>
      </c>
      <c r="R56">
        <f t="shared" si="3"/>
        <v>0.35906090506975163</v>
      </c>
      <c r="S56">
        <f t="shared" si="4"/>
        <v>0.33518883974140862</v>
      </c>
      <c r="T56">
        <f t="shared" si="5"/>
        <v>3.8559414666458361E-2</v>
      </c>
    </row>
    <row r="57" spans="1:20">
      <c r="A57" t="s">
        <v>32492</v>
      </c>
      <c r="B57" t="s">
        <v>32491</v>
      </c>
      <c r="C57" t="s">
        <v>32490</v>
      </c>
      <c r="D57">
        <v>11776</v>
      </c>
      <c r="E57" t="s">
        <v>32489</v>
      </c>
      <c r="F57">
        <v>604.51</v>
      </c>
      <c r="G57">
        <v>750.98</v>
      </c>
      <c r="H57">
        <v>742.19</v>
      </c>
      <c r="I57" s="2">
        <f t="shared" si="0"/>
        <v>699.2266666666668</v>
      </c>
      <c r="J57">
        <v>477.38</v>
      </c>
      <c r="K57">
        <v>84.01</v>
      </c>
      <c r="L57">
        <v>142.32</v>
      </c>
      <c r="M57" s="2">
        <f t="shared" si="1"/>
        <v>234.57000000000002</v>
      </c>
      <c r="N57">
        <v>102</v>
      </c>
      <c r="O57">
        <v>172.4</v>
      </c>
      <c r="P57">
        <v>26.65</v>
      </c>
      <c r="Q57" s="2">
        <f t="shared" si="2"/>
        <v>100.34999999999998</v>
      </c>
      <c r="R57">
        <f t="shared" si="3"/>
        <v>0.14351569352808813</v>
      </c>
      <c r="S57">
        <f t="shared" si="4"/>
        <v>0.33547061515579113</v>
      </c>
      <c r="T57">
        <f t="shared" si="5"/>
        <v>4.8610735221109432E-2</v>
      </c>
    </row>
    <row r="58" spans="1:20">
      <c r="A58" t="s">
        <v>7882</v>
      </c>
      <c r="B58" t="s">
        <v>6665</v>
      </c>
      <c r="C58" t="s">
        <v>7881</v>
      </c>
      <c r="D58">
        <v>18747</v>
      </c>
      <c r="E58" t="s">
        <v>7880</v>
      </c>
      <c r="F58">
        <v>1785.9</v>
      </c>
      <c r="G58">
        <v>1561.22</v>
      </c>
      <c r="H58">
        <v>1603.35</v>
      </c>
      <c r="I58" s="2">
        <f t="shared" si="0"/>
        <v>1650.1566666666665</v>
      </c>
      <c r="J58">
        <v>818.55</v>
      </c>
      <c r="K58">
        <v>599.6</v>
      </c>
      <c r="L58">
        <v>245.05</v>
      </c>
      <c r="M58" s="2">
        <f t="shared" si="1"/>
        <v>554.4</v>
      </c>
      <c r="N58">
        <v>1733.47</v>
      </c>
      <c r="O58">
        <v>1900.38</v>
      </c>
      <c r="P58">
        <v>1625.21</v>
      </c>
      <c r="Q58" s="2">
        <f t="shared" si="2"/>
        <v>1753.0200000000002</v>
      </c>
      <c r="R58">
        <f t="shared" si="3"/>
        <v>1.062335495417607</v>
      </c>
      <c r="S58">
        <f t="shared" si="4"/>
        <v>0.33596809999858601</v>
      </c>
      <c r="T58">
        <f t="shared" si="5"/>
        <v>1.2595172510396263E-2</v>
      </c>
    </row>
    <row r="59" spans="1:20">
      <c r="A59" t="s">
        <v>30538</v>
      </c>
      <c r="B59" t="s">
        <v>9166</v>
      </c>
      <c r="C59" t="s">
        <v>30537</v>
      </c>
      <c r="D59" t="s">
        <v>9164</v>
      </c>
      <c r="E59" t="s">
        <v>30536</v>
      </c>
      <c r="F59">
        <v>406.24</v>
      </c>
      <c r="G59">
        <v>363.75</v>
      </c>
      <c r="H59">
        <v>439.48</v>
      </c>
      <c r="I59" s="2">
        <f t="shared" si="0"/>
        <v>403.15666666666669</v>
      </c>
      <c r="J59">
        <v>247.55</v>
      </c>
      <c r="K59">
        <v>94.7</v>
      </c>
      <c r="L59">
        <v>65.099999999999994</v>
      </c>
      <c r="M59" s="2">
        <f t="shared" si="1"/>
        <v>135.78333333333333</v>
      </c>
      <c r="N59">
        <v>194.76</v>
      </c>
      <c r="O59">
        <v>9.16</v>
      </c>
      <c r="P59">
        <v>370.35</v>
      </c>
      <c r="Q59" s="2">
        <f t="shared" si="2"/>
        <v>191.42333333333332</v>
      </c>
      <c r="R59">
        <f t="shared" si="3"/>
        <v>0.47481128097431097</v>
      </c>
      <c r="S59">
        <f t="shared" si="4"/>
        <v>0.33680041671145211</v>
      </c>
      <c r="T59">
        <f t="shared" si="5"/>
        <v>2.9238274544614876E-2</v>
      </c>
    </row>
    <row r="60" spans="1:20">
      <c r="A60" t="s">
        <v>29288</v>
      </c>
      <c r="B60" t="s">
        <v>29287</v>
      </c>
      <c r="C60" t="s">
        <v>29286</v>
      </c>
      <c r="D60">
        <v>74168</v>
      </c>
      <c r="E60" t="s">
        <v>29285</v>
      </c>
      <c r="F60">
        <v>277.68</v>
      </c>
      <c r="G60">
        <v>301.91000000000003</v>
      </c>
      <c r="H60">
        <v>253.49</v>
      </c>
      <c r="I60" s="2">
        <f t="shared" si="0"/>
        <v>277.69333333333333</v>
      </c>
      <c r="J60">
        <v>127.99</v>
      </c>
      <c r="K60">
        <v>127.19</v>
      </c>
      <c r="L60">
        <v>25.44</v>
      </c>
      <c r="M60" s="2">
        <f t="shared" si="1"/>
        <v>93.54</v>
      </c>
      <c r="N60">
        <v>65.959999999999994</v>
      </c>
      <c r="O60">
        <v>18.27</v>
      </c>
      <c r="P60">
        <v>15.16</v>
      </c>
      <c r="Q60" s="2">
        <f t="shared" si="2"/>
        <v>33.129999999999995</v>
      </c>
      <c r="R60">
        <f t="shared" si="3"/>
        <v>0.11930426849762327</v>
      </c>
      <c r="S60">
        <f t="shared" si="4"/>
        <v>0.33684640130599708</v>
      </c>
      <c r="T60">
        <f t="shared" si="5"/>
        <v>2.0435818617243775E-2</v>
      </c>
    </row>
    <row r="61" spans="1:20">
      <c r="A61" t="s">
        <v>26908</v>
      </c>
      <c r="B61" t="s">
        <v>26907</v>
      </c>
      <c r="C61" t="s">
        <v>26906</v>
      </c>
      <c r="D61">
        <v>140740</v>
      </c>
      <c r="E61" t="s">
        <v>26905</v>
      </c>
      <c r="F61">
        <v>159.52000000000001</v>
      </c>
      <c r="G61">
        <v>144.35</v>
      </c>
      <c r="H61">
        <v>101.54</v>
      </c>
      <c r="I61" s="2">
        <f t="shared" si="0"/>
        <v>135.13666666666668</v>
      </c>
      <c r="J61">
        <v>59</v>
      </c>
      <c r="K61">
        <v>3.81</v>
      </c>
      <c r="L61">
        <v>75.38</v>
      </c>
      <c r="M61" s="2">
        <f t="shared" si="1"/>
        <v>46.063333333333333</v>
      </c>
      <c r="N61">
        <v>47.96</v>
      </c>
      <c r="O61">
        <v>227.79</v>
      </c>
      <c r="P61">
        <v>62.16</v>
      </c>
      <c r="Q61" s="2">
        <f t="shared" si="2"/>
        <v>112.63666666666666</v>
      </c>
      <c r="R61">
        <f t="shared" si="3"/>
        <v>0.83350188697861405</v>
      </c>
      <c r="S61">
        <f t="shared" si="4"/>
        <v>0.34086480353222659</v>
      </c>
      <c r="T61">
        <f t="shared" si="5"/>
        <v>3.4805122725087352E-2</v>
      </c>
    </row>
    <row r="62" spans="1:20">
      <c r="A62" t="s">
        <v>12539</v>
      </c>
      <c r="B62" t="s">
        <v>12538</v>
      </c>
      <c r="C62" t="s">
        <v>12537</v>
      </c>
      <c r="D62">
        <v>75751</v>
      </c>
      <c r="E62" t="s">
        <v>12536</v>
      </c>
      <c r="F62">
        <v>208.49</v>
      </c>
      <c r="G62">
        <v>349.79</v>
      </c>
      <c r="H62">
        <v>405.59</v>
      </c>
      <c r="I62" s="2">
        <f t="shared" si="0"/>
        <v>321.28999999999996</v>
      </c>
      <c r="J62">
        <v>166.5</v>
      </c>
      <c r="K62">
        <v>27.83</v>
      </c>
      <c r="L62">
        <v>134.38</v>
      </c>
      <c r="M62" s="2">
        <f t="shared" si="1"/>
        <v>109.57</v>
      </c>
      <c r="N62">
        <v>4.33</v>
      </c>
      <c r="O62">
        <v>4.09</v>
      </c>
      <c r="P62">
        <v>3.33</v>
      </c>
      <c r="Q62" s="2">
        <f t="shared" si="2"/>
        <v>3.9166666666666665</v>
      </c>
      <c r="R62">
        <f t="shared" si="3"/>
        <v>1.219044061958563E-2</v>
      </c>
      <c r="S62">
        <f t="shared" si="4"/>
        <v>0.34103146689906316</v>
      </c>
      <c r="T62">
        <f t="shared" si="5"/>
        <v>4.809791778000852E-2</v>
      </c>
    </row>
    <row r="63" spans="1:20">
      <c r="A63" t="s">
        <v>27622</v>
      </c>
      <c r="B63" t="s">
        <v>7604</v>
      </c>
      <c r="C63" t="s">
        <v>7603</v>
      </c>
      <c r="D63">
        <v>67384</v>
      </c>
      <c r="E63" t="s">
        <v>7602</v>
      </c>
      <c r="F63">
        <v>236.09</v>
      </c>
      <c r="G63">
        <v>331.2</v>
      </c>
      <c r="H63">
        <v>226.3</v>
      </c>
      <c r="I63" s="2">
        <f t="shared" si="0"/>
        <v>264.52999999999997</v>
      </c>
      <c r="J63">
        <v>124.01</v>
      </c>
      <c r="K63">
        <v>87.2</v>
      </c>
      <c r="L63">
        <v>63.02</v>
      </c>
      <c r="M63" s="2">
        <f t="shared" si="1"/>
        <v>91.410000000000011</v>
      </c>
      <c r="N63">
        <v>23.92</v>
      </c>
      <c r="O63">
        <v>183.77</v>
      </c>
      <c r="P63">
        <v>35.33</v>
      </c>
      <c r="Q63" s="2">
        <f t="shared" si="2"/>
        <v>81.006666666666661</v>
      </c>
      <c r="R63">
        <f t="shared" si="3"/>
        <v>0.30622865711513503</v>
      </c>
      <c r="S63">
        <f t="shared" si="4"/>
        <v>0.34555626961025221</v>
      </c>
      <c r="T63">
        <f t="shared" si="5"/>
        <v>1.9052625802980616E-2</v>
      </c>
    </row>
    <row r="64" spans="1:20">
      <c r="A64" t="s">
        <v>723</v>
      </c>
      <c r="B64" t="s">
        <v>722</v>
      </c>
      <c r="C64" t="s">
        <v>721</v>
      </c>
      <c r="D64">
        <v>56208</v>
      </c>
      <c r="E64" t="s">
        <v>720</v>
      </c>
      <c r="F64">
        <v>377.55</v>
      </c>
      <c r="G64">
        <v>315.76</v>
      </c>
      <c r="H64">
        <v>252.22</v>
      </c>
      <c r="I64" s="2">
        <f t="shared" si="0"/>
        <v>315.17666666666668</v>
      </c>
      <c r="J64">
        <v>119.44</v>
      </c>
      <c r="K64">
        <v>58.01</v>
      </c>
      <c r="L64">
        <v>153.41999999999999</v>
      </c>
      <c r="M64" s="2">
        <f t="shared" si="1"/>
        <v>110.29</v>
      </c>
      <c r="N64">
        <v>705</v>
      </c>
      <c r="O64">
        <v>147.30000000000001</v>
      </c>
      <c r="P64">
        <v>514.45000000000005</v>
      </c>
      <c r="Q64" s="2">
        <f t="shared" si="2"/>
        <v>455.58333333333331</v>
      </c>
      <c r="R64">
        <f t="shared" si="3"/>
        <v>1.445485600668408</v>
      </c>
      <c r="S64">
        <f t="shared" si="4"/>
        <v>0.34993072668238978</v>
      </c>
      <c r="T64">
        <f t="shared" si="5"/>
        <v>1.2630649724745393E-2</v>
      </c>
    </row>
    <row r="65" spans="1:20">
      <c r="A65" t="s">
        <v>1238</v>
      </c>
      <c r="B65" t="s">
        <v>1237</v>
      </c>
      <c r="C65" t="s">
        <v>1236</v>
      </c>
      <c r="D65">
        <v>227634</v>
      </c>
      <c r="E65" t="s">
        <v>1235</v>
      </c>
      <c r="F65">
        <v>193.22</v>
      </c>
      <c r="G65">
        <v>163.9</v>
      </c>
      <c r="H65">
        <v>214.63</v>
      </c>
      <c r="I65" s="2">
        <f t="shared" si="0"/>
        <v>190.58333333333334</v>
      </c>
      <c r="J65">
        <v>96.75</v>
      </c>
      <c r="K65">
        <v>83.26</v>
      </c>
      <c r="L65">
        <v>20.72</v>
      </c>
      <c r="M65" s="2">
        <f t="shared" si="1"/>
        <v>66.91</v>
      </c>
      <c r="N65">
        <v>430.09</v>
      </c>
      <c r="O65">
        <v>36.43</v>
      </c>
      <c r="P65">
        <v>48.3</v>
      </c>
      <c r="Q65" s="2">
        <f t="shared" si="2"/>
        <v>171.60666666666665</v>
      </c>
      <c r="R65">
        <f t="shared" si="3"/>
        <v>0.90042850896370785</v>
      </c>
      <c r="S65">
        <f t="shared" si="4"/>
        <v>0.35108001749016177</v>
      </c>
      <c r="T65">
        <f t="shared" si="5"/>
        <v>1.6277414111710402E-2</v>
      </c>
    </row>
    <row r="66" spans="1:20">
      <c r="A66" t="s">
        <v>23461</v>
      </c>
      <c r="B66" t="s">
        <v>14451</v>
      </c>
      <c r="C66" t="s">
        <v>23460</v>
      </c>
      <c r="D66">
        <v>66939</v>
      </c>
      <c r="E66" t="s">
        <v>23459</v>
      </c>
      <c r="F66">
        <v>365.08</v>
      </c>
      <c r="G66">
        <v>351.28</v>
      </c>
      <c r="H66">
        <v>396.54</v>
      </c>
      <c r="I66" s="2">
        <f t="shared" ref="I66:I129" si="6">+AVERAGE(F66:H66)</f>
        <v>370.96666666666664</v>
      </c>
      <c r="J66">
        <v>125.53</v>
      </c>
      <c r="K66">
        <v>117.94</v>
      </c>
      <c r="L66">
        <v>147.38</v>
      </c>
      <c r="M66" s="2">
        <f t="shared" ref="M66:M129" si="7">+AVERAGE(J66:L66)</f>
        <v>130.28333333333333</v>
      </c>
      <c r="N66">
        <v>88.16</v>
      </c>
      <c r="O66">
        <v>31.21</v>
      </c>
      <c r="P66">
        <v>103.37</v>
      </c>
      <c r="Q66" s="2">
        <f t="shared" ref="Q66:Q129" si="8">+AVERAGE(N66:P66)</f>
        <v>74.24666666666667</v>
      </c>
      <c r="R66">
        <f t="shared" ref="R66:R129" si="9">+Q66/I66</f>
        <v>0.20014376853266244</v>
      </c>
      <c r="S66">
        <f t="shared" ref="S66:S129" si="10">+M66/I66</f>
        <v>0.35119956869440205</v>
      </c>
      <c r="T66">
        <f t="shared" ref="T66:T129" si="11">TTEST(F66:H66,J66:L66,2,3)</f>
        <v>2.8434837433580586E-4</v>
      </c>
    </row>
    <row r="67" spans="1:20">
      <c r="A67" t="s">
        <v>5555</v>
      </c>
      <c r="B67" t="s">
        <v>5554</v>
      </c>
      <c r="C67" t="s">
        <v>5553</v>
      </c>
      <c r="D67">
        <v>26893</v>
      </c>
      <c r="E67" t="s">
        <v>5552</v>
      </c>
      <c r="F67">
        <v>1305.81</v>
      </c>
      <c r="G67">
        <v>1115.94</v>
      </c>
      <c r="H67">
        <v>1492.4</v>
      </c>
      <c r="I67" s="2">
        <f t="shared" si="6"/>
        <v>1304.7166666666667</v>
      </c>
      <c r="J67">
        <v>529.24</v>
      </c>
      <c r="K67">
        <v>563.91</v>
      </c>
      <c r="L67">
        <v>291.07</v>
      </c>
      <c r="M67" s="2">
        <f t="shared" si="7"/>
        <v>461.40666666666669</v>
      </c>
      <c r="N67">
        <v>252.92</v>
      </c>
      <c r="O67">
        <v>85.63</v>
      </c>
      <c r="P67">
        <v>30.48</v>
      </c>
      <c r="Q67" s="2">
        <f t="shared" si="8"/>
        <v>123.00999999999999</v>
      </c>
      <c r="R67">
        <f t="shared" si="9"/>
        <v>9.4281006093276942E-2</v>
      </c>
      <c r="S67">
        <f t="shared" si="10"/>
        <v>0.35364510813331118</v>
      </c>
      <c r="T67">
        <f t="shared" si="11"/>
        <v>4.3505047039697851E-3</v>
      </c>
    </row>
    <row r="68" spans="1:20">
      <c r="A68" t="s">
        <v>28287</v>
      </c>
      <c r="B68" t="s">
        <v>28285</v>
      </c>
      <c r="C68" t="s">
        <v>28284</v>
      </c>
      <c r="D68">
        <v>17761</v>
      </c>
      <c r="E68" t="s">
        <v>28283</v>
      </c>
      <c r="F68">
        <v>414.56</v>
      </c>
      <c r="G68">
        <v>309.22000000000003</v>
      </c>
      <c r="H68">
        <v>516.96</v>
      </c>
      <c r="I68" s="2">
        <f t="shared" si="6"/>
        <v>413.58</v>
      </c>
      <c r="J68">
        <v>186.06</v>
      </c>
      <c r="K68">
        <v>197.61</v>
      </c>
      <c r="L68">
        <v>57.21</v>
      </c>
      <c r="M68" s="2">
        <f t="shared" si="7"/>
        <v>146.96</v>
      </c>
      <c r="N68">
        <v>317.81</v>
      </c>
      <c r="O68">
        <v>92.14</v>
      </c>
      <c r="P68">
        <v>292.18</v>
      </c>
      <c r="Q68" s="2">
        <f t="shared" si="8"/>
        <v>234.04333333333332</v>
      </c>
      <c r="R68">
        <f t="shared" si="9"/>
        <v>0.56589615874397536</v>
      </c>
      <c r="S68">
        <f t="shared" si="10"/>
        <v>0.35533633154407857</v>
      </c>
      <c r="T68">
        <f t="shared" si="11"/>
        <v>2.6819265949633533E-2</v>
      </c>
    </row>
    <row r="69" spans="1:20">
      <c r="A69" t="s">
        <v>11616</v>
      </c>
      <c r="B69" t="s">
        <v>11615</v>
      </c>
      <c r="C69" t="s">
        <v>11614</v>
      </c>
      <c r="D69">
        <v>17256</v>
      </c>
      <c r="E69" t="s">
        <v>11613</v>
      </c>
      <c r="F69">
        <v>2125.4299999999998</v>
      </c>
      <c r="G69">
        <v>3023.62</v>
      </c>
      <c r="H69">
        <v>1773.77</v>
      </c>
      <c r="I69" s="2">
        <f t="shared" si="6"/>
        <v>2307.6066666666666</v>
      </c>
      <c r="J69">
        <v>1093.1300000000001</v>
      </c>
      <c r="K69">
        <v>902.46</v>
      </c>
      <c r="L69">
        <v>470.59</v>
      </c>
      <c r="M69" s="2">
        <f t="shared" si="7"/>
        <v>822.06000000000006</v>
      </c>
      <c r="N69">
        <v>625.71</v>
      </c>
      <c r="O69">
        <v>1286.9000000000001</v>
      </c>
      <c r="P69">
        <v>105.91</v>
      </c>
      <c r="Q69" s="2">
        <f t="shared" si="8"/>
        <v>672.84</v>
      </c>
      <c r="R69">
        <f t="shared" si="9"/>
        <v>0.29157482066556695</v>
      </c>
      <c r="S69">
        <f t="shared" si="10"/>
        <v>0.3562392204332917</v>
      </c>
      <c r="T69">
        <f t="shared" si="11"/>
        <v>3.8916455122557168E-2</v>
      </c>
    </row>
    <row r="70" spans="1:20">
      <c r="A70" t="s">
        <v>19463</v>
      </c>
      <c r="B70" t="s">
        <v>19462</v>
      </c>
      <c r="C70" t="s">
        <v>19461</v>
      </c>
      <c r="D70">
        <v>72502</v>
      </c>
      <c r="E70" t="s">
        <v>19460</v>
      </c>
      <c r="F70">
        <v>152.27000000000001</v>
      </c>
      <c r="G70">
        <v>144.66</v>
      </c>
      <c r="H70">
        <v>133.71</v>
      </c>
      <c r="I70" s="2">
        <f t="shared" si="6"/>
        <v>143.54666666666665</v>
      </c>
      <c r="J70">
        <v>91.51</v>
      </c>
      <c r="K70">
        <v>46.22</v>
      </c>
      <c r="L70">
        <v>15.78</v>
      </c>
      <c r="M70" s="2">
        <f t="shared" si="7"/>
        <v>51.170000000000009</v>
      </c>
      <c r="N70">
        <v>436.82</v>
      </c>
      <c r="O70">
        <v>12.35</v>
      </c>
      <c r="P70">
        <v>144.19999999999999</v>
      </c>
      <c r="Q70" s="2">
        <f t="shared" si="8"/>
        <v>197.79</v>
      </c>
      <c r="R70">
        <f t="shared" si="9"/>
        <v>1.3778794352591492</v>
      </c>
      <c r="S70">
        <f t="shared" si="10"/>
        <v>0.3564694408322498</v>
      </c>
      <c r="T70">
        <f t="shared" si="11"/>
        <v>4.5465495558789447E-2</v>
      </c>
    </row>
    <row r="71" spans="1:20">
      <c r="A71" t="s">
        <v>17671</v>
      </c>
      <c r="B71" t="s">
        <v>17670</v>
      </c>
      <c r="C71" t="s">
        <v>17669</v>
      </c>
      <c r="D71">
        <v>226982</v>
      </c>
      <c r="E71" t="s">
        <v>17668</v>
      </c>
      <c r="F71">
        <v>993.6</v>
      </c>
      <c r="G71">
        <v>865.6</v>
      </c>
      <c r="H71">
        <v>605.01</v>
      </c>
      <c r="I71" s="2">
        <f t="shared" si="6"/>
        <v>821.40333333333331</v>
      </c>
      <c r="J71">
        <v>211.36</v>
      </c>
      <c r="K71">
        <v>409.3</v>
      </c>
      <c r="L71">
        <v>271.99</v>
      </c>
      <c r="M71" s="2">
        <f t="shared" si="7"/>
        <v>297.55</v>
      </c>
      <c r="N71">
        <v>685.96</v>
      </c>
      <c r="O71">
        <v>583.74</v>
      </c>
      <c r="P71">
        <v>1217.58</v>
      </c>
      <c r="Q71" s="2">
        <f t="shared" si="8"/>
        <v>829.09333333333325</v>
      </c>
      <c r="R71">
        <f t="shared" si="9"/>
        <v>1.0093620267753154</v>
      </c>
      <c r="S71">
        <f t="shared" si="10"/>
        <v>0.36224591248310822</v>
      </c>
      <c r="T71">
        <f t="shared" si="11"/>
        <v>2.693587757266741E-2</v>
      </c>
    </row>
    <row r="72" spans="1:20">
      <c r="A72" t="s">
        <v>32997</v>
      </c>
      <c r="B72" t="s">
        <v>9729</v>
      </c>
      <c r="C72" t="s">
        <v>9728</v>
      </c>
      <c r="D72">
        <v>19075</v>
      </c>
      <c r="E72" t="s">
        <v>9727</v>
      </c>
      <c r="F72">
        <v>751.22</v>
      </c>
      <c r="G72">
        <v>903.51</v>
      </c>
      <c r="H72">
        <v>485.65</v>
      </c>
      <c r="I72" s="2">
        <f t="shared" si="6"/>
        <v>713.46</v>
      </c>
      <c r="J72">
        <v>189.34</v>
      </c>
      <c r="K72">
        <v>369.87</v>
      </c>
      <c r="L72">
        <v>218.39</v>
      </c>
      <c r="M72" s="2">
        <f t="shared" si="7"/>
        <v>259.2</v>
      </c>
      <c r="N72">
        <v>252.53</v>
      </c>
      <c r="O72">
        <v>128.30000000000001</v>
      </c>
      <c r="P72">
        <v>338.97</v>
      </c>
      <c r="Q72" s="2">
        <f t="shared" si="8"/>
        <v>239.93333333333337</v>
      </c>
      <c r="R72">
        <f t="shared" si="9"/>
        <v>0.3362954241770153</v>
      </c>
      <c r="S72">
        <f t="shared" si="10"/>
        <v>0.36329997477083503</v>
      </c>
      <c r="T72">
        <f t="shared" si="11"/>
        <v>4.7571681960262499E-2</v>
      </c>
    </row>
    <row r="73" spans="1:20">
      <c r="A73" t="s">
        <v>12083</v>
      </c>
      <c r="B73" t="s">
        <v>12082</v>
      </c>
      <c r="C73" t="s">
        <v>12081</v>
      </c>
      <c r="D73">
        <v>67187</v>
      </c>
      <c r="E73" t="s">
        <v>12080</v>
      </c>
      <c r="F73">
        <v>709.78</v>
      </c>
      <c r="G73">
        <v>1071.07</v>
      </c>
      <c r="H73">
        <v>1225.18</v>
      </c>
      <c r="I73" s="2">
        <f t="shared" si="6"/>
        <v>1002.0099999999999</v>
      </c>
      <c r="J73">
        <v>473.65</v>
      </c>
      <c r="K73">
        <v>377.37</v>
      </c>
      <c r="L73">
        <v>242.25</v>
      </c>
      <c r="M73" s="2">
        <f t="shared" si="7"/>
        <v>364.42333333333335</v>
      </c>
      <c r="N73">
        <v>644.74</v>
      </c>
      <c r="O73">
        <v>100.59</v>
      </c>
      <c r="P73">
        <v>178.37</v>
      </c>
      <c r="Q73" s="2">
        <f t="shared" si="8"/>
        <v>307.90000000000003</v>
      </c>
      <c r="R73">
        <f t="shared" si="9"/>
        <v>0.30728236245147261</v>
      </c>
      <c r="S73">
        <f t="shared" si="10"/>
        <v>0.36369231178664224</v>
      </c>
      <c r="T73">
        <f t="shared" si="11"/>
        <v>3.6825717247385252E-2</v>
      </c>
    </row>
    <row r="74" spans="1:20">
      <c r="A74" t="s">
        <v>27957</v>
      </c>
      <c r="B74" t="s">
        <v>14890</v>
      </c>
      <c r="C74" t="s">
        <v>27956</v>
      </c>
      <c r="D74">
        <v>76608</v>
      </c>
      <c r="E74" t="s">
        <v>27955</v>
      </c>
      <c r="F74">
        <v>940.91</v>
      </c>
      <c r="G74">
        <v>1462.61</v>
      </c>
      <c r="H74">
        <v>1541.92</v>
      </c>
      <c r="I74" s="2">
        <f t="shared" si="6"/>
        <v>1315.1466666666668</v>
      </c>
      <c r="J74">
        <v>627.54</v>
      </c>
      <c r="K74">
        <v>477.82</v>
      </c>
      <c r="L74">
        <v>336.79</v>
      </c>
      <c r="M74" s="2">
        <f t="shared" si="7"/>
        <v>480.71666666666664</v>
      </c>
      <c r="N74">
        <v>674.21</v>
      </c>
      <c r="O74">
        <v>145.63</v>
      </c>
      <c r="P74">
        <v>320.33</v>
      </c>
      <c r="Q74" s="2">
        <f t="shared" si="8"/>
        <v>380.05666666666667</v>
      </c>
      <c r="R74">
        <f t="shared" si="9"/>
        <v>0.28898424510320775</v>
      </c>
      <c r="S74">
        <f t="shared" si="10"/>
        <v>0.3655232369520256</v>
      </c>
      <c r="T74">
        <f t="shared" si="11"/>
        <v>3.1737267432548143E-2</v>
      </c>
    </row>
    <row r="75" spans="1:20">
      <c r="A75" t="s">
        <v>31244</v>
      </c>
      <c r="B75" t="s">
        <v>31243</v>
      </c>
      <c r="C75" t="s">
        <v>31242</v>
      </c>
      <c r="D75">
        <v>56457</v>
      </c>
      <c r="E75" t="s">
        <v>31241</v>
      </c>
      <c r="F75">
        <v>741.92</v>
      </c>
      <c r="G75">
        <v>1241.31</v>
      </c>
      <c r="H75">
        <v>1085.9100000000001</v>
      </c>
      <c r="I75" s="2">
        <f t="shared" si="6"/>
        <v>1023.0466666666667</v>
      </c>
      <c r="J75">
        <v>459.47</v>
      </c>
      <c r="K75">
        <v>179.17</v>
      </c>
      <c r="L75">
        <v>494.31</v>
      </c>
      <c r="M75" s="2">
        <f t="shared" si="7"/>
        <v>377.65000000000003</v>
      </c>
      <c r="N75">
        <v>330.09</v>
      </c>
      <c r="O75">
        <v>100.11</v>
      </c>
      <c r="P75">
        <v>154.9</v>
      </c>
      <c r="Q75" s="2">
        <f t="shared" si="8"/>
        <v>195.03333333333333</v>
      </c>
      <c r="R75">
        <f t="shared" si="9"/>
        <v>0.19063972317978325</v>
      </c>
      <c r="S75">
        <f t="shared" si="10"/>
        <v>0.36914249594348908</v>
      </c>
      <c r="T75">
        <f t="shared" si="11"/>
        <v>2.7797331816493236E-2</v>
      </c>
    </row>
    <row r="76" spans="1:20">
      <c r="A76" t="s">
        <v>14494</v>
      </c>
      <c r="B76" t="s">
        <v>14493</v>
      </c>
      <c r="C76" t="s">
        <v>14492</v>
      </c>
      <c r="D76">
        <v>78653</v>
      </c>
      <c r="E76" t="s">
        <v>14491</v>
      </c>
      <c r="F76">
        <v>439.67</v>
      </c>
      <c r="G76">
        <v>258.45</v>
      </c>
      <c r="H76">
        <v>374.37</v>
      </c>
      <c r="I76" s="2">
        <f t="shared" si="6"/>
        <v>357.49666666666667</v>
      </c>
      <c r="J76">
        <v>194.21</v>
      </c>
      <c r="K76">
        <v>141.05000000000001</v>
      </c>
      <c r="L76">
        <v>61.38</v>
      </c>
      <c r="M76" s="2">
        <f t="shared" si="7"/>
        <v>132.21333333333334</v>
      </c>
      <c r="N76">
        <v>95.02</v>
      </c>
      <c r="O76">
        <v>32.35</v>
      </c>
      <c r="P76">
        <v>184.32</v>
      </c>
      <c r="Q76" s="2">
        <f t="shared" si="8"/>
        <v>103.89666666666666</v>
      </c>
      <c r="R76">
        <f t="shared" si="9"/>
        <v>0.29062275638933693</v>
      </c>
      <c r="S76">
        <f t="shared" si="10"/>
        <v>0.36983095413477052</v>
      </c>
      <c r="T76">
        <f t="shared" si="11"/>
        <v>3.0398168941196051E-2</v>
      </c>
    </row>
    <row r="77" spans="1:20">
      <c r="A77" t="s">
        <v>16662</v>
      </c>
      <c r="B77" t="s">
        <v>16661</v>
      </c>
      <c r="C77" t="s">
        <v>16660</v>
      </c>
      <c r="D77">
        <v>217342</v>
      </c>
      <c r="E77" t="s">
        <v>16659</v>
      </c>
      <c r="F77">
        <v>572.70000000000005</v>
      </c>
      <c r="G77">
        <v>363.34</v>
      </c>
      <c r="H77">
        <v>683.82</v>
      </c>
      <c r="I77" s="2">
        <f t="shared" si="6"/>
        <v>539.95333333333338</v>
      </c>
      <c r="J77">
        <v>340.58</v>
      </c>
      <c r="K77">
        <v>125.86</v>
      </c>
      <c r="L77">
        <v>134.33000000000001</v>
      </c>
      <c r="M77" s="2">
        <f t="shared" si="7"/>
        <v>200.25666666666666</v>
      </c>
      <c r="N77">
        <v>125.2</v>
      </c>
      <c r="O77">
        <v>128.43</v>
      </c>
      <c r="P77">
        <v>244.68</v>
      </c>
      <c r="Q77" s="2">
        <f t="shared" si="8"/>
        <v>166.10333333333332</v>
      </c>
      <c r="R77">
        <f t="shared" si="9"/>
        <v>0.30762535033891814</v>
      </c>
      <c r="S77">
        <f t="shared" si="10"/>
        <v>0.37087773017421255</v>
      </c>
      <c r="T77">
        <f t="shared" si="11"/>
        <v>4.8605045463191304E-2</v>
      </c>
    </row>
    <row r="78" spans="1:20">
      <c r="A78" t="s">
        <v>20433</v>
      </c>
      <c r="B78" t="s">
        <v>20432</v>
      </c>
      <c r="C78" t="s">
        <v>20431</v>
      </c>
      <c r="D78" t="s">
        <v>20430</v>
      </c>
      <c r="E78" t="s">
        <v>20429</v>
      </c>
      <c r="F78">
        <v>363.11</v>
      </c>
      <c r="G78">
        <v>284.35000000000002</v>
      </c>
      <c r="H78">
        <v>237.9</v>
      </c>
      <c r="I78" s="2">
        <f t="shared" si="6"/>
        <v>295.12</v>
      </c>
      <c r="J78">
        <v>117.01</v>
      </c>
      <c r="K78">
        <v>178.17</v>
      </c>
      <c r="L78">
        <v>33.31</v>
      </c>
      <c r="M78" s="2">
        <f t="shared" si="7"/>
        <v>109.49666666666667</v>
      </c>
      <c r="N78">
        <v>151.4</v>
      </c>
      <c r="O78">
        <v>20.260000000000002</v>
      </c>
      <c r="P78">
        <v>31.37</v>
      </c>
      <c r="Q78" s="2">
        <f t="shared" si="8"/>
        <v>67.676666666666662</v>
      </c>
      <c r="R78">
        <f t="shared" si="9"/>
        <v>0.22931914701364414</v>
      </c>
      <c r="S78">
        <f t="shared" si="10"/>
        <v>0.37102421613806813</v>
      </c>
      <c r="T78">
        <f t="shared" si="11"/>
        <v>2.981199356777757E-2</v>
      </c>
    </row>
    <row r="79" spans="1:20">
      <c r="A79" t="s">
        <v>12469</v>
      </c>
      <c r="B79" t="s">
        <v>12468</v>
      </c>
      <c r="C79" t="s">
        <v>12467</v>
      </c>
      <c r="D79">
        <v>245666</v>
      </c>
      <c r="E79" t="s">
        <v>12466</v>
      </c>
      <c r="F79">
        <v>452.18</v>
      </c>
      <c r="G79">
        <v>722.1</v>
      </c>
      <c r="H79">
        <v>587.34</v>
      </c>
      <c r="I79" s="2">
        <f t="shared" si="6"/>
        <v>587.20666666666659</v>
      </c>
      <c r="J79">
        <v>298.76</v>
      </c>
      <c r="K79">
        <v>245.01</v>
      </c>
      <c r="L79">
        <v>111.41</v>
      </c>
      <c r="M79" s="2">
        <f t="shared" si="7"/>
        <v>218.39333333333332</v>
      </c>
      <c r="N79">
        <v>381.18</v>
      </c>
      <c r="O79">
        <v>56.63</v>
      </c>
      <c r="P79">
        <v>46.43</v>
      </c>
      <c r="Q79" s="2">
        <f t="shared" si="8"/>
        <v>161.41333333333333</v>
      </c>
      <c r="R79">
        <f t="shared" si="9"/>
        <v>0.27488334601105802</v>
      </c>
      <c r="S79">
        <f t="shared" si="10"/>
        <v>0.37191902907551005</v>
      </c>
      <c r="T79">
        <f t="shared" si="11"/>
        <v>2.2005372624829409E-2</v>
      </c>
    </row>
    <row r="80" spans="1:20">
      <c r="A80" t="s">
        <v>25621</v>
      </c>
      <c r="B80" t="s">
        <v>25620</v>
      </c>
      <c r="C80" t="s">
        <v>25619</v>
      </c>
      <c r="D80">
        <v>236900</v>
      </c>
      <c r="E80" t="s">
        <v>25618</v>
      </c>
      <c r="F80">
        <v>471.72</v>
      </c>
      <c r="G80">
        <v>329.47</v>
      </c>
      <c r="H80">
        <v>492.7</v>
      </c>
      <c r="I80" s="2">
        <f t="shared" si="6"/>
        <v>431.29666666666668</v>
      </c>
      <c r="J80">
        <v>216.03</v>
      </c>
      <c r="K80">
        <v>240.46</v>
      </c>
      <c r="L80">
        <v>26.78</v>
      </c>
      <c r="M80" s="2">
        <f t="shared" si="7"/>
        <v>161.09</v>
      </c>
      <c r="N80">
        <v>227.23</v>
      </c>
      <c r="O80">
        <v>103.63</v>
      </c>
      <c r="P80">
        <v>48.75</v>
      </c>
      <c r="Q80" s="2">
        <f t="shared" si="8"/>
        <v>126.53666666666668</v>
      </c>
      <c r="R80">
        <f t="shared" si="9"/>
        <v>0.29338660937173949</v>
      </c>
      <c r="S80">
        <f t="shared" si="10"/>
        <v>0.37350161141982702</v>
      </c>
      <c r="T80">
        <f t="shared" si="11"/>
        <v>3.6741673039197197E-2</v>
      </c>
    </row>
    <row r="81" spans="1:20">
      <c r="A81" t="s">
        <v>8749</v>
      </c>
      <c r="B81" t="s">
        <v>8748</v>
      </c>
      <c r="C81" t="s">
        <v>8747</v>
      </c>
      <c r="D81">
        <v>67130</v>
      </c>
      <c r="E81" t="s">
        <v>8746</v>
      </c>
      <c r="F81">
        <v>4023.51</v>
      </c>
      <c r="G81">
        <v>3231.55</v>
      </c>
      <c r="H81">
        <v>2717.19</v>
      </c>
      <c r="I81" s="2">
        <f t="shared" si="6"/>
        <v>3324.0833333333335</v>
      </c>
      <c r="J81">
        <v>1569.84</v>
      </c>
      <c r="K81">
        <v>1039.3599999999999</v>
      </c>
      <c r="L81">
        <v>1126.4000000000001</v>
      </c>
      <c r="M81" s="2">
        <f t="shared" si="7"/>
        <v>1245.2</v>
      </c>
      <c r="N81">
        <v>65.83</v>
      </c>
      <c r="O81">
        <v>158.08000000000001</v>
      </c>
      <c r="P81">
        <v>140.72999999999999</v>
      </c>
      <c r="Q81" s="2">
        <f t="shared" si="8"/>
        <v>121.54666666666667</v>
      </c>
      <c r="R81">
        <f t="shared" si="9"/>
        <v>3.6565469176966077E-2</v>
      </c>
      <c r="S81">
        <f t="shared" si="10"/>
        <v>0.3745995136503798</v>
      </c>
      <c r="T81">
        <f t="shared" si="11"/>
        <v>1.9113500263157241E-2</v>
      </c>
    </row>
    <row r="82" spans="1:20">
      <c r="A82" t="s">
        <v>30312</v>
      </c>
      <c r="B82" t="s">
        <v>30311</v>
      </c>
      <c r="C82" t="s">
        <v>30310</v>
      </c>
      <c r="D82" t="s">
        <v>30309</v>
      </c>
      <c r="E82" t="s">
        <v>30308</v>
      </c>
      <c r="F82">
        <v>2670.12</v>
      </c>
      <c r="G82">
        <v>2215.39</v>
      </c>
      <c r="H82">
        <v>2719.88</v>
      </c>
      <c r="I82" s="2">
        <f t="shared" si="6"/>
        <v>2535.13</v>
      </c>
      <c r="J82">
        <v>845.04</v>
      </c>
      <c r="K82">
        <v>1086.95</v>
      </c>
      <c r="L82">
        <v>934.99</v>
      </c>
      <c r="M82" s="2">
        <f t="shared" si="7"/>
        <v>955.66</v>
      </c>
      <c r="N82">
        <v>208.64</v>
      </c>
      <c r="O82">
        <v>165.56</v>
      </c>
      <c r="P82">
        <v>167.6</v>
      </c>
      <c r="Q82" s="2">
        <f t="shared" si="8"/>
        <v>180.6</v>
      </c>
      <c r="R82">
        <f t="shared" si="9"/>
        <v>7.1238950270794785E-2</v>
      </c>
      <c r="S82">
        <f t="shared" si="10"/>
        <v>0.3769668616599543</v>
      </c>
      <c r="T82">
        <f t="shared" si="11"/>
        <v>4.0668996877835217E-3</v>
      </c>
    </row>
    <row r="83" spans="1:20">
      <c r="A83" t="s">
        <v>11279</v>
      </c>
      <c r="B83" t="s">
        <v>6603</v>
      </c>
      <c r="C83" t="s">
        <v>11278</v>
      </c>
      <c r="D83">
        <v>19014</v>
      </c>
      <c r="E83" t="s">
        <v>11277</v>
      </c>
      <c r="F83">
        <v>1119.56</v>
      </c>
      <c r="G83">
        <v>1080.31</v>
      </c>
      <c r="H83">
        <v>731.23</v>
      </c>
      <c r="I83" s="2">
        <f t="shared" si="6"/>
        <v>977.0333333333333</v>
      </c>
      <c r="J83">
        <v>659.84</v>
      </c>
      <c r="K83">
        <v>349.67</v>
      </c>
      <c r="L83">
        <v>95.8</v>
      </c>
      <c r="M83" s="2">
        <f t="shared" si="7"/>
        <v>368.43666666666667</v>
      </c>
      <c r="N83">
        <v>586.09</v>
      </c>
      <c r="O83">
        <v>78.319999999999993</v>
      </c>
      <c r="P83">
        <v>505.48</v>
      </c>
      <c r="Q83" s="2">
        <f t="shared" si="8"/>
        <v>389.96333333333337</v>
      </c>
      <c r="R83">
        <f t="shared" si="9"/>
        <v>0.39913001944662418</v>
      </c>
      <c r="S83">
        <f t="shared" si="10"/>
        <v>0.37709733547132479</v>
      </c>
      <c r="T83">
        <f t="shared" si="11"/>
        <v>4.4762874949414916E-2</v>
      </c>
    </row>
    <row r="84" spans="1:20">
      <c r="A84" t="s">
        <v>30835</v>
      </c>
      <c r="B84" t="s">
        <v>30834</v>
      </c>
      <c r="C84" t="s">
        <v>30833</v>
      </c>
      <c r="D84">
        <v>22594</v>
      </c>
      <c r="E84" t="s">
        <v>30832</v>
      </c>
      <c r="F84">
        <v>1660.94</v>
      </c>
      <c r="G84">
        <v>1395.43</v>
      </c>
      <c r="H84">
        <v>1480.25</v>
      </c>
      <c r="I84" s="2">
        <f t="shared" si="6"/>
        <v>1512.2066666666667</v>
      </c>
      <c r="J84">
        <v>729.7</v>
      </c>
      <c r="K84">
        <v>718.1</v>
      </c>
      <c r="L84">
        <v>268.94</v>
      </c>
      <c r="M84" s="2">
        <f t="shared" si="7"/>
        <v>572.24666666666678</v>
      </c>
      <c r="N84">
        <v>170.85</v>
      </c>
      <c r="O84">
        <v>184.49</v>
      </c>
      <c r="P84">
        <v>132.59</v>
      </c>
      <c r="Q84" s="2">
        <f t="shared" si="8"/>
        <v>162.64333333333335</v>
      </c>
      <c r="R84">
        <f t="shared" si="9"/>
        <v>0.10755364125714739</v>
      </c>
      <c r="S84">
        <f t="shared" si="10"/>
        <v>0.37841829379582165</v>
      </c>
      <c r="T84">
        <f t="shared" si="11"/>
        <v>1.1843366590902182E-2</v>
      </c>
    </row>
    <row r="85" spans="1:20">
      <c r="A85" t="s">
        <v>1129</v>
      </c>
      <c r="B85" t="s">
        <v>1128</v>
      </c>
      <c r="C85" t="s">
        <v>1127</v>
      </c>
      <c r="D85">
        <v>66366</v>
      </c>
      <c r="E85" t="s">
        <v>1126</v>
      </c>
      <c r="F85">
        <v>2115.44</v>
      </c>
      <c r="G85">
        <v>3210.93</v>
      </c>
      <c r="H85">
        <v>3030.44</v>
      </c>
      <c r="I85" s="2">
        <f t="shared" si="6"/>
        <v>2785.603333333333</v>
      </c>
      <c r="J85">
        <v>1115.24</v>
      </c>
      <c r="K85">
        <v>1165.03</v>
      </c>
      <c r="L85">
        <v>888.07</v>
      </c>
      <c r="M85" s="2">
        <f t="shared" si="7"/>
        <v>1056.1133333333335</v>
      </c>
      <c r="N85">
        <v>293.06</v>
      </c>
      <c r="O85">
        <v>456.68</v>
      </c>
      <c r="P85">
        <v>92.46</v>
      </c>
      <c r="Q85" s="2">
        <f t="shared" si="8"/>
        <v>280.73333333333335</v>
      </c>
      <c r="R85">
        <f t="shared" si="9"/>
        <v>0.10078008235199797</v>
      </c>
      <c r="S85">
        <f t="shared" si="10"/>
        <v>0.37913270733689058</v>
      </c>
      <c r="T85">
        <f t="shared" si="11"/>
        <v>3.0152276674105964E-2</v>
      </c>
    </row>
    <row r="86" spans="1:20">
      <c r="A86" t="s">
        <v>31910</v>
      </c>
      <c r="B86" t="s">
        <v>15712</v>
      </c>
      <c r="C86" t="s">
        <v>31908</v>
      </c>
      <c r="D86">
        <v>54725</v>
      </c>
      <c r="E86" t="s">
        <v>31907</v>
      </c>
      <c r="F86">
        <v>148.80000000000001</v>
      </c>
      <c r="G86">
        <v>152.81</v>
      </c>
      <c r="H86">
        <v>198.12</v>
      </c>
      <c r="I86" s="2">
        <f t="shared" si="6"/>
        <v>166.57666666666668</v>
      </c>
      <c r="J86">
        <v>81.39</v>
      </c>
      <c r="K86">
        <v>82.15</v>
      </c>
      <c r="L86">
        <v>25.94</v>
      </c>
      <c r="M86" s="2">
        <f t="shared" si="7"/>
        <v>63.160000000000004</v>
      </c>
      <c r="N86">
        <v>160.65</v>
      </c>
      <c r="O86">
        <v>40.83</v>
      </c>
      <c r="P86">
        <v>357.21</v>
      </c>
      <c r="Q86" s="2">
        <f t="shared" si="8"/>
        <v>186.23000000000002</v>
      </c>
      <c r="R86">
        <f t="shared" si="9"/>
        <v>1.1179837112040503</v>
      </c>
      <c r="S86">
        <f t="shared" si="10"/>
        <v>0.3791647489644408</v>
      </c>
      <c r="T86">
        <f t="shared" si="11"/>
        <v>1.4069802240156233E-2</v>
      </c>
    </row>
    <row r="87" spans="1:20">
      <c r="A87" t="s">
        <v>3891</v>
      </c>
      <c r="B87" t="s">
        <v>3890</v>
      </c>
      <c r="C87" t="s">
        <v>3889</v>
      </c>
      <c r="D87">
        <v>26398</v>
      </c>
      <c r="E87" t="s">
        <v>3888</v>
      </c>
      <c r="F87">
        <v>2060.5100000000002</v>
      </c>
      <c r="G87">
        <v>2074.04</v>
      </c>
      <c r="H87">
        <v>1409.52</v>
      </c>
      <c r="I87" s="2">
        <f t="shared" si="6"/>
        <v>1848.0233333333333</v>
      </c>
      <c r="J87">
        <v>1042.82</v>
      </c>
      <c r="K87">
        <v>705.3</v>
      </c>
      <c r="L87">
        <v>357.79</v>
      </c>
      <c r="M87" s="2">
        <f t="shared" si="7"/>
        <v>701.96999999999991</v>
      </c>
      <c r="N87">
        <v>348.38</v>
      </c>
      <c r="O87">
        <v>241.01</v>
      </c>
      <c r="P87">
        <v>174.49</v>
      </c>
      <c r="Q87" s="2">
        <f t="shared" si="8"/>
        <v>254.62666666666667</v>
      </c>
      <c r="R87">
        <f t="shared" si="9"/>
        <v>0.13778325309745368</v>
      </c>
      <c r="S87">
        <f t="shared" si="10"/>
        <v>0.37984910002940075</v>
      </c>
      <c r="T87">
        <f t="shared" si="11"/>
        <v>1.8182430504024499E-2</v>
      </c>
    </row>
    <row r="88" spans="1:20">
      <c r="A88" t="s">
        <v>20321</v>
      </c>
      <c r="B88" t="s">
        <v>11406</v>
      </c>
      <c r="C88" t="s">
        <v>20320</v>
      </c>
      <c r="D88">
        <v>66911</v>
      </c>
      <c r="E88" t="s">
        <v>20319</v>
      </c>
      <c r="F88">
        <v>897.29</v>
      </c>
      <c r="G88">
        <v>1050.1300000000001</v>
      </c>
      <c r="H88">
        <v>797.52</v>
      </c>
      <c r="I88" s="2">
        <f t="shared" si="6"/>
        <v>914.98</v>
      </c>
      <c r="J88">
        <v>403.32</v>
      </c>
      <c r="K88">
        <v>389.75</v>
      </c>
      <c r="L88">
        <v>250.58</v>
      </c>
      <c r="M88" s="2">
        <f t="shared" si="7"/>
        <v>347.88333333333327</v>
      </c>
      <c r="N88">
        <v>133.87</v>
      </c>
      <c r="O88">
        <v>235.2</v>
      </c>
      <c r="P88">
        <v>74.06</v>
      </c>
      <c r="Q88" s="2">
        <f t="shared" si="8"/>
        <v>147.71</v>
      </c>
      <c r="R88">
        <f t="shared" si="9"/>
        <v>0.16143522262781701</v>
      </c>
      <c r="S88">
        <f t="shared" si="10"/>
        <v>0.38020867487085319</v>
      </c>
      <c r="T88">
        <f t="shared" si="11"/>
        <v>4.7963190783544647E-3</v>
      </c>
    </row>
    <row r="89" spans="1:20">
      <c r="A89" t="s">
        <v>5692</v>
      </c>
      <c r="B89" t="s">
        <v>5691</v>
      </c>
      <c r="C89" t="s">
        <v>5690</v>
      </c>
      <c r="D89">
        <v>67015</v>
      </c>
      <c r="E89" t="s">
        <v>5689</v>
      </c>
      <c r="F89">
        <v>134.97999999999999</v>
      </c>
      <c r="G89">
        <v>101.77</v>
      </c>
      <c r="H89">
        <v>182.39</v>
      </c>
      <c r="I89" s="2">
        <f t="shared" si="6"/>
        <v>139.71333333333334</v>
      </c>
      <c r="J89">
        <v>65.7</v>
      </c>
      <c r="K89">
        <v>15.58</v>
      </c>
      <c r="L89">
        <v>78.41</v>
      </c>
      <c r="M89" s="2">
        <f t="shared" si="7"/>
        <v>53.23</v>
      </c>
      <c r="N89">
        <v>216.52</v>
      </c>
      <c r="O89">
        <v>171.19</v>
      </c>
      <c r="P89">
        <v>199.81</v>
      </c>
      <c r="Q89" s="2">
        <f t="shared" si="8"/>
        <v>195.84</v>
      </c>
      <c r="R89">
        <f t="shared" si="9"/>
        <v>1.401727346471346</v>
      </c>
      <c r="S89">
        <f t="shared" si="10"/>
        <v>0.38099441713985777</v>
      </c>
      <c r="T89">
        <f t="shared" si="11"/>
        <v>4.8069952935300725E-2</v>
      </c>
    </row>
    <row r="90" spans="1:20">
      <c r="A90" t="s">
        <v>29994</v>
      </c>
      <c r="B90" t="s">
        <v>29993</v>
      </c>
      <c r="C90" t="s">
        <v>29992</v>
      </c>
      <c r="D90">
        <v>20103</v>
      </c>
      <c r="E90" t="s">
        <v>29991</v>
      </c>
      <c r="F90">
        <v>1549.74</v>
      </c>
      <c r="G90">
        <v>1512.99</v>
      </c>
      <c r="H90">
        <v>2038.39</v>
      </c>
      <c r="I90" s="2">
        <f t="shared" si="6"/>
        <v>1700.3733333333332</v>
      </c>
      <c r="J90">
        <v>542.6</v>
      </c>
      <c r="K90">
        <v>676.86</v>
      </c>
      <c r="L90">
        <v>731.56</v>
      </c>
      <c r="M90" s="2">
        <f t="shared" si="7"/>
        <v>650.34</v>
      </c>
      <c r="N90">
        <v>125.76</v>
      </c>
      <c r="O90">
        <v>111.92</v>
      </c>
      <c r="P90">
        <v>20.149999999999999</v>
      </c>
      <c r="Q90" s="2">
        <f t="shared" si="8"/>
        <v>85.943333333333328</v>
      </c>
      <c r="R90">
        <f t="shared" si="9"/>
        <v>5.0543802145411203E-2</v>
      </c>
      <c r="S90">
        <f t="shared" si="10"/>
        <v>0.38246894799573433</v>
      </c>
      <c r="T90">
        <f t="shared" si="11"/>
        <v>1.71275551979241E-2</v>
      </c>
    </row>
    <row r="91" spans="1:20">
      <c r="A91" t="s">
        <v>26574</v>
      </c>
      <c r="B91" s="1" t="s">
        <v>26573</v>
      </c>
      <c r="C91" t="s">
        <v>22008</v>
      </c>
      <c r="D91" t="s">
        <v>26572</v>
      </c>
      <c r="E91" t="s">
        <v>22006</v>
      </c>
      <c r="F91">
        <v>1002.83</v>
      </c>
      <c r="G91">
        <v>1399.97</v>
      </c>
      <c r="H91">
        <v>1147.98</v>
      </c>
      <c r="I91" s="2">
        <f t="shared" si="6"/>
        <v>1183.5933333333335</v>
      </c>
      <c r="J91">
        <v>545.91999999999996</v>
      </c>
      <c r="K91">
        <v>294.23</v>
      </c>
      <c r="L91">
        <v>518.35</v>
      </c>
      <c r="M91" s="2">
        <f t="shared" si="7"/>
        <v>452.83333333333331</v>
      </c>
      <c r="N91">
        <v>414.36</v>
      </c>
      <c r="O91">
        <v>1039.1099999999999</v>
      </c>
      <c r="P91">
        <v>391.63</v>
      </c>
      <c r="Q91" s="2">
        <f t="shared" si="8"/>
        <v>615.0333333333333</v>
      </c>
      <c r="R91">
        <f t="shared" si="9"/>
        <v>0.51963230614118583</v>
      </c>
      <c r="S91">
        <f t="shared" si="10"/>
        <v>0.38259199387176895</v>
      </c>
      <c r="T91">
        <f t="shared" si="11"/>
        <v>9.0677351467926982E-3</v>
      </c>
    </row>
    <row r="92" spans="1:20">
      <c r="A92" t="s">
        <v>28981</v>
      </c>
      <c r="B92" t="s">
        <v>28980</v>
      </c>
      <c r="C92" t="s">
        <v>28979</v>
      </c>
      <c r="D92" t="s">
        <v>28978</v>
      </c>
      <c r="E92" t="s">
        <v>28977</v>
      </c>
      <c r="F92">
        <v>3529.57</v>
      </c>
      <c r="G92">
        <v>2722.75</v>
      </c>
      <c r="H92">
        <v>2841.71</v>
      </c>
      <c r="I92" s="2">
        <f t="shared" si="6"/>
        <v>3031.3433333333328</v>
      </c>
      <c r="J92">
        <v>1448.79</v>
      </c>
      <c r="K92">
        <v>1289.99</v>
      </c>
      <c r="L92">
        <v>746.54</v>
      </c>
      <c r="M92" s="2">
        <f t="shared" si="7"/>
        <v>1161.7733333333333</v>
      </c>
      <c r="N92">
        <v>456.38</v>
      </c>
      <c r="O92">
        <v>697.59</v>
      </c>
      <c r="P92">
        <v>446.35</v>
      </c>
      <c r="Q92" s="2">
        <f t="shared" si="8"/>
        <v>533.44000000000005</v>
      </c>
      <c r="R92">
        <f t="shared" si="9"/>
        <v>0.1759747878553293</v>
      </c>
      <c r="S92">
        <f t="shared" si="10"/>
        <v>0.38325362902915433</v>
      </c>
      <c r="T92">
        <f t="shared" si="11"/>
        <v>5.1556164162598764E-3</v>
      </c>
    </row>
    <row r="93" spans="1:20">
      <c r="A93" t="s">
        <v>3659</v>
      </c>
      <c r="B93" t="s">
        <v>3658</v>
      </c>
      <c r="C93" t="s">
        <v>3657</v>
      </c>
      <c r="D93">
        <v>68099</v>
      </c>
      <c r="E93" t="s">
        <v>3656</v>
      </c>
      <c r="F93">
        <v>331.07</v>
      </c>
      <c r="G93">
        <v>347.77</v>
      </c>
      <c r="H93">
        <v>456.99</v>
      </c>
      <c r="I93" s="2">
        <f t="shared" si="6"/>
        <v>378.60999999999996</v>
      </c>
      <c r="J93">
        <v>141.22</v>
      </c>
      <c r="K93">
        <v>192.33</v>
      </c>
      <c r="L93">
        <v>102.31</v>
      </c>
      <c r="M93" s="2">
        <f t="shared" si="7"/>
        <v>145.28666666666666</v>
      </c>
      <c r="N93">
        <v>76.83</v>
      </c>
      <c r="O93">
        <v>24.12</v>
      </c>
      <c r="P93">
        <v>94.12</v>
      </c>
      <c r="Q93" s="2">
        <f t="shared" si="8"/>
        <v>65.023333333333326</v>
      </c>
      <c r="R93">
        <f t="shared" si="9"/>
        <v>0.17174225016067546</v>
      </c>
      <c r="S93">
        <f t="shared" si="10"/>
        <v>0.38373700289656026</v>
      </c>
      <c r="T93">
        <f t="shared" si="11"/>
        <v>1.1295153931716713E-2</v>
      </c>
    </row>
    <row r="94" spans="1:20">
      <c r="A94" t="s">
        <v>30112</v>
      </c>
      <c r="B94" t="s">
        <v>30111</v>
      </c>
      <c r="C94" t="s">
        <v>30110</v>
      </c>
      <c r="D94">
        <v>13204</v>
      </c>
      <c r="E94" t="s">
        <v>30109</v>
      </c>
      <c r="F94">
        <v>304.20999999999998</v>
      </c>
      <c r="G94">
        <v>259.27999999999997</v>
      </c>
      <c r="H94">
        <v>425.95</v>
      </c>
      <c r="I94" s="2">
        <f t="shared" si="6"/>
        <v>329.81333333333333</v>
      </c>
      <c r="J94">
        <v>199.63</v>
      </c>
      <c r="K94">
        <v>106.77</v>
      </c>
      <c r="L94">
        <v>73.7</v>
      </c>
      <c r="M94" s="2">
        <f t="shared" si="7"/>
        <v>126.69999999999999</v>
      </c>
      <c r="N94">
        <v>345.09</v>
      </c>
      <c r="O94">
        <v>286.24</v>
      </c>
      <c r="P94">
        <v>317.06</v>
      </c>
      <c r="Q94" s="2">
        <f t="shared" si="8"/>
        <v>316.12999999999994</v>
      </c>
      <c r="R94">
        <f t="shared" si="9"/>
        <v>0.95851188551099598</v>
      </c>
      <c r="S94">
        <f t="shared" si="10"/>
        <v>0.38415669469598962</v>
      </c>
      <c r="T94">
        <f t="shared" si="11"/>
        <v>3.4699761768468701E-2</v>
      </c>
    </row>
    <row r="95" spans="1:20">
      <c r="A95" t="s">
        <v>4043</v>
      </c>
      <c r="B95" t="s">
        <v>4042</v>
      </c>
      <c r="C95" t="s">
        <v>4041</v>
      </c>
      <c r="D95">
        <v>56282</v>
      </c>
      <c r="E95" t="s">
        <v>4040</v>
      </c>
      <c r="F95">
        <v>1492.43</v>
      </c>
      <c r="G95">
        <v>1570.74</v>
      </c>
      <c r="H95">
        <v>2066.8000000000002</v>
      </c>
      <c r="I95" s="2">
        <f t="shared" si="6"/>
        <v>1709.99</v>
      </c>
      <c r="J95">
        <v>884.46</v>
      </c>
      <c r="K95">
        <v>584.71</v>
      </c>
      <c r="L95">
        <v>505.38</v>
      </c>
      <c r="M95" s="2">
        <f t="shared" si="7"/>
        <v>658.18333333333339</v>
      </c>
      <c r="N95">
        <v>289.3</v>
      </c>
      <c r="O95">
        <v>211.08</v>
      </c>
      <c r="P95">
        <v>41.05</v>
      </c>
      <c r="Q95" s="2">
        <f t="shared" si="8"/>
        <v>180.47666666666666</v>
      </c>
      <c r="R95">
        <f t="shared" si="9"/>
        <v>0.1055425275391474</v>
      </c>
      <c r="S95">
        <f t="shared" si="10"/>
        <v>0.384904785018236</v>
      </c>
      <c r="T95">
        <f t="shared" si="11"/>
        <v>1.182626877154264E-2</v>
      </c>
    </row>
    <row r="96" spans="1:20">
      <c r="A96" t="s">
        <v>11581</v>
      </c>
      <c r="B96" t="s">
        <v>11580</v>
      </c>
      <c r="C96" t="s">
        <v>11579</v>
      </c>
      <c r="D96">
        <v>68153</v>
      </c>
      <c r="E96" t="s">
        <v>11578</v>
      </c>
      <c r="F96">
        <v>898.84</v>
      </c>
      <c r="G96">
        <v>1061.54</v>
      </c>
      <c r="H96">
        <v>1360.33</v>
      </c>
      <c r="I96" s="2">
        <f t="shared" si="6"/>
        <v>1106.9033333333334</v>
      </c>
      <c r="J96">
        <v>468.41</v>
      </c>
      <c r="K96">
        <v>483.34</v>
      </c>
      <c r="L96">
        <v>328.01</v>
      </c>
      <c r="M96" s="2">
        <f t="shared" si="7"/>
        <v>426.58666666666664</v>
      </c>
      <c r="N96">
        <v>122.77</v>
      </c>
      <c r="O96">
        <v>299.07</v>
      </c>
      <c r="P96">
        <v>187.11</v>
      </c>
      <c r="Q96" s="2">
        <f t="shared" si="8"/>
        <v>202.98333333333335</v>
      </c>
      <c r="R96">
        <f t="shared" si="9"/>
        <v>0.18337945800747429</v>
      </c>
      <c r="S96">
        <f t="shared" si="10"/>
        <v>0.38538746231980503</v>
      </c>
      <c r="T96">
        <f t="shared" si="11"/>
        <v>2.6104236758779795E-2</v>
      </c>
    </row>
    <row r="97" spans="1:20">
      <c r="A97" t="s">
        <v>4180</v>
      </c>
      <c r="B97" t="s">
        <v>4179</v>
      </c>
      <c r="C97" t="s">
        <v>4178</v>
      </c>
      <c r="D97">
        <v>70099</v>
      </c>
      <c r="E97" t="s">
        <v>4177</v>
      </c>
      <c r="F97">
        <v>2975.1</v>
      </c>
      <c r="G97">
        <v>4201.29</v>
      </c>
      <c r="H97">
        <v>2662.73</v>
      </c>
      <c r="I97" s="2">
        <f t="shared" si="6"/>
        <v>3279.7066666666665</v>
      </c>
      <c r="J97">
        <v>1501.84</v>
      </c>
      <c r="K97">
        <v>1201.8900000000001</v>
      </c>
      <c r="L97">
        <v>1122.8599999999999</v>
      </c>
      <c r="M97" s="2">
        <f t="shared" si="7"/>
        <v>1275.53</v>
      </c>
      <c r="N97">
        <v>670.46</v>
      </c>
      <c r="O97">
        <v>670.36</v>
      </c>
      <c r="P97">
        <v>898.27</v>
      </c>
      <c r="Q97" s="2">
        <f t="shared" si="8"/>
        <v>746.36333333333334</v>
      </c>
      <c r="R97">
        <f t="shared" si="9"/>
        <v>0.22757014854987034</v>
      </c>
      <c r="S97">
        <f t="shared" si="10"/>
        <v>0.38891587865581478</v>
      </c>
      <c r="T97">
        <f t="shared" si="11"/>
        <v>4.3918278349477084E-2</v>
      </c>
    </row>
    <row r="98" spans="1:20">
      <c r="A98" t="s">
        <v>15605</v>
      </c>
      <c r="B98" t="s">
        <v>15604</v>
      </c>
      <c r="C98" t="s">
        <v>15603</v>
      </c>
      <c r="D98" t="s">
        <v>15602</v>
      </c>
      <c r="E98" t="s">
        <v>15601</v>
      </c>
      <c r="F98">
        <v>3103.27</v>
      </c>
      <c r="G98">
        <v>2182.0300000000002</v>
      </c>
      <c r="H98">
        <v>2843.72</v>
      </c>
      <c r="I98" s="2">
        <f t="shared" si="6"/>
        <v>2709.6733333333336</v>
      </c>
      <c r="J98">
        <v>972.65</v>
      </c>
      <c r="K98">
        <v>1085.95</v>
      </c>
      <c r="L98">
        <v>1105.82</v>
      </c>
      <c r="M98" s="2">
        <f t="shared" si="7"/>
        <v>1054.8066666666666</v>
      </c>
      <c r="N98">
        <v>267.05</v>
      </c>
      <c r="O98">
        <v>217.14</v>
      </c>
      <c r="P98">
        <v>53.96</v>
      </c>
      <c r="Q98" s="2">
        <f t="shared" si="8"/>
        <v>179.38333333333333</v>
      </c>
      <c r="R98">
        <f t="shared" si="9"/>
        <v>6.6201091890535385E-2</v>
      </c>
      <c r="S98">
        <f t="shared" si="10"/>
        <v>0.38927447589008263</v>
      </c>
      <c r="T98">
        <f t="shared" si="11"/>
        <v>2.4241634740930135E-2</v>
      </c>
    </row>
    <row r="99" spans="1:20">
      <c r="A99" t="s">
        <v>30151</v>
      </c>
      <c r="B99" t="s">
        <v>30149</v>
      </c>
      <c r="C99" t="s">
        <v>30148</v>
      </c>
      <c r="D99">
        <v>50793</v>
      </c>
      <c r="E99" t="s">
        <v>30147</v>
      </c>
      <c r="F99">
        <v>195.51</v>
      </c>
      <c r="G99">
        <v>229.01</v>
      </c>
      <c r="H99">
        <v>328.2</v>
      </c>
      <c r="I99" s="2">
        <f t="shared" si="6"/>
        <v>250.90666666666667</v>
      </c>
      <c r="J99">
        <v>78.97</v>
      </c>
      <c r="K99">
        <v>157.86000000000001</v>
      </c>
      <c r="L99">
        <v>57.2</v>
      </c>
      <c r="M99" s="2">
        <f t="shared" si="7"/>
        <v>98.01</v>
      </c>
      <c r="N99">
        <v>154.30000000000001</v>
      </c>
      <c r="O99">
        <v>315.14999999999998</v>
      </c>
      <c r="P99">
        <v>125.09</v>
      </c>
      <c r="Q99" s="2">
        <f t="shared" si="8"/>
        <v>198.17999999999998</v>
      </c>
      <c r="R99">
        <f t="shared" si="9"/>
        <v>0.78985545754065245</v>
      </c>
      <c r="S99">
        <f t="shared" si="10"/>
        <v>0.39062333935593585</v>
      </c>
      <c r="T99">
        <f t="shared" si="11"/>
        <v>4.1610918103220464E-2</v>
      </c>
    </row>
    <row r="100" spans="1:20">
      <c r="A100" t="s">
        <v>24908</v>
      </c>
      <c r="B100" t="s">
        <v>24907</v>
      </c>
      <c r="C100" t="s">
        <v>24906</v>
      </c>
      <c r="D100">
        <v>107522</v>
      </c>
      <c r="E100" t="s">
        <v>24905</v>
      </c>
      <c r="F100">
        <v>262.13</v>
      </c>
      <c r="G100">
        <v>256.66000000000003</v>
      </c>
      <c r="H100">
        <v>217.08</v>
      </c>
      <c r="I100" s="2">
        <f t="shared" si="6"/>
        <v>245.29</v>
      </c>
      <c r="J100">
        <v>43.2</v>
      </c>
      <c r="K100">
        <v>96.12</v>
      </c>
      <c r="L100">
        <v>152.88999999999999</v>
      </c>
      <c r="M100" s="2">
        <f t="shared" si="7"/>
        <v>97.403333333333322</v>
      </c>
      <c r="N100">
        <v>109.87</v>
      </c>
      <c r="O100">
        <v>9.0299999999999994</v>
      </c>
      <c r="P100">
        <v>16.260000000000002</v>
      </c>
      <c r="Q100" s="2">
        <f t="shared" si="8"/>
        <v>45.053333333333335</v>
      </c>
      <c r="R100">
        <f t="shared" si="9"/>
        <v>0.18367374672156767</v>
      </c>
      <c r="S100">
        <f t="shared" si="10"/>
        <v>0.39709459551279436</v>
      </c>
      <c r="T100">
        <f t="shared" si="11"/>
        <v>2.7723533599394092E-2</v>
      </c>
    </row>
    <row r="101" spans="1:20">
      <c r="A101" t="s">
        <v>20488</v>
      </c>
      <c r="B101" t="s">
        <v>4146</v>
      </c>
      <c r="C101" t="s">
        <v>20487</v>
      </c>
      <c r="D101">
        <v>50926</v>
      </c>
      <c r="E101" t="s">
        <v>20486</v>
      </c>
      <c r="F101">
        <v>211.38</v>
      </c>
      <c r="G101">
        <v>332.68</v>
      </c>
      <c r="H101">
        <v>219.65</v>
      </c>
      <c r="I101" s="2">
        <f t="shared" si="6"/>
        <v>254.56999999999996</v>
      </c>
      <c r="J101">
        <v>72.92</v>
      </c>
      <c r="K101">
        <v>72.12</v>
      </c>
      <c r="L101">
        <v>160.16999999999999</v>
      </c>
      <c r="M101" s="2">
        <f t="shared" si="7"/>
        <v>101.73666666666668</v>
      </c>
      <c r="N101">
        <v>106.95</v>
      </c>
      <c r="O101">
        <v>394.51</v>
      </c>
      <c r="P101">
        <v>222.79</v>
      </c>
      <c r="Q101" s="2">
        <f t="shared" si="8"/>
        <v>241.41666666666666</v>
      </c>
      <c r="R101">
        <f t="shared" si="9"/>
        <v>0.94833117282738222</v>
      </c>
      <c r="S101">
        <f t="shared" si="10"/>
        <v>0.39964122507234434</v>
      </c>
      <c r="T101">
        <f t="shared" si="11"/>
        <v>3.9133712091350512E-2</v>
      </c>
    </row>
    <row r="102" spans="1:20">
      <c r="A102" t="s">
        <v>15810</v>
      </c>
      <c r="B102" t="s">
        <v>8344</v>
      </c>
      <c r="C102" t="s">
        <v>15809</v>
      </c>
      <c r="D102">
        <v>68045</v>
      </c>
      <c r="E102" t="s">
        <v>15808</v>
      </c>
      <c r="F102">
        <v>3233.99</v>
      </c>
      <c r="G102">
        <v>2793.32</v>
      </c>
      <c r="H102">
        <v>2937.23</v>
      </c>
      <c r="I102" s="2">
        <f t="shared" si="6"/>
        <v>2988.18</v>
      </c>
      <c r="J102">
        <v>1152.0999999999999</v>
      </c>
      <c r="K102">
        <v>1495.79</v>
      </c>
      <c r="L102">
        <v>965.97</v>
      </c>
      <c r="M102" s="2">
        <f t="shared" si="7"/>
        <v>1204.6199999999999</v>
      </c>
      <c r="N102">
        <v>1174.8699999999999</v>
      </c>
      <c r="O102">
        <v>954.05</v>
      </c>
      <c r="P102">
        <v>636.25</v>
      </c>
      <c r="Q102" s="2">
        <f t="shared" si="8"/>
        <v>921.72333333333336</v>
      </c>
      <c r="R102">
        <f t="shared" si="9"/>
        <v>0.30845642944311702</v>
      </c>
      <c r="S102">
        <f t="shared" si="10"/>
        <v>0.40312832560287531</v>
      </c>
      <c r="T102">
        <f t="shared" si="11"/>
        <v>1.0495488920818712E-3</v>
      </c>
    </row>
    <row r="103" spans="1:20">
      <c r="A103" t="s">
        <v>20025</v>
      </c>
      <c r="B103" t="s">
        <v>5663</v>
      </c>
      <c r="C103" t="s">
        <v>20024</v>
      </c>
      <c r="D103">
        <v>69082</v>
      </c>
      <c r="E103" t="s">
        <v>20023</v>
      </c>
      <c r="F103">
        <v>766.74</v>
      </c>
      <c r="G103">
        <v>1129.6500000000001</v>
      </c>
      <c r="H103">
        <v>981.01</v>
      </c>
      <c r="I103" s="2">
        <f t="shared" si="6"/>
        <v>959.13333333333333</v>
      </c>
      <c r="J103">
        <v>338.22</v>
      </c>
      <c r="K103">
        <v>279.89</v>
      </c>
      <c r="L103">
        <v>545.08000000000004</v>
      </c>
      <c r="M103" s="2">
        <f t="shared" si="7"/>
        <v>387.73</v>
      </c>
      <c r="N103">
        <v>562.46</v>
      </c>
      <c r="O103">
        <v>521.20000000000005</v>
      </c>
      <c r="P103">
        <v>807.25</v>
      </c>
      <c r="Q103" s="2">
        <f t="shared" si="8"/>
        <v>630.3033333333334</v>
      </c>
      <c r="R103">
        <f t="shared" si="9"/>
        <v>0.65715924098144163</v>
      </c>
      <c r="S103">
        <f t="shared" si="10"/>
        <v>0.4042503649127685</v>
      </c>
      <c r="T103">
        <f t="shared" si="11"/>
        <v>1.448742351708374E-2</v>
      </c>
    </row>
    <row r="104" spans="1:20">
      <c r="A104" t="s">
        <v>10306</v>
      </c>
      <c r="B104" t="s">
        <v>10305</v>
      </c>
      <c r="C104" t="s">
        <v>10304</v>
      </c>
      <c r="D104">
        <v>68682</v>
      </c>
      <c r="E104" t="s">
        <v>10303</v>
      </c>
      <c r="F104">
        <v>818.91</v>
      </c>
      <c r="G104">
        <v>742.79</v>
      </c>
      <c r="H104">
        <v>1061.48</v>
      </c>
      <c r="I104" s="2">
        <f t="shared" si="6"/>
        <v>874.39333333333332</v>
      </c>
      <c r="J104">
        <v>453.02</v>
      </c>
      <c r="K104">
        <v>336.89</v>
      </c>
      <c r="L104">
        <v>274.18</v>
      </c>
      <c r="M104" s="2">
        <f t="shared" si="7"/>
        <v>354.69666666666666</v>
      </c>
      <c r="N104">
        <v>737.72</v>
      </c>
      <c r="O104">
        <v>678.63</v>
      </c>
      <c r="P104">
        <v>533.6</v>
      </c>
      <c r="Q104" s="2">
        <f t="shared" si="8"/>
        <v>649.98333333333323</v>
      </c>
      <c r="R104">
        <f t="shared" si="9"/>
        <v>0.74335348698907422</v>
      </c>
      <c r="S104">
        <f t="shared" si="10"/>
        <v>0.40564886893007723</v>
      </c>
      <c r="T104">
        <f t="shared" si="11"/>
        <v>1.6538814325650329E-2</v>
      </c>
    </row>
    <row r="105" spans="1:20">
      <c r="A105" t="s">
        <v>29013</v>
      </c>
      <c r="B105" t="s">
        <v>29012</v>
      </c>
      <c r="C105" t="s">
        <v>29011</v>
      </c>
      <c r="D105">
        <v>64931</v>
      </c>
      <c r="E105" t="s">
        <v>29010</v>
      </c>
      <c r="F105">
        <v>4210.34</v>
      </c>
      <c r="G105">
        <v>5154.8100000000004</v>
      </c>
      <c r="H105">
        <v>5580.15</v>
      </c>
      <c r="I105" s="2">
        <f t="shared" si="6"/>
        <v>4981.7666666666673</v>
      </c>
      <c r="J105">
        <v>1768.81</v>
      </c>
      <c r="K105">
        <v>2444.79</v>
      </c>
      <c r="L105">
        <v>1857.17</v>
      </c>
      <c r="M105" s="2">
        <f t="shared" si="7"/>
        <v>2023.5900000000001</v>
      </c>
      <c r="N105">
        <v>478.91</v>
      </c>
      <c r="O105">
        <v>729.59</v>
      </c>
      <c r="P105">
        <v>504.31</v>
      </c>
      <c r="Q105" s="2">
        <f t="shared" si="8"/>
        <v>570.93666666666661</v>
      </c>
      <c r="R105">
        <f t="shared" si="9"/>
        <v>0.11460526051668415</v>
      </c>
      <c r="S105">
        <f t="shared" si="10"/>
        <v>0.40619927335015021</v>
      </c>
      <c r="T105">
        <f t="shared" si="11"/>
        <v>7.3205298687136176E-3</v>
      </c>
    </row>
    <row r="106" spans="1:20">
      <c r="A106" t="s">
        <v>23181</v>
      </c>
      <c r="B106" t="s">
        <v>23180</v>
      </c>
      <c r="C106" t="s">
        <v>23179</v>
      </c>
      <c r="D106">
        <v>70456</v>
      </c>
      <c r="E106" t="s">
        <v>23178</v>
      </c>
      <c r="F106">
        <v>827.67</v>
      </c>
      <c r="G106">
        <v>611.64</v>
      </c>
      <c r="H106">
        <v>499.26</v>
      </c>
      <c r="I106" s="2">
        <f t="shared" si="6"/>
        <v>646.18999999999994</v>
      </c>
      <c r="J106">
        <v>330.78</v>
      </c>
      <c r="K106">
        <v>331.94</v>
      </c>
      <c r="L106">
        <v>131.58000000000001</v>
      </c>
      <c r="M106" s="2">
        <f t="shared" si="7"/>
        <v>264.76666666666671</v>
      </c>
      <c r="N106">
        <v>204.48</v>
      </c>
      <c r="O106">
        <v>306.16000000000003</v>
      </c>
      <c r="P106">
        <v>86.31</v>
      </c>
      <c r="Q106" s="2">
        <f t="shared" si="8"/>
        <v>198.98333333333335</v>
      </c>
      <c r="R106">
        <f t="shared" si="9"/>
        <v>0.30793316723151609</v>
      </c>
      <c r="S106">
        <f t="shared" si="10"/>
        <v>0.40973501085851954</v>
      </c>
      <c r="T106">
        <f t="shared" si="11"/>
        <v>3.7015184762755858E-2</v>
      </c>
    </row>
    <row r="107" spans="1:20">
      <c r="A107" t="s">
        <v>32736</v>
      </c>
      <c r="B107" t="s">
        <v>32735</v>
      </c>
      <c r="C107" t="s">
        <v>32734</v>
      </c>
      <c r="D107">
        <v>12652</v>
      </c>
      <c r="E107" t="s">
        <v>32733</v>
      </c>
      <c r="F107">
        <v>863.7</v>
      </c>
      <c r="G107">
        <v>697.94</v>
      </c>
      <c r="H107">
        <v>658.19</v>
      </c>
      <c r="I107" s="2">
        <f t="shared" si="6"/>
        <v>739.94333333333327</v>
      </c>
      <c r="J107">
        <v>278.52</v>
      </c>
      <c r="K107">
        <v>343.91</v>
      </c>
      <c r="L107">
        <v>293.23</v>
      </c>
      <c r="M107" s="2">
        <f t="shared" si="7"/>
        <v>305.22000000000003</v>
      </c>
      <c r="N107">
        <v>17.989999999999998</v>
      </c>
      <c r="O107">
        <v>125.24</v>
      </c>
      <c r="P107">
        <v>39.380000000000003</v>
      </c>
      <c r="Q107" s="2">
        <f t="shared" si="8"/>
        <v>60.87</v>
      </c>
      <c r="R107">
        <f t="shared" si="9"/>
        <v>8.2263056179977756E-2</v>
      </c>
      <c r="S107">
        <f t="shared" si="10"/>
        <v>0.41249104661167757</v>
      </c>
      <c r="T107">
        <f t="shared" si="11"/>
        <v>1.3834075956928026E-2</v>
      </c>
    </row>
    <row r="108" spans="1:20">
      <c r="A108" t="s">
        <v>1365</v>
      </c>
      <c r="B108" t="s">
        <v>1361</v>
      </c>
      <c r="C108" t="s">
        <v>1364</v>
      </c>
      <c r="D108">
        <v>19718</v>
      </c>
      <c r="E108" t="s">
        <v>1363</v>
      </c>
      <c r="F108">
        <v>579.49</v>
      </c>
      <c r="G108">
        <v>891.35</v>
      </c>
      <c r="H108">
        <v>901.01</v>
      </c>
      <c r="I108" s="2">
        <f t="shared" si="6"/>
        <v>790.61666666666679</v>
      </c>
      <c r="J108">
        <v>329.32</v>
      </c>
      <c r="K108">
        <v>296.67</v>
      </c>
      <c r="L108">
        <v>352.77</v>
      </c>
      <c r="M108" s="2">
        <f t="shared" si="7"/>
        <v>326.25333333333333</v>
      </c>
      <c r="N108">
        <v>41.13</v>
      </c>
      <c r="O108">
        <v>6.95</v>
      </c>
      <c r="P108">
        <v>7.92</v>
      </c>
      <c r="Q108" s="2">
        <f t="shared" si="8"/>
        <v>18.666666666666668</v>
      </c>
      <c r="R108">
        <f t="shared" si="9"/>
        <v>2.3610262031747369E-2</v>
      </c>
      <c r="S108">
        <f t="shared" si="10"/>
        <v>0.41265678689630453</v>
      </c>
      <c r="T108">
        <f t="shared" si="11"/>
        <v>4.5132861470651132E-2</v>
      </c>
    </row>
    <row r="109" spans="1:20">
      <c r="A109" t="s">
        <v>9325</v>
      </c>
      <c r="B109" t="s">
        <v>9324</v>
      </c>
      <c r="C109" t="s">
        <v>9323</v>
      </c>
      <c r="D109">
        <v>19183</v>
      </c>
      <c r="E109" t="s">
        <v>9322</v>
      </c>
      <c r="F109">
        <v>1577.55</v>
      </c>
      <c r="G109">
        <v>998.62</v>
      </c>
      <c r="H109">
        <v>1646.82</v>
      </c>
      <c r="I109" s="2">
        <f t="shared" si="6"/>
        <v>1407.6633333333332</v>
      </c>
      <c r="J109">
        <v>692.64</v>
      </c>
      <c r="K109">
        <v>730.65</v>
      </c>
      <c r="L109">
        <v>326.2</v>
      </c>
      <c r="M109" s="2">
        <f t="shared" si="7"/>
        <v>583.1633333333333</v>
      </c>
      <c r="N109">
        <v>441.17</v>
      </c>
      <c r="O109">
        <v>159.19</v>
      </c>
      <c r="P109">
        <v>204.3</v>
      </c>
      <c r="Q109" s="2">
        <f t="shared" si="8"/>
        <v>268.22000000000003</v>
      </c>
      <c r="R109">
        <f t="shared" si="9"/>
        <v>0.19054271973175407</v>
      </c>
      <c r="S109">
        <f t="shared" si="10"/>
        <v>0.41427756163287149</v>
      </c>
      <c r="T109">
        <f t="shared" si="11"/>
        <v>3.5707008788003695E-2</v>
      </c>
    </row>
    <row r="110" spans="1:20">
      <c r="A110" t="s">
        <v>31219</v>
      </c>
      <c r="B110" t="s">
        <v>31218</v>
      </c>
      <c r="C110" t="s">
        <v>31217</v>
      </c>
      <c r="D110">
        <v>18220</v>
      </c>
      <c r="E110" t="s">
        <v>31216</v>
      </c>
      <c r="F110">
        <v>1239.81</v>
      </c>
      <c r="G110">
        <v>847.22</v>
      </c>
      <c r="H110">
        <v>1511.06</v>
      </c>
      <c r="I110" s="2">
        <f t="shared" si="6"/>
        <v>1199.3633333333332</v>
      </c>
      <c r="J110">
        <v>453.6</v>
      </c>
      <c r="K110">
        <v>277.77999999999997</v>
      </c>
      <c r="L110">
        <v>759.5</v>
      </c>
      <c r="M110" s="2">
        <f t="shared" si="7"/>
        <v>496.96000000000004</v>
      </c>
      <c r="N110">
        <v>45.31</v>
      </c>
      <c r="O110">
        <v>30.76</v>
      </c>
      <c r="P110">
        <v>56.35</v>
      </c>
      <c r="Q110" s="2">
        <f t="shared" si="8"/>
        <v>44.140000000000008</v>
      </c>
      <c r="R110">
        <f t="shared" si="9"/>
        <v>3.6802859294792524E-2</v>
      </c>
      <c r="S110">
        <f t="shared" si="10"/>
        <v>0.41435317071001565</v>
      </c>
      <c r="T110">
        <f t="shared" si="11"/>
        <v>4.7135676686351095E-2</v>
      </c>
    </row>
    <row r="111" spans="1:20">
      <c r="A111" t="s">
        <v>6299</v>
      </c>
      <c r="B111" t="s">
        <v>4686</v>
      </c>
      <c r="C111" t="s">
        <v>6298</v>
      </c>
      <c r="D111">
        <v>26360</v>
      </c>
      <c r="E111" t="s">
        <v>6297</v>
      </c>
      <c r="F111">
        <v>139.27000000000001</v>
      </c>
      <c r="G111">
        <v>230.78</v>
      </c>
      <c r="H111">
        <v>180.78</v>
      </c>
      <c r="I111" s="2">
        <f t="shared" si="6"/>
        <v>183.61</v>
      </c>
      <c r="J111">
        <v>68.849999999999994</v>
      </c>
      <c r="K111">
        <v>41.02</v>
      </c>
      <c r="L111">
        <v>119.07</v>
      </c>
      <c r="M111" s="2">
        <f t="shared" si="7"/>
        <v>76.313333333333333</v>
      </c>
      <c r="N111">
        <v>353.88</v>
      </c>
      <c r="O111">
        <v>225.26</v>
      </c>
      <c r="P111">
        <v>649.72</v>
      </c>
      <c r="Q111" s="2">
        <f t="shared" si="8"/>
        <v>409.62000000000006</v>
      </c>
      <c r="R111">
        <f t="shared" si="9"/>
        <v>2.2309242415990416</v>
      </c>
      <c r="S111">
        <f t="shared" si="10"/>
        <v>0.41562732603525587</v>
      </c>
      <c r="T111">
        <f t="shared" si="11"/>
        <v>3.8345760584857877E-2</v>
      </c>
    </row>
    <row r="112" spans="1:20">
      <c r="A112" t="s">
        <v>11302</v>
      </c>
      <c r="B112" t="s">
        <v>11301</v>
      </c>
      <c r="C112" t="s">
        <v>11300</v>
      </c>
      <c r="D112">
        <v>94232</v>
      </c>
      <c r="E112" t="s">
        <v>11299</v>
      </c>
      <c r="F112">
        <v>1242.75</v>
      </c>
      <c r="G112">
        <v>1616.12</v>
      </c>
      <c r="H112">
        <v>1192.78</v>
      </c>
      <c r="I112" s="2">
        <f t="shared" si="6"/>
        <v>1350.55</v>
      </c>
      <c r="J112">
        <v>678.82</v>
      </c>
      <c r="K112">
        <v>593.53</v>
      </c>
      <c r="L112">
        <v>416.57</v>
      </c>
      <c r="M112" s="2">
        <f t="shared" si="7"/>
        <v>562.97333333333324</v>
      </c>
      <c r="N112">
        <v>1174.1600000000001</v>
      </c>
      <c r="O112">
        <v>62.59</v>
      </c>
      <c r="P112">
        <v>80.64</v>
      </c>
      <c r="Q112" s="2">
        <f t="shared" si="8"/>
        <v>439.13000000000005</v>
      </c>
      <c r="R112">
        <f t="shared" si="9"/>
        <v>0.32514901336492547</v>
      </c>
      <c r="S112">
        <f t="shared" si="10"/>
        <v>0.41684745720879141</v>
      </c>
      <c r="T112">
        <f t="shared" si="11"/>
        <v>1.2373745192750805E-2</v>
      </c>
    </row>
    <row r="113" spans="1:20">
      <c r="A113" t="s">
        <v>3880</v>
      </c>
      <c r="B113" t="s">
        <v>3820</v>
      </c>
      <c r="C113" t="s">
        <v>3879</v>
      </c>
      <c r="D113">
        <v>67427</v>
      </c>
      <c r="E113" t="s">
        <v>3878</v>
      </c>
      <c r="F113">
        <v>5278.66</v>
      </c>
      <c r="G113">
        <v>7617.62</v>
      </c>
      <c r="H113">
        <v>7650.42</v>
      </c>
      <c r="I113" s="2">
        <f t="shared" si="6"/>
        <v>6848.8999999999987</v>
      </c>
      <c r="J113">
        <v>2404.1999999999998</v>
      </c>
      <c r="K113">
        <v>3111.22</v>
      </c>
      <c r="L113">
        <v>3070.4</v>
      </c>
      <c r="M113" s="2">
        <f t="shared" si="7"/>
        <v>2861.94</v>
      </c>
      <c r="N113">
        <v>715.2</v>
      </c>
      <c r="O113">
        <v>336.73</v>
      </c>
      <c r="P113">
        <v>228.93</v>
      </c>
      <c r="Q113" s="2">
        <f t="shared" si="8"/>
        <v>426.95333333333338</v>
      </c>
      <c r="R113">
        <f t="shared" si="9"/>
        <v>6.2338964407909807E-2</v>
      </c>
      <c r="S113">
        <f t="shared" si="10"/>
        <v>0.41786856283490786</v>
      </c>
      <c r="T113">
        <f t="shared" si="11"/>
        <v>2.8720156086531102E-2</v>
      </c>
    </row>
    <row r="114" spans="1:20">
      <c r="A114" t="s">
        <v>21578</v>
      </c>
      <c r="B114" t="s">
        <v>4189</v>
      </c>
      <c r="C114" t="s">
        <v>4188</v>
      </c>
      <c r="D114">
        <v>73178</v>
      </c>
      <c r="E114" t="s">
        <v>4187</v>
      </c>
      <c r="F114">
        <v>753.37</v>
      </c>
      <c r="G114">
        <v>862.51</v>
      </c>
      <c r="H114">
        <v>1066.44</v>
      </c>
      <c r="I114" s="2">
        <f t="shared" si="6"/>
        <v>894.10666666666668</v>
      </c>
      <c r="J114">
        <v>470.5</v>
      </c>
      <c r="K114">
        <v>389.63</v>
      </c>
      <c r="L114">
        <v>263.23</v>
      </c>
      <c r="M114" s="2">
        <f t="shared" si="7"/>
        <v>374.45333333333338</v>
      </c>
      <c r="N114">
        <v>950.05</v>
      </c>
      <c r="O114">
        <v>1190.0999999999999</v>
      </c>
      <c r="P114">
        <v>778</v>
      </c>
      <c r="Q114" s="2">
        <f t="shared" si="8"/>
        <v>972.71666666666658</v>
      </c>
      <c r="R114">
        <f t="shared" si="9"/>
        <v>1.0879201586686151</v>
      </c>
      <c r="S114">
        <f t="shared" si="10"/>
        <v>0.41880163440603663</v>
      </c>
      <c r="T114">
        <f t="shared" si="11"/>
        <v>1.2900693954612684E-2</v>
      </c>
    </row>
    <row r="115" spans="1:20">
      <c r="A115" t="s">
        <v>23693</v>
      </c>
      <c r="B115" t="s">
        <v>837</v>
      </c>
      <c r="C115" t="s">
        <v>836</v>
      </c>
      <c r="D115">
        <v>68537</v>
      </c>
      <c r="E115" t="s">
        <v>835</v>
      </c>
      <c r="F115">
        <v>650.74</v>
      </c>
      <c r="G115">
        <v>787.99</v>
      </c>
      <c r="H115">
        <v>811.58</v>
      </c>
      <c r="I115" s="2">
        <f t="shared" si="6"/>
        <v>750.10333333333335</v>
      </c>
      <c r="J115">
        <v>188.11</v>
      </c>
      <c r="K115">
        <v>375.8</v>
      </c>
      <c r="L115">
        <v>381.03</v>
      </c>
      <c r="M115" s="2">
        <f t="shared" si="7"/>
        <v>314.98</v>
      </c>
      <c r="N115">
        <v>91.74</v>
      </c>
      <c r="O115">
        <v>135.5</v>
      </c>
      <c r="P115">
        <v>101.54</v>
      </c>
      <c r="Q115" s="2">
        <f t="shared" si="8"/>
        <v>109.59333333333335</v>
      </c>
      <c r="R115">
        <f t="shared" si="9"/>
        <v>0.14610431451666661</v>
      </c>
      <c r="S115">
        <f t="shared" si="10"/>
        <v>0.41991547831187703</v>
      </c>
      <c r="T115">
        <f t="shared" si="11"/>
        <v>6.6802235193732301E-3</v>
      </c>
    </row>
    <row r="116" spans="1:20">
      <c r="A116" t="s">
        <v>2478</v>
      </c>
      <c r="B116" t="s">
        <v>2477</v>
      </c>
      <c r="C116" t="s">
        <v>2476</v>
      </c>
      <c r="D116">
        <v>269254</v>
      </c>
      <c r="E116" t="s">
        <v>2475</v>
      </c>
      <c r="F116">
        <v>524.46</v>
      </c>
      <c r="G116">
        <v>642.29</v>
      </c>
      <c r="H116">
        <v>545.27</v>
      </c>
      <c r="I116" s="2">
        <f t="shared" si="6"/>
        <v>570.67333333333329</v>
      </c>
      <c r="J116">
        <v>225.16</v>
      </c>
      <c r="K116">
        <v>247.5</v>
      </c>
      <c r="L116">
        <v>247.76</v>
      </c>
      <c r="M116" s="2">
        <f t="shared" si="7"/>
        <v>240.14</v>
      </c>
      <c r="N116">
        <v>366.14</v>
      </c>
      <c r="O116">
        <v>545.64</v>
      </c>
      <c r="P116">
        <v>485.22</v>
      </c>
      <c r="Q116" s="2">
        <f t="shared" si="8"/>
        <v>465.66666666666669</v>
      </c>
      <c r="R116">
        <f t="shared" si="9"/>
        <v>0.8159951402436888</v>
      </c>
      <c r="S116">
        <f t="shared" si="10"/>
        <v>0.42080115886496655</v>
      </c>
      <c r="T116">
        <f t="shared" si="11"/>
        <v>9.5227467819641587E-3</v>
      </c>
    </row>
    <row r="117" spans="1:20">
      <c r="A117" t="s">
        <v>26455</v>
      </c>
      <c r="B117" t="s">
        <v>26454</v>
      </c>
      <c r="C117" t="s">
        <v>26453</v>
      </c>
      <c r="D117">
        <v>14087</v>
      </c>
      <c r="E117" t="s">
        <v>26452</v>
      </c>
      <c r="F117">
        <v>193.38</v>
      </c>
      <c r="G117">
        <v>311.86</v>
      </c>
      <c r="H117">
        <v>338.79</v>
      </c>
      <c r="I117" s="2">
        <f t="shared" si="6"/>
        <v>281.34333333333331</v>
      </c>
      <c r="J117">
        <v>171.17</v>
      </c>
      <c r="K117">
        <v>125.91</v>
      </c>
      <c r="L117">
        <v>58.4</v>
      </c>
      <c r="M117" s="2">
        <f t="shared" si="7"/>
        <v>118.49333333333333</v>
      </c>
      <c r="N117">
        <v>64.7</v>
      </c>
      <c r="O117">
        <v>312.64</v>
      </c>
      <c r="P117">
        <v>41.25</v>
      </c>
      <c r="Q117" s="2">
        <f t="shared" si="8"/>
        <v>139.53</v>
      </c>
      <c r="R117">
        <f t="shared" si="9"/>
        <v>0.49594208736656287</v>
      </c>
      <c r="S117">
        <f t="shared" si="10"/>
        <v>0.42116986363043968</v>
      </c>
      <c r="T117">
        <f t="shared" si="11"/>
        <v>4.716752247983115E-2</v>
      </c>
    </row>
    <row r="118" spans="1:20">
      <c r="A118" t="s">
        <v>23845</v>
      </c>
      <c r="B118" t="s">
        <v>23844</v>
      </c>
      <c r="C118" t="s">
        <v>23843</v>
      </c>
      <c r="D118">
        <v>22379</v>
      </c>
      <c r="E118" t="s">
        <v>23842</v>
      </c>
      <c r="F118">
        <v>3117.55</v>
      </c>
      <c r="G118">
        <v>3123.14</v>
      </c>
      <c r="H118">
        <v>3590.49</v>
      </c>
      <c r="I118" s="2">
        <f t="shared" si="6"/>
        <v>3277.06</v>
      </c>
      <c r="J118">
        <v>1471.79</v>
      </c>
      <c r="K118">
        <v>1451.98</v>
      </c>
      <c r="L118">
        <v>1231.1400000000001</v>
      </c>
      <c r="M118" s="2">
        <f t="shared" si="7"/>
        <v>1384.97</v>
      </c>
      <c r="N118">
        <v>963.05</v>
      </c>
      <c r="O118">
        <v>1394.27</v>
      </c>
      <c r="P118">
        <v>814.7</v>
      </c>
      <c r="Q118" s="2">
        <f t="shared" si="8"/>
        <v>1057.3399999999999</v>
      </c>
      <c r="R118">
        <f t="shared" si="9"/>
        <v>0.32264895973830199</v>
      </c>
      <c r="S118">
        <f t="shared" si="10"/>
        <v>0.42262576821907444</v>
      </c>
      <c r="T118">
        <f t="shared" si="11"/>
        <v>1.9125532625354105E-3</v>
      </c>
    </row>
    <row r="119" spans="1:20">
      <c r="A119" t="s">
        <v>23665</v>
      </c>
      <c r="B119" t="s">
        <v>23664</v>
      </c>
      <c r="C119" t="s">
        <v>23663</v>
      </c>
      <c r="D119">
        <v>28185</v>
      </c>
      <c r="E119" t="s">
        <v>23662</v>
      </c>
      <c r="F119">
        <v>436</v>
      </c>
      <c r="G119">
        <v>580.70000000000005</v>
      </c>
      <c r="H119">
        <v>623.35</v>
      </c>
      <c r="I119" s="2">
        <f t="shared" si="6"/>
        <v>546.68333333333339</v>
      </c>
      <c r="J119">
        <v>202.57</v>
      </c>
      <c r="K119">
        <v>191.26</v>
      </c>
      <c r="L119">
        <v>299.39</v>
      </c>
      <c r="M119" s="2">
        <f t="shared" si="7"/>
        <v>231.07333333333335</v>
      </c>
      <c r="N119">
        <v>48.37</v>
      </c>
      <c r="O119">
        <v>160.97999999999999</v>
      </c>
      <c r="P119">
        <v>66.17</v>
      </c>
      <c r="Q119" s="2">
        <f t="shared" si="8"/>
        <v>91.839999999999989</v>
      </c>
      <c r="R119">
        <f t="shared" si="9"/>
        <v>0.16799487820493275</v>
      </c>
      <c r="S119">
        <f t="shared" si="10"/>
        <v>0.42268223529770432</v>
      </c>
      <c r="T119">
        <f t="shared" si="11"/>
        <v>1.4196443874745794E-2</v>
      </c>
    </row>
    <row r="120" spans="1:20">
      <c r="A120" t="s">
        <v>23234</v>
      </c>
      <c r="B120" t="s">
        <v>23232</v>
      </c>
      <c r="C120" t="s">
        <v>23231</v>
      </c>
      <c r="D120">
        <v>108660</v>
      </c>
      <c r="E120" t="s">
        <v>23230</v>
      </c>
      <c r="F120">
        <v>3767.56</v>
      </c>
      <c r="G120">
        <v>2842.48</v>
      </c>
      <c r="H120">
        <v>2474.64</v>
      </c>
      <c r="I120" s="2">
        <f t="shared" si="6"/>
        <v>3028.2266666666669</v>
      </c>
      <c r="J120">
        <v>1817.91</v>
      </c>
      <c r="K120">
        <v>1287.77</v>
      </c>
      <c r="L120">
        <v>739.69</v>
      </c>
      <c r="M120" s="2">
        <f t="shared" si="7"/>
        <v>1281.7900000000002</v>
      </c>
      <c r="N120">
        <v>473.13</v>
      </c>
      <c r="O120">
        <v>324.86</v>
      </c>
      <c r="P120">
        <v>328.66</v>
      </c>
      <c r="Q120" s="2">
        <f t="shared" si="8"/>
        <v>375.55</v>
      </c>
      <c r="R120">
        <f t="shared" si="9"/>
        <v>0.12401647608941646</v>
      </c>
      <c r="S120">
        <f t="shared" si="10"/>
        <v>0.42328073195753735</v>
      </c>
      <c r="T120">
        <f t="shared" si="11"/>
        <v>2.5994712647969723E-2</v>
      </c>
    </row>
    <row r="121" spans="1:20">
      <c r="A121" t="s">
        <v>14187</v>
      </c>
      <c r="B121" t="s">
        <v>11112</v>
      </c>
      <c r="C121" t="s">
        <v>14186</v>
      </c>
      <c r="D121">
        <v>66950</v>
      </c>
      <c r="E121" t="s">
        <v>14185</v>
      </c>
      <c r="F121">
        <v>387.62</v>
      </c>
      <c r="G121">
        <v>406.69</v>
      </c>
      <c r="H121">
        <v>263.31</v>
      </c>
      <c r="I121" s="2">
        <f t="shared" si="6"/>
        <v>352.53999999999996</v>
      </c>
      <c r="J121">
        <v>168.45</v>
      </c>
      <c r="K121">
        <v>120.69</v>
      </c>
      <c r="L121">
        <v>160.30000000000001</v>
      </c>
      <c r="M121" s="2">
        <f t="shared" si="7"/>
        <v>149.81333333333333</v>
      </c>
      <c r="N121">
        <v>321.33</v>
      </c>
      <c r="O121">
        <v>639.21</v>
      </c>
      <c r="P121">
        <v>6955.65</v>
      </c>
      <c r="Q121" s="2">
        <f t="shared" si="8"/>
        <v>2638.73</v>
      </c>
      <c r="R121">
        <f t="shared" si="9"/>
        <v>7.4849095138140358</v>
      </c>
      <c r="S121">
        <f t="shared" si="10"/>
        <v>0.4249541423195477</v>
      </c>
      <c r="T121">
        <f t="shared" si="11"/>
        <v>3.5388608931770128E-2</v>
      </c>
    </row>
    <row r="122" spans="1:20">
      <c r="A122" t="s">
        <v>1154</v>
      </c>
      <c r="B122" t="s">
        <v>1153</v>
      </c>
      <c r="C122" t="s">
        <v>1152</v>
      </c>
      <c r="D122">
        <v>26896</v>
      </c>
      <c r="E122" t="s">
        <v>1151</v>
      </c>
      <c r="F122">
        <v>1090.04</v>
      </c>
      <c r="G122">
        <v>1514.54</v>
      </c>
      <c r="H122">
        <v>1303.1300000000001</v>
      </c>
      <c r="I122" s="2">
        <f t="shared" si="6"/>
        <v>1302.57</v>
      </c>
      <c r="J122">
        <v>395.22</v>
      </c>
      <c r="K122">
        <v>753.87</v>
      </c>
      <c r="L122">
        <v>517.15</v>
      </c>
      <c r="M122" s="2">
        <f t="shared" si="7"/>
        <v>555.41333333333341</v>
      </c>
      <c r="N122">
        <v>347.77</v>
      </c>
      <c r="O122">
        <v>192.4</v>
      </c>
      <c r="P122">
        <v>317.8</v>
      </c>
      <c r="Q122" s="2">
        <f t="shared" si="8"/>
        <v>285.99</v>
      </c>
      <c r="R122">
        <f t="shared" si="9"/>
        <v>0.21955825790552524</v>
      </c>
      <c r="S122">
        <f t="shared" si="10"/>
        <v>0.42639806945755965</v>
      </c>
      <c r="T122">
        <f t="shared" si="11"/>
        <v>1.0385600756487888E-2</v>
      </c>
    </row>
    <row r="123" spans="1:20">
      <c r="A123" t="s">
        <v>27908</v>
      </c>
      <c r="B123" t="s">
        <v>27907</v>
      </c>
      <c r="C123" t="s">
        <v>28031</v>
      </c>
      <c r="D123" t="s">
        <v>28030</v>
      </c>
      <c r="E123" t="s">
        <v>28029</v>
      </c>
      <c r="F123">
        <v>663.86</v>
      </c>
      <c r="G123">
        <v>745.9</v>
      </c>
      <c r="H123">
        <v>725.76</v>
      </c>
      <c r="I123" s="2">
        <f t="shared" si="6"/>
        <v>711.84</v>
      </c>
      <c r="J123">
        <v>454.95</v>
      </c>
      <c r="K123">
        <v>260.22000000000003</v>
      </c>
      <c r="L123">
        <v>197.61</v>
      </c>
      <c r="M123" s="2">
        <f t="shared" si="7"/>
        <v>304.26000000000005</v>
      </c>
      <c r="N123">
        <v>351.61</v>
      </c>
      <c r="O123">
        <v>150.44</v>
      </c>
      <c r="P123">
        <v>495.41</v>
      </c>
      <c r="Q123" s="2">
        <f t="shared" si="8"/>
        <v>332.48666666666668</v>
      </c>
      <c r="R123">
        <f t="shared" si="9"/>
        <v>0.46708061736719864</v>
      </c>
      <c r="S123">
        <f t="shared" si="10"/>
        <v>0.42742751180040461</v>
      </c>
      <c r="T123">
        <f t="shared" si="11"/>
        <v>2.5487481416493846E-2</v>
      </c>
    </row>
    <row r="124" spans="1:20">
      <c r="A124" t="s">
        <v>16726</v>
      </c>
      <c r="B124" t="s">
        <v>3052</v>
      </c>
      <c r="C124" t="s">
        <v>16725</v>
      </c>
      <c r="D124">
        <v>14569</v>
      </c>
      <c r="E124" t="s">
        <v>16724</v>
      </c>
      <c r="F124">
        <v>5021.1099999999997</v>
      </c>
      <c r="G124">
        <v>3452.06</v>
      </c>
      <c r="H124">
        <v>3651.28</v>
      </c>
      <c r="I124" s="2">
        <f t="shared" si="6"/>
        <v>4041.4833333333336</v>
      </c>
      <c r="J124">
        <v>1912.92</v>
      </c>
      <c r="K124">
        <v>2280.58</v>
      </c>
      <c r="L124">
        <v>1003.53</v>
      </c>
      <c r="M124" s="2">
        <f t="shared" si="7"/>
        <v>1732.3433333333332</v>
      </c>
      <c r="N124">
        <v>725.53</v>
      </c>
      <c r="O124">
        <v>1290.71</v>
      </c>
      <c r="P124">
        <v>782.59</v>
      </c>
      <c r="Q124" s="2">
        <f t="shared" si="8"/>
        <v>932.94333333333327</v>
      </c>
      <c r="R124">
        <f t="shared" si="9"/>
        <v>0.2308418113811348</v>
      </c>
      <c r="S124">
        <f t="shared" si="10"/>
        <v>0.4286404744132723</v>
      </c>
      <c r="T124">
        <f t="shared" si="11"/>
        <v>2.3094167484279567E-2</v>
      </c>
    </row>
    <row r="125" spans="1:20">
      <c r="A125" t="s">
        <v>19898</v>
      </c>
      <c r="B125" t="s">
        <v>19897</v>
      </c>
      <c r="C125" t="s">
        <v>19896</v>
      </c>
      <c r="D125">
        <v>234776</v>
      </c>
      <c r="E125" t="s">
        <v>19895</v>
      </c>
      <c r="F125">
        <v>492.71</v>
      </c>
      <c r="G125">
        <v>432.48</v>
      </c>
      <c r="H125">
        <v>517.44000000000005</v>
      </c>
      <c r="I125" s="2">
        <f t="shared" si="6"/>
        <v>480.87666666666672</v>
      </c>
      <c r="J125">
        <v>207.01</v>
      </c>
      <c r="K125">
        <v>243.57</v>
      </c>
      <c r="L125">
        <v>167.99</v>
      </c>
      <c r="M125" s="2">
        <f t="shared" si="7"/>
        <v>206.18999999999997</v>
      </c>
      <c r="N125">
        <v>418</v>
      </c>
      <c r="O125">
        <v>224.02</v>
      </c>
      <c r="P125">
        <v>115.63</v>
      </c>
      <c r="Q125" s="2">
        <f t="shared" si="8"/>
        <v>252.54999999999998</v>
      </c>
      <c r="R125">
        <f t="shared" si="9"/>
        <v>0.52518663829256285</v>
      </c>
      <c r="S125">
        <f t="shared" si="10"/>
        <v>0.42877938210074645</v>
      </c>
      <c r="T125">
        <f t="shared" si="11"/>
        <v>1.2948738830996813E-3</v>
      </c>
    </row>
    <row r="126" spans="1:20">
      <c r="A126" t="s">
        <v>10530</v>
      </c>
      <c r="B126" t="s">
        <v>10529</v>
      </c>
      <c r="C126" t="s">
        <v>10528</v>
      </c>
      <c r="D126">
        <v>56690</v>
      </c>
      <c r="E126" t="s">
        <v>10527</v>
      </c>
      <c r="F126">
        <v>673.4</v>
      </c>
      <c r="G126">
        <v>512.25</v>
      </c>
      <c r="H126">
        <v>795.08</v>
      </c>
      <c r="I126" s="2">
        <f t="shared" si="6"/>
        <v>660.24333333333334</v>
      </c>
      <c r="J126">
        <v>266.02999999999997</v>
      </c>
      <c r="K126">
        <v>363.24</v>
      </c>
      <c r="L126">
        <v>220.09</v>
      </c>
      <c r="M126" s="2">
        <f t="shared" si="7"/>
        <v>283.12</v>
      </c>
      <c r="N126">
        <v>14.83</v>
      </c>
      <c r="O126">
        <v>17.93</v>
      </c>
      <c r="P126">
        <v>6.27</v>
      </c>
      <c r="Q126" s="2">
        <f t="shared" si="8"/>
        <v>13.01</v>
      </c>
      <c r="R126">
        <f t="shared" si="9"/>
        <v>1.9704856290357595E-2</v>
      </c>
      <c r="S126">
        <f t="shared" si="10"/>
        <v>0.42881159976372346</v>
      </c>
      <c r="T126">
        <f t="shared" si="11"/>
        <v>2.6509899761531199E-2</v>
      </c>
    </row>
    <row r="127" spans="1:20">
      <c r="A127" t="s">
        <v>1173</v>
      </c>
      <c r="B127" t="s">
        <v>1128</v>
      </c>
      <c r="C127" t="s">
        <v>1172</v>
      </c>
      <c r="D127">
        <v>66366</v>
      </c>
      <c r="E127" t="s">
        <v>1171</v>
      </c>
      <c r="F127">
        <v>1474.76</v>
      </c>
      <c r="G127">
        <v>1654.6</v>
      </c>
      <c r="H127">
        <v>1948.04</v>
      </c>
      <c r="I127" s="2">
        <f t="shared" si="6"/>
        <v>1692.4666666666665</v>
      </c>
      <c r="J127">
        <v>792.66</v>
      </c>
      <c r="K127">
        <v>894.21</v>
      </c>
      <c r="L127">
        <v>496.63</v>
      </c>
      <c r="M127" s="2">
        <f t="shared" si="7"/>
        <v>727.83333333333337</v>
      </c>
      <c r="N127">
        <v>141.6</v>
      </c>
      <c r="O127">
        <v>156.91</v>
      </c>
      <c r="P127">
        <v>48.62</v>
      </c>
      <c r="Q127" s="2">
        <f t="shared" si="8"/>
        <v>115.71</v>
      </c>
      <c r="R127">
        <f t="shared" si="9"/>
        <v>6.8367668491747746E-2</v>
      </c>
      <c r="S127">
        <f t="shared" si="10"/>
        <v>0.43004293536061772</v>
      </c>
      <c r="T127">
        <f t="shared" si="11"/>
        <v>6.4894853345496689E-3</v>
      </c>
    </row>
    <row r="128" spans="1:20">
      <c r="A128" t="s">
        <v>16594</v>
      </c>
      <c r="B128" t="s">
        <v>16242</v>
      </c>
      <c r="C128" t="s">
        <v>16593</v>
      </c>
      <c r="D128">
        <v>231413</v>
      </c>
      <c r="E128" t="s">
        <v>16592</v>
      </c>
      <c r="F128">
        <v>1584.93</v>
      </c>
      <c r="G128">
        <v>1684.34</v>
      </c>
      <c r="H128">
        <v>1510.4</v>
      </c>
      <c r="I128" s="2">
        <f t="shared" si="6"/>
        <v>1593.2233333333334</v>
      </c>
      <c r="J128">
        <v>840.52</v>
      </c>
      <c r="K128">
        <v>904.7</v>
      </c>
      <c r="L128">
        <v>316.74</v>
      </c>
      <c r="M128" s="2">
        <f t="shared" si="7"/>
        <v>687.32</v>
      </c>
      <c r="N128">
        <v>258.58</v>
      </c>
      <c r="O128">
        <v>58.42</v>
      </c>
      <c r="P128">
        <v>218.8</v>
      </c>
      <c r="Q128" s="2">
        <f t="shared" si="8"/>
        <v>178.6</v>
      </c>
      <c r="R128">
        <f t="shared" si="9"/>
        <v>0.1120997893159988</v>
      </c>
      <c r="S128">
        <f t="shared" si="10"/>
        <v>0.43140216793209574</v>
      </c>
      <c r="T128">
        <f t="shared" si="11"/>
        <v>3.245887961355759E-2</v>
      </c>
    </row>
    <row r="129" spans="1:20">
      <c r="A129" t="s">
        <v>21423</v>
      </c>
      <c r="B129" t="s">
        <v>21421</v>
      </c>
      <c r="C129" t="s">
        <v>21420</v>
      </c>
      <c r="D129">
        <v>66661</v>
      </c>
      <c r="E129" t="s">
        <v>21419</v>
      </c>
      <c r="F129">
        <v>306.48</v>
      </c>
      <c r="G129">
        <v>345.37</v>
      </c>
      <c r="H129">
        <v>462.18</v>
      </c>
      <c r="I129" s="2">
        <f t="shared" si="6"/>
        <v>371.34333333333331</v>
      </c>
      <c r="J129">
        <v>249.13</v>
      </c>
      <c r="K129">
        <v>171.56</v>
      </c>
      <c r="L129">
        <v>61.66</v>
      </c>
      <c r="M129" s="2">
        <f t="shared" si="7"/>
        <v>160.78333333333333</v>
      </c>
      <c r="N129">
        <v>150.13999999999999</v>
      </c>
      <c r="O129">
        <v>44.71</v>
      </c>
      <c r="P129">
        <v>49.01</v>
      </c>
      <c r="Q129" s="2">
        <f t="shared" si="8"/>
        <v>81.286666666666662</v>
      </c>
      <c r="R129">
        <f t="shared" si="9"/>
        <v>0.21889895245190885</v>
      </c>
      <c r="S129">
        <f t="shared" si="10"/>
        <v>0.4329775679290504</v>
      </c>
      <c r="T129">
        <f t="shared" si="11"/>
        <v>4.3773412975815038E-2</v>
      </c>
    </row>
    <row r="130" spans="1:20">
      <c r="A130" t="s">
        <v>25166</v>
      </c>
      <c r="B130" t="s">
        <v>25165</v>
      </c>
      <c r="C130" t="s">
        <v>25164</v>
      </c>
      <c r="D130">
        <v>66356</v>
      </c>
      <c r="E130" t="s">
        <v>25163</v>
      </c>
      <c r="F130">
        <v>128.85</v>
      </c>
      <c r="G130">
        <v>208.82</v>
      </c>
      <c r="H130">
        <v>150.65</v>
      </c>
      <c r="I130" s="2">
        <f t="shared" ref="I130:I193" si="12">+AVERAGE(F130:H130)</f>
        <v>162.77333333333331</v>
      </c>
      <c r="J130">
        <v>79</v>
      </c>
      <c r="K130">
        <v>91.43</v>
      </c>
      <c r="L130">
        <v>41.52</v>
      </c>
      <c r="M130" s="2">
        <f t="shared" ref="M130:M193" si="13">+AVERAGE(J130:L130)</f>
        <v>70.650000000000006</v>
      </c>
      <c r="N130">
        <v>31.79</v>
      </c>
      <c r="O130">
        <v>21.88</v>
      </c>
      <c r="P130">
        <v>37.71</v>
      </c>
      <c r="Q130" s="2">
        <f t="shared" ref="Q130:Q193" si="14">+AVERAGE(N130:P130)</f>
        <v>30.459999999999997</v>
      </c>
      <c r="R130">
        <f t="shared" ref="R130:R193" si="15">+Q130/I130</f>
        <v>0.18713138925294889</v>
      </c>
      <c r="S130">
        <f t="shared" ref="S130:S193" si="16">+M130/I130</f>
        <v>0.43403915465268683</v>
      </c>
      <c r="T130">
        <f t="shared" ref="T130:T193" si="17">TTEST(F130:H130,J130:L130,2,3)</f>
        <v>3.9668854713073701E-2</v>
      </c>
    </row>
    <row r="131" spans="1:20">
      <c r="A131" t="s">
        <v>2396</v>
      </c>
      <c r="B131" t="s">
        <v>2395</v>
      </c>
      <c r="C131" t="s">
        <v>2394</v>
      </c>
      <c r="D131">
        <v>14979</v>
      </c>
      <c r="E131" t="s">
        <v>2393</v>
      </c>
      <c r="F131">
        <v>348.19</v>
      </c>
      <c r="G131">
        <v>346.6</v>
      </c>
      <c r="H131">
        <v>460.92</v>
      </c>
      <c r="I131" s="2">
        <f t="shared" si="12"/>
        <v>385.23666666666668</v>
      </c>
      <c r="J131">
        <v>106.67</v>
      </c>
      <c r="K131">
        <v>229.59</v>
      </c>
      <c r="L131">
        <v>165.49</v>
      </c>
      <c r="M131" s="2">
        <f t="shared" si="13"/>
        <v>167.25</v>
      </c>
      <c r="N131">
        <v>58.69</v>
      </c>
      <c r="O131">
        <v>14.39</v>
      </c>
      <c r="P131">
        <v>69.83</v>
      </c>
      <c r="Q131" s="2">
        <f t="shared" si="14"/>
        <v>47.636666666666663</v>
      </c>
      <c r="R131">
        <f t="shared" si="15"/>
        <v>0.12365558833963536</v>
      </c>
      <c r="S131">
        <f t="shared" si="16"/>
        <v>0.4341487051249881</v>
      </c>
      <c r="T131">
        <f t="shared" si="17"/>
        <v>1.3799514419994144E-2</v>
      </c>
    </row>
    <row r="132" spans="1:20">
      <c r="A132" t="s">
        <v>11437</v>
      </c>
      <c r="B132" t="s">
        <v>4763</v>
      </c>
      <c r="C132" t="s">
        <v>11436</v>
      </c>
      <c r="D132">
        <v>22388</v>
      </c>
      <c r="E132" t="s">
        <v>11435</v>
      </c>
      <c r="F132">
        <v>1165.5</v>
      </c>
      <c r="G132">
        <v>1056.8699999999999</v>
      </c>
      <c r="H132">
        <v>1443.58</v>
      </c>
      <c r="I132" s="2">
        <f t="shared" si="12"/>
        <v>1221.9833333333333</v>
      </c>
      <c r="J132">
        <v>788.08</v>
      </c>
      <c r="K132">
        <v>604.9</v>
      </c>
      <c r="L132">
        <v>198.83</v>
      </c>
      <c r="M132" s="2">
        <f t="shared" si="13"/>
        <v>530.60333333333335</v>
      </c>
      <c r="N132">
        <v>663.95</v>
      </c>
      <c r="O132">
        <v>629.16999999999996</v>
      </c>
      <c r="P132">
        <v>444.31</v>
      </c>
      <c r="Q132" s="2">
        <f t="shared" si="14"/>
        <v>579.14333333333332</v>
      </c>
      <c r="R132">
        <f t="shared" si="15"/>
        <v>0.47393717863036866</v>
      </c>
      <c r="S132">
        <f t="shared" si="16"/>
        <v>0.43421486926990277</v>
      </c>
      <c r="T132">
        <f t="shared" si="17"/>
        <v>3.6599708163094047E-2</v>
      </c>
    </row>
    <row r="133" spans="1:20">
      <c r="A133" t="s">
        <v>29359</v>
      </c>
      <c r="B133" t="s">
        <v>29358</v>
      </c>
      <c r="C133" t="s">
        <v>29357</v>
      </c>
      <c r="D133">
        <v>20810</v>
      </c>
      <c r="E133" t="s">
        <v>29356</v>
      </c>
      <c r="F133">
        <v>639.05999999999995</v>
      </c>
      <c r="G133">
        <v>420.74</v>
      </c>
      <c r="H133">
        <v>686.09</v>
      </c>
      <c r="I133" s="2">
        <f t="shared" si="12"/>
        <v>581.96333333333325</v>
      </c>
      <c r="J133">
        <v>210.73</v>
      </c>
      <c r="K133">
        <v>220.18</v>
      </c>
      <c r="L133">
        <v>331.04</v>
      </c>
      <c r="M133" s="2">
        <f t="shared" si="13"/>
        <v>253.98333333333335</v>
      </c>
      <c r="N133">
        <v>93.64</v>
      </c>
      <c r="O133">
        <v>120.67</v>
      </c>
      <c r="P133">
        <v>65.849999999999994</v>
      </c>
      <c r="Q133" s="2">
        <f t="shared" si="14"/>
        <v>93.386666666666656</v>
      </c>
      <c r="R133">
        <f t="shared" si="15"/>
        <v>0.16046829983561392</v>
      </c>
      <c r="S133">
        <f t="shared" si="16"/>
        <v>0.43642497522753448</v>
      </c>
      <c r="T133">
        <f t="shared" si="17"/>
        <v>3.9203867974481263E-2</v>
      </c>
    </row>
    <row r="134" spans="1:20">
      <c r="A134" t="s">
        <v>3053</v>
      </c>
      <c r="B134" t="s">
        <v>3052</v>
      </c>
      <c r="C134" t="s">
        <v>3051</v>
      </c>
      <c r="D134">
        <v>14569</v>
      </c>
      <c r="E134" t="s">
        <v>3050</v>
      </c>
      <c r="F134">
        <v>5086.8900000000003</v>
      </c>
      <c r="G134">
        <v>3992.66</v>
      </c>
      <c r="H134">
        <v>3339.68</v>
      </c>
      <c r="I134" s="2">
        <f t="shared" si="12"/>
        <v>4139.7433333333329</v>
      </c>
      <c r="J134">
        <v>2092.8200000000002</v>
      </c>
      <c r="K134">
        <v>2328.63</v>
      </c>
      <c r="L134">
        <v>1090.97</v>
      </c>
      <c r="M134" s="2">
        <f t="shared" si="13"/>
        <v>1837.4733333333336</v>
      </c>
      <c r="N134">
        <v>834.28</v>
      </c>
      <c r="O134">
        <v>1625.93</v>
      </c>
      <c r="P134">
        <v>848.67</v>
      </c>
      <c r="Q134" s="2">
        <f t="shared" si="14"/>
        <v>1102.96</v>
      </c>
      <c r="R134">
        <f t="shared" si="15"/>
        <v>0.26643197686168951</v>
      </c>
      <c r="S134">
        <f t="shared" si="16"/>
        <v>0.44386165647950809</v>
      </c>
      <c r="T134">
        <f t="shared" si="17"/>
        <v>2.5512801542161134E-2</v>
      </c>
    </row>
    <row r="135" spans="1:20">
      <c r="A135" t="s">
        <v>27342</v>
      </c>
      <c r="B135" t="s">
        <v>27341</v>
      </c>
      <c r="C135" t="s">
        <v>27340</v>
      </c>
      <c r="D135">
        <v>20588</v>
      </c>
      <c r="E135" t="s">
        <v>27339</v>
      </c>
      <c r="F135">
        <v>186.12</v>
      </c>
      <c r="G135">
        <v>230.85</v>
      </c>
      <c r="H135">
        <v>166.01</v>
      </c>
      <c r="I135" s="2">
        <f t="shared" si="12"/>
        <v>194.32666666666668</v>
      </c>
      <c r="J135">
        <v>130.9</v>
      </c>
      <c r="K135">
        <v>37.83</v>
      </c>
      <c r="L135">
        <v>90.42</v>
      </c>
      <c r="M135" s="2">
        <f t="shared" si="13"/>
        <v>86.38333333333334</v>
      </c>
      <c r="N135">
        <v>133.13999999999999</v>
      </c>
      <c r="O135">
        <v>12.1</v>
      </c>
      <c r="P135">
        <v>39.17</v>
      </c>
      <c r="Q135" s="2">
        <f t="shared" si="14"/>
        <v>61.469999999999992</v>
      </c>
      <c r="R135">
        <f t="shared" si="15"/>
        <v>0.3163230299495694</v>
      </c>
      <c r="S135">
        <f t="shared" si="16"/>
        <v>0.44452639884730177</v>
      </c>
      <c r="T135">
        <f t="shared" si="17"/>
        <v>3.59196426494299E-2</v>
      </c>
    </row>
    <row r="136" spans="1:20">
      <c r="A136" t="s">
        <v>16243</v>
      </c>
      <c r="B136" t="s">
        <v>16242</v>
      </c>
      <c r="C136" t="s">
        <v>16241</v>
      </c>
      <c r="D136">
        <v>231413</v>
      </c>
      <c r="E136" t="s">
        <v>16240</v>
      </c>
      <c r="F136">
        <v>1591.3</v>
      </c>
      <c r="G136">
        <v>1944.63</v>
      </c>
      <c r="H136">
        <v>1525.78</v>
      </c>
      <c r="I136" s="2">
        <f t="shared" si="12"/>
        <v>1687.2366666666667</v>
      </c>
      <c r="J136">
        <v>902.15</v>
      </c>
      <c r="K136">
        <v>1001.22</v>
      </c>
      <c r="L136">
        <v>346.71</v>
      </c>
      <c r="M136" s="2">
        <f t="shared" si="13"/>
        <v>750.02666666666664</v>
      </c>
      <c r="N136">
        <v>318.42</v>
      </c>
      <c r="O136">
        <v>86.48</v>
      </c>
      <c r="P136">
        <v>226.27</v>
      </c>
      <c r="Q136" s="2">
        <f t="shared" si="14"/>
        <v>210.39000000000001</v>
      </c>
      <c r="R136">
        <f t="shared" si="15"/>
        <v>0.12469501413553918</v>
      </c>
      <c r="S136">
        <f t="shared" si="16"/>
        <v>0.44452961548567577</v>
      </c>
      <c r="T136">
        <f t="shared" si="17"/>
        <v>2.4207760161201679E-2</v>
      </c>
    </row>
    <row r="137" spans="1:20">
      <c r="A137" t="s">
        <v>27746</v>
      </c>
      <c r="B137" t="s">
        <v>12830</v>
      </c>
      <c r="C137" t="s">
        <v>27745</v>
      </c>
      <c r="D137">
        <v>234865</v>
      </c>
      <c r="E137" t="s">
        <v>27744</v>
      </c>
      <c r="F137">
        <v>402.73</v>
      </c>
      <c r="G137">
        <v>559.39</v>
      </c>
      <c r="H137">
        <v>603.83000000000004</v>
      </c>
      <c r="I137" s="2">
        <f t="shared" si="12"/>
        <v>521.98333333333335</v>
      </c>
      <c r="J137">
        <v>310.89999999999998</v>
      </c>
      <c r="K137">
        <v>167.67</v>
      </c>
      <c r="L137">
        <v>220.04</v>
      </c>
      <c r="M137" s="2">
        <f t="shared" si="13"/>
        <v>232.86999999999998</v>
      </c>
      <c r="N137">
        <v>9.93</v>
      </c>
      <c r="O137">
        <v>19.309999999999999</v>
      </c>
      <c r="P137">
        <v>39.6</v>
      </c>
      <c r="Q137" s="2">
        <f t="shared" si="14"/>
        <v>22.946666666666669</v>
      </c>
      <c r="R137">
        <f t="shared" si="15"/>
        <v>4.3960535138414386E-2</v>
      </c>
      <c r="S137">
        <f t="shared" si="16"/>
        <v>0.44612535521568369</v>
      </c>
      <c r="T137">
        <f t="shared" si="17"/>
        <v>2.1919196996074152E-2</v>
      </c>
    </row>
    <row r="138" spans="1:20">
      <c r="A138" t="s">
        <v>28996</v>
      </c>
      <c r="B138" t="s">
        <v>28995</v>
      </c>
      <c r="C138" t="s">
        <v>10535</v>
      </c>
      <c r="D138" t="s">
        <v>28994</v>
      </c>
      <c r="E138" t="s">
        <v>10534</v>
      </c>
      <c r="F138">
        <v>2662.36</v>
      </c>
      <c r="G138">
        <v>2712.58</v>
      </c>
      <c r="H138">
        <v>3549.57</v>
      </c>
      <c r="I138" s="2">
        <f t="shared" si="12"/>
        <v>2974.8366666666666</v>
      </c>
      <c r="J138">
        <v>1835.35</v>
      </c>
      <c r="K138">
        <v>1430.67</v>
      </c>
      <c r="L138">
        <v>729.24</v>
      </c>
      <c r="M138" s="2">
        <f t="shared" si="13"/>
        <v>1331.7533333333333</v>
      </c>
      <c r="N138">
        <v>444.46</v>
      </c>
      <c r="O138">
        <v>182.82</v>
      </c>
      <c r="P138">
        <v>311.69</v>
      </c>
      <c r="Q138" s="2">
        <f t="shared" si="14"/>
        <v>312.99</v>
      </c>
      <c r="R138">
        <f t="shared" si="15"/>
        <v>0.10521249906157314</v>
      </c>
      <c r="S138">
        <f t="shared" si="16"/>
        <v>0.44767275738387879</v>
      </c>
      <c r="T138">
        <f t="shared" si="17"/>
        <v>1.9612000525766362E-2</v>
      </c>
    </row>
    <row r="139" spans="1:20">
      <c r="A139" t="s">
        <v>22601</v>
      </c>
      <c r="B139" t="s">
        <v>7967</v>
      </c>
      <c r="C139" t="s">
        <v>7966</v>
      </c>
      <c r="D139">
        <v>70103</v>
      </c>
      <c r="E139" t="s">
        <v>7965</v>
      </c>
      <c r="F139">
        <v>375.89</v>
      </c>
      <c r="G139">
        <v>301.14</v>
      </c>
      <c r="H139">
        <v>430.85</v>
      </c>
      <c r="I139" s="2">
        <f t="shared" si="12"/>
        <v>369.29333333333335</v>
      </c>
      <c r="J139">
        <v>174.14</v>
      </c>
      <c r="K139">
        <v>162.99</v>
      </c>
      <c r="L139">
        <v>160.25</v>
      </c>
      <c r="M139" s="2">
        <f t="shared" si="13"/>
        <v>165.79333333333332</v>
      </c>
      <c r="N139">
        <v>246.07</v>
      </c>
      <c r="O139">
        <v>202.35</v>
      </c>
      <c r="P139">
        <v>169.56</v>
      </c>
      <c r="Q139" s="2">
        <f t="shared" si="14"/>
        <v>205.99333333333334</v>
      </c>
      <c r="R139">
        <f t="shared" si="15"/>
        <v>0.55780409430624256</v>
      </c>
      <c r="S139">
        <f t="shared" si="16"/>
        <v>0.44894753944470517</v>
      </c>
      <c r="T139">
        <f t="shared" si="17"/>
        <v>3.110465290158259E-2</v>
      </c>
    </row>
    <row r="140" spans="1:20">
      <c r="A140" t="s">
        <v>18654</v>
      </c>
      <c r="B140" t="s">
        <v>8344</v>
      </c>
      <c r="C140" t="s">
        <v>18653</v>
      </c>
      <c r="D140">
        <v>68045</v>
      </c>
      <c r="E140" t="s">
        <v>18652</v>
      </c>
      <c r="F140">
        <v>2766.76</v>
      </c>
      <c r="G140">
        <v>2627.88</v>
      </c>
      <c r="H140">
        <v>2889.39</v>
      </c>
      <c r="I140" s="2">
        <f t="shared" si="12"/>
        <v>2761.3433333333337</v>
      </c>
      <c r="J140">
        <v>1060.8900000000001</v>
      </c>
      <c r="K140">
        <v>1714.82</v>
      </c>
      <c r="L140">
        <v>958.93</v>
      </c>
      <c r="M140" s="2">
        <f t="shared" si="13"/>
        <v>1244.8799999999999</v>
      </c>
      <c r="N140">
        <v>1010.05</v>
      </c>
      <c r="O140">
        <v>980.76</v>
      </c>
      <c r="P140">
        <v>734.93</v>
      </c>
      <c r="Q140" s="2">
        <f t="shared" si="14"/>
        <v>908.57999999999993</v>
      </c>
      <c r="R140">
        <f t="shared" si="15"/>
        <v>0.3290355056657206</v>
      </c>
      <c r="S140">
        <f t="shared" si="16"/>
        <v>0.45082405544161469</v>
      </c>
      <c r="T140">
        <f t="shared" si="17"/>
        <v>1.6309616824964589E-2</v>
      </c>
    </row>
    <row r="141" spans="1:20">
      <c r="A141" t="s">
        <v>21185</v>
      </c>
      <c r="B141" t="s">
        <v>21184</v>
      </c>
      <c r="C141" t="s">
        <v>21183</v>
      </c>
      <c r="D141">
        <v>76614</v>
      </c>
      <c r="E141" t="s">
        <v>21182</v>
      </c>
      <c r="F141">
        <v>1169.74</v>
      </c>
      <c r="G141">
        <v>1709.64</v>
      </c>
      <c r="H141">
        <v>1463.5</v>
      </c>
      <c r="I141" s="2">
        <f t="shared" si="12"/>
        <v>1447.6266666666668</v>
      </c>
      <c r="J141">
        <v>848.01</v>
      </c>
      <c r="K141">
        <v>657.77</v>
      </c>
      <c r="L141">
        <v>456.44</v>
      </c>
      <c r="M141" s="2">
        <f t="shared" si="13"/>
        <v>654.07333333333338</v>
      </c>
      <c r="N141">
        <v>379.75</v>
      </c>
      <c r="O141">
        <v>407.67</v>
      </c>
      <c r="P141">
        <v>138.6</v>
      </c>
      <c r="Q141" s="2">
        <f t="shared" si="14"/>
        <v>308.67333333333335</v>
      </c>
      <c r="R141">
        <f t="shared" si="15"/>
        <v>0.21322716722543564</v>
      </c>
      <c r="S141">
        <f t="shared" si="16"/>
        <v>0.45182459566002287</v>
      </c>
      <c r="T141">
        <f t="shared" si="17"/>
        <v>1.7669403660449511E-2</v>
      </c>
    </row>
    <row r="142" spans="1:20">
      <c r="A142" t="s">
        <v>14251</v>
      </c>
      <c r="B142" t="s">
        <v>14250</v>
      </c>
      <c r="C142" t="s">
        <v>14249</v>
      </c>
      <c r="D142">
        <v>14252</v>
      </c>
      <c r="E142" t="s">
        <v>14248</v>
      </c>
      <c r="F142">
        <v>532.11</v>
      </c>
      <c r="G142">
        <v>869.65</v>
      </c>
      <c r="H142">
        <v>706.6</v>
      </c>
      <c r="I142" s="2">
        <f t="shared" si="12"/>
        <v>702.78666666666675</v>
      </c>
      <c r="J142">
        <v>229.74</v>
      </c>
      <c r="K142">
        <v>426.07</v>
      </c>
      <c r="L142">
        <v>296.83999999999997</v>
      </c>
      <c r="M142" s="2">
        <f t="shared" si="13"/>
        <v>317.54999999999995</v>
      </c>
      <c r="N142">
        <v>137.69</v>
      </c>
      <c r="O142">
        <v>9.11</v>
      </c>
      <c r="P142">
        <v>89.79</v>
      </c>
      <c r="Q142" s="2">
        <f t="shared" si="14"/>
        <v>78.863333333333344</v>
      </c>
      <c r="R142">
        <f t="shared" si="15"/>
        <v>0.11221518146806049</v>
      </c>
      <c r="S142">
        <f t="shared" si="16"/>
        <v>0.45184408734751169</v>
      </c>
      <c r="T142">
        <f t="shared" si="17"/>
        <v>3.7587714259374988E-2</v>
      </c>
    </row>
    <row r="143" spans="1:20">
      <c r="A143" t="s">
        <v>25279</v>
      </c>
      <c r="B143" t="s">
        <v>25278</v>
      </c>
      <c r="C143" t="s">
        <v>25277</v>
      </c>
      <c r="D143">
        <v>18749</v>
      </c>
      <c r="E143" t="s">
        <v>25276</v>
      </c>
      <c r="F143">
        <v>144.41</v>
      </c>
      <c r="G143">
        <v>209.45</v>
      </c>
      <c r="H143">
        <v>219.13</v>
      </c>
      <c r="I143" s="2">
        <f t="shared" si="12"/>
        <v>190.99666666666667</v>
      </c>
      <c r="J143">
        <v>79.05</v>
      </c>
      <c r="K143">
        <v>63.17</v>
      </c>
      <c r="L143">
        <v>116.69</v>
      </c>
      <c r="M143" s="2">
        <f t="shared" si="13"/>
        <v>86.303333333333327</v>
      </c>
      <c r="N143">
        <v>77.02</v>
      </c>
      <c r="O143">
        <v>9.41</v>
      </c>
      <c r="P143">
        <v>3.16</v>
      </c>
      <c r="Q143" s="2">
        <f t="shared" si="14"/>
        <v>29.86333333333333</v>
      </c>
      <c r="R143">
        <f t="shared" si="15"/>
        <v>0.15635525925408819</v>
      </c>
      <c r="S143">
        <f t="shared" si="16"/>
        <v>0.45185779856541997</v>
      </c>
      <c r="T143">
        <f t="shared" si="17"/>
        <v>2.6224587482554244E-2</v>
      </c>
    </row>
    <row r="144" spans="1:20">
      <c r="A144" t="s">
        <v>12369</v>
      </c>
      <c r="B144" t="s">
        <v>2552</v>
      </c>
      <c r="C144" t="s">
        <v>12368</v>
      </c>
      <c r="D144">
        <v>224170</v>
      </c>
      <c r="E144" t="s">
        <v>12367</v>
      </c>
      <c r="F144">
        <v>144.05000000000001</v>
      </c>
      <c r="G144">
        <v>121.22</v>
      </c>
      <c r="H144">
        <v>165.11</v>
      </c>
      <c r="I144" s="2">
        <f t="shared" si="12"/>
        <v>143.46</v>
      </c>
      <c r="J144">
        <v>59.42</v>
      </c>
      <c r="K144">
        <v>85.55</v>
      </c>
      <c r="L144">
        <v>50.08</v>
      </c>
      <c r="M144" s="2">
        <f t="shared" si="13"/>
        <v>65.016666666666666</v>
      </c>
      <c r="N144">
        <v>154.82</v>
      </c>
      <c r="O144">
        <v>111.97</v>
      </c>
      <c r="P144">
        <v>242.3</v>
      </c>
      <c r="Q144" s="2">
        <f t="shared" si="14"/>
        <v>169.69666666666666</v>
      </c>
      <c r="R144">
        <f t="shared" si="15"/>
        <v>1.1828848924206514</v>
      </c>
      <c r="S144">
        <f t="shared" si="16"/>
        <v>0.45320414517403224</v>
      </c>
      <c r="T144">
        <f t="shared" si="17"/>
        <v>9.6965855066115311E-3</v>
      </c>
    </row>
    <row r="145" spans="1:20">
      <c r="A145" t="s">
        <v>12982</v>
      </c>
      <c r="B145" t="s">
        <v>12981</v>
      </c>
      <c r="C145" t="s">
        <v>12980</v>
      </c>
      <c r="D145">
        <v>65246</v>
      </c>
      <c r="E145" t="s">
        <v>12979</v>
      </c>
      <c r="F145">
        <v>2679.95</v>
      </c>
      <c r="G145">
        <v>2662.53</v>
      </c>
      <c r="H145">
        <v>2152.5700000000002</v>
      </c>
      <c r="I145" s="2">
        <f t="shared" si="12"/>
        <v>2498.35</v>
      </c>
      <c r="J145">
        <v>1011.54</v>
      </c>
      <c r="K145">
        <v>1558.29</v>
      </c>
      <c r="L145">
        <v>862.5</v>
      </c>
      <c r="M145" s="2">
        <f t="shared" si="13"/>
        <v>1144.1099999999999</v>
      </c>
      <c r="N145">
        <v>1247.0999999999999</v>
      </c>
      <c r="O145">
        <v>1483.65</v>
      </c>
      <c r="P145">
        <v>511.5</v>
      </c>
      <c r="Q145" s="2">
        <f t="shared" si="14"/>
        <v>1080.75</v>
      </c>
      <c r="R145">
        <f t="shared" si="15"/>
        <v>0.43258550643424659</v>
      </c>
      <c r="S145">
        <f t="shared" si="16"/>
        <v>0.4579462445213841</v>
      </c>
      <c r="T145">
        <f t="shared" si="17"/>
        <v>8.5342773705163917E-3</v>
      </c>
    </row>
    <row r="146" spans="1:20">
      <c r="A146" t="s">
        <v>3821</v>
      </c>
      <c r="B146" t="s">
        <v>3820</v>
      </c>
      <c r="C146" t="s">
        <v>1759</v>
      </c>
      <c r="D146">
        <v>67427</v>
      </c>
      <c r="E146" t="s">
        <v>1758</v>
      </c>
      <c r="F146">
        <v>5550.73</v>
      </c>
      <c r="G146">
        <v>7355.15</v>
      </c>
      <c r="H146">
        <v>7500.73</v>
      </c>
      <c r="I146" s="2">
        <f t="shared" si="12"/>
        <v>6802.2033333333338</v>
      </c>
      <c r="J146">
        <v>2697.88</v>
      </c>
      <c r="K146">
        <v>3389.53</v>
      </c>
      <c r="L146">
        <v>3295.45</v>
      </c>
      <c r="M146" s="2">
        <f t="shared" si="13"/>
        <v>3127.6200000000003</v>
      </c>
      <c r="N146">
        <v>956.93</v>
      </c>
      <c r="O146">
        <v>529.67999999999995</v>
      </c>
      <c r="P146">
        <v>247.21</v>
      </c>
      <c r="Q146" s="2">
        <f t="shared" si="14"/>
        <v>577.93999999999994</v>
      </c>
      <c r="R146">
        <f t="shared" si="15"/>
        <v>8.4963646583141428E-2</v>
      </c>
      <c r="S146">
        <f t="shared" si="16"/>
        <v>0.45979513500772545</v>
      </c>
      <c r="T146">
        <f t="shared" si="17"/>
        <v>1.9012077106689819E-2</v>
      </c>
    </row>
    <row r="147" spans="1:20">
      <c r="A147" t="s">
        <v>29579</v>
      </c>
      <c r="B147" t="s">
        <v>2985</v>
      </c>
      <c r="C147" t="s">
        <v>29577</v>
      </c>
      <c r="D147">
        <v>17975</v>
      </c>
      <c r="E147" t="s">
        <v>29576</v>
      </c>
      <c r="F147">
        <v>3070.12</v>
      </c>
      <c r="G147">
        <v>3846.62</v>
      </c>
      <c r="H147">
        <v>2809.22</v>
      </c>
      <c r="I147" s="2">
        <f t="shared" si="12"/>
        <v>3241.9866666666662</v>
      </c>
      <c r="J147">
        <v>1945.31</v>
      </c>
      <c r="K147">
        <v>1327.14</v>
      </c>
      <c r="L147">
        <v>1204.3699999999999</v>
      </c>
      <c r="M147" s="2">
        <f t="shared" si="13"/>
        <v>1492.2733333333333</v>
      </c>
      <c r="N147">
        <v>1390.47</v>
      </c>
      <c r="O147">
        <v>764.36</v>
      </c>
      <c r="P147">
        <v>1936.75</v>
      </c>
      <c r="Q147" s="2">
        <f t="shared" si="14"/>
        <v>1363.86</v>
      </c>
      <c r="R147">
        <f t="shared" si="15"/>
        <v>0.42068649264442792</v>
      </c>
      <c r="S147">
        <f t="shared" si="16"/>
        <v>0.46029595021982411</v>
      </c>
      <c r="T147">
        <f t="shared" si="17"/>
        <v>1.2911627145580303E-2</v>
      </c>
    </row>
    <row r="148" spans="1:20">
      <c r="A148" t="s">
        <v>7522</v>
      </c>
      <c r="B148" t="s">
        <v>7521</v>
      </c>
      <c r="C148" t="s">
        <v>7520</v>
      </c>
      <c r="D148">
        <v>19247</v>
      </c>
      <c r="E148" t="s">
        <v>7519</v>
      </c>
      <c r="F148">
        <v>2634.08</v>
      </c>
      <c r="G148">
        <v>2529.3000000000002</v>
      </c>
      <c r="H148">
        <v>2918.38</v>
      </c>
      <c r="I148" s="2">
        <f t="shared" si="12"/>
        <v>2693.92</v>
      </c>
      <c r="J148">
        <v>1356.18</v>
      </c>
      <c r="K148">
        <v>1294.49</v>
      </c>
      <c r="L148">
        <v>1074.5</v>
      </c>
      <c r="M148" s="2">
        <f t="shared" si="13"/>
        <v>1241.7233333333334</v>
      </c>
      <c r="N148">
        <v>955.37</v>
      </c>
      <c r="O148">
        <v>922.82</v>
      </c>
      <c r="P148">
        <v>1018.64</v>
      </c>
      <c r="Q148" s="2">
        <f t="shared" si="14"/>
        <v>965.61</v>
      </c>
      <c r="R148">
        <f t="shared" si="15"/>
        <v>0.35844048821048879</v>
      </c>
      <c r="S148">
        <f t="shared" si="16"/>
        <v>0.46093548929936051</v>
      </c>
      <c r="T148">
        <f t="shared" si="17"/>
        <v>8.3301344802069049E-4</v>
      </c>
    </row>
    <row r="149" spans="1:20">
      <c r="A149" t="s">
        <v>8001</v>
      </c>
      <c r="B149" t="s">
        <v>8000</v>
      </c>
      <c r="C149" t="s">
        <v>7999</v>
      </c>
      <c r="D149">
        <v>67604</v>
      </c>
      <c r="E149" t="s">
        <v>7998</v>
      </c>
      <c r="F149">
        <v>742.11</v>
      </c>
      <c r="G149">
        <v>934.16</v>
      </c>
      <c r="H149">
        <v>613.80999999999995</v>
      </c>
      <c r="I149" s="2">
        <f t="shared" si="12"/>
        <v>763.36</v>
      </c>
      <c r="J149">
        <v>310.79000000000002</v>
      </c>
      <c r="K149">
        <v>560.21</v>
      </c>
      <c r="L149">
        <v>185.64</v>
      </c>
      <c r="M149" s="2">
        <f t="shared" si="13"/>
        <v>352.21333333333331</v>
      </c>
      <c r="N149">
        <v>70.06</v>
      </c>
      <c r="O149">
        <v>10.14</v>
      </c>
      <c r="P149">
        <v>6</v>
      </c>
      <c r="Q149" s="2">
        <f t="shared" si="14"/>
        <v>28.733333333333334</v>
      </c>
      <c r="R149">
        <f t="shared" si="15"/>
        <v>3.764060644169636E-2</v>
      </c>
      <c r="S149">
        <f t="shared" si="16"/>
        <v>0.46139872842870117</v>
      </c>
      <c r="T149">
        <f t="shared" si="17"/>
        <v>4.7819656387970276E-2</v>
      </c>
    </row>
    <row r="150" spans="1:20">
      <c r="A150" t="s">
        <v>28442</v>
      </c>
      <c r="B150" t="s">
        <v>10184</v>
      </c>
      <c r="C150" t="s">
        <v>28441</v>
      </c>
      <c r="D150">
        <v>110611</v>
      </c>
      <c r="E150" t="s">
        <v>28440</v>
      </c>
      <c r="F150">
        <v>1656.07</v>
      </c>
      <c r="G150">
        <v>1208.42</v>
      </c>
      <c r="H150">
        <v>1559.61</v>
      </c>
      <c r="I150" s="2">
        <f t="shared" si="12"/>
        <v>1474.6999999999998</v>
      </c>
      <c r="J150">
        <v>978.42</v>
      </c>
      <c r="K150">
        <v>544.92999999999995</v>
      </c>
      <c r="L150">
        <v>518.75</v>
      </c>
      <c r="M150" s="2">
        <f t="shared" si="13"/>
        <v>680.69999999999993</v>
      </c>
      <c r="N150">
        <v>665.6</v>
      </c>
      <c r="O150">
        <v>332.41</v>
      </c>
      <c r="P150">
        <v>532.76</v>
      </c>
      <c r="Q150" s="2">
        <f t="shared" si="14"/>
        <v>510.25666666666666</v>
      </c>
      <c r="R150">
        <f t="shared" si="15"/>
        <v>0.3460070974887548</v>
      </c>
      <c r="S150">
        <f t="shared" si="16"/>
        <v>0.46158540720146474</v>
      </c>
      <c r="T150">
        <f t="shared" si="17"/>
        <v>1.7307415118748833E-2</v>
      </c>
    </row>
    <row r="151" spans="1:20">
      <c r="A151" t="s">
        <v>12767</v>
      </c>
      <c r="B151" t="s">
        <v>5604</v>
      </c>
      <c r="C151" t="s">
        <v>12766</v>
      </c>
      <c r="D151">
        <v>20338</v>
      </c>
      <c r="E151" t="s">
        <v>12765</v>
      </c>
      <c r="F151">
        <v>866.8</v>
      </c>
      <c r="G151">
        <v>723.59</v>
      </c>
      <c r="H151">
        <v>663.25</v>
      </c>
      <c r="I151" s="2">
        <f t="shared" si="12"/>
        <v>751.21333333333325</v>
      </c>
      <c r="J151">
        <v>347.85</v>
      </c>
      <c r="K151">
        <v>479.12</v>
      </c>
      <c r="L151">
        <v>218.02</v>
      </c>
      <c r="M151" s="2">
        <f t="shared" si="13"/>
        <v>348.33</v>
      </c>
      <c r="N151">
        <v>766.72</v>
      </c>
      <c r="O151">
        <v>679.74</v>
      </c>
      <c r="P151">
        <v>593.28</v>
      </c>
      <c r="Q151" s="2">
        <f t="shared" si="14"/>
        <v>679.9133333333333</v>
      </c>
      <c r="R151">
        <f t="shared" si="15"/>
        <v>0.90508688166699214</v>
      </c>
      <c r="S151">
        <f t="shared" si="16"/>
        <v>0.46368985286026165</v>
      </c>
      <c r="T151">
        <f t="shared" si="17"/>
        <v>1.5430819127975675E-2</v>
      </c>
    </row>
    <row r="152" spans="1:20">
      <c r="A152" t="s">
        <v>2462</v>
      </c>
      <c r="B152" t="s">
        <v>2461</v>
      </c>
      <c r="C152" t="s">
        <v>2460</v>
      </c>
      <c r="D152">
        <v>59288</v>
      </c>
      <c r="E152" t="s">
        <v>2459</v>
      </c>
      <c r="F152">
        <v>548.4</v>
      </c>
      <c r="G152">
        <v>779.33</v>
      </c>
      <c r="H152">
        <v>667.59</v>
      </c>
      <c r="I152" s="2">
        <f t="shared" si="12"/>
        <v>665.10666666666668</v>
      </c>
      <c r="J152">
        <v>364.98</v>
      </c>
      <c r="K152">
        <v>387.08</v>
      </c>
      <c r="L152">
        <v>175.84</v>
      </c>
      <c r="M152" s="2">
        <f t="shared" si="13"/>
        <v>309.3</v>
      </c>
      <c r="N152">
        <v>88.03</v>
      </c>
      <c r="O152">
        <v>10.46</v>
      </c>
      <c r="P152">
        <v>35.82</v>
      </c>
      <c r="Q152" s="2">
        <f t="shared" si="14"/>
        <v>44.77</v>
      </c>
      <c r="R152">
        <f t="shared" si="15"/>
        <v>6.7312511276386752E-2</v>
      </c>
      <c r="S152">
        <f t="shared" si="16"/>
        <v>0.4650381893631097</v>
      </c>
      <c r="T152">
        <f t="shared" si="17"/>
        <v>1.9720053038626898E-2</v>
      </c>
    </row>
    <row r="153" spans="1:20">
      <c r="A153" t="s">
        <v>28277</v>
      </c>
      <c r="B153" t="s">
        <v>6607</v>
      </c>
      <c r="C153" t="s">
        <v>6606</v>
      </c>
      <c r="D153">
        <v>19164</v>
      </c>
      <c r="E153" t="s">
        <v>6605</v>
      </c>
      <c r="F153">
        <v>1181.43</v>
      </c>
      <c r="G153">
        <v>920.18</v>
      </c>
      <c r="H153">
        <v>1135.17</v>
      </c>
      <c r="I153" s="2">
        <f t="shared" si="12"/>
        <v>1078.9266666666667</v>
      </c>
      <c r="J153">
        <v>521.49</v>
      </c>
      <c r="K153">
        <v>562.69000000000005</v>
      </c>
      <c r="L153">
        <v>428.52</v>
      </c>
      <c r="M153" s="2">
        <f t="shared" si="13"/>
        <v>504.23333333333335</v>
      </c>
      <c r="N153">
        <v>135.97999999999999</v>
      </c>
      <c r="O153">
        <v>114.99</v>
      </c>
      <c r="P153">
        <v>34.36</v>
      </c>
      <c r="Q153" s="2">
        <f t="shared" si="14"/>
        <v>95.11</v>
      </c>
      <c r="R153">
        <f t="shared" si="15"/>
        <v>8.8152423087142148E-2</v>
      </c>
      <c r="S153">
        <f t="shared" si="16"/>
        <v>0.4673471783686256</v>
      </c>
      <c r="T153">
        <f t="shared" si="17"/>
        <v>8.3831413004066286E-3</v>
      </c>
    </row>
    <row r="154" spans="1:20">
      <c r="A154" t="s">
        <v>15497</v>
      </c>
      <c r="B154" t="s">
        <v>13478</v>
      </c>
      <c r="C154" t="s">
        <v>15496</v>
      </c>
      <c r="D154">
        <v>69190</v>
      </c>
      <c r="E154" t="s">
        <v>15495</v>
      </c>
      <c r="F154">
        <v>1574.89</v>
      </c>
      <c r="G154">
        <v>1755.46</v>
      </c>
      <c r="H154">
        <v>1441.49</v>
      </c>
      <c r="I154" s="2">
        <f t="shared" si="12"/>
        <v>1590.6133333333335</v>
      </c>
      <c r="J154">
        <v>593.04</v>
      </c>
      <c r="K154">
        <v>838.51</v>
      </c>
      <c r="L154">
        <v>799.4</v>
      </c>
      <c r="M154" s="2">
        <f t="shared" si="13"/>
        <v>743.65</v>
      </c>
      <c r="N154">
        <v>314.17</v>
      </c>
      <c r="O154">
        <v>150.29</v>
      </c>
      <c r="P154">
        <v>83.9</v>
      </c>
      <c r="Q154" s="2">
        <f t="shared" si="14"/>
        <v>182.78666666666666</v>
      </c>
      <c r="R154">
        <f t="shared" si="15"/>
        <v>0.11491583959227467</v>
      </c>
      <c r="S154">
        <f t="shared" si="16"/>
        <v>0.46752405780579392</v>
      </c>
      <c r="T154">
        <f t="shared" si="17"/>
        <v>2.2843640393388604E-3</v>
      </c>
    </row>
    <row r="155" spans="1:20">
      <c r="A155" t="s">
        <v>28062</v>
      </c>
      <c r="B155" t="s">
        <v>28061</v>
      </c>
      <c r="C155" t="s">
        <v>28060</v>
      </c>
      <c r="D155">
        <v>67669</v>
      </c>
      <c r="E155" t="s">
        <v>28059</v>
      </c>
      <c r="F155">
        <v>742.52</v>
      </c>
      <c r="G155">
        <v>580.45000000000005</v>
      </c>
      <c r="H155">
        <v>775.41</v>
      </c>
      <c r="I155" s="2">
        <f t="shared" si="12"/>
        <v>699.46</v>
      </c>
      <c r="J155">
        <v>243.63</v>
      </c>
      <c r="K155">
        <v>450.29</v>
      </c>
      <c r="L155">
        <v>287.87</v>
      </c>
      <c r="M155" s="2">
        <f t="shared" si="13"/>
        <v>327.26333333333338</v>
      </c>
      <c r="N155">
        <v>571.77</v>
      </c>
      <c r="O155">
        <v>790.85</v>
      </c>
      <c r="P155">
        <v>180.54</v>
      </c>
      <c r="Q155" s="2">
        <f t="shared" si="14"/>
        <v>514.38666666666666</v>
      </c>
      <c r="R155">
        <f t="shared" si="15"/>
        <v>0.73540540798139509</v>
      </c>
      <c r="S155">
        <f t="shared" si="16"/>
        <v>0.46787998360640115</v>
      </c>
      <c r="T155">
        <f t="shared" si="17"/>
        <v>1.2941081499679407E-2</v>
      </c>
    </row>
    <row r="156" spans="1:20">
      <c r="A156" t="s">
        <v>13902</v>
      </c>
      <c r="B156" t="s">
        <v>13901</v>
      </c>
      <c r="C156" t="s">
        <v>13900</v>
      </c>
      <c r="D156">
        <v>408070</v>
      </c>
      <c r="E156" t="s">
        <v>13899</v>
      </c>
      <c r="F156">
        <v>948.53</v>
      </c>
      <c r="G156">
        <v>888.39</v>
      </c>
      <c r="H156">
        <v>1015.42</v>
      </c>
      <c r="I156" s="2">
        <f t="shared" si="12"/>
        <v>950.78000000000009</v>
      </c>
      <c r="J156">
        <v>468.16</v>
      </c>
      <c r="K156">
        <v>580.88</v>
      </c>
      <c r="L156">
        <v>293.63</v>
      </c>
      <c r="M156" s="2">
        <f t="shared" si="13"/>
        <v>447.55666666666667</v>
      </c>
      <c r="N156">
        <v>287.37</v>
      </c>
      <c r="O156">
        <v>451.88</v>
      </c>
      <c r="P156">
        <v>297.83999999999997</v>
      </c>
      <c r="Q156" s="2">
        <f t="shared" si="14"/>
        <v>345.69666666666666</v>
      </c>
      <c r="R156">
        <f t="shared" si="15"/>
        <v>0.3635926993275696</v>
      </c>
      <c r="S156">
        <f t="shared" si="16"/>
        <v>0.47072579005307918</v>
      </c>
      <c r="T156">
        <f t="shared" si="17"/>
        <v>1.4799593296825264E-2</v>
      </c>
    </row>
    <row r="157" spans="1:20">
      <c r="A157" t="s">
        <v>9128</v>
      </c>
      <c r="B157" t="s">
        <v>9127</v>
      </c>
      <c r="C157" t="s">
        <v>9126</v>
      </c>
      <c r="D157">
        <v>11773</v>
      </c>
      <c r="E157" t="s">
        <v>9125</v>
      </c>
      <c r="F157">
        <v>2188.65</v>
      </c>
      <c r="G157">
        <v>1659.19</v>
      </c>
      <c r="H157">
        <v>2099.84</v>
      </c>
      <c r="I157" s="2">
        <f t="shared" si="12"/>
        <v>1982.5600000000002</v>
      </c>
      <c r="J157">
        <v>1213.22</v>
      </c>
      <c r="K157">
        <v>1193.53</v>
      </c>
      <c r="L157">
        <v>407.92</v>
      </c>
      <c r="M157" s="2">
        <f t="shared" si="13"/>
        <v>938.22333333333336</v>
      </c>
      <c r="N157">
        <v>139.02000000000001</v>
      </c>
      <c r="O157">
        <v>263.2</v>
      </c>
      <c r="P157">
        <v>148.55000000000001</v>
      </c>
      <c r="Q157" s="2">
        <f t="shared" si="14"/>
        <v>183.59</v>
      </c>
      <c r="R157">
        <f t="shared" si="15"/>
        <v>9.260249374546041E-2</v>
      </c>
      <c r="S157">
        <f t="shared" si="16"/>
        <v>0.47323830468350681</v>
      </c>
      <c r="T157">
        <f t="shared" si="17"/>
        <v>3.7663835609132022E-2</v>
      </c>
    </row>
    <row r="158" spans="1:20">
      <c r="A158" t="s">
        <v>11489</v>
      </c>
      <c r="B158" t="s">
        <v>1060</v>
      </c>
      <c r="C158" t="s">
        <v>11488</v>
      </c>
      <c r="D158">
        <v>104318</v>
      </c>
      <c r="E158" t="s">
        <v>11487</v>
      </c>
      <c r="F158">
        <v>834.54</v>
      </c>
      <c r="G158">
        <v>877.91</v>
      </c>
      <c r="H158">
        <v>1206.5899999999999</v>
      </c>
      <c r="I158" s="2">
        <f t="shared" si="12"/>
        <v>973.01333333333332</v>
      </c>
      <c r="J158">
        <v>500.67</v>
      </c>
      <c r="K158">
        <v>461.44</v>
      </c>
      <c r="L158">
        <v>424.11</v>
      </c>
      <c r="M158" s="2">
        <f t="shared" si="13"/>
        <v>462.07333333333332</v>
      </c>
      <c r="N158">
        <v>257.67</v>
      </c>
      <c r="O158">
        <v>699.44</v>
      </c>
      <c r="P158">
        <v>482.89</v>
      </c>
      <c r="Q158" s="2">
        <f t="shared" si="14"/>
        <v>480</v>
      </c>
      <c r="R158">
        <f t="shared" si="15"/>
        <v>0.49331286998465251</v>
      </c>
      <c r="S158">
        <f t="shared" si="16"/>
        <v>0.47488900460425343</v>
      </c>
      <c r="T158">
        <f t="shared" si="17"/>
        <v>4.4785136200010088E-2</v>
      </c>
    </row>
    <row r="159" spans="1:20">
      <c r="A159" t="s">
        <v>5846</v>
      </c>
      <c r="B159" t="s">
        <v>1689</v>
      </c>
      <c r="C159" t="s">
        <v>5844</v>
      </c>
      <c r="D159">
        <v>74451</v>
      </c>
      <c r="E159" t="s">
        <v>5843</v>
      </c>
      <c r="F159">
        <v>2990.62</v>
      </c>
      <c r="G159">
        <v>2856.43</v>
      </c>
      <c r="H159">
        <v>3966.07</v>
      </c>
      <c r="I159" s="2">
        <f t="shared" si="12"/>
        <v>3271.0399999999995</v>
      </c>
      <c r="J159">
        <v>1460.52</v>
      </c>
      <c r="K159">
        <v>1600.66</v>
      </c>
      <c r="L159">
        <v>1609.58</v>
      </c>
      <c r="M159" s="2">
        <f t="shared" si="13"/>
        <v>1556.92</v>
      </c>
      <c r="N159">
        <v>430.7</v>
      </c>
      <c r="O159">
        <v>854.42</v>
      </c>
      <c r="P159">
        <v>386.48</v>
      </c>
      <c r="Q159" s="2">
        <f t="shared" si="14"/>
        <v>557.19999999999993</v>
      </c>
      <c r="R159">
        <f t="shared" si="15"/>
        <v>0.17034337702993543</v>
      </c>
      <c r="S159">
        <f t="shared" si="16"/>
        <v>0.47597094502054405</v>
      </c>
      <c r="T159">
        <f t="shared" si="17"/>
        <v>3.7012674405881345E-2</v>
      </c>
    </row>
    <row r="160" spans="1:20">
      <c r="A160" t="s">
        <v>19486</v>
      </c>
      <c r="B160" t="s">
        <v>19485</v>
      </c>
      <c r="C160" t="s">
        <v>19484</v>
      </c>
      <c r="D160">
        <v>66596</v>
      </c>
      <c r="E160" t="s">
        <v>19483</v>
      </c>
      <c r="F160">
        <v>393.62</v>
      </c>
      <c r="G160">
        <v>477.37</v>
      </c>
      <c r="H160">
        <v>531.6</v>
      </c>
      <c r="I160" s="2">
        <f t="shared" si="12"/>
        <v>467.53000000000003</v>
      </c>
      <c r="J160">
        <v>224.89</v>
      </c>
      <c r="K160">
        <v>282.8</v>
      </c>
      <c r="L160">
        <v>166.13</v>
      </c>
      <c r="M160" s="2">
        <f t="shared" si="13"/>
        <v>224.60666666666665</v>
      </c>
      <c r="N160">
        <v>96.9</v>
      </c>
      <c r="O160">
        <v>125.76</v>
      </c>
      <c r="P160">
        <v>37.659999999999997</v>
      </c>
      <c r="Q160" s="2">
        <f t="shared" si="14"/>
        <v>86.773333333333355</v>
      </c>
      <c r="R160">
        <f t="shared" si="15"/>
        <v>0.18559949807142503</v>
      </c>
      <c r="S160">
        <f t="shared" si="16"/>
        <v>0.48041123920746615</v>
      </c>
      <c r="T160">
        <f t="shared" si="17"/>
        <v>1.0473502849299059E-2</v>
      </c>
    </row>
    <row r="161" spans="1:20">
      <c r="A161" t="s">
        <v>16146</v>
      </c>
      <c r="B161" t="s">
        <v>2604</v>
      </c>
      <c r="C161" t="s">
        <v>16145</v>
      </c>
      <c r="D161">
        <v>97243</v>
      </c>
      <c r="E161" t="s">
        <v>16144</v>
      </c>
      <c r="F161">
        <v>837</v>
      </c>
      <c r="G161">
        <v>760.43</v>
      </c>
      <c r="H161">
        <v>809.88</v>
      </c>
      <c r="I161" s="2">
        <f t="shared" si="12"/>
        <v>802.43666666666661</v>
      </c>
      <c r="J161">
        <v>459.37</v>
      </c>
      <c r="K161">
        <v>476.16</v>
      </c>
      <c r="L161">
        <v>235.94</v>
      </c>
      <c r="M161" s="2">
        <f t="shared" si="13"/>
        <v>390.49</v>
      </c>
      <c r="N161">
        <v>1040.94</v>
      </c>
      <c r="O161">
        <v>394.2</v>
      </c>
      <c r="P161">
        <v>305.39999999999998</v>
      </c>
      <c r="Q161" s="2">
        <f t="shared" si="14"/>
        <v>580.17999999999995</v>
      </c>
      <c r="R161">
        <f t="shared" si="15"/>
        <v>0.72302279307608908</v>
      </c>
      <c r="S161">
        <f t="shared" si="16"/>
        <v>0.48663030519542566</v>
      </c>
      <c r="T161">
        <f t="shared" si="17"/>
        <v>2.6034767304674203E-2</v>
      </c>
    </row>
    <row r="162" spans="1:20">
      <c r="A162" t="s">
        <v>8816</v>
      </c>
      <c r="B162" t="s">
        <v>1166</v>
      </c>
      <c r="C162" t="s">
        <v>8815</v>
      </c>
      <c r="D162">
        <v>18082</v>
      </c>
      <c r="E162" t="s">
        <v>8814</v>
      </c>
      <c r="F162">
        <v>751.32</v>
      </c>
      <c r="G162">
        <v>613.02</v>
      </c>
      <c r="H162">
        <v>764.51</v>
      </c>
      <c r="I162" s="2">
        <f t="shared" si="12"/>
        <v>709.61666666666679</v>
      </c>
      <c r="J162">
        <v>430.01</v>
      </c>
      <c r="K162">
        <v>343.83</v>
      </c>
      <c r="L162">
        <v>262.98</v>
      </c>
      <c r="M162" s="2">
        <f t="shared" si="13"/>
        <v>345.60666666666663</v>
      </c>
      <c r="N162">
        <v>235.71</v>
      </c>
      <c r="O162">
        <v>158.13999999999999</v>
      </c>
      <c r="P162">
        <v>10</v>
      </c>
      <c r="Q162" s="2">
        <f t="shared" si="14"/>
        <v>134.61666666666667</v>
      </c>
      <c r="R162">
        <f t="shared" si="15"/>
        <v>0.18970336096953752</v>
      </c>
      <c r="S162">
        <f t="shared" si="16"/>
        <v>0.48703290508960223</v>
      </c>
      <c r="T162">
        <f t="shared" si="17"/>
        <v>5.9857851766436966E-3</v>
      </c>
    </row>
    <row r="163" spans="1:20">
      <c r="A163" t="s">
        <v>6223</v>
      </c>
      <c r="B163" t="s">
        <v>6222</v>
      </c>
      <c r="C163" t="s">
        <v>6221</v>
      </c>
      <c r="D163">
        <v>210998</v>
      </c>
      <c r="E163" t="s">
        <v>6220</v>
      </c>
      <c r="F163">
        <v>579.11</v>
      </c>
      <c r="G163">
        <v>449.75</v>
      </c>
      <c r="H163">
        <v>654.57000000000005</v>
      </c>
      <c r="I163" s="2">
        <f t="shared" si="12"/>
        <v>561.14333333333343</v>
      </c>
      <c r="J163">
        <v>409.9</v>
      </c>
      <c r="K163">
        <v>238.79</v>
      </c>
      <c r="L163">
        <v>171.92</v>
      </c>
      <c r="M163" s="2">
        <f t="shared" si="13"/>
        <v>273.53666666666663</v>
      </c>
      <c r="N163">
        <v>954.51</v>
      </c>
      <c r="O163">
        <v>336.03</v>
      </c>
      <c r="P163">
        <v>446.41</v>
      </c>
      <c r="Q163" s="2">
        <f t="shared" si="14"/>
        <v>578.98333333333335</v>
      </c>
      <c r="R163">
        <f t="shared" si="15"/>
        <v>1.0317922337133114</v>
      </c>
      <c r="S163">
        <f t="shared" si="16"/>
        <v>0.48746309617863515</v>
      </c>
      <c r="T163">
        <f t="shared" si="17"/>
        <v>3.7544451413916047E-2</v>
      </c>
    </row>
    <row r="164" spans="1:20">
      <c r="A164" t="s">
        <v>5009</v>
      </c>
      <c r="B164" t="s">
        <v>1128</v>
      </c>
      <c r="C164" t="s">
        <v>5008</v>
      </c>
      <c r="D164">
        <v>66366</v>
      </c>
      <c r="E164" t="s">
        <v>5007</v>
      </c>
      <c r="F164">
        <v>2347.92</v>
      </c>
      <c r="G164">
        <v>1922.45</v>
      </c>
      <c r="H164">
        <v>1767.06</v>
      </c>
      <c r="I164" s="2">
        <f t="shared" si="12"/>
        <v>2012.4766666666667</v>
      </c>
      <c r="J164">
        <v>1189.75</v>
      </c>
      <c r="K164">
        <v>1162.0999999999999</v>
      </c>
      <c r="L164">
        <v>592.14</v>
      </c>
      <c r="M164" s="2">
        <f t="shared" si="13"/>
        <v>981.32999999999993</v>
      </c>
      <c r="N164">
        <v>229.21</v>
      </c>
      <c r="O164">
        <v>263.43</v>
      </c>
      <c r="P164">
        <v>72.78</v>
      </c>
      <c r="Q164" s="2">
        <f t="shared" si="14"/>
        <v>188.47333333333333</v>
      </c>
      <c r="R164">
        <f t="shared" si="15"/>
        <v>9.3652431580987267E-2</v>
      </c>
      <c r="S164">
        <f t="shared" si="16"/>
        <v>0.48762304490486841</v>
      </c>
      <c r="T164">
        <f t="shared" si="17"/>
        <v>1.7215946799642837E-2</v>
      </c>
    </row>
    <row r="165" spans="1:20">
      <c r="A165" t="s">
        <v>18213</v>
      </c>
      <c r="B165" t="s">
        <v>11792</v>
      </c>
      <c r="C165" t="s">
        <v>18212</v>
      </c>
      <c r="D165">
        <v>52443</v>
      </c>
      <c r="E165" t="s">
        <v>18211</v>
      </c>
      <c r="F165">
        <v>2714.09</v>
      </c>
      <c r="G165">
        <v>2284.92</v>
      </c>
      <c r="H165">
        <v>2595.8000000000002</v>
      </c>
      <c r="I165" s="2">
        <f t="shared" si="12"/>
        <v>2531.6033333333335</v>
      </c>
      <c r="J165">
        <v>1617.51</v>
      </c>
      <c r="K165">
        <v>1336.86</v>
      </c>
      <c r="L165">
        <v>751.97</v>
      </c>
      <c r="M165" s="2">
        <f t="shared" si="13"/>
        <v>1235.4466666666667</v>
      </c>
      <c r="N165">
        <v>597.66999999999996</v>
      </c>
      <c r="O165">
        <v>436.97</v>
      </c>
      <c r="P165">
        <v>297.43</v>
      </c>
      <c r="Q165" s="2">
        <f t="shared" si="14"/>
        <v>444.02333333333331</v>
      </c>
      <c r="R165">
        <f t="shared" si="15"/>
        <v>0.17539214279224891</v>
      </c>
      <c r="S165">
        <f t="shared" si="16"/>
        <v>0.48800957495974223</v>
      </c>
      <c r="T165">
        <f t="shared" si="17"/>
        <v>2.0734083422786403E-2</v>
      </c>
    </row>
    <row r="166" spans="1:20">
      <c r="A166" t="s">
        <v>14400</v>
      </c>
      <c r="B166" t="s">
        <v>14399</v>
      </c>
      <c r="C166" t="s">
        <v>14531</v>
      </c>
      <c r="D166">
        <v>320209</v>
      </c>
      <c r="E166" t="s">
        <v>14530</v>
      </c>
      <c r="F166">
        <v>1136.04</v>
      </c>
      <c r="G166">
        <v>939.32</v>
      </c>
      <c r="H166">
        <v>1096.45</v>
      </c>
      <c r="I166" s="2">
        <f t="shared" si="12"/>
        <v>1057.2700000000002</v>
      </c>
      <c r="J166">
        <v>722.09</v>
      </c>
      <c r="K166">
        <v>502.85</v>
      </c>
      <c r="L166">
        <v>345.85</v>
      </c>
      <c r="M166" s="2">
        <f t="shared" si="13"/>
        <v>523.59666666666669</v>
      </c>
      <c r="N166">
        <v>313.14999999999998</v>
      </c>
      <c r="O166">
        <v>267.33999999999997</v>
      </c>
      <c r="P166">
        <v>207.75</v>
      </c>
      <c r="Q166" s="2">
        <f t="shared" si="14"/>
        <v>262.74666666666667</v>
      </c>
      <c r="R166">
        <f t="shared" si="15"/>
        <v>0.24851425526749707</v>
      </c>
      <c r="S166">
        <f t="shared" si="16"/>
        <v>0.49523458214710203</v>
      </c>
      <c r="T166">
        <f t="shared" si="17"/>
        <v>2.1707337402279238E-2</v>
      </c>
    </row>
    <row r="167" spans="1:20">
      <c r="A167" t="s">
        <v>25511</v>
      </c>
      <c r="B167" t="s">
        <v>3252</v>
      </c>
      <c r="C167" t="s">
        <v>25508</v>
      </c>
      <c r="D167">
        <v>54401</v>
      </c>
      <c r="E167" t="s">
        <v>25507</v>
      </c>
      <c r="F167">
        <v>459</v>
      </c>
      <c r="G167">
        <v>601.72</v>
      </c>
      <c r="H167">
        <v>587.66</v>
      </c>
      <c r="I167" s="2">
        <f t="shared" si="12"/>
        <v>549.46</v>
      </c>
      <c r="J167">
        <v>269.02</v>
      </c>
      <c r="K167">
        <v>293.61</v>
      </c>
      <c r="L167">
        <v>255.92</v>
      </c>
      <c r="M167" s="2">
        <f t="shared" si="13"/>
        <v>272.84999999999997</v>
      </c>
      <c r="N167">
        <v>231.38</v>
      </c>
      <c r="O167">
        <v>127.5</v>
      </c>
      <c r="P167">
        <v>355.81</v>
      </c>
      <c r="Q167" s="2">
        <f t="shared" si="14"/>
        <v>238.23000000000002</v>
      </c>
      <c r="R167">
        <f t="shared" si="15"/>
        <v>0.43357114257634771</v>
      </c>
      <c r="S167">
        <f t="shared" si="16"/>
        <v>0.49657845885050766</v>
      </c>
      <c r="T167">
        <f t="shared" si="17"/>
        <v>2.0945141289258055E-2</v>
      </c>
    </row>
    <row r="168" spans="1:20">
      <c r="A168" t="s">
        <v>8714</v>
      </c>
      <c r="B168" t="s">
        <v>8713</v>
      </c>
      <c r="C168" t="s">
        <v>8712</v>
      </c>
      <c r="D168">
        <v>66914</v>
      </c>
      <c r="E168" t="s">
        <v>8711</v>
      </c>
      <c r="F168">
        <v>447.82</v>
      </c>
      <c r="G168">
        <v>544.54999999999995</v>
      </c>
      <c r="H168">
        <v>701.89</v>
      </c>
      <c r="I168" s="2">
        <f t="shared" si="12"/>
        <v>564.75333333333322</v>
      </c>
      <c r="J168">
        <v>345.62</v>
      </c>
      <c r="K168">
        <v>205.69</v>
      </c>
      <c r="L168">
        <v>292.12</v>
      </c>
      <c r="M168" s="2">
        <f t="shared" si="13"/>
        <v>281.14333333333332</v>
      </c>
      <c r="N168">
        <v>29.97</v>
      </c>
      <c r="O168">
        <v>15.86</v>
      </c>
      <c r="P168">
        <v>25.3</v>
      </c>
      <c r="Q168" s="2">
        <f t="shared" si="14"/>
        <v>23.709999999999997</v>
      </c>
      <c r="R168">
        <f t="shared" si="15"/>
        <v>4.1982930600970338E-2</v>
      </c>
      <c r="S168">
        <f t="shared" si="16"/>
        <v>0.49781615572580368</v>
      </c>
      <c r="T168">
        <f t="shared" si="17"/>
        <v>4.1569737284445497E-2</v>
      </c>
    </row>
    <row r="169" spans="1:20">
      <c r="A169" t="s">
        <v>10064</v>
      </c>
      <c r="B169" t="s">
        <v>10305</v>
      </c>
      <c r="C169" t="s">
        <v>10063</v>
      </c>
      <c r="D169">
        <v>68682</v>
      </c>
      <c r="E169" t="s">
        <v>10062</v>
      </c>
      <c r="F169">
        <v>4260.54</v>
      </c>
      <c r="G169">
        <v>4917.68</v>
      </c>
      <c r="H169">
        <v>4629.55</v>
      </c>
      <c r="I169" s="2">
        <f t="shared" si="12"/>
        <v>4602.59</v>
      </c>
      <c r="J169">
        <v>3016.01</v>
      </c>
      <c r="K169">
        <v>2583.5100000000002</v>
      </c>
      <c r="L169">
        <v>1312.93</v>
      </c>
      <c r="M169" s="2">
        <f t="shared" si="13"/>
        <v>2304.15</v>
      </c>
      <c r="N169">
        <v>2072.4499999999998</v>
      </c>
      <c r="O169">
        <v>1995.56</v>
      </c>
      <c r="P169">
        <v>2887.22</v>
      </c>
      <c r="Q169" s="2">
        <f t="shared" si="14"/>
        <v>2318.41</v>
      </c>
      <c r="R169">
        <f t="shared" si="15"/>
        <v>0.50371855846382141</v>
      </c>
      <c r="S169">
        <f t="shared" si="16"/>
        <v>0.50062030291640147</v>
      </c>
      <c r="T169">
        <f t="shared" si="17"/>
        <v>3.358239962047508E-2</v>
      </c>
    </row>
    <row r="170" spans="1:20">
      <c r="A170" t="s">
        <v>29869</v>
      </c>
      <c r="B170" t="s">
        <v>8181</v>
      </c>
      <c r="C170" t="s">
        <v>8180</v>
      </c>
      <c r="D170">
        <v>20969</v>
      </c>
      <c r="E170" t="s">
        <v>8179</v>
      </c>
      <c r="F170">
        <v>2351.5</v>
      </c>
      <c r="G170">
        <v>2439.88</v>
      </c>
      <c r="H170">
        <v>1797.08</v>
      </c>
      <c r="I170" s="2">
        <f t="shared" si="12"/>
        <v>2196.1533333333332</v>
      </c>
      <c r="J170">
        <v>1023.78</v>
      </c>
      <c r="K170">
        <v>1161.58</v>
      </c>
      <c r="L170">
        <v>1116.74</v>
      </c>
      <c r="M170" s="2">
        <f t="shared" si="13"/>
        <v>1100.6999999999998</v>
      </c>
      <c r="N170">
        <v>1992.19</v>
      </c>
      <c r="O170">
        <v>2003.09</v>
      </c>
      <c r="P170">
        <v>1631.69</v>
      </c>
      <c r="Q170" s="2">
        <f t="shared" si="14"/>
        <v>1875.6566666666665</v>
      </c>
      <c r="R170">
        <f t="shared" si="15"/>
        <v>0.85406453101331725</v>
      </c>
      <c r="S170">
        <f t="shared" si="16"/>
        <v>0.50119451283000882</v>
      </c>
      <c r="T170">
        <f t="shared" si="17"/>
        <v>2.8103370400691895E-2</v>
      </c>
    </row>
    <row r="171" spans="1:20">
      <c r="A171" t="s">
        <v>4056</v>
      </c>
      <c r="B171" t="s">
        <v>4055</v>
      </c>
      <c r="C171" t="s">
        <v>4054</v>
      </c>
      <c r="D171">
        <v>68859</v>
      </c>
      <c r="E171" t="s">
        <v>4053</v>
      </c>
      <c r="F171">
        <v>2129.29</v>
      </c>
      <c r="G171">
        <v>2424.14</v>
      </c>
      <c r="H171">
        <v>2730.24</v>
      </c>
      <c r="I171" s="2">
        <f t="shared" si="12"/>
        <v>2427.89</v>
      </c>
      <c r="J171">
        <v>1630.23</v>
      </c>
      <c r="K171">
        <v>1292.99</v>
      </c>
      <c r="L171">
        <v>746.47</v>
      </c>
      <c r="M171" s="2">
        <f t="shared" si="13"/>
        <v>1223.2300000000002</v>
      </c>
      <c r="N171">
        <v>2442.42</v>
      </c>
      <c r="O171">
        <v>1767.53</v>
      </c>
      <c r="P171">
        <v>1168.98</v>
      </c>
      <c r="Q171" s="2">
        <f t="shared" si="14"/>
        <v>1792.9766666666667</v>
      </c>
      <c r="R171">
        <f t="shared" si="15"/>
        <v>0.73849172189294687</v>
      </c>
      <c r="S171">
        <f t="shared" si="16"/>
        <v>0.50382430835004899</v>
      </c>
      <c r="T171">
        <f t="shared" si="17"/>
        <v>2.2833958358138905E-2</v>
      </c>
    </row>
    <row r="172" spans="1:20">
      <c r="A172" t="s">
        <v>27456</v>
      </c>
      <c r="B172" t="s">
        <v>1128</v>
      </c>
      <c r="C172" t="s">
        <v>5008</v>
      </c>
      <c r="D172">
        <v>66366</v>
      </c>
      <c r="E172" t="s">
        <v>5007</v>
      </c>
      <c r="F172">
        <v>1185.56</v>
      </c>
      <c r="G172">
        <v>1588.89</v>
      </c>
      <c r="H172">
        <v>1683.23</v>
      </c>
      <c r="I172" s="2">
        <f t="shared" si="12"/>
        <v>1485.8933333333334</v>
      </c>
      <c r="J172">
        <v>991.49</v>
      </c>
      <c r="K172">
        <v>586.24</v>
      </c>
      <c r="L172">
        <v>688.77</v>
      </c>
      <c r="M172" s="2">
        <f t="shared" si="13"/>
        <v>755.5</v>
      </c>
      <c r="N172">
        <v>215.74</v>
      </c>
      <c r="O172">
        <v>206.23</v>
      </c>
      <c r="P172">
        <v>28.83</v>
      </c>
      <c r="Q172" s="2">
        <f t="shared" si="14"/>
        <v>150.26666666666668</v>
      </c>
      <c r="R172">
        <f t="shared" si="15"/>
        <v>0.10112883831948458</v>
      </c>
      <c r="S172">
        <f t="shared" si="16"/>
        <v>0.50844834084097557</v>
      </c>
      <c r="T172">
        <f t="shared" si="17"/>
        <v>2.1900164711825314E-2</v>
      </c>
    </row>
    <row r="173" spans="1:20">
      <c r="A173" t="s">
        <v>20920</v>
      </c>
      <c r="B173" t="s">
        <v>3948</v>
      </c>
      <c r="C173" t="s">
        <v>3947</v>
      </c>
      <c r="D173">
        <v>104416</v>
      </c>
      <c r="E173" t="s">
        <v>3946</v>
      </c>
      <c r="F173">
        <v>415.17</v>
      </c>
      <c r="G173">
        <v>347.45</v>
      </c>
      <c r="H173">
        <v>297.74</v>
      </c>
      <c r="I173" s="2">
        <f t="shared" si="12"/>
        <v>353.45333333333338</v>
      </c>
      <c r="J173">
        <v>198.63</v>
      </c>
      <c r="K173">
        <v>221.91</v>
      </c>
      <c r="L173">
        <v>119.63</v>
      </c>
      <c r="M173" s="2">
        <f t="shared" si="13"/>
        <v>180.05666666666664</v>
      </c>
      <c r="N173">
        <v>61.49</v>
      </c>
      <c r="O173">
        <v>195.15</v>
      </c>
      <c r="P173">
        <v>67.599999999999994</v>
      </c>
      <c r="Q173" s="2">
        <f t="shared" si="14"/>
        <v>108.08</v>
      </c>
      <c r="R173">
        <f t="shared" si="15"/>
        <v>0.305782941642461</v>
      </c>
      <c r="S173">
        <f t="shared" si="16"/>
        <v>0.50942132860537914</v>
      </c>
      <c r="T173">
        <f t="shared" si="17"/>
        <v>1.9934707674427624E-2</v>
      </c>
    </row>
    <row r="174" spans="1:20">
      <c r="A174" t="s">
        <v>27803</v>
      </c>
      <c r="B174" t="s">
        <v>27802</v>
      </c>
      <c r="C174" t="s">
        <v>27801</v>
      </c>
      <c r="D174">
        <v>12042</v>
      </c>
      <c r="E174" t="s">
        <v>27800</v>
      </c>
      <c r="F174">
        <v>128.82</v>
      </c>
      <c r="G174">
        <v>111.11</v>
      </c>
      <c r="H174">
        <v>108.56</v>
      </c>
      <c r="I174" s="2">
        <f t="shared" si="12"/>
        <v>116.16333333333334</v>
      </c>
      <c r="J174">
        <v>61.26</v>
      </c>
      <c r="K174">
        <v>43.98</v>
      </c>
      <c r="L174">
        <v>72.58</v>
      </c>
      <c r="M174" s="2">
        <f t="shared" si="13"/>
        <v>59.273333333333333</v>
      </c>
      <c r="N174">
        <v>29.13</v>
      </c>
      <c r="O174">
        <v>86.37</v>
      </c>
      <c r="P174">
        <v>29.65</v>
      </c>
      <c r="Q174" s="2">
        <f t="shared" si="14"/>
        <v>48.383333333333333</v>
      </c>
      <c r="R174">
        <f t="shared" si="15"/>
        <v>0.41651123418175556</v>
      </c>
      <c r="S174">
        <f t="shared" si="16"/>
        <v>0.51025854400413206</v>
      </c>
      <c r="T174">
        <f t="shared" si="17"/>
        <v>6.7202171121693742E-3</v>
      </c>
    </row>
    <row r="175" spans="1:20">
      <c r="A175" t="s">
        <v>20017</v>
      </c>
      <c r="B175" t="s">
        <v>20016</v>
      </c>
      <c r="C175" t="s">
        <v>20015</v>
      </c>
      <c r="D175">
        <v>99480</v>
      </c>
      <c r="E175" t="s">
        <v>20014</v>
      </c>
      <c r="F175">
        <v>1787.01</v>
      </c>
      <c r="G175">
        <v>1469.93</v>
      </c>
      <c r="H175">
        <v>1597.91</v>
      </c>
      <c r="I175" s="2">
        <f t="shared" si="12"/>
        <v>1618.2833333333335</v>
      </c>
      <c r="J175">
        <v>748.24</v>
      </c>
      <c r="K175">
        <v>866.05</v>
      </c>
      <c r="L175">
        <v>869.99</v>
      </c>
      <c r="M175" s="2">
        <f t="shared" si="13"/>
        <v>828.09333333333325</v>
      </c>
      <c r="N175">
        <v>931.84</v>
      </c>
      <c r="O175">
        <v>1019.89</v>
      </c>
      <c r="P175">
        <v>716.13</v>
      </c>
      <c r="Q175" s="2">
        <f t="shared" si="14"/>
        <v>889.28666666666675</v>
      </c>
      <c r="R175">
        <f t="shared" si="15"/>
        <v>0.54952470210202164</v>
      </c>
      <c r="S175">
        <f t="shared" si="16"/>
        <v>0.51171096944292804</v>
      </c>
      <c r="T175">
        <f t="shared" si="17"/>
        <v>5.9652099342267697E-3</v>
      </c>
    </row>
    <row r="176" spans="1:20">
      <c r="A176" t="s">
        <v>22472</v>
      </c>
      <c r="B176" t="s">
        <v>22471</v>
      </c>
      <c r="C176" t="s">
        <v>22470</v>
      </c>
      <c r="D176">
        <v>233405</v>
      </c>
      <c r="E176" t="s">
        <v>22469</v>
      </c>
      <c r="F176">
        <v>764.99</v>
      </c>
      <c r="G176">
        <v>969.21</v>
      </c>
      <c r="H176">
        <v>676.55</v>
      </c>
      <c r="I176" s="2">
        <f t="shared" si="12"/>
        <v>803.58333333333337</v>
      </c>
      <c r="J176">
        <v>578.80999999999995</v>
      </c>
      <c r="K176">
        <v>315.73</v>
      </c>
      <c r="L176">
        <v>341.68</v>
      </c>
      <c r="M176" s="2">
        <f t="shared" si="13"/>
        <v>412.07333333333332</v>
      </c>
      <c r="N176">
        <v>571.51</v>
      </c>
      <c r="O176">
        <v>76.849999999999994</v>
      </c>
      <c r="P176">
        <v>793.94</v>
      </c>
      <c r="Q176" s="2">
        <f t="shared" si="14"/>
        <v>480.76666666666671</v>
      </c>
      <c r="R176">
        <f t="shared" si="15"/>
        <v>0.5982785440215701</v>
      </c>
      <c r="S176">
        <f t="shared" si="16"/>
        <v>0.51279477341076429</v>
      </c>
      <c r="T176">
        <f t="shared" si="17"/>
        <v>3.1445578575801228E-2</v>
      </c>
    </row>
    <row r="177" spans="1:20">
      <c r="A177" t="s">
        <v>13540</v>
      </c>
      <c r="B177" t="s">
        <v>13539</v>
      </c>
      <c r="C177" t="s">
        <v>13538</v>
      </c>
      <c r="D177">
        <v>226432</v>
      </c>
      <c r="E177" t="s">
        <v>13537</v>
      </c>
      <c r="F177">
        <v>1191.3</v>
      </c>
      <c r="G177">
        <v>1772.34</v>
      </c>
      <c r="H177">
        <v>1370.62</v>
      </c>
      <c r="I177" s="2">
        <f t="shared" si="12"/>
        <v>1444.7533333333333</v>
      </c>
      <c r="J177">
        <v>787.62</v>
      </c>
      <c r="K177">
        <v>1036.17</v>
      </c>
      <c r="L177">
        <v>400.7</v>
      </c>
      <c r="M177" s="2">
        <f t="shared" si="13"/>
        <v>741.49666666666656</v>
      </c>
      <c r="N177">
        <v>536.02</v>
      </c>
      <c r="O177">
        <v>409.87</v>
      </c>
      <c r="P177">
        <v>327.76</v>
      </c>
      <c r="Q177" s="2">
        <f t="shared" si="14"/>
        <v>424.55</v>
      </c>
      <c r="R177">
        <f t="shared" si="15"/>
        <v>0.29385639071029429</v>
      </c>
      <c r="S177">
        <f t="shared" si="16"/>
        <v>0.51323409301703171</v>
      </c>
      <c r="T177">
        <f t="shared" si="17"/>
        <v>4.9785011089540608E-2</v>
      </c>
    </row>
    <row r="178" spans="1:20">
      <c r="A178" t="s">
        <v>18637</v>
      </c>
      <c r="B178" t="s">
        <v>18636</v>
      </c>
      <c r="C178" t="s">
        <v>18635</v>
      </c>
      <c r="D178">
        <v>216131</v>
      </c>
      <c r="E178" t="s">
        <v>18634</v>
      </c>
      <c r="F178">
        <v>1555.52</v>
      </c>
      <c r="G178">
        <v>1622.52</v>
      </c>
      <c r="H178">
        <v>1377.52</v>
      </c>
      <c r="I178" s="2">
        <f t="shared" si="12"/>
        <v>1518.5199999999998</v>
      </c>
      <c r="J178">
        <v>1014.69</v>
      </c>
      <c r="K178">
        <v>830.6</v>
      </c>
      <c r="L178">
        <v>495.07</v>
      </c>
      <c r="M178" s="2">
        <f t="shared" si="13"/>
        <v>780.12</v>
      </c>
      <c r="N178">
        <v>2372.94</v>
      </c>
      <c r="O178">
        <v>1496.32</v>
      </c>
      <c r="P178">
        <v>1816.56</v>
      </c>
      <c r="Q178" s="2">
        <f t="shared" si="14"/>
        <v>1895.2733333333333</v>
      </c>
      <c r="R178">
        <f t="shared" si="15"/>
        <v>1.2481056116042815</v>
      </c>
      <c r="S178">
        <f t="shared" si="16"/>
        <v>0.5137370597687223</v>
      </c>
      <c r="T178">
        <f t="shared" si="17"/>
        <v>2.4073895054313264E-2</v>
      </c>
    </row>
    <row r="179" spans="1:20">
      <c r="A179" t="s">
        <v>4347</v>
      </c>
      <c r="B179" t="s">
        <v>4346</v>
      </c>
      <c r="C179" t="s">
        <v>4345</v>
      </c>
      <c r="D179">
        <v>70152</v>
      </c>
      <c r="E179" t="s">
        <v>4344</v>
      </c>
      <c r="F179">
        <v>624.01</v>
      </c>
      <c r="G179">
        <v>555.53</v>
      </c>
      <c r="H179">
        <v>748.01</v>
      </c>
      <c r="I179" s="2">
        <f t="shared" si="12"/>
        <v>642.51666666666665</v>
      </c>
      <c r="J179">
        <v>442.61</v>
      </c>
      <c r="K179">
        <v>359.85</v>
      </c>
      <c r="L179">
        <v>189.89</v>
      </c>
      <c r="M179" s="2">
        <f t="shared" si="13"/>
        <v>330.78333333333336</v>
      </c>
      <c r="N179">
        <v>209.04</v>
      </c>
      <c r="O179">
        <v>546.94000000000005</v>
      </c>
      <c r="P179">
        <v>74.64</v>
      </c>
      <c r="Q179" s="2">
        <f t="shared" si="14"/>
        <v>276.87333333333333</v>
      </c>
      <c r="R179">
        <f t="shared" si="15"/>
        <v>0.4309200798941662</v>
      </c>
      <c r="S179">
        <f t="shared" si="16"/>
        <v>0.51482451817073493</v>
      </c>
      <c r="T179">
        <f t="shared" si="17"/>
        <v>3.2075949762280072E-2</v>
      </c>
    </row>
    <row r="180" spans="1:20">
      <c r="A180" t="s">
        <v>31667</v>
      </c>
      <c r="B180" t="s">
        <v>6810</v>
      </c>
      <c r="C180" t="s">
        <v>6809</v>
      </c>
      <c r="D180">
        <v>52357</v>
      </c>
      <c r="E180" t="s">
        <v>6808</v>
      </c>
      <c r="F180">
        <v>641.63</v>
      </c>
      <c r="G180">
        <v>497.66</v>
      </c>
      <c r="H180">
        <v>436.53</v>
      </c>
      <c r="I180" s="2">
        <f t="shared" si="12"/>
        <v>525.27333333333331</v>
      </c>
      <c r="J180">
        <v>238.02</v>
      </c>
      <c r="K180">
        <v>264.62</v>
      </c>
      <c r="L180">
        <v>310.81</v>
      </c>
      <c r="M180" s="2">
        <f t="shared" si="13"/>
        <v>271.15000000000003</v>
      </c>
      <c r="N180">
        <v>260.2</v>
      </c>
      <c r="O180">
        <v>577.03</v>
      </c>
      <c r="P180">
        <v>453.73</v>
      </c>
      <c r="Q180" s="2">
        <f t="shared" si="14"/>
        <v>430.32</v>
      </c>
      <c r="R180">
        <f t="shared" si="15"/>
        <v>0.81923062278686654</v>
      </c>
      <c r="S180">
        <f t="shared" si="16"/>
        <v>0.51620743485931142</v>
      </c>
      <c r="T180">
        <f t="shared" si="17"/>
        <v>4.0730291648876128E-2</v>
      </c>
    </row>
    <row r="181" spans="1:20">
      <c r="A181" t="s">
        <v>22487</v>
      </c>
      <c r="B181" s="1" t="s">
        <v>22486</v>
      </c>
      <c r="C181" t="s">
        <v>20196</v>
      </c>
      <c r="D181" t="s">
        <v>20195</v>
      </c>
      <c r="E181" t="s">
        <v>20194</v>
      </c>
      <c r="F181">
        <v>202.77</v>
      </c>
      <c r="G181">
        <v>136.61000000000001</v>
      </c>
      <c r="H181">
        <v>205.88</v>
      </c>
      <c r="I181" s="2">
        <f t="shared" si="12"/>
        <v>181.75333333333333</v>
      </c>
      <c r="J181">
        <v>112.14</v>
      </c>
      <c r="K181">
        <v>115.39</v>
      </c>
      <c r="L181">
        <v>54.44</v>
      </c>
      <c r="M181" s="2">
        <f t="shared" si="13"/>
        <v>93.990000000000009</v>
      </c>
      <c r="N181">
        <v>39.28</v>
      </c>
      <c r="O181">
        <v>129.08000000000001</v>
      </c>
      <c r="P181">
        <v>51.26</v>
      </c>
      <c r="Q181" s="2">
        <f t="shared" si="14"/>
        <v>73.206666666666663</v>
      </c>
      <c r="R181">
        <f t="shared" si="15"/>
        <v>0.4027803249825771</v>
      </c>
      <c r="S181">
        <f t="shared" si="16"/>
        <v>0.51712944283461104</v>
      </c>
      <c r="T181">
        <f t="shared" si="17"/>
        <v>4.4073380751564924E-2</v>
      </c>
    </row>
    <row r="182" spans="1:20">
      <c r="A182" t="s">
        <v>25001</v>
      </c>
      <c r="B182" t="s">
        <v>12111</v>
      </c>
      <c r="C182" t="s">
        <v>25000</v>
      </c>
      <c r="D182">
        <v>66881</v>
      </c>
      <c r="E182" t="s">
        <v>24999</v>
      </c>
      <c r="F182">
        <v>1185.18</v>
      </c>
      <c r="G182">
        <v>1211.3</v>
      </c>
      <c r="H182">
        <v>1265.47</v>
      </c>
      <c r="I182" s="2">
        <f t="shared" si="12"/>
        <v>1220.6499999999999</v>
      </c>
      <c r="J182">
        <v>887.66</v>
      </c>
      <c r="K182">
        <v>531.91999999999996</v>
      </c>
      <c r="L182">
        <v>474.19</v>
      </c>
      <c r="M182" s="2">
        <f t="shared" si="13"/>
        <v>631.25666666666666</v>
      </c>
      <c r="N182">
        <v>407.04</v>
      </c>
      <c r="O182">
        <v>511.12</v>
      </c>
      <c r="P182">
        <v>452.98</v>
      </c>
      <c r="Q182" s="2">
        <f t="shared" si="14"/>
        <v>457.04666666666668</v>
      </c>
      <c r="R182">
        <f t="shared" si="15"/>
        <v>0.37442892448012677</v>
      </c>
      <c r="S182">
        <f t="shared" si="16"/>
        <v>0.51714796761288395</v>
      </c>
      <c r="T182">
        <f t="shared" si="17"/>
        <v>4.102351017927925E-2</v>
      </c>
    </row>
    <row r="183" spans="1:20">
      <c r="A183" t="s">
        <v>2040</v>
      </c>
      <c r="B183" t="s">
        <v>2039</v>
      </c>
      <c r="C183" t="s">
        <v>2038</v>
      </c>
      <c r="D183">
        <v>72459</v>
      </c>
      <c r="E183" t="s">
        <v>2037</v>
      </c>
      <c r="F183">
        <v>1390.57</v>
      </c>
      <c r="G183">
        <v>1406.66</v>
      </c>
      <c r="H183">
        <v>973.22</v>
      </c>
      <c r="I183" s="2">
        <f t="shared" si="12"/>
        <v>1256.8166666666666</v>
      </c>
      <c r="J183">
        <v>381.3</v>
      </c>
      <c r="K183">
        <v>739.68</v>
      </c>
      <c r="L183">
        <v>834.02</v>
      </c>
      <c r="M183" s="2">
        <f t="shared" si="13"/>
        <v>651.66666666666663</v>
      </c>
      <c r="N183">
        <v>193.44</v>
      </c>
      <c r="O183">
        <v>604.41</v>
      </c>
      <c r="P183">
        <v>389.93</v>
      </c>
      <c r="Q183" s="2">
        <f t="shared" si="14"/>
        <v>395.92666666666668</v>
      </c>
      <c r="R183">
        <f t="shared" si="15"/>
        <v>0.31502340569428056</v>
      </c>
      <c r="S183">
        <f t="shared" si="16"/>
        <v>0.51850574865069154</v>
      </c>
      <c r="T183">
        <f t="shared" si="17"/>
        <v>3.7748890408439262E-2</v>
      </c>
    </row>
    <row r="184" spans="1:20">
      <c r="A184" t="s">
        <v>28076</v>
      </c>
      <c r="B184" t="s">
        <v>28075</v>
      </c>
      <c r="C184" t="s">
        <v>28074</v>
      </c>
      <c r="D184">
        <v>19727</v>
      </c>
      <c r="E184" t="s">
        <v>28073</v>
      </c>
      <c r="F184">
        <v>114.57</v>
      </c>
      <c r="G184">
        <v>146.37</v>
      </c>
      <c r="H184">
        <v>131.58000000000001</v>
      </c>
      <c r="I184" s="2">
        <f t="shared" si="12"/>
        <v>130.84</v>
      </c>
      <c r="J184">
        <v>46.21</v>
      </c>
      <c r="K184">
        <v>102.69</v>
      </c>
      <c r="L184">
        <v>56.52</v>
      </c>
      <c r="M184" s="2">
        <f t="shared" si="13"/>
        <v>68.473333333333343</v>
      </c>
      <c r="N184">
        <v>57</v>
      </c>
      <c r="O184">
        <v>49.54</v>
      </c>
      <c r="P184">
        <v>68.069999999999993</v>
      </c>
      <c r="Q184" s="2">
        <f t="shared" si="14"/>
        <v>58.203333333333326</v>
      </c>
      <c r="R184">
        <f t="shared" si="15"/>
        <v>0.44484357484968912</v>
      </c>
      <c r="S184">
        <f t="shared" si="16"/>
        <v>0.52333639050239489</v>
      </c>
      <c r="T184">
        <f t="shared" si="17"/>
        <v>4.943296770496336E-2</v>
      </c>
    </row>
    <row r="185" spans="1:20">
      <c r="A185" t="s">
        <v>3290</v>
      </c>
      <c r="B185" t="s">
        <v>3289</v>
      </c>
      <c r="C185" t="s">
        <v>3288</v>
      </c>
      <c r="D185">
        <v>74237</v>
      </c>
      <c r="E185" t="s">
        <v>3287</v>
      </c>
      <c r="F185">
        <v>325.32</v>
      </c>
      <c r="G185">
        <v>317.37</v>
      </c>
      <c r="H185">
        <v>451.01</v>
      </c>
      <c r="I185" s="2">
        <f t="shared" si="12"/>
        <v>364.56666666666666</v>
      </c>
      <c r="J185">
        <v>236.67</v>
      </c>
      <c r="K185">
        <v>184.1</v>
      </c>
      <c r="L185">
        <v>152.81</v>
      </c>
      <c r="M185" s="2">
        <f t="shared" si="13"/>
        <v>191.1933333333333</v>
      </c>
      <c r="N185">
        <v>58.16</v>
      </c>
      <c r="O185">
        <v>28.49</v>
      </c>
      <c r="P185">
        <v>20.5</v>
      </c>
      <c r="Q185" s="2">
        <f t="shared" si="14"/>
        <v>35.716666666666661</v>
      </c>
      <c r="R185">
        <f t="shared" si="15"/>
        <v>9.7970192923105048E-2</v>
      </c>
      <c r="S185">
        <f t="shared" si="16"/>
        <v>0.52443997439882961</v>
      </c>
      <c r="T185">
        <f t="shared" si="17"/>
        <v>3.6732282149264661E-2</v>
      </c>
    </row>
    <row r="186" spans="1:20">
      <c r="A186" t="s">
        <v>5232</v>
      </c>
      <c r="B186" t="s">
        <v>5231</v>
      </c>
      <c r="C186" t="s">
        <v>5230</v>
      </c>
      <c r="D186">
        <v>12034</v>
      </c>
      <c r="E186" t="s">
        <v>5229</v>
      </c>
      <c r="F186">
        <v>1684.82</v>
      </c>
      <c r="G186">
        <v>1827.89</v>
      </c>
      <c r="H186">
        <v>1381.47</v>
      </c>
      <c r="I186" s="2">
        <f t="shared" si="12"/>
        <v>1631.3933333333334</v>
      </c>
      <c r="J186">
        <v>818.37</v>
      </c>
      <c r="K186">
        <v>917.48</v>
      </c>
      <c r="L186">
        <v>834.23</v>
      </c>
      <c r="M186" s="2">
        <f t="shared" si="13"/>
        <v>856.69333333333327</v>
      </c>
      <c r="N186">
        <v>431.13</v>
      </c>
      <c r="O186">
        <v>344.44</v>
      </c>
      <c r="P186">
        <v>253.56</v>
      </c>
      <c r="Q186" s="2">
        <f t="shared" si="14"/>
        <v>343.04333333333329</v>
      </c>
      <c r="R186">
        <f t="shared" si="15"/>
        <v>0.21027628734537754</v>
      </c>
      <c r="S186">
        <f t="shared" si="16"/>
        <v>0.5251298481053005</v>
      </c>
      <c r="T186">
        <f t="shared" si="17"/>
        <v>2.2871244232443837E-2</v>
      </c>
    </row>
    <row r="187" spans="1:20">
      <c r="A187" t="s">
        <v>12343</v>
      </c>
      <c r="B187" t="s">
        <v>12342</v>
      </c>
      <c r="C187" t="s">
        <v>12341</v>
      </c>
      <c r="D187">
        <v>237898</v>
      </c>
      <c r="E187" t="s">
        <v>12340</v>
      </c>
      <c r="F187">
        <v>1104.0999999999999</v>
      </c>
      <c r="G187">
        <v>1344.62</v>
      </c>
      <c r="H187">
        <v>1498.95</v>
      </c>
      <c r="I187" s="2">
        <f t="shared" si="12"/>
        <v>1315.89</v>
      </c>
      <c r="J187">
        <v>886.33</v>
      </c>
      <c r="K187">
        <v>803.31</v>
      </c>
      <c r="L187">
        <v>383.82</v>
      </c>
      <c r="M187" s="2">
        <f t="shared" si="13"/>
        <v>691.15333333333331</v>
      </c>
      <c r="N187">
        <v>733.78</v>
      </c>
      <c r="O187">
        <v>280.32</v>
      </c>
      <c r="P187">
        <v>572.82000000000005</v>
      </c>
      <c r="Q187" s="2">
        <f t="shared" si="14"/>
        <v>528.97333333333336</v>
      </c>
      <c r="R187">
        <f t="shared" si="15"/>
        <v>0.40198902137210052</v>
      </c>
      <c r="S187">
        <f t="shared" si="16"/>
        <v>0.52523640527197046</v>
      </c>
      <c r="T187">
        <f t="shared" si="17"/>
        <v>3.5984185320025286E-2</v>
      </c>
    </row>
    <row r="188" spans="1:20">
      <c r="A188" t="s">
        <v>28036</v>
      </c>
      <c r="B188" t="s">
        <v>28034</v>
      </c>
      <c r="C188" t="s">
        <v>28033</v>
      </c>
      <c r="D188">
        <v>56494</v>
      </c>
      <c r="E188" t="s">
        <v>28032</v>
      </c>
      <c r="F188">
        <v>638.07000000000005</v>
      </c>
      <c r="G188">
        <v>489.01</v>
      </c>
      <c r="H188">
        <v>607.1</v>
      </c>
      <c r="I188" s="2">
        <f t="shared" si="12"/>
        <v>578.05999999999995</v>
      </c>
      <c r="J188">
        <v>384.47</v>
      </c>
      <c r="K188">
        <v>270.83</v>
      </c>
      <c r="L188">
        <v>259</v>
      </c>
      <c r="M188" s="2">
        <f t="shared" si="13"/>
        <v>304.76666666666665</v>
      </c>
      <c r="N188">
        <v>280.07</v>
      </c>
      <c r="O188">
        <v>137.47</v>
      </c>
      <c r="P188">
        <v>307.86</v>
      </c>
      <c r="Q188" s="2">
        <f t="shared" si="14"/>
        <v>241.79999999999998</v>
      </c>
      <c r="R188">
        <f t="shared" si="15"/>
        <v>0.41829567864927519</v>
      </c>
      <c r="S188">
        <f t="shared" si="16"/>
        <v>0.52722324095537954</v>
      </c>
      <c r="T188">
        <f t="shared" si="17"/>
        <v>1.10882315384508E-2</v>
      </c>
    </row>
    <row r="189" spans="1:20">
      <c r="A189" t="s">
        <v>13403</v>
      </c>
      <c r="B189" t="s">
        <v>4993</v>
      </c>
      <c r="C189" t="s">
        <v>13402</v>
      </c>
      <c r="D189">
        <v>58810</v>
      </c>
      <c r="E189" t="s">
        <v>13401</v>
      </c>
      <c r="F189">
        <v>3909.63</v>
      </c>
      <c r="G189">
        <v>3854.77</v>
      </c>
      <c r="H189">
        <v>2963.86</v>
      </c>
      <c r="I189" s="2">
        <f t="shared" si="12"/>
        <v>3576.0866666666666</v>
      </c>
      <c r="J189">
        <v>1913.95</v>
      </c>
      <c r="K189">
        <v>2632.12</v>
      </c>
      <c r="L189">
        <v>1130.02</v>
      </c>
      <c r="M189" s="2">
        <f t="shared" si="13"/>
        <v>1892.03</v>
      </c>
      <c r="N189">
        <v>606.64</v>
      </c>
      <c r="O189">
        <v>776.18</v>
      </c>
      <c r="P189">
        <v>258.83</v>
      </c>
      <c r="Q189" s="2">
        <f t="shared" si="14"/>
        <v>547.21666666666658</v>
      </c>
      <c r="R189">
        <f t="shared" si="15"/>
        <v>0.15302108636442441</v>
      </c>
      <c r="S189">
        <f t="shared" si="16"/>
        <v>0.5290783407560965</v>
      </c>
      <c r="T189">
        <f t="shared" si="17"/>
        <v>3.9210791305019588E-2</v>
      </c>
    </row>
    <row r="190" spans="1:20">
      <c r="A190" t="s">
        <v>28007</v>
      </c>
      <c r="B190" t="s">
        <v>20774</v>
      </c>
      <c r="C190" t="s">
        <v>28006</v>
      </c>
      <c r="D190" t="s">
        <v>20772</v>
      </c>
      <c r="E190" t="s">
        <v>28005</v>
      </c>
      <c r="F190">
        <v>1441.89</v>
      </c>
      <c r="G190">
        <v>1305.77</v>
      </c>
      <c r="H190">
        <v>1416.57</v>
      </c>
      <c r="I190" s="2">
        <f t="shared" si="12"/>
        <v>1388.0766666666666</v>
      </c>
      <c r="J190">
        <v>898.96</v>
      </c>
      <c r="K190">
        <v>734.11</v>
      </c>
      <c r="L190">
        <v>572.87</v>
      </c>
      <c r="M190" s="2">
        <f t="shared" si="13"/>
        <v>735.31333333333339</v>
      </c>
      <c r="N190">
        <v>455.87</v>
      </c>
      <c r="O190">
        <v>427.43</v>
      </c>
      <c r="P190">
        <v>249.66</v>
      </c>
      <c r="Q190" s="2">
        <f t="shared" si="14"/>
        <v>377.65333333333336</v>
      </c>
      <c r="R190">
        <f t="shared" si="15"/>
        <v>0.27206950624725346</v>
      </c>
      <c r="S190">
        <f t="shared" si="16"/>
        <v>0.52973538925563679</v>
      </c>
      <c r="T190">
        <f t="shared" si="17"/>
        <v>1.0160935865875267E-2</v>
      </c>
    </row>
    <row r="191" spans="1:20">
      <c r="A191" t="s">
        <v>13444</v>
      </c>
      <c r="B191" t="s">
        <v>8237</v>
      </c>
      <c r="C191" t="s">
        <v>13443</v>
      </c>
      <c r="D191">
        <v>74117</v>
      </c>
      <c r="E191" t="s">
        <v>13442</v>
      </c>
      <c r="F191">
        <v>1864.86</v>
      </c>
      <c r="G191">
        <v>1777.58</v>
      </c>
      <c r="H191">
        <v>1842.15</v>
      </c>
      <c r="I191" s="2">
        <f t="shared" si="12"/>
        <v>1828.1966666666667</v>
      </c>
      <c r="J191">
        <v>1168.3800000000001</v>
      </c>
      <c r="K191">
        <v>1138.9000000000001</v>
      </c>
      <c r="L191">
        <v>612.09</v>
      </c>
      <c r="M191" s="2">
        <f t="shared" si="13"/>
        <v>973.12333333333345</v>
      </c>
      <c r="N191">
        <v>1074.04</v>
      </c>
      <c r="O191">
        <v>917.87</v>
      </c>
      <c r="P191">
        <v>844.52</v>
      </c>
      <c r="Q191" s="2">
        <f t="shared" si="14"/>
        <v>945.47666666666657</v>
      </c>
      <c r="R191">
        <f t="shared" si="15"/>
        <v>0.51716354367418527</v>
      </c>
      <c r="S191">
        <f t="shared" si="16"/>
        <v>0.53228591380577217</v>
      </c>
      <c r="T191">
        <f t="shared" si="17"/>
        <v>3.9444164353996024E-2</v>
      </c>
    </row>
    <row r="192" spans="1:20">
      <c r="A192" t="s">
        <v>17472</v>
      </c>
      <c r="B192" t="s">
        <v>4993</v>
      </c>
      <c r="C192" t="s">
        <v>17471</v>
      </c>
      <c r="D192">
        <v>58810</v>
      </c>
      <c r="E192" t="s">
        <v>17470</v>
      </c>
      <c r="F192">
        <v>2954.9</v>
      </c>
      <c r="G192">
        <v>2665.68</v>
      </c>
      <c r="H192">
        <v>2455.4</v>
      </c>
      <c r="I192" s="2">
        <f t="shared" si="12"/>
        <v>2691.9933333333333</v>
      </c>
      <c r="J192">
        <v>1382.28</v>
      </c>
      <c r="K192">
        <v>2030.88</v>
      </c>
      <c r="L192">
        <v>909.12</v>
      </c>
      <c r="M192" s="2">
        <f t="shared" si="13"/>
        <v>1440.76</v>
      </c>
      <c r="N192">
        <v>477.45</v>
      </c>
      <c r="O192">
        <v>582.21</v>
      </c>
      <c r="P192">
        <v>214.41</v>
      </c>
      <c r="Q192" s="2">
        <f t="shared" si="14"/>
        <v>424.69000000000005</v>
      </c>
      <c r="R192">
        <f t="shared" si="15"/>
        <v>0.1577604204071828</v>
      </c>
      <c r="S192">
        <f t="shared" si="16"/>
        <v>0.53520191976701281</v>
      </c>
      <c r="T192">
        <f t="shared" si="17"/>
        <v>4.4425543346954616E-2</v>
      </c>
    </row>
    <row r="193" spans="1:20">
      <c r="A193" t="s">
        <v>32119</v>
      </c>
      <c r="B193" t="s">
        <v>14250</v>
      </c>
      <c r="C193" t="s">
        <v>32118</v>
      </c>
      <c r="D193">
        <v>14252</v>
      </c>
      <c r="E193" t="s">
        <v>32117</v>
      </c>
      <c r="F193">
        <v>425.13</v>
      </c>
      <c r="G193">
        <v>494.04</v>
      </c>
      <c r="H193">
        <v>480.86</v>
      </c>
      <c r="I193" s="2">
        <f t="shared" si="12"/>
        <v>466.67666666666673</v>
      </c>
      <c r="J193">
        <v>172.14</v>
      </c>
      <c r="K193">
        <v>298.57</v>
      </c>
      <c r="L193">
        <v>278.72000000000003</v>
      </c>
      <c r="M193" s="2">
        <f t="shared" si="13"/>
        <v>249.81000000000003</v>
      </c>
      <c r="N193">
        <v>126.74</v>
      </c>
      <c r="O193">
        <v>14.85</v>
      </c>
      <c r="P193">
        <v>39.799999999999997</v>
      </c>
      <c r="Q193" s="2">
        <f t="shared" si="14"/>
        <v>60.463333333333331</v>
      </c>
      <c r="R193">
        <f t="shared" si="15"/>
        <v>0.12956150939622721</v>
      </c>
      <c r="S193">
        <f t="shared" si="16"/>
        <v>0.53529567223559493</v>
      </c>
      <c r="T193">
        <f t="shared" si="17"/>
        <v>1.5741455513924602E-2</v>
      </c>
    </row>
    <row r="194" spans="1:20">
      <c r="A194" t="s">
        <v>21791</v>
      </c>
      <c r="B194" t="s">
        <v>21790</v>
      </c>
      <c r="C194" t="s">
        <v>21789</v>
      </c>
      <c r="D194">
        <v>18300</v>
      </c>
      <c r="E194" t="s">
        <v>21788</v>
      </c>
      <c r="F194">
        <v>110.22</v>
      </c>
      <c r="G194">
        <v>113.91</v>
      </c>
      <c r="H194">
        <v>138.5</v>
      </c>
      <c r="I194" s="2">
        <f t="shared" ref="I194:I257" si="18">+AVERAGE(F194:H194)</f>
        <v>120.87666666666667</v>
      </c>
      <c r="J194">
        <v>87.49</v>
      </c>
      <c r="K194">
        <v>59.1</v>
      </c>
      <c r="L194">
        <v>49.46</v>
      </c>
      <c r="M194" s="2">
        <f t="shared" ref="M194:M257" si="19">+AVERAGE(J194:L194)</f>
        <v>65.350000000000009</v>
      </c>
      <c r="N194">
        <v>60.37</v>
      </c>
      <c r="O194">
        <v>28.12</v>
      </c>
      <c r="P194">
        <v>51.65</v>
      </c>
      <c r="Q194" s="2">
        <f t="shared" ref="Q194:Q257" si="20">+AVERAGE(N194:P194)</f>
        <v>46.713333333333331</v>
      </c>
      <c r="R194">
        <f t="shared" ref="R194:R257" si="21">+Q194/I194</f>
        <v>0.38645451286435206</v>
      </c>
      <c r="S194">
        <f t="shared" ref="S194:S257" si="22">+M194/I194</f>
        <v>0.54063370377519793</v>
      </c>
      <c r="T194">
        <f t="shared" ref="T194:T257" si="23">TTEST(F194:H194,J194:L194,2,3)</f>
        <v>2.0586311183593071E-2</v>
      </c>
    </row>
    <row r="195" spans="1:20">
      <c r="A195" t="s">
        <v>31271</v>
      </c>
      <c r="B195" t="s">
        <v>31270</v>
      </c>
      <c r="C195" t="s">
        <v>31269</v>
      </c>
      <c r="D195">
        <v>30795</v>
      </c>
      <c r="E195" t="s">
        <v>31268</v>
      </c>
      <c r="F195">
        <v>600.63</v>
      </c>
      <c r="G195">
        <v>573.04999999999995</v>
      </c>
      <c r="H195">
        <v>670.6</v>
      </c>
      <c r="I195" s="2">
        <f t="shared" si="18"/>
        <v>614.75999999999988</v>
      </c>
      <c r="J195">
        <v>294.44</v>
      </c>
      <c r="K195">
        <v>372.29</v>
      </c>
      <c r="L195">
        <v>336.37</v>
      </c>
      <c r="M195" s="2">
        <f t="shared" si="19"/>
        <v>334.36666666666667</v>
      </c>
      <c r="N195">
        <v>99.94</v>
      </c>
      <c r="O195">
        <v>112.59</v>
      </c>
      <c r="P195">
        <v>52.16</v>
      </c>
      <c r="Q195" s="2">
        <f t="shared" si="20"/>
        <v>88.23</v>
      </c>
      <c r="R195">
        <f t="shared" si="21"/>
        <v>0.1435194222135468</v>
      </c>
      <c r="S195">
        <f t="shared" si="22"/>
        <v>0.54389788969137021</v>
      </c>
      <c r="T195">
        <f t="shared" si="23"/>
        <v>2.0106735786766519E-3</v>
      </c>
    </row>
    <row r="196" spans="1:20">
      <c r="A196" t="s">
        <v>30221</v>
      </c>
      <c r="B196" t="s">
        <v>30220</v>
      </c>
      <c r="C196" t="s">
        <v>30219</v>
      </c>
      <c r="D196">
        <v>68015</v>
      </c>
      <c r="E196" t="s">
        <v>30218</v>
      </c>
      <c r="F196">
        <v>752.81</v>
      </c>
      <c r="G196">
        <v>689.15</v>
      </c>
      <c r="H196">
        <v>855.02</v>
      </c>
      <c r="I196" s="2">
        <f t="shared" si="18"/>
        <v>765.66</v>
      </c>
      <c r="J196">
        <v>275.66000000000003</v>
      </c>
      <c r="K196">
        <v>404.94</v>
      </c>
      <c r="L196">
        <v>571.33000000000004</v>
      </c>
      <c r="M196" s="2">
        <f t="shared" si="19"/>
        <v>417.31</v>
      </c>
      <c r="N196">
        <v>43.54</v>
      </c>
      <c r="O196">
        <v>70.930000000000007</v>
      </c>
      <c r="P196">
        <v>11.07</v>
      </c>
      <c r="Q196" s="2">
        <f t="shared" si="20"/>
        <v>41.846666666666664</v>
      </c>
      <c r="R196">
        <f t="shared" si="21"/>
        <v>5.4654372262710166E-2</v>
      </c>
      <c r="S196">
        <f t="shared" si="22"/>
        <v>0.54503304338740433</v>
      </c>
      <c r="T196">
        <f t="shared" si="23"/>
        <v>3.5221625048838273E-2</v>
      </c>
    </row>
    <row r="197" spans="1:20">
      <c r="A197" t="s">
        <v>28233</v>
      </c>
      <c r="B197" t="s">
        <v>28232</v>
      </c>
      <c r="C197" t="s">
        <v>28231</v>
      </c>
      <c r="D197">
        <v>21985</v>
      </c>
      <c r="E197" t="s">
        <v>28230</v>
      </c>
      <c r="F197">
        <v>1000.7</v>
      </c>
      <c r="G197">
        <v>945.42</v>
      </c>
      <c r="H197">
        <v>975.42</v>
      </c>
      <c r="I197" s="2">
        <f t="shared" si="18"/>
        <v>973.84666666666669</v>
      </c>
      <c r="J197">
        <v>526.39</v>
      </c>
      <c r="K197">
        <v>511.65</v>
      </c>
      <c r="L197">
        <v>556.65</v>
      </c>
      <c r="M197" s="2">
        <f t="shared" si="19"/>
        <v>531.56333333333339</v>
      </c>
      <c r="N197">
        <v>590.02</v>
      </c>
      <c r="O197">
        <v>324.77</v>
      </c>
      <c r="P197">
        <v>537.38</v>
      </c>
      <c r="Q197" s="2">
        <f t="shared" si="20"/>
        <v>484.05666666666667</v>
      </c>
      <c r="R197">
        <f t="shared" si="21"/>
        <v>0.49705634699507795</v>
      </c>
      <c r="S197">
        <f t="shared" si="22"/>
        <v>0.54583883842083292</v>
      </c>
      <c r="T197">
        <f t="shared" si="23"/>
        <v>3.7360266608453692E-5</v>
      </c>
    </row>
    <row r="198" spans="1:20">
      <c r="A198" t="s">
        <v>11094</v>
      </c>
      <c r="B198" t="s">
        <v>11093</v>
      </c>
      <c r="C198" t="s">
        <v>11092</v>
      </c>
      <c r="D198">
        <v>66870</v>
      </c>
      <c r="E198" t="s">
        <v>11091</v>
      </c>
      <c r="F198">
        <v>2258.7399999999998</v>
      </c>
      <c r="G198">
        <v>2085.5</v>
      </c>
      <c r="H198">
        <v>1852.86</v>
      </c>
      <c r="I198" s="2">
        <f t="shared" si="18"/>
        <v>2065.6999999999998</v>
      </c>
      <c r="J198">
        <v>1254.32</v>
      </c>
      <c r="K198">
        <v>875.87</v>
      </c>
      <c r="L198">
        <v>1261.0999999999999</v>
      </c>
      <c r="M198" s="2">
        <f t="shared" si="19"/>
        <v>1130.43</v>
      </c>
      <c r="N198">
        <v>1289.67</v>
      </c>
      <c r="O198">
        <v>878.48</v>
      </c>
      <c r="P198">
        <v>898.19</v>
      </c>
      <c r="Q198" s="2">
        <f t="shared" si="20"/>
        <v>1022.1133333333333</v>
      </c>
      <c r="R198">
        <f t="shared" si="21"/>
        <v>0.49480240757773802</v>
      </c>
      <c r="S198">
        <f t="shared" si="22"/>
        <v>0.54723822433073543</v>
      </c>
      <c r="T198">
        <f t="shared" si="23"/>
        <v>5.8059446723427886E-3</v>
      </c>
    </row>
    <row r="199" spans="1:20">
      <c r="A199" t="s">
        <v>25696</v>
      </c>
      <c r="B199" t="s">
        <v>25695</v>
      </c>
      <c r="C199" t="s">
        <v>25694</v>
      </c>
      <c r="D199">
        <v>74098</v>
      </c>
      <c r="E199" t="s">
        <v>25693</v>
      </c>
      <c r="F199">
        <v>418.08</v>
      </c>
      <c r="G199">
        <v>590.91</v>
      </c>
      <c r="H199">
        <v>497.09</v>
      </c>
      <c r="I199" s="2">
        <f t="shared" si="18"/>
        <v>502.02666666666664</v>
      </c>
      <c r="J199">
        <v>293.54000000000002</v>
      </c>
      <c r="K199">
        <v>241.45</v>
      </c>
      <c r="L199">
        <v>291.83</v>
      </c>
      <c r="M199" s="2">
        <f t="shared" si="19"/>
        <v>275.60666666666663</v>
      </c>
      <c r="N199">
        <v>36.6</v>
      </c>
      <c r="O199">
        <v>160.59</v>
      </c>
      <c r="P199">
        <v>44.42</v>
      </c>
      <c r="Q199" s="2">
        <f t="shared" si="20"/>
        <v>80.536666666666676</v>
      </c>
      <c r="R199">
        <f t="shared" si="21"/>
        <v>0.1604230850950813</v>
      </c>
      <c r="S199">
        <f t="shared" si="22"/>
        <v>0.54898810156166999</v>
      </c>
      <c r="T199">
        <f t="shared" si="23"/>
        <v>3.4348149311805222E-2</v>
      </c>
    </row>
    <row r="200" spans="1:20">
      <c r="A200" t="s">
        <v>12840</v>
      </c>
      <c r="B200" t="s">
        <v>3248</v>
      </c>
      <c r="C200" t="s">
        <v>12839</v>
      </c>
      <c r="D200">
        <v>226823</v>
      </c>
      <c r="E200" t="s">
        <v>12838</v>
      </c>
      <c r="F200">
        <v>826.32</v>
      </c>
      <c r="G200">
        <v>846.43</v>
      </c>
      <c r="H200">
        <v>700.15</v>
      </c>
      <c r="I200" s="2">
        <f t="shared" si="18"/>
        <v>790.9666666666667</v>
      </c>
      <c r="J200">
        <v>417.18</v>
      </c>
      <c r="K200">
        <v>578.4</v>
      </c>
      <c r="L200">
        <v>309.12</v>
      </c>
      <c r="M200" s="2">
        <f t="shared" si="19"/>
        <v>434.89999999999992</v>
      </c>
      <c r="N200">
        <v>332.31</v>
      </c>
      <c r="O200">
        <v>195.47</v>
      </c>
      <c r="P200">
        <v>298.19</v>
      </c>
      <c r="Q200" s="2">
        <f t="shared" si="20"/>
        <v>275.32333333333332</v>
      </c>
      <c r="R200">
        <f t="shared" si="21"/>
        <v>0.34808462219225417</v>
      </c>
      <c r="S200">
        <f t="shared" si="22"/>
        <v>0.54983353702220894</v>
      </c>
      <c r="T200">
        <f t="shared" si="23"/>
        <v>2.5707366477849953E-2</v>
      </c>
    </row>
    <row r="201" spans="1:20">
      <c r="A201" t="s">
        <v>27313</v>
      </c>
      <c r="B201" t="s">
        <v>248</v>
      </c>
      <c r="C201" t="s">
        <v>247</v>
      </c>
      <c r="D201">
        <v>19877</v>
      </c>
      <c r="E201" t="s">
        <v>246</v>
      </c>
      <c r="F201">
        <v>833.27</v>
      </c>
      <c r="G201">
        <v>835.91</v>
      </c>
      <c r="H201">
        <v>637.72</v>
      </c>
      <c r="I201" s="2">
        <f t="shared" si="18"/>
        <v>768.96666666666658</v>
      </c>
      <c r="J201">
        <v>401.69</v>
      </c>
      <c r="K201">
        <v>516.26</v>
      </c>
      <c r="L201">
        <v>354.54</v>
      </c>
      <c r="M201" s="2">
        <f t="shared" si="19"/>
        <v>424.16333333333336</v>
      </c>
      <c r="N201">
        <v>702.02</v>
      </c>
      <c r="O201">
        <v>324.27</v>
      </c>
      <c r="P201">
        <v>902.62</v>
      </c>
      <c r="Q201" s="2">
        <f t="shared" si="20"/>
        <v>642.96999999999991</v>
      </c>
      <c r="R201">
        <f t="shared" si="21"/>
        <v>0.83614807750661058</v>
      </c>
      <c r="S201">
        <f t="shared" si="22"/>
        <v>0.55160171658936241</v>
      </c>
      <c r="T201">
        <f t="shared" si="23"/>
        <v>1.5958006120740938E-2</v>
      </c>
    </row>
    <row r="202" spans="1:20">
      <c r="A202" t="s">
        <v>9938</v>
      </c>
      <c r="B202" t="s">
        <v>9716</v>
      </c>
      <c r="C202" t="s">
        <v>9937</v>
      </c>
      <c r="D202">
        <v>15182</v>
      </c>
      <c r="E202" t="s">
        <v>9936</v>
      </c>
      <c r="F202">
        <v>1716.56</v>
      </c>
      <c r="G202">
        <v>1989.25</v>
      </c>
      <c r="H202">
        <v>1468.5</v>
      </c>
      <c r="I202" s="2">
        <f t="shared" si="18"/>
        <v>1724.7699999999998</v>
      </c>
      <c r="J202">
        <v>911.1</v>
      </c>
      <c r="K202">
        <v>1163.8499999999999</v>
      </c>
      <c r="L202">
        <v>786.54</v>
      </c>
      <c r="M202" s="2">
        <f t="shared" si="19"/>
        <v>953.82999999999993</v>
      </c>
      <c r="N202">
        <v>805.37</v>
      </c>
      <c r="O202">
        <v>393.89</v>
      </c>
      <c r="P202">
        <v>505.47</v>
      </c>
      <c r="Q202" s="2">
        <f t="shared" si="20"/>
        <v>568.24333333333334</v>
      </c>
      <c r="R202">
        <f t="shared" si="21"/>
        <v>0.32946035316786204</v>
      </c>
      <c r="S202">
        <f t="shared" si="22"/>
        <v>0.55301866335801297</v>
      </c>
      <c r="T202">
        <f t="shared" si="23"/>
        <v>1.7249442595895354E-2</v>
      </c>
    </row>
    <row r="203" spans="1:20">
      <c r="A203" t="s">
        <v>6156</v>
      </c>
      <c r="B203" t="s">
        <v>6155</v>
      </c>
      <c r="C203" t="s">
        <v>6154</v>
      </c>
      <c r="D203">
        <v>231070</v>
      </c>
      <c r="E203" t="s">
        <v>6153</v>
      </c>
      <c r="F203">
        <v>2664.07</v>
      </c>
      <c r="G203">
        <v>2718.35</v>
      </c>
      <c r="H203">
        <v>2922.06</v>
      </c>
      <c r="I203" s="2">
        <f t="shared" si="18"/>
        <v>2768.16</v>
      </c>
      <c r="J203">
        <v>1442.17</v>
      </c>
      <c r="K203">
        <v>1686</v>
      </c>
      <c r="L203">
        <v>1465.65</v>
      </c>
      <c r="M203" s="2">
        <f t="shared" si="19"/>
        <v>1531.2733333333333</v>
      </c>
      <c r="N203">
        <v>1350.21</v>
      </c>
      <c r="O203">
        <v>1460.26</v>
      </c>
      <c r="P203">
        <v>1838.67</v>
      </c>
      <c r="Q203" s="2">
        <f t="shared" si="20"/>
        <v>1549.7133333333334</v>
      </c>
      <c r="R203">
        <f t="shared" si="21"/>
        <v>0.55983517330404797</v>
      </c>
      <c r="S203">
        <f t="shared" si="22"/>
        <v>0.55317370864882576</v>
      </c>
      <c r="T203">
        <f t="shared" si="23"/>
        <v>3.6220364581388616E-4</v>
      </c>
    </row>
    <row r="204" spans="1:20">
      <c r="A204" t="s">
        <v>20363</v>
      </c>
      <c r="B204" t="s">
        <v>4090</v>
      </c>
      <c r="C204" t="s">
        <v>20361</v>
      </c>
      <c r="D204">
        <v>18537</v>
      </c>
      <c r="E204" t="s">
        <v>20360</v>
      </c>
      <c r="F204">
        <v>991.81</v>
      </c>
      <c r="G204">
        <v>920.33</v>
      </c>
      <c r="H204">
        <v>1126.96</v>
      </c>
      <c r="I204" s="2">
        <f t="shared" si="18"/>
        <v>1013.0333333333333</v>
      </c>
      <c r="J204">
        <v>704.28</v>
      </c>
      <c r="K204">
        <v>398.88</v>
      </c>
      <c r="L204">
        <v>582.07000000000005</v>
      </c>
      <c r="M204" s="2">
        <f t="shared" si="19"/>
        <v>561.74333333333334</v>
      </c>
      <c r="N204">
        <v>185.08</v>
      </c>
      <c r="O204">
        <v>95.03</v>
      </c>
      <c r="P204">
        <v>69.94</v>
      </c>
      <c r="Q204" s="2">
        <f t="shared" si="20"/>
        <v>116.68333333333334</v>
      </c>
      <c r="R204">
        <f t="shared" si="21"/>
        <v>0.11518212628738772</v>
      </c>
      <c r="S204">
        <f t="shared" si="22"/>
        <v>0.55451613964660595</v>
      </c>
      <c r="T204">
        <f t="shared" si="23"/>
        <v>1.7743076624390609E-2</v>
      </c>
    </row>
    <row r="205" spans="1:20">
      <c r="A205" t="s">
        <v>8404</v>
      </c>
      <c r="B205" t="s">
        <v>3238</v>
      </c>
      <c r="C205" t="s">
        <v>8403</v>
      </c>
      <c r="D205">
        <v>12261</v>
      </c>
      <c r="E205" t="s">
        <v>8402</v>
      </c>
      <c r="F205">
        <v>2068.23</v>
      </c>
      <c r="G205">
        <v>2126.48</v>
      </c>
      <c r="H205">
        <v>2023.67</v>
      </c>
      <c r="I205" s="2">
        <f t="shared" si="18"/>
        <v>2072.7933333333335</v>
      </c>
      <c r="J205">
        <v>1170.8599999999999</v>
      </c>
      <c r="K205">
        <v>1281.92</v>
      </c>
      <c r="L205">
        <v>1007.59</v>
      </c>
      <c r="M205" s="2">
        <f t="shared" si="19"/>
        <v>1153.4566666666667</v>
      </c>
      <c r="N205">
        <v>358.12</v>
      </c>
      <c r="O205">
        <v>338.38</v>
      </c>
      <c r="P205">
        <v>231.74</v>
      </c>
      <c r="Q205" s="2">
        <f t="shared" si="20"/>
        <v>309.41333333333336</v>
      </c>
      <c r="R205">
        <f t="shared" si="21"/>
        <v>0.14927360502252998</v>
      </c>
      <c r="S205">
        <f t="shared" si="22"/>
        <v>0.55647451587069297</v>
      </c>
      <c r="T205">
        <f t="shared" si="23"/>
        <v>3.3994505969676663E-3</v>
      </c>
    </row>
    <row r="206" spans="1:20">
      <c r="A206" t="s">
        <v>2710</v>
      </c>
      <c r="B206" t="s">
        <v>2709</v>
      </c>
      <c r="C206" t="s">
        <v>2708</v>
      </c>
      <c r="D206">
        <v>72900</v>
      </c>
      <c r="E206" t="s">
        <v>2707</v>
      </c>
      <c r="F206">
        <v>742.89</v>
      </c>
      <c r="G206">
        <v>661.92</v>
      </c>
      <c r="H206">
        <v>636.92999999999995</v>
      </c>
      <c r="I206" s="2">
        <f t="shared" si="18"/>
        <v>680.57999999999993</v>
      </c>
      <c r="J206">
        <v>345.62</v>
      </c>
      <c r="K206">
        <v>440.76</v>
      </c>
      <c r="L206">
        <v>355.16</v>
      </c>
      <c r="M206" s="2">
        <f t="shared" si="19"/>
        <v>380.51333333333332</v>
      </c>
      <c r="N206">
        <v>85.47</v>
      </c>
      <c r="O206">
        <v>11.95</v>
      </c>
      <c r="P206">
        <v>13.41</v>
      </c>
      <c r="Q206" s="2">
        <f t="shared" si="20"/>
        <v>36.943333333333335</v>
      </c>
      <c r="R206">
        <f t="shared" si="21"/>
        <v>5.4282131907098859E-2</v>
      </c>
      <c r="S206">
        <f t="shared" si="22"/>
        <v>0.55910155063818123</v>
      </c>
      <c r="T206">
        <f t="shared" si="23"/>
        <v>2.4481049255089386E-3</v>
      </c>
    </row>
    <row r="207" spans="1:20">
      <c r="A207" t="s">
        <v>22834</v>
      </c>
      <c r="B207" t="s">
        <v>22833</v>
      </c>
      <c r="C207" t="s">
        <v>22832</v>
      </c>
      <c r="D207">
        <v>18291</v>
      </c>
      <c r="E207" t="s">
        <v>22831</v>
      </c>
      <c r="F207">
        <v>4677.0600000000004</v>
      </c>
      <c r="G207">
        <v>3484.63</v>
      </c>
      <c r="H207">
        <v>3681.53</v>
      </c>
      <c r="I207" s="2">
        <f t="shared" si="18"/>
        <v>3947.7400000000002</v>
      </c>
      <c r="J207">
        <v>2624.83</v>
      </c>
      <c r="K207">
        <v>1827.01</v>
      </c>
      <c r="L207">
        <v>2171.5</v>
      </c>
      <c r="M207" s="2">
        <f t="shared" si="19"/>
        <v>2207.7800000000002</v>
      </c>
      <c r="N207">
        <v>1296.71</v>
      </c>
      <c r="O207">
        <v>371.44</v>
      </c>
      <c r="P207">
        <v>232.65</v>
      </c>
      <c r="Q207" s="2">
        <f t="shared" si="20"/>
        <v>633.6</v>
      </c>
      <c r="R207">
        <f t="shared" si="21"/>
        <v>0.16049689189257652</v>
      </c>
      <c r="S207">
        <f t="shared" si="22"/>
        <v>0.55925162244727367</v>
      </c>
      <c r="T207">
        <f t="shared" si="23"/>
        <v>2.2701178144025041E-2</v>
      </c>
    </row>
    <row r="208" spans="1:20">
      <c r="A208" t="s">
        <v>1690</v>
      </c>
      <c r="B208" t="s">
        <v>1689</v>
      </c>
      <c r="C208" t="s">
        <v>1688</v>
      </c>
      <c r="D208">
        <v>74451</v>
      </c>
      <c r="E208" t="s">
        <v>1687</v>
      </c>
      <c r="F208">
        <v>4196.04</v>
      </c>
      <c r="G208">
        <v>3911.45</v>
      </c>
      <c r="H208">
        <v>5234.1899999999996</v>
      </c>
      <c r="I208" s="2">
        <f t="shared" si="18"/>
        <v>4447.2266666666665</v>
      </c>
      <c r="J208">
        <v>2160.4499999999998</v>
      </c>
      <c r="K208">
        <v>2355.31</v>
      </c>
      <c r="L208">
        <v>2954.73</v>
      </c>
      <c r="M208" s="2">
        <f t="shared" si="19"/>
        <v>2490.1633333333334</v>
      </c>
      <c r="N208">
        <v>473.2</v>
      </c>
      <c r="O208">
        <v>772.3</v>
      </c>
      <c r="P208">
        <v>473.17</v>
      </c>
      <c r="Q208" s="2">
        <f t="shared" si="20"/>
        <v>572.89</v>
      </c>
      <c r="R208">
        <f t="shared" si="21"/>
        <v>0.12881960892481306</v>
      </c>
      <c r="S208">
        <f t="shared" si="22"/>
        <v>0.55993622992007008</v>
      </c>
      <c r="T208">
        <f t="shared" si="23"/>
        <v>2.1127950592687336E-2</v>
      </c>
    </row>
    <row r="209" spans="1:20">
      <c r="A209" t="s">
        <v>9596</v>
      </c>
      <c r="B209" t="s">
        <v>9595</v>
      </c>
      <c r="C209" t="s">
        <v>9594</v>
      </c>
      <c r="D209">
        <v>13036</v>
      </c>
      <c r="E209" t="s">
        <v>9593</v>
      </c>
      <c r="F209">
        <v>1153.18</v>
      </c>
      <c r="G209">
        <v>1239.9000000000001</v>
      </c>
      <c r="H209">
        <v>1462.23</v>
      </c>
      <c r="I209" s="2">
        <f t="shared" si="18"/>
        <v>1285.1033333333332</v>
      </c>
      <c r="J209">
        <v>950.93</v>
      </c>
      <c r="K209">
        <v>780.14</v>
      </c>
      <c r="L209">
        <v>431.22</v>
      </c>
      <c r="M209" s="2">
        <f t="shared" si="19"/>
        <v>720.76333333333332</v>
      </c>
      <c r="N209">
        <v>256.91000000000003</v>
      </c>
      <c r="O209">
        <v>31.42</v>
      </c>
      <c r="P209">
        <v>86.96</v>
      </c>
      <c r="Q209" s="2">
        <f t="shared" si="20"/>
        <v>125.09666666666668</v>
      </c>
      <c r="R209">
        <f t="shared" si="21"/>
        <v>9.7343663674257078E-2</v>
      </c>
      <c r="S209">
        <f t="shared" si="22"/>
        <v>0.56086021616938719</v>
      </c>
      <c r="T209">
        <f t="shared" si="23"/>
        <v>4.4926920489460724E-2</v>
      </c>
    </row>
    <row r="210" spans="1:20">
      <c r="A210" t="s">
        <v>31679</v>
      </c>
      <c r="B210" t="s">
        <v>21927</v>
      </c>
      <c r="C210" t="s">
        <v>31677</v>
      </c>
      <c r="D210">
        <v>56445</v>
      </c>
      <c r="E210" t="s">
        <v>31676</v>
      </c>
      <c r="F210">
        <v>1829.78</v>
      </c>
      <c r="G210">
        <v>1443.42</v>
      </c>
      <c r="H210">
        <v>2113.0700000000002</v>
      </c>
      <c r="I210" s="2">
        <f t="shared" si="18"/>
        <v>1795.4233333333334</v>
      </c>
      <c r="J210">
        <v>1229.08</v>
      </c>
      <c r="K210">
        <v>958.99</v>
      </c>
      <c r="L210">
        <v>838.06</v>
      </c>
      <c r="M210" s="2">
        <f t="shared" si="19"/>
        <v>1008.7099999999999</v>
      </c>
      <c r="N210">
        <v>1687.09</v>
      </c>
      <c r="O210">
        <v>1223.8800000000001</v>
      </c>
      <c r="P210">
        <v>1484.01</v>
      </c>
      <c r="Q210" s="2">
        <f t="shared" si="20"/>
        <v>1464.9933333333336</v>
      </c>
      <c r="R210">
        <f t="shared" si="21"/>
        <v>0.8159598386267306</v>
      </c>
      <c r="S210">
        <f t="shared" si="22"/>
        <v>0.56182293126783467</v>
      </c>
      <c r="T210">
        <f t="shared" si="23"/>
        <v>3.5073366134699316E-2</v>
      </c>
    </row>
    <row r="211" spans="1:20">
      <c r="A211" t="s">
        <v>25577</v>
      </c>
      <c r="B211" t="s">
        <v>25576</v>
      </c>
      <c r="C211" t="s">
        <v>25575</v>
      </c>
      <c r="D211">
        <v>18408</v>
      </c>
      <c r="E211" t="s">
        <v>25574</v>
      </c>
      <c r="F211">
        <v>2874.96</v>
      </c>
      <c r="G211">
        <v>2971.95</v>
      </c>
      <c r="H211">
        <v>2179.04</v>
      </c>
      <c r="I211" s="2">
        <f t="shared" si="18"/>
        <v>2675.3166666666666</v>
      </c>
      <c r="J211">
        <v>1774.85</v>
      </c>
      <c r="K211">
        <v>1845.31</v>
      </c>
      <c r="L211">
        <v>889.14</v>
      </c>
      <c r="M211" s="2">
        <f t="shared" si="19"/>
        <v>1503.1000000000001</v>
      </c>
      <c r="N211">
        <v>1184.0999999999999</v>
      </c>
      <c r="O211">
        <v>1079.7</v>
      </c>
      <c r="P211">
        <v>1451.49</v>
      </c>
      <c r="Q211" s="2">
        <f t="shared" si="20"/>
        <v>1238.43</v>
      </c>
      <c r="R211">
        <f t="shared" si="21"/>
        <v>0.46290968670375471</v>
      </c>
      <c r="S211">
        <f t="shared" si="22"/>
        <v>0.56184003139815231</v>
      </c>
      <c r="T211">
        <f t="shared" si="23"/>
        <v>4.3832586654549865E-2</v>
      </c>
    </row>
    <row r="212" spans="1:20">
      <c r="A212" t="s">
        <v>26625</v>
      </c>
      <c r="B212" t="s">
        <v>26624</v>
      </c>
      <c r="C212" t="s">
        <v>26623</v>
      </c>
      <c r="D212">
        <v>66082</v>
      </c>
      <c r="E212" t="s">
        <v>26622</v>
      </c>
      <c r="F212">
        <v>287.94</v>
      </c>
      <c r="G212">
        <v>267.33999999999997</v>
      </c>
      <c r="H212">
        <v>372.73</v>
      </c>
      <c r="I212" s="2">
        <f t="shared" si="18"/>
        <v>309.33666666666664</v>
      </c>
      <c r="J212">
        <v>131.18</v>
      </c>
      <c r="K212">
        <v>190.55</v>
      </c>
      <c r="L212">
        <v>199.77</v>
      </c>
      <c r="M212" s="2">
        <f t="shared" si="19"/>
        <v>173.83333333333334</v>
      </c>
      <c r="N212">
        <v>155.77000000000001</v>
      </c>
      <c r="O212">
        <v>503.7</v>
      </c>
      <c r="P212">
        <v>273.82</v>
      </c>
      <c r="Q212" s="2">
        <f t="shared" si="20"/>
        <v>311.09666666666664</v>
      </c>
      <c r="R212">
        <f t="shared" si="21"/>
        <v>1.0056895938621351</v>
      </c>
      <c r="S212">
        <f t="shared" si="22"/>
        <v>0.5619551513453519</v>
      </c>
      <c r="T212">
        <f t="shared" si="23"/>
        <v>3.1219049280158687E-2</v>
      </c>
    </row>
    <row r="213" spans="1:20">
      <c r="A213" t="s">
        <v>16363</v>
      </c>
      <c r="B213" t="s">
        <v>16362</v>
      </c>
      <c r="C213" t="s">
        <v>16361</v>
      </c>
      <c r="D213">
        <v>218236</v>
      </c>
      <c r="E213" t="s">
        <v>16360</v>
      </c>
      <c r="F213">
        <v>772.13</v>
      </c>
      <c r="G213">
        <v>854</v>
      </c>
      <c r="H213">
        <v>1042.53</v>
      </c>
      <c r="I213" s="2">
        <f t="shared" si="18"/>
        <v>889.55333333333328</v>
      </c>
      <c r="J213">
        <v>494.15</v>
      </c>
      <c r="K213">
        <v>468.66</v>
      </c>
      <c r="L213">
        <v>537.22</v>
      </c>
      <c r="M213" s="2">
        <f t="shared" si="19"/>
        <v>500.01</v>
      </c>
      <c r="N213">
        <v>768.69</v>
      </c>
      <c r="O213">
        <v>431.01</v>
      </c>
      <c r="P213">
        <v>900.66</v>
      </c>
      <c r="Q213" s="2">
        <f t="shared" si="20"/>
        <v>700.12</v>
      </c>
      <c r="R213">
        <f t="shared" si="21"/>
        <v>0.78704668260475297</v>
      </c>
      <c r="S213">
        <f t="shared" si="22"/>
        <v>0.56209108691253296</v>
      </c>
      <c r="T213">
        <f t="shared" si="23"/>
        <v>3.3342747517638813E-2</v>
      </c>
    </row>
    <row r="214" spans="1:20">
      <c r="A214" t="s">
        <v>26946</v>
      </c>
      <c r="B214" t="s">
        <v>26945</v>
      </c>
      <c r="C214" t="s">
        <v>26944</v>
      </c>
      <c r="D214">
        <v>108062</v>
      </c>
      <c r="E214" t="s">
        <v>26943</v>
      </c>
      <c r="F214">
        <v>2291.34</v>
      </c>
      <c r="G214">
        <v>2021.69</v>
      </c>
      <c r="H214">
        <v>2273.69</v>
      </c>
      <c r="I214" s="2">
        <f t="shared" si="18"/>
        <v>2195.5733333333337</v>
      </c>
      <c r="J214">
        <v>1223.92</v>
      </c>
      <c r="K214">
        <v>1432.94</v>
      </c>
      <c r="L214">
        <v>1047.3800000000001</v>
      </c>
      <c r="M214" s="2">
        <f t="shared" si="19"/>
        <v>1234.7466666666667</v>
      </c>
      <c r="N214">
        <v>1158.31</v>
      </c>
      <c r="O214">
        <v>1237.24</v>
      </c>
      <c r="P214">
        <v>1164.8399999999999</v>
      </c>
      <c r="Q214" s="2">
        <f t="shared" si="20"/>
        <v>1186.7966666666669</v>
      </c>
      <c r="R214">
        <f t="shared" si="21"/>
        <v>0.54054066363835107</v>
      </c>
      <c r="S214">
        <f t="shared" si="22"/>
        <v>0.56238006169990518</v>
      </c>
      <c r="T214">
        <f t="shared" si="23"/>
        <v>3.003288743043348E-3</v>
      </c>
    </row>
    <row r="215" spans="1:20">
      <c r="A215" t="s">
        <v>3239</v>
      </c>
      <c r="B215" t="s">
        <v>3238</v>
      </c>
      <c r="C215" t="s">
        <v>3237</v>
      </c>
      <c r="D215">
        <v>12261</v>
      </c>
      <c r="E215" t="s">
        <v>3236</v>
      </c>
      <c r="F215">
        <v>1610</v>
      </c>
      <c r="G215">
        <v>1927.31</v>
      </c>
      <c r="H215">
        <v>1317.92</v>
      </c>
      <c r="I215" s="2">
        <f t="shared" si="18"/>
        <v>1618.4099999999999</v>
      </c>
      <c r="J215">
        <v>991.8</v>
      </c>
      <c r="K215">
        <v>1053.74</v>
      </c>
      <c r="L215">
        <v>690.08</v>
      </c>
      <c r="M215" s="2">
        <f t="shared" si="19"/>
        <v>911.87333333333333</v>
      </c>
      <c r="N215">
        <v>376.1</v>
      </c>
      <c r="O215">
        <v>242.31</v>
      </c>
      <c r="P215">
        <v>106.37</v>
      </c>
      <c r="Q215" s="2">
        <f t="shared" si="20"/>
        <v>241.59333333333336</v>
      </c>
      <c r="R215">
        <f t="shared" si="21"/>
        <v>0.14927820103270084</v>
      </c>
      <c r="S215">
        <f t="shared" si="22"/>
        <v>0.56343777740704359</v>
      </c>
      <c r="T215">
        <f t="shared" si="23"/>
        <v>3.5562216037090692E-2</v>
      </c>
    </row>
    <row r="216" spans="1:20">
      <c r="A216" t="s">
        <v>9228</v>
      </c>
      <c r="B216" t="s">
        <v>9226</v>
      </c>
      <c r="C216" t="s">
        <v>9227</v>
      </c>
      <c r="E216" t="s">
        <v>9226</v>
      </c>
      <c r="F216">
        <v>681.74</v>
      </c>
      <c r="G216">
        <v>784.75</v>
      </c>
      <c r="H216">
        <v>959.99</v>
      </c>
      <c r="I216" s="2">
        <f t="shared" si="18"/>
        <v>808.82666666666671</v>
      </c>
      <c r="J216">
        <v>446.8</v>
      </c>
      <c r="K216">
        <v>517.23</v>
      </c>
      <c r="L216">
        <v>409.01</v>
      </c>
      <c r="M216" s="2">
        <f t="shared" si="19"/>
        <v>457.68</v>
      </c>
      <c r="N216">
        <v>112.72</v>
      </c>
      <c r="O216">
        <v>113.07</v>
      </c>
      <c r="P216">
        <v>129.43</v>
      </c>
      <c r="Q216" s="2">
        <f t="shared" si="20"/>
        <v>118.40666666666668</v>
      </c>
      <c r="R216">
        <f t="shared" si="21"/>
        <v>0.14639312914180214</v>
      </c>
      <c r="S216">
        <f t="shared" si="22"/>
        <v>0.56585671425274464</v>
      </c>
      <c r="T216">
        <f t="shared" si="23"/>
        <v>3.5912791467578239E-2</v>
      </c>
    </row>
    <row r="217" spans="1:20">
      <c r="A217" t="s">
        <v>17221</v>
      </c>
      <c r="B217" t="s">
        <v>17220</v>
      </c>
      <c r="C217" t="s">
        <v>17219</v>
      </c>
      <c r="D217">
        <v>320165</v>
      </c>
      <c r="E217" t="s">
        <v>17218</v>
      </c>
      <c r="F217">
        <v>191.42</v>
      </c>
      <c r="G217">
        <v>255.62</v>
      </c>
      <c r="H217">
        <v>234.49</v>
      </c>
      <c r="I217" s="2">
        <f t="shared" si="18"/>
        <v>227.17666666666665</v>
      </c>
      <c r="J217">
        <v>178.2</v>
      </c>
      <c r="K217">
        <v>113.4</v>
      </c>
      <c r="L217">
        <v>98.45</v>
      </c>
      <c r="M217" s="2">
        <f t="shared" si="19"/>
        <v>130.01666666666668</v>
      </c>
      <c r="N217">
        <v>175.27</v>
      </c>
      <c r="O217">
        <v>20.55</v>
      </c>
      <c r="P217">
        <v>83.65</v>
      </c>
      <c r="Q217" s="2">
        <f t="shared" si="20"/>
        <v>93.15666666666668</v>
      </c>
      <c r="R217">
        <f t="shared" si="21"/>
        <v>0.410062653148064</v>
      </c>
      <c r="S217">
        <f t="shared" si="22"/>
        <v>0.57231523190468514</v>
      </c>
      <c r="T217">
        <f t="shared" si="23"/>
        <v>3.7869098865462941E-2</v>
      </c>
    </row>
    <row r="218" spans="1:20">
      <c r="A218" t="s">
        <v>13993</v>
      </c>
      <c r="B218" t="s">
        <v>1237</v>
      </c>
      <c r="C218" t="s">
        <v>4903</v>
      </c>
      <c r="D218">
        <v>227634</v>
      </c>
      <c r="E218" t="s">
        <v>4902</v>
      </c>
      <c r="F218">
        <v>1623.66</v>
      </c>
      <c r="G218">
        <v>1639.71</v>
      </c>
      <c r="H218">
        <v>1461.8</v>
      </c>
      <c r="I218" s="2">
        <f t="shared" si="18"/>
        <v>1575.0566666666666</v>
      </c>
      <c r="J218">
        <v>907.57</v>
      </c>
      <c r="K218">
        <v>1161.21</v>
      </c>
      <c r="L218">
        <v>646.71</v>
      </c>
      <c r="M218" s="2">
        <f t="shared" si="19"/>
        <v>905.16333333333341</v>
      </c>
      <c r="N218">
        <v>2056.86</v>
      </c>
      <c r="O218">
        <v>1312.46</v>
      </c>
      <c r="P218">
        <v>1804.73</v>
      </c>
      <c r="Q218" s="2">
        <f t="shared" si="20"/>
        <v>1724.6833333333334</v>
      </c>
      <c r="R218">
        <f t="shared" si="21"/>
        <v>1.0949976402965396</v>
      </c>
      <c r="S218">
        <f t="shared" si="22"/>
        <v>0.57468620176628571</v>
      </c>
      <c r="T218">
        <f t="shared" si="23"/>
        <v>3.2895412995776044E-2</v>
      </c>
    </row>
    <row r="219" spans="1:20">
      <c r="A219" t="s">
        <v>2952</v>
      </c>
      <c r="B219" t="s">
        <v>674</v>
      </c>
      <c r="C219" t="s">
        <v>2950</v>
      </c>
      <c r="D219">
        <v>64898</v>
      </c>
      <c r="E219" t="s">
        <v>2949</v>
      </c>
      <c r="F219">
        <v>4503.78</v>
      </c>
      <c r="G219">
        <v>4131.0600000000004</v>
      </c>
      <c r="H219">
        <v>5902.92</v>
      </c>
      <c r="I219" s="2">
        <f t="shared" si="18"/>
        <v>4845.92</v>
      </c>
      <c r="J219">
        <v>3264.1</v>
      </c>
      <c r="K219">
        <v>2783.63</v>
      </c>
      <c r="L219">
        <v>2308.16</v>
      </c>
      <c r="M219" s="2">
        <f t="shared" si="19"/>
        <v>2785.2966666666666</v>
      </c>
      <c r="N219">
        <v>697.85</v>
      </c>
      <c r="O219">
        <v>238.92</v>
      </c>
      <c r="P219">
        <v>174.25</v>
      </c>
      <c r="Q219" s="2">
        <f t="shared" si="20"/>
        <v>370.34</v>
      </c>
      <c r="R219">
        <f t="shared" si="21"/>
        <v>7.6423052794928517E-2</v>
      </c>
      <c r="S219">
        <f t="shared" si="22"/>
        <v>0.57477149161906649</v>
      </c>
      <c r="T219">
        <f t="shared" si="23"/>
        <v>4.2853182716026172E-2</v>
      </c>
    </row>
    <row r="220" spans="1:20">
      <c r="A220" t="s">
        <v>5146</v>
      </c>
      <c r="B220" t="s">
        <v>5145</v>
      </c>
      <c r="C220" t="s">
        <v>5144</v>
      </c>
      <c r="D220" t="s">
        <v>5143</v>
      </c>
      <c r="E220" t="s">
        <v>5142</v>
      </c>
      <c r="F220">
        <v>1517.59</v>
      </c>
      <c r="G220">
        <v>1748.94</v>
      </c>
      <c r="H220">
        <v>1950.79</v>
      </c>
      <c r="I220" s="2">
        <f t="shared" si="18"/>
        <v>1739.1066666666666</v>
      </c>
      <c r="J220">
        <v>902.99</v>
      </c>
      <c r="K220">
        <v>892.55</v>
      </c>
      <c r="L220">
        <v>1207.5899999999999</v>
      </c>
      <c r="M220" s="2">
        <f t="shared" si="19"/>
        <v>1001.0433333333334</v>
      </c>
      <c r="N220">
        <v>1598.96</v>
      </c>
      <c r="O220">
        <v>1344.09</v>
      </c>
      <c r="P220">
        <v>1503.62</v>
      </c>
      <c r="Q220" s="2">
        <f t="shared" si="20"/>
        <v>1482.2233333333334</v>
      </c>
      <c r="R220">
        <f t="shared" si="21"/>
        <v>0.8522900646308833</v>
      </c>
      <c r="S220">
        <f t="shared" si="22"/>
        <v>0.57560778330637197</v>
      </c>
      <c r="T220">
        <f t="shared" si="23"/>
        <v>1.1324060761644774E-2</v>
      </c>
    </row>
    <row r="221" spans="1:20">
      <c r="A221" t="s">
        <v>28135</v>
      </c>
      <c r="B221" t="s">
        <v>28134</v>
      </c>
      <c r="C221" t="s">
        <v>28133</v>
      </c>
      <c r="D221">
        <v>11837</v>
      </c>
      <c r="E221" t="s">
        <v>28132</v>
      </c>
      <c r="F221">
        <v>1789.05</v>
      </c>
      <c r="G221">
        <v>1640.86</v>
      </c>
      <c r="H221">
        <v>1720.82</v>
      </c>
      <c r="I221" s="2">
        <f t="shared" si="18"/>
        <v>1716.9099999999999</v>
      </c>
      <c r="J221">
        <v>690.32</v>
      </c>
      <c r="K221">
        <v>1078.8800000000001</v>
      </c>
      <c r="L221">
        <v>1208.6400000000001</v>
      </c>
      <c r="M221" s="2">
        <f t="shared" si="19"/>
        <v>992.61333333333334</v>
      </c>
      <c r="N221">
        <v>484.43</v>
      </c>
      <c r="O221">
        <v>304.31</v>
      </c>
      <c r="P221">
        <v>142.96</v>
      </c>
      <c r="Q221" s="2">
        <f t="shared" si="20"/>
        <v>310.56666666666666</v>
      </c>
      <c r="R221">
        <f t="shared" si="21"/>
        <v>0.18088698106870291</v>
      </c>
      <c r="S221">
        <f t="shared" si="22"/>
        <v>0.57813940936527453</v>
      </c>
      <c r="T221">
        <f t="shared" si="23"/>
        <v>3.5493334857983096E-2</v>
      </c>
    </row>
    <row r="222" spans="1:20">
      <c r="A222" t="s">
        <v>20056</v>
      </c>
      <c r="B222" t="s">
        <v>20055</v>
      </c>
      <c r="C222" t="s">
        <v>20178</v>
      </c>
      <c r="D222">
        <v>67155</v>
      </c>
      <c r="E222" t="s">
        <v>20177</v>
      </c>
      <c r="F222">
        <v>1440.06</v>
      </c>
      <c r="G222">
        <v>1043.1600000000001</v>
      </c>
      <c r="H222">
        <v>1326.53</v>
      </c>
      <c r="I222" s="2">
        <f t="shared" si="18"/>
        <v>1269.9166666666667</v>
      </c>
      <c r="J222">
        <v>1020.03</v>
      </c>
      <c r="K222">
        <v>617.34</v>
      </c>
      <c r="L222">
        <v>565.41999999999996</v>
      </c>
      <c r="M222" s="2">
        <f t="shared" si="19"/>
        <v>734.26333333333332</v>
      </c>
      <c r="N222">
        <v>1056.21</v>
      </c>
      <c r="O222">
        <v>1040.58</v>
      </c>
      <c r="P222">
        <v>577.80999999999995</v>
      </c>
      <c r="Q222" s="2">
        <f t="shared" si="20"/>
        <v>891.5333333333333</v>
      </c>
      <c r="R222">
        <f t="shared" si="21"/>
        <v>0.70204081632653059</v>
      </c>
      <c r="S222">
        <f t="shared" si="22"/>
        <v>0.57819804449110834</v>
      </c>
      <c r="T222">
        <f t="shared" si="23"/>
        <v>4.7000926131229359E-2</v>
      </c>
    </row>
    <row r="223" spans="1:20">
      <c r="A223" t="s">
        <v>11687</v>
      </c>
      <c r="B223" t="s">
        <v>11686</v>
      </c>
      <c r="C223" t="s">
        <v>11685</v>
      </c>
      <c r="D223">
        <v>69662</v>
      </c>
      <c r="E223" t="s">
        <v>11684</v>
      </c>
      <c r="F223">
        <v>2086.5</v>
      </c>
      <c r="G223">
        <v>2261</v>
      </c>
      <c r="H223">
        <v>1945.31</v>
      </c>
      <c r="I223" s="2">
        <f t="shared" si="18"/>
        <v>2097.603333333333</v>
      </c>
      <c r="J223">
        <v>1196.06</v>
      </c>
      <c r="K223">
        <v>1325.47</v>
      </c>
      <c r="L223">
        <v>1148.57</v>
      </c>
      <c r="M223" s="2">
        <f t="shared" si="19"/>
        <v>1223.3666666666666</v>
      </c>
      <c r="N223">
        <v>1268.1300000000001</v>
      </c>
      <c r="O223">
        <v>1039.32</v>
      </c>
      <c r="P223">
        <v>899.73</v>
      </c>
      <c r="Q223" s="2">
        <f t="shared" si="20"/>
        <v>1069.06</v>
      </c>
      <c r="R223">
        <f t="shared" si="21"/>
        <v>0.50965784760703092</v>
      </c>
      <c r="S223">
        <f t="shared" si="22"/>
        <v>0.58322116828571025</v>
      </c>
      <c r="T223">
        <f t="shared" si="23"/>
        <v>2.8638478651162179E-3</v>
      </c>
    </row>
    <row r="224" spans="1:20">
      <c r="A224" t="s">
        <v>29187</v>
      </c>
      <c r="B224" t="s">
        <v>1007</v>
      </c>
      <c r="C224" t="s">
        <v>29186</v>
      </c>
      <c r="D224">
        <v>58799</v>
      </c>
      <c r="E224" t="s">
        <v>29185</v>
      </c>
      <c r="F224">
        <v>1388.49</v>
      </c>
      <c r="G224">
        <v>1493.97</v>
      </c>
      <c r="H224">
        <v>1341.65</v>
      </c>
      <c r="I224" s="2">
        <f t="shared" si="18"/>
        <v>1408.0366666666669</v>
      </c>
      <c r="J224">
        <v>985.4</v>
      </c>
      <c r="K224">
        <v>829.78</v>
      </c>
      <c r="L224">
        <v>656.93</v>
      </c>
      <c r="M224" s="2">
        <f t="shared" si="19"/>
        <v>824.03666666666652</v>
      </c>
      <c r="N224">
        <v>305.58999999999997</v>
      </c>
      <c r="O224">
        <v>317.29000000000002</v>
      </c>
      <c r="P224">
        <v>382.03</v>
      </c>
      <c r="Q224" s="2">
        <f t="shared" si="20"/>
        <v>334.96999999999997</v>
      </c>
      <c r="R224">
        <f t="shared" si="21"/>
        <v>0.23789863426852043</v>
      </c>
      <c r="S224">
        <f t="shared" si="22"/>
        <v>0.5852380738191002</v>
      </c>
      <c r="T224">
        <f t="shared" si="23"/>
        <v>1.3028435548414661E-2</v>
      </c>
    </row>
    <row r="225" spans="1:20">
      <c r="A225" t="s">
        <v>20303</v>
      </c>
      <c r="B225" t="s">
        <v>10305</v>
      </c>
      <c r="C225" t="s">
        <v>20302</v>
      </c>
      <c r="D225">
        <v>68682</v>
      </c>
      <c r="E225" t="s">
        <v>20301</v>
      </c>
      <c r="F225">
        <v>2123.34</v>
      </c>
      <c r="G225">
        <v>2281.9299999999998</v>
      </c>
      <c r="H225">
        <v>2039.53</v>
      </c>
      <c r="I225" s="2">
        <f t="shared" si="18"/>
        <v>2148.2666666666669</v>
      </c>
      <c r="J225">
        <v>1417.39</v>
      </c>
      <c r="K225">
        <v>1268.6099999999999</v>
      </c>
      <c r="L225">
        <v>1142.28</v>
      </c>
      <c r="M225" s="2">
        <f t="shared" si="19"/>
        <v>1276.0933333333332</v>
      </c>
      <c r="N225">
        <v>1897.7</v>
      </c>
      <c r="O225">
        <v>2123.42</v>
      </c>
      <c r="P225">
        <v>1079.77</v>
      </c>
      <c r="Q225" s="2">
        <f t="shared" si="20"/>
        <v>1700.2966666666664</v>
      </c>
      <c r="R225">
        <f t="shared" si="21"/>
        <v>0.79147374627606737</v>
      </c>
      <c r="S225">
        <f t="shared" si="22"/>
        <v>0.59401067527308826</v>
      </c>
      <c r="T225">
        <f t="shared" si="23"/>
        <v>1.2832595750732097E-3</v>
      </c>
    </row>
    <row r="226" spans="1:20">
      <c r="A226" t="s">
        <v>30178</v>
      </c>
      <c r="B226" t="s">
        <v>5231</v>
      </c>
      <c r="C226" t="s">
        <v>30177</v>
      </c>
      <c r="D226">
        <v>12034</v>
      </c>
      <c r="E226" t="s">
        <v>30176</v>
      </c>
      <c r="F226">
        <v>1188.9100000000001</v>
      </c>
      <c r="G226">
        <v>1602.87</v>
      </c>
      <c r="H226">
        <v>1674.49</v>
      </c>
      <c r="I226" s="2">
        <f t="shared" si="18"/>
        <v>1488.7566666666664</v>
      </c>
      <c r="J226">
        <v>682.28</v>
      </c>
      <c r="K226">
        <v>1014.89</v>
      </c>
      <c r="L226">
        <v>958.24</v>
      </c>
      <c r="M226" s="2">
        <f t="shared" si="19"/>
        <v>885.13666666666666</v>
      </c>
      <c r="N226">
        <v>527.42999999999995</v>
      </c>
      <c r="O226">
        <v>1103.04</v>
      </c>
      <c r="P226">
        <v>256.12</v>
      </c>
      <c r="Q226" s="2">
        <f t="shared" si="20"/>
        <v>628.86333333333323</v>
      </c>
      <c r="R226">
        <f t="shared" si="21"/>
        <v>0.42240840791085177</v>
      </c>
      <c r="S226">
        <f t="shared" si="22"/>
        <v>0.59454757549364468</v>
      </c>
      <c r="T226">
        <f t="shared" si="23"/>
        <v>3.6175246161474606E-2</v>
      </c>
    </row>
    <row r="227" spans="1:20">
      <c r="A227" t="s">
        <v>4186</v>
      </c>
      <c r="B227" t="s">
        <v>1095</v>
      </c>
      <c r="C227" t="s">
        <v>4185</v>
      </c>
      <c r="D227">
        <v>108903</v>
      </c>
      <c r="E227" t="s">
        <v>4184</v>
      </c>
      <c r="F227">
        <v>301.89</v>
      </c>
      <c r="G227">
        <v>259.95999999999998</v>
      </c>
      <c r="H227">
        <v>343.61</v>
      </c>
      <c r="I227" s="2">
        <f t="shared" si="18"/>
        <v>301.82</v>
      </c>
      <c r="J227">
        <v>174.76</v>
      </c>
      <c r="K227">
        <v>138.74</v>
      </c>
      <c r="L227">
        <v>226.8</v>
      </c>
      <c r="M227" s="2">
        <f t="shared" si="19"/>
        <v>180.1</v>
      </c>
      <c r="N227">
        <v>34.770000000000003</v>
      </c>
      <c r="O227">
        <v>24.39</v>
      </c>
      <c r="P227">
        <v>23.21</v>
      </c>
      <c r="Q227" s="2">
        <f t="shared" si="20"/>
        <v>27.456666666666667</v>
      </c>
      <c r="R227">
        <f t="shared" si="21"/>
        <v>9.0970335520067155E-2</v>
      </c>
      <c r="S227">
        <f t="shared" si="22"/>
        <v>0.59671327281160957</v>
      </c>
      <c r="T227">
        <f t="shared" si="23"/>
        <v>2.5914048325358048E-2</v>
      </c>
    </row>
    <row r="228" spans="1:20">
      <c r="A228" t="s">
        <v>27632</v>
      </c>
      <c r="B228" t="s">
        <v>27631</v>
      </c>
      <c r="C228" t="s">
        <v>27630</v>
      </c>
      <c r="D228">
        <v>56280</v>
      </c>
      <c r="E228" t="s">
        <v>27629</v>
      </c>
      <c r="F228">
        <v>1164.01</v>
      </c>
      <c r="G228">
        <v>960.97</v>
      </c>
      <c r="H228">
        <v>1283.07</v>
      </c>
      <c r="I228" s="2">
        <f t="shared" si="18"/>
        <v>1136.0166666666667</v>
      </c>
      <c r="J228">
        <v>642.44000000000005</v>
      </c>
      <c r="K228">
        <v>797.73</v>
      </c>
      <c r="L228">
        <v>610</v>
      </c>
      <c r="M228" s="2">
        <f t="shared" si="19"/>
        <v>683.39</v>
      </c>
      <c r="N228">
        <v>64.069999999999993</v>
      </c>
      <c r="O228">
        <v>26.84</v>
      </c>
      <c r="P228">
        <v>172.93</v>
      </c>
      <c r="Q228" s="2">
        <f t="shared" si="20"/>
        <v>87.946666666666673</v>
      </c>
      <c r="R228">
        <f t="shared" si="21"/>
        <v>7.7416704567127834E-2</v>
      </c>
      <c r="S228">
        <f t="shared" si="22"/>
        <v>0.60156687842021095</v>
      </c>
      <c r="T228">
        <f t="shared" si="23"/>
        <v>2.1501228728720952E-2</v>
      </c>
    </row>
    <row r="229" spans="1:20">
      <c r="A229" t="s">
        <v>5268</v>
      </c>
      <c r="B229" t="s">
        <v>5266</v>
      </c>
      <c r="C229" t="s">
        <v>5265</v>
      </c>
      <c r="D229" t="s">
        <v>5264</v>
      </c>
      <c r="E229" t="s">
        <v>5263</v>
      </c>
      <c r="F229">
        <v>4289.0200000000004</v>
      </c>
      <c r="G229">
        <v>3386.44</v>
      </c>
      <c r="H229">
        <v>4229.47</v>
      </c>
      <c r="I229" s="2">
        <f t="shared" si="18"/>
        <v>3968.31</v>
      </c>
      <c r="J229">
        <v>2576.9</v>
      </c>
      <c r="K229">
        <v>2650.19</v>
      </c>
      <c r="L229">
        <v>1938.49</v>
      </c>
      <c r="M229" s="2">
        <f t="shared" si="19"/>
        <v>2388.5266666666666</v>
      </c>
      <c r="N229">
        <v>917.67</v>
      </c>
      <c r="O229">
        <v>175.97</v>
      </c>
      <c r="P229">
        <v>645.28</v>
      </c>
      <c r="Q229" s="2">
        <f t="shared" si="20"/>
        <v>579.64</v>
      </c>
      <c r="R229">
        <f t="shared" si="21"/>
        <v>0.14606721753088847</v>
      </c>
      <c r="S229">
        <f t="shared" si="22"/>
        <v>0.60190022116887709</v>
      </c>
      <c r="T229">
        <f t="shared" si="23"/>
        <v>1.4576281908711509E-2</v>
      </c>
    </row>
    <row r="230" spans="1:20">
      <c r="A230" t="s">
        <v>29618</v>
      </c>
      <c r="B230" t="s">
        <v>29617</v>
      </c>
      <c r="C230" t="s">
        <v>29616</v>
      </c>
      <c r="D230">
        <v>213773</v>
      </c>
      <c r="E230" t="s">
        <v>29615</v>
      </c>
      <c r="F230">
        <v>204.62</v>
      </c>
      <c r="G230">
        <v>273.89</v>
      </c>
      <c r="H230">
        <v>263.55</v>
      </c>
      <c r="I230" s="2">
        <f t="shared" si="18"/>
        <v>247.35333333333332</v>
      </c>
      <c r="J230">
        <v>121.76</v>
      </c>
      <c r="K230">
        <v>142.63999999999999</v>
      </c>
      <c r="L230">
        <v>182.52</v>
      </c>
      <c r="M230" s="2">
        <f t="shared" si="19"/>
        <v>148.97333333333333</v>
      </c>
      <c r="N230">
        <v>46.52</v>
      </c>
      <c r="O230">
        <v>81.98</v>
      </c>
      <c r="P230">
        <v>64.459999999999994</v>
      </c>
      <c r="Q230" s="2">
        <f t="shared" si="20"/>
        <v>64.319999999999993</v>
      </c>
      <c r="R230">
        <f t="shared" si="21"/>
        <v>0.26003288143815861</v>
      </c>
      <c r="S230">
        <f t="shared" si="22"/>
        <v>0.60226935827291594</v>
      </c>
      <c r="T230">
        <f t="shared" si="23"/>
        <v>2.5993875036497183E-2</v>
      </c>
    </row>
    <row r="231" spans="1:20">
      <c r="A231" t="s">
        <v>21568</v>
      </c>
      <c r="B231" t="s">
        <v>21567</v>
      </c>
      <c r="C231" t="s">
        <v>21566</v>
      </c>
      <c r="D231">
        <v>100929</v>
      </c>
      <c r="E231" t="s">
        <v>21565</v>
      </c>
      <c r="F231">
        <v>549.6</v>
      </c>
      <c r="G231">
        <v>735.97</v>
      </c>
      <c r="H231">
        <v>668.34</v>
      </c>
      <c r="I231" s="2">
        <f t="shared" si="18"/>
        <v>651.3033333333334</v>
      </c>
      <c r="J231">
        <v>459.9</v>
      </c>
      <c r="K231">
        <v>397.22</v>
      </c>
      <c r="L231">
        <v>320.93</v>
      </c>
      <c r="M231" s="2">
        <f t="shared" si="19"/>
        <v>392.68333333333334</v>
      </c>
      <c r="N231">
        <v>205.22</v>
      </c>
      <c r="O231">
        <v>119.11</v>
      </c>
      <c r="P231">
        <v>26.05</v>
      </c>
      <c r="Q231" s="2">
        <f t="shared" si="20"/>
        <v>116.79333333333334</v>
      </c>
      <c r="R231">
        <f t="shared" si="21"/>
        <v>0.17932248670614306</v>
      </c>
      <c r="S231">
        <f t="shared" si="22"/>
        <v>0.60291927468511852</v>
      </c>
      <c r="T231">
        <f t="shared" si="23"/>
        <v>2.1879325576045168E-2</v>
      </c>
    </row>
    <row r="232" spans="1:20">
      <c r="A232" t="s">
        <v>14991</v>
      </c>
      <c r="B232" t="s">
        <v>5231</v>
      </c>
      <c r="C232" t="s">
        <v>14990</v>
      </c>
      <c r="D232">
        <v>12034</v>
      </c>
      <c r="E232" t="s">
        <v>14989</v>
      </c>
      <c r="F232">
        <v>2651.58</v>
      </c>
      <c r="G232">
        <v>2944.05</v>
      </c>
      <c r="H232">
        <v>2037.96</v>
      </c>
      <c r="I232" s="2">
        <f t="shared" si="18"/>
        <v>2544.5300000000002</v>
      </c>
      <c r="J232">
        <v>1750.28</v>
      </c>
      <c r="K232">
        <v>1627.76</v>
      </c>
      <c r="L232">
        <v>1240.26</v>
      </c>
      <c r="M232" s="2">
        <f t="shared" si="19"/>
        <v>1539.4333333333334</v>
      </c>
      <c r="N232">
        <v>660.07</v>
      </c>
      <c r="O232">
        <v>757.85</v>
      </c>
      <c r="P232">
        <v>418.59</v>
      </c>
      <c r="Q232" s="2">
        <f t="shared" si="20"/>
        <v>612.16999999999996</v>
      </c>
      <c r="R232">
        <f t="shared" si="21"/>
        <v>0.24058274023100529</v>
      </c>
      <c r="S232">
        <f t="shared" si="22"/>
        <v>0.60499712455083388</v>
      </c>
      <c r="T232">
        <f t="shared" si="23"/>
        <v>4.2982418553439788E-2</v>
      </c>
    </row>
    <row r="233" spans="1:20">
      <c r="A233" t="s">
        <v>6341</v>
      </c>
      <c r="B233" t="s">
        <v>6340</v>
      </c>
      <c r="C233" t="s">
        <v>6339</v>
      </c>
      <c r="D233">
        <v>16563</v>
      </c>
      <c r="E233" t="s">
        <v>6338</v>
      </c>
      <c r="F233">
        <v>1281.8699999999999</v>
      </c>
      <c r="G233">
        <v>1192.79</v>
      </c>
      <c r="H233">
        <v>1232.94</v>
      </c>
      <c r="I233" s="2">
        <f t="shared" si="18"/>
        <v>1235.8666666666666</v>
      </c>
      <c r="J233">
        <v>661.13</v>
      </c>
      <c r="K233">
        <v>979.58</v>
      </c>
      <c r="L233">
        <v>602.72</v>
      </c>
      <c r="M233" s="2">
        <f t="shared" si="19"/>
        <v>747.81000000000006</v>
      </c>
      <c r="N233">
        <v>914.62</v>
      </c>
      <c r="O233">
        <v>2801.67</v>
      </c>
      <c r="P233">
        <v>1052.1400000000001</v>
      </c>
      <c r="Q233" s="2">
        <f t="shared" si="20"/>
        <v>1589.4766666666667</v>
      </c>
      <c r="R233">
        <f t="shared" si="21"/>
        <v>1.2861230985003778</v>
      </c>
      <c r="S233">
        <f t="shared" si="22"/>
        <v>0.60508954579782082</v>
      </c>
      <c r="T233">
        <f t="shared" si="23"/>
        <v>4.7320309357821735E-2</v>
      </c>
    </row>
    <row r="234" spans="1:20">
      <c r="A234" t="s">
        <v>29469</v>
      </c>
      <c r="B234" t="s">
        <v>29468</v>
      </c>
      <c r="C234" t="s">
        <v>29467</v>
      </c>
      <c r="D234">
        <v>11972</v>
      </c>
      <c r="E234" t="s">
        <v>29466</v>
      </c>
      <c r="F234">
        <v>1554.63</v>
      </c>
      <c r="G234">
        <v>1814.56</v>
      </c>
      <c r="H234">
        <v>1609.68</v>
      </c>
      <c r="I234" s="2">
        <f t="shared" si="18"/>
        <v>1659.6233333333332</v>
      </c>
      <c r="J234">
        <v>1204.83</v>
      </c>
      <c r="K234">
        <v>1093.6400000000001</v>
      </c>
      <c r="L234">
        <v>717.81</v>
      </c>
      <c r="M234" s="2">
        <f t="shared" si="19"/>
        <v>1005.4266666666667</v>
      </c>
      <c r="N234">
        <v>1185.1400000000001</v>
      </c>
      <c r="O234">
        <v>531.46</v>
      </c>
      <c r="P234">
        <v>352.58</v>
      </c>
      <c r="Q234" s="2">
        <f t="shared" si="20"/>
        <v>689.7266666666668</v>
      </c>
      <c r="R234">
        <f t="shared" si="21"/>
        <v>0.41559229303034634</v>
      </c>
      <c r="S234">
        <f t="shared" si="22"/>
        <v>0.60581617917318598</v>
      </c>
      <c r="T234">
        <f t="shared" si="23"/>
        <v>2.8568010444720415E-2</v>
      </c>
    </row>
    <row r="235" spans="1:20">
      <c r="A235" t="s">
        <v>9110</v>
      </c>
      <c r="B235" t="s">
        <v>1858</v>
      </c>
      <c r="C235" t="s">
        <v>9109</v>
      </c>
      <c r="D235">
        <v>19359</v>
      </c>
      <c r="E235" t="s">
        <v>9108</v>
      </c>
      <c r="F235">
        <v>2660.02</v>
      </c>
      <c r="G235">
        <v>3169.5</v>
      </c>
      <c r="H235">
        <v>2621.59</v>
      </c>
      <c r="I235" s="2">
        <f t="shared" si="18"/>
        <v>2817.0366666666669</v>
      </c>
      <c r="J235">
        <v>1352.14</v>
      </c>
      <c r="K235">
        <v>2174.4</v>
      </c>
      <c r="L235">
        <v>1604.11</v>
      </c>
      <c r="M235" s="2">
        <f t="shared" si="19"/>
        <v>1710.2166666666665</v>
      </c>
      <c r="N235">
        <v>453.57</v>
      </c>
      <c r="O235">
        <v>743.5</v>
      </c>
      <c r="P235">
        <v>188.24</v>
      </c>
      <c r="Q235" s="2">
        <f t="shared" si="20"/>
        <v>461.77</v>
      </c>
      <c r="R235">
        <f t="shared" si="21"/>
        <v>0.16392047908499591</v>
      </c>
      <c r="S235">
        <f t="shared" si="22"/>
        <v>0.60709776585560937</v>
      </c>
      <c r="T235">
        <f t="shared" si="23"/>
        <v>2.4821329598282815E-2</v>
      </c>
    </row>
    <row r="236" spans="1:20">
      <c r="A236" t="s">
        <v>14132</v>
      </c>
      <c r="B236" t="s">
        <v>2709</v>
      </c>
      <c r="C236" t="s">
        <v>14131</v>
      </c>
      <c r="D236">
        <v>72900</v>
      </c>
      <c r="E236" t="s">
        <v>14255</v>
      </c>
      <c r="F236">
        <v>567.84</v>
      </c>
      <c r="G236">
        <v>521.76</v>
      </c>
      <c r="H236">
        <v>488.87</v>
      </c>
      <c r="I236" s="2">
        <f t="shared" si="18"/>
        <v>526.15666666666664</v>
      </c>
      <c r="J236">
        <v>292</v>
      </c>
      <c r="K236">
        <v>366.59</v>
      </c>
      <c r="L236">
        <v>317.33</v>
      </c>
      <c r="M236" s="2">
        <f t="shared" si="19"/>
        <v>325.30666666666662</v>
      </c>
      <c r="N236">
        <v>81.23</v>
      </c>
      <c r="O236">
        <v>17.47</v>
      </c>
      <c r="P236">
        <v>38.46</v>
      </c>
      <c r="Q236" s="2">
        <f t="shared" si="20"/>
        <v>45.72</v>
      </c>
      <c r="R236">
        <f t="shared" si="21"/>
        <v>8.6894271034609463E-2</v>
      </c>
      <c r="S236">
        <f t="shared" si="22"/>
        <v>0.61826959017276217</v>
      </c>
      <c r="T236">
        <f t="shared" si="23"/>
        <v>3.1937442344572645E-3</v>
      </c>
    </row>
    <row r="237" spans="1:20">
      <c r="A237" t="s">
        <v>11434</v>
      </c>
      <c r="B237" t="s">
        <v>5266</v>
      </c>
      <c r="C237" t="s">
        <v>11433</v>
      </c>
      <c r="D237" t="s">
        <v>5264</v>
      </c>
      <c r="E237" t="s">
        <v>11432</v>
      </c>
      <c r="F237">
        <v>2897.36</v>
      </c>
      <c r="G237">
        <v>2167.4299999999998</v>
      </c>
      <c r="H237">
        <v>2869.49</v>
      </c>
      <c r="I237" s="2">
        <f t="shared" si="18"/>
        <v>2644.7599999999998</v>
      </c>
      <c r="J237">
        <v>1766.08</v>
      </c>
      <c r="K237">
        <v>1889.67</v>
      </c>
      <c r="L237">
        <v>1255.96</v>
      </c>
      <c r="M237" s="2">
        <f t="shared" si="19"/>
        <v>1637.2366666666667</v>
      </c>
      <c r="N237">
        <v>529.36</v>
      </c>
      <c r="O237">
        <v>68.77</v>
      </c>
      <c r="P237">
        <v>391.79</v>
      </c>
      <c r="Q237" s="2">
        <f t="shared" si="20"/>
        <v>329.97333333333336</v>
      </c>
      <c r="R237">
        <f t="shared" si="21"/>
        <v>0.12476494401508394</v>
      </c>
      <c r="S237">
        <f t="shared" si="22"/>
        <v>0.61904923950251323</v>
      </c>
      <c r="T237">
        <f t="shared" si="23"/>
        <v>3.2555185892679764E-2</v>
      </c>
    </row>
    <row r="238" spans="1:20">
      <c r="A238" t="s">
        <v>13860</v>
      </c>
      <c r="B238" t="s">
        <v>1003</v>
      </c>
      <c r="C238" t="s">
        <v>13859</v>
      </c>
      <c r="D238">
        <v>319468</v>
      </c>
      <c r="E238" t="s">
        <v>13858</v>
      </c>
      <c r="F238">
        <v>745.35</v>
      </c>
      <c r="G238">
        <v>563.42999999999995</v>
      </c>
      <c r="H238">
        <v>816.29</v>
      </c>
      <c r="I238" s="2">
        <f t="shared" si="18"/>
        <v>708.35666666666657</v>
      </c>
      <c r="J238">
        <v>427.76</v>
      </c>
      <c r="K238">
        <v>518.33000000000004</v>
      </c>
      <c r="L238">
        <v>371.31</v>
      </c>
      <c r="M238" s="2">
        <f t="shared" si="19"/>
        <v>439.13333333333338</v>
      </c>
      <c r="N238">
        <v>854.07</v>
      </c>
      <c r="O238">
        <v>423.83</v>
      </c>
      <c r="P238">
        <v>260.29000000000002</v>
      </c>
      <c r="Q238" s="2">
        <f t="shared" si="20"/>
        <v>512.73</v>
      </c>
      <c r="R238">
        <f t="shared" si="21"/>
        <v>0.72383027382627407</v>
      </c>
      <c r="S238">
        <f t="shared" si="22"/>
        <v>0.61993251986993381</v>
      </c>
      <c r="T238">
        <f t="shared" si="23"/>
        <v>4.9175307201517374E-2</v>
      </c>
    </row>
    <row r="239" spans="1:20">
      <c r="A239" t="s">
        <v>12831</v>
      </c>
      <c r="B239" t="s">
        <v>12830</v>
      </c>
      <c r="C239" t="s">
        <v>12829</v>
      </c>
      <c r="D239">
        <v>234865</v>
      </c>
      <c r="E239" t="s">
        <v>12828</v>
      </c>
      <c r="F239">
        <v>399.21</v>
      </c>
      <c r="G239">
        <v>413.57</v>
      </c>
      <c r="H239">
        <v>426.4</v>
      </c>
      <c r="I239" s="2">
        <f t="shared" si="18"/>
        <v>413.05999999999995</v>
      </c>
      <c r="J239">
        <v>295.04000000000002</v>
      </c>
      <c r="K239">
        <v>279.27</v>
      </c>
      <c r="L239">
        <v>196.06</v>
      </c>
      <c r="M239" s="2">
        <f t="shared" si="19"/>
        <v>256.78999999999996</v>
      </c>
      <c r="N239">
        <v>9.65</v>
      </c>
      <c r="O239">
        <v>2.82</v>
      </c>
      <c r="P239">
        <v>9.0299999999999994</v>
      </c>
      <c r="Q239" s="2">
        <f t="shared" si="20"/>
        <v>7.166666666666667</v>
      </c>
      <c r="R239">
        <f t="shared" si="21"/>
        <v>1.7350183185655035E-2</v>
      </c>
      <c r="S239">
        <f t="shared" si="22"/>
        <v>0.62167723817363096</v>
      </c>
      <c r="T239">
        <f t="shared" si="23"/>
        <v>3.0102028932143251E-2</v>
      </c>
    </row>
    <row r="240" spans="1:20">
      <c r="A240" t="s">
        <v>19525</v>
      </c>
      <c r="B240" t="s">
        <v>19524</v>
      </c>
      <c r="C240" t="s">
        <v>19523</v>
      </c>
      <c r="D240">
        <v>216724</v>
      </c>
      <c r="E240" t="s">
        <v>19522</v>
      </c>
      <c r="F240">
        <v>1085.1099999999999</v>
      </c>
      <c r="G240">
        <v>1263</v>
      </c>
      <c r="H240">
        <v>1461.8</v>
      </c>
      <c r="I240" s="2">
        <f t="shared" si="18"/>
        <v>1269.97</v>
      </c>
      <c r="J240">
        <v>811.81</v>
      </c>
      <c r="K240">
        <v>823.95</v>
      </c>
      <c r="L240">
        <v>733.42</v>
      </c>
      <c r="M240" s="2">
        <f t="shared" si="19"/>
        <v>789.72666666666657</v>
      </c>
      <c r="N240">
        <v>96.01</v>
      </c>
      <c r="O240">
        <v>26.68</v>
      </c>
      <c r="P240">
        <v>9.9</v>
      </c>
      <c r="Q240" s="2">
        <f t="shared" si="20"/>
        <v>44.196666666666665</v>
      </c>
      <c r="R240">
        <f t="shared" si="21"/>
        <v>3.4801347013446511E-2</v>
      </c>
      <c r="S240">
        <f t="shared" si="22"/>
        <v>0.62184671028974425</v>
      </c>
      <c r="T240">
        <f t="shared" si="23"/>
        <v>4.0308103295225106E-2</v>
      </c>
    </row>
    <row r="241" spans="1:20">
      <c r="A241" t="s">
        <v>13822</v>
      </c>
      <c r="B241" t="s">
        <v>8217</v>
      </c>
      <c r="C241" t="s">
        <v>13821</v>
      </c>
      <c r="D241">
        <v>20744</v>
      </c>
      <c r="E241" t="s">
        <v>13820</v>
      </c>
      <c r="F241">
        <v>922.45</v>
      </c>
      <c r="G241">
        <v>703.49</v>
      </c>
      <c r="H241">
        <v>771.22</v>
      </c>
      <c r="I241" s="2">
        <f t="shared" si="18"/>
        <v>799.05333333333328</v>
      </c>
      <c r="J241">
        <v>615.12</v>
      </c>
      <c r="K241">
        <v>484.17</v>
      </c>
      <c r="L241">
        <v>392.1</v>
      </c>
      <c r="M241" s="2">
        <f t="shared" si="19"/>
        <v>497.12999999999994</v>
      </c>
      <c r="N241">
        <v>694.23</v>
      </c>
      <c r="O241">
        <v>774.32</v>
      </c>
      <c r="P241">
        <v>851.1</v>
      </c>
      <c r="Q241" s="2">
        <f t="shared" si="20"/>
        <v>773.2166666666667</v>
      </c>
      <c r="R241">
        <f t="shared" si="21"/>
        <v>0.9676659046538405</v>
      </c>
      <c r="S241">
        <f t="shared" si="22"/>
        <v>0.62214870930601207</v>
      </c>
      <c r="T241">
        <f t="shared" si="23"/>
        <v>2.9961126583992352E-2</v>
      </c>
    </row>
    <row r="242" spans="1:20">
      <c r="A242" t="s">
        <v>17649</v>
      </c>
      <c r="B242" t="s">
        <v>17648</v>
      </c>
      <c r="C242" t="s">
        <v>17647</v>
      </c>
      <c r="D242" t="s">
        <v>17646</v>
      </c>
      <c r="E242" t="s">
        <v>17645</v>
      </c>
      <c r="F242">
        <v>382.88</v>
      </c>
      <c r="G242">
        <v>507.29</v>
      </c>
      <c r="H242">
        <v>429</v>
      </c>
      <c r="I242" s="2">
        <f t="shared" si="18"/>
        <v>439.72333333333336</v>
      </c>
      <c r="J242">
        <v>220.78</v>
      </c>
      <c r="K242">
        <v>293.64</v>
      </c>
      <c r="L242">
        <v>306.5</v>
      </c>
      <c r="M242" s="2">
        <f t="shared" si="19"/>
        <v>273.64</v>
      </c>
      <c r="N242">
        <v>183.94</v>
      </c>
      <c r="O242">
        <v>113.49</v>
      </c>
      <c r="P242">
        <v>402</v>
      </c>
      <c r="Q242" s="2">
        <f t="shared" si="20"/>
        <v>233.14333333333335</v>
      </c>
      <c r="R242">
        <f t="shared" si="21"/>
        <v>0.53020459834592959</v>
      </c>
      <c r="S242">
        <f t="shared" si="22"/>
        <v>0.62230038584867753</v>
      </c>
      <c r="T242">
        <f t="shared" si="23"/>
        <v>2.4496736147985435E-2</v>
      </c>
    </row>
    <row r="243" spans="1:20">
      <c r="A243" t="s">
        <v>7660</v>
      </c>
      <c r="B243" t="s">
        <v>7659</v>
      </c>
      <c r="C243" t="s">
        <v>7658</v>
      </c>
      <c r="D243">
        <v>20085</v>
      </c>
      <c r="E243" t="s">
        <v>7657</v>
      </c>
      <c r="F243">
        <v>4955.88</v>
      </c>
      <c r="G243">
        <v>5424.37</v>
      </c>
      <c r="H243">
        <v>5786.99</v>
      </c>
      <c r="I243" s="2">
        <f t="shared" si="18"/>
        <v>5389.08</v>
      </c>
      <c r="J243">
        <v>3464.05</v>
      </c>
      <c r="K243">
        <v>3955.1</v>
      </c>
      <c r="L243">
        <v>2702.55</v>
      </c>
      <c r="M243" s="2">
        <f t="shared" si="19"/>
        <v>3373.9</v>
      </c>
      <c r="N243">
        <v>158.87</v>
      </c>
      <c r="O243">
        <v>995.08</v>
      </c>
      <c r="P243">
        <v>64.25</v>
      </c>
      <c r="Q243" s="2">
        <f t="shared" si="20"/>
        <v>406.06666666666666</v>
      </c>
      <c r="R243">
        <f t="shared" si="21"/>
        <v>7.5349905116766994E-2</v>
      </c>
      <c r="S243">
        <f t="shared" si="22"/>
        <v>0.62606233345951445</v>
      </c>
      <c r="T243">
        <f t="shared" si="23"/>
        <v>1.3857676082501933E-2</v>
      </c>
    </row>
    <row r="244" spans="1:20">
      <c r="A244" t="s">
        <v>12693</v>
      </c>
      <c r="B244" t="s">
        <v>12692</v>
      </c>
      <c r="C244" t="s">
        <v>14876</v>
      </c>
      <c r="D244">
        <v>243867</v>
      </c>
      <c r="E244" t="s">
        <v>14875</v>
      </c>
      <c r="F244">
        <v>399.81</v>
      </c>
      <c r="G244">
        <v>369.3</v>
      </c>
      <c r="H244">
        <v>393.32</v>
      </c>
      <c r="I244" s="2">
        <f t="shared" si="18"/>
        <v>387.47666666666669</v>
      </c>
      <c r="J244">
        <v>213.13</v>
      </c>
      <c r="K244">
        <v>250.55</v>
      </c>
      <c r="L244">
        <v>278.86</v>
      </c>
      <c r="M244" s="2">
        <f t="shared" si="19"/>
        <v>247.51333333333332</v>
      </c>
      <c r="N244">
        <v>420.85</v>
      </c>
      <c r="O244">
        <v>423.53</v>
      </c>
      <c r="P244">
        <v>155.87</v>
      </c>
      <c r="Q244" s="2">
        <f t="shared" si="20"/>
        <v>333.41666666666669</v>
      </c>
      <c r="R244">
        <f t="shared" si="21"/>
        <v>0.86048192149204683</v>
      </c>
      <c r="S244">
        <f t="shared" si="22"/>
        <v>0.63878255034711762</v>
      </c>
      <c r="T244">
        <f t="shared" si="23"/>
        <v>7.8309781155865565E-3</v>
      </c>
    </row>
    <row r="245" spans="1:20">
      <c r="A245" t="s">
        <v>16277</v>
      </c>
      <c r="B245" t="s">
        <v>1885</v>
      </c>
      <c r="C245" t="s">
        <v>1884</v>
      </c>
      <c r="D245">
        <v>12238</v>
      </c>
      <c r="E245" t="s">
        <v>1883</v>
      </c>
      <c r="F245">
        <v>1563.08</v>
      </c>
      <c r="G245">
        <v>1234.6199999999999</v>
      </c>
      <c r="H245">
        <v>1226.03</v>
      </c>
      <c r="I245" s="2">
        <f t="shared" si="18"/>
        <v>1341.2433333333331</v>
      </c>
      <c r="J245">
        <v>1022.58</v>
      </c>
      <c r="K245">
        <v>948.72</v>
      </c>
      <c r="L245">
        <v>606.59</v>
      </c>
      <c r="M245" s="2">
        <f t="shared" si="19"/>
        <v>859.29666666666674</v>
      </c>
      <c r="N245">
        <v>736.04</v>
      </c>
      <c r="O245">
        <v>1387.93</v>
      </c>
      <c r="P245">
        <v>545.80999999999995</v>
      </c>
      <c r="Q245" s="2">
        <f t="shared" si="20"/>
        <v>889.92666666666673</v>
      </c>
      <c r="R245">
        <f t="shared" si="21"/>
        <v>0.66350873443297653</v>
      </c>
      <c r="S245">
        <f t="shared" si="22"/>
        <v>0.64067171505046328</v>
      </c>
      <c r="T245">
        <f t="shared" si="23"/>
        <v>4.7824577071692798E-2</v>
      </c>
    </row>
    <row r="246" spans="1:20">
      <c r="A246" t="s">
        <v>18286</v>
      </c>
      <c r="B246" t="s">
        <v>142</v>
      </c>
      <c r="C246" t="s">
        <v>18285</v>
      </c>
      <c r="D246">
        <v>69554</v>
      </c>
      <c r="E246" t="s">
        <v>18284</v>
      </c>
      <c r="F246">
        <v>5608.79</v>
      </c>
      <c r="G246">
        <v>4627.16</v>
      </c>
      <c r="H246">
        <v>4344.76</v>
      </c>
      <c r="I246" s="2">
        <f t="shared" si="18"/>
        <v>4860.2366666666667</v>
      </c>
      <c r="J246">
        <v>3580.61</v>
      </c>
      <c r="K246">
        <v>3186.56</v>
      </c>
      <c r="L246">
        <v>2597.25</v>
      </c>
      <c r="M246" s="2">
        <f t="shared" si="19"/>
        <v>3121.4733333333334</v>
      </c>
      <c r="N246">
        <v>7180.55</v>
      </c>
      <c r="O246">
        <v>3628.55</v>
      </c>
      <c r="P246">
        <v>3424.77</v>
      </c>
      <c r="Q246" s="2">
        <f t="shared" si="20"/>
        <v>4744.6233333333339</v>
      </c>
      <c r="R246">
        <f t="shared" si="21"/>
        <v>0.97621240666606779</v>
      </c>
      <c r="S246">
        <f t="shared" si="22"/>
        <v>0.64224718823706117</v>
      </c>
      <c r="T246">
        <f t="shared" si="23"/>
        <v>2.5147461895160712E-2</v>
      </c>
    </row>
    <row r="247" spans="1:20">
      <c r="A247" t="s">
        <v>23502</v>
      </c>
      <c r="B247" t="s">
        <v>23501</v>
      </c>
      <c r="C247" t="s">
        <v>23500</v>
      </c>
      <c r="D247">
        <v>66569</v>
      </c>
      <c r="E247" t="s">
        <v>23499</v>
      </c>
      <c r="F247">
        <v>1264.0899999999999</v>
      </c>
      <c r="G247">
        <v>1589.37</v>
      </c>
      <c r="H247">
        <v>1527.13</v>
      </c>
      <c r="I247" s="2">
        <f t="shared" si="18"/>
        <v>1460.1966666666667</v>
      </c>
      <c r="J247">
        <v>875.61</v>
      </c>
      <c r="K247">
        <v>1097.32</v>
      </c>
      <c r="L247">
        <v>850.6</v>
      </c>
      <c r="M247" s="2">
        <f t="shared" si="19"/>
        <v>941.17666666666662</v>
      </c>
      <c r="N247">
        <v>1702.63</v>
      </c>
      <c r="O247">
        <v>1926.83</v>
      </c>
      <c r="P247">
        <v>1433.75</v>
      </c>
      <c r="Q247" s="2">
        <f t="shared" si="20"/>
        <v>1687.7366666666667</v>
      </c>
      <c r="R247">
        <f t="shared" si="21"/>
        <v>1.1558283244951022</v>
      </c>
      <c r="S247">
        <f t="shared" si="22"/>
        <v>0.64455472892920807</v>
      </c>
      <c r="T247">
        <f t="shared" si="23"/>
        <v>1.6671256753767658E-2</v>
      </c>
    </row>
    <row r="248" spans="1:20">
      <c r="A248" t="s">
        <v>27580</v>
      </c>
      <c r="B248" t="s">
        <v>1064</v>
      </c>
      <c r="C248" t="s">
        <v>27579</v>
      </c>
      <c r="D248">
        <v>97541</v>
      </c>
      <c r="E248" t="s">
        <v>27578</v>
      </c>
      <c r="F248">
        <v>2378.56</v>
      </c>
      <c r="G248">
        <v>2798.12</v>
      </c>
      <c r="H248">
        <v>2078.9299999999998</v>
      </c>
      <c r="I248" s="2">
        <f t="shared" si="18"/>
        <v>2418.5366666666669</v>
      </c>
      <c r="J248">
        <v>1895.93</v>
      </c>
      <c r="K248">
        <v>1550.6</v>
      </c>
      <c r="L248">
        <v>1241.92</v>
      </c>
      <c r="M248" s="2">
        <f t="shared" si="19"/>
        <v>1562.8166666666666</v>
      </c>
      <c r="N248">
        <v>367.69</v>
      </c>
      <c r="O248">
        <v>1013.94</v>
      </c>
      <c r="P248">
        <v>115.85</v>
      </c>
      <c r="Q248" s="2">
        <f t="shared" si="20"/>
        <v>499.16</v>
      </c>
      <c r="R248">
        <f t="shared" si="21"/>
        <v>0.20638926292896118</v>
      </c>
      <c r="S248">
        <f t="shared" si="22"/>
        <v>0.64618274686759614</v>
      </c>
      <c r="T248">
        <f t="shared" si="23"/>
        <v>3.8854707360110416E-2</v>
      </c>
    </row>
    <row r="249" spans="1:20">
      <c r="A249" t="s">
        <v>13120</v>
      </c>
      <c r="B249" t="s">
        <v>13119</v>
      </c>
      <c r="C249" t="s">
        <v>13118</v>
      </c>
      <c r="D249">
        <v>26408</v>
      </c>
      <c r="E249" t="s">
        <v>13117</v>
      </c>
      <c r="F249">
        <v>2799.71</v>
      </c>
      <c r="G249">
        <v>2486.0100000000002</v>
      </c>
      <c r="H249">
        <v>2201.38</v>
      </c>
      <c r="I249" s="2">
        <f t="shared" si="18"/>
        <v>2495.7000000000003</v>
      </c>
      <c r="J249">
        <v>2038.08</v>
      </c>
      <c r="K249">
        <v>1603.76</v>
      </c>
      <c r="L249">
        <v>1218.1600000000001</v>
      </c>
      <c r="M249" s="2">
        <f t="shared" si="19"/>
        <v>1620</v>
      </c>
      <c r="N249">
        <v>444.28</v>
      </c>
      <c r="O249">
        <v>691.15</v>
      </c>
      <c r="P249">
        <v>216.41</v>
      </c>
      <c r="Q249" s="2">
        <f t="shared" si="20"/>
        <v>450.61333333333329</v>
      </c>
      <c r="R249">
        <f t="shared" si="21"/>
        <v>0.18055588946321002</v>
      </c>
      <c r="S249">
        <f t="shared" si="22"/>
        <v>0.6491164803461954</v>
      </c>
      <c r="T249">
        <f t="shared" si="23"/>
        <v>4.5296197900632107E-2</v>
      </c>
    </row>
    <row r="250" spans="1:20">
      <c r="A250" t="s">
        <v>29936</v>
      </c>
      <c r="B250" t="s">
        <v>10184</v>
      </c>
      <c r="C250" t="s">
        <v>29935</v>
      </c>
      <c r="D250">
        <v>110611</v>
      </c>
      <c r="E250" t="s">
        <v>29934</v>
      </c>
      <c r="F250">
        <v>1990.83</v>
      </c>
      <c r="G250">
        <v>2447.38</v>
      </c>
      <c r="H250">
        <v>1834.6</v>
      </c>
      <c r="I250" s="2">
        <f t="shared" si="18"/>
        <v>2090.9366666666665</v>
      </c>
      <c r="J250">
        <v>1513.22</v>
      </c>
      <c r="K250">
        <v>1426.3</v>
      </c>
      <c r="L250">
        <v>1134.56</v>
      </c>
      <c r="M250" s="2">
        <f t="shared" si="19"/>
        <v>1358.0266666666666</v>
      </c>
      <c r="N250">
        <v>2027.92</v>
      </c>
      <c r="O250">
        <v>1196.8699999999999</v>
      </c>
      <c r="P250">
        <v>1667.55</v>
      </c>
      <c r="Q250" s="2">
        <f t="shared" si="20"/>
        <v>1630.78</v>
      </c>
      <c r="R250">
        <f t="shared" si="21"/>
        <v>0.7799279748629403</v>
      </c>
      <c r="S250">
        <f t="shared" si="22"/>
        <v>0.64948244885466011</v>
      </c>
      <c r="T250">
        <f t="shared" si="23"/>
        <v>3.6372868942796524E-2</v>
      </c>
    </row>
    <row r="251" spans="1:20">
      <c r="A251" t="s">
        <v>8218</v>
      </c>
      <c r="B251" t="s">
        <v>8217</v>
      </c>
      <c r="C251" t="s">
        <v>8216</v>
      </c>
      <c r="D251">
        <v>20744</v>
      </c>
      <c r="E251" t="s">
        <v>8215</v>
      </c>
      <c r="F251">
        <v>823.44</v>
      </c>
      <c r="G251">
        <v>1051.8499999999999</v>
      </c>
      <c r="H251">
        <v>785.08</v>
      </c>
      <c r="I251" s="2">
        <f t="shared" si="18"/>
        <v>886.79</v>
      </c>
      <c r="J251">
        <v>691.95</v>
      </c>
      <c r="K251">
        <v>449.17</v>
      </c>
      <c r="L251">
        <v>592.04999999999995</v>
      </c>
      <c r="M251" s="2">
        <f t="shared" si="19"/>
        <v>577.72333333333336</v>
      </c>
      <c r="N251">
        <v>906.66</v>
      </c>
      <c r="O251">
        <v>334.97</v>
      </c>
      <c r="P251">
        <v>938.56</v>
      </c>
      <c r="Q251" s="2">
        <f t="shared" si="20"/>
        <v>726.73</v>
      </c>
      <c r="R251">
        <f t="shared" si="21"/>
        <v>0.81950630927277035</v>
      </c>
      <c r="S251">
        <f t="shared" si="22"/>
        <v>0.65147705018474877</v>
      </c>
      <c r="T251">
        <f t="shared" si="23"/>
        <v>4.8680472624837934E-2</v>
      </c>
    </row>
    <row r="252" spans="1:20">
      <c r="A252" t="s">
        <v>17042</v>
      </c>
      <c r="B252" t="s">
        <v>2296</v>
      </c>
      <c r="C252" t="s">
        <v>17167</v>
      </c>
      <c r="D252">
        <v>104015</v>
      </c>
      <c r="E252" t="s">
        <v>17166</v>
      </c>
      <c r="F252">
        <v>691.12</v>
      </c>
      <c r="G252">
        <v>892.03</v>
      </c>
      <c r="H252">
        <v>832.62</v>
      </c>
      <c r="I252" s="2">
        <f t="shared" si="18"/>
        <v>805.25666666666666</v>
      </c>
      <c r="J252">
        <v>474.9</v>
      </c>
      <c r="K252">
        <v>656.47</v>
      </c>
      <c r="L252">
        <v>442.63</v>
      </c>
      <c r="M252" s="2">
        <f t="shared" si="19"/>
        <v>524.66666666666663</v>
      </c>
      <c r="N252">
        <v>1123.71</v>
      </c>
      <c r="O252">
        <v>895.59</v>
      </c>
      <c r="P252">
        <v>1547.83</v>
      </c>
      <c r="Q252" s="2">
        <f t="shared" si="20"/>
        <v>1189.0433333333333</v>
      </c>
      <c r="R252">
        <f t="shared" si="21"/>
        <v>1.4766016632378083</v>
      </c>
      <c r="S252">
        <f t="shared" si="22"/>
        <v>0.6515520931214478</v>
      </c>
      <c r="T252">
        <f t="shared" si="23"/>
        <v>3.5400436427438953E-2</v>
      </c>
    </row>
    <row r="253" spans="1:20">
      <c r="A253" t="s">
        <v>22672</v>
      </c>
      <c r="B253" t="s">
        <v>2709</v>
      </c>
      <c r="C253" t="s">
        <v>2708</v>
      </c>
      <c r="D253">
        <v>72900</v>
      </c>
      <c r="E253" t="s">
        <v>2707</v>
      </c>
      <c r="F253">
        <v>723.11</v>
      </c>
      <c r="G253">
        <v>576.65</v>
      </c>
      <c r="H253">
        <v>734.54</v>
      </c>
      <c r="I253" s="2">
        <f t="shared" si="18"/>
        <v>678.1</v>
      </c>
      <c r="J253">
        <v>393.25</v>
      </c>
      <c r="K253">
        <v>519.12</v>
      </c>
      <c r="L253">
        <v>413.56</v>
      </c>
      <c r="M253" s="2">
        <f t="shared" si="19"/>
        <v>441.97666666666669</v>
      </c>
      <c r="N253">
        <v>133.29</v>
      </c>
      <c r="O253">
        <v>4.67</v>
      </c>
      <c r="P253">
        <v>67.67</v>
      </c>
      <c r="Q253" s="2">
        <f t="shared" si="20"/>
        <v>68.543333333333337</v>
      </c>
      <c r="R253">
        <f t="shared" si="21"/>
        <v>0.10108145307968343</v>
      </c>
      <c r="S253">
        <f t="shared" si="22"/>
        <v>0.65178685542938608</v>
      </c>
      <c r="T253">
        <f t="shared" si="23"/>
        <v>2.3642437906712246E-2</v>
      </c>
    </row>
    <row r="254" spans="1:20">
      <c r="A254" t="s">
        <v>24648</v>
      </c>
      <c r="B254" t="s">
        <v>24647</v>
      </c>
      <c r="C254" t="s">
        <v>24646</v>
      </c>
      <c r="D254">
        <v>67838</v>
      </c>
      <c r="E254" t="s">
        <v>24645</v>
      </c>
      <c r="F254">
        <v>2185.3000000000002</v>
      </c>
      <c r="G254">
        <v>2137.44</v>
      </c>
      <c r="H254">
        <v>1972.89</v>
      </c>
      <c r="I254" s="2">
        <f t="shared" si="18"/>
        <v>2098.5433333333335</v>
      </c>
      <c r="J254">
        <v>1270.05</v>
      </c>
      <c r="K254">
        <v>1576.08</v>
      </c>
      <c r="L254">
        <v>1263.03</v>
      </c>
      <c r="M254" s="2">
        <f t="shared" si="19"/>
        <v>1369.72</v>
      </c>
      <c r="N254">
        <v>779.64</v>
      </c>
      <c r="O254">
        <v>933.72</v>
      </c>
      <c r="P254">
        <v>516.05999999999995</v>
      </c>
      <c r="Q254" s="2">
        <f t="shared" si="20"/>
        <v>743.14</v>
      </c>
      <c r="R254">
        <f t="shared" si="21"/>
        <v>0.35412182736278969</v>
      </c>
      <c r="S254">
        <f t="shared" si="22"/>
        <v>0.65270036517393804</v>
      </c>
      <c r="T254">
        <f t="shared" si="23"/>
        <v>6.7412520589097726E-3</v>
      </c>
    </row>
    <row r="255" spans="1:20">
      <c r="A255" t="s">
        <v>15131</v>
      </c>
      <c r="B255" t="s">
        <v>15130</v>
      </c>
      <c r="C255" t="s">
        <v>15129</v>
      </c>
      <c r="D255">
        <v>227449</v>
      </c>
      <c r="E255" t="s">
        <v>15128</v>
      </c>
      <c r="F255">
        <v>1504.9</v>
      </c>
      <c r="G255">
        <v>1444.01</v>
      </c>
      <c r="H255">
        <v>1153.71</v>
      </c>
      <c r="I255" s="2">
        <f t="shared" si="18"/>
        <v>1367.54</v>
      </c>
      <c r="J255">
        <v>913.35</v>
      </c>
      <c r="K255">
        <v>1044.19</v>
      </c>
      <c r="L255">
        <v>724.19</v>
      </c>
      <c r="M255" s="2">
        <f t="shared" si="19"/>
        <v>893.91</v>
      </c>
      <c r="N255">
        <v>2245.16</v>
      </c>
      <c r="O255">
        <v>1382.89</v>
      </c>
      <c r="P255">
        <v>1465.85</v>
      </c>
      <c r="Q255" s="2">
        <f t="shared" si="20"/>
        <v>1697.9666666666665</v>
      </c>
      <c r="R255">
        <f t="shared" si="21"/>
        <v>1.241621207911042</v>
      </c>
      <c r="S255">
        <f t="shared" si="22"/>
        <v>0.6536627813446042</v>
      </c>
      <c r="T255">
        <f t="shared" si="23"/>
        <v>3.0449485709383956E-2</v>
      </c>
    </row>
    <row r="256" spans="1:20">
      <c r="A256" t="s">
        <v>11467</v>
      </c>
      <c r="B256" t="s">
        <v>11466</v>
      </c>
      <c r="C256" t="s">
        <v>11465</v>
      </c>
      <c r="D256" t="s">
        <v>11464</v>
      </c>
      <c r="E256" t="s">
        <v>11463</v>
      </c>
      <c r="F256">
        <v>3298.31</v>
      </c>
      <c r="G256">
        <v>3991.29</v>
      </c>
      <c r="H256">
        <v>3721.34</v>
      </c>
      <c r="I256" s="2">
        <f t="shared" si="18"/>
        <v>3670.3133333333335</v>
      </c>
      <c r="J256">
        <v>2719.49</v>
      </c>
      <c r="K256">
        <v>2230.33</v>
      </c>
      <c r="L256">
        <v>2272.66</v>
      </c>
      <c r="M256" s="2">
        <f t="shared" si="19"/>
        <v>2407.4933333333333</v>
      </c>
      <c r="N256">
        <v>2244.06</v>
      </c>
      <c r="O256">
        <v>2075.79</v>
      </c>
      <c r="P256">
        <v>1452.93</v>
      </c>
      <c r="Q256" s="2">
        <f t="shared" si="20"/>
        <v>1924.2600000000002</v>
      </c>
      <c r="R256">
        <f t="shared" si="21"/>
        <v>0.52427676474488105</v>
      </c>
      <c r="S256">
        <f t="shared" si="22"/>
        <v>0.65593673201379721</v>
      </c>
      <c r="T256">
        <f t="shared" si="23"/>
        <v>9.0650664333077162E-3</v>
      </c>
    </row>
    <row r="257" spans="1:20">
      <c r="A257" t="s">
        <v>20070</v>
      </c>
      <c r="B257" t="s">
        <v>20069</v>
      </c>
      <c r="C257" t="s">
        <v>20068</v>
      </c>
      <c r="D257">
        <v>53375</v>
      </c>
      <c r="E257" t="s">
        <v>20067</v>
      </c>
      <c r="F257">
        <v>1427.12</v>
      </c>
      <c r="G257">
        <v>1592.54</v>
      </c>
      <c r="H257">
        <v>1900.19</v>
      </c>
      <c r="I257" s="2">
        <f t="shared" si="18"/>
        <v>1639.95</v>
      </c>
      <c r="J257">
        <v>1112.74</v>
      </c>
      <c r="K257">
        <v>1284.0899999999999</v>
      </c>
      <c r="L257">
        <v>832.16</v>
      </c>
      <c r="M257" s="2">
        <f t="shared" si="19"/>
        <v>1076.33</v>
      </c>
      <c r="N257">
        <v>241.29</v>
      </c>
      <c r="O257">
        <v>24.36</v>
      </c>
      <c r="P257">
        <v>175.9</v>
      </c>
      <c r="Q257" s="2">
        <f t="shared" si="20"/>
        <v>147.18333333333331</v>
      </c>
      <c r="R257">
        <f t="shared" si="21"/>
        <v>8.974867119932517E-2</v>
      </c>
      <c r="S257">
        <f t="shared" si="22"/>
        <v>0.65631879020701844</v>
      </c>
      <c r="T257">
        <f t="shared" si="23"/>
        <v>4.2205590744963252E-2</v>
      </c>
    </row>
    <row r="258" spans="1:20">
      <c r="A258" t="s">
        <v>19622</v>
      </c>
      <c r="B258" t="s">
        <v>12961</v>
      </c>
      <c r="C258" t="s">
        <v>19621</v>
      </c>
      <c r="D258">
        <v>218138</v>
      </c>
      <c r="E258" t="s">
        <v>19620</v>
      </c>
      <c r="F258">
        <v>2343.7399999999998</v>
      </c>
      <c r="G258">
        <v>2119.5500000000002</v>
      </c>
      <c r="H258">
        <v>1819.57</v>
      </c>
      <c r="I258" s="2">
        <f t="shared" ref="I258:I321" si="24">+AVERAGE(F258:H258)</f>
        <v>2094.2866666666664</v>
      </c>
      <c r="J258">
        <v>1383.81</v>
      </c>
      <c r="K258">
        <v>1652.29</v>
      </c>
      <c r="L258">
        <v>1097.43</v>
      </c>
      <c r="M258" s="2">
        <f t="shared" ref="M258:M321" si="25">+AVERAGE(J258:L258)</f>
        <v>1377.8433333333332</v>
      </c>
      <c r="N258">
        <v>264.76</v>
      </c>
      <c r="O258">
        <v>475.58</v>
      </c>
      <c r="P258">
        <v>390.09</v>
      </c>
      <c r="Q258" s="2">
        <f t="shared" ref="Q258:Q321" si="26">+AVERAGE(N258:P258)</f>
        <v>376.80999999999995</v>
      </c>
      <c r="R258">
        <f t="shared" ref="R258:R321" si="27">+Q258/I258</f>
        <v>0.17992283768856857</v>
      </c>
      <c r="S258">
        <f t="shared" ref="S258:S321" si="28">+M258/I258</f>
        <v>0.65790579449486386</v>
      </c>
      <c r="T258">
        <f t="shared" ref="T258:T321" si="29">TTEST(F258:H258,J258:L258,2,3)</f>
        <v>3.1630549897760159E-2</v>
      </c>
    </row>
    <row r="259" spans="1:20">
      <c r="A259" t="s">
        <v>14675</v>
      </c>
      <c r="B259" t="s">
        <v>14674</v>
      </c>
      <c r="C259" t="s">
        <v>14673</v>
      </c>
      <c r="D259" t="s">
        <v>14672</v>
      </c>
      <c r="E259" t="s">
        <v>14671</v>
      </c>
      <c r="F259">
        <v>3201.4</v>
      </c>
      <c r="G259">
        <v>2938.32</v>
      </c>
      <c r="H259">
        <v>2758.13</v>
      </c>
      <c r="I259" s="2">
        <f t="shared" si="24"/>
        <v>2965.9500000000003</v>
      </c>
      <c r="J259">
        <v>2279.9699999999998</v>
      </c>
      <c r="K259">
        <v>1765.44</v>
      </c>
      <c r="L259">
        <v>1901.26</v>
      </c>
      <c r="M259" s="2">
        <f t="shared" si="25"/>
        <v>1982.2233333333334</v>
      </c>
      <c r="N259">
        <v>1718.61</v>
      </c>
      <c r="O259">
        <v>1751.37</v>
      </c>
      <c r="P259">
        <v>1346.93</v>
      </c>
      <c r="Q259" s="2">
        <f t="shared" si="26"/>
        <v>1605.6366666666665</v>
      </c>
      <c r="R259">
        <f t="shared" si="27"/>
        <v>0.54135661985760597</v>
      </c>
      <c r="S259">
        <f t="shared" si="28"/>
        <v>0.66832661822799888</v>
      </c>
      <c r="T259">
        <f t="shared" si="29"/>
        <v>8.687573072860522E-3</v>
      </c>
    </row>
    <row r="260" spans="1:20">
      <c r="A260" t="s">
        <v>10778</v>
      </c>
      <c r="B260" t="s">
        <v>10777</v>
      </c>
      <c r="C260" t="s">
        <v>10776</v>
      </c>
      <c r="D260">
        <v>14381</v>
      </c>
      <c r="E260" t="s">
        <v>10775</v>
      </c>
      <c r="F260">
        <v>7034.45</v>
      </c>
      <c r="G260">
        <v>6732.46</v>
      </c>
      <c r="H260">
        <v>6233.17</v>
      </c>
      <c r="I260" s="2">
        <f t="shared" si="24"/>
        <v>6666.6933333333336</v>
      </c>
      <c r="J260">
        <v>5275.4</v>
      </c>
      <c r="K260">
        <v>3837.34</v>
      </c>
      <c r="L260">
        <v>4260.7299999999996</v>
      </c>
      <c r="M260" s="2">
        <f t="shared" si="25"/>
        <v>4457.8233333333328</v>
      </c>
      <c r="N260">
        <v>2637.78</v>
      </c>
      <c r="O260">
        <v>2006.32</v>
      </c>
      <c r="P260">
        <v>1592.07</v>
      </c>
      <c r="Q260" s="2">
        <f t="shared" si="26"/>
        <v>2078.7233333333334</v>
      </c>
      <c r="R260">
        <f t="shared" si="27"/>
        <v>0.31180725277098892</v>
      </c>
      <c r="S260">
        <f t="shared" si="28"/>
        <v>0.66867082531669864</v>
      </c>
      <c r="T260">
        <f t="shared" si="29"/>
        <v>1.8623168430339759E-2</v>
      </c>
    </row>
    <row r="261" spans="1:20">
      <c r="A261" t="s">
        <v>7044</v>
      </c>
      <c r="B261" t="s">
        <v>7043</v>
      </c>
      <c r="C261" t="s">
        <v>7042</v>
      </c>
      <c r="D261">
        <v>22209</v>
      </c>
      <c r="E261" t="s">
        <v>7041</v>
      </c>
      <c r="F261">
        <v>1410.96</v>
      </c>
      <c r="G261">
        <v>1126.47</v>
      </c>
      <c r="H261">
        <v>1200.29</v>
      </c>
      <c r="I261" s="2">
        <f t="shared" si="24"/>
        <v>1245.9066666666668</v>
      </c>
      <c r="J261">
        <v>1017.61</v>
      </c>
      <c r="K261">
        <v>658.27</v>
      </c>
      <c r="L261">
        <v>829.83</v>
      </c>
      <c r="M261" s="2">
        <f t="shared" si="25"/>
        <v>835.23666666666668</v>
      </c>
      <c r="N261">
        <v>369.96</v>
      </c>
      <c r="O261">
        <v>277.29000000000002</v>
      </c>
      <c r="P261">
        <v>372.84</v>
      </c>
      <c r="Q261" s="2">
        <f t="shared" si="26"/>
        <v>340.03</v>
      </c>
      <c r="R261">
        <f t="shared" si="27"/>
        <v>0.27291771454255531</v>
      </c>
      <c r="S261">
        <f t="shared" si="28"/>
        <v>0.67038461950065809</v>
      </c>
      <c r="T261">
        <f t="shared" si="29"/>
        <v>3.9612105250492552E-2</v>
      </c>
    </row>
    <row r="262" spans="1:20">
      <c r="A262" t="s">
        <v>30821</v>
      </c>
      <c r="B262" t="s">
        <v>30820</v>
      </c>
      <c r="C262" t="s">
        <v>30819</v>
      </c>
      <c r="D262">
        <v>66445</v>
      </c>
      <c r="E262" t="s">
        <v>30818</v>
      </c>
      <c r="F262">
        <v>231.13</v>
      </c>
      <c r="G262">
        <v>227.64</v>
      </c>
      <c r="H262">
        <v>235.74</v>
      </c>
      <c r="I262" s="2">
        <f t="shared" si="24"/>
        <v>231.50333333333333</v>
      </c>
      <c r="J262">
        <v>160.56</v>
      </c>
      <c r="K262">
        <v>183.94</v>
      </c>
      <c r="L262">
        <v>123.04</v>
      </c>
      <c r="M262" s="2">
        <f t="shared" si="25"/>
        <v>155.84666666666666</v>
      </c>
      <c r="N262">
        <v>40.909999999999997</v>
      </c>
      <c r="O262">
        <v>70.83</v>
      </c>
      <c r="P262">
        <v>38.590000000000003</v>
      </c>
      <c r="Q262" s="2">
        <f t="shared" si="26"/>
        <v>50.109999999999992</v>
      </c>
      <c r="R262">
        <f t="shared" si="27"/>
        <v>0.21645476667002633</v>
      </c>
      <c r="S262">
        <f t="shared" si="28"/>
        <v>0.6731940504816345</v>
      </c>
      <c r="T262">
        <f t="shared" si="29"/>
        <v>4.8608486986631956E-2</v>
      </c>
    </row>
    <row r="263" spans="1:20">
      <c r="A263" t="s">
        <v>5122</v>
      </c>
      <c r="B263" s="1" t="s">
        <v>5121</v>
      </c>
      <c r="C263" t="s">
        <v>5238</v>
      </c>
      <c r="D263" t="s">
        <v>5237</v>
      </c>
      <c r="E263" t="s">
        <v>5236</v>
      </c>
      <c r="F263">
        <v>3491.9</v>
      </c>
      <c r="G263">
        <v>3211.24</v>
      </c>
      <c r="H263">
        <v>3705.32</v>
      </c>
      <c r="I263" s="2">
        <f t="shared" si="24"/>
        <v>3469.4866666666662</v>
      </c>
      <c r="J263">
        <v>2290.5100000000002</v>
      </c>
      <c r="K263">
        <v>2694.83</v>
      </c>
      <c r="L263">
        <v>2036.56</v>
      </c>
      <c r="M263" s="2">
        <f t="shared" si="25"/>
        <v>2340.6333333333332</v>
      </c>
      <c r="N263">
        <v>410.09</v>
      </c>
      <c r="O263">
        <v>86.14</v>
      </c>
      <c r="P263">
        <v>176.45</v>
      </c>
      <c r="Q263" s="2">
        <f t="shared" si="26"/>
        <v>224.22666666666666</v>
      </c>
      <c r="R263">
        <f t="shared" si="27"/>
        <v>6.4628196678471167E-2</v>
      </c>
      <c r="S263">
        <f t="shared" si="28"/>
        <v>0.6746339035745923</v>
      </c>
      <c r="T263">
        <f t="shared" si="29"/>
        <v>1.1070431047374108E-2</v>
      </c>
    </row>
    <row r="264" spans="1:20">
      <c r="A264" t="s">
        <v>17281</v>
      </c>
      <c r="B264" t="s">
        <v>17280</v>
      </c>
      <c r="C264" t="s">
        <v>17279</v>
      </c>
      <c r="D264">
        <v>74645</v>
      </c>
      <c r="E264" t="s">
        <v>17278</v>
      </c>
      <c r="F264">
        <v>4369.6099999999997</v>
      </c>
      <c r="G264">
        <v>3945.45</v>
      </c>
      <c r="H264">
        <v>4530.2299999999996</v>
      </c>
      <c r="I264" s="2">
        <f t="shared" si="24"/>
        <v>4281.7633333333333</v>
      </c>
      <c r="J264">
        <v>2901.78</v>
      </c>
      <c r="K264">
        <v>2653.28</v>
      </c>
      <c r="L264">
        <v>3146.67</v>
      </c>
      <c r="M264" s="2">
        <f t="shared" si="25"/>
        <v>2900.5766666666664</v>
      </c>
      <c r="N264">
        <v>2278.71</v>
      </c>
      <c r="O264">
        <v>1594.6</v>
      </c>
      <c r="P264">
        <v>1208.22</v>
      </c>
      <c r="Q264" s="2">
        <f t="shared" si="26"/>
        <v>1693.8433333333332</v>
      </c>
      <c r="R264">
        <f t="shared" si="27"/>
        <v>0.39559480556686533</v>
      </c>
      <c r="S264">
        <f t="shared" si="28"/>
        <v>0.67742573347896384</v>
      </c>
      <c r="T264">
        <f t="shared" si="29"/>
        <v>4.0680967120256661E-3</v>
      </c>
    </row>
    <row r="265" spans="1:20">
      <c r="A265" t="s">
        <v>16467</v>
      </c>
      <c r="B265" t="s">
        <v>16466</v>
      </c>
      <c r="C265" t="s">
        <v>16465</v>
      </c>
      <c r="D265">
        <v>668206</v>
      </c>
      <c r="E265" t="s">
        <v>16464</v>
      </c>
      <c r="F265">
        <v>244.57</v>
      </c>
      <c r="G265">
        <v>189.47</v>
      </c>
      <c r="H265">
        <v>232.08</v>
      </c>
      <c r="I265" s="2">
        <f t="shared" si="24"/>
        <v>222.04</v>
      </c>
      <c r="J265">
        <v>141</v>
      </c>
      <c r="K265">
        <v>146.77000000000001</v>
      </c>
      <c r="L265">
        <v>163.61000000000001</v>
      </c>
      <c r="M265" s="2">
        <f t="shared" si="25"/>
        <v>150.46</v>
      </c>
      <c r="N265">
        <v>86.32</v>
      </c>
      <c r="O265">
        <v>63.07</v>
      </c>
      <c r="P265">
        <v>102.14</v>
      </c>
      <c r="Q265" s="2">
        <f t="shared" si="26"/>
        <v>83.84333333333332</v>
      </c>
      <c r="R265">
        <f t="shared" si="27"/>
        <v>0.37760463580135706</v>
      </c>
      <c r="S265">
        <f t="shared" si="28"/>
        <v>0.67762565303548916</v>
      </c>
      <c r="T265">
        <f t="shared" si="29"/>
        <v>3.5815197735600164E-2</v>
      </c>
    </row>
    <row r="266" spans="1:20">
      <c r="A266" t="s">
        <v>1036</v>
      </c>
      <c r="B266" s="1" t="s">
        <v>1035</v>
      </c>
      <c r="C266" t="s">
        <v>1034</v>
      </c>
      <c r="D266" t="s">
        <v>1033</v>
      </c>
      <c r="E266" t="s">
        <v>1032</v>
      </c>
      <c r="F266">
        <v>5403.4</v>
      </c>
      <c r="G266">
        <v>6574.87</v>
      </c>
      <c r="H266">
        <v>6821.94</v>
      </c>
      <c r="I266" s="2">
        <f t="shared" si="24"/>
        <v>6266.7366666666667</v>
      </c>
      <c r="J266">
        <v>4986.6499999999996</v>
      </c>
      <c r="K266">
        <v>4372.83</v>
      </c>
      <c r="L266">
        <v>3455.89</v>
      </c>
      <c r="M266" s="2">
        <f t="shared" si="25"/>
        <v>4271.79</v>
      </c>
      <c r="N266">
        <v>1926.24</v>
      </c>
      <c r="O266">
        <v>1685.12</v>
      </c>
      <c r="P266">
        <v>200.97</v>
      </c>
      <c r="Q266" s="2">
        <f t="shared" si="26"/>
        <v>1270.7766666666664</v>
      </c>
      <c r="R266">
        <f t="shared" si="27"/>
        <v>0.20278124552864032</v>
      </c>
      <c r="S266">
        <f t="shared" si="28"/>
        <v>0.68166100272284191</v>
      </c>
      <c r="T266">
        <f t="shared" si="29"/>
        <v>3.2989883032396382E-2</v>
      </c>
    </row>
    <row r="267" spans="1:20">
      <c r="A267" t="s">
        <v>31951</v>
      </c>
      <c r="B267" t="s">
        <v>635</v>
      </c>
      <c r="C267" t="s">
        <v>634</v>
      </c>
      <c r="D267">
        <v>13559</v>
      </c>
      <c r="E267" t="s">
        <v>633</v>
      </c>
      <c r="F267">
        <v>913.69</v>
      </c>
      <c r="G267">
        <v>1097.5</v>
      </c>
      <c r="H267">
        <v>1139.1300000000001</v>
      </c>
      <c r="I267" s="2">
        <f t="shared" si="24"/>
        <v>1050.1066666666668</v>
      </c>
      <c r="J267">
        <v>780.11</v>
      </c>
      <c r="K267">
        <v>800.96</v>
      </c>
      <c r="L267">
        <v>576.70000000000005</v>
      </c>
      <c r="M267" s="2">
        <f t="shared" si="25"/>
        <v>719.25666666666677</v>
      </c>
      <c r="N267">
        <v>1469.78</v>
      </c>
      <c r="O267">
        <v>1124.26</v>
      </c>
      <c r="P267">
        <v>1263.3900000000001</v>
      </c>
      <c r="Q267" s="2">
        <f t="shared" si="26"/>
        <v>1285.8100000000002</v>
      </c>
      <c r="R267">
        <f t="shared" si="27"/>
        <v>1.2244565631427919</v>
      </c>
      <c r="S267">
        <f t="shared" si="28"/>
        <v>0.68493676832829686</v>
      </c>
      <c r="T267">
        <f t="shared" si="29"/>
        <v>2.9345489900133647E-2</v>
      </c>
    </row>
    <row r="268" spans="1:20">
      <c r="A268" t="s">
        <v>14230</v>
      </c>
      <c r="B268" t="s">
        <v>5016</v>
      </c>
      <c r="C268" t="s">
        <v>14229</v>
      </c>
      <c r="D268">
        <v>56449</v>
      </c>
      <c r="E268" t="s">
        <v>14228</v>
      </c>
      <c r="F268">
        <v>4365.37</v>
      </c>
      <c r="G268">
        <v>4470.4399999999996</v>
      </c>
      <c r="H268">
        <v>4990.0600000000004</v>
      </c>
      <c r="I268" s="2">
        <f t="shared" si="24"/>
        <v>4608.623333333333</v>
      </c>
      <c r="J268">
        <v>2983.39</v>
      </c>
      <c r="K268">
        <v>2958.38</v>
      </c>
      <c r="L268">
        <v>3556.51</v>
      </c>
      <c r="M268" s="2">
        <f t="shared" si="25"/>
        <v>3166.0933333333337</v>
      </c>
      <c r="N268">
        <v>2010.95</v>
      </c>
      <c r="O268">
        <v>2180.34</v>
      </c>
      <c r="P268">
        <v>1358.24</v>
      </c>
      <c r="Q268" s="2">
        <f t="shared" si="26"/>
        <v>1849.8433333333332</v>
      </c>
      <c r="R268">
        <f t="shared" si="27"/>
        <v>0.40138739912931337</v>
      </c>
      <c r="S268">
        <f t="shared" si="28"/>
        <v>0.68699329590108993</v>
      </c>
      <c r="T268">
        <f t="shared" si="29"/>
        <v>6.2927268448571628E-3</v>
      </c>
    </row>
    <row r="269" spans="1:20">
      <c r="A269" t="s">
        <v>14288</v>
      </c>
      <c r="B269" t="s">
        <v>14287</v>
      </c>
      <c r="C269" t="s">
        <v>14286</v>
      </c>
      <c r="D269">
        <v>19181</v>
      </c>
      <c r="E269" t="s">
        <v>14285</v>
      </c>
      <c r="F269">
        <v>1081.1600000000001</v>
      </c>
      <c r="G269">
        <v>1270.75</v>
      </c>
      <c r="H269">
        <v>1090.1300000000001</v>
      </c>
      <c r="I269" s="2">
        <f t="shared" si="24"/>
        <v>1147.3466666666666</v>
      </c>
      <c r="J269">
        <v>839.42</v>
      </c>
      <c r="K269">
        <v>801.01</v>
      </c>
      <c r="L269">
        <v>725.35</v>
      </c>
      <c r="M269" s="2">
        <f t="shared" si="25"/>
        <v>788.59333333333325</v>
      </c>
      <c r="N269">
        <v>320.47000000000003</v>
      </c>
      <c r="O269">
        <v>259.74</v>
      </c>
      <c r="P269">
        <v>34.96</v>
      </c>
      <c r="Q269" s="2">
        <f t="shared" si="26"/>
        <v>205.0566666666667</v>
      </c>
      <c r="R269">
        <f t="shared" si="27"/>
        <v>0.17872250177220489</v>
      </c>
      <c r="S269">
        <f t="shared" si="28"/>
        <v>0.68731914794714755</v>
      </c>
      <c r="T269">
        <f t="shared" si="29"/>
        <v>1.3582725870059454E-2</v>
      </c>
    </row>
    <row r="270" spans="1:20">
      <c r="A270" t="s">
        <v>19906</v>
      </c>
      <c r="B270" t="s">
        <v>19905</v>
      </c>
      <c r="C270" t="s">
        <v>19904</v>
      </c>
      <c r="D270" t="s">
        <v>19903</v>
      </c>
      <c r="E270" t="s">
        <v>19902</v>
      </c>
      <c r="F270">
        <v>3495.28</v>
      </c>
      <c r="G270">
        <v>2740.63</v>
      </c>
      <c r="H270">
        <v>3158.38</v>
      </c>
      <c r="I270" s="2">
        <f t="shared" si="24"/>
        <v>3131.4300000000003</v>
      </c>
      <c r="J270">
        <v>1660.33</v>
      </c>
      <c r="K270">
        <v>2371.06</v>
      </c>
      <c r="L270">
        <v>2452.96</v>
      </c>
      <c r="M270" s="2">
        <f t="shared" si="25"/>
        <v>2161.4500000000003</v>
      </c>
      <c r="N270">
        <v>271.70999999999998</v>
      </c>
      <c r="O270">
        <v>745.57</v>
      </c>
      <c r="P270">
        <v>347.17</v>
      </c>
      <c r="Q270" s="2">
        <f t="shared" si="26"/>
        <v>454.81666666666666</v>
      </c>
      <c r="R270">
        <f t="shared" si="27"/>
        <v>0.14524248240154392</v>
      </c>
      <c r="S270">
        <f t="shared" si="28"/>
        <v>0.69024375445084196</v>
      </c>
      <c r="T270">
        <f t="shared" si="29"/>
        <v>4.4667923803453712E-2</v>
      </c>
    </row>
    <row r="271" spans="1:20">
      <c r="A271" t="s">
        <v>7445</v>
      </c>
      <c r="B271" t="s">
        <v>7444</v>
      </c>
      <c r="C271" t="s">
        <v>7443</v>
      </c>
      <c r="D271" t="s">
        <v>7442</v>
      </c>
      <c r="E271" t="s">
        <v>7441</v>
      </c>
      <c r="F271">
        <v>3875.28</v>
      </c>
      <c r="G271">
        <v>3347.36</v>
      </c>
      <c r="H271">
        <v>3292.09</v>
      </c>
      <c r="I271" s="2">
        <f t="shared" si="24"/>
        <v>3504.91</v>
      </c>
      <c r="J271">
        <v>2737.49</v>
      </c>
      <c r="K271">
        <v>2543.41</v>
      </c>
      <c r="L271">
        <v>2015.93</v>
      </c>
      <c r="M271" s="2">
        <f t="shared" si="25"/>
        <v>2432.2766666666666</v>
      </c>
      <c r="N271">
        <v>195.1</v>
      </c>
      <c r="O271">
        <v>361.29</v>
      </c>
      <c r="P271">
        <v>60.67</v>
      </c>
      <c r="Q271" s="2">
        <f t="shared" si="26"/>
        <v>205.68666666666664</v>
      </c>
      <c r="R271">
        <f t="shared" si="27"/>
        <v>5.8685291966603034E-2</v>
      </c>
      <c r="S271">
        <f t="shared" si="28"/>
        <v>0.6939626600017309</v>
      </c>
      <c r="T271">
        <f t="shared" si="29"/>
        <v>2.0409763835462873E-2</v>
      </c>
    </row>
    <row r="272" spans="1:20">
      <c r="A272" t="s">
        <v>12789</v>
      </c>
      <c r="B272" t="s">
        <v>12788</v>
      </c>
      <c r="C272" t="s">
        <v>12912</v>
      </c>
      <c r="D272" t="s">
        <v>12911</v>
      </c>
      <c r="E272" t="s">
        <v>12910</v>
      </c>
      <c r="F272">
        <v>1461.92</v>
      </c>
      <c r="G272">
        <v>1325.83</v>
      </c>
      <c r="H272">
        <v>1559.85</v>
      </c>
      <c r="I272" s="2">
        <f t="shared" si="24"/>
        <v>1449.2</v>
      </c>
      <c r="J272">
        <v>1020.66</v>
      </c>
      <c r="K272">
        <v>1133.77</v>
      </c>
      <c r="L272">
        <v>877.02</v>
      </c>
      <c r="M272" s="2">
        <f t="shared" si="25"/>
        <v>1010.4833333333332</v>
      </c>
      <c r="N272">
        <v>700.93</v>
      </c>
      <c r="O272">
        <v>588.04999999999995</v>
      </c>
      <c r="P272">
        <v>469.29</v>
      </c>
      <c r="Q272" s="2">
        <f t="shared" si="26"/>
        <v>586.09</v>
      </c>
      <c r="R272">
        <f t="shared" si="27"/>
        <v>0.40442313000276015</v>
      </c>
      <c r="S272">
        <f t="shared" si="28"/>
        <v>0.69726975802741731</v>
      </c>
      <c r="T272">
        <f t="shared" si="29"/>
        <v>1.2277646631005367E-2</v>
      </c>
    </row>
    <row r="273" spans="1:20">
      <c r="A273" t="s">
        <v>26570</v>
      </c>
      <c r="B273" t="s">
        <v>26569</v>
      </c>
      <c r="C273" t="s">
        <v>26568</v>
      </c>
      <c r="D273">
        <v>23968</v>
      </c>
      <c r="E273" t="s">
        <v>26567</v>
      </c>
      <c r="F273">
        <v>7395.7</v>
      </c>
      <c r="G273">
        <v>8856.91</v>
      </c>
      <c r="H273">
        <v>8675.91</v>
      </c>
      <c r="I273" s="2">
        <f t="shared" si="24"/>
        <v>8309.5066666666662</v>
      </c>
      <c r="J273">
        <v>5990.15</v>
      </c>
      <c r="K273">
        <v>5322.12</v>
      </c>
      <c r="L273">
        <v>6105.33</v>
      </c>
      <c r="M273" s="2">
        <f t="shared" si="25"/>
        <v>5805.8666666666659</v>
      </c>
      <c r="N273">
        <v>3818.52</v>
      </c>
      <c r="O273">
        <v>4637.43</v>
      </c>
      <c r="P273">
        <v>2465.3200000000002</v>
      </c>
      <c r="Q273" s="2">
        <f t="shared" si="26"/>
        <v>3640.4233333333336</v>
      </c>
      <c r="R273">
        <f t="shared" si="27"/>
        <v>0.43810342531365687</v>
      </c>
      <c r="S273">
        <f t="shared" si="28"/>
        <v>0.69870172798064223</v>
      </c>
      <c r="T273">
        <f t="shared" si="29"/>
        <v>1.655712284121667E-2</v>
      </c>
    </row>
    <row r="274" spans="1:20">
      <c r="A274" t="s">
        <v>20975</v>
      </c>
      <c r="B274" t="s">
        <v>20974</v>
      </c>
      <c r="C274" t="s">
        <v>5994</v>
      </c>
      <c r="D274" t="s">
        <v>5993</v>
      </c>
      <c r="E274" t="s">
        <v>5992</v>
      </c>
      <c r="F274">
        <v>1896.96</v>
      </c>
      <c r="G274">
        <v>2059.0500000000002</v>
      </c>
      <c r="H274">
        <v>2441.4699999999998</v>
      </c>
      <c r="I274" s="2">
        <f t="shared" si="24"/>
        <v>2132.4933333333333</v>
      </c>
      <c r="J274">
        <v>1416.3</v>
      </c>
      <c r="K274">
        <v>1632.53</v>
      </c>
      <c r="L274">
        <v>1424.59</v>
      </c>
      <c r="M274" s="2">
        <f t="shared" si="25"/>
        <v>1491.14</v>
      </c>
      <c r="N274">
        <v>1004.03</v>
      </c>
      <c r="O274">
        <v>811.38</v>
      </c>
      <c r="P274">
        <v>621.1</v>
      </c>
      <c r="Q274" s="2">
        <f t="shared" si="26"/>
        <v>812.17</v>
      </c>
      <c r="R274">
        <f t="shared" si="27"/>
        <v>0.38085464901805083</v>
      </c>
      <c r="S274">
        <f t="shared" si="28"/>
        <v>0.69924720358641224</v>
      </c>
      <c r="T274">
        <f t="shared" si="29"/>
        <v>4.1474801968092542E-2</v>
      </c>
    </row>
    <row r="275" spans="1:20">
      <c r="A275" t="s">
        <v>12446</v>
      </c>
      <c r="B275" t="s">
        <v>12445</v>
      </c>
      <c r="C275" t="s">
        <v>12444</v>
      </c>
      <c r="D275">
        <v>19941</v>
      </c>
      <c r="E275" t="s">
        <v>12443</v>
      </c>
      <c r="F275">
        <v>2351.92</v>
      </c>
      <c r="G275">
        <v>2069.7199999999998</v>
      </c>
      <c r="H275">
        <v>2419.3200000000002</v>
      </c>
      <c r="I275" s="2">
        <f t="shared" si="24"/>
        <v>2280.3199999999997</v>
      </c>
      <c r="J275">
        <v>1333.22</v>
      </c>
      <c r="K275">
        <v>1803.31</v>
      </c>
      <c r="L275">
        <v>1696.68</v>
      </c>
      <c r="M275" s="2">
        <f t="shared" si="25"/>
        <v>1611.07</v>
      </c>
      <c r="N275">
        <v>115.07</v>
      </c>
      <c r="O275">
        <v>63.1</v>
      </c>
      <c r="P275">
        <v>63.1</v>
      </c>
      <c r="Q275" s="2">
        <f t="shared" si="26"/>
        <v>80.423333333333332</v>
      </c>
      <c r="R275">
        <f t="shared" si="27"/>
        <v>3.5268441856113768E-2</v>
      </c>
      <c r="S275">
        <f t="shared" si="28"/>
        <v>0.70651048975582376</v>
      </c>
      <c r="T275">
        <f t="shared" si="29"/>
        <v>2.2619742659714438E-2</v>
      </c>
    </row>
    <row r="276" spans="1:20">
      <c r="A276" t="s">
        <v>24739</v>
      </c>
      <c r="B276" t="s">
        <v>25151</v>
      </c>
      <c r="C276" t="s">
        <v>24738</v>
      </c>
      <c r="D276">
        <v>50780</v>
      </c>
      <c r="E276" t="s">
        <v>24737</v>
      </c>
      <c r="F276">
        <v>250.75</v>
      </c>
      <c r="G276">
        <v>305.64999999999998</v>
      </c>
      <c r="H276">
        <v>245.26</v>
      </c>
      <c r="I276" s="2">
        <f t="shared" si="24"/>
        <v>267.21999999999997</v>
      </c>
      <c r="J276">
        <v>173.61</v>
      </c>
      <c r="K276">
        <v>199.79</v>
      </c>
      <c r="L276">
        <v>194.24</v>
      </c>
      <c r="M276" s="2">
        <f t="shared" si="25"/>
        <v>189.21333333333334</v>
      </c>
      <c r="N276">
        <v>147.11000000000001</v>
      </c>
      <c r="O276">
        <v>348.77</v>
      </c>
      <c r="P276">
        <v>953.58</v>
      </c>
      <c r="Q276" s="2">
        <f t="shared" si="26"/>
        <v>483.15333333333336</v>
      </c>
      <c r="R276">
        <f t="shared" si="27"/>
        <v>1.8080732480103787</v>
      </c>
      <c r="S276">
        <f t="shared" si="28"/>
        <v>0.70808073248010384</v>
      </c>
      <c r="T276">
        <f t="shared" si="29"/>
        <v>4.0795870533521621E-2</v>
      </c>
    </row>
    <row r="277" spans="1:20">
      <c r="A277" t="s">
        <v>15790</v>
      </c>
      <c r="B277" t="s">
        <v>15789</v>
      </c>
      <c r="C277" t="s">
        <v>15788</v>
      </c>
      <c r="D277">
        <v>18453</v>
      </c>
      <c r="E277" t="s">
        <v>15787</v>
      </c>
      <c r="F277">
        <v>1839.34</v>
      </c>
      <c r="G277">
        <v>1643.67</v>
      </c>
      <c r="H277">
        <v>1725.94</v>
      </c>
      <c r="I277" s="2">
        <f t="shared" si="24"/>
        <v>1736.3166666666668</v>
      </c>
      <c r="J277">
        <v>1358.81</v>
      </c>
      <c r="K277">
        <v>1030.22</v>
      </c>
      <c r="L277">
        <v>1328.98</v>
      </c>
      <c r="M277" s="2">
        <f t="shared" si="25"/>
        <v>1239.3366666666666</v>
      </c>
      <c r="N277">
        <v>3117.95</v>
      </c>
      <c r="O277">
        <v>2571.1</v>
      </c>
      <c r="P277">
        <v>3070.18</v>
      </c>
      <c r="Q277" s="2">
        <f t="shared" si="26"/>
        <v>2919.7433333333333</v>
      </c>
      <c r="R277">
        <f t="shared" si="27"/>
        <v>1.6815730617494886</v>
      </c>
      <c r="S277">
        <f t="shared" si="28"/>
        <v>0.7137734092283472</v>
      </c>
      <c r="T277">
        <f t="shared" si="29"/>
        <v>2.392912566091077E-2</v>
      </c>
    </row>
    <row r="278" spans="1:20">
      <c r="A278" t="s">
        <v>4399</v>
      </c>
      <c r="B278" t="s">
        <v>4398</v>
      </c>
      <c r="C278" t="s">
        <v>4397</v>
      </c>
      <c r="D278">
        <v>80720</v>
      </c>
      <c r="E278" t="s">
        <v>4396</v>
      </c>
      <c r="F278">
        <v>114.08</v>
      </c>
      <c r="G278">
        <v>106.39</v>
      </c>
      <c r="H278">
        <v>120.37</v>
      </c>
      <c r="I278" s="2">
        <f t="shared" si="24"/>
        <v>113.61333333333334</v>
      </c>
      <c r="J278">
        <v>77.98</v>
      </c>
      <c r="K278">
        <v>86.11</v>
      </c>
      <c r="L278">
        <v>80.989999999999995</v>
      </c>
      <c r="M278" s="2">
        <f t="shared" si="25"/>
        <v>81.693333333333328</v>
      </c>
      <c r="N278">
        <v>183.11</v>
      </c>
      <c r="O278">
        <v>217.7</v>
      </c>
      <c r="P278">
        <v>159.63</v>
      </c>
      <c r="Q278" s="2">
        <f t="shared" si="26"/>
        <v>186.81333333333336</v>
      </c>
      <c r="R278">
        <f t="shared" si="27"/>
        <v>1.6442905762234481</v>
      </c>
      <c r="S278">
        <f t="shared" si="28"/>
        <v>0.71904706020420128</v>
      </c>
      <c r="T278">
        <f t="shared" si="29"/>
        <v>5.0858028447837017E-3</v>
      </c>
    </row>
    <row r="279" spans="1:20">
      <c r="A279" t="s">
        <v>3454</v>
      </c>
      <c r="B279" t="s">
        <v>3453</v>
      </c>
      <c r="C279" t="s">
        <v>3452</v>
      </c>
      <c r="D279" t="s">
        <v>3451</v>
      </c>
      <c r="E279" t="s">
        <v>3450</v>
      </c>
      <c r="F279">
        <v>4062.98</v>
      </c>
      <c r="G279">
        <v>4312.28</v>
      </c>
      <c r="H279">
        <v>4841.38</v>
      </c>
      <c r="I279" s="2">
        <f t="shared" si="24"/>
        <v>4405.5466666666662</v>
      </c>
      <c r="J279">
        <v>3584.67</v>
      </c>
      <c r="K279">
        <v>3445.36</v>
      </c>
      <c r="L279">
        <v>2477.5</v>
      </c>
      <c r="M279" s="2">
        <f t="shared" si="25"/>
        <v>3169.1766666666667</v>
      </c>
      <c r="N279">
        <v>1886.33</v>
      </c>
      <c r="O279">
        <v>1212.23</v>
      </c>
      <c r="P279">
        <v>546.63</v>
      </c>
      <c r="Q279" s="2">
        <f t="shared" si="26"/>
        <v>1215.0633333333333</v>
      </c>
      <c r="R279">
        <f t="shared" si="27"/>
        <v>0.27580307854341196</v>
      </c>
      <c r="S279">
        <f t="shared" si="28"/>
        <v>0.71936059391797014</v>
      </c>
      <c r="T279">
        <f t="shared" si="29"/>
        <v>4.9567284044990077E-2</v>
      </c>
    </row>
    <row r="280" spans="1:20">
      <c r="A280" t="s">
        <v>945</v>
      </c>
      <c r="B280" t="s">
        <v>944</v>
      </c>
      <c r="C280" t="s">
        <v>47</v>
      </c>
      <c r="D280" t="s">
        <v>46</v>
      </c>
      <c r="E280" t="s">
        <v>45</v>
      </c>
      <c r="F280">
        <v>1888.62</v>
      </c>
      <c r="G280">
        <v>1904.77</v>
      </c>
      <c r="H280">
        <v>1996.43</v>
      </c>
      <c r="I280" s="2">
        <f t="shared" si="24"/>
        <v>1929.9399999999998</v>
      </c>
      <c r="J280">
        <v>1380.1</v>
      </c>
      <c r="K280">
        <v>1501.49</v>
      </c>
      <c r="L280">
        <v>1286.9000000000001</v>
      </c>
      <c r="M280" s="2">
        <f t="shared" si="25"/>
        <v>1389.4966666666667</v>
      </c>
      <c r="N280">
        <v>855.23</v>
      </c>
      <c r="O280">
        <v>739.55</v>
      </c>
      <c r="P280">
        <v>568.92999999999995</v>
      </c>
      <c r="Q280" s="2">
        <f t="shared" si="26"/>
        <v>721.23666666666668</v>
      </c>
      <c r="R280">
        <f t="shared" si="27"/>
        <v>0.37370937265752652</v>
      </c>
      <c r="S280">
        <f t="shared" si="28"/>
        <v>0.71996884186382315</v>
      </c>
      <c r="T280">
        <f t="shared" si="29"/>
        <v>4.240214923045149E-3</v>
      </c>
    </row>
    <row r="281" spans="1:20">
      <c r="A281" t="s">
        <v>21572</v>
      </c>
      <c r="B281" t="s">
        <v>21571</v>
      </c>
      <c r="C281" t="s">
        <v>21570</v>
      </c>
      <c r="D281">
        <v>218978</v>
      </c>
      <c r="E281" t="s">
        <v>21569</v>
      </c>
      <c r="F281">
        <v>517.72</v>
      </c>
      <c r="G281">
        <v>458.43</v>
      </c>
      <c r="H281">
        <v>507.2</v>
      </c>
      <c r="I281" s="2">
        <f t="shared" si="24"/>
        <v>494.45000000000005</v>
      </c>
      <c r="J281">
        <v>400.81</v>
      </c>
      <c r="K281">
        <v>387.21</v>
      </c>
      <c r="L281">
        <v>281.75</v>
      </c>
      <c r="M281" s="2">
        <f t="shared" si="25"/>
        <v>356.59</v>
      </c>
      <c r="N281">
        <v>541.01</v>
      </c>
      <c r="O281">
        <v>152</v>
      </c>
      <c r="P281">
        <v>459.29</v>
      </c>
      <c r="Q281" s="2">
        <f t="shared" si="26"/>
        <v>384.09999999999997</v>
      </c>
      <c r="R281">
        <f t="shared" si="27"/>
        <v>0.77682273232885013</v>
      </c>
      <c r="S281">
        <f t="shared" si="28"/>
        <v>0.72118515522297488</v>
      </c>
      <c r="T281">
        <f t="shared" si="29"/>
        <v>4.8341092707118734E-2</v>
      </c>
    </row>
    <row r="282" spans="1:20">
      <c r="A282" t="s">
        <v>29555</v>
      </c>
      <c r="B282" t="s">
        <v>29690</v>
      </c>
      <c r="C282" t="s">
        <v>29689</v>
      </c>
      <c r="D282">
        <v>65114</v>
      </c>
      <c r="E282" t="s">
        <v>29688</v>
      </c>
      <c r="F282">
        <v>1287.57</v>
      </c>
      <c r="G282">
        <v>1424.37</v>
      </c>
      <c r="H282">
        <v>1384.23</v>
      </c>
      <c r="I282" s="2">
        <f t="shared" si="24"/>
        <v>1365.39</v>
      </c>
      <c r="J282">
        <v>915.94</v>
      </c>
      <c r="K282">
        <v>1138.42</v>
      </c>
      <c r="L282">
        <v>904.59</v>
      </c>
      <c r="M282" s="2">
        <f t="shared" si="25"/>
        <v>986.31666666666672</v>
      </c>
      <c r="N282">
        <v>1469.4</v>
      </c>
      <c r="O282">
        <v>1600.84</v>
      </c>
      <c r="P282">
        <v>1239.82</v>
      </c>
      <c r="Q282" s="2">
        <f t="shared" si="26"/>
        <v>1436.6866666666665</v>
      </c>
      <c r="R282">
        <f t="shared" si="27"/>
        <v>1.0522170710688274</v>
      </c>
      <c r="S282">
        <f t="shared" si="28"/>
        <v>0.72236992117026388</v>
      </c>
      <c r="T282">
        <f t="shared" si="29"/>
        <v>2.1067494225966262E-2</v>
      </c>
    </row>
    <row r="283" spans="1:20">
      <c r="A283" t="s">
        <v>31566</v>
      </c>
      <c r="B283" t="s">
        <v>31565</v>
      </c>
      <c r="C283" t="s">
        <v>31564</v>
      </c>
      <c r="D283">
        <v>56444</v>
      </c>
      <c r="E283" t="s">
        <v>31563</v>
      </c>
      <c r="F283">
        <v>879.12</v>
      </c>
      <c r="G283">
        <v>1080.5899999999999</v>
      </c>
      <c r="H283">
        <v>1058.81</v>
      </c>
      <c r="I283" s="2">
        <f t="shared" si="24"/>
        <v>1006.1733333333333</v>
      </c>
      <c r="J283">
        <v>718.39</v>
      </c>
      <c r="K283">
        <v>764.27</v>
      </c>
      <c r="L283">
        <v>714.63</v>
      </c>
      <c r="M283" s="2">
        <f t="shared" si="25"/>
        <v>732.43</v>
      </c>
      <c r="N283">
        <v>118.2</v>
      </c>
      <c r="O283">
        <v>225.15</v>
      </c>
      <c r="P283">
        <v>170.71</v>
      </c>
      <c r="Q283" s="2">
        <f t="shared" si="26"/>
        <v>171.35333333333335</v>
      </c>
      <c r="R283">
        <f t="shared" si="27"/>
        <v>0.17030200230576575</v>
      </c>
      <c r="S283">
        <f t="shared" si="28"/>
        <v>0.72793620714787377</v>
      </c>
      <c r="T283">
        <f t="shared" si="29"/>
        <v>4.3313164306866006E-2</v>
      </c>
    </row>
    <row r="284" spans="1:20">
      <c r="A284" t="s">
        <v>27391</v>
      </c>
      <c r="B284" t="s">
        <v>15668</v>
      </c>
      <c r="C284" t="s">
        <v>27390</v>
      </c>
      <c r="D284">
        <v>14312</v>
      </c>
      <c r="E284" t="s">
        <v>27389</v>
      </c>
      <c r="F284">
        <v>195.01</v>
      </c>
      <c r="G284">
        <v>181.22</v>
      </c>
      <c r="H284">
        <v>228.57</v>
      </c>
      <c r="I284" s="2">
        <f t="shared" si="24"/>
        <v>201.6</v>
      </c>
      <c r="J284">
        <v>133.81</v>
      </c>
      <c r="K284">
        <v>168.96</v>
      </c>
      <c r="L284">
        <v>142.63999999999999</v>
      </c>
      <c r="M284" s="2">
        <f t="shared" si="25"/>
        <v>148.47</v>
      </c>
      <c r="N284">
        <v>306.43</v>
      </c>
      <c r="O284">
        <v>185.84</v>
      </c>
      <c r="P284">
        <v>169.43</v>
      </c>
      <c r="Q284" s="2">
        <f t="shared" si="26"/>
        <v>220.56666666666669</v>
      </c>
      <c r="R284">
        <f t="shared" si="27"/>
        <v>1.0940806878306879</v>
      </c>
      <c r="S284">
        <f t="shared" si="28"/>
        <v>0.73645833333333333</v>
      </c>
      <c r="T284">
        <f t="shared" si="29"/>
        <v>4.3073448862643998E-2</v>
      </c>
    </row>
    <row r="285" spans="1:20">
      <c r="A285" t="s">
        <v>26850</v>
      </c>
      <c r="B285" t="s">
        <v>26849</v>
      </c>
      <c r="C285" t="s">
        <v>26848</v>
      </c>
      <c r="D285">
        <v>14194</v>
      </c>
      <c r="E285" t="s">
        <v>26847</v>
      </c>
      <c r="F285">
        <v>1270.8</v>
      </c>
      <c r="G285">
        <v>1098.28</v>
      </c>
      <c r="H285">
        <v>1052.06</v>
      </c>
      <c r="I285" s="2">
        <f t="shared" si="24"/>
        <v>1140.3799999999999</v>
      </c>
      <c r="J285">
        <v>877.74</v>
      </c>
      <c r="K285">
        <v>937.26</v>
      </c>
      <c r="L285">
        <v>716.28</v>
      </c>
      <c r="M285" s="2">
        <f t="shared" si="25"/>
        <v>843.75999999999988</v>
      </c>
      <c r="N285">
        <v>476.36</v>
      </c>
      <c r="O285">
        <v>476.01</v>
      </c>
      <c r="P285">
        <v>534.20000000000005</v>
      </c>
      <c r="Q285" s="2">
        <f t="shared" si="26"/>
        <v>495.52333333333337</v>
      </c>
      <c r="R285">
        <f t="shared" si="27"/>
        <v>0.43452474906025484</v>
      </c>
      <c r="S285">
        <f t="shared" si="28"/>
        <v>0.73989371963731387</v>
      </c>
      <c r="T285">
        <f t="shared" si="29"/>
        <v>3.40540250963604E-2</v>
      </c>
    </row>
    <row r="286" spans="1:20">
      <c r="A286" t="s">
        <v>11352</v>
      </c>
      <c r="B286" t="s">
        <v>11351</v>
      </c>
      <c r="C286" t="s">
        <v>11350</v>
      </c>
      <c r="D286">
        <v>26430</v>
      </c>
      <c r="E286" t="s">
        <v>11349</v>
      </c>
      <c r="F286">
        <v>1270.1300000000001</v>
      </c>
      <c r="G286">
        <v>1268.48</v>
      </c>
      <c r="H286">
        <v>1088.57</v>
      </c>
      <c r="I286" s="2">
        <f t="shared" si="24"/>
        <v>1209.0600000000002</v>
      </c>
      <c r="J286">
        <v>932.3</v>
      </c>
      <c r="K286">
        <v>994.35</v>
      </c>
      <c r="L286">
        <v>789.33</v>
      </c>
      <c r="M286" s="2">
        <f t="shared" si="25"/>
        <v>905.32666666666671</v>
      </c>
      <c r="N286">
        <v>809.39</v>
      </c>
      <c r="O286">
        <v>628.41999999999996</v>
      </c>
      <c r="P286">
        <v>684.99</v>
      </c>
      <c r="Q286" s="2">
        <f t="shared" si="26"/>
        <v>707.6</v>
      </c>
      <c r="R286">
        <f t="shared" si="27"/>
        <v>0.58524804393495766</v>
      </c>
      <c r="S286">
        <f t="shared" si="28"/>
        <v>0.74878555792654344</v>
      </c>
      <c r="T286">
        <f t="shared" si="29"/>
        <v>2.3770018608848826E-2</v>
      </c>
    </row>
    <row r="287" spans="1:20">
      <c r="A287" t="s">
        <v>21952</v>
      </c>
      <c r="B287" t="s">
        <v>21951</v>
      </c>
      <c r="C287" t="s">
        <v>21950</v>
      </c>
      <c r="D287">
        <v>66244</v>
      </c>
      <c r="E287" t="s">
        <v>21949</v>
      </c>
      <c r="F287">
        <v>1260.03</v>
      </c>
      <c r="G287">
        <v>1109</v>
      </c>
      <c r="H287">
        <v>1221.93</v>
      </c>
      <c r="I287" s="2">
        <f t="shared" si="24"/>
        <v>1196.9866666666667</v>
      </c>
      <c r="J287">
        <v>880.76</v>
      </c>
      <c r="K287">
        <v>799.46</v>
      </c>
      <c r="L287">
        <v>1010.07</v>
      </c>
      <c r="M287" s="2">
        <f t="shared" si="25"/>
        <v>896.76333333333332</v>
      </c>
      <c r="N287">
        <v>3241.53</v>
      </c>
      <c r="O287">
        <v>1099.6400000000001</v>
      </c>
      <c r="P287">
        <v>1045.94</v>
      </c>
      <c r="Q287" s="2">
        <f t="shared" si="26"/>
        <v>1795.7033333333336</v>
      </c>
      <c r="R287">
        <f t="shared" si="27"/>
        <v>1.5001865796333016</v>
      </c>
      <c r="S287">
        <f t="shared" si="28"/>
        <v>0.74918406220063716</v>
      </c>
      <c r="T287">
        <f t="shared" si="29"/>
        <v>1.9914905922985355E-2</v>
      </c>
    </row>
    <row r="288" spans="1:20">
      <c r="A288" t="s">
        <v>29092</v>
      </c>
      <c r="B288" t="s">
        <v>11</v>
      </c>
      <c r="C288" t="s">
        <v>29091</v>
      </c>
      <c r="D288">
        <v>22630</v>
      </c>
      <c r="E288" t="s">
        <v>29090</v>
      </c>
      <c r="F288">
        <v>1871.04</v>
      </c>
      <c r="G288">
        <v>2104.34</v>
      </c>
      <c r="H288">
        <v>2219.59</v>
      </c>
      <c r="I288" s="2">
        <f t="shared" si="24"/>
        <v>2064.9900000000002</v>
      </c>
      <c r="J288">
        <v>1572.14</v>
      </c>
      <c r="K288">
        <v>1605.97</v>
      </c>
      <c r="L288">
        <v>1473.69</v>
      </c>
      <c r="M288" s="2">
        <f t="shared" si="25"/>
        <v>1550.6000000000001</v>
      </c>
      <c r="N288">
        <v>502.43</v>
      </c>
      <c r="O288">
        <v>234.12</v>
      </c>
      <c r="P288">
        <v>161.29</v>
      </c>
      <c r="Q288" s="2">
        <f t="shared" si="26"/>
        <v>299.27999999999997</v>
      </c>
      <c r="R288">
        <f t="shared" si="27"/>
        <v>0.1449304839248616</v>
      </c>
      <c r="S288">
        <f t="shared" si="28"/>
        <v>0.75089952009452832</v>
      </c>
      <c r="T288">
        <f t="shared" si="29"/>
        <v>2.5460044191254451E-2</v>
      </c>
    </row>
    <row r="289" spans="1:20">
      <c r="A289" t="s">
        <v>3066</v>
      </c>
      <c r="B289" t="s">
        <v>3065</v>
      </c>
      <c r="C289" t="s">
        <v>3064</v>
      </c>
      <c r="D289">
        <v>72068</v>
      </c>
      <c r="E289" t="s">
        <v>3063</v>
      </c>
      <c r="F289">
        <v>741.94</v>
      </c>
      <c r="G289">
        <v>731.81</v>
      </c>
      <c r="H289">
        <v>709.62</v>
      </c>
      <c r="I289" s="2">
        <f t="shared" si="24"/>
        <v>727.79</v>
      </c>
      <c r="J289">
        <v>591.29</v>
      </c>
      <c r="K289">
        <v>560.02</v>
      </c>
      <c r="L289">
        <v>495.3</v>
      </c>
      <c r="M289" s="2">
        <f t="shared" si="25"/>
        <v>548.87</v>
      </c>
      <c r="N289">
        <v>190.29</v>
      </c>
      <c r="O289">
        <v>90.92</v>
      </c>
      <c r="P289">
        <v>68.84</v>
      </c>
      <c r="Q289" s="2">
        <f t="shared" si="26"/>
        <v>116.68333333333332</v>
      </c>
      <c r="R289">
        <f t="shared" si="27"/>
        <v>0.16032555178462651</v>
      </c>
      <c r="S289">
        <f t="shared" si="28"/>
        <v>0.75415985380398198</v>
      </c>
      <c r="T289">
        <f t="shared" si="29"/>
        <v>1.6124366027601034E-2</v>
      </c>
    </row>
    <row r="290" spans="1:20">
      <c r="A290" t="s">
        <v>23810</v>
      </c>
      <c r="B290" t="s">
        <v>1858</v>
      </c>
      <c r="C290" t="s">
        <v>23809</v>
      </c>
      <c r="D290">
        <v>19359</v>
      </c>
      <c r="E290" t="s">
        <v>23808</v>
      </c>
      <c r="F290">
        <v>2855.59</v>
      </c>
      <c r="G290">
        <v>3018.39</v>
      </c>
      <c r="H290">
        <v>3203.35</v>
      </c>
      <c r="I290" s="2">
        <f t="shared" si="24"/>
        <v>3025.7766666666666</v>
      </c>
      <c r="J290">
        <v>2525.9499999999998</v>
      </c>
      <c r="K290">
        <v>2405.37</v>
      </c>
      <c r="L290">
        <v>1932.04</v>
      </c>
      <c r="M290" s="2">
        <f t="shared" si="25"/>
        <v>2287.7866666666664</v>
      </c>
      <c r="N290">
        <v>1929.08</v>
      </c>
      <c r="O290">
        <v>985.46</v>
      </c>
      <c r="P290">
        <v>1391.26</v>
      </c>
      <c r="Q290" s="2">
        <f t="shared" si="26"/>
        <v>1435.2666666666667</v>
      </c>
      <c r="R290">
        <f t="shared" si="27"/>
        <v>0.47434653141397304</v>
      </c>
      <c r="S290">
        <f t="shared" si="28"/>
        <v>0.75609898505397499</v>
      </c>
      <c r="T290">
        <f t="shared" si="29"/>
        <v>3.5415482822114673E-2</v>
      </c>
    </row>
    <row r="291" spans="1:20">
      <c r="A291" t="s">
        <v>12</v>
      </c>
      <c r="B291" t="s">
        <v>11</v>
      </c>
      <c r="C291" t="s">
        <v>10</v>
      </c>
      <c r="D291">
        <v>22630</v>
      </c>
      <c r="E291" t="s">
        <v>9</v>
      </c>
      <c r="F291">
        <v>2401</v>
      </c>
      <c r="G291">
        <v>2718.23</v>
      </c>
      <c r="H291">
        <v>2729.02</v>
      </c>
      <c r="I291" s="2">
        <f t="shared" si="24"/>
        <v>2616.0833333333335</v>
      </c>
      <c r="J291">
        <v>2114.88</v>
      </c>
      <c r="K291">
        <v>2161.14</v>
      </c>
      <c r="L291">
        <v>1679.8</v>
      </c>
      <c r="M291" s="2">
        <f t="shared" si="25"/>
        <v>1985.2733333333335</v>
      </c>
      <c r="N291">
        <v>624.67999999999995</v>
      </c>
      <c r="O291">
        <v>302.98</v>
      </c>
      <c r="P291">
        <v>154.97</v>
      </c>
      <c r="Q291" s="2">
        <f t="shared" si="26"/>
        <v>360.87666666666661</v>
      </c>
      <c r="R291">
        <f t="shared" si="27"/>
        <v>0.13794540184117476</v>
      </c>
      <c r="S291">
        <f t="shared" si="28"/>
        <v>0.7588723600802727</v>
      </c>
      <c r="T291">
        <f t="shared" si="29"/>
        <v>3.3219917215047093E-2</v>
      </c>
    </row>
    <row r="292" spans="1:20">
      <c r="A292" t="s">
        <v>16457</v>
      </c>
      <c r="B292" s="1" t="s">
        <v>16456</v>
      </c>
      <c r="C292" t="s">
        <v>14240</v>
      </c>
      <c r="D292" t="s">
        <v>14239</v>
      </c>
      <c r="E292" t="s">
        <v>14238</v>
      </c>
      <c r="F292">
        <v>6193.84</v>
      </c>
      <c r="G292">
        <v>5360.38</v>
      </c>
      <c r="H292">
        <v>6340.44</v>
      </c>
      <c r="I292" s="2">
        <f t="shared" si="24"/>
        <v>5964.8866666666663</v>
      </c>
      <c r="J292">
        <v>4879.17</v>
      </c>
      <c r="K292">
        <v>4866.24</v>
      </c>
      <c r="L292">
        <v>3859.56</v>
      </c>
      <c r="M292" s="2">
        <f t="shared" si="25"/>
        <v>4534.99</v>
      </c>
      <c r="N292">
        <v>681.52</v>
      </c>
      <c r="O292">
        <v>1324.93</v>
      </c>
      <c r="P292">
        <v>225.94</v>
      </c>
      <c r="Q292" s="2">
        <f t="shared" si="26"/>
        <v>744.13</v>
      </c>
      <c r="R292">
        <f t="shared" si="27"/>
        <v>0.12475174158100798</v>
      </c>
      <c r="S292">
        <f t="shared" si="28"/>
        <v>0.76028100003017662</v>
      </c>
      <c r="T292">
        <f t="shared" si="29"/>
        <v>3.5296292620872659E-2</v>
      </c>
    </row>
    <row r="293" spans="1:20">
      <c r="A293" t="s">
        <v>23205</v>
      </c>
      <c r="B293" t="s">
        <v>8237</v>
      </c>
      <c r="C293" t="s">
        <v>8236</v>
      </c>
      <c r="D293">
        <v>74117</v>
      </c>
      <c r="E293" t="s">
        <v>8235</v>
      </c>
      <c r="F293">
        <v>1220.71</v>
      </c>
      <c r="G293">
        <v>1173.9100000000001</v>
      </c>
      <c r="H293">
        <v>1047.5899999999999</v>
      </c>
      <c r="I293" s="2">
        <f t="shared" si="24"/>
        <v>1147.4033333333334</v>
      </c>
      <c r="J293">
        <v>894.24</v>
      </c>
      <c r="K293">
        <v>907.51</v>
      </c>
      <c r="L293">
        <v>851.07</v>
      </c>
      <c r="M293" s="2">
        <f t="shared" si="25"/>
        <v>884.27333333333343</v>
      </c>
      <c r="N293">
        <v>1214.25</v>
      </c>
      <c r="O293">
        <v>1257.74</v>
      </c>
      <c r="P293">
        <v>751.46</v>
      </c>
      <c r="Q293" s="2">
        <f t="shared" si="26"/>
        <v>1074.4833333333333</v>
      </c>
      <c r="R293">
        <f t="shared" si="27"/>
        <v>0.93644780533436367</v>
      </c>
      <c r="S293">
        <f t="shared" si="28"/>
        <v>0.77067349173931865</v>
      </c>
      <c r="T293">
        <f t="shared" si="29"/>
        <v>2.6975651475805693E-2</v>
      </c>
    </row>
    <row r="294" spans="1:20">
      <c r="A294" t="s">
        <v>29529</v>
      </c>
      <c r="B294" t="s">
        <v>6173</v>
      </c>
      <c r="C294" t="s">
        <v>6171</v>
      </c>
      <c r="D294">
        <v>217869</v>
      </c>
      <c r="E294" t="s">
        <v>6169</v>
      </c>
      <c r="F294">
        <v>1821.84</v>
      </c>
      <c r="G294">
        <v>2027.74</v>
      </c>
      <c r="H294">
        <v>1885.8</v>
      </c>
      <c r="I294" s="2">
        <f t="shared" si="24"/>
        <v>1911.7933333333333</v>
      </c>
      <c r="J294">
        <v>1578.19</v>
      </c>
      <c r="K294">
        <v>1569.36</v>
      </c>
      <c r="L294">
        <v>1302.94</v>
      </c>
      <c r="M294" s="2">
        <f t="shared" si="25"/>
        <v>1483.4966666666667</v>
      </c>
      <c r="N294">
        <v>3677.84</v>
      </c>
      <c r="O294">
        <v>2669.25</v>
      </c>
      <c r="P294">
        <v>1810.94</v>
      </c>
      <c r="Q294" s="2">
        <f t="shared" si="26"/>
        <v>2719.3433333333337</v>
      </c>
      <c r="R294">
        <f t="shared" si="27"/>
        <v>1.4224044439949928</v>
      </c>
      <c r="S294">
        <f t="shared" si="28"/>
        <v>0.77597125212278872</v>
      </c>
      <c r="T294">
        <f t="shared" si="29"/>
        <v>2.1934775549174647E-2</v>
      </c>
    </row>
    <row r="295" spans="1:20">
      <c r="A295" t="s">
        <v>13145</v>
      </c>
      <c r="B295" t="s">
        <v>13143</v>
      </c>
      <c r="C295" t="s">
        <v>13142</v>
      </c>
      <c r="D295">
        <v>18805</v>
      </c>
      <c r="E295" t="s">
        <v>13141</v>
      </c>
      <c r="F295">
        <v>1009.71</v>
      </c>
      <c r="G295">
        <v>1087.56</v>
      </c>
      <c r="H295">
        <v>1024.55</v>
      </c>
      <c r="I295" s="2">
        <f t="shared" si="24"/>
        <v>1040.6066666666666</v>
      </c>
      <c r="J295">
        <v>814.23</v>
      </c>
      <c r="K295">
        <v>849.77</v>
      </c>
      <c r="L295">
        <v>792.16</v>
      </c>
      <c r="M295" s="2">
        <f t="shared" si="25"/>
        <v>818.71999999999991</v>
      </c>
      <c r="N295">
        <v>2822.35</v>
      </c>
      <c r="O295">
        <v>2874.92</v>
      </c>
      <c r="P295">
        <v>3325.55</v>
      </c>
      <c r="Q295" s="2">
        <f t="shared" si="26"/>
        <v>3007.6066666666666</v>
      </c>
      <c r="R295">
        <f t="shared" si="27"/>
        <v>2.8902435117976055</v>
      </c>
      <c r="S295">
        <f t="shared" si="28"/>
        <v>0.78677181900301751</v>
      </c>
      <c r="T295">
        <f t="shared" si="29"/>
        <v>2.4509687330631354E-3</v>
      </c>
    </row>
    <row r="296" spans="1:20">
      <c r="A296" t="s">
        <v>28244</v>
      </c>
      <c r="B296" t="s">
        <v>5541</v>
      </c>
      <c r="C296" t="s">
        <v>28242</v>
      </c>
      <c r="D296">
        <v>13661</v>
      </c>
      <c r="E296" t="s">
        <v>28241</v>
      </c>
      <c r="F296">
        <v>3821.18</v>
      </c>
      <c r="G296">
        <v>3922.06</v>
      </c>
      <c r="H296">
        <v>3350.09</v>
      </c>
      <c r="I296" s="2">
        <f t="shared" si="24"/>
        <v>3697.7766666666666</v>
      </c>
      <c r="J296">
        <v>3107.76</v>
      </c>
      <c r="K296">
        <v>3182.24</v>
      </c>
      <c r="L296">
        <v>2540.61</v>
      </c>
      <c r="M296" s="2">
        <f t="shared" si="25"/>
        <v>2943.5366666666669</v>
      </c>
      <c r="N296">
        <v>1333.51</v>
      </c>
      <c r="O296">
        <v>1216.04</v>
      </c>
      <c r="P296">
        <v>1249.23</v>
      </c>
      <c r="Q296" s="2">
        <f t="shared" si="26"/>
        <v>1266.26</v>
      </c>
      <c r="R296">
        <f t="shared" si="27"/>
        <v>0.34243820385763335</v>
      </c>
      <c r="S296">
        <f t="shared" si="28"/>
        <v>0.79602878486441864</v>
      </c>
      <c r="T296">
        <f t="shared" si="29"/>
        <v>4.9448943217151674E-2</v>
      </c>
    </row>
    <row r="297" spans="1:20">
      <c r="A297" t="s">
        <v>10973</v>
      </c>
      <c r="B297" t="s">
        <v>10972</v>
      </c>
      <c r="C297" t="s">
        <v>10971</v>
      </c>
      <c r="D297">
        <v>17955</v>
      </c>
      <c r="E297" t="s">
        <v>10970</v>
      </c>
      <c r="F297">
        <v>5018.79</v>
      </c>
      <c r="G297">
        <v>4893.26</v>
      </c>
      <c r="H297">
        <v>5480.58</v>
      </c>
      <c r="I297" s="2">
        <f t="shared" si="24"/>
        <v>5130.8766666666661</v>
      </c>
      <c r="J297">
        <v>4709.71</v>
      </c>
      <c r="K297">
        <v>4281.58</v>
      </c>
      <c r="L297">
        <v>3948.98</v>
      </c>
      <c r="M297" s="2">
        <f t="shared" si="25"/>
        <v>4313.4233333333332</v>
      </c>
      <c r="N297">
        <v>3066.39</v>
      </c>
      <c r="O297">
        <v>1659.77</v>
      </c>
      <c r="P297">
        <v>1654.98</v>
      </c>
      <c r="Q297" s="2">
        <f t="shared" si="26"/>
        <v>2127.0466666666666</v>
      </c>
      <c r="R297">
        <f t="shared" si="27"/>
        <v>0.41455813593908258</v>
      </c>
      <c r="S297">
        <f t="shared" si="28"/>
        <v>0.84067959796344105</v>
      </c>
      <c r="T297">
        <f t="shared" si="29"/>
        <v>4.7149797903340097E-2</v>
      </c>
    </row>
    <row r="298" spans="1:20">
      <c r="A298" t="s">
        <v>12713</v>
      </c>
      <c r="B298" t="s">
        <v>12712</v>
      </c>
      <c r="C298" t="s">
        <v>12711</v>
      </c>
      <c r="D298">
        <v>23950</v>
      </c>
      <c r="E298" t="s">
        <v>12710</v>
      </c>
      <c r="F298">
        <v>5166.79</v>
      </c>
      <c r="G298">
        <v>5809.86</v>
      </c>
      <c r="H298">
        <v>5579.7</v>
      </c>
      <c r="I298" s="2">
        <f t="shared" si="24"/>
        <v>5518.7833333333328</v>
      </c>
      <c r="J298">
        <v>4741.09</v>
      </c>
      <c r="K298">
        <v>4845.34</v>
      </c>
      <c r="L298">
        <v>4526.25</v>
      </c>
      <c r="M298" s="2">
        <f t="shared" si="25"/>
        <v>4704.2266666666665</v>
      </c>
      <c r="N298">
        <v>1074.53</v>
      </c>
      <c r="O298">
        <v>517.20000000000005</v>
      </c>
      <c r="P298">
        <v>474.68</v>
      </c>
      <c r="Q298" s="2">
        <f t="shared" si="26"/>
        <v>688.80333333333328</v>
      </c>
      <c r="R298">
        <f t="shared" si="27"/>
        <v>0.12481072217004352</v>
      </c>
      <c r="S298">
        <f t="shared" si="28"/>
        <v>0.85240285449389508</v>
      </c>
      <c r="T298">
        <f t="shared" si="29"/>
        <v>3.1585182150775409E-2</v>
      </c>
    </row>
    <row r="299" spans="1:20">
      <c r="A299" t="s">
        <v>125</v>
      </c>
      <c r="B299" t="s">
        <v>124</v>
      </c>
      <c r="C299" t="s">
        <v>123</v>
      </c>
      <c r="D299">
        <v>213753</v>
      </c>
      <c r="E299" t="s">
        <v>122</v>
      </c>
      <c r="F299">
        <v>1063.1600000000001</v>
      </c>
      <c r="G299">
        <v>976.68</v>
      </c>
      <c r="H299">
        <v>1002.02</v>
      </c>
      <c r="I299" s="2">
        <f t="shared" si="24"/>
        <v>1013.9533333333334</v>
      </c>
      <c r="J299">
        <v>889.39</v>
      </c>
      <c r="K299">
        <v>824</v>
      </c>
      <c r="L299">
        <v>930.99</v>
      </c>
      <c r="M299" s="2">
        <f t="shared" si="25"/>
        <v>881.46</v>
      </c>
      <c r="N299">
        <v>1235.48</v>
      </c>
      <c r="O299">
        <v>1347.16</v>
      </c>
      <c r="P299">
        <v>1019.36</v>
      </c>
      <c r="Q299" s="2">
        <f t="shared" si="26"/>
        <v>1200.6666666666667</v>
      </c>
      <c r="R299">
        <f t="shared" si="27"/>
        <v>1.1841439119486104</v>
      </c>
      <c r="S299">
        <f t="shared" si="28"/>
        <v>0.86932994943883024</v>
      </c>
      <c r="T299">
        <f t="shared" si="29"/>
        <v>3.2054294776102547E-2</v>
      </c>
    </row>
    <row r="300" spans="1:20">
      <c r="A300" t="s">
        <v>10286</v>
      </c>
      <c r="B300" t="s">
        <v>10285</v>
      </c>
      <c r="C300" t="s">
        <v>10284</v>
      </c>
      <c r="D300">
        <v>99138</v>
      </c>
      <c r="E300" t="s">
        <v>10283</v>
      </c>
      <c r="F300">
        <v>3546.58</v>
      </c>
      <c r="G300">
        <v>3571.57</v>
      </c>
      <c r="H300">
        <v>3597.72</v>
      </c>
      <c r="I300" s="2">
        <f t="shared" si="24"/>
        <v>3571.9566666666665</v>
      </c>
      <c r="J300">
        <v>3428.87</v>
      </c>
      <c r="K300">
        <v>3347.54</v>
      </c>
      <c r="L300">
        <v>3273.3</v>
      </c>
      <c r="M300" s="2">
        <f t="shared" si="25"/>
        <v>3349.9033333333332</v>
      </c>
      <c r="N300">
        <v>2707.82</v>
      </c>
      <c r="O300">
        <v>1976.23</v>
      </c>
      <c r="P300">
        <v>2466.7800000000002</v>
      </c>
      <c r="Q300" s="2">
        <f t="shared" si="26"/>
        <v>2383.61</v>
      </c>
      <c r="R300">
        <f t="shared" si="27"/>
        <v>0.66731212678018681</v>
      </c>
      <c r="S300">
        <f t="shared" si="28"/>
        <v>0.93783425890758287</v>
      </c>
      <c r="T300">
        <f t="shared" si="29"/>
        <v>2.8843278006749948E-2</v>
      </c>
    </row>
    <row r="301" spans="1:20">
      <c r="A301" t="s">
        <v>31066</v>
      </c>
      <c r="B301" t="s">
        <v>31065</v>
      </c>
      <c r="C301" t="s">
        <v>31064</v>
      </c>
      <c r="D301">
        <v>13001</v>
      </c>
      <c r="E301" t="s">
        <v>31063</v>
      </c>
      <c r="F301">
        <v>2638.04</v>
      </c>
      <c r="G301">
        <v>2572.3000000000002</v>
      </c>
      <c r="H301">
        <v>2577.7800000000002</v>
      </c>
      <c r="I301" s="2">
        <f t="shared" si="24"/>
        <v>2596.0400000000004</v>
      </c>
      <c r="J301">
        <v>2857.33</v>
      </c>
      <c r="K301">
        <v>2791.68</v>
      </c>
      <c r="L301">
        <v>2783.51</v>
      </c>
      <c r="M301" s="2">
        <f t="shared" si="25"/>
        <v>2810.84</v>
      </c>
      <c r="N301">
        <v>2290.0100000000002</v>
      </c>
      <c r="O301">
        <v>2528.23</v>
      </c>
      <c r="P301">
        <v>2411.2600000000002</v>
      </c>
      <c r="Q301" s="2">
        <f t="shared" si="26"/>
        <v>2409.8333333333335</v>
      </c>
      <c r="R301">
        <f t="shared" si="27"/>
        <v>0.92827280524696576</v>
      </c>
      <c r="S301">
        <f t="shared" si="28"/>
        <v>1.0827414061416618</v>
      </c>
      <c r="T301">
        <f t="shared" si="29"/>
        <v>2.4996608757802559E-3</v>
      </c>
    </row>
    <row r="302" spans="1:20">
      <c r="A302" t="s">
        <v>599</v>
      </c>
      <c r="B302" t="s">
        <v>598</v>
      </c>
      <c r="C302" t="s">
        <v>597</v>
      </c>
      <c r="D302" t="s">
        <v>596</v>
      </c>
      <c r="E302" t="s">
        <v>595</v>
      </c>
      <c r="F302">
        <v>7885.15</v>
      </c>
      <c r="G302">
        <v>7989.83</v>
      </c>
      <c r="H302">
        <v>7021.87</v>
      </c>
      <c r="I302" s="2">
        <f t="shared" si="24"/>
        <v>7632.2833333333328</v>
      </c>
      <c r="J302">
        <v>9425.1</v>
      </c>
      <c r="K302">
        <v>8973.27</v>
      </c>
      <c r="L302">
        <v>8339.32</v>
      </c>
      <c r="M302" s="2">
        <f t="shared" si="25"/>
        <v>8912.5633333333335</v>
      </c>
      <c r="N302">
        <v>10790.9</v>
      </c>
      <c r="O302">
        <v>10810.89</v>
      </c>
      <c r="P302">
        <v>10471.59</v>
      </c>
      <c r="Q302" s="2">
        <f t="shared" si="26"/>
        <v>10691.126666666667</v>
      </c>
      <c r="R302">
        <f t="shared" si="27"/>
        <v>1.4007769627699882</v>
      </c>
      <c r="S302">
        <f t="shared" si="28"/>
        <v>1.167745344883685</v>
      </c>
      <c r="T302">
        <f t="shared" si="29"/>
        <v>4.3604986453534486E-2</v>
      </c>
    </row>
    <row r="303" spans="1:20">
      <c r="A303" t="s">
        <v>12997</v>
      </c>
      <c r="B303" t="s">
        <v>3506</v>
      </c>
      <c r="C303" t="s">
        <v>12996</v>
      </c>
      <c r="D303">
        <v>68539</v>
      </c>
      <c r="E303" t="s">
        <v>12995</v>
      </c>
      <c r="F303">
        <v>3496.93</v>
      </c>
      <c r="G303">
        <v>3385.83</v>
      </c>
      <c r="H303">
        <v>3031.7</v>
      </c>
      <c r="I303" s="2">
        <f t="shared" si="24"/>
        <v>3304.8199999999997</v>
      </c>
      <c r="J303">
        <v>4031.83</v>
      </c>
      <c r="K303">
        <v>3842.63</v>
      </c>
      <c r="L303">
        <v>3721.69</v>
      </c>
      <c r="M303" s="2">
        <f t="shared" si="25"/>
        <v>3865.3833333333332</v>
      </c>
      <c r="N303">
        <v>5988.85</v>
      </c>
      <c r="O303">
        <v>6927.21</v>
      </c>
      <c r="P303">
        <v>6414.77</v>
      </c>
      <c r="Q303" s="2">
        <f t="shared" si="26"/>
        <v>6443.6100000000006</v>
      </c>
      <c r="R303">
        <f t="shared" si="27"/>
        <v>1.9497612577992147</v>
      </c>
      <c r="S303">
        <f t="shared" si="28"/>
        <v>1.1696199288715674</v>
      </c>
      <c r="T303">
        <f t="shared" si="29"/>
        <v>3.6005958384705598E-2</v>
      </c>
    </row>
    <row r="304" spans="1:20">
      <c r="A304" t="s">
        <v>18070</v>
      </c>
      <c r="B304" t="s">
        <v>4318</v>
      </c>
      <c r="C304" t="s">
        <v>18069</v>
      </c>
      <c r="D304">
        <v>19646</v>
      </c>
      <c r="E304" t="s">
        <v>18068</v>
      </c>
      <c r="F304">
        <v>2639.12</v>
      </c>
      <c r="G304">
        <v>3088.87</v>
      </c>
      <c r="H304">
        <v>2921.56</v>
      </c>
      <c r="I304" s="2">
        <f t="shared" si="24"/>
        <v>2883.1833333333329</v>
      </c>
      <c r="J304">
        <v>3246.51</v>
      </c>
      <c r="K304">
        <v>3533.49</v>
      </c>
      <c r="L304">
        <v>3517.25</v>
      </c>
      <c r="M304" s="2">
        <f t="shared" si="25"/>
        <v>3432.4166666666665</v>
      </c>
      <c r="N304">
        <v>5105.79</v>
      </c>
      <c r="O304">
        <v>4280.42</v>
      </c>
      <c r="P304">
        <v>3576.04</v>
      </c>
      <c r="Q304" s="2">
        <f t="shared" si="26"/>
        <v>4320.75</v>
      </c>
      <c r="R304">
        <f t="shared" si="27"/>
        <v>1.4986039736171248</v>
      </c>
      <c r="S304">
        <f t="shared" si="28"/>
        <v>1.190495459301351</v>
      </c>
      <c r="T304">
        <f t="shared" si="29"/>
        <v>3.1676028698601158E-2</v>
      </c>
    </row>
    <row r="305" spans="1:20">
      <c r="A305" t="s">
        <v>31932</v>
      </c>
      <c r="B305" t="s">
        <v>1977</v>
      </c>
      <c r="C305" t="s">
        <v>31930</v>
      </c>
      <c r="D305">
        <v>12313</v>
      </c>
      <c r="E305" t="s">
        <v>31929</v>
      </c>
      <c r="F305">
        <v>3004.45</v>
      </c>
      <c r="G305">
        <v>3031.95</v>
      </c>
      <c r="H305">
        <v>3087.42</v>
      </c>
      <c r="I305" s="2">
        <f t="shared" si="24"/>
        <v>3041.2733333333331</v>
      </c>
      <c r="J305">
        <v>3624.56</v>
      </c>
      <c r="K305">
        <v>3880.26</v>
      </c>
      <c r="L305">
        <v>3466.51</v>
      </c>
      <c r="M305" s="2">
        <f t="shared" si="25"/>
        <v>3657.11</v>
      </c>
      <c r="N305">
        <v>1504.26</v>
      </c>
      <c r="O305">
        <v>1712.41</v>
      </c>
      <c r="P305">
        <v>1718.04</v>
      </c>
      <c r="Q305" s="2">
        <f t="shared" si="26"/>
        <v>1644.9033333333334</v>
      </c>
      <c r="R305">
        <f t="shared" si="27"/>
        <v>0.54086007834437777</v>
      </c>
      <c r="S305">
        <f t="shared" si="28"/>
        <v>1.2024930347157223</v>
      </c>
      <c r="T305">
        <f t="shared" si="29"/>
        <v>3.198387066391252E-2</v>
      </c>
    </row>
    <row r="306" spans="1:20">
      <c r="A306" t="s">
        <v>31941</v>
      </c>
      <c r="B306" t="s">
        <v>31939</v>
      </c>
      <c r="C306" t="s">
        <v>32073</v>
      </c>
      <c r="D306" t="s">
        <v>32072</v>
      </c>
      <c r="E306" t="s">
        <v>32071</v>
      </c>
      <c r="F306">
        <v>6856.45</v>
      </c>
      <c r="G306">
        <v>5608.31</v>
      </c>
      <c r="H306">
        <v>6455.19</v>
      </c>
      <c r="I306" s="2">
        <f t="shared" si="24"/>
        <v>6306.6500000000005</v>
      </c>
      <c r="J306">
        <v>8126.3</v>
      </c>
      <c r="K306">
        <v>7714.16</v>
      </c>
      <c r="L306">
        <v>7188.45</v>
      </c>
      <c r="M306" s="2">
        <f t="shared" si="25"/>
        <v>7676.3033333333333</v>
      </c>
      <c r="N306">
        <v>7348.35</v>
      </c>
      <c r="O306">
        <v>5871.53</v>
      </c>
      <c r="P306">
        <v>6829.15</v>
      </c>
      <c r="Q306" s="2">
        <f t="shared" si="26"/>
        <v>6683.0099999999993</v>
      </c>
      <c r="R306">
        <f t="shared" si="27"/>
        <v>1.0596766904775117</v>
      </c>
      <c r="S306">
        <f t="shared" si="28"/>
        <v>1.2171760496195814</v>
      </c>
      <c r="T306">
        <f t="shared" si="29"/>
        <v>4.4605023399442695E-2</v>
      </c>
    </row>
    <row r="307" spans="1:20">
      <c r="A307" t="s">
        <v>3507</v>
      </c>
      <c r="B307" t="s">
        <v>3506</v>
      </c>
      <c r="C307" t="s">
        <v>3505</v>
      </c>
      <c r="D307">
        <v>68539</v>
      </c>
      <c r="E307" t="s">
        <v>3504</v>
      </c>
      <c r="F307">
        <v>2992.92</v>
      </c>
      <c r="G307">
        <v>2778.97</v>
      </c>
      <c r="H307">
        <v>2473.9699999999998</v>
      </c>
      <c r="I307" s="2">
        <f t="shared" si="24"/>
        <v>2748.6199999999994</v>
      </c>
      <c r="J307">
        <v>3414.48</v>
      </c>
      <c r="K307">
        <v>3546.9</v>
      </c>
      <c r="L307">
        <v>3102.25</v>
      </c>
      <c r="M307" s="2">
        <f t="shared" si="25"/>
        <v>3354.5433333333335</v>
      </c>
      <c r="N307">
        <v>5430.22</v>
      </c>
      <c r="O307">
        <v>6431.02</v>
      </c>
      <c r="P307">
        <v>6092.02</v>
      </c>
      <c r="Q307" s="2">
        <f t="shared" si="26"/>
        <v>5984.420000000001</v>
      </c>
      <c r="R307">
        <f t="shared" si="27"/>
        <v>2.1772453085548391</v>
      </c>
      <c r="S307">
        <f t="shared" si="28"/>
        <v>1.2204463815781499</v>
      </c>
      <c r="T307">
        <f t="shared" si="29"/>
        <v>3.9746991635480004E-2</v>
      </c>
    </row>
    <row r="308" spans="1:20">
      <c r="A308" t="s">
        <v>3279</v>
      </c>
      <c r="B308" t="s">
        <v>768</v>
      </c>
      <c r="C308" t="s">
        <v>3278</v>
      </c>
      <c r="D308">
        <v>68059</v>
      </c>
      <c r="E308" t="s">
        <v>3277</v>
      </c>
      <c r="F308">
        <v>1421.46</v>
      </c>
      <c r="G308">
        <v>1531.27</v>
      </c>
      <c r="H308">
        <v>1412.56</v>
      </c>
      <c r="I308" s="2">
        <f t="shared" si="24"/>
        <v>1455.0966666666666</v>
      </c>
      <c r="J308">
        <v>1751.79</v>
      </c>
      <c r="K308">
        <v>1856.16</v>
      </c>
      <c r="L308">
        <v>1720.54</v>
      </c>
      <c r="M308" s="2">
        <f t="shared" si="25"/>
        <v>1776.1633333333332</v>
      </c>
      <c r="N308">
        <v>3664.31</v>
      </c>
      <c r="O308">
        <v>2657.22</v>
      </c>
      <c r="P308">
        <v>2689.86</v>
      </c>
      <c r="Q308" s="2">
        <f t="shared" si="26"/>
        <v>3003.7966666666666</v>
      </c>
      <c r="R308">
        <f t="shared" si="27"/>
        <v>2.0643279140675648</v>
      </c>
      <c r="S308">
        <f t="shared" si="28"/>
        <v>1.2206497162845997</v>
      </c>
      <c r="T308">
        <f t="shared" si="29"/>
        <v>4.6616889456192112E-3</v>
      </c>
    </row>
    <row r="309" spans="1:20">
      <c r="A309" t="s">
        <v>16227</v>
      </c>
      <c r="B309" t="s">
        <v>1731</v>
      </c>
      <c r="C309" t="s">
        <v>1730</v>
      </c>
      <c r="D309">
        <v>97402</v>
      </c>
      <c r="E309" t="s">
        <v>1729</v>
      </c>
      <c r="F309">
        <v>5149.92</v>
      </c>
      <c r="G309">
        <v>4332.82</v>
      </c>
      <c r="H309">
        <v>5010.09</v>
      </c>
      <c r="I309" s="2">
        <f t="shared" si="24"/>
        <v>4830.9433333333336</v>
      </c>
      <c r="J309">
        <v>6121.16</v>
      </c>
      <c r="K309">
        <v>6227.28</v>
      </c>
      <c r="L309">
        <v>5438.07</v>
      </c>
      <c r="M309" s="2">
        <f t="shared" si="25"/>
        <v>5928.8366666666661</v>
      </c>
      <c r="N309">
        <v>8646.69</v>
      </c>
      <c r="O309">
        <v>8394.7999999999993</v>
      </c>
      <c r="P309">
        <v>9779.2099999999991</v>
      </c>
      <c r="Q309" s="2">
        <f t="shared" si="26"/>
        <v>8940.2333333333318</v>
      </c>
      <c r="R309">
        <f t="shared" si="27"/>
        <v>1.8506185472402557</v>
      </c>
      <c r="S309">
        <f t="shared" si="28"/>
        <v>1.2272627223254531</v>
      </c>
      <c r="T309">
        <f t="shared" si="29"/>
        <v>3.5973512820772276E-2</v>
      </c>
    </row>
    <row r="310" spans="1:20">
      <c r="A310" t="s">
        <v>1083</v>
      </c>
      <c r="B310" t="s">
        <v>1082</v>
      </c>
      <c r="C310" t="s">
        <v>1081</v>
      </c>
      <c r="D310">
        <v>194227</v>
      </c>
      <c r="E310" t="s">
        <v>1080</v>
      </c>
      <c r="F310">
        <v>3687.73</v>
      </c>
      <c r="G310">
        <v>3354.95</v>
      </c>
      <c r="H310">
        <v>3395.01</v>
      </c>
      <c r="I310" s="2">
        <f t="shared" si="24"/>
        <v>3479.23</v>
      </c>
      <c r="J310">
        <v>4347.82</v>
      </c>
      <c r="K310">
        <v>4220.04</v>
      </c>
      <c r="L310">
        <v>4264.9399999999996</v>
      </c>
      <c r="M310" s="2">
        <f t="shared" si="25"/>
        <v>4277.5999999999995</v>
      </c>
      <c r="N310">
        <v>2545.1</v>
      </c>
      <c r="O310">
        <v>2374.36</v>
      </c>
      <c r="P310">
        <v>2336.31</v>
      </c>
      <c r="Q310" s="2">
        <f t="shared" si="26"/>
        <v>2418.59</v>
      </c>
      <c r="R310">
        <f t="shared" si="27"/>
        <v>0.69515093856974108</v>
      </c>
      <c r="S310">
        <f t="shared" si="28"/>
        <v>1.2294674396346317</v>
      </c>
      <c r="T310">
        <f t="shared" si="29"/>
        <v>9.9689522119829638E-3</v>
      </c>
    </row>
    <row r="311" spans="1:20">
      <c r="A311" t="s">
        <v>11359</v>
      </c>
      <c r="B311" t="s">
        <v>11358</v>
      </c>
      <c r="C311" t="s">
        <v>11357</v>
      </c>
      <c r="D311">
        <v>67144</v>
      </c>
      <c r="E311" t="s">
        <v>11356</v>
      </c>
      <c r="F311">
        <v>1346.94</v>
      </c>
      <c r="G311">
        <v>1587.3</v>
      </c>
      <c r="H311">
        <v>1375.56</v>
      </c>
      <c r="I311" s="2">
        <f t="shared" si="24"/>
        <v>1436.5999999999997</v>
      </c>
      <c r="J311">
        <v>1744.84</v>
      </c>
      <c r="K311">
        <v>1887.64</v>
      </c>
      <c r="L311">
        <v>1696.78</v>
      </c>
      <c r="M311" s="2">
        <f t="shared" si="25"/>
        <v>1776.42</v>
      </c>
      <c r="N311">
        <v>6527.04</v>
      </c>
      <c r="O311">
        <v>6557.61</v>
      </c>
      <c r="P311">
        <v>5500.96</v>
      </c>
      <c r="Q311" s="2">
        <f t="shared" si="26"/>
        <v>6195.2033333333338</v>
      </c>
      <c r="R311">
        <f t="shared" si="27"/>
        <v>4.3124066081952774</v>
      </c>
      <c r="S311">
        <f t="shared" si="28"/>
        <v>1.2365446192398721</v>
      </c>
      <c r="T311">
        <f t="shared" si="29"/>
        <v>2.6214440345398854E-2</v>
      </c>
    </row>
    <row r="312" spans="1:20">
      <c r="A312" t="s">
        <v>20022</v>
      </c>
      <c r="B312" t="s">
        <v>20021</v>
      </c>
      <c r="C312" t="s">
        <v>20020</v>
      </c>
      <c r="D312">
        <v>69171</v>
      </c>
      <c r="E312" t="s">
        <v>20019</v>
      </c>
      <c r="F312">
        <v>3007.09</v>
      </c>
      <c r="G312">
        <v>3000.56</v>
      </c>
      <c r="H312">
        <v>2806.38</v>
      </c>
      <c r="I312" s="2">
        <f t="shared" si="24"/>
        <v>2938.0099999999998</v>
      </c>
      <c r="J312">
        <v>3667.83</v>
      </c>
      <c r="K312">
        <v>3824.27</v>
      </c>
      <c r="L312">
        <v>3460.8</v>
      </c>
      <c r="M312" s="2">
        <f t="shared" si="25"/>
        <v>3650.9666666666672</v>
      </c>
      <c r="N312">
        <v>3506.84</v>
      </c>
      <c r="O312">
        <v>3318.62</v>
      </c>
      <c r="P312">
        <v>2331.75</v>
      </c>
      <c r="Q312" s="2">
        <f t="shared" si="26"/>
        <v>3052.4033333333332</v>
      </c>
      <c r="R312">
        <f t="shared" si="27"/>
        <v>1.0389356514556907</v>
      </c>
      <c r="S312">
        <f t="shared" si="28"/>
        <v>1.2426665214436532</v>
      </c>
      <c r="T312">
        <f t="shared" si="29"/>
        <v>7.6543512716426261E-3</v>
      </c>
    </row>
    <row r="313" spans="1:20">
      <c r="A313" t="s">
        <v>26089</v>
      </c>
      <c r="B313" t="s">
        <v>26088</v>
      </c>
      <c r="C313" t="s">
        <v>26087</v>
      </c>
      <c r="D313">
        <v>67177</v>
      </c>
      <c r="E313" t="s">
        <v>26086</v>
      </c>
      <c r="F313">
        <v>959.79</v>
      </c>
      <c r="G313">
        <v>1031.27</v>
      </c>
      <c r="H313">
        <v>956.48</v>
      </c>
      <c r="I313" s="2">
        <f t="shared" si="24"/>
        <v>982.51333333333332</v>
      </c>
      <c r="J313">
        <v>1188.58</v>
      </c>
      <c r="K313">
        <v>1255.33</v>
      </c>
      <c r="L313">
        <v>1245.26</v>
      </c>
      <c r="M313" s="2">
        <f t="shared" si="25"/>
        <v>1229.7233333333334</v>
      </c>
      <c r="N313">
        <v>729.02</v>
      </c>
      <c r="O313">
        <v>1139.17</v>
      </c>
      <c r="P313">
        <v>613.41999999999996</v>
      </c>
      <c r="Q313" s="2">
        <f t="shared" si="26"/>
        <v>827.20333333333338</v>
      </c>
      <c r="R313">
        <f t="shared" si="27"/>
        <v>0.84192580931895755</v>
      </c>
      <c r="S313">
        <f t="shared" si="28"/>
        <v>1.251609816999939</v>
      </c>
      <c r="T313">
        <f t="shared" si="29"/>
        <v>1.681748260800992E-3</v>
      </c>
    </row>
    <row r="314" spans="1:20">
      <c r="A314" t="s">
        <v>2784</v>
      </c>
      <c r="B314" t="s">
        <v>2783</v>
      </c>
      <c r="C314" t="s">
        <v>2782</v>
      </c>
      <c r="D314">
        <v>21807</v>
      </c>
      <c r="E314" t="s">
        <v>2781</v>
      </c>
      <c r="F314">
        <v>4127.3100000000004</v>
      </c>
      <c r="G314">
        <v>4240.92</v>
      </c>
      <c r="H314">
        <v>3842.1</v>
      </c>
      <c r="I314" s="2">
        <f t="shared" si="24"/>
        <v>4070.11</v>
      </c>
      <c r="J314">
        <v>4884.21</v>
      </c>
      <c r="K314">
        <v>5084.7700000000004</v>
      </c>
      <c r="L314">
        <v>5348.59</v>
      </c>
      <c r="M314" s="2">
        <f t="shared" si="25"/>
        <v>5105.8566666666666</v>
      </c>
      <c r="N314">
        <v>2889.54</v>
      </c>
      <c r="O314">
        <v>1831.23</v>
      </c>
      <c r="P314">
        <v>2162.58</v>
      </c>
      <c r="Q314" s="2">
        <f t="shared" si="26"/>
        <v>2294.4500000000003</v>
      </c>
      <c r="R314">
        <f t="shared" si="27"/>
        <v>0.56373169275523272</v>
      </c>
      <c r="S314">
        <f t="shared" si="28"/>
        <v>1.2544763327444877</v>
      </c>
      <c r="T314">
        <f t="shared" si="29"/>
        <v>4.67747222642299E-3</v>
      </c>
    </row>
    <row r="315" spans="1:20">
      <c r="A315" t="s">
        <v>30566</v>
      </c>
      <c r="B315" t="s">
        <v>30565</v>
      </c>
      <c r="C315" t="s">
        <v>30564</v>
      </c>
      <c r="D315">
        <v>12049</v>
      </c>
      <c r="E315" t="s">
        <v>30563</v>
      </c>
      <c r="F315">
        <v>4289.49</v>
      </c>
      <c r="G315">
        <v>4469.49</v>
      </c>
      <c r="H315">
        <v>3750.79</v>
      </c>
      <c r="I315" s="2">
        <f t="shared" si="24"/>
        <v>4169.9233333333332</v>
      </c>
      <c r="J315">
        <v>5244.48</v>
      </c>
      <c r="K315">
        <v>5588.17</v>
      </c>
      <c r="L315">
        <v>5099.47</v>
      </c>
      <c r="M315" s="2">
        <f t="shared" si="25"/>
        <v>5310.706666666666</v>
      </c>
      <c r="N315">
        <v>8825.1</v>
      </c>
      <c r="O315">
        <v>8767.9500000000007</v>
      </c>
      <c r="P315">
        <v>9220.66</v>
      </c>
      <c r="Q315" s="2">
        <f t="shared" si="26"/>
        <v>8937.9033333333336</v>
      </c>
      <c r="R315">
        <f t="shared" si="27"/>
        <v>2.1434215017542289</v>
      </c>
      <c r="S315">
        <f t="shared" si="28"/>
        <v>1.2735741744252691</v>
      </c>
      <c r="T315">
        <f t="shared" si="29"/>
        <v>1.5850140396980503E-2</v>
      </c>
    </row>
    <row r="316" spans="1:20">
      <c r="A316" t="s">
        <v>12670</v>
      </c>
      <c r="B316" t="s">
        <v>12669</v>
      </c>
      <c r="C316" t="s">
        <v>12668</v>
      </c>
      <c r="D316">
        <v>19166</v>
      </c>
      <c r="E316" t="s">
        <v>12667</v>
      </c>
      <c r="F316">
        <v>4178.88</v>
      </c>
      <c r="G316">
        <v>4821.37</v>
      </c>
      <c r="H316">
        <v>4156.6899999999996</v>
      </c>
      <c r="I316" s="2">
        <f t="shared" si="24"/>
        <v>4385.6466666666665</v>
      </c>
      <c r="J316">
        <v>6033.7</v>
      </c>
      <c r="K316">
        <v>5750.48</v>
      </c>
      <c r="L316">
        <v>5024.49</v>
      </c>
      <c r="M316" s="2">
        <f t="shared" si="25"/>
        <v>5602.8899999999994</v>
      </c>
      <c r="N316">
        <v>5690.91</v>
      </c>
      <c r="O316">
        <v>5896.69</v>
      </c>
      <c r="P316">
        <v>5927.16</v>
      </c>
      <c r="Q316" s="2">
        <f t="shared" si="26"/>
        <v>5838.2533333333331</v>
      </c>
      <c r="R316">
        <f t="shared" si="27"/>
        <v>1.3312183532037085</v>
      </c>
      <c r="S316">
        <f t="shared" si="28"/>
        <v>1.2775516191454852</v>
      </c>
      <c r="T316">
        <f t="shared" si="29"/>
        <v>3.4962726888519105E-2</v>
      </c>
    </row>
    <row r="317" spans="1:20">
      <c r="A317" t="s">
        <v>23594</v>
      </c>
      <c r="B317" t="s">
        <v>23593</v>
      </c>
      <c r="C317" t="s">
        <v>23592</v>
      </c>
      <c r="D317">
        <v>74195</v>
      </c>
      <c r="E317" t="s">
        <v>23591</v>
      </c>
      <c r="F317">
        <v>452.24</v>
      </c>
      <c r="G317">
        <v>406.25</v>
      </c>
      <c r="H317">
        <v>407.28</v>
      </c>
      <c r="I317" s="2">
        <f t="shared" si="24"/>
        <v>421.92333333333335</v>
      </c>
      <c r="J317">
        <v>510.36</v>
      </c>
      <c r="K317">
        <v>574.98</v>
      </c>
      <c r="L317">
        <v>535.29999999999995</v>
      </c>
      <c r="M317" s="2">
        <f t="shared" si="25"/>
        <v>540.21333333333337</v>
      </c>
      <c r="N317">
        <v>23</v>
      </c>
      <c r="O317">
        <v>38.770000000000003</v>
      </c>
      <c r="P317">
        <v>62.14</v>
      </c>
      <c r="Q317" s="2">
        <f t="shared" si="26"/>
        <v>41.303333333333335</v>
      </c>
      <c r="R317">
        <f t="shared" si="27"/>
        <v>9.7892982137355131E-2</v>
      </c>
      <c r="S317">
        <f t="shared" si="28"/>
        <v>1.2803589909699236</v>
      </c>
      <c r="T317">
        <f t="shared" si="29"/>
        <v>9.0283453693276432E-3</v>
      </c>
    </row>
    <row r="318" spans="1:20">
      <c r="A318" t="s">
        <v>19614</v>
      </c>
      <c r="B318" t="s">
        <v>19613</v>
      </c>
      <c r="C318" t="s">
        <v>19612</v>
      </c>
      <c r="D318">
        <v>98582</v>
      </c>
      <c r="E318" t="s">
        <v>19611</v>
      </c>
      <c r="F318">
        <v>1566.31</v>
      </c>
      <c r="G318">
        <v>1687.77</v>
      </c>
      <c r="H318">
        <v>1647.74</v>
      </c>
      <c r="I318" s="2">
        <f t="shared" si="24"/>
        <v>1633.9399999999998</v>
      </c>
      <c r="J318">
        <v>2096.9</v>
      </c>
      <c r="K318">
        <v>2094.31</v>
      </c>
      <c r="L318">
        <v>2143.77</v>
      </c>
      <c r="M318" s="2">
        <f t="shared" si="25"/>
        <v>2111.66</v>
      </c>
      <c r="N318">
        <v>3867.57</v>
      </c>
      <c r="O318">
        <v>3188.37</v>
      </c>
      <c r="P318">
        <v>3980.26</v>
      </c>
      <c r="Q318" s="2">
        <f t="shared" si="26"/>
        <v>3678.7333333333336</v>
      </c>
      <c r="R318">
        <f t="shared" si="27"/>
        <v>2.2514494616285385</v>
      </c>
      <c r="S318">
        <f t="shared" si="28"/>
        <v>1.2923730369536213</v>
      </c>
      <c r="T318">
        <f t="shared" si="29"/>
        <v>1.7084098021499826E-3</v>
      </c>
    </row>
    <row r="319" spans="1:20">
      <c r="A319" t="s">
        <v>17873</v>
      </c>
      <c r="B319" t="s">
        <v>17872</v>
      </c>
      <c r="C319" t="s">
        <v>17871</v>
      </c>
      <c r="D319">
        <v>73274</v>
      </c>
      <c r="E319" t="s">
        <v>17870</v>
      </c>
      <c r="F319">
        <v>3000.28</v>
      </c>
      <c r="G319">
        <v>2802.84</v>
      </c>
      <c r="H319">
        <v>3085.65</v>
      </c>
      <c r="I319" s="2">
        <f t="shared" si="24"/>
        <v>2962.9233333333336</v>
      </c>
      <c r="J319">
        <v>3797.63</v>
      </c>
      <c r="K319">
        <v>4218.1400000000003</v>
      </c>
      <c r="L319">
        <v>3488.69</v>
      </c>
      <c r="M319" s="2">
        <f t="shared" si="25"/>
        <v>3834.82</v>
      </c>
      <c r="N319">
        <v>3007.13</v>
      </c>
      <c r="O319">
        <v>2489.09</v>
      </c>
      <c r="P319">
        <v>3199.37</v>
      </c>
      <c r="Q319" s="2">
        <f t="shared" si="26"/>
        <v>2898.53</v>
      </c>
      <c r="R319">
        <f t="shared" si="27"/>
        <v>0.97826695932058083</v>
      </c>
      <c r="S319">
        <f t="shared" si="28"/>
        <v>1.2942690608486889</v>
      </c>
      <c r="T319">
        <f t="shared" si="29"/>
        <v>3.9759571042798987E-2</v>
      </c>
    </row>
    <row r="320" spans="1:20">
      <c r="A320" t="s">
        <v>10122</v>
      </c>
      <c r="B320" t="s">
        <v>10121</v>
      </c>
      <c r="C320" t="s">
        <v>12301</v>
      </c>
      <c r="D320">
        <v>75823</v>
      </c>
      <c r="E320" t="s">
        <v>12300</v>
      </c>
      <c r="F320">
        <v>747.49</v>
      </c>
      <c r="G320">
        <v>836.79</v>
      </c>
      <c r="H320">
        <v>913.1</v>
      </c>
      <c r="I320" s="2">
        <f t="shared" si="24"/>
        <v>832.46</v>
      </c>
      <c r="J320">
        <v>1009.28</v>
      </c>
      <c r="K320">
        <v>1167.95</v>
      </c>
      <c r="L320">
        <v>1079.43</v>
      </c>
      <c r="M320" s="2">
        <f t="shared" si="25"/>
        <v>1085.5533333333333</v>
      </c>
      <c r="N320">
        <v>109.17</v>
      </c>
      <c r="O320">
        <v>21.63</v>
      </c>
      <c r="P320">
        <v>2.21</v>
      </c>
      <c r="Q320" s="2">
        <f t="shared" si="26"/>
        <v>44.336666666666673</v>
      </c>
      <c r="R320">
        <f t="shared" si="27"/>
        <v>5.3259816287469272E-2</v>
      </c>
      <c r="S320">
        <f t="shared" si="28"/>
        <v>1.3040306240940505</v>
      </c>
      <c r="T320">
        <f t="shared" si="29"/>
        <v>1.8894011769982809E-2</v>
      </c>
    </row>
    <row r="321" spans="1:20">
      <c r="A321" t="s">
        <v>6966</v>
      </c>
      <c r="B321" t="s">
        <v>6965</v>
      </c>
      <c r="C321" t="s">
        <v>6964</v>
      </c>
      <c r="D321">
        <v>211255</v>
      </c>
      <c r="E321" t="s">
        <v>6963</v>
      </c>
      <c r="F321">
        <v>1678.99</v>
      </c>
      <c r="G321">
        <v>1573.53</v>
      </c>
      <c r="H321">
        <v>1532.6</v>
      </c>
      <c r="I321" s="2">
        <f t="shared" si="24"/>
        <v>1595.04</v>
      </c>
      <c r="J321">
        <v>2344.12</v>
      </c>
      <c r="K321">
        <v>2015.69</v>
      </c>
      <c r="L321">
        <v>1940.23</v>
      </c>
      <c r="M321" s="2">
        <f t="shared" si="25"/>
        <v>2100.0133333333329</v>
      </c>
      <c r="N321">
        <v>3632.18</v>
      </c>
      <c r="O321">
        <v>3051.6</v>
      </c>
      <c r="P321">
        <v>3157.1</v>
      </c>
      <c r="Q321" s="2">
        <f t="shared" si="26"/>
        <v>3280.2933333333331</v>
      </c>
      <c r="R321">
        <f t="shared" si="27"/>
        <v>2.0565586651954391</v>
      </c>
      <c r="S321">
        <f t="shared" si="28"/>
        <v>1.3165897615942754</v>
      </c>
      <c r="T321">
        <f t="shared" si="29"/>
        <v>4.3035301762251489E-2</v>
      </c>
    </row>
    <row r="322" spans="1:20">
      <c r="A322" t="s">
        <v>482</v>
      </c>
      <c r="B322" t="s">
        <v>481</v>
      </c>
      <c r="C322" t="s">
        <v>480</v>
      </c>
      <c r="D322">
        <v>241070</v>
      </c>
      <c r="E322" t="s">
        <v>479</v>
      </c>
      <c r="F322">
        <v>751.02</v>
      </c>
      <c r="G322">
        <v>825.71</v>
      </c>
      <c r="H322">
        <v>753.25</v>
      </c>
      <c r="I322" s="2">
        <f t="shared" ref="I322:I385" si="30">+AVERAGE(F322:H322)</f>
        <v>776.66</v>
      </c>
      <c r="J322">
        <v>1054.3499999999999</v>
      </c>
      <c r="K322">
        <v>1062.05</v>
      </c>
      <c r="L322">
        <v>967.91</v>
      </c>
      <c r="M322" s="2">
        <f t="shared" ref="M322:M385" si="31">+AVERAGE(J322:L322)</f>
        <v>1028.1033333333332</v>
      </c>
      <c r="N322">
        <v>271.97000000000003</v>
      </c>
      <c r="O322">
        <v>710.41</v>
      </c>
      <c r="P322">
        <v>202.82</v>
      </c>
      <c r="Q322" s="2">
        <f t="shared" ref="Q322:Q385" si="32">+AVERAGE(N322:P322)</f>
        <v>395.06666666666666</v>
      </c>
      <c r="R322">
        <f t="shared" ref="R322:R385" si="33">+Q322/I322</f>
        <v>0.50867389419651676</v>
      </c>
      <c r="S322">
        <f t="shared" ref="S322:S385" si="34">+M322/I322</f>
        <v>1.3237495600820608</v>
      </c>
      <c r="T322">
        <f t="shared" ref="T322:T385" si="35">TTEST(F322:H322,J322:L322,2,3)</f>
        <v>3.3907375673568629E-3</v>
      </c>
    </row>
    <row r="323" spans="1:20">
      <c r="A323" t="s">
        <v>26662</v>
      </c>
      <c r="B323" t="s">
        <v>7953</v>
      </c>
      <c r="C323" t="s">
        <v>26661</v>
      </c>
      <c r="D323">
        <v>19735</v>
      </c>
      <c r="E323" t="s">
        <v>26660</v>
      </c>
      <c r="F323">
        <v>3417.13</v>
      </c>
      <c r="G323">
        <v>3774.91</v>
      </c>
      <c r="H323">
        <v>3054.94</v>
      </c>
      <c r="I323" s="2">
        <f t="shared" si="30"/>
        <v>3415.66</v>
      </c>
      <c r="J323">
        <v>4897.07</v>
      </c>
      <c r="K323">
        <v>4630.03</v>
      </c>
      <c r="L323">
        <v>4187.51</v>
      </c>
      <c r="M323" s="2">
        <f t="shared" si="31"/>
        <v>4571.536666666666</v>
      </c>
      <c r="N323">
        <v>3959.28</v>
      </c>
      <c r="O323">
        <v>4743.7299999999996</v>
      </c>
      <c r="P323">
        <v>3474.23</v>
      </c>
      <c r="Q323" s="2">
        <f t="shared" si="32"/>
        <v>4059.08</v>
      </c>
      <c r="R323">
        <f t="shared" si="33"/>
        <v>1.1883735500606032</v>
      </c>
      <c r="S323">
        <f t="shared" si="34"/>
        <v>1.33840507154303</v>
      </c>
      <c r="T323">
        <f t="shared" si="35"/>
        <v>1.6941793114649092E-2</v>
      </c>
    </row>
    <row r="324" spans="1:20">
      <c r="A324" t="s">
        <v>1863</v>
      </c>
      <c r="B324" t="s">
        <v>1862</v>
      </c>
      <c r="C324" t="s">
        <v>1861</v>
      </c>
      <c r="D324">
        <v>54650</v>
      </c>
      <c r="E324" t="s">
        <v>1860</v>
      </c>
      <c r="F324">
        <v>2304.69</v>
      </c>
      <c r="G324">
        <v>2396.64</v>
      </c>
      <c r="H324">
        <v>1992.69</v>
      </c>
      <c r="I324" s="2">
        <f t="shared" si="30"/>
        <v>2231.34</v>
      </c>
      <c r="J324">
        <v>3265.35</v>
      </c>
      <c r="K324">
        <v>3122.99</v>
      </c>
      <c r="L324">
        <v>2577.13</v>
      </c>
      <c r="M324" s="2">
        <f t="shared" si="31"/>
        <v>2988.4900000000002</v>
      </c>
      <c r="N324">
        <v>3632.75</v>
      </c>
      <c r="O324">
        <v>3847.88</v>
      </c>
      <c r="P324">
        <v>2758.6</v>
      </c>
      <c r="Q324" s="2">
        <f t="shared" si="32"/>
        <v>3413.0766666666664</v>
      </c>
      <c r="R324">
        <f t="shared" si="33"/>
        <v>1.5296085162577939</v>
      </c>
      <c r="S324">
        <f t="shared" si="34"/>
        <v>1.3393252485053824</v>
      </c>
      <c r="T324">
        <f t="shared" si="35"/>
        <v>4.7780121561974358E-2</v>
      </c>
    </row>
    <row r="325" spans="1:20">
      <c r="A325" t="s">
        <v>13584</v>
      </c>
      <c r="B325" t="s">
        <v>13583</v>
      </c>
      <c r="C325" t="s">
        <v>13582</v>
      </c>
      <c r="D325">
        <v>243574</v>
      </c>
      <c r="E325" t="s">
        <v>13581</v>
      </c>
      <c r="F325">
        <v>1911.48</v>
      </c>
      <c r="G325">
        <v>2147.1799999999998</v>
      </c>
      <c r="H325">
        <v>1986.46</v>
      </c>
      <c r="I325" s="2">
        <f t="shared" si="30"/>
        <v>2015.04</v>
      </c>
      <c r="J325">
        <v>2921.2</v>
      </c>
      <c r="K325">
        <v>2591.85</v>
      </c>
      <c r="L325">
        <v>2598.9899999999998</v>
      </c>
      <c r="M325" s="2">
        <f t="shared" si="31"/>
        <v>2704.0133333333329</v>
      </c>
      <c r="N325">
        <v>4093.24</v>
      </c>
      <c r="O325">
        <v>3264.22</v>
      </c>
      <c r="P325">
        <v>4260.96</v>
      </c>
      <c r="Q325" s="2">
        <f t="shared" si="32"/>
        <v>3872.8066666666659</v>
      </c>
      <c r="R325">
        <f t="shared" si="33"/>
        <v>1.9219502673230635</v>
      </c>
      <c r="S325">
        <f t="shared" si="34"/>
        <v>1.3419154623894973</v>
      </c>
      <c r="T325">
        <f t="shared" si="35"/>
        <v>9.2215754193291644E-3</v>
      </c>
    </row>
    <row r="326" spans="1:20">
      <c r="A326" t="s">
        <v>18673</v>
      </c>
      <c r="B326" t="s">
        <v>3779</v>
      </c>
      <c r="C326" t="s">
        <v>18672</v>
      </c>
      <c r="D326">
        <v>170760</v>
      </c>
      <c r="E326" t="s">
        <v>18671</v>
      </c>
      <c r="F326">
        <v>2137.84</v>
      </c>
      <c r="G326">
        <v>2202.1999999999998</v>
      </c>
      <c r="H326">
        <v>1842.87</v>
      </c>
      <c r="I326" s="2">
        <f t="shared" si="30"/>
        <v>2060.9699999999998</v>
      </c>
      <c r="J326">
        <v>2804.49</v>
      </c>
      <c r="K326">
        <v>2939.92</v>
      </c>
      <c r="L326">
        <v>2612.33</v>
      </c>
      <c r="M326" s="2">
        <f t="shared" si="31"/>
        <v>2785.58</v>
      </c>
      <c r="N326">
        <v>3168.93</v>
      </c>
      <c r="O326">
        <v>4235.95</v>
      </c>
      <c r="P326">
        <v>2274.8200000000002</v>
      </c>
      <c r="Q326" s="2">
        <f t="shared" si="32"/>
        <v>3226.5666666666662</v>
      </c>
      <c r="R326">
        <f t="shared" si="33"/>
        <v>1.5655573184794862</v>
      </c>
      <c r="S326">
        <f t="shared" si="34"/>
        <v>1.3515868741417878</v>
      </c>
      <c r="T326">
        <f t="shared" si="35"/>
        <v>8.1178335884536813E-3</v>
      </c>
    </row>
    <row r="327" spans="1:20">
      <c r="A327" t="s">
        <v>15376</v>
      </c>
      <c r="B327" t="s">
        <v>409</v>
      </c>
      <c r="C327" t="s">
        <v>15375</v>
      </c>
      <c r="D327">
        <v>12914</v>
      </c>
      <c r="E327" t="s">
        <v>15374</v>
      </c>
      <c r="F327">
        <v>931.86</v>
      </c>
      <c r="G327">
        <v>1004.26</v>
      </c>
      <c r="H327">
        <v>810.66</v>
      </c>
      <c r="I327" s="2">
        <f t="shared" si="30"/>
        <v>915.59333333333325</v>
      </c>
      <c r="J327">
        <v>1350.68</v>
      </c>
      <c r="K327">
        <v>1205.21</v>
      </c>
      <c r="L327">
        <v>1170.46</v>
      </c>
      <c r="M327" s="2">
        <f t="shared" si="31"/>
        <v>1242.1166666666668</v>
      </c>
      <c r="N327">
        <v>1508.67</v>
      </c>
      <c r="O327">
        <v>893.79</v>
      </c>
      <c r="P327">
        <v>1281.1400000000001</v>
      </c>
      <c r="Q327" s="2">
        <f t="shared" si="32"/>
        <v>1227.8666666666668</v>
      </c>
      <c r="R327">
        <f t="shared" si="33"/>
        <v>1.3410611698061006</v>
      </c>
      <c r="S327">
        <f t="shared" si="34"/>
        <v>1.3566248480038448</v>
      </c>
      <c r="T327">
        <f t="shared" si="35"/>
        <v>1.4454892322441083E-2</v>
      </c>
    </row>
    <row r="328" spans="1:20">
      <c r="A328" t="s">
        <v>31455</v>
      </c>
      <c r="B328" t="s">
        <v>31454</v>
      </c>
      <c r="C328" t="s">
        <v>31453</v>
      </c>
      <c r="D328">
        <v>30949</v>
      </c>
      <c r="E328" t="s">
        <v>31452</v>
      </c>
      <c r="F328">
        <v>212.76</v>
      </c>
      <c r="G328">
        <v>287.25</v>
      </c>
      <c r="H328">
        <v>281.52999999999997</v>
      </c>
      <c r="I328" s="2">
        <f t="shared" si="30"/>
        <v>260.51333333333332</v>
      </c>
      <c r="J328">
        <v>347.27</v>
      </c>
      <c r="K328">
        <v>377.14</v>
      </c>
      <c r="L328">
        <v>335.85</v>
      </c>
      <c r="M328" s="2">
        <f t="shared" si="31"/>
        <v>353.42</v>
      </c>
      <c r="N328">
        <v>166.48</v>
      </c>
      <c r="O328">
        <v>73.06</v>
      </c>
      <c r="P328">
        <v>266</v>
      </c>
      <c r="Q328" s="2">
        <f t="shared" si="32"/>
        <v>168.51333333333332</v>
      </c>
      <c r="R328">
        <f t="shared" si="33"/>
        <v>0.64685108887580933</v>
      </c>
      <c r="S328">
        <f t="shared" si="34"/>
        <v>1.3566292192338205</v>
      </c>
      <c r="T328">
        <f t="shared" si="35"/>
        <v>4.1110948884796723E-2</v>
      </c>
    </row>
    <row r="329" spans="1:20">
      <c r="A329" t="s">
        <v>16447</v>
      </c>
      <c r="B329" t="s">
        <v>6232</v>
      </c>
      <c r="C329" t="s">
        <v>6231</v>
      </c>
      <c r="D329">
        <v>69276</v>
      </c>
      <c r="E329" t="s">
        <v>6230</v>
      </c>
      <c r="F329">
        <v>1090.76</v>
      </c>
      <c r="G329">
        <v>897.32</v>
      </c>
      <c r="H329">
        <v>1150.1199999999999</v>
      </c>
      <c r="I329" s="2">
        <f t="shared" si="30"/>
        <v>1046.0666666666666</v>
      </c>
      <c r="J329">
        <v>1556.84</v>
      </c>
      <c r="K329">
        <v>1459.53</v>
      </c>
      <c r="L329">
        <v>1270.22</v>
      </c>
      <c r="M329" s="2">
        <f t="shared" si="31"/>
        <v>1428.8633333333335</v>
      </c>
      <c r="N329">
        <v>823.99</v>
      </c>
      <c r="O329">
        <v>376.92</v>
      </c>
      <c r="P329">
        <v>1095.92</v>
      </c>
      <c r="Q329" s="2">
        <f t="shared" si="32"/>
        <v>765.61</v>
      </c>
      <c r="R329">
        <f t="shared" si="33"/>
        <v>0.7318940794085782</v>
      </c>
      <c r="S329">
        <f t="shared" si="34"/>
        <v>1.3659390733541523</v>
      </c>
      <c r="T329">
        <f t="shared" si="35"/>
        <v>2.8464491980636442E-2</v>
      </c>
    </row>
    <row r="330" spans="1:20">
      <c r="A330" t="s">
        <v>1206</v>
      </c>
      <c r="B330" t="s">
        <v>1205</v>
      </c>
      <c r="C330" t="s">
        <v>1204</v>
      </c>
      <c r="D330">
        <v>243308</v>
      </c>
      <c r="E330" t="s">
        <v>1203</v>
      </c>
      <c r="F330">
        <v>2012.96</v>
      </c>
      <c r="G330">
        <v>2336.5700000000002</v>
      </c>
      <c r="H330">
        <v>1937.08</v>
      </c>
      <c r="I330" s="2">
        <f t="shared" si="30"/>
        <v>2095.5366666666669</v>
      </c>
      <c r="J330">
        <v>2478.85</v>
      </c>
      <c r="K330">
        <v>2934.96</v>
      </c>
      <c r="L330">
        <v>3218.76</v>
      </c>
      <c r="M330" s="2">
        <f t="shared" si="31"/>
        <v>2877.5233333333331</v>
      </c>
      <c r="N330">
        <v>3147.21</v>
      </c>
      <c r="O330">
        <v>3994.19</v>
      </c>
      <c r="P330">
        <v>2435.4899999999998</v>
      </c>
      <c r="Q330" s="2">
        <f t="shared" si="32"/>
        <v>3192.2966666666666</v>
      </c>
      <c r="R330">
        <f t="shared" si="33"/>
        <v>1.5233790548483204</v>
      </c>
      <c r="S330">
        <f t="shared" si="34"/>
        <v>1.3731677326890006</v>
      </c>
      <c r="T330">
        <f t="shared" si="35"/>
        <v>4.7372934009824119E-2</v>
      </c>
    </row>
    <row r="331" spans="1:20">
      <c r="A331" t="s">
        <v>16033</v>
      </c>
      <c r="B331" t="s">
        <v>16032</v>
      </c>
      <c r="C331" t="s">
        <v>16031</v>
      </c>
      <c r="D331">
        <v>75913</v>
      </c>
      <c r="E331" t="s">
        <v>16030</v>
      </c>
      <c r="F331">
        <v>80.760000000000005</v>
      </c>
      <c r="G331">
        <v>73.31</v>
      </c>
      <c r="H331">
        <v>89.18</v>
      </c>
      <c r="I331" s="2">
        <f t="shared" si="30"/>
        <v>81.083333333333329</v>
      </c>
      <c r="J331">
        <v>109.1</v>
      </c>
      <c r="K331">
        <v>109.18</v>
      </c>
      <c r="L331">
        <v>116.07</v>
      </c>
      <c r="M331" s="2">
        <f t="shared" si="31"/>
        <v>111.45</v>
      </c>
      <c r="N331">
        <v>179.31</v>
      </c>
      <c r="O331">
        <v>143.91</v>
      </c>
      <c r="P331">
        <v>94.12</v>
      </c>
      <c r="Q331" s="2">
        <f t="shared" si="32"/>
        <v>139.11333333333334</v>
      </c>
      <c r="R331">
        <f t="shared" si="33"/>
        <v>1.7156834532374103</v>
      </c>
      <c r="S331">
        <f t="shared" si="34"/>
        <v>1.3745118191161358</v>
      </c>
      <c r="T331">
        <f t="shared" si="35"/>
        <v>1.0074355649520561E-2</v>
      </c>
    </row>
    <row r="332" spans="1:20">
      <c r="A332" t="s">
        <v>18194</v>
      </c>
      <c r="B332" t="s">
        <v>18193</v>
      </c>
      <c r="C332" t="s">
        <v>18192</v>
      </c>
      <c r="D332">
        <v>76551</v>
      </c>
      <c r="E332" t="s">
        <v>18191</v>
      </c>
      <c r="F332">
        <v>1770.78</v>
      </c>
      <c r="G332">
        <v>1281.5</v>
      </c>
      <c r="H332">
        <v>1336.42</v>
      </c>
      <c r="I332" s="2">
        <f t="shared" si="30"/>
        <v>1462.8999999999999</v>
      </c>
      <c r="J332">
        <v>2209</v>
      </c>
      <c r="K332">
        <v>1926.76</v>
      </c>
      <c r="L332">
        <v>1898.65</v>
      </c>
      <c r="M332" s="2">
        <f t="shared" si="31"/>
        <v>2011.47</v>
      </c>
      <c r="N332">
        <v>2293.2399999999998</v>
      </c>
      <c r="O332">
        <v>1550.74</v>
      </c>
      <c r="P332">
        <v>2707.66</v>
      </c>
      <c r="Q332" s="2">
        <f t="shared" si="32"/>
        <v>2183.8799999999997</v>
      </c>
      <c r="R332">
        <f t="shared" si="33"/>
        <v>1.4928429831157288</v>
      </c>
      <c r="S332">
        <f t="shared" si="34"/>
        <v>1.3749880374598402</v>
      </c>
      <c r="T332">
        <f t="shared" si="35"/>
        <v>4.9729964454321818E-2</v>
      </c>
    </row>
    <row r="333" spans="1:20">
      <c r="A333" t="s">
        <v>29982</v>
      </c>
      <c r="B333" t="s">
        <v>29980</v>
      </c>
      <c r="C333" t="s">
        <v>29979</v>
      </c>
      <c r="D333">
        <v>66687</v>
      </c>
      <c r="E333" t="s">
        <v>29978</v>
      </c>
      <c r="F333">
        <v>1717.92</v>
      </c>
      <c r="G333">
        <v>2340.59</v>
      </c>
      <c r="H333">
        <v>1991.98</v>
      </c>
      <c r="I333" s="2">
        <f t="shared" si="30"/>
        <v>2016.83</v>
      </c>
      <c r="J333">
        <v>2764.38</v>
      </c>
      <c r="K333">
        <v>2821.45</v>
      </c>
      <c r="L333">
        <v>2747.13</v>
      </c>
      <c r="M333" s="2">
        <f t="shared" si="31"/>
        <v>2777.6533333333332</v>
      </c>
      <c r="N333">
        <v>6213.53</v>
      </c>
      <c r="O333">
        <v>5724.9</v>
      </c>
      <c r="P333">
        <v>7749.12</v>
      </c>
      <c r="Q333" s="2">
        <f t="shared" si="32"/>
        <v>6562.5166666666664</v>
      </c>
      <c r="R333">
        <f t="shared" si="33"/>
        <v>3.2538769587256571</v>
      </c>
      <c r="S333">
        <f t="shared" si="34"/>
        <v>1.3772372154982488</v>
      </c>
      <c r="T333">
        <f t="shared" si="35"/>
        <v>4.9787393696529278E-2</v>
      </c>
    </row>
    <row r="334" spans="1:20">
      <c r="A334" t="s">
        <v>10039</v>
      </c>
      <c r="B334" t="s">
        <v>10038</v>
      </c>
      <c r="C334" t="s">
        <v>10171</v>
      </c>
      <c r="D334" t="s">
        <v>10170</v>
      </c>
      <c r="E334" t="s">
        <v>10169</v>
      </c>
      <c r="F334">
        <v>2053.02</v>
      </c>
      <c r="G334">
        <v>1912.09</v>
      </c>
      <c r="H334">
        <v>2149.56</v>
      </c>
      <c r="I334" s="2">
        <f t="shared" si="30"/>
        <v>2038.2233333333334</v>
      </c>
      <c r="J334">
        <v>3155.76</v>
      </c>
      <c r="K334">
        <v>2711.22</v>
      </c>
      <c r="L334">
        <v>2589.34</v>
      </c>
      <c r="M334" s="2">
        <f t="shared" si="31"/>
        <v>2818.7733333333331</v>
      </c>
      <c r="N334">
        <v>4168.7299999999996</v>
      </c>
      <c r="O334">
        <v>3536.57</v>
      </c>
      <c r="P334">
        <v>3467</v>
      </c>
      <c r="Q334" s="2">
        <f t="shared" si="32"/>
        <v>3724.1</v>
      </c>
      <c r="R334">
        <f t="shared" si="33"/>
        <v>1.8271304910976389</v>
      </c>
      <c r="S334">
        <f t="shared" si="34"/>
        <v>1.3829560712188882</v>
      </c>
      <c r="T334">
        <f t="shared" si="35"/>
        <v>3.1706816469459109E-2</v>
      </c>
    </row>
    <row r="335" spans="1:20">
      <c r="A335" t="s">
        <v>23841</v>
      </c>
      <c r="B335" t="s">
        <v>23840</v>
      </c>
      <c r="C335" t="s">
        <v>23839</v>
      </c>
      <c r="D335">
        <v>106583</v>
      </c>
      <c r="E335" t="s">
        <v>23838</v>
      </c>
      <c r="F335">
        <v>200.43</v>
      </c>
      <c r="G335">
        <v>184.28</v>
      </c>
      <c r="H335">
        <v>157.63999999999999</v>
      </c>
      <c r="I335" s="2">
        <f t="shared" si="30"/>
        <v>180.78333333333333</v>
      </c>
      <c r="J335">
        <v>281.10000000000002</v>
      </c>
      <c r="K335">
        <v>242.86</v>
      </c>
      <c r="L335">
        <v>226.78</v>
      </c>
      <c r="M335" s="2">
        <f t="shared" si="31"/>
        <v>250.24666666666667</v>
      </c>
      <c r="N335">
        <v>1131.22</v>
      </c>
      <c r="O335">
        <v>1240.0899999999999</v>
      </c>
      <c r="P335">
        <v>1179.1500000000001</v>
      </c>
      <c r="Q335" s="2">
        <f t="shared" si="32"/>
        <v>1183.4866666666667</v>
      </c>
      <c r="R335">
        <f t="shared" si="33"/>
        <v>6.5464368028026181</v>
      </c>
      <c r="S335">
        <f t="shared" si="34"/>
        <v>1.3842352724255556</v>
      </c>
      <c r="T335">
        <f t="shared" si="35"/>
        <v>2.9737842766073982E-2</v>
      </c>
    </row>
    <row r="336" spans="1:20">
      <c r="A336" t="s">
        <v>30583</v>
      </c>
      <c r="B336" t="s">
        <v>1563</v>
      </c>
      <c r="C336" t="s">
        <v>30582</v>
      </c>
      <c r="D336">
        <v>20823</v>
      </c>
      <c r="E336" t="s">
        <v>30581</v>
      </c>
      <c r="F336">
        <v>1132.82</v>
      </c>
      <c r="G336">
        <v>995.75</v>
      </c>
      <c r="H336">
        <v>1324.17</v>
      </c>
      <c r="I336" s="2">
        <f t="shared" si="30"/>
        <v>1150.9133333333332</v>
      </c>
      <c r="J336">
        <v>1615.53</v>
      </c>
      <c r="K336">
        <v>1620.32</v>
      </c>
      <c r="L336">
        <v>1543.98</v>
      </c>
      <c r="M336" s="2">
        <f t="shared" si="31"/>
        <v>1593.2766666666666</v>
      </c>
      <c r="N336">
        <v>137.96</v>
      </c>
      <c r="O336">
        <v>244.45</v>
      </c>
      <c r="P336">
        <v>106.83</v>
      </c>
      <c r="Q336" s="2">
        <f t="shared" si="32"/>
        <v>163.07999999999998</v>
      </c>
      <c r="R336">
        <f t="shared" si="33"/>
        <v>0.14169616015106842</v>
      </c>
      <c r="S336">
        <f t="shared" si="34"/>
        <v>1.3843585094736355</v>
      </c>
      <c r="T336">
        <f t="shared" si="35"/>
        <v>3.6315438184398113E-2</v>
      </c>
    </row>
    <row r="337" spans="1:20">
      <c r="A337" t="s">
        <v>29625</v>
      </c>
      <c r="B337" t="s">
        <v>29624</v>
      </c>
      <c r="C337" t="s">
        <v>29623</v>
      </c>
      <c r="D337">
        <v>26429</v>
      </c>
      <c r="E337" t="s">
        <v>29622</v>
      </c>
      <c r="F337">
        <v>1669.64</v>
      </c>
      <c r="G337">
        <v>1443.42</v>
      </c>
      <c r="H337">
        <v>1834.62</v>
      </c>
      <c r="I337" s="2">
        <f t="shared" si="30"/>
        <v>1649.2266666666667</v>
      </c>
      <c r="J337">
        <v>2268.6799999999998</v>
      </c>
      <c r="K337">
        <v>2105.85</v>
      </c>
      <c r="L337">
        <v>2545.11</v>
      </c>
      <c r="M337" s="2">
        <f t="shared" si="31"/>
        <v>2306.5466666666666</v>
      </c>
      <c r="N337">
        <v>1245.73</v>
      </c>
      <c r="O337">
        <v>950.06</v>
      </c>
      <c r="P337">
        <v>1044.79</v>
      </c>
      <c r="Q337" s="2">
        <f t="shared" si="32"/>
        <v>1080.1933333333334</v>
      </c>
      <c r="R337">
        <f t="shared" si="33"/>
        <v>0.65496960191443265</v>
      </c>
      <c r="S337">
        <f t="shared" si="34"/>
        <v>1.3985625586133299</v>
      </c>
      <c r="T337">
        <f t="shared" si="35"/>
        <v>1.8968428119103289E-2</v>
      </c>
    </row>
    <row r="338" spans="1:20">
      <c r="A338" t="s">
        <v>20934</v>
      </c>
      <c r="B338" t="s">
        <v>2162</v>
      </c>
      <c r="C338" t="s">
        <v>3960</v>
      </c>
      <c r="D338">
        <v>74412</v>
      </c>
      <c r="E338" t="s">
        <v>3959</v>
      </c>
      <c r="F338">
        <v>2016.14</v>
      </c>
      <c r="G338">
        <v>1790.32</v>
      </c>
      <c r="H338">
        <v>1814.59</v>
      </c>
      <c r="I338" s="2">
        <f t="shared" si="30"/>
        <v>1873.6833333333334</v>
      </c>
      <c r="J338">
        <v>2405.61</v>
      </c>
      <c r="K338">
        <v>2520.67</v>
      </c>
      <c r="L338">
        <v>3006.7</v>
      </c>
      <c r="M338" s="2">
        <f t="shared" si="31"/>
        <v>2644.3266666666668</v>
      </c>
      <c r="N338">
        <v>5231.9799999999996</v>
      </c>
      <c r="O338">
        <v>5199.7299999999996</v>
      </c>
      <c r="P338">
        <v>5348.42</v>
      </c>
      <c r="Q338" s="2">
        <f t="shared" si="32"/>
        <v>5260.0433333333331</v>
      </c>
      <c r="R338">
        <f t="shared" si="33"/>
        <v>2.8073278124193877</v>
      </c>
      <c r="S338">
        <f t="shared" si="34"/>
        <v>1.4112986007952251</v>
      </c>
      <c r="T338">
        <f t="shared" si="35"/>
        <v>3.8823809307199378E-2</v>
      </c>
    </row>
    <row r="339" spans="1:20">
      <c r="A339" t="s">
        <v>18247</v>
      </c>
      <c r="B339" t="s">
        <v>18245</v>
      </c>
      <c r="C339" t="s">
        <v>18246</v>
      </c>
      <c r="E339" t="s">
        <v>18245</v>
      </c>
      <c r="F339">
        <v>1758.35</v>
      </c>
      <c r="G339">
        <v>1372.51</v>
      </c>
      <c r="H339">
        <v>1494.04</v>
      </c>
      <c r="I339" s="2">
        <f t="shared" si="30"/>
        <v>1541.6333333333332</v>
      </c>
      <c r="J339">
        <v>1903.01</v>
      </c>
      <c r="K339">
        <v>2430.5</v>
      </c>
      <c r="L339">
        <v>2215.15</v>
      </c>
      <c r="M339" s="2">
        <f t="shared" si="31"/>
        <v>2182.8866666666668</v>
      </c>
      <c r="N339">
        <v>2770.04</v>
      </c>
      <c r="O339">
        <v>2123.0700000000002</v>
      </c>
      <c r="P339">
        <v>1941.67</v>
      </c>
      <c r="Q339" s="2">
        <f t="shared" si="32"/>
        <v>2278.2600000000002</v>
      </c>
      <c r="R339">
        <f t="shared" si="33"/>
        <v>1.4778222231832041</v>
      </c>
      <c r="S339">
        <f t="shared" si="34"/>
        <v>1.4159571017751738</v>
      </c>
      <c r="T339">
        <f t="shared" si="35"/>
        <v>3.1949180158058685E-2</v>
      </c>
    </row>
    <row r="340" spans="1:20">
      <c r="A340" t="s">
        <v>5768</v>
      </c>
      <c r="B340" t="s">
        <v>5767</v>
      </c>
      <c r="C340" t="s">
        <v>5766</v>
      </c>
      <c r="D340" t="s">
        <v>5765</v>
      </c>
      <c r="E340" t="s">
        <v>5764</v>
      </c>
      <c r="F340">
        <v>1027.3499999999999</v>
      </c>
      <c r="G340">
        <v>941.76</v>
      </c>
      <c r="H340">
        <v>1178.6300000000001</v>
      </c>
      <c r="I340" s="2">
        <f t="shared" si="30"/>
        <v>1049.2466666666667</v>
      </c>
      <c r="J340">
        <v>1485.07</v>
      </c>
      <c r="K340">
        <v>1688.32</v>
      </c>
      <c r="L340">
        <v>1289.3499999999999</v>
      </c>
      <c r="M340" s="2">
        <f t="shared" si="31"/>
        <v>1487.58</v>
      </c>
      <c r="N340">
        <v>467.17</v>
      </c>
      <c r="O340">
        <v>773.04</v>
      </c>
      <c r="P340">
        <v>514.51</v>
      </c>
      <c r="Q340" s="2">
        <f t="shared" si="32"/>
        <v>584.90666666666664</v>
      </c>
      <c r="R340">
        <f t="shared" si="33"/>
        <v>0.55745391931989297</v>
      </c>
      <c r="S340">
        <f t="shared" si="34"/>
        <v>1.4177600437139026</v>
      </c>
      <c r="T340">
        <f t="shared" si="35"/>
        <v>4.1432317618001861E-2</v>
      </c>
    </row>
    <row r="341" spans="1:20">
      <c r="A341" t="s">
        <v>5913</v>
      </c>
      <c r="B341" t="s">
        <v>5912</v>
      </c>
      <c r="C341" t="s">
        <v>5911</v>
      </c>
      <c r="D341">
        <v>229937</v>
      </c>
      <c r="E341" t="s">
        <v>5910</v>
      </c>
      <c r="F341">
        <v>1599.37</v>
      </c>
      <c r="G341">
        <v>1216.78</v>
      </c>
      <c r="H341">
        <v>1243.5</v>
      </c>
      <c r="I341" s="2">
        <f t="shared" si="30"/>
        <v>1353.2166666666665</v>
      </c>
      <c r="J341">
        <v>2023.22</v>
      </c>
      <c r="K341">
        <v>2121.4</v>
      </c>
      <c r="L341">
        <v>1618.26</v>
      </c>
      <c r="M341" s="2">
        <f t="shared" si="31"/>
        <v>1920.96</v>
      </c>
      <c r="N341">
        <v>52.11</v>
      </c>
      <c r="O341">
        <v>182.28</v>
      </c>
      <c r="P341">
        <v>38.630000000000003</v>
      </c>
      <c r="Q341" s="2">
        <f t="shared" si="32"/>
        <v>91.006666666666661</v>
      </c>
      <c r="R341">
        <f t="shared" si="33"/>
        <v>6.7252103013806616E-2</v>
      </c>
      <c r="S341">
        <f t="shared" si="34"/>
        <v>1.4195509465101674</v>
      </c>
      <c r="T341">
        <f t="shared" si="35"/>
        <v>4.7686909426824894E-2</v>
      </c>
    </row>
    <row r="342" spans="1:20">
      <c r="A342" t="s">
        <v>28835</v>
      </c>
      <c r="B342" t="s">
        <v>8834</v>
      </c>
      <c r="C342" t="s">
        <v>8833</v>
      </c>
      <c r="D342">
        <v>16468</v>
      </c>
      <c r="E342" t="s">
        <v>8832</v>
      </c>
      <c r="F342">
        <v>675.57</v>
      </c>
      <c r="G342">
        <v>860.8</v>
      </c>
      <c r="H342">
        <v>594.26</v>
      </c>
      <c r="I342" s="2">
        <f t="shared" si="30"/>
        <v>710.21</v>
      </c>
      <c r="J342">
        <v>1129.52</v>
      </c>
      <c r="K342">
        <v>1007.78</v>
      </c>
      <c r="L342">
        <v>893.87</v>
      </c>
      <c r="M342" s="2">
        <f t="shared" si="31"/>
        <v>1010.39</v>
      </c>
      <c r="N342">
        <v>2132.1</v>
      </c>
      <c r="O342">
        <v>1387.95</v>
      </c>
      <c r="P342">
        <v>1455.12</v>
      </c>
      <c r="Q342" s="2">
        <f t="shared" si="32"/>
        <v>1658.39</v>
      </c>
      <c r="R342">
        <f t="shared" si="33"/>
        <v>2.3350699089001843</v>
      </c>
      <c r="S342">
        <f t="shared" si="34"/>
        <v>1.4226637191816505</v>
      </c>
      <c r="T342">
        <f t="shared" si="35"/>
        <v>4.6084711614821715E-2</v>
      </c>
    </row>
    <row r="343" spans="1:20">
      <c r="A343" t="s">
        <v>33009</v>
      </c>
      <c r="B343" t="s">
        <v>33008</v>
      </c>
      <c r="C343" t="s">
        <v>33007</v>
      </c>
      <c r="D343">
        <v>170834</v>
      </c>
      <c r="E343" t="s">
        <v>33006</v>
      </c>
      <c r="F343">
        <v>4228.87</v>
      </c>
      <c r="G343">
        <v>4545.3</v>
      </c>
      <c r="H343">
        <v>3331.68</v>
      </c>
      <c r="I343" s="2">
        <f t="shared" si="30"/>
        <v>4035.2833333333333</v>
      </c>
      <c r="J343">
        <v>5948.66</v>
      </c>
      <c r="K343">
        <v>6178.79</v>
      </c>
      <c r="L343">
        <v>5095.67</v>
      </c>
      <c r="M343" s="2">
        <f t="shared" si="31"/>
        <v>5741.0400000000009</v>
      </c>
      <c r="N343">
        <v>8072.17</v>
      </c>
      <c r="O343">
        <v>8849.4699999999993</v>
      </c>
      <c r="P343">
        <v>9068.77</v>
      </c>
      <c r="Q343" s="2">
        <f t="shared" si="32"/>
        <v>8663.4699999999993</v>
      </c>
      <c r="R343">
        <f t="shared" si="33"/>
        <v>2.146929790142782</v>
      </c>
      <c r="S343">
        <f t="shared" si="34"/>
        <v>1.4227105077297342</v>
      </c>
      <c r="T343">
        <f t="shared" si="35"/>
        <v>2.5810907068595988E-2</v>
      </c>
    </row>
    <row r="344" spans="1:20">
      <c r="A344" t="s">
        <v>30584</v>
      </c>
      <c r="B344" t="s">
        <v>1563</v>
      </c>
      <c r="C344" t="s">
        <v>30582</v>
      </c>
      <c r="D344">
        <v>20823</v>
      </c>
      <c r="E344" t="s">
        <v>30581</v>
      </c>
      <c r="F344">
        <v>1410.98</v>
      </c>
      <c r="G344">
        <v>1219.1600000000001</v>
      </c>
      <c r="H344">
        <v>1491.45</v>
      </c>
      <c r="I344" s="2">
        <f t="shared" si="30"/>
        <v>1373.8633333333335</v>
      </c>
      <c r="J344">
        <v>2038.35</v>
      </c>
      <c r="K344">
        <v>2035.86</v>
      </c>
      <c r="L344">
        <v>1801.2</v>
      </c>
      <c r="M344" s="2">
        <f t="shared" si="31"/>
        <v>1958.47</v>
      </c>
      <c r="N344">
        <v>177.3</v>
      </c>
      <c r="O344">
        <v>308.43</v>
      </c>
      <c r="P344">
        <v>128.58000000000001</v>
      </c>
      <c r="Q344" s="2">
        <f t="shared" si="32"/>
        <v>204.77</v>
      </c>
      <c r="R344">
        <f t="shared" si="33"/>
        <v>0.14904684842500102</v>
      </c>
      <c r="S344">
        <f t="shared" si="34"/>
        <v>1.4255202482537077</v>
      </c>
      <c r="T344">
        <f t="shared" si="35"/>
        <v>6.591251564045976E-3</v>
      </c>
    </row>
    <row r="345" spans="1:20">
      <c r="A345" t="s">
        <v>12093</v>
      </c>
      <c r="B345" t="s">
        <v>12092</v>
      </c>
      <c r="C345" t="s">
        <v>12091</v>
      </c>
      <c r="D345">
        <v>12236</v>
      </c>
      <c r="E345" t="s">
        <v>12090</v>
      </c>
      <c r="F345">
        <v>1923.06</v>
      </c>
      <c r="G345">
        <v>1755.59</v>
      </c>
      <c r="H345">
        <v>1620.73</v>
      </c>
      <c r="I345" s="2">
        <f t="shared" si="30"/>
        <v>1766.4599999999998</v>
      </c>
      <c r="J345">
        <v>2692.56</v>
      </c>
      <c r="K345">
        <v>2161.83</v>
      </c>
      <c r="L345">
        <v>2707.42</v>
      </c>
      <c r="M345" s="2">
        <f t="shared" si="31"/>
        <v>2520.603333333333</v>
      </c>
      <c r="N345">
        <v>4713.42</v>
      </c>
      <c r="O345">
        <v>4315.79</v>
      </c>
      <c r="P345">
        <v>6035.91</v>
      </c>
      <c r="Q345" s="2">
        <f t="shared" si="32"/>
        <v>5021.706666666666</v>
      </c>
      <c r="R345">
        <f t="shared" si="33"/>
        <v>2.8428080265993381</v>
      </c>
      <c r="S345">
        <f t="shared" si="34"/>
        <v>1.4269235269031471</v>
      </c>
      <c r="T345">
        <f t="shared" si="35"/>
        <v>3.446242051571731E-2</v>
      </c>
    </row>
    <row r="346" spans="1:20">
      <c r="A346" t="s">
        <v>32510</v>
      </c>
      <c r="B346" t="s">
        <v>32509</v>
      </c>
      <c r="C346" t="s">
        <v>32508</v>
      </c>
      <c r="D346">
        <v>18538</v>
      </c>
      <c r="E346" t="s">
        <v>32507</v>
      </c>
      <c r="F346">
        <v>2171.37</v>
      </c>
      <c r="G346">
        <v>2455.44</v>
      </c>
      <c r="H346">
        <v>2374.19</v>
      </c>
      <c r="I346" s="2">
        <f t="shared" si="30"/>
        <v>2333.6666666666665</v>
      </c>
      <c r="J346">
        <v>3312.62</v>
      </c>
      <c r="K346">
        <v>3027.59</v>
      </c>
      <c r="L346">
        <v>3652.33</v>
      </c>
      <c r="M346" s="2">
        <f t="shared" si="31"/>
        <v>3330.8466666666668</v>
      </c>
      <c r="N346">
        <v>3525.62</v>
      </c>
      <c r="O346">
        <v>4325.6899999999996</v>
      </c>
      <c r="P346">
        <v>3865.99</v>
      </c>
      <c r="Q346" s="2">
        <f t="shared" si="32"/>
        <v>3905.7666666666664</v>
      </c>
      <c r="R346">
        <f t="shared" si="33"/>
        <v>1.6736609055849165</v>
      </c>
      <c r="S346">
        <f t="shared" si="34"/>
        <v>1.4273018140265679</v>
      </c>
      <c r="T346">
        <f t="shared" si="35"/>
        <v>1.7571808557178076E-2</v>
      </c>
    </row>
    <row r="347" spans="1:20">
      <c r="A347" t="s">
        <v>31594</v>
      </c>
      <c r="B347" t="s">
        <v>31593</v>
      </c>
      <c r="C347" t="s">
        <v>31592</v>
      </c>
      <c r="D347">
        <v>66934</v>
      </c>
      <c r="E347" t="s">
        <v>31591</v>
      </c>
      <c r="F347">
        <v>2035.83</v>
      </c>
      <c r="G347">
        <v>1993.99</v>
      </c>
      <c r="H347">
        <v>2139.6999999999998</v>
      </c>
      <c r="I347" s="2">
        <f t="shared" si="30"/>
        <v>2056.5066666666667</v>
      </c>
      <c r="J347">
        <v>3070.28</v>
      </c>
      <c r="K347">
        <v>2655.11</v>
      </c>
      <c r="L347">
        <v>3092.28</v>
      </c>
      <c r="M347" s="2">
        <f t="shared" si="31"/>
        <v>2939.2233333333334</v>
      </c>
      <c r="N347">
        <v>3874.15</v>
      </c>
      <c r="O347">
        <v>4054.86</v>
      </c>
      <c r="P347">
        <v>3731.34</v>
      </c>
      <c r="Q347" s="2">
        <f t="shared" si="32"/>
        <v>3886.7833333333333</v>
      </c>
      <c r="R347">
        <f t="shared" si="33"/>
        <v>1.8899930626693811</v>
      </c>
      <c r="S347">
        <f t="shared" si="34"/>
        <v>1.4292311233288812</v>
      </c>
      <c r="T347">
        <f t="shared" si="35"/>
        <v>1.8008794654170657E-2</v>
      </c>
    </row>
    <row r="348" spans="1:20">
      <c r="A348" t="s">
        <v>3223</v>
      </c>
      <c r="B348" t="s">
        <v>2426</v>
      </c>
      <c r="C348" t="s">
        <v>3222</v>
      </c>
      <c r="D348">
        <v>381654</v>
      </c>
      <c r="E348" t="s">
        <v>3221</v>
      </c>
      <c r="F348">
        <v>3330.05</v>
      </c>
      <c r="G348">
        <v>3179.08</v>
      </c>
      <c r="H348">
        <v>2815.48</v>
      </c>
      <c r="I348" s="2">
        <f t="shared" si="30"/>
        <v>3108.2033333333334</v>
      </c>
      <c r="J348">
        <v>4324.6899999999996</v>
      </c>
      <c r="K348">
        <v>4292.41</v>
      </c>
      <c r="L348">
        <v>4751.67</v>
      </c>
      <c r="M348" s="2">
        <f t="shared" si="31"/>
        <v>4456.2566666666662</v>
      </c>
      <c r="N348">
        <v>4214.53</v>
      </c>
      <c r="O348">
        <v>3992.38</v>
      </c>
      <c r="P348">
        <v>3735.33</v>
      </c>
      <c r="Q348" s="2">
        <f t="shared" si="32"/>
        <v>3980.7466666666664</v>
      </c>
      <c r="R348">
        <f t="shared" si="33"/>
        <v>1.2807227326397563</v>
      </c>
      <c r="S348">
        <f t="shared" si="34"/>
        <v>1.4337082194322335</v>
      </c>
      <c r="T348">
        <f t="shared" si="35"/>
        <v>3.1819934864749785E-3</v>
      </c>
    </row>
    <row r="349" spans="1:20">
      <c r="A349" t="s">
        <v>5927</v>
      </c>
      <c r="B349" t="s">
        <v>5926</v>
      </c>
      <c r="C349" t="s">
        <v>5925</v>
      </c>
      <c r="D349" t="s">
        <v>5924</v>
      </c>
      <c r="E349" t="s">
        <v>5923</v>
      </c>
      <c r="F349">
        <v>1120.6400000000001</v>
      </c>
      <c r="G349">
        <v>1245.21</v>
      </c>
      <c r="H349">
        <v>836.48</v>
      </c>
      <c r="I349" s="2">
        <f t="shared" si="30"/>
        <v>1067.4433333333334</v>
      </c>
      <c r="J349">
        <v>1556.41</v>
      </c>
      <c r="K349">
        <v>1617.12</v>
      </c>
      <c r="L349">
        <v>1428.88</v>
      </c>
      <c r="M349" s="2">
        <f t="shared" si="31"/>
        <v>1534.1366666666665</v>
      </c>
      <c r="N349">
        <v>3372.16</v>
      </c>
      <c r="O349">
        <v>3362.18</v>
      </c>
      <c r="P349">
        <v>3112.62</v>
      </c>
      <c r="Q349" s="2">
        <f t="shared" si="32"/>
        <v>3282.3199999999997</v>
      </c>
      <c r="R349">
        <f t="shared" si="33"/>
        <v>3.074936062179725</v>
      </c>
      <c r="S349">
        <f t="shared" si="34"/>
        <v>1.4372066589014871</v>
      </c>
      <c r="T349">
        <f t="shared" si="35"/>
        <v>4.3622781339762912E-2</v>
      </c>
    </row>
    <row r="350" spans="1:20">
      <c r="A350" t="s">
        <v>7954</v>
      </c>
      <c r="B350" t="s">
        <v>7953</v>
      </c>
      <c r="C350" t="s">
        <v>7952</v>
      </c>
      <c r="D350">
        <v>19735</v>
      </c>
      <c r="E350" t="s">
        <v>7951</v>
      </c>
      <c r="F350">
        <v>3614.52</v>
      </c>
      <c r="G350">
        <v>4391</v>
      </c>
      <c r="H350">
        <v>3089.18</v>
      </c>
      <c r="I350" s="2">
        <f t="shared" si="30"/>
        <v>3698.2333333333336</v>
      </c>
      <c r="J350">
        <v>5674</v>
      </c>
      <c r="K350">
        <v>5227.42</v>
      </c>
      <c r="L350">
        <v>5086.01</v>
      </c>
      <c r="M350" s="2">
        <f t="shared" si="31"/>
        <v>5329.1433333333334</v>
      </c>
      <c r="N350">
        <v>1670.63</v>
      </c>
      <c r="O350">
        <v>1410.69</v>
      </c>
      <c r="P350">
        <v>977.65</v>
      </c>
      <c r="Q350" s="2">
        <f t="shared" si="32"/>
        <v>1352.99</v>
      </c>
      <c r="R350">
        <f t="shared" si="33"/>
        <v>0.36584765698937327</v>
      </c>
      <c r="S350">
        <f t="shared" si="34"/>
        <v>1.4409970526467593</v>
      </c>
      <c r="T350">
        <f t="shared" si="35"/>
        <v>3.2935007525406262E-2</v>
      </c>
    </row>
    <row r="351" spans="1:20">
      <c r="A351" t="s">
        <v>7380</v>
      </c>
      <c r="B351" t="s">
        <v>7379</v>
      </c>
      <c r="C351" t="s">
        <v>7378</v>
      </c>
      <c r="D351" t="s">
        <v>7377</v>
      </c>
      <c r="E351" t="s">
        <v>7376</v>
      </c>
      <c r="F351">
        <v>390.81</v>
      </c>
      <c r="G351">
        <v>292.58999999999997</v>
      </c>
      <c r="H351">
        <v>268.49</v>
      </c>
      <c r="I351" s="2">
        <f t="shared" si="30"/>
        <v>317.29666666666668</v>
      </c>
      <c r="J351">
        <v>436.07</v>
      </c>
      <c r="K351">
        <v>517.61</v>
      </c>
      <c r="L351">
        <v>423.21</v>
      </c>
      <c r="M351" s="2">
        <f t="shared" si="31"/>
        <v>458.96333333333337</v>
      </c>
      <c r="N351">
        <v>5.52</v>
      </c>
      <c r="O351">
        <v>25.22</v>
      </c>
      <c r="P351">
        <v>3.73</v>
      </c>
      <c r="Q351" s="2">
        <f t="shared" si="32"/>
        <v>11.49</v>
      </c>
      <c r="R351">
        <f t="shared" si="33"/>
        <v>3.6212167372280411E-2</v>
      </c>
      <c r="S351">
        <f t="shared" si="34"/>
        <v>1.4464801605227495</v>
      </c>
      <c r="T351">
        <f t="shared" si="35"/>
        <v>4.3871656110699063E-2</v>
      </c>
    </row>
    <row r="352" spans="1:20">
      <c r="A352" t="s">
        <v>4121</v>
      </c>
      <c r="B352" t="s">
        <v>4120</v>
      </c>
      <c r="C352" t="s">
        <v>4119</v>
      </c>
      <c r="D352">
        <v>216705</v>
      </c>
      <c r="E352" t="s">
        <v>4118</v>
      </c>
      <c r="F352">
        <v>1661.25</v>
      </c>
      <c r="G352">
        <v>1927.5</v>
      </c>
      <c r="H352">
        <v>1405.83</v>
      </c>
      <c r="I352" s="2">
        <f t="shared" si="30"/>
        <v>1664.86</v>
      </c>
      <c r="J352">
        <v>2223.61</v>
      </c>
      <c r="K352">
        <v>2602.7800000000002</v>
      </c>
      <c r="L352">
        <v>2421.2199999999998</v>
      </c>
      <c r="M352" s="2">
        <f t="shared" si="31"/>
        <v>2415.8700000000003</v>
      </c>
      <c r="N352">
        <v>2084.98</v>
      </c>
      <c r="O352">
        <v>2534.0700000000002</v>
      </c>
      <c r="P352">
        <v>2008.27</v>
      </c>
      <c r="Q352" s="2">
        <f t="shared" si="32"/>
        <v>2209.1066666666666</v>
      </c>
      <c r="R352">
        <f t="shared" si="33"/>
        <v>1.326902362160582</v>
      </c>
      <c r="S352">
        <f t="shared" si="34"/>
        <v>1.4510949869658714</v>
      </c>
      <c r="T352">
        <f t="shared" si="35"/>
        <v>1.8777009865833989E-2</v>
      </c>
    </row>
    <row r="353" spans="1:20">
      <c r="A353" t="s">
        <v>29009</v>
      </c>
      <c r="B353" t="s">
        <v>29008</v>
      </c>
      <c r="C353" t="s">
        <v>29007</v>
      </c>
      <c r="D353">
        <v>22036</v>
      </c>
      <c r="E353" t="s">
        <v>29006</v>
      </c>
      <c r="F353">
        <v>219.59</v>
      </c>
      <c r="G353">
        <v>188.18</v>
      </c>
      <c r="H353">
        <v>235.72</v>
      </c>
      <c r="I353" s="2">
        <f t="shared" si="30"/>
        <v>214.49666666666667</v>
      </c>
      <c r="J353">
        <v>343.07</v>
      </c>
      <c r="K353">
        <v>268.44</v>
      </c>
      <c r="L353">
        <v>324</v>
      </c>
      <c r="M353" s="2">
        <f t="shared" si="31"/>
        <v>311.83666666666664</v>
      </c>
      <c r="N353">
        <v>392.59</v>
      </c>
      <c r="O353">
        <v>300.99</v>
      </c>
      <c r="P353">
        <v>429.79</v>
      </c>
      <c r="Q353" s="2">
        <f t="shared" si="32"/>
        <v>374.45666666666665</v>
      </c>
      <c r="R353">
        <f t="shared" si="33"/>
        <v>1.7457458546364355</v>
      </c>
      <c r="S353">
        <f t="shared" si="34"/>
        <v>1.4538065859609317</v>
      </c>
      <c r="T353">
        <f t="shared" si="35"/>
        <v>2.8601293526817031E-2</v>
      </c>
    </row>
    <row r="354" spans="1:20">
      <c r="A354" t="s">
        <v>25256</v>
      </c>
      <c r="B354" t="s">
        <v>25255</v>
      </c>
      <c r="C354" t="s">
        <v>25254</v>
      </c>
      <c r="D354">
        <v>67371</v>
      </c>
      <c r="E354" t="s">
        <v>25253</v>
      </c>
      <c r="F354">
        <v>555.85</v>
      </c>
      <c r="G354">
        <v>485.76</v>
      </c>
      <c r="H354">
        <v>648.27</v>
      </c>
      <c r="I354" s="2">
        <f t="shared" si="30"/>
        <v>563.29333333333341</v>
      </c>
      <c r="J354">
        <v>812.17</v>
      </c>
      <c r="K354">
        <v>710.23</v>
      </c>
      <c r="L354">
        <v>939.96</v>
      </c>
      <c r="M354" s="2">
        <f t="shared" si="31"/>
        <v>820.78666666666675</v>
      </c>
      <c r="N354">
        <v>568.88</v>
      </c>
      <c r="O354">
        <v>1423.03</v>
      </c>
      <c r="P354">
        <v>180.11</v>
      </c>
      <c r="Q354" s="2">
        <f t="shared" si="32"/>
        <v>724.00666666666666</v>
      </c>
      <c r="R354">
        <f t="shared" si="33"/>
        <v>1.2853101995407956</v>
      </c>
      <c r="S354">
        <f t="shared" si="34"/>
        <v>1.4571212157076241</v>
      </c>
      <c r="T354">
        <f t="shared" si="35"/>
        <v>3.9451776064199501E-2</v>
      </c>
    </row>
    <row r="355" spans="1:20">
      <c r="A355" t="s">
        <v>4010</v>
      </c>
      <c r="B355" s="1" t="s">
        <v>4009</v>
      </c>
      <c r="C355" t="s">
        <v>4097</v>
      </c>
      <c r="D355" t="s">
        <v>4096</v>
      </c>
      <c r="E355" t="s">
        <v>4095</v>
      </c>
      <c r="F355">
        <v>1210.06</v>
      </c>
      <c r="G355">
        <v>1662.56</v>
      </c>
      <c r="H355">
        <v>1129.5899999999999</v>
      </c>
      <c r="I355" s="2">
        <f t="shared" si="30"/>
        <v>1334.07</v>
      </c>
      <c r="J355">
        <v>1818.94</v>
      </c>
      <c r="K355">
        <v>1846.88</v>
      </c>
      <c r="L355">
        <v>2193.91</v>
      </c>
      <c r="M355" s="2">
        <f t="shared" si="31"/>
        <v>1953.2433333333331</v>
      </c>
      <c r="N355">
        <v>730.39</v>
      </c>
      <c r="O355">
        <v>722.47</v>
      </c>
      <c r="P355">
        <v>588.71</v>
      </c>
      <c r="Q355" s="2">
        <f t="shared" si="32"/>
        <v>680.52333333333343</v>
      </c>
      <c r="R355">
        <f t="shared" si="33"/>
        <v>0.51011066385821846</v>
      </c>
      <c r="S355">
        <f t="shared" si="34"/>
        <v>1.464123571726621</v>
      </c>
      <c r="T355">
        <f t="shared" si="35"/>
        <v>4.4077426972383038E-2</v>
      </c>
    </row>
    <row r="356" spans="1:20">
      <c r="A356" t="s">
        <v>24031</v>
      </c>
      <c r="B356" t="s">
        <v>8757</v>
      </c>
      <c r="C356" t="s">
        <v>8756</v>
      </c>
      <c r="D356">
        <v>12974</v>
      </c>
      <c r="E356" t="s">
        <v>8755</v>
      </c>
      <c r="F356">
        <v>581.16</v>
      </c>
      <c r="G356">
        <v>503.62</v>
      </c>
      <c r="H356">
        <v>576.07000000000005</v>
      </c>
      <c r="I356" s="2">
        <f t="shared" si="30"/>
        <v>553.61666666666667</v>
      </c>
      <c r="J356">
        <v>806.59</v>
      </c>
      <c r="K356">
        <v>873.1</v>
      </c>
      <c r="L356">
        <v>755.67</v>
      </c>
      <c r="M356" s="2">
        <f t="shared" si="31"/>
        <v>811.78666666666675</v>
      </c>
      <c r="N356">
        <v>1813.43</v>
      </c>
      <c r="O356">
        <v>1530.52</v>
      </c>
      <c r="P356">
        <v>4200.3100000000004</v>
      </c>
      <c r="Q356" s="2">
        <f t="shared" si="32"/>
        <v>2514.7533333333336</v>
      </c>
      <c r="R356">
        <f t="shared" si="33"/>
        <v>4.5424090074359516</v>
      </c>
      <c r="S356">
        <f t="shared" si="34"/>
        <v>1.4663335039287113</v>
      </c>
      <c r="T356">
        <f t="shared" si="35"/>
        <v>4.7492778560234723E-3</v>
      </c>
    </row>
    <row r="357" spans="1:20">
      <c r="A357" t="s">
        <v>6656</v>
      </c>
      <c r="B357" t="s">
        <v>6655</v>
      </c>
      <c r="C357" t="s">
        <v>6654</v>
      </c>
      <c r="D357">
        <v>231646</v>
      </c>
      <c r="E357" t="s">
        <v>6653</v>
      </c>
      <c r="F357">
        <v>1227.18</v>
      </c>
      <c r="G357">
        <v>1314.42</v>
      </c>
      <c r="H357">
        <v>1308.67</v>
      </c>
      <c r="I357" s="2">
        <f t="shared" si="30"/>
        <v>1283.4233333333334</v>
      </c>
      <c r="J357">
        <v>1615.17</v>
      </c>
      <c r="K357">
        <v>1933.3</v>
      </c>
      <c r="L357">
        <v>2101.02</v>
      </c>
      <c r="M357" s="2">
        <f t="shared" si="31"/>
        <v>1883.1633333333332</v>
      </c>
      <c r="N357">
        <v>1355.28</v>
      </c>
      <c r="O357">
        <v>1422.43</v>
      </c>
      <c r="P357">
        <v>670.92</v>
      </c>
      <c r="Q357" s="2">
        <f t="shared" si="32"/>
        <v>1149.5433333333333</v>
      </c>
      <c r="R357">
        <f t="shared" si="33"/>
        <v>0.8956852376586576</v>
      </c>
      <c r="S357">
        <f t="shared" si="34"/>
        <v>1.46729709864503</v>
      </c>
      <c r="T357">
        <f t="shared" si="35"/>
        <v>4.7367882217677293E-2</v>
      </c>
    </row>
    <row r="358" spans="1:20">
      <c r="A358" t="s">
        <v>18129</v>
      </c>
      <c r="B358" t="s">
        <v>18128</v>
      </c>
      <c r="C358" t="s">
        <v>18127</v>
      </c>
      <c r="D358">
        <v>68969</v>
      </c>
      <c r="E358" t="s">
        <v>18126</v>
      </c>
      <c r="F358">
        <v>3994.61</v>
      </c>
      <c r="G358">
        <v>2741.09</v>
      </c>
      <c r="H358">
        <v>3114.48</v>
      </c>
      <c r="I358" s="2">
        <f t="shared" si="30"/>
        <v>3283.3933333333334</v>
      </c>
      <c r="J358">
        <v>4917.6899999999996</v>
      </c>
      <c r="K358">
        <v>5018.17</v>
      </c>
      <c r="L358">
        <v>4518.95</v>
      </c>
      <c r="M358" s="2">
        <f t="shared" si="31"/>
        <v>4818.2700000000004</v>
      </c>
      <c r="N358">
        <v>404.32</v>
      </c>
      <c r="O358">
        <v>443.71</v>
      </c>
      <c r="P358">
        <v>303.89</v>
      </c>
      <c r="Q358" s="2">
        <f t="shared" si="32"/>
        <v>383.97333333333336</v>
      </c>
      <c r="R358">
        <f t="shared" si="33"/>
        <v>0.11694405584466477</v>
      </c>
      <c r="S358">
        <f t="shared" si="34"/>
        <v>1.4674665843669863</v>
      </c>
      <c r="T358">
        <f t="shared" si="35"/>
        <v>3.8997034442459687E-2</v>
      </c>
    </row>
    <row r="359" spans="1:20">
      <c r="A359" t="s">
        <v>606</v>
      </c>
      <c r="B359" t="s">
        <v>605</v>
      </c>
      <c r="C359" t="s">
        <v>604</v>
      </c>
      <c r="D359">
        <v>15381</v>
      </c>
      <c r="E359" t="s">
        <v>603</v>
      </c>
      <c r="F359">
        <v>1538.3</v>
      </c>
      <c r="G359">
        <v>1813.74</v>
      </c>
      <c r="H359">
        <v>2089.9299999999998</v>
      </c>
      <c r="I359" s="2">
        <f t="shared" si="30"/>
        <v>1813.9899999999998</v>
      </c>
      <c r="J359">
        <v>2923.06</v>
      </c>
      <c r="K359">
        <v>2370.36</v>
      </c>
      <c r="L359">
        <v>2709.54</v>
      </c>
      <c r="M359" s="2">
        <f t="shared" si="31"/>
        <v>2667.6533333333332</v>
      </c>
      <c r="N359">
        <v>4077.12</v>
      </c>
      <c r="O359">
        <v>2877.57</v>
      </c>
      <c r="P359">
        <v>3922.69</v>
      </c>
      <c r="Q359" s="2">
        <f t="shared" si="32"/>
        <v>3625.7933333333335</v>
      </c>
      <c r="R359">
        <f t="shared" si="33"/>
        <v>1.998794554177991</v>
      </c>
      <c r="S359">
        <f t="shared" si="34"/>
        <v>1.4705998011749422</v>
      </c>
      <c r="T359">
        <f t="shared" si="35"/>
        <v>1.9595803777751428E-2</v>
      </c>
    </row>
    <row r="360" spans="1:20">
      <c r="A360" t="s">
        <v>27924</v>
      </c>
      <c r="B360" t="s">
        <v>27922</v>
      </c>
      <c r="C360" t="s">
        <v>27921</v>
      </c>
      <c r="D360">
        <v>52206</v>
      </c>
      <c r="E360" t="s">
        <v>27920</v>
      </c>
      <c r="F360">
        <v>827.41</v>
      </c>
      <c r="G360">
        <v>930.33</v>
      </c>
      <c r="H360">
        <v>909.03</v>
      </c>
      <c r="I360" s="2">
        <f t="shared" si="30"/>
        <v>888.92333333333329</v>
      </c>
      <c r="J360">
        <v>1204.3900000000001</v>
      </c>
      <c r="K360">
        <v>1376.04</v>
      </c>
      <c r="L360">
        <v>1350.9</v>
      </c>
      <c r="M360" s="2">
        <f t="shared" si="31"/>
        <v>1310.4433333333334</v>
      </c>
      <c r="N360">
        <v>701.23</v>
      </c>
      <c r="O360">
        <v>954.58</v>
      </c>
      <c r="P360">
        <v>299.95999999999998</v>
      </c>
      <c r="Q360" s="2">
        <f t="shared" si="32"/>
        <v>651.92333333333329</v>
      </c>
      <c r="R360">
        <f t="shared" si="33"/>
        <v>0.73338533131841144</v>
      </c>
      <c r="S360">
        <f t="shared" si="34"/>
        <v>1.4741916250745284</v>
      </c>
      <c r="T360">
        <f t="shared" si="35"/>
        <v>5.1370410777493835E-3</v>
      </c>
    </row>
    <row r="361" spans="1:20">
      <c r="A361" t="s">
        <v>4431</v>
      </c>
      <c r="B361" t="s">
        <v>4430</v>
      </c>
      <c r="C361" t="s">
        <v>4429</v>
      </c>
      <c r="D361">
        <v>319880</v>
      </c>
      <c r="E361" t="s">
        <v>4428</v>
      </c>
      <c r="F361">
        <v>1355.19</v>
      </c>
      <c r="G361">
        <v>1086.49</v>
      </c>
      <c r="H361">
        <v>1194.33</v>
      </c>
      <c r="I361" s="2">
        <f t="shared" si="30"/>
        <v>1212.0033333333333</v>
      </c>
      <c r="J361">
        <v>1774.83</v>
      </c>
      <c r="K361">
        <v>1813.46</v>
      </c>
      <c r="L361">
        <v>1776.87</v>
      </c>
      <c r="M361" s="2">
        <f t="shared" si="31"/>
        <v>1788.3866666666665</v>
      </c>
      <c r="N361">
        <v>2344.4899999999998</v>
      </c>
      <c r="O361">
        <v>1937.4</v>
      </c>
      <c r="P361">
        <v>2276.25</v>
      </c>
      <c r="Q361" s="2">
        <f t="shared" si="32"/>
        <v>2186.0466666666666</v>
      </c>
      <c r="R361">
        <f t="shared" si="33"/>
        <v>1.8036639063148892</v>
      </c>
      <c r="S361">
        <f t="shared" si="34"/>
        <v>1.4755624984529745</v>
      </c>
      <c r="T361">
        <f t="shared" si="35"/>
        <v>1.5926100546762391E-2</v>
      </c>
    </row>
    <row r="362" spans="1:20">
      <c r="A362" t="s">
        <v>7186</v>
      </c>
      <c r="B362" t="s">
        <v>7185</v>
      </c>
      <c r="C362" t="s">
        <v>7184</v>
      </c>
      <c r="D362">
        <v>72612</v>
      </c>
      <c r="E362" t="s">
        <v>7183</v>
      </c>
      <c r="F362">
        <v>3013.73</v>
      </c>
      <c r="G362">
        <v>3292.8</v>
      </c>
      <c r="H362">
        <v>2990.99</v>
      </c>
      <c r="I362" s="2">
        <f t="shared" si="30"/>
        <v>3099.1733333333336</v>
      </c>
      <c r="J362">
        <v>4773.92</v>
      </c>
      <c r="K362">
        <v>4224.66</v>
      </c>
      <c r="L362">
        <v>4736.63</v>
      </c>
      <c r="M362" s="2">
        <f t="shared" si="31"/>
        <v>4578.4033333333327</v>
      </c>
      <c r="N362">
        <v>7698.18</v>
      </c>
      <c r="O362">
        <v>7910.22</v>
      </c>
      <c r="P362">
        <v>7746.48</v>
      </c>
      <c r="Q362" s="2">
        <f t="shared" si="32"/>
        <v>7784.96</v>
      </c>
      <c r="R362">
        <f t="shared" si="33"/>
        <v>2.5119472719606946</v>
      </c>
      <c r="S362">
        <f t="shared" si="34"/>
        <v>1.4772982472745417</v>
      </c>
      <c r="T362">
        <f t="shared" si="35"/>
        <v>4.7025535159051007E-3</v>
      </c>
    </row>
    <row r="363" spans="1:20">
      <c r="A363" t="s">
        <v>28181</v>
      </c>
      <c r="B363" t="s">
        <v>28180</v>
      </c>
      <c r="C363" t="s">
        <v>28179</v>
      </c>
      <c r="D363">
        <v>56427</v>
      </c>
      <c r="E363" t="s">
        <v>28178</v>
      </c>
      <c r="F363">
        <v>262.48</v>
      </c>
      <c r="G363">
        <v>301.79000000000002</v>
      </c>
      <c r="H363">
        <v>236.24</v>
      </c>
      <c r="I363" s="2">
        <f t="shared" si="30"/>
        <v>266.83666666666664</v>
      </c>
      <c r="J363">
        <v>384.99</v>
      </c>
      <c r="K363">
        <v>382.81</v>
      </c>
      <c r="L363">
        <v>414.87</v>
      </c>
      <c r="M363" s="2">
        <f t="shared" si="31"/>
        <v>394.22333333333336</v>
      </c>
      <c r="N363">
        <v>87.02</v>
      </c>
      <c r="O363">
        <v>47.67</v>
      </c>
      <c r="P363">
        <v>70.63</v>
      </c>
      <c r="Q363" s="2">
        <f t="shared" si="32"/>
        <v>68.44</v>
      </c>
      <c r="R363">
        <f t="shared" si="33"/>
        <v>0.25648648986271255</v>
      </c>
      <c r="S363">
        <f t="shared" si="34"/>
        <v>1.4773956602665803</v>
      </c>
      <c r="T363">
        <f t="shared" si="35"/>
        <v>9.0843109715687438E-3</v>
      </c>
    </row>
    <row r="364" spans="1:20">
      <c r="A364" t="s">
        <v>5891</v>
      </c>
      <c r="B364" t="s">
        <v>5890</v>
      </c>
      <c r="C364" t="s">
        <v>5889</v>
      </c>
      <c r="D364">
        <v>56542</v>
      </c>
      <c r="E364" t="s">
        <v>5888</v>
      </c>
      <c r="F364">
        <v>305.95</v>
      </c>
      <c r="G364">
        <v>286.66000000000003</v>
      </c>
      <c r="H364">
        <v>399.17</v>
      </c>
      <c r="I364" s="2">
        <f t="shared" si="30"/>
        <v>330.59333333333331</v>
      </c>
      <c r="J364">
        <v>568.22</v>
      </c>
      <c r="K364">
        <v>450.74</v>
      </c>
      <c r="L364">
        <v>453.8</v>
      </c>
      <c r="M364" s="2">
        <f t="shared" si="31"/>
        <v>490.92</v>
      </c>
      <c r="N364">
        <v>581.35</v>
      </c>
      <c r="O364">
        <v>643.55999999999995</v>
      </c>
      <c r="P364">
        <v>244.94</v>
      </c>
      <c r="Q364" s="2">
        <f t="shared" si="32"/>
        <v>489.95</v>
      </c>
      <c r="R364">
        <f t="shared" si="33"/>
        <v>1.4820323055516345</v>
      </c>
      <c r="S364">
        <f t="shared" si="34"/>
        <v>1.484966424005324</v>
      </c>
      <c r="T364">
        <f t="shared" si="35"/>
        <v>3.7320553599270181E-2</v>
      </c>
    </row>
    <row r="365" spans="1:20">
      <c r="A365" t="s">
        <v>27750</v>
      </c>
      <c r="B365" t="s">
        <v>27749</v>
      </c>
      <c r="C365" t="s">
        <v>27748</v>
      </c>
      <c r="D365">
        <v>232210</v>
      </c>
      <c r="E365" t="s">
        <v>27747</v>
      </c>
      <c r="F365">
        <v>2268.2800000000002</v>
      </c>
      <c r="G365">
        <v>1908.32</v>
      </c>
      <c r="H365">
        <v>1972.73</v>
      </c>
      <c r="I365" s="2">
        <f t="shared" si="30"/>
        <v>2049.7766666666666</v>
      </c>
      <c r="J365">
        <v>3250.65</v>
      </c>
      <c r="K365">
        <v>3046.57</v>
      </c>
      <c r="L365">
        <v>2834.8</v>
      </c>
      <c r="M365" s="2">
        <f t="shared" si="31"/>
        <v>3044.0066666666667</v>
      </c>
      <c r="N365">
        <v>2151.17</v>
      </c>
      <c r="O365">
        <v>2781.94</v>
      </c>
      <c r="P365">
        <v>2253.0700000000002</v>
      </c>
      <c r="Q365" s="2">
        <f t="shared" si="32"/>
        <v>2395.3933333333334</v>
      </c>
      <c r="R365">
        <f t="shared" si="33"/>
        <v>1.1686118650324508</v>
      </c>
      <c r="S365">
        <f t="shared" si="34"/>
        <v>1.4850430859947343</v>
      </c>
      <c r="T365">
        <f t="shared" si="35"/>
        <v>3.7633975697134018E-3</v>
      </c>
    </row>
    <row r="366" spans="1:20">
      <c r="A366" t="s">
        <v>31590</v>
      </c>
      <c r="B366" t="s">
        <v>10057</v>
      </c>
      <c r="C366" t="s">
        <v>31589</v>
      </c>
      <c r="D366">
        <v>19255</v>
      </c>
      <c r="E366" t="s">
        <v>31588</v>
      </c>
      <c r="F366">
        <v>554.67999999999995</v>
      </c>
      <c r="G366">
        <v>514.82000000000005</v>
      </c>
      <c r="H366">
        <v>460.58</v>
      </c>
      <c r="I366" s="2">
        <f t="shared" si="30"/>
        <v>510.02666666666664</v>
      </c>
      <c r="J366">
        <v>851.21</v>
      </c>
      <c r="K366">
        <v>713.91</v>
      </c>
      <c r="L366">
        <v>710.21</v>
      </c>
      <c r="M366" s="2">
        <f t="shared" si="31"/>
        <v>758.44333333333327</v>
      </c>
      <c r="N366">
        <v>1072.46</v>
      </c>
      <c r="O366">
        <v>562.97</v>
      </c>
      <c r="P366">
        <v>1925.61</v>
      </c>
      <c r="Q366" s="2">
        <f t="shared" si="32"/>
        <v>1187.0133333333333</v>
      </c>
      <c r="R366">
        <f t="shared" si="33"/>
        <v>2.327355432395692</v>
      </c>
      <c r="S366">
        <f t="shared" si="34"/>
        <v>1.4870660357628358</v>
      </c>
      <c r="T366">
        <f t="shared" si="35"/>
        <v>1.6190410052671505E-2</v>
      </c>
    </row>
    <row r="367" spans="1:20">
      <c r="A367" t="s">
        <v>588</v>
      </c>
      <c r="B367" t="s">
        <v>587</v>
      </c>
      <c r="C367" t="s">
        <v>586</v>
      </c>
      <c r="D367">
        <v>20492</v>
      </c>
      <c r="E367" t="s">
        <v>585</v>
      </c>
      <c r="F367">
        <v>3915.97</v>
      </c>
      <c r="G367">
        <v>4024.73</v>
      </c>
      <c r="H367">
        <v>3863.25</v>
      </c>
      <c r="I367" s="2">
        <f t="shared" si="30"/>
        <v>3934.65</v>
      </c>
      <c r="J367">
        <v>5883.18</v>
      </c>
      <c r="K367">
        <v>5928.63</v>
      </c>
      <c r="L367">
        <v>5789.66</v>
      </c>
      <c r="M367" s="2">
        <f t="shared" si="31"/>
        <v>5867.1566666666668</v>
      </c>
      <c r="N367">
        <v>7511.73</v>
      </c>
      <c r="O367">
        <v>7572.54</v>
      </c>
      <c r="P367">
        <v>7888.79</v>
      </c>
      <c r="Q367" s="2">
        <f t="shared" si="32"/>
        <v>7657.6866666666674</v>
      </c>
      <c r="R367">
        <f t="shared" si="33"/>
        <v>1.9462180032955072</v>
      </c>
      <c r="S367">
        <f t="shared" si="34"/>
        <v>1.4911508435735494</v>
      </c>
      <c r="T367">
        <f t="shared" si="35"/>
        <v>8.1141289682290868E-6</v>
      </c>
    </row>
    <row r="368" spans="1:20">
      <c r="A368" t="s">
        <v>24316</v>
      </c>
      <c r="B368" t="s">
        <v>4751</v>
      </c>
      <c r="C368" t="s">
        <v>4750</v>
      </c>
      <c r="D368">
        <v>20853</v>
      </c>
      <c r="E368" t="s">
        <v>4749</v>
      </c>
      <c r="F368">
        <v>800.64</v>
      </c>
      <c r="G368">
        <v>545.37</v>
      </c>
      <c r="H368">
        <v>604.16999999999996</v>
      </c>
      <c r="I368" s="2">
        <f t="shared" si="30"/>
        <v>650.05999999999995</v>
      </c>
      <c r="J368">
        <v>933.11</v>
      </c>
      <c r="K368">
        <v>858.5</v>
      </c>
      <c r="L368">
        <v>1130.49</v>
      </c>
      <c r="M368" s="2">
        <f t="shared" si="31"/>
        <v>974.03333333333342</v>
      </c>
      <c r="N368">
        <v>566.49</v>
      </c>
      <c r="O368">
        <v>808.16</v>
      </c>
      <c r="P368">
        <v>905.24</v>
      </c>
      <c r="Q368" s="2">
        <f t="shared" si="32"/>
        <v>759.96333333333348</v>
      </c>
      <c r="R368">
        <f t="shared" si="33"/>
        <v>1.1690664451486532</v>
      </c>
      <c r="S368">
        <f t="shared" si="34"/>
        <v>1.4983745090196805</v>
      </c>
      <c r="T368">
        <f t="shared" si="35"/>
        <v>4.456009312198609E-2</v>
      </c>
    </row>
    <row r="369" spans="1:20">
      <c r="A369" t="s">
        <v>17334</v>
      </c>
      <c r="B369" t="s">
        <v>1445</v>
      </c>
      <c r="C369" t="s">
        <v>17333</v>
      </c>
      <c r="D369">
        <v>260296</v>
      </c>
      <c r="E369" t="s">
        <v>17332</v>
      </c>
      <c r="F369">
        <v>2916.87</v>
      </c>
      <c r="G369">
        <v>2862.08</v>
      </c>
      <c r="H369">
        <v>2451.2199999999998</v>
      </c>
      <c r="I369" s="2">
        <f t="shared" si="30"/>
        <v>2743.39</v>
      </c>
      <c r="J369">
        <v>4598.6400000000003</v>
      </c>
      <c r="K369">
        <v>3837.45</v>
      </c>
      <c r="L369">
        <v>3924.2</v>
      </c>
      <c r="M369" s="2">
        <f t="shared" si="31"/>
        <v>4120.0966666666673</v>
      </c>
      <c r="N369">
        <v>4736.3599999999997</v>
      </c>
      <c r="O369">
        <v>4925.12</v>
      </c>
      <c r="P369">
        <v>5573.98</v>
      </c>
      <c r="Q369" s="2">
        <f t="shared" si="32"/>
        <v>5078.4866666666667</v>
      </c>
      <c r="R369">
        <f t="shared" si="33"/>
        <v>1.8511719685012582</v>
      </c>
      <c r="S369">
        <f t="shared" si="34"/>
        <v>1.5018268152419698</v>
      </c>
      <c r="T369">
        <f t="shared" si="35"/>
        <v>1.3008246763515446E-2</v>
      </c>
    </row>
    <row r="370" spans="1:20">
      <c r="A370" t="s">
        <v>29300</v>
      </c>
      <c r="B370" t="s">
        <v>19452</v>
      </c>
      <c r="C370" t="s">
        <v>29299</v>
      </c>
      <c r="D370">
        <v>16449</v>
      </c>
      <c r="E370" t="s">
        <v>29298</v>
      </c>
      <c r="F370">
        <v>1858.55</v>
      </c>
      <c r="G370">
        <v>2054.06</v>
      </c>
      <c r="H370">
        <v>1455.7</v>
      </c>
      <c r="I370" s="2">
        <f t="shared" si="30"/>
        <v>1789.4366666666665</v>
      </c>
      <c r="J370">
        <v>2833.93</v>
      </c>
      <c r="K370">
        <v>2973.01</v>
      </c>
      <c r="L370">
        <v>2264.09</v>
      </c>
      <c r="M370" s="2">
        <f t="shared" si="31"/>
        <v>2690.3433333333337</v>
      </c>
      <c r="N370">
        <v>3218.32</v>
      </c>
      <c r="O370">
        <v>2135.3000000000002</v>
      </c>
      <c r="P370">
        <v>2703.44</v>
      </c>
      <c r="Q370" s="2">
        <f t="shared" si="32"/>
        <v>2685.686666666667</v>
      </c>
      <c r="R370">
        <f t="shared" si="33"/>
        <v>1.500855949078947</v>
      </c>
      <c r="S370">
        <f t="shared" si="34"/>
        <v>1.5034582578129807</v>
      </c>
      <c r="T370">
        <f t="shared" si="35"/>
        <v>3.4099572656381028E-2</v>
      </c>
    </row>
    <row r="371" spans="1:20">
      <c r="A371" t="s">
        <v>5214</v>
      </c>
      <c r="B371" t="s">
        <v>5213</v>
      </c>
      <c r="C371" t="s">
        <v>5212</v>
      </c>
      <c r="D371" t="s">
        <v>5211</v>
      </c>
      <c r="E371" t="s">
        <v>5210</v>
      </c>
      <c r="F371">
        <v>1907.64</v>
      </c>
      <c r="G371">
        <v>2375.71</v>
      </c>
      <c r="H371">
        <v>2102.41</v>
      </c>
      <c r="I371" s="2">
        <f t="shared" si="30"/>
        <v>2128.5866666666666</v>
      </c>
      <c r="J371">
        <v>3015.89</v>
      </c>
      <c r="K371">
        <v>3141.38</v>
      </c>
      <c r="L371">
        <v>3475.45</v>
      </c>
      <c r="M371" s="2">
        <f t="shared" si="31"/>
        <v>3210.9066666666672</v>
      </c>
      <c r="N371">
        <v>2979.81</v>
      </c>
      <c r="O371">
        <v>3377.14</v>
      </c>
      <c r="P371">
        <v>3256.74</v>
      </c>
      <c r="Q371" s="2">
        <f t="shared" si="32"/>
        <v>3204.563333333333</v>
      </c>
      <c r="R371">
        <f t="shared" si="33"/>
        <v>1.5054887750244292</v>
      </c>
      <c r="S371">
        <f t="shared" si="34"/>
        <v>1.5084688431760671</v>
      </c>
      <c r="T371">
        <f t="shared" si="35"/>
        <v>4.965405919493359E-3</v>
      </c>
    </row>
    <row r="372" spans="1:20">
      <c r="A372" t="s">
        <v>9820</v>
      </c>
      <c r="B372" t="s">
        <v>9819</v>
      </c>
      <c r="C372" t="s">
        <v>9818</v>
      </c>
      <c r="D372">
        <v>67302</v>
      </c>
      <c r="E372" t="s">
        <v>9817</v>
      </c>
      <c r="F372">
        <v>752.44</v>
      </c>
      <c r="G372">
        <v>726.09</v>
      </c>
      <c r="H372">
        <v>885.5</v>
      </c>
      <c r="I372" s="2">
        <f t="shared" si="30"/>
        <v>788.0100000000001</v>
      </c>
      <c r="J372">
        <v>1039.07</v>
      </c>
      <c r="K372">
        <v>1186.45</v>
      </c>
      <c r="L372">
        <v>1343.17</v>
      </c>
      <c r="M372" s="2">
        <f t="shared" si="31"/>
        <v>1189.5633333333333</v>
      </c>
      <c r="N372">
        <v>2543.1799999999998</v>
      </c>
      <c r="O372">
        <v>1220.6199999999999</v>
      </c>
      <c r="P372">
        <v>964.23</v>
      </c>
      <c r="Q372" s="2">
        <f t="shared" si="32"/>
        <v>1576.01</v>
      </c>
      <c r="R372">
        <f t="shared" si="33"/>
        <v>1.9999873098057128</v>
      </c>
      <c r="S372">
        <f t="shared" si="34"/>
        <v>1.5095789816542089</v>
      </c>
      <c r="T372">
        <f t="shared" si="35"/>
        <v>2.5813827196744459E-2</v>
      </c>
    </row>
    <row r="373" spans="1:20">
      <c r="A373" t="s">
        <v>31267</v>
      </c>
      <c r="B373" t="s">
        <v>10932</v>
      </c>
      <c r="C373" t="s">
        <v>10931</v>
      </c>
      <c r="D373">
        <v>26356</v>
      </c>
      <c r="E373" t="s">
        <v>11052</v>
      </c>
      <c r="F373">
        <v>762.61</v>
      </c>
      <c r="G373">
        <v>867.95</v>
      </c>
      <c r="H373">
        <v>616.96</v>
      </c>
      <c r="I373" s="2">
        <f t="shared" si="30"/>
        <v>749.17333333333329</v>
      </c>
      <c r="J373">
        <v>1213.1099999999999</v>
      </c>
      <c r="K373">
        <v>1062.6400000000001</v>
      </c>
      <c r="L373">
        <v>1123.81</v>
      </c>
      <c r="M373" s="2">
        <f t="shared" si="31"/>
        <v>1133.1866666666667</v>
      </c>
      <c r="N373">
        <v>1677.56</v>
      </c>
      <c r="O373">
        <v>1642.77</v>
      </c>
      <c r="P373">
        <v>1687.49</v>
      </c>
      <c r="Q373" s="2">
        <f t="shared" si="32"/>
        <v>1669.2733333333333</v>
      </c>
      <c r="R373">
        <f t="shared" si="33"/>
        <v>2.228153698298569</v>
      </c>
      <c r="S373">
        <f t="shared" si="34"/>
        <v>1.5125827578842459</v>
      </c>
      <c r="T373">
        <f t="shared" si="35"/>
        <v>1.6676830095542897E-2</v>
      </c>
    </row>
    <row r="374" spans="1:20">
      <c r="A374" t="s">
        <v>24813</v>
      </c>
      <c r="B374" t="s">
        <v>24812</v>
      </c>
      <c r="C374" t="s">
        <v>24811</v>
      </c>
      <c r="D374">
        <v>67846</v>
      </c>
      <c r="E374" t="s">
        <v>24810</v>
      </c>
      <c r="F374">
        <v>730.17</v>
      </c>
      <c r="G374">
        <v>534.87</v>
      </c>
      <c r="H374">
        <v>573.32000000000005</v>
      </c>
      <c r="I374" s="2">
        <f t="shared" si="30"/>
        <v>612.78666666666675</v>
      </c>
      <c r="J374">
        <v>827.67</v>
      </c>
      <c r="K374">
        <v>997.91</v>
      </c>
      <c r="L374">
        <v>958.81</v>
      </c>
      <c r="M374" s="2">
        <f t="shared" si="31"/>
        <v>928.13</v>
      </c>
      <c r="N374">
        <v>1055.78</v>
      </c>
      <c r="O374">
        <v>873.53</v>
      </c>
      <c r="P374">
        <v>1075.48</v>
      </c>
      <c r="Q374" s="2">
        <f t="shared" si="32"/>
        <v>1001.5966666666667</v>
      </c>
      <c r="R374">
        <f t="shared" si="33"/>
        <v>1.634494875867621</v>
      </c>
      <c r="S374">
        <f t="shared" si="34"/>
        <v>1.5146054091690417</v>
      </c>
      <c r="T374">
        <f t="shared" si="35"/>
        <v>1.6842298379738357E-2</v>
      </c>
    </row>
    <row r="375" spans="1:20">
      <c r="A375" t="s">
        <v>31314</v>
      </c>
      <c r="B375" t="s">
        <v>31313</v>
      </c>
      <c r="C375" t="s">
        <v>31312</v>
      </c>
      <c r="D375">
        <v>67895</v>
      </c>
      <c r="E375" t="s">
        <v>31311</v>
      </c>
      <c r="F375">
        <v>593.54</v>
      </c>
      <c r="G375">
        <v>627.41</v>
      </c>
      <c r="H375">
        <v>840.37</v>
      </c>
      <c r="I375" s="2">
        <f t="shared" si="30"/>
        <v>687.10666666666657</v>
      </c>
      <c r="J375">
        <v>1157.24</v>
      </c>
      <c r="K375">
        <v>1027.26</v>
      </c>
      <c r="L375">
        <v>939.77</v>
      </c>
      <c r="M375" s="2">
        <f t="shared" si="31"/>
        <v>1041.4233333333334</v>
      </c>
      <c r="N375">
        <v>660.25</v>
      </c>
      <c r="O375">
        <v>667.55</v>
      </c>
      <c r="P375">
        <v>526.5</v>
      </c>
      <c r="Q375" s="2">
        <f t="shared" si="32"/>
        <v>618.1</v>
      </c>
      <c r="R375">
        <f t="shared" si="33"/>
        <v>0.89956920808025942</v>
      </c>
      <c r="S375">
        <f t="shared" si="34"/>
        <v>1.5156647196941768</v>
      </c>
      <c r="T375">
        <f t="shared" si="35"/>
        <v>2.5364752366358781E-2</v>
      </c>
    </row>
    <row r="376" spans="1:20">
      <c r="A376" t="s">
        <v>11763</v>
      </c>
      <c r="B376" t="s">
        <v>11761</v>
      </c>
      <c r="C376" t="s">
        <v>11762</v>
      </c>
      <c r="E376" t="s">
        <v>11761</v>
      </c>
      <c r="F376">
        <v>892.69</v>
      </c>
      <c r="G376">
        <v>754.25</v>
      </c>
      <c r="H376">
        <v>782.4</v>
      </c>
      <c r="I376" s="2">
        <f t="shared" si="30"/>
        <v>809.78000000000009</v>
      </c>
      <c r="J376">
        <v>1340.48</v>
      </c>
      <c r="K376">
        <v>1337.94</v>
      </c>
      <c r="L376">
        <v>1010.13</v>
      </c>
      <c r="M376" s="2">
        <f t="shared" si="31"/>
        <v>1229.5166666666667</v>
      </c>
      <c r="N376">
        <v>341.71</v>
      </c>
      <c r="O376">
        <v>93.07</v>
      </c>
      <c r="P376">
        <v>99.97</v>
      </c>
      <c r="Q376" s="2">
        <f t="shared" si="32"/>
        <v>178.25</v>
      </c>
      <c r="R376">
        <f t="shared" si="33"/>
        <v>0.22012151448541578</v>
      </c>
      <c r="S376">
        <f t="shared" si="34"/>
        <v>1.5183341977656482</v>
      </c>
      <c r="T376">
        <f t="shared" si="35"/>
        <v>4.7700654576597355E-2</v>
      </c>
    </row>
    <row r="377" spans="1:20">
      <c r="A377" t="s">
        <v>5831</v>
      </c>
      <c r="B377" t="s">
        <v>4826</v>
      </c>
      <c r="C377" t="s">
        <v>5830</v>
      </c>
      <c r="D377">
        <v>114874</v>
      </c>
      <c r="E377" t="s">
        <v>5829</v>
      </c>
      <c r="F377">
        <v>396.04</v>
      </c>
      <c r="G377">
        <v>296.02</v>
      </c>
      <c r="H377">
        <v>468.68</v>
      </c>
      <c r="I377" s="2">
        <f t="shared" si="30"/>
        <v>386.91333333333336</v>
      </c>
      <c r="J377">
        <v>518.99</v>
      </c>
      <c r="K377">
        <v>593.54</v>
      </c>
      <c r="L377">
        <v>654.16999999999996</v>
      </c>
      <c r="M377" s="2">
        <f t="shared" si="31"/>
        <v>588.9</v>
      </c>
      <c r="N377">
        <v>779.05</v>
      </c>
      <c r="O377">
        <v>1087.67</v>
      </c>
      <c r="P377">
        <v>905.82</v>
      </c>
      <c r="Q377" s="2">
        <f t="shared" si="32"/>
        <v>924.18</v>
      </c>
      <c r="R377">
        <f t="shared" si="33"/>
        <v>2.3885969295449452</v>
      </c>
      <c r="S377">
        <f t="shared" si="34"/>
        <v>1.5220462808208555</v>
      </c>
      <c r="T377">
        <f t="shared" si="35"/>
        <v>3.6310370903828708E-2</v>
      </c>
    </row>
    <row r="378" spans="1:20">
      <c r="A378" t="s">
        <v>26488</v>
      </c>
      <c r="B378" t="s">
        <v>19860</v>
      </c>
      <c r="C378" t="s">
        <v>26487</v>
      </c>
      <c r="D378">
        <v>11845</v>
      </c>
      <c r="E378" t="s">
        <v>26486</v>
      </c>
      <c r="F378">
        <v>241.18</v>
      </c>
      <c r="G378">
        <v>288.42</v>
      </c>
      <c r="H378">
        <v>313.95999999999998</v>
      </c>
      <c r="I378" s="2">
        <f t="shared" si="30"/>
        <v>281.18666666666667</v>
      </c>
      <c r="J378">
        <v>456.34</v>
      </c>
      <c r="K378">
        <v>470.43</v>
      </c>
      <c r="L378">
        <v>362.11</v>
      </c>
      <c r="M378" s="2">
        <f t="shared" si="31"/>
        <v>429.62666666666672</v>
      </c>
      <c r="N378">
        <v>465.08</v>
      </c>
      <c r="O378">
        <v>770.35</v>
      </c>
      <c r="P378">
        <v>342.22</v>
      </c>
      <c r="Q378" s="2">
        <f t="shared" si="32"/>
        <v>525.88333333333333</v>
      </c>
      <c r="R378">
        <f t="shared" si="33"/>
        <v>1.8702285551709421</v>
      </c>
      <c r="S378">
        <f t="shared" si="34"/>
        <v>1.5279055431741668</v>
      </c>
      <c r="T378">
        <f t="shared" si="35"/>
        <v>2.8248172961770068E-2</v>
      </c>
    </row>
    <row r="379" spans="1:20">
      <c r="A379" t="s">
        <v>7304</v>
      </c>
      <c r="B379" t="s">
        <v>7303</v>
      </c>
      <c r="C379" t="s">
        <v>7302</v>
      </c>
      <c r="D379">
        <v>27393</v>
      </c>
      <c r="E379" t="s">
        <v>7301</v>
      </c>
      <c r="F379">
        <v>2042.29</v>
      </c>
      <c r="G379">
        <v>1631.44</v>
      </c>
      <c r="H379">
        <v>1406.66</v>
      </c>
      <c r="I379" s="2">
        <f t="shared" si="30"/>
        <v>1693.4633333333334</v>
      </c>
      <c r="J379">
        <v>2797.62</v>
      </c>
      <c r="K379">
        <v>2788.56</v>
      </c>
      <c r="L379">
        <v>2184.4699999999998</v>
      </c>
      <c r="M379" s="2">
        <f t="shared" si="31"/>
        <v>2590.2166666666667</v>
      </c>
      <c r="N379">
        <v>555.45000000000005</v>
      </c>
      <c r="O379">
        <v>83.08</v>
      </c>
      <c r="P379">
        <v>84.77</v>
      </c>
      <c r="Q379" s="2">
        <f t="shared" si="32"/>
        <v>241.10000000000002</v>
      </c>
      <c r="R379">
        <f t="shared" si="33"/>
        <v>0.14237095970978608</v>
      </c>
      <c r="S379">
        <f t="shared" si="34"/>
        <v>1.5295380866429547</v>
      </c>
      <c r="T379">
        <f t="shared" si="35"/>
        <v>3.1499131960069059E-2</v>
      </c>
    </row>
    <row r="380" spans="1:20">
      <c r="A380" t="s">
        <v>3794</v>
      </c>
      <c r="B380" t="s">
        <v>3793</v>
      </c>
      <c r="C380" t="s">
        <v>3792</v>
      </c>
      <c r="D380" t="s">
        <v>3791</v>
      </c>
      <c r="E380" t="s">
        <v>3790</v>
      </c>
      <c r="F380">
        <v>5354.61</v>
      </c>
      <c r="G380">
        <v>4795.18</v>
      </c>
      <c r="H380">
        <v>3941.66</v>
      </c>
      <c r="I380" s="2">
        <f t="shared" si="30"/>
        <v>4697.1500000000005</v>
      </c>
      <c r="J380">
        <v>7514.77</v>
      </c>
      <c r="K380">
        <v>7657.66</v>
      </c>
      <c r="L380">
        <v>6438.63</v>
      </c>
      <c r="M380" s="2">
        <f t="shared" si="31"/>
        <v>7203.6866666666674</v>
      </c>
      <c r="N380">
        <v>9701.32</v>
      </c>
      <c r="O380">
        <v>10433.58</v>
      </c>
      <c r="P380">
        <v>10911.96</v>
      </c>
      <c r="Q380" s="2">
        <f t="shared" si="32"/>
        <v>10348.953333333333</v>
      </c>
      <c r="R380">
        <f t="shared" si="33"/>
        <v>2.2032409723626736</v>
      </c>
      <c r="S380">
        <f t="shared" si="34"/>
        <v>1.5336292574575363</v>
      </c>
      <c r="T380">
        <f t="shared" si="35"/>
        <v>1.1327622539812383E-2</v>
      </c>
    </row>
    <row r="381" spans="1:20">
      <c r="A381" t="s">
        <v>10969</v>
      </c>
      <c r="B381" t="s">
        <v>10968</v>
      </c>
      <c r="C381" t="s">
        <v>10967</v>
      </c>
      <c r="D381">
        <v>56771</v>
      </c>
      <c r="E381" t="s">
        <v>10966</v>
      </c>
      <c r="F381">
        <v>1404.07</v>
      </c>
      <c r="G381">
        <v>1509.41</v>
      </c>
      <c r="H381">
        <v>1161.8699999999999</v>
      </c>
      <c r="I381" s="2">
        <f t="shared" si="30"/>
        <v>1358.45</v>
      </c>
      <c r="J381">
        <v>2154.85</v>
      </c>
      <c r="K381">
        <v>1942.92</v>
      </c>
      <c r="L381">
        <v>2160.89</v>
      </c>
      <c r="M381" s="2">
        <f t="shared" si="31"/>
        <v>2086.2199999999998</v>
      </c>
      <c r="N381">
        <v>1812.64</v>
      </c>
      <c r="O381">
        <v>2619.19</v>
      </c>
      <c r="P381">
        <v>1912.18</v>
      </c>
      <c r="Q381" s="2">
        <f t="shared" si="32"/>
        <v>2114.67</v>
      </c>
      <c r="R381">
        <f t="shared" si="33"/>
        <v>1.5566785674850012</v>
      </c>
      <c r="S381">
        <f t="shared" si="34"/>
        <v>1.5357355809930433</v>
      </c>
      <c r="T381">
        <f t="shared" si="35"/>
        <v>6.1791752156641734E-3</v>
      </c>
    </row>
    <row r="382" spans="1:20">
      <c r="A382" t="s">
        <v>31142</v>
      </c>
      <c r="B382" t="s">
        <v>31141</v>
      </c>
      <c r="C382" t="s">
        <v>31274</v>
      </c>
      <c r="D382">
        <v>20316</v>
      </c>
      <c r="E382" t="s">
        <v>31273</v>
      </c>
      <c r="F382">
        <v>1874.32</v>
      </c>
      <c r="G382">
        <v>1363.01</v>
      </c>
      <c r="H382">
        <v>1683.68</v>
      </c>
      <c r="I382" s="2">
        <f t="shared" si="30"/>
        <v>1640.3366666666668</v>
      </c>
      <c r="J382">
        <v>2626.71</v>
      </c>
      <c r="K382">
        <v>2593.4499999999998</v>
      </c>
      <c r="L382">
        <v>2372.6999999999998</v>
      </c>
      <c r="M382" s="2">
        <f t="shared" si="31"/>
        <v>2530.9533333333334</v>
      </c>
      <c r="N382">
        <v>2867.44</v>
      </c>
      <c r="O382">
        <v>2555.2399999999998</v>
      </c>
      <c r="P382">
        <v>2671.97</v>
      </c>
      <c r="Q382" s="2">
        <f t="shared" si="32"/>
        <v>2698.2166666666667</v>
      </c>
      <c r="R382">
        <f t="shared" si="33"/>
        <v>1.6449163891152425</v>
      </c>
      <c r="S382">
        <f t="shared" si="34"/>
        <v>1.5429474843578859</v>
      </c>
      <c r="T382">
        <f t="shared" si="35"/>
        <v>1.2742458282330301E-2</v>
      </c>
    </row>
    <row r="383" spans="1:20">
      <c r="A383" t="s">
        <v>3643</v>
      </c>
      <c r="B383" t="s">
        <v>3642</v>
      </c>
      <c r="C383" t="s">
        <v>3641</v>
      </c>
      <c r="D383">
        <v>110213</v>
      </c>
      <c r="E383" t="s">
        <v>3640</v>
      </c>
      <c r="F383">
        <v>2673.6</v>
      </c>
      <c r="G383">
        <v>2670.29</v>
      </c>
      <c r="H383">
        <v>2282.75</v>
      </c>
      <c r="I383" s="2">
        <f t="shared" si="30"/>
        <v>2542.2133333333331</v>
      </c>
      <c r="J383">
        <v>4190.95</v>
      </c>
      <c r="K383">
        <v>3678.22</v>
      </c>
      <c r="L383">
        <v>3902.03</v>
      </c>
      <c r="M383" s="2">
        <f t="shared" si="31"/>
        <v>3923.7333333333336</v>
      </c>
      <c r="N383">
        <v>1840.92</v>
      </c>
      <c r="O383">
        <v>1787.96</v>
      </c>
      <c r="P383">
        <v>1021.2</v>
      </c>
      <c r="Q383" s="2">
        <f t="shared" si="32"/>
        <v>1550.0266666666666</v>
      </c>
      <c r="R383">
        <f t="shared" si="33"/>
        <v>0.6097154185853797</v>
      </c>
      <c r="S383">
        <f t="shared" si="34"/>
        <v>1.5434319700418535</v>
      </c>
      <c r="T383">
        <f t="shared" si="35"/>
        <v>2.3305853649892446E-3</v>
      </c>
    </row>
    <row r="384" spans="1:20">
      <c r="A384" t="s">
        <v>27347</v>
      </c>
      <c r="B384" t="s">
        <v>27345</v>
      </c>
      <c r="C384" t="s">
        <v>27344</v>
      </c>
      <c r="D384">
        <v>66511</v>
      </c>
      <c r="E384" t="s">
        <v>27343</v>
      </c>
      <c r="F384">
        <v>700.69</v>
      </c>
      <c r="G384">
        <v>468.92</v>
      </c>
      <c r="H384">
        <v>703.36</v>
      </c>
      <c r="I384" s="2">
        <f t="shared" si="30"/>
        <v>624.32333333333338</v>
      </c>
      <c r="J384">
        <v>1088.98</v>
      </c>
      <c r="K384">
        <v>1018.61</v>
      </c>
      <c r="L384">
        <v>784.33</v>
      </c>
      <c r="M384" s="2">
        <f t="shared" si="31"/>
        <v>963.97333333333336</v>
      </c>
      <c r="N384">
        <v>377.13</v>
      </c>
      <c r="O384">
        <v>194.76</v>
      </c>
      <c r="P384">
        <v>36.56</v>
      </c>
      <c r="Q384" s="2">
        <f t="shared" si="32"/>
        <v>202.81666666666669</v>
      </c>
      <c r="R384">
        <f t="shared" si="33"/>
        <v>0.32485838000608658</v>
      </c>
      <c r="S384">
        <f t="shared" si="34"/>
        <v>1.5440290020662371</v>
      </c>
      <c r="T384">
        <f t="shared" si="35"/>
        <v>4.944882250277885E-2</v>
      </c>
    </row>
    <row r="385" spans="1:20">
      <c r="A385" t="s">
        <v>30246</v>
      </c>
      <c r="B385" t="s">
        <v>13870</v>
      </c>
      <c r="C385" t="s">
        <v>30245</v>
      </c>
      <c r="D385">
        <v>12785</v>
      </c>
      <c r="E385" t="s">
        <v>30244</v>
      </c>
      <c r="F385">
        <v>2872</v>
      </c>
      <c r="G385">
        <v>2824.33</v>
      </c>
      <c r="H385">
        <v>3014.55</v>
      </c>
      <c r="I385" s="2">
        <f t="shared" si="30"/>
        <v>2903.626666666667</v>
      </c>
      <c r="J385">
        <v>4815.9799999999996</v>
      </c>
      <c r="K385">
        <v>4770.47</v>
      </c>
      <c r="L385">
        <v>3930.54</v>
      </c>
      <c r="M385" s="2">
        <f t="shared" si="31"/>
        <v>4505.6633333333339</v>
      </c>
      <c r="N385">
        <v>3228.44</v>
      </c>
      <c r="O385">
        <v>3712.14</v>
      </c>
      <c r="P385">
        <v>3110.27</v>
      </c>
      <c r="Q385" s="2">
        <f t="shared" si="32"/>
        <v>3350.2833333333333</v>
      </c>
      <c r="R385">
        <f t="shared" si="33"/>
        <v>1.1538271678636371</v>
      </c>
      <c r="S385">
        <f t="shared" si="34"/>
        <v>1.551736449130283</v>
      </c>
      <c r="T385">
        <f t="shared" si="35"/>
        <v>2.6990694311376108E-2</v>
      </c>
    </row>
    <row r="386" spans="1:20">
      <c r="A386" t="s">
        <v>23691</v>
      </c>
      <c r="B386" t="s">
        <v>23689</v>
      </c>
      <c r="C386" t="s">
        <v>23688</v>
      </c>
      <c r="D386">
        <v>93762</v>
      </c>
      <c r="E386" t="s">
        <v>23687</v>
      </c>
      <c r="F386">
        <v>748.28</v>
      </c>
      <c r="G386">
        <v>729.02</v>
      </c>
      <c r="H386">
        <v>979.11</v>
      </c>
      <c r="I386" s="2">
        <f t="shared" ref="I386:I449" si="36">+AVERAGE(F386:H386)</f>
        <v>818.80333333333328</v>
      </c>
      <c r="J386">
        <v>1368.23</v>
      </c>
      <c r="K386">
        <v>1366.91</v>
      </c>
      <c r="L386">
        <v>1079.44</v>
      </c>
      <c r="M386" s="2">
        <f t="shared" ref="M386:M449" si="37">+AVERAGE(J386:L386)</f>
        <v>1271.5266666666669</v>
      </c>
      <c r="N386">
        <v>1794.04</v>
      </c>
      <c r="O386">
        <v>1565.07</v>
      </c>
      <c r="P386">
        <v>1735.71</v>
      </c>
      <c r="Q386" s="2">
        <f t="shared" ref="Q386:Q449" si="38">+AVERAGE(N386:P386)</f>
        <v>1698.2733333333333</v>
      </c>
      <c r="R386">
        <f t="shared" ref="R386:R449" si="39">+Q386/I386</f>
        <v>2.0740918657715937</v>
      </c>
      <c r="S386">
        <f t="shared" ref="S386:S449" si="40">+M386/I386</f>
        <v>1.5529085128296989</v>
      </c>
      <c r="T386">
        <f t="shared" ref="T386:T449" si="41">TTEST(F386:H386,J386:L386,2,3)</f>
        <v>2.3654016726131447E-2</v>
      </c>
    </row>
    <row r="387" spans="1:20">
      <c r="A387" t="s">
        <v>17398</v>
      </c>
      <c r="B387" t="s">
        <v>17397</v>
      </c>
      <c r="C387" t="s">
        <v>17396</v>
      </c>
      <c r="D387">
        <v>381411</v>
      </c>
      <c r="E387" t="s">
        <v>17395</v>
      </c>
      <c r="F387">
        <v>2345.83</v>
      </c>
      <c r="G387">
        <v>2465.7800000000002</v>
      </c>
      <c r="H387">
        <v>2208.3000000000002</v>
      </c>
      <c r="I387" s="2">
        <f t="shared" si="36"/>
        <v>2339.9700000000003</v>
      </c>
      <c r="J387">
        <v>4170.6499999999996</v>
      </c>
      <c r="K387">
        <v>3109.57</v>
      </c>
      <c r="L387">
        <v>3661.51</v>
      </c>
      <c r="M387" s="2">
        <f t="shared" si="37"/>
        <v>3647.2433333333333</v>
      </c>
      <c r="N387">
        <v>8238.61</v>
      </c>
      <c r="O387">
        <v>7950.22</v>
      </c>
      <c r="P387">
        <v>9003.51</v>
      </c>
      <c r="Q387" s="2">
        <f t="shared" si="38"/>
        <v>8397.4466666666685</v>
      </c>
      <c r="R387">
        <f t="shared" si="39"/>
        <v>3.5886984306066605</v>
      </c>
      <c r="S387">
        <f t="shared" si="40"/>
        <v>1.5586709801122804</v>
      </c>
      <c r="T387">
        <f t="shared" si="41"/>
        <v>4.4099420587469067E-2</v>
      </c>
    </row>
    <row r="388" spans="1:20">
      <c r="A388" t="s">
        <v>559</v>
      </c>
      <c r="B388" t="s">
        <v>558</v>
      </c>
      <c r="C388" t="s">
        <v>557</v>
      </c>
      <c r="D388">
        <v>69150</v>
      </c>
      <c r="E388" t="s">
        <v>556</v>
      </c>
      <c r="F388">
        <v>1130.24</v>
      </c>
      <c r="G388">
        <v>782.37</v>
      </c>
      <c r="H388">
        <v>1175.49</v>
      </c>
      <c r="I388" s="2">
        <f t="shared" si="36"/>
        <v>1029.3666666666668</v>
      </c>
      <c r="J388">
        <v>1521.51</v>
      </c>
      <c r="K388">
        <v>1477.18</v>
      </c>
      <c r="L388">
        <v>1822.28</v>
      </c>
      <c r="M388" s="2">
        <f t="shared" si="37"/>
        <v>1606.99</v>
      </c>
      <c r="N388">
        <v>2289.67</v>
      </c>
      <c r="O388">
        <v>1790.56</v>
      </c>
      <c r="P388">
        <v>2873.86</v>
      </c>
      <c r="Q388" s="2">
        <f t="shared" si="38"/>
        <v>2318.0300000000002</v>
      </c>
      <c r="R388">
        <f t="shared" si="39"/>
        <v>2.2518992260613322</v>
      </c>
      <c r="S388">
        <f t="shared" si="40"/>
        <v>1.5611443929924547</v>
      </c>
      <c r="T388">
        <f t="shared" si="41"/>
        <v>2.5546468631170716E-2</v>
      </c>
    </row>
    <row r="389" spans="1:20">
      <c r="A389" t="s">
        <v>31389</v>
      </c>
      <c r="B389" t="s">
        <v>31388</v>
      </c>
      <c r="C389" t="s">
        <v>31387</v>
      </c>
      <c r="D389">
        <v>17685</v>
      </c>
      <c r="E389" t="s">
        <v>31386</v>
      </c>
      <c r="F389">
        <v>365.32</v>
      </c>
      <c r="G389">
        <v>546.44000000000005</v>
      </c>
      <c r="H389">
        <v>570.29</v>
      </c>
      <c r="I389" s="2">
        <f t="shared" si="36"/>
        <v>494.01666666666665</v>
      </c>
      <c r="J389">
        <v>707.01</v>
      </c>
      <c r="K389">
        <v>905.63</v>
      </c>
      <c r="L389">
        <v>701.78</v>
      </c>
      <c r="M389" s="2">
        <f t="shared" si="37"/>
        <v>771.47333333333336</v>
      </c>
      <c r="N389">
        <v>1186.99</v>
      </c>
      <c r="O389">
        <v>1447.81</v>
      </c>
      <c r="P389">
        <v>1200.08</v>
      </c>
      <c r="Q389" s="2">
        <f t="shared" si="38"/>
        <v>1278.2933333333333</v>
      </c>
      <c r="R389">
        <f t="shared" si="39"/>
        <v>2.587551027293276</v>
      </c>
      <c r="S389">
        <f t="shared" si="40"/>
        <v>1.5616342228669748</v>
      </c>
      <c r="T389">
        <f t="shared" si="41"/>
        <v>4.0952341231961294E-2</v>
      </c>
    </row>
    <row r="390" spans="1:20">
      <c r="A390" t="s">
        <v>24835</v>
      </c>
      <c r="B390" t="s">
        <v>24834</v>
      </c>
      <c r="C390" t="s">
        <v>24833</v>
      </c>
      <c r="D390">
        <v>70349</v>
      </c>
      <c r="E390" t="s">
        <v>24832</v>
      </c>
      <c r="F390">
        <v>916.27</v>
      </c>
      <c r="G390">
        <v>851.85</v>
      </c>
      <c r="H390">
        <v>703.76</v>
      </c>
      <c r="I390" s="2">
        <f t="shared" si="36"/>
        <v>823.96</v>
      </c>
      <c r="J390">
        <v>1388.67</v>
      </c>
      <c r="K390">
        <v>1222.75</v>
      </c>
      <c r="L390">
        <v>1252.3399999999999</v>
      </c>
      <c r="M390" s="2">
        <f t="shared" si="37"/>
        <v>1287.92</v>
      </c>
      <c r="N390">
        <v>2705.45</v>
      </c>
      <c r="O390">
        <v>2699.43</v>
      </c>
      <c r="P390">
        <v>2514.7199999999998</v>
      </c>
      <c r="Q390" s="2">
        <f t="shared" si="38"/>
        <v>2639.8666666666663</v>
      </c>
      <c r="R390">
        <f t="shared" si="39"/>
        <v>3.2038772108678408</v>
      </c>
      <c r="S390">
        <f t="shared" si="40"/>
        <v>1.563085586678965</v>
      </c>
      <c r="T390">
        <f t="shared" si="41"/>
        <v>5.2203735596132918E-3</v>
      </c>
    </row>
    <row r="391" spans="1:20">
      <c r="A391" t="s">
        <v>17217</v>
      </c>
      <c r="B391" t="s">
        <v>15633</v>
      </c>
      <c r="C391" t="s">
        <v>17216</v>
      </c>
      <c r="D391">
        <v>76967</v>
      </c>
      <c r="E391" t="s">
        <v>17215</v>
      </c>
      <c r="F391">
        <v>304.67</v>
      </c>
      <c r="G391">
        <v>225.16</v>
      </c>
      <c r="H391">
        <v>294.70999999999998</v>
      </c>
      <c r="I391" s="2">
        <f t="shared" si="36"/>
        <v>274.84666666666664</v>
      </c>
      <c r="J391">
        <v>476.8</v>
      </c>
      <c r="K391">
        <v>391.37</v>
      </c>
      <c r="L391">
        <v>421.2</v>
      </c>
      <c r="M391" s="2">
        <f t="shared" si="37"/>
        <v>429.79</v>
      </c>
      <c r="N391">
        <v>424.27</v>
      </c>
      <c r="O391">
        <v>576.70000000000005</v>
      </c>
      <c r="P391">
        <v>1137.0899999999999</v>
      </c>
      <c r="Q391" s="2">
        <f t="shared" si="38"/>
        <v>712.68666666666661</v>
      </c>
      <c r="R391">
        <f t="shared" si="39"/>
        <v>2.5930336915128436</v>
      </c>
      <c r="S391">
        <f t="shared" si="40"/>
        <v>1.5637446333713345</v>
      </c>
      <c r="T391">
        <f t="shared" si="41"/>
        <v>1.1886153185059761E-2</v>
      </c>
    </row>
    <row r="392" spans="1:20">
      <c r="A392" t="s">
        <v>31431</v>
      </c>
      <c r="B392" t="s">
        <v>31430</v>
      </c>
      <c r="C392" t="s">
        <v>31429</v>
      </c>
      <c r="D392">
        <v>67767</v>
      </c>
      <c r="E392" t="s">
        <v>31428</v>
      </c>
      <c r="F392">
        <v>834.82</v>
      </c>
      <c r="G392">
        <v>553.80999999999995</v>
      </c>
      <c r="H392">
        <v>685.18</v>
      </c>
      <c r="I392" s="2">
        <f t="shared" si="36"/>
        <v>691.27</v>
      </c>
      <c r="J392">
        <v>1200.48</v>
      </c>
      <c r="K392">
        <v>1175.73</v>
      </c>
      <c r="L392">
        <v>867.15</v>
      </c>
      <c r="M392" s="2">
        <f t="shared" si="37"/>
        <v>1081.1200000000001</v>
      </c>
      <c r="N392">
        <v>1516.73</v>
      </c>
      <c r="O392">
        <v>1401.5</v>
      </c>
      <c r="P392">
        <v>1564.6</v>
      </c>
      <c r="Q392" s="2">
        <f t="shared" si="38"/>
        <v>1494.2766666666666</v>
      </c>
      <c r="R392">
        <f t="shared" si="39"/>
        <v>2.1616396873387629</v>
      </c>
      <c r="S392">
        <f t="shared" si="40"/>
        <v>1.5639619830167664</v>
      </c>
      <c r="T392">
        <f t="shared" si="41"/>
        <v>4.8127640635693539E-2</v>
      </c>
    </row>
    <row r="393" spans="1:20">
      <c r="A393" t="s">
        <v>25600</v>
      </c>
      <c r="B393" t="s">
        <v>25598</v>
      </c>
      <c r="C393" t="s">
        <v>25597</v>
      </c>
      <c r="D393">
        <v>67955</v>
      </c>
      <c r="E393" t="s">
        <v>25596</v>
      </c>
      <c r="F393">
        <v>1001.26</v>
      </c>
      <c r="G393">
        <v>1029.9000000000001</v>
      </c>
      <c r="H393">
        <v>1269.1099999999999</v>
      </c>
      <c r="I393" s="2">
        <f t="shared" si="36"/>
        <v>1100.0899999999999</v>
      </c>
      <c r="J393">
        <v>1764.14</v>
      </c>
      <c r="K393">
        <v>1522.73</v>
      </c>
      <c r="L393">
        <v>1888.31</v>
      </c>
      <c r="M393" s="2">
        <f t="shared" si="37"/>
        <v>1725.0600000000002</v>
      </c>
      <c r="N393">
        <v>1802.32</v>
      </c>
      <c r="O393">
        <v>1833.74</v>
      </c>
      <c r="P393">
        <v>2173.77</v>
      </c>
      <c r="Q393" s="2">
        <f t="shared" si="38"/>
        <v>1936.61</v>
      </c>
      <c r="R393">
        <f t="shared" si="39"/>
        <v>1.7604105118672109</v>
      </c>
      <c r="S393">
        <f t="shared" si="40"/>
        <v>1.5681080638856824</v>
      </c>
      <c r="T393">
        <f t="shared" si="41"/>
        <v>1.1599867531512984E-2</v>
      </c>
    </row>
    <row r="394" spans="1:20">
      <c r="A394" t="s">
        <v>83</v>
      </c>
      <c r="B394" t="s">
        <v>82</v>
      </c>
      <c r="C394" t="s">
        <v>81</v>
      </c>
      <c r="D394">
        <v>13716</v>
      </c>
      <c r="E394" t="s">
        <v>80</v>
      </c>
      <c r="F394">
        <v>733.88</v>
      </c>
      <c r="G394">
        <v>540.17999999999995</v>
      </c>
      <c r="H394">
        <v>587.01</v>
      </c>
      <c r="I394" s="2">
        <f t="shared" si="36"/>
        <v>620.35666666666668</v>
      </c>
      <c r="J394">
        <v>1046.6199999999999</v>
      </c>
      <c r="K394">
        <v>1000.24</v>
      </c>
      <c r="L394">
        <v>876.35</v>
      </c>
      <c r="M394" s="2">
        <f t="shared" si="37"/>
        <v>974.40333333333331</v>
      </c>
      <c r="N394">
        <v>671.06</v>
      </c>
      <c r="O394">
        <v>1082.8699999999999</v>
      </c>
      <c r="P394">
        <v>773.34</v>
      </c>
      <c r="Q394" s="2">
        <f t="shared" si="38"/>
        <v>842.42333333333329</v>
      </c>
      <c r="R394">
        <f t="shared" si="39"/>
        <v>1.3579661162664487</v>
      </c>
      <c r="S394">
        <f t="shared" si="40"/>
        <v>1.5707146963843379</v>
      </c>
      <c r="T394">
        <f t="shared" si="41"/>
        <v>1.0675142582906767E-2</v>
      </c>
    </row>
    <row r="395" spans="1:20">
      <c r="A395" t="s">
        <v>32670</v>
      </c>
      <c r="B395" t="s">
        <v>32668</v>
      </c>
      <c r="C395" t="s">
        <v>32667</v>
      </c>
      <c r="D395">
        <v>19192</v>
      </c>
      <c r="E395" t="s">
        <v>32666</v>
      </c>
      <c r="F395">
        <v>1980.8</v>
      </c>
      <c r="G395">
        <v>2089.35</v>
      </c>
      <c r="H395">
        <v>2316.25</v>
      </c>
      <c r="I395" s="2">
        <f t="shared" si="36"/>
        <v>2128.7999999999997</v>
      </c>
      <c r="J395">
        <v>3101</v>
      </c>
      <c r="K395">
        <v>3455.74</v>
      </c>
      <c r="L395">
        <v>3475.78</v>
      </c>
      <c r="M395" s="2">
        <f t="shared" si="37"/>
        <v>3344.1733333333336</v>
      </c>
      <c r="N395">
        <v>2568.2399999999998</v>
      </c>
      <c r="O395">
        <v>3190.04</v>
      </c>
      <c r="P395">
        <v>1339.1</v>
      </c>
      <c r="Q395" s="2">
        <f t="shared" si="38"/>
        <v>2365.7933333333331</v>
      </c>
      <c r="R395">
        <f t="shared" si="39"/>
        <v>1.1113271952899912</v>
      </c>
      <c r="S395">
        <f t="shared" si="40"/>
        <v>1.5709194538394091</v>
      </c>
      <c r="T395">
        <f t="shared" si="41"/>
        <v>1.763946947062006E-3</v>
      </c>
    </row>
    <row r="396" spans="1:20">
      <c r="A396" t="s">
        <v>5013</v>
      </c>
      <c r="B396" t="s">
        <v>5012</v>
      </c>
      <c r="C396" t="s">
        <v>5011</v>
      </c>
      <c r="D396">
        <v>21881</v>
      </c>
      <c r="E396" t="s">
        <v>5010</v>
      </c>
      <c r="F396">
        <v>215.09</v>
      </c>
      <c r="G396">
        <v>259.67</v>
      </c>
      <c r="H396">
        <v>358.66</v>
      </c>
      <c r="I396" s="2">
        <f t="shared" si="36"/>
        <v>277.80666666666667</v>
      </c>
      <c r="J396">
        <v>402.95</v>
      </c>
      <c r="K396">
        <v>425.23</v>
      </c>
      <c r="L396">
        <v>481.18</v>
      </c>
      <c r="M396" s="2">
        <f t="shared" si="37"/>
        <v>436.45333333333338</v>
      </c>
      <c r="N396">
        <v>115.37</v>
      </c>
      <c r="O396">
        <v>27.61</v>
      </c>
      <c r="P396">
        <v>42.48</v>
      </c>
      <c r="Q396" s="2">
        <f t="shared" si="38"/>
        <v>61.82</v>
      </c>
      <c r="R396">
        <f t="shared" si="39"/>
        <v>0.22252885699887212</v>
      </c>
      <c r="S396">
        <f t="shared" si="40"/>
        <v>1.5710686088646781</v>
      </c>
      <c r="T396">
        <f t="shared" si="41"/>
        <v>4.425405357051742E-2</v>
      </c>
    </row>
    <row r="397" spans="1:20">
      <c r="A397" t="s">
        <v>27610</v>
      </c>
      <c r="B397" t="s">
        <v>12844</v>
      </c>
      <c r="C397" t="s">
        <v>27608</v>
      </c>
      <c r="D397">
        <v>19820</v>
      </c>
      <c r="E397" t="s">
        <v>27607</v>
      </c>
      <c r="F397">
        <v>711.73</v>
      </c>
      <c r="G397">
        <v>694.68</v>
      </c>
      <c r="H397">
        <v>495.01</v>
      </c>
      <c r="I397" s="2">
        <f t="shared" si="36"/>
        <v>633.80666666666662</v>
      </c>
      <c r="J397">
        <v>866.98</v>
      </c>
      <c r="K397">
        <v>1090.3900000000001</v>
      </c>
      <c r="L397">
        <v>1042.68</v>
      </c>
      <c r="M397" s="2">
        <f t="shared" si="37"/>
        <v>1000.0166666666668</v>
      </c>
      <c r="N397">
        <v>1538.96</v>
      </c>
      <c r="O397">
        <v>1426.2</v>
      </c>
      <c r="P397">
        <v>1840.67</v>
      </c>
      <c r="Q397" s="2">
        <f t="shared" si="38"/>
        <v>1601.9433333333334</v>
      </c>
      <c r="R397">
        <f t="shared" si="39"/>
        <v>2.527495240399281</v>
      </c>
      <c r="S397">
        <f t="shared" si="40"/>
        <v>1.5777944904334658</v>
      </c>
      <c r="T397">
        <f t="shared" si="41"/>
        <v>1.9689033444621192E-2</v>
      </c>
    </row>
    <row r="398" spans="1:20">
      <c r="A398" t="s">
        <v>25905</v>
      </c>
      <c r="B398" t="s">
        <v>25904</v>
      </c>
      <c r="C398" t="s">
        <v>25903</v>
      </c>
      <c r="D398">
        <v>68592</v>
      </c>
      <c r="E398" t="s">
        <v>25902</v>
      </c>
      <c r="F398">
        <v>1450.79</v>
      </c>
      <c r="G398">
        <v>1870</v>
      </c>
      <c r="H398">
        <v>1351.58</v>
      </c>
      <c r="I398" s="2">
        <f t="shared" si="36"/>
        <v>1557.4566666666667</v>
      </c>
      <c r="J398">
        <v>2460.7199999999998</v>
      </c>
      <c r="K398">
        <v>2353.86</v>
      </c>
      <c r="L398">
        <v>2569.8200000000002</v>
      </c>
      <c r="M398" s="2">
        <f t="shared" si="37"/>
        <v>2461.4666666666667</v>
      </c>
      <c r="N398">
        <v>2868.15</v>
      </c>
      <c r="O398">
        <v>3242.01</v>
      </c>
      <c r="P398">
        <v>2354.4</v>
      </c>
      <c r="Q398" s="2">
        <f t="shared" si="38"/>
        <v>2821.52</v>
      </c>
      <c r="R398">
        <f t="shared" si="39"/>
        <v>1.8116202269940094</v>
      </c>
      <c r="S398">
        <f t="shared" si="40"/>
        <v>1.5804399052301081</v>
      </c>
      <c r="T398">
        <f t="shared" si="41"/>
        <v>1.8649428029150299E-2</v>
      </c>
    </row>
    <row r="399" spans="1:20">
      <c r="A399" t="s">
        <v>12796</v>
      </c>
      <c r="B399" t="s">
        <v>12795</v>
      </c>
      <c r="C399" t="s">
        <v>12794</v>
      </c>
      <c r="D399">
        <v>77604</v>
      </c>
      <c r="E399" t="s">
        <v>12793</v>
      </c>
      <c r="F399">
        <v>362.83</v>
      </c>
      <c r="G399">
        <v>385.82</v>
      </c>
      <c r="H399">
        <v>262.73</v>
      </c>
      <c r="I399" s="2">
        <f t="shared" si="36"/>
        <v>337.12666666666667</v>
      </c>
      <c r="J399">
        <v>507.25</v>
      </c>
      <c r="K399">
        <v>562.33000000000004</v>
      </c>
      <c r="L399">
        <v>529.48</v>
      </c>
      <c r="M399" s="2">
        <f t="shared" si="37"/>
        <v>533.02</v>
      </c>
      <c r="N399">
        <v>1226.95</v>
      </c>
      <c r="O399">
        <v>1096.6199999999999</v>
      </c>
      <c r="P399">
        <v>1453.83</v>
      </c>
      <c r="Q399" s="2">
        <f t="shared" si="38"/>
        <v>1259.1333333333332</v>
      </c>
      <c r="R399">
        <f t="shared" si="39"/>
        <v>3.7348968735786743</v>
      </c>
      <c r="S399">
        <f t="shared" si="40"/>
        <v>1.5810674523917814</v>
      </c>
      <c r="T399">
        <f t="shared" si="41"/>
        <v>2.2192169715475135E-2</v>
      </c>
    </row>
    <row r="400" spans="1:20">
      <c r="A400" t="s">
        <v>23771</v>
      </c>
      <c r="B400" t="s">
        <v>23770</v>
      </c>
      <c r="C400" t="s">
        <v>23769</v>
      </c>
      <c r="D400">
        <v>69241</v>
      </c>
      <c r="E400" t="s">
        <v>23768</v>
      </c>
      <c r="F400">
        <v>1459.33</v>
      </c>
      <c r="G400">
        <v>1378.75</v>
      </c>
      <c r="H400">
        <v>1479.72</v>
      </c>
      <c r="I400" s="2">
        <f t="shared" si="36"/>
        <v>1439.2666666666667</v>
      </c>
      <c r="J400">
        <v>2202.17</v>
      </c>
      <c r="K400">
        <v>2391.61</v>
      </c>
      <c r="L400">
        <v>2275.33</v>
      </c>
      <c r="M400" s="2">
        <f t="shared" si="37"/>
        <v>2289.7033333333334</v>
      </c>
      <c r="N400">
        <v>616.21</v>
      </c>
      <c r="O400">
        <v>946.46</v>
      </c>
      <c r="P400">
        <v>560.08000000000004</v>
      </c>
      <c r="Q400" s="2">
        <f t="shared" si="38"/>
        <v>707.58333333333337</v>
      </c>
      <c r="R400">
        <f t="shared" si="39"/>
        <v>0.49162768076335173</v>
      </c>
      <c r="S400">
        <f t="shared" si="40"/>
        <v>1.5908819306128121</v>
      </c>
      <c r="T400">
        <f t="shared" si="41"/>
        <v>7.0190504191330839E-4</v>
      </c>
    </row>
    <row r="401" spans="1:20">
      <c r="A401" t="s">
        <v>25909</v>
      </c>
      <c r="B401" t="s">
        <v>25908</v>
      </c>
      <c r="C401" t="s">
        <v>25907</v>
      </c>
      <c r="D401">
        <v>66615</v>
      </c>
      <c r="E401" t="s">
        <v>25906</v>
      </c>
      <c r="F401">
        <v>676.16</v>
      </c>
      <c r="G401">
        <v>958.2</v>
      </c>
      <c r="H401">
        <v>875.73</v>
      </c>
      <c r="I401" s="2">
        <f t="shared" si="36"/>
        <v>836.69666666666672</v>
      </c>
      <c r="J401">
        <v>1177.46</v>
      </c>
      <c r="K401">
        <v>1388.41</v>
      </c>
      <c r="L401">
        <v>1432.15</v>
      </c>
      <c r="M401" s="2">
        <f t="shared" si="37"/>
        <v>1332.6733333333334</v>
      </c>
      <c r="N401">
        <v>260.08</v>
      </c>
      <c r="O401">
        <v>32.25</v>
      </c>
      <c r="P401">
        <v>132.72</v>
      </c>
      <c r="Q401" s="2">
        <f t="shared" si="38"/>
        <v>141.68333333333331</v>
      </c>
      <c r="R401">
        <f t="shared" si="39"/>
        <v>0.16933655765331121</v>
      </c>
      <c r="S401">
        <f t="shared" si="40"/>
        <v>1.5927795417694186</v>
      </c>
      <c r="T401">
        <f t="shared" si="41"/>
        <v>1.2572026752000467E-2</v>
      </c>
    </row>
    <row r="402" spans="1:20">
      <c r="A402" t="s">
        <v>3553</v>
      </c>
      <c r="B402" t="s">
        <v>3793</v>
      </c>
      <c r="C402" t="s">
        <v>3552</v>
      </c>
      <c r="D402" t="s">
        <v>3791</v>
      </c>
      <c r="E402" t="s">
        <v>3551</v>
      </c>
      <c r="F402">
        <v>5353.9</v>
      </c>
      <c r="G402">
        <v>4981.6400000000003</v>
      </c>
      <c r="H402">
        <v>4055.75</v>
      </c>
      <c r="I402" s="2">
        <f t="shared" si="36"/>
        <v>4797.0966666666673</v>
      </c>
      <c r="J402">
        <v>7563.46</v>
      </c>
      <c r="K402">
        <v>7912.98</v>
      </c>
      <c r="L402">
        <v>7461.04</v>
      </c>
      <c r="M402" s="2">
        <f t="shared" si="37"/>
        <v>7645.8266666666668</v>
      </c>
      <c r="N402">
        <v>10578.37</v>
      </c>
      <c r="O402">
        <v>10906.11</v>
      </c>
      <c r="P402">
        <v>11158.3</v>
      </c>
      <c r="Q402" s="2">
        <f t="shared" si="38"/>
        <v>10880.926666666668</v>
      </c>
      <c r="R402">
        <f t="shared" si="39"/>
        <v>2.2682316873608968</v>
      </c>
      <c r="S402">
        <f t="shared" si="40"/>
        <v>1.5938446101774058</v>
      </c>
      <c r="T402">
        <f t="shared" si="41"/>
        <v>1.0795614019754408E-2</v>
      </c>
    </row>
    <row r="403" spans="1:20">
      <c r="A403" t="s">
        <v>24206</v>
      </c>
      <c r="B403" t="s">
        <v>24205</v>
      </c>
      <c r="C403" t="s">
        <v>24204</v>
      </c>
      <c r="D403">
        <v>72313</v>
      </c>
      <c r="E403" t="s">
        <v>24203</v>
      </c>
      <c r="F403">
        <v>819.62</v>
      </c>
      <c r="G403">
        <v>1074.03</v>
      </c>
      <c r="H403">
        <v>851</v>
      </c>
      <c r="I403" s="2">
        <f t="shared" si="36"/>
        <v>914.88333333333333</v>
      </c>
      <c r="J403">
        <v>1441.9</v>
      </c>
      <c r="K403">
        <v>1240.9000000000001</v>
      </c>
      <c r="L403">
        <v>1696.19</v>
      </c>
      <c r="M403" s="2">
        <f t="shared" si="37"/>
        <v>1459.6633333333332</v>
      </c>
      <c r="N403">
        <v>2333.8000000000002</v>
      </c>
      <c r="O403">
        <v>2182.13</v>
      </c>
      <c r="P403">
        <v>1622.69</v>
      </c>
      <c r="Q403" s="2">
        <f t="shared" si="38"/>
        <v>2046.2066666666669</v>
      </c>
      <c r="R403">
        <f t="shared" si="39"/>
        <v>2.2365766126828559</v>
      </c>
      <c r="S403">
        <f t="shared" si="40"/>
        <v>1.5954639025012296</v>
      </c>
      <c r="T403">
        <f t="shared" si="41"/>
        <v>3.3059076010265941E-2</v>
      </c>
    </row>
    <row r="404" spans="1:20">
      <c r="A404" t="s">
        <v>16620</v>
      </c>
      <c r="B404" t="s">
        <v>16619</v>
      </c>
      <c r="C404" t="s">
        <v>16618</v>
      </c>
      <c r="D404">
        <v>105418</v>
      </c>
      <c r="E404" t="s">
        <v>16617</v>
      </c>
      <c r="F404">
        <v>3092.9</v>
      </c>
      <c r="G404">
        <v>2280.5700000000002</v>
      </c>
      <c r="H404">
        <v>2232.88</v>
      </c>
      <c r="I404" s="2">
        <f t="shared" si="36"/>
        <v>2535.4500000000003</v>
      </c>
      <c r="J404">
        <v>3862.5</v>
      </c>
      <c r="K404">
        <v>3993.14</v>
      </c>
      <c r="L404">
        <v>4291.13</v>
      </c>
      <c r="M404" s="2">
        <f t="shared" si="37"/>
        <v>4048.9233333333336</v>
      </c>
      <c r="N404">
        <v>7119.52</v>
      </c>
      <c r="O404">
        <v>6909.76</v>
      </c>
      <c r="P404">
        <v>7507.9</v>
      </c>
      <c r="Q404" s="2">
        <f t="shared" si="38"/>
        <v>7179.06</v>
      </c>
      <c r="R404">
        <f t="shared" si="39"/>
        <v>2.8314737028929775</v>
      </c>
      <c r="S404">
        <f t="shared" si="40"/>
        <v>1.5969249377165131</v>
      </c>
      <c r="T404">
        <f t="shared" si="41"/>
        <v>1.8824342224712E-2</v>
      </c>
    </row>
    <row r="405" spans="1:20">
      <c r="A405" t="s">
        <v>4409</v>
      </c>
      <c r="B405" t="s">
        <v>4408</v>
      </c>
      <c r="C405" t="s">
        <v>4407</v>
      </c>
      <c r="D405">
        <v>108837</v>
      </c>
      <c r="E405" t="s">
        <v>4406</v>
      </c>
      <c r="F405">
        <v>1618.44</v>
      </c>
      <c r="G405">
        <v>1132.7</v>
      </c>
      <c r="H405">
        <v>1191.51</v>
      </c>
      <c r="I405" s="2">
        <f t="shared" si="36"/>
        <v>1314.2166666666669</v>
      </c>
      <c r="J405">
        <v>2451.1</v>
      </c>
      <c r="K405">
        <v>2064.65</v>
      </c>
      <c r="L405">
        <v>1783.78</v>
      </c>
      <c r="M405" s="2">
        <f t="shared" si="37"/>
        <v>2099.8433333333332</v>
      </c>
      <c r="N405">
        <v>2458.5500000000002</v>
      </c>
      <c r="O405">
        <v>1974.67</v>
      </c>
      <c r="P405">
        <v>2527.17</v>
      </c>
      <c r="Q405" s="2">
        <f t="shared" si="38"/>
        <v>2320.13</v>
      </c>
      <c r="R405">
        <f t="shared" si="39"/>
        <v>1.765409052287167</v>
      </c>
      <c r="S405">
        <f t="shared" si="40"/>
        <v>1.5977908259673059</v>
      </c>
      <c r="T405">
        <f t="shared" si="41"/>
        <v>3.5884989818520056E-2</v>
      </c>
    </row>
    <row r="406" spans="1:20">
      <c r="A406" t="s">
        <v>32697</v>
      </c>
      <c r="B406" t="s">
        <v>32696</v>
      </c>
      <c r="C406" t="s">
        <v>32695</v>
      </c>
      <c r="D406">
        <v>64136</v>
      </c>
      <c r="E406" t="s">
        <v>32694</v>
      </c>
      <c r="F406">
        <v>617.19000000000005</v>
      </c>
      <c r="G406">
        <v>484.48</v>
      </c>
      <c r="H406">
        <v>736.3</v>
      </c>
      <c r="I406" s="2">
        <f t="shared" si="36"/>
        <v>612.65666666666664</v>
      </c>
      <c r="J406">
        <v>1005.1</v>
      </c>
      <c r="K406">
        <v>885.74</v>
      </c>
      <c r="L406">
        <v>1046.82</v>
      </c>
      <c r="M406" s="2">
        <f t="shared" si="37"/>
        <v>979.21999999999991</v>
      </c>
      <c r="N406">
        <v>731.45</v>
      </c>
      <c r="O406">
        <v>901.35</v>
      </c>
      <c r="P406">
        <v>446.1</v>
      </c>
      <c r="Q406" s="2">
        <f t="shared" si="38"/>
        <v>692.9666666666667</v>
      </c>
      <c r="R406">
        <f t="shared" si="39"/>
        <v>1.1310848381638439</v>
      </c>
      <c r="S406">
        <f t="shared" si="40"/>
        <v>1.5983177092117933</v>
      </c>
      <c r="T406">
        <f t="shared" si="41"/>
        <v>1.8339273277664964E-2</v>
      </c>
    </row>
    <row r="407" spans="1:20">
      <c r="A407" t="s">
        <v>20545</v>
      </c>
      <c r="B407" t="s">
        <v>5659</v>
      </c>
      <c r="C407" t="s">
        <v>20544</v>
      </c>
      <c r="D407">
        <v>67528</v>
      </c>
      <c r="E407" t="s">
        <v>20543</v>
      </c>
      <c r="F407">
        <v>2064.37</v>
      </c>
      <c r="G407">
        <v>1861.64</v>
      </c>
      <c r="H407">
        <v>2363.85</v>
      </c>
      <c r="I407" s="2">
        <f t="shared" si="36"/>
        <v>2096.6200000000003</v>
      </c>
      <c r="J407">
        <v>3522.09</v>
      </c>
      <c r="K407">
        <v>3235.66</v>
      </c>
      <c r="L407">
        <v>3343.62</v>
      </c>
      <c r="M407" s="2">
        <f t="shared" si="37"/>
        <v>3367.123333333333</v>
      </c>
      <c r="N407">
        <v>1579.4</v>
      </c>
      <c r="O407">
        <v>1522.45</v>
      </c>
      <c r="P407">
        <v>2604.2399999999998</v>
      </c>
      <c r="Q407" s="2">
        <f t="shared" si="38"/>
        <v>1902.03</v>
      </c>
      <c r="R407">
        <f t="shared" si="39"/>
        <v>0.90718871326229822</v>
      </c>
      <c r="S407">
        <f t="shared" si="40"/>
        <v>1.6059769215848998</v>
      </c>
      <c r="T407">
        <f t="shared" si="41"/>
        <v>3.8933916433629011E-3</v>
      </c>
    </row>
    <row r="408" spans="1:20">
      <c r="A408" t="s">
        <v>18596</v>
      </c>
      <c r="B408" t="s">
        <v>18595</v>
      </c>
      <c r="C408" t="s">
        <v>18594</v>
      </c>
      <c r="D408">
        <v>99470</v>
      </c>
      <c r="E408" t="s">
        <v>18593</v>
      </c>
      <c r="F408">
        <v>368.13</v>
      </c>
      <c r="G408">
        <v>357.64</v>
      </c>
      <c r="H408">
        <v>278.88</v>
      </c>
      <c r="I408" s="2">
        <f t="shared" si="36"/>
        <v>334.88333333333333</v>
      </c>
      <c r="J408">
        <v>555.41999999999996</v>
      </c>
      <c r="K408">
        <v>497.02</v>
      </c>
      <c r="L408">
        <v>565.79999999999995</v>
      </c>
      <c r="M408" s="2">
        <f t="shared" si="37"/>
        <v>539.4133333333333</v>
      </c>
      <c r="N408">
        <v>590.04</v>
      </c>
      <c r="O408">
        <v>211.22</v>
      </c>
      <c r="P408">
        <v>440.1</v>
      </c>
      <c r="Q408" s="2">
        <f t="shared" si="38"/>
        <v>413.78666666666669</v>
      </c>
      <c r="R408">
        <f t="shared" si="39"/>
        <v>1.2356143930722143</v>
      </c>
      <c r="S408">
        <f t="shared" si="40"/>
        <v>1.6107500124421439</v>
      </c>
      <c r="T408">
        <f t="shared" si="41"/>
        <v>5.4870524925664807E-3</v>
      </c>
    </row>
    <row r="409" spans="1:20">
      <c r="A409" t="s">
        <v>7338</v>
      </c>
      <c r="B409" t="s">
        <v>7337</v>
      </c>
      <c r="C409" t="s">
        <v>7336</v>
      </c>
      <c r="D409">
        <v>27379</v>
      </c>
      <c r="E409" t="s">
        <v>7335</v>
      </c>
      <c r="F409">
        <v>2907</v>
      </c>
      <c r="G409">
        <v>1681.75</v>
      </c>
      <c r="H409">
        <v>2180.2600000000002</v>
      </c>
      <c r="I409" s="2">
        <f t="shared" si="36"/>
        <v>2256.3366666666666</v>
      </c>
      <c r="J409">
        <v>3307.1</v>
      </c>
      <c r="K409">
        <v>3880.14</v>
      </c>
      <c r="L409">
        <v>3718.41</v>
      </c>
      <c r="M409" s="2">
        <f t="shared" si="37"/>
        <v>3635.2166666666667</v>
      </c>
      <c r="N409">
        <v>6886.95</v>
      </c>
      <c r="O409">
        <v>7680.29</v>
      </c>
      <c r="P409">
        <v>6967.55</v>
      </c>
      <c r="Q409" s="2">
        <f t="shared" si="38"/>
        <v>7178.2633333333333</v>
      </c>
      <c r="R409">
        <f t="shared" si="39"/>
        <v>3.1813795518103829</v>
      </c>
      <c r="S409">
        <f t="shared" si="40"/>
        <v>1.6111144761198462</v>
      </c>
      <c r="T409">
        <f t="shared" si="41"/>
        <v>4.2383390884728221E-2</v>
      </c>
    </row>
    <row r="410" spans="1:20">
      <c r="A410" t="s">
        <v>16844</v>
      </c>
      <c r="B410" t="s">
        <v>4</v>
      </c>
      <c r="C410" t="s">
        <v>16843</v>
      </c>
      <c r="D410">
        <v>52398</v>
      </c>
      <c r="E410" t="s">
        <v>16842</v>
      </c>
      <c r="F410">
        <v>75.989999999999995</v>
      </c>
      <c r="G410">
        <v>128.51</v>
      </c>
      <c r="H410">
        <v>90.79</v>
      </c>
      <c r="I410" s="2">
        <f t="shared" si="36"/>
        <v>98.43</v>
      </c>
      <c r="J410">
        <v>183.36</v>
      </c>
      <c r="K410">
        <v>162.16</v>
      </c>
      <c r="L410">
        <v>131.34</v>
      </c>
      <c r="M410" s="2">
        <f t="shared" si="37"/>
        <v>158.95333333333335</v>
      </c>
      <c r="N410">
        <v>363.73</v>
      </c>
      <c r="O410">
        <v>245.46</v>
      </c>
      <c r="P410">
        <v>78.03</v>
      </c>
      <c r="Q410" s="2">
        <f t="shared" si="38"/>
        <v>229.07333333333335</v>
      </c>
      <c r="R410">
        <f t="shared" si="39"/>
        <v>2.327271495817671</v>
      </c>
      <c r="S410">
        <f t="shared" si="40"/>
        <v>1.61488706017813</v>
      </c>
      <c r="T410">
        <f t="shared" si="41"/>
        <v>4.9669994323842954E-2</v>
      </c>
    </row>
    <row r="411" spans="1:20">
      <c r="A411" t="s">
        <v>1598</v>
      </c>
      <c r="B411" t="s">
        <v>1597</v>
      </c>
      <c r="C411" t="s">
        <v>1596</v>
      </c>
      <c r="D411">
        <v>19819</v>
      </c>
      <c r="E411" t="s">
        <v>1595</v>
      </c>
      <c r="F411">
        <v>329.45</v>
      </c>
      <c r="G411">
        <v>407.59</v>
      </c>
      <c r="H411">
        <v>426.69</v>
      </c>
      <c r="I411" s="2">
        <f t="shared" si="36"/>
        <v>387.91</v>
      </c>
      <c r="J411">
        <v>542.29999999999995</v>
      </c>
      <c r="K411">
        <v>662.2</v>
      </c>
      <c r="L411">
        <v>675.65</v>
      </c>
      <c r="M411" s="2">
        <f t="shared" si="37"/>
        <v>626.7166666666667</v>
      </c>
      <c r="N411">
        <v>543.95000000000005</v>
      </c>
      <c r="O411">
        <v>427.25</v>
      </c>
      <c r="P411">
        <v>157.88999999999999</v>
      </c>
      <c r="Q411" s="2">
        <f t="shared" si="38"/>
        <v>376.3633333333334</v>
      </c>
      <c r="R411">
        <f t="shared" si="39"/>
        <v>0.97023364526135802</v>
      </c>
      <c r="S411">
        <f t="shared" si="40"/>
        <v>1.6156238990143761</v>
      </c>
      <c r="T411">
        <f t="shared" si="41"/>
        <v>1.2844213371665889E-2</v>
      </c>
    </row>
    <row r="412" spans="1:20">
      <c r="A412" t="s">
        <v>12557</v>
      </c>
      <c r="B412" t="s">
        <v>7347</v>
      </c>
      <c r="C412" t="s">
        <v>12556</v>
      </c>
      <c r="D412">
        <v>21420</v>
      </c>
      <c r="E412" t="s">
        <v>12555</v>
      </c>
      <c r="F412">
        <v>738.74</v>
      </c>
      <c r="G412">
        <v>695.72</v>
      </c>
      <c r="H412">
        <v>619.94000000000005</v>
      </c>
      <c r="I412" s="2">
        <f t="shared" si="36"/>
        <v>684.80000000000007</v>
      </c>
      <c r="J412">
        <v>1037.55</v>
      </c>
      <c r="K412">
        <v>1265.97</v>
      </c>
      <c r="L412">
        <v>1018.66</v>
      </c>
      <c r="M412" s="2">
        <f t="shared" si="37"/>
        <v>1107.3933333333332</v>
      </c>
      <c r="N412">
        <v>2352.41</v>
      </c>
      <c r="O412">
        <v>2203.77</v>
      </c>
      <c r="P412">
        <v>2035.37</v>
      </c>
      <c r="Q412" s="2">
        <f t="shared" si="38"/>
        <v>2197.1833333333334</v>
      </c>
      <c r="R412">
        <f t="shared" si="39"/>
        <v>3.2085036993769469</v>
      </c>
      <c r="S412">
        <f t="shared" si="40"/>
        <v>1.6171047507788159</v>
      </c>
      <c r="T412">
        <f t="shared" si="41"/>
        <v>2.0379085400315616E-2</v>
      </c>
    </row>
    <row r="413" spans="1:20">
      <c r="A413" t="s">
        <v>10940</v>
      </c>
      <c r="B413" t="s">
        <v>10939</v>
      </c>
      <c r="C413" t="s">
        <v>10938</v>
      </c>
      <c r="D413">
        <v>66997</v>
      </c>
      <c r="E413" t="s">
        <v>10937</v>
      </c>
      <c r="F413">
        <v>1250.45</v>
      </c>
      <c r="G413">
        <v>767.52</v>
      </c>
      <c r="H413">
        <v>997.09</v>
      </c>
      <c r="I413" s="2">
        <f t="shared" si="36"/>
        <v>1005.02</v>
      </c>
      <c r="J413">
        <v>1597.66</v>
      </c>
      <c r="K413">
        <v>1821.85</v>
      </c>
      <c r="L413">
        <v>1461.32</v>
      </c>
      <c r="M413" s="2">
        <f t="shared" si="37"/>
        <v>1626.9433333333334</v>
      </c>
      <c r="N413">
        <v>523.92999999999995</v>
      </c>
      <c r="O413">
        <v>570.97</v>
      </c>
      <c r="P413">
        <v>369.83</v>
      </c>
      <c r="Q413" s="2">
        <f t="shared" si="38"/>
        <v>488.24333333333334</v>
      </c>
      <c r="R413">
        <f t="shared" si="39"/>
        <v>0.48580459427009748</v>
      </c>
      <c r="S413">
        <f t="shared" si="40"/>
        <v>1.6188168726327172</v>
      </c>
      <c r="T413">
        <f t="shared" si="41"/>
        <v>2.6609690610420875E-2</v>
      </c>
    </row>
    <row r="414" spans="1:20">
      <c r="A414" t="s">
        <v>22637</v>
      </c>
      <c r="B414" t="s">
        <v>7990</v>
      </c>
      <c r="C414" t="s">
        <v>7989</v>
      </c>
      <c r="D414">
        <v>231464</v>
      </c>
      <c r="E414" t="s">
        <v>7988</v>
      </c>
      <c r="F414">
        <v>1709.57</v>
      </c>
      <c r="G414">
        <v>1935.16</v>
      </c>
      <c r="H414">
        <v>1853.07</v>
      </c>
      <c r="I414" s="2">
        <f t="shared" si="36"/>
        <v>1832.6000000000001</v>
      </c>
      <c r="J414">
        <v>2751.31</v>
      </c>
      <c r="K414">
        <v>3050.47</v>
      </c>
      <c r="L414">
        <v>3102.8</v>
      </c>
      <c r="M414" s="2">
        <f t="shared" si="37"/>
        <v>2968.1933333333332</v>
      </c>
      <c r="N414">
        <v>3581.95</v>
      </c>
      <c r="O414">
        <v>2773.38</v>
      </c>
      <c r="P414">
        <v>3078.38</v>
      </c>
      <c r="Q414" s="2">
        <f t="shared" si="38"/>
        <v>3144.5699999999997</v>
      </c>
      <c r="R414">
        <f t="shared" si="39"/>
        <v>1.7159063625450177</v>
      </c>
      <c r="S414">
        <f t="shared" si="40"/>
        <v>1.6196624104187127</v>
      </c>
      <c r="T414">
        <f t="shared" si="41"/>
        <v>2.0956339811050799E-3</v>
      </c>
    </row>
    <row r="415" spans="1:20">
      <c r="A415" t="s">
        <v>13210</v>
      </c>
      <c r="B415" t="s">
        <v>13209</v>
      </c>
      <c r="C415" t="s">
        <v>13208</v>
      </c>
      <c r="D415">
        <v>382035</v>
      </c>
      <c r="E415" t="s">
        <v>13207</v>
      </c>
      <c r="F415">
        <v>2434.08</v>
      </c>
      <c r="G415">
        <v>1300.6600000000001</v>
      </c>
      <c r="H415">
        <v>1923.8</v>
      </c>
      <c r="I415" s="2">
        <f t="shared" si="36"/>
        <v>1886.18</v>
      </c>
      <c r="J415">
        <v>3337.43</v>
      </c>
      <c r="K415">
        <v>3161.27</v>
      </c>
      <c r="L415">
        <v>2731.96</v>
      </c>
      <c r="M415" s="2">
        <f t="shared" si="37"/>
        <v>3076.8866666666668</v>
      </c>
      <c r="N415">
        <v>2949.62</v>
      </c>
      <c r="O415">
        <v>4476.99</v>
      </c>
      <c r="P415">
        <v>2796.36</v>
      </c>
      <c r="Q415" s="2">
        <f t="shared" si="38"/>
        <v>3407.6566666666663</v>
      </c>
      <c r="R415">
        <f t="shared" si="39"/>
        <v>1.8066444701283368</v>
      </c>
      <c r="S415">
        <f t="shared" si="40"/>
        <v>1.6312794466417133</v>
      </c>
      <c r="T415">
        <f t="shared" si="41"/>
        <v>4.7589002281409082E-2</v>
      </c>
    </row>
    <row r="416" spans="1:20">
      <c r="A416" t="s">
        <v>10611</v>
      </c>
      <c r="B416" t="s">
        <v>2377</v>
      </c>
      <c r="C416" t="s">
        <v>10610</v>
      </c>
      <c r="D416">
        <v>320183</v>
      </c>
      <c r="E416" t="s">
        <v>10609</v>
      </c>
      <c r="F416">
        <v>733.99</v>
      </c>
      <c r="G416">
        <v>418.69</v>
      </c>
      <c r="H416">
        <v>573.54</v>
      </c>
      <c r="I416" s="2">
        <f t="shared" si="36"/>
        <v>575.40666666666664</v>
      </c>
      <c r="J416">
        <v>870.59</v>
      </c>
      <c r="K416">
        <v>1101.74</v>
      </c>
      <c r="L416">
        <v>844.28</v>
      </c>
      <c r="M416" s="2">
        <f t="shared" si="37"/>
        <v>938.86999999999989</v>
      </c>
      <c r="N416">
        <v>909.91</v>
      </c>
      <c r="O416">
        <v>1238.31</v>
      </c>
      <c r="P416">
        <v>1102.04</v>
      </c>
      <c r="Q416" s="2">
        <f t="shared" si="38"/>
        <v>1083.4199999999998</v>
      </c>
      <c r="R416">
        <f t="shared" si="39"/>
        <v>1.8828770376892863</v>
      </c>
      <c r="S416">
        <f t="shared" si="40"/>
        <v>1.6316634032742059</v>
      </c>
      <c r="T416">
        <f t="shared" si="41"/>
        <v>4.1725142087452177E-2</v>
      </c>
    </row>
    <row r="417" spans="1:20">
      <c r="A417" t="s">
        <v>17844</v>
      </c>
      <c r="B417" t="s">
        <v>17843</v>
      </c>
      <c r="C417" t="s">
        <v>17842</v>
      </c>
      <c r="D417">
        <v>77974</v>
      </c>
      <c r="E417" t="s">
        <v>17841</v>
      </c>
      <c r="F417">
        <v>191.89</v>
      </c>
      <c r="G417">
        <v>120.18</v>
      </c>
      <c r="H417">
        <v>150.32</v>
      </c>
      <c r="I417" s="2">
        <f t="shared" si="36"/>
        <v>154.13</v>
      </c>
      <c r="J417">
        <v>271.57</v>
      </c>
      <c r="K417">
        <v>215.7</v>
      </c>
      <c r="L417">
        <v>269.18</v>
      </c>
      <c r="M417" s="2">
        <f t="shared" si="37"/>
        <v>252.15</v>
      </c>
      <c r="N417">
        <v>603.34</v>
      </c>
      <c r="O417">
        <v>659.42</v>
      </c>
      <c r="P417">
        <v>748.3</v>
      </c>
      <c r="Q417" s="2">
        <f t="shared" si="38"/>
        <v>670.35333333333335</v>
      </c>
      <c r="R417">
        <f t="shared" si="39"/>
        <v>4.3492722593481696</v>
      </c>
      <c r="S417">
        <f t="shared" si="40"/>
        <v>1.6359566599623696</v>
      </c>
      <c r="T417">
        <f t="shared" si="41"/>
        <v>2.4592779144787622E-2</v>
      </c>
    </row>
    <row r="418" spans="1:20">
      <c r="A418" t="s">
        <v>3159</v>
      </c>
      <c r="B418" t="s">
        <v>3158</v>
      </c>
      <c r="C418" t="s">
        <v>3157</v>
      </c>
      <c r="D418" t="s">
        <v>3156</v>
      </c>
      <c r="E418" t="s">
        <v>3155</v>
      </c>
      <c r="F418">
        <v>2939.39</v>
      </c>
      <c r="G418">
        <v>2958.71</v>
      </c>
      <c r="H418">
        <v>3691.54</v>
      </c>
      <c r="I418" s="2">
        <f t="shared" si="36"/>
        <v>3196.5466666666666</v>
      </c>
      <c r="J418">
        <v>4630.0200000000004</v>
      </c>
      <c r="K418">
        <v>5318.85</v>
      </c>
      <c r="L418">
        <v>5760.84</v>
      </c>
      <c r="M418" s="2">
        <f t="shared" si="37"/>
        <v>5236.5700000000006</v>
      </c>
      <c r="N418">
        <v>6775.26</v>
      </c>
      <c r="O418">
        <v>7832.76</v>
      </c>
      <c r="P418">
        <v>7727.97</v>
      </c>
      <c r="Q418" s="2">
        <f t="shared" si="38"/>
        <v>7445.3300000000008</v>
      </c>
      <c r="R418">
        <f t="shared" si="39"/>
        <v>2.3291791975506904</v>
      </c>
      <c r="S418">
        <f t="shared" si="40"/>
        <v>1.6381960115291088</v>
      </c>
      <c r="T418">
        <f t="shared" si="41"/>
        <v>9.3493937216478692E-3</v>
      </c>
    </row>
    <row r="419" spans="1:20">
      <c r="A419" t="s">
        <v>25471</v>
      </c>
      <c r="B419" t="s">
        <v>6355</v>
      </c>
      <c r="C419" t="s">
        <v>6354</v>
      </c>
      <c r="D419">
        <v>22284</v>
      </c>
      <c r="E419" t="s">
        <v>6353</v>
      </c>
      <c r="F419">
        <v>856.19</v>
      </c>
      <c r="G419">
        <v>1114.3499999999999</v>
      </c>
      <c r="H419">
        <v>900.38</v>
      </c>
      <c r="I419" s="2">
        <f t="shared" si="36"/>
        <v>956.97333333333336</v>
      </c>
      <c r="J419">
        <v>1511.11</v>
      </c>
      <c r="K419">
        <v>1662</v>
      </c>
      <c r="L419">
        <v>1530.65</v>
      </c>
      <c r="M419" s="2">
        <f t="shared" si="37"/>
        <v>1567.92</v>
      </c>
      <c r="N419">
        <v>1771.25</v>
      </c>
      <c r="O419">
        <v>1653.05</v>
      </c>
      <c r="P419">
        <v>5418.78</v>
      </c>
      <c r="Q419" s="2">
        <f t="shared" si="38"/>
        <v>2947.6933333333332</v>
      </c>
      <c r="R419">
        <f t="shared" si="39"/>
        <v>3.0802251543059365</v>
      </c>
      <c r="S419">
        <f t="shared" si="40"/>
        <v>1.6384155601688657</v>
      </c>
      <c r="T419">
        <f t="shared" si="41"/>
        <v>5.4939839532262757E-3</v>
      </c>
    </row>
    <row r="420" spans="1:20">
      <c r="A420" t="s">
        <v>7528</v>
      </c>
      <c r="B420" t="s">
        <v>7527</v>
      </c>
      <c r="C420" t="s">
        <v>7526</v>
      </c>
      <c r="D420">
        <v>81898</v>
      </c>
      <c r="E420" t="s">
        <v>7525</v>
      </c>
      <c r="F420">
        <v>984.31</v>
      </c>
      <c r="G420">
        <v>1294.6400000000001</v>
      </c>
      <c r="H420">
        <v>1124.6199999999999</v>
      </c>
      <c r="I420" s="2">
        <f t="shared" si="36"/>
        <v>1134.5233333333333</v>
      </c>
      <c r="J420">
        <v>1986.4</v>
      </c>
      <c r="K420">
        <v>1752.35</v>
      </c>
      <c r="L420">
        <v>1837.76</v>
      </c>
      <c r="M420" s="2">
        <f t="shared" si="37"/>
        <v>1858.8366666666668</v>
      </c>
      <c r="N420">
        <v>6453.15</v>
      </c>
      <c r="O420">
        <v>3658.14</v>
      </c>
      <c r="P420">
        <v>3552.85</v>
      </c>
      <c r="Q420" s="2">
        <f t="shared" si="38"/>
        <v>4554.7133333333331</v>
      </c>
      <c r="R420">
        <f t="shared" si="39"/>
        <v>4.0146493240920558</v>
      </c>
      <c r="S420">
        <f t="shared" si="40"/>
        <v>1.638429648868688</v>
      </c>
      <c r="T420">
        <f t="shared" si="41"/>
        <v>3.8053854762622485E-3</v>
      </c>
    </row>
    <row r="421" spans="1:20">
      <c r="A421" t="s">
        <v>4853</v>
      </c>
      <c r="B421" t="s">
        <v>4852</v>
      </c>
      <c r="C421" t="s">
        <v>4851</v>
      </c>
      <c r="D421" t="s">
        <v>4850</v>
      </c>
      <c r="E421" t="s">
        <v>4849</v>
      </c>
      <c r="F421">
        <v>112.18</v>
      </c>
      <c r="G421">
        <v>88.31</v>
      </c>
      <c r="H421">
        <v>142.5</v>
      </c>
      <c r="I421" s="2">
        <f t="shared" si="36"/>
        <v>114.33</v>
      </c>
      <c r="J421">
        <v>162.80000000000001</v>
      </c>
      <c r="K421">
        <v>185.4</v>
      </c>
      <c r="L421">
        <v>213.9</v>
      </c>
      <c r="M421" s="2">
        <f t="shared" si="37"/>
        <v>187.36666666666667</v>
      </c>
      <c r="N421">
        <v>282.69</v>
      </c>
      <c r="O421">
        <v>431.55</v>
      </c>
      <c r="P421">
        <v>531.13</v>
      </c>
      <c r="Q421" s="2">
        <f t="shared" si="38"/>
        <v>415.12333333333328</v>
      </c>
      <c r="R421">
        <f t="shared" si="39"/>
        <v>3.6309221843202422</v>
      </c>
      <c r="S421">
        <f t="shared" si="40"/>
        <v>1.6388232893087262</v>
      </c>
      <c r="T421">
        <f t="shared" si="41"/>
        <v>2.7701811620531536E-2</v>
      </c>
    </row>
    <row r="422" spans="1:20">
      <c r="A422" t="s">
        <v>6861</v>
      </c>
      <c r="B422" t="s">
        <v>6860</v>
      </c>
      <c r="C422" t="s">
        <v>6859</v>
      </c>
      <c r="D422">
        <v>13626</v>
      </c>
      <c r="E422" t="s">
        <v>6858</v>
      </c>
      <c r="F422">
        <v>1137.8</v>
      </c>
      <c r="G422">
        <v>695.35</v>
      </c>
      <c r="H422">
        <v>685.31</v>
      </c>
      <c r="I422" s="2">
        <f t="shared" si="36"/>
        <v>839.48666666666668</v>
      </c>
      <c r="J422">
        <v>1456.02</v>
      </c>
      <c r="K422">
        <v>1516.49</v>
      </c>
      <c r="L422">
        <v>1159.3900000000001</v>
      </c>
      <c r="M422" s="2">
        <f t="shared" si="37"/>
        <v>1377.3000000000002</v>
      </c>
      <c r="N422">
        <v>2583.12</v>
      </c>
      <c r="O422">
        <v>2509.04</v>
      </c>
      <c r="P422">
        <v>3088.55</v>
      </c>
      <c r="Q422" s="2">
        <f t="shared" si="38"/>
        <v>2726.9033333333332</v>
      </c>
      <c r="R422">
        <f t="shared" si="39"/>
        <v>3.2482985634077965</v>
      </c>
      <c r="S422">
        <f t="shared" si="40"/>
        <v>1.6406454738213037</v>
      </c>
      <c r="T422">
        <f t="shared" si="41"/>
        <v>4.8805633832923967E-2</v>
      </c>
    </row>
    <row r="423" spans="1:20">
      <c r="A423" t="s">
        <v>23164</v>
      </c>
      <c r="B423" t="s">
        <v>23163</v>
      </c>
      <c r="C423" t="s">
        <v>23162</v>
      </c>
      <c r="D423">
        <v>102414</v>
      </c>
      <c r="E423" t="s">
        <v>23161</v>
      </c>
      <c r="F423">
        <v>309.36</v>
      </c>
      <c r="G423">
        <v>382.79</v>
      </c>
      <c r="H423">
        <v>432.24</v>
      </c>
      <c r="I423" s="2">
        <f t="shared" si="36"/>
        <v>374.79666666666668</v>
      </c>
      <c r="J423">
        <v>719.82</v>
      </c>
      <c r="K423">
        <v>566.04</v>
      </c>
      <c r="L423">
        <v>567.72</v>
      </c>
      <c r="M423" s="2">
        <f t="shared" si="37"/>
        <v>617.86</v>
      </c>
      <c r="N423">
        <v>535.99</v>
      </c>
      <c r="O423">
        <v>982.69</v>
      </c>
      <c r="P423">
        <v>447.04</v>
      </c>
      <c r="Q423" s="2">
        <f t="shared" si="38"/>
        <v>655.24</v>
      </c>
      <c r="R423">
        <f t="shared" si="39"/>
        <v>1.7482546091658588</v>
      </c>
      <c r="S423">
        <f t="shared" si="40"/>
        <v>1.6485205311324362</v>
      </c>
      <c r="T423">
        <f t="shared" si="41"/>
        <v>2.152131645807151E-2</v>
      </c>
    </row>
    <row r="424" spans="1:20">
      <c r="A424" t="s">
        <v>17422</v>
      </c>
      <c r="B424" t="s">
        <v>17420</v>
      </c>
      <c r="C424" t="s">
        <v>17419</v>
      </c>
      <c r="D424">
        <v>268656</v>
      </c>
      <c r="E424" t="s">
        <v>17418</v>
      </c>
      <c r="F424">
        <v>344.36</v>
      </c>
      <c r="G424">
        <v>458.72</v>
      </c>
      <c r="H424">
        <v>246.7</v>
      </c>
      <c r="I424" s="2">
        <f t="shared" si="36"/>
        <v>349.92666666666668</v>
      </c>
      <c r="J424">
        <v>669.67</v>
      </c>
      <c r="K424">
        <v>571.38</v>
      </c>
      <c r="L424">
        <v>494.47</v>
      </c>
      <c r="M424" s="2">
        <f t="shared" si="37"/>
        <v>578.50666666666666</v>
      </c>
      <c r="N424">
        <v>1720.11</v>
      </c>
      <c r="O424">
        <v>1640.58</v>
      </c>
      <c r="P424">
        <v>1689.94</v>
      </c>
      <c r="Q424" s="2">
        <f t="shared" si="38"/>
        <v>1683.5433333333331</v>
      </c>
      <c r="R424">
        <f t="shared" si="39"/>
        <v>4.8111318561984406</v>
      </c>
      <c r="S424">
        <f t="shared" si="40"/>
        <v>1.6532225799691362</v>
      </c>
      <c r="T424">
        <f t="shared" si="41"/>
        <v>4.7164680730010823E-2</v>
      </c>
    </row>
    <row r="425" spans="1:20">
      <c r="A425" t="s">
        <v>21091</v>
      </c>
      <c r="B425" t="s">
        <v>21090</v>
      </c>
      <c r="C425" t="s">
        <v>21089</v>
      </c>
      <c r="D425">
        <v>217127</v>
      </c>
      <c r="E425" t="s">
        <v>21088</v>
      </c>
      <c r="F425">
        <v>272.54000000000002</v>
      </c>
      <c r="G425">
        <v>359.3</v>
      </c>
      <c r="H425">
        <v>448.22</v>
      </c>
      <c r="I425" s="2">
        <f t="shared" si="36"/>
        <v>360.02</v>
      </c>
      <c r="J425">
        <v>571.54999999999995</v>
      </c>
      <c r="K425">
        <v>687.44</v>
      </c>
      <c r="L425">
        <v>530.01</v>
      </c>
      <c r="M425" s="2">
        <f t="shared" si="37"/>
        <v>596.33333333333337</v>
      </c>
      <c r="N425">
        <v>1166.95</v>
      </c>
      <c r="O425">
        <v>898.84</v>
      </c>
      <c r="P425">
        <v>1484.94</v>
      </c>
      <c r="Q425" s="2">
        <f t="shared" si="38"/>
        <v>1183.5766666666666</v>
      </c>
      <c r="R425">
        <f t="shared" si="39"/>
        <v>3.2875303223894967</v>
      </c>
      <c r="S425">
        <f t="shared" si="40"/>
        <v>1.6563894598448237</v>
      </c>
      <c r="T425">
        <f t="shared" si="41"/>
        <v>2.7155388168192438E-2</v>
      </c>
    </row>
    <row r="426" spans="1:20">
      <c r="A426" t="s">
        <v>29332</v>
      </c>
      <c r="B426" t="s">
        <v>1969</v>
      </c>
      <c r="C426" t="s">
        <v>29331</v>
      </c>
      <c r="D426">
        <v>16842</v>
      </c>
      <c r="E426" t="s">
        <v>29330</v>
      </c>
      <c r="F426">
        <v>42.17</v>
      </c>
      <c r="G426">
        <v>56.05</v>
      </c>
      <c r="H426">
        <v>47</v>
      </c>
      <c r="I426" s="2">
        <f t="shared" si="36"/>
        <v>48.406666666666666</v>
      </c>
      <c r="J426">
        <v>84.69</v>
      </c>
      <c r="K426">
        <v>70.040000000000006</v>
      </c>
      <c r="L426">
        <v>86.39</v>
      </c>
      <c r="M426" s="2">
        <f t="shared" si="37"/>
        <v>80.373333333333335</v>
      </c>
      <c r="N426">
        <v>160.96</v>
      </c>
      <c r="O426">
        <v>162.78</v>
      </c>
      <c r="P426">
        <v>212.59</v>
      </c>
      <c r="Q426" s="2">
        <f t="shared" si="38"/>
        <v>178.77666666666667</v>
      </c>
      <c r="R426">
        <f t="shared" si="39"/>
        <v>3.6932240738190334</v>
      </c>
      <c r="S426">
        <f t="shared" si="40"/>
        <v>1.6603773584905661</v>
      </c>
      <c r="T426">
        <f t="shared" si="41"/>
        <v>9.5978855550656449E-3</v>
      </c>
    </row>
    <row r="427" spans="1:20">
      <c r="A427" t="s">
        <v>5301</v>
      </c>
      <c r="B427" t="s">
        <v>5300</v>
      </c>
      <c r="C427" t="s">
        <v>5299</v>
      </c>
      <c r="D427">
        <v>67897</v>
      </c>
      <c r="E427" t="s">
        <v>5298</v>
      </c>
      <c r="F427">
        <v>1054.72</v>
      </c>
      <c r="G427">
        <v>1328.92</v>
      </c>
      <c r="H427">
        <v>1003.32</v>
      </c>
      <c r="I427" s="2">
        <f t="shared" si="36"/>
        <v>1128.9866666666669</v>
      </c>
      <c r="J427">
        <v>1857.34</v>
      </c>
      <c r="K427">
        <v>1723.81</v>
      </c>
      <c r="L427">
        <v>2056.33</v>
      </c>
      <c r="M427" s="2">
        <f t="shared" si="37"/>
        <v>1879.1599999999999</v>
      </c>
      <c r="N427">
        <v>2814.97</v>
      </c>
      <c r="O427">
        <v>2233.5</v>
      </c>
      <c r="P427">
        <v>2839.7</v>
      </c>
      <c r="Q427" s="2">
        <f t="shared" si="38"/>
        <v>2629.39</v>
      </c>
      <c r="R427">
        <f t="shared" si="39"/>
        <v>2.3289823322389394</v>
      </c>
      <c r="S427">
        <f t="shared" si="40"/>
        <v>1.6644660698679636</v>
      </c>
      <c r="T427">
        <f t="shared" si="41"/>
        <v>5.857663259952582E-3</v>
      </c>
    </row>
    <row r="428" spans="1:20">
      <c r="A428" t="s">
        <v>26840</v>
      </c>
      <c r="B428" t="s">
        <v>26839</v>
      </c>
      <c r="C428" t="s">
        <v>26838</v>
      </c>
      <c r="D428">
        <v>68737</v>
      </c>
      <c r="E428" t="s">
        <v>26837</v>
      </c>
      <c r="F428">
        <v>209.2</v>
      </c>
      <c r="G428">
        <v>334.72</v>
      </c>
      <c r="H428">
        <v>333.27</v>
      </c>
      <c r="I428" s="2">
        <f t="shared" si="36"/>
        <v>292.3966666666667</v>
      </c>
      <c r="J428">
        <v>559.28</v>
      </c>
      <c r="K428">
        <v>408.71</v>
      </c>
      <c r="L428">
        <v>509.17</v>
      </c>
      <c r="M428" s="2">
        <f t="shared" si="37"/>
        <v>492.38666666666671</v>
      </c>
      <c r="N428">
        <v>606.24</v>
      </c>
      <c r="O428">
        <v>452.18</v>
      </c>
      <c r="P428">
        <v>533.74</v>
      </c>
      <c r="Q428" s="2">
        <f t="shared" si="38"/>
        <v>530.72</v>
      </c>
      <c r="R428">
        <f t="shared" si="39"/>
        <v>1.815068571233142</v>
      </c>
      <c r="S428">
        <f t="shared" si="40"/>
        <v>1.6839681254916266</v>
      </c>
      <c r="T428">
        <f t="shared" si="41"/>
        <v>3.0327304543314514E-2</v>
      </c>
    </row>
    <row r="429" spans="1:20">
      <c r="A429" t="s">
        <v>19162</v>
      </c>
      <c r="B429" t="s">
        <v>19161</v>
      </c>
      <c r="C429" t="s">
        <v>19160</v>
      </c>
      <c r="D429">
        <v>105988</v>
      </c>
      <c r="E429" t="s">
        <v>19159</v>
      </c>
      <c r="F429">
        <v>1849.08</v>
      </c>
      <c r="G429">
        <v>1649.96</v>
      </c>
      <c r="H429">
        <v>1687.35</v>
      </c>
      <c r="I429" s="2">
        <f t="shared" si="36"/>
        <v>1728.7966666666664</v>
      </c>
      <c r="J429">
        <v>3005.97</v>
      </c>
      <c r="K429">
        <v>3352.8</v>
      </c>
      <c r="L429">
        <v>2382.46</v>
      </c>
      <c r="M429" s="2">
        <f t="shared" si="37"/>
        <v>2913.7433333333333</v>
      </c>
      <c r="N429">
        <v>3272.25</v>
      </c>
      <c r="O429">
        <v>2979.61</v>
      </c>
      <c r="P429">
        <v>2947.32</v>
      </c>
      <c r="Q429" s="2">
        <f t="shared" si="38"/>
        <v>3066.3933333333334</v>
      </c>
      <c r="R429">
        <f t="shared" si="39"/>
        <v>1.7737154359776264</v>
      </c>
      <c r="S429">
        <f t="shared" si="40"/>
        <v>1.6854170241728834</v>
      </c>
      <c r="T429">
        <f t="shared" si="41"/>
        <v>4.7389222458339021E-2</v>
      </c>
    </row>
    <row r="430" spans="1:20">
      <c r="A430" t="s">
        <v>914</v>
      </c>
      <c r="B430" t="s">
        <v>913</v>
      </c>
      <c r="C430" t="s">
        <v>912</v>
      </c>
      <c r="D430">
        <v>15387</v>
      </c>
      <c r="E430" t="s">
        <v>911</v>
      </c>
      <c r="F430">
        <v>2045.17</v>
      </c>
      <c r="G430">
        <v>1403.26</v>
      </c>
      <c r="H430">
        <v>1516.66</v>
      </c>
      <c r="I430" s="2">
        <f t="shared" si="36"/>
        <v>1655.03</v>
      </c>
      <c r="J430">
        <v>2726.62</v>
      </c>
      <c r="K430">
        <v>3089.27</v>
      </c>
      <c r="L430">
        <v>2572.69</v>
      </c>
      <c r="M430" s="2">
        <f t="shared" si="37"/>
        <v>2796.1933333333332</v>
      </c>
      <c r="N430">
        <v>319.19</v>
      </c>
      <c r="O430">
        <v>469.98</v>
      </c>
      <c r="P430">
        <v>255.55</v>
      </c>
      <c r="Q430" s="2">
        <f t="shared" si="38"/>
        <v>348.24</v>
      </c>
      <c r="R430">
        <f t="shared" si="39"/>
        <v>0.21041310429418197</v>
      </c>
      <c r="S430">
        <f t="shared" si="40"/>
        <v>1.6895121739988599</v>
      </c>
      <c r="T430">
        <f t="shared" si="41"/>
        <v>1.1891209566114384E-2</v>
      </c>
    </row>
    <row r="431" spans="1:20">
      <c r="A431" t="s">
        <v>11456</v>
      </c>
      <c r="B431" t="s">
        <v>3612</v>
      </c>
      <c r="C431" t="s">
        <v>11455</v>
      </c>
      <c r="D431">
        <v>11792</v>
      </c>
      <c r="E431" t="s">
        <v>11454</v>
      </c>
      <c r="F431">
        <v>390.47</v>
      </c>
      <c r="G431">
        <v>432.12</v>
      </c>
      <c r="H431">
        <v>594.67999999999995</v>
      </c>
      <c r="I431" s="2">
        <f t="shared" si="36"/>
        <v>472.42333333333335</v>
      </c>
      <c r="J431">
        <v>773.76</v>
      </c>
      <c r="K431">
        <v>672.33</v>
      </c>
      <c r="L431">
        <v>950.94</v>
      </c>
      <c r="M431" s="2">
        <f t="shared" si="37"/>
        <v>799.0100000000001</v>
      </c>
      <c r="N431">
        <v>366.97</v>
      </c>
      <c r="O431">
        <v>267.81</v>
      </c>
      <c r="P431">
        <v>160.41</v>
      </c>
      <c r="Q431" s="2">
        <f t="shared" si="38"/>
        <v>265.06333333333333</v>
      </c>
      <c r="R431">
        <f t="shared" si="39"/>
        <v>0.56107163772605073</v>
      </c>
      <c r="S431">
        <f t="shared" si="40"/>
        <v>1.6913008812717409</v>
      </c>
      <c r="T431">
        <f t="shared" si="41"/>
        <v>3.659862432689457E-2</v>
      </c>
    </row>
    <row r="432" spans="1:20">
      <c r="A432" t="s">
        <v>24432</v>
      </c>
      <c r="B432" t="s">
        <v>967</v>
      </c>
      <c r="C432" t="s">
        <v>24431</v>
      </c>
      <c r="D432">
        <v>226551</v>
      </c>
      <c r="E432" t="s">
        <v>24430</v>
      </c>
      <c r="F432">
        <v>1278.6400000000001</v>
      </c>
      <c r="G432">
        <v>714.4</v>
      </c>
      <c r="H432">
        <v>1136.75</v>
      </c>
      <c r="I432" s="2">
        <f t="shared" si="36"/>
        <v>1043.2633333333333</v>
      </c>
      <c r="J432">
        <v>1955.68</v>
      </c>
      <c r="K432">
        <v>1819.42</v>
      </c>
      <c r="L432">
        <v>1521.61</v>
      </c>
      <c r="M432" s="2">
        <f t="shared" si="37"/>
        <v>1765.57</v>
      </c>
      <c r="N432">
        <v>3406.68</v>
      </c>
      <c r="O432">
        <v>3169.28</v>
      </c>
      <c r="P432">
        <v>2948.92</v>
      </c>
      <c r="Q432" s="2">
        <f t="shared" si="38"/>
        <v>3174.9600000000005</v>
      </c>
      <c r="R432">
        <f t="shared" si="39"/>
        <v>3.0432968346119074</v>
      </c>
      <c r="S432">
        <f t="shared" si="40"/>
        <v>1.6923531610747047</v>
      </c>
      <c r="T432">
        <f t="shared" si="41"/>
        <v>3.0491357236579347E-2</v>
      </c>
    </row>
    <row r="433" spans="1:20">
      <c r="A433" t="s">
        <v>20259</v>
      </c>
      <c r="B433" t="s">
        <v>20257</v>
      </c>
      <c r="C433" t="s">
        <v>20256</v>
      </c>
      <c r="D433">
        <v>72119</v>
      </c>
      <c r="E433" t="s">
        <v>20255</v>
      </c>
      <c r="F433">
        <v>1313.93</v>
      </c>
      <c r="G433">
        <v>977.32</v>
      </c>
      <c r="H433">
        <v>1199.22</v>
      </c>
      <c r="I433" s="2">
        <f t="shared" si="36"/>
        <v>1163.49</v>
      </c>
      <c r="J433">
        <v>2110.92</v>
      </c>
      <c r="K433">
        <v>1774.02</v>
      </c>
      <c r="L433">
        <v>2025.91</v>
      </c>
      <c r="M433" s="2">
        <f t="shared" si="37"/>
        <v>1970.2833333333335</v>
      </c>
      <c r="N433">
        <v>2030.56</v>
      </c>
      <c r="O433">
        <v>1928.8</v>
      </c>
      <c r="P433">
        <v>2564.62</v>
      </c>
      <c r="Q433" s="2">
        <f t="shared" si="38"/>
        <v>2174.66</v>
      </c>
      <c r="R433">
        <f t="shared" si="39"/>
        <v>1.8690835331631555</v>
      </c>
      <c r="S433">
        <f t="shared" si="40"/>
        <v>1.6934252407268937</v>
      </c>
      <c r="T433">
        <f t="shared" si="41"/>
        <v>4.6722265142483425E-3</v>
      </c>
    </row>
    <row r="434" spans="1:20">
      <c r="A434" t="s">
        <v>23386</v>
      </c>
      <c r="B434" t="s">
        <v>23385</v>
      </c>
      <c r="C434" t="s">
        <v>23384</v>
      </c>
      <c r="D434">
        <v>56205</v>
      </c>
      <c r="E434" t="s">
        <v>23383</v>
      </c>
      <c r="F434">
        <v>470.63</v>
      </c>
      <c r="G434">
        <v>322.89</v>
      </c>
      <c r="H434">
        <v>355.17</v>
      </c>
      <c r="I434" s="2">
        <f t="shared" si="36"/>
        <v>382.8966666666667</v>
      </c>
      <c r="J434">
        <v>759.76</v>
      </c>
      <c r="K434">
        <v>652.85</v>
      </c>
      <c r="L434">
        <v>535.95000000000005</v>
      </c>
      <c r="M434" s="2">
        <f t="shared" si="37"/>
        <v>649.5200000000001</v>
      </c>
      <c r="N434">
        <v>6.1</v>
      </c>
      <c r="O434">
        <v>11.15</v>
      </c>
      <c r="P434">
        <v>7.08</v>
      </c>
      <c r="Q434" s="2">
        <f t="shared" si="38"/>
        <v>8.11</v>
      </c>
      <c r="R434">
        <f t="shared" si="39"/>
        <v>2.1180649261332472E-2</v>
      </c>
      <c r="S434">
        <f t="shared" si="40"/>
        <v>1.696332343800329</v>
      </c>
      <c r="T434">
        <f t="shared" si="41"/>
        <v>3.2926239950226449E-2</v>
      </c>
    </row>
    <row r="435" spans="1:20">
      <c r="A435" t="s">
        <v>16014</v>
      </c>
      <c r="B435" t="s">
        <v>16013</v>
      </c>
      <c r="C435" t="s">
        <v>16012</v>
      </c>
      <c r="D435">
        <v>22230</v>
      </c>
      <c r="E435" t="s">
        <v>16011</v>
      </c>
      <c r="F435">
        <v>200.77</v>
      </c>
      <c r="G435">
        <v>257.68</v>
      </c>
      <c r="H435">
        <v>131.81</v>
      </c>
      <c r="I435" s="2">
        <f t="shared" si="36"/>
        <v>196.75333333333333</v>
      </c>
      <c r="J435">
        <v>343.91</v>
      </c>
      <c r="K435">
        <v>284.83999999999997</v>
      </c>
      <c r="L435">
        <v>374.49</v>
      </c>
      <c r="M435" s="2">
        <f t="shared" si="37"/>
        <v>334.41333333333336</v>
      </c>
      <c r="N435">
        <v>151.74</v>
      </c>
      <c r="O435">
        <v>36.880000000000003</v>
      </c>
      <c r="P435">
        <v>216.36</v>
      </c>
      <c r="Q435" s="2">
        <f t="shared" si="38"/>
        <v>134.99333333333334</v>
      </c>
      <c r="R435">
        <f t="shared" si="39"/>
        <v>0.68610442855690712</v>
      </c>
      <c r="S435">
        <f t="shared" si="40"/>
        <v>1.6996577779283706</v>
      </c>
      <c r="T435">
        <f t="shared" si="41"/>
        <v>4.2400887354345371E-2</v>
      </c>
    </row>
    <row r="436" spans="1:20">
      <c r="A436" t="s">
        <v>15940</v>
      </c>
      <c r="B436" t="s">
        <v>15939</v>
      </c>
      <c r="C436" t="s">
        <v>15938</v>
      </c>
      <c r="D436">
        <v>69912</v>
      </c>
      <c r="E436" t="s">
        <v>15937</v>
      </c>
      <c r="F436">
        <v>282.56</v>
      </c>
      <c r="G436">
        <v>296.95999999999998</v>
      </c>
      <c r="H436">
        <v>163.61000000000001</v>
      </c>
      <c r="I436" s="2">
        <f t="shared" si="36"/>
        <v>247.71</v>
      </c>
      <c r="J436">
        <v>510.79</v>
      </c>
      <c r="K436">
        <v>382.23</v>
      </c>
      <c r="L436">
        <v>372.72</v>
      </c>
      <c r="M436" s="2">
        <f t="shared" si="37"/>
        <v>421.91333333333336</v>
      </c>
      <c r="N436">
        <v>317.56</v>
      </c>
      <c r="O436">
        <v>70.569999999999993</v>
      </c>
      <c r="P436">
        <v>145.18</v>
      </c>
      <c r="Q436" s="2">
        <f t="shared" si="38"/>
        <v>177.76999999999998</v>
      </c>
      <c r="R436">
        <f t="shared" si="39"/>
        <v>0.71765370796495898</v>
      </c>
      <c r="S436">
        <f t="shared" si="40"/>
        <v>1.7032551505120235</v>
      </c>
      <c r="T436">
        <f t="shared" si="41"/>
        <v>4.7111465076470849E-2</v>
      </c>
    </row>
    <row r="437" spans="1:20">
      <c r="A437" t="s">
        <v>26118</v>
      </c>
      <c r="B437" t="s">
        <v>6707</v>
      </c>
      <c r="C437" t="s">
        <v>26117</v>
      </c>
      <c r="D437">
        <v>18044</v>
      </c>
      <c r="E437" t="s">
        <v>26116</v>
      </c>
      <c r="F437">
        <v>1457.32</v>
      </c>
      <c r="G437">
        <v>1892.05</v>
      </c>
      <c r="H437">
        <v>1076.3800000000001</v>
      </c>
      <c r="I437" s="2">
        <f t="shared" si="36"/>
        <v>1475.25</v>
      </c>
      <c r="J437">
        <v>2773.71</v>
      </c>
      <c r="K437">
        <v>2412.61</v>
      </c>
      <c r="L437">
        <v>2370.29</v>
      </c>
      <c r="M437" s="2">
        <f t="shared" si="37"/>
        <v>2518.87</v>
      </c>
      <c r="N437">
        <v>4578.1400000000003</v>
      </c>
      <c r="O437">
        <v>4126.28</v>
      </c>
      <c r="P437">
        <v>2635.18</v>
      </c>
      <c r="Q437" s="2">
        <f t="shared" si="38"/>
        <v>3779.8666666666668</v>
      </c>
      <c r="R437">
        <f t="shared" si="39"/>
        <v>2.5621871999096197</v>
      </c>
      <c r="S437">
        <f t="shared" si="40"/>
        <v>1.7074190815116081</v>
      </c>
      <c r="T437">
        <f t="shared" si="41"/>
        <v>2.8591248718312014E-2</v>
      </c>
    </row>
    <row r="438" spans="1:20">
      <c r="A438" t="s">
        <v>5526</v>
      </c>
      <c r="B438" t="s">
        <v>920</v>
      </c>
      <c r="C438" t="s">
        <v>5525</v>
      </c>
      <c r="D438">
        <v>78689</v>
      </c>
      <c r="E438" t="s">
        <v>5524</v>
      </c>
      <c r="F438">
        <v>389.92</v>
      </c>
      <c r="G438">
        <v>496.92</v>
      </c>
      <c r="H438">
        <v>557.4</v>
      </c>
      <c r="I438" s="2">
        <f t="shared" si="36"/>
        <v>481.41333333333336</v>
      </c>
      <c r="J438">
        <v>705.3</v>
      </c>
      <c r="K438">
        <v>785.42</v>
      </c>
      <c r="L438">
        <v>985.59</v>
      </c>
      <c r="M438" s="2">
        <f t="shared" si="37"/>
        <v>825.43666666666661</v>
      </c>
      <c r="N438">
        <v>844.47</v>
      </c>
      <c r="O438">
        <v>933.41</v>
      </c>
      <c r="P438">
        <v>1055.23</v>
      </c>
      <c r="Q438" s="2">
        <f t="shared" si="38"/>
        <v>944.37</v>
      </c>
      <c r="R438">
        <f t="shared" si="39"/>
        <v>1.9616614967041488</v>
      </c>
      <c r="S438">
        <f t="shared" si="40"/>
        <v>1.714611144962056</v>
      </c>
      <c r="T438">
        <f t="shared" si="41"/>
        <v>3.3531239158551565E-2</v>
      </c>
    </row>
    <row r="439" spans="1:20">
      <c r="A439" t="s">
        <v>10664</v>
      </c>
      <c r="B439" t="s">
        <v>10663</v>
      </c>
      <c r="C439" t="s">
        <v>10662</v>
      </c>
      <c r="D439">
        <v>17220</v>
      </c>
      <c r="E439" t="s">
        <v>10661</v>
      </c>
      <c r="F439">
        <v>512.24</v>
      </c>
      <c r="G439">
        <v>632.44000000000005</v>
      </c>
      <c r="H439">
        <v>315.27999999999997</v>
      </c>
      <c r="I439" s="2">
        <f t="shared" si="36"/>
        <v>486.65333333333336</v>
      </c>
      <c r="J439">
        <v>878.09</v>
      </c>
      <c r="K439">
        <v>908.51</v>
      </c>
      <c r="L439">
        <v>721.13</v>
      </c>
      <c r="M439" s="2">
        <f t="shared" si="37"/>
        <v>835.91</v>
      </c>
      <c r="N439">
        <v>877.03</v>
      </c>
      <c r="O439">
        <v>3429.37</v>
      </c>
      <c r="P439">
        <v>1501.72</v>
      </c>
      <c r="Q439" s="2">
        <f t="shared" si="38"/>
        <v>1936.04</v>
      </c>
      <c r="R439">
        <f t="shared" si="39"/>
        <v>3.9782733773528038</v>
      </c>
      <c r="S439">
        <f t="shared" si="40"/>
        <v>1.7176703471327981</v>
      </c>
      <c r="T439">
        <f t="shared" si="41"/>
        <v>4.2022458663922208E-2</v>
      </c>
    </row>
    <row r="440" spans="1:20">
      <c r="A440" t="s">
        <v>32845</v>
      </c>
      <c r="B440" t="s">
        <v>22546</v>
      </c>
      <c r="C440" t="s">
        <v>32844</v>
      </c>
      <c r="D440">
        <v>15574</v>
      </c>
      <c r="E440" t="s">
        <v>32843</v>
      </c>
      <c r="F440">
        <v>1035.42</v>
      </c>
      <c r="G440">
        <v>1227.33</v>
      </c>
      <c r="H440">
        <v>834.21</v>
      </c>
      <c r="I440" s="2">
        <f t="shared" si="36"/>
        <v>1032.32</v>
      </c>
      <c r="J440">
        <v>1899.13</v>
      </c>
      <c r="K440">
        <v>1786.08</v>
      </c>
      <c r="L440">
        <v>1635.17</v>
      </c>
      <c r="M440" s="2">
        <f t="shared" si="37"/>
        <v>1773.46</v>
      </c>
      <c r="N440">
        <v>2439.5500000000002</v>
      </c>
      <c r="O440">
        <v>2017.21</v>
      </c>
      <c r="P440">
        <v>1668.81</v>
      </c>
      <c r="Q440" s="2">
        <f t="shared" si="38"/>
        <v>2041.8566666666666</v>
      </c>
      <c r="R440">
        <f t="shared" si="39"/>
        <v>1.9779299700351312</v>
      </c>
      <c r="S440">
        <f t="shared" si="40"/>
        <v>1.7179362988220708</v>
      </c>
      <c r="T440">
        <f t="shared" si="41"/>
        <v>8.1557154155797347E-3</v>
      </c>
    </row>
    <row r="441" spans="1:20">
      <c r="A441" t="s">
        <v>15658</v>
      </c>
      <c r="B441" t="s">
        <v>15910</v>
      </c>
      <c r="C441" t="s">
        <v>15656</v>
      </c>
      <c r="D441">
        <v>382985</v>
      </c>
      <c r="E441" t="s">
        <v>15655</v>
      </c>
      <c r="F441">
        <v>1061.8900000000001</v>
      </c>
      <c r="G441">
        <v>764.27</v>
      </c>
      <c r="H441">
        <v>753.36</v>
      </c>
      <c r="I441" s="2">
        <f t="shared" si="36"/>
        <v>859.84</v>
      </c>
      <c r="J441">
        <v>1479.99</v>
      </c>
      <c r="K441">
        <v>1472.79</v>
      </c>
      <c r="L441">
        <v>1482.16</v>
      </c>
      <c r="M441" s="2">
        <f t="shared" si="37"/>
        <v>1478.3133333333333</v>
      </c>
      <c r="N441">
        <v>2507.5700000000002</v>
      </c>
      <c r="O441">
        <v>2447.7600000000002</v>
      </c>
      <c r="P441">
        <v>1747.45</v>
      </c>
      <c r="Q441" s="2">
        <f t="shared" si="38"/>
        <v>2234.2599999999998</v>
      </c>
      <c r="R441">
        <f t="shared" si="39"/>
        <v>2.5984601786378856</v>
      </c>
      <c r="S441">
        <f t="shared" si="40"/>
        <v>1.719288859942935</v>
      </c>
      <c r="T441">
        <f t="shared" si="41"/>
        <v>2.5606122923615887E-2</v>
      </c>
    </row>
    <row r="442" spans="1:20">
      <c r="A442" t="s">
        <v>4455</v>
      </c>
      <c r="B442" t="s">
        <v>4454</v>
      </c>
      <c r="C442" t="s">
        <v>4453</v>
      </c>
      <c r="D442">
        <v>244895</v>
      </c>
      <c r="E442" t="s">
        <v>4452</v>
      </c>
      <c r="F442">
        <v>198.51</v>
      </c>
      <c r="G442">
        <v>145.22</v>
      </c>
      <c r="H442">
        <v>120.51</v>
      </c>
      <c r="I442" s="2">
        <f t="shared" si="36"/>
        <v>154.74666666666667</v>
      </c>
      <c r="J442">
        <v>240.37</v>
      </c>
      <c r="K442">
        <v>268.5</v>
      </c>
      <c r="L442">
        <v>289.95999999999998</v>
      </c>
      <c r="M442" s="2">
        <f t="shared" si="37"/>
        <v>266.27666666666664</v>
      </c>
      <c r="N442">
        <v>130.34</v>
      </c>
      <c r="O442">
        <v>100.43</v>
      </c>
      <c r="P442">
        <v>553.11</v>
      </c>
      <c r="Q442" s="2">
        <f t="shared" si="38"/>
        <v>261.29333333333335</v>
      </c>
      <c r="R442">
        <f t="shared" si="39"/>
        <v>1.6885231776667242</v>
      </c>
      <c r="S442">
        <f t="shared" si="40"/>
        <v>1.7207263484404616</v>
      </c>
      <c r="T442">
        <f t="shared" si="41"/>
        <v>2.0991966212025707E-2</v>
      </c>
    </row>
    <row r="443" spans="1:20">
      <c r="A443" t="s">
        <v>1547</v>
      </c>
      <c r="B443" t="s">
        <v>1546</v>
      </c>
      <c r="C443" t="s">
        <v>1545</v>
      </c>
      <c r="D443">
        <v>72397</v>
      </c>
      <c r="E443" t="s">
        <v>1544</v>
      </c>
      <c r="F443">
        <v>444.92</v>
      </c>
      <c r="G443">
        <v>330.01</v>
      </c>
      <c r="H443">
        <v>324.45</v>
      </c>
      <c r="I443" s="2">
        <f t="shared" si="36"/>
        <v>366.46000000000004</v>
      </c>
      <c r="J443">
        <v>669.45</v>
      </c>
      <c r="K443">
        <v>639.4</v>
      </c>
      <c r="L443">
        <v>587.16</v>
      </c>
      <c r="M443" s="2">
        <f t="shared" si="37"/>
        <v>632.00333333333322</v>
      </c>
      <c r="N443">
        <v>999.88</v>
      </c>
      <c r="O443">
        <v>1193.1400000000001</v>
      </c>
      <c r="P443">
        <v>673</v>
      </c>
      <c r="Q443" s="2">
        <f t="shared" si="38"/>
        <v>955.34</v>
      </c>
      <c r="R443">
        <f t="shared" si="39"/>
        <v>2.606942094635158</v>
      </c>
      <c r="S443">
        <f t="shared" si="40"/>
        <v>1.7246175116884057</v>
      </c>
      <c r="T443">
        <f t="shared" si="41"/>
        <v>7.8295408116635552E-3</v>
      </c>
    </row>
    <row r="444" spans="1:20">
      <c r="A444" t="s">
        <v>5185</v>
      </c>
      <c r="B444" t="s">
        <v>5184</v>
      </c>
      <c r="C444" t="s">
        <v>5183</v>
      </c>
      <c r="D444">
        <v>67832</v>
      </c>
      <c r="E444" t="s">
        <v>5182</v>
      </c>
      <c r="F444">
        <v>1105.1400000000001</v>
      </c>
      <c r="G444">
        <v>1524.64</v>
      </c>
      <c r="H444">
        <v>1437.72</v>
      </c>
      <c r="I444" s="2">
        <f t="shared" si="36"/>
        <v>1355.8333333333333</v>
      </c>
      <c r="J444">
        <v>2519.42</v>
      </c>
      <c r="K444">
        <v>2185.16</v>
      </c>
      <c r="L444">
        <v>2339.9699999999998</v>
      </c>
      <c r="M444" s="2">
        <f t="shared" si="37"/>
        <v>2348.1833333333329</v>
      </c>
      <c r="N444">
        <v>2555.7800000000002</v>
      </c>
      <c r="O444">
        <v>2415.61</v>
      </c>
      <c r="P444">
        <v>2699.49</v>
      </c>
      <c r="Q444" s="2">
        <f t="shared" si="38"/>
        <v>2556.96</v>
      </c>
      <c r="R444">
        <f t="shared" si="39"/>
        <v>1.8858955132145054</v>
      </c>
      <c r="S444">
        <f t="shared" si="40"/>
        <v>1.7319114935464042</v>
      </c>
      <c r="T444">
        <f t="shared" si="41"/>
        <v>4.3683151135162149E-3</v>
      </c>
    </row>
    <row r="445" spans="1:20">
      <c r="A445" t="s">
        <v>4001</v>
      </c>
      <c r="B445" t="s">
        <v>4000</v>
      </c>
      <c r="C445" t="s">
        <v>3999</v>
      </c>
      <c r="D445">
        <v>74022</v>
      </c>
      <c r="E445" t="s">
        <v>3998</v>
      </c>
      <c r="F445">
        <v>643.89</v>
      </c>
      <c r="G445">
        <v>364.33</v>
      </c>
      <c r="H445">
        <v>743.03</v>
      </c>
      <c r="I445" s="2">
        <f t="shared" si="36"/>
        <v>583.75</v>
      </c>
      <c r="J445">
        <v>1166.73</v>
      </c>
      <c r="K445">
        <v>986.1</v>
      </c>
      <c r="L445">
        <v>881.6</v>
      </c>
      <c r="M445" s="2">
        <f t="shared" si="37"/>
        <v>1011.4766666666666</v>
      </c>
      <c r="N445">
        <v>247.77</v>
      </c>
      <c r="O445">
        <v>385.59</v>
      </c>
      <c r="P445">
        <v>142.54</v>
      </c>
      <c r="Q445" s="2">
        <f t="shared" si="38"/>
        <v>258.63333333333333</v>
      </c>
      <c r="R445">
        <f t="shared" si="39"/>
        <v>0.44305496074232692</v>
      </c>
      <c r="S445">
        <f t="shared" si="40"/>
        <v>1.7327223411848678</v>
      </c>
      <c r="T445">
        <f t="shared" si="41"/>
        <v>4.2931346635702985E-2</v>
      </c>
    </row>
    <row r="446" spans="1:20">
      <c r="A446" t="s">
        <v>28275</v>
      </c>
      <c r="B446" t="s">
        <v>28273</v>
      </c>
      <c r="C446" t="s">
        <v>28272</v>
      </c>
      <c r="D446">
        <v>11491</v>
      </c>
      <c r="E446" t="s">
        <v>28271</v>
      </c>
      <c r="F446">
        <v>715.27</v>
      </c>
      <c r="G446">
        <v>393.37</v>
      </c>
      <c r="H446">
        <v>556.12</v>
      </c>
      <c r="I446" s="2">
        <f t="shared" si="36"/>
        <v>554.91999999999996</v>
      </c>
      <c r="J446">
        <v>817.14</v>
      </c>
      <c r="K446">
        <v>972.52</v>
      </c>
      <c r="L446">
        <v>1110.22</v>
      </c>
      <c r="M446" s="2">
        <f t="shared" si="37"/>
        <v>966.62666666666667</v>
      </c>
      <c r="N446">
        <v>1595.94</v>
      </c>
      <c r="O446">
        <v>1658.9</v>
      </c>
      <c r="P446">
        <v>1032.49</v>
      </c>
      <c r="Q446" s="2">
        <f t="shared" si="38"/>
        <v>1429.11</v>
      </c>
      <c r="R446">
        <f t="shared" si="39"/>
        <v>2.5753441937576587</v>
      </c>
      <c r="S446">
        <f t="shared" si="40"/>
        <v>1.7419207573464044</v>
      </c>
      <c r="T446">
        <f t="shared" si="41"/>
        <v>3.1029763437222087E-2</v>
      </c>
    </row>
    <row r="447" spans="1:20">
      <c r="A447" t="s">
        <v>14006</v>
      </c>
      <c r="B447" t="s">
        <v>14005</v>
      </c>
      <c r="C447" t="s">
        <v>14004</v>
      </c>
      <c r="D447">
        <v>239839</v>
      </c>
      <c r="E447" t="s">
        <v>14003</v>
      </c>
      <c r="F447">
        <v>858</v>
      </c>
      <c r="G447">
        <v>495.51</v>
      </c>
      <c r="H447">
        <v>745.33</v>
      </c>
      <c r="I447" s="2">
        <f t="shared" si="36"/>
        <v>699.61333333333334</v>
      </c>
      <c r="J447">
        <v>1305.27</v>
      </c>
      <c r="K447">
        <v>1362.42</v>
      </c>
      <c r="L447">
        <v>991.85</v>
      </c>
      <c r="M447" s="2">
        <f t="shared" si="37"/>
        <v>1219.8466666666666</v>
      </c>
      <c r="N447">
        <v>2872.36</v>
      </c>
      <c r="O447">
        <v>2398.59</v>
      </c>
      <c r="P447">
        <v>3215.4</v>
      </c>
      <c r="Q447" s="2">
        <f t="shared" si="38"/>
        <v>2828.7833333333333</v>
      </c>
      <c r="R447">
        <f t="shared" si="39"/>
        <v>4.0433525185340473</v>
      </c>
      <c r="S447">
        <f t="shared" si="40"/>
        <v>1.7436012273446284</v>
      </c>
      <c r="T447">
        <f t="shared" si="41"/>
        <v>2.9958485293386669E-2</v>
      </c>
    </row>
    <row r="448" spans="1:20">
      <c r="A448" t="s">
        <v>27709</v>
      </c>
      <c r="B448" t="s">
        <v>9183</v>
      </c>
      <c r="C448" t="s">
        <v>9891</v>
      </c>
      <c r="D448">
        <v>22343</v>
      </c>
      <c r="E448" t="s">
        <v>9890</v>
      </c>
      <c r="F448">
        <v>396.39</v>
      </c>
      <c r="G448">
        <v>389.75</v>
      </c>
      <c r="H448">
        <v>398.5</v>
      </c>
      <c r="I448" s="2">
        <f t="shared" si="36"/>
        <v>394.87999999999994</v>
      </c>
      <c r="J448">
        <v>742.82</v>
      </c>
      <c r="K448">
        <v>708.74</v>
      </c>
      <c r="L448">
        <v>615.67999999999995</v>
      </c>
      <c r="M448" s="2">
        <f t="shared" si="37"/>
        <v>689.07999999999993</v>
      </c>
      <c r="N448">
        <v>1782.91</v>
      </c>
      <c r="O448">
        <v>2177.27</v>
      </c>
      <c r="P448">
        <v>4736.07</v>
      </c>
      <c r="Q448" s="2">
        <f t="shared" si="38"/>
        <v>2898.75</v>
      </c>
      <c r="R448">
        <f t="shared" si="39"/>
        <v>7.3408377228525135</v>
      </c>
      <c r="S448">
        <f t="shared" si="40"/>
        <v>1.7450364667747165</v>
      </c>
      <c r="T448">
        <f t="shared" si="41"/>
        <v>1.5910582880155438E-2</v>
      </c>
    </row>
    <row r="449" spans="1:20">
      <c r="A449" t="s">
        <v>22762</v>
      </c>
      <c r="B449" t="s">
        <v>6965</v>
      </c>
      <c r="C449" t="s">
        <v>6964</v>
      </c>
      <c r="D449">
        <v>211255</v>
      </c>
      <c r="E449" t="s">
        <v>6963</v>
      </c>
      <c r="F449">
        <v>1484.53</v>
      </c>
      <c r="G449">
        <v>1076.1600000000001</v>
      </c>
      <c r="H449">
        <v>1021.49</v>
      </c>
      <c r="I449" s="2">
        <f t="shared" si="36"/>
        <v>1194.0600000000002</v>
      </c>
      <c r="J449">
        <v>2146.98</v>
      </c>
      <c r="K449">
        <v>1738.84</v>
      </c>
      <c r="L449">
        <v>2372.87</v>
      </c>
      <c r="M449" s="2">
        <f t="shared" si="37"/>
        <v>2086.23</v>
      </c>
      <c r="N449">
        <v>3963.09</v>
      </c>
      <c r="O449">
        <v>2959.15</v>
      </c>
      <c r="P449">
        <v>3607.16</v>
      </c>
      <c r="Q449" s="2">
        <f t="shared" si="38"/>
        <v>3509.7999999999997</v>
      </c>
      <c r="R449">
        <f t="shared" si="39"/>
        <v>2.9393832805721649</v>
      </c>
      <c r="S449">
        <f t="shared" si="40"/>
        <v>1.7471735088689009</v>
      </c>
      <c r="T449">
        <f t="shared" si="41"/>
        <v>2.1453000615844701E-2</v>
      </c>
    </row>
    <row r="450" spans="1:20">
      <c r="A450" t="s">
        <v>32839</v>
      </c>
      <c r="B450" t="s">
        <v>32838</v>
      </c>
      <c r="C450" t="s">
        <v>32837</v>
      </c>
      <c r="D450">
        <v>192169</v>
      </c>
      <c r="E450" t="s">
        <v>32836</v>
      </c>
      <c r="F450">
        <v>298.14999999999998</v>
      </c>
      <c r="G450">
        <v>243.51</v>
      </c>
      <c r="H450">
        <v>340.02</v>
      </c>
      <c r="I450" s="2">
        <f t="shared" ref="I450:I513" si="42">+AVERAGE(F450:H450)</f>
        <v>293.89333333333332</v>
      </c>
      <c r="J450">
        <v>511.61</v>
      </c>
      <c r="K450">
        <v>555.20000000000005</v>
      </c>
      <c r="L450">
        <v>477.86</v>
      </c>
      <c r="M450" s="2">
        <f t="shared" ref="M450:M513" si="43">+AVERAGE(J450:L450)</f>
        <v>514.89</v>
      </c>
      <c r="N450">
        <v>191.75</v>
      </c>
      <c r="O450">
        <v>945.77</v>
      </c>
      <c r="P450">
        <v>231.38</v>
      </c>
      <c r="Q450" s="2">
        <f t="shared" ref="Q450:Q513" si="44">+AVERAGE(N450:P450)</f>
        <v>456.3</v>
      </c>
      <c r="R450">
        <f t="shared" ref="R450:R513" si="45">+Q450/I450</f>
        <v>1.5526041194084024</v>
      </c>
      <c r="S450">
        <f t="shared" ref="S450:S513" si="46">+M450/I450</f>
        <v>1.7519621631430906</v>
      </c>
      <c r="T450">
        <f t="shared" ref="T450:T513" si="47">TTEST(F450:H450,J450:L450,2,3)</f>
        <v>4.0716360933922904E-3</v>
      </c>
    </row>
    <row r="451" spans="1:20">
      <c r="A451" t="s">
        <v>15657</v>
      </c>
      <c r="B451" t="s">
        <v>15910</v>
      </c>
      <c r="C451" t="s">
        <v>15656</v>
      </c>
      <c r="D451">
        <v>382985</v>
      </c>
      <c r="E451" t="s">
        <v>15655</v>
      </c>
      <c r="F451">
        <v>1023.09</v>
      </c>
      <c r="G451">
        <v>746.51</v>
      </c>
      <c r="H451">
        <v>837.47</v>
      </c>
      <c r="I451" s="2">
        <f t="shared" si="42"/>
        <v>869.0233333333332</v>
      </c>
      <c r="J451">
        <v>1494.17</v>
      </c>
      <c r="K451">
        <v>1429.1</v>
      </c>
      <c r="L451">
        <v>1653.44</v>
      </c>
      <c r="M451" s="2">
        <f t="shared" si="43"/>
        <v>1525.57</v>
      </c>
      <c r="N451">
        <v>2594.27</v>
      </c>
      <c r="O451">
        <v>2412.73</v>
      </c>
      <c r="P451">
        <v>1922.09</v>
      </c>
      <c r="Q451" s="2">
        <f t="shared" si="44"/>
        <v>2309.6966666666667</v>
      </c>
      <c r="R451">
        <f t="shared" si="45"/>
        <v>2.6578074236595111</v>
      </c>
      <c r="S451">
        <f t="shared" si="46"/>
        <v>1.7554994687522776</v>
      </c>
      <c r="T451">
        <f t="shared" si="47"/>
        <v>3.8097253653456586E-3</v>
      </c>
    </row>
    <row r="452" spans="1:20">
      <c r="A452" t="s">
        <v>28758</v>
      </c>
      <c r="B452" t="s">
        <v>28757</v>
      </c>
      <c r="C452" t="s">
        <v>28756</v>
      </c>
      <c r="D452">
        <v>27380</v>
      </c>
      <c r="E452" t="s">
        <v>28755</v>
      </c>
      <c r="F452">
        <v>1064.6500000000001</v>
      </c>
      <c r="G452">
        <v>708.76</v>
      </c>
      <c r="H452">
        <v>692.87</v>
      </c>
      <c r="I452" s="2">
        <f t="shared" si="42"/>
        <v>822.09333333333336</v>
      </c>
      <c r="J452">
        <v>1253.51</v>
      </c>
      <c r="K452">
        <v>1509.21</v>
      </c>
      <c r="L452">
        <v>1579.66</v>
      </c>
      <c r="M452" s="2">
        <f t="shared" si="43"/>
        <v>1447.46</v>
      </c>
      <c r="N452">
        <v>4539.04</v>
      </c>
      <c r="O452">
        <v>4879.32</v>
      </c>
      <c r="P452">
        <v>4520.6499999999996</v>
      </c>
      <c r="Q452" s="2">
        <f t="shared" si="44"/>
        <v>4646.336666666667</v>
      </c>
      <c r="R452">
        <f t="shared" si="45"/>
        <v>5.6518359634753557</v>
      </c>
      <c r="S452">
        <f t="shared" si="46"/>
        <v>1.7607003259970482</v>
      </c>
      <c r="T452">
        <f t="shared" si="47"/>
        <v>1.7542734016602921E-2</v>
      </c>
    </row>
    <row r="453" spans="1:20">
      <c r="A453" t="s">
        <v>3490</v>
      </c>
      <c r="B453" t="s">
        <v>3489</v>
      </c>
      <c r="C453" t="s">
        <v>3488</v>
      </c>
      <c r="D453">
        <v>14356</v>
      </c>
      <c r="E453" t="s">
        <v>3487</v>
      </c>
      <c r="F453">
        <v>99.13</v>
      </c>
      <c r="G453">
        <v>58.97</v>
      </c>
      <c r="H453">
        <v>71.97</v>
      </c>
      <c r="I453" s="2">
        <f t="shared" si="42"/>
        <v>76.69</v>
      </c>
      <c r="J453">
        <v>130.51</v>
      </c>
      <c r="K453">
        <v>147.88</v>
      </c>
      <c r="L453">
        <v>128.11000000000001</v>
      </c>
      <c r="M453" s="2">
        <f t="shared" si="43"/>
        <v>135.5</v>
      </c>
      <c r="N453">
        <v>51.73</v>
      </c>
      <c r="O453">
        <v>31.51</v>
      </c>
      <c r="P453">
        <v>44.45</v>
      </c>
      <c r="Q453" s="2">
        <f t="shared" si="44"/>
        <v>42.563333333333333</v>
      </c>
      <c r="R453">
        <f t="shared" si="45"/>
        <v>0.55500499847872387</v>
      </c>
      <c r="S453">
        <f t="shared" si="46"/>
        <v>1.7668535663059068</v>
      </c>
      <c r="T453">
        <f t="shared" si="47"/>
        <v>2.1342494045643767E-2</v>
      </c>
    </row>
    <row r="454" spans="1:20">
      <c r="A454" t="s">
        <v>26811</v>
      </c>
      <c r="B454" t="s">
        <v>3577</v>
      </c>
      <c r="C454" t="s">
        <v>3576</v>
      </c>
      <c r="D454">
        <v>229285</v>
      </c>
      <c r="E454" t="s">
        <v>3575</v>
      </c>
      <c r="F454">
        <v>474.39</v>
      </c>
      <c r="G454">
        <v>347.38</v>
      </c>
      <c r="H454">
        <v>250.81</v>
      </c>
      <c r="I454" s="2">
        <f t="shared" si="42"/>
        <v>357.52666666666664</v>
      </c>
      <c r="J454">
        <v>772.76</v>
      </c>
      <c r="K454">
        <v>576.76</v>
      </c>
      <c r="L454">
        <v>548.37</v>
      </c>
      <c r="M454" s="2">
        <f t="shared" si="43"/>
        <v>632.63</v>
      </c>
      <c r="N454">
        <v>1254.54</v>
      </c>
      <c r="O454">
        <v>1631.45</v>
      </c>
      <c r="P454">
        <v>671.1</v>
      </c>
      <c r="Q454" s="2">
        <f t="shared" si="44"/>
        <v>1185.6966666666665</v>
      </c>
      <c r="R454">
        <f t="shared" si="45"/>
        <v>3.3163866564731768</v>
      </c>
      <c r="S454">
        <f t="shared" si="46"/>
        <v>1.7694624177217551</v>
      </c>
      <c r="T454">
        <f t="shared" si="47"/>
        <v>4.5717104051913537E-2</v>
      </c>
    </row>
    <row r="455" spans="1:20">
      <c r="A455" t="s">
        <v>24176</v>
      </c>
      <c r="B455" t="s">
        <v>6433</v>
      </c>
      <c r="C455" t="s">
        <v>6432</v>
      </c>
      <c r="D455">
        <v>72949</v>
      </c>
      <c r="E455" t="s">
        <v>6431</v>
      </c>
      <c r="F455">
        <v>486.69</v>
      </c>
      <c r="G455">
        <v>706.37</v>
      </c>
      <c r="H455">
        <v>493.17</v>
      </c>
      <c r="I455" s="2">
        <f t="shared" si="42"/>
        <v>562.07666666666671</v>
      </c>
      <c r="J455">
        <v>1173.25</v>
      </c>
      <c r="K455">
        <v>1013.51</v>
      </c>
      <c r="L455">
        <v>797.18</v>
      </c>
      <c r="M455" s="2">
        <f t="shared" si="43"/>
        <v>994.64666666666665</v>
      </c>
      <c r="N455">
        <v>2348.2800000000002</v>
      </c>
      <c r="O455">
        <v>2257.71</v>
      </c>
      <c r="P455">
        <v>2162.02</v>
      </c>
      <c r="Q455" s="2">
        <f t="shared" si="44"/>
        <v>2256.0033333333336</v>
      </c>
      <c r="R455">
        <f t="shared" si="45"/>
        <v>4.0136932684153406</v>
      </c>
      <c r="S455">
        <f t="shared" si="46"/>
        <v>1.7695925229654317</v>
      </c>
      <c r="T455">
        <f t="shared" si="47"/>
        <v>3.6633463513368686E-2</v>
      </c>
    </row>
    <row r="456" spans="1:20">
      <c r="A456" t="s">
        <v>16870</v>
      </c>
      <c r="B456" t="s">
        <v>16869</v>
      </c>
      <c r="C456" t="s">
        <v>16868</v>
      </c>
      <c r="D456">
        <v>20481</v>
      </c>
      <c r="E456" t="s">
        <v>16867</v>
      </c>
      <c r="F456">
        <v>489.46</v>
      </c>
      <c r="G456">
        <v>843.07</v>
      </c>
      <c r="H456">
        <v>764.8</v>
      </c>
      <c r="I456" s="2">
        <f t="shared" si="42"/>
        <v>699.11</v>
      </c>
      <c r="J456">
        <v>1442.83</v>
      </c>
      <c r="K456">
        <v>1179.96</v>
      </c>
      <c r="L456">
        <v>1089.03</v>
      </c>
      <c r="M456" s="2">
        <f t="shared" si="43"/>
        <v>1237.2733333333333</v>
      </c>
      <c r="N456">
        <v>1486.77</v>
      </c>
      <c r="O456">
        <v>1382.81</v>
      </c>
      <c r="P456">
        <v>7603.31</v>
      </c>
      <c r="Q456" s="2">
        <f t="shared" si="44"/>
        <v>3490.9633333333331</v>
      </c>
      <c r="R456">
        <f t="shared" si="45"/>
        <v>4.9934392775576564</v>
      </c>
      <c r="S456">
        <f t="shared" si="46"/>
        <v>1.7697834866234687</v>
      </c>
      <c r="T456">
        <f t="shared" si="47"/>
        <v>2.3424448849940806E-2</v>
      </c>
    </row>
    <row r="457" spans="1:20">
      <c r="A457" t="s">
        <v>26757</v>
      </c>
      <c r="B457" t="s">
        <v>26756</v>
      </c>
      <c r="C457" t="s">
        <v>29047</v>
      </c>
      <c r="D457">
        <v>12589</v>
      </c>
      <c r="E457" t="s">
        <v>29046</v>
      </c>
      <c r="F457">
        <v>129.88999999999999</v>
      </c>
      <c r="G457">
        <v>90.03</v>
      </c>
      <c r="H457">
        <v>89.12</v>
      </c>
      <c r="I457" s="2">
        <f t="shared" si="42"/>
        <v>103.01333333333332</v>
      </c>
      <c r="J457">
        <v>208.06</v>
      </c>
      <c r="K457">
        <v>172.16</v>
      </c>
      <c r="L457">
        <v>167.17</v>
      </c>
      <c r="M457" s="2">
        <f t="shared" si="43"/>
        <v>182.46333333333334</v>
      </c>
      <c r="N457">
        <v>76.260000000000005</v>
      </c>
      <c r="O457">
        <v>145.35</v>
      </c>
      <c r="P457">
        <v>178.17</v>
      </c>
      <c r="Q457" s="2">
        <f t="shared" si="44"/>
        <v>133.26</v>
      </c>
      <c r="R457">
        <f t="shared" si="45"/>
        <v>1.2936189490033654</v>
      </c>
      <c r="S457">
        <f t="shared" si="46"/>
        <v>1.7712593838985247</v>
      </c>
      <c r="T457">
        <f t="shared" si="47"/>
        <v>1.3021637622731027E-2</v>
      </c>
    </row>
    <row r="458" spans="1:20">
      <c r="A458" t="s">
        <v>30355</v>
      </c>
      <c r="B458" t="s">
        <v>5223</v>
      </c>
      <c r="C458" t="s">
        <v>30354</v>
      </c>
      <c r="D458">
        <v>22154</v>
      </c>
      <c r="E458" t="s">
        <v>30353</v>
      </c>
      <c r="F458">
        <v>1007.74</v>
      </c>
      <c r="G458">
        <v>952.49</v>
      </c>
      <c r="H458">
        <v>1484.3</v>
      </c>
      <c r="I458" s="2">
        <f t="shared" si="42"/>
        <v>1148.1766666666665</v>
      </c>
      <c r="J458">
        <v>2242.5500000000002</v>
      </c>
      <c r="K458">
        <v>2021.33</v>
      </c>
      <c r="L458">
        <v>1848.73</v>
      </c>
      <c r="M458" s="2">
        <f t="shared" si="43"/>
        <v>2037.5366666666669</v>
      </c>
      <c r="N458">
        <v>125.33</v>
      </c>
      <c r="O458">
        <v>172.14</v>
      </c>
      <c r="P458">
        <v>217.72</v>
      </c>
      <c r="Q458" s="2">
        <f t="shared" si="44"/>
        <v>171.73</v>
      </c>
      <c r="R458">
        <f t="shared" si="45"/>
        <v>0.14956757525700171</v>
      </c>
      <c r="S458">
        <f t="shared" si="46"/>
        <v>1.7745846312849654</v>
      </c>
      <c r="T458">
        <f t="shared" si="47"/>
        <v>1.5966580438367607E-2</v>
      </c>
    </row>
    <row r="459" spans="1:20">
      <c r="A459" t="s">
        <v>28973</v>
      </c>
      <c r="B459" t="s">
        <v>12401</v>
      </c>
      <c r="C459" t="s">
        <v>28972</v>
      </c>
      <c r="D459">
        <v>11992</v>
      </c>
      <c r="E459" t="s">
        <v>28971</v>
      </c>
      <c r="F459">
        <v>783.22</v>
      </c>
      <c r="G459">
        <v>700.14</v>
      </c>
      <c r="H459">
        <v>375.49</v>
      </c>
      <c r="I459" s="2">
        <f t="shared" si="42"/>
        <v>619.61666666666667</v>
      </c>
      <c r="J459">
        <v>1263.51</v>
      </c>
      <c r="K459">
        <v>1052.1500000000001</v>
      </c>
      <c r="L459">
        <v>988.58</v>
      </c>
      <c r="M459" s="2">
        <f t="shared" si="43"/>
        <v>1101.4133333333332</v>
      </c>
      <c r="N459">
        <v>1208.9000000000001</v>
      </c>
      <c r="O459">
        <v>965.35</v>
      </c>
      <c r="P459">
        <v>1497.43</v>
      </c>
      <c r="Q459" s="2">
        <f t="shared" si="44"/>
        <v>1223.8933333333334</v>
      </c>
      <c r="R459">
        <f t="shared" si="45"/>
        <v>1.9752427576189582</v>
      </c>
      <c r="S459">
        <f t="shared" si="46"/>
        <v>1.7775721548269088</v>
      </c>
      <c r="T459">
        <f t="shared" si="47"/>
        <v>3.9225100178308027E-2</v>
      </c>
    </row>
    <row r="460" spans="1:20">
      <c r="A460" t="s">
        <v>24392</v>
      </c>
      <c r="B460" t="s">
        <v>24390</v>
      </c>
      <c r="C460" t="s">
        <v>24389</v>
      </c>
      <c r="D460">
        <v>54196</v>
      </c>
      <c r="E460" t="s">
        <v>24388</v>
      </c>
      <c r="F460">
        <v>783.13</v>
      </c>
      <c r="G460">
        <v>595.79</v>
      </c>
      <c r="H460">
        <v>674.09</v>
      </c>
      <c r="I460" s="2">
        <f t="shared" si="42"/>
        <v>684.3366666666667</v>
      </c>
      <c r="J460">
        <v>1093.6400000000001</v>
      </c>
      <c r="K460">
        <v>1308.25</v>
      </c>
      <c r="L460">
        <v>1249.8699999999999</v>
      </c>
      <c r="M460" s="2">
        <f t="shared" si="43"/>
        <v>1217.2533333333333</v>
      </c>
      <c r="N460">
        <v>1218.17</v>
      </c>
      <c r="O460">
        <v>1971.74</v>
      </c>
      <c r="P460">
        <v>1500.17</v>
      </c>
      <c r="Q460" s="2">
        <f t="shared" si="44"/>
        <v>1563.36</v>
      </c>
      <c r="R460">
        <f t="shared" si="45"/>
        <v>2.2844896030706132</v>
      </c>
      <c r="S460">
        <f t="shared" si="46"/>
        <v>1.7787346384089702</v>
      </c>
      <c r="T460">
        <f t="shared" si="47"/>
        <v>3.4545078546735545E-3</v>
      </c>
    </row>
    <row r="461" spans="1:20">
      <c r="A461" t="s">
        <v>8921</v>
      </c>
      <c r="B461" t="s">
        <v>8920</v>
      </c>
      <c r="C461" t="s">
        <v>8919</v>
      </c>
      <c r="D461">
        <v>23991</v>
      </c>
      <c r="E461" t="s">
        <v>8918</v>
      </c>
      <c r="F461">
        <v>389.94</v>
      </c>
      <c r="G461">
        <v>455.88</v>
      </c>
      <c r="H461">
        <v>401.51</v>
      </c>
      <c r="I461" s="2">
        <f t="shared" si="42"/>
        <v>415.77666666666664</v>
      </c>
      <c r="J461">
        <v>888.02</v>
      </c>
      <c r="K461">
        <v>705.56</v>
      </c>
      <c r="L461">
        <v>631.79999999999995</v>
      </c>
      <c r="M461" s="2">
        <f t="shared" si="43"/>
        <v>741.79333333333341</v>
      </c>
      <c r="N461">
        <v>664.15</v>
      </c>
      <c r="O461">
        <v>616.55999999999995</v>
      </c>
      <c r="P461">
        <v>298.27</v>
      </c>
      <c r="Q461" s="2">
        <f t="shared" si="44"/>
        <v>526.32666666666671</v>
      </c>
      <c r="R461">
        <f t="shared" si="45"/>
        <v>1.2658879366326474</v>
      </c>
      <c r="S461">
        <f t="shared" si="46"/>
        <v>1.7841148693609552</v>
      </c>
      <c r="T461">
        <f t="shared" si="47"/>
        <v>4.2646692291762864E-2</v>
      </c>
    </row>
    <row r="462" spans="1:20">
      <c r="A462" t="s">
        <v>16341</v>
      </c>
      <c r="B462" t="s">
        <v>43</v>
      </c>
      <c r="C462" t="s">
        <v>42</v>
      </c>
      <c r="D462">
        <v>13982</v>
      </c>
      <c r="E462" t="s">
        <v>41</v>
      </c>
      <c r="F462">
        <v>149.86000000000001</v>
      </c>
      <c r="G462">
        <v>104.07</v>
      </c>
      <c r="H462">
        <v>77.89</v>
      </c>
      <c r="I462" s="2">
        <f t="shared" si="42"/>
        <v>110.60666666666667</v>
      </c>
      <c r="J462">
        <v>207.65</v>
      </c>
      <c r="K462">
        <v>177.96</v>
      </c>
      <c r="L462">
        <v>210.47</v>
      </c>
      <c r="M462" s="2">
        <f t="shared" si="43"/>
        <v>198.69333333333336</v>
      </c>
      <c r="N462">
        <v>1024.17</v>
      </c>
      <c r="O462">
        <v>433.62</v>
      </c>
      <c r="P462">
        <v>878.82</v>
      </c>
      <c r="Q462" s="2">
        <f t="shared" si="44"/>
        <v>778.87</v>
      </c>
      <c r="R462">
        <f t="shared" si="45"/>
        <v>7.041799770960159</v>
      </c>
      <c r="S462">
        <f t="shared" si="46"/>
        <v>1.7963956361882951</v>
      </c>
      <c r="T462">
        <f t="shared" si="47"/>
        <v>3.4527301102268655E-2</v>
      </c>
    </row>
    <row r="463" spans="1:20">
      <c r="A463" t="s">
        <v>24821</v>
      </c>
      <c r="B463" t="s">
        <v>24820</v>
      </c>
      <c r="C463" t="s">
        <v>24815</v>
      </c>
      <c r="D463" t="s">
        <v>24819</v>
      </c>
      <c r="E463" t="s">
        <v>24814</v>
      </c>
      <c r="F463">
        <v>195.04</v>
      </c>
      <c r="G463">
        <v>116.63</v>
      </c>
      <c r="H463">
        <v>187.66</v>
      </c>
      <c r="I463" s="2">
        <f t="shared" si="42"/>
        <v>166.4433333333333</v>
      </c>
      <c r="J463">
        <v>355.74</v>
      </c>
      <c r="K463">
        <v>317.20999999999998</v>
      </c>
      <c r="L463">
        <v>228.46</v>
      </c>
      <c r="M463" s="2">
        <f t="shared" si="43"/>
        <v>300.47000000000003</v>
      </c>
      <c r="N463">
        <v>97.15</v>
      </c>
      <c r="O463">
        <v>18.23</v>
      </c>
      <c r="P463">
        <v>45.85</v>
      </c>
      <c r="Q463" s="2">
        <f t="shared" si="44"/>
        <v>53.743333333333339</v>
      </c>
      <c r="R463">
        <f t="shared" si="45"/>
        <v>0.32289267618608947</v>
      </c>
      <c r="S463">
        <f t="shared" si="46"/>
        <v>1.8052390202871853</v>
      </c>
      <c r="T463">
        <f t="shared" si="47"/>
        <v>4.9389646794005773E-2</v>
      </c>
    </row>
    <row r="464" spans="1:20">
      <c r="A464" t="s">
        <v>7559</v>
      </c>
      <c r="B464" t="s">
        <v>7558</v>
      </c>
      <c r="C464" t="s">
        <v>7557</v>
      </c>
      <c r="D464">
        <v>233908</v>
      </c>
      <c r="E464" t="s">
        <v>7556</v>
      </c>
      <c r="F464">
        <v>1000.03</v>
      </c>
      <c r="G464">
        <v>1195.21</v>
      </c>
      <c r="H464">
        <v>1082.97</v>
      </c>
      <c r="I464" s="2">
        <f t="shared" si="42"/>
        <v>1092.7366666666667</v>
      </c>
      <c r="J464">
        <v>2150.7600000000002</v>
      </c>
      <c r="K464">
        <v>1638.23</v>
      </c>
      <c r="L464">
        <v>2153.7800000000002</v>
      </c>
      <c r="M464" s="2">
        <f t="shared" si="43"/>
        <v>1980.9233333333334</v>
      </c>
      <c r="N464">
        <v>1203.96</v>
      </c>
      <c r="O464">
        <v>1622.05</v>
      </c>
      <c r="P464">
        <v>1039.97</v>
      </c>
      <c r="Q464" s="2">
        <f t="shared" si="44"/>
        <v>1288.6600000000001</v>
      </c>
      <c r="R464">
        <f t="shared" si="45"/>
        <v>1.1792960182538643</v>
      </c>
      <c r="S464">
        <f t="shared" si="46"/>
        <v>1.8128094295362409</v>
      </c>
      <c r="T464">
        <f t="shared" si="47"/>
        <v>2.5861192180408693E-2</v>
      </c>
    </row>
    <row r="465" spans="1:20">
      <c r="A465" t="s">
        <v>29981</v>
      </c>
      <c r="B465" t="s">
        <v>29980</v>
      </c>
      <c r="C465" t="s">
        <v>29979</v>
      </c>
      <c r="D465">
        <v>66687</v>
      </c>
      <c r="E465" t="s">
        <v>29978</v>
      </c>
      <c r="F465">
        <v>835.23</v>
      </c>
      <c r="G465">
        <v>966.25</v>
      </c>
      <c r="H465">
        <v>860.12</v>
      </c>
      <c r="I465" s="2">
        <f t="shared" si="42"/>
        <v>887.19999999999993</v>
      </c>
      <c r="J465">
        <v>1498.36</v>
      </c>
      <c r="K465">
        <v>1563.82</v>
      </c>
      <c r="L465">
        <v>1789.64</v>
      </c>
      <c r="M465" s="2">
        <f t="shared" si="43"/>
        <v>1617.2733333333333</v>
      </c>
      <c r="N465">
        <v>4749.21</v>
      </c>
      <c r="O465">
        <v>5635.2</v>
      </c>
      <c r="P465">
        <v>8558.51</v>
      </c>
      <c r="Q465" s="2">
        <f t="shared" si="44"/>
        <v>6314.3066666666664</v>
      </c>
      <c r="R465">
        <f t="shared" si="45"/>
        <v>7.117117523294259</v>
      </c>
      <c r="S465">
        <f t="shared" si="46"/>
        <v>1.8228960024045688</v>
      </c>
      <c r="T465">
        <f t="shared" si="47"/>
        <v>6.1732209965685196E-3</v>
      </c>
    </row>
    <row r="466" spans="1:20">
      <c r="A466" t="s">
        <v>19958</v>
      </c>
      <c r="B466" t="s">
        <v>19957</v>
      </c>
      <c r="C466" t="s">
        <v>19956</v>
      </c>
      <c r="D466">
        <v>17246</v>
      </c>
      <c r="E466" t="s">
        <v>19955</v>
      </c>
      <c r="F466">
        <v>428.94</v>
      </c>
      <c r="G466">
        <v>379.75</v>
      </c>
      <c r="H466">
        <v>701.32</v>
      </c>
      <c r="I466" s="2">
        <f t="shared" si="42"/>
        <v>503.33666666666676</v>
      </c>
      <c r="J466">
        <v>927.03</v>
      </c>
      <c r="K466">
        <v>778.13</v>
      </c>
      <c r="L466">
        <v>1047.58</v>
      </c>
      <c r="M466" s="2">
        <f t="shared" si="43"/>
        <v>917.57999999999993</v>
      </c>
      <c r="N466">
        <v>1988.94</v>
      </c>
      <c r="O466">
        <v>3346.71</v>
      </c>
      <c r="P466">
        <v>1432.88</v>
      </c>
      <c r="Q466" s="2">
        <f t="shared" si="44"/>
        <v>2256.1766666666667</v>
      </c>
      <c r="R466">
        <f t="shared" si="45"/>
        <v>4.4824405136389815</v>
      </c>
      <c r="S466">
        <f t="shared" si="46"/>
        <v>1.8229945497049684</v>
      </c>
      <c r="T466">
        <f t="shared" si="47"/>
        <v>3.3598978971754512E-2</v>
      </c>
    </row>
    <row r="467" spans="1:20">
      <c r="A467" t="s">
        <v>27107</v>
      </c>
      <c r="B467" t="s">
        <v>9096</v>
      </c>
      <c r="C467" t="s">
        <v>9095</v>
      </c>
      <c r="D467">
        <v>13684</v>
      </c>
      <c r="E467" t="s">
        <v>9094</v>
      </c>
      <c r="F467">
        <v>1627.9</v>
      </c>
      <c r="G467">
        <v>1028.8900000000001</v>
      </c>
      <c r="H467">
        <v>1354.87</v>
      </c>
      <c r="I467" s="2">
        <f t="shared" si="42"/>
        <v>1337.22</v>
      </c>
      <c r="J467">
        <v>2399.36</v>
      </c>
      <c r="K467">
        <v>2185.15</v>
      </c>
      <c r="L467">
        <v>2731.28</v>
      </c>
      <c r="M467" s="2">
        <f t="shared" si="43"/>
        <v>2438.5966666666668</v>
      </c>
      <c r="N467">
        <v>3699.11</v>
      </c>
      <c r="O467">
        <v>4238</v>
      </c>
      <c r="P467">
        <v>4024.68</v>
      </c>
      <c r="Q467" s="2">
        <f t="shared" si="44"/>
        <v>3987.2633333333338</v>
      </c>
      <c r="R467">
        <f t="shared" si="45"/>
        <v>2.9817556821864271</v>
      </c>
      <c r="S467">
        <f t="shared" si="46"/>
        <v>1.8236316138456401</v>
      </c>
      <c r="T467">
        <f t="shared" si="47"/>
        <v>9.5671141187996332E-3</v>
      </c>
    </row>
    <row r="468" spans="1:20">
      <c r="A468" t="s">
        <v>19008</v>
      </c>
      <c r="B468" t="s">
        <v>7319</v>
      </c>
      <c r="C468" t="s">
        <v>7318</v>
      </c>
      <c r="D468">
        <v>70930</v>
      </c>
      <c r="E468" t="s">
        <v>7317</v>
      </c>
      <c r="F468">
        <v>539.94000000000005</v>
      </c>
      <c r="G468">
        <v>400.97</v>
      </c>
      <c r="H468">
        <v>271.67</v>
      </c>
      <c r="I468" s="2">
        <f t="shared" si="42"/>
        <v>404.19333333333338</v>
      </c>
      <c r="J468">
        <v>657.93</v>
      </c>
      <c r="K468">
        <v>813.8</v>
      </c>
      <c r="L468">
        <v>741.23</v>
      </c>
      <c r="M468" s="2">
        <f t="shared" si="43"/>
        <v>737.65333333333331</v>
      </c>
      <c r="N468">
        <v>504.33</v>
      </c>
      <c r="O468">
        <v>310.64999999999998</v>
      </c>
      <c r="P468">
        <v>589.46</v>
      </c>
      <c r="Q468" s="2">
        <f t="shared" si="44"/>
        <v>468.1466666666667</v>
      </c>
      <c r="R468">
        <f t="shared" si="45"/>
        <v>1.1582246119843638</v>
      </c>
      <c r="S468">
        <f t="shared" si="46"/>
        <v>1.8250012370317832</v>
      </c>
      <c r="T468">
        <f t="shared" si="47"/>
        <v>3.0018270028635434E-2</v>
      </c>
    </row>
    <row r="469" spans="1:20">
      <c r="A469" t="s">
        <v>5825</v>
      </c>
      <c r="B469" t="s">
        <v>5824</v>
      </c>
      <c r="C469" t="s">
        <v>5823</v>
      </c>
      <c r="D469">
        <v>71599</v>
      </c>
      <c r="E469" t="s">
        <v>5822</v>
      </c>
      <c r="F469">
        <v>621.26</v>
      </c>
      <c r="G469">
        <v>406.61</v>
      </c>
      <c r="H469">
        <v>441.4</v>
      </c>
      <c r="I469" s="2">
        <f t="shared" si="42"/>
        <v>489.75666666666666</v>
      </c>
      <c r="J469">
        <v>852.4</v>
      </c>
      <c r="K469">
        <v>986.7</v>
      </c>
      <c r="L469">
        <v>844.36</v>
      </c>
      <c r="M469" s="2">
        <f t="shared" si="43"/>
        <v>894.48666666666668</v>
      </c>
      <c r="N469">
        <v>1203.3</v>
      </c>
      <c r="O469">
        <v>908.39</v>
      </c>
      <c r="P469">
        <v>962.01</v>
      </c>
      <c r="Q469" s="2">
        <f t="shared" si="44"/>
        <v>1024.5666666666666</v>
      </c>
      <c r="R469">
        <f t="shared" si="45"/>
        <v>2.09199126096633</v>
      </c>
      <c r="S469">
        <f t="shared" si="46"/>
        <v>1.8263899759744635</v>
      </c>
      <c r="T469">
        <f t="shared" si="47"/>
        <v>1.0087113657997537E-2</v>
      </c>
    </row>
    <row r="470" spans="1:20">
      <c r="A470" t="s">
        <v>22201</v>
      </c>
      <c r="B470" t="s">
        <v>22200</v>
      </c>
      <c r="C470" t="s">
        <v>22199</v>
      </c>
      <c r="D470">
        <v>75311</v>
      </c>
      <c r="E470" t="s">
        <v>22198</v>
      </c>
      <c r="F470">
        <v>405.76</v>
      </c>
      <c r="G470">
        <v>445.67</v>
      </c>
      <c r="H470">
        <v>373.59</v>
      </c>
      <c r="I470" s="2">
        <f t="shared" si="42"/>
        <v>408.34</v>
      </c>
      <c r="J470">
        <v>884.84</v>
      </c>
      <c r="K470">
        <v>714.26</v>
      </c>
      <c r="L470">
        <v>649.73</v>
      </c>
      <c r="M470" s="2">
        <f t="shared" si="43"/>
        <v>749.61</v>
      </c>
      <c r="N470">
        <v>348.21</v>
      </c>
      <c r="O470">
        <v>471.21</v>
      </c>
      <c r="P470">
        <v>580.41999999999996</v>
      </c>
      <c r="Q470" s="2">
        <f t="shared" si="44"/>
        <v>466.61333333333329</v>
      </c>
      <c r="R470">
        <f t="shared" si="45"/>
        <v>1.1427078741571566</v>
      </c>
      <c r="S470">
        <f t="shared" si="46"/>
        <v>1.8357496204143606</v>
      </c>
      <c r="T470">
        <f t="shared" si="47"/>
        <v>3.1262953329500576E-2</v>
      </c>
    </row>
    <row r="471" spans="1:20">
      <c r="A471" t="s">
        <v>27489</v>
      </c>
      <c r="B471" t="s">
        <v>27487</v>
      </c>
      <c r="C471" t="s">
        <v>27486</v>
      </c>
      <c r="D471">
        <v>67121</v>
      </c>
      <c r="E471" t="s">
        <v>27485</v>
      </c>
      <c r="F471">
        <v>391.72</v>
      </c>
      <c r="G471">
        <v>297.35000000000002</v>
      </c>
      <c r="H471">
        <v>479.62</v>
      </c>
      <c r="I471" s="2">
        <f t="shared" si="42"/>
        <v>389.56333333333333</v>
      </c>
      <c r="J471">
        <v>693.89</v>
      </c>
      <c r="K471">
        <v>829.27</v>
      </c>
      <c r="L471">
        <v>624.82000000000005</v>
      </c>
      <c r="M471" s="2">
        <f t="shared" si="43"/>
        <v>715.99333333333334</v>
      </c>
      <c r="N471">
        <v>1833.1</v>
      </c>
      <c r="O471">
        <v>1857.89</v>
      </c>
      <c r="P471">
        <v>1892.82</v>
      </c>
      <c r="Q471" s="2">
        <f t="shared" si="44"/>
        <v>1861.2699999999998</v>
      </c>
      <c r="R471">
        <f t="shared" si="45"/>
        <v>4.7778367231686758</v>
      </c>
      <c r="S471">
        <f t="shared" si="46"/>
        <v>1.8379382043142323</v>
      </c>
      <c r="T471">
        <f t="shared" si="47"/>
        <v>1.5522564466872309E-2</v>
      </c>
    </row>
    <row r="472" spans="1:20">
      <c r="A472" t="s">
        <v>10880</v>
      </c>
      <c r="B472" t="s">
        <v>2445</v>
      </c>
      <c r="C472" t="s">
        <v>10879</v>
      </c>
      <c r="D472">
        <v>69792</v>
      </c>
      <c r="E472" t="s">
        <v>10878</v>
      </c>
      <c r="F472">
        <v>221.83</v>
      </c>
      <c r="G472">
        <v>222.2</v>
      </c>
      <c r="H472">
        <v>257.68</v>
      </c>
      <c r="I472" s="2">
        <f t="shared" si="42"/>
        <v>233.90333333333334</v>
      </c>
      <c r="J472">
        <v>432.35</v>
      </c>
      <c r="K472">
        <v>428.35</v>
      </c>
      <c r="L472">
        <v>429.86</v>
      </c>
      <c r="M472" s="2">
        <f t="shared" si="43"/>
        <v>430.18666666666667</v>
      </c>
      <c r="N472">
        <v>93.72</v>
      </c>
      <c r="O472">
        <v>113.61</v>
      </c>
      <c r="P472">
        <v>24.06</v>
      </c>
      <c r="Q472" s="2">
        <f t="shared" si="44"/>
        <v>77.13</v>
      </c>
      <c r="R472">
        <f t="shared" si="45"/>
        <v>0.3297516067891294</v>
      </c>
      <c r="S472">
        <f t="shared" si="46"/>
        <v>1.8391643271436917</v>
      </c>
      <c r="T472">
        <f t="shared" si="47"/>
        <v>3.3915861204527977E-3</v>
      </c>
    </row>
    <row r="473" spans="1:20">
      <c r="A473" t="s">
        <v>28923</v>
      </c>
      <c r="B473" t="s">
        <v>26397</v>
      </c>
      <c r="C473" t="s">
        <v>26396</v>
      </c>
      <c r="D473">
        <v>105203</v>
      </c>
      <c r="E473" t="s">
        <v>26395</v>
      </c>
      <c r="F473">
        <v>613.23</v>
      </c>
      <c r="G473">
        <v>681.87</v>
      </c>
      <c r="H473">
        <v>373.14</v>
      </c>
      <c r="I473" s="2">
        <f t="shared" si="42"/>
        <v>556.07999999999993</v>
      </c>
      <c r="J473">
        <v>1216.3699999999999</v>
      </c>
      <c r="K473">
        <v>973.81</v>
      </c>
      <c r="L473">
        <v>889.66</v>
      </c>
      <c r="M473" s="2">
        <f t="shared" si="43"/>
        <v>1026.6133333333332</v>
      </c>
      <c r="N473">
        <v>1712.9</v>
      </c>
      <c r="O473">
        <v>1226.1400000000001</v>
      </c>
      <c r="P473">
        <v>2038.57</v>
      </c>
      <c r="Q473" s="2">
        <f t="shared" si="44"/>
        <v>1659.2033333333331</v>
      </c>
      <c r="R473">
        <f t="shared" si="45"/>
        <v>2.9837493406224525</v>
      </c>
      <c r="S473">
        <f t="shared" si="46"/>
        <v>1.8461612238047285</v>
      </c>
      <c r="T473">
        <f t="shared" si="47"/>
        <v>2.5588831062745458E-2</v>
      </c>
    </row>
    <row r="474" spans="1:20">
      <c r="A474" t="s">
        <v>19537</v>
      </c>
      <c r="B474" t="s">
        <v>19536</v>
      </c>
      <c r="C474" t="s">
        <v>19535</v>
      </c>
      <c r="D474" t="s">
        <v>19534</v>
      </c>
      <c r="E474" t="s">
        <v>19533</v>
      </c>
      <c r="F474">
        <v>2785.71</v>
      </c>
      <c r="G474">
        <v>2932</v>
      </c>
      <c r="H474">
        <v>2305.4499999999998</v>
      </c>
      <c r="I474" s="2">
        <f t="shared" si="42"/>
        <v>2674.3866666666668</v>
      </c>
      <c r="J474">
        <v>4682.49</v>
      </c>
      <c r="K474">
        <v>4898.6000000000004</v>
      </c>
      <c r="L474">
        <v>5232.51</v>
      </c>
      <c r="M474" s="2">
        <f t="shared" si="43"/>
        <v>4937.8666666666668</v>
      </c>
      <c r="N474">
        <v>3722.52</v>
      </c>
      <c r="O474">
        <v>3010.22</v>
      </c>
      <c r="P474">
        <v>1950.53</v>
      </c>
      <c r="Q474" s="2">
        <f t="shared" si="44"/>
        <v>2894.4233333333336</v>
      </c>
      <c r="R474">
        <f t="shared" si="45"/>
        <v>1.0822755622472942</v>
      </c>
      <c r="S474">
        <f t="shared" si="46"/>
        <v>1.8463548028457615</v>
      </c>
      <c r="T474">
        <f t="shared" si="47"/>
        <v>9.0499720997658326E-4</v>
      </c>
    </row>
    <row r="475" spans="1:20">
      <c r="A475" t="s">
        <v>5192</v>
      </c>
      <c r="B475" t="s">
        <v>5191</v>
      </c>
      <c r="C475" t="s">
        <v>5190</v>
      </c>
      <c r="D475">
        <v>69940</v>
      </c>
      <c r="E475" t="s">
        <v>5189</v>
      </c>
      <c r="F475">
        <v>523.01</v>
      </c>
      <c r="G475">
        <v>819.23</v>
      </c>
      <c r="H475">
        <v>687.45</v>
      </c>
      <c r="I475" s="2">
        <f t="shared" si="42"/>
        <v>676.56333333333339</v>
      </c>
      <c r="J475">
        <v>1214.07</v>
      </c>
      <c r="K475">
        <v>1397.31</v>
      </c>
      <c r="L475">
        <v>1136.3699999999999</v>
      </c>
      <c r="M475" s="2">
        <f t="shared" si="43"/>
        <v>1249.25</v>
      </c>
      <c r="N475">
        <v>1205.6300000000001</v>
      </c>
      <c r="O475">
        <v>1510.14</v>
      </c>
      <c r="P475">
        <v>1924.42</v>
      </c>
      <c r="Q475" s="2">
        <f t="shared" si="44"/>
        <v>1546.7300000000002</v>
      </c>
      <c r="R475">
        <f t="shared" si="45"/>
        <v>2.2861569993447275</v>
      </c>
      <c r="S475">
        <f t="shared" si="46"/>
        <v>1.8464642383812304</v>
      </c>
      <c r="T475">
        <f t="shared" si="47"/>
        <v>7.9088976588073019E-3</v>
      </c>
    </row>
    <row r="476" spans="1:20">
      <c r="A476" t="s">
        <v>11568</v>
      </c>
      <c r="B476" t="s">
        <v>11567</v>
      </c>
      <c r="C476" t="s">
        <v>11566</v>
      </c>
      <c r="D476">
        <v>18701</v>
      </c>
      <c r="E476" t="s">
        <v>11565</v>
      </c>
      <c r="F476">
        <v>907.55</v>
      </c>
      <c r="G476">
        <v>669.89</v>
      </c>
      <c r="H476">
        <v>756.81</v>
      </c>
      <c r="I476" s="2">
        <f t="shared" si="42"/>
        <v>778.08333333333337</v>
      </c>
      <c r="J476">
        <v>1665.12</v>
      </c>
      <c r="K476">
        <v>1506.97</v>
      </c>
      <c r="L476">
        <v>1155.99</v>
      </c>
      <c r="M476" s="2">
        <f t="shared" si="43"/>
        <v>1442.6933333333334</v>
      </c>
      <c r="N476">
        <v>1512.46</v>
      </c>
      <c r="O476">
        <v>1779.67</v>
      </c>
      <c r="P476">
        <v>1408.92</v>
      </c>
      <c r="Q476" s="2">
        <f t="shared" si="44"/>
        <v>1567.0166666666667</v>
      </c>
      <c r="R476">
        <f t="shared" si="45"/>
        <v>2.0139445217950089</v>
      </c>
      <c r="S476">
        <f t="shared" si="46"/>
        <v>1.854163007389954</v>
      </c>
      <c r="T476">
        <f t="shared" si="47"/>
        <v>3.1287093535839763E-2</v>
      </c>
    </row>
    <row r="477" spans="1:20">
      <c r="A477" t="s">
        <v>18724</v>
      </c>
      <c r="B477" t="s">
        <v>18723</v>
      </c>
      <c r="C477" t="s">
        <v>18722</v>
      </c>
      <c r="D477" t="s">
        <v>18721</v>
      </c>
      <c r="E477" t="s">
        <v>18720</v>
      </c>
      <c r="F477">
        <v>1600.8</v>
      </c>
      <c r="G477">
        <v>665.3</v>
      </c>
      <c r="H477">
        <v>1353.18</v>
      </c>
      <c r="I477" s="2">
        <f t="shared" si="42"/>
        <v>1206.4266666666665</v>
      </c>
      <c r="J477">
        <v>2499.6999999999998</v>
      </c>
      <c r="K477">
        <v>2417.5700000000002</v>
      </c>
      <c r="L477">
        <v>1794.35</v>
      </c>
      <c r="M477" s="2">
        <f t="shared" si="43"/>
        <v>2237.2066666666669</v>
      </c>
      <c r="N477">
        <v>700.57</v>
      </c>
      <c r="O477">
        <v>1088.22</v>
      </c>
      <c r="P477">
        <v>906.79</v>
      </c>
      <c r="Q477" s="2">
        <f t="shared" si="44"/>
        <v>898.52666666666664</v>
      </c>
      <c r="R477">
        <f t="shared" si="45"/>
        <v>0.74478349284940659</v>
      </c>
      <c r="S477">
        <f t="shared" si="46"/>
        <v>1.8544075064653749</v>
      </c>
      <c r="T477">
        <f t="shared" si="47"/>
        <v>4.7636372301128611E-2</v>
      </c>
    </row>
    <row r="478" spans="1:20">
      <c r="A478" t="s">
        <v>7094</v>
      </c>
      <c r="B478" t="s">
        <v>7213</v>
      </c>
      <c r="C478" t="s">
        <v>7212</v>
      </c>
      <c r="D478">
        <v>27398</v>
      </c>
      <c r="E478" t="s">
        <v>7211</v>
      </c>
      <c r="F478">
        <v>225.52</v>
      </c>
      <c r="G478">
        <v>272.07</v>
      </c>
      <c r="H478">
        <v>390.8</v>
      </c>
      <c r="I478" s="2">
        <f t="shared" si="42"/>
        <v>296.13000000000005</v>
      </c>
      <c r="J478">
        <v>540.59</v>
      </c>
      <c r="K478">
        <v>630.64</v>
      </c>
      <c r="L478">
        <v>477.71</v>
      </c>
      <c r="M478" s="2">
        <f t="shared" si="43"/>
        <v>549.64666666666665</v>
      </c>
      <c r="N478">
        <v>340.22</v>
      </c>
      <c r="O478">
        <v>197.55</v>
      </c>
      <c r="P478">
        <v>158.24</v>
      </c>
      <c r="Q478" s="2">
        <f t="shared" si="44"/>
        <v>232.00333333333333</v>
      </c>
      <c r="R478">
        <f t="shared" si="45"/>
        <v>0.78345096185233942</v>
      </c>
      <c r="S478">
        <f t="shared" si="46"/>
        <v>1.856099235696034</v>
      </c>
      <c r="T478">
        <f t="shared" si="47"/>
        <v>1.9049886305008132E-2</v>
      </c>
    </row>
    <row r="479" spans="1:20">
      <c r="A479" t="s">
        <v>7196</v>
      </c>
      <c r="B479" t="s">
        <v>7195</v>
      </c>
      <c r="C479" t="s">
        <v>7194</v>
      </c>
      <c r="D479">
        <v>68018</v>
      </c>
      <c r="E479" t="s">
        <v>7193</v>
      </c>
      <c r="F479">
        <v>872.36</v>
      </c>
      <c r="G479">
        <v>615.49</v>
      </c>
      <c r="H479">
        <v>989.66</v>
      </c>
      <c r="I479" s="2">
        <f t="shared" si="42"/>
        <v>825.83666666666659</v>
      </c>
      <c r="J479">
        <v>1497.24</v>
      </c>
      <c r="K479">
        <v>1632.74</v>
      </c>
      <c r="L479">
        <v>1473.13</v>
      </c>
      <c r="M479" s="2">
        <f t="shared" si="43"/>
        <v>1534.3700000000001</v>
      </c>
      <c r="N479">
        <v>2207.87</v>
      </c>
      <c r="O479">
        <v>1444.4</v>
      </c>
      <c r="P479">
        <v>2218.06</v>
      </c>
      <c r="Q479" s="2">
        <f t="shared" si="44"/>
        <v>1956.7766666666666</v>
      </c>
      <c r="R479">
        <f t="shared" si="45"/>
        <v>2.3694475501612509</v>
      </c>
      <c r="S479">
        <f t="shared" si="46"/>
        <v>1.8579581918942814</v>
      </c>
      <c r="T479">
        <f t="shared" si="47"/>
        <v>1.231296393208073E-2</v>
      </c>
    </row>
    <row r="480" spans="1:20">
      <c r="A480" t="s">
        <v>30909</v>
      </c>
      <c r="B480" t="s">
        <v>30908</v>
      </c>
      <c r="C480" t="s">
        <v>30907</v>
      </c>
      <c r="D480">
        <v>50524</v>
      </c>
      <c r="E480" t="s">
        <v>30906</v>
      </c>
      <c r="F480">
        <v>42.3</v>
      </c>
      <c r="G480">
        <v>74.319999999999993</v>
      </c>
      <c r="H480">
        <v>41.79</v>
      </c>
      <c r="I480" s="2">
        <f t="shared" si="42"/>
        <v>52.803333333333335</v>
      </c>
      <c r="J480">
        <v>120.21</v>
      </c>
      <c r="K480">
        <v>92.63</v>
      </c>
      <c r="L480">
        <v>81.97</v>
      </c>
      <c r="M480" s="2">
        <f t="shared" si="43"/>
        <v>98.269999999999982</v>
      </c>
      <c r="N480">
        <v>287.64999999999998</v>
      </c>
      <c r="O480">
        <v>259.99</v>
      </c>
      <c r="P480">
        <v>204.71</v>
      </c>
      <c r="Q480" s="2">
        <f t="shared" si="44"/>
        <v>250.78333333333333</v>
      </c>
      <c r="R480">
        <f t="shared" si="45"/>
        <v>4.7493845085537529</v>
      </c>
      <c r="S480">
        <f t="shared" si="46"/>
        <v>1.8610567514677099</v>
      </c>
      <c r="T480">
        <f t="shared" si="47"/>
        <v>4.4231873510833151E-2</v>
      </c>
    </row>
    <row r="481" spans="1:20">
      <c r="A481" t="s">
        <v>17819</v>
      </c>
      <c r="B481" t="s">
        <v>1676</v>
      </c>
      <c r="C481" t="s">
        <v>17818</v>
      </c>
      <c r="D481">
        <v>208846</v>
      </c>
      <c r="E481" t="s">
        <v>17817</v>
      </c>
      <c r="F481">
        <v>645.25</v>
      </c>
      <c r="G481">
        <v>493.51</v>
      </c>
      <c r="H481">
        <v>384.27</v>
      </c>
      <c r="I481" s="2">
        <f t="shared" si="42"/>
        <v>507.67666666666668</v>
      </c>
      <c r="J481">
        <v>845.4</v>
      </c>
      <c r="K481">
        <v>1028.22</v>
      </c>
      <c r="L481">
        <v>968.74</v>
      </c>
      <c r="M481" s="2">
        <f t="shared" si="43"/>
        <v>947.45333333333326</v>
      </c>
      <c r="N481">
        <v>2370.7399999999998</v>
      </c>
      <c r="O481">
        <v>2149.3200000000002</v>
      </c>
      <c r="P481">
        <v>1788.14</v>
      </c>
      <c r="Q481" s="2">
        <f t="shared" si="44"/>
        <v>2102.7333333333331</v>
      </c>
      <c r="R481">
        <f t="shared" si="45"/>
        <v>4.1418750779695737</v>
      </c>
      <c r="S481">
        <f t="shared" si="46"/>
        <v>1.8662534552832182</v>
      </c>
      <c r="T481">
        <f t="shared" si="47"/>
        <v>1.1606436724581608E-2</v>
      </c>
    </row>
    <row r="482" spans="1:20">
      <c r="A482" t="s">
        <v>32332</v>
      </c>
      <c r="B482" t="s">
        <v>25127</v>
      </c>
      <c r="C482" t="s">
        <v>32331</v>
      </c>
      <c r="D482">
        <v>68031</v>
      </c>
      <c r="E482" t="s">
        <v>32330</v>
      </c>
      <c r="F482">
        <v>585.30999999999995</v>
      </c>
      <c r="G482">
        <v>426.55</v>
      </c>
      <c r="H482">
        <v>428.73</v>
      </c>
      <c r="I482" s="2">
        <f t="shared" si="42"/>
        <v>480.19666666666666</v>
      </c>
      <c r="J482">
        <v>908.59</v>
      </c>
      <c r="K482">
        <v>907.09</v>
      </c>
      <c r="L482">
        <v>874.72</v>
      </c>
      <c r="M482" s="2">
        <f t="shared" si="43"/>
        <v>896.80000000000007</v>
      </c>
      <c r="N482">
        <v>977.4</v>
      </c>
      <c r="O482">
        <v>837.69</v>
      </c>
      <c r="P482">
        <v>703.69</v>
      </c>
      <c r="Q482" s="2">
        <f t="shared" si="44"/>
        <v>839.59333333333336</v>
      </c>
      <c r="R482">
        <f t="shared" si="45"/>
        <v>1.7484364045287002</v>
      </c>
      <c r="S482">
        <f t="shared" si="46"/>
        <v>1.8675681491611078</v>
      </c>
      <c r="T482">
        <f t="shared" si="47"/>
        <v>1.2679175840676129E-2</v>
      </c>
    </row>
    <row r="483" spans="1:20">
      <c r="A483" t="s">
        <v>14928</v>
      </c>
      <c r="B483" t="s">
        <v>14927</v>
      </c>
      <c r="C483" t="s">
        <v>14926</v>
      </c>
      <c r="D483">
        <v>207278</v>
      </c>
      <c r="E483" t="s">
        <v>14925</v>
      </c>
      <c r="F483">
        <v>412.26</v>
      </c>
      <c r="G483">
        <v>213.49</v>
      </c>
      <c r="H483">
        <v>242.71</v>
      </c>
      <c r="I483" s="2">
        <f t="shared" si="42"/>
        <v>289.48666666666668</v>
      </c>
      <c r="J483">
        <v>509.65</v>
      </c>
      <c r="K483">
        <v>590.4</v>
      </c>
      <c r="L483">
        <v>522.9</v>
      </c>
      <c r="M483" s="2">
        <f t="shared" si="43"/>
        <v>540.98333333333323</v>
      </c>
      <c r="N483">
        <v>1301.9000000000001</v>
      </c>
      <c r="O483">
        <v>1151.47</v>
      </c>
      <c r="P483">
        <v>1079.67</v>
      </c>
      <c r="Q483" s="2">
        <f t="shared" si="44"/>
        <v>1177.68</v>
      </c>
      <c r="R483">
        <f t="shared" si="45"/>
        <v>4.0681666397991849</v>
      </c>
      <c r="S483">
        <f t="shared" si="46"/>
        <v>1.8687677037514676</v>
      </c>
      <c r="T483">
        <f t="shared" si="47"/>
        <v>4.0921800714046705E-2</v>
      </c>
    </row>
    <row r="484" spans="1:20">
      <c r="A484" t="s">
        <v>3258</v>
      </c>
      <c r="B484" t="s">
        <v>3256</v>
      </c>
      <c r="C484" t="s">
        <v>3257</v>
      </c>
      <c r="E484" t="s">
        <v>3256</v>
      </c>
      <c r="F484">
        <v>541.86</v>
      </c>
      <c r="G484">
        <v>303.85000000000002</v>
      </c>
      <c r="H484">
        <v>268.92</v>
      </c>
      <c r="I484" s="2">
        <f t="shared" si="42"/>
        <v>371.54333333333335</v>
      </c>
      <c r="J484">
        <v>655.28</v>
      </c>
      <c r="K484">
        <v>603.04</v>
      </c>
      <c r="L484">
        <v>836.53</v>
      </c>
      <c r="M484" s="2">
        <f t="shared" si="43"/>
        <v>698.2833333333333</v>
      </c>
      <c r="N484">
        <v>2342.09</v>
      </c>
      <c r="O484">
        <v>1112.55</v>
      </c>
      <c r="P484">
        <v>1017.77</v>
      </c>
      <c r="Q484" s="2">
        <f t="shared" si="44"/>
        <v>1490.8033333333333</v>
      </c>
      <c r="R484">
        <f t="shared" si="45"/>
        <v>4.0124615343208054</v>
      </c>
      <c r="S484">
        <f t="shared" si="46"/>
        <v>1.8794128993477655</v>
      </c>
      <c r="T484">
        <f t="shared" si="47"/>
        <v>4.4327792276092202E-2</v>
      </c>
    </row>
    <row r="485" spans="1:20">
      <c r="A485" t="s">
        <v>29748</v>
      </c>
      <c r="B485" t="s">
        <v>15664</v>
      </c>
      <c r="C485" t="s">
        <v>29747</v>
      </c>
      <c r="D485">
        <v>68801</v>
      </c>
      <c r="E485" t="s">
        <v>29746</v>
      </c>
      <c r="F485">
        <v>718.01</v>
      </c>
      <c r="G485">
        <v>373.83</v>
      </c>
      <c r="H485">
        <v>372.71</v>
      </c>
      <c r="I485" s="2">
        <f t="shared" si="42"/>
        <v>488.18333333333334</v>
      </c>
      <c r="J485">
        <v>1098.1099999999999</v>
      </c>
      <c r="K485">
        <v>868.7</v>
      </c>
      <c r="L485">
        <v>785.81</v>
      </c>
      <c r="M485" s="2">
        <f t="shared" si="43"/>
        <v>917.54</v>
      </c>
      <c r="N485">
        <v>2004.08</v>
      </c>
      <c r="O485">
        <v>1810.35</v>
      </c>
      <c r="P485">
        <v>1604.76</v>
      </c>
      <c r="Q485" s="2">
        <f t="shared" si="44"/>
        <v>1806.3966666666665</v>
      </c>
      <c r="R485">
        <f t="shared" si="45"/>
        <v>3.7002423952749988</v>
      </c>
      <c r="S485">
        <f t="shared" si="46"/>
        <v>1.8794988221638045</v>
      </c>
      <c r="T485">
        <f t="shared" si="47"/>
        <v>4.638006891293471E-2</v>
      </c>
    </row>
    <row r="486" spans="1:20">
      <c r="A486" t="s">
        <v>29497</v>
      </c>
      <c r="B486" t="s">
        <v>29496</v>
      </c>
      <c r="C486" t="s">
        <v>29495</v>
      </c>
      <c r="D486">
        <v>14976</v>
      </c>
      <c r="E486" t="s">
        <v>29494</v>
      </c>
      <c r="F486">
        <v>370.7</v>
      </c>
      <c r="G486">
        <v>261.58</v>
      </c>
      <c r="H486">
        <v>270.27</v>
      </c>
      <c r="I486" s="2">
        <f t="shared" si="42"/>
        <v>300.84999999999997</v>
      </c>
      <c r="J486">
        <v>475.3</v>
      </c>
      <c r="K486">
        <v>582.07000000000005</v>
      </c>
      <c r="L486">
        <v>648.75</v>
      </c>
      <c r="M486" s="2">
        <f t="shared" si="43"/>
        <v>568.70666666666671</v>
      </c>
      <c r="N486">
        <v>40.130000000000003</v>
      </c>
      <c r="O486">
        <v>60.14</v>
      </c>
      <c r="P486">
        <v>18.059999999999999</v>
      </c>
      <c r="Q486" s="2">
        <f t="shared" si="44"/>
        <v>39.443333333333335</v>
      </c>
      <c r="R486">
        <f t="shared" si="45"/>
        <v>0.13110630989972857</v>
      </c>
      <c r="S486">
        <f t="shared" si="46"/>
        <v>1.8903329455431837</v>
      </c>
      <c r="T486">
        <f t="shared" si="47"/>
        <v>1.556184648535172E-2</v>
      </c>
    </row>
    <row r="487" spans="1:20">
      <c r="A487" t="s">
        <v>24632</v>
      </c>
      <c r="B487" t="s">
        <v>9240</v>
      </c>
      <c r="C487" t="s">
        <v>24630</v>
      </c>
      <c r="D487">
        <v>24074</v>
      </c>
      <c r="E487" t="s">
        <v>24629</v>
      </c>
      <c r="F487">
        <v>1097.4100000000001</v>
      </c>
      <c r="G487">
        <v>964.25</v>
      </c>
      <c r="H487">
        <v>958.53</v>
      </c>
      <c r="I487" s="2">
        <f t="shared" si="42"/>
        <v>1006.7299999999999</v>
      </c>
      <c r="J487">
        <v>2046.99</v>
      </c>
      <c r="K487">
        <v>1596.7</v>
      </c>
      <c r="L487">
        <v>2088.0500000000002</v>
      </c>
      <c r="M487" s="2">
        <f t="shared" si="43"/>
        <v>1910.58</v>
      </c>
      <c r="N487">
        <v>1179.1400000000001</v>
      </c>
      <c r="O487">
        <v>1276.1400000000001</v>
      </c>
      <c r="P487">
        <v>1383.5</v>
      </c>
      <c r="Q487" s="2">
        <f t="shared" si="44"/>
        <v>1279.5933333333335</v>
      </c>
      <c r="R487">
        <f t="shared" si="45"/>
        <v>1.2710392392531598</v>
      </c>
      <c r="S487">
        <f t="shared" si="46"/>
        <v>1.897807753816813</v>
      </c>
      <c r="T487">
        <f t="shared" si="47"/>
        <v>2.2062085434275167E-2</v>
      </c>
    </row>
    <row r="488" spans="1:20">
      <c r="A488" t="s">
        <v>27233</v>
      </c>
      <c r="B488" t="s">
        <v>27232</v>
      </c>
      <c r="C488" t="s">
        <v>27231</v>
      </c>
      <c r="D488">
        <v>52570</v>
      </c>
      <c r="E488" t="s">
        <v>27230</v>
      </c>
      <c r="F488">
        <v>1000.53</v>
      </c>
      <c r="G488">
        <v>1531.27</v>
      </c>
      <c r="H488">
        <v>1001.85</v>
      </c>
      <c r="I488" s="2">
        <f t="shared" si="42"/>
        <v>1177.8833333333334</v>
      </c>
      <c r="J488">
        <v>1747.12</v>
      </c>
      <c r="K488">
        <v>2383.62</v>
      </c>
      <c r="L488">
        <v>2593.25</v>
      </c>
      <c r="M488" s="2">
        <f t="shared" si="43"/>
        <v>2241.33</v>
      </c>
      <c r="N488">
        <v>3998.06</v>
      </c>
      <c r="O488">
        <v>2980.61</v>
      </c>
      <c r="P488">
        <v>2787.14</v>
      </c>
      <c r="Q488" s="2">
        <f t="shared" si="44"/>
        <v>3255.27</v>
      </c>
      <c r="R488">
        <f t="shared" si="45"/>
        <v>2.7636608039845485</v>
      </c>
      <c r="S488">
        <f t="shared" si="46"/>
        <v>1.9028454996957818</v>
      </c>
      <c r="T488">
        <f t="shared" si="47"/>
        <v>3.1707074266157181E-2</v>
      </c>
    </row>
    <row r="489" spans="1:20">
      <c r="A489" t="s">
        <v>20515</v>
      </c>
      <c r="B489" t="s">
        <v>20514</v>
      </c>
      <c r="C489" t="s">
        <v>20513</v>
      </c>
      <c r="D489">
        <v>21749</v>
      </c>
      <c r="E489" t="s">
        <v>20512</v>
      </c>
      <c r="F489">
        <v>261.89</v>
      </c>
      <c r="G489">
        <v>525.02</v>
      </c>
      <c r="H489">
        <v>438.52</v>
      </c>
      <c r="I489" s="2">
        <f t="shared" si="42"/>
        <v>408.47666666666663</v>
      </c>
      <c r="J489">
        <v>647.04999999999995</v>
      </c>
      <c r="K489">
        <v>799.66</v>
      </c>
      <c r="L489">
        <v>893.04</v>
      </c>
      <c r="M489" s="2">
        <f t="shared" si="43"/>
        <v>779.91666666666663</v>
      </c>
      <c r="N489">
        <v>343.7</v>
      </c>
      <c r="O489">
        <v>828.76</v>
      </c>
      <c r="P489">
        <v>371.3</v>
      </c>
      <c r="Q489" s="2">
        <f t="shared" si="44"/>
        <v>514.5866666666667</v>
      </c>
      <c r="R489">
        <f t="shared" si="45"/>
        <v>1.2597700399043603</v>
      </c>
      <c r="S489">
        <f t="shared" si="46"/>
        <v>1.9093297862791021</v>
      </c>
      <c r="T489">
        <f t="shared" si="47"/>
        <v>2.4688629362489094E-2</v>
      </c>
    </row>
    <row r="490" spans="1:20">
      <c r="A490" t="s">
        <v>2446</v>
      </c>
      <c r="B490" t="s">
        <v>2445</v>
      </c>
      <c r="C490" t="s">
        <v>2444</v>
      </c>
      <c r="D490">
        <v>69792</v>
      </c>
      <c r="E490" t="s">
        <v>2443</v>
      </c>
      <c r="F490">
        <v>307.39</v>
      </c>
      <c r="G490">
        <v>364.14</v>
      </c>
      <c r="H490">
        <v>304.39</v>
      </c>
      <c r="I490" s="2">
        <f t="shared" si="42"/>
        <v>325.30666666666667</v>
      </c>
      <c r="J490">
        <v>610.39</v>
      </c>
      <c r="K490">
        <v>714.78</v>
      </c>
      <c r="L490">
        <v>540.4</v>
      </c>
      <c r="M490" s="2">
        <f t="shared" si="43"/>
        <v>621.85666666666668</v>
      </c>
      <c r="N490">
        <v>129.44999999999999</v>
      </c>
      <c r="O490">
        <v>73.650000000000006</v>
      </c>
      <c r="P490">
        <v>18.8</v>
      </c>
      <c r="Q490" s="2">
        <f t="shared" si="44"/>
        <v>73.966666666666669</v>
      </c>
      <c r="R490">
        <f t="shared" si="45"/>
        <v>0.2273751946880892</v>
      </c>
      <c r="S490">
        <f t="shared" si="46"/>
        <v>1.9116013607672759</v>
      </c>
      <c r="T490">
        <f t="shared" si="47"/>
        <v>1.7708799551546067E-2</v>
      </c>
    </row>
    <row r="491" spans="1:20">
      <c r="A491" t="s">
        <v>25074</v>
      </c>
      <c r="B491" t="s">
        <v>25073</v>
      </c>
      <c r="C491" t="s">
        <v>25072</v>
      </c>
      <c r="D491">
        <v>225326</v>
      </c>
      <c r="E491" t="s">
        <v>25071</v>
      </c>
      <c r="F491">
        <v>206.81</v>
      </c>
      <c r="G491">
        <v>172.61</v>
      </c>
      <c r="H491">
        <v>227.12</v>
      </c>
      <c r="I491" s="2">
        <f t="shared" si="42"/>
        <v>202.17999999999998</v>
      </c>
      <c r="J491">
        <v>436.13</v>
      </c>
      <c r="K491">
        <v>386.69</v>
      </c>
      <c r="L491">
        <v>337</v>
      </c>
      <c r="M491" s="2">
        <f t="shared" si="43"/>
        <v>386.60666666666663</v>
      </c>
      <c r="N491">
        <v>148.72</v>
      </c>
      <c r="O491">
        <v>149.38</v>
      </c>
      <c r="P491">
        <v>142.08000000000001</v>
      </c>
      <c r="Q491" s="2">
        <f t="shared" si="44"/>
        <v>146.72666666666669</v>
      </c>
      <c r="R491">
        <f t="shared" si="45"/>
        <v>0.72572295314406321</v>
      </c>
      <c r="S491">
        <f t="shared" si="46"/>
        <v>1.9121904573482376</v>
      </c>
      <c r="T491">
        <f t="shared" si="47"/>
        <v>9.881631913631379E-3</v>
      </c>
    </row>
    <row r="492" spans="1:20">
      <c r="A492" t="s">
        <v>28538</v>
      </c>
      <c r="B492" t="s">
        <v>28537</v>
      </c>
      <c r="C492" t="s">
        <v>28536</v>
      </c>
      <c r="D492">
        <v>67196</v>
      </c>
      <c r="E492" t="s">
        <v>28535</v>
      </c>
      <c r="F492">
        <v>971.79</v>
      </c>
      <c r="G492">
        <v>1133.3699999999999</v>
      </c>
      <c r="H492">
        <v>887.82</v>
      </c>
      <c r="I492" s="2">
        <f t="shared" si="42"/>
        <v>997.66</v>
      </c>
      <c r="J492">
        <v>2109.5100000000002</v>
      </c>
      <c r="K492">
        <v>1950.21</v>
      </c>
      <c r="L492">
        <v>1689.79</v>
      </c>
      <c r="M492" s="2">
        <f t="shared" si="43"/>
        <v>1916.5033333333333</v>
      </c>
      <c r="N492">
        <v>1246.27</v>
      </c>
      <c r="O492">
        <v>821.41</v>
      </c>
      <c r="P492">
        <v>670.69</v>
      </c>
      <c r="Q492" s="2">
        <f t="shared" si="44"/>
        <v>912.79</v>
      </c>
      <c r="R492">
        <f t="shared" si="45"/>
        <v>0.91493093839584627</v>
      </c>
      <c r="S492">
        <f t="shared" si="46"/>
        <v>1.9209984697525544</v>
      </c>
      <c r="T492">
        <f t="shared" si="47"/>
        <v>5.9023358960907752E-3</v>
      </c>
    </row>
    <row r="493" spans="1:20">
      <c r="A493" t="s">
        <v>14142</v>
      </c>
      <c r="B493" t="s">
        <v>72</v>
      </c>
      <c r="C493" t="s">
        <v>14140</v>
      </c>
      <c r="D493" t="s">
        <v>70</v>
      </c>
      <c r="E493" t="s">
        <v>14139</v>
      </c>
      <c r="F493">
        <v>1031.1400000000001</v>
      </c>
      <c r="G493">
        <v>1072.19</v>
      </c>
      <c r="H493">
        <v>451.22</v>
      </c>
      <c r="I493" s="2">
        <f t="shared" si="42"/>
        <v>851.51666666666677</v>
      </c>
      <c r="J493">
        <v>1440.1</v>
      </c>
      <c r="K493">
        <v>1603.61</v>
      </c>
      <c r="L493">
        <v>1868.99</v>
      </c>
      <c r="M493" s="2">
        <f t="shared" si="43"/>
        <v>1637.5666666666666</v>
      </c>
      <c r="N493">
        <v>1679.73</v>
      </c>
      <c r="O493">
        <v>1825.73</v>
      </c>
      <c r="P493">
        <v>1672.48</v>
      </c>
      <c r="Q493" s="2">
        <f t="shared" si="44"/>
        <v>1725.9800000000002</v>
      </c>
      <c r="R493">
        <f t="shared" si="45"/>
        <v>2.0269479947544577</v>
      </c>
      <c r="S493">
        <f t="shared" si="46"/>
        <v>1.9231175745238884</v>
      </c>
      <c r="T493">
        <f t="shared" si="47"/>
        <v>3.8062948737062861E-2</v>
      </c>
    </row>
    <row r="494" spans="1:20">
      <c r="A494" t="s">
        <v>12184</v>
      </c>
      <c r="B494" t="s">
        <v>12183</v>
      </c>
      <c r="C494" t="s">
        <v>12182</v>
      </c>
      <c r="D494">
        <v>216850</v>
      </c>
      <c r="E494" t="s">
        <v>12181</v>
      </c>
      <c r="F494">
        <v>1871.2</v>
      </c>
      <c r="G494">
        <v>2432.98</v>
      </c>
      <c r="H494">
        <v>1643</v>
      </c>
      <c r="I494" s="2">
        <f t="shared" si="42"/>
        <v>1982.3933333333334</v>
      </c>
      <c r="J494">
        <v>4699.6099999999997</v>
      </c>
      <c r="K494">
        <v>3692.4</v>
      </c>
      <c r="L494">
        <v>3046.45</v>
      </c>
      <c r="M494" s="2">
        <f t="shared" si="43"/>
        <v>3812.8199999999997</v>
      </c>
      <c r="N494">
        <v>4936.43</v>
      </c>
      <c r="O494">
        <v>3024.09</v>
      </c>
      <c r="P494">
        <v>2961.89</v>
      </c>
      <c r="Q494" s="2">
        <f t="shared" si="44"/>
        <v>3640.8033333333333</v>
      </c>
      <c r="R494">
        <f t="shared" si="45"/>
        <v>1.8365696010546173</v>
      </c>
      <c r="S494">
        <f t="shared" si="46"/>
        <v>1.9233418191478984</v>
      </c>
      <c r="T494">
        <f t="shared" si="47"/>
        <v>4.402752546100798E-2</v>
      </c>
    </row>
    <row r="495" spans="1:20">
      <c r="A495" t="s">
        <v>27112</v>
      </c>
      <c r="B495" t="s">
        <v>9101</v>
      </c>
      <c r="C495" t="s">
        <v>9100</v>
      </c>
      <c r="D495">
        <v>66624</v>
      </c>
      <c r="E495" t="s">
        <v>9099</v>
      </c>
      <c r="F495">
        <v>470.47</v>
      </c>
      <c r="G495">
        <v>347.43</v>
      </c>
      <c r="H495">
        <v>286.02</v>
      </c>
      <c r="I495" s="2">
        <f t="shared" si="42"/>
        <v>367.97333333333336</v>
      </c>
      <c r="J495">
        <v>765.47</v>
      </c>
      <c r="K495">
        <v>741.35</v>
      </c>
      <c r="L495">
        <v>616.69000000000005</v>
      </c>
      <c r="M495" s="2">
        <f t="shared" si="43"/>
        <v>707.8366666666667</v>
      </c>
      <c r="N495">
        <v>1368.02</v>
      </c>
      <c r="O495">
        <v>1537.05</v>
      </c>
      <c r="P495">
        <v>1884.01</v>
      </c>
      <c r="Q495" s="2">
        <f t="shared" si="44"/>
        <v>1596.36</v>
      </c>
      <c r="R495">
        <f t="shared" si="45"/>
        <v>4.3382491484890204</v>
      </c>
      <c r="S495">
        <f t="shared" si="46"/>
        <v>1.923608594825712</v>
      </c>
      <c r="T495">
        <f t="shared" si="47"/>
        <v>9.3816534017376781E-3</v>
      </c>
    </row>
    <row r="496" spans="1:20">
      <c r="A496" t="s">
        <v>27007</v>
      </c>
      <c r="B496" t="s">
        <v>24428</v>
      </c>
      <c r="C496" t="s">
        <v>27006</v>
      </c>
      <c r="D496">
        <v>20462</v>
      </c>
      <c r="E496" t="s">
        <v>27005</v>
      </c>
      <c r="F496">
        <v>234.17</v>
      </c>
      <c r="G496">
        <v>402.59</v>
      </c>
      <c r="H496">
        <v>225.39</v>
      </c>
      <c r="I496" s="2">
        <f t="shared" si="42"/>
        <v>287.38333333333333</v>
      </c>
      <c r="J496">
        <v>520.72</v>
      </c>
      <c r="K496">
        <v>606.74</v>
      </c>
      <c r="L496">
        <v>532.47</v>
      </c>
      <c r="M496" s="2">
        <f t="shared" si="43"/>
        <v>553.31000000000006</v>
      </c>
      <c r="N496">
        <v>1096.1600000000001</v>
      </c>
      <c r="O496">
        <v>1097.6199999999999</v>
      </c>
      <c r="P496">
        <v>1179.03</v>
      </c>
      <c r="Q496" s="2">
        <f t="shared" si="44"/>
        <v>1124.2699999999998</v>
      </c>
      <c r="R496">
        <f t="shared" si="45"/>
        <v>3.9120918633648429</v>
      </c>
      <c r="S496">
        <f t="shared" si="46"/>
        <v>1.9253378182450853</v>
      </c>
      <c r="T496">
        <f t="shared" si="47"/>
        <v>2.7907468307617766E-2</v>
      </c>
    </row>
    <row r="497" spans="1:20">
      <c r="A497" t="s">
        <v>22636</v>
      </c>
      <c r="B497" t="s">
        <v>7990</v>
      </c>
      <c r="C497" t="s">
        <v>7989</v>
      </c>
      <c r="D497">
        <v>231464</v>
      </c>
      <c r="E497" t="s">
        <v>7988</v>
      </c>
      <c r="F497">
        <v>1967.13</v>
      </c>
      <c r="G497">
        <v>1560.29</v>
      </c>
      <c r="H497">
        <v>1491.85</v>
      </c>
      <c r="I497" s="2">
        <f t="shared" si="42"/>
        <v>1673.0900000000001</v>
      </c>
      <c r="J497">
        <v>3037.99</v>
      </c>
      <c r="K497">
        <v>2900.81</v>
      </c>
      <c r="L497">
        <v>3740.55</v>
      </c>
      <c r="M497" s="2">
        <f t="shared" si="43"/>
        <v>3226.4499999999994</v>
      </c>
      <c r="N497">
        <v>4292.6899999999996</v>
      </c>
      <c r="O497">
        <v>3669.06</v>
      </c>
      <c r="P497">
        <v>3504.02</v>
      </c>
      <c r="Q497" s="2">
        <f t="shared" si="44"/>
        <v>3821.9233333333336</v>
      </c>
      <c r="R497">
        <f t="shared" si="45"/>
        <v>2.2843501146581078</v>
      </c>
      <c r="S497">
        <f t="shared" si="46"/>
        <v>1.9284378007160399</v>
      </c>
      <c r="T497">
        <f t="shared" si="47"/>
        <v>1.2049414385806501E-2</v>
      </c>
    </row>
    <row r="498" spans="1:20">
      <c r="A498" t="s">
        <v>26953</v>
      </c>
      <c r="B498" t="s">
        <v>26951</v>
      </c>
      <c r="C498" t="s">
        <v>26950</v>
      </c>
      <c r="D498">
        <v>67392</v>
      </c>
      <c r="E498" t="s">
        <v>26949</v>
      </c>
      <c r="F498">
        <v>196.63</v>
      </c>
      <c r="G498">
        <v>98.07</v>
      </c>
      <c r="H498">
        <v>93.81</v>
      </c>
      <c r="I498" s="2">
        <f t="shared" si="42"/>
        <v>129.50333333333333</v>
      </c>
      <c r="J498">
        <v>286.27</v>
      </c>
      <c r="K498">
        <v>231.25</v>
      </c>
      <c r="L498">
        <v>233.99</v>
      </c>
      <c r="M498" s="2">
        <f t="shared" si="43"/>
        <v>250.50333333333333</v>
      </c>
      <c r="N498">
        <v>780.61</v>
      </c>
      <c r="O498">
        <v>1364.54</v>
      </c>
      <c r="P498">
        <v>4539.6499999999996</v>
      </c>
      <c r="Q498" s="2">
        <f t="shared" si="44"/>
        <v>2228.2666666666664</v>
      </c>
      <c r="R498">
        <f t="shared" si="45"/>
        <v>17.20624951738694</v>
      </c>
      <c r="S498">
        <f t="shared" si="46"/>
        <v>1.9343388844559986</v>
      </c>
      <c r="T498">
        <f t="shared" si="47"/>
        <v>4.8956608670942127E-2</v>
      </c>
    </row>
    <row r="499" spans="1:20">
      <c r="A499" t="s">
        <v>2905</v>
      </c>
      <c r="B499" t="s">
        <v>2904</v>
      </c>
      <c r="C499" t="s">
        <v>2903</v>
      </c>
      <c r="D499">
        <v>15469</v>
      </c>
      <c r="E499" t="s">
        <v>2902</v>
      </c>
      <c r="F499">
        <v>136.71</v>
      </c>
      <c r="G499">
        <v>225.64</v>
      </c>
      <c r="H499">
        <v>167.02</v>
      </c>
      <c r="I499" s="2">
        <f t="shared" si="42"/>
        <v>176.45666666666668</v>
      </c>
      <c r="J499">
        <v>338.68</v>
      </c>
      <c r="K499">
        <v>276.05</v>
      </c>
      <c r="L499">
        <v>409.48</v>
      </c>
      <c r="M499" s="2">
        <f t="shared" si="43"/>
        <v>341.40333333333336</v>
      </c>
      <c r="N499">
        <v>820.54</v>
      </c>
      <c r="O499">
        <v>854.32</v>
      </c>
      <c r="P499">
        <v>944.13</v>
      </c>
      <c r="Q499" s="2">
        <f t="shared" si="44"/>
        <v>872.99666666666678</v>
      </c>
      <c r="R499">
        <f t="shared" si="45"/>
        <v>4.9473714037440732</v>
      </c>
      <c r="S499">
        <f t="shared" si="46"/>
        <v>1.9347715208644238</v>
      </c>
      <c r="T499">
        <f t="shared" si="47"/>
        <v>2.9605652928360947E-2</v>
      </c>
    </row>
    <row r="500" spans="1:20">
      <c r="A500" t="s">
        <v>30898</v>
      </c>
      <c r="B500" t="s">
        <v>30897</v>
      </c>
      <c r="C500" t="s">
        <v>30896</v>
      </c>
      <c r="D500">
        <v>192658</v>
      </c>
      <c r="E500" t="s">
        <v>30895</v>
      </c>
      <c r="F500">
        <v>3023.01</v>
      </c>
      <c r="G500">
        <v>3052.4</v>
      </c>
      <c r="H500">
        <v>2048.5</v>
      </c>
      <c r="I500" s="2">
        <f t="shared" si="42"/>
        <v>2707.97</v>
      </c>
      <c r="J500">
        <v>5270.07</v>
      </c>
      <c r="K500">
        <v>5042.13</v>
      </c>
      <c r="L500">
        <v>5425.5</v>
      </c>
      <c r="M500" s="2">
        <f t="shared" si="43"/>
        <v>5245.9000000000005</v>
      </c>
      <c r="N500">
        <v>8238.1</v>
      </c>
      <c r="O500">
        <v>8904.2099999999991</v>
      </c>
      <c r="P500">
        <v>9788.33</v>
      </c>
      <c r="Q500" s="2">
        <f t="shared" si="44"/>
        <v>8976.8799999999992</v>
      </c>
      <c r="R500">
        <f t="shared" si="45"/>
        <v>3.3149850256834457</v>
      </c>
      <c r="S500">
        <f t="shared" si="46"/>
        <v>1.9372075761548322</v>
      </c>
      <c r="T500">
        <f t="shared" si="47"/>
        <v>1.0199449105300254E-2</v>
      </c>
    </row>
    <row r="501" spans="1:20">
      <c r="A501" t="s">
        <v>12674</v>
      </c>
      <c r="B501" t="s">
        <v>12673</v>
      </c>
      <c r="C501" t="s">
        <v>12672</v>
      </c>
      <c r="D501">
        <v>268697</v>
      </c>
      <c r="E501" t="s">
        <v>12671</v>
      </c>
      <c r="F501">
        <v>1005.24</v>
      </c>
      <c r="G501">
        <v>406.9</v>
      </c>
      <c r="H501">
        <v>926.02</v>
      </c>
      <c r="I501" s="2">
        <f t="shared" si="42"/>
        <v>779.38666666666666</v>
      </c>
      <c r="J501">
        <v>1605.75</v>
      </c>
      <c r="K501">
        <v>1551.5</v>
      </c>
      <c r="L501">
        <v>1446.85</v>
      </c>
      <c r="M501" s="2">
        <f t="shared" si="43"/>
        <v>1534.7</v>
      </c>
      <c r="N501">
        <v>4657.13</v>
      </c>
      <c r="O501">
        <v>3271.7</v>
      </c>
      <c r="P501">
        <v>4116.26</v>
      </c>
      <c r="Q501" s="2">
        <f t="shared" si="44"/>
        <v>4015.03</v>
      </c>
      <c r="R501">
        <f t="shared" si="45"/>
        <v>5.1515251308721393</v>
      </c>
      <c r="S501">
        <f t="shared" si="46"/>
        <v>1.9691124645020017</v>
      </c>
      <c r="T501">
        <f t="shared" si="47"/>
        <v>4.9343017798803117E-2</v>
      </c>
    </row>
    <row r="502" spans="1:20">
      <c r="A502" t="s">
        <v>14436</v>
      </c>
      <c r="B502" t="s">
        <v>14435</v>
      </c>
      <c r="C502" t="s">
        <v>14434</v>
      </c>
      <c r="D502">
        <v>170791</v>
      </c>
      <c r="E502" t="s">
        <v>14433</v>
      </c>
      <c r="F502">
        <v>346.97</v>
      </c>
      <c r="G502">
        <v>359.7</v>
      </c>
      <c r="H502">
        <v>594.14</v>
      </c>
      <c r="I502" s="2">
        <f t="shared" si="42"/>
        <v>433.6033333333333</v>
      </c>
      <c r="J502">
        <v>826.15</v>
      </c>
      <c r="K502">
        <v>717.34</v>
      </c>
      <c r="L502">
        <v>1036.78</v>
      </c>
      <c r="M502" s="2">
        <f t="shared" si="43"/>
        <v>860.09</v>
      </c>
      <c r="N502">
        <v>723.4</v>
      </c>
      <c r="O502">
        <v>232.51</v>
      </c>
      <c r="P502">
        <v>489.79</v>
      </c>
      <c r="Q502" s="2">
        <f t="shared" si="44"/>
        <v>481.90000000000003</v>
      </c>
      <c r="R502">
        <f t="shared" si="45"/>
        <v>1.1113844450765293</v>
      </c>
      <c r="S502">
        <f t="shared" si="46"/>
        <v>1.9835871495452835</v>
      </c>
      <c r="T502">
        <f t="shared" si="47"/>
        <v>2.6940567986644799E-2</v>
      </c>
    </row>
    <row r="503" spans="1:20">
      <c r="A503" t="s">
        <v>6946</v>
      </c>
      <c r="B503" t="s">
        <v>6945</v>
      </c>
      <c r="C503" t="s">
        <v>6944</v>
      </c>
      <c r="D503">
        <v>73991</v>
      </c>
      <c r="E503" t="s">
        <v>6943</v>
      </c>
      <c r="F503">
        <v>325</v>
      </c>
      <c r="G503">
        <v>597.9</v>
      </c>
      <c r="H503">
        <v>617.28</v>
      </c>
      <c r="I503" s="2">
        <f t="shared" si="42"/>
        <v>513.39333333333332</v>
      </c>
      <c r="J503">
        <v>1133.3599999999999</v>
      </c>
      <c r="K503">
        <v>734.92</v>
      </c>
      <c r="L503">
        <v>1187.18</v>
      </c>
      <c r="M503" s="2">
        <f t="shared" si="43"/>
        <v>1018.4866666666667</v>
      </c>
      <c r="N503">
        <v>707.05</v>
      </c>
      <c r="O503">
        <v>1360.06</v>
      </c>
      <c r="P503">
        <v>1598.22</v>
      </c>
      <c r="Q503" s="2">
        <f t="shared" si="44"/>
        <v>1221.7766666666666</v>
      </c>
      <c r="R503">
        <f t="shared" si="45"/>
        <v>2.3798062564115883</v>
      </c>
      <c r="S503">
        <f t="shared" si="46"/>
        <v>1.983833058473685</v>
      </c>
      <c r="T503">
        <f t="shared" si="47"/>
        <v>4.9948317070743917E-2</v>
      </c>
    </row>
    <row r="504" spans="1:20">
      <c r="A504" t="s">
        <v>27883</v>
      </c>
      <c r="B504" t="s">
        <v>27882</v>
      </c>
      <c r="C504" t="s">
        <v>27877</v>
      </c>
      <c r="D504" t="s">
        <v>27881</v>
      </c>
      <c r="E504" t="s">
        <v>27875</v>
      </c>
      <c r="F504">
        <v>245.77</v>
      </c>
      <c r="G504">
        <v>183</v>
      </c>
      <c r="H504">
        <v>145.55000000000001</v>
      </c>
      <c r="I504" s="2">
        <f t="shared" si="42"/>
        <v>191.43999999999997</v>
      </c>
      <c r="J504">
        <v>400.28</v>
      </c>
      <c r="K504">
        <v>389.91</v>
      </c>
      <c r="L504">
        <v>350.17</v>
      </c>
      <c r="M504" s="2">
        <f t="shared" si="43"/>
        <v>380.12000000000006</v>
      </c>
      <c r="N504">
        <v>744.42</v>
      </c>
      <c r="O504">
        <v>498.09</v>
      </c>
      <c r="P504">
        <v>560.53</v>
      </c>
      <c r="Q504" s="2">
        <f t="shared" si="44"/>
        <v>601.01333333333332</v>
      </c>
      <c r="R504">
        <f t="shared" si="45"/>
        <v>3.139434461624182</v>
      </c>
      <c r="S504">
        <f t="shared" si="46"/>
        <v>1.9855829502716262</v>
      </c>
      <c r="T504">
        <f t="shared" si="47"/>
        <v>1.0452835183231304E-2</v>
      </c>
    </row>
    <row r="505" spans="1:20">
      <c r="A505" t="s">
        <v>25897</v>
      </c>
      <c r="B505" t="s">
        <v>25896</v>
      </c>
      <c r="C505" t="s">
        <v>26025</v>
      </c>
      <c r="D505">
        <v>228421</v>
      </c>
      <c r="E505" t="s">
        <v>26024</v>
      </c>
      <c r="F505">
        <v>50.91</v>
      </c>
      <c r="G505">
        <v>38.700000000000003</v>
      </c>
      <c r="H505">
        <v>66.930000000000007</v>
      </c>
      <c r="I505" s="2">
        <f t="shared" si="42"/>
        <v>52.180000000000007</v>
      </c>
      <c r="J505">
        <v>104.91</v>
      </c>
      <c r="K505">
        <v>79.75</v>
      </c>
      <c r="L505">
        <v>126.72</v>
      </c>
      <c r="M505" s="2">
        <f t="shared" si="43"/>
        <v>103.79333333333334</v>
      </c>
      <c r="N505">
        <v>538.72</v>
      </c>
      <c r="O505">
        <v>531.16</v>
      </c>
      <c r="P505">
        <v>677.78</v>
      </c>
      <c r="Q505" s="2">
        <f t="shared" si="44"/>
        <v>582.5533333333334</v>
      </c>
      <c r="R505">
        <f t="shared" si="45"/>
        <v>11.164303053532644</v>
      </c>
      <c r="S505">
        <f t="shared" si="46"/>
        <v>1.9891401558707038</v>
      </c>
      <c r="T505">
        <f t="shared" si="47"/>
        <v>4.1486912621473762E-2</v>
      </c>
    </row>
    <row r="506" spans="1:20">
      <c r="A506" t="s">
        <v>23937</v>
      </c>
      <c r="B506" t="s">
        <v>23936</v>
      </c>
      <c r="C506" t="s">
        <v>23935</v>
      </c>
      <c r="D506">
        <v>229096</v>
      </c>
      <c r="E506" t="s">
        <v>23934</v>
      </c>
      <c r="F506">
        <v>536.70000000000005</v>
      </c>
      <c r="G506">
        <v>577.88</v>
      </c>
      <c r="H506">
        <v>745.26</v>
      </c>
      <c r="I506" s="2">
        <f t="shared" si="42"/>
        <v>619.9466666666666</v>
      </c>
      <c r="J506">
        <v>1271.5999999999999</v>
      </c>
      <c r="K506">
        <v>1219.92</v>
      </c>
      <c r="L506">
        <v>1211.0899999999999</v>
      </c>
      <c r="M506" s="2">
        <f t="shared" si="43"/>
        <v>1234.2033333333331</v>
      </c>
      <c r="N506">
        <v>1724.17</v>
      </c>
      <c r="O506">
        <v>1788.63</v>
      </c>
      <c r="P506">
        <v>2085.19</v>
      </c>
      <c r="Q506" s="2">
        <f t="shared" si="44"/>
        <v>1865.9966666666667</v>
      </c>
      <c r="R506">
        <f t="shared" si="45"/>
        <v>3.0099309618031662</v>
      </c>
      <c r="S506">
        <f t="shared" si="46"/>
        <v>1.9908217911218169</v>
      </c>
      <c r="T506">
        <f t="shared" si="47"/>
        <v>6.7514675877306321E-3</v>
      </c>
    </row>
    <row r="507" spans="1:20">
      <c r="A507" t="s">
        <v>27774</v>
      </c>
      <c r="B507" t="s">
        <v>27773</v>
      </c>
      <c r="C507" t="s">
        <v>27772</v>
      </c>
      <c r="D507">
        <v>233406</v>
      </c>
      <c r="E507" t="s">
        <v>27771</v>
      </c>
      <c r="F507">
        <v>1329.59</v>
      </c>
      <c r="G507">
        <v>956.66</v>
      </c>
      <c r="H507">
        <v>1339.59</v>
      </c>
      <c r="I507" s="2">
        <f t="shared" si="42"/>
        <v>1208.6133333333335</v>
      </c>
      <c r="J507">
        <v>2655.24</v>
      </c>
      <c r="K507">
        <v>2284.0100000000002</v>
      </c>
      <c r="L507">
        <v>2281.7800000000002</v>
      </c>
      <c r="M507" s="2">
        <f t="shared" si="43"/>
        <v>2407.0100000000002</v>
      </c>
      <c r="N507">
        <v>4317.59</v>
      </c>
      <c r="O507">
        <v>2916.14</v>
      </c>
      <c r="P507">
        <v>3759.29</v>
      </c>
      <c r="Q507" s="2">
        <f t="shared" si="44"/>
        <v>3664.34</v>
      </c>
      <c r="R507">
        <f t="shared" si="45"/>
        <v>3.031854687465525</v>
      </c>
      <c r="S507">
        <f t="shared" si="46"/>
        <v>1.9915467863998411</v>
      </c>
      <c r="T507">
        <f t="shared" si="47"/>
        <v>2.4783388379804139E-3</v>
      </c>
    </row>
    <row r="508" spans="1:20">
      <c r="A508" t="s">
        <v>29149</v>
      </c>
      <c r="B508" t="s">
        <v>3358</v>
      </c>
      <c r="C508" t="s">
        <v>29148</v>
      </c>
      <c r="D508">
        <v>18707</v>
      </c>
      <c r="E508" t="s">
        <v>29147</v>
      </c>
      <c r="F508">
        <v>106.39</v>
      </c>
      <c r="G508">
        <v>148.02000000000001</v>
      </c>
      <c r="H508">
        <v>134.08000000000001</v>
      </c>
      <c r="I508" s="2">
        <f t="shared" si="42"/>
        <v>129.49666666666667</v>
      </c>
      <c r="J508">
        <v>318.69</v>
      </c>
      <c r="K508">
        <v>247.11</v>
      </c>
      <c r="L508">
        <v>210.4</v>
      </c>
      <c r="M508" s="2">
        <f t="shared" si="43"/>
        <v>258.73333333333329</v>
      </c>
      <c r="N508">
        <v>273.31</v>
      </c>
      <c r="O508">
        <v>236.56</v>
      </c>
      <c r="P508">
        <v>207.16</v>
      </c>
      <c r="Q508" s="2">
        <f t="shared" si="44"/>
        <v>239.01</v>
      </c>
      <c r="R508">
        <f t="shared" si="45"/>
        <v>1.8456845736054981</v>
      </c>
      <c r="S508">
        <f t="shared" si="46"/>
        <v>1.9979922263121312</v>
      </c>
      <c r="T508">
        <f t="shared" si="47"/>
        <v>4.1647388411227206E-2</v>
      </c>
    </row>
    <row r="509" spans="1:20">
      <c r="A509" t="s">
        <v>12113</v>
      </c>
      <c r="B509" t="s">
        <v>318</v>
      </c>
      <c r="C509" t="s">
        <v>317</v>
      </c>
      <c r="D509">
        <v>269113</v>
      </c>
      <c r="E509" t="s">
        <v>316</v>
      </c>
      <c r="F509">
        <v>104.65</v>
      </c>
      <c r="G509">
        <v>63.44</v>
      </c>
      <c r="H509">
        <v>106.39</v>
      </c>
      <c r="I509" s="2">
        <f t="shared" si="42"/>
        <v>91.493333333333339</v>
      </c>
      <c r="J509">
        <v>175.41</v>
      </c>
      <c r="K509">
        <v>167</v>
      </c>
      <c r="L509">
        <v>206.04</v>
      </c>
      <c r="M509" s="2">
        <f t="shared" si="43"/>
        <v>182.81666666666663</v>
      </c>
      <c r="N509">
        <v>493.09</v>
      </c>
      <c r="O509">
        <v>345</v>
      </c>
      <c r="P509">
        <v>234.95</v>
      </c>
      <c r="Q509" s="2">
        <f t="shared" si="44"/>
        <v>357.68</v>
      </c>
      <c r="R509">
        <f t="shared" si="45"/>
        <v>3.9093558729233457</v>
      </c>
      <c r="S509">
        <f t="shared" si="46"/>
        <v>1.9981419411250358</v>
      </c>
      <c r="T509">
        <f t="shared" si="47"/>
        <v>8.2170201573342587E-3</v>
      </c>
    </row>
    <row r="510" spans="1:20">
      <c r="A510" t="s">
        <v>25048</v>
      </c>
      <c r="B510" t="s">
        <v>25046</v>
      </c>
      <c r="C510" t="s">
        <v>25045</v>
      </c>
      <c r="D510">
        <v>234329</v>
      </c>
      <c r="E510" t="s">
        <v>25044</v>
      </c>
      <c r="F510">
        <v>721.16</v>
      </c>
      <c r="G510">
        <v>383.79</v>
      </c>
      <c r="H510">
        <v>448.15</v>
      </c>
      <c r="I510" s="2">
        <f t="shared" si="42"/>
        <v>517.69999999999993</v>
      </c>
      <c r="J510">
        <v>792.4</v>
      </c>
      <c r="K510">
        <v>1047.8900000000001</v>
      </c>
      <c r="L510">
        <v>1264.56</v>
      </c>
      <c r="M510" s="2">
        <f t="shared" si="43"/>
        <v>1034.95</v>
      </c>
      <c r="N510">
        <v>1224.8800000000001</v>
      </c>
      <c r="O510">
        <v>813.58</v>
      </c>
      <c r="P510">
        <v>1180.42</v>
      </c>
      <c r="Q510" s="2">
        <f t="shared" si="44"/>
        <v>1072.96</v>
      </c>
      <c r="R510">
        <f t="shared" si="45"/>
        <v>2.072551670851845</v>
      </c>
      <c r="S510">
        <f t="shared" si="46"/>
        <v>1.9991307707166317</v>
      </c>
      <c r="T510">
        <f t="shared" si="47"/>
        <v>4.2855877215690306E-2</v>
      </c>
    </row>
    <row r="511" spans="1:20">
      <c r="A511" t="s">
        <v>24894</v>
      </c>
      <c r="B511" t="s">
        <v>24893</v>
      </c>
      <c r="C511" t="s">
        <v>24892</v>
      </c>
      <c r="D511">
        <v>103236</v>
      </c>
      <c r="E511" t="s">
        <v>24891</v>
      </c>
      <c r="F511">
        <v>121.21</v>
      </c>
      <c r="G511">
        <v>87.73</v>
      </c>
      <c r="H511">
        <v>92.03</v>
      </c>
      <c r="I511" s="2">
        <f t="shared" si="42"/>
        <v>100.32333333333334</v>
      </c>
      <c r="J511">
        <v>157.77000000000001</v>
      </c>
      <c r="K511">
        <v>224.78</v>
      </c>
      <c r="L511">
        <v>223.91</v>
      </c>
      <c r="M511" s="2">
        <f t="shared" si="43"/>
        <v>202.15333333333334</v>
      </c>
      <c r="N511">
        <v>324.8</v>
      </c>
      <c r="O511">
        <v>178.68</v>
      </c>
      <c r="P511">
        <v>283.14999999999998</v>
      </c>
      <c r="Q511" s="2">
        <f t="shared" si="44"/>
        <v>262.20999999999998</v>
      </c>
      <c r="R511">
        <f t="shared" si="45"/>
        <v>2.6136492009170347</v>
      </c>
      <c r="S511">
        <f t="shared" si="46"/>
        <v>2.0150181081170881</v>
      </c>
      <c r="T511">
        <f t="shared" si="47"/>
        <v>2.8036312433355082E-2</v>
      </c>
    </row>
    <row r="512" spans="1:20">
      <c r="A512" t="s">
        <v>32615</v>
      </c>
      <c r="B512" t="s">
        <v>32614</v>
      </c>
      <c r="C512" t="s">
        <v>32613</v>
      </c>
      <c r="D512">
        <v>66892</v>
      </c>
      <c r="E512" t="s">
        <v>32612</v>
      </c>
      <c r="F512">
        <v>2515.5500000000002</v>
      </c>
      <c r="G512">
        <v>1949.23</v>
      </c>
      <c r="H512">
        <v>1455.21</v>
      </c>
      <c r="I512" s="2">
        <f t="shared" si="42"/>
        <v>1973.3300000000002</v>
      </c>
      <c r="J512">
        <v>3826.4</v>
      </c>
      <c r="K512">
        <v>3568.42</v>
      </c>
      <c r="L512">
        <v>4553.72</v>
      </c>
      <c r="M512" s="2">
        <f t="shared" si="43"/>
        <v>3982.8466666666668</v>
      </c>
      <c r="N512">
        <v>2286.63</v>
      </c>
      <c r="O512">
        <v>4116.6499999999996</v>
      </c>
      <c r="P512">
        <v>2655.37</v>
      </c>
      <c r="Q512" s="2">
        <f t="shared" si="44"/>
        <v>3019.5499999999997</v>
      </c>
      <c r="R512">
        <f t="shared" si="45"/>
        <v>1.5301799496282931</v>
      </c>
      <c r="S512">
        <f t="shared" si="46"/>
        <v>2.0183378688139677</v>
      </c>
      <c r="T512">
        <f t="shared" si="47"/>
        <v>9.1680679218696295E-3</v>
      </c>
    </row>
    <row r="513" spans="1:20">
      <c r="A513" t="s">
        <v>13722</v>
      </c>
      <c r="B513" t="s">
        <v>13721</v>
      </c>
      <c r="C513" t="s">
        <v>13720</v>
      </c>
      <c r="D513">
        <v>71371</v>
      </c>
      <c r="E513" t="s">
        <v>13719</v>
      </c>
      <c r="F513">
        <v>550.74</v>
      </c>
      <c r="G513">
        <v>263.94</v>
      </c>
      <c r="H513">
        <v>285.43</v>
      </c>
      <c r="I513" s="2">
        <f t="shared" si="42"/>
        <v>366.70333333333338</v>
      </c>
      <c r="J513">
        <v>655.87</v>
      </c>
      <c r="K513">
        <v>705.3</v>
      </c>
      <c r="L513">
        <v>868.41</v>
      </c>
      <c r="M513" s="2">
        <f t="shared" si="43"/>
        <v>743.19333333333327</v>
      </c>
      <c r="N513">
        <v>631.37</v>
      </c>
      <c r="O513">
        <v>989.71</v>
      </c>
      <c r="P513">
        <v>1109.83</v>
      </c>
      <c r="Q513" s="2">
        <f t="shared" si="44"/>
        <v>910.30333333333328</v>
      </c>
      <c r="R513">
        <f t="shared" si="45"/>
        <v>2.4823972148239717</v>
      </c>
      <c r="S513">
        <f t="shared" si="46"/>
        <v>2.026688240266882</v>
      </c>
      <c r="T513">
        <f t="shared" si="47"/>
        <v>3.3943186973780619E-2</v>
      </c>
    </row>
    <row r="514" spans="1:20">
      <c r="A514" t="s">
        <v>29380</v>
      </c>
      <c r="B514" t="s">
        <v>25705</v>
      </c>
      <c r="C514" t="s">
        <v>29379</v>
      </c>
      <c r="D514">
        <v>83997</v>
      </c>
      <c r="E514" t="s">
        <v>29378</v>
      </c>
      <c r="F514">
        <v>245.67</v>
      </c>
      <c r="G514">
        <v>241.56</v>
      </c>
      <c r="H514">
        <v>114.65</v>
      </c>
      <c r="I514" s="2">
        <f t="shared" ref="I514:I577" si="48">+AVERAGE(F514:H514)</f>
        <v>200.62666666666667</v>
      </c>
      <c r="J514">
        <v>447.8</v>
      </c>
      <c r="K514">
        <v>470.33</v>
      </c>
      <c r="L514">
        <v>305.13</v>
      </c>
      <c r="M514" s="2">
        <f t="shared" ref="M514:M577" si="49">+AVERAGE(J514:L514)</f>
        <v>407.75333333333333</v>
      </c>
      <c r="N514">
        <v>377.86</v>
      </c>
      <c r="O514">
        <v>520.71</v>
      </c>
      <c r="P514">
        <v>683.64</v>
      </c>
      <c r="Q514" s="2">
        <f t="shared" ref="Q514:Q577" si="50">+AVERAGE(N514:P514)</f>
        <v>527.40333333333331</v>
      </c>
      <c r="R514">
        <f t="shared" ref="R514:R577" si="51">+Q514/I514</f>
        <v>2.6287798232205755</v>
      </c>
      <c r="S514">
        <f t="shared" ref="S514:S577" si="52">+M514/I514</f>
        <v>2.0323984847477901</v>
      </c>
      <c r="T514">
        <f t="shared" ref="T514:T577" si="53">TTEST(F514:H514,J514:L514,2,3)</f>
        <v>3.8607484761883783E-2</v>
      </c>
    </row>
    <row r="515" spans="1:20">
      <c r="A515" t="s">
        <v>21978</v>
      </c>
      <c r="B515" t="s">
        <v>7721</v>
      </c>
      <c r="C515" t="s">
        <v>7720</v>
      </c>
      <c r="D515">
        <v>67163</v>
      </c>
      <c r="E515" t="s">
        <v>7719</v>
      </c>
      <c r="F515">
        <v>1312.97</v>
      </c>
      <c r="G515">
        <v>911.89</v>
      </c>
      <c r="H515">
        <v>1178.19</v>
      </c>
      <c r="I515" s="2">
        <f t="shared" si="48"/>
        <v>1134.3500000000001</v>
      </c>
      <c r="J515">
        <v>2070</v>
      </c>
      <c r="K515">
        <v>2155.88</v>
      </c>
      <c r="L515">
        <v>2709.85</v>
      </c>
      <c r="M515" s="2">
        <f t="shared" si="49"/>
        <v>2311.91</v>
      </c>
      <c r="N515">
        <v>4004.93</v>
      </c>
      <c r="O515">
        <v>4516.67</v>
      </c>
      <c r="P515">
        <v>3739.77</v>
      </c>
      <c r="Q515" s="2">
        <f t="shared" si="50"/>
        <v>4087.1233333333334</v>
      </c>
      <c r="R515">
        <f t="shared" si="51"/>
        <v>3.6030531435036215</v>
      </c>
      <c r="S515">
        <f t="shared" si="52"/>
        <v>2.038092299554811</v>
      </c>
      <c r="T515">
        <f t="shared" si="53"/>
        <v>1.2368342180075213E-2</v>
      </c>
    </row>
    <row r="516" spans="1:20">
      <c r="A516" t="s">
        <v>17454</v>
      </c>
      <c r="B516" t="s">
        <v>1351</v>
      </c>
      <c r="C516" t="s">
        <v>17453</v>
      </c>
      <c r="D516">
        <v>271564</v>
      </c>
      <c r="E516" t="s">
        <v>17452</v>
      </c>
      <c r="F516">
        <v>206.04</v>
      </c>
      <c r="G516">
        <v>138.25</v>
      </c>
      <c r="H516">
        <v>225.86</v>
      </c>
      <c r="I516" s="2">
        <f t="shared" si="48"/>
        <v>190.04999999999998</v>
      </c>
      <c r="J516">
        <v>474.97</v>
      </c>
      <c r="K516">
        <v>372.79</v>
      </c>
      <c r="L516">
        <v>315.12</v>
      </c>
      <c r="M516" s="2">
        <f t="shared" si="49"/>
        <v>387.62666666666672</v>
      </c>
      <c r="N516">
        <v>611.89</v>
      </c>
      <c r="O516">
        <v>529.84</v>
      </c>
      <c r="P516">
        <v>977.18</v>
      </c>
      <c r="Q516" s="2">
        <f t="shared" si="50"/>
        <v>706.30333333333328</v>
      </c>
      <c r="R516">
        <f t="shared" si="51"/>
        <v>3.7164079628168025</v>
      </c>
      <c r="S516">
        <f t="shared" si="52"/>
        <v>2.0396036130842767</v>
      </c>
      <c r="T516">
        <f t="shared" si="53"/>
        <v>3.1797792658014933E-2</v>
      </c>
    </row>
    <row r="517" spans="1:20">
      <c r="A517" t="s">
        <v>23767</v>
      </c>
      <c r="B517" t="s">
        <v>2445</v>
      </c>
      <c r="C517" t="s">
        <v>23766</v>
      </c>
      <c r="D517">
        <v>69792</v>
      </c>
      <c r="E517" t="s">
        <v>23765</v>
      </c>
      <c r="F517">
        <v>491.45</v>
      </c>
      <c r="G517">
        <v>510.92</v>
      </c>
      <c r="H517">
        <v>986.08</v>
      </c>
      <c r="I517" s="2">
        <f t="shared" si="48"/>
        <v>662.81666666666672</v>
      </c>
      <c r="J517">
        <v>1339.17</v>
      </c>
      <c r="K517">
        <v>1340.6</v>
      </c>
      <c r="L517">
        <v>1380.38</v>
      </c>
      <c r="M517" s="2">
        <f t="shared" si="49"/>
        <v>1353.3833333333334</v>
      </c>
      <c r="N517">
        <v>298.47000000000003</v>
      </c>
      <c r="O517">
        <v>546.89</v>
      </c>
      <c r="P517">
        <v>196.76</v>
      </c>
      <c r="Q517" s="2">
        <f t="shared" si="50"/>
        <v>347.37333333333328</v>
      </c>
      <c r="R517">
        <f t="shared" si="51"/>
        <v>0.52408660011566788</v>
      </c>
      <c r="S517">
        <f t="shared" si="52"/>
        <v>2.0418667806583017</v>
      </c>
      <c r="T517">
        <f t="shared" si="53"/>
        <v>4.9810055030531694E-2</v>
      </c>
    </row>
    <row r="518" spans="1:20">
      <c r="A518" t="s">
        <v>27234</v>
      </c>
      <c r="B518" t="s">
        <v>22743</v>
      </c>
      <c r="C518" t="s">
        <v>27231</v>
      </c>
      <c r="D518">
        <v>52570</v>
      </c>
      <c r="E518" t="s">
        <v>27230</v>
      </c>
      <c r="F518">
        <v>1160.45</v>
      </c>
      <c r="G518">
        <v>1784.53</v>
      </c>
      <c r="H518">
        <v>1174.57</v>
      </c>
      <c r="I518" s="2">
        <f t="shared" si="48"/>
        <v>1373.1833333333334</v>
      </c>
      <c r="J518">
        <v>2432.54</v>
      </c>
      <c r="K518">
        <v>3164.34</v>
      </c>
      <c r="L518">
        <v>2881.24</v>
      </c>
      <c r="M518" s="2">
        <f t="shared" si="49"/>
        <v>2826.0399999999995</v>
      </c>
      <c r="N518">
        <v>4739.09</v>
      </c>
      <c r="O518">
        <v>3796.93</v>
      </c>
      <c r="P518">
        <v>3949.51</v>
      </c>
      <c r="Q518" s="2">
        <f t="shared" si="50"/>
        <v>4161.8433333333332</v>
      </c>
      <c r="R518">
        <f t="shared" si="51"/>
        <v>3.0307994805257854</v>
      </c>
      <c r="S518">
        <f t="shared" si="52"/>
        <v>2.0580209003410563</v>
      </c>
      <c r="T518">
        <f t="shared" si="53"/>
        <v>8.0360494737581403E-3</v>
      </c>
    </row>
    <row r="519" spans="1:20">
      <c r="A519" t="s">
        <v>18547</v>
      </c>
      <c r="B519" t="s">
        <v>4759</v>
      </c>
      <c r="C519" t="s">
        <v>18546</v>
      </c>
      <c r="D519">
        <v>18813</v>
      </c>
      <c r="E519" t="s">
        <v>18545</v>
      </c>
      <c r="F519">
        <v>335.42</v>
      </c>
      <c r="G519">
        <v>189.13</v>
      </c>
      <c r="H519">
        <v>371.87</v>
      </c>
      <c r="I519" s="2">
        <f t="shared" si="48"/>
        <v>298.80666666666667</v>
      </c>
      <c r="J519">
        <v>774.11</v>
      </c>
      <c r="K519">
        <v>567.66</v>
      </c>
      <c r="L519">
        <v>503.51</v>
      </c>
      <c r="M519" s="2">
        <f t="shared" si="49"/>
        <v>615.09333333333336</v>
      </c>
      <c r="N519">
        <v>130.66999999999999</v>
      </c>
      <c r="O519">
        <v>126.76</v>
      </c>
      <c r="P519">
        <v>101.86</v>
      </c>
      <c r="Q519" s="2">
        <f t="shared" si="50"/>
        <v>119.76333333333334</v>
      </c>
      <c r="R519">
        <f t="shared" si="51"/>
        <v>0.40080542602797797</v>
      </c>
      <c r="S519">
        <f t="shared" si="52"/>
        <v>2.0584993641373464</v>
      </c>
      <c r="T519">
        <f t="shared" si="53"/>
        <v>3.9254572831163792E-2</v>
      </c>
    </row>
    <row r="520" spans="1:20">
      <c r="A520" t="s">
        <v>14312</v>
      </c>
      <c r="B520" t="s">
        <v>3931</v>
      </c>
      <c r="C520" t="s">
        <v>14311</v>
      </c>
      <c r="D520">
        <v>58186</v>
      </c>
      <c r="E520" t="s">
        <v>14310</v>
      </c>
      <c r="F520">
        <v>351.59</v>
      </c>
      <c r="G520">
        <v>346.45</v>
      </c>
      <c r="H520">
        <v>229.54</v>
      </c>
      <c r="I520" s="2">
        <f t="shared" si="48"/>
        <v>309.19333333333333</v>
      </c>
      <c r="J520">
        <v>634.71</v>
      </c>
      <c r="K520">
        <v>525.48</v>
      </c>
      <c r="L520">
        <v>750.09</v>
      </c>
      <c r="M520" s="2">
        <f t="shared" si="49"/>
        <v>636.7600000000001</v>
      </c>
      <c r="N520">
        <v>1371.83</v>
      </c>
      <c r="O520">
        <v>1052.24</v>
      </c>
      <c r="P520">
        <v>855.05</v>
      </c>
      <c r="Q520" s="2">
        <f t="shared" si="50"/>
        <v>1093.04</v>
      </c>
      <c r="R520">
        <f t="shared" si="51"/>
        <v>3.5351344358438084</v>
      </c>
      <c r="S520">
        <f t="shared" si="52"/>
        <v>2.0594234459561442</v>
      </c>
      <c r="T520">
        <f t="shared" si="53"/>
        <v>1.8722282772916647E-2</v>
      </c>
    </row>
    <row r="521" spans="1:20">
      <c r="A521" t="s">
        <v>8058</v>
      </c>
      <c r="B521" t="s">
        <v>8057</v>
      </c>
      <c r="C521" t="s">
        <v>8056</v>
      </c>
      <c r="D521">
        <v>68732</v>
      </c>
      <c r="E521" t="s">
        <v>8055</v>
      </c>
      <c r="F521">
        <v>408</v>
      </c>
      <c r="G521">
        <v>232.09</v>
      </c>
      <c r="H521">
        <v>280.47000000000003</v>
      </c>
      <c r="I521" s="2">
        <f t="shared" si="48"/>
        <v>306.85333333333335</v>
      </c>
      <c r="J521">
        <v>502.25</v>
      </c>
      <c r="K521">
        <v>695.74</v>
      </c>
      <c r="L521">
        <v>699.78</v>
      </c>
      <c r="M521" s="2">
        <f t="shared" si="49"/>
        <v>632.59</v>
      </c>
      <c r="N521">
        <v>1695.24</v>
      </c>
      <c r="O521">
        <v>1372.76</v>
      </c>
      <c r="P521">
        <v>1460.71</v>
      </c>
      <c r="Q521" s="2">
        <f t="shared" si="50"/>
        <v>1509.57</v>
      </c>
      <c r="R521">
        <f t="shared" si="51"/>
        <v>4.9195163813331009</v>
      </c>
      <c r="S521">
        <f t="shared" si="52"/>
        <v>2.0615386286608151</v>
      </c>
      <c r="T521">
        <f t="shared" si="53"/>
        <v>1.920036334404452E-2</v>
      </c>
    </row>
    <row r="522" spans="1:20">
      <c r="A522" t="s">
        <v>27562</v>
      </c>
      <c r="B522" t="s">
        <v>27561</v>
      </c>
      <c r="C522" t="s">
        <v>27560</v>
      </c>
      <c r="D522">
        <v>75909</v>
      </c>
      <c r="E522" t="s">
        <v>27559</v>
      </c>
      <c r="F522">
        <v>298.14999999999998</v>
      </c>
      <c r="G522">
        <v>192.17</v>
      </c>
      <c r="H522">
        <v>285.99</v>
      </c>
      <c r="I522" s="2">
        <f t="shared" si="48"/>
        <v>258.77</v>
      </c>
      <c r="J522">
        <v>636.48</v>
      </c>
      <c r="K522">
        <v>522.24</v>
      </c>
      <c r="L522">
        <v>442.53</v>
      </c>
      <c r="M522" s="2">
        <f t="shared" si="49"/>
        <v>533.75</v>
      </c>
      <c r="N522">
        <v>291.10000000000002</v>
      </c>
      <c r="O522">
        <v>107.91</v>
      </c>
      <c r="P522">
        <v>358.97</v>
      </c>
      <c r="Q522" s="2">
        <f t="shared" si="50"/>
        <v>252.66</v>
      </c>
      <c r="R522">
        <f t="shared" si="51"/>
        <v>0.97638829848900577</v>
      </c>
      <c r="S522">
        <f t="shared" si="52"/>
        <v>2.0626425010627201</v>
      </c>
      <c r="T522">
        <f t="shared" si="53"/>
        <v>2.091519658574037E-2</v>
      </c>
    </row>
    <row r="523" spans="1:20">
      <c r="A523" t="s">
        <v>21059</v>
      </c>
      <c r="B523" t="s">
        <v>2542</v>
      </c>
      <c r="C523" t="s">
        <v>21058</v>
      </c>
      <c r="D523">
        <v>243676</v>
      </c>
      <c r="E523" t="s">
        <v>21057</v>
      </c>
      <c r="F523">
        <v>2789.72</v>
      </c>
      <c r="G523">
        <v>2292.52</v>
      </c>
      <c r="H523">
        <v>2397.75</v>
      </c>
      <c r="I523" s="2">
        <f t="shared" si="48"/>
        <v>2493.33</v>
      </c>
      <c r="J523">
        <v>4951.71</v>
      </c>
      <c r="K523">
        <v>4468.3999999999996</v>
      </c>
      <c r="L523">
        <v>6055.41</v>
      </c>
      <c r="M523" s="2">
        <f t="shared" si="49"/>
        <v>5158.5066666666671</v>
      </c>
      <c r="N523">
        <v>7549.88</v>
      </c>
      <c r="O523">
        <v>7673.72</v>
      </c>
      <c r="P523">
        <v>7036.9</v>
      </c>
      <c r="Q523" s="2">
        <f t="shared" si="50"/>
        <v>7420.166666666667</v>
      </c>
      <c r="R523">
        <f t="shared" si="51"/>
        <v>2.976006652415311</v>
      </c>
      <c r="S523">
        <f t="shared" si="52"/>
        <v>2.0689225520354975</v>
      </c>
      <c r="T523">
        <f t="shared" si="53"/>
        <v>2.1355307617748207E-2</v>
      </c>
    </row>
    <row r="524" spans="1:20">
      <c r="A524" t="s">
        <v>18933</v>
      </c>
      <c r="B524" t="s">
        <v>18932</v>
      </c>
      <c r="C524" t="s">
        <v>18931</v>
      </c>
      <c r="D524">
        <v>225929</v>
      </c>
      <c r="E524" t="s">
        <v>18930</v>
      </c>
      <c r="F524">
        <v>155.69</v>
      </c>
      <c r="G524">
        <v>92.33</v>
      </c>
      <c r="H524">
        <v>131.02000000000001</v>
      </c>
      <c r="I524" s="2">
        <f t="shared" si="48"/>
        <v>126.34666666666665</v>
      </c>
      <c r="J524">
        <v>270.60000000000002</v>
      </c>
      <c r="K524">
        <v>291.14999999999998</v>
      </c>
      <c r="L524">
        <v>224.53</v>
      </c>
      <c r="M524" s="2">
        <f t="shared" si="49"/>
        <v>262.09333333333331</v>
      </c>
      <c r="N524">
        <v>449.42</v>
      </c>
      <c r="O524">
        <v>353.55</v>
      </c>
      <c r="P524">
        <v>279.60000000000002</v>
      </c>
      <c r="Q524" s="2">
        <f t="shared" si="50"/>
        <v>360.85666666666674</v>
      </c>
      <c r="R524">
        <f t="shared" si="51"/>
        <v>2.8560837906289582</v>
      </c>
      <c r="S524">
        <f t="shared" si="52"/>
        <v>2.0743984803714648</v>
      </c>
      <c r="T524">
        <f t="shared" si="53"/>
        <v>7.4107709755958503E-3</v>
      </c>
    </row>
    <row r="525" spans="1:20">
      <c r="A525" t="s">
        <v>16586</v>
      </c>
      <c r="B525" t="s">
        <v>16585</v>
      </c>
      <c r="C525" t="s">
        <v>16584</v>
      </c>
      <c r="D525">
        <v>75763</v>
      </c>
      <c r="E525" t="s">
        <v>16583</v>
      </c>
      <c r="F525">
        <v>49.67</v>
      </c>
      <c r="G525">
        <v>85.84</v>
      </c>
      <c r="H525">
        <v>48.39</v>
      </c>
      <c r="I525" s="2">
        <f t="shared" si="48"/>
        <v>61.29999999999999</v>
      </c>
      <c r="J525">
        <v>146.78</v>
      </c>
      <c r="K525">
        <v>116.22</v>
      </c>
      <c r="L525">
        <v>120.11</v>
      </c>
      <c r="M525" s="2">
        <f t="shared" si="49"/>
        <v>127.70333333333333</v>
      </c>
      <c r="N525">
        <v>92.92</v>
      </c>
      <c r="O525">
        <v>1.8</v>
      </c>
      <c r="P525">
        <v>55.3</v>
      </c>
      <c r="Q525" s="2">
        <f t="shared" si="50"/>
        <v>50.006666666666661</v>
      </c>
      <c r="R525">
        <f t="shared" si="51"/>
        <v>0.81576943991299622</v>
      </c>
      <c r="S525">
        <f t="shared" si="52"/>
        <v>2.0832517672648181</v>
      </c>
      <c r="T525">
        <f t="shared" si="53"/>
        <v>1.4712731587917173E-2</v>
      </c>
    </row>
    <row r="526" spans="1:20">
      <c r="A526" t="s">
        <v>6846</v>
      </c>
      <c r="B526" t="s">
        <v>6845</v>
      </c>
      <c r="C526" t="s">
        <v>6844</v>
      </c>
      <c r="D526">
        <v>20973</v>
      </c>
      <c r="E526" t="s">
        <v>6843</v>
      </c>
      <c r="F526">
        <v>219.37</v>
      </c>
      <c r="G526">
        <v>216.26</v>
      </c>
      <c r="H526">
        <v>239.2</v>
      </c>
      <c r="I526" s="2">
        <f t="shared" si="48"/>
        <v>224.9433333333333</v>
      </c>
      <c r="J526">
        <v>422.45</v>
      </c>
      <c r="K526">
        <v>578.04999999999995</v>
      </c>
      <c r="L526">
        <v>408.06</v>
      </c>
      <c r="M526" s="2">
        <f t="shared" si="49"/>
        <v>469.52</v>
      </c>
      <c r="N526">
        <v>431.84</v>
      </c>
      <c r="O526">
        <v>203.46</v>
      </c>
      <c r="P526">
        <v>585.86</v>
      </c>
      <c r="Q526" s="2">
        <f t="shared" si="50"/>
        <v>407.05333333333328</v>
      </c>
      <c r="R526">
        <f t="shared" si="51"/>
        <v>1.8095816724212024</v>
      </c>
      <c r="S526">
        <f t="shared" si="52"/>
        <v>2.0872812412014881</v>
      </c>
      <c r="T526">
        <f t="shared" si="53"/>
        <v>4.3993211741000682E-2</v>
      </c>
    </row>
    <row r="527" spans="1:20">
      <c r="A527" t="s">
        <v>10482</v>
      </c>
      <c r="B527" t="s">
        <v>10481</v>
      </c>
      <c r="C527" t="s">
        <v>10480</v>
      </c>
      <c r="D527">
        <v>406209</v>
      </c>
      <c r="E527" t="s">
        <v>10479</v>
      </c>
      <c r="F527">
        <v>135.55000000000001</v>
      </c>
      <c r="G527">
        <v>92.75</v>
      </c>
      <c r="H527">
        <v>131.59</v>
      </c>
      <c r="I527" s="2">
        <f t="shared" si="48"/>
        <v>119.96333333333332</v>
      </c>
      <c r="J527">
        <v>245.17</v>
      </c>
      <c r="K527">
        <v>292.85000000000002</v>
      </c>
      <c r="L527">
        <v>214.02</v>
      </c>
      <c r="M527" s="2">
        <f t="shared" si="49"/>
        <v>250.67999999999998</v>
      </c>
      <c r="N527">
        <v>195.96</v>
      </c>
      <c r="O527">
        <v>72.5</v>
      </c>
      <c r="P527">
        <v>45.1</v>
      </c>
      <c r="Q527" s="2">
        <f t="shared" si="50"/>
        <v>104.52000000000002</v>
      </c>
      <c r="R527">
        <f t="shared" si="51"/>
        <v>0.87126622023396061</v>
      </c>
      <c r="S527">
        <f t="shared" si="52"/>
        <v>2.0896385006529772</v>
      </c>
      <c r="T527">
        <f t="shared" si="53"/>
        <v>1.3358901238234055E-2</v>
      </c>
    </row>
    <row r="528" spans="1:20">
      <c r="A528" t="s">
        <v>32038</v>
      </c>
      <c r="B528" t="s">
        <v>32037</v>
      </c>
      <c r="C528" t="s">
        <v>32036</v>
      </c>
      <c r="D528">
        <v>73679</v>
      </c>
      <c r="E528" t="s">
        <v>32035</v>
      </c>
      <c r="F528">
        <v>2578.9</v>
      </c>
      <c r="G528">
        <v>1320.9</v>
      </c>
      <c r="H528">
        <v>1184.48</v>
      </c>
      <c r="I528" s="2">
        <f t="shared" si="48"/>
        <v>1694.7600000000002</v>
      </c>
      <c r="J528">
        <v>4045.78</v>
      </c>
      <c r="K528">
        <v>3547.55</v>
      </c>
      <c r="L528">
        <v>3033.63</v>
      </c>
      <c r="M528" s="2">
        <f t="shared" si="49"/>
        <v>3542.3199999999997</v>
      </c>
      <c r="N528">
        <v>5803.51</v>
      </c>
      <c r="O528">
        <v>6117.79</v>
      </c>
      <c r="P528">
        <v>5330.81</v>
      </c>
      <c r="Q528" s="2">
        <f t="shared" si="50"/>
        <v>5750.7033333333338</v>
      </c>
      <c r="R528">
        <f t="shared" si="51"/>
        <v>3.3932257861486779</v>
      </c>
      <c r="S528">
        <f t="shared" si="52"/>
        <v>2.0901602586796946</v>
      </c>
      <c r="T528">
        <f t="shared" si="53"/>
        <v>3.2071958162091942E-2</v>
      </c>
    </row>
    <row r="529" spans="1:20">
      <c r="A529" t="s">
        <v>25162</v>
      </c>
      <c r="B529" t="s">
        <v>10434</v>
      </c>
      <c r="C529" t="s">
        <v>10433</v>
      </c>
      <c r="D529">
        <v>20344</v>
      </c>
      <c r="E529" t="s">
        <v>10432</v>
      </c>
      <c r="F529">
        <v>400.38</v>
      </c>
      <c r="G529">
        <v>390.43</v>
      </c>
      <c r="H529">
        <v>334.6</v>
      </c>
      <c r="I529" s="2">
        <f t="shared" si="48"/>
        <v>375.1366666666666</v>
      </c>
      <c r="J529">
        <v>736.57</v>
      </c>
      <c r="K529">
        <v>955.82</v>
      </c>
      <c r="L529">
        <v>673.31</v>
      </c>
      <c r="M529" s="2">
        <f t="shared" si="49"/>
        <v>788.56666666666661</v>
      </c>
      <c r="N529">
        <v>404.5</v>
      </c>
      <c r="O529">
        <v>392.71</v>
      </c>
      <c r="P529">
        <v>341.83</v>
      </c>
      <c r="Q529" s="2">
        <f t="shared" si="50"/>
        <v>379.68</v>
      </c>
      <c r="R529">
        <f t="shared" si="51"/>
        <v>1.012111141717241</v>
      </c>
      <c r="S529">
        <f t="shared" si="52"/>
        <v>2.1020783536666641</v>
      </c>
      <c r="T529">
        <f t="shared" si="53"/>
        <v>3.4325074687062036E-2</v>
      </c>
    </row>
    <row r="530" spans="1:20">
      <c r="A530" t="s">
        <v>4006</v>
      </c>
      <c r="B530" t="s">
        <v>4004</v>
      </c>
      <c r="C530" t="s">
        <v>4003</v>
      </c>
      <c r="D530">
        <v>212307</v>
      </c>
      <c r="E530" t="s">
        <v>4002</v>
      </c>
      <c r="F530">
        <v>305.51</v>
      </c>
      <c r="G530">
        <v>313.45999999999998</v>
      </c>
      <c r="H530">
        <v>128.56</v>
      </c>
      <c r="I530" s="2">
        <f t="shared" si="48"/>
        <v>249.17666666666665</v>
      </c>
      <c r="J530">
        <v>483.77</v>
      </c>
      <c r="K530">
        <v>577.1</v>
      </c>
      <c r="L530">
        <v>511.5</v>
      </c>
      <c r="M530" s="2">
        <f t="shared" si="49"/>
        <v>524.12333333333333</v>
      </c>
      <c r="N530">
        <v>2079.67</v>
      </c>
      <c r="O530">
        <v>1568.25</v>
      </c>
      <c r="P530">
        <v>2336.48</v>
      </c>
      <c r="Q530" s="2">
        <f t="shared" si="50"/>
        <v>1994.8</v>
      </c>
      <c r="R530">
        <f t="shared" si="51"/>
        <v>8.0055649940470612</v>
      </c>
      <c r="S530">
        <f t="shared" si="52"/>
        <v>2.1034205985044081</v>
      </c>
      <c r="T530">
        <f t="shared" si="53"/>
        <v>2.9086255938790793E-2</v>
      </c>
    </row>
    <row r="531" spans="1:20">
      <c r="A531" t="s">
        <v>7060</v>
      </c>
      <c r="B531" t="s">
        <v>7059</v>
      </c>
      <c r="C531" t="s">
        <v>7058</v>
      </c>
      <c r="D531">
        <v>67979</v>
      </c>
      <c r="E531" t="s">
        <v>7057</v>
      </c>
      <c r="F531">
        <v>472.5</v>
      </c>
      <c r="G531">
        <v>400.61</v>
      </c>
      <c r="H531">
        <v>230.86</v>
      </c>
      <c r="I531" s="2">
        <f t="shared" si="48"/>
        <v>367.99</v>
      </c>
      <c r="J531">
        <v>818.27</v>
      </c>
      <c r="K531">
        <v>721.1</v>
      </c>
      <c r="L531">
        <v>788.08</v>
      </c>
      <c r="M531" s="2">
        <f t="shared" si="49"/>
        <v>775.81666666666661</v>
      </c>
      <c r="N531">
        <v>1966.49</v>
      </c>
      <c r="O531">
        <v>2001.58</v>
      </c>
      <c r="P531">
        <v>2002.97</v>
      </c>
      <c r="Q531" s="2">
        <f t="shared" si="50"/>
        <v>1990.3466666666666</v>
      </c>
      <c r="R531">
        <f t="shared" si="51"/>
        <v>5.4086977001186627</v>
      </c>
      <c r="S531">
        <f t="shared" si="52"/>
        <v>2.1082547532994553</v>
      </c>
      <c r="T531">
        <f t="shared" si="53"/>
        <v>1.8336771646887642E-2</v>
      </c>
    </row>
    <row r="532" spans="1:20">
      <c r="A532" t="s">
        <v>28223</v>
      </c>
      <c r="B532" t="s">
        <v>28222</v>
      </c>
      <c r="C532" t="s">
        <v>28221</v>
      </c>
      <c r="D532">
        <v>55993</v>
      </c>
      <c r="E532" t="s">
        <v>26888</v>
      </c>
      <c r="F532">
        <v>117.97</v>
      </c>
      <c r="G532">
        <v>158.05000000000001</v>
      </c>
      <c r="H532">
        <v>150.07</v>
      </c>
      <c r="I532" s="2">
        <f t="shared" si="48"/>
        <v>142.03</v>
      </c>
      <c r="J532">
        <v>265.97000000000003</v>
      </c>
      <c r="K532">
        <v>340.18</v>
      </c>
      <c r="L532">
        <v>292.32</v>
      </c>
      <c r="M532" s="2">
        <f t="shared" si="49"/>
        <v>299.49</v>
      </c>
      <c r="N532">
        <v>784.31</v>
      </c>
      <c r="O532">
        <v>931.39</v>
      </c>
      <c r="P532">
        <v>1124.04</v>
      </c>
      <c r="Q532" s="2">
        <f t="shared" si="50"/>
        <v>946.57999999999993</v>
      </c>
      <c r="R532">
        <f t="shared" si="51"/>
        <v>6.6646483137365342</v>
      </c>
      <c r="S532">
        <f t="shared" si="52"/>
        <v>2.1086390199253677</v>
      </c>
      <c r="T532">
        <f t="shared" si="53"/>
        <v>6.893187008133587E-3</v>
      </c>
    </row>
    <row r="533" spans="1:20">
      <c r="A533" t="s">
        <v>8208</v>
      </c>
      <c r="B533" t="s">
        <v>8207</v>
      </c>
      <c r="C533" t="s">
        <v>8325</v>
      </c>
      <c r="D533">
        <v>76273</v>
      </c>
      <c r="E533" t="s">
        <v>8324</v>
      </c>
      <c r="F533">
        <v>1344.27</v>
      </c>
      <c r="G533">
        <v>1344.68</v>
      </c>
      <c r="H533">
        <v>747.59</v>
      </c>
      <c r="I533" s="2">
        <f t="shared" si="48"/>
        <v>1145.5133333333333</v>
      </c>
      <c r="J533">
        <v>2596.8000000000002</v>
      </c>
      <c r="K533">
        <v>1946.26</v>
      </c>
      <c r="L533">
        <v>2712.8</v>
      </c>
      <c r="M533" s="2">
        <f t="shared" si="49"/>
        <v>2418.6200000000003</v>
      </c>
      <c r="N533">
        <v>3249.53</v>
      </c>
      <c r="O533">
        <v>4200.25</v>
      </c>
      <c r="P533">
        <v>2978.6</v>
      </c>
      <c r="Q533" s="2">
        <f t="shared" si="50"/>
        <v>3476.126666666667</v>
      </c>
      <c r="R533">
        <f t="shared" si="51"/>
        <v>3.0345580147473914</v>
      </c>
      <c r="S533">
        <f t="shared" si="52"/>
        <v>2.1113852886915332</v>
      </c>
      <c r="T533">
        <f t="shared" si="53"/>
        <v>1.5859578963073721E-2</v>
      </c>
    </row>
    <row r="534" spans="1:20">
      <c r="A534" t="s">
        <v>17402</v>
      </c>
      <c r="B534" t="s">
        <v>17401</v>
      </c>
      <c r="C534" t="s">
        <v>17400</v>
      </c>
      <c r="D534">
        <v>252829</v>
      </c>
      <c r="E534" t="s">
        <v>17399</v>
      </c>
      <c r="F534">
        <v>1517.94</v>
      </c>
      <c r="G534">
        <v>1101.1300000000001</v>
      </c>
      <c r="H534">
        <v>1698.63</v>
      </c>
      <c r="I534" s="2">
        <f t="shared" si="48"/>
        <v>1439.2333333333336</v>
      </c>
      <c r="J534">
        <v>3456.24</v>
      </c>
      <c r="K534">
        <v>3464.94</v>
      </c>
      <c r="L534">
        <v>2200.4899999999998</v>
      </c>
      <c r="M534" s="2">
        <f t="shared" si="49"/>
        <v>3040.5566666666668</v>
      </c>
      <c r="N534">
        <v>6414.56</v>
      </c>
      <c r="O534">
        <v>5903.4</v>
      </c>
      <c r="P534">
        <v>6264.76</v>
      </c>
      <c r="Q534" s="2">
        <f t="shared" si="50"/>
        <v>6194.2400000000007</v>
      </c>
      <c r="R534">
        <f t="shared" si="51"/>
        <v>4.3038469555550405</v>
      </c>
      <c r="S534">
        <f t="shared" si="52"/>
        <v>2.112622461032494</v>
      </c>
      <c r="T534">
        <f t="shared" si="53"/>
        <v>4.6437732744722307E-2</v>
      </c>
    </row>
    <row r="535" spans="1:20">
      <c r="A535" t="s">
        <v>6652</v>
      </c>
      <c r="B535" t="s">
        <v>6651</v>
      </c>
      <c r="C535" t="s">
        <v>6650</v>
      </c>
      <c r="D535">
        <v>56068</v>
      </c>
      <c r="E535" t="s">
        <v>6649</v>
      </c>
      <c r="F535">
        <v>215.2</v>
      </c>
      <c r="G535">
        <v>208.72</v>
      </c>
      <c r="H535">
        <v>84.78</v>
      </c>
      <c r="I535" s="2">
        <f t="shared" si="48"/>
        <v>169.56666666666663</v>
      </c>
      <c r="J535">
        <v>374.32</v>
      </c>
      <c r="K535">
        <v>327.9</v>
      </c>
      <c r="L535">
        <v>372.69</v>
      </c>
      <c r="M535" s="2">
        <f t="shared" si="49"/>
        <v>358.30333333333334</v>
      </c>
      <c r="N535">
        <v>415.68</v>
      </c>
      <c r="O535">
        <v>5.93</v>
      </c>
      <c r="P535">
        <v>51.35</v>
      </c>
      <c r="Q535" s="2">
        <f t="shared" si="50"/>
        <v>157.65333333333334</v>
      </c>
      <c r="R535">
        <f t="shared" si="51"/>
        <v>0.92974248083349731</v>
      </c>
      <c r="S535">
        <f t="shared" si="52"/>
        <v>2.1130528798899157</v>
      </c>
      <c r="T535">
        <f t="shared" si="53"/>
        <v>3.5067708123614455E-2</v>
      </c>
    </row>
    <row r="536" spans="1:20">
      <c r="A536" t="s">
        <v>26773</v>
      </c>
      <c r="B536" t="s">
        <v>26772</v>
      </c>
      <c r="C536" t="s">
        <v>26771</v>
      </c>
      <c r="D536">
        <v>110074</v>
      </c>
      <c r="E536" t="s">
        <v>26770</v>
      </c>
      <c r="F536">
        <v>1850.74</v>
      </c>
      <c r="G536">
        <v>1462.56</v>
      </c>
      <c r="H536">
        <v>1613.7</v>
      </c>
      <c r="I536" s="2">
        <f t="shared" si="48"/>
        <v>1642.3333333333333</v>
      </c>
      <c r="J536">
        <v>3924.95</v>
      </c>
      <c r="K536">
        <v>3362.96</v>
      </c>
      <c r="L536">
        <v>3126.97</v>
      </c>
      <c r="M536" s="2">
        <f t="shared" si="49"/>
        <v>3471.6266666666666</v>
      </c>
      <c r="N536">
        <v>4549.43</v>
      </c>
      <c r="O536">
        <v>4605.55</v>
      </c>
      <c r="P536">
        <v>4932.57</v>
      </c>
      <c r="Q536" s="2">
        <f t="shared" si="50"/>
        <v>4695.8499999999995</v>
      </c>
      <c r="R536">
        <f t="shared" si="51"/>
        <v>2.8592551248224067</v>
      </c>
      <c r="S536">
        <f t="shared" si="52"/>
        <v>2.1138380353156081</v>
      </c>
      <c r="T536">
        <f t="shared" si="53"/>
        <v>7.0021802087478716E-3</v>
      </c>
    </row>
    <row r="537" spans="1:20">
      <c r="A537" t="s">
        <v>17899</v>
      </c>
      <c r="B537" t="s">
        <v>2502</v>
      </c>
      <c r="C537" t="s">
        <v>17898</v>
      </c>
      <c r="D537">
        <v>268970</v>
      </c>
      <c r="E537" t="s">
        <v>17897</v>
      </c>
      <c r="F537">
        <v>151.84</v>
      </c>
      <c r="G537">
        <v>159</v>
      </c>
      <c r="H537">
        <v>185.81</v>
      </c>
      <c r="I537" s="2">
        <f t="shared" si="48"/>
        <v>165.55</v>
      </c>
      <c r="J537">
        <v>309.52999999999997</v>
      </c>
      <c r="K537">
        <v>371.57</v>
      </c>
      <c r="L537">
        <v>373.06</v>
      </c>
      <c r="M537" s="2">
        <f t="shared" si="49"/>
        <v>351.3866666666666</v>
      </c>
      <c r="N537">
        <v>441.18</v>
      </c>
      <c r="O537">
        <v>237.7</v>
      </c>
      <c r="P537">
        <v>413.58</v>
      </c>
      <c r="Q537" s="2">
        <f t="shared" si="50"/>
        <v>364.15333333333336</v>
      </c>
      <c r="R537">
        <f t="shared" si="51"/>
        <v>2.1996577066344507</v>
      </c>
      <c r="S537">
        <f t="shared" si="52"/>
        <v>2.1225410248666057</v>
      </c>
      <c r="T537">
        <f t="shared" si="53"/>
        <v>4.5523114973172558E-3</v>
      </c>
    </row>
    <row r="538" spans="1:20">
      <c r="A538" t="s">
        <v>22797</v>
      </c>
      <c r="B538" t="s">
        <v>7937</v>
      </c>
      <c r="C538" t="s">
        <v>22796</v>
      </c>
      <c r="D538">
        <v>97484</v>
      </c>
      <c r="E538" t="s">
        <v>22795</v>
      </c>
      <c r="F538">
        <v>81.81</v>
      </c>
      <c r="G538">
        <v>61.37</v>
      </c>
      <c r="H538">
        <v>76.08</v>
      </c>
      <c r="I538" s="2">
        <f t="shared" si="48"/>
        <v>73.086666666666659</v>
      </c>
      <c r="J538">
        <v>155.91</v>
      </c>
      <c r="K538">
        <v>139.28</v>
      </c>
      <c r="L538">
        <v>171.05</v>
      </c>
      <c r="M538" s="2">
        <f t="shared" si="49"/>
        <v>155.41333333333333</v>
      </c>
      <c r="N538">
        <v>27.86</v>
      </c>
      <c r="O538">
        <v>28.63</v>
      </c>
      <c r="P538">
        <v>3.01</v>
      </c>
      <c r="Q538" s="2">
        <f t="shared" si="50"/>
        <v>19.833333333333332</v>
      </c>
      <c r="R538">
        <f t="shared" si="51"/>
        <v>0.27136732646173495</v>
      </c>
      <c r="S538">
        <f t="shared" si="52"/>
        <v>2.1264252485633497</v>
      </c>
      <c r="T538">
        <f t="shared" si="53"/>
        <v>2.9309365636476766E-3</v>
      </c>
    </row>
    <row r="539" spans="1:20">
      <c r="A539" t="s">
        <v>10107</v>
      </c>
      <c r="B539" t="s">
        <v>10106</v>
      </c>
      <c r="C539" t="s">
        <v>10105</v>
      </c>
      <c r="D539" t="s">
        <v>10104</v>
      </c>
      <c r="E539" t="s">
        <v>10235</v>
      </c>
      <c r="F539">
        <v>320.10000000000002</v>
      </c>
      <c r="G539">
        <v>421.48</v>
      </c>
      <c r="H539">
        <v>161.33000000000001</v>
      </c>
      <c r="I539" s="2">
        <f t="shared" si="48"/>
        <v>300.97000000000003</v>
      </c>
      <c r="J539">
        <v>577.26</v>
      </c>
      <c r="K539">
        <v>712.66</v>
      </c>
      <c r="L539">
        <v>636.72</v>
      </c>
      <c r="M539" s="2">
        <f t="shared" si="49"/>
        <v>642.21333333333337</v>
      </c>
      <c r="N539">
        <v>1229.96</v>
      </c>
      <c r="O539">
        <v>880.04</v>
      </c>
      <c r="P539">
        <v>1571.07</v>
      </c>
      <c r="Q539" s="2">
        <f t="shared" si="50"/>
        <v>1227.0233333333333</v>
      </c>
      <c r="R539">
        <f t="shared" si="51"/>
        <v>4.0768958146437626</v>
      </c>
      <c r="S539">
        <f t="shared" si="52"/>
        <v>2.1338117863352934</v>
      </c>
      <c r="T539">
        <f t="shared" si="53"/>
        <v>2.795539967163874E-2</v>
      </c>
    </row>
    <row r="540" spans="1:20">
      <c r="A540" t="s">
        <v>9007</v>
      </c>
      <c r="B540" t="s">
        <v>4301</v>
      </c>
      <c r="C540" t="s">
        <v>9006</v>
      </c>
      <c r="D540">
        <v>72147</v>
      </c>
      <c r="E540" t="s">
        <v>9005</v>
      </c>
      <c r="F540">
        <v>242.09</v>
      </c>
      <c r="G540">
        <v>253.8</v>
      </c>
      <c r="H540">
        <v>167.73</v>
      </c>
      <c r="I540" s="2">
        <f t="shared" si="48"/>
        <v>221.20666666666668</v>
      </c>
      <c r="J540">
        <v>380.46</v>
      </c>
      <c r="K540">
        <v>593.86</v>
      </c>
      <c r="L540">
        <v>449.82</v>
      </c>
      <c r="M540" s="2">
        <f t="shared" si="49"/>
        <v>474.71333333333331</v>
      </c>
      <c r="N540">
        <v>706.87</v>
      </c>
      <c r="O540">
        <v>768.73</v>
      </c>
      <c r="P540">
        <v>446.79</v>
      </c>
      <c r="Q540" s="2">
        <f t="shared" si="50"/>
        <v>640.79666666666662</v>
      </c>
      <c r="R540">
        <f t="shared" si="51"/>
        <v>2.8968234833187663</v>
      </c>
      <c r="S540">
        <f t="shared" si="52"/>
        <v>2.1460172990566888</v>
      </c>
      <c r="T540">
        <f t="shared" si="53"/>
        <v>4.0407131913759033E-2</v>
      </c>
    </row>
    <row r="541" spans="1:20">
      <c r="A541" t="s">
        <v>11339</v>
      </c>
      <c r="B541" t="s">
        <v>11338</v>
      </c>
      <c r="C541" t="s">
        <v>11337</v>
      </c>
      <c r="D541">
        <v>15452</v>
      </c>
      <c r="E541" t="s">
        <v>11336</v>
      </c>
      <c r="F541">
        <v>475.59</v>
      </c>
      <c r="G541">
        <v>212.92</v>
      </c>
      <c r="H541">
        <v>449.61</v>
      </c>
      <c r="I541" s="2">
        <f t="shared" si="48"/>
        <v>379.37333333333328</v>
      </c>
      <c r="J541">
        <v>953.21</v>
      </c>
      <c r="K541">
        <v>903.1</v>
      </c>
      <c r="L541">
        <v>590.63</v>
      </c>
      <c r="M541" s="2">
        <f t="shared" si="49"/>
        <v>815.64666666666665</v>
      </c>
      <c r="N541">
        <v>1415.55</v>
      </c>
      <c r="O541">
        <v>1514.98</v>
      </c>
      <c r="P541">
        <v>1637.02</v>
      </c>
      <c r="Q541" s="2">
        <f t="shared" si="50"/>
        <v>1522.5166666666664</v>
      </c>
      <c r="R541">
        <f t="shared" si="51"/>
        <v>4.013241134502513</v>
      </c>
      <c r="S541">
        <f t="shared" si="52"/>
        <v>2.1499841844445227</v>
      </c>
      <c r="T541">
        <f t="shared" si="53"/>
        <v>4.0700600473407324E-2</v>
      </c>
    </row>
    <row r="542" spans="1:20">
      <c r="A542" t="s">
        <v>24643</v>
      </c>
      <c r="B542" t="s">
        <v>24642</v>
      </c>
      <c r="C542" t="s">
        <v>24641</v>
      </c>
      <c r="D542">
        <v>54342</v>
      </c>
      <c r="E542" t="s">
        <v>24640</v>
      </c>
      <c r="F542">
        <v>307.02</v>
      </c>
      <c r="G542">
        <v>250.88</v>
      </c>
      <c r="H542">
        <v>112.53</v>
      </c>
      <c r="I542" s="2">
        <f t="shared" si="48"/>
        <v>223.47666666666666</v>
      </c>
      <c r="J542">
        <v>510.05</v>
      </c>
      <c r="K542">
        <v>482.02</v>
      </c>
      <c r="L542">
        <v>450.63</v>
      </c>
      <c r="M542" s="2">
        <f t="shared" si="49"/>
        <v>480.89999999999992</v>
      </c>
      <c r="N542">
        <v>526.16</v>
      </c>
      <c r="O542">
        <v>860.95</v>
      </c>
      <c r="P542">
        <v>472.97</v>
      </c>
      <c r="Q542" s="2">
        <f t="shared" si="50"/>
        <v>620.02666666666676</v>
      </c>
      <c r="R542">
        <f t="shared" si="51"/>
        <v>2.7744581835538389</v>
      </c>
      <c r="S542">
        <f t="shared" si="52"/>
        <v>2.1519025103291916</v>
      </c>
      <c r="T542">
        <f t="shared" si="53"/>
        <v>3.7846576322883088E-2</v>
      </c>
    </row>
    <row r="543" spans="1:20">
      <c r="A543" t="s">
        <v>117</v>
      </c>
      <c r="B543" t="s">
        <v>116</v>
      </c>
      <c r="C543" t="s">
        <v>115</v>
      </c>
      <c r="D543">
        <v>66618</v>
      </c>
      <c r="E543" t="s">
        <v>114</v>
      </c>
      <c r="F543">
        <v>638.28</v>
      </c>
      <c r="G543">
        <v>486.75</v>
      </c>
      <c r="H543">
        <v>608.87</v>
      </c>
      <c r="I543" s="2">
        <f t="shared" si="48"/>
        <v>577.9666666666667</v>
      </c>
      <c r="J543">
        <v>1378.86</v>
      </c>
      <c r="K543">
        <v>976.04</v>
      </c>
      <c r="L543">
        <v>1396.25</v>
      </c>
      <c r="M543" s="2">
        <f t="shared" si="49"/>
        <v>1250.3833333333332</v>
      </c>
      <c r="N543">
        <v>1915.55</v>
      </c>
      <c r="O543">
        <v>2349.02</v>
      </c>
      <c r="P543">
        <v>2168.09</v>
      </c>
      <c r="Q543" s="2">
        <f t="shared" si="50"/>
        <v>2144.2199999999998</v>
      </c>
      <c r="R543">
        <f t="shared" si="51"/>
        <v>3.709937135936328</v>
      </c>
      <c r="S543">
        <f t="shared" si="52"/>
        <v>2.1634177288194243</v>
      </c>
      <c r="T543">
        <f t="shared" si="53"/>
        <v>2.9019182573399315E-2</v>
      </c>
    </row>
    <row r="544" spans="1:20">
      <c r="A544" t="s">
        <v>32987</v>
      </c>
      <c r="B544" t="s">
        <v>20514</v>
      </c>
      <c r="C544" t="s">
        <v>32986</v>
      </c>
      <c r="D544">
        <v>21749</v>
      </c>
      <c r="E544" t="s">
        <v>32985</v>
      </c>
      <c r="F544">
        <v>389.78</v>
      </c>
      <c r="G544">
        <v>470.88</v>
      </c>
      <c r="H544">
        <v>688.56</v>
      </c>
      <c r="I544" s="2">
        <f t="shared" si="48"/>
        <v>516.40666666666664</v>
      </c>
      <c r="J544">
        <v>936.37</v>
      </c>
      <c r="K544">
        <v>1451.74</v>
      </c>
      <c r="L544">
        <v>966.19</v>
      </c>
      <c r="M544" s="2">
        <f t="shared" si="49"/>
        <v>1118.1000000000001</v>
      </c>
      <c r="N544">
        <v>179.75</v>
      </c>
      <c r="O544">
        <v>217.07</v>
      </c>
      <c r="P544">
        <v>244.72</v>
      </c>
      <c r="Q544" s="2">
        <f t="shared" si="50"/>
        <v>213.84666666666666</v>
      </c>
      <c r="R544">
        <f t="shared" si="51"/>
        <v>0.41410516259795255</v>
      </c>
      <c r="S544">
        <f t="shared" si="52"/>
        <v>2.1651540775357927</v>
      </c>
      <c r="T544">
        <f t="shared" si="53"/>
        <v>4.895392716315447E-2</v>
      </c>
    </row>
    <row r="545" spans="1:20">
      <c r="A545" t="s">
        <v>28595</v>
      </c>
      <c r="B545" t="s">
        <v>27722</v>
      </c>
      <c r="C545" t="s">
        <v>28594</v>
      </c>
      <c r="D545" t="s">
        <v>25514</v>
      </c>
      <c r="E545" t="s">
        <v>28593</v>
      </c>
      <c r="F545">
        <v>1318.6</v>
      </c>
      <c r="G545">
        <v>1550.95</v>
      </c>
      <c r="H545">
        <v>1847.6</v>
      </c>
      <c r="I545" s="2">
        <f t="shared" si="48"/>
        <v>1572.3833333333332</v>
      </c>
      <c r="J545">
        <v>2923.54</v>
      </c>
      <c r="K545">
        <v>3944.95</v>
      </c>
      <c r="L545">
        <v>3348.54</v>
      </c>
      <c r="M545" s="2">
        <f t="shared" si="49"/>
        <v>3405.6766666666663</v>
      </c>
      <c r="N545">
        <v>1499.07</v>
      </c>
      <c r="O545">
        <v>1356.18</v>
      </c>
      <c r="P545">
        <v>1248.48</v>
      </c>
      <c r="Q545" s="2">
        <f t="shared" si="50"/>
        <v>1367.9099999999999</v>
      </c>
      <c r="R545">
        <f t="shared" si="51"/>
        <v>0.86995961544576705</v>
      </c>
      <c r="S545">
        <f t="shared" si="52"/>
        <v>2.1659328196050582</v>
      </c>
      <c r="T545">
        <f t="shared" si="53"/>
        <v>1.1872442369103234E-2</v>
      </c>
    </row>
    <row r="546" spans="1:20">
      <c r="A546" t="s">
        <v>15783</v>
      </c>
      <c r="B546" t="s">
        <v>15782</v>
      </c>
      <c r="C546" t="s">
        <v>15916</v>
      </c>
      <c r="D546">
        <v>319530</v>
      </c>
      <c r="E546" t="s">
        <v>15915</v>
      </c>
      <c r="F546">
        <v>241.88</v>
      </c>
      <c r="G546">
        <v>152.55000000000001</v>
      </c>
      <c r="H546">
        <v>167.76</v>
      </c>
      <c r="I546" s="2">
        <f t="shared" si="48"/>
        <v>187.39666666666668</v>
      </c>
      <c r="J546">
        <v>462.32</v>
      </c>
      <c r="K546">
        <v>335.36</v>
      </c>
      <c r="L546">
        <v>420.64</v>
      </c>
      <c r="M546" s="2">
        <f t="shared" si="49"/>
        <v>406.10666666666674</v>
      </c>
      <c r="N546">
        <v>960.79</v>
      </c>
      <c r="O546">
        <v>1069.03</v>
      </c>
      <c r="P546">
        <v>708.12</v>
      </c>
      <c r="Q546" s="2">
        <f t="shared" si="50"/>
        <v>912.64666666666665</v>
      </c>
      <c r="R546">
        <f t="shared" si="51"/>
        <v>4.8701328732279121</v>
      </c>
      <c r="S546">
        <f t="shared" si="52"/>
        <v>2.1670965332005196</v>
      </c>
      <c r="T546">
        <f t="shared" si="53"/>
        <v>1.129463763408787E-2</v>
      </c>
    </row>
    <row r="547" spans="1:20">
      <c r="A547" t="s">
        <v>7407</v>
      </c>
      <c r="B547" t="s">
        <v>7405</v>
      </c>
      <c r="C547" t="s">
        <v>7404</v>
      </c>
      <c r="D547">
        <v>70533</v>
      </c>
      <c r="E547" t="s">
        <v>7403</v>
      </c>
      <c r="F547">
        <v>354.76</v>
      </c>
      <c r="G547">
        <v>260.39999999999998</v>
      </c>
      <c r="H547">
        <v>247.38</v>
      </c>
      <c r="I547" s="2">
        <f t="shared" si="48"/>
        <v>287.51333333333332</v>
      </c>
      <c r="J547">
        <v>772.47</v>
      </c>
      <c r="K547">
        <v>527.6</v>
      </c>
      <c r="L547">
        <v>573.78</v>
      </c>
      <c r="M547" s="2">
        <f t="shared" si="49"/>
        <v>624.61666666666667</v>
      </c>
      <c r="N547">
        <v>869.7</v>
      </c>
      <c r="O547">
        <v>936.38</v>
      </c>
      <c r="P547">
        <v>974.4</v>
      </c>
      <c r="Q547" s="2">
        <f t="shared" si="50"/>
        <v>926.82666666666671</v>
      </c>
      <c r="R547">
        <f t="shared" si="51"/>
        <v>3.2235954274584371</v>
      </c>
      <c r="S547">
        <f t="shared" si="52"/>
        <v>2.1724789574976233</v>
      </c>
      <c r="T547">
        <f t="shared" si="53"/>
        <v>3.0495691916029966E-2</v>
      </c>
    </row>
    <row r="548" spans="1:20">
      <c r="A548" t="s">
        <v>27198</v>
      </c>
      <c r="B548" t="s">
        <v>27197</v>
      </c>
      <c r="C548" t="s">
        <v>27196</v>
      </c>
      <c r="D548">
        <v>193116</v>
      </c>
      <c r="E548" t="s">
        <v>27195</v>
      </c>
      <c r="F548">
        <v>402.2</v>
      </c>
      <c r="G548">
        <v>294.11</v>
      </c>
      <c r="H548">
        <v>329.63</v>
      </c>
      <c r="I548" s="2">
        <f t="shared" si="48"/>
        <v>341.98</v>
      </c>
      <c r="J548">
        <v>871.54</v>
      </c>
      <c r="K548">
        <v>702.54</v>
      </c>
      <c r="L548">
        <v>656.43</v>
      </c>
      <c r="M548" s="2">
        <f t="shared" si="49"/>
        <v>743.50333333333322</v>
      </c>
      <c r="N548">
        <v>262.36</v>
      </c>
      <c r="O548">
        <v>53.49</v>
      </c>
      <c r="P548">
        <v>186.41</v>
      </c>
      <c r="Q548" s="2">
        <f t="shared" si="50"/>
        <v>167.42</v>
      </c>
      <c r="R548">
        <f t="shared" si="51"/>
        <v>0.48956079302883204</v>
      </c>
      <c r="S548">
        <f t="shared" si="52"/>
        <v>2.1741134959159401</v>
      </c>
      <c r="T548">
        <f t="shared" si="53"/>
        <v>1.2827019059578752E-2</v>
      </c>
    </row>
    <row r="549" spans="1:20">
      <c r="A549" t="s">
        <v>26854</v>
      </c>
      <c r="B549" t="s">
        <v>7773</v>
      </c>
      <c r="C549" t="s">
        <v>7772</v>
      </c>
      <c r="D549">
        <v>211401</v>
      </c>
      <c r="E549" t="s">
        <v>7771</v>
      </c>
      <c r="F549">
        <v>263.97000000000003</v>
      </c>
      <c r="G549">
        <v>273.07</v>
      </c>
      <c r="H549">
        <v>414.57</v>
      </c>
      <c r="I549" s="2">
        <f t="shared" si="48"/>
        <v>317.20333333333332</v>
      </c>
      <c r="J549">
        <v>686.24</v>
      </c>
      <c r="K549">
        <v>662.02</v>
      </c>
      <c r="L549">
        <v>722.99</v>
      </c>
      <c r="M549" s="2">
        <f t="shared" si="49"/>
        <v>690.41666666666663</v>
      </c>
      <c r="N549">
        <v>1045.8499999999999</v>
      </c>
      <c r="O549">
        <v>1499.22</v>
      </c>
      <c r="P549">
        <v>1643.87</v>
      </c>
      <c r="Q549" s="2">
        <f t="shared" si="50"/>
        <v>1396.3133333333333</v>
      </c>
      <c r="R549">
        <f t="shared" si="51"/>
        <v>4.4019503788316641</v>
      </c>
      <c r="S549">
        <f t="shared" si="52"/>
        <v>2.176574437006757</v>
      </c>
      <c r="T549">
        <f t="shared" si="53"/>
        <v>9.6653017516580321E-3</v>
      </c>
    </row>
    <row r="550" spans="1:20">
      <c r="A550" t="s">
        <v>22444</v>
      </c>
      <c r="B550" t="s">
        <v>22443</v>
      </c>
      <c r="C550" t="s">
        <v>22442</v>
      </c>
      <c r="D550">
        <v>109254</v>
      </c>
      <c r="E550" t="s">
        <v>22441</v>
      </c>
      <c r="F550">
        <v>209.98</v>
      </c>
      <c r="G550">
        <v>160.91999999999999</v>
      </c>
      <c r="H550">
        <v>125.93</v>
      </c>
      <c r="I550" s="2">
        <f t="shared" si="48"/>
        <v>165.60999999999999</v>
      </c>
      <c r="J550">
        <v>382.05</v>
      </c>
      <c r="K550">
        <v>387.81</v>
      </c>
      <c r="L550">
        <v>311.8</v>
      </c>
      <c r="M550" s="2">
        <f t="shared" si="49"/>
        <v>360.55333333333334</v>
      </c>
      <c r="N550">
        <v>876.7</v>
      </c>
      <c r="O550">
        <v>774.62</v>
      </c>
      <c r="P550">
        <v>869.38</v>
      </c>
      <c r="Q550" s="2">
        <f t="shared" si="50"/>
        <v>840.23333333333346</v>
      </c>
      <c r="R550">
        <f t="shared" si="51"/>
        <v>5.0735664110460332</v>
      </c>
      <c r="S550">
        <f t="shared" si="52"/>
        <v>2.1771229595636337</v>
      </c>
      <c r="T550">
        <f t="shared" si="53"/>
        <v>4.8392141507268664E-3</v>
      </c>
    </row>
    <row r="551" spans="1:20">
      <c r="A551" t="s">
        <v>22337</v>
      </c>
      <c r="B551" t="s">
        <v>22336</v>
      </c>
      <c r="C551" t="s">
        <v>22335</v>
      </c>
      <c r="D551">
        <v>22367</v>
      </c>
      <c r="E551" t="s">
        <v>22334</v>
      </c>
      <c r="F551">
        <v>320.67</v>
      </c>
      <c r="G551">
        <v>566.21</v>
      </c>
      <c r="H551">
        <v>376.3</v>
      </c>
      <c r="I551" s="2">
        <f t="shared" si="48"/>
        <v>421.06</v>
      </c>
      <c r="J551">
        <v>998.21</v>
      </c>
      <c r="K551">
        <v>711.1</v>
      </c>
      <c r="L551">
        <v>1043.32</v>
      </c>
      <c r="M551" s="2">
        <f t="shared" si="49"/>
        <v>917.54333333333341</v>
      </c>
      <c r="N551">
        <v>372.96</v>
      </c>
      <c r="O551">
        <v>1054.0899999999999</v>
      </c>
      <c r="P551">
        <v>365.48</v>
      </c>
      <c r="Q551" s="2">
        <f t="shared" si="50"/>
        <v>597.51</v>
      </c>
      <c r="R551">
        <f t="shared" si="51"/>
        <v>1.4190614164252124</v>
      </c>
      <c r="S551">
        <f t="shared" si="52"/>
        <v>2.1791272819392331</v>
      </c>
      <c r="T551">
        <f t="shared" si="53"/>
        <v>2.1466787953661789E-2</v>
      </c>
    </row>
    <row r="552" spans="1:20">
      <c r="A552" t="s">
        <v>21699</v>
      </c>
      <c r="B552" t="s">
        <v>21698</v>
      </c>
      <c r="C552" t="s">
        <v>21697</v>
      </c>
      <c r="D552">
        <v>381045</v>
      </c>
      <c r="E552" t="s">
        <v>21696</v>
      </c>
      <c r="F552">
        <v>990.04</v>
      </c>
      <c r="G552">
        <v>1207.06</v>
      </c>
      <c r="H552">
        <v>1129.01</v>
      </c>
      <c r="I552" s="2">
        <f t="shared" si="48"/>
        <v>1108.7033333333331</v>
      </c>
      <c r="J552">
        <v>2520.3000000000002</v>
      </c>
      <c r="K552">
        <v>2774.05</v>
      </c>
      <c r="L552">
        <v>1996.66</v>
      </c>
      <c r="M552" s="2">
        <f t="shared" si="49"/>
        <v>2430.3366666666666</v>
      </c>
      <c r="N552">
        <v>747.8</v>
      </c>
      <c r="O552">
        <v>302.43</v>
      </c>
      <c r="P552">
        <v>276.63</v>
      </c>
      <c r="Q552" s="2">
        <f t="shared" si="50"/>
        <v>442.28666666666669</v>
      </c>
      <c r="R552">
        <f t="shared" si="51"/>
        <v>0.39892246498161527</v>
      </c>
      <c r="S552">
        <f t="shared" si="52"/>
        <v>2.1920531792394122</v>
      </c>
      <c r="T552">
        <f t="shared" si="53"/>
        <v>2.2208767841930592E-2</v>
      </c>
    </row>
    <row r="553" spans="1:20">
      <c r="A553" t="s">
        <v>20476</v>
      </c>
      <c r="B553" t="s">
        <v>15897</v>
      </c>
      <c r="C553" t="s">
        <v>20475</v>
      </c>
      <c r="D553">
        <v>66925</v>
      </c>
      <c r="E553" t="s">
        <v>20474</v>
      </c>
      <c r="F553">
        <v>627.27</v>
      </c>
      <c r="G553">
        <v>556.37</v>
      </c>
      <c r="H553">
        <v>408.95</v>
      </c>
      <c r="I553" s="2">
        <f t="shared" si="48"/>
        <v>530.86333333333334</v>
      </c>
      <c r="J553">
        <v>896.48</v>
      </c>
      <c r="K553">
        <v>1194.9100000000001</v>
      </c>
      <c r="L553">
        <v>1400.83</v>
      </c>
      <c r="M553" s="2">
        <f t="shared" si="49"/>
        <v>1164.0733333333335</v>
      </c>
      <c r="N553">
        <v>320.74</v>
      </c>
      <c r="O553">
        <v>302.26</v>
      </c>
      <c r="P553">
        <v>12.98</v>
      </c>
      <c r="Q553" s="2">
        <f t="shared" si="50"/>
        <v>211.99333333333334</v>
      </c>
      <c r="R553">
        <f t="shared" si="51"/>
        <v>0.39933692915314051</v>
      </c>
      <c r="S553">
        <f t="shared" si="52"/>
        <v>2.1927928719883965</v>
      </c>
      <c r="T553">
        <f t="shared" si="53"/>
        <v>3.3820965925503391E-2</v>
      </c>
    </row>
    <row r="554" spans="1:20">
      <c r="A554" t="s">
        <v>10724</v>
      </c>
      <c r="B554" t="s">
        <v>10723</v>
      </c>
      <c r="C554" t="s">
        <v>10722</v>
      </c>
      <c r="D554">
        <v>17872</v>
      </c>
      <c r="E554" t="s">
        <v>10721</v>
      </c>
      <c r="F554">
        <v>145.19</v>
      </c>
      <c r="G554">
        <v>61.44</v>
      </c>
      <c r="H554">
        <v>131</v>
      </c>
      <c r="I554" s="2">
        <f t="shared" si="48"/>
        <v>112.54333333333334</v>
      </c>
      <c r="J554">
        <v>250.48</v>
      </c>
      <c r="K554">
        <v>257.57</v>
      </c>
      <c r="L554">
        <v>232.47</v>
      </c>
      <c r="M554" s="2">
        <f t="shared" si="49"/>
        <v>246.84</v>
      </c>
      <c r="N554">
        <v>599.87</v>
      </c>
      <c r="O554">
        <v>837.04</v>
      </c>
      <c r="P554">
        <v>1217.06</v>
      </c>
      <c r="Q554" s="2">
        <f t="shared" si="50"/>
        <v>884.65666666666664</v>
      </c>
      <c r="R554">
        <f t="shared" si="51"/>
        <v>7.8605870331427887</v>
      </c>
      <c r="S554">
        <f t="shared" si="52"/>
        <v>2.1932885110920237</v>
      </c>
      <c r="T554">
        <f t="shared" si="53"/>
        <v>2.7521602076538358E-2</v>
      </c>
    </row>
    <row r="555" spans="1:20">
      <c r="A555" t="s">
        <v>11319</v>
      </c>
      <c r="B555" t="s">
        <v>2328</v>
      </c>
      <c r="C555" t="s">
        <v>11318</v>
      </c>
      <c r="D555">
        <v>58180</v>
      </c>
      <c r="E555" t="s">
        <v>11317</v>
      </c>
      <c r="F555">
        <v>84.24</v>
      </c>
      <c r="G555">
        <v>74.349999999999994</v>
      </c>
      <c r="H555">
        <v>38.15</v>
      </c>
      <c r="I555" s="2">
        <f t="shared" si="48"/>
        <v>65.58</v>
      </c>
      <c r="J555">
        <v>147.83000000000001</v>
      </c>
      <c r="K555">
        <v>146.79</v>
      </c>
      <c r="L555">
        <v>137.19</v>
      </c>
      <c r="M555" s="2">
        <f t="shared" si="49"/>
        <v>143.93666666666667</v>
      </c>
      <c r="N555">
        <v>303.44</v>
      </c>
      <c r="O555">
        <v>283.49</v>
      </c>
      <c r="P555">
        <v>199.22</v>
      </c>
      <c r="Q555" s="2">
        <f t="shared" si="50"/>
        <v>262.05</v>
      </c>
      <c r="R555">
        <f t="shared" si="51"/>
        <v>3.9958828911253432</v>
      </c>
      <c r="S555">
        <f t="shared" si="52"/>
        <v>2.194825658229135</v>
      </c>
      <c r="T555">
        <f t="shared" si="53"/>
        <v>2.5161126724731465E-2</v>
      </c>
    </row>
    <row r="556" spans="1:20">
      <c r="A556" t="s">
        <v>24631</v>
      </c>
      <c r="B556" t="s">
        <v>9240</v>
      </c>
      <c r="C556" t="s">
        <v>24630</v>
      </c>
      <c r="D556">
        <v>24074</v>
      </c>
      <c r="E556" t="s">
        <v>24629</v>
      </c>
      <c r="F556">
        <v>364.85</v>
      </c>
      <c r="G556">
        <v>938.98</v>
      </c>
      <c r="H556">
        <v>851.39</v>
      </c>
      <c r="I556" s="2">
        <f t="shared" si="48"/>
        <v>718.40666666666664</v>
      </c>
      <c r="J556">
        <v>1425.34</v>
      </c>
      <c r="K556">
        <v>1555.55</v>
      </c>
      <c r="L556">
        <v>1773.59</v>
      </c>
      <c r="M556" s="2">
        <f t="shared" si="49"/>
        <v>1584.8266666666666</v>
      </c>
      <c r="N556">
        <v>654.98</v>
      </c>
      <c r="O556">
        <v>1086.92</v>
      </c>
      <c r="P556">
        <v>1034.0999999999999</v>
      </c>
      <c r="Q556" s="2">
        <f t="shared" si="50"/>
        <v>925.33333333333337</v>
      </c>
      <c r="R556">
        <f t="shared" si="51"/>
        <v>1.2880355601748315</v>
      </c>
      <c r="S556">
        <f t="shared" si="52"/>
        <v>2.2060300108573601</v>
      </c>
      <c r="T556">
        <f t="shared" si="53"/>
        <v>2.1805907966037638E-2</v>
      </c>
    </row>
    <row r="557" spans="1:20">
      <c r="A557" t="s">
        <v>9944</v>
      </c>
      <c r="B557" t="s">
        <v>10037</v>
      </c>
      <c r="C557" t="s">
        <v>10036</v>
      </c>
      <c r="D557">
        <v>70757</v>
      </c>
      <c r="E557" t="s">
        <v>10035</v>
      </c>
      <c r="F557">
        <v>701.59</v>
      </c>
      <c r="G557">
        <v>416.66</v>
      </c>
      <c r="H557">
        <v>283.04000000000002</v>
      </c>
      <c r="I557" s="2">
        <f t="shared" si="48"/>
        <v>467.09666666666664</v>
      </c>
      <c r="J557">
        <v>978.65</v>
      </c>
      <c r="K557">
        <v>1092.68</v>
      </c>
      <c r="L557">
        <v>1022.84</v>
      </c>
      <c r="M557" s="2">
        <f t="shared" si="49"/>
        <v>1031.3900000000001</v>
      </c>
      <c r="N557">
        <v>865.88</v>
      </c>
      <c r="O557">
        <v>799.08</v>
      </c>
      <c r="P557">
        <v>654.12</v>
      </c>
      <c r="Q557" s="2">
        <f t="shared" si="50"/>
        <v>773.02666666666664</v>
      </c>
      <c r="R557">
        <f t="shared" si="51"/>
        <v>1.6549607861327778</v>
      </c>
      <c r="S557">
        <f t="shared" si="52"/>
        <v>2.2080868342741335</v>
      </c>
      <c r="T557">
        <f t="shared" si="53"/>
        <v>3.709170462195438E-2</v>
      </c>
    </row>
    <row r="558" spans="1:20">
      <c r="A558" t="s">
        <v>1945</v>
      </c>
      <c r="B558" t="s">
        <v>1944</v>
      </c>
      <c r="C558" t="s">
        <v>1943</v>
      </c>
      <c r="D558">
        <v>233977</v>
      </c>
      <c r="E558" t="s">
        <v>1942</v>
      </c>
      <c r="F558">
        <v>499.49</v>
      </c>
      <c r="G558">
        <v>204.3</v>
      </c>
      <c r="H558">
        <v>286.33</v>
      </c>
      <c r="I558" s="2">
        <f t="shared" si="48"/>
        <v>330.03999999999996</v>
      </c>
      <c r="J558">
        <v>697.89</v>
      </c>
      <c r="K558">
        <v>877.66</v>
      </c>
      <c r="L558">
        <v>615.72</v>
      </c>
      <c r="M558" s="2">
        <f t="shared" si="49"/>
        <v>730.42333333333329</v>
      </c>
      <c r="N558">
        <v>1676.13</v>
      </c>
      <c r="O558">
        <v>1490.22</v>
      </c>
      <c r="P558">
        <v>1491.39</v>
      </c>
      <c r="Q558" s="2">
        <f t="shared" si="50"/>
        <v>1552.5800000000002</v>
      </c>
      <c r="R558">
        <f t="shared" si="51"/>
        <v>4.7042176705853844</v>
      </c>
      <c r="S558">
        <f t="shared" si="52"/>
        <v>2.2131357815214319</v>
      </c>
      <c r="T558">
        <f t="shared" si="53"/>
        <v>2.7521531302343312E-2</v>
      </c>
    </row>
    <row r="559" spans="1:20">
      <c r="A559" t="s">
        <v>32530</v>
      </c>
      <c r="B559" t="s">
        <v>32529</v>
      </c>
      <c r="C559" t="s">
        <v>32528</v>
      </c>
      <c r="D559">
        <v>76044</v>
      </c>
      <c r="E559" t="s">
        <v>32527</v>
      </c>
      <c r="F559">
        <v>581.20000000000005</v>
      </c>
      <c r="G559">
        <v>403.1</v>
      </c>
      <c r="H559">
        <v>397.77</v>
      </c>
      <c r="I559" s="2">
        <f t="shared" si="48"/>
        <v>460.69000000000005</v>
      </c>
      <c r="J559">
        <v>1026.78</v>
      </c>
      <c r="K559">
        <v>1185.25</v>
      </c>
      <c r="L559">
        <v>848.62</v>
      </c>
      <c r="M559" s="2">
        <f t="shared" si="49"/>
        <v>1020.2166666666666</v>
      </c>
      <c r="N559">
        <v>1842.21</v>
      </c>
      <c r="O559">
        <v>1422.71</v>
      </c>
      <c r="P559">
        <v>1706.36</v>
      </c>
      <c r="Q559" s="2">
        <f t="shared" si="50"/>
        <v>1657.0933333333332</v>
      </c>
      <c r="R559">
        <f t="shared" si="51"/>
        <v>3.5969813395848251</v>
      </c>
      <c r="S559">
        <f t="shared" si="52"/>
        <v>2.2145405080784615</v>
      </c>
      <c r="T559">
        <f t="shared" si="53"/>
        <v>1.2675860600825772E-2</v>
      </c>
    </row>
    <row r="560" spans="1:20">
      <c r="A560" t="s">
        <v>23524</v>
      </c>
      <c r="B560" t="s">
        <v>23523</v>
      </c>
      <c r="C560" t="s">
        <v>23522</v>
      </c>
      <c r="D560">
        <v>234258</v>
      </c>
      <c r="E560" t="s">
        <v>23521</v>
      </c>
      <c r="F560">
        <v>406.97</v>
      </c>
      <c r="G560">
        <v>466.64</v>
      </c>
      <c r="H560">
        <v>640.66</v>
      </c>
      <c r="I560" s="2">
        <f t="shared" si="48"/>
        <v>504.75666666666666</v>
      </c>
      <c r="J560">
        <v>1083.8499999999999</v>
      </c>
      <c r="K560">
        <v>891.82</v>
      </c>
      <c r="L560">
        <v>1383.75</v>
      </c>
      <c r="M560" s="2">
        <f t="shared" si="49"/>
        <v>1119.8066666666666</v>
      </c>
      <c r="N560">
        <v>919.58</v>
      </c>
      <c r="O560">
        <v>1336.5</v>
      </c>
      <c r="P560">
        <v>1474.51</v>
      </c>
      <c r="Q560" s="2">
        <f t="shared" si="50"/>
        <v>1243.53</v>
      </c>
      <c r="R560">
        <f t="shared" si="51"/>
        <v>2.4636227357076348</v>
      </c>
      <c r="S560">
        <f t="shared" si="52"/>
        <v>2.2185079279124595</v>
      </c>
      <c r="T560">
        <f t="shared" si="53"/>
        <v>3.2519908056356281E-2</v>
      </c>
    </row>
    <row r="561" spans="1:20">
      <c r="A561" t="s">
        <v>15335</v>
      </c>
      <c r="B561" t="s">
        <v>15334</v>
      </c>
      <c r="C561" t="s">
        <v>15333</v>
      </c>
      <c r="D561">
        <v>228491</v>
      </c>
      <c r="E561" t="s">
        <v>15332</v>
      </c>
      <c r="F561">
        <v>299.8</v>
      </c>
      <c r="G561">
        <v>261.45</v>
      </c>
      <c r="H561">
        <v>122.01</v>
      </c>
      <c r="I561" s="2">
        <f t="shared" si="48"/>
        <v>227.75333333333333</v>
      </c>
      <c r="J561">
        <v>657.46</v>
      </c>
      <c r="K561">
        <v>420.3</v>
      </c>
      <c r="L561">
        <v>443.21</v>
      </c>
      <c r="M561" s="2">
        <f t="shared" si="49"/>
        <v>506.99</v>
      </c>
      <c r="N561">
        <v>573.1</v>
      </c>
      <c r="O561">
        <v>579.57000000000005</v>
      </c>
      <c r="P561">
        <v>473.93</v>
      </c>
      <c r="Q561" s="2">
        <f t="shared" si="50"/>
        <v>542.20000000000005</v>
      </c>
      <c r="R561">
        <f t="shared" si="51"/>
        <v>2.380645727834207</v>
      </c>
      <c r="S561">
        <f t="shared" si="52"/>
        <v>2.2260486491233205</v>
      </c>
      <c r="T561">
        <f t="shared" si="53"/>
        <v>4.5047247121519834E-2</v>
      </c>
    </row>
    <row r="562" spans="1:20">
      <c r="A562" t="s">
        <v>14522</v>
      </c>
      <c r="B562" t="s">
        <v>14520</v>
      </c>
      <c r="C562" t="s">
        <v>14519</v>
      </c>
      <c r="D562">
        <v>71514</v>
      </c>
      <c r="E562" t="s">
        <v>14518</v>
      </c>
      <c r="F562">
        <v>822.43</v>
      </c>
      <c r="G562">
        <v>1273.6099999999999</v>
      </c>
      <c r="H562">
        <v>651.67999999999995</v>
      </c>
      <c r="I562" s="2">
        <f t="shared" si="48"/>
        <v>915.90666666666664</v>
      </c>
      <c r="J562">
        <v>1593.56</v>
      </c>
      <c r="K562">
        <v>2115.89</v>
      </c>
      <c r="L562">
        <v>2407.56</v>
      </c>
      <c r="M562" s="2">
        <f t="shared" si="49"/>
        <v>2039.0033333333333</v>
      </c>
      <c r="N562">
        <v>1913.06</v>
      </c>
      <c r="O562">
        <v>1531.71</v>
      </c>
      <c r="P562">
        <v>1889.66</v>
      </c>
      <c r="Q562" s="2">
        <f t="shared" si="50"/>
        <v>1778.1433333333334</v>
      </c>
      <c r="R562">
        <f t="shared" si="51"/>
        <v>1.9414023262923443</v>
      </c>
      <c r="S562">
        <f t="shared" si="52"/>
        <v>2.2262130056919918</v>
      </c>
      <c r="T562">
        <f t="shared" si="53"/>
        <v>2.2680155786619645E-2</v>
      </c>
    </row>
    <row r="563" spans="1:20">
      <c r="A563" t="s">
        <v>20457</v>
      </c>
      <c r="B563" t="s">
        <v>20456</v>
      </c>
      <c r="C563" t="s">
        <v>20455</v>
      </c>
      <c r="D563">
        <v>20979</v>
      </c>
      <c r="E563" t="s">
        <v>20454</v>
      </c>
      <c r="F563">
        <v>46.7</v>
      </c>
      <c r="G563">
        <v>65.27</v>
      </c>
      <c r="H563">
        <v>45.47</v>
      </c>
      <c r="I563" s="2">
        <f t="shared" si="48"/>
        <v>52.48</v>
      </c>
      <c r="J563">
        <v>108.39</v>
      </c>
      <c r="K563">
        <v>135.87</v>
      </c>
      <c r="L563">
        <v>106.74</v>
      </c>
      <c r="M563" s="2">
        <f t="shared" si="49"/>
        <v>117</v>
      </c>
      <c r="N563">
        <v>74.11</v>
      </c>
      <c r="O563">
        <v>97.25</v>
      </c>
      <c r="P563">
        <v>96.55</v>
      </c>
      <c r="Q563" s="2">
        <f t="shared" si="50"/>
        <v>89.303333333333342</v>
      </c>
      <c r="R563">
        <f t="shared" si="51"/>
        <v>1.7016641260162604</v>
      </c>
      <c r="S563">
        <f t="shared" si="52"/>
        <v>2.2294207317073171</v>
      </c>
      <c r="T563">
        <f t="shared" si="53"/>
        <v>7.0353541861935863E-3</v>
      </c>
    </row>
    <row r="564" spans="1:20">
      <c r="A564" t="s">
        <v>24724</v>
      </c>
      <c r="B564" t="s">
        <v>24723</v>
      </c>
      <c r="C564" t="s">
        <v>24722</v>
      </c>
      <c r="D564">
        <v>24001</v>
      </c>
      <c r="E564" t="s">
        <v>24721</v>
      </c>
      <c r="F564">
        <v>242.18</v>
      </c>
      <c r="G564">
        <v>205.17</v>
      </c>
      <c r="H564">
        <v>254.34</v>
      </c>
      <c r="I564" s="2">
        <f t="shared" si="48"/>
        <v>233.89666666666668</v>
      </c>
      <c r="J564">
        <v>489.54</v>
      </c>
      <c r="K564">
        <v>499.55</v>
      </c>
      <c r="L564">
        <v>576.49</v>
      </c>
      <c r="M564" s="2">
        <f t="shared" si="49"/>
        <v>521.86</v>
      </c>
      <c r="N564">
        <v>1380.58</v>
      </c>
      <c r="O564">
        <v>1424.45</v>
      </c>
      <c r="P564">
        <v>1542.87</v>
      </c>
      <c r="Q564" s="2">
        <f t="shared" si="50"/>
        <v>1449.3</v>
      </c>
      <c r="R564">
        <f t="shared" si="51"/>
        <v>6.1963260129116842</v>
      </c>
      <c r="S564">
        <f t="shared" si="52"/>
        <v>2.2311562085821373</v>
      </c>
      <c r="T564">
        <f t="shared" si="53"/>
        <v>2.4513315491033654E-3</v>
      </c>
    </row>
    <row r="565" spans="1:20">
      <c r="A565" t="s">
        <v>22953</v>
      </c>
      <c r="B565" t="s">
        <v>22952</v>
      </c>
      <c r="C565" t="s">
        <v>22951</v>
      </c>
      <c r="D565">
        <v>72148</v>
      </c>
      <c r="E565" t="s">
        <v>22950</v>
      </c>
      <c r="F565">
        <v>619.04999999999995</v>
      </c>
      <c r="G565">
        <v>221.18</v>
      </c>
      <c r="H565">
        <v>468.92</v>
      </c>
      <c r="I565" s="2">
        <f t="shared" si="48"/>
        <v>436.38333333333338</v>
      </c>
      <c r="J565">
        <v>848.97</v>
      </c>
      <c r="K565">
        <v>1061.01</v>
      </c>
      <c r="L565">
        <v>1026.18</v>
      </c>
      <c r="M565" s="2">
        <f t="shared" si="49"/>
        <v>978.71999999999991</v>
      </c>
      <c r="N565">
        <v>1649.33</v>
      </c>
      <c r="O565">
        <v>1289.6099999999999</v>
      </c>
      <c r="P565">
        <v>1251.83</v>
      </c>
      <c r="Q565" s="2">
        <f t="shared" si="50"/>
        <v>1396.9233333333332</v>
      </c>
      <c r="R565">
        <f t="shared" si="51"/>
        <v>3.2011381430699299</v>
      </c>
      <c r="S565">
        <f t="shared" si="52"/>
        <v>2.2427987625558563</v>
      </c>
      <c r="T565">
        <f t="shared" si="53"/>
        <v>2.4222764008108789E-2</v>
      </c>
    </row>
    <row r="566" spans="1:20">
      <c r="A566" t="s">
        <v>4140</v>
      </c>
      <c r="B566" t="s">
        <v>3779</v>
      </c>
      <c r="C566" t="s">
        <v>4139</v>
      </c>
      <c r="D566">
        <v>170760</v>
      </c>
      <c r="E566" t="s">
        <v>4138</v>
      </c>
      <c r="F566">
        <v>348.34</v>
      </c>
      <c r="G566">
        <v>442.27</v>
      </c>
      <c r="H566">
        <v>671.73</v>
      </c>
      <c r="I566" s="2">
        <f t="shared" si="48"/>
        <v>487.44666666666666</v>
      </c>
      <c r="J566">
        <v>1279.32</v>
      </c>
      <c r="K566">
        <v>1008.66</v>
      </c>
      <c r="L566">
        <v>1014.84</v>
      </c>
      <c r="M566" s="2">
        <f t="shared" si="49"/>
        <v>1100.94</v>
      </c>
      <c r="N566">
        <v>823.82</v>
      </c>
      <c r="O566">
        <v>840.09</v>
      </c>
      <c r="P566">
        <v>1181.1199999999999</v>
      </c>
      <c r="Q566" s="2">
        <f t="shared" si="50"/>
        <v>948.34333333333325</v>
      </c>
      <c r="R566">
        <f t="shared" si="51"/>
        <v>1.9455325027011501</v>
      </c>
      <c r="S566">
        <f t="shared" si="52"/>
        <v>2.2585855546589713</v>
      </c>
      <c r="T566">
        <f t="shared" si="53"/>
        <v>9.5714954778647176E-3</v>
      </c>
    </row>
    <row r="567" spans="1:20">
      <c r="A567" t="s">
        <v>33025</v>
      </c>
      <c r="B567" t="s">
        <v>24816</v>
      </c>
      <c r="C567" t="s">
        <v>33024</v>
      </c>
      <c r="D567">
        <v>22134</v>
      </c>
      <c r="E567" t="s">
        <v>33023</v>
      </c>
      <c r="F567">
        <v>127.51</v>
      </c>
      <c r="G567">
        <v>169.58</v>
      </c>
      <c r="H567">
        <v>77.760000000000005</v>
      </c>
      <c r="I567" s="2">
        <f t="shared" si="48"/>
        <v>124.95</v>
      </c>
      <c r="J567">
        <v>293.27</v>
      </c>
      <c r="K567">
        <v>211.6</v>
      </c>
      <c r="L567">
        <v>342.14</v>
      </c>
      <c r="M567" s="2">
        <f t="shared" si="49"/>
        <v>282.33666666666664</v>
      </c>
      <c r="N567">
        <v>99.5</v>
      </c>
      <c r="O567">
        <v>14.21</v>
      </c>
      <c r="P567">
        <v>95.79</v>
      </c>
      <c r="Q567" s="2">
        <f t="shared" si="50"/>
        <v>69.833333333333329</v>
      </c>
      <c r="R567">
        <f t="shared" si="51"/>
        <v>0.55889022275576894</v>
      </c>
      <c r="S567">
        <f t="shared" si="52"/>
        <v>2.2595971722022141</v>
      </c>
      <c r="T567">
        <f t="shared" si="53"/>
        <v>3.276049141881035E-2</v>
      </c>
    </row>
    <row r="568" spans="1:20">
      <c r="A568" t="s">
        <v>18795</v>
      </c>
      <c r="B568" t="s">
        <v>8571</v>
      </c>
      <c r="C568" t="s">
        <v>18794</v>
      </c>
      <c r="D568">
        <v>19058</v>
      </c>
      <c r="E568" t="s">
        <v>18793</v>
      </c>
      <c r="F568">
        <v>202.41</v>
      </c>
      <c r="G568">
        <v>211.51</v>
      </c>
      <c r="H568">
        <v>137.97999999999999</v>
      </c>
      <c r="I568" s="2">
        <f t="shared" si="48"/>
        <v>183.96666666666667</v>
      </c>
      <c r="J568">
        <v>378.66</v>
      </c>
      <c r="K568">
        <v>447.85</v>
      </c>
      <c r="L568">
        <v>424.94</v>
      </c>
      <c r="M568" s="2">
        <f t="shared" si="49"/>
        <v>417.15000000000003</v>
      </c>
      <c r="N568">
        <v>145.38</v>
      </c>
      <c r="O568">
        <v>276.51</v>
      </c>
      <c r="P568">
        <v>179.5</v>
      </c>
      <c r="Q568" s="2">
        <f t="shared" si="50"/>
        <v>200.46333333333334</v>
      </c>
      <c r="R568">
        <f t="shared" si="51"/>
        <v>1.0896720420366008</v>
      </c>
      <c r="S568">
        <f t="shared" si="52"/>
        <v>2.2675303497010328</v>
      </c>
      <c r="T568">
        <f t="shared" si="53"/>
        <v>1.7444755099878912E-3</v>
      </c>
    </row>
    <row r="569" spans="1:20">
      <c r="A569" t="s">
        <v>27735</v>
      </c>
      <c r="B569" t="s">
        <v>14520</v>
      </c>
      <c r="C569" t="s">
        <v>27734</v>
      </c>
      <c r="D569">
        <v>71514</v>
      </c>
      <c r="E569" t="s">
        <v>27733</v>
      </c>
      <c r="F569">
        <v>627.80999999999995</v>
      </c>
      <c r="G569">
        <v>491.69</v>
      </c>
      <c r="H569">
        <v>377.59</v>
      </c>
      <c r="I569" s="2">
        <f t="shared" si="48"/>
        <v>499.03</v>
      </c>
      <c r="J569">
        <v>1076.71</v>
      </c>
      <c r="K569">
        <v>992.95</v>
      </c>
      <c r="L569">
        <v>1357.16</v>
      </c>
      <c r="M569" s="2">
        <f t="shared" si="49"/>
        <v>1142.2733333333333</v>
      </c>
      <c r="N569">
        <v>1542.99</v>
      </c>
      <c r="O569">
        <v>1803.97</v>
      </c>
      <c r="P569">
        <v>1981.41</v>
      </c>
      <c r="Q569" s="2">
        <f t="shared" si="50"/>
        <v>1776.1233333333332</v>
      </c>
      <c r="R569">
        <f t="shared" si="51"/>
        <v>3.5591514204222858</v>
      </c>
      <c r="S569">
        <f t="shared" si="52"/>
        <v>2.2889873020326101</v>
      </c>
      <c r="T569">
        <f t="shared" si="53"/>
        <v>1.1739328941094048E-2</v>
      </c>
    </row>
    <row r="570" spans="1:20">
      <c r="A570" t="s">
        <v>8048</v>
      </c>
      <c r="B570" t="s">
        <v>4133</v>
      </c>
      <c r="C570" t="s">
        <v>8047</v>
      </c>
      <c r="D570">
        <v>20742</v>
      </c>
      <c r="E570" t="s">
        <v>8046</v>
      </c>
      <c r="F570">
        <v>65.319999999999993</v>
      </c>
      <c r="G570">
        <v>58.21</v>
      </c>
      <c r="H570">
        <v>44.44</v>
      </c>
      <c r="I570" s="2">
        <f t="shared" si="48"/>
        <v>55.99</v>
      </c>
      <c r="J570">
        <v>129.51</v>
      </c>
      <c r="K570">
        <v>124.58</v>
      </c>
      <c r="L570">
        <v>135.35</v>
      </c>
      <c r="M570" s="2">
        <f t="shared" si="49"/>
        <v>129.8133333333333</v>
      </c>
      <c r="N570">
        <v>301.05</v>
      </c>
      <c r="O570">
        <v>451.16</v>
      </c>
      <c r="P570">
        <v>205.8</v>
      </c>
      <c r="Q570" s="2">
        <f t="shared" si="50"/>
        <v>319.33666666666664</v>
      </c>
      <c r="R570">
        <f t="shared" si="51"/>
        <v>5.7034589510031548</v>
      </c>
      <c r="S570">
        <f t="shared" si="52"/>
        <v>2.3185092576055242</v>
      </c>
      <c r="T570">
        <f t="shared" si="53"/>
        <v>1.8123034471874029E-3</v>
      </c>
    </row>
    <row r="571" spans="1:20">
      <c r="A571" t="s">
        <v>4253</v>
      </c>
      <c r="B571" t="s">
        <v>4252</v>
      </c>
      <c r="C571" t="s">
        <v>4251</v>
      </c>
      <c r="D571">
        <v>207615</v>
      </c>
      <c r="E571" t="s">
        <v>4250</v>
      </c>
      <c r="F571">
        <v>127.25</v>
      </c>
      <c r="G571">
        <v>75.23</v>
      </c>
      <c r="H571">
        <v>83.53</v>
      </c>
      <c r="I571" s="2">
        <f t="shared" si="48"/>
        <v>95.336666666666659</v>
      </c>
      <c r="J571">
        <v>230.26</v>
      </c>
      <c r="K571">
        <v>221.77</v>
      </c>
      <c r="L571">
        <v>213.23</v>
      </c>
      <c r="M571" s="2">
        <f t="shared" si="49"/>
        <v>221.75333333333333</v>
      </c>
      <c r="N571">
        <v>265.76</v>
      </c>
      <c r="O571">
        <v>161.80000000000001</v>
      </c>
      <c r="P571">
        <v>173.15</v>
      </c>
      <c r="Q571" s="2">
        <f t="shared" si="50"/>
        <v>200.23666666666668</v>
      </c>
      <c r="R571">
        <f t="shared" si="51"/>
        <v>2.1003111779308421</v>
      </c>
      <c r="S571">
        <f t="shared" si="52"/>
        <v>2.326002587322122</v>
      </c>
      <c r="T571">
        <f t="shared" si="53"/>
        <v>1.0603629558279195E-2</v>
      </c>
    </row>
    <row r="572" spans="1:20">
      <c r="A572" t="s">
        <v>30400</v>
      </c>
      <c r="B572" t="s">
        <v>30399</v>
      </c>
      <c r="C572" t="s">
        <v>30398</v>
      </c>
      <c r="D572">
        <v>108907</v>
      </c>
      <c r="E572" t="s">
        <v>30397</v>
      </c>
      <c r="F572">
        <v>944.22</v>
      </c>
      <c r="G572">
        <v>1134.9100000000001</v>
      </c>
      <c r="H572">
        <v>1027.3499999999999</v>
      </c>
      <c r="I572" s="2">
        <f t="shared" si="48"/>
        <v>1035.4933333333333</v>
      </c>
      <c r="J572">
        <v>2137.2600000000002</v>
      </c>
      <c r="K572">
        <v>2093.83</v>
      </c>
      <c r="L572">
        <v>3000.78</v>
      </c>
      <c r="M572" s="2">
        <f t="shared" si="49"/>
        <v>2410.6233333333334</v>
      </c>
      <c r="N572">
        <v>1249.3399999999999</v>
      </c>
      <c r="O572">
        <v>709.71</v>
      </c>
      <c r="P572">
        <v>1001.11</v>
      </c>
      <c r="Q572" s="2">
        <f t="shared" si="50"/>
        <v>986.71999999999991</v>
      </c>
      <c r="R572">
        <f t="shared" si="51"/>
        <v>0.95289845741804224</v>
      </c>
      <c r="S572">
        <f t="shared" si="52"/>
        <v>2.3279950297442764</v>
      </c>
      <c r="T572">
        <f t="shared" si="53"/>
        <v>3.919515359401244E-2</v>
      </c>
    </row>
    <row r="573" spans="1:20">
      <c r="A573" t="s">
        <v>29681</v>
      </c>
      <c r="B573" t="s">
        <v>2321</v>
      </c>
      <c r="C573" t="s">
        <v>29677</v>
      </c>
      <c r="D573">
        <v>79560</v>
      </c>
      <c r="E573" t="s">
        <v>29676</v>
      </c>
      <c r="F573">
        <v>176.6</v>
      </c>
      <c r="G573">
        <v>136.72</v>
      </c>
      <c r="H573">
        <v>169.98</v>
      </c>
      <c r="I573" s="2">
        <f t="shared" si="48"/>
        <v>161.1</v>
      </c>
      <c r="J573">
        <v>333.79</v>
      </c>
      <c r="K573">
        <v>383.32</v>
      </c>
      <c r="L573">
        <v>410.96</v>
      </c>
      <c r="M573" s="2">
        <f t="shared" si="49"/>
        <v>376.02333333333331</v>
      </c>
      <c r="N573">
        <v>74.900000000000006</v>
      </c>
      <c r="O573">
        <v>108.4</v>
      </c>
      <c r="P573">
        <v>59.68</v>
      </c>
      <c r="Q573" s="2">
        <f t="shared" si="50"/>
        <v>80.993333333333339</v>
      </c>
      <c r="R573">
        <f t="shared" si="51"/>
        <v>0.50275191392509833</v>
      </c>
      <c r="S573">
        <f t="shared" si="52"/>
        <v>2.3340989033726465</v>
      </c>
      <c r="T573">
        <f t="shared" si="53"/>
        <v>3.1874438505641459E-3</v>
      </c>
    </row>
    <row r="574" spans="1:20">
      <c r="A574" t="s">
        <v>215</v>
      </c>
      <c r="B574" t="s">
        <v>214</v>
      </c>
      <c r="C574" t="s">
        <v>213</v>
      </c>
      <c r="D574">
        <v>20848</v>
      </c>
      <c r="E574" t="s">
        <v>212</v>
      </c>
      <c r="F574">
        <v>902.52</v>
      </c>
      <c r="G574">
        <v>1590.57</v>
      </c>
      <c r="H574">
        <v>1022.83</v>
      </c>
      <c r="I574" s="2">
        <f t="shared" si="48"/>
        <v>1171.9733333333334</v>
      </c>
      <c r="J574">
        <v>2874.69</v>
      </c>
      <c r="K574">
        <v>2638.57</v>
      </c>
      <c r="L574">
        <v>2704.93</v>
      </c>
      <c r="M574" s="2">
        <f t="shared" si="49"/>
        <v>2739.396666666667</v>
      </c>
      <c r="N574">
        <v>1443.3</v>
      </c>
      <c r="O574">
        <v>1003.56</v>
      </c>
      <c r="P574">
        <v>2085.61</v>
      </c>
      <c r="Q574" s="2">
        <f t="shared" si="50"/>
        <v>1510.823333333333</v>
      </c>
      <c r="R574">
        <f t="shared" si="51"/>
        <v>1.2891277389701696</v>
      </c>
      <c r="S574">
        <f t="shared" si="52"/>
        <v>2.3374223531820975</v>
      </c>
      <c r="T574">
        <f t="shared" si="53"/>
        <v>1.1393698650714153E-2</v>
      </c>
    </row>
    <row r="575" spans="1:20">
      <c r="A575" t="s">
        <v>29797</v>
      </c>
      <c r="B575" t="s">
        <v>29796</v>
      </c>
      <c r="C575" t="s">
        <v>29795</v>
      </c>
      <c r="D575">
        <v>56451</v>
      </c>
      <c r="E575" t="s">
        <v>29794</v>
      </c>
      <c r="F575">
        <v>67.56</v>
      </c>
      <c r="G575">
        <v>77.69</v>
      </c>
      <c r="H575">
        <v>34.549999999999997</v>
      </c>
      <c r="I575" s="2">
        <f t="shared" si="48"/>
        <v>59.933333333333337</v>
      </c>
      <c r="J575">
        <v>159.47</v>
      </c>
      <c r="K575">
        <v>130.69999999999999</v>
      </c>
      <c r="L575">
        <v>130.19</v>
      </c>
      <c r="M575" s="2">
        <f t="shared" si="49"/>
        <v>140.11999999999998</v>
      </c>
      <c r="N575">
        <v>86.07</v>
      </c>
      <c r="O575">
        <v>235.18</v>
      </c>
      <c r="P575">
        <v>42.58</v>
      </c>
      <c r="Q575" s="2">
        <f t="shared" si="50"/>
        <v>121.27666666666666</v>
      </c>
      <c r="R575">
        <f t="shared" si="51"/>
        <v>2.0235261401557283</v>
      </c>
      <c r="S575">
        <f t="shared" si="52"/>
        <v>2.3379310344827582</v>
      </c>
      <c r="T575">
        <f t="shared" si="53"/>
        <v>9.573478287480312E-3</v>
      </c>
    </row>
    <row r="576" spans="1:20">
      <c r="A576" t="s">
        <v>9097</v>
      </c>
      <c r="B576" t="s">
        <v>9096</v>
      </c>
      <c r="C576" t="s">
        <v>9095</v>
      </c>
      <c r="D576">
        <v>13684</v>
      </c>
      <c r="E576" t="s">
        <v>9094</v>
      </c>
      <c r="F576">
        <v>633.15</v>
      </c>
      <c r="G576">
        <v>423.7</v>
      </c>
      <c r="H576">
        <v>200.5</v>
      </c>
      <c r="I576" s="2">
        <f t="shared" si="48"/>
        <v>419.11666666666662</v>
      </c>
      <c r="J576">
        <v>858.95</v>
      </c>
      <c r="K576">
        <v>1085.5</v>
      </c>
      <c r="L576">
        <v>1015.75</v>
      </c>
      <c r="M576" s="2">
        <f t="shared" si="49"/>
        <v>986.73333333333323</v>
      </c>
      <c r="N576">
        <v>985.51</v>
      </c>
      <c r="O576">
        <v>937.27</v>
      </c>
      <c r="P576">
        <v>936.45</v>
      </c>
      <c r="Q576" s="2">
        <f t="shared" si="50"/>
        <v>953.07666666666671</v>
      </c>
      <c r="R576">
        <f t="shared" si="51"/>
        <v>2.2740128047083155</v>
      </c>
      <c r="S576">
        <f t="shared" si="52"/>
        <v>2.3543166182844875</v>
      </c>
      <c r="T576">
        <f t="shared" si="53"/>
        <v>2.6871854544267999E-2</v>
      </c>
    </row>
    <row r="577" spans="1:20">
      <c r="A577" t="s">
        <v>1962</v>
      </c>
      <c r="B577" t="s">
        <v>1961</v>
      </c>
      <c r="C577" t="s">
        <v>1960</v>
      </c>
      <c r="D577">
        <v>217232</v>
      </c>
      <c r="E577" t="s">
        <v>1959</v>
      </c>
      <c r="F577">
        <v>1151.04</v>
      </c>
      <c r="G577">
        <v>582.59</v>
      </c>
      <c r="H577">
        <v>736.08</v>
      </c>
      <c r="I577" s="2">
        <f t="shared" si="48"/>
        <v>823.23666666666668</v>
      </c>
      <c r="J577">
        <v>2216.25</v>
      </c>
      <c r="K577">
        <v>2148.6799999999998</v>
      </c>
      <c r="L577">
        <v>1450.34</v>
      </c>
      <c r="M577" s="2">
        <f t="shared" si="49"/>
        <v>1938.4233333333334</v>
      </c>
      <c r="N577">
        <v>4787.32</v>
      </c>
      <c r="O577">
        <v>3142.29</v>
      </c>
      <c r="P577">
        <v>3720.17</v>
      </c>
      <c r="Q577" s="2">
        <f t="shared" si="50"/>
        <v>3883.2599999999998</v>
      </c>
      <c r="R577">
        <f t="shared" si="51"/>
        <v>4.7170639467791764</v>
      </c>
      <c r="S577">
        <f t="shared" si="52"/>
        <v>2.3546367792169933</v>
      </c>
      <c r="T577">
        <f t="shared" si="53"/>
        <v>2.4667502681303074E-2</v>
      </c>
    </row>
    <row r="578" spans="1:20">
      <c r="A578" t="s">
        <v>12855</v>
      </c>
      <c r="B578" t="s">
        <v>12854</v>
      </c>
      <c r="C578" t="s">
        <v>12853</v>
      </c>
      <c r="D578">
        <v>107995</v>
      </c>
      <c r="E578" t="s">
        <v>12852</v>
      </c>
      <c r="F578">
        <v>176.25</v>
      </c>
      <c r="G578">
        <v>146.61000000000001</v>
      </c>
      <c r="H578">
        <v>95.23</v>
      </c>
      <c r="I578" s="2">
        <f t="shared" ref="I578:I641" si="54">+AVERAGE(F578:H578)</f>
        <v>139.36333333333334</v>
      </c>
      <c r="J578">
        <v>340.4</v>
      </c>
      <c r="K578">
        <v>233.81</v>
      </c>
      <c r="L578">
        <v>410.78</v>
      </c>
      <c r="M578" s="2">
        <f t="shared" ref="M578:M641" si="55">+AVERAGE(J578:L578)</f>
        <v>328.33</v>
      </c>
      <c r="N578">
        <v>1272.32</v>
      </c>
      <c r="O578">
        <v>1653.11</v>
      </c>
      <c r="P578">
        <v>1399.14</v>
      </c>
      <c r="Q578" s="2">
        <f t="shared" ref="Q578:Q641" si="56">+AVERAGE(N578:P578)</f>
        <v>1441.5233333333333</v>
      </c>
      <c r="R578">
        <f t="shared" ref="R578:R641" si="57">+Q578/I578</f>
        <v>10.34363414575809</v>
      </c>
      <c r="S578">
        <f t="shared" ref="S578:S641" si="58">+M578/I578</f>
        <v>2.3559281494415076</v>
      </c>
      <c r="T578">
        <f t="shared" ref="T578:T641" si="59">TTEST(F578:H578,J578:L578,2,3)</f>
        <v>4.8959445121798555E-2</v>
      </c>
    </row>
    <row r="579" spans="1:20">
      <c r="A579" t="s">
        <v>1934</v>
      </c>
      <c r="B579" t="s">
        <v>5176</v>
      </c>
      <c r="C579" t="s">
        <v>1933</v>
      </c>
      <c r="D579">
        <v>56469</v>
      </c>
      <c r="E579" t="s">
        <v>1932</v>
      </c>
      <c r="F579">
        <v>300.60000000000002</v>
      </c>
      <c r="G579">
        <v>77.64</v>
      </c>
      <c r="H579">
        <v>147.06</v>
      </c>
      <c r="I579" s="2">
        <f t="shared" si="54"/>
        <v>175.1</v>
      </c>
      <c r="J579">
        <v>504.03</v>
      </c>
      <c r="K579">
        <v>406.18</v>
      </c>
      <c r="L579">
        <v>339.34</v>
      </c>
      <c r="M579" s="2">
        <f t="shared" si="55"/>
        <v>416.51666666666665</v>
      </c>
      <c r="N579">
        <v>972.88</v>
      </c>
      <c r="O579">
        <v>683.3</v>
      </c>
      <c r="P579">
        <v>669.06</v>
      </c>
      <c r="Q579" s="2">
        <f t="shared" si="56"/>
        <v>775.07999999999993</v>
      </c>
      <c r="R579">
        <f t="shared" si="57"/>
        <v>4.4264991433466587</v>
      </c>
      <c r="S579">
        <f t="shared" si="58"/>
        <v>2.3787359604035787</v>
      </c>
      <c r="T579">
        <f t="shared" si="59"/>
        <v>4.63477819267911E-2</v>
      </c>
    </row>
    <row r="580" spans="1:20">
      <c r="A580" t="s">
        <v>24161</v>
      </c>
      <c r="B580" t="s">
        <v>24160</v>
      </c>
      <c r="C580" t="s">
        <v>24159</v>
      </c>
      <c r="D580">
        <v>213673</v>
      </c>
      <c r="E580" t="s">
        <v>24158</v>
      </c>
      <c r="F580">
        <v>633.47</v>
      </c>
      <c r="G580">
        <v>935.94</v>
      </c>
      <c r="H580">
        <v>786.88</v>
      </c>
      <c r="I580" s="2">
        <f t="shared" si="54"/>
        <v>785.43</v>
      </c>
      <c r="J580">
        <v>2057.65</v>
      </c>
      <c r="K580">
        <v>1771.08</v>
      </c>
      <c r="L580">
        <v>1784.86</v>
      </c>
      <c r="M580" s="2">
        <f t="shared" si="55"/>
        <v>1871.1966666666667</v>
      </c>
      <c r="N580">
        <v>2557.1999999999998</v>
      </c>
      <c r="O580">
        <v>3785.09</v>
      </c>
      <c r="P580">
        <v>1845.62</v>
      </c>
      <c r="Q580" s="2">
        <f t="shared" si="56"/>
        <v>2729.3033333333333</v>
      </c>
      <c r="R580">
        <f t="shared" si="57"/>
        <v>3.4749160756952668</v>
      </c>
      <c r="S580">
        <f t="shared" si="58"/>
        <v>2.3823850205195458</v>
      </c>
      <c r="T580">
        <f t="shared" si="59"/>
        <v>1.0729389994790198E-3</v>
      </c>
    </row>
    <row r="581" spans="1:20">
      <c r="A581" t="s">
        <v>19749</v>
      </c>
      <c r="B581" t="s">
        <v>4470</v>
      </c>
      <c r="C581" t="s">
        <v>4469</v>
      </c>
      <c r="D581">
        <v>67246</v>
      </c>
      <c r="E581" t="s">
        <v>4468</v>
      </c>
      <c r="F581">
        <v>609.23</v>
      </c>
      <c r="G581">
        <v>509.71</v>
      </c>
      <c r="H581">
        <v>336.84</v>
      </c>
      <c r="I581" s="2">
        <f t="shared" si="54"/>
        <v>485.26</v>
      </c>
      <c r="J581">
        <v>1447.6</v>
      </c>
      <c r="K581">
        <v>927.67</v>
      </c>
      <c r="L581">
        <v>1097.74</v>
      </c>
      <c r="M581" s="2">
        <f t="shared" si="55"/>
        <v>1157.67</v>
      </c>
      <c r="N581">
        <v>1671.87</v>
      </c>
      <c r="O581">
        <v>2093.33</v>
      </c>
      <c r="P581">
        <v>1615.97</v>
      </c>
      <c r="Q581" s="2">
        <f t="shared" si="56"/>
        <v>1793.7233333333334</v>
      </c>
      <c r="R581">
        <f t="shared" si="57"/>
        <v>3.6964170410364203</v>
      </c>
      <c r="S581">
        <f t="shared" si="58"/>
        <v>2.38566953797964</v>
      </c>
      <c r="T581">
        <f t="shared" si="59"/>
        <v>2.9824455393648645E-2</v>
      </c>
    </row>
    <row r="582" spans="1:20">
      <c r="A582" t="s">
        <v>15645</v>
      </c>
      <c r="B582" t="s">
        <v>8111</v>
      </c>
      <c r="C582" t="s">
        <v>15644</v>
      </c>
      <c r="D582">
        <v>97112</v>
      </c>
      <c r="E582" t="s">
        <v>15643</v>
      </c>
      <c r="F582">
        <v>447.9</v>
      </c>
      <c r="G582">
        <v>453.29</v>
      </c>
      <c r="H582">
        <v>388.64</v>
      </c>
      <c r="I582" s="2">
        <f t="shared" si="54"/>
        <v>429.94333333333333</v>
      </c>
      <c r="J582">
        <v>1002.03</v>
      </c>
      <c r="K582">
        <v>1116.4100000000001</v>
      </c>
      <c r="L582">
        <v>997.33</v>
      </c>
      <c r="M582" s="2">
        <f t="shared" si="55"/>
        <v>1038.5899999999999</v>
      </c>
      <c r="N582">
        <v>1537.26</v>
      </c>
      <c r="O582">
        <v>1421.28</v>
      </c>
      <c r="P582">
        <v>1058.82</v>
      </c>
      <c r="Q582" s="2">
        <f t="shared" si="56"/>
        <v>1339.12</v>
      </c>
      <c r="R582">
        <f t="shared" si="57"/>
        <v>3.114643014970965</v>
      </c>
      <c r="S582">
        <f t="shared" si="58"/>
        <v>2.415643922067249</v>
      </c>
      <c r="T582">
        <f t="shared" si="59"/>
        <v>7.5793848004482647E-4</v>
      </c>
    </row>
    <row r="583" spans="1:20">
      <c r="A583" t="s">
        <v>4439</v>
      </c>
      <c r="B583" t="s">
        <v>4438</v>
      </c>
      <c r="C583" t="s">
        <v>4437</v>
      </c>
      <c r="D583">
        <v>20639</v>
      </c>
      <c r="E583" t="s">
        <v>4436</v>
      </c>
      <c r="F583">
        <v>834.9</v>
      </c>
      <c r="G583">
        <v>879.73</v>
      </c>
      <c r="H583">
        <v>833.7</v>
      </c>
      <c r="I583" s="2">
        <f t="shared" si="54"/>
        <v>849.44333333333327</v>
      </c>
      <c r="J583">
        <v>2212.77</v>
      </c>
      <c r="K583">
        <v>1734.46</v>
      </c>
      <c r="L583">
        <v>2219.0500000000002</v>
      </c>
      <c r="M583" s="2">
        <f t="shared" si="55"/>
        <v>2055.4266666666667</v>
      </c>
      <c r="N583">
        <v>2632.55</v>
      </c>
      <c r="O583">
        <v>3983.62</v>
      </c>
      <c r="P583">
        <v>2764.36</v>
      </c>
      <c r="Q583" s="2">
        <f t="shared" si="56"/>
        <v>3126.8433333333337</v>
      </c>
      <c r="R583">
        <f t="shared" si="57"/>
        <v>3.681049942511371</v>
      </c>
      <c r="S583">
        <f t="shared" si="58"/>
        <v>2.4197337079577608</v>
      </c>
      <c r="T583">
        <f t="shared" si="59"/>
        <v>1.6567205022804912E-2</v>
      </c>
    </row>
    <row r="584" spans="1:20">
      <c r="A584" t="s">
        <v>28158</v>
      </c>
      <c r="B584" t="s">
        <v>28157</v>
      </c>
      <c r="C584" t="s">
        <v>28156</v>
      </c>
      <c r="D584">
        <v>170748</v>
      </c>
      <c r="E584" t="s">
        <v>28155</v>
      </c>
      <c r="F584">
        <v>1491.52</v>
      </c>
      <c r="G584">
        <v>1738.76</v>
      </c>
      <c r="H584">
        <v>1439.94</v>
      </c>
      <c r="I584" s="2">
        <f t="shared" si="54"/>
        <v>1556.7399999999998</v>
      </c>
      <c r="J584">
        <v>3365.04</v>
      </c>
      <c r="K584">
        <v>3797.58</v>
      </c>
      <c r="L584">
        <v>4154.07</v>
      </c>
      <c r="M584" s="2">
        <f t="shared" si="55"/>
        <v>3772.2299999999996</v>
      </c>
      <c r="N584">
        <v>4848.51</v>
      </c>
      <c r="O584">
        <v>4714.57</v>
      </c>
      <c r="P584">
        <v>3780.48</v>
      </c>
      <c r="Q584" s="2">
        <f t="shared" si="56"/>
        <v>4447.8533333333335</v>
      </c>
      <c r="R584">
        <f t="shared" si="57"/>
        <v>2.857158763398727</v>
      </c>
      <c r="S584">
        <f t="shared" si="58"/>
        <v>2.4231599367909862</v>
      </c>
      <c r="T584">
        <f t="shared" si="59"/>
        <v>4.7346607016264539E-3</v>
      </c>
    </row>
    <row r="585" spans="1:20">
      <c r="A585" t="s">
        <v>25357</v>
      </c>
      <c r="B585" t="s">
        <v>15806</v>
      </c>
      <c r="C585" t="s">
        <v>25356</v>
      </c>
      <c r="D585" t="s">
        <v>15804</v>
      </c>
      <c r="E585" t="s">
        <v>25355</v>
      </c>
      <c r="F585">
        <v>118.23</v>
      </c>
      <c r="G585">
        <v>103.13</v>
      </c>
      <c r="H585">
        <v>85.9</v>
      </c>
      <c r="I585" s="2">
        <f t="shared" si="54"/>
        <v>102.42</v>
      </c>
      <c r="J585">
        <v>259.55</v>
      </c>
      <c r="K585">
        <v>258.48</v>
      </c>
      <c r="L585">
        <v>226.79</v>
      </c>
      <c r="M585" s="2">
        <f t="shared" si="55"/>
        <v>248.27333333333331</v>
      </c>
      <c r="N585">
        <v>375.87</v>
      </c>
      <c r="O585">
        <v>404.24</v>
      </c>
      <c r="P585">
        <v>358.93</v>
      </c>
      <c r="Q585" s="2">
        <f t="shared" si="56"/>
        <v>379.68</v>
      </c>
      <c r="R585">
        <f t="shared" si="57"/>
        <v>3.7070884592852957</v>
      </c>
      <c r="S585">
        <f t="shared" si="58"/>
        <v>2.4240708195013991</v>
      </c>
      <c r="T585">
        <f t="shared" si="59"/>
        <v>5.6435256119268787E-4</v>
      </c>
    </row>
    <row r="586" spans="1:20">
      <c r="A586" t="s">
        <v>26846</v>
      </c>
      <c r="B586" t="s">
        <v>1241</v>
      </c>
      <c r="C586" t="s">
        <v>26845</v>
      </c>
      <c r="D586">
        <v>76499</v>
      </c>
      <c r="E586" t="s">
        <v>26844</v>
      </c>
      <c r="F586">
        <v>643.71</v>
      </c>
      <c r="G586">
        <v>501.67</v>
      </c>
      <c r="H586">
        <v>310.08</v>
      </c>
      <c r="I586" s="2">
        <f t="shared" si="54"/>
        <v>485.15333333333336</v>
      </c>
      <c r="J586">
        <v>1337.02</v>
      </c>
      <c r="K586">
        <v>1367.61</v>
      </c>
      <c r="L586">
        <v>825.04</v>
      </c>
      <c r="M586" s="2">
        <f t="shared" si="55"/>
        <v>1176.5566666666666</v>
      </c>
      <c r="N586">
        <v>1789.94</v>
      </c>
      <c r="O586">
        <v>2108.4699999999998</v>
      </c>
      <c r="P586">
        <v>1437.43</v>
      </c>
      <c r="Q586" s="2">
        <f t="shared" si="56"/>
        <v>1778.6133333333335</v>
      </c>
      <c r="R586">
        <f t="shared" si="57"/>
        <v>3.666084949088261</v>
      </c>
      <c r="S586">
        <f t="shared" si="58"/>
        <v>2.425123328707075</v>
      </c>
      <c r="T586">
        <f t="shared" si="59"/>
        <v>3.8979568421718944E-2</v>
      </c>
    </row>
    <row r="587" spans="1:20">
      <c r="A587" t="s">
        <v>21305</v>
      </c>
      <c r="B587" t="s">
        <v>21304</v>
      </c>
      <c r="C587" t="s">
        <v>21303</v>
      </c>
      <c r="D587">
        <v>20595</v>
      </c>
      <c r="E587" t="s">
        <v>21302</v>
      </c>
      <c r="F587">
        <v>808.27</v>
      </c>
      <c r="G587">
        <v>1042.8800000000001</v>
      </c>
      <c r="H587">
        <v>1266.1500000000001</v>
      </c>
      <c r="I587" s="2">
        <f t="shared" si="54"/>
        <v>1039.1000000000001</v>
      </c>
      <c r="J587">
        <v>1999.37</v>
      </c>
      <c r="K587">
        <v>2423.56</v>
      </c>
      <c r="L587">
        <v>3159.11</v>
      </c>
      <c r="M587" s="2">
        <f t="shared" si="55"/>
        <v>2527.3466666666668</v>
      </c>
      <c r="N587">
        <v>2605.92</v>
      </c>
      <c r="O587">
        <v>3805.91</v>
      </c>
      <c r="P587">
        <v>2720.46</v>
      </c>
      <c r="Q587" s="2">
        <f t="shared" si="56"/>
        <v>3044.0966666666668</v>
      </c>
      <c r="R587">
        <f t="shared" si="57"/>
        <v>2.9295512141917683</v>
      </c>
      <c r="S587">
        <f t="shared" si="58"/>
        <v>2.4322458537837228</v>
      </c>
      <c r="T587">
        <f t="shared" si="59"/>
        <v>3.4619719553914859E-2</v>
      </c>
    </row>
    <row r="588" spans="1:20">
      <c r="A588" t="s">
        <v>2056</v>
      </c>
      <c r="B588" t="s">
        <v>2055</v>
      </c>
      <c r="C588" t="s">
        <v>2054</v>
      </c>
      <c r="D588">
        <v>210529</v>
      </c>
      <c r="E588" t="s">
        <v>2053</v>
      </c>
      <c r="F588">
        <v>965.54</v>
      </c>
      <c r="G588">
        <v>616.28</v>
      </c>
      <c r="H588">
        <v>750.99</v>
      </c>
      <c r="I588" s="2">
        <f t="shared" si="54"/>
        <v>777.60333333333335</v>
      </c>
      <c r="J588">
        <v>1533.97</v>
      </c>
      <c r="K588">
        <v>2466.73</v>
      </c>
      <c r="L588">
        <v>1695.74</v>
      </c>
      <c r="M588" s="2">
        <f t="shared" si="55"/>
        <v>1898.8133333333333</v>
      </c>
      <c r="N588">
        <v>352.27</v>
      </c>
      <c r="O588">
        <v>87.04</v>
      </c>
      <c r="P588">
        <v>111.49</v>
      </c>
      <c r="Q588" s="2">
        <f t="shared" si="56"/>
        <v>183.6</v>
      </c>
      <c r="R588">
        <f t="shared" si="57"/>
        <v>0.23611009897934249</v>
      </c>
      <c r="S588">
        <f t="shared" si="58"/>
        <v>2.4418791071711796</v>
      </c>
      <c r="T588">
        <f t="shared" si="59"/>
        <v>4.7353371039869196E-2</v>
      </c>
    </row>
    <row r="589" spans="1:20">
      <c r="A589" t="s">
        <v>28527</v>
      </c>
      <c r="B589" t="s">
        <v>12673</v>
      </c>
      <c r="C589" t="s">
        <v>5966</v>
      </c>
      <c r="D589">
        <v>268697</v>
      </c>
      <c r="E589" t="s">
        <v>5964</v>
      </c>
      <c r="F589">
        <v>856.27</v>
      </c>
      <c r="G589">
        <v>735.31</v>
      </c>
      <c r="H589">
        <v>621.24</v>
      </c>
      <c r="I589" s="2">
        <f t="shared" si="54"/>
        <v>737.60666666666657</v>
      </c>
      <c r="J589">
        <v>2312.4899999999998</v>
      </c>
      <c r="K589">
        <v>1579.51</v>
      </c>
      <c r="L589">
        <v>1539.51</v>
      </c>
      <c r="M589" s="2">
        <f t="shared" si="55"/>
        <v>1810.5033333333333</v>
      </c>
      <c r="N589">
        <v>3595.57</v>
      </c>
      <c r="O589">
        <v>3418.64</v>
      </c>
      <c r="P589">
        <v>6106.2</v>
      </c>
      <c r="Q589" s="2">
        <f t="shared" si="56"/>
        <v>4373.47</v>
      </c>
      <c r="R589">
        <f t="shared" si="57"/>
        <v>5.9292712466445545</v>
      </c>
      <c r="S589">
        <f t="shared" si="58"/>
        <v>2.4545647635144299</v>
      </c>
      <c r="T589">
        <f t="shared" si="59"/>
        <v>4.2726384692511783E-2</v>
      </c>
    </row>
    <row r="590" spans="1:20">
      <c r="A590" t="s">
        <v>28483</v>
      </c>
      <c r="B590" t="s">
        <v>297</v>
      </c>
      <c r="C590" t="s">
        <v>28482</v>
      </c>
      <c r="D590">
        <v>22668</v>
      </c>
      <c r="E590" t="s">
        <v>28481</v>
      </c>
      <c r="F590">
        <v>413.31</v>
      </c>
      <c r="G590">
        <v>373.87</v>
      </c>
      <c r="H590">
        <v>176.46</v>
      </c>
      <c r="I590" s="2">
        <f t="shared" si="54"/>
        <v>321.21333333333337</v>
      </c>
      <c r="J590">
        <v>601.36</v>
      </c>
      <c r="K590">
        <v>779.36</v>
      </c>
      <c r="L590">
        <v>1000.38</v>
      </c>
      <c r="M590" s="2">
        <f t="shared" si="55"/>
        <v>793.69999999999993</v>
      </c>
      <c r="N590">
        <v>516.39</v>
      </c>
      <c r="O590">
        <v>558.30999999999995</v>
      </c>
      <c r="P590">
        <v>454.7</v>
      </c>
      <c r="Q590" s="2">
        <f t="shared" si="56"/>
        <v>509.79999999999995</v>
      </c>
      <c r="R590">
        <f t="shared" si="57"/>
        <v>1.5871072184633261</v>
      </c>
      <c r="S590">
        <f t="shared" si="58"/>
        <v>2.4709435058735623</v>
      </c>
      <c r="T590">
        <f t="shared" si="59"/>
        <v>3.3724685483107357E-2</v>
      </c>
    </row>
    <row r="591" spans="1:20">
      <c r="A591" t="s">
        <v>381</v>
      </c>
      <c r="B591" t="s">
        <v>380</v>
      </c>
      <c r="C591" t="s">
        <v>379</v>
      </c>
      <c r="D591">
        <v>17125</v>
      </c>
      <c r="E591" t="s">
        <v>378</v>
      </c>
      <c r="F591">
        <v>184.18</v>
      </c>
      <c r="G591">
        <v>242.96</v>
      </c>
      <c r="H591">
        <v>45.78</v>
      </c>
      <c r="I591" s="2">
        <f t="shared" si="54"/>
        <v>157.63999999999999</v>
      </c>
      <c r="J591">
        <v>480.27</v>
      </c>
      <c r="K591">
        <v>382.31</v>
      </c>
      <c r="L591">
        <v>306.66000000000003</v>
      </c>
      <c r="M591" s="2">
        <f t="shared" si="55"/>
        <v>389.74666666666667</v>
      </c>
      <c r="N591">
        <v>840.27</v>
      </c>
      <c r="O591">
        <v>692.89</v>
      </c>
      <c r="P591">
        <v>725.87</v>
      </c>
      <c r="Q591" s="2">
        <f t="shared" si="56"/>
        <v>753.00999999999988</v>
      </c>
      <c r="R591">
        <f t="shared" si="57"/>
        <v>4.7767698553666582</v>
      </c>
      <c r="S591">
        <f t="shared" si="58"/>
        <v>2.4723843356170181</v>
      </c>
      <c r="T591">
        <f t="shared" si="59"/>
        <v>4.0648710014900918E-2</v>
      </c>
    </row>
    <row r="592" spans="1:20">
      <c r="A592" t="s">
        <v>3324</v>
      </c>
      <c r="B592" t="s">
        <v>3323</v>
      </c>
      <c r="C592" t="s">
        <v>3322</v>
      </c>
      <c r="D592">
        <v>101612</v>
      </c>
      <c r="E592" t="s">
        <v>3321</v>
      </c>
      <c r="F592">
        <v>38.299999999999997</v>
      </c>
      <c r="G592">
        <v>85</v>
      </c>
      <c r="H592">
        <v>26.25</v>
      </c>
      <c r="I592" s="2">
        <f t="shared" si="54"/>
        <v>49.85</v>
      </c>
      <c r="J592">
        <v>101.75</v>
      </c>
      <c r="K592">
        <v>161.11000000000001</v>
      </c>
      <c r="L592">
        <v>107.32</v>
      </c>
      <c r="M592" s="2">
        <f t="shared" si="55"/>
        <v>123.39333333333333</v>
      </c>
      <c r="N592">
        <v>40.51</v>
      </c>
      <c r="O592">
        <v>133.77000000000001</v>
      </c>
      <c r="P592">
        <v>43.03</v>
      </c>
      <c r="Q592" s="2">
        <f t="shared" si="56"/>
        <v>72.436666666666667</v>
      </c>
      <c r="R592">
        <f t="shared" si="57"/>
        <v>1.4530926111668339</v>
      </c>
      <c r="S592">
        <f t="shared" si="58"/>
        <v>2.475292544299565</v>
      </c>
      <c r="T592">
        <f t="shared" si="59"/>
        <v>4.7900695081190242E-2</v>
      </c>
    </row>
    <row r="593" spans="1:20">
      <c r="A593" t="s">
        <v>12035</v>
      </c>
      <c r="B593" t="s">
        <v>12034</v>
      </c>
      <c r="C593" t="s">
        <v>12033</v>
      </c>
      <c r="D593">
        <v>20238</v>
      </c>
      <c r="E593" t="s">
        <v>12032</v>
      </c>
      <c r="F593">
        <v>62.46</v>
      </c>
      <c r="G593">
        <v>34.4</v>
      </c>
      <c r="H593">
        <v>66.27</v>
      </c>
      <c r="I593" s="2">
        <f t="shared" si="54"/>
        <v>54.376666666666665</v>
      </c>
      <c r="J593">
        <v>154.87</v>
      </c>
      <c r="K593">
        <v>150.19</v>
      </c>
      <c r="L593">
        <v>100.59</v>
      </c>
      <c r="M593" s="2">
        <f t="shared" si="55"/>
        <v>135.21666666666667</v>
      </c>
      <c r="N593">
        <v>587.27</v>
      </c>
      <c r="O593">
        <v>145.35</v>
      </c>
      <c r="P593">
        <v>2109.2399999999998</v>
      </c>
      <c r="Q593" s="2">
        <f t="shared" si="56"/>
        <v>947.28666666666652</v>
      </c>
      <c r="R593">
        <f t="shared" si="57"/>
        <v>17.420830012873168</v>
      </c>
      <c r="S593">
        <f t="shared" si="58"/>
        <v>2.486667075338687</v>
      </c>
      <c r="T593">
        <f t="shared" si="59"/>
        <v>2.4261362016977556E-2</v>
      </c>
    </row>
    <row r="594" spans="1:20">
      <c r="A594" t="s">
        <v>14049</v>
      </c>
      <c r="B594" t="s">
        <v>14048</v>
      </c>
      <c r="C594" t="s">
        <v>14047</v>
      </c>
      <c r="D594">
        <v>108068</v>
      </c>
      <c r="E594" t="s">
        <v>14046</v>
      </c>
      <c r="F594">
        <v>814.83</v>
      </c>
      <c r="G594">
        <v>1117.43</v>
      </c>
      <c r="H594">
        <v>899.51</v>
      </c>
      <c r="I594" s="2">
        <f t="shared" si="54"/>
        <v>943.92333333333352</v>
      </c>
      <c r="J594">
        <v>1709.13</v>
      </c>
      <c r="K594">
        <v>2498.4499999999998</v>
      </c>
      <c r="L594">
        <v>2871.14</v>
      </c>
      <c r="M594" s="2">
        <f t="shared" si="55"/>
        <v>2359.5733333333333</v>
      </c>
      <c r="N594">
        <v>3020.22</v>
      </c>
      <c r="O594">
        <v>4503.59</v>
      </c>
      <c r="P594">
        <v>3981.28</v>
      </c>
      <c r="Q594" s="2">
        <f t="shared" si="56"/>
        <v>3835.03</v>
      </c>
      <c r="R594">
        <f t="shared" si="57"/>
        <v>4.0628617437150609</v>
      </c>
      <c r="S594">
        <f t="shared" si="58"/>
        <v>2.4997510391027515</v>
      </c>
      <c r="T594">
        <f t="shared" si="59"/>
        <v>4.6067927324036084E-2</v>
      </c>
    </row>
    <row r="595" spans="1:20">
      <c r="A595" t="s">
        <v>32564</v>
      </c>
      <c r="B595" t="s">
        <v>32563</v>
      </c>
      <c r="C595" t="s">
        <v>32562</v>
      </c>
      <c r="D595">
        <v>66202</v>
      </c>
      <c r="E595" t="s">
        <v>32561</v>
      </c>
      <c r="F595">
        <v>469.62</v>
      </c>
      <c r="G595">
        <v>652.57000000000005</v>
      </c>
      <c r="H595">
        <v>340.01</v>
      </c>
      <c r="I595" s="2">
        <f t="shared" si="54"/>
        <v>487.40000000000003</v>
      </c>
      <c r="J595">
        <v>1187.94</v>
      </c>
      <c r="K595">
        <v>1113.42</v>
      </c>
      <c r="L595">
        <v>1373.11</v>
      </c>
      <c r="M595" s="2">
        <f t="shared" si="55"/>
        <v>1224.8233333333335</v>
      </c>
      <c r="N595">
        <v>1094.83</v>
      </c>
      <c r="O595">
        <v>1384.1</v>
      </c>
      <c r="P595">
        <v>1944.22</v>
      </c>
      <c r="Q595" s="2">
        <f t="shared" si="56"/>
        <v>1474.3833333333332</v>
      </c>
      <c r="R595">
        <f t="shared" si="57"/>
        <v>3.0249965804951437</v>
      </c>
      <c r="S595">
        <f t="shared" si="58"/>
        <v>2.5129736014225141</v>
      </c>
      <c r="T595">
        <f t="shared" si="59"/>
        <v>3.7542523661542428E-3</v>
      </c>
    </row>
    <row r="596" spans="1:20">
      <c r="A596" t="s">
        <v>538</v>
      </c>
      <c r="B596" t="s">
        <v>537</v>
      </c>
      <c r="C596" t="s">
        <v>536</v>
      </c>
      <c r="D596">
        <v>234988</v>
      </c>
      <c r="E596" t="s">
        <v>535</v>
      </c>
      <c r="F596">
        <v>783.02</v>
      </c>
      <c r="G596">
        <v>382.41</v>
      </c>
      <c r="H596">
        <v>446.94</v>
      </c>
      <c r="I596" s="2">
        <f t="shared" si="54"/>
        <v>537.45666666666671</v>
      </c>
      <c r="J596">
        <v>1321.34</v>
      </c>
      <c r="K596">
        <v>1664.1</v>
      </c>
      <c r="L596">
        <v>1068.6400000000001</v>
      </c>
      <c r="M596" s="2">
        <f t="shared" si="55"/>
        <v>1351.36</v>
      </c>
      <c r="N596">
        <v>3521.57</v>
      </c>
      <c r="O596">
        <v>2836.31</v>
      </c>
      <c r="P596">
        <v>2745.53</v>
      </c>
      <c r="Q596" s="2">
        <f t="shared" si="56"/>
        <v>3034.47</v>
      </c>
      <c r="R596">
        <f t="shared" si="57"/>
        <v>5.6459807612396649</v>
      </c>
      <c r="S596">
        <f t="shared" si="58"/>
        <v>2.5143608476962478</v>
      </c>
      <c r="T596">
        <f t="shared" si="59"/>
        <v>2.2248291644291502E-2</v>
      </c>
    </row>
    <row r="597" spans="1:20">
      <c r="A597" t="s">
        <v>17138</v>
      </c>
      <c r="B597" t="s">
        <v>17137</v>
      </c>
      <c r="C597" t="s">
        <v>17136</v>
      </c>
      <c r="D597">
        <v>208518</v>
      </c>
      <c r="E597" t="s">
        <v>17135</v>
      </c>
      <c r="F597">
        <v>46.42</v>
      </c>
      <c r="G597">
        <v>22.48</v>
      </c>
      <c r="H597">
        <v>89.04</v>
      </c>
      <c r="I597" s="2">
        <f t="shared" si="54"/>
        <v>52.646666666666668</v>
      </c>
      <c r="J597">
        <v>108.28</v>
      </c>
      <c r="K597">
        <v>151.84</v>
      </c>
      <c r="L597">
        <v>137.01</v>
      </c>
      <c r="M597" s="2">
        <f t="shared" si="55"/>
        <v>132.37666666666667</v>
      </c>
      <c r="N597">
        <v>435.6</v>
      </c>
      <c r="O597">
        <v>663.85</v>
      </c>
      <c r="P597">
        <v>640.25</v>
      </c>
      <c r="Q597" s="2">
        <f t="shared" si="56"/>
        <v>579.9</v>
      </c>
      <c r="R597">
        <f t="shared" si="57"/>
        <v>11.014942383183486</v>
      </c>
      <c r="S597">
        <f t="shared" si="58"/>
        <v>2.5144358617196403</v>
      </c>
      <c r="T597">
        <f t="shared" si="59"/>
        <v>3.3568565881153138E-2</v>
      </c>
    </row>
    <row r="598" spans="1:20">
      <c r="A598" t="s">
        <v>24521</v>
      </c>
      <c r="B598" t="s">
        <v>2303</v>
      </c>
      <c r="C598" t="s">
        <v>24520</v>
      </c>
      <c r="D598">
        <v>14677</v>
      </c>
      <c r="E598" t="s">
        <v>24519</v>
      </c>
      <c r="F598">
        <v>532.96</v>
      </c>
      <c r="G598">
        <v>151.02000000000001</v>
      </c>
      <c r="H598">
        <v>385.68</v>
      </c>
      <c r="I598" s="2">
        <f t="shared" si="54"/>
        <v>356.55333333333334</v>
      </c>
      <c r="J598">
        <v>840.29</v>
      </c>
      <c r="K598">
        <v>953.07</v>
      </c>
      <c r="L598">
        <v>897.84</v>
      </c>
      <c r="M598" s="2">
        <f t="shared" si="55"/>
        <v>897.06666666666672</v>
      </c>
      <c r="N598">
        <v>1255.7</v>
      </c>
      <c r="O598">
        <v>1164.46</v>
      </c>
      <c r="P598">
        <v>1087.1300000000001</v>
      </c>
      <c r="Q598" s="2">
        <f t="shared" si="56"/>
        <v>1169.0966666666666</v>
      </c>
      <c r="R598">
        <f t="shared" si="57"/>
        <v>3.2788830095544377</v>
      </c>
      <c r="S598">
        <f t="shared" si="58"/>
        <v>2.5159396443729785</v>
      </c>
      <c r="T598">
        <f t="shared" si="59"/>
        <v>3.1544501276365808E-2</v>
      </c>
    </row>
    <row r="599" spans="1:20">
      <c r="A599" t="s">
        <v>7243</v>
      </c>
      <c r="B599" t="s">
        <v>387</v>
      </c>
      <c r="C599" t="s">
        <v>7242</v>
      </c>
      <c r="D599">
        <v>66264</v>
      </c>
      <c r="E599" t="s">
        <v>7241</v>
      </c>
      <c r="F599">
        <v>175.6</v>
      </c>
      <c r="G599">
        <v>166.89</v>
      </c>
      <c r="H599">
        <v>61.59</v>
      </c>
      <c r="I599" s="2">
        <f t="shared" si="54"/>
        <v>134.69333333333336</v>
      </c>
      <c r="J599">
        <v>412.87</v>
      </c>
      <c r="K599">
        <v>305.10000000000002</v>
      </c>
      <c r="L599">
        <v>300.44</v>
      </c>
      <c r="M599" s="2">
        <f t="shared" si="55"/>
        <v>339.47</v>
      </c>
      <c r="N599">
        <v>23.53</v>
      </c>
      <c r="O599">
        <v>17.239999999999998</v>
      </c>
      <c r="P599">
        <v>26.41</v>
      </c>
      <c r="Q599" s="2">
        <f t="shared" si="56"/>
        <v>22.393333333333331</v>
      </c>
      <c r="R599">
        <f t="shared" si="57"/>
        <v>0.16625420708770536</v>
      </c>
      <c r="S599">
        <f t="shared" si="58"/>
        <v>2.5203177588596315</v>
      </c>
      <c r="T599">
        <f t="shared" si="59"/>
        <v>1.6853787388880954E-2</v>
      </c>
    </row>
    <row r="600" spans="1:20">
      <c r="A600" t="s">
        <v>6041</v>
      </c>
      <c r="B600" t="s">
        <v>6040</v>
      </c>
      <c r="C600" t="s">
        <v>6039</v>
      </c>
      <c r="D600">
        <v>100494</v>
      </c>
      <c r="E600" t="s">
        <v>6038</v>
      </c>
      <c r="F600">
        <v>494.94</v>
      </c>
      <c r="G600">
        <v>275.14</v>
      </c>
      <c r="H600">
        <v>516.07000000000005</v>
      </c>
      <c r="I600" s="2">
        <f t="shared" si="54"/>
        <v>428.7166666666667</v>
      </c>
      <c r="J600">
        <v>1230.94</v>
      </c>
      <c r="K600">
        <v>1081.05</v>
      </c>
      <c r="L600">
        <v>950.74</v>
      </c>
      <c r="M600" s="2">
        <f t="shared" si="55"/>
        <v>1087.5766666666666</v>
      </c>
      <c r="N600">
        <v>1456.23</v>
      </c>
      <c r="O600">
        <v>1244.48</v>
      </c>
      <c r="P600">
        <v>2946.12</v>
      </c>
      <c r="Q600" s="2">
        <f t="shared" si="56"/>
        <v>1882.2766666666666</v>
      </c>
      <c r="R600">
        <f t="shared" si="57"/>
        <v>4.3904910002721298</v>
      </c>
      <c r="S600">
        <f t="shared" si="58"/>
        <v>2.5368191890525984</v>
      </c>
      <c r="T600">
        <f t="shared" si="59"/>
        <v>4.1709688029196645E-3</v>
      </c>
    </row>
    <row r="601" spans="1:20">
      <c r="A601" t="s">
        <v>27460</v>
      </c>
      <c r="B601" t="s">
        <v>27459</v>
      </c>
      <c r="C601" t="s">
        <v>27458</v>
      </c>
      <c r="D601">
        <v>22680</v>
      </c>
      <c r="E601" t="s">
        <v>27457</v>
      </c>
      <c r="F601">
        <v>259.52999999999997</v>
      </c>
      <c r="G601">
        <v>175.2</v>
      </c>
      <c r="H601">
        <v>237.5</v>
      </c>
      <c r="I601" s="2">
        <f t="shared" si="54"/>
        <v>224.07666666666668</v>
      </c>
      <c r="J601">
        <v>513.41999999999996</v>
      </c>
      <c r="K601">
        <v>585.32000000000005</v>
      </c>
      <c r="L601">
        <v>607.77</v>
      </c>
      <c r="M601" s="2">
        <f t="shared" si="55"/>
        <v>568.8366666666667</v>
      </c>
      <c r="N601">
        <v>685.95</v>
      </c>
      <c r="O601">
        <v>510.8</v>
      </c>
      <c r="P601">
        <v>883.74</v>
      </c>
      <c r="Q601" s="2">
        <f t="shared" si="56"/>
        <v>693.49666666666656</v>
      </c>
      <c r="R601">
        <f t="shared" si="57"/>
        <v>3.0949079928000827</v>
      </c>
      <c r="S601">
        <f t="shared" si="58"/>
        <v>2.538580545349062</v>
      </c>
      <c r="T601">
        <f t="shared" si="59"/>
        <v>8.7711633904269425E-4</v>
      </c>
    </row>
    <row r="602" spans="1:20">
      <c r="A602" t="s">
        <v>29874</v>
      </c>
      <c r="B602" t="s">
        <v>6042</v>
      </c>
      <c r="C602" t="s">
        <v>29873</v>
      </c>
      <c r="D602">
        <v>100494</v>
      </c>
      <c r="E602" t="s">
        <v>29872</v>
      </c>
      <c r="F602">
        <v>693.22</v>
      </c>
      <c r="G602">
        <v>372.75</v>
      </c>
      <c r="H602">
        <v>563.42999999999995</v>
      </c>
      <c r="I602" s="2">
        <f t="shared" si="54"/>
        <v>543.13333333333333</v>
      </c>
      <c r="J602">
        <v>1518.9</v>
      </c>
      <c r="K602">
        <v>1486.92</v>
      </c>
      <c r="L602">
        <v>1142.94</v>
      </c>
      <c r="M602" s="2">
        <f t="shared" si="55"/>
        <v>1382.92</v>
      </c>
      <c r="N602">
        <v>2112.13</v>
      </c>
      <c r="O602">
        <v>1789.39</v>
      </c>
      <c r="P602">
        <v>3376.39</v>
      </c>
      <c r="Q602" s="2">
        <f t="shared" si="56"/>
        <v>2425.9699999999998</v>
      </c>
      <c r="R602">
        <f t="shared" si="57"/>
        <v>4.4666196145820543</v>
      </c>
      <c r="S602">
        <f t="shared" si="58"/>
        <v>2.5461887811464345</v>
      </c>
      <c r="T602">
        <f t="shared" si="59"/>
        <v>6.2812296830109899E-3</v>
      </c>
    </row>
    <row r="603" spans="1:20">
      <c r="A603" t="s">
        <v>6043</v>
      </c>
      <c r="B603" t="s">
        <v>6042</v>
      </c>
      <c r="C603" t="s">
        <v>6039</v>
      </c>
      <c r="D603">
        <v>100494</v>
      </c>
      <c r="E603" t="s">
        <v>6038</v>
      </c>
      <c r="F603">
        <v>884.37</v>
      </c>
      <c r="G603">
        <v>456.53</v>
      </c>
      <c r="H603">
        <v>639.21</v>
      </c>
      <c r="I603" s="2">
        <f t="shared" si="54"/>
        <v>660.03666666666675</v>
      </c>
      <c r="J603">
        <v>1930.87</v>
      </c>
      <c r="K603">
        <v>1928.39</v>
      </c>
      <c r="L603">
        <v>1186.05</v>
      </c>
      <c r="M603" s="2">
        <f t="shared" si="55"/>
        <v>1681.7700000000002</v>
      </c>
      <c r="N603">
        <v>2636.28</v>
      </c>
      <c r="O603">
        <v>1895.12</v>
      </c>
      <c r="P603">
        <v>3641.23</v>
      </c>
      <c r="Q603" s="2">
        <f t="shared" si="56"/>
        <v>2724.2099999999996</v>
      </c>
      <c r="R603">
        <f t="shared" si="57"/>
        <v>4.127361611223618</v>
      </c>
      <c r="S603">
        <f t="shared" si="58"/>
        <v>2.5479948083692321</v>
      </c>
      <c r="T603">
        <f t="shared" si="59"/>
        <v>3.5755545415850506E-2</v>
      </c>
    </row>
    <row r="604" spans="1:20">
      <c r="A604" t="s">
        <v>11394</v>
      </c>
      <c r="B604" t="s">
        <v>11393</v>
      </c>
      <c r="C604" t="s">
        <v>11392</v>
      </c>
      <c r="D604">
        <v>68770</v>
      </c>
      <c r="E604" t="s">
        <v>11391</v>
      </c>
      <c r="F604">
        <v>390.53</v>
      </c>
      <c r="G604">
        <v>173.95</v>
      </c>
      <c r="H604">
        <v>309.77</v>
      </c>
      <c r="I604" s="2">
        <f t="shared" si="54"/>
        <v>291.41666666666669</v>
      </c>
      <c r="J604">
        <v>884.83</v>
      </c>
      <c r="K604">
        <v>688.3</v>
      </c>
      <c r="L604">
        <v>662.02</v>
      </c>
      <c r="M604" s="2">
        <f t="shared" si="55"/>
        <v>745.05000000000007</v>
      </c>
      <c r="N604">
        <v>1715.13</v>
      </c>
      <c r="O604">
        <v>1764.09</v>
      </c>
      <c r="P604">
        <v>3943.9</v>
      </c>
      <c r="Q604" s="2">
        <f t="shared" si="56"/>
        <v>2474.3733333333334</v>
      </c>
      <c r="R604">
        <f t="shared" si="57"/>
        <v>8.4908435802116102</v>
      </c>
      <c r="S604">
        <f t="shared" si="58"/>
        <v>2.5566485559050616</v>
      </c>
      <c r="T604">
        <f t="shared" si="59"/>
        <v>8.8993637644811316E-3</v>
      </c>
    </row>
    <row r="605" spans="1:20">
      <c r="A605" t="s">
        <v>29547</v>
      </c>
      <c r="B605" t="s">
        <v>116</v>
      </c>
      <c r="C605" t="s">
        <v>115</v>
      </c>
      <c r="D605">
        <v>66618</v>
      </c>
      <c r="E605" t="s">
        <v>114</v>
      </c>
      <c r="F605">
        <v>468.96</v>
      </c>
      <c r="G605">
        <v>341.74</v>
      </c>
      <c r="H605">
        <v>462.43</v>
      </c>
      <c r="I605" s="2">
        <f t="shared" si="54"/>
        <v>424.37666666666672</v>
      </c>
      <c r="J605">
        <v>1198.71</v>
      </c>
      <c r="K605">
        <v>840.42</v>
      </c>
      <c r="L605">
        <v>1232.3499999999999</v>
      </c>
      <c r="M605" s="2">
        <f t="shared" si="55"/>
        <v>1090.4933333333333</v>
      </c>
      <c r="N605">
        <v>3352.49</v>
      </c>
      <c r="O605">
        <v>2061.5500000000002</v>
      </c>
      <c r="P605">
        <v>1880.9</v>
      </c>
      <c r="Q605" s="2">
        <f t="shared" si="56"/>
        <v>2431.646666666667</v>
      </c>
      <c r="R605">
        <f t="shared" si="57"/>
        <v>5.7299254593010929</v>
      </c>
      <c r="S605">
        <f t="shared" si="58"/>
        <v>2.5696354653491786</v>
      </c>
      <c r="T605">
        <f t="shared" si="59"/>
        <v>2.4484721404934344E-2</v>
      </c>
    </row>
    <row r="606" spans="1:20">
      <c r="A606" t="s">
        <v>22630</v>
      </c>
      <c r="B606" t="s">
        <v>7986</v>
      </c>
      <c r="C606" t="s">
        <v>7985</v>
      </c>
      <c r="D606">
        <v>193116</v>
      </c>
      <c r="E606" t="s">
        <v>7984</v>
      </c>
      <c r="F606">
        <v>382.75</v>
      </c>
      <c r="G606">
        <v>174.83</v>
      </c>
      <c r="H606">
        <v>404.98</v>
      </c>
      <c r="I606" s="2">
        <f t="shared" si="54"/>
        <v>320.85333333333335</v>
      </c>
      <c r="J606">
        <v>859.22</v>
      </c>
      <c r="K606">
        <v>964.17</v>
      </c>
      <c r="L606">
        <v>677.09</v>
      </c>
      <c r="M606" s="2">
        <f t="shared" si="55"/>
        <v>833.49333333333334</v>
      </c>
      <c r="N606">
        <v>369.85</v>
      </c>
      <c r="O606">
        <v>828.85</v>
      </c>
      <c r="P606">
        <v>415.39</v>
      </c>
      <c r="Q606" s="2">
        <f t="shared" si="56"/>
        <v>538.03000000000009</v>
      </c>
      <c r="R606">
        <f t="shared" si="57"/>
        <v>1.6768720910904258</v>
      </c>
      <c r="S606">
        <f t="shared" si="58"/>
        <v>2.5977393617021276</v>
      </c>
      <c r="T606">
        <f t="shared" si="59"/>
        <v>1.0440011161091891E-2</v>
      </c>
    </row>
    <row r="607" spans="1:20">
      <c r="A607" t="s">
        <v>14573</v>
      </c>
      <c r="B607" t="s">
        <v>14572</v>
      </c>
      <c r="C607" t="s">
        <v>14571</v>
      </c>
      <c r="D607">
        <v>109077</v>
      </c>
      <c r="E607" t="s">
        <v>14570</v>
      </c>
      <c r="F607">
        <v>283.41000000000003</v>
      </c>
      <c r="G607">
        <v>385.04</v>
      </c>
      <c r="H607">
        <v>429.81</v>
      </c>
      <c r="I607" s="2">
        <f t="shared" si="54"/>
        <v>366.08666666666664</v>
      </c>
      <c r="J607">
        <v>912.53</v>
      </c>
      <c r="K607">
        <v>733.61</v>
      </c>
      <c r="L607">
        <v>1211.45</v>
      </c>
      <c r="M607" s="2">
        <f t="shared" si="55"/>
        <v>952.53000000000009</v>
      </c>
      <c r="N607">
        <v>192.58</v>
      </c>
      <c r="O607">
        <v>498.99</v>
      </c>
      <c r="P607">
        <v>524.83000000000004</v>
      </c>
      <c r="Q607" s="2">
        <f t="shared" si="56"/>
        <v>405.4666666666667</v>
      </c>
      <c r="R607">
        <f t="shared" si="57"/>
        <v>1.107570156429261</v>
      </c>
      <c r="S607">
        <f t="shared" si="58"/>
        <v>2.601924862965054</v>
      </c>
      <c r="T607">
        <f t="shared" si="59"/>
        <v>4.2054322926257263E-2</v>
      </c>
    </row>
    <row r="608" spans="1:20">
      <c r="A608" t="s">
        <v>29925</v>
      </c>
      <c r="B608" t="s">
        <v>29924</v>
      </c>
      <c r="C608" t="s">
        <v>29923</v>
      </c>
      <c r="D608">
        <v>56338</v>
      </c>
      <c r="E608" t="s">
        <v>29922</v>
      </c>
      <c r="F608">
        <v>886.33</v>
      </c>
      <c r="G608">
        <v>587.53</v>
      </c>
      <c r="H608">
        <v>558.92999999999995</v>
      </c>
      <c r="I608" s="2">
        <f t="shared" si="54"/>
        <v>677.59666666666669</v>
      </c>
      <c r="J608">
        <v>1938.03</v>
      </c>
      <c r="K608">
        <v>1568.44</v>
      </c>
      <c r="L608">
        <v>1826.55</v>
      </c>
      <c r="M608" s="2">
        <f t="shared" si="55"/>
        <v>1777.6733333333334</v>
      </c>
      <c r="N608">
        <v>1910.84</v>
      </c>
      <c r="O608">
        <v>2081.36</v>
      </c>
      <c r="P608">
        <v>2106.0700000000002</v>
      </c>
      <c r="Q608" s="2">
        <f t="shared" si="56"/>
        <v>2032.7566666666669</v>
      </c>
      <c r="R608">
        <f t="shared" si="57"/>
        <v>2.9999508065269902</v>
      </c>
      <c r="S608">
        <f t="shared" si="58"/>
        <v>2.623497754317957</v>
      </c>
      <c r="T608">
        <f t="shared" si="59"/>
        <v>1.9230745959331553E-3</v>
      </c>
    </row>
    <row r="609" spans="1:20">
      <c r="A609" t="s">
        <v>9852</v>
      </c>
      <c r="B609" t="s">
        <v>9851</v>
      </c>
      <c r="C609" t="s">
        <v>9850</v>
      </c>
      <c r="D609">
        <v>241624</v>
      </c>
      <c r="E609" t="s">
        <v>9849</v>
      </c>
      <c r="F609">
        <v>294.08</v>
      </c>
      <c r="G609">
        <v>306.43</v>
      </c>
      <c r="H609">
        <v>133.02000000000001</v>
      </c>
      <c r="I609" s="2">
        <f t="shared" si="54"/>
        <v>244.51</v>
      </c>
      <c r="J609">
        <v>734.38</v>
      </c>
      <c r="K609">
        <v>697.55</v>
      </c>
      <c r="L609">
        <v>498.27</v>
      </c>
      <c r="M609" s="2">
        <f t="shared" si="55"/>
        <v>643.4</v>
      </c>
      <c r="N609">
        <v>267.75</v>
      </c>
      <c r="O609">
        <v>193.18</v>
      </c>
      <c r="P609">
        <v>134.22999999999999</v>
      </c>
      <c r="Q609" s="2">
        <f t="shared" si="56"/>
        <v>198.38666666666666</v>
      </c>
      <c r="R609">
        <f t="shared" si="57"/>
        <v>0.81136422504873695</v>
      </c>
      <c r="S609">
        <f t="shared" si="58"/>
        <v>2.6313852194184286</v>
      </c>
      <c r="T609">
        <f t="shared" si="59"/>
        <v>1.4358149416471769E-2</v>
      </c>
    </row>
    <row r="610" spans="1:20">
      <c r="A610" t="s">
        <v>30028</v>
      </c>
      <c r="B610" t="s">
        <v>30027</v>
      </c>
      <c r="C610" t="s">
        <v>30026</v>
      </c>
      <c r="D610">
        <v>18570</v>
      </c>
      <c r="E610" t="s">
        <v>30025</v>
      </c>
      <c r="F610">
        <v>465.57</v>
      </c>
      <c r="G610">
        <v>292.82</v>
      </c>
      <c r="H610">
        <v>218.76</v>
      </c>
      <c r="I610" s="2">
        <f t="shared" si="54"/>
        <v>325.71666666666664</v>
      </c>
      <c r="J610">
        <v>781.07</v>
      </c>
      <c r="K610">
        <v>924.07</v>
      </c>
      <c r="L610">
        <v>870.57</v>
      </c>
      <c r="M610" s="2">
        <f t="shared" si="55"/>
        <v>858.57</v>
      </c>
      <c r="N610">
        <v>1018.87</v>
      </c>
      <c r="O610">
        <v>822.02</v>
      </c>
      <c r="P610">
        <v>991.47</v>
      </c>
      <c r="Q610" s="2">
        <f t="shared" si="56"/>
        <v>944.11999999999989</v>
      </c>
      <c r="R610">
        <f t="shared" si="57"/>
        <v>2.8985928465435191</v>
      </c>
      <c r="S610">
        <f t="shared" si="58"/>
        <v>2.6359412577393444</v>
      </c>
      <c r="T610">
        <f t="shared" si="59"/>
        <v>6.7008959745348774E-3</v>
      </c>
    </row>
    <row r="611" spans="1:20">
      <c r="A611" t="s">
        <v>28526</v>
      </c>
      <c r="B611" t="s">
        <v>28525</v>
      </c>
      <c r="C611" t="s">
        <v>5966</v>
      </c>
      <c r="D611">
        <v>268697</v>
      </c>
      <c r="E611" t="s">
        <v>5964</v>
      </c>
      <c r="F611">
        <v>906.54</v>
      </c>
      <c r="G611">
        <v>794.28</v>
      </c>
      <c r="H611">
        <v>625.94000000000005</v>
      </c>
      <c r="I611" s="2">
        <f t="shared" si="54"/>
        <v>775.5866666666667</v>
      </c>
      <c r="J611">
        <v>2436.4699999999998</v>
      </c>
      <c r="K611">
        <v>1634.63</v>
      </c>
      <c r="L611">
        <v>2065.77</v>
      </c>
      <c r="M611" s="2">
        <f t="shared" si="55"/>
        <v>2045.6233333333332</v>
      </c>
      <c r="N611">
        <v>3678.86</v>
      </c>
      <c r="O611">
        <v>3375.57</v>
      </c>
      <c r="P611">
        <v>6232.14</v>
      </c>
      <c r="Q611" s="2">
        <f t="shared" si="56"/>
        <v>4428.8566666666666</v>
      </c>
      <c r="R611">
        <f t="shared" si="57"/>
        <v>5.7103311041963929</v>
      </c>
      <c r="S611">
        <f t="shared" si="58"/>
        <v>2.6375174061785485</v>
      </c>
      <c r="T611">
        <f t="shared" si="59"/>
        <v>2.1930790974261042E-2</v>
      </c>
    </row>
    <row r="612" spans="1:20">
      <c r="A612" t="s">
        <v>7387</v>
      </c>
      <c r="B612" t="s">
        <v>7386</v>
      </c>
      <c r="C612" t="s">
        <v>7385</v>
      </c>
      <c r="D612">
        <v>68240</v>
      </c>
      <c r="E612" t="s">
        <v>7384</v>
      </c>
      <c r="F612">
        <v>780.58</v>
      </c>
      <c r="G612">
        <v>683.39</v>
      </c>
      <c r="H612">
        <v>488.64</v>
      </c>
      <c r="I612" s="2">
        <f t="shared" si="54"/>
        <v>650.87</v>
      </c>
      <c r="J612">
        <v>1799.2</v>
      </c>
      <c r="K612">
        <v>1577.63</v>
      </c>
      <c r="L612">
        <v>1786.1</v>
      </c>
      <c r="M612" s="2">
        <f t="shared" si="55"/>
        <v>1720.9766666666667</v>
      </c>
      <c r="N612">
        <v>1667.81</v>
      </c>
      <c r="O612">
        <v>1533.48</v>
      </c>
      <c r="P612">
        <v>1909.61</v>
      </c>
      <c r="Q612" s="2">
        <f t="shared" si="56"/>
        <v>1703.6333333333332</v>
      </c>
      <c r="R612">
        <f t="shared" si="57"/>
        <v>2.6174709747466212</v>
      </c>
      <c r="S612">
        <f t="shared" si="58"/>
        <v>2.6441173608657129</v>
      </c>
      <c r="T612">
        <f t="shared" si="59"/>
        <v>7.7434228818554305E-4</v>
      </c>
    </row>
    <row r="613" spans="1:20">
      <c r="A613" t="s">
        <v>4263</v>
      </c>
      <c r="B613" t="s">
        <v>4262</v>
      </c>
      <c r="C613" t="s">
        <v>4261</v>
      </c>
      <c r="D613">
        <v>74322</v>
      </c>
      <c r="E613" t="s">
        <v>4260</v>
      </c>
      <c r="F613">
        <v>291.05</v>
      </c>
      <c r="G613">
        <v>253.23</v>
      </c>
      <c r="H613">
        <v>349.75</v>
      </c>
      <c r="I613" s="2">
        <f t="shared" si="54"/>
        <v>298.01</v>
      </c>
      <c r="J613">
        <v>933.64</v>
      </c>
      <c r="K613">
        <v>743.55</v>
      </c>
      <c r="L613">
        <v>688.91</v>
      </c>
      <c r="M613" s="2">
        <f t="shared" si="55"/>
        <v>788.69999999999993</v>
      </c>
      <c r="N613">
        <v>842.11</v>
      </c>
      <c r="O613">
        <v>1244.8399999999999</v>
      </c>
      <c r="P613">
        <v>1209.7</v>
      </c>
      <c r="Q613" s="2">
        <f t="shared" si="56"/>
        <v>1098.8833333333332</v>
      </c>
      <c r="R613">
        <f t="shared" si="57"/>
        <v>3.6874042258089772</v>
      </c>
      <c r="S613">
        <f t="shared" si="58"/>
        <v>2.6465554847152779</v>
      </c>
      <c r="T613">
        <f t="shared" si="59"/>
        <v>1.3293354892340559E-2</v>
      </c>
    </row>
    <row r="614" spans="1:20">
      <c r="A614" t="s">
        <v>29751</v>
      </c>
      <c r="B614" t="s">
        <v>15987</v>
      </c>
      <c r="C614" t="s">
        <v>29750</v>
      </c>
      <c r="D614">
        <v>18148</v>
      </c>
      <c r="E614" t="s">
        <v>29749</v>
      </c>
      <c r="F614">
        <v>723.72</v>
      </c>
      <c r="G614">
        <v>579.41</v>
      </c>
      <c r="H614">
        <v>887.79</v>
      </c>
      <c r="I614" s="2">
        <f t="shared" si="54"/>
        <v>730.30666666666673</v>
      </c>
      <c r="J614">
        <v>1876.7</v>
      </c>
      <c r="K614">
        <v>2277.21</v>
      </c>
      <c r="L614">
        <v>1654.48</v>
      </c>
      <c r="M614" s="2">
        <f t="shared" si="55"/>
        <v>1936.1299999999999</v>
      </c>
      <c r="N614">
        <v>3585.69</v>
      </c>
      <c r="O614">
        <v>2633.26</v>
      </c>
      <c r="P614">
        <v>3824.17</v>
      </c>
      <c r="Q614" s="2">
        <f t="shared" si="56"/>
        <v>3347.7066666666669</v>
      </c>
      <c r="R614">
        <f t="shared" si="57"/>
        <v>4.5839738557318386</v>
      </c>
      <c r="S614">
        <f t="shared" si="58"/>
        <v>2.6511191645518775</v>
      </c>
      <c r="T614">
        <f t="shared" si="59"/>
        <v>1.041950371891193E-2</v>
      </c>
    </row>
    <row r="615" spans="1:20">
      <c r="A615" t="s">
        <v>2143</v>
      </c>
      <c r="B615" t="s">
        <v>2142</v>
      </c>
      <c r="C615" t="s">
        <v>2141</v>
      </c>
      <c r="D615">
        <v>210933</v>
      </c>
      <c r="E615" t="s">
        <v>2140</v>
      </c>
      <c r="F615">
        <v>108.53</v>
      </c>
      <c r="G615">
        <v>46.44</v>
      </c>
      <c r="H615">
        <v>59.56</v>
      </c>
      <c r="I615" s="2">
        <f t="shared" si="54"/>
        <v>71.510000000000005</v>
      </c>
      <c r="J615">
        <v>204.75</v>
      </c>
      <c r="K615">
        <v>219.34</v>
      </c>
      <c r="L615">
        <v>144.72</v>
      </c>
      <c r="M615" s="2">
        <f t="shared" si="55"/>
        <v>189.60333333333335</v>
      </c>
      <c r="N615">
        <v>683.47</v>
      </c>
      <c r="O615">
        <v>882.27</v>
      </c>
      <c r="P615">
        <v>693.09</v>
      </c>
      <c r="Q615" s="2">
        <f t="shared" si="56"/>
        <v>752.94333333333327</v>
      </c>
      <c r="R615">
        <f t="shared" si="57"/>
        <v>10.529203374819371</v>
      </c>
      <c r="S615">
        <f t="shared" si="58"/>
        <v>2.6514240432573533</v>
      </c>
      <c r="T615">
        <f t="shared" si="59"/>
        <v>1.7474025096485067E-2</v>
      </c>
    </row>
    <row r="616" spans="1:20">
      <c r="A616" t="s">
        <v>319</v>
      </c>
      <c r="B616" t="s">
        <v>318</v>
      </c>
      <c r="C616" t="s">
        <v>317</v>
      </c>
      <c r="D616">
        <v>269113</v>
      </c>
      <c r="E616" t="s">
        <v>316</v>
      </c>
      <c r="F616">
        <v>110.91</v>
      </c>
      <c r="G616">
        <v>117.3</v>
      </c>
      <c r="H616">
        <v>70.180000000000007</v>
      </c>
      <c r="I616" s="2">
        <f t="shared" si="54"/>
        <v>99.463333333333324</v>
      </c>
      <c r="J616">
        <v>294.57</v>
      </c>
      <c r="K616">
        <v>248.84</v>
      </c>
      <c r="L616">
        <v>251.56</v>
      </c>
      <c r="M616" s="2">
        <f t="shared" si="55"/>
        <v>264.99</v>
      </c>
      <c r="N616">
        <v>758.96</v>
      </c>
      <c r="O616">
        <v>503.89</v>
      </c>
      <c r="P616">
        <v>385.13</v>
      </c>
      <c r="Q616" s="2">
        <f t="shared" si="56"/>
        <v>549.32666666666671</v>
      </c>
      <c r="R616">
        <f t="shared" si="57"/>
        <v>5.5229062636147335</v>
      </c>
      <c r="S616">
        <f t="shared" si="58"/>
        <v>2.6641978618586419</v>
      </c>
      <c r="T616">
        <f t="shared" si="59"/>
        <v>1.3775595584489373E-3</v>
      </c>
    </row>
    <row r="617" spans="1:20">
      <c r="A617" t="s">
        <v>30780</v>
      </c>
      <c r="B617" t="s">
        <v>30779</v>
      </c>
      <c r="C617" t="s">
        <v>30778</v>
      </c>
      <c r="D617">
        <v>18024</v>
      </c>
      <c r="E617" t="s">
        <v>30777</v>
      </c>
      <c r="F617">
        <v>157.30000000000001</v>
      </c>
      <c r="G617">
        <v>88.88</v>
      </c>
      <c r="H617">
        <v>21.67</v>
      </c>
      <c r="I617" s="2">
        <f t="shared" si="54"/>
        <v>89.283333333333346</v>
      </c>
      <c r="J617">
        <v>239.25</v>
      </c>
      <c r="K617">
        <v>178.28</v>
      </c>
      <c r="L617">
        <v>297.20999999999998</v>
      </c>
      <c r="M617" s="2">
        <f t="shared" si="55"/>
        <v>238.24666666666667</v>
      </c>
      <c r="N617">
        <v>160.59</v>
      </c>
      <c r="O617">
        <v>221.53</v>
      </c>
      <c r="P617">
        <v>286.55</v>
      </c>
      <c r="Q617" s="2">
        <f t="shared" si="56"/>
        <v>222.89000000000001</v>
      </c>
      <c r="R617">
        <f t="shared" si="57"/>
        <v>2.4964345715885754</v>
      </c>
      <c r="S617">
        <f t="shared" si="58"/>
        <v>2.6684338249019972</v>
      </c>
      <c r="T617">
        <f t="shared" si="59"/>
        <v>4.6831625286261454E-2</v>
      </c>
    </row>
    <row r="618" spans="1:20">
      <c r="A618" t="s">
        <v>3276</v>
      </c>
      <c r="B618" t="s">
        <v>1389</v>
      </c>
      <c r="C618" t="s">
        <v>3275</v>
      </c>
      <c r="D618">
        <v>218756</v>
      </c>
      <c r="E618" t="s">
        <v>3274</v>
      </c>
      <c r="F618">
        <v>125.53</v>
      </c>
      <c r="G618">
        <v>103.36</v>
      </c>
      <c r="H618">
        <v>115.69</v>
      </c>
      <c r="I618" s="2">
        <f t="shared" si="54"/>
        <v>114.86</v>
      </c>
      <c r="J618">
        <v>353.72</v>
      </c>
      <c r="K618">
        <v>235.16</v>
      </c>
      <c r="L618">
        <v>331.82</v>
      </c>
      <c r="M618" s="2">
        <f t="shared" si="55"/>
        <v>306.90000000000003</v>
      </c>
      <c r="N618">
        <v>379.1</v>
      </c>
      <c r="O618">
        <v>625.01</v>
      </c>
      <c r="P618">
        <v>571.30999999999995</v>
      </c>
      <c r="Q618" s="2">
        <f t="shared" si="56"/>
        <v>525.14</v>
      </c>
      <c r="R618">
        <f t="shared" si="57"/>
        <v>4.572000696500087</v>
      </c>
      <c r="S618">
        <f t="shared" si="58"/>
        <v>2.6719484589935578</v>
      </c>
      <c r="T618">
        <f t="shared" si="59"/>
        <v>3.0919460184384625E-2</v>
      </c>
    </row>
    <row r="619" spans="1:20">
      <c r="A619" t="s">
        <v>28375</v>
      </c>
      <c r="B619" t="s">
        <v>28374</v>
      </c>
      <c r="C619" t="s">
        <v>28373</v>
      </c>
      <c r="D619">
        <v>20847</v>
      </c>
      <c r="E619" t="s">
        <v>28372</v>
      </c>
      <c r="F619">
        <v>111.08</v>
      </c>
      <c r="G619">
        <v>101.68</v>
      </c>
      <c r="H619">
        <v>61.07</v>
      </c>
      <c r="I619" s="2">
        <f t="shared" si="54"/>
        <v>91.276666666666657</v>
      </c>
      <c r="J619">
        <v>216.47</v>
      </c>
      <c r="K619">
        <v>278.45</v>
      </c>
      <c r="L619">
        <v>237.52</v>
      </c>
      <c r="M619" s="2">
        <f t="shared" si="55"/>
        <v>244.14666666666665</v>
      </c>
      <c r="N619">
        <v>96.12</v>
      </c>
      <c r="O619">
        <v>69.33</v>
      </c>
      <c r="P619">
        <v>157.21</v>
      </c>
      <c r="Q619" s="2">
        <f t="shared" si="56"/>
        <v>107.55333333333333</v>
      </c>
      <c r="R619">
        <f t="shared" si="57"/>
        <v>1.1783223167658767</v>
      </c>
      <c r="S619">
        <f t="shared" si="58"/>
        <v>2.6747982324800059</v>
      </c>
      <c r="T619">
        <f t="shared" si="59"/>
        <v>3.3254168834913676E-3</v>
      </c>
    </row>
    <row r="620" spans="1:20">
      <c r="A620" t="s">
        <v>28680</v>
      </c>
      <c r="B620" t="s">
        <v>5213</v>
      </c>
      <c r="C620" t="s">
        <v>28679</v>
      </c>
      <c r="D620" t="s">
        <v>5211</v>
      </c>
      <c r="E620" t="s">
        <v>28678</v>
      </c>
      <c r="F620">
        <v>1093.8599999999999</v>
      </c>
      <c r="G620">
        <v>776.8</v>
      </c>
      <c r="H620">
        <v>427.77</v>
      </c>
      <c r="I620" s="2">
        <f t="shared" si="54"/>
        <v>766.14333333333332</v>
      </c>
      <c r="J620">
        <v>2441.38</v>
      </c>
      <c r="K620">
        <v>1914.07</v>
      </c>
      <c r="L620">
        <v>1794.82</v>
      </c>
      <c r="M620" s="2">
        <f t="shared" si="55"/>
        <v>2050.0899999999997</v>
      </c>
      <c r="N620">
        <v>4926.42</v>
      </c>
      <c r="O620">
        <v>5033.3999999999996</v>
      </c>
      <c r="P620">
        <v>4774.33</v>
      </c>
      <c r="Q620" s="2">
        <f t="shared" si="56"/>
        <v>4911.3833333333332</v>
      </c>
      <c r="R620">
        <f t="shared" si="57"/>
        <v>6.4105280561078652</v>
      </c>
      <c r="S620">
        <f t="shared" si="58"/>
        <v>2.6758569980377906</v>
      </c>
      <c r="T620">
        <f t="shared" si="59"/>
        <v>9.7345717909061904E-3</v>
      </c>
    </row>
    <row r="621" spans="1:20">
      <c r="A621" t="s">
        <v>758</v>
      </c>
      <c r="B621" t="s">
        <v>757</v>
      </c>
      <c r="C621" t="s">
        <v>756</v>
      </c>
      <c r="D621">
        <v>54394</v>
      </c>
      <c r="E621" t="s">
        <v>755</v>
      </c>
      <c r="F621">
        <v>324.51</v>
      </c>
      <c r="G621">
        <v>167.77</v>
      </c>
      <c r="H621">
        <v>82.77</v>
      </c>
      <c r="I621" s="2">
        <f t="shared" si="54"/>
        <v>191.68333333333331</v>
      </c>
      <c r="J621">
        <v>470.38</v>
      </c>
      <c r="K621">
        <v>665.33</v>
      </c>
      <c r="L621">
        <v>408.8</v>
      </c>
      <c r="M621" s="2">
        <f t="shared" si="55"/>
        <v>514.8366666666667</v>
      </c>
      <c r="N621">
        <v>220.77</v>
      </c>
      <c r="O621">
        <v>60.28</v>
      </c>
      <c r="P621">
        <v>240.97</v>
      </c>
      <c r="Q621" s="2">
        <f t="shared" si="56"/>
        <v>174.00666666666666</v>
      </c>
      <c r="R621">
        <f t="shared" si="57"/>
        <v>0.90778193200591262</v>
      </c>
      <c r="S621">
        <f t="shared" si="58"/>
        <v>2.6858707938440141</v>
      </c>
      <c r="T621">
        <f t="shared" si="59"/>
        <v>3.7224329785333493E-2</v>
      </c>
    </row>
    <row r="622" spans="1:20">
      <c r="A622" t="s">
        <v>13030</v>
      </c>
      <c r="B622" t="s">
        <v>3718</v>
      </c>
      <c r="C622" t="s">
        <v>13029</v>
      </c>
      <c r="D622">
        <v>104112</v>
      </c>
      <c r="E622" t="s">
        <v>13028</v>
      </c>
      <c r="F622">
        <v>127.2</v>
      </c>
      <c r="G622">
        <v>142.91</v>
      </c>
      <c r="H622">
        <v>192.45</v>
      </c>
      <c r="I622" s="2">
        <f t="shared" si="54"/>
        <v>154.18666666666667</v>
      </c>
      <c r="J622">
        <v>442.41</v>
      </c>
      <c r="K622">
        <v>400.21</v>
      </c>
      <c r="L622">
        <v>405.85</v>
      </c>
      <c r="M622" s="2">
        <f t="shared" si="55"/>
        <v>416.15666666666669</v>
      </c>
      <c r="N622">
        <v>387.84</v>
      </c>
      <c r="O622">
        <v>453.86</v>
      </c>
      <c r="P622">
        <v>503.84</v>
      </c>
      <c r="Q622" s="2">
        <f t="shared" si="56"/>
        <v>448.51333333333332</v>
      </c>
      <c r="R622">
        <f t="shared" si="57"/>
        <v>2.9088983050847457</v>
      </c>
      <c r="S622">
        <f t="shared" si="58"/>
        <v>2.6990444482877898</v>
      </c>
      <c r="T622">
        <f t="shared" si="59"/>
        <v>7.5821915185996576E-4</v>
      </c>
    </row>
    <row r="623" spans="1:20">
      <c r="A623" t="s">
        <v>261</v>
      </c>
      <c r="B623" t="s">
        <v>259</v>
      </c>
      <c r="C623" t="s">
        <v>260</v>
      </c>
      <c r="E623" t="s">
        <v>259</v>
      </c>
      <c r="F623">
        <v>87.84</v>
      </c>
      <c r="G623">
        <v>54.56</v>
      </c>
      <c r="H623">
        <v>40.700000000000003</v>
      </c>
      <c r="I623" s="2">
        <f t="shared" si="54"/>
        <v>61.033333333333339</v>
      </c>
      <c r="J623">
        <v>153.12</v>
      </c>
      <c r="K623">
        <v>159.94999999999999</v>
      </c>
      <c r="L623">
        <v>181.42</v>
      </c>
      <c r="M623" s="2">
        <f t="shared" si="55"/>
        <v>164.83</v>
      </c>
      <c r="N623">
        <v>76.12</v>
      </c>
      <c r="O623">
        <v>600.9</v>
      </c>
      <c r="P623">
        <v>5.0199999999999996</v>
      </c>
      <c r="Q623" s="2">
        <f t="shared" si="56"/>
        <v>227.34666666666666</v>
      </c>
      <c r="R623">
        <f t="shared" si="57"/>
        <v>3.7249590387766243</v>
      </c>
      <c r="S623">
        <f t="shared" si="58"/>
        <v>2.7006553795740031</v>
      </c>
      <c r="T623">
        <f t="shared" si="59"/>
        <v>5.9062059625354414E-3</v>
      </c>
    </row>
    <row r="624" spans="1:20">
      <c r="A624" t="s">
        <v>25890</v>
      </c>
      <c r="B624" t="s">
        <v>25889</v>
      </c>
      <c r="C624" t="s">
        <v>25888</v>
      </c>
      <c r="D624">
        <v>11796</v>
      </c>
      <c r="E624" t="s">
        <v>25887</v>
      </c>
      <c r="F624">
        <v>1597.63</v>
      </c>
      <c r="G624">
        <v>778.88</v>
      </c>
      <c r="H624">
        <v>692.58</v>
      </c>
      <c r="I624" s="2">
        <f t="shared" si="54"/>
        <v>1023.0300000000001</v>
      </c>
      <c r="J624">
        <v>2942.51</v>
      </c>
      <c r="K624">
        <v>3201.33</v>
      </c>
      <c r="L624">
        <v>2172.66</v>
      </c>
      <c r="M624" s="2">
        <f t="shared" si="55"/>
        <v>2772.1666666666665</v>
      </c>
      <c r="N624">
        <v>4628.55</v>
      </c>
      <c r="O624">
        <v>3907.84</v>
      </c>
      <c r="P624">
        <v>4583.2700000000004</v>
      </c>
      <c r="Q624" s="2">
        <f t="shared" si="56"/>
        <v>4373.22</v>
      </c>
      <c r="R624">
        <f t="shared" si="57"/>
        <v>4.2747720008210903</v>
      </c>
      <c r="S624">
        <f t="shared" si="58"/>
        <v>2.7097608737443344</v>
      </c>
      <c r="T624">
        <f t="shared" si="59"/>
        <v>1.4529555695778814E-2</v>
      </c>
    </row>
    <row r="625" spans="1:20">
      <c r="A625" t="s">
        <v>31102</v>
      </c>
      <c r="B625" t="s">
        <v>31101</v>
      </c>
      <c r="C625" t="s">
        <v>31100</v>
      </c>
      <c r="D625">
        <v>53319</v>
      </c>
      <c r="E625" t="s">
        <v>31099</v>
      </c>
      <c r="F625">
        <v>265.64</v>
      </c>
      <c r="G625">
        <v>242.65</v>
      </c>
      <c r="H625">
        <v>149.55000000000001</v>
      </c>
      <c r="I625" s="2">
        <f t="shared" si="54"/>
        <v>219.27999999999997</v>
      </c>
      <c r="J625">
        <v>622.23</v>
      </c>
      <c r="K625">
        <v>521.04999999999995</v>
      </c>
      <c r="L625">
        <v>657.1</v>
      </c>
      <c r="M625" s="2">
        <f t="shared" si="55"/>
        <v>600.12666666666667</v>
      </c>
      <c r="N625">
        <v>228.09</v>
      </c>
      <c r="O625">
        <v>282.58</v>
      </c>
      <c r="P625">
        <v>122.78</v>
      </c>
      <c r="Q625" s="2">
        <f t="shared" si="56"/>
        <v>211.14999999999998</v>
      </c>
      <c r="R625">
        <f t="shared" si="57"/>
        <v>0.96292411528639188</v>
      </c>
      <c r="S625">
        <f t="shared" si="58"/>
        <v>2.7368053022011436</v>
      </c>
      <c r="T625">
        <f t="shared" si="59"/>
        <v>2.299970511703304E-3</v>
      </c>
    </row>
    <row r="626" spans="1:20">
      <c r="A626" t="s">
        <v>17232</v>
      </c>
      <c r="B626" t="s">
        <v>8508</v>
      </c>
      <c r="C626" t="s">
        <v>17230</v>
      </c>
      <c r="D626">
        <v>80732</v>
      </c>
      <c r="E626" t="s">
        <v>17229</v>
      </c>
      <c r="F626">
        <v>86.14</v>
      </c>
      <c r="G626">
        <v>30.09</v>
      </c>
      <c r="H626">
        <v>79.319999999999993</v>
      </c>
      <c r="I626" s="2">
        <f t="shared" si="54"/>
        <v>65.183333333333337</v>
      </c>
      <c r="J626">
        <v>123.45</v>
      </c>
      <c r="K626">
        <v>184.82</v>
      </c>
      <c r="L626">
        <v>227.85</v>
      </c>
      <c r="M626" s="2">
        <f t="shared" si="55"/>
        <v>178.70666666666668</v>
      </c>
      <c r="N626">
        <v>689.23</v>
      </c>
      <c r="O626">
        <v>1185.01</v>
      </c>
      <c r="P626">
        <v>875.58</v>
      </c>
      <c r="Q626" s="2">
        <f t="shared" si="56"/>
        <v>916.60666666666668</v>
      </c>
      <c r="R626">
        <f t="shared" si="57"/>
        <v>14.06197903349527</v>
      </c>
      <c r="S626">
        <f t="shared" si="58"/>
        <v>2.7416006136537971</v>
      </c>
      <c r="T626">
        <f t="shared" si="59"/>
        <v>4.3378662342809279E-2</v>
      </c>
    </row>
    <row r="627" spans="1:20">
      <c r="A627" t="s">
        <v>5577</v>
      </c>
      <c r="B627" t="s">
        <v>5576</v>
      </c>
      <c r="C627" t="s">
        <v>5575</v>
      </c>
      <c r="D627">
        <v>230514</v>
      </c>
      <c r="E627" t="s">
        <v>5574</v>
      </c>
      <c r="F627">
        <v>446.56</v>
      </c>
      <c r="G627">
        <v>430.71</v>
      </c>
      <c r="H627">
        <v>117.78</v>
      </c>
      <c r="I627" s="2">
        <f t="shared" si="54"/>
        <v>331.68333333333334</v>
      </c>
      <c r="J627">
        <v>938.65</v>
      </c>
      <c r="K627">
        <v>1071.76</v>
      </c>
      <c r="L627">
        <v>721.09</v>
      </c>
      <c r="M627" s="2">
        <f t="shared" si="55"/>
        <v>910.5</v>
      </c>
      <c r="N627">
        <v>439.29</v>
      </c>
      <c r="O627">
        <v>487.72</v>
      </c>
      <c r="P627">
        <v>398.94</v>
      </c>
      <c r="Q627" s="2">
        <f t="shared" si="56"/>
        <v>441.98333333333335</v>
      </c>
      <c r="R627">
        <f t="shared" si="57"/>
        <v>1.3325461032108941</v>
      </c>
      <c r="S627">
        <f t="shared" si="58"/>
        <v>2.7450881865232901</v>
      </c>
      <c r="T627">
        <f t="shared" si="59"/>
        <v>1.7452966673763635E-2</v>
      </c>
    </row>
    <row r="628" spans="1:20">
      <c r="A628" t="s">
        <v>13610</v>
      </c>
      <c r="B628" t="s">
        <v>13609</v>
      </c>
      <c r="C628" t="s">
        <v>13608</v>
      </c>
      <c r="D628">
        <v>72656</v>
      </c>
      <c r="E628" t="s">
        <v>13607</v>
      </c>
      <c r="F628">
        <v>89.66</v>
      </c>
      <c r="G628">
        <v>69.56</v>
      </c>
      <c r="H628">
        <v>78.16</v>
      </c>
      <c r="I628" s="2">
        <f t="shared" si="54"/>
        <v>79.126666666666665</v>
      </c>
      <c r="J628">
        <v>241.52</v>
      </c>
      <c r="K628">
        <v>176.33</v>
      </c>
      <c r="L628">
        <v>239.03</v>
      </c>
      <c r="M628" s="2">
        <f t="shared" si="55"/>
        <v>218.96</v>
      </c>
      <c r="N628">
        <v>535.34</v>
      </c>
      <c r="O628">
        <v>180.09</v>
      </c>
      <c r="P628">
        <v>520.25</v>
      </c>
      <c r="Q628" s="2">
        <f t="shared" si="56"/>
        <v>411.89333333333337</v>
      </c>
      <c r="R628">
        <f t="shared" si="57"/>
        <v>5.2054933018788443</v>
      </c>
      <c r="S628">
        <f t="shared" si="58"/>
        <v>2.7672086949195385</v>
      </c>
      <c r="T628">
        <f t="shared" si="59"/>
        <v>1.6940929714843983E-2</v>
      </c>
    </row>
    <row r="629" spans="1:20">
      <c r="A629" t="s">
        <v>18350</v>
      </c>
      <c r="B629" t="s">
        <v>18349</v>
      </c>
      <c r="C629" t="s">
        <v>18348</v>
      </c>
      <c r="D629">
        <v>22200</v>
      </c>
      <c r="E629" t="s">
        <v>18347</v>
      </c>
      <c r="F629">
        <v>160.72999999999999</v>
      </c>
      <c r="G629">
        <v>72.459999999999994</v>
      </c>
      <c r="H629">
        <v>101.3</v>
      </c>
      <c r="I629" s="2">
        <f t="shared" si="54"/>
        <v>111.49666666666667</v>
      </c>
      <c r="J629">
        <v>357.69</v>
      </c>
      <c r="K629">
        <v>303.39999999999998</v>
      </c>
      <c r="L629">
        <v>266.88</v>
      </c>
      <c r="M629" s="2">
        <f t="shared" si="55"/>
        <v>309.32333333333332</v>
      </c>
      <c r="N629">
        <v>1656.74</v>
      </c>
      <c r="O629">
        <v>1029.69</v>
      </c>
      <c r="P629">
        <v>1436.28</v>
      </c>
      <c r="Q629" s="2">
        <f t="shared" si="56"/>
        <v>1374.2366666666667</v>
      </c>
      <c r="R629">
        <f t="shared" si="57"/>
        <v>12.325360997339233</v>
      </c>
      <c r="S629">
        <f t="shared" si="58"/>
        <v>2.7742832371670301</v>
      </c>
      <c r="T629">
        <f t="shared" si="59"/>
        <v>5.9201711503979251E-3</v>
      </c>
    </row>
    <row r="630" spans="1:20">
      <c r="A630" t="s">
        <v>22788</v>
      </c>
      <c r="B630" t="s">
        <v>22787</v>
      </c>
      <c r="C630" t="s">
        <v>22786</v>
      </c>
      <c r="D630">
        <v>56706</v>
      </c>
      <c r="E630" t="s">
        <v>22785</v>
      </c>
      <c r="F630">
        <v>165.7</v>
      </c>
      <c r="G630">
        <v>129.43</v>
      </c>
      <c r="H630">
        <v>137.86000000000001</v>
      </c>
      <c r="I630" s="2">
        <f t="shared" si="54"/>
        <v>144.33000000000001</v>
      </c>
      <c r="J630">
        <v>376.88</v>
      </c>
      <c r="K630">
        <v>362.21</v>
      </c>
      <c r="L630">
        <v>472.51</v>
      </c>
      <c r="M630" s="2">
        <f t="shared" si="55"/>
        <v>403.86666666666662</v>
      </c>
      <c r="N630">
        <v>432.19</v>
      </c>
      <c r="O630">
        <v>583.77</v>
      </c>
      <c r="P630">
        <v>330.8</v>
      </c>
      <c r="Q630" s="2">
        <f t="shared" si="56"/>
        <v>448.92</v>
      </c>
      <c r="R630">
        <f t="shared" si="57"/>
        <v>3.1103720640199541</v>
      </c>
      <c r="S630">
        <f t="shared" si="58"/>
        <v>2.7982170488925835</v>
      </c>
      <c r="T630">
        <f t="shared" si="59"/>
        <v>1.1370202194741814E-2</v>
      </c>
    </row>
    <row r="631" spans="1:20">
      <c r="A631" t="s">
        <v>1602</v>
      </c>
      <c r="B631" t="s">
        <v>1601</v>
      </c>
      <c r="C631" t="s">
        <v>1600</v>
      </c>
      <c r="D631">
        <v>229780</v>
      </c>
      <c r="E631" t="s">
        <v>1599</v>
      </c>
      <c r="F631">
        <v>45.03</v>
      </c>
      <c r="G631">
        <v>28.95</v>
      </c>
      <c r="H631">
        <v>73.31</v>
      </c>
      <c r="I631" s="2">
        <f t="shared" si="54"/>
        <v>49.096666666666671</v>
      </c>
      <c r="J631">
        <v>158.71</v>
      </c>
      <c r="K631">
        <v>144.16</v>
      </c>
      <c r="L631">
        <v>109.98</v>
      </c>
      <c r="M631" s="2">
        <f t="shared" si="55"/>
        <v>137.61666666666667</v>
      </c>
      <c r="N631">
        <v>202.36</v>
      </c>
      <c r="O631">
        <v>19.489999999999998</v>
      </c>
      <c r="P631">
        <v>220.84</v>
      </c>
      <c r="Q631" s="2">
        <f t="shared" si="56"/>
        <v>147.56333333333336</v>
      </c>
      <c r="R631">
        <f t="shared" si="57"/>
        <v>3.0055672482856952</v>
      </c>
      <c r="S631">
        <f t="shared" si="58"/>
        <v>2.8029737253038225</v>
      </c>
      <c r="T631">
        <f t="shared" si="59"/>
        <v>1.0613460969857073E-2</v>
      </c>
    </row>
    <row r="632" spans="1:20">
      <c r="A632" t="s">
        <v>19846</v>
      </c>
      <c r="B632" t="s">
        <v>19845</v>
      </c>
      <c r="C632" t="s">
        <v>19844</v>
      </c>
      <c r="D632">
        <v>209446</v>
      </c>
      <c r="E632" t="s">
        <v>19843</v>
      </c>
      <c r="F632">
        <v>575.39</v>
      </c>
      <c r="G632">
        <v>271.97000000000003</v>
      </c>
      <c r="H632">
        <v>371.99</v>
      </c>
      <c r="I632" s="2">
        <f t="shared" si="54"/>
        <v>406.45</v>
      </c>
      <c r="J632">
        <v>909.85</v>
      </c>
      <c r="K632">
        <v>1399.1</v>
      </c>
      <c r="L632">
        <v>1126.0899999999999</v>
      </c>
      <c r="M632" s="2">
        <f t="shared" si="55"/>
        <v>1145.0133333333333</v>
      </c>
      <c r="N632">
        <v>725.19</v>
      </c>
      <c r="O632">
        <v>821.75</v>
      </c>
      <c r="P632">
        <v>999.43</v>
      </c>
      <c r="Q632" s="2">
        <f t="shared" si="56"/>
        <v>848.79</v>
      </c>
      <c r="R632">
        <f t="shared" si="57"/>
        <v>2.0883011440521591</v>
      </c>
      <c r="S632">
        <f t="shared" si="58"/>
        <v>2.8171074752942142</v>
      </c>
      <c r="T632">
        <f t="shared" si="59"/>
        <v>1.6831439714204786E-2</v>
      </c>
    </row>
    <row r="633" spans="1:20">
      <c r="A633" t="s">
        <v>4730</v>
      </c>
      <c r="B633" t="s">
        <v>4729</v>
      </c>
      <c r="C633" t="s">
        <v>4728</v>
      </c>
      <c r="D633">
        <v>71777</v>
      </c>
      <c r="E633" t="s">
        <v>4727</v>
      </c>
      <c r="F633">
        <v>226.29</v>
      </c>
      <c r="G633">
        <v>76.599999999999994</v>
      </c>
      <c r="H633">
        <v>91.49</v>
      </c>
      <c r="I633" s="2">
        <f t="shared" si="54"/>
        <v>131.46</v>
      </c>
      <c r="J633">
        <v>328.73</v>
      </c>
      <c r="K633">
        <v>329.96</v>
      </c>
      <c r="L633">
        <v>466.43</v>
      </c>
      <c r="M633" s="2">
        <f t="shared" si="55"/>
        <v>375.04</v>
      </c>
      <c r="N633">
        <v>1584.61</v>
      </c>
      <c r="O633">
        <v>2013.03</v>
      </c>
      <c r="P633">
        <v>1835.74</v>
      </c>
      <c r="Q633" s="2">
        <f t="shared" si="56"/>
        <v>1811.1266666666668</v>
      </c>
      <c r="R633">
        <f t="shared" si="57"/>
        <v>13.777017090116132</v>
      </c>
      <c r="S633">
        <f t="shared" si="58"/>
        <v>2.8528830062376387</v>
      </c>
      <c r="T633">
        <f t="shared" si="59"/>
        <v>2.1060430777989286E-2</v>
      </c>
    </row>
    <row r="634" spans="1:20">
      <c r="A634" t="s">
        <v>26276</v>
      </c>
      <c r="B634" t="s">
        <v>26275</v>
      </c>
      <c r="C634" t="s">
        <v>26274</v>
      </c>
      <c r="D634">
        <v>211896</v>
      </c>
      <c r="E634" t="s">
        <v>26273</v>
      </c>
      <c r="F634">
        <v>1152.79</v>
      </c>
      <c r="G634">
        <v>1069.55</v>
      </c>
      <c r="H634">
        <v>594.03</v>
      </c>
      <c r="I634" s="2">
        <f t="shared" si="54"/>
        <v>938.79</v>
      </c>
      <c r="J634">
        <v>2993.74</v>
      </c>
      <c r="K634">
        <v>2515.23</v>
      </c>
      <c r="L634">
        <v>2536.31</v>
      </c>
      <c r="M634" s="2">
        <f t="shared" si="55"/>
        <v>2681.7599999999998</v>
      </c>
      <c r="N634">
        <v>1780.24</v>
      </c>
      <c r="O634">
        <v>1847.79</v>
      </c>
      <c r="P634">
        <v>1568.46</v>
      </c>
      <c r="Q634" s="2">
        <f t="shared" si="56"/>
        <v>1732.1633333333332</v>
      </c>
      <c r="R634">
        <f t="shared" si="57"/>
        <v>1.845102028497676</v>
      </c>
      <c r="S634">
        <f t="shared" si="58"/>
        <v>2.8566133000990637</v>
      </c>
      <c r="T634">
        <f t="shared" si="59"/>
        <v>1.8110505075408733E-3</v>
      </c>
    </row>
    <row r="635" spans="1:20">
      <c r="A635" t="s">
        <v>12327</v>
      </c>
      <c r="B635" t="s">
        <v>12326</v>
      </c>
      <c r="C635" t="s">
        <v>12325</v>
      </c>
      <c r="D635">
        <v>211914</v>
      </c>
      <c r="E635" t="s">
        <v>12324</v>
      </c>
      <c r="F635">
        <v>132.6</v>
      </c>
      <c r="G635">
        <v>41.88</v>
      </c>
      <c r="H635">
        <v>66.260000000000005</v>
      </c>
      <c r="I635" s="2">
        <f t="shared" si="54"/>
        <v>80.24666666666667</v>
      </c>
      <c r="J635">
        <v>220.83</v>
      </c>
      <c r="K635">
        <v>180.66</v>
      </c>
      <c r="L635">
        <v>288.95</v>
      </c>
      <c r="M635" s="2">
        <f t="shared" si="55"/>
        <v>230.14666666666668</v>
      </c>
      <c r="N635">
        <v>219.85</v>
      </c>
      <c r="O635">
        <v>220.16</v>
      </c>
      <c r="P635">
        <v>196.38</v>
      </c>
      <c r="Q635" s="2">
        <f t="shared" si="56"/>
        <v>212.13</v>
      </c>
      <c r="R635">
        <f t="shared" si="57"/>
        <v>2.6434742876131927</v>
      </c>
      <c r="S635">
        <f t="shared" si="58"/>
        <v>2.8679903630472707</v>
      </c>
      <c r="T635">
        <f t="shared" si="59"/>
        <v>2.3658037663550943E-2</v>
      </c>
    </row>
    <row r="636" spans="1:20">
      <c r="A636" t="s">
        <v>24559</v>
      </c>
      <c r="B636" t="s">
        <v>24558</v>
      </c>
      <c r="C636" t="s">
        <v>24557</v>
      </c>
      <c r="D636">
        <v>20384</v>
      </c>
      <c r="E636" t="s">
        <v>24556</v>
      </c>
      <c r="F636">
        <v>209.71</v>
      </c>
      <c r="G636">
        <v>85.66</v>
      </c>
      <c r="H636">
        <v>254.39</v>
      </c>
      <c r="I636" s="2">
        <f t="shared" si="54"/>
        <v>183.25333333333333</v>
      </c>
      <c r="J636">
        <v>388.71</v>
      </c>
      <c r="K636">
        <v>639.5</v>
      </c>
      <c r="L636">
        <v>554.29999999999995</v>
      </c>
      <c r="M636" s="2">
        <f t="shared" si="55"/>
        <v>527.50333333333333</v>
      </c>
      <c r="N636">
        <v>300.14</v>
      </c>
      <c r="O636">
        <v>361.74</v>
      </c>
      <c r="P636">
        <v>602.64</v>
      </c>
      <c r="Q636" s="2">
        <f t="shared" si="56"/>
        <v>421.50666666666666</v>
      </c>
      <c r="R636">
        <f t="shared" si="57"/>
        <v>2.3001309662398137</v>
      </c>
      <c r="S636">
        <f t="shared" si="58"/>
        <v>2.8785470023282889</v>
      </c>
      <c r="T636">
        <f t="shared" si="59"/>
        <v>2.2836376260124035E-2</v>
      </c>
    </row>
    <row r="637" spans="1:20">
      <c r="A637" t="s">
        <v>14002</v>
      </c>
      <c r="B637" t="s">
        <v>267</v>
      </c>
      <c r="C637" t="s">
        <v>14001</v>
      </c>
      <c r="D637">
        <v>108800</v>
      </c>
      <c r="E637" t="s">
        <v>16348</v>
      </c>
      <c r="F637">
        <v>229.27</v>
      </c>
      <c r="G637">
        <v>170.71</v>
      </c>
      <c r="H637">
        <v>111.87</v>
      </c>
      <c r="I637" s="2">
        <f t="shared" si="54"/>
        <v>170.61666666666667</v>
      </c>
      <c r="J637">
        <v>361.55</v>
      </c>
      <c r="K637">
        <v>605.79999999999995</v>
      </c>
      <c r="L637">
        <v>506.58</v>
      </c>
      <c r="M637" s="2">
        <f t="shared" si="55"/>
        <v>491.30999999999995</v>
      </c>
      <c r="N637">
        <v>247.05</v>
      </c>
      <c r="O637">
        <v>519.34</v>
      </c>
      <c r="P637">
        <v>347.69</v>
      </c>
      <c r="Q637" s="2">
        <f t="shared" si="56"/>
        <v>371.36000000000007</v>
      </c>
      <c r="R637">
        <f t="shared" si="57"/>
        <v>2.1765751685063988</v>
      </c>
      <c r="S637">
        <f t="shared" si="58"/>
        <v>2.8796131679202888</v>
      </c>
      <c r="T637">
        <f t="shared" si="59"/>
        <v>2.8954299545170356E-2</v>
      </c>
    </row>
    <row r="638" spans="1:20">
      <c r="A638" t="s">
        <v>14526</v>
      </c>
      <c r="B638" t="s">
        <v>14525</v>
      </c>
      <c r="C638" t="s">
        <v>14524</v>
      </c>
      <c r="D638">
        <v>114714</v>
      </c>
      <c r="E638" t="s">
        <v>14523</v>
      </c>
      <c r="F638">
        <v>330.45</v>
      </c>
      <c r="G638">
        <v>65.95</v>
      </c>
      <c r="H638">
        <v>113.07</v>
      </c>
      <c r="I638" s="2">
        <f t="shared" si="54"/>
        <v>169.82333333333332</v>
      </c>
      <c r="J638">
        <v>544.78</v>
      </c>
      <c r="K638">
        <v>556.66</v>
      </c>
      <c r="L638">
        <v>370</v>
      </c>
      <c r="M638" s="2">
        <f t="shared" si="55"/>
        <v>490.48</v>
      </c>
      <c r="N638">
        <v>360.12</v>
      </c>
      <c r="O638">
        <v>274.04000000000002</v>
      </c>
      <c r="P638">
        <v>153.91</v>
      </c>
      <c r="Q638" s="2">
        <f t="shared" si="56"/>
        <v>262.69</v>
      </c>
      <c r="R638">
        <f t="shared" si="57"/>
        <v>1.5468427974169237</v>
      </c>
      <c r="S638">
        <f t="shared" si="58"/>
        <v>2.8881779103774514</v>
      </c>
      <c r="T638">
        <f t="shared" si="59"/>
        <v>3.8167766661110242E-2</v>
      </c>
    </row>
    <row r="639" spans="1:20">
      <c r="A639" t="s">
        <v>26121</v>
      </c>
      <c r="B639" t="s">
        <v>12896</v>
      </c>
      <c r="C639" t="s">
        <v>26120</v>
      </c>
      <c r="D639">
        <v>16196</v>
      </c>
      <c r="E639" t="s">
        <v>26119</v>
      </c>
      <c r="F639">
        <v>233.16</v>
      </c>
      <c r="G639">
        <v>54.45</v>
      </c>
      <c r="H639">
        <v>182.94</v>
      </c>
      <c r="I639" s="2">
        <f t="shared" si="54"/>
        <v>156.85</v>
      </c>
      <c r="J639">
        <v>550.54999999999995</v>
      </c>
      <c r="K639">
        <v>351.35</v>
      </c>
      <c r="L639">
        <v>472.99</v>
      </c>
      <c r="M639" s="2">
        <f t="shared" si="55"/>
        <v>458.29666666666662</v>
      </c>
      <c r="N639">
        <v>1260.3699999999999</v>
      </c>
      <c r="O639">
        <v>786.06</v>
      </c>
      <c r="P639">
        <v>940.62</v>
      </c>
      <c r="Q639" s="2">
        <f t="shared" si="56"/>
        <v>995.68333333333328</v>
      </c>
      <c r="R639">
        <f t="shared" si="57"/>
        <v>6.3479970247582616</v>
      </c>
      <c r="S639">
        <f t="shared" si="58"/>
        <v>2.9218786526405269</v>
      </c>
      <c r="T639">
        <f t="shared" si="59"/>
        <v>1.885868203192996E-2</v>
      </c>
    </row>
    <row r="640" spans="1:20">
      <c r="A640" t="s">
        <v>5842</v>
      </c>
      <c r="B640" t="s">
        <v>5841</v>
      </c>
      <c r="C640" t="s">
        <v>5840</v>
      </c>
      <c r="D640">
        <v>103268</v>
      </c>
      <c r="E640" t="s">
        <v>5839</v>
      </c>
      <c r="F640">
        <v>165.82</v>
      </c>
      <c r="G640">
        <v>279.38</v>
      </c>
      <c r="H640">
        <v>157.19</v>
      </c>
      <c r="I640" s="2">
        <f t="shared" si="54"/>
        <v>200.79666666666665</v>
      </c>
      <c r="J640">
        <v>546.83000000000004</v>
      </c>
      <c r="K640">
        <v>516</v>
      </c>
      <c r="L640">
        <v>706.35</v>
      </c>
      <c r="M640" s="2">
        <f t="shared" si="55"/>
        <v>589.72666666666657</v>
      </c>
      <c r="N640">
        <v>1183.1300000000001</v>
      </c>
      <c r="O640">
        <v>1416.65</v>
      </c>
      <c r="P640">
        <v>2409.58</v>
      </c>
      <c r="Q640" s="2">
        <f t="shared" si="56"/>
        <v>1669.7866666666669</v>
      </c>
      <c r="R640">
        <f t="shared" si="57"/>
        <v>8.3158086953634704</v>
      </c>
      <c r="S640">
        <f t="shared" si="58"/>
        <v>2.9369345440661365</v>
      </c>
      <c r="T640">
        <f t="shared" si="59"/>
        <v>7.9506747290705639E-3</v>
      </c>
    </row>
    <row r="641" spans="1:20">
      <c r="A641" t="s">
        <v>30293</v>
      </c>
      <c r="B641" t="s">
        <v>30292</v>
      </c>
      <c r="C641" t="s">
        <v>30291</v>
      </c>
      <c r="D641">
        <v>17149</v>
      </c>
      <c r="E641" t="s">
        <v>30290</v>
      </c>
      <c r="F641">
        <v>1054.25</v>
      </c>
      <c r="G641">
        <v>883.95</v>
      </c>
      <c r="H641">
        <v>1421.28</v>
      </c>
      <c r="I641" s="2">
        <f t="shared" si="54"/>
        <v>1119.8266666666666</v>
      </c>
      <c r="J641">
        <v>3908.84</v>
      </c>
      <c r="K641">
        <v>3554.84</v>
      </c>
      <c r="L641">
        <v>2446</v>
      </c>
      <c r="M641" s="2">
        <f t="shared" si="55"/>
        <v>3303.2266666666669</v>
      </c>
      <c r="N641">
        <v>6217.39</v>
      </c>
      <c r="O641">
        <v>5081.04</v>
      </c>
      <c r="P641">
        <v>6013.59</v>
      </c>
      <c r="Q641" s="2">
        <f t="shared" si="56"/>
        <v>5770.6733333333332</v>
      </c>
      <c r="R641">
        <f t="shared" si="57"/>
        <v>5.1531844213985503</v>
      </c>
      <c r="S641">
        <f t="shared" si="58"/>
        <v>2.9497660352197368</v>
      </c>
      <c r="T641">
        <f t="shared" si="59"/>
        <v>2.7346407753328483E-2</v>
      </c>
    </row>
    <row r="642" spans="1:20">
      <c r="A642" t="s">
        <v>9118</v>
      </c>
      <c r="B642" t="s">
        <v>9117</v>
      </c>
      <c r="C642" t="s">
        <v>9116</v>
      </c>
      <c r="D642">
        <v>17997</v>
      </c>
      <c r="E642" t="s">
        <v>9115</v>
      </c>
      <c r="F642">
        <v>426.96</v>
      </c>
      <c r="G642">
        <v>225.11</v>
      </c>
      <c r="H642">
        <v>134.80000000000001</v>
      </c>
      <c r="I642" s="2">
        <f t="shared" ref="I642:I698" si="60">+AVERAGE(F642:H642)</f>
        <v>262.28999999999996</v>
      </c>
      <c r="J642">
        <v>977.86</v>
      </c>
      <c r="K642">
        <v>736.87</v>
      </c>
      <c r="L642">
        <v>622.89</v>
      </c>
      <c r="M642" s="2">
        <f t="shared" ref="M642:M698" si="61">+AVERAGE(J642:L642)</f>
        <v>779.20666666666659</v>
      </c>
      <c r="N642">
        <v>897.3</v>
      </c>
      <c r="O642">
        <v>886.54</v>
      </c>
      <c r="P642">
        <v>1327.01</v>
      </c>
      <c r="Q642" s="2">
        <f t="shared" ref="Q642:Q698" si="62">+AVERAGE(N642:P642)</f>
        <v>1036.95</v>
      </c>
      <c r="R642">
        <f t="shared" ref="R642:R698" si="63">+Q642/I642</f>
        <v>3.9534484730641664</v>
      </c>
      <c r="S642">
        <f t="shared" ref="S642:S698" si="64">+M642/I642</f>
        <v>2.9707829755868187</v>
      </c>
      <c r="T642">
        <f t="shared" ref="T642:T698" si="65">TTEST(F642:H642,J642:L642,2,3)</f>
        <v>2.0208609589924147E-2</v>
      </c>
    </row>
    <row r="643" spans="1:20">
      <c r="A643" t="s">
        <v>3712</v>
      </c>
      <c r="B643" t="s">
        <v>3711</v>
      </c>
      <c r="C643" t="s">
        <v>3710</v>
      </c>
      <c r="D643">
        <v>57138</v>
      </c>
      <c r="E643" t="s">
        <v>3709</v>
      </c>
      <c r="F643">
        <v>350.23</v>
      </c>
      <c r="G643">
        <v>195.72</v>
      </c>
      <c r="H643">
        <v>123.75</v>
      </c>
      <c r="I643" s="2">
        <f t="shared" si="60"/>
        <v>223.23333333333335</v>
      </c>
      <c r="J643">
        <v>786.27</v>
      </c>
      <c r="K643">
        <v>650.95000000000005</v>
      </c>
      <c r="L643">
        <v>560.47</v>
      </c>
      <c r="M643" s="2">
        <f t="shared" si="61"/>
        <v>665.89666666666665</v>
      </c>
      <c r="N643">
        <v>2668.48</v>
      </c>
      <c r="O643">
        <v>977.39</v>
      </c>
      <c r="P643">
        <v>1785.35</v>
      </c>
      <c r="Q643" s="2">
        <f t="shared" si="62"/>
        <v>1810.4066666666665</v>
      </c>
      <c r="R643">
        <f t="shared" si="63"/>
        <v>8.1099298193220832</v>
      </c>
      <c r="S643">
        <f t="shared" si="64"/>
        <v>2.9829625205315811</v>
      </c>
      <c r="T643">
        <f t="shared" si="65"/>
        <v>9.129455458129496E-3</v>
      </c>
    </row>
    <row r="644" spans="1:20">
      <c r="A644" t="s">
        <v>16860</v>
      </c>
      <c r="B644" t="s">
        <v>17305</v>
      </c>
      <c r="C644" t="s">
        <v>16859</v>
      </c>
      <c r="D644">
        <v>69288</v>
      </c>
      <c r="E644" t="s">
        <v>16858</v>
      </c>
      <c r="F644">
        <v>183.23</v>
      </c>
      <c r="G644">
        <v>305.02</v>
      </c>
      <c r="H644">
        <v>155.07</v>
      </c>
      <c r="I644" s="2">
        <f t="shared" si="60"/>
        <v>214.43999999999997</v>
      </c>
      <c r="J644">
        <v>728.39</v>
      </c>
      <c r="K644">
        <v>430.84</v>
      </c>
      <c r="L644">
        <v>785.71</v>
      </c>
      <c r="M644" s="2">
        <f t="shared" si="61"/>
        <v>648.31333333333339</v>
      </c>
      <c r="N644">
        <v>720.94</v>
      </c>
      <c r="O644">
        <v>862.74</v>
      </c>
      <c r="P644">
        <v>708.93</v>
      </c>
      <c r="Q644" s="2">
        <f t="shared" si="62"/>
        <v>764.20333333333338</v>
      </c>
      <c r="R644">
        <f t="shared" si="63"/>
        <v>3.563716346452777</v>
      </c>
      <c r="S644">
        <f t="shared" si="64"/>
        <v>3.0232854566934035</v>
      </c>
      <c r="T644">
        <f t="shared" si="65"/>
        <v>4.3031009042055951E-2</v>
      </c>
    </row>
    <row r="645" spans="1:20">
      <c r="A645" t="s">
        <v>24977</v>
      </c>
      <c r="B645" t="s">
        <v>1253</v>
      </c>
      <c r="C645" t="s">
        <v>24976</v>
      </c>
      <c r="D645">
        <v>69131</v>
      </c>
      <c r="E645" t="s">
        <v>24975</v>
      </c>
      <c r="F645">
        <v>187</v>
      </c>
      <c r="G645">
        <v>294.47000000000003</v>
      </c>
      <c r="H645">
        <v>284.06</v>
      </c>
      <c r="I645" s="2">
        <f t="shared" si="60"/>
        <v>255.17666666666665</v>
      </c>
      <c r="J645">
        <v>970.31</v>
      </c>
      <c r="K645">
        <v>673.68</v>
      </c>
      <c r="L645">
        <v>674.91</v>
      </c>
      <c r="M645" s="2">
        <f t="shared" si="61"/>
        <v>772.96666666666658</v>
      </c>
      <c r="N645">
        <v>792.57</v>
      </c>
      <c r="O645">
        <v>942.72</v>
      </c>
      <c r="P645">
        <v>564.33000000000004</v>
      </c>
      <c r="Q645" s="2">
        <f t="shared" si="62"/>
        <v>766.54</v>
      </c>
      <c r="R645">
        <f t="shared" si="63"/>
        <v>3.0039580421407392</v>
      </c>
      <c r="S645">
        <f t="shared" si="64"/>
        <v>3.0291432079735605</v>
      </c>
      <c r="T645">
        <f t="shared" si="65"/>
        <v>2.4469400645335922E-2</v>
      </c>
    </row>
    <row r="646" spans="1:20">
      <c r="A646" t="s">
        <v>623</v>
      </c>
      <c r="B646" t="s">
        <v>622</v>
      </c>
      <c r="C646" t="s">
        <v>621</v>
      </c>
      <c r="D646">
        <v>12977</v>
      </c>
      <c r="E646" t="s">
        <v>620</v>
      </c>
      <c r="F646">
        <v>109.86</v>
      </c>
      <c r="G646">
        <v>28.23</v>
      </c>
      <c r="H646">
        <v>125.31</v>
      </c>
      <c r="I646" s="2">
        <f t="shared" si="60"/>
        <v>87.8</v>
      </c>
      <c r="J646">
        <v>221.64</v>
      </c>
      <c r="K646">
        <v>254.97</v>
      </c>
      <c r="L646">
        <v>323.76</v>
      </c>
      <c r="M646" s="2">
        <f t="shared" si="61"/>
        <v>266.79000000000002</v>
      </c>
      <c r="N646">
        <v>476.7</v>
      </c>
      <c r="O646">
        <v>2288.15</v>
      </c>
      <c r="P646">
        <v>569.84</v>
      </c>
      <c r="Q646" s="2">
        <f t="shared" si="62"/>
        <v>1111.5633333333333</v>
      </c>
      <c r="R646">
        <f t="shared" si="63"/>
        <v>12.660174639331814</v>
      </c>
      <c r="S646">
        <f t="shared" si="64"/>
        <v>3.0386104783599093</v>
      </c>
      <c r="T646">
        <f t="shared" si="65"/>
        <v>1.3630047086239735E-2</v>
      </c>
    </row>
    <row r="647" spans="1:20">
      <c r="A647" t="s">
        <v>14758</v>
      </c>
      <c r="B647" t="s">
        <v>14757</v>
      </c>
      <c r="C647" t="s">
        <v>14756</v>
      </c>
      <c r="D647" t="s">
        <v>14755</v>
      </c>
      <c r="E647" t="s">
        <v>14754</v>
      </c>
      <c r="F647">
        <v>34.71</v>
      </c>
      <c r="G647">
        <v>111.62</v>
      </c>
      <c r="H647">
        <v>31.69</v>
      </c>
      <c r="I647" s="2">
        <f t="shared" si="60"/>
        <v>59.34</v>
      </c>
      <c r="J647">
        <v>129.37</v>
      </c>
      <c r="K647">
        <v>213.45</v>
      </c>
      <c r="L647">
        <v>198.95</v>
      </c>
      <c r="M647" s="2">
        <f t="shared" si="61"/>
        <v>180.59</v>
      </c>
      <c r="N647">
        <v>227.52</v>
      </c>
      <c r="O647">
        <v>658.68</v>
      </c>
      <c r="P647">
        <v>457.75</v>
      </c>
      <c r="Q647" s="2">
        <f t="shared" si="62"/>
        <v>447.98333333333329</v>
      </c>
      <c r="R647">
        <f t="shared" si="63"/>
        <v>7.5494326480170759</v>
      </c>
      <c r="S647">
        <f t="shared" si="64"/>
        <v>3.0433097404785978</v>
      </c>
      <c r="T647">
        <f t="shared" si="65"/>
        <v>3.0191735818995664E-2</v>
      </c>
    </row>
    <row r="648" spans="1:20">
      <c r="A648" t="s">
        <v>2211</v>
      </c>
      <c r="B648" t="s">
        <v>2210</v>
      </c>
      <c r="C648" t="s">
        <v>2209</v>
      </c>
      <c r="D648">
        <v>69430</v>
      </c>
      <c r="E648" t="s">
        <v>2208</v>
      </c>
      <c r="F648">
        <v>92.71</v>
      </c>
      <c r="G648">
        <v>31.03</v>
      </c>
      <c r="H648">
        <v>68.22</v>
      </c>
      <c r="I648" s="2">
        <f t="shared" si="60"/>
        <v>63.986666666666657</v>
      </c>
      <c r="J648">
        <v>179.02</v>
      </c>
      <c r="K648">
        <v>167.84</v>
      </c>
      <c r="L648">
        <v>238.23</v>
      </c>
      <c r="M648" s="2">
        <f t="shared" si="61"/>
        <v>195.03</v>
      </c>
      <c r="N648">
        <v>95.51</v>
      </c>
      <c r="O648">
        <v>24.71</v>
      </c>
      <c r="P648">
        <v>40.19</v>
      </c>
      <c r="Q648" s="2">
        <f t="shared" si="62"/>
        <v>53.47</v>
      </c>
      <c r="R648">
        <f t="shared" si="63"/>
        <v>0.83564284225880403</v>
      </c>
      <c r="S648">
        <f t="shared" si="64"/>
        <v>3.0479787455719944</v>
      </c>
      <c r="T648">
        <f t="shared" si="65"/>
        <v>1.065463672164089E-2</v>
      </c>
    </row>
    <row r="649" spans="1:20">
      <c r="A649" t="s">
        <v>27640</v>
      </c>
      <c r="B649" t="s">
        <v>27639</v>
      </c>
      <c r="C649" t="s">
        <v>27638</v>
      </c>
      <c r="D649">
        <v>68944</v>
      </c>
      <c r="E649" t="s">
        <v>27637</v>
      </c>
      <c r="F649">
        <v>85.13</v>
      </c>
      <c r="G649">
        <v>183.35</v>
      </c>
      <c r="H649">
        <v>137.97</v>
      </c>
      <c r="I649" s="2">
        <f t="shared" si="60"/>
        <v>135.48333333333335</v>
      </c>
      <c r="J649">
        <v>326.60000000000002</v>
      </c>
      <c r="K649">
        <v>549.97</v>
      </c>
      <c r="L649">
        <v>364.2</v>
      </c>
      <c r="M649" s="2">
        <f t="shared" si="61"/>
        <v>413.59</v>
      </c>
      <c r="N649">
        <v>496.86</v>
      </c>
      <c r="O649">
        <v>441.92</v>
      </c>
      <c r="P649">
        <v>350.32</v>
      </c>
      <c r="Q649" s="2">
        <f t="shared" si="62"/>
        <v>429.7</v>
      </c>
      <c r="R649">
        <f t="shared" si="63"/>
        <v>3.1716078238405703</v>
      </c>
      <c r="S649">
        <f t="shared" si="64"/>
        <v>3.0527002091278135</v>
      </c>
      <c r="T649">
        <f t="shared" si="65"/>
        <v>4.1317279804610044E-2</v>
      </c>
    </row>
    <row r="650" spans="1:20">
      <c r="A650" t="s">
        <v>24636</v>
      </c>
      <c r="B650" t="s">
        <v>24635</v>
      </c>
      <c r="C650" t="s">
        <v>24634</v>
      </c>
      <c r="D650">
        <v>19070</v>
      </c>
      <c r="E650" t="s">
        <v>24633</v>
      </c>
      <c r="F650">
        <v>538.29</v>
      </c>
      <c r="G650">
        <v>364.76</v>
      </c>
      <c r="H650">
        <v>339.85</v>
      </c>
      <c r="I650" s="2">
        <f t="shared" si="60"/>
        <v>414.3</v>
      </c>
      <c r="J650">
        <v>1232.8</v>
      </c>
      <c r="K650">
        <v>1366.79</v>
      </c>
      <c r="L650">
        <v>1264.22</v>
      </c>
      <c r="M650" s="2">
        <f t="shared" si="61"/>
        <v>1287.9366666666667</v>
      </c>
      <c r="N650">
        <v>2898.67</v>
      </c>
      <c r="O650">
        <v>3148.57</v>
      </c>
      <c r="P650">
        <v>3146.51</v>
      </c>
      <c r="Q650" s="2">
        <f t="shared" si="62"/>
        <v>3064.5833333333335</v>
      </c>
      <c r="R650">
        <f t="shared" si="63"/>
        <v>7.3970150454582031</v>
      </c>
      <c r="S650">
        <f t="shared" si="64"/>
        <v>3.1087054469386115</v>
      </c>
      <c r="T650">
        <f t="shared" si="65"/>
        <v>6.8759142463692803E-4</v>
      </c>
    </row>
    <row r="651" spans="1:20">
      <c r="A651" t="s">
        <v>24265</v>
      </c>
      <c r="B651" t="s">
        <v>4729</v>
      </c>
      <c r="C651" t="s">
        <v>4728</v>
      </c>
      <c r="D651">
        <v>71777</v>
      </c>
      <c r="E651" t="s">
        <v>4727</v>
      </c>
      <c r="F651">
        <v>132.58000000000001</v>
      </c>
      <c r="G651">
        <v>216.81</v>
      </c>
      <c r="H651">
        <v>77.97</v>
      </c>
      <c r="I651" s="2">
        <f t="shared" si="60"/>
        <v>142.45333333333335</v>
      </c>
      <c r="J651">
        <v>393.29</v>
      </c>
      <c r="K651">
        <v>462.98</v>
      </c>
      <c r="L651">
        <v>484.65</v>
      </c>
      <c r="M651" s="2">
        <f t="shared" si="61"/>
        <v>446.97333333333336</v>
      </c>
      <c r="N651">
        <v>1068.08</v>
      </c>
      <c r="O651">
        <v>464.74</v>
      </c>
      <c r="P651">
        <v>1110.8699999999999</v>
      </c>
      <c r="Q651" s="2">
        <f t="shared" si="62"/>
        <v>881.2299999999999</v>
      </c>
      <c r="R651">
        <f t="shared" si="63"/>
        <v>6.1860960314488942</v>
      </c>
      <c r="S651">
        <f t="shared" si="64"/>
        <v>3.1376825159116435</v>
      </c>
      <c r="T651">
        <f t="shared" si="65"/>
        <v>5.0713458888371346E-3</v>
      </c>
    </row>
    <row r="652" spans="1:20">
      <c r="A652" t="s">
        <v>14656</v>
      </c>
      <c r="B652" t="s">
        <v>14655</v>
      </c>
      <c r="C652" t="s">
        <v>14654</v>
      </c>
      <c r="D652">
        <v>12576</v>
      </c>
      <c r="E652" t="s">
        <v>14653</v>
      </c>
      <c r="F652">
        <v>262.41000000000003</v>
      </c>
      <c r="G652">
        <v>183.07</v>
      </c>
      <c r="H652">
        <v>328.88</v>
      </c>
      <c r="I652" s="2">
        <f t="shared" si="60"/>
        <v>258.12</v>
      </c>
      <c r="J652">
        <v>822.5</v>
      </c>
      <c r="K652">
        <v>778.98</v>
      </c>
      <c r="L652">
        <v>839.56</v>
      </c>
      <c r="M652" s="2">
        <f t="shared" si="61"/>
        <v>813.68</v>
      </c>
      <c r="N652">
        <v>278.31</v>
      </c>
      <c r="O652">
        <v>429.78</v>
      </c>
      <c r="P652">
        <v>387.7</v>
      </c>
      <c r="Q652" s="2">
        <f t="shared" si="62"/>
        <v>365.26333333333332</v>
      </c>
      <c r="R652">
        <f t="shared" si="63"/>
        <v>1.4150911720646726</v>
      </c>
      <c r="S652">
        <f t="shared" si="64"/>
        <v>3.1523322485665579</v>
      </c>
      <c r="T652">
        <f t="shared" si="65"/>
        <v>1.9460195490745521E-3</v>
      </c>
    </row>
    <row r="653" spans="1:20">
      <c r="A653" t="s">
        <v>12382</v>
      </c>
      <c r="B653" t="s">
        <v>1449</v>
      </c>
      <c r="C653" t="s">
        <v>12381</v>
      </c>
      <c r="D653">
        <v>208501</v>
      </c>
      <c r="E653" t="s">
        <v>12380</v>
      </c>
      <c r="F653">
        <v>90.29</v>
      </c>
      <c r="G653">
        <v>53.01</v>
      </c>
      <c r="H653">
        <v>26.08</v>
      </c>
      <c r="I653" s="2">
        <f t="shared" si="60"/>
        <v>56.46</v>
      </c>
      <c r="J653">
        <v>158.35</v>
      </c>
      <c r="K653">
        <v>135.53</v>
      </c>
      <c r="L653">
        <v>241.41</v>
      </c>
      <c r="M653" s="2">
        <f t="shared" si="61"/>
        <v>178.42999999999998</v>
      </c>
      <c r="N653">
        <v>10.38</v>
      </c>
      <c r="O653">
        <v>16.22</v>
      </c>
      <c r="P653">
        <v>6.79</v>
      </c>
      <c r="Q653" s="2">
        <f t="shared" si="62"/>
        <v>11.13</v>
      </c>
      <c r="R653">
        <f t="shared" si="63"/>
        <v>0.1971307120085016</v>
      </c>
      <c r="S653">
        <f t="shared" si="64"/>
        <v>3.1602904711300033</v>
      </c>
      <c r="T653">
        <f t="shared" si="65"/>
        <v>4.2156496880938858E-2</v>
      </c>
    </row>
    <row r="654" spans="1:20">
      <c r="A654" t="s">
        <v>8112</v>
      </c>
      <c r="B654" t="s">
        <v>8111</v>
      </c>
      <c r="C654" t="s">
        <v>8110</v>
      </c>
      <c r="D654">
        <v>97112</v>
      </c>
      <c r="E654" t="s">
        <v>8109</v>
      </c>
      <c r="F654">
        <v>274.07</v>
      </c>
      <c r="G654">
        <v>459.83</v>
      </c>
      <c r="H654">
        <v>335.1</v>
      </c>
      <c r="I654" s="2">
        <f t="shared" si="60"/>
        <v>356.33333333333331</v>
      </c>
      <c r="J654">
        <v>1112.8800000000001</v>
      </c>
      <c r="K654">
        <v>1109.08</v>
      </c>
      <c r="L654">
        <v>1214.18</v>
      </c>
      <c r="M654" s="2">
        <f t="shared" si="61"/>
        <v>1145.3800000000001</v>
      </c>
      <c r="N654">
        <v>1372.3</v>
      </c>
      <c r="O654">
        <v>1377.95</v>
      </c>
      <c r="P654">
        <v>7756.9</v>
      </c>
      <c r="Q654" s="2">
        <f t="shared" si="62"/>
        <v>3502.3833333333332</v>
      </c>
      <c r="R654">
        <f t="shared" si="63"/>
        <v>9.8289522918615528</v>
      </c>
      <c r="S654">
        <f t="shared" si="64"/>
        <v>3.2143498596819464</v>
      </c>
      <c r="T654">
        <f t="shared" si="65"/>
        <v>6.5930120873540271E-4</v>
      </c>
    </row>
    <row r="655" spans="1:20">
      <c r="A655" t="s">
        <v>28612</v>
      </c>
      <c r="B655" t="s">
        <v>4759</v>
      </c>
      <c r="C655" t="s">
        <v>692</v>
      </c>
      <c r="D655">
        <v>18813</v>
      </c>
      <c r="E655" t="s">
        <v>691</v>
      </c>
      <c r="F655">
        <v>744.57</v>
      </c>
      <c r="G655">
        <v>229.81</v>
      </c>
      <c r="H655">
        <v>465.59</v>
      </c>
      <c r="I655" s="2">
        <f t="shared" si="60"/>
        <v>479.99</v>
      </c>
      <c r="J655">
        <v>1613.55</v>
      </c>
      <c r="K655">
        <v>1185.6099999999999</v>
      </c>
      <c r="L655">
        <v>1837.77</v>
      </c>
      <c r="M655" s="2">
        <f t="shared" si="61"/>
        <v>1545.6433333333334</v>
      </c>
      <c r="N655">
        <v>79.58</v>
      </c>
      <c r="O655">
        <v>153.71</v>
      </c>
      <c r="P655">
        <v>170.32</v>
      </c>
      <c r="Q655" s="2">
        <f t="shared" si="62"/>
        <v>134.53666666666666</v>
      </c>
      <c r="R655">
        <f t="shared" si="63"/>
        <v>0.28029056160892241</v>
      </c>
      <c r="S655">
        <f t="shared" si="64"/>
        <v>3.2201573643895358</v>
      </c>
      <c r="T655">
        <f t="shared" si="65"/>
        <v>1.3350661465869971E-2</v>
      </c>
    </row>
    <row r="656" spans="1:20">
      <c r="A656" t="s">
        <v>24287</v>
      </c>
      <c r="B656" t="s">
        <v>24286</v>
      </c>
      <c r="C656" t="s">
        <v>24285</v>
      </c>
      <c r="D656">
        <v>19378</v>
      </c>
      <c r="E656" t="s">
        <v>24284</v>
      </c>
      <c r="F656">
        <v>240.79</v>
      </c>
      <c r="G656">
        <v>146.29</v>
      </c>
      <c r="H656">
        <v>50.94</v>
      </c>
      <c r="I656" s="2">
        <f t="shared" si="60"/>
        <v>146.00666666666666</v>
      </c>
      <c r="J656">
        <v>411.16</v>
      </c>
      <c r="K656">
        <v>410.26</v>
      </c>
      <c r="L656">
        <v>601.24</v>
      </c>
      <c r="M656" s="2">
        <f t="shared" si="61"/>
        <v>474.22</v>
      </c>
      <c r="N656">
        <v>446.02</v>
      </c>
      <c r="O656">
        <v>121.31</v>
      </c>
      <c r="P656">
        <v>330.76</v>
      </c>
      <c r="Q656" s="2">
        <f t="shared" si="62"/>
        <v>299.36333333333329</v>
      </c>
      <c r="R656">
        <f t="shared" si="63"/>
        <v>2.0503401671156567</v>
      </c>
      <c r="S656">
        <f t="shared" si="64"/>
        <v>3.2479338842975212</v>
      </c>
      <c r="T656">
        <f t="shared" si="65"/>
        <v>1.8073038272789128E-2</v>
      </c>
    </row>
    <row r="657" spans="1:20">
      <c r="A657" t="s">
        <v>2631</v>
      </c>
      <c r="B657" t="s">
        <v>2630</v>
      </c>
      <c r="C657" t="s">
        <v>2629</v>
      </c>
      <c r="D657" t="s">
        <v>2628</v>
      </c>
      <c r="E657" t="s">
        <v>2627</v>
      </c>
      <c r="F657">
        <v>166.18</v>
      </c>
      <c r="G657">
        <v>85.18</v>
      </c>
      <c r="H657">
        <v>20.23</v>
      </c>
      <c r="I657" s="2">
        <f t="shared" si="60"/>
        <v>90.530000000000015</v>
      </c>
      <c r="J657">
        <v>365.8</v>
      </c>
      <c r="K657">
        <v>262.86</v>
      </c>
      <c r="L657">
        <v>263.64999999999998</v>
      </c>
      <c r="M657" s="2">
        <f t="shared" si="61"/>
        <v>297.43666666666667</v>
      </c>
      <c r="N657">
        <v>377.13</v>
      </c>
      <c r="O657">
        <v>425.24</v>
      </c>
      <c r="P657">
        <v>578.45000000000005</v>
      </c>
      <c r="Q657" s="2">
        <f t="shared" si="62"/>
        <v>460.27333333333337</v>
      </c>
      <c r="R657">
        <f t="shared" si="63"/>
        <v>5.08420781324791</v>
      </c>
      <c r="S657">
        <f t="shared" si="64"/>
        <v>3.2855038845318307</v>
      </c>
      <c r="T657">
        <f t="shared" si="65"/>
        <v>2.0488734225042732E-2</v>
      </c>
    </row>
    <row r="658" spans="1:20">
      <c r="A658" t="s">
        <v>20707</v>
      </c>
      <c r="B658" t="s">
        <v>20705</v>
      </c>
      <c r="C658" t="s">
        <v>20704</v>
      </c>
      <c r="D658">
        <v>52184</v>
      </c>
      <c r="E658" t="s">
        <v>20703</v>
      </c>
      <c r="F658">
        <v>28.29</v>
      </c>
      <c r="G658">
        <v>97.83</v>
      </c>
      <c r="H658">
        <v>73.45</v>
      </c>
      <c r="I658" s="2">
        <f t="shared" si="60"/>
        <v>66.523333333333326</v>
      </c>
      <c r="J658">
        <v>220.1</v>
      </c>
      <c r="K658">
        <v>219.22</v>
      </c>
      <c r="L658">
        <v>217.2</v>
      </c>
      <c r="M658" s="2">
        <f t="shared" si="61"/>
        <v>218.84</v>
      </c>
      <c r="N658">
        <v>114.29</v>
      </c>
      <c r="O658">
        <v>595.51</v>
      </c>
      <c r="P658">
        <v>255.8</v>
      </c>
      <c r="Q658" s="2">
        <f t="shared" si="62"/>
        <v>321.86666666666662</v>
      </c>
      <c r="R658">
        <f t="shared" si="63"/>
        <v>4.8384025655158585</v>
      </c>
      <c r="S658">
        <f t="shared" si="64"/>
        <v>3.2896727965125021</v>
      </c>
      <c r="T658">
        <f t="shared" si="65"/>
        <v>1.7280017370146981E-2</v>
      </c>
    </row>
    <row r="659" spans="1:20">
      <c r="A659" t="s">
        <v>14480</v>
      </c>
      <c r="B659" t="s">
        <v>14478</v>
      </c>
      <c r="C659" t="s">
        <v>14477</v>
      </c>
      <c r="D659">
        <v>81601</v>
      </c>
      <c r="E659" t="s">
        <v>14476</v>
      </c>
      <c r="F659">
        <v>97.43</v>
      </c>
      <c r="G659">
        <v>79.180000000000007</v>
      </c>
      <c r="H659">
        <v>131.29</v>
      </c>
      <c r="I659" s="2">
        <f t="shared" si="60"/>
        <v>102.63333333333333</v>
      </c>
      <c r="J659">
        <v>230.46</v>
      </c>
      <c r="K659">
        <v>358.45</v>
      </c>
      <c r="L659">
        <v>425.96</v>
      </c>
      <c r="M659" s="2">
        <f t="shared" si="61"/>
        <v>338.28999999999996</v>
      </c>
      <c r="N659">
        <v>1.81</v>
      </c>
      <c r="O659">
        <v>8.69</v>
      </c>
      <c r="P659">
        <v>11.1</v>
      </c>
      <c r="Q659" s="2">
        <f t="shared" si="62"/>
        <v>7.2</v>
      </c>
      <c r="R659">
        <f t="shared" si="63"/>
        <v>7.0152646963299786E-2</v>
      </c>
      <c r="S659">
        <f t="shared" si="64"/>
        <v>3.2961026307242611</v>
      </c>
      <c r="T659">
        <f t="shared" si="65"/>
        <v>4.6420246482786809E-2</v>
      </c>
    </row>
    <row r="660" spans="1:20">
      <c r="A660" t="s">
        <v>2118</v>
      </c>
      <c r="B660" t="s">
        <v>2117</v>
      </c>
      <c r="C660" t="s">
        <v>2116</v>
      </c>
      <c r="D660">
        <v>105522</v>
      </c>
      <c r="E660" t="s">
        <v>2115</v>
      </c>
      <c r="F660">
        <v>32.82</v>
      </c>
      <c r="G660">
        <v>105.55</v>
      </c>
      <c r="H660">
        <v>38.39</v>
      </c>
      <c r="I660" s="2">
        <f t="shared" si="60"/>
        <v>58.919999999999995</v>
      </c>
      <c r="J660">
        <v>251.21</v>
      </c>
      <c r="K660">
        <v>138.49</v>
      </c>
      <c r="L660">
        <v>203.22</v>
      </c>
      <c r="M660" s="2">
        <f t="shared" si="61"/>
        <v>197.64000000000001</v>
      </c>
      <c r="N660">
        <v>518.28</v>
      </c>
      <c r="O660">
        <v>155.47</v>
      </c>
      <c r="P660">
        <v>435.16</v>
      </c>
      <c r="Q660" s="2">
        <f t="shared" si="62"/>
        <v>369.63666666666671</v>
      </c>
      <c r="R660">
        <f t="shared" si="63"/>
        <v>6.2735347363656953</v>
      </c>
      <c r="S660">
        <f t="shared" si="64"/>
        <v>3.3543788187372714</v>
      </c>
      <c r="T660">
        <f t="shared" si="65"/>
        <v>3.0377734372858345E-2</v>
      </c>
    </row>
    <row r="661" spans="1:20">
      <c r="A661" t="s">
        <v>4968</v>
      </c>
      <c r="B661" t="s">
        <v>4967</v>
      </c>
      <c r="C661" t="s">
        <v>4966</v>
      </c>
      <c r="D661">
        <v>66441</v>
      </c>
      <c r="E661" t="s">
        <v>4965</v>
      </c>
      <c r="F661">
        <v>108.8</v>
      </c>
      <c r="G661">
        <v>70.290000000000006</v>
      </c>
      <c r="H661">
        <v>187.95</v>
      </c>
      <c r="I661" s="2">
        <f t="shared" si="60"/>
        <v>122.34666666666665</v>
      </c>
      <c r="J661">
        <v>477.21</v>
      </c>
      <c r="K661">
        <v>383.87</v>
      </c>
      <c r="L661">
        <v>393.76</v>
      </c>
      <c r="M661" s="2">
        <f t="shared" si="61"/>
        <v>418.28</v>
      </c>
      <c r="N661">
        <v>1225.26</v>
      </c>
      <c r="O661">
        <v>621.32000000000005</v>
      </c>
      <c r="P661">
        <v>661.92</v>
      </c>
      <c r="Q661" s="2">
        <f t="shared" si="62"/>
        <v>836.16666666666663</v>
      </c>
      <c r="R661">
        <f t="shared" si="63"/>
        <v>6.8344049694856155</v>
      </c>
      <c r="S661">
        <f t="shared" si="64"/>
        <v>3.4188099389712296</v>
      </c>
      <c r="T661">
        <f t="shared" si="65"/>
        <v>3.1475384919822753E-3</v>
      </c>
    </row>
    <row r="662" spans="1:20">
      <c r="A662" t="s">
        <v>31493</v>
      </c>
      <c r="B662" t="s">
        <v>31492</v>
      </c>
      <c r="C662" t="s">
        <v>31491</v>
      </c>
      <c r="D662">
        <v>17155</v>
      </c>
      <c r="E662" t="s">
        <v>31490</v>
      </c>
      <c r="F662">
        <v>75.86</v>
      </c>
      <c r="G662">
        <v>12.83</v>
      </c>
      <c r="H662">
        <v>27.37</v>
      </c>
      <c r="I662" s="2">
        <f t="shared" si="60"/>
        <v>38.686666666666667</v>
      </c>
      <c r="J662">
        <v>165.96</v>
      </c>
      <c r="K662">
        <v>120.35</v>
      </c>
      <c r="L662">
        <v>118.89</v>
      </c>
      <c r="M662" s="2">
        <f t="shared" si="61"/>
        <v>135.06666666666666</v>
      </c>
      <c r="N662">
        <v>177.71</v>
      </c>
      <c r="O662">
        <v>247.65</v>
      </c>
      <c r="P662">
        <v>368.21</v>
      </c>
      <c r="Q662" s="2">
        <f t="shared" si="62"/>
        <v>264.52333333333331</v>
      </c>
      <c r="R662">
        <f t="shared" si="63"/>
        <v>6.8375840082715831</v>
      </c>
      <c r="S662">
        <f t="shared" si="64"/>
        <v>3.4912976046872304</v>
      </c>
      <c r="T662">
        <f t="shared" si="65"/>
        <v>1.8549264735851476E-2</v>
      </c>
    </row>
    <row r="663" spans="1:20">
      <c r="A663" t="s">
        <v>694</v>
      </c>
      <c r="B663" t="s">
        <v>693</v>
      </c>
      <c r="C663" t="s">
        <v>692</v>
      </c>
      <c r="D663">
        <v>18813</v>
      </c>
      <c r="E663" t="s">
        <v>691</v>
      </c>
      <c r="F663">
        <v>720.69</v>
      </c>
      <c r="G663">
        <v>285.06</v>
      </c>
      <c r="H663">
        <v>338.87</v>
      </c>
      <c r="I663" s="2">
        <f t="shared" si="60"/>
        <v>448.20666666666665</v>
      </c>
      <c r="J663">
        <v>1467.84</v>
      </c>
      <c r="K663">
        <v>1395.56</v>
      </c>
      <c r="L663">
        <v>1848.65</v>
      </c>
      <c r="M663" s="2">
        <f t="shared" si="61"/>
        <v>1570.6833333333332</v>
      </c>
      <c r="N663">
        <v>85.56</v>
      </c>
      <c r="O663">
        <v>480.62</v>
      </c>
      <c r="P663">
        <v>144.66</v>
      </c>
      <c r="Q663" s="2">
        <f t="shared" si="62"/>
        <v>236.94666666666669</v>
      </c>
      <c r="R663">
        <f t="shared" si="63"/>
        <v>0.52865493596703905</v>
      </c>
      <c r="S663">
        <f t="shared" si="64"/>
        <v>3.5043729827014323</v>
      </c>
      <c r="T663">
        <f t="shared" si="65"/>
        <v>4.6410530882991441E-3</v>
      </c>
    </row>
    <row r="664" spans="1:20">
      <c r="A664" t="s">
        <v>4293</v>
      </c>
      <c r="B664" t="s">
        <v>4292</v>
      </c>
      <c r="C664" t="s">
        <v>4291</v>
      </c>
      <c r="D664">
        <v>17684</v>
      </c>
      <c r="E664" t="s">
        <v>4290</v>
      </c>
      <c r="F664">
        <v>662.65</v>
      </c>
      <c r="G664">
        <v>673.23</v>
      </c>
      <c r="H664">
        <v>541.91999999999996</v>
      </c>
      <c r="I664" s="2">
        <f t="shared" si="60"/>
        <v>625.93333333333339</v>
      </c>
      <c r="J664">
        <v>1555.85</v>
      </c>
      <c r="K664">
        <v>2458.6999999999998</v>
      </c>
      <c r="L664">
        <v>2570.16</v>
      </c>
      <c r="M664" s="2">
        <f t="shared" si="61"/>
        <v>2194.9033333333332</v>
      </c>
      <c r="N664">
        <v>677.55</v>
      </c>
      <c r="O664">
        <v>1075.07</v>
      </c>
      <c r="P664">
        <v>1036.3399999999999</v>
      </c>
      <c r="Q664" s="2">
        <f t="shared" si="62"/>
        <v>929.65333333333331</v>
      </c>
      <c r="R664">
        <f t="shared" si="63"/>
        <v>1.4852273937586535</v>
      </c>
      <c r="S664">
        <f t="shared" si="64"/>
        <v>3.5066087975290228</v>
      </c>
      <c r="T664">
        <f t="shared" si="65"/>
        <v>3.7459686732472269E-2</v>
      </c>
    </row>
    <row r="665" spans="1:20">
      <c r="A665" t="s">
        <v>9245</v>
      </c>
      <c r="B665" t="s">
        <v>9244</v>
      </c>
      <c r="C665" t="s">
        <v>9243</v>
      </c>
      <c r="D665">
        <v>56318</v>
      </c>
      <c r="E665" t="s">
        <v>9242</v>
      </c>
      <c r="F665">
        <v>69.430000000000007</v>
      </c>
      <c r="G665">
        <v>49.41</v>
      </c>
      <c r="H665">
        <v>29.11</v>
      </c>
      <c r="I665" s="2">
        <f t="shared" si="60"/>
        <v>49.316666666666663</v>
      </c>
      <c r="J665">
        <v>219.92</v>
      </c>
      <c r="K665">
        <v>119.45</v>
      </c>
      <c r="L665">
        <v>182.01</v>
      </c>
      <c r="M665" s="2">
        <f t="shared" si="61"/>
        <v>173.79333333333332</v>
      </c>
      <c r="N665">
        <v>128.86000000000001</v>
      </c>
      <c r="O665">
        <v>265.52</v>
      </c>
      <c r="P665">
        <v>108.8</v>
      </c>
      <c r="Q665" s="2">
        <f t="shared" si="62"/>
        <v>167.72666666666666</v>
      </c>
      <c r="R665">
        <f t="shared" si="63"/>
        <v>3.4010138560324434</v>
      </c>
      <c r="S665">
        <f t="shared" si="64"/>
        <v>3.5240283879689085</v>
      </c>
      <c r="T665">
        <f t="shared" si="65"/>
        <v>3.7061558364155124E-2</v>
      </c>
    </row>
    <row r="666" spans="1:20">
      <c r="A666" t="s">
        <v>2553</v>
      </c>
      <c r="B666" t="s">
        <v>2552</v>
      </c>
      <c r="C666" t="s">
        <v>2551</v>
      </c>
      <c r="D666">
        <v>224170</v>
      </c>
      <c r="E666" t="s">
        <v>2550</v>
      </c>
      <c r="F666">
        <v>30.75</v>
      </c>
      <c r="G666">
        <v>183.1</v>
      </c>
      <c r="H666">
        <v>67.400000000000006</v>
      </c>
      <c r="I666" s="2">
        <f t="shared" si="60"/>
        <v>93.75</v>
      </c>
      <c r="J666">
        <v>207.56</v>
      </c>
      <c r="K666">
        <v>389.47</v>
      </c>
      <c r="L666">
        <v>399.82</v>
      </c>
      <c r="M666" s="2">
        <f t="shared" si="61"/>
        <v>332.2833333333333</v>
      </c>
      <c r="N666">
        <v>135.77000000000001</v>
      </c>
      <c r="O666">
        <v>79.06</v>
      </c>
      <c r="P666">
        <v>103.18</v>
      </c>
      <c r="Q666" s="2">
        <f t="shared" si="62"/>
        <v>106.00333333333333</v>
      </c>
      <c r="R666">
        <f t="shared" si="63"/>
        <v>1.1307022222222223</v>
      </c>
      <c r="S666">
        <f t="shared" si="64"/>
        <v>3.5443555555555553</v>
      </c>
      <c r="T666">
        <f t="shared" si="65"/>
        <v>4.1444863523321461E-2</v>
      </c>
    </row>
    <row r="667" spans="1:20">
      <c r="A667" t="s">
        <v>10905</v>
      </c>
      <c r="B667" t="s">
        <v>10904</v>
      </c>
      <c r="C667" t="s">
        <v>10903</v>
      </c>
      <c r="D667">
        <v>19013</v>
      </c>
      <c r="E667" t="s">
        <v>10902</v>
      </c>
      <c r="F667">
        <v>27.02</v>
      </c>
      <c r="G667">
        <v>41.95</v>
      </c>
      <c r="H667">
        <v>74.33</v>
      </c>
      <c r="I667" s="2">
        <f t="shared" si="60"/>
        <v>47.766666666666673</v>
      </c>
      <c r="J667">
        <v>154.88999999999999</v>
      </c>
      <c r="K667">
        <v>207.91</v>
      </c>
      <c r="L667">
        <v>152.5</v>
      </c>
      <c r="M667" s="2">
        <f t="shared" si="61"/>
        <v>171.76666666666665</v>
      </c>
      <c r="N667">
        <v>237.91</v>
      </c>
      <c r="O667">
        <v>79.5</v>
      </c>
      <c r="P667">
        <v>188.49</v>
      </c>
      <c r="Q667" s="2">
        <f t="shared" si="62"/>
        <v>168.63333333333333</v>
      </c>
      <c r="R667">
        <f t="shared" si="63"/>
        <v>3.5303558967201667</v>
      </c>
      <c r="S667">
        <f t="shared" si="64"/>
        <v>3.5959525471039768</v>
      </c>
      <c r="T667">
        <f t="shared" si="65"/>
        <v>6.669410481544384E-3</v>
      </c>
    </row>
    <row r="668" spans="1:20">
      <c r="A668" t="s">
        <v>5628</v>
      </c>
      <c r="B668" t="s">
        <v>5627</v>
      </c>
      <c r="C668" t="s">
        <v>5626</v>
      </c>
      <c r="D668">
        <v>70439</v>
      </c>
      <c r="E668" t="s">
        <v>5625</v>
      </c>
      <c r="F668">
        <v>126.35</v>
      </c>
      <c r="G668">
        <v>60.41</v>
      </c>
      <c r="H668">
        <v>33.71</v>
      </c>
      <c r="I668" s="2">
        <f t="shared" si="60"/>
        <v>73.489999999999995</v>
      </c>
      <c r="J668">
        <v>174.1</v>
      </c>
      <c r="K668">
        <v>337.58</v>
      </c>
      <c r="L668">
        <v>289.32</v>
      </c>
      <c r="M668" s="2">
        <f t="shared" si="61"/>
        <v>267</v>
      </c>
      <c r="N668">
        <v>682.08</v>
      </c>
      <c r="O668">
        <v>1534.42</v>
      </c>
      <c r="P668">
        <v>868.06</v>
      </c>
      <c r="Q668" s="2">
        <f t="shared" si="62"/>
        <v>1028.1866666666667</v>
      </c>
      <c r="R668">
        <f t="shared" si="63"/>
        <v>13.990837755703726</v>
      </c>
      <c r="S668">
        <f t="shared" si="64"/>
        <v>3.6331473669887062</v>
      </c>
      <c r="T668">
        <f t="shared" si="65"/>
        <v>3.7054045800707869E-2</v>
      </c>
    </row>
    <row r="669" spans="1:20">
      <c r="A669" t="s">
        <v>28847</v>
      </c>
      <c r="B669" t="s">
        <v>5837</v>
      </c>
      <c r="C669" t="s">
        <v>28845</v>
      </c>
      <c r="D669">
        <v>18176</v>
      </c>
      <c r="E669" t="s">
        <v>28843</v>
      </c>
      <c r="F669">
        <v>322.05</v>
      </c>
      <c r="G669">
        <v>111.85</v>
      </c>
      <c r="H669">
        <v>150.01</v>
      </c>
      <c r="I669" s="2">
        <f t="shared" si="60"/>
        <v>194.63666666666666</v>
      </c>
      <c r="J669">
        <v>554.41999999999996</v>
      </c>
      <c r="K669">
        <v>841.24</v>
      </c>
      <c r="L669">
        <v>759.35</v>
      </c>
      <c r="M669" s="2">
        <f t="shared" si="61"/>
        <v>718.33666666666659</v>
      </c>
      <c r="N669">
        <v>972.83</v>
      </c>
      <c r="O669">
        <v>1013.84</v>
      </c>
      <c r="P669">
        <v>626.38</v>
      </c>
      <c r="Q669" s="2">
        <f t="shared" si="62"/>
        <v>871.01666666666677</v>
      </c>
      <c r="R669">
        <f t="shared" si="63"/>
        <v>4.4750903392646135</v>
      </c>
      <c r="S669">
        <f t="shared" si="64"/>
        <v>3.6906543816684074</v>
      </c>
      <c r="T669">
        <f t="shared" si="65"/>
        <v>9.6601633935811532E-3</v>
      </c>
    </row>
    <row r="670" spans="1:20">
      <c r="A670" t="s">
        <v>7391</v>
      </c>
      <c r="B670" t="s">
        <v>7390</v>
      </c>
      <c r="C670" t="s">
        <v>7389</v>
      </c>
      <c r="D670">
        <v>108652</v>
      </c>
      <c r="E670" t="s">
        <v>7388</v>
      </c>
      <c r="F670">
        <v>45.41</v>
      </c>
      <c r="G670">
        <v>50.49</v>
      </c>
      <c r="H670">
        <v>28.19</v>
      </c>
      <c r="I670" s="2">
        <f t="shared" si="60"/>
        <v>41.363333333333337</v>
      </c>
      <c r="J670">
        <v>148.74</v>
      </c>
      <c r="K670">
        <v>153.66999999999999</v>
      </c>
      <c r="L670">
        <v>164.13</v>
      </c>
      <c r="M670" s="2">
        <f t="shared" si="61"/>
        <v>155.51333333333332</v>
      </c>
      <c r="N670">
        <v>224.56</v>
      </c>
      <c r="O670">
        <v>131.07</v>
      </c>
      <c r="P670">
        <v>62.82</v>
      </c>
      <c r="Q670" s="2">
        <f t="shared" si="62"/>
        <v>139.48333333333332</v>
      </c>
      <c r="R670">
        <f t="shared" si="63"/>
        <v>3.3721492465146259</v>
      </c>
      <c r="S670">
        <f t="shared" si="64"/>
        <v>3.7596905471834954</v>
      </c>
      <c r="T670">
        <f t="shared" si="65"/>
        <v>3.3401709161816773E-4</v>
      </c>
    </row>
    <row r="671" spans="1:20">
      <c r="A671" t="s">
        <v>6001</v>
      </c>
      <c r="B671" t="s">
        <v>5999</v>
      </c>
      <c r="C671" t="s">
        <v>6000</v>
      </c>
      <c r="E671" t="s">
        <v>5999</v>
      </c>
      <c r="F671">
        <v>24.79</v>
      </c>
      <c r="G671">
        <v>53.71</v>
      </c>
      <c r="H671">
        <v>23.15</v>
      </c>
      <c r="I671" s="2">
        <f t="shared" si="60"/>
        <v>33.883333333333333</v>
      </c>
      <c r="J671">
        <v>106.93</v>
      </c>
      <c r="K671">
        <v>155.97</v>
      </c>
      <c r="L671">
        <v>147.13999999999999</v>
      </c>
      <c r="M671" s="2">
        <f t="shared" si="61"/>
        <v>136.67999999999998</v>
      </c>
      <c r="N671">
        <v>60.7</v>
      </c>
      <c r="O671">
        <v>215.4</v>
      </c>
      <c r="P671">
        <v>70.61</v>
      </c>
      <c r="Q671" s="2">
        <f t="shared" si="62"/>
        <v>115.57000000000001</v>
      </c>
      <c r="R671">
        <f t="shared" si="63"/>
        <v>3.4108214461387116</v>
      </c>
      <c r="S671">
        <f t="shared" si="64"/>
        <v>4.0338416133792423</v>
      </c>
      <c r="T671">
        <f t="shared" si="65"/>
        <v>7.2372584035179368E-3</v>
      </c>
    </row>
    <row r="672" spans="1:20">
      <c r="A672" t="s">
        <v>31658</v>
      </c>
      <c r="B672" t="s">
        <v>18349</v>
      </c>
      <c r="C672" t="s">
        <v>31657</v>
      </c>
      <c r="D672">
        <v>22200</v>
      </c>
      <c r="E672" t="s">
        <v>31656</v>
      </c>
      <c r="F672">
        <v>134.16</v>
      </c>
      <c r="G672">
        <v>76.16</v>
      </c>
      <c r="H672">
        <v>79.849999999999994</v>
      </c>
      <c r="I672" s="2">
        <f t="shared" si="60"/>
        <v>96.723333333333315</v>
      </c>
      <c r="J672">
        <v>420.76</v>
      </c>
      <c r="K672">
        <v>443.89</v>
      </c>
      <c r="L672">
        <v>312.92</v>
      </c>
      <c r="M672" s="2">
        <f t="shared" si="61"/>
        <v>392.52333333333331</v>
      </c>
      <c r="N672">
        <v>1379.4</v>
      </c>
      <c r="O672">
        <v>1167</v>
      </c>
      <c r="P672">
        <v>1392.55</v>
      </c>
      <c r="Q672" s="2">
        <f t="shared" si="62"/>
        <v>1312.9833333333333</v>
      </c>
      <c r="R672">
        <f t="shared" si="63"/>
        <v>13.574628665954442</v>
      </c>
      <c r="S672">
        <f t="shared" si="64"/>
        <v>4.0582072578143853</v>
      </c>
      <c r="T672">
        <f t="shared" si="65"/>
        <v>8.3502967797699796E-3</v>
      </c>
    </row>
    <row r="673" spans="1:20">
      <c r="A673" t="s">
        <v>21621</v>
      </c>
      <c r="B673" t="s">
        <v>21620</v>
      </c>
      <c r="C673" t="s">
        <v>21619</v>
      </c>
      <c r="D673">
        <v>76195</v>
      </c>
      <c r="E673" t="s">
        <v>21618</v>
      </c>
      <c r="F673">
        <v>178.83</v>
      </c>
      <c r="G673">
        <v>25.82</v>
      </c>
      <c r="H673">
        <v>126.35</v>
      </c>
      <c r="I673" s="2">
        <f t="shared" si="60"/>
        <v>110.33333333333333</v>
      </c>
      <c r="J673">
        <v>292.63</v>
      </c>
      <c r="K673">
        <v>588.25</v>
      </c>
      <c r="L673">
        <v>487.23</v>
      </c>
      <c r="M673" s="2">
        <f t="shared" si="61"/>
        <v>456.03666666666669</v>
      </c>
      <c r="N673">
        <v>479.13</v>
      </c>
      <c r="O673">
        <v>1000.24</v>
      </c>
      <c r="P673">
        <v>732.08</v>
      </c>
      <c r="Q673" s="2">
        <f t="shared" si="62"/>
        <v>737.15</v>
      </c>
      <c r="R673">
        <f t="shared" si="63"/>
        <v>6.6811178247734135</v>
      </c>
      <c r="S673">
        <f t="shared" si="64"/>
        <v>4.1332628398791549</v>
      </c>
      <c r="T673">
        <f t="shared" si="65"/>
        <v>3.8397636179981653E-2</v>
      </c>
    </row>
    <row r="674" spans="1:20">
      <c r="A674" t="s">
        <v>28229</v>
      </c>
      <c r="B674" t="s">
        <v>14655</v>
      </c>
      <c r="C674" t="s">
        <v>28228</v>
      </c>
      <c r="D674">
        <v>12576</v>
      </c>
      <c r="E674" t="s">
        <v>28227</v>
      </c>
      <c r="F674">
        <v>108.12</v>
      </c>
      <c r="G674">
        <v>78.91</v>
      </c>
      <c r="H674">
        <v>35.869999999999997</v>
      </c>
      <c r="I674" s="2">
        <f t="shared" si="60"/>
        <v>74.3</v>
      </c>
      <c r="J674">
        <v>391.11</v>
      </c>
      <c r="K674">
        <v>262.52999999999997</v>
      </c>
      <c r="L674">
        <v>269.07</v>
      </c>
      <c r="M674" s="2">
        <f t="shared" si="61"/>
        <v>307.57</v>
      </c>
      <c r="N674">
        <v>250.33</v>
      </c>
      <c r="O674">
        <v>67.12</v>
      </c>
      <c r="P674">
        <v>121.47</v>
      </c>
      <c r="Q674" s="2">
        <f t="shared" si="62"/>
        <v>146.3066666666667</v>
      </c>
      <c r="R674">
        <f t="shared" si="63"/>
        <v>1.969134140870346</v>
      </c>
      <c r="S674">
        <f t="shared" si="64"/>
        <v>4.1395693135935394</v>
      </c>
      <c r="T674">
        <f t="shared" si="65"/>
        <v>1.6174673627332384E-2</v>
      </c>
    </row>
    <row r="675" spans="1:20">
      <c r="A675" t="s">
        <v>31950</v>
      </c>
      <c r="B675" t="s">
        <v>31949</v>
      </c>
      <c r="C675" t="s">
        <v>31948</v>
      </c>
      <c r="D675">
        <v>67052</v>
      </c>
      <c r="E675" t="s">
        <v>31947</v>
      </c>
      <c r="F675">
        <v>234.28</v>
      </c>
      <c r="G675">
        <v>166.79</v>
      </c>
      <c r="H675">
        <v>261.23</v>
      </c>
      <c r="I675" s="2">
        <f t="shared" si="60"/>
        <v>220.76666666666665</v>
      </c>
      <c r="J675">
        <v>1026.7</v>
      </c>
      <c r="K675">
        <v>954.27</v>
      </c>
      <c r="L675">
        <v>779.97</v>
      </c>
      <c r="M675" s="2">
        <f t="shared" si="61"/>
        <v>920.31333333333339</v>
      </c>
      <c r="N675">
        <v>1706.38</v>
      </c>
      <c r="O675">
        <v>870.47</v>
      </c>
      <c r="P675">
        <v>1327.21</v>
      </c>
      <c r="Q675" s="2">
        <f t="shared" si="62"/>
        <v>1301.3533333333335</v>
      </c>
      <c r="R675">
        <f t="shared" si="63"/>
        <v>5.8947002868790586</v>
      </c>
      <c r="S675">
        <f t="shared" si="64"/>
        <v>4.1687150837988831</v>
      </c>
      <c r="T675">
        <f t="shared" si="65"/>
        <v>5.2766487154499242E-3</v>
      </c>
    </row>
    <row r="676" spans="1:20">
      <c r="A676" t="s">
        <v>8890</v>
      </c>
      <c r="B676" t="s">
        <v>8889</v>
      </c>
      <c r="C676" t="s">
        <v>8888</v>
      </c>
      <c r="D676">
        <v>235439</v>
      </c>
      <c r="E676" t="s">
        <v>8887</v>
      </c>
      <c r="F676">
        <v>60.72</v>
      </c>
      <c r="G676">
        <v>31.68</v>
      </c>
      <c r="H676">
        <v>15.65</v>
      </c>
      <c r="I676" s="2">
        <f t="shared" si="60"/>
        <v>36.016666666666673</v>
      </c>
      <c r="J676">
        <v>106.62</v>
      </c>
      <c r="K676">
        <v>187.47</v>
      </c>
      <c r="L676">
        <v>157.21</v>
      </c>
      <c r="M676" s="2">
        <f t="shared" si="61"/>
        <v>150.43333333333337</v>
      </c>
      <c r="N676">
        <v>77.81</v>
      </c>
      <c r="O676">
        <v>19.440000000000001</v>
      </c>
      <c r="P676">
        <v>89.86</v>
      </c>
      <c r="Q676" s="2">
        <f t="shared" si="62"/>
        <v>62.370000000000005</v>
      </c>
      <c r="R676">
        <f t="shared" si="63"/>
        <v>1.7316982878297082</v>
      </c>
      <c r="S676">
        <f t="shared" si="64"/>
        <v>4.1767700138824617</v>
      </c>
      <c r="T676">
        <f t="shared" si="65"/>
        <v>2.2009452372605952E-2</v>
      </c>
    </row>
    <row r="677" spans="1:20">
      <c r="A677" t="s">
        <v>2314</v>
      </c>
      <c r="B677" t="s">
        <v>2313</v>
      </c>
      <c r="C677" t="s">
        <v>2312</v>
      </c>
      <c r="D677">
        <v>67370</v>
      </c>
      <c r="E677" t="s">
        <v>2311</v>
      </c>
      <c r="F677">
        <v>51.79</v>
      </c>
      <c r="G677">
        <v>50.8</v>
      </c>
      <c r="H677">
        <v>38.659999999999997</v>
      </c>
      <c r="I677" s="2">
        <f t="shared" si="60"/>
        <v>47.083333333333336</v>
      </c>
      <c r="J677">
        <v>229.65</v>
      </c>
      <c r="K677">
        <v>217.36</v>
      </c>
      <c r="L677">
        <v>152.83000000000001</v>
      </c>
      <c r="M677" s="2">
        <f t="shared" si="61"/>
        <v>199.94666666666669</v>
      </c>
      <c r="N677">
        <v>411.32</v>
      </c>
      <c r="O677">
        <v>324.67</v>
      </c>
      <c r="P677">
        <v>258.26</v>
      </c>
      <c r="Q677" s="2">
        <f t="shared" si="62"/>
        <v>331.41666666666669</v>
      </c>
      <c r="R677">
        <f t="shared" si="63"/>
        <v>7.0389380530973451</v>
      </c>
      <c r="S677">
        <f t="shared" si="64"/>
        <v>4.2466548672566375</v>
      </c>
      <c r="T677">
        <f t="shared" si="65"/>
        <v>2.0744850193370336E-2</v>
      </c>
    </row>
    <row r="678" spans="1:20">
      <c r="A678" t="s">
        <v>16217</v>
      </c>
      <c r="B678" t="s">
        <v>16216</v>
      </c>
      <c r="C678" t="s">
        <v>16215</v>
      </c>
      <c r="D678">
        <v>14183</v>
      </c>
      <c r="E678" t="s">
        <v>16214</v>
      </c>
      <c r="F678">
        <v>128.11000000000001</v>
      </c>
      <c r="G678">
        <v>65.599999999999994</v>
      </c>
      <c r="H678">
        <v>21.05</v>
      </c>
      <c r="I678" s="2">
        <f t="shared" si="60"/>
        <v>71.586666666666673</v>
      </c>
      <c r="J678">
        <v>279.66000000000003</v>
      </c>
      <c r="K678">
        <v>351.57</v>
      </c>
      <c r="L678">
        <v>363.18</v>
      </c>
      <c r="M678" s="2">
        <f t="shared" si="61"/>
        <v>331.47</v>
      </c>
      <c r="N678">
        <v>895.34</v>
      </c>
      <c r="O678">
        <v>959.8</v>
      </c>
      <c r="P678">
        <v>640.14</v>
      </c>
      <c r="Q678" s="2">
        <f t="shared" si="62"/>
        <v>831.75999999999988</v>
      </c>
      <c r="R678">
        <f t="shared" si="63"/>
        <v>11.618923449431922</v>
      </c>
      <c r="S678">
        <f t="shared" si="64"/>
        <v>4.6303315328739059</v>
      </c>
      <c r="T678">
        <f t="shared" si="65"/>
        <v>3.3672211624284822E-3</v>
      </c>
    </row>
    <row r="679" spans="1:20">
      <c r="A679" t="s">
        <v>10463</v>
      </c>
      <c r="B679" t="s">
        <v>10462</v>
      </c>
      <c r="C679" t="s">
        <v>10461</v>
      </c>
      <c r="D679">
        <v>192216</v>
      </c>
      <c r="E679" t="s">
        <v>10460</v>
      </c>
      <c r="F679">
        <v>183.62</v>
      </c>
      <c r="G679">
        <v>97.42</v>
      </c>
      <c r="H679">
        <v>90.17</v>
      </c>
      <c r="I679" s="2">
        <f t="shared" si="60"/>
        <v>123.73666666666668</v>
      </c>
      <c r="J679">
        <v>619.82000000000005</v>
      </c>
      <c r="K679">
        <v>729.23</v>
      </c>
      <c r="L679">
        <v>370.94</v>
      </c>
      <c r="M679" s="2">
        <f t="shared" si="61"/>
        <v>573.33000000000004</v>
      </c>
      <c r="N679">
        <v>740.32</v>
      </c>
      <c r="O679">
        <v>413.26</v>
      </c>
      <c r="P679">
        <v>398.12</v>
      </c>
      <c r="Q679" s="2">
        <f t="shared" si="62"/>
        <v>517.23333333333323</v>
      </c>
      <c r="R679">
        <f t="shared" si="63"/>
        <v>4.1801136822822649</v>
      </c>
      <c r="S679">
        <f t="shared" si="64"/>
        <v>4.6334689259448831</v>
      </c>
      <c r="T679">
        <f t="shared" si="65"/>
        <v>4.2698536359871711E-2</v>
      </c>
    </row>
    <row r="680" spans="1:20">
      <c r="A680" t="s">
        <v>26027</v>
      </c>
      <c r="B680" t="s">
        <v>14749</v>
      </c>
      <c r="C680" t="s">
        <v>26026</v>
      </c>
      <c r="D680" t="s">
        <v>14747</v>
      </c>
      <c r="E680" t="s">
        <v>26179</v>
      </c>
      <c r="F680">
        <v>13.28</v>
      </c>
      <c r="G680">
        <v>16.25</v>
      </c>
      <c r="H680">
        <v>14.53</v>
      </c>
      <c r="I680" s="2">
        <f t="shared" si="60"/>
        <v>14.686666666666667</v>
      </c>
      <c r="J680">
        <v>62.75</v>
      </c>
      <c r="K680">
        <v>68.180000000000007</v>
      </c>
      <c r="L680">
        <v>76.09</v>
      </c>
      <c r="M680" s="2">
        <f t="shared" si="61"/>
        <v>69.006666666666675</v>
      </c>
      <c r="N680">
        <v>352.62</v>
      </c>
      <c r="O680">
        <v>234.73</v>
      </c>
      <c r="P680">
        <v>285.72000000000003</v>
      </c>
      <c r="Q680" s="2">
        <f t="shared" si="62"/>
        <v>291.02333333333337</v>
      </c>
      <c r="R680">
        <f t="shared" si="63"/>
        <v>19.815478892419428</v>
      </c>
      <c r="S680">
        <f t="shared" si="64"/>
        <v>4.6985928279618703</v>
      </c>
      <c r="T680">
        <f t="shared" si="65"/>
        <v>3.6091582189726927E-3</v>
      </c>
    </row>
    <row r="681" spans="1:20">
      <c r="A681" t="s">
        <v>23697</v>
      </c>
      <c r="B681" t="s">
        <v>23696</v>
      </c>
      <c r="C681" t="s">
        <v>23695</v>
      </c>
      <c r="D681">
        <v>72124</v>
      </c>
      <c r="E681" t="s">
        <v>23694</v>
      </c>
      <c r="F681">
        <v>92.99</v>
      </c>
      <c r="G681">
        <v>12.32</v>
      </c>
      <c r="H681">
        <v>14.98</v>
      </c>
      <c r="I681" s="2">
        <f t="shared" si="60"/>
        <v>40.096666666666671</v>
      </c>
      <c r="J681">
        <v>119.87</v>
      </c>
      <c r="K681">
        <v>264.73</v>
      </c>
      <c r="L681">
        <v>202.66</v>
      </c>
      <c r="M681" s="2">
        <f t="shared" si="61"/>
        <v>195.75333333333333</v>
      </c>
      <c r="N681">
        <v>615.16999999999996</v>
      </c>
      <c r="O681">
        <v>523.78</v>
      </c>
      <c r="P681">
        <v>441.7</v>
      </c>
      <c r="Q681" s="2">
        <f t="shared" si="62"/>
        <v>526.88333333333333</v>
      </c>
      <c r="R681">
        <f t="shared" si="63"/>
        <v>13.140327541774045</v>
      </c>
      <c r="S681">
        <f t="shared" si="64"/>
        <v>4.8820350818854426</v>
      </c>
      <c r="T681">
        <f t="shared" si="65"/>
        <v>4.4109012843831431E-2</v>
      </c>
    </row>
    <row r="682" spans="1:20">
      <c r="A682" t="s">
        <v>33145</v>
      </c>
      <c r="B682" t="s">
        <v>11093</v>
      </c>
      <c r="C682" t="s">
        <v>33143</v>
      </c>
      <c r="D682">
        <v>66870</v>
      </c>
      <c r="E682" t="s">
        <v>33142</v>
      </c>
      <c r="F682">
        <v>63.74</v>
      </c>
      <c r="G682">
        <v>15.83</v>
      </c>
      <c r="H682">
        <v>3.7</v>
      </c>
      <c r="I682" s="2">
        <f t="shared" si="60"/>
        <v>27.756666666666671</v>
      </c>
      <c r="J682">
        <v>140.69</v>
      </c>
      <c r="K682">
        <v>156.74</v>
      </c>
      <c r="L682">
        <v>118.75</v>
      </c>
      <c r="M682" s="2">
        <f t="shared" si="61"/>
        <v>138.72666666666666</v>
      </c>
      <c r="N682">
        <v>120.05</v>
      </c>
      <c r="O682">
        <v>439.27</v>
      </c>
      <c r="P682">
        <v>254.01</v>
      </c>
      <c r="Q682" s="2">
        <f t="shared" si="62"/>
        <v>271.10999999999996</v>
      </c>
      <c r="R682">
        <f t="shared" si="63"/>
        <v>9.7673832112405403</v>
      </c>
      <c r="S682">
        <f t="shared" si="64"/>
        <v>4.9979584484207988</v>
      </c>
      <c r="T682">
        <f t="shared" si="65"/>
        <v>1.1120534201765163E-2</v>
      </c>
    </row>
    <row r="683" spans="1:20">
      <c r="A683" t="s">
        <v>52</v>
      </c>
      <c r="B683" t="s">
        <v>51</v>
      </c>
      <c r="C683" t="s">
        <v>50</v>
      </c>
      <c r="D683">
        <v>22781</v>
      </c>
      <c r="E683" t="s">
        <v>49</v>
      </c>
      <c r="F683">
        <v>14.28</v>
      </c>
      <c r="G683">
        <v>27.09</v>
      </c>
      <c r="H683">
        <v>21.48</v>
      </c>
      <c r="I683" s="2">
        <f t="shared" si="60"/>
        <v>20.95</v>
      </c>
      <c r="J683">
        <v>105.31</v>
      </c>
      <c r="K683">
        <v>133.69999999999999</v>
      </c>
      <c r="L683">
        <v>76.97</v>
      </c>
      <c r="M683" s="2">
        <f t="shared" si="61"/>
        <v>105.32666666666667</v>
      </c>
      <c r="N683">
        <v>144.93</v>
      </c>
      <c r="O683">
        <v>286.27</v>
      </c>
      <c r="P683">
        <v>219.14</v>
      </c>
      <c r="Q683" s="2">
        <f t="shared" si="62"/>
        <v>216.77999999999997</v>
      </c>
      <c r="R683">
        <f t="shared" si="63"/>
        <v>10.347494033412888</v>
      </c>
      <c r="S683">
        <f t="shared" si="64"/>
        <v>5.0275258552108193</v>
      </c>
      <c r="T683">
        <f t="shared" si="65"/>
        <v>3.0518120421609046E-2</v>
      </c>
    </row>
    <row r="684" spans="1:20">
      <c r="A684" t="s">
        <v>31443</v>
      </c>
      <c r="B684" t="s">
        <v>31442</v>
      </c>
      <c r="C684" t="s">
        <v>31441</v>
      </c>
      <c r="D684" t="s">
        <v>31440</v>
      </c>
      <c r="E684" t="s">
        <v>31439</v>
      </c>
      <c r="F684">
        <v>102.68</v>
      </c>
      <c r="G684">
        <v>63.2</v>
      </c>
      <c r="H684">
        <v>37.58</v>
      </c>
      <c r="I684" s="2">
        <f t="shared" si="60"/>
        <v>67.819999999999993</v>
      </c>
      <c r="J684">
        <v>286.58</v>
      </c>
      <c r="K684">
        <v>363.5</v>
      </c>
      <c r="L684">
        <v>403.31</v>
      </c>
      <c r="M684" s="2">
        <f t="shared" si="61"/>
        <v>351.12999999999994</v>
      </c>
      <c r="N684">
        <v>282.7</v>
      </c>
      <c r="O684">
        <v>585.44000000000005</v>
      </c>
      <c r="P684">
        <v>247.4</v>
      </c>
      <c r="Q684" s="2">
        <f t="shared" si="62"/>
        <v>371.84666666666675</v>
      </c>
      <c r="R684">
        <f t="shared" si="63"/>
        <v>5.4828467512041694</v>
      </c>
      <c r="S684">
        <f t="shared" si="64"/>
        <v>5.1773813034503089</v>
      </c>
      <c r="T684">
        <f t="shared" si="65"/>
        <v>4.7768566473825637E-3</v>
      </c>
    </row>
    <row r="685" spans="1:20">
      <c r="A685" t="s">
        <v>29223</v>
      </c>
      <c r="B685" t="s">
        <v>29222</v>
      </c>
      <c r="C685" t="s">
        <v>29221</v>
      </c>
      <c r="D685">
        <v>66588</v>
      </c>
      <c r="E685" t="s">
        <v>29220</v>
      </c>
      <c r="F685">
        <v>298.44</v>
      </c>
      <c r="G685">
        <v>202.81</v>
      </c>
      <c r="H685">
        <v>196.71</v>
      </c>
      <c r="I685" s="2">
        <f t="shared" si="60"/>
        <v>232.65333333333334</v>
      </c>
      <c r="J685">
        <v>945.99</v>
      </c>
      <c r="K685">
        <v>1199.71</v>
      </c>
      <c r="L685">
        <v>1546.45</v>
      </c>
      <c r="M685" s="2">
        <f t="shared" si="61"/>
        <v>1230.7166666666665</v>
      </c>
      <c r="N685">
        <v>2309.92</v>
      </c>
      <c r="O685">
        <v>2928.49</v>
      </c>
      <c r="P685">
        <v>1828.73</v>
      </c>
      <c r="Q685" s="2">
        <f t="shared" si="62"/>
        <v>2355.7133333333331</v>
      </c>
      <c r="R685">
        <f t="shared" si="63"/>
        <v>10.125422660324373</v>
      </c>
      <c r="S685">
        <f t="shared" si="64"/>
        <v>5.2899163275832413</v>
      </c>
      <c r="T685">
        <f t="shared" si="65"/>
        <v>2.5682830003696474E-2</v>
      </c>
    </row>
    <row r="686" spans="1:20">
      <c r="A686" t="s">
        <v>17887</v>
      </c>
      <c r="B686" t="s">
        <v>17886</v>
      </c>
      <c r="C686" t="s">
        <v>5655</v>
      </c>
      <c r="D686">
        <v>74399</v>
      </c>
      <c r="E686" t="s">
        <v>5653</v>
      </c>
      <c r="F686">
        <v>16.77</v>
      </c>
      <c r="G686">
        <v>33.090000000000003</v>
      </c>
      <c r="H686">
        <v>25.89</v>
      </c>
      <c r="I686" s="2">
        <f t="shared" si="60"/>
        <v>25.25</v>
      </c>
      <c r="J686">
        <v>188.13</v>
      </c>
      <c r="K686">
        <v>107.76</v>
      </c>
      <c r="L686">
        <v>118.35</v>
      </c>
      <c r="M686" s="2">
        <f t="shared" si="61"/>
        <v>138.08000000000001</v>
      </c>
      <c r="N686">
        <v>250.42</v>
      </c>
      <c r="O686">
        <v>486.95</v>
      </c>
      <c r="P686">
        <v>314.14999999999998</v>
      </c>
      <c r="Q686" s="2">
        <f t="shared" si="62"/>
        <v>350.50666666666666</v>
      </c>
      <c r="R686">
        <f t="shared" si="63"/>
        <v>13.881452145214521</v>
      </c>
      <c r="S686">
        <f t="shared" si="64"/>
        <v>5.4685148514851489</v>
      </c>
      <c r="T686">
        <f t="shared" si="65"/>
        <v>4.2376579110437053E-2</v>
      </c>
    </row>
    <row r="687" spans="1:20">
      <c r="A687" t="s">
        <v>1</v>
      </c>
      <c r="B687" t="s">
        <v>0</v>
      </c>
      <c r="C687" t="s">
        <v>109</v>
      </c>
      <c r="D687">
        <v>210417</v>
      </c>
      <c r="E687" t="s">
        <v>108</v>
      </c>
      <c r="F687">
        <v>43.8</v>
      </c>
      <c r="G687">
        <v>3.58</v>
      </c>
      <c r="H687">
        <v>5.56</v>
      </c>
      <c r="I687" s="2">
        <f t="shared" si="60"/>
        <v>17.646666666666665</v>
      </c>
      <c r="J687">
        <v>139.69</v>
      </c>
      <c r="K687">
        <v>68.489999999999995</v>
      </c>
      <c r="L687">
        <v>91.2</v>
      </c>
      <c r="M687" s="2">
        <f t="shared" si="61"/>
        <v>99.793333333333337</v>
      </c>
      <c r="N687">
        <v>465.56</v>
      </c>
      <c r="O687">
        <v>730.84</v>
      </c>
      <c r="P687">
        <v>598.59</v>
      </c>
      <c r="Q687" s="2">
        <f t="shared" si="62"/>
        <v>598.33000000000004</v>
      </c>
      <c r="R687">
        <f t="shared" si="63"/>
        <v>33.906120136003025</v>
      </c>
      <c r="S687">
        <f t="shared" si="64"/>
        <v>5.6550812240272013</v>
      </c>
      <c r="T687">
        <f t="shared" si="65"/>
        <v>3.8282752817181361E-2</v>
      </c>
    </row>
    <row r="688" spans="1:20">
      <c r="A688" t="s">
        <v>16976</v>
      </c>
      <c r="B688" t="s">
        <v>16975</v>
      </c>
      <c r="C688" t="s">
        <v>16974</v>
      </c>
      <c r="D688">
        <v>14391</v>
      </c>
      <c r="E688" t="s">
        <v>16973</v>
      </c>
      <c r="F688">
        <v>44.77</v>
      </c>
      <c r="G688">
        <v>38.31</v>
      </c>
      <c r="H688">
        <v>35.119999999999997</v>
      </c>
      <c r="I688" s="2">
        <f t="shared" si="60"/>
        <v>39.400000000000006</v>
      </c>
      <c r="J688">
        <v>251.05</v>
      </c>
      <c r="K688">
        <v>201.09</v>
      </c>
      <c r="L688">
        <v>223.73</v>
      </c>
      <c r="M688" s="2">
        <f t="shared" si="61"/>
        <v>225.29</v>
      </c>
      <c r="N688">
        <v>264.22000000000003</v>
      </c>
      <c r="O688">
        <v>160.75</v>
      </c>
      <c r="P688">
        <v>189.06</v>
      </c>
      <c r="Q688" s="2">
        <f t="shared" si="62"/>
        <v>204.67666666666665</v>
      </c>
      <c r="R688">
        <f t="shared" si="63"/>
        <v>5.1948392554991525</v>
      </c>
      <c r="S688">
        <f t="shared" si="64"/>
        <v>5.7180203045685269</v>
      </c>
      <c r="T688">
        <f t="shared" si="65"/>
        <v>4.655936571490423E-3</v>
      </c>
    </row>
    <row r="689" spans="1:20">
      <c r="A689" t="s">
        <v>29174</v>
      </c>
      <c r="B689" t="s">
        <v>29173</v>
      </c>
      <c r="C689" t="s">
        <v>29172</v>
      </c>
      <c r="D689">
        <v>13123</v>
      </c>
      <c r="E689" t="s">
        <v>29171</v>
      </c>
      <c r="F689">
        <v>48.96</v>
      </c>
      <c r="G689">
        <v>6.16</v>
      </c>
      <c r="H689">
        <v>48.95</v>
      </c>
      <c r="I689" s="2">
        <f t="shared" si="60"/>
        <v>34.690000000000005</v>
      </c>
      <c r="J689">
        <v>170.02</v>
      </c>
      <c r="K689">
        <v>209.85</v>
      </c>
      <c r="L689">
        <v>319.33</v>
      </c>
      <c r="M689" s="2">
        <f t="shared" si="61"/>
        <v>233.06666666666669</v>
      </c>
      <c r="N689">
        <v>93.99</v>
      </c>
      <c r="O689">
        <v>733.54</v>
      </c>
      <c r="P689">
        <v>145.68</v>
      </c>
      <c r="Q689" s="2">
        <f t="shared" si="62"/>
        <v>324.40333333333336</v>
      </c>
      <c r="R689">
        <f t="shared" si="63"/>
        <v>9.3514941866051693</v>
      </c>
      <c r="S689">
        <f t="shared" si="64"/>
        <v>6.7185548188719126</v>
      </c>
      <c r="T689">
        <f t="shared" si="65"/>
        <v>3.6954796460056012E-2</v>
      </c>
    </row>
    <row r="690" spans="1:20">
      <c r="A690" t="s">
        <v>22436</v>
      </c>
      <c r="B690" t="s">
        <v>22435</v>
      </c>
      <c r="C690" t="s">
        <v>22434</v>
      </c>
      <c r="D690">
        <v>432940</v>
      </c>
      <c r="E690" t="s">
        <v>22433</v>
      </c>
      <c r="F690">
        <v>18.13</v>
      </c>
      <c r="G690">
        <v>9.8000000000000007</v>
      </c>
      <c r="H690">
        <v>39.03</v>
      </c>
      <c r="I690" s="2">
        <f t="shared" si="60"/>
        <v>22.320000000000004</v>
      </c>
      <c r="J690">
        <v>166.86</v>
      </c>
      <c r="K690">
        <v>183.57</v>
      </c>
      <c r="L690">
        <v>102.23</v>
      </c>
      <c r="M690" s="2">
        <f t="shared" si="61"/>
        <v>150.88666666666668</v>
      </c>
      <c r="N690">
        <v>7.65</v>
      </c>
      <c r="O690">
        <v>10.86</v>
      </c>
      <c r="P690">
        <v>3.7</v>
      </c>
      <c r="Q690" s="2">
        <f t="shared" si="62"/>
        <v>7.4033333333333324</v>
      </c>
      <c r="R690">
        <f t="shared" si="63"/>
        <v>0.33169056152927112</v>
      </c>
      <c r="S690">
        <f t="shared" si="64"/>
        <v>6.7601553166069293</v>
      </c>
      <c r="T690">
        <f t="shared" si="65"/>
        <v>2.5013831361797786E-2</v>
      </c>
    </row>
    <row r="691" spans="1:20">
      <c r="A691" t="s">
        <v>17009</v>
      </c>
      <c r="B691" t="s">
        <v>17008</v>
      </c>
      <c r="C691" t="s">
        <v>21864</v>
      </c>
      <c r="D691">
        <v>68999</v>
      </c>
      <c r="E691" t="s">
        <v>21863</v>
      </c>
      <c r="F691">
        <v>155.47999999999999</v>
      </c>
      <c r="G691">
        <v>101.57</v>
      </c>
      <c r="H691">
        <v>35.08</v>
      </c>
      <c r="I691" s="2">
        <f t="shared" si="60"/>
        <v>97.376666666666651</v>
      </c>
      <c r="J691">
        <v>474.81</v>
      </c>
      <c r="K691">
        <v>695.65</v>
      </c>
      <c r="L691">
        <v>966.58</v>
      </c>
      <c r="M691" s="2">
        <f t="shared" si="61"/>
        <v>712.34666666666669</v>
      </c>
      <c r="N691">
        <v>1266.18</v>
      </c>
      <c r="O691">
        <v>2114.2199999999998</v>
      </c>
      <c r="P691">
        <v>2196.2399999999998</v>
      </c>
      <c r="Q691" s="2">
        <f t="shared" si="62"/>
        <v>1858.8799999999999</v>
      </c>
      <c r="R691">
        <f t="shared" si="63"/>
        <v>19.089583404648618</v>
      </c>
      <c r="S691">
        <f t="shared" si="64"/>
        <v>7.3153732927121498</v>
      </c>
      <c r="T691">
        <f t="shared" si="65"/>
        <v>4.2809864337386795E-2</v>
      </c>
    </row>
    <row r="692" spans="1:20">
      <c r="A692" t="s">
        <v>12900</v>
      </c>
      <c r="B692" t="s">
        <v>455</v>
      </c>
      <c r="C692" t="s">
        <v>12899</v>
      </c>
      <c r="D692">
        <v>212772</v>
      </c>
      <c r="E692" t="s">
        <v>12898</v>
      </c>
      <c r="F692">
        <v>50.91</v>
      </c>
      <c r="G692">
        <v>8.11</v>
      </c>
      <c r="H692">
        <v>41.97</v>
      </c>
      <c r="I692" s="2">
        <f t="shared" si="60"/>
        <v>33.663333333333334</v>
      </c>
      <c r="J692">
        <v>249.37</v>
      </c>
      <c r="K692">
        <v>212.22</v>
      </c>
      <c r="L692">
        <v>332.28</v>
      </c>
      <c r="M692" s="2">
        <f t="shared" si="61"/>
        <v>264.62333333333333</v>
      </c>
      <c r="N692">
        <v>1114.98</v>
      </c>
      <c r="O692">
        <v>2105.9499999999998</v>
      </c>
      <c r="P692">
        <v>1434.82</v>
      </c>
      <c r="Q692" s="2">
        <f t="shared" si="62"/>
        <v>1551.9166666666667</v>
      </c>
      <c r="R692">
        <f t="shared" si="63"/>
        <v>46.101099118724626</v>
      </c>
      <c r="S692">
        <f t="shared" si="64"/>
        <v>7.8608773145856023</v>
      </c>
      <c r="T692">
        <f t="shared" si="65"/>
        <v>1.4181034848992885E-2</v>
      </c>
    </row>
    <row r="693" spans="1:20">
      <c r="A693" t="s">
        <v>23453</v>
      </c>
      <c r="B693" t="s">
        <v>23452</v>
      </c>
      <c r="C693" t="s">
        <v>23451</v>
      </c>
      <c r="D693">
        <v>65103</v>
      </c>
      <c r="E693" t="s">
        <v>23450</v>
      </c>
      <c r="F693">
        <v>15.81</v>
      </c>
      <c r="G693">
        <v>3.18</v>
      </c>
      <c r="H693">
        <v>64.44</v>
      </c>
      <c r="I693" s="2">
        <f t="shared" si="60"/>
        <v>27.810000000000002</v>
      </c>
      <c r="J693">
        <v>280.38</v>
      </c>
      <c r="K693">
        <v>252.64</v>
      </c>
      <c r="L693">
        <v>146</v>
      </c>
      <c r="M693" s="2">
        <f t="shared" si="61"/>
        <v>226.34</v>
      </c>
      <c r="N693">
        <v>414.62</v>
      </c>
      <c r="O693">
        <v>1944.25</v>
      </c>
      <c r="P693">
        <v>442.58</v>
      </c>
      <c r="Q693" s="2">
        <f t="shared" si="62"/>
        <v>933.81666666666661</v>
      </c>
      <c r="R693">
        <f t="shared" si="63"/>
        <v>33.578448999160969</v>
      </c>
      <c r="S693">
        <f t="shared" si="64"/>
        <v>8.1387989931679243</v>
      </c>
      <c r="T693">
        <f t="shared" si="65"/>
        <v>2.4992429879770538E-2</v>
      </c>
    </row>
    <row r="694" spans="1:20">
      <c r="A694" t="s">
        <v>17947</v>
      </c>
      <c r="B694" t="s">
        <v>17946</v>
      </c>
      <c r="C694" t="s">
        <v>17945</v>
      </c>
      <c r="D694">
        <v>16956</v>
      </c>
      <c r="E694" t="s">
        <v>17944</v>
      </c>
      <c r="F694">
        <v>35.31</v>
      </c>
      <c r="G694">
        <v>5.04</v>
      </c>
      <c r="H694">
        <v>8.07</v>
      </c>
      <c r="I694" s="2">
        <f t="shared" si="60"/>
        <v>16.14</v>
      </c>
      <c r="J694">
        <v>116.08</v>
      </c>
      <c r="K694">
        <v>161.62</v>
      </c>
      <c r="L694">
        <v>199.3</v>
      </c>
      <c r="M694" s="2">
        <f t="shared" si="61"/>
        <v>159</v>
      </c>
      <c r="N694">
        <v>13.27</v>
      </c>
      <c r="O694">
        <v>309.55</v>
      </c>
      <c r="P694">
        <v>152.52000000000001</v>
      </c>
      <c r="Q694" s="2">
        <f t="shared" si="62"/>
        <v>158.44666666666669</v>
      </c>
      <c r="R694">
        <f t="shared" si="63"/>
        <v>9.8170177612556806</v>
      </c>
      <c r="S694">
        <f t="shared" si="64"/>
        <v>9.8513011152416361</v>
      </c>
      <c r="T694">
        <f t="shared" si="65"/>
        <v>1.6560470195311393E-2</v>
      </c>
    </row>
    <row r="695" spans="1:20">
      <c r="A695" t="s">
        <v>22477</v>
      </c>
      <c r="B695" t="s">
        <v>22476</v>
      </c>
      <c r="C695" t="s">
        <v>22475</v>
      </c>
      <c r="D695" t="s">
        <v>22474</v>
      </c>
      <c r="E695" t="s">
        <v>22473</v>
      </c>
      <c r="F695">
        <v>69.06</v>
      </c>
      <c r="G695">
        <v>423.45</v>
      </c>
      <c r="H695">
        <v>781.94</v>
      </c>
      <c r="I695" s="2">
        <f t="shared" si="60"/>
        <v>424.81666666666666</v>
      </c>
      <c r="J695">
        <v>2760.06</v>
      </c>
      <c r="K695">
        <v>4621.1099999999997</v>
      </c>
      <c r="L695">
        <v>5235.1899999999996</v>
      </c>
      <c r="M695" s="2">
        <f t="shared" si="61"/>
        <v>4205.4533333333338</v>
      </c>
      <c r="N695">
        <v>510.46</v>
      </c>
      <c r="O695">
        <v>108.44</v>
      </c>
      <c r="P695">
        <v>555.26</v>
      </c>
      <c r="Q695" s="2">
        <f t="shared" si="62"/>
        <v>391.3866666666666</v>
      </c>
      <c r="R695">
        <f t="shared" si="63"/>
        <v>0.92130723057004971</v>
      </c>
      <c r="S695">
        <f t="shared" si="64"/>
        <v>9.8994546667189773</v>
      </c>
      <c r="T695">
        <f t="shared" si="65"/>
        <v>2.9337013124544432E-2</v>
      </c>
    </row>
    <row r="696" spans="1:20">
      <c r="A696" t="s">
        <v>25311</v>
      </c>
      <c r="B696" t="s">
        <v>10676</v>
      </c>
      <c r="C696" t="s">
        <v>25310</v>
      </c>
      <c r="D696">
        <v>69028</v>
      </c>
      <c r="E696" t="s">
        <v>25309</v>
      </c>
      <c r="F696">
        <v>39.96</v>
      </c>
      <c r="G696">
        <v>31.5</v>
      </c>
      <c r="H696">
        <v>25.64</v>
      </c>
      <c r="I696" s="2">
        <f t="shared" si="60"/>
        <v>32.366666666666667</v>
      </c>
      <c r="J696">
        <v>386.93</v>
      </c>
      <c r="K696">
        <v>349.25</v>
      </c>
      <c r="L696">
        <v>234.08</v>
      </c>
      <c r="M696" s="2">
        <f t="shared" si="61"/>
        <v>323.42</v>
      </c>
      <c r="N696">
        <v>244.16</v>
      </c>
      <c r="O696">
        <v>731.59</v>
      </c>
      <c r="P696">
        <v>171.04</v>
      </c>
      <c r="Q696" s="2">
        <f t="shared" si="62"/>
        <v>382.26333333333332</v>
      </c>
      <c r="R696">
        <f t="shared" si="63"/>
        <v>11.810401647785786</v>
      </c>
      <c r="S696">
        <f t="shared" si="64"/>
        <v>9.9923789907312059</v>
      </c>
      <c r="T696">
        <f t="shared" si="65"/>
        <v>2.32948330150223E-2</v>
      </c>
    </row>
    <row r="697" spans="1:20">
      <c r="A697" t="s">
        <v>24472</v>
      </c>
      <c r="B697" t="s">
        <v>24471</v>
      </c>
      <c r="C697" t="s">
        <v>24470</v>
      </c>
      <c r="D697">
        <v>228410</v>
      </c>
      <c r="E697" t="s">
        <v>24469</v>
      </c>
      <c r="F697">
        <v>30.37</v>
      </c>
      <c r="G697">
        <v>53.73</v>
      </c>
      <c r="H697">
        <v>32.520000000000003</v>
      </c>
      <c r="I697" s="2">
        <f t="shared" si="60"/>
        <v>38.873333333333335</v>
      </c>
      <c r="J697">
        <v>303.89</v>
      </c>
      <c r="K697">
        <v>469.29</v>
      </c>
      <c r="L697">
        <v>413.82</v>
      </c>
      <c r="M697" s="2">
        <f t="shared" si="61"/>
        <v>395.66666666666669</v>
      </c>
      <c r="N697">
        <v>78.180000000000007</v>
      </c>
      <c r="O697">
        <v>31.92</v>
      </c>
      <c r="P697">
        <v>93.96</v>
      </c>
      <c r="Q697" s="2">
        <f t="shared" si="62"/>
        <v>68.02</v>
      </c>
      <c r="R697">
        <f t="shared" si="63"/>
        <v>1.7497856285371289</v>
      </c>
      <c r="S697">
        <f t="shared" si="64"/>
        <v>10.178357057108558</v>
      </c>
      <c r="T697">
        <f t="shared" si="65"/>
        <v>1.6274282595178057E-2</v>
      </c>
    </row>
    <row r="698" spans="1:20">
      <c r="A698" t="s">
        <v>5429</v>
      </c>
      <c r="B698" t="s">
        <v>5428</v>
      </c>
      <c r="C698" t="s">
        <v>5427</v>
      </c>
      <c r="D698" t="s">
        <v>5426</v>
      </c>
      <c r="E698" t="s">
        <v>5425</v>
      </c>
      <c r="F698">
        <v>74.45</v>
      </c>
      <c r="G698">
        <v>139.72999999999999</v>
      </c>
      <c r="H698">
        <v>239.24</v>
      </c>
      <c r="I698" s="2">
        <f t="shared" si="60"/>
        <v>151.14000000000001</v>
      </c>
      <c r="J698">
        <v>2873.85</v>
      </c>
      <c r="K698">
        <v>3418.3</v>
      </c>
      <c r="L698">
        <v>5161.62</v>
      </c>
      <c r="M698" s="2">
        <f t="shared" si="61"/>
        <v>3817.9233333333336</v>
      </c>
      <c r="N698">
        <v>799.21</v>
      </c>
      <c r="O698">
        <v>507.94</v>
      </c>
      <c r="P698">
        <v>1144.8900000000001</v>
      </c>
      <c r="Q698" s="2">
        <f t="shared" si="62"/>
        <v>817.34666666666669</v>
      </c>
      <c r="R698">
        <f t="shared" si="63"/>
        <v>5.407877905694499</v>
      </c>
      <c r="S698">
        <f t="shared" si="64"/>
        <v>25.260839839442458</v>
      </c>
      <c r="T698">
        <f t="shared" si="65"/>
        <v>3.3098592408828217E-2</v>
      </c>
    </row>
  </sheetData>
  <phoneticPr fontId="2" type="noConversion"/>
  <pageMargins left="0.78740157499999996" right="0.78740157499999996" top="0.984251969" bottom="0.984251969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V6091"/>
  <sheetViews>
    <sheetView workbookViewId="0">
      <selection activeCell="B2" sqref="B2"/>
    </sheetView>
  </sheetViews>
  <sheetFormatPr baseColWidth="10" defaultColWidth="8.83203125" defaultRowHeight="13"/>
  <cols>
    <col min="1" max="1" width="8.83203125" style="8"/>
    <col min="2" max="2" width="33.83203125" style="8" bestFit="1" customWidth="1"/>
    <col min="3" max="3" width="5" style="8" bestFit="1" customWidth="1"/>
    <col min="4" max="21" width="8.83203125" style="8"/>
    <col min="22" max="22" width="8.83203125" style="8" customWidth="1"/>
    <col min="23" max="24" width="8.83203125" style="8"/>
    <col min="25" max="25" width="9.6640625" style="8" customWidth="1"/>
    <col min="26" max="26" width="10.1640625" style="8" bestFit="1" customWidth="1"/>
    <col min="27" max="27" width="9.83203125" style="8" customWidth="1"/>
    <col min="28" max="28" width="18.1640625" style="8" customWidth="1"/>
    <col min="29" max="29" width="10.5" style="3" customWidth="1"/>
    <col min="30" max="30" width="19.83203125" style="8" customWidth="1"/>
    <col min="31" max="35" width="8.83203125" style="8"/>
    <col min="36" max="36" width="33.83203125" style="8" bestFit="1" customWidth="1"/>
    <col min="37" max="58" width="8.83203125" style="8"/>
    <col min="59" max="59" width="9.5" style="8" bestFit="1" customWidth="1"/>
    <col min="60" max="62" width="8.83203125" style="8"/>
    <col min="63" max="63" width="8.83203125" style="3"/>
    <col min="64" max="64" width="22.1640625" style="8" customWidth="1"/>
    <col min="65" max="69" width="8.83203125" style="8"/>
    <col min="70" max="70" width="33.83203125" style="8" bestFit="1" customWidth="1"/>
    <col min="71" max="91" width="8.83203125" style="8"/>
    <col min="92" max="92" width="8.83203125" style="38"/>
    <col min="93" max="93" width="9.5" style="8" bestFit="1" customWidth="1"/>
    <col min="94" max="94" width="11.1640625" style="8" customWidth="1"/>
    <col min="95" max="95" width="11.6640625" style="8" customWidth="1"/>
    <col min="96" max="96" width="17.83203125" style="8" customWidth="1"/>
    <col min="97" max="97" width="12.33203125" style="3" customWidth="1"/>
    <col min="98" max="98" width="15.33203125" style="8" customWidth="1"/>
    <col min="99" max="99" width="23.33203125" style="8" customWidth="1"/>
    <col min="100" max="100" width="22.1640625" style="8" customWidth="1"/>
    <col min="101" max="16384" width="8.83203125" style="8"/>
  </cols>
  <sheetData>
    <row r="1" spans="2:100" s="3" customFormat="1">
      <c r="B1" s="4" t="s">
        <v>69903</v>
      </c>
      <c r="C1" s="37" t="s">
        <v>82409</v>
      </c>
      <c r="D1" s="37" t="s">
        <v>32336</v>
      </c>
      <c r="E1" s="37" t="s">
        <v>82413</v>
      </c>
      <c r="F1" s="37" t="s">
        <v>29480</v>
      </c>
      <c r="G1" s="37" t="s">
        <v>29482</v>
      </c>
      <c r="H1" s="37" t="s">
        <v>29481</v>
      </c>
      <c r="I1" s="37" t="s">
        <v>29480</v>
      </c>
      <c r="J1" s="37" t="s">
        <v>29479</v>
      </c>
      <c r="K1" s="37" t="s">
        <v>29478</v>
      </c>
      <c r="L1" s="37" t="s">
        <v>29477</v>
      </c>
      <c r="M1" s="37"/>
      <c r="N1" s="37" t="s">
        <v>29476</v>
      </c>
      <c r="O1" s="37" t="s">
        <v>29475</v>
      </c>
      <c r="P1" s="37" t="s">
        <v>29474</v>
      </c>
      <c r="Q1" s="37"/>
      <c r="R1" s="37" t="s">
        <v>29473</v>
      </c>
      <c r="S1" s="37" t="s">
        <v>29472</v>
      </c>
      <c r="T1" s="37" t="s">
        <v>29471</v>
      </c>
      <c r="U1" s="37"/>
      <c r="V1" s="41" t="s">
        <v>287</v>
      </c>
      <c r="W1" s="37" t="s">
        <v>288</v>
      </c>
      <c r="Y1" s="3" t="s">
        <v>82410</v>
      </c>
      <c r="Z1" s="3" t="s">
        <v>48336</v>
      </c>
      <c r="AA1" s="3" t="s">
        <v>48337</v>
      </c>
      <c r="AB1" s="3" t="s">
        <v>48338</v>
      </c>
      <c r="AC1" s="3" t="s">
        <v>48339</v>
      </c>
      <c r="AD1" s="3" t="s">
        <v>82414</v>
      </c>
      <c r="AE1" s="3" t="s">
        <v>48340</v>
      </c>
      <c r="AF1" s="3" t="s">
        <v>48341</v>
      </c>
      <c r="AJ1" s="4" t="s">
        <v>69903</v>
      </c>
      <c r="AK1" s="3" t="s">
        <v>82409</v>
      </c>
      <c r="AL1" s="3" t="s">
        <v>32336</v>
      </c>
      <c r="AM1" s="3" t="s">
        <v>82413</v>
      </c>
      <c r="AN1" s="3" t="s">
        <v>29480</v>
      </c>
      <c r="AO1" s="3" t="s">
        <v>29482</v>
      </c>
      <c r="AP1" s="3" t="s">
        <v>29481</v>
      </c>
      <c r="AQ1" s="3" t="s">
        <v>29480</v>
      </c>
      <c r="AR1" s="3" t="s">
        <v>29479</v>
      </c>
      <c r="AS1" s="3" t="s">
        <v>29478</v>
      </c>
      <c r="AT1" s="3" t="s">
        <v>29477</v>
      </c>
      <c r="AV1" s="3" t="s">
        <v>29476</v>
      </c>
      <c r="AW1" s="3" t="s">
        <v>29475</v>
      </c>
      <c r="AX1" s="3" t="s">
        <v>29474</v>
      </c>
      <c r="AZ1" s="3" t="s">
        <v>29473</v>
      </c>
      <c r="BA1" s="3" t="s">
        <v>29472</v>
      </c>
      <c r="BB1" s="3" t="s">
        <v>29471</v>
      </c>
      <c r="BD1" s="4" t="s">
        <v>287</v>
      </c>
      <c r="BE1" s="3" t="s">
        <v>288</v>
      </c>
      <c r="BG1" s="3" t="s">
        <v>82410</v>
      </c>
      <c r="BH1" s="3" t="s">
        <v>48336</v>
      </c>
      <c r="BI1" s="3" t="s">
        <v>48337</v>
      </c>
      <c r="BJ1" s="3" t="s">
        <v>48338</v>
      </c>
      <c r="BK1" s="3" t="s">
        <v>48339</v>
      </c>
      <c r="BL1" s="3" t="s">
        <v>82414</v>
      </c>
      <c r="BM1" s="3" t="s">
        <v>48340</v>
      </c>
      <c r="BN1" s="3" t="s">
        <v>48341</v>
      </c>
      <c r="BR1" s="4" t="s">
        <v>69903</v>
      </c>
      <c r="BS1" s="3" t="s">
        <v>82409</v>
      </c>
      <c r="BT1" s="3" t="s">
        <v>32336</v>
      </c>
      <c r="BU1" s="3" t="s">
        <v>82413</v>
      </c>
      <c r="BV1" s="3" t="s">
        <v>29480</v>
      </c>
      <c r="BW1" s="3" t="s">
        <v>29482</v>
      </c>
      <c r="BX1" s="3" t="s">
        <v>29481</v>
      </c>
      <c r="BY1" s="3" t="s">
        <v>29480</v>
      </c>
      <c r="BZ1" s="3" t="s">
        <v>29479</v>
      </c>
      <c r="CA1" s="3" t="s">
        <v>29478</v>
      </c>
      <c r="CB1" s="3" t="s">
        <v>29477</v>
      </c>
      <c r="CD1" s="3" t="s">
        <v>29476</v>
      </c>
      <c r="CE1" s="3" t="s">
        <v>29475</v>
      </c>
      <c r="CF1" s="3" t="s">
        <v>29474</v>
      </c>
      <c r="CH1" s="3" t="s">
        <v>29473</v>
      </c>
      <c r="CI1" s="3" t="s">
        <v>29472</v>
      </c>
      <c r="CJ1" s="3" t="s">
        <v>29471</v>
      </c>
      <c r="CL1" s="4" t="s">
        <v>287</v>
      </c>
      <c r="CM1" s="3" t="s">
        <v>288</v>
      </c>
      <c r="CN1" s="37"/>
      <c r="CO1" s="3" t="s">
        <v>82410</v>
      </c>
      <c r="CP1" s="3" t="s">
        <v>48336</v>
      </c>
      <c r="CQ1" s="3" t="s">
        <v>48337</v>
      </c>
      <c r="CR1" s="3" t="s">
        <v>48338</v>
      </c>
      <c r="CS1" s="3" t="s">
        <v>48339</v>
      </c>
      <c r="CT1" s="3" t="s">
        <v>82414</v>
      </c>
      <c r="CU1" s="3" t="s">
        <v>48340</v>
      </c>
      <c r="CV1" s="3" t="s">
        <v>48341</v>
      </c>
    </row>
    <row r="2" spans="2:100">
      <c r="B2" s="8" t="s">
        <v>69904</v>
      </c>
      <c r="D2" s="19" t="s">
        <v>5267</v>
      </c>
      <c r="E2" s="19" t="s">
        <v>33591</v>
      </c>
      <c r="F2" s="19" t="s">
        <v>33592</v>
      </c>
      <c r="G2" s="19" t="s">
        <v>5265</v>
      </c>
      <c r="H2" s="19" t="s">
        <v>5264</v>
      </c>
      <c r="I2" s="19" t="s">
        <v>5263</v>
      </c>
      <c r="J2" s="19">
        <v>525.28</v>
      </c>
      <c r="K2" s="19">
        <v>887.84</v>
      </c>
      <c r="L2" s="19">
        <v>923.61</v>
      </c>
      <c r="M2" s="20">
        <f t="shared" ref="M2:M65" si="0">+AVERAGE(J2:L2)</f>
        <v>778.91</v>
      </c>
      <c r="N2" s="19">
        <v>355.15</v>
      </c>
      <c r="O2" s="19">
        <v>465.82</v>
      </c>
      <c r="P2" s="19">
        <v>701.4</v>
      </c>
      <c r="Q2" s="20">
        <f t="shared" ref="Q2:Q65" si="1">+AVERAGE(N2:P2)</f>
        <v>507.45666666666665</v>
      </c>
      <c r="R2" s="19">
        <v>538.30999999999995</v>
      </c>
      <c r="S2" s="19">
        <v>205.17</v>
      </c>
      <c r="T2" s="19">
        <v>425.27</v>
      </c>
      <c r="U2" s="20">
        <f t="shared" ref="U2:U65" si="2">+AVERAGE(R2:T2)</f>
        <v>389.58333333333331</v>
      </c>
      <c r="V2" s="21">
        <f t="shared" ref="V2:V65" si="3">+U2/M2</f>
        <v>0.50016476015628675</v>
      </c>
      <c r="W2" s="19">
        <f t="shared" ref="W2:W65" si="4">+Q2/M2</f>
        <v>0.65149589383454654</v>
      </c>
      <c r="Z2" s="8" t="s">
        <v>71870</v>
      </c>
      <c r="AA2" s="8" t="s">
        <v>48346</v>
      </c>
      <c r="AB2" s="8" t="s">
        <v>48347</v>
      </c>
      <c r="AC2" s="3" t="s">
        <v>48346</v>
      </c>
      <c r="AD2" s="8" t="s">
        <v>48346</v>
      </c>
      <c r="AE2" s="8" t="s">
        <v>48346</v>
      </c>
      <c r="AF2" s="8" t="s">
        <v>48346</v>
      </c>
      <c r="AJ2" s="8" t="s">
        <v>69904</v>
      </c>
      <c r="AL2" s="31" t="s">
        <v>20619</v>
      </c>
      <c r="AM2" s="31" t="s">
        <v>35612</v>
      </c>
      <c r="AN2" s="31" t="s">
        <v>35613</v>
      </c>
      <c r="AO2" s="31" t="s">
        <v>20618</v>
      </c>
      <c r="AP2" s="31">
        <v>67095</v>
      </c>
      <c r="AQ2" s="31" t="s">
        <v>20617</v>
      </c>
      <c r="AR2" s="31">
        <v>668.55</v>
      </c>
      <c r="AS2" s="31">
        <v>577.46</v>
      </c>
      <c r="AT2" s="31">
        <v>947.24</v>
      </c>
      <c r="AU2" s="32">
        <f t="shared" ref="AU2:AU65" si="5">+AVERAGE(AR2:AT2)</f>
        <v>731.08333333333337</v>
      </c>
      <c r="AV2" s="31">
        <v>475.77</v>
      </c>
      <c r="AW2" s="31">
        <v>660.71</v>
      </c>
      <c r="AX2" s="31">
        <v>765.41</v>
      </c>
      <c r="AY2" s="32">
        <f t="shared" ref="AY2:AY65" si="6">+AVERAGE(AV2:AX2)</f>
        <v>633.96333333333325</v>
      </c>
      <c r="AZ2" s="31">
        <v>1377.14</v>
      </c>
      <c r="BA2" s="31">
        <v>1648.51</v>
      </c>
      <c r="BB2" s="31">
        <v>1363.43</v>
      </c>
      <c r="BC2" s="32">
        <f t="shared" ref="BC2:BC65" si="7">+AVERAGE(AZ2:BB2)</f>
        <v>1463.0266666666666</v>
      </c>
      <c r="BD2" s="33">
        <f t="shared" ref="BD2:BD65" si="8">+BC2/AU2</f>
        <v>2.0011763364869486</v>
      </c>
      <c r="BE2" s="31">
        <f t="shared" ref="BE2:BE65" si="9">+AY2/AU2</f>
        <v>0.86715604696227044</v>
      </c>
      <c r="BH2" s="8" t="s">
        <v>77180</v>
      </c>
      <c r="BI2" s="8" t="s">
        <v>69906</v>
      </c>
      <c r="BJ2" s="8" t="s">
        <v>65385</v>
      </c>
      <c r="BK2" s="3" t="s">
        <v>35612</v>
      </c>
      <c r="BL2" s="8" t="s">
        <v>65386</v>
      </c>
      <c r="BM2" s="8" t="s">
        <v>48344</v>
      </c>
      <c r="BN2" s="8" t="s">
        <v>65387</v>
      </c>
      <c r="BR2" s="8" t="s">
        <v>69904</v>
      </c>
      <c r="BT2" s="5" t="s">
        <v>16262</v>
      </c>
      <c r="BU2" s="5" t="s">
        <v>40324</v>
      </c>
      <c r="BV2" s="5" t="s">
        <v>40325</v>
      </c>
      <c r="BW2" s="5" t="s">
        <v>16261</v>
      </c>
      <c r="BX2" s="5">
        <v>101240</v>
      </c>
      <c r="BY2" s="5" t="s">
        <v>16260</v>
      </c>
      <c r="BZ2" s="5">
        <v>1467.7</v>
      </c>
      <c r="CA2" s="5">
        <v>228.77</v>
      </c>
      <c r="CB2" s="5">
        <v>6009.98</v>
      </c>
      <c r="CC2" s="6">
        <f t="shared" ref="CC2:CC19" si="10">+AVERAGE(BZ2:CB2)</f>
        <v>2568.8166666666666</v>
      </c>
      <c r="CD2" s="5">
        <v>687.44</v>
      </c>
      <c r="CE2" s="5">
        <v>136.53</v>
      </c>
      <c r="CF2" s="5">
        <v>34.97</v>
      </c>
      <c r="CG2" s="6">
        <f t="shared" ref="CG2:CG65" si="11">+AVERAGE(CD2:CF2)</f>
        <v>286.31333333333333</v>
      </c>
      <c r="CH2" s="5">
        <v>1</v>
      </c>
      <c r="CI2" s="5">
        <v>1.37</v>
      </c>
      <c r="CJ2" s="5">
        <v>8.6300000000000008</v>
      </c>
      <c r="CK2" s="6">
        <f>+AVERAGE(CH2:CJ2)</f>
        <v>3.6666666666666665</v>
      </c>
      <c r="CL2" s="7">
        <f t="shared" ref="CL2:CL65" si="12">+CK2/CC2</f>
        <v>1.4273757696475031E-3</v>
      </c>
      <c r="CM2" s="5">
        <f t="shared" ref="CM2:CM65" si="13">+CG2/CC2</f>
        <v>0.1114572857800933</v>
      </c>
      <c r="CP2" s="8" t="s">
        <v>69905</v>
      </c>
      <c r="CQ2" s="8" t="s">
        <v>69906</v>
      </c>
      <c r="CR2" s="8" t="s">
        <v>48342</v>
      </c>
      <c r="CS2" s="3" t="s">
        <v>40324</v>
      </c>
      <c r="CT2" s="8" t="s">
        <v>48343</v>
      </c>
      <c r="CU2" s="8" t="s">
        <v>48344</v>
      </c>
      <c r="CV2" s="8" t="s">
        <v>48345</v>
      </c>
    </row>
    <row r="3" spans="2:100">
      <c r="B3" s="23" t="s">
        <v>75654</v>
      </c>
      <c r="D3" s="19" t="s">
        <v>21214</v>
      </c>
      <c r="E3" s="19" t="s">
        <v>38637</v>
      </c>
      <c r="F3" s="19" t="s">
        <v>38638</v>
      </c>
      <c r="G3" s="19" t="s">
        <v>21213</v>
      </c>
      <c r="H3" s="19">
        <v>117591</v>
      </c>
      <c r="I3" s="19" t="s">
        <v>21212</v>
      </c>
      <c r="J3" s="19">
        <v>940.21</v>
      </c>
      <c r="K3" s="19">
        <v>1682.79</v>
      </c>
      <c r="L3" s="19">
        <v>349.75</v>
      </c>
      <c r="M3" s="20">
        <f t="shared" si="0"/>
        <v>990.91666666666663</v>
      </c>
      <c r="N3" s="19">
        <v>272.58999999999997</v>
      </c>
      <c r="O3" s="19">
        <v>340.8</v>
      </c>
      <c r="P3" s="19">
        <v>467.99</v>
      </c>
      <c r="Q3" s="20">
        <f t="shared" si="1"/>
        <v>360.46000000000004</v>
      </c>
      <c r="R3" s="19">
        <v>575.52</v>
      </c>
      <c r="S3" s="19">
        <v>781.53</v>
      </c>
      <c r="T3" s="19">
        <v>130.75</v>
      </c>
      <c r="U3" s="20">
        <f t="shared" si="2"/>
        <v>495.93333333333334</v>
      </c>
      <c r="V3" s="21">
        <f t="shared" si="3"/>
        <v>0.50047935413337818</v>
      </c>
      <c r="W3" s="19">
        <f t="shared" si="4"/>
        <v>0.36376419140526456</v>
      </c>
      <c r="AJ3" s="32" t="s">
        <v>79954</v>
      </c>
      <c r="AL3" s="31" t="s">
        <v>16910</v>
      </c>
      <c r="AM3" s="31" t="s">
        <v>40280</v>
      </c>
      <c r="AN3" s="31" t="s">
        <v>40281</v>
      </c>
      <c r="AO3" s="31" t="s">
        <v>16909</v>
      </c>
      <c r="AP3" s="31" t="s">
        <v>5353</v>
      </c>
      <c r="AQ3" s="31" t="s">
        <v>16908</v>
      </c>
      <c r="AR3" s="31">
        <v>268.8</v>
      </c>
      <c r="AS3" s="31">
        <v>468.76</v>
      </c>
      <c r="AT3" s="31">
        <v>831.6</v>
      </c>
      <c r="AU3" s="32">
        <f t="shared" si="5"/>
        <v>523.05333333333328</v>
      </c>
      <c r="AV3" s="31">
        <v>440.73</v>
      </c>
      <c r="AW3" s="31">
        <v>425.57</v>
      </c>
      <c r="AX3" s="31">
        <v>616.66999999999996</v>
      </c>
      <c r="AY3" s="32">
        <f t="shared" si="6"/>
        <v>494.32333333333327</v>
      </c>
      <c r="AZ3" s="31">
        <v>693.64</v>
      </c>
      <c r="BA3" s="31">
        <v>1063.83</v>
      </c>
      <c r="BB3" s="31">
        <v>1383.69</v>
      </c>
      <c r="BC3" s="32">
        <f t="shared" si="7"/>
        <v>1047.0533333333333</v>
      </c>
      <c r="BD3" s="33">
        <f t="shared" si="8"/>
        <v>2.001809885543858</v>
      </c>
      <c r="BE3" s="31">
        <f t="shared" si="9"/>
        <v>0.94507252287848276</v>
      </c>
      <c r="BH3" s="8" t="s">
        <v>79955</v>
      </c>
      <c r="BI3" s="8" t="s">
        <v>48346</v>
      </c>
      <c r="BJ3" s="8" t="s">
        <v>48347</v>
      </c>
      <c r="BK3" s="3" t="s">
        <v>48346</v>
      </c>
      <c r="BL3" s="8" t="s">
        <v>48346</v>
      </c>
      <c r="BM3" s="8" t="s">
        <v>48346</v>
      </c>
      <c r="BN3" s="8" t="s">
        <v>48346</v>
      </c>
      <c r="BR3" s="6" t="s">
        <v>83059</v>
      </c>
      <c r="BT3" s="5" t="s">
        <v>14363</v>
      </c>
      <c r="BU3" s="5" t="s">
        <v>39748</v>
      </c>
      <c r="BV3" s="5" t="s">
        <v>39749</v>
      </c>
      <c r="BW3" s="5" t="s">
        <v>14362</v>
      </c>
      <c r="BX3" s="5">
        <v>13804</v>
      </c>
      <c r="BY3" s="5" t="s">
        <v>14361</v>
      </c>
      <c r="BZ3" s="5">
        <v>4864.6499999999996</v>
      </c>
      <c r="CA3" s="5">
        <v>361.18</v>
      </c>
      <c r="CB3" s="5">
        <v>526.57000000000005</v>
      </c>
      <c r="CC3" s="6">
        <f t="shared" si="10"/>
        <v>1917.4666666666665</v>
      </c>
      <c r="CD3" s="5">
        <v>253.09</v>
      </c>
      <c r="CE3" s="5">
        <v>192.64</v>
      </c>
      <c r="CF3" s="5">
        <v>78.06</v>
      </c>
      <c r="CG3" s="6">
        <f t="shared" si="11"/>
        <v>174.59666666666666</v>
      </c>
      <c r="CH3" s="5">
        <v>4.55</v>
      </c>
      <c r="CI3" s="5">
        <v>3.25</v>
      </c>
      <c r="CJ3" s="5">
        <v>2.56</v>
      </c>
      <c r="CK3" s="6">
        <f t="shared" ref="CK3:CK66" si="14">+AVERAGE(CH3:CJ3)</f>
        <v>3.4533333333333331</v>
      </c>
      <c r="CL3" s="7">
        <f t="shared" si="12"/>
        <v>1.8009874139489606E-3</v>
      </c>
      <c r="CM3" s="5">
        <f t="shared" si="13"/>
        <v>9.1055907099645367E-2</v>
      </c>
      <c r="CP3" s="8" t="s">
        <v>69907</v>
      </c>
      <c r="CQ3" s="8" t="s">
        <v>69906</v>
      </c>
      <c r="CR3" s="8" t="s">
        <v>54843</v>
      </c>
      <c r="CS3" s="3" t="s">
        <v>39748</v>
      </c>
      <c r="CT3" s="8" t="s">
        <v>54844</v>
      </c>
      <c r="CU3" s="8" t="s">
        <v>48344</v>
      </c>
      <c r="CV3" s="8" t="s">
        <v>54845</v>
      </c>
    </row>
    <row r="4" spans="2:100">
      <c r="B4" s="30" t="s">
        <v>82411</v>
      </c>
      <c r="D4" s="22" t="s">
        <v>13419</v>
      </c>
      <c r="E4" s="22" t="s">
        <v>36630</v>
      </c>
      <c r="F4" s="22" t="s">
        <v>36631</v>
      </c>
      <c r="G4" s="22" t="s">
        <v>13417</v>
      </c>
      <c r="H4" s="22">
        <v>21945</v>
      </c>
      <c r="I4" s="22" t="s">
        <v>13416</v>
      </c>
      <c r="J4" s="22">
        <v>724.72</v>
      </c>
      <c r="K4" s="22">
        <v>982.07</v>
      </c>
      <c r="L4" s="22">
        <v>711.83</v>
      </c>
      <c r="M4" s="23">
        <f t="shared" si="0"/>
        <v>806.20666666666659</v>
      </c>
      <c r="N4" s="22">
        <v>928.59</v>
      </c>
      <c r="O4" s="22">
        <v>1091.3699999999999</v>
      </c>
      <c r="P4" s="22">
        <v>629.5</v>
      </c>
      <c r="Q4" s="23">
        <f t="shared" si="1"/>
        <v>883.15333333333331</v>
      </c>
      <c r="R4" s="22">
        <v>370.77</v>
      </c>
      <c r="S4" s="22">
        <v>570.48</v>
      </c>
      <c r="T4" s="22">
        <v>269.38</v>
      </c>
      <c r="U4" s="23">
        <f t="shared" si="2"/>
        <v>403.54333333333335</v>
      </c>
      <c r="V4" s="24">
        <f t="shared" si="3"/>
        <v>0.50054576576725573</v>
      </c>
      <c r="W4" s="22">
        <f t="shared" si="4"/>
        <v>1.0954428558434148</v>
      </c>
      <c r="Z4" s="8" t="s">
        <v>71871</v>
      </c>
      <c r="AA4" s="8" t="s">
        <v>69906</v>
      </c>
      <c r="AB4" s="8" t="s">
        <v>50966</v>
      </c>
      <c r="AC4" s="3" t="s">
        <v>50967</v>
      </c>
      <c r="AD4" s="8" t="s">
        <v>50968</v>
      </c>
      <c r="AE4" s="8" t="s">
        <v>48344</v>
      </c>
      <c r="AF4" s="8" t="s">
        <v>50969</v>
      </c>
      <c r="AJ4" s="36" t="s">
        <v>82412</v>
      </c>
      <c r="AL4" s="31" t="s">
        <v>27452</v>
      </c>
      <c r="AM4" s="31" t="s">
        <v>41672</v>
      </c>
      <c r="AN4" s="31" t="s">
        <v>41673</v>
      </c>
      <c r="AO4" s="31" t="s">
        <v>27448</v>
      </c>
      <c r="AP4" s="31">
        <v>14489</v>
      </c>
      <c r="AQ4" s="31" t="s">
        <v>27447</v>
      </c>
      <c r="AR4" s="31">
        <v>546.47</v>
      </c>
      <c r="AS4" s="31">
        <v>524.32000000000005</v>
      </c>
      <c r="AT4" s="31">
        <v>386.08</v>
      </c>
      <c r="AU4" s="32">
        <f t="shared" si="5"/>
        <v>485.62333333333328</v>
      </c>
      <c r="AV4" s="31">
        <v>528.71</v>
      </c>
      <c r="AW4" s="31">
        <v>544.53</v>
      </c>
      <c r="AX4" s="31">
        <v>313.43</v>
      </c>
      <c r="AY4" s="32">
        <f t="shared" si="6"/>
        <v>462.22333333333336</v>
      </c>
      <c r="AZ4" s="31">
        <v>1388.01</v>
      </c>
      <c r="BA4" s="31">
        <v>716.23</v>
      </c>
      <c r="BB4" s="31">
        <v>814.79</v>
      </c>
      <c r="BC4" s="32">
        <f t="shared" si="7"/>
        <v>973.00999999999988</v>
      </c>
      <c r="BD4" s="33">
        <f t="shared" si="8"/>
        <v>2.0036310720929116</v>
      </c>
      <c r="BE4" s="31">
        <f t="shared" si="9"/>
        <v>0.95181450644189269</v>
      </c>
      <c r="BH4" s="8" t="s">
        <v>79956</v>
      </c>
      <c r="BI4" s="8" t="s">
        <v>69906</v>
      </c>
      <c r="BJ4" s="8" t="s">
        <v>65388</v>
      </c>
      <c r="BK4" s="3" t="s">
        <v>65389</v>
      </c>
      <c r="BL4" s="8" t="s">
        <v>65390</v>
      </c>
      <c r="BM4" s="8" t="s">
        <v>48344</v>
      </c>
      <c r="BN4" s="8" t="s">
        <v>65391</v>
      </c>
      <c r="BR4" s="15" t="s">
        <v>69902</v>
      </c>
      <c r="BT4" s="5" t="s">
        <v>14972</v>
      </c>
      <c r="BU4" s="5" t="s">
        <v>37350</v>
      </c>
      <c r="BV4" s="5" t="s">
        <v>37351</v>
      </c>
      <c r="BW4" s="5" t="s">
        <v>14971</v>
      </c>
      <c r="BX4" s="5">
        <v>105675</v>
      </c>
      <c r="BY4" s="5" t="s">
        <v>14970</v>
      </c>
      <c r="BZ4" s="5">
        <v>427.44</v>
      </c>
      <c r="CA4" s="5">
        <v>656.89</v>
      </c>
      <c r="CB4" s="5">
        <v>967.01</v>
      </c>
      <c r="CC4" s="6">
        <f t="shared" si="10"/>
        <v>683.78000000000009</v>
      </c>
      <c r="CD4" s="5">
        <v>419.37</v>
      </c>
      <c r="CE4" s="5">
        <v>536.41</v>
      </c>
      <c r="CF4" s="5">
        <v>25.93</v>
      </c>
      <c r="CG4" s="6">
        <f t="shared" si="11"/>
        <v>327.23666666666662</v>
      </c>
      <c r="CH4" s="5">
        <v>1</v>
      </c>
      <c r="CI4" s="5">
        <v>3.29</v>
      </c>
      <c r="CJ4" s="5">
        <v>1.76</v>
      </c>
      <c r="CK4" s="6">
        <f t="shared" si="14"/>
        <v>2.0166666666666666</v>
      </c>
      <c r="CL4" s="7">
        <f t="shared" si="12"/>
        <v>2.9492916825099688E-3</v>
      </c>
      <c r="CM4" s="5">
        <f t="shared" si="13"/>
        <v>0.47857010539452249</v>
      </c>
      <c r="CP4" s="8" t="s">
        <v>69908</v>
      </c>
      <c r="CQ4" s="8" t="s">
        <v>69906</v>
      </c>
      <c r="CR4" s="8" t="s">
        <v>48348</v>
      </c>
      <c r="CS4" s="3" t="s">
        <v>37350</v>
      </c>
      <c r="CT4" s="8" t="s">
        <v>48349</v>
      </c>
      <c r="CU4" s="8" t="s">
        <v>48344</v>
      </c>
      <c r="CV4" s="8" t="s">
        <v>48350</v>
      </c>
    </row>
    <row r="5" spans="2:100">
      <c r="D5" s="22" t="s">
        <v>19633</v>
      </c>
      <c r="E5" s="22" t="s">
        <v>34018</v>
      </c>
      <c r="F5" s="22" t="s">
        <v>34019</v>
      </c>
      <c r="G5" s="22" t="s">
        <v>4345</v>
      </c>
      <c r="H5" s="22">
        <v>70152</v>
      </c>
      <c r="I5" s="22" t="s">
        <v>4344</v>
      </c>
      <c r="J5" s="22">
        <v>450.74</v>
      </c>
      <c r="K5" s="22">
        <v>398.56</v>
      </c>
      <c r="L5" s="22">
        <v>699.07</v>
      </c>
      <c r="M5" s="23">
        <f t="shared" si="0"/>
        <v>516.12333333333333</v>
      </c>
      <c r="N5" s="22">
        <v>322.44</v>
      </c>
      <c r="O5" s="22">
        <v>283.26</v>
      </c>
      <c r="P5" s="22">
        <v>190.62</v>
      </c>
      <c r="Q5" s="23">
        <f t="shared" si="1"/>
        <v>265.44</v>
      </c>
      <c r="R5" s="22">
        <v>138.66</v>
      </c>
      <c r="S5" s="22">
        <v>536.84</v>
      </c>
      <c r="T5" s="22">
        <v>100.17</v>
      </c>
      <c r="U5" s="23">
        <f t="shared" si="2"/>
        <v>258.55666666666667</v>
      </c>
      <c r="V5" s="24">
        <f t="shared" si="3"/>
        <v>0.50095907308976539</v>
      </c>
      <c r="W5" s="22">
        <f t="shared" si="4"/>
        <v>0.5142956786814521</v>
      </c>
      <c r="Z5" s="8" t="s">
        <v>75655</v>
      </c>
      <c r="AA5" s="8" t="s">
        <v>69906</v>
      </c>
      <c r="AB5" s="8" t="s">
        <v>57210</v>
      </c>
      <c r="AC5" s="3" t="s">
        <v>38637</v>
      </c>
      <c r="AD5" s="8" t="s">
        <v>57211</v>
      </c>
      <c r="AE5" s="8" t="s">
        <v>48344</v>
      </c>
      <c r="AF5" s="8" t="s">
        <v>57212</v>
      </c>
      <c r="AL5" s="31" t="s">
        <v>20632</v>
      </c>
      <c r="AM5" s="31" t="s">
        <v>47319</v>
      </c>
      <c r="AN5" s="31" t="s">
        <v>47320</v>
      </c>
      <c r="AO5" s="31" t="s">
        <v>20631</v>
      </c>
      <c r="AP5" s="31">
        <v>235041</v>
      </c>
      <c r="AQ5" s="31" t="s">
        <v>20630</v>
      </c>
      <c r="AR5" s="31">
        <v>686.5</v>
      </c>
      <c r="AS5" s="31">
        <v>212.45</v>
      </c>
      <c r="AT5" s="31">
        <v>252.73</v>
      </c>
      <c r="AU5" s="32">
        <f t="shared" si="5"/>
        <v>383.89333333333337</v>
      </c>
      <c r="AV5" s="31">
        <v>99.44</v>
      </c>
      <c r="AW5" s="31">
        <v>504.75</v>
      </c>
      <c r="AX5" s="31">
        <v>671.36</v>
      </c>
      <c r="AY5" s="32">
        <f t="shared" si="6"/>
        <v>425.18333333333339</v>
      </c>
      <c r="AZ5" s="31">
        <v>1323.45</v>
      </c>
      <c r="BA5" s="31">
        <v>283.49</v>
      </c>
      <c r="BB5" s="31">
        <v>701.05</v>
      </c>
      <c r="BC5" s="32">
        <f t="shared" si="7"/>
        <v>769.32999999999993</v>
      </c>
      <c r="BD5" s="33">
        <f t="shared" si="8"/>
        <v>2.0040202139483188</v>
      </c>
      <c r="BE5" s="31">
        <f t="shared" si="9"/>
        <v>1.1075559183106418</v>
      </c>
      <c r="BH5" s="8" t="s">
        <v>78252</v>
      </c>
      <c r="BI5" s="8" t="s">
        <v>69906</v>
      </c>
      <c r="BJ5" s="8" t="s">
        <v>62004</v>
      </c>
      <c r="BK5" s="3" t="s">
        <v>41672</v>
      </c>
      <c r="BL5" s="8" t="s">
        <v>62005</v>
      </c>
      <c r="BM5" s="8" t="s">
        <v>48344</v>
      </c>
      <c r="BN5" s="8" t="s">
        <v>62006</v>
      </c>
      <c r="BT5" s="5" t="s">
        <v>13189</v>
      </c>
      <c r="BU5" s="5" t="s">
        <v>13187</v>
      </c>
      <c r="BV5" s="5"/>
      <c r="BW5" s="5" t="s">
        <v>13188</v>
      </c>
      <c r="BX5" s="5"/>
      <c r="BY5" s="5" t="s">
        <v>13187</v>
      </c>
      <c r="BZ5" s="5">
        <v>859.08</v>
      </c>
      <c r="CA5" s="5">
        <v>810.88</v>
      </c>
      <c r="CB5" s="5">
        <v>943.51</v>
      </c>
      <c r="CC5" s="6">
        <f t="shared" si="10"/>
        <v>871.15666666666675</v>
      </c>
      <c r="CD5" s="5">
        <v>534.35</v>
      </c>
      <c r="CE5" s="5">
        <v>1472.19</v>
      </c>
      <c r="CF5" s="5">
        <v>1101.5899999999999</v>
      </c>
      <c r="CG5" s="6">
        <f t="shared" si="11"/>
        <v>1036.0433333333333</v>
      </c>
      <c r="CH5" s="5">
        <v>1.77</v>
      </c>
      <c r="CI5" s="5">
        <v>4.07</v>
      </c>
      <c r="CJ5" s="5">
        <v>2.52</v>
      </c>
      <c r="CK5" s="6">
        <f t="shared" si="14"/>
        <v>2.7866666666666666</v>
      </c>
      <c r="CL5" s="7">
        <f t="shared" si="12"/>
        <v>3.1988123070094544E-3</v>
      </c>
      <c r="CM5" s="5">
        <f t="shared" si="13"/>
        <v>1.189273265046088</v>
      </c>
      <c r="CP5" s="8" t="s">
        <v>69909</v>
      </c>
      <c r="CQ5" s="8" t="s">
        <v>69906</v>
      </c>
      <c r="CR5" s="8" t="s">
        <v>48351</v>
      </c>
      <c r="CS5" s="3" t="s">
        <v>33248</v>
      </c>
      <c r="CT5" s="8" t="s">
        <v>48352</v>
      </c>
      <c r="CU5" s="8" t="s">
        <v>48344</v>
      </c>
      <c r="CV5" s="8" t="s">
        <v>48353</v>
      </c>
    </row>
    <row r="6" spans="2:100">
      <c r="D6" s="22" t="s">
        <v>2268</v>
      </c>
      <c r="E6" s="22" t="s">
        <v>44009</v>
      </c>
      <c r="F6" s="22" t="s">
        <v>44010</v>
      </c>
      <c r="G6" s="22" t="s">
        <v>2267</v>
      </c>
      <c r="H6" s="22">
        <v>194225</v>
      </c>
      <c r="I6" s="22" t="s">
        <v>2266</v>
      </c>
      <c r="J6" s="22">
        <v>2801.95</v>
      </c>
      <c r="K6" s="22">
        <v>2987.23</v>
      </c>
      <c r="L6" s="22">
        <v>2617.9</v>
      </c>
      <c r="M6" s="23">
        <f t="shared" si="0"/>
        <v>2802.36</v>
      </c>
      <c r="N6" s="22">
        <v>3376.03</v>
      </c>
      <c r="O6" s="22">
        <v>2926.35</v>
      </c>
      <c r="P6" s="22">
        <v>2614.66</v>
      </c>
      <c r="Q6" s="23">
        <f t="shared" si="1"/>
        <v>2972.3466666666668</v>
      </c>
      <c r="R6" s="22">
        <v>1316.12</v>
      </c>
      <c r="S6" s="22">
        <v>1676.34</v>
      </c>
      <c r="T6" s="22">
        <v>1220.8900000000001</v>
      </c>
      <c r="U6" s="23">
        <f t="shared" si="2"/>
        <v>1404.45</v>
      </c>
      <c r="V6" s="24">
        <f t="shared" si="3"/>
        <v>0.50116687363507895</v>
      </c>
      <c r="W6" s="22">
        <f t="shared" si="4"/>
        <v>1.0606583974459622</v>
      </c>
      <c r="Z6" s="8" t="s">
        <v>72059</v>
      </c>
      <c r="AA6" s="8" t="s">
        <v>69906</v>
      </c>
      <c r="AB6" s="8" t="s">
        <v>51261</v>
      </c>
      <c r="AC6" s="3" t="s">
        <v>36630</v>
      </c>
      <c r="AD6" s="8" t="s">
        <v>51262</v>
      </c>
      <c r="AE6" s="8" t="s">
        <v>48344</v>
      </c>
      <c r="AF6" s="8" t="s">
        <v>51263</v>
      </c>
      <c r="AL6" s="31" t="s">
        <v>17134</v>
      </c>
      <c r="AM6" s="31" t="s">
        <v>36666</v>
      </c>
      <c r="AN6" s="31" t="s">
        <v>36667</v>
      </c>
      <c r="AO6" s="31" t="s">
        <v>17133</v>
      </c>
      <c r="AP6" s="31">
        <v>18032</v>
      </c>
      <c r="AQ6" s="31" t="s">
        <v>17132</v>
      </c>
      <c r="AR6" s="31">
        <v>136.58000000000001</v>
      </c>
      <c r="AS6" s="31">
        <v>215.27</v>
      </c>
      <c r="AT6" s="31">
        <v>212.93</v>
      </c>
      <c r="AU6" s="32">
        <f t="shared" si="5"/>
        <v>188.26</v>
      </c>
      <c r="AV6" s="31">
        <v>307.33</v>
      </c>
      <c r="AW6" s="31">
        <v>359.6</v>
      </c>
      <c r="AX6" s="31">
        <v>202.39</v>
      </c>
      <c r="AY6" s="32">
        <f t="shared" si="6"/>
        <v>289.77333333333337</v>
      </c>
      <c r="AZ6" s="31">
        <v>352.75</v>
      </c>
      <c r="BA6" s="31">
        <v>308.48</v>
      </c>
      <c r="BB6" s="31">
        <v>470.68</v>
      </c>
      <c r="BC6" s="32">
        <f t="shared" si="7"/>
        <v>377.30333333333334</v>
      </c>
      <c r="BD6" s="33">
        <f t="shared" si="8"/>
        <v>2.0041609122136053</v>
      </c>
      <c r="BE6" s="31">
        <f t="shared" si="9"/>
        <v>1.5392188108644076</v>
      </c>
      <c r="BH6" s="8" t="s">
        <v>79957</v>
      </c>
      <c r="BI6" s="8" t="s">
        <v>69906</v>
      </c>
      <c r="BJ6" s="8" t="s">
        <v>65392</v>
      </c>
      <c r="BK6" s="3" t="s">
        <v>47319</v>
      </c>
      <c r="BL6" s="8" t="s">
        <v>65393</v>
      </c>
      <c r="BM6" s="8" t="s">
        <v>48344</v>
      </c>
      <c r="BN6" s="8" t="s">
        <v>65394</v>
      </c>
      <c r="BT6" s="5" t="s">
        <v>27961</v>
      </c>
      <c r="BU6" s="5" t="s">
        <v>33248</v>
      </c>
      <c r="BV6" s="5" t="s">
        <v>33249</v>
      </c>
      <c r="BW6" s="5" t="s">
        <v>27959</v>
      </c>
      <c r="BX6" s="5">
        <v>68938</v>
      </c>
      <c r="BY6" s="5" t="s">
        <v>27958</v>
      </c>
      <c r="BZ6" s="5">
        <v>3016.46</v>
      </c>
      <c r="CA6" s="5">
        <v>4000.07</v>
      </c>
      <c r="CB6" s="5">
        <v>3966.93</v>
      </c>
      <c r="CC6" s="6">
        <f t="shared" si="10"/>
        <v>3661.1533333333336</v>
      </c>
      <c r="CD6" s="5">
        <v>331.77</v>
      </c>
      <c r="CE6" s="5">
        <v>1239.5899999999999</v>
      </c>
      <c r="CF6" s="5">
        <v>54.06</v>
      </c>
      <c r="CG6" s="6">
        <f t="shared" si="11"/>
        <v>541.80666666666662</v>
      </c>
      <c r="CH6" s="5">
        <v>5.95</v>
      </c>
      <c r="CI6" s="5">
        <v>3.65</v>
      </c>
      <c r="CJ6" s="5">
        <v>30.55</v>
      </c>
      <c r="CK6" s="6">
        <f t="shared" si="14"/>
        <v>13.383333333333333</v>
      </c>
      <c r="CL6" s="7">
        <f t="shared" si="12"/>
        <v>3.6554965375209629E-3</v>
      </c>
      <c r="CM6" s="5">
        <f t="shared" si="13"/>
        <v>0.14798797464551242</v>
      </c>
      <c r="CP6" s="8" t="s">
        <v>69910</v>
      </c>
      <c r="CQ6" s="8" t="s">
        <v>69906</v>
      </c>
      <c r="CR6" s="8" t="s">
        <v>48354</v>
      </c>
      <c r="CS6" s="3" t="s">
        <v>34785</v>
      </c>
      <c r="CT6" s="8" t="s">
        <v>48355</v>
      </c>
      <c r="CU6" s="8" t="s">
        <v>48344</v>
      </c>
      <c r="CV6" s="8" t="s">
        <v>48356</v>
      </c>
    </row>
    <row r="7" spans="2:100">
      <c r="D7" s="22" t="s">
        <v>32288</v>
      </c>
      <c r="E7" s="22" t="s">
        <v>46025</v>
      </c>
      <c r="F7" s="22" t="s">
        <v>46026</v>
      </c>
      <c r="G7" s="22" t="s">
        <v>32287</v>
      </c>
      <c r="H7" s="22" t="s">
        <v>32286</v>
      </c>
      <c r="I7" s="22" t="s">
        <v>32285</v>
      </c>
      <c r="J7" s="22">
        <v>325.39</v>
      </c>
      <c r="K7" s="22">
        <v>515.61</v>
      </c>
      <c r="L7" s="22">
        <v>685.89</v>
      </c>
      <c r="M7" s="23">
        <f t="shared" si="0"/>
        <v>508.96333333333331</v>
      </c>
      <c r="N7" s="22">
        <v>557.09</v>
      </c>
      <c r="O7" s="22">
        <v>472.73</v>
      </c>
      <c r="P7" s="22">
        <v>364.2</v>
      </c>
      <c r="Q7" s="23">
        <f t="shared" si="1"/>
        <v>464.6733333333334</v>
      </c>
      <c r="R7" s="22">
        <v>244.01</v>
      </c>
      <c r="S7" s="22">
        <v>221.82</v>
      </c>
      <c r="T7" s="22">
        <v>300.23</v>
      </c>
      <c r="U7" s="23">
        <f t="shared" si="2"/>
        <v>255.35333333333332</v>
      </c>
      <c r="V7" s="24">
        <f t="shared" si="3"/>
        <v>0.50171263155826551</v>
      </c>
      <c r="W7" s="22">
        <f t="shared" si="4"/>
        <v>0.91297997891138216</v>
      </c>
      <c r="Z7" s="8" t="s">
        <v>74589</v>
      </c>
      <c r="AA7" s="8" t="s">
        <v>69906</v>
      </c>
      <c r="AB7" s="8" t="s">
        <v>55223</v>
      </c>
      <c r="AC7" s="3" t="s">
        <v>34018</v>
      </c>
      <c r="AD7" s="8" t="s">
        <v>55224</v>
      </c>
      <c r="AE7" s="8" t="s">
        <v>48344</v>
      </c>
      <c r="AF7" s="8" t="s">
        <v>55225</v>
      </c>
      <c r="AL7" s="31" t="s">
        <v>32222</v>
      </c>
      <c r="AM7" s="31" t="s">
        <v>36479</v>
      </c>
      <c r="AN7" s="31" t="s">
        <v>36480</v>
      </c>
      <c r="AO7" s="31" t="s">
        <v>32221</v>
      </c>
      <c r="AP7" s="31">
        <v>60406</v>
      </c>
      <c r="AQ7" s="31" t="s">
        <v>32220</v>
      </c>
      <c r="AR7" s="31">
        <v>1896.51</v>
      </c>
      <c r="AS7" s="31">
        <v>2874.37</v>
      </c>
      <c r="AT7" s="31">
        <v>2458.86</v>
      </c>
      <c r="AU7" s="32">
        <f t="shared" si="5"/>
        <v>2409.9133333333334</v>
      </c>
      <c r="AV7" s="31">
        <v>2534.92</v>
      </c>
      <c r="AW7" s="31">
        <v>3846.34</v>
      </c>
      <c r="AX7" s="31">
        <v>3984</v>
      </c>
      <c r="AY7" s="32">
        <f t="shared" si="6"/>
        <v>3455.0866666666666</v>
      </c>
      <c r="AZ7" s="31">
        <v>4560.8999999999996</v>
      </c>
      <c r="BA7" s="31">
        <v>6298.61</v>
      </c>
      <c r="BB7" s="31">
        <v>3635.68</v>
      </c>
      <c r="BC7" s="32">
        <f t="shared" si="7"/>
        <v>4831.7299999999996</v>
      </c>
      <c r="BD7" s="33">
        <f t="shared" si="8"/>
        <v>2.0049393200861991</v>
      </c>
      <c r="BE7" s="31">
        <f t="shared" si="9"/>
        <v>1.4336974773643312</v>
      </c>
      <c r="BH7" s="8" t="s">
        <v>79958</v>
      </c>
      <c r="BI7" s="8" t="s">
        <v>69906</v>
      </c>
      <c r="BJ7" s="8" t="s">
        <v>65395</v>
      </c>
      <c r="BK7" s="3" t="s">
        <v>36666</v>
      </c>
      <c r="BL7" s="8" t="s">
        <v>65396</v>
      </c>
      <c r="BM7" s="8" t="s">
        <v>48344</v>
      </c>
      <c r="BN7" s="8" t="s">
        <v>65397</v>
      </c>
      <c r="BT7" s="5" t="s">
        <v>14851</v>
      </c>
      <c r="BU7" s="5" t="s">
        <v>34785</v>
      </c>
      <c r="BV7" s="5" t="s">
        <v>34786</v>
      </c>
      <c r="BW7" s="5" t="s">
        <v>14849</v>
      </c>
      <c r="BX7" s="5">
        <v>225887</v>
      </c>
      <c r="BY7" s="5" t="s">
        <v>14848</v>
      </c>
      <c r="BZ7" s="5">
        <v>438.37</v>
      </c>
      <c r="CA7" s="5">
        <v>476.52</v>
      </c>
      <c r="CB7" s="5">
        <v>740.62</v>
      </c>
      <c r="CC7" s="6">
        <f t="shared" si="10"/>
        <v>551.8366666666667</v>
      </c>
      <c r="CD7" s="5">
        <v>71.959999999999994</v>
      </c>
      <c r="CE7" s="5">
        <v>224.84</v>
      </c>
      <c r="CF7" s="5">
        <v>502.35</v>
      </c>
      <c r="CG7" s="6">
        <f t="shared" si="11"/>
        <v>266.38333333333338</v>
      </c>
      <c r="CH7" s="5">
        <v>2.39</v>
      </c>
      <c r="CI7" s="5">
        <v>2.75</v>
      </c>
      <c r="CJ7" s="5">
        <v>1.38</v>
      </c>
      <c r="CK7" s="6">
        <f t="shared" si="14"/>
        <v>2.1733333333333333</v>
      </c>
      <c r="CL7" s="7">
        <f t="shared" si="12"/>
        <v>3.9383634046305967E-3</v>
      </c>
      <c r="CM7" s="5">
        <f t="shared" si="13"/>
        <v>0.48272133662738376</v>
      </c>
      <c r="CP7" s="8" t="s">
        <v>69911</v>
      </c>
      <c r="CQ7" s="8" t="s">
        <v>69906</v>
      </c>
      <c r="CR7" s="8" t="s">
        <v>48357</v>
      </c>
      <c r="CS7" s="3" t="s">
        <v>41106</v>
      </c>
      <c r="CT7" s="8" t="s">
        <v>48358</v>
      </c>
      <c r="CU7" s="8" t="s">
        <v>48344</v>
      </c>
      <c r="CV7" s="8" t="s">
        <v>48359</v>
      </c>
    </row>
    <row r="8" spans="2:100">
      <c r="D8" s="22" t="s">
        <v>24746</v>
      </c>
      <c r="E8" s="22" t="s">
        <v>36189</v>
      </c>
      <c r="F8" s="22" t="s">
        <v>36190</v>
      </c>
      <c r="G8" s="22" t="s">
        <v>24744</v>
      </c>
      <c r="H8" s="22">
        <v>11891</v>
      </c>
      <c r="I8" s="22" t="s">
        <v>24743</v>
      </c>
      <c r="J8" s="22">
        <v>195.58</v>
      </c>
      <c r="K8" s="22">
        <v>358.99</v>
      </c>
      <c r="L8" s="22">
        <v>250.91</v>
      </c>
      <c r="M8" s="23">
        <f t="shared" si="0"/>
        <v>268.49333333333334</v>
      </c>
      <c r="N8" s="22">
        <v>155.15</v>
      </c>
      <c r="O8" s="22">
        <v>164.8</v>
      </c>
      <c r="P8" s="22">
        <v>130.19999999999999</v>
      </c>
      <c r="Q8" s="23">
        <f t="shared" si="1"/>
        <v>150.05000000000001</v>
      </c>
      <c r="R8" s="22">
        <v>165.85</v>
      </c>
      <c r="S8" s="22">
        <v>88.13</v>
      </c>
      <c r="T8" s="22">
        <v>150.22999999999999</v>
      </c>
      <c r="U8" s="23">
        <f t="shared" si="2"/>
        <v>134.73666666666665</v>
      </c>
      <c r="V8" s="24">
        <f t="shared" si="3"/>
        <v>0.50182499875850417</v>
      </c>
      <c r="W8" s="22">
        <f t="shared" si="4"/>
        <v>0.55885931370114716</v>
      </c>
      <c r="Z8" s="8" t="s">
        <v>75656</v>
      </c>
      <c r="AA8" s="8" t="s">
        <v>69906</v>
      </c>
      <c r="AB8" s="8" t="s">
        <v>57213</v>
      </c>
      <c r="AC8" s="3" t="s">
        <v>57214</v>
      </c>
      <c r="AD8" s="8" t="s">
        <v>57215</v>
      </c>
      <c r="AE8" s="8" t="s">
        <v>48344</v>
      </c>
      <c r="AF8" s="8" t="s">
        <v>57216</v>
      </c>
      <c r="AL8" s="31" t="s">
        <v>24717</v>
      </c>
      <c r="AM8" s="31" t="s">
        <v>46476</v>
      </c>
      <c r="AN8" s="31" t="s">
        <v>46477</v>
      </c>
      <c r="AO8" s="31" t="s">
        <v>24716</v>
      </c>
      <c r="AP8" s="31">
        <v>19259</v>
      </c>
      <c r="AQ8" s="31" t="s">
        <v>24715</v>
      </c>
      <c r="AR8" s="31">
        <v>97.26</v>
      </c>
      <c r="AS8" s="31">
        <v>120.44</v>
      </c>
      <c r="AT8" s="31">
        <v>180.36</v>
      </c>
      <c r="AU8" s="32">
        <f t="shared" si="5"/>
        <v>132.68666666666667</v>
      </c>
      <c r="AV8" s="31">
        <v>121.45</v>
      </c>
      <c r="AW8" s="31">
        <v>84.86</v>
      </c>
      <c r="AX8" s="31">
        <v>244.28</v>
      </c>
      <c r="AY8" s="32">
        <f t="shared" si="6"/>
        <v>150.19666666666669</v>
      </c>
      <c r="AZ8" s="31">
        <v>212.74</v>
      </c>
      <c r="BA8" s="31">
        <v>391.89</v>
      </c>
      <c r="BB8" s="31">
        <v>193.5</v>
      </c>
      <c r="BC8" s="32">
        <f t="shared" si="7"/>
        <v>266.04333333333335</v>
      </c>
      <c r="BD8" s="33">
        <f t="shared" si="8"/>
        <v>2.0050494900266291</v>
      </c>
      <c r="BE8" s="31">
        <f t="shared" si="9"/>
        <v>1.1319650303974276</v>
      </c>
      <c r="BH8" s="8" t="s">
        <v>79959</v>
      </c>
      <c r="BI8" s="8" t="s">
        <v>69906</v>
      </c>
      <c r="BJ8" s="8" t="s">
        <v>65398</v>
      </c>
      <c r="BK8" s="3" t="s">
        <v>36479</v>
      </c>
      <c r="BL8" s="8" t="s">
        <v>65399</v>
      </c>
      <c r="BM8" s="8" t="s">
        <v>48344</v>
      </c>
      <c r="BN8" s="8" t="s">
        <v>65400</v>
      </c>
      <c r="BT8" s="5" t="s">
        <v>30429</v>
      </c>
      <c r="BU8" s="5" t="s">
        <v>41106</v>
      </c>
      <c r="BV8" s="5" t="s">
        <v>41107</v>
      </c>
      <c r="BW8" s="5" t="s">
        <v>30428</v>
      </c>
      <c r="BX8" s="5">
        <v>68611</v>
      </c>
      <c r="BY8" s="5" t="s">
        <v>30427</v>
      </c>
      <c r="BZ8" s="5">
        <v>839.91</v>
      </c>
      <c r="CA8" s="5">
        <v>3416.56</v>
      </c>
      <c r="CB8" s="5">
        <v>347.47</v>
      </c>
      <c r="CC8" s="6">
        <f t="shared" si="10"/>
        <v>1534.6466666666668</v>
      </c>
      <c r="CD8" s="5">
        <v>713.86</v>
      </c>
      <c r="CE8" s="5">
        <v>352.64</v>
      </c>
      <c r="CF8" s="5">
        <v>352.78</v>
      </c>
      <c r="CG8" s="6">
        <f t="shared" si="11"/>
        <v>473.09333333333331</v>
      </c>
      <c r="CH8" s="5">
        <v>8.02</v>
      </c>
      <c r="CI8" s="5">
        <v>9.58</v>
      </c>
      <c r="CJ8" s="5">
        <v>1</v>
      </c>
      <c r="CK8" s="6">
        <f t="shared" si="14"/>
        <v>6.2</v>
      </c>
      <c r="CL8" s="7">
        <f t="shared" si="12"/>
        <v>4.0400178977136976E-3</v>
      </c>
      <c r="CM8" s="5">
        <f t="shared" si="13"/>
        <v>0.30827508612188687</v>
      </c>
      <c r="CP8" s="8" t="s">
        <v>69912</v>
      </c>
      <c r="CQ8" s="8" t="s">
        <v>69906</v>
      </c>
      <c r="CR8" s="8" t="s">
        <v>48361</v>
      </c>
      <c r="CS8" s="3" t="s">
        <v>39862</v>
      </c>
      <c r="CT8" s="8" t="s">
        <v>48362</v>
      </c>
      <c r="CU8" s="8" t="s">
        <v>48344</v>
      </c>
      <c r="CV8" s="8" t="s">
        <v>48363</v>
      </c>
    </row>
    <row r="9" spans="2:100">
      <c r="D9" s="22" t="s">
        <v>10545</v>
      </c>
      <c r="E9" s="22" t="s">
        <v>38302</v>
      </c>
      <c r="F9" s="22" t="s">
        <v>38303</v>
      </c>
      <c r="G9" s="22" t="s">
        <v>10685</v>
      </c>
      <c r="H9" s="22">
        <v>664862</v>
      </c>
      <c r="I9" s="22" t="s">
        <v>10684</v>
      </c>
      <c r="J9" s="22">
        <v>686.22</v>
      </c>
      <c r="K9" s="22">
        <v>354.51</v>
      </c>
      <c r="L9" s="22">
        <v>244.87</v>
      </c>
      <c r="M9" s="23">
        <f t="shared" si="0"/>
        <v>428.5333333333333</v>
      </c>
      <c r="N9" s="22">
        <v>192.92</v>
      </c>
      <c r="O9" s="22">
        <v>292.70999999999998</v>
      </c>
      <c r="P9" s="22">
        <v>120.98</v>
      </c>
      <c r="Q9" s="23">
        <f t="shared" si="1"/>
        <v>202.20333333333335</v>
      </c>
      <c r="R9" s="22">
        <v>375.14</v>
      </c>
      <c r="S9" s="22">
        <v>132.88</v>
      </c>
      <c r="T9" s="22">
        <v>137.62</v>
      </c>
      <c r="U9" s="23">
        <f t="shared" si="2"/>
        <v>215.21333333333334</v>
      </c>
      <c r="V9" s="24">
        <f t="shared" si="3"/>
        <v>0.50220908525202246</v>
      </c>
      <c r="W9" s="22">
        <f t="shared" si="4"/>
        <v>0.47184971997510894</v>
      </c>
      <c r="Z9" s="8" t="s">
        <v>75657</v>
      </c>
      <c r="AA9" s="8" t="s">
        <v>69906</v>
      </c>
      <c r="AB9" s="8" t="s">
        <v>57217</v>
      </c>
      <c r="AC9" s="3" t="s">
        <v>57218</v>
      </c>
      <c r="AD9" s="8" t="s">
        <v>57219</v>
      </c>
      <c r="AE9" s="8" t="s">
        <v>48344</v>
      </c>
      <c r="AF9" s="8" t="s">
        <v>57220</v>
      </c>
      <c r="AL9" s="31" t="s">
        <v>19401</v>
      </c>
      <c r="AM9" s="31" t="s">
        <v>37944</v>
      </c>
      <c r="AN9" s="31" t="s">
        <v>37945</v>
      </c>
      <c r="AO9" s="31" t="s">
        <v>19399</v>
      </c>
      <c r="AP9" s="31">
        <v>27223</v>
      </c>
      <c r="AQ9" s="31" t="s">
        <v>19398</v>
      </c>
      <c r="AR9" s="31">
        <v>4554.59</v>
      </c>
      <c r="AS9" s="31">
        <v>4503.66</v>
      </c>
      <c r="AT9" s="31">
        <v>2845.32</v>
      </c>
      <c r="AU9" s="32">
        <f t="shared" si="5"/>
        <v>3967.8566666666666</v>
      </c>
      <c r="AV9" s="31">
        <v>5368.88</v>
      </c>
      <c r="AW9" s="31">
        <v>4683.6899999999996</v>
      </c>
      <c r="AX9" s="31">
        <v>4870.05</v>
      </c>
      <c r="AY9" s="32">
        <f t="shared" si="6"/>
        <v>4974.206666666666</v>
      </c>
      <c r="AZ9" s="31">
        <v>8138.75</v>
      </c>
      <c r="BA9" s="31">
        <v>7522.51</v>
      </c>
      <c r="BB9" s="31">
        <v>8208.69</v>
      </c>
      <c r="BC9" s="32">
        <f t="shared" si="7"/>
        <v>7956.6500000000005</v>
      </c>
      <c r="BD9" s="33">
        <f t="shared" si="8"/>
        <v>2.0052765682900175</v>
      </c>
      <c r="BE9" s="31">
        <f t="shared" si="9"/>
        <v>1.2536255929943705</v>
      </c>
      <c r="BH9" s="8" t="s">
        <v>79960</v>
      </c>
      <c r="BI9" s="8" t="s">
        <v>69906</v>
      </c>
      <c r="BJ9" s="8" t="s">
        <v>65401</v>
      </c>
      <c r="BK9" s="3" t="s">
        <v>46476</v>
      </c>
      <c r="BL9" s="8" t="s">
        <v>65402</v>
      </c>
      <c r="BM9" s="8" t="s">
        <v>48344</v>
      </c>
      <c r="BN9" s="8" t="s">
        <v>65403</v>
      </c>
      <c r="BT9" s="5" t="s">
        <v>25403</v>
      </c>
      <c r="BU9" s="5" t="s">
        <v>39862</v>
      </c>
      <c r="BV9" s="5" t="s">
        <v>39863</v>
      </c>
      <c r="BW9" s="5" t="s">
        <v>25402</v>
      </c>
      <c r="BX9" s="5">
        <v>234371</v>
      </c>
      <c r="BY9" s="5" t="s">
        <v>25401</v>
      </c>
      <c r="BZ9" s="5">
        <v>340.1</v>
      </c>
      <c r="CA9" s="5">
        <v>1330.98</v>
      </c>
      <c r="CB9" s="5">
        <v>235.81</v>
      </c>
      <c r="CC9" s="6">
        <f t="shared" si="10"/>
        <v>635.63</v>
      </c>
      <c r="CD9" s="5">
        <v>301.14999999999998</v>
      </c>
      <c r="CE9" s="5">
        <v>38.78</v>
      </c>
      <c r="CF9" s="5">
        <v>120.7</v>
      </c>
      <c r="CG9" s="6">
        <f t="shared" si="11"/>
        <v>153.54333333333332</v>
      </c>
      <c r="CH9" s="5">
        <v>2.0299999999999998</v>
      </c>
      <c r="CI9" s="5">
        <v>3.78</v>
      </c>
      <c r="CJ9" s="5">
        <v>3.09</v>
      </c>
      <c r="CK9" s="6">
        <f t="shared" si="14"/>
        <v>2.9666666666666663</v>
      </c>
      <c r="CL9" s="7">
        <f t="shared" si="12"/>
        <v>4.6672854753027175E-3</v>
      </c>
      <c r="CM9" s="5">
        <f t="shared" si="13"/>
        <v>0.24156086612232483</v>
      </c>
      <c r="CP9" s="8" t="s">
        <v>69913</v>
      </c>
      <c r="CQ9" s="8" t="s">
        <v>69906</v>
      </c>
      <c r="CR9" s="8" t="s">
        <v>48364</v>
      </c>
      <c r="CS9" s="3" t="s">
        <v>33421</v>
      </c>
      <c r="CT9" s="8" t="s">
        <v>48365</v>
      </c>
      <c r="CU9" s="8" t="s">
        <v>48344</v>
      </c>
      <c r="CV9" s="8" t="s">
        <v>48366</v>
      </c>
    </row>
    <row r="10" spans="2:100">
      <c r="D10" s="22" t="s">
        <v>9423</v>
      </c>
      <c r="E10" s="22" t="s">
        <v>37411</v>
      </c>
      <c r="F10" s="22" t="s">
        <v>37412</v>
      </c>
      <c r="G10" s="22" t="s">
        <v>9422</v>
      </c>
      <c r="H10" s="22">
        <v>54208</v>
      </c>
      <c r="I10" s="22" t="s">
        <v>9421</v>
      </c>
      <c r="J10" s="22">
        <v>2275.4299999999998</v>
      </c>
      <c r="K10" s="22">
        <v>2355.35</v>
      </c>
      <c r="L10" s="22">
        <v>2300.69</v>
      </c>
      <c r="M10" s="23">
        <f t="shared" si="0"/>
        <v>2310.4899999999998</v>
      </c>
      <c r="N10" s="22">
        <v>7755.26</v>
      </c>
      <c r="O10" s="22">
        <v>4376.83</v>
      </c>
      <c r="P10" s="22">
        <v>3116.04</v>
      </c>
      <c r="Q10" s="23">
        <f t="shared" si="1"/>
        <v>5082.71</v>
      </c>
      <c r="R10" s="22">
        <v>1917.38</v>
      </c>
      <c r="S10" s="22">
        <v>772.64</v>
      </c>
      <c r="T10" s="22">
        <v>794.42</v>
      </c>
      <c r="U10" s="23">
        <f t="shared" si="2"/>
        <v>1161.48</v>
      </c>
      <c r="V10" s="24">
        <f t="shared" si="3"/>
        <v>0.50269856177693917</v>
      </c>
      <c r="W10" s="22">
        <f t="shared" si="4"/>
        <v>2.1998407264259963</v>
      </c>
      <c r="Z10" s="8" t="s">
        <v>75658</v>
      </c>
      <c r="AA10" s="8" t="s">
        <v>48346</v>
      </c>
      <c r="AB10" s="8" t="s">
        <v>48347</v>
      </c>
      <c r="AC10" s="3" t="s">
        <v>48346</v>
      </c>
      <c r="AD10" s="8" t="s">
        <v>48346</v>
      </c>
      <c r="AE10" s="8" t="s">
        <v>48346</v>
      </c>
      <c r="AF10" s="8" t="s">
        <v>48346</v>
      </c>
      <c r="AL10" s="31" t="s">
        <v>10608</v>
      </c>
      <c r="AM10" s="31" t="s">
        <v>39449</v>
      </c>
      <c r="AN10" s="31" t="s">
        <v>39450</v>
      </c>
      <c r="AO10" s="31" t="s">
        <v>10607</v>
      </c>
      <c r="AP10" s="31">
        <v>269966</v>
      </c>
      <c r="AQ10" s="31" t="s">
        <v>10606</v>
      </c>
      <c r="AR10" s="31">
        <v>415.29</v>
      </c>
      <c r="AS10" s="31">
        <v>584.86</v>
      </c>
      <c r="AT10" s="31">
        <v>1131.3599999999999</v>
      </c>
      <c r="AU10" s="32">
        <f t="shared" si="5"/>
        <v>710.50333333333344</v>
      </c>
      <c r="AV10" s="31">
        <v>399.17</v>
      </c>
      <c r="AW10" s="31">
        <v>671.89</v>
      </c>
      <c r="AX10" s="31">
        <v>2213.4499999999998</v>
      </c>
      <c r="AY10" s="32">
        <f t="shared" si="6"/>
        <v>1094.8366666666666</v>
      </c>
      <c r="AZ10" s="31">
        <v>1235.58</v>
      </c>
      <c r="BA10" s="31">
        <v>1567.75</v>
      </c>
      <c r="BB10" s="31">
        <v>1472.38</v>
      </c>
      <c r="BC10" s="32">
        <f t="shared" si="7"/>
        <v>1425.2366666666667</v>
      </c>
      <c r="BD10" s="33">
        <f t="shared" si="8"/>
        <v>2.0059535259041708</v>
      </c>
      <c r="BE10" s="31">
        <f t="shared" si="9"/>
        <v>1.5409310770298987</v>
      </c>
      <c r="BH10" s="8" t="s">
        <v>79961</v>
      </c>
      <c r="BI10" s="8" t="s">
        <v>69906</v>
      </c>
      <c r="BJ10" s="8" t="s">
        <v>65404</v>
      </c>
      <c r="BK10" s="3" t="s">
        <v>37944</v>
      </c>
      <c r="BL10" s="8" t="s">
        <v>65405</v>
      </c>
      <c r="BM10" s="8" t="s">
        <v>48344</v>
      </c>
      <c r="BN10" s="8" t="s">
        <v>65406</v>
      </c>
      <c r="BT10" s="5" t="s">
        <v>21561</v>
      </c>
      <c r="BU10" s="5" t="s">
        <v>33421</v>
      </c>
      <c r="BV10" s="5" t="s">
        <v>33422</v>
      </c>
      <c r="BW10" s="5" t="s">
        <v>21559</v>
      </c>
      <c r="BX10" s="5">
        <v>14534</v>
      </c>
      <c r="BY10" s="5" t="s">
        <v>21558</v>
      </c>
      <c r="BZ10" s="5">
        <v>771.89</v>
      </c>
      <c r="CA10" s="5">
        <v>571.77</v>
      </c>
      <c r="CB10" s="5">
        <v>865.56</v>
      </c>
      <c r="CC10" s="6">
        <f t="shared" si="10"/>
        <v>736.40666666666664</v>
      </c>
      <c r="CD10" s="5">
        <v>315.82</v>
      </c>
      <c r="CE10" s="5">
        <v>43.38</v>
      </c>
      <c r="CF10" s="5">
        <v>169.39</v>
      </c>
      <c r="CG10" s="6">
        <f t="shared" si="11"/>
        <v>176.19666666666663</v>
      </c>
      <c r="CH10" s="5">
        <v>3.37</v>
      </c>
      <c r="CI10" s="5">
        <v>2.9</v>
      </c>
      <c r="CJ10" s="5">
        <v>5.05</v>
      </c>
      <c r="CK10" s="6">
        <f t="shared" si="14"/>
        <v>3.7733333333333334</v>
      </c>
      <c r="CL10" s="7">
        <f t="shared" si="12"/>
        <v>5.1239804093752553E-3</v>
      </c>
      <c r="CM10" s="5">
        <f t="shared" si="13"/>
        <v>0.23926544210173722</v>
      </c>
      <c r="CP10" s="8" t="s">
        <v>69914</v>
      </c>
      <c r="CQ10" s="8" t="s">
        <v>69906</v>
      </c>
      <c r="CR10" s="8" t="s">
        <v>48367</v>
      </c>
      <c r="CS10" s="3" t="s">
        <v>38700</v>
      </c>
      <c r="CT10" s="8" t="s">
        <v>48368</v>
      </c>
      <c r="CU10" s="8" t="s">
        <v>48344</v>
      </c>
      <c r="CV10" s="8" t="s">
        <v>48369</v>
      </c>
    </row>
    <row r="11" spans="2:100">
      <c r="D11" s="22" t="s">
        <v>29052</v>
      </c>
      <c r="E11" s="22" t="s">
        <v>36183</v>
      </c>
      <c r="F11" s="22" t="s">
        <v>36184</v>
      </c>
      <c r="G11" s="22" t="s">
        <v>29051</v>
      </c>
      <c r="H11" s="22" t="s">
        <v>1245</v>
      </c>
      <c r="I11" s="22" t="s">
        <v>29050</v>
      </c>
      <c r="J11" s="22">
        <v>802.37</v>
      </c>
      <c r="K11" s="22">
        <v>1223.71</v>
      </c>
      <c r="L11" s="22">
        <v>645.04</v>
      </c>
      <c r="M11" s="23">
        <f t="shared" si="0"/>
        <v>890.37333333333333</v>
      </c>
      <c r="N11" s="22">
        <v>530.54999999999995</v>
      </c>
      <c r="O11" s="22">
        <v>553.78</v>
      </c>
      <c r="P11" s="22">
        <v>347.84</v>
      </c>
      <c r="Q11" s="23">
        <f t="shared" si="1"/>
        <v>477.38999999999993</v>
      </c>
      <c r="R11" s="22">
        <v>486.44</v>
      </c>
      <c r="S11" s="22">
        <v>537.47</v>
      </c>
      <c r="T11" s="22">
        <v>318.89999999999998</v>
      </c>
      <c r="U11" s="23">
        <f t="shared" si="2"/>
        <v>447.6033333333333</v>
      </c>
      <c r="V11" s="24">
        <f t="shared" si="3"/>
        <v>0.50271421725718046</v>
      </c>
      <c r="W11" s="22">
        <f t="shared" si="4"/>
        <v>0.53616834885740805</v>
      </c>
      <c r="Z11" s="8" t="s">
        <v>75252</v>
      </c>
      <c r="AA11" s="8" t="s">
        <v>69906</v>
      </c>
      <c r="AB11" s="8" t="s">
        <v>56386</v>
      </c>
      <c r="AC11" s="3" t="s">
        <v>36189</v>
      </c>
      <c r="AD11" s="8" t="s">
        <v>56387</v>
      </c>
      <c r="AE11" s="8" t="s">
        <v>48344</v>
      </c>
      <c r="AF11" s="8" t="s">
        <v>56388</v>
      </c>
      <c r="AL11" s="31" t="s">
        <v>31228</v>
      </c>
      <c r="AM11" s="31" t="s">
        <v>35360</v>
      </c>
      <c r="AN11" s="31" t="s">
        <v>35361</v>
      </c>
      <c r="AO11" s="31" t="s">
        <v>11034</v>
      </c>
      <c r="AP11" s="31">
        <v>66540</v>
      </c>
      <c r="AQ11" s="31" t="s">
        <v>11033</v>
      </c>
      <c r="AR11" s="31">
        <v>910.6</v>
      </c>
      <c r="AS11" s="31">
        <v>648.54999999999995</v>
      </c>
      <c r="AT11" s="31">
        <v>302.56</v>
      </c>
      <c r="AU11" s="32">
        <f t="shared" si="5"/>
        <v>620.57000000000005</v>
      </c>
      <c r="AV11" s="31">
        <v>525.09</v>
      </c>
      <c r="AW11" s="31">
        <v>437.96</v>
      </c>
      <c r="AX11" s="31">
        <v>380.63</v>
      </c>
      <c r="AY11" s="32">
        <f t="shared" si="6"/>
        <v>447.89333333333326</v>
      </c>
      <c r="AZ11" s="31">
        <v>2212.63</v>
      </c>
      <c r="BA11" s="31">
        <v>889.09</v>
      </c>
      <c r="BB11" s="31">
        <v>634.45000000000005</v>
      </c>
      <c r="BC11" s="32">
        <f t="shared" si="7"/>
        <v>1245.3900000000001</v>
      </c>
      <c r="BD11" s="33">
        <f t="shared" si="8"/>
        <v>2.0068485424690206</v>
      </c>
      <c r="BE11" s="31">
        <f t="shared" si="9"/>
        <v>0.72174506233516478</v>
      </c>
      <c r="BH11" s="8" t="s">
        <v>78904</v>
      </c>
      <c r="BI11" s="8" t="s">
        <v>69906</v>
      </c>
      <c r="BJ11" s="8" t="s">
        <v>63257</v>
      </c>
      <c r="BK11" s="3" t="s">
        <v>39449</v>
      </c>
      <c r="BL11" s="8" t="s">
        <v>63258</v>
      </c>
      <c r="BM11" s="8" t="s">
        <v>48344</v>
      </c>
      <c r="BN11" s="8" t="s">
        <v>63259</v>
      </c>
      <c r="BT11" s="5" t="s">
        <v>28715</v>
      </c>
      <c r="BU11" s="5" t="s">
        <v>38700</v>
      </c>
      <c r="BV11" s="5" t="s">
        <v>39428</v>
      </c>
      <c r="BW11" s="5" t="s">
        <v>6091</v>
      </c>
      <c r="BX11" s="5">
        <v>67451</v>
      </c>
      <c r="BY11" s="5" t="s">
        <v>6090</v>
      </c>
      <c r="BZ11" s="5">
        <v>482.09</v>
      </c>
      <c r="CA11" s="5">
        <v>164.41</v>
      </c>
      <c r="CB11" s="5">
        <v>424.03</v>
      </c>
      <c r="CC11" s="6">
        <f t="shared" si="10"/>
        <v>356.84333333333331</v>
      </c>
      <c r="CD11" s="5">
        <v>261.19</v>
      </c>
      <c r="CE11" s="5">
        <v>255.39</v>
      </c>
      <c r="CF11" s="5">
        <v>124.86</v>
      </c>
      <c r="CG11" s="6">
        <f t="shared" si="11"/>
        <v>213.8133333333333</v>
      </c>
      <c r="CH11" s="5">
        <v>1.36</v>
      </c>
      <c r="CI11" s="5">
        <v>2.37</v>
      </c>
      <c r="CJ11" s="5">
        <v>1.85</v>
      </c>
      <c r="CK11" s="6">
        <f t="shared" si="14"/>
        <v>1.86</v>
      </c>
      <c r="CL11" s="7">
        <f t="shared" si="12"/>
        <v>5.2123714421828445E-3</v>
      </c>
      <c r="CM11" s="5">
        <f t="shared" si="13"/>
        <v>0.59917984549709025</v>
      </c>
      <c r="CP11" s="8" t="s">
        <v>69915</v>
      </c>
      <c r="CQ11" s="8" t="s">
        <v>69906</v>
      </c>
      <c r="CR11" s="8" t="s">
        <v>48370</v>
      </c>
      <c r="CS11" s="3" t="s">
        <v>39601</v>
      </c>
      <c r="CT11" s="8" t="s">
        <v>48371</v>
      </c>
      <c r="CU11" s="8" t="s">
        <v>48344</v>
      </c>
      <c r="CV11" s="8" t="s">
        <v>48372</v>
      </c>
    </row>
    <row r="12" spans="2:100">
      <c r="D12" s="22" t="s">
        <v>29681</v>
      </c>
      <c r="E12" s="22" t="s">
        <v>33254</v>
      </c>
      <c r="F12" s="22" t="s">
        <v>33255</v>
      </c>
      <c r="G12" s="22" t="s">
        <v>29677</v>
      </c>
      <c r="H12" s="22">
        <v>79560</v>
      </c>
      <c r="I12" s="22" t="s">
        <v>29676</v>
      </c>
      <c r="J12" s="22">
        <v>176.6</v>
      </c>
      <c r="K12" s="22">
        <v>136.72</v>
      </c>
      <c r="L12" s="22">
        <v>169.98</v>
      </c>
      <c r="M12" s="23">
        <f t="shared" si="0"/>
        <v>161.1</v>
      </c>
      <c r="N12" s="22">
        <v>333.79</v>
      </c>
      <c r="O12" s="22">
        <v>383.32</v>
      </c>
      <c r="P12" s="22">
        <v>410.96</v>
      </c>
      <c r="Q12" s="23">
        <f t="shared" si="1"/>
        <v>376.02333333333331</v>
      </c>
      <c r="R12" s="22">
        <v>74.900000000000006</v>
      </c>
      <c r="S12" s="22">
        <v>108.4</v>
      </c>
      <c r="T12" s="22">
        <v>59.68</v>
      </c>
      <c r="U12" s="23">
        <f t="shared" si="2"/>
        <v>80.993333333333339</v>
      </c>
      <c r="V12" s="24">
        <f t="shared" si="3"/>
        <v>0.50275191392509833</v>
      </c>
      <c r="W12" s="22">
        <f t="shared" si="4"/>
        <v>2.3340989033726465</v>
      </c>
      <c r="Z12" s="8" t="s">
        <v>75614</v>
      </c>
      <c r="AA12" s="8" t="s">
        <v>69906</v>
      </c>
      <c r="AB12" s="8" t="s">
        <v>57161</v>
      </c>
      <c r="AC12" s="3" t="s">
        <v>38302</v>
      </c>
      <c r="AD12" s="8" t="s">
        <v>57162</v>
      </c>
      <c r="AE12" s="8" t="s">
        <v>48590</v>
      </c>
      <c r="AF12" s="8" t="s">
        <v>57163</v>
      </c>
      <c r="AL12" s="31" t="s">
        <v>24991</v>
      </c>
      <c r="AM12" s="31" t="s">
        <v>47340</v>
      </c>
      <c r="AN12" s="31" t="s">
        <v>47341</v>
      </c>
      <c r="AO12" s="31" t="s">
        <v>24990</v>
      </c>
      <c r="AP12" s="31">
        <v>109135</v>
      </c>
      <c r="AQ12" s="31" t="s">
        <v>24989</v>
      </c>
      <c r="AR12" s="31">
        <v>136.22999999999999</v>
      </c>
      <c r="AS12" s="31">
        <v>290.12</v>
      </c>
      <c r="AT12" s="31">
        <v>415.09</v>
      </c>
      <c r="AU12" s="32">
        <f t="shared" si="5"/>
        <v>280.48</v>
      </c>
      <c r="AV12" s="31">
        <v>363.74</v>
      </c>
      <c r="AW12" s="31">
        <v>61.67</v>
      </c>
      <c r="AX12" s="31">
        <v>347.44</v>
      </c>
      <c r="AY12" s="32">
        <f t="shared" si="6"/>
        <v>257.61666666666667</v>
      </c>
      <c r="AZ12" s="31">
        <v>779.85</v>
      </c>
      <c r="BA12" s="31">
        <v>621.39</v>
      </c>
      <c r="BB12" s="31">
        <v>287.52</v>
      </c>
      <c r="BC12" s="32">
        <f t="shared" si="7"/>
        <v>562.91999999999996</v>
      </c>
      <c r="BD12" s="33">
        <f t="shared" si="8"/>
        <v>2.0069880205362232</v>
      </c>
      <c r="BE12" s="31">
        <f t="shared" si="9"/>
        <v>0.91848497813272478</v>
      </c>
      <c r="BH12" s="8" t="s">
        <v>77119</v>
      </c>
      <c r="BI12" s="8" t="s">
        <v>69906</v>
      </c>
      <c r="BJ12" s="8" t="s">
        <v>59696</v>
      </c>
      <c r="BK12" s="3" t="s">
        <v>35360</v>
      </c>
      <c r="BL12" s="8" t="s">
        <v>59697</v>
      </c>
      <c r="BM12" s="8" t="s">
        <v>48344</v>
      </c>
      <c r="BN12" s="8" t="s">
        <v>59698</v>
      </c>
      <c r="BT12" s="5" t="s">
        <v>9471</v>
      </c>
      <c r="BU12" s="5" t="s">
        <v>39601</v>
      </c>
      <c r="BV12" s="5" t="s">
        <v>39602</v>
      </c>
      <c r="BW12" s="5" t="s">
        <v>9470</v>
      </c>
      <c r="BX12" s="5">
        <v>13406</v>
      </c>
      <c r="BY12" s="5" t="s">
        <v>9469</v>
      </c>
      <c r="BZ12" s="5">
        <v>552.58000000000004</v>
      </c>
      <c r="CA12" s="5">
        <v>528.78</v>
      </c>
      <c r="CB12" s="5">
        <v>4156.83</v>
      </c>
      <c r="CC12" s="6">
        <f t="shared" si="10"/>
        <v>1746.0633333333335</v>
      </c>
      <c r="CD12" s="5">
        <v>46.29</v>
      </c>
      <c r="CE12" s="5">
        <v>4.3099999999999996</v>
      </c>
      <c r="CF12" s="5">
        <v>4.45</v>
      </c>
      <c r="CG12" s="6">
        <f t="shared" si="11"/>
        <v>18.350000000000001</v>
      </c>
      <c r="CH12" s="5">
        <v>10.42</v>
      </c>
      <c r="CI12" s="5">
        <v>9.27</v>
      </c>
      <c r="CJ12" s="5">
        <v>8.5399999999999991</v>
      </c>
      <c r="CK12" s="6">
        <f t="shared" si="14"/>
        <v>9.4099999999999984</v>
      </c>
      <c r="CL12" s="7">
        <f t="shared" si="12"/>
        <v>5.3892661396398363E-3</v>
      </c>
      <c r="CM12" s="5">
        <f t="shared" si="13"/>
        <v>1.0509355330753561E-2</v>
      </c>
      <c r="CP12" s="8" t="s">
        <v>69916</v>
      </c>
      <c r="CQ12" s="8" t="s">
        <v>69906</v>
      </c>
      <c r="CR12" s="8" t="s">
        <v>48373</v>
      </c>
      <c r="CS12" s="3" t="s">
        <v>48374</v>
      </c>
      <c r="CT12" s="8" t="s">
        <v>48375</v>
      </c>
      <c r="CU12" s="8" t="s">
        <v>48344</v>
      </c>
      <c r="CV12" s="8" t="s">
        <v>48376</v>
      </c>
    </row>
    <row r="13" spans="2:100">
      <c r="D13" s="22" t="s">
        <v>14009</v>
      </c>
      <c r="E13" s="22" t="s">
        <v>14007</v>
      </c>
      <c r="F13" s="22"/>
      <c r="G13" s="22" t="s">
        <v>14008</v>
      </c>
      <c r="H13" s="22"/>
      <c r="I13" s="22" t="s">
        <v>14007</v>
      </c>
      <c r="J13" s="22">
        <v>303.08</v>
      </c>
      <c r="K13" s="22">
        <v>350.57</v>
      </c>
      <c r="L13" s="22">
        <v>157.61000000000001</v>
      </c>
      <c r="M13" s="23">
        <f t="shared" si="0"/>
        <v>270.42</v>
      </c>
      <c r="N13" s="22">
        <v>419.03</v>
      </c>
      <c r="O13" s="22">
        <v>217.8</v>
      </c>
      <c r="P13" s="22">
        <v>59.37</v>
      </c>
      <c r="Q13" s="23">
        <f t="shared" si="1"/>
        <v>232.06666666666663</v>
      </c>
      <c r="R13" s="22">
        <v>241.71</v>
      </c>
      <c r="S13" s="22">
        <v>94.07</v>
      </c>
      <c r="T13" s="22">
        <v>72.459999999999994</v>
      </c>
      <c r="U13" s="23">
        <f t="shared" si="2"/>
        <v>136.07999999999998</v>
      </c>
      <c r="V13" s="24">
        <f t="shared" si="3"/>
        <v>0.50321721766141547</v>
      </c>
      <c r="W13" s="22">
        <f t="shared" si="4"/>
        <v>0.85817123979981735</v>
      </c>
      <c r="Z13" s="8" t="s">
        <v>74087</v>
      </c>
      <c r="AA13" s="8" t="s">
        <v>69906</v>
      </c>
      <c r="AB13" s="8" t="s">
        <v>54270</v>
      </c>
      <c r="AC13" s="3" t="s">
        <v>37411</v>
      </c>
      <c r="AD13" s="8" t="s">
        <v>54271</v>
      </c>
      <c r="AE13" s="8" t="s">
        <v>48344</v>
      </c>
      <c r="AF13" s="8" t="s">
        <v>54272</v>
      </c>
      <c r="AL13" s="31" t="s">
        <v>17435</v>
      </c>
      <c r="AM13" s="31" t="s">
        <v>38601</v>
      </c>
      <c r="AN13" s="31" t="s">
        <v>38602</v>
      </c>
      <c r="AO13" s="31" t="s">
        <v>17433</v>
      </c>
      <c r="AP13" s="31">
        <v>100012</v>
      </c>
      <c r="AQ13" s="31" t="s">
        <v>17432</v>
      </c>
      <c r="AR13" s="31">
        <v>3380.16</v>
      </c>
      <c r="AS13" s="31">
        <v>3712.21</v>
      </c>
      <c r="AT13" s="31">
        <v>3087.65</v>
      </c>
      <c r="AU13" s="32">
        <f t="shared" si="5"/>
        <v>3393.34</v>
      </c>
      <c r="AV13" s="31">
        <v>3940.36</v>
      </c>
      <c r="AW13" s="31">
        <v>3643.18</v>
      </c>
      <c r="AX13" s="31">
        <v>3523.49</v>
      </c>
      <c r="AY13" s="32">
        <f t="shared" si="6"/>
        <v>3702.3433333333328</v>
      </c>
      <c r="AZ13" s="31">
        <v>7111.62</v>
      </c>
      <c r="BA13" s="31">
        <v>6690.01</v>
      </c>
      <c r="BB13" s="31">
        <v>6630.37</v>
      </c>
      <c r="BC13" s="32">
        <f t="shared" si="7"/>
        <v>6810.666666666667</v>
      </c>
      <c r="BD13" s="33">
        <f t="shared" si="8"/>
        <v>2.0070687483914571</v>
      </c>
      <c r="BE13" s="31">
        <f t="shared" si="9"/>
        <v>1.0910617071479229</v>
      </c>
      <c r="BH13" s="8" t="s">
        <v>79962</v>
      </c>
      <c r="BI13" s="8" t="s">
        <v>69906</v>
      </c>
      <c r="BJ13" s="8" t="s">
        <v>65407</v>
      </c>
      <c r="BK13" s="3" t="s">
        <v>47340</v>
      </c>
      <c r="BL13" s="8" t="s">
        <v>65408</v>
      </c>
      <c r="BM13" s="8" t="s">
        <v>48344</v>
      </c>
      <c r="BN13" s="8" t="s">
        <v>65409</v>
      </c>
      <c r="BT13" s="5" t="s">
        <v>19607</v>
      </c>
      <c r="BU13" s="5" t="s">
        <v>40785</v>
      </c>
      <c r="BV13" s="5" t="s">
        <v>40786</v>
      </c>
      <c r="BW13" s="5" t="s">
        <v>19606</v>
      </c>
      <c r="BX13" s="5">
        <v>52874</v>
      </c>
      <c r="BY13" s="5" t="s">
        <v>19605</v>
      </c>
      <c r="BZ13" s="5">
        <v>7487.98</v>
      </c>
      <c r="CA13" s="5">
        <v>5810.56</v>
      </c>
      <c r="CB13" s="5">
        <v>9245.64</v>
      </c>
      <c r="CC13" s="6">
        <f t="shared" si="10"/>
        <v>7514.7266666666665</v>
      </c>
      <c r="CD13" s="5">
        <v>7473.27</v>
      </c>
      <c r="CE13" s="5">
        <v>6462.19</v>
      </c>
      <c r="CF13" s="5">
        <v>459.28</v>
      </c>
      <c r="CG13" s="6">
        <f t="shared" si="11"/>
        <v>4798.2466666666669</v>
      </c>
      <c r="CH13" s="5">
        <v>72.52</v>
      </c>
      <c r="CI13" s="5">
        <v>58.99</v>
      </c>
      <c r="CJ13" s="5">
        <v>9.0399999999999991</v>
      </c>
      <c r="CK13" s="6">
        <f t="shared" si="14"/>
        <v>46.849999999999994</v>
      </c>
      <c r="CL13" s="7">
        <f t="shared" si="12"/>
        <v>6.2344250267696577E-3</v>
      </c>
      <c r="CM13" s="5">
        <f t="shared" si="13"/>
        <v>0.63851246751933322</v>
      </c>
      <c r="CP13" s="8" t="s">
        <v>69917</v>
      </c>
      <c r="CQ13" s="8" t="s">
        <v>69906</v>
      </c>
      <c r="CR13" s="8" t="s">
        <v>48377</v>
      </c>
      <c r="CS13" s="3" t="s">
        <v>43818</v>
      </c>
      <c r="CT13" s="8" t="s">
        <v>48378</v>
      </c>
      <c r="CU13" s="8" t="s">
        <v>48344</v>
      </c>
      <c r="CV13" s="8" t="s">
        <v>48379</v>
      </c>
    </row>
    <row r="14" spans="2:100">
      <c r="D14" s="22" t="s">
        <v>19197</v>
      </c>
      <c r="E14" s="22" t="s">
        <v>39622</v>
      </c>
      <c r="F14" s="22" t="s">
        <v>39623</v>
      </c>
      <c r="G14" s="22" t="s">
        <v>19196</v>
      </c>
      <c r="H14" s="22">
        <v>77407</v>
      </c>
      <c r="I14" s="22" t="s">
        <v>19347</v>
      </c>
      <c r="J14" s="22">
        <v>790.79</v>
      </c>
      <c r="K14" s="22">
        <v>260.64999999999998</v>
      </c>
      <c r="L14" s="22">
        <v>233.88</v>
      </c>
      <c r="M14" s="23">
        <f t="shared" si="0"/>
        <v>428.44000000000005</v>
      </c>
      <c r="N14" s="22">
        <v>197.83</v>
      </c>
      <c r="O14" s="22">
        <v>216.4</v>
      </c>
      <c r="P14" s="22">
        <v>97.29</v>
      </c>
      <c r="Q14" s="23">
        <f t="shared" si="1"/>
        <v>170.50666666666669</v>
      </c>
      <c r="R14" s="22">
        <v>399.8</v>
      </c>
      <c r="S14" s="22">
        <v>118.73</v>
      </c>
      <c r="T14" s="22">
        <v>128.54</v>
      </c>
      <c r="U14" s="23">
        <f t="shared" si="2"/>
        <v>215.68999999999997</v>
      </c>
      <c r="V14" s="24">
        <f t="shared" si="3"/>
        <v>0.50343105218933792</v>
      </c>
      <c r="W14" s="22">
        <f t="shared" si="4"/>
        <v>0.3979709333084368</v>
      </c>
      <c r="Z14" s="8" t="s">
        <v>73201</v>
      </c>
      <c r="AA14" s="8" t="s">
        <v>48346</v>
      </c>
      <c r="AB14" s="8" t="s">
        <v>48347</v>
      </c>
      <c r="AC14" s="3" t="s">
        <v>48346</v>
      </c>
      <c r="AD14" s="8" t="s">
        <v>48346</v>
      </c>
      <c r="AE14" s="8" t="s">
        <v>48346</v>
      </c>
      <c r="AF14" s="8" t="s">
        <v>48346</v>
      </c>
      <c r="AL14" s="31" t="s">
        <v>11473</v>
      </c>
      <c r="AM14" s="31" t="s">
        <v>34439</v>
      </c>
      <c r="AN14" s="31" t="s">
        <v>34440</v>
      </c>
      <c r="AO14" s="31" t="s">
        <v>11472</v>
      </c>
      <c r="AP14" s="31">
        <v>22319</v>
      </c>
      <c r="AQ14" s="31" t="s">
        <v>11471</v>
      </c>
      <c r="AR14" s="31">
        <v>503.04</v>
      </c>
      <c r="AS14" s="31">
        <v>83.57</v>
      </c>
      <c r="AT14" s="31">
        <v>40.24</v>
      </c>
      <c r="AU14" s="32">
        <f t="shared" si="5"/>
        <v>208.95000000000002</v>
      </c>
      <c r="AV14" s="31">
        <v>278.7</v>
      </c>
      <c r="AW14" s="31">
        <v>290.70999999999998</v>
      </c>
      <c r="AX14" s="31">
        <v>131.99</v>
      </c>
      <c r="AY14" s="32">
        <f t="shared" si="6"/>
        <v>233.79999999999998</v>
      </c>
      <c r="AZ14" s="31">
        <v>461.41</v>
      </c>
      <c r="BA14" s="31">
        <v>362.74</v>
      </c>
      <c r="BB14" s="31">
        <v>434.07</v>
      </c>
      <c r="BC14" s="32">
        <f t="shared" si="7"/>
        <v>419.40666666666669</v>
      </c>
      <c r="BD14" s="33">
        <f t="shared" si="8"/>
        <v>2.0072106564568877</v>
      </c>
      <c r="BE14" s="31">
        <f t="shared" si="9"/>
        <v>1.1189279731993298</v>
      </c>
      <c r="BH14" s="8" t="s">
        <v>79893</v>
      </c>
      <c r="BI14" s="8" t="s">
        <v>69906</v>
      </c>
      <c r="BJ14" s="8" t="s">
        <v>65207</v>
      </c>
      <c r="BK14" s="3" t="s">
        <v>38601</v>
      </c>
      <c r="BL14" s="8" t="s">
        <v>65208</v>
      </c>
      <c r="BM14" s="8" t="s">
        <v>48344</v>
      </c>
      <c r="BN14" s="8" t="s">
        <v>65209</v>
      </c>
      <c r="BT14" s="5" t="s">
        <v>30138</v>
      </c>
      <c r="BU14" s="5" t="s">
        <v>43818</v>
      </c>
      <c r="BV14" s="5" t="s">
        <v>43819</v>
      </c>
      <c r="BW14" s="5" t="s">
        <v>12646</v>
      </c>
      <c r="BX14" s="5">
        <v>12444</v>
      </c>
      <c r="BY14" s="5" t="s">
        <v>12724</v>
      </c>
      <c r="BZ14" s="5">
        <v>689.15</v>
      </c>
      <c r="CA14" s="5">
        <v>1210.8</v>
      </c>
      <c r="CB14" s="5">
        <v>1088.28</v>
      </c>
      <c r="CC14" s="6">
        <f t="shared" si="10"/>
        <v>996.07666666666648</v>
      </c>
      <c r="CD14" s="5">
        <v>351.7</v>
      </c>
      <c r="CE14" s="5">
        <v>330.46</v>
      </c>
      <c r="CF14" s="5">
        <v>1611.3</v>
      </c>
      <c r="CG14" s="6">
        <f t="shared" si="11"/>
        <v>764.48666666666668</v>
      </c>
      <c r="CH14" s="5">
        <v>5.27</v>
      </c>
      <c r="CI14" s="5">
        <v>10.23</v>
      </c>
      <c r="CJ14" s="5">
        <v>3.49</v>
      </c>
      <c r="CK14" s="6">
        <f t="shared" si="14"/>
        <v>6.330000000000001</v>
      </c>
      <c r="CL14" s="7">
        <f t="shared" si="12"/>
        <v>6.3549325185812359E-3</v>
      </c>
      <c r="CM14" s="5">
        <f t="shared" si="13"/>
        <v>0.76749781643313952</v>
      </c>
      <c r="CP14" s="8" t="s">
        <v>69918</v>
      </c>
      <c r="CQ14" s="8" t="s">
        <v>69906</v>
      </c>
      <c r="CR14" s="8" t="s">
        <v>48380</v>
      </c>
      <c r="CS14" s="3" t="s">
        <v>47180</v>
      </c>
      <c r="CT14" s="8" t="s">
        <v>48381</v>
      </c>
      <c r="CU14" s="8" t="s">
        <v>48344</v>
      </c>
      <c r="CV14" s="8" t="s">
        <v>48382</v>
      </c>
    </row>
    <row r="15" spans="2:100">
      <c r="D15" s="22" t="s">
        <v>524</v>
      </c>
      <c r="E15" s="22" t="s">
        <v>34937</v>
      </c>
      <c r="F15" s="22" t="s">
        <v>34938</v>
      </c>
      <c r="G15" s="22" t="s">
        <v>523</v>
      </c>
      <c r="H15" s="22">
        <v>27388</v>
      </c>
      <c r="I15" s="22" t="s">
        <v>522</v>
      </c>
      <c r="J15" s="22">
        <v>499.39</v>
      </c>
      <c r="K15" s="22">
        <v>148.35</v>
      </c>
      <c r="L15" s="22">
        <v>127.1</v>
      </c>
      <c r="M15" s="23">
        <f t="shared" si="0"/>
        <v>258.28000000000003</v>
      </c>
      <c r="N15" s="22">
        <v>2805.65</v>
      </c>
      <c r="O15" s="22">
        <v>2952.61</v>
      </c>
      <c r="P15" s="22">
        <v>5.41</v>
      </c>
      <c r="Q15" s="23">
        <f t="shared" si="1"/>
        <v>1921.2233333333334</v>
      </c>
      <c r="R15" s="22">
        <v>369.22</v>
      </c>
      <c r="S15" s="22">
        <v>12.4</v>
      </c>
      <c r="T15" s="22">
        <v>8.5399999999999991</v>
      </c>
      <c r="U15" s="23">
        <f t="shared" si="2"/>
        <v>130.05333333333334</v>
      </c>
      <c r="V15" s="24">
        <f t="shared" si="3"/>
        <v>0.50353621392803671</v>
      </c>
      <c r="W15" s="22">
        <f t="shared" si="4"/>
        <v>7.4385292447473015</v>
      </c>
      <c r="Z15" s="8" t="s">
        <v>73202</v>
      </c>
      <c r="AA15" s="8" t="s">
        <v>69906</v>
      </c>
      <c r="AB15" s="8" t="s">
        <v>52999</v>
      </c>
      <c r="AC15" s="3" t="s">
        <v>53000</v>
      </c>
      <c r="AD15" s="8" t="s">
        <v>53001</v>
      </c>
      <c r="AE15" s="8" t="s">
        <v>48344</v>
      </c>
      <c r="AF15" s="8" t="s">
        <v>53002</v>
      </c>
      <c r="AL15" s="31" t="s">
        <v>8379</v>
      </c>
      <c r="AM15" s="31" t="s">
        <v>41226</v>
      </c>
      <c r="AN15" s="31" t="s">
        <v>41227</v>
      </c>
      <c r="AO15" s="31" t="s">
        <v>8377</v>
      </c>
      <c r="AP15" s="31">
        <v>72462</v>
      </c>
      <c r="AQ15" s="31" t="s">
        <v>8376</v>
      </c>
      <c r="AR15" s="31">
        <v>237.92</v>
      </c>
      <c r="AS15" s="31">
        <v>217</v>
      </c>
      <c r="AT15" s="31">
        <v>455.29</v>
      </c>
      <c r="AU15" s="32">
        <f t="shared" si="5"/>
        <v>303.40333333333336</v>
      </c>
      <c r="AV15" s="31">
        <v>234.41</v>
      </c>
      <c r="AW15" s="31">
        <v>329.69</v>
      </c>
      <c r="AX15" s="31">
        <v>960.4</v>
      </c>
      <c r="AY15" s="32">
        <f t="shared" si="6"/>
        <v>508.16666666666669</v>
      </c>
      <c r="AZ15" s="31">
        <v>623.36</v>
      </c>
      <c r="BA15" s="31">
        <v>590.95000000000005</v>
      </c>
      <c r="BB15" s="31">
        <v>612.89</v>
      </c>
      <c r="BC15" s="32">
        <f t="shared" si="7"/>
        <v>609.06666666666661</v>
      </c>
      <c r="BD15" s="33">
        <f t="shared" si="8"/>
        <v>2.0074488304896669</v>
      </c>
      <c r="BE15" s="31">
        <f t="shared" si="9"/>
        <v>1.6748882126102766</v>
      </c>
      <c r="BH15" s="8" t="s">
        <v>76973</v>
      </c>
      <c r="BI15" s="8" t="s">
        <v>69906</v>
      </c>
      <c r="BJ15" s="8" t="s">
        <v>59385</v>
      </c>
      <c r="BK15" s="3" t="s">
        <v>34439</v>
      </c>
      <c r="BL15" s="8" t="s">
        <v>59386</v>
      </c>
      <c r="BM15" s="8" t="s">
        <v>48344</v>
      </c>
      <c r="BN15" s="8" t="s">
        <v>59387</v>
      </c>
      <c r="BT15" s="5" t="s">
        <v>8649</v>
      </c>
      <c r="BU15" s="5" t="s">
        <v>47180</v>
      </c>
      <c r="BV15" s="5" t="s">
        <v>47181</v>
      </c>
      <c r="BW15" s="5" t="s">
        <v>8648</v>
      </c>
      <c r="BX15" s="5">
        <v>78829</v>
      </c>
      <c r="BY15" s="5" t="s">
        <v>8647</v>
      </c>
      <c r="BZ15" s="5">
        <v>2864.19</v>
      </c>
      <c r="CA15" s="5">
        <v>1130.02</v>
      </c>
      <c r="CB15" s="5">
        <v>1412.84</v>
      </c>
      <c r="CC15" s="6">
        <f t="shared" si="10"/>
        <v>1802.3500000000001</v>
      </c>
      <c r="CD15" s="5">
        <v>2201.38</v>
      </c>
      <c r="CE15" s="5">
        <v>1697.87</v>
      </c>
      <c r="CF15" s="5">
        <v>1115.99</v>
      </c>
      <c r="CG15" s="6">
        <f t="shared" si="11"/>
        <v>1671.7466666666667</v>
      </c>
      <c r="CH15" s="5">
        <v>10.65</v>
      </c>
      <c r="CI15" s="5">
        <v>20.68</v>
      </c>
      <c r="CJ15" s="5">
        <v>4.3</v>
      </c>
      <c r="CK15" s="6">
        <f t="shared" si="14"/>
        <v>11.876666666666665</v>
      </c>
      <c r="CL15" s="7">
        <f t="shared" si="12"/>
        <v>6.5895451308939238E-3</v>
      </c>
      <c r="CM15" s="5">
        <f t="shared" si="13"/>
        <v>0.92753719680787117</v>
      </c>
      <c r="CP15" s="8" t="s">
        <v>69919</v>
      </c>
      <c r="CQ15" s="8" t="s">
        <v>69906</v>
      </c>
      <c r="CR15" s="8" t="s">
        <v>48383</v>
      </c>
      <c r="CS15" s="3" t="s">
        <v>41557</v>
      </c>
      <c r="CT15" s="8" t="s">
        <v>48384</v>
      </c>
      <c r="CU15" s="8" t="s">
        <v>48344</v>
      </c>
      <c r="CV15" s="8" t="s">
        <v>48385</v>
      </c>
    </row>
    <row r="16" spans="2:100">
      <c r="D16" s="22" t="s">
        <v>24838</v>
      </c>
      <c r="E16" s="22" t="s">
        <v>40228</v>
      </c>
      <c r="F16" s="22" t="s">
        <v>40229</v>
      </c>
      <c r="G16" s="22" t="s">
        <v>24837</v>
      </c>
      <c r="H16" s="22">
        <v>53382</v>
      </c>
      <c r="I16" s="22" t="s">
        <v>24836</v>
      </c>
      <c r="J16" s="22">
        <v>1000.15</v>
      </c>
      <c r="K16" s="22">
        <v>835.79</v>
      </c>
      <c r="L16" s="22">
        <v>1048.8900000000001</v>
      </c>
      <c r="M16" s="23">
        <f t="shared" si="0"/>
        <v>961.61</v>
      </c>
      <c r="N16" s="22">
        <v>1330.27</v>
      </c>
      <c r="O16" s="22">
        <v>781.2</v>
      </c>
      <c r="P16" s="22">
        <v>534.74</v>
      </c>
      <c r="Q16" s="23">
        <f t="shared" si="1"/>
        <v>882.07</v>
      </c>
      <c r="R16" s="22">
        <v>446.79</v>
      </c>
      <c r="S16" s="22">
        <v>599.66999999999996</v>
      </c>
      <c r="T16" s="22">
        <v>406.23</v>
      </c>
      <c r="U16" s="23">
        <f t="shared" si="2"/>
        <v>484.23</v>
      </c>
      <c r="V16" s="24">
        <f t="shared" si="3"/>
        <v>0.50356173500691548</v>
      </c>
      <c r="W16" s="22">
        <f t="shared" si="4"/>
        <v>0.9172845540291803</v>
      </c>
      <c r="Z16" s="8" t="s">
        <v>74447</v>
      </c>
      <c r="AA16" s="8" t="s">
        <v>69906</v>
      </c>
      <c r="AB16" s="8" t="s">
        <v>57221</v>
      </c>
      <c r="AC16" s="3" t="s">
        <v>33254</v>
      </c>
      <c r="AD16" s="8" t="s">
        <v>57222</v>
      </c>
      <c r="AE16" s="8" t="s">
        <v>48344</v>
      </c>
      <c r="AF16" s="8" t="s">
        <v>57223</v>
      </c>
      <c r="AL16" s="31" t="s">
        <v>13666</v>
      </c>
      <c r="AM16" s="31" t="s">
        <v>37881</v>
      </c>
      <c r="AN16" s="31" t="s">
        <v>37882</v>
      </c>
      <c r="AO16" s="31" t="s">
        <v>13665</v>
      </c>
      <c r="AP16" s="31">
        <v>78757</v>
      </c>
      <c r="AQ16" s="31" t="s">
        <v>13664</v>
      </c>
      <c r="AR16" s="31">
        <v>87.93</v>
      </c>
      <c r="AS16" s="31">
        <v>305.62</v>
      </c>
      <c r="AT16" s="31">
        <v>197.33</v>
      </c>
      <c r="AU16" s="32">
        <f t="shared" si="5"/>
        <v>196.96</v>
      </c>
      <c r="AV16" s="31">
        <v>177.79</v>
      </c>
      <c r="AW16" s="31">
        <v>170.78</v>
      </c>
      <c r="AX16" s="31">
        <v>676.48</v>
      </c>
      <c r="AY16" s="32">
        <f t="shared" si="6"/>
        <v>341.68333333333334</v>
      </c>
      <c r="AZ16" s="31">
        <v>345.77</v>
      </c>
      <c r="BA16" s="31">
        <v>203.36</v>
      </c>
      <c r="BB16" s="31">
        <v>637.59</v>
      </c>
      <c r="BC16" s="32">
        <f t="shared" si="7"/>
        <v>395.57333333333332</v>
      </c>
      <c r="BD16" s="33">
        <f t="shared" si="8"/>
        <v>2.0083942594096937</v>
      </c>
      <c r="BE16" s="31">
        <f t="shared" si="9"/>
        <v>1.7347854048199296</v>
      </c>
      <c r="BH16" s="8" t="s">
        <v>74732</v>
      </c>
      <c r="BI16" s="8" t="s">
        <v>69906</v>
      </c>
      <c r="BJ16" s="8" t="s">
        <v>55514</v>
      </c>
      <c r="BK16" s="3" t="s">
        <v>41226</v>
      </c>
      <c r="BL16" s="8" t="s">
        <v>55515</v>
      </c>
      <c r="BM16" s="8" t="s">
        <v>48344</v>
      </c>
      <c r="BN16" s="8" t="s">
        <v>55516</v>
      </c>
      <c r="BT16" s="5" t="s">
        <v>6092</v>
      </c>
      <c r="BU16" s="5" t="s">
        <v>38700</v>
      </c>
      <c r="BV16" s="5" t="s">
        <v>38701</v>
      </c>
      <c r="BW16" s="5" t="s">
        <v>6091</v>
      </c>
      <c r="BX16" s="5">
        <v>67451</v>
      </c>
      <c r="BY16" s="5" t="s">
        <v>6090</v>
      </c>
      <c r="BZ16" s="5">
        <v>583.08000000000004</v>
      </c>
      <c r="CA16" s="5">
        <v>243.88</v>
      </c>
      <c r="CB16" s="5">
        <v>565.11</v>
      </c>
      <c r="CC16" s="6">
        <f t="shared" si="10"/>
        <v>464.02333333333337</v>
      </c>
      <c r="CD16" s="5">
        <v>338.43</v>
      </c>
      <c r="CE16" s="5">
        <v>370.46</v>
      </c>
      <c r="CF16" s="5">
        <v>120.58</v>
      </c>
      <c r="CG16" s="6">
        <f t="shared" si="11"/>
        <v>276.49</v>
      </c>
      <c r="CH16" s="5">
        <v>3.44</v>
      </c>
      <c r="CI16" s="5">
        <v>2.4500000000000002</v>
      </c>
      <c r="CJ16" s="5">
        <v>3.71</v>
      </c>
      <c r="CK16" s="6">
        <f t="shared" si="14"/>
        <v>3.2000000000000006</v>
      </c>
      <c r="CL16" s="7">
        <f t="shared" si="12"/>
        <v>6.8962049322232365E-3</v>
      </c>
      <c r="CM16" s="5">
        <f t="shared" si="13"/>
        <v>0.59585365678450075</v>
      </c>
      <c r="CP16" s="8" t="s">
        <v>69920</v>
      </c>
      <c r="CQ16" s="8" t="s">
        <v>69906</v>
      </c>
      <c r="CR16" s="8" t="s">
        <v>48386</v>
      </c>
      <c r="CS16" s="3" t="s">
        <v>48387</v>
      </c>
      <c r="CT16" s="8" t="s">
        <v>48388</v>
      </c>
      <c r="CU16" s="8" t="s">
        <v>48344</v>
      </c>
      <c r="CV16" s="8" t="s">
        <v>48389</v>
      </c>
    </row>
    <row r="17" spans="4:100">
      <c r="D17" s="22" t="s">
        <v>10064</v>
      </c>
      <c r="E17" s="22" t="s">
        <v>33192</v>
      </c>
      <c r="F17" s="22" t="s">
        <v>33193</v>
      </c>
      <c r="G17" s="22" t="s">
        <v>10063</v>
      </c>
      <c r="H17" s="22">
        <v>68682</v>
      </c>
      <c r="I17" s="22" t="s">
        <v>10062</v>
      </c>
      <c r="J17" s="22">
        <v>4260.54</v>
      </c>
      <c r="K17" s="22">
        <v>4917.68</v>
      </c>
      <c r="L17" s="22">
        <v>4629.55</v>
      </c>
      <c r="M17" s="23">
        <f t="shared" si="0"/>
        <v>4602.59</v>
      </c>
      <c r="N17" s="22">
        <v>3016.01</v>
      </c>
      <c r="O17" s="22">
        <v>2583.5100000000002</v>
      </c>
      <c r="P17" s="22">
        <v>1312.93</v>
      </c>
      <c r="Q17" s="23">
        <f t="shared" si="1"/>
        <v>2304.15</v>
      </c>
      <c r="R17" s="22">
        <v>2072.4499999999998</v>
      </c>
      <c r="S17" s="22">
        <v>1995.56</v>
      </c>
      <c r="T17" s="22">
        <v>2887.22</v>
      </c>
      <c r="U17" s="23">
        <f t="shared" si="2"/>
        <v>2318.41</v>
      </c>
      <c r="V17" s="24">
        <f t="shared" si="3"/>
        <v>0.50371855846382141</v>
      </c>
      <c r="W17" s="22">
        <f t="shared" si="4"/>
        <v>0.50062030291640147</v>
      </c>
      <c r="Z17" s="8" t="s">
        <v>75659</v>
      </c>
      <c r="AA17" s="8" t="s">
        <v>69906</v>
      </c>
      <c r="AB17" s="8" t="s">
        <v>57224</v>
      </c>
      <c r="AC17" s="3" t="s">
        <v>39622</v>
      </c>
      <c r="AD17" s="8" t="s">
        <v>57225</v>
      </c>
      <c r="AE17" s="8" t="s">
        <v>48344</v>
      </c>
      <c r="AF17" s="8" t="s">
        <v>57226</v>
      </c>
      <c r="AL17" s="31" t="s">
        <v>25883</v>
      </c>
      <c r="AM17" s="31" t="s">
        <v>42383</v>
      </c>
      <c r="AN17" s="31" t="s">
        <v>42384</v>
      </c>
      <c r="AO17" s="31" t="s">
        <v>25882</v>
      </c>
      <c r="AP17" s="31">
        <v>17690</v>
      </c>
      <c r="AQ17" s="31" t="s">
        <v>25881</v>
      </c>
      <c r="AR17" s="31">
        <v>512.20000000000005</v>
      </c>
      <c r="AS17" s="31">
        <v>133.69999999999999</v>
      </c>
      <c r="AT17" s="31">
        <v>167.63</v>
      </c>
      <c r="AU17" s="32">
        <f t="shared" si="5"/>
        <v>271.17666666666668</v>
      </c>
      <c r="AV17" s="31">
        <v>117.28</v>
      </c>
      <c r="AW17" s="31">
        <v>118.01</v>
      </c>
      <c r="AX17" s="31">
        <v>222.93</v>
      </c>
      <c r="AY17" s="32">
        <f t="shared" si="6"/>
        <v>152.74</v>
      </c>
      <c r="AZ17" s="31">
        <v>279.58</v>
      </c>
      <c r="BA17" s="31">
        <v>721.56</v>
      </c>
      <c r="BB17" s="31">
        <v>633.74</v>
      </c>
      <c r="BC17" s="32">
        <f t="shared" si="7"/>
        <v>544.95999999999992</v>
      </c>
      <c r="BD17" s="33">
        <f t="shared" si="8"/>
        <v>2.0096124297813232</v>
      </c>
      <c r="BE17" s="31">
        <f t="shared" si="9"/>
        <v>0.56324905043452611</v>
      </c>
      <c r="BH17" s="8" t="s">
        <v>78437</v>
      </c>
      <c r="BI17" s="8" t="s">
        <v>69906</v>
      </c>
      <c r="BJ17" s="8" t="s">
        <v>62379</v>
      </c>
      <c r="BK17" s="3" t="s">
        <v>62380</v>
      </c>
      <c r="BL17" s="8" t="s">
        <v>62381</v>
      </c>
      <c r="BM17" s="8" t="s">
        <v>48344</v>
      </c>
      <c r="BN17" s="8" t="s">
        <v>62382</v>
      </c>
      <c r="BT17" s="5" t="s">
        <v>24305</v>
      </c>
      <c r="BU17" s="5" t="s">
        <v>41557</v>
      </c>
      <c r="BV17" s="5" t="s">
        <v>41558</v>
      </c>
      <c r="BW17" s="5" t="s">
        <v>24304</v>
      </c>
      <c r="BX17" s="5">
        <v>59038</v>
      </c>
      <c r="BY17" s="5" t="s">
        <v>24303</v>
      </c>
      <c r="BZ17" s="5">
        <v>6359.38</v>
      </c>
      <c r="CA17" s="5">
        <v>213.34</v>
      </c>
      <c r="CB17" s="5">
        <v>414.4</v>
      </c>
      <c r="CC17" s="6">
        <f t="shared" si="10"/>
        <v>2329.04</v>
      </c>
      <c r="CD17" s="5">
        <v>112.29</v>
      </c>
      <c r="CE17" s="5">
        <v>248.96</v>
      </c>
      <c r="CF17" s="5">
        <v>30.04</v>
      </c>
      <c r="CG17" s="6">
        <f t="shared" si="11"/>
        <v>130.43</v>
      </c>
      <c r="CH17" s="5">
        <v>9.16</v>
      </c>
      <c r="CI17" s="5">
        <v>5.13</v>
      </c>
      <c r="CJ17" s="5">
        <v>37.85</v>
      </c>
      <c r="CK17" s="6">
        <f t="shared" si="14"/>
        <v>17.38</v>
      </c>
      <c r="CL17" s="7">
        <f t="shared" si="12"/>
        <v>7.4623020643698685E-3</v>
      </c>
      <c r="CM17" s="5">
        <f t="shared" si="13"/>
        <v>5.6001614399065716E-2</v>
      </c>
      <c r="CP17" s="8" t="s">
        <v>69921</v>
      </c>
      <c r="CQ17" s="8" t="s">
        <v>69906</v>
      </c>
      <c r="CR17" s="8" t="s">
        <v>48390</v>
      </c>
      <c r="CS17" s="3" t="s">
        <v>48391</v>
      </c>
      <c r="CT17" s="8" t="s">
        <v>48392</v>
      </c>
      <c r="CU17" s="8" t="s">
        <v>48393</v>
      </c>
      <c r="CV17" s="8" t="s">
        <v>48346</v>
      </c>
    </row>
    <row r="18" spans="4:100">
      <c r="D18" s="22" t="s">
        <v>2986</v>
      </c>
      <c r="E18" s="22" t="s">
        <v>33552</v>
      </c>
      <c r="F18" s="22" t="s">
        <v>33553</v>
      </c>
      <c r="G18" s="22" t="s">
        <v>2984</v>
      </c>
      <c r="H18" s="22">
        <v>17975</v>
      </c>
      <c r="I18" s="22" t="s">
        <v>2983</v>
      </c>
      <c r="J18" s="22">
        <v>1600.21</v>
      </c>
      <c r="K18" s="22">
        <v>1957.69</v>
      </c>
      <c r="L18" s="22">
        <v>1473.23</v>
      </c>
      <c r="M18" s="23">
        <f t="shared" si="0"/>
        <v>1677.0433333333333</v>
      </c>
      <c r="N18" s="22">
        <v>873.15</v>
      </c>
      <c r="O18" s="22">
        <v>1007.56</v>
      </c>
      <c r="P18" s="22">
        <v>1519.03</v>
      </c>
      <c r="Q18" s="23">
        <f t="shared" si="1"/>
        <v>1133.2466666666667</v>
      </c>
      <c r="R18" s="22">
        <v>840.98</v>
      </c>
      <c r="S18" s="22">
        <v>926.26</v>
      </c>
      <c r="T18" s="22">
        <v>768</v>
      </c>
      <c r="U18" s="23">
        <f t="shared" si="2"/>
        <v>845.07999999999993</v>
      </c>
      <c r="V18" s="24">
        <f t="shared" si="3"/>
        <v>0.50391065227891152</v>
      </c>
      <c r="W18" s="22">
        <f t="shared" si="4"/>
        <v>0.67574083754544212</v>
      </c>
      <c r="Z18" s="8" t="s">
        <v>75432</v>
      </c>
      <c r="AA18" s="8" t="s">
        <v>69906</v>
      </c>
      <c r="AB18" s="8" t="s">
        <v>56754</v>
      </c>
      <c r="AC18" s="3" t="s">
        <v>34937</v>
      </c>
      <c r="AD18" s="8" t="s">
        <v>56755</v>
      </c>
      <c r="AE18" s="8" t="s">
        <v>48344</v>
      </c>
      <c r="AF18" s="8" t="s">
        <v>56756</v>
      </c>
      <c r="AL18" s="31" t="s">
        <v>16538</v>
      </c>
      <c r="AM18" s="31" t="s">
        <v>38429</v>
      </c>
      <c r="AN18" s="31" t="s">
        <v>38430</v>
      </c>
      <c r="AO18" s="31" t="s">
        <v>16537</v>
      </c>
      <c r="AP18" s="31">
        <v>12952</v>
      </c>
      <c r="AQ18" s="31" t="s">
        <v>16536</v>
      </c>
      <c r="AR18" s="31">
        <v>1004.41</v>
      </c>
      <c r="AS18" s="31">
        <v>795.82</v>
      </c>
      <c r="AT18" s="31">
        <v>639.72</v>
      </c>
      <c r="AU18" s="32">
        <f t="shared" si="5"/>
        <v>813.31666666666661</v>
      </c>
      <c r="AV18" s="31">
        <v>1281.3499999999999</v>
      </c>
      <c r="AW18" s="31">
        <v>2197.89</v>
      </c>
      <c r="AX18" s="31">
        <v>900.58</v>
      </c>
      <c r="AY18" s="32">
        <f t="shared" si="6"/>
        <v>1459.9399999999998</v>
      </c>
      <c r="AZ18" s="31">
        <v>1844.07</v>
      </c>
      <c r="BA18" s="31">
        <v>1724.78</v>
      </c>
      <c r="BB18" s="31">
        <v>1336.37</v>
      </c>
      <c r="BC18" s="32">
        <f t="shared" si="7"/>
        <v>1635.073333333333</v>
      </c>
      <c r="BD18" s="33">
        <f t="shared" si="8"/>
        <v>2.0103772618291358</v>
      </c>
      <c r="BE18" s="31">
        <f t="shared" si="9"/>
        <v>1.7950449804299267</v>
      </c>
      <c r="BH18" s="8" t="s">
        <v>79963</v>
      </c>
      <c r="BI18" s="8" t="s">
        <v>69906</v>
      </c>
      <c r="BJ18" s="8" t="s">
        <v>65410</v>
      </c>
      <c r="BK18" s="3" t="s">
        <v>42383</v>
      </c>
      <c r="BL18" s="8" t="s">
        <v>65411</v>
      </c>
      <c r="BM18" s="8" t="s">
        <v>48344</v>
      </c>
      <c r="BN18" s="8" t="s">
        <v>65412</v>
      </c>
      <c r="BT18" s="5" t="s">
        <v>5818</v>
      </c>
      <c r="BU18" s="5" t="s">
        <v>46722</v>
      </c>
      <c r="BV18" s="5" t="s">
        <v>46723</v>
      </c>
      <c r="BW18" s="5" t="s">
        <v>5817</v>
      </c>
      <c r="BX18" s="5">
        <v>103742</v>
      </c>
      <c r="BY18" s="5" t="s">
        <v>5816</v>
      </c>
      <c r="BZ18" s="5">
        <v>2416.04</v>
      </c>
      <c r="CA18" s="5">
        <v>696.86</v>
      </c>
      <c r="CB18" s="5">
        <v>849.17</v>
      </c>
      <c r="CC18" s="6">
        <f t="shared" si="10"/>
        <v>1320.69</v>
      </c>
      <c r="CD18" s="5">
        <v>3902.6</v>
      </c>
      <c r="CE18" s="5">
        <v>914.75</v>
      </c>
      <c r="CF18" s="5">
        <v>210.61</v>
      </c>
      <c r="CG18" s="6">
        <f t="shared" si="11"/>
        <v>1675.9866666666667</v>
      </c>
      <c r="CH18" s="5">
        <v>7.8</v>
      </c>
      <c r="CI18" s="5">
        <v>4.1500000000000004</v>
      </c>
      <c r="CJ18" s="5">
        <v>18.309999999999999</v>
      </c>
      <c r="CK18" s="6">
        <f t="shared" si="14"/>
        <v>10.086666666666666</v>
      </c>
      <c r="CL18" s="7">
        <f t="shared" si="12"/>
        <v>7.6374218527184012E-3</v>
      </c>
      <c r="CM18" s="5">
        <f t="shared" si="13"/>
        <v>1.269023515485592</v>
      </c>
      <c r="CP18" s="8" t="s">
        <v>69922</v>
      </c>
      <c r="CQ18" s="8" t="s">
        <v>69906</v>
      </c>
      <c r="CR18" s="8" t="s">
        <v>48457</v>
      </c>
      <c r="CS18" s="3" t="s">
        <v>37590</v>
      </c>
      <c r="CT18" s="8" t="s">
        <v>48458</v>
      </c>
      <c r="CU18" s="8" t="s">
        <v>48344</v>
      </c>
      <c r="CV18" s="8" t="s">
        <v>48459</v>
      </c>
    </row>
    <row r="19" spans="4:100">
      <c r="D19" s="22" t="s">
        <v>15225</v>
      </c>
      <c r="E19" s="22" t="s">
        <v>45082</v>
      </c>
      <c r="F19" s="22" t="s">
        <v>45083</v>
      </c>
      <c r="G19" s="22" t="s">
        <v>15224</v>
      </c>
      <c r="H19" s="22">
        <v>114128</v>
      </c>
      <c r="I19" s="22" t="s">
        <v>15223</v>
      </c>
      <c r="J19" s="22">
        <v>4263.3999999999996</v>
      </c>
      <c r="K19" s="22">
        <v>5614.29</v>
      </c>
      <c r="L19" s="22">
        <v>4192.08</v>
      </c>
      <c r="M19" s="23">
        <f t="shared" si="0"/>
        <v>4689.9233333333332</v>
      </c>
      <c r="N19" s="22">
        <v>6772.79</v>
      </c>
      <c r="O19" s="22">
        <v>4447.1400000000003</v>
      </c>
      <c r="P19" s="22">
        <v>4323.76</v>
      </c>
      <c r="Q19" s="23">
        <f t="shared" si="1"/>
        <v>5181.2300000000005</v>
      </c>
      <c r="R19" s="22">
        <v>2733.27</v>
      </c>
      <c r="S19" s="22">
        <v>1994.47</v>
      </c>
      <c r="T19" s="22">
        <v>2362.9299999999998</v>
      </c>
      <c r="U19" s="23">
        <f t="shared" si="2"/>
        <v>2363.5566666666668</v>
      </c>
      <c r="V19" s="24">
        <f t="shared" si="3"/>
        <v>0.50396488357663283</v>
      </c>
      <c r="W19" s="22">
        <f t="shared" si="4"/>
        <v>1.1047579313663267</v>
      </c>
      <c r="Z19" s="8" t="s">
        <v>75660</v>
      </c>
      <c r="AA19" s="8" t="s">
        <v>69906</v>
      </c>
      <c r="AB19" s="8" t="s">
        <v>57227</v>
      </c>
      <c r="AC19" s="3" t="s">
        <v>40228</v>
      </c>
      <c r="AD19" s="8" t="s">
        <v>57228</v>
      </c>
      <c r="AE19" s="8" t="s">
        <v>48344</v>
      </c>
      <c r="AF19" s="8" t="s">
        <v>57229</v>
      </c>
      <c r="AL19" s="31" t="s">
        <v>28744</v>
      </c>
      <c r="AM19" s="31" t="s">
        <v>40780</v>
      </c>
      <c r="AN19" s="31" t="s">
        <v>40781</v>
      </c>
      <c r="AO19" s="31" t="s">
        <v>28743</v>
      </c>
      <c r="AP19" s="31">
        <v>107889</v>
      </c>
      <c r="AQ19" s="31" t="s">
        <v>28742</v>
      </c>
      <c r="AR19" s="31">
        <v>133.47999999999999</v>
      </c>
      <c r="AS19" s="31">
        <v>44.9</v>
      </c>
      <c r="AT19" s="31">
        <v>66.22</v>
      </c>
      <c r="AU19" s="32">
        <f t="shared" si="5"/>
        <v>81.533333333333331</v>
      </c>
      <c r="AV19" s="31">
        <v>229.23</v>
      </c>
      <c r="AW19" s="31">
        <v>55.06</v>
      </c>
      <c r="AX19" s="31">
        <v>141.51</v>
      </c>
      <c r="AY19" s="32">
        <f t="shared" si="6"/>
        <v>141.93333333333331</v>
      </c>
      <c r="AZ19" s="31">
        <v>121.91</v>
      </c>
      <c r="BA19" s="31">
        <v>179.05</v>
      </c>
      <c r="BB19" s="31">
        <v>190.97</v>
      </c>
      <c r="BC19" s="32">
        <f t="shared" si="7"/>
        <v>163.97666666666669</v>
      </c>
      <c r="BD19" s="33">
        <f t="shared" si="8"/>
        <v>2.0111610793131645</v>
      </c>
      <c r="BE19" s="31">
        <f t="shared" si="9"/>
        <v>1.7408013082583809</v>
      </c>
      <c r="BH19" s="8" t="s">
        <v>79964</v>
      </c>
      <c r="BI19" s="8" t="s">
        <v>69906</v>
      </c>
      <c r="BJ19" s="8" t="s">
        <v>65413</v>
      </c>
      <c r="BK19" s="3" t="s">
        <v>38429</v>
      </c>
      <c r="BL19" s="8" t="s">
        <v>65414</v>
      </c>
      <c r="BM19" s="8" t="s">
        <v>48344</v>
      </c>
      <c r="BN19" s="8" t="s">
        <v>65415</v>
      </c>
      <c r="BT19" s="5" t="s">
        <v>22167</v>
      </c>
      <c r="BU19" s="5" t="s">
        <v>42570</v>
      </c>
      <c r="BV19" s="5" t="s">
        <v>42571</v>
      </c>
      <c r="BW19" s="5" t="s">
        <v>22302</v>
      </c>
      <c r="BX19" s="5">
        <v>69591</v>
      </c>
      <c r="BY19" s="5" t="s">
        <v>22301</v>
      </c>
      <c r="BZ19" s="5">
        <v>471.66</v>
      </c>
      <c r="CA19" s="5">
        <v>312.01</v>
      </c>
      <c r="CB19" s="5">
        <v>243.77</v>
      </c>
      <c r="CC19" s="6">
        <f t="shared" si="10"/>
        <v>342.48</v>
      </c>
      <c r="CD19" s="5">
        <v>158.34</v>
      </c>
      <c r="CE19" s="5">
        <v>460.06</v>
      </c>
      <c r="CF19" s="5">
        <v>26.49</v>
      </c>
      <c r="CG19" s="6">
        <f t="shared" si="11"/>
        <v>214.96333333333334</v>
      </c>
      <c r="CH19" s="5">
        <v>3.55</v>
      </c>
      <c r="CI19" s="5">
        <v>1.25</v>
      </c>
      <c r="CJ19" s="5">
        <v>3.08</v>
      </c>
      <c r="CK19" s="6">
        <f t="shared" si="14"/>
        <v>2.6266666666666665</v>
      </c>
      <c r="CL19" s="7">
        <f t="shared" si="12"/>
        <v>7.6695476134859449E-3</v>
      </c>
      <c r="CM19" s="5">
        <f t="shared" si="13"/>
        <v>0.62766682239352178</v>
      </c>
      <c r="CP19" s="8" t="s">
        <v>69923</v>
      </c>
      <c r="CQ19" s="8" t="s">
        <v>69906</v>
      </c>
      <c r="CR19" s="8" t="s">
        <v>48394</v>
      </c>
      <c r="CS19" s="3" t="s">
        <v>48395</v>
      </c>
      <c r="CT19" s="8" t="s">
        <v>48396</v>
      </c>
      <c r="CU19" s="8" t="s">
        <v>48344</v>
      </c>
      <c r="CV19" s="8" t="s">
        <v>48397</v>
      </c>
    </row>
    <row r="20" spans="4:100">
      <c r="D20" s="22" t="s">
        <v>26741</v>
      </c>
      <c r="E20" s="22" t="s">
        <v>35013</v>
      </c>
      <c r="F20" s="22" t="s">
        <v>35014</v>
      </c>
      <c r="G20" s="22" t="s">
        <v>26740</v>
      </c>
      <c r="H20" s="22">
        <v>236930</v>
      </c>
      <c r="I20" s="22" t="s">
        <v>26739</v>
      </c>
      <c r="J20" s="22">
        <v>515.38</v>
      </c>
      <c r="K20" s="22">
        <v>808.72</v>
      </c>
      <c r="L20" s="22">
        <v>638.19000000000005</v>
      </c>
      <c r="M20" s="23">
        <f t="shared" si="0"/>
        <v>654.09666666666669</v>
      </c>
      <c r="N20" s="22">
        <v>866.81</v>
      </c>
      <c r="O20" s="22">
        <v>839.09</v>
      </c>
      <c r="P20" s="22">
        <v>1034.42</v>
      </c>
      <c r="Q20" s="23">
        <f t="shared" si="1"/>
        <v>913.44</v>
      </c>
      <c r="R20" s="22">
        <v>553.16999999999996</v>
      </c>
      <c r="S20" s="22">
        <v>19.54</v>
      </c>
      <c r="T20" s="22">
        <v>416.36</v>
      </c>
      <c r="U20" s="23">
        <f t="shared" si="2"/>
        <v>329.69</v>
      </c>
      <c r="V20" s="24">
        <f t="shared" si="3"/>
        <v>0.50403864872164661</v>
      </c>
      <c r="W20" s="22">
        <f t="shared" si="4"/>
        <v>1.3964908346880431</v>
      </c>
      <c r="Z20" s="8" t="s">
        <v>75661</v>
      </c>
      <c r="AA20" s="8" t="s">
        <v>69906</v>
      </c>
      <c r="AB20" s="8" t="s">
        <v>59683</v>
      </c>
      <c r="AC20" s="3" t="s">
        <v>33192</v>
      </c>
      <c r="AD20" s="8" t="s">
        <v>59684</v>
      </c>
      <c r="AE20" s="8" t="s">
        <v>48344</v>
      </c>
      <c r="AF20" s="8" t="s">
        <v>59685</v>
      </c>
      <c r="AL20" s="31" t="s">
        <v>27602</v>
      </c>
      <c r="AM20" s="31" t="s">
        <v>37078</v>
      </c>
      <c r="AN20" s="31" t="s">
        <v>37079</v>
      </c>
      <c r="AO20" s="31" t="s">
        <v>27601</v>
      </c>
      <c r="AP20" s="31" t="s">
        <v>27600</v>
      </c>
      <c r="AQ20" s="31" t="s">
        <v>27599</v>
      </c>
      <c r="AR20" s="31">
        <v>3024.43</v>
      </c>
      <c r="AS20" s="31">
        <v>1061.46</v>
      </c>
      <c r="AT20" s="31">
        <v>1057.3399999999999</v>
      </c>
      <c r="AU20" s="32">
        <f t="shared" si="5"/>
        <v>1714.4099999999999</v>
      </c>
      <c r="AV20" s="31">
        <v>2214.71</v>
      </c>
      <c r="AW20" s="31">
        <v>2542.61</v>
      </c>
      <c r="AX20" s="31">
        <v>1471.37</v>
      </c>
      <c r="AY20" s="32">
        <f t="shared" si="6"/>
        <v>2076.23</v>
      </c>
      <c r="AZ20" s="31">
        <v>3653.56</v>
      </c>
      <c r="BA20" s="31">
        <v>2792.49</v>
      </c>
      <c r="BB20" s="31">
        <v>3899.03</v>
      </c>
      <c r="BC20" s="32">
        <f t="shared" si="7"/>
        <v>3448.36</v>
      </c>
      <c r="BD20" s="33">
        <f t="shared" si="8"/>
        <v>2.0113975070140753</v>
      </c>
      <c r="BE20" s="31">
        <f t="shared" si="9"/>
        <v>1.2110463658051458</v>
      </c>
      <c r="BH20" s="8" t="s">
        <v>79965</v>
      </c>
      <c r="BI20" s="8" t="s">
        <v>69906</v>
      </c>
      <c r="BJ20" s="8" t="s">
        <v>65416</v>
      </c>
      <c r="BK20" s="3" t="s">
        <v>40780</v>
      </c>
      <c r="BL20" s="8" t="s">
        <v>65417</v>
      </c>
      <c r="BM20" s="8" t="s">
        <v>48344</v>
      </c>
      <c r="BN20" s="8" t="s">
        <v>65418</v>
      </c>
      <c r="BT20" s="5" t="s">
        <v>2982</v>
      </c>
      <c r="BU20" s="5" t="s">
        <v>37590</v>
      </c>
      <c r="BV20" s="5" t="s">
        <v>37591</v>
      </c>
      <c r="BW20" s="5" t="s">
        <v>2981</v>
      </c>
      <c r="BX20" s="5">
        <v>54325</v>
      </c>
      <c r="BY20" s="5" t="s">
        <v>2980</v>
      </c>
      <c r="BZ20" s="5">
        <v>7829.81</v>
      </c>
      <c r="CA20" s="5">
        <v>621.45000000000005</v>
      </c>
      <c r="CB20" s="5">
        <v>1288.32</v>
      </c>
      <c r="CC20" s="6">
        <f>+AVERAGE(BZ20:CB20)</f>
        <v>3246.5266666666666</v>
      </c>
      <c r="CD20" s="5">
        <v>355.39</v>
      </c>
      <c r="CE20" s="5">
        <v>191.24</v>
      </c>
      <c r="CF20" s="5">
        <v>281.27</v>
      </c>
      <c r="CG20" s="6">
        <f t="shared" si="11"/>
        <v>275.96666666666664</v>
      </c>
      <c r="CH20" s="5">
        <v>8.74</v>
      </c>
      <c r="CI20" s="5">
        <v>12.09</v>
      </c>
      <c r="CJ20" s="5">
        <v>55.61</v>
      </c>
      <c r="CK20" s="6">
        <f t="shared" si="14"/>
        <v>25.48</v>
      </c>
      <c r="CL20" s="7">
        <f t="shared" si="12"/>
        <v>7.8483877128171856E-3</v>
      </c>
      <c r="CM20" s="5">
        <f t="shared" si="13"/>
        <v>8.5003665455799932E-2</v>
      </c>
      <c r="CP20" s="8" t="s">
        <v>69924</v>
      </c>
      <c r="CQ20" s="8" t="s">
        <v>69906</v>
      </c>
      <c r="CR20" s="8" t="s">
        <v>69925</v>
      </c>
      <c r="CS20" s="3" t="s">
        <v>69926</v>
      </c>
      <c r="CT20" s="8" t="s">
        <v>69927</v>
      </c>
      <c r="CU20" s="8" t="s">
        <v>48344</v>
      </c>
      <c r="CV20" s="8" t="s">
        <v>69928</v>
      </c>
    </row>
    <row r="21" spans="4:100">
      <c r="D21" s="22" t="s">
        <v>12041</v>
      </c>
      <c r="E21" s="22" t="s">
        <v>43019</v>
      </c>
      <c r="F21" s="22" t="s">
        <v>43020</v>
      </c>
      <c r="G21" s="22" t="s">
        <v>12040</v>
      </c>
      <c r="H21" s="22">
        <v>11534</v>
      </c>
      <c r="I21" s="22" t="s">
        <v>12039</v>
      </c>
      <c r="J21" s="22">
        <v>905.72</v>
      </c>
      <c r="K21" s="22">
        <v>1434.06</v>
      </c>
      <c r="L21" s="22">
        <v>1079.46</v>
      </c>
      <c r="M21" s="23">
        <f t="shared" si="0"/>
        <v>1139.7466666666667</v>
      </c>
      <c r="N21" s="22">
        <v>1695.29</v>
      </c>
      <c r="O21" s="22">
        <v>1133.7</v>
      </c>
      <c r="P21" s="22">
        <v>623.66999999999996</v>
      </c>
      <c r="Q21" s="23">
        <f t="shared" si="1"/>
        <v>1150.8866666666665</v>
      </c>
      <c r="R21" s="22">
        <v>645.32000000000005</v>
      </c>
      <c r="S21" s="22">
        <v>454.89</v>
      </c>
      <c r="T21" s="22">
        <v>623.86</v>
      </c>
      <c r="U21" s="23">
        <f t="shared" si="2"/>
        <v>574.69000000000005</v>
      </c>
      <c r="V21" s="24">
        <f t="shared" si="3"/>
        <v>0.50422608532890356</v>
      </c>
      <c r="W21" s="22">
        <f t="shared" si="4"/>
        <v>1.009774101847194</v>
      </c>
      <c r="Z21" s="8" t="s">
        <v>75228</v>
      </c>
      <c r="AA21" s="8" t="s">
        <v>69906</v>
      </c>
      <c r="AB21" s="8" t="s">
        <v>56334</v>
      </c>
      <c r="AC21" s="3" t="s">
        <v>33552</v>
      </c>
      <c r="AD21" s="8" t="s">
        <v>56335</v>
      </c>
      <c r="AE21" s="8" t="s">
        <v>48344</v>
      </c>
      <c r="AF21" s="8" t="s">
        <v>56336</v>
      </c>
      <c r="AL21" s="31" t="s">
        <v>30595</v>
      </c>
      <c r="AM21" s="31" t="s">
        <v>36441</v>
      </c>
      <c r="AN21" s="31" t="s">
        <v>36442</v>
      </c>
      <c r="AO21" s="31" t="s">
        <v>30593</v>
      </c>
      <c r="AP21" s="31">
        <v>72584</v>
      </c>
      <c r="AQ21" s="31" t="s">
        <v>30592</v>
      </c>
      <c r="AR21" s="31">
        <v>937.67</v>
      </c>
      <c r="AS21" s="31">
        <v>1421.14</v>
      </c>
      <c r="AT21" s="31">
        <v>1081.6400000000001</v>
      </c>
      <c r="AU21" s="32">
        <f t="shared" si="5"/>
        <v>1146.8166666666666</v>
      </c>
      <c r="AV21" s="31">
        <v>1218.8800000000001</v>
      </c>
      <c r="AW21" s="31">
        <v>1972.74</v>
      </c>
      <c r="AX21" s="31">
        <v>2045.46</v>
      </c>
      <c r="AY21" s="32">
        <f t="shared" si="6"/>
        <v>1745.6933333333334</v>
      </c>
      <c r="AZ21" s="31">
        <v>1921.78</v>
      </c>
      <c r="BA21" s="31">
        <v>3088.47</v>
      </c>
      <c r="BB21" s="31">
        <v>1909.93</v>
      </c>
      <c r="BC21" s="32">
        <f t="shared" si="7"/>
        <v>2306.7266666666669</v>
      </c>
      <c r="BD21" s="33">
        <f t="shared" si="8"/>
        <v>2.0114171111337185</v>
      </c>
      <c r="BE21" s="31">
        <f t="shared" si="9"/>
        <v>1.5222078507172028</v>
      </c>
      <c r="BH21" s="8" t="s">
        <v>79966</v>
      </c>
      <c r="BI21" s="8" t="s">
        <v>48346</v>
      </c>
      <c r="BJ21" s="8" t="s">
        <v>48347</v>
      </c>
      <c r="BK21" s="3" t="s">
        <v>48346</v>
      </c>
      <c r="BL21" s="8" t="s">
        <v>48346</v>
      </c>
      <c r="BM21" s="8" t="s">
        <v>48346</v>
      </c>
      <c r="BN21" s="8" t="s">
        <v>48346</v>
      </c>
      <c r="BT21" s="5" t="s">
        <v>7341</v>
      </c>
      <c r="BU21" s="5" t="s">
        <v>48213</v>
      </c>
      <c r="BV21" s="5" t="s">
        <v>48214</v>
      </c>
      <c r="BW21" s="5" t="s">
        <v>7340</v>
      </c>
      <c r="BX21" s="5">
        <v>17828</v>
      </c>
      <c r="BY21" s="5" t="s">
        <v>7339</v>
      </c>
      <c r="BZ21" s="5">
        <v>780.49</v>
      </c>
      <c r="CA21" s="5">
        <v>353.25</v>
      </c>
      <c r="CB21" s="5">
        <v>223.01</v>
      </c>
      <c r="CC21" s="6">
        <f t="shared" ref="CC21" si="15">+AVERAGE(BZ21:CB21)</f>
        <v>452.25</v>
      </c>
      <c r="CD21" s="5">
        <v>546.39</v>
      </c>
      <c r="CE21" s="5">
        <v>665.53</v>
      </c>
      <c r="CF21" s="5">
        <v>131.08000000000001</v>
      </c>
      <c r="CG21" s="6">
        <f t="shared" si="11"/>
        <v>447.66666666666669</v>
      </c>
      <c r="CH21" s="5">
        <v>3.67</v>
      </c>
      <c r="CI21" s="5">
        <v>3.11</v>
      </c>
      <c r="CJ21" s="5">
        <v>4.0199999999999996</v>
      </c>
      <c r="CK21" s="6">
        <f t="shared" si="14"/>
        <v>3.5999999999999996</v>
      </c>
      <c r="CL21" s="7">
        <f t="shared" si="12"/>
        <v>7.9601990049751239E-3</v>
      </c>
      <c r="CM21" s="5">
        <f t="shared" si="13"/>
        <v>0.98986548737792524</v>
      </c>
      <c r="CP21" s="8" t="s">
        <v>69929</v>
      </c>
      <c r="CQ21" s="8" t="s">
        <v>69906</v>
      </c>
      <c r="CR21" s="8" t="s">
        <v>48398</v>
      </c>
      <c r="CS21" s="3" t="s">
        <v>36798</v>
      </c>
      <c r="CT21" s="8" t="s">
        <v>48399</v>
      </c>
      <c r="CU21" s="8" t="s">
        <v>48344</v>
      </c>
      <c r="CV21" s="8" t="s">
        <v>48400</v>
      </c>
    </row>
    <row r="22" spans="4:100">
      <c r="D22" s="22" t="s">
        <v>21504</v>
      </c>
      <c r="E22" s="22" t="s">
        <v>45645</v>
      </c>
      <c r="F22" s="22" t="s">
        <v>45646</v>
      </c>
      <c r="G22" s="22" t="s">
        <v>21501</v>
      </c>
      <c r="H22" s="22" t="s">
        <v>21503</v>
      </c>
      <c r="I22" s="22" t="s">
        <v>21499</v>
      </c>
      <c r="J22" s="22">
        <v>2605.8200000000002</v>
      </c>
      <c r="K22" s="22">
        <v>2329.5300000000002</v>
      </c>
      <c r="L22" s="22">
        <v>2634.81</v>
      </c>
      <c r="M22" s="23">
        <f t="shared" si="0"/>
        <v>2523.3866666666668</v>
      </c>
      <c r="N22" s="22">
        <v>2740.09</v>
      </c>
      <c r="O22" s="22">
        <v>3028.12</v>
      </c>
      <c r="P22" s="22">
        <v>2171.75</v>
      </c>
      <c r="Q22" s="23">
        <f t="shared" si="1"/>
        <v>2646.6533333333332</v>
      </c>
      <c r="R22" s="22">
        <v>1234.93</v>
      </c>
      <c r="S22" s="22">
        <v>1514.31</v>
      </c>
      <c r="T22" s="22">
        <v>1070.08</v>
      </c>
      <c r="U22" s="23">
        <f t="shared" si="2"/>
        <v>1273.1066666666666</v>
      </c>
      <c r="V22" s="24">
        <f t="shared" si="3"/>
        <v>0.5045230219704735</v>
      </c>
      <c r="W22" s="22">
        <f t="shared" si="4"/>
        <v>1.0488496940619485</v>
      </c>
      <c r="Z22" s="8" t="s">
        <v>74965</v>
      </c>
      <c r="AA22" s="8" t="s">
        <v>69906</v>
      </c>
      <c r="AB22" s="8" t="s">
        <v>55957</v>
      </c>
      <c r="AC22" s="3" t="s">
        <v>45082</v>
      </c>
      <c r="AD22" s="8" t="s">
        <v>55958</v>
      </c>
      <c r="AE22" s="8" t="s">
        <v>48344</v>
      </c>
      <c r="AF22" s="8" t="s">
        <v>55959</v>
      </c>
      <c r="AL22" s="31" t="s">
        <v>15642</v>
      </c>
      <c r="AM22" s="31" t="s">
        <v>41444</v>
      </c>
      <c r="AN22" s="31" t="s">
        <v>41445</v>
      </c>
      <c r="AO22" s="31" t="s">
        <v>15641</v>
      </c>
      <c r="AP22" s="31">
        <v>54383</v>
      </c>
      <c r="AQ22" s="31" t="s">
        <v>15640</v>
      </c>
      <c r="AR22" s="31">
        <v>976.96</v>
      </c>
      <c r="AS22" s="31">
        <v>1913.8</v>
      </c>
      <c r="AT22" s="31">
        <v>540.33000000000004</v>
      </c>
      <c r="AU22" s="32">
        <f t="shared" si="5"/>
        <v>1143.6966666666667</v>
      </c>
      <c r="AV22" s="31">
        <v>469.45</v>
      </c>
      <c r="AW22" s="31">
        <v>862.32</v>
      </c>
      <c r="AX22" s="31">
        <v>740</v>
      </c>
      <c r="AY22" s="32">
        <f t="shared" si="6"/>
        <v>690.59</v>
      </c>
      <c r="AZ22" s="31">
        <v>1318.5</v>
      </c>
      <c r="BA22" s="31">
        <v>2418.88</v>
      </c>
      <c r="BB22" s="31">
        <v>3164.44</v>
      </c>
      <c r="BC22" s="32">
        <f t="shared" si="7"/>
        <v>2300.6066666666666</v>
      </c>
      <c r="BD22" s="33">
        <f t="shared" si="8"/>
        <v>2.0115531798932698</v>
      </c>
      <c r="BE22" s="31">
        <f t="shared" si="9"/>
        <v>0.60382269191423132</v>
      </c>
      <c r="BH22" s="8" t="s">
        <v>79967</v>
      </c>
      <c r="BI22" s="8" t="s">
        <v>69906</v>
      </c>
      <c r="BJ22" s="8" t="s">
        <v>65419</v>
      </c>
      <c r="BK22" s="3" t="s">
        <v>65420</v>
      </c>
      <c r="BL22" s="8" t="s">
        <v>65421</v>
      </c>
      <c r="BM22" s="8" t="s">
        <v>48344</v>
      </c>
      <c r="BN22" s="8" t="s">
        <v>65422</v>
      </c>
      <c r="BT22" s="5" t="s">
        <v>14940</v>
      </c>
      <c r="BU22" s="5" t="s">
        <v>37773</v>
      </c>
      <c r="BV22" s="5" t="s">
        <v>37774</v>
      </c>
      <c r="BW22" s="5" t="s">
        <v>14939</v>
      </c>
      <c r="BX22" s="5">
        <v>104799</v>
      </c>
      <c r="BY22" s="5" t="s">
        <v>14938</v>
      </c>
      <c r="BZ22" s="5">
        <v>5539.02</v>
      </c>
      <c r="CA22" s="5">
        <v>125.51</v>
      </c>
      <c r="CB22" s="5">
        <v>7010.84</v>
      </c>
      <c r="CC22" s="6">
        <f>+AVERAGE(BZ22:CB22)</f>
        <v>4225.1233333333339</v>
      </c>
      <c r="CD22" s="5">
        <v>135.07</v>
      </c>
      <c r="CE22" s="5">
        <v>297.2</v>
      </c>
      <c r="CF22" s="5">
        <v>438.41</v>
      </c>
      <c r="CG22" s="6">
        <f t="shared" si="11"/>
        <v>290.22666666666669</v>
      </c>
      <c r="CH22" s="5">
        <v>20.79</v>
      </c>
      <c r="CI22" s="5">
        <v>11.84</v>
      </c>
      <c r="CJ22" s="5">
        <v>69.44</v>
      </c>
      <c r="CK22" s="6">
        <f t="shared" si="14"/>
        <v>34.023333333333333</v>
      </c>
      <c r="CL22" s="7">
        <f t="shared" si="12"/>
        <v>8.0526248937900814E-3</v>
      </c>
      <c r="CM22" s="5">
        <f t="shared" si="13"/>
        <v>6.8690696997405196E-2</v>
      </c>
      <c r="CP22" s="8" t="s">
        <v>69930</v>
      </c>
      <c r="CQ22" s="8" t="s">
        <v>69906</v>
      </c>
      <c r="CR22" s="8" t="s">
        <v>48401</v>
      </c>
      <c r="CS22" s="3" t="s">
        <v>44418</v>
      </c>
      <c r="CT22" s="8" t="s">
        <v>48402</v>
      </c>
      <c r="CU22" s="8" t="s">
        <v>48344</v>
      </c>
      <c r="CV22" s="8" t="s">
        <v>48403</v>
      </c>
    </row>
    <row r="23" spans="4:100">
      <c r="D23" s="22" t="s">
        <v>30261</v>
      </c>
      <c r="E23" s="22" t="s">
        <v>36103</v>
      </c>
      <c r="F23" s="22" t="s">
        <v>36104</v>
      </c>
      <c r="G23" s="22" t="s">
        <v>30259</v>
      </c>
      <c r="H23" s="22">
        <v>98238</v>
      </c>
      <c r="I23" s="22" t="s">
        <v>30258</v>
      </c>
      <c r="J23" s="22">
        <v>601.95000000000005</v>
      </c>
      <c r="K23" s="22">
        <v>693.64</v>
      </c>
      <c r="L23" s="22">
        <v>950.28</v>
      </c>
      <c r="M23" s="23">
        <f t="shared" si="0"/>
        <v>748.62333333333333</v>
      </c>
      <c r="N23" s="22">
        <v>491.22</v>
      </c>
      <c r="O23" s="22">
        <v>530.32000000000005</v>
      </c>
      <c r="P23" s="22">
        <v>444.17</v>
      </c>
      <c r="Q23" s="23">
        <f t="shared" si="1"/>
        <v>488.57</v>
      </c>
      <c r="R23" s="22">
        <v>621.9</v>
      </c>
      <c r="S23" s="22">
        <v>180.29</v>
      </c>
      <c r="T23" s="22">
        <v>330.94</v>
      </c>
      <c r="U23" s="23">
        <f t="shared" si="2"/>
        <v>377.71</v>
      </c>
      <c r="V23" s="24">
        <f t="shared" si="3"/>
        <v>0.50453944351186841</v>
      </c>
      <c r="W23" s="22">
        <f t="shared" si="4"/>
        <v>0.65262459536838735</v>
      </c>
      <c r="Z23" s="8" t="s">
        <v>75662</v>
      </c>
      <c r="AA23" s="8" t="s">
        <v>69906</v>
      </c>
      <c r="AB23" s="8" t="s">
        <v>57230</v>
      </c>
      <c r="AC23" s="3" t="s">
        <v>35013</v>
      </c>
      <c r="AD23" s="8" t="s">
        <v>57231</v>
      </c>
      <c r="AE23" s="8" t="s">
        <v>48344</v>
      </c>
      <c r="AF23" s="8" t="s">
        <v>57232</v>
      </c>
      <c r="AL23" s="31" t="s">
        <v>30074</v>
      </c>
      <c r="AM23" s="31" t="s">
        <v>37417</v>
      </c>
      <c r="AN23" s="31" t="s">
        <v>37418</v>
      </c>
      <c r="AO23" s="31" t="s">
        <v>30071</v>
      </c>
      <c r="AP23" s="31" t="s">
        <v>30070</v>
      </c>
      <c r="AQ23" s="31" t="s">
        <v>30069</v>
      </c>
      <c r="AR23" s="31">
        <v>867.93</v>
      </c>
      <c r="AS23" s="31">
        <v>1236.7</v>
      </c>
      <c r="AT23" s="31">
        <v>1451.08</v>
      </c>
      <c r="AU23" s="32">
        <f t="shared" si="5"/>
        <v>1185.2366666666667</v>
      </c>
      <c r="AV23" s="31">
        <v>3431.27</v>
      </c>
      <c r="AW23" s="31">
        <v>1587.68</v>
      </c>
      <c r="AX23" s="31">
        <v>1342.68</v>
      </c>
      <c r="AY23" s="32">
        <f t="shared" si="6"/>
        <v>2120.5433333333335</v>
      </c>
      <c r="AZ23" s="31">
        <v>2421.44</v>
      </c>
      <c r="BA23" s="31">
        <v>2462.3000000000002</v>
      </c>
      <c r="BB23" s="31">
        <v>2269.56</v>
      </c>
      <c r="BC23" s="32">
        <f t="shared" si="7"/>
        <v>2384.4333333333329</v>
      </c>
      <c r="BD23" s="33">
        <f t="shared" si="8"/>
        <v>2.01177823838277</v>
      </c>
      <c r="BE23" s="31">
        <f t="shared" si="9"/>
        <v>1.7891307221342574</v>
      </c>
      <c r="BH23" s="8" t="s">
        <v>79968</v>
      </c>
      <c r="BI23" s="8" t="s">
        <v>69906</v>
      </c>
      <c r="BJ23" s="8" t="s">
        <v>65423</v>
      </c>
      <c r="BK23" s="3" t="s">
        <v>36441</v>
      </c>
      <c r="BL23" s="8" t="s">
        <v>65424</v>
      </c>
      <c r="BM23" s="8" t="s">
        <v>48344</v>
      </c>
      <c r="BN23" s="8" t="s">
        <v>65425</v>
      </c>
      <c r="BT23" s="5" t="s">
        <v>23993</v>
      </c>
      <c r="BU23" s="5" t="s">
        <v>36798</v>
      </c>
      <c r="BV23" s="5" t="s">
        <v>36799</v>
      </c>
      <c r="BW23" s="5" t="s">
        <v>23991</v>
      </c>
      <c r="BX23" s="5">
        <v>68925</v>
      </c>
      <c r="BY23" s="5" t="s">
        <v>23990</v>
      </c>
      <c r="BZ23" s="5">
        <v>720.85</v>
      </c>
      <c r="CA23" s="5">
        <v>706.59</v>
      </c>
      <c r="CB23" s="5">
        <v>463.45</v>
      </c>
      <c r="CC23" s="6">
        <f t="shared" ref="CC23:CC81" si="16">+AVERAGE(BZ23:CB23)</f>
        <v>630.29666666666674</v>
      </c>
      <c r="CD23" s="5">
        <v>589.73</v>
      </c>
      <c r="CE23" s="5">
        <v>347.33</v>
      </c>
      <c r="CF23" s="5">
        <v>315.12</v>
      </c>
      <c r="CG23" s="6">
        <f t="shared" si="11"/>
        <v>417.39333333333326</v>
      </c>
      <c r="CH23" s="5">
        <v>3.85</v>
      </c>
      <c r="CI23" s="5">
        <v>4.72</v>
      </c>
      <c r="CJ23" s="5">
        <v>6.81</v>
      </c>
      <c r="CK23" s="6">
        <f t="shared" si="14"/>
        <v>5.126666666666666</v>
      </c>
      <c r="CL23" s="7">
        <f t="shared" si="12"/>
        <v>8.1337359656034978E-3</v>
      </c>
      <c r="CM23" s="5">
        <f t="shared" si="13"/>
        <v>0.66221726277044124</v>
      </c>
      <c r="CP23" s="8" t="s">
        <v>69931</v>
      </c>
      <c r="CQ23" s="8" t="s">
        <v>48360</v>
      </c>
      <c r="CR23" s="8" t="s">
        <v>69932</v>
      </c>
      <c r="CS23" s="3" t="s">
        <v>69933</v>
      </c>
      <c r="CT23" s="8" t="s">
        <v>69934</v>
      </c>
      <c r="CU23" s="8" t="s">
        <v>48590</v>
      </c>
      <c r="CV23" s="8" t="s">
        <v>69935</v>
      </c>
    </row>
    <row r="24" spans="4:100">
      <c r="D24" s="22" t="s">
        <v>10698</v>
      </c>
      <c r="E24" s="22" t="s">
        <v>35219</v>
      </c>
      <c r="F24" s="22" t="s">
        <v>35220</v>
      </c>
      <c r="G24" s="22" t="s">
        <v>10696</v>
      </c>
      <c r="H24" s="22">
        <v>69981</v>
      </c>
      <c r="I24" s="22" t="s">
        <v>10695</v>
      </c>
      <c r="J24" s="22">
        <v>605.96</v>
      </c>
      <c r="K24" s="22">
        <v>997.6</v>
      </c>
      <c r="L24" s="22">
        <v>472.9</v>
      </c>
      <c r="M24" s="23">
        <f t="shared" si="0"/>
        <v>692.15333333333331</v>
      </c>
      <c r="N24" s="22">
        <v>415.99</v>
      </c>
      <c r="O24" s="22">
        <v>266.77</v>
      </c>
      <c r="P24" s="22">
        <v>24.94</v>
      </c>
      <c r="Q24" s="23">
        <f t="shared" si="1"/>
        <v>235.9</v>
      </c>
      <c r="R24" s="22">
        <v>191.96</v>
      </c>
      <c r="S24" s="22">
        <v>535.41</v>
      </c>
      <c r="T24" s="22">
        <v>320.48</v>
      </c>
      <c r="U24" s="23">
        <f t="shared" si="2"/>
        <v>349.2833333333333</v>
      </c>
      <c r="V24" s="24">
        <f t="shared" si="3"/>
        <v>0.50463288481357693</v>
      </c>
      <c r="W24" s="22">
        <f t="shared" si="4"/>
        <v>0.340820434778421</v>
      </c>
      <c r="Z24" s="8" t="s">
        <v>75663</v>
      </c>
      <c r="AA24" s="8" t="s">
        <v>69906</v>
      </c>
      <c r="AB24" s="8" t="s">
        <v>57233</v>
      </c>
      <c r="AC24" s="3" t="s">
        <v>43019</v>
      </c>
      <c r="AD24" s="8" t="s">
        <v>57234</v>
      </c>
      <c r="AE24" s="8" t="s">
        <v>48344</v>
      </c>
      <c r="AF24" s="8" t="s">
        <v>57235</v>
      </c>
      <c r="AL24" s="31" t="s">
        <v>15825</v>
      </c>
      <c r="AM24" s="31" t="s">
        <v>40460</v>
      </c>
      <c r="AN24" s="31" t="s">
        <v>40461</v>
      </c>
      <c r="AO24" s="31" t="s">
        <v>15824</v>
      </c>
      <c r="AP24" s="31">
        <v>77739</v>
      </c>
      <c r="AQ24" s="31" t="s">
        <v>15823</v>
      </c>
      <c r="AR24" s="31">
        <v>156.44999999999999</v>
      </c>
      <c r="AS24" s="31">
        <v>110.73</v>
      </c>
      <c r="AT24" s="31">
        <v>213.54</v>
      </c>
      <c r="AU24" s="32">
        <f t="shared" si="5"/>
        <v>160.24</v>
      </c>
      <c r="AV24" s="31">
        <v>127.28</v>
      </c>
      <c r="AW24" s="31">
        <v>255.68</v>
      </c>
      <c r="AX24" s="31">
        <v>323.48</v>
      </c>
      <c r="AY24" s="32">
        <f t="shared" si="6"/>
        <v>235.48000000000002</v>
      </c>
      <c r="AZ24" s="31">
        <v>179.09</v>
      </c>
      <c r="BA24" s="31">
        <v>499.94</v>
      </c>
      <c r="BB24" s="31">
        <v>288.17</v>
      </c>
      <c r="BC24" s="32">
        <f t="shared" si="7"/>
        <v>322.40000000000003</v>
      </c>
      <c r="BD24" s="33">
        <f t="shared" si="8"/>
        <v>2.011982026959561</v>
      </c>
      <c r="BE24" s="31">
        <f t="shared" si="9"/>
        <v>1.4695456814777834</v>
      </c>
      <c r="BH24" s="8" t="s">
        <v>79620</v>
      </c>
      <c r="BI24" s="8" t="s">
        <v>69906</v>
      </c>
      <c r="BJ24" s="8" t="s">
        <v>64772</v>
      </c>
      <c r="BK24" s="3" t="s">
        <v>41444</v>
      </c>
      <c r="BL24" s="8" t="s">
        <v>64773</v>
      </c>
      <c r="BM24" s="8" t="s">
        <v>48344</v>
      </c>
      <c r="BN24" s="8" t="s">
        <v>64774</v>
      </c>
      <c r="BT24" s="5" t="s">
        <v>31022</v>
      </c>
      <c r="BU24" s="5" t="s">
        <v>44418</v>
      </c>
      <c r="BV24" s="5" t="s">
        <v>44419</v>
      </c>
      <c r="BW24" s="5" t="s">
        <v>31021</v>
      </c>
      <c r="BX24" s="5">
        <v>98828</v>
      </c>
      <c r="BY24" s="5" t="s">
        <v>31020</v>
      </c>
      <c r="BZ24" s="5">
        <v>2605.0300000000002</v>
      </c>
      <c r="CA24" s="5">
        <v>226.88</v>
      </c>
      <c r="CB24" s="5">
        <v>191.83</v>
      </c>
      <c r="CC24" s="6">
        <f t="shared" si="16"/>
        <v>1007.9133333333334</v>
      </c>
      <c r="CD24" s="5">
        <v>621.24</v>
      </c>
      <c r="CE24" s="5">
        <v>268.17</v>
      </c>
      <c r="CF24" s="5">
        <v>529.17999999999995</v>
      </c>
      <c r="CG24" s="6">
        <f t="shared" si="11"/>
        <v>472.8633333333334</v>
      </c>
      <c r="CH24" s="5">
        <v>10.84</v>
      </c>
      <c r="CI24" s="5">
        <v>10.31</v>
      </c>
      <c r="CJ24" s="5">
        <v>4.07</v>
      </c>
      <c r="CK24" s="6">
        <f t="shared" si="14"/>
        <v>8.4066666666666663</v>
      </c>
      <c r="CL24" s="7">
        <f t="shared" si="12"/>
        <v>8.3406642105472023E-3</v>
      </c>
      <c r="CM24" s="5">
        <f t="shared" si="13"/>
        <v>0.46915078677399513</v>
      </c>
      <c r="CP24" s="8" t="s">
        <v>69931</v>
      </c>
      <c r="CQ24" s="8" t="s">
        <v>69906</v>
      </c>
      <c r="CR24" s="8" t="s">
        <v>69932</v>
      </c>
      <c r="CS24" s="3" t="s">
        <v>69933</v>
      </c>
      <c r="CT24" s="8" t="s">
        <v>69934</v>
      </c>
      <c r="CU24" s="8" t="s">
        <v>48590</v>
      </c>
      <c r="CV24" s="8" t="s">
        <v>69935</v>
      </c>
    </row>
    <row r="25" spans="4:100">
      <c r="D25" s="22" t="s">
        <v>5087</v>
      </c>
      <c r="E25" s="22" t="s">
        <v>33431</v>
      </c>
      <c r="F25" s="22" t="s">
        <v>33432</v>
      </c>
      <c r="G25" s="22" t="s">
        <v>5085</v>
      </c>
      <c r="H25" s="22">
        <v>226517</v>
      </c>
      <c r="I25" s="22" t="s">
        <v>5084</v>
      </c>
      <c r="J25" s="22">
        <v>1102.3900000000001</v>
      </c>
      <c r="K25" s="22">
        <v>1231.6500000000001</v>
      </c>
      <c r="L25" s="22">
        <v>848.52</v>
      </c>
      <c r="M25" s="23">
        <f t="shared" si="0"/>
        <v>1060.8533333333332</v>
      </c>
      <c r="N25" s="22">
        <v>401.6</v>
      </c>
      <c r="O25" s="22">
        <v>431.26</v>
      </c>
      <c r="P25" s="22">
        <v>74.58</v>
      </c>
      <c r="Q25" s="23">
        <f t="shared" si="1"/>
        <v>302.48</v>
      </c>
      <c r="R25" s="22">
        <v>854.41</v>
      </c>
      <c r="S25" s="22">
        <v>492.97</v>
      </c>
      <c r="T25" s="22">
        <v>258.94</v>
      </c>
      <c r="U25" s="23">
        <f t="shared" si="2"/>
        <v>535.44000000000005</v>
      </c>
      <c r="V25" s="24">
        <f t="shared" si="3"/>
        <v>0.50472575536674891</v>
      </c>
      <c r="W25" s="22">
        <f t="shared" si="4"/>
        <v>0.28512895279272038</v>
      </c>
      <c r="Z25" s="8" t="s">
        <v>75575</v>
      </c>
      <c r="AA25" s="8" t="s">
        <v>69906</v>
      </c>
      <c r="AB25" s="8" t="s">
        <v>57093</v>
      </c>
      <c r="AC25" s="3" t="s">
        <v>57094</v>
      </c>
      <c r="AD25" s="8" t="s">
        <v>57095</v>
      </c>
      <c r="AE25" s="8" t="s">
        <v>48344</v>
      </c>
      <c r="AF25" s="8" t="s">
        <v>57096</v>
      </c>
      <c r="AL25" s="31" t="s">
        <v>32917</v>
      </c>
      <c r="AM25" s="31" t="s">
        <v>45453</v>
      </c>
      <c r="AN25" s="31" t="s">
        <v>45454</v>
      </c>
      <c r="AO25" s="31" t="s">
        <v>32916</v>
      </c>
      <c r="AP25" s="31">
        <v>27214</v>
      </c>
      <c r="AQ25" s="31" t="s">
        <v>32915</v>
      </c>
      <c r="AR25" s="31">
        <v>1904.78</v>
      </c>
      <c r="AS25" s="31">
        <v>1570.96</v>
      </c>
      <c r="AT25" s="31">
        <v>1228.49</v>
      </c>
      <c r="AU25" s="32">
        <f t="shared" si="5"/>
        <v>1568.0766666666666</v>
      </c>
      <c r="AV25" s="31">
        <v>2473.08</v>
      </c>
      <c r="AW25" s="31">
        <v>2265.79</v>
      </c>
      <c r="AX25" s="31">
        <v>795.65</v>
      </c>
      <c r="AY25" s="32">
        <f t="shared" si="6"/>
        <v>1844.84</v>
      </c>
      <c r="AZ25" s="31">
        <v>3370.3</v>
      </c>
      <c r="BA25" s="31">
        <v>2408.87</v>
      </c>
      <c r="BB25" s="31">
        <v>3686.42</v>
      </c>
      <c r="BC25" s="32">
        <f t="shared" si="7"/>
        <v>3155.1966666666667</v>
      </c>
      <c r="BD25" s="33">
        <f t="shared" si="8"/>
        <v>2.0121443891986575</v>
      </c>
      <c r="BE25" s="31">
        <f t="shared" si="9"/>
        <v>1.1764985980702474</v>
      </c>
      <c r="BH25" s="8" t="s">
        <v>79969</v>
      </c>
      <c r="BI25" s="8" t="s">
        <v>48346</v>
      </c>
      <c r="BJ25" s="8" t="s">
        <v>48347</v>
      </c>
      <c r="BK25" s="3" t="s">
        <v>48346</v>
      </c>
      <c r="BL25" s="8" t="s">
        <v>48346</v>
      </c>
      <c r="BM25" s="8" t="s">
        <v>48346</v>
      </c>
      <c r="BN25" s="8" t="s">
        <v>48346</v>
      </c>
      <c r="BT25" s="5" t="s">
        <v>24101</v>
      </c>
      <c r="BU25" s="10" t="s">
        <v>47971</v>
      </c>
      <c r="BV25" s="5" t="s">
        <v>47972</v>
      </c>
      <c r="BW25" s="5" t="s">
        <v>28816</v>
      </c>
      <c r="BX25" s="5" t="s">
        <v>28815</v>
      </c>
      <c r="BY25" s="5" t="s">
        <v>28814</v>
      </c>
      <c r="BZ25" s="5">
        <v>276.92</v>
      </c>
      <c r="CA25" s="5">
        <v>342.15</v>
      </c>
      <c r="CB25" s="5">
        <v>126.12</v>
      </c>
      <c r="CC25" s="6">
        <f t="shared" si="16"/>
        <v>248.39666666666665</v>
      </c>
      <c r="CD25" s="5">
        <v>422.1</v>
      </c>
      <c r="CE25" s="5">
        <v>271.22000000000003</v>
      </c>
      <c r="CF25" s="5">
        <v>34.479999999999997</v>
      </c>
      <c r="CG25" s="6">
        <f t="shared" si="11"/>
        <v>242.60000000000002</v>
      </c>
      <c r="CH25" s="5">
        <v>1.72</v>
      </c>
      <c r="CI25" s="5">
        <v>3.12</v>
      </c>
      <c r="CJ25" s="5">
        <v>1.42</v>
      </c>
      <c r="CK25" s="6">
        <f t="shared" si="14"/>
        <v>2.0866666666666664</v>
      </c>
      <c r="CL25" s="7">
        <f t="shared" si="12"/>
        <v>8.4005421436143795E-3</v>
      </c>
      <c r="CM25" s="5">
        <f t="shared" si="13"/>
        <v>0.97666366966813845</v>
      </c>
    </row>
    <row r="26" spans="4:100">
      <c r="D26" s="22" t="s">
        <v>8942</v>
      </c>
      <c r="E26" s="22" t="s">
        <v>47939</v>
      </c>
      <c r="F26" s="22" t="s">
        <v>47940</v>
      </c>
      <c r="G26" s="22" t="s">
        <v>8941</v>
      </c>
      <c r="H26" s="22">
        <v>66249</v>
      </c>
      <c r="I26" s="22" t="s">
        <v>8940</v>
      </c>
      <c r="J26" s="22">
        <v>222.84</v>
      </c>
      <c r="K26" s="22">
        <v>189.42</v>
      </c>
      <c r="L26" s="22">
        <v>576.04</v>
      </c>
      <c r="M26" s="23">
        <f t="shared" si="0"/>
        <v>329.43333333333334</v>
      </c>
      <c r="N26" s="22">
        <v>447.88</v>
      </c>
      <c r="O26" s="22">
        <v>279.95</v>
      </c>
      <c r="P26" s="22">
        <v>290.22000000000003</v>
      </c>
      <c r="Q26" s="23">
        <f t="shared" si="1"/>
        <v>339.34999999999997</v>
      </c>
      <c r="R26" s="22">
        <v>151.05000000000001</v>
      </c>
      <c r="S26" s="22">
        <v>198.81</v>
      </c>
      <c r="T26" s="22">
        <v>149.1</v>
      </c>
      <c r="U26" s="23">
        <f t="shared" si="2"/>
        <v>166.32000000000002</v>
      </c>
      <c r="V26" s="24">
        <f t="shared" si="3"/>
        <v>0.50486694323585957</v>
      </c>
      <c r="W26" s="22">
        <f t="shared" si="4"/>
        <v>1.0301021956895677</v>
      </c>
      <c r="Z26" s="8" t="s">
        <v>75576</v>
      </c>
      <c r="AA26" s="8" t="s">
        <v>48346</v>
      </c>
      <c r="AB26" s="8" t="s">
        <v>48347</v>
      </c>
      <c r="AC26" s="3" t="s">
        <v>48346</v>
      </c>
      <c r="AD26" s="8" t="s">
        <v>48346</v>
      </c>
      <c r="AE26" s="8" t="s">
        <v>48346</v>
      </c>
      <c r="AF26" s="8" t="s">
        <v>48346</v>
      </c>
      <c r="AL26" s="31" t="s">
        <v>1799</v>
      </c>
      <c r="AM26" s="31" t="s">
        <v>46244</v>
      </c>
      <c r="AN26" s="31" t="s">
        <v>46245</v>
      </c>
      <c r="AO26" s="31" t="s">
        <v>1798</v>
      </c>
      <c r="AP26" s="31">
        <v>234730</v>
      </c>
      <c r="AQ26" s="31" t="s">
        <v>1797</v>
      </c>
      <c r="AR26" s="31">
        <v>74.849999999999994</v>
      </c>
      <c r="AS26" s="31">
        <v>78.150000000000006</v>
      </c>
      <c r="AT26" s="31">
        <v>103.99</v>
      </c>
      <c r="AU26" s="32">
        <f t="shared" si="5"/>
        <v>85.663333333333341</v>
      </c>
      <c r="AV26" s="31">
        <v>41.94</v>
      </c>
      <c r="AW26" s="31">
        <v>65.81</v>
      </c>
      <c r="AX26" s="31">
        <v>198.68</v>
      </c>
      <c r="AY26" s="32">
        <f t="shared" si="6"/>
        <v>102.14333333333333</v>
      </c>
      <c r="AZ26" s="31">
        <v>104.32</v>
      </c>
      <c r="BA26" s="31">
        <v>175.3</v>
      </c>
      <c r="BB26" s="31">
        <v>237.51</v>
      </c>
      <c r="BC26" s="32">
        <f t="shared" si="7"/>
        <v>172.37666666666667</v>
      </c>
      <c r="BD26" s="33">
        <f t="shared" si="8"/>
        <v>2.0122572862757302</v>
      </c>
      <c r="BE26" s="31">
        <f t="shared" si="9"/>
        <v>1.1923810264990855</v>
      </c>
      <c r="BH26" s="8" t="s">
        <v>79970</v>
      </c>
      <c r="BI26" s="8" t="s">
        <v>69906</v>
      </c>
      <c r="BJ26" s="8" t="s">
        <v>65426</v>
      </c>
      <c r="BK26" s="3" t="s">
        <v>65427</v>
      </c>
      <c r="BL26" s="8" t="s">
        <v>65428</v>
      </c>
      <c r="BM26" s="8" t="s">
        <v>48344</v>
      </c>
      <c r="BN26" s="8" t="s">
        <v>65429</v>
      </c>
      <c r="BT26" s="5" t="s">
        <v>13698</v>
      </c>
      <c r="BU26" s="10" t="s">
        <v>42910</v>
      </c>
      <c r="BV26" s="5" t="s">
        <v>42911</v>
      </c>
      <c r="BW26" s="5" t="s">
        <v>13697</v>
      </c>
      <c r="BX26" s="5" t="s">
        <v>13696</v>
      </c>
      <c r="BY26" s="5" t="s">
        <v>13695</v>
      </c>
      <c r="BZ26" s="5">
        <v>197.63</v>
      </c>
      <c r="CA26" s="5">
        <v>158.47999999999999</v>
      </c>
      <c r="CB26" s="5">
        <v>265.76</v>
      </c>
      <c r="CC26" s="6">
        <f t="shared" si="16"/>
        <v>207.29</v>
      </c>
      <c r="CD26" s="5">
        <v>176.82</v>
      </c>
      <c r="CE26" s="5">
        <v>135.15</v>
      </c>
      <c r="CF26" s="5">
        <v>214.73</v>
      </c>
      <c r="CG26" s="6">
        <f t="shared" si="11"/>
        <v>175.56666666666669</v>
      </c>
      <c r="CH26" s="5">
        <v>1</v>
      </c>
      <c r="CI26" s="5">
        <v>1</v>
      </c>
      <c r="CJ26" s="5">
        <v>3.28</v>
      </c>
      <c r="CK26" s="6">
        <f t="shared" si="14"/>
        <v>1.7599999999999998</v>
      </c>
      <c r="CL26" s="7">
        <f t="shared" si="12"/>
        <v>8.4905205267982054E-3</v>
      </c>
      <c r="CM26" s="5">
        <f t="shared" si="13"/>
        <v>0.8469615836107226</v>
      </c>
      <c r="CP26" s="8" t="s">
        <v>69936</v>
      </c>
      <c r="CQ26" s="8" t="s">
        <v>48360</v>
      </c>
      <c r="CR26" s="8" t="s">
        <v>69937</v>
      </c>
      <c r="CS26" s="3" t="s">
        <v>69938</v>
      </c>
      <c r="CT26" s="8" t="s">
        <v>69939</v>
      </c>
      <c r="CU26" s="8" t="s">
        <v>48344</v>
      </c>
      <c r="CV26" s="8" t="s">
        <v>69940</v>
      </c>
    </row>
    <row r="27" spans="4:100">
      <c r="D27" s="22" t="s">
        <v>1916</v>
      </c>
      <c r="E27" s="22" t="s">
        <v>38090</v>
      </c>
      <c r="F27" s="22" t="s">
        <v>38091</v>
      </c>
      <c r="G27" s="22" t="s">
        <v>1915</v>
      </c>
      <c r="H27" s="22">
        <v>228355</v>
      </c>
      <c r="I27" s="22" t="s">
        <v>1914</v>
      </c>
      <c r="J27" s="22">
        <v>484.45</v>
      </c>
      <c r="K27" s="22">
        <v>1405.89</v>
      </c>
      <c r="L27" s="22">
        <v>1662.93</v>
      </c>
      <c r="M27" s="23">
        <f t="shared" si="0"/>
        <v>1184.4233333333334</v>
      </c>
      <c r="N27" s="22">
        <v>519.92999999999995</v>
      </c>
      <c r="O27" s="22">
        <v>396.01</v>
      </c>
      <c r="P27" s="22">
        <v>743.06</v>
      </c>
      <c r="Q27" s="23">
        <f t="shared" si="1"/>
        <v>553</v>
      </c>
      <c r="R27" s="22">
        <v>409.29</v>
      </c>
      <c r="S27" s="22">
        <v>864.88</v>
      </c>
      <c r="T27" s="22">
        <v>520.41999999999996</v>
      </c>
      <c r="U27" s="23">
        <f t="shared" si="2"/>
        <v>598.19666666666672</v>
      </c>
      <c r="V27" s="24">
        <f t="shared" si="3"/>
        <v>0.50505309194066317</v>
      </c>
      <c r="W27" s="22">
        <f t="shared" si="4"/>
        <v>0.46689387521916431</v>
      </c>
      <c r="Z27" s="8" t="s">
        <v>74302</v>
      </c>
      <c r="AA27" s="8" t="s">
        <v>69906</v>
      </c>
      <c r="AB27" s="8" t="s">
        <v>54722</v>
      </c>
      <c r="AC27" s="3" t="s">
        <v>36103</v>
      </c>
      <c r="AD27" s="8" t="s">
        <v>54723</v>
      </c>
      <c r="AE27" s="8" t="s">
        <v>48344</v>
      </c>
      <c r="AF27" s="8" t="s">
        <v>54724</v>
      </c>
      <c r="AL27" s="31" t="s">
        <v>19393</v>
      </c>
      <c r="AM27" s="31" t="s">
        <v>36628</v>
      </c>
      <c r="AN27" s="31" t="s">
        <v>36629</v>
      </c>
      <c r="AO27" s="31" t="s">
        <v>6481</v>
      </c>
      <c r="AP27" s="31">
        <v>228829</v>
      </c>
      <c r="AQ27" s="31" t="s">
        <v>6480</v>
      </c>
      <c r="AR27" s="31">
        <v>297.64</v>
      </c>
      <c r="AS27" s="31">
        <v>276.56</v>
      </c>
      <c r="AT27" s="31">
        <v>281.01</v>
      </c>
      <c r="AU27" s="32">
        <f t="shared" si="5"/>
        <v>285.07</v>
      </c>
      <c r="AV27" s="31">
        <v>468.98</v>
      </c>
      <c r="AW27" s="31">
        <v>291.68</v>
      </c>
      <c r="AX27" s="31">
        <v>509.64</v>
      </c>
      <c r="AY27" s="32">
        <f t="shared" si="6"/>
        <v>423.43333333333339</v>
      </c>
      <c r="AZ27" s="31">
        <v>509.38</v>
      </c>
      <c r="BA27" s="31">
        <v>534.16999999999996</v>
      </c>
      <c r="BB27" s="31">
        <v>677.65</v>
      </c>
      <c r="BC27" s="32">
        <f t="shared" si="7"/>
        <v>573.73333333333323</v>
      </c>
      <c r="BD27" s="33">
        <f t="shared" si="8"/>
        <v>2.0126050911472033</v>
      </c>
      <c r="BE27" s="31">
        <f t="shared" si="9"/>
        <v>1.4853661673740954</v>
      </c>
      <c r="BH27" s="8" t="s">
        <v>71380</v>
      </c>
      <c r="BI27" s="8" t="s">
        <v>69906</v>
      </c>
      <c r="BJ27" s="8" t="s">
        <v>50208</v>
      </c>
      <c r="BK27" s="3" t="s">
        <v>40460</v>
      </c>
      <c r="BL27" s="8" t="s">
        <v>50209</v>
      </c>
      <c r="BM27" s="8" t="s">
        <v>48344</v>
      </c>
      <c r="BN27" s="8" t="s">
        <v>50210</v>
      </c>
      <c r="BT27" s="5" t="s">
        <v>31707</v>
      </c>
      <c r="BU27" s="5" t="s">
        <v>41781</v>
      </c>
      <c r="BV27" s="5" t="s">
        <v>41782</v>
      </c>
      <c r="BW27" s="5" t="s">
        <v>31705</v>
      </c>
      <c r="BX27" s="5">
        <v>68202</v>
      </c>
      <c r="BY27" s="5" t="s">
        <v>31704</v>
      </c>
      <c r="BZ27" s="5">
        <v>6132.75</v>
      </c>
      <c r="CA27" s="5">
        <v>5513.6</v>
      </c>
      <c r="CB27" s="5">
        <v>5345.18</v>
      </c>
      <c r="CC27" s="6">
        <f t="shared" si="16"/>
        <v>5663.8433333333332</v>
      </c>
      <c r="CD27" s="5">
        <v>8683.5499999999993</v>
      </c>
      <c r="CE27" s="5">
        <v>5905.12</v>
      </c>
      <c r="CF27" s="5">
        <v>2690.58</v>
      </c>
      <c r="CG27" s="6">
        <f t="shared" si="11"/>
        <v>5759.75</v>
      </c>
      <c r="CH27" s="5">
        <v>106.67</v>
      </c>
      <c r="CI27" s="5">
        <v>17.579999999999998</v>
      </c>
      <c r="CJ27" s="5">
        <v>21.98</v>
      </c>
      <c r="CK27" s="6">
        <f t="shared" si="14"/>
        <v>48.743333333333332</v>
      </c>
      <c r="CL27" s="7">
        <f t="shared" si="12"/>
        <v>8.6060525450033041E-3</v>
      </c>
      <c r="CM27" s="5">
        <f t="shared" si="13"/>
        <v>1.0169331425716224</v>
      </c>
      <c r="CP27" s="8" t="s">
        <v>69936</v>
      </c>
      <c r="CQ27" s="8" t="s">
        <v>69906</v>
      </c>
      <c r="CR27" s="8" t="s">
        <v>69937</v>
      </c>
      <c r="CS27" s="3" t="s">
        <v>69938</v>
      </c>
      <c r="CT27" s="8" t="s">
        <v>69939</v>
      </c>
      <c r="CU27" s="8" t="s">
        <v>48344</v>
      </c>
      <c r="CV27" s="8" t="s">
        <v>69940</v>
      </c>
    </row>
    <row r="28" spans="4:100">
      <c r="D28" s="22" t="s">
        <v>7863</v>
      </c>
      <c r="E28" s="22" t="s">
        <v>42973</v>
      </c>
      <c r="F28" s="22" t="s">
        <v>42974</v>
      </c>
      <c r="G28" s="22" t="s">
        <v>439</v>
      </c>
      <c r="H28" s="22" t="s">
        <v>7862</v>
      </c>
      <c r="I28" s="22" t="s">
        <v>438</v>
      </c>
      <c r="J28" s="22">
        <v>4928.43</v>
      </c>
      <c r="K28" s="22">
        <v>4954.9399999999996</v>
      </c>
      <c r="L28" s="22">
        <v>4293.87</v>
      </c>
      <c r="M28" s="23">
        <f t="shared" si="0"/>
        <v>4725.746666666666</v>
      </c>
      <c r="N28" s="22">
        <v>4779.3900000000003</v>
      </c>
      <c r="O28" s="22">
        <v>4718.5600000000004</v>
      </c>
      <c r="P28" s="22">
        <v>3564.07</v>
      </c>
      <c r="Q28" s="23">
        <f t="shared" si="1"/>
        <v>4354.0066666666671</v>
      </c>
      <c r="R28" s="22">
        <v>3163.54</v>
      </c>
      <c r="S28" s="22">
        <v>2765.92</v>
      </c>
      <c r="T28" s="22">
        <v>1232.6400000000001</v>
      </c>
      <c r="U28" s="23">
        <f t="shared" si="2"/>
        <v>2387.3666666666668</v>
      </c>
      <c r="V28" s="24">
        <f t="shared" si="3"/>
        <v>0.50518295521554279</v>
      </c>
      <c r="W28" s="22">
        <f t="shared" si="4"/>
        <v>0.92133729837401379</v>
      </c>
      <c r="Z28" s="8" t="s">
        <v>75664</v>
      </c>
      <c r="AA28" s="8" t="s">
        <v>69906</v>
      </c>
      <c r="AB28" s="8" t="s">
        <v>57236</v>
      </c>
      <c r="AC28" s="3" t="s">
        <v>35219</v>
      </c>
      <c r="AD28" s="8" t="s">
        <v>57237</v>
      </c>
      <c r="AE28" s="8" t="s">
        <v>48344</v>
      </c>
      <c r="AF28" s="8" t="s">
        <v>57238</v>
      </c>
      <c r="AL28" s="31" t="s">
        <v>13475</v>
      </c>
      <c r="AM28" s="31" t="s">
        <v>36974</v>
      </c>
      <c r="AN28" s="31" t="s">
        <v>36975</v>
      </c>
      <c r="AO28" s="31" t="s">
        <v>13474</v>
      </c>
      <c r="AP28" s="31">
        <v>214150</v>
      </c>
      <c r="AQ28" s="31" t="s">
        <v>13473</v>
      </c>
      <c r="AR28" s="31">
        <v>59.77</v>
      </c>
      <c r="AS28" s="31">
        <v>239.64</v>
      </c>
      <c r="AT28" s="31">
        <v>54.62</v>
      </c>
      <c r="AU28" s="32">
        <f t="shared" si="5"/>
        <v>118.00999999999999</v>
      </c>
      <c r="AV28" s="31">
        <v>229.19</v>
      </c>
      <c r="AW28" s="31">
        <v>29.98</v>
      </c>
      <c r="AX28" s="31">
        <v>7.58</v>
      </c>
      <c r="AY28" s="32">
        <f t="shared" si="6"/>
        <v>88.916666666666671</v>
      </c>
      <c r="AZ28" s="31">
        <v>209.01</v>
      </c>
      <c r="BA28" s="31">
        <v>242.79</v>
      </c>
      <c r="BB28" s="31">
        <v>260.85000000000002</v>
      </c>
      <c r="BC28" s="32">
        <f t="shared" si="7"/>
        <v>237.54999999999998</v>
      </c>
      <c r="BD28" s="33">
        <f t="shared" si="8"/>
        <v>2.0129650029658506</v>
      </c>
      <c r="BE28" s="31">
        <f t="shared" si="9"/>
        <v>0.7534672202920657</v>
      </c>
      <c r="BH28" s="8" t="s">
        <v>79971</v>
      </c>
      <c r="BI28" s="8" t="s">
        <v>69906</v>
      </c>
      <c r="BJ28" s="8" t="s">
        <v>65430</v>
      </c>
      <c r="BK28" s="3" t="s">
        <v>45453</v>
      </c>
      <c r="BL28" s="8" t="s">
        <v>65431</v>
      </c>
      <c r="BM28" s="8" t="s">
        <v>48344</v>
      </c>
      <c r="BN28" s="8" t="s">
        <v>65432</v>
      </c>
      <c r="BT28" s="5" t="s">
        <v>7344</v>
      </c>
      <c r="BU28" s="5" t="s">
        <v>46125</v>
      </c>
      <c r="BV28" s="5" t="s">
        <v>46126</v>
      </c>
      <c r="BW28" s="5" t="s">
        <v>7343</v>
      </c>
      <c r="BX28" s="5">
        <v>53972</v>
      </c>
      <c r="BY28" s="5" t="s">
        <v>7342</v>
      </c>
      <c r="BZ28" s="5">
        <v>1290.46</v>
      </c>
      <c r="CA28" s="5">
        <v>99.39</v>
      </c>
      <c r="CB28" s="5">
        <v>974.38</v>
      </c>
      <c r="CC28" s="6">
        <f t="shared" si="16"/>
        <v>788.07666666666671</v>
      </c>
      <c r="CD28" s="5">
        <v>1380.84</v>
      </c>
      <c r="CE28" s="5">
        <v>169.45</v>
      </c>
      <c r="CF28" s="5">
        <v>230.86</v>
      </c>
      <c r="CG28" s="6">
        <f t="shared" si="11"/>
        <v>593.7166666666667</v>
      </c>
      <c r="CH28" s="5">
        <v>12.2</v>
      </c>
      <c r="CI28" s="5">
        <v>5.16</v>
      </c>
      <c r="CJ28" s="5">
        <v>4.25</v>
      </c>
      <c r="CK28" s="6">
        <f t="shared" si="14"/>
        <v>7.2033333333333331</v>
      </c>
      <c r="CL28" s="7">
        <f t="shared" si="12"/>
        <v>9.1403966619152954E-3</v>
      </c>
      <c r="CM28" s="5">
        <f t="shared" si="13"/>
        <v>0.75337424869830771</v>
      </c>
      <c r="CP28" s="8" t="s">
        <v>69941</v>
      </c>
      <c r="CQ28" s="8" t="s">
        <v>69906</v>
      </c>
      <c r="CR28" s="8" t="s">
        <v>69942</v>
      </c>
      <c r="CS28" s="3" t="s">
        <v>69943</v>
      </c>
      <c r="CT28" s="8" t="s">
        <v>69944</v>
      </c>
      <c r="CU28" s="8" t="s">
        <v>48344</v>
      </c>
      <c r="CV28" s="8" t="s">
        <v>69945</v>
      </c>
    </row>
    <row r="29" spans="4:100">
      <c r="D29" s="22" t="s">
        <v>25102</v>
      </c>
      <c r="E29" s="22" t="s">
        <v>45377</v>
      </c>
      <c r="F29" s="22" t="s">
        <v>45378</v>
      </c>
      <c r="G29" s="22" t="s">
        <v>25100</v>
      </c>
      <c r="H29" s="22">
        <v>26444</v>
      </c>
      <c r="I29" s="22" t="s">
        <v>25099</v>
      </c>
      <c r="J29" s="22">
        <v>1486.84</v>
      </c>
      <c r="K29" s="22">
        <v>1592.98</v>
      </c>
      <c r="L29" s="22">
        <v>2626.42</v>
      </c>
      <c r="M29" s="23">
        <f t="shared" si="0"/>
        <v>1902.08</v>
      </c>
      <c r="N29" s="22">
        <v>1284.01</v>
      </c>
      <c r="O29" s="22">
        <v>2007.84</v>
      </c>
      <c r="P29" s="22">
        <v>1795.17</v>
      </c>
      <c r="Q29" s="23">
        <f t="shared" si="1"/>
        <v>1695.6733333333334</v>
      </c>
      <c r="R29" s="22">
        <v>695.82</v>
      </c>
      <c r="S29" s="22">
        <v>1787.38</v>
      </c>
      <c r="T29" s="22">
        <v>404.16</v>
      </c>
      <c r="U29" s="23">
        <f t="shared" si="2"/>
        <v>962.45333333333338</v>
      </c>
      <c r="V29" s="24">
        <f t="shared" si="3"/>
        <v>0.50600044863167348</v>
      </c>
      <c r="W29" s="22">
        <f t="shared" si="4"/>
        <v>0.89148370906235985</v>
      </c>
      <c r="Z29" s="8" t="s">
        <v>75665</v>
      </c>
      <c r="AA29" s="8" t="s">
        <v>69906</v>
      </c>
      <c r="AB29" s="8" t="s">
        <v>75666</v>
      </c>
      <c r="AC29" s="3" t="s">
        <v>33431</v>
      </c>
      <c r="AD29" s="8" t="s">
        <v>75667</v>
      </c>
      <c r="AE29" s="8" t="s">
        <v>48344</v>
      </c>
      <c r="AF29" s="8" t="s">
        <v>75668</v>
      </c>
      <c r="AL29" s="31" t="s">
        <v>18187</v>
      </c>
      <c r="AM29" s="31" t="s">
        <v>35522</v>
      </c>
      <c r="AN29" s="31" t="s">
        <v>35523</v>
      </c>
      <c r="AO29" s="31" t="s">
        <v>18186</v>
      </c>
      <c r="AP29" s="31">
        <v>67538</v>
      </c>
      <c r="AQ29" s="31" t="s">
        <v>18185</v>
      </c>
      <c r="AR29" s="31">
        <v>1075.46</v>
      </c>
      <c r="AS29" s="31">
        <v>1323.46</v>
      </c>
      <c r="AT29" s="31">
        <v>1017.25</v>
      </c>
      <c r="AU29" s="32">
        <f t="shared" si="5"/>
        <v>1138.7233333333334</v>
      </c>
      <c r="AV29" s="31">
        <v>1314.28</v>
      </c>
      <c r="AW29" s="31">
        <v>1417.17</v>
      </c>
      <c r="AX29" s="31">
        <v>1743.09</v>
      </c>
      <c r="AY29" s="32">
        <f t="shared" si="6"/>
        <v>1491.5133333333333</v>
      </c>
      <c r="AZ29" s="31">
        <v>2505.19</v>
      </c>
      <c r="BA29" s="31">
        <v>2005.8</v>
      </c>
      <c r="BB29" s="31">
        <v>2366.62</v>
      </c>
      <c r="BC29" s="32">
        <f t="shared" si="7"/>
        <v>2292.5366666666664</v>
      </c>
      <c r="BD29" s="33">
        <f t="shared" si="8"/>
        <v>2.0132516824396909</v>
      </c>
      <c r="BE29" s="31">
        <f t="shared" si="9"/>
        <v>1.3098118653345705</v>
      </c>
      <c r="BH29" s="8" t="s">
        <v>71875</v>
      </c>
      <c r="BI29" s="8" t="s">
        <v>69906</v>
      </c>
      <c r="BJ29" s="8" t="s">
        <v>51264</v>
      </c>
      <c r="BK29" s="3" t="s">
        <v>51265</v>
      </c>
      <c r="BL29" s="8" t="s">
        <v>51266</v>
      </c>
      <c r="BM29" s="8" t="s">
        <v>48344</v>
      </c>
      <c r="BN29" s="8" t="s">
        <v>51267</v>
      </c>
      <c r="BT29" s="5" t="s">
        <v>6210</v>
      </c>
      <c r="BU29" s="5" t="s">
        <v>38382</v>
      </c>
      <c r="BV29" s="5" t="s">
        <v>38383</v>
      </c>
      <c r="BW29" s="5" t="s">
        <v>6209</v>
      </c>
      <c r="BX29" s="5" t="s">
        <v>6208</v>
      </c>
      <c r="BY29" s="5" t="s">
        <v>6207</v>
      </c>
      <c r="BZ29" s="5">
        <v>3128.64</v>
      </c>
      <c r="CA29" s="5">
        <v>609.13</v>
      </c>
      <c r="CB29" s="5">
        <v>915.56</v>
      </c>
      <c r="CC29" s="6">
        <f t="shared" si="16"/>
        <v>1551.11</v>
      </c>
      <c r="CD29" s="5">
        <v>97.86</v>
      </c>
      <c r="CE29" s="5">
        <v>338.8</v>
      </c>
      <c r="CF29" s="5">
        <v>140.94999999999999</v>
      </c>
      <c r="CG29" s="6">
        <f t="shared" si="11"/>
        <v>192.53666666666666</v>
      </c>
      <c r="CH29" s="5">
        <v>9.1</v>
      </c>
      <c r="CI29" s="5">
        <v>21.57</v>
      </c>
      <c r="CJ29" s="5">
        <v>13.02</v>
      </c>
      <c r="CK29" s="6">
        <f t="shared" si="14"/>
        <v>14.563333333333333</v>
      </c>
      <c r="CL29" s="7">
        <f t="shared" si="12"/>
        <v>9.388975207002298E-3</v>
      </c>
      <c r="CM29" s="5">
        <f t="shared" si="13"/>
        <v>0.12412831241283125</v>
      </c>
      <c r="CP29" s="8" t="s">
        <v>69946</v>
      </c>
      <c r="CQ29" s="8" t="s">
        <v>69906</v>
      </c>
      <c r="CR29" s="8" t="s">
        <v>69947</v>
      </c>
      <c r="CS29" s="3" t="s">
        <v>69948</v>
      </c>
      <c r="CT29" s="8" t="s">
        <v>69949</v>
      </c>
      <c r="CU29" s="8" t="s">
        <v>48344</v>
      </c>
      <c r="CV29" s="8" t="s">
        <v>69950</v>
      </c>
    </row>
    <row r="30" spans="4:100">
      <c r="D30" s="22" t="s">
        <v>13161</v>
      </c>
      <c r="E30" s="22" t="s">
        <v>40987</v>
      </c>
      <c r="F30" s="22" t="s">
        <v>40988</v>
      </c>
      <c r="G30" s="22" t="s">
        <v>13160</v>
      </c>
      <c r="H30" s="22">
        <v>228994</v>
      </c>
      <c r="I30" s="22" t="s">
        <v>13159</v>
      </c>
      <c r="J30" s="22">
        <v>236.81</v>
      </c>
      <c r="K30" s="22">
        <v>381.73</v>
      </c>
      <c r="L30" s="22">
        <v>108.99</v>
      </c>
      <c r="M30" s="23">
        <f t="shared" si="0"/>
        <v>242.51</v>
      </c>
      <c r="N30" s="22">
        <v>66.81</v>
      </c>
      <c r="O30" s="22">
        <v>257.62</v>
      </c>
      <c r="P30" s="22">
        <v>90.43</v>
      </c>
      <c r="Q30" s="23">
        <f t="shared" si="1"/>
        <v>138.28666666666666</v>
      </c>
      <c r="R30" s="22">
        <v>297.99</v>
      </c>
      <c r="S30" s="22">
        <v>11.18</v>
      </c>
      <c r="T30" s="22">
        <v>59.04</v>
      </c>
      <c r="U30" s="23">
        <f t="shared" si="2"/>
        <v>122.73666666666668</v>
      </c>
      <c r="V30" s="24">
        <f t="shared" si="3"/>
        <v>0.50610971368878266</v>
      </c>
      <c r="W30" s="22">
        <f t="shared" si="4"/>
        <v>0.57023078086127033</v>
      </c>
      <c r="Z30" s="8" t="s">
        <v>75669</v>
      </c>
      <c r="AA30" s="8" t="s">
        <v>69906</v>
      </c>
      <c r="AB30" s="8" t="s">
        <v>57239</v>
      </c>
      <c r="AC30" s="3" t="s">
        <v>47939</v>
      </c>
      <c r="AD30" s="8" t="s">
        <v>57240</v>
      </c>
      <c r="AE30" s="8" t="s">
        <v>48344</v>
      </c>
      <c r="AF30" s="8" t="s">
        <v>57241</v>
      </c>
      <c r="AL30" s="31" t="s">
        <v>3907</v>
      </c>
      <c r="AM30" s="31" t="s">
        <v>47600</v>
      </c>
      <c r="AN30" s="31" t="s">
        <v>47601</v>
      </c>
      <c r="AO30" s="31" t="s">
        <v>3906</v>
      </c>
      <c r="AP30" s="31" t="s">
        <v>3905</v>
      </c>
      <c r="AQ30" s="31" t="s">
        <v>3904</v>
      </c>
      <c r="AR30" s="31">
        <v>681.93</v>
      </c>
      <c r="AS30" s="31">
        <v>1112.8499999999999</v>
      </c>
      <c r="AT30" s="31">
        <v>615.80999999999995</v>
      </c>
      <c r="AU30" s="32">
        <f t="shared" si="5"/>
        <v>803.52999999999986</v>
      </c>
      <c r="AV30" s="31">
        <v>1109.8499999999999</v>
      </c>
      <c r="AW30" s="31">
        <v>983.04</v>
      </c>
      <c r="AX30" s="31">
        <v>423.39</v>
      </c>
      <c r="AY30" s="32">
        <f t="shared" si="6"/>
        <v>838.75999999999988</v>
      </c>
      <c r="AZ30" s="31">
        <v>1984.16</v>
      </c>
      <c r="BA30" s="31">
        <v>1716.2</v>
      </c>
      <c r="BB30" s="31">
        <v>1153.72</v>
      </c>
      <c r="BC30" s="32">
        <f t="shared" si="7"/>
        <v>1618.0266666666666</v>
      </c>
      <c r="BD30" s="33">
        <f t="shared" si="8"/>
        <v>2.0136481110433548</v>
      </c>
      <c r="BE30" s="31">
        <f t="shared" si="9"/>
        <v>1.0438440381815242</v>
      </c>
      <c r="BH30" s="8" t="s">
        <v>76758</v>
      </c>
      <c r="BI30" s="8" t="s">
        <v>69906</v>
      </c>
      <c r="BJ30" s="8" t="s">
        <v>58969</v>
      </c>
      <c r="BK30" s="3" t="s">
        <v>36628</v>
      </c>
      <c r="BL30" s="8" t="s">
        <v>58970</v>
      </c>
      <c r="BM30" s="8" t="s">
        <v>48344</v>
      </c>
      <c r="BN30" s="8" t="s">
        <v>58971</v>
      </c>
      <c r="BT30" s="5" t="s">
        <v>10225</v>
      </c>
      <c r="BU30" s="5" t="s">
        <v>42082</v>
      </c>
      <c r="BV30" s="5" t="s">
        <v>42083</v>
      </c>
      <c r="BW30" s="5" t="s">
        <v>10224</v>
      </c>
      <c r="BX30" s="5" t="s">
        <v>10223</v>
      </c>
      <c r="BY30" s="5" t="s">
        <v>10222</v>
      </c>
      <c r="BZ30" s="5">
        <v>4775.8500000000004</v>
      </c>
      <c r="CA30" s="5">
        <v>117.85</v>
      </c>
      <c r="CB30" s="5">
        <v>172.34</v>
      </c>
      <c r="CC30" s="6">
        <f t="shared" si="16"/>
        <v>1688.6800000000003</v>
      </c>
      <c r="CD30" s="5">
        <v>116.27</v>
      </c>
      <c r="CE30" s="5">
        <v>198.43</v>
      </c>
      <c r="CF30" s="5">
        <v>60.26</v>
      </c>
      <c r="CG30" s="6">
        <f t="shared" si="11"/>
        <v>124.98666666666666</v>
      </c>
      <c r="CH30" s="5">
        <v>16.36</v>
      </c>
      <c r="CI30" s="5">
        <v>11.73</v>
      </c>
      <c r="CJ30" s="5">
        <v>19.510000000000002</v>
      </c>
      <c r="CK30" s="6">
        <f t="shared" si="14"/>
        <v>15.866666666666667</v>
      </c>
      <c r="CL30" s="7">
        <f t="shared" si="12"/>
        <v>9.3958989664511116E-3</v>
      </c>
      <c r="CM30" s="5">
        <f t="shared" si="13"/>
        <v>7.4014417572699762E-2</v>
      </c>
      <c r="CP30" s="8" t="s">
        <v>69951</v>
      </c>
      <c r="CQ30" s="8" t="s">
        <v>69906</v>
      </c>
      <c r="CR30" s="8" t="s">
        <v>69952</v>
      </c>
      <c r="CS30" s="3" t="s">
        <v>69953</v>
      </c>
      <c r="CT30" s="8" t="s">
        <v>69954</v>
      </c>
      <c r="CU30" s="8" t="s">
        <v>48344</v>
      </c>
      <c r="CV30" s="8" t="s">
        <v>69955</v>
      </c>
    </row>
    <row r="31" spans="4:100">
      <c r="D31" s="22" t="s">
        <v>23716</v>
      </c>
      <c r="E31" s="22" t="s">
        <v>38388</v>
      </c>
      <c r="F31" s="22" t="s">
        <v>38389</v>
      </c>
      <c r="G31" s="22" t="s">
        <v>23715</v>
      </c>
      <c r="H31" s="22">
        <v>67292</v>
      </c>
      <c r="I31" s="22" t="s">
        <v>23714</v>
      </c>
      <c r="J31" s="22">
        <v>157.61000000000001</v>
      </c>
      <c r="K31" s="22">
        <v>79.319999999999993</v>
      </c>
      <c r="L31" s="22">
        <v>97.26</v>
      </c>
      <c r="M31" s="23">
        <f t="shared" si="0"/>
        <v>111.39666666666666</v>
      </c>
      <c r="N31" s="22">
        <v>229.68</v>
      </c>
      <c r="O31" s="22">
        <v>299.60000000000002</v>
      </c>
      <c r="P31" s="22">
        <v>100.13</v>
      </c>
      <c r="Q31" s="23">
        <f t="shared" si="1"/>
        <v>209.80333333333331</v>
      </c>
      <c r="R31" s="22">
        <v>71.44</v>
      </c>
      <c r="S31" s="22">
        <v>76.94</v>
      </c>
      <c r="T31" s="22">
        <v>20.78</v>
      </c>
      <c r="U31" s="23">
        <f t="shared" si="2"/>
        <v>56.386666666666663</v>
      </c>
      <c r="V31" s="24">
        <f t="shared" si="3"/>
        <v>0.50617911966246742</v>
      </c>
      <c r="W31" s="22">
        <f t="shared" si="4"/>
        <v>1.8833896885005534</v>
      </c>
      <c r="Z31" s="8" t="s">
        <v>75670</v>
      </c>
      <c r="AA31" s="8" t="s">
        <v>69906</v>
      </c>
      <c r="AB31" s="8" t="s">
        <v>57242</v>
      </c>
      <c r="AC31" s="3" t="s">
        <v>38090</v>
      </c>
      <c r="AD31" s="8" t="s">
        <v>57243</v>
      </c>
      <c r="AE31" s="8" t="s">
        <v>48344</v>
      </c>
      <c r="AF31" s="8" t="s">
        <v>57244</v>
      </c>
      <c r="AL31" s="31" t="s">
        <v>11568</v>
      </c>
      <c r="AM31" s="31" t="s">
        <v>33991</v>
      </c>
      <c r="AN31" s="31" t="s">
        <v>33992</v>
      </c>
      <c r="AO31" s="31" t="s">
        <v>11566</v>
      </c>
      <c r="AP31" s="31">
        <v>18701</v>
      </c>
      <c r="AQ31" s="31" t="s">
        <v>11565</v>
      </c>
      <c r="AR31" s="31">
        <v>907.55</v>
      </c>
      <c r="AS31" s="31">
        <v>669.89</v>
      </c>
      <c r="AT31" s="31">
        <v>756.81</v>
      </c>
      <c r="AU31" s="32">
        <f t="shared" si="5"/>
        <v>778.08333333333337</v>
      </c>
      <c r="AV31" s="31">
        <v>1665.12</v>
      </c>
      <c r="AW31" s="31">
        <v>1506.97</v>
      </c>
      <c r="AX31" s="31">
        <v>1155.99</v>
      </c>
      <c r="AY31" s="32">
        <f t="shared" si="6"/>
        <v>1442.6933333333334</v>
      </c>
      <c r="AZ31" s="31">
        <v>1512.46</v>
      </c>
      <c r="BA31" s="31">
        <v>1779.67</v>
      </c>
      <c r="BB31" s="31">
        <v>1408.92</v>
      </c>
      <c r="BC31" s="32">
        <f t="shared" si="7"/>
        <v>1567.0166666666667</v>
      </c>
      <c r="BD31" s="33">
        <f t="shared" si="8"/>
        <v>2.0139445217950089</v>
      </c>
      <c r="BE31" s="31">
        <f t="shared" si="9"/>
        <v>1.854163007389954</v>
      </c>
      <c r="BH31" s="8" t="s">
        <v>71320</v>
      </c>
      <c r="BI31" s="8" t="s">
        <v>69906</v>
      </c>
      <c r="BJ31" s="8" t="s">
        <v>65433</v>
      </c>
      <c r="BK31" s="3" t="s">
        <v>65434</v>
      </c>
      <c r="BL31" s="8" t="s">
        <v>65435</v>
      </c>
      <c r="BM31" s="8" t="s">
        <v>48344</v>
      </c>
      <c r="BN31" s="8" t="s">
        <v>65436</v>
      </c>
      <c r="BT31" s="5" t="s">
        <v>16409</v>
      </c>
      <c r="BU31" s="5" t="s">
        <v>39766</v>
      </c>
      <c r="BV31" s="5" t="s">
        <v>39767</v>
      </c>
      <c r="BW31" s="5" t="s">
        <v>16408</v>
      </c>
      <c r="BX31" s="5">
        <v>67042</v>
      </c>
      <c r="BY31" s="5" t="s">
        <v>16407</v>
      </c>
      <c r="BZ31" s="5">
        <v>192.63</v>
      </c>
      <c r="CA31" s="5">
        <v>133.6</v>
      </c>
      <c r="CB31" s="5">
        <v>1192.3599999999999</v>
      </c>
      <c r="CC31" s="6">
        <f t="shared" si="16"/>
        <v>506.19666666666666</v>
      </c>
      <c r="CD31" s="5">
        <v>176.16</v>
      </c>
      <c r="CE31" s="5">
        <v>34.86</v>
      </c>
      <c r="CF31" s="5">
        <v>4.6500000000000004</v>
      </c>
      <c r="CG31" s="6">
        <f t="shared" si="11"/>
        <v>71.89</v>
      </c>
      <c r="CH31" s="5">
        <v>2.56</v>
      </c>
      <c r="CI31" s="5">
        <v>4.3600000000000003</v>
      </c>
      <c r="CJ31" s="5">
        <v>7.57</v>
      </c>
      <c r="CK31" s="6">
        <f t="shared" si="14"/>
        <v>4.83</v>
      </c>
      <c r="CL31" s="7">
        <f t="shared" si="12"/>
        <v>9.5417459617144849E-3</v>
      </c>
      <c r="CM31" s="5">
        <f t="shared" si="13"/>
        <v>0.14201990003885184</v>
      </c>
      <c r="CP31" s="8" t="s">
        <v>69956</v>
      </c>
      <c r="CQ31" s="8" t="s">
        <v>69906</v>
      </c>
      <c r="CR31" s="8" t="s">
        <v>69957</v>
      </c>
      <c r="CS31" s="3" t="s">
        <v>69958</v>
      </c>
      <c r="CT31" s="8" t="s">
        <v>69959</v>
      </c>
      <c r="CU31" s="8" t="s">
        <v>48344</v>
      </c>
      <c r="CV31" s="8" t="s">
        <v>69960</v>
      </c>
    </row>
    <row r="32" spans="4:100">
      <c r="D32" s="22" t="s">
        <v>27256</v>
      </c>
      <c r="E32" s="22" t="s">
        <v>41747</v>
      </c>
      <c r="F32" s="22" t="s">
        <v>47855</v>
      </c>
      <c r="G32" s="22" t="s">
        <v>27255</v>
      </c>
      <c r="H32" s="22">
        <v>66423</v>
      </c>
      <c r="I32" s="22" t="s">
        <v>27254</v>
      </c>
      <c r="J32" s="22">
        <v>2200.42</v>
      </c>
      <c r="K32" s="22">
        <v>3052.82</v>
      </c>
      <c r="L32" s="22">
        <v>833.27</v>
      </c>
      <c r="M32" s="23">
        <f t="shared" si="0"/>
        <v>2028.8366666666668</v>
      </c>
      <c r="N32" s="22">
        <v>2209.39</v>
      </c>
      <c r="O32" s="22">
        <v>2583.71</v>
      </c>
      <c r="P32" s="22">
        <v>1486.48</v>
      </c>
      <c r="Q32" s="23">
        <f t="shared" si="1"/>
        <v>2093.1933333333332</v>
      </c>
      <c r="R32" s="22">
        <v>1226.1400000000001</v>
      </c>
      <c r="S32" s="22">
        <v>1000.24</v>
      </c>
      <c r="T32" s="22">
        <v>858.09</v>
      </c>
      <c r="U32" s="23">
        <f t="shared" si="2"/>
        <v>1028.1566666666668</v>
      </c>
      <c r="V32" s="24">
        <f t="shared" si="3"/>
        <v>0.5067715324545593</v>
      </c>
      <c r="W32" s="22">
        <f t="shared" si="4"/>
        <v>1.031720969816857</v>
      </c>
      <c r="Z32" s="8" t="s">
        <v>75671</v>
      </c>
      <c r="AA32" s="8" t="s">
        <v>69906</v>
      </c>
      <c r="AB32" s="8" t="s">
        <v>58155</v>
      </c>
      <c r="AC32" s="3" t="s">
        <v>42121</v>
      </c>
      <c r="AD32" s="8" t="s">
        <v>58156</v>
      </c>
      <c r="AE32" s="8" t="s">
        <v>48344</v>
      </c>
      <c r="AF32" s="8" t="s">
        <v>58157</v>
      </c>
      <c r="AL32" s="31" t="s">
        <v>31599</v>
      </c>
      <c r="AM32" s="31" t="s">
        <v>35125</v>
      </c>
      <c r="AN32" s="31" t="s">
        <v>35126</v>
      </c>
      <c r="AO32" s="31" t="s">
        <v>6819</v>
      </c>
      <c r="AP32" s="31">
        <v>20817</v>
      </c>
      <c r="AQ32" s="31" t="s">
        <v>6818</v>
      </c>
      <c r="AR32" s="31">
        <v>330.78</v>
      </c>
      <c r="AS32" s="31">
        <v>428.8</v>
      </c>
      <c r="AT32" s="31">
        <v>556.03</v>
      </c>
      <c r="AU32" s="32">
        <f t="shared" si="5"/>
        <v>438.53666666666663</v>
      </c>
      <c r="AV32" s="31">
        <v>704.39</v>
      </c>
      <c r="AW32" s="31">
        <v>551.03</v>
      </c>
      <c r="AX32" s="31">
        <v>866.82</v>
      </c>
      <c r="AY32" s="32">
        <f t="shared" si="6"/>
        <v>707.41333333333341</v>
      </c>
      <c r="AZ32" s="31">
        <v>967.22</v>
      </c>
      <c r="BA32" s="31">
        <v>582.02</v>
      </c>
      <c r="BB32" s="31">
        <v>1100.52</v>
      </c>
      <c r="BC32" s="32">
        <f t="shared" si="7"/>
        <v>883.25333333333344</v>
      </c>
      <c r="BD32" s="33">
        <f t="shared" si="8"/>
        <v>2.0140923221927474</v>
      </c>
      <c r="BE32" s="31">
        <f t="shared" si="9"/>
        <v>1.6131224298994387</v>
      </c>
      <c r="BH32" s="8" t="s">
        <v>79972</v>
      </c>
      <c r="BI32" s="8" t="s">
        <v>69906</v>
      </c>
      <c r="BJ32" s="8" t="s">
        <v>65437</v>
      </c>
      <c r="BK32" s="3" t="s">
        <v>35522</v>
      </c>
      <c r="BL32" s="8" t="s">
        <v>65438</v>
      </c>
      <c r="BM32" s="8" t="s">
        <v>48344</v>
      </c>
      <c r="BN32" s="8" t="s">
        <v>65439</v>
      </c>
      <c r="BT32" s="5" t="s">
        <v>14881</v>
      </c>
      <c r="BU32" s="5" t="s">
        <v>39766</v>
      </c>
      <c r="BV32" s="5" t="s">
        <v>39767</v>
      </c>
      <c r="BW32" s="5" t="s">
        <v>14880</v>
      </c>
      <c r="BX32" s="5">
        <v>67042</v>
      </c>
      <c r="BY32" s="5" t="s">
        <v>14879</v>
      </c>
      <c r="BZ32" s="5">
        <v>233.66</v>
      </c>
      <c r="CA32" s="5">
        <v>153.47</v>
      </c>
      <c r="CB32" s="5">
        <v>1161.93</v>
      </c>
      <c r="CC32" s="6">
        <f t="shared" si="16"/>
        <v>516.35333333333335</v>
      </c>
      <c r="CD32" s="5">
        <v>153.80000000000001</v>
      </c>
      <c r="CE32" s="5">
        <v>31.01</v>
      </c>
      <c r="CF32" s="5">
        <v>4.34</v>
      </c>
      <c r="CG32" s="6">
        <f t="shared" si="11"/>
        <v>63.050000000000004</v>
      </c>
      <c r="CH32" s="5">
        <v>4.47</v>
      </c>
      <c r="CI32" s="5">
        <v>5.1100000000000003</v>
      </c>
      <c r="CJ32" s="5">
        <v>5.66</v>
      </c>
      <c r="CK32" s="6">
        <f t="shared" si="14"/>
        <v>5.08</v>
      </c>
      <c r="CL32" s="7">
        <f t="shared" si="12"/>
        <v>9.8382244716150435E-3</v>
      </c>
      <c r="CM32" s="5">
        <f t="shared" si="13"/>
        <v>0.12210630963293868</v>
      </c>
      <c r="CP32" s="8" t="s">
        <v>69961</v>
      </c>
      <c r="CQ32" s="8" t="s">
        <v>69906</v>
      </c>
      <c r="CR32" s="8" t="s">
        <v>69962</v>
      </c>
      <c r="CS32" s="3" t="s">
        <v>69963</v>
      </c>
      <c r="CT32" s="8" t="s">
        <v>69964</v>
      </c>
      <c r="CU32" s="8" t="s">
        <v>48344</v>
      </c>
      <c r="CV32" s="8" t="s">
        <v>69965</v>
      </c>
    </row>
    <row r="33" spans="4:100">
      <c r="D33" s="22" t="s">
        <v>27507</v>
      </c>
      <c r="E33" s="22" t="s">
        <v>46752</v>
      </c>
      <c r="F33" s="22" t="s">
        <v>46753</v>
      </c>
      <c r="G33" s="22" t="s">
        <v>27506</v>
      </c>
      <c r="H33" s="22">
        <v>17274</v>
      </c>
      <c r="I33" s="22" t="s">
        <v>27505</v>
      </c>
      <c r="J33" s="22">
        <v>209.22</v>
      </c>
      <c r="K33" s="22">
        <v>333.02</v>
      </c>
      <c r="L33" s="22">
        <v>339.39</v>
      </c>
      <c r="M33" s="23">
        <f t="shared" si="0"/>
        <v>293.87666666666667</v>
      </c>
      <c r="N33" s="22">
        <v>139.69999999999999</v>
      </c>
      <c r="O33" s="22">
        <v>327.91</v>
      </c>
      <c r="P33" s="22">
        <v>511.73</v>
      </c>
      <c r="Q33" s="23">
        <f t="shared" si="1"/>
        <v>326.44666666666666</v>
      </c>
      <c r="R33" s="22">
        <v>190.69</v>
      </c>
      <c r="S33" s="22">
        <v>202.34</v>
      </c>
      <c r="T33" s="22">
        <v>53.76</v>
      </c>
      <c r="U33" s="23">
        <f t="shared" si="2"/>
        <v>148.92999999999998</v>
      </c>
      <c r="V33" s="24">
        <f t="shared" si="3"/>
        <v>0.50677721946848442</v>
      </c>
      <c r="W33" s="22">
        <f t="shared" si="4"/>
        <v>1.1108288057348321</v>
      </c>
      <c r="Z33" s="8" t="s">
        <v>75672</v>
      </c>
      <c r="AA33" s="8" t="s">
        <v>48346</v>
      </c>
      <c r="AB33" s="8" t="s">
        <v>48347</v>
      </c>
      <c r="AC33" s="3" t="s">
        <v>48346</v>
      </c>
      <c r="AD33" s="8" t="s">
        <v>48346</v>
      </c>
      <c r="AE33" s="8" t="s">
        <v>48346</v>
      </c>
      <c r="AF33" s="8" t="s">
        <v>48346</v>
      </c>
      <c r="AL33" s="31" t="s">
        <v>16312</v>
      </c>
      <c r="AM33" s="31" t="s">
        <v>35448</v>
      </c>
      <c r="AN33" s="31" t="s">
        <v>35449</v>
      </c>
      <c r="AO33" s="31" t="s">
        <v>1801</v>
      </c>
      <c r="AP33" s="31">
        <v>75320</v>
      </c>
      <c r="AQ33" s="31" t="s">
        <v>1800</v>
      </c>
      <c r="AR33" s="31">
        <v>326.75</v>
      </c>
      <c r="AS33" s="31">
        <v>318.73</v>
      </c>
      <c r="AT33" s="31">
        <v>286.63</v>
      </c>
      <c r="AU33" s="32">
        <f t="shared" si="5"/>
        <v>310.70333333333332</v>
      </c>
      <c r="AV33" s="31">
        <v>1030.9100000000001</v>
      </c>
      <c r="AW33" s="31">
        <v>261.13</v>
      </c>
      <c r="AX33" s="31">
        <v>116.87</v>
      </c>
      <c r="AY33" s="32">
        <f t="shared" si="6"/>
        <v>469.6366666666666</v>
      </c>
      <c r="AZ33" s="31">
        <v>753.76</v>
      </c>
      <c r="BA33" s="31">
        <v>476.98</v>
      </c>
      <c r="BB33" s="31">
        <v>646.75</v>
      </c>
      <c r="BC33" s="32">
        <f t="shared" si="7"/>
        <v>625.83000000000004</v>
      </c>
      <c r="BD33" s="33">
        <f t="shared" si="8"/>
        <v>2.0142365171492638</v>
      </c>
      <c r="BE33" s="31">
        <f t="shared" si="9"/>
        <v>1.5115276094023236</v>
      </c>
      <c r="BH33" s="8" t="s">
        <v>79973</v>
      </c>
      <c r="BI33" s="8" t="s">
        <v>48346</v>
      </c>
      <c r="BJ33" s="8" t="s">
        <v>48347</v>
      </c>
      <c r="BK33" s="3" t="s">
        <v>48346</v>
      </c>
      <c r="BL33" s="8" t="s">
        <v>48346</v>
      </c>
      <c r="BM33" s="8" t="s">
        <v>48346</v>
      </c>
      <c r="BN33" s="8" t="s">
        <v>48346</v>
      </c>
      <c r="BT33" s="5" t="s">
        <v>15568</v>
      </c>
      <c r="BU33" s="5" t="s">
        <v>38030</v>
      </c>
      <c r="BV33" s="5" t="s">
        <v>38031</v>
      </c>
      <c r="BW33" s="5" t="s">
        <v>15567</v>
      </c>
      <c r="BX33" s="5">
        <v>20638</v>
      </c>
      <c r="BY33" s="5" t="s">
        <v>15566</v>
      </c>
      <c r="BZ33" s="5">
        <v>1608.84</v>
      </c>
      <c r="CA33" s="5">
        <v>3620.88</v>
      </c>
      <c r="CB33" s="5">
        <v>279.85000000000002</v>
      </c>
      <c r="CC33" s="6">
        <f t="shared" si="16"/>
        <v>1836.5233333333335</v>
      </c>
      <c r="CD33" s="5">
        <v>88.61</v>
      </c>
      <c r="CE33" s="5">
        <v>41.21</v>
      </c>
      <c r="CF33" s="5">
        <v>101.53</v>
      </c>
      <c r="CG33" s="6">
        <f t="shared" si="11"/>
        <v>77.11666666666666</v>
      </c>
      <c r="CH33" s="5">
        <v>10.24</v>
      </c>
      <c r="CI33" s="5">
        <v>21.95</v>
      </c>
      <c r="CJ33" s="5">
        <v>22.54</v>
      </c>
      <c r="CK33" s="6">
        <f t="shared" si="14"/>
        <v>18.243333333333332</v>
      </c>
      <c r="CL33" s="7">
        <f t="shared" si="12"/>
        <v>9.9336245841326991E-3</v>
      </c>
      <c r="CM33" s="5">
        <f t="shared" si="13"/>
        <v>4.1990572767021735E-2</v>
      </c>
      <c r="CP33" s="8" t="s">
        <v>69966</v>
      </c>
      <c r="CQ33" s="8" t="s">
        <v>69906</v>
      </c>
      <c r="CR33" s="8" t="s">
        <v>69967</v>
      </c>
      <c r="CS33" s="3" t="s">
        <v>69968</v>
      </c>
      <c r="CT33" s="8" t="s">
        <v>69969</v>
      </c>
      <c r="CU33" s="8" t="s">
        <v>48344</v>
      </c>
      <c r="CV33" s="8" t="s">
        <v>69970</v>
      </c>
    </row>
    <row r="34" spans="4:100">
      <c r="D34" s="22" t="s">
        <v>29631</v>
      </c>
      <c r="E34" s="22" t="s">
        <v>43766</v>
      </c>
      <c r="F34" s="22" t="s">
        <v>43767</v>
      </c>
      <c r="G34" s="22" t="s">
        <v>29630</v>
      </c>
      <c r="H34" s="22">
        <v>28146</v>
      </c>
      <c r="I34" s="22" t="s">
        <v>29629</v>
      </c>
      <c r="J34" s="22">
        <v>259.94</v>
      </c>
      <c r="K34" s="22">
        <v>132.66</v>
      </c>
      <c r="L34" s="22">
        <v>158.74</v>
      </c>
      <c r="M34" s="23">
        <f t="shared" si="0"/>
        <v>183.78</v>
      </c>
      <c r="N34" s="22">
        <v>227.52</v>
      </c>
      <c r="O34" s="22">
        <v>154.41999999999999</v>
      </c>
      <c r="P34" s="22">
        <v>8.09</v>
      </c>
      <c r="Q34" s="23">
        <f t="shared" si="1"/>
        <v>130.01</v>
      </c>
      <c r="R34" s="22">
        <v>104.61</v>
      </c>
      <c r="S34" s="22">
        <v>65.790000000000006</v>
      </c>
      <c r="T34" s="22">
        <v>109.07</v>
      </c>
      <c r="U34" s="23">
        <f t="shared" si="2"/>
        <v>93.15666666666668</v>
      </c>
      <c r="V34" s="24">
        <f t="shared" si="3"/>
        <v>0.50689229876301378</v>
      </c>
      <c r="W34" s="22">
        <f t="shared" si="4"/>
        <v>0.70742191751006633</v>
      </c>
      <c r="Z34" s="8" t="s">
        <v>75652</v>
      </c>
      <c r="AA34" s="8" t="s">
        <v>69906</v>
      </c>
      <c r="AB34" s="8" t="s">
        <v>57204</v>
      </c>
      <c r="AC34" s="3" t="s">
        <v>45377</v>
      </c>
      <c r="AD34" s="8" t="s">
        <v>57205</v>
      </c>
      <c r="AE34" s="8" t="s">
        <v>48344</v>
      </c>
      <c r="AF34" s="8" t="s">
        <v>57206</v>
      </c>
      <c r="AL34" s="31" t="s">
        <v>729</v>
      </c>
      <c r="AM34" s="31" t="s">
        <v>34811</v>
      </c>
      <c r="AN34" s="31" t="s">
        <v>34812</v>
      </c>
      <c r="AO34" s="31" t="s">
        <v>728</v>
      </c>
      <c r="AP34" s="31">
        <v>14674</v>
      </c>
      <c r="AQ34" s="31" t="s">
        <v>727</v>
      </c>
      <c r="AR34" s="31">
        <v>169.55</v>
      </c>
      <c r="AS34" s="31">
        <v>254.01</v>
      </c>
      <c r="AT34" s="31">
        <v>36.36</v>
      </c>
      <c r="AU34" s="32">
        <f t="shared" si="5"/>
        <v>153.30666666666667</v>
      </c>
      <c r="AV34" s="31">
        <v>318.10000000000002</v>
      </c>
      <c r="AW34" s="31">
        <v>144.65</v>
      </c>
      <c r="AX34" s="31">
        <v>349.55</v>
      </c>
      <c r="AY34" s="32">
        <f t="shared" si="6"/>
        <v>270.76666666666665</v>
      </c>
      <c r="AZ34" s="31">
        <v>439.44</v>
      </c>
      <c r="BA34" s="31">
        <v>300.85000000000002</v>
      </c>
      <c r="BB34" s="31">
        <v>186.21</v>
      </c>
      <c r="BC34" s="32">
        <f t="shared" si="7"/>
        <v>308.83333333333331</v>
      </c>
      <c r="BD34" s="33">
        <f t="shared" si="8"/>
        <v>2.0144807792659591</v>
      </c>
      <c r="BE34" s="31">
        <f t="shared" si="9"/>
        <v>1.7661767263871977</v>
      </c>
      <c r="BH34" s="8" t="s">
        <v>79974</v>
      </c>
      <c r="BI34" s="8" t="s">
        <v>69906</v>
      </c>
      <c r="BJ34" s="8" t="s">
        <v>65440</v>
      </c>
      <c r="BK34" s="3" t="s">
        <v>41982</v>
      </c>
      <c r="BL34" s="8" t="s">
        <v>65441</v>
      </c>
      <c r="BM34" s="8" t="s">
        <v>48344</v>
      </c>
      <c r="BN34" s="8" t="s">
        <v>65442</v>
      </c>
      <c r="BT34" s="5" t="s">
        <v>6685</v>
      </c>
      <c r="BU34" s="5" t="s">
        <v>42273</v>
      </c>
      <c r="BV34" s="5" t="s">
        <v>42274</v>
      </c>
      <c r="BW34" s="5" t="s">
        <v>6684</v>
      </c>
      <c r="BX34" s="5">
        <v>66230</v>
      </c>
      <c r="BY34" s="5" t="s">
        <v>6683</v>
      </c>
      <c r="BZ34" s="5">
        <v>1025.54</v>
      </c>
      <c r="CA34" s="5">
        <v>4502.46</v>
      </c>
      <c r="CB34" s="5">
        <v>2680.3</v>
      </c>
      <c r="CC34" s="6">
        <f t="shared" si="16"/>
        <v>2736.1</v>
      </c>
      <c r="CD34" s="5">
        <v>2687.64</v>
      </c>
      <c r="CE34" s="5">
        <v>1133.97</v>
      </c>
      <c r="CF34" s="5">
        <v>1302.3</v>
      </c>
      <c r="CG34" s="6">
        <f t="shared" si="11"/>
        <v>1707.97</v>
      </c>
      <c r="CH34" s="5">
        <v>70.77</v>
      </c>
      <c r="CI34" s="5">
        <v>3.21</v>
      </c>
      <c r="CJ34" s="5">
        <v>9.35</v>
      </c>
      <c r="CK34" s="6">
        <f t="shared" si="14"/>
        <v>27.77666666666666</v>
      </c>
      <c r="CL34" s="7">
        <f t="shared" si="12"/>
        <v>1.0151919398657455E-2</v>
      </c>
      <c r="CM34" s="5">
        <f t="shared" si="13"/>
        <v>0.62423522532071196</v>
      </c>
      <c r="CP34" s="8" t="s">
        <v>69971</v>
      </c>
      <c r="CQ34" s="8" t="s">
        <v>69906</v>
      </c>
      <c r="CR34" s="8" t="s">
        <v>69972</v>
      </c>
      <c r="CS34" s="3" t="s">
        <v>69973</v>
      </c>
      <c r="CT34" s="8" t="s">
        <v>69974</v>
      </c>
      <c r="CU34" s="8" t="s">
        <v>48344</v>
      </c>
      <c r="CV34" s="8" t="s">
        <v>69975</v>
      </c>
    </row>
    <row r="35" spans="4:100">
      <c r="D35" s="22" t="s">
        <v>32686</v>
      </c>
      <c r="E35" s="22" t="s">
        <v>36401</v>
      </c>
      <c r="F35" s="22" t="s">
        <v>36402</v>
      </c>
      <c r="G35" s="22" t="s">
        <v>32685</v>
      </c>
      <c r="H35" s="22">
        <v>16594</v>
      </c>
      <c r="I35" s="22" t="s">
        <v>32684</v>
      </c>
      <c r="J35" s="22">
        <v>123.51</v>
      </c>
      <c r="K35" s="22">
        <v>156.9</v>
      </c>
      <c r="L35" s="22">
        <v>340.75</v>
      </c>
      <c r="M35" s="23">
        <f t="shared" si="0"/>
        <v>207.05333333333337</v>
      </c>
      <c r="N35" s="22">
        <v>63.37</v>
      </c>
      <c r="O35" s="22">
        <v>55.38</v>
      </c>
      <c r="P35" s="22">
        <v>21.04</v>
      </c>
      <c r="Q35" s="23">
        <f t="shared" si="1"/>
        <v>46.596666666666664</v>
      </c>
      <c r="R35" s="22">
        <v>201.74</v>
      </c>
      <c r="S35" s="22">
        <v>14.47</v>
      </c>
      <c r="T35" s="22">
        <v>99.01</v>
      </c>
      <c r="U35" s="23">
        <f t="shared" si="2"/>
        <v>105.07333333333334</v>
      </c>
      <c r="V35" s="24">
        <f t="shared" si="3"/>
        <v>0.50746989503509554</v>
      </c>
      <c r="W35" s="22">
        <f t="shared" si="4"/>
        <v>0.22504668684396931</v>
      </c>
      <c r="Z35" s="8" t="s">
        <v>74635</v>
      </c>
      <c r="AA35" s="8" t="s">
        <v>69906</v>
      </c>
      <c r="AB35" s="8" t="s">
        <v>55323</v>
      </c>
      <c r="AC35" s="3" t="s">
        <v>40987</v>
      </c>
      <c r="AD35" s="8" t="s">
        <v>55324</v>
      </c>
      <c r="AE35" s="8" t="s">
        <v>48344</v>
      </c>
      <c r="AF35" s="8" t="s">
        <v>55325</v>
      </c>
      <c r="AL35" s="31" t="s">
        <v>23746</v>
      </c>
      <c r="AM35" s="31" t="s">
        <v>46406</v>
      </c>
      <c r="AN35" s="31" t="s">
        <v>46407</v>
      </c>
      <c r="AO35" s="31" t="s">
        <v>23745</v>
      </c>
      <c r="AP35" s="31">
        <v>170822</v>
      </c>
      <c r="AQ35" s="31" t="s">
        <v>23744</v>
      </c>
      <c r="AR35" s="31">
        <v>334.56</v>
      </c>
      <c r="AS35" s="31">
        <v>239.98</v>
      </c>
      <c r="AT35" s="31">
        <v>216.85</v>
      </c>
      <c r="AU35" s="32">
        <f t="shared" si="5"/>
        <v>263.79666666666668</v>
      </c>
      <c r="AV35" s="31">
        <v>521.59</v>
      </c>
      <c r="AW35" s="31">
        <v>280.26</v>
      </c>
      <c r="AX35" s="31">
        <v>115.3</v>
      </c>
      <c r="AY35" s="32">
        <f t="shared" si="6"/>
        <v>305.71666666666664</v>
      </c>
      <c r="AZ35" s="31">
        <v>417.65</v>
      </c>
      <c r="BA35" s="31">
        <v>636.21</v>
      </c>
      <c r="BB35" s="31">
        <v>540.5</v>
      </c>
      <c r="BC35" s="32">
        <f t="shared" si="7"/>
        <v>531.45333333333338</v>
      </c>
      <c r="BD35" s="33">
        <f t="shared" si="8"/>
        <v>2.0146324820884773</v>
      </c>
      <c r="BE35" s="31">
        <f t="shared" si="9"/>
        <v>1.15891027180025</v>
      </c>
      <c r="BH35" s="8" t="s">
        <v>79975</v>
      </c>
      <c r="BI35" s="8" t="s">
        <v>69906</v>
      </c>
      <c r="BJ35" s="8" t="s">
        <v>79976</v>
      </c>
      <c r="BK35" s="3" t="s">
        <v>79977</v>
      </c>
      <c r="BL35" s="8" t="s">
        <v>79978</v>
      </c>
      <c r="BM35" s="8" t="s">
        <v>48590</v>
      </c>
      <c r="BN35" s="8" t="s">
        <v>79979</v>
      </c>
      <c r="BT35" s="5" t="s">
        <v>7852</v>
      </c>
      <c r="BU35" s="5" t="s">
        <v>34519</v>
      </c>
      <c r="BV35" s="5" t="s">
        <v>34520</v>
      </c>
      <c r="BW35" s="5" t="s">
        <v>7851</v>
      </c>
      <c r="BX35" s="5">
        <v>233870</v>
      </c>
      <c r="BY35" s="5" t="s">
        <v>7850</v>
      </c>
      <c r="BZ35" s="5">
        <v>323.2</v>
      </c>
      <c r="CA35" s="5">
        <v>157.16999999999999</v>
      </c>
      <c r="CB35" s="5">
        <v>351.14</v>
      </c>
      <c r="CC35" s="6">
        <f t="shared" si="16"/>
        <v>277.17</v>
      </c>
      <c r="CD35" s="5">
        <v>32</v>
      </c>
      <c r="CE35" s="5">
        <v>114.93</v>
      </c>
      <c r="CF35" s="5">
        <v>40.75</v>
      </c>
      <c r="CG35" s="6">
        <f t="shared" si="11"/>
        <v>62.56</v>
      </c>
      <c r="CH35" s="5">
        <v>2.73</v>
      </c>
      <c r="CI35" s="5">
        <v>2.71</v>
      </c>
      <c r="CJ35" s="5">
        <v>3.29</v>
      </c>
      <c r="CK35" s="6">
        <f t="shared" si="14"/>
        <v>2.91</v>
      </c>
      <c r="CL35" s="7">
        <f t="shared" si="12"/>
        <v>1.0498971750189415E-2</v>
      </c>
      <c r="CM35" s="5">
        <f t="shared" si="13"/>
        <v>0.22570985315871125</v>
      </c>
      <c r="CP35" s="8" t="s">
        <v>69976</v>
      </c>
      <c r="CQ35" s="8" t="s">
        <v>69906</v>
      </c>
      <c r="CR35" s="8" t="s">
        <v>69977</v>
      </c>
      <c r="CS35" s="3" t="s">
        <v>69978</v>
      </c>
      <c r="CT35" s="8" t="s">
        <v>69979</v>
      </c>
      <c r="CU35" s="8" t="s">
        <v>48344</v>
      </c>
      <c r="CV35" s="8" t="s">
        <v>69980</v>
      </c>
    </row>
    <row r="36" spans="4:100">
      <c r="D36" s="22" t="s">
        <v>9678</v>
      </c>
      <c r="E36" s="22" t="s">
        <v>47468</v>
      </c>
      <c r="F36" s="22" t="s">
        <v>47469</v>
      </c>
      <c r="G36" s="22" t="s">
        <v>9677</v>
      </c>
      <c r="H36" s="22">
        <v>56513</v>
      </c>
      <c r="I36" s="22" t="s">
        <v>9676</v>
      </c>
      <c r="J36" s="22">
        <v>189.32</v>
      </c>
      <c r="K36" s="22">
        <v>115.55</v>
      </c>
      <c r="L36" s="22">
        <v>302.88</v>
      </c>
      <c r="M36" s="23">
        <f t="shared" si="0"/>
        <v>202.58333333333334</v>
      </c>
      <c r="N36" s="22">
        <v>208.65</v>
      </c>
      <c r="O36" s="22">
        <v>129.88999999999999</v>
      </c>
      <c r="P36" s="22">
        <v>238.61</v>
      </c>
      <c r="Q36" s="23">
        <f t="shared" si="1"/>
        <v>192.38333333333333</v>
      </c>
      <c r="R36" s="22">
        <v>84.21</v>
      </c>
      <c r="S36" s="22">
        <v>106.25</v>
      </c>
      <c r="T36" s="22">
        <v>117.99</v>
      </c>
      <c r="U36" s="23">
        <f t="shared" si="2"/>
        <v>102.81666666666666</v>
      </c>
      <c r="V36" s="24">
        <f t="shared" si="3"/>
        <v>0.50752776635129571</v>
      </c>
      <c r="W36" s="22">
        <f t="shared" si="4"/>
        <v>0.94965034965034956</v>
      </c>
      <c r="Z36" s="8" t="s">
        <v>75673</v>
      </c>
      <c r="AA36" s="8" t="s">
        <v>69906</v>
      </c>
      <c r="AB36" s="8" t="s">
        <v>57245</v>
      </c>
      <c r="AC36" s="3" t="s">
        <v>38388</v>
      </c>
      <c r="AD36" s="8" t="s">
        <v>57246</v>
      </c>
      <c r="AE36" s="8" t="s">
        <v>48344</v>
      </c>
      <c r="AF36" s="8" t="s">
        <v>57247</v>
      </c>
      <c r="AL36" s="31" t="s">
        <v>22760</v>
      </c>
      <c r="AM36" s="31" t="s">
        <v>33338</v>
      </c>
      <c r="AN36" s="31" t="s">
        <v>33339</v>
      </c>
      <c r="AO36" s="31" t="s">
        <v>22759</v>
      </c>
      <c r="AP36" s="31">
        <v>22284</v>
      </c>
      <c r="AQ36" s="31" t="s">
        <v>22758</v>
      </c>
      <c r="AR36" s="31">
        <v>1106.6500000000001</v>
      </c>
      <c r="AS36" s="31">
        <v>606.21</v>
      </c>
      <c r="AT36" s="31">
        <v>662.82</v>
      </c>
      <c r="AU36" s="32">
        <f t="shared" si="5"/>
        <v>791.89333333333343</v>
      </c>
      <c r="AV36" s="31">
        <v>1306.0899999999999</v>
      </c>
      <c r="AW36" s="31">
        <v>990.53</v>
      </c>
      <c r="AX36" s="31">
        <v>610.98</v>
      </c>
      <c r="AY36" s="32">
        <f t="shared" si="6"/>
        <v>969.19999999999993</v>
      </c>
      <c r="AZ36" s="31">
        <v>1789.05</v>
      </c>
      <c r="BA36" s="31">
        <v>1128.02</v>
      </c>
      <c r="BB36" s="31">
        <v>1870.64</v>
      </c>
      <c r="BC36" s="32">
        <f t="shared" si="7"/>
        <v>1595.9033333333334</v>
      </c>
      <c r="BD36" s="33">
        <f t="shared" si="8"/>
        <v>2.0153008822737069</v>
      </c>
      <c r="BE36" s="31">
        <f t="shared" si="9"/>
        <v>1.223902209051724</v>
      </c>
      <c r="BH36" s="8" t="s">
        <v>79980</v>
      </c>
      <c r="BI36" s="8" t="s">
        <v>69906</v>
      </c>
      <c r="BJ36" s="8" t="s">
        <v>65443</v>
      </c>
      <c r="BK36" s="3" t="s">
        <v>33991</v>
      </c>
      <c r="BL36" s="8" t="s">
        <v>65444</v>
      </c>
      <c r="BM36" s="8" t="s">
        <v>48344</v>
      </c>
      <c r="BN36" s="8" t="s">
        <v>65445</v>
      </c>
      <c r="BT36" s="5" t="s">
        <v>23954</v>
      </c>
      <c r="BU36" s="5" t="s">
        <v>46101</v>
      </c>
      <c r="BV36" s="5" t="s">
        <v>46102</v>
      </c>
      <c r="BW36" s="5" t="s">
        <v>23953</v>
      </c>
      <c r="BX36" s="5">
        <v>23879</v>
      </c>
      <c r="BY36" s="5" t="s">
        <v>24081</v>
      </c>
      <c r="BZ36" s="5">
        <v>995.69</v>
      </c>
      <c r="CA36" s="5">
        <v>2243.0300000000002</v>
      </c>
      <c r="CB36" s="5">
        <v>1125.73</v>
      </c>
      <c r="CC36" s="6">
        <f t="shared" si="16"/>
        <v>1454.8166666666668</v>
      </c>
      <c r="CD36" s="5">
        <v>533.29999999999995</v>
      </c>
      <c r="CE36" s="5">
        <v>503.83</v>
      </c>
      <c r="CF36" s="5">
        <v>2469.88</v>
      </c>
      <c r="CG36" s="6">
        <f t="shared" si="11"/>
        <v>1169.0033333333333</v>
      </c>
      <c r="CH36" s="5">
        <v>11.55</v>
      </c>
      <c r="CI36" s="5">
        <v>16.72</v>
      </c>
      <c r="CJ36" s="5">
        <v>19.28</v>
      </c>
      <c r="CK36" s="6">
        <f t="shared" si="14"/>
        <v>15.85</v>
      </c>
      <c r="CL36" s="7">
        <f t="shared" si="12"/>
        <v>1.0894843565626824E-2</v>
      </c>
      <c r="CM36" s="5">
        <f t="shared" si="13"/>
        <v>0.80353996494403634</v>
      </c>
      <c r="CP36" s="8" t="s">
        <v>69981</v>
      </c>
      <c r="CQ36" s="8" t="s">
        <v>69906</v>
      </c>
      <c r="CR36" s="8" t="s">
        <v>69982</v>
      </c>
      <c r="CS36" s="3" t="s">
        <v>69983</v>
      </c>
      <c r="CT36" s="8" t="s">
        <v>69984</v>
      </c>
      <c r="CU36" s="8" t="s">
        <v>48344</v>
      </c>
      <c r="CV36" s="8" t="s">
        <v>69985</v>
      </c>
    </row>
    <row r="37" spans="4:100">
      <c r="D37" s="22" t="s">
        <v>21062</v>
      </c>
      <c r="E37" s="22" t="s">
        <v>33819</v>
      </c>
      <c r="F37" s="22" t="s">
        <v>33820</v>
      </c>
      <c r="G37" s="22" t="s">
        <v>21061</v>
      </c>
      <c r="H37" s="22">
        <v>231413</v>
      </c>
      <c r="I37" s="22" t="s">
        <v>21060</v>
      </c>
      <c r="J37" s="22">
        <v>284.27999999999997</v>
      </c>
      <c r="K37" s="22">
        <v>304.83</v>
      </c>
      <c r="L37" s="22">
        <v>440.63</v>
      </c>
      <c r="M37" s="23">
        <f t="shared" si="0"/>
        <v>343.24666666666661</v>
      </c>
      <c r="N37" s="22">
        <v>270.11</v>
      </c>
      <c r="O37" s="22">
        <v>181.13</v>
      </c>
      <c r="P37" s="22">
        <v>198.29</v>
      </c>
      <c r="Q37" s="23">
        <f t="shared" si="1"/>
        <v>216.51</v>
      </c>
      <c r="R37" s="22">
        <v>193.6</v>
      </c>
      <c r="S37" s="22">
        <v>131.80000000000001</v>
      </c>
      <c r="T37" s="22">
        <v>197.86</v>
      </c>
      <c r="U37" s="23">
        <f t="shared" si="2"/>
        <v>174.42</v>
      </c>
      <c r="V37" s="24">
        <f t="shared" si="3"/>
        <v>0.50814768776584385</v>
      </c>
      <c r="W37" s="22">
        <f t="shared" si="4"/>
        <v>0.63077087420125477</v>
      </c>
      <c r="Z37" s="8" t="s">
        <v>75674</v>
      </c>
      <c r="AA37" s="8" t="s">
        <v>69906</v>
      </c>
      <c r="AB37" s="8" t="s">
        <v>57248</v>
      </c>
      <c r="AC37" s="3" t="s">
        <v>57249</v>
      </c>
      <c r="AD37" s="8" t="s">
        <v>57250</v>
      </c>
      <c r="AE37" s="8" t="s">
        <v>48344</v>
      </c>
      <c r="AF37" s="8" t="s">
        <v>57251</v>
      </c>
      <c r="AL37" s="31" t="s">
        <v>3378</v>
      </c>
      <c r="AM37" s="31" t="s">
        <v>41100</v>
      </c>
      <c r="AN37" s="31" t="s">
        <v>41101</v>
      </c>
      <c r="AO37" s="31" t="s">
        <v>3377</v>
      </c>
      <c r="AP37" s="31">
        <v>21817</v>
      </c>
      <c r="AQ37" s="31" t="s">
        <v>3376</v>
      </c>
      <c r="AR37" s="31">
        <v>90.9</v>
      </c>
      <c r="AS37" s="31">
        <v>54.19</v>
      </c>
      <c r="AT37" s="31">
        <v>109.06</v>
      </c>
      <c r="AU37" s="32">
        <f t="shared" si="5"/>
        <v>84.716666666666669</v>
      </c>
      <c r="AV37" s="31">
        <v>56.42</v>
      </c>
      <c r="AW37" s="31">
        <v>75.66</v>
      </c>
      <c r="AX37" s="31">
        <v>65.099999999999994</v>
      </c>
      <c r="AY37" s="32">
        <f t="shared" si="6"/>
        <v>65.726666666666659</v>
      </c>
      <c r="AZ37" s="31">
        <v>192.25</v>
      </c>
      <c r="BA37" s="31">
        <v>148.1</v>
      </c>
      <c r="BB37" s="31">
        <v>171.95</v>
      </c>
      <c r="BC37" s="32">
        <f t="shared" si="7"/>
        <v>170.76666666666665</v>
      </c>
      <c r="BD37" s="33">
        <f t="shared" si="8"/>
        <v>2.0157387369663584</v>
      </c>
      <c r="BE37" s="31">
        <f t="shared" si="9"/>
        <v>0.77584103875663968</v>
      </c>
      <c r="BH37" s="8" t="s">
        <v>78723</v>
      </c>
      <c r="BI37" s="8" t="s">
        <v>69906</v>
      </c>
      <c r="BJ37" s="8" t="s">
        <v>62889</v>
      </c>
      <c r="BK37" s="3" t="s">
        <v>35125</v>
      </c>
      <c r="BL37" s="8" t="s">
        <v>62890</v>
      </c>
      <c r="BM37" s="8" t="s">
        <v>48344</v>
      </c>
      <c r="BN37" s="8" t="s">
        <v>62891</v>
      </c>
      <c r="BT37" s="5" t="s">
        <v>3036</v>
      </c>
      <c r="BU37" s="10" t="s">
        <v>38250</v>
      </c>
      <c r="BV37" s="5" t="s">
        <v>38251</v>
      </c>
      <c r="BW37" s="5" t="s">
        <v>3035</v>
      </c>
      <c r="BX37" s="5" t="s">
        <v>4031</v>
      </c>
      <c r="BY37" s="5" t="s">
        <v>3034</v>
      </c>
      <c r="BZ37" s="5">
        <v>2430.7199999999998</v>
      </c>
      <c r="CA37" s="5">
        <v>519.83000000000004</v>
      </c>
      <c r="CB37" s="5">
        <v>723.05</v>
      </c>
      <c r="CC37" s="6">
        <f t="shared" si="16"/>
        <v>1224.5333333333331</v>
      </c>
      <c r="CD37" s="5">
        <v>84.33</v>
      </c>
      <c r="CE37" s="5">
        <v>288.87</v>
      </c>
      <c r="CF37" s="5">
        <v>126.37</v>
      </c>
      <c r="CG37" s="6">
        <f t="shared" si="11"/>
        <v>166.52333333333334</v>
      </c>
      <c r="CH37" s="5">
        <v>11.68</v>
      </c>
      <c r="CI37" s="5">
        <v>13.02</v>
      </c>
      <c r="CJ37" s="5">
        <v>15.35</v>
      </c>
      <c r="CK37" s="6">
        <f t="shared" si="14"/>
        <v>13.35</v>
      </c>
      <c r="CL37" s="7">
        <f t="shared" si="12"/>
        <v>1.0902112369337981E-2</v>
      </c>
      <c r="CM37" s="5">
        <f t="shared" si="13"/>
        <v>0.13598922038327529</v>
      </c>
      <c r="CP37" s="8" t="s">
        <v>69986</v>
      </c>
      <c r="CQ37" s="8" t="s">
        <v>69906</v>
      </c>
      <c r="CR37" s="8" t="s">
        <v>69987</v>
      </c>
      <c r="CS37" s="3" t="s">
        <v>69988</v>
      </c>
      <c r="CT37" s="8" t="s">
        <v>69989</v>
      </c>
      <c r="CU37" s="8" t="s">
        <v>48344</v>
      </c>
      <c r="CV37" s="8" t="s">
        <v>69990</v>
      </c>
    </row>
    <row r="38" spans="4:100">
      <c r="D38" s="22" t="s">
        <v>9998</v>
      </c>
      <c r="E38" s="22" t="s">
        <v>44280</v>
      </c>
      <c r="F38" s="22" t="s">
        <v>44281</v>
      </c>
      <c r="G38" s="22" t="s">
        <v>9997</v>
      </c>
      <c r="H38" s="22">
        <v>108946</v>
      </c>
      <c r="I38" s="22" t="s">
        <v>9996</v>
      </c>
      <c r="J38" s="22">
        <v>605.24</v>
      </c>
      <c r="K38" s="22">
        <v>234.21</v>
      </c>
      <c r="L38" s="22">
        <v>202.75</v>
      </c>
      <c r="M38" s="23">
        <f t="shared" si="0"/>
        <v>347.40000000000003</v>
      </c>
      <c r="N38" s="22">
        <v>505.17</v>
      </c>
      <c r="O38" s="22">
        <v>833.1</v>
      </c>
      <c r="P38" s="22">
        <v>105.16</v>
      </c>
      <c r="Q38" s="23">
        <f t="shared" si="1"/>
        <v>481.14333333333337</v>
      </c>
      <c r="R38" s="22">
        <v>267.64999999999998</v>
      </c>
      <c r="S38" s="22">
        <v>30.63</v>
      </c>
      <c r="T38" s="22">
        <v>231.32</v>
      </c>
      <c r="U38" s="23">
        <f t="shared" si="2"/>
        <v>176.5333333333333</v>
      </c>
      <c r="V38" s="24">
        <f t="shared" si="3"/>
        <v>0.50815582421800021</v>
      </c>
      <c r="W38" s="22">
        <f t="shared" si="4"/>
        <v>1.384983688351564</v>
      </c>
      <c r="Z38" s="8" t="s">
        <v>75675</v>
      </c>
      <c r="AA38" s="8" t="s">
        <v>69906</v>
      </c>
      <c r="AB38" s="8" t="s">
        <v>57252</v>
      </c>
      <c r="AC38" s="3" t="s">
        <v>46752</v>
      </c>
      <c r="AD38" s="8" t="s">
        <v>57253</v>
      </c>
      <c r="AE38" s="8" t="s">
        <v>48344</v>
      </c>
      <c r="AF38" s="8" t="s">
        <v>57254</v>
      </c>
      <c r="AL38" s="31" t="s">
        <v>20817</v>
      </c>
      <c r="AM38" s="31" t="s">
        <v>39684</v>
      </c>
      <c r="AN38" s="31" t="s">
        <v>39685</v>
      </c>
      <c r="AO38" s="31" t="s">
        <v>20816</v>
      </c>
      <c r="AP38" s="31">
        <v>109242</v>
      </c>
      <c r="AQ38" s="31" t="s">
        <v>20815</v>
      </c>
      <c r="AR38" s="31">
        <v>145.46</v>
      </c>
      <c r="AS38" s="31">
        <v>120.85</v>
      </c>
      <c r="AT38" s="31">
        <v>59.58</v>
      </c>
      <c r="AU38" s="32">
        <f t="shared" si="5"/>
        <v>108.63</v>
      </c>
      <c r="AV38" s="31">
        <v>176.72</v>
      </c>
      <c r="AW38" s="31">
        <v>118.58</v>
      </c>
      <c r="AX38" s="31">
        <v>64.52</v>
      </c>
      <c r="AY38" s="32">
        <f t="shared" si="6"/>
        <v>119.94</v>
      </c>
      <c r="AZ38" s="31">
        <v>247.36</v>
      </c>
      <c r="BA38" s="31">
        <v>224.34</v>
      </c>
      <c r="BB38" s="31">
        <v>185.57</v>
      </c>
      <c r="BC38" s="32">
        <f t="shared" si="7"/>
        <v>219.09</v>
      </c>
      <c r="BD38" s="33">
        <f t="shared" si="8"/>
        <v>2.0168461750897544</v>
      </c>
      <c r="BE38" s="31">
        <f t="shared" si="9"/>
        <v>1.1041148853907761</v>
      </c>
      <c r="BH38" s="8" t="s">
        <v>77975</v>
      </c>
      <c r="BI38" s="8" t="s">
        <v>69906</v>
      </c>
      <c r="BJ38" s="8" t="s">
        <v>61398</v>
      </c>
      <c r="BK38" s="3" t="s">
        <v>35448</v>
      </c>
      <c r="BL38" s="8" t="s">
        <v>61399</v>
      </c>
      <c r="BM38" s="8" t="s">
        <v>48344</v>
      </c>
      <c r="BN38" s="8" t="s">
        <v>61400</v>
      </c>
      <c r="BT38" s="5" t="s">
        <v>22905</v>
      </c>
      <c r="BU38" s="5" t="s">
        <v>39936</v>
      </c>
      <c r="BV38" s="5" t="s">
        <v>39937</v>
      </c>
      <c r="BW38" s="5" t="s">
        <v>22904</v>
      </c>
      <c r="BX38" s="5">
        <v>52858</v>
      </c>
      <c r="BY38" s="5" t="s">
        <v>22903</v>
      </c>
      <c r="BZ38" s="5">
        <v>608.35</v>
      </c>
      <c r="CA38" s="5">
        <v>273.98</v>
      </c>
      <c r="CB38" s="5">
        <v>8104.94</v>
      </c>
      <c r="CC38" s="6">
        <f t="shared" si="16"/>
        <v>2995.7566666666667</v>
      </c>
      <c r="CD38" s="5">
        <v>262.79000000000002</v>
      </c>
      <c r="CE38" s="5">
        <v>253.36</v>
      </c>
      <c r="CF38" s="5">
        <v>152.43</v>
      </c>
      <c r="CG38" s="6">
        <f t="shared" si="11"/>
        <v>222.86000000000004</v>
      </c>
      <c r="CH38" s="5">
        <v>61.65</v>
      </c>
      <c r="CI38" s="5">
        <v>16.920000000000002</v>
      </c>
      <c r="CJ38" s="5">
        <v>20.61</v>
      </c>
      <c r="CK38" s="6">
        <f t="shared" si="14"/>
        <v>33.059999999999995</v>
      </c>
      <c r="CL38" s="7">
        <f t="shared" si="12"/>
        <v>1.1035609256203496E-2</v>
      </c>
      <c r="CM38" s="5">
        <f t="shared" si="13"/>
        <v>7.4391889861993701E-2</v>
      </c>
      <c r="CP38" s="8" t="s">
        <v>69991</v>
      </c>
      <c r="CQ38" s="8" t="s">
        <v>48360</v>
      </c>
      <c r="CR38" s="8" t="s">
        <v>69992</v>
      </c>
      <c r="CS38" s="3" t="s">
        <v>69993</v>
      </c>
      <c r="CT38" s="8" t="s">
        <v>69994</v>
      </c>
      <c r="CU38" s="8" t="s">
        <v>48344</v>
      </c>
      <c r="CV38" s="8" t="s">
        <v>69995</v>
      </c>
    </row>
    <row r="39" spans="4:100">
      <c r="D39" s="22" t="s">
        <v>18868</v>
      </c>
      <c r="E39" s="22" t="s">
        <v>44144</v>
      </c>
      <c r="F39" s="22" t="s">
        <v>44145</v>
      </c>
      <c r="G39" s="22" t="s">
        <v>18867</v>
      </c>
      <c r="H39" s="22">
        <v>213895</v>
      </c>
      <c r="I39" s="22" t="s">
        <v>18866</v>
      </c>
      <c r="J39" s="22">
        <v>1469.81</v>
      </c>
      <c r="K39" s="22">
        <v>1003.91</v>
      </c>
      <c r="L39" s="22">
        <v>1049.6400000000001</v>
      </c>
      <c r="M39" s="23">
        <f t="shared" si="0"/>
        <v>1174.4533333333331</v>
      </c>
      <c r="N39" s="22">
        <v>1201.97</v>
      </c>
      <c r="O39" s="22">
        <v>872.89</v>
      </c>
      <c r="P39" s="22">
        <v>2582.77</v>
      </c>
      <c r="Q39" s="23">
        <f t="shared" si="1"/>
        <v>1552.5433333333333</v>
      </c>
      <c r="R39" s="22">
        <v>491.78</v>
      </c>
      <c r="S39" s="22">
        <v>572.52</v>
      </c>
      <c r="T39" s="22">
        <v>726.98</v>
      </c>
      <c r="U39" s="23">
        <f t="shared" si="2"/>
        <v>597.09333333333336</v>
      </c>
      <c r="V39" s="24">
        <f t="shared" si="3"/>
        <v>0.50840107170428239</v>
      </c>
      <c r="W39" s="22">
        <f t="shared" si="4"/>
        <v>1.3219285000681169</v>
      </c>
      <c r="Z39" s="8" t="s">
        <v>75676</v>
      </c>
      <c r="AA39" s="8" t="s">
        <v>69906</v>
      </c>
      <c r="AB39" s="8" t="s">
        <v>75677</v>
      </c>
      <c r="AC39" s="3" t="s">
        <v>43766</v>
      </c>
      <c r="AD39" s="8" t="s">
        <v>75678</v>
      </c>
      <c r="AE39" s="8" t="s">
        <v>48344</v>
      </c>
      <c r="AF39" s="8" t="s">
        <v>75679</v>
      </c>
      <c r="AL39" s="31" t="s">
        <v>28780</v>
      </c>
      <c r="AM39" s="31" t="s">
        <v>39971</v>
      </c>
      <c r="AN39" s="31" t="s">
        <v>39972</v>
      </c>
      <c r="AO39" s="31" t="s">
        <v>8843</v>
      </c>
      <c r="AP39" s="31">
        <v>11988</v>
      </c>
      <c r="AQ39" s="31" t="s">
        <v>8842</v>
      </c>
      <c r="AR39" s="31">
        <v>626.44000000000005</v>
      </c>
      <c r="AS39" s="31">
        <v>656.2</v>
      </c>
      <c r="AT39" s="31">
        <v>398.63</v>
      </c>
      <c r="AU39" s="32">
        <f t="shared" si="5"/>
        <v>560.42333333333329</v>
      </c>
      <c r="AV39" s="31">
        <v>690.19</v>
      </c>
      <c r="AW39" s="31">
        <v>645.41999999999996</v>
      </c>
      <c r="AX39" s="31">
        <v>333.27</v>
      </c>
      <c r="AY39" s="32">
        <f t="shared" si="6"/>
        <v>556.29333333333341</v>
      </c>
      <c r="AZ39" s="31">
        <v>1542.72</v>
      </c>
      <c r="BA39" s="31">
        <v>960.11</v>
      </c>
      <c r="BB39" s="31">
        <v>888.64</v>
      </c>
      <c r="BC39" s="32">
        <f t="shared" si="7"/>
        <v>1130.49</v>
      </c>
      <c r="BD39" s="33">
        <f t="shared" si="8"/>
        <v>2.0172072302485624</v>
      </c>
      <c r="BE39" s="31">
        <f t="shared" si="9"/>
        <v>0.99263057093744633</v>
      </c>
      <c r="BH39" s="8" t="s">
        <v>75317</v>
      </c>
      <c r="BI39" s="8" t="s">
        <v>69906</v>
      </c>
      <c r="BJ39" s="8" t="s">
        <v>65446</v>
      </c>
      <c r="BK39" s="3" t="s">
        <v>34811</v>
      </c>
      <c r="BL39" s="8" t="s">
        <v>65447</v>
      </c>
      <c r="BM39" s="8" t="s">
        <v>48344</v>
      </c>
      <c r="BN39" s="8" t="s">
        <v>65448</v>
      </c>
      <c r="BT39" s="5" t="s">
        <v>6829</v>
      </c>
      <c r="BU39" s="5" t="s">
        <v>44844</v>
      </c>
      <c r="BV39" s="5" t="s">
        <v>44845</v>
      </c>
      <c r="BW39" s="5" t="s">
        <v>6828</v>
      </c>
      <c r="BX39" s="5">
        <v>66046</v>
      </c>
      <c r="BY39" s="5" t="s">
        <v>6827</v>
      </c>
      <c r="BZ39" s="5">
        <v>2393.9499999999998</v>
      </c>
      <c r="CA39" s="5">
        <v>2669.8</v>
      </c>
      <c r="CB39" s="5">
        <v>2742.92</v>
      </c>
      <c r="CC39" s="6">
        <f t="shared" si="16"/>
        <v>2602.2233333333334</v>
      </c>
      <c r="CD39" s="5">
        <v>2787.44</v>
      </c>
      <c r="CE39" s="5">
        <v>2812.86</v>
      </c>
      <c r="CF39" s="5">
        <v>1282.1500000000001</v>
      </c>
      <c r="CG39" s="6">
        <f t="shared" si="11"/>
        <v>2294.15</v>
      </c>
      <c r="CH39" s="5">
        <v>23.15</v>
      </c>
      <c r="CI39" s="5">
        <v>38.1</v>
      </c>
      <c r="CJ39" s="5">
        <v>25.29</v>
      </c>
      <c r="CK39" s="6">
        <f t="shared" si="14"/>
        <v>28.846666666666664</v>
      </c>
      <c r="CL39" s="7">
        <f t="shared" si="12"/>
        <v>1.1085392363197111E-2</v>
      </c>
      <c r="CM39" s="5">
        <f t="shared" si="13"/>
        <v>0.88161149376110426</v>
      </c>
      <c r="CP39" s="8" t="s">
        <v>69991</v>
      </c>
      <c r="CQ39" s="8" t="s">
        <v>69906</v>
      </c>
      <c r="CR39" s="8" t="s">
        <v>69992</v>
      </c>
      <c r="CS39" s="3" t="s">
        <v>69993</v>
      </c>
      <c r="CT39" s="8" t="s">
        <v>69994</v>
      </c>
      <c r="CU39" s="8" t="s">
        <v>48344</v>
      </c>
      <c r="CV39" s="8" t="s">
        <v>69995</v>
      </c>
    </row>
    <row r="40" spans="4:100">
      <c r="D40" s="22" t="s">
        <v>24817</v>
      </c>
      <c r="E40" s="22" t="s">
        <v>34022</v>
      </c>
      <c r="F40" s="22" t="s">
        <v>34023</v>
      </c>
      <c r="G40" s="22" t="s">
        <v>24815</v>
      </c>
      <c r="H40" s="22">
        <v>22134</v>
      </c>
      <c r="I40" s="22" t="s">
        <v>24814</v>
      </c>
      <c r="J40" s="22">
        <v>275.88</v>
      </c>
      <c r="K40" s="22">
        <v>18.16</v>
      </c>
      <c r="L40" s="22">
        <v>251.04</v>
      </c>
      <c r="M40" s="23">
        <f t="shared" si="0"/>
        <v>181.69333333333336</v>
      </c>
      <c r="N40" s="22">
        <v>363.99</v>
      </c>
      <c r="O40" s="22">
        <v>223.06</v>
      </c>
      <c r="P40" s="22">
        <v>247.63</v>
      </c>
      <c r="Q40" s="23">
        <f t="shared" si="1"/>
        <v>278.22666666666663</v>
      </c>
      <c r="R40" s="22">
        <v>118.67</v>
      </c>
      <c r="S40" s="22">
        <v>118.71</v>
      </c>
      <c r="T40" s="22">
        <v>39.75</v>
      </c>
      <c r="U40" s="23">
        <f t="shared" si="2"/>
        <v>92.376666666666665</v>
      </c>
      <c r="V40" s="24">
        <f t="shared" si="3"/>
        <v>0.50842078227049237</v>
      </c>
      <c r="W40" s="22">
        <f t="shared" si="4"/>
        <v>1.5312981580685401</v>
      </c>
      <c r="Z40" s="8" t="s">
        <v>75680</v>
      </c>
      <c r="AA40" s="8" t="s">
        <v>69906</v>
      </c>
      <c r="AB40" s="8" t="s">
        <v>57255</v>
      </c>
      <c r="AC40" s="3" t="s">
        <v>36401</v>
      </c>
      <c r="AD40" s="8" t="s">
        <v>57256</v>
      </c>
      <c r="AE40" s="8" t="s">
        <v>48344</v>
      </c>
      <c r="AF40" s="8" t="s">
        <v>57257</v>
      </c>
      <c r="AL40" s="31" t="s">
        <v>7156</v>
      </c>
      <c r="AM40" s="31" t="s">
        <v>45290</v>
      </c>
      <c r="AN40" s="31" t="s">
        <v>45291</v>
      </c>
      <c r="AO40" s="31" t="s">
        <v>7155</v>
      </c>
      <c r="AP40" s="31">
        <v>19087</v>
      </c>
      <c r="AQ40" s="31" t="s">
        <v>7154</v>
      </c>
      <c r="AR40" s="31">
        <v>510.05</v>
      </c>
      <c r="AS40" s="31">
        <v>549.39</v>
      </c>
      <c r="AT40" s="31">
        <v>378.39</v>
      </c>
      <c r="AU40" s="32">
        <f t="shared" si="5"/>
        <v>479.27666666666664</v>
      </c>
      <c r="AV40" s="31">
        <v>682.15</v>
      </c>
      <c r="AW40" s="31">
        <v>525.64</v>
      </c>
      <c r="AX40" s="31">
        <v>283.61</v>
      </c>
      <c r="AY40" s="32">
        <f t="shared" si="6"/>
        <v>497.13333333333338</v>
      </c>
      <c r="AZ40" s="31">
        <v>968.07</v>
      </c>
      <c r="BA40" s="31">
        <v>791.18</v>
      </c>
      <c r="BB40" s="31">
        <v>1142.78</v>
      </c>
      <c r="BC40" s="32">
        <f t="shared" si="7"/>
        <v>967.34333333333325</v>
      </c>
      <c r="BD40" s="33">
        <f t="shared" si="8"/>
        <v>2.0183401375684191</v>
      </c>
      <c r="BE40" s="31">
        <f t="shared" si="9"/>
        <v>1.0372575339226475</v>
      </c>
      <c r="BH40" s="8" t="s">
        <v>79981</v>
      </c>
      <c r="BI40" s="8" t="s">
        <v>69906</v>
      </c>
      <c r="BJ40" s="8" t="s">
        <v>65449</v>
      </c>
      <c r="BK40" s="3" t="s">
        <v>46406</v>
      </c>
      <c r="BL40" s="8" t="s">
        <v>65450</v>
      </c>
      <c r="BM40" s="8" t="s">
        <v>48344</v>
      </c>
      <c r="BN40" s="8" t="s">
        <v>65451</v>
      </c>
      <c r="BT40" s="5" t="s">
        <v>7718</v>
      </c>
      <c r="BU40" s="5" t="s">
        <v>38597</v>
      </c>
      <c r="BV40" s="5" t="s">
        <v>38598</v>
      </c>
      <c r="BW40" s="5" t="s">
        <v>7717</v>
      </c>
      <c r="BX40" s="5">
        <v>66049</v>
      </c>
      <c r="BY40" s="5" t="s">
        <v>7716</v>
      </c>
      <c r="BZ40" s="5">
        <v>1715.78</v>
      </c>
      <c r="CA40" s="5">
        <v>113.86</v>
      </c>
      <c r="CB40" s="5">
        <v>3339.42</v>
      </c>
      <c r="CC40" s="6">
        <f t="shared" si="16"/>
        <v>1723.0199999999998</v>
      </c>
      <c r="CD40" s="5">
        <v>235.86</v>
      </c>
      <c r="CE40" s="5">
        <v>216.05</v>
      </c>
      <c r="CF40" s="5">
        <v>90.92</v>
      </c>
      <c r="CG40" s="6">
        <f t="shared" si="11"/>
        <v>180.94333333333336</v>
      </c>
      <c r="CH40" s="5">
        <v>34</v>
      </c>
      <c r="CI40" s="5">
        <v>11.84</v>
      </c>
      <c r="CJ40" s="5">
        <v>12.57</v>
      </c>
      <c r="CK40" s="6">
        <f t="shared" si="14"/>
        <v>19.470000000000002</v>
      </c>
      <c r="CL40" s="7">
        <f t="shared" si="12"/>
        <v>1.1299926872584187E-2</v>
      </c>
      <c r="CM40" s="5">
        <f t="shared" si="13"/>
        <v>0.10501522520535651</v>
      </c>
      <c r="CP40" s="8" t="s">
        <v>69996</v>
      </c>
      <c r="CQ40" s="8" t="s">
        <v>48360</v>
      </c>
      <c r="CR40" s="8" t="s">
        <v>48404</v>
      </c>
      <c r="CS40" s="3" t="s">
        <v>48405</v>
      </c>
      <c r="CT40" s="8" t="s">
        <v>48406</v>
      </c>
      <c r="CU40" s="8" t="s">
        <v>48344</v>
      </c>
      <c r="CV40" s="8" t="s">
        <v>48407</v>
      </c>
    </row>
    <row r="41" spans="4:100">
      <c r="D41" s="22" t="s">
        <v>26496</v>
      </c>
      <c r="E41" s="22" t="s">
        <v>39961</v>
      </c>
      <c r="F41" s="22" t="s">
        <v>39962</v>
      </c>
      <c r="G41" s="22" t="s">
        <v>26495</v>
      </c>
      <c r="H41" s="22">
        <v>67166</v>
      </c>
      <c r="I41" s="22" t="s">
        <v>26494</v>
      </c>
      <c r="J41" s="22">
        <v>930.97</v>
      </c>
      <c r="K41" s="22">
        <v>746.32</v>
      </c>
      <c r="L41" s="22">
        <v>850.14</v>
      </c>
      <c r="M41" s="23">
        <f t="shared" si="0"/>
        <v>842.47666666666657</v>
      </c>
      <c r="N41" s="22">
        <v>895.57</v>
      </c>
      <c r="O41" s="22">
        <v>649.22</v>
      </c>
      <c r="P41" s="22">
        <v>434.09</v>
      </c>
      <c r="Q41" s="23">
        <f t="shared" si="1"/>
        <v>659.62666666666667</v>
      </c>
      <c r="R41" s="22">
        <v>305.39</v>
      </c>
      <c r="S41" s="22">
        <v>493.88</v>
      </c>
      <c r="T41" s="22">
        <v>485.95</v>
      </c>
      <c r="U41" s="23">
        <f t="shared" si="2"/>
        <v>428.40666666666669</v>
      </c>
      <c r="V41" s="24">
        <f t="shared" si="3"/>
        <v>0.50850864316716993</v>
      </c>
      <c r="W41" s="22">
        <f t="shared" si="4"/>
        <v>0.78296134808877005</v>
      </c>
      <c r="Z41" s="8" t="s">
        <v>75681</v>
      </c>
      <c r="AA41" s="8" t="s">
        <v>69906</v>
      </c>
      <c r="AB41" s="8" t="s">
        <v>57258</v>
      </c>
      <c r="AC41" s="3" t="s">
        <v>47468</v>
      </c>
      <c r="AD41" s="8" t="s">
        <v>57259</v>
      </c>
      <c r="AE41" s="8" t="s">
        <v>48344</v>
      </c>
      <c r="AF41" s="8" t="s">
        <v>57260</v>
      </c>
      <c r="AL41" s="31" t="s">
        <v>28010</v>
      </c>
      <c r="AM41" s="31" t="s">
        <v>38714</v>
      </c>
      <c r="AN41" s="31" t="s">
        <v>38715</v>
      </c>
      <c r="AO41" s="31" t="s">
        <v>28009</v>
      </c>
      <c r="AP41" s="31">
        <v>76893</v>
      </c>
      <c r="AQ41" s="31" t="s">
        <v>28008</v>
      </c>
      <c r="AR41" s="31">
        <v>334.89</v>
      </c>
      <c r="AS41" s="31">
        <v>303.12</v>
      </c>
      <c r="AT41" s="31">
        <v>364.26</v>
      </c>
      <c r="AU41" s="32">
        <f t="shared" si="5"/>
        <v>334.09</v>
      </c>
      <c r="AV41" s="31">
        <v>667.67</v>
      </c>
      <c r="AW41" s="31">
        <v>356.8</v>
      </c>
      <c r="AX41" s="31">
        <v>431.19</v>
      </c>
      <c r="AY41" s="32">
        <f t="shared" si="6"/>
        <v>485.22</v>
      </c>
      <c r="AZ41" s="31">
        <v>640.34</v>
      </c>
      <c r="BA41" s="31">
        <v>375.46</v>
      </c>
      <c r="BB41" s="31">
        <v>1008.44</v>
      </c>
      <c r="BC41" s="32">
        <f t="shared" si="7"/>
        <v>674.74666666666667</v>
      </c>
      <c r="BD41" s="33">
        <f t="shared" si="8"/>
        <v>2.0196553822822194</v>
      </c>
      <c r="BE41" s="31">
        <f t="shared" si="9"/>
        <v>1.4523631356820021</v>
      </c>
      <c r="BH41" s="8" t="s">
        <v>78845</v>
      </c>
      <c r="BI41" s="8" t="s">
        <v>69906</v>
      </c>
      <c r="BJ41" s="8" t="s">
        <v>63101</v>
      </c>
      <c r="BK41" s="3" t="s">
        <v>33338</v>
      </c>
      <c r="BL41" s="8" t="s">
        <v>63102</v>
      </c>
      <c r="BM41" s="8" t="s">
        <v>48344</v>
      </c>
      <c r="BN41" s="8" t="s">
        <v>63103</v>
      </c>
      <c r="BT41" s="5" t="s">
        <v>23803</v>
      </c>
      <c r="BU41" s="5" t="s">
        <v>43475</v>
      </c>
      <c r="BV41" s="5" t="s">
        <v>43476</v>
      </c>
      <c r="BW41" s="5" t="s">
        <v>23802</v>
      </c>
      <c r="BX41" s="5">
        <v>78929</v>
      </c>
      <c r="BY41" s="5" t="s">
        <v>23801</v>
      </c>
      <c r="BZ41" s="5">
        <v>1678.53</v>
      </c>
      <c r="CA41" s="5">
        <v>763.64</v>
      </c>
      <c r="CB41" s="5">
        <v>508.65</v>
      </c>
      <c r="CC41" s="6">
        <f t="shared" si="16"/>
        <v>983.60666666666668</v>
      </c>
      <c r="CD41" s="5">
        <v>3985.7</v>
      </c>
      <c r="CE41" s="5">
        <v>1143.6300000000001</v>
      </c>
      <c r="CF41" s="5">
        <v>475.67</v>
      </c>
      <c r="CG41" s="6">
        <f t="shared" si="11"/>
        <v>1868.3333333333333</v>
      </c>
      <c r="CH41" s="5">
        <v>9.17</v>
      </c>
      <c r="CI41" s="5">
        <v>6.52</v>
      </c>
      <c r="CJ41" s="5">
        <v>18.46</v>
      </c>
      <c r="CK41" s="6">
        <f t="shared" si="14"/>
        <v>11.383333333333333</v>
      </c>
      <c r="CL41" s="7">
        <f t="shared" si="12"/>
        <v>1.1573054269660637E-2</v>
      </c>
      <c r="CM41" s="5">
        <f t="shared" si="13"/>
        <v>1.8994720111697765</v>
      </c>
      <c r="CP41" s="8" t="s">
        <v>69996</v>
      </c>
      <c r="CQ41" s="8" t="s">
        <v>69906</v>
      </c>
      <c r="CR41" s="8" t="s">
        <v>48404</v>
      </c>
      <c r="CS41" s="3" t="s">
        <v>48405</v>
      </c>
      <c r="CT41" s="8" t="s">
        <v>48406</v>
      </c>
      <c r="CU41" s="8" t="s">
        <v>48344</v>
      </c>
      <c r="CV41" s="8" t="s">
        <v>48407</v>
      </c>
    </row>
    <row r="42" spans="4:100">
      <c r="D42" s="22" t="s">
        <v>12317</v>
      </c>
      <c r="E42" s="22" t="s">
        <v>37026</v>
      </c>
      <c r="F42" s="22" t="s">
        <v>37027</v>
      </c>
      <c r="G42" s="22" t="s">
        <v>12316</v>
      </c>
      <c r="H42" s="22">
        <v>234593</v>
      </c>
      <c r="I42" s="22" t="s">
        <v>12315</v>
      </c>
      <c r="J42" s="22">
        <v>1824.14</v>
      </c>
      <c r="K42" s="22">
        <v>2232.2600000000002</v>
      </c>
      <c r="L42" s="22">
        <v>2266.66</v>
      </c>
      <c r="M42" s="23">
        <f t="shared" si="0"/>
        <v>2107.686666666667</v>
      </c>
      <c r="N42" s="22">
        <v>1645.89</v>
      </c>
      <c r="O42" s="22">
        <v>1907.3</v>
      </c>
      <c r="P42" s="22">
        <v>903.13</v>
      </c>
      <c r="Q42" s="23">
        <f t="shared" si="1"/>
        <v>1485.4399999999998</v>
      </c>
      <c r="R42" s="22">
        <v>1263.03</v>
      </c>
      <c r="S42" s="22">
        <v>1485.88</v>
      </c>
      <c r="T42" s="22">
        <v>466.48</v>
      </c>
      <c r="U42" s="23">
        <f t="shared" si="2"/>
        <v>1071.7966666666666</v>
      </c>
      <c r="V42" s="24">
        <f t="shared" si="3"/>
        <v>0.50851802766382093</v>
      </c>
      <c r="W42" s="22">
        <f t="shared" si="4"/>
        <v>0.70477268917264724</v>
      </c>
      <c r="Z42" s="8" t="s">
        <v>71699</v>
      </c>
      <c r="AA42" s="8" t="s">
        <v>69906</v>
      </c>
      <c r="AB42" s="8" t="s">
        <v>50663</v>
      </c>
      <c r="AC42" s="3" t="s">
        <v>33819</v>
      </c>
      <c r="AD42" s="8" t="s">
        <v>50664</v>
      </c>
      <c r="AE42" s="8" t="s">
        <v>48344</v>
      </c>
      <c r="AF42" s="8" t="s">
        <v>50665</v>
      </c>
      <c r="AL42" s="31" t="s">
        <v>19794</v>
      </c>
      <c r="AM42" s="31" t="s">
        <v>40991</v>
      </c>
      <c r="AN42" s="31" t="s">
        <v>40992</v>
      </c>
      <c r="AO42" s="31" t="s">
        <v>19793</v>
      </c>
      <c r="AP42" s="31">
        <v>16211</v>
      </c>
      <c r="AQ42" s="31" t="s">
        <v>19792</v>
      </c>
      <c r="AR42" s="31">
        <v>102.9</v>
      </c>
      <c r="AS42" s="31">
        <v>76.56</v>
      </c>
      <c r="AT42" s="31">
        <v>37.869999999999997</v>
      </c>
      <c r="AU42" s="32">
        <f t="shared" si="5"/>
        <v>72.443333333333342</v>
      </c>
      <c r="AV42" s="31">
        <v>152.9</v>
      </c>
      <c r="AW42" s="31">
        <v>38.86</v>
      </c>
      <c r="AX42" s="31">
        <v>126.07</v>
      </c>
      <c r="AY42" s="32">
        <f t="shared" si="6"/>
        <v>105.94333333333333</v>
      </c>
      <c r="AZ42" s="31">
        <v>112.36</v>
      </c>
      <c r="BA42" s="31">
        <v>144.62</v>
      </c>
      <c r="BB42" s="31">
        <v>182.24</v>
      </c>
      <c r="BC42" s="32">
        <f t="shared" si="7"/>
        <v>146.40666666666667</v>
      </c>
      <c r="BD42" s="33">
        <f t="shared" si="8"/>
        <v>2.0209819169005656</v>
      </c>
      <c r="BE42" s="31">
        <f t="shared" si="9"/>
        <v>1.4624304053743153</v>
      </c>
      <c r="BH42" s="8" t="s">
        <v>79982</v>
      </c>
      <c r="BI42" s="8" t="s">
        <v>69906</v>
      </c>
      <c r="BJ42" s="8" t="s">
        <v>65452</v>
      </c>
      <c r="BK42" s="3" t="s">
        <v>41100</v>
      </c>
      <c r="BL42" s="8" t="s">
        <v>65453</v>
      </c>
      <c r="BM42" s="8" t="s">
        <v>48344</v>
      </c>
      <c r="BN42" s="8" t="s">
        <v>65454</v>
      </c>
      <c r="BT42" s="5" t="s">
        <v>17362</v>
      </c>
      <c r="BU42" s="5" t="s">
        <v>41267</v>
      </c>
      <c r="BV42" s="5" t="s">
        <v>41268</v>
      </c>
      <c r="BW42" s="5" t="s">
        <v>17361</v>
      </c>
      <c r="BX42" s="5">
        <v>70511</v>
      </c>
      <c r="BY42" s="5" t="s">
        <v>17360</v>
      </c>
      <c r="BZ42" s="5">
        <v>253.66</v>
      </c>
      <c r="CA42" s="5">
        <v>841.58</v>
      </c>
      <c r="CB42" s="5">
        <v>386.13</v>
      </c>
      <c r="CC42" s="6">
        <f t="shared" si="16"/>
        <v>493.78999999999996</v>
      </c>
      <c r="CD42" s="5">
        <v>312.24</v>
      </c>
      <c r="CE42" s="5">
        <v>343.72</v>
      </c>
      <c r="CF42" s="5">
        <v>215.82</v>
      </c>
      <c r="CG42" s="6">
        <f t="shared" si="11"/>
        <v>290.59333333333331</v>
      </c>
      <c r="CH42" s="5">
        <v>4.17</v>
      </c>
      <c r="CI42" s="5">
        <v>12.8</v>
      </c>
      <c r="CJ42" s="5">
        <v>1</v>
      </c>
      <c r="CK42" s="6">
        <f t="shared" si="14"/>
        <v>5.9899999999999993</v>
      </c>
      <c r="CL42" s="7">
        <f t="shared" si="12"/>
        <v>1.2130662832378136E-2</v>
      </c>
      <c r="CM42" s="5">
        <f t="shared" si="13"/>
        <v>0.58849578430776917</v>
      </c>
      <c r="CP42" s="8" t="s">
        <v>69997</v>
      </c>
      <c r="CQ42" s="8" t="s">
        <v>48360</v>
      </c>
      <c r="CR42" s="8" t="s">
        <v>69998</v>
      </c>
      <c r="CS42" s="3" t="s">
        <v>69999</v>
      </c>
      <c r="CT42" s="8" t="s">
        <v>70000</v>
      </c>
      <c r="CU42" s="8" t="s">
        <v>48344</v>
      </c>
      <c r="CV42" s="8" t="s">
        <v>70001</v>
      </c>
    </row>
    <row r="43" spans="4:100">
      <c r="D43" s="22" t="s">
        <v>17644</v>
      </c>
      <c r="E43" s="22" t="s">
        <v>33256</v>
      </c>
      <c r="F43" s="22" t="s">
        <v>33257</v>
      </c>
      <c r="G43" s="22" t="s">
        <v>17643</v>
      </c>
      <c r="H43" s="22">
        <v>72043</v>
      </c>
      <c r="I43" s="22" t="s">
        <v>17642</v>
      </c>
      <c r="J43" s="22">
        <v>335.43</v>
      </c>
      <c r="K43" s="22">
        <v>256.04000000000002</v>
      </c>
      <c r="L43" s="22">
        <v>279.32</v>
      </c>
      <c r="M43" s="23">
        <f t="shared" si="0"/>
        <v>290.26333333333332</v>
      </c>
      <c r="N43" s="22">
        <v>59.07</v>
      </c>
      <c r="O43" s="22">
        <v>130.01</v>
      </c>
      <c r="P43" s="22">
        <v>77</v>
      </c>
      <c r="Q43" s="23">
        <f t="shared" si="1"/>
        <v>88.693333333333328</v>
      </c>
      <c r="R43" s="22">
        <v>139.91999999999999</v>
      </c>
      <c r="S43" s="22">
        <v>149.61000000000001</v>
      </c>
      <c r="T43" s="22">
        <v>153.33000000000001</v>
      </c>
      <c r="U43" s="23">
        <f t="shared" si="2"/>
        <v>147.62</v>
      </c>
      <c r="V43" s="24">
        <f t="shared" si="3"/>
        <v>0.5085726753867178</v>
      </c>
      <c r="W43" s="22">
        <f t="shared" si="4"/>
        <v>0.30556161646321156</v>
      </c>
      <c r="Z43" s="8" t="s">
        <v>75682</v>
      </c>
      <c r="AA43" s="8" t="s">
        <v>69906</v>
      </c>
      <c r="AB43" s="8" t="s">
        <v>57261</v>
      </c>
      <c r="AC43" s="3" t="s">
        <v>44280</v>
      </c>
      <c r="AD43" s="8" t="s">
        <v>57262</v>
      </c>
      <c r="AE43" s="8" t="s">
        <v>48344</v>
      </c>
      <c r="AF43" s="8" t="s">
        <v>57263</v>
      </c>
      <c r="AL43" s="31" t="s">
        <v>25634</v>
      </c>
      <c r="AM43" s="31" t="s">
        <v>40031</v>
      </c>
      <c r="AN43" s="31" t="s">
        <v>40032</v>
      </c>
      <c r="AO43" s="31" t="s">
        <v>8227</v>
      </c>
      <c r="AP43" s="31">
        <v>66799</v>
      </c>
      <c r="AQ43" s="31" t="s">
        <v>8226</v>
      </c>
      <c r="AR43" s="31">
        <v>1142.0899999999999</v>
      </c>
      <c r="AS43" s="31">
        <v>645.49</v>
      </c>
      <c r="AT43" s="31">
        <v>751.27</v>
      </c>
      <c r="AU43" s="32">
        <f t="shared" si="5"/>
        <v>846.2833333333333</v>
      </c>
      <c r="AV43" s="31">
        <v>1816.63</v>
      </c>
      <c r="AW43" s="31">
        <v>1584.73</v>
      </c>
      <c r="AX43" s="31">
        <v>627.28</v>
      </c>
      <c r="AY43" s="32">
        <f t="shared" si="6"/>
        <v>1342.88</v>
      </c>
      <c r="AZ43" s="31">
        <v>2276.0300000000002</v>
      </c>
      <c r="BA43" s="31">
        <v>1464.37</v>
      </c>
      <c r="BB43" s="31">
        <v>1395.56</v>
      </c>
      <c r="BC43" s="32">
        <f t="shared" si="7"/>
        <v>1711.9866666666667</v>
      </c>
      <c r="BD43" s="33">
        <f t="shared" si="8"/>
        <v>2.0229473974437244</v>
      </c>
      <c r="BE43" s="31">
        <f t="shared" si="9"/>
        <v>1.5867971719479295</v>
      </c>
      <c r="BH43" s="8" t="s">
        <v>79983</v>
      </c>
      <c r="BI43" s="8" t="s">
        <v>69906</v>
      </c>
      <c r="BJ43" s="8" t="s">
        <v>64857</v>
      </c>
      <c r="BK43" s="3" t="s">
        <v>39684</v>
      </c>
      <c r="BL43" s="8" t="s">
        <v>64858</v>
      </c>
      <c r="BM43" s="8" t="s">
        <v>48344</v>
      </c>
      <c r="BN43" s="8" t="s">
        <v>64859</v>
      </c>
      <c r="BT43" s="5" t="s">
        <v>26229</v>
      </c>
      <c r="BU43" s="5" t="s">
        <v>34154</v>
      </c>
      <c r="BV43" s="5" t="s">
        <v>34155</v>
      </c>
      <c r="BW43" s="5" t="s">
        <v>26227</v>
      </c>
      <c r="BX43" s="5">
        <v>22192</v>
      </c>
      <c r="BY43" s="5" t="s">
        <v>26226</v>
      </c>
      <c r="BZ43" s="5">
        <v>1033.6099999999999</v>
      </c>
      <c r="CA43" s="5">
        <v>585.86</v>
      </c>
      <c r="CB43" s="5">
        <v>685.35</v>
      </c>
      <c r="CC43" s="6">
        <f t="shared" si="16"/>
        <v>768.2733333333332</v>
      </c>
      <c r="CD43" s="5">
        <v>92.21</v>
      </c>
      <c r="CE43" s="5">
        <v>135.21</v>
      </c>
      <c r="CF43" s="5">
        <v>96.57</v>
      </c>
      <c r="CG43" s="6">
        <f t="shared" si="11"/>
        <v>107.99666666666667</v>
      </c>
      <c r="CH43" s="5">
        <v>9.9700000000000006</v>
      </c>
      <c r="CI43" s="5">
        <v>5.82</v>
      </c>
      <c r="CJ43" s="5">
        <v>12.17</v>
      </c>
      <c r="CK43" s="6">
        <f t="shared" si="14"/>
        <v>9.32</v>
      </c>
      <c r="CL43" s="7">
        <f t="shared" si="12"/>
        <v>1.2131099174772869E-2</v>
      </c>
      <c r="CM43" s="5">
        <f t="shared" si="13"/>
        <v>0.14057063024444427</v>
      </c>
      <c r="CP43" s="8" t="s">
        <v>69997</v>
      </c>
      <c r="CQ43" s="8" t="s">
        <v>69906</v>
      </c>
      <c r="CR43" s="8" t="s">
        <v>69998</v>
      </c>
      <c r="CS43" s="3" t="s">
        <v>69999</v>
      </c>
      <c r="CT43" s="8" t="s">
        <v>70000</v>
      </c>
      <c r="CU43" s="8" t="s">
        <v>48344</v>
      </c>
      <c r="CV43" s="8" t="s">
        <v>70001</v>
      </c>
    </row>
    <row r="44" spans="4:100">
      <c r="D44" s="22" t="s">
        <v>482</v>
      </c>
      <c r="E44" s="22" t="s">
        <v>33262</v>
      </c>
      <c r="F44" s="22" t="s">
        <v>33263</v>
      </c>
      <c r="G44" s="22" t="s">
        <v>480</v>
      </c>
      <c r="H44" s="22">
        <v>241070</v>
      </c>
      <c r="I44" s="22" t="s">
        <v>479</v>
      </c>
      <c r="J44" s="22">
        <v>751.02</v>
      </c>
      <c r="K44" s="22">
        <v>825.71</v>
      </c>
      <c r="L44" s="22">
        <v>753.25</v>
      </c>
      <c r="M44" s="23">
        <f t="shared" si="0"/>
        <v>776.66</v>
      </c>
      <c r="N44" s="22">
        <v>1054.3499999999999</v>
      </c>
      <c r="O44" s="22">
        <v>1062.05</v>
      </c>
      <c r="P44" s="22">
        <v>967.91</v>
      </c>
      <c r="Q44" s="23">
        <f t="shared" si="1"/>
        <v>1028.1033333333332</v>
      </c>
      <c r="R44" s="22">
        <v>271.97000000000003</v>
      </c>
      <c r="S44" s="22">
        <v>710.41</v>
      </c>
      <c r="T44" s="22">
        <v>202.82</v>
      </c>
      <c r="U44" s="23">
        <f t="shared" si="2"/>
        <v>395.06666666666666</v>
      </c>
      <c r="V44" s="24">
        <f t="shared" si="3"/>
        <v>0.50867389419651676</v>
      </c>
      <c r="W44" s="22">
        <f t="shared" si="4"/>
        <v>1.3237495600820608</v>
      </c>
      <c r="Z44" s="8" t="s">
        <v>74122</v>
      </c>
      <c r="AA44" s="8" t="s">
        <v>69906</v>
      </c>
      <c r="AB44" s="8" t="s">
        <v>54346</v>
      </c>
      <c r="AC44" s="3" t="s">
        <v>44144</v>
      </c>
      <c r="AD44" s="8" t="s">
        <v>54347</v>
      </c>
      <c r="AE44" s="8" t="s">
        <v>48344</v>
      </c>
      <c r="AF44" s="8" t="s">
        <v>54348</v>
      </c>
      <c r="AL44" s="31" t="s">
        <v>21552</v>
      </c>
      <c r="AM44" s="31" t="s">
        <v>36437</v>
      </c>
      <c r="AN44" s="31" t="s">
        <v>36438</v>
      </c>
      <c r="AO44" s="31" t="s">
        <v>21551</v>
      </c>
      <c r="AP44" s="31">
        <v>20833</v>
      </c>
      <c r="AQ44" s="31" t="s">
        <v>21550</v>
      </c>
      <c r="AR44" s="31">
        <v>454.12</v>
      </c>
      <c r="AS44" s="31">
        <v>146.87</v>
      </c>
      <c r="AT44" s="31">
        <v>156.11000000000001</v>
      </c>
      <c r="AU44" s="32">
        <f t="shared" si="5"/>
        <v>252.36666666666667</v>
      </c>
      <c r="AV44" s="31">
        <v>315.14</v>
      </c>
      <c r="AW44" s="31">
        <v>938.24</v>
      </c>
      <c r="AX44" s="31">
        <v>1028.29</v>
      </c>
      <c r="AY44" s="32">
        <f t="shared" si="6"/>
        <v>760.55666666666673</v>
      </c>
      <c r="AZ44" s="31">
        <v>418.26</v>
      </c>
      <c r="BA44" s="31">
        <v>493.65</v>
      </c>
      <c r="BB44" s="31">
        <v>619.89</v>
      </c>
      <c r="BC44" s="32">
        <f t="shared" si="7"/>
        <v>510.59999999999997</v>
      </c>
      <c r="BD44" s="33">
        <f t="shared" si="8"/>
        <v>2.0232465988640866</v>
      </c>
      <c r="BE44" s="31">
        <f t="shared" si="9"/>
        <v>3.0136970017170785</v>
      </c>
      <c r="BH44" s="8" t="s">
        <v>79439</v>
      </c>
      <c r="BI44" s="8" t="s">
        <v>69906</v>
      </c>
      <c r="BJ44" s="8" t="s">
        <v>64392</v>
      </c>
      <c r="BK44" s="3" t="s">
        <v>39971</v>
      </c>
      <c r="BL44" s="8" t="s">
        <v>64393</v>
      </c>
      <c r="BM44" s="8" t="s">
        <v>48344</v>
      </c>
      <c r="BN44" s="8" t="s">
        <v>64394</v>
      </c>
      <c r="BT44" s="5" t="s">
        <v>12539</v>
      </c>
      <c r="BU44" s="5" t="s">
        <v>34375</v>
      </c>
      <c r="BV44" s="5" t="s">
        <v>34376</v>
      </c>
      <c r="BW44" s="5" t="s">
        <v>12537</v>
      </c>
      <c r="BX44" s="5">
        <v>75751</v>
      </c>
      <c r="BY44" s="5" t="s">
        <v>12536</v>
      </c>
      <c r="BZ44" s="5">
        <v>208.49</v>
      </c>
      <c r="CA44" s="5">
        <v>349.79</v>
      </c>
      <c r="CB44" s="5">
        <v>405.59</v>
      </c>
      <c r="CC44" s="6">
        <f t="shared" si="16"/>
        <v>321.28999999999996</v>
      </c>
      <c r="CD44" s="5">
        <v>166.5</v>
      </c>
      <c r="CE44" s="5">
        <v>27.83</v>
      </c>
      <c r="CF44" s="5">
        <v>134.38</v>
      </c>
      <c r="CG44" s="6">
        <f t="shared" si="11"/>
        <v>109.57</v>
      </c>
      <c r="CH44" s="5">
        <v>4.33</v>
      </c>
      <c r="CI44" s="5">
        <v>4.09</v>
      </c>
      <c r="CJ44" s="5">
        <v>3.33</v>
      </c>
      <c r="CK44" s="6">
        <f t="shared" si="14"/>
        <v>3.9166666666666665</v>
      </c>
      <c r="CL44" s="7">
        <f t="shared" si="12"/>
        <v>1.219044061958563E-2</v>
      </c>
      <c r="CM44" s="5">
        <f t="shared" si="13"/>
        <v>0.34103146689906316</v>
      </c>
      <c r="CP44" s="8" t="s">
        <v>70002</v>
      </c>
      <c r="CQ44" s="8" t="s">
        <v>69906</v>
      </c>
      <c r="CR44" s="8" t="s">
        <v>70003</v>
      </c>
      <c r="CS44" s="3" t="s">
        <v>70004</v>
      </c>
      <c r="CT44" s="8" t="s">
        <v>70005</v>
      </c>
      <c r="CU44" s="8" t="s">
        <v>48344</v>
      </c>
      <c r="CV44" s="8" t="s">
        <v>70006</v>
      </c>
    </row>
    <row r="45" spans="4:100">
      <c r="D45" s="22" t="s">
        <v>18303</v>
      </c>
      <c r="E45" s="22" t="s">
        <v>38204</v>
      </c>
      <c r="F45" s="22" t="s">
        <v>38205</v>
      </c>
      <c r="G45" s="22" t="s">
        <v>18302</v>
      </c>
      <c r="H45" s="22">
        <v>80294</v>
      </c>
      <c r="I45" s="22" t="s">
        <v>18301</v>
      </c>
      <c r="J45" s="22">
        <v>3862.2</v>
      </c>
      <c r="K45" s="22">
        <v>1450.74</v>
      </c>
      <c r="L45" s="22">
        <v>930.72</v>
      </c>
      <c r="M45" s="23">
        <f t="shared" si="0"/>
        <v>2081.2199999999998</v>
      </c>
      <c r="N45" s="22">
        <v>1854.47</v>
      </c>
      <c r="O45" s="22">
        <v>902.85</v>
      </c>
      <c r="P45" s="22">
        <v>149.33000000000001</v>
      </c>
      <c r="Q45" s="23">
        <f t="shared" si="1"/>
        <v>968.88333333333333</v>
      </c>
      <c r="R45" s="22">
        <v>2483.4699999999998</v>
      </c>
      <c r="S45" s="22">
        <v>454</v>
      </c>
      <c r="T45" s="22">
        <v>239.14</v>
      </c>
      <c r="U45" s="23">
        <f t="shared" si="2"/>
        <v>1058.8699999999999</v>
      </c>
      <c r="V45" s="24">
        <f t="shared" si="3"/>
        <v>0.50877370004132194</v>
      </c>
      <c r="W45" s="22">
        <f t="shared" si="4"/>
        <v>0.46553623996181731</v>
      </c>
      <c r="Z45" s="8" t="s">
        <v>74405</v>
      </c>
      <c r="AA45" s="8" t="s">
        <v>69906</v>
      </c>
      <c r="AB45" s="8" t="s">
        <v>57788</v>
      </c>
      <c r="AC45" s="3" t="s">
        <v>34022</v>
      </c>
      <c r="AD45" s="8" t="s">
        <v>57789</v>
      </c>
      <c r="AE45" s="8" t="s">
        <v>48344</v>
      </c>
      <c r="AF45" s="8" t="s">
        <v>57790</v>
      </c>
      <c r="AL45" s="31" t="s">
        <v>29797</v>
      </c>
      <c r="AM45" s="31" t="s">
        <v>33449</v>
      </c>
      <c r="AN45" s="31" t="s">
        <v>33450</v>
      </c>
      <c r="AO45" s="31" t="s">
        <v>29795</v>
      </c>
      <c r="AP45" s="31">
        <v>56451</v>
      </c>
      <c r="AQ45" s="31" t="s">
        <v>29794</v>
      </c>
      <c r="AR45" s="31">
        <v>67.56</v>
      </c>
      <c r="AS45" s="31">
        <v>77.69</v>
      </c>
      <c r="AT45" s="31">
        <v>34.549999999999997</v>
      </c>
      <c r="AU45" s="32">
        <f t="shared" si="5"/>
        <v>59.933333333333337</v>
      </c>
      <c r="AV45" s="31">
        <v>159.47</v>
      </c>
      <c r="AW45" s="31">
        <v>130.69999999999999</v>
      </c>
      <c r="AX45" s="31">
        <v>130.19</v>
      </c>
      <c r="AY45" s="32">
        <f t="shared" si="6"/>
        <v>140.11999999999998</v>
      </c>
      <c r="AZ45" s="31">
        <v>86.07</v>
      </c>
      <c r="BA45" s="31">
        <v>235.18</v>
      </c>
      <c r="BB45" s="31">
        <v>42.58</v>
      </c>
      <c r="BC45" s="32">
        <f t="shared" si="7"/>
        <v>121.27666666666666</v>
      </c>
      <c r="BD45" s="33">
        <f t="shared" si="8"/>
        <v>2.0235261401557283</v>
      </c>
      <c r="BE45" s="31">
        <f t="shared" si="9"/>
        <v>2.3379310344827582</v>
      </c>
      <c r="BH45" s="8" t="s">
        <v>79984</v>
      </c>
      <c r="BI45" s="8" t="s">
        <v>69906</v>
      </c>
      <c r="BJ45" s="8" t="s">
        <v>65455</v>
      </c>
      <c r="BK45" s="3" t="s">
        <v>45290</v>
      </c>
      <c r="BL45" s="8" t="s">
        <v>65456</v>
      </c>
      <c r="BM45" s="8" t="s">
        <v>48344</v>
      </c>
      <c r="BN45" s="8" t="s">
        <v>65457</v>
      </c>
      <c r="BT45" s="5" t="s">
        <v>1057</v>
      </c>
      <c r="BU45" s="5" t="s">
        <v>35037</v>
      </c>
      <c r="BV45" s="5" t="s">
        <v>35038</v>
      </c>
      <c r="BW45" s="5" t="s">
        <v>1056</v>
      </c>
      <c r="BX45" s="5">
        <v>11428</v>
      </c>
      <c r="BY45" s="5" t="s">
        <v>1055</v>
      </c>
      <c r="BZ45" s="5">
        <v>799.63</v>
      </c>
      <c r="CA45" s="5">
        <v>1160.4000000000001</v>
      </c>
      <c r="CB45" s="5">
        <v>1020.39</v>
      </c>
      <c r="CC45" s="6">
        <f t="shared" si="16"/>
        <v>993.47333333333336</v>
      </c>
      <c r="CD45" s="5">
        <v>793.79</v>
      </c>
      <c r="CE45" s="5">
        <v>448.54</v>
      </c>
      <c r="CF45" s="5">
        <v>203.06</v>
      </c>
      <c r="CG45" s="6">
        <f t="shared" si="11"/>
        <v>481.79666666666662</v>
      </c>
      <c r="CH45" s="5">
        <v>23.31</v>
      </c>
      <c r="CI45" s="5">
        <v>2.46</v>
      </c>
      <c r="CJ45" s="5">
        <v>10.82</v>
      </c>
      <c r="CK45" s="6">
        <f t="shared" si="14"/>
        <v>12.196666666666667</v>
      </c>
      <c r="CL45" s="7">
        <f t="shared" si="12"/>
        <v>1.2276793203642439E-2</v>
      </c>
      <c r="CM45" s="5">
        <f t="shared" si="13"/>
        <v>0.48496185101428652</v>
      </c>
      <c r="CP45" s="8" t="s">
        <v>70007</v>
      </c>
      <c r="CQ45" s="8" t="s">
        <v>48360</v>
      </c>
      <c r="CR45" s="8" t="s">
        <v>70008</v>
      </c>
      <c r="CS45" s="3" t="s">
        <v>70009</v>
      </c>
      <c r="CT45" s="8" t="s">
        <v>70010</v>
      </c>
      <c r="CU45" s="8" t="s">
        <v>48344</v>
      </c>
      <c r="CV45" s="8" t="s">
        <v>70011</v>
      </c>
    </row>
    <row r="46" spans="4:100">
      <c r="D46" s="22" t="s">
        <v>13381</v>
      </c>
      <c r="E46" s="22" t="s">
        <v>47036</v>
      </c>
      <c r="F46" s="22" t="s">
        <v>47037</v>
      </c>
      <c r="G46" s="22" t="s">
        <v>11102</v>
      </c>
      <c r="H46" s="22">
        <v>330723</v>
      </c>
      <c r="I46" s="22" t="s">
        <v>11101</v>
      </c>
      <c r="J46" s="22">
        <v>317.52</v>
      </c>
      <c r="K46" s="22">
        <v>437.06</v>
      </c>
      <c r="L46" s="22">
        <v>617.4</v>
      </c>
      <c r="M46" s="23">
        <f t="shared" si="0"/>
        <v>457.32666666666665</v>
      </c>
      <c r="N46" s="22">
        <v>495.83</v>
      </c>
      <c r="O46" s="22">
        <v>705.58</v>
      </c>
      <c r="P46" s="22">
        <v>275.35000000000002</v>
      </c>
      <c r="Q46" s="23">
        <f t="shared" si="1"/>
        <v>492.25333333333339</v>
      </c>
      <c r="R46" s="22">
        <v>239.08</v>
      </c>
      <c r="S46" s="22">
        <v>116.83</v>
      </c>
      <c r="T46" s="22">
        <v>342.43</v>
      </c>
      <c r="U46" s="23">
        <f t="shared" si="2"/>
        <v>232.78</v>
      </c>
      <c r="V46" s="24">
        <f t="shared" si="3"/>
        <v>0.50900158894444525</v>
      </c>
      <c r="W46" s="22">
        <f t="shared" si="4"/>
        <v>1.0763713756760305</v>
      </c>
      <c r="Z46" s="8" t="s">
        <v>75683</v>
      </c>
      <c r="AA46" s="8" t="s">
        <v>69906</v>
      </c>
      <c r="AB46" s="8" t="s">
        <v>57264</v>
      </c>
      <c r="AC46" s="3" t="s">
        <v>39961</v>
      </c>
      <c r="AD46" s="8" t="s">
        <v>57265</v>
      </c>
      <c r="AE46" s="8" t="s">
        <v>48344</v>
      </c>
      <c r="AF46" s="8" t="s">
        <v>57266</v>
      </c>
      <c r="AL46" s="31" t="s">
        <v>12268</v>
      </c>
      <c r="AM46" s="31" t="s">
        <v>39680</v>
      </c>
      <c r="AN46" s="31" t="s">
        <v>39681</v>
      </c>
      <c r="AO46" s="31" t="s">
        <v>12267</v>
      </c>
      <c r="AP46" s="31">
        <v>213993</v>
      </c>
      <c r="AQ46" s="31" t="s">
        <v>12266</v>
      </c>
      <c r="AR46" s="31">
        <v>862.91</v>
      </c>
      <c r="AS46" s="31">
        <v>503.67</v>
      </c>
      <c r="AT46" s="31">
        <v>881.64</v>
      </c>
      <c r="AU46" s="32">
        <f t="shared" si="5"/>
        <v>749.40666666666664</v>
      </c>
      <c r="AV46" s="31">
        <v>1113.74</v>
      </c>
      <c r="AW46" s="31">
        <v>721.67</v>
      </c>
      <c r="AX46" s="31">
        <v>650</v>
      </c>
      <c r="AY46" s="32">
        <f t="shared" si="6"/>
        <v>828.46999999999991</v>
      </c>
      <c r="AZ46" s="31">
        <v>2391.42</v>
      </c>
      <c r="BA46" s="31">
        <v>717.23</v>
      </c>
      <c r="BB46" s="31">
        <v>1441.17</v>
      </c>
      <c r="BC46" s="32">
        <f t="shared" si="7"/>
        <v>1516.6066666666666</v>
      </c>
      <c r="BD46" s="33">
        <f t="shared" si="8"/>
        <v>2.0237432279759098</v>
      </c>
      <c r="BE46" s="31">
        <f t="shared" si="9"/>
        <v>1.1055012409817544</v>
      </c>
      <c r="BH46" s="8" t="s">
        <v>79985</v>
      </c>
      <c r="BI46" s="8" t="s">
        <v>69906</v>
      </c>
      <c r="BJ46" s="8" t="s">
        <v>65458</v>
      </c>
      <c r="BK46" s="3" t="s">
        <v>65459</v>
      </c>
      <c r="BL46" s="8" t="s">
        <v>65460</v>
      </c>
      <c r="BM46" s="8" t="s">
        <v>48344</v>
      </c>
      <c r="BN46" s="8" t="s">
        <v>65461</v>
      </c>
      <c r="BT46" s="5" t="s">
        <v>12647</v>
      </c>
      <c r="BU46" s="5" t="s">
        <v>43818</v>
      </c>
      <c r="BV46" s="5" t="s">
        <v>43819</v>
      </c>
      <c r="BW46" s="5" t="s">
        <v>12646</v>
      </c>
      <c r="BX46" s="5">
        <v>12444</v>
      </c>
      <c r="BY46" s="5" t="s">
        <v>12724</v>
      </c>
      <c r="BZ46" s="5">
        <v>202.85</v>
      </c>
      <c r="CA46" s="5">
        <v>1036.46</v>
      </c>
      <c r="CB46" s="5">
        <v>128.16999999999999</v>
      </c>
      <c r="CC46" s="6">
        <f t="shared" si="16"/>
        <v>455.82666666666665</v>
      </c>
      <c r="CD46" s="5">
        <v>55.57</v>
      </c>
      <c r="CE46" s="5">
        <v>165.07</v>
      </c>
      <c r="CF46" s="5">
        <v>459.29</v>
      </c>
      <c r="CG46" s="6">
        <f t="shared" si="11"/>
        <v>226.64333333333335</v>
      </c>
      <c r="CH46" s="5">
        <v>3.07</v>
      </c>
      <c r="CI46" s="5">
        <v>8.85</v>
      </c>
      <c r="CJ46" s="5">
        <v>4.97</v>
      </c>
      <c r="CK46" s="6">
        <f t="shared" si="14"/>
        <v>5.63</v>
      </c>
      <c r="CL46" s="7">
        <f t="shared" si="12"/>
        <v>1.2351186123380233E-2</v>
      </c>
      <c r="CM46" s="5">
        <f t="shared" si="13"/>
        <v>0.49721385321905992</v>
      </c>
      <c r="CP46" s="8" t="s">
        <v>70007</v>
      </c>
      <c r="CQ46" s="8" t="s">
        <v>69906</v>
      </c>
      <c r="CR46" s="8" t="s">
        <v>70008</v>
      </c>
      <c r="CS46" s="3" t="s">
        <v>70009</v>
      </c>
      <c r="CT46" s="8" t="s">
        <v>70010</v>
      </c>
      <c r="CU46" s="8" t="s">
        <v>48344</v>
      </c>
      <c r="CV46" s="8" t="s">
        <v>70011</v>
      </c>
    </row>
    <row r="47" spans="4:100">
      <c r="D47" s="22" t="s">
        <v>27516</v>
      </c>
      <c r="E47" s="22" t="s">
        <v>39447</v>
      </c>
      <c r="F47" s="22" t="s">
        <v>39448</v>
      </c>
      <c r="G47" s="22" t="s">
        <v>27515</v>
      </c>
      <c r="H47" s="22">
        <v>11474</v>
      </c>
      <c r="I47" s="22" t="s">
        <v>27514</v>
      </c>
      <c r="J47" s="22">
        <v>154.37</v>
      </c>
      <c r="K47" s="22">
        <v>325.14</v>
      </c>
      <c r="L47" s="22">
        <v>210.75</v>
      </c>
      <c r="M47" s="23">
        <f t="shared" si="0"/>
        <v>230.08666666666667</v>
      </c>
      <c r="N47" s="22">
        <v>158.35</v>
      </c>
      <c r="O47" s="22">
        <v>74.709999999999994</v>
      </c>
      <c r="P47" s="22">
        <v>214.58</v>
      </c>
      <c r="Q47" s="23">
        <f t="shared" si="1"/>
        <v>149.21333333333334</v>
      </c>
      <c r="R47" s="22">
        <v>23.05</v>
      </c>
      <c r="S47" s="22">
        <v>319.08</v>
      </c>
      <c r="T47" s="22">
        <v>9.2799999999999994</v>
      </c>
      <c r="U47" s="23">
        <f t="shared" si="2"/>
        <v>117.13666666666666</v>
      </c>
      <c r="V47" s="24">
        <f t="shared" si="3"/>
        <v>0.5090980210355518</v>
      </c>
      <c r="W47" s="22">
        <f t="shared" si="4"/>
        <v>0.64850925738127663</v>
      </c>
      <c r="Z47" s="8" t="s">
        <v>75684</v>
      </c>
      <c r="AA47" s="8" t="s">
        <v>69906</v>
      </c>
      <c r="AB47" s="8" t="s">
        <v>57450</v>
      </c>
      <c r="AC47" s="3" t="s">
        <v>37026</v>
      </c>
      <c r="AD47" s="8" t="s">
        <v>57451</v>
      </c>
      <c r="AE47" s="8" t="s">
        <v>48344</v>
      </c>
      <c r="AF47" s="8" t="s">
        <v>57452</v>
      </c>
      <c r="AL47" s="31" t="s">
        <v>515</v>
      </c>
      <c r="AM47" s="31" t="s">
        <v>39057</v>
      </c>
      <c r="AN47" s="31" t="s">
        <v>39058</v>
      </c>
      <c r="AO47" s="31" t="s">
        <v>514</v>
      </c>
      <c r="AP47" s="31">
        <v>213988</v>
      </c>
      <c r="AQ47" s="31" t="s">
        <v>513</v>
      </c>
      <c r="AR47" s="31">
        <v>171.4</v>
      </c>
      <c r="AS47" s="31">
        <v>285.76</v>
      </c>
      <c r="AT47" s="31">
        <v>227.52</v>
      </c>
      <c r="AU47" s="32">
        <f t="shared" si="5"/>
        <v>228.22666666666666</v>
      </c>
      <c r="AV47" s="31">
        <v>261.57</v>
      </c>
      <c r="AW47" s="31">
        <v>161.88</v>
      </c>
      <c r="AX47" s="31">
        <v>166.51</v>
      </c>
      <c r="AY47" s="32">
        <f t="shared" si="6"/>
        <v>196.65333333333334</v>
      </c>
      <c r="AZ47" s="31">
        <v>550.73</v>
      </c>
      <c r="BA47" s="31">
        <v>254.67</v>
      </c>
      <c r="BB47" s="31">
        <v>580.58000000000004</v>
      </c>
      <c r="BC47" s="32">
        <f t="shared" si="7"/>
        <v>461.99333333333334</v>
      </c>
      <c r="BD47" s="33">
        <f t="shared" si="8"/>
        <v>2.0242741134544606</v>
      </c>
      <c r="BE47" s="31">
        <f t="shared" si="9"/>
        <v>0.86165800081790034</v>
      </c>
      <c r="BH47" s="8" t="s">
        <v>76197</v>
      </c>
      <c r="BI47" s="8" t="s">
        <v>69906</v>
      </c>
      <c r="BJ47" s="8" t="s">
        <v>57965</v>
      </c>
      <c r="BK47" s="3" t="s">
        <v>40991</v>
      </c>
      <c r="BL47" s="8" t="s">
        <v>57966</v>
      </c>
      <c r="BM47" s="8" t="s">
        <v>48344</v>
      </c>
      <c r="BN47" s="8" t="s">
        <v>57967</v>
      </c>
      <c r="BT47" s="5" t="s">
        <v>9589</v>
      </c>
      <c r="BU47" s="5" t="s">
        <v>37590</v>
      </c>
      <c r="BV47" s="5" t="s">
        <v>37591</v>
      </c>
      <c r="BW47" s="5" t="s">
        <v>9588</v>
      </c>
      <c r="BX47" s="5">
        <v>54325</v>
      </c>
      <c r="BY47" s="5" t="s">
        <v>9587</v>
      </c>
      <c r="BZ47" s="5">
        <v>3440.53</v>
      </c>
      <c r="CA47" s="5">
        <v>295.47000000000003</v>
      </c>
      <c r="CB47" s="5">
        <v>333.42</v>
      </c>
      <c r="CC47" s="6">
        <f t="shared" si="16"/>
        <v>1356.4733333333334</v>
      </c>
      <c r="CD47" s="5">
        <v>171.04</v>
      </c>
      <c r="CE47" s="5">
        <v>108.87</v>
      </c>
      <c r="CF47" s="5">
        <v>122.28</v>
      </c>
      <c r="CG47" s="6">
        <f t="shared" si="11"/>
        <v>134.0633333333333</v>
      </c>
      <c r="CH47" s="5">
        <v>8.43</v>
      </c>
      <c r="CI47" s="5">
        <v>5.7</v>
      </c>
      <c r="CJ47" s="5">
        <v>37.14</v>
      </c>
      <c r="CK47" s="6">
        <f t="shared" si="14"/>
        <v>17.09</v>
      </c>
      <c r="CL47" s="7">
        <f t="shared" si="12"/>
        <v>1.2598847010139037E-2</v>
      </c>
      <c r="CM47" s="5">
        <f t="shared" si="13"/>
        <v>9.88322660231679E-2</v>
      </c>
      <c r="CP47" s="8" t="s">
        <v>70012</v>
      </c>
      <c r="CQ47" s="8" t="s">
        <v>48360</v>
      </c>
      <c r="CR47" s="8" t="s">
        <v>70013</v>
      </c>
      <c r="CS47" s="3" t="s">
        <v>70014</v>
      </c>
      <c r="CT47" s="8" t="s">
        <v>70015</v>
      </c>
      <c r="CU47" s="8" t="s">
        <v>48590</v>
      </c>
      <c r="CV47" s="8" t="s">
        <v>70016</v>
      </c>
    </row>
    <row r="48" spans="4:100">
      <c r="D48" s="22" t="s">
        <v>32908</v>
      </c>
      <c r="E48" s="22" t="s">
        <v>35610</v>
      </c>
      <c r="F48" s="22" t="s">
        <v>35611</v>
      </c>
      <c r="G48" s="22" t="s">
        <v>32907</v>
      </c>
      <c r="H48" s="22">
        <v>19691</v>
      </c>
      <c r="I48" s="22" t="s">
        <v>32906</v>
      </c>
      <c r="J48" s="22">
        <v>429.78</v>
      </c>
      <c r="K48" s="22">
        <v>505.39</v>
      </c>
      <c r="L48" s="22">
        <v>390.44</v>
      </c>
      <c r="M48" s="23">
        <f t="shared" si="0"/>
        <v>441.86999999999995</v>
      </c>
      <c r="N48" s="22">
        <v>895.86</v>
      </c>
      <c r="O48" s="22">
        <v>662.62</v>
      </c>
      <c r="P48" s="22">
        <v>563.15</v>
      </c>
      <c r="Q48" s="23">
        <f t="shared" si="1"/>
        <v>707.21</v>
      </c>
      <c r="R48" s="22">
        <v>326.49</v>
      </c>
      <c r="S48" s="22">
        <v>95.07</v>
      </c>
      <c r="T48" s="22">
        <v>253.42</v>
      </c>
      <c r="U48" s="23">
        <f t="shared" si="2"/>
        <v>224.99333333333334</v>
      </c>
      <c r="V48" s="24">
        <f t="shared" si="3"/>
        <v>0.5091844509320238</v>
      </c>
      <c r="W48" s="22">
        <f t="shared" si="4"/>
        <v>1.6004933577749114</v>
      </c>
      <c r="Z48" s="8" t="s">
        <v>71247</v>
      </c>
      <c r="AA48" s="8" t="s">
        <v>69906</v>
      </c>
      <c r="AB48" s="8" t="s">
        <v>50007</v>
      </c>
      <c r="AC48" s="3" t="s">
        <v>33256</v>
      </c>
      <c r="AD48" s="8" t="s">
        <v>50008</v>
      </c>
      <c r="AE48" s="8" t="s">
        <v>48344</v>
      </c>
      <c r="AF48" s="8" t="s">
        <v>50009</v>
      </c>
      <c r="AL48" s="31" t="s">
        <v>29182</v>
      </c>
      <c r="AM48" s="31" t="s">
        <v>42010</v>
      </c>
      <c r="AN48" s="31" t="s">
        <v>42011</v>
      </c>
      <c r="AO48" s="31" t="s">
        <v>29181</v>
      </c>
      <c r="AP48" s="31">
        <v>12190</v>
      </c>
      <c r="AQ48" s="31" t="s">
        <v>29180</v>
      </c>
      <c r="AR48" s="31">
        <v>1012.46</v>
      </c>
      <c r="AS48" s="31">
        <v>1218.33</v>
      </c>
      <c r="AT48" s="31">
        <v>547.1</v>
      </c>
      <c r="AU48" s="32">
        <f t="shared" si="5"/>
        <v>925.96333333333325</v>
      </c>
      <c r="AV48" s="31">
        <v>1501.63</v>
      </c>
      <c r="AW48" s="31">
        <v>1430.25</v>
      </c>
      <c r="AX48" s="31">
        <v>722.3</v>
      </c>
      <c r="AY48" s="32">
        <f t="shared" si="6"/>
        <v>1218.0600000000002</v>
      </c>
      <c r="AZ48" s="31">
        <v>2214.69</v>
      </c>
      <c r="BA48" s="31">
        <v>1580.13</v>
      </c>
      <c r="BB48" s="31">
        <v>1828.52</v>
      </c>
      <c r="BC48" s="32">
        <f t="shared" si="7"/>
        <v>1874.4466666666667</v>
      </c>
      <c r="BD48" s="33">
        <f t="shared" si="8"/>
        <v>2.0243206174470552</v>
      </c>
      <c r="BE48" s="31">
        <f t="shared" si="9"/>
        <v>1.315451655753108</v>
      </c>
      <c r="BH48" s="8" t="s">
        <v>75199</v>
      </c>
      <c r="BI48" s="8" t="s">
        <v>69906</v>
      </c>
      <c r="BJ48" s="8" t="s">
        <v>56261</v>
      </c>
      <c r="BK48" s="3" t="s">
        <v>40031</v>
      </c>
      <c r="BL48" s="8" t="s">
        <v>56262</v>
      </c>
      <c r="BM48" s="8" t="s">
        <v>48344</v>
      </c>
      <c r="BN48" s="8" t="s">
        <v>56263</v>
      </c>
      <c r="BT48" s="5" t="s">
        <v>27795</v>
      </c>
      <c r="BU48" s="5" t="s">
        <v>33166</v>
      </c>
      <c r="BV48" s="5" t="s">
        <v>33167</v>
      </c>
      <c r="BW48" s="5" t="s">
        <v>27793</v>
      </c>
      <c r="BX48" s="5">
        <v>105387</v>
      </c>
      <c r="BY48" s="5" t="s">
        <v>27792</v>
      </c>
      <c r="BZ48" s="5">
        <v>126.86</v>
      </c>
      <c r="CA48" s="5">
        <v>115.01</v>
      </c>
      <c r="CB48" s="5">
        <v>125.01</v>
      </c>
      <c r="CC48" s="6">
        <f t="shared" si="16"/>
        <v>122.29333333333334</v>
      </c>
      <c r="CD48" s="5">
        <v>28.26</v>
      </c>
      <c r="CE48" s="5">
        <v>31.75</v>
      </c>
      <c r="CF48" s="5">
        <v>12.04</v>
      </c>
      <c r="CG48" s="6">
        <f t="shared" si="11"/>
        <v>24.016666666666669</v>
      </c>
      <c r="CH48" s="5">
        <v>1.69</v>
      </c>
      <c r="CI48" s="5">
        <v>1.64</v>
      </c>
      <c r="CJ48" s="5">
        <v>1.38</v>
      </c>
      <c r="CK48" s="6">
        <f t="shared" si="14"/>
        <v>1.57</v>
      </c>
      <c r="CL48" s="7">
        <f t="shared" si="12"/>
        <v>1.283798517226341E-2</v>
      </c>
      <c r="CM48" s="5">
        <f t="shared" si="13"/>
        <v>0.19638573920628</v>
      </c>
      <c r="CP48" s="8" t="s">
        <v>70017</v>
      </c>
      <c r="CQ48" s="8" t="s">
        <v>48360</v>
      </c>
      <c r="CR48" s="8" t="s">
        <v>70018</v>
      </c>
      <c r="CS48" s="3" t="s">
        <v>70019</v>
      </c>
      <c r="CT48" s="8" t="s">
        <v>70020</v>
      </c>
      <c r="CU48" s="8" t="s">
        <v>48590</v>
      </c>
      <c r="CV48" s="8" t="s">
        <v>70021</v>
      </c>
    </row>
    <row r="49" spans="4:100">
      <c r="D49" s="22" t="s">
        <v>27950</v>
      </c>
      <c r="E49" s="22" t="s">
        <v>40194</v>
      </c>
      <c r="F49" s="22" t="s">
        <v>40195</v>
      </c>
      <c r="G49" s="22" t="s">
        <v>27949</v>
      </c>
      <c r="H49" s="22">
        <v>76867</v>
      </c>
      <c r="I49" s="22" t="s">
        <v>27948</v>
      </c>
      <c r="J49" s="22">
        <v>141.07</v>
      </c>
      <c r="K49" s="22">
        <v>830.87</v>
      </c>
      <c r="L49" s="22">
        <v>844.72</v>
      </c>
      <c r="M49" s="23">
        <f t="shared" si="0"/>
        <v>605.5533333333334</v>
      </c>
      <c r="N49" s="22">
        <v>517.99</v>
      </c>
      <c r="O49" s="22">
        <v>257.32</v>
      </c>
      <c r="P49" s="22">
        <v>100.71</v>
      </c>
      <c r="Q49" s="23">
        <f t="shared" si="1"/>
        <v>292.00666666666666</v>
      </c>
      <c r="R49" s="22">
        <v>245.69</v>
      </c>
      <c r="S49" s="22">
        <v>420.46</v>
      </c>
      <c r="T49" s="22">
        <v>258.99</v>
      </c>
      <c r="U49" s="23">
        <f t="shared" si="2"/>
        <v>308.38</v>
      </c>
      <c r="V49" s="24">
        <f t="shared" si="3"/>
        <v>0.50925324496603652</v>
      </c>
      <c r="W49" s="22">
        <f t="shared" si="4"/>
        <v>0.48221461363160961</v>
      </c>
      <c r="Z49" s="8" t="s">
        <v>75685</v>
      </c>
      <c r="AA49" s="8" t="s">
        <v>69906</v>
      </c>
      <c r="AB49" s="8" t="s">
        <v>57267</v>
      </c>
      <c r="AC49" s="3" t="s">
        <v>33262</v>
      </c>
      <c r="AD49" s="8" t="s">
        <v>57268</v>
      </c>
      <c r="AE49" s="8" t="s">
        <v>48344</v>
      </c>
      <c r="AF49" s="8" t="s">
        <v>57269</v>
      </c>
      <c r="AL49" s="31" t="s">
        <v>10379</v>
      </c>
      <c r="AM49" s="31" t="s">
        <v>41757</v>
      </c>
      <c r="AN49" s="31" t="s">
        <v>41758</v>
      </c>
      <c r="AO49" s="31" t="s">
        <v>10378</v>
      </c>
      <c r="AP49" s="31">
        <v>109284</v>
      </c>
      <c r="AQ49" s="31" t="s">
        <v>10377</v>
      </c>
      <c r="AR49" s="31">
        <v>73.569999999999993</v>
      </c>
      <c r="AS49" s="31">
        <v>108.93</v>
      </c>
      <c r="AT49" s="31">
        <v>152.46</v>
      </c>
      <c r="AU49" s="32">
        <f t="shared" si="5"/>
        <v>111.65333333333335</v>
      </c>
      <c r="AV49" s="31">
        <v>86.7</v>
      </c>
      <c r="AW49" s="31">
        <v>164.43</v>
      </c>
      <c r="AX49" s="31">
        <v>727.52</v>
      </c>
      <c r="AY49" s="32">
        <f t="shared" si="6"/>
        <v>326.21666666666664</v>
      </c>
      <c r="AZ49" s="31">
        <v>183.96</v>
      </c>
      <c r="BA49" s="31">
        <v>241.98</v>
      </c>
      <c r="BB49" s="31">
        <v>252.27</v>
      </c>
      <c r="BC49" s="32">
        <f t="shared" si="7"/>
        <v>226.07000000000002</v>
      </c>
      <c r="BD49" s="33">
        <f t="shared" si="8"/>
        <v>2.0247492237879148</v>
      </c>
      <c r="BE49" s="31">
        <f t="shared" si="9"/>
        <v>2.9216921423453539</v>
      </c>
      <c r="BH49" s="8" t="s">
        <v>78907</v>
      </c>
      <c r="BI49" s="8" t="s">
        <v>69906</v>
      </c>
      <c r="BJ49" s="8" t="s">
        <v>63263</v>
      </c>
      <c r="BK49" s="3" t="s">
        <v>36437</v>
      </c>
      <c r="BL49" s="8" t="s">
        <v>63264</v>
      </c>
      <c r="BM49" s="8" t="s">
        <v>48344</v>
      </c>
      <c r="BN49" s="8" t="s">
        <v>63265</v>
      </c>
      <c r="BT49" s="5" t="s">
        <v>3208</v>
      </c>
      <c r="BU49" s="5" t="s">
        <v>39213</v>
      </c>
      <c r="BV49" s="5" t="s">
        <v>39214</v>
      </c>
      <c r="BW49" s="5" t="s">
        <v>3207</v>
      </c>
      <c r="BX49" s="5" t="s">
        <v>3206</v>
      </c>
      <c r="BY49" s="5" t="s">
        <v>3205</v>
      </c>
      <c r="BZ49" s="5">
        <v>881.72</v>
      </c>
      <c r="CA49" s="5">
        <v>1593.43</v>
      </c>
      <c r="CB49" s="5">
        <v>836.99</v>
      </c>
      <c r="CC49" s="6">
        <f t="shared" si="16"/>
        <v>1104.0466666666669</v>
      </c>
      <c r="CD49" s="5">
        <v>824.39</v>
      </c>
      <c r="CE49" s="5">
        <v>251.43</v>
      </c>
      <c r="CF49" s="5">
        <v>973.74</v>
      </c>
      <c r="CG49" s="6">
        <f t="shared" si="11"/>
        <v>683.18666666666661</v>
      </c>
      <c r="CH49" s="5">
        <v>25.47</v>
      </c>
      <c r="CI49" s="5">
        <v>9.01</v>
      </c>
      <c r="CJ49" s="5">
        <v>8.9700000000000006</v>
      </c>
      <c r="CK49" s="6">
        <f t="shared" si="14"/>
        <v>14.483333333333333</v>
      </c>
      <c r="CL49" s="7">
        <f t="shared" si="12"/>
        <v>1.3118406830629138E-2</v>
      </c>
      <c r="CM49" s="5">
        <f t="shared" si="13"/>
        <v>0.61880234531149025</v>
      </c>
      <c r="CP49" s="8" t="s">
        <v>70022</v>
      </c>
      <c r="CQ49" s="8" t="s">
        <v>48346</v>
      </c>
      <c r="CR49" s="8" t="s">
        <v>48347</v>
      </c>
      <c r="CS49" s="3" t="s">
        <v>48346</v>
      </c>
      <c r="CT49" s="8" t="s">
        <v>48346</v>
      </c>
      <c r="CU49" s="8" t="s">
        <v>48346</v>
      </c>
      <c r="CV49" s="8" t="s">
        <v>48346</v>
      </c>
    </row>
    <row r="50" spans="4:100">
      <c r="D50" s="22" t="s">
        <v>10209</v>
      </c>
      <c r="E50" s="22" t="s">
        <v>46262</v>
      </c>
      <c r="F50" s="22" t="s">
        <v>46263</v>
      </c>
      <c r="G50" s="22" t="s">
        <v>10208</v>
      </c>
      <c r="H50" s="22">
        <v>59083</v>
      </c>
      <c r="I50" s="22" t="s">
        <v>10207</v>
      </c>
      <c r="J50" s="22">
        <v>868.67</v>
      </c>
      <c r="K50" s="22">
        <v>769.63</v>
      </c>
      <c r="L50" s="22">
        <v>1502.37</v>
      </c>
      <c r="M50" s="23">
        <f t="shared" si="0"/>
        <v>1046.8900000000001</v>
      </c>
      <c r="N50" s="22">
        <v>706.16</v>
      </c>
      <c r="O50" s="22">
        <v>770.35</v>
      </c>
      <c r="P50" s="22">
        <v>2259.37</v>
      </c>
      <c r="Q50" s="23">
        <f t="shared" si="1"/>
        <v>1245.2933333333333</v>
      </c>
      <c r="R50" s="22">
        <v>631.45000000000005</v>
      </c>
      <c r="S50" s="22">
        <v>614.66999999999996</v>
      </c>
      <c r="T50" s="22">
        <v>353.38</v>
      </c>
      <c r="U50" s="23">
        <f t="shared" si="2"/>
        <v>533.16666666666663</v>
      </c>
      <c r="V50" s="24">
        <f t="shared" si="3"/>
        <v>0.50928623510270088</v>
      </c>
      <c r="W50" s="22">
        <f t="shared" si="4"/>
        <v>1.1895168865242127</v>
      </c>
      <c r="Z50" s="8" t="s">
        <v>75686</v>
      </c>
      <c r="AA50" s="8" t="s">
        <v>69906</v>
      </c>
      <c r="AB50" s="8" t="s">
        <v>60016</v>
      </c>
      <c r="AC50" s="3" t="s">
        <v>38204</v>
      </c>
      <c r="AD50" s="8" t="s">
        <v>60017</v>
      </c>
      <c r="AE50" s="8" t="s">
        <v>48344</v>
      </c>
      <c r="AF50" s="8" t="s">
        <v>60018</v>
      </c>
      <c r="AL50" s="31" t="s">
        <v>6492</v>
      </c>
      <c r="AM50" s="31" t="s">
        <v>40652</v>
      </c>
      <c r="AN50" s="31" t="s">
        <v>40653</v>
      </c>
      <c r="AO50" s="31" t="s">
        <v>6491</v>
      </c>
      <c r="AP50" s="31">
        <v>66629</v>
      </c>
      <c r="AQ50" s="31" t="s">
        <v>6490</v>
      </c>
      <c r="AR50" s="31">
        <v>727.08</v>
      </c>
      <c r="AS50" s="31">
        <v>628.67999999999995</v>
      </c>
      <c r="AT50" s="31">
        <v>599.15</v>
      </c>
      <c r="AU50" s="32">
        <f t="shared" si="5"/>
        <v>651.63666666666666</v>
      </c>
      <c r="AV50" s="31">
        <v>806.92</v>
      </c>
      <c r="AW50" s="31">
        <v>738.41</v>
      </c>
      <c r="AX50" s="31">
        <v>129.66</v>
      </c>
      <c r="AY50" s="32">
        <f t="shared" si="6"/>
        <v>558.33000000000004</v>
      </c>
      <c r="AZ50" s="31">
        <v>1709.6</v>
      </c>
      <c r="BA50" s="31">
        <v>925.69</v>
      </c>
      <c r="BB50" s="31">
        <v>1323.36</v>
      </c>
      <c r="BC50" s="32">
        <f t="shared" si="7"/>
        <v>1319.55</v>
      </c>
      <c r="BD50" s="33">
        <f t="shared" si="8"/>
        <v>2.0249781319856157</v>
      </c>
      <c r="BE50" s="31">
        <f t="shared" si="9"/>
        <v>0.85681182253914512</v>
      </c>
      <c r="BH50" s="8" t="s">
        <v>79986</v>
      </c>
      <c r="BI50" s="8" t="s">
        <v>69906</v>
      </c>
      <c r="BJ50" s="8" t="s">
        <v>65462</v>
      </c>
      <c r="BK50" s="3" t="s">
        <v>33449</v>
      </c>
      <c r="BL50" s="8" t="s">
        <v>65463</v>
      </c>
      <c r="BM50" s="8" t="s">
        <v>48344</v>
      </c>
      <c r="BN50" s="8" t="s">
        <v>65464</v>
      </c>
      <c r="BT50" s="5" t="s">
        <v>24100</v>
      </c>
      <c r="BU50" s="10" t="s">
        <v>47971</v>
      </c>
      <c r="BV50" s="5" t="s">
        <v>47972</v>
      </c>
      <c r="BW50" s="5" t="s">
        <v>28816</v>
      </c>
      <c r="BX50" s="5" t="s">
        <v>28815</v>
      </c>
      <c r="BY50" s="5" t="s">
        <v>28814</v>
      </c>
      <c r="BZ50" s="5">
        <v>280.70999999999998</v>
      </c>
      <c r="CA50" s="5">
        <v>340.16</v>
      </c>
      <c r="CB50" s="5">
        <v>149.30000000000001</v>
      </c>
      <c r="CC50" s="6">
        <f t="shared" si="16"/>
        <v>256.72333333333336</v>
      </c>
      <c r="CD50" s="5">
        <v>444.95</v>
      </c>
      <c r="CE50" s="5">
        <v>267.52999999999997</v>
      </c>
      <c r="CF50" s="5">
        <v>32.43</v>
      </c>
      <c r="CG50" s="6">
        <f t="shared" si="11"/>
        <v>248.30333333333331</v>
      </c>
      <c r="CH50" s="5">
        <v>2.5499999999999998</v>
      </c>
      <c r="CI50" s="5">
        <v>6.58</v>
      </c>
      <c r="CJ50" s="5">
        <v>1</v>
      </c>
      <c r="CK50" s="6">
        <f t="shared" si="14"/>
        <v>3.3766666666666665</v>
      </c>
      <c r="CL50" s="7">
        <f t="shared" si="12"/>
        <v>1.3152940259942607E-2</v>
      </c>
      <c r="CM50" s="5">
        <f t="shared" si="13"/>
        <v>0.96720204630146578</v>
      </c>
      <c r="CP50" s="8" t="s">
        <v>70023</v>
      </c>
      <c r="CQ50" s="8" t="s">
        <v>48346</v>
      </c>
      <c r="CR50" s="8" t="s">
        <v>48347</v>
      </c>
      <c r="CS50" s="3" t="s">
        <v>48346</v>
      </c>
      <c r="CT50" s="8" t="s">
        <v>48346</v>
      </c>
      <c r="CU50" s="8" t="s">
        <v>48346</v>
      </c>
      <c r="CV50" s="8" t="s">
        <v>48346</v>
      </c>
    </row>
    <row r="51" spans="4:100">
      <c r="D51" s="22" t="s">
        <v>27260</v>
      </c>
      <c r="E51" s="22" t="s">
        <v>41863</v>
      </c>
      <c r="F51" s="22" t="s">
        <v>42112</v>
      </c>
      <c r="G51" s="22" t="s">
        <v>6013</v>
      </c>
      <c r="H51" s="22">
        <v>22697</v>
      </c>
      <c r="I51" s="22" t="s">
        <v>6123</v>
      </c>
      <c r="J51" s="22">
        <v>1446.14</v>
      </c>
      <c r="K51" s="22">
        <v>2819.87</v>
      </c>
      <c r="L51" s="22">
        <v>1447.43</v>
      </c>
      <c r="M51" s="23">
        <f t="shared" si="0"/>
        <v>1904.4800000000002</v>
      </c>
      <c r="N51" s="22">
        <v>1343.71</v>
      </c>
      <c r="O51" s="22">
        <v>1242.1400000000001</v>
      </c>
      <c r="P51" s="22">
        <v>1729.08</v>
      </c>
      <c r="Q51" s="23">
        <f t="shared" si="1"/>
        <v>1438.3100000000002</v>
      </c>
      <c r="R51" s="22">
        <v>1352.4</v>
      </c>
      <c r="S51" s="22">
        <v>758.65</v>
      </c>
      <c r="T51" s="22">
        <v>798.89</v>
      </c>
      <c r="U51" s="23">
        <f t="shared" si="2"/>
        <v>969.98</v>
      </c>
      <c r="V51" s="24">
        <f t="shared" si="3"/>
        <v>0.50931487860203306</v>
      </c>
      <c r="W51" s="22">
        <f t="shared" si="4"/>
        <v>0.75522452322943801</v>
      </c>
      <c r="Z51" s="8" t="s">
        <v>75687</v>
      </c>
      <c r="AA51" s="8" t="s">
        <v>69906</v>
      </c>
      <c r="AB51" s="8" t="s">
        <v>57270</v>
      </c>
      <c r="AC51" s="3" t="s">
        <v>47036</v>
      </c>
      <c r="AD51" s="8" t="s">
        <v>57271</v>
      </c>
      <c r="AE51" s="8" t="s">
        <v>48344</v>
      </c>
      <c r="AF51" s="8" t="s">
        <v>57272</v>
      </c>
      <c r="AL51" s="31" t="s">
        <v>29320</v>
      </c>
      <c r="AM51" s="31" t="s">
        <v>47344</v>
      </c>
      <c r="AN51" s="31" t="s">
        <v>47345</v>
      </c>
      <c r="AO51" s="31" t="s">
        <v>29319</v>
      </c>
      <c r="AP51" s="31">
        <v>72400</v>
      </c>
      <c r="AQ51" s="31" t="s">
        <v>29318</v>
      </c>
      <c r="AR51" s="31">
        <v>313.16000000000003</v>
      </c>
      <c r="AS51" s="31">
        <v>219.64</v>
      </c>
      <c r="AT51" s="31">
        <v>229.31</v>
      </c>
      <c r="AU51" s="32">
        <f t="shared" si="5"/>
        <v>254.03666666666663</v>
      </c>
      <c r="AV51" s="31">
        <v>126.96</v>
      </c>
      <c r="AW51" s="31">
        <v>246.12</v>
      </c>
      <c r="AX51" s="31">
        <v>443.15</v>
      </c>
      <c r="AY51" s="32">
        <f t="shared" si="6"/>
        <v>272.07666666666665</v>
      </c>
      <c r="AZ51" s="31">
        <v>410.79</v>
      </c>
      <c r="BA51" s="31">
        <v>471.5</v>
      </c>
      <c r="BB51" s="31">
        <v>661.55</v>
      </c>
      <c r="BC51" s="32">
        <f t="shared" si="7"/>
        <v>514.61333333333334</v>
      </c>
      <c r="BD51" s="33">
        <f t="shared" si="8"/>
        <v>2.0257443151251135</v>
      </c>
      <c r="BE51" s="31">
        <f t="shared" si="9"/>
        <v>1.0710133707732481</v>
      </c>
      <c r="BH51" s="8" t="s">
        <v>79987</v>
      </c>
      <c r="BI51" s="8" t="s">
        <v>69906</v>
      </c>
      <c r="BJ51" s="8" t="s">
        <v>65465</v>
      </c>
      <c r="BK51" s="3" t="s">
        <v>65466</v>
      </c>
      <c r="BL51" s="8" t="s">
        <v>65467</v>
      </c>
      <c r="BM51" s="8" t="s">
        <v>48344</v>
      </c>
      <c r="BN51" s="8" t="s">
        <v>65468</v>
      </c>
      <c r="BT51" s="5" t="s">
        <v>1362</v>
      </c>
      <c r="BU51" s="5" t="s">
        <v>34311</v>
      </c>
      <c r="BV51" s="5" t="s">
        <v>34312</v>
      </c>
      <c r="BW51" s="5" t="s">
        <v>1360</v>
      </c>
      <c r="BX51" s="5">
        <v>19718</v>
      </c>
      <c r="BY51" s="5" t="s">
        <v>1359</v>
      </c>
      <c r="BZ51" s="5">
        <v>574.22</v>
      </c>
      <c r="CA51" s="5">
        <v>871.89</v>
      </c>
      <c r="CB51" s="5">
        <v>498.87</v>
      </c>
      <c r="CC51" s="6">
        <f t="shared" si="16"/>
        <v>648.32666666666671</v>
      </c>
      <c r="CD51" s="5">
        <v>262.75</v>
      </c>
      <c r="CE51" s="5">
        <v>275.39</v>
      </c>
      <c r="CF51" s="5">
        <v>222.7</v>
      </c>
      <c r="CG51" s="6">
        <f t="shared" si="11"/>
        <v>253.61333333333332</v>
      </c>
      <c r="CH51" s="5">
        <v>21.24</v>
      </c>
      <c r="CI51" s="5">
        <v>3.23</v>
      </c>
      <c r="CJ51" s="5">
        <v>1.23</v>
      </c>
      <c r="CK51" s="6">
        <f t="shared" si="14"/>
        <v>8.5666666666666664</v>
      </c>
      <c r="CL51" s="7">
        <f t="shared" si="12"/>
        <v>1.3213503480755584E-2</v>
      </c>
      <c r="CM51" s="5">
        <f t="shared" si="13"/>
        <v>0.39118140032288246</v>
      </c>
      <c r="CP51" s="8" t="s">
        <v>70024</v>
      </c>
      <c r="CQ51" s="8" t="s">
        <v>69906</v>
      </c>
      <c r="CR51" s="8" t="s">
        <v>48408</v>
      </c>
      <c r="CS51" s="3" t="s">
        <v>48409</v>
      </c>
      <c r="CT51" s="8" t="s">
        <v>48410</v>
      </c>
      <c r="CU51" s="8" t="s">
        <v>48344</v>
      </c>
      <c r="CV51" s="8" t="s">
        <v>48411</v>
      </c>
    </row>
    <row r="52" spans="4:100">
      <c r="D52" s="22" t="s">
        <v>14819</v>
      </c>
      <c r="E52" s="22" t="s">
        <v>38921</v>
      </c>
      <c r="F52" s="22" t="s">
        <v>38922</v>
      </c>
      <c r="G52" s="22" t="s">
        <v>14818</v>
      </c>
      <c r="H52" s="22">
        <v>20516</v>
      </c>
      <c r="I52" s="22" t="s">
        <v>14817</v>
      </c>
      <c r="J52" s="22">
        <v>236.87</v>
      </c>
      <c r="K52" s="22">
        <v>212.93</v>
      </c>
      <c r="L52" s="22">
        <v>118.57</v>
      </c>
      <c r="M52" s="23">
        <f t="shared" si="0"/>
        <v>189.45666666666668</v>
      </c>
      <c r="N52" s="22">
        <v>184.08</v>
      </c>
      <c r="O52" s="22">
        <v>221.96</v>
      </c>
      <c r="P52" s="22">
        <v>6.84</v>
      </c>
      <c r="Q52" s="23">
        <f t="shared" si="1"/>
        <v>137.62666666666667</v>
      </c>
      <c r="R52" s="22">
        <v>134.51</v>
      </c>
      <c r="S52" s="22">
        <v>13.65</v>
      </c>
      <c r="T52" s="22">
        <v>141.38</v>
      </c>
      <c r="U52" s="23">
        <f t="shared" si="2"/>
        <v>96.513333333333321</v>
      </c>
      <c r="V52" s="24">
        <f t="shared" si="3"/>
        <v>0.50942167953973638</v>
      </c>
      <c r="W52" s="22">
        <f t="shared" si="4"/>
        <v>0.72642820697784893</v>
      </c>
      <c r="Z52" s="8" t="s">
        <v>75688</v>
      </c>
      <c r="AA52" s="8" t="s">
        <v>69906</v>
      </c>
      <c r="AB52" s="8" t="s">
        <v>57273</v>
      </c>
      <c r="AC52" s="3" t="s">
        <v>39447</v>
      </c>
      <c r="AD52" s="8" t="s">
        <v>57274</v>
      </c>
      <c r="AE52" s="8" t="s">
        <v>48344</v>
      </c>
      <c r="AF52" s="8" t="s">
        <v>57275</v>
      </c>
      <c r="AL52" s="31" t="s">
        <v>2851</v>
      </c>
      <c r="AM52" s="31" t="s">
        <v>36029</v>
      </c>
      <c r="AN52" s="31" t="s">
        <v>36030</v>
      </c>
      <c r="AO52" s="31" t="s">
        <v>2850</v>
      </c>
      <c r="AP52" s="31">
        <v>69718</v>
      </c>
      <c r="AQ52" s="31" t="s">
        <v>2849</v>
      </c>
      <c r="AR52" s="31">
        <v>380.24</v>
      </c>
      <c r="AS52" s="31">
        <v>398.19</v>
      </c>
      <c r="AT52" s="31">
        <v>159.52000000000001</v>
      </c>
      <c r="AU52" s="32">
        <f t="shared" si="5"/>
        <v>312.65000000000003</v>
      </c>
      <c r="AV52" s="31">
        <v>485.79</v>
      </c>
      <c r="AW52" s="31">
        <v>417.33</v>
      </c>
      <c r="AX52" s="31">
        <v>672.45</v>
      </c>
      <c r="AY52" s="32">
        <f t="shared" si="6"/>
        <v>525.19000000000005</v>
      </c>
      <c r="AZ52" s="31">
        <v>664.75</v>
      </c>
      <c r="BA52" s="31">
        <v>444.75</v>
      </c>
      <c r="BB52" s="31">
        <v>791.29</v>
      </c>
      <c r="BC52" s="32">
        <f t="shared" si="7"/>
        <v>633.59666666666669</v>
      </c>
      <c r="BD52" s="33">
        <f t="shared" si="8"/>
        <v>2.0265365957673649</v>
      </c>
      <c r="BE52" s="31">
        <f t="shared" si="9"/>
        <v>1.6798016951863106</v>
      </c>
      <c r="BH52" s="8" t="s">
        <v>79249</v>
      </c>
      <c r="BI52" s="8" t="s">
        <v>69906</v>
      </c>
      <c r="BJ52" s="8" t="s">
        <v>65469</v>
      </c>
      <c r="BK52" s="3" t="s">
        <v>39057</v>
      </c>
      <c r="BL52" s="8" t="s">
        <v>65470</v>
      </c>
      <c r="BM52" s="8" t="s">
        <v>48344</v>
      </c>
      <c r="BN52" s="8" t="s">
        <v>65471</v>
      </c>
      <c r="BT52" s="5" t="s">
        <v>1709</v>
      </c>
      <c r="BU52" s="5" t="s">
        <v>44714</v>
      </c>
      <c r="BV52" s="5" t="s">
        <v>44715</v>
      </c>
      <c r="BW52" s="5" t="s">
        <v>1708</v>
      </c>
      <c r="BX52" s="5" t="s">
        <v>1707</v>
      </c>
      <c r="BY52" s="5" t="s">
        <v>1706</v>
      </c>
      <c r="BZ52" s="5">
        <v>2163.4299999999998</v>
      </c>
      <c r="CA52" s="5">
        <v>200.36</v>
      </c>
      <c r="CB52" s="5">
        <v>167.78</v>
      </c>
      <c r="CC52" s="6">
        <f t="shared" si="16"/>
        <v>843.85666666666668</v>
      </c>
      <c r="CD52" s="5">
        <v>520.64</v>
      </c>
      <c r="CE52" s="5">
        <v>615.64</v>
      </c>
      <c r="CF52" s="5">
        <v>150.21</v>
      </c>
      <c r="CG52" s="6">
        <f t="shared" si="11"/>
        <v>428.83</v>
      </c>
      <c r="CH52" s="5">
        <v>8.4499999999999993</v>
      </c>
      <c r="CI52" s="5">
        <v>3.07</v>
      </c>
      <c r="CJ52" s="5">
        <v>21.97</v>
      </c>
      <c r="CK52" s="6">
        <f t="shared" si="14"/>
        <v>11.163333333333332</v>
      </c>
      <c r="CL52" s="7">
        <f t="shared" si="12"/>
        <v>1.3228944884004785E-2</v>
      </c>
      <c r="CM52" s="5">
        <f t="shared" si="13"/>
        <v>0.5081787191347662</v>
      </c>
      <c r="CP52" s="8" t="s">
        <v>70025</v>
      </c>
      <c r="CQ52" s="8" t="s">
        <v>69906</v>
      </c>
      <c r="CR52" s="8" t="s">
        <v>48412</v>
      </c>
      <c r="CS52" s="3" t="s">
        <v>41781</v>
      </c>
      <c r="CT52" s="8" t="s">
        <v>48413</v>
      </c>
      <c r="CU52" s="8" t="s">
        <v>48344</v>
      </c>
      <c r="CV52" s="8" t="s">
        <v>48414</v>
      </c>
    </row>
    <row r="53" spans="4:100">
      <c r="D53" s="22" t="s">
        <v>11687</v>
      </c>
      <c r="E53" s="22" t="s">
        <v>33242</v>
      </c>
      <c r="F53" s="22" t="s">
        <v>33243</v>
      </c>
      <c r="G53" s="22" t="s">
        <v>11685</v>
      </c>
      <c r="H53" s="22">
        <v>69662</v>
      </c>
      <c r="I53" s="22" t="s">
        <v>11684</v>
      </c>
      <c r="J53" s="22">
        <v>2086.5</v>
      </c>
      <c r="K53" s="22">
        <v>2261</v>
      </c>
      <c r="L53" s="22">
        <v>1945.31</v>
      </c>
      <c r="M53" s="23">
        <f t="shared" si="0"/>
        <v>2097.603333333333</v>
      </c>
      <c r="N53" s="22">
        <v>1196.06</v>
      </c>
      <c r="O53" s="22">
        <v>1325.47</v>
      </c>
      <c r="P53" s="22">
        <v>1148.57</v>
      </c>
      <c r="Q53" s="23">
        <f t="shared" si="1"/>
        <v>1223.3666666666666</v>
      </c>
      <c r="R53" s="22">
        <v>1268.1300000000001</v>
      </c>
      <c r="S53" s="22">
        <v>1039.32</v>
      </c>
      <c r="T53" s="22">
        <v>899.73</v>
      </c>
      <c r="U53" s="23">
        <f t="shared" si="2"/>
        <v>1069.06</v>
      </c>
      <c r="V53" s="24">
        <f t="shared" si="3"/>
        <v>0.50965784760703092</v>
      </c>
      <c r="W53" s="22">
        <f t="shared" si="4"/>
        <v>0.58322116828571025</v>
      </c>
      <c r="Z53" s="8" t="s">
        <v>75689</v>
      </c>
      <c r="AA53" s="8" t="s">
        <v>69906</v>
      </c>
      <c r="AB53" s="8" t="s">
        <v>57276</v>
      </c>
      <c r="AC53" s="3" t="s">
        <v>35610</v>
      </c>
      <c r="AD53" s="8" t="s">
        <v>57277</v>
      </c>
      <c r="AE53" s="8" t="s">
        <v>48344</v>
      </c>
      <c r="AF53" s="8" t="s">
        <v>57278</v>
      </c>
      <c r="AL53" s="31" t="s">
        <v>15186</v>
      </c>
      <c r="AM53" s="31" t="s">
        <v>40192</v>
      </c>
      <c r="AN53" s="31" t="s">
        <v>40193</v>
      </c>
      <c r="AO53" s="31" t="s">
        <v>15185</v>
      </c>
      <c r="AP53" s="31">
        <v>330474</v>
      </c>
      <c r="AQ53" s="31" t="s">
        <v>15184</v>
      </c>
      <c r="AR53" s="31">
        <v>730.27</v>
      </c>
      <c r="AS53" s="31">
        <v>373.32</v>
      </c>
      <c r="AT53" s="31">
        <v>518.47</v>
      </c>
      <c r="AU53" s="32">
        <f t="shared" si="5"/>
        <v>540.68666666666661</v>
      </c>
      <c r="AV53" s="31">
        <v>834.77</v>
      </c>
      <c r="AW53" s="31">
        <v>866.85</v>
      </c>
      <c r="AX53" s="31">
        <v>478.31</v>
      </c>
      <c r="AY53" s="32">
        <f t="shared" si="6"/>
        <v>726.64333333333332</v>
      </c>
      <c r="AZ53" s="31">
        <v>1223.05</v>
      </c>
      <c r="BA53" s="31">
        <v>1045.8399999999999</v>
      </c>
      <c r="BB53" s="31">
        <v>1018.42</v>
      </c>
      <c r="BC53" s="32">
        <f t="shared" si="7"/>
        <v>1095.77</v>
      </c>
      <c r="BD53" s="33">
        <f t="shared" si="8"/>
        <v>2.0266266352662665</v>
      </c>
      <c r="BE53" s="31">
        <f t="shared" si="9"/>
        <v>1.3439268584392687</v>
      </c>
      <c r="BH53" s="8" t="s">
        <v>79988</v>
      </c>
      <c r="BI53" s="8" t="s">
        <v>69906</v>
      </c>
      <c r="BJ53" s="8" t="s">
        <v>65472</v>
      </c>
      <c r="BK53" s="3" t="s">
        <v>42010</v>
      </c>
      <c r="BL53" s="8" t="s">
        <v>65473</v>
      </c>
      <c r="BM53" s="8" t="s">
        <v>48344</v>
      </c>
      <c r="BN53" s="8" t="s">
        <v>65474</v>
      </c>
      <c r="BT53" s="5" t="s">
        <v>9173</v>
      </c>
      <c r="BU53" s="5" t="s">
        <v>34743</v>
      </c>
      <c r="BV53" s="5" t="s">
        <v>34744</v>
      </c>
      <c r="BW53" s="5" t="s">
        <v>9172</v>
      </c>
      <c r="BX53" s="5">
        <v>21452</v>
      </c>
      <c r="BY53" s="5" t="s">
        <v>9171</v>
      </c>
      <c r="BZ53" s="5">
        <v>396.31</v>
      </c>
      <c r="CA53" s="5">
        <v>376.92</v>
      </c>
      <c r="CB53" s="5">
        <v>274.45</v>
      </c>
      <c r="CC53" s="6">
        <f t="shared" si="16"/>
        <v>349.22666666666669</v>
      </c>
      <c r="CD53" s="5">
        <v>223.73</v>
      </c>
      <c r="CE53" s="5">
        <v>299.77</v>
      </c>
      <c r="CF53" s="5">
        <v>117.28</v>
      </c>
      <c r="CG53" s="6">
        <f t="shared" si="11"/>
        <v>213.59333333333333</v>
      </c>
      <c r="CH53" s="5">
        <v>10.64</v>
      </c>
      <c r="CI53" s="5">
        <v>2.2999999999999998</v>
      </c>
      <c r="CJ53" s="5">
        <v>1</v>
      </c>
      <c r="CK53" s="6">
        <f t="shared" si="14"/>
        <v>4.6466666666666674</v>
      </c>
      <c r="CL53" s="7">
        <f t="shared" si="12"/>
        <v>1.3305589492974956E-2</v>
      </c>
      <c r="CM53" s="5">
        <f t="shared" si="13"/>
        <v>0.6116180513133781</v>
      </c>
      <c r="CP53" s="8" t="s">
        <v>70026</v>
      </c>
      <c r="CQ53" s="8" t="s">
        <v>69906</v>
      </c>
      <c r="CR53" s="8" t="s">
        <v>48415</v>
      </c>
      <c r="CS53" s="3" t="s">
        <v>46125</v>
      </c>
      <c r="CT53" s="8" t="s">
        <v>48416</v>
      </c>
      <c r="CU53" s="8" t="s">
        <v>48344</v>
      </c>
      <c r="CV53" s="8" t="s">
        <v>48417</v>
      </c>
    </row>
    <row r="54" spans="4:100">
      <c r="D54" s="22" t="s">
        <v>16007</v>
      </c>
      <c r="E54" s="22" t="s">
        <v>34861</v>
      </c>
      <c r="F54" s="22" t="s">
        <v>34862</v>
      </c>
      <c r="G54" s="22" t="s">
        <v>16006</v>
      </c>
      <c r="H54" s="22" t="s">
        <v>16005</v>
      </c>
      <c r="I54" s="22" t="s">
        <v>16004</v>
      </c>
      <c r="J54" s="22">
        <v>103.46</v>
      </c>
      <c r="K54" s="22">
        <v>181.41</v>
      </c>
      <c r="L54" s="22">
        <v>148.02000000000001</v>
      </c>
      <c r="M54" s="23">
        <f t="shared" si="0"/>
        <v>144.29666666666665</v>
      </c>
      <c r="N54" s="22">
        <v>22.8</v>
      </c>
      <c r="O54" s="22">
        <v>86.74</v>
      </c>
      <c r="P54" s="22">
        <v>90.82</v>
      </c>
      <c r="Q54" s="23">
        <f t="shared" si="1"/>
        <v>66.786666666666662</v>
      </c>
      <c r="R54" s="22">
        <v>138.16</v>
      </c>
      <c r="S54" s="22">
        <v>40.68</v>
      </c>
      <c r="T54" s="22">
        <v>41.91</v>
      </c>
      <c r="U54" s="23">
        <f t="shared" si="2"/>
        <v>73.583333333333329</v>
      </c>
      <c r="V54" s="24">
        <f t="shared" si="3"/>
        <v>0.50994478966943102</v>
      </c>
      <c r="W54" s="22">
        <f t="shared" si="4"/>
        <v>0.4628427545103837</v>
      </c>
      <c r="Z54" s="8" t="s">
        <v>75690</v>
      </c>
      <c r="AA54" s="8" t="s">
        <v>69906</v>
      </c>
      <c r="AB54" s="8" t="s">
        <v>57279</v>
      </c>
      <c r="AC54" s="3" t="s">
        <v>40194</v>
      </c>
      <c r="AD54" s="8" t="s">
        <v>57280</v>
      </c>
      <c r="AE54" s="8" t="s">
        <v>48344</v>
      </c>
      <c r="AF54" s="8" t="s">
        <v>57281</v>
      </c>
      <c r="AL54" s="31" t="s">
        <v>25828</v>
      </c>
      <c r="AM54" s="31" t="s">
        <v>34441</v>
      </c>
      <c r="AN54" s="31" t="s">
        <v>34442</v>
      </c>
      <c r="AO54" s="31" t="s">
        <v>25827</v>
      </c>
      <c r="AP54" s="31">
        <v>17079</v>
      </c>
      <c r="AQ54" s="31" t="s">
        <v>25826</v>
      </c>
      <c r="AR54" s="31">
        <v>133.37</v>
      </c>
      <c r="AS54" s="31">
        <v>239.02</v>
      </c>
      <c r="AT54" s="31">
        <v>77.53</v>
      </c>
      <c r="AU54" s="32">
        <f t="shared" si="5"/>
        <v>149.97333333333333</v>
      </c>
      <c r="AV54" s="31">
        <v>315.02</v>
      </c>
      <c r="AW54" s="31">
        <v>265.19</v>
      </c>
      <c r="AX54" s="31">
        <v>368.09</v>
      </c>
      <c r="AY54" s="32">
        <f t="shared" si="6"/>
        <v>316.09999999999997</v>
      </c>
      <c r="AZ54" s="31">
        <v>447.26</v>
      </c>
      <c r="BA54" s="31">
        <v>9.4700000000000006</v>
      </c>
      <c r="BB54" s="31">
        <v>455.1</v>
      </c>
      <c r="BC54" s="32">
        <f t="shared" si="7"/>
        <v>303.94333333333333</v>
      </c>
      <c r="BD54" s="33">
        <f t="shared" si="8"/>
        <v>2.0266491820768135</v>
      </c>
      <c r="BE54" s="31">
        <f t="shared" si="9"/>
        <v>2.1077080369843526</v>
      </c>
      <c r="BH54" s="8" t="s">
        <v>79989</v>
      </c>
      <c r="BI54" s="8" t="s">
        <v>69906</v>
      </c>
      <c r="BJ54" s="8" t="s">
        <v>66556</v>
      </c>
      <c r="BK54" s="3" t="s">
        <v>66557</v>
      </c>
      <c r="BL54" s="8" t="s">
        <v>66558</v>
      </c>
      <c r="BM54" s="8" t="s">
        <v>48344</v>
      </c>
      <c r="BN54" s="8" t="s">
        <v>66559</v>
      </c>
      <c r="BT54" s="5" t="s">
        <v>25801</v>
      </c>
      <c r="BU54" s="5" t="s">
        <v>40908</v>
      </c>
      <c r="BV54" s="5" t="s">
        <v>40909</v>
      </c>
      <c r="BW54" s="5" t="s">
        <v>25800</v>
      </c>
      <c r="BX54" s="5">
        <v>227700</v>
      </c>
      <c r="BY54" s="5" t="s">
        <v>25799</v>
      </c>
      <c r="BZ54" s="5">
        <v>487.62</v>
      </c>
      <c r="CA54" s="5">
        <v>4277.37</v>
      </c>
      <c r="CB54" s="5">
        <v>426.37</v>
      </c>
      <c r="CC54" s="6">
        <f t="shared" si="16"/>
        <v>1730.4533333333331</v>
      </c>
      <c r="CD54" s="5">
        <v>148.24</v>
      </c>
      <c r="CE54" s="5">
        <v>311.67</v>
      </c>
      <c r="CF54" s="5">
        <v>127.22</v>
      </c>
      <c r="CG54" s="6">
        <f t="shared" si="11"/>
        <v>195.71</v>
      </c>
      <c r="CH54" s="5">
        <v>24.04</v>
      </c>
      <c r="CI54" s="5">
        <v>17.45</v>
      </c>
      <c r="CJ54" s="5">
        <v>31.15</v>
      </c>
      <c r="CK54" s="6">
        <f t="shared" si="14"/>
        <v>24.213333333333328</v>
      </c>
      <c r="CL54" s="7">
        <f t="shared" si="12"/>
        <v>1.3992479812611723E-2</v>
      </c>
      <c r="CM54" s="5">
        <f t="shared" si="13"/>
        <v>0.11309753128274673</v>
      </c>
      <c r="CP54" s="8" t="s">
        <v>70027</v>
      </c>
      <c r="CQ54" s="8" t="s">
        <v>69906</v>
      </c>
      <c r="CR54" s="8" t="s">
        <v>70028</v>
      </c>
      <c r="CS54" s="3" t="s">
        <v>70029</v>
      </c>
      <c r="CT54" s="8" t="s">
        <v>70030</v>
      </c>
      <c r="CU54" s="8" t="s">
        <v>48344</v>
      </c>
      <c r="CV54" s="8" t="s">
        <v>70031</v>
      </c>
    </row>
    <row r="55" spans="4:100">
      <c r="D55" s="22" t="s">
        <v>4010</v>
      </c>
      <c r="E55" s="25" t="s">
        <v>34283</v>
      </c>
      <c r="F55" s="22" t="s">
        <v>34284</v>
      </c>
      <c r="G55" s="22" t="s">
        <v>4097</v>
      </c>
      <c r="H55" s="22" t="s">
        <v>4096</v>
      </c>
      <c r="I55" s="22" t="s">
        <v>4095</v>
      </c>
      <c r="J55" s="22">
        <v>1210.06</v>
      </c>
      <c r="K55" s="22">
        <v>1662.56</v>
      </c>
      <c r="L55" s="22">
        <v>1129.5899999999999</v>
      </c>
      <c r="M55" s="23">
        <f t="shared" si="0"/>
        <v>1334.07</v>
      </c>
      <c r="N55" s="22">
        <v>1818.94</v>
      </c>
      <c r="O55" s="22">
        <v>1846.88</v>
      </c>
      <c r="P55" s="22">
        <v>2193.91</v>
      </c>
      <c r="Q55" s="23">
        <f t="shared" si="1"/>
        <v>1953.2433333333331</v>
      </c>
      <c r="R55" s="22">
        <v>730.39</v>
      </c>
      <c r="S55" s="22">
        <v>722.47</v>
      </c>
      <c r="T55" s="22">
        <v>588.71</v>
      </c>
      <c r="U55" s="23">
        <f t="shared" si="2"/>
        <v>680.52333333333343</v>
      </c>
      <c r="V55" s="24">
        <f t="shared" si="3"/>
        <v>0.51011066385821846</v>
      </c>
      <c r="W55" s="22">
        <f t="shared" si="4"/>
        <v>1.464123571726621</v>
      </c>
      <c r="Z55" s="8" t="s">
        <v>75691</v>
      </c>
      <c r="AA55" s="8" t="s">
        <v>69906</v>
      </c>
      <c r="AB55" s="8" t="s">
        <v>57282</v>
      </c>
      <c r="AC55" s="3" t="s">
        <v>46262</v>
      </c>
      <c r="AD55" s="8" t="s">
        <v>57283</v>
      </c>
      <c r="AE55" s="8" t="s">
        <v>48344</v>
      </c>
      <c r="AF55" s="8" t="s">
        <v>57284</v>
      </c>
      <c r="AL55" s="31" t="s">
        <v>14142</v>
      </c>
      <c r="AM55" s="31" t="s">
        <v>34142</v>
      </c>
      <c r="AN55" s="31" t="s">
        <v>34143</v>
      </c>
      <c r="AO55" s="31" t="s">
        <v>14140</v>
      </c>
      <c r="AP55" s="31" t="s">
        <v>70</v>
      </c>
      <c r="AQ55" s="31" t="s">
        <v>14139</v>
      </c>
      <c r="AR55" s="31">
        <v>1031.1400000000001</v>
      </c>
      <c r="AS55" s="31">
        <v>1072.19</v>
      </c>
      <c r="AT55" s="31">
        <v>451.22</v>
      </c>
      <c r="AU55" s="32">
        <f t="shared" si="5"/>
        <v>851.51666666666677</v>
      </c>
      <c r="AV55" s="31">
        <v>1440.1</v>
      </c>
      <c r="AW55" s="31">
        <v>1603.61</v>
      </c>
      <c r="AX55" s="31">
        <v>1868.99</v>
      </c>
      <c r="AY55" s="32">
        <f t="shared" si="6"/>
        <v>1637.5666666666666</v>
      </c>
      <c r="AZ55" s="31">
        <v>1679.73</v>
      </c>
      <c r="BA55" s="31">
        <v>1825.73</v>
      </c>
      <c r="BB55" s="31">
        <v>1672.48</v>
      </c>
      <c r="BC55" s="32">
        <f t="shared" si="7"/>
        <v>1725.9800000000002</v>
      </c>
      <c r="BD55" s="33">
        <f t="shared" si="8"/>
        <v>2.0269479947544577</v>
      </c>
      <c r="BE55" s="31">
        <f t="shared" si="9"/>
        <v>1.9231175745238884</v>
      </c>
      <c r="BH55" s="8" t="s">
        <v>79238</v>
      </c>
      <c r="BI55" s="8" t="s">
        <v>69906</v>
      </c>
      <c r="BJ55" s="8" t="s">
        <v>63985</v>
      </c>
      <c r="BK55" s="3" t="s">
        <v>40652</v>
      </c>
      <c r="BL55" s="8" t="s">
        <v>63986</v>
      </c>
      <c r="BM55" s="8" t="s">
        <v>48344</v>
      </c>
      <c r="BN55" s="8" t="s">
        <v>63987</v>
      </c>
      <c r="BT55" s="5" t="s">
        <v>22519</v>
      </c>
      <c r="BU55" s="5" t="s">
        <v>46994</v>
      </c>
      <c r="BV55" s="5" t="s">
        <v>46995</v>
      </c>
      <c r="BW55" s="5" t="s">
        <v>22518</v>
      </c>
      <c r="BX55" s="5">
        <v>224902</v>
      </c>
      <c r="BY55" s="5" t="s">
        <v>22517</v>
      </c>
      <c r="BZ55" s="5">
        <v>348.08</v>
      </c>
      <c r="CA55" s="5">
        <v>1539.12</v>
      </c>
      <c r="CB55" s="5">
        <v>398.04</v>
      </c>
      <c r="CC55" s="6">
        <f t="shared" si="16"/>
        <v>761.74666666666656</v>
      </c>
      <c r="CD55" s="5">
        <v>395.09</v>
      </c>
      <c r="CE55" s="5">
        <v>732.86</v>
      </c>
      <c r="CF55" s="5">
        <v>921.28</v>
      </c>
      <c r="CG55" s="6">
        <f t="shared" si="11"/>
        <v>683.07666666666671</v>
      </c>
      <c r="CH55" s="5">
        <v>8.64</v>
      </c>
      <c r="CI55" s="5">
        <v>15.6</v>
      </c>
      <c r="CJ55" s="5">
        <v>8.32</v>
      </c>
      <c r="CK55" s="6">
        <f t="shared" si="14"/>
        <v>10.853333333333333</v>
      </c>
      <c r="CL55" s="7">
        <f t="shared" si="12"/>
        <v>1.4247956450963576E-2</v>
      </c>
      <c r="CM55" s="5">
        <f t="shared" si="13"/>
        <v>0.89672419527051883</v>
      </c>
      <c r="CP55" s="8" t="s">
        <v>70032</v>
      </c>
      <c r="CQ55" s="8" t="s">
        <v>69906</v>
      </c>
      <c r="CR55" s="8" t="s">
        <v>70033</v>
      </c>
      <c r="CS55" s="3" t="s">
        <v>70034</v>
      </c>
      <c r="CT55" s="8" t="s">
        <v>70035</v>
      </c>
      <c r="CU55" s="8" t="s">
        <v>48590</v>
      </c>
      <c r="CV55" s="8" t="s">
        <v>70036</v>
      </c>
    </row>
    <row r="56" spans="4:100">
      <c r="D56" s="22" t="s">
        <v>13179</v>
      </c>
      <c r="E56" s="22" t="s">
        <v>37984</v>
      </c>
      <c r="F56" s="22" t="s">
        <v>37985</v>
      </c>
      <c r="G56" s="22" t="s">
        <v>13178</v>
      </c>
      <c r="H56" s="22">
        <v>100986</v>
      </c>
      <c r="I56" s="22" t="s">
        <v>13177</v>
      </c>
      <c r="J56" s="22">
        <v>192.97</v>
      </c>
      <c r="K56" s="22">
        <v>186.52</v>
      </c>
      <c r="L56" s="22">
        <v>213.88</v>
      </c>
      <c r="M56" s="23">
        <f t="shared" si="0"/>
        <v>197.79</v>
      </c>
      <c r="N56" s="22">
        <v>94.63</v>
      </c>
      <c r="O56" s="22">
        <v>120.68</v>
      </c>
      <c r="P56" s="22">
        <v>202.63</v>
      </c>
      <c r="Q56" s="23">
        <f t="shared" si="1"/>
        <v>139.31333333333333</v>
      </c>
      <c r="R56" s="22">
        <v>131.81</v>
      </c>
      <c r="S56" s="22">
        <v>76.290000000000006</v>
      </c>
      <c r="T56" s="22">
        <v>94.69</v>
      </c>
      <c r="U56" s="23">
        <f t="shared" si="2"/>
        <v>100.93</v>
      </c>
      <c r="V56" s="24">
        <f t="shared" si="3"/>
        <v>0.51028869002477384</v>
      </c>
      <c r="W56" s="22">
        <f t="shared" si="4"/>
        <v>0.70434973119638677</v>
      </c>
      <c r="Z56" s="8" t="s">
        <v>74412</v>
      </c>
      <c r="AA56" s="8" t="s">
        <v>69906</v>
      </c>
      <c r="AB56" s="8" t="s">
        <v>54976</v>
      </c>
      <c r="AC56" s="3" t="s">
        <v>41863</v>
      </c>
      <c r="AD56" s="8" t="s">
        <v>54977</v>
      </c>
      <c r="AE56" s="8" t="s">
        <v>48344</v>
      </c>
      <c r="AF56" s="8" t="s">
        <v>54978</v>
      </c>
      <c r="AL56" s="31" t="s">
        <v>16453</v>
      </c>
      <c r="AM56" s="31" t="s">
        <v>40648</v>
      </c>
      <c r="AN56" s="31" t="s">
        <v>40649</v>
      </c>
      <c r="AO56" s="31" t="s">
        <v>16452</v>
      </c>
      <c r="AP56" s="31">
        <v>226090</v>
      </c>
      <c r="AQ56" s="31" t="s">
        <v>16451</v>
      </c>
      <c r="AR56" s="31">
        <v>2251.48</v>
      </c>
      <c r="AS56" s="31">
        <v>1575.94</v>
      </c>
      <c r="AT56" s="31">
        <v>1474.79</v>
      </c>
      <c r="AU56" s="32">
        <f t="shared" si="5"/>
        <v>1767.4033333333334</v>
      </c>
      <c r="AV56" s="31">
        <v>2715.1</v>
      </c>
      <c r="AW56" s="31">
        <v>2036.05</v>
      </c>
      <c r="AX56" s="31">
        <v>1767.46</v>
      </c>
      <c r="AY56" s="32">
        <f t="shared" si="6"/>
        <v>2172.87</v>
      </c>
      <c r="AZ56" s="31">
        <v>3837.4</v>
      </c>
      <c r="BA56" s="31">
        <v>2798.39</v>
      </c>
      <c r="BB56" s="31">
        <v>4119.62</v>
      </c>
      <c r="BC56" s="32">
        <f t="shared" si="7"/>
        <v>3585.1366666666668</v>
      </c>
      <c r="BD56" s="33">
        <f t="shared" si="8"/>
        <v>2.0284768049549151</v>
      </c>
      <c r="BE56" s="31">
        <f t="shared" si="9"/>
        <v>1.22941377274759</v>
      </c>
      <c r="BH56" s="8" t="s">
        <v>79990</v>
      </c>
      <c r="BI56" s="8" t="s">
        <v>69906</v>
      </c>
      <c r="BJ56" s="8" t="s">
        <v>65475</v>
      </c>
      <c r="BK56" s="3" t="s">
        <v>65476</v>
      </c>
      <c r="BL56" s="8" t="s">
        <v>65477</v>
      </c>
      <c r="BM56" s="8" t="s">
        <v>48344</v>
      </c>
      <c r="BN56" s="8" t="s">
        <v>65478</v>
      </c>
      <c r="BT56" s="5" t="s">
        <v>14486</v>
      </c>
      <c r="BU56" s="5" t="s">
        <v>44968</v>
      </c>
      <c r="BV56" s="5" t="s">
        <v>44969</v>
      </c>
      <c r="BW56" s="5" t="s">
        <v>14485</v>
      </c>
      <c r="BX56" s="5">
        <v>234854</v>
      </c>
      <c r="BY56" s="5" t="s">
        <v>14484</v>
      </c>
      <c r="BZ56" s="5">
        <v>181.05</v>
      </c>
      <c r="CA56" s="5">
        <v>335.81</v>
      </c>
      <c r="CB56" s="5">
        <v>219.77</v>
      </c>
      <c r="CC56" s="6">
        <f t="shared" si="16"/>
        <v>245.54333333333332</v>
      </c>
      <c r="CD56" s="5">
        <v>106.23</v>
      </c>
      <c r="CE56" s="5">
        <v>293.8</v>
      </c>
      <c r="CF56" s="5">
        <v>220.07</v>
      </c>
      <c r="CG56" s="6">
        <f t="shared" si="11"/>
        <v>206.70000000000002</v>
      </c>
      <c r="CH56" s="5">
        <v>2.91</v>
      </c>
      <c r="CI56" s="5">
        <v>2.09</v>
      </c>
      <c r="CJ56" s="5">
        <v>5.5</v>
      </c>
      <c r="CK56" s="6">
        <f t="shared" si="14"/>
        <v>3.5</v>
      </c>
      <c r="CL56" s="7">
        <f t="shared" si="12"/>
        <v>1.4254103145405428E-2</v>
      </c>
      <c r="CM56" s="5">
        <f t="shared" si="13"/>
        <v>0.84180660575865773</v>
      </c>
      <c r="CP56" s="8" t="s">
        <v>70037</v>
      </c>
      <c r="CQ56" s="8" t="s">
        <v>69906</v>
      </c>
      <c r="CR56" s="8" t="s">
        <v>70038</v>
      </c>
      <c r="CS56" s="3" t="s">
        <v>70039</v>
      </c>
      <c r="CT56" s="8" t="s">
        <v>70040</v>
      </c>
      <c r="CU56" s="8" t="s">
        <v>48590</v>
      </c>
      <c r="CV56" s="8" t="s">
        <v>70041</v>
      </c>
    </row>
    <row r="57" spans="4:100">
      <c r="D57" s="22" t="s">
        <v>25551</v>
      </c>
      <c r="E57" s="22" t="s">
        <v>36311</v>
      </c>
      <c r="F57" s="22" t="s">
        <v>36312</v>
      </c>
      <c r="G57" s="22" t="s">
        <v>25550</v>
      </c>
      <c r="H57" s="22">
        <v>69634</v>
      </c>
      <c r="I57" s="22" t="s">
        <v>25549</v>
      </c>
      <c r="J57" s="22">
        <v>295.29000000000002</v>
      </c>
      <c r="K57" s="22">
        <v>261.01</v>
      </c>
      <c r="L57" s="22">
        <v>401.57</v>
      </c>
      <c r="M57" s="23">
        <f t="shared" si="0"/>
        <v>319.28999999999996</v>
      </c>
      <c r="N57" s="22">
        <v>245.47</v>
      </c>
      <c r="O57" s="22">
        <v>74.260000000000005</v>
      </c>
      <c r="P57" s="22">
        <v>235.87</v>
      </c>
      <c r="Q57" s="23">
        <f t="shared" si="1"/>
        <v>185.20000000000002</v>
      </c>
      <c r="R57" s="22">
        <v>207.61</v>
      </c>
      <c r="S57" s="22">
        <v>211.76</v>
      </c>
      <c r="T57" s="22">
        <v>69.56</v>
      </c>
      <c r="U57" s="23">
        <f t="shared" si="2"/>
        <v>162.97666666666666</v>
      </c>
      <c r="V57" s="24">
        <f t="shared" si="3"/>
        <v>0.51043461012454716</v>
      </c>
      <c r="W57" s="22">
        <f t="shared" si="4"/>
        <v>0.58003695699834024</v>
      </c>
      <c r="Z57" s="8" t="s">
        <v>75692</v>
      </c>
      <c r="AA57" s="8" t="s">
        <v>69906</v>
      </c>
      <c r="AB57" s="8" t="s">
        <v>57285</v>
      </c>
      <c r="AC57" s="3" t="s">
        <v>38921</v>
      </c>
      <c r="AD57" s="8" t="s">
        <v>57286</v>
      </c>
      <c r="AE57" s="8" t="s">
        <v>48344</v>
      </c>
      <c r="AF57" s="8" t="s">
        <v>57287</v>
      </c>
      <c r="AL57" s="31" t="s">
        <v>13574</v>
      </c>
      <c r="AM57" s="31" t="s">
        <v>45824</v>
      </c>
      <c r="AN57" s="31" t="s">
        <v>45825</v>
      </c>
      <c r="AO57" s="31" t="s">
        <v>13573</v>
      </c>
      <c r="AP57" s="31" t="s">
        <v>13572</v>
      </c>
      <c r="AQ57" s="31" t="s">
        <v>13571</v>
      </c>
      <c r="AR57" s="31">
        <v>99.5</v>
      </c>
      <c r="AS57" s="31">
        <v>64.739999999999995</v>
      </c>
      <c r="AT57" s="31">
        <v>81.56</v>
      </c>
      <c r="AU57" s="32">
        <f t="shared" si="5"/>
        <v>81.933333333333337</v>
      </c>
      <c r="AV57" s="31">
        <v>75.38</v>
      </c>
      <c r="AW57" s="31">
        <v>32.32</v>
      </c>
      <c r="AX57" s="31">
        <v>209.25</v>
      </c>
      <c r="AY57" s="32">
        <f t="shared" si="6"/>
        <v>105.64999999999999</v>
      </c>
      <c r="AZ57" s="31">
        <v>135.96</v>
      </c>
      <c r="BA57" s="31">
        <v>226.61</v>
      </c>
      <c r="BB57" s="31">
        <v>136.08000000000001</v>
      </c>
      <c r="BC57" s="32">
        <f t="shared" si="7"/>
        <v>166.2166666666667</v>
      </c>
      <c r="BD57" s="33">
        <f t="shared" si="8"/>
        <v>2.0286818551668024</v>
      </c>
      <c r="BE57" s="31">
        <f t="shared" si="9"/>
        <v>1.2894629780309192</v>
      </c>
      <c r="BH57" s="8" t="s">
        <v>79991</v>
      </c>
      <c r="BI57" s="8" t="s">
        <v>69906</v>
      </c>
      <c r="BJ57" s="8" t="s">
        <v>65479</v>
      </c>
      <c r="BK57" s="3" t="s">
        <v>36029</v>
      </c>
      <c r="BL57" s="8" t="s">
        <v>65480</v>
      </c>
      <c r="BM57" s="8" t="s">
        <v>48344</v>
      </c>
      <c r="BN57" s="8" t="s">
        <v>65481</v>
      </c>
      <c r="BT57" s="5" t="s">
        <v>26556</v>
      </c>
      <c r="BU57" s="5" t="s">
        <v>38062</v>
      </c>
      <c r="BV57" s="5" t="s">
        <v>38063</v>
      </c>
      <c r="BW57" s="5" t="s">
        <v>26555</v>
      </c>
      <c r="BX57" s="5">
        <v>27643</v>
      </c>
      <c r="BY57" s="5" t="s">
        <v>26554</v>
      </c>
      <c r="BZ57" s="5">
        <v>1316.91</v>
      </c>
      <c r="CA57" s="5">
        <v>1068.76</v>
      </c>
      <c r="CB57" s="5">
        <v>2085.1799999999998</v>
      </c>
      <c r="CC57" s="6">
        <f t="shared" si="16"/>
        <v>1490.2833333333335</v>
      </c>
      <c r="CD57" s="5">
        <v>1380.78</v>
      </c>
      <c r="CE57" s="5">
        <v>821.33</v>
      </c>
      <c r="CF57" s="5">
        <v>451.07</v>
      </c>
      <c r="CG57" s="6">
        <f t="shared" si="11"/>
        <v>884.39333333333343</v>
      </c>
      <c r="CH57" s="5">
        <v>15.02</v>
      </c>
      <c r="CI57" s="5">
        <v>14.19</v>
      </c>
      <c r="CJ57" s="5">
        <v>34.6</v>
      </c>
      <c r="CK57" s="6">
        <f t="shared" si="14"/>
        <v>21.27</v>
      </c>
      <c r="CL57" s="7">
        <f t="shared" si="12"/>
        <v>1.4272453783956069E-2</v>
      </c>
      <c r="CM57" s="5">
        <f t="shared" si="13"/>
        <v>0.5934397262265565</v>
      </c>
      <c r="CP57" s="8" t="s">
        <v>70042</v>
      </c>
      <c r="CQ57" s="8" t="s">
        <v>69906</v>
      </c>
      <c r="CR57" s="8" t="s">
        <v>70043</v>
      </c>
      <c r="CS57" s="3" t="s">
        <v>70044</v>
      </c>
      <c r="CT57" s="8" t="s">
        <v>70045</v>
      </c>
      <c r="CU57" s="8" t="s">
        <v>48590</v>
      </c>
      <c r="CV57" s="8" t="s">
        <v>70046</v>
      </c>
    </row>
    <row r="58" spans="4:100">
      <c r="D58" s="22" t="s">
        <v>32109</v>
      </c>
      <c r="E58" s="22" t="s">
        <v>45229</v>
      </c>
      <c r="F58" s="22" t="s">
        <v>45230</v>
      </c>
      <c r="G58" s="22" t="s">
        <v>32108</v>
      </c>
      <c r="H58" s="22">
        <v>66530</v>
      </c>
      <c r="I58" s="22" t="s">
        <v>32107</v>
      </c>
      <c r="J58" s="22">
        <v>109.83</v>
      </c>
      <c r="K58" s="22">
        <v>113.57</v>
      </c>
      <c r="L58" s="22">
        <v>215.06</v>
      </c>
      <c r="M58" s="23">
        <f t="shared" si="0"/>
        <v>146.15333333333334</v>
      </c>
      <c r="N58" s="22">
        <v>22.92</v>
      </c>
      <c r="O58" s="22">
        <v>70.75</v>
      </c>
      <c r="P58" s="22">
        <v>704.89</v>
      </c>
      <c r="Q58" s="23">
        <f t="shared" si="1"/>
        <v>266.18666666666667</v>
      </c>
      <c r="R58" s="22">
        <v>62.77</v>
      </c>
      <c r="S58" s="22">
        <v>128.44999999999999</v>
      </c>
      <c r="T58" s="22">
        <v>32.61</v>
      </c>
      <c r="U58" s="23">
        <f t="shared" si="2"/>
        <v>74.61</v>
      </c>
      <c r="V58" s="24">
        <f t="shared" si="3"/>
        <v>0.5104912648816311</v>
      </c>
      <c r="W58" s="22">
        <f t="shared" si="4"/>
        <v>1.82128358345117</v>
      </c>
      <c r="Z58" s="8" t="s">
        <v>75693</v>
      </c>
      <c r="AA58" s="8" t="s">
        <v>69906</v>
      </c>
      <c r="AB58" s="8" t="s">
        <v>57288</v>
      </c>
      <c r="AC58" s="3" t="s">
        <v>33242</v>
      </c>
      <c r="AD58" s="8" t="s">
        <v>57289</v>
      </c>
      <c r="AE58" s="8" t="s">
        <v>48344</v>
      </c>
      <c r="AF58" s="8" t="s">
        <v>57290</v>
      </c>
      <c r="AL58" s="31" t="s">
        <v>17378</v>
      </c>
      <c r="AM58" s="31" t="s">
        <v>38631</v>
      </c>
      <c r="AN58" s="31" t="s">
        <v>38632</v>
      </c>
      <c r="AO58" s="31" t="s">
        <v>17377</v>
      </c>
      <c r="AP58" s="31" t="s">
        <v>3863</v>
      </c>
      <c r="AQ58" s="31" t="s">
        <v>17376</v>
      </c>
      <c r="AR58" s="31">
        <v>1177.73</v>
      </c>
      <c r="AS58" s="31">
        <v>1500.77</v>
      </c>
      <c r="AT58" s="31">
        <v>652.35</v>
      </c>
      <c r="AU58" s="32">
        <f t="shared" si="5"/>
        <v>1110.2833333333333</v>
      </c>
      <c r="AV58" s="31">
        <v>1540.21</v>
      </c>
      <c r="AW58" s="31">
        <v>1642.04</v>
      </c>
      <c r="AX58" s="31">
        <v>476.01</v>
      </c>
      <c r="AY58" s="32">
        <f t="shared" si="6"/>
        <v>1219.42</v>
      </c>
      <c r="AZ58" s="31">
        <v>2616.9499999999998</v>
      </c>
      <c r="BA58" s="31">
        <v>2260.27</v>
      </c>
      <c r="BB58" s="31">
        <v>1881.33</v>
      </c>
      <c r="BC58" s="32">
        <f t="shared" si="7"/>
        <v>2252.85</v>
      </c>
      <c r="BD58" s="33">
        <f t="shared" si="8"/>
        <v>2.0290766621132743</v>
      </c>
      <c r="BE58" s="31">
        <f t="shared" si="9"/>
        <v>1.0982962306918655</v>
      </c>
      <c r="BH58" s="8" t="s">
        <v>79992</v>
      </c>
      <c r="BI58" s="8" t="s">
        <v>69906</v>
      </c>
      <c r="BJ58" s="8" t="s">
        <v>79993</v>
      </c>
      <c r="BK58" s="3" t="s">
        <v>40192</v>
      </c>
      <c r="BL58" s="8" t="s">
        <v>79994</v>
      </c>
      <c r="BM58" s="8" t="s">
        <v>48344</v>
      </c>
      <c r="BN58" s="8" t="s">
        <v>79995</v>
      </c>
      <c r="BT58" s="5" t="s">
        <v>2185</v>
      </c>
      <c r="BU58" s="5" t="s">
        <v>45098</v>
      </c>
      <c r="BV58" s="5" t="s">
        <v>45099</v>
      </c>
      <c r="BW58" s="5" t="s">
        <v>2184</v>
      </c>
      <c r="BX58" s="5">
        <v>319974</v>
      </c>
      <c r="BY58" s="5" t="s">
        <v>2183</v>
      </c>
      <c r="BZ58" s="5">
        <v>1698.2</v>
      </c>
      <c r="CA58" s="5">
        <v>628.12</v>
      </c>
      <c r="CB58" s="5">
        <v>1719.15</v>
      </c>
      <c r="CC58" s="6">
        <f t="shared" si="16"/>
        <v>1348.49</v>
      </c>
      <c r="CD58" s="5">
        <v>1411.65</v>
      </c>
      <c r="CE58" s="5">
        <v>972.88</v>
      </c>
      <c r="CF58" s="5">
        <v>1030.49</v>
      </c>
      <c r="CG58" s="6">
        <f t="shared" si="11"/>
        <v>1138.3400000000001</v>
      </c>
      <c r="CH58" s="5">
        <v>42.58</v>
      </c>
      <c r="CI58" s="5">
        <v>1.95</v>
      </c>
      <c r="CJ58" s="5">
        <v>13.78</v>
      </c>
      <c r="CK58" s="6">
        <f t="shared" si="14"/>
        <v>19.436666666666667</v>
      </c>
      <c r="CL58" s="7">
        <f t="shared" si="12"/>
        <v>1.4413652801775813E-2</v>
      </c>
      <c r="CM58" s="5">
        <f t="shared" si="13"/>
        <v>0.84415902231384743</v>
      </c>
      <c r="CP58" s="8" t="s">
        <v>70047</v>
      </c>
      <c r="CQ58" s="8" t="s">
        <v>48346</v>
      </c>
      <c r="CR58" s="8" t="s">
        <v>48347</v>
      </c>
      <c r="CS58" s="3" t="s">
        <v>48346</v>
      </c>
      <c r="CT58" s="8" t="s">
        <v>48346</v>
      </c>
      <c r="CU58" s="8" t="s">
        <v>48346</v>
      </c>
      <c r="CV58" s="8" t="s">
        <v>48346</v>
      </c>
    </row>
    <row r="59" spans="4:100">
      <c r="D59" s="22" t="s">
        <v>16654</v>
      </c>
      <c r="E59" s="22" t="s">
        <v>43715</v>
      </c>
      <c r="F59" s="22" t="s">
        <v>43716</v>
      </c>
      <c r="G59" s="22" t="s">
        <v>16653</v>
      </c>
      <c r="H59" s="22">
        <v>72333</v>
      </c>
      <c r="I59" s="22" t="s">
        <v>16652</v>
      </c>
      <c r="J59" s="22">
        <v>1255.6500000000001</v>
      </c>
      <c r="K59" s="22">
        <v>1306.9100000000001</v>
      </c>
      <c r="L59" s="22">
        <v>969.82</v>
      </c>
      <c r="M59" s="23">
        <f t="shared" si="0"/>
        <v>1177.4600000000003</v>
      </c>
      <c r="N59" s="22">
        <v>1128.07</v>
      </c>
      <c r="O59" s="22">
        <v>1122.07</v>
      </c>
      <c r="P59" s="22">
        <v>1034.52</v>
      </c>
      <c r="Q59" s="23">
        <f t="shared" si="1"/>
        <v>1094.8866666666665</v>
      </c>
      <c r="R59" s="22">
        <v>784.36</v>
      </c>
      <c r="S59" s="22">
        <v>369.45</v>
      </c>
      <c r="T59" s="22">
        <v>649.53</v>
      </c>
      <c r="U59" s="23">
        <f t="shared" si="2"/>
        <v>601.11333333333334</v>
      </c>
      <c r="V59" s="24">
        <f t="shared" si="3"/>
        <v>0.51051698854596606</v>
      </c>
      <c r="W59" s="22">
        <f t="shared" si="4"/>
        <v>0.92987164461354632</v>
      </c>
      <c r="Z59" s="8" t="s">
        <v>75694</v>
      </c>
      <c r="AA59" s="8" t="s">
        <v>48346</v>
      </c>
      <c r="AB59" s="8" t="s">
        <v>48347</v>
      </c>
      <c r="AC59" s="3" t="s">
        <v>48346</v>
      </c>
      <c r="AD59" s="8" t="s">
        <v>48346</v>
      </c>
      <c r="AE59" s="8" t="s">
        <v>48346</v>
      </c>
      <c r="AF59" s="8" t="s">
        <v>48346</v>
      </c>
      <c r="AL59" s="31" t="s">
        <v>32557</v>
      </c>
      <c r="AM59" s="31" t="s">
        <v>36425</v>
      </c>
      <c r="AN59" s="31" t="s">
        <v>36426</v>
      </c>
      <c r="AO59" s="31" t="s">
        <v>32556</v>
      </c>
      <c r="AP59" s="31">
        <v>21844</v>
      </c>
      <c r="AQ59" s="31" t="s">
        <v>32555</v>
      </c>
      <c r="AR59" s="31">
        <v>2890.8</v>
      </c>
      <c r="AS59" s="31">
        <v>1728.11</v>
      </c>
      <c r="AT59" s="31">
        <v>969.61</v>
      </c>
      <c r="AU59" s="32">
        <f t="shared" si="5"/>
        <v>1862.84</v>
      </c>
      <c r="AV59" s="31">
        <v>2888.83</v>
      </c>
      <c r="AW59" s="31">
        <v>2479.6999999999998</v>
      </c>
      <c r="AX59" s="31">
        <v>1615.68</v>
      </c>
      <c r="AY59" s="32">
        <f t="shared" si="6"/>
        <v>2328.0700000000002</v>
      </c>
      <c r="AZ59" s="31">
        <v>3738.74</v>
      </c>
      <c r="BA59" s="31">
        <v>4557.05</v>
      </c>
      <c r="BB59" s="31">
        <v>3044.96</v>
      </c>
      <c r="BC59" s="32">
        <f t="shared" si="7"/>
        <v>3780.25</v>
      </c>
      <c r="BD59" s="33">
        <f t="shared" si="8"/>
        <v>2.0292939812329562</v>
      </c>
      <c r="BE59" s="31">
        <f t="shared" si="9"/>
        <v>1.2497423289171374</v>
      </c>
      <c r="BH59" s="8" t="s">
        <v>79996</v>
      </c>
      <c r="BI59" s="8" t="s">
        <v>69906</v>
      </c>
      <c r="BJ59" s="8" t="s">
        <v>65482</v>
      </c>
      <c r="BK59" s="3" t="s">
        <v>34441</v>
      </c>
      <c r="BL59" s="8" t="s">
        <v>65483</v>
      </c>
      <c r="BM59" s="8" t="s">
        <v>48344</v>
      </c>
      <c r="BN59" s="8" t="s">
        <v>65484</v>
      </c>
      <c r="BT59" s="5" t="s">
        <v>17211</v>
      </c>
      <c r="BU59" s="5" t="s">
        <v>41707</v>
      </c>
      <c r="BV59" s="5" t="s">
        <v>41708</v>
      </c>
      <c r="BW59" s="5" t="s">
        <v>17210</v>
      </c>
      <c r="BX59" s="5">
        <v>73693</v>
      </c>
      <c r="BY59" s="5" t="s">
        <v>17209</v>
      </c>
      <c r="BZ59" s="5">
        <v>2500.7600000000002</v>
      </c>
      <c r="CA59" s="5">
        <v>395.35</v>
      </c>
      <c r="CB59" s="5">
        <v>130.47</v>
      </c>
      <c r="CC59" s="6">
        <f t="shared" si="16"/>
        <v>1008.86</v>
      </c>
      <c r="CD59" s="5">
        <v>279.43</v>
      </c>
      <c r="CE59" s="5">
        <v>165.32</v>
      </c>
      <c r="CF59" s="5">
        <v>176.84</v>
      </c>
      <c r="CG59" s="6">
        <f t="shared" si="11"/>
        <v>207.19666666666669</v>
      </c>
      <c r="CH59" s="5">
        <v>13.29</v>
      </c>
      <c r="CI59" s="5">
        <v>3.22</v>
      </c>
      <c r="CJ59" s="5">
        <v>27.42</v>
      </c>
      <c r="CK59" s="6">
        <f t="shared" si="14"/>
        <v>14.643333333333333</v>
      </c>
      <c r="CL59" s="7">
        <f t="shared" si="12"/>
        <v>1.4514732800718962E-2</v>
      </c>
      <c r="CM59" s="5">
        <f t="shared" si="13"/>
        <v>0.20537702621440704</v>
      </c>
      <c r="CP59" s="8" t="s">
        <v>70048</v>
      </c>
      <c r="CQ59" s="8" t="s">
        <v>69906</v>
      </c>
      <c r="CR59" s="8" t="s">
        <v>48418</v>
      </c>
      <c r="CS59" s="3" t="s">
        <v>48419</v>
      </c>
      <c r="CT59" s="8" t="s">
        <v>48420</v>
      </c>
      <c r="CU59" s="8" t="s">
        <v>48344</v>
      </c>
      <c r="CV59" s="8" t="s">
        <v>48421</v>
      </c>
    </row>
    <row r="60" spans="4:100">
      <c r="D60" s="22" t="s">
        <v>4309</v>
      </c>
      <c r="E60" s="22" t="s">
        <v>35342</v>
      </c>
      <c r="F60" s="22" t="s">
        <v>35343</v>
      </c>
      <c r="G60" s="22" t="s">
        <v>4308</v>
      </c>
      <c r="H60" s="22">
        <v>237339</v>
      </c>
      <c r="I60" s="22" t="s">
        <v>4307</v>
      </c>
      <c r="J60" s="22">
        <v>641.35</v>
      </c>
      <c r="K60" s="22">
        <v>1199.3599999999999</v>
      </c>
      <c r="L60" s="22">
        <v>1507.63</v>
      </c>
      <c r="M60" s="23">
        <f t="shared" si="0"/>
        <v>1116.1133333333335</v>
      </c>
      <c r="N60" s="22">
        <v>824.88</v>
      </c>
      <c r="O60" s="22">
        <v>814.05</v>
      </c>
      <c r="P60" s="22">
        <v>236.58</v>
      </c>
      <c r="Q60" s="23">
        <f t="shared" si="1"/>
        <v>625.16999999999996</v>
      </c>
      <c r="R60" s="22">
        <v>748.03</v>
      </c>
      <c r="S60" s="22">
        <v>420.02</v>
      </c>
      <c r="T60" s="22">
        <v>541.36</v>
      </c>
      <c r="U60" s="23">
        <f t="shared" si="2"/>
        <v>569.80333333333328</v>
      </c>
      <c r="V60" s="24">
        <f t="shared" si="3"/>
        <v>0.51052461816900307</v>
      </c>
      <c r="W60" s="22">
        <f t="shared" si="4"/>
        <v>0.56013128893720465</v>
      </c>
      <c r="Z60" s="8" t="s">
        <v>74224</v>
      </c>
      <c r="AA60" s="8" t="s">
        <v>69906</v>
      </c>
      <c r="AB60" s="8" t="s">
        <v>54550</v>
      </c>
      <c r="AC60" s="3" t="s">
        <v>45818</v>
      </c>
      <c r="AD60" s="8" t="s">
        <v>54551</v>
      </c>
      <c r="AE60" s="8" t="s">
        <v>48344</v>
      </c>
      <c r="AF60" s="8" t="s">
        <v>54552</v>
      </c>
      <c r="AL60" s="31" t="s">
        <v>29641</v>
      </c>
      <c r="AM60" s="31" t="s">
        <v>44978</v>
      </c>
      <c r="AN60" s="31" t="s">
        <v>44979</v>
      </c>
      <c r="AO60" s="31" t="s">
        <v>29640</v>
      </c>
      <c r="AP60" s="31">
        <v>51792</v>
      </c>
      <c r="AQ60" s="31" t="s">
        <v>29639</v>
      </c>
      <c r="AR60" s="31">
        <v>801.72</v>
      </c>
      <c r="AS60" s="31">
        <v>600.27</v>
      </c>
      <c r="AT60" s="31">
        <v>1453.06</v>
      </c>
      <c r="AU60" s="32">
        <f t="shared" si="5"/>
        <v>951.68333333333339</v>
      </c>
      <c r="AV60" s="31">
        <v>854.04</v>
      </c>
      <c r="AW60" s="31">
        <v>761.97</v>
      </c>
      <c r="AX60" s="31">
        <v>1778.88</v>
      </c>
      <c r="AY60" s="32">
        <f t="shared" si="6"/>
        <v>1131.6300000000001</v>
      </c>
      <c r="AZ60" s="31">
        <v>1626.3</v>
      </c>
      <c r="BA60" s="31">
        <v>1528.15</v>
      </c>
      <c r="BB60" s="31">
        <v>2642.28</v>
      </c>
      <c r="BC60" s="32">
        <f t="shared" si="7"/>
        <v>1932.2433333333331</v>
      </c>
      <c r="BD60" s="33">
        <f t="shared" si="8"/>
        <v>2.030342726046829</v>
      </c>
      <c r="BE60" s="31">
        <f t="shared" si="9"/>
        <v>1.1890825029333987</v>
      </c>
      <c r="BH60" s="8" t="s">
        <v>79997</v>
      </c>
      <c r="BI60" s="8" t="s">
        <v>48346</v>
      </c>
      <c r="BJ60" s="8" t="s">
        <v>48347</v>
      </c>
      <c r="BK60" s="3" t="s">
        <v>48346</v>
      </c>
      <c r="BL60" s="8" t="s">
        <v>48346</v>
      </c>
      <c r="BM60" s="8" t="s">
        <v>48346</v>
      </c>
      <c r="BN60" s="8" t="s">
        <v>48346</v>
      </c>
      <c r="BT60" s="5" t="s">
        <v>30608</v>
      </c>
      <c r="BU60" s="5" t="s">
        <v>37036</v>
      </c>
      <c r="BV60" s="5" t="s">
        <v>37037</v>
      </c>
      <c r="BW60" s="5" t="s">
        <v>10716</v>
      </c>
      <c r="BX60" s="5">
        <v>66916</v>
      </c>
      <c r="BY60" s="5" t="s">
        <v>10715</v>
      </c>
      <c r="BZ60" s="5">
        <v>2304.3000000000002</v>
      </c>
      <c r="CA60" s="5">
        <v>2557.9899999999998</v>
      </c>
      <c r="CB60" s="5">
        <v>2601.64</v>
      </c>
      <c r="CC60" s="6">
        <f t="shared" si="16"/>
        <v>2487.9766666666669</v>
      </c>
      <c r="CD60" s="5">
        <v>2194.34</v>
      </c>
      <c r="CE60" s="5">
        <v>1757.84</v>
      </c>
      <c r="CF60" s="5">
        <v>2609.3200000000002</v>
      </c>
      <c r="CG60" s="6">
        <f t="shared" si="11"/>
        <v>2187.1666666666665</v>
      </c>
      <c r="CH60" s="5">
        <v>45.56</v>
      </c>
      <c r="CI60" s="5">
        <v>32.53</v>
      </c>
      <c r="CJ60" s="5">
        <v>31.38</v>
      </c>
      <c r="CK60" s="6">
        <f t="shared" si="14"/>
        <v>36.49</v>
      </c>
      <c r="CL60" s="7">
        <f t="shared" si="12"/>
        <v>1.4666536261728071E-2</v>
      </c>
      <c r="CM60" s="5">
        <f t="shared" si="13"/>
        <v>0.87909452527019938</v>
      </c>
      <c r="CP60" s="8" t="s">
        <v>70049</v>
      </c>
      <c r="CQ60" s="8" t="s">
        <v>69906</v>
      </c>
      <c r="CR60" s="8" t="s">
        <v>48422</v>
      </c>
      <c r="CS60" s="3" t="s">
        <v>48423</v>
      </c>
      <c r="CT60" s="8" t="s">
        <v>48424</v>
      </c>
      <c r="CU60" s="8" t="s">
        <v>48344</v>
      </c>
      <c r="CV60" s="8" t="s">
        <v>48425</v>
      </c>
    </row>
    <row r="61" spans="4:100">
      <c r="D61" s="22" t="s">
        <v>21274</v>
      </c>
      <c r="E61" s="22" t="s">
        <v>47758</v>
      </c>
      <c r="F61" s="22" t="s">
        <v>47759</v>
      </c>
      <c r="G61" s="22" t="s">
        <v>21273</v>
      </c>
      <c r="H61" s="22">
        <v>70497</v>
      </c>
      <c r="I61" s="22" t="s">
        <v>21272</v>
      </c>
      <c r="J61" s="22">
        <v>433.44</v>
      </c>
      <c r="K61" s="22">
        <v>370.74</v>
      </c>
      <c r="L61" s="22">
        <v>390.57</v>
      </c>
      <c r="M61" s="23">
        <f t="shared" si="0"/>
        <v>398.25</v>
      </c>
      <c r="N61" s="22">
        <v>1014.47</v>
      </c>
      <c r="O61" s="22">
        <v>170.29</v>
      </c>
      <c r="P61" s="22">
        <v>111.84</v>
      </c>
      <c r="Q61" s="23">
        <f t="shared" si="1"/>
        <v>432.2</v>
      </c>
      <c r="R61" s="22">
        <v>383.86</v>
      </c>
      <c r="S61" s="22">
        <v>80.680000000000007</v>
      </c>
      <c r="T61" s="22">
        <v>145.99</v>
      </c>
      <c r="U61" s="23">
        <f t="shared" si="2"/>
        <v>203.51</v>
      </c>
      <c r="V61" s="24">
        <f t="shared" si="3"/>
        <v>0.51101067168863779</v>
      </c>
      <c r="W61" s="22">
        <f t="shared" si="4"/>
        <v>1.0852479598242311</v>
      </c>
      <c r="Z61" s="8" t="s">
        <v>75695</v>
      </c>
      <c r="AA61" s="8" t="s">
        <v>48346</v>
      </c>
      <c r="AB61" s="8" t="s">
        <v>48347</v>
      </c>
      <c r="AC61" s="3" t="s">
        <v>48346</v>
      </c>
      <c r="AD61" s="8" t="s">
        <v>48346</v>
      </c>
      <c r="AE61" s="8" t="s">
        <v>48346</v>
      </c>
      <c r="AF61" s="8" t="s">
        <v>48346</v>
      </c>
      <c r="AL61" s="31" t="s">
        <v>29216</v>
      </c>
      <c r="AM61" s="31" t="s">
        <v>42021</v>
      </c>
      <c r="AN61" s="31" t="s">
        <v>42022</v>
      </c>
      <c r="AO61" s="31" t="s">
        <v>29214</v>
      </c>
      <c r="AP61" s="31">
        <v>66616</v>
      </c>
      <c r="AQ61" s="31" t="s">
        <v>29213</v>
      </c>
      <c r="AR61" s="31">
        <v>1259.72</v>
      </c>
      <c r="AS61" s="31">
        <v>829.01</v>
      </c>
      <c r="AT61" s="31">
        <v>999.4</v>
      </c>
      <c r="AU61" s="32">
        <f t="shared" si="5"/>
        <v>1029.3766666666668</v>
      </c>
      <c r="AV61" s="31">
        <v>2709.94</v>
      </c>
      <c r="AW61" s="31">
        <v>1008.3</v>
      </c>
      <c r="AX61" s="31">
        <v>867.22</v>
      </c>
      <c r="AY61" s="32">
        <f t="shared" si="6"/>
        <v>1528.4866666666667</v>
      </c>
      <c r="AZ61" s="31">
        <v>2268.7800000000002</v>
      </c>
      <c r="BA61" s="31">
        <v>1747.42</v>
      </c>
      <c r="BB61" s="31">
        <v>2257.58</v>
      </c>
      <c r="BC61" s="32">
        <f t="shared" si="7"/>
        <v>2091.2600000000002</v>
      </c>
      <c r="BD61" s="33">
        <f t="shared" si="8"/>
        <v>2.0315789814547962</v>
      </c>
      <c r="BE61" s="31">
        <f t="shared" si="9"/>
        <v>1.4848662459158131</v>
      </c>
      <c r="BH61" s="8" t="s">
        <v>79998</v>
      </c>
      <c r="BI61" s="8" t="s">
        <v>69906</v>
      </c>
      <c r="BJ61" s="8" t="s">
        <v>65485</v>
      </c>
      <c r="BK61" s="3" t="s">
        <v>65486</v>
      </c>
      <c r="BL61" s="8" t="s">
        <v>65487</v>
      </c>
      <c r="BM61" s="8" t="s">
        <v>48344</v>
      </c>
      <c r="BN61" s="8" t="s">
        <v>65488</v>
      </c>
      <c r="BT61" s="5" t="s">
        <v>13660</v>
      </c>
      <c r="BU61" s="5" t="s">
        <v>35203</v>
      </c>
      <c r="BV61" s="5" t="s">
        <v>35204</v>
      </c>
      <c r="BW61" s="5" t="s">
        <v>13659</v>
      </c>
      <c r="BX61" s="5">
        <v>245474</v>
      </c>
      <c r="BY61" s="5" t="s">
        <v>13658</v>
      </c>
      <c r="BZ61" s="5">
        <v>2126.21</v>
      </c>
      <c r="CA61" s="5">
        <v>2388.85</v>
      </c>
      <c r="CB61" s="5">
        <v>2930.71</v>
      </c>
      <c r="CC61" s="6">
        <f t="shared" si="16"/>
        <v>2481.9233333333332</v>
      </c>
      <c r="CD61" s="5">
        <v>1213.1500000000001</v>
      </c>
      <c r="CE61" s="5">
        <v>1689.62</v>
      </c>
      <c r="CF61" s="5">
        <v>2118.8200000000002</v>
      </c>
      <c r="CG61" s="6">
        <f t="shared" si="11"/>
        <v>1673.8633333333335</v>
      </c>
      <c r="CH61" s="5">
        <v>51.99</v>
      </c>
      <c r="CI61" s="5">
        <v>15.25</v>
      </c>
      <c r="CJ61" s="5">
        <v>42.2</v>
      </c>
      <c r="CK61" s="6">
        <f t="shared" si="14"/>
        <v>36.480000000000004</v>
      </c>
      <c r="CL61" s="7">
        <f t="shared" si="12"/>
        <v>1.469827835133237E-2</v>
      </c>
      <c r="CM61" s="5">
        <f t="shared" si="13"/>
        <v>0.67442185294469215</v>
      </c>
      <c r="CP61" s="8" t="s">
        <v>70050</v>
      </c>
      <c r="CQ61" s="8" t="s">
        <v>69906</v>
      </c>
      <c r="CR61" s="8" t="s">
        <v>48426</v>
      </c>
      <c r="CS61" s="3" t="s">
        <v>38030</v>
      </c>
      <c r="CT61" s="8" t="s">
        <v>48427</v>
      </c>
      <c r="CU61" s="8" t="s">
        <v>48344</v>
      </c>
      <c r="CV61" s="8" t="s">
        <v>48428</v>
      </c>
    </row>
    <row r="62" spans="4:100">
      <c r="D62" s="22" t="s">
        <v>11643</v>
      </c>
      <c r="E62" s="22" t="s">
        <v>45126</v>
      </c>
      <c r="F62" s="22" t="s">
        <v>45127</v>
      </c>
      <c r="G62" s="22" t="s">
        <v>11642</v>
      </c>
      <c r="H62" s="22">
        <v>67458</v>
      </c>
      <c r="I62" s="22" t="s">
        <v>11641</v>
      </c>
      <c r="J62" s="22">
        <v>1320.78</v>
      </c>
      <c r="K62" s="22">
        <v>867.24</v>
      </c>
      <c r="L62" s="22">
        <v>806.5</v>
      </c>
      <c r="M62" s="23">
        <f t="shared" si="0"/>
        <v>998.17333333333329</v>
      </c>
      <c r="N62" s="22">
        <v>1061.76</v>
      </c>
      <c r="O62" s="22">
        <v>815.03</v>
      </c>
      <c r="P62" s="22">
        <v>1532.98</v>
      </c>
      <c r="Q62" s="23">
        <f t="shared" si="1"/>
        <v>1136.5899999999999</v>
      </c>
      <c r="R62" s="22">
        <v>302.72000000000003</v>
      </c>
      <c r="S62" s="22">
        <v>990.36</v>
      </c>
      <c r="T62" s="22">
        <v>237.56</v>
      </c>
      <c r="U62" s="23">
        <f t="shared" si="2"/>
        <v>510.21333333333331</v>
      </c>
      <c r="V62" s="24">
        <f t="shared" si="3"/>
        <v>0.51114702857219185</v>
      </c>
      <c r="W62" s="22">
        <f t="shared" si="4"/>
        <v>1.138669970479409</v>
      </c>
      <c r="Z62" s="8" t="s">
        <v>75696</v>
      </c>
      <c r="AA62" s="8" t="s">
        <v>48346</v>
      </c>
      <c r="AB62" s="8" t="s">
        <v>48347</v>
      </c>
      <c r="AC62" s="3" t="s">
        <v>48346</v>
      </c>
      <c r="AD62" s="8" t="s">
        <v>48346</v>
      </c>
      <c r="AE62" s="8" t="s">
        <v>48346</v>
      </c>
      <c r="AF62" s="8" t="s">
        <v>48346</v>
      </c>
      <c r="AL62" s="31" t="s">
        <v>7375</v>
      </c>
      <c r="AM62" s="31" t="s">
        <v>46684</v>
      </c>
      <c r="AN62" s="31" t="s">
        <v>46685</v>
      </c>
      <c r="AO62" s="31" t="s">
        <v>7374</v>
      </c>
      <c r="AP62" s="31">
        <v>16177</v>
      </c>
      <c r="AQ62" s="31" t="s">
        <v>7373</v>
      </c>
      <c r="AR62" s="31">
        <v>132.68</v>
      </c>
      <c r="AS62" s="31">
        <v>388.97</v>
      </c>
      <c r="AT62" s="31">
        <v>125.33</v>
      </c>
      <c r="AU62" s="32">
        <f t="shared" si="5"/>
        <v>215.66000000000005</v>
      </c>
      <c r="AV62" s="31">
        <v>280.06</v>
      </c>
      <c r="AW62" s="31">
        <v>143.66999999999999</v>
      </c>
      <c r="AX62" s="31">
        <v>139.01</v>
      </c>
      <c r="AY62" s="32">
        <f t="shared" si="6"/>
        <v>187.58</v>
      </c>
      <c r="AZ62" s="31">
        <v>217.7</v>
      </c>
      <c r="BA62" s="31">
        <v>641.36</v>
      </c>
      <c r="BB62" s="31">
        <v>455.37</v>
      </c>
      <c r="BC62" s="32">
        <f t="shared" si="7"/>
        <v>438.14333333333326</v>
      </c>
      <c r="BD62" s="33">
        <f t="shared" si="8"/>
        <v>2.0316393087885243</v>
      </c>
      <c r="BE62" s="31">
        <f t="shared" si="9"/>
        <v>0.86979504776036343</v>
      </c>
      <c r="BH62" s="8" t="s">
        <v>79999</v>
      </c>
      <c r="BI62" s="8" t="s">
        <v>69906</v>
      </c>
      <c r="BJ62" s="8" t="s">
        <v>65489</v>
      </c>
      <c r="BK62" s="3" t="s">
        <v>40648</v>
      </c>
      <c r="BL62" s="8" t="s">
        <v>65490</v>
      </c>
      <c r="BM62" s="8" t="s">
        <v>48344</v>
      </c>
      <c r="BN62" s="8" t="s">
        <v>65491</v>
      </c>
      <c r="BT62" s="5" t="s">
        <v>7983</v>
      </c>
      <c r="BU62" s="5" t="s">
        <v>44998</v>
      </c>
      <c r="BV62" s="5" t="s">
        <v>44999</v>
      </c>
      <c r="BW62" s="5" t="s">
        <v>7982</v>
      </c>
      <c r="BX62" s="5">
        <v>26400</v>
      </c>
      <c r="BY62" s="5" t="s">
        <v>7981</v>
      </c>
      <c r="BZ62" s="5">
        <v>307.08999999999997</v>
      </c>
      <c r="CA62" s="5">
        <v>289.61</v>
      </c>
      <c r="CB62" s="5">
        <v>994.35</v>
      </c>
      <c r="CC62" s="6">
        <f t="shared" si="16"/>
        <v>530.35</v>
      </c>
      <c r="CD62" s="5">
        <v>8.59</v>
      </c>
      <c r="CE62" s="5">
        <v>351.35</v>
      </c>
      <c r="CF62" s="5">
        <v>773.83</v>
      </c>
      <c r="CG62" s="6">
        <f t="shared" si="11"/>
        <v>377.92333333333335</v>
      </c>
      <c r="CH62" s="5">
        <v>1.97</v>
      </c>
      <c r="CI62" s="5">
        <v>6.12</v>
      </c>
      <c r="CJ62" s="5">
        <v>15.77</v>
      </c>
      <c r="CK62" s="6">
        <f t="shared" si="14"/>
        <v>7.9533333333333331</v>
      </c>
      <c r="CL62" s="7">
        <f t="shared" si="12"/>
        <v>1.4996386034379812E-2</v>
      </c>
      <c r="CM62" s="5">
        <f t="shared" si="13"/>
        <v>0.71259231325225481</v>
      </c>
      <c r="CP62" s="8" t="s">
        <v>70051</v>
      </c>
      <c r="CQ62" s="8" t="s">
        <v>69906</v>
      </c>
      <c r="CR62" s="8" t="s">
        <v>48429</v>
      </c>
      <c r="CS62" s="3" t="s">
        <v>42273</v>
      </c>
      <c r="CT62" s="8" t="s">
        <v>48430</v>
      </c>
      <c r="CU62" s="8" t="s">
        <v>48344</v>
      </c>
      <c r="CV62" s="8" t="s">
        <v>48431</v>
      </c>
    </row>
    <row r="63" spans="4:100">
      <c r="D63" s="22" t="s">
        <v>7323</v>
      </c>
      <c r="E63" s="22" t="s">
        <v>44609</v>
      </c>
      <c r="F63" s="22" t="s">
        <v>44610</v>
      </c>
      <c r="G63" s="22" t="s">
        <v>7322</v>
      </c>
      <c r="H63" s="22">
        <v>67031</v>
      </c>
      <c r="I63" s="22" t="s">
        <v>7321</v>
      </c>
      <c r="J63" s="22">
        <v>383.33</v>
      </c>
      <c r="K63" s="22">
        <v>398.9</v>
      </c>
      <c r="L63" s="22">
        <v>200.66</v>
      </c>
      <c r="M63" s="23">
        <f t="shared" si="0"/>
        <v>327.63</v>
      </c>
      <c r="N63" s="22">
        <v>170.53</v>
      </c>
      <c r="O63" s="22">
        <v>284.29000000000002</v>
      </c>
      <c r="P63" s="22">
        <v>375.04</v>
      </c>
      <c r="Q63" s="23">
        <f t="shared" si="1"/>
        <v>276.62000000000006</v>
      </c>
      <c r="R63" s="22">
        <v>216.55</v>
      </c>
      <c r="S63" s="22">
        <v>167.14</v>
      </c>
      <c r="T63" s="22">
        <v>118.76</v>
      </c>
      <c r="U63" s="23">
        <f t="shared" si="2"/>
        <v>167.48333333333332</v>
      </c>
      <c r="V63" s="24">
        <f t="shared" si="3"/>
        <v>0.51119657337036695</v>
      </c>
      <c r="W63" s="22">
        <f t="shared" si="4"/>
        <v>0.84430607697707805</v>
      </c>
      <c r="Z63" s="8" t="s">
        <v>75697</v>
      </c>
      <c r="AA63" s="8" t="s">
        <v>48346</v>
      </c>
      <c r="AB63" s="8" t="s">
        <v>48347</v>
      </c>
      <c r="AC63" s="3" t="s">
        <v>48346</v>
      </c>
      <c r="AD63" s="8" t="s">
        <v>48346</v>
      </c>
      <c r="AE63" s="8" t="s">
        <v>48346</v>
      </c>
      <c r="AF63" s="8" t="s">
        <v>48346</v>
      </c>
      <c r="AL63" s="31" t="s">
        <v>29853</v>
      </c>
      <c r="AM63" s="31" t="s">
        <v>35414</v>
      </c>
      <c r="AN63" s="31" t="s">
        <v>35415</v>
      </c>
      <c r="AO63" s="31" t="s">
        <v>29851</v>
      </c>
      <c r="AP63" s="31">
        <v>13728</v>
      </c>
      <c r="AQ63" s="31" t="s">
        <v>29850</v>
      </c>
      <c r="AR63" s="31">
        <v>1860.52</v>
      </c>
      <c r="AS63" s="31">
        <v>1221.92</v>
      </c>
      <c r="AT63" s="31">
        <v>873.84</v>
      </c>
      <c r="AU63" s="32">
        <f t="shared" si="5"/>
        <v>1318.76</v>
      </c>
      <c r="AV63" s="31">
        <v>1660.58</v>
      </c>
      <c r="AW63" s="31">
        <v>2773.09</v>
      </c>
      <c r="AX63" s="31">
        <v>2414.11</v>
      </c>
      <c r="AY63" s="32">
        <f t="shared" si="6"/>
        <v>2282.5933333333337</v>
      </c>
      <c r="AZ63" s="31">
        <v>2585.4499999999998</v>
      </c>
      <c r="BA63" s="31">
        <v>3496.6</v>
      </c>
      <c r="BB63" s="31">
        <v>1958.87</v>
      </c>
      <c r="BC63" s="32">
        <f t="shared" si="7"/>
        <v>2680.3066666666664</v>
      </c>
      <c r="BD63" s="33">
        <f t="shared" si="8"/>
        <v>2.0324446196932469</v>
      </c>
      <c r="BE63" s="31">
        <f t="shared" si="9"/>
        <v>1.7308633362653809</v>
      </c>
      <c r="BH63" s="8" t="s">
        <v>80000</v>
      </c>
      <c r="BI63" s="8" t="s">
        <v>69906</v>
      </c>
      <c r="BJ63" s="8" t="s">
        <v>80001</v>
      </c>
      <c r="BK63" s="3" t="s">
        <v>80002</v>
      </c>
      <c r="BL63" s="8" t="s">
        <v>80003</v>
      </c>
      <c r="BM63" s="8" t="s">
        <v>48344</v>
      </c>
      <c r="BN63" s="8" t="s">
        <v>80004</v>
      </c>
      <c r="BT63" s="5" t="s">
        <v>955</v>
      </c>
      <c r="BU63" s="10" t="s">
        <v>47458</v>
      </c>
      <c r="BV63" s="5" t="s">
        <v>47459</v>
      </c>
      <c r="BW63" s="5" t="s">
        <v>954</v>
      </c>
      <c r="BX63" s="5" t="s">
        <v>953</v>
      </c>
      <c r="BY63" s="5" t="s">
        <v>952</v>
      </c>
      <c r="BZ63" s="5">
        <v>3311.52</v>
      </c>
      <c r="CA63" s="5">
        <v>5948.68</v>
      </c>
      <c r="CB63" s="5">
        <v>5287.63</v>
      </c>
      <c r="CC63" s="6">
        <f t="shared" si="16"/>
        <v>4849.2766666666676</v>
      </c>
      <c r="CD63" s="5">
        <v>8548.7099999999991</v>
      </c>
      <c r="CE63" s="5">
        <v>4366.5600000000004</v>
      </c>
      <c r="CF63" s="5">
        <v>2585.6999999999998</v>
      </c>
      <c r="CG63" s="6">
        <f t="shared" si="11"/>
        <v>5166.9900000000007</v>
      </c>
      <c r="CH63" s="5">
        <v>107.2</v>
      </c>
      <c r="CI63" s="5">
        <v>99.49</v>
      </c>
      <c r="CJ63" s="5">
        <v>12.85</v>
      </c>
      <c r="CK63" s="6">
        <f t="shared" si="14"/>
        <v>73.179999999999993</v>
      </c>
      <c r="CL63" s="7">
        <f t="shared" si="12"/>
        <v>1.5090910465684568E-2</v>
      </c>
      <c r="CM63" s="5">
        <f t="shared" si="13"/>
        <v>1.065517675144678</v>
      </c>
      <c r="CP63" s="8" t="s">
        <v>70052</v>
      </c>
      <c r="CQ63" s="8" t="s">
        <v>69906</v>
      </c>
      <c r="CR63" s="8" t="s">
        <v>48432</v>
      </c>
      <c r="CS63" s="3" t="s">
        <v>34519</v>
      </c>
      <c r="CT63" s="8" t="s">
        <v>48433</v>
      </c>
      <c r="CU63" s="8" t="s">
        <v>48344</v>
      </c>
      <c r="CV63" s="8" t="s">
        <v>48434</v>
      </c>
    </row>
    <row r="64" spans="4:100">
      <c r="D64" s="22" t="s">
        <v>31688</v>
      </c>
      <c r="E64" s="22" t="s">
        <v>47995</v>
      </c>
      <c r="F64" s="22" t="s">
        <v>47996</v>
      </c>
      <c r="G64" s="22" t="s">
        <v>31687</v>
      </c>
      <c r="H64" s="22">
        <v>27373</v>
      </c>
      <c r="I64" s="22" t="s">
        <v>31686</v>
      </c>
      <c r="J64" s="22">
        <v>330.87</v>
      </c>
      <c r="K64" s="22">
        <v>970.96</v>
      </c>
      <c r="L64" s="22">
        <v>1156.05</v>
      </c>
      <c r="M64" s="23">
        <f t="shared" si="0"/>
        <v>819.29333333333341</v>
      </c>
      <c r="N64" s="22">
        <v>376.46</v>
      </c>
      <c r="O64" s="22">
        <v>853.46</v>
      </c>
      <c r="P64" s="22">
        <v>1170.3599999999999</v>
      </c>
      <c r="Q64" s="23">
        <f t="shared" si="1"/>
        <v>800.09333333333325</v>
      </c>
      <c r="R64" s="22">
        <v>318.43</v>
      </c>
      <c r="S64" s="22">
        <v>485.51</v>
      </c>
      <c r="T64" s="22">
        <v>453.01</v>
      </c>
      <c r="U64" s="23">
        <f t="shared" si="2"/>
        <v>418.98333333333335</v>
      </c>
      <c r="V64" s="24">
        <f t="shared" si="3"/>
        <v>0.51139599980470973</v>
      </c>
      <c r="W64" s="22">
        <f t="shared" si="4"/>
        <v>0.97656516998388831</v>
      </c>
      <c r="Z64" s="8" t="s">
        <v>75698</v>
      </c>
      <c r="AA64" s="8" t="s">
        <v>48346</v>
      </c>
      <c r="AB64" s="8" t="s">
        <v>48347</v>
      </c>
      <c r="AC64" s="3" t="s">
        <v>48346</v>
      </c>
      <c r="AD64" s="8" t="s">
        <v>48346</v>
      </c>
      <c r="AE64" s="8" t="s">
        <v>48346</v>
      </c>
      <c r="AF64" s="8" t="s">
        <v>48346</v>
      </c>
      <c r="AL64" s="31" t="s">
        <v>3646</v>
      </c>
      <c r="AM64" s="31" t="s">
        <v>43626</v>
      </c>
      <c r="AN64" s="31" t="s">
        <v>43627</v>
      </c>
      <c r="AO64" s="31" t="s">
        <v>3645</v>
      </c>
      <c r="AP64" s="31">
        <v>71474</v>
      </c>
      <c r="AQ64" s="31" t="s">
        <v>3644</v>
      </c>
      <c r="AR64" s="31">
        <v>83.04</v>
      </c>
      <c r="AS64" s="31">
        <v>308.81</v>
      </c>
      <c r="AT64" s="31">
        <v>28.07</v>
      </c>
      <c r="AU64" s="32">
        <f t="shared" si="5"/>
        <v>139.97333333333333</v>
      </c>
      <c r="AV64" s="31">
        <v>79.41</v>
      </c>
      <c r="AW64" s="31">
        <v>107.06</v>
      </c>
      <c r="AX64" s="31">
        <v>27.94</v>
      </c>
      <c r="AY64" s="32">
        <f t="shared" si="6"/>
        <v>71.47</v>
      </c>
      <c r="AZ64" s="31">
        <v>304.98</v>
      </c>
      <c r="BA64" s="31">
        <v>230.39</v>
      </c>
      <c r="BB64" s="31">
        <v>318.44</v>
      </c>
      <c r="BC64" s="32">
        <f t="shared" si="7"/>
        <v>284.6033333333333</v>
      </c>
      <c r="BD64" s="33">
        <f t="shared" si="8"/>
        <v>2.0332682415698224</v>
      </c>
      <c r="BE64" s="31">
        <f t="shared" si="9"/>
        <v>0.51059725662030864</v>
      </c>
      <c r="BH64" s="8" t="s">
        <v>80005</v>
      </c>
      <c r="BI64" s="8" t="s">
        <v>48346</v>
      </c>
      <c r="BJ64" s="8" t="s">
        <v>48347</v>
      </c>
      <c r="BK64" s="3" t="s">
        <v>48346</v>
      </c>
      <c r="BL64" s="8" t="s">
        <v>48346</v>
      </c>
      <c r="BM64" s="8" t="s">
        <v>48346</v>
      </c>
      <c r="BN64" s="8" t="s">
        <v>48346</v>
      </c>
      <c r="BT64" s="5" t="s">
        <v>12296</v>
      </c>
      <c r="BU64" s="5" t="s">
        <v>34631</v>
      </c>
      <c r="BV64" s="5" t="s">
        <v>34632</v>
      </c>
      <c r="BW64" s="5" t="s">
        <v>12426</v>
      </c>
      <c r="BX64" s="5">
        <v>56175</v>
      </c>
      <c r="BY64" s="5" t="s">
        <v>12425</v>
      </c>
      <c r="BZ64" s="5">
        <v>312.36</v>
      </c>
      <c r="CA64" s="5">
        <v>212.38</v>
      </c>
      <c r="CB64" s="5">
        <v>154.66999999999999</v>
      </c>
      <c r="CC64" s="6">
        <f t="shared" si="16"/>
        <v>226.47</v>
      </c>
      <c r="CD64" s="5">
        <v>150.9</v>
      </c>
      <c r="CE64" s="5">
        <v>111.04</v>
      </c>
      <c r="CF64" s="5">
        <v>10.99</v>
      </c>
      <c r="CG64" s="6">
        <f t="shared" si="11"/>
        <v>90.976666666666674</v>
      </c>
      <c r="CH64" s="5">
        <v>1</v>
      </c>
      <c r="CI64" s="5">
        <v>1.45</v>
      </c>
      <c r="CJ64" s="5">
        <v>7.82</v>
      </c>
      <c r="CK64" s="6">
        <f t="shared" si="14"/>
        <v>3.4233333333333333</v>
      </c>
      <c r="CL64" s="7">
        <f t="shared" si="12"/>
        <v>1.5116056578501935E-2</v>
      </c>
      <c r="CM64" s="5">
        <f t="shared" si="13"/>
        <v>0.4017161949338397</v>
      </c>
      <c r="CP64" s="8" t="s">
        <v>70053</v>
      </c>
      <c r="CQ64" s="8" t="s">
        <v>69906</v>
      </c>
      <c r="CR64" s="8" t="s">
        <v>48435</v>
      </c>
      <c r="CS64" s="3" t="s">
        <v>46101</v>
      </c>
      <c r="CT64" s="8" t="s">
        <v>48436</v>
      </c>
      <c r="CU64" s="8" t="s">
        <v>48344</v>
      </c>
      <c r="CV64" s="8" t="s">
        <v>48437</v>
      </c>
    </row>
    <row r="65" spans="4:100">
      <c r="D65" s="22" t="s">
        <v>28554</v>
      </c>
      <c r="E65" s="22" t="s">
        <v>38220</v>
      </c>
      <c r="F65" s="22" t="s">
        <v>38221</v>
      </c>
      <c r="G65" s="22" t="s">
        <v>28552</v>
      </c>
      <c r="H65" s="22">
        <v>18195</v>
      </c>
      <c r="I65" s="22" t="s">
        <v>28551</v>
      </c>
      <c r="J65" s="22">
        <v>900.48</v>
      </c>
      <c r="K65" s="22">
        <v>1022.39</v>
      </c>
      <c r="L65" s="22">
        <v>1641.2</v>
      </c>
      <c r="M65" s="23">
        <f t="shared" si="0"/>
        <v>1188.0233333333333</v>
      </c>
      <c r="N65" s="22">
        <v>790.86</v>
      </c>
      <c r="O65" s="22">
        <v>929.32</v>
      </c>
      <c r="P65" s="22">
        <v>2469.46</v>
      </c>
      <c r="Q65" s="23">
        <f t="shared" si="1"/>
        <v>1396.5466666666669</v>
      </c>
      <c r="R65" s="22">
        <v>421.58</v>
      </c>
      <c r="S65" s="22">
        <v>548.89</v>
      </c>
      <c r="T65" s="22">
        <v>853.68</v>
      </c>
      <c r="U65" s="23">
        <f t="shared" si="2"/>
        <v>608.05000000000007</v>
      </c>
      <c r="V65" s="24">
        <f t="shared" si="3"/>
        <v>0.51181654681305366</v>
      </c>
      <c r="W65" s="22">
        <f t="shared" si="4"/>
        <v>1.1755212439710783</v>
      </c>
      <c r="Z65" s="8" t="s">
        <v>75699</v>
      </c>
      <c r="AA65" s="8" t="s">
        <v>69906</v>
      </c>
      <c r="AB65" s="8" t="s">
        <v>75700</v>
      </c>
      <c r="AC65" s="3" t="s">
        <v>75701</v>
      </c>
      <c r="AD65" s="8" t="s">
        <v>75702</v>
      </c>
      <c r="AE65" s="8" t="s">
        <v>48344</v>
      </c>
      <c r="AF65" s="8" t="s">
        <v>75703</v>
      </c>
      <c r="AL65" s="31" t="s">
        <v>15807</v>
      </c>
      <c r="AM65" s="31" t="s">
        <v>33168</v>
      </c>
      <c r="AN65" s="31" t="s">
        <v>33169</v>
      </c>
      <c r="AO65" s="31" t="s">
        <v>15805</v>
      </c>
      <c r="AP65" s="31" t="s">
        <v>15804</v>
      </c>
      <c r="AQ65" s="31" t="s">
        <v>15803</v>
      </c>
      <c r="AR65" s="31">
        <v>644.94000000000005</v>
      </c>
      <c r="AS65" s="31">
        <v>405.62</v>
      </c>
      <c r="AT65" s="31">
        <v>314.95999999999998</v>
      </c>
      <c r="AU65" s="32">
        <f t="shared" si="5"/>
        <v>455.17333333333335</v>
      </c>
      <c r="AV65" s="31">
        <v>585.26</v>
      </c>
      <c r="AW65" s="31">
        <v>702.86</v>
      </c>
      <c r="AX65" s="31">
        <v>403.66</v>
      </c>
      <c r="AY65" s="32">
        <f t="shared" si="6"/>
        <v>563.92666666666662</v>
      </c>
      <c r="AZ65" s="31">
        <v>986.77</v>
      </c>
      <c r="BA65" s="31">
        <v>1003.62</v>
      </c>
      <c r="BB65" s="31">
        <v>786.62</v>
      </c>
      <c r="BC65" s="32">
        <f t="shared" si="7"/>
        <v>925.67</v>
      </c>
      <c r="BD65" s="33">
        <f t="shared" si="8"/>
        <v>2.0336648309801393</v>
      </c>
      <c r="BE65" s="31">
        <f t="shared" si="9"/>
        <v>1.2389272950963734</v>
      </c>
      <c r="BH65" s="8" t="s">
        <v>79612</v>
      </c>
      <c r="BI65" s="8" t="s">
        <v>48346</v>
      </c>
      <c r="BJ65" s="8" t="s">
        <v>48347</v>
      </c>
      <c r="BK65" s="3" t="s">
        <v>48346</v>
      </c>
      <c r="BL65" s="8" t="s">
        <v>48346</v>
      </c>
      <c r="BM65" s="8" t="s">
        <v>48346</v>
      </c>
      <c r="BN65" s="8" t="s">
        <v>48346</v>
      </c>
      <c r="BT65" s="5" t="s">
        <v>12299</v>
      </c>
      <c r="BU65" s="5" t="s">
        <v>41616</v>
      </c>
      <c r="BV65" s="5" t="s">
        <v>41617</v>
      </c>
      <c r="BW65" s="5" t="s">
        <v>12298</v>
      </c>
      <c r="BX65" s="5">
        <v>76501</v>
      </c>
      <c r="BY65" s="5" t="s">
        <v>12297</v>
      </c>
      <c r="BZ65" s="5">
        <v>2138.62</v>
      </c>
      <c r="CA65" s="5">
        <v>1191.49</v>
      </c>
      <c r="CB65" s="5">
        <v>1499.47</v>
      </c>
      <c r="CC65" s="6">
        <f t="shared" si="16"/>
        <v>1609.86</v>
      </c>
      <c r="CD65" s="5">
        <v>1446.71</v>
      </c>
      <c r="CE65" s="5">
        <v>1464.27</v>
      </c>
      <c r="CF65" s="5">
        <v>1292.1400000000001</v>
      </c>
      <c r="CG65" s="6">
        <f t="shared" si="11"/>
        <v>1401.04</v>
      </c>
      <c r="CH65" s="5">
        <v>57.37</v>
      </c>
      <c r="CI65" s="5">
        <v>5.51</v>
      </c>
      <c r="CJ65" s="5">
        <v>10.41</v>
      </c>
      <c r="CK65" s="6">
        <f t="shared" si="14"/>
        <v>24.429999999999996</v>
      </c>
      <c r="CL65" s="7">
        <f t="shared" si="12"/>
        <v>1.5175232628924253E-2</v>
      </c>
      <c r="CM65" s="5">
        <f t="shared" si="13"/>
        <v>0.87028685724224475</v>
      </c>
      <c r="CP65" s="8" t="s">
        <v>70054</v>
      </c>
      <c r="CQ65" s="8" t="s">
        <v>48346</v>
      </c>
      <c r="CR65" s="8" t="s">
        <v>48347</v>
      </c>
      <c r="CS65" s="3" t="s">
        <v>48346</v>
      </c>
      <c r="CT65" s="8" t="s">
        <v>48346</v>
      </c>
      <c r="CU65" s="8" t="s">
        <v>48346</v>
      </c>
      <c r="CV65" s="8" t="s">
        <v>48346</v>
      </c>
    </row>
    <row r="66" spans="4:100">
      <c r="D66" s="22" t="s">
        <v>29727</v>
      </c>
      <c r="E66" s="22" t="s">
        <v>35458</v>
      </c>
      <c r="F66" s="22" t="s">
        <v>35459</v>
      </c>
      <c r="G66" s="22" t="s">
        <v>29726</v>
      </c>
      <c r="H66" s="22">
        <v>56347</v>
      </c>
      <c r="I66" s="22" t="s">
        <v>29725</v>
      </c>
      <c r="J66" s="22">
        <v>2356.1</v>
      </c>
      <c r="K66" s="22">
        <v>3607.63</v>
      </c>
      <c r="L66" s="22">
        <v>2467.39</v>
      </c>
      <c r="M66" s="23">
        <f t="shared" ref="M66:M129" si="17">+AVERAGE(J66:L66)</f>
        <v>2810.373333333333</v>
      </c>
      <c r="N66" s="22">
        <v>1882.62</v>
      </c>
      <c r="O66" s="22">
        <v>1822.33</v>
      </c>
      <c r="P66" s="22">
        <v>2344.86</v>
      </c>
      <c r="Q66" s="23">
        <f t="shared" ref="Q66:Q129" si="18">+AVERAGE(N66:P66)</f>
        <v>2016.6033333333332</v>
      </c>
      <c r="R66" s="22">
        <v>1357.89</v>
      </c>
      <c r="S66" s="22">
        <v>1850.09</v>
      </c>
      <c r="T66" s="22">
        <v>1111.3900000000001</v>
      </c>
      <c r="U66" s="23">
        <f t="shared" ref="U66:U129" si="19">+AVERAGE(R66:T66)</f>
        <v>1439.79</v>
      </c>
      <c r="V66" s="24">
        <f t="shared" ref="V66:V129" si="20">+U66/M66</f>
        <v>0.51231271764605424</v>
      </c>
      <c r="W66" s="22">
        <f t="shared" ref="W66:W129" si="21">+Q66/M66</f>
        <v>0.71755709798935374</v>
      </c>
      <c r="Z66" s="8" t="s">
        <v>75704</v>
      </c>
      <c r="AA66" s="8" t="s">
        <v>48360</v>
      </c>
      <c r="AB66" s="8" t="s">
        <v>75705</v>
      </c>
      <c r="AC66" s="3" t="s">
        <v>75706</v>
      </c>
      <c r="AD66" s="8" t="s">
        <v>75707</v>
      </c>
      <c r="AE66" s="8" t="s">
        <v>48344</v>
      </c>
      <c r="AF66" s="8" t="s">
        <v>75708</v>
      </c>
      <c r="AL66" s="31" t="s">
        <v>20979</v>
      </c>
      <c r="AM66" s="31" t="s">
        <v>46618</v>
      </c>
      <c r="AN66" s="31" t="s">
        <v>46619</v>
      </c>
      <c r="AO66" s="31" t="s">
        <v>20978</v>
      </c>
      <c r="AP66" s="31">
        <v>74507</v>
      </c>
      <c r="AQ66" s="31" t="s">
        <v>20977</v>
      </c>
      <c r="AR66" s="31">
        <v>191.81</v>
      </c>
      <c r="AS66" s="31">
        <v>209.44</v>
      </c>
      <c r="AT66" s="31">
        <v>133.77000000000001</v>
      </c>
      <c r="AU66" s="32">
        <f t="shared" ref="AU66:AU129" si="22">+AVERAGE(AR66:AT66)</f>
        <v>178.34</v>
      </c>
      <c r="AV66" s="31">
        <v>156.5</v>
      </c>
      <c r="AW66" s="31">
        <v>218.32</v>
      </c>
      <c r="AX66" s="31">
        <v>185.88</v>
      </c>
      <c r="AY66" s="32">
        <f t="shared" ref="AY66:AY129" si="23">+AVERAGE(AV66:AX66)</f>
        <v>186.9</v>
      </c>
      <c r="AZ66" s="31">
        <v>380.46</v>
      </c>
      <c r="BA66" s="31">
        <v>422.4</v>
      </c>
      <c r="BB66" s="31">
        <v>285.22000000000003</v>
      </c>
      <c r="BC66" s="32">
        <f t="shared" ref="BC66:BC129" si="24">+AVERAGE(AZ66:BB66)</f>
        <v>362.69333333333333</v>
      </c>
      <c r="BD66" s="33">
        <f t="shared" ref="BD66:BD129" si="25">+BC66/AU66</f>
        <v>2.0337183656685731</v>
      </c>
      <c r="BE66" s="31">
        <f t="shared" ref="BE66:BE129" si="26">+AY66/AU66</f>
        <v>1.0479982056745543</v>
      </c>
      <c r="BH66" s="8" t="s">
        <v>79613</v>
      </c>
      <c r="BI66" s="8" t="s">
        <v>69906</v>
      </c>
      <c r="BJ66" s="8" t="s">
        <v>64751</v>
      </c>
      <c r="BK66" s="3" t="s">
        <v>64752</v>
      </c>
      <c r="BL66" s="8" t="s">
        <v>64753</v>
      </c>
      <c r="BM66" s="8" t="s">
        <v>48344</v>
      </c>
      <c r="BN66" s="8" t="s">
        <v>64754</v>
      </c>
      <c r="BT66" s="5" t="s">
        <v>21993</v>
      </c>
      <c r="BU66" s="5" t="s">
        <v>41656</v>
      </c>
      <c r="BV66" s="5" t="s">
        <v>41657</v>
      </c>
      <c r="BW66" s="5" t="s">
        <v>21992</v>
      </c>
      <c r="BX66" s="5">
        <v>78330</v>
      </c>
      <c r="BY66" s="5" t="s">
        <v>21991</v>
      </c>
      <c r="BZ66" s="5">
        <v>3991.85</v>
      </c>
      <c r="CA66" s="5">
        <v>1973.68</v>
      </c>
      <c r="CB66" s="5">
        <v>8345.19</v>
      </c>
      <c r="CC66" s="6">
        <f t="shared" si="16"/>
        <v>4770.2400000000007</v>
      </c>
      <c r="CD66" s="5">
        <v>4248.3100000000004</v>
      </c>
      <c r="CE66" s="5">
        <v>2832.81</v>
      </c>
      <c r="CF66" s="5">
        <v>956.21</v>
      </c>
      <c r="CG66" s="6">
        <f t="shared" ref="CG66:CG78" si="27">+AVERAGE(CD66:CF66)</f>
        <v>2679.11</v>
      </c>
      <c r="CH66" s="5">
        <v>158.77000000000001</v>
      </c>
      <c r="CI66" s="5">
        <v>37.659999999999997</v>
      </c>
      <c r="CJ66" s="5">
        <v>27.16</v>
      </c>
      <c r="CK66" s="6">
        <f t="shared" si="14"/>
        <v>74.53</v>
      </c>
      <c r="CL66" s="7">
        <f t="shared" ref="CL66:CL129" si="28">+CK66/CC66</f>
        <v>1.5623951834708525E-2</v>
      </c>
      <c r="CM66" s="5">
        <f t="shared" ref="CM66:CM129" si="29">+CG66/CC66</f>
        <v>0.56163002280807672</v>
      </c>
      <c r="CP66" s="8" t="s">
        <v>70055</v>
      </c>
      <c r="CQ66" s="8" t="s">
        <v>69906</v>
      </c>
      <c r="CR66" s="8" t="s">
        <v>70056</v>
      </c>
      <c r="CS66" s="3" t="s">
        <v>70057</v>
      </c>
      <c r="CT66" s="8" t="s">
        <v>70058</v>
      </c>
      <c r="CU66" s="8" t="s">
        <v>48590</v>
      </c>
      <c r="CV66" s="8" t="s">
        <v>70059</v>
      </c>
    </row>
    <row r="67" spans="4:100">
      <c r="D67" s="22" t="s">
        <v>30531</v>
      </c>
      <c r="E67" s="22" t="s">
        <v>48229</v>
      </c>
      <c r="F67" s="22" t="s">
        <v>48230</v>
      </c>
      <c r="G67" s="22" t="s">
        <v>30530</v>
      </c>
      <c r="H67" s="22">
        <v>69071</v>
      </c>
      <c r="I67" s="22" t="s">
        <v>30529</v>
      </c>
      <c r="J67" s="22">
        <v>317.35000000000002</v>
      </c>
      <c r="K67" s="22">
        <v>569.45000000000005</v>
      </c>
      <c r="L67" s="22">
        <v>782.88</v>
      </c>
      <c r="M67" s="23">
        <f t="shared" si="17"/>
        <v>556.56000000000006</v>
      </c>
      <c r="N67" s="22">
        <v>170.16</v>
      </c>
      <c r="O67" s="22">
        <v>612.94000000000005</v>
      </c>
      <c r="P67" s="22">
        <v>873.5</v>
      </c>
      <c r="Q67" s="23">
        <f t="shared" si="18"/>
        <v>552.19999999999993</v>
      </c>
      <c r="R67" s="22">
        <v>263.91000000000003</v>
      </c>
      <c r="S67" s="22">
        <v>303.81</v>
      </c>
      <c r="T67" s="22">
        <v>287.83</v>
      </c>
      <c r="U67" s="23">
        <f t="shared" si="19"/>
        <v>285.18333333333334</v>
      </c>
      <c r="V67" s="24">
        <f t="shared" si="20"/>
        <v>0.51240357433759753</v>
      </c>
      <c r="W67" s="22">
        <f t="shared" si="21"/>
        <v>0.99216616357625387</v>
      </c>
      <c r="Z67" s="8" t="s">
        <v>75704</v>
      </c>
      <c r="AA67" s="8" t="s">
        <v>69906</v>
      </c>
      <c r="AB67" s="8" t="s">
        <v>75705</v>
      </c>
      <c r="AC67" s="3" t="s">
        <v>75706</v>
      </c>
      <c r="AD67" s="8" t="s">
        <v>75707</v>
      </c>
      <c r="AE67" s="8" t="s">
        <v>48344</v>
      </c>
      <c r="AF67" s="8" t="s">
        <v>75708</v>
      </c>
      <c r="AL67" s="31" t="s">
        <v>8835</v>
      </c>
      <c r="AM67" s="31" t="s">
        <v>34321</v>
      </c>
      <c r="AN67" s="31" t="s">
        <v>34322</v>
      </c>
      <c r="AO67" s="31" t="s">
        <v>8833</v>
      </c>
      <c r="AP67" s="31">
        <v>16468</v>
      </c>
      <c r="AQ67" s="31" t="s">
        <v>8832</v>
      </c>
      <c r="AR67" s="31">
        <v>225.38</v>
      </c>
      <c r="AS67" s="31">
        <v>229.38</v>
      </c>
      <c r="AT67" s="31">
        <v>548.30999999999995</v>
      </c>
      <c r="AU67" s="32">
        <f t="shared" si="22"/>
        <v>334.35666666666663</v>
      </c>
      <c r="AV67" s="31">
        <v>223.5</v>
      </c>
      <c r="AW67" s="31">
        <v>361.43</v>
      </c>
      <c r="AX67" s="31">
        <v>630.48</v>
      </c>
      <c r="AY67" s="32">
        <f t="shared" si="23"/>
        <v>405.13666666666671</v>
      </c>
      <c r="AZ67" s="31">
        <v>542.98</v>
      </c>
      <c r="BA67" s="31">
        <v>838.47</v>
      </c>
      <c r="BB67" s="31">
        <v>658.62</v>
      </c>
      <c r="BC67" s="32">
        <f t="shared" si="24"/>
        <v>680.02333333333343</v>
      </c>
      <c r="BD67" s="33">
        <f t="shared" si="25"/>
        <v>2.0338261537081168</v>
      </c>
      <c r="BE67" s="31">
        <f t="shared" si="26"/>
        <v>1.2116901113581309</v>
      </c>
      <c r="BH67" s="8" t="s">
        <v>80006</v>
      </c>
      <c r="BI67" s="8" t="s">
        <v>69906</v>
      </c>
      <c r="BJ67" s="8" t="s">
        <v>65492</v>
      </c>
      <c r="BK67" s="3" t="s">
        <v>36425</v>
      </c>
      <c r="BL67" s="8" t="s">
        <v>65493</v>
      </c>
      <c r="BM67" s="8" t="s">
        <v>48344</v>
      </c>
      <c r="BN67" s="8" t="s">
        <v>65494</v>
      </c>
      <c r="BT67" s="5" t="s">
        <v>32029</v>
      </c>
      <c r="BU67" s="5" t="s">
        <v>39724</v>
      </c>
      <c r="BV67" s="5" t="s">
        <v>39725</v>
      </c>
      <c r="BW67" s="5" t="s">
        <v>32028</v>
      </c>
      <c r="BX67" s="5" t="s">
        <v>1711</v>
      </c>
      <c r="BY67" s="5" t="s">
        <v>32027</v>
      </c>
      <c r="BZ67" s="5">
        <v>2849.39</v>
      </c>
      <c r="CA67" s="5">
        <v>703.65</v>
      </c>
      <c r="CB67" s="5">
        <v>384.88</v>
      </c>
      <c r="CC67" s="6">
        <f t="shared" si="16"/>
        <v>1312.64</v>
      </c>
      <c r="CD67" s="5">
        <v>641.54999999999995</v>
      </c>
      <c r="CE67" s="5">
        <v>594.80999999999995</v>
      </c>
      <c r="CF67" s="5">
        <v>315.07</v>
      </c>
      <c r="CG67" s="6">
        <f t="shared" si="27"/>
        <v>517.14333333333332</v>
      </c>
      <c r="CH67" s="5">
        <v>33.950000000000003</v>
      </c>
      <c r="CI67" s="5">
        <v>11.21</v>
      </c>
      <c r="CJ67" s="5">
        <v>18.190000000000001</v>
      </c>
      <c r="CK67" s="6">
        <f t="shared" ref="CK67:CK130" si="30">+AVERAGE(CH67:CJ67)</f>
        <v>21.116666666666671</v>
      </c>
      <c r="CL67" s="7">
        <f t="shared" si="28"/>
        <v>1.608717292377702E-2</v>
      </c>
      <c r="CM67" s="5">
        <f t="shared" si="29"/>
        <v>0.39397194457987972</v>
      </c>
      <c r="CP67" s="8" t="s">
        <v>70060</v>
      </c>
      <c r="CQ67" s="8" t="s">
        <v>48346</v>
      </c>
      <c r="CR67" s="8" t="s">
        <v>48347</v>
      </c>
      <c r="CS67" s="3" t="s">
        <v>48346</v>
      </c>
      <c r="CT67" s="8" t="s">
        <v>48346</v>
      </c>
      <c r="CU67" s="8" t="s">
        <v>48346</v>
      </c>
      <c r="CV67" s="8" t="s">
        <v>48346</v>
      </c>
    </row>
    <row r="68" spans="4:100">
      <c r="D68" s="22" t="s">
        <v>21106</v>
      </c>
      <c r="E68" s="22" t="s">
        <v>36588</v>
      </c>
      <c r="F68" s="22" t="s">
        <v>36589</v>
      </c>
      <c r="G68" s="22" t="s">
        <v>5978</v>
      </c>
      <c r="H68" s="22">
        <v>75082</v>
      </c>
      <c r="I68" s="22" t="s">
        <v>5977</v>
      </c>
      <c r="J68" s="22">
        <v>311.66000000000003</v>
      </c>
      <c r="K68" s="22">
        <v>343.26</v>
      </c>
      <c r="L68" s="22">
        <v>199.84</v>
      </c>
      <c r="M68" s="23">
        <f t="shared" si="17"/>
        <v>284.92</v>
      </c>
      <c r="N68" s="22">
        <v>384.1</v>
      </c>
      <c r="O68" s="22">
        <v>413.08</v>
      </c>
      <c r="P68" s="22">
        <v>346.27</v>
      </c>
      <c r="Q68" s="23">
        <f t="shared" si="18"/>
        <v>381.15000000000003</v>
      </c>
      <c r="R68" s="22">
        <v>181.11</v>
      </c>
      <c r="S68" s="22">
        <v>129.15</v>
      </c>
      <c r="T68" s="22">
        <v>127.78</v>
      </c>
      <c r="U68" s="23">
        <f t="shared" si="19"/>
        <v>146.01333333333332</v>
      </c>
      <c r="V68" s="24">
        <f t="shared" si="20"/>
        <v>0.51247133698348069</v>
      </c>
      <c r="W68" s="22">
        <f t="shared" si="21"/>
        <v>1.3377439281201742</v>
      </c>
      <c r="Z68" s="8" t="s">
        <v>75709</v>
      </c>
      <c r="AA68" s="8" t="s">
        <v>48360</v>
      </c>
      <c r="AB68" s="8" t="s">
        <v>75710</v>
      </c>
      <c r="AC68" s="3" t="s">
        <v>75711</v>
      </c>
      <c r="AD68" s="8" t="s">
        <v>75712</v>
      </c>
      <c r="AE68" s="8" t="s">
        <v>48344</v>
      </c>
      <c r="AF68" s="8" t="s">
        <v>75713</v>
      </c>
      <c r="AL68" s="31" t="s">
        <v>28930</v>
      </c>
      <c r="AM68" s="31" t="s">
        <v>35729</v>
      </c>
      <c r="AN68" s="31" t="s">
        <v>35730</v>
      </c>
      <c r="AO68" s="31" t="s">
        <v>8819</v>
      </c>
      <c r="AP68" s="31">
        <v>18141</v>
      </c>
      <c r="AQ68" s="31" t="s">
        <v>8953</v>
      </c>
      <c r="AR68" s="31">
        <v>257.27</v>
      </c>
      <c r="AS68" s="31">
        <v>136.84</v>
      </c>
      <c r="AT68" s="31">
        <v>305.36</v>
      </c>
      <c r="AU68" s="32">
        <f t="shared" si="22"/>
        <v>233.15666666666667</v>
      </c>
      <c r="AV68" s="31">
        <v>92.99</v>
      </c>
      <c r="AW68" s="31">
        <v>103.52</v>
      </c>
      <c r="AX68" s="31">
        <v>85.45</v>
      </c>
      <c r="AY68" s="32">
        <f t="shared" si="23"/>
        <v>93.986666666666665</v>
      </c>
      <c r="AZ68" s="31">
        <v>663.89</v>
      </c>
      <c r="BA68" s="31">
        <v>486.73</v>
      </c>
      <c r="BB68" s="31">
        <v>272.24</v>
      </c>
      <c r="BC68" s="32">
        <f t="shared" si="24"/>
        <v>474.28666666666663</v>
      </c>
      <c r="BD68" s="33">
        <f t="shared" si="25"/>
        <v>2.034197320828627</v>
      </c>
      <c r="BE68" s="31">
        <f t="shared" si="26"/>
        <v>0.40310520822908774</v>
      </c>
      <c r="BH68" s="8" t="s">
        <v>79206</v>
      </c>
      <c r="BI68" s="8" t="s">
        <v>69906</v>
      </c>
      <c r="BJ68" s="8" t="s">
        <v>65495</v>
      </c>
      <c r="BK68" s="3" t="s">
        <v>44978</v>
      </c>
      <c r="BL68" s="8" t="s">
        <v>65496</v>
      </c>
      <c r="BM68" s="8" t="s">
        <v>48344</v>
      </c>
      <c r="BN68" s="8" t="s">
        <v>65497</v>
      </c>
      <c r="BT68" s="5" t="s">
        <v>22499</v>
      </c>
      <c r="BU68" s="5" t="s">
        <v>45950</v>
      </c>
      <c r="BV68" s="5" t="s">
        <v>45951</v>
      </c>
      <c r="BW68" s="5" t="s">
        <v>22498</v>
      </c>
      <c r="BX68" s="5">
        <v>330959</v>
      </c>
      <c r="BY68" s="5" t="s">
        <v>22497</v>
      </c>
      <c r="BZ68" s="5">
        <v>3274.61</v>
      </c>
      <c r="CA68" s="5">
        <v>5519.16</v>
      </c>
      <c r="CB68" s="5">
        <v>875.81</v>
      </c>
      <c r="CC68" s="6">
        <f t="shared" si="16"/>
        <v>3223.1933333333332</v>
      </c>
      <c r="CD68" s="5">
        <v>3876.79</v>
      </c>
      <c r="CE68" s="5">
        <v>3000.96</v>
      </c>
      <c r="CF68" s="5">
        <v>874.4</v>
      </c>
      <c r="CG68" s="6">
        <f t="shared" si="27"/>
        <v>2584.0499999999997</v>
      </c>
      <c r="CH68" s="5">
        <v>49.02</v>
      </c>
      <c r="CI68" s="5">
        <v>1</v>
      </c>
      <c r="CJ68" s="5">
        <v>112.8</v>
      </c>
      <c r="CK68" s="6">
        <f t="shared" si="30"/>
        <v>54.273333333333333</v>
      </c>
      <c r="CL68" s="7">
        <f t="shared" si="28"/>
        <v>1.683837353845772E-2</v>
      </c>
      <c r="CM68" s="5">
        <f t="shared" si="29"/>
        <v>0.80170493444389512</v>
      </c>
      <c r="CP68" s="8" t="s">
        <v>70061</v>
      </c>
      <c r="CQ68" s="8" t="s">
        <v>48346</v>
      </c>
      <c r="CR68" s="8" t="s">
        <v>48347</v>
      </c>
      <c r="CS68" s="3" t="s">
        <v>48346</v>
      </c>
      <c r="CT68" s="8" t="s">
        <v>48346</v>
      </c>
      <c r="CU68" s="8" t="s">
        <v>48346</v>
      </c>
      <c r="CV68" s="8" t="s">
        <v>48346</v>
      </c>
    </row>
    <row r="69" spans="4:100">
      <c r="D69" s="22" t="s">
        <v>3516</v>
      </c>
      <c r="E69" s="22" t="s">
        <v>41166</v>
      </c>
      <c r="F69" s="22" t="s">
        <v>41167</v>
      </c>
      <c r="G69" s="22" t="s">
        <v>3515</v>
      </c>
      <c r="H69" s="22">
        <v>73582</v>
      </c>
      <c r="I69" s="22" t="s">
        <v>3514</v>
      </c>
      <c r="J69" s="22">
        <v>260.45</v>
      </c>
      <c r="K69" s="22">
        <v>194.79</v>
      </c>
      <c r="L69" s="22">
        <v>738.39</v>
      </c>
      <c r="M69" s="23">
        <f t="shared" si="17"/>
        <v>397.87666666666672</v>
      </c>
      <c r="N69" s="22">
        <v>272.20999999999998</v>
      </c>
      <c r="O69" s="22">
        <v>310.81</v>
      </c>
      <c r="P69" s="22">
        <v>328.66</v>
      </c>
      <c r="Q69" s="23">
        <f t="shared" si="18"/>
        <v>303.89333333333337</v>
      </c>
      <c r="R69" s="22">
        <v>217.39</v>
      </c>
      <c r="S69" s="22">
        <v>141.99</v>
      </c>
      <c r="T69" s="22">
        <v>252.41</v>
      </c>
      <c r="U69" s="23">
        <f t="shared" si="19"/>
        <v>203.92999999999998</v>
      </c>
      <c r="V69" s="24">
        <f t="shared" si="20"/>
        <v>0.51254576376263994</v>
      </c>
      <c r="W69" s="22">
        <f t="shared" si="21"/>
        <v>0.76378777343062754</v>
      </c>
      <c r="Z69" s="8" t="s">
        <v>75709</v>
      </c>
      <c r="AA69" s="8" t="s">
        <v>69906</v>
      </c>
      <c r="AB69" s="8" t="s">
        <v>75710</v>
      </c>
      <c r="AC69" s="3" t="s">
        <v>75711</v>
      </c>
      <c r="AD69" s="8" t="s">
        <v>75712</v>
      </c>
      <c r="AE69" s="8" t="s">
        <v>48344</v>
      </c>
      <c r="AF69" s="8" t="s">
        <v>75713</v>
      </c>
      <c r="AL69" s="31" t="s">
        <v>16010</v>
      </c>
      <c r="AM69" s="31" t="s">
        <v>34933</v>
      </c>
      <c r="AN69" s="31" t="s">
        <v>34934</v>
      </c>
      <c r="AO69" s="31" t="s">
        <v>16009</v>
      </c>
      <c r="AP69" s="31">
        <v>28042</v>
      </c>
      <c r="AQ69" s="31" t="s">
        <v>16008</v>
      </c>
      <c r="AR69" s="31">
        <v>522.79</v>
      </c>
      <c r="AS69" s="31">
        <v>221.03</v>
      </c>
      <c r="AT69" s="31">
        <v>150.62</v>
      </c>
      <c r="AU69" s="32">
        <f t="shared" si="22"/>
        <v>298.14666666666665</v>
      </c>
      <c r="AV69" s="31">
        <v>712.85</v>
      </c>
      <c r="AW69" s="31">
        <v>356.68</v>
      </c>
      <c r="AX69" s="31">
        <v>244.73</v>
      </c>
      <c r="AY69" s="32">
        <f t="shared" si="23"/>
        <v>438.08666666666664</v>
      </c>
      <c r="AZ69" s="31">
        <v>550.02</v>
      </c>
      <c r="BA69" s="31">
        <v>589.13</v>
      </c>
      <c r="BB69" s="31">
        <v>680.47</v>
      </c>
      <c r="BC69" s="32">
        <f t="shared" si="24"/>
        <v>606.54000000000008</v>
      </c>
      <c r="BD69" s="33">
        <f t="shared" si="25"/>
        <v>2.0343678726353924</v>
      </c>
      <c r="BE69" s="31">
        <f t="shared" si="26"/>
        <v>1.4693663074102232</v>
      </c>
      <c r="BH69" s="8" t="s">
        <v>79909</v>
      </c>
      <c r="BI69" s="8" t="s">
        <v>69906</v>
      </c>
      <c r="BJ69" s="8" t="s">
        <v>65254</v>
      </c>
      <c r="BK69" s="3" t="s">
        <v>42021</v>
      </c>
      <c r="BL69" s="8" t="s">
        <v>65255</v>
      </c>
      <c r="BM69" s="8" t="s">
        <v>48344</v>
      </c>
      <c r="BN69" s="8" t="s">
        <v>65256</v>
      </c>
      <c r="BT69" s="5" t="s">
        <v>13549</v>
      </c>
      <c r="BU69" s="5" t="s">
        <v>43003</v>
      </c>
      <c r="BV69" s="5" t="s">
        <v>43004</v>
      </c>
      <c r="BW69" s="5" t="s">
        <v>13548</v>
      </c>
      <c r="BX69" s="5">
        <v>216033</v>
      </c>
      <c r="BY69" s="5" t="s">
        <v>13547</v>
      </c>
      <c r="BZ69" s="5">
        <v>1593.11</v>
      </c>
      <c r="CA69" s="5">
        <v>828.76</v>
      </c>
      <c r="CB69" s="5">
        <v>2497.88</v>
      </c>
      <c r="CC69" s="6">
        <f t="shared" si="16"/>
        <v>1639.9166666666667</v>
      </c>
      <c r="CD69" s="5">
        <v>1704.94</v>
      </c>
      <c r="CE69" s="5">
        <v>931.68</v>
      </c>
      <c r="CF69" s="5">
        <v>934.46</v>
      </c>
      <c r="CG69" s="6">
        <f t="shared" si="27"/>
        <v>1190.3599999999999</v>
      </c>
      <c r="CH69" s="5">
        <v>38.659999999999997</v>
      </c>
      <c r="CI69" s="5">
        <v>23.21</v>
      </c>
      <c r="CJ69" s="5">
        <v>21.26</v>
      </c>
      <c r="CK69" s="6">
        <f t="shared" si="30"/>
        <v>27.709999999999997</v>
      </c>
      <c r="CL69" s="7">
        <f t="shared" si="28"/>
        <v>1.6897200060978706E-2</v>
      </c>
      <c r="CM69" s="5">
        <f t="shared" si="29"/>
        <v>0.72586615173535229</v>
      </c>
      <c r="CP69" s="8" t="s">
        <v>70062</v>
      </c>
      <c r="CQ69" s="8" t="s">
        <v>69906</v>
      </c>
      <c r="CR69" s="8" t="s">
        <v>70063</v>
      </c>
      <c r="CS69" s="3" t="s">
        <v>70064</v>
      </c>
      <c r="CT69" s="8" t="s">
        <v>70065</v>
      </c>
      <c r="CU69" s="8" t="s">
        <v>48590</v>
      </c>
      <c r="CV69" s="8" t="s">
        <v>70066</v>
      </c>
    </row>
    <row r="70" spans="4:100">
      <c r="D70" s="22" t="s">
        <v>20141</v>
      </c>
      <c r="E70" s="22" t="s">
        <v>33865</v>
      </c>
      <c r="F70" s="22" t="s">
        <v>33866</v>
      </c>
      <c r="G70" s="22" t="s">
        <v>20140</v>
      </c>
      <c r="H70" s="22">
        <v>67302</v>
      </c>
      <c r="I70" s="22" t="s">
        <v>20139</v>
      </c>
      <c r="J70" s="22">
        <v>1029.77</v>
      </c>
      <c r="K70" s="22">
        <v>931.6</v>
      </c>
      <c r="L70" s="22">
        <v>440.24</v>
      </c>
      <c r="M70" s="23">
        <f t="shared" si="17"/>
        <v>800.53666666666652</v>
      </c>
      <c r="N70" s="22">
        <v>673.11</v>
      </c>
      <c r="O70" s="22">
        <v>716.06</v>
      </c>
      <c r="P70" s="22">
        <v>877.43</v>
      </c>
      <c r="Q70" s="23">
        <f t="shared" si="18"/>
        <v>755.5333333333333</v>
      </c>
      <c r="R70" s="22">
        <v>710.23</v>
      </c>
      <c r="S70" s="22">
        <v>258.23</v>
      </c>
      <c r="T70" s="22">
        <v>262.55</v>
      </c>
      <c r="U70" s="23">
        <f t="shared" si="19"/>
        <v>410.33666666666664</v>
      </c>
      <c r="V70" s="24">
        <f t="shared" si="20"/>
        <v>0.51257697960951198</v>
      </c>
      <c r="W70" s="22">
        <f t="shared" si="21"/>
        <v>0.94378354520509167</v>
      </c>
      <c r="Z70" s="8" t="s">
        <v>75714</v>
      </c>
      <c r="AA70" s="8" t="s">
        <v>69906</v>
      </c>
      <c r="AB70" s="8" t="s">
        <v>75715</v>
      </c>
      <c r="AC70" s="3" t="s">
        <v>75716</v>
      </c>
      <c r="AD70" s="8" t="s">
        <v>75717</v>
      </c>
      <c r="AE70" s="8" t="s">
        <v>48344</v>
      </c>
      <c r="AF70" s="8" t="s">
        <v>75718</v>
      </c>
      <c r="AL70" s="31" t="s">
        <v>23143</v>
      </c>
      <c r="AM70" s="31" t="s">
        <v>38726</v>
      </c>
      <c r="AN70" s="31" t="s">
        <v>38727</v>
      </c>
      <c r="AO70" s="31" t="s">
        <v>23142</v>
      </c>
      <c r="AP70" s="31">
        <v>72117</v>
      </c>
      <c r="AQ70" s="31" t="s">
        <v>23141</v>
      </c>
      <c r="AR70" s="31">
        <v>1539.82</v>
      </c>
      <c r="AS70" s="31">
        <v>995.97</v>
      </c>
      <c r="AT70" s="31">
        <v>692.93</v>
      </c>
      <c r="AU70" s="32">
        <f t="shared" si="22"/>
        <v>1076.24</v>
      </c>
      <c r="AV70" s="31">
        <v>1750.79</v>
      </c>
      <c r="AW70" s="31">
        <v>1349.37</v>
      </c>
      <c r="AX70" s="31">
        <v>1335.99</v>
      </c>
      <c r="AY70" s="32">
        <f t="shared" si="23"/>
        <v>1478.7166666666665</v>
      </c>
      <c r="AZ70" s="31">
        <v>2831.02</v>
      </c>
      <c r="BA70" s="31">
        <v>1868.45</v>
      </c>
      <c r="BB70" s="31">
        <v>1869.01</v>
      </c>
      <c r="BC70" s="32">
        <f t="shared" si="24"/>
        <v>2189.4933333333333</v>
      </c>
      <c r="BD70" s="33">
        <f t="shared" si="25"/>
        <v>2.0343913377437497</v>
      </c>
      <c r="BE70" s="31">
        <f t="shared" si="26"/>
        <v>1.3739655343293935</v>
      </c>
      <c r="BH70" s="8" t="s">
        <v>80007</v>
      </c>
      <c r="BI70" s="8" t="s">
        <v>69906</v>
      </c>
      <c r="BJ70" s="8" t="s">
        <v>65498</v>
      </c>
      <c r="BK70" s="3" t="s">
        <v>46684</v>
      </c>
      <c r="BL70" s="8" t="s">
        <v>65499</v>
      </c>
      <c r="BM70" s="8" t="s">
        <v>48344</v>
      </c>
      <c r="BN70" s="8" t="s">
        <v>65500</v>
      </c>
      <c r="BT70" s="5" t="s">
        <v>15494</v>
      </c>
      <c r="BU70" s="5" t="s">
        <v>36735</v>
      </c>
      <c r="BV70" s="5" t="s">
        <v>36736</v>
      </c>
      <c r="BW70" s="5" t="s">
        <v>15493</v>
      </c>
      <c r="BX70" s="5">
        <v>56703</v>
      </c>
      <c r="BY70" s="5" t="s">
        <v>15492</v>
      </c>
      <c r="BZ70" s="5">
        <v>312.41000000000003</v>
      </c>
      <c r="CA70" s="5">
        <v>1147.8800000000001</v>
      </c>
      <c r="CB70" s="5">
        <v>482.93</v>
      </c>
      <c r="CC70" s="6">
        <f t="shared" si="16"/>
        <v>647.74000000000012</v>
      </c>
      <c r="CD70" s="5">
        <v>865.1</v>
      </c>
      <c r="CE70" s="5">
        <v>575.37</v>
      </c>
      <c r="CF70" s="5">
        <v>40.99</v>
      </c>
      <c r="CG70" s="6">
        <f t="shared" si="27"/>
        <v>493.82</v>
      </c>
      <c r="CH70" s="5">
        <v>6.65</v>
      </c>
      <c r="CI70" s="5">
        <v>3.82</v>
      </c>
      <c r="CJ70" s="5">
        <v>22.78</v>
      </c>
      <c r="CK70" s="6">
        <f t="shared" si="30"/>
        <v>11.083333333333334</v>
      </c>
      <c r="CL70" s="7">
        <f t="shared" si="28"/>
        <v>1.7110774899393787E-2</v>
      </c>
      <c r="CM70" s="5">
        <f t="shared" si="29"/>
        <v>0.76237379195356147</v>
      </c>
      <c r="CP70" s="8" t="s">
        <v>70067</v>
      </c>
      <c r="CQ70" s="8" t="s">
        <v>69906</v>
      </c>
      <c r="CR70" s="8" t="s">
        <v>70068</v>
      </c>
      <c r="CS70" s="3" t="s">
        <v>70069</v>
      </c>
      <c r="CT70" s="8" t="s">
        <v>70070</v>
      </c>
      <c r="CU70" s="8" t="s">
        <v>48590</v>
      </c>
      <c r="CV70" s="8" t="s">
        <v>70071</v>
      </c>
    </row>
    <row r="71" spans="4:100">
      <c r="D71" s="22" t="s">
        <v>28234</v>
      </c>
      <c r="E71" s="22" t="s">
        <v>33158</v>
      </c>
      <c r="F71" s="22" t="s">
        <v>33159</v>
      </c>
      <c r="G71" s="22" t="s">
        <v>28231</v>
      </c>
      <c r="H71" s="22">
        <v>21985</v>
      </c>
      <c r="I71" s="22" t="s">
        <v>28230</v>
      </c>
      <c r="J71" s="22">
        <v>4297.76</v>
      </c>
      <c r="K71" s="22">
        <v>3159.15</v>
      </c>
      <c r="L71" s="22">
        <v>2855.56</v>
      </c>
      <c r="M71" s="23">
        <f t="shared" si="17"/>
        <v>3437.49</v>
      </c>
      <c r="N71" s="22">
        <v>3225.06</v>
      </c>
      <c r="O71" s="22">
        <v>2728.27</v>
      </c>
      <c r="P71" s="22">
        <v>2265.46</v>
      </c>
      <c r="Q71" s="23">
        <f t="shared" si="18"/>
        <v>2739.5966666666668</v>
      </c>
      <c r="R71" s="22">
        <v>2713.55</v>
      </c>
      <c r="S71" s="22">
        <v>1095.2</v>
      </c>
      <c r="T71" s="22">
        <v>1480.99</v>
      </c>
      <c r="U71" s="23">
        <f t="shared" si="19"/>
        <v>1763.2466666666667</v>
      </c>
      <c r="V71" s="24">
        <f t="shared" si="20"/>
        <v>0.51294597705496359</v>
      </c>
      <c r="W71" s="22">
        <f t="shared" si="21"/>
        <v>0.79697589423290449</v>
      </c>
      <c r="Z71" s="8" t="s">
        <v>75719</v>
      </c>
      <c r="AA71" s="8" t="s">
        <v>48346</v>
      </c>
      <c r="AB71" s="8" t="s">
        <v>48347</v>
      </c>
      <c r="AC71" s="3" t="s">
        <v>48346</v>
      </c>
      <c r="AD71" s="8" t="s">
        <v>48346</v>
      </c>
      <c r="AE71" s="8" t="s">
        <v>48346</v>
      </c>
      <c r="AF71" s="8" t="s">
        <v>48346</v>
      </c>
      <c r="AL71" s="31" t="s">
        <v>22874</v>
      </c>
      <c r="AM71" s="31" t="s">
        <v>36792</v>
      </c>
      <c r="AN71" s="31" t="s">
        <v>36793</v>
      </c>
      <c r="AO71" s="31" t="s">
        <v>22873</v>
      </c>
      <c r="AP71" s="31">
        <v>71963</v>
      </c>
      <c r="AQ71" s="31" t="s">
        <v>22872</v>
      </c>
      <c r="AR71" s="31">
        <v>343.8</v>
      </c>
      <c r="AS71" s="31">
        <v>137.31</v>
      </c>
      <c r="AT71" s="31">
        <v>213.65</v>
      </c>
      <c r="AU71" s="32">
        <f t="shared" si="22"/>
        <v>231.58666666666667</v>
      </c>
      <c r="AV71" s="31">
        <v>369.96</v>
      </c>
      <c r="AW71" s="31">
        <v>361.91</v>
      </c>
      <c r="AX71" s="31">
        <v>372.65</v>
      </c>
      <c r="AY71" s="32">
        <f t="shared" si="23"/>
        <v>368.17333333333335</v>
      </c>
      <c r="AZ71" s="31">
        <v>478.26</v>
      </c>
      <c r="BA71" s="31">
        <v>427.46</v>
      </c>
      <c r="BB71" s="31">
        <v>508.14</v>
      </c>
      <c r="BC71" s="32">
        <f t="shared" si="24"/>
        <v>471.28666666666669</v>
      </c>
      <c r="BD71" s="33">
        <f t="shared" si="25"/>
        <v>2.0350336806954918</v>
      </c>
      <c r="BE71" s="31">
        <f t="shared" si="26"/>
        <v>1.5897864010593585</v>
      </c>
      <c r="BH71" s="8" t="s">
        <v>80008</v>
      </c>
      <c r="BI71" s="8" t="s">
        <v>69906</v>
      </c>
      <c r="BJ71" s="8" t="s">
        <v>65501</v>
      </c>
      <c r="BK71" s="3" t="s">
        <v>35414</v>
      </c>
      <c r="BL71" s="8" t="s">
        <v>65502</v>
      </c>
      <c r="BM71" s="8" t="s">
        <v>48344</v>
      </c>
      <c r="BN71" s="8" t="s">
        <v>65503</v>
      </c>
      <c r="BT71" s="5" t="s">
        <v>10102</v>
      </c>
      <c r="BU71" s="5" t="s">
        <v>39539</v>
      </c>
      <c r="BV71" s="5" t="s">
        <v>39540</v>
      </c>
      <c r="BW71" s="5" t="s">
        <v>10101</v>
      </c>
      <c r="BX71" s="5" t="s">
        <v>13191</v>
      </c>
      <c r="BY71" s="5" t="s">
        <v>10100</v>
      </c>
      <c r="BZ71" s="5">
        <v>4697.57</v>
      </c>
      <c r="CA71" s="5">
        <v>1927.35</v>
      </c>
      <c r="CB71" s="5">
        <v>7454.77</v>
      </c>
      <c r="CC71" s="6">
        <f t="shared" si="16"/>
        <v>4693.2300000000005</v>
      </c>
      <c r="CD71" s="5">
        <v>5961.51</v>
      </c>
      <c r="CE71" s="5">
        <v>1447.3</v>
      </c>
      <c r="CF71" s="5">
        <v>2672.59</v>
      </c>
      <c r="CG71" s="6">
        <f t="shared" si="27"/>
        <v>3360.4666666666672</v>
      </c>
      <c r="CH71" s="5">
        <v>71.69</v>
      </c>
      <c r="CI71" s="5">
        <v>75.23</v>
      </c>
      <c r="CJ71" s="5">
        <v>95.82</v>
      </c>
      <c r="CK71" s="6">
        <f t="shared" si="30"/>
        <v>80.913333333333341</v>
      </c>
      <c r="CL71" s="7">
        <f t="shared" si="28"/>
        <v>1.7240436401653729E-2</v>
      </c>
      <c r="CM71" s="5">
        <f t="shared" si="29"/>
        <v>0.71602428746655644</v>
      </c>
      <c r="CP71" s="8" t="s">
        <v>70072</v>
      </c>
      <c r="CQ71" s="8" t="s">
        <v>69906</v>
      </c>
      <c r="CR71" s="8" t="s">
        <v>70073</v>
      </c>
      <c r="CS71" s="3" t="s">
        <v>70074</v>
      </c>
      <c r="CT71" s="8" t="s">
        <v>70075</v>
      </c>
      <c r="CU71" s="8" t="s">
        <v>48590</v>
      </c>
      <c r="CV71" s="8" t="s">
        <v>70076</v>
      </c>
    </row>
    <row r="72" spans="4:100">
      <c r="D72" s="22" t="s">
        <v>18315</v>
      </c>
      <c r="E72" s="22" t="s">
        <v>43890</v>
      </c>
      <c r="F72" s="22" t="s">
        <v>43891</v>
      </c>
      <c r="G72" s="22" t="s">
        <v>18314</v>
      </c>
      <c r="H72" s="22">
        <v>15525</v>
      </c>
      <c r="I72" s="22" t="s">
        <v>18313</v>
      </c>
      <c r="J72" s="22">
        <v>412.24</v>
      </c>
      <c r="K72" s="22">
        <v>982.86</v>
      </c>
      <c r="L72" s="22">
        <v>193.09</v>
      </c>
      <c r="M72" s="23">
        <f t="shared" si="17"/>
        <v>529.39666666666665</v>
      </c>
      <c r="N72" s="22">
        <v>687.23</v>
      </c>
      <c r="O72" s="22">
        <v>322.55</v>
      </c>
      <c r="P72" s="22">
        <v>447.42</v>
      </c>
      <c r="Q72" s="23">
        <f t="shared" si="18"/>
        <v>485.73333333333335</v>
      </c>
      <c r="R72" s="22">
        <v>348.48</v>
      </c>
      <c r="S72" s="22">
        <v>201.34</v>
      </c>
      <c r="T72" s="22">
        <v>265</v>
      </c>
      <c r="U72" s="23">
        <f t="shared" si="19"/>
        <v>271.60666666666668</v>
      </c>
      <c r="V72" s="24">
        <f t="shared" si="20"/>
        <v>0.51304944622494797</v>
      </c>
      <c r="W72" s="22">
        <f t="shared" si="21"/>
        <v>0.91752246267763937</v>
      </c>
      <c r="Z72" s="8" t="s">
        <v>75720</v>
      </c>
      <c r="AA72" s="8" t="s">
        <v>48346</v>
      </c>
      <c r="AB72" s="8" t="s">
        <v>48347</v>
      </c>
      <c r="AC72" s="3" t="s">
        <v>48346</v>
      </c>
      <c r="AD72" s="8" t="s">
        <v>48346</v>
      </c>
      <c r="AE72" s="8" t="s">
        <v>48346</v>
      </c>
      <c r="AF72" s="8" t="s">
        <v>48346</v>
      </c>
      <c r="AL72" s="31" t="s">
        <v>17503</v>
      </c>
      <c r="AM72" s="31" t="s">
        <v>39364</v>
      </c>
      <c r="AN72" s="31" t="s">
        <v>39365</v>
      </c>
      <c r="AO72" s="31" t="s">
        <v>17502</v>
      </c>
      <c r="AP72" s="31" t="s">
        <v>4663</v>
      </c>
      <c r="AQ72" s="31" t="s">
        <v>17501</v>
      </c>
      <c r="AR72" s="31">
        <v>541.21</v>
      </c>
      <c r="AS72" s="31">
        <v>539.75</v>
      </c>
      <c r="AT72" s="31">
        <v>485.6</v>
      </c>
      <c r="AU72" s="32">
        <f t="shared" si="22"/>
        <v>522.18666666666661</v>
      </c>
      <c r="AV72" s="31">
        <v>414.9</v>
      </c>
      <c r="AW72" s="31">
        <v>484.91</v>
      </c>
      <c r="AX72" s="31">
        <v>623.91</v>
      </c>
      <c r="AY72" s="32">
        <f t="shared" si="23"/>
        <v>507.90666666666658</v>
      </c>
      <c r="AZ72" s="31">
        <v>875.04</v>
      </c>
      <c r="BA72" s="31">
        <v>1275.69</v>
      </c>
      <c r="BB72" s="31">
        <v>1038.3</v>
      </c>
      <c r="BC72" s="32">
        <f t="shared" si="24"/>
        <v>1063.01</v>
      </c>
      <c r="BD72" s="33">
        <f t="shared" si="25"/>
        <v>2.0356896639771223</v>
      </c>
      <c r="BE72" s="31">
        <f t="shared" si="26"/>
        <v>0.97265345725666419</v>
      </c>
      <c r="BH72" s="8" t="s">
        <v>80009</v>
      </c>
      <c r="BI72" s="8" t="s">
        <v>69906</v>
      </c>
      <c r="BJ72" s="8" t="s">
        <v>80010</v>
      </c>
      <c r="BK72" s="3" t="s">
        <v>80011</v>
      </c>
      <c r="BL72" s="8" t="s">
        <v>80012</v>
      </c>
      <c r="BM72" s="8" t="s">
        <v>48344</v>
      </c>
      <c r="BN72" s="8" t="s">
        <v>80013</v>
      </c>
      <c r="BT72" s="5" t="s">
        <v>6513</v>
      </c>
      <c r="BU72" s="5" t="s">
        <v>45670</v>
      </c>
      <c r="BV72" s="5" t="s">
        <v>45671</v>
      </c>
      <c r="BW72" s="5" t="s">
        <v>6512</v>
      </c>
      <c r="BX72" s="5">
        <v>26910</v>
      </c>
      <c r="BY72" s="5" t="s">
        <v>6511</v>
      </c>
      <c r="BZ72" s="5">
        <v>1489.08</v>
      </c>
      <c r="CA72" s="5">
        <v>820.36</v>
      </c>
      <c r="CB72" s="5">
        <v>1178.33</v>
      </c>
      <c r="CC72" s="6">
        <f t="shared" si="16"/>
        <v>1162.5899999999999</v>
      </c>
      <c r="CD72" s="5">
        <v>783.79</v>
      </c>
      <c r="CE72" s="5">
        <v>1340.74</v>
      </c>
      <c r="CF72" s="5">
        <v>1034.5899999999999</v>
      </c>
      <c r="CG72" s="6">
        <f t="shared" si="27"/>
        <v>1053.04</v>
      </c>
      <c r="CH72" s="5">
        <v>15.48</v>
      </c>
      <c r="CI72" s="5">
        <v>24.54</v>
      </c>
      <c r="CJ72" s="5">
        <v>20.25</v>
      </c>
      <c r="CK72" s="6">
        <f t="shared" si="30"/>
        <v>20.09</v>
      </c>
      <c r="CL72" s="7">
        <f t="shared" si="28"/>
        <v>1.7280382594035731E-2</v>
      </c>
      <c r="CM72" s="5">
        <f t="shared" si="29"/>
        <v>0.90577073602903868</v>
      </c>
      <c r="CP72" s="8" t="s">
        <v>70077</v>
      </c>
      <c r="CQ72" s="8" t="s">
        <v>69906</v>
      </c>
      <c r="CR72" s="8" t="s">
        <v>70078</v>
      </c>
      <c r="CS72" s="3" t="s">
        <v>70079</v>
      </c>
      <c r="CT72" s="8" t="s">
        <v>70080</v>
      </c>
      <c r="CU72" s="8" t="s">
        <v>48590</v>
      </c>
      <c r="CV72" s="8" t="s">
        <v>70081</v>
      </c>
    </row>
    <row r="73" spans="4:100">
      <c r="D73" s="22" t="s">
        <v>13360</v>
      </c>
      <c r="E73" s="22" t="s">
        <v>47240</v>
      </c>
      <c r="F73" s="22" t="s">
        <v>47241</v>
      </c>
      <c r="G73" s="22" t="s">
        <v>13359</v>
      </c>
      <c r="H73" s="22">
        <v>68033</v>
      </c>
      <c r="I73" s="22" t="s">
        <v>13358</v>
      </c>
      <c r="J73" s="22">
        <v>218.67</v>
      </c>
      <c r="K73" s="22">
        <v>152.91</v>
      </c>
      <c r="L73" s="22">
        <v>216.12</v>
      </c>
      <c r="M73" s="23">
        <f t="shared" si="17"/>
        <v>195.9</v>
      </c>
      <c r="N73" s="22">
        <v>176.24</v>
      </c>
      <c r="O73" s="22">
        <v>289.52</v>
      </c>
      <c r="P73" s="22">
        <v>150.4</v>
      </c>
      <c r="Q73" s="23">
        <f t="shared" si="18"/>
        <v>205.38666666666666</v>
      </c>
      <c r="R73" s="22">
        <v>23.44</v>
      </c>
      <c r="S73" s="22">
        <v>231.63</v>
      </c>
      <c r="T73" s="22">
        <v>46.94</v>
      </c>
      <c r="U73" s="23">
        <f t="shared" si="19"/>
        <v>100.67</v>
      </c>
      <c r="V73" s="24">
        <f t="shared" si="20"/>
        <v>0.5138846350178663</v>
      </c>
      <c r="W73" s="22">
        <f t="shared" si="21"/>
        <v>1.0484260677216266</v>
      </c>
      <c r="Z73" s="8" t="s">
        <v>75721</v>
      </c>
      <c r="AA73" s="8" t="s">
        <v>48360</v>
      </c>
      <c r="AB73" s="8" t="s">
        <v>75722</v>
      </c>
      <c r="AC73" s="3" t="s">
        <v>75723</v>
      </c>
      <c r="AD73" s="8" t="s">
        <v>75724</v>
      </c>
      <c r="AE73" s="8" t="s">
        <v>48344</v>
      </c>
      <c r="AF73" s="8" t="s">
        <v>48346</v>
      </c>
      <c r="AL73" s="31" t="s">
        <v>4555</v>
      </c>
      <c r="AM73" s="31" t="s">
        <v>40688</v>
      </c>
      <c r="AN73" s="31" t="s">
        <v>40689</v>
      </c>
      <c r="AO73" s="31" t="s">
        <v>4554</v>
      </c>
      <c r="AP73" s="31">
        <v>320808</v>
      </c>
      <c r="AQ73" s="31" t="s">
        <v>4553</v>
      </c>
      <c r="AR73" s="31">
        <v>74.099999999999994</v>
      </c>
      <c r="AS73" s="31">
        <v>158.22</v>
      </c>
      <c r="AT73" s="31">
        <v>81.96</v>
      </c>
      <c r="AU73" s="32">
        <f t="shared" si="22"/>
        <v>104.75999999999999</v>
      </c>
      <c r="AV73" s="31">
        <v>183.99</v>
      </c>
      <c r="AW73" s="31">
        <v>108.99</v>
      </c>
      <c r="AX73" s="31">
        <v>102.72</v>
      </c>
      <c r="AY73" s="32">
        <f t="shared" si="23"/>
        <v>131.9</v>
      </c>
      <c r="AZ73" s="31">
        <v>118.35</v>
      </c>
      <c r="BA73" s="31">
        <v>284.66000000000003</v>
      </c>
      <c r="BB73" s="31">
        <v>236.98</v>
      </c>
      <c r="BC73" s="32">
        <f t="shared" si="24"/>
        <v>213.33</v>
      </c>
      <c r="BD73" s="33">
        <f t="shared" si="25"/>
        <v>2.0363688430698743</v>
      </c>
      <c r="BE73" s="31">
        <f t="shared" si="26"/>
        <v>1.2590683466972128</v>
      </c>
      <c r="BH73" s="8" t="s">
        <v>80014</v>
      </c>
      <c r="BI73" s="8" t="s">
        <v>48346</v>
      </c>
      <c r="BJ73" s="8" t="s">
        <v>48347</v>
      </c>
      <c r="BK73" s="3" t="s">
        <v>48346</v>
      </c>
      <c r="BL73" s="8" t="s">
        <v>48346</v>
      </c>
      <c r="BM73" s="8" t="s">
        <v>48346</v>
      </c>
      <c r="BN73" s="8" t="s">
        <v>48346</v>
      </c>
      <c r="BT73" s="5" t="s">
        <v>12831</v>
      </c>
      <c r="BU73" s="5" t="s">
        <v>33777</v>
      </c>
      <c r="BV73" s="5" t="s">
        <v>33778</v>
      </c>
      <c r="BW73" s="5" t="s">
        <v>12829</v>
      </c>
      <c r="BX73" s="5">
        <v>234865</v>
      </c>
      <c r="BY73" s="5" t="s">
        <v>12828</v>
      </c>
      <c r="BZ73" s="5">
        <v>399.21</v>
      </c>
      <c r="CA73" s="5">
        <v>413.57</v>
      </c>
      <c r="CB73" s="5">
        <v>426.4</v>
      </c>
      <c r="CC73" s="6">
        <f t="shared" si="16"/>
        <v>413.05999999999995</v>
      </c>
      <c r="CD73" s="5">
        <v>295.04000000000002</v>
      </c>
      <c r="CE73" s="5">
        <v>279.27</v>
      </c>
      <c r="CF73" s="5">
        <v>196.06</v>
      </c>
      <c r="CG73" s="6">
        <f t="shared" si="27"/>
        <v>256.78999999999996</v>
      </c>
      <c r="CH73" s="5">
        <v>9.65</v>
      </c>
      <c r="CI73" s="5">
        <v>2.82</v>
      </c>
      <c r="CJ73" s="5">
        <v>9.0299999999999994</v>
      </c>
      <c r="CK73" s="6">
        <f t="shared" si="30"/>
        <v>7.166666666666667</v>
      </c>
      <c r="CL73" s="7">
        <f t="shared" si="28"/>
        <v>1.7350183185655035E-2</v>
      </c>
      <c r="CM73" s="5">
        <f t="shared" si="29"/>
        <v>0.62167723817363096</v>
      </c>
      <c r="CP73" s="8" t="s">
        <v>70082</v>
      </c>
      <c r="CQ73" s="8" t="s">
        <v>69906</v>
      </c>
      <c r="CR73" s="8" t="s">
        <v>70083</v>
      </c>
      <c r="CS73" s="3" t="s">
        <v>70084</v>
      </c>
      <c r="CT73" s="8" t="s">
        <v>70085</v>
      </c>
      <c r="CU73" s="8" t="s">
        <v>48590</v>
      </c>
      <c r="CV73" s="8" t="s">
        <v>70086</v>
      </c>
    </row>
    <row r="74" spans="4:100">
      <c r="D74" s="22" t="s">
        <v>16042</v>
      </c>
      <c r="E74" s="22" t="s">
        <v>44420</v>
      </c>
      <c r="F74" s="22" t="s">
        <v>44421</v>
      </c>
      <c r="G74" s="22" t="s">
        <v>16041</v>
      </c>
      <c r="H74" s="22">
        <v>76959</v>
      </c>
      <c r="I74" s="22" t="s">
        <v>16040</v>
      </c>
      <c r="J74" s="22">
        <v>2994.23</v>
      </c>
      <c r="K74" s="22">
        <v>2819.15</v>
      </c>
      <c r="L74" s="22">
        <v>3265.08</v>
      </c>
      <c r="M74" s="23">
        <f t="shared" si="17"/>
        <v>3026.1533333333332</v>
      </c>
      <c r="N74" s="22">
        <v>3425.25</v>
      </c>
      <c r="O74" s="22">
        <v>2698.91</v>
      </c>
      <c r="P74" s="22">
        <v>2246.86</v>
      </c>
      <c r="Q74" s="23">
        <f t="shared" si="18"/>
        <v>2790.34</v>
      </c>
      <c r="R74" s="22">
        <v>1592.89</v>
      </c>
      <c r="S74" s="22">
        <v>1606.55</v>
      </c>
      <c r="T74" s="22">
        <v>1468.1</v>
      </c>
      <c r="U74" s="23">
        <f t="shared" si="19"/>
        <v>1555.8466666666666</v>
      </c>
      <c r="V74" s="24">
        <f t="shared" si="20"/>
        <v>0.51413345435239011</v>
      </c>
      <c r="W74" s="22">
        <f t="shared" si="21"/>
        <v>0.9220748893534807</v>
      </c>
      <c r="Z74" s="8" t="s">
        <v>75721</v>
      </c>
      <c r="AA74" s="8" t="s">
        <v>69906</v>
      </c>
      <c r="AB74" s="8" t="s">
        <v>75722</v>
      </c>
      <c r="AC74" s="3" t="s">
        <v>75723</v>
      </c>
      <c r="AD74" s="8" t="s">
        <v>75724</v>
      </c>
      <c r="AE74" s="8" t="s">
        <v>48344</v>
      </c>
      <c r="AF74" s="8" t="s">
        <v>48346</v>
      </c>
      <c r="AL74" s="31" t="s">
        <v>2405</v>
      </c>
      <c r="AM74" s="31" t="s">
        <v>39580</v>
      </c>
      <c r="AN74" s="31" t="s">
        <v>39581</v>
      </c>
      <c r="AO74" s="31" t="s">
        <v>2404</v>
      </c>
      <c r="AP74" s="31">
        <v>13367</v>
      </c>
      <c r="AQ74" s="31" t="s">
        <v>2403</v>
      </c>
      <c r="AR74" s="31">
        <v>1585.68</v>
      </c>
      <c r="AS74" s="31">
        <v>1866.43</v>
      </c>
      <c r="AT74" s="31">
        <v>1528.71</v>
      </c>
      <c r="AU74" s="32">
        <f t="shared" si="22"/>
        <v>1660.2733333333333</v>
      </c>
      <c r="AV74" s="31">
        <v>3754.84</v>
      </c>
      <c r="AW74" s="31">
        <v>2694.74</v>
      </c>
      <c r="AX74" s="31">
        <v>1425.08</v>
      </c>
      <c r="AY74" s="32">
        <f t="shared" si="23"/>
        <v>2624.8866666666668</v>
      </c>
      <c r="AZ74" s="31">
        <v>3021.31</v>
      </c>
      <c r="BA74" s="31">
        <v>2990.93</v>
      </c>
      <c r="BB74" s="31">
        <v>4142.78</v>
      </c>
      <c r="BC74" s="32">
        <f t="shared" si="24"/>
        <v>3385.0066666666667</v>
      </c>
      <c r="BD74" s="33">
        <f t="shared" si="25"/>
        <v>2.0388249324408432</v>
      </c>
      <c r="BE74" s="31">
        <f t="shared" si="26"/>
        <v>1.5809967033540664</v>
      </c>
      <c r="BH74" s="8" t="s">
        <v>80015</v>
      </c>
      <c r="BI74" s="8" t="s">
        <v>69906</v>
      </c>
      <c r="BJ74" s="8" t="s">
        <v>68096</v>
      </c>
      <c r="BK74" s="3" t="s">
        <v>68097</v>
      </c>
      <c r="BL74" s="8" t="s">
        <v>68098</v>
      </c>
      <c r="BM74" s="8" t="s">
        <v>48344</v>
      </c>
      <c r="BN74" s="8" t="s">
        <v>68099</v>
      </c>
      <c r="BT74" s="5" t="s">
        <v>13167</v>
      </c>
      <c r="BU74" s="5" t="s">
        <v>36287</v>
      </c>
      <c r="BV74" s="5" t="s">
        <v>36288</v>
      </c>
      <c r="BW74" s="5" t="s">
        <v>13166</v>
      </c>
      <c r="BX74" s="5">
        <v>78785</v>
      </c>
      <c r="BY74" s="5" t="s">
        <v>13165</v>
      </c>
      <c r="BZ74" s="5">
        <v>119.88</v>
      </c>
      <c r="CA74" s="5">
        <v>480.77</v>
      </c>
      <c r="CB74" s="5">
        <v>472.51</v>
      </c>
      <c r="CC74" s="6">
        <f t="shared" si="16"/>
        <v>357.71999999999997</v>
      </c>
      <c r="CD74" s="5">
        <v>154.22</v>
      </c>
      <c r="CE74" s="5">
        <v>12.84</v>
      </c>
      <c r="CF74" s="5">
        <v>400.46</v>
      </c>
      <c r="CG74" s="6">
        <f t="shared" si="27"/>
        <v>189.17333333333332</v>
      </c>
      <c r="CH74" s="5">
        <v>4.43</v>
      </c>
      <c r="CI74" s="5">
        <v>10.15</v>
      </c>
      <c r="CJ74" s="5">
        <v>4.24</v>
      </c>
      <c r="CK74" s="6">
        <f t="shared" si="30"/>
        <v>6.2733333333333334</v>
      </c>
      <c r="CL74" s="7">
        <f t="shared" si="28"/>
        <v>1.7536993551753702E-2</v>
      </c>
      <c r="CM74" s="5">
        <f t="shared" si="29"/>
        <v>0.52883074285288312</v>
      </c>
      <c r="CP74" s="8" t="s">
        <v>70087</v>
      </c>
      <c r="CQ74" s="8" t="s">
        <v>69906</v>
      </c>
      <c r="CR74" s="8" t="s">
        <v>48438</v>
      </c>
      <c r="CS74" s="3" t="s">
        <v>39936</v>
      </c>
      <c r="CT74" s="8" t="s">
        <v>48439</v>
      </c>
      <c r="CU74" s="8" t="s">
        <v>48344</v>
      </c>
      <c r="CV74" s="8" t="s">
        <v>48440</v>
      </c>
    </row>
    <row r="75" spans="4:100">
      <c r="D75" s="22" t="s">
        <v>7296</v>
      </c>
      <c r="E75" s="22" t="s">
        <v>40399</v>
      </c>
      <c r="F75" s="22" t="s">
        <v>40400</v>
      </c>
      <c r="G75" s="22" t="s">
        <v>7295</v>
      </c>
      <c r="H75" s="22" t="s">
        <v>7294</v>
      </c>
      <c r="I75" s="22" t="s">
        <v>7293</v>
      </c>
      <c r="J75" s="22">
        <v>135.83000000000001</v>
      </c>
      <c r="K75" s="22">
        <v>204.09</v>
      </c>
      <c r="L75" s="22">
        <v>676.3</v>
      </c>
      <c r="M75" s="23">
        <f t="shared" si="17"/>
        <v>338.74</v>
      </c>
      <c r="N75" s="22">
        <v>173.77</v>
      </c>
      <c r="O75" s="22">
        <v>122.67</v>
      </c>
      <c r="P75" s="22">
        <v>63.61</v>
      </c>
      <c r="Q75" s="23">
        <f t="shared" si="18"/>
        <v>120.01666666666667</v>
      </c>
      <c r="R75" s="22">
        <v>284.83999999999997</v>
      </c>
      <c r="S75" s="22">
        <v>53.76</v>
      </c>
      <c r="T75" s="22">
        <v>184.1</v>
      </c>
      <c r="U75" s="23">
        <f t="shared" si="19"/>
        <v>174.23333333333332</v>
      </c>
      <c r="V75" s="24">
        <f t="shared" si="20"/>
        <v>0.51435712739367456</v>
      </c>
      <c r="W75" s="22">
        <f t="shared" si="21"/>
        <v>0.35430320206254551</v>
      </c>
      <c r="Z75" s="8" t="s">
        <v>75725</v>
      </c>
      <c r="AA75" s="8" t="s">
        <v>48346</v>
      </c>
      <c r="AB75" s="8" t="s">
        <v>48347</v>
      </c>
      <c r="AC75" s="3" t="s">
        <v>48346</v>
      </c>
      <c r="AD75" s="8" t="s">
        <v>48346</v>
      </c>
      <c r="AE75" s="8" t="s">
        <v>48346</v>
      </c>
      <c r="AF75" s="8" t="s">
        <v>48346</v>
      </c>
      <c r="AL75" s="31" t="s">
        <v>8121</v>
      </c>
      <c r="AM75" s="31" t="s">
        <v>36317</v>
      </c>
      <c r="AN75" s="31" t="s">
        <v>36318</v>
      </c>
      <c r="AO75" s="31" t="s">
        <v>8120</v>
      </c>
      <c r="AP75" s="31">
        <v>20133</v>
      </c>
      <c r="AQ75" s="31" t="s">
        <v>8119</v>
      </c>
      <c r="AR75" s="31">
        <v>137.31</v>
      </c>
      <c r="AS75" s="31">
        <v>334.06</v>
      </c>
      <c r="AT75" s="31">
        <v>303.57</v>
      </c>
      <c r="AU75" s="32">
        <f t="shared" si="22"/>
        <v>258.31333333333333</v>
      </c>
      <c r="AV75" s="31">
        <v>146.06</v>
      </c>
      <c r="AW75" s="31">
        <v>125.87</v>
      </c>
      <c r="AX75" s="31">
        <v>73.47</v>
      </c>
      <c r="AY75" s="32">
        <f t="shared" si="23"/>
        <v>115.13333333333333</v>
      </c>
      <c r="AZ75" s="31">
        <v>837.38</v>
      </c>
      <c r="BA75" s="31">
        <v>458.21</v>
      </c>
      <c r="BB75" s="31">
        <v>284.39999999999998</v>
      </c>
      <c r="BC75" s="32">
        <f t="shared" si="24"/>
        <v>526.6633333333333</v>
      </c>
      <c r="BD75" s="33">
        <f t="shared" si="25"/>
        <v>2.0388546210029164</v>
      </c>
      <c r="BE75" s="31">
        <f t="shared" si="26"/>
        <v>0.44571192608460009</v>
      </c>
      <c r="BH75" s="8" t="s">
        <v>80016</v>
      </c>
      <c r="BI75" s="8" t="s">
        <v>69906</v>
      </c>
      <c r="BJ75" s="8" t="s">
        <v>65504</v>
      </c>
      <c r="BK75" s="3" t="s">
        <v>46618</v>
      </c>
      <c r="BL75" s="8" t="s">
        <v>65505</v>
      </c>
      <c r="BM75" s="8" t="s">
        <v>48393</v>
      </c>
      <c r="BN75" s="8" t="s">
        <v>65506</v>
      </c>
      <c r="BT75" s="5" t="s">
        <v>951</v>
      </c>
      <c r="BU75" s="5" t="s">
        <v>45102</v>
      </c>
      <c r="BV75" s="5" t="s">
        <v>45103</v>
      </c>
      <c r="BW75" s="5" t="s">
        <v>950</v>
      </c>
      <c r="BX75" s="5">
        <v>320951</v>
      </c>
      <c r="BY75" s="5" t="s">
        <v>949</v>
      </c>
      <c r="BZ75" s="5">
        <v>6652.58</v>
      </c>
      <c r="CA75" s="5">
        <v>1141.53</v>
      </c>
      <c r="CB75" s="5">
        <v>2264.34</v>
      </c>
      <c r="CC75" s="6">
        <f t="shared" si="16"/>
        <v>3352.8166666666671</v>
      </c>
      <c r="CD75" s="5">
        <v>2304.19</v>
      </c>
      <c r="CE75" s="5">
        <v>4137.24</v>
      </c>
      <c r="CF75" s="5">
        <v>462.62</v>
      </c>
      <c r="CG75" s="6">
        <f t="shared" si="27"/>
        <v>2301.35</v>
      </c>
      <c r="CH75" s="5">
        <v>34.74</v>
      </c>
      <c r="CI75" s="5">
        <v>11.48</v>
      </c>
      <c r="CJ75" s="5">
        <v>131.62</v>
      </c>
      <c r="CK75" s="6">
        <f t="shared" si="30"/>
        <v>59.28</v>
      </c>
      <c r="CL75" s="7">
        <f t="shared" si="28"/>
        <v>1.7680656562392812E-2</v>
      </c>
      <c r="CM75" s="5">
        <f t="shared" si="29"/>
        <v>0.68639303272372965</v>
      </c>
      <c r="CP75" s="8" t="s">
        <v>70088</v>
      </c>
      <c r="CQ75" s="8" t="s">
        <v>69906</v>
      </c>
      <c r="CR75" s="8" t="s">
        <v>48441</v>
      </c>
      <c r="CS75" s="3" t="s">
        <v>44844</v>
      </c>
      <c r="CT75" s="8" t="s">
        <v>48442</v>
      </c>
      <c r="CU75" s="8" t="s">
        <v>48344</v>
      </c>
      <c r="CV75" s="8" t="s">
        <v>48443</v>
      </c>
    </row>
    <row r="76" spans="4:100">
      <c r="D76" s="22" t="s">
        <v>11914</v>
      </c>
      <c r="E76" s="22" t="s">
        <v>41789</v>
      </c>
      <c r="F76" s="22" t="s">
        <v>41790</v>
      </c>
      <c r="G76" s="22" t="s">
        <v>9776</v>
      </c>
      <c r="H76" s="22">
        <v>224648</v>
      </c>
      <c r="I76" s="22" t="s">
        <v>9775</v>
      </c>
      <c r="J76" s="22">
        <v>297.5</v>
      </c>
      <c r="K76" s="22">
        <v>1164.44</v>
      </c>
      <c r="L76" s="22">
        <v>659.1</v>
      </c>
      <c r="M76" s="23">
        <f t="shared" si="17"/>
        <v>707.01333333333332</v>
      </c>
      <c r="N76" s="22">
        <v>574.71</v>
      </c>
      <c r="O76" s="22">
        <v>292.13</v>
      </c>
      <c r="P76" s="22">
        <v>449.08</v>
      </c>
      <c r="Q76" s="23">
        <f t="shared" si="18"/>
        <v>438.64000000000004</v>
      </c>
      <c r="R76" s="22">
        <v>565.11</v>
      </c>
      <c r="S76" s="22">
        <v>169.7</v>
      </c>
      <c r="T76" s="22">
        <v>356.48</v>
      </c>
      <c r="U76" s="23">
        <f t="shared" si="19"/>
        <v>363.76333333333332</v>
      </c>
      <c r="V76" s="24">
        <f t="shared" si="20"/>
        <v>0.51450703428506772</v>
      </c>
      <c r="W76" s="22">
        <f t="shared" si="21"/>
        <v>0.62041262776751038</v>
      </c>
      <c r="Z76" s="8" t="s">
        <v>75726</v>
      </c>
      <c r="AA76" s="8" t="s">
        <v>69906</v>
      </c>
      <c r="AB76" s="8" t="s">
        <v>75727</v>
      </c>
      <c r="AC76" s="3" t="s">
        <v>75728</v>
      </c>
      <c r="AD76" s="8" t="s">
        <v>75729</v>
      </c>
      <c r="AE76" s="8" t="s">
        <v>48344</v>
      </c>
      <c r="AF76" s="8" t="s">
        <v>75730</v>
      </c>
      <c r="AL76" s="31" t="s">
        <v>23723</v>
      </c>
      <c r="AM76" s="31" t="s">
        <v>37966</v>
      </c>
      <c r="AN76" s="31" t="s">
        <v>37967</v>
      </c>
      <c r="AO76" s="31" t="s">
        <v>7580</v>
      </c>
      <c r="AP76" s="31">
        <v>110446</v>
      </c>
      <c r="AQ76" s="31" t="s">
        <v>7579</v>
      </c>
      <c r="AR76" s="31">
        <v>787.83</v>
      </c>
      <c r="AS76" s="31">
        <v>891.44</v>
      </c>
      <c r="AT76" s="31">
        <v>1294.53</v>
      </c>
      <c r="AU76" s="32">
        <f t="shared" si="22"/>
        <v>991.26666666666677</v>
      </c>
      <c r="AV76" s="31">
        <v>945.57</v>
      </c>
      <c r="AW76" s="31">
        <v>1300.3900000000001</v>
      </c>
      <c r="AX76" s="31">
        <v>1228.74</v>
      </c>
      <c r="AY76" s="32">
        <f t="shared" si="23"/>
        <v>1158.2333333333333</v>
      </c>
      <c r="AZ76" s="31">
        <v>1664.77</v>
      </c>
      <c r="BA76" s="31">
        <v>1667.4</v>
      </c>
      <c r="BB76" s="31">
        <v>2731.07</v>
      </c>
      <c r="BC76" s="32">
        <f t="shared" si="24"/>
        <v>2021.08</v>
      </c>
      <c r="BD76" s="33">
        <f t="shared" si="25"/>
        <v>2.0388862734548385</v>
      </c>
      <c r="BE76" s="31">
        <f t="shared" si="26"/>
        <v>1.1684376891519268</v>
      </c>
      <c r="BH76" s="8" t="s">
        <v>80017</v>
      </c>
      <c r="BI76" s="8" t="s">
        <v>69906</v>
      </c>
      <c r="BJ76" s="8" t="s">
        <v>65507</v>
      </c>
      <c r="BK76" s="3" t="s">
        <v>34321</v>
      </c>
      <c r="BL76" s="8" t="s">
        <v>65508</v>
      </c>
      <c r="BM76" s="8" t="s">
        <v>48344</v>
      </c>
      <c r="BN76" s="8" t="s">
        <v>65509</v>
      </c>
      <c r="BT76" s="5" t="s">
        <v>14850</v>
      </c>
      <c r="BU76" s="5" t="s">
        <v>34785</v>
      </c>
      <c r="BV76" s="5" t="s">
        <v>34786</v>
      </c>
      <c r="BW76" s="5" t="s">
        <v>14849</v>
      </c>
      <c r="BX76" s="5">
        <v>225887</v>
      </c>
      <c r="BY76" s="5" t="s">
        <v>14848</v>
      </c>
      <c r="BZ76" s="5">
        <v>351.78</v>
      </c>
      <c r="CA76" s="5">
        <v>408.4</v>
      </c>
      <c r="CB76" s="5">
        <v>614.75</v>
      </c>
      <c r="CC76" s="6">
        <f t="shared" si="16"/>
        <v>458.30999999999995</v>
      </c>
      <c r="CD76" s="5">
        <v>65.22</v>
      </c>
      <c r="CE76" s="5">
        <v>198.11</v>
      </c>
      <c r="CF76" s="5">
        <v>427.67</v>
      </c>
      <c r="CG76" s="6">
        <f t="shared" si="27"/>
        <v>230.33333333333334</v>
      </c>
      <c r="CH76" s="5">
        <v>11.83</v>
      </c>
      <c r="CI76" s="5">
        <v>7.5</v>
      </c>
      <c r="CJ76" s="5">
        <v>5.29</v>
      </c>
      <c r="CK76" s="6">
        <f t="shared" si="30"/>
        <v>8.2066666666666652</v>
      </c>
      <c r="CL76" s="7">
        <f t="shared" si="28"/>
        <v>1.7906366142276333E-2</v>
      </c>
      <c r="CM76" s="5">
        <f t="shared" si="29"/>
        <v>0.50257103998021724</v>
      </c>
      <c r="CP76" s="8" t="s">
        <v>70089</v>
      </c>
      <c r="CQ76" s="8" t="s">
        <v>69906</v>
      </c>
      <c r="CR76" s="8" t="s">
        <v>48444</v>
      </c>
      <c r="CS76" s="3" t="s">
        <v>38597</v>
      </c>
      <c r="CT76" s="8" t="s">
        <v>48445</v>
      </c>
      <c r="CU76" s="8" t="s">
        <v>48344</v>
      </c>
      <c r="CV76" s="8" t="s">
        <v>48446</v>
      </c>
    </row>
    <row r="77" spans="4:100">
      <c r="D77" s="22" t="s">
        <v>20775</v>
      </c>
      <c r="E77" s="22" t="s">
        <v>33469</v>
      </c>
      <c r="F77" s="22" t="s">
        <v>33470</v>
      </c>
      <c r="G77" s="22" t="s">
        <v>20773</v>
      </c>
      <c r="H77" s="22" t="s">
        <v>20772</v>
      </c>
      <c r="I77" s="22" t="s">
        <v>20771</v>
      </c>
      <c r="J77" s="22">
        <v>523.29999999999995</v>
      </c>
      <c r="K77" s="22">
        <v>824.45</v>
      </c>
      <c r="L77" s="22">
        <v>227.97</v>
      </c>
      <c r="M77" s="23">
        <f t="shared" si="17"/>
        <v>525.24</v>
      </c>
      <c r="N77" s="22">
        <v>230.37</v>
      </c>
      <c r="O77" s="22">
        <v>255.35</v>
      </c>
      <c r="P77" s="22">
        <v>128.91999999999999</v>
      </c>
      <c r="Q77" s="23">
        <f t="shared" si="18"/>
        <v>204.88</v>
      </c>
      <c r="R77" s="22">
        <v>249.7</v>
      </c>
      <c r="S77" s="22">
        <v>376.54</v>
      </c>
      <c r="T77" s="22">
        <v>184.61</v>
      </c>
      <c r="U77" s="23">
        <f t="shared" si="19"/>
        <v>270.28333333333336</v>
      </c>
      <c r="V77" s="24">
        <f t="shared" si="20"/>
        <v>0.51459015561140309</v>
      </c>
      <c r="W77" s="22">
        <f t="shared" si="21"/>
        <v>0.39006930165257786</v>
      </c>
      <c r="Z77" s="8" t="s">
        <v>75731</v>
      </c>
      <c r="AA77" s="8" t="s">
        <v>69906</v>
      </c>
      <c r="AB77" s="8" t="s">
        <v>57291</v>
      </c>
      <c r="AC77" s="3" t="s">
        <v>37984</v>
      </c>
      <c r="AD77" s="8" t="s">
        <v>57292</v>
      </c>
      <c r="AE77" s="8" t="s">
        <v>48344</v>
      </c>
      <c r="AF77" s="8" t="s">
        <v>57293</v>
      </c>
      <c r="AL77" s="31" t="s">
        <v>17837</v>
      </c>
      <c r="AM77" s="31" t="s">
        <v>41476</v>
      </c>
      <c r="AN77" s="31" t="s">
        <v>41477</v>
      </c>
      <c r="AO77" s="31" t="s">
        <v>17836</v>
      </c>
      <c r="AP77" s="31">
        <v>330409</v>
      </c>
      <c r="AQ77" s="31" t="s">
        <v>17835</v>
      </c>
      <c r="AR77" s="31">
        <v>1264.71</v>
      </c>
      <c r="AS77" s="31">
        <v>1291.5999999999999</v>
      </c>
      <c r="AT77" s="31">
        <v>1440.58</v>
      </c>
      <c r="AU77" s="32">
        <f t="shared" si="22"/>
        <v>1332.2966666666666</v>
      </c>
      <c r="AV77" s="31">
        <v>1482.12</v>
      </c>
      <c r="AW77" s="31">
        <v>1783.99</v>
      </c>
      <c r="AX77" s="31">
        <v>1249.3599999999999</v>
      </c>
      <c r="AY77" s="32">
        <f t="shared" si="23"/>
        <v>1505.1566666666665</v>
      </c>
      <c r="AZ77" s="31">
        <v>3188.11</v>
      </c>
      <c r="BA77" s="31">
        <v>2603.65</v>
      </c>
      <c r="BB77" s="31">
        <v>2358.2199999999998</v>
      </c>
      <c r="BC77" s="32">
        <f t="shared" si="24"/>
        <v>2716.66</v>
      </c>
      <c r="BD77" s="33">
        <f t="shared" si="25"/>
        <v>2.0390803849993371</v>
      </c>
      <c r="BE77" s="31">
        <f t="shared" si="26"/>
        <v>1.1297458774196938</v>
      </c>
      <c r="BH77" s="8" t="s">
        <v>80018</v>
      </c>
      <c r="BI77" s="8" t="s">
        <v>69906</v>
      </c>
      <c r="BJ77" s="8" t="s">
        <v>65510</v>
      </c>
      <c r="BK77" s="3" t="s">
        <v>35729</v>
      </c>
      <c r="BL77" s="8" t="s">
        <v>65511</v>
      </c>
      <c r="BM77" s="8" t="s">
        <v>48344</v>
      </c>
      <c r="BN77" s="8" t="s">
        <v>65512</v>
      </c>
      <c r="BT77" s="5" t="s">
        <v>5357</v>
      </c>
      <c r="BU77" s="5" t="s">
        <v>45497</v>
      </c>
      <c r="BV77" s="5" t="s">
        <v>45498</v>
      </c>
      <c r="BW77" s="5" t="s">
        <v>5356</v>
      </c>
      <c r="BX77" s="5">
        <v>74666</v>
      </c>
      <c r="BY77" s="5" t="s">
        <v>5355</v>
      </c>
      <c r="BZ77" s="5">
        <v>786.14</v>
      </c>
      <c r="CA77" s="5">
        <v>401.74</v>
      </c>
      <c r="CB77" s="5">
        <v>1199.1199999999999</v>
      </c>
      <c r="CC77" s="6">
        <f t="shared" si="16"/>
        <v>795.66666666666663</v>
      </c>
      <c r="CD77" s="5">
        <v>833.53</v>
      </c>
      <c r="CE77" s="5">
        <v>652.05999999999995</v>
      </c>
      <c r="CF77" s="5">
        <v>545.07000000000005</v>
      </c>
      <c r="CG77" s="6">
        <f t="shared" si="27"/>
        <v>676.88666666666666</v>
      </c>
      <c r="CH77" s="5">
        <v>25.92</v>
      </c>
      <c r="CI77" s="5">
        <v>3.84</v>
      </c>
      <c r="CJ77" s="5">
        <v>13.24</v>
      </c>
      <c r="CK77" s="6">
        <f t="shared" si="30"/>
        <v>14.333333333333334</v>
      </c>
      <c r="CL77" s="7">
        <f t="shared" si="28"/>
        <v>1.8014243820695434E-2</v>
      </c>
      <c r="CM77" s="5">
        <f t="shared" si="29"/>
        <v>0.85071638039379982</v>
      </c>
      <c r="CP77" s="8" t="s">
        <v>70090</v>
      </c>
      <c r="CQ77" s="8" t="s">
        <v>69906</v>
      </c>
      <c r="CR77" s="8" t="s">
        <v>48447</v>
      </c>
      <c r="CS77" s="3" t="s">
        <v>43475</v>
      </c>
      <c r="CT77" s="8" t="s">
        <v>48448</v>
      </c>
      <c r="CU77" s="8" t="s">
        <v>48344</v>
      </c>
      <c r="CV77" s="8" t="s">
        <v>48449</v>
      </c>
    </row>
    <row r="78" spans="4:100">
      <c r="D78" s="22" t="s">
        <v>632</v>
      </c>
      <c r="E78" s="22" t="s">
        <v>36786</v>
      </c>
      <c r="F78" s="22" t="s">
        <v>36787</v>
      </c>
      <c r="G78" s="22" t="s">
        <v>631</v>
      </c>
      <c r="H78" s="22">
        <v>28035</v>
      </c>
      <c r="I78" s="22" t="s">
        <v>630</v>
      </c>
      <c r="J78" s="22">
        <v>332.58</v>
      </c>
      <c r="K78" s="22">
        <v>139.46</v>
      </c>
      <c r="L78" s="22">
        <v>216.01</v>
      </c>
      <c r="M78" s="23">
        <f t="shared" si="17"/>
        <v>229.35</v>
      </c>
      <c r="N78" s="22">
        <v>354.71</v>
      </c>
      <c r="O78" s="22">
        <v>288.68</v>
      </c>
      <c r="P78" s="22">
        <v>414.39</v>
      </c>
      <c r="Q78" s="23">
        <f t="shared" si="18"/>
        <v>352.59333333333331</v>
      </c>
      <c r="R78" s="22">
        <v>130.25</v>
      </c>
      <c r="S78" s="22">
        <v>20.82</v>
      </c>
      <c r="T78" s="22">
        <v>203.14</v>
      </c>
      <c r="U78" s="23">
        <f t="shared" si="19"/>
        <v>118.07</v>
      </c>
      <c r="V78" s="24">
        <f t="shared" si="20"/>
        <v>0.51480270329191191</v>
      </c>
      <c r="W78" s="22">
        <f t="shared" si="21"/>
        <v>1.5373592035462538</v>
      </c>
      <c r="Z78" s="8" t="s">
        <v>75732</v>
      </c>
      <c r="AA78" s="8" t="s">
        <v>69906</v>
      </c>
      <c r="AB78" s="8" t="s">
        <v>57294</v>
      </c>
      <c r="AC78" s="3" t="s">
        <v>36311</v>
      </c>
      <c r="AD78" s="8" t="s">
        <v>57295</v>
      </c>
      <c r="AE78" s="8" t="s">
        <v>48344</v>
      </c>
      <c r="AF78" s="8" t="s">
        <v>57296</v>
      </c>
      <c r="AL78" s="31" t="s">
        <v>23182</v>
      </c>
      <c r="AM78" s="31" t="s">
        <v>35684</v>
      </c>
      <c r="AN78" s="31" t="s">
        <v>35685</v>
      </c>
      <c r="AO78" s="31" t="s">
        <v>5197</v>
      </c>
      <c r="AP78" s="31">
        <v>70427</v>
      </c>
      <c r="AQ78" s="31" t="s">
        <v>5196</v>
      </c>
      <c r="AR78" s="31">
        <v>689.77</v>
      </c>
      <c r="AS78" s="31">
        <v>410.64</v>
      </c>
      <c r="AT78" s="31">
        <v>683.41</v>
      </c>
      <c r="AU78" s="32">
        <f t="shared" si="22"/>
        <v>594.60666666666657</v>
      </c>
      <c r="AV78" s="31">
        <v>946.48</v>
      </c>
      <c r="AW78" s="31">
        <v>962</v>
      </c>
      <c r="AX78" s="31">
        <v>683.31</v>
      </c>
      <c r="AY78" s="32">
        <f t="shared" si="23"/>
        <v>863.93</v>
      </c>
      <c r="AZ78" s="31">
        <v>1365.97</v>
      </c>
      <c r="BA78" s="31">
        <v>1184</v>
      </c>
      <c r="BB78" s="31">
        <v>1090.56</v>
      </c>
      <c r="BC78" s="32">
        <f t="shared" si="24"/>
        <v>1213.51</v>
      </c>
      <c r="BD78" s="33">
        <f t="shared" si="25"/>
        <v>2.040861746140306</v>
      </c>
      <c r="BE78" s="31">
        <f t="shared" si="26"/>
        <v>1.4529436826585644</v>
      </c>
      <c r="BH78" s="8" t="s">
        <v>80019</v>
      </c>
      <c r="BI78" s="8" t="s">
        <v>69906</v>
      </c>
      <c r="BJ78" s="8" t="s">
        <v>65513</v>
      </c>
      <c r="BK78" s="3" t="s">
        <v>65514</v>
      </c>
      <c r="BL78" s="8" t="s">
        <v>65515</v>
      </c>
      <c r="BM78" s="8" t="s">
        <v>48344</v>
      </c>
      <c r="BN78" s="8" t="s">
        <v>65516</v>
      </c>
      <c r="BT78" s="5" t="s">
        <v>10249</v>
      </c>
      <c r="BU78" s="5" t="s">
        <v>34519</v>
      </c>
      <c r="BV78" s="5" t="s">
        <v>35932</v>
      </c>
      <c r="BW78" s="5" t="s">
        <v>10248</v>
      </c>
      <c r="BX78" s="5">
        <v>233870</v>
      </c>
      <c r="BY78" s="5" t="s">
        <v>10247</v>
      </c>
      <c r="BZ78" s="5">
        <v>318.35000000000002</v>
      </c>
      <c r="CA78" s="5">
        <v>138.41999999999999</v>
      </c>
      <c r="CB78" s="5">
        <v>429.61</v>
      </c>
      <c r="CC78" s="6">
        <f t="shared" si="16"/>
        <v>295.45999999999998</v>
      </c>
      <c r="CD78" s="5">
        <v>56.44</v>
      </c>
      <c r="CE78" s="5">
        <v>126.11</v>
      </c>
      <c r="CF78" s="5">
        <v>53.66</v>
      </c>
      <c r="CG78" s="6">
        <f t="shared" si="27"/>
        <v>78.736666666666665</v>
      </c>
      <c r="CH78" s="5">
        <v>5.89</v>
      </c>
      <c r="CI78" s="5">
        <v>3.34</v>
      </c>
      <c r="CJ78" s="5">
        <v>7</v>
      </c>
      <c r="CK78" s="6">
        <f t="shared" si="30"/>
        <v>5.41</v>
      </c>
      <c r="CL78" s="7">
        <f t="shared" si="28"/>
        <v>1.8310431192039532E-2</v>
      </c>
      <c r="CM78" s="5">
        <f t="shared" si="29"/>
        <v>0.26648841354723707</v>
      </c>
      <c r="CP78" s="8" t="s">
        <v>70091</v>
      </c>
      <c r="CQ78" s="8" t="s">
        <v>69906</v>
      </c>
      <c r="CR78" s="8" t="s">
        <v>48450</v>
      </c>
      <c r="CS78" s="3" t="s">
        <v>48451</v>
      </c>
      <c r="CT78" s="8" t="s">
        <v>48452</v>
      </c>
      <c r="CU78" s="8" t="s">
        <v>48344</v>
      </c>
      <c r="CV78" s="8" t="s">
        <v>48453</v>
      </c>
    </row>
    <row r="79" spans="4:100">
      <c r="D79" s="22" t="s">
        <v>7685</v>
      </c>
      <c r="E79" s="22" t="s">
        <v>37829</v>
      </c>
      <c r="F79" s="22" t="s">
        <v>37830</v>
      </c>
      <c r="G79" s="22" t="s">
        <v>7684</v>
      </c>
      <c r="H79" s="22">
        <v>17252</v>
      </c>
      <c r="I79" s="22" t="s">
        <v>7683</v>
      </c>
      <c r="J79" s="22">
        <v>810.55</v>
      </c>
      <c r="K79" s="22">
        <v>705.4</v>
      </c>
      <c r="L79" s="22">
        <v>808.76</v>
      </c>
      <c r="M79" s="23">
        <f t="shared" si="17"/>
        <v>774.90333333333331</v>
      </c>
      <c r="N79" s="22">
        <v>1594.66</v>
      </c>
      <c r="O79" s="22">
        <v>842.53</v>
      </c>
      <c r="P79" s="22">
        <v>1110.94</v>
      </c>
      <c r="Q79" s="23">
        <f t="shared" si="18"/>
        <v>1182.71</v>
      </c>
      <c r="R79" s="22">
        <v>443.95</v>
      </c>
      <c r="S79" s="22">
        <v>559.64</v>
      </c>
      <c r="T79" s="22">
        <v>193.32</v>
      </c>
      <c r="U79" s="23">
        <f t="shared" si="19"/>
        <v>398.96999999999997</v>
      </c>
      <c r="V79" s="24">
        <f t="shared" si="20"/>
        <v>0.5148642196230927</v>
      </c>
      <c r="W79" s="22">
        <f t="shared" si="21"/>
        <v>1.5262677925418655</v>
      </c>
      <c r="Z79" s="8" t="s">
        <v>75733</v>
      </c>
      <c r="AA79" s="8" t="s">
        <v>69906</v>
      </c>
      <c r="AB79" s="8" t="s">
        <v>57297</v>
      </c>
      <c r="AC79" s="3" t="s">
        <v>45229</v>
      </c>
      <c r="AD79" s="8" t="s">
        <v>57298</v>
      </c>
      <c r="AE79" s="8" t="s">
        <v>48344</v>
      </c>
      <c r="AF79" s="8" t="s">
        <v>57299</v>
      </c>
      <c r="AL79" s="31" t="s">
        <v>11141</v>
      </c>
      <c r="AM79" s="31" t="s">
        <v>46890</v>
      </c>
      <c r="AN79" s="31" t="s">
        <v>46891</v>
      </c>
      <c r="AO79" s="31" t="s">
        <v>11140</v>
      </c>
      <c r="AP79" s="31">
        <v>240255</v>
      </c>
      <c r="AQ79" s="31" t="s">
        <v>11139</v>
      </c>
      <c r="AR79" s="31">
        <v>726.22</v>
      </c>
      <c r="AS79" s="31">
        <v>414.67</v>
      </c>
      <c r="AT79" s="31">
        <v>183.78</v>
      </c>
      <c r="AU79" s="32">
        <f t="shared" si="22"/>
        <v>441.55666666666667</v>
      </c>
      <c r="AV79" s="31">
        <v>320.66000000000003</v>
      </c>
      <c r="AW79" s="31">
        <v>691.58</v>
      </c>
      <c r="AX79" s="31">
        <v>141.72999999999999</v>
      </c>
      <c r="AY79" s="32">
        <f t="shared" si="23"/>
        <v>384.65666666666669</v>
      </c>
      <c r="AZ79" s="31">
        <v>1023.68</v>
      </c>
      <c r="BA79" s="31">
        <v>649.25</v>
      </c>
      <c r="BB79" s="31">
        <v>1030.7</v>
      </c>
      <c r="BC79" s="32">
        <f t="shared" si="24"/>
        <v>901.21</v>
      </c>
      <c r="BD79" s="33">
        <f t="shared" si="25"/>
        <v>2.0409837921897531</v>
      </c>
      <c r="BE79" s="31">
        <f t="shared" si="26"/>
        <v>0.8711377173182755</v>
      </c>
      <c r="BH79" s="8" t="s">
        <v>78614</v>
      </c>
      <c r="BI79" s="8" t="s">
        <v>69906</v>
      </c>
      <c r="BJ79" s="8" t="s">
        <v>62652</v>
      </c>
      <c r="BK79" s="3" t="s">
        <v>62653</v>
      </c>
      <c r="BL79" s="8" t="s">
        <v>62654</v>
      </c>
      <c r="BM79" s="8" t="s">
        <v>48344</v>
      </c>
      <c r="BN79" s="8" t="s">
        <v>62655</v>
      </c>
      <c r="BT79" s="5" t="s">
        <v>31501</v>
      </c>
      <c r="BU79" s="5" t="s">
        <v>46850</v>
      </c>
      <c r="BV79" s="5" t="s">
        <v>46851</v>
      </c>
      <c r="BW79" s="5" t="s">
        <v>31500</v>
      </c>
      <c r="BX79" s="5">
        <v>59005</v>
      </c>
      <c r="BY79" s="5" t="s">
        <v>31499</v>
      </c>
      <c r="BZ79" s="5">
        <v>1564.86</v>
      </c>
      <c r="CA79" s="5">
        <v>1243.83</v>
      </c>
      <c r="CB79" s="5">
        <v>1552.28</v>
      </c>
      <c r="CC79" s="6">
        <f t="shared" si="16"/>
        <v>1453.6566666666665</v>
      </c>
      <c r="CD79" s="5">
        <v>1562.67</v>
      </c>
      <c r="CE79" s="5">
        <v>1914.74</v>
      </c>
      <c r="CF79" s="5">
        <v>536.76</v>
      </c>
      <c r="CG79" s="6">
        <f>+AVERAGE(CD79:CF79)</f>
        <v>1338.0566666666666</v>
      </c>
      <c r="CH79" s="5">
        <v>23.22</v>
      </c>
      <c r="CI79" s="5">
        <v>30.93</v>
      </c>
      <c r="CJ79" s="5">
        <v>25.93</v>
      </c>
      <c r="CK79" s="6">
        <f t="shared" si="30"/>
        <v>26.693333333333332</v>
      </c>
      <c r="CL79" s="7">
        <f t="shared" si="28"/>
        <v>1.8362887155839183E-2</v>
      </c>
      <c r="CM79" s="5">
        <f t="shared" si="29"/>
        <v>0.92047640777166551</v>
      </c>
      <c r="CP79" s="8" t="s">
        <v>70092</v>
      </c>
      <c r="CQ79" s="8" t="s">
        <v>69906</v>
      </c>
      <c r="CR79" s="8" t="s">
        <v>48454</v>
      </c>
      <c r="CS79" s="3" t="s">
        <v>34154</v>
      </c>
      <c r="CT79" s="8" t="s">
        <v>48455</v>
      </c>
      <c r="CU79" s="8" t="s">
        <v>48344</v>
      </c>
      <c r="CV79" s="8" t="s">
        <v>48456</v>
      </c>
    </row>
    <row r="80" spans="4:100">
      <c r="D80" s="22" t="s">
        <v>12893</v>
      </c>
      <c r="E80" s="22" t="s">
        <v>47086</v>
      </c>
      <c r="F80" s="22" t="s">
        <v>47087</v>
      </c>
      <c r="G80" s="22" t="s">
        <v>12892</v>
      </c>
      <c r="H80" s="22">
        <v>13446</v>
      </c>
      <c r="I80" s="22" t="s">
        <v>12891</v>
      </c>
      <c r="J80" s="22">
        <v>909.74</v>
      </c>
      <c r="K80" s="22">
        <v>1155.94</v>
      </c>
      <c r="L80" s="22">
        <v>606.74</v>
      </c>
      <c r="M80" s="23">
        <f t="shared" si="17"/>
        <v>890.80666666666673</v>
      </c>
      <c r="N80" s="22">
        <v>328.9</v>
      </c>
      <c r="O80" s="22">
        <v>1364.64</v>
      </c>
      <c r="P80" s="22">
        <v>746.65</v>
      </c>
      <c r="Q80" s="23">
        <f t="shared" si="18"/>
        <v>813.39666666666665</v>
      </c>
      <c r="R80" s="22">
        <v>385.1</v>
      </c>
      <c r="S80" s="22">
        <v>560.39</v>
      </c>
      <c r="T80" s="22">
        <v>430.79</v>
      </c>
      <c r="U80" s="23">
        <f t="shared" si="19"/>
        <v>458.76</v>
      </c>
      <c r="V80" s="24">
        <f t="shared" si="20"/>
        <v>0.51499390065932749</v>
      </c>
      <c r="W80" s="22">
        <f t="shared" si="21"/>
        <v>0.91310123408745625</v>
      </c>
      <c r="Z80" s="8" t="s">
        <v>75734</v>
      </c>
      <c r="AA80" s="8" t="s">
        <v>69906</v>
      </c>
      <c r="AB80" s="8" t="s">
        <v>57300</v>
      </c>
      <c r="AC80" s="3" t="s">
        <v>43715</v>
      </c>
      <c r="AD80" s="8" t="s">
        <v>57301</v>
      </c>
      <c r="AE80" s="8" t="s">
        <v>48344</v>
      </c>
      <c r="AF80" s="8" t="s">
        <v>57302</v>
      </c>
      <c r="AL80" s="31" t="s">
        <v>29752</v>
      </c>
      <c r="AM80" s="31" t="s">
        <v>38445</v>
      </c>
      <c r="AN80" s="31" t="s">
        <v>38446</v>
      </c>
      <c r="AO80" s="31" t="s">
        <v>12448</v>
      </c>
      <c r="AP80" s="31">
        <v>56442</v>
      </c>
      <c r="AQ80" s="31" t="s">
        <v>12447</v>
      </c>
      <c r="AR80" s="31">
        <v>442.1</v>
      </c>
      <c r="AS80" s="31">
        <v>381.22</v>
      </c>
      <c r="AT80" s="31">
        <v>432.21</v>
      </c>
      <c r="AU80" s="32">
        <f t="shared" si="22"/>
        <v>418.51</v>
      </c>
      <c r="AV80" s="31">
        <v>620.91</v>
      </c>
      <c r="AW80" s="31">
        <v>837.98</v>
      </c>
      <c r="AX80" s="31">
        <v>404.86</v>
      </c>
      <c r="AY80" s="32">
        <f t="shared" si="23"/>
        <v>621.25</v>
      </c>
      <c r="AZ80" s="31">
        <v>522.05999999999995</v>
      </c>
      <c r="BA80" s="31">
        <v>1326.86</v>
      </c>
      <c r="BB80" s="31">
        <v>713.8</v>
      </c>
      <c r="BC80" s="32">
        <f t="shared" si="24"/>
        <v>854.2399999999999</v>
      </c>
      <c r="BD80" s="33">
        <f t="shared" si="25"/>
        <v>2.0411459702277126</v>
      </c>
      <c r="BE80" s="31">
        <f t="shared" si="26"/>
        <v>1.484432868987599</v>
      </c>
      <c r="BH80" s="8" t="s">
        <v>79897</v>
      </c>
      <c r="BI80" s="8" t="s">
        <v>69906</v>
      </c>
      <c r="BJ80" s="8" t="s">
        <v>65220</v>
      </c>
      <c r="BK80" s="3" t="s">
        <v>36792</v>
      </c>
      <c r="BL80" s="8" t="s">
        <v>65221</v>
      </c>
      <c r="BM80" s="8" t="s">
        <v>48344</v>
      </c>
      <c r="BN80" s="8" t="s">
        <v>65222</v>
      </c>
      <c r="BT80" s="5" t="s">
        <v>32597</v>
      </c>
      <c r="BU80" s="5" t="s">
        <v>35484</v>
      </c>
      <c r="BV80" s="5" t="s">
        <v>35485</v>
      </c>
      <c r="BW80" s="5" t="s">
        <v>32596</v>
      </c>
      <c r="BX80" s="5">
        <v>67680</v>
      </c>
      <c r="BY80" s="5" t="s">
        <v>32595</v>
      </c>
      <c r="BZ80" s="5">
        <v>3687.31</v>
      </c>
      <c r="CA80" s="5">
        <v>1789.44</v>
      </c>
      <c r="CB80" s="5">
        <v>2017.56</v>
      </c>
      <c r="CC80" s="6">
        <f t="shared" si="16"/>
        <v>2498.103333333333</v>
      </c>
      <c r="CD80" s="5">
        <v>945.5</v>
      </c>
      <c r="CE80" s="5">
        <v>1242.83</v>
      </c>
      <c r="CF80" s="5">
        <v>398.56</v>
      </c>
      <c r="CG80" s="6">
        <f t="shared" ref="CG80:CG143" si="31">+AVERAGE(CD80:CF80)</f>
        <v>862.29666666666662</v>
      </c>
      <c r="CH80" s="5">
        <v>124.29</v>
      </c>
      <c r="CI80" s="5">
        <v>3.82</v>
      </c>
      <c r="CJ80" s="5">
        <v>10.31</v>
      </c>
      <c r="CK80" s="6">
        <f t="shared" si="30"/>
        <v>46.140000000000008</v>
      </c>
      <c r="CL80" s="7">
        <f t="shared" si="28"/>
        <v>1.8470012582879551E-2</v>
      </c>
      <c r="CM80" s="5">
        <f t="shared" si="29"/>
        <v>0.34518054363910755</v>
      </c>
      <c r="CP80" s="8" t="s">
        <v>70093</v>
      </c>
      <c r="CQ80" s="8" t="s">
        <v>69906</v>
      </c>
      <c r="CR80" s="8" t="s">
        <v>70094</v>
      </c>
      <c r="CS80" s="3" t="s">
        <v>34375</v>
      </c>
      <c r="CT80" s="8" t="s">
        <v>70095</v>
      </c>
      <c r="CU80" s="8" t="s">
        <v>48344</v>
      </c>
      <c r="CV80" s="8" t="s">
        <v>70096</v>
      </c>
    </row>
    <row r="81" spans="4:100">
      <c r="D81" s="22" t="s">
        <v>28412</v>
      </c>
      <c r="E81" s="22" t="s">
        <v>28410</v>
      </c>
      <c r="F81" s="22"/>
      <c r="G81" s="22" t="s">
        <v>28411</v>
      </c>
      <c r="H81" s="22"/>
      <c r="I81" s="22" t="s">
        <v>28410</v>
      </c>
      <c r="J81" s="22">
        <v>370.65</v>
      </c>
      <c r="K81" s="22">
        <v>255.22</v>
      </c>
      <c r="L81" s="22">
        <v>180.7</v>
      </c>
      <c r="M81" s="23">
        <f t="shared" si="17"/>
        <v>268.85666666666663</v>
      </c>
      <c r="N81" s="22">
        <v>115.09</v>
      </c>
      <c r="O81" s="22">
        <v>162.21</v>
      </c>
      <c r="P81" s="22">
        <v>124.1</v>
      </c>
      <c r="Q81" s="23">
        <f t="shared" si="18"/>
        <v>133.79999999999998</v>
      </c>
      <c r="R81" s="22">
        <v>221.88</v>
      </c>
      <c r="S81" s="22">
        <v>76.41</v>
      </c>
      <c r="T81" s="22">
        <v>117.41</v>
      </c>
      <c r="U81" s="23">
        <f t="shared" si="19"/>
        <v>138.56666666666663</v>
      </c>
      <c r="V81" s="24">
        <f t="shared" si="20"/>
        <v>0.51539234040442861</v>
      </c>
      <c r="W81" s="22">
        <f t="shared" si="21"/>
        <v>0.4976629430799559</v>
      </c>
      <c r="Z81" s="8" t="s">
        <v>75498</v>
      </c>
      <c r="AA81" s="8" t="s">
        <v>69906</v>
      </c>
      <c r="AB81" s="8" t="s">
        <v>56938</v>
      </c>
      <c r="AC81" s="3" t="s">
        <v>35342</v>
      </c>
      <c r="AD81" s="8" t="s">
        <v>56939</v>
      </c>
      <c r="AE81" s="8" t="s">
        <v>48344</v>
      </c>
      <c r="AF81" s="8" t="s">
        <v>56940</v>
      </c>
      <c r="AL81" s="31" t="s">
        <v>6557</v>
      </c>
      <c r="AM81" s="31" t="s">
        <v>47659</v>
      </c>
      <c r="AN81" s="31" t="s">
        <v>47660</v>
      </c>
      <c r="AO81" s="31" t="s">
        <v>6556</v>
      </c>
      <c r="AP81" s="31">
        <v>12217</v>
      </c>
      <c r="AQ81" s="31" t="s">
        <v>6555</v>
      </c>
      <c r="AR81" s="31">
        <v>172.78</v>
      </c>
      <c r="AS81" s="31">
        <v>181.87</v>
      </c>
      <c r="AT81" s="31">
        <v>95.68</v>
      </c>
      <c r="AU81" s="32">
        <f t="shared" si="22"/>
        <v>150.10999999999999</v>
      </c>
      <c r="AV81" s="31">
        <v>137.03</v>
      </c>
      <c r="AW81" s="31">
        <v>146.22</v>
      </c>
      <c r="AX81" s="31">
        <v>178.51</v>
      </c>
      <c r="AY81" s="32">
        <f t="shared" si="23"/>
        <v>153.91999999999999</v>
      </c>
      <c r="AZ81" s="31">
        <v>287.29000000000002</v>
      </c>
      <c r="BA81" s="31">
        <v>313.08999999999997</v>
      </c>
      <c r="BB81" s="31">
        <v>318.85000000000002</v>
      </c>
      <c r="BC81" s="32">
        <f t="shared" si="24"/>
        <v>306.41000000000003</v>
      </c>
      <c r="BD81" s="33">
        <f t="shared" si="25"/>
        <v>2.0412364266204786</v>
      </c>
      <c r="BE81" s="31">
        <f t="shared" si="26"/>
        <v>1.0253813869828792</v>
      </c>
      <c r="BH81" s="8" t="s">
        <v>80020</v>
      </c>
      <c r="BI81" s="8" t="s">
        <v>48346</v>
      </c>
      <c r="BJ81" s="8" t="s">
        <v>48347</v>
      </c>
      <c r="BK81" s="3" t="s">
        <v>48346</v>
      </c>
      <c r="BL81" s="8" t="s">
        <v>48346</v>
      </c>
      <c r="BM81" s="8" t="s">
        <v>48346</v>
      </c>
      <c r="BN81" s="8" t="s">
        <v>48346</v>
      </c>
      <c r="BT81" s="5" t="s">
        <v>33075</v>
      </c>
      <c r="BU81" s="5" t="s">
        <v>44794</v>
      </c>
      <c r="BV81" s="5" t="s">
        <v>44795</v>
      </c>
      <c r="BW81" s="5" t="s">
        <v>33074</v>
      </c>
      <c r="BX81" s="5">
        <v>56209</v>
      </c>
      <c r="BY81" s="5" t="s">
        <v>33073</v>
      </c>
      <c r="BZ81" s="5">
        <v>3114.6</v>
      </c>
      <c r="CA81" s="5">
        <v>333.93</v>
      </c>
      <c r="CB81" s="5">
        <v>152.08000000000001</v>
      </c>
      <c r="CC81" s="6">
        <f t="shared" si="16"/>
        <v>1200.2033333333331</v>
      </c>
      <c r="CD81" s="5">
        <v>1479.15</v>
      </c>
      <c r="CE81" s="5">
        <v>210.8</v>
      </c>
      <c r="CF81" s="5">
        <v>54.21</v>
      </c>
      <c r="CG81" s="6">
        <f t="shared" si="31"/>
        <v>581.38666666666666</v>
      </c>
      <c r="CH81" s="5">
        <v>32.24</v>
      </c>
      <c r="CI81" s="5">
        <v>11.39</v>
      </c>
      <c r="CJ81" s="5">
        <v>24.31</v>
      </c>
      <c r="CK81" s="6">
        <f t="shared" si="30"/>
        <v>22.646666666666665</v>
      </c>
      <c r="CL81" s="7">
        <f t="shared" si="28"/>
        <v>1.8869024970768842E-2</v>
      </c>
      <c r="CM81" s="5">
        <f t="shared" si="29"/>
        <v>0.4844068088462789</v>
      </c>
      <c r="CP81" s="8" t="s">
        <v>70097</v>
      </c>
      <c r="CQ81" s="8" t="s">
        <v>69906</v>
      </c>
      <c r="CR81" s="8" t="s">
        <v>52399</v>
      </c>
      <c r="CS81" s="3" t="s">
        <v>35037</v>
      </c>
      <c r="CT81" s="8" t="s">
        <v>52400</v>
      </c>
      <c r="CU81" s="8" t="s">
        <v>48344</v>
      </c>
      <c r="CV81" s="8" t="s">
        <v>52401</v>
      </c>
    </row>
    <row r="82" spans="4:100">
      <c r="D82" s="22" t="s">
        <v>20439</v>
      </c>
      <c r="E82" s="22" t="s">
        <v>37869</v>
      </c>
      <c r="F82" s="22" t="s">
        <v>37870</v>
      </c>
      <c r="G82" s="22" t="s">
        <v>20438</v>
      </c>
      <c r="H82" s="22">
        <v>433762</v>
      </c>
      <c r="I82" s="22" t="s">
        <v>20437</v>
      </c>
      <c r="J82" s="22">
        <v>380.69</v>
      </c>
      <c r="K82" s="22">
        <v>742.61</v>
      </c>
      <c r="L82" s="22">
        <v>868.67</v>
      </c>
      <c r="M82" s="23">
        <f t="shared" si="17"/>
        <v>663.9899999999999</v>
      </c>
      <c r="N82" s="22">
        <v>131.06</v>
      </c>
      <c r="O82" s="22">
        <v>754.23</v>
      </c>
      <c r="P82" s="22">
        <v>486.4</v>
      </c>
      <c r="Q82" s="23">
        <f t="shared" si="18"/>
        <v>457.23</v>
      </c>
      <c r="R82" s="22">
        <v>339.42</v>
      </c>
      <c r="S82" s="22">
        <v>504.51</v>
      </c>
      <c r="T82" s="22">
        <v>182.84</v>
      </c>
      <c r="U82" s="23">
        <f t="shared" si="19"/>
        <v>342.25666666666666</v>
      </c>
      <c r="V82" s="24">
        <f t="shared" si="20"/>
        <v>0.51545455001832363</v>
      </c>
      <c r="W82" s="22">
        <f t="shared" si="21"/>
        <v>0.68860976821940101</v>
      </c>
      <c r="Z82" s="8" t="s">
        <v>75735</v>
      </c>
      <c r="AA82" s="8" t="s">
        <v>69906</v>
      </c>
      <c r="AB82" s="8" t="s">
        <v>57303</v>
      </c>
      <c r="AC82" s="3" t="s">
        <v>47758</v>
      </c>
      <c r="AD82" s="8" t="s">
        <v>57304</v>
      </c>
      <c r="AE82" s="8" t="s">
        <v>48344</v>
      </c>
      <c r="AF82" s="8" t="s">
        <v>57305</v>
      </c>
      <c r="AL82" s="31" t="s">
        <v>31581</v>
      </c>
      <c r="AM82" s="31" t="s">
        <v>35538</v>
      </c>
      <c r="AN82" s="31" t="s">
        <v>35539</v>
      </c>
      <c r="AO82" s="31" t="s">
        <v>31580</v>
      </c>
      <c r="AP82" s="31">
        <v>100978</v>
      </c>
      <c r="AQ82" s="31" t="s">
        <v>31579</v>
      </c>
      <c r="AR82" s="31">
        <v>1257.71</v>
      </c>
      <c r="AS82" s="31">
        <v>1041.5999999999999</v>
      </c>
      <c r="AT82" s="31">
        <v>890.29</v>
      </c>
      <c r="AU82" s="32">
        <f t="shared" si="22"/>
        <v>1063.2</v>
      </c>
      <c r="AV82" s="31">
        <v>1454.75</v>
      </c>
      <c r="AW82" s="31">
        <v>1178.95</v>
      </c>
      <c r="AX82" s="31">
        <v>1435.29</v>
      </c>
      <c r="AY82" s="32">
        <f t="shared" si="23"/>
        <v>1356.33</v>
      </c>
      <c r="AZ82" s="31">
        <v>1869.03</v>
      </c>
      <c r="BA82" s="31">
        <v>2105.84</v>
      </c>
      <c r="BB82" s="31">
        <v>2540.96</v>
      </c>
      <c r="BC82" s="32">
        <f t="shared" si="24"/>
        <v>2171.9433333333332</v>
      </c>
      <c r="BD82" s="33">
        <f t="shared" si="25"/>
        <v>2.0428360922999746</v>
      </c>
      <c r="BE82" s="31">
        <f t="shared" si="26"/>
        <v>1.2757054176072233</v>
      </c>
      <c r="BH82" s="8" t="s">
        <v>80021</v>
      </c>
      <c r="BI82" s="8" t="s">
        <v>69906</v>
      </c>
      <c r="BJ82" s="8" t="s">
        <v>65517</v>
      </c>
      <c r="BK82" s="3" t="s">
        <v>65518</v>
      </c>
      <c r="BL82" s="8" t="s">
        <v>65519</v>
      </c>
      <c r="BM82" s="8" t="s">
        <v>48344</v>
      </c>
      <c r="BN82" s="8" t="s">
        <v>65520</v>
      </c>
      <c r="BT82" s="5" t="s">
        <v>8462</v>
      </c>
      <c r="BU82" s="5" t="s">
        <v>45694</v>
      </c>
      <c r="BV82" s="5" t="s">
        <v>45695</v>
      </c>
      <c r="BW82" s="5" t="s">
        <v>10626</v>
      </c>
      <c r="BX82" s="5">
        <v>12534</v>
      </c>
      <c r="BY82" s="5" t="s">
        <v>10625</v>
      </c>
      <c r="BZ82" s="5">
        <v>5605.63</v>
      </c>
      <c r="CA82" s="5">
        <v>2826.17</v>
      </c>
      <c r="CB82" s="5">
        <v>3687.11</v>
      </c>
      <c r="CC82" s="6">
        <f>+AVERAGE(BZ82:CB82)</f>
        <v>4039.6366666666668</v>
      </c>
      <c r="CD82" s="5">
        <v>6534.46</v>
      </c>
      <c r="CE82" s="5">
        <v>5496.76</v>
      </c>
      <c r="CF82" s="5">
        <v>2135.79</v>
      </c>
      <c r="CG82" s="6">
        <f t="shared" si="31"/>
        <v>4722.336666666667</v>
      </c>
      <c r="CH82" s="5">
        <v>98.03</v>
      </c>
      <c r="CI82" s="5">
        <v>25.97</v>
      </c>
      <c r="CJ82" s="5">
        <v>106.72</v>
      </c>
      <c r="CK82" s="6">
        <f t="shared" si="30"/>
        <v>76.906666666666666</v>
      </c>
      <c r="CL82" s="7">
        <f t="shared" si="28"/>
        <v>1.9038015795149892E-2</v>
      </c>
      <c r="CM82" s="5">
        <f t="shared" si="29"/>
        <v>1.1690003473909782</v>
      </c>
      <c r="CP82" s="8" t="s">
        <v>70098</v>
      </c>
      <c r="CQ82" s="8" t="s">
        <v>69906</v>
      </c>
      <c r="CR82" s="8" t="s">
        <v>48460</v>
      </c>
      <c r="CS82" s="3" t="s">
        <v>33166</v>
      </c>
      <c r="CT82" s="8" t="s">
        <v>48461</v>
      </c>
      <c r="CU82" s="8" t="s">
        <v>48344</v>
      </c>
      <c r="CV82" s="8" t="s">
        <v>48462</v>
      </c>
    </row>
    <row r="83" spans="4:100">
      <c r="D83" s="22" t="s">
        <v>14718</v>
      </c>
      <c r="E83" s="22" t="s">
        <v>44736</v>
      </c>
      <c r="F83" s="22" t="s">
        <v>44737</v>
      </c>
      <c r="G83" s="22" t="s">
        <v>14717</v>
      </c>
      <c r="H83" s="22">
        <v>67885</v>
      </c>
      <c r="I83" s="22" t="s">
        <v>14716</v>
      </c>
      <c r="J83" s="22">
        <v>377.84</v>
      </c>
      <c r="K83" s="22">
        <v>191.06</v>
      </c>
      <c r="L83" s="22">
        <v>1058.5899999999999</v>
      </c>
      <c r="M83" s="23">
        <f t="shared" si="17"/>
        <v>542.49666666666656</v>
      </c>
      <c r="N83" s="22">
        <v>404.63</v>
      </c>
      <c r="O83" s="22">
        <v>601.6</v>
      </c>
      <c r="P83" s="22">
        <v>1249.83</v>
      </c>
      <c r="Q83" s="23">
        <f t="shared" si="18"/>
        <v>752.02</v>
      </c>
      <c r="R83" s="22">
        <v>205.76</v>
      </c>
      <c r="S83" s="22">
        <v>241.46</v>
      </c>
      <c r="T83" s="22">
        <v>391.7</v>
      </c>
      <c r="U83" s="23">
        <f t="shared" si="19"/>
        <v>279.64000000000004</v>
      </c>
      <c r="V83" s="24">
        <f t="shared" si="20"/>
        <v>0.51546860502983138</v>
      </c>
      <c r="W83" s="22">
        <f t="shared" si="21"/>
        <v>1.3862204990506857</v>
      </c>
      <c r="Z83" s="8" t="s">
        <v>75736</v>
      </c>
      <c r="AA83" s="8" t="s">
        <v>69906</v>
      </c>
      <c r="AB83" s="8" t="s">
        <v>61411</v>
      </c>
      <c r="AC83" s="3" t="s">
        <v>45126</v>
      </c>
      <c r="AD83" s="8" t="s">
        <v>61412</v>
      </c>
      <c r="AE83" s="8" t="s">
        <v>48344</v>
      </c>
      <c r="AF83" s="8" t="s">
        <v>61413</v>
      </c>
      <c r="AL83" s="31" t="s">
        <v>4415</v>
      </c>
      <c r="AM83" s="31" t="s">
        <v>36015</v>
      </c>
      <c r="AN83" s="31" t="s">
        <v>36016</v>
      </c>
      <c r="AO83" s="31" t="s">
        <v>4414</v>
      </c>
      <c r="AP83" s="31">
        <v>105689</v>
      </c>
      <c r="AQ83" s="31" t="s">
        <v>4413</v>
      </c>
      <c r="AR83" s="31">
        <v>1009.19</v>
      </c>
      <c r="AS83" s="31">
        <v>645.83000000000004</v>
      </c>
      <c r="AT83" s="31">
        <v>819.68</v>
      </c>
      <c r="AU83" s="32">
        <f t="shared" si="22"/>
        <v>824.9</v>
      </c>
      <c r="AV83" s="31">
        <v>1045.24</v>
      </c>
      <c r="AW83" s="31">
        <v>1012.57</v>
      </c>
      <c r="AX83" s="31">
        <v>1027.28</v>
      </c>
      <c r="AY83" s="32">
        <f t="shared" si="23"/>
        <v>1028.3633333333335</v>
      </c>
      <c r="AZ83" s="31">
        <v>1977.45</v>
      </c>
      <c r="BA83" s="31">
        <v>1042.06</v>
      </c>
      <c r="BB83" s="31">
        <v>2039.75</v>
      </c>
      <c r="BC83" s="32">
        <f t="shared" si="24"/>
        <v>1686.42</v>
      </c>
      <c r="BD83" s="33">
        <f t="shared" si="25"/>
        <v>2.0443932597890653</v>
      </c>
      <c r="BE83" s="31">
        <f t="shared" si="26"/>
        <v>1.2466521194488223</v>
      </c>
      <c r="BH83" s="8" t="s">
        <v>80022</v>
      </c>
      <c r="BI83" s="8" t="s">
        <v>69906</v>
      </c>
      <c r="BJ83" s="8" t="s">
        <v>65521</v>
      </c>
      <c r="BK83" s="3" t="s">
        <v>65522</v>
      </c>
      <c r="BL83" s="8" t="s">
        <v>65523</v>
      </c>
      <c r="BM83" s="8" t="s">
        <v>48344</v>
      </c>
      <c r="BN83" s="8" t="s">
        <v>65524</v>
      </c>
      <c r="BT83" s="5" t="s">
        <v>12584</v>
      </c>
      <c r="BU83" s="5" t="s">
        <v>41116</v>
      </c>
      <c r="BV83" s="5" t="s">
        <v>41117</v>
      </c>
      <c r="BW83" s="5" t="s">
        <v>1047</v>
      </c>
      <c r="BX83" s="5">
        <v>66416</v>
      </c>
      <c r="BY83" s="5" t="s">
        <v>1046</v>
      </c>
      <c r="BZ83" s="5">
        <v>1323.55</v>
      </c>
      <c r="CA83" s="5">
        <v>169.96</v>
      </c>
      <c r="CB83" s="5">
        <v>2333.34</v>
      </c>
      <c r="CC83" s="6">
        <f t="shared" ref="CC83:CC146" si="32">+AVERAGE(BZ83:CB83)</f>
        <v>1275.6166666666668</v>
      </c>
      <c r="CD83" s="5">
        <v>830.74</v>
      </c>
      <c r="CE83" s="5">
        <v>628.1</v>
      </c>
      <c r="CF83" s="5">
        <v>170.78</v>
      </c>
      <c r="CG83" s="6">
        <f t="shared" si="31"/>
        <v>543.20666666666671</v>
      </c>
      <c r="CH83" s="5">
        <v>58.29</v>
      </c>
      <c r="CI83" s="5">
        <v>8.6300000000000008</v>
      </c>
      <c r="CJ83" s="5">
        <v>6.34</v>
      </c>
      <c r="CK83" s="6">
        <f t="shared" si="30"/>
        <v>24.42</v>
      </c>
      <c r="CL83" s="7">
        <f t="shared" si="28"/>
        <v>1.9143682140663993E-2</v>
      </c>
      <c r="CM83" s="5">
        <f t="shared" si="29"/>
        <v>0.42583848334792324</v>
      </c>
      <c r="CP83" s="8" t="s">
        <v>70099</v>
      </c>
      <c r="CQ83" s="8" t="s">
        <v>48346</v>
      </c>
      <c r="CR83" s="8" t="s">
        <v>48347</v>
      </c>
      <c r="CS83" s="3" t="s">
        <v>48346</v>
      </c>
      <c r="CT83" s="8" t="s">
        <v>48346</v>
      </c>
      <c r="CU83" s="8" t="s">
        <v>48346</v>
      </c>
      <c r="CV83" s="8" t="s">
        <v>48346</v>
      </c>
    </row>
    <row r="84" spans="4:100">
      <c r="D84" s="22" t="s">
        <v>4879</v>
      </c>
      <c r="E84" s="22" t="s">
        <v>38390</v>
      </c>
      <c r="F84" s="22" t="s">
        <v>38391</v>
      </c>
      <c r="G84" s="22" t="s">
        <v>4878</v>
      </c>
      <c r="H84" s="22">
        <v>223989</v>
      </c>
      <c r="I84" s="22" t="s">
        <v>4877</v>
      </c>
      <c r="J84" s="22">
        <v>2719.5</v>
      </c>
      <c r="K84" s="22">
        <v>1753.45</v>
      </c>
      <c r="L84" s="22">
        <v>1084.8800000000001</v>
      </c>
      <c r="M84" s="23">
        <f t="shared" si="17"/>
        <v>1852.61</v>
      </c>
      <c r="N84" s="22">
        <v>1449.21</v>
      </c>
      <c r="O84" s="22">
        <v>978.82</v>
      </c>
      <c r="P84" s="22">
        <v>728.99</v>
      </c>
      <c r="Q84" s="23">
        <f t="shared" si="18"/>
        <v>1052.3400000000001</v>
      </c>
      <c r="R84" s="22">
        <v>1099.53</v>
      </c>
      <c r="S84" s="22">
        <v>825.51</v>
      </c>
      <c r="T84" s="22">
        <v>940.32</v>
      </c>
      <c r="U84" s="23">
        <f t="shared" si="19"/>
        <v>955.12</v>
      </c>
      <c r="V84" s="24">
        <f t="shared" si="20"/>
        <v>0.51555373230199564</v>
      </c>
      <c r="W84" s="22">
        <f t="shared" si="21"/>
        <v>0.56803104808891247</v>
      </c>
      <c r="Z84" s="8" t="s">
        <v>75737</v>
      </c>
      <c r="AA84" s="8" t="s">
        <v>69906</v>
      </c>
      <c r="AB84" s="8" t="s">
        <v>57306</v>
      </c>
      <c r="AC84" s="3" t="s">
        <v>44609</v>
      </c>
      <c r="AD84" s="8" t="s">
        <v>57307</v>
      </c>
      <c r="AE84" s="8" t="s">
        <v>48344</v>
      </c>
      <c r="AF84" s="8" t="s">
        <v>57308</v>
      </c>
      <c r="AL84" s="31" t="s">
        <v>11672</v>
      </c>
      <c r="AM84" s="31" t="s">
        <v>36029</v>
      </c>
      <c r="AN84" s="31" t="s">
        <v>36030</v>
      </c>
      <c r="AO84" s="31" t="s">
        <v>2850</v>
      </c>
      <c r="AP84" s="31">
        <v>69718</v>
      </c>
      <c r="AQ84" s="31" t="s">
        <v>2849</v>
      </c>
      <c r="AR84" s="31">
        <v>282.63</v>
      </c>
      <c r="AS84" s="31">
        <v>35.479999999999997</v>
      </c>
      <c r="AT84" s="31">
        <v>158.54</v>
      </c>
      <c r="AU84" s="32">
        <f t="shared" si="22"/>
        <v>158.88333333333333</v>
      </c>
      <c r="AV84" s="31">
        <v>240.3</v>
      </c>
      <c r="AW84" s="31">
        <v>280.31</v>
      </c>
      <c r="AX84" s="31">
        <v>108.08</v>
      </c>
      <c r="AY84" s="32">
        <f t="shared" si="23"/>
        <v>209.56333333333336</v>
      </c>
      <c r="AZ84" s="31">
        <v>345.11</v>
      </c>
      <c r="BA84" s="31">
        <v>275.92</v>
      </c>
      <c r="BB84" s="31">
        <v>353.87</v>
      </c>
      <c r="BC84" s="32">
        <f t="shared" si="24"/>
        <v>324.96666666666664</v>
      </c>
      <c r="BD84" s="33">
        <f t="shared" si="25"/>
        <v>2.0453162697996432</v>
      </c>
      <c r="BE84" s="31">
        <f t="shared" si="26"/>
        <v>1.3189761879786008</v>
      </c>
      <c r="BH84" s="8" t="s">
        <v>79040</v>
      </c>
      <c r="BI84" s="8" t="s">
        <v>69906</v>
      </c>
      <c r="BJ84" s="8" t="s">
        <v>63580</v>
      </c>
      <c r="BK84" s="3" t="s">
        <v>63581</v>
      </c>
      <c r="BL84" s="8" t="s">
        <v>63582</v>
      </c>
      <c r="BM84" s="8" t="s">
        <v>48344</v>
      </c>
      <c r="BN84" s="8" t="s">
        <v>63583</v>
      </c>
      <c r="BT84" s="5" t="s">
        <v>29160</v>
      </c>
      <c r="BU84" s="5" t="s">
        <v>41116</v>
      </c>
      <c r="BV84" s="5" t="s">
        <v>41117</v>
      </c>
      <c r="BW84" s="5" t="s">
        <v>4795</v>
      </c>
      <c r="BX84" s="5">
        <v>66416</v>
      </c>
      <c r="BY84" s="5" t="s">
        <v>4794</v>
      </c>
      <c r="BZ84" s="5">
        <v>983.55</v>
      </c>
      <c r="CA84" s="5">
        <v>207.45</v>
      </c>
      <c r="CB84" s="5">
        <v>2012.01</v>
      </c>
      <c r="CC84" s="6">
        <f t="shared" si="32"/>
        <v>1067.67</v>
      </c>
      <c r="CD84" s="5">
        <v>597.47</v>
      </c>
      <c r="CE84" s="5">
        <v>830.19</v>
      </c>
      <c r="CF84" s="5">
        <v>198.33</v>
      </c>
      <c r="CG84" s="6">
        <f t="shared" si="31"/>
        <v>541.99666666666667</v>
      </c>
      <c r="CH84" s="5">
        <v>33.11</v>
      </c>
      <c r="CI84" s="5">
        <v>3.35</v>
      </c>
      <c r="CJ84" s="5">
        <v>25.65</v>
      </c>
      <c r="CK84" s="6">
        <f t="shared" si="30"/>
        <v>20.703333333333333</v>
      </c>
      <c r="CL84" s="7">
        <f t="shared" si="28"/>
        <v>1.9391135213439856E-2</v>
      </c>
      <c r="CM84" s="5">
        <f t="shared" si="29"/>
        <v>0.50764437201257562</v>
      </c>
      <c r="CP84" s="8" t="s">
        <v>70100</v>
      </c>
      <c r="CQ84" s="8" t="s">
        <v>69906</v>
      </c>
      <c r="CR84" s="8" t="s">
        <v>48463</v>
      </c>
      <c r="CS84" s="3" t="s">
        <v>48464</v>
      </c>
      <c r="CT84" s="8" t="s">
        <v>48465</v>
      </c>
      <c r="CU84" s="8" t="s">
        <v>48344</v>
      </c>
      <c r="CV84" s="8" t="s">
        <v>48466</v>
      </c>
    </row>
    <row r="85" spans="4:100">
      <c r="D85" s="22" t="s">
        <v>17983</v>
      </c>
      <c r="E85" s="22" t="s">
        <v>38564</v>
      </c>
      <c r="F85" s="22" t="s">
        <v>38565</v>
      </c>
      <c r="G85" s="22" t="s">
        <v>17982</v>
      </c>
      <c r="H85" s="22">
        <v>238023</v>
      </c>
      <c r="I85" s="22" t="s">
        <v>17981</v>
      </c>
      <c r="J85" s="22">
        <v>277.08999999999997</v>
      </c>
      <c r="K85" s="22">
        <v>218.07</v>
      </c>
      <c r="L85" s="22">
        <v>105.68</v>
      </c>
      <c r="M85" s="23">
        <f t="shared" si="17"/>
        <v>200.27999999999997</v>
      </c>
      <c r="N85" s="22">
        <v>195.78</v>
      </c>
      <c r="O85" s="22">
        <v>63.3</v>
      </c>
      <c r="P85" s="22">
        <v>61.68</v>
      </c>
      <c r="Q85" s="23">
        <f t="shared" si="18"/>
        <v>106.92</v>
      </c>
      <c r="R85" s="22">
        <v>29.99</v>
      </c>
      <c r="S85" s="22">
        <v>17.86</v>
      </c>
      <c r="T85" s="22">
        <v>261.97000000000003</v>
      </c>
      <c r="U85" s="23">
        <f t="shared" si="19"/>
        <v>103.27333333333335</v>
      </c>
      <c r="V85" s="24">
        <f t="shared" si="20"/>
        <v>0.51564476399707093</v>
      </c>
      <c r="W85" s="22">
        <f t="shared" si="21"/>
        <v>0.53385260635110854</v>
      </c>
      <c r="Z85" s="8" t="s">
        <v>75738</v>
      </c>
      <c r="AA85" s="8" t="s">
        <v>69906</v>
      </c>
      <c r="AB85" s="8" t="s">
        <v>57309</v>
      </c>
      <c r="AC85" s="3" t="s">
        <v>47995</v>
      </c>
      <c r="AD85" s="8" t="s">
        <v>57310</v>
      </c>
      <c r="AE85" s="8" t="s">
        <v>48344</v>
      </c>
      <c r="AF85" s="8" t="s">
        <v>57311</v>
      </c>
      <c r="AL85" s="31" t="s">
        <v>25241</v>
      </c>
      <c r="AM85" s="31" t="s">
        <v>46998</v>
      </c>
      <c r="AN85" s="31" t="s">
        <v>46999</v>
      </c>
      <c r="AO85" s="31" t="s">
        <v>25240</v>
      </c>
      <c r="AP85" s="31">
        <v>77975</v>
      </c>
      <c r="AQ85" s="31" t="s">
        <v>25377</v>
      </c>
      <c r="AR85" s="31">
        <v>364.06</v>
      </c>
      <c r="AS85" s="31">
        <v>332.88</v>
      </c>
      <c r="AT85" s="31">
        <v>183.52</v>
      </c>
      <c r="AU85" s="32">
        <f t="shared" si="22"/>
        <v>293.48666666666668</v>
      </c>
      <c r="AV85" s="31">
        <v>319.45</v>
      </c>
      <c r="AW85" s="31">
        <v>654.01</v>
      </c>
      <c r="AX85" s="31">
        <v>44.18</v>
      </c>
      <c r="AY85" s="32">
        <f t="shared" si="23"/>
        <v>339.21333333333331</v>
      </c>
      <c r="AZ85" s="31">
        <v>607.03</v>
      </c>
      <c r="BA85" s="31">
        <v>571.54999999999995</v>
      </c>
      <c r="BB85" s="31">
        <v>622.80999999999995</v>
      </c>
      <c r="BC85" s="32">
        <f t="shared" si="24"/>
        <v>600.46333333333325</v>
      </c>
      <c r="BD85" s="33">
        <f t="shared" si="25"/>
        <v>2.0459646094087178</v>
      </c>
      <c r="BE85" s="31">
        <f t="shared" si="26"/>
        <v>1.1558049201553733</v>
      </c>
      <c r="BH85" s="8" t="s">
        <v>80023</v>
      </c>
      <c r="BI85" s="8" t="s">
        <v>69906</v>
      </c>
      <c r="BJ85" s="8" t="s">
        <v>65525</v>
      </c>
      <c r="BK85" s="3" t="s">
        <v>36317</v>
      </c>
      <c r="BL85" s="8" t="s">
        <v>65526</v>
      </c>
      <c r="BM85" s="8" t="s">
        <v>48344</v>
      </c>
      <c r="BN85" s="8" t="s">
        <v>65527</v>
      </c>
      <c r="BT85" s="5" t="s">
        <v>32208</v>
      </c>
      <c r="BU85" s="5" t="s">
        <v>44513</v>
      </c>
      <c r="BV85" s="5" t="s">
        <v>44514</v>
      </c>
      <c r="BW85" s="5" t="s">
        <v>32207</v>
      </c>
      <c r="BX85" s="5">
        <v>56278</v>
      </c>
      <c r="BY85" s="5" t="s">
        <v>32206</v>
      </c>
      <c r="BZ85" s="5">
        <v>3850.3</v>
      </c>
      <c r="CA85" s="5">
        <v>737.64</v>
      </c>
      <c r="CB85" s="5">
        <v>750.84</v>
      </c>
      <c r="CC85" s="6">
        <f t="shared" si="32"/>
        <v>1779.5933333333335</v>
      </c>
      <c r="CD85" s="5">
        <v>1691.27</v>
      </c>
      <c r="CE85" s="5">
        <v>1228.8</v>
      </c>
      <c r="CF85" s="5">
        <v>321.47000000000003</v>
      </c>
      <c r="CG85" s="6">
        <f t="shared" si="31"/>
        <v>1080.5133333333333</v>
      </c>
      <c r="CH85" s="5">
        <v>46.92</v>
      </c>
      <c r="CI85" s="5">
        <v>33.31</v>
      </c>
      <c r="CJ85" s="5">
        <v>24.24</v>
      </c>
      <c r="CK85" s="6">
        <f t="shared" si="30"/>
        <v>34.823333333333331</v>
      </c>
      <c r="CL85" s="7">
        <f t="shared" si="28"/>
        <v>1.9568141035967015E-2</v>
      </c>
      <c r="CM85" s="5">
        <f t="shared" si="29"/>
        <v>0.60716867898658489</v>
      </c>
      <c r="CP85" s="8" t="s">
        <v>70101</v>
      </c>
      <c r="CQ85" s="8" t="s">
        <v>69906</v>
      </c>
      <c r="CR85" s="8" t="s">
        <v>48467</v>
      </c>
      <c r="CS85" s="3" t="s">
        <v>34311</v>
      </c>
      <c r="CT85" s="8" t="s">
        <v>48468</v>
      </c>
      <c r="CU85" s="8" t="s">
        <v>48344</v>
      </c>
      <c r="CV85" s="8" t="s">
        <v>48469</v>
      </c>
    </row>
    <row r="86" spans="4:100">
      <c r="D86" s="22" t="s">
        <v>5249</v>
      </c>
      <c r="E86" s="22" t="s">
        <v>41819</v>
      </c>
      <c r="F86" s="22" t="s">
        <v>41820</v>
      </c>
      <c r="G86" s="22" t="s">
        <v>5248</v>
      </c>
      <c r="H86" s="22">
        <v>228607</v>
      </c>
      <c r="I86" s="22" t="s">
        <v>5247</v>
      </c>
      <c r="J86" s="22">
        <v>142.32</v>
      </c>
      <c r="K86" s="22">
        <v>405.69</v>
      </c>
      <c r="L86" s="22">
        <v>239.23</v>
      </c>
      <c r="M86" s="23">
        <f t="shared" si="17"/>
        <v>262.41333333333336</v>
      </c>
      <c r="N86" s="22">
        <v>153.27000000000001</v>
      </c>
      <c r="O86" s="22">
        <v>294.99</v>
      </c>
      <c r="P86" s="22">
        <v>39.590000000000003</v>
      </c>
      <c r="Q86" s="23">
        <f t="shared" si="18"/>
        <v>162.61666666666667</v>
      </c>
      <c r="R86" s="22">
        <v>62.92</v>
      </c>
      <c r="S86" s="22">
        <v>202</v>
      </c>
      <c r="T86" s="22">
        <v>141.04</v>
      </c>
      <c r="U86" s="23">
        <f t="shared" si="19"/>
        <v>135.32000000000002</v>
      </c>
      <c r="V86" s="24">
        <f t="shared" si="20"/>
        <v>0.51567501651338854</v>
      </c>
      <c r="W86" s="22">
        <f t="shared" si="21"/>
        <v>0.61969666175499205</v>
      </c>
      <c r="Z86" s="8" t="s">
        <v>73674</v>
      </c>
      <c r="AA86" s="8" t="s">
        <v>69906</v>
      </c>
      <c r="AB86" s="8" t="s">
        <v>53550</v>
      </c>
      <c r="AC86" s="3" t="s">
        <v>38220</v>
      </c>
      <c r="AD86" s="8" t="s">
        <v>53551</v>
      </c>
      <c r="AE86" s="8" t="s">
        <v>48344</v>
      </c>
      <c r="AF86" s="8" t="s">
        <v>53552</v>
      </c>
      <c r="AL86" s="31" t="s">
        <v>20123</v>
      </c>
      <c r="AM86" s="31" t="s">
        <v>36966</v>
      </c>
      <c r="AN86" s="31" t="s">
        <v>36967</v>
      </c>
      <c r="AO86" s="31" t="s">
        <v>20122</v>
      </c>
      <c r="AP86" s="31">
        <v>13132</v>
      </c>
      <c r="AQ86" s="31" t="s">
        <v>20121</v>
      </c>
      <c r="AR86" s="31">
        <v>675.51</v>
      </c>
      <c r="AS86" s="31">
        <v>793.98</v>
      </c>
      <c r="AT86" s="31">
        <v>547.07000000000005</v>
      </c>
      <c r="AU86" s="32">
        <f t="shared" si="22"/>
        <v>672.18666666666661</v>
      </c>
      <c r="AV86" s="31">
        <v>877.2</v>
      </c>
      <c r="AW86" s="31">
        <v>1614.67</v>
      </c>
      <c r="AX86" s="31">
        <v>984.65</v>
      </c>
      <c r="AY86" s="32">
        <f t="shared" si="23"/>
        <v>1158.8399999999999</v>
      </c>
      <c r="AZ86" s="31">
        <v>1203.3900000000001</v>
      </c>
      <c r="BA86" s="31">
        <v>1684.45</v>
      </c>
      <c r="BB86" s="31">
        <v>1239.03</v>
      </c>
      <c r="BC86" s="32">
        <f t="shared" si="24"/>
        <v>1375.6233333333332</v>
      </c>
      <c r="BD86" s="33">
        <f t="shared" si="25"/>
        <v>2.0464900622842861</v>
      </c>
      <c r="BE86" s="31">
        <f t="shared" si="26"/>
        <v>1.7239854008807078</v>
      </c>
      <c r="BH86" s="8" t="s">
        <v>80024</v>
      </c>
      <c r="BI86" s="8" t="s">
        <v>69906</v>
      </c>
      <c r="BJ86" s="8" t="s">
        <v>65528</v>
      </c>
      <c r="BK86" s="3" t="s">
        <v>37966</v>
      </c>
      <c r="BL86" s="8" t="s">
        <v>65529</v>
      </c>
      <c r="BM86" s="8" t="s">
        <v>48344</v>
      </c>
      <c r="BN86" s="8" t="s">
        <v>65530</v>
      </c>
      <c r="BT86" s="5" t="s">
        <v>10530</v>
      </c>
      <c r="BU86" s="5" t="s">
        <v>33883</v>
      </c>
      <c r="BV86" s="5" t="s">
        <v>33884</v>
      </c>
      <c r="BW86" s="5" t="s">
        <v>10528</v>
      </c>
      <c r="BX86" s="5">
        <v>56690</v>
      </c>
      <c r="BY86" s="5" t="s">
        <v>10527</v>
      </c>
      <c r="BZ86" s="5">
        <v>673.4</v>
      </c>
      <c r="CA86" s="5">
        <v>512.25</v>
      </c>
      <c r="CB86" s="5">
        <v>795.08</v>
      </c>
      <c r="CC86" s="6">
        <f t="shared" si="32"/>
        <v>660.24333333333334</v>
      </c>
      <c r="CD86" s="5">
        <v>266.02999999999997</v>
      </c>
      <c r="CE86" s="5">
        <v>363.24</v>
      </c>
      <c r="CF86" s="5">
        <v>220.09</v>
      </c>
      <c r="CG86" s="6">
        <f t="shared" si="31"/>
        <v>283.12</v>
      </c>
      <c r="CH86" s="5">
        <v>14.83</v>
      </c>
      <c r="CI86" s="5">
        <v>17.93</v>
      </c>
      <c r="CJ86" s="5">
        <v>6.27</v>
      </c>
      <c r="CK86" s="6">
        <f t="shared" si="30"/>
        <v>13.01</v>
      </c>
      <c r="CL86" s="7">
        <f t="shared" si="28"/>
        <v>1.9704856290357595E-2</v>
      </c>
      <c r="CM86" s="5">
        <f t="shared" si="29"/>
        <v>0.42881159976372346</v>
      </c>
      <c r="CP86" s="8" t="s">
        <v>70102</v>
      </c>
      <c r="CQ86" s="8" t="s">
        <v>69906</v>
      </c>
      <c r="CR86" s="8" t="s">
        <v>70103</v>
      </c>
      <c r="CS86" s="3" t="s">
        <v>70104</v>
      </c>
      <c r="CT86" s="8" t="s">
        <v>70105</v>
      </c>
      <c r="CU86" s="8" t="s">
        <v>48344</v>
      </c>
      <c r="CV86" s="8" t="s">
        <v>70106</v>
      </c>
    </row>
    <row r="87" spans="4:100">
      <c r="D87" s="22" t="s">
        <v>30949</v>
      </c>
      <c r="E87" s="22" t="s">
        <v>45335</v>
      </c>
      <c r="F87" s="22" t="s">
        <v>45336</v>
      </c>
      <c r="G87" s="22" t="s">
        <v>30948</v>
      </c>
      <c r="H87" s="22">
        <v>67037</v>
      </c>
      <c r="I87" s="22" t="s">
        <v>30947</v>
      </c>
      <c r="J87" s="22">
        <v>271.12</v>
      </c>
      <c r="K87" s="22">
        <v>337.25</v>
      </c>
      <c r="L87" s="22">
        <v>636.5</v>
      </c>
      <c r="M87" s="23">
        <f t="shared" si="17"/>
        <v>414.95666666666665</v>
      </c>
      <c r="N87" s="22">
        <v>490.45</v>
      </c>
      <c r="O87" s="22">
        <v>449.48</v>
      </c>
      <c r="P87" s="22">
        <v>397.25</v>
      </c>
      <c r="Q87" s="23">
        <f t="shared" si="18"/>
        <v>445.72666666666669</v>
      </c>
      <c r="R87" s="22">
        <v>108.66</v>
      </c>
      <c r="S87" s="22">
        <v>481.63</v>
      </c>
      <c r="T87" s="22">
        <v>51.72</v>
      </c>
      <c r="U87" s="23">
        <f t="shared" si="19"/>
        <v>214.00333333333333</v>
      </c>
      <c r="V87" s="24">
        <f t="shared" si="20"/>
        <v>0.51572453348542424</v>
      </c>
      <c r="W87" s="22">
        <f t="shared" si="21"/>
        <v>1.0741523211259008</v>
      </c>
      <c r="Z87" s="8" t="s">
        <v>72812</v>
      </c>
      <c r="AA87" s="8" t="s">
        <v>69906</v>
      </c>
      <c r="AB87" s="8" t="s">
        <v>52295</v>
      </c>
      <c r="AC87" s="3" t="s">
        <v>35458</v>
      </c>
      <c r="AD87" s="8" t="s">
        <v>52296</v>
      </c>
      <c r="AE87" s="8" t="s">
        <v>48344</v>
      </c>
      <c r="AF87" s="8" t="s">
        <v>52297</v>
      </c>
      <c r="AL87" s="31" t="s">
        <v>11973</v>
      </c>
      <c r="AM87" s="31" t="s">
        <v>38932</v>
      </c>
      <c r="AN87" s="31" t="s">
        <v>38933</v>
      </c>
      <c r="AO87" s="31" t="s">
        <v>11972</v>
      </c>
      <c r="AP87" s="31">
        <v>229357</v>
      </c>
      <c r="AQ87" s="31" t="s">
        <v>11971</v>
      </c>
      <c r="AR87" s="31">
        <v>159.71</v>
      </c>
      <c r="AS87" s="31">
        <v>121.56</v>
      </c>
      <c r="AT87" s="31">
        <v>148.1</v>
      </c>
      <c r="AU87" s="32">
        <f t="shared" si="22"/>
        <v>143.12333333333333</v>
      </c>
      <c r="AV87" s="31">
        <v>208.22</v>
      </c>
      <c r="AW87" s="31">
        <v>210.48</v>
      </c>
      <c r="AX87" s="31">
        <v>55.39</v>
      </c>
      <c r="AY87" s="32">
        <f t="shared" si="23"/>
        <v>158.03</v>
      </c>
      <c r="AZ87" s="31">
        <v>204.34</v>
      </c>
      <c r="BA87" s="31">
        <v>150.69</v>
      </c>
      <c r="BB87" s="31">
        <v>523.71</v>
      </c>
      <c r="BC87" s="32">
        <f t="shared" si="24"/>
        <v>292.91333333333336</v>
      </c>
      <c r="BD87" s="33">
        <f t="shared" si="25"/>
        <v>2.0465798728369471</v>
      </c>
      <c r="BE87" s="31">
        <f t="shared" si="26"/>
        <v>1.1041525956634137</v>
      </c>
      <c r="BH87" s="8" t="s">
        <v>80025</v>
      </c>
      <c r="BI87" s="8" t="s">
        <v>69906</v>
      </c>
      <c r="BJ87" s="8" t="s">
        <v>65531</v>
      </c>
      <c r="BK87" s="3" t="s">
        <v>41476</v>
      </c>
      <c r="BL87" s="8" t="s">
        <v>65532</v>
      </c>
      <c r="BM87" s="8" t="s">
        <v>48344</v>
      </c>
      <c r="BN87" s="8" t="s">
        <v>65533</v>
      </c>
      <c r="BT87" s="5" t="s">
        <v>26464</v>
      </c>
      <c r="BU87" s="5" t="s">
        <v>45890</v>
      </c>
      <c r="BV87" s="5" t="s">
        <v>45891</v>
      </c>
      <c r="BW87" s="5" t="s">
        <v>26463</v>
      </c>
      <c r="BX87" s="5">
        <v>19123</v>
      </c>
      <c r="BY87" s="5" t="s">
        <v>26462</v>
      </c>
      <c r="BZ87" s="5">
        <v>775.09</v>
      </c>
      <c r="CA87" s="5">
        <v>212.33</v>
      </c>
      <c r="CB87" s="5">
        <v>123.47</v>
      </c>
      <c r="CC87" s="6">
        <f t="shared" si="32"/>
        <v>370.29666666666668</v>
      </c>
      <c r="CD87" s="5">
        <v>1012.53</v>
      </c>
      <c r="CE87" s="5">
        <v>427.96</v>
      </c>
      <c r="CF87" s="5">
        <v>82.58</v>
      </c>
      <c r="CG87" s="6">
        <f t="shared" si="31"/>
        <v>507.69</v>
      </c>
      <c r="CH87" s="5">
        <v>8.66</v>
      </c>
      <c r="CI87" s="5">
        <v>9.35</v>
      </c>
      <c r="CJ87" s="5">
        <v>4.3600000000000003</v>
      </c>
      <c r="CK87" s="6">
        <f t="shared" si="30"/>
        <v>7.4566666666666661</v>
      </c>
      <c r="CL87" s="7">
        <f t="shared" si="28"/>
        <v>2.0137007264445624E-2</v>
      </c>
      <c r="CM87" s="5">
        <f t="shared" si="29"/>
        <v>1.3710358361313901</v>
      </c>
      <c r="CP87" s="8" t="s">
        <v>70107</v>
      </c>
      <c r="CQ87" s="8" t="s">
        <v>69906</v>
      </c>
      <c r="CR87" s="8" t="s">
        <v>48470</v>
      </c>
      <c r="CS87" s="3" t="s">
        <v>48471</v>
      </c>
      <c r="CT87" s="8" t="s">
        <v>48472</v>
      </c>
      <c r="CU87" s="8" t="s">
        <v>48344</v>
      </c>
      <c r="CV87" s="8" t="s">
        <v>48473</v>
      </c>
    </row>
    <row r="88" spans="4:100">
      <c r="D88" s="22" t="s">
        <v>16919</v>
      </c>
      <c r="E88" s="22" t="s">
        <v>47514</v>
      </c>
      <c r="F88" s="22" t="s">
        <v>47515</v>
      </c>
      <c r="G88" s="22" t="s">
        <v>16918</v>
      </c>
      <c r="H88" s="22">
        <v>69151</v>
      </c>
      <c r="I88" s="22" t="s">
        <v>16917</v>
      </c>
      <c r="J88" s="22">
        <v>232.72</v>
      </c>
      <c r="K88" s="22">
        <v>194.52</v>
      </c>
      <c r="L88" s="22">
        <v>31.07</v>
      </c>
      <c r="M88" s="23">
        <f t="shared" si="17"/>
        <v>152.77000000000001</v>
      </c>
      <c r="N88" s="22">
        <v>171.64</v>
      </c>
      <c r="O88" s="22">
        <v>186.77</v>
      </c>
      <c r="P88" s="22">
        <v>130.36000000000001</v>
      </c>
      <c r="Q88" s="23">
        <f t="shared" si="18"/>
        <v>162.92333333333332</v>
      </c>
      <c r="R88" s="22">
        <v>83.92</v>
      </c>
      <c r="S88" s="22">
        <v>113.1</v>
      </c>
      <c r="T88" s="22">
        <v>39.380000000000003</v>
      </c>
      <c r="U88" s="23">
        <f t="shared" si="19"/>
        <v>78.8</v>
      </c>
      <c r="V88" s="24">
        <f t="shared" si="20"/>
        <v>0.51580807750212732</v>
      </c>
      <c r="W88" s="22">
        <f t="shared" si="21"/>
        <v>1.0664615653160523</v>
      </c>
      <c r="Z88" s="8" t="s">
        <v>75739</v>
      </c>
      <c r="AA88" s="8" t="s">
        <v>69906</v>
      </c>
      <c r="AB88" s="8" t="s">
        <v>57312</v>
      </c>
      <c r="AC88" s="3" t="s">
        <v>48229</v>
      </c>
      <c r="AD88" s="8" t="s">
        <v>57313</v>
      </c>
      <c r="AE88" s="8" t="s">
        <v>48344</v>
      </c>
      <c r="AF88" s="8" t="s">
        <v>57314</v>
      </c>
      <c r="AL88" s="31" t="s">
        <v>7097</v>
      </c>
      <c r="AM88" s="31" t="s">
        <v>38850</v>
      </c>
      <c r="AN88" s="31" t="s">
        <v>38851</v>
      </c>
      <c r="AO88" s="31" t="s">
        <v>7096</v>
      </c>
      <c r="AP88" s="31">
        <v>110750</v>
      </c>
      <c r="AQ88" s="31" t="s">
        <v>7095</v>
      </c>
      <c r="AR88" s="31">
        <v>283.54000000000002</v>
      </c>
      <c r="AS88" s="31">
        <v>256.69</v>
      </c>
      <c r="AT88" s="31">
        <v>157.37</v>
      </c>
      <c r="AU88" s="32">
        <f t="shared" si="22"/>
        <v>232.53333333333333</v>
      </c>
      <c r="AV88" s="31">
        <v>356.77</v>
      </c>
      <c r="AW88" s="31">
        <v>282.08</v>
      </c>
      <c r="AX88" s="31">
        <v>256.02</v>
      </c>
      <c r="AY88" s="32">
        <f t="shared" si="23"/>
        <v>298.28999999999996</v>
      </c>
      <c r="AZ88" s="31">
        <v>445.34</v>
      </c>
      <c r="BA88" s="31">
        <v>590.89</v>
      </c>
      <c r="BB88" s="31">
        <v>391.6</v>
      </c>
      <c r="BC88" s="32">
        <f t="shared" si="24"/>
        <v>475.94333333333333</v>
      </c>
      <c r="BD88" s="33">
        <f t="shared" si="25"/>
        <v>2.0467746559633029</v>
      </c>
      <c r="BE88" s="31">
        <f t="shared" si="26"/>
        <v>1.2827838302752292</v>
      </c>
      <c r="BH88" s="8" t="s">
        <v>79443</v>
      </c>
      <c r="BI88" s="8" t="s">
        <v>69906</v>
      </c>
      <c r="BJ88" s="8" t="s">
        <v>65534</v>
      </c>
      <c r="BK88" s="3" t="s">
        <v>35684</v>
      </c>
      <c r="BL88" s="8" t="s">
        <v>65535</v>
      </c>
      <c r="BM88" s="8" t="s">
        <v>48344</v>
      </c>
      <c r="BN88" s="8" t="s">
        <v>65536</v>
      </c>
      <c r="BT88" s="5" t="s">
        <v>9406</v>
      </c>
      <c r="BU88" s="5" t="s">
        <v>39139</v>
      </c>
      <c r="BV88" s="5" t="s">
        <v>39140</v>
      </c>
      <c r="BW88" s="5" t="s">
        <v>9540</v>
      </c>
      <c r="BX88" s="5">
        <v>235302</v>
      </c>
      <c r="BY88" s="5" t="s">
        <v>9539</v>
      </c>
      <c r="BZ88" s="5">
        <v>504.81</v>
      </c>
      <c r="CA88" s="5">
        <v>236.46</v>
      </c>
      <c r="CB88" s="5">
        <v>679.92</v>
      </c>
      <c r="CC88" s="6">
        <f t="shared" si="32"/>
        <v>473.73</v>
      </c>
      <c r="CD88" s="5">
        <v>729.95</v>
      </c>
      <c r="CE88" s="5">
        <v>726.76</v>
      </c>
      <c r="CF88" s="5">
        <v>549.86</v>
      </c>
      <c r="CG88" s="6">
        <f t="shared" si="31"/>
        <v>668.85666666666668</v>
      </c>
      <c r="CH88" s="5">
        <v>5.23</v>
      </c>
      <c r="CI88" s="5">
        <v>16.87</v>
      </c>
      <c r="CJ88" s="5">
        <v>6.73</v>
      </c>
      <c r="CK88" s="6">
        <f t="shared" si="30"/>
        <v>9.6100000000000012</v>
      </c>
      <c r="CL88" s="7">
        <f t="shared" si="28"/>
        <v>2.0285816815485615E-2</v>
      </c>
      <c r="CM88" s="5">
        <f t="shared" si="29"/>
        <v>1.41189425762917</v>
      </c>
      <c r="CP88" s="8" t="s">
        <v>70108</v>
      </c>
      <c r="CQ88" s="8" t="s">
        <v>69906</v>
      </c>
      <c r="CR88" s="8" t="s">
        <v>48474</v>
      </c>
      <c r="CS88" s="3" t="s">
        <v>34743</v>
      </c>
      <c r="CT88" s="8" t="s">
        <v>48475</v>
      </c>
      <c r="CU88" s="8" t="s">
        <v>48344</v>
      </c>
      <c r="CV88" s="8" t="s">
        <v>48476</v>
      </c>
    </row>
    <row r="89" spans="4:100">
      <c r="D89" s="22" t="s">
        <v>11665</v>
      </c>
      <c r="E89" s="22" t="s">
        <v>45156</v>
      </c>
      <c r="F89" s="22" t="s">
        <v>45157</v>
      </c>
      <c r="G89" s="22" t="s">
        <v>11664</v>
      </c>
      <c r="H89" s="22">
        <v>76895</v>
      </c>
      <c r="I89" s="22" t="s">
        <v>11663</v>
      </c>
      <c r="J89" s="22">
        <v>1019.66</v>
      </c>
      <c r="K89" s="22">
        <v>471.14</v>
      </c>
      <c r="L89" s="22">
        <v>1045.6500000000001</v>
      </c>
      <c r="M89" s="23">
        <f t="shared" si="17"/>
        <v>845.48333333333323</v>
      </c>
      <c r="N89" s="22">
        <v>1446.23</v>
      </c>
      <c r="O89" s="22">
        <v>507.58</v>
      </c>
      <c r="P89" s="22">
        <v>909.56</v>
      </c>
      <c r="Q89" s="23">
        <f t="shared" si="18"/>
        <v>954.45666666666659</v>
      </c>
      <c r="R89" s="22">
        <v>521.26</v>
      </c>
      <c r="S89" s="22">
        <v>311.68</v>
      </c>
      <c r="T89" s="22">
        <v>475.72</v>
      </c>
      <c r="U89" s="23">
        <f t="shared" si="19"/>
        <v>436.22</v>
      </c>
      <c r="V89" s="24">
        <f t="shared" si="20"/>
        <v>0.5159415718819611</v>
      </c>
      <c r="W89" s="22">
        <f t="shared" si="21"/>
        <v>1.1288888012773759</v>
      </c>
      <c r="Z89" s="8" t="s">
        <v>75740</v>
      </c>
      <c r="AA89" s="8" t="s">
        <v>69906</v>
      </c>
      <c r="AB89" s="8" t="s">
        <v>57315</v>
      </c>
      <c r="AC89" s="3" t="s">
        <v>36588</v>
      </c>
      <c r="AD89" s="8" t="s">
        <v>57316</v>
      </c>
      <c r="AE89" s="8" t="s">
        <v>48393</v>
      </c>
      <c r="AF89" s="8" t="s">
        <v>48346</v>
      </c>
      <c r="AL89" s="31" t="s">
        <v>8023</v>
      </c>
      <c r="AM89" s="31" t="s">
        <v>42098</v>
      </c>
      <c r="AN89" s="31" t="s">
        <v>42099</v>
      </c>
      <c r="AO89" s="31" t="s">
        <v>8022</v>
      </c>
      <c r="AP89" s="31">
        <v>72446</v>
      </c>
      <c r="AQ89" s="31" t="s">
        <v>8021</v>
      </c>
      <c r="AR89" s="31">
        <v>182.09</v>
      </c>
      <c r="AS89" s="31">
        <v>57.43</v>
      </c>
      <c r="AT89" s="31">
        <v>128.34</v>
      </c>
      <c r="AU89" s="32">
        <f t="shared" si="22"/>
        <v>122.62</v>
      </c>
      <c r="AV89" s="31">
        <v>218.24</v>
      </c>
      <c r="AW89" s="31">
        <v>320.02</v>
      </c>
      <c r="AX89" s="31">
        <v>63.4</v>
      </c>
      <c r="AY89" s="32">
        <f t="shared" si="23"/>
        <v>200.55333333333331</v>
      </c>
      <c r="AZ89" s="31">
        <v>253.55</v>
      </c>
      <c r="BA89" s="31">
        <v>324.35000000000002</v>
      </c>
      <c r="BB89" s="31">
        <v>175.15</v>
      </c>
      <c r="BC89" s="32">
        <f t="shared" si="24"/>
        <v>251.01666666666668</v>
      </c>
      <c r="BD89" s="33">
        <f t="shared" si="25"/>
        <v>2.0471103137063014</v>
      </c>
      <c r="BE89" s="31">
        <f t="shared" si="26"/>
        <v>1.6355678790844341</v>
      </c>
      <c r="BH89" s="8" t="s">
        <v>80026</v>
      </c>
      <c r="BI89" s="8" t="s">
        <v>69906</v>
      </c>
      <c r="BJ89" s="8" t="s">
        <v>80027</v>
      </c>
      <c r="BK89" s="3" t="s">
        <v>46890</v>
      </c>
      <c r="BL89" s="8" t="s">
        <v>80028</v>
      </c>
      <c r="BM89" s="8" t="s">
        <v>48344</v>
      </c>
      <c r="BN89" s="8" t="s">
        <v>80029</v>
      </c>
      <c r="BT89" s="5" t="s">
        <v>388</v>
      </c>
      <c r="BU89" s="5" t="s">
        <v>33647</v>
      </c>
      <c r="BV89" s="5" t="s">
        <v>33648</v>
      </c>
      <c r="BW89" s="5" t="s">
        <v>386</v>
      </c>
      <c r="BX89" s="5">
        <v>66264</v>
      </c>
      <c r="BY89" s="5" t="s">
        <v>385</v>
      </c>
      <c r="BZ89" s="5">
        <v>436.6</v>
      </c>
      <c r="CA89" s="5">
        <v>431</v>
      </c>
      <c r="CB89" s="5">
        <v>70.69</v>
      </c>
      <c r="CC89" s="6">
        <f t="shared" si="32"/>
        <v>312.76333333333332</v>
      </c>
      <c r="CD89" s="5">
        <v>1316.64</v>
      </c>
      <c r="CE89" s="5">
        <v>693.01</v>
      </c>
      <c r="CF89" s="5">
        <v>680.72</v>
      </c>
      <c r="CG89" s="6">
        <f t="shared" si="31"/>
        <v>896.79</v>
      </c>
      <c r="CH89" s="5">
        <v>3.72</v>
      </c>
      <c r="CI89" s="5">
        <v>7.17</v>
      </c>
      <c r="CJ89" s="5">
        <v>8.15</v>
      </c>
      <c r="CK89" s="6">
        <f t="shared" si="30"/>
        <v>6.3466666666666667</v>
      </c>
      <c r="CL89" s="7">
        <f t="shared" si="28"/>
        <v>2.029223374436475E-2</v>
      </c>
      <c r="CM89" s="5">
        <f t="shared" si="29"/>
        <v>2.8673118119131611</v>
      </c>
      <c r="CP89" s="8" t="s">
        <v>70109</v>
      </c>
      <c r="CQ89" s="8" t="s">
        <v>69906</v>
      </c>
      <c r="CR89" s="8" t="s">
        <v>48477</v>
      </c>
      <c r="CS89" s="3" t="s">
        <v>40908</v>
      </c>
      <c r="CT89" s="8" t="s">
        <v>48478</v>
      </c>
      <c r="CU89" s="8" t="s">
        <v>48344</v>
      </c>
      <c r="CV89" s="8" t="s">
        <v>48479</v>
      </c>
    </row>
    <row r="90" spans="4:100">
      <c r="D90" s="22" t="s">
        <v>6473</v>
      </c>
      <c r="E90" s="22" t="s">
        <v>43181</v>
      </c>
      <c r="F90" s="22" t="s">
        <v>43182</v>
      </c>
      <c r="G90" s="22" t="s">
        <v>6472</v>
      </c>
      <c r="H90" s="22">
        <v>76130</v>
      </c>
      <c r="I90" s="22" t="s">
        <v>6471</v>
      </c>
      <c r="J90" s="22">
        <v>344.6</v>
      </c>
      <c r="K90" s="22">
        <v>603.32000000000005</v>
      </c>
      <c r="L90" s="22">
        <v>727.78</v>
      </c>
      <c r="M90" s="23">
        <f t="shared" si="17"/>
        <v>558.56666666666672</v>
      </c>
      <c r="N90" s="22">
        <v>280.36</v>
      </c>
      <c r="O90" s="22">
        <v>535.4</v>
      </c>
      <c r="P90" s="22">
        <v>531.80999999999995</v>
      </c>
      <c r="Q90" s="23">
        <f t="shared" si="18"/>
        <v>449.19</v>
      </c>
      <c r="R90" s="22">
        <v>206.05</v>
      </c>
      <c r="S90" s="22">
        <v>441.35</v>
      </c>
      <c r="T90" s="22">
        <v>217.34</v>
      </c>
      <c r="U90" s="23">
        <f t="shared" si="19"/>
        <v>288.24666666666673</v>
      </c>
      <c r="V90" s="24">
        <f t="shared" si="20"/>
        <v>0.51604702512382894</v>
      </c>
      <c r="W90" s="22">
        <f t="shared" si="21"/>
        <v>0.80418332637106871</v>
      </c>
      <c r="Z90" s="8" t="s">
        <v>75741</v>
      </c>
      <c r="AA90" s="8" t="s">
        <v>69906</v>
      </c>
      <c r="AB90" s="8" t="s">
        <v>57317</v>
      </c>
      <c r="AC90" s="3" t="s">
        <v>57318</v>
      </c>
      <c r="AD90" s="8" t="s">
        <v>57319</v>
      </c>
      <c r="AE90" s="8" t="s">
        <v>48344</v>
      </c>
      <c r="AF90" s="8" t="s">
        <v>57320</v>
      </c>
      <c r="AL90" s="31" t="s">
        <v>2821</v>
      </c>
      <c r="AM90" s="31" t="s">
        <v>36792</v>
      </c>
      <c r="AN90" s="31" t="s">
        <v>36793</v>
      </c>
      <c r="AO90" s="31" t="s">
        <v>3701</v>
      </c>
      <c r="AP90" s="31">
        <v>71963</v>
      </c>
      <c r="AQ90" s="31" t="s">
        <v>3700</v>
      </c>
      <c r="AR90" s="31">
        <v>419.5</v>
      </c>
      <c r="AS90" s="31">
        <v>188.95</v>
      </c>
      <c r="AT90" s="31">
        <v>306.89999999999998</v>
      </c>
      <c r="AU90" s="32">
        <f t="shared" si="22"/>
        <v>305.11666666666667</v>
      </c>
      <c r="AV90" s="31">
        <v>367.38</v>
      </c>
      <c r="AW90" s="31">
        <v>428.55</v>
      </c>
      <c r="AX90" s="31">
        <v>272.07</v>
      </c>
      <c r="AY90" s="32">
        <f t="shared" si="23"/>
        <v>356</v>
      </c>
      <c r="AZ90" s="31">
        <v>627.22</v>
      </c>
      <c r="BA90" s="31">
        <v>626.08000000000004</v>
      </c>
      <c r="BB90" s="31">
        <v>620.71</v>
      </c>
      <c r="BC90" s="32">
        <f t="shared" si="24"/>
        <v>624.67000000000007</v>
      </c>
      <c r="BD90" s="33">
        <f t="shared" si="25"/>
        <v>2.0473152346097123</v>
      </c>
      <c r="BE90" s="31">
        <f t="shared" si="26"/>
        <v>1.1667668105096412</v>
      </c>
      <c r="BH90" s="8" t="s">
        <v>77432</v>
      </c>
      <c r="BI90" s="8" t="s">
        <v>69906</v>
      </c>
      <c r="BJ90" s="8" t="s">
        <v>60220</v>
      </c>
      <c r="BK90" s="3" t="s">
        <v>38445</v>
      </c>
      <c r="BL90" s="8" t="s">
        <v>60221</v>
      </c>
      <c r="BM90" s="8" t="s">
        <v>48344</v>
      </c>
      <c r="BN90" s="8" t="s">
        <v>60222</v>
      </c>
      <c r="BT90" s="5" t="s">
        <v>18392</v>
      </c>
      <c r="BU90" s="5" t="s">
        <v>41392</v>
      </c>
      <c r="BV90" s="5" t="s">
        <v>41393</v>
      </c>
      <c r="BW90" s="5" t="s">
        <v>18391</v>
      </c>
      <c r="BX90" s="5" t="s">
        <v>18390</v>
      </c>
      <c r="BY90" s="5" t="s">
        <v>18389</v>
      </c>
      <c r="BZ90" s="5">
        <v>3050.78</v>
      </c>
      <c r="CA90" s="5">
        <v>851.09</v>
      </c>
      <c r="CB90" s="5">
        <v>1132.77</v>
      </c>
      <c r="CC90" s="6">
        <f t="shared" si="32"/>
        <v>1678.2133333333334</v>
      </c>
      <c r="CD90" s="5">
        <v>789.09</v>
      </c>
      <c r="CE90" s="5">
        <v>1449.16</v>
      </c>
      <c r="CF90" s="5">
        <v>430.21</v>
      </c>
      <c r="CG90" s="6">
        <f t="shared" si="31"/>
        <v>889.48666666666668</v>
      </c>
      <c r="CH90" s="5">
        <v>58.23</v>
      </c>
      <c r="CI90" s="5">
        <v>30.97</v>
      </c>
      <c r="CJ90" s="5">
        <v>13.18</v>
      </c>
      <c r="CK90" s="6">
        <f t="shared" si="30"/>
        <v>34.126666666666665</v>
      </c>
      <c r="CL90" s="7">
        <f t="shared" si="28"/>
        <v>2.0335118300414727E-2</v>
      </c>
      <c r="CM90" s="5">
        <f t="shared" si="29"/>
        <v>0.53002002129248571</v>
      </c>
      <c r="CP90" s="8" t="s">
        <v>70110</v>
      </c>
      <c r="CQ90" s="8" t="s">
        <v>69906</v>
      </c>
      <c r="CR90" s="8" t="s">
        <v>48480</v>
      </c>
      <c r="CS90" s="3" t="s">
        <v>46994</v>
      </c>
      <c r="CT90" s="8" t="s">
        <v>48481</v>
      </c>
      <c r="CU90" s="8" t="s">
        <v>48344</v>
      </c>
      <c r="CV90" s="8" t="s">
        <v>48482</v>
      </c>
    </row>
    <row r="91" spans="4:100">
      <c r="D91" s="22" t="s">
        <v>28452</v>
      </c>
      <c r="E91" s="22" t="s">
        <v>39924</v>
      </c>
      <c r="F91" s="22" t="s">
        <v>39925</v>
      </c>
      <c r="G91" s="22" t="s">
        <v>10281</v>
      </c>
      <c r="H91" s="22">
        <v>28000</v>
      </c>
      <c r="I91" s="22" t="s">
        <v>10280</v>
      </c>
      <c r="J91" s="22">
        <v>983.07</v>
      </c>
      <c r="K91" s="22">
        <v>1436.3</v>
      </c>
      <c r="L91" s="22">
        <v>2059.9899999999998</v>
      </c>
      <c r="M91" s="23">
        <f t="shared" si="17"/>
        <v>1493.12</v>
      </c>
      <c r="N91" s="22">
        <v>1268.04</v>
      </c>
      <c r="O91" s="22">
        <v>2322.0500000000002</v>
      </c>
      <c r="P91" s="22">
        <v>1595.88</v>
      </c>
      <c r="Q91" s="23">
        <f t="shared" si="18"/>
        <v>1728.6566666666668</v>
      </c>
      <c r="R91" s="22">
        <v>953.72</v>
      </c>
      <c r="S91" s="22">
        <v>853.77</v>
      </c>
      <c r="T91" s="22">
        <v>504.39</v>
      </c>
      <c r="U91" s="23">
        <f t="shared" si="19"/>
        <v>770.62666666666667</v>
      </c>
      <c r="V91" s="24">
        <f t="shared" si="20"/>
        <v>0.51611837405343619</v>
      </c>
      <c r="W91" s="22">
        <f t="shared" si="21"/>
        <v>1.1577479818545509</v>
      </c>
      <c r="Z91" s="8" t="s">
        <v>75742</v>
      </c>
      <c r="AA91" s="8" t="s">
        <v>69906</v>
      </c>
      <c r="AB91" s="8" t="s">
        <v>57321</v>
      </c>
      <c r="AC91" s="3" t="s">
        <v>33865</v>
      </c>
      <c r="AD91" s="8" t="s">
        <v>57322</v>
      </c>
      <c r="AE91" s="8" t="s">
        <v>48344</v>
      </c>
      <c r="AF91" s="8" t="s">
        <v>57323</v>
      </c>
      <c r="AL91" s="31" t="s">
        <v>26808</v>
      </c>
      <c r="AM91" s="31" t="s">
        <v>44804</v>
      </c>
      <c r="AN91" s="31" t="s">
        <v>44805</v>
      </c>
      <c r="AO91" s="31" t="s">
        <v>26807</v>
      </c>
      <c r="AP91" s="31">
        <v>70021</v>
      </c>
      <c r="AQ91" s="31" t="s">
        <v>26806</v>
      </c>
      <c r="AR91" s="31">
        <v>105.6</v>
      </c>
      <c r="AS91" s="31">
        <v>100.76</v>
      </c>
      <c r="AT91" s="31">
        <v>208.94</v>
      </c>
      <c r="AU91" s="32">
        <f t="shared" si="22"/>
        <v>138.43333333333334</v>
      </c>
      <c r="AV91" s="31">
        <v>120.09</v>
      </c>
      <c r="AW91" s="31">
        <v>117.07</v>
      </c>
      <c r="AX91" s="31">
        <v>297.43</v>
      </c>
      <c r="AY91" s="32">
        <f t="shared" si="23"/>
        <v>178.19666666666669</v>
      </c>
      <c r="AZ91" s="31">
        <v>440.39</v>
      </c>
      <c r="BA91" s="31">
        <v>125.97</v>
      </c>
      <c r="BB91" s="31">
        <v>284</v>
      </c>
      <c r="BC91" s="32">
        <f t="shared" si="24"/>
        <v>283.45333333333332</v>
      </c>
      <c r="BD91" s="33">
        <f t="shared" si="25"/>
        <v>2.0475800626053453</v>
      </c>
      <c r="BE91" s="31">
        <f t="shared" si="26"/>
        <v>1.2872381411028173</v>
      </c>
      <c r="BH91" s="8" t="s">
        <v>80030</v>
      </c>
      <c r="BI91" s="8" t="s">
        <v>69906</v>
      </c>
      <c r="BJ91" s="8" t="s">
        <v>65537</v>
      </c>
      <c r="BK91" s="3" t="s">
        <v>47659</v>
      </c>
      <c r="BL91" s="8" t="s">
        <v>65538</v>
      </c>
      <c r="BM91" s="8" t="s">
        <v>48344</v>
      </c>
      <c r="BN91" s="8" t="s">
        <v>65539</v>
      </c>
      <c r="BT91" s="5" t="s">
        <v>10860</v>
      </c>
      <c r="BU91" s="5" t="s">
        <v>35552</v>
      </c>
      <c r="BV91" s="5" t="s">
        <v>35553</v>
      </c>
      <c r="BW91" s="5" t="s">
        <v>10859</v>
      </c>
      <c r="BX91" s="5">
        <v>231889</v>
      </c>
      <c r="BY91" s="5" t="s">
        <v>10858</v>
      </c>
      <c r="BZ91" s="5">
        <v>10437.41</v>
      </c>
      <c r="CA91" s="5">
        <v>9891.6299999999992</v>
      </c>
      <c r="CB91" s="5">
        <v>11018.81</v>
      </c>
      <c r="CC91" s="6">
        <f t="shared" si="32"/>
        <v>10449.283333333333</v>
      </c>
      <c r="CD91" s="5">
        <v>5148.1099999999997</v>
      </c>
      <c r="CE91" s="5">
        <v>7774.76</v>
      </c>
      <c r="CF91" s="5">
        <v>752.14</v>
      </c>
      <c r="CG91" s="6">
        <f t="shared" si="31"/>
        <v>4558.3366666666661</v>
      </c>
      <c r="CH91" s="5">
        <v>229.11</v>
      </c>
      <c r="CI91" s="5">
        <v>251.11</v>
      </c>
      <c r="CJ91" s="5">
        <v>160.51</v>
      </c>
      <c r="CK91" s="6">
        <f t="shared" si="30"/>
        <v>213.57666666666668</v>
      </c>
      <c r="CL91" s="7">
        <f t="shared" si="28"/>
        <v>2.0439360275106587E-2</v>
      </c>
      <c r="CM91" s="5">
        <f t="shared" si="29"/>
        <v>0.43623438290026267</v>
      </c>
      <c r="CP91" s="8" t="s">
        <v>70111</v>
      </c>
      <c r="CQ91" s="8" t="s">
        <v>69906</v>
      </c>
      <c r="CR91" s="8" t="s">
        <v>48483</v>
      </c>
      <c r="CS91" s="3" t="s">
        <v>44968</v>
      </c>
      <c r="CT91" s="8" t="s">
        <v>48484</v>
      </c>
      <c r="CU91" s="8" t="s">
        <v>48344</v>
      </c>
      <c r="CV91" s="8" t="s">
        <v>48485</v>
      </c>
    </row>
    <row r="92" spans="4:100">
      <c r="D92" s="22" t="s">
        <v>23017</v>
      </c>
      <c r="E92" s="22" t="s">
        <v>42688</v>
      </c>
      <c r="F92" s="22" t="s">
        <v>42689</v>
      </c>
      <c r="G92" s="22" t="s">
        <v>23016</v>
      </c>
      <c r="H92" s="22">
        <v>330171</v>
      </c>
      <c r="I92" s="22" t="s">
        <v>23015</v>
      </c>
      <c r="J92" s="22">
        <v>800.54</v>
      </c>
      <c r="K92" s="22">
        <v>716.06</v>
      </c>
      <c r="L92" s="22">
        <v>718.13</v>
      </c>
      <c r="M92" s="23">
        <f t="shared" si="17"/>
        <v>744.91</v>
      </c>
      <c r="N92" s="22">
        <v>764.88</v>
      </c>
      <c r="O92" s="22">
        <v>715.91</v>
      </c>
      <c r="P92" s="22">
        <v>1013.52</v>
      </c>
      <c r="Q92" s="23">
        <f t="shared" si="18"/>
        <v>831.43666666666661</v>
      </c>
      <c r="R92" s="22">
        <v>557.76</v>
      </c>
      <c r="S92" s="22">
        <v>331.88</v>
      </c>
      <c r="T92" s="22">
        <v>264.25</v>
      </c>
      <c r="U92" s="23">
        <f t="shared" si="19"/>
        <v>384.62999999999994</v>
      </c>
      <c r="V92" s="24">
        <f t="shared" si="20"/>
        <v>0.51634425635311643</v>
      </c>
      <c r="W92" s="22">
        <f t="shared" si="21"/>
        <v>1.1161572091483087</v>
      </c>
      <c r="Z92" s="8" t="s">
        <v>75617</v>
      </c>
      <c r="AA92" s="8" t="s">
        <v>69906</v>
      </c>
      <c r="AB92" s="8" t="s">
        <v>57167</v>
      </c>
      <c r="AC92" s="3" t="s">
        <v>33158</v>
      </c>
      <c r="AD92" s="8" t="s">
        <v>57168</v>
      </c>
      <c r="AE92" s="8" t="s">
        <v>48344</v>
      </c>
      <c r="AF92" s="8" t="s">
        <v>57169</v>
      </c>
      <c r="AL92" s="31" t="s">
        <v>26975</v>
      </c>
      <c r="AM92" s="31" t="s">
        <v>39275</v>
      </c>
      <c r="AN92" s="31" t="s">
        <v>39276</v>
      </c>
      <c r="AO92" s="31" t="s">
        <v>26974</v>
      </c>
      <c r="AP92" s="31">
        <v>83492</v>
      </c>
      <c r="AQ92" s="31" t="s">
        <v>26973</v>
      </c>
      <c r="AR92" s="31">
        <v>1108.1199999999999</v>
      </c>
      <c r="AS92" s="31">
        <v>1846.34</v>
      </c>
      <c r="AT92" s="31">
        <v>2278.27</v>
      </c>
      <c r="AU92" s="32">
        <f t="shared" si="22"/>
        <v>1744.2433333333331</v>
      </c>
      <c r="AV92" s="31">
        <v>1085.74</v>
      </c>
      <c r="AW92" s="31">
        <v>1109.3399999999999</v>
      </c>
      <c r="AX92" s="31">
        <v>1515</v>
      </c>
      <c r="AY92" s="32">
        <f t="shared" si="23"/>
        <v>1236.6933333333334</v>
      </c>
      <c r="AZ92" s="31">
        <v>4868.38</v>
      </c>
      <c r="BA92" s="31">
        <v>3028.52</v>
      </c>
      <c r="BB92" s="31">
        <v>2819.95</v>
      </c>
      <c r="BC92" s="32">
        <f t="shared" si="24"/>
        <v>3572.2833333333328</v>
      </c>
      <c r="BD92" s="33">
        <f t="shared" si="25"/>
        <v>2.0480418443145356</v>
      </c>
      <c r="BE92" s="31">
        <f t="shared" si="26"/>
        <v>0.70901422393282298</v>
      </c>
      <c r="BH92" s="8" t="s">
        <v>80031</v>
      </c>
      <c r="BI92" s="8" t="s">
        <v>69906</v>
      </c>
      <c r="BJ92" s="8" t="s">
        <v>65540</v>
      </c>
      <c r="BK92" s="3" t="s">
        <v>35538</v>
      </c>
      <c r="BL92" s="8" t="s">
        <v>65541</v>
      </c>
      <c r="BM92" s="8" t="s">
        <v>48344</v>
      </c>
      <c r="BN92" s="8" t="s">
        <v>65542</v>
      </c>
      <c r="BT92" s="5" t="s">
        <v>9153</v>
      </c>
      <c r="BU92" s="5" t="s">
        <v>35340</v>
      </c>
      <c r="BV92" s="5" t="s">
        <v>35341</v>
      </c>
      <c r="BW92" s="5" t="s">
        <v>9290</v>
      </c>
      <c r="BX92" s="5">
        <v>56149</v>
      </c>
      <c r="BY92" s="5" t="s">
        <v>9289</v>
      </c>
      <c r="BZ92" s="5">
        <v>556.89</v>
      </c>
      <c r="CA92" s="5">
        <v>395.21</v>
      </c>
      <c r="CB92" s="5">
        <v>223.6</v>
      </c>
      <c r="CC92" s="6">
        <f t="shared" si="32"/>
        <v>391.89999999999992</v>
      </c>
      <c r="CD92" s="5">
        <v>179.55</v>
      </c>
      <c r="CE92" s="5">
        <v>185.42</v>
      </c>
      <c r="CF92" s="5">
        <v>11.4</v>
      </c>
      <c r="CG92" s="6">
        <f t="shared" si="31"/>
        <v>125.45666666666666</v>
      </c>
      <c r="CH92" s="5">
        <v>12.06</v>
      </c>
      <c r="CI92" s="5">
        <v>8.2100000000000009</v>
      </c>
      <c r="CJ92" s="5">
        <v>3.82</v>
      </c>
      <c r="CK92" s="6">
        <f t="shared" si="30"/>
        <v>8.0300000000000011</v>
      </c>
      <c r="CL92" s="7">
        <f t="shared" si="28"/>
        <v>2.0489920898188321E-2</v>
      </c>
      <c r="CM92" s="5">
        <f t="shared" si="29"/>
        <v>0.32012418133877696</v>
      </c>
      <c r="CP92" s="8" t="s">
        <v>70112</v>
      </c>
      <c r="CQ92" s="8" t="s">
        <v>69906</v>
      </c>
      <c r="CR92" s="8" t="s">
        <v>48486</v>
      </c>
      <c r="CS92" s="3" t="s">
        <v>48487</v>
      </c>
      <c r="CT92" s="8" t="s">
        <v>48488</v>
      </c>
      <c r="CU92" s="8" t="s">
        <v>48344</v>
      </c>
      <c r="CV92" s="8" t="s">
        <v>48489</v>
      </c>
    </row>
    <row r="93" spans="4:100">
      <c r="D93" s="22" t="s">
        <v>12882</v>
      </c>
      <c r="E93" s="22" t="s">
        <v>43391</v>
      </c>
      <c r="F93" s="22" t="s">
        <v>43392</v>
      </c>
      <c r="G93" s="22" t="s">
        <v>12881</v>
      </c>
      <c r="H93" s="22">
        <v>11740</v>
      </c>
      <c r="I93" s="22" t="s">
        <v>15276</v>
      </c>
      <c r="J93" s="22">
        <v>558.1</v>
      </c>
      <c r="K93" s="22">
        <v>947.29</v>
      </c>
      <c r="L93" s="22">
        <v>2195.6</v>
      </c>
      <c r="M93" s="23">
        <f t="shared" si="17"/>
        <v>1233.6633333333332</v>
      </c>
      <c r="N93" s="22">
        <v>694.68</v>
      </c>
      <c r="O93" s="22">
        <v>851.03</v>
      </c>
      <c r="P93" s="22">
        <v>1141.08</v>
      </c>
      <c r="Q93" s="23">
        <f t="shared" si="18"/>
        <v>895.59666666666669</v>
      </c>
      <c r="R93" s="22">
        <v>672.89</v>
      </c>
      <c r="S93" s="22">
        <v>787.55</v>
      </c>
      <c r="T93" s="22">
        <v>452.54</v>
      </c>
      <c r="U93" s="23">
        <f t="shared" si="19"/>
        <v>637.66</v>
      </c>
      <c r="V93" s="24">
        <f t="shared" si="20"/>
        <v>0.51688332040886364</v>
      </c>
      <c r="W93" s="22">
        <f t="shared" si="21"/>
        <v>0.72596521471282016</v>
      </c>
      <c r="Z93" s="8" t="s">
        <v>74273</v>
      </c>
      <c r="AA93" s="8" t="s">
        <v>69906</v>
      </c>
      <c r="AB93" s="8" t="s">
        <v>54652</v>
      </c>
      <c r="AC93" s="3" t="s">
        <v>43890</v>
      </c>
      <c r="AD93" s="8" t="s">
        <v>54653</v>
      </c>
      <c r="AE93" s="8" t="s">
        <v>48344</v>
      </c>
      <c r="AF93" s="8" t="s">
        <v>54654</v>
      </c>
      <c r="AL93" s="31" t="s">
        <v>28846</v>
      </c>
      <c r="AM93" s="31" t="s">
        <v>45439</v>
      </c>
      <c r="AN93" s="31" t="s">
        <v>45440</v>
      </c>
      <c r="AO93" s="31" t="s">
        <v>28845</v>
      </c>
      <c r="AP93" s="31" t="s">
        <v>28844</v>
      </c>
      <c r="AQ93" s="31" t="s">
        <v>28843</v>
      </c>
      <c r="AR93" s="31">
        <v>295.98</v>
      </c>
      <c r="AS93" s="31">
        <v>96.24</v>
      </c>
      <c r="AT93" s="31">
        <v>189.7</v>
      </c>
      <c r="AU93" s="32">
        <f t="shared" si="22"/>
        <v>193.97333333333336</v>
      </c>
      <c r="AV93" s="31">
        <v>164.94</v>
      </c>
      <c r="AW93" s="31">
        <v>619.59</v>
      </c>
      <c r="AX93" s="31">
        <v>64.83</v>
      </c>
      <c r="AY93" s="32">
        <f t="shared" si="23"/>
        <v>283.12</v>
      </c>
      <c r="AZ93" s="31">
        <v>505.89</v>
      </c>
      <c r="BA93" s="31">
        <v>278.41000000000003</v>
      </c>
      <c r="BB93" s="31">
        <v>407.5</v>
      </c>
      <c r="BC93" s="32">
        <f t="shared" si="24"/>
        <v>397.26666666666665</v>
      </c>
      <c r="BD93" s="33">
        <f t="shared" si="25"/>
        <v>2.048047841627715</v>
      </c>
      <c r="BE93" s="31">
        <f t="shared" si="26"/>
        <v>1.4595820731372009</v>
      </c>
      <c r="BH93" s="8" t="s">
        <v>77315</v>
      </c>
      <c r="BI93" s="8" t="s">
        <v>69906</v>
      </c>
      <c r="BJ93" s="8" t="s">
        <v>60041</v>
      </c>
      <c r="BK93" s="3" t="s">
        <v>36015</v>
      </c>
      <c r="BL93" s="8" t="s">
        <v>60042</v>
      </c>
      <c r="BM93" s="8" t="s">
        <v>48344</v>
      </c>
      <c r="BN93" s="8" t="s">
        <v>60043</v>
      </c>
      <c r="BT93" s="5" t="s">
        <v>987</v>
      </c>
      <c r="BU93" s="5" t="s">
        <v>41116</v>
      </c>
      <c r="BV93" s="5" t="s">
        <v>41184</v>
      </c>
      <c r="BW93" s="5" t="s">
        <v>1047</v>
      </c>
      <c r="BX93" s="5">
        <v>66416</v>
      </c>
      <c r="BY93" s="5" t="s">
        <v>1046</v>
      </c>
      <c r="BZ93" s="5">
        <v>1023.13</v>
      </c>
      <c r="CA93" s="5">
        <v>112.37</v>
      </c>
      <c r="CB93" s="5">
        <v>1683.83</v>
      </c>
      <c r="CC93" s="6">
        <f t="shared" si="32"/>
        <v>939.77666666666664</v>
      </c>
      <c r="CD93" s="5">
        <v>554.62</v>
      </c>
      <c r="CE93" s="5">
        <v>542.36</v>
      </c>
      <c r="CF93" s="5">
        <v>135.56</v>
      </c>
      <c r="CG93" s="6">
        <f t="shared" si="31"/>
        <v>410.84666666666664</v>
      </c>
      <c r="CH93" s="5">
        <v>42.81</v>
      </c>
      <c r="CI93" s="5">
        <v>10.31</v>
      </c>
      <c r="CJ93" s="5">
        <v>5.42</v>
      </c>
      <c r="CK93" s="6">
        <f t="shared" si="30"/>
        <v>19.513333333333335</v>
      </c>
      <c r="CL93" s="7">
        <f t="shared" si="28"/>
        <v>2.0763798491130876E-2</v>
      </c>
      <c r="CM93" s="5">
        <f t="shared" si="29"/>
        <v>0.43717478975501267</v>
      </c>
      <c r="CP93" s="8" t="s">
        <v>70113</v>
      </c>
      <c r="CQ93" s="8" t="s">
        <v>69906</v>
      </c>
      <c r="CR93" s="8" t="s">
        <v>48490</v>
      </c>
      <c r="CS93" s="3" t="s">
        <v>45098</v>
      </c>
      <c r="CT93" s="8" t="s">
        <v>48491</v>
      </c>
      <c r="CU93" s="8" t="s">
        <v>48344</v>
      </c>
      <c r="CV93" s="8" t="s">
        <v>48492</v>
      </c>
    </row>
    <row r="94" spans="4:100">
      <c r="D94" s="22" t="s">
        <v>4777</v>
      </c>
      <c r="E94" s="22" t="s">
        <v>36455</v>
      </c>
      <c r="F94" s="22" t="s">
        <v>36456</v>
      </c>
      <c r="G94" s="22" t="s">
        <v>4775</v>
      </c>
      <c r="H94" s="22">
        <v>66882</v>
      </c>
      <c r="I94" s="22" t="s">
        <v>4774</v>
      </c>
      <c r="J94" s="22">
        <v>1275.29</v>
      </c>
      <c r="K94" s="22">
        <v>299.97000000000003</v>
      </c>
      <c r="L94" s="22">
        <v>565.05999999999995</v>
      </c>
      <c r="M94" s="23">
        <f t="shared" si="17"/>
        <v>713.43999999999994</v>
      </c>
      <c r="N94" s="22">
        <v>355.07</v>
      </c>
      <c r="O94" s="22">
        <v>414.54</v>
      </c>
      <c r="P94" s="22">
        <v>433.81</v>
      </c>
      <c r="Q94" s="23">
        <f t="shared" si="18"/>
        <v>401.14000000000004</v>
      </c>
      <c r="R94" s="22">
        <v>131.4</v>
      </c>
      <c r="S94" s="22">
        <v>372.34</v>
      </c>
      <c r="T94" s="22">
        <v>603.09</v>
      </c>
      <c r="U94" s="23">
        <f t="shared" si="19"/>
        <v>368.94333333333333</v>
      </c>
      <c r="V94" s="24">
        <f t="shared" si="20"/>
        <v>0.51713295208193166</v>
      </c>
      <c r="W94" s="22">
        <f t="shared" si="21"/>
        <v>0.56226171787396284</v>
      </c>
      <c r="Z94" s="8" t="s">
        <v>75743</v>
      </c>
      <c r="AA94" s="8" t="s">
        <v>69906</v>
      </c>
      <c r="AB94" s="8" t="s">
        <v>57324</v>
      </c>
      <c r="AC94" s="3" t="s">
        <v>47240</v>
      </c>
      <c r="AD94" s="8" t="s">
        <v>57325</v>
      </c>
      <c r="AE94" s="8" t="s">
        <v>48344</v>
      </c>
      <c r="AF94" s="8" t="s">
        <v>57326</v>
      </c>
      <c r="AL94" s="31" t="s">
        <v>7145</v>
      </c>
      <c r="AM94" s="31" t="s">
        <v>47028</v>
      </c>
      <c r="AN94" s="31" t="s">
        <v>47029</v>
      </c>
      <c r="AO94" s="31" t="s">
        <v>7144</v>
      </c>
      <c r="AP94" s="31">
        <v>106200</v>
      </c>
      <c r="AQ94" s="31" t="s">
        <v>7143</v>
      </c>
      <c r="AR94" s="31">
        <v>218.66</v>
      </c>
      <c r="AS94" s="31">
        <v>164.38</v>
      </c>
      <c r="AT94" s="31">
        <v>117.2</v>
      </c>
      <c r="AU94" s="32">
        <f t="shared" si="22"/>
        <v>166.74666666666664</v>
      </c>
      <c r="AV94" s="31">
        <v>128.34</v>
      </c>
      <c r="AW94" s="31">
        <v>162.74</v>
      </c>
      <c r="AX94" s="31">
        <v>239.67</v>
      </c>
      <c r="AY94" s="32">
        <f t="shared" si="23"/>
        <v>176.91666666666666</v>
      </c>
      <c r="AZ94" s="31">
        <v>338.15</v>
      </c>
      <c r="BA94" s="31">
        <v>244.19</v>
      </c>
      <c r="BB94" s="31">
        <v>442.4</v>
      </c>
      <c r="BC94" s="32">
        <f t="shared" si="24"/>
        <v>341.57999999999993</v>
      </c>
      <c r="BD94" s="33">
        <f t="shared" si="25"/>
        <v>2.0484967215736445</v>
      </c>
      <c r="BE94" s="31">
        <f t="shared" si="26"/>
        <v>1.0609907244522629</v>
      </c>
      <c r="BH94" s="8" t="s">
        <v>80032</v>
      </c>
      <c r="BI94" s="8" t="s">
        <v>69906</v>
      </c>
      <c r="BJ94" s="8" t="s">
        <v>65543</v>
      </c>
      <c r="BK94" s="3" t="s">
        <v>46998</v>
      </c>
      <c r="BL94" s="8" t="s">
        <v>65544</v>
      </c>
      <c r="BM94" s="8" t="s">
        <v>48344</v>
      </c>
      <c r="BN94" s="8" t="s">
        <v>65545</v>
      </c>
      <c r="BT94" s="5" t="s">
        <v>13131</v>
      </c>
      <c r="BU94" s="5" t="s">
        <v>44746</v>
      </c>
      <c r="BV94" s="5" t="s">
        <v>44747</v>
      </c>
      <c r="BW94" s="5" t="s">
        <v>13130</v>
      </c>
      <c r="BX94" s="5">
        <v>66419</v>
      </c>
      <c r="BY94" s="5" t="s">
        <v>15504</v>
      </c>
      <c r="BZ94" s="5">
        <v>900.75</v>
      </c>
      <c r="CA94" s="5">
        <v>787.75</v>
      </c>
      <c r="CB94" s="5">
        <v>7702.99</v>
      </c>
      <c r="CC94" s="6">
        <f t="shared" si="32"/>
        <v>3130.4966666666664</v>
      </c>
      <c r="CD94" s="5">
        <v>3814.78</v>
      </c>
      <c r="CE94" s="5">
        <v>560.57000000000005</v>
      </c>
      <c r="CF94" s="5">
        <v>540.61</v>
      </c>
      <c r="CG94" s="6">
        <f t="shared" si="31"/>
        <v>1638.6533333333334</v>
      </c>
      <c r="CH94" s="5">
        <v>32.72</v>
      </c>
      <c r="CI94" s="5">
        <v>8.2200000000000006</v>
      </c>
      <c r="CJ94" s="5">
        <v>155.03</v>
      </c>
      <c r="CK94" s="6">
        <f t="shared" si="30"/>
        <v>65.323333333333338</v>
      </c>
      <c r="CL94" s="7">
        <f t="shared" si="28"/>
        <v>2.0866763420926821E-2</v>
      </c>
      <c r="CM94" s="5">
        <f t="shared" si="29"/>
        <v>0.52344835590518657</v>
      </c>
      <c r="CP94" s="8" t="s">
        <v>70114</v>
      </c>
      <c r="CQ94" s="8" t="s">
        <v>69906</v>
      </c>
      <c r="CR94" s="8" t="s">
        <v>48493</v>
      </c>
      <c r="CS94" s="3" t="s">
        <v>41707</v>
      </c>
      <c r="CT94" s="8" t="s">
        <v>48494</v>
      </c>
      <c r="CU94" s="8" t="s">
        <v>48344</v>
      </c>
      <c r="CV94" s="8" t="s">
        <v>48495</v>
      </c>
    </row>
    <row r="95" spans="4:100">
      <c r="D95" s="22" t="s">
        <v>13444</v>
      </c>
      <c r="E95" s="22" t="s">
        <v>33895</v>
      </c>
      <c r="F95" s="22" t="s">
        <v>33896</v>
      </c>
      <c r="G95" s="22" t="s">
        <v>13443</v>
      </c>
      <c r="H95" s="22">
        <v>74117</v>
      </c>
      <c r="I95" s="22" t="s">
        <v>13442</v>
      </c>
      <c r="J95" s="22">
        <v>1864.86</v>
      </c>
      <c r="K95" s="22">
        <v>1777.58</v>
      </c>
      <c r="L95" s="22">
        <v>1842.15</v>
      </c>
      <c r="M95" s="23">
        <f t="shared" si="17"/>
        <v>1828.1966666666667</v>
      </c>
      <c r="N95" s="22">
        <v>1168.3800000000001</v>
      </c>
      <c r="O95" s="22">
        <v>1138.9000000000001</v>
      </c>
      <c r="P95" s="22">
        <v>612.09</v>
      </c>
      <c r="Q95" s="23">
        <f t="shared" si="18"/>
        <v>973.12333333333345</v>
      </c>
      <c r="R95" s="22">
        <v>1074.04</v>
      </c>
      <c r="S95" s="22">
        <v>917.87</v>
      </c>
      <c r="T95" s="22">
        <v>844.52</v>
      </c>
      <c r="U95" s="23">
        <f t="shared" si="19"/>
        <v>945.47666666666657</v>
      </c>
      <c r="V95" s="24">
        <f t="shared" si="20"/>
        <v>0.51716354367418527</v>
      </c>
      <c r="W95" s="22">
        <f t="shared" si="21"/>
        <v>0.53228591380577217</v>
      </c>
      <c r="Z95" s="8" t="s">
        <v>75744</v>
      </c>
      <c r="AA95" s="8" t="s">
        <v>69906</v>
      </c>
      <c r="AB95" s="8" t="s">
        <v>57327</v>
      </c>
      <c r="AC95" s="3" t="s">
        <v>44420</v>
      </c>
      <c r="AD95" s="8" t="s">
        <v>57328</v>
      </c>
      <c r="AE95" s="8" t="s">
        <v>48344</v>
      </c>
      <c r="AF95" s="8" t="s">
        <v>57329</v>
      </c>
      <c r="AL95" s="31" t="s">
        <v>26615</v>
      </c>
      <c r="AM95" s="31" t="s">
        <v>37093</v>
      </c>
      <c r="AN95" s="31" t="s">
        <v>37094</v>
      </c>
      <c r="AO95" s="31" t="s">
        <v>26614</v>
      </c>
      <c r="AP95" s="31">
        <v>69260</v>
      </c>
      <c r="AQ95" s="31" t="s">
        <v>26613</v>
      </c>
      <c r="AR95" s="31">
        <v>149.51</v>
      </c>
      <c r="AS95" s="31">
        <v>38.29</v>
      </c>
      <c r="AT95" s="31">
        <v>63.02</v>
      </c>
      <c r="AU95" s="32">
        <f t="shared" si="22"/>
        <v>83.606666666666669</v>
      </c>
      <c r="AV95" s="31">
        <v>167.09</v>
      </c>
      <c r="AW95" s="31">
        <v>193.63</v>
      </c>
      <c r="AX95" s="31">
        <v>107.72</v>
      </c>
      <c r="AY95" s="32">
        <f t="shared" si="23"/>
        <v>156.14666666666668</v>
      </c>
      <c r="AZ95" s="31">
        <v>82.77</v>
      </c>
      <c r="BA95" s="31">
        <v>308.87</v>
      </c>
      <c r="BB95" s="31">
        <v>122.29</v>
      </c>
      <c r="BC95" s="32">
        <f t="shared" si="24"/>
        <v>171.30999999999997</v>
      </c>
      <c r="BD95" s="33">
        <f t="shared" si="25"/>
        <v>2.0489992823538787</v>
      </c>
      <c r="BE95" s="31">
        <f t="shared" si="26"/>
        <v>1.8676341599553465</v>
      </c>
      <c r="BH95" s="8" t="s">
        <v>80033</v>
      </c>
      <c r="BI95" s="8" t="s">
        <v>69906</v>
      </c>
      <c r="BJ95" s="8" t="s">
        <v>65546</v>
      </c>
      <c r="BK95" s="3" t="s">
        <v>36966</v>
      </c>
      <c r="BL95" s="8" t="s">
        <v>65547</v>
      </c>
      <c r="BM95" s="8" t="s">
        <v>48344</v>
      </c>
      <c r="BN95" s="8" t="s">
        <v>65548</v>
      </c>
      <c r="BT95" s="5" t="s">
        <v>27715</v>
      </c>
      <c r="BU95" s="5" t="s">
        <v>36523</v>
      </c>
      <c r="BV95" s="5" t="s">
        <v>36524</v>
      </c>
      <c r="BW95" s="5" t="s">
        <v>27714</v>
      </c>
      <c r="BX95" s="5">
        <v>20014</v>
      </c>
      <c r="BY95" s="5" t="s">
        <v>27713</v>
      </c>
      <c r="BZ95" s="5">
        <v>850.13</v>
      </c>
      <c r="CA95" s="5">
        <v>465.03</v>
      </c>
      <c r="CB95" s="5">
        <v>1798.97</v>
      </c>
      <c r="CC95" s="6">
        <f t="shared" si="32"/>
        <v>1038.0433333333333</v>
      </c>
      <c r="CD95" s="5">
        <v>120.57</v>
      </c>
      <c r="CE95" s="5">
        <v>76.260000000000005</v>
      </c>
      <c r="CF95" s="5">
        <v>109.41</v>
      </c>
      <c r="CG95" s="6">
        <f t="shared" si="31"/>
        <v>102.08</v>
      </c>
      <c r="CH95" s="5">
        <v>23.53</v>
      </c>
      <c r="CI95" s="5">
        <v>34.090000000000003</v>
      </c>
      <c r="CJ95" s="5">
        <v>8.0399999999999991</v>
      </c>
      <c r="CK95" s="6">
        <f t="shared" si="30"/>
        <v>21.886666666666667</v>
      </c>
      <c r="CL95" s="7">
        <f t="shared" si="28"/>
        <v>2.1084540465555388E-2</v>
      </c>
      <c r="CM95" s="5">
        <f t="shared" si="29"/>
        <v>9.8338861897223309E-2</v>
      </c>
      <c r="CP95" s="8" t="s">
        <v>70115</v>
      </c>
      <c r="CQ95" s="8" t="s">
        <v>69906</v>
      </c>
      <c r="CR95" s="8" t="s">
        <v>48496</v>
      </c>
      <c r="CS95" s="3" t="s">
        <v>37036</v>
      </c>
      <c r="CT95" s="8" t="s">
        <v>48497</v>
      </c>
      <c r="CU95" s="8" t="s">
        <v>48344</v>
      </c>
      <c r="CV95" s="8" t="s">
        <v>48498</v>
      </c>
    </row>
    <row r="96" spans="4:100">
      <c r="D96" s="22" t="s">
        <v>26448</v>
      </c>
      <c r="E96" s="22" t="s">
        <v>42369</v>
      </c>
      <c r="F96" s="22" t="s">
        <v>42370</v>
      </c>
      <c r="G96" s="22" t="s">
        <v>26447</v>
      </c>
      <c r="H96" s="22">
        <v>59004</v>
      </c>
      <c r="I96" s="22" t="s">
        <v>26446</v>
      </c>
      <c r="J96" s="22">
        <v>101.12</v>
      </c>
      <c r="K96" s="22">
        <v>566.03</v>
      </c>
      <c r="L96" s="22">
        <v>353.88</v>
      </c>
      <c r="M96" s="23">
        <f t="shared" si="17"/>
        <v>340.34333333333331</v>
      </c>
      <c r="N96" s="22">
        <v>202.04</v>
      </c>
      <c r="O96" s="22">
        <v>629.29999999999995</v>
      </c>
      <c r="P96" s="22">
        <v>751.85</v>
      </c>
      <c r="Q96" s="23">
        <f t="shared" si="18"/>
        <v>527.73</v>
      </c>
      <c r="R96" s="22">
        <v>191.68</v>
      </c>
      <c r="S96" s="22">
        <v>194.56</v>
      </c>
      <c r="T96" s="22">
        <v>142.31</v>
      </c>
      <c r="U96" s="23">
        <f t="shared" si="19"/>
        <v>176.18333333333331</v>
      </c>
      <c r="V96" s="24">
        <f t="shared" si="20"/>
        <v>0.51766353584125835</v>
      </c>
      <c r="W96" s="22">
        <f t="shared" si="21"/>
        <v>1.5505812757705457</v>
      </c>
      <c r="Z96" s="8" t="s">
        <v>75745</v>
      </c>
      <c r="AA96" s="8" t="s">
        <v>48346</v>
      </c>
      <c r="AB96" s="8" t="s">
        <v>48347</v>
      </c>
      <c r="AC96" s="3" t="s">
        <v>48346</v>
      </c>
      <c r="AD96" s="8" t="s">
        <v>48346</v>
      </c>
      <c r="AE96" s="8" t="s">
        <v>48346</v>
      </c>
      <c r="AF96" s="8" t="s">
        <v>48346</v>
      </c>
      <c r="AL96" s="31" t="s">
        <v>30055</v>
      </c>
      <c r="AM96" s="31" t="s">
        <v>39650</v>
      </c>
      <c r="AN96" s="31" t="s">
        <v>39651</v>
      </c>
      <c r="AO96" s="31" t="s">
        <v>30054</v>
      </c>
      <c r="AP96" s="31">
        <v>17758</v>
      </c>
      <c r="AQ96" s="31" t="s">
        <v>30053</v>
      </c>
      <c r="AR96" s="31">
        <v>1805.19</v>
      </c>
      <c r="AS96" s="31">
        <v>2470.85</v>
      </c>
      <c r="AT96" s="31">
        <v>2278.52</v>
      </c>
      <c r="AU96" s="32">
        <f t="shared" si="22"/>
        <v>2184.853333333333</v>
      </c>
      <c r="AV96" s="31">
        <v>1887.24</v>
      </c>
      <c r="AW96" s="31">
        <v>1255.1600000000001</v>
      </c>
      <c r="AX96" s="31">
        <v>2170.2199999999998</v>
      </c>
      <c r="AY96" s="32">
        <f t="shared" si="23"/>
        <v>1770.8733333333332</v>
      </c>
      <c r="AZ96" s="31">
        <v>3021.82</v>
      </c>
      <c r="BA96" s="31">
        <v>3704.84</v>
      </c>
      <c r="BB96" s="31">
        <v>6710.54</v>
      </c>
      <c r="BC96" s="32">
        <f t="shared" si="24"/>
        <v>4479.0666666666666</v>
      </c>
      <c r="BD96" s="33">
        <f t="shared" si="25"/>
        <v>2.0500537030708395</v>
      </c>
      <c r="BE96" s="31">
        <f t="shared" si="26"/>
        <v>0.81052275057364653</v>
      </c>
      <c r="BH96" s="8" t="s">
        <v>79358</v>
      </c>
      <c r="BI96" s="8" t="s">
        <v>69906</v>
      </c>
      <c r="BJ96" s="8" t="s">
        <v>65549</v>
      </c>
      <c r="BK96" s="3" t="s">
        <v>38932</v>
      </c>
      <c r="BL96" s="8" t="s">
        <v>65550</v>
      </c>
      <c r="BM96" s="8" t="s">
        <v>48344</v>
      </c>
      <c r="BN96" s="8" t="s">
        <v>65551</v>
      </c>
      <c r="BT96" s="5" t="s">
        <v>23386</v>
      </c>
      <c r="BU96" s="5" t="s">
        <v>34024</v>
      </c>
      <c r="BV96" s="5" t="s">
        <v>34025</v>
      </c>
      <c r="BW96" s="5" t="s">
        <v>23384</v>
      </c>
      <c r="BX96" s="5">
        <v>56205</v>
      </c>
      <c r="BY96" s="5" t="s">
        <v>23383</v>
      </c>
      <c r="BZ96" s="5">
        <v>470.63</v>
      </c>
      <c r="CA96" s="5">
        <v>322.89</v>
      </c>
      <c r="CB96" s="5">
        <v>355.17</v>
      </c>
      <c r="CC96" s="6">
        <f t="shared" si="32"/>
        <v>382.8966666666667</v>
      </c>
      <c r="CD96" s="5">
        <v>759.76</v>
      </c>
      <c r="CE96" s="5">
        <v>652.85</v>
      </c>
      <c r="CF96" s="5">
        <v>535.95000000000005</v>
      </c>
      <c r="CG96" s="6">
        <f t="shared" si="31"/>
        <v>649.5200000000001</v>
      </c>
      <c r="CH96" s="5">
        <v>6.1</v>
      </c>
      <c r="CI96" s="5">
        <v>11.15</v>
      </c>
      <c r="CJ96" s="5">
        <v>7.08</v>
      </c>
      <c r="CK96" s="6">
        <f t="shared" si="30"/>
        <v>8.11</v>
      </c>
      <c r="CL96" s="7">
        <f t="shared" si="28"/>
        <v>2.1180649261332472E-2</v>
      </c>
      <c r="CM96" s="5">
        <f t="shared" si="29"/>
        <v>1.696332343800329</v>
      </c>
      <c r="CP96" s="8" t="s">
        <v>70116</v>
      </c>
      <c r="CQ96" s="8" t="s">
        <v>69906</v>
      </c>
      <c r="CR96" s="8" t="s">
        <v>48499</v>
      </c>
      <c r="CS96" s="3" t="s">
        <v>35203</v>
      </c>
      <c r="CT96" s="8" t="s">
        <v>48500</v>
      </c>
      <c r="CU96" s="8" t="s">
        <v>48344</v>
      </c>
      <c r="CV96" s="8" t="s">
        <v>48501</v>
      </c>
    </row>
    <row r="97" spans="4:100">
      <c r="D97" s="22" t="s">
        <v>30801</v>
      </c>
      <c r="E97" s="22" t="s">
        <v>34795</v>
      </c>
      <c r="F97" s="22" t="s">
        <v>34796</v>
      </c>
      <c r="G97" s="22" t="s">
        <v>30800</v>
      </c>
      <c r="H97" s="22">
        <v>100683</v>
      </c>
      <c r="I97" s="22" t="s">
        <v>30799</v>
      </c>
      <c r="J97" s="22">
        <v>130.91999999999999</v>
      </c>
      <c r="K97" s="22">
        <v>111.17</v>
      </c>
      <c r="L97" s="22">
        <v>43.07</v>
      </c>
      <c r="M97" s="23">
        <f t="shared" si="17"/>
        <v>95.053333333333327</v>
      </c>
      <c r="N97" s="22">
        <v>256.16000000000003</v>
      </c>
      <c r="O97" s="22">
        <v>171.11</v>
      </c>
      <c r="P97" s="22">
        <v>160.51</v>
      </c>
      <c r="Q97" s="23">
        <f t="shared" si="18"/>
        <v>195.92666666666665</v>
      </c>
      <c r="R97" s="22">
        <v>99.08</v>
      </c>
      <c r="S97" s="22">
        <v>16.739999999999998</v>
      </c>
      <c r="T97" s="22">
        <v>31.95</v>
      </c>
      <c r="U97" s="23">
        <f t="shared" si="19"/>
        <v>49.256666666666661</v>
      </c>
      <c r="V97" s="24">
        <f t="shared" si="20"/>
        <v>0.51820030859868138</v>
      </c>
      <c r="W97" s="22">
        <f t="shared" si="21"/>
        <v>2.0612287838406509</v>
      </c>
      <c r="Z97" s="8" t="s">
        <v>75746</v>
      </c>
      <c r="AA97" s="8" t="s">
        <v>69906</v>
      </c>
      <c r="AB97" s="8" t="s">
        <v>57330</v>
      </c>
      <c r="AC97" s="3" t="s">
        <v>57331</v>
      </c>
      <c r="AD97" s="8" t="s">
        <v>57332</v>
      </c>
      <c r="AE97" s="8" t="s">
        <v>48344</v>
      </c>
      <c r="AF97" s="8" t="s">
        <v>57333</v>
      </c>
      <c r="AL97" s="31" t="s">
        <v>5960</v>
      </c>
      <c r="AM97" s="31" t="s">
        <v>47408</v>
      </c>
      <c r="AN97" s="31" t="s">
        <v>47589</v>
      </c>
      <c r="AO97" s="31" t="s">
        <v>5959</v>
      </c>
      <c r="AP97" s="31">
        <v>52076</v>
      </c>
      <c r="AQ97" s="31" t="s">
        <v>5958</v>
      </c>
      <c r="AR97" s="31">
        <v>356.06</v>
      </c>
      <c r="AS97" s="31">
        <v>146.62</v>
      </c>
      <c r="AT97" s="31">
        <v>109.85</v>
      </c>
      <c r="AU97" s="32">
        <f t="shared" si="22"/>
        <v>204.17666666666665</v>
      </c>
      <c r="AV97" s="31">
        <v>181.18</v>
      </c>
      <c r="AW97" s="31">
        <v>147.35</v>
      </c>
      <c r="AX97" s="31">
        <v>322.23</v>
      </c>
      <c r="AY97" s="32">
        <f t="shared" si="23"/>
        <v>216.92</v>
      </c>
      <c r="AZ97" s="31">
        <v>492.71</v>
      </c>
      <c r="BA97" s="31">
        <v>190.12</v>
      </c>
      <c r="BB97" s="31">
        <v>573</v>
      </c>
      <c r="BC97" s="32">
        <f t="shared" si="24"/>
        <v>418.60999999999996</v>
      </c>
      <c r="BD97" s="33">
        <f t="shared" si="25"/>
        <v>2.0502342742396289</v>
      </c>
      <c r="BE97" s="31">
        <f t="shared" si="26"/>
        <v>1.0624132695541444</v>
      </c>
      <c r="BH97" s="8" t="s">
        <v>80034</v>
      </c>
      <c r="BI97" s="8" t="s">
        <v>69906</v>
      </c>
      <c r="BJ97" s="8" t="s">
        <v>65552</v>
      </c>
      <c r="BK97" s="3" t="s">
        <v>38850</v>
      </c>
      <c r="BL97" s="8" t="s">
        <v>65553</v>
      </c>
      <c r="BM97" s="8" t="s">
        <v>48344</v>
      </c>
      <c r="BN97" s="8" t="s">
        <v>65554</v>
      </c>
      <c r="BT97" s="5" t="s">
        <v>4202</v>
      </c>
      <c r="BU97" s="5" t="s">
        <v>35604</v>
      </c>
      <c r="BV97" s="5" t="s">
        <v>35605</v>
      </c>
      <c r="BW97" s="5" t="s">
        <v>4201</v>
      </c>
      <c r="BX97" s="5">
        <v>66218</v>
      </c>
      <c r="BY97" s="5" t="s">
        <v>4200</v>
      </c>
      <c r="BZ97" s="5">
        <v>568.09</v>
      </c>
      <c r="CA97" s="5">
        <v>1019.31</v>
      </c>
      <c r="CB97" s="5">
        <v>528.1</v>
      </c>
      <c r="CC97" s="6">
        <f t="shared" si="32"/>
        <v>705.16666666666663</v>
      </c>
      <c r="CD97" s="5">
        <v>280.16000000000003</v>
      </c>
      <c r="CE97" s="5">
        <v>187.8</v>
      </c>
      <c r="CF97" s="5">
        <v>375.15</v>
      </c>
      <c r="CG97" s="6">
        <f t="shared" si="31"/>
        <v>281.03666666666669</v>
      </c>
      <c r="CH97" s="5">
        <v>18.88</v>
      </c>
      <c r="CI97" s="5">
        <v>16.32</v>
      </c>
      <c r="CJ97" s="5">
        <v>10.49</v>
      </c>
      <c r="CK97" s="6">
        <f t="shared" si="30"/>
        <v>15.230000000000002</v>
      </c>
      <c r="CL97" s="7">
        <f t="shared" si="28"/>
        <v>2.1597731032852757E-2</v>
      </c>
      <c r="CM97" s="5">
        <f t="shared" si="29"/>
        <v>0.3985393523989601</v>
      </c>
      <c r="CP97" s="8" t="s">
        <v>70117</v>
      </c>
      <c r="CQ97" s="8" t="s">
        <v>69906</v>
      </c>
      <c r="CR97" s="8" t="s">
        <v>48502</v>
      </c>
      <c r="CS97" s="3" t="s">
        <v>44998</v>
      </c>
      <c r="CT97" s="8" t="s">
        <v>48503</v>
      </c>
      <c r="CU97" s="8" t="s">
        <v>48344</v>
      </c>
      <c r="CV97" s="8" t="s">
        <v>48504</v>
      </c>
    </row>
    <row r="98" spans="4:100">
      <c r="D98" s="22" t="s">
        <v>31714</v>
      </c>
      <c r="E98" s="22" t="s">
        <v>41368</v>
      </c>
      <c r="F98" s="22" t="s">
        <v>41369</v>
      </c>
      <c r="G98" s="22" t="s">
        <v>31713</v>
      </c>
      <c r="H98" s="22">
        <v>93960</v>
      </c>
      <c r="I98" s="22" t="s">
        <v>31712</v>
      </c>
      <c r="J98" s="22">
        <v>250.73</v>
      </c>
      <c r="K98" s="22">
        <v>476.84</v>
      </c>
      <c r="L98" s="22">
        <v>685.19</v>
      </c>
      <c r="M98" s="23">
        <f t="shared" si="17"/>
        <v>470.92</v>
      </c>
      <c r="N98" s="22">
        <v>277.67</v>
      </c>
      <c r="O98" s="22">
        <v>316.77</v>
      </c>
      <c r="P98" s="22">
        <v>437.07</v>
      </c>
      <c r="Q98" s="23">
        <f t="shared" si="18"/>
        <v>343.83666666666664</v>
      </c>
      <c r="R98" s="22">
        <v>357.03</v>
      </c>
      <c r="S98" s="22">
        <v>230.68</v>
      </c>
      <c r="T98" s="22">
        <v>144.61000000000001</v>
      </c>
      <c r="U98" s="23">
        <f t="shared" si="19"/>
        <v>244.10666666666668</v>
      </c>
      <c r="V98" s="24">
        <f t="shared" si="20"/>
        <v>0.518361222005153</v>
      </c>
      <c r="W98" s="22">
        <f t="shared" si="21"/>
        <v>0.73013816925734021</v>
      </c>
      <c r="Z98" s="8" t="s">
        <v>71948</v>
      </c>
      <c r="AA98" s="8" t="s">
        <v>69906</v>
      </c>
      <c r="AB98" s="8" t="s">
        <v>51084</v>
      </c>
      <c r="AC98" s="3" t="s">
        <v>41789</v>
      </c>
      <c r="AD98" s="8" t="s">
        <v>51085</v>
      </c>
      <c r="AE98" s="8" t="s">
        <v>48344</v>
      </c>
      <c r="AF98" s="8" t="s">
        <v>51086</v>
      </c>
      <c r="AL98" s="31" t="s">
        <v>24287</v>
      </c>
      <c r="AM98" s="31" t="s">
        <v>33677</v>
      </c>
      <c r="AN98" s="31" t="s">
        <v>33678</v>
      </c>
      <c r="AO98" s="31" t="s">
        <v>24285</v>
      </c>
      <c r="AP98" s="31">
        <v>19378</v>
      </c>
      <c r="AQ98" s="31" t="s">
        <v>24284</v>
      </c>
      <c r="AR98" s="31">
        <v>240.79</v>
      </c>
      <c r="AS98" s="31">
        <v>146.29</v>
      </c>
      <c r="AT98" s="31">
        <v>50.94</v>
      </c>
      <c r="AU98" s="32">
        <f t="shared" si="22"/>
        <v>146.00666666666666</v>
      </c>
      <c r="AV98" s="31">
        <v>411.16</v>
      </c>
      <c r="AW98" s="31">
        <v>410.26</v>
      </c>
      <c r="AX98" s="31">
        <v>601.24</v>
      </c>
      <c r="AY98" s="32">
        <f t="shared" si="23"/>
        <v>474.22</v>
      </c>
      <c r="AZ98" s="31">
        <v>446.02</v>
      </c>
      <c r="BA98" s="31">
        <v>121.31</v>
      </c>
      <c r="BB98" s="31">
        <v>330.76</v>
      </c>
      <c r="BC98" s="32">
        <f t="shared" si="24"/>
        <v>299.36333333333329</v>
      </c>
      <c r="BD98" s="33">
        <f t="shared" si="25"/>
        <v>2.0503401671156567</v>
      </c>
      <c r="BE98" s="31">
        <f t="shared" si="26"/>
        <v>3.2479338842975212</v>
      </c>
      <c r="BH98" s="8" t="s">
        <v>74298</v>
      </c>
      <c r="BI98" s="8" t="s">
        <v>69906</v>
      </c>
      <c r="BJ98" s="8" t="s">
        <v>54712</v>
      </c>
      <c r="BK98" s="3" t="s">
        <v>54713</v>
      </c>
      <c r="BL98" s="8" t="s">
        <v>54714</v>
      </c>
      <c r="BM98" s="8" t="s">
        <v>48344</v>
      </c>
      <c r="BN98" s="8" t="s">
        <v>54715</v>
      </c>
      <c r="BT98" s="5" t="s">
        <v>9730</v>
      </c>
      <c r="BU98" s="5" t="s">
        <v>34357</v>
      </c>
      <c r="BV98" s="5" t="s">
        <v>34358</v>
      </c>
      <c r="BW98" s="5" t="s">
        <v>9728</v>
      </c>
      <c r="BX98" s="5">
        <v>19075</v>
      </c>
      <c r="BY98" s="5" t="s">
        <v>9727</v>
      </c>
      <c r="BZ98" s="5">
        <v>880.93</v>
      </c>
      <c r="CA98" s="5">
        <v>336.96</v>
      </c>
      <c r="CB98" s="5">
        <v>1059.03</v>
      </c>
      <c r="CC98" s="6">
        <f t="shared" si="32"/>
        <v>758.97333333333336</v>
      </c>
      <c r="CD98" s="5">
        <v>654.13</v>
      </c>
      <c r="CE98" s="5">
        <v>712.83</v>
      </c>
      <c r="CF98" s="5">
        <v>432.22</v>
      </c>
      <c r="CG98" s="6">
        <f t="shared" si="31"/>
        <v>599.72666666666669</v>
      </c>
      <c r="CH98" s="5">
        <v>10.11</v>
      </c>
      <c r="CI98" s="5">
        <v>9.2200000000000006</v>
      </c>
      <c r="CJ98" s="5">
        <v>30.38</v>
      </c>
      <c r="CK98" s="6">
        <f t="shared" si="30"/>
        <v>16.569999999999997</v>
      </c>
      <c r="CL98" s="7">
        <f t="shared" si="28"/>
        <v>2.1832124097464992E-2</v>
      </c>
      <c r="CM98" s="5">
        <f t="shared" si="29"/>
        <v>0.79018147321820709</v>
      </c>
      <c r="CP98" s="8" t="s">
        <v>70118</v>
      </c>
      <c r="CQ98" s="8" t="s">
        <v>69906</v>
      </c>
      <c r="CR98" s="8" t="s">
        <v>70119</v>
      </c>
      <c r="CS98" s="3" t="s">
        <v>70120</v>
      </c>
      <c r="CT98" s="8" t="s">
        <v>70121</v>
      </c>
      <c r="CU98" s="8" t="s">
        <v>48590</v>
      </c>
      <c r="CV98" s="8" t="s">
        <v>70122</v>
      </c>
    </row>
    <row r="99" spans="4:100">
      <c r="D99" s="22" t="s">
        <v>32873</v>
      </c>
      <c r="E99" s="22" t="s">
        <v>43077</v>
      </c>
      <c r="F99" s="22" t="s">
        <v>43078</v>
      </c>
      <c r="G99" s="22" t="s">
        <v>32872</v>
      </c>
      <c r="H99" s="22">
        <v>19361</v>
      </c>
      <c r="I99" s="22" t="s">
        <v>32871</v>
      </c>
      <c r="J99" s="22">
        <v>1645.95</v>
      </c>
      <c r="K99" s="22">
        <v>1263.45</v>
      </c>
      <c r="L99" s="22">
        <v>1519.24</v>
      </c>
      <c r="M99" s="23">
        <f t="shared" si="17"/>
        <v>1476.2133333333334</v>
      </c>
      <c r="N99" s="22">
        <v>1335.12</v>
      </c>
      <c r="O99" s="22">
        <v>1575.36</v>
      </c>
      <c r="P99" s="22">
        <v>1096.3800000000001</v>
      </c>
      <c r="Q99" s="23">
        <f t="shared" si="18"/>
        <v>1335.62</v>
      </c>
      <c r="R99" s="22">
        <v>854.27</v>
      </c>
      <c r="S99" s="22">
        <v>951.25</v>
      </c>
      <c r="T99" s="22">
        <v>491.09</v>
      </c>
      <c r="U99" s="23">
        <f t="shared" si="19"/>
        <v>765.53666666666675</v>
      </c>
      <c r="V99" s="24">
        <f t="shared" si="20"/>
        <v>0.5185813251923842</v>
      </c>
      <c r="W99" s="22">
        <f t="shared" si="21"/>
        <v>0.90476082950973657</v>
      </c>
      <c r="Z99" s="8" t="s">
        <v>73937</v>
      </c>
      <c r="AA99" s="8" t="s">
        <v>48346</v>
      </c>
      <c r="AB99" s="8" t="s">
        <v>48347</v>
      </c>
      <c r="AC99" s="3" t="s">
        <v>48346</v>
      </c>
      <c r="AD99" s="8" t="s">
        <v>48346</v>
      </c>
      <c r="AE99" s="8" t="s">
        <v>48346</v>
      </c>
      <c r="AF99" s="8" t="s">
        <v>48346</v>
      </c>
      <c r="AL99" s="31" t="s">
        <v>21013</v>
      </c>
      <c r="AM99" s="31" t="s">
        <v>44120</v>
      </c>
      <c r="AN99" s="31" t="s">
        <v>44121</v>
      </c>
      <c r="AO99" s="31" t="s">
        <v>21012</v>
      </c>
      <c r="AP99" s="31">
        <v>75234</v>
      </c>
      <c r="AQ99" s="31" t="s">
        <v>21011</v>
      </c>
      <c r="AR99" s="31">
        <v>246.55</v>
      </c>
      <c r="AS99" s="31">
        <v>520.52</v>
      </c>
      <c r="AT99" s="31">
        <v>112.06</v>
      </c>
      <c r="AU99" s="32">
        <f t="shared" si="22"/>
        <v>293.04333333333329</v>
      </c>
      <c r="AV99" s="31">
        <v>229.84</v>
      </c>
      <c r="AW99" s="31">
        <v>610.16</v>
      </c>
      <c r="AX99" s="31">
        <v>80.23</v>
      </c>
      <c r="AY99" s="32">
        <f t="shared" si="23"/>
        <v>306.74333333333334</v>
      </c>
      <c r="AZ99" s="31">
        <v>445.65</v>
      </c>
      <c r="BA99" s="31">
        <v>616.61</v>
      </c>
      <c r="BB99" s="31">
        <v>741.84</v>
      </c>
      <c r="BC99" s="32">
        <f t="shared" si="24"/>
        <v>601.36666666666667</v>
      </c>
      <c r="BD99" s="33">
        <f t="shared" si="25"/>
        <v>2.0521424590219879</v>
      </c>
      <c r="BE99" s="31">
        <f t="shared" si="26"/>
        <v>1.0467507649608137</v>
      </c>
      <c r="BH99" s="8" t="s">
        <v>80035</v>
      </c>
      <c r="BI99" s="8" t="s">
        <v>69906</v>
      </c>
      <c r="BJ99" s="8" t="s">
        <v>65555</v>
      </c>
      <c r="BK99" s="3" t="s">
        <v>44804</v>
      </c>
      <c r="BL99" s="8" t="s">
        <v>65556</v>
      </c>
      <c r="BM99" s="8" t="s">
        <v>48344</v>
      </c>
      <c r="BN99" s="8" t="s">
        <v>65557</v>
      </c>
      <c r="BT99" s="5" t="s">
        <v>13889</v>
      </c>
      <c r="BU99" s="5" t="s">
        <v>39175</v>
      </c>
      <c r="BV99" s="5" t="s">
        <v>39176</v>
      </c>
      <c r="BW99" s="5" t="s">
        <v>13888</v>
      </c>
      <c r="BX99" s="5">
        <v>211305</v>
      </c>
      <c r="BY99" s="5" t="s">
        <v>13887</v>
      </c>
      <c r="BZ99" s="5">
        <v>3616.8</v>
      </c>
      <c r="CA99" s="5">
        <v>4893</v>
      </c>
      <c r="CB99" s="5">
        <v>6847.5</v>
      </c>
      <c r="CC99" s="6">
        <f t="shared" si="32"/>
        <v>5119.0999999999995</v>
      </c>
      <c r="CD99" s="5">
        <v>2770.85</v>
      </c>
      <c r="CE99" s="5">
        <v>5012.54</v>
      </c>
      <c r="CF99" s="5">
        <v>2991.22</v>
      </c>
      <c r="CG99" s="6">
        <f t="shared" si="31"/>
        <v>3591.5366666666664</v>
      </c>
      <c r="CH99" s="5">
        <v>121.9</v>
      </c>
      <c r="CI99" s="5">
        <v>89.48</v>
      </c>
      <c r="CJ99" s="5">
        <v>124.62</v>
      </c>
      <c r="CK99" s="6">
        <f t="shared" si="30"/>
        <v>112</v>
      </c>
      <c r="CL99" s="7">
        <f t="shared" si="28"/>
        <v>2.187884589087926E-2</v>
      </c>
      <c r="CM99" s="5">
        <f t="shared" si="29"/>
        <v>0.70159533251287665</v>
      </c>
      <c r="CP99" s="8" t="s">
        <v>70123</v>
      </c>
      <c r="CQ99" s="8" t="s">
        <v>69906</v>
      </c>
      <c r="CR99" s="8" t="s">
        <v>70124</v>
      </c>
      <c r="CS99" s="3" t="s">
        <v>70125</v>
      </c>
      <c r="CT99" s="8" t="s">
        <v>70126</v>
      </c>
      <c r="CU99" s="8" t="s">
        <v>48590</v>
      </c>
      <c r="CV99" s="8" t="s">
        <v>70127</v>
      </c>
    </row>
    <row r="100" spans="4:100">
      <c r="D100" s="22" t="s">
        <v>28677</v>
      </c>
      <c r="E100" s="22" t="s">
        <v>38144</v>
      </c>
      <c r="F100" s="22" t="s">
        <v>38145</v>
      </c>
      <c r="G100" s="22" t="s">
        <v>28775</v>
      </c>
      <c r="H100" s="22">
        <v>114641</v>
      </c>
      <c r="I100" s="22" t="s">
        <v>28774</v>
      </c>
      <c r="J100" s="22">
        <v>782.98</v>
      </c>
      <c r="K100" s="22">
        <v>684.75</v>
      </c>
      <c r="L100" s="22">
        <v>917.79</v>
      </c>
      <c r="M100" s="23">
        <f t="shared" si="17"/>
        <v>795.17333333333329</v>
      </c>
      <c r="N100" s="22">
        <v>506.05</v>
      </c>
      <c r="O100" s="22">
        <v>772.56</v>
      </c>
      <c r="P100" s="22">
        <v>124.84</v>
      </c>
      <c r="Q100" s="23">
        <f t="shared" si="18"/>
        <v>467.81666666666661</v>
      </c>
      <c r="R100" s="22">
        <v>306.60000000000002</v>
      </c>
      <c r="S100" s="22">
        <v>317.76</v>
      </c>
      <c r="T100" s="22">
        <v>612.76</v>
      </c>
      <c r="U100" s="23">
        <f t="shared" si="19"/>
        <v>412.37333333333328</v>
      </c>
      <c r="V100" s="24">
        <f t="shared" si="20"/>
        <v>0.51859552634226491</v>
      </c>
      <c r="W100" s="22">
        <f t="shared" si="21"/>
        <v>0.58832036620946371</v>
      </c>
      <c r="Z100" s="8" t="s">
        <v>73938</v>
      </c>
      <c r="AA100" s="8" t="s">
        <v>69906</v>
      </c>
      <c r="AB100" s="8" t="s">
        <v>53995</v>
      </c>
      <c r="AC100" s="3" t="s">
        <v>53996</v>
      </c>
      <c r="AD100" s="8" t="s">
        <v>53997</v>
      </c>
      <c r="AE100" s="8" t="s">
        <v>48344</v>
      </c>
      <c r="AF100" s="8" t="s">
        <v>53998</v>
      </c>
      <c r="AL100" s="31" t="s">
        <v>8485</v>
      </c>
      <c r="AM100" s="31" t="s">
        <v>44903</v>
      </c>
      <c r="AN100" s="31" t="s">
        <v>44904</v>
      </c>
      <c r="AO100" s="31" t="s">
        <v>8484</v>
      </c>
      <c r="AP100" s="31">
        <v>51789</v>
      </c>
      <c r="AQ100" s="31" t="s">
        <v>8483</v>
      </c>
      <c r="AR100" s="31">
        <v>136.19999999999999</v>
      </c>
      <c r="AS100" s="31">
        <v>124.52</v>
      </c>
      <c r="AT100" s="31">
        <v>122.17</v>
      </c>
      <c r="AU100" s="32">
        <f t="shared" si="22"/>
        <v>127.63</v>
      </c>
      <c r="AV100" s="31">
        <v>111.32</v>
      </c>
      <c r="AW100" s="31">
        <v>126.59</v>
      </c>
      <c r="AX100" s="31">
        <v>185.51</v>
      </c>
      <c r="AY100" s="32">
        <f t="shared" si="23"/>
        <v>141.13999999999999</v>
      </c>
      <c r="AZ100" s="31">
        <v>162.25</v>
      </c>
      <c r="BA100" s="31">
        <v>290.85000000000002</v>
      </c>
      <c r="BB100" s="31">
        <v>332.81</v>
      </c>
      <c r="BC100" s="32">
        <f t="shared" si="24"/>
        <v>261.97000000000003</v>
      </c>
      <c r="BD100" s="33">
        <f t="shared" si="25"/>
        <v>2.0525738462743872</v>
      </c>
      <c r="BE100" s="31">
        <f t="shared" si="26"/>
        <v>1.1058528559116194</v>
      </c>
      <c r="BH100" s="8" t="s">
        <v>80036</v>
      </c>
      <c r="BI100" s="8" t="s">
        <v>69906</v>
      </c>
      <c r="BJ100" s="8" t="s">
        <v>65558</v>
      </c>
      <c r="BK100" s="3" t="s">
        <v>65559</v>
      </c>
      <c r="BL100" s="8" t="s">
        <v>65560</v>
      </c>
      <c r="BM100" s="8" t="s">
        <v>48344</v>
      </c>
      <c r="BN100" s="8" t="s">
        <v>65561</v>
      </c>
      <c r="BT100" s="5" t="s">
        <v>21593</v>
      </c>
      <c r="BU100" s="5" t="s">
        <v>46776</v>
      </c>
      <c r="BV100" s="5" t="s">
        <v>46777</v>
      </c>
      <c r="BW100" s="5" t="s">
        <v>21592</v>
      </c>
      <c r="BX100" s="5">
        <v>76405</v>
      </c>
      <c r="BY100" s="5" t="s">
        <v>21591</v>
      </c>
      <c r="BZ100" s="5">
        <v>426.41</v>
      </c>
      <c r="CA100" s="5">
        <v>341.89</v>
      </c>
      <c r="CB100" s="5">
        <v>210.61</v>
      </c>
      <c r="CC100" s="6">
        <f t="shared" si="32"/>
        <v>326.30333333333334</v>
      </c>
      <c r="CD100" s="5">
        <v>312.94</v>
      </c>
      <c r="CE100" s="5">
        <v>387.29</v>
      </c>
      <c r="CF100" s="5">
        <v>214.08</v>
      </c>
      <c r="CG100" s="6">
        <f t="shared" si="31"/>
        <v>304.77000000000004</v>
      </c>
      <c r="CH100" s="5">
        <v>2.23</v>
      </c>
      <c r="CI100" s="5">
        <v>7.36</v>
      </c>
      <c r="CJ100" s="5">
        <v>12.16</v>
      </c>
      <c r="CK100" s="6">
        <f t="shared" si="30"/>
        <v>7.25</v>
      </c>
      <c r="CL100" s="7">
        <f t="shared" si="28"/>
        <v>2.2218590064459448E-2</v>
      </c>
      <c r="CM100" s="5">
        <f t="shared" si="29"/>
        <v>0.93400823364762853</v>
      </c>
      <c r="CP100" s="8" t="s">
        <v>70128</v>
      </c>
      <c r="CQ100" s="8" t="s">
        <v>69906</v>
      </c>
      <c r="CR100" s="8" t="s">
        <v>70129</v>
      </c>
      <c r="CS100" s="3" t="s">
        <v>70130</v>
      </c>
      <c r="CT100" s="8" t="s">
        <v>70131</v>
      </c>
      <c r="CU100" s="8" t="s">
        <v>48590</v>
      </c>
      <c r="CV100" s="8" t="s">
        <v>70132</v>
      </c>
    </row>
    <row r="101" spans="4:100">
      <c r="D101" s="22" t="s">
        <v>8582</v>
      </c>
      <c r="E101" s="22" t="s">
        <v>38995</v>
      </c>
      <c r="F101" s="22" t="s">
        <v>38996</v>
      </c>
      <c r="G101" s="22" t="s">
        <v>8581</v>
      </c>
      <c r="H101" s="22">
        <v>81011</v>
      </c>
      <c r="I101" s="22" t="s">
        <v>8580</v>
      </c>
      <c r="J101" s="22">
        <v>595.6</v>
      </c>
      <c r="K101" s="22">
        <v>356.7</v>
      </c>
      <c r="L101" s="22">
        <v>323.49</v>
      </c>
      <c r="M101" s="23">
        <f t="shared" si="17"/>
        <v>425.26333333333332</v>
      </c>
      <c r="N101" s="22">
        <v>1474.57</v>
      </c>
      <c r="O101" s="22">
        <v>639.97</v>
      </c>
      <c r="P101" s="22">
        <v>532.79</v>
      </c>
      <c r="Q101" s="23">
        <f t="shared" si="18"/>
        <v>882.44333333333327</v>
      </c>
      <c r="R101" s="22">
        <v>257.94</v>
      </c>
      <c r="S101" s="22">
        <v>204.16</v>
      </c>
      <c r="T101" s="22">
        <v>199.52</v>
      </c>
      <c r="U101" s="23">
        <f t="shared" si="19"/>
        <v>220.54</v>
      </c>
      <c r="V101" s="24">
        <f t="shared" si="20"/>
        <v>0.51859632071108885</v>
      </c>
      <c r="W101" s="22">
        <f t="shared" si="21"/>
        <v>2.0750515366949105</v>
      </c>
      <c r="Z101" s="8" t="s">
        <v>74211</v>
      </c>
      <c r="AA101" s="8" t="s">
        <v>69906</v>
      </c>
      <c r="AB101" s="8" t="s">
        <v>54528</v>
      </c>
      <c r="AC101" s="3" t="s">
        <v>36786</v>
      </c>
      <c r="AD101" s="8" t="s">
        <v>54529</v>
      </c>
      <c r="AE101" s="8" t="s">
        <v>48344</v>
      </c>
      <c r="AF101" s="8" t="s">
        <v>54530</v>
      </c>
      <c r="AL101" s="31" t="s">
        <v>26693</v>
      </c>
      <c r="AM101" s="31" t="s">
        <v>41749</v>
      </c>
      <c r="AN101" s="31" t="s">
        <v>41750</v>
      </c>
      <c r="AO101" s="31" t="s">
        <v>26692</v>
      </c>
      <c r="AP101" s="31">
        <v>71177</v>
      </c>
      <c r="AQ101" s="31" t="s">
        <v>26691</v>
      </c>
      <c r="AR101" s="31">
        <v>131.72</v>
      </c>
      <c r="AS101" s="31">
        <v>180.88</v>
      </c>
      <c r="AT101" s="31">
        <v>64.09</v>
      </c>
      <c r="AU101" s="32">
        <f t="shared" si="22"/>
        <v>125.56333333333335</v>
      </c>
      <c r="AV101" s="31">
        <v>543.34</v>
      </c>
      <c r="AW101" s="31">
        <v>103.77</v>
      </c>
      <c r="AX101" s="31">
        <v>62.93</v>
      </c>
      <c r="AY101" s="32">
        <f t="shared" si="23"/>
        <v>236.67999999999998</v>
      </c>
      <c r="AZ101" s="31">
        <v>239.55</v>
      </c>
      <c r="BA101" s="31">
        <v>325.32</v>
      </c>
      <c r="BB101" s="31">
        <v>208.36</v>
      </c>
      <c r="BC101" s="32">
        <f t="shared" si="24"/>
        <v>257.74333333333334</v>
      </c>
      <c r="BD101" s="33">
        <f t="shared" si="25"/>
        <v>2.0526958506995139</v>
      </c>
      <c r="BE101" s="31">
        <f t="shared" si="26"/>
        <v>1.8849451803870554</v>
      </c>
      <c r="BH101" s="8" t="s">
        <v>80037</v>
      </c>
      <c r="BI101" s="8" t="s">
        <v>48346</v>
      </c>
      <c r="BJ101" s="8" t="s">
        <v>48347</v>
      </c>
      <c r="BK101" s="3" t="s">
        <v>48346</v>
      </c>
      <c r="BL101" s="8" t="s">
        <v>48346</v>
      </c>
      <c r="BM101" s="8" t="s">
        <v>48346</v>
      </c>
      <c r="BN101" s="8" t="s">
        <v>48346</v>
      </c>
      <c r="BT101" s="5" t="s">
        <v>6909</v>
      </c>
      <c r="BU101" s="5" t="s">
        <v>44080</v>
      </c>
      <c r="BV101" s="5" t="s">
        <v>44081</v>
      </c>
      <c r="BW101" s="5" t="s">
        <v>7032</v>
      </c>
      <c r="BX101" s="5">
        <v>66184</v>
      </c>
      <c r="BY101" s="5" t="s">
        <v>7031</v>
      </c>
      <c r="BZ101" s="5">
        <v>612.01</v>
      </c>
      <c r="CA101" s="5">
        <v>405.76</v>
      </c>
      <c r="CB101" s="5">
        <v>8834.89</v>
      </c>
      <c r="CC101" s="6">
        <f t="shared" si="32"/>
        <v>3284.22</v>
      </c>
      <c r="CD101" s="5">
        <v>541.39</v>
      </c>
      <c r="CE101" s="5">
        <v>2812.2</v>
      </c>
      <c r="CF101" s="5">
        <v>414.03</v>
      </c>
      <c r="CG101" s="6">
        <f t="shared" si="31"/>
        <v>1255.8733333333332</v>
      </c>
      <c r="CH101" s="5">
        <v>13.08</v>
      </c>
      <c r="CI101" s="5">
        <v>195.58</v>
      </c>
      <c r="CJ101" s="5">
        <v>10.53</v>
      </c>
      <c r="CK101" s="6">
        <f t="shared" si="30"/>
        <v>73.063333333333347</v>
      </c>
      <c r="CL101" s="7">
        <f t="shared" si="28"/>
        <v>2.2246784117182575E-2</v>
      </c>
      <c r="CM101" s="5">
        <f t="shared" si="29"/>
        <v>0.38239622599379253</v>
      </c>
      <c r="CP101" s="8" t="s">
        <v>70133</v>
      </c>
      <c r="CQ101" s="8" t="s">
        <v>69906</v>
      </c>
      <c r="CR101" s="8" t="s">
        <v>48505</v>
      </c>
      <c r="CS101" s="3" t="s">
        <v>48506</v>
      </c>
      <c r="CT101" s="8" t="s">
        <v>48507</v>
      </c>
      <c r="CU101" s="8" t="s">
        <v>48344</v>
      </c>
      <c r="CV101" s="8" t="s">
        <v>48508</v>
      </c>
    </row>
    <row r="102" spans="4:100">
      <c r="D102" s="22" t="s">
        <v>10742</v>
      </c>
      <c r="E102" s="22" t="s">
        <v>46117</v>
      </c>
      <c r="F102" s="22" t="s">
        <v>46118</v>
      </c>
      <c r="G102" s="22" t="s">
        <v>10741</v>
      </c>
      <c r="H102" s="22">
        <v>67681</v>
      </c>
      <c r="I102" s="22" t="s">
        <v>10740</v>
      </c>
      <c r="J102" s="22">
        <v>1455.76</v>
      </c>
      <c r="K102" s="22">
        <v>1039.6300000000001</v>
      </c>
      <c r="L102" s="22">
        <v>1076.07</v>
      </c>
      <c r="M102" s="23">
        <f t="shared" si="17"/>
        <v>1190.4866666666667</v>
      </c>
      <c r="N102" s="22">
        <v>1108</v>
      </c>
      <c r="O102" s="22">
        <v>1067.8</v>
      </c>
      <c r="P102" s="22">
        <v>1651.76</v>
      </c>
      <c r="Q102" s="23">
        <f t="shared" si="18"/>
        <v>1275.8533333333335</v>
      </c>
      <c r="R102" s="22">
        <v>662.47</v>
      </c>
      <c r="S102" s="22">
        <v>518.22</v>
      </c>
      <c r="T102" s="22">
        <v>671.88</v>
      </c>
      <c r="U102" s="23">
        <f t="shared" si="19"/>
        <v>617.52333333333343</v>
      </c>
      <c r="V102" s="24">
        <f t="shared" si="20"/>
        <v>0.51871503530768936</v>
      </c>
      <c r="W102" s="22">
        <f t="shared" si="21"/>
        <v>1.0717073689751531</v>
      </c>
      <c r="Z102" s="8" t="s">
        <v>75747</v>
      </c>
      <c r="AA102" s="8" t="s">
        <v>69906</v>
      </c>
      <c r="AB102" s="8" t="s">
        <v>57334</v>
      </c>
      <c r="AC102" s="3" t="s">
        <v>37829</v>
      </c>
      <c r="AD102" s="8" t="s">
        <v>57335</v>
      </c>
      <c r="AE102" s="8" t="s">
        <v>48344</v>
      </c>
      <c r="AF102" s="8" t="s">
        <v>57336</v>
      </c>
      <c r="AL102" s="31" t="s">
        <v>28049</v>
      </c>
      <c r="AM102" s="31" t="s">
        <v>39922</v>
      </c>
      <c r="AN102" s="31" t="s">
        <v>39923</v>
      </c>
      <c r="AO102" s="31" t="s">
        <v>28047</v>
      </c>
      <c r="AP102" s="31">
        <v>66223</v>
      </c>
      <c r="AQ102" s="31" t="s">
        <v>28046</v>
      </c>
      <c r="AR102" s="31">
        <v>109.48</v>
      </c>
      <c r="AS102" s="31">
        <v>113.23</v>
      </c>
      <c r="AT102" s="31">
        <v>62.34</v>
      </c>
      <c r="AU102" s="32">
        <f t="shared" si="22"/>
        <v>95.016666666666666</v>
      </c>
      <c r="AV102" s="31">
        <v>116.49</v>
      </c>
      <c r="AW102" s="31">
        <v>584.42999999999995</v>
      </c>
      <c r="AX102" s="31">
        <v>185.81</v>
      </c>
      <c r="AY102" s="32">
        <f t="shared" si="23"/>
        <v>295.57666666666665</v>
      </c>
      <c r="AZ102" s="31">
        <v>82.2</v>
      </c>
      <c r="BA102" s="31">
        <v>218.53</v>
      </c>
      <c r="BB102" s="31">
        <v>284.44</v>
      </c>
      <c r="BC102" s="32">
        <f t="shared" si="24"/>
        <v>195.0566666666667</v>
      </c>
      <c r="BD102" s="33">
        <f t="shared" si="25"/>
        <v>2.0528679179091389</v>
      </c>
      <c r="BE102" s="31">
        <f t="shared" si="26"/>
        <v>3.1107875811261181</v>
      </c>
      <c r="BH102" s="8" t="s">
        <v>80038</v>
      </c>
      <c r="BI102" s="8" t="s">
        <v>69906</v>
      </c>
      <c r="BJ102" s="8" t="s">
        <v>65562</v>
      </c>
      <c r="BK102" s="3" t="s">
        <v>33455</v>
      </c>
      <c r="BL102" s="8" t="s">
        <v>65563</v>
      </c>
      <c r="BM102" s="8" t="s">
        <v>48344</v>
      </c>
      <c r="BN102" s="8" t="s">
        <v>65564</v>
      </c>
      <c r="BT102" s="5" t="s">
        <v>19885</v>
      </c>
      <c r="BU102" s="5" t="s">
        <v>44325</v>
      </c>
      <c r="BV102" s="5" t="s">
        <v>44326</v>
      </c>
      <c r="BW102" s="5" t="s">
        <v>19884</v>
      </c>
      <c r="BX102" s="5">
        <v>106581</v>
      </c>
      <c r="BY102" s="5" t="s">
        <v>19883</v>
      </c>
      <c r="BZ102" s="5">
        <v>231.98</v>
      </c>
      <c r="CA102" s="5">
        <v>1297.02</v>
      </c>
      <c r="CB102" s="5">
        <v>142.88</v>
      </c>
      <c r="CC102" s="6">
        <f t="shared" si="32"/>
        <v>557.29333333333341</v>
      </c>
      <c r="CD102" s="5">
        <v>313.83999999999997</v>
      </c>
      <c r="CE102" s="5">
        <v>397.74</v>
      </c>
      <c r="CF102" s="5">
        <v>194.82</v>
      </c>
      <c r="CG102" s="6">
        <f t="shared" si="31"/>
        <v>302.13333333333327</v>
      </c>
      <c r="CH102" s="5">
        <v>16.649999999999999</v>
      </c>
      <c r="CI102" s="5">
        <v>4.03</v>
      </c>
      <c r="CJ102" s="5">
        <v>16.809999999999999</v>
      </c>
      <c r="CK102" s="6">
        <f t="shared" si="30"/>
        <v>12.496666666666664</v>
      </c>
      <c r="CL102" s="7">
        <f t="shared" si="28"/>
        <v>2.2423858171639107E-2</v>
      </c>
      <c r="CM102" s="5">
        <f t="shared" si="29"/>
        <v>0.54214417302677209</v>
      </c>
      <c r="CP102" s="8" t="s">
        <v>70134</v>
      </c>
      <c r="CQ102" s="8" t="s">
        <v>48346</v>
      </c>
      <c r="CR102" s="8" t="s">
        <v>48347</v>
      </c>
      <c r="CS102" s="3" t="s">
        <v>48346</v>
      </c>
      <c r="CT102" s="8" t="s">
        <v>48346</v>
      </c>
      <c r="CU102" s="8" t="s">
        <v>48346</v>
      </c>
      <c r="CV102" s="8" t="s">
        <v>48346</v>
      </c>
    </row>
    <row r="103" spans="4:100">
      <c r="D103" s="22" t="s">
        <v>21435</v>
      </c>
      <c r="E103" s="22" t="s">
        <v>37276</v>
      </c>
      <c r="F103" s="22" t="s">
        <v>37277</v>
      </c>
      <c r="G103" s="22" t="s">
        <v>21434</v>
      </c>
      <c r="H103" s="22">
        <v>70769</v>
      </c>
      <c r="I103" s="22" t="s">
        <v>21433</v>
      </c>
      <c r="J103" s="22">
        <v>498.07</v>
      </c>
      <c r="K103" s="22">
        <v>542.97</v>
      </c>
      <c r="L103" s="22">
        <v>171.68</v>
      </c>
      <c r="M103" s="23">
        <f t="shared" si="17"/>
        <v>404.24</v>
      </c>
      <c r="N103" s="22">
        <v>219.97</v>
      </c>
      <c r="O103" s="22">
        <v>365.27</v>
      </c>
      <c r="P103" s="22">
        <v>183.47</v>
      </c>
      <c r="Q103" s="23">
        <f t="shared" si="18"/>
        <v>256.23666666666668</v>
      </c>
      <c r="R103" s="22">
        <v>177.55</v>
      </c>
      <c r="S103" s="22">
        <v>290.81</v>
      </c>
      <c r="T103" s="22">
        <v>161.15</v>
      </c>
      <c r="U103" s="23">
        <f t="shared" si="19"/>
        <v>209.83666666666667</v>
      </c>
      <c r="V103" s="24">
        <f t="shared" si="20"/>
        <v>0.51908931987598128</v>
      </c>
      <c r="W103" s="22">
        <f t="shared" si="21"/>
        <v>0.63387261692723795</v>
      </c>
      <c r="Z103" s="8" t="s">
        <v>75748</v>
      </c>
      <c r="AA103" s="8" t="s">
        <v>69906</v>
      </c>
      <c r="AB103" s="8" t="s">
        <v>55587</v>
      </c>
      <c r="AC103" s="3" t="s">
        <v>47086</v>
      </c>
      <c r="AD103" s="8" t="s">
        <v>55588</v>
      </c>
      <c r="AE103" s="8" t="s">
        <v>48344</v>
      </c>
      <c r="AF103" s="8" t="s">
        <v>55589</v>
      </c>
      <c r="AL103" s="31" t="s">
        <v>16220</v>
      </c>
      <c r="AM103" s="31" t="s">
        <v>39648</v>
      </c>
      <c r="AN103" s="31" t="s">
        <v>39649</v>
      </c>
      <c r="AO103" s="31" t="s">
        <v>16219</v>
      </c>
      <c r="AP103" s="31">
        <v>12725</v>
      </c>
      <c r="AQ103" s="31" t="s">
        <v>16218</v>
      </c>
      <c r="AR103" s="31">
        <v>146.24</v>
      </c>
      <c r="AS103" s="31">
        <v>10.43</v>
      </c>
      <c r="AT103" s="31">
        <v>72.95</v>
      </c>
      <c r="AU103" s="32">
        <f t="shared" si="22"/>
        <v>76.540000000000006</v>
      </c>
      <c r="AV103" s="31">
        <v>55.26</v>
      </c>
      <c r="AW103" s="31">
        <v>17.64</v>
      </c>
      <c r="AX103" s="31">
        <v>221.01</v>
      </c>
      <c r="AY103" s="32">
        <f t="shared" si="23"/>
        <v>97.969999999999985</v>
      </c>
      <c r="AZ103" s="31">
        <v>187.97</v>
      </c>
      <c r="BA103" s="31">
        <v>171.09</v>
      </c>
      <c r="BB103" s="31">
        <v>112.77</v>
      </c>
      <c r="BC103" s="32">
        <f t="shared" si="24"/>
        <v>157.27666666666667</v>
      </c>
      <c r="BD103" s="33">
        <f t="shared" si="25"/>
        <v>2.0548297186656215</v>
      </c>
      <c r="BE103" s="31">
        <f t="shared" si="26"/>
        <v>1.279984321923177</v>
      </c>
      <c r="BH103" s="8" t="s">
        <v>80039</v>
      </c>
      <c r="BI103" s="8" t="s">
        <v>69906</v>
      </c>
      <c r="BJ103" s="8" t="s">
        <v>65565</v>
      </c>
      <c r="BK103" s="3" t="s">
        <v>47028</v>
      </c>
      <c r="BL103" s="8" t="s">
        <v>65566</v>
      </c>
      <c r="BM103" s="8" t="s">
        <v>48344</v>
      </c>
      <c r="BN103" s="8" t="s">
        <v>65567</v>
      </c>
      <c r="BT103" s="5" t="s">
        <v>27288</v>
      </c>
      <c r="BU103" s="5" t="s">
        <v>37266</v>
      </c>
      <c r="BV103" s="5" t="s">
        <v>37267</v>
      </c>
      <c r="BW103" s="5" t="s">
        <v>27287</v>
      </c>
      <c r="BX103" s="5">
        <v>76824</v>
      </c>
      <c r="BY103" s="5" t="s">
        <v>27286</v>
      </c>
      <c r="BZ103" s="5">
        <v>1456.36</v>
      </c>
      <c r="CA103" s="5">
        <v>4757.1499999999996</v>
      </c>
      <c r="CB103" s="5">
        <v>1730.79</v>
      </c>
      <c r="CC103" s="6">
        <f t="shared" si="32"/>
        <v>2648.1</v>
      </c>
      <c r="CD103" s="5">
        <v>826.39</v>
      </c>
      <c r="CE103" s="5">
        <v>613.24</v>
      </c>
      <c r="CF103" s="5">
        <v>78.06</v>
      </c>
      <c r="CG103" s="6">
        <f t="shared" si="31"/>
        <v>505.8966666666667</v>
      </c>
      <c r="CH103" s="5">
        <v>73.61</v>
      </c>
      <c r="CI103" s="5">
        <v>69.319999999999993</v>
      </c>
      <c r="CJ103" s="5">
        <v>38.549999999999997</v>
      </c>
      <c r="CK103" s="6">
        <f t="shared" si="30"/>
        <v>60.493333333333339</v>
      </c>
      <c r="CL103" s="7">
        <f t="shared" si="28"/>
        <v>2.2844051710031094E-2</v>
      </c>
      <c r="CM103" s="5">
        <f t="shared" si="29"/>
        <v>0.19104137557745807</v>
      </c>
      <c r="CP103" s="8" t="s">
        <v>70135</v>
      </c>
      <c r="CQ103" s="8" t="s">
        <v>69906</v>
      </c>
      <c r="CR103" s="8" t="s">
        <v>70136</v>
      </c>
      <c r="CS103" s="3" t="s">
        <v>70137</v>
      </c>
      <c r="CT103" s="8" t="s">
        <v>70138</v>
      </c>
      <c r="CU103" s="8" t="s">
        <v>48590</v>
      </c>
      <c r="CV103" s="8" t="s">
        <v>70139</v>
      </c>
    </row>
    <row r="104" spans="4:100">
      <c r="D104" s="22" t="s">
        <v>11249</v>
      </c>
      <c r="E104" s="22" t="s">
        <v>37268</v>
      </c>
      <c r="F104" s="22" t="s">
        <v>37269</v>
      </c>
      <c r="G104" s="22" t="s">
        <v>11248</v>
      </c>
      <c r="H104" s="22">
        <v>11480</v>
      </c>
      <c r="I104" s="22" t="s">
        <v>11247</v>
      </c>
      <c r="J104" s="22">
        <v>26.26</v>
      </c>
      <c r="K104" s="22">
        <v>411.55</v>
      </c>
      <c r="L104" s="22">
        <v>24.45</v>
      </c>
      <c r="M104" s="23">
        <f t="shared" si="17"/>
        <v>154.08666666666667</v>
      </c>
      <c r="N104" s="22">
        <v>377.48</v>
      </c>
      <c r="O104" s="22">
        <v>278.47000000000003</v>
      </c>
      <c r="P104" s="22">
        <v>638.5</v>
      </c>
      <c r="Q104" s="23">
        <f t="shared" si="18"/>
        <v>431.48333333333335</v>
      </c>
      <c r="R104" s="22">
        <v>112.3</v>
      </c>
      <c r="S104" s="22">
        <v>86.15</v>
      </c>
      <c r="T104" s="22">
        <v>41.55</v>
      </c>
      <c r="U104" s="23">
        <f t="shared" si="19"/>
        <v>80</v>
      </c>
      <c r="V104" s="24">
        <f t="shared" si="20"/>
        <v>0.51918833556872757</v>
      </c>
      <c r="W104" s="22">
        <f t="shared" si="21"/>
        <v>2.8002639207372475</v>
      </c>
      <c r="Z104" s="8" t="s">
        <v>75749</v>
      </c>
      <c r="AA104" s="8" t="s">
        <v>48346</v>
      </c>
      <c r="AB104" s="8" t="s">
        <v>48347</v>
      </c>
      <c r="AC104" s="3" t="s">
        <v>48346</v>
      </c>
      <c r="AD104" s="8" t="s">
        <v>48346</v>
      </c>
      <c r="AE104" s="8" t="s">
        <v>48346</v>
      </c>
      <c r="AF104" s="8" t="s">
        <v>48346</v>
      </c>
      <c r="AL104" s="31" t="s">
        <v>14910</v>
      </c>
      <c r="AM104" s="31" t="s">
        <v>42580</v>
      </c>
      <c r="AN104" s="31" t="s">
        <v>42581</v>
      </c>
      <c r="AO104" s="31" t="s">
        <v>14909</v>
      </c>
      <c r="AP104" s="31">
        <v>66498</v>
      </c>
      <c r="AQ104" s="31" t="s">
        <v>14908</v>
      </c>
      <c r="AR104" s="31">
        <v>444.34</v>
      </c>
      <c r="AS104" s="31">
        <v>360.72</v>
      </c>
      <c r="AT104" s="31">
        <v>318.01</v>
      </c>
      <c r="AU104" s="32">
        <f t="shared" si="22"/>
        <v>374.35666666666663</v>
      </c>
      <c r="AV104" s="31">
        <v>397.42</v>
      </c>
      <c r="AW104" s="31">
        <v>215.94</v>
      </c>
      <c r="AX104" s="31">
        <v>482.37</v>
      </c>
      <c r="AY104" s="32">
        <f t="shared" si="23"/>
        <v>365.24333333333334</v>
      </c>
      <c r="AZ104" s="31">
        <v>887.94</v>
      </c>
      <c r="BA104" s="31">
        <v>486.19</v>
      </c>
      <c r="BB104" s="31">
        <v>934.17</v>
      </c>
      <c r="BC104" s="32">
        <f t="shared" si="24"/>
        <v>769.43333333333339</v>
      </c>
      <c r="BD104" s="33">
        <f t="shared" si="25"/>
        <v>2.0553482863935466</v>
      </c>
      <c r="BE104" s="31">
        <f t="shared" si="26"/>
        <v>0.97565601431789661</v>
      </c>
      <c r="BH104" s="8" t="s">
        <v>80040</v>
      </c>
      <c r="BI104" s="8" t="s">
        <v>69906</v>
      </c>
      <c r="BJ104" s="8" t="s">
        <v>65568</v>
      </c>
      <c r="BK104" s="3" t="s">
        <v>37093</v>
      </c>
      <c r="BL104" s="8" t="s">
        <v>65569</v>
      </c>
      <c r="BM104" s="8" t="s">
        <v>48344</v>
      </c>
      <c r="BN104" s="8" t="s">
        <v>65570</v>
      </c>
      <c r="BT104" s="5" t="s">
        <v>20359</v>
      </c>
      <c r="BU104" s="5" t="s">
        <v>46051</v>
      </c>
      <c r="BV104" s="5" t="s">
        <v>46052</v>
      </c>
      <c r="BW104" s="5" t="s">
        <v>20358</v>
      </c>
      <c r="BX104" s="5">
        <v>67629</v>
      </c>
      <c r="BY104" s="5" t="s">
        <v>20357</v>
      </c>
      <c r="BZ104" s="5">
        <v>5781.46</v>
      </c>
      <c r="CA104" s="5">
        <v>1689.95</v>
      </c>
      <c r="CB104" s="5">
        <v>3507.31</v>
      </c>
      <c r="CC104" s="6">
        <f t="shared" si="32"/>
        <v>3659.5733333333333</v>
      </c>
      <c r="CD104" s="5">
        <v>2459.92</v>
      </c>
      <c r="CE104" s="5">
        <v>3202.13</v>
      </c>
      <c r="CF104" s="5">
        <v>3837.72</v>
      </c>
      <c r="CG104" s="6">
        <f t="shared" si="31"/>
        <v>3166.59</v>
      </c>
      <c r="CH104" s="5">
        <v>218.17</v>
      </c>
      <c r="CI104" s="5">
        <v>21.89</v>
      </c>
      <c r="CJ104" s="5">
        <v>12.97</v>
      </c>
      <c r="CK104" s="6">
        <f t="shared" si="30"/>
        <v>84.343333333333334</v>
      </c>
      <c r="CL104" s="7">
        <f t="shared" si="28"/>
        <v>2.3047313348004139E-2</v>
      </c>
      <c r="CM104" s="5">
        <f t="shared" si="29"/>
        <v>0.86528939621376633</v>
      </c>
      <c r="CP104" s="8" t="s">
        <v>70140</v>
      </c>
      <c r="CQ104" s="8" t="s">
        <v>48346</v>
      </c>
      <c r="CR104" s="8" t="s">
        <v>48347</v>
      </c>
      <c r="CS104" s="3" t="s">
        <v>48346</v>
      </c>
      <c r="CT104" s="8" t="s">
        <v>48346</v>
      </c>
      <c r="CU104" s="8" t="s">
        <v>48346</v>
      </c>
      <c r="CV104" s="8" t="s">
        <v>48346</v>
      </c>
    </row>
    <row r="105" spans="4:100">
      <c r="D105" s="22" t="s">
        <v>9950</v>
      </c>
      <c r="E105" s="22" t="s">
        <v>44193</v>
      </c>
      <c r="F105" s="22" t="s">
        <v>44194</v>
      </c>
      <c r="G105" s="22" t="s">
        <v>9949</v>
      </c>
      <c r="H105" s="22">
        <v>52717</v>
      </c>
      <c r="I105" s="22" t="s">
        <v>9948</v>
      </c>
      <c r="J105" s="22">
        <v>520.88</v>
      </c>
      <c r="K105" s="22">
        <v>371.57</v>
      </c>
      <c r="L105" s="22">
        <v>386.47</v>
      </c>
      <c r="M105" s="23">
        <f t="shared" si="17"/>
        <v>426.30666666666667</v>
      </c>
      <c r="N105" s="22">
        <v>433.69</v>
      </c>
      <c r="O105" s="22">
        <v>378.74</v>
      </c>
      <c r="P105" s="22">
        <v>361.29</v>
      </c>
      <c r="Q105" s="23">
        <f t="shared" si="18"/>
        <v>391.24</v>
      </c>
      <c r="R105" s="22">
        <v>414.33</v>
      </c>
      <c r="S105" s="22">
        <v>107.79</v>
      </c>
      <c r="T105" s="22">
        <v>142.32</v>
      </c>
      <c r="U105" s="23">
        <f t="shared" si="19"/>
        <v>221.48000000000002</v>
      </c>
      <c r="V105" s="24">
        <f t="shared" si="20"/>
        <v>0.51953210521377413</v>
      </c>
      <c r="W105" s="22">
        <f t="shared" si="21"/>
        <v>0.91774309573702817</v>
      </c>
      <c r="Z105" s="8" t="s">
        <v>75750</v>
      </c>
      <c r="AA105" s="8" t="s">
        <v>69906</v>
      </c>
      <c r="AB105" s="8" t="s">
        <v>57341</v>
      </c>
      <c r="AC105" s="3" t="s">
        <v>57342</v>
      </c>
      <c r="AD105" s="8" t="s">
        <v>57343</v>
      </c>
      <c r="AE105" s="8" t="s">
        <v>48344</v>
      </c>
      <c r="AF105" s="8" t="s">
        <v>57344</v>
      </c>
      <c r="AL105" s="31" t="s">
        <v>6966</v>
      </c>
      <c r="AM105" s="31" t="s">
        <v>33761</v>
      </c>
      <c r="AN105" s="31" t="s">
        <v>33762</v>
      </c>
      <c r="AO105" s="31" t="s">
        <v>6964</v>
      </c>
      <c r="AP105" s="31">
        <v>211255</v>
      </c>
      <c r="AQ105" s="31" t="s">
        <v>6963</v>
      </c>
      <c r="AR105" s="31">
        <v>1678.99</v>
      </c>
      <c r="AS105" s="31">
        <v>1573.53</v>
      </c>
      <c r="AT105" s="31">
        <v>1532.6</v>
      </c>
      <c r="AU105" s="32">
        <f t="shared" si="22"/>
        <v>1595.04</v>
      </c>
      <c r="AV105" s="31">
        <v>2344.12</v>
      </c>
      <c r="AW105" s="31">
        <v>2015.69</v>
      </c>
      <c r="AX105" s="31">
        <v>1940.23</v>
      </c>
      <c r="AY105" s="32">
        <f t="shared" si="23"/>
        <v>2100.0133333333329</v>
      </c>
      <c r="AZ105" s="31">
        <v>3632.18</v>
      </c>
      <c r="BA105" s="31">
        <v>3051.6</v>
      </c>
      <c r="BB105" s="31">
        <v>3157.1</v>
      </c>
      <c r="BC105" s="32">
        <f t="shared" si="24"/>
        <v>3280.2933333333331</v>
      </c>
      <c r="BD105" s="33">
        <f t="shared" si="25"/>
        <v>2.0565586651954391</v>
      </c>
      <c r="BE105" s="31">
        <f t="shared" si="26"/>
        <v>1.3165897615942754</v>
      </c>
      <c r="BH105" s="8" t="s">
        <v>79313</v>
      </c>
      <c r="BI105" s="8" t="s">
        <v>69906</v>
      </c>
      <c r="BJ105" s="8" t="s">
        <v>64119</v>
      </c>
      <c r="BK105" s="3" t="s">
        <v>64120</v>
      </c>
      <c r="BL105" s="8" t="s">
        <v>64121</v>
      </c>
      <c r="BM105" s="8" t="s">
        <v>48344</v>
      </c>
      <c r="BN105" s="8" t="s">
        <v>64122</v>
      </c>
      <c r="BT105" s="5" t="s">
        <v>28196</v>
      </c>
      <c r="BU105" s="5" t="s">
        <v>44218</v>
      </c>
      <c r="BV105" s="5" t="s">
        <v>44219</v>
      </c>
      <c r="BW105" s="5" t="s">
        <v>28195</v>
      </c>
      <c r="BX105" s="5">
        <v>14156</v>
      </c>
      <c r="BY105" s="5" t="s">
        <v>28194</v>
      </c>
      <c r="BZ105" s="5">
        <v>1306.03</v>
      </c>
      <c r="CA105" s="5">
        <v>181.17</v>
      </c>
      <c r="CB105" s="5">
        <v>101.58</v>
      </c>
      <c r="CC105" s="6">
        <f t="shared" si="32"/>
        <v>529.59333333333336</v>
      </c>
      <c r="CD105" s="5">
        <v>104.75</v>
      </c>
      <c r="CE105" s="5">
        <v>221.51</v>
      </c>
      <c r="CF105" s="5">
        <v>435.67</v>
      </c>
      <c r="CG105" s="6">
        <f t="shared" si="31"/>
        <v>253.97666666666669</v>
      </c>
      <c r="CH105" s="5">
        <v>8.08</v>
      </c>
      <c r="CI105" s="5">
        <v>7.48</v>
      </c>
      <c r="CJ105" s="5">
        <v>21.49</v>
      </c>
      <c r="CK105" s="6">
        <f t="shared" si="30"/>
        <v>12.35</v>
      </c>
      <c r="CL105" s="7">
        <f t="shared" si="28"/>
        <v>2.3319779956948096E-2</v>
      </c>
      <c r="CM105" s="5">
        <f t="shared" si="29"/>
        <v>0.47956922921990458</v>
      </c>
      <c r="CP105" s="8" t="s">
        <v>70141</v>
      </c>
      <c r="CQ105" s="8" t="s">
        <v>48346</v>
      </c>
      <c r="CR105" s="8" t="s">
        <v>48347</v>
      </c>
      <c r="CS105" s="3" t="s">
        <v>48346</v>
      </c>
      <c r="CT105" s="8" t="s">
        <v>48346</v>
      </c>
      <c r="CU105" s="8" t="s">
        <v>48346</v>
      </c>
      <c r="CV105" s="8" t="s">
        <v>48346</v>
      </c>
    </row>
    <row r="106" spans="4:100">
      <c r="D106" s="22" t="s">
        <v>26574</v>
      </c>
      <c r="E106" s="25" t="s">
        <v>33427</v>
      </c>
      <c r="F106" s="22" t="s">
        <v>33428</v>
      </c>
      <c r="G106" s="22" t="s">
        <v>22008</v>
      </c>
      <c r="H106" s="22" t="s">
        <v>26572</v>
      </c>
      <c r="I106" s="22" t="s">
        <v>22006</v>
      </c>
      <c r="J106" s="22">
        <v>1002.83</v>
      </c>
      <c r="K106" s="22">
        <v>1399.97</v>
      </c>
      <c r="L106" s="22">
        <v>1147.98</v>
      </c>
      <c r="M106" s="23">
        <f t="shared" si="17"/>
        <v>1183.5933333333335</v>
      </c>
      <c r="N106" s="22">
        <v>545.91999999999996</v>
      </c>
      <c r="O106" s="22">
        <v>294.23</v>
      </c>
      <c r="P106" s="22">
        <v>518.35</v>
      </c>
      <c r="Q106" s="23">
        <f t="shared" si="18"/>
        <v>452.83333333333331</v>
      </c>
      <c r="R106" s="22">
        <v>414.36</v>
      </c>
      <c r="S106" s="22">
        <v>1039.1099999999999</v>
      </c>
      <c r="T106" s="22">
        <v>391.63</v>
      </c>
      <c r="U106" s="23">
        <f t="shared" si="19"/>
        <v>615.0333333333333</v>
      </c>
      <c r="V106" s="24">
        <f t="shared" si="20"/>
        <v>0.51963230614118583</v>
      </c>
      <c r="W106" s="22">
        <f t="shared" si="21"/>
        <v>0.38259199387176895</v>
      </c>
      <c r="Z106" s="8" t="s">
        <v>75751</v>
      </c>
      <c r="AA106" s="8" t="s">
        <v>69906</v>
      </c>
      <c r="AB106" s="8" t="s">
        <v>75752</v>
      </c>
      <c r="AC106" s="3" t="s">
        <v>75753</v>
      </c>
      <c r="AD106" s="8" t="s">
        <v>75754</v>
      </c>
      <c r="AE106" s="8" t="s">
        <v>48344</v>
      </c>
      <c r="AF106" s="8" t="s">
        <v>75755</v>
      </c>
      <c r="AL106" s="31" t="s">
        <v>24883</v>
      </c>
      <c r="AM106" s="31" t="s">
        <v>47130</v>
      </c>
      <c r="AN106" s="31" t="s">
        <v>47131</v>
      </c>
      <c r="AO106" s="31" t="s">
        <v>25027</v>
      </c>
      <c r="AP106" s="31">
        <v>56406</v>
      </c>
      <c r="AQ106" s="31" t="s">
        <v>25026</v>
      </c>
      <c r="AR106" s="31">
        <v>771.73</v>
      </c>
      <c r="AS106" s="31">
        <v>588.01</v>
      </c>
      <c r="AT106" s="31">
        <v>548.15</v>
      </c>
      <c r="AU106" s="32">
        <f t="shared" si="22"/>
        <v>635.96333333333325</v>
      </c>
      <c r="AV106" s="31">
        <v>832.24</v>
      </c>
      <c r="AW106" s="31">
        <v>414.53</v>
      </c>
      <c r="AX106" s="31">
        <v>569.38</v>
      </c>
      <c r="AY106" s="32">
        <f t="shared" si="23"/>
        <v>605.38333333333333</v>
      </c>
      <c r="AZ106" s="31">
        <v>1157.45</v>
      </c>
      <c r="BA106" s="31">
        <v>1648.98</v>
      </c>
      <c r="BB106" s="31">
        <v>1119.5</v>
      </c>
      <c r="BC106" s="32">
        <f t="shared" si="24"/>
        <v>1308.6433333333334</v>
      </c>
      <c r="BD106" s="33">
        <f t="shared" si="25"/>
        <v>2.0577339364428773</v>
      </c>
      <c r="BE106" s="31">
        <f t="shared" si="26"/>
        <v>0.95191546682460737</v>
      </c>
      <c r="BH106" s="8" t="s">
        <v>80041</v>
      </c>
      <c r="BI106" s="8" t="s">
        <v>69906</v>
      </c>
      <c r="BJ106" s="8" t="s">
        <v>65571</v>
      </c>
      <c r="BK106" s="3" t="s">
        <v>47408</v>
      </c>
      <c r="BL106" s="8" t="s">
        <v>65572</v>
      </c>
      <c r="BM106" s="8" t="s">
        <v>48344</v>
      </c>
      <c r="BN106" s="8" t="s">
        <v>65573</v>
      </c>
      <c r="BT106" s="5" t="s">
        <v>2768</v>
      </c>
      <c r="BU106" s="5" t="s">
        <v>40524</v>
      </c>
      <c r="BV106" s="5" t="s">
        <v>40525</v>
      </c>
      <c r="BW106" s="5" t="s">
        <v>2767</v>
      </c>
      <c r="BX106" s="5">
        <v>71665</v>
      </c>
      <c r="BY106" s="5" t="s">
        <v>2766</v>
      </c>
      <c r="BZ106" s="5">
        <v>1755.55</v>
      </c>
      <c r="CA106" s="5">
        <v>564.29999999999995</v>
      </c>
      <c r="CB106" s="5">
        <v>3172.25</v>
      </c>
      <c r="CC106" s="6">
        <f t="shared" si="32"/>
        <v>1830.7</v>
      </c>
      <c r="CD106" s="5">
        <v>6013.58</v>
      </c>
      <c r="CE106" s="5">
        <v>3321.55</v>
      </c>
      <c r="CF106" s="5">
        <v>564.04</v>
      </c>
      <c r="CG106" s="6">
        <f t="shared" si="31"/>
        <v>3299.7233333333338</v>
      </c>
      <c r="CH106" s="5">
        <v>83.49</v>
      </c>
      <c r="CI106" s="5">
        <v>22.34</v>
      </c>
      <c r="CJ106" s="5">
        <v>22.42</v>
      </c>
      <c r="CK106" s="6">
        <f t="shared" si="30"/>
        <v>42.75</v>
      </c>
      <c r="CL106" s="7">
        <f t="shared" si="28"/>
        <v>2.3351723384497734E-2</v>
      </c>
      <c r="CM106" s="5">
        <f t="shared" si="29"/>
        <v>1.802438047377142</v>
      </c>
      <c r="CP106" s="8" t="s">
        <v>70142</v>
      </c>
      <c r="CQ106" s="8" t="s">
        <v>69906</v>
      </c>
      <c r="CR106" s="8" t="s">
        <v>48509</v>
      </c>
      <c r="CS106" s="3" t="s">
        <v>34631</v>
      </c>
      <c r="CT106" s="8" t="s">
        <v>48510</v>
      </c>
      <c r="CU106" s="8" t="s">
        <v>48344</v>
      </c>
      <c r="CV106" s="8" t="s">
        <v>48511</v>
      </c>
    </row>
    <row r="107" spans="4:100">
      <c r="D107" s="22" t="s">
        <v>18309</v>
      </c>
      <c r="E107" s="22" t="s">
        <v>40234</v>
      </c>
      <c r="F107" s="22" t="s">
        <v>40235</v>
      </c>
      <c r="G107" s="22" t="s">
        <v>18458</v>
      </c>
      <c r="H107" s="22">
        <v>332937</v>
      </c>
      <c r="I107" s="22" t="s">
        <v>18457</v>
      </c>
      <c r="J107" s="22">
        <v>2469.5700000000002</v>
      </c>
      <c r="K107" s="22">
        <v>2430.11</v>
      </c>
      <c r="L107" s="22">
        <v>2328.9</v>
      </c>
      <c r="M107" s="23">
        <f t="shared" si="17"/>
        <v>2409.5266666666666</v>
      </c>
      <c r="N107" s="22">
        <v>3631.4</v>
      </c>
      <c r="O107" s="22">
        <v>3998.93</v>
      </c>
      <c r="P107" s="22">
        <v>2009.96</v>
      </c>
      <c r="Q107" s="23">
        <f t="shared" si="18"/>
        <v>3213.4300000000003</v>
      </c>
      <c r="R107" s="22">
        <v>1650.64</v>
      </c>
      <c r="S107" s="22">
        <v>1443.25</v>
      </c>
      <c r="T107" s="22">
        <v>663.41</v>
      </c>
      <c r="U107" s="23">
        <f t="shared" si="19"/>
        <v>1252.4333333333334</v>
      </c>
      <c r="V107" s="24">
        <f t="shared" si="20"/>
        <v>0.51978396863561038</v>
      </c>
      <c r="W107" s="22">
        <f t="shared" si="21"/>
        <v>1.3336353751359189</v>
      </c>
      <c r="Z107" s="8" t="s">
        <v>75756</v>
      </c>
      <c r="AA107" s="8" t="s">
        <v>69906</v>
      </c>
      <c r="AB107" s="8" t="s">
        <v>57345</v>
      </c>
      <c r="AC107" s="3" t="s">
        <v>38564</v>
      </c>
      <c r="AD107" s="8" t="s">
        <v>57346</v>
      </c>
      <c r="AE107" s="8" t="s">
        <v>48344</v>
      </c>
      <c r="AF107" s="8" t="s">
        <v>57347</v>
      </c>
      <c r="AL107" s="31" t="s">
        <v>1260</v>
      </c>
      <c r="AM107" s="31" t="s">
        <v>47580</v>
      </c>
      <c r="AN107" s="31" t="s">
        <v>47581</v>
      </c>
      <c r="AO107" s="31" t="s">
        <v>1259</v>
      </c>
      <c r="AP107" s="31">
        <v>320717</v>
      </c>
      <c r="AQ107" s="31" t="s">
        <v>1258</v>
      </c>
      <c r="AR107" s="31">
        <v>1270.0899999999999</v>
      </c>
      <c r="AS107" s="31">
        <v>797.17</v>
      </c>
      <c r="AT107" s="31">
        <v>925.42</v>
      </c>
      <c r="AU107" s="32">
        <f t="shared" si="22"/>
        <v>997.56</v>
      </c>
      <c r="AV107" s="31">
        <v>1247.71</v>
      </c>
      <c r="AW107" s="31">
        <v>1502.21</v>
      </c>
      <c r="AX107" s="31">
        <v>395.87</v>
      </c>
      <c r="AY107" s="32">
        <f t="shared" si="23"/>
        <v>1048.5966666666666</v>
      </c>
      <c r="AZ107" s="31">
        <v>2209.84</v>
      </c>
      <c r="BA107" s="31">
        <v>2561.2600000000002</v>
      </c>
      <c r="BB107" s="31">
        <v>1392.22</v>
      </c>
      <c r="BC107" s="32">
        <f t="shared" si="24"/>
        <v>2054.44</v>
      </c>
      <c r="BD107" s="33">
        <f t="shared" si="25"/>
        <v>2.0594650948313888</v>
      </c>
      <c r="BE107" s="31">
        <f t="shared" si="26"/>
        <v>1.0511615007284441</v>
      </c>
      <c r="BH107" s="8" t="s">
        <v>80042</v>
      </c>
      <c r="BI107" s="8" t="s">
        <v>69906</v>
      </c>
      <c r="BJ107" s="8" t="s">
        <v>65574</v>
      </c>
      <c r="BK107" s="3" t="s">
        <v>33677</v>
      </c>
      <c r="BL107" s="8" t="s">
        <v>65575</v>
      </c>
      <c r="BM107" s="8" t="s">
        <v>48344</v>
      </c>
      <c r="BN107" s="8" t="s">
        <v>65576</v>
      </c>
      <c r="BT107" s="5" t="s">
        <v>4796</v>
      </c>
      <c r="BU107" s="5" t="s">
        <v>41116</v>
      </c>
      <c r="BV107" s="5" t="s">
        <v>41117</v>
      </c>
      <c r="BW107" s="5" t="s">
        <v>4795</v>
      </c>
      <c r="BX107" s="5">
        <v>66416</v>
      </c>
      <c r="BY107" s="5" t="s">
        <v>4794</v>
      </c>
      <c r="BZ107" s="5">
        <v>1789.6</v>
      </c>
      <c r="CA107" s="5">
        <v>354.18</v>
      </c>
      <c r="CB107" s="5">
        <v>3544.53</v>
      </c>
      <c r="CC107" s="6">
        <f t="shared" si="32"/>
        <v>1896.1033333333332</v>
      </c>
      <c r="CD107" s="5">
        <v>1074.1199999999999</v>
      </c>
      <c r="CE107" s="5">
        <v>1787.22</v>
      </c>
      <c r="CF107" s="5">
        <v>434.23</v>
      </c>
      <c r="CG107" s="6">
        <f t="shared" si="31"/>
        <v>1098.5233333333333</v>
      </c>
      <c r="CH107" s="5">
        <v>51.71</v>
      </c>
      <c r="CI107" s="5">
        <v>33.82</v>
      </c>
      <c r="CJ107" s="5">
        <v>47.31</v>
      </c>
      <c r="CK107" s="6">
        <f t="shared" si="30"/>
        <v>44.28</v>
      </c>
      <c r="CL107" s="7">
        <f t="shared" si="28"/>
        <v>2.3353157616233997E-2</v>
      </c>
      <c r="CM107" s="5">
        <f t="shared" si="29"/>
        <v>0.57935836830271203</v>
      </c>
      <c r="CP107" s="8" t="s">
        <v>70143</v>
      </c>
      <c r="CQ107" s="8" t="s">
        <v>69906</v>
      </c>
      <c r="CR107" s="8" t="s">
        <v>48721</v>
      </c>
      <c r="CS107" s="3" t="s">
        <v>41616</v>
      </c>
      <c r="CT107" s="8" t="s">
        <v>48722</v>
      </c>
      <c r="CU107" s="8" t="s">
        <v>48344</v>
      </c>
      <c r="CV107" s="8" t="s">
        <v>48723</v>
      </c>
    </row>
    <row r="108" spans="4:100">
      <c r="D108" s="22" t="s">
        <v>30993</v>
      </c>
      <c r="E108" s="22" t="s">
        <v>43369</v>
      </c>
      <c r="F108" s="22" t="s">
        <v>43370</v>
      </c>
      <c r="G108" s="22" t="s">
        <v>30991</v>
      </c>
      <c r="H108" s="22">
        <v>94178</v>
      </c>
      <c r="I108" s="22" t="s">
        <v>30990</v>
      </c>
      <c r="J108" s="22">
        <v>211.78</v>
      </c>
      <c r="K108" s="22">
        <v>128.84</v>
      </c>
      <c r="L108" s="22">
        <v>221.87</v>
      </c>
      <c r="M108" s="23">
        <f t="shared" si="17"/>
        <v>187.49666666666667</v>
      </c>
      <c r="N108" s="22">
        <v>549.80999999999995</v>
      </c>
      <c r="O108" s="22">
        <v>209.53</v>
      </c>
      <c r="P108" s="22">
        <v>125.61</v>
      </c>
      <c r="Q108" s="23">
        <f t="shared" si="18"/>
        <v>294.98333333333329</v>
      </c>
      <c r="R108" s="22">
        <v>139.97</v>
      </c>
      <c r="S108" s="22">
        <v>100.44</v>
      </c>
      <c r="T108" s="22">
        <v>51.97</v>
      </c>
      <c r="U108" s="23">
        <f t="shared" si="19"/>
        <v>97.46</v>
      </c>
      <c r="V108" s="24">
        <f t="shared" si="20"/>
        <v>0.51979590748279969</v>
      </c>
      <c r="W108" s="22">
        <f t="shared" si="21"/>
        <v>1.5732724137317995</v>
      </c>
      <c r="Z108" s="8" t="s">
        <v>71423</v>
      </c>
      <c r="AA108" s="8" t="s">
        <v>69906</v>
      </c>
      <c r="AB108" s="8" t="s">
        <v>50291</v>
      </c>
      <c r="AC108" s="3" t="s">
        <v>50292</v>
      </c>
      <c r="AD108" s="8" t="s">
        <v>50293</v>
      </c>
      <c r="AE108" s="8" t="s">
        <v>48344</v>
      </c>
      <c r="AF108" s="8" t="s">
        <v>50294</v>
      </c>
      <c r="AL108" s="31" t="s">
        <v>10404</v>
      </c>
      <c r="AM108" s="31" t="s">
        <v>33529</v>
      </c>
      <c r="AN108" s="31" t="s">
        <v>33530</v>
      </c>
      <c r="AO108" s="31" t="s">
        <v>10403</v>
      </c>
      <c r="AP108" s="31">
        <v>68018</v>
      </c>
      <c r="AQ108" s="31" t="s">
        <v>10402</v>
      </c>
      <c r="AR108" s="31">
        <v>584.83000000000004</v>
      </c>
      <c r="AS108" s="31">
        <v>404.69</v>
      </c>
      <c r="AT108" s="31">
        <v>275.58</v>
      </c>
      <c r="AU108" s="32">
        <f t="shared" si="22"/>
        <v>421.7</v>
      </c>
      <c r="AV108" s="31">
        <v>971.82</v>
      </c>
      <c r="AW108" s="31">
        <v>440.38</v>
      </c>
      <c r="AX108" s="31">
        <v>596.57000000000005</v>
      </c>
      <c r="AY108" s="32">
        <f t="shared" si="23"/>
        <v>669.59</v>
      </c>
      <c r="AZ108" s="31">
        <v>870.74</v>
      </c>
      <c r="BA108" s="31">
        <v>641.28</v>
      </c>
      <c r="BB108" s="31">
        <v>1096.71</v>
      </c>
      <c r="BC108" s="32">
        <f t="shared" si="24"/>
        <v>869.57666666666671</v>
      </c>
      <c r="BD108" s="33">
        <f t="shared" si="25"/>
        <v>2.0620741443364161</v>
      </c>
      <c r="BE108" s="31">
        <f t="shared" si="26"/>
        <v>1.5878349537585963</v>
      </c>
      <c r="BH108" s="8" t="s">
        <v>79449</v>
      </c>
      <c r="BI108" s="8" t="s">
        <v>69906</v>
      </c>
      <c r="BJ108" s="8" t="s">
        <v>64404</v>
      </c>
      <c r="BK108" s="3" t="s">
        <v>44120</v>
      </c>
      <c r="BL108" s="8" t="s">
        <v>64405</v>
      </c>
      <c r="BM108" s="8" t="s">
        <v>48344</v>
      </c>
      <c r="BN108" s="8" t="s">
        <v>64406</v>
      </c>
      <c r="BT108" s="5" t="s">
        <v>23958</v>
      </c>
      <c r="BU108" s="5" t="s">
        <v>38706</v>
      </c>
      <c r="BV108" s="5" t="s">
        <v>38707</v>
      </c>
      <c r="BW108" s="5" t="s">
        <v>23957</v>
      </c>
      <c r="BX108" s="5">
        <v>121022</v>
      </c>
      <c r="BY108" s="5" t="s">
        <v>21731</v>
      </c>
      <c r="BZ108" s="5">
        <v>2721.03</v>
      </c>
      <c r="CA108" s="5">
        <v>1024.98</v>
      </c>
      <c r="CB108" s="5">
        <v>1747.98</v>
      </c>
      <c r="CC108" s="6">
        <f t="shared" si="32"/>
        <v>1831.33</v>
      </c>
      <c r="CD108" s="5">
        <v>1034.6300000000001</v>
      </c>
      <c r="CE108" s="5">
        <v>927.65</v>
      </c>
      <c r="CF108" s="5">
        <v>1141.9100000000001</v>
      </c>
      <c r="CG108" s="6">
        <f t="shared" si="31"/>
        <v>1034.7300000000002</v>
      </c>
      <c r="CH108" s="5">
        <v>18.760000000000002</v>
      </c>
      <c r="CI108" s="5">
        <v>17.43</v>
      </c>
      <c r="CJ108" s="5">
        <v>92.34</v>
      </c>
      <c r="CK108" s="6">
        <f t="shared" si="30"/>
        <v>42.843333333333334</v>
      </c>
      <c r="CL108" s="7">
        <f t="shared" si="28"/>
        <v>2.3394654886521454E-2</v>
      </c>
      <c r="CM108" s="5">
        <f t="shared" si="29"/>
        <v>0.56501558976263166</v>
      </c>
      <c r="CP108" s="8" t="s">
        <v>70144</v>
      </c>
      <c r="CQ108" s="8" t="s">
        <v>69906</v>
      </c>
      <c r="CR108" s="8" t="s">
        <v>48512</v>
      </c>
      <c r="CS108" s="3" t="s">
        <v>41656</v>
      </c>
      <c r="CT108" s="8" t="s">
        <v>48513</v>
      </c>
      <c r="CU108" s="8" t="s">
        <v>48344</v>
      </c>
      <c r="CV108" s="8" t="s">
        <v>48514</v>
      </c>
    </row>
    <row r="109" spans="4:100">
      <c r="D109" s="22" t="s">
        <v>5286</v>
      </c>
      <c r="E109" s="22" t="s">
        <v>40859</v>
      </c>
      <c r="F109" s="22" t="s">
        <v>40860</v>
      </c>
      <c r="G109" s="22" t="s">
        <v>5285</v>
      </c>
      <c r="H109" s="22">
        <v>14007</v>
      </c>
      <c r="I109" s="22" t="s">
        <v>5284</v>
      </c>
      <c r="J109" s="22">
        <v>1189.8800000000001</v>
      </c>
      <c r="K109" s="22">
        <v>1145.5</v>
      </c>
      <c r="L109" s="22">
        <v>787.3</v>
      </c>
      <c r="M109" s="23">
        <f t="shared" si="17"/>
        <v>1040.8933333333334</v>
      </c>
      <c r="N109" s="22">
        <v>1309.43</v>
      </c>
      <c r="O109" s="22">
        <v>1375.7</v>
      </c>
      <c r="P109" s="22">
        <v>651.14</v>
      </c>
      <c r="Q109" s="23">
        <f t="shared" si="18"/>
        <v>1112.0899999999999</v>
      </c>
      <c r="R109" s="22">
        <v>772.23</v>
      </c>
      <c r="S109" s="22">
        <v>357.33</v>
      </c>
      <c r="T109" s="22">
        <v>494.39</v>
      </c>
      <c r="U109" s="23">
        <f t="shared" si="19"/>
        <v>541.31666666666661</v>
      </c>
      <c r="V109" s="24">
        <f t="shared" si="20"/>
        <v>0.52005008518323992</v>
      </c>
      <c r="W109" s="22">
        <f t="shared" si="21"/>
        <v>1.068399579848079</v>
      </c>
      <c r="Z109" s="8" t="s">
        <v>75188</v>
      </c>
      <c r="AA109" s="8" t="s">
        <v>69906</v>
      </c>
      <c r="AB109" s="8" t="s">
        <v>57348</v>
      </c>
      <c r="AC109" s="3" t="s">
        <v>45335</v>
      </c>
      <c r="AD109" s="8" t="s">
        <v>57349</v>
      </c>
      <c r="AE109" s="8" t="s">
        <v>48344</v>
      </c>
      <c r="AF109" s="8" t="s">
        <v>57350</v>
      </c>
      <c r="AL109" s="31" t="s">
        <v>5373</v>
      </c>
      <c r="AM109" s="31" t="s">
        <v>35274</v>
      </c>
      <c r="AN109" s="31" t="s">
        <v>35275</v>
      </c>
      <c r="AO109" s="31" t="s">
        <v>5372</v>
      </c>
      <c r="AP109" s="31">
        <v>17931</v>
      </c>
      <c r="AQ109" s="31" t="s">
        <v>5371</v>
      </c>
      <c r="AR109" s="31">
        <v>2039.96</v>
      </c>
      <c r="AS109" s="31">
        <v>877.74</v>
      </c>
      <c r="AT109" s="31">
        <v>1579.16</v>
      </c>
      <c r="AU109" s="32">
        <f t="shared" si="22"/>
        <v>1498.9533333333331</v>
      </c>
      <c r="AV109" s="31">
        <v>1965.55</v>
      </c>
      <c r="AW109" s="31">
        <v>1743.97</v>
      </c>
      <c r="AX109" s="31">
        <v>1346.61</v>
      </c>
      <c r="AY109" s="32">
        <f t="shared" si="23"/>
        <v>1685.3766666666668</v>
      </c>
      <c r="AZ109" s="31">
        <v>3326.99</v>
      </c>
      <c r="BA109" s="31">
        <v>2738.78</v>
      </c>
      <c r="BB109" s="31">
        <v>3207.66</v>
      </c>
      <c r="BC109" s="32">
        <f t="shared" si="24"/>
        <v>3091.1433333333334</v>
      </c>
      <c r="BD109" s="33">
        <f t="shared" si="25"/>
        <v>2.0622011803791982</v>
      </c>
      <c r="BE109" s="31">
        <f t="shared" si="26"/>
        <v>1.1243690041495624</v>
      </c>
      <c r="BH109" s="8" t="s">
        <v>80043</v>
      </c>
      <c r="BI109" s="8" t="s">
        <v>69906</v>
      </c>
      <c r="BJ109" s="8" t="s">
        <v>65577</v>
      </c>
      <c r="BK109" s="3" t="s">
        <v>44903</v>
      </c>
      <c r="BL109" s="8" t="s">
        <v>65578</v>
      </c>
      <c r="BM109" s="8" t="s">
        <v>48344</v>
      </c>
      <c r="BN109" s="8" t="s">
        <v>65579</v>
      </c>
      <c r="BT109" s="5" t="s">
        <v>1303</v>
      </c>
      <c r="BU109" s="5" t="s">
        <v>37590</v>
      </c>
      <c r="BV109" s="5" t="s">
        <v>37591</v>
      </c>
      <c r="BW109" s="5" t="s">
        <v>1302</v>
      </c>
      <c r="BX109" s="5">
        <v>54325</v>
      </c>
      <c r="BY109" s="5" t="s">
        <v>1301</v>
      </c>
      <c r="BZ109" s="5">
        <v>5503.29</v>
      </c>
      <c r="CA109" s="5">
        <v>514.37</v>
      </c>
      <c r="CB109" s="5">
        <v>1164.48</v>
      </c>
      <c r="CC109" s="6">
        <f t="shared" si="32"/>
        <v>2394.0466666666666</v>
      </c>
      <c r="CD109" s="5">
        <v>246.65</v>
      </c>
      <c r="CE109" s="5">
        <v>152.69</v>
      </c>
      <c r="CF109" s="5">
        <v>263.88</v>
      </c>
      <c r="CG109" s="6">
        <f t="shared" si="31"/>
        <v>221.07333333333335</v>
      </c>
      <c r="CH109" s="5">
        <v>19.27</v>
      </c>
      <c r="CI109" s="5">
        <v>38.590000000000003</v>
      </c>
      <c r="CJ109" s="5">
        <v>110.97</v>
      </c>
      <c r="CK109" s="6">
        <f t="shared" si="30"/>
        <v>56.276666666666664</v>
      </c>
      <c r="CL109" s="7">
        <f t="shared" si="28"/>
        <v>2.3506921335423703E-2</v>
      </c>
      <c r="CM109" s="5">
        <f t="shared" si="29"/>
        <v>9.234295070828473E-2</v>
      </c>
      <c r="CP109" s="8" t="s">
        <v>70145</v>
      </c>
      <c r="CQ109" s="8" t="s">
        <v>69906</v>
      </c>
      <c r="CR109" s="8" t="s">
        <v>57615</v>
      </c>
      <c r="CS109" s="3" t="s">
        <v>57616</v>
      </c>
      <c r="CT109" s="8" t="s">
        <v>57617</v>
      </c>
      <c r="CU109" s="8" t="s">
        <v>48344</v>
      </c>
      <c r="CV109" s="8" t="s">
        <v>57618</v>
      </c>
    </row>
    <row r="110" spans="4:100">
      <c r="D110" s="22" t="s">
        <v>9309</v>
      </c>
      <c r="E110" s="22" t="s">
        <v>45433</v>
      </c>
      <c r="F110" s="22" t="s">
        <v>45434</v>
      </c>
      <c r="G110" s="22" t="s">
        <v>9308</v>
      </c>
      <c r="H110" s="22">
        <v>106337</v>
      </c>
      <c r="I110" s="22" t="s">
        <v>9307</v>
      </c>
      <c r="J110" s="22">
        <v>538.29</v>
      </c>
      <c r="K110" s="22">
        <v>120.87</v>
      </c>
      <c r="L110" s="22">
        <v>201.12</v>
      </c>
      <c r="M110" s="23">
        <f t="shared" si="17"/>
        <v>286.76</v>
      </c>
      <c r="N110" s="22">
        <v>239.29</v>
      </c>
      <c r="O110" s="22">
        <v>342.61</v>
      </c>
      <c r="P110" s="22">
        <v>59.96</v>
      </c>
      <c r="Q110" s="23">
        <f t="shared" si="18"/>
        <v>213.95333333333335</v>
      </c>
      <c r="R110" s="22">
        <v>114.36</v>
      </c>
      <c r="S110" s="22">
        <v>101.9</v>
      </c>
      <c r="T110" s="22">
        <v>231.36</v>
      </c>
      <c r="U110" s="23">
        <f t="shared" si="19"/>
        <v>149.20666666666668</v>
      </c>
      <c r="V110" s="24">
        <f t="shared" si="20"/>
        <v>0.52031896591807325</v>
      </c>
      <c r="W110" s="22">
        <f t="shared" si="21"/>
        <v>0.74610591900311529</v>
      </c>
      <c r="Z110" s="8" t="s">
        <v>75757</v>
      </c>
      <c r="AA110" s="8" t="s">
        <v>69906</v>
      </c>
      <c r="AB110" s="8" t="s">
        <v>57351</v>
      </c>
      <c r="AC110" s="3" t="s">
        <v>47514</v>
      </c>
      <c r="AD110" s="8" t="s">
        <v>57352</v>
      </c>
      <c r="AE110" s="8" t="s">
        <v>48344</v>
      </c>
      <c r="AF110" s="8" t="s">
        <v>57353</v>
      </c>
      <c r="AL110" s="31" t="s">
        <v>14861</v>
      </c>
      <c r="AM110" s="31" t="s">
        <v>34414</v>
      </c>
      <c r="AN110" s="31" t="s">
        <v>34415</v>
      </c>
      <c r="AO110" s="31" t="s">
        <v>14860</v>
      </c>
      <c r="AP110" s="31">
        <v>26931</v>
      </c>
      <c r="AQ110" s="31" t="s">
        <v>14859</v>
      </c>
      <c r="AR110" s="31">
        <v>229.88</v>
      </c>
      <c r="AS110" s="31">
        <v>275.83999999999997</v>
      </c>
      <c r="AT110" s="31">
        <v>96.59</v>
      </c>
      <c r="AU110" s="32">
        <f t="shared" si="22"/>
        <v>200.76999999999998</v>
      </c>
      <c r="AV110" s="31">
        <v>315.56</v>
      </c>
      <c r="AW110" s="31">
        <v>290.08</v>
      </c>
      <c r="AX110" s="31">
        <v>126.99</v>
      </c>
      <c r="AY110" s="32">
        <f t="shared" si="23"/>
        <v>244.21</v>
      </c>
      <c r="AZ110" s="31">
        <v>583.27</v>
      </c>
      <c r="BA110" s="31">
        <v>223.21</v>
      </c>
      <c r="BB110" s="31">
        <v>436.48</v>
      </c>
      <c r="BC110" s="32">
        <f t="shared" si="24"/>
        <v>414.32</v>
      </c>
      <c r="BD110" s="33">
        <f t="shared" si="25"/>
        <v>2.0636549285251782</v>
      </c>
      <c r="BE110" s="31">
        <f t="shared" si="26"/>
        <v>1.2163669870996665</v>
      </c>
      <c r="BH110" s="8" t="s">
        <v>80044</v>
      </c>
      <c r="BI110" s="8" t="s">
        <v>69906</v>
      </c>
      <c r="BJ110" s="8" t="s">
        <v>65580</v>
      </c>
      <c r="BK110" s="3" t="s">
        <v>65581</v>
      </c>
      <c r="BL110" s="8" t="s">
        <v>65582</v>
      </c>
      <c r="BM110" s="8" t="s">
        <v>48344</v>
      </c>
      <c r="BN110" s="8" t="s">
        <v>65583</v>
      </c>
      <c r="BT110" s="5" t="s">
        <v>16239</v>
      </c>
      <c r="BU110" s="5" t="s">
        <v>44746</v>
      </c>
      <c r="BV110" s="5" t="s">
        <v>44747</v>
      </c>
      <c r="BW110" s="5" t="s">
        <v>16238</v>
      </c>
      <c r="BX110" s="5">
        <v>66419</v>
      </c>
      <c r="BY110" s="5" t="s">
        <v>16237</v>
      </c>
      <c r="BZ110" s="5">
        <v>873.76</v>
      </c>
      <c r="CA110" s="5">
        <v>744.35</v>
      </c>
      <c r="CB110" s="5">
        <v>7613.94</v>
      </c>
      <c r="CC110" s="6">
        <f t="shared" si="32"/>
        <v>3077.35</v>
      </c>
      <c r="CD110" s="5">
        <v>3756.4</v>
      </c>
      <c r="CE110" s="5">
        <v>541.53</v>
      </c>
      <c r="CF110" s="5">
        <v>521.79999999999995</v>
      </c>
      <c r="CG110" s="6">
        <f t="shared" si="31"/>
        <v>1606.5766666666668</v>
      </c>
      <c r="CH110" s="5">
        <v>31.75</v>
      </c>
      <c r="CI110" s="5">
        <v>12.74</v>
      </c>
      <c r="CJ110" s="5">
        <v>172.65</v>
      </c>
      <c r="CK110" s="6">
        <f t="shared" si="30"/>
        <v>72.38000000000001</v>
      </c>
      <c r="CL110" s="7">
        <f t="shared" si="28"/>
        <v>2.3520236567176309E-2</v>
      </c>
      <c r="CM110" s="5">
        <f t="shared" si="29"/>
        <v>0.52206498015067082</v>
      </c>
      <c r="CP110" s="8" t="s">
        <v>70146</v>
      </c>
      <c r="CQ110" s="8" t="s">
        <v>69906</v>
      </c>
      <c r="CR110" s="8" t="s">
        <v>48515</v>
      </c>
      <c r="CS110" s="3" t="s">
        <v>48516</v>
      </c>
      <c r="CT110" s="8" t="s">
        <v>48517</v>
      </c>
      <c r="CU110" s="8" t="s">
        <v>48344</v>
      </c>
      <c r="CV110" s="8" t="s">
        <v>48518</v>
      </c>
    </row>
    <row r="111" spans="4:100">
      <c r="D111" s="22" t="s">
        <v>1661</v>
      </c>
      <c r="E111" s="22" t="s">
        <v>44936</v>
      </c>
      <c r="F111" s="22" t="s">
        <v>44937</v>
      </c>
      <c r="G111" s="22" t="s">
        <v>1660</v>
      </c>
      <c r="H111" s="22">
        <v>108159</v>
      </c>
      <c r="I111" s="22" t="s">
        <v>1659</v>
      </c>
      <c r="J111" s="22">
        <v>345.53</v>
      </c>
      <c r="K111" s="22">
        <v>94.6</v>
      </c>
      <c r="L111" s="22">
        <v>398.97</v>
      </c>
      <c r="M111" s="23">
        <f t="shared" si="17"/>
        <v>279.7</v>
      </c>
      <c r="N111" s="22">
        <v>147.22999999999999</v>
      </c>
      <c r="O111" s="22">
        <v>266.33999999999997</v>
      </c>
      <c r="P111" s="22">
        <v>798.1</v>
      </c>
      <c r="Q111" s="23">
        <f t="shared" si="18"/>
        <v>403.89000000000004</v>
      </c>
      <c r="R111" s="22">
        <v>310.98</v>
      </c>
      <c r="S111" s="22">
        <v>26.47</v>
      </c>
      <c r="T111" s="22">
        <v>99.19</v>
      </c>
      <c r="U111" s="23">
        <f t="shared" si="19"/>
        <v>145.54666666666668</v>
      </c>
      <c r="V111" s="24">
        <f t="shared" si="20"/>
        <v>0.5203670599451794</v>
      </c>
      <c r="W111" s="22">
        <f t="shared" si="21"/>
        <v>1.4440114408294604</v>
      </c>
      <c r="Z111" s="8" t="s">
        <v>75758</v>
      </c>
      <c r="AA111" s="8" t="s">
        <v>69906</v>
      </c>
      <c r="AB111" s="8" t="s">
        <v>57354</v>
      </c>
      <c r="AC111" s="3" t="s">
        <v>45156</v>
      </c>
      <c r="AD111" s="8" t="s">
        <v>57355</v>
      </c>
      <c r="AE111" s="8" t="s">
        <v>48344</v>
      </c>
      <c r="AF111" s="8" t="s">
        <v>57356</v>
      </c>
      <c r="AL111" s="31" t="s">
        <v>27979</v>
      </c>
      <c r="AM111" s="31" t="s">
        <v>42427</v>
      </c>
      <c r="AN111" s="31" t="s">
        <v>42428</v>
      </c>
      <c r="AO111" s="31" t="s">
        <v>27978</v>
      </c>
      <c r="AP111" s="31">
        <v>101706</v>
      </c>
      <c r="AQ111" s="31" t="s">
        <v>27977</v>
      </c>
      <c r="AR111" s="31">
        <v>748.09</v>
      </c>
      <c r="AS111" s="31">
        <v>627.71</v>
      </c>
      <c r="AT111" s="31">
        <v>455.67</v>
      </c>
      <c r="AU111" s="32">
        <f t="shared" si="22"/>
        <v>610.49000000000012</v>
      </c>
      <c r="AV111" s="31">
        <v>662.64</v>
      </c>
      <c r="AW111" s="31">
        <v>660.33</v>
      </c>
      <c r="AX111" s="31">
        <v>307.62</v>
      </c>
      <c r="AY111" s="32">
        <f t="shared" si="23"/>
        <v>543.53000000000009</v>
      </c>
      <c r="AZ111" s="31">
        <v>850.63</v>
      </c>
      <c r="BA111" s="31">
        <v>803.43</v>
      </c>
      <c r="BB111" s="31">
        <v>2125.86</v>
      </c>
      <c r="BC111" s="32">
        <f t="shared" si="24"/>
        <v>1259.9733333333334</v>
      </c>
      <c r="BD111" s="33">
        <f t="shared" si="25"/>
        <v>2.0638721900986634</v>
      </c>
      <c r="BE111" s="31">
        <f t="shared" si="26"/>
        <v>0.89031761372012641</v>
      </c>
      <c r="BH111" s="8" t="s">
        <v>72508</v>
      </c>
      <c r="BI111" s="8" t="s">
        <v>69906</v>
      </c>
      <c r="BJ111" s="8" t="s">
        <v>51827</v>
      </c>
      <c r="BK111" s="3" t="s">
        <v>39922</v>
      </c>
      <c r="BL111" s="8" t="s">
        <v>51828</v>
      </c>
      <c r="BM111" s="8" t="s">
        <v>48344</v>
      </c>
      <c r="BN111" s="8" t="s">
        <v>51829</v>
      </c>
      <c r="BT111" s="5" t="s">
        <v>26318</v>
      </c>
      <c r="BU111" s="5" t="s">
        <v>39350</v>
      </c>
      <c r="BV111" s="5" t="s">
        <v>39351</v>
      </c>
      <c r="BW111" s="5" t="s">
        <v>26317</v>
      </c>
      <c r="BX111" s="5">
        <v>76022</v>
      </c>
      <c r="BY111" s="5" t="s">
        <v>26316</v>
      </c>
      <c r="BZ111" s="5">
        <v>2435.79</v>
      </c>
      <c r="CA111" s="5">
        <v>2228.1999999999998</v>
      </c>
      <c r="CB111" s="5">
        <v>549.72</v>
      </c>
      <c r="CC111" s="6">
        <f t="shared" si="32"/>
        <v>1737.9033333333334</v>
      </c>
      <c r="CD111" s="5">
        <v>856.35</v>
      </c>
      <c r="CE111" s="5">
        <v>937.05</v>
      </c>
      <c r="CF111" s="5">
        <v>773.33</v>
      </c>
      <c r="CG111" s="6">
        <f t="shared" si="31"/>
        <v>855.57666666666671</v>
      </c>
      <c r="CH111" s="5">
        <v>51.42</v>
      </c>
      <c r="CI111" s="5">
        <v>36.83</v>
      </c>
      <c r="CJ111" s="5">
        <v>34.409999999999997</v>
      </c>
      <c r="CK111" s="6">
        <f t="shared" si="30"/>
        <v>40.886666666666663</v>
      </c>
      <c r="CL111" s="7">
        <f t="shared" si="28"/>
        <v>2.3526433192486727E-2</v>
      </c>
      <c r="CM111" s="5">
        <f t="shared" si="29"/>
        <v>0.49230394479171263</v>
      </c>
      <c r="CP111" s="8" t="s">
        <v>70147</v>
      </c>
      <c r="CQ111" s="8" t="s">
        <v>69906</v>
      </c>
      <c r="CR111" s="8" t="s">
        <v>48519</v>
      </c>
      <c r="CS111" s="3" t="s">
        <v>45950</v>
      </c>
      <c r="CT111" s="8" t="s">
        <v>48520</v>
      </c>
      <c r="CU111" s="8" t="s">
        <v>48344</v>
      </c>
      <c r="CV111" s="8" t="s">
        <v>48521</v>
      </c>
    </row>
    <row r="112" spans="4:100">
      <c r="D112" s="22" t="s">
        <v>440</v>
      </c>
      <c r="E112" s="22" t="s">
        <v>42121</v>
      </c>
      <c r="F112" s="22" t="s">
        <v>42122</v>
      </c>
      <c r="G112" s="22" t="s">
        <v>439</v>
      </c>
      <c r="H112" s="22">
        <v>20655</v>
      </c>
      <c r="I112" s="22" t="s">
        <v>438</v>
      </c>
      <c r="J112" s="22">
        <v>8245.68</v>
      </c>
      <c r="K112" s="22">
        <v>8445.75</v>
      </c>
      <c r="L112" s="22">
        <v>7968.76</v>
      </c>
      <c r="M112" s="23">
        <f t="shared" si="17"/>
        <v>8220.0633333333335</v>
      </c>
      <c r="N112" s="22">
        <v>8069.3</v>
      </c>
      <c r="O112" s="22">
        <v>8344.44</v>
      </c>
      <c r="P112" s="22">
        <v>6708.39</v>
      </c>
      <c r="Q112" s="23">
        <f t="shared" si="18"/>
        <v>7707.376666666667</v>
      </c>
      <c r="R112" s="22">
        <v>5917.65</v>
      </c>
      <c r="S112" s="22">
        <v>4590.25</v>
      </c>
      <c r="T112" s="22">
        <v>2324.5</v>
      </c>
      <c r="U112" s="23">
        <f t="shared" si="19"/>
        <v>4277.4666666666662</v>
      </c>
      <c r="V112" s="24">
        <f t="shared" si="20"/>
        <v>0.52036906447192821</v>
      </c>
      <c r="W112" s="22">
        <f t="shared" si="21"/>
        <v>0.93762983983497294</v>
      </c>
      <c r="Z112" s="8" t="s">
        <v>75759</v>
      </c>
      <c r="AA112" s="8" t="s">
        <v>69906</v>
      </c>
      <c r="AB112" s="8" t="s">
        <v>57357</v>
      </c>
      <c r="AC112" s="3" t="s">
        <v>43181</v>
      </c>
      <c r="AD112" s="8" t="s">
        <v>57358</v>
      </c>
      <c r="AE112" s="8" t="s">
        <v>48344</v>
      </c>
      <c r="AF112" s="8" t="s">
        <v>57359</v>
      </c>
      <c r="AL112" s="31" t="s">
        <v>13322</v>
      </c>
      <c r="AM112" s="31" t="s">
        <v>35524</v>
      </c>
      <c r="AN112" s="31" t="s">
        <v>35525</v>
      </c>
      <c r="AO112" s="31" t="s">
        <v>13321</v>
      </c>
      <c r="AP112" s="31">
        <v>74125</v>
      </c>
      <c r="AQ112" s="31" t="s">
        <v>13320</v>
      </c>
      <c r="AR112" s="31">
        <v>793.52</v>
      </c>
      <c r="AS112" s="31">
        <v>384.81</v>
      </c>
      <c r="AT112" s="31">
        <v>336.97</v>
      </c>
      <c r="AU112" s="32">
        <f t="shared" si="22"/>
        <v>505.09999999999997</v>
      </c>
      <c r="AV112" s="31">
        <v>1318.94</v>
      </c>
      <c r="AW112" s="31">
        <v>735.11</v>
      </c>
      <c r="AX112" s="31">
        <v>922.67</v>
      </c>
      <c r="AY112" s="32">
        <f t="shared" si="23"/>
        <v>992.24000000000012</v>
      </c>
      <c r="AZ112" s="31">
        <v>802.88</v>
      </c>
      <c r="BA112" s="31">
        <v>1366.93</v>
      </c>
      <c r="BB112" s="31">
        <v>957.93</v>
      </c>
      <c r="BC112" s="32">
        <f t="shared" si="24"/>
        <v>1042.58</v>
      </c>
      <c r="BD112" s="33">
        <f t="shared" si="25"/>
        <v>2.0641061176004754</v>
      </c>
      <c r="BE112" s="31">
        <f t="shared" si="26"/>
        <v>1.9644426846169079</v>
      </c>
      <c r="BH112" s="8" t="s">
        <v>80045</v>
      </c>
      <c r="BI112" s="8" t="s">
        <v>69906</v>
      </c>
      <c r="BJ112" s="8" t="s">
        <v>65584</v>
      </c>
      <c r="BK112" s="3" t="s">
        <v>39648</v>
      </c>
      <c r="BL112" s="8" t="s">
        <v>65585</v>
      </c>
      <c r="BM112" s="8" t="s">
        <v>48344</v>
      </c>
      <c r="BN112" s="8" t="s">
        <v>65586</v>
      </c>
      <c r="BT112" s="5" t="s">
        <v>7837</v>
      </c>
      <c r="BU112" s="5" t="s">
        <v>34743</v>
      </c>
      <c r="BV112" s="5" t="s">
        <v>34744</v>
      </c>
      <c r="BW112" s="5" t="s">
        <v>7836</v>
      </c>
      <c r="BX112" s="5">
        <v>21452</v>
      </c>
      <c r="BY112" s="5" t="s">
        <v>7835</v>
      </c>
      <c r="BZ112" s="5">
        <v>5534.85</v>
      </c>
      <c r="CA112" s="5">
        <v>1482.14</v>
      </c>
      <c r="CB112" s="5">
        <v>1597.69</v>
      </c>
      <c r="CC112" s="6">
        <f t="shared" si="32"/>
        <v>2871.56</v>
      </c>
      <c r="CD112" s="5">
        <v>882.78</v>
      </c>
      <c r="CE112" s="5">
        <v>1113.3599999999999</v>
      </c>
      <c r="CF112" s="5">
        <v>764.5</v>
      </c>
      <c r="CG112" s="6">
        <f t="shared" si="31"/>
        <v>920.21333333333325</v>
      </c>
      <c r="CH112" s="5">
        <v>90.31</v>
      </c>
      <c r="CI112" s="5">
        <v>46.45</v>
      </c>
      <c r="CJ112" s="5">
        <v>66.540000000000006</v>
      </c>
      <c r="CK112" s="6">
        <f t="shared" si="30"/>
        <v>67.766666666666666</v>
      </c>
      <c r="CL112" s="7">
        <f t="shared" si="28"/>
        <v>2.3599251510212801E-2</v>
      </c>
      <c r="CM112" s="5">
        <f t="shared" si="29"/>
        <v>0.32045763742820393</v>
      </c>
      <c r="CP112" s="8" t="s">
        <v>70148</v>
      </c>
      <c r="CQ112" s="8" t="s">
        <v>69906</v>
      </c>
      <c r="CR112" s="8" t="s">
        <v>48522</v>
      </c>
      <c r="CS112" s="3" t="s">
        <v>43003</v>
      </c>
      <c r="CT112" s="8" t="s">
        <v>48523</v>
      </c>
      <c r="CU112" s="8" t="s">
        <v>48344</v>
      </c>
      <c r="CV112" s="8" t="s">
        <v>48524</v>
      </c>
    </row>
    <row r="113" spans="4:100">
      <c r="D113" s="22" t="s">
        <v>15479</v>
      </c>
      <c r="E113" s="22" t="s">
        <v>42035</v>
      </c>
      <c r="F113" s="22" t="s">
        <v>42036</v>
      </c>
      <c r="G113" s="22" t="s">
        <v>15478</v>
      </c>
      <c r="H113" s="22" t="s">
        <v>15477</v>
      </c>
      <c r="I113" s="22" t="s">
        <v>15476</v>
      </c>
      <c r="J113" s="22">
        <v>5185.41</v>
      </c>
      <c r="K113" s="22">
        <v>5918.99</v>
      </c>
      <c r="L113" s="22">
        <v>5147.7700000000004</v>
      </c>
      <c r="M113" s="23">
        <f t="shared" si="17"/>
        <v>5417.39</v>
      </c>
      <c r="N113" s="22">
        <v>5805.6</v>
      </c>
      <c r="O113" s="22">
        <v>5400.83</v>
      </c>
      <c r="P113" s="22">
        <v>5859.68</v>
      </c>
      <c r="Q113" s="23">
        <f t="shared" si="18"/>
        <v>5688.7033333333338</v>
      </c>
      <c r="R113" s="22">
        <v>3329.11</v>
      </c>
      <c r="S113" s="22">
        <v>2443.1</v>
      </c>
      <c r="T113" s="22">
        <v>2687.5</v>
      </c>
      <c r="U113" s="23">
        <f t="shared" si="19"/>
        <v>2819.9033333333332</v>
      </c>
      <c r="V113" s="24">
        <f t="shared" si="20"/>
        <v>0.52052802794949837</v>
      </c>
      <c r="W113" s="22">
        <f t="shared" si="21"/>
        <v>1.0500819275210633</v>
      </c>
      <c r="Z113" s="8" t="s">
        <v>74137</v>
      </c>
      <c r="AA113" s="8" t="s">
        <v>69906</v>
      </c>
      <c r="AB113" s="8" t="s">
        <v>54364</v>
      </c>
      <c r="AC113" s="3" t="s">
        <v>39924</v>
      </c>
      <c r="AD113" s="8" t="s">
        <v>54365</v>
      </c>
      <c r="AE113" s="8" t="s">
        <v>48344</v>
      </c>
      <c r="AF113" s="8" t="s">
        <v>54366</v>
      </c>
      <c r="AL113" s="31" t="s">
        <v>3279</v>
      </c>
      <c r="AM113" s="31" t="s">
        <v>33304</v>
      </c>
      <c r="AN113" s="31" t="s">
        <v>33305</v>
      </c>
      <c r="AO113" s="31" t="s">
        <v>3278</v>
      </c>
      <c r="AP113" s="31">
        <v>68059</v>
      </c>
      <c r="AQ113" s="31" t="s">
        <v>3277</v>
      </c>
      <c r="AR113" s="31">
        <v>1421.46</v>
      </c>
      <c r="AS113" s="31">
        <v>1531.27</v>
      </c>
      <c r="AT113" s="31">
        <v>1412.56</v>
      </c>
      <c r="AU113" s="32">
        <f t="shared" si="22"/>
        <v>1455.0966666666666</v>
      </c>
      <c r="AV113" s="31">
        <v>1751.79</v>
      </c>
      <c r="AW113" s="31">
        <v>1856.16</v>
      </c>
      <c r="AX113" s="31">
        <v>1720.54</v>
      </c>
      <c r="AY113" s="32">
        <f t="shared" si="23"/>
        <v>1776.1633333333332</v>
      </c>
      <c r="AZ113" s="31">
        <v>3664.31</v>
      </c>
      <c r="BA113" s="31">
        <v>2657.22</v>
      </c>
      <c r="BB113" s="31">
        <v>2689.86</v>
      </c>
      <c r="BC113" s="32">
        <f t="shared" si="24"/>
        <v>3003.7966666666666</v>
      </c>
      <c r="BD113" s="33">
        <f t="shared" si="25"/>
        <v>2.0643279140675648</v>
      </c>
      <c r="BE113" s="31">
        <f t="shared" si="26"/>
        <v>1.2206497162845997</v>
      </c>
      <c r="BH113" s="8" t="s">
        <v>79002</v>
      </c>
      <c r="BI113" s="8" t="s">
        <v>69906</v>
      </c>
      <c r="BJ113" s="8" t="s">
        <v>63490</v>
      </c>
      <c r="BK113" s="3" t="s">
        <v>42580</v>
      </c>
      <c r="BL113" s="8" t="s">
        <v>63491</v>
      </c>
      <c r="BM113" s="8" t="s">
        <v>48344</v>
      </c>
      <c r="BN113" s="8" t="s">
        <v>63492</v>
      </c>
      <c r="BT113" s="5" t="s">
        <v>1365</v>
      </c>
      <c r="BU113" s="5" t="s">
        <v>34311</v>
      </c>
      <c r="BV113" s="5" t="s">
        <v>34312</v>
      </c>
      <c r="BW113" s="5" t="s">
        <v>1364</v>
      </c>
      <c r="BX113" s="5">
        <v>19718</v>
      </c>
      <c r="BY113" s="5" t="s">
        <v>1363</v>
      </c>
      <c r="BZ113" s="5">
        <v>579.49</v>
      </c>
      <c r="CA113" s="5">
        <v>891.35</v>
      </c>
      <c r="CB113" s="5">
        <v>901.01</v>
      </c>
      <c r="CC113" s="6">
        <f t="shared" si="32"/>
        <v>790.61666666666679</v>
      </c>
      <c r="CD113" s="5">
        <v>329.32</v>
      </c>
      <c r="CE113" s="5">
        <v>296.67</v>
      </c>
      <c r="CF113" s="5">
        <v>352.77</v>
      </c>
      <c r="CG113" s="6">
        <f t="shared" si="31"/>
        <v>326.25333333333333</v>
      </c>
      <c r="CH113" s="5">
        <v>41.13</v>
      </c>
      <c r="CI113" s="5">
        <v>6.95</v>
      </c>
      <c r="CJ113" s="5">
        <v>7.92</v>
      </c>
      <c r="CK113" s="6">
        <f t="shared" si="30"/>
        <v>18.666666666666668</v>
      </c>
      <c r="CL113" s="7">
        <f t="shared" si="28"/>
        <v>2.3610262031747369E-2</v>
      </c>
      <c r="CM113" s="5">
        <f t="shared" si="29"/>
        <v>0.41265678689630453</v>
      </c>
      <c r="CP113" s="8" t="s">
        <v>70149</v>
      </c>
      <c r="CQ113" s="8" t="s">
        <v>69906</v>
      </c>
      <c r="CR113" s="8" t="s">
        <v>49110</v>
      </c>
      <c r="CS113" s="3" t="s">
        <v>36735</v>
      </c>
      <c r="CT113" s="8" t="s">
        <v>49111</v>
      </c>
      <c r="CU113" s="8" t="s">
        <v>48344</v>
      </c>
      <c r="CV113" s="8" t="s">
        <v>49112</v>
      </c>
    </row>
    <row r="114" spans="4:100">
      <c r="D114" s="22" t="s">
        <v>23582</v>
      </c>
      <c r="E114" s="22" t="s">
        <v>39549</v>
      </c>
      <c r="F114" s="22" t="s">
        <v>39550</v>
      </c>
      <c r="G114" s="22" t="s">
        <v>23581</v>
      </c>
      <c r="H114" s="22" t="s">
        <v>6035</v>
      </c>
      <c r="I114" s="22" t="s">
        <v>23580</v>
      </c>
      <c r="J114" s="22">
        <v>149.41999999999999</v>
      </c>
      <c r="K114" s="22">
        <v>262.69</v>
      </c>
      <c r="L114" s="22">
        <v>75.92</v>
      </c>
      <c r="M114" s="23">
        <f t="shared" si="17"/>
        <v>162.67666666666668</v>
      </c>
      <c r="N114" s="22">
        <v>282.48</v>
      </c>
      <c r="O114" s="22">
        <v>278.37</v>
      </c>
      <c r="P114" s="22">
        <v>173.17</v>
      </c>
      <c r="Q114" s="23">
        <f t="shared" si="18"/>
        <v>244.67333333333332</v>
      </c>
      <c r="R114" s="22">
        <v>42.04</v>
      </c>
      <c r="S114" s="22">
        <v>129.34</v>
      </c>
      <c r="T114" s="22">
        <v>82.68</v>
      </c>
      <c r="U114" s="23">
        <f t="shared" si="19"/>
        <v>84.686666666666667</v>
      </c>
      <c r="V114" s="24">
        <f t="shared" si="20"/>
        <v>0.52058275106038565</v>
      </c>
      <c r="W114" s="22">
        <f t="shared" si="21"/>
        <v>1.5040468823637889</v>
      </c>
      <c r="Z114" s="8" t="s">
        <v>75760</v>
      </c>
      <c r="AA114" s="8" t="s">
        <v>69906</v>
      </c>
      <c r="AB114" s="8" t="s">
        <v>57360</v>
      </c>
      <c r="AC114" s="3" t="s">
        <v>42688</v>
      </c>
      <c r="AD114" s="8" t="s">
        <v>57361</v>
      </c>
      <c r="AE114" s="8" t="s">
        <v>48344</v>
      </c>
      <c r="AF114" s="8" t="s">
        <v>57362</v>
      </c>
      <c r="AL114" s="31" t="s">
        <v>668</v>
      </c>
      <c r="AM114" s="31" t="s">
        <v>40646</v>
      </c>
      <c r="AN114" s="31" t="s">
        <v>40647</v>
      </c>
      <c r="AO114" s="31" t="s">
        <v>667</v>
      </c>
      <c r="AP114" s="31">
        <v>16195</v>
      </c>
      <c r="AQ114" s="31" t="s">
        <v>666</v>
      </c>
      <c r="AR114" s="31">
        <v>169.52</v>
      </c>
      <c r="AS114" s="31">
        <v>46.46</v>
      </c>
      <c r="AT114" s="31">
        <v>305.10000000000002</v>
      </c>
      <c r="AU114" s="32">
        <f t="shared" si="22"/>
        <v>173.69333333333336</v>
      </c>
      <c r="AV114" s="31">
        <v>166.4</v>
      </c>
      <c r="AW114" s="31">
        <v>208.29</v>
      </c>
      <c r="AX114" s="31">
        <v>209.43</v>
      </c>
      <c r="AY114" s="32">
        <f t="shared" si="23"/>
        <v>194.70666666666668</v>
      </c>
      <c r="AZ114" s="31">
        <v>206.57</v>
      </c>
      <c r="BA114" s="31">
        <v>340.89</v>
      </c>
      <c r="BB114" s="31">
        <v>528.41999999999996</v>
      </c>
      <c r="BC114" s="32">
        <f t="shared" si="24"/>
        <v>358.62666666666672</v>
      </c>
      <c r="BD114" s="33">
        <f t="shared" si="25"/>
        <v>2.0647117525140093</v>
      </c>
      <c r="BE114" s="31">
        <f t="shared" si="26"/>
        <v>1.1209795041068549</v>
      </c>
      <c r="BH114" s="8" t="s">
        <v>80046</v>
      </c>
      <c r="BI114" s="8" t="s">
        <v>69906</v>
      </c>
      <c r="BJ114" s="8" t="s">
        <v>65587</v>
      </c>
      <c r="BK114" s="3" t="s">
        <v>33761</v>
      </c>
      <c r="BL114" s="8" t="s">
        <v>65588</v>
      </c>
      <c r="BM114" s="8" t="s">
        <v>48344</v>
      </c>
      <c r="BN114" s="8" t="s">
        <v>65589</v>
      </c>
      <c r="BT114" s="5" t="s">
        <v>5455</v>
      </c>
      <c r="BU114" s="5" t="s">
        <v>45457</v>
      </c>
      <c r="BV114" s="5" t="s">
        <v>45458</v>
      </c>
      <c r="BW114" s="5" t="s">
        <v>5454</v>
      </c>
      <c r="BX114" s="5">
        <v>554362</v>
      </c>
      <c r="BY114" s="5" t="s">
        <v>5453</v>
      </c>
      <c r="BZ114" s="5">
        <v>3058.33</v>
      </c>
      <c r="CA114" s="5">
        <v>645.24</v>
      </c>
      <c r="CB114" s="5">
        <v>994.58</v>
      </c>
      <c r="CC114" s="6">
        <f t="shared" si="32"/>
        <v>1566.05</v>
      </c>
      <c r="CD114" s="5">
        <v>1566.46</v>
      </c>
      <c r="CE114" s="5">
        <v>1322.76</v>
      </c>
      <c r="CF114" s="5">
        <v>625.59</v>
      </c>
      <c r="CG114" s="6">
        <f t="shared" si="31"/>
        <v>1171.6033333333335</v>
      </c>
      <c r="CH114" s="5">
        <v>26.33</v>
      </c>
      <c r="CI114" s="5">
        <v>63.79</v>
      </c>
      <c r="CJ114" s="5">
        <v>21.7</v>
      </c>
      <c r="CK114" s="6">
        <f t="shared" si="30"/>
        <v>37.273333333333333</v>
      </c>
      <c r="CL114" s="7">
        <f t="shared" si="28"/>
        <v>2.3800857784447071E-2</v>
      </c>
      <c r="CM114" s="5">
        <f t="shared" si="29"/>
        <v>0.74812639017485616</v>
      </c>
      <c r="CP114" s="8" t="s">
        <v>70150</v>
      </c>
      <c r="CQ114" s="8" t="s">
        <v>69906</v>
      </c>
      <c r="CR114" s="8" t="s">
        <v>50728</v>
      </c>
      <c r="CS114" s="3" t="s">
        <v>39614</v>
      </c>
      <c r="CT114" s="8" t="s">
        <v>50729</v>
      </c>
      <c r="CU114" s="8" t="s">
        <v>48344</v>
      </c>
      <c r="CV114" s="8" t="s">
        <v>50730</v>
      </c>
    </row>
    <row r="115" spans="4:100">
      <c r="D115" s="22" t="s">
        <v>5800</v>
      </c>
      <c r="E115" s="22" t="s">
        <v>46168</v>
      </c>
      <c r="F115" s="22" t="s">
        <v>46169</v>
      </c>
      <c r="G115" s="22" t="s">
        <v>5799</v>
      </c>
      <c r="H115" s="22" t="s">
        <v>5798</v>
      </c>
      <c r="I115" s="22" t="s">
        <v>5797</v>
      </c>
      <c r="J115" s="22">
        <v>10458.969999999999</v>
      </c>
      <c r="K115" s="22">
        <v>10164.41</v>
      </c>
      <c r="L115" s="22">
        <v>8727.07</v>
      </c>
      <c r="M115" s="23">
        <f t="shared" si="17"/>
        <v>9783.4833333333318</v>
      </c>
      <c r="N115" s="22">
        <v>10570.47</v>
      </c>
      <c r="O115" s="22">
        <v>10429.950000000001</v>
      </c>
      <c r="P115" s="22">
        <v>6883.33</v>
      </c>
      <c r="Q115" s="23">
        <f t="shared" si="18"/>
        <v>9294.5833333333339</v>
      </c>
      <c r="R115" s="22">
        <v>4874.54</v>
      </c>
      <c r="S115" s="22">
        <v>6393.1</v>
      </c>
      <c r="T115" s="22">
        <v>4014.32</v>
      </c>
      <c r="U115" s="23">
        <f t="shared" si="19"/>
        <v>5093.9866666666667</v>
      </c>
      <c r="V115" s="24">
        <f t="shared" si="20"/>
        <v>0.52067208509579932</v>
      </c>
      <c r="W115" s="22">
        <f t="shared" si="21"/>
        <v>0.95002802342042481</v>
      </c>
      <c r="Z115" s="8" t="s">
        <v>74916</v>
      </c>
      <c r="AA115" s="8" t="s">
        <v>69906</v>
      </c>
      <c r="AB115" s="8" t="s">
        <v>55942</v>
      </c>
      <c r="AC115" s="3" t="s">
        <v>43391</v>
      </c>
      <c r="AD115" s="8" t="s">
        <v>55943</v>
      </c>
      <c r="AE115" s="8" t="s">
        <v>48344</v>
      </c>
      <c r="AF115" s="8" t="s">
        <v>55944</v>
      </c>
      <c r="AL115" s="31" t="s">
        <v>17296</v>
      </c>
      <c r="AM115" s="31" t="s">
        <v>48197</v>
      </c>
      <c r="AN115" s="31" t="s">
        <v>48198</v>
      </c>
      <c r="AO115" s="31" t="s">
        <v>17295</v>
      </c>
      <c r="AP115" s="31">
        <v>18996</v>
      </c>
      <c r="AQ115" s="31" t="s">
        <v>17294</v>
      </c>
      <c r="AR115" s="31">
        <v>191.58</v>
      </c>
      <c r="AS115" s="31">
        <v>784.76</v>
      </c>
      <c r="AT115" s="31">
        <v>406.27</v>
      </c>
      <c r="AU115" s="32">
        <f t="shared" si="22"/>
        <v>460.87000000000006</v>
      </c>
      <c r="AV115" s="31">
        <v>518.78</v>
      </c>
      <c r="AW115" s="31">
        <v>355.63</v>
      </c>
      <c r="AX115" s="31">
        <v>520.76</v>
      </c>
      <c r="AY115" s="32">
        <f t="shared" si="23"/>
        <v>465.05666666666667</v>
      </c>
      <c r="AZ115" s="31">
        <v>1241.55</v>
      </c>
      <c r="BA115" s="31">
        <v>487.84</v>
      </c>
      <c r="BB115" s="31">
        <v>1125.33</v>
      </c>
      <c r="BC115" s="32">
        <f t="shared" si="24"/>
        <v>951.57333333333327</v>
      </c>
      <c r="BD115" s="33">
        <f t="shared" si="25"/>
        <v>2.0647326433339837</v>
      </c>
      <c r="BE115" s="31">
        <f t="shared" si="26"/>
        <v>1.0090842681594954</v>
      </c>
      <c r="BH115" s="8" t="s">
        <v>80047</v>
      </c>
      <c r="BI115" s="8" t="s">
        <v>69906</v>
      </c>
      <c r="BJ115" s="8" t="s">
        <v>65590</v>
      </c>
      <c r="BK115" s="3" t="s">
        <v>47130</v>
      </c>
      <c r="BL115" s="8" t="s">
        <v>65591</v>
      </c>
      <c r="BM115" s="8" t="s">
        <v>48344</v>
      </c>
      <c r="BN115" s="8" t="s">
        <v>65592</v>
      </c>
      <c r="BT115" s="5" t="s">
        <v>15004</v>
      </c>
      <c r="BU115" s="5" t="s">
        <v>44877</v>
      </c>
      <c r="BV115" s="5" t="s">
        <v>44878</v>
      </c>
      <c r="BW115" s="5" t="s">
        <v>15003</v>
      </c>
      <c r="BX115" s="5">
        <v>66776</v>
      </c>
      <c r="BY115" s="5" t="s">
        <v>15002</v>
      </c>
      <c r="BZ115" s="5">
        <v>3172.59</v>
      </c>
      <c r="CA115" s="5">
        <v>542.70000000000005</v>
      </c>
      <c r="CB115" s="5">
        <v>1037.46</v>
      </c>
      <c r="CC115" s="6">
        <f t="shared" si="32"/>
        <v>1584.25</v>
      </c>
      <c r="CD115" s="5">
        <v>1125.44</v>
      </c>
      <c r="CE115" s="5">
        <v>1853.14</v>
      </c>
      <c r="CF115" s="5">
        <v>190.69</v>
      </c>
      <c r="CG115" s="6">
        <f t="shared" si="31"/>
        <v>1056.4233333333334</v>
      </c>
      <c r="CH115" s="5">
        <v>42.78</v>
      </c>
      <c r="CI115" s="5">
        <v>13.18</v>
      </c>
      <c r="CJ115" s="5">
        <v>57.54</v>
      </c>
      <c r="CK115" s="6">
        <f t="shared" si="30"/>
        <v>37.833333333333336</v>
      </c>
      <c r="CL115" s="7">
        <f t="shared" si="28"/>
        <v>2.3880911051496503E-2</v>
      </c>
      <c r="CM115" s="5">
        <f t="shared" si="29"/>
        <v>0.66682867813371216</v>
      </c>
      <c r="CP115" s="8" t="s">
        <v>70151</v>
      </c>
      <c r="CQ115" s="8" t="s">
        <v>69906</v>
      </c>
      <c r="CR115" s="8" t="s">
        <v>70152</v>
      </c>
      <c r="CS115" s="3" t="s">
        <v>70153</v>
      </c>
      <c r="CT115" s="8" t="s">
        <v>70154</v>
      </c>
      <c r="CU115" s="8" t="s">
        <v>48590</v>
      </c>
      <c r="CV115" s="8" t="s">
        <v>70155</v>
      </c>
    </row>
    <row r="116" spans="4:100">
      <c r="D116" s="22" t="s">
        <v>14199</v>
      </c>
      <c r="E116" s="22" t="s">
        <v>35244</v>
      </c>
      <c r="F116" s="22" t="s">
        <v>35245</v>
      </c>
      <c r="G116" s="22" t="s">
        <v>14198</v>
      </c>
      <c r="H116" s="22">
        <v>227099</v>
      </c>
      <c r="I116" s="22" t="s">
        <v>14197</v>
      </c>
      <c r="J116" s="22">
        <v>313.08999999999997</v>
      </c>
      <c r="K116" s="22">
        <v>603.42999999999995</v>
      </c>
      <c r="L116" s="22">
        <v>293.73</v>
      </c>
      <c r="M116" s="23">
        <f t="shared" si="17"/>
        <v>403.41666666666669</v>
      </c>
      <c r="N116" s="22">
        <v>808.58</v>
      </c>
      <c r="O116" s="22">
        <v>565.30999999999995</v>
      </c>
      <c r="P116" s="22">
        <v>697.9</v>
      </c>
      <c r="Q116" s="23">
        <f t="shared" si="18"/>
        <v>690.59666666666669</v>
      </c>
      <c r="R116" s="22">
        <v>295.86</v>
      </c>
      <c r="S116" s="22">
        <v>189.23</v>
      </c>
      <c r="T116" s="22">
        <v>145.19</v>
      </c>
      <c r="U116" s="23">
        <f t="shared" si="19"/>
        <v>210.09333333333333</v>
      </c>
      <c r="V116" s="24">
        <f t="shared" si="20"/>
        <v>0.5207849617847552</v>
      </c>
      <c r="W116" s="22">
        <f t="shared" si="21"/>
        <v>1.7118694484610617</v>
      </c>
      <c r="Z116" s="8" t="s">
        <v>75761</v>
      </c>
      <c r="AA116" s="8" t="s">
        <v>69906</v>
      </c>
      <c r="AB116" s="8" t="s">
        <v>57363</v>
      </c>
      <c r="AC116" s="3" t="s">
        <v>36455</v>
      </c>
      <c r="AD116" s="8" t="s">
        <v>57364</v>
      </c>
      <c r="AE116" s="8" t="s">
        <v>48344</v>
      </c>
      <c r="AF116" s="8" t="s">
        <v>57365</v>
      </c>
      <c r="AL116" s="31" t="s">
        <v>23324</v>
      </c>
      <c r="AM116" s="31" t="s">
        <v>41933</v>
      </c>
      <c r="AN116" s="31" t="s">
        <v>41934</v>
      </c>
      <c r="AO116" s="31" t="s">
        <v>23323</v>
      </c>
      <c r="AP116" s="31">
        <v>72085</v>
      </c>
      <c r="AQ116" s="31" t="s">
        <v>23322</v>
      </c>
      <c r="AR116" s="31">
        <v>29.3</v>
      </c>
      <c r="AS116" s="31">
        <v>162.72999999999999</v>
      </c>
      <c r="AT116" s="31">
        <v>126.16</v>
      </c>
      <c r="AU116" s="32">
        <f t="shared" si="22"/>
        <v>106.06333333333333</v>
      </c>
      <c r="AV116" s="31">
        <v>129.94</v>
      </c>
      <c r="AW116" s="31">
        <v>161.22</v>
      </c>
      <c r="AX116" s="31">
        <v>33.479999999999997</v>
      </c>
      <c r="AY116" s="32">
        <f t="shared" si="23"/>
        <v>108.21333333333332</v>
      </c>
      <c r="AZ116" s="31">
        <v>177.82</v>
      </c>
      <c r="BA116" s="31">
        <v>327.07</v>
      </c>
      <c r="BB116" s="31">
        <v>152.49</v>
      </c>
      <c r="BC116" s="32">
        <f t="shared" si="24"/>
        <v>219.12666666666667</v>
      </c>
      <c r="BD116" s="33">
        <f t="shared" si="25"/>
        <v>2.0659983029007827</v>
      </c>
      <c r="BE116" s="31">
        <f t="shared" si="26"/>
        <v>1.020270907319526</v>
      </c>
      <c r="BH116" s="8" t="s">
        <v>80048</v>
      </c>
      <c r="BI116" s="8" t="s">
        <v>69906</v>
      </c>
      <c r="BJ116" s="8" t="s">
        <v>65593</v>
      </c>
      <c r="BK116" s="3" t="s">
        <v>47580</v>
      </c>
      <c r="BL116" s="8" t="s">
        <v>65594</v>
      </c>
      <c r="BM116" s="8" t="s">
        <v>48344</v>
      </c>
      <c r="BN116" s="8" t="s">
        <v>65595</v>
      </c>
      <c r="BT116" s="5" t="s">
        <v>13877</v>
      </c>
      <c r="BU116" s="5" t="s">
        <v>34631</v>
      </c>
      <c r="BV116" s="5" t="s">
        <v>34632</v>
      </c>
      <c r="BW116" s="5" t="s">
        <v>13876</v>
      </c>
      <c r="BX116" s="5">
        <v>56175</v>
      </c>
      <c r="BY116" s="5" t="s">
        <v>13875</v>
      </c>
      <c r="BZ116" s="5">
        <v>311.60000000000002</v>
      </c>
      <c r="CA116" s="5">
        <v>209.38</v>
      </c>
      <c r="CB116" s="5">
        <v>175.38</v>
      </c>
      <c r="CC116" s="6">
        <f t="shared" si="32"/>
        <v>232.12</v>
      </c>
      <c r="CD116" s="5">
        <v>139.19</v>
      </c>
      <c r="CE116" s="5">
        <v>105.75</v>
      </c>
      <c r="CF116" s="5">
        <v>6.39</v>
      </c>
      <c r="CG116" s="6">
        <f t="shared" si="31"/>
        <v>83.776666666666657</v>
      </c>
      <c r="CH116" s="5">
        <v>6.25</v>
      </c>
      <c r="CI116" s="5">
        <v>4.7300000000000004</v>
      </c>
      <c r="CJ116" s="5">
        <v>5.78</v>
      </c>
      <c r="CK116" s="6">
        <f t="shared" si="30"/>
        <v>5.5866666666666669</v>
      </c>
      <c r="CL116" s="7">
        <f t="shared" si="28"/>
        <v>2.4068010799012007E-2</v>
      </c>
      <c r="CM116" s="5">
        <f t="shared" si="29"/>
        <v>0.36091963926704573</v>
      </c>
      <c r="CP116" s="8" t="s">
        <v>70156</v>
      </c>
      <c r="CQ116" s="8" t="s">
        <v>69906</v>
      </c>
      <c r="CR116" s="8" t="s">
        <v>48525</v>
      </c>
      <c r="CS116" s="3" t="s">
        <v>45670</v>
      </c>
      <c r="CT116" s="8" t="s">
        <v>48526</v>
      </c>
      <c r="CU116" s="8" t="s">
        <v>48344</v>
      </c>
      <c r="CV116" s="8" t="s">
        <v>48527</v>
      </c>
    </row>
    <row r="117" spans="4:100">
      <c r="D117" s="22" t="s">
        <v>12751</v>
      </c>
      <c r="E117" s="22" t="s">
        <v>36527</v>
      </c>
      <c r="F117" s="22" t="s">
        <v>36528</v>
      </c>
      <c r="G117" s="22" t="s">
        <v>12750</v>
      </c>
      <c r="H117" s="22">
        <v>20932</v>
      </c>
      <c r="I117" s="22" t="s">
        <v>12749</v>
      </c>
      <c r="J117" s="22">
        <v>2260.12</v>
      </c>
      <c r="K117" s="22">
        <v>2137.75</v>
      </c>
      <c r="L117" s="22">
        <v>1326.86</v>
      </c>
      <c r="M117" s="23">
        <f t="shared" si="17"/>
        <v>1908.2433333333331</v>
      </c>
      <c r="N117" s="22">
        <v>2105.85</v>
      </c>
      <c r="O117" s="22">
        <v>2105.23</v>
      </c>
      <c r="P117" s="22">
        <v>1939.95</v>
      </c>
      <c r="Q117" s="23">
        <f t="shared" si="18"/>
        <v>2050.3433333333332</v>
      </c>
      <c r="R117" s="22">
        <v>1265.7</v>
      </c>
      <c r="S117" s="22">
        <v>1055.33</v>
      </c>
      <c r="T117" s="22">
        <v>661.26</v>
      </c>
      <c r="U117" s="23">
        <f t="shared" si="19"/>
        <v>994.09666666666669</v>
      </c>
      <c r="V117" s="24">
        <f t="shared" si="20"/>
        <v>0.52094858622153362</v>
      </c>
      <c r="W117" s="22">
        <f t="shared" si="21"/>
        <v>1.0744663940482784</v>
      </c>
      <c r="Z117" s="8" t="s">
        <v>75762</v>
      </c>
      <c r="AA117" s="8" t="s">
        <v>69906</v>
      </c>
      <c r="AB117" s="8" t="s">
        <v>57366</v>
      </c>
      <c r="AC117" s="3" t="s">
        <v>33895</v>
      </c>
      <c r="AD117" s="8" t="s">
        <v>57367</v>
      </c>
      <c r="AE117" s="8" t="s">
        <v>48344</v>
      </c>
      <c r="AF117" s="8" t="s">
        <v>57368</v>
      </c>
      <c r="AL117" s="31" t="s">
        <v>24920</v>
      </c>
      <c r="AM117" s="31" t="s">
        <v>47849</v>
      </c>
      <c r="AN117" s="31" t="s">
        <v>47850</v>
      </c>
      <c r="AO117" s="31" t="s">
        <v>24919</v>
      </c>
      <c r="AP117" s="31">
        <v>20334</v>
      </c>
      <c r="AQ117" s="31" t="s">
        <v>24918</v>
      </c>
      <c r="AR117" s="31">
        <v>2252.27</v>
      </c>
      <c r="AS117" s="31">
        <v>1165.96</v>
      </c>
      <c r="AT117" s="31">
        <v>1317.61</v>
      </c>
      <c r="AU117" s="32">
        <f t="shared" si="22"/>
        <v>1578.6133333333335</v>
      </c>
      <c r="AV117" s="31">
        <v>2215.36</v>
      </c>
      <c r="AW117" s="31">
        <v>2125.11</v>
      </c>
      <c r="AX117" s="31">
        <v>565.98</v>
      </c>
      <c r="AY117" s="32">
        <f t="shared" si="23"/>
        <v>1635.4833333333336</v>
      </c>
      <c r="AZ117" s="31">
        <v>3367.37</v>
      </c>
      <c r="BA117" s="31">
        <v>2017.87</v>
      </c>
      <c r="BB117" s="31">
        <v>4399.78</v>
      </c>
      <c r="BC117" s="32">
        <f t="shared" si="24"/>
        <v>3261.6733333333336</v>
      </c>
      <c r="BD117" s="33">
        <f t="shared" si="25"/>
        <v>2.0661635528227307</v>
      </c>
      <c r="BE117" s="31">
        <f t="shared" si="26"/>
        <v>1.0360252880164871</v>
      </c>
      <c r="BH117" s="8" t="s">
        <v>80049</v>
      </c>
      <c r="BI117" s="8" t="s">
        <v>69906</v>
      </c>
      <c r="BJ117" s="8" t="s">
        <v>65596</v>
      </c>
      <c r="BK117" s="3" t="s">
        <v>65597</v>
      </c>
      <c r="BL117" s="8" t="s">
        <v>65598</v>
      </c>
      <c r="BM117" s="8" t="s">
        <v>48344</v>
      </c>
      <c r="BN117" s="8" t="s">
        <v>65599</v>
      </c>
      <c r="BT117" s="5" t="s">
        <v>27148</v>
      </c>
      <c r="BU117" s="5" t="s">
        <v>37749</v>
      </c>
      <c r="BV117" s="5" t="s">
        <v>37750</v>
      </c>
      <c r="BW117" s="5" t="s">
        <v>27147</v>
      </c>
      <c r="BX117" s="5">
        <v>20505</v>
      </c>
      <c r="BY117" s="5" t="s">
        <v>27146</v>
      </c>
      <c r="BZ117" s="5">
        <v>111.32</v>
      </c>
      <c r="CA117" s="5">
        <v>441.37</v>
      </c>
      <c r="CB117" s="5">
        <v>106.59</v>
      </c>
      <c r="CC117" s="6">
        <f t="shared" si="32"/>
        <v>219.76000000000002</v>
      </c>
      <c r="CD117" s="5">
        <v>21.34</v>
      </c>
      <c r="CE117" s="5">
        <v>4.79</v>
      </c>
      <c r="CF117" s="5">
        <v>6.19</v>
      </c>
      <c r="CG117" s="6">
        <f t="shared" si="31"/>
        <v>10.773333333333333</v>
      </c>
      <c r="CH117" s="5">
        <v>6.89</v>
      </c>
      <c r="CI117" s="5">
        <v>2.44</v>
      </c>
      <c r="CJ117" s="5">
        <v>6.57</v>
      </c>
      <c r="CK117" s="6">
        <f t="shared" si="30"/>
        <v>5.3</v>
      </c>
      <c r="CL117" s="7">
        <f t="shared" si="28"/>
        <v>2.4117218784128137E-2</v>
      </c>
      <c r="CM117" s="5">
        <f t="shared" si="29"/>
        <v>4.9023176798932165E-2</v>
      </c>
      <c r="CP117" s="8" t="s">
        <v>70157</v>
      </c>
      <c r="CQ117" s="8" t="s">
        <v>69906</v>
      </c>
      <c r="CR117" s="8" t="s">
        <v>48528</v>
      </c>
      <c r="CS117" s="3" t="s">
        <v>33777</v>
      </c>
      <c r="CT117" s="8" t="s">
        <v>48529</v>
      </c>
      <c r="CU117" s="8" t="s">
        <v>48344</v>
      </c>
      <c r="CV117" s="8" t="s">
        <v>48530</v>
      </c>
    </row>
    <row r="118" spans="4:100">
      <c r="D118" s="22" t="s">
        <v>29702</v>
      </c>
      <c r="E118" s="22" t="s">
        <v>37288</v>
      </c>
      <c r="F118" s="22" t="s">
        <v>37289</v>
      </c>
      <c r="G118" s="22" t="s">
        <v>29701</v>
      </c>
      <c r="H118" s="22">
        <v>54130</v>
      </c>
      <c r="I118" s="22" t="s">
        <v>29700</v>
      </c>
      <c r="J118" s="22">
        <v>958.69</v>
      </c>
      <c r="K118" s="22">
        <v>1382.78</v>
      </c>
      <c r="L118" s="22">
        <v>1607</v>
      </c>
      <c r="M118" s="23">
        <f t="shared" si="17"/>
        <v>1316.1566666666668</v>
      </c>
      <c r="N118" s="22">
        <v>873.61</v>
      </c>
      <c r="O118" s="22">
        <v>1024.8599999999999</v>
      </c>
      <c r="P118" s="22">
        <v>904.79</v>
      </c>
      <c r="Q118" s="23">
        <f t="shared" si="18"/>
        <v>934.42</v>
      </c>
      <c r="R118" s="22">
        <v>736.37</v>
      </c>
      <c r="S118" s="22">
        <v>767.55</v>
      </c>
      <c r="T118" s="22">
        <v>555.01</v>
      </c>
      <c r="U118" s="23">
        <f t="shared" si="19"/>
        <v>686.31000000000006</v>
      </c>
      <c r="V118" s="24">
        <f t="shared" si="20"/>
        <v>0.52145008066415599</v>
      </c>
      <c r="W118" s="22">
        <f t="shared" si="21"/>
        <v>0.70996107352974691</v>
      </c>
      <c r="Z118" s="8" t="s">
        <v>75355</v>
      </c>
      <c r="AA118" s="8" t="s">
        <v>69906</v>
      </c>
      <c r="AB118" s="8" t="s">
        <v>56633</v>
      </c>
      <c r="AC118" s="3" t="s">
        <v>42369</v>
      </c>
      <c r="AD118" s="8" t="s">
        <v>56634</v>
      </c>
      <c r="AE118" s="8" t="s">
        <v>48344</v>
      </c>
      <c r="AF118" s="8" t="s">
        <v>56635</v>
      </c>
      <c r="AL118" s="31" t="s">
        <v>23408</v>
      </c>
      <c r="AM118" s="31" t="s">
        <v>41303</v>
      </c>
      <c r="AN118" s="31" t="s">
        <v>41304</v>
      </c>
      <c r="AO118" s="31" t="s">
        <v>23407</v>
      </c>
      <c r="AP118" s="31">
        <v>100036521</v>
      </c>
      <c r="AQ118" s="31" t="s">
        <v>23406</v>
      </c>
      <c r="AR118" s="31">
        <v>228.37</v>
      </c>
      <c r="AS118" s="31">
        <v>180.69</v>
      </c>
      <c r="AT118" s="31">
        <v>48.76</v>
      </c>
      <c r="AU118" s="32">
        <f t="shared" si="22"/>
        <v>152.60666666666665</v>
      </c>
      <c r="AV118" s="31">
        <v>397.07</v>
      </c>
      <c r="AW118" s="31">
        <v>304.63</v>
      </c>
      <c r="AX118" s="31">
        <v>85.86</v>
      </c>
      <c r="AY118" s="32">
        <f t="shared" si="23"/>
        <v>262.52000000000004</v>
      </c>
      <c r="AZ118" s="31">
        <v>398.88</v>
      </c>
      <c r="BA118" s="31">
        <v>238.76</v>
      </c>
      <c r="BB118" s="31">
        <v>308.37</v>
      </c>
      <c r="BC118" s="32">
        <f t="shared" si="24"/>
        <v>315.33666666666664</v>
      </c>
      <c r="BD118" s="33">
        <f t="shared" si="25"/>
        <v>2.0663361146302042</v>
      </c>
      <c r="BE118" s="31">
        <f t="shared" si="26"/>
        <v>1.7202393953955708</v>
      </c>
      <c r="BH118" s="8" t="s">
        <v>80050</v>
      </c>
      <c r="BI118" s="8" t="s">
        <v>69906</v>
      </c>
      <c r="BJ118" s="8" t="s">
        <v>65600</v>
      </c>
      <c r="BK118" s="3" t="s">
        <v>35274</v>
      </c>
      <c r="BL118" s="8" t="s">
        <v>65601</v>
      </c>
      <c r="BM118" s="8" t="s">
        <v>48344</v>
      </c>
      <c r="BN118" s="8" t="s">
        <v>65602</v>
      </c>
      <c r="BT118" s="5" t="s">
        <v>4901</v>
      </c>
      <c r="BU118" s="5" t="s">
        <v>37202</v>
      </c>
      <c r="BV118" s="5" t="s">
        <v>37203</v>
      </c>
      <c r="BW118" s="5" t="s">
        <v>4900</v>
      </c>
      <c r="BX118" s="5">
        <v>67952</v>
      </c>
      <c r="BY118" s="5" t="s">
        <v>4899</v>
      </c>
      <c r="BZ118" s="5">
        <v>332</v>
      </c>
      <c r="CA118" s="5">
        <v>104.67</v>
      </c>
      <c r="CB118" s="5">
        <v>327.8</v>
      </c>
      <c r="CC118" s="6">
        <f t="shared" si="32"/>
        <v>254.82333333333335</v>
      </c>
      <c r="CD118" s="5">
        <v>137.71</v>
      </c>
      <c r="CE118" s="5">
        <v>78.75</v>
      </c>
      <c r="CF118" s="5">
        <v>88.4</v>
      </c>
      <c r="CG118" s="6">
        <f t="shared" si="31"/>
        <v>101.62</v>
      </c>
      <c r="CH118" s="5">
        <v>6.25</v>
      </c>
      <c r="CI118" s="5">
        <v>2.86</v>
      </c>
      <c r="CJ118" s="5">
        <v>9.3699999999999992</v>
      </c>
      <c r="CK118" s="6">
        <f t="shared" si="30"/>
        <v>6.1599999999999993</v>
      </c>
      <c r="CL118" s="7">
        <f t="shared" si="28"/>
        <v>2.41736104752312E-2</v>
      </c>
      <c r="CM118" s="5">
        <f t="shared" si="29"/>
        <v>0.39878608709301866</v>
      </c>
      <c r="CP118" s="8" t="s">
        <v>70158</v>
      </c>
      <c r="CQ118" s="8" t="s">
        <v>69906</v>
      </c>
      <c r="CR118" s="8" t="s">
        <v>60107</v>
      </c>
      <c r="CS118" s="3" t="s">
        <v>36287</v>
      </c>
      <c r="CT118" s="8" t="s">
        <v>60108</v>
      </c>
      <c r="CU118" s="8" t="s">
        <v>48344</v>
      </c>
      <c r="CV118" s="8" t="s">
        <v>60109</v>
      </c>
    </row>
    <row r="119" spans="4:100">
      <c r="D119" s="22" t="s">
        <v>4243</v>
      </c>
      <c r="E119" s="22" t="s">
        <v>46598</v>
      </c>
      <c r="F119" s="22" t="s">
        <v>46599</v>
      </c>
      <c r="G119" s="22" t="s">
        <v>4242</v>
      </c>
      <c r="H119" s="22">
        <v>271377</v>
      </c>
      <c r="I119" s="22" t="s">
        <v>4241</v>
      </c>
      <c r="J119" s="22">
        <v>214.4</v>
      </c>
      <c r="K119" s="22">
        <v>112.07</v>
      </c>
      <c r="L119" s="22">
        <v>212.73</v>
      </c>
      <c r="M119" s="23">
        <f t="shared" si="17"/>
        <v>179.73333333333335</v>
      </c>
      <c r="N119" s="22">
        <v>307.05</v>
      </c>
      <c r="O119" s="22">
        <v>132.19</v>
      </c>
      <c r="P119" s="22">
        <v>16.11</v>
      </c>
      <c r="Q119" s="23">
        <f t="shared" si="18"/>
        <v>151.78333333333333</v>
      </c>
      <c r="R119" s="22">
        <v>144.79</v>
      </c>
      <c r="S119" s="22">
        <v>55.72</v>
      </c>
      <c r="T119" s="22">
        <v>80.67</v>
      </c>
      <c r="U119" s="23">
        <f t="shared" si="19"/>
        <v>93.726666666666674</v>
      </c>
      <c r="V119" s="24">
        <f t="shared" si="20"/>
        <v>0.52147626112759649</v>
      </c>
      <c r="W119" s="22">
        <f t="shared" si="21"/>
        <v>0.84449183976261122</v>
      </c>
      <c r="Z119" s="8" t="s">
        <v>75763</v>
      </c>
      <c r="AA119" s="8" t="s">
        <v>69906</v>
      </c>
      <c r="AB119" s="8" t="s">
        <v>75764</v>
      </c>
      <c r="AC119" s="3" t="s">
        <v>34795</v>
      </c>
      <c r="AD119" s="8" t="s">
        <v>75765</v>
      </c>
      <c r="AE119" s="8" t="s">
        <v>48344</v>
      </c>
      <c r="AF119" s="8" t="s">
        <v>75766</v>
      </c>
      <c r="AL119" s="31" t="s">
        <v>994</v>
      </c>
      <c r="AM119" s="31" t="s">
        <v>36031</v>
      </c>
      <c r="AN119" s="31" t="s">
        <v>36032</v>
      </c>
      <c r="AO119" s="31" t="s">
        <v>993</v>
      </c>
      <c r="AP119" s="31">
        <v>21761</v>
      </c>
      <c r="AQ119" s="31" t="s">
        <v>992</v>
      </c>
      <c r="AR119" s="31">
        <v>513.58000000000004</v>
      </c>
      <c r="AS119" s="31">
        <v>738.28</v>
      </c>
      <c r="AT119" s="31">
        <v>490.17</v>
      </c>
      <c r="AU119" s="32">
        <f t="shared" si="22"/>
        <v>580.67666666666673</v>
      </c>
      <c r="AV119" s="31">
        <v>722.04</v>
      </c>
      <c r="AW119" s="31">
        <v>528.32000000000005</v>
      </c>
      <c r="AX119" s="31">
        <v>347.24</v>
      </c>
      <c r="AY119" s="32">
        <f t="shared" si="23"/>
        <v>532.53333333333342</v>
      </c>
      <c r="AZ119" s="31">
        <v>1290.78</v>
      </c>
      <c r="BA119" s="31">
        <v>1093.48</v>
      </c>
      <c r="BB119" s="31">
        <v>1218.6199999999999</v>
      </c>
      <c r="BC119" s="32">
        <f t="shared" si="24"/>
        <v>1200.96</v>
      </c>
      <c r="BD119" s="33">
        <f t="shared" si="25"/>
        <v>2.0682077805778314</v>
      </c>
      <c r="BE119" s="31">
        <f t="shared" si="26"/>
        <v>0.91709098006348921</v>
      </c>
      <c r="BH119" s="8" t="s">
        <v>78122</v>
      </c>
      <c r="BI119" s="8" t="s">
        <v>69906</v>
      </c>
      <c r="BJ119" s="8" t="s">
        <v>61726</v>
      </c>
      <c r="BK119" s="3" t="s">
        <v>34414</v>
      </c>
      <c r="BL119" s="8" t="s">
        <v>61727</v>
      </c>
      <c r="BM119" s="8" t="s">
        <v>48344</v>
      </c>
      <c r="BN119" s="8" t="s">
        <v>61728</v>
      </c>
      <c r="BT119" s="5" t="s">
        <v>7503</v>
      </c>
      <c r="BU119" s="5" t="s">
        <v>45826</v>
      </c>
      <c r="BV119" s="5" t="s">
        <v>45827</v>
      </c>
      <c r="BW119" s="5" t="s">
        <v>7502</v>
      </c>
      <c r="BX119" s="5">
        <v>109801</v>
      </c>
      <c r="BY119" s="5" t="s">
        <v>7501</v>
      </c>
      <c r="BZ119" s="5">
        <v>633.83000000000004</v>
      </c>
      <c r="CA119" s="5">
        <v>737.53</v>
      </c>
      <c r="CB119" s="5">
        <v>140.28</v>
      </c>
      <c r="CC119" s="6">
        <f t="shared" si="32"/>
        <v>503.88000000000005</v>
      </c>
      <c r="CD119" s="5">
        <v>1087.2</v>
      </c>
      <c r="CE119" s="5">
        <v>687.63</v>
      </c>
      <c r="CF119" s="5">
        <v>146.71</v>
      </c>
      <c r="CG119" s="6">
        <f t="shared" si="31"/>
        <v>640.51333333333332</v>
      </c>
      <c r="CH119" s="5">
        <v>3.66</v>
      </c>
      <c r="CI119" s="5">
        <v>24.87</v>
      </c>
      <c r="CJ119" s="5">
        <v>8.0299999999999994</v>
      </c>
      <c r="CK119" s="6">
        <f t="shared" si="30"/>
        <v>12.186666666666667</v>
      </c>
      <c r="CL119" s="7">
        <f t="shared" si="28"/>
        <v>2.4185652668624803E-2</v>
      </c>
      <c r="CM119" s="5">
        <f t="shared" si="29"/>
        <v>1.2711624460850466</v>
      </c>
      <c r="CP119" s="8" t="s">
        <v>70159</v>
      </c>
      <c r="CQ119" s="8" t="s">
        <v>69906</v>
      </c>
      <c r="CR119" s="8" t="s">
        <v>48531</v>
      </c>
      <c r="CS119" s="3" t="s">
        <v>45102</v>
      </c>
      <c r="CT119" s="8" t="s">
        <v>48532</v>
      </c>
      <c r="CU119" s="8" t="s">
        <v>48344</v>
      </c>
      <c r="CV119" s="8" t="s">
        <v>48533</v>
      </c>
    </row>
    <row r="120" spans="4:100">
      <c r="D120" s="22" t="s">
        <v>28393</v>
      </c>
      <c r="E120" s="22" t="s">
        <v>45035</v>
      </c>
      <c r="F120" s="22" t="s">
        <v>45036</v>
      </c>
      <c r="G120" s="22" t="s">
        <v>28392</v>
      </c>
      <c r="H120" s="22" t="s">
        <v>28391</v>
      </c>
      <c r="I120" s="22" t="s">
        <v>28390</v>
      </c>
      <c r="J120" s="22">
        <v>1085.04</v>
      </c>
      <c r="K120" s="22">
        <v>1573.22</v>
      </c>
      <c r="L120" s="22">
        <v>1009.45</v>
      </c>
      <c r="M120" s="23">
        <f t="shared" si="17"/>
        <v>1222.57</v>
      </c>
      <c r="N120" s="22">
        <v>1218.18</v>
      </c>
      <c r="O120" s="22">
        <v>1174.76</v>
      </c>
      <c r="P120" s="22">
        <v>1643.7</v>
      </c>
      <c r="Q120" s="23">
        <f t="shared" si="18"/>
        <v>1345.5466666666669</v>
      </c>
      <c r="R120" s="22">
        <v>570.37</v>
      </c>
      <c r="S120" s="22">
        <v>890.28</v>
      </c>
      <c r="T120" s="22">
        <v>452.28</v>
      </c>
      <c r="U120" s="23">
        <f t="shared" si="19"/>
        <v>637.64333333333332</v>
      </c>
      <c r="V120" s="24">
        <f t="shared" si="20"/>
        <v>0.52155977435511536</v>
      </c>
      <c r="W120" s="22">
        <f t="shared" si="21"/>
        <v>1.100588650683942</v>
      </c>
      <c r="Z120" s="8" t="s">
        <v>74611</v>
      </c>
      <c r="AA120" s="8" t="s">
        <v>69906</v>
      </c>
      <c r="AB120" s="8" t="s">
        <v>55262</v>
      </c>
      <c r="AC120" s="3" t="s">
        <v>41368</v>
      </c>
      <c r="AD120" s="8" t="s">
        <v>55263</v>
      </c>
      <c r="AE120" s="8" t="s">
        <v>48344</v>
      </c>
      <c r="AF120" s="8" t="s">
        <v>55264</v>
      </c>
      <c r="AL120" s="31" t="s">
        <v>25172</v>
      </c>
      <c r="AM120" s="31" t="s">
        <v>40407</v>
      </c>
      <c r="AN120" s="31" t="s">
        <v>40408</v>
      </c>
      <c r="AO120" s="31" t="s">
        <v>25171</v>
      </c>
      <c r="AP120" s="31">
        <v>108699</v>
      </c>
      <c r="AQ120" s="31" t="s">
        <v>25170</v>
      </c>
      <c r="AR120" s="31">
        <v>175.22</v>
      </c>
      <c r="AS120" s="31">
        <v>483.99</v>
      </c>
      <c r="AT120" s="31">
        <v>263.54000000000002</v>
      </c>
      <c r="AU120" s="32">
        <f t="shared" si="22"/>
        <v>307.58333333333331</v>
      </c>
      <c r="AV120" s="31">
        <v>178.31</v>
      </c>
      <c r="AW120" s="31">
        <v>159.80000000000001</v>
      </c>
      <c r="AX120" s="31">
        <v>230.62</v>
      </c>
      <c r="AY120" s="32">
        <f t="shared" si="23"/>
        <v>189.57666666666668</v>
      </c>
      <c r="AZ120" s="31">
        <v>528.66999999999996</v>
      </c>
      <c r="BA120" s="31">
        <v>685.37</v>
      </c>
      <c r="BB120" s="31">
        <v>694.41</v>
      </c>
      <c r="BC120" s="32">
        <f t="shared" si="24"/>
        <v>636.15</v>
      </c>
      <c r="BD120" s="33">
        <f t="shared" si="25"/>
        <v>2.0682199945814141</v>
      </c>
      <c r="BE120" s="31">
        <f t="shared" si="26"/>
        <v>0.61634245461934445</v>
      </c>
      <c r="BH120" s="8" t="s">
        <v>79276</v>
      </c>
      <c r="BI120" s="8" t="s">
        <v>69906</v>
      </c>
      <c r="BJ120" s="8" t="s">
        <v>64035</v>
      </c>
      <c r="BK120" s="3" t="s">
        <v>42427</v>
      </c>
      <c r="BL120" s="8" t="s">
        <v>64036</v>
      </c>
      <c r="BM120" s="8" t="s">
        <v>48344</v>
      </c>
      <c r="BN120" s="8" t="s">
        <v>64037</v>
      </c>
      <c r="BT120" s="5" t="s">
        <v>3597</v>
      </c>
      <c r="BU120" s="5" t="s">
        <v>41104</v>
      </c>
      <c r="BV120" s="5" t="s">
        <v>41105</v>
      </c>
      <c r="BW120" s="5" t="s">
        <v>3596</v>
      </c>
      <c r="BX120" s="5" t="s">
        <v>3595</v>
      </c>
      <c r="BY120" s="5" t="s">
        <v>3594</v>
      </c>
      <c r="BZ120" s="5">
        <v>473.14</v>
      </c>
      <c r="CA120" s="5">
        <v>807.22</v>
      </c>
      <c r="CB120" s="5">
        <v>337.7</v>
      </c>
      <c r="CC120" s="6">
        <f t="shared" si="32"/>
        <v>539.35333333333335</v>
      </c>
      <c r="CD120" s="5">
        <v>482.84</v>
      </c>
      <c r="CE120" s="5">
        <v>360.87</v>
      </c>
      <c r="CF120" s="5">
        <v>277.44</v>
      </c>
      <c r="CG120" s="6">
        <f t="shared" si="31"/>
        <v>373.7166666666667</v>
      </c>
      <c r="CH120" s="5">
        <v>32.340000000000003</v>
      </c>
      <c r="CI120" s="5">
        <v>3.01</v>
      </c>
      <c r="CJ120" s="5">
        <v>4.03</v>
      </c>
      <c r="CK120" s="6">
        <f t="shared" si="30"/>
        <v>13.126666666666667</v>
      </c>
      <c r="CL120" s="7">
        <f t="shared" si="28"/>
        <v>2.4337787226678863E-2</v>
      </c>
      <c r="CM120" s="5">
        <f t="shared" si="29"/>
        <v>0.69289766757722215</v>
      </c>
      <c r="CP120" s="8" t="s">
        <v>70160</v>
      </c>
      <c r="CQ120" s="8" t="s">
        <v>69906</v>
      </c>
      <c r="CR120" s="8" t="s">
        <v>48534</v>
      </c>
      <c r="CS120" s="3" t="s">
        <v>48535</v>
      </c>
      <c r="CT120" s="8" t="s">
        <v>48536</v>
      </c>
      <c r="CU120" s="8" t="s">
        <v>48344</v>
      </c>
      <c r="CV120" s="8" t="s">
        <v>48537</v>
      </c>
    </row>
    <row r="121" spans="4:100">
      <c r="D121" s="22" t="s">
        <v>21164</v>
      </c>
      <c r="E121" s="22" t="s">
        <v>45493</v>
      </c>
      <c r="F121" s="22" t="s">
        <v>45494</v>
      </c>
      <c r="G121" s="22" t="s">
        <v>1734</v>
      </c>
      <c r="H121" s="22">
        <v>66622</v>
      </c>
      <c r="I121" s="22" t="s">
        <v>1733</v>
      </c>
      <c r="J121" s="22">
        <v>285.93</v>
      </c>
      <c r="K121" s="22">
        <v>373.08</v>
      </c>
      <c r="L121" s="22">
        <v>217.28</v>
      </c>
      <c r="M121" s="23">
        <f t="shared" si="17"/>
        <v>292.09666666666664</v>
      </c>
      <c r="N121" s="22">
        <v>353.48</v>
      </c>
      <c r="O121" s="22">
        <v>259.39</v>
      </c>
      <c r="P121" s="22">
        <v>164.61</v>
      </c>
      <c r="Q121" s="23">
        <f t="shared" si="18"/>
        <v>259.16000000000003</v>
      </c>
      <c r="R121" s="22">
        <v>176.51</v>
      </c>
      <c r="S121" s="22">
        <v>104.43</v>
      </c>
      <c r="T121" s="22">
        <v>176.25</v>
      </c>
      <c r="U121" s="23">
        <f t="shared" si="19"/>
        <v>152.39666666666668</v>
      </c>
      <c r="V121" s="24">
        <f t="shared" si="20"/>
        <v>0.52173367264261838</v>
      </c>
      <c r="W121" s="22">
        <f t="shared" si="21"/>
        <v>0.88724052539684373</v>
      </c>
      <c r="Z121" s="8" t="s">
        <v>75767</v>
      </c>
      <c r="AA121" s="8" t="s">
        <v>69906</v>
      </c>
      <c r="AB121" s="8" t="s">
        <v>57369</v>
      </c>
      <c r="AC121" s="3" t="s">
        <v>43077</v>
      </c>
      <c r="AD121" s="8" t="s">
        <v>57370</v>
      </c>
      <c r="AE121" s="8" t="s">
        <v>48344</v>
      </c>
      <c r="AF121" s="8" t="s">
        <v>57371</v>
      </c>
      <c r="AL121" s="31" t="s">
        <v>6263</v>
      </c>
      <c r="AM121" s="31" t="s">
        <v>46222</v>
      </c>
      <c r="AN121" s="31" t="s">
        <v>46223</v>
      </c>
      <c r="AO121" s="31" t="s">
        <v>6262</v>
      </c>
      <c r="AP121" s="31">
        <v>67268</v>
      </c>
      <c r="AQ121" s="31" t="s">
        <v>6261</v>
      </c>
      <c r="AR121" s="31">
        <v>241.33</v>
      </c>
      <c r="AS121" s="31">
        <v>48.43</v>
      </c>
      <c r="AT121" s="31">
        <v>139.86000000000001</v>
      </c>
      <c r="AU121" s="32">
        <f t="shared" si="22"/>
        <v>143.20666666666668</v>
      </c>
      <c r="AV121" s="31">
        <v>194.84</v>
      </c>
      <c r="AW121" s="31">
        <v>112.09</v>
      </c>
      <c r="AX121" s="31">
        <v>91.9</v>
      </c>
      <c r="AY121" s="32">
        <f t="shared" si="23"/>
        <v>132.94333333333336</v>
      </c>
      <c r="AZ121" s="31">
        <v>119.51</v>
      </c>
      <c r="BA121" s="31">
        <v>612.17999999999995</v>
      </c>
      <c r="BB121" s="31">
        <v>156.97999999999999</v>
      </c>
      <c r="BC121" s="32">
        <f t="shared" si="24"/>
        <v>296.2233333333333</v>
      </c>
      <c r="BD121" s="33">
        <f t="shared" si="25"/>
        <v>2.0685023974675292</v>
      </c>
      <c r="BE121" s="31">
        <f t="shared" si="26"/>
        <v>0.92833201433825252</v>
      </c>
      <c r="BH121" s="8" t="s">
        <v>72723</v>
      </c>
      <c r="BI121" s="8" t="s">
        <v>69906</v>
      </c>
      <c r="BJ121" s="8" t="s">
        <v>52148</v>
      </c>
      <c r="BK121" s="3" t="s">
        <v>35524</v>
      </c>
      <c r="BL121" s="8" t="s">
        <v>52149</v>
      </c>
      <c r="BM121" s="8" t="s">
        <v>48344</v>
      </c>
      <c r="BN121" s="8" t="s">
        <v>52150</v>
      </c>
      <c r="BT121" s="5" t="s">
        <v>1263</v>
      </c>
      <c r="BU121" s="5" t="s">
        <v>35947</v>
      </c>
      <c r="BV121" s="5" t="s">
        <v>35948</v>
      </c>
      <c r="BW121" s="5" t="s">
        <v>1262</v>
      </c>
      <c r="BX121" s="5">
        <v>266781</v>
      </c>
      <c r="BY121" s="5" t="s">
        <v>1261</v>
      </c>
      <c r="BZ121" s="5">
        <v>3102.72</v>
      </c>
      <c r="CA121" s="5">
        <v>1951.66</v>
      </c>
      <c r="CB121" s="5">
        <v>1571.49</v>
      </c>
      <c r="CC121" s="6">
        <f t="shared" si="32"/>
        <v>2208.6233333333334</v>
      </c>
      <c r="CD121" s="5">
        <v>1054.1199999999999</v>
      </c>
      <c r="CE121" s="5">
        <v>1605.08</v>
      </c>
      <c r="CF121" s="5">
        <v>505.65</v>
      </c>
      <c r="CG121" s="6">
        <f t="shared" si="31"/>
        <v>1054.95</v>
      </c>
      <c r="CH121" s="5">
        <v>22.02</v>
      </c>
      <c r="CI121" s="5">
        <v>46.03</v>
      </c>
      <c r="CJ121" s="5">
        <v>93.93</v>
      </c>
      <c r="CK121" s="6">
        <f t="shared" si="30"/>
        <v>53.993333333333339</v>
      </c>
      <c r="CL121" s="7">
        <f t="shared" si="28"/>
        <v>2.4446600974664459E-2</v>
      </c>
      <c r="CM121" s="5">
        <f t="shared" si="29"/>
        <v>0.47765048212536615</v>
      </c>
      <c r="CP121" s="8" t="s">
        <v>70161</v>
      </c>
      <c r="CQ121" s="8" t="s">
        <v>69906</v>
      </c>
      <c r="CR121" s="8" t="s">
        <v>48538</v>
      </c>
      <c r="CS121" s="3" t="s">
        <v>46850</v>
      </c>
      <c r="CT121" s="8" t="s">
        <v>48539</v>
      </c>
      <c r="CU121" s="8" t="s">
        <v>48344</v>
      </c>
      <c r="CV121" s="8" t="s">
        <v>48540</v>
      </c>
    </row>
    <row r="122" spans="4:100">
      <c r="D122" s="22" t="s">
        <v>10282</v>
      </c>
      <c r="E122" s="22" t="s">
        <v>39924</v>
      </c>
      <c r="F122" s="22" t="s">
        <v>39925</v>
      </c>
      <c r="G122" s="22" t="s">
        <v>10281</v>
      </c>
      <c r="H122" s="22">
        <v>28000</v>
      </c>
      <c r="I122" s="22" t="s">
        <v>10280</v>
      </c>
      <c r="J122" s="22">
        <v>986.58</v>
      </c>
      <c r="K122" s="22">
        <v>1453.62</v>
      </c>
      <c r="L122" s="22">
        <v>1970.38</v>
      </c>
      <c r="M122" s="23">
        <f t="shared" si="17"/>
        <v>1470.1933333333334</v>
      </c>
      <c r="N122" s="22">
        <v>1219.46</v>
      </c>
      <c r="O122" s="22">
        <v>2235.54</v>
      </c>
      <c r="P122" s="22">
        <v>1606.66</v>
      </c>
      <c r="Q122" s="23">
        <f t="shared" si="18"/>
        <v>1687.22</v>
      </c>
      <c r="R122" s="22">
        <v>930.31</v>
      </c>
      <c r="S122" s="22">
        <v>834.24</v>
      </c>
      <c r="T122" s="22">
        <v>536.83000000000004</v>
      </c>
      <c r="U122" s="23">
        <f t="shared" si="19"/>
        <v>767.12666666666667</v>
      </c>
      <c r="V122" s="24">
        <f t="shared" si="20"/>
        <v>0.52178625033442316</v>
      </c>
      <c r="W122" s="22">
        <f t="shared" si="21"/>
        <v>1.1476177736261444</v>
      </c>
      <c r="Z122" s="8" t="s">
        <v>71958</v>
      </c>
      <c r="AA122" s="8" t="s">
        <v>69906</v>
      </c>
      <c r="AB122" s="8" t="s">
        <v>51104</v>
      </c>
      <c r="AC122" s="3" t="s">
        <v>38144</v>
      </c>
      <c r="AD122" s="8" t="s">
        <v>51105</v>
      </c>
      <c r="AE122" s="8" t="s">
        <v>48344</v>
      </c>
      <c r="AF122" s="8" t="s">
        <v>51106</v>
      </c>
      <c r="AL122" s="31" t="s">
        <v>19615</v>
      </c>
      <c r="AM122" s="31" t="s">
        <v>33202</v>
      </c>
      <c r="AN122" s="31" t="s">
        <v>33203</v>
      </c>
      <c r="AO122" s="31" t="s">
        <v>19612</v>
      </c>
      <c r="AP122" s="31">
        <v>98582</v>
      </c>
      <c r="AQ122" s="31" t="s">
        <v>19611</v>
      </c>
      <c r="AR122" s="31">
        <v>1737.13</v>
      </c>
      <c r="AS122" s="31">
        <v>1785.83</v>
      </c>
      <c r="AT122" s="31">
        <v>3286.24</v>
      </c>
      <c r="AU122" s="32">
        <f t="shared" si="22"/>
        <v>2269.7333333333331</v>
      </c>
      <c r="AV122" s="31">
        <v>2748.89</v>
      </c>
      <c r="AW122" s="31">
        <v>3945.6</v>
      </c>
      <c r="AX122" s="31">
        <v>3429.66</v>
      </c>
      <c r="AY122" s="32">
        <f t="shared" si="23"/>
        <v>3374.7166666666667</v>
      </c>
      <c r="AZ122" s="31">
        <v>5120.05</v>
      </c>
      <c r="BA122" s="31">
        <v>3839.4</v>
      </c>
      <c r="BB122" s="31">
        <v>5145.3599999999997</v>
      </c>
      <c r="BC122" s="32">
        <f t="shared" si="24"/>
        <v>4701.6033333333335</v>
      </c>
      <c r="BD122" s="33">
        <f t="shared" si="25"/>
        <v>2.071434236033602</v>
      </c>
      <c r="BE122" s="31">
        <f t="shared" si="26"/>
        <v>1.4868339893085827</v>
      </c>
      <c r="BH122" s="8" t="s">
        <v>80051</v>
      </c>
      <c r="BI122" s="8" t="s">
        <v>69906</v>
      </c>
      <c r="BJ122" s="8" t="s">
        <v>66148</v>
      </c>
      <c r="BK122" s="3" t="s">
        <v>33304</v>
      </c>
      <c r="BL122" s="8" t="s">
        <v>66149</v>
      </c>
      <c r="BM122" s="8" t="s">
        <v>48344</v>
      </c>
      <c r="BN122" s="8" t="s">
        <v>66150</v>
      </c>
      <c r="BT122" s="5" t="s">
        <v>9723</v>
      </c>
      <c r="BU122" s="5" t="s">
        <v>39217</v>
      </c>
      <c r="BV122" s="5" t="s">
        <v>39218</v>
      </c>
      <c r="BW122" s="5" t="s">
        <v>9722</v>
      </c>
      <c r="BX122" s="5">
        <v>54126</v>
      </c>
      <c r="BY122" s="5" t="s">
        <v>9721</v>
      </c>
      <c r="BZ122" s="5">
        <v>409.56</v>
      </c>
      <c r="CA122" s="5">
        <v>301.76</v>
      </c>
      <c r="CB122" s="5">
        <v>4927.34</v>
      </c>
      <c r="CC122" s="6">
        <f t="shared" si="32"/>
        <v>1879.5533333333333</v>
      </c>
      <c r="CD122" s="5">
        <v>2181.7600000000002</v>
      </c>
      <c r="CE122" s="5">
        <v>305.08999999999997</v>
      </c>
      <c r="CF122" s="5">
        <v>754.31</v>
      </c>
      <c r="CG122" s="6">
        <f t="shared" si="31"/>
        <v>1080.3866666666668</v>
      </c>
      <c r="CH122" s="5">
        <v>62.09</v>
      </c>
      <c r="CI122" s="5">
        <v>51.95</v>
      </c>
      <c r="CJ122" s="5">
        <v>23.92</v>
      </c>
      <c r="CK122" s="6">
        <f t="shared" si="30"/>
        <v>45.986666666666672</v>
      </c>
      <c r="CL122" s="7">
        <f t="shared" si="28"/>
        <v>2.4466805943256027E-2</v>
      </c>
      <c r="CM122" s="5">
        <f t="shared" si="29"/>
        <v>0.57481032727633874</v>
      </c>
      <c r="CP122" s="8" t="s">
        <v>70162</v>
      </c>
      <c r="CQ122" s="8" t="s">
        <v>69906</v>
      </c>
      <c r="CR122" s="8" t="s">
        <v>48541</v>
      </c>
      <c r="CS122" s="3" t="s">
        <v>35484</v>
      </c>
      <c r="CT122" s="8" t="s">
        <v>48542</v>
      </c>
      <c r="CU122" s="8" t="s">
        <v>48344</v>
      </c>
      <c r="CV122" s="8" t="s">
        <v>48543</v>
      </c>
    </row>
    <row r="123" spans="4:100">
      <c r="D123" s="22" t="s">
        <v>26597</v>
      </c>
      <c r="E123" s="22" t="s">
        <v>35019</v>
      </c>
      <c r="F123" s="22" t="s">
        <v>35020</v>
      </c>
      <c r="G123" s="22" t="s">
        <v>26596</v>
      </c>
      <c r="H123" s="22">
        <v>67225</v>
      </c>
      <c r="I123" s="22" t="s">
        <v>26595</v>
      </c>
      <c r="J123" s="22">
        <v>218.91</v>
      </c>
      <c r="K123" s="22">
        <v>172.31</v>
      </c>
      <c r="L123" s="22">
        <v>277.24</v>
      </c>
      <c r="M123" s="23">
        <f t="shared" si="17"/>
        <v>222.82000000000002</v>
      </c>
      <c r="N123" s="22">
        <v>176.25</v>
      </c>
      <c r="O123" s="22">
        <v>114.44</v>
      </c>
      <c r="P123" s="22">
        <v>78.23</v>
      </c>
      <c r="Q123" s="23">
        <f t="shared" si="18"/>
        <v>122.97333333333334</v>
      </c>
      <c r="R123" s="22">
        <v>154.97999999999999</v>
      </c>
      <c r="S123" s="22">
        <v>168.34</v>
      </c>
      <c r="T123" s="22">
        <v>25.64</v>
      </c>
      <c r="U123" s="23">
        <f t="shared" si="19"/>
        <v>116.32</v>
      </c>
      <c r="V123" s="24">
        <f t="shared" si="20"/>
        <v>0.5220357239027017</v>
      </c>
      <c r="W123" s="22">
        <f t="shared" si="21"/>
        <v>0.5518954013703139</v>
      </c>
      <c r="Z123" s="8" t="s">
        <v>75768</v>
      </c>
      <c r="AA123" s="8" t="s">
        <v>69906</v>
      </c>
      <c r="AB123" s="8" t="s">
        <v>57372</v>
      </c>
      <c r="AC123" s="3" t="s">
        <v>57373</v>
      </c>
      <c r="AD123" s="8" t="s">
        <v>57374</v>
      </c>
      <c r="AE123" s="8" t="s">
        <v>48344</v>
      </c>
      <c r="AF123" s="8" t="s">
        <v>57375</v>
      </c>
      <c r="AL123" s="31" t="s">
        <v>12770</v>
      </c>
      <c r="AM123" s="31" t="s">
        <v>47068</v>
      </c>
      <c r="AN123" s="31" t="s">
        <v>47069</v>
      </c>
      <c r="AO123" s="31" t="s">
        <v>12769</v>
      </c>
      <c r="AP123" s="31">
        <v>110208</v>
      </c>
      <c r="AQ123" s="31" t="s">
        <v>12768</v>
      </c>
      <c r="AR123" s="31">
        <v>282.38</v>
      </c>
      <c r="AS123" s="31">
        <v>55.6</v>
      </c>
      <c r="AT123" s="31">
        <v>404.45</v>
      </c>
      <c r="AU123" s="32">
        <f t="shared" si="22"/>
        <v>247.47666666666669</v>
      </c>
      <c r="AV123" s="31">
        <v>309.77999999999997</v>
      </c>
      <c r="AW123" s="31">
        <v>250.64</v>
      </c>
      <c r="AX123" s="31">
        <v>217.49</v>
      </c>
      <c r="AY123" s="32">
        <f t="shared" si="23"/>
        <v>259.30333333333334</v>
      </c>
      <c r="AZ123" s="31">
        <v>267.67</v>
      </c>
      <c r="BA123" s="31">
        <v>672.21</v>
      </c>
      <c r="BB123" s="31">
        <v>598.16</v>
      </c>
      <c r="BC123" s="32">
        <f t="shared" si="24"/>
        <v>512.67999999999995</v>
      </c>
      <c r="BD123" s="33">
        <f t="shared" si="25"/>
        <v>2.0716296485863985</v>
      </c>
      <c r="BE123" s="31">
        <f t="shared" si="26"/>
        <v>1.0477890171463975</v>
      </c>
      <c r="BH123" s="8" t="s">
        <v>79266</v>
      </c>
      <c r="BI123" s="8" t="s">
        <v>69906</v>
      </c>
      <c r="BJ123" s="8" t="s">
        <v>63999</v>
      </c>
      <c r="BK123" s="3" t="s">
        <v>40646</v>
      </c>
      <c r="BL123" s="8" t="s">
        <v>64000</v>
      </c>
      <c r="BM123" s="8" t="s">
        <v>48344</v>
      </c>
      <c r="BN123" s="8" t="s">
        <v>64001</v>
      </c>
      <c r="BT123" s="5" t="s">
        <v>24012</v>
      </c>
      <c r="BU123" s="5" t="s">
        <v>39039</v>
      </c>
      <c r="BV123" s="5" t="s">
        <v>39040</v>
      </c>
      <c r="BW123" s="5" t="s">
        <v>24011</v>
      </c>
      <c r="BX123" s="5">
        <v>16480</v>
      </c>
      <c r="BY123" s="5" t="s">
        <v>24010</v>
      </c>
      <c r="BZ123" s="5">
        <v>280.97000000000003</v>
      </c>
      <c r="CA123" s="5">
        <v>877.38</v>
      </c>
      <c r="CB123" s="5">
        <v>2872.71</v>
      </c>
      <c r="CC123" s="6">
        <f t="shared" si="32"/>
        <v>1343.6866666666667</v>
      </c>
      <c r="CD123" s="5">
        <v>108.67</v>
      </c>
      <c r="CE123" s="5">
        <v>268.55</v>
      </c>
      <c r="CF123" s="5">
        <v>33.31</v>
      </c>
      <c r="CG123" s="6">
        <f t="shared" si="31"/>
        <v>136.84333333333333</v>
      </c>
      <c r="CH123" s="5">
        <v>53.31</v>
      </c>
      <c r="CI123" s="5">
        <v>15.18</v>
      </c>
      <c r="CJ123" s="5">
        <v>30.44</v>
      </c>
      <c r="CK123" s="6">
        <f t="shared" si="30"/>
        <v>32.976666666666667</v>
      </c>
      <c r="CL123" s="7">
        <f t="shared" si="28"/>
        <v>2.4541931898805772E-2</v>
      </c>
      <c r="CM123" s="5">
        <f t="shared" si="29"/>
        <v>0.10184169920566799</v>
      </c>
      <c r="CP123" s="8" t="s">
        <v>70163</v>
      </c>
      <c r="CQ123" s="8" t="s">
        <v>69906</v>
      </c>
      <c r="CR123" s="8" t="s">
        <v>48544</v>
      </c>
      <c r="CS123" s="3" t="s">
        <v>44794</v>
      </c>
      <c r="CT123" s="8" t="s">
        <v>48545</v>
      </c>
      <c r="CU123" s="8" t="s">
        <v>48344</v>
      </c>
      <c r="CV123" s="8" t="s">
        <v>48546</v>
      </c>
    </row>
    <row r="124" spans="4:100">
      <c r="D124" s="22" t="s">
        <v>32812</v>
      </c>
      <c r="E124" s="22" t="s">
        <v>37315</v>
      </c>
      <c r="F124" s="22" t="s">
        <v>37316</v>
      </c>
      <c r="G124" s="22" t="s">
        <v>32810</v>
      </c>
      <c r="H124" s="22">
        <v>56748</v>
      </c>
      <c r="I124" s="22" t="s">
        <v>32809</v>
      </c>
      <c r="J124" s="22">
        <v>704.04</v>
      </c>
      <c r="K124" s="22">
        <v>795.86</v>
      </c>
      <c r="L124" s="22">
        <v>605.64</v>
      </c>
      <c r="M124" s="23">
        <f t="shared" si="17"/>
        <v>701.84666666666669</v>
      </c>
      <c r="N124" s="22">
        <v>1674.45</v>
      </c>
      <c r="O124" s="22">
        <v>1099.1600000000001</v>
      </c>
      <c r="P124" s="22">
        <v>828.94</v>
      </c>
      <c r="Q124" s="23">
        <f t="shared" si="18"/>
        <v>1200.8500000000001</v>
      </c>
      <c r="R124" s="22">
        <v>643.41</v>
      </c>
      <c r="S124" s="22">
        <v>200.13</v>
      </c>
      <c r="T124" s="22">
        <v>256.2</v>
      </c>
      <c r="U124" s="23">
        <f t="shared" si="19"/>
        <v>366.58</v>
      </c>
      <c r="V124" s="24">
        <f t="shared" si="20"/>
        <v>0.52230781652212732</v>
      </c>
      <c r="W124" s="22">
        <f t="shared" si="21"/>
        <v>1.7109862553074271</v>
      </c>
      <c r="Z124" s="8" t="s">
        <v>75769</v>
      </c>
      <c r="AA124" s="8" t="s">
        <v>69906</v>
      </c>
      <c r="AB124" s="8" t="s">
        <v>57376</v>
      </c>
      <c r="AC124" s="3" t="s">
        <v>46117</v>
      </c>
      <c r="AD124" s="8" t="s">
        <v>57377</v>
      </c>
      <c r="AE124" s="8" t="s">
        <v>48344</v>
      </c>
      <c r="AF124" s="8" t="s">
        <v>57378</v>
      </c>
      <c r="AL124" s="31" t="s">
        <v>17055</v>
      </c>
      <c r="AM124" s="31" t="s">
        <v>35860</v>
      </c>
      <c r="AN124" s="31" t="s">
        <v>35861</v>
      </c>
      <c r="AO124" s="31" t="s">
        <v>17053</v>
      </c>
      <c r="AP124" s="31">
        <v>213326</v>
      </c>
      <c r="AQ124" s="31" t="s">
        <v>17052</v>
      </c>
      <c r="AR124" s="31">
        <v>1825.38</v>
      </c>
      <c r="AS124" s="31">
        <v>157.74</v>
      </c>
      <c r="AT124" s="31">
        <v>130.27000000000001</v>
      </c>
      <c r="AU124" s="32">
        <f t="shared" si="22"/>
        <v>704.46333333333348</v>
      </c>
      <c r="AV124" s="31">
        <v>127.35</v>
      </c>
      <c r="AW124" s="31">
        <v>76.790000000000006</v>
      </c>
      <c r="AX124" s="31">
        <v>94.22</v>
      </c>
      <c r="AY124" s="32">
        <f t="shared" si="23"/>
        <v>99.453333333333333</v>
      </c>
      <c r="AZ124" s="31">
        <v>2683.32</v>
      </c>
      <c r="BA124" s="31">
        <v>779.18</v>
      </c>
      <c r="BB124" s="31">
        <v>915.84</v>
      </c>
      <c r="BC124" s="32">
        <f t="shared" si="24"/>
        <v>1459.4466666666667</v>
      </c>
      <c r="BD124" s="33">
        <f t="shared" si="25"/>
        <v>2.0717141653930411</v>
      </c>
      <c r="BE124" s="31">
        <f t="shared" si="26"/>
        <v>0.14117602524853431</v>
      </c>
      <c r="BH124" s="8" t="s">
        <v>80052</v>
      </c>
      <c r="BI124" s="8" t="s">
        <v>69906</v>
      </c>
      <c r="BJ124" s="8" t="s">
        <v>65603</v>
      </c>
      <c r="BK124" s="3" t="s">
        <v>48197</v>
      </c>
      <c r="BL124" s="8" t="s">
        <v>65604</v>
      </c>
      <c r="BM124" s="8" t="s">
        <v>48344</v>
      </c>
      <c r="BN124" s="8" t="s">
        <v>65605</v>
      </c>
      <c r="BT124" s="5" t="s">
        <v>31190</v>
      </c>
      <c r="BU124" s="5" t="s">
        <v>42858</v>
      </c>
      <c r="BV124" s="5" t="s">
        <v>42859</v>
      </c>
      <c r="BW124" s="5" t="s">
        <v>31189</v>
      </c>
      <c r="BX124" s="5">
        <v>12539</v>
      </c>
      <c r="BY124" s="5" t="s">
        <v>31188</v>
      </c>
      <c r="BZ124" s="5">
        <v>175.02</v>
      </c>
      <c r="CA124" s="5">
        <v>304.63</v>
      </c>
      <c r="CB124" s="5">
        <v>1195.5999999999999</v>
      </c>
      <c r="CC124" s="6">
        <f t="shared" si="32"/>
        <v>558.41666666666663</v>
      </c>
      <c r="CD124" s="5">
        <v>408.78</v>
      </c>
      <c r="CE124" s="5">
        <v>153.19999999999999</v>
      </c>
      <c r="CF124" s="5">
        <v>236.26</v>
      </c>
      <c r="CG124" s="6">
        <f t="shared" si="31"/>
        <v>266.08</v>
      </c>
      <c r="CH124" s="5">
        <v>13.06</v>
      </c>
      <c r="CI124" s="5">
        <v>10.1</v>
      </c>
      <c r="CJ124" s="5">
        <v>17.97</v>
      </c>
      <c r="CK124" s="6">
        <f t="shared" si="30"/>
        <v>13.709999999999999</v>
      </c>
      <c r="CL124" s="7">
        <f t="shared" si="28"/>
        <v>2.4551559468736009E-2</v>
      </c>
      <c r="CM124" s="5">
        <f t="shared" si="29"/>
        <v>0.47649007610804356</v>
      </c>
      <c r="CP124" s="8" t="s">
        <v>70164</v>
      </c>
      <c r="CQ124" s="8" t="s">
        <v>69906</v>
      </c>
      <c r="CR124" s="8" t="s">
        <v>48547</v>
      </c>
      <c r="CS124" s="3" t="s">
        <v>48548</v>
      </c>
      <c r="CT124" s="8" t="s">
        <v>48549</v>
      </c>
      <c r="CU124" s="8" t="s">
        <v>48344</v>
      </c>
      <c r="CV124" s="8" t="s">
        <v>48550</v>
      </c>
    </row>
    <row r="125" spans="4:100">
      <c r="D125" s="22" t="s">
        <v>28458</v>
      </c>
      <c r="E125" s="22" t="s">
        <v>28456</v>
      </c>
      <c r="F125" s="22"/>
      <c r="G125" s="22" t="s">
        <v>28457</v>
      </c>
      <c r="H125" s="22"/>
      <c r="I125" s="22" t="s">
        <v>28456</v>
      </c>
      <c r="J125" s="22">
        <v>772.48</v>
      </c>
      <c r="K125" s="22">
        <v>476.88</v>
      </c>
      <c r="L125" s="22">
        <v>508.02</v>
      </c>
      <c r="M125" s="23">
        <f t="shared" si="17"/>
        <v>585.79333333333341</v>
      </c>
      <c r="N125" s="22">
        <v>575.24</v>
      </c>
      <c r="O125" s="22">
        <v>711.36</v>
      </c>
      <c r="P125" s="22">
        <v>537.49</v>
      </c>
      <c r="Q125" s="23">
        <f t="shared" si="18"/>
        <v>608.03</v>
      </c>
      <c r="R125" s="22">
        <v>572.63</v>
      </c>
      <c r="S125" s="22">
        <v>77.150000000000006</v>
      </c>
      <c r="T125" s="22">
        <v>268.19</v>
      </c>
      <c r="U125" s="23">
        <f t="shared" si="19"/>
        <v>305.99</v>
      </c>
      <c r="V125" s="24">
        <f t="shared" si="20"/>
        <v>0.52235145500688518</v>
      </c>
      <c r="W125" s="22">
        <f t="shared" si="21"/>
        <v>1.0379599176046157</v>
      </c>
      <c r="Z125" s="8" t="s">
        <v>70282</v>
      </c>
      <c r="AA125" s="8" t="s">
        <v>69906</v>
      </c>
      <c r="AB125" s="8" t="s">
        <v>61263</v>
      </c>
      <c r="AC125" s="3" t="s">
        <v>37276</v>
      </c>
      <c r="AD125" s="8" t="s">
        <v>61264</v>
      </c>
      <c r="AE125" s="8" t="s">
        <v>48344</v>
      </c>
      <c r="AF125" s="8" t="s">
        <v>61265</v>
      </c>
      <c r="AL125" s="31" t="s">
        <v>25048</v>
      </c>
      <c r="AM125" s="31" t="s">
        <v>34253</v>
      </c>
      <c r="AN125" s="31" t="s">
        <v>34254</v>
      </c>
      <c r="AO125" s="31" t="s">
        <v>25045</v>
      </c>
      <c r="AP125" s="31">
        <v>234329</v>
      </c>
      <c r="AQ125" s="31" t="s">
        <v>25044</v>
      </c>
      <c r="AR125" s="31">
        <v>721.16</v>
      </c>
      <c r="AS125" s="31">
        <v>383.79</v>
      </c>
      <c r="AT125" s="31">
        <v>448.15</v>
      </c>
      <c r="AU125" s="32">
        <f t="shared" si="22"/>
        <v>517.69999999999993</v>
      </c>
      <c r="AV125" s="31">
        <v>792.4</v>
      </c>
      <c r="AW125" s="31">
        <v>1047.8900000000001</v>
      </c>
      <c r="AX125" s="31">
        <v>1264.56</v>
      </c>
      <c r="AY125" s="32">
        <f t="shared" si="23"/>
        <v>1034.95</v>
      </c>
      <c r="AZ125" s="31">
        <v>1224.8800000000001</v>
      </c>
      <c r="BA125" s="31">
        <v>813.58</v>
      </c>
      <c r="BB125" s="31">
        <v>1180.42</v>
      </c>
      <c r="BC125" s="32">
        <f t="shared" si="24"/>
        <v>1072.96</v>
      </c>
      <c r="BD125" s="33">
        <f t="shared" si="25"/>
        <v>2.072551670851845</v>
      </c>
      <c r="BE125" s="31">
        <f t="shared" si="26"/>
        <v>1.9991307707166317</v>
      </c>
      <c r="BH125" s="8" t="s">
        <v>79691</v>
      </c>
      <c r="BI125" s="8" t="s">
        <v>69906</v>
      </c>
      <c r="BJ125" s="8" t="s">
        <v>64845</v>
      </c>
      <c r="BK125" s="3" t="s">
        <v>41933</v>
      </c>
      <c r="BL125" s="8" t="s">
        <v>64846</v>
      </c>
      <c r="BM125" s="8" t="s">
        <v>48344</v>
      </c>
      <c r="BN125" s="8" t="s">
        <v>64847</v>
      </c>
      <c r="BT125" s="5" t="s">
        <v>1764</v>
      </c>
      <c r="BU125" s="5" t="s">
        <v>34785</v>
      </c>
      <c r="BV125" s="5" t="s">
        <v>34786</v>
      </c>
      <c r="BW125" s="5" t="s">
        <v>1763</v>
      </c>
      <c r="BX125" s="5">
        <v>225887</v>
      </c>
      <c r="BY125" s="5" t="s">
        <v>1762</v>
      </c>
      <c r="BZ125" s="5">
        <v>410.5</v>
      </c>
      <c r="CA125" s="5">
        <v>894.75</v>
      </c>
      <c r="CB125" s="5">
        <v>388.17</v>
      </c>
      <c r="CC125" s="6">
        <f t="shared" si="32"/>
        <v>564.47333333333336</v>
      </c>
      <c r="CD125" s="5">
        <v>219.55</v>
      </c>
      <c r="CE125" s="5">
        <v>223.04</v>
      </c>
      <c r="CF125" s="5">
        <v>463.85</v>
      </c>
      <c r="CG125" s="6">
        <f t="shared" si="31"/>
        <v>302.1466666666667</v>
      </c>
      <c r="CH125" s="5">
        <v>16.93</v>
      </c>
      <c r="CI125" s="5">
        <v>18.04</v>
      </c>
      <c r="CJ125" s="5">
        <v>6.71</v>
      </c>
      <c r="CK125" s="6">
        <f t="shared" si="30"/>
        <v>13.893333333333333</v>
      </c>
      <c r="CL125" s="7">
        <f t="shared" si="28"/>
        <v>2.4612913512300549E-2</v>
      </c>
      <c r="CM125" s="5">
        <f t="shared" si="29"/>
        <v>0.53527181679677815</v>
      </c>
      <c r="CP125" s="8" t="s">
        <v>70165</v>
      </c>
      <c r="CQ125" s="8" t="s">
        <v>69906</v>
      </c>
      <c r="CR125" s="8" t="s">
        <v>48551</v>
      </c>
      <c r="CS125" s="3" t="s">
        <v>41116</v>
      </c>
      <c r="CT125" s="8" t="s">
        <v>48552</v>
      </c>
      <c r="CU125" s="8" t="s">
        <v>48344</v>
      </c>
      <c r="CV125" s="8" t="s">
        <v>48553</v>
      </c>
    </row>
    <row r="126" spans="4:100">
      <c r="D126" s="22" t="s">
        <v>20963</v>
      </c>
      <c r="E126" s="22" t="s">
        <v>34422</v>
      </c>
      <c r="F126" s="22" t="s">
        <v>34423</v>
      </c>
      <c r="G126" s="22" t="s">
        <v>20962</v>
      </c>
      <c r="H126" s="22">
        <v>69232</v>
      </c>
      <c r="I126" s="22" t="s">
        <v>20961</v>
      </c>
      <c r="J126" s="22">
        <v>902.76</v>
      </c>
      <c r="K126" s="22">
        <v>926.69</v>
      </c>
      <c r="L126" s="22">
        <v>546.44000000000005</v>
      </c>
      <c r="M126" s="23">
        <f t="shared" si="17"/>
        <v>791.96333333333348</v>
      </c>
      <c r="N126" s="22">
        <v>505.46</v>
      </c>
      <c r="O126" s="22">
        <v>358.63</v>
      </c>
      <c r="P126" s="22">
        <v>202.19</v>
      </c>
      <c r="Q126" s="23">
        <f t="shared" si="18"/>
        <v>355.42666666666668</v>
      </c>
      <c r="R126" s="22">
        <v>529.54999999999995</v>
      </c>
      <c r="S126" s="22">
        <v>304.98</v>
      </c>
      <c r="T126" s="22">
        <v>408.52</v>
      </c>
      <c r="U126" s="23">
        <f t="shared" si="19"/>
        <v>414.34999999999997</v>
      </c>
      <c r="V126" s="24">
        <f t="shared" si="20"/>
        <v>0.52319341383649898</v>
      </c>
      <c r="W126" s="22">
        <f t="shared" si="21"/>
        <v>0.44879182117017197</v>
      </c>
      <c r="Z126" s="8" t="s">
        <v>75770</v>
      </c>
      <c r="AA126" s="8" t="s">
        <v>69906</v>
      </c>
      <c r="AB126" s="8" t="s">
        <v>57379</v>
      </c>
      <c r="AC126" s="3" t="s">
        <v>37268</v>
      </c>
      <c r="AD126" s="8" t="s">
        <v>57380</v>
      </c>
      <c r="AE126" s="8" t="s">
        <v>48344</v>
      </c>
      <c r="AF126" s="8" t="s">
        <v>57381</v>
      </c>
      <c r="AL126" s="31" t="s">
        <v>27449</v>
      </c>
      <c r="AM126" s="31" t="s">
        <v>41672</v>
      </c>
      <c r="AN126" s="31" t="s">
        <v>41673</v>
      </c>
      <c r="AO126" s="31" t="s">
        <v>27448</v>
      </c>
      <c r="AP126" s="31">
        <v>14489</v>
      </c>
      <c r="AQ126" s="31" t="s">
        <v>27447</v>
      </c>
      <c r="AR126" s="31">
        <v>910.08</v>
      </c>
      <c r="AS126" s="31">
        <v>879.47</v>
      </c>
      <c r="AT126" s="31">
        <v>595.6</v>
      </c>
      <c r="AU126" s="32">
        <f t="shared" si="22"/>
        <v>795.05000000000007</v>
      </c>
      <c r="AV126" s="31">
        <v>1204.77</v>
      </c>
      <c r="AW126" s="31">
        <v>1636.45</v>
      </c>
      <c r="AX126" s="31">
        <v>558.70000000000005</v>
      </c>
      <c r="AY126" s="32">
        <f t="shared" si="23"/>
        <v>1133.3066666666666</v>
      </c>
      <c r="AZ126" s="31">
        <v>1664.72</v>
      </c>
      <c r="BA126" s="31">
        <v>2087.02</v>
      </c>
      <c r="BB126" s="31">
        <v>1193.71</v>
      </c>
      <c r="BC126" s="32">
        <f t="shared" si="24"/>
        <v>1648.4833333333333</v>
      </c>
      <c r="BD126" s="33">
        <f t="shared" si="25"/>
        <v>2.073433536674842</v>
      </c>
      <c r="BE126" s="31">
        <f t="shared" si="26"/>
        <v>1.425453325786638</v>
      </c>
      <c r="BH126" s="8" t="s">
        <v>80053</v>
      </c>
      <c r="BI126" s="8" t="s">
        <v>69906</v>
      </c>
      <c r="BJ126" s="8" t="s">
        <v>80054</v>
      </c>
      <c r="BK126" s="3" t="s">
        <v>47849</v>
      </c>
      <c r="BL126" s="8" t="s">
        <v>80055</v>
      </c>
      <c r="BM126" s="8" t="s">
        <v>48344</v>
      </c>
      <c r="BN126" s="8" t="s">
        <v>80056</v>
      </c>
      <c r="BT126" s="5" t="s">
        <v>20575</v>
      </c>
      <c r="BU126" s="5" t="s">
        <v>43986</v>
      </c>
      <c r="BV126" s="5" t="s">
        <v>43987</v>
      </c>
      <c r="BW126" s="5" t="s">
        <v>20574</v>
      </c>
      <c r="BX126" s="5">
        <v>66614</v>
      </c>
      <c r="BY126" s="5" t="s">
        <v>20573</v>
      </c>
      <c r="BZ126" s="5">
        <v>468.94</v>
      </c>
      <c r="CA126" s="5">
        <v>222.95</v>
      </c>
      <c r="CB126" s="5">
        <v>1782.47</v>
      </c>
      <c r="CC126" s="6">
        <f t="shared" si="32"/>
        <v>824.78666666666675</v>
      </c>
      <c r="CD126" s="5">
        <v>60.35</v>
      </c>
      <c r="CE126" s="5">
        <v>8.4</v>
      </c>
      <c r="CF126" s="5">
        <v>1162.25</v>
      </c>
      <c r="CG126" s="6">
        <f t="shared" si="31"/>
        <v>410.33333333333331</v>
      </c>
      <c r="CH126" s="5">
        <v>45.6</v>
      </c>
      <c r="CI126" s="5">
        <v>5.92</v>
      </c>
      <c r="CJ126" s="5">
        <v>9.42</v>
      </c>
      <c r="CK126" s="6">
        <f t="shared" si="30"/>
        <v>20.313333333333336</v>
      </c>
      <c r="CL126" s="7">
        <f t="shared" si="28"/>
        <v>2.4628590827527119E-2</v>
      </c>
      <c r="CM126" s="5">
        <f t="shared" si="29"/>
        <v>0.49750238445497008</v>
      </c>
      <c r="CP126" s="8" t="s">
        <v>70166</v>
      </c>
      <c r="CQ126" s="8" t="s">
        <v>69906</v>
      </c>
      <c r="CR126" s="8" t="s">
        <v>48554</v>
      </c>
      <c r="CS126" s="3" t="s">
        <v>44513</v>
      </c>
      <c r="CT126" s="8" t="s">
        <v>48555</v>
      </c>
      <c r="CU126" s="8" t="s">
        <v>48344</v>
      </c>
      <c r="CV126" s="8" t="s">
        <v>48556</v>
      </c>
    </row>
    <row r="127" spans="4:100">
      <c r="D127" s="22" t="s">
        <v>10817</v>
      </c>
      <c r="E127" s="22" t="s">
        <v>38736</v>
      </c>
      <c r="F127" s="22" t="s">
        <v>38737</v>
      </c>
      <c r="G127" s="22" t="s">
        <v>10816</v>
      </c>
      <c r="H127" s="22" t="s">
        <v>10815</v>
      </c>
      <c r="I127" s="22" t="s">
        <v>10814</v>
      </c>
      <c r="J127" s="22">
        <v>1275.6600000000001</v>
      </c>
      <c r="K127" s="22">
        <v>863.85</v>
      </c>
      <c r="L127" s="22">
        <v>709.06</v>
      </c>
      <c r="M127" s="23">
        <f t="shared" si="17"/>
        <v>949.52333333333343</v>
      </c>
      <c r="N127" s="22">
        <v>620.49</v>
      </c>
      <c r="O127" s="22">
        <v>982.61</v>
      </c>
      <c r="P127" s="22">
        <v>404.73</v>
      </c>
      <c r="Q127" s="23">
        <f t="shared" si="18"/>
        <v>669.27666666666664</v>
      </c>
      <c r="R127" s="22">
        <v>709.92</v>
      </c>
      <c r="S127" s="22">
        <v>461.5</v>
      </c>
      <c r="T127" s="22">
        <v>319.83999999999997</v>
      </c>
      <c r="U127" s="23">
        <f t="shared" si="19"/>
        <v>497.08666666666664</v>
      </c>
      <c r="V127" s="24">
        <f t="shared" si="20"/>
        <v>0.52351179714734053</v>
      </c>
      <c r="W127" s="22">
        <f t="shared" si="21"/>
        <v>0.70485541868376056</v>
      </c>
      <c r="Z127" s="8" t="s">
        <v>73840</v>
      </c>
      <c r="AA127" s="8" t="s">
        <v>69906</v>
      </c>
      <c r="AB127" s="8" t="s">
        <v>53811</v>
      </c>
      <c r="AC127" s="3" t="s">
        <v>53812</v>
      </c>
      <c r="AD127" s="8" t="s">
        <v>53813</v>
      </c>
      <c r="AE127" s="8" t="s">
        <v>48344</v>
      </c>
      <c r="AF127" s="8" t="s">
        <v>53814</v>
      </c>
      <c r="AL127" s="31" t="s">
        <v>3305</v>
      </c>
      <c r="AM127" s="31" t="s">
        <v>35920</v>
      </c>
      <c r="AN127" s="31" t="s">
        <v>35921</v>
      </c>
      <c r="AO127" s="31" t="s">
        <v>3304</v>
      </c>
      <c r="AP127" s="31">
        <v>15384</v>
      </c>
      <c r="AQ127" s="31" t="s">
        <v>3303</v>
      </c>
      <c r="AR127" s="31">
        <v>576.86</v>
      </c>
      <c r="AS127" s="31">
        <v>415.32</v>
      </c>
      <c r="AT127" s="31">
        <v>514.30999999999995</v>
      </c>
      <c r="AU127" s="32">
        <f t="shared" si="22"/>
        <v>502.16333333333336</v>
      </c>
      <c r="AV127" s="31">
        <v>545.04999999999995</v>
      </c>
      <c r="AW127" s="31">
        <v>658.78</v>
      </c>
      <c r="AX127" s="31">
        <v>707.32</v>
      </c>
      <c r="AY127" s="32">
        <f t="shared" si="23"/>
        <v>637.05000000000007</v>
      </c>
      <c r="AZ127" s="31">
        <v>887.14</v>
      </c>
      <c r="BA127" s="31">
        <v>1219.75</v>
      </c>
      <c r="BB127" s="31">
        <v>1016.94</v>
      </c>
      <c r="BC127" s="32">
        <f t="shared" si="24"/>
        <v>1041.2766666666666</v>
      </c>
      <c r="BD127" s="33">
        <f t="shared" si="25"/>
        <v>2.0735816367848443</v>
      </c>
      <c r="BE127" s="31">
        <f t="shared" si="26"/>
        <v>1.2686111424569695</v>
      </c>
      <c r="BH127" s="8" t="s">
        <v>80057</v>
      </c>
      <c r="BI127" s="8" t="s">
        <v>69906</v>
      </c>
      <c r="BJ127" s="8" t="s">
        <v>65606</v>
      </c>
      <c r="BK127" s="3" t="s">
        <v>65607</v>
      </c>
      <c r="BL127" s="8" t="s">
        <v>65608</v>
      </c>
      <c r="BM127" s="8" t="s">
        <v>48344</v>
      </c>
      <c r="BN127" s="8" t="s">
        <v>65609</v>
      </c>
      <c r="BT127" s="5" t="s">
        <v>22894</v>
      </c>
      <c r="BU127" s="5" t="s">
        <v>47401</v>
      </c>
      <c r="BV127" s="5" t="s">
        <v>47402</v>
      </c>
      <c r="BW127" s="5" t="s">
        <v>22893</v>
      </c>
      <c r="BX127" s="5">
        <v>110391</v>
      </c>
      <c r="BY127" s="5" t="s">
        <v>22892</v>
      </c>
      <c r="BZ127" s="5">
        <v>525.03</v>
      </c>
      <c r="CA127" s="5">
        <v>188.66</v>
      </c>
      <c r="CB127" s="5">
        <v>262.75</v>
      </c>
      <c r="CC127" s="6">
        <f t="shared" si="32"/>
        <v>325.47999999999996</v>
      </c>
      <c r="CD127" s="5">
        <v>457.63</v>
      </c>
      <c r="CE127" s="5">
        <v>301.41000000000003</v>
      </c>
      <c r="CF127" s="5">
        <v>149.29</v>
      </c>
      <c r="CG127" s="6">
        <f t="shared" si="31"/>
        <v>302.77666666666664</v>
      </c>
      <c r="CH127" s="5">
        <v>10.039999999999999</v>
      </c>
      <c r="CI127" s="5">
        <v>5.78</v>
      </c>
      <c r="CJ127" s="5">
        <v>8.34</v>
      </c>
      <c r="CK127" s="6">
        <f t="shared" si="30"/>
        <v>8.0533333333333328</v>
      </c>
      <c r="CL127" s="7">
        <f t="shared" si="28"/>
        <v>2.4742943754864612E-2</v>
      </c>
      <c r="CM127" s="5">
        <f t="shared" si="29"/>
        <v>0.93024661013477539</v>
      </c>
      <c r="CP127" s="8" t="s">
        <v>70167</v>
      </c>
      <c r="CQ127" s="8" t="s">
        <v>69906</v>
      </c>
      <c r="CR127" s="8" t="s">
        <v>48557</v>
      </c>
      <c r="CS127" s="3" t="s">
        <v>33883</v>
      </c>
      <c r="CT127" s="8" t="s">
        <v>48558</v>
      </c>
      <c r="CU127" s="8" t="s">
        <v>48344</v>
      </c>
      <c r="CV127" s="8" t="s">
        <v>48559</v>
      </c>
    </row>
    <row r="128" spans="4:100">
      <c r="D128" s="22" t="s">
        <v>21028</v>
      </c>
      <c r="E128" s="22" t="s">
        <v>38136</v>
      </c>
      <c r="F128" s="22" t="s">
        <v>38137</v>
      </c>
      <c r="G128" s="22" t="s">
        <v>21027</v>
      </c>
      <c r="H128" s="22">
        <v>13476</v>
      </c>
      <c r="I128" s="22" t="s">
        <v>21026</v>
      </c>
      <c r="J128" s="22">
        <v>364.58</v>
      </c>
      <c r="K128" s="22">
        <v>322.68</v>
      </c>
      <c r="L128" s="22">
        <v>136.21</v>
      </c>
      <c r="M128" s="23">
        <f t="shared" si="17"/>
        <v>274.49</v>
      </c>
      <c r="N128" s="22">
        <v>172.01</v>
      </c>
      <c r="O128" s="22">
        <v>217.11</v>
      </c>
      <c r="P128" s="22">
        <v>120.31</v>
      </c>
      <c r="Q128" s="23">
        <f t="shared" si="18"/>
        <v>169.81</v>
      </c>
      <c r="R128" s="22">
        <v>93.06</v>
      </c>
      <c r="S128" s="22">
        <v>144.44999999999999</v>
      </c>
      <c r="T128" s="22">
        <v>193.66</v>
      </c>
      <c r="U128" s="23">
        <f t="shared" si="19"/>
        <v>143.72333333333333</v>
      </c>
      <c r="V128" s="24">
        <f t="shared" si="20"/>
        <v>0.52360134552564142</v>
      </c>
      <c r="W128" s="22">
        <f t="shared" si="21"/>
        <v>0.61863820175598383</v>
      </c>
      <c r="Z128" s="8" t="s">
        <v>75771</v>
      </c>
      <c r="AA128" s="8" t="s">
        <v>48346</v>
      </c>
      <c r="AB128" s="8" t="s">
        <v>48347</v>
      </c>
      <c r="AC128" s="3" t="s">
        <v>48346</v>
      </c>
      <c r="AD128" s="8" t="s">
        <v>48346</v>
      </c>
      <c r="AE128" s="8" t="s">
        <v>48346</v>
      </c>
      <c r="AF128" s="8" t="s">
        <v>48346</v>
      </c>
      <c r="AL128" s="31" t="s">
        <v>19942</v>
      </c>
      <c r="AM128" s="31" t="s">
        <v>35771</v>
      </c>
      <c r="AN128" s="31" t="s">
        <v>35772</v>
      </c>
      <c r="AO128" s="31" t="s">
        <v>19941</v>
      </c>
      <c r="AP128" s="31">
        <v>74133</v>
      </c>
      <c r="AQ128" s="31" t="s">
        <v>19940</v>
      </c>
      <c r="AR128" s="31">
        <v>389.76</v>
      </c>
      <c r="AS128" s="31">
        <v>461.27</v>
      </c>
      <c r="AT128" s="31">
        <v>670.06</v>
      </c>
      <c r="AU128" s="32">
        <f t="shared" si="22"/>
        <v>507.03</v>
      </c>
      <c r="AV128" s="31">
        <v>615.54999999999995</v>
      </c>
      <c r="AW128" s="31">
        <v>1163.9000000000001</v>
      </c>
      <c r="AX128" s="31">
        <v>1212.76</v>
      </c>
      <c r="AY128" s="32">
        <f t="shared" si="23"/>
        <v>997.40333333333331</v>
      </c>
      <c r="AZ128" s="31">
        <v>745.55</v>
      </c>
      <c r="BA128" s="31">
        <v>1357.54</v>
      </c>
      <c r="BB128" s="31">
        <v>1051.58</v>
      </c>
      <c r="BC128" s="32">
        <f t="shared" si="24"/>
        <v>1051.5566666666666</v>
      </c>
      <c r="BD128" s="33">
        <f t="shared" si="25"/>
        <v>2.0739535464699657</v>
      </c>
      <c r="BE128" s="31">
        <f t="shared" si="26"/>
        <v>1.9671485579420023</v>
      </c>
      <c r="BH128" s="8" t="s">
        <v>79397</v>
      </c>
      <c r="BI128" s="8" t="s">
        <v>69906</v>
      </c>
      <c r="BJ128" s="8" t="s">
        <v>65915</v>
      </c>
      <c r="BK128" s="3" t="s">
        <v>36031</v>
      </c>
      <c r="BL128" s="8" t="s">
        <v>65916</v>
      </c>
      <c r="BM128" s="8" t="s">
        <v>48344</v>
      </c>
      <c r="BN128" s="8" t="s">
        <v>65917</v>
      </c>
      <c r="BT128" s="5" t="s">
        <v>17701</v>
      </c>
      <c r="BU128" s="5" t="s">
        <v>34785</v>
      </c>
      <c r="BV128" s="5" t="s">
        <v>34786</v>
      </c>
      <c r="BW128" s="5" t="s">
        <v>17700</v>
      </c>
      <c r="BX128" s="5">
        <v>225887</v>
      </c>
      <c r="BY128" s="5" t="s">
        <v>17699</v>
      </c>
      <c r="BZ128" s="5">
        <v>339.98</v>
      </c>
      <c r="CA128" s="5">
        <v>810.91</v>
      </c>
      <c r="CB128" s="5">
        <v>341.63</v>
      </c>
      <c r="CC128" s="6">
        <f t="shared" si="32"/>
        <v>497.50666666666666</v>
      </c>
      <c r="CD128" s="5">
        <v>205.68</v>
      </c>
      <c r="CE128" s="5">
        <v>195.52</v>
      </c>
      <c r="CF128" s="5">
        <v>414.55</v>
      </c>
      <c r="CG128" s="6">
        <f t="shared" si="31"/>
        <v>271.91666666666669</v>
      </c>
      <c r="CH128" s="5">
        <v>19.68</v>
      </c>
      <c r="CI128" s="5">
        <v>11.28</v>
      </c>
      <c r="CJ128" s="5">
        <v>5.97</v>
      </c>
      <c r="CK128" s="6">
        <f t="shared" si="30"/>
        <v>12.31</v>
      </c>
      <c r="CL128" s="7">
        <f t="shared" si="28"/>
        <v>2.4743387023289473E-2</v>
      </c>
      <c r="CM128" s="5">
        <f t="shared" si="29"/>
        <v>0.54655884008254496</v>
      </c>
      <c r="CP128" s="8" t="s">
        <v>70168</v>
      </c>
      <c r="CQ128" s="8" t="s">
        <v>69906</v>
      </c>
      <c r="CR128" s="8" t="s">
        <v>48560</v>
      </c>
      <c r="CS128" s="3" t="s">
        <v>45890</v>
      </c>
      <c r="CT128" s="8" t="s">
        <v>48561</v>
      </c>
      <c r="CU128" s="8" t="s">
        <v>48344</v>
      </c>
      <c r="CV128" s="8" t="s">
        <v>48562</v>
      </c>
    </row>
    <row r="129" spans="4:100">
      <c r="D129" s="22" t="s">
        <v>23193</v>
      </c>
      <c r="E129" s="22" t="s">
        <v>45586</v>
      </c>
      <c r="F129" s="22" t="s">
        <v>45587</v>
      </c>
      <c r="G129" s="22" t="s">
        <v>9419</v>
      </c>
      <c r="H129" s="22">
        <v>101118</v>
      </c>
      <c r="I129" s="22" t="s">
        <v>9418</v>
      </c>
      <c r="J129" s="22">
        <v>171.33</v>
      </c>
      <c r="K129" s="22">
        <v>193.59</v>
      </c>
      <c r="L129" s="22">
        <v>234.94</v>
      </c>
      <c r="M129" s="23">
        <f t="shared" si="17"/>
        <v>199.95333333333335</v>
      </c>
      <c r="N129" s="22">
        <v>138.97999999999999</v>
      </c>
      <c r="O129" s="22">
        <v>146.38</v>
      </c>
      <c r="P129" s="22">
        <v>300.20999999999998</v>
      </c>
      <c r="Q129" s="23">
        <f t="shared" si="18"/>
        <v>195.18999999999997</v>
      </c>
      <c r="R129" s="22">
        <v>136.71</v>
      </c>
      <c r="S129" s="22">
        <v>108.07</v>
      </c>
      <c r="T129" s="22">
        <v>69.319999999999993</v>
      </c>
      <c r="U129" s="23">
        <f t="shared" si="19"/>
        <v>104.7</v>
      </c>
      <c r="V129" s="24">
        <f t="shared" si="20"/>
        <v>0.5236221785083186</v>
      </c>
      <c r="W129" s="22">
        <f t="shared" si="21"/>
        <v>0.97617777481412304</v>
      </c>
      <c r="Z129" s="8" t="s">
        <v>75772</v>
      </c>
      <c r="AA129" s="8" t="s">
        <v>48346</v>
      </c>
      <c r="AB129" s="8" t="s">
        <v>48347</v>
      </c>
      <c r="AC129" s="3" t="s">
        <v>48346</v>
      </c>
      <c r="AD129" s="8" t="s">
        <v>48346</v>
      </c>
      <c r="AE129" s="8" t="s">
        <v>48346</v>
      </c>
      <c r="AF129" s="8" t="s">
        <v>48346</v>
      </c>
      <c r="AL129" s="31" t="s">
        <v>27919</v>
      </c>
      <c r="AM129" s="31" t="s">
        <v>46592</v>
      </c>
      <c r="AN129" s="31" t="s">
        <v>46593</v>
      </c>
      <c r="AO129" s="31" t="s">
        <v>27918</v>
      </c>
      <c r="AP129" s="31">
        <v>69259</v>
      </c>
      <c r="AQ129" s="31" t="s">
        <v>27917</v>
      </c>
      <c r="AR129" s="31">
        <v>472.85</v>
      </c>
      <c r="AS129" s="31">
        <v>263.11</v>
      </c>
      <c r="AT129" s="31">
        <v>351.38</v>
      </c>
      <c r="AU129" s="32">
        <f t="shared" si="22"/>
        <v>362.44666666666672</v>
      </c>
      <c r="AV129" s="31">
        <v>604.74</v>
      </c>
      <c r="AW129" s="31">
        <v>502.78</v>
      </c>
      <c r="AX129" s="31">
        <v>125.22</v>
      </c>
      <c r="AY129" s="32">
        <f t="shared" si="23"/>
        <v>410.91333333333336</v>
      </c>
      <c r="AZ129" s="31">
        <v>874.93</v>
      </c>
      <c r="BA129" s="31">
        <v>528.78</v>
      </c>
      <c r="BB129" s="31">
        <v>851.41</v>
      </c>
      <c r="BC129" s="32">
        <f t="shared" si="24"/>
        <v>751.70666666666659</v>
      </c>
      <c r="BD129" s="33">
        <f t="shared" si="25"/>
        <v>2.0739787003145285</v>
      </c>
      <c r="BE129" s="31">
        <f t="shared" si="26"/>
        <v>1.1337208232935418</v>
      </c>
      <c r="BH129" s="8" t="s">
        <v>80058</v>
      </c>
      <c r="BI129" s="8" t="s">
        <v>69906</v>
      </c>
      <c r="BJ129" s="8" t="s">
        <v>65610</v>
      </c>
      <c r="BK129" s="3" t="s">
        <v>40407</v>
      </c>
      <c r="BL129" s="8" t="s">
        <v>65611</v>
      </c>
      <c r="BM129" s="8" t="s">
        <v>48344</v>
      </c>
      <c r="BN129" s="8" t="s">
        <v>65612</v>
      </c>
      <c r="BT129" s="5" t="s">
        <v>7918</v>
      </c>
      <c r="BU129" s="5" t="s">
        <v>36131</v>
      </c>
      <c r="BV129" s="5" t="s">
        <v>36132</v>
      </c>
      <c r="BW129" s="5" t="s">
        <v>7917</v>
      </c>
      <c r="BX129" s="5">
        <v>66734</v>
      </c>
      <c r="BY129" s="5" t="s">
        <v>7916</v>
      </c>
      <c r="BZ129" s="5">
        <v>2467.19</v>
      </c>
      <c r="CA129" s="5">
        <v>1980.07</v>
      </c>
      <c r="CB129" s="5">
        <v>2153.48</v>
      </c>
      <c r="CC129" s="6">
        <f t="shared" si="32"/>
        <v>2200.2466666666664</v>
      </c>
      <c r="CD129" s="5">
        <v>1631.03</v>
      </c>
      <c r="CE129" s="5">
        <v>1728.66</v>
      </c>
      <c r="CF129" s="5">
        <v>579.55999999999995</v>
      </c>
      <c r="CG129" s="6">
        <f t="shared" si="31"/>
        <v>1313.0833333333333</v>
      </c>
      <c r="CH129" s="5">
        <v>69.31</v>
      </c>
      <c r="CI129" s="5">
        <v>68.38</v>
      </c>
      <c r="CJ129" s="5">
        <v>28.38</v>
      </c>
      <c r="CK129" s="6">
        <f t="shared" si="30"/>
        <v>55.356666666666662</v>
      </c>
      <c r="CL129" s="7">
        <f t="shared" si="28"/>
        <v>2.5159300320873115E-2</v>
      </c>
      <c r="CM129" s="5">
        <f t="shared" si="29"/>
        <v>0.59678914788341919</v>
      </c>
      <c r="CP129" s="8" t="s">
        <v>70169</v>
      </c>
      <c r="CQ129" s="8" t="s">
        <v>69906</v>
      </c>
      <c r="CR129" s="8" t="s">
        <v>70170</v>
      </c>
      <c r="CS129" s="3" t="s">
        <v>39139</v>
      </c>
      <c r="CT129" s="8" t="s">
        <v>70171</v>
      </c>
      <c r="CU129" s="8" t="s">
        <v>48393</v>
      </c>
      <c r="CV129" s="8" t="s">
        <v>70172</v>
      </c>
    </row>
    <row r="130" spans="4:100">
      <c r="D130" s="22" t="s">
        <v>294</v>
      </c>
      <c r="E130" s="22" t="s">
        <v>38570</v>
      </c>
      <c r="F130" s="22" t="s">
        <v>38571</v>
      </c>
      <c r="G130" s="22" t="s">
        <v>418</v>
      </c>
      <c r="H130" s="22">
        <v>117197</v>
      </c>
      <c r="I130" s="22" t="s">
        <v>417</v>
      </c>
      <c r="J130" s="22">
        <v>315.49</v>
      </c>
      <c r="K130" s="22">
        <v>171.31</v>
      </c>
      <c r="L130" s="22">
        <v>211.94</v>
      </c>
      <c r="M130" s="23">
        <f t="shared" ref="M130:M193" si="33">+AVERAGE(J130:L130)</f>
        <v>232.91333333333333</v>
      </c>
      <c r="N130" s="22">
        <v>550.36</v>
      </c>
      <c r="O130" s="22">
        <v>462.62</v>
      </c>
      <c r="P130" s="22">
        <v>171.48</v>
      </c>
      <c r="Q130" s="23">
        <f t="shared" ref="Q130:Q193" si="34">+AVERAGE(N130:P130)</f>
        <v>394.82</v>
      </c>
      <c r="R130" s="22">
        <v>231.36</v>
      </c>
      <c r="S130" s="22">
        <v>81.25</v>
      </c>
      <c r="T130" s="22">
        <v>53.51</v>
      </c>
      <c r="U130" s="23">
        <f t="shared" ref="U130:U193" si="35">+AVERAGE(R130:T130)</f>
        <v>122.04</v>
      </c>
      <c r="V130" s="24">
        <f t="shared" ref="V130:V193" si="36">+U130/M130</f>
        <v>0.52397172052551744</v>
      </c>
      <c r="W130" s="22">
        <f t="shared" ref="W130:W193" si="37">+Q130/M130</f>
        <v>1.6951369608151816</v>
      </c>
      <c r="Z130" s="8" t="s">
        <v>75773</v>
      </c>
      <c r="AA130" s="8" t="s">
        <v>48346</v>
      </c>
      <c r="AB130" s="8" t="s">
        <v>48347</v>
      </c>
      <c r="AC130" s="3" t="s">
        <v>48346</v>
      </c>
      <c r="AD130" s="8" t="s">
        <v>48346</v>
      </c>
      <c r="AE130" s="8" t="s">
        <v>48346</v>
      </c>
      <c r="AF130" s="8" t="s">
        <v>48346</v>
      </c>
      <c r="AL130" s="31" t="s">
        <v>15771</v>
      </c>
      <c r="AM130" s="31" t="s">
        <v>41291</v>
      </c>
      <c r="AN130" s="31" t="s">
        <v>41292</v>
      </c>
      <c r="AO130" s="31" t="s">
        <v>15770</v>
      </c>
      <c r="AP130" s="31">
        <v>70846</v>
      </c>
      <c r="AQ130" s="31" t="s">
        <v>15769</v>
      </c>
      <c r="AR130" s="31">
        <v>115.16</v>
      </c>
      <c r="AS130" s="31">
        <v>240.92</v>
      </c>
      <c r="AT130" s="31">
        <v>205.32</v>
      </c>
      <c r="AU130" s="32">
        <f t="shared" ref="AU130:AU193" si="38">+AVERAGE(AR130:AT130)</f>
        <v>187.13333333333333</v>
      </c>
      <c r="AV130" s="31">
        <v>292.83999999999997</v>
      </c>
      <c r="AW130" s="31">
        <v>135.47</v>
      </c>
      <c r="AX130" s="31">
        <v>417.05</v>
      </c>
      <c r="AY130" s="32">
        <f t="shared" ref="AY130:AY193" si="39">+AVERAGE(AV130:AX130)</f>
        <v>281.78666666666663</v>
      </c>
      <c r="AZ130" s="31">
        <v>266.62</v>
      </c>
      <c r="BA130" s="31">
        <v>519.32000000000005</v>
      </c>
      <c r="BB130" s="31">
        <v>378.4</v>
      </c>
      <c r="BC130" s="32">
        <f t="shared" ref="BC130:BC193" si="40">+AVERAGE(AZ130:BB130)</f>
        <v>388.1133333333334</v>
      </c>
      <c r="BD130" s="33">
        <f t="shared" ref="BD130:BD193" si="41">+BC130/AU130</f>
        <v>2.0739935874599222</v>
      </c>
      <c r="BE130" s="31">
        <f t="shared" ref="BE130:BE193" si="42">+AY130/AU130</f>
        <v>1.5058069112931955</v>
      </c>
      <c r="BH130" s="8" t="s">
        <v>74538</v>
      </c>
      <c r="BI130" s="8" t="s">
        <v>69906</v>
      </c>
      <c r="BJ130" s="8" t="s">
        <v>55190</v>
      </c>
      <c r="BK130" s="3" t="s">
        <v>55191</v>
      </c>
      <c r="BL130" s="8" t="s">
        <v>55192</v>
      </c>
      <c r="BM130" s="8" t="s">
        <v>48344</v>
      </c>
      <c r="BN130" s="8" t="s">
        <v>55193</v>
      </c>
      <c r="BT130" s="5" t="s">
        <v>3783</v>
      </c>
      <c r="BU130" s="5" t="s">
        <v>41106</v>
      </c>
      <c r="BV130" s="5" t="s">
        <v>41107</v>
      </c>
      <c r="BW130" s="5" t="s">
        <v>3782</v>
      </c>
      <c r="BX130" s="5">
        <v>68611</v>
      </c>
      <c r="BY130" s="5" t="s">
        <v>3781</v>
      </c>
      <c r="BZ130" s="5">
        <v>1594.26</v>
      </c>
      <c r="CA130" s="5">
        <v>6248.45</v>
      </c>
      <c r="CB130" s="5">
        <v>612.97</v>
      </c>
      <c r="CC130" s="6">
        <f t="shared" si="32"/>
        <v>2818.56</v>
      </c>
      <c r="CD130" s="5">
        <v>1073.02</v>
      </c>
      <c r="CE130" s="5">
        <v>865.65</v>
      </c>
      <c r="CF130" s="5">
        <v>421.29</v>
      </c>
      <c r="CG130" s="6">
        <f t="shared" si="31"/>
        <v>786.65333333333331</v>
      </c>
      <c r="CH130" s="5">
        <v>99.91</v>
      </c>
      <c r="CI130" s="5">
        <v>109.7</v>
      </c>
      <c r="CJ130" s="5">
        <v>4.68</v>
      </c>
      <c r="CK130" s="6">
        <f t="shared" si="30"/>
        <v>71.430000000000007</v>
      </c>
      <c r="CL130" s="7">
        <f t="shared" ref="CL130:CL193" si="43">+CK130/CC130</f>
        <v>2.5342728201634881E-2</v>
      </c>
      <c r="CM130" s="5">
        <f t="shared" ref="CM130:CM193" si="44">+CG130/CC130</f>
        <v>0.27909760066606115</v>
      </c>
      <c r="CP130" s="8" t="s">
        <v>70173</v>
      </c>
      <c r="CQ130" s="8" t="s">
        <v>69906</v>
      </c>
      <c r="CR130" s="8" t="s">
        <v>48563</v>
      </c>
      <c r="CS130" s="3" t="s">
        <v>33647</v>
      </c>
      <c r="CT130" s="8" t="s">
        <v>48564</v>
      </c>
      <c r="CU130" s="8" t="s">
        <v>48344</v>
      </c>
      <c r="CV130" s="8" t="s">
        <v>48565</v>
      </c>
    </row>
    <row r="131" spans="4:100">
      <c r="D131" s="22" t="s">
        <v>12069</v>
      </c>
      <c r="E131" s="22" t="s">
        <v>42604</v>
      </c>
      <c r="F131" s="22" t="s">
        <v>42605</v>
      </c>
      <c r="G131" s="22" t="s">
        <v>12068</v>
      </c>
      <c r="H131" s="22">
        <v>231637</v>
      </c>
      <c r="I131" s="22" t="s">
        <v>12067</v>
      </c>
      <c r="J131" s="22">
        <v>407.82</v>
      </c>
      <c r="K131" s="22">
        <v>164.37</v>
      </c>
      <c r="L131" s="22">
        <v>126.13</v>
      </c>
      <c r="M131" s="23">
        <f t="shared" si="33"/>
        <v>232.77333333333334</v>
      </c>
      <c r="N131" s="22">
        <v>83.06</v>
      </c>
      <c r="O131" s="22">
        <v>272.08</v>
      </c>
      <c r="P131" s="22">
        <v>59.65</v>
      </c>
      <c r="Q131" s="23">
        <f t="shared" si="34"/>
        <v>138.26333333333332</v>
      </c>
      <c r="R131" s="22">
        <v>252.14</v>
      </c>
      <c r="S131" s="22">
        <v>16.45</v>
      </c>
      <c r="T131" s="22">
        <v>97.33</v>
      </c>
      <c r="U131" s="23">
        <f t="shared" si="35"/>
        <v>121.97333333333331</v>
      </c>
      <c r="V131" s="24">
        <f t="shared" si="36"/>
        <v>0.52400045824263941</v>
      </c>
      <c r="W131" s="22">
        <f t="shared" si="37"/>
        <v>0.59398270134035969</v>
      </c>
      <c r="Z131" s="8" t="s">
        <v>75774</v>
      </c>
      <c r="AA131" s="8" t="s">
        <v>48346</v>
      </c>
      <c r="AB131" s="8" t="s">
        <v>48347</v>
      </c>
      <c r="AC131" s="3" t="s">
        <v>48346</v>
      </c>
      <c r="AD131" s="8" t="s">
        <v>48346</v>
      </c>
      <c r="AE131" s="8" t="s">
        <v>48346</v>
      </c>
      <c r="AF131" s="8" t="s">
        <v>48346</v>
      </c>
      <c r="AL131" s="31" t="s">
        <v>23691</v>
      </c>
      <c r="AM131" s="31" t="s">
        <v>33809</v>
      </c>
      <c r="AN131" s="31" t="s">
        <v>33810</v>
      </c>
      <c r="AO131" s="31" t="s">
        <v>23688</v>
      </c>
      <c r="AP131" s="31">
        <v>93762</v>
      </c>
      <c r="AQ131" s="31" t="s">
        <v>23687</v>
      </c>
      <c r="AR131" s="31">
        <v>748.28</v>
      </c>
      <c r="AS131" s="31">
        <v>729.02</v>
      </c>
      <c r="AT131" s="31">
        <v>979.11</v>
      </c>
      <c r="AU131" s="32">
        <f t="shared" si="38"/>
        <v>818.80333333333328</v>
      </c>
      <c r="AV131" s="31">
        <v>1368.23</v>
      </c>
      <c r="AW131" s="31">
        <v>1366.91</v>
      </c>
      <c r="AX131" s="31">
        <v>1079.44</v>
      </c>
      <c r="AY131" s="32">
        <f t="shared" si="39"/>
        <v>1271.5266666666669</v>
      </c>
      <c r="AZ131" s="31">
        <v>1794.04</v>
      </c>
      <c r="BA131" s="31">
        <v>1565.07</v>
      </c>
      <c r="BB131" s="31">
        <v>1735.71</v>
      </c>
      <c r="BC131" s="32">
        <f t="shared" si="40"/>
        <v>1698.2733333333333</v>
      </c>
      <c r="BD131" s="33">
        <f t="shared" si="41"/>
        <v>2.0740918657715937</v>
      </c>
      <c r="BE131" s="31">
        <f t="shared" si="42"/>
        <v>1.5529085128296989</v>
      </c>
      <c r="BH131" s="8" t="s">
        <v>80059</v>
      </c>
      <c r="BI131" s="8" t="s">
        <v>69906</v>
      </c>
      <c r="BJ131" s="8" t="s">
        <v>65613</v>
      </c>
      <c r="BK131" s="3" t="s">
        <v>33202</v>
      </c>
      <c r="BL131" s="8" t="s">
        <v>65614</v>
      </c>
      <c r="BM131" s="8" t="s">
        <v>48344</v>
      </c>
      <c r="BN131" s="8" t="s">
        <v>65615</v>
      </c>
      <c r="BT131" s="5" t="s">
        <v>11169</v>
      </c>
      <c r="BU131" s="5" t="s">
        <v>37737</v>
      </c>
      <c r="BV131" s="5" t="s">
        <v>37738</v>
      </c>
      <c r="BW131" s="5" t="s">
        <v>11168</v>
      </c>
      <c r="BX131" s="5" t="s">
        <v>11167</v>
      </c>
      <c r="BY131" s="5" t="s">
        <v>11166</v>
      </c>
      <c r="BZ131" s="5">
        <v>1494.83</v>
      </c>
      <c r="CA131" s="5">
        <v>527.67999999999995</v>
      </c>
      <c r="CB131" s="5">
        <v>1055.8900000000001</v>
      </c>
      <c r="CC131" s="6">
        <f t="shared" si="32"/>
        <v>1026.1333333333332</v>
      </c>
      <c r="CD131" s="5">
        <v>1323.72</v>
      </c>
      <c r="CE131" s="5">
        <v>1797.44</v>
      </c>
      <c r="CF131" s="5">
        <v>399.35</v>
      </c>
      <c r="CG131" s="6">
        <f t="shared" si="31"/>
        <v>1173.5033333333333</v>
      </c>
      <c r="CH131" s="5">
        <v>25.43</v>
      </c>
      <c r="CI131" s="5">
        <v>10.41</v>
      </c>
      <c r="CJ131" s="5">
        <v>42.27</v>
      </c>
      <c r="CK131" s="6">
        <f t="shared" ref="CK131:CK194" si="45">+AVERAGE(CH131:CJ131)</f>
        <v>26.036666666666672</v>
      </c>
      <c r="CL131" s="7">
        <f t="shared" si="43"/>
        <v>2.5373570686070695E-2</v>
      </c>
      <c r="CM131" s="5">
        <f t="shared" si="44"/>
        <v>1.1436168139293141</v>
      </c>
      <c r="CP131" s="8" t="s">
        <v>70174</v>
      </c>
      <c r="CQ131" s="8" t="s">
        <v>48346</v>
      </c>
      <c r="CR131" s="8" t="s">
        <v>48347</v>
      </c>
      <c r="CS131" s="3" t="s">
        <v>48346</v>
      </c>
      <c r="CT131" s="8" t="s">
        <v>48346</v>
      </c>
      <c r="CU131" s="8" t="s">
        <v>48346</v>
      </c>
      <c r="CV131" s="8" t="s">
        <v>48346</v>
      </c>
    </row>
    <row r="132" spans="4:100">
      <c r="D132" s="22" t="s">
        <v>23767</v>
      </c>
      <c r="E132" s="22" t="s">
        <v>33264</v>
      </c>
      <c r="F132" s="22" t="s">
        <v>33265</v>
      </c>
      <c r="G132" s="22" t="s">
        <v>23766</v>
      </c>
      <c r="H132" s="22">
        <v>69792</v>
      </c>
      <c r="I132" s="22" t="s">
        <v>23765</v>
      </c>
      <c r="J132" s="22">
        <v>491.45</v>
      </c>
      <c r="K132" s="22">
        <v>510.92</v>
      </c>
      <c r="L132" s="22">
        <v>986.08</v>
      </c>
      <c r="M132" s="23">
        <f t="shared" si="33"/>
        <v>662.81666666666672</v>
      </c>
      <c r="N132" s="22">
        <v>1339.17</v>
      </c>
      <c r="O132" s="22">
        <v>1340.6</v>
      </c>
      <c r="P132" s="22">
        <v>1380.38</v>
      </c>
      <c r="Q132" s="23">
        <f t="shared" si="34"/>
        <v>1353.3833333333334</v>
      </c>
      <c r="R132" s="22">
        <v>298.47000000000003</v>
      </c>
      <c r="S132" s="22">
        <v>546.89</v>
      </c>
      <c r="T132" s="22">
        <v>196.76</v>
      </c>
      <c r="U132" s="23">
        <f t="shared" si="35"/>
        <v>347.37333333333328</v>
      </c>
      <c r="V132" s="24">
        <f t="shared" si="36"/>
        <v>0.52408660011566788</v>
      </c>
      <c r="W132" s="22">
        <f t="shared" si="37"/>
        <v>2.0418667806583017</v>
      </c>
      <c r="Z132" s="8" t="s">
        <v>75775</v>
      </c>
      <c r="AA132" s="8" t="s">
        <v>48346</v>
      </c>
      <c r="AB132" s="8" t="s">
        <v>48347</v>
      </c>
      <c r="AC132" s="3" t="s">
        <v>48346</v>
      </c>
      <c r="AD132" s="8" t="s">
        <v>48346</v>
      </c>
      <c r="AE132" s="8" t="s">
        <v>48346</v>
      </c>
      <c r="AF132" s="8" t="s">
        <v>48346</v>
      </c>
      <c r="AL132" s="31" t="s">
        <v>14357</v>
      </c>
      <c r="AM132" s="31" t="s">
        <v>42622</v>
      </c>
      <c r="AN132" s="31" t="s">
        <v>42623</v>
      </c>
      <c r="AO132" s="31" t="s">
        <v>14356</v>
      </c>
      <c r="AP132" s="31">
        <v>75619</v>
      </c>
      <c r="AQ132" s="31" t="s">
        <v>14355</v>
      </c>
      <c r="AR132" s="31">
        <v>200.36</v>
      </c>
      <c r="AS132" s="31">
        <v>226.46</v>
      </c>
      <c r="AT132" s="31">
        <v>34.4</v>
      </c>
      <c r="AU132" s="32">
        <f t="shared" si="38"/>
        <v>153.74</v>
      </c>
      <c r="AV132" s="31">
        <v>96.88</v>
      </c>
      <c r="AW132" s="31">
        <v>161.21</v>
      </c>
      <c r="AX132" s="31">
        <v>33.53</v>
      </c>
      <c r="AY132" s="32">
        <f t="shared" si="39"/>
        <v>97.206666666666663</v>
      </c>
      <c r="AZ132" s="31">
        <v>198.64</v>
      </c>
      <c r="BA132" s="31">
        <v>446.06</v>
      </c>
      <c r="BB132" s="31">
        <v>312.52999999999997</v>
      </c>
      <c r="BC132" s="32">
        <f t="shared" si="40"/>
        <v>319.07666666666665</v>
      </c>
      <c r="BD132" s="33">
        <f t="shared" si="41"/>
        <v>2.075430380295737</v>
      </c>
      <c r="BE132" s="31">
        <f t="shared" si="42"/>
        <v>0.6322796062616538</v>
      </c>
      <c r="BH132" s="8" t="s">
        <v>80060</v>
      </c>
      <c r="BI132" s="8" t="s">
        <v>69906</v>
      </c>
      <c r="BJ132" s="8" t="s">
        <v>65616</v>
      </c>
      <c r="BK132" s="3" t="s">
        <v>47068</v>
      </c>
      <c r="BL132" s="8" t="s">
        <v>65617</v>
      </c>
      <c r="BM132" s="8" t="s">
        <v>48344</v>
      </c>
      <c r="BN132" s="8" t="s">
        <v>65618</v>
      </c>
      <c r="BT132" s="5" t="s">
        <v>1673</v>
      </c>
      <c r="BU132" s="5" t="s">
        <v>38752</v>
      </c>
      <c r="BV132" s="5" t="s">
        <v>38753</v>
      </c>
      <c r="BW132" s="5" t="s">
        <v>954</v>
      </c>
      <c r="BX132" s="5" t="s">
        <v>1672</v>
      </c>
      <c r="BY132" s="5" t="s">
        <v>952</v>
      </c>
      <c r="BZ132" s="5">
        <v>3826.91</v>
      </c>
      <c r="CA132" s="5">
        <v>6483.32</v>
      </c>
      <c r="CB132" s="5">
        <v>5765.12</v>
      </c>
      <c r="CC132" s="6">
        <f t="shared" si="32"/>
        <v>5358.45</v>
      </c>
      <c r="CD132" s="5">
        <v>8526.67</v>
      </c>
      <c r="CE132" s="5">
        <v>5102.34</v>
      </c>
      <c r="CF132" s="5">
        <v>3367.02</v>
      </c>
      <c r="CG132" s="6">
        <f t="shared" si="31"/>
        <v>5665.3433333333332</v>
      </c>
      <c r="CH132" s="5">
        <v>236.29</v>
      </c>
      <c r="CI132" s="5">
        <v>150.51</v>
      </c>
      <c r="CJ132" s="5">
        <v>22.45</v>
      </c>
      <c r="CK132" s="6">
        <f t="shared" si="45"/>
        <v>136.41666666666666</v>
      </c>
      <c r="CL132" s="7">
        <f t="shared" si="43"/>
        <v>2.5458232635681338E-2</v>
      </c>
      <c r="CM132" s="5">
        <f t="shared" si="44"/>
        <v>1.0572727809969924</v>
      </c>
      <c r="CP132" s="8" t="s">
        <v>70175</v>
      </c>
      <c r="CQ132" s="8" t="s">
        <v>69906</v>
      </c>
      <c r="CR132" s="8" t="s">
        <v>70176</v>
      </c>
      <c r="CS132" s="3" t="s">
        <v>70177</v>
      </c>
      <c r="CT132" s="8" t="s">
        <v>70178</v>
      </c>
      <c r="CU132" s="8" t="s">
        <v>48344</v>
      </c>
      <c r="CV132" s="8" t="s">
        <v>70179</v>
      </c>
    </row>
    <row r="133" spans="4:100">
      <c r="D133" s="22" t="s">
        <v>4451</v>
      </c>
      <c r="E133" s="22" t="s">
        <v>38274</v>
      </c>
      <c r="F133" s="22" t="s">
        <v>38275</v>
      </c>
      <c r="G133" s="22" t="s">
        <v>4450</v>
      </c>
      <c r="H133" s="22">
        <v>108673</v>
      </c>
      <c r="I133" s="22" t="s">
        <v>4449</v>
      </c>
      <c r="J133" s="22">
        <v>96.53</v>
      </c>
      <c r="K133" s="22">
        <v>373.13</v>
      </c>
      <c r="L133" s="22">
        <v>199.14</v>
      </c>
      <c r="M133" s="23">
        <f t="shared" si="33"/>
        <v>222.93333333333331</v>
      </c>
      <c r="N133" s="22">
        <v>118.05</v>
      </c>
      <c r="O133" s="22">
        <v>112.94</v>
      </c>
      <c r="P133" s="22">
        <v>23.29</v>
      </c>
      <c r="Q133" s="23">
        <f t="shared" si="34"/>
        <v>84.76</v>
      </c>
      <c r="R133" s="22">
        <v>114.82</v>
      </c>
      <c r="S133" s="22">
        <v>105.79</v>
      </c>
      <c r="T133" s="22">
        <v>129.9</v>
      </c>
      <c r="U133" s="23">
        <f t="shared" si="35"/>
        <v>116.83666666666666</v>
      </c>
      <c r="V133" s="24">
        <f t="shared" si="36"/>
        <v>0.52408791866028714</v>
      </c>
      <c r="W133" s="22">
        <f t="shared" si="37"/>
        <v>0.38020334928229671</v>
      </c>
      <c r="Z133" s="8" t="s">
        <v>75776</v>
      </c>
      <c r="AA133" s="8" t="s">
        <v>48346</v>
      </c>
      <c r="AB133" s="8" t="s">
        <v>48347</v>
      </c>
      <c r="AC133" s="3" t="s">
        <v>48346</v>
      </c>
      <c r="AD133" s="8" t="s">
        <v>48346</v>
      </c>
      <c r="AE133" s="8" t="s">
        <v>48346</v>
      </c>
      <c r="AF133" s="8" t="s">
        <v>48346</v>
      </c>
      <c r="AL133" s="31" t="s">
        <v>16845</v>
      </c>
      <c r="AM133" s="34">
        <v>40787</v>
      </c>
      <c r="AN133" s="31" t="s">
        <v>34407</v>
      </c>
      <c r="AO133" s="31" t="s">
        <v>16843</v>
      </c>
      <c r="AP133" s="31">
        <v>52398</v>
      </c>
      <c r="AQ133" s="31" t="s">
        <v>16842</v>
      </c>
      <c r="AR133" s="31">
        <v>151.72</v>
      </c>
      <c r="AS133" s="31">
        <v>293.97000000000003</v>
      </c>
      <c r="AT133" s="31">
        <v>183.73</v>
      </c>
      <c r="AU133" s="32">
        <f t="shared" si="38"/>
        <v>209.8066666666667</v>
      </c>
      <c r="AV133" s="31">
        <v>180.82</v>
      </c>
      <c r="AW133" s="31">
        <v>408.14</v>
      </c>
      <c r="AX133" s="31">
        <v>207.89</v>
      </c>
      <c r="AY133" s="32">
        <f t="shared" si="39"/>
        <v>265.61666666666667</v>
      </c>
      <c r="AZ133" s="31">
        <v>664.1</v>
      </c>
      <c r="BA133" s="31">
        <v>467.75</v>
      </c>
      <c r="BB133" s="31">
        <v>174.75</v>
      </c>
      <c r="BC133" s="32">
        <f t="shared" si="40"/>
        <v>435.5333333333333</v>
      </c>
      <c r="BD133" s="33">
        <f t="shared" si="41"/>
        <v>2.0758793810174443</v>
      </c>
      <c r="BE133" s="31">
        <f t="shared" si="42"/>
        <v>1.2660067999110289</v>
      </c>
      <c r="BH133" s="8" t="s">
        <v>80061</v>
      </c>
      <c r="BI133" s="8" t="s">
        <v>69906</v>
      </c>
      <c r="BJ133" s="8" t="s">
        <v>69141</v>
      </c>
      <c r="BK133" s="3" t="s">
        <v>35860</v>
      </c>
      <c r="BL133" s="8" t="s">
        <v>69142</v>
      </c>
      <c r="BM133" s="8" t="s">
        <v>48344</v>
      </c>
      <c r="BN133" s="8" t="s">
        <v>69143</v>
      </c>
      <c r="BT133" s="5" t="s">
        <v>16886</v>
      </c>
      <c r="BU133" s="5" t="s">
        <v>36071</v>
      </c>
      <c r="BV133" s="5" t="s">
        <v>36072</v>
      </c>
      <c r="BW133" s="5" t="s">
        <v>16885</v>
      </c>
      <c r="BX133" s="5" t="s">
        <v>16884</v>
      </c>
      <c r="BY133" s="5" t="s">
        <v>16883</v>
      </c>
      <c r="BZ133" s="5">
        <v>1729.63</v>
      </c>
      <c r="CA133" s="5">
        <v>1402.92</v>
      </c>
      <c r="CB133" s="5">
        <v>534.99</v>
      </c>
      <c r="CC133" s="6">
        <f t="shared" si="32"/>
        <v>1222.5133333333333</v>
      </c>
      <c r="CD133" s="5">
        <v>492.06</v>
      </c>
      <c r="CE133" s="5">
        <v>266.41000000000003</v>
      </c>
      <c r="CF133" s="5">
        <v>227.23</v>
      </c>
      <c r="CG133" s="6">
        <f t="shared" si="31"/>
        <v>328.56666666666666</v>
      </c>
      <c r="CH133" s="5">
        <v>26.43</v>
      </c>
      <c r="CI133" s="5">
        <v>50.34</v>
      </c>
      <c r="CJ133" s="5">
        <v>16.84</v>
      </c>
      <c r="CK133" s="6">
        <f t="shared" si="45"/>
        <v>31.203333333333337</v>
      </c>
      <c r="CL133" s="7">
        <f t="shared" si="43"/>
        <v>2.5523920666168605E-2</v>
      </c>
      <c r="CM133" s="5">
        <f t="shared" si="44"/>
        <v>0.26876325820577279</v>
      </c>
      <c r="CP133" s="8" t="s">
        <v>70180</v>
      </c>
      <c r="CQ133" s="8" t="s">
        <v>69906</v>
      </c>
      <c r="CR133" s="8" t="s">
        <v>52820</v>
      </c>
      <c r="CS133" s="3" t="s">
        <v>35552</v>
      </c>
      <c r="CT133" s="8" t="s">
        <v>52821</v>
      </c>
      <c r="CU133" s="8" t="s">
        <v>48344</v>
      </c>
      <c r="CV133" s="8" t="s">
        <v>52822</v>
      </c>
    </row>
    <row r="134" spans="4:100">
      <c r="D134" s="22" t="s">
        <v>32551</v>
      </c>
      <c r="E134" s="22" t="s">
        <v>35951</v>
      </c>
      <c r="F134" s="22" t="s">
        <v>35952</v>
      </c>
      <c r="G134" s="22" t="s">
        <v>32550</v>
      </c>
      <c r="H134" s="22">
        <v>69714</v>
      </c>
      <c r="I134" s="22" t="s">
        <v>32549</v>
      </c>
      <c r="J134" s="22">
        <v>662.8</v>
      </c>
      <c r="K134" s="22">
        <v>722.32</v>
      </c>
      <c r="L134" s="22">
        <v>658.45</v>
      </c>
      <c r="M134" s="23">
        <f t="shared" si="33"/>
        <v>681.18999999999994</v>
      </c>
      <c r="N134" s="22">
        <v>895.5</v>
      </c>
      <c r="O134" s="22">
        <v>1374.28</v>
      </c>
      <c r="P134" s="22">
        <v>1759.39</v>
      </c>
      <c r="Q134" s="23">
        <f t="shared" si="34"/>
        <v>1343.0566666666666</v>
      </c>
      <c r="R134" s="22">
        <v>231.24</v>
      </c>
      <c r="S134" s="22">
        <v>566.48</v>
      </c>
      <c r="T134" s="22">
        <v>273.33</v>
      </c>
      <c r="U134" s="23">
        <f t="shared" si="35"/>
        <v>357.01666666666665</v>
      </c>
      <c r="V134" s="24">
        <f t="shared" si="36"/>
        <v>0.5241073219904383</v>
      </c>
      <c r="W134" s="22">
        <f t="shared" si="37"/>
        <v>1.971632975625988</v>
      </c>
      <c r="Z134" s="8" t="s">
        <v>75777</v>
      </c>
      <c r="AA134" s="8" t="s">
        <v>48346</v>
      </c>
      <c r="AB134" s="8" t="s">
        <v>48347</v>
      </c>
      <c r="AC134" s="3" t="s">
        <v>48346</v>
      </c>
      <c r="AD134" s="8" t="s">
        <v>48346</v>
      </c>
      <c r="AE134" s="8" t="s">
        <v>48346</v>
      </c>
      <c r="AF134" s="8" t="s">
        <v>48346</v>
      </c>
      <c r="AL134" s="31" t="s">
        <v>12277</v>
      </c>
      <c r="AM134" s="31" t="s">
        <v>43061</v>
      </c>
      <c r="AN134" s="31" t="s">
        <v>43205</v>
      </c>
      <c r="AO134" s="31" t="s">
        <v>12276</v>
      </c>
      <c r="AP134" s="31">
        <v>229055</v>
      </c>
      <c r="AQ134" s="31" t="s">
        <v>12275</v>
      </c>
      <c r="AR134" s="31">
        <v>1330.27</v>
      </c>
      <c r="AS134" s="31">
        <v>1130.1500000000001</v>
      </c>
      <c r="AT134" s="31">
        <v>777.7</v>
      </c>
      <c r="AU134" s="32">
        <f t="shared" si="38"/>
        <v>1079.3733333333332</v>
      </c>
      <c r="AV134" s="31">
        <v>1284.8499999999999</v>
      </c>
      <c r="AW134" s="31">
        <v>1452.59</v>
      </c>
      <c r="AX134" s="31">
        <v>987.48</v>
      </c>
      <c r="AY134" s="32">
        <f t="shared" si="39"/>
        <v>1241.6399999999999</v>
      </c>
      <c r="AZ134" s="31">
        <v>2419.7199999999998</v>
      </c>
      <c r="BA134" s="31">
        <v>2152.16</v>
      </c>
      <c r="BB134" s="31">
        <v>2157.9899999999998</v>
      </c>
      <c r="BC134" s="32">
        <f t="shared" si="40"/>
        <v>2243.2899999999995</v>
      </c>
      <c r="BD134" s="33">
        <f t="shared" si="41"/>
        <v>2.0783263127987843</v>
      </c>
      <c r="BE134" s="31">
        <f t="shared" si="42"/>
        <v>1.1503341445036008</v>
      </c>
      <c r="BH134" s="8" t="s">
        <v>78234</v>
      </c>
      <c r="BI134" s="8" t="s">
        <v>69906</v>
      </c>
      <c r="BJ134" s="8" t="s">
        <v>61973</v>
      </c>
      <c r="BK134" s="3" t="s">
        <v>34253</v>
      </c>
      <c r="BL134" s="8" t="s">
        <v>61974</v>
      </c>
      <c r="BM134" s="8" t="s">
        <v>48344</v>
      </c>
      <c r="BN134" s="8" t="s">
        <v>61975</v>
      </c>
      <c r="BT134" s="5" t="s">
        <v>540</v>
      </c>
      <c r="BU134" s="5" t="s">
        <v>44974</v>
      </c>
      <c r="BV134" s="5" t="s">
        <v>44975</v>
      </c>
      <c r="BW134" s="5" t="s">
        <v>660</v>
      </c>
      <c r="BX134" s="5">
        <v>12408</v>
      </c>
      <c r="BY134" s="5" t="s">
        <v>659</v>
      </c>
      <c r="BZ134" s="5">
        <v>256.75</v>
      </c>
      <c r="CA134" s="5">
        <v>265.38</v>
      </c>
      <c r="CB134" s="5">
        <v>452.37</v>
      </c>
      <c r="CC134" s="6">
        <f t="shared" si="32"/>
        <v>324.83333333333331</v>
      </c>
      <c r="CD134" s="5">
        <v>505.53</v>
      </c>
      <c r="CE134" s="5">
        <v>720</v>
      </c>
      <c r="CF134" s="5">
        <v>84.52</v>
      </c>
      <c r="CG134" s="6">
        <f t="shared" si="31"/>
        <v>436.68333333333334</v>
      </c>
      <c r="CH134" s="5">
        <v>10.82</v>
      </c>
      <c r="CI134" s="5">
        <v>12.73</v>
      </c>
      <c r="CJ134" s="5">
        <v>1.37</v>
      </c>
      <c r="CK134" s="6">
        <f t="shared" si="45"/>
        <v>8.3066666666666666</v>
      </c>
      <c r="CL134" s="7">
        <f t="shared" si="43"/>
        <v>2.5572088250384813E-2</v>
      </c>
      <c r="CM134" s="5">
        <f t="shared" si="44"/>
        <v>1.3443304258594151</v>
      </c>
      <c r="CP134" s="8" t="s">
        <v>70181</v>
      </c>
      <c r="CQ134" s="8" t="s">
        <v>69906</v>
      </c>
      <c r="CR134" s="8" t="s">
        <v>70182</v>
      </c>
      <c r="CS134" s="3" t="s">
        <v>70183</v>
      </c>
      <c r="CT134" s="8" t="s">
        <v>70184</v>
      </c>
      <c r="CU134" s="8" t="s">
        <v>48344</v>
      </c>
      <c r="CV134" s="8" t="s">
        <v>70185</v>
      </c>
    </row>
    <row r="135" spans="4:100">
      <c r="D135" s="22" t="s">
        <v>16985</v>
      </c>
      <c r="E135" s="22" t="s">
        <v>39247</v>
      </c>
      <c r="F135" s="22" t="s">
        <v>39248</v>
      </c>
      <c r="G135" s="22" t="s">
        <v>16984</v>
      </c>
      <c r="H135" s="22" t="s">
        <v>6778</v>
      </c>
      <c r="I135" s="22" t="s">
        <v>16983</v>
      </c>
      <c r="J135" s="22">
        <v>247.6</v>
      </c>
      <c r="K135" s="22">
        <v>561.4</v>
      </c>
      <c r="L135" s="22">
        <v>163.26</v>
      </c>
      <c r="M135" s="23">
        <f t="shared" si="33"/>
        <v>324.08666666666664</v>
      </c>
      <c r="N135" s="22">
        <v>298.35000000000002</v>
      </c>
      <c r="O135" s="22">
        <v>77.98</v>
      </c>
      <c r="P135" s="22">
        <v>22.55</v>
      </c>
      <c r="Q135" s="23">
        <f t="shared" si="34"/>
        <v>132.96</v>
      </c>
      <c r="R135" s="22">
        <v>217.5</v>
      </c>
      <c r="S135" s="22">
        <v>200.27</v>
      </c>
      <c r="T135" s="22">
        <v>91.87</v>
      </c>
      <c r="U135" s="23">
        <f t="shared" si="35"/>
        <v>169.88</v>
      </c>
      <c r="V135" s="24">
        <f t="shared" si="36"/>
        <v>0.52418077468989777</v>
      </c>
      <c r="W135" s="22">
        <f t="shared" si="37"/>
        <v>0.41026062987266787</v>
      </c>
      <c r="Z135" s="8" t="s">
        <v>75778</v>
      </c>
      <c r="AA135" s="8" t="s">
        <v>48346</v>
      </c>
      <c r="AB135" s="8" t="s">
        <v>48347</v>
      </c>
      <c r="AC135" s="3" t="s">
        <v>48346</v>
      </c>
      <c r="AD135" s="8" t="s">
        <v>48346</v>
      </c>
      <c r="AE135" s="8" t="s">
        <v>48346</v>
      </c>
      <c r="AF135" s="8" t="s">
        <v>48346</v>
      </c>
      <c r="AL135" s="31" t="s">
        <v>8531</v>
      </c>
      <c r="AM135" s="31" t="s">
        <v>39233</v>
      </c>
      <c r="AN135" s="31" t="s">
        <v>39234</v>
      </c>
      <c r="AO135" s="31" t="s">
        <v>8530</v>
      </c>
      <c r="AP135" s="31" t="s">
        <v>8529</v>
      </c>
      <c r="AQ135" s="31" t="s">
        <v>8528</v>
      </c>
      <c r="AR135" s="31">
        <v>339.29</v>
      </c>
      <c r="AS135" s="31">
        <v>399.34</v>
      </c>
      <c r="AT135" s="31">
        <v>305.98</v>
      </c>
      <c r="AU135" s="32">
        <f t="shared" si="38"/>
        <v>348.20333333333338</v>
      </c>
      <c r="AV135" s="31">
        <v>372.76</v>
      </c>
      <c r="AW135" s="31">
        <v>436.34</v>
      </c>
      <c r="AX135" s="31">
        <v>67.16</v>
      </c>
      <c r="AY135" s="32">
        <f t="shared" si="39"/>
        <v>292.08666666666664</v>
      </c>
      <c r="AZ135" s="31">
        <v>807.94</v>
      </c>
      <c r="BA135" s="31">
        <v>686.66</v>
      </c>
      <c r="BB135" s="31">
        <v>677.19</v>
      </c>
      <c r="BC135" s="32">
        <f t="shared" si="40"/>
        <v>723.93</v>
      </c>
      <c r="BD135" s="33">
        <f t="shared" si="41"/>
        <v>2.0790438536870215</v>
      </c>
      <c r="BE135" s="31">
        <f t="shared" si="42"/>
        <v>0.83883937546069809</v>
      </c>
      <c r="BH135" s="8" t="s">
        <v>77446</v>
      </c>
      <c r="BI135" s="8" t="s">
        <v>69906</v>
      </c>
      <c r="BJ135" s="8" t="s">
        <v>60253</v>
      </c>
      <c r="BK135" s="3" t="s">
        <v>35920</v>
      </c>
      <c r="BL135" s="8" t="s">
        <v>60254</v>
      </c>
      <c r="BM135" s="8" t="s">
        <v>48344</v>
      </c>
      <c r="BN135" s="8" t="s">
        <v>60255</v>
      </c>
      <c r="BT135" s="5" t="s">
        <v>30509</v>
      </c>
      <c r="BU135" s="5" t="s">
        <v>35131</v>
      </c>
      <c r="BV135" s="5" t="s">
        <v>35132</v>
      </c>
      <c r="BW135" s="5" t="s">
        <v>30508</v>
      </c>
      <c r="BX135" s="5">
        <v>71799</v>
      </c>
      <c r="BY135" s="5" t="s">
        <v>30507</v>
      </c>
      <c r="BZ135" s="5">
        <v>6505.21</v>
      </c>
      <c r="CA135" s="5">
        <v>5539.08</v>
      </c>
      <c r="CB135" s="5">
        <v>5986.36</v>
      </c>
      <c r="CC135" s="6">
        <f t="shared" si="32"/>
        <v>6010.2166666666672</v>
      </c>
      <c r="CD135" s="5">
        <v>2888.84</v>
      </c>
      <c r="CE135" s="5">
        <v>4287.53</v>
      </c>
      <c r="CF135" s="5">
        <v>484.43</v>
      </c>
      <c r="CG135" s="6">
        <f t="shared" si="31"/>
        <v>2553.6</v>
      </c>
      <c r="CH135" s="5">
        <v>163.32</v>
      </c>
      <c r="CI135" s="5">
        <v>176.05</v>
      </c>
      <c r="CJ135" s="5">
        <v>121.96</v>
      </c>
      <c r="CK135" s="6">
        <f t="shared" si="45"/>
        <v>153.77666666666667</v>
      </c>
      <c r="CL135" s="7">
        <f t="shared" si="43"/>
        <v>2.5585877381015105E-2</v>
      </c>
      <c r="CM135" s="5">
        <f t="shared" si="44"/>
        <v>0.42487652968694967</v>
      </c>
      <c r="CP135" s="8" t="s">
        <v>70186</v>
      </c>
      <c r="CQ135" s="8" t="s">
        <v>69906</v>
      </c>
      <c r="CR135" s="8" t="s">
        <v>48566</v>
      </c>
      <c r="CS135" s="3" t="s">
        <v>44746</v>
      </c>
      <c r="CT135" s="8" t="s">
        <v>48567</v>
      </c>
      <c r="CU135" s="8" t="s">
        <v>48344</v>
      </c>
      <c r="CV135" s="8" t="s">
        <v>48568</v>
      </c>
    </row>
    <row r="136" spans="4:100">
      <c r="D136" s="22" t="s">
        <v>11467</v>
      </c>
      <c r="E136" s="22" t="s">
        <v>33425</v>
      </c>
      <c r="F136" s="22" t="s">
        <v>33426</v>
      </c>
      <c r="G136" s="22" t="s">
        <v>11465</v>
      </c>
      <c r="H136" s="22" t="s">
        <v>11464</v>
      </c>
      <c r="I136" s="22" t="s">
        <v>11463</v>
      </c>
      <c r="J136" s="22">
        <v>3298.31</v>
      </c>
      <c r="K136" s="22">
        <v>3991.29</v>
      </c>
      <c r="L136" s="22">
        <v>3721.34</v>
      </c>
      <c r="M136" s="23">
        <f t="shared" si="33"/>
        <v>3670.3133333333335</v>
      </c>
      <c r="N136" s="22">
        <v>2719.49</v>
      </c>
      <c r="O136" s="22">
        <v>2230.33</v>
      </c>
      <c r="P136" s="22">
        <v>2272.66</v>
      </c>
      <c r="Q136" s="23">
        <f t="shared" si="34"/>
        <v>2407.4933333333333</v>
      </c>
      <c r="R136" s="22">
        <v>2244.06</v>
      </c>
      <c r="S136" s="22">
        <v>2075.79</v>
      </c>
      <c r="T136" s="22">
        <v>1452.93</v>
      </c>
      <c r="U136" s="23">
        <f t="shared" si="35"/>
        <v>1924.2600000000002</v>
      </c>
      <c r="V136" s="24">
        <f t="shared" si="36"/>
        <v>0.52427676474488105</v>
      </c>
      <c r="W136" s="22">
        <f t="shared" si="37"/>
        <v>0.65593673201379721</v>
      </c>
      <c r="Z136" s="8" t="s">
        <v>75779</v>
      </c>
      <c r="AA136" s="8" t="s">
        <v>48346</v>
      </c>
      <c r="AB136" s="8" t="s">
        <v>48347</v>
      </c>
      <c r="AC136" s="3" t="s">
        <v>48346</v>
      </c>
      <c r="AD136" s="8" t="s">
        <v>48346</v>
      </c>
      <c r="AE136" s="8" t="s">
        <v>48346</v>
      </c>
      <c r="AF136" s="8" t="s">
        <v>48346</v>
      </c>
      <c r="AL136" s="31" t="s">
        <v>10771</v>
      </c>
      <c r="AM136" s="31" t="s">
        <v>44146</v>
      </c>
      <c r="AN136" s="31" t="s">
        <v>44147</v>
      </c>
      <c r="AO136" s="31" t="s">
        <v>10769</v>
      </c>
      <c r="AP136" s="31" t="s">
        <v>10768</v>
      </c>
      <c r="AQ136" s="31" t="s">
        <v>10767</v>
      </c>
      <c r="AR136" s="31">
        <v>3645.45</v>
      </c>
      <c r="AS136" s="31">
        <v>1057.4000000000001</v>
      </c>
      <c r="AT136" s="31">
        <v>1982.95</v>
      </c>
      <c r="AU136" s="32">
        <f t="shared" si="38"/>
        <v>2228.6</v>
      </c>
      <c r="AV136" s="31">
        <v>5277.74</v>
      </c>
      <c r="AW136" s="31">
        <v>2724.62</v>
      </c>
      <c r="AX136" s="31">
        <v>1229.94</v>
      </c>
      <c r="AY136" s="32">
        <f t="shared" si="39"/>
        <v>3077.4333333333329</v>
      </c>
      <c r="AZ136" s="31">
        <v>2055.85</v>
      </c>
      <c r="BA136" s="31">
        <v>2593.1</v>
      </c>
      <c r="BB136" s="31">
        <v>9257.6</v>
      </c>
      <c r="BC136" s="32">
        <f t="shared" si="40"/>
        <v>4635.5166666666664</v>
      </c>
      <c r="BD136" s="33">
        <f t="shared" si="41"/>
        <v>2.0800128630829517</v>
      </c>
      <c r="BE136" s="31">
        <f t="shared" si="42"/>
        <v>1.3808818690358668</v>
      </c>
      <c r="BH136" s="8" t="s">
        <v>80062</v>
      </c>
      <c r="BI136" s="8" t="s">
        <v>69906</v>
      </c>
      <c r="BJ136" s="8" t="s">
        <v>65619</v>
      </c>
      <c r="BK136" s="3" t="s">
        <v>65620</v>
      </c>
      <c r="BL136" s="8" t="s">
        <v>65621</v>
      </c>
      <c r="BM136" s="8" t="s">
        <v>48344</v>
      </c>
      <c r="BN136" s="8" t="s">
        <v>65622</v>
      </c>
      <c r="BT136" s="5" t="s">
        <v>26261</v>
      </c>
      <c r="BU136" s="5" t="s">
        <v>37140</v>
      </c>
      <c r="BV136" s="5" t="s">
        <v>37141</v>
      </c>
      <c r="BW136" s="5" t="s">
        <v>5490</v>
      </c>
      <c r="BX136" s="5">
        <v>75406</v>
      </c>
      <c r="BY136" s="5" t="s">
        <v>5489</v>
      </c>
      <c r="BZ136" s="5">
        <v>1292.17</v>
      </c>
      <c r="CA136" s="5">
        <v>1737.65</v>
      </c>
      <c r="CB136" s="5">
        <v>2265.58</v>
      </c>
      <c r="CC136" s="6">
        <f t="shared" si="32"/>
        <v>1765.1333333333332</v>
      </c>
      <c r="CD136" s="5">
        <v>1047.54</v>
      </c>
      <c r="CE136" s="5">
        <v>1541.37</v>
      </c>
      <c r="CF136" s="5">
        <v>953.52</v>
      </c>
      <c r="CG136" s="6">
        <f t="shared" si="31"/>
        <v>1180.81</v>
      </c>
      <c r="CH136" s="5">
        <v>41.33</v>
      </c>
      <c r="CI136" s="5">
        <v>75.73</v>
      </c>
      <c r="CJ136" s="5">
        <v>20.32</v>
      </c>
      <c r="CK136" s="6">
        <f t="shared" si="45"/>
        <v>45.793333333333329</v>
      </c>
      <c r="CL136" s="7">
        <f t="shared" si="43"/>
        <v>2.5943271518676588E-2</v>
      </c>
      <c r="CM136" s="5">
        <f t="shared" si="44"/>
        <v>0.66896362880991045</v>
      </c>
      <c r="CP136" s="8" t="s">
        <v>70187</v>
      </c>
      <c r="CQ136" s="8" t="s">
        <v>69906</v>
      </c>
      <c r="CR136" s="8" t="s">
        <v>48569</v>
      </c>
      <c r="CS136" s="3" t="s">
        <v>36523</v>
      </c>
      <c r="CT136" s="8" t="s">
        <v>48570</v>
      </c>
      <c r="CU136" s="8" t="s">
        <v>48344</v>
      </c>
      <c r="CV136" s="8" t="s">
        <v>48571</v>
      </c>
    </row>
    <row r="137" spans="4:100">
      <c r="D137" s="22" t="s">
        <v>5601</v>
      </c>
      <c r="E137" s="22" t="s">
        <v>41336</v>
      </c>
      <c r="F137" s="22" t="s">
        <v>41337</v>
      </c>
      <c r="G137" s="22" t="s">
        <v>5600</v>
      </c>
      <c r="H137" s="22">
        <v>66700</v>
      </c>
      <c r="I137" s="22" t="s">
        <v>5599</v>
      </c>
      <c r="J137" s="22">
        <v>299.81</v>
      </c>
      <c r="K137" s="22">
        <v>602.36</v>
      </c>
      <c r="L137" s="22">
        <v>193.47</v>
      </c>
      <c r="M137" s="23">
        <f t="shared" si="33"/>
        <v>365.21333333333337</v>
      </c>
      <c r="N137" s="22">
        <v>192.68</v>
      </c>
      <c r="O137" s="22">
        <v>209.11</v>
      </c>
      <c r="P137" s="22">
        <v>478.86</v>
      </c>
      <c r="Q137" s="23">
        <f t="shared" si="34"/>
        <v>293.55</v>
      </c>
      <c r="R137" s="22">
        <v>147.69999999999999</v>
      </c>
      <c r="S137" s="22">
        <v>304.41000000000003</v>
      </c>
      <c r="T137" s="22">
        <v>122.38</v>
      </c>
      <c r="U137" s="23">
        <f t="shared" si="35"/>
        <v>191.49666666666667</v>
      </c>
      <c r="V137" s="24">
        <f t="shared" si="36"/>
        <v>0.52434193713263477</v>
      </c>
      <c r="W137" s="22">
        <f t="shared" si="37"/>
        <v>0.80377678799605701</v>
      </c>
      <c r="Z137" s="8" t="s">
        <v>75780</v>
      </c>
      <c r="AA137" s="8" t="s">
        <v>48360</v>
      </c>
      <c r="AB137" s="8" t="s">
        <v>75781</v>
      </c>
      <c r="AC137" s="3" t="s">
        <v>75782</v>
      </c>
      <c r="AD137" s="8" t="s">
        <v>75783</v>
      </c>
      <c r="AE137" s="8" t="s">
        <v>55180</v>
      </c>
      <c r="AF137" s="8" t="s">
        <v>48346</v>
      </c>
      <c r="AL137" s="31" t="s">
        <v>13390</v>
      </c>
      <c r="AM137" s="31" t="s">
        <v>35926</v>
      </c>
      <c r="AN137" s="31" t="s">
        <v>35927</v>
      </c>
      <c r="AO137" s="31" t="s">
        <v>13389</v>
      </c>
      <c r="AP137" s="31">
        <v>20403</v>
      </c>
      <c r="AQ137" s="31" t="s">
        <v>13388</v>
      </c>
      <c r="AR137" s="31">
        <v>300.5</v>
      </c>
      <c r="AS137" s="31">
        <v>183.5</v>
      </c>
      <c r="AT137" s="31">
        <v>294.33999999999997</v>
      </c>
      <c r="AU137" s="32">
        <f t="shared" si="38"/>
        <v>259.44666666666666</v>
      </c>
      <c r="AV137" s="31">
        <v>223.72</v>
      </c>
      <c r="AW137" s="31">
        <v>391.73</v>
      </c>
      <c r="AX137" s="31">
        <v>141.63999999999999</v>
      </c>
      <c r="AY137" s="32">
        <f t="shared" si="39"/>
        <v>252.36333333333334</v>
      </c>
      <c r="AZ137" s="31">
        <v>488.95</v>
      </c>
      <c r="BA137" s="31">
        <v>581.32000000000005</v>
      </c>
      <c r="BB137" s="31">
        <v>549.25</v>
      </c>
      <c r="BC137" s="32">
        <f t="shared" si="40"/>
        <v>539.84</v>
      </c>
      <c r="BD137" s="33">
        <f t="shared" si="41"/>
        <v>2.0807359251740887</v>
      </c>
      <c r="BE137" s="31">
        <f t="shared" si="42"/>
        <v>0.9726983066526198</v>
      </c>
      <c r="BH137" s="8" t="s">
        <v>80063</v>
      </c>
      <c r="BI137" s="8" t="s">
        <v>69906</v>
      </c>
      <c r="BJ137" s="8" t="s">
        <v>65623</v>
      </c>
      <c r="BK137" s="3" t="s">
        <v>46592</v>
      </c>
      <c r="BL137" s="8" t="s">
        <v>65624</v>
      </c>
      <c r="BM137" s="8" t="s">
        <v>48344</v>
      </c>
      <c r="BN137" s="8" t="s">
        <v>65625</v>
      </c>
      <c r="BT137" s="5" t="s">
        <v>26563</v>
      </c>
      <c r="BU137" s="5" t="s">
        <v>38764</v>
      </c>
      <c r="BV137" s="5" t="s">
        <v>38765</v>
      </c>
      <c r="BW137" s="5" t="s">
        <v>26562</v>
      </c>
      <c r="BX137" s="5">
        <v>170718</v>
      </c>
      <c r="BY137" s="5" t="s">
        <v>26561</v>
      </c>
      <c r="BZ137" s="5">
        <v>212.13</v>
      </c>
      <c r="CA137" s="5">
        <v>455.62</v>
      </c>
      <c r="CB137" s="5">
        <v>374.35</v>
      </c>
      <c r="CC137" s="6">
        <f t="shared" si="32"/>
        <v>347.36666666666662</v>
      </c>
      <c r="CD137" s="5">
        <v>241.07</v>
      </c>
      <c r="CE137" s="5">
        <v>317.45</v>
      </c>
      <c r="CF137" s="5">
        <v>41.27</v>
      </c>
      <c r="CG137" s="6">
        <f t="shared" si="31"/>
        <v>199.92999999999998</v>
      </c>
      <c r="CH137" s="5">
        <v>14.38</v>
      </c>
      <c r="CI137" s="5">
        <v>7.07</v>
      </c>
      <c r="CJ137" s="5">
        <v>5.67</v>
      </c>
      <c r="CK137" s="6">
        <f t="shared" si="45"/>
        <v>9.0400000000000009</v>
      </c>
      <c r="CL137" s="7">
        <f t="shared" si="43"/>
        <v>2.602437386047405E-2</v>
      </c>
      <c r="CM137" s="5">
        <f t="shared" si="44"/>
        <v>0.57555896746953272</v>
      </c>
      <c r="CP137" s="8" t="s">
        <v>70188</v>
      </c>
      <c r="CQ137" s="8" t="s">
        <v>69906</v>
      </c>
      <c r="CR137" s="8" t="s">
        <v>48572</v>
      </c>
      <c r="CS137" s="3" t="s">
        <v>34024</v>
      </c>
      <c r="CT137" s="8" t="s">
        <v>48573</v>
      </c>
      <c r="CU137" s="8" t="s">
        <v>48344</v>
      </c>
      <c r="CV137" s="8" t="s">
        <v>48574</v>
      </c>
    </row>
    <row r="138" spans="4:100">
      <c r="D138" s="22" t="s">
        <v>8838</v>
      </c>
      <c r="E138" s="22" t="s">
        <v>47858</v>
      </c>
      <c r="F138" s="22" t="s">
        <v>47859</v>
      </c>
      <c r="G138" s="22" t="s">
        <v>8837</v>
      </c>
      <c r="H138" s="22">
        <v>56350</v>
      </c>
      <c r="I138" s="22" t="s">
        <v>8836</v>
      </c>
      <c r="J138" s="22">
        <v>2211.92</v>
      </c>
      <c r="K138" s="22">
        <v>1482.31</v>
      </c>
      <c r="L138" s="22">
        <v>7732.72</v>
      </c>
      <c r="M138" s="23">
        <f t="shared" si="33"/>
        <v>3808.9833333333336</v>
      </c>
      <c r="N138" s="22">
        <v>6361.24</v>
      </c>
      <c r="O138" s="22">
        <v>3418.57</v>
      </c>
      <c r="P138" s="22">
        <v>992.98</v>
      </c>
      <c r="Q138" s="23">
        <f t="shared" si="34"/>
        <v>3590.93</v>
      </c>
      <c r="R138" s="22">
        <v>1713.43</v>
      </c>
      <c r="S138" s="22">
        <v>1896.9</v>
      </c>
      <c r="T138" s="22">
        <v>2383.38</v>
      </c>
      <c r="U138" s="23">
        <f t="shared" si="35"/>
        <v>1997.9033333333334</v>
      </c>
      <c r="V138" s="24">
        <f t="shared" si="36"/>
        <v>0.52452404184843726</v>
      </c>
      <c r="W138" s="22">
        <f t="shared" si="37"/>
        <v>0.94275287806457531</v>
      </c>
      <c r="Z138" s="8" t="s">
        <v>75780</v>
      </c>
      <c r="AA138" s="8" t="s">
        <v>69906</v>
      </c>
      <c r="AB138" s="8" t="s">
        <v>75781</v>
      </c>
      <c r="AC138" s="3" t="s">
        <v>75782</v>
      </c>
      <c r="AD138" s="8" t="s">
        <v>75783</v>
      </c>
      <c r="AE138" s="8" t="s">
        <v>55180</v>
      </c>
      <c r="AF138" s="8" t="s">
        <v>48346</v>
      </c>
      <c r="AL138" s="31" t="s">
        <v>9932</v>
      </c>
      <c r="AM138" s="31" t="s">
        <v>38854</v>
      </c>
      <c r="AN138" s="31" t="s">
        <v>38855</v>
      </c>
      <c r="AO138" s="31" t="s">
        <v>9931</v>
      </c>
      <c r="AP138" s="31">
        <v>74388</v>
      </c>
      <c r="AQ138" s="31" t="s">
        <v>9930</v>
      </c>
      <c r="AR138" s="31">
        <v>161.31</v>
      </c>
      <c r="AS138" s="31">
        <v>82.52</v>
      </c>
      <c r="AT138" s="31">
        <v>21.14</v>
      </c>
      <c r="AU138" s="32">
        <f t="shared" si="38"/>
        <v>88.323333333333323</v>
      </c>
      <c r="AV138" s="31">
        <v>194.48</v>
      </c>
      <c r="AW138" s="31">
        <v>123.38</v>
      </c>
      <c r="AX138" s="31">
        <v>140.63999999999999</v>
      </c>
      <c r="AY138" s="32">
        <f t="shared" si="39"/>
        <v>152.83333333333334</v>
      </c>
      <c r="AZ138" s="31">
        <v>294.45</v>
      </c>
      <c r="BA138" s="31">
        <v>155.18</v>
      </c>
      <c r="BB138" s="31">
        <v>101.79</v>
      </c>
      <c r="BC138" s="32">
        <f t="shared" si="40"/>
        <v>183.80666666666664</v>
      </c>
      <c r="BD138" s="33">
        <f t="shared" si="41"/>
        <v>2.0810657810318149</v>
      </c>
      <c r="BE138" s="31">
        <f t="shared" si="42"/>
        <v>1.7303845718383217</v>
      </c>
      <c r="BH138" s="8" t="s">
        <v>80064</v>
      </c>
      <c r="BI138" s="8" t="s">
        <v>69906</v>
      </c>
      <c r="BJ138" s="8" t="s">
        <v>65626</v>
      </c>
      <c r="BK138" s="3" t="s">
        <v>65627</v>
      </c>
      <c r="BL138" s="8" t="s">
        <v>65628</v>
      </c>
      <c r="BM138" s="8" t="s">
        <v>48344</v>
      </c>
      <c r="BN138" s="8" t="s">
        <v>65629</v>
      </c>
      <c r="BT138" s="5" t="s">
        <v>4876</v>
      </c>
      <c r="BU138" s="5" t="s">
        <v>42712</v>
      </c>
      <c r="BV138" s="5" t="s">
        <v>42713</v>
      </c>
      <c r="BW138" s="5" t="s">
        <v>4990</v>
      </c>
      <c r="BX138" s="5">
        <v>330126</v>
      </c>
      <c r="BY138" s="5" t="s">
        <v>4989</v>
      </c>
      <c r="BZ138" s="5">
        <v>536.17999999999995</v>
      </c>
      <c r="CA138" s="5">
        <v>180.04</v>
      </c>
      <c r="CB138" s="5">
        <v>143.16999999999999</v>
      </c>
      <c r="CC138" s="6">
        <f t="shared" si="32"/>
        <v>286.46333333333331</v>
      </c>
      <c r="CD138" s="5">
        <v>221.53</v>
      </c>
      <c r="CE138" s="5">
        <v>163.13999999999999</v>
      </c>
      <c r="CF138" s="5">
        <v>124.69</v>
      </c>
      <c r="CG138" s="6">
        <f t="shared" si="31"/>
        <v>169.78666666666666</v>
      </c>
      <c r="CH138" s="5">
        <v>9.9700000000000006</v>
      </c>
      <c r="CI138" s="5">
        <v>3.64</v>
      </c>
      <c r="CJ138" s="5">
        <v>8.7899999999999991</v>
      </c>
      <c r="CK138" s="6">
        <f t="shared" si="45"/>
        <v>7.4666666666666659</v>
      </c>
      <c r="CL138" s="7">
        <f t="shared" si="43"/>
        <v>2.6064999592734381E-2</v>
      </c>
      <c r="CM138" s="5">
        <f t="shared" si="44"/>
        <v>0.59269947288192792</v>
      </c>
      <c r="CP138" s="8" t="s">
        <v>70189</v>
      </c>
      <c r="CQ138" s="8" t="s">
        <v>69906</v>
      </c>
      <c r="CR138" s="8" t="s">
        <v>48575</v>
      </c>
      <c r="CS138" s="3" t="s">
        <v>35604</v>
      </c>
      <c r="CT138" s="8" t="s">
        <v>48576</v>
      </c>
      <c r="CU138" s="8" t="s">
        <v>48344</v>
      </c>
      <c r="CV138" s="8" t="s">
        <v>48577</v>
      </c>
    </row>
    <row r="139" spans="4:100">
      <c r="D139" s="22" t="s">
        <v>33094</v>
      </c>
      <c r="E139" s="22" t="s">
        <v>40188</v>
      </c>
      <c r="F139" s="22" t="s">
        <v>40189</v>
      </c>
      <c r="G139" s="22" t="s">
        <v>33093</v>
      </c>
      <c r="H139" s="22">
        <v>67235</v>
      </c>
      <c r="I139" s="22" t="s">
        <v>33092</v>
      </c>
      <c r="J139" s="22">
        <v>498.42</v>
      </c>
      <c r="K139" s="22">
        <v>1001.28</v>
      </c>
      <c r="L139" s="22">
        <v>603.16</v>
      </c>
      <c r="M139" s="23">
        <f t="shared" si="33"/>
        <v>700.95333333333338</v>
      </c>
      <c r="N139" s="22">
        <v>520.26</v>
      </c>
      <c r="O139" s="22">
        <v>906.77</v>
      </c>
      <c r="P139" s="22">
        <v>1233.42</v>
      </c>
      <c r="Q139" s="23">
        <f t="shared" si="34"/>
        <v>886.81666666666661</v>
      </c>
      <c r="R139" s="22">
        <v>309.69</v>
      </c>
      <c r="S139" s="22">
        <v>597.53</v>
      </c>
      <c r="T139" s="22">
        <v>196.05</v>
      </c>
      <c r="U139" s="23">
        <f t="shared" si="35"/>
        <v>367.75666666666666</v>
      </c>
      <c r="V139" s="24">
        <f t="shared" si="36"/>
        <v>0.52465214041828745</v>
      </c>
      <c r="W139" s="22">
        <f t="shared" si="37"/>
        <v>1.2651579277745544</v>
      </c>
      <c r="Z139" s="8" t="s">
        <v>75784</v>
      </c>
      <c r="AA139" s="8" t="s">
        <v>48360</v>
      </c>
      <c r="AB139" s="8" t="s">
        <v>75785</v>
      </c>
      <c r="AC139" s="3" t="s">
        <v>75786</v>
      </c>
      <c r="AD139" s="8" t="s">
        <v>75787</v>
      </c>
      <c r="AE139" s="8" t="s">
        <v>55180</v>
      </c>
      <c r="AF139" s="8" t="s">
        <v>48346</v>
      </c>
      <c r="AL139" s="31" t="s">
        <v>25207</v>
      </c>
      <c r="AM139" s="31" t="s">
        <v>36966</v>
      </c>
      <c r="AN139" s="31" t="s">
        <v>36967</v>
      </c>
      <c r="AO139" s="31" t="s">
        <v>25206</v>
      </c>
      <c r="AP139" s="31">
        <v>13132</v>
      </c>
      <c r="AQ139" s="31" t="s">
        <v>25205</v>
      </c>
      <c r="AR139" s="31">
        <v>948.07</v>
      </c>
      <c r="AS139" s="31">
        <v>804.37</v>
      </c>
      <c r="AT139" s="31">
        <v>737.13</v>
      </c>
      <c r="AU139" s="32">
        <f t="shared" si="38"/>
        <v>829.85666666666668</v>
      </c>
      <c r="AV139" s="31">
        <v>1225.8699999999999</v>
      </c>
      <c r="AW139" s="31">
        <v>867.16</v>
      </c>
      <c r="AX139" s="31">
        <v>585.67999999999995</v>
      </c>
      <c r="AY139" s="32">
        <f t="shared" si="39"/>
        <v>892.90333333333319</v>
      </c>
      <c r="AZ139" s="31">
        <v>1438.62</v>
      </c>
      <c r="BA139" s="31">
        <v>1123.1600000000001</v>
      </c>
      <c r="BB139" s="31">
        <v>2619.2600000000002</v>
      </c>
      <c r="BC139" s="32">
        <f t="shared" si="40"/>
        <v>1727.0133333333333</v>
      </c>
      <c r="BD139" s="33">
        <f t="shared" si="41"/>
        <v>2.081098342284009</v>
      </c>
      <c r="BE139" s="31">
        <f t="shared" si="42"/>
        <v>1.0759729591857226</v>
      </c>
      <c r="BH139" s="8" t="s">
        <v>79502</v>
      </c>
      <c r="BI139" s="8" t="s">
        <v>69906</v>
      </c>
      <c r="BJ139" s="8" t="s">
        <v>64523</v>
      </c>
      <c r="BK139" s="3" t="s">
        <v>33809</v>
      </c>
      <c r="BL139" s="8" t="s">
        <v>64524</v>
      </c>
      <c r="BM139" s="8" t="s">
        <v>48344</v>
      </c>
      <c r="BN139" s="8" t="s">
        <v>64525</v>
      </c>
      <c r="BT139" s="5" t="s">
        <v>5753</v>
      </c>
      <c r="BU139" s="5" t="s">
        <v>43153</v>
      </c>
      <c r="BV139" s="5" t="s">
        <v>43154</v>
      </c>
      <c r="BW139" s="5" t="s">
        <v>1534</v>
      </c>
      <c r="BX139" s="5">
        <v>66258</v>
      </c>
      <c r="BY139" s="5" t="s">
        <v>1533</v>
      </c>
      <c r="BZ139" s="5">
        <v>2789.96</v>
      </c>
      <c r="CA139" s="5">
        <v>562.11</v>
      </c>
      <c r="CB139" s="5">
        <v>697.27</v>
      </c>
      <c r="CC139" s="6">
        <f t="shared" si="32"/>
        <v>1349.78</v>
      </c>
      <c r="CD139" s="5">
        <v>691.4</v>
      </c>
      <c r="CE139" s="5">
        <v>631.84</v>
      </c>
      <c r="CF139" s="5">
        <v>872.59</v>
      </c>
      <c r="CG139" s="6">
        <f t="shared" si="31"/>
        <v>731.94333333333327</v>
      </c>
      <c r="CH139" s="5">
        <v>64.849999999999994</v>
      </c>
      <c r="CI139" s="5">
        <v>25.29</v>
      </c>
      <c r="CJ139" s="5">
        <v>15.92</v>
      </c>
      <c r="CK139" s="6">
        <f t="shared" si="45"/>
        <v>35.353333333333332</v>
      </c>
      <c r="CL139" s="7">
        <f t="shared" si="43"/>
        <v>2.6191922634305836E-2</v>
      </c>
      <c r="CM139" s="5">
        <f t="shared" si="44"/>
        <v>0.54226861661406545</v>
      </c>
      <c r="CP139" s="8" t="s">
        <v>70190</v>
      </c>
      <c r="CQ139" s="8" t="s">
        <v>69906</v>
      </c>
      <c r="CR139" s="8" t="s">
        <v>48578</v>
      </c>
      <c r="CS139" s="3" t="s">
        <v>34357</v>
      </c>
      <c r="CT139" s="8" t="s">
        <v>48579</v>
      </c>
      <c r="CU139" s="8" t="s">
        <v>48344</v>
      </c>
      <c r="CV139" s="8" t="s">
        <v>48580</v>
      </c>
    </row>
    <row r="140" spans="4:100">
      <c r="D140" s="22" t="s">
        <v>17727</v>
      </c>
      <c r="E140" s="22" t="s">
        <v>38264</v>
      </c>
      <c r="F140" s="22" t="s">
        <v>38265</v>
      </c>
      <c r="G140" s="22" t="s">
        <v>17726</v>
      </c>
      <c r="H140" s="22">
        <v>228790</v>
      </c>
      <c r="I140" s="22" t="s">
        <v>17725</v>
      </c>
      <c r="J140" s="22">
        <v>2015.19</v>
      </c>
      <c r="K140" s="22">
        <v>1537.89</v>
      </c>
      <c r="L140" s="22">
        <v>628.79</v>
      </c>
      <c r="M140" s="23">
        <f t="shared" si="33"/>
        <v>1393.9566666666667</v>
      </c>
      <c r="N140" s="22">
        <v>1657.63</v>
      </c>
      <c r="O140" s="22">
        <v>1512.76</v>
      </c>
      <c r="P140" s="22">
        <v>1441.34</v>
      </c>
      <c r="Q140" s="23">
        <f t="shared" si="34"/>
        <v>1537.2433333333336</v>
      </c>
      <c r="R140" s="22">
        <v>934.21</v>
      </c>
      <c r="S140" s="22">
        <v>644.09</v>
      </c>
      <c r="T140" s="22">
        <v>616.83000000000004</v>
      </c>
      <c r="U140" s="23">
        <f t="shared" si="35"/>
        <v>731.71</v>
      </c>
      <c r="V140" s="24">
        <f t="shared" si="36"/>
        <v>0.5249158869118361</v>
      </c>
      <c r="W140" s="22">
        <f t="shared" si="37"/>
        <v>1.1027913349769363</v>
      </c>
      <c r="Z140" s="8" t="s">
        <v>75784</v>
      </c>
      <c r="AA140" s="8" t="s">
        <v>69906</v>
      </c>
      <c r="AB140" s="8" t="s">
        <v>75785</v>
      </c>
      <c r="AC140" s="3" t="s">
        <v>75786</v>
      </c>
      <c r="AD140" s="8" t="s">
        <v>75787</v>
      </c>
      <c r="AE140" s="8" t="s">
        <v>55180</v>
      </c>
      <c r="AF140" s="8" t="s">
        <v>48346</v>
      </c>
      <c r="AL140" s="31" t="s">
        <v>14540</v>
      </c>
      <c r="AM140" s="31" t="s">
        <v>46533</v>
      </c>
      <c r="AN140" s="31" t="s">
        <v>46534</v>
      </c>
      <c r="AO140" s="31" t="s">
        <v>14539</v>
      </c>
      <c r="AP140" s="31" t="s">
        <v>14538</v>
      </c>
      <c r="AQ140" s="31" t="s">
        <v>14537</v>
      </c>
      <c r="AR140" s="31">
        <v>425.13</v>
      </c>
      <c r="AS140" s="31">
        <v>561.87</v>
      </c>
      <c r="AT140" s="31">
        <v>646.69000000000005</v>
      </c>
      <c r="AU140" s="32">
        <f t="shared" si="38"/>
        <v>544.56333333333339</v>
      </c>
      <c r="AV140" s="31">
        <v>591.25</v>
      </c>
      <c r="AW140" s="31">
        <v>360.11</v>
      </c>
      <c r="AX140" s="31">
        <v>589.82000000000005</v>
      </c>
      <c r="AY140" s="32">
        <f t="shared" si="39"/>
        <v>513.72666666666669</v>
      </c>
      <c r="AZ140" s="31">
        <v>1126.81</v>
      </c>
      <c r="BA140" s="31">
        <v>1275.7</v>
      </c>
      <c r="BB140" s="31">
        <v>998.15</v>
      </c>
      <c r="BC140" s="32">
        <f t="shared" si="40"/>
        <v>1133.5533333333335</v>
      </c>
      <c r="BD140" s="33">
        <f t="shared" si="41"/>
        <v>2.0815821851146792</v>
      </c>
      <c r="BE140" s="31">
        <f t="shared" si="42"/>
        <v>0.94337358984874731</v>
      </c>
      <c r="BH140" s="8" t="s">
        <v>79930</v>
      </c>
      <c r="BI140" s="8" t="s">
        <v>69906</v>
      </c>
      <c r="BJ140" s="8" t="s">
        <v>65317</v>
      </c>
      <c r="BK140" s="3" t="s">
        <v>42622</v>
      </c>
      <c r="BL140" s="8" t="s">
        <v>65318</v>
      </c>
      <c r="BM140" s="8" t="s">
        <v>48344</v>
      </c>
      <c r="BN140" s="8" t="s">
        <v>65319</v>
      </c>
      <c r="BT140" s="5" t="s">
        <v>7770</v>
      </c>
      <c r="BU140" s="5" t="s">
        <v>34559</v>
      </c>
      <c r="BV140" s="5" t="s">
        <v>34560</v>
      </c>
      <c r="BW140" s="5" t="s">
        <v>7769</v>
      </c>
      <c r="BX140" s="5">
        <v>320405</v>
      </c>
      <c r="BY140" s="5" t="s">
        <v>7768</v>
      </c>
      <c r="BZ140" s="5">
        <v>438.43</v>
      </c>
      <c r="CA140" s="5">
        <v>323.36</v>
      </c>
      <c r="CB140" s="5">
        <v>195.5</v>
      </c>
      <c r="CC140" s="6">
        <f t="shared" si="32"/>
        <v>319.09666666666664</v>
      </c>
      <c r="CD140" s="5">
        <v>135.15</v>
      </c>
      <c r="CE140" s="5">
        <v>98.68</v>
      </c>
      <c r="CF140" s="5">
        <v>8.9499999999999993</v>
      </c>
      <c r="CG140" s="6">
        <f t="shared" si="31"/>
        <v>80.926666666666662</v>
      </c>
      <c r="CH140" s="5">
        <v>12.57</v>
      </c>
      <c r="CI140" s="5">
        <v>4.5599999999999996</v>
      </c>
      <c r="CJ140" s="5">
        <v>8</v>
      </c>
      <c r="CK140" s="6">
        <f t="shared" si="45"/>
        <v>8.3766666666666669</v>
      </c>
      <c r="CL140" s="7">
        <f t="shared" si="43"/>
        <v>2.625118825016453E-2</v>
      </c>
      <c r="CM140" s="5">
        <f t="shared" si="44"/>
        <v>0.25361175819239729</v>
      </c>
      <c r="CP140" s="8" t="s">
        <v>70191</v>
      </c>
      <c r="CQ140" s="8" t="s">
        <v>69906</v>
      </c>
      <c r="CR140" s="8" t="s">
        <v>48581</v>
      </c>
      <c r="CS140" s="3" t="s">
        <v>39175</v>
      </c>
      <c r="CT140" s="8" t="s">
        <v>48582</v>
      </c>
      <c r="CU140" s="8" t="s">
        <v>48344</v>
      </c>
      <c r="CV140" s="8" t="s">
        <v>48583</v>
      </c>
    </row>
    <row r="141" spans="4:100">
      <c r="D141" s="22" t="s">
        <v>21151</v>
      </c>
      <c r="E141" s="22" t="s">
        <v>37841</v>
      </c>
      <c r="F141" s="22" t="s">
        <v>37842</v>
      </c>
      <c r="G141" s="22" t="s">
        <v>21150</v>
      </c>
      <c r="H141" s="22">
        <v>71902</v>
      </c>
      <c r="I141" s="22" t="s">
        <v>21149</v>
      </c>
      <c r="J141" s="22">
        <v>726.44</v>
      </c>
      <c r="K141" s="22">
        <v>779.63</v>
      </c>
      <c r="L141" s="22">
        <v>951.05</v>
      </c>
      <c r="M141" s="23">
        <f t="shared" si="33"/>
        <v>819.04</v>
      </c>
      <c r="N141" s="22">
        <v>993.46</v>
      </c>
      <c r="O141" s="22">
        <v>712.53</v>
      </c>
      <c r="P141" s="22">
        <v>814.34</v>
      </c>
      <c r="Q141" s="23">
        <f t="shared" si="34"/>
        <v>840.11</v>
      </c>
      <c r="R141" s="22">
        <v>402.36</v>
      </c>
      <c r="S141" s="22">
        <v>265.88</v>
      </c>
      <c r="T141" s="22">
        <v>621.80999999999995</v>
      </c>
      <c r="U141" s="23">
        <f t="shared" si="35"/>
        <v>430.01666666666665</v>
      </c>
      <c r="V141" s="24">
        <f t="shared" si="36"/>
        <v>0.52502523279286317</v>
      </c>
      <c r="W141" s="22">
        <f t="shared" si="37"/>
        <v>1.0257252393045517</v>
      </c>
      <c r="Z141" s="8" t="s">
        <v>75788</v>
      </c>
      <c r="AA141" s="8" t="s">
        <v>69906</v>
      </c>
      <c r="AB141" s="8" t="s">
        <v>75789</v>
      </c>
      <c r="AC141" s="3" t="s">
        <v>75790</v>
      </c>
      <c r="AD141" s="8" t="s">
        <v>75791</v>
      </c>
      <c r="AE141" s="8" t="s">
        <v>48344</v>
      </c>
      <c r="AF141" s="8" t="s">
        <v>75792</v>
      </c>
      <c r="AL141" s="31" t="s">
        <v>20406</v>
      </c>
      <c r="AM141" s="31" t="s">
        <v>40602</v>
      </c>
      <c r="AN141" s="31" t="s">
        <v>40603</v>
      </c>
      <c r="AO141" s="31" t="s">
        <v>20547</v>
      </c>
      <c r="AP141" s="31">
        <v>224250</v>
      </c>
      <c r="AQ141" s="31" t="s">
        <v>20546</v>
      </c>
      <c r="AR141" s="31">
        <v>207.99</v>
      </c>
      <c r="AS141" s="31">
        <v>282.93</v>
      </c>
      <c r="AT141" s="31">
        <v>5.16</v>
      </c>
      <c r="AU141" s="32">
        <f t="shared" si="38"/>
        <v>165.36</v>
      </c>
      <c r="AV141" s="31">
        <v>291.39999999999998</v>
      </c>
      <c r="AW141" s="31">
        <v>209.12</v>
      </c>
      <c r="AX141" s="31">
        <v>303.47000000000003</v>
      </c>
      <c r="AY141" s="32">
        <f t="shared" si="39"/>
        <v>267.99666666666667</v>
      </c>
      <c r="AZ141" s="31">
        <v>520.33000000000004</v>
      </c>
      <c r="BA141" s="31">
        <v>267.74</v>
      </c>
      <c r="BB141" s="31">
        <v>245.01</v>
      </c>
      <c r="BC141" s="32">
        <f t="shared" si="40"/>
        <v>344.35999999999996</v>
      </c>
      <c r="BD141" s="33">
        <f t="shared" si="41"/>
        <v>2.0824866956942425</v>
      </c>
      <c r="BE141" s="31">
        <f t="shared" si="42"/>
        <v>1.6206861796484437</v>
      </c>
      <c r="BH141" s="8" t="s">
        <v>71039</v>
      </c>
      <c r="BI141" s="8" t="s">
        <v>69906</v>
      </c>
      <c r="BJ141" s="8" t="s">
        <v>49603</v>
      </c>
      <c r="BK141" s="3" t="s">
        <v>49604</v>
      </c>
      <c r="BL141" s="8" t="s">
        <v>49605</v>
      </c>
      <c r="BM141" s="8" t="s">
        <v>48344</v>
      </c>
      <c r="BN141" s="8" t="s">
        <v>49606</v>
      </c>
      <c r="BT141" s="5" t="s">
        <v>23026</v>
      </c>
      <c r="BU141" s="5" t="s">
        <v>37859</v>
      </c>
      <c r="BV141" s="5" t="s">
        <v>37860</v>
      </c>
      <c r="BW141" s="5" t="s">
        <v>23025</v>
      </c>
      <c r="BX141" s="5">
        <v>353502</v>
      </c>
      <c r="BY141" s="5" t="s">
        <v>23024</v>
      </c>
      <c r="BZ141" s="5">
        <v>3442.85</v>
      </c>
      <c r="CA141" s="5">
        <v>1384.67</v>
      </c>
      <c r="CB141" s="5">
        <v>4015.85</v>
      </c>
      <c r="CC141" s="6">
        <f t="shared" si="32"/>
        <v>2947.7900000000004</v>
      </c>
      <c r="CD141" s="5">
        <v>2409.89</v>
      </c>
      <c r="CE141" s="5">
        <v>1498.89</v>
      </c>
      <c r="CF141" s="5">
        <v>296.10000000000002</v>
      </c>
      <c r="CG141" s="6">
        <f t="shared" si="31"/>
        <v>1401.6266666666668</v>
      </c>
      <c r="CH141" s="5">
        <v>154.1</v>
      </c>
      <c r="CI141" s="5">
        <v>12</v>
      </c>
      <c r="CJ141" s="5">
        <v>67.599999999999994</v>
      </c>
      <c r="CK141" s="6">
        <f t="shared" si="45"/>
        <v>77.899999999999991</v>
      </c>
      <c r="CL141" s="7">
        <f t="shared" si="43"/>
        <v>2.6426577198511422E-2</v>
      </c>
      <c r="CM141" s="5">
        <f t="shared" si="44"/>
        <v>0.47548389358355464</v>
      </c>
      <c r="CP141" s="8" t="s">
        <v>70192</v>
      </c>
      <c r="CQ141" s="8" t="s">
        <v>69906</v>
      </c>
      <c r="CR141" s="8" t="s">
        <v>48584</v>
      </c>
      <c r="CS141" s="3" t="s">
        <v>46776</v>
      </c>
      <c r="CT141" s="8" t="s">
        <v>48585</v>
      </c>
      <c r="CU141" s="8" t="s">
        <v>48344</v>
      </c>
      <c r="CV141" s="8" t="s">
        <v>48586</v>
      </c>
    </row>
    <row r="142" spans="4:100">
      <c r="D142" s="22" t="s">
        <v>22946</v>
      </c>
      <c r="E142" s="22" t="s">
        <v>35053</v>
      </c>
      <c r="F142" s="22" t="s">
        <v>35054</v>
      </c>
      <c r="G142" s="22" t="s">
        <v>6992</v>
      </c>
      <c r="H142" s="22">
        <v>13690</v>
      </c>
      <c r="I142" s="22" t="s">
        <v>6991</v>
      </c>
      <c r="J142" s="22">
        <v>568.20000000000005</v>
      </c>
      <c r="K142" s="22">
        <v>473.3</v>
      </c>
      <c r="L142" s="22">
        <v>342.1</v>
      </c>
      <c r="M142" s="23">
        <f t="shared" si="33"/>
        <v>461.2</v>
      </c>
      <c r="N142" s="22">
        <v>297.67</v>
      </c>
      <c r="O142" s="22">
        <v>323.95999999999998</v>
      </c>
      <c r="P142" s="22">
        <v>166.23</v>
      </c>
      <c r="Q142" s="23">
        <f t="shared" si="34"/>
        <v>262.62</v>
      </c>
      <c r="R142" s="22">
        <v>313.91000000000003</v>
      </c>
      <c r="S142" s="22">
        <v>261.33</v>
      </c>
      <c r="T142" s="22">
        <v>151.22999999999999</v>
      </c>
      <c r="U142" s="23">
        <f t="shared" si="35"/>
        <v>242.15666666666667</v>
      </c>
      <c r="V142" s="24">
        <f t="shared" si="36"/>
        <v>0.52505782017924252</v>
      </c>
      <c r="W142" s="22">
        <f t="shared" si="37"/>
        <v>0.56942758022549878</v>
      </c>
      <c r="Z142" s="8" t="s">
        <v>75793</v>
      </c>
      <c r="AA142" s="8" t="s">
        <v>69906</v>
      </c>
      <c r="AB142" s="8" t="s">
        <v>75794</v>
      </c>
      <c r="AC142" s="3" t="s">
        <v>75795</v>
      </c>
      <c r="AD142" s="8" t="s">
        <v>75796</v>
      </c>
      <c r="AE142" s="8" t="s">
        <v>48344</v>
      </c>
      <c r="AF142" s="8" t="s">
        <v>48346</v>
      </c>
      <c r="AL142" s="31" t="s">
        <v>32851</v>
      </c>
      <c r="AM142" s="31" t="s">
        <v>34447</v>
      </c>
      <c r="AN142" s="31" t="s">
        <v>34448</v>
      </c>
      <c r="AO142" s="31" t="s">
        <v>32850</v>
      </c>
      <c r="AP142" s="31">
        <v>54397</v>
      </c>
      <c r="AQ142" s="31" t="s">
        <v>32849</v>
      </c>
      <c r="AR142" s="31">
        <v>1881.68</v>
      </c>
      <c r="AS142" s="31">
        <v>1473.45</v>
      </c>
      <c r="AT142" s="31">
        <v>1267.8599999999999</v>
      </c>
      <c r="AU142" s="32">
        <f t="shared" si="38"/>
        <v>1540.9966666666667</v>
      </c>
      <c r="AV142" s="31">
        <v>2185.5700000000002</v>
      </c>
      <c r="AW142" s="31">
        <v>2253.21</v>
      </c>
      <c r="AX142" s="31">
        <v>2333.87</v>
      </c>
      <c r="AY142" s="32">
        <f t="shared" si="39"/>
        <v>2257.5500000000002</v>
      </c>
      <c r="AZ142" s="31">
        <v>3948.72</v>
      </c>
      <c r="BA142" s="31">
        <v>2401.31</v>
      </c>
      <c r="BB142" s="31">
        <v>3284.99</v>
      </c>
      <c r="BC142" s="32">
        <f t="shared" si="40"/>
        <v>3211.6733333333336</v>
      </c>
      <c r="BD142" s="33">
        <f t="shared" si="41"/>
        <v>2.0841533293388048</v>
      </c>
      <c r="BE142" s="31">
        <f t="shared" si="42"/>
        <v>1.4649934349847178</v>
      </c>
      <c r="BH142" s="8" t="s">
        <v>79293</v>
      </c>
      <c r="BI142" s="8" t="s">
        <v>69906</v>
      </c>
      <c r="BJ142" s="8" t="s">
        <v>64076</v>
      </c>
      <c r="BK142" s="3" t="s">
        <v>43061</v>
      </c>
      <c r="BL142" s="8" t="s">
        <v>64077</v>
      </c>
      <c r="BM142" s="8" t="s">
        <v>48344</v>
      </c>
      <c r="BN142" s="8" t="s">
        <v>64078</v>
      </c>
      <c r="BT142" s="5" t="s">
        <v>18986</v>
      </c>
      <c r="BU142" s="5" t="s">
        <v>45842</v>
      </c>
      <c r="BV142" s="5" t="s">
        <v>45843</v>
      </c>
      <c r="BW142" s="5" t="s">
        <v>18985</v>
      </c>
      <c r="BX142" s="5">
        <v>30877</v>
      </c>
      <c r="BY142" s="5" t="s">
        <v>18984</v>
      </c>
      <c r="BZ142" s="5">
        <v>1454.72</v>
      </c>
      <c r="CA142" s="5">
        <v>1970.93</v>
      </c>
      <c r="CB142" s="5">
        <v>905.57</v>
      </c>
      <c r="CC142" s="6">
        <f t="shared" si="32"/>
        <v>1443.74</v>
      </c>
      <c r="CD142" s="5">
        <v>2427.31</v>
      </c>
      <c r="CE142" s="5">
        <v>413.55</v>
      </c>
      <c r="CF142" s="5">
        <v>589.57000000000005</v>
      </c>
      <c r="CG142" s="6">
        <f t="shared" si="31"/>
        <v>1143.4766666666667</v>
      </c>
      <c r="CH142" s="5">
        <v>38.43</v>
      </c>
      <c r="CI142" s="5">
        <v>11.95</v>
      </c>
      <c r="CJ142" s="5">
        <v>64.5</v>
      </c>
      <c r="CK142" s="6">
        <f t="shared" si="45"/>
        <v>38.293333333333329</v>
      </c>
      <c r="CL142" s="7">
        <f t="shared" si="43"/>
        <v>2.6523704637492436E-2</v>
      </c>
      <c r="CM142" s="5">
        <f t="shared" si="44"/>
        <v>0.79202395629868727</v>
      </c>
      <c r="CP142" s="8" t="s">
        <v>70193</v>
      </c>
      <c r="CQ142" s="8" t="s">
        <v>69906</v>
      </c>
      <c r="CR142" s="8" t="s">
        <v>48587</v>
      </c>
      <c r="CS142" s="3" t="s">
        <v>48588</v>
      </c>
      <c r="CT142" s="8" t="s">
        <v>48589</v>
      </c>
      <c r="CU142" s="8" t="s">
        <v>48590</v>
      </c>
      <c r="CV142" s="8" t="s">
        <v>48591</v>
      </c>
    </row>
    <row r="143" spans="4:100">
      <c r="D143" s="22" t="s">
        <v>6795</v>
      </c>
      <c r="E143" s="22" t="s">
        <v>36109</v>
      </c>
      <c r="F143" s="22" t="s">
        <v>36110</v>
      </c>
      <c r="G143" s="22" t="s">
        <v>6794</v>
      </c>
      <c r="H143" s="22">
        <v>70233</v>
      </c>
      <c r="I143" s="22" t="s">
        <v>6793</v>
      </c>
      <c r="J143" s="22">
        <v>268.48</v>
      </c>
      <c r="K143" s="22">
        <v>266.14999999999998</v>
      </c>
      <c r="L143" s="22">
        <v>423.88</v>
      </c>
      <c r="M143" s="23">
        <f t="shared" si="33"/>
        <v>319.50333333333333</v>
      </c>
      <c r="N143" s="22">
        <v>384.12</v>
      </c>
      <c r="O143" s="22">
        <v>465.25</v>
      </c>
      <c r="P143" s="22">
        <v>485.7</v>
      </c>
      <c r="Q143" s="23">
        <f t="shared" si="34"/>
        <v>445.02333333333331</v>
      </c>
      <c r="R143" s="22">
        <v>195.16</v>
      </c>
      <c r="S143" s="22">
        <v>223.62</v>
      </c>
      <c r="T143" s="22">
        <v>84.57</v>
      </c>
      <c r="U143" s="23">
        <f t="shared" si="35"/>
        <v>167.78333333333333</v>
      </c>
      <c r="V143" s="24">
        <f t="shared" si="36"/>
        <v>0.52513797456468891</v>
      </c>
      <c r="W143" s="22">
        <f t="shared" si="37"/>
        <v>1.3928597510719762</v>
      </c>
      <c r="Z143" s="8" t="s">
        <v>75797</v>
      </c>
      <c r="AA143" s="8" t="s">
        <v>69906</v>
      </c>
      <c r="AB143" s="8" t="s">
        <v>75798</v>
      </c>
      <c r="AC143" s="3" t="s">
        <v>75799</v>
      </c>
      <c r="AD143" s="8" t="s">
        <v>75800</v>
      </c>
      <c r="AE143" s="8" t="s">
        <v>48344</v>
      </c>
      <c r="AF143" s="8" t="s">
        <v>75801</v>
      </c>
      <c r="AL143" s="31" t="s">
        <v>31310</v>
      </c>
      <c r="AM143" s="31" t="s">
        <v>37350</v>
      </c>
      <c r="AN143" s="31" t="s">
        <v>37351</v>
      </c>
      <c r="AO143" s="31" t="s">
        <v>31309</v>
      </c>
      <c r="AP143" s="31">
        <v>105675</v>
      </c>
      <c r="AQ143" s="31" t="s">
        <v>31308</v>
      </c>
      <c r="AR143" s="31">
        <v>247.15</v>
      </c>
      <c r="AS143" s="31">
        <v>180.29</v>
      </c>
      <c r="AT143" s="31">
        <v>406.97</v>
      </c>
      <c r="AU143" s="32">
        <f t="shared" si="38"/>
        <v>278.13666666666671</v>
      </c>
      <c r="AV143" s="31">
        <v>1181.0999999999999</v>
      </c>
      <c r="AW143" s="31">
        <v>280.79000000000002</v>
      </c>
      <c r="AX143" s="31">
        <v>526.78</v>
      </c>
      <c r="AY143" s="32">
        <f t="shared" si="39"/>
        <v>662.89</v>
      </c>
      <c r="AZ143" s="31">
        <v>553.65</v>
      </c>
      <c r="BA143" s="31">
        <v>383.8</v>
      </c>
      <c r="BB143" s="31">
        <v>801.72</v>
      </c>
      <c r="BC143" s="32">
        <f t="shared" si="40"/>
        <v>579.72333333333336</v>
      </c>
      <c r="BD143" s="33">
        <f t="shared" si="41"/>
        <v>2.0843110700974337</v>
      </c>
      <c r="BE143" s="31">
        <f t="shared" si="42"/>
        <v>2.3833247444301957</v>
      </c>
      <c r="BH143" s="8" t="s">
        <v>80065</v>
      </c>
      <c r="BI143" s="8" t="s">
        <v>69906</v>
      </c>
      <c r="BJ143" s="8" t="s">
        <v>65885</v>
      </c>
      <c r="BK143" s="3" t="s">
        <v>65886</v>
      </c>
      <c r="BL143" s="8" t="s">
        <v>65887</v>
      </c>
      <c r="BM143" s="8" t="s">
        <v>48344</v>
      </c>
      <c r="BN143" s="8" t="s">
        <v>65888</v>
      </c>
      <c r="BT143" s="5" t="s">
        <v>19830</v>
      </c>
      <c r="BU143" s="5" t="s">
        <v>45479</v>
      </c>
      <c r="BV143" s="5" t="s">
        <v>45480</v>
      </c>
      <c r="BW143" s="5" t="s">
        <v>19828</v>
      </c>
      <c r="BX143" s="5">
        <v>101540</v>
      </c>
      <c r="BY143" s="5" t="s">
        <v>19827</v>
      </c>
      <c r="BZ143" s="5">
        <v>58.61</v>
      </c>
      <c r="CA143" s="5">
        <v>539.63</v>
      </c>
      <c r="CB143" s="5">
        <v>73.59</v>
      </c>
      <c r="CC143" s="6">
        <f t="shared" si="32"/>
        <v>223.94333333333336</v>
      </c>
      <c r="CD143" s="5">
        <v>176.72</v>
      </c>
      <c r="CE143" s="5">
        <v>366.03</v>
      </c>
      <c r="CF143" s="5">
        <v>140.07</v>
      </c>
      <c r="CG143" s="6">
        <f t="shared" si="31"/>
        <v>227.60666666666665</v>
      </c>
      <c r="CH143" s="5">
        <v>7.46</v>
      </c>
      <c r="CI143" s="5">
        <v>3.04</v>
      </c>
      <c r="CJ143" s="5">
        <v>7.35</v>
      </c>
      <c r="CK143" s="6">
        <f t="shared" si="45"/>
        <v>5.95</v>
      </c>
      <c r="CL143" s="7">
        <f t="shared" si="43"/>
        <v>2.6569221380408733E-2</v>
      </c>
      <c r="CM143" s="5">
        <f t="shared" si="44"/>
        <v>1.01635830492833</v>
      </c>
      <c r="CP143" s="8" t="s">
        <v>70194</v>
      </c>
      <c r="CQ143" s="8" t="s">
        <v>69906</v>
      </c>
      <c r="CR143" s="8" t="s">
        <v>48592</v>
      </c>
      <c r="CS143" s="3" t="s">
        <v>48593</v>
      </c>
      <c r="CT143" s="8" t="s">
        <v>48594</v>
      </c>
      <c r="CU143" s="8" t="s">
        <v>48344</v>
      </c>
      <c r="CV143" s="8" t="s">
        <v>48595</v>
      </c>
    </row>
    <row r="144" spans="4:100">
      <c r="D144" s="22" t="s">
        <v>19898</v>
      </c>
      <c r="E144" s="22" t="s">
        <v>33194</v>
      </c>
      <c r="F144" s="22" t="s">
        <v>33195</v>
      </c>
      <c r="G144" s="22" t="s">
        <v>19896</v>
      </c>
      <c r="H144" s="22">
        <v>234776</v>
      </c>
      <c r="I144" s="22" t="s">
        <v>19895</v>
      </c>
      <c r="J144" s="22">
        <v>492.71</v>
      </c>
      <c r="K144" s="22">
        <v>432.48</v>
      </c>
      <c r="L144" s="22">
        <v>517.44000000000005</v>
      </c>
      <c r="M144" s="23">
        <f t="shared" si="33"/>
        <v>480.87666666666672</v>
      </c>
      <c r="N144" s="22">
        <v>207.01</v>
      </c>
      <c r="O144" s="22">
        <v>243.57</v>
      </c>
      <c r="P144" s="22">
        <v>167.99</v>
      </c>
      <c r="Q144" s="23">
        <f t="shared" si="34"/>
        <v>206.18999999999997</v>
      </c>
      <c r="R144" s="22">
        <v>418</v>
      </c>
      <c r="S144" s="22">
        <v>224.02</v>
      </c>
      <c r="T144" s="22">
        <v>115.63</v>
      </c>
      <c r="U144" s="23">
        <f t="shared" si="35"/>
        <v>252.54999999999998</v>
      </c>
      <c r="V144" s="24">
        <f t="shared" si="36"/>
        <v>0.52518663829256285</v>
      </c>
      <c r="W144" s="22">
        <f t="shared" si="37"/>
        <v>0.42877938210074645</v>
      </c>
      <c r="Z144" s="8" t="s">
        <v>74870</v>
      </c>
      <c r="AA144" s="8" t="s">
        <v>69906</v>
      </c>
      <c r="AB144" s="8" t="s">
        <v>55723</v>
      </c>
      <c r="AC144" s="3" t="s">
        <v>43369</v>
      </c>
      <c r="AD144" s="8" t="s">
        <v>55724</v>
      </c>
      <c r="AE144" s="8" t="s">
        <v>48344</v>
      </c>
      <c r="AF144" s="8" t="s">
        <v>55725</v>
      </c>
      <c r="AL144" s="31" t="s">
        <v>14607</v>
      </c>
      <c r="AM144" s="31" t="s">
        <v>36960</v>
      </c>
      <c r="AN144" s="31" t="s">
        <v>36961</v>
      </c>
      <c r="AO144" s="31" t="s">
        <v>14605</v>
      </c>
      <c r="AP144" s="31">
        <v>233103</v>
      </c>
      <c r="AQ144" s="31" t="s">
        <v>14604</v>
      </c>
      <c r="AR144" s="31">
        <v>307.57</v>
      </c>
      <c r="AS144" s="31">
        <v>233.45</v>
      </c>
      <c r="AT144" s="31">
        <v>198.21</v>
      </c>
      <c r="AU144" s="32">
        <f t="shared" si="38"/>
        <v>246.41</v>
      </c>
      <c r="AV144" s="31">
        <v>314.87</v>
      </c>
      <c r="AW144" s="31">
        <v>277.83999999999997</v>
      </c>
      <c r="AX144" s="31">
        <v>404.73</v>
      </c>
      <c r="AY144" s="32">
        <f t="shared" si="39"/>
        <v>332.48</v>
      </c>
      <c r="AZ144" s="31">
        <v>703.54</v>
      </c>
      <c r="BA144" s="31">
        <v>345.61</v>
      </c>
      <c r="BB144" s="31">
        <v>492.04</v>
      </c>
      <c r="BC144" s="32">
        <f t="shared" si="40"/>
        <v>513.73</v>
      </c>
      <c r="BD144" s="33">
        <f t="shared" si="41"/>
        <v>2.0848585690515806</v>
      </c>
      <c r="BE144" s="31">
        <f t="shared" si="42"/>
        <v>1.3492958889655453</v>
      </c>
      <c r="BH144" s="8" t="s">
        <v>80066</v>
      </c>
      <c r="BI144" s="8" t="s">
        <v>48360</v>
      </c>
      <c r="BJ144" s="8" t="s">
        <v>80067</v>
      </c>
      <c r="BK144" s="3" t="s">
        <v>80068</v>
      </c>
      <c r="BL144" s="8" t="s">
        <v>80069</v>
      </c>
      <c r="BM144" s="8" t="s">
        <v>48590</v>
      </c>
      <c r="BN144" s="8" t="s">
        <v>80070</v>
      </c>
      <c r="BT144" s="5" t="s">
        <v>17316</v>
      </c>
      <c r="BU144" s="5" t="s">
        <v>39936</v>
      </c>
      <c r="BV144" s="5" t="s">
        <v>39937</v>
      </c>
      <c r="BW144" s="5" t="s">
        <v>17315</v>
      </c>
      <c r="BX144" s="5">
        <v>52858</v>
      </c>
      <c r="BY144" s="5" t="s">
        <v>17314</v>
      </c>
      <c r="BZ144" s="5">
        <v>2104.16</v>
      </c>
      <c r="CA144" s="5">
        <v>609</v>
      </c>
      <c r="CB144" s="5">
        <v>2162.67</v>
      </c>
      <c r="CC144" s="6">
        <f t="shared" si="32"/>
        <v>1625.2766666666666</v>
      </c>
      <c r="CD144" s="5">
        <v>1536.16</v>
      </c>
      <c r="CE144" s="5">
        <v>826.84</v>
      </c>
      <c r="CF144" s="5">
        <v>249.5</v>
      </c>
      <c r="CG144" s="6">
        <f t="shared" ref="CG144:CG207" si="46">+AVERAGE(CD144:CF144)</f>
        <v>870.83333333333337</v>
      </c>
      <c r="CH144" s="5">
        <v>102.6</v>
      </c>
      <c r="CI144" s="5">
        <v>5.55</v>
      </c>
      <c r="CJ144" s="5">
        <v>21.51</v>
      </c>
      <c r="CK144" s="6">
        <f t="shared" si="45"/>
        <v>43.22</v>
      </c>
      <c r="CL144" s="7">
        <f t="shared" si="43"/>
        <v>2.6592395551116425E-2</v>
      </c>
      <c r="CM144" s="5">
        <f t="shared" si="44"/>
        <v>0.53580621145528051</v>
      </c>
      <c r="CP144" s="8" t="s">
        <v>70195</v>
      </c>
      <c r="CQ144" s="8" t="s">
        <v>69906</v>
      </c>
      <c r="CR144" s="8" t="s">
        <v>48596</v>
      </c>
      <c r="CS144" s="3" t="s">
        <v>48597</v>
      </c>
      <c r="CT144" s="8" t="s">
        <v>48598</v>
      </c>
      <c r="CU144" s="8" t="s">
        <v>48344</v>
      </c>
      <c r="CV144" s="8" t="s">
        <v>48599</v>
      </c>
    </row>
    <row r="145" spans="4:100">
      <c r="D145" s="22" t="s">
        <v>31665</v>
      </c>
      <c r="E145" s="22" t="s">
        <v>44479</v>
      </c>
      <c r="F145" s="22" t="s">
        <v>44480</v>
      </c>
      <c r="G145" s="22" t="s">
        <v>31663</v>
      </c>
      <c r="H145" s="22">
        <v>57439</v>
      </c>
      <c r="I145" s="22" t="s">
        <v>31662</v>
      </c>
      <c r="J145" s="22">
        <v>843.27</v>
      </c>
      <c r="K145" s="22">
        <v>717.31</v>
      </c>
      <c r="L145" s="22">
        <v>387.04</v>
      </c>
      <c r="M145" s="23">
        <f t="shared" si="33"/>
        <v>649.20666666666659</v>
      </c>
      <c r="N145" s="22">
        <v>314.18</v>
      </c>
      <c r="O145" s="22">
        <v>709.64</v>
      </c>
      <c r="P145" s="22">
        <v>627.38</v>
      </c>
      <c r="Q145" s="23">
        <f t="shared" si="34"/>
        <v>550.4</v>
      </c>
      <c r="R145" s="22">
        <v>334.37</v>
      </c>
      <c r="S145" s="22">
        <v>410.15</v>
      </c>
      <c r="T145" s="22">
        <v>278.41000000000003</v>
      </c>
      <c r="U145" s="23">
        <f t="shared" si="35"/>
        <v>340.97666666666669</v>
      </c>
      <c r="V145" s="24">
        <f t="shared" si="36"/>
        <v>0.52522052556453525</v>
      </c>
      <c r="W145" s="22">
        <f t="shared" si="37"/>
        <v>0.84780398640391874</v>
      </c>
      <c r="Z145" s="8" t="s">
        <v>75802</v>
      </c>
      <c r="AA145" s="8" t="s">
        <v>69906</v>
      </c>
      <c r="AB145" s="8" t="s">
        <v>57382</v>
      </c>
      <c r="AC145" s="3" t="s">
        <v>57383</v>
      </c>
      <c r="AD145" s="8" t="s">
        <v>57384</v>
      </c>
      <c r="AE145" s="8" t="s">
        <v>48344</v>
      </c>
      <c r="AF145" s="8" t="s">
        <v>57385</v>
      </c>
      <c r="AL145" s="31" t="s">
        <v>28687</v>
      </c>
      <c r="AM145" s="31" t="s">
        <v>34787</v>
      </c>
      <c r="AN145" s="31" t="s">
        <v>34788</v>
      </c>
      <c r="AO145" s="31" t="s">
        <v>28686</v>
      </c>
      <c r="AP145" s="31">
        <v>53379</v>
      </c>
      <c r="AQ145" s="31" t="s">
        <v>28685</v>
      </c>
      <c r="AR145" s="31">
        <v>951.83</v>
      </c>
      <c r="AS145" s="31">
        <v>1299.8</v>
      </c>
      <c r="AT145" s="31">
        <v>1403.02</v>
      </c>
      <c r="AU145" s="32">
        <f t="shared" si="38"/>
        <v>1218.2166666666667</v>
      </c>
      <c r="AV145" s="31">
        <v>1886.84</v>
      </c>
      <c r="AW145" s="31">
        <v>1957.13</v>
      </c>
      <c r="AX145" s="31">
        <v>2870.25</v>
      </c>
      <c r="AY145" s="32">
        <f t="shared" si="39"/>
        <v>2238.0733333333333</v>
      </c>
      <c r="AZ145" s="31">
        <v>2721.01</v>
      </c>
      <c r="BA145" s="31">
        <v>2648.92</v>
      </c>
      <c r="BB145" s="31">
        <v>2250.6999999999998</v>
      </c>
      <c r="BC145" s="32">
        <f t="shared" si="40"/>
        <v>2540.21</v>
      </c>
      <c r="BD145" s="33">
        <f t="shared" si="41"/>
        <v>2.0851873640430685</v>
      </c>
      <c r="BE145" s="31">
        <f t="shared" si="42"/>
        <v>1.837171822199116</v>
      </c>
      <c r="BH145" s="8" t="s">
        <v>80066</v>
      </c>
      <c r="BI145" s="8" t="s">
        <v>69906</v>
      </c>
      <c r="BJ145" s="8" t="s">
        <v>80067</v>
      </c>
      <c r="BK145" s="3" t="s">
        <v>80068</v>
      </c>
      <c r="BL145" s="8" t="s">
        <v>80069</v>
      </c>
      <c r="BM145" s="8" t="s">
        <v>48590</v>
      </c>
      <c r="BN145" s="8" t="s">
        <v>80070</v>
      </c>
      <c r="BT145" s="5" t="s">
        <v>7994</v>
      </c>
      <c r="BU145" s="5" t="s">
        <v>37264</v>
      </c>
      <c r="BV145" s="5" t="s">
        <v>37265</v>
      </c>
      <c r="BW145" s="5" t="s">
        <v>7993</v>
      </c>
      <c r="BX145" s="5">
        <v>269338</v>
      </c>
      <c r="BY145" s="5" t="s">
        <v>7992</v>
      </c>
      <c r="BZ145" s="5">
        <v>870.93</v>
      </c>
      <c r="CA145" s="5">
        <v>4366.59</v>
      </c>
      <c r="CB145" s="5">
        <v>3519.65</v>
      </c>
      <c r="CC145" s="6">
        <f t="shared" si="32"/>
        <v>2919.0566666666668</v>
      </c>
      <c r="CD145" s="5">
        <v>1122.29</v>
      </c>
      <c r="CE145" s="5">
        <v>1057.94</v>
      </c>
      <c r="CF145" s="5">
        <v>227.85</v>
      </c>
      <c r="CG145" s="6">
        <f t="shared" si="46"/>
        <v>802.69333333333327</v>
      </c>
      <c r="CH145" s="5">
        <v>42.79</v>
      </c>
      <c r="CI145" s="5">
        <v>58.88</v>
      </c>
      <c r="CJ145" s="5">
        <v>132.03</v>
      </c>
      <c r="CK145" s="6">
        <f t="shared" si="45"/>
        <v>77.899999999999991</v>
      </c>
      <c r="CL145" s="7">
        <f t="shared" si="43"/>
        <v>2.668670358117976E-2</v>
      </c>
      <c r="CM145" s="5">
        <f t="shared" si="44"/>
        <v>0.274983813263874</v>
      </c>
      <c r="CP145" s="8" t="s">
        <v>70196</v>
      </c>
      <c r="CQ145" s="8" t="s">
        <v>69906</v>
      </c>
      <c r="CR145" s="8" t="s">
        <v>48600</v>
      </c>
      <c r="CS145" s="3" t="s">
        <v>46051</v>
      </c>
      <c r="CT145" s="8" t="s">
        <v>48601</v>
      </c>
      <c r="CU145" s="8" t="s">
        <v>48344</v>
      </c>
      <c r="CV145" s="8" t="s">
        <v>48602</v>
      </c>
    </row>
    <row r="146" spans="4:100">
      <c r="D146" s="22" t="s">
        <v>19043</v>
      </c>
      <c r="E146" s="22" t="s">
        <v>45647</v>
      </c>
      <c r="F146" s="22" t="s">
        <v>45648</v>
      </c>
      <c r="G146" s="22" t="s">
        <v>19042</v>
      </c>
      <c r="H146" s="22">
        <v>68346</v>
      </c>
      <c r="I146" s="22" t="s">
        <v>19041</v>
      </c>
      <c r="J146" s="22">
        <v>153.34</v>
      </c>
      <c r="K146" s="22">
        <v>38.450000000000003</v>
      </c>
      <c r="L146" s="22">
        <v>230.21</v>
      </c>
      <c r="M146" s="23">
        <f t="shared" si="33"/>
        <v>140.66666666666666</v>
      </c>
      <c r="N146" s="22">
        <v>138.63999999999999</v>
      </c>
      <c r="O146" s="22">
        <v>107.46</v>
      </c>
      <c r="P146" s="22">
        <v>136.94</v>
      </c>
      <c r="Q146" s="23">
        <f t="shared" si="34"/>
        <v>127.67999999999999</v>
      </c>
      <c r="R146" s="22">
        <v>55.41</v>
      </c>
      <c r="S146" s="22">
        <v>59.57</v>
      </c>
      <c r="T146" s="22">
        <v>106.67</v>
      </c>
      <c r="U146" s="23">
        <f t="shared" si="35"/>
        <v>73.883333333333326</v>
      </c>
      <c r="V146" s="24">
        <f t="shared" si="36"/>
        <v>0.52523696682464449</v>
      </c>
      <c r="W146" s="22">
        <f t="shared" si="37"/>
        <v>0.90767772511848344</v>
      </c>
      <c r="Z146" s="8" t="s">
        <v>75803</v>
      </c>
      <c r="AA146" s="8" t="s">
        <v>69906</v>
      </c>
      <c r="AB146" s="8" t="s">
        <v>57386</v>
      </c>
      <c r="AC146" s="3" t="s">
        <v>45433</v>
      </c>
      <c r="AD146" s="8" t="s">
        <v>57387</v>
      </c>
      <c r="AE146" s="8" t="s">
        <v>53688</v>
      </c>
      <c r="AF146" s="8" t="s">
        <v>48346</v>
      </c>
      <c r="AL146" s="31" t="s">
        <v>20533</v>
      </c>
      <c r="AM146" s="31" t="s">
        <v>40087</v>
      </c>
      <c r="AN146" s="31" t="s">
        <v>40088</v>
      </c>
      <c r="AO146" s="31" t="s">
        <v>20532</v>
      </c>
      <c r="AP146" s="31">
        <v>76832</v>
      </c>
      <c r="AQ146" s="31" t="s">
        <v>20531</v>
      </c>
      <c r="AR146" s="31">
        <v>231.34</v>
      </c>
      <c r="AS146" s="31">
        <v>244.71</v>
      </c>
      <c r="AT146" s="31">
        <v>399.69</v>
      </c>
      <c r="AU146" s="32">
        <f t="shared" si="38"/>
        <v>291.91333333333336</v>
      </c>
      <c r="AV146" s="31">
        <v>209.93</v>
      </c>
      <c r="AW146" s="31">
        <v>1040.68</v>
      </c>
      <c r="AX146" s="31">
        <v>592.16999999999996</v>
      </c>
      <c r="AY146" s="32">
        <f t="shared" si="39"/>
        <v>614.2600000000001</v>
      </c>
      <c r="AZ146" s="31">
        <v>1002.87</v>
      </c>
      <c r="BA146" s="31">
        <v>476.46</v>
      </c>
      <c r="BB146" s="31">
        <v>348.74</v>
      </c>
      <c r="BC146" s="32">
        <f t="shared" si="40"/>
        <v>609.35666666666668</v>
      </c>
      <c r="BD146" s="33">
        <f t="shared" si="41"/>
        <v>2.0874574645442712</v>
      </c>
      <c r="BE146" s="31">
        <f t="shared" si="42"/>
        <v>2.1042546874643162</v>
      </c>
      <c r="BH146" s="8" t="s">
        <v>78972</v>
      </c>
      <c r="BI146" s="8" t="s">
        <v>69906</v>
      </c>
      <c r="BJ146" s="8" t="s">
        <v>78973</v>
      </c>
      <c r="BK146" s="3" t="s">
        <v>78974</v>
      </c>
      <c r="BL146" s="8" t="s">
        <v>78975</v>
      </c>
      <c r="BM146" s="8" t="s">
        <v>48590</v>
      </c>
      <c r="BN146" s="8" t="s">
        <v>78976</v>
      </c>
      <c r="BT146" s="5" t="s">
        <v>26612</v>
      </c>
      <c r="BU146" s="5" t="s">
        <v>36908</v>
      </c>
      <c r="BV146" s="5" t="s">
        <v>36909</v>
      </c>
      <c r="BW146" s="5" t="s">
        <v>26611</v>
      </c>
      <c r="BX146" s="5">
        <v>19253</v>
      </c>
      <c r="BY146" s="5" t="s">
        <v>26610</v>
      </c>
      <c r="BZ146" s="5">
        <v>4929.3599999999997</v>
      </c>
      <c r="CA146" s="5">
        <v>4176.8999999999996</v>
      </c>
      <c r="CB146" s="5">
        <v>3168.67</v>
      </c>
      <c r="CC146" s="6">
        <f t="shared" si="32"/>
        <v>4091.643333333333</v>
      </c>
      <c r="CD146" s="5">
        <v>3843.89</v>
      </c>
      <c r="CE146" s="5">
        <v>2500.2199999999998</v>
      </c>
      <c r="CF146" s="5">
        <v>1900.81</v>
      </c>
      <c r="CG146" s="6">
        <f t="shared" si="46"/>
        <v>2748.3066666666668</v>
      </c>
      <c r="CH146" s="5">
        <v>61.05</v>
      </c>
      <c r="CI146" s="5">
        <v>167.46</v>
      </c>
      <c r="CJ146" s="5">
        <v>100.59</v>
      </c>
      <c r="CK146" s="6">
        <f t="shared" si="45"/>
        <v>109.7</v>
      </c>
      <c r="CL146" s="7">
        <f t="shared" si="43"/>
        <v>2.6810743523588323E-2</v>
      </c>
      <c r="CM146" s="5">
        <f t="shared" si="44"/>
        <v>0.67168774078548732</v>
      </c>
      <c r="CP146" s="8" t="s">
        <v>70197</v>
      </c>
      <c r="CQ146" s="8" t="s">
        <v>69906</v>
      </c>
      <c r="CR146" s="8" t="s">
        <v>48603</v>
      </c>
      <c r="CS146" s="3" t="s">
        <v>44218</v>
      </c>
      <c r="CT146" s="8" t="s">
        <v>48604</v>
      </c>
      <c r="CU146" s="8" t="s">
        <v>48344</v>
      </c>
      <c r="CV146" s="8" t="s">
        <v>48605</v>
      </c>
    </row>
    <row r="147" spans="4:100">
      <c r="D147" s="22" t="s">
        <v>28504</v>
      </c>
      <c r="E147" s="22" t="s">
        <v>41674</v>
      </c>
      <c r="F147" s="22" t="s">
        <v>41675</v>
      </c>
      <c r="G147" s="22" t="s">
        <v>6067</v>
      </c>
      <c r="H147" s="22">
        <v>15191</v>
      </c>
      <c r="I147" s="22" t="s">
        <v>6066</v>
      </c>
      <c r="J147" s="22">
        <v>1002.81</v>
      </c>
      <c r="K147" s="22">
        <v>367.25</v>
      </c>
      <c r="L147" s="22">
        <v>782.52</v>
      </c>
      <c r="M147" s="23">
        <f t="shared" si="33"/>
        <v>717.52666666666664</v>
      </c>
      <c r="N147" s="22">
        <v>1111.9000000000001</v>
      </c>
      <c r="O147" s="22">
        <v>547</v>
      </c>
      <c r="P147" s="22">
        <v>184.04</v>
      </c>
      <c r="Q147" s="23">
        <f t="shared" si="34"/>
        <v>614.31333333333339</v>
      </c>
      <c r="R147" s="22">
        <v>682.67</v>
      </c>
      <c r="S147" s="22">
        <v>400.29</v>
      </c>
      <c r="T147" s="22">
        <v>47.87</v>
      </c>
      <c r="U147" s="23">
        <f t="shared" si="35"/>
        <v>376.94333333333333</v>
      </c>
      <c r="V147" s="24">
        <f t="shared" si="36"/>
        <v>0.52533703741556648</v>
      </c>
      <c r="W147" s="22">
        <f t="shared" si="37"/>
        <v>0.85615401053619389</v>
      </c>
      <c r="Z147" s="8" t="s">
        <v>75804</v>
      </c>
      <c r="AA147" s="8" t="s">
        <v>69906</v>
      </c>
      <c r="AB147" s="8" t="s">
        <v>57388</v>
      </c>
      <c r="AC147" s="3" t="s">
        <v>44936</v>
      </c>
      <c r="AD147" s="8" t="s">
        <v>57389</v>
      </c>
      <c r="AE147" s="8" t="s">
        <v>48344</v>
      </c>
      <c r="AF147" s="8" t="s">
        <v>57390</v>
      </c>
      <c r="AL147" s="31" t="s">
        <v>24168</v>
      </c>
      <c r="AM147" s="31" t="s">
        <v>41539</v>
      </c>
      <c r="AN147" s="31" t="s">
        <v>41540</v>
      </c>
      <c r="AO147" s="31" t="s">
        <v>24167</v>
      </c>
      <c r="AP147" s="31">
        <v>107568</v>
      </c>
      <c r="AQ147" s="31" t="s">
        <v>24166</v>
      </c>
      <c r="AR147" s="31">
        <v>181.35</v>
      </c>
      <c r="AS147" s="31">
        <v>44.43</v>
      </c>
      <c r="AT147" s="31">
        <v>30.44</v>
      </c>
      <c r="AU147" s="32">
        <f t="shared" si="38"/>
        <v>85.40666666666668</v>
      </c>
      <c r="AV147" s="31">
        <v>121.77</v>
      </c>
      <c r="AW147" s="31">
        <v>194.81</v>
      </c>
      <c r="AX147" s="31">
        <v>50.18</v>
      </c>
      <c r="AY147" s="32">
        <f t="shared" si="39"/>
        <v>122.25333333333333</v>
      </c>
      <c r="AZ147" s="31">
        <v>176.76</v>
      </c>
      <c r="BA147" s="31">
        <v>224.41</v>
      </c>
      <c r="BB147" s="31">
        <v>133.69</v>
      </c>
      <c r="BC147" s="32">
        <f t="shared" si="40"/>
        <v>178.28666666666663</v>
      </c>
      <c r="BD147" s="33">
        <f t="shared" si="41"/>
        <v>2.0875029271719607</v>
      </c>
      <c r="BE147" s="31">
        <f t="shared" si="42"/>
        <v>1.431426118179689</v>
      </c>
      <c r="BH147" s="8" t="s">
        <v>78977</v>
      </c>
      <c r="BI147" s="8" t="s">
        <v>69906</v>
      </c>
      <c r="BJ147" s="8" t="s">
        <v>63416</v>
      </c>
      <c r="BK147" s="3" t="s">
        <v>63417</v>
      </c>
      <c r="BL147" s="8" t="s">
        <v>63418</v>
      </c>
      <c r="BM147" s="8" t="s">
        <v>48344</v>
      </c>
      <c r="BN147" s="8" t="s">
        <v>63419</v>
      </c>
      <c r="BT147" s="5" t="s">
        <v>31506</v>
      </c>
      <c r="BU147" s="5" t="s">
        <v>45140</v>
      </c>
      <c r="BV147" s="5" t="s">
        <v>45141</v>
      </c>
      <c r="BW147" s="5" t="s">
        <v>6828</v>
      </c>
      <c r="BX147" s="5" t="s">
        <v>31505</v>
      </c>
      <c r="BY147" s="5" t="s">
        <v>6827</v>
      </c>
      <c r="BZ147" s="5">
        <v>2968.52</v>
      </c>
      <c r="CA147" s="5">
        <v>3702.3</v>
      </c>
      <c r="CB147" s="5">
        <v>2880.02</v>
      </c>
      <c r="CC147" s="6">
        <f t="shared" ref="CC147:CC210" si="47">+AVERAGE(BZ147:CB147)</f>
        <v>3183.6133333333332</v>
      </c>
      <c r="CD147" s="5">
        <v>3505.79</v>
      </c>
      <c r="CE147" s="5">
        <v>3427.44</v>
      </c>
      <c r="CF147" s="5">
        <v>1451.91</v>
      </c>
      <c r="CG147" s="6">
        <f t="shared" si="46"/>
        <v>2795.0466666666666</v>
      </c>
      <c r="CH147" s="5">
        <v>85.92</v>
      </c>
      <c r="CI147" s="5">
        <v>107.18</v>
      </c>
      <c r="CJ147" s="5">
        <v>63.01</v>
      </c>
      <c r="CK147" s="6">
        <f t="shared" si="45"/>
        <v>85.37</v>
      </c>
      <c r="CL147" s="7">
        <f t="shared" si="43"/>
        <v>2.6815442411348114E-2</v>
      </c>
      <c r="CM147" s="5">
        <f t="shared" si="44"/>
        <v>0.8779479082468139</v>
      </c>
      <c r="CP147" s="8" t="s">
        <v>70198</v>
      </c>
      <c r="CQ147" s="8" t="s">
        <v>69906</v>
      </c>
      <c r="CR147" s="8" t="s">
        <v>48606</v>
      </c>
      <c r="CS147" s="3" t="s">
        <v>40524</v>
      </c>
      <c r="CT147" s="8" t="s">
        <v>48607</v>
      </c>
      <c r="CU147" s="8" t="s">
        <v>48344</v>
      </c>
      <c r="CV147" s="8" t="s">
        <v>48608</v>
      </c>
    </row>
    <row r="148" spans="4:100">
      <c r="D148" s="22" t="s">
        <v>10137</v>
      </c>
      <c r="E148" s="22" t="s">
        <v>35147</v>
      </c>
      <c r="F148" s="22" t="s">
        <v>35148</v>
      </c>
      <c r="G148" s="22" t="s">
        <v>10136</v>
      </c>
      <c r="H148" s="22">
        <v>14824</v>
      </c>
      <c r="I148" s="22" t="s">
        <v>10135</v>
      </c>
      <c r="J148" s="22">
        <v>5006.95</v>
      </c>
      <c r="K148" s="22">
        <v>4719.6499999999996</v>
      </c>
      <c r="L148" s="22">
        <v>3262.46</v>
      </c>
      <c r="M148" s="23">
        <f t="shared" si="33"/>
        <v>4329.6866666666656</v>
      </c>
      <c r="N148" s="22">
        <v>3168.07</v>
      </c>
      <c r="O148" s="22">
        <v>3479.22</v>
      </c>
      <c r="P148" s="22">
        <v>1107.3699999999999</v>
      </c>
      <c r="Q148" s="23">
        <f t="shared" si="34"/>
        <v>2584.8866666666668</v>
      </c>
      <c r="R148" s="22">
        <v>2431.64</v>
      </c>
      <c r="S148" s="22">
        <v>419.34</v>
      </c>
      <c r="T148" s="22">
        <v>3973</v>
      </c>
      <c r="U148" s="23">
        <f t="shared" si="35"/>
        <v>2274.66</v>
      </c>
      <c r="V148" s="24">
        <f t="shared" si="36"/>
        <v>0.52536365218114334</v>
      </c>
      <c r="W148" s="22">
        <f t="shared" si="37"/>
        <v>0.59701471854006394</v>
      </c>
      <c r="Z148" s="8" t="s">
        <v>75805</v>
      </c>
      <c r="AA148" s="8" t="s">
        <v>69906</v>
      </c>
      <c r="AB148" s="8" t="s">
        <v>75806</v>
      </c>
      <c r="AC148" s="3" t="s">
        <v>75807</v>
      </c>
      <c r="AD148" s="8" t="s">
        <v>75808</v>
      </c>
      <c r="AE148" s="8" t="s">
        <v>48344</v>
      </c>
      <c r="AF148" s="8" t="s">
        <v>75809</v>
      </c>
      <c r="AL148" s="31" t="s">
        <v>19846</v>
      </c>
      <c r="AM148" s="31" t="s">
        <v>33643</v>
      </c>
      <c r="AN148" s="31" t="s">
        <v>33644</v>
      </c>
      <c r="AO148" s="31" t="s">
        <v>19844</v>
      </c>
      <c r="AP148" s="31">
        <v>209446</v>
      </c>
      <c r="AQ148" s="31" t="s">
        <v>19843</v>
      </c>
      <c r="AR148" s="31">
        <v>575.39</v>
      </c>
      <c r="AS148" s="31">
        <v>271.97000000000003</v>
      </c>
      <c r="AT148" s="31">
        <v>371.99</v>
      </c>
      <c r="AU148" s="32">
        <f t="shared" si="38"/>
        <v>406.45</v>
      </c>
      <c r="AV148" s="31">
        <v>909.85</v>
      </c>
      <c r="AW148" s="31">
        <v>1399.1</v>
      </c>
      <c r="AX148" s="31">
        <v>1126.0899999999999</v>
      </c>
      <c r="AY148" s="32">
        <f t="shared" si="39"/>
        <v>1145.0133333333333</v>
      </c>
      <c r="AZ148" s="31">
        <v>725.19</v>
      </c>
      <c r="BA148" s="31">
        <v>821.75</v>
      </c>
      <c r="BB148" s="31">
        <v>999.43</v>
      </c>
      <c r="BC148" s="32">
        <f t="shared" si="40"/>
        <v>848.79</v>
      </c>
      <c r="BD148" s="33">
        <f t="shared" si="41"/>
        <v>2.0883011440521591</v>
      </c>
      <c r="BE148" s="31">
        <f t="shared" si="42"/>
        <v>2.8171074752942142</v>
      </c>
      <c r="BH148" s="8" t="s">
        <v>78859</v>
      </c>
      <c r="BI148" s="8" t="s">
        <v>69906</v>
      </c>
      <c r="BJ148" s="8" t="s">
        <v>63137</v>
      </c>
      <c r="BK148" s="3" t="s">
        <v>35926</v>
      </c>
      <c r="BL148" s="8" t="s">
        <v>63138</v>
      </c>
      <c r="BM148" s="8" t="s">
        <v>48344</v>
      </c>
      <c r="BN148" s="8" t="s">
        <v>63139</v>
      </c>
      <c r="BT148" s="5" t="s">
        <v>30620</v>
      </c>
      <c r="BU148" s="5" t="s">
        <v>36930</v>
      </c>
      <c r="BV148" s="5" t="s">
        <v>36931</v>
      </c>
      <c r="BW148" s="5" t="s">
        <v>30619</v>
      </c>
      <c r="BX148" s="5">
        <v>12111</v>
      </c>
      <c r="BY148" s="5" t="s">
        <v>30618</v>
      </c>
      <c r="BZ148" s="5">
        <v>714.38</v>
      </c>
      <c r="CA148" s="5">
        <v>593.84</v>
      </c>
      <c r="CB148" s="5">
        <v>452.42</v>
      </c>
      <c r="CC148" s="6">
        <f t="shared" si="47"/>
        <v>586.88</v>
      </c>
      <c r="CD148" s="5">
        <v>189.01</v>
      </c>
      <c r="CE148" s="5">
        <v>359.92</v>
      </c>
      <c r="CF148" s="5">
        <v>540.64</v>
      </c>
      <c r="CG148" s="6">
        <f t="shared" si="46"/>
        <v>363.19000000000005</v>
      </c>
      <c r="CH148" s="5">
        <v>24.56</v>
      </c>
      <c r="CI148" s="5">
        <v>7.05</v>
      </c>
      <c r="CJ148" s="5">
        <v>15.64</v>
      </c>
      <c r="CK148" s="6">
        <f t="shared" si="45"/>
        <v>15.75</v>
      </c>
      <c r="CL148" s="7">
        <f t="shared" si="43"/>
        <v>2.6836832061068704E-2</v>
      </c>
      <c r="CM148" s="5">
        <f t="shared" si="44"/>
        <v>0.61884882769901861</v>
      </c>
      <c r="CP148" s="8" t="s">
        <v>70199</v>
      </c>
      <c r="CQ148" s="8" t="s">
        <v>69906</v>
      </c>
      <c r="CR148" s="8" t="s">
        <v>48609</v>
      </c>
      <c r="CS148" s="3" t="s">
        <v>38706</v>
      </c>
      <c r="CT148" s="8" t="s">
        <v>48610</v>
      </c>
      <c r="CU148" s="8" t="s">
        <v>48344</v>
      </c>
      <c r="CV148" s="8" t="s">
        <v>48611</v>
      </c>
    </row>
    <row r="149" spans="4:100">
      <c r="D149" s="22" t="s">
        <v>8705</v>
      </c>
      <c r="E149" s="22" t="s">
        <v>48089</v>
      </c>
      <c r="F149" s="22" t="s">
        <v>48090</v>
      </c>
      <c r="G149" s="22" t="s">
        <v>8704</v>
      </c>
      <c r="H149" s="22">
        <v>15900</v>
      </c>
      <c r="I149" s="22" t="s">
        <v>8703</v>
      </c>
      <c r="J149" s="22">
        <v>11.61</v>
      </c>
      <c r="K149" s="22">
        <v>263.7</v>
      </c>
      <c r="L149" s="22">
        <v>121</v>
      </c>
      <c r="M149" s="23">
        <f t="shared" si="33"/>
        <v>132.10333333333332</v>
      </c>
      <c r="N149" s="22">
        <v>107.99</v>
      </c>
      <c r="O149" s="22">
        <v>196.78</v>
      </c>
      <c r="P149" s="22">
        <v>101.74</v>
      </c>
      <c r="Q149" s="23">
        <f t="shared" si="34"/>
        <v>135.50333333333333</v>
      </c>
      <c r="R149" s="22">
        <v>48.11</v>
      </c>
      <c r="S149" s="22">
        <v>1.83</v>
      </c>
      <c r="T149" s="22">
        <v>158.28</v>
      </c>
      <c r="U149" s="23">
        <f t="shared" si="35"/>
        <v>69.406666666666666</v>
      </c>
      <c r="V149" s="24">
        <f t="shared" si="36"/>
        <v>0.52539678534480583</v>
      </c>
      <c r="W149" s="22">
        <f t="shared" si="37"/>
        <v>1.0257374277711893</v>
      </c>
      <c r="Z149" s="8" t="s">
        <v>75810</v>
      </c>
      <c r="AA149" s="8" t="s">
        <v>69906</v>
      </c>
      <c r="AB149" s="8" t="s">
        <v>75811</v>
      </c>
      <c r="AC149" s="3" t="s">
        <v>75812</v>
      </c>
      <c r="AD149" s="8" t="s">
        <v>75813</v>
      </c>
      <c r="AE149" s="8" t="s">
        <v>48344</v>
      </c>
      <c r="AF149" s="8" t="s">
        <v>75814</v>
      </c>
      <c r="AL149" s="31" t="s">
        <v>29868</v>
      </c>
      <c r="AM149" s="31" t="s">
        <v>33921</v>
      </c>
      <c r="AN149" s="31" t="s">
        <v>33922</v>
      </c>
      <c r="AO149" s="31" t="s">
        <v>8180</v>
      </c>
      <c r="AP149" s="31">
        <v>20969</v>
      </c>
      <c r="AQ149" s="31" t="s">
        <v>8179</v>
      </c>
      <c r="AR149" s="31">
        <v>147.46</v>
      </c>
      <c r="AS149" s="31">
        <v>47.69</v>
      </c>
      <c r="AT149" s="31">
        <v>69.790000000000006</v>
      </c>
      <c r="AU149" s="32">
        <f t="shared" si="38"/>
        <v>88.313333333333333</v>
      </c>
      <c r="AV149" s="31">
        <v>224.56</v>
      </c>
      <c r="AW149" s="31">
        <v>35.35</v>
      </c>
      <c r="AX149" s="31">
        <v>77.209999999999994</v>
      </c>
      <c r="AY149" s="32">
        <f t="shared" si="39"/>
        <v>112.37333333333333</v>
      </c>
      <c r="AZ149" s="31">
        <v>273.64</v>
      </c>
      <c r="BA149" s="31">
        <v>132.71</v>
      </c>
      <c r="BB149" s="31">
        <v>147.22</v>
      </c>
      <c r="BC149" s="32">
        <f t="shared" si="40"/>
        <v>184.52333333333334</v>
      </c>
      <c r="BD149" s="33">
        <f t="shared" si="41"/>
        <v>2.0894164716539594</v>
      </c>
      <c r="BE149" s="31">
        <f t="shared" si="42"/>
        <v>1.2724390428021439</v>
      </c>
      <c r="BH149" s="8" t="s">
        <v>80071</v>
      </c>
      <c r="BI149" s="8" t="s">
        <v>69906</v>
      </c>
      <c r="BJ149" s="8" t="s">
        <v>65630</v>
      </c>
      <c r="BK149" s="3" t="s">
        <v>38854</v>
      </c>
      <c r="BL149" s="8" t="s">
        <v>65631</v>
      </c>
      <c r="BM149" s="8" t="s">
        <v>48344</v>
      </c>
      <c r="BN149" s="8" t="s">
        <v>65632</v>
      </c>
      <c r="BT149" s="5" t="s">
        <v>32911</v>
      </c>
      <c r="BU149" s="5" t="s">
        <v>34497</v>
      </c>
      <c r="BV149" s="5" t="s">
        <v>34498</v>
      </c>
      <c r="BW149" s="5" t="s">
        <v>32910</v>
      </c>
      <c r="BX149" s="5">
        <v>74320</v>
      </c>
      <c r="BY149" s="5" t="s">
        <v>32909</v>
      </c>
      <c r="BZ149" s="5">
        <v>4895.2700000000004</v>
      </c>
      <c r="CA149" s="5">
        <v>2895.4</v>
      </c>
      <c r="CB149" s="5">
        <v>4806.33</v>
      </c>
      <c r="CC149" s="6">
        <f t="shared" si="47"/>
        <v>4199</v>
      </c>
      <c r="CD149" s="5">
        <v>3094.57</v>
      </c>
      <c r="CE149" s="5">
        <v>831.67</v>
      </c>
      <c r="CF149" s="5">
        <v>404.08</v>
      </c>
      <c r="CG149" s="6">
        <f t="shared" si="46"/>
        <v>1443.4400000000003</v>
      </c>
      <c r="CH149" s="5">
        <v>106.79</v>
      </c>
      <c r="CI149" s="5">
        <v>175.64</v>
      </c>
      <c r="CJ149" s="5">
        <v>56.74</v>
      </c>
      <c r="CK149" s="6">
        <f t="shared" si="45"/>
        <v>113.05666666666667</v>
      </c>
      <c r="CL149" s="7">
        <f t="shared" si="43"/>
        <v>2.6924664602683179E-2</v>
      </c>
      <c r="CM149" s="5">
        <f t="shared" si="44"/>
        <v>0.34375803762800672</v>
      </c>
      <c r="CP149" s="8" t="s">
        <v>70200</v>
      </c>
      <c r="CQ149" s="8" t="s">
        <v>69906</v>
      </c>
      <c r="CR149" s="8" t="s">
        <v>48612</v>
      </c>
      <c r="CS149" s="3" t="s">
        <v>48613</v>
      </c>
      <c r="CT149" s="8" t="s">
        <v>48614</v>
      </c>
      <c r="CU149" s="8" t="s">
        <v>48344</v>
      </c>
      <c r="CV149" s="8" t="s">
        <v>48615</v>
      </c>
    </row>
    <row r="150" spans="4:100">
      <c r="D150" s="22" t="s">
        <v>21281</v>
      </c>
      <c r="E150" s="22" t="s">
        <v>37026</v>
      </c>
      <c r="F150" s="22" t="s">
        <v>37027</v>
      </c>
      <c r="G150" s="22" t="s">
        <v>21280</v>
      </c>
      <c r="H150" s="22">
        <v>234593</v>
      </c>
      <c r="I150" s="22" t="s">
        <v>21279</v>
      </c>
      <c r="J150" s="22">
        <v>2474.13</v>
      </c>
      <c r="K150" s="22">
        <v>2906.64</v>
      </c>
      <c r="L150" s="22">
        <v>2660.88</v>
      </c>
      <c r="M150" s="23">
        <f t="shared" si="33"/>
        <v>2680.55</v>
      </c>
      <c r="N150" s="22">
        <v>2259.54</v>
      </c>
      <c r="O150" s="22">
        <v>2539.52</v>
      </c>
      <c r="P150" s="22">
        <v>1216.1500000000001</v>
      </c>
      <c r="Q150" s="23">
        <f t="shared" si="34"/>
        <v>2005.0699999999997</v>
      </c>
      <c r="R150" s="22">
        <v>1684.58</v>
      </c>
      <c r="S150" s="22">
        <v>2003.19</v>
      </c>
      <c r="T150" s="22">
        <v>538.58000000000004</v>
      </c>
      <c r="U150" s="23">
        <f t="shared" si="35"/>
        <v>1408.7833333333335</v>
      </c>
      <c r="V150" s="24">
        <f t="shared" si="36"/>
        <v>0.52555756592241643</v>
      </c>
      <c r="W150" s="22">
        <f t="shared" si="37"/>
        <v>0.74800693887448455</v>
      </c>
      <c r="Z150" s="8" t="s">
        <v>75815</v>
      </c>
      <c r="AA150" s="8" t="s">
        <v>48346</v>
      </c>
      <c r="AB150" s="8" t="s">
        <v>48347</v>
      </c>
      <c r="AC150" s="3" t="s">
        <v>48346</v>
      </c>
      <c r="AD150" s="8" t="s">
        <v>48346</v>
      </c>
      <c r="AE150" s="8" t="s">
        <v>48346</v>
      </c>
      <c r="AF150" s="8" t="s">
        <v>48346</v>
      </c>
      <c r="AL150" s="31" t="s">
        <v>25275</v>
      </c>
      <c r="AM150" s="31" t="s">
        <v>36391</v>
      </c>
      <c r="AN150" s="31" t="s">
        <v>36392</v>
      </c>
      <c r="AO150" s="31" t="s">
        <v>25273</v>
      </c>
      <c r="AP150" s="31">
        <v>19244</v>
      </c>
      <c r="AQ150" s="31" t="s">
        <v>25272</v>
      </c>
      <c r="AR150" s="31">
        <v>656.9</v>
      </c>
      <c r="AS150" s="31">
        <v>445.05</v>
      </c>
      <c r="AT150" s="31">
        <v>406.28</v>
      </c>
      <c r="AU150" s="32">
        <f t="shared" si="38"/>
        <v>502.74333333333334</v>
      </c>
      <c r="AV150" s="31">
        <v>671.54</v>
      </c>
      <c r="AW150" s="31">
        <v>738.45</v>
      </c>
      <c r="AX150" s="31">
        <v>634.94000000000005</v>
      </c>
      <c r="AY150" s="32">
        <f t="shared" si="39"/>
        <v>681.64333333333332</v>
      </c>
      <c r="AZ150" s="31">
        <v>1017.62</v>
      </c>
      <c r="BA150" s="31">
        <v>668.1</v>
      </c>
      <c r="BB150" s="31">
        <v>1465.97</v>
      </c>
      <c r="BC150" s="32">
        <f t="shared" si="40"/>
        <v>1050.5633333333333</v>
      </c>
      <c r="BD150" s="33">
        <f t="shared" si="41"/>
        <v>2.0896613911671293</v>
      </c>
      <c r="BE150" s="31">
        <f t="shared" si="42"/>
        <v>1.3558475829283332</v>
      </c>
      <c r="BH150" s="8" t="s">
        <v>80072</v>
      </c>
      <c r="BI150" s="8" t="s">
        <v>48346</v>
      </c>
      <c r="BJ150" s="8" t="s">
        <v>48347</v>
      </c>
      <c r="BK150" s="3" t="s">
        <v>48346</v>
      </c>
      <c r="BL150" s="8" t="s">
        <v>48346</v>
      </c>
      <c r="BM150" s="8" t="s">
        <v>48346</v>
      </c>
      <c r="BN150" s="8" t="s">
        <v>48346</v>
      </c>
      <c r="BT150" s="5" t="s">
        <v>17868</v>
      </c>
      <c r="BU150" s="5" t="s">
        <v>37066</v>
      </c>
      <c r="BV150" s="5" t="s">
        <v>37067</v>
      </c>
      <c r="BW150" s="5" t="s">
        <v>17867</v>
      </c>
      <c r="BX150" s="5">
        <v>69186</v>
      </c>
      <c r="BY150" s="5" t="s">
        <v>17866</v>
      </c>
      <c r="BZ150" s="5">
        <v>544.64</v>
      </c>
      <c r="CA150" s="5">
        <v>805.17</v>
      </c>
      <c r="CB150" s="5">
        <v>127.63</v>
      </c>
      <c r="CC150" s="6">
        <f t="shared" si="47"/>
        <v>492.48</v>
      </c>
      <c r="CD150" s="5">
        <v>190.99</v>
      </c>
      <c r="CE150" s="5">
        <v>46.84</v>
      </c>
      <c r="CF150" s="5">
        <v>4.3600000000000003</v>
      </c>
      <c r="CG150" s="6">
        <f t="shared" si="46"/>
        <v>80.73</v>
      </c>
      <c r="CH150" s="5">
        <v>17.78</v>
      </c>
      <c r="CI150" s="5">
        <v>13.68</v>
      </c>
      <c r="CJ150" s="5">
        <v>8.85</v>
      </c>
      <c r="CK150" s="6">
        <f t="shared" si="45"/>
        <v>13.436666666666667</v>
      </c>
      <c r="CL150" s="7">
        <f t="shared" si="43"/>
        <v>2.7283679878709118E-2</v>
      </c>
      <c r="CM150" s="5">
        <f t="shared" si="44"/>
        <v>0.16392543859649122</v>
      </c>
      <c r="CP150" s="8" t="s">
        <v>70201</v>
      </c>
      <c r="CQ150" s="8" t="s">
        <v>48346</v>
      </c>
      <c r="CR150" s="8" t="s">
        <v>48347</v>
      </c>
      <c r="CS150" s="3" t="s">
        <v>48346</v>
      </c>
      <c r="CT150" s="8" t="s">
        <v>48346</v>
      </c>
      <c r="CU150" s="8" t="s">
        <v>48346</v>
      </c>
      <c r="CV150" s="8" t="s">
        <v>48346</v>
      </c>
    </row>
    <row r="151" spans="4:100">
      <c r="D151" s="22" t="s">
        <v>2052</v>
      </c>
      <c r="E151" s="22" t="s">
        <v>37978</v>
      </c>
      <c r="F151" s="22" t="s">
        <v>37979</v>
      </c>
      <c r="G151" s="22" t="s">
        <v>2051</v>
      </c>
      <c r="H151" s="22">
        <v>108657</v>
      </c>
      <c r="I151" s="22" t="s">
        <v>2050</v>
      </c>
      <c r="J151" s="22">
        <v>217.86</v>
      </c>
      <c r="K151" s="22">
        <v>160.22</v>
      </c>
      <c r="L151" s="22">
        <v>246.81</v>
      </c>
      <c r="M151" s="23">
        <f t="shared" si="33"/>
        <v>208.29666666666671</v>
      </c>
      <c r="N151" s="22">
        <v>191.24</v>
      </c>
      <c r="O151" s="22">
        <v>165.32</v>
      </c>
      <c r="P151" s="22">
        <v>92.39</v>
      </c>
      <c r="Q151" s="23">
        <f t="shared" si="34"/>
        <v>149.65</v>
      </c>
      <c r="R151" s="22">
        <v>143.06</v>
      </c>
      <c r="S151" s="22">
        <v>72.12</v>
      </c>
      <c r="T151" s="22">
        <v>113.29</v>
      </c>
      <c r="U151" s="23">
        <f t="shared" si="35"/>
        <v>109.49000000000001</v>
      </c>
      <c r="V151" s="24">
        <f t="shared" si="36"/>
        <v>0.52564451343436436</v>
      </c>
      <c r="W151" s="22">
        <f t="shared" si="37"/>
        <v>0.718446446574597</v>
      </c>
      <c r="Z151" s="8" t="s">
        <v>74481</v>
      </c>
      <c r="AA151" s="8" t="s">
        <v>69906</v>
      </c>
      <c r="AB151" s="8" t="s">
        <v>55090</v>
      </c>
      <c r="AC151" s="3" t="s">
        <v>48299</v>
      </c>
      <c r="AD151" s="8" t="s">
        <v>55091</v>
      </c>
      <c r="AE151" s="8" t="s">
        <v>48344</v>
      </c>
      <c r="AF151" s="8" t="s">
        <v>55092</v>
      </c>
      <c r="AL151" s="31" t="s">
        <v>10912</v>
      </c>
      <c r="AM151" s="31" t="s">
        <v>35566</v>
      </c>
      <c r="AN151" s="31" t="s">
        <v>35567</v>
      </c>
      <c r="AO151" s="31" t="s">
        <v>10911</v>
      </c>
      <c r="AP151" s="31">
        <v>68743</v>
      </c>
      <c r="AQ151" s="31" t="s">
        <v>10910</v>
      </c>
      <c r="AR151" s="31">
        <v>305.70999999999998</v>
      </c>
      <c r="AS151" s="31">
        <v>477.07</v>
      </c>
      <c r="AT151" s="31">
        <v>204.95</v>
      </c>
      <c r="AU151" s="32">
        <f t="shared" si="38"/>
        <v>329.24333333333334</v>
      </c>
      <c r="AV151" s="31">
        <v>594.57000000000005</v>
      </c>
      <c r="AW151" s="31">
        <v>639.41</v>
      </c>
      <c r="AX151" s="31">
        <v>421.72</v>
      </c>
      <c r="AY151" s="32">
        <f t="shared" si="39"/>
        <v>551.9</v>
      </c>
      <c r="AZ151" s="31">
        <v>792.08</v>
      </c>
      <c r="BA151" s="31">
        <v>694.64</v>
      </c>
      <c r="BB151" s="31">
        <v>578.08000000000004</v>
      </c>
      <c r="BC151" s="32">
        <f t="shared" si="40"/>
        <v>688.26666666666677</v>
      </c>
      <c r="BD151" s="33">
        <f t="shared" si="41"/>
        <v>2.0904498192825978</v>
      </c>
      <c r="BE151" s="31">
        <f t="shared" si="42"/>
        <v>1.6762678059793668</v>
      </c>
      <c r="BH151" s="8" t="s">
        <v>71873</v>
      </c>
      <c r="BI151" s="8" t="s">
        <v>69906</v>
      </c>
      <c r="BJ151" s="8" t="s">
        <v>50973</v>
      </c>
      <c r="BK151" s="3" t="s">
        <v>33999</v>
      </c>
      <c r="BL151" s="8" t="s">
        <v>50974</v>
      </c>
      <c r="BM151" s="8" t="s">
        <v>48344</v>
      </c>
      <c r="BN151" s="8" t="s">
        <v>50975</v>
      </c>
      <c r="BT151" s="5" t="s">
        <v>5854</v>
      </c>
      <c r="BU151" s="5" t="s">
        <v>34305</v>
      </c>
      <c r="BV151" s="5" t="s">
        <v>34306</v>
      </c>
      <c r="BW151" s="5" t="s">
        <v>8012</v>
      </c>
      <c r="BX151" s="5">
        <v>17167</v>
      </c>
      <c r="BY151" s="5" t="s">
        <v>8011</v>
      </c>
      <c r="BZ151" s="5">
        <v>125.32</v>
      </c>
      <c r="CA151" s="5">
        <v>275.98</v>
      </c>
      <c r="CB151" s="5">
        <v>192.84</v>
      </c>
      <c r="CC151" s="6">
        <f t="shared" si="47"/>
        <v>198.04666666666665</v>
      </c>
      <c r="CD151" s="5">
        <v>4.8499999999999996</v>
      </c>
      <c r="CE151" s="5">
        <v>5.2</v>
      </c>
      <c r="CF151" s="5">
        <v>41.43</v>
      </c>
      <c r="CG151" s="6">
        <f t="shared" si="46"/>
        <v>17.16</v>
      </c>
      <c r="CH151" s="5">
        <v>11.08</v>
      </c>
      <c r="CI151" s="5">
        <v>1.68</v>
      </c>
      <c r="CJ151" s="5">
        <v>3.62</v>
      </c>
      <c r="CK151" s="6">
        <f t="shared" si="45"/>
        <v>5.46</v>
      </c>
      <c r="CL151" s="7">
        <f t="shared" si="43"/>
        <v>2.756925977042448E-2</v>
      </c>
      <c r="CM151" s="5">
        <f t="shared" si="44"/>
        <v>8.6646244992762661E-2</v>
      </c>
      <c r="CP151" s="8" t="s">
        <v>70202</v>
      </c>
      <c r="CQ151" s="8" t="s">
        <v>69906</v>
      </c>
      <c r="CR151" s="8" t="s">
        <v>70203</v>
      </c>
      <c r="CS151" s="3" t="s">
        <v>70204</v>
      </c>
      <c r="CT151" s="8" t="s">
        <v>70205</v>
      </c>
      <c r="CU151" s="8" t="s">
        <v>48590</v>
      </c>
      <c r="CV151" s="8" t="s">
        <v>48346</v>
      </c>
    </row>
    <row r="152" spans="4:100">
      <c r="D152" s="22" t="s">
        <v>23807</v>
      </c>
      <c r="E152" s="22" t="s">
        <v>34617</v>
      </c>
      <c r="F152" s="22" t="s">
        <v>34618</v>
      </c>
      <c r="G152" s="22" t="s">
        <v>23805</v>
      </c>
      <c r="H152" s="22">
        <v>78541</v>
      </c>
      <c r="I152" s="22" t="s">
        <v>23804</v>
      </c>
      <c r="J152" s="22">
        <v>741.3</v>
      </c>
      <c r="K152" s="22">
        <v>1225.74</v>
      </c>
      <c r="L152" s="22">
        <v>1122.0999999999999</v>
      </c>
      <c r="M152" s="23">
        <f t="shared" si="33"/>
        <v>1029.7133333333334</v>
      </c>
      <c r="N152" s="22">
        <v>580.37</v>
      </c>
      <c r="O152" s="22">
        <v>496.75</v>
      </c>
      <c r="P152" s="22">
        <v>698.89</v>
      </c>
      <c r="Q152" s="23">
        <f t="shared" si="34"/>
        <v>592.00333333333322</v>
      </c>
      <c r="R152" s="22">
        <v>1008.03</v>
      </c>
      <c r="S152" s="22">
        <v>372.33</v>
      </c>
      <c r="T152" s="22">
        <v>243.64</v>
      </c>
      <c r="U152" s="23">
        <f t="shared" si="35"/>
        <v>541.33333333333337</v>
      </c>
      <c r="V152" s="24">
        <f t="shared" si="36"/>
        <v>0.52571265789184052</v>
      </c>
      <c r="W152" s="22">
        <f t="shared" si="37"/>
        <v>0.57492052804340354</v>
      </c>
      <c r="Z152" s="8" t="s">
        <v>75816</v>
      </c>
      <c r="AA152" s="8" t="s">
        <v>69906</v>
      </c>
      <c r="AB152" s="8" t="s">
        <v>75817</v>
      </c>
      <c r="AC152" s="3" t="s">
        <v>75818</v>
      </c>
      <c r="AD152" s="8" t="s">
        <v>75819</v>
      </c>
      <c r="AE152" s="8" t="s">
        <v>48590</v>
      </c>
      <c r="AF152" s="8" t="s">
        <v>75820</v>
      </c>
      <c r="AL152" s="31" t="s">
        <v>28445</v>
      </c>
      <c r="AM152" s="31" t="s">
        <v>34142</v>
      </c>
      <c r="AN152" s="31" t="s">
        <v>34143</v>
      </c>
      <c r="AO152" s="31" t="s">
        <v>28444</v>
      </c>
      <c r="AP152" s="31" t="s">
        <v>70</v>
      </c>
      <c r="AQ152" s="31" t="s">
        <v>28443</v>
      </c>
      <c r="AR152" s="31">
        <v>537.94000000000005</v>
      </c>
      <c r="AS152" s="31">
        <v>525</v>
      </c>
      <c r="AT152" s="31">
        <v>270.27999999999997</v>
      </c>
      <c r="AU152" s="32">
        <f t="shared" si="38"/>
        <v>444.40666666666669</v>
      </c>
      <c r="AV152" s="31">
        <v>840.54</v>
      </c>
      <c r="AW152" s="31">
        <v>902.64</v>
      </c>
      <c r="AX152" s="31">
        <v>423.65</v>
      </c>
      <c r="AY152" s="32">
        <f t="shared" si="39"/>
        <v>722.27666666666664</v>
      </c>
      <c r="AZ152" s="31">
        <v>902.74</v>
      </c>
      <c r="BA152" s="31">
        <v>803.75</v>
      </c>
      <c r="BB152" s="31">
        <v>1080.6600000000001</v>
      </c>
      <c r="BC152" s="32">
        <f t="shared" si="40"/>
        <v>929.05000000000007</v>
      </c>
      <c r="BD152" s="33">
        <f t="shared" si="41"/>
        <v>2.090540195916653</v>
      </c>
      <c r="BE152" s="31">
        <f t="shared" si="42"/>
        <v>1.625260647155008</v>
      </c>
      <c r="BH152" s="8" t="s">
        <v>79537</v>
      </c>
      <c r="BI152" s="8" t="s">
        <v>69906</v>
      </c>
      <c r="BJ152" s="8" t="s">
        <v>64586</v>
      </c>
      <c r="BK152" s="3" t="s">
        <v>40602</v>
      </c>
      <c r="BL152" s="8" t="s">
        <v>64587</v>
      </c>
      <c r="BM152" s="8" t="s">
        <v>48344</v>
      </c>
      <c r="BN152" s="8" t="s">
        <v>64588</v>
      </c>
      <c r="BT152" s="5" t="s">
        <v>20209</v>
      </c>
      <c r="BU152" s="5" t="s">
        <v>42049</v>
      </c>
      <c r="BV152" s="5" t="s">
        <v>42050</v>
      </c>
      <c r="BW152" s="5" t="s">
        <v>20208</v>
      </c>
      <c r="BX152" s="5">
        <v>70615</v>
      </c>
      <c r="BY152" s="5" t="s">
        <v>20207</v>
      </c>
      <c r="BZ152" s="5">
        <v>3994.97</v>
      </c>
      <c r="CA152" s="5">
        <v>311.69</v>
      </c>
      <c r="CB152" s="5">
        <v>392.47</v>
      </c>
      <c r="CC152" s="6">
        <f t="shared" si="47"/>
        <v>1566.3766666666668</v>
      </c>
      <c r="CD152" s="5">
        <v>584.29</v>
      </c>
      <c r="CE152" s="5">
        <v>356.82</v>
      </c>
      <c r="CF152" s="5">
        <v>49.99</v>
      </c>
      <c r="CG152" s="6">
        <f t="shared" si="46"/>
        <v>330.36666666666662</v>
      </c>
      <c r="CH152" s="5">
        <v>120.61</v>
      </c>
      <c r="CI152" s="5">
        <v>4.2699999999999996</v>
      </c>
      <c r="CJ152" s="5">
        <v>6.07</v>
      </c>
      <c r="CK152" s="6">
        <f t="shared" si="45"/>
        <v>43.65</v>
      </c>
      <c r="CL152" s="7">
        <f t="shared" si="43"/>
        <v>2.7866860461404554E-2</v>
      </c>
      <c r="CM152" s="5">
        <f t="shared" si="44"/>
        <v>0.21091138146848454</v>
      </c>
      <c r="CP152" s="8" t="s">
        <v>70206</v>
      </c>
      <c r="CQ152" s="8" t="s">
        <v>69906</v>
      </c>
      <c r="CR152" s="8" t="s">
        <v>48616</v>
      </c>
      <c r="CS152" s="3" t="s">
        <v>37749</v>
      </c>
      <c r="CT152" s="8" t="s">
        <v>48617</v>
      </c>
      <c r="CU152" s="8" t="s">
        <v>48344</v>
      </c>
      <c r="CV152" s="8" t="s">
        <v>48618</v>
      </c>
    </row>
    <row r="153" spans="4:100">
      <c r="D153" s="22" t="s">
        <v>30627</v>
      </c>
      <c r="E153" s="22" t="s">
        <v>40147</v>
      </c>
      <c r="F153" s="22" t="s">
        <v>40148</v>
      </c>
      <c r="G153" s="22" t="s">
        <v>10765</v>
      </c>
      <c r="H153" s="22">
        <v>56295</v>
      </c>
      <c r="I153" s="22" t="s">
        <v>10764</v>
      </c>
      <c r="J153" s="22">
        <v>433.54</v>
      </c>
      <c r="K153" s="22">
        <v>203.5</v>
      </c>
      <c r="L153" s="22">
        <v>224.23</v>
      </c>
      <c r="M153" s="23">
        <f t="shared" si="33"/>
        <v>287.08999999999997</v>
      </c>
      <c r="N153" s="22">
        <v>297.70999999999998</v>
      </c>
      <c r="O153" s="22">
        <v>399.62</v>
      </c>
      <c r="P153" s="22">
        <v>863.77</v>
      </c>
      <c r="Q153" s="23">
        <f t="shared" si="34"/>
        <v>520.36666666666667</v>
      </c>
      <c r="R153" s="22">
        <v>143.83000000000001</v>
      </c>
      <c r="S153" s="22">
        <v>134.69999999999999</v>
      </c>
      <c r="T153" s="22">
        <v>174.36</v>
      </c>
      <c r="U153" s="23">
        <f t="shared" si="35"/>
        <v>150.96333333333334</v>
      </c>
      <c r="V153" s="24">
        <f t="shared" si="36"/>
        <v>0.52583974827870472</v>
      </c>
      <c r="W153" s="22">
        <f t="shared" si="37"/>
        <v>1.8125558767866059</v>
      </c>
      <c r="Z153" s="8" t="s">
        <v>71744</v>
      </c>
      <c r="AA153" s="8" t="s">
        <v>69906</v>
      </c>
      <c r="AB153" s="8" t="s">
        <v>57391</v>
      </c>
      <c r="AC153" s="3" t="s">
        <v>57392</v>
      </c>
      <c r="AD153" s="8" t="s">
        <v>57393</v>
      </c>
      <c r="AE153" s="8" t="s">
        <v>48344</v>
      </c>
      <c r="AF153" s="8" t="s">
        <v>57394</v>
      </c>
      <c r="AL153" s="31" t="s">
        <v>22588</v>
      </c>
      <c r="AM153" s="31" t="s">
        <v>37262</v>
      </c>
      <c r="AN153" s="31" t="s">
        <v>37263</v>
      </c>
      <c r="AO153" s="31" t="s">
        <v>3714</v>
      </c>
      <c r="AP153" s="31" t="s">
        <v>22587</v>
      </c>
      <c r="AQ153" s="31" t="s">
        <v>3713</v>
      </c>
      <c r="AR153" s="31">
        <v>505.67</v>
      </c>
      <c r="AS153" s="31">
        <v>941.11</v>
      </c>
      <c r="AT153" s="31">
        <v>745.72</v>
      </c>
      <c r="AU153" s="32">
        <f t="shared" si="38"/>
        <v>730.83333333333337</v>
      </c>
      <c r="AV153" s="31">
        <v>890.26</v>
      </c>
      <c r="AW153" s="31">
        <v>1593.66</v>
      </c>
      <c r="AX153" s="31">
        <v>1013.63</v>
      </c>
      <c r="AY153" s="32">
        <f t="shared" si="39"/>
        <v>1165.8500000000001</v>
      </c>
      <c r="AZ153" s="31">
        <v>2142.3000000000002</v>
      </c>
      <c r="BA153" s="31">
        <v>1406.97</v>
      </c>
      <c r="BB153" s="31">
        <v>1034.8399999999999</v>
      </c>
      <c r="BC153" s="32">
        <f t="shared" si="40"/>
        <v>1528.0366666666669</v>
      </c>
      <c r="BD153" s="33">
        <f t="shared" si="41"/>
        <v>2.0908141391106043</v>
      </c>
      <c r="BE153" s="31">
        <f t="shared" si="42"/>
        <v>1.5952337514253137</v>
      </c>
      <c r="BH153" s="8" t="s">
        <v>80073</v>
      </c>
      <c r="BI153" s="8" t="s">
        <v>69906</v>
      </c>
      <c r="BJ153" s="8" t="s">
        <v>65633</v>
      </c>
      <c r="BK153" s="3" t="s">
        <v>34447</v>
      </c>
      <c r="BL153" s="8" t="s">
        <v>65634</v>
      </c>
      <c r="BM153" s="8" t="s">
        <v>48344</v>
      </c>
      <c r="BN153" s="8" t="s">
        <v>65635</v>
      </c>
      <c r="BT153" s="5" t="s">
        <v>7109</v>
      </c>
      <c r="BU153" s="5" t="s">
        <v>39157</v>
      </c>
      <c r="BV153" s="5" t="s">
        <v>39158</v>
      </c>
      <c r="BW153" s="5" t="s">
        <v>7108</v>
      </c>
      <c r="BX153" s="5">
        <v>21856</v>
      </c>
      <c r="BY153" s="5" t="s">
        <v>7107</v>
      </c>
      <c r="BZ153" s="5">
        <v>6316.4</v>
      </c>
      <c r="CA153" s="5">
        <v>689.48</v>
      </c>
      <c r="CB153" s="5">
        <v>1875.38</v>
      </c>
      <c r="CC153" s="6">
        <f t="shared" si="47"/>
        <v>2960.4199999999996</v>
      </c>
      <c r="CD153" s="5">
        <v>515.55999999999995</v>
      </c>
      <c r="CE153" s="5">
        <v>598.57000000000005</v>
      </c>
      <c r="CF153" s="5">
        <v>349.49</v>
      </c>
      <c r="CG153" s="6">
        <f t="shared" si="46"/>
        <v>487.87333333333339</v>
      </c>
      <c r="CH153" s="5">
        <v>156.27000000000001</v>
      </c>
      <c r="CI153" s="5">
        <v>16.18</v>
      </c>
      <c r="CJ153" s="5">
        <v>80.31</v>
      </c>
      <c r="CK153" s="6">
        <f t="shared" si="45"/>
        <v>84.253333333333345</v>
      </c>
      <c r="CL153" s="7">
        <f t="shared" si="43"/>
        <v>2.845992573125886E-2</v>
      </c>
      <c r="CM153" s="5">
        <f t="shared" si="44"/>
        <v>0.16479868847438317</v>
      </c>
      <c r="CP153" s="8" t="s">
        <v>70207</v>
      </c>
      <c r="CQ153" s="8" t="s">
        <v>69906</v>
      </c>
      <c r="CR153" s="8" t="s">
        <v>70208</v>
      </c>
      <c r="CS153" s="3" t="s">
        <v>37202</v>
      </c>
      <c r="CT153" s="8" t="s">
        <v>70209</v>
      </c>
      <c r="CU153" s="8" t="s">
        <v>48344</v>
      </c>
      <c r="CV153" s="8" t="s">
        <v>70210</v>
      </c>
    </row>
    <row r="154" spans="4:100">
      <c r="D154" s="22" t="s">
        <v>17205</v>
      </c>
      <c r="E154" s="22" t="s">
        <v>42706</v>
      </c>
      <c r="F154" s="22" t="s">
        <v>42707</v>
      </c>
      <c r="G154" s="22" t="s">
        <v>17204</v>
      </c>
      <c r="H154" s="22">
        <v>69752</v>
      </c>
      <c r="I154" s="22" t="s">
        <v>17203</v>
      </c>
      <c r="J154" s="22">
        <v>310.41000000000003</v>
      </c>
      <c r="K154" s="22">
        <v>162.94999999999999</v>
      </c>
      <c r="L154" s="22">
        <v>211.1</v>
      </c>
      <c r="M154" s="23">
        <f t="shared" si="33"/>
        <v>228.15333333333334</v>
      </c>
      <c r="N154" s="22">
        <v>204.55</v>
      </c>
      <c r="O154" s="22">
        <v>276.57</v>
      </c>
      <c r="P154" s="22">
        <v>71.47</v>
      </c>
      <c r="Q154" s="23">
        <f t="shared" si="34"/>
        <v>184.19666666666669</v>
      </c>
      <c r="R154" s="22">
        <v>193.06</v>
      </c>
      <c r="S154" s="22">
        <v>79.989999999999995</v>
      </c>
      <c r="T154" s="22">
        <v>86.87</v>
      </c>
      <c r="U154" s="23">
        <f t="shared" si="35"/>
        <v>119.97333333333334</v>
      </c>
      <c r="V154" s="24">
        <f t="shared" si="36"/>
        <v>0.52584519183005585</v>
      </c>
      <c r="W154" s="22">
        <f t="shared" si="37"/>
        <v>0.80733717090845347</v>
      </c>
      <c r="Z154" s="8" t="s">
        <v>71745</v>
      </c>
      <c r="AA154" s="8" t="s">
        <v>69906</v>
      </c>
      <c r="AB154" s="8" t="s">
        <v>53670</v>
      </c>
      <c r="AC154" s="3" t="s">
        <v>45323</v>
      </c>
      <c r="AD154" s="8" t="s">
        <v>53671</v>
      </c>
      <c r="AE154" s="8" t="s">
        <v>48344</v>
      </c>
      <c r="AF154" s="8" t="s">
        <v>53672</v>
      </c>
      <c r="AL154" s="31" t="s">
        <v>27246</v>
      </c>
      <c r="AM154" s="31" t="s">
        <v>37446</v>
      </c>
      <c r="AN154" s="31" t="s">
        <v>37447</v>
      </c>
      <c r="AO154" s="31" t="s">
        <v>27244</v>
      </c>
      <c r="AP154" s="31">
        <v>213109</v>
      </c>
      <c r="AQ154" s="31" t="s">
        <v>27243</v>
      </c>
      <c r="AR154" s="31">
        <v>650</v>
      </c>
      <c r="AS154" s="31">
        <v>505.99</v>
      </c>
      <c r="AT154" s="31">
        <v>427.88</v>
      </c>
      <c r="AU154" s="32">
        <f t="shared" si="38"/>
        <v>527.95666666666659</v>
      </c>
      <c r="AV154" s="31">
        <v>506.41</v>
      </c>
      <c r="AW154" s="31">
        <v>334.83</v>
      </c>
      <c r="AX154" s="31">
        <v>373.6</v>
      </c>
      <c r="AY154" s="32">
        <f t="shared" si="39"/>
        <v>404.94666666666672</v>
      </c>
      <c r="AZ154" s="31">
        <v>1106.27</v>
      </c>
      <c r="BA154" s="31">
        <v>1246.8900000000001</v>
      </c>
      <c r="BB154" s="31">
        <v>958.62</v>
      </c>
      <c r="BC154" s="32">
        <f t="shared" si="40"/>
        <v>1103.9266666666665</v>
      </c>
      <c r="BD154" s="33">
        <f t="shared" si="41"/>
        <v>2.0909418070927539</v>
      </c>
      <c r="BE154" s="31">
        <f t="shared" si="42"/>
        <v>0.76700739328353984</v>
      </c>
      <c r="BH154" s="8" t="s">
        <v>69908</v>
      </c>
      <c r="BI154" s="8" t="s">
        <v>69906</v>
      </c>
      <c r="BJ154" s="8" t="s">
        <v>48348</v>
      </c>
      <c r="BK154" s="3" t="s">
        <v>37350</v>
      </c>
      <c r="BL154" s="8" t="s">
        <v>48349</v>
      </c>
      <c r="BM154" s="8" t="s">
        <v>48344</v>
      </c>
      <c r="BN154" s="8" t="s">
        <v>48350</v>
      </c>
      <c r="BT154" s="5" t="s">
        <v>3686</v>
      </c>
      <c r="BU154" s="5" t="s">
        <v>47229</v>
      </c>
      <c r="BV154" s="5" t="s">
        <v>47230</v>
      </c>
      <c r="BW154" s="5" t="s">
        <v>3685</v>
      </c>
      <c r="BX154" s="5">
        <v>226043</v>
      </c>
      <c r="BY154" s="5" t="s">
        <v>3684</v>
      </c>
      <c r="BZ154" s="5">
        <v>89.32</v>
      </c>
      <c r="CA154" s="5">
        <v>338.61</v>
      </c>
      <c r="CB154" s="5">
        <v>36.630000000000003</v>
      </c>
      <c r="CC154" s="6">
        <f t="shared" si="47"/>
        <v>154.85333333333332</v>
      </c>
      <c r="CD154" s="5">
        <v>115.15</v>
      </c>
      <c r="CE154" s="5">
        <v>170.31</v>
      </c>
      <c r="CF154" s="5">
        <v>119.8</v>
      </c>
      <c r="CG154" s="6">
        <f t="shared" si="46"/>
        <v>135.08666666666667</v>
      </c>
      <c r="CH154" s="5">
        <v>5.35</v>
      </c>
      <c r="CI154" s="5">
        <v>3.16</v>
      </c>
      <c r="CJ154" s="5">
        <v>4.84</v>
      </c>
      <c r="CK154" s="6">
        <f t="shared" si="45"/>
        <v>4.45</v>
      </c>
      <c r="CL154" s="7">
        <f t="shared" si="43"/>
        <v>2.8736869295677633E-2</v>
      </c>
      <c r="CM154" s="5">
        <f t="shared" si="44"/>
        <v>0.87235233339073537</v>
      </c>
      <c r="CP154" s="8" t="s">
        <v>70211</v>
      </c>
      <c r="CQ154" s="8" t="s">
        <v>69906</v>
      </c>
      <c r="CR154" s="8" t="s">
        <v>48619</v>
      </c>
      <c r="CS154" s="3" t="s">
        <v>45826</v>
      </c>
      <c r="CT154" s="8" t="s">
        <v>48620</v>
      </c>
      <c r="CU154" s="8" t="s">
        <v>48344</v>
      </c>
      <c r="CV154" s="8" t="s">
        <v>48621</v>
      </c>
    </row>
    <row r="155" spans="4:100">
      <c r="D155" s="22" t="s">
        <v>28289</v>
      </c>
      <c r="E155" s="22" t="s">
        <v>34503</v>
      </c>
      <c r="F155" s="22" t="s">
        <v>34504</v>
      </c>
      <c r="G155" s="22" t="s">
        <v>6499</v>
      </c>
      <c r="H155" s="22" t="s">
        <v>6498</v>
      </c>
      <c r="I155" s="22" t="s">
        <v>6497</v>
      </c>
      <c r="J155" s="22">
        <v>1001.99</v>
      </c>
      <c r="K155" s="22">
        <v>1312.57</v>
      </c>
      <c r="L155" s="22">
        <v>1933.82</v>
      </c>
      <c r="M155" s="23">
        <f t="shared" si="33"/>
        <v>1416.1266666666668</v>
      </c>
      <c r="N155" s="22">
        <v>792.04</v>
      </c>
      <c r="O155" s="22">
        <v>957.99</v>
      </c>
      <c r="P155" s="22">
        <v>2642.55</v>
      </c>
      <c r="Q155" s="23">
        <f t="shared" si="34"/>
        <v>1464.1933333333334</v>
      </c>
      <c r="R155" s="22">
        <v>447.53</v>
      </c>
      <c r="S155" s="22">
        <v>819.96</v>
      </c>
      <c r="T155" s="22">
        <v>967.17</v>
      </c>
      <c r="U155" s="23">
        <f t="shared" si="35"/>
        <v>744.88666666666666</v>
      </c>
      <c r="V155" s="24">
        <f t="shared" si="36"/>
        <v>0.52600285285214599</v>
      </c>
      <c r="W155" s="22">
        <f t="shared" si="37"/>
        <v>1.0339423497898022</v>
      </c>
      <c r="Z155" s="8" t="s">
        <v>71751</v>
      </c>
      <c r="AA155" s="8" t="s">
        <v>48346</v>
      </c>
      <c r="AB155" s="8" t="s">
        <v>48347</v>
      </c>
      <c r="AC155" s="3" t="s">
        <v>48346</v>
      </c>
      <c r="AD155" s="8" t="s">
        <v>48346</v>
      </c>
      <c r="AE155" s="8" t="s">
        <v>48346</v>
      </c>
      <c r="AF155" s="8" t="s">
        <v>48346</v>
      </c>
      <c r="AL155" s="31" t="s">
        <v>28646</v>
      </c>
      <c r="AM155" s="31" t="s">
        <v>38064</v>
      </c>
      <c r="AN155" s="31" t="s">
        <v>38065</v>
      </c>
      <c r="AO155" s="31" t="s">
        <v>28644</v>
      </c>
      <c r="AP155" s="31" t="s">
        <v>28643</v>
      </c>
      <c r="AQ155" s="31" t="s">
        <v>28642</v>
      </c>
      <c r="AR155" s="31">
        <v>506.71</v>
      </c>
      <c r="AS155" s="31">
        <v>620.49</v>
      </c>
      <c r="AT155" s="31">
        <v>348.13</v>
      </c>
      <c r="AU155" s="32">
        <f t="shared" si="38"/>
        <v>491.77666666666664</v>
      </c>
      <c r="AV155" s="31">
        <v>640.74</v>
      </c>
      <c r="AW155" s="31">
        <v>780.32</v>
      </c>
      <c r="AX155" s="31">
        <v>238.35</v>
      </c>
      <c r="AY155" s="32">
        <f t="shared" si="39"/>
        <v>553.13666666666666</v>
      </c>
      <c r="AZ155" s="31">
        <v>1029.75</v>
      </c>
      <c r="BA155" s="31">
        <v>1251.71</v>
      </c>
      <c r="BB155" s="31">
        <v>804.48</v>
      </c>
      <c r="BC155" s="32">
        <f t="shared" si="40"/>
        <v>1028.6466666666668</v>
      </c>
      <c r="BD155" s="33">
        <f t="shared" si="41"/>
        <v>2.0916947394820147</v>
      </c>
      <c r="BE155" s="31">
        <f t="shared" si="42"/>
        <v>1.1247720848894824</v>
      </c>
      <c r="BH155" s="8" t="s">
        <v>80074</v>
      </c>
      <c r="BI155" s="8" t="s">
        <v>69906</v>
      </c>
      <c r="BJ155" s="8" t="s">
        <v>65636</v>
      </c>
      <c r="BK155" s="3" t="s">
        <v>65637</v>
      </c>
      <c r="BL155" s="8" t="s">
        <v>65638</v>
      </c>
      <c r="BM155" s="8" t="s">
        <v>48344</v>
      </c>
      <c r="BN155" s="8" t="s">
        <v>65639</v>
      </c>
      <c r="BT155" s="5" t="s">
        <v>11786</v>
      </c>
      <c r="BU155" s="5" t="s">
        <v>38136</v>
      </c>
      <c r="BV155" s="5" t="s">
        <v>38137</v>
      </c>
      <c r="BW155" s="5" t="s">
        <v>11785</v>
      </c>
      <c r="BX155" s="5">
        <v>13476</v>
      </c>
      <c r="BY155" s="5" t="s">
        <v>11784</v>
      </c>
      <c r="BZ155" s="5">
        <v>3669.49</v>
      </c>
      <c r="CA155" s="5">
        <v>2623.58</v>
      </c>
      <c r="CB155" s="5">
        <v>3055.81</v>
      </c>
      <c r="CC155" s="6">
        <f t="shared" si="47"/>
        <v>3116.2933333333331</v>
      </c>
      <c r="CD155" s="5">
        <v>4300.41</v>
      </c>
      <c r="CE155" s="5">
        <v>2447.61</v>
      </c>
      <c r="CF155" s="5">
        <v>1411.01</v>
      </c>
      <c r="CG155" s="6">
        <f t="shared" si="46"/>
        <v>2719.6766666666667</v>
      </c>
      <c r="CH155" s="5">
        <v>141.85</v>
      </c>
      <c r="CI155" s="5">
        <v>116.02</v>
      </c>
      <c r="CJ155" s="5">
        <v>12.41</v>
      </c>
      <c r="CK155" s="6">
        <f t="shared" si="45"/>
        <v>90.093333333333348</v>
      </c>
      <c r="CL155" s="7">
        <f t="shared" si="43"/>
        <v>2.8910414937404275E-2</v>
      </c>
      <c r="CM155" s="5">
        <f t="shared" si="44"/>
        <v>0.87272807010037579</v>
      </c>
      <c r="CP155" s="8" t="s">
        <v>70212</v>
      </c>
      <c r="CQ155" s="8" t="s">
        <v>69906</v>
      </c>
      <c r="CR155" s="8" t="s">
        <v>52667</v>
      </c>
      <c r="CS155" s="3" t="s">
        <v>40752</v>
      </c>
      <c r="CT155" s="8" t="s">
        <v>52668</v>
      </c>
      <c r="CU155" s="8" t="s">
        <v>48344</v>
      </c>
      <c r="CV155" s="8" t="s">
        <v>52669</v>
      </c>
    </row>
    <row r="156" spans="4:100">
      <c r="D156" s="22" t="s">
        <v>32728</v>
      </c>
      <c r="E156" s="22" t="s">
        <v>41124</v>
      </c>
      <c r="F156" s="22" t="s">
        <v>41125</v>
      </c>
      <c r="G156" s="22" t="s">
        <v>32727</v>
      </c>
      <c r="H156" s="22">
        <v>50887</v>
      </c>
      <c r="I156" s="22" t="s">
        <v>32726</v>
      </c>
      <c r="J156" s="22">
        <v>500.28</v>
      </c>
      <c r="K156" s="22">
        <v>257.51</v>
      </c>
      <c r="L156" s="22">
        <v>140.5</v>
      </c>
      <c r="M156" s="23">
        <f t="shared" si="33"/>
        <v>299.43</v>
      </c>
      <c r="N156" s="22">
        <v>194.51</v>
      </c>
      <c r="O156" s="22">
        <v>97.82</v>
      </c>
      <c r="P156" s="22">
        <v>231.86</v>
      </c>
      <c r="Q156" s="23">
        <f t="shared" si="34"/>
        <v>174.73000000000002</v>
      </c>
      <c r="R156" s="22">
        <v>137.38999999999999</v>
      </c>
      <c r="S156" s="22">
        <v>130.81</v>
      </c>
      <c r="T156" s="22">
        <v>204.37</v>
      </c>
      <c r="U156" s="23">
        <f t="shared" si="35"/>
        <v>157.52333333333334</v>
      </c>
      <c r="V156" s="24">
        <f t="shared" si="36"/>
        <v>0.5260773246946977</v>
      </c>
      <c r="W156" s="22">
        <f t="shared" si="37"/>
        <v>0.5835420632535151</v>
      </c>
      <c r="Z156" s="8" t="s">
        <v>75821</v>
      </c>
      <c r="AA156" s="8" t="s">
        <v>48346</v>
      </c>
      <c r="AB156" s="8" t="s">
        <v>48347</v>
      </c>
      <c r="AC156" s="3" t="s">
        <v>48346</v>
      </c>
      <c r="AD156" s="8" t="s">
        <v>48346</v>
      </c>
      <c r="AE156" s="8" t="s">
        <v>48346</v>
      </c>
      <c r="AF156" s="8" t="s">
        <v>48346</v>
      </c>
      <c r="AL156" s="31" t="s">
        <v>28262</v>
      </c>
      <c r="AM156" s="31" t="s">
        <v>41913</v>
      </c>
      <c r="AN156" s="31" t="s">
        <v>41914</v>
      </c>
      <c r="AO156" s="31" t="s">
        <v>28261</v>
      </c>
      <c r="AP156" s="31">
        <v>80985</v>
      </c>
      <c r="AQ156" s="31" t="s">
        <v>28260</v>
      </c>
      <c r="AR156" s="31">
        <v>581.9</v>
      </c>
      <c r="AS156" s="31">
        <v>533.29999999999995</v>
      </c>
      <c r="AT156" s="31">
        <v>344.83</v>
      </c>
      <c r="AU156" s="32">
        <f t="shared" si="38"/>
        <v>486.67666666666656</v>
      </c>
      <c r="AV156" s="31">
        <v>1159.3699999999999</v>
      </c>
      <c r="AW156" s="31">
        <v>505.07</v>
      </c>
      <c r="AX156" s="31">
        <v>480.29</v>
      </c>
      <c r="AY156" s="32">
        <f t="shared" si="39"/>
        <v>714.91</v>
      </c>
      <c r="AZ156" s="31">
        <v>816.11</v>
      </c>
      <c r="BA156" s="31">
        <v>1575.58</v>
      </c>
      <c r="BB156" s="31">
        <v>662.41</v>
      </c>
      <c r="BC156" s="32">
        <f t="shared" si="40"/>
        <v>1018.0333333333333</v>
      </c>
      <c r="BD156" s="33">
        <f t="shared" si="41"/>
        <v>2.0918063327465877</v>
      </c>
      <c r="BE156" s="31">
        <f t="shared" si="42"/>
        <v>1.4689629665143868</v>
      </c>
      <c r="BH156" s="8" t="s">
        <v>80075</v>
      </c>
      <c r="BI156" s="8" t="s">
        <v>69906</v>
      </c>
      <c r="BJ156" s="8" t="s">
        <v>65640</v>
      </c>
      <c r="BK156" s="3" t="s">
        <v>34787</v>
      </c>
      <c r="BL156" s="8" t="s">
        <v>65641</v>
      </c>
      <c r="BM156" s="8" t="s">
        <v>48344</v>
      </c>
      <c r="BN156" s="8" t="s">
        <v>65642</v>
      </c>
      <c r="BT156" s="5" t="s">
        <v>13917</v>
      </c>
      <c r="BU156" s="5" t="s">
        <v>13915</v>
      </c>
      <c r="BV156" s="5"/>
      <c r="BW156" s="5" t="s">
        <v>13916</v>
      </c>
      <c r="BX156" s="5"/>
      <c r="BY156" s="5" t="s">
        <v>13915</v>
      </c>
      <c r="BZ156" s="5">
        <v>302.64</v>
      </c>
      <c r="CA156" s="5">
        <v>73.06</v>
      </c>
      <c r="CB156" s="5">
        <v>107.09</v>
      </c>
      <c r="CC156" s="6">
        <f t="shared" si="47"/>
        <v>160.92999999999998</v>
      </c>
      <c r="CD156" s="5">
        <v>173.29</v>
      </c>
      <c r="CE156" s="5">
        <v>174.33</v>
      </c>
      <c r="CF156" s="5">
        <v>134.43</v>
      </c>
      <c r="CG156" s="6">
        <f t="shared" si="46"/>
        <v>160.68333333333334</v>
      </c>
      <c r="CH156" s="5">
        <v>3.99</v>
      </c>
      <c r="CI156" s="5">
        <v>7.51</v>
      </c>
      <c r="CJ156" s="5">
        <v>2.6</v>
      </c>
      <c r="CK156" s="6">
        <f t="shared" si="45"/>
        <v>4.7</v>
      </c>
      <c r="CL156" s="7">
        <f t="shared" si="43"/>
        <v>2.9205244516249305E-2</v>
      </c>
      <c r="CM156" s="5">
        <f t="shared" si="44"/>
        <v>0.99846724248638141</v>
      </c>
      <c r="CP156" s="8" t="s">
        <v>70213</v>
      </c>
      <c r="CQ156" s="8" t="s">
        <v>48346</v>
      </c>
      <c r="CR156" s="8" t="s">
        <v>48347</v>
      </c>
      <c r="CS156" s="3" t="s">
        <v>48346</v>
      </c>
      <c r="CT156" s="8" t="s">
        <v>48346</v>
      </c>
      <c r="CU156" s="8" t="s">
        <v>48346</v>
      </c>
      <c r="CV156" s="8" t="s">
        <v>48346</v>
      </c>
    </row>
    <row r="157" spans="4:100">
      <c r="D157" s="22" t="s">
        <v>26684</v>
      </c>
      <c r="E157" s="22" t="s">
        <v>46454</v>
      </c>
      <c r="F157" s="22" t="s">
        <v>46455</v>
      </c>
      <c r="G157" s="22" t="s">
        <v>26683</v>
      </c>
      <c r="H157" s="22">
        <v>12009</v>
      </c>
      <c r="I157" s="22" t="s">
        <v>26682</v>
      </c>
      <c r="J157" s="22">
        <v>205.71</v>
      </c>
      <c r="K157" s="22">
        <v>448.32</v>
      </c>
      <c r="L157" s="22">
        <v>315.20999999999998</v>
      </c>
      <c r="M157" s="23">
        <f t="shared" si="33"/>
        <v>323.08</v>
      </c>
      <c r="N157" s="22">
        <v>463.6</v>
      </c>
      <c r="O157" s="22">
        <v>128.86000000000001</v>
      </c>
      <c r="P157" s="22">
        <v>261.44</v>
      </c>
      <c r="Q157" s="23">
        <f t="shared" si="34"/>
        <v>284.63333333333338</v>
      </c>
      <c r="R157" s="22">
        <v>88.65</v>
      </c>
      <c r="S157" s="22">
        <v>115.06</v>
      </c>
      <c r="T157" s="22">
        <v>306.38</v>
      </c>
      <c r="U157" s="23">
        <f t="shared" si="35"/>
        <v>170.03</v>
      </c>
      <c r="V157" s="24">
        <f t="shared" si="36"/>
        <v>0.5262783211588461</v>
      </c>
      <c r="W157" s="22">
        <f t="shared" si="37"/>
        <v>0.88099954603606967</v>
      </c>
      <c r="Z157" s="8" t="s">
        <v>71757</v>
      </c>
      <c r="AA157" s="8" t="s">
        <v>69906</v>
      </c>
      <c r="AB157" s="8" t="s">
        <v>50758</v>
      </c>
      <c r="AC157" s="3" t="s">
        <v>50759</v>
      </c>
      <c r="AD157" s="8" t="s">
        <v>50760</v>
      </c>
      <c r="AE157" s="8" t="s">
        <v>48344</v>
      </c>
      <c r="AF157" s="8" t="s">
        <v>50761</v>
      </c>
      <c r="AL157" s="31" t="s">
        <v>6835</v>
      </c>
      <c r="AM157" s="31" t="s">
        <v>42900</v>
      </c>
      <c r="AN157" s="31" t="s">
        <v>42901</v>
      </c>
      <c r="AO157" s="31" t="s">
        <v>6834</v>
      </c>
      <c r="AP157" s="31">
        <v>66880</v>
      </c>
      <c r="AQ157" s="31" t="s">
        <v>6833</v>
      </c>
      <c r="AR157" s="31">
        <v>151.44</v>
      </c>
      <c r="AS157" s="31">
        <v>133.22</v>
      </c>
      <c r="AT157" s="31">
        <v>90.92</v>
      </c>
      <c r="AU157" s="32">
        <f t="shared" si="38"/>
        <v>125.19333333333333</v>
      </c>
      <c r="AV157" s="31">
        <v>227.3</v>
      </c>
      <c r="AW157" s="31">
        <v>98.5</v>
      </c>
      <c r="AX157" s="31">
        <v>154.43</v>
      </c>
      <c r="AY157" s="32">
        <f t="shared" si="39"/>
        <v>160.07666666666668</v>
      </c>
      <c r="AZ157" s="31">
        <v>290.99</v>
      </c>
      <c r="BA157" s="31">
        <v>275.51</v>
      </c>
      <c r="BB157" s="31">
        <v>219.2</v>
      </c>
      <c r="BC157" s="32">
        <f t="shared" si="40"/>
        <v>261.90000000000003</v>
      </c>
      <c r="BD157" s="33">
        <f t="shared" si="41"/>
        <v>2.0919644283508179</v>
      </c>
      <c r="BE157" s="31">
        <f t="shared" si="42"/>
        <v>1.2786357101017096</v>
      </c>
      <c r="BH157" s="8" t="s">
        <v>80076</v>
      </c>
      <c r="BI157" s="8" t="s">
        <v>69906</v>
      </c>
      <c r="BJ157" s="8" t="s">
        <v>65643</v>
      </c>
      <c r="BK157" s="3" t="s">
        <v>40087</v>
      </c>
      <c r="BL157" s="8" t="s">
        <v>65644</v>
      </c>
      <c r="BM157" s="8" t="s">
        <v>48344</v>
      </c>
      <c r="BN157" s="8" t="s">
        <v>65645</v>
      </c>
      <c r="BT157" s="5" t="s">
        <v>31610</v>
      </c>
      <c r="BU157" s="5" t="s">
        <v>44568</v>
      </c>
      <c r="BV157" s="5" t="s">
        <v>44569</v>
      </c>
      <c r="BW157" s="5" t="s">
        <v>31609</v>
      </c>
      <c r="BX157" s="5">
        <v>68028</v>
      </c>
      <c r="BY157" s="5" t="s">
        <v>31608</v>
      </c>
      <c r="BZ157" s="5">
        <v>1228.8399999999999</v>
      </c>
      <c r="CA157" s="5">
        <v>795.84</v>
      </c>
      <c r="CB157" s="5">
        <v>2183.87</v>
      </c>
      <c r="CC157" s="6">
        <f t="shared" si="47"/>
        <v>1402.8499999999997</v>
      </c>
      <c r="CD157" s="5">
        <v>1080.8399999999999</v>
      </c>
      <c r="CE157" s="5">
        <v>1261.24</v>
      </c>
      <c r="CF157" s="5">
        <v>1072.92</v>
      </c>
      <c r="CG157" s="6">
        <f t="shared" si="46"/>
        <v>1138.3333333333333</v>
      </c>
      <c r="CH157" s="5">
        <v>33.17</v>
      </c>
      <c r="CI157" s="5">
        <v>83.91</v>
      </c>
      <c r="CJ157" s="5">
        <v>6.88</v>
      </c>
      <c r="CK157" s="6">
        <f t="shared" si="45"/>
        <v>41.32</v>
      </c>
      <c r="CL157" s="7">
        <f t="shared" si="43"/>
        <v>2.9454325123855016E-2</v>
      </c>
      <c r="CM157" s="5">
        <f t="shared" si="44"/>
        <v>0.81144337123237231</v>
      </c>
      <c r="CP157" s="8" t="s">
        <v>70214</v>
      </c>
      <c r="CQ157" s="8" t="s">
        <v>69906</v>
      </c>
      <c r="CR157" s="8" t="s">
        <v>70215</v>
      </c>
      <c r="CS157" s="3" t="s">
        <v>35947</v>
      </c>
      <c r="CT157" s="8" t="s">
        <v>70216</v>
      </c>
      <c r="CU157" s="8" t="s">
        <v>48344</v>
      </c>
      <c r="CV157" s="8" t="s">
        <v>70217</v>
      </c>
    </row>
    <row r="158" spans="4:100">
      <c r="D158" s="22" t="s">
        <v>10566</v>
      </c>
      <c r="E158" s="22" t="s">
        <v>34707</v>
      </c>
      <c r="F158" s="22" t="s">
        <v>34708</v>
      </c>
      <c r="G158" s="22" t="s">
        <v>10565</v>
      </c>
      <c r="H158" s="22">
        <v>330490</v>
      </c>
      <c r="I158" s="22" t="s">
        <v>10564</v>
      </c>
      <c r="J158" s="22">
        <v>2606.4899999999998</v>
      </c>
      <c r="K158" s="22">
        <v>2559.09</v>
      </c>
      <c r="L158" s="22">
        <v>2306.88</v>
      </c>
      <c r="M158" s="23">
        <f t="shared" si="33"/>
        <v>2490.8200000000002</v>
      </c>
      <c r="N158" s="22">
        <v>2362.6799999999998</v>
      </c>
      <c r="O158" s="22">
        <v>3103.83</v>
      </c>
      <c r="P158" s="22">
        <v>1870.44</v>
      </c>
      <c r="Q158" s="23">
        <f t="shared" si="34"/>
        <v>2445.65</v>
      </c>
      <c r="R158" s="22">
        <v>1459.7</v>
      </c>
      <c r="S158" s="22">
        <v>1390.14</v>
      </c>
      <c r="T158" s="22">
        <v>1089.7</v>
      </c>
      <c r="U158" s="23">
        <f t="shared" si="35"/>
        <v>1313.18</v>
      </c>
      <c r="V158" s="24">
        <f t="shared" si="36"/>
        <v>0.52720790743610535</v>
      </c>
      <c r="W158" s="22">
        <f t="shared" si="37"/>
        <v>0.98186540978472947</v>
      </c>
      <c r="Z158" s="8" t="s">
        <v>75822</v>
      </c>
      <c r="AA158" s="8" t="s">
        <v>69906</v>
      </c>
      <c r="AB158" s="8" t="s">
        <v>75823</v>
      </c>
      <c r="AC158" s="3" t="s">
        <v>35244</v>
      </c>
      <c r="AD158" s="8" t="s">
        <v>75824</v>
      </c>
      <c r="AE158" s="8" t="s">
        <v>48344</v>
      </c>
      <c r="AF158" s="8" t="s">
        <v>75825</v>
      </c>
      <c r="AL158" s="31" t="s">
        <v>5825</v>
      </c>
      <c r="AM158" s="31" t="s">
        <v>33467</v>
      </c>
      <c r="AN158" s="31" t="s">
        <v>33468</v>
      </c>
      <c r="AO158" s="31" t="s">
        <v>5823</v>
      </c>
      <c r="AP158" s="31">
        <v>71599</v>
      </c>
      <c r="AQ158" s="31" t="s">
        <v>5822</v>
      </c>
      <c r="AR158" s="31">
        <v>621.26</v>
      </c>
      <c r="AS158" s="31">
        <v>406.61</v>
      </c>
      <c r="AT158" s="31">
        <v>441.4</v>
      </c>
      <c r="AU158" s="32">
        <f t="shared" si="38"/>
        <v>489.75666666666666</v>
      </c>
      <c r="AV158" s="31">
        <v>852.4</v>
      </c>
      <c r="AW158" s="31">
        <v>986.7</v>
      </c>
      <c r="AX158" s="31">
        <v>844.36</v>
      </c>
      <c r="AY158" s="32">
        <f t="shared" si="39"/>
        <v>894.48666666666668</v>
      </c>
      <c r="AZ158" s="31">
        <v>1203.3</v>
      </c>
      <c r="BA158" s="31">
        <v>908.39</v>
      </c>
      <c r="BB158" s="31">
        <v>962.01</v>
      </c>
      <c r="BC158" s="32">
        <f t="shared" si="40"/>
        <v>1024.5666666666666</v>
      </c>
      <c r="BD158" s="33">
        <f t="shared" si="41"/>
        <v>2.09199126096633</v>
      </c>
      <c r="BE158" s="31">
        <f t="shared" si="42"/>
        <v>1.8263899759744635</v>
      </c>
      <c r="BH158" s="8" t="s">
        <v>77973</v>
      </c>
      <c r="BI158" s="8" t="s">
        <v>69906</v>
      </c>
      <c r="BJ158" s="8" t="s">
        <v>61392</v>
      </c>
      <c r="BK158" s="3" t="s">
        <v>41539</v>
      </c>
      <c r="BL158" s="8" t="s">
        <v>61393</v>
      </c>
      <c r="BM158" s="8" t="s">
        <v>48344</v>
      </c>
      <c r="BN158" s="8" t="s">
        <v>61394</v>
      </c>
      <c r="BT158" s="5" t="s">
        <v>18922</v>
      </c>
      <c r="BU158" s="5" t="s">
        <v>37751</v>
      </c>
      <c r="BV158" s="5" t="s">
        <v>37752</v>
      </c>
      <c r="BW158" s="5" t="s">
        <v>18921</v>
      </c>
      <c r="BX158" s="5">
        <v>407785</v>
      </c>
      <c r="BY158" s="5" t="s">
        <v>18920</v>
      </c>
      <c r="BZ158" s="5">
        <v>2757.69</v>
      </c>
      <c r="CA158" s="5">
        <v>1112.79</v>
      </c>
      <c r="CB158" s="5">
        <v>4178.99</v>
      </c>
      <c r="CC158" s="6">
        <f t="shared" si="47"/>
        <v>2683.1566666666663</v>
      </c>
      <c r="CD158" s="5">
        <v>1181.44</v>
      </c>
      <c r="CE158" s="5">
        <v>814.45</v>
      </c>
      <c r="CF158" s="5">
        <v>1063.5899999999999</v>
      </c>
      <c r="CG158" s="6">
        <f t="shared" si="46"/>
        <v>1019.8266666666667</v>
      </c>
      <c r="CH158" s="5">
        <v>181.25</v>
      </c>
      <c r="CI158" s="5">
        <v>32.450000000000003</v>
      </c>
      <c r="CJ158" s="5">
        <v>24.43</v>
      </c>
      <c r="CK158" s="6">
        <f t="shared" si="45"/>
        <v>79.376666666666665</v>
      </c>
      <c r="CL158" s="7">
        <f t="shared" si="43"/>
        <v>2.9583314180933656E-2</v>
      </c>
      <c r="CM158" s="5">
        <f t="shared" si="44"/>
        <v>0.38008465153606391</v>
      </c>
      <c r="CP158" s="8" t="s">
        <v>70218</v>
      </c>
      <c r="CQ158" s="8" t="s">
        <v>69906</v>
      </c>
      <c r="CR158" s="8" t="s">
        <v>48622</v>
      </c>
      <c r="CS158" s="3" t="s">
        <v>39217</v>
      </c>
      <c r="CT158" s="8" t="s">
        <v>48623</v>
      </c>
      <c r="CU158" s="8" t="s">
        <v>48344</v>
      </c>
      <c r="CV158" s="8" t="s">
        <v>48624</v>
      </c>
    </row>
    <row r="159" spans="4:100">
      <c r="D159" s="22" t="s">
        <v>3049</v>
      </c>
      <c r="E159" s="22" t="s">
        <v>40368</v>
      </c>
      <c r="F159" s="22" t="s">
        <v>40369</v>
      </c>
      <c r="G159" s="22" t="s">
        <v>3048</v>
      </c>
      <c r="H159" s="22">
        <v>75734</v>
      </c>
      <c r="I159" s="22" t="s">
        <v>3047</v>
      </c>
      <c r="J159" s="22">
        <v>2036.71</v>
      </c>
      <c r="K159" s="22">
        <v>1242.78</v>
      </c>
      <c r="L159" s="22">
        <v>2058.33</v>
      </c>
      <c r="M159" s="23">
        <f t="shared" si="33"/>
        <v>1779.2733333333333</v>
      </c>
      <c r="N159" s="22">
        <v>3250.42</v>
      </c>
      <c r="O159" s="22">
        <v>1938.38</v>
      </c>
      <c r="P159" s="22">
        <v>958.93</v>
      </c>
      <c r="Q159" s="23">
        <f t="shared" si="34"/>
        <v>2049.2433333333333</v>
      </c>
      <c r="R159" s="22">
        <v>1120.5</v>
      </c>
      <c r="S159" s="22">
        <v>472.91</v>
      </c>
      <c r="T159" s="22">
        <v>1224.67</v>
      </c>
      <c r="U159" s="23">
        <f t="shared" si="35"/>
        <v>939.36</v>
      </c>
      <c r="V159" s="24">
        <f t="shared" si="36"/>
        <v>0.52794586554061396</v>
      </c>
      <c r="W159" s="22">
        <f t="shared" si="37"/>
        <v>1.1517304817322427</v>
      </c>
      <c r="Z159" s="8" t="s">
        <v>75826</v>
      </c>
      <c r="AA159" s="8" t="s">
        <v>69906</v>
      </c>
      <c r="AB159" s="8" t="s">
        <v>58209</v>
      </c>
      <c r="AC159" s="3" t="s">
        <v>36527</v>
      </c>
      <c r="AD159" s="8" t="s">
        <v>58210</v>
      </c>
      <c r="AE159" s="8" t="s">
        <v>48344</v>
      </c>
      <c r="AF159" s="8" t="s">
        <v>58211</v>
      </c>
      <c r="AL159" s="31" t="s">
        <v>15962</v>
      </c>
      <c r="AM159" s="31" t="s">
        <v>46043</v>
      </c>
      <c r="AN159" s="31" t="s">
        <v>46044</v>
      </c>
      <c r="AO159" s="31" t="s">
        <v>15961</v>
      </c>
      <c r="AP159" s="31">
        <v>73389</v>
      </c>
      <c r="AQ159" s="31" t="s">
        <v>15960</v>
      </c>
      <c r="AR159" s="31">
        <v>162.56</v>
      </c>
      <c r="AS159" s="31">
        <v>149.11000000000001</v>
      </c>
      <c r="AT159" s="31">
        <v>113.99</v>
      </c>
      <c r="AU159" s="32">
        <f t="shared" si="38"/>
        <v>141.88666666666668</v>
      </c>
      <c r="AV159" s="31">
        <v>114.24</v>
      </c>
      <c r="AW159" s="31">
        <v>35.97</v>
      </c>
      <c r="AX159" s="31">
        <v>393.41</v>
      </c>
      <c r="AY159" s="32">
        <f t="shared" si="39"/>
        <v>181.20666666666668</v>
      </c>
      <c r="AZ159" s="31">
        <v>100.44</v>
      </c>
      <c r="BA159" s="31">
        <v>285.56</v>
      </c>
      <c r="BB159" s="31">
        <v>504.61</v>
      </c>
      <c r="BC159" s="32">
        <f t="shared" si="40"/>
        <v>296.87</v>
      </c>
      <c r="BD159" s="33">
        <f t="shared" si="41"/>
        <v>2.0923037165813088</v>
      </c>
      <c r="BE159" s="31">
        <f t="shared" si="42"/>
        <v>1.2771225861015834</v>
      </c>
      <c r="BH159" s="8" t="s">
        <v>80077</v>
      </c>
      <c r="BI159" s="8" t="s">
        <v>69906</v>
      </c>
      <c r="BJ159" s="8" t="s">
        <v>65646</v>
      </c>
      <c r="BK159" s="3" t="s">
        <v>65647</v>
      </c>
      <c r="BL159" s="8" t="s">
        <v>65648</v>
      </c>
      <c r="BM159" s="8" t="s">
        <v>48344</v>
      </c>
      <c r="BN159" s="8" t="s">
        <v>65649</v>
      </c>
      <c r="BT159" s="5" t="s">
        <v>27087</v>
      </c>
      <c r="BU159" s="5" t="s">
        <v>37709</v>
      </c>
      <c r="BV159" s="5" t="s">
        <v>37710</v>
      </c>
      <c r="BW159" s="5" t="s">
        <v>27086</v>
      </c>
      <c r="BX159" s="5">
        <v>26894</v>
      </c>
      <c r="BY159" s="5" t="s">
        <v>27085</v>
      </c>
      <c r="BZ159" s="5">
        <v>951.73</v>
      </c>
      <c r="CA159" s="5">
        <v>851.29</v>
      </c>
      <c r="CB159" s="5">
        <v>1075.9100000000001</v>
      </c>
      <c r="CC159" s="6">
        <f t="shared" si="47"/>
        <v>959.64333333333343</v>
      </c>
      <c r="CD159" s="5">
        <v>2591.02</v>
      </c>
      <c r="CE159" s="5">
        <v>1354.63</v>
      </c>
      <c r="CF159" s="5">
        <v>222.92</v>
      </c>
      <c r="CG159" s="6">
        <f t="shared" si="46"/>
        <v>1389.5233333333333</v>
      </c>
      <c r="CH159" s="5">
        <v>74.430000000000007</v>
      </c>
      <c r="CI159" s="5">
        <v>2.0299999999999998</v>
      </c>
      <c r="CJ159" s="5">
        <v>8.7200000000000006</v>
      </c>
      <c r="CK159" s="6">
        <f t="shared" si="45"/>
        <v>28.393333333333334</v>
      </c>
      <c r="CL159" s="7">
        <f t="shared" si="43"/>
        <v>2.9587381422959223E-2</v>
      </c>
      <c r="CM159" s="5">
        <f t="shared" si="44"/>
        <v>1.4479580955424409</v>
      </c>
      <c r="CP159" s="8" t="s">
        <v>70219</v>
      </c>
      <c r="CQ159" s="8" t="s">
        <v>69906</v>
      </c>
      <c r="CR159" s="8" t="s">
        <v>48625</v>
      </c>
      <c r="CS159" s="3" t="s">
        <v>39039</v>
      </c>
      <c r="CT159" s="8" t="s">
        <v>48626</v>
      </c>
      <c r="CU159" s="8" t="s">
        <v>48344</v>
      </c>
      <c r="CV159" s="8" t="s">
        <v>48627</v>
      </c>
    </row>
    <row r="160" spans="4:100">
      <c r="D160" s="22" t="s">
        <v>4979</v>
      </c>
      <c r="E160" s="22" t="s">
        <v>43149</v>
      </c>
      <c r="F160" s="22" t="s">
        <v>43150</v>
      </c>
      <c r="G160" s="22" t="s">
        <v>4978</v>
      </c>
      <c r="H160" s="22">
        <v>192157</v>
      </c>
      <c r="I160" s="22" t="s">
        <v>4977</v>
      </c>
      <c r="J160" s="22">
        <v>4441.55</v>
      </c>
      <c r="K160" s="22">
        <v>4060.23</v>
      </c>
      <c r="L160" s="22">
        <v>3640.73</v>
      </c>
      <c r="M160" s="23">
        <f t="shared" si="33"/>
        <v>4047.5033333333336</v>
      </c>
      <c r="N160" s="22">
        <v>5080.12</v>
      </c>
      <c r="O160" s="22">
        <v>3770.03</v>
      </c>
      <c r="P160" s="22">
        <v>4345.29</v>
      </c>
      <c r="Q160" s="23">
        <f t="shared" si="34"/>
        <v>4398.4799999999996</v>
      </c>
      <c r="R160" s="22">
        <v>3402.03</v>
      </c>
      <c r="S160" s="22">
        <v>1167.24</v>
      </c>
      <c r="T160" s="22">
        <v>1844.22</v>
      </c>
      <c r="U160" s="23">
        <f t="shared" si="35"/>
        <v>2137.8300000000004</v>
      </c>
      <c r="V160" s="24">
        <f t="shared" si="36"/>
        <v>0.52818486457906977</v>
      </c>
      <c r="W160" s="22">
        <f t="shared" si="37"/>
        <v>1.0867143613635071</v>
      </c>
      <c r="Z160" s="8" t="s">
        <v>75827</v>
      </c>
      <c r="AA160" s="8" t="s">
        <v>69906</v>
      </c>
      <c r="AB160" s="8" t="s">
        <v>57395</v>
      </c>
      <c r="AC160" s="3" t="s">
        <v>37288</v>
      </c>
      <c r="AD160" s="8" t="s">
        <v>57396</v>
      </c>
      <c r="AE160" s="8" t="s">
        <v>48344</v>
      </c>
      <c r="AF160" s="8" t="s">
        <v>57397</v>
      </c>
      <c r="AL160" s="31" t="s">
        <v>32391</v>
      </c>
      <c r="AM160" s="31" t="s">
        <v>36886</v>
      </c>
      <c r="AN160" s="31" t="s">
        <v>36887</v>
      </c>
      <c r="AO160" s="31" t="s">
        <v>32389</v>
      </c>
      <c r="AP160" s="31">
        <v>18139</v>
      </c>
      <c r="AQ160" s="31" t="s">
        <v>32388</v>
      </c>
      <c r="AR160" s="31">
        <v>241.18</v>
      </c>
      <c r="AS160" s="31">
        <v>388.3</v>
      </c>
      <c r="AT160" s="31">
        <v>185.17</v>
      </c>
      <c r="AU160" s="32">
        <f t="shared" si="38"/>
        <v>271.55</v>
      </c>
      <c r="AV160" s="31">
        <v>402.8</v>
      </c>
      <c r="AW160" s="31">
        <v>406.04</v>
      </c>
      <c r="AX160" s="31">
        <v>411.58</v>
      </c>
      <c r="AY160" s="32">
        <f t="shared" si="39"/>
        <v>406.80666666666667</v>
      </c>
      <c r="AZ160" s="31">
        <v>559.24</v>
      </c>
      <c r="BA160" s="31">
        <v>682.46</v>
      </c>
      <c r="BB160" s="31">
        <v>463.71</v>
      </c>
      <c r="BC160" s="32">
        <f t="shared" si="40"/>
        <v>568.47</v>
      </c>
      <c r="BD160" s="33">
        <f t="shared" si="41"/>
        <v>2.0934266249309519</v>
      </c>
      <c r="BE160" s="31">
        <f t="shared" si="42"/>
        <v>1.4980912048118824</v>
      </c>
      <c r="BH160" s="8" t="s">
        <v>77425</v>
      </c>
      <c r="BI160" s="8" t="s">
        <v>69906</v>
      </c>
      <c r="BJ160" s="8" t="s">
        <v>60211</v>
      </c>
      <c r="BK160" s="3" t="s">
        <v>33921</v>
      </c>
      <c r="BL160" s="8" t="s">
        <v>60212</v>
      </c>
      <c r="BM160" s="8" t="s">
        <v>48344</v>
      </c>
      <c r="BN160" s="8" t="s">
        <v>60213</v>
      </c>
      <c r="BT160" s="5" t="s">
        <v>32169</v>
      </c>
      <c r="BU160" s="5" t="s">
        <v>41390</v>
      </c>
      <c r="BV160" s="5" t="s">
        <v>41391</v>
      </c>
      <c r="BW160" s="5" t="s">
        <v>32168</v>
      </c>
      <c r="BX160" s="5">
        <v>19125</v>
      </c>
      <c r="BY160" s="5" t="s">
        <v>32167</v>
      </c>
      <c r="BZ160" s="5">
        <v>1623.51</v>
      </c>
      <c r="CA160" s="5">
        <v>127.18</v>
      </c>
      <c r="CB160" s="5">
        <v>248.82</v>
      </c>
      <c r="CC160" s="6">
        <f t="shared" si="47"/>
        <v>666.50333333333333</v>
      </c>
      <c r="CD160" s="5">
        <v>85.06</v>
      </c>
      <c r="CE160" s="5">
        <v>103.05</v>
      </c>
      <c r="CF160" s="5">
        <v>196.38</v>
      </c>
      <c r="CG160" s="6">
        <f t="shared" si="46"/>
        <v>128.16333333333333</v>
      </c>
      <c r="CH160" s="5">
        <v>26.7</v>
      </c>
      <c r="CI160" s="5">
        <v>11.8</v>
      </c>
      <c r="CJ160" s="5">
        <v>20.76</v>
      </c>
      <c r="CK160" s="6">
        <f t="shared" si="45"/>
        <v>19.753333333333334</v>
      </c>
      <c r="CL160" s="7">
        <f t="shared" si="43"/>
        <v>2.9637261128976602E-2</v>
      </c>
      <c r="CM160" s="5">
        <f t="shared" si="44"/>
        <v>0.192292111567334</v>
      </c>
      <c r="CP160" s="8" t="s">
        <v>70220</v>
      </c>
      <c r="CQ160" s="8" t="s">
        <v>69906</v>
      </c>
      <c r="CR160" s="8" t="s">
        <v>48628</v>
      </c>
      <c r="CS160" s="3" t="s">
        <v>42858</v>
      </c>
      <c r="CT160" s="8" t="s">
        <v>48629</v>
      </c>
      <c r="CU160" s="8" t="s">
        <v>48344</v>
      </c>
      <c r="CV160" s="8" t="s">
        <v>48630</v>
      </c>
    </row>
    <row r="161" spans="4:100">
      <c r="D161" s="22" t="s">
        <v>9665</v>
      </c>
      <c r="E161" s="22" t="s">
        <v>47592</v>
      </c>
      <c r="F161" s="22" t="s">
        <v>47593</v>
      </c>
      <c r="G161" s="22" t="s">
        <v>9664</v>
      </c>
      <c r="H161" s="22" t="s">
        <v>9663</v>
      </c>
      <c r="I161" s="22" t="s">
        <v>9662</v>
      </c>
      <c r="J161" s="22">
        <v>597.83000000000004</v>
      </c>
      <c r="K161" s="22">
        <v>101.76</v>
      </c>
      <c r="L161" s="22">
        <v>101.54</v>
      </c>
      <c r="M161" s="23">
        <f t="shared" si="33"/>
        <v>267.04333333333335</v>
      </c>
      <c r="N161" s="22">
        <v>278.99</v>
      </c>
      <c r="O161" s="22">
        <v>233.27</v>
      </c>
      <c r="P161" s="22">
        <v>361.06</v>
      </c>
      <c r="Q161" s="23">
        <f t="shared" si="34"/>
        <v>291.10666666666663</v>
      </c>
      <c r="R161" s="22">
        <v>204.71</v>
      </c>
      <c r="S161" s="22">
        <v>165.74</v>
      </c>
      <c r="T161" s="22">
        <v>53.01</v>
      </c>
      <c r="U161" s="23">
        <f t="shared" si="35"/>
        <v>141.15333333333334</v>
      </c>
      <c r="V161" s="24">
        <f t="shared" si="36"/>
        <v>0.52857838303396454</v>
      </c>
      <c r="W161" s="22">
        <f t="shared" si="37"/>
        <v>1.090110219315217</v>
      </c>
      <c r="Z161" s="8" t="s">
        <v>75828</v>
      </c>
      <c r="AA161" s="8" t="s">
        <v>69906</v>
      </c>
      <c r="AB161" s="8" t="s">
        <v>75829</v>
      </c>
      <c r="AC161" s="3" t="s">
        <v>46598</v>
      </c>
      <c r="AD161" s="8" t="s">
        <v>75830</v>
      </c>
      <c r="AE161" s="8" t="s">
        <v>48344</v>
      </c>
      <c r="AF161" s="8" t="s">
        <v>75831</v>
      </c>
      <c r="AL161" s="31" t="s">
        <v>28964</v>
      </c>
      <c r="AM161" s="31" t="s">
        <v>40298</v>
      </c>
      <c r="AN161" s="31" t="s">
        <v>40299</v>
      </c>
      <c r="AO161" s="31" t="s">
        <v>6280</v>
      </c>
      <c r="AP161" s="31" t="s">
        <v>6279</v>
      </c>
      <c r="AQ161" s="31" t="s">
        <v>6278</v>
      </c>
      <c r="AR161" s="31">
        <v>765.36</v>
      </c>
      <c r="AS161" s="31">
        <v>1273.54</v>
      </c>
      <c r="AT161" s="31">
        <v>1284.68</v>
      </c>
      <c r="AU161" s="32">
        <f t="shared" si="38"/>
        <v>1107.8599999999999</v>
      </c>
      <c r="AV161" s="31">
        <v>1175.3599999999999</v>
      </c>
      <c r="AW161" s="31">
        <v>1245.56</v>
      </c>
      <c r="AX161" s="31">
        <v>2062.08</v>
      </c>
      <c r="AY161" s="32">
        <f t="shared" si="39"/>
        <v>1494.3333333333333</v>
      </c>
      <c r="AZ161" s="31">
        <v>2190.9699999999998</v>
      </c>
      <c r="BA161" s="31">
        <v>2340.56</v>
      </c>
      <c r="BB161" s="31">
        <v>2428.6799999999998</v>
      </c>
      <c r="BC161" s="32">
        <f t="shared" si="40"/>
        <v>2320.0699999999997</v>
      </c>
      <c r="BD161" s="33">
        <f t="shared" si="41"/>
        <v>2.0941906017005758</v>
      </c>
      <c r="BE161" s="31">
        <f t="shared" si="42"/>
        <v>1.3488467255188683</v>
      </c>
      <c r="BH161" s="8" t="s">
        <v>79533</v>
      </c>
      <c r="BI161" s="8" t="s">
        <v>69906</v>
      </c>
      <c r="BJ161" s="8" t="s">
        <v>63615</v>
      </c>
      <c r="BK161" s="3" t="s">
        <v>36391</v>
      </c>
      <c r="BL161" s="8" t="s">
        <v>63616</v>
      </c>
      <c r="BM161" s="8" t="s">
        <v>48344</v>
      </c>
      <c r="BN161" s="8" t="s">
        <v>63617</v>
      </c>
      <c r="BT161" s="5" t="s">
        <v>18770</v>
      </c>
      <c r="BU161" s="5" t="s">
        <v>48192</v>
      </c>
      <c r="BV161" s="5" t="s">
        <v>48193</v>
      </c>
      <c r="BW161" s="5" t="s">
        <v>18769</v>
      </c>
      <c r="BX161" s="5">
        <v>68073</v>
      </c>
      <c r="BY161" s="5" t="s">
        <v>18768</v>
      </c>
      <c r="BZ161" s="5">
        <v>348.65</v>
      </c>
      <c r="CA161" s="5">
        <v>458.58</v>
      </c>
      <c r="CB161" s="5">
        <v>324.81</v>
      </c>
      <c r="CC161" s="6">
        <f t="shared" si="47"/>
        <v>377.34666666666664</v>
      </c>
      <c r="CD161" s="5">
        <v>470.9</v>
      </c>
      <c r="CE161" s="5">
        <v>459.49</v>
      </c>
      <c r="CF161" s="5">
        <v>194.84</v>
      </c>
      <c r="CG161" s="6">
        <f t="shared" si="46"/>
        <v>375.07666666666665</v>
      </c>
      <c r="CH161" s="5">
        <v>9.41</v>
      </c>
      <c r="CI161" s="5">
        <v>14.06</v>
      </c>
      <c r="CJ161" s="5">
        <v>10.16</v>
      </c>
      <c r="CK161" s="6">
        <f t="shared" si="45"/>
        <v>11.209999999999999</v>
      </c>
      <c r="CL161" s="7">
        <f t="shared" si="43"/>
        <v>2.9707430832832761E-2</v>
      </c>
      <c r="CM161" s="5">
        <f t="shared" si="44"/>
        <v>0.99398431150842737</v>
      </c>
      <c r="CP161" s="8" t="s">
        <v>70221</v>
      </c>
      <c r="CQ161" s="8" t="s">
        <v>69906</v>
      </c>
      <c r="CR161" s="8" t="s">
        <v>48631</v>
      </c>
      <c r="CS161" s="3" t="s">
        <v>43986</v>
      </c>
      <c r="CT161" s="8" t="s">
        <v>48632</v>
      </c>
      <c r="CU161" s="8" t="s">
        <v>48344</v>
      </c>
      <c r="CV161" s="8" t="s">
        <v>48633</v>
      </c>
    </row>
    <row r="162" spans="4:100">
      <c r="D162" s="22" t="s">
        <v>694</v>
      </c>
      <c r="E162" s="22" t="s">
        <v>33300</v>
      </c>
      <c r="F162" s="22" t="s">
        <v>33301</v>
      </c>
      <c r="G162" s="22" t="s">
        <v>692</v>
      </c>
      <c r="H162" s="22">
        <v>18813</v>
      </c>
      <c r="I162" s="22" t="s">
        <v>691</v>
      </c>
      <c r="J162" s="22">
        <v>720.69</v>
      </c>
      <c r="K162" s="22">
        <v>285.06</v>
      </c>
      <c r="L162" s="22">
        <v>338.87</v>
      </c>
      <c r="M162" s="23">
        <f t="shared" si="33"/>
        <v>448.20666666666665</v>
      </c>
      <c r="N162" s="22">
        <v>1467.84</v>
      </c>
      <c r="O162" s="22">
        <v>1395.56</v>
      </c>
      <c r="P162" s="22">
        <v>1848.65</v>
      </c>
      <c r="Q162" s="23">
        <f t="shared" si="34"/>
        <v>1570.6833333333332</v>
      </c>
      <c r="R162" s="22">
        <v>85.56</v>
      </c>
      <c r="S162" s="22">
        <v>480.62</v>
      </c>
      <c r="T162" s="22">
        <v>144.66</v>
      </c>
      <c r="U162" s="23">
        <f t="shared" si="35"/>
        <v>236.94666666666669</v>
      </c>
      <c r="V162" s="24">
        <f t="shared" si="36"/>
        <v>0.52865493596703905</v>
      </c>
      <c r="W162" s="22">
        <f t="shared" si="37"/>
        <v>3.5043729827014323</v>
      </c>
      <c r="Z162" s="8" t="s">
        <v>75832</v>
      </c>
      <c r="AA162" s="8" t="s">
        <v>48346</v>
      </c>
      <c r="AB162" s="8" t="s">
        <v>48347</v>
      </c>
      <c r="AC162" s="3" t="s">
        <v>48346</v>
      </c>
      <c r="AD162" s="8" t="s">
        <v>48346</v>
      </c>
      <c r="AE162" s="8" t="s">
        <v>48346</v>
      </c>
      <c r="AF162" s="8" t="s">
        <v>48346</v>
      </c>
      <c r="AL162" s="31" t="s">
        <v>16211</v>
      </c>
      <c r="AM162" s="31" t="s">
        <v>35856</v>
      </c>
      <c r="AN162" s="31" t="s">
        <v>35857</v>
      </c>
      <c r="AO162" s="31" t="s">
        <v>16210</v>
      </c>
      <c r="AP162" s="31">
        <v>13822</v>
      </c>
      <c r="AQ162" s="31" t="s">
        <v>16209</v>
      </c>
      <c r="AR162" s="31">
        <v>454.58</v>
      </c>
      <c r="AS162" s="31">
        <v>776.42</v>
      </c>
      <c r="AT162" s="31">
        <v>430.62</v>
      </c>
      <c r="AU162" s="32">
        <f t="shared" si="38"/>
        <v>553.87333333333333</v>
      </c>
      <c r="AV162" s="31">
        <v>520.11</v>
      </c>
      <c r="AW162" s="31">
        <v>739.69</v>
      </c>
      <c r="AX162" s="31">
        <v>1407.81</v>
      </c>
      <c r="AY162" s="32">
        <f t="shared" si="39"/>
        <v>889.20333333333338</v>
      </c>
      <c r="AZ162" s="31">
        <v>745.22</v>
      </c>
      <c r="BA162" s="31">
        <v>1481.85</v>
      </c>
      <c r="BB162" s="31">
        <v>1253.94</v>
      </c>
      <c r="BC162" s="32">
        <f t="shared" si="40"/>
        <v>1160.3366666666666</v>
      </c>
      <c r="BD162" s="33">
        <f t="shared" si="41"/>
        <v>2.0949495071075215</v>
      </c>
      <c r="BE162" s="31">
        <f t="shared" si="42"/>
        <v>1.6054272336635333</v>
      </c>
      <c r="BH162" s="8" t="s">
        <v>80078</v>
      </c>
      <c r="BI162" s="8" t="s">
        <v>69906</v>
      </c>
      <c r="BJ162" s="8" t="s">
        <v>68025</v>
      </c>
      <c r="BK162" s="3" t="s">
        <v>35566</v>
      </c>
      <c r="BL162" s="8" t="s">
        <v>68026</v>
      </c>
      <c r="BM162" s="8" t="s">
        <v>48344</v>
      </c>
      <c r="BN162" s="8" t="s">
        <v>68027</v>
      </c>
      <c r="BT162" s="5" t="s">
        <v>33120</v>
      </c>
      <c r="BU162" s="5" t="s">
        <v>40288</v>
      </c>
      <c r="BV162" s="5" t="s">
        <v>40289</v>
      </c>
      <c r="BW162" s="5" t="s">
        <v>33119</v>
      </c>
      <c r="BX162" s="5">
        <v>66847</v>
      </c>
      <c r="BY162" s="5" t="s">
        <v>33118</v>
      </c>
      <c r="BZ162" s="5">
        <v>299.38</v>
      </c>
      <c r="CA162" s="5">
        <v>679.04</v>
      </c>
      <c r="CB162" s="5">
        <v>178.82</v>
      </c>
      <c r="CC162" s="6">
        <f t="shared" si="47"/>
        <v>385.74666666666667</v>
      </c>
      <c r="CD162" s="5">
        <v>249.85</v>
      </c>
      <c r="CE162" s="5">
        <v>288.45999999999998</v>
      </c>
      <c r="CF162" s="5">
        <v>6.03</v>
      </c>
      <c r="CG162" s="6">
        <f t="shared" si="46"/>
        <v>181.44666666666663</v>
      </c>
      <c r="CH162" s="5">
        <v>18.28</v>
      </c>
      <c r="CI162" s="5">
        <v>2.63</v>
      </c>
      <c r="CJ162" s="5">
        <v>13.47</v>
      </c>
      <c r="CK162" s="6">
        <f t="shared" si="45"/>
        <v>11.46</v>
      </c>
      <c r="CL162" s="7">
        <f t="shared" si="43"/>
        <v>2.9708617054370747E-2</v>
      </c>
      <c r="CM162" s="5">
        <f t="shared" si="44"/>
        <v>0.47037779544433295</v>
      </c>
      <c r="CP162" s="8" t="s">
        <v>70222</v>
      </c>
      <c r="CQ162" s="8" t="s">
        <v>69906</v>
      </c>
      <c r="CR162" s="8" t="s">
        <v>48634</v>
      </c>
      <c r="CS162" s="3" t="s">
        <v>47401</v>
      </c>
      <c r="CT162" s="8" t="s">
        <v>48635</v>
      </c>
      <c r="CU162" s="8" t="s">
        <v>48344</v>
      </c>
      <c r="CV162" s="8" t="s">
        <v>48636</v>
      </c>
    </row>
    <row r="163" spans="4:100">
      <c r="D163" s="22" t="s">
        <v>7252</v>
      </c>
      <c r="E163" s="22" t="s">
        <v>35380</v>
      </c>
      <c r="F163" s="22" t="s">
        <v>35381</v>
      </c>
      <c r="G163" s="22" t="s">
        <v>7251</v>
      </c>
      <c r="H163" s="22">
        <v>69104</v>
      </c>
      <c r="I163" s="22" t="s">
        <v>7250</v>
      </c>
      <c r="J163" s="22">
        <v>1697.09</v>
      </c>
      <c r="K163" s="22">
        <v>1666.49</v>
      </c>
      <c r="L163" s="22">
        <v>1505.61</v>
      </c>
      <c r="M163" s="23">
        <f t="shared" si="33"/>
        <v>1623.0633333333333</v>
      </c>
      <c r="N163" s="22">
        <v>1615.99</v>
      </c>
      <c r="O163" s="22">
        <v>1182.5999999999999</v>
      </c>
      <c r="P163" s="22">
        <v>335.23</v>
      </c>
      <c r="Q163" s="23">
        <f t="shared" si="34"/>
        <v>1044.6066666666668</v>
      </c>
      <c r="R163" s="22">
        <v>1064.99</v>
      </c>
      <c r="S163" s="22">
        <v>829.15</v>
      </c>
      <c r="T163" s="22">
        <v>682.41</v>
      </c>
      <c r="U163" s="23">
        <f t="shared" si="35"/>
        <v>858.84999999999991</v>
      </c>
      <c r="V163" s="24">
        <f t="shared" si="36"/>
        <v>0.52915371961250224</v>
      </c>
      <c r="W163" s="22">
        <f t="shared" si="37"/>
        <v>0.64360191325456606</v>
      </c>
      <c r="Z163" s="8" t="s">
        <v>73738</v>
      </c>
      <c r="AA163" s="8" t="s">
        <v>69906</v>
      </c>
      <c r="AB163" s="8" t="s">
        <v>57398</v>
      </c>
      <c r="AC163" s="3" t="s">
        <v>44178</v>
      </c>
      <c r="AD163" s="8" t="s">
        <v>57399</v>
      </c>
      <c r="AE163" s="8" t="s">
        <v>48344</v>
      </c>
      <c r="AF163" s="8" t="s">
        <v>57400</v>
      </c>
      <c r="AL163" s="31" t="s">
        <v>30052</v>
      </c>
      <c r="AM163" s="31" t="s">
        <v>48318</v>
      </c>
      <c r="AN163" s="31" t="s">
        <v>48319</v>
      </c>
      <c r="AO163" s="31" t="s">
        <v>30051</v>
      </c>
      <c r="AP163" s="31">
        <v>11502</v>
      </c>
      <c r="AQ163" s="31" t="s">
        <v>30050</v>
      </c>
      <c r="AR163" s="31">
        <v>797.05</v>
      </c>
      <c r="AS163" s="31">
        <v>196.61</v>
      </c>
      <c r="AT163" s="31">
        <v>270.3</v>
      </c>
      <c r="AU163" s="32">
        <f t="shared" si="38"/>
        <v>421.32</v>
      </c>
      <c r="AV163" s="31">
        <v>688.97</v>
      </c>
      <c r="AW163" s="31">
        <v>448.98</v>
      </c>
      <c r="AX163" s="31">
        <v>126.6</v>
      </c>
      <c r="AY163" s="32">
        <f t="shared" si="39"/>
        <v>421.51666666666665</v>
      </c>
      <c r="AZ163" s="31">
        <v>881.23</v>
      </c>
      <c r="BA163" s="31">
        <v>776.85</v>
      </c>
      <c r="BB163" s="31">
        <v>990</v>
      </c>
      <c r="BC163" s="32">
        <f t="shared" si="40"/>
        <v>882.69333333333327</v>
      </c>
      <c r="BD163" s="33">
        <f t="shared" si="41"/>
        <v>2.095066299566442</v>
      </c>
      <c r="BE163" s="31">
        <f t="shared" si="42"/>
        <v>1.0004667869236368</v>
      </c>
      <c r="BH163" s="8" t="s">
        <v>80079</v>
      </c>
      <c r="BI163" s="8" t="s">
        <v>48346</v>
      </c>
      <c r="BJ163" s="8" t="s">
        <v>48347</v>
      </c>
      <c r="BK163" s="3" t="s">
        <v>48346</v>
      </c>
      <c r="BL163" s="8" t="s">
        <v>48346</v>
      </c>
      <c r="BM163" s="8" t="s">
        <v>48346</v>
      </c>
      <c r="BN163" s="8" t="s">
        <v>48346</v>
      </c>
      <c r="BT163" s="5" t="s">
        <v>25031</v>
      </c>
      <c r="BU163" s="5" t="s">
        <v>34523</v>
      </c>
      <c r="BV163" s="5" t="s">
        <v>34524</v>
      </c>
      <c r="BW163" s="5" t="s">
        <v>25030</v>
      </c>
      <c r="BX163" s="5">
        <v>329910</v>
      </c>
      <c r="BY163" s="5" t="s">
        <v>25029</v>
      </c>
      <c r="BZ163" s="5">
        <v>365.58</v>
      </c>
      <c r="CA163" s="5">
        <v>501.46</v>
      </c>
      <c r="CB163" s="5">
        <v>670.61</v>
      </c>
      <c r="CC163" s="6">
        <f t="shared" si="47"/>
        <v>512.55000000000007</v>
      </c>
      <c r="CD163" s="5">
        <v>158.03</v>
      </c>
      <c r="CE163" s="5">
        <v>157.35</v>
      </c>
      <c r="CF163" s="5">
        <v>245.84</v>
      </c>
      <c r="CG163" s="6">
        <f t="shared" si="46"/>
        <v>187.07333333333335</v>
      </c>
      <c r="CH163" s="5">
        <v>13.99</v>
      </c>
      <c r="CI163" s="5">
        <v>25.33</v>
      </c>
      <c r="CJ163" s="5">
        <v>6.85</v>
      </c>
      <c r="CK163" s="6">
        <f t="shared" si="45"/>
        <v>15.39</v>
      </c>
      <c r="CL163" s="7">
        <f t="shared" si="43"/>
        <v>3.002633889376646E-2</v>
      </c>
      <c r="CM163" s="5">
        <f t="shared" si="44"/>
        <v>0.36498552986700483</v>
      </c>
      <c r="CP163" s="8" t="s">
        <v>70223</v>
      </c>
      <c r="CQ163" s="8" t="s">
        <v>69906</v>
      </c>
      <c r="CR163" s="8" t="s">
        <v>48637</v>
      </c>
      <c r="CS163" s="3" t="s">
        <v>36131</v>
      </c>
      <c r="CT163" s="8" t="s">
        <v>48638</v>
      </c>
      <c r="CU163" s="8" t="s">
        <v>48344</v>
      </c>
      <c r="CV163" s="8" t="s">
        <v>48639</v>
      </c>
    </row>
    <row r="164" spans="4:100">
      <c r="D164" s="22" t="s">
        <v>24233</v>
      </c>
      <c r="E164" s="22" t="s">
        <v>42868</v>
      </c>
      <c r="F164" s="22" t="s">
        <v>42869</v>
      </c>
      <c r="G164" s="22" t="s">
        <v>24232</v>
      </c>
      <c r="H164" s="22">
        <v>353499</v>
      </c>
      <c r="I164" s="22" t="s">
        <v>24231</v>
      </c>
      <c r="J164" s="22">
        <v>546.52</v>
      </c>
      <c r="K164" s="22">
        <v>334.02</v>
      </c>
      <c r="L164" s="22">
        <v>604</v>
      </c>
      <c r="M164" s="23">
        <f t="shared" si="33"/>
        <v>494.84666666666664</v>
      </c>
      <c r="N164" s="22">
        <v>1925.45</v>
      </c>
      <c r="O164" s="22">
        <v>580.91999999999996</v>
      </c>
      <c r="P164" s="22">
        <v>326.7</v>
      </c>
      <c r="Q164" s="23">
        <f t="shared" si="34"/>
        <v>944.35666666666657</v>
      </c>
      <c r="R164" s="22">
        <v>187.14</v>
      </c>
      <c r="S164" s="22">
        <v>242.75</v>
      </c>
      <c r="T164" s="22">
        <v>355.74</v>
      </c>
      <c r="U164" s="23">
        <f t="shared" si="35"/>
        <v>261.87666666666667</v>
      </c>
      <c r="V164" s="24">
        <f t="shared" si="36"/>
        <v>0.52920770070190093</v>
      </c>
      <c r="W164" s="22">
        <f t="shared" si="37"/>
        <v>1.9083823945464589</v>
      </c>
      <c r="Z164" s="8" t="s">
        <v>75833</v>
      </c>
      <c r="AA164" s="8" t="s">
        <v>69906</v>
      </c>
      <c r="AB164" s="8" t="s">
        <v>57401</v>
      </c>
      <c r="AC164" s="3" t="s">
        <v>45493</v>
      </c>
      <c r="AD164" s="8" t="s">
        <v>57402</v>
      </c>
      <c r="AE164" s="8" t="s">
        <v>48344</v>
      </c>
      <c r="AF164" s="8" t="s">
        <v>57403</v>
      </c>
      <c r="AL164" s="31" t="s">
        <v>22182</v>
      </c>
      <c r="AM164" s="31" t="s">
        <v>36209</v>
      </c>
      <c r="AN164" s="31" t="s">
        <v>36210</v>
      </c>
      <c r="AO164" s="31" t="s">
        <v>22181</v>
      </c>
      <c r="AP164" s="31">
        <v>72195</v>
      </c>
      <c r="AQ164" s="31" t="s">
        <v>22180</v>
      </c>
      <c r="AR164" s="31">
        <v>628.95000000000005</v>
      </c>
      <c r="AS164" s="31">
        <v>329.21</v>
      </c>
      <c r="AT164" s="31">
        <v>172.63</v>
      </c>
      <c r="AU164" s="32">
        <f t="shared" si="38"/>
        <v>376.93</v>
      </c>
      <c r="AV164" s="31">
        <v>820.46</v>
      </c>
      <c r="AW164" s="31">
        <v>722.31</v>
      </c>
      <c r="AX164" s="31">
        <v>540.92999999999995</v>
      </c>
      <c r="AY164" s="32">
        <f t="shared" si="39"/>
        <v>694.56666666666661</v>
      </c>
      <c r="AZ164" s="31">
        <v>841.75</v>
      </c>
      <c r="BA164" s="31">
        <v>942.8</v>
      </c>
      <c r="BB164" s="31">
        <v>584.58000000000004</v>
      </c>
      <c r="BC164" s="32">
        <f t="shared" si="40"/>
        <v>789.71</v>
      </c>
      <c r="BD164" s="33">
        <f t="shared" si="41"/>
        <v>2.0951104979704454</v>
      </c>
      <c r="BE164" s="31">
        <f t="shared" si="42"/>
        <v>1.842694045755622</v>
      </c>
      <c r="BH164" s="8" t="s">
        <v>80080</v>
      </c>
      <c r="BI164" s="8" t="s">
        <v>69906</v>
      </c>
      <c r="BJ164" s="8" t="s">
        <v>65650</v>
      </c>
      <c r="BK164" s="3" t="s">
        <v>37119</v>
      </c>
      <c r="BL164" s="8" t="s">
        <v>65651</v>
      </c>
      <c r="BM164" s="8" t="s">
        <v>48344</v>
      </c>
      <c r="BN164" s="8" t="s">
        <v>65652</v>
      </c>
      <c r="BT164" s="5" t="s">
        <v>2013</v>
      </c>
      <c r="BU164" s="5" t="s">
        <v>41616</v>
      </c>
      <c r="BV164" s="5" t="s">
        <v>41617</v>
      </c>
      <c r="BW164" s="5" t="s">
        <v>2012</v>
      </c>
      <c r="BX164" s="5">
        <v>76501</v>
      </c>
      <c r="BY164" s="5" t="s">
        <v>2011</v>
      </c>
      <c r="BZ164" s="5">
        <v>1004.65</v>
      </c>
      <c r="CA164" s="5">
        <v>709.44</v>
      </c>
      <c r="CB164" s="5">
        <v>787.54</v>
      </c>
      <c r="CC164" s="6">
        <f t="shared" si="47"/>
        <v>833.87666666666667</v>
      </c>
      <c r="CD164" s="5">
        <v>780.53</v>
      </c>
      <c r="CE164" s="5">
        <v>775.85</v>
      </c>
      <c r="CF164" s="5">
        <v>650.97</v>
      </c>
      <c r="CG164" s="6">
        <f t="shared" si="46"/>
        <v>735.78333333333342</v>
      </c>
      <c r="CH164" s="5">
        <v>34.26</v>
      </c>
      <c r="CI164" s="5">
        <v>19.88</v>
      </c>
      <c r="CJ164" s="5">
        <v>21.23</v>
      </c>
      <c r="CK164" s="6">
        <f t="shared" si="45"/>
        <v>25.123333333333335</v>
      </c>
      <c r="CL164" s="7">
        <f t="shared" si="43"/>
        <v>3.0128356311684784E-2</v>
      </c>
      <c r="CM164" s="5">
        <f t="shared" si="44"/>
        <v>0.88236469821676278</v>
      </c>
      <c r="CP164" s="8" t="s">
        <v>70224</v>
      </c>
      <c r="CQ164" s="8" t="s">
        <v>48346</v>
      </c>
      <c r="CR164" s="8" t="s">
        <v>48347</v>
      </c>
      <c r="CS164" s="3" t="s">
        <v>48346</v>
      </c>
      <c r="CT164" s="8" t="s">
        <v>48346</v>
      </c>
      <c r="CU164" s="8" t="s">
        <v>48346</v>
      </c>
      <c r="CV164" s="8" t="s">
        <v>48346</v>
      </c>
    </row>
    <row r="165" spans="4:100">
      <c r="D165" s="22" t="s">
        <v>28950</v>
      </c>
      <c r="E165" s="22" t="s">
        <v>38591</v>
      </c>
      <c r="F165" s="22" t="s">
        <v>38592</v>
      </c>
      <c r="G165" s="22" t="s">
        <v>28949</v>
      </c>
      <c r="H165" s="22">
        <v>56384</v>
      </c>
      <c r="I165" s="22" t="s">
        <v>28948</v>
      </c>
      <c r="J165" s="22">
        <v>251.47</v>
      </c>
      <c r="K165" s="22">
        <v>325.95999999999998</v>
      </c>
      <c r="L165" s="22">
        <v>179.88</v>
      </c>
      <c r="M165" s="23">
        <f t="shared" si="33"/>
        <v>252.43666666666664</v>
      </c>
      <c r="N165" s="22">
        <v>43.15</v>
      </c>
      <c r="O165" s="22">
        <v>275.92</v>
      </c>
      <c r="P165" s="22">
        <v>71.97</v>
      </c>
      <c r="Q165" s="23">
        <f t="shared" si="34"/>
        <v>130.34666666666666</v>
      </c>
      <c r="R165" s="22">
        <v>260.12</v>
      </c>
      <c r="S165" s="22">
        <v>107.15</v>
      </c>
      <c r="T165" s="22">
        <v>33.68</v>
      </c>
      <c r="U165" s="23">
        <f t="shared" si="35"/>
        <v>133.65</v>
      </c>
      <c r="V165" s="24">
        <f t="shared" si="36"/>
        <v>0.52943972745639178</v>
      </c>
      <c r="W165" s="22">
        <f t="shared" si="37"/>
        <v>0.516353936961086</v>
      </c>
      <c r="Z165" s="8" t="s">
        <v>73044</v>
      </c>
      <c r="AA165" s="8" t="s">
        <v>69906</v>
      </c>
      <c r="AB165" s="8" t="s">
        <v>52746</v>
      </c>
      <c r="AC165" s="3" t="s">
        <v>35019</v>
      </c>
      <c r="AD165" s="8" t="s">
        <v>52747</v>
      </c>
      <c r="AE165" s="8" t="s">
        <v>48344</v>
      </c>
      <c r="AF165" s="8" t="s">
        <v>52748</v>
      </c>
      <c r="AL165" s="31" t="s">
        <v>1487</v>
      </c>
      <c r="AM165" s="31" t="s">
        <v>47782</v>
      </c>
      <c r="AN165" s="31" t="s">
        <v>47783</v>
      </c>
      <c r="AO165" s="31" t="s">
        <v>1486</v>
      </c>
      <c r="AP165" s="31">
        <v>67456</v>
      </c>
      <c r="AQ165" s="31" t="s">
        <v>1485</v>
      </c>
      <c r="AR165" s="31">
        <v>245.74</v>
      </c>
      <c r="AS165" s="31">
        <v>79.72</v>
      </c>
      <c r="AT165" s="31">
        <v>240.35</v>
      </c>
      <c r="AU165" s="32">
        <f t="shared" si="38"/>
        <v>188.60333333333335</v>
      </c>
      <c r="AV165" s="31">
        <v>307.01</v>
      </c>
      <c r="AW165" s="31">
        <v>159.76</v>
      </c>
      <c r="AX165" s="31">
        <v>120.68</v>
      </c>
      <c r="AY165" s="32">
        <f t="shared" si="39"/>
        <v>195.81666666666669</v>
      </c>
      <c r="AZ165" s="31">
        <v>450.2</v>
      </c>
      <c r="BA165" s="31">
        <v>341.12</v>
      </c>
      <c r="BB165" s="31">
        <v>394.61</v>
      </c>
      <c r="BC165" s="32">
        <f t="shared" si="40"/>
        <v>395.30999999999995</v>
      </c>
      <c r="BD165" s="33">
        <f t="shared" si="41"/>
        <v>2.0959862851487245</v>
      </c>
      <c r="BE165" s="31">
        <f t="shared" si="42"/>
        <v>1.0382460543291918</v>
      </c>
      <c r="BH165" s="8" t="s">
        <v>80081</v>
      </c>
      <c r="BI165" s="8" t="s">
        <v>69906</v>
      </c>
      <c r="BJ165" s="8" t="s">
        <v>80082</v>
      </c>
      <c r="BK165" s="3" t="s">
        <v>80083</v>
      </c>
      <c r="BL165" s="8" t="s">
        <v>80084</v>
      </c>
      <c r="BM165" s="8" t="s">
        <v>48590</v>
      </c>
      <c r="BN165" s="8" t="s">
        <v>80085</v>
      </c>
      <c r="BT165" s="5" t="s">
        <v>305</v>
      </c>
      <c r="BU165" s="5" t="s">
        <v>45814</v>
      </c>
      <c r="BV165" s="5" t="s">
        <v>45815</v>
      </c>
      <c r="BW165" s="5" t="s">
        <v>304</v>
      </c>
      <c r="BX165" s="5" t="s">
        <v>303</v>
      </c>
      <c r="BY165" s="5" t="s">
        <v>302</v>
      </c>
      <c r="BZ165" s="5">
        <v>495.37</v>
      </c>
      <c r="CA165" s="5">
        <v>779.11</v>
      </c>
      <c r="CB165" s="5">
        <v>310.86</v>
      </c>
      <c r="CC165" s="6">
        <f t="shared" si="47"/>
        <v>528.44666666666672</v>
      </c>
      <c r="CD165" s="5">
        <v>166.05</v>
      </c>
      <c r="CE165" s="5">
        <v>740.44</v>
      </c>
      <c r="CF165" s="5">
        <v>412.06</v>
      </c>
      <c r="CG165" s="6">
        <f t="shared" si="46"/>
        <v>439.51666666666665</v>
      </c>
      <c r="CH165" s="5">
        <v>6.23</v>
      </c>
      <c r="CI165" s="5">
        <v>15.85</v>
      </c>
      <c r="CJ165" s="5">
        <v>25.96</v>
      </c>
      <c r="CK165" s="6">
        <f t="shared" si="45"/>
        <v>16.013333333333332</v>
      </c>
      <c r="CL165" s="7">
        <f t="shared" si="43"/>
        <v>3.0302648012413735E-2</v>
      </c>
      <c r="CM165" s="5">
        <f t="shared" si="44"/>
        <v>0.83171433257219263</v>
      </c>
      <c r="CP165" s="8" t="s">
        <v>70225</v>
      </c>
      <c r="CQ165" s="8" t="s">
        <v>69906</v>
      </c>
      <c r="CR165" s="8" t="s">
        <v>70226</v>
      </c>
      <c r="CS165" s="3" t="s">
        <v>70227</v>
      </c>
      <c r="CT165" s="8" t="s">
        <v>70228</v>
      </c>
      <c r="CU165" s="8" t="s">
        <v>48344</v>
      </c>
      <c r="CV165" s="8" t="s">
        <v>70229</v>
      </c>
    </row>
    <row r="166" spans="4:100">
      <c r="D166" s="22" t="s">
        <v>7633</v>
      </c>
      <c r="E166" s="22" t="s">
        <v>37891</v>
      </c>
      <c r="F166" s="22" t="s">
        <v>37892</v>
      </c>
      <c r="G166" s="22" t="s">
        <v>7632</v>
      </c>
      <c r="H166" s="22">
        <v>67180</v>
      </c>
      <c r="I166" s="22" t="s">
        <v>7631</v>
      </c>
      <c r="J166" s="22">
        <v>486.28</v>
      </c>
      <c r="K166" s="22">
        <v>357.48</v>
      </c>
      <c r="L166" s="22">
        <v>532.54999999999995</v>
      </c>
      <c r="M166" s="23">
        <f t="shared" si="33"/>
        <v>458.77</v>
      </c>
      <c r="N166" s="22">
        <v>1280.49</v>
      </c>
      <c r="O166" s="22">
        <v>615.79</v>
      </c>
      <c r="P166" s="22">
        <v>263.51</v>
      </c>
      <c r="Q166" s="23">
        <f t="shared" si="34"/>
        <v>719.93</v>
      </c>
      <c r="R166" s="22">
        <v>290.19</v>
      </c>
      <c r="S166" s="22">
        <v>108.78</v>
      </c>
      <c r="T166" s="22">
        <v>329.71</v>
      </c>
      <c r="U166" s="23">
        <f t="shared" si="35"/>
        <v>242.89333333333335</v>
      </c>
      <c r="V166" s="24">
        <f t="shared" si="36"/>
        <v>0.52944467452826771</v>
      </c>
      <c r="W166" s="22">
        <f t="shared" si="37"/>
        <v>1.5692612856115264</v>
      </c>
      <c r="Z166" s="8" t="s">
        <v>75444</v>
      </c>
      <c r="AA166" s="8" t="s">
        <v>69906</v>
      </c>
      <c r="AB166" s="8" t="s">
        <v>56782</v>
      </c>
      <c r="AC166" s="3" t="s">
        <v>37315</v>
      </c>
      <c r="AD166" s="8" t="s">
        <v>56783</v>
      </c>
      <c r="AE166" s="8" t="s">
        <v>48344</v>
      </c>
      <c r="AF166" s="8" t="s">
        <v>56784</v>
      </c>
      <c r="AL166" s="31" t="s">
        <v>17408</v>
      </c>
      <c r="AM166" s="31" t="s">
        <v>45405</v>
      </c>
      <c r="AN166" s="31" t="s">
        <v>45406</v>
      </c>
      <c r="AO166" s="31" t="s">
        <v>17407</v>
      </c>
      <c r="AP166" s="31">
        <v>27528</v>
      </c>
      <c r="AQ166" s="31" t="s">
        <v>17406</v>
      </c>
      <c r="AR166" s="31">
        <v>127.69</v>
      </c>
      <c r="AS166" s="31">
        <v>30.9</v>
      </c>
      <c r="AT166" s="31">
        <v>151.58000000000001</v>
      </c>
      <c r="AU166" s="32">
        <f t="shared" si="38"/>
        <v>103.39</v>
      </c>
      <c r="AV166" s="31">
        <v>276.11</v>
      </c>
      <c r="AW166" s="31">
        <v>134.22</v>
      </c>
      <c r="AX166" s="31">
        <v>20.89</v>
      </c>
      <c r="AY166" s="32">
        <f t="shared" si="39"/>
        <v>143.74</v>
      </c>
      <c r="AZ166" s="31">
        <v>267.76</v>
      </c>
      <c r="BA166" s="31">
        <v>267.98</v>
      </c>
      <c r="BB166" s="31">
        <v>114.41</v>
      </c>
      <c r="BC166" s="32">
        <f t="shared" si="40"/>
        <v>216.71666666666667</v>
      </c>
      <c r="BD166" s="33">
        <f t="shared" si="41"/>
        <v>2.0961085856143407</v>
      </c>
      <c r="BE166" s="31">
        <f t="shared" si="42"/>
        <v>1.3902698520166361</v>
      </c>
      <c r="BH166" s="8" t="s">
        <v>80086</v>
      </c>
      <c r="BI166" s="8" t="s">
        <v>69906</v>
      </c>
      <c r="BJ166" s="8" t="s">
        <v>65653</v>
      </c>
      <c r="BK166" s="3" t="s">
        <v>37446</v>
      </c>
      <c r="BL166" s="8" t="s">
        <v>65654</v>
      </c>
      <c r="BM166" s="8" t="s">
        <v>48344</v>
      </c>
      <c r="BN166" s="8" t="s">
        <v>65655</v>
      </c>
      <c r="BT166" s="5" t="s">
        <v>10131</v>
      </c>
      <c r="BU166" s="5" t="s">
        <v>44511</v>
      </c>
      <c r="BV166" s="5" t="s">
        <v>44512</v>
      </c>
      <c r="BW166" s="5" t="s">
        <v>10130</v>
      </c>
      <c r="BX166" s="5">
        <v>234875</v>
      </c>
      <c r="BY166" s="5" t="s">
        <v>10129</v>
      </c>
      <c r="BZ166" s="5">
        <v>410.05</v>
      </c>
      <c r="CA166" s="5">
        <v>313.38</v>
      </c>
      <c r="CB166" s="5">
        <v>1336.28</v>
      </c>
      <c r="CC166" s="6">
        <f t="shared" si="47"/>
        <v>686.57</v>
      </c>
      <c r="CD166" s="5">
        <v>430.96</v>
      </c>
      <c r="CE166" s="5">
        <v>964.89</v>
      </c>
      <c r="CF166" s="5">
        <v>104.11</v>
      </c>
      <c r="CG166" s="6">
        <f t="shared" si="46"/>
        <v>499.98666666666662</v>
      </c>
      <c r="CH166" s="5">
        <v>5.31</v>
      </c>
      <c r="CI166" s="5">
        <v>3.68</v>
      </c>
      <c r="CJ166" s="5">
        <v>53.6</v>
      </c>
      <c r="CK166" s="6">
        <f t="shared" si="45"/>
        <v>20.863333333333333</v>
      </c>
      <c r="CL166" s="7">
        <f t="shared" si="43"/>
        <v>3.0387773036009921E-2</v>
      </c>
      <c r="CM166" s="5">
        <f t="shared" si="44"/>
        <v>0.72823844133397408</v>
      </c>
      <c r="CP166" s="8" t="s">
        <v>70230</v>
      </c>
      <c r="CQ166" s="8" t="s">
        <v>48346</v>
      </c>
      <c r="CR166" s="8" t="s">
        <v>48347</v>
      </c>
      <c r="CS166" s="3" t="s">
        <v>48346</v>
      </c>
      <c r="CT166" s="8" t="s">
        <v>48346</v>
      </c>
      <c r="CU166" s="8" t="s">
        <v>48346</v>
      </c>
      <c r="CV166" s="8" t="s">
        <v>48346</v>
      </c>
    </row>
    <row r="167" spans="4:100">
      <c r="D167" s="22" t="s">
        <v>7941</v>
      </c>
      <c r="E167" s="22" t="s">
        <v>35159</v>
      </c>
      <c r="F167" s="22" t="s">
        <v>35160</v>
      </c>
      <c r="G167" s="22" t="s">
        <v>7940</v>
      </c>
      <c r="H167" s="22">
        <v>11982</v>
      </c>
      <c r="I167" s="22" t="s">
        <v>7939</v>
      </c>
      <c r="J167" s="22">
        <v>131.69</v>
      </c>
      <c r="K167" s="22">
        <v>114.47</v>
      </c>
      <c r="L167" s="22">
        <v>116.95</v>
      </c>
      <c r="M167" s="23">
        <f t="shared" si="33"/>
        <v>121.03666666666668</v>
      </c>
      <c r="N167" s="22">
        <v>49.09</v>
      </c>
      <c r="O167" s="22">
        <v>14.24</v>
      </c>
      <c r="P167" s="22">
        <v>91.71</v>
      </c>
      <c r="Q167" s="23">
        <f t="shared" si="34"/>
        <v>51.68</v>
      </c>
      <c r="R167" s="22">
        <v>8.93</v>
      </c>
      <c r="S167" s="22">
        <v>94.03</v>
      </c>
      <c r="T167" s="22">
        <v>89.34</v>
      </c>
      <c r="U167" s="23">
        <f t="shared" si="35"/>
        <v>64.100000000000009</v>
      </c>
      <c r="V167" s="24">
        <f t="shared" si="36"/>
        <v>0.52959158381757598</v>
      </c>
      <c r="W167" s="22">
        <f t="shared" si="37"/>
        <v>0.42697805072842937</v>
      </c>
      <c r="Z167" s="8" t="s">
        <v>75834</v>
      </c>
      <c r="AA167" s="8" t="s">
        <v>69906</v>
      </c>
      <c r="AB167" s="8" t="s">
        <v>57404</v>
      </c>
      <c r="AC167" s="3" t="s">
        <v>34422</v>
      </c>
      <c r="AD167" s="8" t="s">
        <v>57405</v>
      </c>
      <c r="AE167" s="8" t="s">
        <v>48344</v>
      </c>
      <c r="AF167" s="8" t="s">
        <v>57406</v>
      </c>
      <c r="AL167" s="31" t="s">
        <v>21854</v>
      </c>
      <c r="AM167" s="31" t="s">
        <v>38026</v>
      </c>
      <c r="AN167" s="31" t="s">
        <v>38027</v>
      </c>
      <c r="AO167" s="31" t="s">
        <v>21853</v>
      </c>
      <c r="AP167" s="31">
        <v>71833</v>
      </c>
      <c r="AQ167" s="31" t="s">
        <v>21852</v>
      </c>
      <c r="AR167" s="31">
        <v>220.86</v>
      </c>
      <c r="AS167" s="31">
        <v>492.63</v>
      </c>
      <c r="AT167" s="31">
        <v>388.7</v>
      </c>
      <c r="AU167" s="32">
        <f t="shared" si="38"/>
        <v>367.3966666666667</v>
      </c>
      <c r="AV167" s="31">
        <v>405.28</v>
      </c>
      <c r="AW167" s="31">
        <v>522.52</v>
      </c>
      <c r="AX167" s="31">
        <v>734.59</v>
      </c>
      <c r="AY167" s="32">
        <f t="shared" si="39"/>
        <v>554.13</v>
      </c>
      <c r="AZ167" s="31">
        <v>574.14</v>
      </c>
      <c r="BA167" s="31">
        <v>931.18</v>
      </c>
      <c r="BB167" s="31">
        <v>805.8</v>
      </c>
      <c r="BC167" s="32">
        <f t="shared" si="40"/>
        <v>770.37333333333333</v>
      </c>
      <c r="BD167" s="33">
        <f t="shared" si="41"/>
        <v>2.0968435569184982</v>
      </c>
      <c r="BE167" s="31">
        <f t="shared" si="42"/>
        <v>1.5082608261733457</v>
      </c>
      <c r="BH167" s="8" t="s">
        <v>76681</v>
      </c>
      <c r="BI167" s="8" t="s">
        <v>48346</v>
      </c>
      <c r="BJ167" s="8" t="s">
        <v>48347</v>
      </c>
      <c r="BK167" s="3" t="s">
        <v>48346</v>
      </c>
      <c r="BL167" s="8" t="s">
        <v>48346</v>
      </c>
      <c r="BM167" s="8" t="s">
        <v>48346</v>
      </c>
      <c r="BN167" s="8" t="s">
        <v>48346</v>
      </c>
      <c r="BT167" s="5" t="s">
        <v>1852</v>
      </c>
      <c r="BU167" s="5" t="s">
        <v>37220</v>
      </c>
      <c r="BV167" s="5" t="s">
        <v>37221</v>
      </c>
      <c r="BW167" s="5" t="s">
        <v>1851</v>
      </c>
      <c r="BX167" s="5">
        <v>75607</v>
      </c>
      <c r="BY167" s="5" t="s">
        <v>1850</v>
      </c>
      <c r="BZ167" s="5">
        <v>559.54</v>
      </c>
      <c r="CA167" s="5">
        <v>580.86</v>
      </c>
      <c r="CB167" s="5">
        <v>161.6</v>
      </c>
      <c r="CC167" s="6">
        <f t="shared" si="47"/>
        <v>434</v>
      </c>
      <c r="CD167" s="5">
        <v>182.09</v>
      </c>
      <c r="CE167" s="5">
        <v>206.45</v>
      </c>
      <c r="CF167" s="5">
        <v>90.53</v>
      </c>
      <c r="CG167" s="6">
        <f t="shared" si="46"/>
        <v>159.68999999999997</v>
      </c>
      <c r="CH167" s="5">
        <v>16.350000000000001</v>
      </c>
      <c r="CI167" s="5">
        <v>17</v>
      </c>
      <c r="CJ167" s="5">
        <v>6.57</v>
      </c>
      <c r="CK167" s="6">
        <f t="shared" si="45"/>
        <v>13.306666666666667</v>
      </c>
      <c r="CL167" s="7">
        <f t="shared" si="43"/>
        <v>3.06605222734255E-2</v>
      </c>
      <c r="CM167" s="5">
        <f t="shared" si="44"/>
        <v>0.36794930875576032</v>
      </c>
      <c r="CP167" s="8" t="s">
        <v>70231</v>
      </c>
      <c r="CQ167" s="8" t="s">
        <v>69906</v>
      </c>
      <c r="CR167" s="8" t="s">
        <v>48640</v>
      </c>
      <c r="CS167" s="3" t="s">
        <v>48641</v>
      </c>
      <c r="CT167" s="8" t="s">
        <v>48642</v>
      </c>
      <c r="CU167" s="8" t="s">
        <v>48344</v>
      </c>
      <c r="CV167" s="8" t="s">
        <v>48643</v>
      </c>
    </row>
    <row r="168" spans="4:100">
      <c r="D168" s="22" t="s">
        <v>33123</v>
      </c>
      <c r="E168" s="22" t="s">
        <v>40494</v>
      </c>
      <c r="F168" s="22" t="s">
        <v>40495</v>
      </c>
      <c r="G168" s="22" t="s">
        <v>33122</v>
      </c>
      <c r="H168" s="22">
        <v>16886</v>
      </c>
      <c r="I168" s="22" t="s">
        <v>33121</v>
      </c>
      <c r="J168" s="22">
        <v>393.15</v>
      </c>
      <c r="K168" s="22">
        <v>154.84</v>
      </c>
      <c r="L168" s="22">
        <v>147.65</v>
      </c>
      <c r="M168" s="23">
        <f t="shared" si="33"/>
        <v>231.88</v>
      </c>
      <c r="N168" s="22">
        <v>175.76</v>
      </c>
      <c r="O168" s="22">
        <v>151.52000000000001</v>
      </c>
      <c r="P168" s="22">
        <v>56.97</v>
      </c>
      <c r="Q168" s="23">
        <f t="shared" si="34"/>
        <v>128.08333333333334</v>
      </c>
      <c r="R168" s="22">
        <v>154.04</v>
      </c>
      <c r="S168" s="22">
        <v>140.35</v>
      </c>
      <c r="T168" s="22">
        <v>74.08</v>
      </c>
      <c r="U168" s="23">
        <f t="shared" si="35"/>
        <v>122.82333333333332</v>
      </c>
      <c r="V168" s="24">
        <f t="shared" si="36"/>
        <v>0.52968489448565348</v>
      </c>
      <c r="W168" s="22">
        <f t="shared" si="37"/>
        <v>0.55236904145822552</v>
      </c>
      <c r="Z168" s="8" t="s">
        <v>75392</v>
      </c>
      <c r="AA168" s="8" t="s">
        <v>69906</v>
      </c>
      <c r="AB168" s="8" t="s">
        <v>75393</v>
      </c>
      <c r="AC168" s="3" t="s">
        <v>75394</v>
      </c>
      <c r="AD168" s="8" t="s">
        <v>75395</v>
      </c>
      <c r="AE168" s="8" t="s">
        <v>48590</v>
      </c>
      <c r="AF168" s="8" t="s">
        <v>75396</v>
      </c>
      <c r="AL168" s="31" t="s">
        <v>31798</v>
      </c>
      <c r="AM168" s="31" t="s">
        <v>37574</v>
      </c>
      <c r="AN168" s="31" t="s">
        <v>37575</v>
      </c>
      <c r="AO168" s="31" t="s">
        <v>31797</v>
      </c>
      <c r="AP168" s="31" t="s">
        <v>31796</v>
      </c>
      <c r="AQ168" s="31" t="s">
        <v>31795</v>
      </c>
      <c r="AR168" s="31">
        <v>579.39</v>
      </c>
      <c r="AS168" s="31">
        <v>489.73</v>
      </c>
      <c r="AT168" s="31">
        <v>518.6</v>
      </c>
      <c r="AU168" s="32">
        <f t="shared" si="38"/>
        <v>529.2399999999999</v>
      </c>
      <c r="AV168" s="31">
        <v>858.32</v>
      </c>
      <c r="AW168" s="31">
        <v>954.48</v>
      </c>
      <c r="AX168" s="31">
        <v>525.05999999999995</v>
      </c>
      <c r="AY168" s="32">
        <f t="shared" si="39"/>
        <v>779.28666666666675</v>
      </c>
      <c r="AZ168" s="31">
        <v>1249.44</v>
      </c>
      <c r="BA168" s="31">
        <v>1105.49</v>
      </c>
      <c r="BB168" s="31">
        <v>976.46</v>
      </c>
      <c r="BC168" s="32">
        <f t="shared" si="40"/>
        <v>1110.4633333333334</v>
      </c>
      <c r="BD168" s="33">
        <f t="shared" si="41"/>
        <v>2.0982226085203943</v>
      </c>
      <c r="BE168" s="31">
        <f t="shared" si="42"/>
        <v>1.4724636585795989</v>
      </c>
      <c r="BH168" s="8" t="s">
        <v>76682</v>
      </c>
      <c r="BI168" s="8" t="s">
        <v>69906</v>
      </c>
      <c r="BJ168" s="8" t="s">
        <v>58794</v>
      </c>
      <c r="BK168" s="3" t="s">
        <v>58795</v>
      </c>
      <c r="BL168" s="8" t="s">
        <v>58796</v>
      </c>
      <c r="BM168" s="8" t="s">
        <v>48344</v>
      </c>
      <c r="BN168" s="8" t="s">
        <v>58797</v>
      </c>
      <c r="BT168" s="5" t="s">
        <v>12742</v>
      </c>
      <c r="BU168" s="5" t="s">
        <v>35604</v>
      </c>
      <c r="BV168" s="5" t="s">
        <v>35605</v>
      </c>
      <c r="BW168" s="5" t="s">
        <v>12741</v>
      </c>
      <c r="BX168" s="5">
        <v>66218</v>
      </c>
      <c r="BY168" s="5" t="s">
        <v>12740</v>
      </c>
      <c r="BZ168" s="5">
        <v>5778.97</v>
      </c>
      <c r="CA168" s="5">
        <v>1297.73</v>
      </c>
      <c r="CB168" s="5">
        <v>1044.02</v>
      </c>
      <c r="CC168" s="6">
        <f t="shared" si="47"/>
        <v>2706.9066666666672</v>
      </c>
      <c r="CD168" s="5">
        <v>989.66</v>
      </c>
      <c r="CE168" s="5">
        <v>905.1</v>
      </c>
      <c r="CF168" s="5">
        <v>725.64</v>
      </c>
      <c r="CG168" s="6">
        <f t="shared" si="46"/>
        <v>873.4666666666667</v>
      </c>
      <c r="CH168" s="5">
        <v>164.77</v>
      </c>
      <c r="CI168" s="5">
        <v>39.29</v>
      </c>
      <c r="CJ168" s="5">
        <v>45.11</v>
      </c>
      <c r="CK168" s="6">
        <f t="shared" si="45"/>
        <v>83.056666666666672</v>
      </c>
      <c r="CL168" s="7">
        <f t="shared" si="43"/>
        <v>3.0683239909761691E-2</v>
      </c>
      <c r="CM168" s="5">
        <f t="shared" si="44"/>
        <v>0.32268074751992432</v>
      </c>
      <c r="CP168" s="8" t="s">
        <v>70232</v>
      </c>
      <c r="CQ168" s="8" t="s">
        <v>69906</v>
      </c>
      <c r="CR168" s="8" t="s">
        <v>48644</v>
      </c>
      <c r="CS168" s="3" t="s">
        <v>44974</v>
      </c>
      <c r="CT168" s="8" t="s">
        <v>48645</v>
      </c>
      <c r="CU168" s="8" t="s">
        <v>48344</v>
      </c>
      <c r="CV168" s="8" t="s">
        <v>48646</v>
      </c>
    </row>
    <row r="169" spans="4:100">
      <c r="D169" s="22" t="s">
        <v>20073</v>
      </c>
      <c r="E169" s="22" t="s">
        <v>39802</v>
      </c>
      <c r="F169" s="22" t="s">
        <v>39803</v>
      </c>
      <c r="G169" s="22" t="s">
        <v>20072</v>
      </c>
      <c r="H169" s="22">
        <v>53312</v>
      </c>
      <c r="I169" s="22" t="s">
        <v>20071</v>
      </c>
      <c r="J169" s="22">
        <v>606.94000000000005</v>
      </c>
      <c r="K169" s="22">
        <v>947.28</v>
      </c>
      <c r="L169" s="22">
        <v>960.07</v>
      </c>
      <c r="M169" s="23">
        <f t="shared" si="33"/>
        <v>838.09666666666669</v>
      </c>
      <c r="N169" s="22">
        <v>564.74</v>
      </c>
      <c r="O169" s="22">
        <v>1129.44</v>
      </c>
      <c r="P169" s="22">
        <v>433.66</v>
      </c>
      <c r="Q169" s="23">
        <f t="shared" si="34"/>
        <v>709.28000000000009</v>
      </c>
      <c r="R169" s="22">
        <v>329.32</v>
      </c>
      <c r="S169" s="22">
        <v>815.57</v>
      </c>
      <c r="T169" s="22">
        <v>187.09</v>
      </c>
      <c r="U169" s="23">
        <f t="shared" si="35"/>
        <v>443.99333333333334</v>
      </c>
      <c r="V169" s="24">
        <f t="shared" si="36"/>
        <v>0.52976386972067657</v>
      </c>
      <c r="W169" s="22">
        <f t="shared" si="37"/>
        <v>0.84629855744564075</v>
      </c>
      <c r="Z169" s="8" t="s">
        <v>75397</v>
      </c>
      <c r="AA169" s="8" t="s">
        <v>48346</v>
      </c>
      <c r="AB169" s="8" t="s">
        <v>48347</v>
      </c>
      <c r="AC169" s="3" t="s">
        <v>48346</v>
      </c>
      <c r="AD169" s="8" t="s">
        <v>48346</v>
      </c>
      <c r="AE169" s="8" t="s">
        <v>48346</v>
      </c>
      <c r="AF169" s="8" t="s">
        <v>48346</v>
      </c>
      <c r="AL169" s="31" t="s">
        <v>12861</v>
      </c>
      <c r="AM169" s="31" t="s">
        <v>47074</v>
      </c>
      <c r="AN169" s="31" t="s">
        <v>47075</v>
      </c>
      <c r="AO169" s="31" t="s">
        <v>12860</v>
      </c>
      <c r="AP169" s="31">
        <v>50918</v>
      </c>
      <c r="AQ169" s="31" t="s">
        <v>12859</v>
      </c>
      <c r="AR169" s="31">
        <v>209.6</v>
      </c>
      <c r="AS169" s="31">
        <v>122.27</v>
      </c>
      <c r="AT169" s="31">
        <v>30.48</v>
      </c>
      <c r="AU169" s="32">
        <f t="shared" si="38"/>
        <v>120.78333333333335</v>
      </c>
      <c r="AV169" s="31">
        <v>194.33</v>
      </c>
      <c r="AW169" s="31">
        <v>97.39</v>
      </c>
      <c r="AX169" s="31">
        <v>22.25</v>
      </c>
      <c r="AY169" s="32">
        <f t="shared" si="39"/>
        <v>104.65666666666668</v>
      </c>
      <c r="AZ169" s="31">
        <v>486.43</v>
      </c>
      <c r="BA169" s="31">
        <v>155.22</v>
      </c>
      <c r="BB169" s="31">
        <v>118.65</v>
      </c>
      <c r="BC169" s="32">
        <f t="shared" si="40"/>
        <v>253.43333333333331</v>
      </c>
      <c r="BD169" s="33">
        <f t="shared" si="41"/>
        <v>2.0982475507106386</v>
      </c>
      <c r="BE169" s="31">
        <f t="shared" si="42"/>
        <v>0.86648268248930593</v>
      </c>
      <c r="BH169" s="8" t="s">
        <v>77561</v>
      </c>
      <c r="BI169" s="8" t="s">
        <v>69906</v>
      </c>
      <c r="BJ169" s="8" t="s">
        <v>65656</v>
      </c>
      <c r="BK169" s="3" t="s">
        <v>41913</v>
      </c>
      <c r="BL169" s="8" t="s">
        <v>65657</v>
      </c>
      <c r="BM169" s="8" t="s">
        <v>48344</v>
      </c>
      <c r="BN169" s="8" t="s">
        <v>65658</v>
      </c>
      <c r="BT169" s="5" t="s">
        <v>31544</v>
      </c>
      <c r="BU169" s="5" t="s">
        <v>43064</v>
      </c>
      <c r="BV169" s="5" t="s">
        <v>43065</v>
      </c>
      <c r="BW169" s="5" t="s">
        <v>31695</v>
      </c>
      <c r="BX169" s="5">
        <v>53376</v>
      </c>
      <c r="BY169" s="5" t="s">
        <v>31694</v>
      </c>
      <c r="BZ169" s="5">
        <v>108.97</v>
      </c>
      <c r="CA169" s="5">
        <v>617.85</v>
      </c>
      <c r="CB169" s="5">
        <v>361.19</v>
      </c>
      <c r="CC169" s="6">
        <f t="shared" si="47"/>
        <v>362.67</v>
      </c>
      <c r="CD169" s="5">
        <v>341.86</v>
      </c>
      <c r="CE169" s="5">
        <v>243.46</v>
      </c>
      <c r="CF169" s="5">
        <v>223.26</v>
      </c>
      <c r="CG169" s="6">
        <f t="shared" si="46"/>
        <v>269.5266666666667</v>
      </c>
      <c r="CH169" s="5">
        <v>10.75</v>
      </c>
      <c r="CI169" s="5">
        <v>7.43</v>
      </c>
      <c r="CJ169" s="5">
        <v>15.27</v>
      </c>
      <c r="CK169" s="6">
        <f t="shared" si="45"/>
        <v>11.15</v>
      </c>
      <c r="CL169" s="7">
        <f t="shared" si="43"/>
        <v>3.0744202718725012E-2</v>
      </c>
      <c r="CM169" s="5">
        <f t="shared" si="44"/>
        <v>0.74317331642172413</v>
      </c>
      <c r="CP169" s="8" t="s">
        <v>70233</v>
      </c>
      <c r="CQ169" s="8" t="s">
        <v>69906</v>
      </c>
      <c r="CR169" s="8" t="s">
        <v>48647</v>
      </c>
      <c r="CS169" s="3" t="s">
        <v>35131</v>
      </c>
      <c r="CT169" s="8" t="s">
        <v>48648</v>
      </c>
      <c r="CU169" s="8" t="s">
        <v>48344</v>
      </c>
      <c r="CV169" s="8" t="s">
        <v>48649</v>
      </c>
    </row>
    <row r="170" spans="4:100">
      <c r="D170" s="22" t="s">
        <v>17649</v>
      </c>
      <c r="E170" s="22" t="s">
        <v>33831</v>
      </c>
      <c r="F170" s="22" t="s">
        <v>33832</v>
      </c>
      <c r="G170" s="22" t="s">
        <v>17647</v>
      </c>
      <c r="H170" s="22" t="s">
        <v>17646</v>
      </c>
      <c r="I170" s="22" t="s">
        <v>17645</v>
      </c>
      <c r="J170" s="22">
        <v>382.88</v>
      </c>
      <c r="K170" s="22">
        <v>507.29</v>
      </c>
      <c r="L170" s="22">
        <v>429</v>
      </c>
      <c r="M170" s="23">
        <f t="shared" si="33"/>
        <v>439.72333333333336</v>
      </c>
      <c r="N170" s="22">
        <v>220.78</v>
      </c>
      <c r="O170" s="22">
        <v>293.64</v>
      </c>
      <c r="P170" s="22">
        <v>306.5</v>
      </c>
      <c r="Q170" s="23">
        <f t="shared" si="34"/>
        <v>273.64</v>
      </c>
      <c r="R170" s="22">
        <v>183.94</v>
      </c>
      <c r="S170" s="22">
        <v>113.49</v>
      </c>
      <c r="T170" s="22">
        <v>402</v>
      </c>
      <c r="U170" s="23">
        <f t="shared" si="35"/>
        <v>233.14333333333335</v>
      </c>
      <c r="V170" s="24">
        <f t="shared" si="36"/>
        <v>0.53020459834592959</v>
      </c>
      <c r="W170" s="22">
        <f t="shared" si="37"/>
        <v>0.62230038584867753</v>
      </c>
      <c r="Z170" s="8" t="s">
        <v>75398</v>
      </c>
      <c r="AA170" s="8" t="s">
        <v>69906</v>
      </c>
      <c r="AB170" s="8" t="s">
        <v>75399</v>
      </c>
      <c r="AC170" s="3" t="s">
        <v>75400</v>
      </c>
      <c r="AD170" s="8" t="s">
        <v>75401</v>
      </c>
      <c r="AE170" s="8" t="s">
        <v>48590</v>
      </c>
      <c r="AF170" s="8" t="s">
        <v>75402</v>
      </c>
      <c r="AL170" s="31" t="s">
        <v>5029</v>
      </c>
      <c r="AM170" s="31" t="s">
        <v>35177</v>
      </c>
      <c r="AN170" s="31" t="s">
        <v>35178</v>
      </c>
      <c r="AO170" s="31" t="s">
        <v>5028</v>
      </c>
      <c r="AP170" s="31">
        <v>11429</v>
      </c>
      <c r="AQ170" s="31" t="s">
        <v>5027</v>
      </c>
      <c r="AR170" s="31">
        <v>167.91</v>
      </c>
      <c r="AS170" s="31">
        <v>106.29</v>
      </c>
      <c r="AT170" s="31">
        <v>99.23</v>
      </c>
      <c r="AU170" s="32">
        <f t="shared" si="38"/>
        <v>124.47666666666667</v>
      </c>
      <c r="AV170" s="31">
        <v>156.69999999999999</v>
      </c>
      <c r="AW170" s="31">
        <v>230.43</v>
      </c>
      <c r="AX170" s="31">
        <v>266.08999999999997</v>
      </c>
      <c r="AY170" s="32">
        <f t="shared" si="39"/>
        <v>217.74</v>
      </c>
      <c r="AZ170" s="31">
        <v>120.06</v>
      </c>
      <c r="BA170" s="31">
        <v>180.88</v>
      </c>
      <c r="BB170" s="31">
        <v>483.13</v>
      </c>
      <c r="BC170" s="32">
        <f t="shared" si="40"/>
        <v>261.35666666666663</v>
      </c>
      <c r="BD170" s="33">
        <f t="shared" si="41"/>
        <v>2.0996438422194248</v>
      </c>
      <c r="BE170" s="31">
        <f t="shared" si="42"/>
        <v>1.7492434994510351</v>
      </c>
      <c r="BH170" s="8" t="s">
        <v>80087</v>
      </c>
      <c r="BI170" s="8" t="s">
        <v>69906</v>
      </c>
      <c r="BJ170" s="8" t="s">
        <v>65659</v>
      </c>
      <c r="BK170" s="3" t="s">
        <v>42900</v>
      </c>
      <c r="BL170" s="8" t="s">
        <v>65660</v>
      </c>
      <c r="BM170" s="8" t="s">
        <v>48344</v>
      </c>
      <c r="BN170" s="8" t="s">
        <v>65661</v>
      </c>
      <c r="BT170" s="5" t="s">
        <v>31205</v>
      </c>
      <c r="BU170" s="5" t="s">
        <v>47066</v>
      </c>
      <c r="BV170" s="5" t="s">
        <v>47067</v>
      </c>
      <c r="BW170" s="5" t="s">
        <v>31347</v>
      </c>
      <c r="BX170" s="5">
        <v>17826</v>
      </c>
      <c r="BY170" s="5" t="s">
        <v>31346</v>
      </c>
      <c r="BZ170" s="5">
        <v>142.87</v>
      </c>
      <c r="CA170" s="5">
        <v>97.21</v>
      </c>
      <c r="CB170" s="5">
        <v>1590.67</v>
      </c>
      <c r="CC170" s="6">
        <f t="shared" si="47"/>
        <v>610.25</v>
      </c>
      <c r="CD170" s="5">
        <v>1056.58</v>
      </c>
      <c r="CE170" s="5">
        <v>258.2</v>
      </c>
      <c r="CF170" s="5">
        <v>125.55</v>
      </c>
      <c r="CG170" s="6">
        <f t="shared" si="46"/>
        <v>480.10999999999996</v>
      </c>
      <c r="CH170" s="5">
        <v>8.09</v>
      </c>
      <c r="CI170" s="5">
        <v>41.28</v>
      </c>
      <c r="CJ170" s="5">
        <v>7.21</v>
      </c>
      <c r="CK170" s="6">
        <f t="shared" si="45"/>
        <v>18.860000000000003</v>
      </c>
      <c r="CL170" s="7">
        <f t="shared" si="43"/>
        <v>3.0905366653011065E-2</v>
      </c>
      <c r="CM170" s="5">
        <f t="shared" si="44"/>
        <v>0.78674313805817286</v>
      </c>
      <c r="CP170" s="8" t="s">
        <v>70234</v>
      </c>
      <c r="CQ170" s="8" t="s">
        <v>69906</v>
      </c>
      <c r="CR170" s="8" t="s">
        <v>48650</v>
      </c>
      <c r="CS170" s="3" t="s">
        <v>37140</v>
      </c>
      <c r="CT170" s="8" t="s">
        <v>48651</v>
      </c>
      <c r="CU170" s="8" t="s">
        <v>48344</v>
      </c>
      <c r="CV170" s="8" t="s">
        <v>48652</v>
      </c>
    </row>
    <row r="171" spans="4:100">
      <c r="D171" s="22" t="s">
        <v>27472</v>
      </c>
      <c r="E171" s="22" t="s">
        <v>38860</v>
      </c>
      <c r="F171" s="22" t="s">
        <v>38861</v>
      </c>
      <c r="G171" s="22" t="s">
        <v>27471</v>
      </c>
      <c r="H171" s="22">
        <v>18203</v>
      </c>
      <c r="I171" s="22" t="s">
        <v>27470</v>
      </c>
      <c r="J171" s="22">
        <v>563.75</v>
      </c>
      <c r="K171" s="22">
        <v>203.25</v>
      </c>
      <c r="L171" s="22">
        <v>181.68</v>
      </c>
      <c r="M171" s="23">
        <f t="shared" si="33"/>
        <v>316.22666666666669</v>
      </c>
      <c r="N171" s="22">
        <v>132.61000000000001</v>
      </c>
      <c r="O171" s="22">
        <v>115.74</v>
      </c>
      <c r="P171" s="22">
        <v>111.5</v>
      </c>
      <c r="Q171" s="23">
        <f t="shared" si="34"/>
        <v>119.95</v>
      </c>
      <c r="R171" s="22">
        <v>136</v>
      </c>
      <c r="S171" s="22">
        <v>113.29</v>
      </c>
      <c r="T171" s="22">
        <v>253.76</v>
      </c>
      <c r="U171" s="23">
        <f t="shared" si="35"/>
        <v>167.68333333333334</v>
      </c>
      <c r="V171" s="24">
        <f t="shared" si="36"/>
        <v>0.53026310241598851</v>
      </c>
      <c r="W171" s="22">
        <f t="shared" si="37"/>
        <v>0.37931652401231181</v>
      </c>
      <c r="Z171" s="8" t="s">
        <v>75403</v>
      </c>
      <c r="AA171" s="8" t="s">
        <v>69906</v>
      </c>
      <c r="AB171" s="8" t="s">
        <v>63008</v>
      </c>
      <c r="AC171" s="3" t="s">
        <v>63009</v>
      </c>
      <c r="AD171" s="8" t="s">
        <v>63010</v>
      </c>
      <c r="AE171" s="8" t="s">
        <v>48344</v>
      </c>
      <c r="AF171" s="8" t="s">
        <v>63011</v>
      </c>
      <c r="AL171" s="31" t="s">
        <v>25613</v>
      </c>
      <c r="AM171" s="31" t="s">
        <v>40740</v>
      </c>
      <c r="AN171" s="31" t="s">
        <v>40741</v>
      </c>
      <c r="AO171" s="31" t="s">
        <v>25612</v>
      </c>
      <c r="AP171" s="31">
        <v>67864</v>
      </c>
      <c r="AQ171" s="31" t="s">
        <v>25611</v>
      </c>
      <c r="AR171" s="31">
        <v>1301.01</v>
      </c>
      <c r="AS171" s="31">
        <v>915.44</v>
      </c>
      <c r="AT171" s="31">
        <v>483.79</v>
      </c>
      <c r="AU171" s="32">
        <f t="shared" si="38"/>
        <v>900.07999999999993</v>
      </c>
      <c r="AV171" s="31">
        <v>1226.3900000000001</v>
      </c>
      <c r="AW171" s="31">
        <v>1877.75</v>
      </c>
      <c r="AX171" s="31">
        <v>776.11</v>
      </c>
      <c r="AY171" s="32">
        <f t="shared" si="39"/>
        <v>1293.4166666666667</v>
      </c>
      <c r="AZ171" s="31">
        <v>2049.9499999999998</v>
      </c>
      <c r="BA171" s="31">
        <v>1462.01</v>
      </c>
      <c r="BB171" s="31">
        <v>2158.38</v>
      </c>
      <c r="BC171" s="32">
        <f t="shared" si="40"/>
        <v>1890.1133333333335</v>
      </c>
      <c r="BD171" s="33">
        <f t="shared" si="41"/>
        <v>2.0999392646579564</v>
      </c>
      <c r="BE171" s="31">
        <f t="shared" si="42"/>
        <v>1.4370018961277518</v>
      </c>
      <c r="BH171" s="8" t="s">
        <v>80088</v>
      </c>
      <c r="BI171" s="8" t="s">
        <v>69906</v>
      </c>
      <c r="BJ171" s="8" t="s">
        <v>65662</v>
      </c>
      <c r="BK171" s="3" t="s">
        <v>33467</v>
      </c>
      <c r="BL171" s="8" t="s">
        <v>65663</v>
      </c>
      <c r="BM171" s="8" t="s">
        <v>48344</v>
      </c>
      <c r="BN171" s="8" t="s">
        <v>65664</v>
      </c>
      <c r="BT171" s="5" t="s">
        <v>18551</v>
      </c>
      <c r="BU171" s="5" t="s">
        <v>45682</v>
      </c>
      <c r="BV171" s="5" t="s">
        <v>45683</v>
      </c>
      <c r="BW171" s="5" t="s">
        <v>18549</v>
      </c>
      <c r="BX171" s="5">
        <v>104158</v>
      </c>
      <c r="BY171" s="5" t="s">
        <v>18548</v>
      </c>
      <c r="BZ171" s="5">
        <v>2934</v>
      </c>
      <c r="CA171" s="5">
        <v>89.69</v>
      </c>
      <c r="CB171" s="5">
        <v>100.23</v>
      </c>
      <c r="CC171" s="6">
        <f t="shared" si="47"/>
        <v>1041.3066666666666</v>
      </c>
      <c r="CD171" s="5">
        <v>812.23</v>
      </c>
      <c r="CE171" s="5">
        <v>190.45</v>
      </c>
      <c r="CF171" s="5">
        <v>964.35</v>
      </c>
      <c r="CG171" s="6">
        <f t="shared" si="46"/>
        <v>655.67666666666673</v>
      </c>
      <c r="CH171" s="5">
        <v>70.7</v>
      </c>
      <c r="CI171" s="5">
        <v>21.65</v>
      </c>
      <c r="CJ171" s="5">
        <v>5.12</v>
      </c>
      <c r="CK171" s="6">
        <f t="shared" si="45"/>
        <v>32.49</v>
      </c>
      <c r="CL171" s="7">
        <f t="shared" si="43"/>
        <v>3.1201183128889348E-2</v>
      </c>
      <c r="CM171" s="5">
        <f t="shared" si="44"/>
        <v>0.62966721298880901</v>
      </c>
      <c r="CP171" s="8" t="s">
        <v>70235</v>
      </c>
      <c r="CQ171" s="8" t="s">
        <v>69906</v>
      </c>
      <c r="CR171" s="8" t="s">
        <v>48653</v>
      </c>
      <c r="CS171" s="3" t="s">
        <v>38764</v>
      </c>
      <c r="CT171" s="8" t="s">
        <v>48654</v>
      </c>
      <c r="CU171" s="8" t="s">
        <v>48344</v>
      </c>
      <c r="CV171" s="8" t="s">
        <v>48655</v>
      </c>
    </row>
    <row r="172" spans="4:100">
      <c r="D172" s="22" t="s">
        <v>29084</v>
      </c>
      <c r="E172" s="22" t="s">
        <v>35680</v>
      </c>
      <c r="F172" s="22" t="s">
        <v>35681</v>
      </c>
      <c r="G172" s="22" t="s">
        <v>29083</v>
      </c>
      <c r="H172" s="22">
        <v>83435</v>
      </c>
      <c r="I172" s="22" t="s">
        <v>29082</v>
      </c>
      <c r="J172" s="22">
        <v>1156.72</v>
      </c>
      <c r="K172" s="22">
        <v>834.92</v>
      </c>
      <c r="L172" s="22">
        <v>1332.17</v>
      </c>
      <c r="M172" s="23">
        <f t="shared" si="33"/>
        <v>1107.9366666666667</v>
      </c>
      <c r="N172" s="22">
        <v>917.32</v>
      </c>
      <c r="O172" s="22">
        <v>433.07</v>
      </c>
      <c r="P172" s="22">
        <v>77.099999999999994</v>
      </c>
      <c r="Q172" s="23">
        <f t="shared" si="34"/>
        <v>475.83</v>
      </c>
      <c r="R172" s="22">
        <v>484.54</v>
      </c>
      <c r="S172" s="22">
        <v>369.03</v>
      </c>
      <c r="T172" s="22">
        <v>909.22</v>
      </c>
      <c r="U172" s="23">
        <f t="shared" si="35"/>
        <v>587.59666666666669</v>
      </c>
      <c r="V172" s="24">
        <f t="shared" si="36"/>
        <v>0.53035221628191742</v>
      </c>
      <c r="W172" s="22">
        <f t="shared" si="37"/>
        <v>0.4294740072386809</v>
      </c>
      <c r="Z172" s="8" t="s">
        <v>70252</v>
      </c>
      <c r="AA172" s="8" t="s">
        <v>69906</v>
      </c>
      <c r="AB172" s="8" t="s">
        <v>48699</v>
      </c>
      <c r="AC172" s="3" t="s">
        <v>38136</v>
      </c>
      <c r="AD172" s="8" t="s">
        <v>48700</v>
      </c>
      <c r="AE172" s="8" t="s">
        <v>48344</v>
      </c>
      <c r="AF172" s="8" t="s">
        <v>48701</v>
      </c>
      <c r="AL172" s="31" t="s">
        <v>24465</v>
      </c>
      <c r="AM172" s="31" t="s">
        <v>41751</v>
      </c>
      <c r="AN172" s="31" t="s">
        <v>41752</v>
      </c>
      <c r="AO172" s="31" t="s">
        <v>24464</v>
      </c>
      <c r="AP172" s="31">
        <v>217011</v>
      </c>
      <c r="AQ172" s="31" t="s">
        <v>24463</v>
      </c>
      <c r="AR172" s="31">
        <v>93.62</v>
      </c>
      <c r="AS172" s="31">
        <v>120.22</v>
      </c>
      <c r="AT172" s="31">
        <v>133.71</v>
      </c>
      <c r="AU172" s="32">
        <f t="shared" si="38"/>
        <v>115.85000000000001</v>
      </c>
      <c r="AV172" s="31">
        <v>112.51</v>
      </c>
      <c r="AW172" s="31">
        <v>390.43</v>
      </c>
      <c r="AX172" s="31">
        <v>130.83000000000001</v>
      </c>
      <c r="AY172" s="32">
        <f t="shared" si="39"/>
        <v>211.25666666666666</v>
      </c>
      <c r="AZ172" s="31">
        <v>225.82</v>
      </c>
      <c r="BA172" s="31">
        <v>332.89</v>
      </c>
      <c r="BB172" s="31">
        <v>171.22</v>
      </c>
      <c r="BC172" s="32">
        <f t="shared" si="40"/>
        <v>243.31000000000003</v>
      </c>
      <c r="BD172" s="33">
        <f t="shared" si="41"/>
        <v>2.1002157962883041</v>
      </c>
      <c r="BE172" s="31">
        <f t="shared" si="42"/>
        <v>1.8235361818443387</v>
      </c>
      <c r="BH172" s="8" t="s">
        <v>78891</v>
      </c>
      <c r="BI172" s="8" t="s">
        <v>69906</v>
      </c>
      <c r="BJ172" s="8" t="s">
        <v>63233</v>
      </c>
      <c r="BK172" s="3" t="s">
        <v>46043</v>
      </c>
      <c r="BL172" s="8" t="s">
        <v>63234</v>
      </c>
      <c r="BM172" s="8" t="s">
        <v>48344</v>
      </c>
      <c r="BN172" s="8" t="s">
        <v>63235</v>
      </c>
      <c r="BT172" s="5" t="s">
        <v>8146</v>
      </c>
      <c r="BU172" s="5" t="s">
        <v>34879</v>
      </c>
      <c r="BV172" s="5" t="s">
        <v>34880</v>
      </c>
      <c r="BW172" s="5" t="s">
        <v>8145</v>
      </c>
      <c r="BX172" s="5">
        <v>15374</v>
      </c>
      <c r="BY172" s="5" t="s">
        <v>8144</v>
      </c>
      <c r="BZ172" s="5">
        <v>3712.03</v>
      </c>
      <c r="CA172" s="5">
        <v>2958.12</v>
      </c>
      <c r="CB172" s="5">
        <v>2774.92</v>
      </c>
      <c r="CC172" s="6">
        <f t="shared" si="47"/>
        <v>3148.3566666666666</v>
      </c>
      <c r="CD172" s="5">
        <v>2472.15</v>
      </c>
      <c r="CE172" s="5">
        <v>1264.54</v>
      </c>
      <c r="CF172" s="5">
        <v>593.27</v>
      </c>
      <c r="CG172" s="6">
        <f t="shared" si="46"/>
        <v>1443.32</v>
      </c>
      <c r="CH172" s="5">
        <v>48.1</v>
      </c>
      <c r="CI172" s="5">
        <v>223.16</v>
      </c>
      <c r="CJ172" s="5">
        <v>24.13</v>
      </c>
      <c r="CK172" s="6">
        <f t="shared" si="45"/>
        <v>98.463333333333324</v>
      </c>
      <c r="CL172" s="7">
        <f t="shared" si="43"/>
        <v>3.1274516758478234E-2</v>
      </c>
      <c r="CM172" s="5">
        <f t="shared" si="44"/>
        <v>0.45843598829865739</v>
      </c>
      <c r="CP172" s="8" t="s">
        <v>70236</v>
      </c>
      <c r="CQ172" s="8" t="s">
        <v>48346</v>
      </c>
      <c r="CR172" s="8" t="s">
        <v>48347</v>
      </c>
      <c r="CS172" s="3" t="s">
        <v>48346</v>
      </c>
      <c r="CT172" s="8" t="s">
        <v>48346</v>
      </c>
      <c r="CU172" s="8" t="s">
        <v>48346</v>
      </c>
      <c r="CV172" s="8" t="s">
        <v>48346</v>
      </c>
    </row>
    <row r="173" spans="4:100">
      <c r="D173" s="22" t="s">
        <v>19638</v>
      </c>
      <c r="E173" s="22" t="s">
        <v>44106</v>
      </c>
      <c r="F173" s="22" t="s">
        <v>44107</v>
      </c>
      <c r="G173" s="22" t="s">
        <v>19790</v>
      </c>
      <c r="H173" s="22">
        <v>16439</v>
      </c>
      <c r="I173" s="22" t="s">
        <v>19789</v>
      </c>
      <c r="J173" s="22">
        <v>2863.91</v>
      </c>
      <c r="K173" s="22">
        <v>3007.09</v>
      </c>
      <c r="L173" s="22">
        <v>3199.78</v>
      </c>
      <c r="M173" s="23">
        <f t="shared" si="33"/>
        <v>3023.5933333333337</v>
      </c>
      <c r="N173" s="22">
        <v>3254.94</v>
      </c>
      <c r="O173" s="22">
        <v>3340.24</v>
      </c>
      <c r="P173" s="22">
        <v>2840</v>
      </c>
      <c r="Q173" s="23">
        <f t="shared" si="34"/>
        <v>3145.06</v>
      </c>
      <c r="R173" s="22">
        <v>1650.25</v>
      </c>
      <c r="S173" s="22">
        <v>1686.61</v>
      </c>
      <c r="T173" s="22">
        <v>1476.11</v>
      </c>
      <c r="U173" s="23">
        <f t="shared" si="35"/>
        <v>1604.323333333333</v>
      </c>
      <c r="V173" s="24">
        <f t="shared" si="36"/>
        <v>0.53060155796965625</v>
      </c>
      <c r="W173" s="22">
        <f t="shared" si="37"/>
        <v>1.0401729509479889</v>
      </c>
      <c r="Z173" s="8" t="s">
        <v>75331</v>
      </c>
      <c r="AA173" s="8" t="s">
        <v>69906</v>
      </c>
      <c r="AB173" s="8" t="s">
        <v>56578</v>
      </c>
      <c r="AC173" s="3" t="s">
        <v>45586</v>
      </c>
      <c r="AD173" s="8" t="s">
        <v>56579</v>
      </c>
      <c r="AE173" s="8" t="s">
        <v>48344</v>
      </c>
      <c r="AF173" s="8" t="s">
        <v>56580</v>
      </c>
      <c r="AL173" s="31" t="s">
        <v>4253</v>
      </c>
      <c r="AM173" s="31" t="s">
        <v>33483</v>
      </c>
      <c r="AN173" s="31" t="s">
        <v>33484</v>
      </c>
      <c r="AO173" s="31" t="s">
        <v>4251</v>
      </c>
      <c r="AP173" s="31">
        <v>207615</v>
      </c>
      <c r="AQ173" s="31" t="s">
        <v>4250</v>
      </c>
      <c r="AR173" s="31">
        <v>127.25</v>
      </c>
      <c r="AS173" s="31">
        <v>75.23</v>
      </c>
      <c r="AT173" s="31">
        <v>83.53</v>
      </c>
      <c r="AU173" s="32">
        <f t="shared" si="38"/>
        <v>95.336666666666659</v>
      </c>
      <c r="AV173" s="31">
        <v>230.26</v>
      </c>
      <c r="AW173" s="31">
        <v>221.77</v>
      </c>
      <c r="AX173" s="31">
        <v>213.23</v>
      </c>
      <c r="AY173" s="32">
        <f t="shared" si="39"/>
        <v>221.75333333333333</v>
      </c>
      <c r="AZ173" s="31">
        <v>265.76</v>
      </c>
      <c r="BA173" s="31">
        <v>161.80000000000001</v>
      </c>
      <c r="BB173" s="31">
        <v>173.15</v>
      </c>
      <c r="BC173" s="32">
        <f t="shared" si="40"/>
        <v>200.23666666666668</v>
      </c>
      <c r="BD173" s="33">
        <f t="shared" si="41"/>
        <v>2.1003111779308421</v>
      </c>
      <c r="BE173" s="31">
        <f t="shared" si="42"/>
        <v>2.326002587322122</v>
      </c>
      <c r="BH173" s="8" t="s">
        <v>80089</v>
      </c>
      <c r="BI173" s="8" t="s">
        <v>69906</v>
      </c>
      <c r="BJ173" s="8" t="s">
        <v>65665</v>
      </c>
      <c r="BK173" s="3" t="s">
        <v>65666</v>
      </c>
      <c r="BL173" s="8" t="s">
        <v>65667</v>
      </c>
      <c r="BM173" s="8" t="s">
        <v>48344</v>
      </c>
      <c r="BN173" s="8" t="s">
        <v>65668</v>
      </c>
      <c r="BT173" s="5" t="s">
        <v>29546</v>
      </c>
      <c r="BU173" s="5" t="s">
        <v>46646</v>
      </c>
      <c r="BV173" s="5" t="s">
        <v>46647</v>
      </c>
      <c r="BW173" s="5" t="s">
        <v>218</v>
      </c>
      <c r="BX173" s="5">
        <v>57294</v>
      </c>
      <c r="BY173" s="5" t="s">
        <v>216</v>
      </c>
      <c r="BZ173" s="5">
        <v>10117.129999999999</v>
      </c>
      <c r="CA173" s="5">
        <v>5288.23</v>
      </c>
      <c r="CB173" s="5">
        <v>5291.88</v>
      </c>
      <c r="CC173" s="6">
        <f t="shared" si="47"/>
        <v>6899.079999999999</v>
      </c>
      <c r="CD173" s="5">
        <v>8663.52</v>
      </c>
      <c r="CE173" s="5">
        <v>8665.73</v>
      </c>
      <c r="CF173" s="5">
        <v>5112.58</v>
      </c>
      <c r="CG173" s="6">
        <f t="shared" si="46"/>
        <v>7480.6100000000006</v>
      </c>
      <c r="CH173" s="5">
        <v>121.98</v>
      </c>
      <c r="CI173" s="5">
        <v>354.56</v>
      </c>
      <c r="CJ173" s="5">
        <v>174.07</v>
      </c>
      <c r="CK173" s="6">
        <f t="shared" si="45"/>
        <v>216.87</v>
      </c>
      <c r="CL173" s="7">
        <f t="shared" si="43"/>
        <v>3.143462606608418E-2</v>
      </c>
      <c r="CM173" s="5">
        <f t="shared" si="44"/>
        <v>1.0842909489381196</v>
      </c>
      <c r="CP173" s="8" t="s">
        <v>70237</v>
      </c>
      <c r="CQ173" s="8" t="s">
        <v>69906</v>
      </c>
      <c r="CR173" s="8" t="s">
        <v>48656</v>
      </c>
      <c r="CS173" s="3" t="s">
        <v>43153</v>
      </c>
      <c r="CT173" s="8" t="s">
        <v>48657</v>
      </c>
      <c r="CU173" s="8" t="s">
        <v>48344</v>
      </c>
      <c r="CV173" s="8" t="s">
        <v>48658</v>
      </c>
    </row>
    <row r="174" spans="4:100">
      <c r="D174" s="22" t="s">
        <v>6817</v>
      </c>
      <c r="E174" s="22" t="s">
        <v>46464</v>
      </c>
      <c r="F174" s="22" t="s">
        <v>46465</v>
      </c>
      <c r="G174" s="22" t="s">
        <v>6816</v>
      </c>
      <c r="H174" s="22">
        <v>80914</v>
      </c>
      <c r="I174" s="22" t="s">
        <v>6815</v>
      </c>
      <c r="J174" s="22">
        <v>1010.35</v>
      </c>
      <c r="K174" s="22">
        <v>1523.38</v>
      </c>
      <c r="L174" s="22">
        <v>1963.71</v>
      </c>
      <c r="M174" s="23">
        <f t="shared" si="33"/>
        <v>1499.1466666666668</v>
      </c>
      <c r="N174" s="22">
        <v>602.46</v>
      </c>
      <c r="O174" s="22">
        <v>1668.66</v>
      </c>
      <c r="P174" s="22">
        <v>1780.58</v>
      </c>
      <c r="Q174" s="23">
        <f t="shared" si="34"/>
        <v>1350.5666666666666</v>
      </c>
      <c r="R174" s="22">
        <v>440.98</v>
      </c>
      <c r="S174" s="22">
        <v>1227.79</v>
      </c>
      <c r="T174" s="22">
        <v>718.09</v>
      </c>
      <c r="U174" s="23">
        <f t="shared" si="35"/>
        <v>795.62</v>
      </c>
      <c r="V174" s="24">
        <f t="shared" si="36"/>
        <v>0.53071525134298625</v>
      </c>
      <c r="W174" s="22">
        <f t="shared" si="37"/>
        <v>0.90089028425059581</v>
      </c>
      <c r="Z174" s="8" t="s">
        <v>75835</v>
      </c>
      <c r="AA174" s="8" t="s">
        <v>69906</v>
      </c>
      <c r="AB174" s="8" t="s">
        <v>63004</v>
      </c>
      <c r="AC174" s="3" t="s">
        <v>63005</v>
      </c>
      <c r="AD174" s="8" t="s">
        <v>63006</v>
      </c>
      <c r="AE174" s="8" t="s">
        <v>48344</v>
      </c>
      <c r="AF174" s="8" t="s">
        <v>63007</v>
      </c>
      <c r="AL174" s="31" t="s">
        <v>28269</v>
      </c>
      <c r="AM174" s="31" t="s">
        <v>42503</v>
      </c>
      <c r="AN174" s="31" t="s">
        <v>42504</v>
      </c>
      <c r="AO174" s="31" t="s">
        <v>28268</v>
      </c>
      <c r="AP174" s="31">
        <v>65945</v>
      </c>
      <c r="AQ174" s="31" t="s">
        <v>28267</v>
      </c>
      <c r="AR174" s="31">
        <v>148.25</v>
      </c>
      <c r="AS174" s="31">
        <v>206.65</v>
      </c>
      <c r="AT174" s="31">
        <v>191.95</v>
      </c>
      <c r="AU174" s="32">
        <f t="shared" si="38"/>
        <v>182.2833333333333</v>
      </c>
      <c r="AV174" s="31">
        <v>115.03</v>
      </c>
      <c r="AW174" s="31">
        <v>196.21</v>
      </c>
      <c r="AX174" s="31">
        <v>159.69</v>
      </c>
      <c r="AY174" s="32">
        <f t="shared" si="39"/>
        <v>156.97666666666666</v>
      </c>
      <c r="AZ174" s="31">
        <v>221.26</v>
      </c>
      <c r="BA174" s="31">
        <v>508.68</v>
      </c>
      <c r="BB174" s="31">
        <v>419.26</v>
      </c>
      <c r="BC174" s="32">
        <f t="shared" si="40"/>
        <v>383.06666666666666</v>
      </c>
      <c r="BD174" s="33">
        <f t="shared" si="41"/>
        <v>2.1014903538447474</v>
      </c>
      <c r="BE174" s="31">
        <f t="shared" si="42"/>
        <v>0.86116851056048282</v>
      </c>
      <c r="BH174" s="8" t="s">
        <v>78586</v>
      </c>
      <c r="BI174" s="8" t="s">
        <v>69906</v>
      </c>
      <c r="BJ174" s="8" t="s">
        <v>62614</v>
      </c>
      <c r="BK174" s="3" t="s">
        <v>62615</v>
      </c>
      <c r="BL174" s="8" t="s">
        <v>62616</v>
      </c>
      <c r="BM174" s="8" t="s">
        <v>48344</v>
      </c>
      <c r="BN174" s="8" t="s">
        <v>62617</v>
      </c>
      <c r="BT174" s="5" t="s">
        <v>11410</v>
      </c>
      <c r="BU174" s="5" t="s">
        <v>41106</v>
      </c>
      <c r="BV174" s="5" t="s">
        <v>41107</v>
      </c>
      <c r="BW174" s="5" t="s">
        <v>11409</v>
      </c>
      <c r="BX174" s="5">
        <v>68611</v>
      </c>
      <c r="BY174" s="5" t="s">
        <v>11408</v>
      </c>
      <c r="BZ174" s="5">
        <v>970.34</v>
      </c>
      <c r="CA174" s="5">
        <v>5005.7299999999996</v>
      </c>
      <c r="CB174" s="5">
        <v>346.23</v>
      </c>
      <c r="CC174" s="6">
        <f t="shared" si="47"/>
        <v>2107.4333333333329</v>
      </c>
      <c r="CD174" s="5">
        <v>446.59</v>
      </c>
      <c r="CE174" s="5">
        <v>441.07</v>
      </c>
      <c r="CF174" s="5">
        <v>313.61</v>
      </c>
      <c r="CG174" s="6">
        <f t="shared" si="46"/>
        <v>400.42333333333335</v>
      </c>
      <c r="CH174" s="5">
        <v>73.33</v>
      </c>
      <c r="CI174" s="5">
        <v>120.57</v>
      </c>
      <c r="CJ174" s="5">
        <v>5.27</v>
      </c>
      <c r="CK174" s="6">
        <f t="shared" si="45"/>
        <v>66.39</v>
      </c>
      <c r="CL174" s="7">
        <f t="shared" si="43"/>
        <v>3.1502775888521586E-2</v>
      </c>
      <c r="CM174" s="5">
        <f t="shared" si="44"/>
        <v>0.19000521961944233</v>
      </c>
      <c r="CP174" s="8" t="s">
        <v>70238</v>
      </c>
      <c r="CQ174" s="8" t="s">
        <v>69906</v>
      </c>
      <c r="CR174" s="8" t="s">
        <v>48659</v>
      </c>
      <c r="CS174" s="3" t="s">
        <v>34559</v>
      </c>
      <c r="CT174" s="8" t="s">
        <v>48660</v>
      </c>
      <c r="CU174" s="8" t="s">
        <v>48344</v>
      </c>
      <c r="CV174" s="8" t="s">
        <v>48661</v>
      </c>
    </row>
    <row r="175" spans="4:100">
      <c r="D175" s="22" t="s">
        <v>14138</v>
      </c>
      <c r="E175" s="22" t="s">
        <v>48004</v>
      </c>
      <c r="F175" s="22" t="s">
        <v>48005</v>
      </c>
      <c r="G175" s="22" t="s">
        <v>14137</v>
      </c>
      <c r="H175" s="22">
        <v>109267</v>
      </c>
      <c r="I175" s="22" t="s">
        <v>14136</v>
      </c>
      <c r="J175" s="22">
        <v>352.82</v>
      </c>
      <c r="K175" s="22">
        <v>406.94</v>
      </c>
      <c r="L175" s="22">
        <v>132.07</v>
      </c>
      <c r="M175" s="23">
        <f t="shared" si="33"/>
        <v>297.27666666666664</v>
      </c>
      <c r="N175" s="22">
        <v>666.43</v>
      </c>
      <c r="O175" s="22">
        <v>181.27</v>
      </c>
      <c r="P175" s="22">
        <v>77.47</v>
      </c>
      <c r="Q175" s="23">
        <f t="shared" si="34"/>
        <v>308.39</v>
      </c>
      <c r="R175" s="22">
        <v>71</v>
      </c>
      <c r="S175" s="22">
        <v>392.13</v>
      </c>
      <c r="T175" s="22">
        <v>10.19</v>
      </c>
      <c r="U175" s="23">
        <f t="shared" si="35"/>
        <v>157.77333333333334</v>
      </c>
      <c r="V175" s="24">
        <f t="shared" si="36"/>
        <v>0.53072895058475278</v>
      </c>
      <c r="W175" s="22">
        <f t="shared" si="37"/>
        <v>1.037383806330803</v>
      </c>
      <c r="Z175" s="8" t="s">
        <v>75836</v>
      </c>
      <c r="AA175" s="8" t="s">
        <v>69906</v>
      </c>
      <c r="AB175" s="8" t="s">
        <v>57407</v>
      </c>
      <c r="AC175" s="3" t="s">
        <v>42604</v>
      </c>
      <c r="AD175" s="8" t="s">
        <v>57408</v>
      </c>
      <c r="AE175" s="8" t="s">
        <v>48344</v>
      </c>
      <c r="AF175" s="8" t="s">
        <v>57409</v>
      </c>
      <c r="AL175" s="31" t="s">
        <v>13126</v>
      </c>
      <c r="AM175" s="31" t="s">
        <v>46232</v>
      </c>
      <c r="AN175" s="31" t="s">
        <v>46233</v>
      </c>
      <c r="AO175" s="31" t="s">
        <v>13125</v>
      </c>
      <c r="AP175" s="31">
        <v>238505</v>
      </c>
      <c r="AQ175" s="31" t="s">
        <v>13124</v>
      </c>
      <c r="AR175" s="31">
        <v>120.4</v>
      </c>
      <c r="AS175" s="31">
        <v>201.84</v>
      </c>
      <c r="AT175" s="31">
        <v>114.53</v>
      </c>
      <c r="AU175" s="32">
        <f t="shared" si="38"/>
        <v>145.59</v>
      </c>
      <c r="AV175" s="31">
        <v>82.84</v>
      </c>
      <c r="AW175" s="31">
        <v>153.33000000000001</v>
      </c>
      <c r="AX175" s="31">
        <v>160.94</v>
      </c>
      <c r="AY175" s="32">
        <f t="shared" si="39"/>
        <v>132.37</v>
      </c>
      <c r="AZ175" s="31">
        <v>343.54</v>
      </c>
      <c r="BA175" s="31">
        <v>274.64</v>
      </c>
      <c r="BB175" s="31">
        <v>299.89</v>
      </c>
      <c r="BC175" s="32">
        <f t="shared" si="40"/>
        <v>306.02333333333337</v>
      </c>
      <c r="BD175" s="33">
        <f t="shared" si="41"/>
        <v>2.1019529729605972</v>
      </c>
      <c r="BE175" s="31">
        <f t="shared" si="42"/>
        <v>0.90919706023765368</v>
      </c>
      <c r="BH175" s="8" t="s">
        <v>78587</v>
      </c>
      <c r="BI175" s="8" t="s">
        <v>69906</v>
      </c>
      <c r="BJ175" s="8" t="s">
        <v>78588</v>
      </c>
      <c r="BK175" s="3" t="s">
        <v>78589</v>
      </c>
      <c r="BL175" s="8" t="s">
        <v>78590</v>
      </c>
      <c r="BM175" s="8" t="s">
        <v>48590</v>
      </c>
      <c r="BN175" s="8" t="s">
        <v>78591</v>
      </c>
      <c r="BT175" s="5" t="s">
        <v>28516</v>
      </c>
      <c r="BU175" s="5" t="s">
        <v>39099</v>
      </c>
      <c r="BV175" s="5" t="s">
        <v>44826</v>
      </c>
      <c r="BW175" s="5" t="s">
        <v>28515</v>
      </c>
      <c r="BX175" s="5">
        <v>21769</v>
      </c>
      <c r="BY175" s="5" t="s">
        <v>28514</v>
      </c>
      <c r="BZ175" s="5">
        <v>3072.31</v>
      </c>
      <c r="CA175" s="5">
        <v>992.11</v>
      </c>
      <c r="CB175" s="5">
        <v>1145.1300000000001</v>
      </c>
      <c r="CC175" s="6">
        <f t="shared" si="47"/>
        <v>1736.5166666666667</v>
      </c>
      <c r="CD175" s="5">
        <v>3210</v>
      </c>
      <c r="CE175" s="5">
        <v>2273.38</v>
      </c>
      <c r="CF175" s="5">
        <v>1213.27</v>
      </c>
      <c r="CG175" s="6">
        <f t="shared" si="46"/>
        <v>2232.2166666666667</v>
      </c>
      <c r="CH175" s="5">
        <v>83.78</v>
      </c>
      <c r="CI175" s="5">
        <v>34.49</v>
      </c>
      <c r="CJ175" s="5">
        <v>46.14</v>
      </c>
      <c r="CK175" s="6">
        <f t="shared" si="45"/>
        <v>54.803333333333342</v>
      </c>
      <c r="CL175" s="7">
        <f t="shared" si="43"/>
        <v>3.1559347736368787E-2</v>
      </c>
      <c r="CM175" s="5">
        <f t="shared" si="44"/>
        <v>1.2854565173575454</v>
      </c>
      <c r="CP175" s="8" t="s">
        <v>70239</v>
      </c>
      <c r="CQ175" s="8" t="s">
        <v>69906</v>
      </c>
      <c r="CR175" s="8" t="s">
        <v>48662</v>
      </c>
      <c r="CS175" s="3" t="s">
        <v>37859</v>
      </c>
      <c r="CT175" s="8" t="s">
        <v>48663</v>
      </c>
      <c r="CU175" s="8" t="s">
        <v>48344</v>
      </c>
      <c r="CV175" s="8" t="s">
        <v>48664</v>
      </c>
    </row>
    <row r="176" spans="4:100">
      <c r="D176" s="22" t="s">
        <v>9951</v>
      </c>
      <c r="E176" s="22" t="s">
        <v>44193</v>
      </c>
      <c r="F176" s="22" t="s">
        <v>47080</v>
      </c>
      <c r="G176" s="22" t="s">
        <v>9949</v>
      </c>
      <c r="H176" s="22">
        <v>52717</v>
      </c>
      <c r="I176" s="22" t="s">
        <v>9948</v>
      </c>
      <c r="J176" s="22">
        <v>507.22</v>
      </c>
      <c r="K176" s="22">
        <v>750.93</v>
      </c>
      <c r="L176" s="22">
        <v>1145.46</v>
      </c>
      <c r="M176" s="23">
        <f t="shared" si="33"/>
        <v>801.20333333333338</v>
      </c>
      <c r="N176" s="22">
        <v>828.85</v>
      </c>
      <c r="O176" s="22">
        <v>676.69</v>
      </c>
      <c r="P176" s="22">
        <v>937.19</v>
      </c>
      <c r="Q176" s="23">
        <f t="shared" si="34"/>
        <v>814.24333333333334</v>
      </c>
      <c r="R176" s="22">
        <v>367.52</v>
      </c>
      <c r="S176" s="22">
        <v>648.07000000000005</v>
      </c>
      <c r="T176" s="22">
        <v>260.18</v>
      </c>
      <c r="U176" s="23">
        <f t="shared" si="35"/>
        <v>425.25666666666666</v>
      </c>
      <c r="V176" s="24">
        <f t="shared" si="36"/>
        <v>0.53077246308677362</v>
      </c>
      <c r="W176" s="22">
        <f t="shared" si="37"/>
        <v>1.0162755189069774</v>
      </c>
      <c r="Z176" s="8" t="s">
        <v>73314</v>
      </c>
      <c r="AA176" s="8" t="s">
        <v>69906</v>
      </c>
      <c r="AB176" s="8" t="s">
        <v>53248</v>
      </c>
      <c r="AC176" s="3" t="s">
        <v>33264</v>
      </c>
      <c r="AD176" s="8" t="s">
        <v>53249</v>
      </c>
      <c r="AE176" s="8" t="s">
        <v>48344</v>
      </c>
      <c r="AF176" s="8" t="s">
        <v>53250</v>
      </c>
      <c r="AL176" s="31" t="s">
        <v>7255</v>
      </c>
      <c r="AM176" s="31" t="s">
        <v>40837</v>
      </c>
      <c r="AN176" s="31" t="s">
        <v>40838</v>
      </c>
      <c r="AO176" s="31" t="s">
        <v>7254</v>
      </c>
      <c r="AP176" s="31">
        <v>75597</v>
      </c>
      <c r="AQ176" s="31" t="s">
        <v>7253</v>
      </c>
      <c r="AR176" s="31">
        <v>404.42</v>
      </c>
      <c r="AS176" s="31">
        <v>795.71</v>
      </c>
      <c r="AT176" s="31">
        <v>146.37</v>
      </c>
      <c r="AU176" s="32">
        <f t="shared" si="38"/>
        <v>448.83333333333331</v>
      </c>
      <c r="AV176" s="31">
        <v>587.51</v>
      </c>
      <c r="AW176" s="31">
        <v>997.11</v>
      </c>
      <c r="AX176" s="31">
        <v>529.6</v>
      </c>
      <c r="AY176" s="32">
        <f t="shared" si="39"/>
        <v>704.7399999999999</v>
      </c>
      <c r="AZ176" s="31">
        <v>849.75</v>
      </c>
      <c r="BA176" s="31">
        <v>801.77</v>
      </c>
      <c r="BB176" s="31">
        <v>1179.77</v>
      </c>
      <c r="BC176" s="32">
        <f t="shared" si="40"/>
        <v>943.76333333333332</v>
      </c>
      <c r="BD176" s="33">
        <f t="shared" si="41"/>
        <v>2.1027033048644634</v>
      </c>
      <c r="BE176" s="31">
        <f t="shared" si="42"/>
        <v>1.5701596732268843</v>
      </c>
      <c r="BH176" s="8" t="s">
        <v>79033</v>
      </c>
      <c r="BI176" s="8" t="s">
        <v>69906</v>
      </c>
      <c r="BJ176" s="8" t="s">
        <v>63550</v>
      </c>
      <c r="BK176" s="3" t="s">
        <v>63551</v>
      </c>
      <c r="BL176" s="8" t="s">
        <v>63552</v>
      </c>
      <c r="BM176" s="8" t="s">
        <v>48344</v>
      </c>
      <c r="BN176" s="8" t="s">
        <v>63553</v>
      </c>
      <c r="BT176" s="5" t="s">
        <v>21436</v>
      </c>
      <c r="BU176" s="5" t="s">
        <v>37276</v>
      </c>
      <c r="BV176" s="5" t="s">
        <v>37277</v>
      </c>
      <c r="BW176" s="5" t="s">
        <v>21434</v>
      </c>
      <c r="BX176" s="5">
        <v>70769</v>
      </c>
      <c r="BY176" s="5" t="s">
        <v>21433</v>
      </c>
      <c r="BZ176" s="5">
        <v>3311.21</v>
      </c>
      <c r="CA176" s="5">
        <v>2785.62</v>
      </c>
      <c r="CB176" s="5">
        <v>565.09</v>
      </c>
      <c r="CC176" s="6">
        <f t="shared" si="47"/>
        <v>2220.64</v>
      </c>
      <c r="CD176" s="5">
        <v>337.53</v>
      </c>
      <c r="CE176" s="5">
        <v>664.46</v>
      </c>
      <c r="CF176" s="5">
        <v>499.72</v>
      </c>
      <c r="CG176" s="6">
        <f t="shared" si="46"/>
        <v>500.57</v>
      </c>
      <c r="CH176" s="5">
        <v>114.85</v>
      </c>
      <c r="CI176" s="5">
        <v>4.3099999999999996</v>
      </c>
      <c r="CJ176" s="5">
        <v>91.75</v>
      </c>
      <c r="CK176" s="6">
        <f t="shared" si="45"/>
        <v>70.303333333333327</v>
      </c>
      <c r="CL176" s="7">
        <f t="shared" si="43"/>
        <v>3.1659041237360998E-2</v>
      </c>
      <c r="CM176" s="5">
        <f t="shared" si="44"/>
        <v>0.22541699690179409</v>
      </c>
      <c r="CP176" s="8" t="s">
        <v>70240</v>
      </c>
      <c r="CQ176" s="8" t="s">
        <v>69906</v>
      </c>
      <c r="CR176" s="8" t="s">
        <v>48665</v>
      </c>
      <c r="CS176" s="3" t="s">
        <v>45842</v>
      </c>
      <c r="CT176" s="8" t="s">
        <v>48666</v>
      </c>
      <c r="CU176" s="8" t="s">
        <v>48344</v>
      </c>
      <c r="CV176" s="8" t="s">
        <v>48667</v>
      </c>
    </row>
    <row r="177" spans="4:100">
      <c r="D177" s="22" t="s">
        <v>25389</v>
      </c>
      <c r="E177" s="22" t="s">
        <v>35354</v>
      </c>
      <c r="F177" s="22" t="s">
        <v>35355</v>
      </c>
      <c r="G177" s="22" t="s">
        <v>25388</v>
      </c>
      <c r="H177" s="22">
        <v>74919</v>
      </c>
      <c r="I177" s="22" t="s">
        <v>25387</v>
      </c>
      <c r="J177" s="22">
        <v>137.16</v>
      </c>
      <c r="K177" s="22">
        <v>274.02</v>
      </c>
      <c r="L177" s="22">
        <v>140.36000000000001</v>
      </c>
      <c r="M177" s="23">
        <f t="shared" si="33"/>
        <v>183.84666666666666</v>
      </c>
      <c r="N177" s="22">
        <v>159.75</v>
      </c>
      <c r="O177" s="22">
        <v>46.57</v>
      </c>
      <c r="P177" s="22">
        <v>164.74</v>
      </c>
      <c r="Q177" s="23">
        <f t="shared" si="34"/>
        <v>123.68666666666667</v>
      </c>
      <c r="R177" s="22">
        <v>167.69</v>
      </c>
      <c r="S177" s="22">
        <v>70.489999999999995</v>
      </c>
      <c r="T177" s="22">
        <v>54.57</v>
      </c>
      <c r="U177" s="23">
        <f t="shared" si="35"/>
        <v>97.583333333333329</v>
      </c>
      <c r="V177" s="24">
        <f t="shared" si="36"/>
        <v>0.53078652500271961</v>
      </c>
      <c r="W177" s="22">
        <f t="shared" si="37"/>
        <v>0.67277078725024475</v>
      </c>
      <c r="Z177" s="8" t="s">
        <v>75837</v>
      </c>
      <c r="AA177" s="8" t="s">
        <v>69906</v>
      </c>
      <c r="AB177" s="8" t="s">
        <v>57410</v>
      </c>
      <c r="AC177" s="3" t="s">
        <v>38274</v>
      </c>
      <c r="AD177" s="8" t="s">
        <v>57411</v>
      </c>
      <c r="AE177" s="8" t="s">
        <v>48344</v>
      </c>
      <c r="AF177" s="8" t="s">
        <v>57412</v>
      </c>
      <c r="AL177" s="31" t="s">
        <v>3680</v>
      </c>
      <c r="AM177" s="31" t="s">
        <v>44384</v>
      </c>
      <c r="AN177" s="31" t="s">
        <v>44385</v>
      </c>
      <c r="AO177" s="31" t="s">
        <v>3679</v>
      </c>
      <c r="AP177" s="31">
        <v>67472</v>
      </c>
      <c r="AQ177" s="31" t="s">
        <v>3678</v>
      </c>
      <c r="AR177" s="31">
        <v>210.49</v>
      </c>
      <c r="AS177" s="31">
        <v>32.56</v>
      </c>
      <c r="AT177" s="31">
        <v>42.87</v>
      </c>
      <c r="AU177" s="32">
        <f t="shared" si="38"/>
        <v>95.306666666666672</v>
      </c>
      <c r="AV177" s="31">
        <v>106.65</v>
      </c>
      <c r="AW177" s="31">
        <v>86.51</v>
      </c>
      <c r="AX177" s="31">
        <v>59.77</v>
      </c>
      <c r="AY177" s="32">
        <f t="shared" si="39"/>
        <v>84.310000000000016</v>
      </c>
      <c r="AZ177" s="31">
        <v>119.94</v>
      </c>
      <c r="BA177" s="31">
        <v>291.92</v>
      </c>
      <c r="BB177" s="31">
        <v>189.39</v>
      </c>
      <c r="BC177" s="32">
        <f t="shared" si="40"/>
        <v>200.41666666666666</v>
      </c>
      <c r="BD177" s="33">
        <f t="shared" si="41"/>
        <v>2.1028609401231111</v>
      </c>
      <c r="BE177" s="31">
        <f t="shared" si="42"/>
        <v>0.88461807498601019</v>
      </c>
      <c r="BH177" s="8" t="s">
        <v>80090</v>
      </c>
      <c r="BI177" s="8" t="s">
        <v>69906</v>
      </c>
      <c r="BJ177" s="8" t="s">
        <v>65669</v>
      </c>
      <c r="BK177" s="3" t="s">
        <v>48318</v>
      </c>
      <c r="BL177" s="8" t="s">
        <v>65670</v>
      </c>
      <c r="BM177" s="8" t="s">
        <v>48344</v>
      </c>
      <c r="BN177" s="8" t="s">
        <v>65671</v>
      </c>
      <c r="BT177" s="5" t="s">
        <v>19553</v>
      </c>
      <c r="BU177" s="5" t="s">
        <v>36576</v>
      </c>
      <c r="BV177" s="5" t="s">
        <v>36577</v>
      </c>
      <c r="BW177" s="5" t="s">
        <v>19552</v>
      </c>
      <c r="BX177" s="5">
        <v>227695</v>
      </c>
      <c r="BY177" s="5" t="s">
        <v>19551</v>
      </c>
      <c r="BZ177" s="5">
        <v>743.97</v>
      </c>
      <c r="CA177" s="5">
        <v>266.41000000000003</v>
      </c>
      <c r="CB177" s="5">
        <v>350.29</v>
      </c>
      <c r="CC177" s="6">
        <f t="shared" si="47"/>
        <v>453.55666666666667</v>
      </c>
      <c r="CD177" s="5">
        <v>196.95</v>
      </c>
      <c r="CE177" s="5">
        <v>125.57</v>
      </c>
      <c r="CF177" s="5">
        <v>42.61</v>
      </c>
      <c r="CG177" s="6">
        <f t="shared" si="46"/>
        <v>121.71</v>
      </c>
      <c r="CH177" s="5">
        <v>17.09</v>
      </c>
      <c r="CI177" s="5">
        <v>15.03</v>
      </c>
      <c r="CJ177" s="5">
        <v>11.11</v>
      </c>
      <c r="CK177" s="6">
        <f t="shared" si="45"/>
        <v>14.409999999999998</v>
      </c>
      <c r="CL177" s="7">
        <f t="shared" si="43"/>
        <v>3.1771112760625275E-2</v>
      </c>
      <c r="CM177" s="5">
        <f t="shared" si="44"/>
        <v>0.26834574143620421</v>
      </c>
      <c r="CP177" s="8" t="s">
        <v>70241</v>
      </c>
      <c r="CQ177" s="8" t="s">
        <v>69906</v>
      </c>
      <c r="CR177" s="8" t="s">
        <v>48668</v>
      </c>
      <c r="CS177" s="3" t="s">
        <v>45479</v>
      </c>
      <c r="CT177" s="8" t="s">
        <v>48669</v>
      </c>
      <c r="CU177" s="8" t="s">
        <v>48344</v>
      </c>
      <c r="CV177" s="8" t="s">
        <v>48670</v>
      </c>
    </row>
    <row r="178" spans="4:100">
      <c r="D178" s="22" t="s">
        <v>8561</v>
      </c>
      <c r="E178" s="22" t="s">
        <v>41370</v>
      </c>
      <c r="F178" s="22" t="s">
        <v>41371</v>
      </c>
      <c r="G178" s="22" t="s">
        <v>8560</v>
      </c>
      <c r="H178" s="22">
        <v>19270</v>
      </c>
      <c r="I178" s="22" t="s">
        <v>8559</v>
      </c>
      <c r="J178" s="22">
        <v>347.52</v>
      </c>
      <c r="K178" s="22">
        <v>251.22</v>
      </c>
      <c r="L178" s="22">
        <v>398.12</v>
      </c>
      <c r="M178" s="23">
        <f t="shared" si="33"/>
        <v>332.28666666666669</v>
      </c>
      <c r="N178" s="22">
        <v>419.53</v>
      </c>
      <c r="O178" s="22">
        <v>131.77000000000001</v>
      </c>
      <c r="P178" s="22">
        <v>92.38</v>
      </c>
      <c r="Q178" s="23">
        <f t="shared" si="34"/>
        <v>214.55999999999997</v>
      </c>
      <c r="R178" s="22">
        <v>219.1</v>
      </c>
      <c r="S178" s="22">
        <v>106.36</v>
      </c>
      <c r="T178" s="22">
        <v>203.97</v>
      </c>
      <c r="U178" s="23">
        <f t="shared" si="35"/>
        <v>176.47666666666666</v>
      </c>
      <c r="V178" s="24">
        <f t="shared" si="36"/>
        <v>0.53109764661035641</v>
      </c>
      <c r="W178" s="22">
        <f t="shared" si="37"/>
        <v>0.64570752161788003</v>
      </c>
      <c r="Z178" s="8" t="s">
        <v>71922</v>
      </c>
      <c r="AA178" s="8" t="s">
        <v>69906</v>
      </c>
      <c r="AB178" s="8" t="s">
        <v>57413</v>
      </c>
      <c r="AC178" s="3" t="s">
        <v>35951</v>
      </c>
      <c r="AD178" s="8" t="s">
        <v>57414</v>
      </c>
      <c r="AE178" s="8" t="s">
        <v>48344</v>
      </c>
      <c r="AF178" s="8" t="s">
        <v>57415</v>
      </c>
      <c r="AL178" s="31" t="s">
        <v>5198</v>
      </c>
      <c r="AM178" s="31" t="s">
        <v>35684</v>
      </c>
      <c r="AN178" s="31" t="s">
        <v>35685</v>
      </c>
      <c r="AO178" s="31" t="s">
        <v>5197</v>
      </c>
      <c r="AP178" s="31">
        <v>70427</v>
      </c>
      <c r="AQ178" s="31" t="s">
        <v>5196</v>
      </c>
      <c r="AR178" s="31">
        <v>136.24</v>
      </c>
      <c r="AS178" s="31">
        <v>311.64999999999998</v>
      </c>
      <c r="AT178" s="31">
        <v>528.78</v>
      </c>
      <c r="AU178" s="32">
        <f t="shared" si="38"/>
        <v>325.55666666666667</v>
      </c>
      <c r="AV178" s="31">
        <v>96.77</v>
      </c>
      <c r="AW178" s="31">
        <v>185.44</v>
      </c>
      <c r="AX178" s="31">
        <v>269.75</v>
      </c>
      <c r="AY178" s="32">
        <f t="shared" si="39"/>
        <v>183.98666666666668</v>
      </c>
      <c r="AZ178" s="31">
        <v>437.86</v>
      </c>
      <c r="BA178" s="31">
        <v>657.7</v>
      </c>
      <c r="BB178" s="31">
        <v>959.49</v>
      </c>
      <c r="BC178" s="32">
        <f t="shared" si="40"/>
        <v>685.01666666666677</v>
      </c>
      <c r="BD178" s="33">
        <f t="shared" si="41"/>
        <v>2.1041395763154394</v>
      </c>
      <c r="BE178" s="31">
        <f t="shared" si="42"/>
        <v>0.56514482885723938</v>
      </c>
      <c r="BH178" s="8" t="s">
        <v>80091</v>
      </c>
      <c r="BI178" s="8" t="s">
        <v>69906</v>
      </c>
      <c r="BJ178" s="8" t="s">
        <v>65672</v>
      </c>
      <c r="BK178" s="3" t="s">
        <v>36209</v>
      </c>
      <c r="BL178" s="8" t="s">
        <v>65673</v>
      </c>
      <c r="BM178" s="8" t="s">
        <v>48344</v>
      </c>
      <c r="BN178" s="8" t="s">
        <v>65674</v>
      </c>
      <c r="BT178" s="5" t="s">
        <v>22949</v>
      </c>
      <c r="BU178" s="5" t="s">
        <v>41116</v>
      </c>
      <c r="BV178" s="5" t="s">
        <v>41117</v>
      </c>
      <c r="BW178" s="5" t="s">
        <v>22948</v>
      </c>
      <c r="BX178" s="5">
        <v>66416</v>
      </c>
      <c r="BY178" s="5" t="s">
        <v>22947</v>
      </c>
      <c r="BZ178" s="5">
        <v>1495.36</v>
      </c>
      <c r="CA178" s="5">
        <v>547.64</v>
      </c>
      <c r="CB178" s="5">
        <v>2740.8</v>
      </c>
      <c r="CC178" s="6">
        <f t="shared" si="47"/>
        <v>1594.6000000000001</v>
      </c>
      <c r="CD178" s="5">
        <v>1123.1600000000001</v>
      </c>
      <c r="CE178" s="5">
        <v>1197.71</v>
      </c>
      <c r="CF178" s="5">
        <v>799.95</v>
      </c>
      <c r="CG178" s="6">
        <f t="shared" si="46"/>
        <v>1040.2733333333333</v>
      </c>
      <c r="CH178" s="5">
        <v>59.66</v>
      </c>
      <c r="CI178" s="5">
        <v>52.52</v>
      </c>
      <c r="CJ178" s="5">
        <v>40</v>
      </c>
      <c r="CK178" s="6">
        <f t="shared" si="45"/>
        <v>50.726666666666667</v>
      </c>
      <c r="CL178" s="7">
        <f t="shared" si="43"/>
        <v>3.1811530582382203E-2</v>
      </c>
      <c r="CM178" s="5">
        <f t="shared" si="44"/>
        <v>0.65237259082737564</v>
      </c>
      <c r="CP178" s="8" t="s">
        <v>70242</v>
      </c>
      <c r="CQ178" s="8" t="s">
        <v>69906</v>
      </c>
      <c r="CR178" s="8" t="s">
        <v>48671</v>
      </c>
      <c r="CS178" s="3" t="s">
        <v>37264</v>
      </c>
      <c r="CT178" s="8" t="s">
        <v>48672</v>
      </c>
      <c r="CU178" s="8" t="s">
        <v>48344</v>
      </c>
      <c r="CV178" s="8" t="s">
        <v>48673</v>
      </c>
    </row>
    <row r="179" spans="4:100">
      <c r="D179" s="22" t="s">
        <v>20251</v>
      </c>
      <c r="E179" s="22" t="s">
        <v>45540</v>
      </c>
      <c r="F179" s="22" t="s">
        <v>45541</v>
      </c>
      <c r="G179" s="22" t="s">
        <v>2651</v>
      </c>
      <c r="H179" s="22">
        <v>68875</v>
      </c>
      <c r="I179" s="22" t="s">
        <v>2650</v>
      </c>
      <c r="J179" s="22">
        <v>2119.9499999999998</v>
      </c>
      <c r="K179" s="22">
        <v>3923.22</v>
      </c>
      <c r="L179" s="22">
        <v>1324.91</v>
      </c>
      <c r="M179" s="23">
        <f t="shared" si="33"/>
        <v>2456.0266666666666</v>
      </c>
      <c r="N179" s="22">
        <v>2153.1999999999998</v>
      </c>
      <c r="O179" s="22">
        <v>2590.1999999999998</v>
      </c>
      <c r="P179" s="22">
        <v>1797.68</v>
      </c>
      <c r="Q179" s="23">
        <f t="shared" si="34"/>
        <v>2180.36</v>
      </c>
      <c r="R179" s="22">
        <v>1813.16</v>
      </c>
      <c r="S179" s="22">
        <v>1302.3900000000001</v>
      </c>
      <c r="T179" s="22">
        <v>799.19</v>
      </c>
      <c r="U179" s="23">
        <f t="shared" si="35"/>
        <v>1304.9133333333334</v>
      </c>
      <c r="V179" s="24">
        <f t="shared" si="36"/>
        <v>0.53131073495401793</v>
      </c>
      <c r="W179" s="22">
        <f t="shared" si="37"/>
        <v>0.88775909056362046</v>
      </c>
      <c r="Z179" s="8" t="s">
        <v>72771</v>
      </c>
      <c r="AA179" s="8" t="s">
        <v>48346</v>
      </c>
      <c r="AB179" s="8" t="s">
        <v>48347</v>
      </c>
      <c r="AC179" s="3" t="s">
        <v>48346</v>
      </c>
      <c r="AD179" s="8" t="s">
        <v>48346</v>
      </c>
      <c r="AE179" s="8" t="s">
        <v>48346</v>
      </c>
      <c r="AF179" s="8" t="s">
        <v>48346</v>
      </c>
      <c r="AL179" s="31" t="s">
        <v>29572</v>
      </c>
      <c r="AM179" s="31" t="s">
        <v>34855</v>
      </c>
      <c r="AN179" s="31" t="s">
        <v>34856</v>
      </c>
      <c r="AO179" s="31" t="s">
        <v>29571</v>
      </c>
      <c r="AP179" s="31">
        <v>245688</v>
      </c>
      <c r="AQ179" s="31" t="s">
        <v>29570</v>
      </c>
      <c r="AR179" s="31">
        <v>4829.41</v>
      </c>
      <c r="AS179" s="31">
        <v>3620.04</v>
      </c>
      <c r="AT179" s="31">
        <v>3451.85</v>
      </c>
      <c r="AU179" s="32">
        <f t="shared" si="38"/>
        <v>3967.1000000000004</v>
      </c>
      <c r="AV179" s="31">
        <v>6012.83</v>
      </c>
      <c r="AW179" s="31">
        <v>6190.11</v>
      </c>
      <c r="AX179" s="31">
        <v>4610.51</v>
      </c>
      <c r="AY179" s="32">
        <f t="shared" si="39"/>
        <v>5604.4833333333327</v>
      </c>
      <c r="AZ179" s="31">
        <v>8763.34</v>
      </c>
      <c r="BA179" s="31">
        <v>8341.0499999999993</v>
      </c>
      <c r="BB179" s="31">
        <v>7943.46</v>
      </c>
      <c r="BC179" s="32">
        <f t="shared" si="40"/>
        <v>8349.2833333333328</v>
      </c>
      <c r="BD179" s="33">
        <f t="shared" si="41"/>
        <v>2.1046314268189188</v>
      </c>
      <c r="BE179" s="31">
        <f t="shared" si="42"/>
        <v>1.412740624973742</v>
      </c>
      <c r="BH179" s="8" t="s">
        <v>80092</v>
      </c>
      <c r="BI179" s="8" t="s">
        <v>69906</v>
      </c>
      <c r="BJ179" s="8" t="s">
        <v>65675</v>
      </c>
      <c r="BK179" s="3" t="s">
        <v>47782</v>
      </c>
      <c r="BL179" s="8" t="s">
        <v>65676</v>
      </c>
      <c r="BM179" s="8" t="s">
        <v>48344</v>
      </c>
      <c r="BN179" s="8" t="s">
        <v>65677</v>
      </c>
      <c r="BT179" s="5" t="s">
        <v>24666</v>
      </c>
      <c r="BU179" s="5" t="s">
        <v>43167</v>
      </c>
      <c r="BV179" s="5" t="s">
        <v>43168</v>
      </c>
      <c r="BW179" s="5" t="s">
        <v>24806</v>
      </c>
      <c r="BX179" s="5">
        <v>68917</v>
      </c>
      <c r="BY179" s="5" t="s">
        <v>24805</v>
      </c>
      <c r="BZ179" s="5">
        <v>400.22</v>
      </c>
      <c r="CA179" s="5">
        <v>405.68</v>
      </c>
      <c r="CB179" s="5">
        <v>307.70999999999998</v>
      </c>
      <c r="CC179" s="6">
        <f t="shared" si="47"/>
        <v>371.20333333333338</v>
      </c>
      <c r="CD179" s="5">
        <v>350.38</v>
      </c>
      <c r="CE179" s="5">
        <v>749.83</v>
      </c>
      <c r="CF179" s="5">
        <v>354.51</v>
      </c>
      <c r="CG179" s="6">
        <f t="shared" si="46"/>
        <v>484.90666666666669</v>
      </c>
      <c r="CH179" s="5">
        <v>5.71</v>
      </c>
      <c r="CI179" s="5">
        <v>12.4</v>
      </c>
      <c r="CJ179" s="5">
        <v>17.489999999999998</v>
      </c>
      <c r="CK179" s="6">
        <f t="shared" si="45"/>
        <v>11.866666666666665</v>
      </c>
      <c r="CL179" s="7">
        <f t="shared" si="43"/>
        <v>3.1968103734700652E-2</v>
      </c>
      <c r="CM179" s="5">
        <f t="shared" si="44"/>
        <v>1.3063101085658353</v>
      </c>
      <c r="CP179" s="8" t="s">
        <v>70243</v>
      </c>
      <c r="CQ179" s="8" t="s">
        <v>69906</v>
      </c>
      <c r="CR179" s="8" t="s">
        <v>48674</v>
      </c>
      <c r="CS179" s="3" t="s">
        <v>36908</v>
      </c>
      <c r="CT179" s="8" t="s">
        <v>48675</v>
      </c>
      <c r="CU179" s="8" t="s">
        <v>48344</v>
      </c>
      <c r="CV179" s="8" t="s">
        <v>48676</v>
      </c>
    </row>
    <row r="180" spans="4:100">
      <c r="D180" s="22" t="s">
        <v>23992</v>
      </c>
      <c r="E180" s="22" t="s">
        <v>36798</v>
      </c>
      <c r="F180" s="22" t="s">
        <v>36799</v>
      </c>
      <c r="G180" s="22" t="s">
        <v>23991</v>
      </c>
      <c r="H180" s="22">
        <v>68925</v>
      </c>
      <c r="I180" s="22" t="s">
        <v>23990</v>
      </c>
      <c r="J180" s="22">
        <v>270.24</v>
      </c>
      <c r="K180" s="22">
        <v>179.98</v>
      </c>
      <c r="L180" s="22">
        <v>262.22000000000003</v>
      </c>
      <c r="M180" s="23">
        <f t="shared" si="33"/>
        <v>237.48000000000002</v>
      </c>
      <c r="N180" s="22">
        <v>61.65</v>
      </c>
      <c r="O180" s="22">
        <v>152.25</v>
      </c>
      <c r="P180" s="22">
        <v>231.92</v>
      </c>
      <c r="Q180" s="23">
        <f t="shared" si="34"/>
        <v>148.60666666666665</v>
      </c>
      <c r="R180" s="22">
        <v>184.4</v>
      </c>
      <c r="S180" s="22">
        <v>171.06</v>
      </c>
      <c r="T180" s="22">
        <v>23.12</v>
      </c>
      <c r="U180" s="23">
        <f t="shared" si="35"/>
        <v>126.19333333333334</v>
      </c>
      <c r="V180" s="24">
        <f t="shared" si="36"/>
        <v>0.53138509909606424</v>
      </c>
      <c r="W180" s="22">
        <f t="shared" si="37"/>
        <v>0.62576497669979214</v>
      </c>
      <c r="Z180" s="8" t="s">
        <v>72772</v>
      </c>
      <c r="AA180" s="8" t="s">
        <v>69906</v>
      </c>
      <c r="AB180" s="8" t="s">
        <v>52251</v>
      </c>
      <c r="AC180" s="3" t="s">
        <v>52252</v>
      </c>
      <c r="AD180" s="8" t="s">
        <v>52253</v>
      </c>
      <c r="AE180" s="8" t="s">
        <v>48344</v>
      </c>
      <c r="AF180" s="8" t="s">
        <v>52254</v>
      </c>
      <c r="AL180" s="31" t="s">
        <v>24245</v>
      </c>
      <c r="AM180" s="31" t="s">
        <v>40682</v>
      </c>
      <c r="AN180" s="31" t="s">
        <v>40683</v>
      </c>
      <c r="AO180" s="31" t="s">
        <v>24244</v>
      </c>
      <c r="AP180" s="31">
        <v>224826</v>
      </c>
      <c r="AQ180" s="31" t="s">
        <v>24243</v>
      </c>
      <c r="AR180" s="31">
        <v>169.08</v>
      </c>
      <c r="AS180" s="31">
        <v>193.38</v>
      </c>
      <c r="AT180" s="31">
        <v>113.41</v>
      </c>
      <c r="AU180" s="32">
        <f t="shared" si="38"/>
        <v>158.62333333333333</v>
      </c>
      <c r="AV180" s="31">
        <v>151.19</v>
      </c>
      <c r="AW180" s="31">
        <v>225.53</v>
      </c>
      <c r="AX180" s="31">
        <v>129.47</v>
      </c>
      <c r="AY180" s="32">
        <f t="shared" si="39"/>
        <v>168.73000000000002</v>
      </c>
      <c r="AZ180" s="31">
        <v>183.15</v>
      </c>
      <c r="BA180" s="31">
        <v>2.14</v>
      </c>
      <c r="BB180" s="31">
        <v>816.27</v>
      </c>
      <c r="BC180" s="32">
        <f t="shared" si="40"/>
        <v>333.8533333333333</v>
      </c>
      <c r="BD180" s="33">
        <f t="shared" si="41"/>
        <v>2.1046924580242501</v>
      </c>
      <c r="BE180" s="31">
        <f t="shared" si="42"/>
        <v>1.063714880114317</v>
      </c>
      <c r="BH180" s="8" t="s">
        <v>80093</v>
      </c>
      <c r="BI180" s="8" t="s">
        <v>69906</v>
      </c>
      <c r="BJ180" s="8" t="s">
        <v>65678</v>
      </c>
      <c r="BK180" s="3" t="s">
        <v>65679</v>
      </c>
      <c r="BL180" s="8" t="s">
        <v>65680</v>
      </c>
      <c r="BM180" s="8" t="s">
        <v>48344</v>
      </c>
      <c r="BN180" s="8" t="s">
        <v>65681</v>
      </c>
      <c r="BT180" s="5" t="s">
        <v>31504</v>
      </c>
      <c r="BU180" s="5" t="s">
        <v>46502</v>
      </c>
      <c r="BV180" s="5" t="s">
        <v>46503</v>
      </c>
      <c r="BW180" s="5" t="s">
        <v>31503</v>
      </c>
      <c r="BX180" s="5">
        <v>13202</v>
      </c>
      <c r="BY180" s="5" t="s">
        <v>31502</v>
      </c>
      <c r="BZ180" s="5">
        <v>821.33</v>
      </c>
      <c r="CA180" s="5">
        <v>123.45</v>
      </c>
      <c r="CB180" s="5">
        <v>448.74</v>
      </c>
      <c r="CC180" s="6">
        <f t="shared" si="47"/>
        <v>464.50666666666666</v>
      </c>
      <c r="CD180" s="5">
        <v>1507.82</v>
      </c>
      <c r="CE180" s="5">
        <v>233.03</v>
      </c>
      <c r="CF180" s="5">
        <v>122.8</v>
      </c>
      <c r="CG180" s="6">
        <f t="shared" si="46"/>
        <v>621.21666666666658</v>
      </c>
      <c r="CH180" s="5">
        <v>21.68</v>
      </c>
      <c r="CI180" s="5">
        <v>19.39</v>
      </c>
      <c r="CJ180" s="5">
        <v>3.9</v>
      </c>
      <c r="CK180" s="6">
        <f t="shared" si="45"/>
        <v>14.99</v>
      </c>
      <c r="CL180" s="7">
        <f t="shared" si="43"/>
        <v>3.227079625696079E-2</v>
      </c>
      <c r="CM180" s="5">
        <f t="shared" si="44"/>
        <v>1.3373686778804752</v>
      </c>
      <c r="CP180" s="8" t="s">
        <v>70244</v>
      </c>
      <c r="CQ180" s="8" t="s">
        <v>48346</v>
      </c>
      <c r="CR180" s="8" t="s">
        <v>48347</v>
      </c>
      <c r="CS180" s="3" t="s">
        <v>48346</v>
      </c>
      <c r="CT180" s="8" t="s">
        <v>48346</v>
      </c>
      <c r="CU180" s="8" t="s">
        <v>48346</v>
      </c>
      <c r="CV180" s="8" t="s">
        <v>48346</v>
      </c>
    </row>
    <row r="181" spans="4:100">
      <c r="D181" s="22" t="s">
        <v>1183</v>
      </c>
      <c r="E181" s="22" t="s">
        <v>40368</v>
      </c>
      <c r="F181" s="22" t="s">
        <v>40369</v>
      </c>
      <c r="G181" s="22" t="s">
        <v>1182</v>
      </c>
      <c r="H181" s="22">
        <v>75734</v>
      </c>
      <c r="I181" s="22" t="s">
        <v>1181</v>
      </c>
      <c r="J181" s="22">
        <v>2892.67</v>
      </c>
      <c r="K181" s="22">
        <v>1791.45</v>
      </c>
      <c r="L181" s="22">
        <v>2922.04</v>
      </c>
      <c r="M181" s="23">
        <f t="shared" si="33"/>
        <v>2535.3866666666668</v>
      </c>
      <c r="N181" s="22">
        <v>4890.8999999999996</v>
      </c>
      <c r="O181" s="22">
        <v>2698.37</v>
      </c>
      <c r="P181" s="22">
        <v>1371.66</v>
      </c>
      <c r="Q181" s="23">
        <f t="shared" si="34"/>
        <v>2986.9766666666669</v>
      </c>
      <c r="R181" s="22">
        <v>1605.33</v>
      </c>
      <c r="S181" s="22">
        <v>703.82</v>
      </c>
      <c r="T181" s="22">
        <v>1733.87</v>
      </c>
      <c r="U181" s="23">
        <f t="shared" si="35"/>
        <v>1347.6733333333334</v>
      </c>
      <c r="V181" s="24">
        <f t="shared" si="36"/>
        <v>0.53154548418650149</v>
      </c>
      <c r="W181" s="22">
        <f t="shared" si="37"/>
        <v>1.1781148437582172</v>
      </c>
      <c r="Z181" s="8" t="s">
        <v>71108</v>
      </c>
      <c r="AA181" s="8" t="s">
        <v>69906</v>
      </c>
      <c r="AB181" s="8" t="s">
        <v>49748</v>
      </c>
      <c r="AC181" s="3" t="s">
        <v>42735</v>
      </c>
      <c r="AD181" s="8" t="s">
        <v>49749</v>
      </c>
      <c r="AE181" s="8" t="s">
        <v>48344</v>
      </c>
      <c r="AF181" s="8" t="s">
        <v>49750</v>
      </c>
      <c r="AL181" s="31" t="s">
        <v>8512</v>
      </c>
      <c r="AM181" s="31" t="s">
        <v>41620</v>
      </c>
      <c r="AN181" s="31" t="s">
        <v>41621</v>
      </c>
      <c r="AO181" s="31" t="s">
        <v>8511</v>
      </c>
      <c r="AP181" s="31">
        <v>14936</v>
      </c>
      <c r="AQ181" s="31" t="s">
        <v>8510</v>
      </c>
      <c r="AR181" s="31">
        <v>156.01</v>
      </c>
      <c r="AS181" s="31">
        <v>133.01</v>
      </c>
      <c r="AT181" s="31">
        <v>273.62</v>
      </c>
      <c r="AU181" s="32">
        <f t="shared" si="38"/>
        <v>187.54666666666665</v>
      </c>
      <c r="AV181" s="31">
        <v>91.64</v>
      </c>
      <c r="AW181" s="31">
        <v>125.43</v>
      </c>
      <c r="AX181" s="31">
        <v>1094.3</v>
      </c>
      <c r="AY181" s="32">
        <f t="shared" si="39"/>
        <v>437.12333333333328</v>
      </c>
      <c r="AZ181" s="31">
        <v>60.27</v>
      </c>
      <c r="BA181" s="31">
        <v>1035.44</v>
      </c>
      <c r="BB181" s="31">
        <v>88.7</v>
      </c>
      <c r="BC181" s="32">
        <f t="shared" si="40"/>
        <v>394.80333333333334</v>
      </c>
      <c r="BD181" s="33">
        <f t="shared" si="41"/>
        <v>2.1050938433101098</v>
      </c>
      <c r="BE181" s="31">
        <f t="shared" si="42"/>
        <v>2.3307443480733685</v>
      </c>
      <c r="BH181" s="8" t="s">
        <v>77803</v>
      </c>
      <c r="BI181" s="8" t="s">
        <v>69906</v>
      </c>
      <c r="BJ181" s="8" t="s">
        <v>61013</v>
      </c>
      <c r="BK181" s="3" t="s">
        <v>61014</v>
      </c>
      <c r="BL181" s="8" t="s">
        <v>61015</v>
      </c>
      <c r="BM181" s="8" t="s">
        <v>48344</v>
      </c>
      <c r="BN181" s="8" t="s">
        <v>61016</v>
      </c>
      <c r="BT181" s="5" t="s">
        <v>7142</v>
      </c>
      <c r="BU181" s="5" t="s">
        <v>43425</v>
      </c>
      <c r="BV181" s="5" t="s">
        <v>43426</v>
      </c>
      <c r="BW181" s="5" t="s">
        <v>7141</v>
      </c>
      <c r="BX181" s="5">
        <v>30962</v>
      </c>
      <c r="BY181" s="5" t="s">
        <v>7140</v>
      </c>
      <c r="BZ181" s="5">
        <v>200.1</v>
      </c>
      <c r="CA181" s="5">
        <v>237.25</v>
      </c>
      <c r="CB181" s="5">
        <v>493.88</v>
      </c>
      <c r="CC181" s="6">
        <f t="shared" si="47"/>
        <v>310.41000000000003</v>
      </c>
      <c r="CD181" s="5">
        <v>326.64999999999998</v>
      </c>
      <c r="CE181" s="5">
        <v>253.68</v>
      </c>
      <c r="CF181" s="5">
        <v>93.96</v>
      </c>
      <c r="CG181" s="6">
        <f t="shared" si="46"/>
        <v>224.76333333333332</v>
      </c>
      <c r="CH181" s="5">
        <v>16.940000000000001</v>
      </c>
      <c r="CI181" s="5">
        <v>7</v>
      </c>
      <c r="CJ181" s="5">
        <v>6.24</v>
      </c>
      <c r="CK181" s="6">
        <f t="shared" si="45"/>
        <v>10.06</v>
      </c>
      <c r="CL181" s="7">
        <f t="shared" si="43"/>
        <v>3.2408749718114749E-2</v>
      </c>
      <c r="CM181" s="5">
        <f t="shared" si="44"/>
        <v>0.72408534948401571</v>
      </c>
      <c r="CP181" s="8" t="s">
        <v>70245</v>
      </c>
      <c r="CQ181" s="8" t="s">
        <v>69906</v>
      </c>
      <c r="CR181" s="8" t="s">
        <v>48677</v>
      </c>
      <c r="CS181" s="3" t="s">
        <v>36930</v>
      </c>
      <c r="CT181" s="8" t="s">
        <v>48678</v>
      </c>
      <c r="CU181" s="8" t="s">
        <v>48344</v>
      </c>
      <c r="CV181" s="8" t="s">
        <v>48679</v>
      </c>
    </row>
    <row r="182" spans="4:100">
      <c r="D182" s="22" t="s">
        <v>4078</v>
      </c>
      <c r="E182" s="22" t="s">
        <v>42159</v>
      </c>
      <c r="F182" s="22" t="s">
        <v>42160</v>
      </c>
      <c r="G182" s="22" t="s">
        <v>4077</v>
      </c>
      <c r="H182" s="22">
        <v>67204</v>
      </c>
      <c r="I182" s="22" t="s">
        <v>4076</v>
      </c>
      <c r="J182" s="22">
        <v>3399.6</v>
      </c>
      <c r="K182" s="22">
        <v>4699.71</v>
      </c>
      <c r="L182" s="22">
        <v>3290.5</v>
      </c>
      <c r="M182" s="23">
        <f t="shared" si="33"/>
        <v>3796.603333333333</v>
      </c>
      <c r="N182" s="22">
        <v>3385.42</v>
      </c>
      <c r="O182" s="22">
        <v>3680.37</v>
      </c>
      <c r="P182" s="22">
        <v>4574.8100000000004</v>
      </c>
      <c r="Q182" s="23">
        <f t="shared" si="34"/>
        <v>3880.2000000000003</v>
      </c>
      <c r="R182" s="22">
        <v>2073.5700000000002</v>
      </c>
      <c r="S182" s="22">
        <v>2247.6</v>
      </c>
      <c r="T182" s="22">
        <v>1735.29</v>
      </c>
      <c r="U182" s="23">
        <f t="shared" si="35"/>
        <v>2018.82</v>
      </c>
      <c r="V182" s="24">
        <f t="shared" si="36"/>
        <v>0.53174372531236258</v>
      </c>
      <c r="W182" s="22">
        <f t="shared" si="37"/>
        <v>1.0220188045279071</v>
      </c>
      <c r="Z182" s="8" t="s">
        <v>75838</v>
      </c>
      <c r="AA182" s="8" t="s">
        <v>69906</v>
      </c>
      <c r="AB182" s="8" t="s">
        <v>75839</v>
      </c>
      <c r="AC182" s="3" t="s">
        <v>75840</v>
      </c>
      <c r="AD182" s="8" t="s">
        <v>75841</v>
      </c>
      <c r="AE182" s="8" t="s">
        <v>48590</v>
      </c>
      <c r="AF182" s="8" t="s">
        <v>75842</v>
      </c>
      <c r="AL182" s="31" t="s">
        <v>13060</v>
      </c>
      <c r="AM182" s="31" t="s">
        <v>36093</v>
      </c>
      <c r="AN182" s="31" t="s">
        <v>36094</v>
      </c>
      <c r="AO182" s="31" t="s">
        <v>13059</v>
      </c>
      <c r="AP182" s="31">
        <v>70911</v>
      </c>
      <c r="AQ182" s="31" t="s">
        <v>13058</v>
      </c>
      <c r="AR182" s="31">
        <v>1328.1</v>
      </c>
      <c r="AS182" s="31">
        <v>1316.48</v>
      </c>
      <c r="AT182" s="31">
        <v>1099.3599999999999</v>
      </c>
      <c r="AU182" s="32">
        <f t="shared" si="38"/>
        <v>1247.9799999999998</v>
      </c>
      <c r="AV182" s="31">
        <v>1860.52</v>
      </c>
      <c r="AW182" s="31">
        <v>1724.92</v>
      </c>
      <c r="AX182" s="31">
        <v>1322.75</v>
      </c>
      <c r="AY182" s="32">
        <f t="shared" si="39"/>
        <v>1636.0633333333335</v>
      </c>
      <c r="AZ182" s="31">
        <v>2925.91</v>
      </c>
      <c r="BA182" s="31">
        <v>2424.0100000000002</v>
      </c>
      <c r="BB182" s="31">
        <v>2533.3000000000002</v>
      </c>
      <c r="BC182" s="32">
        <f t="shared" si="40"/>
        <v>2627.7400000000002</v>
      </c>
      <c r="BD182" s="33">
        <f t="shared" si="41"/>
        <v>2.105594640939759</v>
      </c>
      <c r="BE182" s="31">
        <f t="shared" si="42"/>
        <v>1.310969192882365</v>
      </c>
      <c r="BH182" s="8" t="s">
        <v>80094</v>
      </c>
      <c r="BI182" s="8" t="s">
        <v>48346</v>
      </c>
      <c r="BJ182" s="8" t="s">
        <v>48347</v>
      </c>
      <c r="BK182" s="3" t="s">
        <v>48346</v>
      </c>
      <c r="BL182" s="8" t="s">
        <v>48346</v>
      </c>
      <c r="BM182" s="8" t="s">
        <v>48346</v>
      </c>
      <c r="BN182" s="8" t="s">
        <v>48346</v>
      </c>
      <c r="BT182" s="5" t="s">
        <v>31175</v>
      </c>
      <c r="BU182" s="5" t="s">
        <v>37598</v>
      </c>
      <c r="BV182" s="5" t="s">
        <v>37599</v>
      </c>
      <c r="BW182" s="5" t="s">
        <v>31174</v>
      </c>
      <c r="BX182" s="5">
        <v>65107</v>
      </c>
      <c r="BY182" s="5" t="s">
        <v>31173</v>
      </c>
      <c r="BZ182" s="5">
        <v>272.64999999999998</v>
      </c>
      <c r="CA182" s="5">
        <v>1415.77</v>
      </c>
      <c r="CB182" s="5">
        <v>606.51</v>
      </c>
      <c r="CC182" s="6">
        <f t="shared" si="47"/>
        <v>764.9766666666668</v>
      </c>
      <c r="CD182" s="5">
        <v>100.61</v>
      </c>
      <c r="CE182" s="5">
        <v>108.75</v>
      </c>
      <c r="CF182" s="5">
        <v>110.28</v>
      </c>
      <c r="CG182" s="6">
        <f t="shared" si="46"/>
        <v>106.54666666666667</v>
      </c>
      <c r="CH182" s="5">
        <v>28.08</v>
      </c>
      <c r="CI182" s="5">
        <v>4.8600000000000003</v>
      </c>
      <c r="CJ182" s="5">
        <v>41.53</v>
      </c>
      <c r="CK182" s="6">
        <f t="shared" si="45"/>
        <v>24.823333333333334</v>
      </c>
      <c r="CL182" s="7">
        <f t="shared" si="43"/>
        <v>3.2449791496908395E-2</v>
      </c>
      <c r="CM182" s="5">
        <f t="shared" si="44"/>
        <v>0.13928093667344971</v>
      </c>
      <c r="CP182" s="8" t="s">
        <v>70246</v>
      </c>
      <c r="CQ182" s="8" t="s">
        <v>69906</v>
      </c>
      <c r="CR182" s="8" t="s">
        <v>48680</v>
      </c>
      <c r="CS182" s="3" t="s">
        <v>34497</v>
      </c>
      <c r="CT182" s="8" t="s">
        <v>48681</v>
      </c>
      <c r="CU182" s="8" t="s">
        <v>48344</v>
      </c>
      <c r="CV182" s="8" t="s">
        <v>48682</v>
      </c>
    </row>
    <row r="183" spans="4:100">
      <c r="D183" s="22" t="s">
        <v>31393</v>
      </c>
      <c r="E183" s="22" t="s">
        <v>44623</v>
      </c>
      <c r="F183" s="22" t="s">
        <v>44624</v>
      </c>
      <c r="G183" s="22" t="s">
        <v>31392</v>
      </c>
      <c r="H183" s="22">
        <v>68565</v>
      </c>
      <c r="I183" s="22" t="s">
        <v>31391</v>
      </c>
      <c r="J183" s="22">
        <v>163.41999999999999</v>
      </c>
      <c r="K183" s="22">
        <v>163.26</v>
      </c>
      <c r="L183" s="22">
        <v>220.67</v>
      </c>
      <c r="M183" s="23">
        <f t="shared" si="33"/>
        <v>182.44999999999996</v>
      </c>
      <c r="N183" s="22">
        <v>188.88</v>
      </c>
      <c r="O183" s="22">
        <v>198.01</v>
      </c>
      <c r="P183" s="22">
        <v>88.88</v>
      </c>
      <c r="Q183" s="23">
        <f t="shared" si="34"/>
        <v>158.59</v>
      </c>
      <c r="R183" s="22">
        <v>198.99</v>
      </c>
      <c r="S183" s="22">
        <v>16.96</v>
      </c>
      <c r="T183" s="22">
        <v>75.11</v>
      </c>
      <c r="U183" s="23">
        <f t="shared" si="35"/>
        <v>97.02</v>
      </c>
      <c r="V183" s="24">
        <f t="shared" si="36"/>
        <v>0.53176212661003019</v>
      </c>
      <c r="W183" s="22">
        <f t="shared" si="37"/>
        <v>0.86922444505343954</v>
      </c>
      <c r="Z183" s="8" t="s">
        <v>75843</v>
      </c>
      <c r="AA183" s="8" t="s">
        <v>69906</v>
      </c>
      <c r="AB183" s="8" t="s">
        <v>75844</v>
      </c>
      <c r="AC183" s="3" t="s">
        <v>75845</v>
      </c>
      <c r="AD183" s="8" t="s">
        <v>75846</v>
      </c>
      <c r="AE183" s="8" t="s">
        <v>48590</v>
      </c>
      <c r="AF183" s="8" t="s">
        <v>75847</v>
      </c>
      <c r="AL183" s="31" t="s">
        <v>25341</v>
      </c>
      <c r="AM183" s="31" t="s">
        <v>25340</v>
      </c>
      <c r="AN183" s="31" t="s">
        <v>37349</v>
      </c>
      <c r="AO183" s="31" t="s">
        <v>25340</v>
      </c>
      <c r="AP183" s="31">
        <v>226499</v>
      </c>
      <c r="AQ183" s="31" t="s">
        <v>25339</v>
      </c>
      <c r="AR183" s="31">
        <v>163.74</v>
      </c>
      <c r="AS183" s="31">
        <v>119.88</v>
      </c>
      <c r="AT183" s="31">
        <v>33.72</v>
      </c>
      <c r="AU183" s="32">
        <f t="shared" si="38"/>
        <v>105.78000000000002</v>
      </c>
      <c r="AV183" s="31">
        <v>169.23</v>
      </c>
      <c r="AW183" s="31">
        <v>288.38</v>
      </c>
      <c r="AX183" s="31">
        <v>104.08</v>
      </c>
      <c r="AY183" s="32">
        <f t="shared" si="39"/>
        <v>187.23000000000002</v>
      </c>
      <c r="AZ183" s="31">
        <v>386.27</v>
      </c>
      <c r="BA183" s="31">
        <v>138.21</v>
      </c>
      <c r="BB183" s="31">
        <v>143.72</v>
      </c>
      <c r="BC183" s="32">
        <f t="shared" si="40"/>
        <v>222.73333333333335</v>
      </c>
      <c r="BD183" s="33">
        <f t="shared" si="41"/>
        <v>2.1056280330245163</v>
      </c>
      <c r="BE183" s="31">
        <f t="shared" si="42"/>
        <v>1.7699943278502552</v>
      </c>
      <c r="BH183" s="8" t="s">
        <v>80095</v>
      </c>
      <c r="BI183" s="8" t="s">
        <v>69906</v>
      </c>
      <c r="BJ183" s="8" t="s">
        <v>65682</v>
      </c>
      <c r="BK183" s="3" t="s">
        <v>65683</v>
      </c>
      <c r="BL183" s="8" t="s">
        <v>65684</v>
      </c>
      <c r="BM183" s="8" t="s">
        <v>48344</v>
      </c>
      <c r="BN183" s="8" t="s">
        <v>65685</v>
      </c>
      <c r="BT183" s="5" t="s">
        <v>13798</v>
      </c>
      <c r="BU183" s="5" t="s">
        <v>36888</v>
      </c>
      <c r="BV183" s="5" t="s">
        <v>36889</v>
      </c>
      <c r="BW183" s="5" t="s">
        <v>13797</v>
      </c>
      <c r="BX183" s="5">
        <v>106869</v>
      </c>
      <c r="BY183" s="5" t="s">
        <v>13796</v>
      </c>
      <c r="BZ183" s="5">
        <v>787.76</v>
      </c>
      <c r="CA183" s="5">
        <v>1404.93</v>
      </c>
      <c r="CB183" s="5">
        <v>834.91</v>
      </c>
      <c r="CC183" s="6">
        <f t="shared" si="47"/>
        <v>1009.1999999999999</v>
      </c>
      <c r="CD183" s="5">
        <v>786.18</v>
      </c>
      <c r="CE183" s="5">
        <v>633.95000000000005</v>
      </c>
      <c r="CF183" s="5">
        <v>280.64999999999998</v>
      </c>
      <c r="CG183" s="6">
        <f t="shared" si="46"/>
        <v>566.92666666666673</v>
      </c>
      <c r="CH183" s="5">
        <v>59.13</v>
      </c>
      <c r="CI183" s="5">
        <v>16.64</v>
      </c>
      <c r="CJ183" s="5">
        <v>23.61</v>
      </c>
      <c r="CK183" s="6">
        <f t="shared" si="45"/>
        <v>33.126666666666672</v>
      </c>
      <c r="CL183" s="7">
        <f t="shared" si="43"/>
        <v>3.2824679614215889E-2</v>
      </c>
      <c r="CM183" s="5">
        <f t="shared" si="44"/>
        <v>0.5617584885718061</v>
      </c>
      <c r="CP183" s="8" t="s">
        <v>70247</v>
      </c>
      <c r="CQ183" s="8" t="s">
        <v>69906</v>
      </c>
      <c r="CR183" s="8" t="s">
        <v>48683</v>
      </c>
      <c r="CS183" s="3" t="s">
        <v>48684</v>
      </c>
      <c r="CT183" s="8" t="s">
        <v>48685</v>
      </c>
      <c r="CU183" s="8" t="s">
        <v>48344</v>
      </c>
      <c r="CV183" s="8" t="s">
        <v>48686</v>
      </c>
    </row>
    <row r="184" spans="4:100">
      <c r="D184" s="22" t="s">
        <v>8995</v>
      </c>
      <c r="E184" s="22" t="s">
        <v>45846</v>
      </c>
      <c r="F184" s="22" t="s">
        <v>45847</v>
      </c>
      <c r="G184" s="22" t="s">
        <v>8994</v>
      </c>
      <c r="H184" s="22">
        <v>100041347</v>
      </c>
      <c r="I184" s="22" t="s">
        <v>8993</v>
      </c>
      <c r="J184" s="22">
        <v>478.02</v>
      </c>
      <c r="K184" s="22">
        <v>228.69</v>
      </c>
      <c r="L184" s="22">
        <v>299.37</v>
      </c>
      <c r="M184" s="23">
        <f t="shared" si="33"/>
        <v>335.36</v>
      </c>
      <c r="N184" s="22">
        <v>399.02</v>
      </c>
      <c r="O184" s="22">
        <v>337.13</v>
      </c>
      <c r="P184" s="22">
        <v>137.29</v>
      </c>
      <c r="Q184" s="23">
        <f t="shared" si="34"/>
        <v>291.14666666666665</v>
      </c>
      <c r="R184" s="22">
        <v>160.18</v>
      </c>
      <c r="S184" s="22">
        <v>317.12</v>
      </c>
      <c r="T184" s="22">
        <v>57.85</v>
      </c>
      <c r="U184" s="23">
        <f t="shared" si="35"/>
        <v>178.38333333333333</v>
      </c>
      <c r="V184" s="24">
        <f t="shared" si="36"/>
        <v>0.53191595101781164</v>
      </c>
      <c r="W184" s="22">
        <f t="shared" si="37"/>
        <v>0.86816157760814239</v>
      </c>
      <c r="Z184" s="8" t="s">
        <v>75848</v>
      </c>
      <c r="AA184" s="8" t="s">
        <v>69906</v>
      </c>
      <c r="AB184" s="8" t="s">
        <v>75849</v>
      </c>
      <c r="AC184" s="3" t="s">
        <v>75850</v>
      </c>
      <c r="AD184" s="8" t="s">
        <v>75851</v>
      </c>
      <c r="AE184" s="8" t="s">
        <v>48590</v>
      </c>
      <c r="AF184" s="8" t="s">
        <v>75852</v>
      </c>
      <c r="AL184" s="31" t="s">
        <v>25586</v>
      </c>
      <c r="AM184" s="31" t="s">
        <v>43173</v>
      </c>
      <c r="AN184" s="31" t="s">
        <v>43174</v>
      </c>
      <c r="AO184" s="31" t="s">
        <v>25584</v>
      </c>
      <c r="AP184" s="31">
        <v>20658</v>
      </c>
      <c r="AQ184" s="31" t="s">
        <v>25583</v>
      </c>
      <c r="AR184" s="31">
        <v>226.48</v>
      </c>
      <c r="AS184" s="31">
        <v>229.59</v>
      </c>
      <c r="AT184" s="31">
        <v>75.81</v>
      </c>
      <c r="AU184" s="32">
        <f t="shared" si="38"/>
        <v>177.29333333333332</v>
      </c>
      <c r="AV184" s="31">
        <v>221.35</v>
      </c>
      <c r="AW184" s="31">
        <v>142.69999999999999</v>
      </c>
      <c r="AX184" s="31">
        <v>317.66000000000003</v>
      </c>
      <c r="AY184" s="32">
        <f t="shared" si="39"/>
        <v>227.23666666666668</v>
      </c>
      <c r="AZ184" s="31">
        <v>365.13</v>
      </c>
      <c r="BA184" s="31">
        <v>262.95</v>
      </c>
      <c r="BB184" s="31">
        <v>492.05</v>
      </c>
      <c r="BC184" s="32">
        <f t="shared" si="40"/>
        <v>373.37666666666661</v>
      </c>
      <c r="BD184" s="33">
        <f t="shared" si="41"/>
        <v>2.105982552455441</v>
      </c>
      <c r="BE184" s="31">
        <f t="shared" si="42"/>
        <v>1.2816988794464919</v>
      </c>
      <c r="BH184" s="8" t="s">
        <v>80096</v>
      </c>
      <c r="BI184" s="8" t="s">
        <v>69906</v>
      </c>
      <c r="BJ184" s="8" t="s">
        <v>80097</v>
      </c>
      <c r="BK184" s="3" t="s">
        <v>47074</v>
      </c>
      <c r="BL184" s="8" t="s">
        <v>80098</v>
      </c>
      <c r="BM184" s="8" t="s">
        <v>48344</v>
      </c>
      <c r="BN184" s="8" t="s">
        <v>80099</v>
      </c>
      <c r="BT184" s="5" t="s">
        <v>27289</v>
      </c>
      <c r="BU184" s="5" t="s">
        <v>37801</v>
      </c>
      <c r="BV184" s="5" t="s">
        <v>37802</v>
      </c>
      <c r="BW184" s="5" t="s">
        <v>27287</v>
      </c>
      <c r="BX184" s="5">
        <v>76824</v>
      </c>
      <c r="BY184" s="5" t="s">
        <v>27286</v>
      </c>
      <c r="BZ184" s="5">
        <v>511.77</v>
      </c>
      <c r="CA184" s="5">
        <v>1301.79</v>
      </c>
      <c r="CB184" s="5">
        <v>346.62</v>
      </c>
      <c r="CC184" s="6">
        <f t="shared" si="47"/>
        <v>720.06</v>
      </c>
      <c r="CD184" s="5">
        <v>276.06</v>
      </c>
      <c r="CE184" s="5">
        <v>225.32</v>
      </c>
      <c r="CF184" s="5">
        <v>30.81</v>
      </c>
      <c r="CG184" s="6">
        <f t="shared" si="46"/>
        <v>177.39666666666665</v>
      </c>
      <c r="CH184" s="5">
        <v>34</v>
      </c>
      <c r="CI184" s="5">
        <v>15.24</v>
      </c>
      <c r="CJ184" s="5">
        <v>21.78</v>
      </c>
      <c r="CK184" s="6">
        <f t="shared" si="45"/>
        <v>23.673333333333336</v>
      </c>
      <c r="CL184" s="7">
        <f t="shared" si="43"/>
        <v>3.287688988880557E-2</v>
      </c>
      <c r="CM184" s="5">
        <f t="shared" si="44"/>
        <v>0.24636372894851355</v>
      </c>
      <c r="CP184" s="8" t="s">
        <v>70248</v>
      </c>
      <c r="CQ184" s="8" t="s">
        <v>69906</v>
      </c>
      <c r="CR184" s="8" t="s">
        <v>48687</v>
      </c>
      <c r="CS184" s="3" t="s">
        <v>34305</v>
      </c>
      <c r="CT184" s="8" t="s">
        <v>48688</v>
      </c>
      <c r="CU184" s="8" t="s">
        <v>48344</v>
      </c>
      <c r="CV184" s="8" t="s">
        <v>48689</v>
      </c>
    </row>
    <row r="185" spans="4:100">
      <c r="D185" s="22" t="s">
        <v>8437</v>
      </c>
      <c r="E185" s="22" t="s">
        <v>34763</v>
      </c>
      <c r="F185" s="22" t="s">
        <v>34764</v>
      </c>
      <c r="G185" s="22" t="s">
        <v>8436</v>
      </c>
      <c r="H185" s="22">
        <v>14661</v>
      </c>
      <c r="I185" s="22" t="s">
        <v>8435</v>
      </c>
      <c r="J185" s="22">
        <v>267.36</v>
      </c>
      <c r="K185" s="22">
        <v>167.09</v>
      </c>
      <c r="L185" s="22">
        <v>217.06</v>
      </c>
      <c r="M185" s="23">
        <f t="shared" si="33"/>
        <v>217.17</v>
      </c>
      <c r="N185" s="22">
        <v>165.12</v>
      </c>
      <c r="O185" s="22">
        <v>93.63</v>
      </c>
      <c r="P185" s="22">
        <v>41.55</v>
      </c>
      <c r="Q185" s="23">
        <f t="shared" si="34"/>
        <v>100.10000000000001</v>
      </c>
      <c r="R185" s="22">
        <v>144.84</v>
      </c>
      <c r="S185" s="22">
        <v>86.55</v>
      </c>
      <c r="T185" s="22">
        <v>115.43</v>
      </c>
      <c r="U185" s="23">
        <f t="shared" si="35"/>
        <v>115.60666666666667</v>
      </c>
      <c r="V185" s="24">
        <f t="shared" si="36"/>
        <v>0.53233258123436333</v>
      </c>
      <c r="W185" s="22">
        <f t="shared" si="37"/>
        <v>0.46092922595201924</v>
      </c>
      <c r="Z185" s="8" t="s">
        <v>75853</v>
      </c>
      <c r="AA185" s="8" t="s">
        <v>69906</v>
      </c>
      <c r="AB185" s="8" t="s">
        <v>75854</v>
      </c>
      <c r="AC185" s="3" t="s">
        <v>75855</v>
      </c>
      <c r="AD185" s="8" t="s">
        <v>75856</v>
      </c>
      <c r="AE185" s="8" t="s">
        <v>48590</v>
      </c>
      <c r="AF185" s="8" t="s">
        <v>75857</v>
      </c>
      <c r="AL185" s="31" t="s">
        <v>7581</v>
      </c>
      <c r="AM185" s="31" t="s">
        <v>37966</v>
      </c>
      <c r="AN185" s="31" t="s">
        <v>37967</v>
      </c>
      <c r="AO185" s="31" t="s">
        <v>7580</v>
      </c>
      <c r="AP185" s="31">
        <v>110446</v>
      </c>
      <c r="AQ185" s="31" t="s">
        <v>7579</v>
      </c>
      <c r="AR185" s="31">
        <v>1852.75</v>
      </c>
      <c r="AS185" s="31">
        <v>1583</v>
      </c>
      <c r="AT185" s="31">
        <v>1630.43</v>
      </c>
      <c r="AU185" s="32">
        <f t="shared" si="38"/>
        <v>1688.7266666666667</v>
      </c>
      <c r="AV185" s="31">
        <v>2057.2800000000002</v>
      </c>
      <c r="AW185" s="31">
        <v>2363.06</v>
      </c>
      <c r="AX185" s="31">
        <v>1689.87</v>
      </c>
      <c r="AY185" s="32">
        <f t="shared" si="39"/>
        <v>2036.7366666666667</v>
      </c>
      <c r="AZ185" s="31">
        <v>2693.61</v>
      </c>
      <c r="BA185" s="31">
        <v>2948.55</v>
      </c>
      <c r="BB185" s="31">
        <v>5030.04</v>
      </c>
      <c r="BC185" s="32">
        <f t="shared" si="40"/>
        <v>3557.4</v>
      </c>
      <c r="BD185" s="33">
        <f t="shared" si="41"/>
        <v>2.1065576035592892</v>
      </c>
      <c r="BE185" s="31">
        <f t="shared" si="42"/>
        <v>1.2060783469991196</v>
      </c>
      <c r="BH185" s="8" t="s">
        <v>76294</v>
      </c>
      <c r="BI185" s="8" t="s">
        <v>69906</v>
      </c>
      <c r="BJ185" s="8" t="s">
        <v>65686</v>
      </c>
      <c r="BK185" s="3" t="s">
        <v>35177</v>
      </c>
      <c r="BL185" s="8" t="s">
        <v>65687</v>
      </c>
      <c r="BM185" s="8" t="s">
        <v>48344</v>
      </c>
      <c r="BN185" s="8" t="s">
        <v>65688</v>
      </c>
      <c r="BT185" s="5" t="s">
        <v>25442</v>
      </c>
      <c r="BU185" s="5" t="s">
        <v>34591</v>
      </c>
      <c r="BV185" s="5" t="s">
        <v>34592</v>
      </c>
      <c r="BW185" s="5" t="s">
        <v>25440</v>
      </c>
      <c r="BX185" s="5">
        <v>19989</v>
      </c>
      <c r="BY185" s="5" t="s">
        <v>25439</v>
      </c>
      <c r="BZ185" s="5">
        <v>1694.54</v>
      </c>
      <c r="CA185" s="5">
        <v>1970.77</v>
      </c>
      <c r="CB185" s="5">
        <v>2595.31</v>
      </c>
      <c r="CC185" s="6">
        <f t="shared" si="47"/>
        <v>2086.8733333333334</v>
      </c>
      <c r="CD185" s="5">
        <v>1993.93</v>
      </c>
      <c r="CE185" s="5">
        <v>1330.89</v>
      </c>
      <c r="CF185" s="5">
        <v>2267.19</v>
      </c>
      <c r="CG185" s="6">
        <f t="shared" si="46"/>
        <v>1864.0033333333333</v>
      </c>
      <c r="CH185" s="5">
        <v>142.54</v>
      </c>
      <c r="CI185" s="5">
        <v>50.08</v>
      </c>
      <c r="CJ185" s="5">
        <v>14.53</v>
      </c>
      <c r="CK185" s="6">
        <f t="shared" si="45"/>
        <v>69.05</v>
      </c>
      <c r="CL185" s="7">
        <f t="shared" si="43"/>
        <v>3.3087777248898671E-2</v>
      </c>
      <c r="CM185" s="5">
        <f t="shared" si="44"/>
        <v>0.89320386798751561</v>
      </c>
      <c r="CP185" s="8" t="s">
        <v>70249</v>
      </c>
      <c r="CQ185" s="8" t="s">
        <v>69906</v>
      </c>
      <c r="CR185" s="8" t="s">
        <v>48690</v>
      </c>
      <c r="CS185" s="3" t="s">
        <v>42049</v>
      </c>
      <c r="CT185" s="8" t="s">
        <v>48691</v>
      </c>
      <c r="CU185" s="8" t="s">
        <v>48344</v>
      </c>
      <c r="CV185" s="8" t="s">
        <v>48692</v>
      </c>
    </row>
    <row r="186" spans="4:100">
      <c r="D186" s="22" t="s">
        <v>18498</v>
      </c>
      <c r="E186" s="22" t="s">
        <v>45775</v>
      </c>
      <c r="F186" s="22" t="s">
        <v>45776</v>
      </c>
      <c r="G186" s="22" t="s">
        <v>18497</v>
      </c>
      <c r="H186" s="22">
        <v>71602</v>
      </c>
      <c r="I186" s="22" t="s">
        <v>18496</v>
      </c>
      <c r="J186" s="22">
        <v>586.01</v>
      </c>
      <c r="K186" s="22">
        <v>374.84</v>
      </c>
      <c r="L186" s="22">
        <v>184.79</v>
      </c>
      <c r="M186" s="23">
        <f t="shared" si="33"/>
        <v>381.87999999999994</v>
      </c>
      <c r="N186" s="22">
        <v>313.42</v>
      </c>
      <c r="O186" s="22">
        <v>448.92</v>
      </c>
      <c r="P186" s="22">
        <v>556.03</v>
      </c>
      <c r="Q186" s="23">
        <f t="shared" si="34"/>
        <v>439.45666666666665</v>
      </c>
      <c r="R186" s="22">
        <v>206.9</v>
      </c>
      <c r="S186" s="22">
        <v>200.99</v>
      </c>
      <c r="T186" s="22">
        <v>202.25</v>
      </c>
      <c r="U186" s="23">
        <f t="shared" si="35"/>
        <v>203.38</v>
      </c>
      <c r="V186" s="24">
        <f t="shared" si="36"/>
        <v>0.53257567822352581</v>
      </c>
      <c r="W186" s="22">
        <f t="shared" si="37"/>
        <v>1.1507716211026153</v>
      </c>
      <c r="Z186" s="8" t="s">
        <v>75858</v>
      </c>
      <c r="AA186" s="8" t="s">
        <v>69906</v>
      </c>
      <c r="AB186" s="8" t="s">
        <v>57416</v>
      </c>
      <c r="AC186" s="3" t="s">
        <v>57417</v>
      </c>
      <c r="AD186" s="8" t="s">
        <v>57418</v>
      </c>
      <c r="AE186" s="8" t="s">
        <v>48344</v>
      </c>
      <c r="AF186" s="8" t="s">
        <v>57419</v>
      </c>
      <c r="AL186" s="31" t="s">
        <v>16738</v>
      </c>
      <c r="AM186" s="31" t="s">
        <v>35414</v>
      </c>
      <c r="AN186" s="31" t="s">
        <v>35415</v>
      </c>
      <c r="AO186" s="31" t="s">
        <v>16737</v>
      </c>
      <c r="AP186" s="31">
        <v>13728</v>
      </c>
      <c r="AQ186" s="31" t="s">
        <v>16736</v>
      </c>
      <c r="AR186" s="31">
        <v>2676.88</v>
      </c>
      <c r="AS186" s="31">
        <v>1763.96</v>
      </c>
      <c r="AT186" s="31">
        <v>2623.69</v>
      </c>
      <c r="AU186" s="32">
        <f t="shared" si="38"/>
        <v>2354.8433333333337</v>
      </c>
      <c r="AV186" s="31">
        <v>3431.04</v>
      </c>
      <c r="AW186" s="31">
        <v>3823.23</v>
      </c>
      <c r="AX186" s="31">
        <v>1619.56</v>
      </c>
      <c r="AY186" s="32">
        <f t="shared" si="39"/>
        <v>2957.9433333333332</v>
      </c>
      <c r="AZ186" s="31">
        <v>5489.16</v>
      </c>
      <c r="BA186" s="31">
        <v>4854.62</v>
      </c>
      <c r="BB186" s="31">
        <v>4539.3999999999996</v>
      </c>
      <c r="BC186" s="32">
        <f t="shared" si="40"/>
        <v>4961.0599999999995</v>
      </c>
      <c r="BD186" s="33">
        <f t="shared" si="41"/>
        <v>2.1067473703133821</v>
      </c>
      <c r="BE186" s="31">
        <f t="shared" si="42"/>
        <v>1.2561104560388303</v>
      </c>
      <c r="BH186" s="8" t="s">
        <v>80100</v>
      </c>
      <c r="BI186" s="8" t="s">
        <v>69906</v>
      </c>
      <c r="BJ186" s="8" t="s">
        <v>67199</v>
      </c>
      <c r="BK186" s="3" t="s">
        <v>40740</v>
      </c>
      <c r="BL186" s="8" t="s">
        <v>67200</v>
      </c>
      <c r="BM186" s="8" t="s">
        <v>48344</v>
      </c>
      <c r="BN186" s="8" t="s">
        <v>67201</v>
      </c>
      <c r="BT186" s="5" t="s">
        <v>14429</v>
      </c>
      <c r="BU186" s="5" t="s">
        <v>40885</v>
      </c>
      <c r="BV186" s="5" t="s">
        <v>40886</v>
      </c>
      <c r="BW186" s="5" t="s">
        <v>14428</v>
      </c>
      <c r="BX186" s="5">
        <v>28135</v>
      </c>
      <c r="BY186" s="5" t="s">
        <v>14427</v>
      </c>
      <c r="BZ186" s="5">
        <v>229.4</v>
      </c>
      <c r="CA186" s="5">
        <v>495.13</v>
      </c>
      <c r="CB186" s="5">
        <v>2895.56</v>
      </c>
      <c r="CC186" s="6">
        <f t="shared" si="47"/>
        <v>1206.6966666666667</v>
      </c>
      <c r="CD186" s="5">
        <v>214.02</v>
      </c>
      <c r="CE186" s="5">
        <v>113.08</v>
      </c>
      <c r="CF186" s="5">
        <v>219.79</v>
      </c>
      <c r="CG186" s="6">
        <f t="shared" si="46"/>
        <v>182.29666666666665</v>
      </c>
      <c r="CH186" s="5">
        <v>65.61</v>
      </c>
      <c r="CI186" s="5">
        <v>35.04</v>
      </c>
      <c r="CJ186" s="5">
        <v>19.29</v>
      </c>
      <c r="CK186" s="6">
        <f t="shared" si="45"/>
        <v>39.979999999999997</v>
      </c>
      <c r="CL186" s="7">
        <f t="shared" si="43"/>
        <v>3.3131772966970431E-2</v>
      </c>
      <c r="CM186" s="5">
        <f t="shared" si="44"/>
        <v>0.15107082973075253</v>
      </c>
      <c r="CP186" s="8" t="s">
        <v>70250</v>
      </c>
      <c r="CQ186" s="8" t="s">
        <v>69906</v>
      </c>
      <c r="CR186" s="8" t="s">
        <v>48693</v>
      </c>
      <c r="CS186" s="3" t="s">
        <v>39157</v>
      </c>
      <c r="CT186" s="8" t="s">
        <v>48694</v>
      </c>
      <c r="CU186" s="8" t="s">
        <v>48344</v>
      </c>
      <c r="CV186" s="8" t="s">
        <v>48695</v>
      </c>
    </row>
    <row r="187" spans="4:100">
      <c r="D187" s="22" t="s">
        <v>32115</v>
      </c>
      <c r="E187" s="22" t="s">
        <v>39255</v>
      </c>
      <c r="F187" s="22" t="s">
        <v>39256</v>
      </c>
      <c r="G187" s="22" t="s">
        <v>32113</v>
      </c>
      <c r="H187" s="22">
        <v>53890</v>
      </c>
      <c r="I187" s="22" t="s">
        <v>32112</v>
      </c>
      <c r="J187" s="22">
        <v>2191.41</v>
      </c>
      <c r="K187" s="22">
        <v>2161.04</v>
      </c>
      <c r="L187" s="22">
        <v>1863.62</v>
      </c>
      <c r="M187" s="23">
        <f t="shared" si="33"/>
        <v>2072.0233333333331</v>
      </c>
      <c r="N187" s="22">
        <v>3335.46</v>
      </c>
      <c r="O187" s="22">
        <v>2536.84</v>
      </c>
      <c r="P187" s="22">
        <v>2033.37</v>
      </c>
      <c r="Q187" s="23">
        <f t="shared" si="34"/>
        <v>2635.2233333333334</v>
      </c>
      <c r="R187" s="22">
        <v>627.80999999999995</v>
      </c>
      <c r="S187" s="22">
        <v>2044.38</v>
      </c>
      <c r="T187" s="22">
        <v>639.03</v>
      </c>
      <c r="U187" s="23">
        <f t="shared" si="35"/>
        <v>1103.74</v>
      </c>
      <c r="V187" s="24">
        <f t="shared" si="36"/>
        <v>0.53268705146499318</v>
      </c>
      <c r="W187" s="22">
        <f t="shared" si="37"/>
        <v>1.2718116108731081</v>
      </c>
      <c r="Z187" s="8" t="s">
        <v>75859</v>
      </c>
      <c r="AA187" s="8" t="s">
        <v>69906</v>
      </c>
      <c r="AB187" s="8" t="s">
        <v>57420</v>
      </c>
      <c r="AC187" s="3" t="s">
        <v>47858</v>
      </c>
      <c r="AD187" s="8" t="s">
        <v>57421</v>
      </c>
      <c r="AE187" s="8" t="s">
        <v>48344</v>
      </c>
      <c r="AF187" s="8" t="s">
        <v>57422</v>
      </c>
      <c r="AL187" s="31" t="s">
        <v>18432</v>
      </c>
      <c r="AM187" s="31" t="s">
        <v>38154</v>
      </c>
      <c r="AN187" s="31" t="s">
        <v>38155</v>
      </c>
      <c r="AO187" s="31" t="s">
        <v>2900</v>
      </c>
      <c r="AP187" s="31">
        <v>26932</v>
      </c>
      <c r="AQ187" s="31" t="s">
        <v>2899</v>
      </c>
      <c r="AR187" s="31">
        <v>188.26</v>
      </c>
      <c r="AS187" s="31">
        <v>100.36</v>
      </c>
      <c r="AT187" s="31">
        <v>310.76</v>
      </c>
      <c r="AU187" s="32">
        <f t="shared" si="38"/>
        <v>199.79333333333332</v>
      </c>
      <c r="AV187" s="31">
        <v>285.93</v>
      </c>
      <c r="AW187" s="31">
        <v>145.44</v>
      </c>
      <c r="AX187" s="31">
        <v>122.37</v>
      </c>
      <c r="AY187" s="32">
        <f t="shared" si="39"/>
        <v>184.58</v>
      </c>
      <c r="AZ187" s="31">
        <v>242.44</v>
      </c>
      <c r="BA187" s="31">
        <v>815.5</v>
      </c>
      <c r="BB187" s="31">
        <v>204.92</v>
      </c>
      <c r="BC187" s="32">
        <f t="shared" si="40"/>
        <v>420.95333333333338</v>
      </c>
      <c r="BD187" s="33">
        <f t="shared" si="41"/>
        <v>2.1069438419700361</v>
      </c>
      <c r="BE187" s="31">
        <f t="shared" si="42"/>
        <v>0.92385464980479837</v>
      </c>
      <c r="BH187" s="8" t="s">
        <v>80101</v>
      </c>
      <c r="BI187" s="8" t="s">
        <v>69906</v>
      </c>
      <c r="BJ187" s="8" t="s">
        <v>65689</v>
      </c>
      <c r="BK187" s="3" t="s">
        <v>41751</v>
      </c>
      <c r="BL187" s="8" t="s">
        <v>65690</v>
      </c>
      <c r="BM187" s="8" t="s">
        <v>48344</v>
      </c>
      <c r="BN187" s="8" t="s">
        <v>65691</v>
      </c>
      <c r="BT187" s="5" t="s">
        <v>19996</v>
      </c>
      <c r="BU187" s="5" t="s">
        <v>36711</v>
      </c>
      <c r="BV187" s="5" t="s">
        <v>36712</v>
      </c>
      <c r="BW187" s="5" t="s">
        <v>19995</v>
      </c>
      <c r="BX187" s="5">
        <v>68735</v>
      </c>
      <c r="BY187" s="5" t="s">
        <v>19994</v>
      </c>
      <c r="BZ187" s="5">
        <v>1257.49</v>
      </c>
      <c r="CA187" s="5">
        <v>1212.3</v>
      </c>
      <c r="CB187" s="5">
        <v>1159.79</v>
      </c>
      <c r="CC187" s="6">
        <f t="shared" si="47"/>
        <v>1209.8599999999999</v>
      </c>
      <c r="CD187" s="5">
        <v>889.94</v>
      </c>
      <c r="CE187" s="5">
        <v>1168.98</v>
      </c>
      <c r="CF187" s="5">
        <v>1039.56</v>
      </c>
      <c r="CG187" s="6">
        <f t="shared" si="46"/>
        <v>1032.8266666666666</v>
      </c>
      <c r="CH187" s="5">
        <v>64.41</v>
      </c>
      <c r="CI187" s="5">
        <v>33.44</v>
      </c>
      <c r="CJ187" s="5">
        <v>22.91</v>
      </c>
      <c r="CK187" s="6">
        <f t="shared" si="45"/>
        <v>40.25333333333333</v>
      </c>
      <c r="CL187" s="7">
        <f t="shared" si="43"/>
        <v>3.3271067175816488E-2</v>
      </c>
      <c r="CM187" s="5">
        <f t="shared" si="44"/>
        <v>0.85367452983540792</v>
      </c>
      <c r="CP187" s="8" t="s">
        <v>70251</v>
      </c>
      <c r="CQ187" s="8" t="s">
        <v>69906</v>
      </c>
      <c r="CR187" s="8" t="s">
        <v>48696</v>
      </c>
      <c r="CS187" s="3" t="s">
        <v>47229</v>
      </c>
      <c r="CT187" s="8" t="s">
        <v>48697</v>
      </c>
      <c r="CU187" s="8" t="s">
        <v>48344</v>
      </c>
      <c r="CV187" s="8" t="s">
        <v>48698</v>
      </c>
    </row>
    <row r="188" spans="4:100">
      <c r="D188" s="22" t="s">
        <v>29940</v>
      </c>
      <c r="E188" s="22" t="s">
        <v>41442</v>
      </c>
      <c r="F188" s="22" t="s">
        <v>41443</v>
      </c>
      <c r="G188" s="22" t="s">
        <v>29939</v>
      </c>
      <c r="H188" s="22">
        <v>101943</v>
      </c>
      <c r="I188" s="22" t="s">
        <v>29938</v>
      </c>
      <c r="J188" s="22">
        <v>1668.61</v>
      </c>
      <c r="K188" s="22">
        <v>2175.19</v>
      </c>
      <c r="L188" s="22">
        <v>1570.53</v>
      </c>
      <c r="M188" s="23">
        <f t="shared" si="33"/>
        <v>1804.7766666666666</v>
      </c>
      <c r="N188" s="22">
        <v>1669.98</v>
      </c>
      <c r="O188" s="22">
        <v>2160.2199999999998</v>
      </c>
      <c r="P188" s="22">
        <v>2473.25</v>
      </c>
      <c r="Q188" s="23">
        <f t="shared" si="34"/>
        <v>2101.15</v>
      </c>
      <c r="R188" s="22">
        <v>1255.5999999999999</v>
      </c>
      <c r="S188" s="22">
        <v>1112.8399999999999</v>
      </c>
      <c r="T188" s="22">
        <v>515.82000000000005</v>
      </c>
      <c r="U188" s="23">
        <f t="shared" si="35"/>
        <v>961.42</v>
      </c>
      <c r="V188" s="24">
        <f t="shared" si="36"/>
        <v>0.53270857151300344</v>
      </c>
      <c r="W188" s="22">
        <f t="shared" si="37"/>
        <v>1.1642160710558833</v>
      </c>
      <c r="Z188" s="8" t="s">
        <v>75860</v>
      </c>
      <c r="AA188" s="8" t="s">
        <v>69906</v>
      </c>
      <c r="AB188" s="8" t="s">
        <v>57423</v>
      </c>
      <c r="AC188" s="3" t="s">
        <v>40188</v>
      </c>
      <c r="AD188" s="8" t="s">
        <v>57424</v>
      </c>
      <c r="AE188" s="8" t="s">
        <v>48344</v>
      </c>
      <c r="AF188" s="8" t="s">
        <v>57425</v>
      </c>
      <c r="AL188" s="31" t="s">
        <v>14887</v>
      </c>
      <c r="AM188" s="31" t="s">
        <v>14885</v>
      </c>
      <c r="AN188" s="31"/>
      <c r="AO188" s="31" t="s">
        <v>14886</v>
      </c>
      <c r="AP188" s="31"/>
      <c r="AQ188" s="31" t="s">
        <v>14885</v>
      </c>
      <c r="AR188" s="31">
        <v>1099.6600000000001</v>
      </c>
      <c r="AS188" s="31">
        <v>991.9</v>
      </c>
      <c r="AT188" s="31">
        <v>693.4</v>
      </c>
      <c r="AU188" s="32">
        <f t="shared" si="38"/>
        <v>928.32</v>
      </c>
      <c r="AV188" s="31">
        <v>1309.72</v>
      </c>
      <c r="AW188" s="31">
        <v>1403.86</v>
      </c>
      <c r="AX188" s="31">
        <v>533.84</v>
      </c>
      <c r="AY188" s="32">
        <f t="shared" si="39"/>
        <v>1082.4733333333334</v>
      </c>
      <c r="AZ188" s="31">
        <v>2742.98</v>
      </c>
      <c r="BA188" s="31">
        <v>1293.02</v>
      </c>
      <c r="BB188" s="31">
        <v>1831.9</v>
      </c>
      <c r="BC188" s="32">
        <f t="shared" si="40"/>
        <v>1955.9666666666665</v>
      </c>
      <c r="BD188" s="33">
        <f t="shared" si="41"/>
        <v>2.1069961507526136</v>
      </c>
      <c r="BE188" s="31">
        <f t="shared" si="42"/>
        <v>1.1660562449729979</v>
      </c>
      <c r="BH188" s="8" t="s">
        <v>78056</v>
      </c>
      <c r="BI188" s="8" t="s">
        <v>69906</v>
      </c>
      <c r="BJ188" s="8" t="s">
        <v>61558</v>
      </c>
      <c r="BK188" s="3" t="s">
        <v>33483</v>
      </c>
      <c r="BL188" s="8" t="s">
        <v>61559</v>
      </c>
      <c r="BM188" s="8" t="s">
        <v>48344</v>
      </c>
      <c r="BN188" s="8" t="s">
        <v>61560</v>
      </c>
      <c r="BT188" s="5" t="s">
        <v>23933</v>
      </c>
      <c r="BU188" s="5" t="s">
        <v>47833</v>
      </c>
      <c r="BV188" s="5" t="s">
        <v>47834</v>
      </c>
      <c r="BW188" s="5" t="s">
        <v>23932</v>
      </c>
      <c r="BX188" s="5">
        <v>329015</v>
      </c>
      <c r="BY188" s="5" t="s">
        <v>23931</v>
      </c>
      <c r="BZ188" s="5">
        <v>235.53</v>
      </c>
      <c r="CA188" s="5">
        <v>413.64</v>
      </c>
      <c r="CB188" s="5">
        <v>437.02</v>
      </c>
      <c r="CC188" s="6">
        <f t="shared" si="47"/>
        <v>362.06333333333333</v>
      </c>
      <c r="CD188" s="5">
        <v>666.06</v>
      </c>
      <c r="CE188" s="5">
        <v>199.08</v>
      </c>
      <c r="CF188" s="5">
        <v>170.21</v>
      </c>
      <c r="CG188" s="6">
        <f t="shared" si="46"/>
        <v>345.11666666666662</v>
      </c>
      <c r="CH188" s="5">
        <v>8</v>
      </c>
      <c r="CI188" s="5">
        <v>14.33</v>
      </c>
      <c r="CJ188" s="5">
        <v>13.85</v>
      </c>
      <c r="CK188" s="6">
        <f t="shared" si="45"/>
        <v>12.06</v>
      </c>
      <c r="CL188" s="7">
        <f t="shared" si="43"/>
        <v>3.3309089569964742E-2</v>
      </c>
      <c r="CM188" s="5">
        <f t="shared" si="44"/>
        <v>0.95319419254458226</v>
      </c>
      <c r="CP188" s="8" t="s">
        <v>70252</v>
      </c>
      <c r="CQ188" s="8" t="s">
        <v>69906</v>
      </c>
      <c r="CR188" s="8" t="s">
        <v>48699</v>
      </c>
      <c r="CS188" s="3" t="s">
        <v>38136</v>
      </c>
      <c r="CT188" s="8" t="s">
        <v>48700</v>
      </c>
      <c r="CU188" s="8" t="s">
        <v>48344</v>
      </c>
      <c r="CV188" s="8" t="s">
        <v>48701</v>
      </c>
    </row>
    <row r="189" spans="4:100">
      <c r="D189" s="22" t="s">
        <v>21710</v>
      </c>
      <c r="E189" s="22" t="s">
        <v>43957</v>
      </c>
      <c r="F189" s="22" t="s">
        <v>43958</v>
      </c>
      <c r="G189" s="22" t="s">
        <v>5560</v>
      </c>
      <c r="H189" s="22">
        <v>210992</v>
      </c>
      <c r="I189" s="22" t="s">
        <v>5559</v>
      </c>
      <c r="J189" s="22">
        <v>1781.45</v>
      </c>
      <c r="K189" s="22">
        <v>1621.07</v>
      </c>
      <c r="L189" s="22">
        <v>1958.12</v>
      </c>
      <c r="M189" s="23">
        <f t="shared" si="33"/>
        <v>1786.8799999999999</v>
      </c>
      <c r="N189" s="22">
        <v>3743.35</v>
      </c>
      <c r="O189" s="22">
        <v>1636.14</v>
      </c>
      <c r="P189" s="22">
        <v>1506.12</v>
      </c>
      <c r="Q189" s="23">
        <f t="shared" si="34"/>
        <v>2295.2033333333334</v>
      </c>
      <c r="R189" s="22">
        <v>1026.42</v>
      </c>
      <c r="S189" s="22">
        <v>1153.7</v>
      </c>
      <c r="T189" s="22">
        <v>677.4</v>
      </c>
      <c r="U189" s="23">
        <f t="shared" si="35"/>
        <v>952.50666666666666</v>
      </c>
      <c r="V189" s="24">
        <f t="shared" si="36"/>
        <v>0.53305575453677179</v>
      </c>
      <c r="W189" s="22">
        <f t="shared" si="37"/>
        <v>1.2844753611509074</v>
      </c>
      <c r="Z189" s="8" t="s">
        <v>75861</v>
      </c>
      <c r="AA189" s="8" t="s">
        <v>69906</v>
      </c>
      <c r="AB189" s="8" t="s">
        <v>57426</v>
      </c>
      <c r="AC189" s="3" t="s">
        <v>38264</v>
      </c>
      <c r="AD189" s="8" t="s">
        <v>57427</v>
      </c>
      <c r="AE189" s="8" t="s">
        <v>48344</v>
      </c>
      <c r="AF189" s="8" t="s">
        <v>57428</v>
      </c>
      <c r="AL189" s="31" t="s">
        <v>29329</v>
      </c>
      <c r="AM189" s="31" t="s">
        <v>37530</v>
      </c>
      <c r="AN189" s="31" t="s">
        <v>37531</v>
      </c>
      <c r="AO189" s="31" t="s">
        <v>28090</v>
      </c>
      <c r="AP189" s="31">
        <v>79221</v>
      </c>
      <c r="AQ189" s="31" t="s">
        <v>28089</v>
      </c>
      <c r="AR189" s="31">
        <v>115.9</v>
      </c>
      <c r="AS189" s="31">
        <v>119.84</v>
      </c>
      <c r="AT189" s="31">
        <v>79.08</v>
      </c>
      <c r="AU189" s="32">
        <f t="shared" si="38"/>
        <v>104.94</v>
      </c>
      <c r="AV189" s="31">
        <v>103.5</v>
      </c>
      <c r="AW189" s="31">
        <v>170.16</v>
      </c>
      <c r="AX189" s="31">
        <v>185.67</v>
      </c>
      <c r="AY189" s="32">
        <f t="shared" si="39"/>
        <v>153.10999999999999</v>
      </c>
      <c r="AZ189" s="31">
        <v>258.75</v>
      </c>
      <c r="BA189" s="31">
        <v>187.87</v>
      </c>
      <c r="BB189" s="31">
        <v>216.71</v>
      </c>
      <c r="BC189" s="32">
        <f t="shared" si="40"/>
        <v>221.11</v>
      </c>
      <c r="BD189" s="33">
        <f t="shared" si="41"/>
        <v>2.1070135315418335</v>
      </c>
      <c r="BE189" s="31">
        <f t="shared" si="42"/>
        <v>1.459024204307223</v>
      </c>
      <c r="BH189" s="8" t="s">
        <v>80102</v>
      </c>
      <c r="BI189" s="8" t="s">
        <v>69906</v>
      </c>
      <c r="BJ189" s="8" t="s">
        <v>65692</v>
      </c>
      <c r="BK189" s="3" t="s">
        <v>42503</v>
      </c>
      <c r="BL189" s="8" t="s">
        <v>65693</v>
      </c>
      <c r="BM189" s="8" t="s">
        <v>48344</v>
      </c>
      <c r="BN189" s="8" t="s">
        <v>65694</v>
      </c>
      <c r="BT189" s="5" t="s">
        <v>26502</v>
      </c>
      <c r="BU189" s="5" t="s">
        <v>42072</v>
      </c>
      <c r="BV189" s="5" t="s">
        <v>42073</v>
      </c>
      <c r="BW189" s="5" t="s">
        <v>26501</v>
      </c>
      <c r="BX189" s="5">
        <v>66414</v>
      </c>
      <c r="BY189" s="5" t="s">
        <v>26500</v>
      </c>
      <c r="BZ189" s="5">
        <v>1161.93</v>
      </c>
      <c r="CA189" s="5">
        <v>1102.5</v>
      </c>
      <c r="CB189" s="5">
        <v>1018.42</v>
      </c>
      <c r="CC189" s="6">
        <f t="shared" si="47"/>
        <v>1094.2833333333335</v>
      </c>
      <c r="CD189" s="5">
        <v>979.72</v>
      </c>
      <c r="CE189" s="5">
        <v>1178.33</v>
      </c>
      <c r="CF189" s="5">
        <v>690.03</v>
      </c>
      <c r="CG189" s="6">
        <f t="shared" si="46"/>
        <v>949.36</v>
      </c>
      <c r="CH189" s="5">
        <v>60.63</v>
      </c>
      <c r="CI189" s="5">
        <v>26.69</v>
      </c>
      <c r="CJ189" s="5">
        <v>22.09</v>
      </c>
      <c r="CK189" s="6">
        <f t="shared" si="45"/>
        <v>36.470000000000006</v>
      </c>
      <c r="CL189" s="7">
        <f t="shared" si="43"/>
        <v>3.3327748754892854E-2</v>
      </c>
      <c r="CM189" s="5">
        <f t="shared" si="44"/>
        <v>0.86756324535083829</v>
      </c>
      <c r="CP189" s="8" t="s">
        <v>70253</v>
      </c>
      <c r="CQ189" s="8" t="s">
        <v>69906</v>
      </c>
      <c r="CR189" s="8" t="s">
        <v>48702</v>
      </c>
      <c r="CS189" s="3" t="s">
        <v>44568</v>
      </c>
      <c r="CT189" s="8" t="s">
        <v>48703</v>
      </c>
      <c r="CU189" s="8" t="s">
        <v>48344</v>
      </c>
      <c r="CV189" s="8" t="s">
        <v>48704</v>
      </c>
    </row>
    <row r="190" spans="4:100">
      <c r="D190" s="22" t="s">
        <v>31540</v>
      </c>
      <c r="E190" s="22" t="s">
        <v>40660</v>
      </c>
      <c r="F190" s="22" t="s">
        <v>40661</v>
      </c>
      <c r="G190" s="22" t="s">
        <v>31539</v>
      </c>
      <c r="H190" s="22">
        <v>67628</v>
      </c>
      <c r="I190" s="22" t="s">
        <v>31538</v>
      </c>
      <c r="J190" s="22">
        <v>3079.23</v>
      </c>
      <c r="K190" s="22">
        <v>3168.9</v>
      </c>
      <c r="L190" s="22">
        <v>2381.5300000000002</v>
      </c>
      <c r="M190" s="23">
        <f t="shared" si="33"/>
        <v>2876.5533333333333</v>
      </c>
      <c r="N190" s="22">
        <v>1518.98</v>
      </c>
      <c r="O190" s="22">
        <v>2040.38</v>
      </c>
      <c r="P190" s="22">
        <v>3189.86</v>
      </c>
      <c r="Q190" s="23">
        <f t="shared" si="34"/>
        <v>2249.7400000000002</v>
      </c>
      <c r="R190" s="22">
        <v>1150.52</v>
      </c>
      <c r="S190" s="22">
        <v>1792.2</v>
      </c>
      <c r="T190" s="22">
        <v>1660.38</v>
      </c>
      <c r="U190" s="23">
        <f t="shared" si="35"/>
        <v>1534.3666666666668</v>
      </c>
      <c r="V190" s="24">
        <f t="shared" si="36"/>
        <v>0.53340456055047369</v>
      </c>
      <c r="W190" s="22">
        <f t="shared" si="37"/>
        <v>0.78209570249581106</v>
      </c>
      <c r="Z190" s="8" t="s">
        <v>75862</v>
      </c>
      <c r="AA190" s="8" t="s">
        <v>69906</v>
      </c>
      <c r="AB190" s="8" t="s">
        <v>57429</v>
      </c>
      <c r="AC190" s="3" t="s">
        <v>37841</v>
      </c>
      <c r="AD190" s="8" t="s">
        <v>57430</v>
      </c>
      <c r="AE190" s="8" t="s">
        <v>48344</v>
      </c>
      <c r="AF190" s="8" t="s">
        <v>57431</v>
      </c>
      <c r="AL190" s="31" t="s">
        <v>20236</v>
      </c>
      <c r="AM190" s="31" t="s">
        <v>45629</v>
      </c>
      <c r="AN190" s="31" t="s">
        <v>45630</v>
      </c>
      <c r="AO190" s="31" t="s">
        <v>20235</v>
      </c>
      <c r="AP190" s="31">
        <v>74243</v>
      </c>
      <c r="AQ190" s="31" t="s">
        <v>20234</v>
      </c>
      <c r="AR190" s="31">
        <v>127.94</v>
      </c>
      <c r="AS190" s="31">
        <v>52.91</v>
      </c>
      <c r="AT190" s="31">
        <v>60.19</v>
      </c>
      <c r="AU190" s="32">
        <f t="shared" si="38"/>
        <v>80.346666666666664</v>
      </c>
      <c r="AV190" s="31">
        <v>40.03</v>
      </c>
      <c r="AW190" s="31">
        <v>65.569999999999993</v>
      </c>
      <c r="AX190" s="31">
        <v>218.96</v>
      </c>
      <c r="AY190" s="32">
        <f t="shared" si="39"/>
        <v>108.18666666666667</v>
      </c>
      <c r="AZ190" s="31">
        <v>173.38</v>
      </c>
      <c r="BA190" s="31">
        <v>146.74</v>
      </c>
      <c r="BB190" s="31">
        <v>187.79</v>
      </c>
      <c r="BC190" s="32">
        <f t="shared" si="40"/>
        <v>169.30333333333331</v>
      </c>
      <c r="BD190" s="33">
        <f t="shared" si="41"/>
        <v>2.1071606372386325</v>
      </c>
      <c r="BE190" s="31">
        <f t="shared" si="42"/>
        <v>1.346498506471955</v>
      </c>
      <c r="BH190" s="8" t="s">
        <v>80103</v>
      </c>
      <c r="BI190" s="8" t="s">
        <v>69906</v>
      </c>
      <c r="BJ190" s="8" t="s">
        <v>65695</v>
      </c>
      <c r="BK190" s="3" t="s">
        <v>46232</v>
      </c>
      <c r="BL190" s="8" t="s">
        <v>65696</v>
      </c>
      <c r="BM190" s="8" t="s">
        <v>48344</v>
      </c>
      <c r="BN190" s="8" t="s">
        <v>65697</v>
      </c>
      <c r="BT190" s="5" t="s">
        <v>31240</v>
      </c>
      <c r="BU190" s="5" t="s">
        <v>43145</v>
      </c>
      <c r="BV190" s="5" t="s">
        <v>43146</v>
      </c>
      <c r="BW190" s="5" t="s">
        <v>31239</v>
      </c>
      <c r="BX190" s="5">
        <v>117171</v>
      </c>
      <c r="BY190" s="5" t="s">
        <v>31238</v>
      </c>
      <c r="BZ190" s="5">
        <v>77.47</v>
      </c>
      <c r="CA190" s="5">
        <v>181.58</v>
      </c>
      <c r="CB190" s="5">
        <v>2725.99</v>
      </c>
      <c r="CC190" s="6">
        <f t="shared" si="47"/>
        <v>995.01333333333332</v>
      </c>
      <c r="CD190" s="5">
        <v>286.18</v>
      </c>
      <c r="CE190" s="5">
        <v>149.19999999999999</v>
      </c>
      <c r="CF190" s="5">
        <v>322.56</v>
      </c>
      <c r="CG190" s="6">
        <f t="shared" si="46"/>
        <v>252.64666666666668</v>
      </c>
      <c r="CH190" s="5">
        <v>26.82</v>
      </c>
      <c r="CI190" s="5">
        <v>64.489999999999995</v>
      </c>
      <c r="CJ190" s="5">
        <v>8.2899999999999991</v>
      </c>
      <c r="CK190" s="6">
        <f t="shared" si="45"/>
        <v>33.199999999999996</v>
      </c>
      <c r="CL190" s="7">
        <f t="shared" si="43"/>
        <v>3.3366387050089777E-2</v>
      </c>
      <c r="CM190" s="5">
        <f t="shared" si="44"/>
        <v>0.25391284538900655</v>
      </c>
      <c r="CP190" s="8" t="s">
        <v>70254</v>
      </c>
      <c r="CQ190" s="8" t="s">
        <v>69906</v>
      </c>
      <c r="CR190" s="8" t="s">
        <v>70255</v>
      </c>
      <c r="CS190" s="3" t="s">
        <v>37751</v>
      </c>
      <c r="CT190" s="8" t="s">
        <v>70256</v>
      </c>
      <c r="CU190" s="8" t="s">
        <v>48344</v>
      </c>
      <c r="CV190" s="8" t="s">
        <v>70257</v>
      </c>
    </row>
    <row r="191" spans="4:100">
      <c r="D191" s="22" t="s">
        <v>5763</v>
      </c>
      <c r="E191" s="22" t="s">
        <v>47572</v>
      </c>
      <c r="F191" s="22" t="s">
        <v>47573</v>
      </c>
      <c r="G191" s="22" t="s">
        <v>5762</v>
      </c>
      <c r="H191" s="22" t="s">
        <v>5761</v>
      </c>
      <c r="I191" s="22" t="s">
        <v>5760</v>
      </c>
      <c r="J191" s="22">
        <v>7731.53</v>
      </c>
      <c r="K191" s="22">
        <v>8586.65</v>
      </c>
      <c r="L191" s="22">
        <v>7829.16</v>
      </c>
      <c r="M191" s="23">
        <f t="shared" si="33"/>
        <v>8049.1133333333337</v>
      </c>
      <c r="N191" s="22">
        <v>8419.74</v>
      </c>
      <c r="O191" s="22">
        <v>8419.7000000000007</v>
      </c>
      <c r="P191" s="22">
        <v>7090.74</v>
      </c>
      <c r="Q191" s="23">
        <f t="shared" si="34"/>
        <v>7976.7266666666665</v>
      </c>
      <c r="R191" s="22">
        <v>3993.18</v>
      </c>
      <c r="S191" s="22">
        <v>5338.17</v>
      </c>
      <c r="T191" s="22">
        <v>3551.87</v>
      </c>
      <c r="U191" s="23">
        <f t="shared" si="35"/>
        <v>4294.4066666666668</v>
      </c>
      <c r="V191" s="24">
        <f t="shared" si="36"/>
        <v>0.53352543178668954</v>
      </c>
      <c r="W191" s="22">
        <f t="shared" si="37"/>
        <v>0.9910068769479371</v>
      </c>
      <c r="Z191" s="8" t="s">
        <v>75863</v>
      </c>
      <c r="AA191" s="8" t="s">
        <v>69906</v>
      </c>
      <c r="AB191" s="8" t="s">
        <v>57432</v>
      </c>
      <c r="AC191" s="3" t="s">
        <v>35053</v>
      </c>
      <c r="AD191" s="8" t="s">
        <v>57433</v>
      </c>
      <c r="AE191" s="8" t="s">
        <v>48344</v>
      </c>
      <c r="AF191" s="8" t="s">
        <v>57434</v>
      </c>
      <c r="AL191" s="31" t="s">
        <v>17721</v>
      </c>
      <c r="AM191" s="31" t="s">
        <v>42431</v>
      </c>
      <c r="AN191" s="31" t="s">
        <v>42432</v>
      </c>
      <c r="AO191" s="31" t="s">
        <v>17719</v>
      </c>
      <c r="AP191" s="31">
        <v>242736</v>
      </c>
      <c r="AQ191" s="31" t="s">
        <v>17718</v>
      </c>
      <c r="AR191" s="31">
        <v>173.64</v>
      </c>
      <c r="AS191" s="31">
        <v>135</v>
      </c>
      <c r="AT191" s="31">
        <v>208.11</v>
      </c>
      <c r="AU191" s="32">
        <f t="shared" si="38"/>
        <v>172.25</v>
      </c>
      <c r="AV191" s="31">
        <v>295.87</v>
      </c>
      <c r="AW191" s="31">
        <v>125.16</v>
      </c>
      <c r="AX191" s="31">
        <v>33.89</v>
      </c>
      <c r="AY191" s="32">
        <f t="shared" si="39"/>
        <v>151.63999999999999</v>
      </c>
      <c r="AZ191" s="31">
        <v>330.27</v>
      </c>
      <c r="BA191" s="31">
        <v>329.76</v>
      </c>
      <c r="BB191" s="31">
        <v>429.16</v>
      </c>
      <c r="BC191" s="32">
        <f t="shared" si="40"/>
        <v>363.06333333333333</v>
      </c>
      <c r="BD191" s="33">
        <f t="shared" si="41"/>
        <v>2.1077697145621674</v>
      </c>
      <c r="BE191" s="31">
        <f t="shared" si="42"/>
        <v>0.88034833091436859</v>
      </c>
      <c r="BH191" s="8" t="s">
        <v>80104</v>
      </c>
      <c r="BI191" s="8" t="s">
        <v>69906</v>
      </c>
      <c r="BJ191" s="8" t="s">
        <v>65698</v>
      </c>
      <c r="BK191" s="3" t="s">
        <v>40837</v>
      </c>
      <c r="BL191" s="8" t="s">
        <v>65699</v>
      </c>
      <c r="BM191" s="8" t="s">
        <v>48344</v>
      </c>
      <c r="BN191" s="8" t="s">
        <v>65700</v>
      </c>
      <c r="BT191" s="5" t="s">
        <v>19471</v>
      </c>
      <c r="BU191" s="5" t="s">
        <v>41118</v>
      </c>
      <c r="BV191" s="5" t="s">
        <v>41119</v>
      </c>
      <c r="BW191" s="5" t="s">
        <v>19470</v>
      </c>
      <c r="BX191" s="5">
        <v>209224</v>
      </c>
      <c r="BY191" s="5" t="s">
        <v>19469</v>
      </c>
      <c r="BZ191" s="5">
        <v>934.48</v>
      </c>
      <c r="CA191" s="5">
        <v>249.68</v>
      </c>
      <c r="CB191" s="5">
        <v>73.59</v>
      </c>
      <c r="CC191" s="6">
        <f t="shared" si="47"/>
        <v>419.25</v>
      </c>
      <c r="CD191" s="5">
        <v>104.49</v>
      </c>
      <c r="CE191" s="5">
        <v>112.38</v>
      </c>
      <c r="CF191" s="5">
        <v>120.82</v>
      </c>
      <c r="CG191" s="6">
        <f t="shared" si="46"/>
        <v>112.56333333333333</v>
      </c>
      <c r="CH191" s="5">
        <v>10.3</v>
      </c>
      <c r="CI191" s="5">
        <v>15.99</v>
      </c>
      <c r="CJ191" s="5">
        <v>16.14</v>
      </c>
      <c r="CK191" s="6">
        <f t="shared" si="45"/>
        <v>14.143333333333333</v>
      </c>
      <c r="CL191" s="7">
        <f t="shared" si="43"/>
        <v>3.3734843967402103E-2</v>
      </c>
      <c r="CM191" s="5">
        <f t="shared" si="44"/>
        <v>0.26848737825482011</v>
      </c>
      <c r="CP191" s="8" t="s">
        <v>70258</v>
      </c>
      <c r="CQ191" s="8" t="s">
        <v>69906</v>
      </c>
      <c r="CR191" s="8" t="s">
        <v>48705</v>
      </c>
      <c r="CS191" s="3" t="s">
        <v>37709</v>
      </c>
      <c r="CT191" s="8" t="s">
        <v>48706</v>
      </c>
      <c r="CU191" s="8" t="s">
        <v>48344</v>
      </c>
      <c r="CV191" s="8" t="s">
        <v>48707</v>
      </c>
    </row>
    <row r="192" spans="4:100">
      <c r="D192" s="22" t="s">
        <v>19031</v>
      </c>
      <c r="E192" s="22" t="s">
        <v>45237</v>
      </c>
      <c r="F192" s="22" t="s">
        <v>45238</v>
      </c>
      <c r="G192" s="22" t="s">
        <v>19030</v>
      </c>
      <c r="H192" s="22">
        <v>67582</v>
      </c>
      <c r="I192" s="22" t="s">
        <v>19029</v>
      </c>
      <c r="J192" s="22">
        <v>2592.9299999999998</v>
      </c>
      <c r="K192" s="22">
        <v>218.62</v>
      </c>
      <c r="L192" s="22">
        <v>261.44</v>
      </c>
      <c r="M192" s="23">
        <f t="shared" si="33"/>
        <v>1024.33</v>
      </c>
      <c r="N192" s="22">
        <v>478.93</v>
      </c>
      <c r="O192" s="22">
        <v>1000.6</v>
      </c>
      <c r="P192" s="22">
        <v>297.39</v>
      </c>
      <c r="Q192" s="23">
        <f t="shared" si="34"/>
        <v>592.30666666666673</v>
      </c>
      <c r="R192" s="22">
        <v>506.23</v>
      </c>
      <c r="S192" s="22">
        <v>703.28</v>
      </c>
      <c r="T192" s="22">
        <v>430.06</v>
      </c>
      <c r="U192" s="23">
        <f t="shared" si="35"/>
        <v>546.52333333333331</v>
      </c>
      <c r="V192" s="24">
        <f t="shared" si="36"/>
        <v>0.53354225038155023</v>
      </c>
      <c r="W192" s="22">
        <f t="shared" si="37"/>
        <v>0.578238132893371</v>
      </c>
      <c r="Z192" s="8" t="s">
        <v>75864</v>
      </c>
      <c r="AA192" s="8" t="s">
        <v>69906</v>
      </c>
      <c r="AB192" s="8" t="s">
        <v>57435</v>
      </c>
      <c r="AC192" s="3" t="s">
        <v>36109</v>
      </c>
      <c r="AD192" s="8" t="s">
        <v>57436</v>
      </c>
      <c r="AE192" s="8" t="s">
        <v>48344</v>
      </c>
      <c r="AF192" s="8" t="s">
        <v>57437</v>
      </c>
      <c r="AL192" s="31" t="s">
        <v>7136</v>
      </c>
      <c r="AM192" s="31" t="s">
        <v>36842</v>
      </c>
      <c r="AN192" s="31" t="s">
        <v>36843</v>
      </c>
      <c r="AO192" s="31" t="s">
        <v>7135</v>
      </c>
      <c r="AP192" s="31">
        <v>12395</v>
      </c>
      <c r="AQ192" s="31" t="s">
        <v>7134</v>
      </c>
      <c r="AR192" s="31">
        <v>73.510000000000005</v>
      </c>
      <c r="AS192" s="31">
        <v>377.69</v>
      </c>
      <c r="AT192" s="31">
        <v>240.6</v>
      </c>
      <c r="AU192" s="32">
        <f t="shared" si="38"/>
        <v>230.6</v>
      </c>
      <c r="AV192" s="31">
        <v>172.2</v>
      </c>
      <c r="AW192" s="31">
        <v>236.92</v>
      </c>
      <c r="AX192" s="31">
        <v>231.89</v>
      </c>
      <c r="AY192" s="32">
        <f t="shared" si="39"/>
        <v>213.67</v>
      </c>
      <c r="AZ192" s="31">
        <v>867.64</v>
      </c>
      <c r="BA192" s="31">
        <v>232.98</v>
      </c>
      <c r="BB192" s="31">
        <v>357.76</v>
      </c>
      <c r="BC192" s="32">
        <f t="shared" si="40"/>
        <v>486.12666666666661</v>
      </c>
      <c r="BD192" s="33">
        <f t="shared" si="41"/>
        <v>2.1080948250939575</v>
      </c>
      <c r="BE192" s="31">
        <f t="shared" si="42"/>
        <v>0.9265828274067649</v>
      </c>
      <c r="BH192" s="8" t="s">
        <v>80105</v>
      </c>
      <c r="BI192" s="8" t="s">
        <v>69906</v>
      </c>
      <c r="BJ192" s="8" t="s">
        <v>65701</v>
      </c>
      <c r="BK192" s="3" t="s">
        <v>44384</v>
      </c>
      <c r="BL192" s="8" t="s">
        <v>65702</v>
      </c>
      <c r="BM192" s="8" t="s">
        <v>48344</v>
      </c>
      <c r="BN192" s="8" t="s">
        <v>65703</v>
      </c>
      <c r="BT192" s="5" t="s">
        <v>20114</v>
      </c>
      <c r="BU192" s="5" t="s">
        <v>47170</v>
      </c>
      <c r="BV192" s="5" t="s">
        <v>47171</v>
      </c>
      <c r="BW192" s="5" t="s">
        <v>20113</v>
      </c>
      <c r="BX192" s="5">
        <v>75454</v>
      </c>
      <c r="BY192" s="5" t="s">
        <v>20112</v>
      </c>
      <c r="BZ192" s="5">
        <v>1731.33</v>
      </c>
      <c r="CA192" s="5">
        <v>1111.3900000000001</v>
      </c>
      <c r="CB192" s="5">
        <v>948.72</v>
      </c>
      <c r="CC192" s="6">
        <f t="shared" si="47"/>
        <v>1263.8133333333335</v>
      </c>
      <c r="CD192" s="5">
        <v>1413.85</v>
      </c>
      <c r="CE192" s="5">
        <v>1671.31</v>
      </c>
      <c r="CF192" s="5">
        <v>421.87</v>
      </c>
      <c r="CG192" s="6">
        <f t="shared" si="46"/>
        <v>1169.01</v>
      </c>
      <c r="CH192" s="5">
        <v>30.96</v>
      </c>
      <c r="CI192" s="5">
        <v>70.709999999999994</v>
      </c>
      <c r="CJ192" s="5">
        <v>26.88</v>
      </c>
      <c r="CK192" s="6">
        <f t="shared" si="45"/>
        <v>42.849999999999994</v>
      </c>
      <c r="CL192" s="7">
        <f t="shared" si="43"/>
        <v>3.3905323570991484E-2</v>
      </c>
      <c r="CM192" s="5">
        <f t="shared" si="44"/>
        <v>0.92498628489439361</v>
      </c>
      <c r="CP192" s="8" t="s">
        <v>70259</v>
      </c>
      <c r="CQ192" s="8" t="s">
        <v>69906</v>
      </c>
      <c r="CR192" s="8" t="s">
        <v>48708</v>
      </c>
      <c r="CS192" s="3" t="s">
        <v>41390</v>
      </c>
      <c r="CT192" s="8" t="s">
        <v>48709</v>
      </c>
      <c r="CU192" s="8" t="s">
        <v>48344</v>
      </c>
      <c r="CV192" s="8" t="s">
        <v>48710</v>
      </c>
    </row>
    <row r="193" spans="4:100">
      <c r="D193" s="22" t="s">
        <v>31964</v>
      </c>
      <c r="E193" s="22" t="s">
        <v>47276</v>
      </c>
      <c r="F193" s="22" t="s">
        <v>47277</v>
      </c>
      <c r="G193" s="22" t="s">
        <v>31963</v>
      </c>
      <c r="H193" s="22">
        <v>14375</v>
      </c>
      <c r="I193" s="22" t="s">
        <v>31962</v>
      </c>
      <c r="J193" s="22">
        <v>436.21</v>
      </c>
      <c r="K193" s="22">
        <v>330.03</v>
      </c>
      <c r="L193" s="22">
        <v>306.98</v>
      </c>
      <c r="M193" s="23">
        <f t="shared" si="33"/>
        <v>357.74</v>
      </c>
      <c r="N193" s="22">
        <v>339.04</v>
      </c>
      <c r="O193" s="22">
        <v>624.99</v>
      </c>
      <c r="P193" s="22">
        <v>188.63</v>
      </c>
      <c r="Q193" s="23">
        <f t="shared" si="34"/>
        <v>384.21999999999997</v>
      </c>
      <c r="R193" s="22">
        <v>223.35</v>
      </c>
      <c r="S193" s="22">
        <v>324.10000000000002</v>
      </c>
      <c r="T193" s="22">
        <v>25.23</v>
      </c>
      <c r="U193" s="23">
        <f t="shared" si="35"/>
        <v>190.89333333333335</v>
      </c>
      <c r="V193" s="24">
        <f t="shared" si="36"/>
        <v>0.53360913885317085</v>
      </c>
      <c r="W193" s="22">
        <f t="shared" si="37"/>
        <v>1.0740202381617934</v>
      </c>
      <c r="Z193" s="8" t="s">
        <v>75865</v>
      </c>
      <c r="AA193" s="8" t="s">
        <v>69906</v>
      </c>
      <c r="AB193" s="8" t="s">
        <v>57438</v>
      </c>
      <c r="AC193" s="3" t="s">
        <v>33194</v>
      </c>
      <c r="AD193" s="8" t="s">
        <v>57439</v>
      </c>
      <c r="AE193" s="8" t="s">
        <v>48344</v>
      </c>
      <c r="AF193" s="8" t="s">
        <v>57440</v>
      </c>
      <c r="AL193" s="31" t="s">
        <v>7624</v>
      </c>
      <c r="AM193" s="31" t="s">
        <v>45588</v>
      </c>
      <c r="AN193" s="31" t="s">
        <v>45589</v>
      </c>
      <c r="AO193" s="31" t="s">
        <v>7623</v>
      </c>
      <c r="AP193" s="31">
        <v>66166</v>
      </c>
      <c r="AQ193" s="31" t="s">
        <v>7622</v>
      </c>
      <c r="AR193" s="31">
        <v>143.38</v>
      </c>
      <c r="AS193" s="31">
        <v>618.09</v>
      </c>
      <c r="AT193" s="31">
        <v>58.5</v>
      </c>
      <c r="AU193" s="32">
        <f t="shared" si="38"/>
        <v>273.32333333333332</v>
      </c>
      <c r="AV193" s="31">
        <v>156.29</v>
      </c>
      <c r="AW193" s="31">
        <v>331.67</v>
      </c>
      <c r="AX193" s="31">
        <v>67.040000000000006</v>
      </c>
      <c r="AY193" s="32">
        <f t="shared" si="39"/>
        <v>185</v>
      </c>
      <c r="AZ193" s="31">
        <v>902.36</v>
      </c>
      <c r="BA193" s="31">
        <v>539.54999999999995</v>
      </c>
      <c r="BB193" s="31">
        <v>287.97000000000003</v>
      </c>
      <c r="BC193" s="32">
        <f t="shared" si="40"/>
        <v>576.62666666666667</v>
      </c>
      <c r="BD193" s="33">
        <f t="shared" si="41"/>
        <v>2.1096869397660889</v>
      </c>
      <c r="BE193" s="31">
        <f t="shared" si="42"/>
        <v>0.67685403124504562</v>
      </c>
      <c r="BH193" s="8" t="s">
        <v>80106</v>
      </c>
      <c r="BI193" s="8" t="s">
        <v>69906</v>
      </c>
      <c r="BJ193" s="8" t="s">
        <v>65704</v>
      </c>
      <c r="BK193" s="3" t="s">
        <v>34855</v>
      </c>
      <c r="BL193" s="8" t="s">
        <v>65705</v>
      </c>
      <c r="BM193" s="8" t="s">
        <v>48344</v>
      </c>
      <c r="BN193" s="8" t="s">
        <v>65706</v>
      </c>
      <c r="BT193" s="5" t="s">
        <v>27823</v>
      </c>
      <c r="BU193" s="5" t="s">
        <v>39047</v>
      </c>
      <c r="BV193" s="5" t="s">
        <v>39048</v>
      </c>
      <c r="BW193" s="5" t="s">
        <v>27822</v>
      </c>
      <c r="BX193" s="5">
        <v>66147</v>
      </c>
      <c r="BY193" s="5" t="s">
        <v>27821</v>
      </c>
      <c r="BZ193" s="5">
        <v>1596.45</v>
      </c>
      <c r="CA193" s="5">
        <v>481.51</v>
      </c>
      <c r="CB193" s="5">
        <v>1967.45</v>
      </c>
      <c r="CC193" s="6">
        <f t="shared" si="47"/>
        <v>1348.47</v>
      </c>
      <c r="CD193" s="5">
        <v>299.8</v>
      </c>
      <c r="CE193" s="5">
        <v>1061.19</v>
      </c>
      <c r="CF193" s="5">
        <v>619.94000000000005</v>
      </c>
      <c r="CG193" s="6">
        <f t="shared" si="46"/>
        <v>660.31000000000006</v>
      </c>
      <c r="CH193" s="5">
        <v>34.549999999999997</v>
      </c>
      <c r="CI193" s="5">
        <v>54.66</v>
      </c>
      <c r="CJ193" s="5">
        <v>48.02</v>
      </c>
      <c r="CK193" s="6">
        <f t="shared" si="45"/>
        <v>45.743333333333332</v>
      </c>
      <c r="CL193" s="7">
        <f t="shared" si="43"/>
        <v>3.392239599941662E-2</v>
      </c>
      <c r="CM193" s="5">
        <f t="shared" si="44"/>
        <v>0.4896734817978895</v>
      </c>
      <c r="CP193" s="8" t="s">
        <v>70260</v>
      </c>
      <c r="CQ193" s="8" t="s">
        <v>69906</v>
      </c>
      <c r="CR193" s="8" t="s">
        <v>48711</v>
      </c>
      <c r="CS193" s="3" t="s">
        <v>48712</v>
      </c>
      <c r="CT193" s="8" t="s">
        <v>48713</v>
      </c>
      <c r="CU193" s="8" t="s">
        <v>48344</v>
      </c>
      <c r="CV193" s="8" t="s">
        <v>48714</v>
      </c>
    </row>
    <row r="194" spans="4:100">
      <c r="D194" s="22" t="s">
        <v>32800</v>
      </c>
      <c r="E194" s="22" t="s">
        <v>37667</v>
      </c>
      <c r="F194" s="22" t="s">
        <v>37668</v>
      </c>
      <c r="G194" s="22" t="s">
        <v>32799</v>
      </c>
      <c r="H194" s="22">
        <v>11793</v>
      </c>
      <c r="I194" s="22" t="s">
        <v>32798</v>
      </c>
      <c r="J194" s="22">
        <v>659.43</v>
      </c>
      <c r="K194" s="22">
        <v>684.05</v>
      </c>
      <c r="L194" s="22">
        <v>888.04</v>
      </c>
      <c r="M194" s="23">
        <f t="shared" ref="M194:M257" si="48">+AVERAGE(J194:L194)</f>
        <v>743.84</v>
      </c>
      <c r="N194" s="22">
        <v>548.99</v>
      </c>
      <c r="O194" s="22">
        <v>1001.88</v>
      </c>
      <c r="P194" s="22">
        <v>646.78</v>
      </c>
      <c r="Q194" s="23">
        <f t="shared" ref="Q194:Q257" si="49">+AVERAGE(N194:P194)</f>
        <v>732.54999999999984</v>
      </c>
      <c r="R194" s="22">
        <v>454.38</v>
      </c>
      <c r="S194" s="22">
        <v>288.18</v>
      </c>
      <c r="T194" s="22">
        <v>450.08</v>
      </c>
      <c r="U194" s="23">
        <f t="shared" ref="U194:U257" si="50">+AVERAGE(R194:T194)</f>
        <v>397.54666666666662</v>
      </c>
      <c r="V194" s="24">
        <f t="shared" ref="V194:V257" si="51">+U194/M194</f>
        <v>0.53445185344518531</v>
      </c>
      <c r="W194" s="22">
        <f t="shared" ref="W194:W257" si="52">+Q194/M194</f>
        <v>0.98482200473220016</v>
      </c>
      <c r="Z194" s="8" t="s">
        <v>75866</v>
      </c>
      <c r="AA194" s="8" t="s">
        <v>69906</v>
      </c>
      <c r="AB194" s="8" t="s">
        <v>57441</v>
      </c>
      <c r="AC194" s="3" t="s">
        <v>44479</v>
      </c>
      <c r="AD194" s="8" t="s">
        <v>57442</v>
      </c>
      <c r="AE194" s="8" t="s">
        <v>48344</v>
      </c>
      <c r="AF194" s="8" t="s">
        <v>57443</v>
      </c>
      <c r="AL194" s="31" t="s">
        <v>9477</v>
      </c>
      <c r="AM194" s="31" t="s">
        <v>36457</v>
      </c>
      <c r="AN194" s="31" t="s">
        <v>36458</v>
      </c>
      <c r="AO194" s="31" t="s">
        <v>9476</v>
      </c>
      <c r="AP194" s="31">
        <v>12167</v>
      </c>
      <c r="AQ194" s="31" t="s">
        <v>9475</v>
      </c>
      <c r="AR194" s="31">
        <v>321.48</v>
      </c>
      <c r="AS194" s="31">
        <v>311.45</v>
      </c>
      <c r="AT194" s="31">
        <v>98.39</v>
      </c>
      <c r="AU194" s="32">
        <f t="shared" ref="AU194:AU257" si="53">+AVERAGE(AR194:AT194)</f>
        <v>243.77333333333334</v>
      </c>
      <c r="AV194" s="31">
        <v>479.93</v>
      </c>
      <c r="AW194" s="31">
        <v>574.29999999999995</v>
      </c>
      <c r="AX194" s="31">
        <v>291.70999999999998</v>
      </c>
      <c r="AY194" s="32">
        <f t="shared" ref="AY194:AY257" si="54">+AVERAGE(AV194:AX194)</f>
        <v>448.6466666666667</v>
      </c>
      <c r="AZ194" s="31">
        <v>715.12</v>
      </c>
      <c r="BA194" s="31">
        <v>431.38</v>
      </c>
      <c r="BB194" s="31">
        <v>398.65</v>
      </c>
      <c r="BC194" s="32">
        <f t="shared" ref="BC194:BC257" si="55">+AVERAGE(AZ194:BB194)</f>
        <v>515.05000000000007</v>
      </c>
      <c r="BD194" s="33">
        <f t="shared" ref="BD194:BD257" si="56">+BC194/AU194</f>
        <v>2.1128233878466336</v>
      </c>
      <c r="BE194" s="31">
        <f t="shared" ref="BE194:BE257" si="57">+AY194/AU194</f>
        <v>1.8404255319148937</v>
      </c>
      <c r="BH194" s="8" t="s">
        <v>80107</v>
      </c>
      <c r="BI194" s="8" t="s">
        <v>69906</v>
      </c>
      <c r="BJ194" s="8" t="s">
        <v>65707</v>
      </c>
      <c r="BK194" s="3" t="s">
        <v>40682</v>
      </c>
      <c r="BL194" s="8" t="s">
        <v>65708</v>
      </c>
      <c r="BM194" s="8" t="s">
        <v>48344</v>
      </c>
      <c r="BN194" s="8" t="s">
        <v>65709</v>
      </c>
      <c r="BT194" s="5" t="s">
        <v>31478</v>
      </c>
      <c r="BU194" s="5" t="s">
        <v>41825</v>
      </c>
      <c r="BV194" s="5" t="s">
        <v>41826</v>
      </c>
      <c r="BW194" s="5" t="s">
        <v>31612</v>
      </c>
      <c r="BX194" s="5">
        <v>269378</v>
      </c>
      <c r="BY194" s="5" t="s">
        <v>31611</v>
      </c>
      <c r="BZ194" s="5">
        <v>3746.12</v>
      </c>
      <c r="CA194" s="5">
        <v>760.74</v>
      </c>
      <c r="CB194" s="5">
        <v>596.20000000000005</v>
      </c>
      <c r="CC194" s="6">
        <f t="shared" si="47"/>
        <v>1701.0199999999998</v>
      </c>
      <c r="CD194" s="5">
        <v>954.12</v>
      </c>
      <c r="CE194" s="5">
        <v>364.96</v>
      </c>
      <c r="CF194" s="5">
        <v>547.99</v>
      </c>
      <c r="CG194" s="6">
        <f t="shared" si="46"/>
        <v>622.35666666666668</v>
      </c>
      <c r="CH194" s="5">
        <v>80.599999999999994</v>
      </c>
      <c r="CI194" s="5">
        <v>71.95</v>
      </c>
      <c r="CJ194" s="5">
        <v>21.19</v>
      </c>
      <c r="CK194" s="6">
        <f t="shared" si="45"/>
        <v>57.913333333333334</v>
      </c>
      <c r="CL194" s="7">
        <f t="shared" ref="CL194:CL257" si="58">+CK194/CC194</f>
        <v>3.4046238923312683E-2</v>
      </c>
      <c r="CM194" s="5">
        <f t="shared" ref="CM194:CM257" si="59">+CG194/CC194</f>
        <v>0.36587263328277547</v>
      </c>
      <c r="CP194" s="8" t="s">
        <v>70261</v>
      </c>
      <c r="CQ194" s="8" t="s">
        <v>69906</v>
      </c>
      <c r="CR194" s="8" t="s">
        <v>48715</v>
      </c>
      <c r="CS194" s="3" t="s">
        <v>40288</v>
      </c>
      <c r="CT194" s="8" t="s">
        <v>48716</v>
      </c>
      <c r="CU194" s="8" t="s">
        <v>48344</v>
      </c>
      <c r="CV194" s="8" t="s">
        <v>48717</v>
      </c>
    </row>
    <row r="195" spans="4:100">
      <c r="D195" s="22" t="s">
        <v>16951</v>
      </c>
      <c r="E195" s="22" t="s">
        <v>47098</v>
      </c>
      <c r="F195" s="22" t="s">
        <v>47099</v>
      </c>
      <c r="G195" s="22" t="s">
        <v>16950</v>
      </c>
      <c r="H195" s="22">
        <v>71846</v>
      </c>
      <c r="I195" s="22" t="s">
        <v>16949</v>
      </c>
      <c r="J195" s="22">
        <v>6597.92</v>
      </c>
      <c r="K195" s="22">
        <v>4434.46</v>
      </c>
      <c r="L195" s="22">
        <v>3657.99</v>
      </c>
      <c r="M195" s="23">
        <f t="shared" si="48"/>
        <v>4896.79</v>
      </c>
      <c r="N195" s="22">
        <v>4746.8900000000003</v>
      </c>
      <c r="O195" s="22">
        <v>5752.17</v>
      </c>
      <c r="P195" s="22">
        <v>3461.21</v>
      </c>
      <c r="Q195" s="23">
        <f t="shared" si="49"/>
        <v>4653.4233333333332</v>
      </c>
      <c r="R195" s="22">
        <v>2833.86</v>
      </c>
      <c r="S195" s="22">
        <v>3632.72</v>
      </c>
      <c r="T195" s="22">
        <v>1389.71</v>
      </c>
      <c r="U195" s="23">
        <f t="shared" si="50"/>
        <v>2618.7633333333333</v>
      </c>
      <c r="V195" s="24">
        <f t="shared" si="51"/>
        <v>0.53479183982432033</v>
      </c>
      <c r="W195" s="22">
        <f t="shared" si="52"/>
        <v>0.95030077526978551</v>
      </c>
      <c r="Z195" s="8" t="s">
        <v>75333</v>
      </c>
      <c r="AA195" s="8" t="s">
        <v>69906</v>
      </c>
      <c r="AB195" s="8" t="s">
        <v>56584</v>
      </c>
      <c r="AC195" s="3" t="s">
        <v>45647</v>
      </c>
      <c r="AD195" s="8" t="s">
        <v>56585</v>
      </c>
      <c r="AE195" s="8" t="s">
        <v>48344</v>
      </c>
      <c r="AF195" s="8" t="s">
        <v>56586</v>
      </c>
      <c r="AL195" s="31" t="s">
        <v>7011</v>
      </c>
      <c r="AM195" s="31" t="s">
        <v>45268</v>
      </c>
      <c r="AN195" s="31" t="s">
        <v>45269</v>
      </c>
      <c r="AO195" s="31" t="s">
        <v>7010</v>
      </c>
      <c r="AP195" s="31">
        <v>59001</v>
      </c>
      <c r="AQ195" s="31" t="s">
        <v>7009</v>
      </c>
      <c r="AR195" s="31">
        <v>946.64</v>
      </c>
      <c r="AS195" s="31">
        <v>442.12</v>
      </c>
      <c r="AT195" s="31">
        <v>790.22</v>
      </c>
      <c r="AU195" s="32">
        <f t="shared" si="53"/>
        <v>726.32666666666671</v>
      </c>
      <c r="AV195" s="31">
        <v>1601.2</v>
      </c>
      <c r="AW195" s="31">
        <v>705.39</v>
      </c>
      <c r="AX195" s="31">
        <v>457.02</v>
      </c>
      <c r="AY195" s="32">
        <f t="shared" si="54"/>
        <v>921.20333333333338</v>
      </c>
      <c r="AZ195" s="31">
        <v>1120.21</v>
      </c>
      <c r="BA195" s="31">
        <v>1111.3399999999999</v>
      </c>
      <c r="BB195" s="31">
        <v>2373.9899999999998</v>
      </c>
      <c r="BC195" s="32">
        <f t="shared" si="55"/>
        <v>1535.18</v>
      </c>
      <c r="BD195" s="33">
        <f t="shared" si="56"/>
        <v>2.1136219699125278</v>
      </c>
      <c r="BE195" s="31">
        <f t="shared" si="57"/>
        <v>1.2683044360205233</v>
      </c>
      <c r="BH195" s="8" t="s">
        <v>71408</v>
      </c>
      <c r="BI195" s="8" t="s">
        <v>69906</v>
      </c>
      <c r="BJ195" s="8" t="s">
        <v>50240</v>
      </c>
      <c r="BK195" s="3" t="s">
        <v>41620</v>
      </c>
      <c r="BL195" s="8" t="s">
        <v>50241</v>
      </c>
      <c r="BM195" s="8" t="s">
        <v>48344</v>
      </c>
      <c r="BN195" s="8" t="s">
        <v>50242</v>
      </c>
      <c r="BT195" s="5" t="s">
        <v>3994</v>
      </c>
      <c r="BU195" s="5" t="s">
        <v>39322</v>
      </c>
      <c r="BV195" s="5" t="s">
        <v>39323</v>
      </c>
      <c r="BW195" s="5" t="s">
        <v>3993</v>
      </c>
      <c r="BX195" s="5">
        <v>20226</v>
      </c>
      <c r="BY195" s="5" t="s">
        <v>3992</v>
      </c>
      <c r="BZ195" s="5">
        <v>3717.25</v>
      </c>
      <c r="CA195" s="5">
        <v>3799.25</v>
      </c>
      <c r="CB195" s="5">
        <v>888.22</v>
      </c>
      <c r="CC195" s="6">
        <f t="shared" si="47"/>
        <v>2801.5733333333333</v>
      </c>
      <c r="CD195" s="5">
        <v>2770.87</v>
      </c>
      <c r="CE195" s="5">
        <v>559.44000000000005</v>
      </c>
      <c r="CF195" s="5">
        <v>409.23</v>
      </c>
      <c r="CG195" s="6">
        <f t="shared" si="46"/>
        <v>1246.5133333333333</v>
      </c>
      <c r="CH195" s="5">
        <v>27.51</v>
      </c>
      <c r="CI195" s="5">
        <v>32.18</v>
      </c>
      <c r="CJ195" s="5">
        <v>226.84</v>
      </c>
      <c r="CK195" s="6">
        <f t="shared" ref="CK195:CK258" si="60">+AVERAGE(CH195:CJ195)</f>
        <v>95.509999999999991</v>
      </c>
      <c r="CL195" s="7">
        <f t="shared" si="58"/>
        <v>3.4091558076890127E-2</v>
      </c>
      <c r="CM195" s="5">
        <f t="shared" si="59"/>
        <v>0.4449333231803082</v>
      </c>
      <c r="CP195" s="8" t="s">
        <v>70262</v>
      </c>
      <c r="CQ195" s="8" t="s">
        <v>69906</v>
      </c>
      <c r="CR195" s="8" t="s">
        <v>48718</v>
      </c>
      <c r="CS195" s="3" t="s">
        <v>34523</v>
      </c>
      <c r="CT195" s="8" t="s">
        <v>48719</v>
      </c>
      <c r="CU195" s="8" t="s">
        <v>48344</v>
      </c>
      <c r="CV195" s="8" t="s">
        <v>48720</v>
      </c>
    </row>
    <row r="196" spans="4:100">
      <c r="D196" s="22" t="s">
        <v>5722</v>
      </c>
      <c r="E196" s="22" t="s">
        <v>42977</v>
      </c>
      <c r="F196" s="22" t="s">
        <v>42978</v>
      </c>
      <c r="G196" s="22" t="s">
        <v>5721</v>
      </c>
      <c r="H196" s="22">
        <v>60322</v>
      </c>
      <c r="I196" s="22" t="s">
        <v>5720</v>
      </c>
      <c r="J196" s="22">
        <v>619.99</v>
      </c>
      <c r="K196" s="22">
        <v>84.19</v>
      </c>
      <c r="L196" s="22">
        <v>94.81</v>
      </c>
      <c r="M196" s="23">
        <f t="shared" si="48"/>
        <v>266.33</v>
      </c>
      <c r="N196" s="22">
        <v>493.57</v>
      </c>
      <c r="O196" s="22">
        <v>490.15</v>
      </c>
      <c r="P196" s="22">
        <v>295.82</v>
      </c>
      <c r="Q196" s="23">
        <f t="shared" si="49"/>
        <v>426.51333333333332</v>
      </c>
      <c r="R196" s="22">
        <v>225.38</v>
      </c>
      <c r="S196" s="22">
        <v>67.39</v>
      </c>
      <c r="T196" s="22">
        <v>134.65</v>
      </c>
      <c r="U196" s="23">
        <f t="shared" si="50"/>
        <v>142.47333333333333</v>
      </c>
      <c r="V196" s="24">
        <f t="shared" si="51"/>
        <v>0.53495037484824592</v>
      </c>
      <c r="W196" s="22">
        <f t="shared" si="52"/>
        <v>1.6014468266186059</v>
      </c>
      <c r="Z196" s="8" t="s">
        <v>75163</v>
      </c>
      <c r="AA196" s="8" t="s">
        <v>69906</v>
      </c>
      <c r="AB196" s="8" t="s">
        <v>56181</v>
      </c>
      <c r="AC196" s="3" t="s">
        <v>41674</v>
      </c>
      <c r="AD196" s="8" t="s">
        <v>56182</v>
      </c>
      <c r="AE196" s="8" t="s">
        <v>48344</v>
      </c>
      <c r="AF196" s="8" t="s">
        <v>56183</v>
      </c>
      <c r="AL196" s="31" t="s">
        <v>612</v>
      </c>
      <c r="AM196" s="31" t="s">
        <v>36095</v>
      </c>
      <c r="AN196" s="31" t="s">
        <v>36096</v>
      </c>
      <c r="AO196" s="31" t="s">
        <v>611</v>
      </c>
      <c r="AP196" s="31">
        <v>67804</v>
      </c>
      <c r="AQ196" s="31" t="s">
        <v>610</v>
      </c>
      <c r="AR196" s="31">
        <v>531.17999999999995</v>
      </c>
      <c r="AS196" s="31">
        <v>378.24</v>
      </c>
      <c r="AT196" s="31">
        <v>432.38</v>
      </c>
      <c r="AU196" s="32">
        <f t="shared" si="53"/>
        <v>447.26666666666665</v>
      </c>
      <c r="AV196" s="31">
        <v>598.16999999999996</v>
      </c>
      <c r="AW196" s="31">
        <v>665.25</v>
      </c>
      <c r="AX196" s="31">
        <v>1008.97</v>
      </c>
      <c r="AY196" s="32">
        <f t="shared" si="54"/>
        <v>757.46333333333348</v>
      </c>
      <c r="AZ196" s="31">
        <v>855.66</v>
      </c>
      <c r="BA196" s="31">
        <v>818.23</v>
      </c>
      <c r="BB196" s="31">
        <v>1164.67</v>
      </c>
      <c r="BC196" s="32">
        <f t="shared" si="55"/>
        <v>946.18666666666661</v>
      </c>
      <c r="BD196" s="33">
        <f t="shared" si="56"/>
        <v>2.1154866597108359</v>
      </c>
      <c r="BE196" s="31">
        <f t="shared" si="57"/>
        <v>1.6935385303323898</v>
      </c>
      <c r="BH196" s="8" t="s">
        <v>79332</v>
      </c>
      <c r="BI196" s="8" t="s">
        <v>69906</v>
      </c>
      <c r="BJ196" s="8" t="s">
        <v>64175</v>
      </c>
      <c r="BK196" s="3" t="s">
        <v>36093</v>
      </c>
      <c r="BL196" s="8" t="s">
        <v>64176</v>
      </c>
      <c r="BM196" s="8" t="s">
        <v>48344</v>
      </c>
      <c r="BN196" s="8" t="s">
        <v>64177</v>
      </c>
      <c r="BT196" s="5" t="s">
        <v>15822</v>
      </c>
      <c r="BU196" s="5" t="s">
        <v>43681</v>
      </c>
      <c r="BV196" s="5" t="s">
        <v>43682</v>
      </c>
      <c r="BW196" s="5" t="s">
        <v>15821</v>
      </c>
      <c r="BX196" s="5">
        <v>13437</v>
      </c>
      <c r="BY196" s="5" t="s">
        <v>15820</v>
      </c>
      <c r="BZ196" s="5">
        <v>1215.49</v>
      </c>
      <c r="CA196" s="5">
        <v>801.83</v>
      </c>
      <c r="CB196" s="5">
        <v>192.09</v>
      </c>
      <c r="CC196" s="6">
        <f t="shared" si="47"/>
        <v>736.47000000000014</v>
      </c>
      <c r="CD196" s="5">
        <v>1323.42</v>
      </c>
      <c r="CE196" s="5">
        <v>2553.33</v>
      </c>
      <c r="CF196" s="5">
        <v>68.45</v>
      </c>
      <c r="CG196" s="6">
        <f t="shared" si="46"/>
        <v>1315.0666666666666</v>
      </c>
      <c r="CH196" s="5">
        <v>45.06</v>
      </c>
      <c r="CI196" s="5">
        <v>19.13</v>
      </c>
      <c r="CJ196" s="5">
        <v>11.54</v>
      </c>
      <c r="CK196" s="6">
        <f t="shared" si="60"/>
        <v>25.243333333333329</v>
      </c>
      <c r="CL196" s="7">
        <f t="shared" si="58"/>
        <v>3.4276118963886271E-2</v>
      </c>
      <c r="CM196" s="5">
        <f t="shared" si="59"/>
        <v>1.7856350790482522</v>
      </c>
      <c r="CP196" s="8" t="s">
        <v>70263</v>
      </c>
      <c r="CQ196" s="8" t="s">
        <v>48346</v>
      </c>
      <c r="CR196" s="8" t="s">
        <v>48347</v>
      </c>
      <c r="CS196" s="3" t="s">
        <v>48346</v>
      </c>
      <c r="CT196" s="8" t="s">
        <v>48346</v>
      </c>
      <c r="CU196" s="8" t="s">
        <v>48346</v>
      </c>
      <c r="CV196" s="8" t="s">
        <v>48346</v>
      </c>
    </row>
    <row r="197" spans="4:100">
      <c r="D197" s="22" t="s">
        <v>8665</v>
      </c>
      <c r="E197" s="22" t="s">
        <v>38893</v>
      </c>
      <c r="F197" s="22" t="s">
        <v>38894</v>
      </c>
      <c r="G197" s="22" t="s">
        <v>8663</v>
      </c>
      <c r="H197" s="22">
        <v>83796</v>
      </c>
      <c r="I197" s="22" t="s">
        <v>8662</v>
      </c>
      <c r="J197" s="22">
        <v>1365.98</v>
      </c>
      <c r="K197" s="22">
        <v>6686.79</v>
      </c>
      <c r="L197" s="22">
        <v>1726.83</v>
      </c>
      <c r="M197" s="23">
        <f t="shared" si="48"/>
        <v>3259.8666666666668</v>
      </c>
      <c r="N197" s="22">
        <v>1575.7</v>
      </c>
      <c r="O197" s="22">
        <v>2458.42</v>
      </c>
      <c r="P197" s="22">
        <v>2186.21</v>
      </c>
      <c r="Q197" s="23">
        <f t="shared" si="49"/>
        <v>2073.4433333333332</v>
      </c>
      <c r="R197" s="22">
        <v>4415.42</v>
      </c>
      <c r="S197" s="22">
        <v>501.79</v>
      </c>
      <c r="T197" s="22">
        <v>315.62</v>
      </c>
      <c r="U197" s="23">
        <f t="shared" si="50"/>
        <v>1744.2766666666666</v>
      </c>
      <c r="V197" s="24">
        <f t="shared" si="51"/>
        <v>0.53507607673115465</v>
      </c>
      <c r="W197" s="22">
        <f t="shared" si="52"/>
        <v>0.63605157675160529</v>
      </c>
      <c r="Z197" s="8" t="s">
        <v>75867</v>
      </c>
      <c r="AA197" s="8" t="s">
        <v>69906</v>
      </c>
      <c r="AB197" s="8" t="s">
        <v>57444</v>
      </c>
      <c r="AC197" s="3" t="s">
        <v>35147</v>
      </c>
      <c r="AD197" s="8" t="s">
        <v>57445</v>
      </c>
      <c r="AE197" s="8" t="s">
        <v>48344</v>
      </c>
      <c r="AF197" s="8" t="s">
        <v>57446</v>
      </c>
      <c r="AL197" s="31" t="s">
        <v>28439</v>
      </c>
      <c r="AM197" s="31" t="s">
        <v>43968</v>
      </c>
      <c r="AN197" s="31" t="s">
        <v>43969</v>
      </c>
      <c r="AO197" s="31" t="s">
        <v>10272</v>
      </c>
      <c r="AP197" s="31">
        <v>11966</v>
      </c>
      <c r="AQ197" s="31" t="s">
        <v>10271</v>
      </c>
      <c r="AR197" s="31">
        <v>331.27</v>
      </c>
      <c r="AS197" s="31">
        <v>374.11</v>
      </c>
      <c r="AT197" s="31">
        <v>287.25</v>
      </c>
      <c r="AU197" s="32">
        <f t="shared" si="53"/>
        <v>330.87666666666667</v>
      </c>
      <c r="AV197" s="31">
        <v>372.12</v>
      </c>
      <c r="AW197" s="31">
        <v>404.99</v>
      </c>
      <c r="AX197" s="31">
        <v>240.53</v>
      </c>
      <c r="AY197" s="32">
        <f t="shared" si="54"/>
        <v>339.21333333333331</v>
      </c>
      <c r="AZ197" s="31">
        <v>337.24</v>
      </c>
      <c r="BA197" s="31">
        <v>998.34</v>
      </c>
      <c r="BB197" s="31">
        <v>764.42</v>
      </c>
      <c r="BC197" s="32">
        <f t="shared" si="55"/>
        <v>700</v>
      </c>
      <c r="BD197" s="33">
        <f t="shared" si="56"/>
        <v>2.1155919123943465</v>
      </c>
      <c r="BE197" s="31">
        <f t="shared" si="57"/>
        <v>1.0251956922518963</v>
      </c>
      <c r="BH197" s="8" t="s">
        <v>74228</v>
      </c>
      <c r="BI197" s="8" t="s">
        <v>69906</v>
      </c>
      <c r="BJ197" s="8" t="s">
        <v>54563</v>
      </c>
      <c r="BK197" s="3" t="s">
        <v>54564</v>
      </c>
      <c r="BL197" s="8" t="s">
        <v>54565</v>
      </c>
      <c r="BM197" s="8" t="s">
        <v>48344</v>
      </c>
      <c r="BN197" s="8" t="s">
        <v>54566</v>
      </c>
      <c r="BT197" s="5" t="s">
        <v>18464</v>
      </c>
      <c r="BU197" s="5" t="s">
        <v>45888</v>
      </c>
      <c r="BV197" s="5" t="s">
        <v>45889</v>
      </c>
      <c r="BW197" s="5" t="s">
        <v>18463</v>
      </c>
      <c r="BX197" s="5">
        <v>78304</v>
      </c>
      <c r="BY197" s="5" t="s">
        <v>18462</v>
      </c>
      <c r="BZ197" s="5">
        <v>1082.4000000000001</v>
      </c>
      <c r="CA197" s="5">
        <v>570.70000000000005</v>
      </c>
      <c r="CB197" s="5">
        <v>6017.65</v>
      </c>
      <c r="CC197" s="6">
        <f t="shared" si="47"/>
        <v>2556.9166666666665</v>
      </c>
      <c r="CD197" s="5">
        <v>3042.6</v>
      </c>
      <c r="CE197" s="5">
        <v>1401.37</v>
      </c>
      <c r="CF197" s="5">
        <v>892.52</v>
      </c>
      <c r="CG197" s="6">
        <f t="shared" si="46"/>
        <v>1778.83</v>
      </c>
      <c r="CH197" s="5">
        <v>38.590000000000003</v>
      </c>
      <c r="CI197" s="5">
        <v>91.89</v>
      </c>
      <c r="CJ197" s="5">
        <v>132.52000000000001</v>
      </c>
      <c r="CK197" s="6">
        <f t="shared" si="60"/>
        <v>87.666666666666671</v>
      </c>
      <c r="CL197" s="7">
        <f t="shared" si="58"/>
        <v>3.428608675813969E-2</v>
      </c>
      <c r="CM197" s="5">
        <f t="shared" si="59"/>
        <v>0.69569338069941011</v>
      </c>
      <c r="CP197" s="8" t="s">
        <v>70264</v>
      </c>
      <c r="CQ197" s="8" t="s">
        <v>69906</v>
      </c>
      <c r="CR197" s="8" t="s">
        <v>48724</v>
      </c>
      <c r="CS197" s="3" t="s">
        <v>48725</v>
      </c>
      <c r="CT197" s="8" t="s">
        <v>48726</v>
      </c>
      <c r="CU197" s="8" t="s">
        <v>48344</v>
      </c>
      <c r="CV197" s="8" t="s">
        <v>48727</v>
      </c>
    </row>
    <row r="198" spans="4:100">
      <c r="D198" s="22" t="s">
        <v>21974</v>
      </c>
      <c r="E198" s="22" t="s">
        <v>37893</v>
      </c>
      <c r="F198" s="22" t="s">
        <v>37894</v>
      </c>
      <c r="G198" s="22" t="s">
        <v>21972</v>
      </c>
      <c r="H198" s="22">
        <v>225160</v>
      </c>
      <c r="I198" s="22" t="s">
        <v>21971</v>
      </c>
      <c r="J198" s="22">
        <v>643.66999999999996</v>
      </c>
      <c r="K198" s="22">
        <v>534.20000000000005</v>
      </c>
      <c r="L198" s="22">
        <v>3406.42</v>
      </c>
      <c r="M198" s="23">
        <f t="shared" si="48"/>
        <v>1528.0966666666666</v>
      </c>
      <c r="N198" s="22">
        <v>1016.29</v>
      </c>
      <c r="O198" s="22">
        <v>984.92</v>
      </c>
      <c r="P198" s="22">
        <v>558.98</v>
      </c>
      <c r="Q198" s="23">
        <f t="shared" si="49"/>
        <v>853.39666666666665</v>
      </c>
      <c r="R198" s="22">
        <v>833.84</v>
      </c>
      <c r="S198" s="22">
        <v>715.38</v>
      </c>
      <c r="T198" s="22">
        <v>904.05</v>
      </c>
      <c r="U198" s="23">
        <f t="shared" si="50"/>
        <v>817.75666666666666</v>
      </c>
      <c r="V198" s="24">
        <f t="shared" si="51"/>
        <v>0.53514720927340986</v>
      </c>
      <c r="W198" s="22">
        <f t="shared" si="52"/>
        <v>0.55847034109971228</v>
      </c>
      <c r="Z198" s="8" t="s">
        <v>75868</v>
      </c>
      <c r="AA198" s="8" t="s">
        <v>69906</v>
      </c>
      <c r="AB198" s="8" t="s">
        <v>57447</v>
      </c>
      <c r="AC198" s="3" t="s">
        <v>48089</v>
      </c>
      <c r="AD198" s="8" t="s">
        <v>57448</v>
      </c>
      <c r="AE198" s="8" t="s">
        <v>48344</v>
      </c>
      <c r="AF198" s="8" t="s">
        <v>57449</v>
      </c>
      <c r="AL198" s="31" t="s">
        <v>21900</v>
      </c>
      <c r="AM198" s="31" t="s">
        <v>41368</v>
      </c>
      <c r="AN198" s="31" t="s">
        <v>41369</v>
      </c>
      <c r="AO198" s="31" t="s">
        <v>19595</v>
      </c>
      <c r="AP198" s="31">
        <v>93960</v>
      </c>
      <c r="AQ198" s="31" t="s">
        <v>19594</v>
      </c>
      <c r="AR198" s="31">
        <v>61.71</v>
      </c>
      <c r="AS198" s="31">
        <v>215.23</v>
      </c>
      <c r="AT198" s="31">
        <v>191.84</v>
      </c>
      <c r="AU198" s="32">
        <f t="shared" si="53"/>
        <v>156.26</v>
      </c>
      <c r="AV198" s="31">
        <v>138.68</v>
      </c>
      <c r="AW198" s="31">
        <v>163.13999999999999</v>
      </c>
      <c r="AX198" s="31">
        <v>218.18</v>
      </c>
      <c r="AY198" s="32">
        <f t="shared" si="54"/>
        <v>173.33333333333334</v>
      </c>
      <c r="AZ198" s="31">
        <v>84.56</v>
      </c>
      <c r="BA198" s="31">
        <v>769.17</v>
      </c>
      <c r="BB198" s="31">
        <v>139.12</v>
      </c>
      <c r="BC198" s="32">
        <f t="shared" si="55"/>
        <v>330.95</v>
      </c>
      <c r="BD198" s="33">
        <f t="shared" si="56"/>
        <v>2.1179444515551005</v>
      </c>
      <c r="BE198" s="31">
        <f t="shared" si="57"/>
        <v>1.1092623405435387</v>
      </c>
      <c r="BH198" s="8" t="s">
        <v>78219</v>
      </c>
      <c r="BI198" s="8" t="s">
        <v>69906</v>
      </c>
      <c r="BJ198" s="8" t="s">
        <v>61941</v>
      </c>
      <c r="BK198" s="3" t="s">
        <v>43173</v>
      </c>
      <c r="BL198" s="8" t="s">
        <v>61942</v>
      </c>
      <c r="BM198" s="8" t="s">
        <v>48344</v>
      </c>
      <c r="BN198" s="8" t="s">
        <v>61943</v>
      </c>
      <c r="BT198" s="5" t="s">
        <v>32353</v>
      </c>
      <c r="BU198" s="5" t="s">
        <v>38260</v>
      </c>
      <c r="BV198" s="5" t="s">
        <v>38261</v>
      </c>
      <c r="BW198" s="5" t="s">
        <v>32351</v>
      </c>
      <c r="BX198" s="5">
        <v>56390</v>
      </c>
      <c r="BY198" s="5" t="s">
        <v>32350</v>
      </c>
      <c r="BZ198" s="5">
        <v>1191.99</v>
      </c>
      <c r="CA198" s="5">
        <v>1096.75</v>
      </c>
      <c r="CB198" s="5">
        <v>1913.45</v>
      </c>
      <c r="CC198" s="6">
        <f t="shared" si="47"/>
        <v>1400.7299999999998</v>
      </c>
      <c r="CD198" s="5">
        <v>3224.62</v>
      </c>
      <c r="CE198" s="5">
        <v>888.65</v>
      </c>
      <c r="CF198" s="5">
        <v>1347.29</v>
      </c>
      <c r="CG198" s="6">
        <f t="shared" si="46"/>
        <v>1820.1866666666665</v>
      </c>
      <c r="CH198" s="5">
        <v>51.4</v>
      </c>
      <c r="CI198" s="5">
        <v>55.67</v>
      </c>
      <c r="CJ198" s="5">
        <v>37.22</v>
      </c>
      <c r="CK198" s="6">
        <f t="shared" si="60"/>
        <v>48.096666666666664</v>
      </c>
      <c r="CL198" s="7">
        <f t="shared" si="58"/>
        <v>3.4336857686111291E-2</v>
      </c>
      <c r="CM198" s="5">
        <f t="shared" si="59"/>
        <v>1.2994557599727761</v>
      </c>
      <c r="CP198" s="8" t="s">
        <v>70265</v>
      </c>
      <c r="CQ198" s="8" t="s">
        <v>69906</v>
      </c>
      <c r="CR198" s="8" t="s">
        <v>70266</v>
      </c>
      <c r="CS198" s="3" t="s">
        <v>43836</v>
      </c>
      <c r="CT198" s="8" t="s">
        <v>70267</v>
      </c>
      <c r="CU198" s="8" t="s">
        <v>48344</v>
      </c>
      <c r="CV198" s="8" t="s">
        <v>70268</v>
      </c>
    </row>
    <row r="199" spans="4:100">
      <c r="D199" s="22" t="s">
        <v>12761</v>
      </c>
      <c r="E199" s="22" t="s">
        <v>33747</v>
      </c>
      <c r="F199" s="22" t="s">
        <v>33748</v>
      </c>
      <c r="G199" s="22" t="s">
        <v>3251</v>
      </c>
      <c r="H199" s="22">
        <v>54401</v>
      </c>
      <c r="I199" s="22" t="s">
        <v>3250</v>
      </c>
      <c r="J199" s="22">
        <v>2987.07</v>
      </c>
      <c r="K199" s="22">
        <v>1480.4</v>
      </c>
      <c r="L199" s="22">
        <v>2627.58</v>
      </c>
      <c r="M199" s="23">
        <f t="shared" si="48"/>
        <v>2365.0166666666669</v>
      </c>
      <c r="N199" s="22">
        <v>1361.41</v>
      </c>
      <c r="O199" s="22">
        <v>861.05</v>
      </c>
      <c r="P199" s="22">
        <v>1779.34</v>
      </c>
      <c r="Q199" s="23">
        <f t="shared" si="49"/>
        <v>1333.9333333333334</v>
      </c>
      <c r="R199" s="22">
        <v>1418.65</v>
      </c>
      <c r="S199" s="22">
        <v>671.9</v>
      </c>
      <c r="T199" s="22">
        <v>1706.64</v>
      </c>
      <c r="U199" s="23">
        <f t="shared" si="50"/>
        <v>1265.7300000000002</v>
      </c>
      <c r="V199" s="24">
        <f t="shared" si="51"/>
        <v>0.53518861741636781</v>
      </c>
      <c r="W199" s="22">
        <f t="shared" si="52"/>
        <v>0.56402703293140988</v>
      </c>
      <c r="Z199" s="8" t="s">
        <v>75869</v>
      </c>
      <c r="AA199" s="8" t="s">
        <v>69906</v>
      </c>
      <c r="AB199" s="8" t="s">
        <v>57453</v>
      </c>
      <c r="AC199" s="3" t="s">
        <v>37978</v>
      </c>
      <c r="AD199" s="8" t="s">
        <v>57454</v>
      </c>
      <c r="AE199" s="8" t="s">
        <v>48344</v>
      </c>
      <c r="AF199" s="8" t="s">
        <v>57455</v>
      </c>
      <c r="AL199" s="31" t="s">
        <v>3178</v>
      </c>
      <c r="AM199" s="31" t="s">
        <v>47004</v>
      </c>
      <c r="AN199" s="31" t="s">
        <v>47005</v>
      </c>
      <c r="AO199" s="31" t="s">
        <v>3177</v>
      </c>
      <c r="AP199" s="31">
        <v>214968</v>
      </c>
      <c r="AQ199" s="31" t="s">
        <v>3176</v>
      </c>
      <c r="AR199" s="31">
        <v>159.15</v>
      </c>
      <c r="AS199" s="31">
        <v>303.2</v>
      </c>
      <c r="AT199" s="31">
        <v>126.66</v>
      </c>
      <c r="AU199" s="32">
        <f t="shared" si="53"/>
        <v>196.33666666666667</v>
      </c>
      <c r="AV199" s="31">
        <v>189.25</v>
      </c>
      <c r="AW199" s="31">
        <v>171.09</v>
      </c>
      <c r="AX199" s="31">
        <v>273.45999999999998</v>
      </c>
      <c r="AY199" s="32">
        <f t="shared" si="54"/>
        <v>211.26666666666665</v>
      </c>
      <c r="AZ199" s="31">
        <v>511.77</v>
      </c>
      <c r="BA199" s="31">
        <v>428.61</v>
      </c>
      <c r="BB199" s="31">
        <v>307.39999999999998</v>
      </c>
      <c r="BC199" s="32">
        <f t="shared" si="55"/>
        <v>415.92666666666668</v>
      </c>
      <c r="BD199" s="33">
        <f t="shared" si="56"/>
        <v>2.1184360197619734</v>
      </c>
      <c r="BE199" s="31">
        <f t="shared" si="57"/>
        <v>1.0760428515644895</v>
      </c>
      <c r="BH199" s="8" t="s">
        <v>79415</v>
      </c>
      <c r="BI199" s="8" t="s">
        <v>69906</v>
      </c>
      <c r="BJ199" s="8" t="s">
        <v>64329</v>
      </c>
      <c r="BK199" s="3" t="s">
        <v>38154</v>
      </c>
      <c r="BL199" s="8" t="s">
        <v>64330</v>
      </c>
      <c r="BM199" s="8" t="s">
        <v>48344</v>
      </c>
      <c r="BN199" s="8" t="s">
        <v>64331</v>
      </c>
      <c r="BT199" s="5" t="s">
        <v>22520</v>
      </c>
      <c r="BU199" s="5" t="s">
        <v>46994</v>
      </c>
      <c r="BV199" s="5" t="s">
        <v>46995</v>
      </c>
      <c r="BW199" s="5" t="s">
        <v>22518</v>
      </c>
      <c r="BX199" s="5">
        <v>224902</v>
      </c>
      <c r="BY199" s="5" t="s">
        <v>22517</v>
      </c>
      <c r="BZ199" s="5">
        <v>307.77999999999997</v>
      </c>
      <c r="CA199" s="5">
        <v>719.63</v>
      </c>
      <c r="CB199" s="5">
        <v>254.55</v>
      </c>
      <c r="CC199" s="6">
        <f t="shared" si="47"/>
        <v>427.31999999999994</v>
      </c>
      <c r="CD199" s="5">
        <v>243</v>
      </c>
      <c r="CE199" s="5">
        <v>492.62</v>
      </c>
      <c r="CF199" s="5">
        <v>685.59</v>
      </c>
      <c r="CG199" s="6">
        <f t="shared" si="46"/>
        <v>473.73666666666668</v>
      </c>
      <c r="CH199" s="5">
        <v>14.72</v>
      </c>
      <c r="CI199" s="5">
        <v>14.27</v>
      </c>
      <c r="CJ199" s="5">
        <v>15.04</v>
      </c>
      <c r="CK199" s="6">
        <f t="shared" si="60"/>
        <v>14.676666666666668</v>
      </c>
      <c r="CL199" s="7">
        <f t="shared" si="58"/>
        <v>3.4345845424194207E-2</v>
      </c>
      <c r="CM199" s="5">
        <f t="shared" si="59"/>
        <v>1.1086227339386567</v>
      </c>
      <c r="CP199" s="8" t="s">
        <v>70269</v>
      </c>
      <c r="CQ199" s="8" t="s">
        <v>69906</v>
      </c>
      <c r="CR199" s="8" t="s">
        <v>70270</v>
      </c>
      <c r="CS199" s="3" t="s">
        <v>70271</v>
      </c>
      <c r="CT199" s="8" t="s">
        <v>70272</v>
      </c>
      <c r="CU199" s="8" t="s">
        <v>48344</v>
      </c>
      <c r="CV199" s="8" t="s">
        <v>70273</v>
      </c>
    </row>
    <row r="200" spans="4:100">
      <c r="D200" s="22" t="s">
        <v>3069</v>
      </c>
      <c r="E200" s="22" t="s">
        <v>35147</v>
      </c>
      <c r="F200" s="22" t="s">
        <v>35148</v>
      </c>
      <c r="G200" s="22" t="s">
        <v>3068</v>
      </c>
      <c r="H200" s="22">
        <v>14824</v>
      </c>
      <c r="I200" s="22" t="s">
        <v>3067</v>
      </c>
      <c r="J200" s="22">
        <v>4421.46</v>
      </c>
      <c r="K200" s="22">
        <v>4066.43</v>
      </c>
      <c r="L200" s="22">
        <v>2922.63</v>
      </c>
      <c r="M200" s="23">
        <f t="shared" si="48"/>
        <v>3803.5066666666667</v>
      </c>
      <c r="N200" s="22">
        <v>2678.28</v>
      </c>
      <c r="O200" s="22">
        <v>3128.92</v>
      </c>
      <c r="P200" s="22">
        <v>1046.1600000000001</v>
      </c>
      <c r="Q200" s="23">
        <f t="shared" si="49"/>
        <v>2284.4533333333334</v>
      </c>
      <c r="R200" s="22">
        <v>2184.62</v>
      </c>
      <c r="S200" s="22">
        <v>407.46</v>
      </c>
      <c r="T200" s="22">
        <v>3515.19</v>
      </c>
      <c r="U200" s="23">
        <f t="shared" si="50"/>
        <v>2035.7566666666669</v>
      </c>
      <c r="V200" s="24">
        <f t="shared" si="51"/>
        <v>0.53523152319088008</v>
      </c>
      <c r="W200" s="22">
        <f t="shared" si="52"/>
        <v>0.60061767561863966</v>
      </c>
      <c r="Z200" s="8" t="s">
        <v>74789</v>
      </c>
      <c r="AA200" s="8" t="s">
        <v>69906</v>
      </c>
      <c r="AB200" s="8" t="s">
        <v>55621</v>
      </c>
      <c r="AC200" s="3" t="s">
        <v>34617</v>
      </c>
      <c r="AD200" s="8" t="s">
        <v>55622</v>
      </c>
      <c r="AE200" s="8" t="s">
        <v>48344</v>
      </c>
      <c r="AF200" s="8" t="s">
        <v>55623</v>
      </c>
      <c r="AL200" s="31" t="s">
        <v>19672</v>
      </c>
      <c r="AM200" s="31" t="s">
        <v>37107</v>
      </c>
      <c r="AN200" s="31" t="s">
        <v>39956</v>
      </c>
      <c r="AO200" s="31" t="s">
        <v>19671</v>
      </c>
      <c r="AP200" s="31">
        <v>59069</v>
      </c>
      <c r="AQ200" s="31" t="s">
        <v>19670</v>
      </c>
      <c r="AR200" s="31">
        <v>254.55</v>
      </c>
      <c r="AS200" s="31">
        <v>93.84</v>
      </c>
      <c r="AT200" s="31">
        <v>82.91</v>
      </c>
      <c r="AU200" s="32">
        <f t="shared" si="53"/>
        <v>143.76666666666665</v>
      </c>
      <c r="AV200" s="31">
        <v>170.9</v>
      </c>
      <c r="AW200" s="31">
        <v>191.03</v>
      </c>
      <c r="AX200" s="31">
        <v>348.55</v>
      </c>
      <c r="AY200" s="32">
        <f t="shared" si="54"/>
        <v>236.82666666666668</v>
      </c>
      <c r="AZ200" s="31">
        <v>310.27</v>
      </c>
      <c r="BA200" s="31">
        <v>270.70999999999998</v>
      </c>
      <c r="BB200" s="31">
        <v>332.75</v>
      </c>
      <c r="BC200" s="32">
        <f t="shared" si="55"/>
        <v>304.57666666666665</v>
      </c>
      <c r="BD200" s="33">
        <f t="shared" si="56"/>
        <v>2.1185485740783681</v>
      </c>
      <c r="BE200" s="31">
        <f t="shared" si="57"/>
        <v>1.647298863899838</v>
      </c>
      <c r="BH200" s="8" t="s">
        <v>80108</v>
      </c>
      <c r="BI200" s="8" t="s">
        <v>69906</v>
      </c>
      <c r="BJ200" s="8" t="s">
        <v>65710</v>
      </c>
      <c r="BK200" s="3" t="s">
        <v>37530</v>
      </c>
      <c r="BL200" s="8" t="s">
        <v>65711</v>
      </c>
      <c r="BM200" s="8" t="s">
        <v>48344</v>
      </c>
      <c r="BN200" s="8" t="s">
        <v>65712</v>
      </c>
      <c r="BT200" s="5" t="s">
        <v>32498</v>
      </c>
      <c r="BU200" s="5" t="s">
        <v>42680</v>
      </c>
      <c r="BV200" s="5" t="s">
        <v>42681</v>
      </c>
      <c r="BW200" s="5" t="s">
        <v>32497</v>
      </c>
      <c r="BX200" s="5">
        <v>67399</v>
      </c>
      <c r="BY200" s="5" t="s">
        <v>32496</v>
      </c>
      <c r="BZ200" s="5">
        <v>453.58</v>
      </c>
      <c r="CA200" s="5">
        <v>169.08</v>
      </c>
      <c r="CB200" s="5">
        <v>837.21</v>
      </c>
      <c r="CC200" s="6">
        <f t="shared" si="47"/>
        <v>486.62333333333328</v>
      </c>
      <c r="CD200" s="5">
        <v>9458.61</v>
      </c>
      <c r="CE200" s="5">
        <v>505.94</v>
      </c>
      <c r="CF200" s="5">
        <v>46.47</v>
      </c>
      <c r="CG200" s="6">
        <f t="shared" si="46"/>
        <v>3337.0066666666667</v>
      </c>
      <c r="CH200" s="5">
        <v>33.61</v>
      </c>
      <c r="CI200" s="5">
        <v>9.85</v>
      </c>
      <c r="CJ200" s="5">
        <v>6.94</v>
      </c>
      <c r="CK200" s="6">
        <f t="shared" si="60"/>
        <v>16.8</v>
      </c>
      <c r="CL200" s="7">
        <f t="shared" si="58"/>
        <v>3.4523621966339471E-2</v>
      </c>
      <c r="CM200" s="5">
        <f t="shared" si="59"/>
        <v>6.8574736106639644</v>
      </c>
      <c r="CP200" s="8" t="s">
        <v>70274</v>
      </c>
      <c r="CQ200" s="8" t="s">
        <v>69906</v>
      </c>
      <c r="CR200" s="8" t="s">
        <v>50890</v>
      </c>
      <c r="CS200" s="3" t="s">
        <v>44511</v>
      </c>
      <c r="CT200" s="8" t="s">
        <v>50891</v>
      </c>
      <c r="CU200" s="8" t="s">
        <v>48344</v>
      </c>
      <c r="CV200" s="8" t="s">
        <v>50892</v>
      </c>
    </row>
    <row r="201" spans="4:100">
      <c r="D201" s="22" t="s">
        <v>11210</v>
      </c>
      <c r="E201" s="22" t="s">
        <v>37918</v>
      </c>
      <c r="F201" s="22" t="s">
        <v>37919</v>
      </c>
      <c r="G201" s="22" t="s">
        <v>11209</v>
      </c>
      <c r="H201" s="22">
        <v>58998</v>
      </c>
      <c r="I201" s="22" t="s">
        <v>11208</v>
      </c>
      <c r="J201" s="22">
        <v>476.5</v>
      </c>
      <c r="K201" s="22">
        <v>691.42</v>
      </c>
      <c r="L201" s="22">
        <v>370.57</v>
      </c>
      <c r="M201" s="23">
        <f t="shared" si="48"/>
        <v>512.83000000000004</v>
      </c>
      <c r="N201" s="22">
        <v>515.30999999999995</v>
      </c>
      <c r="O201" s="22">
        <v>237.83</v>
      </c>
      <c r="P201" s="22">
        <v>423.17</v>
      </c>
      <c r="Q201" s="23">
        <f t="shared" si="49"/>
        <v>392.1033333333333</v>
      </c>
      <c r="R201" s="22">
        <v>332.2</v>
      </c>
      <c r="S201" s="22">
        <v>171.9</v>
      </c>
      <c r="T201" s="22">
        <v>319.43</v>
      </c>
      <c r="U201" s="23">
        <f t="shared" si="50"/>
        <v>274.51</v>
      </c>
      <c r="V201" s="24">
        <f t="shared" si="51"/>
        <v>0.53528459723495114</v>
      </c>
      <c r="W201" s="22">
        <f t="shared" si="52"/>
        <v>0.76458735513392984</v>
      </c>
      <c r="Z201" s="8" t="s">
        <v>70581</v>
      </c>
      <c r="AA201" s="8" t="s">
        <v>69906</v>
      </c>
      <c r="AB201" s="8" t="s">
        <v>49034</v>
      </c>
      <c r="AC201" s="3" t="s">
        <v>40147</v>
      </c>
      <c r="AD201" s="8" t="s">
        <v>49035</v>
      </c>
      <c r="AE201" s="8" t="s">
        <v>48344</v>
      </c>
      <c r="AF201" s="8" t="s">
        <v>49036</v>
      </c>
      <c r="AL201" s="31" t="s">
        <v>31181</v>
      </c>
      <c r="AM201" s="31" t="s">
        <v>33354</v>
      </c>
      <c r="AN201" s="31" t="s">
        <v>33355</v>
      </c>
      <c r="AO201" s="31" t="s">
        <v>10967</v>
      </c>
      <c r="AP201" s="31">
        <v>56771</v>
      </c>
      <c r="AQ201" s="31" t="s">
        <v>10966</v>
      </c>
      <c r="AR201" s="31">
        <v>1386.93</v>
      </c>
      <c r="AS201" s="31">
        <v>1319.73</v>
      </c>
      <c r="AT201" s="31">
        <v>1187.96</v>
      </c>
      <c r="AU201" s="32">
        <f t="shared" si="53"/>
        <v>1298.2066666666667</v>
      </c>
      <c r="AV201" s="31">
        <v>2092.91</v>
      </c>
      <c r="AW201" s="31">
        <v>1541.44</v>
      </c>
      <c r="AX201" s="31">
        <v>1482.08</v>
      </c>
      <c r="AY201" s="32">
        <f t="shared" si="54"/>
        <v>1705.4766666666667</v>
      </c>
      <c r="AZ201" s="31">
        <v>2792.97</v>
      </c>
      <c r="BA201" s="31">
        <v>2124.23</v>
      </c>
      <c r="BB201" s="31">
        <v>3335.76</v>
      </c>
      <c r="BC201" s="32">
        <f t="shared" si="55"/>
        <v>2750.9866666666662</v>
      </c>
      <c r="BD201" s="33">
        <f t="shared" si="56"/>
        <v>2.1190668152477001</v>
      </c>
      <c r="BE201" s="31">
        <f t="shared" si="57"/>
        <v>1.3137173844945078</v>
      </c>
      <c r="BH201" s="8" t="s">
        <v>80109</v>
      </c>
      <c r="BI201" s="8" t="s">
        <v>69906</v>
      </c>
      <c r="BJ201" s="8" t="s">
        <v>65713</v>
      </c>
      <c r="BK201" s="3" t="s">
        <v>65714</v>
      </c>
      <c r="BL201" s="8" t="s">
        <v>65715</v>
      </c>
      <c r="BM201" s="8" t="s">
        <v>48344</v>
      </c>
      <c r="BN201" s="8" t="s">
        <v>65716</v>
      </c>
      <c r="BT201" s="5" t="s">
        <v>12165</v>
      </c>
      <c r="BU201" s="5" t="s">
        <v>47022</v>
      </c>
      <c r="BV201" s="5" t="s">
        <v>47023</v>
      </c>
      <c r="BW201" s="5" t="s">
        <v>10003</v>
      </c>
      <c r="BX201" s="5">
        <v>73724</v>
      </c>
      <c r="BY201" s="5" t="s">
        <v>10002</v>
      </c>
      <c r="BZ201" s="5">
        <v>1496</v>
      </c>
      <c r="CA201" s="5">
        <v>1277.99</v>
      </c>
      <c r="CB201" s="5">
        <v>1830.7</v>
      </c>
      <c r="CC201" s="6">
        <f t="shared" si="47"/>
        <v>1534.8966666666665</v>
      </c>
      <c r="CD201" s="5">
        <v>1484.51</v>
      </c>
      <c r="CE201" s="5">
        <v>1447.5</v>
      </c>
      <c r="CF201" s="5">
        <v>1552.77</v>
      </c>
      <c r="CG201" s="6">
        <f t="shared" si="46"/>
        <v>1494.926666666667</v>
      </c>
      <c r="CH201" s="5">
        <v>113.09</v>
      </c>
      <c r="CI201" s="5">
        <v>10.32</v>
      </c>
      <c r="CJ201" s="5">
        <v>36.29</v>
      </c>
      <c r="CK201" s="6">
        <f t="shared" si="60"/>
        <v>53.233333333333327</v>
      </c>
      <c r="CL201" s="7">
        <f t="shared" si="58"/>
        <v>3.4682030712165204E-2</v>
      </c>
      <c r="CM201" s="5">
        <f t="shared" si="59"/>
        <v>0.97395915903133568</v>
      </c>
      <c r="CP201" s="8" t="s">
        <v>70275</v>
      </c>
      <c r="CQ201" s="8" t="s">
        <v>69906</v>
      </c>
      <c r="CR201" s="8" t="s">
        <v>48728</v>
      </c>
      <c r="CS201" s="3" t="s">
        <v>37220</v>
      </c>
      <c r="CT201" s="8" t="s">
        <v>48729</v>
      </c>
      <c r="CU201" s="8" t="s">
        <v>48344</v>
      </c>
      <c r="CV201" s="8" t="s">
        <v>48730</v>
      </c>
    </row>
    <row r="202" spans="4:100">
      <c r="D202" s="22" t="s">
        <v>24818</v>
      </c>
      <c r="E202" s="22" t="s">
        <v>34022</v>
      </c>
      <c r="F202" s="22" t="s">
        <v>34023</v>
      </c>
      <c r="G202" s="22" t="s">
        <v>24815</v>
      </c>
      <c r="H202" s="22">
        <v>22134</v>
      </c>
      <c r="I202" s="22" t="s">
        <v>24814</v>
      </c>
      <c r="J202" s="22">
        <v>339.3</v>
      </c>
      <c r="K202" s="22">
        <v>421.18</v>
      </c>
      <c r="L202" s="22">
        <v>333.34</v>
      </c>
      <c r="M202" s="23">
        <f t="shared" si="48"/>
        <v>364.60666666666663</v>
      </c>
      <c r="N202" s="22">
        <v>546.66999999999996</v>
      </c>
      <c r="O202" s="22">
        <v>614.22</v>
      </c>
      <c r="P202" s="22">
        <v>382.84</v>
      </c>
      <c r="Q202" s="23">
        <f t="shared" si="49"/>
        <v>514.5766666666666</v>
      </c>
      <c r="R202" s="22">
        <v>196.78</v>
      </c>
      <c r="S202" s="22">
        <v>126.88</v>
      </c>
      <c r="T202" s="22">
        <v>261.89999999999998</v>
      </c>
      <c r="U202" s="23">
        <f t="shared" si="50"/>
        <v>195.18666666666664</v>
      </c>
      <c r="V202" s="24">
        <f t="shared" si="51"/>
        <v>0.53533488142473162</v>
      </c>
      <c r="W202" s="22">
        <f t="shared" si="52"/>
        <v>1.4113199612367666</v>
      </c>
      <c r="Z202" s="8" t="s">
        <v>73563</v>
      </c>
      <c r="AA202" s="8" t="s">
        <v>69906</v>
      </c>
      <c r="AB202" s="8" t="s">
        <v>53416</v>
      </c>
      <c r="AC202" s="3" t="s">
        <v>42706</v>
      </c>
      <c r="AD202" s="8" t="s">
        <v>53417</v>
      </c>
      <c r="AE202" s="8" t="s">
        <v>48344</v>
      </c>
      <c r="AF202" s="8" t="s">
        <v>53418</v>
      </c>
      <c r="AL202" s="31" t="s">
        <v>32295</v>
      </c>
      <c r="AM202" s="31" t="s">
        <v>44960</v>
      </c>
      <c r="AN202" s="31" t="s">
        <v>44961</v>
      </c>
      <c r="AO202" s="31" t="s">
        <v>32294</v>
      </c>
      <c r="AP202" s="31">
        <v>22249</v>
      </c>
      <c r="AQ202" s="31" t="s">
        <v>32293</v>
      </c>
      <c r="AR202" s="31">
        <v>674.08</v>
      </c>
      <c r="AS202" s="31">
        <v>553.41999999999996</v>
      </c>
      <c r="AT202" s="31">
        <v>477.93</v>
      </c>
      <c r="AU202" s="32">
        <f t="shared" si="53"/>
        <v>568.47666666666669</v>
      </c>
      <c r="AV202" s="31">
        <v>520.21</v>
      </c>
      <c r="AW202" s="31">
        <v>725.58</v>
      </c>
      <c r="AX202" s="31">
        <v>162.38999999999999</v>
      </c>
      <c r="AY202" s="32">
        <f t="shared" si="54"/>
        <v>469.39333333333326</v>
      </c>
      <c r="AZ202" s="31">
        <v>1297.5899999999999</v>
      </c>
      <c r="BA202" s="31">
        <v>969.58</v>
      </c>
      <c r="BB202" s="31">
        <v>1349.28</v>
      </c>
      <c r="BC202" s="32">
        <f t="shared" si="55"/>
        <v>1205.4833333333333</v>
      </c>
      <c r="BD202" s="33">
        <f t="shared" si="56"/>
        <v>2.1205502424608458</v>
      </c>
      <c r="BE202" s="31">
        <f t="shared" si="57"/>
        <v>0.8257037814510122</v>
      </c>
      <c r="BH202" s="8" t="s">
        <v>76221</v>
      </c>
      <c r="BI202" s="8" t="s">
        <v>69906</v>
      </c>
      <c r="BJ202" s="8" t="s">
        <v>58006</v>
      </c>
      <c r="BK202" s="3" t="s">
        <v>58007</v>
      </c>
      <c r="BL202" s="8" t="s">
        <v>58008</v>
      </c>
      <c r="BM202" s="8" t="s">
        <v>48344</v>
      </c>
      <c r="BN202" s="8" t="s">
        <v>58009</v>
      </c>
      <c r="BT202" s="5" t="s">
        <v>30519</v>
      </c>
      <c r="BU202" s="5" t="s">
        <v>36778</v>
      </c>
      <c r="BV202" s="5" t="s">
        <v>36779</v>
      </c>
      <c r="BW202" s="5" t="s">
        <v>30518</v>
      </c>
      <c r="BX202" s="5">
        <v>59042</v>
      </c>
      <c r="BY202" s="5" t="s">
        <v>30517</v>
      </c>
      <c r="BZ202" s="5">
        <v>2219.8000000000002</v>
      </c>
      <c r="CA202" s="5">
        <v>1075</v>
      </c>
      <c r="CB202" s="5">
        <v>1439.2</v>
      </c>
      <c r="CC202" s="6">
        <f t="shared" si="47"/>
        <v>1578</v>
      </c>
      <c r="CD202" s="5">
        <v>1062.55</v>
      </c>
      <c r="CE202" s="5">
        <v>747.36</v>
      </c>
      <c r="CF202" s="5">
        <v>712.1</v>
      </c>
      <c r="CG202" s="6">
        <f t="shared" si="46"/>
        <v>840.67</v>
      </c>
      <c r="CH202" s="5">
        <v>37.159999999999997</v>
      </c>
      <c r="CI202" s="5">
        <v>98.27</v>
      </c>
      <c r="CJ202" s="5">
        <v>29.19</v>
      </c>
      <c r="CK202" s="6">
        <f t="shared" si="60"/>
        <v>54.873333333333335</v>
      </c>
      <c r="CL202" s="7">
        <f t="shared" si="58"/>
        <v>3.4773975496408954E-2</v>
      </c>
      <c r="CM202" s="5">
        <f t="shared" si="59"/>
        <v>0.53274397972116605</v>
      </c>
      <c r="CP202" s="8" t="s">
        <v>70276</v>
      </c>
      <c r="CQ202" s="8" t="s">
        <v>69906</v>
      </c>
      <c r="CR202" s="8" t="s">
        <v>48731</v>
      </c>
      <c r="CS202" s="3" t="s">
        <v>43064</v>
      </c>
      <c r="CT202" s="8" t="s">
        <v>48732</v>
      </c>
      <c r="CU202" s="8" t="s">
        <v>48344</v>
      </c>
      <c r="CV202" s="8" t="s">
        <v>48733</v>
      </c>
    </row>
    <row r="203" spans="4:100">
      <c r="D203" s="22" t="s">
        <v>8303</v>
      </c>
      <c r="E203" s="22" t="s">
        <v>36077</v>
      </c>
      <c r="F203" s="22" t="s">
        <v>36078</v>
      </c>
      <c r="G203" s="22" t="s">
        <v>8302</v>
      </c>
      <c r="H203" s="22">
        <v>76357</v>
      </c>
      <c r="I203" s="22" t="s">
        <v>8301</v>
      </c>
      <c r="J203" s="22">
        <v>178.19</v>
      </c>
      <c r="K203" s="22">
        <v>281.92</v>
      </c>
      <c r="L203" s="22">
        <v>205.84</v>
      </c>
      <c r="M203" s="23">
        <f t="shared" si="48"/>
        <v>221.98333333333335</v>
      </c>
      <c r="N203" s="22">
        <v>200.03</v>
      </c>
      <c r="O203" s="22">
        <v>40.28</v>
      </c>
      <c r="P203" s="22">
        <v>37.94</v>
      </c>
      <c r="Q203" s="23">
        <f t="shared" si="49"/>
        <v>92.75</v>
      </c>
      <c r="R203" s="22">
        <v>43.67</v>
      </c>
      <c r="S203" s="22">
        <v>265.89</v>
      </c>
      <c r="T203" s="22">
        <v>46.95</v>
      </c>
      <c r="U203" s="23">
        <f t="shared" si="50"/>
        <v>118.83666666666666</v>
      </c>
      <c r="V203" s="24">
        <f t="shared" si="51"/>
        <v>0.53534049102785486</v>
      </c>
      <c r="W203" s="22">
        <f t="shared" si="52"/>
        <v>0.41782416097304598</v>
      </c>
      <c r="Z203" s="8" t="s">
        <v>74705</v>
      </c>
      <c r="AA203" s="8" t="s">
        <v>48346</v>
      </c>
      <c r="AB203" s="8" t="s">
        <v>48347</v>
      </c>
      <c r="AC203" s="3" t="s">
        <v>48346</v>
      </c>
      <c r="AD203" s="8" t="s">
        <v>48346</v>
      </c>
      <c r="AE203" s="8" t="s">
        <v>48346</v>
      </c>
      <c r="AF203" s="8" t="s">
        <v>48346</v>
      </c>
      <c r="AL203" s="31" t="s">
        <v>9200</v>
      </c>
      <c r="AM203" s="31" t="s">
        <v>36049</v>
      </c>
      <c r="AN203" s="31" t="s">
        <v>36050</v>
      </c>
      <c r="AO203" s="31" t="s">
        <v>9199</v>
      </c>
      <c r="AP203" s="31">
        <v>21808</v>
      </c>
      <c r="AQ203" s="31" t="s">
        <v>9198</v>
      </c>
      <c r="AR203" s="31">
        <v>730.21</v>
      </c>
      <c r="AS203" s="31">
        <v>202.26</v>
      </c>
      <c r="AT203" s="31">
        <v>97.78</v>
      </c>
      <c r="AU203" s="32">
        <f t="shared" si="53"/>
        <v>343.41666666666669</v>
      </c>
      <c r="AV203" s="31">
        <v>214.07</v>
      </c>
      <c r="AW203" s="31">
        <v>425.64</v>
      </c>
      <c r="AX203" s="31">
        <v>152.41</v>
      </c>
      <c r="AY203" s="32">
        <f t="shared" si="54"/>
        <v>264.04000000000002</v>
      </c>
      <c r="AZ203" s="31">
        <v>954.71</v>
      </c>
      <c r="BA203" s="31">
        <v>574.91</v>
      </c>
      <c r="BB203" s="31">
        <v>655.14</v>
      </c>
      <c r="BC203" s="32">
        <f t="shared" si="55"/>
        <v>728.25333333333322</v>
      </c>
      <c r="BD203" s="33">
        <f t="shared" si="56"/>
        <v>2.1206115020626055</v>
      </c>
      <c r="BE203" s="31">
        <f t="shared" si="57"/>
        <v>0.7688619267168163</v>
      </c>
      <c r="BH203" s="8" t="s">
        <v>78890</v>
      </c>
      <c r="BI203" s="8" t="s">
        <v>69906</v>
      </c>
      <c r="BJ203" s="8" t="s">
        <v>63227</v>
      </c>
      <c r="BK203" s="3" t="s">
        <v>36842</v>
      </c>
      <c r="BL203" s="8" t="s">
        <v>63228</v>
      </c>
      <c r="BM203" s="8" t="s">
        <v>48344</v>
      </c>
      <c r="BN203" s="8" t="s">
        <v>63229</v>
      </c>
      <c r="BT203" s="5" t="s">
        <v>19525</v>
      </c>
      <c r="BU203" s="5" t="s">
        <v>34190</v>
      </c>
      <c r="BV203" s="5" t="s">
        <v>34191</v>
      </c>
      <c r="BW203" s="5" t="s">
        <v>19523</v>
      </c>
      <c r="BX203" s="5">
        <v>216724</v>
      </c>
      <c r="BY203" s="5" t="s">
        <v>19522</v>
      </c>
      <c r="BZ203" s="5">
        <v>1085.1099999999999</v>
      </c>
      <c r="CA203" s="5">
        <v>1263</v>
      </c>
      <c r="CB203" s="5">
        <v>1461.8</v>
      </c>
      <c r="CC203" s="6">
        <f t="shared" si="47"/>
        <v>1269.97</v>
      </c>
      <c r="CD203" s="5">
        <v>811.81</v>
      </c>
      <c r="CE203" s="5">
        <v>823.95</v>
      </c>
      <c r="CF203" s="5">
        <v>733.42</v>
      </c>
      <c r="CG203" s="6">
        <f t="shared" si="46"/>
        <v>789.72666666666657</v>
      </c>
      <c r="CH203" s="5">
        <v>96.01</v>
      </c>
      <c r="CI203" s="5">
        <v>26.68</v>
      </c>
      <c r="CJ203" s="5">
        <v>9.9</v>
      </c>
      <c r="CK203" s="6">
        <f t="shared" si="60"/>
        <v>44.196666666666665</v>
      </c>
      <c r="CL203" s="7">
        <f t="shared" si="58"/>
        <v>3.4801347013446511E-2</v>
      </c>
      <c r="CM203" s="5">
        <f t="shared" si="59"/>
        <v>0.62184671028974425</v>
      </c>
      <c r="CP203" s="8" t="s">
        <v>70277</v>
      </c>
      <c r="CQ203" s="8" t="s">
        <v>69906</v>
      </c>
      <c r="CR203" s="8" t="s">
        <v>48734</v>
      </c>
      <c r="CS203" s="3" t="s">
        <v>48735</v>
      </c>
      <c r="CT203" s="8" t="s">
        <v>48736</v>
      </c>
      <c r="CU203" s="8" t="s">
        <v>48344</v>
      </c>
      <c r="CV203" s="8" t="s">
        <v>48737</v>
      </c>
    </row>
    <row r="204" spans="4:100">
      <c r="D204" s="22" t="s">
        <v>32976</v>
      </c>
      <c r="E204" s="22" t="s">
        <v>47323</v>
      </c>
      <c r="F204" s="22" t="s">
        <v>47324</v>
      </c>
      <c r="G204" s="22" t="s">
        <v>32975</v>
      </c>
      <c r="H204" s="22">
        <v>67238</v>
      </c>
      <c r="I204" s="22" t="s">
        <v>32974</v>
      </c>
      <c r="J204" s="22">
        <v>4900.88</v>
      </c>
      <c r="K204" s="22">
        <v>3311.5</v>
      </c>
      <c r="L204" s="22">
        <v>3154.07</v>
      </c>
      <c r="M204" s="23">
        <f t="shared" si="48"/>
        <v>3788.8166666666671</v>
      </c>
      <c r="N204" s="22">
        <v>4822</v>
      </c>
      <c r="O204" s="22">
        <v>3780.85</v>
      </c>
      <c r="P204" s="22">
        <v>2256.17</v>
      </c>
      <c r="Q204" s="23">
        <f t="shared" si="49"/>
        <v>3619.6733333333336</v>
      </c>
      <c r="R204" s="22">
        <v>2451.3000000000002</v>
      </c>
      <c r="S204" s="22">
        <v>1521.21</v>
      </c>
      <c r="T204" s="22">
        <v>2113.84</v>
      </c>
      <c r="U204" s="23">
        <f t="shared" si="50"/>
        <v>2028.7833333333335</v>
      </c>
      <c r="V204" s="24">
        <f t="shared" si="51"/>
        <v>0.53546621856428345</v>
      </c>
      <c r="W204" s="22">
        <f t="shared" si="52"/>
        <v>0.955357213553924</v>
      </c>
      <c r="Z204" s="8" t="s">
        <v>74706</v>
      </c>
      <c r="AA204" s="8" t="s">
        <v>69906</v>
      </c>
      <c r="AB204" s="8" t="s">
        <v>55448</v>
      </c>
      <c r="AC204" s="3" t="s">
        <v>55449</v>
      </c>
      <c r="AD204" s="8" t="s">
        <v>55450</v>
      </c>
      <c r="AE204" s="8" t="s">
        <v>48344</v>
      </c>
      <c r="AF204" s="8" t="s">
        <v>55451</v>
      </c>
      <c r="AL204" s="31" t="s">
        <v>32394</v>
      </c>
      <c r="AM204" s="31" t="s">
        <v>44191</v>
      </c>
      <c r="AN204" s="31" t="s">
        <v>44192</v>
      </c>
      <c r="AO204" s="31" t="s">
        <v>32393</v>
      </c>
      <c r="AP204" s="31">
        <v>74018</v>
      </c>
      <c r="AQ204" s="31" t="s">
        <v>32392</v>
      </c>
      <c r="AR204" s="31">
        <v>161.51</v>
      </c>
      <c r="AS204" s="31">
        <v>106.51</v>
      </c>
      <c r="AT204" s="31">
        <v>94.03</v>
      </c>
      <c r="AU204" s="32">
        <f t="shared" si="53"/>
        <v>120.68333333333332</v>
      </c>
      <c r="AV204" s="31">
        <v>180.25</v>
      </c>
      <c r="AW204" s="31">
        <v>340.38</v>
      </c>
      <c r="AX204" s="31">
        <v>31.91</v>
      </c>
      <c r="AY204" s="32">
        <f t="shared" si="54"/>
        <v>184.17999999999998</v>
      </c>
      <c r="AZ204" s="31">
        <v>385.83</v>
      </c>
      <c r="BA204" s="31">
        <v>143.41</v>
      </c>
      <c r="BB204" s="31">
        <v>238.7</v>
      </c>
      <c r="BC204" s="32">
        <f t="shared" si="55"/>
        <v>255.98000000000002</v>
      </c>
      <c r="BD204" s="33">
        <f t="shared" si="56"/>
        <v>2.1210882474796304</v>
      </c>
      <c r="BE204" s="31">
        <f t="shared" si="57"/>
        <v>1.5261427979560833</v>
      </c>
      <c r="BH204" s="8" t="s">
        <v>80110</v>
      </c>
      <c r="BI204" s="8" t="s">
        <v>69906</v>
      </c>
      <c r="BJ204" s="8" t="s">
        <v>65717</v>
      </c>
      <c r="BK204" s="3" t="s">
        <v>45588</v>
      </c>
      <c r="BL204" s="8" t="s">
        <v>65718</v>
      </c>
      <c r="BM204" s="8" t="s">
        <v>48344</v>
      </c>
      <c r="BN204" s="8" t="s">
        <v>65719</v>
      </c>
      <c r="BT204" s="5" t="s">
        <v>30605</v>
      </c>
      <c r="BU204" s="5" t="s">
        <v>42646</v>
      </c>
      <c r="BV204" s="5" t="s">
        <v>42647</v>
      </c>
      <c r="BW204" s="5" t="s">
        <v>30604</v>
      </c>
      <c r="BX204" s="5">
        <v>21335</v>
      </c>
      <c r="BY204" s="5" t="s">
        <v>30603</v>
      </c>
      <c r="BZ204" s="5">
        <v>18902.689999999999</v>
      </c>
      <c r="CA204" s="5">
        <v>3501.47</v>
      </c>
      <c r="CB204" s="5">
        <v>2726.77</v>
      </c>
      <c r="CC204" s="6">
        <f t="shared" si="47"/>
        <v>8376.9766666666674</v>
      </c>
      <c r="CD204" s="5">
        <v>3958.88</v>
      </c>
      <c r="CE204" s="5">
        <v>3437.97</v>
      </c>
      <c r="CF204" s="5">
        <v>2954.64</v>
      </c>
      <c r="CG204" s="6">
        <f t="shared" si="46"/>
        <v>3450.4966666666664</v>
      </c>
      <c r="CH204" s="5">
        <v>405.96</v>
      </c>
      <c r="CI204" s="5">
        <v>384.25</v>
      </c>
      <c r="CJ204" s="5">
        <v>88.17</v>
      </c>
      <c r="CK204" s="6">
        <f t="shared" si="60"/>
        <v>292.79333333333335</v>
      </c>
      <c r="CL204" s="7">
        <f t="shared" si="58"/>
        <v>3.4952148607313778E-2</v>
      </c>
      <c r="CM204" s="5">
        <f t="shared" si="59"/>
        <v>0.41190238483016739</v>
      </c>
      <c r="CP204" s="8" t="s">
        <v>70278</v>
      </c>
      <c r="CQ204" s="8" t="s">
        <v>69906</v>
      </c>
      <c r="CR204" s="8" t="s">
        <v>58147</v>
      </c>
      <c r="CS204" s="3" t="s">
        <v>58148</v>
      </c>
      <c r="CT204" s="8" t="s">
        <v>58149</v>
      </c>
      <c r="CU204" s="8" t="s">
        <v>48344</v>
      </c>
      <c r="CV204" s="8" t="s">
        <v>58150</v>
      </c>
    </row>
    <row r="205" spans="4:100">
      <c r="D205" s="22" t="s">
        <v>29462</v>
      </c>
      <c r="E205" s="22" t="s">
        <v>41168</v>
      </c>
      <c r="F205" s="22" t="s">
        <v>41169</v>
      </c>
      <c r="G205" s="22" t="s">
        <v>29461</v>
      </c>
      <c r="H205" s="22">
        <v>13481</v>
      </c>
      <c r="I205" s="22" t="s">
        <v>29460</v>
      </c>
      <c r="J205" s="22">
        <v>373.71</v>
      </c>
      <c r="K205" s="22">
        <v>410.96</v>
      </c>
      <c r="L205" s="22">
        <v>198.81</v>
      </c>
      <c r="M205" s="23">
        <f t="shared" si="48"/>
        <v>327.82666666666665</v>
      </c>
      <c r="N205" s="22">
        <v>2376.63</v>
      </c>
      <c r="O205" s="22">
        <v>496.02</v>
      </c>
      <c r="P205" s="22">
        <v>368.93</v>
      </c>
      <c r="Q205" s="23">
        <f t="shared" si="49"/>
        <v>1080.5266666666666</v>
      </c>
      <c r="R205" s="22">
        <v>185.17</v>
      </c>
      <c r="S205" s="22">
        <v>165.39</v>
      </c>
      <c r="T205" s="22">
        <v>176.14</v>
      </c>
      <c r="U205" s="23">
        <f t="shared" si="50"/>
        <v>175.56666666666663</v>
      </c>
      <c r="V205" s="24">
        <f t="shared" si="51"/>
        <v>0.53554724041159951</v>
      </c>
      <c r="W205" s="22">
        <f t="shared" si="52"/>
        <v>3.2960304225810386</v>
      </c>
      <c r="Z205" s="8" t="s">
        <v>74707</v>
      </c>
      <c r="AA205" s="8" t="s">
        <v>69906</v>
      </c>
      <c r="AB205" s="8" t="s">
        <v>74708</v>
      </c>
      <c r="AC205" s="3" t="s">
        <v>74709</v>
      </c>
      <c r="AD205" s="8" t="s">
        <v>74710</v>
      </c>
      <c r="AE205" s="8" t="s">
        <v>48590</v>
      </c>
      <c r="AF205" s="8" t="s">
        <v>74711</v>
      </c>
      <c r="AL205" s="31" t="s">
        <v>27245</v>
      </c>
      <c r="AM205" s="31" t="s">
        <v>27244</v>
      </c>
      <c r="AN205" s="31" t="s">
        <v>38870</v>
      </c>
      <c r="AO205" s="31" t="s">
        <v>27244</v>
      </c>
      <c r="AP205" s="31">
        <v>98560</v>
      </c>
      <c r="AQ205" s="31" t="s">
        <v>27243</v>
      </c>
      <c r="AR205" s="31">
        <v>481.83</v>
      </c>
      <c r="AS205" s="31">
        <v>429.72</v>
      </c>
      <c r="AT205" s="31">
        <v>336.79</v>
      </c>
      <c r="AU205" s="32">
        <f t="shared" si="53"/>
        <v>416.11333333333329</v>
      </c>
      <c r="AV205" s="31">
        <v>427.22</v>
      </c>
      <c r="AW205" s="31">
        <v>268.33999999999997</v>
      </c>
      <c r="AX205" s="31">
        <v>291.48</v>
      </c>
      <c r="AY205" s="32">
        <f t="shared" si="54"/>
        <v>329.01333333333332</v>
      </c>
      <c r="AZ205" s="31">
        <v>872.53</v>
      </c>
      <c r="BA205" s="31">
        <v>915.04</v>
      </c>
      <c r="BB205" s="31">
        <v>860.54</v>
      </c>
      <c r="BC205" s="32">
        <f t="shared" si="55"/>
        <v>882.70333333333326</v>
      </c>
      <c r="BD205" s="33">
        <f t="shared" si="56"/>
        <v>2.1213050931637216</v>
      </c>
      <c r="BE205" s="31">
        <f t="shared" si="57"/>
        <v>0.79068202573016977</v>
      </c>
      <c r="BH205" s="8" t="s">
        <v>80111</v>
      </c>
      <c r="BI205" s="8" t="s">
        <v>69906</v>
      </c>
      <c r="BJ205" s="8" t="s">
        <v>65720</v>
      </c>
      <c r="BK205" s="3" t="s">
        <v>36457</v>
      </c>
      <c r="BL205" s="8" t="s">
        <v>65721</v>
      </c>
      <c r="BM205" s="8" t="s">
        <v>48344</v>
      </c>
      <c r="BN205" s="8" t="s">
        <v>65722</v>
      </c>
      <c r="BT205" s="5" t="s">
        <v>12516</v>
      </c>
      <c r="BU205" s="5" t="s">
        <v>44218</v>
      </c>
      <c r="BV205" s="5" t="s">
        <v>44219</v>
      </c>
      <c r="BW205" s="5" t="s">
        <v>12515</v>
      </c>
      <c r="BX205" s="5">
        <v>14156</v>
      </c>
      <c r="BY205" s="5" t="s">
        <v>12514</v>
      </c>
      <c r="BZ205" s="5">
        <v>3909</v>
      </c>
      <c r="CA205" s="5">
        <v>1520.18</v>
      </c>
      <c r="CB205" s="5">
        <v>1161.74</v>
      </c>
      <c r="CC205" s="6">
        <f t="shared" si="47"/>
        <v>2196.9733333333334</v>
      </c>
      <c r="CD205" s="5">
        <v>2710.88</v>
      </c>
      <c r="CE205" s="5">
        <v>2411.7800000000002</v>
      </c>
      <c r="CF205" s="5">
        <v>1181.47</v>
      </c>
      <c r="CG205" s="6">
        <f t="shared" si="46"/>
        <v>2101.3766666666666</v>
      </c>
      <c r="CH205" s="5">
        <v>104.92</v>
      </c>
      <c r="CI205" s="5">
        <v>73.069999999999993</v>
      </c>
      <c r="CJ205" s="5">
        <v>53.35</v>
      </c>
      <c r="CK205" s="6">
        <f t="shared" si="60"/>
        <v>77.11333333333333</v>
      </c>
      <c r="CL205" s="7">
        <f t="shared" si="58"/>
        <v>3.509980397273825E-2</v>
      </c>
      <c r="CM205" s="5">
        <f t="shared" si="59"/>
        <v>0.95648710650409952</v>
      </c>
      <c r="CP205" s="8" t="s">
        <v>70279</v>
      </c>
      <c r="CQ205" s="8" t="s">
        <v>69906</v>
      </c>
      <c r="CR205" s="8" t="s">
        <v>48738</v>
      </c>
      <c r="CS205" s="3" t="s">
        <v>48739</v>
      </c>
      <c r="CT205" s="8" t="s">
        <v>48740</v>
      </c>
      <c r="CU205" s="8" t="s">
        <v>48344</v>
      </c>
      <c r="CV205" s="8" t="s">
        <v>48741</v>
      </c>
    </row>
    <row r="206" spans="4:100">
      <c r="D206" s="22" t="s">
        <v>16793</v>
      </c>
      <c r="E206" s="22" t="s">
        <v>41509</v>
      </c>
      <c r="F206" s="22" t="s">
        <v>41510</v>
      </c>
      <c r="G206" s="22" t="s">
        <v>16792</v>
      </c>
      <c r="H206" s="22">
        <v>54651</v>
      </c>
      <c r="I206" s="22" t="s">
        <v>16791</v>
      </c>
      <c r="J206" s="22">
        <v>393.21</v>
      </c>
      <c r="K206" s="22">
        <v>720.67</v>
      </c>
      <c r="L206" s="22">
        <v>476.93</v>
      </c>
      <c r="M206" s="23">
        <f t="shared" si="48"/>
        <v>530.27</v>
      </c>
      <c r="N206" s="22">
        <v>540.26</v>
      </c>
      <c r="O206" s="22">
        <v>596.82000000000005</v>
      </c>
      <c r="P206" s="22">
        <v>858.78</v>
      </c>
      <c r="Q206" s="23">
        <f t="shared" si="49"/>
        <v>665.28666666666663</v>
      </c>
      <c r="R206" s="22">
        <v>342.75</v>
      </c>
      <c r="S206" s="22">
        <v>324.92</v>
      </c>
      <c r="T206" s="22">
        <v>184.48</v>
      </c>
      <c r="U206" s="23">
        <f t="shared" si="50"/>
        <v>284.05</v>
      </c>
      <c r="V206" s="24">
        <f t="shared" si="51"/>
        <v>0.53567050747732292</v>
      </c>
      <c r="W206" s="22">
        <f t="shared" si="52"/>
        <v>1.2546187162514693</v>
      </c>
      <c r="Z206" s="8" t="s">
        <v>75870</v>
      </c>
      <c r="AA206" s="8" t="s">
        <v>69906</v>
      </c>
      <c r="AB206" s="8" t="s">
        <v>57456</v>
      </c>
      <c r="AC206" s="3" t="s">
        <v>57457</v>
      </c>
      <c r="AD206" s="8" t="s">
        <v>57458</v>
      </c>
      <c r="AE206" s="8" t="s">
        <v>48344</v>
      </c>
      <c r="AF206" s="8" t="s">
        <v>57459</v>
      </c>
      <c r="AL206" s="31" t="s">
        <v>3111</v>
      </c>
      <c r="AM206" s="31" t="s">
        <v>35626</v>
      </c>
      <c r="AN206" s="31" t="s">
        <v>35627</v>
      </c>
      <c r="AO206" s="31" t="s">
        <v>3110</v>
      </c>
      <c r="AP206" s="31">
        <v>67708</v>
      </c>
      <c r="AQ206" s="31" t="s">
        <v>3109</v>
      </c>
      <c r="AR206" s="31">
        <v>284.61</v>
      </c>
      <c r="AS206" s="31">
        <v>91.57</v>
      </c>
      <c r="AT206" s="31">
        <v>252.74</v>
      </c>
      <c r="AU206" s="32">
        <f t="shared" si="53"/>
        <v>209.64000000000001</v>
      </c>
      <c r="AV206" s="31">
        <v>378.23</v>
      </c>
      <c r="AW206" s="31">
        <v>304.70999999999998</v>
      </c>
      <c r="AX206" s="31">
        <v>413.96</v>
      </c>
      <c r="AY206" s="32">
        <f t="shared" si="54"/>
        <v>365.63333333333338</v>
      </c>
      <c r="AZ206" s="31">
        <v>450.79</v>
      </c>
      <c r="BA206" s="31">
        <v>454.95</v>
      </c>
      <c r="BB206" s="31">
        <v>428.76</v>
      </c>
      <c r="BC206" s="32">
        <f t="shared" si="55"/>
        <v>444.83333333333331</v>
      </c>
      <c r="BD206" s="33">
        <f t="shared" si="56"/>
        <v>2.1218914965337401</v>
      </c>
      <c r="BE206" s="31">
        <f t="shared" si="57"/>
        <v>1.7441009985371749</v>
      </c>
      <c r="BH206" s="8" t="s">
        <v>78671</v>
      </c>
      <c r="BI206" s="8" t="s">
        <v>69906</v>
      </c>
      <c r="BJ206" s="8" t="s">
        <v>62775</v>
      </c>
      <c r="BK206" s="3" t="s">
        <v>45268</v>
      </c>
      <c r="BL206" s="8" t="s">
        <v>62776</v>
      </c>
      <c r="BM206" s="8" t="s">
        <v>48344</v>
      </c>
      <c r="BN206" s="8" t="s">
        <v>62777</v>
      </c>
      <c r="BT206" s="5" t="s">
        <v>12446</v>
      </c>
      <c r="BU206" s="5" t="s">
        <v>33793</v>
      </c>
      <c r="BV206" s="5" t="s">
        <v>33794</v>
      </c>
      <c r="BW206" s="5" t="s">
        <v>12444</v>
      </c>
      <c r="BX206" s="5">
        <v>19941</v>
      </c>
      <c r="BY206" s="5" t="s">
        <v>12443</v>
      </c>
      <c r="BZ206" s="5">
        <v>2351.92</v>
      </c>
      <c r="CA206" s="5">
        <v>2069.7199999999998</v>
      </c>
      <c r="CB206" s="5">
        <v>2419.3200000000002</v>
      </c>
      <c r="CC206" s="6">
        <f t="shared" si="47"/>
        <v>2280.3199999999997</v>
      </c>
      <c r="CD206" s="5">
        <v>1333.22</v>
      </c>
      <c r="CE206" s="5">
        <v>1803.31</v>
      </c>
      <c r="CF206" s="5">
        <v>1696.68</v>
      </c>
      <c r="CG206" s="6">
        <f t="shared" si="46"/>
        <v>1611.07</v>
      </c>
      <c r="CH206" s="5">
        <v>115.07</v>
      </c>
      <c r="CI206" s="5">
        <v>63.1</v>
      </c>
      <c r="CJ206" s="5">
        <v>63.1</v>
      </c>
      <c r="CK206" s="6">
        <f t="shared" si="60"/>
        <v>80.423333333333332</v>
      </c>
      <c r="CL206" s="7">
        <f t="shared" si="58"/>
        <v>3.5268441856113768E-2</v>
      </c>
      <c r="CM206" s="5">
        <f t="shared" si="59"/>
        <v>0.70651048975582376</v>
      </c>
      <c r="CP206" s="8" t="s">
        <v>70280</v>
      </c>
      <c r="CQ206" s="8" t="s">
        <v>69906</v>
      </c>
      <c r="CR206" s="8" t="s">
        <v>48742</v>
      </c>
      <c r="CS206" s="3" t="s">
        <v>46646</v>
      </c>
      <c r="CT206" s="8" t="s">
        <v>48743</v>
      </c>
      <c r="CU206" s="8" t="s">
        <v>48344</v>
      </c>
      <c r="CV206" s="8" t="s">
        <v>48744</v>
      </c>
    </row>
    <row r="207" spans="4:100">
      <c r="D207" s="22" t="s">
        <v>1352</v>
      </c>
      <c r="E207" s="22" t="s">
        <v>34010</v>
      </c>
      <c r="F207" s="22" t="s">
        <v>34011</v>
      </c>
      <c r="G207" s="22" t="s">
        <v>1350</v>
      </c>
      <c r="H207" s="22">
        <v>271564</v>
      </c>
      <c r="I207" s="22" t="s">
        <v>1349</v>
      </c>
      <c r="J207" s="22">
        <v>509.01</v>
      </c>
      <c r="K207" s="22">
        <v>239.63</v>
      </c>
      <c r="L207" s="22">
        <v>227.06</v>
      </c>
      <c r="M207" s="23">
        <f t="shared" si="48"/>
        <v>325.23333333333335</v>
      </c>
      <c r="N207" s="22">
        <v>621.34</v>
      </c>
      <c r="O207" s="22">
        <v>440.41</v>
      </c>
      <c r="P207" s="22">
        <v>466.92</v>
      </c>
      <c r="Q207" s="23">
        <f t="shared" si="49"/>
        <v>509.55666666666667</v>
      </c>
      <c r="R207" s="22">
        <v>188.71</v>
      </c>
      <c r="S207" s="22">
        <v>76.27</v>
      </c>
      <c r="T207" s="22">
        <v>258.12</v>
      </c>
      <c r="U207" s="23">
        <f t="shared" si="50"/>
        <v>174.36666666666667</v>
      </c>
      <c r="V207" s="24">
        <f t="shared" si="51"/>
        <v>0.53612790816849443</v>
      </c>
      <c r="W207" s="22">
        <f t="shared" si="52"/>
        <v>1.5667418263810597</v>
      </c>
      <c r="Z207" s="8" t="s">
        <v>75871</v>
      </c>
      <c r="AA207" s="8" t="s">
        <v>69906</v>
      </c>
      <c r="AB207" s="8" t="s">
        <v>57460</v>
      </c>
      <c r="AC207" s="3" t="s">
        <v>57461</v>
      </c>
      <c r="AD207" s="8" t="s">
        <v>57462</v>
      </c>
      <c r="AE207" s="8" t="s">
        <v>48344</v>
      </c>
      <c r="AF207" s="8" t="s">
        <v>57463</v>
      </c>
      <c r="AL207" s="31" t="s">
        <v>19584</v>
      </c>
      <c r="AM207" s="31" t="s">
        <v>45288</v>
      </c>
      <c r="AN207" s="31" t="s">
        <v>45289</v>
      </c>
      <c r="AO207" s="31" t="s">
        <v>19583</v>
      </c>
      <c r="AP207" s="31">
        <v>75540</v>
      </c>
      <c r="AQ207" s="31" t="s">
        <v>19582</v>
      </c>
      <c r="AR207" s="31">
        <v>314.51</v>
      </c>
      <c r="AS207" s="31">
        <v>608.52</v>
      </c>
      <c r="AT207" s="31">
        <v>181.55</v>
      </c>
      <c r="AU207" s="32">
        <f t="shared" si="53"/>
        <v>368.19333333333333</v>
      </c>
      <c r="AV207" s="31">
        <v>509.61</v>
      </c>
      <c r="AW207" s="31">
        <v>221.18</v>
      </c>
      <c r="AX207" s="31">
        <v>118.24</v>
      </c>
      <c r="AY207" s="32">
        <f t="shared" si="54"/>
        <v>283.01</v>
      </c>
      <c r="AZ207" s="31">
        <v>829.88</v>
      </c>
      <c r="BA207" s="31">
        <v>704.99</v>
      </c>
      <c r="BB207" s="31">
        <v>809.54</v>
      </c>
      <c r="BC207" s="32">
        <f t="shared" si="55"/>
        <v>781.46999999999991</v>
      </c>
      <c r="BD207" s="33">
        <f t="shared" si="56"/>
        <v>2.1224447301236666</v>
      </c>
      <c r="BE207" s="31">
        <f t="shared" si="57"/>
        <v>0.76864509587354468</v>
      </c>
      <c r="BH207" s="8" t="s">
        <v>80112</v>
      </c>
      <c r="BI207" s="8" t="s">
        <v>69906</v>
      </c>
      <c r="BJ207" s="8" t="s">
        <v>65723</v>
      </c>
      <c r="BK207" s="3" t="s">
        <v>36095</v>
      </c>
      <c r="BL207" s="8" t="s">
        <v>65724</v>
      </c>
      <c r="BM207" s="8" t="s">
        <v>48344</v>
      </c>
      <c r="BN207" s="8" t="s">
        <v>65725</v>
      </c>
      <c r="BT207" s="5" t="s">
        <v>32693</v>
      </c>
      <c r="BU207" s="5" t="s">
        <v>46011</v>
      </c>
      <c r="BV207" s="5" t="s">
        <v>46012</v>
      </c>
      <c r="BW207" s="5" t="s">
        <v>32691</v>
      </c>
      <c r="BX207" s="5">
        <v>18645</v>
      </c>
      <c r="BY207" s="5" t="s">
        <v>32690</v>
      </c>
      <c r="BZ207" s="5">
        <v>3483.03</v>
      </c>
      <c r="CA207" s="5">
        <v>1909.06</v>
      </c>
      <c r="CB207" s="5">
        <v>1511.23</v>
      </c>
      <c r="CC207" s="6">
        <f t="shared" si="47"/>
        <v>2301.1066666666666</v>
      </c>
      <c r="CD207" s="5">
        <v>2242.73</v>
      </c>
      <c r="CE207" s="5">
        <v>2093.52</v>
      </c>
      <c r="CF207" s="5">
        <v>2024.49</v>
      </c>
      <c r="CG207" s="6">
        <f t="shared" si="46"/>
        <v>2120.2466666666664</v>
      </c>
      <c r="CH207" s="5">
        <v>200.12</v>
      </c>
      <c r="CI207" s="5">
        <v>9.85</v>
      </c>
      <c r="CJ207" s="5">
        <v>33.909999999999997</v>
      </c>
      <c r="CK207" s="6">
        <f t="shared" si="60"/>
        <v>81.293333333333337</v>
      </c>
      <c r="CL207" s="7">
        <f t="shared" si="58"/>
        <v>3.5327929170312258E-2</v>
      </c>
      <c r="CM207" s="5">
        <f t="shared" si="59"/>
        <v>0.92140303506139065</v>
      </c>
      <c r="CP207" s="8" t="s">
        <v>70281</v>
      </c>
      <c r="CQ207" s="8" t="s">
        <v>69906</v>
      </c>
      <c r="CR207" s="8" t="s">
        <v>48745</v>
      </c>
      <c r="CS207" s="3" t="s">
        <v>39099</v>
      </c>
      <c r="CT207" s="8" t="s">
        <v>48746</v>
      </c>
      <c r="CU207" s="8" t="s">
        <v>48344</v>
      </c>
      <c r="CV207" s="8" t="s">
        <v>48747</v>
      </c>
    </row>
    <row r="208" spans="4:100">
      <c r="D208" s="22" t="s">
        <v>2561</v>
      </c>
      <c r="E208" s="22" t="s">
        <v>37950</v>
      </c>
      <c r="F208" s="22" t="s">
        <v>37951</v>
      </c>
      <c r="G208" s="22" t="s">
        <v>2560</v>
      </c>
      <c r="H208" s="22">
        <v>68728</v>
      </c>
      <c r="I208" s="22" t="s">
        <v>2559</v>
      </c>
      <c r="J208" s="22">
        <v>835.34</v>
      </c>
      <c r="K208" s="22">
        <v>694.06</v>
      </c>
      <c r="L208" s="22">
        <v>879.18</v>
      </c>
      <c r="M208" s="23">
        <f t="shared" si="48"/>
        <v>802.86</v>
      </c>
      <c r="N208" s="22">
        <v>887.7</v>
      </c>
      <c r="O208" s="22">
        <v>1024.73</v>
      </c>
      <c r="P208" s="22">
        <v>845.89</v>
      </c>
      <c r="Q208" s="23">
        <f t="shared" si="49"/>
        <v>919.44</v>
      </c>
      <c r="R208" s="22">
        <v>418.37</v>
      </c>
      <c r="S208" s="22">
        <v>517.77</v>
      </c>
      <c r="T208" s="22">
        <v>355.3</v>
      </c>
      <c r="U208" s="23">
        <f t="shared" si="50"/>
        <v>430.48</v>
      </c>
      <c r="V208" s="24">
        <f t="shared" si="51"/>
        <v>0.53618314525571087</v>
      </c>
      <c r="W208" s="22">
        <f t="shared" si="52"/>
        <v>1.1452058889470145</v>
      </c>
      <c r="Z208" s="8" t="s">
        <v>75872</v>
      </c>
      <c r="AA208" s="8" t="s">
        <v>69906</v>
      </c>
      <c r="AB208" s="8" t="s">
        <v>57464</v>
      </c>
      <c r="AC208" s="3" t="s">
        <v>34707</v>
      </c>
      <c r="AD208" s="8" t="s">
        <v>57465</v>
      </c>
      <c r="AE208" s="8" t="s">
        <v>48344</v>
      </c>
      <c r="AF208" s="8" t="s">
        <v>57466</v>
      </c>
      <c r="AL208" s="31" t="s">
        <v>18599</v>
      </c>
      <c r="AM208" s="31" t="s">
        <v>44469</v>
      </c>
      <c r="AN208" s="31" t="s">
        <v>44470</v>
      </c>
      <c r="AO208" s="31" t="s">
        <v>18598</v>
      </c>
      <c r="AP208" s="31">
        <v>19092</v>
      </c>
      <c r="AQ208" s="31" t="s">
        <v>18597</v>
      </c>
      <c r="AR208" s="31">
        <v>132.59</v>
      </c>
      <c r="AS208" s="31">
        <v>34.409999999999997</v>
      </c>
      <c r="AT208" s="31">
        <v>38.049999999999997</v>
      </c>
      <c r="AU208" s="32">
        <f t="shared" si="53"/>
        <v>68.350000000000009</v>
      </c>
      <c r="AV208" s="31">
        <v>229.05</v>
      </c>
      <c r="AW208" s="31">
        <v>77.97</v>
      </c>
      <c r="AX208" s="31">
        <v>26.61</v>
      </c>
      <c r="AY208" s="32">
        <f t="shared" si="54"/>
        <v>111.21</v>
      </c>
      <c r="AZ208" s="31">
        <v>112.2</v>
      </c>
      <c r="BA208" s="31">
        <v>159.65</v>
      </c>
      <c r="BB208" s="31">
        <v>163.44</v>
      </c>
      <c r="BC208" s="32">
        <f t="shared" si="55"/>
        <v>145.09666666666666</v>
      </c>
      <c r="BD208" s="33">
        <f t="shared" si="56"/>
        <v>2.1228480858327234</v>
      </c>
      <c r="BE208" s="31">
        <f t="shared" si="57"/>
        <v>1.6270665691294803</v>
      </c>
      <c r="BH208" s="8" t="s">
        <v>78264</v>
      </c>
      <c r="BI208" s="8" t="s">
        <v>69906</v>
      </c>
      <c r="BJ208" s="8" t="s">
        <v>62027</v>
      </c>
      <c r="BK208" s="3" t="s">
        <v>43968</v>
      </c>
      <c r="BL208" s="8" t="s">
        <v>62028</v>
      </c>
      <c r="BM208" s="8" t="s">
        <v>48344</v>
      </c>
      <c r="BN208" s="8" t="s">
        <v>62029</v>
      </c>
      <c r="BT208" s="5" t="s">
        <v>5080</v>
      </c>
      <c r="BU208" s="5" t="s">
        <v>35840</v>
      </c>
      <c r="BV208" s="5" t="s">
        <v>35841</v>
      </c>
      <c r="BW208" s="5" t="s">
        <v>5079</v>
      </c>
      <c r="BX208" s="5">
        <v>330256</v>
      </c>
      <c r="BY208" s="5" t="s">
        <v>5078</v>
      </c>
      <c r="BZ208" s="5">
        <v>120.03</v>
      </c>
      <c r="CA208" s="5">
        <v>113.19</v>
      </c>
      <c r="CB208" s="5">
        <v>284.83999999999997</v>
      </c>
      <c r="CC208" s="6">
        <f t="shared" si="47"/>
        <v>172.68666666666664</v>
      </c>
      <c r="CD208" s="5">
        <v>40.049999999999997</v>
      </c>
      <c r="CE208" s="5">
        <v>18.3</v>
      </c>
      <c r="CF208" s="5">
        <v>7.71</v>
      </c>
      <c r="CG208" s="6">
        <f t="shared" ref="CG208:CG271" si="61">+AVERAGE(CD208:CF208)</f>
        <v>22.019999999999996</v>
      </c>
      <c r="CH208" s="5">
        <v>5.04</v>
      </c>
      <c r="CI208" s="5">
        <v>8.81</v>
      </c>
      <c r="CJ208" s="5">
        <v>4.5999999999999996</v>
      </c>
      <c r="CK208" s="6">
        <f t="shared" si="60"/>
        <v>6.1500000000000012</v>
      </c>
      <c r="CL208" s="7">
        <f t="shared" si="58"/>
        <v>3.5613635486237132E-2</v>
      </c>
      <c r="CM208" s="5">
        <f t="shared" si="59"/>
        <v>0.12751418754584412</v>
      </c>
      <c r="CP208" s="8" t="s">
        <v>70282</v>
      </c>
      <c r="CQ208" s="8" t="s">
        <v>69906</v>
      </c>
      <c r="CR208" s="8" t="s">
        <v>61263</v>
      </c>
      <c r="CS208" s="3" t="s">
        <v>37276</v>
      </c>
      <c r="CT208" s="8" t="s">
        <v>61264</v>
      </c>
      <c r="CU208" s="8" t="s">
        <v>48344</v>
      </c>
      <c r="CV208" s="8" t="s">
        <v>61265</v>
      </c>
    </row>
    <row r="209" spans="4:100">
      <c r="D209" s="22" t="s">
        <v>1792</v>
      </c>
      <c r="E209" s="22" t="s">
        <v>35530</v>
      </c>
      <c r="F209" s="22" t="s">
        <v>35531</v>
      </c>
      <c r="G209" s="22" t="s">
        <v>1791</v>
      </c>
      <c r="H209" s="22">
        <v>246293</v>
      </c>
      <c r="I209" s="22" t="s">
        <v>1790</v>
      </c>
      <c r="J209" s="22">
        <v>4517.9399999999996</v>
      </c>
      <c r="K209" s="22">
        <v>3753.05</v>
      </c>
      <c r="L209" s="22">
        <v>3013.7</v>
      </c>
      <c r="M209" s="23">
        <f t="shared" si="48"/>
        <v>3761.563333333333</v>
      </c>
      <c r="N209" s="22">
        <v>2523.4499999999998</v>
      </c>
      <c r="O209" s="22">
        <v>2767.84</v>
      </c>
      <c r="P209" s="22">
        <v>2351.3000000000002</v>
      </c>
      <c r="Q209" s="23">
        <f t="shared" si="49"/>
        <v>2547.5300000000002</v>
      </c>
      <c r="R209" s="22">
        <v>2035.15</v>
      </c>
      <c r="S209" s="22">
        <v>2212.0700000000002</v>
      </c>
      <c r="T209" s="22">
        <v>1803.58</v>
      </c>
      <c r="U209" s="23">
        <f t="shared" si="50"/>
        <v>2016.9333333333334</v>
      </c>
      <c r="V209" s="24">
        <f t="shared" si="51"/>
        <v>0.53619550027515162</v>
      </c>
      <c r="W209" s="22">
        <f t="shared" si="52"/>
        <v>0.67725298612544971</v>
      </c>
      <c r="Z209" s="8" t="s">
        <v>75873</v>
      </c>
      <c r="AA209" s="8" t="s">
        <v>69906</v>
      </c>
      <c r="AB209" s="8" t="s">
        <v>57629</v>
      </c>
      <c r="AC209" s="3" t="s">
        <v>40368</v>
      </c>
      <c r="AD209" s="8" t="s">
        <v>57630</v>
      </c>
      <c r="AE209" s="8" t="s">
        <v>48344</v>
      </c>
      <c r="AF209" s="8" t="s">
        <v>57631</v>
      </c>
      <c r="AL209" s="31" t="s">
        <v>14241</v>
      </c>
      <c r="AM209" s="31" t="s">
        <v>42884</v>
      </c>
      <c r="AN209" s="31" t="s">
        <v>42885</v>
      </c>
      <c r="AO209" s="31" t="s">
        <v>11913</v>
      </c>
      <c r="AP209" s="31">
        <v>216805</v>
      </c>
      <c r="AQ209" s="31" t="s">
        <v>11912</v>
      </c>
      <c r="AR209" s="31">
        <v>1137.28</v>
      </c>
      <c r="AS209" s="31">
        <v>1208.1600000000001</v>
      </c>
      <c r="AT209" s="31">
        <v>622.16999999999996</v>
      </c>
      <c r="AU209" s="32">
        <f t="shared" si="53"/>
        <v>989.20333333333338</v>
      </c>
      <c r="AV209" s="31">
        <v>1211.2</v>
      </c>
      <c r="AW209" s="31">
        <v>1228.98</v>
      </c>
      <c r="AX209" s="31">
        <v>360.99</v>
      </c>
      <c r="AY209" s="32">
        <f t="shared" si="54"/>
        <v>933.72333333333336</v>
      </c>
      <c r="AZ209" s="31">
        <v>2346.19</v>
      </c>
      <c r="BA209" s="31">
        <v>2085.4499999999998</v>
      </c>
      <c r="BB209" s="31">
        <v>1868.27</v>
      </c>
      <c r="BC209" s="32">
        <f t="shared" si="55"/>
        <v>2099.9699999999998</v>
      </c>
      <c r="BD209" s="33">
        <f t="shared" si="56"/>
        <v>2.1228901371810984</v>
      </c>
      <c r="BE209" s="31">
        <f t="shared" si="57"/>
        <v>0.94391446315385108</v>
      </c>
      <c r="BH209" s="8" t="s">
        <v>74611</v>
      </c>
      <c r="BI209" s="8" t="s">
        <v>69906</v>
      </c>
      <c r="BJ209" s="8" t="s">
        <v>55262</v>
      </c>
      <c r="BK209" s="3" t="s">
        <v>41368</v>
      </c>
      <c r="BL209" s="8" t="s">
        <v>55263</v>
      </c>
      <c r="BM209" s="8" t="s">
        <v>48344</v>
      </c>
      <c r="BN209" s="8" t="s">
        <v>55264</v>
      </c>
      <c r="BT209" s="5" t="s">
        <v>7682</v>
      </c>
      <c r="BU209" s="5" t="s">
        <v>42662</v>
      </c>
      <c r="BV209" s="5" t="s">
        <v>42663</v>
      </c>
      <c r="BW209" s="5" t="s">
        <v>7681</v>
      </c>
      <c r="BX209" s="5">
        <v>66192</v>
      </c>
      <c r="BY209" s="5" t="s">
        <v>7680</v>
      </c>
      <c r="BZ209" s="5">
        <v>224.58</v>
      </c>
      <c r="CA209" s="5">
        <v>171.47</v>
      </c>
      <c r="CB209" s="5">
        <v>114.85</v>
      </c>
      <c r="CC209" s="6">
        <f t="shared" si="47"/>
        <v>170.29999999999998</v>
      </c>
      <c r="CD209" s="5">
        <v>266.76</v>
      </c>
      <c r="CE209" s="5">
        <v>395.73</v>
      </c>
      <c r="CF209" s="5">
        <v>95.64</v>
      </c>
      <c r="CG209" s="6">
        <f t="shared" si="61"/>
        <v>252.71</v>
      </c>
      <c r="CH209" s="5">
        <v>3.36</v>
      </c>
      <c r="CI209" s="5">
        <v>7.46</v>
      </c>
      <c r="CJ209" s="5">
        <v>7.4</v>
      </c>
      <c r="CK209" s="6">
        <f t="shared" si="60"/>
        <v>6.0733333333333333</v>
      </c>
      <c r="CL209" s="7">
        <f t="shared" si="58"/>
        <v>3.5662556273243301E-2</v>
      </c>
      <c r="CM209" s="5">
        <f t="shared" si="59"/>
        <v>1.4839107457428069</v>
      </c>
      <c r="CP209" s="8" t="s">
        <v>70283</v>
      </c>
      <c r="CQ209" s="8" t="s">
        <v>69906</v>
      </c>
      <c r="CR209" s="8" t="s">
        <v>48748</v>
      </c>
      <c r="CS209" s="3" t="s">
        <v>48749</v>
      </c>
      <c r="CT209" s="8" t="s">
        <v>48750</v>
      </c>
      <c r="CU209" s="8" t="s">
        <v>48344</v>
      </c>
      <c r="CV209" s="8" t="s">
        <v>48751</v>
      </c>
    </row>
    <row r="210" spans="4:100">
      <c r="D210" s="22" t="s">
        <v>30817</v>
      </c>
      <c r="E210" s="22" t="s">
        <v>39975</v>
      </c>
      <c r="F210" s="22" t="s">
        <v>39976</v>
      </c>
      <c r="G210" s="22" t="s">
        <v>30815</v>
      </c>
      <c r="H210" s="22">
        <v>52530</v>
      </c>
      <c r="I210" s="22" t="s">
        <v>30814</v>
      </c>
      <c r="J210" s="22">
        <v>151.66</v>
      </c>
      <c r="K210" s="22">
        <v>95.08</v>
      </c>
      <c r="L210" s="22">
        <v>79.599999999999994</v>
      </c>
      <c r="M210" s="23">
        <f t="shared" si="48"/>
        <v>108.78000000000002</v>
      </c>
      <c r="N210" s="22">
        <v>105.31</v>
      </c>
      <c r="O210" s="22">
        <v>120.97</v>
      </c>
      <c r="P210" s="22">
        <v>204.53</v>
      </c>
      <c r="Q210" s="23">
        <f t="shared" si="49"/>
        <v>143.60333333333332</v>
      </c>
      <c r="R210" s="22">
        <v>49.01</v>
      </c>
      <c r="S210" s="22">
        <v>95.07</v>
      </c>
      <c r="T210" s="22">
        <v>30.91</v>
      </c>
      <c r="U210" s="23">
        <f t="shared" si="50"/>
        <v>58.329999999999991</v>
      </c>
      <c r="V210" s="24">
        <f t="shared" si="51"/>
        <v>0.53621989336275033</v>
      </c>
      <c r="W210" s="22">
        <f t="shared" si="52"/>
        <v>1.320126248697677</v>
      </c>
      <c r="Z210" s="8" t="s">
        <v>75874</v>
      </c>
      <c r="AA210" s="8" t="s">
        <v>69906</v>
      </c>
      <c r="AB210" s="8" t="s">
        <v>57467</v>
      </c>
      <c r="AC210" s="3" t="s">
        <v>43149</v>
      </c>
      <c r="AD210" s="8" t="s">
        <v>57468</v>
      </c>
      <c r="AE210" s="8" t="s">
        <v>48344</v>
      </c>
      <c r="AF210" s="8" t="s">
        <v>57469</v>
      </c>
      <c r="AL210" s="31" t="s">
        <v>3865</v>
      </c>
      <c r="AM210" s="31" t="s">
        <v>38631</v>
      </c>
      <c r="AN210" s="31" t="s">
        <v>38632</v>
      </c>
      <c r="AO210" s="31" t="s">
        <v>3864</v>
      </c>
      <c r="AP210" s="31" t="s">
        <v>3863</v>
      </c>
      <c r="AQ210" s="31" t="s">
        <v>3862</v>
      </c>
      <c r="AR210" s="31">
        <v>1261.3800000000001</v>
      </c>
      <c r="AS210" s="31">
        <v>1059.8800000000001</v>
      </c>
      <c r="AT210" s="31">
        <v>882.53</v>
      </c>
      <c r="AU210" s="32">
        <f t="shared" si="53"/>
        <v>1067.93</v>
      </c>
      <c r="AV210" s="31">
        <v>1447.72</v>
      </c>
      <c r="AW210" s="31">
        <v>1113.5</v>
      </c>
      <c r="AX210" s="31">
        <v>1247.42</v>
      </c>
      <c r="AY210" s="32">
        <f t="shared" si="54"/>
        <v>1269.5466666666669</v>
      </c>
      <c r="AZ210" s="31">
        <v>2321.11</v>
      </c>
      <c r="BA210" s="31">
        <v>2295.7399999999998</v>
      </c>
      <c r="BB210" s="31">
        <v>2187.06</v>
      </c>
      <c r="BC210" s="32">
        <f t="shared" si="55"/>
        <v>2267.9699999999998</v>
      </c>
      <c r="BD210" s="33">
        <f t="shared" si="56"/>
        <v>2.1237066099838002</v>
      </c>
      <c r="BE210" s="31">
        <f t="shared" si="57"/>
        <v>1.1887920244460468</v>
      </c>
      <c r="BH210" s="8" t="s">
        <v>80113</v>
      </c>
      <c r="BI210" s="8" t="s">
        <v>69906</v>
      </c>
      <c r="BJ210" s="8" t="s">
        <v>65726</v>
      </c>
      <c r="BK210" s="3" t="s">
        <v>47004</v>
      </c>
      <c r="BL210" s="8" t="s">
        <v>65727</v>
      </c>
      <c r="BM210" s="8" t="s">
        <v>48344</v>
      </c>
      <c r="BN210" s="8" t="s">
        <v>65728</v>
      </c>
      <c r="BT210" s="5" t="s">
        <v>8640</v>
      </c>
      <c r="BU210" s="5" t="s">
        <v>42842</v>
      </c>
      <c r="BV210" s="5" t="s">
        <v>42843</v>
      </c>
      <c r="BW210" s="5" t="s">
        <v>8639</v>
      </c>
      <c r="BX210" s="5">
        <v>28199</v>
      </c>
      <c r="BY210" s="5" t="s">
        <v>8638</v>
      </c>
      <c r="BZ210" s="5">
        <v>638.11</v>
      </c>
      <c r="CA210" s="5">
        <v>418.33</v>
      </c>
      <c r="CB210" s="5">
        <v>2601.11</v>
      </c>
      <c r="CC210" s="6">
        <f t="shared" si="47"/>
        <v>1219.1833333333334</v>
      </c>
      <c r="CD210" s="5">
        <v>412.5</v>
      </c>
      <c r="CE210" s="5">
        <v>937.25</v>
      </c>
      <c r="CF210" s="5">
        <v>398.75</v>
      </c>
      <c r="CG210" s="6">
        <f t="shared" si="61"/>
        <v>582.83333333333337</v>
      </c>
      <c r="CH210" s="5">
        <v>46.05</v>
      </c>
      <c r="CI210" s="5">
        <v>66.53</v>
      </c>
      <c r="CJ210" s="5">
        <v>19.079999999999998</v>
      </c>
      <c r="CK210" s="6">
        <f t="shared" si="60"/>
        <v>43.886666666666663</v>
      </c>
      <c r="CL210" s="7">
        <f t="shared" si="58"/>
        <v>3.5996773796667166E-2</v>
      </c>
      <c r="CM210" s="5">
        <f t="shared" si="59"/>
        <v>0.47805224808956814</v>
      </c>
      <c r="CP210" s="8" t="s">
        <v>70284</v>
      </c>
      <c r="CQ210" s="8" t="s">
        <v>69906</v>
      </c>
      <c r="CR210" s="8" t="s">
        <v>48752</v>
      </c>
      <c r="CS210" s="3" t="s">
        <v>43167</v>
      </c>
      <c r="CT210" s="8" t="s">
        <v>48753</v>
      </c>
      <c r="CU210" s="8" t="s">
        <v>48344</v>
      </c>
      <c r="CV210" s="8" t="s">
        <v>48754</v>
      </c>
    </row>
    <row r="211" spans="4:100">
      <c r="D211" s="22" t="s">
        <v>2093</v>
      </c>
      <c r="E211" s="22" t="s">
        <v>41344</v>
      </c>
      <c r="F211" s="22" t="s">
        <v>41345</v>
      </c>
      <c r="G211" s="22" t="s">
        <v>2092</v>
      </c>
      <c r="H211" s="22">
        <v>328099</v>
      </c>
      <c r="I211" s="22" t="s">
        <v>2091</v>
      </c>
      <c r="J211" s="22">
        <v>214.5</v>
      </c>
      <c r="K211" s="22">
        <v>239.86</v>
      </c>
      <c r="L211" s="22">
        <v>298.17</v>
      </c>
      <c r="M211" s="23">
        <f t="shared" si="48"/>
        <v>250.84333333333333</v>
      </c>
      <c r="N211" s="22">
        <v>428.45</v>
      </c>
      <c r="O211" s="22">
        <v>391.94</v>
      </c>
      <c r="P211" s="22">
        <v>187.5</v>
      </c>
      <c r="Q211" s="23">
        <f t="shared" si="49"/>
        <v>335.96333333333331</v>
      </c>
      <c r="R211" s="22">
        <v>185.46</v>
      </c>
      <c r="S211" s="22">
        <v>149.93</v>
      </c>
      <c r="T211" s="22">
        <v>68.150000000000006</v>
      </c>
      <c r="U211" s="23">
        <f t="shared" si="50"/>
        <v>134.51333333333332</v>
      </c>
      <c r="V211" s="24">
        <f t="shared" si="51"/>
        <v>0.53624440221652292</v>
      </c>
      <c r="W211" s="22">
        <f t="shared" si="52"/>
        <v>1.3393353088913398</v>
      </c>
      <c r="Z211" s="8" t="s">
        <v>75875</v>
      </c>
      <c r="AA211" s="8" t="s">
        <v>48346</v>
      </c>
      <c r="AB211" s="8" t="s">
        <v>48347</v>
      </c>
      <c r="AC211" s="3" t="s">
        <v>48346</v>
      </c>
      <c r="AD211" s="8" t="s">
        <v>48346</v>
      </c>
      <c r="AE211" s="8" t="s">
        <v>48346</v>
      </c>
      <c r="AF211" s="8" t="s">
        <v>48346</v>
      </c>
      <c r="AL211" s="31" t="s">
        <v>15840</v>
      </c>
      <c r="AM211" s="31" t="s">
        <v>35580</v>
      </c>
      <c r="AN211" s="31" t="s">
        <v>35581</v>
      </c>
      <c r="AO211" s="31" t="s">
        <v>15839</v>
      </c>
      <c r="AP211" s="31">
        <v>232217</v>
      </c>
      <c r="AQ211" s="31" t="s">
        <v>15838</v>
      </c>
      <c r="AR211" s="31">
        <v>1312.59</v>
      </c>
      <c r="AS211" s="31">
        <v>845.03</v>
      </c>
      <c r="AT211" s="31">
        <v>592.63</v>
      </c>
      <c r="AU211" s="32">
        <f t="shared" si="53"/>
        <v>916.75</v>
      </c>
      <c r="AV211" s="31">
        <v>1274.6500000000001</v>
      </c>
      <c r="AW211" s="31">
        <v>1678.49</v>
      </c>
      <c r="AX211" s="31">
        <v>1076.01</v>
      </c>
      <c r="AY211" s="32">
        <f t="shared" si="54"/>
        <v>1343.0500000000002</v>
      </c>
      <c r="AZ211" s="31">
        <v>2258.6999999999998</v>
      </c>
      <c r="BA211" s="31">
        <v>1779.6</v>
      </c>
      <c r="BB211" s="31">
        <v>1804.6</v>
      </c>
      <c r="BC211" s="32">
        <f t="shared" si="55"/>
        <v>1947.6333333333332</v>
      </c>
      <c r="BD211" s="33">
        <f t="shared" si="56"/>
        <v>2.1244977729297334</v>
      </c>
      <c r="BE211" s="31">
        <f t="shared" si="57"/>
        <v>1.4650122716116718</v>
      </c>
      <c r="BH211" s="8" t="s">
        <v>79880</v>
      </c>
      <c r="BI211" s="8" t="s">
        <v>69906</v>
      </c>
      <c r="BJ211" s="8" t="s">
        <v>65179</v>
      </c>
      <c r="BK211" s="3" t="s">
        <v>37107</v>
      </c>
      <c r="BL211" s="8" t="s">
        <v>65180</v>
      </c>
      <c r="BM211" s="8" t="s">
        <v>48344</v>
      </c>
      <c r="BN211" s="8" t="s">
        <v>65181</v>
      </c>
      <c r="BT211" s="5" t="s">
        <v>16083</v>
      </c>
      <c r="BU211" s="5" t="s">
        <v>41287</v>
      </c>
      <c r="BV211" s="5" t="s">
        <v>40155</v>
      </c>
      <c r="BW211" s="5" t="s">
        <v>16082</v>
      </c>
      <c r="BX211" s="5">
        <v>665189</v>
      </c>
      <c r="BY211" s="5" t="s">
        <v>16081</v>
      </c>
      <c r="BZ211" s="5">
        <v>4349.24</v>
      </c>
      <c r="CA211" s="5">
        <v>2709.16</v>
      </c>
      <c r="CB211" s="5">
        <v>3278.31</v>
      </c>
      <c r="CC211" s="6">
        <f t="shared" ref="CC211:CC274" si="62">+AVERAGE(BZ211:CB211)</f>
        <v>3445.5699999999997</v>
      </c>
      <c r="CD211" s="5">
        <v>3349.96</v>
      </c>
      <c r="CE211" s="5">
        <v>1929.36</v>
      </c>
      <c r="CF211" s="5">
        <v>3100.81</v>
      </c>
      <c r="CG211" s="6">
        <f t="shared" si="61"/>
        <v>2793.3766666666666</v>
      </c>
      <c r="CH211" s="5">
        <v>78.27</v>
      </c>
      <c r="CI211" s="5">
        <v>240.94</v>
      </c>
      <c r="CJ211" s="5">
        <v>54.4</v>
      </c>
      <c r="CK211" s="6">
        <f t="shared" si="60"/>
        <v>124.53666666666665</v>
      </c>
      <c r="CL211" s="7">
        <f t="shared" si="58"/>
        <v>3.614399552662307E-2</v>
      </c>
      <c r="CM211" s="5">
        <f t="shared" si="59"/>
        <v>0.81071540170905443</v>
      </c>
      <c r="CP211" s="8" t="s">
        <v>70285</v>
      </c>
      <c r="CQ211" s="8" t="s">
        <v>69906</v>
      </c>
      <c r="CR211" s="8" t="s">
        <v>48755</v>
      </c>
      <c r="CS211" s="3" t="s">
        <v>46502</v>
      </c>
      <c r="CT211" s="8" t="s">
        <v>48756</v>
      </c>
      <c r="CU211" s="8" t="s">
        <v>48344</v>
      </c>
      <c r="CV211" s="8" t="s">
        <v>48757</v>
      </c>
    </row>
    <row r="212" spans="4:100">
      <c r="D212" s="22" t="s">
        <v>26432</v>
      </c>
      <c r="E212" s="22" t="s">
        <v>47578</v>
      </c>
      <c r="F212" s="22" t="s">
        <v>47579</v>
      </c>
      <c r="G212" s="22" t="s">
        <v>26431</v>
      </c>
      <c r="H212" s="22">
        <v>117148</v>
      </c>
      <c r="I212" s="22" t="s">
        <v>26571</v>
      </c>
      <c r="J212" s="22">
        <v>273.05</v>
      </c>
      <c r="K212" s="22">
        <v>114.33</v>
      </c>
      <c r="L212" s="22">
        <v>277.77999999999997</v>
      </c>
      <c r="M212" s="23">
        <f t="shared" si="48"/>
        <v>221.72</v>
      </c>
      <c r="N212" s="22">
        <v>51.44</v>
      </c>
      <c r="O212" s="22">
        <v>514.99</v>
      </c>
      <c r="P212" s="22">
        <v>162.25</v>
      </c>
      <c r="Q212" s="23">
        <f t="shared" si="49"/>
        <v>242.89333333333335</v>
      </c>
      <c r="R212" s="22">
        <v>51.72</v>
      </c>
      <c r="S212" s="22">
        <v>269.83</v>
      </c>
      <c r="T212" s="22">
        <v>35.32</v>
      </c>
      <c r="U212" s="23">
        <f t="shared" si="50"/>
        <v>118.95666666666665</v>
      </c>
      <c r="V212" s="24">
        <f t="shared" si="51"/>
        <v>0.53651752961693422</v>
      </c>
      <c r="W212" s="22">
        <f t="shared" si="52"/>
        <v>1.0954958205544532</v>
      </c>
      <c r="Z212" s="8" t="s">
        <v>75876</v>
      </c>
      <c r="AA212" s="8" t="s">
        <v>69906</v>
      </c>
      <c r="AB212" s="8" t="s">
        <v>57470</v>
      </c>
      <c r="AC212" s="3" t="s">
        <v>57471</v>
      </c>
      <c r="AD212" s="8" t="s">
        <v>57472</v>
      </c>
      <c r="AE212" s="8" t="s">
        <v>48344</v>
      </c>
      <c r="AF212" s="8" t="s">
        <v>57473</v>
      </c>
      <c r="AL212" s="31" t="s">
        <v>10745</v>
      </c>
      <c r="AM212" s="31" t="s">
        <v>44934</v>
      </c>
      <c r="AN212" s="31" t="s">
        <v>44935</v>
      </c>
      <c r="AO212" s="31" t="s">
        <v>10744</v>
      </c>
      <c r="AP212" s="31">
        <v>22241</v>
      </c>
      <c r="AQ212" s="31" t="s">
        <v>10743</v>
      </c>
      <c r="AR212" s="31">
        <v>211.65</v>
      </c>
      <c r="AS212" s="31">
        <v>222.9</v>
      </c>
      <c r="AT212" s="31">
        <v>184.71</v>
      </c>
      <c r="AU212" s="32">
        <f t="shared" si="53"/>
        <v>206.42</v>
      </c>
      <c r="AV212" s="31">
        <v>178.99</v>
      </c>
      <c r="AW212" s="31">
        <v>158.09</v>
      </c>
      <c r="AX212" s="31">
        <v>272.94</v>
      </c>
      <c r="AY212" s="32">
        <f t="shared" si="54"/>
        <v>203.34</v>
      </c>
      <c r="AZ212" s="31">
        <v>400.76</v>
      </c>
      <c r="BA212" s="31">
        <v>588.29</v>
      </c>
      <c r="BB212" s="31">
        <v>326.68</v>
      </c>
      <c r="BC212" s="32">
        <f t="shared" si="55"/>
        <v>438.57666666666665</v>
      </c>
      <c r="BD212" s="33">
        <f t="shared" si="56"/>
        <v>2.1246810709556567</v>
      </c>
      <c r="BE212" s="31">
        <f t="shared" si="57"/>
        <v>0.98507896521654881</v>
      </c>
      <c r="BH212" s="8" t="s">
        <v>79247</v>
      </c>
      <c r="BI212" s="8" t="s">
        <v>69906</v>
      </c>
      <c r="BJ212" s="8" t="s">
        <v>63958</v>
      </c>
      <c r="BK212" s="3" t="s">
        <v>33354</v>
      </c>
      <c r="BL212" s="8" t="s">
        <v>63959</v>
      </c>
      <c r="BM212" s="8" t="s">
        <v>48344</v>
      </c>
      <c r="BN212" s="8" t="s">
        <v>63960</v>
      </c>
      <c r="BT212" s="5" t="s">
        <v>7380</v>
      </c>
      <c r="BU212" s="5" t="s">
        <v>34273</v>
      </c>
      <c r="BV212" s="5" t="s">
        <v>34274</v>
      </c>
      <c r="BW212" s="5" t="s">
        <v>7378</v>
      </c>
      <c r="BX212" s="5" t="s">
        <v>7377</v>
      </c>
      <c r="BY212" s="5" t="s">
        <v>7376</v>
      </c>
      <c r="BZ212" s="5">
        <v>390.81</v>
      </c>
      <c r="CA212" s="5">
        <v>292.58999999999997</v>
      </c>
      <c r="CB212" s="5">
        <v>268.49</v>
      </c>
      <c r="CC212" s="6">
        <f t="shared" si="62"/>
        <v>317.29666666666668</v>
      </c>
      <c r="CD212" s="5">
        <v>436.07</v>
      </c>
      <c r="CE212" s="5">
        <v>517.61</v>
      </c>
      <c r="CF212" s="5">
        <v>423.21</v>
      </c>
      <c r="CG212" s="6">
        <f t="shared" si="61"/>
        <v>458.96333333333337</v>
      </c>
      <c r="CH212" s="5">
        <v>5.52</v>
      </c>
      <c r="CI212" s="5">
        <v>25.22</v>
      </c>
      <c r="CJ212" s="5">
        <v>3.73</v>
      </c>
      <c r="CK212" s="6">
        <f t="shared" si="60"/>
        <v>11.49</v>
      </c>
      <c r="CL212" s="7">
        <f t="shared" si="58"/>
        <v>3.6212167372280411E-2</v>
      </c>
      <c r="CM212" s="5">
        <f t="shared" si="59"/>
        <v>1.4464801605227495</v>
      </c>
      <c r="CP212" s="8" t="s">
        <v>70286</v>
      </c>
      <c r="CQ212" s="8" t="s">
        <v>69906</v>
      </c>
      <c r="CR212" s="8" t="s">
        <v>48758</v>
      </c>
      <c r="CS212" s="3" t="s">
        <v>43425</v>
      </c>
      <c r="CT212" s="8" t="s">
        <v>48759</v>
      </c>
      <c r="CU212" s="8" t="s">
        <v>48344</v>
      </c>
      <c r="CV212" s="8" t="s">
        <v>48760</v>
      </c>
    </row>
    <row r="213" spans="4:100">
      <c r="D213" s="22" t="s">
        <v>7506</v>
      </c>
      <c r="E213" s="22" t="s">
        <v>35304</v>
      </c>
      <c r="F213" s="22" t="s">
        <v>35305</v>
      </c>
      <c r="G213" s="22" t="s">
        <v>7505</v>
      </c>
      <c r="H213" s="22">
        <v>104771</v>
      </c>
      <c r="I213" s="22" t="s">
        <v>7504</v>
      </c>
      <c r="J213" s="22">
        <v>216.72</v>
      </c>
      <c r="K213" s="22">
        <v>213.88</v>
      </c>
      <c r="L213" s="22">
        <v>143.86000000000001</v>
      </c>
      <c r="M213" s="23">
        <f t="shared" si="48"/>
        <v>191.48666666666668</v>
      </c>
      <c r="N213" s="22">
        <v>183.14</v>
      </c>
      <c r="O213" s="22">
        <v>162.16</v>
      </c>
      <c r="P213" s="22">
        <v>127.59</v>
      </c>
      <c r="Q213" s="23">
        <f t="shared" si="49"/>
        <v>157.63</v>
      </c>
      <c r="R213" s="22">
        <v>116.21</v>
      </c>
      <c r="S213" s="22">
        <v>36.17</v>
      </c>
      <c r="T213" s="22">
        <v>155.83000000000001</v>
      </c>
      <c r="U213" s="23">
        <f t="shared" si="50"/>
        <v>102.73666666666668</v>
      </c>
      <c r="V213" s="24">
        <f t="shared" si="51"/>
        <v>0.53652125474358536</v>
      </c>
      <c r="W213" s="22">
        <f t="shared" si="52"/>
        <v>0.82319047453260441</v>
      </c>
      <c r="Z213" s="8" t="s">
        <v>75877</v>
      </c>
      <c r="AA213" s="8" t="s">
        <v>69906</v>
      </c>
      <c r="AB213" s="8" t="s">
        <v>75878</v>
      </c>
      <c r="AC213" s="3" t="s">
        <v>75879</v>
      </c>
      <c r="AD213" s="8" t="s">
        <v>75880</v>
      </c>
      <c r="AE213" s="8" t="s">
        <v>48590</v>
      </c>
      <c r="AF213" s="8" t="s">
        <v>75881</v>
      </c>
      <c r="AL213" s="31" t="s">
        <v>15669</v>
      </c>
      <c r="AM213" s="31" t="s">
        <v>34259</v>
      </c>
      <c r="AN213" s="31" t="s">
        <v>34260</v>
      </c>
      <c r="AO213" s="31" t="s">
        <v>15667</v>
      </c>
      <c r="AP213" s="31">
        <v>14312</v>
      </c>
      <c r="AQ213" s="31" t="s">
        <v>15666</v>
      </c>
      <c r="AR213" s="31">
        <v>232.66</v>
      </c>
      <c r="AS213" s="31">
        <v>396.93</v>
      </c>
      <c r="AT213" s="31">
        <v>287.72000000000003</v>
      </c>
      <c r="AU213" s="32">
        <f t="shared" si="53"/>
        <v>305.77000000000004</v>
      </c>
      <c r="AV213" s="31">
        <v>225.8</v>
      </c>
      <c r="AW213" s="31">
        <v>247.77</v>
      </c>
      <c r="AX213" s="31">
        <v>497.85</v>
      </c>
      <c r="AY213" s="32">
        <f t="shared" si="54"/>
        <v>323.80666666666667</v>
      </c>
      <c r="AZ213" s="31">
        <v>612.09</v>
      </c>
      <c r="BA213" s="31">
        <v>750.31</v>
      </c>
      <c r="BB213" s="31">
        <v>586.80999999999995</v>
      </c>
      <c r="BC213" s="32">
        <f t="shared" si="55"/>
        <v>649.73666666666668</v>
      </c>
      <c r="BD213" s="33">
        <f t="shared" si="56"/>
        <v>2.1249196018794079</v>
      </c>
      <c r="BE213" s="31">
        <f t="shared" si="57"/>
        <v>1.0589876922741492</v>
      </c>
      <c r="BH213" s="8" t="s">
        <v>80114</v>
      </c>
      <c r="BI213" s="8" t="s">
        <v>69906</v>
      </c>
      <c r="BJ213" s="8" t="s">
        <v>65729</v>
      </c>
      <c r="BK213" s="3" t="s">
        <v>44960</v>
      </c>
      <c r="BL213" s="8" t="s">
        <v>65730</v>
      </c>
      <c r="BM213" s="8" t="s">
        <v>48344</v>
      </c>
      <c r="BN213" s="8" t="s">
        <v>65731</v>
      </c>
      <c r="BT213" s="5" t="s">
        <v>31936</v>
      </c>
      <c r="BU213" s="5" t="s">
        <v>37863</v>
      </c>
      <c r="BV213" s="5" t="s">
        <v>37864</v>
      </c>
      <c r="BW213" s="5" t="s">
        <v>31935</v>
      </c>
      <c r="BX213" s="5" t="s">
        <v>31934</v>
      </c>
      <c r="BY213" s="5" t="s">
        <v>31933</v>
      </c>
      <c r="BZ213" s="5">
        <v>1096.1300000000001</v>
      </c>
      <c r="CA213" s="5">
        <v>210.62</v>
      </c>
      <c r="CB213" s="5">
        <v>1400.5</v>
      </c>
      <c r="CC213" s="6">
        <f t="shared" si="62"/>
        <v>902.41666666666663</v>
      </c>
      <c r="CD213" s="5">
        <v>265.56</v>
      </c>
      <c r="CE213" s="5">
        <v>129.13999999999999</v>
      </c>
      <c r="CF213" s="5">
        <v>341.68</v>
      </c>
      <c r="CG213" s="6">
        <f t="shared" si="61"/>
        <v>245.46</v>
      </c>
      <c r="CH213" s="5">
        <v>67.62</v>
      </c>
      <c r="CI213" s="5">
        <v>18.23</v>
      </c>
      <c r="CJ213" s="5">
        <v>12.22</v>
      </c>
      <c r="CK213" s="6">
        <f t="shared" si="60"/>
        <v>32.690000000000005</v>
      </c>
      <c r="CL213" s="7">
        <f t="shared" si="58"/>
        <v>3.6224951519069175E-2</v>
      </c>
      <c r="CM213" s="5">
        <f t="shared" si="59"/>
        <v>0.27200295502816513</v>
      </c>
      <c r="CP213" s="8" t="s">
        <v>70287</v>
      </c>
      <c r="CQ213" s="8" t="s">
        <v>69906</v>
      </c>
      <c r="CR213" s="8" t="s">
        <v>48761</v>
      </c>
      <c r="CS213" s="3" t="s">
        <v>37598</v>
      </c>
      <c r="CT213" s="8" t="s">
        <v>48762</v>
      </c>
      <c r="CU213" s="8" t="s">
        <v>48344</v>
      </c>
      <c r="CV213" s="8" t="s">
        <v>48763</v>
      </c>
    </row>
    <row r="214" spans="4:100">
      <c r="D214" s="22" t="s">
        <v>15737</v>
      </c>
      <c r="E214" s="22" t="s">
        <v>35123</v>
      </c>
      <c r="F214" s="22" t="s">
        <v>35124</v>
      </c>
      <c r="G214" s="22" t="s">
        <v>15736</v>
      </c>
      <c r="H214" s="22">
        <v>67899</v>
      </c>
      <c r="I214" s="22" t="s">
        <v>15735</v>
      </c>
      <c r="J214" s="22">
        <v>546.62</v>
      </c>
      <c r="K214" s="22">
        <v>427.34</v>
      </c>
      <c r="L214" s="22">
        <v>420.87</v>
      </c>
      <c r="M214" s="23">
        <f t="shared" si="48"/>
        <v>464.94333333333333</v>
      </c>
      <c r="N214" s="22">
        <v>764.61</v>
      </c>
      <c r="O214" s="22">
        <v>876.3</v>
      </c>
      <c r="P214" s="22">
        <v>563.37</v>
      </c>
      <c r="Q214" s="23">
        <f t="shared" si="49"/>
        <v>734.75999999999988</v>
      </c>
      <c r="R214" s="22">
        <v>347.61</v>
      </c>
      <c r="S214" s="22">
        <v>232.38</v>
      </c>
      <c r="T214" s="22">
        <v>168.78</v>
      </c>
      <c r="U214" s="23">
        <f t="shared" si="50"/>
        <v>249.59</v>
      </c>
      <c r="V214" s="24">
        <f t="shared" si="51"/>
        <v>0.53681810686606968</v>
      </c>
      <c r="W214" s="22">
        <f t="shared" si="52"/>
        <v>1.5803216162543103</v>
      </c>
      <c r="Z214" s="8" t="s">
        <v>74092</v>
      </c>
      <c r="AA214" s="8" t="s">
        <v>69906</v>
      </c>
      <c r="AB214" s="8" t="s">
        <v>54286</v>
      </c>
      <c r="AC214" s="3" t="s">
        <v>33300</v>
      </c>
      <c r="AD214" s="8" t="s">
        <v>54287</v>
      </c>
      <c r="AE214" s="8" t="s">
        <v>48344</v>
      </c>
      <c r="AF214" s="8" t="s">
        <v>54288</v>
      </c>
      <c r="AL214" s="31" t="s">
        <v>23599</v>
      </c>
      <c r="AM214" s="31" t="s">
        <v>33409</v>
      </c>
      <c r="AN214" s="31" t="s">
        <v>33410</v>
      </c>
      <c r="AO214" s="31" t="s">
        <v>4139</v>
      </c>
      <c r="AP214" s="31">
        <v>170760</v>
      </c>
      <c r="AQ214" s="31" t="s">
        <v>4138</v>
      </c>
      <c r="AR214" s="31">
        <v>387.19</v>
      </c>
      <c r="AS214" s="31">
        <v>474.28</v>
      </c>
      <c r="AT214" s="31">
        <v>539.54</v>
      </c>
      <c r="AU214" s="32">
        <f t="shared" si="53"/>
        <v>467.00333333333333</v>
      </c>
      <c r="AV214" s="31">
        <v>858.07</v>
      </c>
      <c r="AW214" s="31">
        <v>1570.28</v>
      </c>
      <c r="AX214" s="31">
        <v>1331.77</v>
      </c>
      <c r="AY214" s="32">
        <f t="shared" si="54"/>
        <v>1253.3733333333332</v>
      </c>
      <c r="AZ214" s="31">
        <v>1020.81</v>
      </c>
      <c r="BA214" s="31">
        <v>1070.4000000000001</v>
      </c>
      <c r="BB214" s="31">
        <v>886.79</v>
      </c>
      <c r="BC214" s="32">
        <f t="shared" si="55"/>
        <v>992.66666666666663</v>
      </c>
      <c r="BD214" s="33">
        <f t="shared" si="56"/>
        <v>2.1256093818031276</v>
      </c>
      <c r="BE214" s="31">
        <f t="shared" si="57"/>
        <v>2.6838637839844108</v>
      </c>
      <c r="BH214" s="8" t="s">
        <v>74394</v>
      </c>
      <c r="BI214" s="8" t="s">
        <v>69906</v>
      </c>
      <c r="BJ214" s="8" t="s">
        <v>74395</v>
      </c>
      <c r="BK214" s="3" t="s">
        <v>36049</v>
      </c>
      <c r="BL214" s="8" t="s">
        <v>74396</v>
      </c>
      <c r="BM214" s="8" t="s">
        <v>48344</v>
      </c>
      <c r="BN214" s="8" t="s">
        <v>74397</v>
      </c>
      <c r="BT214" s="5" t="s">
        <v>18550</v>
      </c>
      <c r="BU214" s="5" t="s">
        <v>45682</v>
      </c>
      <c r="BV214" s="5" t="s">
        <v>45683</v>
      </c>
      <c r="BW214" s="5" t="s">
        <v>18549</v>
      </c>
      <c r="BX214" s="5">
        <v>104158</v>
      </c>
      <c r="BY214" s="5" t="s">
        <v>18548</v>
      </c>
      <c r="BZ214" s="5">
        <v>2778.59</v>
      </c>
      <c r="CA214" s="5">
        <v>67.94</v>
      </c>
      <c r="CB214" s="5">
        <v>75.03</v>
      </c>
      <c r="CC214" s="6">
        <f t="shared" si="62"/>
        <v>973.85333333333347</v>
      </c>
      <c r="CD214" s="5">
        <v>711.41</v>
      </c>
      <c r="CE214" s="5">
        <v>165.96</v>
      </c>
      <c r="CF214" s="5">
        <v>771.24</v>
      </c>
      <c r="CG214" s="6">
        <f t="shared" si="61"/>
        <v>549.53666666666675</v>
      </c>
      <c r="CH214" s="5">
        <v>75.91</v>
      </c>
      <c r="CI214" s="5">
        <v>25.47</v>
      </c>
      <c r="CJ214" s="5">
        <v>4.57</v>
      </c>
      <c r="CK214" s="6">
        <f t="shared" si="60"/>
        <v>35.316666666666663</v>
      </c>
      <c r="CL214" s="7">
        <f t="shared" si="58"/>
        <v>3.6264872191568882E-2</v>
      </c>
      <c r="CM214" s="5">
        <f t="shared" si="59"/>
        <v>0.56429099522173087</v>
      </c>
      <c r="CP214" s="8" t="s">
        <v>70288</v>
      </c>
      <c r="CQ214" s="8" t="s">
        <v>69906</v>
      </c>
      <c r="CR214" s="8" t="s">
        <v>53436</v>
      </c>
      <c r="CS214" s="3" t="s">
        <v>36888</v>
      </c>
      <c r="CT214" s="8" t="s">
        <v>53437</v>
      </c>
      <c r="CU214" s="8" t="s">
        <v>48344</v>
      </c>
      <c r="CV214" s="8" t="s">
        <v>53438</v>
      </c>
    </row>
    <row r="215" spans="4:100">
      <c r="D215" s="22" t="s">
        <v>22025</v>
      </c>
      <c r="E215" s="22" t="s">
        <v>22023</v>
      </c>
      <c r="F215" s="22"/>
      <c r="G215" s="22" t="s">
        <v>22024</v>
      </c>
      <c r="H215" s="22"/>
      <c r="I215" s="22" t="s">
        <v>22023</v>
      </c>
      <c r="J215" s="22">
        <v>1776.31</v>
      </c>
      <c r="K215" s="22">
        <v>2537.89</v>
      </c>
      <c r="L215" s="22">
        <v>1071.51</v>
      </c>
      <c r="M215" s="23">
        <f t="shared" si="48"/>
        <v>1795.2366666666667</v>
      </c>
      <c r="N215" s="22">
        <v>4376.0600000000004</v>
      </c>
      <c r="O215" s="22">
        <v>3826.98</v>
      </c>
      <c r="P215" s="22">
        <v>2450.23</v>
      </c>
      <c r="Q215" s="23">
        <f t="shared" si="49"/>
        <v>3551.09</v>
      </c>
      <c r="R215" s="22">
        <v>1221.27</v>
      </c>
      <c r="S215" s="22">
        <v>961.39</v>
      </c>
      <c r="T215" s="22">
        <v>709.04</v>
      </c>
      <c r="U215" s="23">
        <f t="shared" si="50"/>
        <v>963.9</v>
      </c>
      <c r="V215" s="24">
        <f t="shared" si="51"/>
        <v>0.53692085166115511</v>
      </c>
      <c r="W215" s="22">
        <f t="shared" si="52"/>
        <v>1.9780623167604643</v>
      </c>
      <c r="Z215" s="8" t="s">
        <v>74594</v>
      </c>
      <c r="AA215" s="8" t="s">
        <v>69906</v>
      </c>
      <c r="AB215" s="8" t="s">
        <v>55241</v>
      </c>
      <c r="AC215" s="3" t="s">
        <v>55242</v>
      </c>
      <c r="AD215" s="8" t="s">
        <v>55243</v>
      </c>
      <c r="AE215" s="8" t="s">
        <v>48344</v>
      </c>
      <c r="AF215" s="8" t="s">
        <v>55244</v>
      </c>
      <c r="AL215" s="31" t="s">
        <v>21659</v>
      </c>
      <c r="AM215" s="31" t="s">
        <v>43600</v>
      </c>
      <c r="AN215" s="31" t="s">
        <v>43601</v>
      </c>
      <c r="AO215" s="31" t="s">
        <v>21658</v>
      </c>
      <c r="AP215" s="31">
        <v>69568</v>
      </c>
      <c r="AQ215" s="31" t="s">
        <v>21657</v>
      </c>
      <c r="AR215" s="31">
        <v>341.84</v>
      </c>
      <c r="AS215" s="31">
        <v>359.38</v>
      </c>
      <c r="AT215" s="31">
        <v>125.27</v>
      </c>
      <c r="AU215" s="32">
        <f t="shared" si="53"/>
        <v>275.49666666666667</v>
      </c>
      <c r="AV215" s="31">
        <v>504.01</v>
      </c>
      <c r="AW215" s="31">
        <v>575.19000000000005</v>
      </c>
      <c r="AX215" s="31">
        <v>110.72</v>
      </c>
      <c r="AY215" s="32">
        <f t="shared" si="54"/>
        <v>396.64000000000004</v>
      </c>
      <c r="AZ215" s="31">
        <v>785.54</v>
      </c>
      <c r="BA215" s="31">
        <v>608.86</v>
      </c>
      <c r="BB215" s="31">
        <v>363.24</v>
      </c>
      <c r="BC215" s="32">
        <f t="shared" si="55"/>
        <v>585.88</v>
      </c>
      <c r="BD215" s="33">
        <f t="shared" si="56"/>
        <v>2.126631901172428</v>
      </c>
      <c r="BE215" s="31">
        <f t="shared" si="57"/>
        <v>1.4397270384396668</v>
      </c>
      <c r="BH215" s="8" t="s">
        <v>80115</v>
      </c>
      <c r="BI215" s="8" t="s">
        <v>69906</v>
      </c>
      <c r="BJ215" s="8" t="s">
        <v>65732</v>
      </c>
      <c r="BK215" s="3" t="s">
        <v>44191</v>
      </c>
      <c r="BL215" s="8" t="s">
        <v>65733</v>
      </c>
      <c r="BM215" s="8" t="s">
        <v>48344</v>
      </c>
      <c r="BN215" s="8" t="s">
        <v>65734</v>
      </c>
      <c r="BT215" s="5" t="s">
        <v>8749</v>
      </c>
      <c r="BU215" s="5" t="s">
        <v>33709</v>
      </c>
      <c r="BV215" s="5" t="s">
        <v>33710</v>
      </c>
      <c r="BW215" s="5" t="s">
        <v>8747</v>
      </c>
      <c r="BX215" s="5">
        <v>67130</v>
      </c>
      <c r="BY215" s="5" t="s">
        <v>8746</v>
      </c>
      <c r="BZ215" s="5">
        <v>4023.51</v>
      </c>
      <c r="CA215" s="5">
        <v>3231.55</v>
      </c>
      <c r="CB215" s="5">
        <v>2717.19</v>
      </c>
      <c r="CC215" s="6">
        <f t="shared" si="62"/>
        <v>3324.0833333333335</v>
      </c>
      <c r="CD215" s="5">
        <v>1569.84</v>
      </c>
      <c r="CE215" s="5">
        <v>1039.3599999999999</v>
      </c>
      <c r="CF215" s="5">
        <v>1126.4000000000001</v>
      </c>
      <c r="CG215" s="6">
        <f t="shared" si="61"/>
        <v>1245.2</v>
      </c>
      <c r="CH215" s="5">
        <v>65.83</v>
      </c>
      <c r="CI215" s="5">
        <v>158.08000000000001</v>
      </c>
      <c r="CJ215" s="5">
        <v>140.72999999999999</v>
      </c>
      <c r="CK215" s="6">
        <f t="shared" si="60"/>
        <v>121.54666666666667</v>
      </c>
      <c r="CL215" s="7">
        <f t="shared" si="58"/>
        <v>3.6565469176966077E-2</v>
      </c>
      <c r="CM215" s="5">
        <f t="shared" si="59"/>
        <v>0.3745995136503798</v>
      </c>
      <c r="CP215" s="8" t="s">
        <v>70289</v>
      </c>
      <c r="CQ215" s="8" t="s">
        <v>69906</v>
      </c>
      <c r="CR215" s="8" t="s">
        <v>48764</v>
      </c>
      <c r="CS215" s="3" t="s">
        <v>34591</v>
      </c>
      <c r="CT215" s="8" t="s">
        <v>48765</v>
      </c>
      <c r="CU215" s="8" t="s">
        <v>48344</v>
      </c>
      <c r="CV215" s="8" t="s">
        <v>48766</v>
      </c>
    </row>
    <row r="216" spans="4:100">
      <c r="D216" s="22" t="s">
        <v>15750</v>
      </c>
      <c r="E216" s="25" t="s">
        <v>40264</v>
      </c>
      <c r="F216" s="22" t="s">
        <v>40265</v>
      </c>
      <c r="G216" s="22" t="s">
        <v>20752</v>
      </c>
      <c r="H216" s="22" t="s">
        <v>20754</v>
      </c>
      <c r="I216" s="22" t="s">
        <v>20751</v>
      </c>
      <c r="J216" s="22">
        <v>4409.4399999999996</v>
      </c>
      <c r="K216" s="22">
        <v>3163.09</v>
      </c>
      <c r="L216" s="22">
        <v>3853.48</v>
      </c>
      <c r="M216" s="23">
        <f t="shared" si="48"/>
        <v>3808.67</v>
      </c>
      <c r="N216" s="22">
        <v>3505.65</v>
      </c>
      <c r="O216" s="22">
        <v>3488.79</v>
      </c>
      <c r="P216" s="22">
        <v>2996.73</v>
      </c>
      <c r="Q216" s="23">
        <f t="shared" si="49"/>
        <v>3330.39</v>
      </c>
      <c r="R216" s="22">
        <v>2321.9299999999998</v>
      </c>
      <c r="S216" s="22">
        <v>1664.48</v>
      </c>
      <c r="T216" s="22">
        <v>2151.5700000000002</v>
      </c>
      <c r="U216" s="23">
        <f t="shared" si="50"/>
        <v>2045.9933333333331</v>
      </c>
      <c r="V216" s="24">
        <f t="shared" si="51"/>
        <v>0.53719364852647589</v>
      </c>
      <c r="W216" s="22">
        <f t="shared" si="52"/>
        <v>0.87442335513446945</v>
      </c>
      <c r="Z216" s="8" t="s">
        <v>75882</v>
      </c>
      <c r="AA216" s="8" t="s">
        <v>69906</v>
      </c>
      <c r="AB216" s="8" t="s">
        <v>57474</v>
      </c>
      <c r="AC216" s="3" t="s">
        <v>42868</v>
      </c>
      <c r="AD216" s="8" t="s">
        <v>57475</v>
      </c>
      <c r="AE216" s="8" t="s">
        <v>48344</v>
      </c>
      <c r="AF216" s="8" t="s">
        <v>57476</v>
      </c>
      <c r="AL216" s="31" t="s">
        <v>17520</v>
      </c>
      <c r="AM216" s="31" t="s">
        <v>44764</v>
      </c>
      <c r="AN216" s="31" t="s">
        <v>44765</v>
      </c>
      <c r="AO216" s="31" t="s">
        <v>17519</v>
      </c>
      <c r="AP216" s="31">
        <v>78914</v>
      </c>
      <c r="AQ216" s="31" t="s">
        <v>17518</v>
      </c>
      <c r="AR216" s="31">
        <v>149.47</v>
      </c>
      <c r="AS216" s="31">
        <v>166.7</v>
      </c>
      <c r="AT216" s="31">
        <v>395.64</v>
      </c>
      <c r="AU216" s="32">
        <f t="shared" si="53"/>
        <v>237.26999999999998</v>
      </c>
      <c r="AV216" s="31">
        <v>220</v>
      </c>
      <c r="AW216" s="31">
        <v>187.38</v>
      </c>
      <c r="AX216" s="31">
        <v>542.45000000000005</v>
      </c>
      <c r="AY216" s="32">
        <f t="shared" si="54"/>
        <v>316.61</v>
      </c>
      <c r="AZ216" s="31">
        <v>775.83</v>
      </c>
      <c r="BA216" s="31">
        <v>360.17</v>
      </c>
      <c r="BB216" s="31">
        <v>378.32</v>
      </c>
      <c r="BC216" s="32">
        <f t="shared" si="55"/>
        <v>504.77333333333331</v>
      </c>
      <c r="BD216" s="33">
        <f t="shared" si="56"/>
        <v>2.1274216434160804</v>
      </c>
      <c r="BE216" s="31">
        <f t="shared" si="57"/>
        <v>1.3343869852910188</v>
      </c>
      <c r="BH216" s="8" t="s">
        <v>80116</v>
      </c>
      <c r="BI216" s="8" t="s">
        <v>48346</v>
      </c>
      <c r="BJ216" s="8" t="s">
        <v>48347</v>
      </c>
      <c r="BK216" s="3" t="s">
        <v>48346</v>
      </c>
      <c r="BL216" s="8" t="s">
        <v>48346</v>
      </c>
      <c r="BM216" s="8" t="s">
        <v>48346</v>
      </c>
      <c r="BN216" s="8" t="s">
        <v>48346</v>
      </c>
      <c r="BT216" s="5" t="s">
        <v>4274</v>
      </c>
      <c r="BU216" s="5" t="s">
        <v>41338</v>
      </c>
      <c r="BV216" s="5" t="s">
        <v>41339</v>
      </c>
      <c r="BW216" s="5" t="s">
        <v>4273</v>
      </c>
      <c r="BX216" s="5">
        <v>75758</v>
      </c>
      <c r="BY216" s="5" t="s">
        <v>4272</v>
      </c>
      <c r="BZ216" s="5">
        <v>2091.7199999999998</v>
      </c>
      <c r="CA216" s="5">
        <v>426.34</v>
      </c>
      <c r="CB216" s="5">
        <v>108.9</v>
      </c>
      <c r="CC216" s="6">
        <f t="shared" si="62"/>
        <v>875.65333333333331</v>
      </c>
      <c r="CD216" s="5">
        <v>97.62</v>
      </c>
      <c r="CE216" s="5">
        <v>292.86</v>
      </c>
      <c r="CF216" s="5">
        <v>153.1</v>
      </c>
      <c r="CG216" s="6">
        <f t="shared" si="61"/>
        <v>181.19333333333336</v>
      </c>
      <c r="CH216" s="5">
        <v>91.06</v>
      </c>
      <c r="CI216" s="5">
        <v>4.3</v>
      </c>
      <c r="CJ216" s="5">
        <v>1</v>
      </c>
      <c r="CK216" s="6">
        <f t="shared" si="60"/>
        <v>32.119999999999997</v>
      </c>
      <c r="CL216" s="7">
        <f t="shared" si="58"/>
        <v>3.668118281207175E-2</v>
      </c>
      <c r="CM216" s="5">
        <f t="shared" si="59"/>
        <v>0.206923592289186</v>
      </c>
      <c r="CP216" s="8" t="s">
        <v>70290</v>
      </c>
      <c r="CQ216" s="8" t="s">
        <v>69906</v>
      </c>
      <c r="CR216" s="8" t="s">
        <v>48767</v>
      </c>
      <c r="CS216" s="3" t="s">
        <v>40885</v>
      </c>
      <c r="CT216" s="8" t="s">
        <v>48768</v>
      </c>
      <c r="CU216" s="8" t="s">
        <v>48344</v>
      </c>
      <c r="CV216" s="8" t="s">
        <v>48769</v>
      </c>
    </row>
    <row r="217" spans="4:100">
      <c r="D217" s="22" t="s">
        <v>22708</v>
      </c>
      <c r="E217" s="22" t="s">
        <v>39590</v>
      </c>
      <c r="F217" s="22" t="s">
        <v>43076</v>
      </c>
      <c r="G217" s="22" t="s">
        <v>22707</v>
      </c>
      <c r="H217" s="22">
        <v>70316</v>
      </c>
      <c r="I217" s="22" t="s">
        <v>22706</v>
      </c>
      <c r="J217" s="22">
        <v>1726.2</v>
      </c>
      <c r="K217" s="22">
        <v>1213.92</v>
      </c>
      <c r="L217" s="22">
        <v>2271.64</v>
      </c>
      <c r="M217" s="23">
        <f t="shared" si="48"/>
        <v>1737.2533333333333</v>
      </c>
      <c r="N217" s="22">
        <v>1563.31</v>
      </c>
      <c r="O217" s="22">
        <v>1965.38</v>
      </c>
      <c r="P217" s="22">
        <v>2818.3</v>
      </c>
      <c r="Q217" s="23">
        <f t="shared" si="49"/>
        <v>2115.6633333333334</v>
      </c>
      <c r="R217" s="22">
        <v>1053.47</v>
      </c>
      <c r="S217" s="22">
        <v>956.63</v>
      </c>
      <c r="T217" s="22">
        <v>791.23</v>
      </c>
      <c r="U217" s="23">
        <f t="shared" si="50"/>
        <v>933.77666666666664</v>
      </c>
      <c r="V217" s="24">
        <f t="shared" si="51"/>
        <v>0.53750172686386166</v>
      </c>
      <c r="W217" s="22">
        <f t="shared" si="52"/>
        <v>1.2178208513055091</v>
      </c>
      <c r="Z217" s="8" t="s">
        <v>75883</v>
      </c>
      <c r="AA217" s="8" t="s">
        <v>69906</v>
      </c>
      <c r="AB217" s="8" t="s">
        <v>57477</v>
      </c>
      <c r="AC217" s="3" t="s">
        <v>38591</v>
      </c>
      <c r="AD217" s="8" t="s">
        <v>57478</v>
      </c>
      <c r="AE217" s="8" t="s">
        <v>48344</v>
      </c>
      <c r="AF217" s="8" t="s">
        <v>57479</v>
      </c>
      <c r="AL217" s="31" t="s">
        <v>9747</v>
      </c>
      <c r="AM217" s="31" t="s">
        <v>46436</v>
      </c>
      <c r="AN217" s="31" t="s">
        <v>46437</v>
      </c>
      <c r="AO217" s="31" t="s">
        <v>9746</v>
      </c>
      <c r="AP217" s="31">
        <v>69964</v>
      </c>
      <c r="AQ217" s="31" t="s">
        <v>9745</v>
      </c>
      <c r="AR217" s="31">
        <v>134.35</v>
      </c>
      <c r="AS217" s="31">
        <v>68.790000000000006</v>
      </c>
      <c r="AT217" s="31">
        <v>47.98</v>
      </c>
      <c r="AU217" s="32">
        <f t="shared" si="53"/>
        <v>83.706666666666663</v>
      </c>
      <c r="AV217" s="31">
        <v>79.709999999999994</v>
      </c>
      <c r="AW217" s="31">
        <v>247.95</v>
      </c>
      <c r="AX217" s="31">
        <v>1.02</v>
      </c>
      <c r="AY217" s="32">
        <f t="shared" si="54"/>
        <v>109.55999999999999</v>
      </c>
      <c r="AZ217" s="31">
        <v>158.94</v>
      </c>
      <c r="BA217" s="31">
        <v>161.57</v>
      </c>
      <c r="BB217" s="31">
        <v>213.97</v>
      </c>
      <c r="BC217" s="32">
        <f t="shared" si="55"/>
        <v>178.16</v>
      </c>
      <c r="BD217" s="33">
        <f t="shared" si="56"/>
        <v>2.128384835935011</v>
      </c>
      <c r="BE217" s="31">
        <f t="shared" si="57"/>
        <v>1.3088563236699584</v>
      </c>
      <c r="BH217" s="8" t="s">
        <v>80117</v>
      </c>
      <c r="BI217" s="8" t="s">
        <v>69906</v>
      </c>
      <c r="BJ217" s="8" t="s">
        <v>65735</v>
      </c>
      <c r="BK217" s="3" t="s">
        <v>65736</v>
      </c>
      <c r="BL217" s="8" t="s">
        <v>65737</v>
      </c>
      <c r="BM217" s="8" t="s">
        <v>48344</v>
      </c>
      <c r="BN217" s="8" t="s">
        <v>65738</v>
      </c>
      <c r="BT217" s="5" t="s">
        <v>31219</v>
      </c>
      <c r="BU217" s="5" t="s">
        <v>34339</v>
      </c>
      <c r="BV217" s="5" t="s">
        <v>34340</v>
      </c>
      <c r="BW217" s="5" t="s">
        <v>31217</v>
      </c>
      <c r="BX217" s="5">
        <v>18220</v>
      </c>
      <c r="BY217" s="5" t="s">
        <v>31216</v>
      </c>
      <c r="BZ217" s="5">
        <v>1239.81</v>
      </c>
      <c r="CA217" s="5">
        <v>847.22</v>
      </c>
      <c r="CB217" s="5">
        <v>1511.06</v>
      </c>
      <c r="CC217" s="6">
        <f t="shared" si="62"/>
        <v>1199.3633333333332</v>
      </c>
      <c r="CD217" s="5">
        <v>453.6</v>
      </c>
      <c r="CE217" s="5">
        <v>277.77999999999997</v>
      </c>
      <c r="CF217" s="5">
        <v>759.5</v>
      </c>
      <c r="CG217" s="6">
        <f t="shared" si="61"/>
        <v>496.96000000000004</v>
      </c>
      <c r="CH217" s="5">
        <v>45.31</v>
      </c>
      <c r="CI217" s="5">
        <v>30.76</v>
      </c>
      <c r="CJ217" s="5">
        <v>56.35</v>
      </c>
      <c r="CK217" s="6">
        <f t="shared" si="60"/>
        <v>44.140000000000008</v>
      </c>
      <c r="CL217" s="7">
        <f t="shared" si="58"/>
        <v>3.6802859294792524E-2</v>
      </c>
      <c r="CM217" s="5">
        <f t="shared" si="59"/>
        <v>0.41435317071001565</v>
      </c>
      <c r="CP217" s="8" t="s">
        <v>70291</v>
      </c>
      <c r="CQ217" s="8" t="s">
        <v>69906</v>
      </c>
      <c r="CR217" s="8" t="s">
        <v>48770</v>
      </c>
      <c r="CS217" s="3" t="s">
        <v>36711</v>
      </c>
      <c r="CT217" s="8" t="s">
        <v>48771</v>
      </c>
      <c r="CU217" s="8" t="s">
        <v>48344</v>
      </c>
      <c r="CV217" s="8" t="s">
        <v>48772</v>
      </c>
    </row>
    <row r="218" spans="4:100">
      <c r="D218" s="22" t="s">
        <v>9381</v>
      </c>
      <c r="E218" s="22" t="s">
        <v>47537</v>
      </c>
      <c r="F218" s="22" t="s">
        <v>47538</v>
      </c>
      <c r="G218" s="22" t="s">
        <v>9380</v>
      </c>
      <c r="H218" s="22">
        <v>225348</v>
      </c>
      <c r="I218" s="22" t="s">
        <v>9379</v>
      </c>
      <c r="J218" s="22">
        <v>950.03</v>
      </c>
      <c r="K218" s="22">
        <v>992.6</v>
      </c>
      <c r="L218" s="22">
        <v>1787.49</v>
      </c>
      <c r="M218" s="23">
        <f t="shared" si="48"/>
        <v>1243.3733333333332</v>
      </c>
      <c r="N218" s="22">
        <v>1406.94</v>
      </c>
      <c r="O218" s="22">
        <v>1087.1099999999999</v>
      </c>
      <c r="P218" s="22">
        <v>1131.95</v>
      </c>
      <c r="Q218" s="23">
        <f t="shared" si="49"/>
        <v>1208.6666666666667</v>
      </c>
      <c r="R218" s="22">
        <v>627.69000000000005</v>
      </c>
      <c r="S218" s="22">
        <v>576.17999999999995</v>
      </c>
      <c r="T218" s="22">
        <v>802.36</v>
      </c>
      <c r="U218" s="23">
        <f t="shared" si="50"/>
        <v>668.74333333333334</v>
      </c>
      <c r="V218" s="24">
        <f t="shared" si="51"/>
        <v>0.53784596742195967</v>
      </c>
      <c r="W218" s="22">
        <f t="shared" si="52"/>
        <v>0.9720866889000892</v>
      </c>
      <c r="Z218" s="8" t="s">
        <v>75884</v>
      </c>
      <c r="AA218" s="8" t="s">
        <v>69906</v>
      </c>
      <c r="AB218" s="8" t="s">
        <v>57480</v>
      </c>
      <c r="AC218" s="3" t="s">
        <v>37891</v>
      </c>
      <c r="AD218" s="8" t="s">
        <v>57481</v>
      </c>
      <c r="AE218" s="8" t="s">
        <v>48344</v>
      </c>
      <c r="AF218" s="8" t="s">
        <v>57482</v>
      </c>
      <c r="AL218" s="31" t="s">
        <v>10140</v>
      </c>
      <c r="AM218" s="31" t="s">
        <v>47068</v>
      </c>
      <c r="AN218" s="31" t="s">
        <v>47069</v>
      </c>
      <c r="AO218" s="31" t="s">
        <v>10139</v>
      </c>
      <c r="AP218" s="31">
        <v>110208</v>
      </c>
      <c r="AQ218" s="31" t="s">
        <v>10138</v>
      </c>
      <c r="AR218" s="31">
        <v>202.72</v>
      </c>
      <c r="AS218" s="31">
        <v>12.75</v>
      </c>
      <c r="AT218" s="31">
        <v>243.05</v>
      </c>
      <c r="AU218" s="32">
        <f t="shared" si="53"/>
        <v>152.84</v>
      </c>
      <c r="AV218" s="31">
        <v>216.49</v>
      </c>
      <c r="AW218" s="31">
        <v>169.44</v>
      </c>
      <c r="AX218" s="31">
        <v>125.55</v>
      </c>
      <c r="AY218" s="32">
        <f t="shared" si="54"/>
        <v>170.49333333333334</v>
      </c>
      <c r="AZ218" s="31">
        <v>159.59</v>
      </c>
      <c r="BA218" s="31">
        <v>414.02</v>
      </c>
      <c r="BB218" s="31">
        <v>402.64</v>
      </c>
      <c r="BC218" s="32">
        <f t="shared" si="55"/>
        <v>325.41666666666669</v>
      </c>
      <c r="BD218" s="33">
        <f t="shared" si="56"/>
        <v>2.1291328622524643</v>
      </c>
      <c r="BE218" s="31">
        <f t="shared" si="57"/>
        <v>1.1155020500741517</v>
      </c>
      <c r="BH218" s="8" t="s">
        <v>80118</v>
      </c>
      <c r="BI218" s="8" t="s">
        <v>69906</v>
      </c>
      <c r="BJ218" s="8" t="s">
        <v>65739</v>
      </c>
      <c r="BK218" s="3" t="s">
        <v>45288</v>
      </c>
      <c r="BL218" s="8" t="s">
        <v>65740</v>
      </c>
      <c r="BM218" s="8" t="s">
        <v>48344</v>
      </c>
      <c r="BN218" s="8" t="s">
        <v>65741</v>
      </c>
      <c r="BT218" s="5" t="s">
        <v>23333</v>
      </c>
      <c r="BU218" s="5" t="s">
        <v>39314</v>
      </c>
      <c r="BV218" s="5" t="s">
        <v>39315</v>
      </c>
      <c r="BW218" s="5" t="s">
        <v>23332</v>
      </c>
      <c r="BX218" s="5">
        <v>73046</v>
      </c>
      <c r="BY218" s="5" t="s">
        <v>23331</v>
      </c>
      <c r="BZ218" s="5">
        <v>6050.74</v>
      </c>
      <c r="CA218" s="5">
        <v>3795.83</v>
      </c>
      <c r="CB218" s="5">
        <v>7113.64</v>
      </c>
      <c r="CC218" s="6">
        <f t="shared" si="62"/>
        <v>5653.4033333333327</v>
      </c>
      <c r="CD218" s="5">
        <v>5271.9</v>
      </c>
      <c r="CE218" s="5">
        <v>4460.6099999999997</v>
      </c>
      <c r="CF218" s="5">
        <v>1683.81</v>
      </c>
      <c r="CG218" s="6">
        <f t="shared" si="61"/>
        <v>3805.4399999999991</v>
      </c>
      <c r="CH218" s="5">
        <v>283.35000000000002</v>
      </c>
      <c r="CI218" s="5">
        <v>187.37</v>
      </c>
      <c r="CJ218" s="5">
        <v>154.96</v>
      </c>
      <c r="CK218" s="6">
        <f t="shared" si="60"/>
        <v>208.56000000000003</v>
      </c>
      <c r="CL218" s="7">
        <f t="shared" si="58"/>
        <v>3.6891052646164178E-2</v>
      </c>
      <c r="CM218" s="5">
        <f t="shared" si="59"/>
        <v>0.67312374080273762</v>
      </c>
      <c r="CP218" s="8" t="s">
        <v>70292</v>
      </c>
      <c r="CQ218" s="8" t="s">
        <v>69906</v>
      </c>
      <c r="CR218" s="8" t="s">
        <v>48773</v>
      </c>
      <c r="CS218" s="3" t="s">
        <v>47833</v>
      </c>
      <c r="CT218" s="8" t="s">
        <v>48774</v>
      </c>
      <c r="CU218" s="8" t="s">
        <v>48344</v>
      </c>
      <c r="CV218" s="8" t="s">
        <v>48775</v>
      </c>
    </row>
    <row r="219" spans="4:100">
      <c r="D219" s="22" t="s">
        <v>10203</v>
      </c>
      <c r="E219" s="22" t="s">
        <v>35818</v>
      </c>
      <c r="F219" s="22" t="s">
        <v>35819</v>
      </c>
      <c r="G219" s="22" t="s">
        <v>10202</v>
      </c>
      <c r="H219" s="22">
        <v>12540</v>
      </c>
      <c r="I219" s="22" t="s">
        <v>10201</v>
      </c>
      <c r="J219" s="22">
        <v>2657.29</v>
      </c>
      <c r="K219" s="22">
        <v>2708.83</v>
      </c>
      <c r="L219" s="22">
        <v>2875.66</v>
      </c>
      <c r="M219" s="23">
        <f t="shared" si="48"/>
        <v>2747.2599999999998</v>
      </c>
      <c r="N219" s="22">
        <v>2125.1999999999998</v>
      </c>
      <c r="O219" s="22">
        <v>3329.74</v>
      </c>
      <c r="P219" s="22">
        <v>2992.69</v>
      </c>
      <c r="Q219" s="23">
        <f t="shared" si="49"/>
        <v>2815.8766666666666</v>
      </c>
      <c r="R219" s="22">
        <v>1581.65</v>
      </c>
      <c r="S219" s="22">
        <v>2002.72</v>
      </c>
      <c r="T219" s="22">
        <v>851</v>
      </c>
      <c r="U219" s="23">
        <f t="shared" si="50"/>
        <v>1478.4566666666667</v>
      </c>
      <c r="V219" s="24">
        <f t="shared" si="51"/>
        <v>0.5381568059326991</v>
      </c>
      <c r="W219" s="22">
        <f t="shared" si="52"/>
        <v>1.0249764007289688</v>
      </c>
      <c r="Z219" s="8" t="s">
        <v>75885</v>
      </c>
      <c r="AA219" s="8" t="s">
        <v>69906</v>
      </c>
      <c r="AB219" s="8" t="s">
        <v>75886</v>
      </c>
      <c r="AC219" s="3" t="s">
        <v>35159</v>
      </c>
      <c r="AD219" s="8" t="s">
        <v>75887</v>
      </c>
      <c r="AE219" s="8" t="s">
        <v>48344</v>
      </c>
      <c r="AF219" s="8" t="s">
        <v>75888</v>
      </c>
      <c r="AL219" s="31" t="s">
        <v>25767</v>
      </c>
      <c r="AM219" s="31" t="s">
        <v>36954</v>
      </c>
      <c r="AN219" s="31" t="s">
        <v>36955</v>
      </c>
      <c r="AO219" s="31" t="s">
        <v>25766</v>
      </c>
      <c r="AP219" s="31">
        <v>12006</v>
      </c>
      <c r="AQ219" s="31" t="s">
        <v>25765</v>
      </c>
      <c r="AR219" s="31">
        <v>193.05</v>
      </c>
      <c r="AS219" s="31">
        <v>735.35</v>
      </c>
      <c r="AT219" s="31">
        <v>247.97</v>
      </c>
      <c r="AU219" s="32">
        <f t="shared" si="53"/>
        <v>392.12333333333339</v>
      </c>
      <c r="AV219" s="31">
        <v>268.39999999999998</v>
      </c>
      <c r="AW219" s="31">
        <v>354.7</v>
      </c>
      <c r="AX219" s="31">
        <v>898.63</v>
      </c>
      <c r="AY219" s="32">
        <f t="shared" si="54"/>
        <v>507.24333333333334</v>
      </c>
      <c r="AZ219" s="31">
        <v>595.41999999999996</v>
      </c>
      <c r="BA219" s="31">
        <v>1021.67</v>
      </c>
      <c r="BB219" s="31">
        <v>889.71</v>
      </c>
      <c r="BC219" s="32">
        <f t="shared" si="55"/>
        <v>835.6</v>
      </c>
      <c r="BD219" s="33">
        <f t="shared" si="56"/>
        <v>2.1309621972678663</v>
      </c>
      <c r="BE219" s="31">
        <f t="shared" si="57"/>
        <v>1.2935811011841511</v>
      </c>
      <c r="BH219" s="8" t="s">
        <v>80119</v>
      </c>
      <c r="BI219" s="8" t="s">
        <v>69906</v>
      </c>
      <c r="BJ219" s="8" t="s">
        <v>65742</v>
      </c>
      <c r="BK219" s="3" t="s">
        <v>44469</v>
      </c>
      <c r="BL219" s="8" t="s">
        <v>65743</v>
      </c>
      <c r="BM219" s="8" t="s">
        <v>48344</v>
      </c>
      <c r="BN219" s="8" t="s">
        <v>65744</v>
      </c>
      <c r="BT219" s="5" t="s">
        <v>29781</v>
      </c>
      <c r="BU219" s="10" t="s">
        <v>45767</v>
      </c>
      <c r="BV219" s="5" t="s">
        <v>45768</v>
      </c>
      <c r="BW219" s="5" t="s">
        <v>8098</v>
      </c>
      <c r="BX219" s="5" t="s">
        <v>29780</v>
      </c>
      <c r="BY219" s="5" t="s">
        <v>8096</v>
      </c>
      <c r="BZ219" s="5">
        <v>2706.85</v>
      </c>
      <c r="CA219" s="5">
        <v>2885.88</v>
      </c>
      <c r="CB219" s="5">
        <v>6064.07</v>
      </c>
      <c r="CC219" s="6">
        <f t="shared" si="62"/>
        <v>3885.6</v>
      </c>
      <c r="CD219" s="5">
        <v>4098.1899999999996</v>
      </c>
      <c r="CE219" s="5">
        <v>3162.3</v>
      </c>
      <c r="CF219" s="5">
        <v>2880.6</v>
      </c>
      <c r="CG219" s="6">
        <f t="shared" si="61"/>
        <v>3380.3633333333332</v>
      </c>
      <c r="CH219" s="5">
        <v>131.47999999999999</v>
      </c>
      <c r="CI219" s="5">
        <v>277.55</v>
      </c>
      <c r="CJ219" s="5">
        <v>21.02</v>
      </c>
      <c r="CK219" s="6">
        <f t="shared" si="60"/>
        <v>143.35</v>
      </c>
      <c r="CL219" s="7">
        <f t="shared" si="58"/>
        <v>3.6892629194976323E-2</v>
      </c>
      <c r="CM219" s="5">
        <f t="shared" si="59"/>
        <v>0.86997203349118113</v>
      </c>
      <c r="CP219" s="8" t="s">
        <v>70293</v>
      </c>
      <c r="CQ219" s="8" t="s">
        <v>69906</v>
      </c>
      <c r="CR219" s="8" t="s">
        <v>48776</v>
      </c>
      <c r="CS219" s="3" t="s">
        <v>42072</v>
      </c>
      <c r="CT219" s="8" t="s">
        <v>48777</v>
      </c>
      <c r="CU219" s="8" t="s">
        <v>48344</v>
      </c>
      <c r="CV219" s="8" t="s">
        <v>48778</v>
      </c>
    </row>
    <row r="220" spans="4:100">
      <c r="D220" s="22" t="s">
        <v>10766</v>
      </c>
      <c r="E220" s="22" t="s">
        <v>40147</v>
      </c>
      <c r="F220" s="22" t="s">
        <v>40148</v>
      </c>
      <c r="G220" s="22" t="s">
        <v>10765</v>
      </c>
      <c r="H220" s="22">
        <v>56295</v>
      </c>
      <c r="I220" s="22" t="s">
        <v>10764</v>
      </c>
      <c r="J220" s="22">
        <v>180.35</v>
      </c>
      <c r="K220" s="22">
        <v>135.75</v>
      </c>
      <c r="L220" s="22">
        <v>110.05</v>
      </c>
      <c r="M220" s="23">
        <f t="shared" si="48"/>
        <v>142.05000000000001</v>
      </c>
      <c r="N220" s="22">
        <v>91.84</v>
      </c>
      <c r="O220" s="22">
        <v>197.01</v>
      </c>
      <c r="P220" s="22">
        <v>384.27</v>
      </c>
      <c r="Q220" s="23">
        <f t="shared" si="49"/>
        <v>224.37333333333333</v>
      </c>
      <c r="R220" s="22">
        <v>92.06</v>
      </c>
      <c r="S220" s="22">
        <v>63.16</v>
      </c>
      <c r="T220" s="22">
        <v>74.209999999999994</v>
      </c>
      <c r="U220" s="23">
        <f t="shared" si="50"/>
        <v>76.476666666666674</v>
      </c>
      <c r="V220" s="24">
        <f t="shared" si="51"/>
        <v>0.53837850522116626</v>
      </c>
      <c r="W220" s="22">
        <f t="shared" si="52"/>
        <v>1.5795377214595798</v>
      </c>
      <c r="Z220" s="8" t="s">
        <v>75889</v>
      </c>
      <c r="AA220" s="8" t="s">
        <v>69906</v>
      </c>
      <c r="AB220" s="8" t="s">
        <v>57483</v>
      </c>
      <c r="AC220" s="3" t="s">
        <v>40494</v>
      </c>
      <c r="AD220" s="8" t="s">
        <v>57484</v>
      </c>
      <c r="AE220" s="8" t="s">
        <v>48344</v>
      </c>
      <c r="AF220" s="8" t="s">
        <v>57485</v>
      </c>
      <c r="AL220" s="31" t="s">
        <v>18371</v>
      </c>
      <c r="AM220" s="31" t="s">
        <v>43689</v>
      </c>
      <c r="AN220" s="31" t="s">
        <v>43690</v>
      </c>
      <c r="AO220" s="31" t="s">
        <v>18370</v>
      </c>
      <c r="AP220" s="31">
        <v>245128</v>
      </c>
      <c r="AQ220" s="31" t="s">
        <v>18369</v>
      </c>
      <c r="AR220" s="31">
        <v>359.73</v>
      </c>
      <c r="AS220" s="31">
        <v>646.79</v>
      </c>
      <c r="AT220" s="31">
        <v>88.35</v>
      </c>
      <c r="AU220" s="32">
        <f t="shared" si="53"/>
        <v>364.95666666666665</v>
      </c>
      <c r="AV220" s="31">
        <v>251.07</v>
      </c>
      <c r="AW220" s="31">
        <v>257.48</v>
      </c>
      <c r="AX220" s="31">
        <v>208.55</v>
      </c>
      <c r="AY220" s="32">
        <f t="shared" si="54"/>
        <v>239.03333333333333</v>
      </c>
      <c r="AZ220" s="31">
        <v>685.15</v>
      </c>
      <c r="BA220" s="31">
        <v>998.55</v>
      </c>
      <c r="BB220" s="31">
        <v>652.82000000000005</v>
      </c>
      <c r="BC220" s="32">
        <f t="shared" si="55"/>
        <v>778.84</v>
      </c>
      <c r="BD220" s="33">
        <f t="shared" si="56"/>
        <v>2.1340615780868966</v>
      </c>
      <c r="BE220" s="31">
        <f t="shared" si="57"/>
        <v>0.65496360298482925</v>
      </c>
      <c r="BH220" s="8" t="s">
        <v>78216</v>
      </c>
      <c r="BI220" s="8" t="s">
        <v>69906</v>
      </c>
      <c r="BJ220" s="8" t="s">
        <v>61935</v>
      </c>
      <c r="BK220" s="3" t="s">
        <v>42884</v>
      </c>
      <c r="BL220" s="8" t="s">
        <v>61936</v>
      </c>
      <c r="BM220" s="8" t="s">
        <v>48344</v>
      </c>
      <c r="BN220" s="8" t="s">
        <v>61937</v>
      </c>
      <c r="BT220" s="5" t="s">
        <v>4800</v>
      </c>
      <c r="BU220" s="5" t="s">
        <v>37345</v>
      </c>
      <c r="BV220" s="5" t="s">
        <v>37346</v>
      </c>
      <c r="BW220" s="5" t="s">
        <v>4799</v>
      </c>
      <c r="BX220" s="5" t="s">
        <v>4798</v>
      </c>
      <c r="BY220" s="5" t="s">
        <v>4797</v>
      </c>
      <c r="BZ220" s="5">
        <v>3958.35</v>
      </c>
      <c r="CA220" s="5">
        <v>3759.47</v>
      </c>
      <c r="CB220" s="5">
        <v>4328.5600000000004</v>
      </c>
      <c r="CC220" s="6">
        <f t="shared" si="62"/>
        <v>4015.4600000000005</v>
      </c>
      <c r="CD220" s="5">
        <v>4675.6400000000003</v>
      </c>
      <c r="CE220" s="5">
        <v>4041.69</v>
      </c>
      <c r="CF220" s="5">
        <v>4612.5200000000004</v>
      </c>
      <c r="CG220" s="6">
        <f t="shared" si="61"/>
        <v>4443.2833333333338</v>
      </c>
      <c r="CH220" s="5">
        <v>143.05000000000001</v>
      </c>
      <c r="CI220" s="5">
        <v>281.55</v>
      </c>
      <c r="CJ220" s="5">
        <v>21.65</v>
      </c>
      <c r="CK220" s="6">
        <f t="shared" si="60"/>
        <v>148.75</v>
      </c>
      <c r="CL220" s="7">
        <f t="shared" si="58"/>
        <v>3.7044323688942234E-2</v>
      </c>
      <c r="CM220" s="5">
        <f t="shared" si="59"/>
        <v>1.1065440406163511</v>
      </c>
      <c r="CP220" s="8" t="s">
        <v>70294</v>
      </c>
      <c r="CQ220" s="8" t="s">
        <v>69906</v>
      </c>
      <c r="CR220" s="8" t="s">
        <v>48779</v>
      </c>
      <c r="CS220" s="3" t="s">
        <v>43145</v>
      </c>
      <c r="CT220" s="8" t="s">
        <v>48780</v>
      </c>
      <c r="CU220" s="8" t="s">
        <v>48344</v>
      </c>
      <c r="CV220" s="8" t="s">
        <v>48781</v>
      </c>
    </row>
    <row r="221" spans="4:100">
      <c r="D221" s="22" t="s">
        <v>2655</v>
      </c>
      <c r="E221" s="22" t="s">
        <v>46946</v>
      </c>
      <c r="F221" s="22" t="s">
        <v>46947</v>
      </c>
      <c r="G221" s="22" t="s">
        <v>2654</v>
      </c>
      <c r="H221" s="22">
        <v>74196</v>
      </c>
      <c r="I221" s="22" t="s">
        <v>2653</v>
      </c>
      <c r="J221" s="22">
        <v>1705.39</v>
      </c>
      <c r="K221" s="22">
        <v>541.72</v>
      </c>
      <c r="L221" s="22">
        <v>642.04</v>
      </c>
      <c r="M221" s="23">
        <f t="shared" si="48"/>
        <v>963.05000000000007</v>
      </c>
      <c r="N221" s="22">
        <v>1592.11</v>
      </c>
      <c r="O221" s="22">
        <v>663</v>
      </c>
      <c r="P221" s="22">
        <v>974.02</v>
      </c>
      <c r="Q221" s="23">
        <f t="shared" si="49"/>
        <v>1076.3766666666666</v>
      </c>
      <c r="R221" s="22">
        <v>581.28</v>
      </c>
      <c r="S221" s="22">
        <v>467.01</v>
      </c>
      <c r="T221" s="22">
        <v>508.64</v>
      </c>
      <c r="U221" s="23">
        <f t="shared" si="50"/>
        <v>518.97666666666657</v>
      </c>
      <c r="V221" s="24">
        <f t="shared" si="51"/>
        <v>0.53888860045342046</v>
      </c>
      <c r="W221" s="22">
        <f t="shared" si="52"/>
        <v>1.1176747486284893</v>
      </c>
      <c r="Z221" s="8" t="s">
        <v>70910</v>
      </c>
      <c r="AA221" s="8" t="s">
        <v>69906</v>
      </c>
      <c r="AB221" s="8" t="s">
        <v>49446</v>
      </c>
      <c r="AC221" s="3" t="s">
        <v>39802</v>
      </c>
      <c r="AD221" s="8" t="s">
        <v>49447</v>
      </c>
      <c r="AE221" s="8" t="s">
        <v>48344</v>
      </c>
      <c r="AF221" s="8" t="s">
        <v>49448</v>
      </c>
      <c r="AL221" s="31" t="s">
        <v>20356</v>
      </c>
      <c r="AM221" s="31" t="s">
        <v>33649</v>
      </c>
      <c r="AN221" s="31" t="s">
        <v>33650</v>
      </c>
      <c r="AO221" s="31" t="s">
        <v>20355</v>
      </c>
      <c r="AP221" s="31">
        <v>72656</v>
      </c>
      <c r="AQ221" s="31" t="s">
        <v>20354</v>
      </c>
      <c r="AR221" s="31">
        <v>354.05</v>
      </c>
      <c r="AS221" s="31">
        <v>304.52999999999997</v>
      </c>
      <c r="AT221" s="31">
        <v>213.46</v>
      </c>
      <c r="AU221" s="32">
        <f t="shared" si="53"/>
        <v>290.68</v>
      </c>
      <c r="AV221" s="31">
        <v>290.16000000000003</v>
      </c>
      <c r="AW221" s="31">
        <v>234.51</v>
      </c>
      <c r="AX221" s="31">
        <v>403.62</v>
      </c>
      <c r="AY221" s="32">
        <f t="shared" si="54"/>
        <v>309.43</v>
      </c>
      <c r="AZ221" s="31">
        <v>580.41999999999996</v>
      </c>
      <c r="BA221" s="31">
        <v>710.8</v>
      </c>
      <c r="BB221" s="31">
        <v>569.79</v>
      </c>
      <c r="BC221" s="32">
        <f t="shared" si="55"/>
        <v>620.33666666666659</v>
      </c>
      <c r="BD221" s="33">
        <f t="shared" si="56"/>
        <v>2.1340878858767942</v>
      </c>
      <c r="BE221" s="31">
        <f t="shared" si="57"/>
        <v>1.0645039218384478</v>
      </c>
      <c r="BH221" s="8" t="s">
        <v>80120</v>
      </c>
      <c r="BI221" s="8" t="s">
        <v>69906</v>
      </c>
      <c r="BJ221" s="8" t="s">
        <v>65745</v>
      </c>
      <c r="BK221" s="3" t="s">
        <v>35580</v>
      </c>
      <c r="BL221" s="8" t="s">
        <v>65746</v>
      </c>
      <c r="BM221" s="8" t="s">
        <v>48393</v>
      </c>
      <c r="BN221" s="8" t="s">
        <v>65747</v>
      </c>
      <c r="BT221" s="5" t="s">
        <v>32652</v>
      </c>
      <c r="BU221" s="5" t="s">
        <v>33361</v>
      </c>
      <c r="BV221" s="5" t="s">
        <v>33362</v>
      </c>
      <c r="BW221" s="5" t="s">
        <v>32649</v>
      </c>
      <c r="BX221" s="5">
        <v>55943</v>
      </c>
      <c r="BY221" s="5" t="s">
        <v>32648</v>
      </c>
      <c r="BZ221" s="5">
        <v>342.05</v>
      </c>
      <c r="CA221" s="5">
        <v>452.14</v>
      </c>
      <c r="CB221" s="5">
        <v>533.29999999999995</v>
      </c>
      <c r="CC221" s="6">
        <f t="shared" si="62"/>
        <v>442.49666666666667</v>
      </c>
      <c r="CD221" s="5">
        <v>123.75</v>
      </c>
      <c r="CE221" s="5">
        <v>21.23</v>
      </c>
      <c r="CF221" s="5">
        <v>122.12</v>
      </c>
      <c r="CG221" s="6">
        <f t="shared" si="61"/>
        <v>89.033333333333346</v>
      </c>
      <c r="CH221" s="5">
        <v>24.07</v>
      </c>
      <c r="CI221" s="5">
        <v>10.050000000000001</v>
      </c>
      <c r="CJ221" s="5">
        <v>15.11</v>
      </c>
      <c r="CK221" s="6">
        <f t="shared" si="60"/>
        <v>16.41</v>
      </c>
      <c r="CL221" s="7">
        <f t="shared" si="58"/>
        <v>3.7085025122599792E-2</v>
      </c>
      <c r="CM221" s="5">
        <f t="shared" si="59"/>
        <v>0.20120678875170436</v>
      </c>
      <c r="CP221" s="8" t="s">
        <v>70295</v>
      </c>
      <c r="CQ221" s="8" t="s">
        <v>69906</v>
      </c>
      <c r="CR221" s="8" t="s">
        <v>48782</v>
      </c>
      <c r="CS221" s="3" t="s">
        <v>41118</v>
      </c>
      <c r="CT221" s="8" t="s">
        <v>48783</v>
      </c>
      <c r="CU221" s="8" t="s">
        <v>48344</v>
      </c>
      <c r="CV221" s="8" t="s">
        <v>48784</v>
      </c>
    </row>
    <row r="222" spans="4:100">
      <c r="D222" s="22" t="s">
        <v>14095</v>
      </c>
      <c r="E222" s="22" t="s">
        <v>47701</v>
      </c>
      <c r="F222" s="22" t="s">
        <v>47702</v>
      </c>
      <c r="G222" s="22" t="s">
        <v>14094</v>
      </c>
      <c r="H222" s="22">
        <v>75678</v>
      </c>
      <c r="I222" s="22" t="s">
        <v>14093</v>
      </c>
      <c r="J222" s="22">
        <v>4017.48</v>
      </c>
      <c r="K222" s="22">
        <v>3075.54</v>
      </c>
      <c r="L222" s="22">
        <v>5050.46</v>
      </c>
      <c r="M222" s="23">
        <f t="shared" si="48"/>
        <v>4047.8266666666664</v>
      </c>
      <c r="N222" s="22">
        <v>5026.6000000000004</v>
      </c>
      <c r="O222" s="22">
        <v>4076.71</v>
      </c>
      <c r="P222" s="22">
        <v>3310.17</v>
      </c>
      <c r="Q222" s="23">
        <f t="shared" si="49"/>
        <v>4137.8266666666668</v>
      </c>
      <c r="R222" s="22">
        <v>1707.43</v>
      </c>
      <c r="S222" s="22">
        <v>1583.26</v>
      </c>
      <c r="T222" s="22">
        <v>3261.57</v>
      </c>
      <c r="U222" s="23">
        <f t="shared" si="50"/>
        <v>2184.0866666666666</v>
      </c>
      <c r="V222" s="24">
        <f t="shared" si="51"/>
        <v>0.53957020557533752</v>
      </c>
      <c r="W222" s="22">
        <f t="shared" si="52"/>
        <v>1.0222341536363548</v>
      </c>
      <c r="Z222" s="8" t="s">
        <v>75890</v>
      </c>
      <c r="AA222" s="8" t="s">
        <v>48346</v>
      </c>
      <c r="AB222" s="8" t="s">
        <v>48347</v>
      </c>
      <c r="AC222" s="3" t="s">
        <v>48346</v>
      </c>
      <c r="AD222" s="8" t="s">
        <v>48346</v>
      </c>
      <c r="AE222" s="8" t="s">
        <v>48346</v>
      </c>
      <c r="AF222" s="8" t="s">
        <v>48346</v>
      </c>
      <c r="AL222" s="31" t="s">
        <v>8092</v>
      </c>
      <c r="AM222" s="31" t="s">
        <v>43321</v>
      </c>
      <c r="AN222" s="31" t="s">
        <v>43322</v>
      </c>
      <c r="AO222" s="31" t="s">
        <v>8206</v>
      </c>
      <c r="AP222" s="31">
        <v>66894</v>
      </c>
      <c r="AQ222" s="31" t="s">
        <v>8205</v>
      </c>
      <c r="AR222" s="31">
        <v>57.56</v>
      </c>
      <c r="AS222" s="31">
        <v>130.22</v>
      </c>
      <c r="AT222" s="31">
        <v>101.02</v>
      </c>
      <c r="AU222" s="32">
        <f t="shared" si="53"/>
        <v>96.266666666666666</v>
      </c>
      <c r="AV222" s="31">
        <v>91.85</v>
      </c>
      <c r="AW222" s="31">
        <v>37.14</v>
      </c>
      <c r="AX222" s="31">
        <v>95.84</v>
      </c>
      <c r="AY222" s="32">
        <f t="shared" si="54"/>
        <v>74.943333333333342</v>
      </c>
      <c r="AZ222" s="31">
        <v>117.93</v>
      </c>
      <c r="BA222" s="31">
        <v>210.76</v>
      </c>
      <c r="BB222" s="31">
        <v>287.95999999999998</v>
      </c>
      <c r="BC222" s="32">
        <f t="shared" si="55"/>
        <v>205.54999999999998</v>
      </c>
      <c r="BD222" s="33">
        <f t="shared" si="56"/>
        <v>2.1352146814404431</v>
      </c>
      <c r="BE222" s="31">
        <f t="shared" si="57"/>
        <v>0.77849722991689763</v>
      </c>
      <c r="BH222" s="8" t="s">
        <v>79593</v>
      </c>
      <c r="BI222" s="8" t="s">
        <v>69906</v>
      </c>
      <c r="BJ222" s="8" t="s">
        <v>64712</v>
      </c>
      <c r="BK222" s="3" t="s">
        <v>44934</v>
      </c>
      <c r="BL222" s="8" t="s">
        <v>64713</v>
      </c>
      <c r="BM222" s="8" t="s">
        <v>48344</v>
      </c>
      <c r="BN222" s="8" t="s">
        <v>64714</v>
      </c>
      <c r="BT222" s="5" t="s">
        <v>4924</v>
      </c>
      <c r="BU222" s="5" t="s">
        <v>42525</v>
      </c>
      <c r="BV222" s="5" t="s">
        <v>42526</v>
      </c>
      <c r="BW222" s="5" t="s">
        <v>4923</v>
      </c>
      <c r="BX222" s="5">
        <v>69860</v>
      </c>
      <c r="BY222" s="5" t="s">
        <v>4922</v>
      </c>
      <c r="BZ222" s="5">
        <v>473.01</v>
      </c>
      <c r="CA222" s="5">
        <v>2223.08</v>
      </c>
      <c r="CB222" s="5">
        <v>299.52999999999997</v>
      </c>
      <c r="CC222" s="6">
        <f t="shared" si="62"/>
        <v>998.54</v>
      </c>
      <c r="CD222" s="5">
        <v>392.93</v>
      </c>
      <c r="CE222" s="5">
        <v>692.25</v>
      </c>
      <c r="CF222" s="5">
        <v>141.32</v>
      </c>
      <c r="CG222" s="6">
        <f t="shared" si="61"/>
        <v>408.83333333333331</v>
      </c>
      <c r="CH222" s="5">
        <v>25.41</v>
      </c>
      <c r="CI222" s="5">
        <v>24.7</v>
      </c>
      <c r="CJ222" s="5">
        <v>61.59</v>
      </c>
      <c r="CK222" s="6">
        <f t="shared" si="60"/>
        <v>37.233333333333334</v>
      </c>
      <c r="CL222" s="7">
        <f t="shared" si="58"/>
        <v>3.7287773482617956E-2</v>
      </c>
      <c r="CM222" s="5">
        <f t="shared" si="59"/>
        <v>0.4094311027433386</v>
      </c>
      <c r="CP222" s="8" t="s">
        <v>70296</v>
      </c>
      <c r="CQ222" s="8" t="s">
        <v>69906</v>
      </c>
      <c r="CR222" s="8" t="s">
        <v>70297</v>
      </c>
      <c r="CS222" s="3" t="s">
        <v>47170</v>
      </c>
      <c r="CT222" s="8" t="s">
        <v>70298</v>
      </c>
      <c r="CU222" s="8" t="s">
        <v>48344</v>
      </c>
      <c r="CV222" s="8" t="s">
        <v>70299</v>
      </c>
    </row>
    <row r="223" spans="4:100">
      <c r="D223" s="22" t="s">
        <v>5017</v>
      </c>
      <c r="E223" s="22" t="s">
        <v>33357</v>
      </c>
      <c r="F223" s="22" t="s">
        <v>33358</v>
      </c>
      <c r="G223" s="22" t="s">
        <v>5015</v>
      </c>
      <c r="H223" s="22">
        <v>56449</v>
      </c>
      <c r="I223" s="22" t="s">
        <v>5014</v>
      </c>
      <c r="J223" s="22">
        <v>2851.86</v>
      </c>
      <c r="K223" s="22">
        <v>2144.6799999999998</v>
      </c>
      <c r="L223" s="22">
        <v>2956.72</v>
      </c>
      <c r="M223" s="23">
        <f t="shared" si="48"/>
        <v>2651.0866666666666</v>
      </c>
      <c r="N223" s="22">
        <v>597.58000000000004</v>
      </c>
      <c r="O223" s="22">
        <v>1274.56</v>
      </c>
      <c r="P223" s="22">
        <v>2341.2800000000002</v>
      </c>
      <c r="Q223" s="23">
        <f t="shared" si="49"/>
        <v>1404.4733333333334</v>
      </c>
      <c r="R223" s="22">
        <v>1127.56</v>
      </c>
      <c r="S223" s="22">
        <v>1476.11</v>
      </c>
      <c r="T223" s="22">
        <v>1687.74</v>
      </c>
      <c r="U223" s="23">
        <f t="shared" si="50"/>
        <v>1430.47</v>
      </c>
      <c r="V223" s="24">
        <f t="shared" si="51"/>
        <v>0.53957873878132989</v>
      </c>
      <c r="W223" s="22">
        <f t="shared" si="52"/>
        <v>0.52977269698211804</v>
      </c>
      <c r="Z223" s="8" t="s">
        <v>75891</v>
      </c>
      <c r="AA223" s="8" t="s">
        <v>69906</v>
      </c>
      <c r="AB223" s="8" t="s">
        <v>57486</v>
      </c>
      <c r="AC223" s="3" t="s">
        <v>57487</v>
      </c>
      <c r="AD223" s="8" t="s">
        <v>57488</v>
      </c>
      <c r="AE223" s="8" t="s">
        <v>48344</v>
      </c>
      <c r="AF223" s="8" t="s">
        <v>57489</v>
      </c>
      <c r="AL223" s="31" t="s">
        <v>20482</v>
      </c>
      <c r="AM223" s="31" t="s">
        <v>42113</v>
      </c>
      <c r="AN223" s="31" t="s">
        <v>42114</v>
      </c>
      <c r="AO223" s="31" t="s">
        <v>20481</v>
      </c>
      <c r="AP223" s="31">
        <v>19712</v>
      </c>
      <c r="AQ223" s="31" t="s">
        <v>20480</v>
      </c>
      <c r="AR223" s="31">
        <v>1355.59</v>
      </c>
      <c r="AS223" s="31">
        <v>682.86</v>
      </c>
      <c r="AT223" s="31">
        <v>659.17</v>
      </c>
      <c r="AU223" s="32">
        <f t="shared" si="53"/>
        <v>899.20666666666659</v>
      </c>
      <c r="AV223" s="31">
        <v>950.49</v>
      </c>
      <c r="AW223" s="31">
        <v>599.61</v>
      </c>
      <c r="AX223" s="31">
        <v>376.46</v>
      </c>
      <c r="AY223" s="32">
        <f t="shared" si="54"/>
        <v>642.18666666666661</v>
      </c>
      <c r="AZ223" s="31">
        <v>3042.9</v>
      </c>
      <c r="BA223" s="31">
        <v>1342.07</v>
      </c>
      <c r="BB223" s="31">
        <v>1379.05</v>
      </c>
      <c r="BC223" s="32">
        <f t="shared" si="55"/>
        <v>1921.3400000000001</v>
      </c>
      <c r="BD223" s="33">
        <f t="shared" si="56"/>
        <v>2.1367056887182039</v>
      </c>
      <c r="BE223" s="31">
        <f t="shared" si="57"/>
        <v>0.71417026860714261</v>
      </c>
      <c r="BH223" s="8" t="s">
        <v>78110</v>
      </c>
      <c r="BI223" s="8" t="s">
        <v>69906</v>
      </c>
      <c r="BJ223" s="8" t="s">
        <v>61692</v>
      </c>
      <c r="BK223" s="3" t="s">
        <v>34259</v>
      </c>
      <c r="BL223" s="8" t="s">
        <v>61693</v>
      </c>
      <c r="BM223" s="8" t="s">
        <v>48344</v>
      </c>
      <c r="BN223" s="8" t="s">
        <v>61694</v>
      </c>
      <c r="BT223" s="5" t="s">
        <v>394</v>
      </c>
      <c r="BU223" s="5" t="s">
        <v>35957</v>
      </c>
      <c r="BV223" s="5" t="s">
        <v>35958</v>
      </c>
      <c r="BW223" s="5" t="s">
        <v>393</v>
      </c>
      <c r="BX223" s="5">
        <v>11767</v>
      </c>
      <c r="BY223" s="5" t="s">
        <v>392</v>
      </c>
      <c r="BZ223" s="5">
        <v>1273.92</v>
      </c>
      <c r="CA223" s="5">
        <v>1318.4</v>
      </c>
      <c r="CB223" s="5">
        <v>761.23</v>
      </c>
      <c r="CC223" s="6">
        <f t="shared" si="62"/>
        <v>1117.8500000000001</v>
      </c>
      <c r="CD223" s="5">
        <v>974.66</v>
      </c>
      <c r="CE223" s="5">
        <v>431.14</v>
      </c>
      <c r="CF223" s="5">
        <v>264.39</v>
      </c>
      <c r="CG223" s="6">
        <f t="shared" si="61"/>
        <v>556.73</v>
      </c>
      <c r="CH223" s="5">
        <v>60.04</v>
      </c>
      <c r="CI223" s="5">
        <v>29.34</v>
      </c>
      <c r="CJ223" s="5">
        <v>36.08</v>
      </c>
      <c r="CK223" s="6">
        <f t="shared" si="60"/>
        <v>41.82</v>
      </c>
      <c r="CL223" s="7">
        <f t="shared" si="58"/>
        <v>3.7411101668381262E-2</v>
      </c>
      <c r="CM223" s="5">
        <f t="shared" si="59"/>
        <v>0.49803640917833336</v>
      </c>
      <c r="CP223" s="8" t="s">
        <v>70300</v>
      </c>
      <c r="CQ223" s="8" t="s">
        <v>69906</v>
      </c>
      <c r="CR223" s="8" t="s">
        <v>48785</v>
      </c>
      <c r="CS223" s="3" t="s">
        <v>39047</v>
      </c>
      <c r="CT223" s="8" t="s">
        <v>48786</v>
      </c>
      <c r="CU223" s="8" t="s">
        <v>48344</v>
      </c>
      <c r="CV223" s="8" t="s">
        <v>48787</v>
      </c>
    </row>
    <row r="224" spans="4:100">
      <c r="D224" s="22" t="s">
        <v>3925</v>
      </c>
      <c r="E224" s="22" t="s">
        <v>40825</v>
      </c>
      <c r="F224" s="22" t="s">
        <v>40826</v>
      </c>
      <c r="G224" s="22" t="s">
        <v>3924</v>
      </c>
      <c r="H224" s="22">
        <v>19042</v>
      </c>
      <c r="I224" s="22" t="s">
        <v>3923</v>
      </c>
      <c r="J224" s="22">
        <v>476.57</v>
      </c>
      <c r="K224" s="22">
        <v>88.3</v>
      </c>
      <c r="L224" s="22">
        <v>319.93</v>
      </c>
      <c r="M224" s="23">
        <f t="shared" si="48"/>
        <v>294.93333333333334</v>
      </c>
      <c r="N224" s="22">
        <v>116.36</v>
      </c>
      <c r="O224" s="22">
        <v>258.72000000000003</v>
      </c>
      <c r="P224" s="22">
        <v>91.24</v>
      </c>
      <c r="Q224" s="23">
        <f t="shared" si="49"/>
        <v>155.44000000000003</v>
      </c>
      <c r="R224" s="22">
        <v>118.94</v>
      </c>
      <c r="S224" s="22">
        <v>163.56</v>
      </c>
      <c r="T224" s="22">
        <v>195.03</v>
      </c>
      <c r="U224" s="23">
        <f t="shared" si="50"/>
        <v>159.17666666666665</v>
      </c>
      <c r="V224" s="24">
        <f t="shared" si="51"/>
        <v>0.5397038878842676</v>
      </c>
      <c r="W224" s="22">
        <f t="shared" si="52"/>
        <v>0.52703435804701637</v>
      </c>
      <c r="Z224" s="8" t="s">
        <v>75195</v>
      </c>
      <c r="AA224" s="8" t="s">
        <v>69906</v>
      </c>
      <c r="AB224" s="8" t="s">
        <v>57490</v>
      </c>
      <c r="AC224" s="3" t="s">
        <v>38860</v>
      </c>
      <c r="AD224" s="8" t="s">
        <v>57491</v>
      </c>
      <c r="AE224" s="8" t="s">
        <v>48344</v>
      </c>
      <c r="AF224" s="8" t="s">
        <v>57492</v>
      </c>
      <c r="AL224" s="31" t="s">
        <v>22282</v>
      </c>
      <c r="AM224" s="31" t="s">
        <v>38240</v>
      </c>
      <c r="AN224" s="31" t="s">
        <v>38241</v>
      </c>
      <c r="AO224" s="31" t="s">
        <v>22281</v>
      </c>
      <c r="AP224" s="31" t="s">
        <v>13986</v>
      </c>
      <c r="AQ224" s="31" t="s">
        <v>22280</v>
      </c>
      <c r="AR224" s="31">
        <v>117.68</v>
      </c>
      <c r="AS224" s="31">
        <v>105.02</v>
      </c>
      <c r="AT224" s="31">
        <v>139.33000000000001</v>
      </c>
      <c r="AU224" s="32">
        <f t="shared" si="53"/>
        <v>120.67666666666666</v>
      </c>
      <c r="AV224" s="31">
        <v>560.61</v>
      </c>
      <c r="AW224" s="31">
        <v>130.18</v>
      </c>
      <c r="AX224" s="31">
        <v>1016.13</v>
      </c>
      <c r="AY224" s="32">
        <f t="shared" si="54"/>
        <v>568.97333333333336</v>
      </c>
      <c r="AZ224" s="31">
        <v>211.13</v>
      </c>
      <c r="BA224" s="31">
        <v>228.19</v>
      </c>
      <c r="BB224" s="31">
        <v>334.25</v>
      </c>
      <c r="BC224" s="32">
        <f t="shared" si="55"/>
        <v>257.85666666666663</v>
      </c>
      <c r="BD224" s="33">
        <f t="shared" si="56"/>
        <v>2.1367566223793606</v>
      </c>
      <c r="BE224" s="31">
        <f t="shared" si="57"/>
        <v>4.7148578847056877</v>
      </c>
      <c r="BH224" s="8" t="s">
        <v>79256</v>
      </c>
      <c r="BI224" s="8" t="s">
        <v>69906</v>
      </c>
      <c r="BJ224" s="8" t="s">
        <v>63982</v>
      </c>
      <c r="BK224" s="3" t="s">
        <v>33409</v>
      </c>
      <c r="BL224" s="8" t="s">
        <v>63983</v>
      </c>
      <c r="BM224" s="8" t="s">
        <v>48344</v>
      </c>
      <c r="BN224" s="8" t="s">
        <v>63984</v>
      </c>
      <c r="BT224" s="5" t="s">
        <v>8001</v>
      </c>
      <c r="BU224" s="5" t="s">
        <v>34367</v>
      </c>
      <c r="BV224" s="5" t="s">
        <v>34368</v>
      </c>
      <c r="BW224" s="5" t="s">
        <v>7999</v>
      </c>
      <c r="BX224" s="5">
        <v>67604</v>
      </c>
      <c r="BY224" s="5" t="s">
        <v>7998</v>
      </c>
      <c r="BZ224" s="5">
        <v>742.11</v>
      </c>
      <c r="CA224" s="5">
        <v>934.16</v>
      </c>
      <c r="CB224" s="5">
        <v>613.80999999999995</v>
      </c>
      <c r="CC224" s="6">
        <f t="shared" si="62"/>
        <v>763.36</v>
      </c>
      <c r="CD224" s="5">
        <v>310.79000000000002</v>
      </c>
      <c r="CE224" s="5">
        <v>560.21</v>
      </c>
      <c r="CF224" s="5">
        <v>185.64</v>
      </c>
      <c r="CG224" s="6">
        <f t="shared" si="61"/>
        <v>352.21333333333331</v>
      </c>
      <c r="CH224" s="5">
        <v>70.06</v>
      </c>
      <c r="CI224" s="5">
        <v>10.14</v>
      </c>
      <c r="CJ224" s="5">
        <v>6</v>
      </c>
      <c r="CK224" s="6">
        <f t="shared" si="60"/>
        <v>28.733333333333334</v>
      </c>
      <c r="CL224" s="7">
        <f t="shared" si="58"/>
        <v>3.764060644169636E-2</v>
      </c>
      <c r="CM224" s="5">
        <f t="shared" si="59"/>
        <v>0.46139872842870117</v>
      </c>
      <c r="CP224" s="8" t="s">
        <v>70301</v>
      </c>
      <c r="CQ224" s="8" t="s">
        <v>69906</v>
      </c>
      <c r="CR224" s="8" t="s">
        <v>48788</v>
      </c>
      <c r="CS224" s="3" t="s">
        <v>41825</v>
      </c>
      <c r="CT224" s="8" t="s">
        <v>48789</v>
      </c>
      <c r="CU224" s="8" t="s">
        <v>48344</v>
      </c>
      <c r="CV224" s="8" t="s">
        <v>48790</v>
      </c>
    </row>
    <row r="225" spans="4:100">
      <c r="D225" s="22" t="s">
        <v>4834</v>
      </c>
      <c r="E225" s="22" t="s">
        <v>36235</v>
      </c>
      <c r="F225" s="22" t="s">
        <v>36236</v>
      </c>
      <c r="G225" s="22" t="s">
        <v>4833</v>
      </c>
      <c r="H225" s="22">
        <v>227867</v>
      </c>
      <c r="I225" s="22" t="s">
        <v>4832</v>
      </c>
      <c r="J225" s="22">
        <v>693.92</v>
      </c>
      <c r="K225" s="22">
        <v>776.4</v>
      </c>
      <c r="L225" s="22">
        <v>402.92</v>
      </c>
      <c r="M225" s="23">
        <f t="shared" si="48"/>
        <v>624.4133333333333</v>
      </c>
      <c r="N225" s="22">
        <v>507.72</v>
      </c>
      <c r="O225" s="22">
        <v>330.25</v>
      </c>
      <c r="P225" s="22">
        <v>191.69</v>
      </c>
      <c r="Q225" s="23">
        <f t="shared" si="49"/>
        <v>343.22</v>
      </c>
      <c r="R225" s="22">
        <v>572.29999999999995</v>
      </c>
      <c r="S225" s="22">
        <v>61.57</v>
      </c>
      <c r="T225" s="22">
        <v>377.57</v>
      </c>
      <c r="U225" s="23">
        <f t="shared" si="50"/>
        <v>337.1466666666667</v>
      </c>
      <c r="V225" s="24">
        <f t="shared" si="51"/>
        <v>0.53994149174691985</v>
      </c>
      <c r="W225" s="22">
        <f t="shared" si="52"/>
        <v>0.54966795498708132</v>
      </c>
      <c r="Z225" s="8" t="s">
        <v>75892</v>
      </c>
      <c r="AA225" s="8" t="s">
        <v>69906</v>
      </c>
      <c r="AB225" s="8" t="s">
        <v>57493</v>
      </c>
      <c r="AC225" s="3" t="s">
        <v>35680</v>
      </c>
      <c r="AD225" s="8" t="s">
        <v>57494</v>
      </c>
      <c r="AE225" s="8" t="s">
        <v>48344</v>
      </c>
      <c r="AF225" s="8" t="s">
        <v>57495</v>
      </c>
      <c r="AL225" s="31" t="s">
        <v>9384</v>
      </c>
      <c r="AM225" s="31" t="s">
        <v>45603</v>
      </c>
      <c r="AN225" s="31" t="s">
        <v>45604</v>
      </c>
      <c r="AO225" s="31" t="s">
        <v>9383</v>
      </c>
      <c r="AP225" s="31">
        <v>19353</v>
      </c>
      <c r="AQ225" s="31" t="s">
        <v>9382</v>
      </c>
      <c r="AR225" s="31">
        <v>2114.4899999999998</v>
      </c>
      <c r="AS225" s="31">
        <v>576.24</v>
      </c>
      <c r="AT225" s="31">
        <v>646.16999999999996</v>
      </c>
      <c r="AU225" s="32">
        <f t="shared" si="53"/>
        <v>1112.3</v>
      </c>
      <c r="AV225" s="31">
        <v>1456.64</v>
      </c>
      <c r="AW225" s="31">
        <v>1515.13</v>
      </c>
      <c r="AX225" s="31">
        <v>1098.48</v>
      </c>
      <c r="AY225" s="32">
        <f t="shared" si="54"/>
        <v>1356.7500000000002</v>
      </c>
      <c r="AZ225" s="31">
        <v>2562.27</v>
      </c>
      <c r="BA225" s="31">
        <v>2468.86</v>
      </c>
      <c r="BB225" s="31">
        <v>2099.8200000000002</v>
      </c>
      <c r="BC225" s="32">
        <f t="shared" si="55"/>
        <v>2376.9833333333336</v>
      </c>
      <c r="BD225" s="33">
        <f t="shared" si="56"/>
        <v>2.1369984116994818</v>
      </c>
      <c r="BE225" s="31">
        <f t="shared" si="57"/>
        <v>1.2197698462644972</v>
      </c>
      <c r="BH225" s="8" t="s">
        <v>80121</v>
      </c>
      <c r="BI225" s="8" t="s">
        <v>69906</v>
      </c>
      <c r="BJ225" s="8" t="s">
        <v>65748</v>
      </c>
      <c r="BK225" s="3" t="s">
        <v>43600</v>
      </c>
      <c r="BL225" s="8" t="s">
        <v>65749</v>
      </c>
      <c r="BM225" s="8" t="s">
        <v>48344</v>
      </c>
      <c r="BN225" s="8" t="s">
        <v>65750</v>
      </c>
      <c r="BT225" s="5" t="s">
        <v>31084</v>
      </c>
      <c r="BU225" s="10" t="s">
        <v>43820</v>
      </c>
      <c r="BV225" s="5" t="s">
        <v>43821</v>
      </c>
      <c r="BW225" s="5" t="s">
        <v>29732</v>
      </c>
      <c r="BX225" s="5" t="s">
        <v>29731</v>
      </c>
      <c r="BY225" s="5" t="s">
        <v>31195</v>
      </c>
      <c r="BZ225" s="5">
        <v>4756.68</v>
      </c>
      <c r="CA225" s="5">
        <v>1197.4100000000001</v>
      </c>
      <c r="CB225" s="5">
        <v>3524.56</v>
      </c>
      <c r="CC225" s="6">
        <f t="shared" si="62"/>
        <v>3159.5499999999997</v>
      </c>
      <c r="CD225" s="5">
        <v>2284.7600000000002</v>
      </c>
      <c r="CE225" s="5">
        <v>3147.5</v>
      </c>
      <c r="CF225" s="5">
        <v>1570.57</v>
      </c>
      <c r="CG225" s="6">
        <f t="shared" si="61"/>
        <v>2334.2766666666666</v>
      </c>
      <c r="CH225" s="5">
        <v>178.78</v>
      </c>
      <c r="CI225" s="5">
        <v>133.66</v>
      </c>
      <c r="CJ225" s="5">
        <v>46.93</v>
      </c>
      <c r="CK225" s="6">
        <f t="shared" si="60"/>
        <v>119.79</v>
      </c>
      <c r="CL225" s="7">
        <f t="shared" si="58"/>
        <v>3.7913626940545335E-2</v>
      </c>
      <c r="CM225" s="5">
        <f t="shared" si="59"/>
        <v>0.73880035659086474</v>
      </c>
      <c r="CP225" s="8" t="s">
        <v>70302</v>
      </c>
      <c r="CQ225" s="8" t="s">
        <v>69906</v>
      </c>
      <c r="CR225" s="8" t="s">
        <v>48791</v>
      </c>
      <c r="CS225" s="3" t="s">
        <v>39322</v>
      </c>
      <c r="CT225" s="8" t="s">
        <v>48792</v>
      </c>
      <c r="CU225" s="8" t="s">
        <v>48344</v>
      </c>
      <c r="CV225" s="8" t="s">
        <v>48793</v>
      </c>
    </row>
    <row r="226" spans="4:100">
      <c r="D226" s="22" t="s">
        <v>17091</v>
      </c>
      <c r="E226" s="22" t="s">
        <v>40877</v>
      </c>
      <c r="F226" s="22" t="s">
        <v>40878</v>
      </c>
      <c r="G226" s="22" t="s">
        <v>17090</v>
      </c>
      <c r="H226" s="22">
        <v>56717</v>
      </c>
      <c r="I226" s="22" t="s">
        <v>17089</v>
      </c>
      <c r="J226" s="22">
        <v>142.02000000000001</v>
      </c>
      <c r="K226" s="22">
        <v>136.69</v>
      </c>
      <c r="L226" s="22">
        <v>432.88</v>
      </c>
      <c r="M226" s="23">
        <f t="shared" si="48"/>
        <v>237.19666666666669</v>
      </c>
      <c r="N226" s="22">
        <v>86.15</v>
      </c>
      <c r="O226" s="22">
        <v>69.17</v>
      </c>
      <c r="P226" s="22">
        <v>347.47</v>
      </c>
      <c r="Q226" s="23">
        <f t="shared" si="49"/>
        <v>167.59666666666666</v>
      </c>
      <c r="R226" s="22">
        <v>114.91</v>
      </c>
      <c r="S226" s="22">
        <v>68.569999999999993</v>
      </c>
      <c r="T226" s="22">
        <v>200.8</v>
      </c>
      <c r="U226" s="23">
        <f t="shared" si="50"/>
        <v>128.09333333333333</v>
      </c>
      <c r="V226" s="24">
        <f t="shared" si="51"/>
        <v>0.54003007349737908</v>
      </c>
      <c r="W226" s="22">
        <f t="shared" si="52"/>
        <v>0.70657260501131258</v>
      </c>
      <c r="Z226" s="8" t="s">
        <v>75893</v>
      </c>
      <c r="AA226" s="8" t="s">
        <v>69906</v>
      </c>
      <c r="AB226" s="8" t="s">
        <v>57496</v>
      </c>
      <c r="AC226" s="3" t="s">
        <v>44106</v>
      </c>
      <c r="AD226" s="8" t="s">
        <v>57497</v>
      </c>
      <c r="AE226" s="8" t="s">
        <v>48344</v>
      </c>
      <c r="AF226" s="8" t="s">
        <v>57498</v>
      </c>
      <c r="AL226" s="31" t="s">
        <v>12248</v>
      </c>
      <c r="AM226" s="31" t="s">
        <v>45150</v>
      </c>
      <c r="AN226" s="31" t="s">
        <v>45151</v>
      </c>
      <c r="AO226" s="31" t="s">
        <v>12247</v>
      </c>
      <c r="AP226" s="31">
        <v>215474</v>
      </c>
      <c r="AQ226" s="31" t="s">
        <v>12246</v>
      </c>
      <c r="AR226" s="31">
        <v>140.21</v>
      </c>
      <c r="AS226" s="31">
        <v>10.95</v>
      </c>
      <c r="AT226" s="31">
        <v>80.989999999999995</v>
      </c>
      <c r="AU226" s="32">
        <f t="shared" si="53"/>
        <v>77.383333333333326</v>
      </c>
      <c r="AV226" s="31">
        <v>108.65</v>
      </c>
      <c r="AW226" s="31">
        <v>40.07</v>
      </c>
      <c r="AX226" s="31">
        <v>9.81</v>
      </c>
      <c r="AY226" s="32">
        <f t="shared" si="54"/>
        <v>52.843333333333334</v>
      </c>
      <c r="AZ226" s="31">
        <v>236.13</v>
      </c>
      <c r="BA226" s="31">
        <v>118.71</v>
      </c>
      <c r="BB226" s="31">
        <v>141.38</v>
      </c>
      <c r="BC226" s="32">
        <f t="shared" si="55"/>
        <v>165.40666666666667</v>
      </c>
      <c r="BD226" s="33">
        <f t="shared" si="56"/>
        <v>2.1374973077751456</v>
      </c>
      <c r="BE226" s="31">
        <f t="shared" si="57"/>
        <v>0.68287744992461774</v>
      </c>
      <c r="BH226" s="8" t="s">
        <v>80122</v>
      </c>
      <c r="BI226" s="8" t="s">
        <v>69906</v>
      </c>
      <c r="BJ226" s="8" t="s">
        <v>65751</v>
      </c>
      <c r="BK226" s="3" t="s">
        <v>44764</v>
      </c>
      <c r="BL226" s="8" t="s">
        <v>65752</v>
      </c>
      <c r="BM226" s="8" t="s">
        <v>48344</v>
      </c>
      <c r="BN226" s="8" t="s">
        <v>65753</v>
      </c>
      <c r="BT226" s="5" t="s">
        <v>13009</v>
      </c>
      <c r="BU226" s="5" t="s">
        <v>33793</v>
      </c>
      <c r="BV226" s="5" t="s">
        <v>33794</v>
      </c>
      <c r="BW226" s="5" t="s">
        <v>13008</v>
      </c>
      <c r="BX226" s="5">
        <v>19941</v>
      </c>
      <c r="BY226" s="5" t="s">
        <v>13007</v>
      </c>
      <c r="BZ226" s="5">
        <v>2958.81</v>
      </c>
      <c r="CA226" s="5">
        <v>2605.46</v>
      </c>
      <c r="CB226" s="5">
        <v>3089.31</v>
      </c>
      <c r="CC226" s="6">
        <f t="shared" si="62"/>
        <v>2884.5266666666666</v>
      </c>
      <c r="CD226" s="5">
        <v>1920.36</v>
      </c>
      <c r="CE226" s="5">
        <v>2683.68</v>
      </c>
      <c r="CF226" s="5">
        <v>2319.3200000000002</v>
      </c>
      <c r="CG226" s="6">
        <f t="shared" si="61"/>
        <v>2307.7866666666669</v>
      </c>
      <c r="CH226" s="5">
        <v>117.4</v>
      </c>
      <c r="CI226" s="5">
        <v>110.41</v>
      </c>
      <c r="CJ226" s="5">
        <v>101.04</v>
      </c>
      <c r="CK226" s="6">
        <f t="shared" si="60"/>
        <v>109.61666666666667</v>
      </c>
      <c r="CL226" s="7">
        <f t="shared" si="58"/>
        <v>3.8001613205170579E-2</v>
      </c>
      <c r="CM226" s="5">
        <f t="shared" si="59"/>
        <v>0.80005731731838159</v>
      </c>
      <c r="CP226" s="8" t="s">
        <v>70303</v>
      </c>
      <c r="CQ226" s="8" t="s">
        <v>69906</v>
      </c>
      <c r="CR226" s="8" t="s">
        <v>48794</v>
      </c>
      <c r="CS226" s="3" t="s">
        <v>43681</v>
      </c>
      <c r="CT226" s="8" t="s">
        <v>48795</v>
      </c>
      <c r="CU226" s="8" t="s">
        <v>48344</v>
      </c>
      <c r="CV226" s="8" t="s">
        <v>48796</v>
      </c>
    </row>
    <row r="227" spans="4:100">
      <c r="D227" s="22" t="s">
        <v>21804</v>
      </c>
      <c r="E227" s="22" t="s">
        <v>48064</v>
      </c>
      <c r="F227" s="22" t="s">
        <v>48065</v>
      </c>
      <c r="G227" s="22" t="s">
        <v>21803</v>
      </c>
      <c r="H227" s="22">
        <v>22064</v>
      </c>
      <c r="I227" s="22" t="s">
        <v>21802</v>
      </c>
      <c r="J227" s="22">
        <v>281.45999999999998</v>
      </c>
      <c r="K227" s="22">
        <v>395.57</v>
      </c>
      <c r="L227" s="22">
        <v>146.72999999999999</v>
      </c>
      <c r="M227" s="23">
        <f t="shared" si="48"/>
        <v>274.58666666666664</v>
      </c>
      <c r="N227" s="22">
        <v>261.95999999999998</v>
      </c>
      <c r="O227" s="22">
        <v>355.78</v>
      </c>
      <c r="P227" s="22">
        <v>217.4</v>
      </c>
      <c r="Q227" s="23">
        <f t="shared" si="49"/>
        <v>278.38</v>
      </c>
      <c r="R227" s="22">
        <v>306.72000000000003</v>
      </c>
      <c r="S227" s="22">
        <v>11.56</v>
      </c>
      <c r="T227" s="22">
        <v>126.71</v>
      </c>
      <c r="U227" s="23">
        <f t="shared" si="50"/>
        <v>148.33000000000001</v>
      </c>
      <c r="V227" s="24">
        <f t="shared" si="51"/>
        <v>0.54019374575118972</v>
      </c>
      <c r="W227" s="22">
        <f t="shared" si="52"/>
        <v>1.0138147033116442</v>
      </c>
      <c r="Z227" s="8" t="s">
        <v>75894</v>
      </c>
      <c r="AA227" s="8" t="s">
        <v>69906</v>
      </c>
      <c r="AB227" s="8" t="s">
        <v>57499</v>
      </c>
      <c r="AC227" s="3" t="s">
        <v>46464</v>
      </c>
      <c r="AD227" s="8" t="s">
        <v>57500</v>
      </c>
      <c r="AE227" s="8" t="s">
        <v>48344</v>
      </c>
      <c r="AF227" s="8" t="s">
        <v>57501</v>
      </c>
      <c r="AL227" s="31" t="s">
        <v>7796</v>
      </c>
      <c r="AM227" s="31" t="s">
        <v>35731</v>
      </c>
      <c r="AN227" s="31" t="s">
        <v>35732</v>
      </c>
      <c r="AO227" s="31" t="s">
        <v>7795</v>
      </c>
      <c r="AP227" s="31">
        <v>104394</v>
      </c>
      <c r="AQ227" s="31" t="s">
        <v>7794</v>
      </c>
      <c r="AR227" s="31">
        <v>100.64</v>
      </c>
      <c r="AS227" s="31">
        <v>178.83</v>
      </c>
      <c r="AT227" s="31">
        <v>203.11</v>
      </c>
      <c r="AU227" s="32">
        <f t="shared" si="53"/>
        <v>160.86000000000001</v>
      </c>
      <c r="AV227" s="31">
        <v>44.99</v>
      </c>
      <c r="AW227" s="31">
        <v>131.81</v>
      </c>
      <c r="AX227" s="31">
        <v>16.7</v>
      </c>
      <c r="AY227" s="32">
        <f t="shared" si="54"/>
        <v>64.5</v>
      </c>
      <c r="AZ227" s="31">
        <v>86.47</v>
      </c>
      <c r="BA227" s="31">
        <v>254.86</v>
      </c>
      <c r="BB227" s="31">
        <v>690.37</v>
      </c>
      <c r="BC227" s="32">
        <f t="shared" si="55"/>
        <v>343.90000000000003</v>
      </c>
      <c r="BD227" s="33">
        <f t="shared" si="56"/>
        <v>2.1378838741763024</v>
      </c>
      <c r="BE227" s="31">
        <f t="shared" si="57"/>
        <v>0.40096978739276384</v>
      </c>
      <c r="BH227" s="8" t="s">
        <v>80123</v>
      </c>
      <c r="BI227" s="8" t="s">
        <v>69906</v>
      </c>
      <c r="BJ227" s="8" t="s">
        <v>65754</v>
      </c>
      <c r="BK227" s="3" t="s">
        <v>46436</v>
      </c>
      <c r="BL227" s="8" t="s">
        <v>65755</v>
      </c>
      <c r="BM227" s="8" t="s">
        <v>48393</v>
      </c>
      <c r="BN227" s="8" t="s">
        <v>65756</v>
      </c>
      <c r="BT227" s="5" t="s">
        <v>11042</v>
      </c>
      <c r="BU227" s="5" t="s">
        <v>40176</v>
      </c>
      <c r="BV227" s="5" t="s">
        <v>40177</v>
      </c>
      <c r="BW227" s="5" t="s">
        <v>11041</v>
      </c>
      <c r="BX227" s="5" t="s">
        <v>11040</v>
      </c>
      <c r="BY227" s="5" t="s">
        <v>11039</v>
      </c>
      <c r="BZ227" s="5">
        <v>83.33</v>
      </c>
      <c r="CA227" s="5">
        <v>329.79</v>
      </c>
      <c r="CB227" s="5">
        <v>112.63</v>
      </c>
      <c r="CC227" s="6">
        <f t="shared" si="62"/>
        <v>175.25</v>
      </c>
      <c r="CD227" s="5">
        <v>166.51</v>
      </c>
      <c r="CE227" s="5">
        <v>332.54</v>
      </c>
      <c r="CF227" s="5">
        <v>373.05</v>
      </c>
      <c r="CG227" s="6">
        <f t="shared" si="61"/>
        <v>290.7</v>
      </c>
      <c r="CH227" s="5">
        <v>2.63</v>
      </c>
      <c r="CI227" s="5">
        <v>6.69</v>
      </c>
      <c r="CJ227" s="5">
        <v>10.66</v>
      </c>
      <c r="CK227" s="6">
        <f t="shared" si="60"/>
        <v>6.66</v>
      </c>
      <c r="CL227" s="7">
        <f t="shared" si="58"/>
        <v>3.8002853067047079E-2</v>
      </c>
      <c r="CM227" s="5">
        <f t="shared" si="59"/>
        <v>1.6587731811697575</v>
      </c>
      <c r="CP227" s="8" t="s">
        <v>70304</v>
      </c>
      <c r="CQ227" s="8" t="s">
        <v>69906</v>
      </c>
      <c r="CR227" s="8" t="s">
        <v>48797</v>
      </c>
      <c r="CS227" s="3" t="s">
        <v>48798</v>
      </c>
      <c r="CT227" s="8" t="s">
        <v>48799</v>
      </c>
      <c r="CU227" s="8" t="s">
        <v>48344</v>
      </c>
      <c r="CV227" s="8" t="s">
        <v>48800</v>
      </c>
    </row>
    <row r="228" spans="4:100">
      <c r="D228" s="22" t="s">
        <v>29879</v>
      </c>
      <c r="E228" s="22" t="s">
        <v>47481</v>
      </c>
      <c r="F228" s="22" t="s">
        <v>47482</v>
      </c>
      <c r="G228" s="22" t="s">
        <v>29878</v>
      </c>
      <c r="H228" s="22">
        <v>29815</v>
      </c>
      <c r="I228" s="22" t="s">
        <v>29877</v>
      </c>
      <c r="J228" s="22">
        <v>1535.02</v>
      </c>
      <c r="K228" s="22">
        <v>1260.0999999999999</v>
      </c>
      <c r="L228" s="22">
        <v>1407.32</v>
      </c>
      <c r="M228" s="23">
        <f t="shared" si="48"/>
        <v>1400.8133333333333</v>
      </c>
      <c r="N228" s="22">
        <v>1527.01</v>
      </c>
      <c r="O228" s="22">
        <v>1176.0999999999999</v>
      </c>
      <c r="P228" s="22">
        <v>1569.32</v>
      </c>
      <c r="Q228" s="23">
        <f t="shared" si="49"/>
        <v>1424.1433333333332</v>
      </c>
      <c r="R228" s="22">
        <v>851.77</v>
      </c>
      <c r="S228" s="22">
        <v>579.54999999999995</v>
      </c>
      <c r="T228" s="22">
        <v>839.39</v>
      </c>
      <c r="U228" s="23">
        <f t="shared" si="50"/>
        <v>756.90333333333331</v>
      </c>
      <c r="V228" s="24">
        <f t="shared" si="51"/>
        <v>0.54033133132180355</v>
      </c>
      <c r="W228" s="22">
        <f t="shared" si="52"/>
        <v>1.0166546101788485</v>
      </c>
      <c r="Z228" s="8" t="s">
        <v>75895</v>
      </c>
      <c r="AA228" s="8" t="s">
        <v>69906</v>
      </c>
      <c r="AB228" s="8" t="s">
        <v>57502</v>
      </c>
      <c r="AC228" s="3" t="s">
        <v>57503</v>
      </c>
      <c r="AD228" s="8" t="s">
        <v>57504</v>
      </c>
      <c r="AE228" s="8" t="s">
        <v>48344</v>
      </c>
      <c r="AF228" s="8" t="s">
        <v>57505</v>
      </c>
      <c r="AL228" s="31" t="s">
        <v>11829</v>
      </c>
      <c r="AM228" s="31" t="s">
        <v>35979</v>
      </c>
      <c r="AN228" s="31" t="s">
        <v>35980</v>
      </c>
      <c r="AO228" s="31" t="s">
        <v>11828</v>
      </c>
      <c r="AP228" s="31">
        <v>432591</v>
      </c>
      <c r="AQ228" s="31" t="s">
        <v>11827</v>
      </c>
      <c r="AR228" s="31">
        <v>416.81</v>
      </c>
      <c r="AS228" s="31">
        <v>405.86</v>
      </c>
      <c r="AT228" s="31">
        <v>347.23</v>
      </c>
      <c r="AU228" s="32">
        <f t="shared" si="53"/>
        <v>389.9666666666667</v>
      </c>
      <c r="AV228" s="31">
        <v>454.94</v>
      </c>
      <c r="AW228" s="31">
        <v>566.49</v>
      </c>
      <c r="AX228" s="31">
        <v>712.37</v>
      </c>
      <c r="AY228" s="32">
        <f t="shared" si="54"/>
        <v>577.93333333333339</v>
      </c>
      <c r="AZ228" s="31">
        <v>702.55</v>
      </c>
      <c r="BA228" s="31">
        <v>802.05</v>
      </c>
      <c r="BB228" s="31">
        <v>996.77</v>
      </c>
      <c r="BC228" s="32">
        <f t="shared" si="55"/>
        <v>833.79</v>
      </c>
      <c r="BD228" s="33">
        <f t="shared" si="56"/>
        <v>2.1381058210103423</v>
      </c>
      <c r="BE228" s="31">
        <f t="shared" si="57"/>
        <v>1.4820070091460809</v>
      </c>
      <c r="BH228" s="8" t="s">
        <v>79292</v>
      </c>
      <c r="BI228" s="8" t="s">
        <v>69906</v>
      </c>
      <c r="BJ228" s="8" t="s">
        <v>64073</v>
      </c>
      <c r="BK228" s="3" t="s">
        <v>36954</v>
      </c>
      <c r="BL228" s="8" t="s">
        <v>64074</v>
      </c>
      <c r="BM228" s="8" t="s">
        <v>48344</v>
      </c>
      <c r="BN228" s="8" t="s">
        <v>64075</v>
      </c>
      <c r="BT228" s="5" t="s">
        <v>5092</v>
      </c>
      <c r="BU228" s="5" t="s">
        <v>35023</v>
      </c>
      <c r="BV228" s="5" t="s">
        <v>35024</v>
      </c>
      <c r="BW228" s="5" t="s">
        <v>9304</v>
      </c>
      <c r="BX228" s="5">
        <v>52551</v>
      </c>
      <c r="BY228" s="5" t="s">
        <v>9303</v>
      </c>
      <c r="BZ228" s="5">
        <v>244.36</v>
      </c>
      <c r="CA228" s="5">
        <v>484.61</v>
      </c>
      <c r="CB228" s="5">
        <v>520.29999999999995</v>
      </c>
      <c r="CC228" s="6">
        <f t="shared" si="62"/>
        <v>416.42333333333335</v>
      </c>
      <c r="CD228" s="5">
        <v>149.93</v>
      </c>
      <c r="CE228" s="5">
        <v>158.85</v>
      </c>
      <c r="CF228" s="5">
        <v>93.96</v>
      </c>
      <c r="CG228" s="6">
        <f t="shared" si="61"/>
        <v>134.24666666666664</v>
      </c>
      <c r="CH228" s="5">
        <v>11.93</v>
      </c>
      <c r="CI228" s="5">
        <v>17.05</v>
      </c>
      <c r="CJ228" s="5">
        <v>18.72</v>
      </c>
      <c r="CK228" s="6">
        <f t="shared" si="60"/>
        <v>15.9</v>
      </c>
      <c r="CL228" s="7">
        <f t="shared" si="58"/>
        <v>3.8182298462301985E-2</v>
      </c>
      <c r="CM228" s="5">
        <f t="shared" si="59"/>
        <v>0.32238027007772529</v>
      </c>
      <c r="CP228" s="8" t="s">
        <v>70305</v>
      </c>
      <c r="CQ228" s="8" t="s">
        <v>69906</v>
      </c>
      <c r="CR228" s="8" t="s">
        <v>48801</v>
      </c>
      <c r="CS228" s="3" t="s">
        <v>48802</v>
      </c>
      <c r="CT228" s="8" t="s">
        <v>48803</v>
      </c>
      <c r="CU228" s="8" t="s">
        <v>48344</v>
      </c>
      <c r="CV228" s="8" t="s">
        <v>48804</v>
      </c>
    </row>
    <row r="229" spans="4:100">
      <c r="D229" s="22" t="s">
        <v>6004</v>
      </c>
      <c r="E229" s="22" t="s">
        <v>43070</v>
      </c>
      <c r="F229" s="22" t="s">
        <v>43071</v>
      </c>
      <c r="G229" s="22" t="s">
        <v>6003</v>
      </c>
      <c r="H229" s="22">
        <v>69513</v>
      </c>
      <c r="I229" s="22" t="s">
        <v>6002</v>
      </c>
      <c r="J229" s="22">
        <v>200.4</v>
      </c>
      <c r="K229" s="22">
        <v>1103.67</v>
      </c>
      <c r="L229" s="22">
        <v>82.71</v>
      </c>
      <c r="M229" s="23">
        <f t="shared" si="48"/>
        <v>462.26000000000005</v>
      </c>
      <c r="N229" s="22">
        <v>168.34</v>
      </c>
      <c r="O229" s="22">
        <v>201.19</v>
      </c>
      <c r="P229" s="22">
        <v>173.46</v>
      </c>
      <c r="Q229" s="23">
        <f t="shared" si="49"/>
        <v>180.99666666666667</v>
      </c>
      <c r="R229" s="22">
        <v>286.02999999999997</v>
      </c>
      <c r="S229" s="22">
        <v>235.58</v>
      </c>
      <c r="T229" s="22">
        <v>227.84</v>
      </c>
      <c r="U229" s="23">
        <f t="shared" si="50"/>
        <v>249.81666666666669</v>
      </c>
      <c r="V229" s="24">
        <f t="shared" si="51"/>
        <v>0.54042458068330956</v>
      </c>
      <c r="W229" s="22">
        <f t="shared" si="52"/>
        <v>0.39154732545897686</v>
      </c>
      <c r="Z229" s="8" t="s">
        <v>73964</v>
      </c>
      <c r="AA229" s="8" t="s">
        <v>69906</v>
      </c>
      <c r="AB229" s="8" t="s">
        <v>54021</v>
      </c>
      <c r="AC229" s="3" t="s">
        <v>54022</v>
      </c>
      <c r="AD229" s="8" t="s">
        <v>54023</v>
      </c>
      <c r="AE229" s="8" t="s">
        <v>48344</v>
      </c>
      <c r="AF229" s="8" t="s">
        <v>54024</v>
      </c>
      <c r="AL229" s="31" t="s">
        <v>7451</v>
      </c>
      <c r="AM229" s="31" t="s">
        <v>44064</v>
      </c>
      <c r="AN229" s="31" t="s">
        <v>44065</v>
      </c>
      <c r="AO229" s="31" t="s">
        <v>7450</v>
      </c>
      <c r="AP229" s="31">
        <v>20683</v>
      </c>
      <c r="AQ229" s="31" t="s">
        <v>7449</v>
      </c>
      <c r="AR229" s="31">
        <v>303.20999999999998</v>
      </c>
      <c r="AS229" s="31">
        <v>78.459999999999994</v>
      </c>
      <c r="AT229" s="31">
        <v>11.51</v>
      </c>
      <c r="AU229" s="32">
        <f t="shared" si="53"/>
        <v>131.05999999999997</v>
      </c>
      <c r="AV229" s="31">
        <v>95.61</v>
      </c>
      <c r="AW229" s="31">
        <v>70.48</v>
      </c>
      <c r="AX229" s="31">
        <v>34.25</v>
      </c>
      <c r="AY229" s="32">
        <f t="shared" si="54"/>
        <v>66.78</v>
      </c>
      <c r="AZ229" s="31">
        <v>231.95</v>
      </c>
      <c r="BA229" s="31">
        <v>369.95</v>
      </c>
      <c r="BB229" s="31">
        <v>238.87</v>
      </c>
      <c r="BC229" s="32">
        <f t="shared" si="55"/>
        <v>280.25666666666666</v>
      </c>
      <c r="BD229" s="33">
        <f t="shared" si="56"/>
        <v>2.1383844549570177</v>
      </c>
      <c r="BE229" s="31">
        <f t="shared" si="57"/>
        <v>0.5095376163589197</v>
      </c>
      <c r="BH229" s="8" t="s">
        <v>80124</v>
      </c>
      <c r="BI229" s="8" t="s">
        <v>69906</v>
      </c>
      <c r="BJ229" s="8" t="s">
        <v>65757</v>
      </c>
      <c r="BK229" s="3" t="s">
        <v>43689</v>
      </c>
      <c r="BL229" s="8" t="s">
        <v>65758</v>
      </c>
      <c r="BM229" s="8" t="s">
        <v>48344</v>
      </c>
      <c r="BN229" s="8" t="s">
        <v>65759</v>
      </c>
      <c r="BT229" s="5" t="s">
        <v>15070</v>
      </c>
      <c r="BU229" s="5" t="s">
        <v>34879</v>
      </c>
      <c r="BV229" s="5" t="s">
        <v>34880</v>
      </c>
      <c r="BW229" s="5" t="s">
        <v>15069</v>
      </c>
      <c r="BX229" s="5">
        <v>15374</v>
      </c>
      <c r="BY229" s="5" t="s">
        <v>15068</v>
      </c>
      <c r="BZ229" s="5">
        <v>11377.56</v>
      </c>
      <c r="CA229" s="5">
        <v>9633.76</v>
      </c>
      <c r="CB229" s="5">
        <v>9784.69</v>
      </c>
      <c r="CC229" s="6">
        <f t="shared" si="62"/>
        <v>10265.336666666668</v>
      </c>
      <c r="CD229" s="5">
        <v>9180.0499999999993</v>
      </c>
      <c r="CE229" s="5">
        <v>6525.21</v>
      </c>
      <c r="CF229" s="5">
        <v>1831.32</v>
      </c>
      <c r="CG229" s="6">
        <f t="shared" si="61"/>
        <v>5845.5266666666657</v>
      </c>
      <c r="CH229" s="5">
        <v>361.14</v>
      </c>
      <c r="CI229" s="5">
        <v>525.97</v>
      </c>
      <c r="CJ229" s="5">
        <v>291.3</v>
      </c>
      <c r="CK229" s="6">
        <f t="shared" si="60"/>
        <v>392.80333333333334</v>
      </c>
      <c r="CL229" s="7">
        <f t="shared" si="58"/>
        <v>3.8265021994732432E-2</v>
      </c>
      <c r="CM229" s="5">
        <f t="shared" si="59"/>
        <v>0.56944324930404933</v>
      </c>
      <c r="CP229" s="8" t="s">
        <v>70306</v>
      </c>
      <c r="CQ229" s="8" t="s">
        <v>69906</v>
      </c>
      <c r="CR229" s="8" t="s">
        <v>48805</v>
      </c>
      <c r="CS229" s="3" t="s">
        <v>42680</v>
      </c>
      <c r="CT229" s="8" t="s">
        <v>48806</v>
      </c>
      <c r="CU229" s="8" t="s">
        <v>48344</v>
      </c>
      <c r="CV229" s="8" t="s">
        <v>48807</v>
      </c>
    </row>
    <row r="230" spans="4:100">
      <c r="D230" s="22" t="s">
        <v>5745</v>
      </c>
      <c r="E230" s="22" t="s">
        <v>42981</v>
      </c>
      <c r="F230" s="22" t="s">
        <v>42982</v>
      </c>
      <c r="G230" s="22" t="s">
        <v>5744</v>
      </c>
      <c r="H230" s="22">
        <v>56626</v>
      </c>
      <c r="I230" s="22" t="s">
        <v>5743</v>
      </c>
      <c r="J230" s="22">
        <v>67.33</v>
      </c>
      <c r="K230" s="22">
        <v>210.61</v>
      </c>
      <c r="L230" s="22">
        <v>53.77</v>
      </c>
      <c r="M230" s="23">
        <f t="shared" si="48"/>
        <v>110.57</v>
      </c>
      <c r="N230" s="22">
        <v>152.21</v>
      </c>
      <c r="O230" s="22">
        <v>156.54</v>
      </c>
      <c r="P230" s="22">
        <v>156.57</v>
      </c>
      <c r="Q230" s="23">
        <f t="shared" si="49"/>
        <v>155.10666666666665</v>
      </c>
      <c r="R230" s="22">
        <v>66.37</v>
      </c>
      <c r="S230" s="22">
        <v>62.04</v>
      </c>
      <c r="T230" s="22">
        <v>50.87</v>
      </c>
      <c r="U230" s="23">
        <f t="shared" si="50"/>
        <v>59.76</v>
      </c>
      <c r="V230" s="24">
        <f t="shared" si="51"/>
        <v>0.54047209912272764</v>
      </c>
      <c r="W230" s="22">
        <f t="shared" si="52"/>
        <v>1.402791595067981</v>
      </c>
      <c r="Z230" s="8" t="s">
        <v>75896</v>
      </c>
      <c r="AA230" s="8" t="s">
        <v>69906</v>
      </c>
      <c r="AB230" s="8" t="s">
        <v>57506</v>
      </c>
      <c r="AC230" s="3" t="s">
        <v>41370</v>
      </c>
      <c r="AD230" s="8" t="s">
        <v>57507</v>
      </c>
      <c r="AE230" s="8" t="s">
        <v>48344</v>
      </c>
      <c r="AF230" s="8" t="s">
        <v>48346</v>
      </c>
      <c r="AL230" s="31" t="s">
        <v>29156</v>
      </c>
      <c r="AM230" s="31" t="s">
        <v>46156</v>
      </c>
      <c r="AN230" s="31" t="s">
        <v>46157</v>
      </c>
      <c r="AO230" s="31" t="s">
        <v>29155</v>
      </c>
      <c r="AP230" s="31">
        <v>54399</v>
      </c>
      <c r="AQ230" s="31" t="s">
        <v>29154</v>
      </c>
      <c r="AR230" s="31">
        <v>102.16</v>
      </c>
      <c r="AS230" s="31">
        <v>91.67</v>
      </c>
      <c r="AT230" s="31">
        <v>216.06</v>
      </c>
      <c r="AU230" s="32">
        <f t="shared" si="53"/>
        <v>136.63</v>
      </c>
      <c r="AV230" s="31">
        <v>107.53</v>
      </c>
      <c r="AW230" s="31">
        <v>79.61</v>
      </c>
      <c r="AX230" s="31">
        <v>316.7</v>
      </c>
      <c r="AY230" s="32">
        <f t="shared" si="54"/>
        <v>167.94666666666666</v>
      </c>
      <c r="AZ230" s="31">
        <v>230.7</v>
      </c>
      <c r="BA230" s="31">
        <v>310.36</v>
      </c>
      <c r="BB230" s="31">
        <v>335.7</v>
      </c>
      <c r="BC230" s="32">
        <f t="shared" si="55"/>
        <v>292.25333333333333</v>
      </c>
      <c r="BD230" s="33">
        <f t="shared" si="56"/>
        <v>2.1390129059015832</v>
      </c>
      <c r="BE230" s="31">
        <f t="shared" si="57"/>
        <v>1.2292078362487497</v>
      </c>
      <c r="BH230" s="8" t="s">
        <v>80125</v>
      </c>
      <c r="BI230" s="8" t="s">
        <v>69906</v>
      </c>
      <c r="BJ230" s="8" t="s">
        <v>65760</v>
      </c>
      <c r="BK230" s="3" t="s">
        <v>33649</v>
      </c>
      <c r="BL230" s="8" t="s">
        <v>65761</v>
      </c>
      <c r="BM230" s="8" t="s">
        <v>48344</v>
      </c>
      <c r="BN230" s="8" t="s">
        <v>65762</v>
      </c>
      <c r="BT230" s="5" t="s">
        <v>6516</v>
      </c>
      <c r="BU230" s="5" t="s">
        <v>42527</v>
      </c>
      <c r="BV230" s="5" t="s">
        <v>42528</v>
      </c>
      <c r="BW230" s="5" t="s">
        <v>4381</v>
      </c>
      <c r="BX230" s="5">
        <v>232227</v>
      </c>
      <c r="BY230" s="5" t="s">
        <v>4380</v>
      </c>
      <c r="BZ230" s="5">
        <v>246.42</v>
      </c>
      <c r="CA230" s="5">
        <v>356.28</v>
      </c>
      <c r="CB230" s="5">
        <v>5331.25</v>
      </c>
      <c r="CC230" s="6">
        <f t="shared" si="62"/>
        <v>1977.9833333333333</v>
      </c>
      <c r="CD230" s="5">
        <v>790.27</v>
      </c>
      <c r="CE230" s="5">
        <v>150.32</v>
      </c>
      <c r="CF230" s="5">
        <v>327.29000000000002</v>
      </c>
      <c r="CG230" s="6">
        <f t="shared" si="61"/>
        <v>422.62666666666661</v>
      </c>
      <c r="CH230" s="5">
        <v>44.22</v>
      </c>
      <c r="CI230" s="5">
        <v>122.87</v>
      </c>
      <c r="CJ230" s="5">
        <v>60.2</v>
      </c>
      <c r="CK230" s="6">
        <f t="shared" si="60"/>
        <v>75.763333333333335</v>
      </c>
      <c r="CL230" s="7">
        <f t="shared" si="58"/>
        <v>3.8303322407502595E-2</v>
      </c>
      <c r="CM230" s="5">
        <f t="shared" si="59"/>
        <v>0.21366543364874996</v>
      </c>
      <c r="CP230" s="8" t="s">
        <v>70307</v>
      </c>
      <c r="CQ230" s="8" t="s">
        <v>69906</v>
      </c>
      <c r="CR230" s="8" t="s">
        <v>70308</v>
      </c>
      <c r="CS230" s="3" t="s">
        <v>47022</v>
      </c>
      <c r="CT230" s="8" t="s">
        <v>70309</v>
      </c>
      <c r="CU230" s="8" t="s">
        <v>48344</v>
      </c>
      <c r="CV230" s="8" t="s">
        <v>70310</v>
      </c>
    </row>
    <row r="231" spans="4:100">
      <c r="D231" s="22" t="s">
        <v>26946</v>
      </c>
      <c r="E231" s="22" t="s">
        <v>33246</v>
      </c>
      <c r="F231" s="22" t="s">
        <v>33247</v>
      </c>
      <c r="G231" s="22" t="s">
        <v>26944</v>
      </c>
      <c r="H231" s="22">
        <v>108062</v>
      </c>
      <c r="I231" s="22" t="s">
        <v>26943</v>
      </c>
      <c r="J231" s="22">
        <v>2291.34</v>
      </c>
      <c r="K231" s="22">
        <v>2021.69</v>
      </c>
      <c r="L231" s="22">
        <v>2273.69</v>
      </c>
      <c r="M231" s="23">
        <f t="shared" si="48"/>
        <v>2195.5733333333337</v>
      </c>
      <c r="N231" s="22">
        <v>1223.92</v>
      </c>
      <c r="O231" s="22">
        <v>1432.94</v>
      </c>
      <c r="P231" s="22">
        <v>1047.3800000000001</v>
      </c>
      <c r="Q231" s="23">
        <f t="shared" si="49"/>
        <v>1234.7466666666667</v>
      </c>
      <c r="R231" s="22">
        <v>1158.31</v>
      </c>
      <c r="S231" s="22">
        <v>1237.24</v>
      </c>
      <c r="T231" s="22">
        <v>1164.8399999999999</v>
      </c>
      <c r="U231" s="23">
        <f t="shared" si="50"/>
        <v>1186.7966666666669</v>
      </c>
      <c r="V231" s="24">
        <f t="shared" si="51"/>
        <v>0.54054066363835107</v>
      </c>
      <c r="W231" s="22">
        <f t="shared" si="52"/>
        <v>0.56238006169990518</v>
      </c>
      <c r="Z231" s="8" t="s">
        <v>73744</v>
      </c>
      <c r="AA231" s="8" t="s">
        <v>69906</v>
      </c>
      <c r="AB231" s="8" t="s">
        <v>53673</v>
      </c>
      <c r="AC231" s="3" t="s">
        <v>45540</v>
      </c>
      <c r="AD231" s="8" t="s">
        <v>53674</v>
      </c>
      <c r="AE231" s="8" t="s">
        <v>48344</v>
      </c>
      <c r="AF231" s="8" t="s">
        <v>53675</v>
      </c>
      <c r="AL231" s="31" t="s">
        <v>28803</v>
      </c>
      <c r="AM231" s="31" t="s">
        <v>36371</v>
      </c>
      <c r="AN231" s="31" t="s">
        <v>36372</v>
      </c>
      <c r="AO231" s="31" t="s">
        <v>28802</v>
      </c>
      <c r="AP231" s="31">
        <v>56210</v>
      </c>
      <c r="AQ231" s="31" t="s">
        <v>28801</v>
      </c>
      <c r="AR231" s="31">
        <v>340.52</v>
      </c>
      <c r="AS231" s="31">
        <v>302.24</v>
      </c>
      <c r="AT231" s="31">
        <v>274.54000000000002</v>
      </c>
      <c r="AU231" s="32">
        <f t="shared" si="53"/>
        <v>305.76666666666665</v>
      </c>
      <c r="AV231" s="31">
        <v>165.16</v>
      </c>
      <c r="AW231" s="31">
        <v>132.57</v>
      </c>
      <c r="AX231" s="31">
        <v>289.49</v>
      </c>
      <c r="AY231" s="32">
        <f t="shared" si="54"/>
        <v>195.74</v>
      </c>
      <c r="AZ231" s="31">
        <v>650.51</v>
      </c>
      <c r="BA231" s="31">
        <v>445.83</v>
      </c>
      <c r="BB231" s="31">
        <v>866.69</v>
      </c>
      <c r="BC231" s="32">
        <f t="shared" si="55"/>
        <v>654.34333333333336</v>
      </c>
      <c r="BD231" s="33">
        <f t="shared" si="56"/>
        <v>2.1400087212471384</v>
      </c>
      <c r="BE231" s="31">
        <f t="shared" si="57"/>
        <v>0.64016134307205941</v>
      </c>
      <c r="BH231" s="8" t="s">
        <v>71945</v>
      </c>
      <c r="BI231" s="8" t="s">
        <v>69906</v>
      </c>
      <c r="BJ231" s="8" t="s">
        <v>51075</v>
      </c>
      <c r="BK231" s="3" t="s">
        <v>43321</v>
      </c>
      <c r="BL231" s="8" t="s">
        <v>51076</v>
      </c>
      <c r="BM231" s="8" t="s">
        <v>48344</v>
      </c>
      <c r="BN231" s="8" t="s">
        <v>51077</v>
      </c>
      <c r="BT231" s="5" t="s">
        <v>25441</v>
      </c>
      <c r="BU231" s="5" t="s">
        <v>34591</v>
      </c>
      <c r="BV231" s="5" t="s">
        <v>34592</v>
      </c>
      <c r="BW231" s="5" t="s">
        <v>25440</v>
      </c>
      <c r="BX231" s="5">
        <v>19989</v>
      </c>
      <c r="BY231" s="5" t="s">
        <v>25439</v>
      </c>
      <c r="BZ231" s="5">
        <v>1868.63</v>
      </c>
      <c r="CA231" s="5">
        <v>1879.31</v>
      </c>
      <c r="CB231" s="5">
        <v>2428.37</v>
      </c>
      <c r="CC231" s="6">
        <f t="shared" si="62"/>
        <v>2058.77</v>
      </c>
      <c r="CD231" s="5">
        <v>1628.18</v>
      </c>
      <c r="CE231" s="5">
        <v>1184.6500000000001</v>
      </c>
      <c r="CF231" s="5">
        <v>1500.47</v>
      </c>
      <c r="CG231" s="6">
        <f t="shared" si="61"/>
        <v>1437.7666666666667</v>
      </c>
      <c r="CH231" s="5">
        <v>87.72</v>
      </c>
      <c r="CI231" s="5">
        <v>41.85</v>
      </c>
      <c r="CJ231" s="5">
        <v>107.24</v>
      </c>
      <c r="CK231" s="6">
        <f t="shared" si="60"/>
        <v>78.936666666666667</v>
      </c>
      <c r="CL231" s="7">
        <f t="shared" si="58"/>
        <v>3.8341663549918963E-2</v>
      </c>
      <c r="CM231" s="5">
        <f t="shared" si="59"/>
        <v>0.69836196693494978</v>
      </c>
      <c r="CP231" s="8" t="s">
        <v>70311</v>
      </c>
      <c r="CQ231" s="8" t="s">
        <v>69906</v>
      </c>
      <c r="CR231" s="8" t="s">
        <v>48808</v>
      </c>
      <c r="CS231" s="3" t="s">
        <v>36778</v>
      </c>
      <c r="CT231" s="8" t="s">
        <v>48809</v>
      </c>
      <c r="CU231" s="8" t="s">
        <v>48344</v>
      </c>
      <c r="CV231" s="8" t="s">
        <v>48810</v>
      </c>
    </row>
    <row r="232" spans="4:100">
      <c r="D232" s="22" t="s">
        <v>16494</v>
      </c>
      <c r="E232" s="22" t="s">
        <v>40843</v>
      </c>
      <c r="F232" s="22" t="s">
        <v>40844</v>
      </c>
      <c r="G232" s="22" t="s">
        <v>16493</v>
      </c>
      <c r="H232" s="22">
        <v>414872</v>
      </c>
      <c r="I232" s="22" t="s">
        <v>16492</v>
      </c>
      <c r="J232" s="22">
        <v>154.13999999999999</v>
      </c>
      <c r="K232" s="22">
        <v>281.64</v>
      </c>
      <c r="L232" s="22">
        <v>142.77000000000001</v>
      </c>
      <c r="M232" s="23">
        <f t="shared" si="48"/>
        <v>192.85</v>
      </c>
      <c r="N232" s="22">
        <v>172.75</v>
      </c>
      <c r="O232" s="22">
        <v>142.69999999999999</v>
      </c>
      <c r="P232" s="22">
        <v>97.4</v>
      </c>
      <c r="Q232" s="23">
        <f t="shared" si="49"/>
        <v>137.61666666666667</v>
      </c>
      <c r="R232" s="22">
        <v>115.36</v>
      </c>
      <c r="S232" s="22">
        <v>128.72</v>
      </c>
      <c r="T232" s="22">
        <v>68.819999999999993</v>
      </c>
      <c r="U232" s="23">
        <f t="shared" si="50"/>
        <v>104.3</v>
      </c>
      <c r="V232" s="24">
        <f t="shared" si="51"/>
        <v>0.54083484573502727</v>
      </c>
      <c r="W232" s="22">
        <f t="shared" si="52"/>
        <v>0.71359433065422184</v>
      </c>
      <c r="Z232" s="8" t="s">
        <v>69929</v>
      </c>
      <c r="AA232" s="8" t="s">
        <v>69906</v>
      </c>
      <c r="AB232" s="8" t="s">
        <v>48398</v>
      </c>
      <c r="AC232" s="3" t="s">
        <v>36798</v>
      </c>
      <c r="AD232" s="8" t="s">
        <v>48399</v>
      </c>
      <c r="AE232" s="8" t="s">
        <v>48344</v>
      </c>
      <c r="AF232" s="8" t="s">
        <v>48400</v>
      </c>
      <c r="AL232" s="31" t="s">
        <v>11255</v>
      </c>
      <c r="AM232" s="31" t="s">
        <v>47068</v>
      </c>
      <c r="AN232" s="31" t="s">
        <v>47069</v>
      </c>
      <c r="AO232" s="31" t="s">
        <v>11254</v>
      </c>
      <c r="AP232" s="31">
        <v>110208</v>
      </c>
      <c r="AQ232" s="31" t="s">
        <v>11253</v>
      </c>
      <c r="AR232" s="31">
        <v>247.11</v>
      </c>
      <c r="AS232" s="31">
        <v>50.68</v>
      </c>
      <c r="AT232" s="31">
        <v>364.43</v>
      </c>
      <c r="AU232" s="32">
        <f t="shared" si="53"/>
        <v>220.74</v>
      </c>
      <c r="AV232" s="31">
        <v>293.83999999999997</v>
      </c>
      <c r="AW232" s="31">
        <v>241.27</v>
      </c>
      <c r="AX232" s="31">
        <v>185.23</v>
      </c>
      <c r="AY232" s="32">
        <f t="shared" si="54"/>
        <v>240.11333333333334</v>
      </c>
      <c r="AZ232" s="31">
        <v>258.51</v>
      </c>
      <c r="BA232" s="31">
        <v>586.85</v>
      </c>
      <c r="BB232" s="31">
        <v>573.03</v>
      </c>
      <c r="BC232" s="32">
        <f t="shared" si="55"/>
        <v>472.79666666666662</v>
      </c>
      <c r="BD232" s="33">
        <f t="shared" si="56"/>
        <v>2.1418712814472527</v>
      </c>
      <c r="BE232" s="31">
        <f t="shared" si="57"/>
        <v>1.0877653951858899</v>
      </c>
      <c r="BH232" s="8" t="s">
        <v>78785</v>
      </c>
      <c r="BI232" s="8" t="s">
        <v>69906</v>
      </c>
      <c r="BJ232" s="8" t="s">
        <v>63018</v>
      </c>
      <c r="BK232" s="3" t="s">
        <v>42113</v>
      </c>
      <c r="BL232" s="8" t="s">
        <v>63019</v>
      </c>
      <c r="BM232" s="8" t="s">
        <v>48344</v>
      </c>
      <c r="BN232" s="8" t="s">
        <v>63020</v>
      </c>
      <c r="BT232" s="5" t="s">
        <v>6669</v>
      </c>
      <c r="BU232" s="5" t="s">
        <v>45247</v>
      </c>
      <c r="BV232" s="5" t="s">
        <v>45248</v>
      </c>
      <c r="BW232" s="5" t="s">
        <v>6668</v>
      </c>
      <c r="BX232" s="5">
        <v>18198</v>
      </c>
      <c r="BY232" s="5" t="s">
        <v>6667</v>
      </c>
      <c r="BZ232" s="5">
        <v>171.35</v>
      </c>
      <c r="CA232" s="5">
        <v>4127.67</v>
      </c>
      <c r="CB232" s="5">
        <v>87.79</v>
      </c>
      <c r="CC232" s="6">
        <f t="shared" si="62"/>
        <v>1462.2700000000002</v>
      </c>
      <c r="CD232" s="5">
        <v>429.94</v>
      </c>
      <c r="CE232" s="5">
        <v>1207.49</v>
      </c>
      <c r="CF232" s="5">
        <v>574.75</v>
      </c>
      <c r="CG232" s="6">
        <f t="shared" si="61"/>
        <v>737.39333333333343</v>
      </c>
      <c r="CH232" s="5">
        <v>48.62</v>
      </c>
      <c r="CI232" s="5">
        <v>26.79</v>
      </c>
      <c r="CJ232" s="5">
        <v>92.93</v>
      </c>
      <c r="CK232" s="6">
        <f t="shared" si="60"/>
        <v>56.113333333333337</v>
      </c>
      <c r="CL232" s="7">
        <f t="shared" si="58"/>
        <v>3.8374126073388179E-2</v>
      </c>
      <c r="CM232" s="5">
        <f t="shared" si="59"/>
        <v>0.50427987535361685</v>
      </c>
      <c r="CP232" s="8" t="s">
        <v>70312</v>
      </c>
      <c r="CQ232" s="8" t="s">
        <v>69906</v>
      </c>
      <c r="CR232" s="8" t="s">
        <v>48811</v>
      </c>
      <c r="CS232" s="3" t="s">
        <v>34190</v>
      </c>
      <c r="CT232" s="8" t="s">
        <v>48812</v>
      </c>
      <c r="CU232" s="8" t="s">
        <v>48344</v>
      </c>
      <c r="CV232" s="8" t="s">
        <v>48813</v>
      </c>
    </row>
    <row r="233" spans="4:100">
      <c r="D233" s="22" t="s">
        <v>31932</v>
      </c>
      <c r="E233" s="22" t="s">
        <v>34012</v>
      </c>
      <c r="F233" s="22" t="s">
        <v>34013</v>
      </c>
      <c r="G233" s="22" t="s">
        <v>31930</v>
      </c>
      <c r="H233" s="22">
        <v>12313</v>
      </c>
      <c r="I233" s="22" t="s">
        <v>31929</v>
      </c>
      <c r="J233" s="22">
        <v>3004.45</v>
      </c>
      <c r="K233" s="22">
        <v>3031.95</v>
      </c>
      <c r="L233" s="22">
        <v>3087.42</v>
      </c>
      <c r="M233" s="23">
        <f t="shared" si="48"/>
        <v>3041.2733333333331</v>
      </c>
      <c r="N233" s="22">
        <v>3624.56</v>
      </c>
      <c r="O233" s="22">
        <v>3880.26</v>
      </c>
      <c r="P233" s="22">
        <v>3466.51</v>
      </c>
      <c r="Q233" s="23">
        <f t="shared" si="49"/>
        <v>3657.11</v>
      </c>
      <c r="R233" s="22">
        <v>1504.26</v>
      </c>
      <c r="S233" s="22">
        <v>1712.41</v>
      </c>
      <c r="T233" s="22">
        <v>1718.04</v>
      </c>
      <c r="U233" s="23">
        <f t="shared" si="50"/>
        <v>1644.9033333333334</v>
      </c>
      <c r="V233" s="24">
        <f t="shared" si="51"/>
        <v>0.54086007834437777</v>
      </c>
      <c r="W233" s="22">
        <f t="shared" si="52"/>
        <v>1.2024930347157223</v>
      </c>
      <c r="Z233" s="8" t="s">
        <v>72916</v>
      </c>
      <c r="AA233" s="8" t="s">
        <v>69906</v>
      </c>
      <c r="AB233" s="8" t="s">
        <v>52524</v>
      </c>
      <c r="AC233" s="3" t="s">
        <v>42159</v>
      </c>
      <c r="AD233" s="8" t="s">
        <v>52525</v>
      </c>
      <c r="AE233" s="8" t="s">
        <v>48344</v>
      </c>
      <c r="AF233" s="8" t="s">
        <v>52526</v>
      </c>
      <c r="AL233" s="31" t="s">
        <v>14907</v>
      </c>
      <c r="AM233" s="31" t="s">
        <v>34090</v>
      </c>
      <c r="AN233" s="31" t="s">
        <v>34091</v>
      </c>
      <c r="AO233" s="31" t="s">
        <v>4407</v>
      </c>
      <c r="AP233" s="31">
        <v>108837</v>
      </c>
      <c r="AQ233" s="31" t="s">
        <v>4406</v>
      </c>
      <c r="AR233" s="31">
        <v>718.98</v>
      </c>
      <c r="AS233" s="31">
        <v>284.39999999999998</v>
      </c>
      <c r="AT233" s="31">
        <v>171.01</v>
      </c>
      <c r="AU233" s="32">
        <f t="shared" si="53"/>
        <v>391.46333333333331</v>
      </c>
      <c r="AV233" s="31">
        <v>890.71</v>
      </c>
      <c r="AW233" s="31">
        <v>339.45</v>
      </c>
      <c r="AX233" s="31">
        <v>433.27</v>
      </c>
      <c r="AY233" s="32">
        <f t="shared" si="54"/>
        <v>554.47666666666669</v>
      </c>
      <c r="AZ233" s="31">
        <v>794.52</v>
      </c>
      <c r="BA233" s="31">
        <v>721.22</v>
      </c>
      <c r="BB233" s="31">
        <v>999.7</v>
      </c>
      <c r="BC233" s="32">
        <f t="shared" si="55"/>
        <v>838.48</v>
      </c>
      <c r="BD233" s="33">
        <f t="shared" si="56"/>
        <v>2.141911971321282</v>
      </c>
      <c r="BE233" s="31">
        <f t="shared" si="57"/>
        <v>1.4164204395473396</v>
      </c>
      <c r="BH233" s="8" t="s">
        <v>80126</v>
      </c>
      <c r="BI233" s="8" t="s">
        <v>48346</v>
      </c>
      <c r="BJ233" s="8" t="s">
        <v>48347</v>
      </c>
      <c r="BK233" s="3" t="s">
        <v>48346</v>
      </c>
      <c r="BL233" s="8" t="s">
        <v>48346</v>
      </c>
      <c r="BM233" s="8" t="s">
        <v>48346</v>
      </c>
      <c r="BN233" s="8" t="s">
        <v>48346</v>
      </c>
      <c r="BT233" s="5" t="s">
        <v>11021</v>
      </c>
      <c r="BU233" s="5" t="s">
        <v>43318</v>
      </c>
      <c r="BV233" s="5" t="s">
        <v>43319</v>
      </c>
      <c r="BW233" s="5" t="s">
        <v>11020</v>
      </c>
      <c r="BX233" s="5">
        <v>20832</v>
      </c>
      <c r="BY233" s="5" t="s">
        <v>11019</v>
      </c>
      <c r="BZ233" s="5">
        <v>695.65</v>
      </c>
      <c r="CA233" s="5">
        <v>262.11</v>
      </c>
      <c r="CB233" s="5">
        <v>334.53</v>
      </c>
      <c r="CC233" s="6">
        <f t="shared" si="62"/>
        <v>430.76333333333332</v>
      </c>
      <c r="CD233" s="5">
        <v>344.89</v>
      </c>
      <c r="CE233" s="5">
        <v>224.32</v>
      </c>
      <c r="CF233" s="5">
        <v>382.54</v>
      </c>
      <c r="CG233" s="6">
        <f t="shared" si="61"/>
        <v>317.25</v>
      </c>
      <c r="CH233" s="5">
        <v>8.1199999999999992</v>
      </c>
      <c r="CI233" s="5">
        <v>19.47</v>
      </c>
      <c r="CJ233" s="5">
        <v>22.51</v>
      </c>
      <c r="CK233" s="6">
        <f t="shared" si="60"/>
        <v>16.7</v>
      </c>
      <c r="CL233" s="7">
        <f t="shared" si="58"/>
        <v>3.8768387900548637E-2</v>
      </c>
      <c r="CM233" s="5">
        <f t="shared" si="59"/>
        <v>0.73648329709275784</v>
      </c>
      <c r="CP233" s="8" t="s">
        <v>70313</v>
      </c>
      <c r="CQ233" s="8" t="s">
        <v>69906</v>
      </c>
      <c r="CR233" s="8" t="s">
        <v>49847</v>
      </c>
      <c r="CS233" s="3" t="s">
        <v>42646</v>
      </c>
      <c r="CT233" s="8" t="s">
        <v>49848</v>
      </c>
      <c r="CU233" s="8" t="s">
        <v>48344</v>
      </c>
      <c r="CV233" s="8" t="s">
        <v>49849</v>
      </c>
    </row>
    <row r="234" spans="4:100">
      <c r="D234" s="22" t="s">
        <v>10823</v>
      </c>
      <c r="E234" s="22" t="s">
        <v>37006</v>
      </c>
      <c r="F234" s="22" t="s">
        <v>37007</v>
      </c>
      <c r="G234" s="22" t="s">
        <v>10822</v>
      </c>
      <c r="H234" s="22">
        <v>329659</v>
      </c>
      <c r="I234" s="22" t="s">
        <v>10821</v>
      </c>
      <c r="J234" s="22">
        <v>194.71</v>
      </c>
      <c r="K234" s="22">
        <v>39.979999999999997</v>
      </c>
      <c r="L234" s="22">
        <v>108.26</v>
      </c>
      <c r="M234" s="23">
        <f t="shared" si="48"/>
        <v>114.31666666666666</v>
      </c>
      <c r="N234" s="22">
        <v>333.41</v>
      </c>
      <c r="O234" s="22">
        <v>447.7</v>
      </c>
      <c r="P234" s="22">
        <v>133.57</v>
      </c>
      <c r="Q234" s="23">
        <f t="shared" si="49"/>
        <v>304.89333333333337</v>
      </c>
      <c r="R234" s="22">
        <v>58.82</v>
      </c>
      <c r="S234" s="22">
        <v>25.87</v>
      </c>
      <c r="T234" s="22">
        <v>100.81</v>
      </c>
      <c r="U234" s="23">
        <f t="shared" si="50"/>
        <v>61.833333333333336</v>
      </c>
      <c r="V234" s="24">
        <f t="shared" si="51"/>
        <v>0.54089517422364775</v>
      </c>
      <c r="W234" s="22">
        <f t="shared" si="52"/>
        <v>2.6670943286193327</v>
      </c>
      <c r="Z234" s="8" t="s">
        <v>75897</v>
      </c>
      <c r="AA234" s="8" t="s">
        <v>69906</v>
      </c>
      <c r="AB234" s="8" t="s">
        <v>57508</v>
      </c>
      <c r="AC234" s="3" t="s">
        <v>44623</v>
      </c>
      <c r="AD234" s="8" t="s">
        <v>57509</v>
      </c>
      <c r="AE234" s="8" t="s">
        <v>48344</v>
      </c>
      <c r="AF234" s="8" t="s">
        <v>57510</v>
      </c>
      <c r="AL234" s="31" t="s">
        <v>1876</v>
      </c>
      <c r="AM234" s="31" t="s">
        <v>40897</v>
      </c>
      <c r="AN234" s="31" t="s">
        <v>40898</v>
      </c>
      <c r="AO234" s="31" t="s">
        <v>1875</v>
      </c>
      <c r="AP234" s="31">
        <v>17237</v>
      </c>
      <c r="AQ234" s="31" t="s">
        <v>1874</v>
      </c>
      <c r="AR234" s="31">
        <v>295.58999999999997</v>
      </c>
      <c r="AS234" s="31">
        <v>310.63</v>
      </c>
      <c r="AT234" s="31">
        <v>397.91</v>
      </c>
      <c r="AU234" s="32">
        <f t="shared" si="53"/>
        <v>334.71000000000004</v>
      </c>
      <c r="AV234" s="31">
        <v>301.94</v>
      </c>
      <c r="AW234" s="31">
        <v>131.44999999999999</v>
      </c>
      <c r="AX234" s="31">
        <v>341.63</v>
      </c>
      <c r="AY234" s="32">
        <f t="shared" si="54"/>
        <v>258.33999999999997</v>
      </c>
      <c r="AZ234" s="31">
        <v>1027.07</v>
      </c>
      <c r="BA234" s="31">
        <v>402.71</v>
      </c>
      <c r="BB234" s="31">
        <v>721.05</v>
      </c>
      <c r="BC234" s="32">
        <f t="shared" si="55"/>
        <v>716.94333333333327</v>
      </c>
      <c r="BD234" s="33">
        <f t="shared" si="56"/>
        <v>2.1419836077001979</v>
      </c>
      <c r="BE234" s="31">
        <f t="shared" si="57"/>
        <v>0.77183233246691152</v>
      </c>
      <c r="BH234" s="8" t="s">
        <v>80127</v>
      </c>
      <c r="BI234" s="8" t="s">
        <v>69906</v>
      </c>
      <c r="BJ234" s="8" t="s">
        <v>65763</v>
      </c>
      <c r="BK234" s="3" t="s">
        <v>65764</v>
      </c>
      <c r="BL234" s="8" t="s">
        <v>65765</v>
      </c>
      <c r="BM234" s="8" t="s">
        <v>48344</v>
      </c>
      <c r="BN234" s="8" t="s">
        <v>65766</v>
      </c>
      <c r="BT234" s="5" t="s">
        <v>8357</v>
      </c>
      <c r="BU234" s="5" t="s">
        <v>41771</v>
      </c>
      <c r="BV234" s="5" t="s">
        <v>41772</v>
      </c>
      <c r="BW234" s="5" t="s">
        <v>8356</v>
      </c>
      <c r="BX234" s="5">
        <v>66576</v>
      </c>
      <c r="BY234" s="5" t="s">
        <v>8355</v>
      </c>
      <c r="BZ234" s="5">
        <v>4722.83</v>
      </c>
      <c r="CA234" s="5">
        <v>1856.35</v>
      </c>
      <c r="CB234" s="5">
        <v>2919.95</v>
      </c>
      <c r="CC234" s="6">
        <f t="shared" si="62"/>
        <v>3166.376666666667</v>
      </c>
      <c r="CD234" s="5">
        <v>4273.07</v>
      </c>
      <c r="CE234" s="5">
        <v>4078.14</v>
      </c>
      <c r="CF234" s="5">
        <v>3811.12</v>
      </c>
      <c r="CG234" s="6">
        <f t="shared" si="61"/>
        <v>4054.1099999999992</v>
      </c>
      <c r="CH234" s="5">
        <v>244.44</v>
      </c>
      <c r="CI234" s="5">
        <v>93.47</v>
      </c>
      <c r="CJ234" s="5">
        <v>32.020000000000003</v>
      </c>
      <c r="CK234" s="6">
        <f t="shared" si="60"/>
        <v>123.30999999999999</v>
      </c>
      <c r="CL234" s="7">
        <f t="shared" si="58"/>
        <v>3.894356641081867E-2</v>
      </c>
      <c r="CM234" s="5">
        <f t="shared" si="59"/>
        <v>1.2803625174094886</v>
      </c>
      <c r="CP234" s="8" t="s">
        <v>70314</v>
      </c>
      <c r="CQ234" s="8" t="s">
        <v>69906</v>
      </c>
      <c r="CR234" s="8" t="s">
        <v>48814</v>
      </c>
      <c r="CS234" s="3" t="s">
        <v>33793</v>
      </c>
      <c r="CT234" s="8" t="s">
        <v>48815</v>
      </c>
      <c r="CU234" s="8" t="s">
        <v>48344</v>
      </c>
      <c r="CV234" s="8" t="s">
        <v>48816</v>
      </c>
    </row>
    <row r="235" spans="4:100">
      <c r="D235" s="22" t="s">
        <v>3437</v>
      </c>
      <c r="E235" s="22" t="s">
        <v>39756</v>
      </c>
      <c r="F235" s="22" t="s">
        <v>39757</v>
      </c>
      <c r="G235" s="22" t="s">
        <v>3436</v>
      </c>
      <c r="H235" s="22">
        <v>68339</v>
      </c>
      <c r="I235" s="22" t="s">
        <v>3435</v>
      </c>
      <c r="J235" s="22">
        <v>717.6</v>
      </c>
      <c r="K235" s="22">
        <v>107.35</v>
      </c>
      <c r="L235" s="22">
        <v>295.70999999999998</v>
      </c>
      <c r="M235" s="23">
        <f t="shared" si="48"/>
        <v>373.55333333333334</v>
      </c>
      <c r="N235" s="22">
        <v>89.4</v>
      </c>
      <c r="O235" s="22">
        <v>98.24</v>
      </c>
      <c r="P235" s="22">
        <v>174.3</v>
      </c>
      <c r="Q235" s="23">
        <f t="shared" si="49"/>
        <v>120.64666666666666</v>
      </c>
      <c r="R235" s="22">
        <v>219.69</v>
      </c>
      <c r="S235" s="22">
        <v>130.68</v>
      </c>
      <c r="T235" s="22">
        <v>256.02</v>
      </c>
      <c r="U235" s="23">
        <f t="shared" si="50"/>
        <v>202.13</v>
      </c>
      <c r="V235" s="24">
        <f t="shared" si="51"/>
        <v>0.54110077989756034</v>
      </c>
      <c r="W235" s="22">
        <f t="shared" si="52"/>
        <v>0.3229703924473078</v>
      </c>
      <c r="Z235" s="8" t="s">
        <v>75898</v>
      </c>
      <c r="AA235" s="8" t="s">
        <v>69906</v>
      </c>
      <c r="AB235" s="8" t="s">
        <v>75899</v>
      </c>
      <c r="AC235" s="3" t="s">
        <v>75900</v>
      </c>
      <c r="AD235" s="8" t="s">
        <v>75901</v>
      </c>
      <c r="AE235" s="8" t="s">
        <v>48344</v>
      </c>
      <c r="AF235" s="8" t="s">
        <v>75902</v>
      </c>
      <c r="AL235" s="31" t="s">
        <v>6229</v>
      </c>
      <c r="AM235" s="31" t="s">
        <v>42740</v>
      </c>
      <c r="AN235" s="31" t="s">
        <v>42741</v>
      </c>
      <c r="AO235" s="31" t="s">
        <v>6228</v>
      </c>
      <c r="AP235" s="31">
        <v>269033</v>
      </c>
      <c r="AQ235" s="31" t="s">
        <v>6227</v>
      </c>
      <c r="AR235" s="31">
        <v>106.06</v>
      </c>
      <c r="AS235" s="31">
        <v>7.24</v>
      </c>
      <c r="AT235" s="31">
        <v>147.55000000000001</v>
      </c>
      <c r="AU235" s="32">
        <f t="shared" si="53"/>
        <v>86.95</v>
      </c>
      <c r="AV235" s="31">
        <v>10.58</v>
      </c>
      <c r="AW235" s="31">
        <v>8.48</v>
      </c>
      <c r="AX235" s="31">
        <v>108.82</v>
      </c>
      <c r="AY235" s="32">
        <f t="shared" si="54"/>
        <v>42.626666666666665</v>
      </c>
      <c r="AZ235" s="31">
        <v>123.29</v>
      </c>
      <c r="BA235" s="31">
        <v>275.55</v>
      </c>
      <c r="BB235" s="31">
        <v>159.99</v>
      </c>
      <c r="BC235" s="32">
        <f t="shared" si="55"/>
        <v>186.27666666666667</v>
      </c>
      <c r="BD235" s="33">
        <f t="shared" si="56"/>
        <v>2.1423423423423422</v>
      </c>
      <c r="BE235" s="31">
        <f t="shared" si="57"/>
        <v>0.49024343492428596</v>
      </c>
      <c r="BH235" s="8" t="s">
        <v>77870</v>
      </c>
      <c r="BI235" s="8" t="s">
        <v>69906</v>
      </c>
      <c r="BJ235" s="8" t="s">
        <v>61151</v>
      </c>
      <c r="BK235" s="3" t="s">
        <v>45603</v>
      </c>
      <c r="BL235" s="8" t="s">
        <v>61152</v>
      </c>
      <c r="BM235" s="8" t="s">
        <v>48344</v>
      </c>
      <c r="BN235" s="8" t="s">
        <v>61153</v>
      </c>
      <c r="BT235" s="5" t="s">
        <v>24333</v>
      </c>
      <c r="BU235" s="5" t="s">
        <v>42549</v>
      </c>
      <c r="BV235" s="5" t="s">
        <v>42550</v>
      </c>
      <c r="BW235" s="5" t="s">
        <v>24332</v>
      </c>
      <c r="BX235" s="5">
        <v>79456</v>
      </c>
      <c r="BY235" s="5" t="s">
        <v>24331</v>
      </c>
      <c r="BZ235" s="5">
        <v>1577.06</v>
      </c>
      <c r="CA235" s="5">
        <v>106.27</v>
      </c>
      <c r="CB235" s="5">
        <v>118.34</v>
      </c>
      <c r="CC235" s="6">
        <f t="shared" si="62"/>
        <v>600.55666666666662</v>
      </c>
      <c r="CD235" s="5">
        <v>138.99</v>
      </c>
      <c r="CE235" s="5">
        <v>211.39</v>
      </c>
      <c r="CF235" s="5">
        <v>59.9</v>
      </c>
      <c r="CG235" s="6">
        <f t="shared" si="61"/>
        <v>136.76</v>
      </c>
      <c r="CH235" s="5">
        <v>11.75</v>
      </c>
      <c r="CI235" s="5">
        <v>27.95</v>
      </c>
      <c r="CJ235" s="5">
        <v>30.55</v>
      </c>
      <c r="CK235" s="6">
        <f t="shared" si="60"/>
        <v>23.416666666666668</v>
      </c>
      <c r="CL235" s="7">
        <f t="shared" si="58"/>
        <v>3.8991602235703547E-2</v>
      </c>
      <c r="CM235" s="5">
        <f t="shared" si="59"/>
        <v>0.22772205786853308</v>
      </c>
      <c r="CP235" s="8" t="s">
        <v>70315</v>
      </c>
      <c r="CQ235" s="8" t="s">
        <v>69906</v>
      </c>
      <c r="CR235" s="8" t="s">
        <v>48817</v>
      </c>
      <c r="CS235" s="3" t="s">
        <v>46011</v>
      </c>
      <c r="CT235" s="8" t="s">
        <v>48818</v>
      </c>
      <c r="CU235" s="8" t="s">
        <v>48344</v>
      </c>
      <c r="CV235" s="8" t="s">
        <v>48819</v>
      </c>
    </row>
    <row r="236" spans="4:100">
      <c r="D236" s="22" t="s">
        <v>14675</v>
      </c>
      <c r="E236" s="22" t="s">
        <v>33417</v>
      </c>
      <c r="F236" s="22" t="s">
        <v>33418</v>
      </c>
      <c r="G236" s="22" t="s">
        <v>14673</v>
      </c>
      <c r="H236" s="22" t="s">
        <v>14672</v>
      </c>
      <c r="I236" s="22" t="s">
        <v>14671</v>
      </c>
      <c r="J236" s="22">
        <v>3201.4</v>
      </c>
      <c r="K236" s="22">
        <v>2938.32</v>
      </c>
      <c r="L236" s="22">
        <v>2758.13</v>
      </c>
      <c r="M236" s="23">
        <f t="shared" si="48"/>
        <v>2965.9500000000003</v>
      </c>
      <c r="N236" s="22">
        <v>2279.9699999999998</v>
      </c>
      <c r="O236" s="22">
        <v>1765.44</v>
      </c>
      <c r="P236" s="22">
        <v>1901.26</v>
      </c>
      <c r="Q236" s="23">
        <f t="shared" si="49"/>
        <v>1982.2233333333334</v>
      </c>
      <c r="R236" s="22">
        <v>1718.61</v>
      </c>
      <c r="S236" s="22">
        <v>1751.37</v>
      </c>
      <c r="T236" s="22">
        <v>1346.93</v>
      </c>
      <c r="U236" s="23">
        <f t="shared" si="50"/>
        <v>1605.6366666666665</v>
      </c>
      <c r="V236" s="24">
        <f t="shared" si="51"/>
        <v>0.54135661985760597</v>
      </c>
      <c r="W236" s="22">
        <f t="shared" si="52"/>
        <v>0.66832661822799888</v>
      </c>
      <c r="Z236" s="8" t="s">
        <v>75903</v>
      </c>
      <c r="AA236" s="8" t="s">
        <v>69906</v>
      </c>
      <c r="AB236" s="8" t="s">
        <v>57511</v>
      </c>
      <c r="AC236" s="3" t="s">
        <v>34763</v>
      </c>
      <c r="AD236" s="8" t="s">
        <v>57512</v>
      </c>
      <c r="AE236" s="8" t="s">
        <v>48344</v>
      </c>
      <c r="AF236" s="8" t="s">
        <v>57513</v>
      </c>
      <c r="AL236" s="31" t="s">
        <v>30566</v>
      </c>
      <c r="AM236" s="31" t="s">
        <v>33609</v>
      </c>
      <c r="AN236" s="31" t="s">
        <v>33610</v>
      </c>
      <c r="AO236" s="31" t="s">
        <v>30564</v>
      </c>
      <c r="AP236" s="31">
        <v>12049</v>
      </c>
      <c r="AQ236" s="31" t="s">
        <v>30563</v>
      </c>
      <c r="AR236" s="31">
        <v>4289.49</v>
      </c>
      <c r="AS236" s="31">
        <v>4469.49</v>
      </c>
      <c r="AT236" s="31">
        <v>3750.79</v>
      </c>
      <c r="AU236" s="32">
        <f t="shared" si="53"/>
        <v>4169.9233333333332</v>
      </c>
      <c r="AV236" s="31">
        <v>5244.48</v>
      </c>
      <c r="AW236" s="31">
        <v>5588.17</v>
      </c>
      <c r="AX236" s="31">
        <v>5099.47</v>
      </c>
      <c r="AY236" s="32">
        <f t="shared" si="54"/>
        <v>5310.706666666666</v>
      </c>
      <c r="AZ236" s="31">
        <v>8825.1</v>
      </c>
      <c r="BA236" s="31">
        <v>8767.9500000000007</v>
      </c>
      <c r="BB236" s="31">
        <v>9220.66</v>
      </c>
      <c r="BC236" s="32">
        <f t="shared" si="55"/>
        <v>8937.9033333333336</v>
      </c>
      <c r="BD236" s="33">
        <f t="shared" si="56"/>
        <v>2.1434215017542289</v>
      </c>
      <c r="BE236" s="31">
        <f t="shared" si="57"/>
        <v>1.2735741744252691</v>
      </c>
      <c r="BH236" s="8" t="s">
        <v>80128</v>
      </c>
      <c r="BI236" s="8" t="s">
        <v>69906</v>
      </c>
      <c r="BJ236" s="8" t="s">
        <v>65767</v>
      </c>
      <c r="BK236" s="3" t="s">
        <v>45150</v>
      </c>
      <c r="BL236" s="8" t="s">
        <v>65768</v>
      </c>
      <c r="BM236" s="8" t="s">
        <v>48344</v>
      </c>
      <c r="BN236" s="8" t="s">
        <v>65769</v>
      </c>
      <c r="BT236" s="5" t="s">
        <v>29954</v>
      </c>
      <c r="BU236" s="5" t="s">
        <v>34591</v>
      </c>
      <c r="BV236" s="5" t="s">
        <v>34592</v>
      </c>
      <c r="BW236" s="5" t="s">
        <v>29953</v>
      </c>
      <c r="BX236" s="5">
        <v>19989</v>
      </c>
      <c r="BY236" s="5" t="s">
        <v>29952</v>
      </c>
      <c r="BZ236" s="5">
        <v>2498.2399999999998</v>
      </c>
      <c r="CA236" s="5">
        <v>2865.74</v>
      </c>
      <c r="CB236" s="5">
        <v>3136.97</v>
      </c>
      <c r="CC236" s="6">
        <f t="shared" si="62"/>
        <v>2833.6499999999996</v>
      </c>
      <c r="CD236" s="5">
        <v>2911.84</v>
      </c>
      <c r="CE236" s="5">
        <v>1892.28</v>
      </c>
      <c r="CF236" s="5">
        <v>2795.37</v>
      </c>
      <c r="CG236" s="6">
        <f t="shared" si="61"/>
        <v>2533.1633333333334</v>
      </c>
      <c r="CH236" s="5">
        <v>137.38999999999999</v>
      </c>
      <c r="CI236" s="5">
        <v>77.38</v>
      </c>
      <c r="CJ236" s="5">
        <v>116.82</v>
      </c>
      <c r="CK236" s="6">
        <f t="shared" si="60"/>
        <v>110.52999999999999</v>
      </c>
      <c r="CL236" s="7">
        <f t="shared" si="58"/>
        <v>3.9006228715614134E-2</v>
      </c>
      <c r="CM236" s="5">
        <f t="shared" si="59"/>
        <v>0.89395773413559676</v>
      </c>
      <c r="CP236" s="8" t="s">
        <v>70316</v>
      </c>
      <c r="CQ236" s="8" t="s">
        <v>69906</v>
      </c>
      <c r="CR236" s="8" t="s">
        <v>70317</v>
      </c>
      <c r="CS236" s="3" t="s">
        <v>70318</v>
      </c>
      <c r="CT236" s="8" t="s">
        <v>70319</v>
      </c>
      <c r="CU236" s="8" t="s">
        <v>48393</v>
      </c>
      <c r="CV236" s="8" t="s">
        <v>70320</v>
      </c>
    </row>
    <row r="237" spans="4:100">
      <c r="D237" s="22" t="s">
        <v>29059</v>
      </c>
      <c r="E237" s="22" t="s">
        <v>36988</v>
      </c>
      <c r="F237" s="22" t="s">
        <v>36989</v>
      </c>
      <c r="G237" s="22" t="s">
        <v>29058</v>
      </c>
      <c r="H237" s="22">
        <v>67665</v>
      </c>
      <c r="I237" s="22" t="s">
        <v>29057</v>
      </c>
      <c r="J237" s="22">
        <v>311.93</v>
      </c>
      <c r="K237" s="22">
        <v>216.38</v>
      </c>
      <c r="L237" s="22">
        <v>354.49</v>
      </c>
      <c r="M237" s="23">
        <f t="shared" si="48"/>
        <v>294.26666666666665</v>
      </c>
      <c r="N237" s="22">
        <v>368.4</v>
      </c>
      <c r="O237" s="22">
        <v>339.18</v>
      </c>
      <c r="P237" s="22">
        <v>443.76</v>
      </c>
      <c r="Q237" s="23">
        <f t="shared" si="49"/>
        <v>383.78</v>
      </c>
      <c r="R237" s="22">
        <v>284.02999999999997</v>
      </c>
      <c r="S237" s="22">
        <v>51.67</v>
      </c>
      <c r="T237" s="22">
        <v>142.68</v>
      </c>
      <c r="U237" s="23">
        <f t="shared" si="50"/>
        <v>159.46</v>
      </c>
      <c r="V237" s="24">
        <f t="shared" si="51"/>
        <v>0.54188944268237427</v>
      </c>
      <c r="W237" s="22">
        <f t="shared" si="52"/>
        <v>1.3041912097870412</v>
      </c>
      <c r="Z237" s="8" t="s">
        <v>75904</v>
      </c>
      <c r="AA237" s="8" t="s">
        <v>69906</v>
      </c>
      <c r="AB237" s="8" t="s">
        <v>57514</v>
      </c>
      <c r="AC237" s="3" t="s">
        <v>45775</v>
      </c>
      <c r="AD237" s="8" t="s">
        <v>57515</v>
      </c>
      <c r="AE237" s="8" t="s">
        <v>48344</v>
      </c>
      <c r="AF237" s="8" t="s">
        <v>57516</v>
      </c>
      <c r="AL237" s="31" t="s">
        <v>27097</v>
      </c>
      <c r="AM237" s="31" t="s">
        <v>42737</v>
      </c>
      <c r="AN237" s="31" t="s">
        <v>34902</v>
      </c>
      <c r="AO237" s="31" t="s">
        <v>27095</v>
      </c>
      <c r="AP237" s="31">
        <v>14423</v>
      </c>
      <c r="AQ237" s="31" t="s">
        <v>27094</v>
      </c>
      <c r="AR237" s="31">
        <v>512.57000000000005</v>
      </c>
      <c r="AS237" s="31">
        <v>348.94</v>
      </c>
      <c r="AT237" s="31">
        <v>221.04</v>
      </c>
      <c r="AU237" s="32">
        <f t="shared" si="53"/>
        <v>360.84999999999997</v>
      </c>
      <c r="AV237" s="31">
        <v>391</v>
      </c>
      <c r="AW237" s="31">
        <v>334.6</v>
      </c>
      <c r="AX237" s="31">
        <v>147.84</v>
      </c>
      <c r="AY237" s="32">
        <f t="shared" si="54"/>
        <v>291.1466666666667</v>
      </c>
      <c r="AZ237" s="31">
        <v>598.72</v>
      </c>
      <c r="BA237" s="31">
        <v>809.19</v>
      </c>
      <c r="BB237" s="31">
        <v>913.21</v>
      </c>
      <c r="BC237" s="32">
        <f t="shared" si="55"/>
        <v>773.70666666666659</v>
      </c>
      <c r="BD237" s="33">
        <f t="shared" si="56"/>
        <v>2.1441226733176295</v>
      </c>
      <c r="BE237" s="31">
        <f t="shared" si="57"/>
        <v>0.80683571197635229</v>
      </c>
      <c r="BH237" s="8" t="s">
        <v>80129</v>
      </c>
      <c r="BI237" s="8" t="s">
        <v>69906</v>
      </c>
      <c r="BJ237" s="8" t="s">
        <v>65770</v>
      </c>
      <c r="BK237" s="3" t="s">
        <v>35731</v>
      </c>
      <c r="BL237" s="8" t="s">
        <v>65771</v>
      </c>
      <c r="BM237" s="8" t="s">
        <v>48344</v>
      </c>
      <c r="BN237" s="8" t="s">
        <v>65772</v>
      </c>
      <c r="BT237" s="5" t="s">
        <v>29459</v>
      </c>
      <c r="BU237" s="5" t="s">
        <v>47610</v>
      </c>
      <c r="BV237" s="5" t="s">
        <v>47611</v>
      </c>
      <c r="BW237" s="5" t="s">
        <v>29458</v>
      </c>
      <c r="BX237" s="5">
        <v>19173</v>
      </c>
      <c r="BY237" s="5" t="s">
        <v>29457</v>
      </c>
      <c r="BZ237" s="5">
        <v>753.69</v>
      </c>
      <c r="CA237" s="5">
        <v>495.92</v>
      </c>
      <c r="CB237" s="5">
        <v>474.42</v>
      </c>
      <c r="CC237" s="6">
        <f t="shared" si="62"/>
        <v>574.67666666666673</v>
      </c>
      <c r="CD237" s="5">
        <v>416.37</v>
      </c>
      <c r="CE237" s="5">
        <v>1041.7</v>
      </c>
      <c r="CF237" s="5">
        <v>362.72</v>
      </c>
      <c r="CG237" s="6">
        <f t="shared" si="61"/>
        <v>606.93000000000006</v>
      </c>
      <c r="CH237" s="5">
        <v>2.31</v>
      </c>
      <c r="CI237" s="5">
        <v>13.6</v>
      </c>
      <c r="CJ237" s="5">
        <v>51.35</v>
      </c>
      <c r="CK237" s="6">
        <f t="shared" si="60"/>
        <v>22.42</v>
      </c>
      <c r="CL237" s="7">
        <f t="shared" si="58"/>
        <v>3.9013242228963532E-2</v>
      </c>
      <c r="CM237" s="5">
        <f t="shared" si="59"/>
        <v>1.0561243133820177</v>
      </c>
      <c r="CP237" s="8" t="s">
        <v>70321</v>
      </c>
      <c r="CQ237" s="8" t="s">
        <v>69906</v>
      </c>
      <c r="CR237" s="8" t="s">
        <v>48820</v>
      </c>
      <c r="CS237" s="3" t="s">
        <v>42662</v>
      </c>
      <c r="CT237" s="8" t="s">
        <v>48821</v>
      </c>
      <c r="CU237" s="8" t="s">
        <v>48344</v>
      </c>
      <c r="CV237" s="8" t="s">
        <v>48822</v>
      </c>
    </row>
    <row r="238" spans="4:100">
      <c r="D238" s="22" t="s">
        <v>31834</v>
      </c>
      <c r="E238" s="22" t="s">
        <v>44471</v>
      </c>
      <c r="F238" s="22" t="s">
        <v>44472</v>
      </c>
      <c r="G238" s="22" t="s">
        <v>31833</v>
      </c>
      <c r="H238" s="22">
        <v>59095</v>
      </c>
      <c r="I238" s="22" t="s">
        <v>31832</v>
      </c>
      <c r="J238" s="22">
        <v>225.86</v>
      </c>
      <c r="K238" s="22">
        <v>439.31</v>
      </c>
      <c r="L238" s="22">
        <v>251.57</v>
      </c>
      <c r="M238" s="23">
        <f t="shared" si="48"/>
        <v>305.58</v>
      </c>
      <c r="N238" s="22">
        <v>417.29</v>
      </c>
      <c r="O238" s="22">
        <v>657.4</v>
      </c>
      <c r="P238" s="22">
        <v>147.71</v>
      </c>
      <c r="Q238" s="23">
        <f t="shared" si="49"/>
        <v>407.4666666666667</v>
      </c>
      <c r="R238" s="22">
        <v>123.56</v>
      </c>
      <c r="S238" s="22">
        <v>264.38</v>
      </c>
      <c r="T238" s="22">
        <v>109.29</v>
      </c>
      <c r="U238" s="23">
        <f t="shared" si="50"/>
        <v>165.74333333333334</v>
      </c>
      <c r="V238" s="24">
        <f t="shared" si="51"/>
        <v>0.54238933612583728</v>
      </c>
      <c r="W238" s="22">
        <f t="shared" si="52"/>
        <v>1.3334205990793466</v>
      </c>
      <c r="Z238" s="8" t="s">
        <v>75905</v>
      </c>
      <c r="AA238" s="8" t="s">
        <v>69906</v>
      </c>
      <c r="AB238" s="8" t="s">
        <v>57517</v>
      </c>
      <c r="AC238" s="3" t="s">
        <v>39255</v>
      </c>
      <c r="AD238" s="8" t="s">
        <v>57518</v>
      </c>
      <c r="AE238" s="8" t="s">
        <v>48344</v>
      </c>
      <c r="AF238" s="8" t="s">
        <v>57519</v>
      </c>
      <c r="AL238" s="31" t="s">
        <v>33059</v>
      </c>
      <c r="AM238" s="31" t="s">
        <v>46778</v>
      </c>
      <c r="AN238" s="31" t="s">
        <v>46779</v>
      </c>
      <c r="AO238" s="31" t="s">
        <v>33058</v>
      </c>
      <c r="AP238" s="31">
        <v>109594</v>
      </c>
      <c r="AQ238" s="31" t="s">
        <v>33057</v>
      </c>
      <c r="AR238" s="31">
        <v>375.49</v>
      </c>
      <c r="AS238" s="31">
        <v>685.55</v>
      </c>
      <c r="AT238" s="31">
        <v>481.42</v>
      </c>
      <c r="AU238" s="32">
        <f t="shared" si="53"/>
        <v>514.15333333333331</v>
      </c>
      <c r="AV238" s="31">
        <v>1222.75</v>
      </c>
      <c r="AW238" s="31">
        <v>314.2</v>
      </c>
      <c r="AX238" s="31">
        <v>275.89999999999998</v>
      </c>
      <c r="AY238" s="32">
        <f t="shared" si="54"/>
        <v>604.2833333333333</v>
      </c>
      <c r="AZ238" s="31">
        <v>408.01</v>
      </c>
      <c r="BA238" s="31">
        <v>449.04</v>
      </c>
      <c r="BB238" s="31">
        <v>2450.2800000000002</v>
      </c>
      <c r="BC238" s="32">
        <f t="shared" si="55"/>
        <v>1102.4433333333334</v>
      </c>
      <c r="BD238" s="33">
        <f t="shared" si="56"/>
        <v>2.1441917456530479</v>
      </c>
      <c r="BE238" s="31">
        <f t="shared" si="57"/>
        <v>1.1752979007559354</v>
      </c>
      <c r="BH238" s="8" t="s">
        <v>80130</v>
      </c>
      <c r="BI238" s="8" t="s">
        <v>69906</v>
      </c>
      <c r="BJ238" s="8" t="s">
        <v>65773</v>
      </c>
      <c r="BK238" s="3" t="s">
        <v>65774</v>
      </c>
      <c r="BL238" s="8" t="s">
        <v>65775</v>
      </c>
      <c r="BM238" s="8" t="s">
        <v>48590</v>
      </c>
      <c r="BN238" s="8" t="s">
        <v>65776</v>
      </c>
      <c r="BT238" s="5" t="s">
        <v>26544</v>
      </c>
      <c r="BU238" s="5" t="s">
        <v>33621</v>
      </c>
      <c r="BV238" s="5" t="s">
        <v>33622</v>
      </c>
      <c r="BW238" s="5" t="s">
        <v>26542</v>
      </c>
      <c r="BX238" s="5">
        <v>209027</v>
      </c>
      <c r="BY238" s="5" t="s">
        <v>26541</v>
      </c>
      <c r="BZ238" s="5">
        <v>183.11</v>
      </c>
      <c r="CA238" s="5">
        <v>163.31</v>
      </c>
      <c r="CB238" s="5">
        <v>106.69</v>
      </c>
      <c r="CC238" s="6">
        <f t="shared" si="62"/>
        <v>151.03666666666666</v>
      </c>
      <c r="CD238" s="5">
        <v>4.17</v>
      </c>
      <c r="CE238" s="5">
        <v>56.4</v>
      </c>
      <c r="CF238" s="5">
        <v>30.86</v>
      </c>
      <c r="CG238" s="6">
        <f t="shared" si="61"/>
        <v>30.47666666666667</v>
      </c>
      <c r="CH238" s="5">
        <v>1.39</v>
      </c>
      <c r="CI238" s="5">
        <v>6.51</v>
      </c>
      <c r="CJ238" s="5">
        <v>9.83</v>
      </c>
      <c r="CK238" s="6">
        <f t="shared" si="60"/>
        <v>5.91</v>
      </c>
      <c r="CL238" s="7">
        <f t="shared" si="58"/>
        <v>3.9129571185804776E-2</v>
      </c>
      <c r="CM238" s="5">
        <f t="shared" si="59"/>
        <v>0.20178323144490304</v>
      </c>
      <c r="CP238" s="8" t="s">
        <v>70322</v>
      </c>
      <c r="CQ238" s="8" t="s">
        <v>69906</v>
      </c>
      <c r="CR238" s="8" t="s">
        <v>48823</v>
      </c>
      <c r="CS238" s="3" t="s">
        <v>48824</v>
      </c>
      <c r="CT238" s="8" t="s">
        <v>48825</v>
      </c>
      <c r="CU238" s="8" t="s">
        <v>48344</v>
      </c>
      <c r="CV238" s="8" t="s">
        <v>48826</v>
      </c>
    </row>
    <row r="239" spans="4:100">
      <c r="D239" s="22" t="s">
        <v>1713</v>
      </c>
      <c r="E239" s="22" t="s">
        <v>39724</v>
      </c>
      <c r="F239" s="22" t="s">
        <v>39725</v>
      </c>
      <c r="G239" s="22" t="s">
        <v>1712</v>
      </c>
      <c r="H239" s="22" t="s">
        <v>1711</v>
      </c>
      <c r="I239" s="22" t="s">
        <v>1710</v>
      </c>
      <c r="J239" s="22">
        <v>207.4</v>
      </c>
      <c r="K239" s="22">
        <v>54.51</v>
      </c>
      <c r="L239" s="22">
        <v>183.44</v>
      </c>
      <c r="M239" s="23">
        <f t="shared" si="48"/>
        <v>148.45000000000002</v>
      </c>
      <c r="N239" s="22">
        <v>134.08000000000001</v>
      </c>
      <c r="O239" s="22">
        <v>358.86</v>
      </c>
      <c r="P239" s="22">
        <v>248.35</v>
      </c>
      <c r="Q239" s="23">
        <f t="shared" si="49"/>
        <v>247.09666666666669</v>
      </c>
      <c r="R239" s="22">
        <v>30.98</v>
      </c>
      <c r="S239" s="22">
        <v>197.28</v>
      </c>
      <c r="T239" s="22">
        <v>13.32</v>
      </c>
      <c r="U239" s="23">
        <f t="shared" si="50"/>
        <v>80.526666666666657</v>
      </c>
      <c r="V239" s="24">
        <f t="shared" si="51"/>
        <v>0.5424497586168181</v>
      </c>
      <c r="W239" s="22">
        <f t="shared" si="52"/>
        <v>1.6645110587178624</v>
      </c>
      <c r="Z239" s="8" t="s">
        <v>75906</v>
      </c>
      <c r="AA239" s="8" t="s">
        <v>69906</v>
      </c>
      <c r="AB239" s="8" t="s">
        <v>57520</v>
      </c>
      <c r="AC239" s="3" t="s">
        <v>41442</v>
      </c>
      <c r="AD239" s="8" t="s">
        <v>57521</v>
      </c>
      <c r="AE239" s="8" t="s">
        <v>48344</v>
      </c>
      <c r="AF239" s="8" t="s">
        <v>57522</v>
      </c>
      <c r="AL239" s="31" t="s">
        <v>6328</v>
      </c>
      <c r="AM239" s="31" t="s">
        <v>35440</v>
      </c>
      <c r="AN239" s="31" t="s">
        <v>35441</v>
      </c>
      <c r="AO239" s="31" t="s">
        <v>6326</v>
      </c>
      <c r="AP239" s="31" t="s">
        <v>6325</v>
      </c>
      <c r="AQ239" s="31" t="s">
        <v>6324</v>
      </c>
      <c r="AR239" s="31">
        <v>2062.77</v>
      </c>
      <c r="AS239" s="31">
        <v>1741.15</v>
      </c>
      <c r="AT239" s="31">
        <v>2074.2600000000002</v>
      </c>
      <c r="AU239" s="32">
        <f t="shared" si="53"/>
        <v>1959.3933333333334</v>
      </c>
      <c r="AV239" s="31">
        <v>3364.78</v>
      </c>
      <c r="AW239" s="31">
        <v>2278.48</v>
      </c>
      <c r="AX239" s="31">
        <v>3428.75</v>
      </c>
      <c r="AY239" s="32">
        <f t="shared" si="54"/>
        <v>3024.0033333333336</v>
      </c>
      <c r="AZ239" s="31">
        <v>4649.5</v>
      </c>
      <c r="BA239" s="31">
        <v>4149.4799999999996</v>
      </c>
      <c r="BB239" s="31">
        <v>3808.19</v>
      </c>
      <c r="BC239" s="32">
        <f t="shared" si="55"/>
        <v>4202.3900000000003</v>
      </c>
      <c r="BD239" s="33">
        <f t="shared" si="56"/>
        <v>2.1447403788247383</v>
      </c>
      <c r="BE239" s="31">
        <f t="shared" si="57"/>
        <v>1.5433365429435641</v>
      </c>
      <c r="BH239" s="8" t="s">
        <v>80131</v>
      </c>
      <c r="BI239" s="8" t="s">
        <v>69906</v>
      </c>
      <c r="BJ239" s="8" t="s">
        <v>65777</v>
      </c>
      <c r="BK239" s="3" t="s">
        <v>44064</v>
      </c>
      <c r="BL239" s="8" t="s">
        <v>65778</v>
      </c>
      <c r="BM239" s="8" t="s">
        <v>48344</v>
      </c>
      <c r="BN239" s="8" t="s">
        <v>65779</v>
      </c>
      <c r="BT239" s="5" t="s">
        <v>6026</v>
      </c>
      <c r="BU239" s="5" t="s">
        <v>39197</v>
      </c>
      <c r="BV239" s="5" t="s">
        <v>39313</v>
      </c>
      <c r="BW239" s="5" t="s">
        <v>6025</v>
      </c>
      <c r="BX239" s="5">
        <v>11973</v>
      </c>
      <c r="BY239" s="5" t="s">
        <v>6024</v>
      </c>
      <c r="BZ239" s="5">
        <v>2314.54</v>
      </c>
      <c r="CA239" s="5">
        <v>2037.73</v>
      </c>
      <c r="CB239" s="5">
        <v>2987.69</v>
      </c>
      <c r="CC239" s="6">
        <f t="shared" si="62"/>
        <v>2446.6533333333336</v>
      </c>
      <c r="CD239" s="5">
        <v>2272.9699999999998</v>
      </c>
      <c r="CE239" s="5">
        <v>2177.71</v>
      </c>
      <c r="CF239" s="5">
        <v>1284.3399999999999</v>
      </c>
      <c r="CG239" s="6">
        <f t="shared" si="61"/>
        <v>1911.6733333333334</v>
      </c>
      <c r="CH239" s="5">
        <v>235.67</v>
      </c>
      <c r="CI239" s="5">
        <v>24.7</v>
      </c>
      <c r="CJ239" s="5">
        <v>29.21</v>
      </c>
      <c r="CK239" s="6">
        <f t="shared" si="60"/>
        <v>96.526666666666657</v>
      </c>
      <c r="CL239" s="7">
        <f t="shared" si="58"/>
        <v>3.9452531076463626E-2</v>
      </c>
      <c r="CM239" s="5">
        <f t="shared" si="59"/>
        <v>0.78134213265467378</v>
      </c>
      <c r="CP239" s="8" t="s">
        <v>70323</v>
      </c>
      <c r="CQ239" s="8" t="s">
        <v>69906</v>
      </c>
      <c r="CR239" s="8" t="s">
        <v>70324</v>
      </c>
      <c r="CS239" s="3" t="s">
        <v>70325</v>
      </c>
      <c r="CT239" s="8" t="s">
        <v>70326</v>
      </c>
      <c r="CU239" s="8" t="s">
        <v>48590</v>
      </c>
      <c r="CV239" s="8" t="s">
        <v>70327</v>
      </c>
    </row>
    <row r="240" spans="4:100">
      <c r="D240" s="22" t="s">
        <v>6718</v>
      </c>
      <c r="E240" s="22" t="s">
        <v>35546</v>
      </c>
      <c r="F240" s="22" t="s">
        <v>35547</v>
      </c>
      <c r="G240" s="22" t="s">
        <v>6717</v>
      </c>
      <c r="H240" s="22">
        <v>97165</v>
      </c>
      <c r="I240" s="22" t="s">
        <v>6716</v>
      </c>
      <c r="J240" s="22">
        <v>1615.07</v>
      </c>
      <c r="K240" s="22">
        <v>2101.14</v>
      </c>
      <c r="L240" s="22">
        <v>2806.81</v>
      </c>
      <c r="M240" s="23">
        <f t="shared" si="48"/>
        <v>2174.34</v>
      </c>
      <c r="N240" s="22">
        <v>3226.5</v>
      </c>
      <c r="O240" s="22">
        <v>3809.98</v>
      </c>
      <c r="P240" s="22">
        <v>7733.44</v>
      </c>
      <c r="Q240" s="23">
        <f t="shared" si="49"/>
        <v>4923.3066666666664</v>
      </c>
      <c r="R240" s="22">
        <v>988</v>
      </c>
      <c r="S240" s="22">
        <v>1154.32</v>
      </c>
      <c r="T240" s="22">
        <v>1396.41</v>
      </c>
      <c r="U240" s="23">
        <f t="shared" si="50"/>
        <v>1179.5766666666666</v>
      </c>
      <c r="V240" s="24">
        <f t="shared" si="51"/>
        <v>0.54249871991807463</v>
      </c>
      <c r="W240" s="22">
        <f t="shared" si="52"/>
        <v>2.2642763627890146</v>
      </c>
      <c r="Z240" s="8" t="s">
        <v>75907</v>
      </c>
      <c r="AA240" s="8" t="s">
        <v>69906</v>
      </c>
      <c r="AB240" s="8" t="s">
        <v>57523</v>
      </c>
      <c r="AC240" s="3" t="s">
        <v>43957</v>
      </c>
      <c r="AD240" s="8" t="s">
        <v>57524</v>
      </c>
      <c r="AE240" s="8" t="s">
        <v>48344</v>
      </c>
      <c r="AF240" s="8" t="s">
        <v>57525</v>
      </c>
      <c r="AL240" s="31" t="s">
        <v>374</v>
      </c>
      <c r="AM240" s="31" t="s">
        <v>40248</v>
      </c>
      <c r="AN240" s="31" t="s">
        <v>40249</v>
      </c>
      <c r="AO240" s="31" t="s">
        <v>373</v>
      </c>
      <c r="AP240" s="31">
        <v>71340</v>
      </c>
      <c r="AQ240" s="31" t="s">
        <v>372</v>
      </c>
      <c r="AR240" s="31">
        <v>285.23</v>
      </c>
      <c r="AS240" s="31">
        <v>227.77</v>
      </c>
      <c r="AT240" s="31">
        <v>146.41999999999999</v>
      </c>
      <c r="AU240" s="32">
        <f t="shared" si="53"/>
        <v>219.80666666666664</v>
      </c>
      <c r="AV240" s="31">
        <v>408.58</v>
      </c>
      <c r="AW240" s="31">
        <v>1470</v>
      </c>
      <c r="AX240" s="31">
        <v>203.31</v>
      </c>
      <c r="AY240" s="32">
        <f t="shared" si="54"/>
        <v>693.96333333333325</v>
      </c>
      <c r="AZ240" s="31">
        <v>678.42</v>
      </c>
      <c r="BA240" s="31">
        <v>313.81</v>
      </c>
      <c r="BB240" s="31">
        <v>422.58</v>
      </c>
      <c r="BC240" s="32">
        <f t="shared" si="55"/>
        <v>471.6033333333333</v>
      </c>
      <c r="BD240" s="33">
        <f t="shared" si="56"/>
        <v>2.1455369870492254</v>
      </c>
      <c r="BE240" s="31">
        <f t="shared" si="57"/>
        <v>3.1571532558915409</v>
      </c>
      <c r="BH240" s="8" t="s">
        <v>80132</v>
      </c>
      <c r="BI240" s="8" t="s">
        <v>69906</v>
      </c>
      <c r="BJ240" s="8" t="s">
        <v>65780</v>
      </c>
      <c r="BK240" s="3" t="s">
        <v>46156</v>
      </c>
      <c r="BL240" s="8" t="s">
        <v>65781</v>
      </c>
      <c r="BM240" s="8" t="s">
        <v>48344</v>
      </c>
      <c r="BN240" s="8" t="s">
        <v>65782</v>
      </c>
      <c r="BT240" s="5" t="s">
        <v>21629</v>
      </c>
      <c r="BU240" s="5" t="s">
        <v>41358</v>
      </c>
      <c r="BV240" s="5" t="s">
        <v>41359</v>
      </c>
      <c r="BW240" s="5" t="s">
        <v>21628</v>
      </c>
      <c r="BX240" s="5">
        <v>70829</v>
      </c>
      <c r="BY240" s="5" t="s">
        <v>21627</v>
      </c>
      <c r="BZ240" s="5">
        <v>926.91</v>
      </c>
      <c r="CA240" s="5">
        <v>149.62</v>
      </c>
      <c r="CB240" s="5">
        <v>838.09</v>
      </c>
      <c r="CC240" s="6">
        <f t="shared" si="62"/>
        <v>638.20666666666659</v>
      </c>
      <c r="CD240" s="5">
        <v>514.44000000000005</v>
      </c>
      <c r="CE240" s="5">
        <v>437.41</v>
      </c>
      <c r="CF240" s="5">
        <v>107.07</v>
      </c>
      <c r="CG240" s="6">
        <f t="shared" si="61"/>
        <v>352.97333333333336</v>
      </c>
      <c r="CH240" s="5">
        <v>53.59</v>
      </c>
      <c r="CI240" s="5">
        <v>4.41</v>
      </c>
      <c r="CJ240" s="5">
        <v>17.86</v>
      </c>
      <c r="CK240" s="6">
        <f t="shared" si="60"/>
        <v>25.286666666666665</v>
      </c>
      <c r="CL240" s="7">
        <f t="shared" si="58"/>
        <v>3.9621439241207132E-2</v>
      </c>
      <c r="CM240" s="5">
        <f t="shared" si="59"/>
        <v>0.5530705831966658</v>
      </c>
      <c r="CP240" s="8" t="s">
        <v>70328</v>
      </c>
      <c r="CQ240" s="8" t="s">
        <v>69906</v>
      </c>
      <c r="CR240" s="8" t="s">
        <v>59705</v>
      </c>
      <c r="CS240" s="3" t="s">
        <v>42377</v>
      </c>
      <c r="CT240" s="8" t="s">
        <v>59706</v>
      </c>
      <c r="CU240" s="8" t="s">
        <v>48344</v>
      </c>
      <c r="CV240" s="8" t="s">
        <v>59707</v>
      </c>
    </row>
    <row r="241" spans="4:100">
      <c r="D241" s="22" t="s">
        <v>26900</v>
      </c>
      <c r="E241" s="22" t="s">
        <v>40815</v>
      </c>
      <c r="F241" s="22" t="s">
        <v>40816</v>
      </c>
      <c r="G241" s="22" t="s">
        <v>26899</v>
      </c>
      <c r="H241" s="22">
        <v>13417</v>
      </c>
      <c r="I241" s="22" t="s">
        <v>26898</v>
      </c>
      <c r="J241" s="22">
        <v>1286.3800000000001</v>
      </c>
      <c r="K241" s="22">
        <v>1232.1500000000001</v>
      </c>
      <c r="L241" s="22">
        <v>1246.69</v>
      </c>
      <c r="M241" s="23">
        <f t="shared" si="48"/>
        <v>1255.0733333333335</v>
      </c>
      <c r="N241" s="22">
        <v>1940.55</v>
      </c>
      <c r="O241" s="22">
        <v>4504.12</v>
      </c>
      <c r="P241" s="22">
        <v>1076.42</v>
      </c>
      <c r="Q241" s="23">
        <f t="shared" si="49"/>
        <v>2507.0300000000002</v>
      </c>
      <c r="R241" s="22">
        <v>1305.53</v>
      </c>
      <c r="S241" s="22">
        <v>282.91000000000003</v>
      </c>
      <c r="T241" s="22">
        <v>454.25</v>
      </c>
      <c r="U241" s="23">
        <f t="shared" si="50"/>
        <v>680.89666666666665</v>
      </c>
      <c r="V241" s="24">
        <f t="shared" si="51"/>
        <v>0.54251544398468077</v>
      </c>
      <c r="W241" s="22">
        <f t="shared" si="52"/>
        <v>1.9975167453694604</v>
      </c>
      <c r="Z241" s="8" t="s">
        <v>75908</v>
      </c>
      <c r="AA241" s="8" t="s">
        <v>69906</v>
      </c>
      <c r="AB241" s="8" t="s">
        <v>57526</v>
      </c>
      <c r="AC241" s="3" t="s">
        <v>40660</v>
      </c>
      <c r="AD241" s="8" t="s">
        <v>57527</v>
      </c>
      <c r="AE241" s="8" t="s">
        <v>48344</v>
      </c>
      <c r="AF241" s="8" t="s">
        <v>57528</v>
      </c>
      <c r="AL241" s="31" t="s">
        <v>19432</v>
      </c>
      <c r="AM241" s="31" t="s">
        <v>40656</v>
      </c>
      <c r="AN241" s="31" t="s">
        <v>40657</v>
      </c>
      <c r="AO241" s="31" t="s">
        <v>19431</v>
      </c>
      <c r="AP241" s="31">
        <v>237459</v>
      </c>
      <c r="AQ241" s="31" t="s">
        <v>19430</v>
      </c>
      <c r="AR241" s="31">
        <v>369.73</v>
      </c>
      <c r="AS241" s="31">
        <v>62.01</v>
      </c>
      <c r="AT241" s="31">
        <v>102.58</v>
      </c>
      <c r="AU241" s="32">
        <f t="shared" si="53"/>
        <v>178.10666666666668</v>
      </c>
      <c r="AV241" s="31">
        <v>693.65</v>
      </c>
      <c r="AW241" s="31">
        <v>402.56</v>
      </c>
      <c r="AX241" s="31">
        <v>100.24</v>
      </c>
      <c r="AY241" s="32">
        <f t="shared" si="54"/>
        <v>398.81666666666666</v>
      </c>
      <c r="AZ241" s="31">
        <v>468.42</v>
      </c>
      <c r="BA241" s="31">
        <v>215.87</v>
      </c>
      <c r="BB241" s="31">
        <v>462.19</v>
      </c>
      <c r="BC241" s="32">
        <f t="shared" si="55"/>
        <v>382.16</v>
      </c>
      <c r="BD241" s="33">
        <f t="shared" si="56"/>
        <v>2.1456804910914808</v>
      </c>
      <c r="BE241" s="31">
        <f t="shared" si="57"/>
        <v>2.2392012277287017</v>
      </c>
      <c r="BH241" s="8" t="s">
        <v>80133</v>
      </c>
      <c r="BI241" s="8" t="s">
        <v>69906</v>
      </c>
      <c r="BJ241" s="8" t="s">
        <v>65783</v>
      </c>
      <c r="BK241" s="3" t="s">
        <v>36371</v>
      </c>
      <c r="BL241" s="8" t="s">
        <v>65784</v>
      </c>
      <c r="BM241" s="8" t="s">
        <v>48344</v>
      </c>
      <c r="BN241" s="8" t="s">
        <v>65785</v>
      </c>
      <c r="BT241" s="5" t="s">
        <v>22143</v>
      </c>
      <c r="BU241" s="5" t="s">
        <v>43175</v>
      </c>
      <c r="BV241" s="5" t="s">
        <v>43176</v>
      </c>
      <c r="BW241" s="5" t="s">
        <v>22142</v>
      </c>
      <c r="BX241" s="5">
        <v>69875</v>
      </c>
      <c r="BY241" s="5" t="s">
        <v>22141</v>
      </c>
      <c r="BZ241" s="5">
        <v>2414.87</v>
      </c>
      <c r="CA241" s="5">
        <v>1736.1</v>
      </c>
      <c r="CB241" s="5">
        <v>3857.41</v>
      </c>
      <c r="CC241" s="6">
        <f t="shared" si="62"/>
        <v>2669.4599999999996</v>
      </c>
      <c r="CD241" s="5">
        <v>4692.33</v>
      </c>
      <c r="CE241" s="5">
        <v>2900.02</v>
      </c>
      <c r="CF241" s="5">
        <v>2530.38</v>
      </c>
      <c r="CG241" s="6">
        <f t="shared" si="61"/>
        <v>3374.2433333333333</v>
      </c>
      <c r="CH241" s="5">
        <v>64.12</v>
      </c>
      <c r="CI241" s="5">
        <v>206.45</v>
      </c>
      <c r="CJ241" s="5">
        <v>47</v>
      </c>
      <c r="CK241" s="6">
        <f t="shared" si="60"/>
        <v>105.85666666666667</v>
      </c>
      <c r="CL241" s="7">
        <f t="shared" si="58"/>
        <v>3.9654711689505254E-2</v>
      </c>
      <c r="CM241" s="5">
        <f t="shared" si="59"/>
        <v>1.2640171919913892</v>
      </c>
      <c r="CP241" s="8" t="s">
        <v>70329</v>
      </c>
      <c r="CQ241" s="8" t="s">
        <v>69906</v>
      </c>
      <c r="CR241" s="8" t="s">
        <v>48831</v>
      </c>
      <c r="CS241" s="3" t="s">
        <v>48832</v>
      </c>
      <c r="CT241" s="8" t="s">
        <v>48833</v>
      </c>
      <c r="CU241" s="8" t="s">
        <v>48344</v>
      </c>
      <c r="CV241" s="8" t="s">
        <v>48834</v>
      </c>
    </row>
    <row r="242" spans="4:100">
      <c r="D242" s="22" t="s">
        <v>31537</v>
      </c>
      <c r="E242" s="22" t="s">
        <v>40722</v>
      </c>
      <c r="F242" s="22" t="s">
        <v>40723</v>
      </c>
      <c r="G242" s="22" t="s">
        <v>31536</v>
      </c>
      <c r="H242" s="22">
        <v>66212</v>
      </c>
      <c r="I242" s="22" t="s">
        <v>31535</v>
      </c>
      <c r="J242" s="22">
        <v>4582.5200000000004</v>
      </c>
      <c r="K242" s="22">
        <v>3048.51</v>
      </c>
      <c r="L242" s="22">
        <v>3881.1</v>
      </c>
      <c r="M242" s="23">
        <f t="shared" si="48"/>
        <v>3837.376666666667</v>
      </c>
      <c r="N242" s="22">
        <v>5196.38</v>
      </c>
      <c r="O242" s="22">
        <v>4351.08</v>
      </c>
      <c r="P242" s="22">
        <v>3868.26</v>
      </c>
      <c r="Q242" s="23">
        <f t="shared" si="49"/>
        <v>4471.9066666666668</v>
      </c>
      <c r="R242" s="22">
        <v>3281.91</v>
      </c>
      <c r="S242" s="22">
        <v>1476.24</v>
      </c>
      <c r="T242" s="22">
        <v>1500.25</v>
      </c>
      <c r="U242" s="23">
        <f t="shared" si="50"/>
        <v>2086.1333333333332</v>
      </c>
      <c r="V242" s="24">
        <f t="shared" si="51"/>
        <v>0.54363527861481753</v>
      </c>
      <c r="W242" s="22">
        <f t="shared" si="52"/>
        <v>1.1653551514793525</v>
      </c>
      <c r="Z242" s="8" t="s">
        <v>75909</v>
      </c>
      <c r="AA242" s="8" t="s">
        <v>69906</v>
      </c>
      <c r="AB242" s="8" t="s">
        <v>57106</v>
      </c>
      <c r="AC242" s="3" t="s">
        <v>45237</v>
      </c>
      <c r="AD242" s="8" t="s">
        <v>57107</v>
      </c>
      <c r="AE242" s="8" t="s">
        <v>48344</v>
      </c>
      <c r="AF242" s="8" t="s">
        <v>57108</v>
      </c>
      <c r="AL242" s="31" t="s">
        <v>17698</v>
      </c>
      <c r="AM242" s="31" t="s">
        <v>37004</v>
      </c>
      <c r="AN242" s="31" t="s">
        <v>37005</v>
      </c>
      <c r="AO242" s="31" t="s">
        <v>17697</v>
      </c>
      <c r="AP242" s="31">
        <v>238988</v>
      </c>
      <c r="AQ242" s="31" t="s">
        <v>17696</v>
      </c>
      <c r="AR242" s="31">
        <v>335.6</v>
      </c>
      <c r="AS242" s="31">
        <v>108.31</v>
      </c>
      <c r="AT242" s="31">
        <v>118.77</v>
      </c>
      <c r="AU242" s="32">
        <f t="shared" si="53"/>
        <v>187.56000000000003</v>
      </c>
      <c r="AV242" s="31">
        <v>368.92</v>
      </c>
      <c r="AW242" s="31">
        <v>446.33</v>
      </c>
      <c r="AX242" s="31">
        <v>241.26</v>
      </c>
      <c r="AY242" s="32">
        <f t="shared" si="54"/>
        <v>352.17</v>
      </c>
      <c r="AZ242" s="31">
        <v>369.67</v>
      </c>
      <c r="BA242" s="31">
        <v>359.8</v>
      </c>
      <c r="BB242" s="31">
        <v>478.12</v>
      </c>
      <c r="BC242" s="32">
        <f t="shared" si="55"/>
        <v>402.53000000000003</v>
      </c>
      <c r="BD242" s="33">
        <f t="shared" si="56"/>
        <v>2.1461399018980591</v>
      </c>
      <c r="BE242" s="31">
        <f t="shared" si="57"/>
        <v>1.8776391554702494</v>
      </c>
      <c r="BH242" s="8" t="s">
        <v>79575</v>
      </c>
      <c r="BI242" s="8" t="s">
        <v>69906</v>
      </c>
      <c r="BJ242" s="8" t="s">
        <v>79576</v>
      </c>
      <c r="BK242" s="3" t="s">
        <v>34090</v>
      </c>
      <c r="BL242" s="8" t="s">
        <v>79577</v>
      </c>
      <c r="BM242" s="8" t="s">
        <v>48344</v>
      </c>
      <c r="BN242" s="8" t="s">
        <v>79578</v>
      </c>
      <c r="BT242" s="5" t="s">
        <v>26935</v>
      </c>
      <c r="BU242" s="5" t="s">
        <v>46264</v>
      </c>
      <c r="BV242" s="5" t="s">
        <v>46265</v>
      </c>
      <c r="BW242" s="5" t="s">
        <v>26934</v>
      </c>
      <c r="BX242" s="5">
        <v>26951</v>
      </c>
      <c r="BY242" s="5" t="s">
        <v>26933</v>
      </c>
      <c r="BZ242" s="5">
        <v>1245.1199999999999</v>
      </c>
      <c r="CA242" s="5">
        <v>1557.71</v>
      </c>
      <c r="CB242" s="5">
        <v>2694.41</v>
      </c>
      <c r="CC242" s="6">
        <f t="shared" si="62"/>
        <v>1832.4133333333332</v>
      </c>
      <c r="CD242" s="5">
        <v>1965.95</v>
      </c>
      <c r="CE242" s="5">
        <v>1806.65</v>
      </c>
      <c r="CF242" s="5">
        <v>1196.03</v>
      </c>
      <c r="CG242" s="6">
        <f t="shared" si="61"/>
        <v>1656.21</v>
      </c>
      <c r="CH242" s="5">
        <v>130.9</v>
      </c>
      <c r="CI242" s="5">
        <v>19.559999999999999</v>
      </c>
      <c r="CJ242" s="5">
        <v>68.05</v>
      </c>
      <c r="CK242" s="6">
        <f t="shared" si="60"/>
        <v>72.836666666666659</v>
      </c>
      <c r="CL242" s="7">
        <f t="shared" si="58"/>
        <v>3.9749037698918001E-2</v>
      </c>
      <c r="CM242" s="5">
        <f t="shared" si="59"/>
        <v>0.90384083649249447</v>
      </c>
      <c r="CP242" s="8" t="s">
        <v>70330</v>
      </c>
      <c r="CQ242" s="8" t="s">
        <v>48346</v>
      </c>
      <c r="CR242" s="8" t="s">
        <v>48347</v>
      </c>
      <c r="CS242" s="3" t="s">
        <v>48346</v>
      </c>
      <c r="CT242" s="8" t="s">
        <v>48346</v>
      </c>
      <c r="CU242" s="8" t="s">
        <v>48346</v>
      </c>
      <c r="CV242" s="8" t="s">
        <v>48346</v>
      </c>
    </row>
    <row r="243" spans="4:100">
      <c r="D243" s="22" t="s">
        <v>3655</v>
      </c>
      <c r="E243" s="22" t="s">
        <v>40368</v>
      </c>
      <c r="F243" s="22" t="s">
        <v>40369</v>
      </c>
      <c r="G243" s="22" t="s">
        <v>3654</v>
      </c>
      <c r="H243" s="22">
        <v>75734</v>
      </c>
      <c r="I243" s="22" t="s">
        <v>3653</v>
      </c>
      <c r="J243" s="22">
        <v>1363.05</v>
      </c>
      <c r="K243" s="22">
        <v>1204.04</v>
      </c>
      <c r="L243" s="22">
        <v>1568.21</v>
      </c>
      <c r="M243" s="23">
        <f t="shared" si="48"/>
        <v>1378.4333333333334</v>
      </c>
      <c r="N243" s="22">
        <v>1261.82</v>
      </c>
      <c r="O243" s="22">
        <v>1349.18</v>
      </c>
      <c r="P243" s="22">
        <v>610.29</v>
      </c>
      <c r="Q243" s="23">
        <f t="shared" si="49"/>
        <v>1073.7633333333333</v>
      </c>
      <c r="R243" s="22">
        <v>941.8</v>
      </c>
      <c r="S243" s="22">
        <v>725.96</v>
      </c>
      <c r="T243" s="22">
        <v>580.54999999999995</v>
      </c>
      <c r="U243" s="23">
        <f t="shared" si="50"/>
        <v>749.43666666666661</v>
      </c>
      <c r="V243" s="24">
        <f t="shared" si="51"/>
        <v>0.54368727782748527</v>
      </c>
      <c r="W243" s="22">
        <f t="shared" si="52"/>
        <v>0.77897371411989458</v>
      </c>
      <c r="Z243" s="8" t="s">
        <v>75910</v>
      </c>
      <c r="AA243" s="8" t="s">
        <v>69906</v>
      </c>
      <c r="AB243" s="8" t="s">
        <v>57529</v>
      </c>
      <c r="AC243" s="3" t="s">
        <v>47276</v>
      </c>
      <c r="AD243" s="8" t="s">
        <v>57530</v>
      </c>
      <c r="AE243" s="8" t="s">
        <v>48344</v>
      </c>
      <c r="AF243" s="8" t="s">
        <v>57531</v>
      </c>
      <c r="AL243" s="31" t="s">
        <v>23678</v>
      </c>
      <c r="AM243" s="31" t="s">
        <v>43740</v>
      </c>
      <c r="AN243" s="31" t="s">
        <v>43741</v>
      </c>
      <c r="AO243" s="31" t="s">
        <v>23676</v>
      </c>
      <c r="AP243" s="31">
        <v>77053</v>
      </c>
      <c r="AQ243" s="31" t="s">
        <v>23675</v>
      </c>
      <c r="AR243" s="31">
        <v>548.92999999999995</v>
      </c>
      <c r="AS243" s="31">
        <v>653.39</v>
      </c>
      <c r="AT243" s="31">
        <v>553.54999999999995</v>
      </c>
      <c r="AU243" s="32">
        <f t="shared" si="53"/>
        <v>585.29</v>
      </c>
      <c r="AV243" s="31">
        <v>523.16999999999996</v>
      </c>
      <c r="AW243" s="31">
        <v>825.71</v>
      </c>
      <c r="AX243" s="31">
        <v>292.61</v>
      </c>
      <c r="AY243" s="32">
        <f t="shared" si="54"/>
        <v>547.16333333333341</v>
      </c>
      <c r="AZ243" s="31">
        <v>1305.6099999999999</v>
      </c>
      <c r="BA243" s="31">
        <v>941.83</v>
      </c>
      <c r="BB243" s="31">
        <v>1521.54</v>
      </c>
      <c r="BC243" s="32">
        <f t="shared" si="55"/>
        <v>1256.3266666666666</v>
      </c>
      <c r="BD243" s="33">
        <f t="shared" si="56"/>
        <v>2.1465028732195437</v>
      </c>
      <c r="BE243" s="31">
        <f t="shared" si="57"/>
        <v>0.93485850319214991</v>
      </c>
      <c r="BH243" s="8" t="s">
        <v>78978</v>
      </c>
      <c r="BI243" s="8" t="s">
        <v>69906</v>
      </c>
      <c r="BJ243" s="8" t="s">
        <v>63420</v>
      </c>
      <c r="BK243" s="3" t="s">
        <v>40897</v>
      </c>
      <c r="BL243" s="8" t="s">
        <v>63421</v>
      </c>
      <c r="BM243" s="8" t="s">
        <v>48344</v>
      </c>
      <c r="BN243" s="8" t="s">
        <v>63422</v>
      </c>
      <c r="BT243" s="5" t="s">
        <v>2880</v>
      </c>
      <c r="BU243" s="5" t="s">
        <v>37570</v>
      </c>
      <c r="BV243" s="5" t="s">
        <v>37571</v>
      </c>
      <c r="BW243" s="5" t="s">
        <v>2879</v>
      </c>
      <c r="BX243" s="5">
        <v>276852</v>
      </c>
      <c r="BY243" s="5" t="s">
        <v>2878</v>
      </c>
      <c r="BZ243" s="5">
        <v>69.290000000000006</v>
      </c>
      <c r="CA243" s="5">
        <v>146.38999999999999</v>
      </c>
      <c r="CB243" s="5">
        <v>89.55</v>
      </c>
      <c r="CC243" s="6">
        <f t="shared" si="62"/>
        <v>101.74333333333334</v>
      </c>
      <c r="CD243" s="5">
        <v>175.62</v>
      </c>
      <c r="CE243" s="5">
        <v>112.84</v>
      </c>
      <c r="CF243" s="5">
        <v>158.38</v>
      </c>
      <c r="CG243" s="6">
        <f t="shared" si="61"/>
        <v>148.94666666666669</v>
      </c>
      <c r="CH243" s="5">
        <v>6.49</v>
      </c>
      <c r="CI243" s="5">
        <v>2.98</v>
      </c>
      <c r="CJ243" s="5">
        <v>2.69</v>
      </c>
      <c r="CK243" s="6">
        <f t="shared" si="60"/>
        <v>4.0533333333333337</v>
      </c>
      <c r="CL243" s="7">
        <f t="shared" si="58"/>
        <v>3.9838810077646364E-2</v>
      </c>
      <c r="CM243" s="5">
        <f t="shared" si="59"/>
        <v>1.4639452216361433</v>
      </c>
      <c r="CP243" s="8" t="s">
        <v>70331</v>
      </c>
      <c r="CQ243" s="8" t="s">
        <v>69906</v>
      </c>
      <c r="CR243" s="8" t="s">
        <v>48835</v>
      </c>
      <c r="CS243" s="3" t="s">
        <v>48836</v>
      </c>
      <c r="CT243" s="8" t="s">
        <v>48837</v>
      </c>
      <c r="CU243" s="8" t="s">
        <v>48344</v>
      </c>
      <c r="CV243" s="8" t="s">
        <v>48838</v>
      </c>
    </row>
    <row r="244" spans="4:100">
      <c r="D244" s="22" t="s">
        <v>3525</v>
      </c>
      <c r="E244" s="22" t="s">
        <v>42331</v>
      </c>
      <c r="F244" s="22" t="s">
        <v>42332</v>
      </c>
      <c r="G244" s="22" t="s">
        <v>3524</v>
      </c>
      <c r="H244" s="22">
        <v>244962</v>
      </c>
      <c r="I244" s="22" t="s">
        <v>3523</v>
      </c>
      <c r="J244" s="22">
        <v>159.43</v>
      </c>
      <c r="K244" s="22">
        <v>209.46</v>
      </c>
      <c r="L244" s="22">
        <v>498.51</v>
      </c>
      <c r="M244" s="23">
        <f t="shared" si="48"/>
        <v>289.13333333333333</v>
      </c>
      <c r="N244" s="22">
        <v>154.78</v>
      </c>
      <c r="O244" s="22">
        <v>247.13</v>
      </c>
      <c r="P244" s="22">
        <v>152.49</v>
      </c>
      <c r="Q244" s="23">
        <f t="shared" si="49"/>
        <v>184.79999999999998</v>
      </c>
      <c r="R244" s="22">
        <v>134.94999999999999</v>
      </c>
      <c r="S244" s="22">
        <v>191.84</v>
      </c>
      <c r="T244" s="22">
        <v>144.88999999999999</v>
      </c>
      <c r="U244" s="23">
        <f t="shared" si="50"/>
        <v>157.22666666666666</v>
      </c>
      <c r="V244" s="24">
        <f t="shared" si="51"/>
        <v>0.54378602720774727</v>
      </c>
      <c r="W244" s="22">
        <f t="shared" si="52"/>
        <v>0.63915148720313575</v>
      </c>
      <c r="Z244" s="8" t="s">
        <v>75231</v>
      </c>
      <c r="AA244" s="8" t="s">
        <v>69906</v>
      </c>
      <c r="AB244" s="8" t="s">
        <v>56343</v>
      </c>
      <c r="AC244" s="3" t="s">
        <v>37667</v>
      </c>
      <c r="AD244" s="8" t="s">
        <v>56344</v>
      </c>
      <c r="AE244" s="8" t="s">
        <v>48344</v>
      </c>
      <c r="AF244" s="8" t="s">
        <v>56345</v>
      </c>
      <c r="AL244" s="31" t="s">
        <v>33009</v>
      </c>
      <c r="AM244" s="31" t="s">
        <v>33863</v>
      </c>
      <c r="AN244" s="31" t="s">
        <v>33864</v>
      </c>
      <c r="AO244" s="31" t="s">
        <v>33007</v>
      </c>
      <c r="AP244" s="31">
        <v>170834</v>
      </c>
      <c r="AQ244" s="31" t="s">
        <v>33006</v>
      </c>
      <c r="AR244" s="31">
        <v>4228.87</v>
      </c>
      <c r="AS244" s="31">
        <v>4545.3</v>
      </c>
      <c r="AT244" s="31">
        <v>3331.68</v>
      </c>
      <c r="AU244" s="32">
        <f t="shared" si="53"/>
        <v>4035.2833333333333</v>
      </c>
      <c r="AV244" s="31">
        <v>5948.66</v>
      </c>
      <c r="AW244" s="31">
        <v>6178.79</v>
      </c>
      <c r="AX244" s="31">
        <v>5095.67</v>
      </c>
      <c r="AY244" s="32">
        <f t="shared" si="54"/>
        <v>5741.0400000000009</v>
      </c>
      <c r="AZ244" s="31">
        <v>8072.17</v>
      </c>
      <c r="BA244" s="31">
        <v>8849.4699999999993</v>
      </c>
      <c r="BB244" s="31">
        <v>9068.77</v>
      </c>
      <c r="BC244" s="32">
        <f t="shared" si="55"/>
        <v>8663.4699999999993</v>
      </c>
      <c r="BD244" s="33">
        <f t="shared" si="56"/>
        <v>2.146929790142782</v>
      </c>
      <c r="BE244" s="31">
        <f t="shared" si="57"/>
        <v>1.4227105077297342</v>
      </c>
      <c r="BH244" s="8" t="s">
        <v>80134</v>
      </c>
      <c r="BI244" s="8" t="s">
        <v>69906</v>
      </c>
      <c r="BJ244" s="8" t="s">
        <v>65786</v>
      </c>
      <c r="BK244" s="3" t="s">
        <v>42740</v>
      </c>
      <c r="BL244" s="8" t="s">
        <v>65787</v>
      </c>
      <c r="BM244" s="8" t="s">
        <v>48344</v>
      </c>
      <c r="BN244" s="8" t="s">
        <v>65788</v>
      </c>
      <c r="BT244" s="5" t="s">
        <v>14738</v>
      </c>
      <c r="BU244" s="5" t="s">
        <v>38464</v>
      </c>
      <c r="BV244" s="5" t="s">
        <v>38465</v>
      </c>
      <c r="BW244" s="5" t="s">
        <v>14737</v>
      </c>
      <c r="BX244" s="5">
        <v>66098</v>
      </c>
      <c r="BY244" s="5" t="s">
        <v>14736</v>
      </c>
      <c r="BZ244" s="5">
        <v>3520.34</v>
      </c>
      <c r="CA244" s="5">
        <v>1896.49</v>
      </c>
      <c r="CB244" s="5">
        <v>1575.13</v>
      </c>
      <c r="CC244" s="6">
        <f t="shared" si="62"/>
        <v>2330.6533333333332</v>
      </c>
      <c r="CD244" s="5">
        <v>1588.09</v>
      </c>
      <c r="CE244" s="5">
        <v>1470.8</v>
      </c>
      <c r="CF244" s="5">
        <v>923.85</v>
      </c>
      <c r="CG244" s="6">
        <f t="shared" si="61"/>
        <v>1327.58</v>
      </c>
      <c r="CH244" s="5">
        <v>232.32</v>
      </c>
      <c r="CI244" s="5">
        <v>5.05</v>
      </c>
      <c r="CJ244" s="5">
        <v>41.51</v>
      </c>
      <c r="CK244" s="6">
        <f t="shared" si="60"/>
        <v>92.96</v>
      </c>
      <c r="CL244" s="7">
        <f t="shared" si="58"/>
        <v>3.9885811703728284E-2</v>
      </c>
      <c r="CM244" s="5">
        <f t="shared" si="59"/>
        <v>0.56961710307267199</v>
      </c>
      <c r="CP244" s="8" t="s">
        <v>70332</v>
      </c>
      <c r="CQ244" s="8" t="s">
        <v>69906</v>
      </c>
      <c r="CR244" s="8" t="s">
        <v>48839</v>
      </c>
      <c r="CS244" s="3" t="s">
        <v>33709</v>
      </c>
      <c r="CT244" s="8" t="s">
        <v>48840</v>
      </c>
      <c r="CU244" s="8" t="s">
        <v>48344</v>
      </c>
      <c r="CV244" s="8" t="s">
        <v>48841</v>
      </c>
    </row>
    <row r="245" spans="4:100">
      <c r="D245" s="22" t="s">
        <v>14196</v>
      </c>
      <c r="E245" s="22" t="s">
        <v>37034</v>
      </c>
      <c r="F245" s="22" t="s">
        <v>37035</v>
      </c>
      <c r="G245" s="22" t="s">
        <v>14195</v>
      </c>
      <c r="H245" s="22">
        <v>70080</v>
      </c>
      <c r="I245" s="22" t="s">
        <v>14194</v>
      </c>
      <c r="J245" s="22">
        <v>736.37</v>
      </c>
      <c r="K245" s="22">
        <v>852.61</v>
      </c>
      <c r="L245" s="22">
        <v>786.34</v>
      </c>
      <c r="M245" s="23">
        <f t="shared" si="48"/>
        <v>791.77333333333343</v>
      </c>
      <c r="N245" s="22">
        <v>843.82</v>
      </c>
      <c r="O245" s="22">
        <v>963.98</v>
      </c>
      <c r="P245" s="22">
        <v>1178.1300000000001</v>
      </c>
      <c r="Q245" s="23">
        <f t="shared" si="49"/>
        <v>995.31000000000006</v>
      </c>
      <c r="R245" s="22">
        <v>267.7</v>
      </c>
      <c r="S245" s="22">
        <v>419.4</v>
      </c>
      <c r="T245" s="22">
        <v>604.89</v>
      </c>
      <c r="U245" s="23">
        <f t="shared" si="50"/>
        <v>430.66333333333324</v>
      </c>
      <c r="V245" s="24">
        <f t="shared" si="51"/>
        <v>0.54392250307326995</v>
      </c>
      <c r="W245" s="22">
        <f t="shared" si="52"/>
        <v>1.2570643113348938</v>
      </c>
      <c r="Z245" s="8" t="s">
        <v>75911</v>
      </c>
      <c r="AA245" s="8" t="s">
        <v>69906</v>
      </c>
      <c r="AB245" s="8" t="s">
        <v>57532</v>
      </c>
      <c r="AC245" s="3" t="s">
        <v>47098</v>
      </c>
      <c r="AD245" s="8" t="s">
        <v>57533</v>
      </c>
      <c r="AE245" s="8" t="s">
        <v>48344</v>
      </c>
      <c r="AF245" s="8" t="s">
        <v>57534</v>
      </c>
      <c r="AL245" s="31" t="s">
        <v>6553</v>
      </c>
      <c r="AM245" s="31" t="s">
        <v>39676</v>
      </c>
      <c r="AN245" s="31" t="s">
        <v>39677</v>
      </c>
      <c r="AO245" s="31" t="s">
        <v>6552</v>
      </c>
      <c r="AP245" s="31">
        <v>17127</v>
      </c>
      <c r="AQ245" s="31" t="s">
        <v>6551</v>
      </c>
      <c r="AR245" s="31">
        <v>225.44</v>
      </c>
      <c r="AS245" s="31">
        <v>330.78</v>
      </c>
      <c r="AT245" s="31">
        <v>112.82</v>
      </c>
      <c r="AU245" s="32">
        <f t="shared" si="53"/>
        <v>223.01333333333332</v>
      </c>
      <c r="AV245" s="31">
        <v>162.76</v>
      </c>
      <c r="AW245" s="31">
        <v>351.03</v>
      </c>
      <c r="AX245" s="31">
        <v>410.05</v>
      </c>
      <c r="AY245" s="32">
        <f t="shared" si="54"/>
        <v>307.94666666666666</v>
      </c>
      <c r="AZ245" s="31">
        <v>440.47</v>
      </c>
      <c r="BA245" s="31">
        <v>553.29999999999995</v>
      </c>
      <c r="BB245" s="31">
        <v>443.05</v>
      </c>
      <c r="BC245" s="32">
        <f t="shared" si="55"/>
        <v>478.94</v>
      </c>
      <c r="BD245" s="33">
        <f t="shared" si="56"/>
        <v>2.1475845988281717</v>
      </c>
      <c r="BE245" s="31">
        <f t="shared" si="57"/>
        <v>1.3808441946669856</v>
      </c>
      <c r="BH245" s="8" t="s">
        <v>80135</v>
      </c>
      <c r="BI245" s="8" t="s">
        <v>69906</v>
      </c>
      <c r="BJ245" s="8" t="s">
        <v>65789</v>
      </c>
      <c r="BK245" s="3" t="s">
        <v>33609</v>
      </c>
      <c r="BL245" s="8" t="s">
        <v>65790</v>
      </c>
      <c r="BM245" s="8" t="s">
        <v>48344</v>
      </c>
      <c r="BN245" s="8" t="s">
        <v>65791</v>
      </c>
      <c r="BT245" s="5" t="s">
        <v>14670</v>
      </c>
      <c r="BU245" s="5" t="s">
        <v>40959</v>
      </c>
      <c r="BV245" s="5" t="s">
        <v>40960</v>
      </c>
      <c r="BW245" s="5" t="s">
        <v>14669</v>
      </c>
      <c r="BX245" s="5">
        <v>77862</v>
      </c>
      <c r="BY245" s="5" t="s">
        <v>14668</v>
      </c>
      <c r="BZ245" s="5">
        <v>482.78</v>
      </c>
      <c r="CA245" s="5">
        <v>380.16</v>
      </c>
      <c r="CB245" s="5">
        <v>713.47</v>
      </c>
      <c r="CC245" s="6">
        <f t="shared" si="62"/>
        <v>525.47</v>
      </c>
      <c r="CD245" s="5">
        <v>673.02</v>
      </c>
      <c r="CE245" s="5">
        <v>654.96</v>
      </c>
      <c r="CF245" s="5">
        <v>601.29999999999995</v>
      </c>
      <c r="CG245" s="6">
        <f t="shared" si="61"/>
        <v>643.09333333333336</v>
      </c>
      <c r="CH245" s="5">
        <v>18.59</v>
      </c>
      <c r="CI245" s="5">
        <v>10.61</v>
      </c>
      <c r="CJ245" s="5">
        <v>33.799999999999997</v>
      </c>
      <c r="CK245" s="6">
        <f t="shared" si="60"/>
        <v>21</v>
      </c>
      <c r="CL245" s="7">
        <f t="shared" si="58"/>
        <v>3.9964222505566444E-2</v>
      </c>
      <c r="CM245" s="5">
        <f t="shared" si="59"/>
        <v>1.223844050722845</v>
      </c>
      <c r="CP245" s="8" t="s">
        <v>70333</v>
      </c>
      <c r="CQ245" s="8" t="s">
        <v>69906</v>
      </c>
      <c r="CR245" s="8" t="s">
        <v>48842</v>
      </c>
      <c r="CS245" s="3" t="s">
        <v>41338</v>
      </c>
      <c r="CT245" s="8" t="s">
        <v>48843</v>
      </c>
      <c r="CU245" s="8" t="s">
        <v>48344</v>
      </c>
      <c r="CV245" s="8" t="s">
        <v>48844</v>
      </c>
    </row>
    <row r="246" spans="4:100">
      <c r="D246" s="22" t="s">
        <v>242</v>
      </c>
      <c r="E246" s="22" t="s">
        <v>42230</v>
      </c>
      <c r="F246" s="22" t="s">
        <v>42231</v>
      </c>
      <c r="G246" s="22" t="s">
        <v>241</v>
      </c>
      <c r="H246" s="22">
        <v>12841</v>
      </c>
      <c r="I246" s="22" t="s">
        <v>240</v>
      </c>
      <c r="J246" s="22">
        <v>534.86</v>
      </c>
      <c r="K246" s="22">
        <v>775.62</v>
      </c>
      <c r="L246" s="22">
        <v>195.93</v>
      </c>
      <c r="M246" s="23">
        <f t="shared" si="48"/>
        <v>502.13666666666671</v>
      </c>
      <c r="N246" s="22">
        <v>261.16000000000003</v>
      </c>
      <c r="O246" s="22">
        <v>1122.22</v>
      </c>
      <c r="P246" s="22">
        <v>978.87</v>
      </c>
      <c r="Q246" s="23">
        <f t="shared" si="49"/>
        <v>787.41666666666663</v>
      </c>
      <c r="R246" s="22">
        <v>323.66000000000003</v>
      </c>
      <c r="S246" s="22">
        <v>149.76</v>
      </c>
      <c r="T246" s="22">
        <v>345.99</v>
      </c>
      <c r="U246" s="23">
        <f t="shared" si="50"/>
        <v>273.13666666666671</v>
      </c>
      <c r="V246" s="24">
        <f t="shared" si="51"/>
        <v>0.5439488585444866</v>
      </c>
      <c r="W246" s="22">
        <f t="shared" si="52"/>
        <v>1.5681321818097329</v>
      </c>
      <c r="Z246" s="8" t="s">
        <v>75912</v>
      </c>
      <c r="AA246" s="8" t="s">
        <v>69906</v>
      </c>
      <c r="AB246" s="8" t="s">
        <v>57535</v>
      </c>
      <c r="AC246" s="3" t="s">
        <v>42977</v>
      </c>
      <c r="AD246" s="8" t="s">
        <v>57536</v>
      </c>
      <c r="AE246" s="8" t="s">
        <v>48344</v>
      </c>
      <c r="AF246" s="8" t="s">
        <v>57537</v>
      </c>
      <c r="AL246" s="31" t="s">
        <v>25348</v>
      </c>
      <c r="AM246" s="31" t="s">
        <v>38266</v>
      </c>
      <c r="AN246" s="31" t="s">
        <v>38267</v>
      </c>
      <c r="AO246" s="31" t="s">
        <v>25347</v>
      </c>
      <c r="AP246" s="31">
        <v>14265</v>
      </c>
      <c r="AQ246" s="31" t="s">
        <v>25346</v>
      </c>
      <c r="AR246" s="31">
        <v>127.99</v>
      </c>
      <c r="AS246" s="31">
        <v>278.83999999999997</v>
      </c>
      <c r="AT246" s="31">
        <v>64.28</v>
      </c>
      <c r="AU246" s="32">
        <f t="shared" si="53"/>
        <v>157.03666666666666</v>
      </c>
      <c r="AV246" s="31">
        <v>58.22</v>
      </c>
      <c r="AW246" s="31">
        <v>98.48</v>
      </c>
      <c r="AX246" s="31">
        <v>169.9</v>
      </c>
      <c r="AY246" s="32">
        <f t="shared" si="54"/>
        <v>108.86666666666667</v>
      </c>
      <c r="AZ246" s="31">
        <v>130.15</v>
      </c>
      <c r="BA246" s="31">
        <v>759.97</v>
      </c>
      <c r="BB246" s="31">
        <v>121.73</v>
      </c>
      <c r="BC246" s="32">
        <f t="shared" si="55"/>
        <v>337.28333333333336</v>
      </c>
      <c r="BD246" s="33">
        <f t="shared" si="56"/>
        <v>2.1477998768865025</v>
      </c>
      <c r="BE246" s="31">
        <f t="shared" si="57"/>
        <v>0.69325635201969826</v>
      </c>
      <c r="BH246" s="8" t="s">
        <v>79501</v>
      </c>
      <c r="BI246" s="8" t="s">
        <v>69906</v>
      </c>
      <c r="BJ246" s="8" t="s">
        <v>64521</v>
      </c>
      <c r="BK246" s="3" t="s">
        <v>42737</v>
      </c>
      <c r="BL246" s="8" t="s">
        <v>48329</v>
      </c>
      <c r="BM246" s="8" t="s">
        <v>48344</v>
      </c>
      <c r="BN246" s="8" t="s">
        <v>64522</v>
      </c>
      <c r="BT246" s="5" t="s">
        <v>14771</v>
      </c>
      <c r="BU246" s="10" t="s">
        <v>46671</v>
      </c>
      <c r="BV246" s="5" t="s">
        <v>46672</v>
      </c>
      <c r="BW246" s="5" t="s">
        <v>10358</v>
      </c>
      <c r="BX246" s="5" t="s">
        <v>10357</v>
      </c>
      <c r="BY246" s="5" t="s">
        <v>10356</v>
      </c>
      <c r="BZ246" s="5">
        <v>4830.8599999999997</v>
      </c>
      <c r="CA246" s="5">
        <v>6047.63</v>
      </c>
      <c r="CB246" s="5">
        <v>7770.39</v>
      </c>
      <c r="CC246" s="6">
        <f t="shared" si="62"/>
        <v>6216.293333333334</v>
      </c>
      <c r="CD246" s="5">
        <v>6091.2</v>
      </c>
      <c r="CE246" s="5">
        <v>6429.12</v>
      </c>
      <c r="CF246" s="5">
        <v>6925.74</v>
      </c>
      <c r="CG246" s="6">
        <f t="shared" si="61"/>
        <v>6482.0199999999995</v>
      </c>
      <c r="CH246" s="5">
        <v>371.53</v>
      </c>
      <c r="CI246" s="5">
        <v>293.94</v>
      </c>
      <c r="CJ246" s="5">
        <v>80.790000000000006</v>
      </c>
      <c r="CK246" s="6">
        <f t="shared" si="60"/>
        <v>248.75333333333333</v>
      </c>
      <c r="CL246" s="7">
        <f t="shared" si="58"/>
        <v>4.0016344145063935E-2</v>
      </c>
      <c r="CM246" s="5">
        <f t="shared" si="59"/>
        <v>1.0427468030251681</v>
      </c>
      <c r="CP246" s="8" t="s">
        <v>70334</v>
      </c>
      <c r="CQ246" s="8" t="s">
        <v>69906</v>
      </c>
      <c r="CR246" s="8" t="s">
        <v>48845</v>
      </c>
      <c r="CS246" s="3" t="s">
        <v>34339</v>
      </c>
      <c r="CT246" s="8" t="s">
        <v>48846</v>
      </c>
      <c r="CU246" s="8" t="s">
        <v>48344</v>
      </c>
      <c r="CV246" s="8" t="s">
        <v>48847</v>
      </c>
    </row>
    <row r="247" spans="4:100">
      <c r="D247" s="22" t="s">
        <v>20091</v>
      </c>
      <c r="E247" s="22" t="s">
        <v>38796</v>
      </c>
      <c r="F247" s="22" t="s">
        <v>38797</v>
      </c>
      <c r="G247" s="22" t="s">
        <v>20090</v>
      </c>
      <c r="H247" s="22">
        <v>72475</v>
      </c>
      <c r="I247" s="22" t="s">
        <v>20089</v>
      </c>
      <c r="J247" s="22">
        <v>276.26</v>
      </c>
      <c r="K247" s="22">
        <v>807.18</v>
      </c>
      <c r="L247" s="22">
        <v>296.81</v>
      </c>
      <c r="M247" s="23">
        <f t="shared" si="48"/>
        <v>460.08333333333331</v>
      </c>
      <c r="N247" s="22">
        <v>327.22000000000003</v>
      </c>
      <c r="O247" s="22">
        <v>281.36</v>
      </c>
      <c r="P247" s="22">
        <v>222.41</v>
      </c>
      <c r="Q247" s="23">
        <f t="shared" si="49"/>
        <v>276.99666666666667</v>
      </c>
      <c r="R247" s="22">
        <v>337.1</v>
      </c>
      <c r="S247" s="22">
        <v>194.67</v>
      </c>
      <c r="T247" s="22">
        <v>219.14</v>
      </c>
      <c r="U247" s="23">
        <f t="shared" si="50"/>
        <v>250.30333333333331</v>
      </c>
      <c r="V247" s="24">
        <f t="shared" si="51"/>
        <v>0.54403912334721971</v>
      </c>
      <c r="W247" s="22">
        <f t="shared" si="52"/>
        <v>0.60205759826118455</v>
      </c>
      <c r="Z247" s="8" t="s">
        <v>72400</v>
      </c>
      <c r="AA247" s="8" t="s">
        <v>69906</v>
      </c>
      <c r="AB247" s="8" t="s">
        <v>51631</v>
      </c>
      <c r="AC247" s="3" t="s">
        <v>38893</v>
      </c>
      <c r="AD247" s="8" t="s">
        <v>51632</v>
      </c>
      <c r="AE247" s="8" t="s">
        <v>48344</v>
      </c>
      <c r="AF247" s="8" t="s">
        <v>51633</v>
      </c>
      <c r="AL247" s="31" t="s">
        <v>6563</v>
      </c>
      <c r="AM247" s="31" t="s">
        <v>38866</v>
      </c>
      <c r="AN247" s="31" t="s">
        <v>38867</v>
      </c>
      <c r="AO247" s="31" t="s">
        <v>6562</v>
      </c>
      <c r="AP247" s="31">
        <v>21414</v>
      </c>
      <c r="AQ247" s="31" t="s">
        <v>6561</v>
      </c>
      <c r="AR247" s="31">
        <v>210.32</v>
      </c>
      <c r="AS247" s="31">
        <v>50.28</v>
      </c>
      <c r="AT247" s="31">
        <v>353.27</v>
      </c>
      <c r="AU247" s="32">
        <f t="shared" si="53"/>
        <v>204.62333333333333</v>
      </c>
      <c r="AV247" s="31">
        <v>224.58</v>
      </c>
      <c r="AW247" s="31">
        <v>356.98</v>
      </c>
      <c r="AX247" s="31">
        <v>522.70000000000005</v>
      </c>
      <c r="AY247" s="32">
        <f t="shared" si="54"/>
        <v>368.08666666666676</v>
      </c>
      <c r="AZ247" s="31">
        <v>339.63</v>
      </c>
      <c r="BA247" s="31">
        <v>636.13</v>
      </c>
      <c r="BB247" s="31">
        <v>343.3</v>
      </c>
      <c r="BC247" s="32">
        <f t="shared" si="55"/>
        <v>439.68666666666667</v>
      </c>
      <c r="BD247" s="33">
        <f t="shared" si="56"/>
        <v>2.1487611383517682</v>
      </c>
      <c r="BE247" s="31">
        <f t="shared" si="57"/>
        <v>1.7988499193640353</v>
      </c>
      <c r="BH247" s="8" t="s">
        <v>80136</v>
      </c>
      <c r="BI247" s="8" t="s">
        <v>69906</v>
      </c>
      <c r="BJ247" s="8" t="s">
        <v>65792</v>
      </c>
      <c r="BK247" s="3" t="s">
        <v>46778</v>
      </c>
      <c r="BL247" s="8" t="s">
        <v>65793</v>
      </c>
      <c r="BM247" s="8" t="s">
        <v>48344</v>
      </c>
      <c r="BN247" s="8" t="s">
        <v>65794</v>
      </c>
      <c r="BT247" s="5" t="s">
        <v>10270</v>
      </c>
      <c r="BU247" s="5" t="s">
        <v>39169</v>
      </c>
      <c r="BV247" s="5" t="s">
        <v>39170</v>
      </c>
      <c r="BW247" s="5" t="s">
        <v>10269</v>
      </c>
      <c r="BX247" s="5">
        <v>23790</v>
      </c>
      <c r="BY247" s="5" t="s">
        <v>10268</v>
      </c>
      <c r="BZ247" s="5">
        <v>151.12</v>
      </c>
      <c r="CA247" s="5">
        <v>227.04</v>
      </c>
      <c r="CB247" s="5">
        <v>107.06</v>
      </c>
      <c r="CC247" s="6">
        <f t="shared" si="62"/>
        <v>161.73999999999998</v>
      </c>
      <c r="CD247" s="5">
        <v>171.96</v>
      </c>
      <c r="CE247" s="5">
        <v>69.31</v>
      </c>
      <c r="CF247" s="5">
        <v>36.590000000000003</v>
      </c>
      <c r="CG247" s="6">
        <f t="shared" si="61"/>
        <v>92.62</v>
      </c>
      <c r="CH247" s="5">
        <v>7.18</v>
      </c>
      <c r="CI247" s="5">
        <v>8.8000000000000007</v>
      </c>
      <c r="CJ247" s="5">
        <v>3.44</v>
      </c>
      <c r="CK247" s="6">
        <f t="shared" si="60"/>
        <v>6.4733333333333336</v>
      </c>
      <c r="CL247" s="7">
        <f t="shared" si="58"/>
        <v>4.0023082313177534E-2</v>
      </c>
      <c r="CM247" s="5">
        <f t="shared" si="59"/>
        <v>0.57264745888462976</v>
      </c>
      <c r="CP247" s="8" t="s">
        <v>70335</v>
      </c>
      <c r="CQ247" s="8" t="s">
        <v>69906</v>
      </c>
      <c r="CR247" s="8" t="s">
        <v>48848</v>
      </c>
      <c r="CS247" s="3" t="s">
        <v>39314</v>
      </c>
      <c r="CT247" s="8" t="s">
        <v>48849</v>
      </c>
      <c r="CU247" s="8" t="s">
        <v>48344</v>
      </c>
      <c r="CV247" s="8" t="s">
        <v>48850</v>
      </c>
    </row>
    <row r="248" spans="4:100">
      <c r="D248" s="22" t="s">
        <v>3329</v>
      </c>
      <c r="E248" s="22" t="s">
        <v>43315</v>
      </c>
      <c r="F248" s="22" t="s">
        <v>43316</v>
      </c>
      <c r="G248" s="22" t="s">
        <v>3328</v>
      </c>
      <c r="H248" s="22">
        <v>71523</v>
      </c>
      <c r="I248" s="22" t="s">
        <v>3327</v>
      </c>
      <c r="J248" s="22">
        <v>163.92</v>
      </c>
      <c r="K248" s="22">
        <v>377.93</v>
      </c>
      <c r="L248" s="22">
        <v>82.88</v>
      </c>
      <c r="M248" s="23">
        <f t="shared" si="48"/>
        <v>208.24333333333334</v>
      </c>
      <c r="N248" s="22">
        <v>108.74</v>
      </c>
      <c r="O248" s="22">
        <v>106.41</v>
      </c>
      <c r="P248" s="22">
        <v>187.4</v>
      </c>
      <c r="Q248" s="23">
        <f t="shared" si="49"/>
        <v>134.18333333333331</v>
      </c>
      <c r="R248" s="22">
        <v>12.53</v>
      </c>
      <c r="S248" s="22">
        <v>14.21</v>
      </c>
      <c r="T248" s="22">
        <v>313.36</v>
      </c>
      <c r="U248" s="23">
        <f t="shared" si="50"/>
        <v>113.36666666666667</v>
      </c>
      <c r="V248" s="24">
        <f t="shared" si="51"/>
        <v>0.54439517871720589</v>
      </c>
      <c r="W248" s="22">
        <f t="shared" si="52"/>
        <v>0.64435836281273495</v>
      </c>
      <c r="Z248" s="8" t="s">
        <v>75037</v>
      </c>
      <c r="AA248" s="8" t="s">
        <v>69906</v>
      </c>
      <c r="AB248" s="8" t="s">
        <v>57538</v>
      </c>
      <c r="AC248" s="3" t="s">
        <v>37893</v>
      </c>
      <c r="AD248" s="8" t="s">
        <v>57539</v>
      </c>
      <c r="AE248" s="8" t="s">
        <v>48344</v>
      </c>
      <c r="AF248" s="8" t="s">
        <v>57540</v>
      </c>
      <c r="AL248" s="31" t="s">
        <v>24416</v>
      </c>
      <c r="AM248" s="31" t="s">
        <v>39215</v>
      </c>
      <c r="AN248" s="31" t="s">
        <v>39216</v>
      </c>
      <c r="AO248" s="31" t="s">
        <v>4551</v>
      </c>
      <c r="AP248" s="31" t="s">
        <v>4550</v>
      </c>
      <c r="AQ248" s="31" t="s">
        <v>4549</v>
      </c>
      <c r="AR248" s="31">
        <v>268.73</v>
      </c>
      <c r="AS248" s="31">
        <v>138.86000000000001</v>
      </c>
      <c r="AT248" s="31">
        <v>181.3</v>
      </c>
      <c r="AU248" s="32">
        <f t="shared" si="53"/>
        <v>196.29666666666671</v>
      </c>
      <c r="AV248" s="31">
        <v>191.55</v>
      </c>
      <c r="AW248" s="31">
        <v>77.430000000000007</v>
      </c>
      <c r="AX248" s="31">
        <v>805.3</v>
      </c>
      <c r="AY248" s="32">
        <f t="shared" si="54"/>
        <v>358.09333333333331</v>
      </c>
      <c r="AZ248" s="31">
        <v>456.14</v>
      </c>
      <c r="BA248" s="31">
        <v>282.14</v>
      </c>
      <c r="BB248" s="31">
        <v>527.52</v>
      </c>
      <c r="BC248" s="32">
        <f t="shared" si="55"/>
        <v>421.93333333333334</v>
      </c>
      <c r="BD248" s="33">
        <f t="shared" si="56"/>
        <v>2.1494676425138817</v>
      </c>
      <c r="BE248" s="31">
        <f t="shared" si="57"/>
        <v>1.8242456146309152</v>
      </c>
      <c r="BH248" s="8" t="s">
        <v>80137</v>
      </c>
      <c r="BI248" s="8" t="s">
        <v>48346</v>
      </c>
      <c r="BJ248" s="8" t="s">
        <v>48347</v>
      </c>
      <c r="BK248" s="3" t="s">
        <v>48346</v>
      </c>
      <c r="BL248" s="8" t="s">
        <v>48346</v>
      </c>
      <c r="BM248" s="8" t="s">
        <v>48346</v>
      </c>
      <c r="BN248" s="8" t="s">
        <v>48346</v>
      </c>
      <c r="BT248" s="5" t="s">
        <v>8099</v>
      </c>
      <c r="BU248" s="5" t="s">
        <v>46586</v>
      </c>
      <c r="BV248" s="5" t="s">
        <v>46587</v>
      </c>
      <c r="BW248" s="5" t="s">
        <v>8098</v>
      </c>
      <c r="BX248" s="5" t="s">
        <v>8097</v>
      </c>
      <c r="BY248" s="5" t="s">
        <v>8096</v>
      </c>
      <c r="BZ248" s="5">
        <v>3613.82</v>
      </c>
      <c r="CA248" s="5">
        <v>4572.95</v>
      </c>
      <c r="CB248" s="5">
        <v>6810.66</v>
      </c>
      <c r="CC248" s="6">
        <f t="shared" si="62"/>
        <v>4999.1433333333334</v>
      </c>
      <c r="CD248" s="5">
        <v>4786.82</v>
      </c>
      <c r="CE248" s="5">
        <v>4655.5600000000004</v>
      </c>
      <c r="CF248" s="5">
        <v>4650.84</v>
      </c>
      <c r="CG248" s="6">
        <f t="shared" si="61"/>
        <v>4697.7400000000007</v>
      </c>
      <c r="CH248" s="5">
        <v>247.67</v>
      </c>
      <c r="CI248" s="5">
        <v>305.88</v>
      </c>
      <c r="CJ248" s="5">
        <v>48.26</v>
      </c>
      <c r="CK248" s="6">
        <f t="shared" si="60"/>
        <v>200.60333333333332</v>
      </c>
      <c r="CL248" s="7">
        <f t="shared" si="58"/>
        <v>4.012754185217067E-2</v>
      </c>
      <c r="CM248" s="5">
        <f t="shared" si="59"/>
        <v>0.93970900347592901</v>
      </c>
      <c r="CP248" s="8" t="s">
        <v>70336</v>
      </c>
      <c r="CQ248" s="8" t="s">
        <v>69906</v>
      </c>
      <c r="CR248" s="8" t="s">
        <v>70337</v>
      </c>
      <c r="CS248" s="3" t="s">
        <v>70338</v>
      </c>
      <c r="CT248" s="8" t="s">
        <v>70339</v>
      </c>
      <c r="CU248" s="8" t="s">
        <v>48590</v>
      </c>
      <c r="CV248" s="8" t="s">
        <v>70340</v>
      </c>
    </row>
    <row r="249" spans="4:100">
      <c r="D249" s="22" t="s">
        <v>9429</v>
      </c>
      <c r="E249" s="22" t="s">
        <v>37757</v>
      </c>
      <c r="F249" s="22" t="s">
        <v>37758</v>
      </c>
      <c r="G249" s="22" t="s">
        <v>9428</v>
      </c>
      <c r="H249" s="22">
        <v>110033</v>
      </c>
      <c r="I249" s="22" t="s">
        <v>9427</v>
      </c>
      <c r="J249" s="22">
        <v>705.52</v>
      </c>
      <c r="K249" s="22">
        <v>873.8</v>
      </c>
      <c r="L249" s="22">
        <v>741.52</v>
      </c>
      <c r="M249" s="23">
        <f t="shared" si="48"/>
        <v>773.61333333333334</v>
      </c>
      <c r="N249" s="22">
        <v>1064.29</v>
      </c>
      <c r="O249" s="22">
        <v>775.73</v>
      </c>
      <c r="P249" s="22">
        <v>1267.6199999999999</v>
      </c>
      <c r="Q249" s="23">
        <f t="shared" si="49"/>
        <v>1035.8799999999999</v>
      </c>
      <c r="R249" s="22">
        <v>380.38</v>
      </c>
      <c r="S249" s="22">
        <v>373.82</v>
      </c>
      <c r="T249" s="22">
        <v>509.37</v>
      </c>
      <c r="U249" s="23">
        <f t="shared" si="50"/>
        <v>421.19000000000005</v>
      </c>
      <c r="V249" s="24">
        <f t="shared" si="51"/>
        <v>0.54444511469985013</v>
      </c>
      <c r="W249" s="22">
        <f t="shared" si="52"/>
        <v>1.33901518415746</v>
      </c>
      <c r="Z249" s="8" t="s">
        <v>72724</v>
      </c>
      <c r="AA249" s="8" t="s">
        <v>69906</v>
      </c>
      <c r="AB249" s="8" t="s">
        <v>52151</v>
      </c>
      <c r="AC249" s="3" t="s">
        <v>33747</v>
      </c>
      <c r="AD249" s="8" t="s">
        <v>52152</v>
      </c>
      <c r="AE249" s="8" t="s">
        <v>48344</v>
      </c>
      <c r="AF249" s="8" t="s">
        <v>52153</v>
      </c>
      <c r="AL249" s="31" t="s">
        <v>30182</v>
      </c>
      <c r="AM249" s="31" t="s">
        <v>41136</v>
      </c>
      <c r="AN249" s="31" t="s">
        <v>41137</v>
      </c>
      <c r="AO249" s="31" t="s">
        <v>30181</v>
      </c>
      <c r="AP249" s="31">
        <v>16582</v>
      </c>
      <c r="AQ249" s="31" t="s">
        <v>30180</v>
      </c>
      <c r="AR249" s="31">
        <v>569.54</v>
      </c>
      <c r="AS249" s="31">
        <v>76.34</v>
      </c>
      <c r="AT249" s="31">
        <v>395.99</v>
      </c>
      <c r="AU249" s="32">
        <f t="shared" si="53"/>
        <v>347.28999999999996</v>
      </c>
      <c r="AV249" s="31">
        <v>298.58999999999997</v>
      </c>
      <c r="AW249" s="31">
        <v>122.94</v>
      </c>
      <c r="AX249" s="31">
        <v>108.4</v>
      </c>
      <c r="AY249" s="32">
        <f t="shared" si="54"/>
        <v>176.64333333333332</v>
      </c>
      <c r="AZ249" s="31">
        <v>1492.22</v>
      </c>
      <c r="BA249" s="31">
        <v>314.42</v>
      </c>
      <c r="BB249" s="31">
        <v>434.13</v>
      </c>
      <c r="BC249" s="32">
        <f t="shared" si="55"/>
        <v>746.92333333333329</v>
      </c>
      <c r="BD249" s="33">
        <f t="shared" si="56"/>
        <v>2.1507193795771067</v>
      </c>
      <c r="BE249" s="31">
        <f t="shared" si="57"/>
        <v>0.50863351473792318</v>
      </c>
      <c r="BH249" s="8" t="s">
        <v>80138</v>
      </c>
      <c r="BI249" s="8" t="s">
        <v>69906</v>
      </c>
      <c r="BJ249" s="8" t="s">
        <v>65795</v>
      </c>
      <c r="BK249" s="3" t="s">
        <v>65796</v>
      </c>
      <c r="BL249" s="8" t="s">
        <v>65797</v>
      </c>
      <c r="BM249" s="8" t="s">
        <v>48344</v>
      </c>
      <c r="BN249" s="8" t="s">
        <v>65798</v>
      </c>
      <c r="BT249" s="5" t="s">
        <v>5149</v>
      </c>
      <c r="BU249" s="5" t="s">
        <v>35167</v>
      </c>
      <c r="BV249" s="5" t="s">
        <v>35168</v>
      </c>
      <c r="BW249" s="5" t="s">
        <v>5148</v>
      </c>
      <c r="BX249" s="5">
        <v>20068</v>
      </c>
      <c r="BY249" s="5" t="s">
        <v>5147</v>
      </c>
      <c r="BZ249" s="5">
        <v>3496.14</v>
      </c>
      <c r="CA249" s="5">
        <v>2858.73</v>
      </c>
      <c r="CB249" s="5">
        <v>5797.75</v>
      </c>
      <c r="CC249" s="6">
        <f t="shared" si="62"/>
        <v>4050.873333333333</v>
      </c>
      <c r="CD249" s="5">
        <v>3197.09</v>
      </c>
      <c r="CE249" s="5">
        <v>3027.71</v>
      </c>
      <c r="CF249" s="5">
        <v>1548.31</v>
      </c>
      <c r="CG249" s="6">
        <f t="shared" si="61"/>
        <v>2591.0366666666669</v>
      </c>
      <c r="CH249" s="5">
        <v>78.66</v>
      </c>
      <c r="CI249" s="5">
        <v>342.43</v>
      </c>
      <c r="CJ249" s="5">
        <v>67.02</v>
      </c>
      <c r="CK249" s="6">
        <f t="shared" si="60"/>
        <v>162.70333333333335</v>
      </c>
      <c r="CL249" s="7">
        <f t="shared" si="58"/>
        <v>4.0165001456476057E-2</v>
      </c>
      <c r="CM249" s="5">
        <f t="shared" si="59"/>
        <v>0.63962421272120751</v>
      </c>
      <c r="CP249" s="8" t="s">
        <v>70341</v>
      </c>
      <c r="CQ249" s="8" t="s">
        <v>48346</v>
      </c>
      <c r="CR249" s="8" t="s">
        <v>48347</v>
      </c>
      <c r="CS249" s="3" t="s">
        <v>48346</v>
      </c>
      <c r="CT249" s="8" t="s">
        <v>48346</v>
      </c>
      <c r="CU249" s="8" t="s">
        <v>48346</v>
      </c>
      <c r="CV249" s="8" t="s">
        <v>48346</v>
      </c>
    </row>
    <row r="250" spans="4:100">
      <c r="D250" s="22" t="s">
        <v>6764</v>
      </c>
      <c r="E250" s="22" t="s">
        <v>38000</v>
      </c>
      <c r="F250" s="22" t="s">
        <v>38001</v>
      </c>
      <c r="G250" s="22" t="s">
        <v>6763</v>
      </c>
      <c r="H250" s="22">
        <v>72482</v>
      </c>
      <c r="I250" s="22" t="s">
        <v>6762</v>
      </c>
      <c r="J250" s="22">
        <v>213.21</v>
      </c>
      <c r="K250" s="22">
        <v>210.62</v>
      </c>
      <c r="L250" s="22">
        <v>334.3</v>
      </c>
      <c r="M250" s="23">
        <f t="shared" si="48"/>
        <v>252.71000000000004</v>
      </c>
      <c r="N250" s="22">
        <v>472.77</v>
      </c>
      <c r="O250" s="22">
        <v>320.11</v>
      </c>
      <c r="P250" s="22">
        <v>185.54</v>
      </c>
      <c r="Q250" s="23">
        <f t="shared" si="49"/>
        <v>326.14</v>
      </c>
      <c r="R250" s="22">
        <v>224.18</v>
      </c>
      <c r="S250" s="22">
        <v>80.58</v>
      </c>
      <c r="T250" s="22">
        <v>108.1</v>
      </c>
      <c r="U250" s="23">
        <f t="shared" si="50"/>
        <v>137.62</v>
      </c>
      <c r="V250" s="24">
        <f t="shared" si="51"/>
        <v>0.54457678762217554</v>
      </c>
      <c r="W250" s="22">
        <f t="shared" si="52"/>
        <v>1.2905702188279053</v>
      </c>
      <c r="Z250" s="8" t="s">
        <v>73935</v>
      </c>
      <c r="AA250" s="8" t="s">
        <v>69906</v>
      </c>
      <c r="AB250" s="8" t="s">
        <v>53988</v>
      </c>
      <c r="AC250" s="3" t="s">
        <v>53989</v>
      </c>
      <c r="AD250" s="8" t="s">
        <v>53990</v>
      </c>
      <c r="AE250" s="8" t="s">
        <v>48344</v>
      </c>
      <c r="AF250" s="8" t="s">
        <v>53991</v>
      </c>
      <c r="AL250" s="31" t="s">
        <v>23643</v>
      </c>
      <c r="AM250" s="31" t="s">
        <v>38774</v>
      </c>
      <c r="AN250" s="31" t="s">
        <v>38775</v>
      </c>
      <c r="AO250" s="31" t="s">
        <v>23642</v>
      </c>
      <c r="AP250" s="31">
        <v>74094</v>
      </c>
      <c r="AQ250" s="31" t="s">
        <v>23641</v>
      </c>
      <c r="AR250" s="31">
        <v>243.35</v>
      </c>
      <c r="AS250" s="31">
        <v>226.12</v>
      </c>
      <c r="AT250" s="31">
        <v>405.43</v>
      </c>
      <c r="AU250" s="32">
        <f t="shared" si="53"/>
        <v>291.63333333333338</v>
      </c>
      <c r="AV250" s="31">
        <v>317.95</v>
      </c>
      <c r="AW250" s="31">
        <v>389.82</v>
      </c>
      <c r="AX250" s="31">
        <v>632.45000000000005</v>
      </c>
      <c r="AY250" s="32">
        <f t="shared" si="54"/>
        <v>446.74</v>
      </c>
      <c r="AZ250" s="31">
        <v>569.59</v>
      </c>
      <c r="BA250" s="31">
        <v>504.81</v>
      </c>
      <c r="BB250" s="31">
        <v>807.53</v>
      </c>
      <c r="BC250" s="32">
        <f t="shared" si="55"/>
        <v>627.31000000000006</v>
      </c>
      <c r="BD250" s="33">
        <f t="shared" si="56"/>
        <v>2.1510229740541775</v>
      </c>
      <c r="BE250" s="31">
        <f t="shared" si="57"/>
        <v>1.5318550691507598</v>
      </c>
      <c r="BH250" s="8" t="s">
        <v>79632</v>
      </c>
      <c r="BI250" s="8" t="s">
        <v>69906</v>
      </c>
      <c r="BJ250" s="8" t="s">
        <v>79633</v>
      </c>
      <c r="BK250" s="3" t="s">
        <v>40248</v>
      </c>
      <c r="BL250" s="8" t="s">
        <v>79634</v>
      </c>
      <c r="BM250" s="8" t="s">
        <v>48344</v>
      </c>
      <c r="BN250" s="8" t="s">
        <v>79635</v>
      </c>
      <c r="BT250" s="5" t="s">
        <v>25644</v>
      </c>
      <c r="BU250" s="5" t="s">
        <v>34785</v>
      </c>
      <c r="BV250" s="5" t="s">
        <v>34786</v>
      </c>
      <c r="BW250" s="5" t="s">
        <v>25642</v>
      </c>
      <c r="BX250" s="5">
        <v>225887</v>
      </c>
      <c r="BY250" s="5" t="s">
        <v>25641</v>
      </c>
      <c r="BZ250" s="5">
        <v>386.74</v>
      </c>
      <c r="CA250" s="5">
        <v>360.2</v>
      </c>
      <c r="CB250" s="5">
        <v>656.01</v>
      </c>
      <c r="CC250" s="6">
        <f t="shared" si="62"/>
        <v>467.65000000000003</v>
      </c>
      <c r="CD250" s="5">
        <v>45.72</v>
      </c>
      <c r="CE250" s="5">
        <v>163.47999999999999</v>
      </c>
      <c r="CF250" s="5">
        <v>472.53</v>
      </c>
      <c r="CG250" s="6">
        <f t="shared" si="61"/>
        <v>227.24333333333334</v>
      </c>
      <c r="CH250" s="5">
        <v>6.58</v>
      </c>
      <c r="CI250" s="5">
        <v>13.6</v>
      </c>
      <c r="CJ250" s="5">
        <v>36.380000000000003</v>
      </c>
      <c r="CK250" s="6">
        <f t="shared" si="60"/>
        <v>18.853333333333335</v>
      </c>
      <c r="CL250" s="7">
        <f t="shared" si="58"/>
        <v>4.0315050429452229E-2</v>
      </c>
      <c r="CM250" s="5">
        <f t="shared" si="59"/>
        <v>0.48592608432232082</v>
      </c>
      <c r="CP250" s="8" t="s">
        <v>70342</v>
      </c>
      <c r="CQ250" s="8" t="s">
        <v>48346</v>
      </c>
      <c r="CR250" s="8" t="s">
        <v>48347</v>
      </c>
      <c r="CS250" s="3" t="s">
        <v>48346</v>
      </c>
      <c r="CT250" s="8" t="s">
        <v>48346</v>
      </c>
      <c r="CU250" s="8" t="s">
        <v>48346</v>
      </c>
      <c r="CV250" s="8" t="s">
        <v>48346</v>
      </c>
    </row>
    <row r="251" spans="4:100">
      <c r="D251" s="22" t="s">
        <v>11760</v>
      </c>
      <c r="E251" s="22" t="s">
        <v>11758</v>
      </c>
      <c r="F251" s="22"/>
      <c r="G251" s="22" t="s">
        <v>11759</v>
      </c>
      <c r="H251" s="22"/>
      <c r="I251" s="22" t="s">
        <v>11758</v>
      </c>
      <c r="J251" s="22">
        <v>1531.19</v>
      </c>
      <c r="K251" s="22">
        <v>113.26</v>
      </c>
      <c r="L251" s="22">
        <v>207.23</v>
      </c>
      <c r="M251" s="23">
        <f t="shared" si="48"/>
        <v>617.22666666666669</v>
      </c>
      <c r="N251" s="22">
        <v>274.48</v>
      </c>
      <c r="O251" s="22">
        <v>187.55</v>
      </c>
      <c r="P251" s="22">
        <v>217.55</v>
      </c>
      <c r="Q251" s="23">
        <f t="shared" si="49"/>
        <v>226.52666666666667</v>
      </c>
      <c r="R251" s="22">
        <v>201.74</v>
      </c>
      <c r="S251" s="22">
        <v>504.58</v>
      </c>
      <c r="T251" s="22">
        <v>302.35000000000002</v>
      </c>
      <c r="U251" s="23">
        <f t="shared" si="50"/>
        <v>336.2233333333333</v>
      </c>
      <c r="V251" s="24">
        <f t="shared" si="51"/>
        <v>0.54473235116218777</v>
      </c>
      <c r="W251" s="22">
        <f t="shared" si="52"/>
        <v>0.36700725827356778</v>
      </c>
      <c r="Z251" s="8" t="s">
        <v>75913</v>
      </c>
      <c r="AA251" s="8" t="s">
        <v>69906</v>
      </c>
      <c r="AB251" s="8" t="s">
        <v>57541</v>
      </c>
      <c r="AC251" s="3" t="s">
        <v>36077</v>
      </c>
      <c r="AD251" s="8" t="s">
        <v>57542</v>
      </c>
      <c r="AE251" s="8" t="s">
        <v>48344</v>
      </c>
      <c r="AF251" s="8" t="s">
        <v>57543</v>
      </c>
      <c r="AL251" s="31" t="s">
        <v>9344</v>
      </c>
      <c r="AM251" s="31" t="s">
        <v>45052</v>
      </c>
      <c r="AN251" s="31" t="s">
        <v>45053</v>
      </c>
      <c r="AO251" s="31" t="s">
        <v>9343</v>
      </c>
      <c r="AP251" s="31">
        <v>215999</v>
      </c>
      <c r="AQ251" s="31" t="s">
        <v>9342</v>
      </c>
      <c r="AR251" s="31">
        <v>387.02</v>
      </c>
      <c r="AS251" s="31">
        <v>304.27</v>
      </c>
      <c r="AT251" s="31">
        <v>124.4</v>
      </c>
      <c r="AU251" s="32">
        <f t="shared" si="53"/>
        <v>271.89666666666665</v>
      </c>
      <c r="AV251" s="31">
        <v>268.2</v>
      </c>
      <c r="AW251" s="31">
        <v>932.57</v>
      </c>
      <c r="AX251" s="31">
        <v>70.17</v>
      </c>
      <c r="AY251" s="32">
        <f t="shared" si="54"/>
        <v>423.6466666666667</v>
      </c>
      <c r="AZ251" s="31">
        <v>509.36</v>
      </c>
      <c r="BA251" s="31">
        <v>698.73</v>
      </c>
      <c r="BB251" s="31">
        <v>548.5</v>
      </c>
      <c r="BC251" s="32">
        <f t="shared" si="55"/>
        <v>585.53000000000009</v>
      </c>
      <c r="BD251" s="33">
        <f t="shared" si="56"/>
        <v>2.1535019431401641</v>
      </c>
      <c r="BE251" s="31">
        <f t="shared" si="57"/>
        <v>1.5581164412951001</v>
      </c>
      <c r="BH251" s="8" t="s">
        <v>80139</v>
      </c>
      <c r="BI251" s="8" t="s">
        <v>69906</v>
      </c>
      <c r="BJ251" s="8" t="s">
        <v>80140</v>
      </c>
      <c r="BK251" s="3" t="s">
        <v>80141</v>
      </c>
      <c r="BL251" s="8" t="s">
        <v>80142</v>
      </c>
      <c r="BM251" s="8" t="s">
        <v>48344</v>
      </c>
      <c r="BN251" s="8" t="s">
        <v>80143</v>
      </c>
      <c r="BT251" s="5" t="s">
        <v>2973</v>
      </c>
      <c r="BU251" s="5" t="s">
        <v>45120</v>
      </c>
      <c r="BV251" s="5" t="s">
        <v>45121</v>
      </c>
      <c r="BW251" s="5" t="s">
        <v>2972</v>
      </c>
      <c r="BX251" s="5">
        <v>76263</v>
      </c>
      <c r="BY251" s="5" t="s">
        <v>2971</v>
      </c>
      <c r="BZ251" s="5">
        <v>183.14</v>
      </c>
      <c r="CA251" s="5">
        <v>405.84</v>
      </c>
      <c r="CB251" s="5">
        <v>379.2</v>
      </c>
      <c r="CC251" s="6">
        <f t="shared" si="62"/>
        <v>322.72666666666669</v>
      </c>
      <c r="CD251" s="5">
        <v>131.63999999999999</v>
      </c>
      <c r="CE251" s="5">
        <v>400.24</v>
      </c>
      <c r="CF251" s="5">
        <v>273.42</v>
      </c>
      <c r="CG251" s="6">
        <f t="shared" si="61"/>
        <v>268.43333333333334</v>
      </c>
      <c r="CH251" s="5">
        <v>22.94</v>
      </c>
      <c r="CI251" s="5">
        <v>11.65</v>
      </c>
      <c r="CJ251" s="5">
        <v>4.74</v>
      </c>
      <c r="CK251" s="6">
        <f t="shared" si="60"/>
        <v>13.110000000000001</v>
      </c>
      <c r="CL251" s="7">
        <f t="shared" si="58"/>
        <v>4.062261149786197E-2</v>
      </c>
      <c r="CM251" s="5">
        <f t="shared" si="59"/>
        <v>0.83176682021938064</v>
      </c>
      <c r="CP251" s="8" t="s">
        <v>70343</v>
      </c>
      <c r="CQ251" s="8" t="s">
        <v>69906</v>
      </c>
      <c r="CR251" s="8" t="s">
        <v>70344</v>
      </c>
      <c r="CS251" s="3" t="s">
        <v>70345</v>
      </c>
      <c r="CT251" s="8" t="s">
        <v>70346</v>
      </c>
      <c r="CU251" s="8" t="s">
        <v>48590</v>
      </c>
      <c r="CV251" s="8" t="s">
        <v>70347</v>
      </c>
    </row>
    <row r="252" spans="4:100">
      <c r="D252" s="22" t="s">
        <v>28598</v>
      </c>
      <c r="E252" s="22" t="s">
        <v>40588</v>
      </c>
      <c r="F252" s="22" t="s">
        <v>40589</v>
      </c>
      <c r="G252" s="22" t="s">
        <v>28597</v>
      </c>
      <c r="H252" s="22">
        <v>15461</v>
      </c>
      <c r="I252" s="22" t="s">
        <v>28596</v>
      </c>
      <c r="J252" s="22">
        <v>116.29</v>
      </c>
      <c r="K252" s="22">
        <v>209.89</v>
      </c>
      <c r="L252" s="22">
        <v>650.28</v>
      </c>
      <c r="M252" s="23">
        <f t="shared" si="48"/>
        <v>325.48666666666668</v>
      </c>
      <c r="N252" s="22">
        <v>104.64</v>
      </c>
      <c r="O252" s="22">
        <v>98.17</v>
      </c>
      <c r="P252" s="22">
        <v>153.91</v>
      </c>
      <c r="Q252" s="23">
        <f t="shared" si="49"/>
        <v>118.90666666666668</v>
      </c>
      <c r="R252" s="22">
        <v>118.7</v>
      </c>
      <c r="S252" s="22">
        <v>389.48</v>
      </c>
      <c r="T252" s="22">
        <v>24.02</v>
      </c>
      <c r="U252" s="23">
        <f t="shared" si="50"/>
        <v>177.4</v>
      </c>
      <c r="V252" s="24">
        <f t="shared" si="51"/>
        <v>0.54503000634946641</v>
      </c>
      <c r="W252" s="22">
        <f t="shared" si="52"/>
        <v>0.3653196239477296</v>
      </c>
      <c r="Z252" s="8" t="s">
        <v>75914</v>
      </c>
      <c r="AA252" s="8" t="s">
        <v>69906</v>
      </c>
      <c r="AB252" s="8" t="s">
        <v>57544</v>
      </c>
      <c r="AC252" s="3" t="s">
        <v>57545</v>
      </c>
      <c r="AD252" s="8" t="s">
        <v>57546</v>
      </c>
      <c r="AE252" s="8" t="s">
        <v>48344</v>
      </c>
      <c r="AF252" s="8" t="s">
        <v>57547</v>
      </c>
      <c r="AL252" s="31" t="s">
        <v>3897</v>
      </c>
      <c r="AM252" s="31" t="s">
        <v>42658</v>
      </c>
      <c r="AN252" s="31" t="s">
        <v>42659</v>
      </c>
      <c r="AO252" s="31" t="s">
        <v>3896</v>
      </c>
      <c r="AP252" s="31">
        <v>16949</v>
      </c>
      <c r="AQ252" s="31" t="s">
        <v>3895</v>
      </c>
      <c r="AR252" s="31">
        <v>68.150000000000006</v>
      </c>
      <c r="AS252" s="31">
        <v>142.16999999999999</v>
      </c>
      <c r="AT252" s="31">
        <v>46.45</v>
      </c>
      <c r="AU252" s="32">
        <f t="shared" si="53"/>
        <v>85.589999999999989</v>
      </c>
      <c r="AV252" s="31">
        <v>163.78</v>
      </c>
      <c r="AW252" s="31">
        <v>100.59</v>
      </c>
      <c r="AX252" s="31">
        <v>86.82</v>
      </c>
      <c r="AY252" s="32">
        <f t="shared" si="54"/>
        <v>117.06333333333333</v>
      </c>
      <c r="AZ252" s="31">
        <v>156.13999999999999</v>
      </c>
      <c r="BA252" s="31">
        <v>239.48</v>
      </c>
      <c r="BB252" s="31">
        <v>157.65</v>
      </c>
      <c r="BC252" s="32">
        <f t="shared" si="55"/>
        <v>184.42333333333332</v>
      </c>
      <c r="BD252" s="33">
        <f t="shared" si="56"/>
        <v>2.1547299139307552</v>
      </c>
      <c r="BE252" s="31">
        <f t="shared" si="57"/>
        <v>1.3677220859134636</v>
      </c>
      <c r="BH252" s="8" t="s">
        <v>80144</v>
      </c>
      <c r="BI252" s="8" t="s">
        <v>69906</v>
      </c>
      <c r="BJ252" s="8" t="s">
        <v>65799</v>
      </c>
      <c r="BK252" s="3" t="s">
        <v>37004</v>
      </c>
      <c r="BL252" s="8" t="s">
        <v>65800</v>
      </c>
      <c r="BM252" s="8" t="s">
        <v>48344</v>
      </c>
      <c r="BN252" s="8" t="s">
        <v>65801</v>
      </c>
      <c r="BT252" s="5" t="s">
        <v>20203</v>
      </c>
      <c r="BU252" s="5" t="s">
        <v>36427</v>
      </c>
      <c r="BV252" s="5" t="s">
        <v>36428</v>
      </c>
      <c r="BW252" s="5" t="s">
        <v>20202</v>
      </c>
      <c r="BX252" s="5">
        <v>29858</v>
      </c>
      <c r="BY252" s="5" t="s">
        <v>20201</v>
      </c>
      <c r="BZ252" s="5">
        <v>315</v>
      </c>
      <c r="CA252" s="5">
        <v>111.68</v>
      </c>
      <c r="CB252" s="5">
        <v>259.24</v>
      </c>
      <c r="CC252" s="6">
        <f t="shared" si="62"/>
        <v>228.64000000000001</v>
      </c>
      <c r="CD252" s="5">
        <v>105.17</v>
      </c>
      <c r="CE252" s="5">
        <v>111.57</v>
      </c>
      <c r="CF252" s="5">
        <v>49.64</v>
      </c>
      <c r="CG252" s="6">
        <f t="shared" si="61"/>
        <v>88.793333333333337</v>
      </c>
      <c r="CH252" s="5">
        <v>1.1200000000000001</v>
      </c>
      <c r="CI252" s="5">
        <v>5.56</v>
      </c>
      <c r="CJ252" s="5">
        <v>21.33</v>
      </c>
      <c r="CK252" s="6">
        <f t="shared" si="60"/>
        <v>9.336666666666666</v>
      </c>
      <c r="CL252" s="7">
        <f t="shared" si="58"/>
        <v>4.08356659668766E-2</v>
      </c>
      <c r="CM252" s="5">
        <f t="shared" si="59"/>
        <v>0.38835432703522277</v>
      </c>
      <c r="CP252" s="8" t="s">
        <v>70348</v>
      </c>
      <c r="CQ252" s="8" t="s">
        <v>69906</v>
      </c>
      <c r="CR252" s="8" t="s">
        <v>70349</v>
      </c>
      <c r="CS252" s="3" t="s">
        <v>70350</v>
      </c>
      <c r="CT252" s="8" t="s">
        <v>70351</v>
      </c>
      <c r="CU252" s="8" t="s">
        <v>48590</v>
      </c>
      <c r="CV252" s="8" t="s">
        <v>70352</v>
      </c>
    </row>
    <row r="253" spans="4:100">
      <c r="D253" s="22" t="s">
        <v>22227</v>
      </c>
      <c r="E253" s="22" t="s">
        <v>33999</v>
      </c>
      <c r="F253" s="22" t="s">
        <v>34000</v>
      </c>
      <c r="G253" s="22" t="s">
        <v>22226</v>
      </c>
      <c r="H253" s="22">
        <v>23950</v>
      </c>
      <c r="I253" s="22" t="s">
        <v>22225</v>
      </c>
      <c r="J253" s="22">
        <v>754.28</v>
      </c>
      <c r="K253" s="22">
        <v>423.03</v>
      </c>
      <c r="L253" s="22">
        <v>596.88</v>
      </c>
      <c r="M253" s="23">
        <f t="shared" si="48"/>
        <v>591.39666666666665</v>
      </c>
      <c r="N253" s="22">
        <v>448.5</v>
      </c>
      <c r="O253" s="22">
        <v>632.38</v>
      </c>
      <c r="P253" s="22">
        <v>984</v>
      </c>
      <c r="Q253" s="23">
        <f t="shared" si="49"/>
        <v>688.29333333333341</v>
      </c>
      <c r="R253" s="22">
        <v>381.69</v>
      </c>
      <c r="S253" s="22">
        <v>209.49</v>
      </c>
      <c r="T253" s="22">
        <v>376.68</v>
      </c>
      <c r="U253" s="23">
        <f t="shared" si="50"/>
        <v>322.62000000000006</v>
      </c>
      <c r="V253" s="24">
        <f t="shared" si="51"/>
        <v>0.54552218195345492</v>
      </c>
      <c r="W253" s="22">
        <f t="shared" si="52"/>
        <v>1.1638437822330192</v>
      </c>
      <c r="Z253" s="8" t="s">
        <v>75914</v>
      </c>
      <c r="AA253" s="8" t="s">
        <v>69906</v>
      </c>
      <c r="AB253" s="8" t="s">
        <v>57544</v>
      </c>
      <c r="AC253" s="3" t="s">
        <v>57545</v>
      </c>
      <c r="AD253" s="8" t="s">
        <v>57546</v>
      </c>
      <c r="AE253" s="8" t="s">
        <v>48344</v>
      </c>
      <c r="AF253" s="8" t="s">
        <v>57548</v>
      </c>
      <c r="AL253" s="31" t="s">
        <v>24644</v>
      </c>
      <c r="AM253" s="31" t="s">
        <v>34138</v>
      </c>
      <c r="AN253" s="31" t="s">
        <v>34139</v>
      </c>
      <c r="AO253" s="31" t="s">
        <v>24641</v>
      </c>
      <c r="AP253" s="31">
        <v>54342</v>
      </c>
      <c r="AQ253" s="31" t="s">
        <v>24640</v>
      </c>
      <c r="AR253" s="31">
        <v>269.31</v>
      </c>
      <c r="AS253" s="31">
        <v>402.3</v>
      </c>
      <c r="AT253" s="31">
        <v>149.69</v>
      </c>
      <c r="AU253" s="32">
        <f t="shared" si="53"/>
        <v>273.76666666666665</v>
      </c>
      <c r="AV253" s="31">
        <v>400.01</v>
      </c>
      <c r="AW253" s="31">
        <v>370.32</v>
      </c>
      <c r="AX253" s="31">
        <v>198.02</v>
      </c>
      <c r="AY253" s="32">
        <f t="shared" si="54"/>
        <v>322.7833333333333</v>
      </c>
      <c r="AZ253" s="31">
        <v>734.21</v>
      </c>
      <c r="BA253" s="31">
        <v>657.15</v>
      </c>
      <c r="BB253" s="31">
        <v>378.59</v>
      </c>
      <c r="BC253" s="32">
        <f t="shared" si="55"/>
        <v>589.98333333333335</v>
      </c>
      <c r="BD253" s="33">
        <f t="shared" si="56"/>
        <v>2.1550590527212958</v>
      </c>
      <c r="BE253" s="31">
        <f t="shared" si="57"/>
        <v>1.1790454158042127</v>
      </c>
      <c r="BH253" s="8" t="s">
        <v>79809</v>
      </c>
      <c r="BI253" s="8" t="s">
        <v>69906</v>
      </c>
      <c r="BJ253" s="8" t="s">
        <v>65032</v>
      </c>
      <c r="BK253" s="3" t="s">
        <v>65033</v>
      </c>
      <c r="BL253" s="8" t="s">
        <v>65034</v>
      </c>
      <c r="BM253" s="8" t="s">
        <v>48344</v>
      </c>
      <c r="BN253" s="8" t="s">
        <v>65035</v>
      </c>
      <c r="BT253" s="5" t="s">
        <v>8150</v>
      </c>
      <c r="BU253" s="5" t="s">
        <v>36379</v>
      </c>
      <c r="BV253" s="5" t="s">
        <v>36380</v>
      </c>
      <c r="BW253" s="5" t="s">
        <v>419</v>
      </c>
      <c r="BX253" s="5">
        <v>12462</v>
      </c>
      <c r="BY253" s="5" t="s">
        <v>539</v>
      </c>
      <c r="BZ253" s="5">
        <v>5691.31</v>
      </c>
      <c r="CA253" s="5">
        <v>6412.89</v>
      </c>
      <c r="CB253" s="5">
        <v>6271.97</v>
      </c>
      <c r="CC253" s="6">
        <f t="shared" si="62"/>
        <v>6125.39</v>
      </c>
      <c r="CD253" s="5">
        <v>8305.2000000000007</v>
      </c>
      <c r="CE253" s="5">
        <v>6782.22</v>
      </c>
      <c r="CF253" s="5">
        <v>3356.42</v>
      </c>
      <c r="CG253" s="6">
        <f t="shared" si="61"/>
        <v>6147.9466666666676</v>
      </c>
      <c r="CH253" s="5">
        <v>159.34</v>
      </c>
      <c r="CI253" s="5">
        <v>418.32</v>
      </c>
      <c r="CJ253" s="5">
        <v>176.82</v>
      </c>
      <c r="CK253" s="6">
        <f t="shared" si="60"/>
        <v>251.49333333333334</v>
      </c>
      <c r="CL253" s="7">
        <f t="shared" si="58"/>
        <v>4.1057521779565599E-2</v>
      </c>
      <c r="CM253" s="5">
        <f t="shared" si="59"/>
        <v>1.0036824866117369</v>
      </c>
      <c r="CP253" s="8" t="s">
        <v>70353</v>
      </c>
      <c r="CQ253" s="8" t="s">
        <v>69906</v>
      </c>
      <c r="CR253" s="8" t="s">
        <v>48851</v>
      </c>
      <c r="CS253" s="3" t="s">
        <v>48852</v>
      </c>
      <c r="CT253" s="8" t="s">
        <v>48853</v>
      </c>
      <c r="CU253" s="8" t="s">
        <v>48344</v>
      </c>
      <c r="CV253" s="8" t="s">
        <v>48854</v>
      </c>
    </row>
    <row r="254" spans="4:100">
      <c r="D254" s="22" t="s">
        <v>17638</v>
      </c>
      <c r="E254" s="22" t="s">
        <v>44706</v>
      </c>
      <c r="F254" s="22" t="s">
        <v>44707</v>
      </c>
      <c r="G254" s="22" t="s">
        <v>20087</v>
      </c>
      <c r="H254" s="22">
        <v>69621</v>
      </c>
      <c r="I254" s="22" t="s">
        <v>20086</v>
      </c>
      <c r="J254" s="22">
        <v>522.21</v>
      </c>
      <c r="K254" s="22">
        <v>485.03</v>
      </c>
      <c r="L254" s="22">
        <v>713.65</v>
      </c>
      <c r="M254" s="23">
        <f t="shared" si="48"/>
        <v>573.63</v>
      </c>
      <c r="N254" s="22">
        <v>425.43</v>
      </c>
      <c r="O254" s="22">
        <v>683.18</v>
      </c>
      <c r="P254" s="22">
        <v>417.53</v>
      </c>
      <c r="Q254" s="23">
        <f t="shared" si="49"/>
        <v>508.71333333333331</v>
      </c>
      <c r="R254" s="22">
        <v>372.27</v>
      </c>
      <c r="S254" s="22">
        <v>418.92</v>
      </c>
      <c r="T254" s="22">
        <v>147.69</v>
      </c>
      <c r="U254" s="23">
        <f t="shared" si="50"/>
        <v>312.96000000000004</v>
      </c>
      <c r="V254" s="24">
        <f t="shared" si="51"/>
        <v>0.54557816013806815</v>
      </c>
      <c r="W254" s="22">
        <f t="shared" si="52"/>
        <v>0.88683181377078135</v>
      </c>
      <c r="Z254" s="8" t="s">
        <v>75915</v>
      </c>
      <c r="AA254" s="8" t="s">
        <v>69906</v>
      </c>
      <c r="AB254" s="8" t="s">
        <v>57549</v>
      </c>
      <c r="AC254" s="3" t="s">
        <v>41168</v>
      </c>
      <c r="AD254" s="8" t="s">
        <v>57550</v>
      </c>
      <c r="AE254" s="8" t="s">
        <v>48344</v>
      </c>
      <c r="AF254" s="8" t="s">
        <v>57551</v>
      </c>
      <c r="AL254" s="31" t="s">
        <v>17125</v>
      </c>
      <c r="AM254" s="31" t="s">
        <v>45637</v>
      </c>
      <c r="AN254" s="31" t="s">
        <v>45638</v>
      </c>
      <c r="AO254" s="31" t="s">
        <v>17124</v>
      </c>
      <c r="AP254" s="31">
        <v>14917</v>
      </c>
      <c r="AQ254" s="31" t="s">
        <v>17123</v>
      </c>
      <c r="AR254" s="31">
        <v>83.09</v>
      </c>
      <c r="AS254" s="31">
        <v>79.27</v>
      </c>
      <c r="AT254" s="31">
        <v>76.099999999999994</v>
      </c>
      <c r="AU254" s="32">
        <f t="shared" si="53"/>
        <v>79.486666666666665</v>
      </c>
      <c r="AV254" s="31">
        <v>111.43</v>
      </c>
      <c r="AW254" s="31">
        <v>61.15</v>
      </c>
      <c r="AX254" s="31">
        <v>33.31</v>
      </c>
      <c r="AY254" s="32">
        <f t="shared" si="54"/>
        <v>68.63000000000001</v>
      </c>
      <c r="AZ254" s="31">
        <v>185.26</v>
      </c>
      <c r="BA254" s="31">
        <v>131.44999999999999</v>
      </c>
      <c r="BB254" s="31">
        <v>197.54</v>
      </c>
      <c r="BC254" s="32">
        <f t="shared" si="55"/>
        <v>171.41666666666666</v>
      </c>
      <c r="BD254" s="33">
        <f t="shared" si="56"/>
        <v>2.1565461712656209</v>
      </c>
      <c r="BE254" s="31">
        <f t="shared" si="57"/>
        <v>0.86341524784030876</v>
      </c>
      <c r="BH254" s="8" t="s">
        <v>80145</v>
      </c>
      <c r="BI254" s="8" t="s">
        <v>69906</v>
      </c>
      <c r="BJ254" s="8" t="s">
        <v>65802</v>
      </c>
      <c r="BK254" s="3" t="s">
        <v>33863</v>
      </c>
      <c r="BL254" s="8" t="s">
        <v>65803</v>
      </c>
      <c r="BM254" s="8" t="s">
        <v>48344</v>
      </c>
      <c r="BN254" s="8" t="s">
        <v>65804</v>
      </c>
      <c r="BT254" s="5" t="s">
        <v>3704</v>
      </c>
      <c r="BU254" s="5" t="s">
        <v>37129</v>
      </c>
      <c r="BV254" s="5" t="s">
        <v>37130</v>
      </c>
      <c r="BW254" s="5" t="s">
        <v>8009</v>
      </c>
      <c r="BX254" s="5">
        <v>67608</v>
      </c>
      <c r="BY254" s="5" t="s">
        <v>8008</v>
      </c>
      <c r="BZ254" s="5">
        <v>285.91000000000003</v>
      </c>
      <c r="CA254" s="5">
        <v>865.55</v>
      </c>
      <c r="CB254" s="5">
        <v>510.31</v>
      </c>
      <c r="CC254" s="6">
        <f t="shared" si="62"/>
        <v>553.92333333333329</v>
      </c>
      <c r="CD254" s="5">
        <v>170.55</v>
      </c>
      <c r="CE254" s="5">
        <v>320.24</v>
      </c>
      <c r="CF254" s="5">
        <v>465.96</v>
      </c>
      <c r="CG254" s="6">
        <f t="shared" si="61"/>
        <v>318.91666666666669</v>
      </c>
      <c r="CH254" s="5">
        <v>32.950000000000003</v>
      </c>
      <c r="CI254" s="5">
        <v>28.45</v>
      </c>
      <c r="CJ254" s="5">
        <v>7.2</v>
      </c>
      <c r="CK254" s="6">
        <f t="shared" si="60"/>
        <v>22.866666666666671</v>
      </c>
      <c r="CL254" s="7">
        <f t="shared" si="58"/>
        <v>4.1281284413607192E-2</v>
      </c>
      <c r="CM254" s="5">
        <f t="shared" si="59"/>
        <v>0.57574152861105932</v>
      </c>
      <c r="CP254" s="8" t="s">
        <v>70354</v>
      </c>
      <c r="CQ254" s="8" t="s">
        <v>48346</v>
      </c>
      <c r="CR254" s="8" t="s">
        <v>48347</v>
      </c>
      <c r="CS254" s="3" t="s">
        <v>48346</v>
      </c>
      <c r="CT254" s="8" t="s">
        <v>48346</v>
      </c>
      <c r="CU254" s="8" t="s">
        <v>48346</v>
      </c>
      <c r="CV254" s="8" t="s">
        <v>48346</v>
      </c>
    </row>
    <row r="255" spans="4:100">
      <c r="D255" s="22" t="s">
        <v>22228</v>
      </c>
      <c r="E255" s="22" t="s">
        <v>33999</v>
      </c>
      <c r="F255" s="22" t="s">
        <v>34000</v>
      </c>
      <c r="G255" s="22" t="s">
        <v>22226</v>
      </c>
      <c r="H255" s="22">
        <v>23950</v>
      </c>
      <c r="I255" s="22" t="s">
        <v>22225</v>
      </c>
      <c r="J255" s="22">
        <v>2195.64</v>
      </c>
      <c r="K255" s="22">
        <v>2709.16</v>
      </c>
      <c r="L255" s="22">
        <v>2826.41</v>
      </c>
      <c r="M255" s="23">
        <f t="shared" si="48"/>
        <v>2577.0699999999997</v>
      </c>
      <c r="N255" s="22">
        <v>1961.96</v>
      </c>
      <c r="O255" s="22">
        <v>2287.1799999999998</v>
      </c>
      <c r="P255" s="22">
        <v>2536.35</v>
      </c>
      <c r="Q255" s="23">
        <f t="shared" si="49"/>
        <v>2261.83</v>
      </c>
      <c r="R255" s="22">
        <v>1769.17</v>
      </c>
      <c r="S255" s="22">
        <v>1156.22</v>
      </c>
      <c r="T255" s="22">
        <v>1293.56</v>
      </c>
      <c r="U255" s="23">
        <f t="shared" si="50"/>
        <v>1406.3166666666668</v>
      </c>
      <c r="V255" s="24">
        <f t="shared" si="51"/>
        <v>0.54570371261419637</v>
      </c>
      <c r="W255" s="22">
        <f t="shared" si="52"/>
        <v>0.87767503405029745</v>
      </c>
      <c r="Z255" s="8" t="s">
        <v>75916</v>
      </c>
      <c r="AA255" s="8" t="s">
        <v>69906</v>
      </c>
      <c r="AB255" s="8" t="s">
        <v>57552</v>
      </c>
      <c r="AC255" s="3" t="s">
        <v>41509</v>
      </c>
      <c r="AD255" s="8" t="s">
        <v>57553</v>
      </c>
      <c r="AE255" s="8" t="s">
        <v>48344</v>
      </c>
      <c r="AF255" s="8" t="s">
        <v>57554</v>
      </c>
      <c r="AL255" s="31" t="s">
        <v>17675</v>
      </c>
      <c r="AM255" s="31" t="s">
        <v>39900</v>
      </c>
      <c r="AN255" s="31" t="s">
        <v>39901</v>
      </c>
      <c r="AO255" s="31" t="s">
        <v>17674</v>
      </c>
      <c r="AP255" s="31">
        <v>76199</v>
      </c>
      <c r="AQ255" s="31" t="s">
        <v>17673</v>
      </c>
      <c r="AR255" s="31">
        <v>299.52</v>
      </c>
      <c r="AS255" s="31">
        <v>31.02</v>
      </c>
      <c r="AT255" s="31">
        <v>26.71</v>
      </c>
      <c r="AU255" s="32">
        <f t="shared" si="53"/>
        <v>119.08333333333331</v>
      </c>
      <c r="AV255" s="31">
        <v>543.41</v>
      </c>
      <c r="AW255" s="31">
        <v>319.33999999999997</v>
      </c>
      <c r="AX255" s="31">
        <v>80.58</v>
      </c>
      <c r="AY255" s="32">
        <f t="shared" si="54"/>
        <v>314.44333333333333</v>
      </c>
      <c r="AZ255" s="31">
        <v>495.81</v>
      </c>
      <c r="BA255" s="31">
        <v>129.88</v>
      </c>
      <c r="BB255" s="31">
        <v>144.93</v>
      </c>
      <c r="BC255" s="32">
        <f t="shared" si="55"/>
        <v>256.87333333333339</v>
      </c>
      <c r="BD255" s="33">
        <f t="shared" si="56"/>
        <v>2.1570888733379996</v>
      </c>
      <c r="BE255" s="31">
        <f t="shared" si="57"/>
        <v>2.6405318404478662</v>
      </c>
      <c r="BH255" s="8" t="s">
        <v>78924</v>
      </c>
      <c r="BI255" s="8" t="s">
        <v>69906</v>
      </c>
      <c r="BJ255" s="8" t="s">
        <v>63304</v>
      </c>
      <c r="BK255" s="3" t="s">
        <v>39676</v>
      </c>
      <c r="BL255" s="8" t="s">
        <v>63305</v>
      </c>
      <c r="BM255" s="8" t="s">
        <v>48344</v>
      </c>
      <c r="BN255" s="8" t="s">
        <v>63306</v>
      </c>
      <c r="BT255" s="5" t="s">
        <v>18468</v>
      </c>
      <c r="BU255" s="5" t="s">
        <v>34323</v>
      </c>
      <c r="BV255" s="5" t="s">
        <v>34324</v>
      </c>
      <c r="BW255" s="5" t="s">
        <v>18466</v>
      </c>
      <c r="BX255" s="5">
        <v>71941</v>
      </c>
      <c r="BY255" s="5" t="s">
        <v>18465</v>
      </c>
      <c r="BZ255" s="5">
        <v>254.71</v>
      </c>
      <c r="CA255" s="5">
        <v>397.56</v>
      </c>
      <c r="CB255" s="5">
        <v>535.33000000000004</v>
      </c>
      <c r="CC255" s="6">
        <f t="shared" si="62"/>
        <v>395.86666666666662</v>
      </c>
      <c r="CD255" s="5">
        <v>65.3</v>
      </c>
      <c r="CE255" s="5">
        <v>66.88</v>
      </c>
      <c r="CF255" s="5">
        <v>18.760000000000002</v>
      </c>
      <c r="CG255" s="6">
        <f t="shared" si="61"/>
        <v>50.313333333333333</v>
      </c>
      <c r="CH255" s="5">
        <v>7.51</v>
      </c>
      <c r="CI255" s="5">
        <v>22.66</v>
      </c>
      <c r="CJ255" s="5">
        <v>19.350000000000001</v>
      </c>
      <c r="CK255" s="6">
        <f t="shared" si="60"/>
        <v>16.506666666666668</v>
      </c>
      <c r="CL255" s="7">
        <f t="shared" si="58"/>
        <v>4.1697541259683404E-2</v>
      </c>
      <c r="CM255" s="5">
        <f t="shared" si="59"/>
        <v>0.12709666554395421</v>
      </c>
      <c r="CP255" s="8" t="s">
        <v>70355</v>
      </c>
      <c r="CQ255" s="8" t="s">
        <v>69906</v>
      </c>
      <c r="CR255" s="8" t="s">
        <v>48855</v>
      </c>
      <c r="CS255" s="3" t="s">
        <v>48856</v>
      </c>
      <c r="CT255" s="8" t="s">
        <v>48857</v>
      </c>
      <c r="CU255" s="8" t="s">
        <v>48344</v>
      </c>
      <c r="CV255" s="8" t="s">
        <v>48858</v>
      </c>
    </row>
    <row r="256" spans="4:100">
      <c r="D256" s="22" t="s">
        <v>31029</v>
      </c>
      <c r="E256" s="22" t="s">
        <v>35376</v>
      </c>
      <c r="F256" s="22" t="s">
        <v>35377</v>
      </c>
      <c r="G256" s="22" t="s">
        <v>31027</v>
      </c>
      <c r="H256" s="22">
        <v>81489</v>
      </c>
      <c r="I256" s="22" t="s">
        <v>31026</v>
      </c>
      <c r="J256" s="22">
        <v>2242.7399999999998</v>
      </c>
      <c r="K256" s="22">
        <v>1501.7</v>
      </c>
      <c r="L256" s="22">
        <v>1866.34</v>
      </c>
      <c r="M256" s="23">
        <f t="shared" si="48"/>
        <v>1870.26</v>
      </c>
      <c r="N256" s="22">
        <v>1269.47</v>
      </c>
      <c r="O256" s="22">
        <v>1049.8800000000001</v>
      </c>
      <c r="P256" s="22">
        <v>1518.65</v>
      </c>
      <c r="Q256" s="23">
        <f t="shared" si="49"/>
        <v>1279.3333333333335</v>
      </c>
      <c r="R256" s="22">
        <v>1290.8</v>
      </c>
      <c r="S256" s="22">
        <v>1356.46</v>
      </c>
      <c r="T256" s="22">
        <v>414.68</v>
      </c>
      <c r="U256" s="23">
        <f t="shared" si="50"/>
        <v>1020.6466666666666</v>
      </c>
      <c r="V256" s="24">
        <f t="shared" si="51"/>
        <v>0.54572448037527754</v>
      </c>
      <c r="W256" s="22">
        <f t="shared" si="52"/>
        <v>0.68404036515422106</v>
      </c>
      <c r="Z256" s="8" t="s">
        <v>75917</v>
      </c>
      <c r="AA256" s="8" t="s">
        <v>69906</v>
      </c>
      <c r="AB256" s="8" t="s">
        <v>57555</v>
      </c>
      <c r="AC256" s="3" t="s">
        <v>34010</v>
      </c>
      <c r="AD256" s="8" t="s">
        <v>57556</v>
      </c>
      <c r="AE256" s="8" t="s">
        <v>48344</v>
      </c>
      <c r="AF256" s="8" t="s">
        <v>57557</v>
      </c>
      <c r="AL256" s="31" t="s">
        <v>14555</v>
      </c>
      <c r="AM256" s="31" t="s">
        <v>46478</v>
      </c>
      <c r="AN256" s="31" t="s">
        <v>46479</v>
      </c>
      <c r="AO256" s="31" t="s">
        <v>14554</v>
      </c>
      <c r="AP256" s="31">
        <v>225523</v>
      </c>
      <c r="AQ256" s="31" t="s">
        <v>14553</v>
      </c>
      <c r="AR256" s="31">
        <v>732.7</v>
      </c>
      <c r="AS256" s="31">
        <v>384.24</v>
      </c>
      <c r="AT256" s="31">
        <v>332.13</v>
      </c>
      <c r="AU256" s="32">
        <f t="shared" si="53"/>
        <v>483.02333333333337</v>
      </c>
      <c r="AV256" s="31">
        <v>833.91</v>
      </c>
      <c r="AW256" s="31">
        <v>587.1</v>
      </c>
      <c r="AX256" s="31">
        <v>232.99</v>
      </c>
      <c r="AY256" s="32">
        <f t="shared" si="54"/>
        <v>551.33333333333337</v>
      </c>
      <c r="AZ256" s="31">
        <v>1173.3399999999999</v>
      </c>
      <c r="BA256" s="31">
        <v>1021.93</v>
      </c>
      <c r="BB256" s="31">
        <v>930.82</v>
      </c>
      <c r="BC256" s="32">
        <f t="shared" si="55"/>
        <v>1042.03</v>
      </c>
      <c r="BD256" s="33">
        <f t="shared" si="56"/>
        <v>2.1573077905139155</v>
      </c>
      <c r="BE256" s="31">
        <f t="shared" si="57"/>
        <v>1.1414217394604815</v>
      </c>
      <c r="BH256" s="8" t="s">
        <v>79043</v>
      </c>
      <c r="BI256" s="8" t="s">
        <v>69906</v>
      </c>
      <c r="BJ256" s="8" t="s">
        <v>63588</v>
      </c>
      <c r="BK256" s="3" t="s">
        <v>38266</v>
      </c>
      <c r="BL256" s="8" t="s">
        <v>63589</v>
      </c>
      <c r="BM256" s="8" t="s">
        <v>48344</v>
      </c>
      <c r="BN256" s="8" t="s">
        <v>63590</v>
      </c>
      <c r="BT256" s="5" t="s">
        <v>8714</v>
      </c>
      <c r="BU256" s="5" t="s">
        <v>34222</v>
      </c>
      <c r="BV256" s="5" t="s">
        <v>34223</v>
      </c>
      <c r="BW256" s="5" t="s">
        <v>8712</v>
      </c>
      <c r="BX256" s="5">
        <v>66914</v>
      </c>
      <c r="BY256" s="5" t="s">
        <v>8711</v>
      </c>
      <c r="BZ256" s="5">
        <v>447.82</v>
      </c>
      <c r="CA256" s="5">
        <v>544.54999999999995</v>
      </c>
      <c r="CB256" s="5">
        <v>701.89</v>
      </c>
      <c r="CC256" s="6">
        <f t="shared" si="62"/>
        <v>564.75333333333322</v>
      </c>
      <c r="CD256" s="5">
        <v>345.62</v>
      </c>
      <c r="CE256" s="5">
        <v>205.69</v>
      </c>
      <c r="CF256" s="5">
        <v>292.12</v>
      </c>
      <c r="CG256" s="6">
        <f t="shared" si="61"/>
        <v>281.14333333333332</v>
      </c>
      <c r="CH256" s="5">
        <v>29.97</v>
      </c>
      <c r="CI256" s="5">
        <v>15.86</v>
      </c>
      <c r="CJ256" s="5">
        <v>25.3</v>
      </c>
      <c r="CK256" s="6">
        <f t="shared" si="60"/>
        <v>23.709999999999997</v>
      </c>
      <c r="CL256" s="7">
        <f t="shared" si="58"/>
        <v>4.1982930600970338E-2</v>
      </c>
      <c r="CM256" s="5">
        <f t="shared" si="59"/>
        <v>0.49781615572580368</v>
      </c>
      <c r="CP256" s="8" t="s">
        <v>70356</v>
      </c>
      <c r="CQ256" s="8" t="s">
        <v>69906</v>
      </c>
      <c r="CR256" s="8" t="s">
        <v>70357</v>
      </c>
      <c r="CS256" s="3" t="s">
        <v>70358</v>
      </c>
      <c r="CT256" s="8" t="s">
        <v>70359</v>
      </c>
      <c r="CU256" s="8" t="s">
        <v>48344</v>
      </c>
      <c r="CV256" s="8" t="s">
        <v>70360</v>
      </c>
    </row>
    <row r="257" spans="4:100">
      <c r="D257" s="22" t="s">
        <v>25035</v>
      </c>
      <c r="E257" s="22" t="s">
        <v>39792</v>
      </c>
      <c r="F257" s="22" t="s">
        <v>39793</v>
      </c>
      <c r="G257" s="22" t="s">
        <v>25034</v>
      </c>
      <c r="H257" s="22" t="s">
        <v>25033</v>
      </c>
      <c r="I257" s="22" t="s">
        <v>25032</v>
      </c>
      <c r="J257" s="22">
        <v>5020.42</v>
      </c>
      <c r="K257" s="22">
        <v>2243.27</v>
      </c>
      <c r="L257" s="22">
        <v>4066.71</v>
      </c>
      <c r="M257" s="23">
        <f t="shared" si="48"/>
        <v>3776.8000000000006</v>
      </c>
      <c r="N257" s="22">
        <v>2875.36</v>
      </c>
      <c r="O257" s="22">
        <v>3175.84</v>
      </c>
      <c r="P257" s="22">
        <v>1820.27</v>
      </c>
      <c r="Q257" s="23">
        <f t="shared" si="49"/>
        <v>2623.8233333333337</v>
      </c>
      <c r="R257" s="22">
        <v>2388.9499999999998</v>
      </c>
      <c r="S257" s="22">
        <v>1662.68</v>
      </c>
      <c r="T257" s="22">
        <v>2132.71</v>
      </c>
      <c r="U257" s="23">
        <f t="shared" si="50"/>
        <v>2061.4466666666667</v>
      </c>
      <c r="V257" s="24">
        <f t="shared" si="51"/>
        <v>0.54581832944997521</v>
      </c>
      <c r="W257" s="22">
        <f t="shared" si="52"/>
        <v>0.69472128080208995</v>
      </c>
      <c r="Z257" s="8" t="s">
        <v>75918</v>
      </c>
      <c r="AA257" s="8" t="s">
        <v>69906</v>
      </c>
      <c r="AB257" s="8" t="s">
        <v>57558</v>
      </c>
      <c r="AC257" s="3" t="s">
        <v>37950</v>
      </c>
      <c r="AD257" s="8" t="s">
        <v>57559</v>
      </c>
      <c r="AE257" s="8" t="s">
        <v>48344</v>
      </c>
      <c r="AF257" s="8" t="s">
        <v>57560</v>
      </c>
      <c r="AL257" s="31" t="s">
        <v>32006</v>
      </c>
      <c r="AM257" s="31" t="s">
        <v>39441</v>
      </c>
      <c r="AN257" s="31" t="s">
        <v>39442</v>
      </c>
      <c r="AO257" s="31" t="s">
        <v>32005</v>
      </c>
      <c r="AP257" s="31">
        <v>14020</v>
      </c>
      <c r="AQ257" s="31" t="s">
        <v>32004</v>
      </c>
      <c r="AR257" s="31">
        <v>1107.1400000000001</v>
      </c>
      <c r="AS257" s="31">
        <v>993.06</v>
      </c>
      <c r="AT257" s="31">
        <v>702.81</v>
      </c>
      <c r="AU257" s="32">
        <f t="shared" si="53"/>
        <v>934.33666666666659</v>
      </c>
      <c r="AV257" s="31">
        <v>1284.27</v>
      </c>
      <c r="AW257" s="31">
        <v>1012.53</v>
      </c>
      <c r="AX257" s="31">
        <v>1063.28</v>
      </c>
      <c r="AY257" s="32">
        <f t="shared" si="54"/>
        <v>1120.0266666666666</v>
      </c>
      <c r="AZ257" s="31">
        <v>2018.65</v>
      </c>
      <c r="BA257" s="31">
        <v>2293.23</v>
      </c>
      <c r="BB257" s="31">
        <v>1737.02</v>
      </c>
      <c r="BC257" s="32">
        <f t="shared" si="55"/>
        <v>2016.3</v>
      </c>
      <c r="BD257" s="33">
        <f t="shared" si="56"/>
        <v>2.1580015768762868</v>
      </c>
      <c r="BE257" s="31">
        <f t="shared" si="57"/>
        <v>1.1987399260081129</v>
      </c>
      <c r="BH257" s="8" t="s">
        <v>79000</v>
      </c>
      <c r="BI257" s="8" t="s">
        <v>69906</v>
      </c>
      <c r="BJ257" s="8" t="s">
        <v>65805</v>
      </c>
      <c r="BK257" s="3" t="s">
        <v>38866</v>
      </c>
      <c r="BL257" s="8" t="s">
        <v>65806</v>
      </c>
      <c r="BM257" s="8" t="s">
        <v>48344</v>
      </c>
      <c r="BN257" s="8" t="s">
        <v>65807</v>
      </c>
      <c r="BT257" s="5" t="s">
        <v>30941</v>
      </c>
      <c r="BU257" s="5" t="s">
        <v>41695</v>
      </c>
      <c r="BV257" s="5" t="s">
        <v>41696</v>
      </c>
      <c r="BW257" s="5" t="s">
        <v>8657</v>
      </c>
      <c r="BX257" s="5">
        <v>24044</v>
      </c>
      <c r="BY257" s="5" t="s">
        <v>8656</v>
      </c>
      <c r="BZ257" s="5">
        <v>1082.4100000000001</v>
      </c>
      <c r="CA257" s="5">
        <v>590.41</v>
      </c>
      <c r="CB257" s="5">
        <v>5024.41</v>
      </c>
      <c r="CC257" s="6">
        <f t="shared" si="62"/>
        <v>2232.41</v>
      </c>
      <c r="CD257" s="5">
        <v>799.38</v>
      </c>
      <c r="CE257" s="5">
        <v>1255.8699999999999</v>
      </c>
      <c r="CF257" s="5">
        <v>126.25</v>
      </c>
      <c r="CG257" s="6">
        <f t="shared" si="61"/>
        <v>727.16666666666663</v>
      </c>
      <c r="CH257" s="5">
        <v>201.27</v>
      </c>
      <c r="CI257" s="5">
        <v>26.65</v>
      </c>
      <c r="CJ257" s="5">
        <v>53.81</v>
      </c>
      <c r="CK257" s="6">
        <f t="shared" si="60"/>
        <v>93.910000000000011</v>
      </c>
      <c r="CL257" s="7">
        <f t="shared" si="58"/>
        <v>4.2066645463870893E-2</v>
      </c>
      <c r="CM257" s="5">
        <f t="shared" si="59"/>
        <v>0.32573168309883338</v>
      </c>
      <c r="CP257" s="8" t="s">
        <v>70361</v>
      </c>
      <c r="CQ257" s="8" t="s">
        <v>69906</v>
      </c>
      <c r="CR257" s="8" t="s">
        <v>48859</v>
      </c>
      <c r="CS257" s="3" t="s">
        <v>33361</v>
      </c>
      <c r="CT257" s="8" t="s">
        <v>48860</v>
      </c>
      <c r="CU257" s="8" t="s">
        <v>48344</v>
      </c>
      <c r="CV257" s="8" t="s">
        <v>48861</v>
      </c>
    </row>
    <row r="258" spans="4:100">
      <c r="D258" s="22" t="s">
        <v>2805</v>
      </c>
      <c r="E258" s="22" t="s">
        <v>40983</v>
      </c>
      <c r="F258" s="22" t="s">
        <v>40984</v>
      </c>
      <c r="G258" s="22" t="s">
        <v>2803</v>
      </c>
      <c r="H258" s="22" t="s">
        <v>2802</v>
      </c>
      <c r="I258" s="22" t="s">
        <v>2801</v>
      </c>
      <c r="J258" s="22">
        <v>303.68</v>
      </c>
      <c r="K258" s="22">
        <v>453.17</v>
      </c>
      <c r="L258" s="22">
        <v>1667</v>
      </c>
      <c r="M258" s="23">
        <f t="shared" ref="M258:M321" si="63">+AVERAGE(J258:L258)</f>
        <v>807.94999999999993</v>
      </c>
      <c r="N258" s="22">
        <v>330.94</v>
      </c>
      <c r="O258" s="22">
        <v>826.58</v>
      </c>
      <c r="P258" s="22">
        <v>1479.22</v>
      </c>
      <c r="Q258" s="23">
        <f t="shared" ref="Q258:Q321" si="64">+AVERAGE(N258:P258)</f>
        <v>878.9133333333333</v>
      </c>
      <c r="R258" s="22">
        <v>636.28</v>
      </c>
      <c r="S258" s="22">
        <v>384.19</v>
      </c>
      <c r="T258" s="22">
        <v>302.83999999999997</v>
      </c>
      <c r="U258" s="23">
        <f t="shared" ref="U258:U321" si="65">+AVERAGE(R258:T258)</f>
        <v>441.1033333333333</v>
      </c>
      <c r="V258" s="24">
        <f t="shared" ref="V258:V321" si="66">+U258/M258</f>
        <v>0.54595375126348578</v>
      </c>
      <c r="W258" s="22">
        <f t="shared" ref="W258:W321" si="67">+Q258/M258</f>
        <v>1.0878313426985995</v>
      </c>
      <c r="Z258" s="8" t="s">
        <v>73125</v>
      </c>
      <c r="AA258" s="8" t="s">
        <v>69906</v>
      </c>
      <c r="AB258" s="8" t="s">
        <v>52884</v>
      </c>
      <c r="AC258" s="3" t="s">
        <v>35530</v>
      </c>
      <c r="AD258" s="8" t="s">
        <v>52885</v>
      </c>
      <c r="AE258" s="8" t="s">
        <v>48344</v>
      </c>
      <c r="AF258" s="8" t="s">
        <v>52886</v>
      </c>
      <c r="AL258" s="31" t="s">
        <v>32454</v>
      </c>
      <c r="AM258" s="31" t="s">
        <v>37105</v>
      </c>
      <c r="AN258" s="31" t="s">
        <v>37106</v>
      </c>
      <c r="AO258" s="31" t="s">
        <v>11602</v>
      </c>
      <c r="AP258" s="31">
        <v>15490</v>
      </c>
      <c r="AQ258" s="31" t="s">
        <v>11601</v>
      </c>
      <c r="AR258" s="31">
        <v>212.32</v>
      </c>
      <c r="AS258" s="31">
        <v>239.67</v>
      </c>
      <c r="AT258" s="31">
        <v>95.11</v>
      </c>
      <c r="AU258" s="32">
        <f t="shared" ref="AU258:AU321" si="68">+AVERAGE(AR258:AT258)</f>
        <v>182.36666666666667</v>
      </c>
      <c r="AV258" s="31">
        <v>207.26</v>
      </c>
      <c r="AW258" s="31">
        <v>225.6</v>
      </c>
      <c r="AX258" s="31">
        <v>67.78</v>
      </c>
      <c r="AY258" s="32">
        <f t="shared" ref="AY258:AY321" si="69">+AVERAGE(AV258:AX258)</f>
        <v>166.88</v>
      </c>
      <c r="AZ258" s="31">
        <v>428.85</v>
      </c>
      <c r="BA258" s="31">
        <v>444.63</v>
      </c>
      <c r="BB258" s="31">
        <v>307.89</v>
      </c>
      <c r="BC258" s="32">
        <f t="shared" ref="BC258:BC321" si="70">+AVERAGE(AZ258:BB258)</f>
        <v>393.78999999999996</v>
      </c>
      <c r="BD258" s="33">
        <f t="shared" ref="BD258:BD321" si="71">+BC258/AU258</f>
        <v>2.1593310180954117</v>
      </c>
      <c r="BE258" s="31">
        <f t="shared" ref="BE258:BE321" si="72">+AY258/AU258</f>
        <v>0.9150795101443977</v>
      </c>
      <c r="BH258" s="8" t="s">
        <v>79310</v>
      </c>
      <c r="BI258" s="8" t="s">
        <v>48346</v>
      </c>
      <c r="BJ258" s="8" t="s">
        <v>48347</v>
      </c>
      <c r="BK258" s="3" t="s">
        <v>48346</v>
      </c>
      <c r="BL258" s="8" t="s">
        <v>48346</v>
      </c>
      <c r="BM258" s="8" t="s">
        <v>48346</v>
      </c>
      <c r="BN258" s="8" t="s">
        <v>48346</v>
      </c>
      <c r="BT258" s="5" t="s">
        <v>5443</v>
      </c>
      <c r="BU258" s="5" t="s">
        <v>41771</v>
      </c>
      <c r="BV258" s="5" t="s">
        <v>41772</v>
      </c>
      <c r="BW258" s="5" t="s">
        <v>5442</v>
      </c>
      <c r="BX258" s="5">
        <v>66576</v>
      </c>
      <c r="BY258" s="5" t="s">
        <v>5441</v>
      </c>
      <c r="BZ258" s="5">
        <v>6810.99</v>
      </c>
      <c r="CA258" s="5">
        <v>1703.14</v>
      </c>
      <c r="CB258" s="5">
        <v>3871.36</v>
      </c>
      <c r="CC258" s="6">
        <f t="shared" si="62"/>
        <v>4128.4966666666669</v>
      </c>
      <c r="CD258" s="5">
        <v>5929.67</v>
      </c>
      <c r="CE258" s="5">
        <v>4955.9399999999996</v>
      </c>
      <c r="CF258" s="5">
        <v>2165.73</v>
      </c>
      <c r="CG258" s="6">
        <f t="shared" si="61"/>
        <v>4350.4466666666667</v>
      </c>
      <c r="CH258" s="5">
        <v>212.55</v>
      </c>
      <c r="CI258" s="5">
        <v>92.4</v>
      </c>
      <c r="CJ258" s="5">
        <v>216.44</v>
      </c>
      <c r="CK258" s="6">
        <f t="shared" si="60"/>
        <v>173.79666666666671</v>
      </c>
      <c r="CL258" s="7">
        <f t="shared" ref="CL258:CL321" si="73">+CK258/CC258</f>
        <v>4.2096840738638529E-2</v>
      </c>
      <c r="CM258" s="5">
        <f t="shared" ref="CM258:CM321" si="74">+CG258/CC258</f>
        <v>1.0537604890884413</v>
      </c>
      <c r="CP258" s="8" t="s">
        <v>70362</v>
      </c>
      <c r="CQ258" s="8" t="s">
        <v>69906</v>
      </c>
      <c r="CR258" s="8" t="s">
        <v>48862</v>
      </c>
      <c r="CS258" s="3" t="s">
        <v>42525</v>
      </c>
      <c r="CT258" s="8" t="s">
        <v>48863</v>
      </c>
      <c r="CU258" s="8" t="s">
        <v>48344</v>
      </c>
      <c r="CV258" s="8" t="s">
        <v>48864</v>
      </c>
    </row>
    <row r="259" spans="4:100">
      <c r="D259" s="22" t="s">
        <v>25422</v>
      </c>
      <c r="E259" s="22" t="s">
        <v>38893</v>
      </c>
      <c r="F259" s="22" t="s">
        <v>41609</v>
      </c>
      <c r="G259" s="22" t="s">
        <v>25421</v>
      </c>
      <c r="H259" s="22">
        <v>83796</v>
      </c>
      <c r="I259" s="22" t="s">
        <v>25420</v>
      </c>
      <c r="J259" s="22">
        <v>1191.58</v>
      </c>
      <c r="K259" s="22">
        <v>3733.25</v>
      </c>
      <c r="L259" s="22">
        <v>1045.52</v>
      </c>
      <c r="M259" s="23">
        <f t="shared" si="63"/>
        <v>1990.1166666666668</v>
      </c>
      <c r="N259" s="22">
        <v>769.17</v>
      </c>
      <c r="O259" s="22">
        <v>1158.82</v>
      </c>
      <c r="P259" s="22">
        <v>1214.9100000000001</v>
      </c>
      <c r="Q259" s="23">
        <f t="shared" si="64"/>
        <v>1047.6333333333332</v>
      </c>
      <c r="R259" s="22">
        <v>2674.4</v>
      </c>
      <c r="S259" s="22">
        <v>320.68</v>
      </c>
      <c r="T259" s="22">
        <v>264.77999999999997</v>
      </c>
      <c r="U259" s="23">
        <f t="shared" si="65"/>
        <v>1086.6199999999999</v>
      </c>
      <c r="V259" s="24">
        <f t="shared" si="66"/>
        <v>0.54600819047459526</v>
      </c>
      <c r="W259" s="22">
        <f t="shared" si="67"/>
        <v>0.52641804919309576</v>
      </c>
      <c r="Z259" s="8" t="s">
        <v>75919</v>
      </c>
      <c r="AA259" s="8" t="s">
        <v>69906</v>
      </c>
      <c r="AB259" s="8" t="s">
        <v>57561</v>
      </c>
      <c r="AC259" s="3" t="s">
        <v>39975</v>
      </c>
      <c r="AD259" s="8" t="s">
        <v>57562</v>
      </c>
      <c r="AE259" s="8" t="s">
        <v>48344</v>
      </c>
      <c r="AF259" s="8" t="s">
        <v>57563</v>
      </c>
      <c r="AL259" s="31" t="s">
        <v>25470</v>
      </c>
      <c r="AM259" s="31" t="s">
        <v>38020</v>
      </c>
      <c r="AN259" s="31" t="s">
        <v>38021</v>
      </c>
      <c r="AO259" s="31" t="s">
        <v>25469</v>
      </c>
      <c r="AP259" s="31">
        <v>22141</v>
      </c>
      <c r="AQ259" s="31" t="s">
        <v>25468</v>
      </c>
      <c r="AR259" s="31">
        <v>294.20999999999998</v>
      </c>
      <c r="AS259" s="31">
        <v>288.20999999999998</v>
      </c>
      <c r="AT259" s="31">
        <v>186.14</v>
      </c>
      <c r="AU259" s="32">
        <f t="shared" si="68"/>
        <v>256.18666666666667</v>
      </c>
      <c r="AV259" s="31">
        <v>170.16</v>
      </c>
      <c r="AW259" s="31">
        <v>244.56</v>
      </c>
      <c r="AX259" s="31">
        <v>61.83</v>
      </c>
      <c r="AY259" s="32">
        <f t="shared" si="69"/>
        <v>158.85</v>
      </c>
      <c r="AZ259" s="31">
        <v>599.55999999999995</v>
      </c>
      <c r="BA259" s="31">
        <v>547.39</v>
      </c>
      <c r="BB259" s="31">
        <v>513.9</v>
      </c>
      <c r="BC259" s="32">
        <f t="shared" si="70"/>
        <v>553.61666666666667</v>
      </c>
      <c r="BD259" s="33">
        <f t="shared" si="71"/>
        <v>2.160989382741751</v>
      </c>
      <c r="BE259" s="31">
        <f t="shared" si="72"/>
        <v>0.6200556885604247</v>
      </c>
      <c r="BH259" s="8" t="s">
        <v>79311</v>
      </c>
      <c r="BI259" s="8" t="s">
        <v>69906</v>
      </c>
      <c r="BJ259" s="8" t="s">
        <v>64108</v>
      </c>
      <c r="BK259" s="3" t="s">
        <v>64109</v>
      </c>
      <c r="BL259" s="8" t="s">
        <v>64110</v>
      </c>
      <c r="BM259" s="8" t="s">
        <v>48344</v>
      </c>
      <c r="BN259" s="8" t="s">
        <v>64111</v>
      </c>
      <c r="BT259" s="5" t="s">
        <v>31597</v>
      </c>
      <c r="BU259" s="5" t="s">
        <v>48253</v>
      </c>
      <c r="BV259" s="5" t="s">
        <v>48254</v>
      </c>
      <c r="BW259" s="5" t="s">
        <v>31596</v>
      </c>
      <c r="BX259" s="5">
        <v>66420</v>
      </c>
      <c r="BY259" s="5" t="s">
        <v>31595</v>
      </c>
      <c r="BZ259" s="5">
        <v>1527.5</v>
      </c>
      <c r="CA259" s="5">
        <v>393</v>
      </c>
      <c r="CB259" s="5">
        <v>827.84</v>
      </c>
      <c r="CC259" s="6">
        <f t="shared" si="62"/>
        <v>916.11333333333334</v>
      </c>
      <c r="CD259" s="5">
        <v>516.62</v>
      </c>
      <c r="CE259" s="5">
        <v>1630.47</v>
      </c>
      <c r="CF259" s="5">
        <v>620.65</v>
      </c>
      <c r="CG259" s="6">
        <f t="shared" si="61"/>
        <v>922.58</v>
      </c>
      <c r="CH259" s="5">
        <v>60.87</v>
      </c>
      <c r="CI259" s="5">
        <v>25.28</v>
      </c>
      <c r="CJ259" s="5">
        <v>29.57</v>
      </c>
      <c r="CK259" s="6">
        <f t="shared" ref="CK259:CK322" si="75">+AVERAGE(CH259:CJ259)</f>
        <v>38.573333333333331</v>
      </c>
      <c r="CL259" s="7">
        <f t="shared" si="73"/>
        <v>4.21054163604212E-2</v>
      </c>
      <c r="CM259" s="5">
        <f t="shared" si="74"/>
        <v>1.0070588064067765</v>
      </c>
      <c r="CP259" s="8" t="s">
        <v>70363</v>
      </c>
      <c r="CQ259" s="8" t="s">
        <v>69906</v>
      </c>
      <c r="CR259" s="8" t="s">
        <v>48865</v>
      </c>
      <c r="CS259" s="3" t="s">
        <v>35957</v>
      </c>
      <c r="CT259" s="8" t="s">
        <v>48866</v>
      </c>
      <c r="CU259" s="8" t="s">
        <v>48344</v>
      </c>
      <c r="CV259" s="8" t="s">
        <v>48867</v>
      </c>
    </row>
    <row r="260" spans="4:100">
      <c r="D260" s="22" t="s">
        <v>26967</v>
      </c>
      <c r="E260" s="22" t="s">
        <v>41711</v>
      </c>
      <c r="F260" s="22" t="s">
        <v>41712</v>
      </c>
      <c r="G260" s="22" t="s">
        <v>26966</v>
      </c>
      <c r="H260" s="22">
        <v>17312</v>
      </c>
      <c r="I260" s="22" t="s">
        <v>26965</v>
      </c>
      <c r="J260" s="22">
        <v>560.98</v>
      </c>
      <c r="K260" s="22">
        <v>468.91</v>
      </c>
      <c r="L260" s="22">
        <v>357.34</v>
      </c>
      <c r="M260" s="23">
        <f t="shared" si="63"/>
        <v>462.41</v>
      </c>
      <c r="N260" s="22">
        <v>567.04999999999995</v>
      </c>
      <c r="O260" s="22">
        <v>805.05</v>
      </c>
      <c r="P260" s="22">
        <v>402.75</v>
      </c>
      <c r="Q260" s="23">
        <f t="shared" si="64"/>
        <v>591.61666666666667</v>
      </c>
      <c r="R260" s="22">
        <v>433.22</v>
      </c>
      <c r="S260" s="22">
        <v>286.23</v>
      </c>
      <c r="T260" s="22">
        <v>38</v>
      </c>
      <c r="U260" s="23">
        <f t="shared" si="65"/>
        <v>252.48333333333335</v>
      </c>
      <c r="V260" s="24">
        <f t="shared" si="66"/>
        <v>0.54601616170353873</v>
      </c>
      <c r="W260" s="22">
        <f t="shared" si="67"/>
        <v>1.2794201394145166</v>
      </c>
      <c r="Z260" s="8" t="s">
        <v>75920</v>
      </c>
      <c r="AA260" s="8" t="s">
        <v>48360</v>
      </c>
      <c r="AB260" s="8" t="s">
        <v>75921</v>
      </c>
      <c r="AC260" s="3" t="s">
        <v>75922</v>
      </c>
      <c r="AD260" s="8" t="s">
        <v>75923</v>
      </c>
      <c r="AE260" s="8" t="s">
        <v>48344</v>
      </c>
      <c r="AF260" s="8" t="s">
        <v>75924</v>
      </c>
      <c r="AL260" s="31" t="s">
        <v>31431</v>
      </c>
      <c r="AM260" s="31" t="s">
        <v>34377</v>
      </c>
      <c r="AN260" s="31" t="s">
        <v>34378</v>
      </c>
      <c r="AO260" s="31" t="s">
        <v>31429</v>
      </c>
      <c r="AP260" s="31">
        <v>67767</v>
      </c>
      <c r="AQ260" s="31" t="s">
        <v>31428</v>
      </c>
      <c r="AR260" s="31">
        <v>834.82</v>
      </c>
      <c r="AS260" s="31">
        <v>553.80999999999995</v>
      </c>
      <c r="AT260" s="31">
        <v>685.18</v>
      </c>
      <c r="AU260" s="32">
        <f t="shared" si="68"/>
        <v>691.27</v>
      </c>
      <c r="AV260" s="31">
        <v>1200.48</v>
      </c>
      <c r="AW260" s="31">
        <v>1175.73</v>
      </c>
      <c r="AX260" s="31">
        <v>867.15</v>
      </c>
      <c r="AY260" s="32">
        <f t="shared" si="69"/>
        <v>1081.1200000000001</v>
      </c>
      <c r="AZ260" s="31">
        <v>1516.73</v>
      </c>
      <c r="BA260" s="31">
        <v>1401.5</v>
      </c>
      <c r="BB260" s="31">
        <v>1564.6</v>
      </c>
      <c r="BC260" s="32">
        <f t="shared" si="70"/>
        <v>1494.2766666666666</v>
      </c>
      <c r="BD260" s="33">
        <f t="shared" si="71"/>
        <v>2.1616396873387629</v>
      </c>
      <c r="BE260" s="31">
        <f t="shared" si="72"/>
        <v>1.5639619830167664</v>
      </c>
      <c r="BH260" s="8" t="s">
        <v>80146</v>
      </c>
      <c r="BI260" s="8" t="s">
        <v>69906</v>
      </c>
      <c r="BJ260" s="8" t="s">
        <v>65808</v>
      </c>
      <c r="BK260" s="3" t="s">
        <v>41136</v>
      </c>
      <c r="BL260" s="8" t="s">
        <v>65809</v>
      </c>
      <c r="BM260" s="8" t="s">
        <v>48344</v>
      </c>
      <c r="BN260" s="8" t="s">
        <v>65810</v>
      </c>
      <c r="BT260" s="5" t="s">
        <v>18960</v>
      </c>
      <c r="BU260" s="5" t="s">
        <v>41144</v>
      </c>
      <c r="BV260" s="5" t="s">
        <v>41145</v>
      </c>
      <c r="BW260" s="5" t="s">
        <v>6136</v>
      </c>
      <c r="BX260" s="5">
        <v>231769</v>
      </c>
      <c r="BY260" s="5" t="s">
        <v>6135</v>
      </c>
      <c r="BZ260" s="5">
        <v>127.32</v>
      </c>
      <c r="CA260" s="5">
        <v>446.65</v>
      </c>
      <c r="CB260" s="5">
        <v>1888.73</v>
      </c>
      <c r="CC260" s="6">
        <f t="shared" si="62"/>
        <v>820.9</v>
      </c>
      <c r="CD260" s="5">
        <v>119.34</v>
      </c>
      <c r="CE260" s="5">
        <v>374.44</v>
      </c>
      <c r="CF260" s="5">
        <v>78.06</v>
      </c>
      <c r="CG260" s="6">
        <f t="shared" si="61"/>
        <v>190.61333333333332</v>
      </c>
      <c r="CH260" s="5">
        <v>20.83</v>
      </c>
      <c r="CI260" s="5">
        <v>10.38</v>
      </c>
      <c r="CJ260" s="5">
        <v>72.540000000000006</v>
      </c>
      <c r="CK260" s="6">
        <f t="shared" si="75"/>
        <v>34.583333333333336</v>
      </c>
      <c r="CL260" s="7">
        <f t="shared" si="73"/>
        <v>4.2128558086652862E-2</v>
      </c>
      <c r="CM260" s="5">
        <f t="shared" si="74"/>
        <v>0.23220043042189464</v>
      </c>
      <c r="CP260" s="8" t="s">
        <v>70364</v>
      </c>
      <c r="CQ260" s="8" t="s">
        <v>69906</v>
      </c>
      <c r="CR260" s="8" t="s">
        <v>48868</v>
      </c>
      <c r="CS260" s="3" t="s">
        <v>48869</v>
      </c>
      <c r="CT260" s="8" t="s">
        <v>48870</v>
      </c>
      <c r="CU260" s="8" t="s">
        <v>48344</v>
      </c>
      <c r="CV260" s="8" t="s">
        <v>48871</v>
      </c>
    </row>
    <row r="261" spans="4:100">
      <c r="D261" s="22" t="s">
        <v>8407</v>
      </c>
      <c r="E261" s="22" t="s">
        <v>40676</v>
      </c>
      <c r="F261" s="22" t="s">
        <v>40677</v>
      </c>
      <c r="G261" s="22" t="s">
        <v>8406</v>
      </c>
      <c r="H261" s="22">
        <v>67455</v>
      </c>
      <c r="I261" s="22" t="s">
        <v>8405</v>
      </c>
      <c r="J261" s="22">
        <v>4006.05</v>
      </c>
      <c r="K261" s="22">
        <v>3705.75</v>
      </c>
      <c r="L261" s="22">
        <v>4344.76</v>
      </c>
      <c r="M261" s="23">
        <f t="shared" si="63"/>
        <v>4018.8533333333339</v>
      </c>
      <c r="N261" s="22">
        <v>3877.46</v>
      </c>
      <c r="O261" s="22">
        <v>3839.36</v>
      </c>
      <c r="P261" s="22">
        <v>1845.46</v>
      </c>
      <c r="Q261" s="23">
        <f t="shared" si="64"/>
        <v>3187.4266666666663</v>
      </c>
      <c r="R261" s="22">
        <v>2118.91</v>
      </c>
      <c r="S261" s="22">
        <v>2385.69</v>
      </c>
      <c r="T261" s="22">
        <v>2080.0300000000002</v>
      </c>
      <c r="U261" s="23">
        <f t="shared" si="65"/>
        <v>2194.876666666667</v>
      </c>
      <c r="V261" s="24">
        <f t="shared" si="66"/>
        <v>0.54614500321816506</v>
      </c>
      <c r="W261" s="22">
        <f t="shared" si="67"/>
        <v>0.79311843510918512</v>
      </c>
      <c r="Z261" s="8" t="s">
        <v>75920</v>
      </c>
      <c r="AA261" s="8" t="s">
        <v>69906</v>
      </c>
      <c r="AB261" s="8" t="s">
        <v>75921</v>
      </c>
      <c r="AC261" s="3" t="s">
        <v>75922</v>
      </c>
      <c r="AD261" s="8" t="s">
        <v>75923</v>
      </c>
      <c r="AE261" s="8" t="s">
        <v>48344</v>
      </c>
      <c r="AF261" s="8" t="s">
        <v>75924</v>
      </c>
      <c r="AL261" s="31" t="s">
        <v>33104</v>
      </c>
      <c r="AM261" s="31" t="s">
        <v>37831</v>
      </c>
      <c r="AN261" s="31" t="s">
        <v>37832</v>
      </c>
      <c r="AO261" s="31" t="s">
        <v>33103</v>
      </c>
      <c r="AP261" s="31">
        <v>21343</v>
      </c>
      <c r="AQ261" s="31" t="s">
        <v>33102</v>
      </c>
      <c r="AR261" s="31">
        <v>299.37</v>
      </c>
      <c r="AS261" s="31">
        <v>347.59</v>
      </c>
      <c r="AT261" s="31">
        <v>332.59</v>
      </c>
      <c r="AU261" s="32">
        <f t="shared" si="68"/>
        <v>326.51666666666665</v>
      </c>
      <c r="AV261" s="31">
        <v>383.24</v>
      </c>
      <c r="AW261" s="31">
        <v>352.13</v>
      </c>
      <c r="AX261" s="31">
        <v>511.16</v>
      </c>
      <c r="AY261" s="32">
        <f t="shared" si="69"/>
        <v>415.51</v>
      </c>
      <c r="AZ261" s="31">
        <v>460.83</v>
      </c>
      <c r="BA261" s="31">
        <v>704.88</v>
      </c>
      <c r="BB261" s="31">
        <v>953.98</v>
      </c>
      <c r="BC261" s="32">
        <f t="shared" si="70"/>
        <v>706.56333333333339</v>
      </c>
      <c r="BD261" s="33">
        <f t="shared" si="71"/>
        <v>2.1639426267163495</v>
      </c>
      <c r="BE261" s="31">
        <f t="shared" si="72"/>
        <v>1.2725537236486142</v>
      </c>
      <c r="BH261" s="8" t="s">
        <v>80147</v>
      </c>
      <c r="BI261" s="8" t="s">
        <v>69906</v>
      </c>
      <c r="BJ261" s="8" t="s">
        <v>65811</v>
      </c>
      <c r="BK261" s="3" t="s">
        <v>38774</v>
      </c>
      <c r="BL261" s="8" t="s">
        <v>65812</v>
      </c>
      <c r="BM261" s="8" t="s">
        <v>48344</v>
      </c>
      <c r="BN261" s="8" t="s">
        <v>65813</v>
      </c>
      <c r="BT261" s="5" t="s">
        <v>17558</v>
      </c>
      <c r="BU261" s="5" t="s">
        <v>46152</v>
      </c>
      <c r="BV261" s="5" t="s">
        <v>46153</v>
      </c>
      <c r="BW261" s="5" t="s">
        <v>17557</v>
      </c>
      <c r="BX261" s="5">
        <v>66481</v>
      </c>
      <c r="BY261" s="5" t="s">
        <v>17556</v>
      </c>
      <c r="BZ261" s="5">
        <v>9274.99</v>
      </c>
      <c r="CA261" s="5">
        <v>8690.33</v>
      </c>
      <c r="CB261" s="5">
        <v>6453.24</v>
      </c>
      <c r="CC261" s="6">
        <f t="shared" si="62"/>
        <v>8139.5199999999995</v>
      </c>
      <c r="CD261" s="5">
        <v>8944.18</v>
      </c>
      <c r="CE261" s="5">
        <v>7448.32</v>
      </c>
      <c r="CF261" s="5">
        <v>8045.08</v>
      </c>
      <c r="CG261" s="6">
        <f t="shared" si="61"/>
        <v>8145.8600000000006</v>
      </c>
      <c r="CH261" s="5">
        <v>860.13</v>
      </c>
      <c r="CI261" s="5">
        <v>98.9</v>
      </c>
      <c r="CJ261" s="5">
        <v>70.400000000000006</v>
      </c>
      <c r="CK261" s="6">
        <f t="shared" si="75"/>
        <v>343.14333333333337</v>
      </c>
      <c r="CL261" s="7">
        <f t="shared" si="73"/>
        <v>4.2157686612150767E-2</v>
      </c>
      <c r="CM261" s="5">
        <f t="shared" si="74"/>
        <v>1.0007789157100175</v>
      </c>
      <c r="CP261" s="8" t="s">
        <v>70365</v>
      </c>
      <c r="CQ261" s="8" t="s">
        <v>48360</v>
      </c>
      <c r="CR261" s="8" t="s">
        <v>70366</v>
      </c>
      <c r="CS261" s="3" t="s">
        <v>70367</v>
      </c>
      <c r="CT261" s="8" t="s">
        <v>70368</v>
      </c>
      <c r="CU261" s="8" t="s">
        <v>48590</v>
      </c>
      <c r="CV261" s="8" t="s">
        <v>70369</v>
      </c>
    </row>
    <row r="262" spans="4:100">
      <c r="D262" s="22" t="s">
        <v>2217</v>
      </c>
      <c r="E262" s="22" t="s">
        <v>2215</v>
      </c>
      <c r="F262" s="22"/>
      <c r="G262" s="22" t="s">
        <v>2216</v>
      </c>
      <c r="H262" s="22"/>
      <c r="I262" s="22" t="s">
        <v>2215</v>
      </c>
      <c r="J262" s="22">
        <v>154.97</v>
      </c>
      <c r="K262" s="22">
        <v>175.84</v>
      </c>
      <c r="L262" s="22">
        <v>423.69</v>
      </c>
      <c r="M262" s="23">
        <f t="shared" si="63"/>
        <v>251.5</v>
      </c>
      <c r="N262" s="22">
        <v>114.33</v>
      </c>
      <c r="O262" s="22">
        <v>205.39</v>
      </c>
      <c r="P262" s="22">
        <v>156.41999999999999</v>
      </c>
      <c r="Q262" s="23">
        <f t="shared" si="64"/>
        <v>158.71333333333334</v>
      </c>
      <c r="R262" s="22">
        <v>157.12</v>
      </c>
      <c r="S262" s="22">
        <v>120.92</v>
      </c>
      <c r="T262" s="22">
        <v>134.08000000000001</v>
      </c>
      <c r="U262" s="23">
        <f t="shared" si="65"/>
        <v>137.37333333333333</v>
      </c>
      <c r="V262" s="24">
        <f t="shared" si="66"/>
        <v>0.54621603711066935</v>
      </c>
      <c r="W262" s="22">
        <f t="shared" si="67"/>
        <v>0.63106693174287609</v>
      </c>
      <c r="Z262" s="8" t="s">
        <v>75925</v>
      </c>
      <c r="AA262" s="8" t="s">
        <v>69906</v>
      </c>
      <c r="AB262" s="8" t="s">
        <v>57564</v>
      </c>
      <c r="AC262" s="3" t="s">
        <v>47578</v>
      </c>
      <c r="AD262" s="8" t="s">
        <v>57565</v>
      </c>
      <c r="AE262" s="8" t="s">
        <v>48344</v>
      </c>
      <c r="AF262" s="8" t="s">
        <v>57566</v>
      </c>
      <c r="AL262" s="31" t="s">
        <v>2008</v>
      </c>
      <c r="AM262" s="31" t="s">
        <v>40488</v>
      </c>
      <c r="AN262" s="31" t="s">
        <v>40489</v>
      </c>
      <c r="AO262" s="31" t="s">
        <v>2007</v>
      </c>
      <c r="AP262" s="31">
        <v>20286</v>
      </c>
      <c r="AQ262" s="31" t="s">
        <v>2006</v>
      </c>
      <c r="AR262" s="31">
        <v>879.89</v>
      </c>
      <c r="AS262" s="31">
        <v>557.48</v>
      </c>
      <c r="AT262" s="31">
        <v>358.52</v>
      </c>
      <c r="AU262" s="32">
        <f t="shared" si="68"/>
        <v>598.63</v>
      </c>
      <c r="AV262" s="31">
        <v>629.66999999999996</v>
      </c>
      <c r="AW262" s="31">
        <v>517.07000000000005</v>
      </c>
      <c r="AX262" s="31">
        <v>881.47</v>
      </c>
      <c r="AY262" s="32">
        <f t="shared" si="69"/>
        <v>676.07</v>
      </c>
      <c r="AZ262" s="31">
        <v>1471.09</v>
      </c>
      <c r="BA262" s="31">
        <v>1307.67</v>
      </c>
      <c r="BB262" s="31">
        <v>1107.75</v>
      </c>
      <c r="BC262" s="32">
        <f t="shared" si="70"/>
        <v>1295.5033333333333</v>
      </c>
      <c r="BD262" s="33">
        <f t="shared" si="71"/>
        <v>2.1641136149764182</v>
      </c>
      <c r="BE262" s="31">
        <f t="shared" si="72"/>
        <v>1.1293620433322755</v>
      </c>
      <c r="BH262" s="8" t="s">
        <v>77494</v>
      </c>
      <c r="BI262" s="8" t="s">
        <v>69906</v>
      </c>
      <c r="BJ262" s="8" t="s">
        <v>60368</v>
      </c>
      <c r="BK262" s="3" t="s">
        <v>60369</v>
      </c>
      <c r="BL262" s="8" t="s">
        <v>60370</v>
      </c>
      <c r="BM262" s="8" t="s">
        <v>48344</v>
      </c>
      <c r="BN262" s="8" t="s">
        <v>60371</v>
      </c>
      <c r="BT262" s="5" t="s">
        <v>13587</v>
      </c>
      <c r="BU262" s="5" t="s">
        <v>38524</v>
      </c>
      <c r="BV262" s="5" t="s">
        <v>38525</v>
      </c>
      <c r="BW262" s="5" t="s">
        <v>13586</v>
      </c>
      <c r="BX262" s="5">
        <v>81896</v>
      </c>
      <c r="BY262" s="5" t="s">
        <v>13585</v>
      </c>
      <c r="BZ262" s="5">
        <v>419.16</v>
      </c>
      <c r="CA262" s="5">
        <v>326.06</v>
      </c>
      <c r="CB262" s="5">
        <v>485.86</v>
      </c>
      <c r="CC262" s="6">
        <f t="shared" si="62"/>
        <v>410.35999999999996</v>
      </c>
      <c r="CD262" s="5">
        <v>584.64</v>
      </c>
      <c r="CE262" s="5">
        <v>440.21</v>
      </c>
      <c r="CF262" s="5">
        <v>472.75</v>
      </c>
      <c r="CG262" s="6">
        <f t="shared" si="61"/>
        <v>499.2</v>
      </c>
      <c r="CH262" s="5">
        <v>11</v>
      </c>
      <c r="CI262" s="5">
        <v>4.47</v>
      </c>
      <c r="CJ262" s="5">
        <v>36.93</v>
      </c>
      <c r="CK262" s="6">
        <f t="shared" si="75"/>
        <v>17.466666666666665</v>
      </c>
      <c r="CL262" s="7">
        <f t="shared" si="73"/>
        <v>4.2564252526237127E-2</v>
      </c>
      <c r="CM262" s="5">
        <f t="shared" si="74"/>
        <v>1.2164928355590214</v>
      </c>
      <c r="CP262" s="8" t="s">
        <v>70365</v>
      </c>
      <c r="CQ262" s="8" t="s">
        <v>69906</v>
      </c>
      <c r="CR262" s="8" t="s">
        <v>70366</v>
      </c>
      <c r="CS262" s="3" t="s">
        <v>70367</v>
      </c>
      <c r="CT262" s="8" t="s">
        <v>70368</v>
      </c>
      <c r="CU262" s="8" t="s">
        <v>48590</v>
      </c>
      <c r="CV262" s="8" t="s">
        <v>70369</v>
      </c>
    </row>
    <row r="263" spans="4:100">
      <c r="D263" s="22" t="s">
        <v>19495</v>
      </c>
      <c r="E263" s="22" t="s">
        <v>46829</v>
      </c>
      <c r="F263" s="22" t="s">
        <v>46830</v>
      </c>
      <c r="G263" s="22" t="s">
        <v>19494</v>
      </c>
      <c r="H263" s="22">
        <v>72047</v>
      </c>
      <c r="I263" s="22" t="s">
        <v>19493</v>
      </c>
      <c r="J263" s="22">
        <v>269.48</v>
      </c>
      <c r="K263" s="22">
        <v>418.98</v>
      </c>
      <c r="L263" s="22">
        <v>533.29999999999995</v>
      </c>
      <c r="M263" s="23">
        <f t="shared" si="63"/>
        <v>407.25333333333333</v>
      </c>
      <c r="N263" s="22">
        <v>591.07000000000005</v>
      </c>
      <c r="O263" s="22">
        <v>265.13</v>
      </c>
      <c r="P263" s="22">
        <v>260.89</v>
      </c>
      <c r="Q263" s="23">
        <f t="shared" si="64"/>
        <v>372.3633333333334</v>
      </c>
      <c r="R263" s="22">
        <v>137.19999999999999</v>
      </c>
      <c r="S263" s="22">
        <v>134.13</v>
      </c>
      <c r="T263" s="22">
        <v>396.05</v>
      </c>
      <c r="U263" s="23">
        <f t="shared" si="65"/>
        <v>222.46</v>
      </c>
      <c r="V263" s="24">
        <f t="shared" si="66"/>
        <v>0.54624476165531699</v>
      </c>
      <c r="W263" s="22">
        <f t="shared" si="67"/>
        <v>0.91432850969093782</v>
      </c>
      <c r="Z263" s="8" t="s">
        <v>71253</v>
      </c>
      <c r="AA263" s="8" t="s">
        <v>69906</v>
      </c>
      <c r="AB263" s="8" t="s">
        <v>50026</v>
      </c>
      <c r="AC263" s="3" t="s">
        <v>50027</v>
      </c>
      <c r="AD263" s="8" t="s">
        <v>50028</v>
      </c>
      <c r="AE263" s="8" t="s">
        <v>48344</v>
      </c>
      <c r="AF263" s="8" t="s">
        <v>50029</v>
      </c>
      <c r="AL263" s="31" t="s">
        <v>9688</v>
      </c>
      <c r="AM263" s="31" t="s">
        <v>40772</v>
      </c>
      <c r="AN263" s="31" t="s">
        <v>40773</v>
      </c>
      <c r="AO263" s="31" t="s">
        <v>9687</v>
      </c>
      <c r="AP263" s="31" t="s">
        <v>9686</v>
      </c>
      <c r="AQ263" s="31" t="s">
        <v>9685</v>
      </c>
      <c r="AR263" s="31">
        <v>139.19999999999999</v>
      </c>
      <c r="AS263" s="31">
        <v>288.88</v>
      </c>
      <c r="AT263" s="31">
        <v>470.68</v>
      </c>
      <c r="AU263" s="32">
        <f t="shared" si="68"/>
        <v>299.58666666666664</v>
      </c>
      <c r="AV263" s="31">
        <v>90.73</v>
      </c>
      <c r="AW263" s="31">
        <v>195.34</v>
      </c>
      <c r="AX263" s="31">
        <v>253.06</v>
      </c>
      <c r="AY263" s="32">
        <f t="shared" si="69"/>
        <v>179.71</v>
      </c>
      <c r="AZ263" s="31">
        <v>630.9</v>
      </c>
      <c r="BA263" s="31">
        <v>686.65</v>
      </c>
      <c r="BB263" s="31">
        <v>627.61</v>
      </c>
      <c r="BC263" s="32">
        <f t="shared" si="70"/>
        <v>648.38666666666666</v>
      </c>
      <c r="BD263" s="33">
        <f t="shared" si="71"/>
        <v>2.1642707730651121</v>
      </c>
      <c r="BE263" s="31">
        <f t="shared" si="72"/>
        <v>0.59985980684498652</v>
      </c>
      <c r="BH263" s="8" t="s">
        <v>80148</v>
      </c>
      <c r="BI263" s="8" t="s">
        <v>69906</v>
      </c>
      <c r="BJ263" s="8" t="s">
        <v>65814</v>
      </c>
      <c r="BK263" s="3" t="s">
        <v>42658</v>
      </c>
      <c r="BL263" s="8" t="s">
        <v>65815</v>
      </c>
      <c r="BM263" s="8" t="s">
        <v>48344</v>
      </c>
      <c r="BN263" s="8" t="s">
        <v>65816</v>
      </c>
      <c r="BT263" s="5" t="s">
        <v>27187</v>
      </c>
      <c r="BU263" s="5" t="s">
        <v>39197</v>
      </c>
      <c r="BV263" s="5" t="s">
        <v>39198</v>
      </c>
      <c r="BW263" s="5" t="s">
        <v>6025</v>
      </c>
      <c r="BX263" s="5">
        <v>11973</v>
      </c>
      <c r="BY263" s="5" t="s">
        <v>6024</v>
      </c>
      <c r="BZ263" s="5">
        <v>2021.4</v>
      </c>
      <c r="CA263" s="5">
        <v>1556.34</v>
      </c>
      <c r="CB263" s="5">
        <v>2358.23</v>
      </c>
      <c r="CC263" s="6">
        <f t="shared" si="62"/>
        <v>1978.6566666666665</v>
      </c>
      <c r="CD263" s="5">
        <v>1857.67</v>
      </c>
      <c r="CE263" s="5">
        <v>1714.05</v>
      </c>
      <c r="CF263" s="5">
        <v>886.9</v>
      </c>
      <c r="CG263" s="6">
        <f t="shared" si="61"/>
        <v>1486.2066666666667</v>
      </c>
      <c r="CH263" s="5">
        <v>215.31</v>
      </c>
      <c r="CI263" s="5">
        <v>25.27</v>
      </c>
      <c r="CJ263" s="5">
        <v>13.01</v>
      </c>
      <c r="CK263" s="6">
        <f t="shared" si="75"/>
        <v>84.53</v>
      </c>
      <c r="CL263" s="7">
        <f t="shared" si="73"/>
        <v>4.2720903239066237E-2</v>
      </c>
      <c r="CM263" s="5">
        <f t="shared" si="74"/>
        <v>0.75111902519722984</v>
      </c>
      <c r="CP263" s="8" t="s">
        <v>70370</v>
      </c>
      <c r="CQ263" s="8" t="s">
        <v>48346</v>
      </c>
      <c r="CR263" s="8" t="s">
        <v>48347</v>
      </c>
      <c r="CS263" s="3" t="s">
        <v>48346</v>
      </c>
      <c r="CT263" s="8" t="s">
        <v>48346</v>
      </c>
      <c r="CU263" s="8" t="s">
        <v>48346</v>
      </c>
      <c r="CV263" s="8" t="s">
        <v>48346</v>
      </c>
    </row>
    <row r="264" spans="4:100">
      <c r="D264" s="22" t="s">
        <v>28956</v>
      </c>
      <c r="E264" s="22" t="s">
        <v>43980</v>
      </c>
      <c r="F264" s="22" t="s">
        <v>43981</v>
      </c>
      <c r="G264" s="22" t="s">
        <v>6265</v>
      </c>
      <c r="H264" s="22">
        <v>22628</v>
      </c>
      <c r="I264" s="22" t="s">
        <v>6264</v>
      </c>
      <c r="J264" s="22">
        <v>1657</v>
      </c>
      <c r="K264" s="22">
        <v>2547.88</v>
      </c>
      <c r="L264" s="22">
        <v>2189.89</v>
      </c>
      <c r="M264" s="23">
        <f t="shared" si="63"/>
        <v>2131.59</v>
      </c>
      <c r="N264" s="22">
        <v>1632.44</v>
      </c>
      <c r="O264" s="22">
        <v>2321.8000000000002</v>
      </c>
      <c r="P264" s="22">
        <v>2841.72</v>
      </c>
      <c r="Q264" s="23">
        <f t="shared" si="64"/>
        <v>2265.3200000000002</v>
      </c>
      <c r="R264" s="22">
        <v>1374.26</v>
      </c>
      <c r="S264" s="22">
        <v>1237.82</v>
      </c>
      <c r="T264" s="22">
        <v>882.42</v>
      </c>
      <c r="U264" s="23">
        <f t="shared" si="65"/>
        <v>1164.8333333333333</v>
      </c>
      <c r="V264" s="24">
        <f t="shared" si="66"/>
        <v>0.54646218706849492</v>
      </c>
      <c r="W264" s="22">
        <f t="shared" si="67"/>
        <v>1.0627372055601687</v>
      </c>
      <c r="Z264" s="8" t="s">
        <v>75926</v>
      </c>
      <c r="AA264" s="8" t="s">
        <v>69906</v>
      </c>
      <c r="AB264" s="8" t="s">
        <v>57567</v>
      </c>
      <c r="AC264" s="3" t="s">
        <v>35123</v>
      </c>
      <c r="AD264" s="8" t="s">
        <v>57568</v>
      </c>
      <c r="AE264" s="8" t="s">
        <v>48344</v>
      </c>
      <c r="AF264" s="8" t="s">
        <v>57569</v>
      </c>
      <c r="AL264" s="31" t="s">
        <v>30953</v>
      </c>
      <c r="AM264" s="31" t="s">
        <v>40480</v>
      </c>
      <c r="AN264" s="31" t="s">
        <v>40481</v>
      </c>
      <c r="AO264" s="31" t="s">
        <v>30951</v>
      </c>
      <c r="AP264" s="31">
        <v>66646</v>
      </c>
      <c r="AQ264" s="31" t="s">
        <v>30950</v>
      </c>
      <c r="AR264" s="31">
        <v>455.29</v>
      </c>
      <c r="AS264" s="31">
        <v>334.17</v>
      </c>
      <c r="AT264" s="31">
        <v>454.2</v>
      </c>
      <c r="AU264" s="32">
        <f t="shared" si="68"/>
        <v>414.55333333333334</v>
      </c>
      <c r="AV264" s="31">
        <v>546.79</v>
      </c>
      <c r="AW264" s="31">
        <v>521.75</v>
      </c>
      <c r="AX264" s="31">
        <v>387.68</v>
      </c>
      <c r="AY264" s="32">
        <f t="shared" si="69"/>
        <v>485.40666666666669</v>
      </c>
      <c r="AZ264" s="31">
        <v>1279.3900000000001</v>
      </c>
      <c r="BA264" s="31">
        <v>639.51</v>
      </c>
      <c r="BB264" s="31">
        <v>773.09</v>
      </c>
      <c r="BC264" s="32">
        <f t="shared" si="70"/>
        <v>897.33</v>
      </c>
      <c r="BD264" s="33">
        <f t="shared" si="71"/>
        <v>2.1645707026036054</v>
      </c>
      <c r="BE264" s="31">
        <f t="shared" si="72"/>
        <v>1.1709148802727434</v>
      </c>
      <c r="BH264" s="8" t="s">
        <v>80149</v>
      </c>
      <c r="BI264" s="8" t="s">
        <v>69906</v>
      </c>
      <c r="BJ264" s="8" t="s">
        <v>65817</v>
      </c>
      <c r="BK264" s="3" t="s">
        <v>34138</v>
      </c>
      <c r="BL264" s="8" t="s">
        <v>65818</v>
      </c>
      <c r="BM264" s="8" t="s">
        <v>48344</v>
      </c>
      <c r="BN264" s="8" t="s">
        <v>65819</v>
      </c>
      <c r="BT264" s="5" t="s">
        <v>30879</v>
      </c>
      <c r="BU264" s="5" t="s">
        <v>41305</v>
      </c>
      <c r="BV264" s="5" t="s">
        <v>41306</v>
      </c>
      <c r="BW264" s="5" t="s">
        <v>30878</v>
      </c>
      <c r="BX264" s="5">
        <v>67125</v>
      </c>
      <c r="BY264" s="5" t="s">
        <v>30877</v>
      </c>
      <c r="BZ264" s="5">
        <v>936.89</v>
      </c>
      <c r="CA264" s="5">
        <v>834.86</v>
      </c>
      <c r="CB264" s="5">
        <v>736.44</v>
      </c>
      <c r="CC264" s="6">
        <f t="shared" si="62"/>
        <v>836.06333333333339</v>
      </c>
      <c r="CD264" s="5">
        <v>461.22</v>
      </c>
      <c r="CE264" s="5">
        <v>1040.71</v>
      </c>
      <c r="CF264" s="5">
        <v>270.92</v>
      </c>
      <c r="CG264" s="6">
        <f t="shared" si="61"/>
        <v>590.95000000000005</v>
      </c>
      <c r="CH264" s="5">
        <v>52.48</v>
      </c>
      <c r="CI264" s="5">
        <v>26.44</v>
      </c>
      <c r="CJ264" s="5">
        <v>29.52</v>
      </c>
      <c r="CK264" s="6">
        <f t="shared" si="75"/>
        <v>36.146666666666668</v>
      </c>
      <c r="CL264" s="7">
        <f t="shared" si="73"/>
        <v>4.3234364222806083E-2</v>
      </c>
      <c r="CM264" s="5">
        <f t="shared" si="74"/>
        <v>0.70682444312432469</v>
      </c>
      <c r="CP264" s="8" t="s">
        <v>70371</v>
      </c>
      <c r="CQ264" s="8" t="s">
        <v>69906</v>
      </c>
      <c r="CR264" s="8" t="s">
        <v>48872</v>
      </c>
      <c r="CS264" s="3" t="s">
        <v>48873</v>
      </c>
      <c r="CT264" s="8" t="s">
        <v>48874</v>
      </c>
      <c r="CU264" s="8" t="s">
        <v>48344</v>
      </c>
      <c r="CV264" s="8" t="s">
        <v>48875</v>
      </c>
    </row>
    <row r="265" spans="4:100">
      <c r="D265" s="22" t="s">
        <v>18843</v>
      </c>
      <c r="E265" s="22" t="s">
        <v>39031</v>
      </c>
      <c r="F265" s="22" t="s">
        <v>39032</v>
      </c>
      <c r="G265" s="22" t="s">
        <v>18842</v>
      </c>
      <c r="H265" s="22">
        <v>78787</v>
      </c>
      <c r="I265" s="22" t="s">
        <v>18841</v>
      </c>
      <c r="J265" s="22">
        <v>631.83000000000004</v>
      </c>
      <c r="K265" s="22">
        <v>508.76</v>
      </c>
      <c r="L265" s="22">
        <v>407.83</v>
      </c>
      <c r="M265" s="23">
        <f t="shared" si="63"/>
        <v>516.14</v>
      </c>
      <c r="N265" s="22">
        <v>564.84</v>
      </c>
      <c r="O265" s="22">
        <v>247.27</v>
      </c>
      <c r="P265" s="22">
        <v>75.400000000000006</v>
      </c>
      <c r="Q265" s="23">
        <f t="shared" si="64"/>
        <v>295.83666666666664</v>
      </c>
      <c r="R265" s="22">
        <v>403.37</v>
      </c>
      <c r="S265" s="22">
        <v>66.77</v>
      </c>
      <c r="T265" s="22">
        <v>376.19</v>
      </c>
      <c r="U265" s="23">
        <f t="shared" si="65"/>
        <v>282.10999999999996</v>
      </c>
      <c r="V265" s="24">
        <f t="shared" si="66"/>
        <v>0.5465765102491571</v>
      </c>
      <c r="W265" s="22">
        <f t="shared" si="67"/>
        <v>0.57317136177522887</v>
      </c>
      <c r="Z265" s="8" t="s">
        <v>75927</v>
      </c>
      <c r="AA265" s="8" t="s">
        <v>69906</v>
      </c>
      <c r="AB265" s="8" t="s">
        <v>75928</v>
      </c>
      <c r="AC265" s="3" t="s">
        <v>75929</v>
      </c>
      <c r="AD265" s="8" t="s">
        <v>75930</v>
      </c>
      <c r="AE265" s="8" t="s">
        <v>48590</v>
      </c>
      <c r="AF265" s="8" t="s">
        <v>75931</v>
      </c>
      <c r="AL265" s="31" t="s">
        <v>4259</v>
      </c>
      <c r="AM265" s="31" t="s">
        <v>36794</v>
      </c>
      <c r="AN265" s="31" t="s">
        <v>36795</v>
      </c>
      <c r="AO265" s="31" t="s">
        <v>6408</v>
      </c>
      <c r="AP265" s="31">
        <v>22288</v>
      </c>
      <c r="AQ265" s="31" t="s">
        <v>6407</v>
      </c>
      <c r="AR265" s="31">
        <v>88.5</v>
      </c>
      <c r="AS265" s="31">
        <v>70.010000000000005</v>
      </c>
      <c r="AT265" s="31">
        <v>101.41</v>
      </c>
      <c r="AU265" s="32">
        <f t="shared" si="68"/>
        <v>86.639999999999986</v>
      </c>
      <c r="AV265" s="31">
        <v>186.3</v>
      </c>
      <c r="AW265" s="31">
        <v>103.22</v>
      </c>
      <c r="AX265" s="31">
        <v>129.75</v>
      </c>
      <c r="AY265" s="32">
        <f t="shared" si="69"/>
        <v>139.75666666666666</v>
      </c>
      <c r="AZ265" s="31">
        <v>306.06</v>
      </c>
      <c r="BA265" s="31">
        <v>73.650000000000006</v>
      </c>
      <c r="BB265" s="31">
        <v>182.94</v>
      </c>
      <c r="BC265" s="32">
        <f t="shared" si="70"/>
        <v>187.55000000000004</v>
      </c>
      <c r="BD265" s="33">
        <f t="shared" si="71"/>
        <v>2.1647045244690681</v>
      </c>
      <c r="BE265" s="31">
        <f t="shared" si="72"/>
        <v>1.6130732533087107</v>
      </c>
      <c r="BH265" s="8" t="s">
        <v>80150</v>
      </c>
      <c r="BI265" s="8" t="s">
        <v>69906</v>
      </c>
      <c r="BJ265" s="8" t="s">
        <v>65820</v>
      </c>
      <c r="BK265" s="3" t="s">
        <v>45637</v>
      </c>
      <c r="BL265" s="8" t="s">
        <v>65821</v>
      </c>
      <c r="BM265" s="8" t="s">
        <v>48344</v>
      </c>
      <c r="BN265" s="8" t="s">
        <v>65822</v>
      </c>
      <c r="BT265" s="5" t="s">
        <v>10359</v>
      </c>
      <c r="BU265" s="10" t="s">
        <v>47630</v>
      </c>
      <c r="BV265" s="5" t="s">
        <v>47631</v>
      </c>
      <c r="BW265" s="5" t="s">
        <v>14872</v>
      </c>
      <c r="BX265" s="10" t="s">
        <v>14871</v>
      </c>
      <c r="BY265" s="5" t="s">
        <v>14995</v>
      </c>
      <c r="BZ265" s="5">
        <v>6433.76</v>
      </c>
      <c r="CA265" s="5">
        <v>5635.11</v>
      </c>
      <c r="CB265" s="5">
        <v>6025.12</v>
      </c>
      <c r="CC265" s="6">
        <f t="shared" si="62"/>
        <v>6031.329999999999</v>
      </c>
      <c r="CD265" s="5">
        <v>5522.06</v>
      </c>
      <c r="CE265" s="5">
        <v>5695.95</v>
      </c>
      <c r="CF265" s="5">
        <v>6706.26</v>
      </c>
      <c r="CG265" s="6">
        <f t="shared" si="61"/>
        <v>5974.7566666666671</v>
      </c>
      <c r="CH265" s="5">
        <v>464.59</v>
      </c>
      <c r="CI265" s="5">
        <v>188.69</v>
      </c>
      <c r="CJ265" s="5">
        <v>130.29</v>
      </c>
      <c r="CK265" s="6">
        <f t="shared" si="75"/>
        <v>261.19</v>
      </c>
      <c r="CL265" s="7">
        <f t="shared" si="73"/>
        <v>4.3305539574190109E-2</v>
      </c>
      <c r="CM265" s="5">
        <f t="shared" si="74"/>
        <v>0.9906200898751466</v>
      </c>
      <c r="CP265" s="8" t="s">
        <v>70372</v>
      </c>
      <c r="CQ265" s="8" t="s">
        <v>69906</v>
      </c>
      <c r="CR265" s="8" t="s">
        <v>70373</v>
      </c>
      <c r="CS265" s="3" t="s">
        <v>70374</v>
      </c>
      <c r="CT265" s="8" t="s">
        <v>70375</v>
      </c>
      <c r="CU265" s="8" t="s">
        <v>48344</v>
      </c>
      <c r="CV265" s="8" t="s">
        <v>70376</v>
      </c>
    </row>
    <row r="266" spans="4:100">
      <c r="D266" s="22" t="s">
        <v>5719</v>
      </c>
      <c r="E266" s="22" t="s">
        <v>45132</v>
      </c>
      <c r="F266" s="22" t="s">
        <v>45133</v>
      </c>
      <c r="G266" s="22" t="s">
        <v>5718</v>
      </c>
      <c r="H266" s="22">
        <v>67374</v>
      </c>
      <c r="I266" s="22" t="s">
        <v>5717</v>
      </c>
      <c r="J266" s="22">
        <v>138.9</v>
      </c>
      <c r="K266" s="22">
        <v>197.03</v>
      </c>
      <c r="L266" s="22">
        <v>47.66</v>
      </c>
      <c r="M266" s="23">
        <f t="shared" si="63"/>
        <v>127.86333333333334</v>
      </c>
      <c r="N266" s="22">
        <v>101.95</v>
      </c>
      <c r="O266" s="22">
        <v>163.69</v>
      </c>
      <c r="P266" s="22">
        <v>199.64</v>
      </c>
      <c r="Q266" s="23">
        <f t="shared" si="64"/>
        <v>155.09333333333333</v>
      </c>
      <c r="R266" s="22">
        <v>80.430000000000007</v>
      </c>
      <c r="S266" s="22">
        <v>29</v>
      </c>
      <c r="T266" s="22">
        <v>100.33</v>
      </c>
      <c r="U266" s="23">
        <f t="shared" si="65"/>
        <v>69.92</v>
      </c>
      <c r="V266" s="24">
        <f t="shared" si="66"/>
        <v>0.54683385906827597</v>
      </c>
      <c r="W266" s="22">
        <f t="shared" si="67"/>
        <v>1.2129617560416068</v>
      </c>
      <c r="Z266" s="8" t="s">
        <v>74807</v>
      </c>
      <c r="AA266" s="8" t="s">
        <v>69906</v>
      </c>
      <c r="AB266" s="8" t="s">
        <v>74808</v>
      </c>
      <c r="AC266" s="3" t="s">
        <v>74809</v>
      </c>
      <c r="AD266" s="8" t="s">
        <v>74810</v>
      </c>
      <c r="AE266" s="8" t="s">
        <v>48590</v>
      </c>
      <c r="AF266" s="8" t="s">
        <v>74811</v>
      </c>
      <c r="AL266" s="31" t="s">
        <v>27130</v>
      </c>
      <c r="AM266" s="31" t="s">
        <v>43395</v>
      </c>
      <c r="AN266" s="31" t="s">
        <v>43396</v>
      </c>
      <c r="AO266" s="31" t="s">
        <v>27129</v>
      </c>
      <c r="AP266" s="31">
        <v>20185</v>
      </c>
      <c r="AQ266" s="31" t="s">
        <v>27128</v>
      </c>
      <c r="AR266" s="31">
        <v>277.19</v>
      </c>
      <c r="AS266" s="31">
        <v>154.46</v>
      </c>
      <c r="AT266" s="31">
        <v>20.010000000000002</v>
      </c>
      <c r="AU266" s="32">
        <f t="shared" si="68"/>
        <v>150.55333333333331</v>
      </c>
      <c r="AV266" s="31">
        <v>111.05</v>
      </c>
      <c r="AW266" s="31">
        <v>151.27000000000001</v>
      </c>
      <c r="AX266" s="31">
        <v>565.72</v>
      </c>
      <c r="AY266" s="32">
        <f t="shared" si="69"/>
        <v>276.01333333333332</v>
      </c>
      <c r="AZ266" s="31">
        <v>409.02</v>
      </c>
      <c r="BA266" s="31">
        <v>41.27</v>
      </c>
      <c r="BB266" s="31">
        <v>527.67999999999995</v>
      </c>
      <c r="BC266" s="32">
        <f t="shared" si="70"/>
        <v>325.98999999999995</v>
      </c>
      <c r="BD266" s="33">
        <f t="shared" si="71"/>
        <v>2.1652791923128016</v>
      </c>
      <c r="BE266" s="31">
        <f t="shared" si="72"/>
        <v>1.8333259531506001</v>
      </c>
      <c r="BH266" s="8" t="s">
        <v>80151</v>
      </c>
      <c r="BI266" s="8" t="s">
        <v>69906</v>
      </c>
      <c r="BJ266" s="8" t="s">
        <v>80152</v>
      </c>
      <c r="BK266" s="3" t="s">
        <v>39900</v>
      </c>
      <c r="BL266" s="8" t="s">
        <v>80153</v>
      </c>
      <c r="BM266" s="8" t="s">
        <v>48344</v>
      </c>
      <c r="BN266" s="8" t="s">
        <v>80154</v>
      </c>
      <c r="BT266" s="5" t="s">
        <v>14975</v>
      </c>
      <c r="BU266" s="5" t="s">
        <v>44950</v>
      </c>
      <c r="BV266" s="5" t="s">
        <v>44951</v>
      </c>
      <c r="BW266" s="5" t="s">
        <v>14974</v>
      </c>
      <c r="BX266" s="5">
        <v>21357</v>
      </c>
      <c r="BY266" s="5" t="s">
        <v>14973</v>
      </c>
      <c r="BZ266" s="5">
        <v>539.67999999999995</v>
      </c>
      <c r="CA266" s="5">
        <v>574.16</v>
      </c>
      <c r="CB266" s="5">
        <v>826.71</v>
      </c>
      <c r="CC266" s="6">
        <f t="shared" si="62"/>
        <v>646.85</v>
      </c>
      <c r="CD266" s="5">
        <v>3473.51</v>
      </c>
      <c r="CE266" s="5">
        <v>283.62</v>
      </c>
      <c r="CF266" s="5">
        <v>113.39</v>
      </c>
      <c r="CG266" s="6">
        <f t="shared" si="61"/>
        <v>1290.1733333333334</v>
      </c>
      <c r="CH266" s="5">
        <v>34.299999999999997</v>
      </c>
      <c r="CI266" s="5">
        <v>23.09</v>
      </c>
      <c r="CJ266" s="5">
        <v>26.66</v>
      </c>
      <c r="CK266" s="6">
        <f t="shared" si="75"/>
        <v>28.016666666666666</v>
      </c>
      <c r="CL266" s="7">
        <f t="shared" si="73"/>
        <v>4.3312462961531524E-2</v>
      </c>
      <c r="CM266" s="5">
        <f t="shared" si="74"/>
        <v>1.9945479374404165</v>
      </c>
      <c r="CP266" s="8" t="s">
        <v>70377</v>
      </c>
      <c r="CQ266" s="8" t="s">
        <v>69906</v>
      </c>
      <c r="CR266" s="8" t="s">
        <v>54158</v>
      </c>
      <c r="CS266" s="3" t="s">
        <v>54159</v>
      </c>
      <c r="CT266" s="8" t="s">
        <v>54160</v>
      </c>
      <c r="CU266" s="8" t="s">
        <v>48344</v>
      </c>
      <c r="CV266" s="8" t="s">
        <v>54161</v>
      </c>
    </row>
    <row r="267" spans="4:100">
      <c r="D267" s="22" t="s">
        <v>12079</v>
      </c>
      <c r="E267" s="22" t="s">
        <v>12077</v>
      </c>
      <c r="F267" s="22"/>
      <c r="G267" s="22" t="s">
        <v>12078</v>
      </c>
      <c r="H267" s="22"/>
      <c r="I267" s="22" t="s">
        <v>12077</v>
      </c>
      <c r="J267" s="22">
        <v>422.7</v>
      </c>
      <c r="K267" s="22">
        <v>405.23</v>
      </c>
      <c r="L267" s="22">
        <v>292.19</v>
      </c>
      <c r="M267" s="23">
        <f t="shared" si="63"/>
        <v>373.37333333333339</v>
      </c>
      <c r="N267" s="22">
        <v>280.20999999999998</v>
      </c>
      <c r="O267" s="22">
        <v>363.5</v>
      </c>
      <c r="P267" s="22">
        <v>429.47</v>
      </c>
      <c r="Q267" s="23">
        <f t="shared" si="64"/>
        <v>357.72666666666669</v>
      </c>
      <c r="R267" s="22">
        <v>143.79</v>
      </c>
      <c r="S267" s="22">
        <v>347</v>
      </c>
      <c r="T267" s="22">
        <v>122.21</v>
      </c>
      <c r="U267" s="23">
        <f t="shared" si="65"/>
        <v>204.33333333333334</v>
      </c>
      <c r="V267" s="24">
        <f t="shared" si="66"/>
        <v>0.54726279327214933</v>
      </c>
      <c r="W267" s="22">
        <f t="shared" si="67"/>
        <v>0.95809377566689269</v>
      </c>
      <c r="Z267" s="8" t="s">
        <v>75932</v>
      </c>
      <c r="AA267" s="8" t="s">
        <v>48346</v>
      </c>
      <c r="AB267" s="8" t="s">
        <v>48347</v>
      </c>
      <c r="AC267" s="3" t="s">
        <v>48346</v>
      </c>
      <c r="AD267" s="8" t="s">
        <v>48346</v>
      </c>
      <c r="AE267" s="8" t="s">
        <v>48346</v>
      </c>
      <c r="AF267" s="8" t="s">
        <v>48346</v>
      </c>
      <c r="AL267" s="31" t="s">
        <v>14841</v>
      </c>
      <c r="AM267" s="31" t="s">
        <v>46870</v>
      </c>
      <c r="AN267" s="31" t="s">
        <v>46871</v>
      </c>
      <c r="AO267" s="31" t="s">
        <v>14840</v>
      </c>
      <c r="AP267" s="31">
        <v>215476</v>
      </c>
      <c r="AQ267" s="31" t="s">
        <v>14839</v>
      </c>
      <c r="AR267" s="31">
        <v>665.3</v>
      </c>
      <c r="AS267" s="31">
        <v>239.94</v>
      </c>
      <c r="AT267" s="31">
        <v>402.77</v>
      </c>
      <c r="AU267" s="32">
        <f t="shared" si="68"/>
        <v>436.00333333333333</v>
      </c>
      <c r="AV267" s="31">
        <v>647.62</v>
      </c>
      <c r="AW267" s="31">
        <v>535.36</v>
      </c>
      <c r="AX267" s="31">
        <v>255.51</v>
      </c>
      <c r="AY267" s="32">
        <f t="shared" si="69"/>
        <v>479.49666666666667</v>
      </c>
      <c r="AZ267" s="31">
        <v>1243.48</v>
      </c>
      <c r="BA267" s="31">
        <v>621.32000000000005</v>
      </c>
      <c r="BB267" s="31">
        <v>968.41</v>
      </c>
      <c r="BC267" s="32">
        <f t="shared" si="70"/>
        <v>944.40333333333331</v>
      </c>
      <c r="BD267" s="33">
        <f t="shared" si="71"/>
        <v>2.1660461311457864</v>
      </c>
      <c r="BE267" s="31">
        <f t="shared" si="72"/>
        <v>1.099754589032194</v>
      </c>
      <c r="BH267" s="8" t="s">
        <v>80155</v>
      </c>
      <c r="BI267" s="8" t="s">
        <v>69906</v>
      </c>
      <c r="BJ267" s="8" t="s">
        <v>65823</v>
      </c>
      <c r="BK267" s="3" t="s">
        <v>46478</v>
      </c>
      <c r="BL267" s="8" t="s">
        <v>65824</v>
      </c>
      <c r="BM267" s="8" t="s">
        <v>48344</v>
      </c>
      <c r="BN267" s="8" t="s">
        <v>65825</v>
      </c>
      <c r="BT267" s="5" t="s">
        <v>9270</v>
      </c>
      <c r="BU267" s="5" t="s">
        <v>39099</v>
      </c>
      <c r="BV267" s="5" t="s">
        <v>39100</v>
      </c>
      <c r="BW267" s="5" t="s">
        <v>9269</v>
      </c>
      <c r="BX267" s="5">
        <v>21769</v>
      </c>
      <c r="BY267" s="5" t="s">
        <v>9268</v>
      </c>
      <c r="BZ267" s="5">
        <v>3345.81</v>
      </c>
      <c r="CA267" s="5">
        <v>1697.85</v>
      </c>
      <c r="CB267" s="5">
        <v>1423.44</v>
      </c>
      <c r="CC267" s="6">
        <f t="shared" si="62"/>
        <v>2155.7000000000003</v>
      </c>
      <c r="CD267" s="5">
        <v>3070.9</v>
      </c>
      <c r="CE267" s="5">
        <v>2295.63</v>
      </c>
      <c r="CF267" s="5">
        <v>1281.3</v>
      </c>
      <c r="CG267" s="6">
        <f t="shared" si="61"/>
        <v>2215.9433333333336</v>
      </c>
      <c r="CH267" s="5">
        <v>174.3</v>
      </c>
      <c r="CI267" s="5">
        <v>22.45</v>
      </c>
      <c r="CJ267" s="5">
        <v>83.4</v>
      </c>
      <c r="CK267" s="6">
        <f t="shared" si="75"/>
        <v>93.383333333333326</v>
      </c>
      <c r="CL267" s="7">
        <f t="shared" si="73"/>
        <v>4.3319262111301812E-2</v>
      </c>
      <c r="CM267" s="5">
        <f t="shared" si="74"/>
        <v>1.0279460654698396</v>
      </c>
      <c r="CP267" s="8" t="s">
        <v>70378</v>
      </c>
      <c r="CQ267" s="8" t="s">
        <v>48346</v>
      </c>
      <c r="CR267" s="8" t="s">
        <v>48347</v>
      </c>
      <c r="CS267" s="3" t="s">
        <v>48346</v>
      </c>
      <c r="CT267" s="8" t="s">
        <v>48346</v>
      </c>
      <c r="CU267" s="8" t="s">
        <v>48346</v>
      </c>
      <c r="CV267" s="8" t="s">
        <v>48346</v>
      </c>
    </row>
    <row r="268" spans="4:100">
      <c r="D268" s="22" t="s">
        <v>21996</v>
      </c>
      <c r="E268" s="22" t="s">
        <v>41480</v>
      </c>
      <c r="F268" s="22" t="s">
        <v>41481</v>
      </c>
      <c r="G268" s="22" t="s">
        <v>21995</v>
      </c>
      <c r="H268" s="22">
        <v>227801</v>
      </c>
      <c r="I268" s="22" t="s">
        <v>21994</v>
      </c>
      <c r="J268" s="22">
        <v>828.22</v>
      </c>
      <c r="K268" s="22">
        <v>530.24</v>
      </c>
      <c r="L268" s="22">
        <v>1166.19</v>
      </c>
      <c r="M268" s="23">
        <f t="shared" si="63"/>
        <v>841.55000000000007</v>
      </c>
      <c r="N268" s="22">
        <v>350.45</v>
      </c>
      <c r="O268" s="22">
        <v>1059.1600000000001</v>
      </c>
      <c r="P268" s="22">
        <v>80.72</v>
      </c>
      <c r="Q268" s="23">
        <f t="shared" si="64"/>
        <v>496.7766666666667</v>
      </c>
      <c r="R268" s="22">
        <v>1058.8800000000001</v>
      </c>
      <c r="S268" s="22">
        <v>182.58</v>
      </c>
      <c r="T268" s="22">
        <v>140.83000000000001</v>
      </c>
      <c r="U268" s="23">
        <f t="shared" si="65"/>
        <v>460.76333333333332</v>
      </c>
      <c r="V268" s="24">
        <f t="shared" si="66"/>
        <v>0.547517477670172</v>
      </c>
      <c r="W268" s="22">
        <f t="shared" si="67"/>
        <v>0.5903115283306597</v>
      </c>
      <c r="Z268" s="8" t="s">
        <v>74812</v>
      </c>
      <c r="AA268" s="8" t="s">
        <v>69906</v>
      </c>
      <c r="AB268" s="8" t="s">
        <v>55674</v>
      </c>
      <c r="AC268" s="3" t="s">
        <v>39356</v>
      </c>
      <c r="AD268" s="8" t="s">
        <v>55675</v>
      </c>
      <c r="AE268" s="8" t="s">
        <v>48344</v>
      </c>
      <c r="AF268" s="8" t="s">
        <v>55676</v>
      </c>
      <c r="AL268" s="31" t="s">
        <v>4988</v>
      </c>
      <c r="AM268" s="31" t="s">
        <v>44449</v>
      </c>
      <c r="AN268" s="31" t="s">
        <v>44450</v>
      </c>
      <c r="AO268" s="31" t="s">
        <v>4987</v>
      </c>
      <c r="AP268" s="31">
        <v>68564</v>
      </c>
      <c r="AQ268" s="31" t="s">
        <v>4986</v>
      </c>
      <c r="AR268" s="31">
        <v>373.16</v>
      </c>
      <c r="AS268" s="31">
        <v>405.47</v>
      </c>
      <c r="AT268" s="31">
        <v>610.48</v>
      </c>
      <c r="AU268" s="32">
        <f t="shared" si="68"/>
        <v>463.03666666666669</v>
      </c>
      <c r="AV268" s="31">
        <v>501.97</v>
      </c>
      <c r="AW268" s="31">
        <v>400.01</v>
      </c>
      <c r="AX268" s="31">
        <v>318.77</v>
      </c>
      <c r="AY268" s="32">
        <f t="shared" si="69"/>
        <v>406.91666666666669</v>
      </c>
      <c r="AZ268" s="31">
        <v>1447.62</v>
      </c>
      <c r="BA268" s="31">
        <v>450.69</v>
      </c>
      <c r="BB268" s="31">
        <v>1115.0999999999999</v>
      </c>
      <c r="BC268" s="32">
        <f t="shared" si="70"/>
        <v>1004.4699999999999</v>
      </c>
      <c r="BD268" s="33">
        <f t="shared" si="71"/>
        <v>2.1693098458725366</v>
      </c>
      <c r="BE268" s="31">
        <f t="shared" si="72"/>
        <v>0.878800095024872</v>
      </c>
      <c r="BH268" s="8" t="s">
        <v>80156</v>
      </c>
      <c r="BI268" s="8" t="s">
        <v>69906</v>
      </c>
      <c r="BJ268" s="8" t="s">
        <v>65826</v>
      </c>
      <c r="BK268" s="3" t="s">
        <v>39441</v>
      </c>
      <c r="BL268" s="8" t="s">
        <v>65827</v>
      </c>
      <c r="BM268" s="8" t="s">
        <v>48344</v>
      </c>
      <c r="BN268" s="8" t="s">
        <v>65828</v>
      </c>
      <c r="BT268" s="5" t="s">
        <v>29595</v>
      </c>
      <c r="BU268" s="5" t="s">
        <v>45894</v>
      </c>
      <c r="BV268" s="5" t="s">
        <v>45895</v>
      </c>
      <c r="BW268" s="5" t="s">
        <v>29594</v>
      </c>
      <c r="BX268" s="5">
        <v>11927</v>
      </c>
      <c r="BY268" s="5" t="s">
        <v>29593</v>
      </c>
      <c r="BZ268" s="5">
        <v>1533.81</v>
      </c>
      <c r="CA268" s="5">
        <v>1427.22</v>
      </c>
      <c r="CB268" s="5">
        <v>991.99</v>
      </c>
      <c r="CC268" s="6">
        <f t="shared" si="62"/>
        <v>1317.6733333333332</v>
      </c>
      <c r="CD268" s="5">
        <v>2999.59</v>
      </c>
      <c r="CE268" s="5">
        <v>1059.56</v>
      </c>
      <c r="CF268" s="5">
        <v>792.3</v>
      </c>
      <c r="CG268" s="6">
        <f t="shared" si="61"/>
        <v>1617.1499999999999</v>
      </c>
      <c r="CH268" s="5">
        <v>79.989999999999995</v>
      </c>
      <c r="CI268" s="5">
        <v>56.47</v>
      </c>
      <c r="CJ268" s="5">
        <v>35.229999999999997</v>
      </c>
      <c r="CK268" s="6">
        <f t="shared" si="75"/>
        <v>57.22999999999999</v>
      </c>
      <c r="CL268" s="7">
        <f t="shared" si="73"/>
        <v>4.3432616075810393E-2</v>
      </c>
      <c r="CM268" s="5">
        <f t="shared" si="74"/>
        <v>1.2272768668005727</v>
      </c>
      <c r="CP268" s="8" t="s">
        <v>70379</v>
      </c>
      <c r="CQ268" s="8" t="s">
        <v>48346</v>
      </c>
      <c r="CR268" s="8" t="s">
        <v>48347</v>
      </c>
      <c r="CS268" s="3" t="s">
        <v>48346</v>
      </c>
      <c r="CT268" s="8" t="s">
        <v>48346</v>
      </c>
      <c r="CU268" s="8" t="s">
        <v>48346</v>
      </c>
      <c r="CV268" s="8" t="s">
        <v>48346</v>
      </c>
    </row>
    <row r="269" spans="4:100">
      <c r="D269" s="22" t="s">
        <v>13645</v>
      </c>
      <c r="E269" s="22" t="s">
        <v>37347</v>
      </c>
      <c r="F269" s="22" t="s">
        <v>37348</v>
      </c>
      <c r="G269" s="22" t="s">
        <v>13643</v>
      </c>
      <c r="H269" s="22">
        <v>74330</v>
      </c>
      <c r="I269" s="22" t="s">
        <v>13642</v>
      </c>
      <c r="J269" s="22">
        <v>378.55</v>
      </c>
      <c r="K269" s="22">
        <v>359.15</v>
      </c>
      <c r="L269" s="22">
        <v>144.29</v>
      </c>
      <c r="M269" s="23">
        <f t="shared" si="63"/>
        <v>293.99666666666667</v>
      </c>
      <c r="N269" s="22">
        <v>477.93</v>
      </c>
      <c r="O269" s="22">
        <v>437.5</v>
      </c>
      <c r="P269" s="22">
        <v>183.78</v>
      </c>
      <c r="Q269" s="23">
        <f t="shared" si="64"/>
        <v>366.40333333333336</v>
      </c>
      <c r="R269" s="22">
        <v>350.04</v>
      </c>
      <c r="S269" s="22">
        <v>96.28</v>
      </c>
      <c r="T269" s="22">
        <v>36.590000000000003</v>
      </c>
      <c r="U269" s="23">
        <f t="shared" si="65"/>
        <v>160.97000000000003</v>
      </c>
      <c r="V269" s="24">
        <f t="shared" si="66"/>
        <v>0.54752321454891784</v>
      </c>
      <c r="W269" s="22">
        <f t="shared" si="67"/>
        <v>1.2462839714735996</v>
      </c>
      <c r="Z269" s="8" t="s">
        <v>75933</v>
      </c>
      <c r="AA269" s="8" t="s">
        <v>69906</v>
      </c>
      <c r="AB269" s="8" t="s">
        <v>75934</v>
      </c>
      <c r="AC269" s="3" t="s">
        <v>75935</v>
      </c>
      <c r="AD269" s="8" t="s">
        <v>75936</v>
      </c>
      <c r="AE269" s="8" t="s">
        <v>48590</v>
      </c>
      <c r="AF269" s="8" t="s">
        <v>75937</v>
      </c>
      <c r="AL269" s="31" t="s">
        <v>13641</v>
      </c>
      <c r="AM269" s="31" t="s">
        <v>44577</v>
      </c>
      <c r="AN269" s="31" t="s">
        <v>44578</v>
      </c>
      <c r="AO269" s="31" t="s">
        <v>13640</v>
      </c>
      <c r="AP269" s="31">
        <v>69941</v>
      </c>
      <c r="AQ269" s="31" t="s">
        <v>13639</v>
      </c>
      <c r="AR269" s="31">
        <v>520.08000000000004</v>
      </c>
      <c r="AS269" s="31">
        <v>514.51</v>
      </c>
      <c r="AT269" s="31">
        <v>162.68</v>
      </c>
      <c r="AU269" s="32">
        <f t="shared" si="68"/>
        <v>399.09000000000009</v>
      </c>
      <c r="AV269" s="31">
        <v>920.44</v>
      </c>
      <c r="AW269" s="31">
        <v>451.07</v>
      </c>
      <c r="AX269" s="31">
        <v>244.99</v>
      </c>
      <c r="AY269" s="32">
        <f t="shared" si="69"/>
        <v>538.83333333333337</v>
      </c>
      <c r="AZ269" s="31">
        <v>655.89</v>
      </c>
      <c r="BA269" s="31">
        <v>700.9</v>
      </c>
      <c r="BB269" s="31">
        <v>1242.6300000000001</v>
      </c>
      <c r="BC269" s="32">
        <f t="shared" si="70"/>
        <v>866.47333333333336</v>
      </c>
      <c r="BD269" s="33">
        <f t="shared" si="71"/>
        <v>2.1711226373332662</v>
      </c>
      <c r="BE269" s="31">
        <f t="shared" si="72"/>
        <v>1.3501549358123062</v>
      </c>
      <c r="BH269" s="8" t="s">
        <v>77076</v>
      </c>
      <c r="BI269" s="8" t="s">
        <v>69906</v>
      </c>
      <c r="BJ269" s="8" t="s">
        <v>65829</v>
      </c>
      <c r="BK269" s="3" t="s">
        <v>37105</v>
      </c>
      <c r="BL269" s="8" t="s">
        <v>65830</v>
      </c>
      <c r="BM269" s="8" t="s">
        <v>48344</v>
      </c>
      <c r="BN269" s="8" t="s">
        <v>65831</v>
      </c>
      <c r="BT269" s="5" t="s">
        <v>29974</v>
      </c>
      <c r="BU269" s="5" t="s">
        <v>44597</v>
      </c>
      <c r="BV269" s="5" t="s">
        <v>44598</v>
      </c>
      <c r="BW269" s="5" t="s">
        <v>29973</v>
      </c>
      <c r="BX269" s="5">
        <v>12527</v>
      </c>
      <c r="BY269" s="5" t="s">
        <v>29972</v>
      </c>
      <c r="BZ269" s="5">
        <v>868.76</v>
      </c>
      <c r="CA269" s="5">
        <v>570.88</v>
      </c>
      <c r="CB269" s="5">
        <v>3036.35</v>
      </c>
      <c r="CC269" s="6">
        <f t="shared" si="62"/>
        <v>1491.9966666666667</v>
      </c>
      <c r="CD269" s="5">
        <v>1158.07</v>
      </c>
      <c r="CE269" s="5">
        <v>463.38</v>
      </c>
      <c r="CF269" s="5">
        <v>1328.15</v>
      </c>
      <c r="CG269" s="6">
        <f t="shared" si="61"/>
        <v>983.19999999999993</v>
      </c>
      <c r="CH269" s="5">
        <v>53.36</v>
      </c>
      <c r="CI269" s="5">
        <v>81.28</v>
      </c>
      <c r="CJ269" s="5">
        <v>59.9</v>
      </c>
      <c r="CK269" s="6">
        <f t="shared" si="75"/>
        <v>64.846666666666664</v>
      </c>
      <c r="CL269" s="7">
        <f t="shared" si="73"/>
        <v>4.3463010417807008E-2</v>
      </c>
      <c r="CM269" s="5">
        <f t="shared" si="74"/>
        <v>0.65898270550202298</v>
      </c>
      <c r="CP269" s="8" t="s">
        <v>70380</v>
      </c>
      <c r="CQ269" s="8" t="s">
        <v>48346</v>
      </c>
      <c r="CR269" s="8" t="s">
        <v>48347</v>
      </c>
      <c r="CS269" s="3" t="s">
        <v>48346</v>
      </c>
      <c r="CT269" s="8" t="s">
        <v>48346</v>
      </c>
      <c r="CU269" s="8" t="s">
        <v>48346</v>
      </c>
      <c r="CV269" s="8" t="s">
        <v>48346</v>
      </c>
    </row>
    <row r="270" spans="4:100">
      <c r="D270" s="22" t="s">
        <v>21200</v>
      </c>
      <c r="E270" s="22" t="s">
        <v>47321</v>
      </c>
      <c r="F270" s="22" t="s">
        <v>47322</v>
      </c>
      <c r="G270" s="22" t="s">
        <v>21199</v>
      </c>
      <c r="H270" s="22">
        <v>75660</v>
      </c>
      <c r="I270" s="22" t="s">
        <v>21198</v>
      </c>
      <c r="J270" s="22">
        <v>490.58</v>
      </c>
      <c r="K270" s="22">
        <v>705.12</v>
      </c>
      <c r="L270" s="22">
        <v>708.12</v>
      </c>
      <c r="M270" s="23">
        <f t="shared" si="63"/>
        <v>634.60666666666668</v>
      </c>
      <c r="N270" s="22">
        <v>629.42999999999995</v>
      </c>
      <c r="O270" s="22">
        <v>563.29</v>
      </c>
      <c r="P270" s="22">
        <v>761.56</v>
      </c>
      <c r="Q270" s="23">
        <f t="shared" si="64"/>
        <v>651.42666666666662</v>
      </c>
      <c r="R270" s="22">
        <v>313.44</v>
      </c>
      <c r="S270" s="22">
        <v>424.23</v>
      </c>
      <c r="T270" s="22">
        <v>305.04000000000002</v>
      </c>
      <c r="U270" s="23">
        <f t="shared" si="65"/>
        <v>347.57</v>
      </c>
      <c r="V270" s="24">
        <f t="shared" si="66"/>
        <v>0.54769358447752414</v>
      </c>
      <c r="W270" s="22">
        <f t="shared" si="67"/>
        <v>1.026504606527928</v>
      </c>
      <c r="Z270" s="8" t="s">
        <v>74813</v>
      </c>
      <c r="AA270" s="8" t="s">
        <v>69906</v>
      </c>
      <c r="AB270" s="8" t="s">
        <v>74814</v>
      </c>
      <c r="AC270" s="3" t="s">
        <v>74815</v>
      </c>
      <c r="AD270" s="8" t="s">
        <v>74816</v>
      </c>
      <c r="AE270" s="8" t="s">
        <v>48590</v>
      </c>
      <c r="AF270" s="8" t="s">
        <v>74817</v>
      </c>
      <c r="AL270" s="31" t="s">
        <v>22573</v>
      </c>
      <c r="AM270" s="31" t="s">
        <v>41295</v>
      </c>
      <c r="AN270" s="31" t="s">
        <v>41296</v>
      </c>
      <c r="AO270" s="31" t="s">
        <v>22571</v>
      </c>
      <c r="AP270" s="31">
        <v>57908</v>
      </c>
      <c r="AQ270" s="31" t="s">
        <v>22570</v>
      </c>
      <c r="AR270" s="31">
        <v>214.2</v>
      </c>
      <c r="AS270" s="31">
        <v>81.09</v>
      </c>
      <c r="AT270" s="31">
        <v>22.01</v>
      </c>
      <c r="AU270" s="32">
        <f t="shared" si="68"/>
        <v>105.76666666666665</v>
      </c>
      <c r="AV270" s="31">
        <v>144.66999999999999</v>
      </c>
      <c r="AW270" s="31">
        <v>195.99</v>
      </c>
      <c r="AX270" s="31">
        <v>13.39</v>
      </c>
      <c r="AY270" s="32">
        <f t="shared" si="69"/>
        <v>118.01666666666665</v>
      </c>
      <c r="AZ270" s="31">
        <v>165.94</v>
      </c>
      <c r="BA270" s="31">
        <v>267.54000000000002</v>
      </c>
      <c r="BB270" s="31">
        <v>255.91</v>
      </c>
      <c r="BC270" s="32">
        <f t="shared" si="70"/>
        <v>229.79666666666665</v>
      </c>
      <c r="BD270" s="33">
        <f t="shared" si="71"/>
        <v>2.1726757012291209</v>
      </c>
      <c r="BE270" s="31">
        <f t="shared" si="72"/>
        <v>1.115820989599748</v>
      </c>
      <c r="BH270" s="8" t="s">
        <v>80157</v>
      </c>
      <c r="BI270" s="8" t="s">
        <v>69906</v>
      </c>
      <c r="BJ270" s="8" t="s">
        <v>65832</v>
      </c>
      <c r="BK270" s="3" t="s">
        <v>38020</v>
      </c>
      <c r="BL270" s="8" t="s">
        <v>65833</v>
      </c>
      <c r="BM270" s="8" t="s">
        <v>48344</v>
      </c>
      <c r="BN270" s="8" t="s">
        <v>65834</v>
      </c>
      <c r="BT270" s="5" t="s">
        <v>30695</v>
      </c>
      <c r="BU270" s="5" t="s">
        <v>40318</v>
      </c>
      <c r="BV270" s="5" t="s">
        <v>40319</v>
      </c>
      <c r="BW270" s="5" t="s">
        <v>30694</v>
      </c>
      <c r="BX270" s="5" t="s">
        <v>16318</v>
      </c>
      <c r="BY270" s="5" t="s">
        <v>30693</v>
      </c>
      <c r="BZ270" s="5">
        <v>5101.72</v>
      </c>
      <c r="CA270" s="5">
        <v>1625.11</v>
      </c>
      <c r="CB270" s="5">
        <v>2736.41</v>
      </c>
      <c r="CC270" s="6">
        <f t="shared" si="62"/>
        <v>3154.4133333333334</v>
      </c>
      <c r="CD270" s="5">
        <v>2250.0700000000002</v>
      </c>
      <c r="CE270" s="5">
        <v>2061.15</v>
      </c>
      <c r="CF270" s="5">
        <v>1152.9000000000001</v>
      </c>
      <c r="CG270" s="6">
        <f t="shared" si="61"/>
        <v>1821.3733333333337</v>
      </c>
      <c r="CH270" s="5">
        <v>105.59</v>
      </c>
      <c r="CI270" s="5">
        <v>175.48</v>
      </c>
      <c r="CJ270" s="5">
        <v>131.63999999999999</v>
      </c>
      <c r="CK270" s="6">
        <f t="shared" si="75"/>
        <v>137.57</v>
      </c>
      <c r="CL270" s="7">
        <f t="shared" si="73"/>
        <v>4.3611913044580924E-2</v>
      </c>
      <c r="CM270" s="5">
        <f t="shared" si="74"/>
        <v>0.57740477891293052</v>
      </c>
      <c r="CP270" s="8" t="s">
        <v>70381</v>
      </c>
      <c r="CQ270" s="8" t="s">
        <v>69906</v>
      </c>
      <c r="CR270" s="8" t="s">
        <v>70382</v>
      </c>
      <c r="CS270" s="3" t="s">
        <v>70383</v>
      </c>
      <c r="CT270" s="8" t="s">
        <v>70384</v>
      </c>
      <c r="CU270" s="8" t="s">
        <v>48590</v>
      </c>
      <c r="CV270" s="8" t="s">
        <v>70385</v>
      </c>
    </row>
    <row r="271" spans="4:100">
      <c r="D271" s="22" t="s">
        <v>6378</v>
      </c>
      <c r="E271" s="22" t="s">
        <v>38412</v>
      </c>
      <c r="F271" s="22" t="s">
        <v>38413</v>
      </c>
      <c r="G271" s="22" t="s">
        <v>6377</v>
      </c>
      <c r="H271" s="22">
        <v>14359</v>
      </c>
      <c r="I271" s="22" t="s">
        <v>6376</v>
      </c>
      <c r="J271" s="22">
        <v>1361.48</v>
      </c>
      <c r="K271" s="22">
        <v>3047.74</v>
      </c>
      <c r="L271" s="22">
        <v>1450.86</v>
      </c>
      <c r="M271" s="23">
        <f t="shared" si="63"/>
        <v>1953.3599999999997</v>
      </c>
      <c r="N271" s="22">
        <v>1616.57</v>
      </c>
      <c r="O271" s="22">
        <v>1706.27</v>
      </c>
      <c r="P271" s="22">
        <v>1225.3399999999999</v>
      </c>
      <c r="Q271" s="23">
        <f t="shared" si="64"/>
        <v>1516.0600000000002</v>
      </c>
      <c r="R271" s="22">
        <v>1334.1</v>
      </c>
      <c r="S271" s="22">
        <v>712.29</v>
      </c>
      <c r="T271" s="22">
        <v>1163.77</v>
      </c>
      <c r="U271" s="23">
        <f t="shared" si="65"/>
        <v>1070.0533333333333</v>
      </c>
      <c r="V271" s="24">
        <f t="shared" si="66"/>
        <v>0.54780139520279592</v>
      </c>
      <c r="W271" s="22">
        <f t="shared" si="67"/>
        <v>0.7761293361182785</v>
      </c>
      <c r="Z271" s="8" t="s">
        <v>74818</v>
      </c>
      <c r="AA271" s="8" t="s">
        <v>69906</v>
      </c>
      <c r="AB271" s="8" t="s">
        <v>74819</v>
      </c>
      <c r="AC271" s="3" t="s">
        <v>74820</v>
      </c>
      <c r="AD271" s="8" t="s">
        <v>74821</v>
      </c>
      <c r="AE271" s="8" t="s">
        <v>48590</v>
      </c>
      <c r="AF271" s="8" t="s">
        <v>74822</v>
      </c>
      <c r="AL271" s="31" t="s">
        <v>31635</v>
      </c>
      <c r="AM271" s="31" t="s">
        <v>39499</v>
      </c>
      <c r="AN271" s="31" t="s">
        <v>39500</v>
      </c>
      <c r="AO271" s="31" t="s">
        <v>31634</v>
      </c>
      <c r="AP271" s="31">
        <v>19654</v>
      </c>
      <c r="AQ271" s="31" t="s">
        <v>31633</v>
      </c>
      <c r="AR271" s="31">
        <v>213.36</v>
      </c>
      <c r="AS271" s="31">
        <v>309.33999999999997</v>
      </c>
      <c r="AT271" s="31">
        <v>261.56</v>
      </c>
      <c r="AU271" s="32">
        <f t="shared" si="68"/>
        <v>261.42</v>
      </c>
      <c r="AV271" s="31">
        <v>329.44</v>
      </c>
      <c r="AW271" s="31">
        <v>390.93</v>
      </c>
      <c r="AX271" s="31">
        <v>1014.72</v>
      </c>
      <c r="AY271" s="32">
        <f t="shared" si="69"/>
        <v>578.36333333333334</v>
      </c>
      <c r="AZ271" s="31">
        <v>478.12</v>
      </c>
      <c r="BA271" s="31">
        <v>611.86</v>
      </c>
      <c r="BB271" s="31">
        <v>614.21</v>
      </c>
      <c r="BC271" s="32">
        <f t="shared" si="70"/>
        <v>568.06333333333339</v>
      </c>
      <c r="BD271" s="33">
        <f t="shared" si="71"/>
        <v>2.1729910998903428</v>
      </c>
      <c r="BE271" s="31">
        <f t="shared" si="72"/>
        <v>2.212391298803968</v>
      </c>
      <c r="BH271" s="8" t="s">
        <v>80158</v>
      </c>
      <c r="BI271" s="8" t="s">
        <v>69906</v>
      </c>
      <c r="BJ271" s="8" t="s">
        <v>65835</v>
      </c>
      <c r="BK271" s="3" t="s">
        <v>34377</v>
      </c>
      <c r="BL271" s="8" t="s">
        <v>65836</v>
      </c>
      <c r="BM271" s="8" t="s">
        <v>48344</v>
      </c>
      <c r="BN271" s="8" t="s">
        <v>65837</v>
      </c>
      <c r="BT271" s="5" t="s">
        <v>27746</v>
      </c>
      <c r="BU271" s="5" t="s">
        <v>33777</v>
      </c>
      <c r="BV271" s="5" t="s">
        <v>33778</v>
      </c>
      <c r="BW271" s="5" t="s">
        <v>27745</v>
      </c>
      <c r="BX271" s="5">
        <v>234865</v>
      </c>
      <c r="BY271" s="5" t="s">
        <v>27744</v>
      </c>
      <c r="BZ271" s="5">
        <v>402.73</v>
      </c>
      <c r="CA271" s="5">
        <v>559.39</v>
      </c>
      <c r="CB271" s="5">
        <v>603.83000000000004</v>
      </c>
      <c r="CC271" s="6">
        <f t="shared" si="62"/>
        <v>521.98333333333335</v>
      </c>
      <c r="CD271" s="5">
        <v>310.89999999999998</v>
      </c>
      <c r="CE271" s="5">
        <v>167.67</v>
      </c>
      <c r="CF271" s="5">
        <v>220.04</v>
      </c>
      <c r="CG271" s="6">
        <f t="shared" si="61"/>
        <v>232.86999999999998</v>
      </c>
      <c r="CH271" s="5">
        <v>9.93</v>
      </c>
      <c r="CI271" s="5">
        <v>19.309999999999999</v>
      </c>
      <c r="CJ271" s="5">
        <v>39.6</v>
      </c>
      <c r="CK271" s="6">
        <f t="shared" si="75"/>
        <v>22.946666666666669</v>
      </c>
      <c r="CL271" s="7">
        <f t="shared" si="73"/>
        <v>4.3960535138414386E-2</v>
      </c>
      <c r="CM271" s="5">
        <f t="shared" si="74"/>
        <v>0.44612535521568369</v>
      </c>
      <c r="CP271" s="8" t="s">
        <v>70386</v>
      </c>
      <c r="CQ271" s="8" t="s">
        <v>69906</v>
      </c>
      <c r="CR271" s="8" t="s">
        <v>48876</v>
      </c>
      <c r="CS271" s="3" t="s">
        <v>48877</v>
      </c>
      <c r="CT271" s="8" t="s">
        <v>48878</v>
      </c>
      <c r="CU271" s="8" t="s">
        <v>48344</v>
      </c>
      <c r="CV271" s="8" t="s">
        <v>48879</v>
      </c>
    </row>
    <row r="272" spans="4:100">
      <c r="D272" s="22" t="s">
        <v>32328</v>
      </c>
      <c r="E272" s="22" t="s">
        <v>41301</v>
      </c>
      <c r="F272" s="22" t="s">
        <v>41302</v>
      </c>
      <c r="G272" s="22" t="s">
        <v>32327</v>
      </c>
      <c r="H272" s="22">
        <v>57312</v>
      </c>
      <c r="I272" s="22" t="s">
        <v>32326</v>
      </c>
      <c r="J272" s="22">
        <v>402.55</v>
      </c>
      <c r="K272" s="22">
        <v>717.55</v>
      </c>
      <c r="L272" s="22">
        <v>609.53</v>
      </c>
      <c r="M272" s="23">
        <f t="shared" si="63"/>
        <v>576.54333333333329</v>
      </c>
      <c r="N272" s="22">
        <v>755.21</v>
      </c>
      <c r="O272" s="22">
        <v>765.82</v>
      </c>
      <c r="P272" s="22">
        <v>556.37</v>
      </c>
      <c r="Q272" s="23">
        <f t="shared" si="64"/>
        <v>692.4666666666667</v>
      </c>
      <c r="R272" s="22">
        <v>382.31</v>
      </c>
      <c r="S272" s="22">
        <v>423.06</v>
      </c>
      <c r="T272" s="22">
        <v>142.19999999999999</v>
      </c>
      <c r="U272" s="23">
        <f t="shared" si="65"/>
        <v>315.85666666666663</v>
      </c>
      <c r="V272" s="24">
        <f t="shared" si="66"/>
        <v>0.54784549296670382</v>
      </c>
      <c r="W272" s="22">
        <f t="shared" si="67"/>
        <v>1.2010661239687102</v>
      </c>
      <c r="Z272" s="8" t="s">
        <v>74823</v>
      </c>
      <c r="AA272" s="8" t="s">
        <v>48346</v>
      </c>
      <c r="AB272" s="8" t="s">
        <v>48347</v>
      </c>
      <c r="AC272" s="3" t="s">
        <v>48346</v>
      </c>
      <c r="AD272" s="8" t="s">
        <v>48346</v>
      </c>
      <c r="AE272" s="8" t="s">
        <v>48346</v>
      </c>
      <c r="AF272" s="8" t="s">
        <v>48346</v>
      </c>
      <c r="AL272" s="31" t="s">
        <v>4386</v>
      </c>
      <c r="AM272" s="31" t="s">
        <v>35846</v>
      </c>
      <c r="AN272" s="31" t="s">
        <v>35847</v>
      </c>
      <c r="AO272" s="31" t="s">
        <v>4385</v>
      </c>
      <c r="AP272" s="31">
        <v>380959</v>
      </c>
      <c r="AQ272" s="31" t="s">
        <v>4384</v>
      </c>
      <c r="AR272" s="31">
        <v>3079.03</v>
      </c>
      <c r="AS272" s="31">
        <v>204.15</v>
      </c>
      <c r="AT272" s="31">
        <v>597.03</v>
      </c>
      <c r="AU272" s="32">
        <f t="shared" si="68"/>
        <v>1293.4033333333334</v>
      </c>
      <c r="AV272" s="31">
        <v>1305.78</v>
      </c>
      <c r="AW272" s="31">
        <v>1314.12</v>
      </c>
      <c r="AX272" s="31">
        <v>556.23</v>
      </c>
      <c r="AY272" s="32">
        <f t="shared" si="69"/>
        <v>1058.7099999999998</v>
      </c>
      <c r="AZ272" s="31">
        <v>3137.11</v>
      </c>
      <c r="BA272" s="31">
        <v>3348.8</v>
      </c>
      <c r="BB272" s="31">
        <v>1949.24</v>
      </c>
      <c r="BC272" s="32">
        <f t="shared" si="70"/>
        <v>2811.7166666666667</v>
      </c>
      <c r="BD272" s="33">
        <f t="shared" si="71"/>
        <v>2.1738900729599684</v>
      </c>
      <c r="BE272" s="31">
        <f t="shared" si="72"/>
        <v>0.81854590344337008</v>
      </c>
      <c r="BH272" s="8" t="s">
        <v>80159</v>
      </c>
      <c r="BI272" s="8" t="s">
        <v>69906</v>
      </c>
      <c r="BJ272" s="8" t="s">
        <v>65838</v>
      </c>
      <c r="BK272" s="3" t="s">
        <v>37831</v>
      </c>
      <c r="BL272" s="8" t="s">
        <v>65839</v>
      </c>
      <c r="BM272" s="8" t="s">
        <v>48344</v>
      </c>
      <c r="BN272" s="8" t="s">
        <v>65840</v>
      </c>
      <c r="BT272" s="5" t="s">
        <v>24984</v>
      </c>
      <c r="BU272" s="5" t="s">
        <v>34691</v>
      </c>
      <c r="BV272" s="5" t="s">
        <v>34692</v>
      </c>
      <c r="BW272" s="5" t="s">
        <v>24982</v>
      </c>
      <c r="BX272" s="5">
        <v>29816</v>
      </c>
      <c r="BY272" s="5" t="s">
        <v>24981</v>
      </c>
      <c r="BZ272" s="5">
        <v>1399.59</v>
      </c>
      <c r="CA272" s="5">
        <v>1945.44</v>
      </c>
      <c r="CB272" s="5">
        <v>884.69</v>
      </c>
      <c r="CC272" s="6">
        <f t="shared" si="62"/>
        <v>1409.9066666666665</v>
      </c>
      <c r="CD272" s="5">
        <v>897.46</v>
      </c>
      <c r="CE272" s="5">
        <v>358.42</v>
      </c>
      <c r="CF272" s="5">
        <v>361.29</v>
      </c>
      <c r="CG272" s="6">
        <f t="shared" ref="CG272:CG335" si="76">+AVERAGE(CD272:CF272)</f>
        <v>539.05666666666673</v>
      </c>
      <c r="CH272" s="5">
        <v>7.85</v>
      </c>
      <c r="CI272" s="5">
        <v>136.02000000000001</v>
      </c>
      <c r="CJ272" s="5">
        <v>43</v>
      </c>
      <c r="CK272" s="6">
        <f t="shared" si="75"/>
        <v>62.29</v>
      </c>
      <c r="CL272" s="7">
        <f t="shared" si="73"/>
        <v>4.4180229424169923E-2</v>
      </c>
      <c r="CM272" s="5">
        <f t="shared" si="74"/>
        <v>0.38233500089840472</v>
      </c>
      <c r="CP272" s="8" t="s">
        <v>70387</v>
      </c>
      <c r="CQ272" s="8" t="s">
        <v>48346</v>
      </c>
      <c r="CR272" s="8" t="s">
        <v>48347</v>
      </c>
      <c r="CS272" s="3" t="s">
        <v>48346</v>
      </c>
      <c r="CT272" s="8" t="s">
        <v>48346</v>
      </c>
      <c r="CU272" s="8" t="s">
        <v>48346</v>
      </c>
      <c r="CV272" s="8" t="s">
        <v>48346</v>
      </c>
    </row>
    <row r="273" spans="4:100">
      <c r="D273" s="22" t="s">
        <v>33117</v>
      </c>
      <c r="E273" s="22" t="s">
        <v>44583</v>
      </c>
      <c r="F273" s="22" t="s">
        <v>44584</v>
      </c>
      <c r="G273" s="22" t="s">
        <v>33116</v>
      </c>
      <c r="H273" s="22">
        <v>66671</v>
      </c>
      <c r="I273" s="22" t="s">
        <v>33115</v>
      </c>
      <c r="J273" s="22">
        <v>253.8</v>
      </c>
      <c r="K273" s="22">
        <v>276.81</v>
      </c>
      <c r="L273" s="22">
        <v>260.87</v>
      </c>
      <c r="M273" s="23">
        <f t="shared" si="63"/>
        <v>263.82666666666665</v>
      </c>
      <c r="N273" s="22">
        <v>270.02</v>
      </c>
      <c r="O273" s="22">
        <v>152.46</v>
      </c>
      <c r="P273" s="22">
        <v>287.23</v>
      </c>
      <c r="Q273" s="23">
        <f t="shared" si="64"/>
        <v>236.57000000000002</v>
      </c>
      <c r="R273" s="22">
        <v>235.5</v>
      </c>
      <c r="S273" s="22">
        <v>79.91</v>
      </c>
      <c r="T273" s="22">
        <v>118.22</v>
      </c>
      <c r="U273" s="23">
        <f t="shared" si="65"/>
        <v>144.54333333333332</v>
      </c>
      <c r="V273" s="24">
        <f t="shared" si="66"/>
        <v>0.5478723404255319</v>
      </c>
      <c r="W273" s="22">
        <f t="shared" si="67"/>
        <v>0.89668721888108371</v>
      </c>
      <c r="Z273" s="8" t="s">
        <v>74824</v>
      </c>
      <c r="AA273" s="8" t="s">
        <v>69906</v>
      </c>
      <c r="AB273" s="8" t="s">
        <v>74825</v>
      </c>
      <c r="AC273" s="3" t="s">
        <v>74826</v>
      </c>
      <c r="AD273" s="8" t="s">
        <v>74827</v>
      </c>
      <c r="AE273" s="8" t="s">
        <v>48590</v>
      </c>
      <c r="AF273" s="8" t="s">
        <v>74828</v>
      </c>
      <c r="AL273" s="31" t="s">
        <v>4170</v>
      </c>
      <c r="AM273" s="31" t="s">
        <v>43556</v>
      </c>
      <c r="AN273" s="31" t="s">
        <v>43557</v>
      </c>
      <c r="AO273" s="31" t="s">
        <v>4169</v>
      </c>
      <c r="AP273" s="31">
        <v>52626</v>
      </c>
      <c r="AQ273" s="31" t="s">
        <v>4168</v>
      </c>
      <c r="AR273" s="31">
        <v>94.21</v>
      </c>
      <c r="AS273" s="31">
        <v>45.94</v>
      </c>
      <c r="AT273" s="31">
        <v>216.54</v>
      </c>
      <c r="AU273" s="32">
        <f t="shared" si="68"/>
        <v>118.89666666666665</v>
      </c>
      <c r="AV273" s="31">
        <v>255.88</v>
      </c>
      <c r="AW273" s="31">
        <v>73.33</v>
      </c>
      <c r="AX273" s="31">
        <v>187.68</v>
      </c>
      <c r="AY273" s="32">
        <f t="shared" si="69"/>
        <v>172.29666666666665</v>
      </c>
      <c r="AZ273" s="31">
        <v>217.14</v>
      </c>
      <c r="BA273" s="31">
        <v>311.04000000000002</v>
      </c>
      <c r="BB273" s="31">
        <v>247.4</v>
      </c>
      <c r="BC273" s="32">
        <f t="shared" si="70"/>
        <v>258.5266666666667</v>
      </c>
      <c r="BD273" s="33">
        <f t="shared" si="71"/>
        <v>2.174381115254143</v>
      </c>
      <c r="BE273" s="31">
        <f t="shared" si="72"/>
        <v>1.4491294962011831</v>
      </c>
      <c r="BH273" s="8" t="s">
        <v>80160</v>
      </c>
      <c r="BI273" s="8" t="s">
        <v>69906</v>
      </c>
      <c r="BJ273" s="8" t="s">
        <v>65841</v>
      </c>
      <c r="BK273" s="3" t="s">
        <v>40488</v>
      </c>
      <c r="BL273" s="8" t="s">
        <v>65842</v>
      </c>
      <c r="BM273" s="8" t="s">
        <v>48344</v>
      </c>
      <c r="BN273" s="8" t="s">
        <v>65843</v>
      </c>
      <c r="BT273" s="5" t="s">
        <v>21322</v>
      </c>
      <c r="BU273" s="5" t="s">
        <v>46756</v>
      </c>
      <c r="BV273" s="5" t="s">
        <v>46757</v>
      </c>
      <c r="BW273" s="5" t="s">
        <v>21458</v>
      </c>
      <c r="BX273" s="5">
        <v>673094</v>
      </c>
      <c r="BY273" s="5" t="s">
        <v>21457</v>
      </c>
      <c r="BZ273" s="5">
        <v>406.92</v>
      </c>
      <c r="CA273" s="5">
        <v>231.87</v>
      </c>
      <c r="CB273" s="5">
        <v>236.02</v>
      </c>
      <c r="CC273" s="6">
        <f t="shared" si="62"/>
        <v>291.6033333333333</v>
      </c>
      <c r="CD273" s="5">
        <v>162.44</v>
      </c>
      <c r="CE273" s="5">
        <v>511.73</v>
      </c>
      <c r="CF273" s="5">
        <v>79.25</v>
      </c>
      <c r="CG273" s="6">
        <f t="shared" si="76"/>
        <v>251.14000000000001</v>
      </c>
      <c r="CH273" s="5">
        <v>7.85</v>
      </c>
      <c r="CI273" s="5">
        <v>10.33</v>
      </c>
      <c r="CJ273" s="5">
        <v>20.5</v>
      </c>
      <c r="CK273" s="6">
        <f t="shared" si="75"/>
        <v>12.893333333333333</v>
      </c>
      <c r="CL273" s="7">
        <f t="shared" si="73"/>
        <v>4.4215315325613562E-2</v>
      </c>
      <c r="CM273" s="5">
        <f t="shared" si="74"/>
        <v>0.861238440347047</v>
      </c>
      <c r="CP273" s="8" t="s">
        <v>70388</v>
      </c>
      <c r="CQ273" s="8" t="s">
        <v>69906</v>
      </c>
      <c r="CR273" s="8" t="s">
        <v>48880</v>
      </c>
      <c r="CS273" s="3" t="s">
        <v>35023</v>
      </c>
      <c r="CT273" s="8" t="s">
        <v>48881</v>
      </c>
      <c r="CU273" s="8" t="s">
        <v>48344</v>
      </c>
      <c r="CV273" s="8" t="s">
        <v>48882</v>
      </c>
    </row>
    <row r="274" spans="4:100">
      <c r="D274" s="22" t="s">
        <v>10563</v>
      </c>
      <c r="E274" s="22" t="s">
        <v>47504</v>
      </c>
      <c r="F274" s="22" t="s">
        <v>47505</v>
      </c>
      <c r="G274" s="22" t="s">
        <v>10562</v>
      </c>
      <c r="H274" s="22">
        <v>101786</v>
      </c>
      <c r="I274" s="22" t="s">
        <v>10561</v>
      </c>
      <c r="J274" s="22">
        <v>549.04</v>
      </c>
      <c r="K274" s="22">
        <v>410.5</v>
      </c>
      <c r="L274" s="22">
        <v>767.17</v>
      </c>
      <c r="M274" s="23">
        <f t="shared" si="63"/>
        <v>575.57000000000005</v>
      </c>
      <c r="N274" s="22">
        <v>771.94</v>
      </c>
      <c r="O274" s="22">
        <v>476.59</v>
      </c>
      <c r="P274" s="22">
        <v>408.27</v>
      </c>
      <c r="Q274" s="23">
        <f t="shared" si="64"/>
        <v>552.26666666666665</v>
      </c>
      <c r="R274" s="22">
        <v>402.33</v>
      </c>
      <c r="S274" s="22">
        <v>117.91</v>
      </c>
      <c r="T274" s="22">
        <v>425.89</v>
      </c>
      <c r="U274" s="23">
        <f t="shared" si="65"/>
        <v>315.37666666666667</v>
      </c>
      <c r="V274" s="24">
        <f t="shared" si="66"/>
        <v>0.54793798611231759</v>
      </c>
      <c r="W274" s="22">
        <f t="shared" si="67"/>
        <v>0.95951259910465558</v>
      </c>
      <c r="Z274" s="8" t="s">
        <v>75938</v>
      </c>
      <c r="AA274" s="8" t="s">
        <v>69906</v>
      </c>
      <c r="AB274" s="8" t="s">
        <v>75939</v>
      </c>
      <c r="AC274" s="3" t="s">
        <v>75940</v>
      </c>
      <c r="AD274" s="8" t="s">
        <v>75941</v>
      </c>
      <c r="AE274" s="8" t="s">
        <v>48590</v>
      </c>
      <c r="AF274" s="8" t="s">
        <v>75942</v>
      </c>
      <c r="AL274" s="31" t="s">
        <v>25562</v>
      </c>
      <c r="AM274" s="31" t="s">
        <v>42220</v>
      </c>
      <c r="AN274" s="31" t="s">
        <v>42221</v>
      </c>
      <c r="AO274" s="31" t="s">
        <v>25561</v>
      </c>
      <c r="AP274" s="31">
        <v>16569</v>
      </c>
      <c r="AQ274" s="31" t="s">
        <v>25560</v>
      </c>
      <c r="AR274" s="31">
        <v>80.37</v>
      </c>
      <c r="AS274" s="31">
        <v>79.31</v>
      </c>
      <c r="AT274" s="31">
        <v>92.63</v>
      </c>
      <c r="AU274" s="32">
        <f t="shared" si="68"/>
        <v>84.103333333333339</v>
      </c>
      <c r="AV274" s="31">
        <v>64.83</v>
      </c>
      <c r="AW274" s="31">
        <v>53.02</v>
      </c>
      <c r="AX274" s="31">
        <v>95.89</v>
      </c>
      <c r="AY274" s="32">
        <f t="shared" si="69"/>
        <v>71.24666666666667</v>
      </c>
      <c r="AZ274" s="31">
        <v>301.83999999999997</v>
      </c>
      <c r="BA274" s="31">
        <v>132.93</v>
      </c>
      <c r="BB274" s="31">
        <v>113.86</v>
      </c>
      <c r="BC274" s="32">
        <f t="shared" si="70"/>
        <v>182.87666666666667</v>
      </c>
      <c r="BD274" s="33">
        <f t="shared" si="71"/>
        <v>2.174428282668146</v>
      </c>
      <c r="BE274" s="31">
        <f t="shared" si="72"/>
        <v>0.84713249573936822</v>
      </c>
      <c r="BH274" s="8" t="s">
        <v>80161</v>
      </c>
      <c r="BI274" s="8" t="s">
        <v>48346</v>
      </c>
      <c r="BJ274" s="8" t="s">
        <v>48347</v>
      </c>
      <c r="BK274" s="3" t="s">
        <v>48346</v>
      </c>
      <c r="BL274" s="8" t="s">
        <v>48346</v>
      </c>
      <c r="BM274" s="8" t="s">
        <v>48346</v>
      </c>
      <c r="BN274" s="8" t="s">
        <v>48346</v>
      </c>
      <c r="BT274" s="5" t="s">
        <v>10631</v>
      </c>
      <c r="BU274" s="5" t="s">
        <v>39157</v>
      </c>
      <c r="BV274" s="5" t="s">
        <v>39158</v>
      </c>
      <c r="BW274" s="5" t="s">
        <v>10630</v>
      </c>
      <c r="BX274" s="5">
        <v>21856</v>
      </c>
      <c r="BY274" s="5" t="s">
        <v>10629</v>
      </c>
      <c r="BZ274" s="5">
        <v>3117.19</v>
      </c>
      <c r="CA274" s="5">
        <v>508.08</v>
      </c>
      <c r="CB274" s="5">
        <v>949.33</v>
      </c>
      <c r="CC274" s="6">
        <f t="shared" si="62"/>
        <v>1524.8666666666668</v>
      </c>
      <c r="CD274" s="5">
        <v>324.22000000000003</v>
      </c>
      <c r="CE274" s="5">
        <v>385.86</v>
      </c>
      <c r="CF274" s="5">
        <v>203.46</v>
      </c>
      <c r="CG274" s="6">
        <f t="shared" si="76"/>
        <v>304.51333333333338</v>
      </c>
      <c r="CH274" s="5">
        <v>122.48</v>
      </c>
      <c r="CI274" s="5">
        <v>7.76</v>
      </c>
      <c r="CJ274" s="5">
        <v>72.569999999999993</v>
      </c>
      <c r="CK274" s="6">
        <f t="shared" si="75"/>
        <v>67.603333333333339</v>
      </c>
      <c r="CL274" s="7">
        <f t="shared" si="73"/>
        <v>4.4333930835482885E-2</v>
      </c>
      <c r="CM274" s="5">
        <f t="shared" si="74"/>
        <v>0.19969833428059286</v>
      </c>
      <c r="CP274" s="8" t="s">
        <v>70389</v>
      </c>
      <c r="CQ274" s="8" t="s">
        <v>69906</v>
      </c>
      <c r="CR274" s="8" t="s">
        <v>48883</v>
      </c>
      <c r="CS274" s="3" t="s">
        <v>42527</v>
      </c>
      <c r="CT274" s="8" t="s">
        <v>48884</v>
      </c>
      <c r="CU274" s="8" t="s">
        <v>48344</v>
      </c>
      <c r="CV274" s="8" t="s">
        <v>48885</v>
      </c>
    </row>
    <row r="275" spans="4:100">
      <c r="D275" s="22" t="s">
        <v>7002</v>
      </c>
      <c r="E275" s="22" t="s">
        <v>39059</v>
      </c>
      <c r="F275" s="22" t="s">
        <v>39060</v>
      </c>
      <c r="G275" s="22" t="s">
        <v>7001</v>
      </c>
      <c r="H275" s="22">
        <v>68837</v>
      </c>
      <c r="I275" s="22" t="s">
        <v>7000</v>
      </c>
      <c r="J275" s="22">
        <v>1987.71</v>
      </c>
      <c r="K275" s="22">
        <v>949.61</v>
      </c>
      <c r="L275" s="22">
        <v>704.9</v>
      </c>
      <c r="M275" s="23">
        <f t="shared" si="63"/>
        <v>1214.0733333333335</v>
      </c>
      <c r="N275" s="22">
        <v>848.66</v>
      </c>
      <c r="O275" s="22">
        <v>638.33000000000004</v>
      </c>
      <c r="P275" s="22">
        <v>357.59</v>
      </c>
      <c r="Q275" s="23">
        <f t="shared" si="64"/>
        <v>614.86</v>
      </c>
      <c r="R275" s="22">
        <v>871.81</v>
      </c>
      <c r="S275" s="22">
        <v>335.63</v>
      </c>
      <c r="T275" s="22">
        <v>789.04</v>
      </c>
      <c r="U275" s="23">
        <f t="shared" si="65"/>
        <v>665.49333333333334</v>
      </c>
      <c r="V275" s="24">
        <f t="shared" si="66"/>
        <v>0.54814920570421333</v>
      </c>
      <c r="W275" s="22">
        <f t="shared" si="67"/>
        <v>0.50644387214391218</v>
      </c>
      <c r="Z275" s="8" t="s">
        <v>75943</v>
      </c>
      <c r="AA275" s="8" t="s">
        <v>69906</v>
      </c>
      <c r="AB275" s="8" t="s">
        <v>75944</v>
      </c>
      <c r="AC275" s="3" t="s">
        <v>75945</v>
      </c>
      <c r="AD275" s="8" t="s">
        <v>75946</v>
      </c>
      <c r="AE275" s="8" t="s">
        <v>48590</v>
      </c>
      <c r="AF275" s="8" t="s">
        <v>75947</v>
      </c>
      <c r="AL275" s="31" t="s">
        <v>16164</v>
      </c>
      <c r="AM275" s="31" t="s">
        <v>42652</v>
      </c>
      <c r="AN275" s="31" t="s">
        <v>42653</v>
      </c>
      <c r="AO275" s="31" t="s">
        <v>16163</v>
      </c>
      <c r="AP275" s="31">
        <v>208922</v>
      </c>
      <c r="AQ275" s="31" t="s">
        <v>16162</v>
      </c>
      <c r="AR275" s="31">
        <v>1044.8699999999999</v>
      </c>
      <c r="AS275" s="31">
        <v>276.19</v>
      </c>
      <c r="AT275" s="31">
        <v>576.47</v>
      </c>
      <c r="AU275" s="32">
        <f t="shared" si="68"/>
        <v>632.51</v>
      </c>
      <c r="AV275" s="31">
        <v>1667.46</v>
      </c>
      <c r="AW275" s="31">
        <v>474.6</v>
      </c>
      <c r="AX275" s="31">
        <v>829.36</v>
      </c>
      <c r="AY275" s="32">
        <f t="shared" si="69"/>
        <v>990.47333333333336</v>
      </c>
      <c r="AZ275" s="31">
        <v>1606.2</v>
      </c>
      <c r="BA275" s="31">
        <v>1322.55</v>
      </c>
      <c r="BB275" s="31">
        <v>1198.03</v>
      </c>
      <c r="BC275" s="32">
        <f t="shared" si="70"/>
        <v>1375.5933333333332</v>
      </c>
      <c r="BD275" s="33">
        <f t="shared" si="71"/>
        <v>2.1748167354402828</v>
      </c>
      <c r="BE275" s="31">
        <f t="shared" si="72"/>
        <v>1.5659409864402671</v>
      </c>
      <c r="BH275" s="8" t="s">
        <v>80162</v>
      </c>
      <c r="BI275" s="8" t="s">
        <v>69906</v>
      </c>
      <c r="BJ275" s="8" t="s">
        <v>65844</v>
      </c>
      <c r="BK275" s="3" t="s">
        <v>65845</v>
      </c>
      <c r="BL275" s="8" t="s">
        <v>65846</v>
      </c>
      <c r="BM275" s="8" t="s">
        <v>48344</v>
      </c>
      <c r="BN275" s="8" t="s">
        <v>65847</v>
      </c>
      <c r="BT275" s="5" t="s">
        <v>30846</v>
      </c>
      <c r="BU275" s="5" t="s">
        <v>34757</v>
      </c>
      <c r="BV275" s="5" t="s">
        <v>34758</v>
      </c>
      <c r="BW275" s="5" t="s">
        <v>30845</v>
      </c>
      <c r="BX275" s="5">
        <v>56424</v>
      </c>
      <c r="BY275" s="5" t="s">
        <v>30844</v>
      </c>
      <c r="BZ275" s="5">
        <v>758.53</v>
      </c>
      <c r="CA275" s="5">
        <v>647.29</v>
      </c>
      <c r="CB275" s="5">
        <v>367.16</v>
      </c>
      <c r="CC275" s="6">
        <f t="shared" ref="CC275:CC338" si="77">+AVERAGE(BZ275:CB275)</f>
        <v>590.99333333333334</v>
      </c>
      <c r="CD275" s="5">
        <v>600.38</v>
      </c>
      <c r="CE275" s="5">
        <v>115.51</v>
      </c>
      <c r="CF275" s="5">
        <v>307</v>
      </c>
      <c r="CG275" s="6">
        <f t="shared" si="76"/>
        <v>340.96333333333331</v>
      </c>
      <c r="CH275" s="5">
        <v>60.15</v>
      </c>
      <c r="CI275" s="5">
        <v>10.31</v>
      </c>
      <c r="CJ275" s="5">
        <v>8.15</v>
      </c>
      <c r="CK275" s="6">
        <f t="shared" si="75"/>
        <v>26.203333333333333</v>
      </c>
      <c r="CL275" s="7">
        <f t="shared" si="73"/>
        <v>4.433778158806078E-2</v>
      </c>
      <c r="CM275" s="5">
        <f t="shared" si="74"/>
        <v>0.57693262191338868</v>
      </c>
      <c r="CP275" s="8" t="s">
        <v>70390</v>
      </c>
      <c r="CQ275" s="8" t="s">
        <v>69906</v>
      </c>
      <c r="CR275" s="8" t="s">
        <v>48886</v>
      </c>
      <c r="CS275" s="3" t="s">
        <v>45247</v>
      </c>
      <c r="CT275" s="8" t="s">
        <v>48887</v>
      </c>
      <c r="CU275" s="8" t="s">
        <v>48344</v>
      </c>
      <c r="CV275" s="8" t="s">
        <v>48888</v>
      </c>
    </row>
    <row r="276" spans="4:100">
      <c r="D276" s="22" t="s">
        <v>6500</v>
      </c>
      <c r="E276" s="22" t="s">
        <v>34503</v>
      </c>
      <c r="F276" s="22" t="s">
        <v>34504</v>
      </c>
      <c r="G276" s="22" t="s">
        <v>6499</v>
      </c>
      <c r="H276" s="22" t="s">
        <v>6498</v>
      </c>
      <c r="I276" s="22" t="s">
        <v>6497</v>
      </c>
      <c r="J276" s="22">
        <v>2970.22</v>
      </c>
      <c r="K276" s="22">
        <v>2856.8</v>
      </c>
      <c r="L276" s="22">
        <v>3148.11</v>
      </c>
      <c r="M276" s="23">
        <f t="shared" si="63"/>
        <v>2991.7100000000005</v>
      </c>
      <c r="N276" s="22">
        <v>2748.46</v>
      </c>
      <c r="O276" s="22">
        <v>2617.86</v>
      </c>
      <c r="P276" s="22">
        <v>2330.64</v>
      </c>
      <c r="Q276" s="23">
        <f t="shared" si="64"/>
        <v>2565.6533333333332</v>
      </c>
      <c r="R276" s="22">
        <v>1961.81</v>
      </c>
      <c r="S276" s="22">
        <v>1417.37</v>
      </c>
      <c r="T276" s="22">
        <v>1544.1</v>
      </c>
      <c r="U276" s="23">
        <f t="shared" si="65"/>
        <v>1641.0933333333332</v>
      </c>
      <c r="V276" s="24">
        <f t="shared" si="66"/>
        <v>0.54854692912526049</v>
      </c>
      <c r="W276" s="22">
        <f t="shared" si="67"/>
        <v>0.8575875781186455</v>
      </c>
      <c r="Z276" s="8" t="s">
        <v>75948</v>
      </c>
      <c r="AA276" s="8" t="s">
        <v>48346</v>
      </c>
      <c r="AB276" s="8" t="s">
        <v>48347</v>
      </c>
      <c r="AC276" s="3" t="s">
        <v>48346</v>
      </c>
      <c r="AD276" s="8" t="s">
        <v>48346</v>
      </c>
      <c r="AE276" s="8" t="s">
        <v>48346</v>
      </c>
      <c r="AF276" s="8" t="s">
        <v>48346</v>
      </c>
      <c r="AL276" s="31" t="s">
        <v>24506</v>
      </c>
      <c r="AM276" s="31" t="s">
        <v>38919</v>
      </c>
      <c r="AN276" s="31" t="s">
        <v>38920</v>
      </c>
      <c r="AO276" s="31" t="s">
        <v>24505</v>
      </c>
      <c r="AP276" s="31">
        <v>18789</v>
      </c>
      <c r="AQ276" s="31" t="s">
        <v>24504</v>
      </c>
      <c r="AR276" s="31">
        <v>89.82</v>
      </c>
      <c r="AS276" s="31">
        <v>87.18</v>
      </c>
      <c r="AT276" s="31">
        <v>91.24</v>
      </c>
      <c r="AU276" s="32">
        <f t="shared" si="68"/>
        <v>89.413333333333341</v>
      </c>
      <c r="AV276" s="31">
        <v>110.7</v>
      </c>
      <c r="AW276" s="31">
        <v>59.43</v>
      </c>
      <c r="AX276" s="31">
        <v>77.099999999999994</v>
      </c>
      <c r="AY276" s="32">
        <f t="shared" si="69"/>
        <v>82.41</v>
      </c>
      <c r="AZ276" s="31">
        <v>178.26</v>
      </c>
      <c r="BA276" s="31">
        <v>260</v>
      </c>
      <c r="BB276" s="31">
        <v>145.19</v>
      </c>
      <c r="BC276" s="32">
        <f t="shared" si="70"/>
        <v>194.48333333333335</v>
      </c>
      <c r="BD276" s="33">
        <f t="shared" si="71"/>
        <v>2.1751043841336117</v>
      </c>
      <c r="BE276" s="31">
        <f t="shared" si="72"/>
        <v>0.92167461974351317</v>
      </c>
      <c r="BH276" s="8" t="s">
        <v>77848</v>
      </c>
      <c r="BI276" s="8" t="s">
        <v>69906</v>
      </c>
      <c r="BJ276" s="8" t="s">
        <v>61085</v>
      </c>
      <c r="BK276" s="3" t="s">
        <v>40480</v>
      </c>
      <c r="BL276" s="8" t="s">
        <v>61086</v>
      </c>
      <c r="BM276" s="8" t="s">
        <v>48344</v>
      </c>
      <c r="BN276" s="8" t="s">
        <v>61087</v>
      </c>
      <c r="BT276" s="5" t="s">
        <v>10067</v>
      </c>
      <c r="BU276" s="5" t="s">
        <v>43681</v>
      </c>
      <c r="BV276" s="5" t="s">
        <v>43682</v>
      </c>
      <c r="BW276" s="5" t="s">
        <v>10066</v>
      </c>
      <c r="BX276" s="5">
        <v>13437</v>
      </c>
      <c r="BY276" s="5" t="s">
        <v>10065</v>
      </c>
      <c r="BZ276" s="5">
        <v>1328.44</v>
      </c>
      <c r="CA276" s="5">
        <v>843.39</v>
      </c>
      <c r="CB276" s="5">
        <v>227.92</v>
      </c>
      <c r="CC276" s="6">
        <f t="shared" si="77"/>
        <v>799.91666666666663</v>
      </c>
      <c r="CD276" s="5">
        <v>1407.42</v>
      </c>
      <c r="CE276" s="5">
        <v>2735.89</v>
      </c>
      <c r="CF276" s="5">
        <v>79.66</v>
      </c>
      <c r="CG276" s="6">
        <f t="shared" si="76"/>
        <v>1407.6566666666665</v>
      </c>
      <c r="CH276" s="5">
        <v>45.83</v>
      </c>
      <c r="CI276" s="5">
        <v>30.51</v>
      </c>
      <c r="CJ276" s="5">
        <v>30.18</v>
      </c>
      <c r="CK276" s="6">
        <f t="shared" si="75"/>
        <v>35.506666666666668</v>
      </c>
      <c r="CL276" s="7">
        <f t="shared" si="73"/>
        <v>4.4387957078862388E-2</v>
      </c>
      <c r="CM276" s="5">
        <f t="shared" si="74"/>
        <v>1.75975414105636</v>
      </c>
      <c r="CP276" s="8" t="s">
        <v>70391</v>
      </c>
      <c r="CQ276" s="8" t="s">
        <v>69906</v>
      </c>
      <c r="CR276" s="8" t="s">
        <v>48889</v>
      </c>
      <c r="CS276" s="3" t="s">
        <v>43318</v>
      </c>
      <c r="CT276" s="8" t="s">
        <v>48890</v>
      </c>
      <c r="CU276" s="8" t="s">
        <v>48344</v>
      </c>
      <c r="CV276" s="8" t="s">
        <v>48891</v>
      </c>
    </row>
    <row r="277" spans="4:100">
      <c r="D277" s="22" t="s">
        <v>15331</v>
      </c>
      <c r="E277" s="22" t="s">
        <v>15329</v>
      </c>
      <c r="F277" s="22"/>
      <c r="G277" s="22" t="s">
        <v>15330</v>
      </c>
      <c r="H277" s="22"/>
      <c r="I277" s="22" t="s">
        <v>15329</v>
      </c>
      <c r="J277" s="22">
        <v>1374.69</v>
      </c>
      <c r="K277" s="22">
        <v>150.24</v>
      </c>
      <c r="L277" s="22">
        <v>17.22</v>
      </c>
      <c r="M277" s="23">
        <f t="shared" si="63"/>
        <v>514.05000000000007</v>
      </c>
      <c r="N277" s="22">
        <v>306.97000000000003</v>
      </c>
      <c r="O277" s="22">
        <v>38.4</v>
      </c>
      <c r="P277" s="22">
        <v>8.09</v>
      </c>
      <c r="Q277" s="23">
        <f t="shared" si="64"/>
        <v>117.82</v>
      </c>
      <c r="R277" s="22">
        <v>487.39</v>
      </c>
      <c r="S277" s="22">
        <v>198.16</v>
      </c>
      <c r="T277" s="22">
        <v>161.5</v>
      </c>
      <c r="U277" s="23">
        <f t="shared" si="65"/>
        <v>282.34999999999997</v>
      </c>
      <c r="V277" s="24">
        <f t="shared" si="66"/>
        <v>0.54926563563855646</v>
      </c>
      <c r="W277" s="22">
        <f t="shared" si="67"/>
        <v>0.2291994942126252</v>
      </c>
      <c r="Z277" s="8" t="s">
        <v>75949</v>
      </c>
      <c r="AA277" s="8" t="s">
        <v>69906</v>
      </c>
      <c r="AB277" s="8" t="s">
        <v>75950</v>
      </c>
      <c r="AC277" s="3" t="s">
        <v>75951</v>
      </c>
      <c r="AD277" s="8" t="s">
        <v>75952</v>
      </c>
      <c r="AE277" s="8" t="s">
        <v>48590</v>
      </c>
      <c r="AF277" s="8" t="s">
        <v>75953</v>
      </c>
      <c r="AL277" s="31" t="s">
        <v>8585</v>
      </c>
      <c r="AM277" s="31" t="s">
        <v>48249</v>
      </c>
      <c r="AN277" s="31" t="s">
        <v>48250</v>
      </c>
      <c r="AO277" s="31" t="s">
        <v>8584</v>
      </c>
      <c r="AP277" s="31">
        <v>23836</v>
      </c>
      <c r="AQ277" s="31" t="s">
        <v>8583</v>
      </c>
      <c r="AR277" s="31">
        <v>71</v>
      </c>
      <c r="AS277" s="31">
        <v>31.9</v>
      </c>
      <c r="AT277" s="31">
        <v>268.20999999999998</v>
      </c>
      <c r="AU277" s="32">
        <f t="shared" si="68"/>
        <v>123.70333333333333</v>
      </c>
      <c r="AV277" s="31">
        <v>48.12</v>
      </c>
      <c r="AW277" s="31">
        <v>75.180000000000007</v>
      </c>
      <c r="AX277" s="31">
        <v>251.84</v>
      </c>
      <c r="AY277" s="32">
        <f t="shared" si="69"/>
        <v>125.04666666666667</v>
      </c>
      <c r="AZ277" s="31">
        <v>186.06</v>
      </c>
      <c r="BA277" s="31">
        <v>256.72000000000003</v>
      </c>
      <c r="BB277" s="31">
        <v>364.59</v>
      </c>
      <c r="BC277" s="32">
        <f t="shared" si="70"/>
        <v>269.12333333333333</v>
      </c>
      <c r="BD277" s="33">
        <f t="shared" si="71"/>
        <v>2.1755544178275983</v>
      </c>
      <c r="BE277" s="31">
        <f t="shared" si="72"/>
        <v>1.0108593139500417</v>
      </c>
      <c r="BH277" s="8" t="s">
        <v>80163</v>
      </c>
      <c r="BI277" s="8" t="s">
        <v>69906</v>
      </c>
      <c r="BJ277" s="8" t="s">
        <v>65848</v>
      </c>
      <c r="BK277" s="3" t="s">
        <v>36794</v>
      </c>
      <c r="BL277" s="8" t="s">
        <v>65849</v>
      </c>
      <c r="BM277" s="8" t="s">
        <v>48344</v>
      </c>
      <c r="BN277" s="8" t="s">
        <v>65850</v>
      </c>
      <c r="BT277" s="5" t="s">
        <v>31105</v>
      </c>
      <c r="BU277" s="5" t="s">
        <v>38848</v>
      </c>
      <c r="BV277" s="5" t="s">
        <v>38849</v>
      </c>
      <c r="BW277" s="5" t="s">
        <v>31104</v>
      </c>
      <c r="BX277" s="5">
        <v>15929</v>
      </c>
      <c r="BY277" s="5" t="s">
        <v>31103</v>
      </c>
      <c r="BZ277" s="5">
        <v>778.89</v>
      </c>
      <c r="CA277" s="5">
        <v>177.36</v>
      </c>
      <c r="CB277" s="5">
        <v>1781.68</v>
      </c>
      <c r="CC277" s="6">
        <f t="shared" si="77"/>
        <v>912.64333333333343</v>
      </c>
      <c r="CD277" s="5">
        <v>68.14</v>
      </c>
      <c r="CE277" s="5">
        <v>219.13</v>
      </c>
      <c r="CF277" s="5">
        <v>224</v>
      </c>
      <c r="CG277" s="6">
        <f t="shared" si="76"/>
        <v>170.42333333333332</v>
      </c>
      <c r="CH277" s="5">
        <v>94.39</v>
      </c>
      <c r="CI277" s="5">
        <v>5.03</v>
      </c>
      <c r="CJ277" s="5">
        <v>22.26</v>
      </c>
      <c r="CK277" s="6">
        <f t="shared" si="75"/>
        <v>40.56</v>
      </c>
      <c r="CL277" s="7">
        <f t="shared" si="73"/>
        <v>4.4442334172166559E-2</v>
      </c>
      <c r="CM277" s="5">
        <f t="shared" si="74"/>
        <v>0.18673596476169949</v>
      </c>
      <c r="CP277" s="8" t="s">
        <v>70392</v>
      </c>
      <c r="CQ277" s="8" t="s">
        <v>69906</v>
      </c>
      <c r="CR277" s="8" t="s">
        <v>48892</v>
      </c>
      <c r="CS277" s="3" t="s">
        <v>41771</v>
      </c>
      <c r="CT277" s="8" t="s">
        <v>48893</v>
      </c>
      <c r="CU277" s="8" t="s">
        <v>48344</v>
      </c>
      <c r="CV277" s="8" t="s">
        <v>48894</v>
      </c>
    </row>
    <row r="278" spans="4:100">
      <c r="D278" s="22" t="s">
        <v>184</v>
      </c>
      <c r="E278" s="22" t="s">
        <v>45385</v>
      </c>
      <c r="F278" s="22" t="s">
        <v>45386</v>
      </c>
      <c r="G278" s="22" t="s">
        <v>183</v>
      </c>
      <c r="H278" s="22">
        <v>78244</v>
      </c>
      <c r="I278" s="22" t="s">
        <v>182</v>
      </c>
      <c r="J278" s="22">
        <v>1692.17</v>
      </c>
      <c r="K278" s="22">
        <v>685.29</v>
      </c>
      <c r="L278" s="22">
        <v>1143.6300000000001</v>
      </c>
      <c r="M278" s="23">
        <f t="shared" si="63"/>
        <v>1173.6966666666667</v>
      </c>
      <c r="N278" s="22">
        <v>1396.34</v>
      </c>
      <c r="O278" s="22">
        <v>1072.67</v>
      </c>
      <c r="P278" s="22">
        <v>622.01</v>
      </c>
      <c r="Q278" s="23">
        <f t="shared" si="64"/>
        <v>1030.3400000000001</v>
      </c>
      <c r="R278" s="22">
        <v>728.13</v>
      </c>
      <c r="S278" s="22">
        <v>742.91</v>
      </c>
      <c r="T278" s="22">
        <v>463.84</v>
      </c>
      <c r="U278" s="23">
        <f t="shared" si="65"/>
        <v>644.95999999999992</v>
      </c>
      <c r="V278" s="24">
        <f t="shared" si="66"/>
        <v>0.54951165690169801</v>
      </c>
      <c r="W278" s="22">
        <f t="shared" si="67"/>
        <v>0.87785884484634025</v>
      </c>
      <c r="Z278" s="8" t="s">
        <v>75954</v>
      </c>
      <c r="AA278" s="8" t="s">
        <v>69906</v>
      </c>
      <c r="AB278" s="8" t="s">
        <v>75955</v>
      </c>
      <c r="AC278" s="3" t="s">
        <v>75956</v>
      </c>
      <c r="AD278" s="8" t="s">
        <v>75957</v>
      </c>
      <c r="AE278" s="8" t="s">
        <v>48590</v>
      </c>
      <c r="AF278" s="8" t="s">
        <v>75958</v>
      </c>
      <c r="AL278" s="31" t="s">
        <v>2484</v>
      </c>
      <c r="AM278" s="31" t="s">
        <v>36303</v>
      </c>
      <c r="AN278" s="31" t="s">
        <v>36304</v>
      </c>
      <c r="AO278" s="31" t="s">
        <v>2483</v>
      </c>
      <c r="AP278" s="31">
        <v>170459</v>
      </c>
      <c r="AQ278" s="31" t="s">
        <v>2482</v>
      </c>
      <c r="AR278" s="31">
        <v>168.9</v>
      </c>
      <c r="AS278" s="31">
        <v>4.7300000000000004</v>
      </c>
      <c r="AT278" s="31">
        <v>80.47</v>
      </c>
      <c r="AU278" s="32">
        <f t="shared" si="68"/>
        <v>84.7</v>
      </c>
      <c r="AV278" s="31">
        <v>45.94</v>
      </c>
      <c r="AW278" s="31">
        <v>309.77</v>
      </c>
      <c r="AX278" s="31">
        <v>154.81</v>
      </c>
      <c r="AY278" s="32">
        <f t="shared" si="69"/>
        <v>170.17333333333332</v>
      </c>
      <c r="AZ278" s="31">
        <v>197.46</v>
      </c>
      <c r="BA278" s="31">
        <v>119</v>
      </c>
      <c r="BB278" s="31">
        <v>236.47</v>
      </c>
      <c r="BC278" s="32">
        <f t="shared" si="70"/>
        <v>184.31000000000003</v>
      </c>
      <c r="BD278" s="33">
        <f t="shared" si="71"/>
        <v>2.1760330578512401</v>
      </c>
      <c r="BE278" s="31">
        <f t="shared" si="72"/>
        <v>2.009130263675718</v>
      </c>
      <c r="BH278" s="8" t="s">
        <v>80164</v>
      </c>
      <c r="BI278" s="8" t="s">
        <v>69906</v>
      </c>
      <c r="BJ278" s="8" t="s">
        <v>65851</v>
      </c>
      <c r="BK278" s="3" t="s">
        <v>43395</v>
      </c>
      <c r="BL278" s="8" t="s">
        <v>65852</v>
      </c>
      <c r="BM278" s="8" t="s">
        <v>48344</v>
      </c>
      <c r="BN278" s="8" t="s">
        <v>65853</v>
      </c>
      <c r="BT278" s="5" t="s">
        <v>13466</v>
      </c>
      <c r="BU278" s="5" t="s">
        <v>39856</v>
      </c>
      <c r="BV278" s="5" t="s">
        <v>39857</v>
      </c>
      <c r="BW278" s="5" t="s">
        <v>13465</v>
      </c>
      <c r="BX278" s="5">
        <v>240023</v>
      </c>
      <c r="BY278" s="5" t="s">
        <v>13464</v>
      </c>
      <c r="BZ278" s="5">
        <v>243.91</v>
      </c>
      <c r="CA278" s="5">
        <v>334.15</v>
      </c>
      <c r="CB278" s="5">
        <v>462.01</v>
      </c>
      <c r="CC278" s="6">
        <f t="shared" si="77"/>
        <v>346.69</v>
      </c>
      <c r="CD278" s="5">
        <v>275.76</v>
      </c>
      <c r="CE278" s="5">
        <v>319.26</v>
      </c>
      <c r="CF278" s="5">
        <v>157.99</v>
      </c>
      <c r="CG278" s="6">
        <f t="shared" si="76"/>
        <v>251.00333333333333</v>
      </c>
      <c r="CH278" s="5">
        <v>22.32</v>
      </c>
      <c r="CI278" s="5">
        <v>3.94</v>
      </c>
      <c r="CJ278" s="5">
        <v>20.14</v>
      </c>
      <c r="CK278" s="6">
        <f t="shared" si="75"/>
        <v>15.466666666666669</v>
      </c>
      <c r="CL278" s="7">
        <f t="shared" si="73"/>
        <v>4.461238185891335E-2</v>
      </c>
      <c r="CM278" s="5">
        <f t="shared" si="74"/>
        <v>0.72399934619785211</v>
      </c>
      <c r="CP278" s="8" t="s">
        <v>70393</v>
      </c>
      <c r="CQ278" s="8" t="s">
        <v>69906</v>
      </c>
      <c r="CR278" s="8" t="s">
        <v>48895</v>
      </c>
      <c r="CS278" s="3" t="s">
        <v>42549</v>
      </c>
      <c r="CT278" s="8" t="s">
        <v>48896</v>
      </c>
      <c r="CU278" s="8" t="s">
        <v>48344</v>
      </c>
      <c r="CV278" s="8" t="s">
        <v>48897</v>
      </c>
    </row>
    <row r="279" spans="4:100">
      <c r="D279" s="22" t="s">
        <v>20017</v>
      </c>
      <c r="E279" s="22" t="s">
        <v>33348</v>
      </c>
      <c r="F279" s="22" t="s">
        <v>33349</v>
      </c>
      <c r="G279" s="22" t="s">
        <v>20015</v>
      </c>
      <c r="H279" s="22">
        <v>99480</v>
      </c>
      <c r="I279" s="22" t="s">
        <v>20014</v>
      </c>
      <c r="J279" s="22">
        <v>1787.01</v>
      </c>
      <c r="K279" s="22">
        <v>1469.93</v>
      </c>
      <c r="L279" s="22">
        <v>1597.91</v>
      </c>
      <c r="M279" s="23">
        <f t="shared" si="63"/>
        <v>1618.2833333333335</v>
      </c>
      <c r="N279" s="22">
        <v>748.24</v>
      </c>
      <c r="O279" s="22">
        <v>866.05</v>
      </c>
      <c r="P279" s="22">
        <v>869.99</v>
      </c>
      <c r="Q279" s="23">
        <f t="shared" si="64"/>
        <v>828.09333333333325</v>
      </c>
      <c r="R279" s="22">
        <v>931.84</v>
      </c>
      <c r="S279" s="22">
        <v>1019.89</v>
      </c>
      <c r="T279" s="22">
        <v>716.13</v>
      </c>
      <c r="U279" s="23">
        <f t="shared" si="65"/>
        <v>889.28666666666675</v>
      </c>
      <c r="V279" s="24">
        <f t="shared" si="66"/>
        <v>0.54952470210202164</v>
      </c>
      <c r="W279" s="22">
        <f t="shared" si="67"/>
        <v>0.51171096944292804</v>
      </c>
      <c r="Z279" s="8" t="s">
        <v>75959</v>
      </c>
      <c r="AA279" s="8" t="s">
        <v>48346</v>
      </c>
      <c r="AB279" s="8" t="s">
        <v>48347</v>
      </c>
      <c r="AC279" s="3" t="s">
        <v>48346</v>
      </c>
      <c r="AD279" s="8" t="s">
        <v>48346</v>
      </c>
      <c r="AE279" s="8" t="s">
        <v>48346</v>
      </c>
      <c r="AF279" s="8" t="s">
        <v>48346</v>
      </c>
      <c r="AL279" s="31" t="s">
        <v>28211</v>
      </c>
      <c r="AM279" s="31" t="s">
        <v>43311</v>
      </c>
      <c r="AN279" s="31" t="s">
        <v>43312</v>
      </c>
      <c r="AO279" s="31" t="s">
        <v>28210</v>
      </c>
      <c r="AP279" s="31">
        <v>56869</v>
      </c>
      <c r="AQ279" s="31" t="s">
        <v>28209</v>
      </c>
      <c r="AR279" s="31">
        <v>162.37</v>
      </c>
      <c r="AS279" s="31">
        <v>154</v>
      </c>
      <c r="AT279" s="31">
        <v>348.44</v>
      </c>
      <c r="AU279" s="32">
        <f t="shared" si="68"/>
        <v>221.60333333333332</v>
      </c>
      <c r="AV279" s="31">
        <v>147.80000000000001</v>
      </c>
      <c r="AW279" s="31">
        <v>398.77</v>
      </c>
      <c r="AX279" s="31">
        <v>342.84</v>
      </c>
      <c r="AY279" s="32">
        <f t="shared" si="69"/>
        <v>296.46999999999997</v>
      </c>
      <c r="AZ279" s="31">
        <v>623.48</v>
      </c>
      <c r="BA279" s="31">
        <v>274.61</v>
      </c>
      <c r="BB279" s="31">
        <v>548.75</v>
      </c>
      <c r="BC279" s="32">
        <f t="shared" si="70"/>
        <v>482.28000000000003</v>
      </c>
      <c r="BD279" s="33">
        <f t="shared" si="71"/>
        <v>2.1763210541357685</v>
      </c>
      <c r="BE279" s="31">
        <f t="shared" si="72"/>
        <v>1.3378408868699327</v>
      </c>
      <c r="BH279" s="8" t="s">
        <v>80165</v>
      </c>
      <c r="BI279" s="8" t="s">
        <v>69906</v>
      </c>
      <c r="BJ279" s="8" t="s">
        <v>65854</v>
      </c>
      <c r="BK279" s="3" t="s">
        <v>65855</v>
      </c>
      <c r="BL279" s="8" t="s">
        <v>65856</v>
      </c>
      <c r="BM279" s="8" t="s">
        <v>48344</v>
      </c>
      <c r="BN279" s="8" t="s">
        <v>65857</v>
      </c>
      <c r="BT279" s="5" t="s">
        <v>31773</v>
      </c>
      <c r="BU279" s="5" t="s">
        <v>42295</v>
      </c>
      <c r="BV279" s="5" t="s">
        <v>42296</v>
      </c>
      <c r="BW279" s="5" t="s">
        <v>31772</v>
      </c>
      <c r="BX279" s="5">
        <v>54645</v>
      </c>
      <c r="BY279" s="5" t="s">
        <v>31771</v>
      </c>
      <c r="BZ279" s="5">
        <v>365.9</v>
      </c>
      <c r="CA279" s="5">
        <v>1080.72</v>
      </c>
      <c r="CB279" s="5">
        <v>17.43</v>
      </c>
      <c r="CC279" s="6">
        <f t="shared" si="77"/>
        <v>488.01666666666665</v>
      </c>
      <c r="CD279" s="5">
        <v>784.44</v>
      </c>
      <c r="CE279" s="5">
        <v>2776.96</v>
      </c>
      <c r="CF279" s="5">
        <v>233.18</v>
      </c>
      <c r="CG279" s="6">
        <f t="shared" si="76"/>
        <v>1264.8599999999999</v>
      </c>
      <c r="CH279" s="5">
        <v>60.73</v>
      </c>
      <c r="CI279" s="5">
        <v>1</v>
      </c>
      <c r="CJ279" s="5">
        <v>3.62</v>
      </c>
      <c r="CK279" s="6">
        <f t="shared" si="75"/>
        <v>21.783333333333331</v>
      </c>
      <c r="CL279" s="7">
        <f t="shared" si="73"/>
        <v>4.4636453673030291E-2</v>
      </c>
      <c r="CM279" s="5">
        <f t="shared" si="74"/>
        <v>2.591837710460708</v>
      </c>
      <c r="CP279" s="8" t="s">
        <v>70394</v>
      </c>
      <c r="CQ279" s="8" t="s">
        <v>69906</v>
      </c>
      <c r="CR279" s="8" t="s">
        <v>48898</v>
      </c>
      <c r="CS279" s="3" t="s">
        <v>47610</v>
      </c>
      <c r="CT279" s="8" t="s">
        <v>48899</v>
      </c>
      <c r="CU279" s="8" t="s">
        <v>48344</v>
      </c>
      <c r="CV279" s="8" t="s">
        <v>48900</v>
      </c>
    </row>
    <row r="280" spans="4:100">
      <c r="D280" s="22" t="s">
        <v>416</v>
      </c>
      <c r="E280" s="22" t="s">
        <v>38202</v>
      </c>
      <c r="F280" s="22" t="s">
        <v>38203</v>
      </c>
      <c r="G280" s="22" t="s">
        <v>415</v>
      </c>
      <c r="H280" s="22">
        <v>66887</v>
      </c>
      <c r="I280" s="22" t="s">
        <v>414</v>
      </c>
      <c r="J280" s="22">
        <v>3480.65</v>
      </c>
      <c r="K280" s="22">
        <v>790.94</v>
      </c>
      <c r="L280" s="22">
        <v>571.98</v>
      </c>
      <c r="M280" s="23">
        <f t="shared" si="63"/>
        <v>1614.5233333333333</v>
      </c>
      <c r="N280" s="22">
        <v>5268.59</v>
      </c>
      <c r="O280" s="22">
        <v>433.18</v>
      </c>
      <c r="P280" s="22">
        <v>458.74</v>
      </c>
      <c r="Q280" s="23">
        <f t="shared" si="64"/>
        <v>2053.5033333333336</v>
      </c>
      <c r="R280" s="22">
        <v>2370.04</v>
      </c>
      <c r="S280" s="22">
        <v>72.38</v>
      </c>
      <c r="T280" s="22">
        <v>219.61</v>
      </c>
      <c r="U280" s="23">
        <f t="shared" si="65"/>
        <v>887.34333333333336</v>
      </c>
      <c r="V280" s="24">
        <f t="shared" si="66"/>
        <v>0.54960081097207225</v>
      </c>
      <c r="W280" s="22">
        <f t="shared" si="67"/>
        <v>1.2718944910468932</v>
      </c>
      <c r="Z280" s="8" t="s">
        <v>75960</v>
      </c>
      <c r="AA280" s="8" t="s">
        <v>48346</v>
      </c>
      <c r="AB280" s="8" t="s">
        <v>48347</v>
      </c>
      <c r="AC280" s="3" t="s">
        <v>48346</v>
      </c>
      <c r="AD280" s="8" t="s">
        <v>48346</v>
      </c>
      <c r="AE280" s="8" t="s">
        <v>48346</v>
      </c>
      <c r="AF280" s="8" t="s">
        <v>48346</v>
      </c>
      <c r="AL280" s="31" t="s">
        <v>14002</v>
      </c>
      <c r="AM280" s="31" t="s">
        <v>33937</v>
      </c>
      <c r="AN280" s="31" t="s">
        <v>33938</v>
      </c>
      <c r="AO280" s="31" t="s">
        <v>14001</v>
      </c>
      <c r="AP280" s="31">
        <v>108800</v>
      </c>
      <c r="AQ280" s="31" t="s">
        <v>16348</v>
      </c>
      <c r="AR280" s="31">
        <v>229.27</v>
      </c>
      <c r="AS280" s="31">
        <v>170.71</v>
      </c>
      <c r="AT280" s="31">
        <v>111.87</v>
      </c>
      <c r="AU280" s="32">
        <f t="shared" si="68"/>
        <v>170.61666666666667</v>
      </c>
      <c r="AV280" s="31">
        <v>361.55</v>
      </c>
      <c r="AW280" s="31">
        <v>605.79999999999995</v>
      </c>
      <c r="AX280" s="31">
        <v>506.58</v>
      </c>
      <c r="AY280" s="32">
        <f t="shared" si="69"/>
        <v>491.30999999999995</v>
      </c>
      <c r="AZ280" s="31">
        <v>247.05</v>
      </c>
      <c r="BA280" s="31">
        <v>519.34</v>
      </c>
      <c r="BB280" s="31">
        <v>347.69</v>
      </c>
      <c r="BC280" s="32">
        <f t="shared" si="70"/>
        <v>371.36000000000007</v>
      </c>
      <c r="BD280" s="33">
        <f t="shared" si="71"/>
        <v>2.1765751685063988</v>
      </c>
      <c r="BE280" s="31">
        <f t="shared" si="72"/>
        <v>2.8796131679202888</v>
      </c>
      <c r="BH280" s="8" t="s">
        <v>80166</v>
      </c>
      <c r="BI280" s="8" t="s">
        <v>69906</v>
      </c>
      <c r="BJ280" s="8" t="s">
        <v>65858</v>
      </c>
      <c r="BK280" s="3" t="s">
        <v>44449</v>
      </c>
      <c r="BL280" s="8" t="s">
        <v>65859</v>
      </c>
      <c r="BM280" s="8" t="s">
        <v>48344</v>
      </c>
      <c r="BN280" s="8" t="s">
        <v>65860</v>
      </c>
      <c r="BT280" s="5" t="s">
        <v>7592</v>
      </c>
      <c r="BU280" s="5" t="s">
        <v>36519</v>
      </c>
      <c r="BV280" s="5" t="s">
        <v>36520</v>
      </c>
      <c r="BW280" s="5" t="s">
        <v>7591</v>
      </c>
      <c r="BX280" s="5">
        <v>64658</v>
      </c>
      <c r="BY280" s="5" t="s">
        <v>7590</v>
      </c>
      <c r="BZ280" s="5">
        <v>2567.83</v>
      </c>
      <c r="CA280" s="5">
        <v>5244.87</v>
      </c>
      <c r="CB280" s="5">
        <v>8062.06</v>
      </c>
      <c r="CC280" s="6">
        <f t="shared" si="77"/>
        <v>5291.586666666667</v>
      </c>
      <c r="CD280" s="5">
        <v>1921.93</v>
      </c>
      <c r="CE280" s="5">
        <v>2504.4899999999998</v>
      </c>
      <c r="CF280" s="5">
        <v>1638.47</v>
      </c>
      <c r="CG280" s="6">
        <f t="shared" si="76"/>
        <v>2021.63</v>
      </c>
      <c r="CH280" s="5">
        <v>232.02</v>
      </c>
      <c r="CI280" s="5">
        <v>372.61</v>
      </c>
      <c r="CJ280" s="5">
        <v>104.6</v>
      </c>
      <c r="CK280" s="6">
        <f t="shared" si="75"/>
        <v>236.41</v>
      </c>
      <c r="CL280" s="7">
        <f t="shared" si="73"/>
        <v>4.467658093728661E-2</v>
      </c>
      <c r="CM280" s="5">
        <f t="shared" si="74"/>
        <v>0.38204609077554558</v>
      </c>
      <c r="CP280" s="8" t="s">
        <v>70395</v>
      </c>
      <c r="CQ280" s="8" t="s">
        <v>69906</v>
      </c>
      <c r="CR280" s="8" t="s">
        <v>48901</v>
      </c>
      <c r="CS280" s="3" t="s">
        <v>33621</v>
      </c>
      <c r="CT280" s="8" t="s">
        <v>48902</v>
      </c>
      <c r="CU280" s="8" t="s">
        <v>48344</v>
      </c>
      <c r="CV280" s="8" t="s">
        <v>48903</v>
      </c>
    </row>
    <row r="281" spans="4:100">
      <c r="D281" s="22" t="s">
        <v>21821</v>
      </c>
      <c r="E281" s="22" t="s">
        <v>39217</v>
      </c>
      <c r="F281" s="22" t="s">
        <v>39218</v>
      </c>
      <c r="G281" s="22" t="s">
        <v>21820</v>
      </c>
      <c r="H281" s="22">
        <v>54126</v>
      </c>
      <c r="I281" s="22" t="s">
        <v>21819</v>
      </c>
      <c r="J281" s="22">
        <v>406.05</v>
      </c>
      <c r="K281" s="22">
        <v>779.67</v>
      </c>
      <c r="L281" s="22">
        <v>565.24</v>
      </c>
      <c r="M281" s="23">
        <f t="shared" si="63"/>
        <v>583.65333333333331</v>
      </c>
      <c r="N281" s="22">
        <v>401.37</v>
      </c>
      <c r="O281" s="22">
        <v>572.52</v>
      </c>
      <c r="P281" s="22">
        <v>146.53</v>
      </c>
      <c r="Q281" s="23">
        <f t="shared" si="64"/>
        <v>373.47333333333336</v>
      </c>
      <c r="R281" s="22">
        <v>295.60000000000002</v>
      </c>
      <c r="S281" s="22">
        <v>258.38</v>
      </c>
      <c r="T281" s="22">
        <v>408.47</v>
      </c>
      <c r="U281" s="23">
        <f t="shared" si="65"/>
        <v>320.81666666666666</v>
      </c>
      <c r="V281" s="24">
        <f t="shared" si="66"/>
        <v>0.54966989537168187</v>
      </c>
      <c r="W281" s="22">
        <f t="shared" si="67"/>
        <v>0.63988897519075261</v>
      </c>
      <c r="Z281" s="8" t="s">
        <v>75961</v>
      </c>
      <c r="AA281" s="8" t="s">
        <v>69906</v>
      </c>
      <c r="AB281" s="8" t="s">
        <v>75962</v>
      </c>
      <c r="AC281" s="3" t="s">
        <v>75963</v>
      </c>
      <c r="AD281" s="8" t="s">
        <v>75964</v>
      </c>
      <c r="AE281" s="8" t="s">
        <v>48590</v>
      </c>
      <c r="AF281" s="8" t="s">
        <v>75965</v>
      </c>
      <c r="AL281" s="31" t="s">
        <v>3507</v>
      </c>
      <c r="AM281" s="31" t="s">
        <v>34098</v>
      </c>
      <c r="AN281" s="31" t="s">
        <v>34099</v>
      </c>
      <c r="AO281" s="31" t="s">
        <v>3505</v>
      </c>
      <c r="AP281" s="31">
        <v>68539</v>
      </c>
      <c r="AQ281" s="31" t="s">
        <v>3504</v>
      </c>
      <c r="AR281" s="31">
        <v>2992.92</v>
      </c>
      <c r="AS281" s="31">
        <v>2778.97</v>
      </c>
      <c r="AT281" s="31">
        <v>2473.9699999999998</v>
      </c>
      <c r="AU281" s="32">
        <f t="shared" si="68"/>
        <v>2748.6199999999994</v>
      </c>
      <c r="AV281" s="31">
        <v>3414.48</v>
      </c>
      <c r="AW281" s="31">
        <v>3546.9</v>
      </c>
      <c r="AX281" s="31">
        <v>3102.25</v>
      </c>
      <c r="AY281" s="32">
        <f t="shared" si="69"/>
        <v>3354.5433333333335</v>
      </c>
      <c r="AZ281" s="31">
        <v>5430.22</v>
      </c>
      <c r="BA281" s="31">
        <v>6431.02</v>
      </c>
      <c r="BB281" s="31">
        <v>6092.02</v>
      </c>
      <c r="BC281" s="32">
        <f t="shared" si="70"/>
        <v>5984.420000000001</v>
      </c>
      <c r="BD281" s="33">
        <f t="shared" si="71"/>
        <v>2.1772453085548391</v>
      </c>
      <c r="BE281" s="31">
        <f t="shared" si="72"/>
        <v>1.2204463815781499</v>
      </c>
      <c r="BH281" s="8" t="s">
        <v>80167</v>
      </c>
      <c r="BI281" s="8" t="s">
        <v>69906</v>
      </c>
      <c r="BJ281" s="8" t="s">
        <v>65861</v>
      </c>
      <c r="BK281" s="3" t="s">
        <v>44577</v>
      </c>
      <c r="BL281" s="8" t="s">
        <v>65862</v>
      </c>
      <c r="BM281" s="8" t="s">
        <v>48393</v>
      </c>
      <c r="BN281" s="8" t="s">
        <v>65863</v>
      </c>
      <c r="BT281" s="5" t="s">
        <v>12916</v>
      </c>
      <c r="BU281" s="5" t="s">
        <v>43681</v>
      </c>
      <c r="BV281" s="5" t="s">
        <v>43682</v>
      </c>
      <c r="BW281" s="5" t="s">
        <v>12915</v>
      </c>
      <c r="BX281" s="5">
        <v>13437</v>
      </c>
      <c r="BY281" s="5" t="s">
        <v>12914</v>
      </c>
      <c r="BZ281" s="5">
        <v>1270.21</v>
      </c>
      <c r="CA281" s="5">
        <v>856.43</v>
      </c>
      <c r="CB281" s="5">
        <v>203.67</v>
      </c>
      <c r="CC281" s="6">
        <f t="shared" si="77"/>
        <v>776.77</v>
      </c>
      <c r="CD281" s="5">
        <v>1385.23</v>
      </c>
      <c r="CE281" s="5">
        <v>2579.6</v>
      </c>
      <c r="CF281" s="5">
        <v>69.930000000000007</v>
      </c>
      <c r="CG281" s="6">
        <f t="shared" si="76"/>
        <v>1344.9199999999998</v>
      </c>
      <c r="CH281" s="5">
        <v>48.11</v>
      </c>
      <c r="CI281" s="5">
        <v>30.88</v>
      </c>
      <c r="CJ281" s="5">
        <v>25.55</v>
      </c>
      <c r="CK281" s="6">
        <f t="shared" si="75"/>
        <v>34.846666666666664</v>
      </c>
      <c r="CL281" s="7">
        <f t="shared" si="73"/>
        <v>4.4860984160905629E-2</v>
      </c>
      <c r="CM281" s="5">
        <f t="shared" si="74"/>
        <v>1.7314262909226668</v>
      </c>
      <c r="CP281" s="8" t="s">
        <v>70396</v>
      </c>
      <c r="CQ281" s="8" t="s">
        <v>69906</v>
      </c>
      <c r="CR281" s="8" t="s">
        <v>48904</v>
      </c>
      <c r="CS281" s="3" t="s">
        <v>39197</v>
      </c>
      <c r="CT281" s="8" t="s">
        <v>48905</v>
      </c>
      <c r="CU281" s="8" t="s">
        <v>48344</v>
      </c>
      <c r="CV281" s="8" t="s">
        <v>48906</v>
      </c>
    </row>
    <row r="282" spans="4:100">
      <c r="D282" s="22" t="s">
        <v>14697</v>
      </c>
      <c r="E282" s="22" t="s">
        <v>33747</v>
      </c>
      <c r="F282" s="22" t="s">
        <v>33748</v>
      </c>
      <c r="G282" s="22" t="s">
        <v>14696</v>
      </c>
      <c r="H282" s="22">
        <v>54401</v>
      </c>
      <c r="I282" s="22" t="s">
        <v>14695</v>
      </c>
      <c r="J282" s="22">
        <v>2199.5</v>
      </c>
      <c r="K282" s="22">
        <v>1182.47</v>
      </c>
      <c r="L282" s="22">
        <v>2270.66</v>
      </c>
      <c r="M282" s="23">
        <f t="shared" si="63"/>
        <v>1884.21</v>
      </c>
      <c r="N282" s="22">
        <v>1120.6199999999999</v>
      </c>
      <c r="O282" s="22">
        <v>595.42999999999995</v>
      </c>
      <c r="P282" s="22">
        <v>1637.5</v>
      </c>
      <c r="Q282" s="23">
        <f t="shared" si="64"/>
        <v>1117.8499999999999</v>
      </c>
      <c r="R282" s="22">
        <v>1105</v>
      </c>
      <c r="S282" s="22">
        <v>464.06</v>
      </c>
      <c r="T282" s="22">
        <v>1538.72</v>
      </c>
      <c r="U282" s="23">
        <f t="shared" si="65"/>
        <v>1035.9266666666665</v>
      </c>
      <c r="V282" s="24">
        <f t="shared" si="66"/>
        <v>0.54979363588276597</v>
      </c>
      <c r="W282" s="22">
        <f t="shared" si="67"/>
        <v>0.59327251208729381</v>
      </c>
      <c r="Z282" s="8" t="s">
        <v>75966</v>
      </c>
      <c r="AA282" s="8" t="s">
        <v>69906</v>
      </c>
      <c r="AB282" s="8" t="s">
        <v>75967</v>
      </c>
      <c r="AC282" s="3" t="s">
        <v>75968</v>
      </c>
      <c r="AD282" s="8" t="s">
        <v>75969</v>
      </c>
      <c r="AE282" s="8" t="s">
        <v>48590</v>
      </c>
      <c r="AF282" s="8" t="s">
        <v>75970</v>
      </c>
      <c r="AL282" s="31" t="s">
        <v>12745</v>
      </c>
      <c r="AM282" s="31" t="s">
        <v>37739</v>
      </c>
      <c r="AN282" s="31" t="s">
        <v>37740</v>
      </c>
      <c r="AO282" s="31" t="s">
        <v>12744</v>
      </c>
      <c r="AP282" s="31">
        <v>16201</v>
      </c>
      <c r="AQ282" s="31" t="s">
        <v>12743</v>
      </c>
      <c r="AR282" s="31">
        <v>135.79</v>
      </c>
      <c r="AS282" s="31">
        <v>137.94999999999999</v>
      </c>
      <c r="AT282" s="31">
        <v>35.49</v>
      </c>
      <c r="AU282" s="32">
        <f t="shared" si="68"/>
        <v>103.07666666666667</v>
      </c>
      <c r="AV282" s="31">
        <v>284.37</v>
      </c>
      <c r="AW282" s="31">
        <v>335.59</v>
      </c>
      <c r="AX282" s="31">
        <v>94.31</v>
      </c>
      <c r="AY282" s="32">
        <f t="shared" si="69"/>
        <v>238.09</v>
      </c>
      <c r="AZ282" s="31">
        <v>364.66</v>
      </c>
      <c r="BA282" s="31">
        <v>130.72999999999999</v>
      </c>
      <c r="BB282" s="31">
        <v>177.94</v>
      </c>
      <c r="BC282" s="32">
        <f t="shared" si="70"/>
        <v>224.4433333333333</v>
      </c>
      <c r="BD282" s="33">
        <f t="shared" si="71"/>
        <v>2.1774407399023379</v>
      </c>
      <c r="BE282" s="31">
        <f t="shared" si="72"/>
        <v>2.3098341040649353</v>
      </c>
      <c r="BH282" s="8" t="s">
        <v>77505</v>
      </c>
      <c r="BI282" s="8" t="s">
        <v>69906</v>
      </c>
      <c r="BJ282" s="8" t="s">
        <v>60402</v>
      </c>
      <c r="BK282" s="3" t="s">
        <v>41295</v>
      </c>
      <c r="BL282" s="8" t="s">
        <v>60403</v>
      </c>
      <c r="BM282" s="8" t="s">
        <v>48344</v>
      </c>
      <c r="BN282" s="8" t="s">
        <v>60404</v>
      </c>
      <c r="BT282" s="5" t="s">
        <v>24778</v>
      </c>
      <c r="BU282" s="5" t="s">
        <v>34158</v>
      </c>
      <c r="BV282" s="5" t="s">
        <v>34159</v>
      </c>
      <c r="BW282" s="5" t="s">
        <v>24776</v>
      </c>
      <c r="BX282" s="5">
        <v>625603</v>
      </c>
      <c r="BY282" s="5" t="s">
        <v>24775</v>
      </c>
      <c r="BZ282" s="5">
        <v>123.46</v>
      </c>
      <c r="CA282" s="5">
        <v>245.04</v>
      </c>
      <c r="CB282" s="5">
        <v>170.45</v>
      </c>
      <c r="CC282" s="6">
        <f t="shared" si="77"/>
        <v>179.65</v>
      </c>
      <c r="CD282" s="5">
        <v>47.23</v>
      </c>
      <c r="CE282" s="5">
        <v>52.66</v>
      </c>
      <c r="CF282" s="5">
        <v>4.21</v>
      </c>
      <c r="CG282" s="6">
        <f t="shared" si="76"/>
        <v>34.699999999999996</v>
      </c>
      <c r="CH282" s="5">
        <v>8.4600000000000009</v>
      </c>
      <c r="CI282" s="5">
        <v>5.34</v>
      </c>
      <c r="CJ282" s="5">
        <v>10.4</v>
      </c>
      <c r="CK282" s="6">
        <f t="shared" si="75"/>
        <v>8.0666666666666682</v>
      </c>
      <c r="CL282" s="7">
        <f t="shared" si="73"/>
        <v>4.4902124501345217E-2</v>
      </c>
      <c r="CM282" s="5">
        <f t="shared" si="74"/>
        <v>0.19315335374338991</v>
      </c>
      <c r="CP282" s="8" t="s">
        <v>70397</v>
      </c>
      <c r="CQ282" s="8" t="s">
        <v>69906</v>
      </c>
      <c r="CR282" s="8" t="s">
        <v>48907</v>
      </c>
      <c r="CS282" s="3" t="s">
        <v>41358</v>
      </c>
      <c r="CT282" s="8" t="s">
        <v>48908</v>
      </c>
      <c r="CU282" s="8" t="s">
        <v>48344</v>
      </c>
      <c r="CV282" s="8" t="s">
        <v>48909</v>
      </c>
    </row>
    <row r="283" spans="4:100">
      <c r="D283" s="22" t="s">
        <v>19478</v>
      </c>
      <c r="E283" s="22" t="s">
        <v>45395</v>
      </c>
      <c r="F283" s="22" t="s">
        <v>45396</v>
      </c>
      <c r="G283" s="22" t="s">
        <v>19477</v>
      </c>
      <c r="H283" s="22">
        <v>212514</v>
      </c>
      <c r="I283" s="22" t="s">
        <v>19476</v>
      </c>
      <c r="J283" s="22">
        <v>320.56</v>
      </c>
      <c r="K283" s="22">
        <v>469.97</v>
      </c>
      <c r="L283" s="22">
        <v>392.19</v>
      </c>
      <c r="M283" s="23">
        <f t="shared" si="63"/>
        <v>394.24</v>
      </c>
      <c r="N283" s="22">
        <v>272.98</v>
      </c>
      <c r="O283" s="22">
        <v>385.65</v>
      </c>
      <c r="P283" s="22">
        <v>751.7</v>
      </c>
      <c r="Q283" s="23">
        <f t="shared" si="64"/>
        <v>470.10999999999996</v>
      </c>
      <c r="R283" s="22">
        <v>179.95</v>
      </c>
      <c r="S283" s="22">
        <v>359.01</v>
      </c>
      <c r="T283" s="22">
        <v>111.6</v>
      </c>
      <c r="U283" s="23">
        <f t="shared" si="65"/>
        <v>216.85333333333335</v>
      </c>
      <c r="V283" s="24">
        <f t="shared" si="66"/>
        <v>0.55005411255411263</v>
      </c>
      <c r="W283" s="22">
        <f t="shared" si="67"/>
        <v>1.1924462256493504</v>
      </c>
      <c r="Z283" s="8" t="s">
        <v>75971</v>
      </c>
      <c r="AA283" s="8" t="s">
        <v>69906</v>
      </c>
      <c r="AB283" s="8" t="s">
        <v>75972</v>
      </c>
      <c r="AC283" s="3" t="s">
        <v>75973</v>
      </c>
      <c r="AD283" s="8" t="s">
        <v>75974</v>
      </c>
      <c r="AE283" s="8" t="s">
        <v>48590</v>
      </c>
      <c r="AF283" s="8" t="s">
        <v>75975</v>
      </c>
      <c r="AL283" s="31" t="s">
        <v>18690</v>
      </c>
      <c r="AM283" s="31" t="s">
        <v>37327</v>
      </c>
      <c r="AN283" s="31" t="s">
        <v>37328</v>
      </c>
      <c r="AO283" s="31" t="s">
        <v>18689</v>
      </c>
      <c r="AP283" s="31">
        <v>114642</v>
      </c>
      <c r="AQ283" s="31" t="s">
        <v>18688</v>
      </c>
      <c r="AR283" s="31">
        <v>614.71</v>
      </c>
      <c r="AS283" s="31">
        <v>440.93</v>
      </c>
      <c r="AT283" s="31">
        <v>949.05</v>
      </c>
      <c r="AU283" s="32">
        <f t="shared" si="68"/>
        <v>668.23</v>
      </c>
      <c r="AV283" s="31">
        <v>997.84</v>
      </c>
      <c r="AW283" s="31">
        <v>538.84</v>
      </c>
      <c r="AX283" s="31">
        <v>299.29000000000002</v>
      </c>
      <c r="AY283" s="32">
        <f t="shared" si="69"/>
        <v>611.99</v>
      </c>
      <c r="AZ283" s="31">
        <v>1326.41</v>
      </c>
      <c r="BA283" s="31">
        <v>1536.86</v>
      </c>
      <c r="BB283" s="31">
        <v>1505.52</v>
      </c>
      <c r="BC283" s="32">
        <f t="shared" si="70"/>
        <v>1456.2633333333333</v>
      </c>
      <c r="BD283" s="33">
        <f t="shared" si="71"/>
        <v>2.1792845776653746</v>
      </c>
      <c r="BE283" s="31">
        <f t="shared" si="72"/>
        <v>0.91583736138754623</v>
      </c>
      <c r="BH283" s="8" t="s">
        <v>79860</v>
      </c>
      <c r="BI283" s="8" t="s">
        <v>69906</v>
      </c>
      <c r="BJ283" s="8" t="s">
        <v>65137</v>
      </c>
      <c r="BK283" s="3" t="s">
        <v>39499</v>
      </c>
      <c r="BL283" s="8" t="s">
        <v>65138</v>
      </c>
      <c r="BM283" s="8" t="s">
        <v>48344</v>
      </c>
      <c r="BN283" s="8" t="s">
        <v>65139</v>
      </c>
      <c r="BT283" s="5" t="s">
        <v>26207</v>
      </c>
      <c r="BU283" s="5" t="s">
        <v>40246</v>
      </c>
      <c r="BV283" s="5" t="s">
        <v>40247</v>
      </c>
      <c r="BW283" s="5" t="s">
        <v>26206</v>
      </c>
      <c r="BX283" s="5">
        <v>109754</v>
      </c>
      <c r="BY283" s="5" t="s">
        <v>26205</v>
      </c>
      <c r="BZ283" s="5">
        <v>1386.07</v>
      </c>
      <c r="CA283" s="5">
        <v>1821.68</v>
      </c>
      <c r="CB283" s="5">
        <v>2498.0100000000002</v>
      </c>
      <c r="CC283" s="6">
        <f t="shared" si="77"/>
        <v>1901.92</v>
      </c>
      <c r="CD283" s="5">
        <v>3397.66</v>
      </c>
      <c r="CE283" s="5">
        <v>1406.69</v>
      </c>
      <c r="CF283" s="5">
        <v>4048.94</v>
      </c>
      <c r="CG283" s="6">
        <f t="shared" si="76"/>
        <v>2951.0966666666668</v>
      </c>
      <c r="CH283" s="5">
        <v>142.72999999999999</v>
      </c>
      <c r="CI283" s="5">
        <v>54.85</v>
      </c>
      <c r="CJ283" s="5">
        <v>58.87</v>
      </c>
      <c r="CK283" s="6">
        <f t="shared" si="75"/>
        <v>85.483333333333334</v>
      </c>
      <c r="CL283" s="7">
        <f t="shared" si="73"/>
        <v>4.4945809147247689E-2</v>
      </c>
      <c r="CM283" s="5">
        <f t="shared" si="74"/>
        <v>1.5516407980707216</v>
      </c>
      <c r="CP283" s="8" t="s">
        <v>70398</v>
      </c>
      <c r="CQ283" s="8" t="s">
        <v>69906</v>
      </c>
      <c r="CR283" s="8" t="s">
        <v>48910</v>
      </c>
      <c r="CS283" s="3" t="s">
        <v>43175</v>
      </c>
      <c r="CT283" s="8" t="s">
        <v>48911</v>
      </c>
      <c r="CU283" s="8" t="s">
        <v>48344</v>
      </c>
      <c r="CV283" s="8" t="s">
        <v>48912</v>
      </c>
    </row>
    <row r="284" spans="4:100">
      <c r="D284" s="22" t="s">
        <v>14022</v>
      </c>
      <c r="E284" s="22" t="s">
        <v>47572</v>
      </c>
      <c r="F284" s="22" t="s">
        <v>47573</v>
      </c>
      <c r="G284" s="22" t="s">
        <v>14021</v>
      </c>
      <c r="H284" s="22" t="s">
        <v>5761</v>
      </c>
      <c r="I284" s="22" t="s">
        <v>14020</v>
      </c>
      <c r="J284" s="22">
        <v>7422.74</v>
      </c>
      <c r="K284" s="22">
        <v>7875.33</v>
      </c>
      <c r="L284" s="22">
        <v>6963.74</v>
      </c>
      <c r="M284" s="23">
        <f t="shared" si="63"/>
        <v>7420.6033333333326</v>
      </c>
      <c r="N284" s="22">
        <v>8146.37</v>
      </c>
      <c r="O284" s="22">
        <v>7757.65</v>
      </c>
      <c r="P284" s="22">
        <v>6110.2</v>
      </c>
      <c r="Q284" s="23">
        <f t="shared" si="64"/>
        <v>7338.0733333333337</v>
      </c>
      <c r="R284" s="22">
        <v>3870.65</v>
      </c>
      <c r="S284" s="22">
        <v>5019.03</v>
      </c>
      <c r="T284" s="22">
        <v>3361.11</v>
      </c>
      <c r="U284" s="23">
        <f t="shared" si="65"/>
        <v>4083.5966666666668</v>
      </c>
      <c r="V284" s="24">
        <f t="shared" si="66"/>
        <v>0.55030520878580858</v>
      </c>
      <c r="W284" s="22">
        <f t="shared" si="67"/>
        <v>0.98887826281870173</v>
      </c>
      <c r="Z284" s="8" t="s">
        <v>75976</v>
      </c>
      <c r="AA284" s="8" t="s">
        <v>69906</v>
      </c>
      <c r="AB284" s="8" t="s">
        <v>75977</v>
      </c>
      <c r="AC284" s="3" t="s">
        <v>75978</v>
      </c>
      <c r="AD284" s="8" t="s">
        <v>75979</v>
      </c>
      <c r="AE284" s="8" t="s">
        <v>48590</v>
      </c>
      <c r="AF284" s="8" t="s">
        <v>75980</v>
      </c>
      <c r="AL284" s="31" t="s">
        <v>19319</v>
      </c>
      <c r="AM284" s="31" t="s">
        <v>34831</v>
      </c>
      <c r="AN284" s="31" t="s">
        <v>34832</v>
      </c>
      <c r="AO284" s="31" t="s">
        <v>3091</v>
      </c>
      <c r="AP284" s="31">
        <v>77853</v>
      </c>
      <c r="AQ284" s="31" t="s">
        <v>3090</v>
      </c>
      <c r="AR284" s="31">
        <v>528.33000000000004</v>
      </c>
      <c r="AS284" s="31">
        <v>171.11</v>
      </c>
      <c r="AT284" s="31">
        <v>217.7</v>
      </c>
      <c r="AU284" s="32">
        <f t="shared" si="68"/>
        <v>305.71333333333337</v>
      </c>
      <c r="AV284" s="31">
        <v>335.61</v>
      </c>
      <c r="AW284" s="31">
        <v>319.3</v>
      </c>
      <c r="AX284" s="31">
        <v>367.95</v>
      </c>
      <c r="AY284" s="32">
        <f t="shared" si="69"/>
        <v>340.95333333333338</v>
      </c>
      <c r="AZ284" s="31">
        <v>700.8</v>
      </c>
      <c r="BA284" s="31">
        <v>686.19</v>
      </c>
      <c r="BB284" s="31">
        <v>611.86</v>
      </c>
      <c r="BC284" s="32">
        <f t="shared" si="70"/>
        <v>666.2833333333333</v>
      </c>
      <c r="BD284" s="33">
        <f t="shared" si="71"/>
        <v>2.1794382537017247</v>
      </c>
      <c r="BE284" s="31">
        <f t="shared" si="72"/>
        <v>1.1152713871382778</v>
      </c>
      <c r="BH284" s="8" t="s">
        <v>80168</v>
      </c>
      <c r="BI284" s="8" t="s">
        <v>69906</v>
      </c>
      <c r="BJ284" s="8" t="s">
        <v>65864</v>
      </c>
      <c r="BK284" s="3" t="s">
        <v>35846</v>
      </c>
      <c r="BL284" s="8" t="s">
        <v>65865</v>
      </c>
      <c r="BM284" s="8" t="s">
        <v>48344</v>
      </c>
      <c r="BN284" s="8" t="s">
        <v>65866</v>
      </c>
      <c r="BT284" s="5" t="s">
        <v>2156</v>
      </c>
      <c r="BU284" s="5" t="s">
        <v>42257</v>
      </c>
      <c r="BV284" s="5" t="s">
        <v>42258</v>
      </c>
      <c r="BW284" s="5" t="s">
        <v>2155</v>
      </c>
      <c r="BX284" s="5">
        <v>239170</v>
      </c>
      <c r="BY284" s="5" t="s">
        <v>2154</v>
      </c>
      <c r="BZ284" s="5">
        <v>580.26</v>
      </c>
      <c r="CA284" s="5">
        <v>826.04</v>
      </c>
      <c r="CB284" s="5">
        <v>406.8</v>
      </c>
      <c r="CC284" s="6">
        <f t="shared" si="77"/>
        <v>604.36666666666667</v>
      </c>
      <c r="CD284" s="5">
        <v>737.94</v>
      </c>
      <c r="CE284" s="5">
        <v>1077.58</v>
      </c>
      <c r="CF284" s="5">
        <v>532.52</v>
      </c>
      <c r="CG284" s="6">
        <f t="shared" si="76"/>
        <v>782.68</v>
      </c>
      <c r="CH284" s="5">
        <v>43.36</v>
      </c>
      <c r="CI284" s="5">
        <v>8.76</v>
      </c>
      <c r="CJ284" s="5">
        <v>29.43</v>
      </c>
      <c r="CK284" s="6">
        <f t="shared" si="75"/>
        <v>27.183333333333334</v>
      </c>
      <c r="CL284" s="7">
        <f t="shared" si="73"/>
        <v>4.4978214108433071E-2</v>
      </c>
      <c r="CM284" s="5">
        <f t="shared" si="74"/>
        <v>1.2950416413876784</v>
      </c>
      <c r="CP284" s="8" t="s">
        <v>70399</v>
      </c>
      <c r="CQ284" s="8" t="s">
        <v>69906</v>
      </c>
      <c r="CR284" s="8" t="s">
        <v>48913</v>
      </c>
      <c r="CS284" s="3" t="s">
        <v>46264</v>
      </c>
      <c r="CT284" s="8" t="s">
        <v>48914</v>
      </c>
      <c r="CU284" s="8" t="s">
        <v>48344</v>
      </c>
      <c r="CV284" s="8" t="s">
        <v>48915</v>
      </c>
    </row>
    <row r="285" spans="4:100">
      <c r="D285" s="22" t="s">
        <v>736</v>
      </c>
      <c r="E285" s="25" t="s">
        <v>43850</v>
      </c>
      <c r="F285" s="22" t="s">
        <v>43851</v>
      </c>
      <c r="G285" s="22" t="s">
        <v>735</v>
      </c>
      <c r="H285" s="22" t="s">
        <v>734</v>
      </c>
      <c r="I285" s="22" t="s">
        <v>733</v>
      </c>
      <c r="J285" s="22">
        <v>603.36</v>
      </c>
      <c r="K285" s="22">
        <v>1946.1</v>
      </c>
      <c r="L285" s="22">
        <v>268.75</v>
      </c>
      <c r="M285" s="23">
        <f t="shared" si="63"/>
        <v>939.40333333333331</v>
      </c>
      <c r="N285" s="22">
        <v>191.32</v>
      </c>
      <c r="O285" s="22">
        <v>673.93</v>
      </c>
      <c r="P285" s="22">
        <v>763.78</v>
      </c>
      <c r="Q285" s="23">
        <f t="shared" si="64"/>
        <v>543.01</v>
      </c>
      <c r="R285" s="22">
        <v>414.16</v>
      </c>
      <c r="S285" s="22">
        <v>1080.9000000000001</v>
      </c>
      <c r="T285" s="22">
        <v>55.99</v>
      </c>
      <c r="U285" s="23">
        <f t="shared" si="65"/>
        <v>517.01666666666677</v>
      </c>
      <c r="V285" s="24">
        <f t="shared" si="66"/>
        <v>0.55036707697439169</v>
      </c>
      <c r="W285" s="22">
        <f t="shared" si="67"/>
        <v>0.57803712285457787</v>
      </c>
      <c r="Z285" s="8" t="s">
        <v>74829</v>
      </c>
      <c r="AA285" s="8" t="s">
        <v>69906</v>
      </c>
      <c r="AB285" s="8" t="s">
        <v>74830</v>
      </c>
      <c r="AC285" s="3" t="s">
        <v>74831</v>
      </c>
      <c r="AD285" s="8" t="s">
        <v>74832</v>
      </c>
      <c r="AE285" s="8" t="s">
        <v>48590</v>
      </c>
      <c r="AF285" s="8" t="s">
        <v>74833</v>
      </c>
      <c r="AL285" s="31" t="s">
        <v>16266</v>
      </c>
      <c r="AM285" s="31" t="s">
        <v>48056</v>
      </c>
      <c r="AN285" s="31" t="s">
        <v>48057</v>
      </c>
      <c r="AO285" s="31" t="s">
        <v>16265</v>
      </c>
      <c r="AP285" s="31">
        <v>227154</v>
      </c>
      <c r="AQ285" s="31" t="s">
        <v>16396</v>
      </c>
      <c r="AR285" s="31">
        <v>391.72</v>
      </c>
      <c r="AS285" s="31">
        <v>235.24</v>
      </c>
      <c r="AT285" s="31">
        <v>166.07</v>
      </c>
      <c r="AU285" s="32">
        <f t="shared" si="68"/>
        <v>264.34333333333331</v>
      </c>
      <c r="AV285" s="31">
        <v>452.71</v>
      </c>
      <c r="AW285" s="31">
        <v>239.93</v>
      </c>
      <c r="AX285" s="31">
        <v>82.75</v>
      </c>
      <c r="AY285" s="32">
        <f t="shared" si="69"/>
        <v>258.46333333333331</v>
      </c>
      <c r="AZ285" s="31">
        <v>592.38</v>
      </c>
      <c r="BA285" s="31">
        <v>447.7</v>
      </c>
      <c r="BB285" s="31">
        <v>688.61</v>
      </c>
      <c r="BC285" s="32">
        <f t="shared" si="70"/>
        <v>576.23</v>
      </c>
      <c r="BD285" s="33">
        <f t="shared" si="71"/>
        <v>2.1798544821759585</v>
      </c>
      <c r="BE285" s="31">
        <f t="shared" si="72"/>
        <v>0.97775620090034432</v>
      </c>
      <c r="BH285" s="8" t="s">
        <v>77605</v>
      </c>
      <c r="BI285" s="8" t="s">
        <v>69906</v>
      </c>
      <c r="BJ285" s="8" t="s">
        <v>60620</v>
      </c>
      <c r="BK285" s="3" t="s">
        <v>43556</v>
      </c>
      <c r="BL285" s="8" t="s">
        <v>60621</v>
      </c>
      <c r="BM285" s="8" t="s">
        <v>48344</v>
      </c>
      <c r="BN285" s="8" t="s">
        <v>60622</v>
      </c>
      <c r="BT285" s="5" t="s">
        <v>10363</v>
      </c>
      <c r="BU285" s="5" t="s">
        <v>45858</v>
      </c>
      <c r="BV285" s="5" t="s">
        <v>45859</v>
      </c>
      <c r="BW285" s="5" t="s">
        <v>10362</v>
      </c>
      <c r="BX285" s="5" t="s">
        <v>10361</v>
      </c>
      <c r="BY285" s="5" t="s">
        <v>10360</v>
      </c>
      <c r="BZ285" s="5">
        <v>3651.26</v>
      </c>
      <c r="CA285" s="5">
        <v>2762.91</v>
      </c>
      <c r="CB285" s="5">
        <v>3115.28</v>
      </c>
      <c r="CC285" s="6">
        <f t="shared" si="77"/>
        <v>3176.4833333333336</v>
      </c>
      <c r="CD285" s="5">
        <v>4313.84</v>
      </c>
      <c r="CE285" s="5">
        <v>3257.26</v>
      </c>
      <c r="CF285" s="5">
        <v>1842.68</v>
      </c>
      <c r="CG285" s="6">
        <f t="shared" si="76"/>
        <v>3137.9266666666667</v>
      </c>
      <c r="CH285" s="5">
        <v>185.76</v>
      </c>
      <c r="CI285" s="5">
        <v>100.28</v>
      </c>
      <c r="CJ285" s="5">
        <v>144.22</v>
      </c>
      <c r="CK285" s="6">
        <f t="shared" si="75"/>
        <v>143.41999999999999</v>
      </c>
      <c r="CL285" s="7">
        <f t="shared" si="73"/>
        <v>4.5150559581088094E-2</v>
      </c>
      <c r="CM285" s="5">
        <f t="shared" si="74"/>
        <v>0.98786183882595524</v>
      </c>
      <c r="CP285" s="8" t="s">
        <v>70400</v>
      </c>
      <c r="CQ285" s="8" t="s">
        <v>69906</v>
      </c>
      <c r="CR285" s="8" t="s">
        <v>48916</v>
      </c>
      <c r="CS285" s="3" t="s">
        <v>37570</v>
      </c>
      <c r="CT285" s="8" t="s">
        <v>48917</v>
      </c>
      <c r="CU285" s="8" t="s">
        <v>48344</v>
      </c>
      <c r="CV285" s="8" t="s">
        <v>48918</v>
      </c>
    </row>
    <row r="286" spans="4:100">
      <c r="D286" s="22" t="s">
        <v>18133</v>
      </c>
      <c r="E286" s="22" t="s">
        <v>37520</v>
      </c>
      <c r="F286" s="22" t="s">
        <v>37521</v>
      </c>
      <c r="G286" s="22" t="s">
        <v>18131</v>
      </c>
      <c r="H286" s="22">
        <v>76485</v>
      </c>
      <c r="I286" s="22" t="s">
        <v>18130</v>
      </c>
      <c r="J286" s="22">
        <v>1494.03</v>
      </c>
      <c r="K286" s="22">
        <v>896.32</v>
      </c>
      <c r="L286" s="22">
        <v>1043.56</v>
      </c>
      <c r="M286" s="23">
        <f t="shared" si="63"/>
        <v>1144.6366666666665</v>
      </c>
      <c r="N286" s="22">
        <v>906.5</v>
      </c>
      <c r="O286" s="22">
        <v>925.05</v>
      </c>
      <c r="P286" s="22">
        <v>304.94</v>
      </c>
      <c r="Q286" s="23">
        <f t="shared" si="64"/>
        <v>712.1633333333333</v>
      </c>
      <c r="R286" s="22">
        <v>467.25</v>
      </c>
      <c r="S286" s="22">
        <v>673.46</v>
      </c>
      <c r="T286" s="22">
        <v>750.95</v>
      </c>
      <c r="U286" s="23">
        <f t="shared" si="65"/>
        <v>630.5533333333334</v>
      </c>
      <c r="V286" s="24">
        <f t="shared" si="66"/>
        <v>0.55087640619585265</v>
      </c>
      <c r="W286" s="22">
        <f t="shared" si="67"/>
        <v>0.62217413968333479</v>
      </c>
      <c r="Z286" s="8" t="s">
        <v>74834</v>
      </c>
      <c r="AA286" s="8" t="s">
        <v>48346</v>
      </c>
      <c r="AB286" s="8" t="s">
        <v>48347</v>
      </c>
      <c r="AC286" s="3" t="s">
        <v>48346</v>
      </c>
      <c r="AD286" s="8" t="s">
        <v>48346</v>
      </c>
      <c r="AE286" s="8" t="s">
        <v>48346</v>
      </c>
      <c r="AF286" s="8" t="s">
        <v>48346</v>
      </c>
      <c r="AL286" s="31" t="s">
        <v>6811</v>
      </c>
      <c r="AM286" s="31" t="s">
        <v>34198</v>
      </c>
      <c r="AN286" s="31" t="s">
        <v>34199</v>
      </c>
      <c r="AO286" s="31" t="s">
        <v>6809</v>
      </c>
      <c r="AP286" s="31">
        <v>52357</v>
      </c>
      <c r="AQ286" s="31" t="s">
        <v>6808</v>
      </c>
      <c r="AR286" s="31">
        <v>1589.6</v>
      </c>
      <c r="AS286" s="31">
        <v>635.17999999999995</v>
      </c>
      <c r="AT286" s="31">
        <v>925.66</v>
      </c>
      <c r="AU286" s="32">
        <f t="shared" si="68"/>
        <v>1050.1466666666665</v>
      </c>
      <c r="AV286" s="31">
        <v>1886.98</v>
      </c>
      <c r="AW286" s="31">
        <v>2098.4899999999998</v>
      </c>
      <c r="AX286" s="31">
        <v>1606.69</v>
      </c>
      <c r="AY286" s="32">
        <f t="shared" si="69"/>
        <v>1864.0533333333333</v>
      </c>
      <c r="AZ286" s="31">
        <v>2772.1</v>
      </c>
      <c r="BA286" s="31">
        <v>1950</v>
      </c>
      <c r="BB286" s="31">
        <v>2150.12</v>
      </c>
      <c r="BC286" s="32">
        <f t="shared" si="70"/>
        <v>2290.7400000000002</v>
      </c>
      <c r="BD286" s="33">
        <f t="shared" si="71"/>
        <v>2.1813524460075424</v>
      </c>
      <c r="BE286" s="31">
        <f t="shared" si="72"/>
        <v>1.775040946661419</v>
      </c>
      <c r="BH286" s="8" t="s">
        <v>80169</v>
      </c>
      <c r="BI286" s="8" t="s">
        <v>69906</v>
      </c>
      <c r="BJ286" s="8" t="s">
        <v>65867</v>
      </c>
      <c r="BK286" s="3" t="s">
        <v>42220</v>
      </c>
      <c r="BL286" s="8" t="s">
        <v>65868</v>
      </c>
      <c r="BM286" s="8" t="s">
        <v>48344</v>
      </c>
      <c r="BN286" s="8" t="s">
        <v>65869</v>
      </c>
      <c r="BT286" s="5" t="s">
        <v>25418</v>
      </c>
      <c r="BU286" s="5" t="s">
        <v>39696</v>
      </c>
      <c r="BV286" s="5" t="s">
        <v>39697</v>
      </c>
      <c r="BW286" s="5" t="s">
        <v>25417</v>
      </c>
      <c r="BX286" s="5">
        <v>13010</v>
      </c>
      <c r="BY286" s="5" t="s">
        <v>25416</v>
      </c>
      <c r="BZ286" s="5">
        <v>3019.75</v>
      </c>
      <c r="CA286" s="5">
        <v>902.62</v>
      </c>
      <c r="CB286" s="5">
        <v>1582.57</v>
      </c>
      <c r="CC286" s="6">
        <f t="shared" si="77"/>
        <v>1834.9799999999998</v>
      </c>
      <c r="CD286" s="5">
        <v>803.14</v>
      </c>
      <c r="CE286" s="5">
        <v>1151.98</v>
      </c>
      <c r="CF286" s="5">
        <v>903.14</v>
      </c>
      <c r="CG286" s="6">
        <f t="shared" si="76"/>
        <v>952.75333333333322</v>
      </c>
      <c r="CH286" s="5">
        <v>88.88</v>
      </c>
      <c r="CI286" s="5">
        <v>97.28</v>
      </c>
      <c r="CJ286" s="5">
        <v>63.4</v>
      </c>
      <c r="CK286" s="6">
        <f t="shared" si="75"/>
        <v>83.186666666666667</v>
      </c>
      <c r="CL286" s="7">
        <f t="shared" si="73"/>
        <v>4.5333827434994756E-2</v>
      </c>
      <c r="CM286" s="5">
        <f t="shared" si="74"/>
        <v>0.51921728483870855</v>
      </c>
      <c r="CP286" s="8" t="s">
        <v>70401</v>
      </c>
      <c r="CQ286" s="8" t="s">
        <v>69906</v>
      </c>
      <c r="CR286" s="8" t="s">
        <v>48919</v>
      </c>
      <c r="CS286" s="3" t="s">
        <v>38464</v>
      </c>
      <c r="CT286" s="8" t="s">
        <v>48920</v>
      </c>
      <c r="CU286" s="8" t="s">
        <v>48344</v>
      </c>
      <c r="CV286" s="8" t="s">
        <v>48921</v>
      </c>
    </row>
    <row r="287" spans="4:100">
      <c r="D287" s="22" t="s">
        <v>5181</v>
      </c>
      <c r="E287" s="22" t="s">
        <v>39285</v>
      </c>
      <c r="F287" s="22" t="s">
        <v>39286</v>
      </c>
      <c r="G287" s="22" t="s">
        <v>5180</v>
      </c>
      <c r="H287" s="22">
        <v>66087</v>
      </c>
      <c r="I287" s="22" t="s">
        <v>5179</v>
      </c>
      <c r="J287" s="22">
        <v>1829.23</v>
      </c>
      <c r="K287" s="22">
        <v>1148.33</v>
      </c>
      <c r="L287" s="22">
        <v>1604.21</v>
      </c>
      <c r="M287" s="23">
        <f t="shared" si="63"/>
        <v>1527.2566666666669</v>
      </c>
      <c r="N287" s="22">
        <v>799.31</v>
      </c>
      <c r="O287" s="22">
        <v>1567.99</v>
      </c>
      <c r="P287" s="22">
        <v>1066.7</v>
      </c>
      <c r="Q287" s="23">
        <f t="shared" si="64"/>
        <v>1144.6666666666667</v>
      </c>
      <c r="R287" s="22">
        <v>515.47</v>
      </c>
      <c r="S287" s="22">
        <v>801.99</v>
      </c>
      <c r="T287" s="22">
        <v>1209.2</v>
      </c>
      <c r="U287" s="23">
        <f t="shared" si="65"/>
        <v>842.21999999999991</v>
      </c>
      <c r="V287" s="24">
        <f t="shared" si="66"/>
        <v>0.55145937050528493</v>
      </c>
      <c r="W287" s="22">
        <f t="shared" si="67"/>
        <v>0.74949200854691522</v>
      </c>
      <c r="Z287" s="8" t="s">
        <v>73994</v>
      </c>
      <c r="AA287" s="8" t="s">
        <v>69906</v>
      </c>
      <c r="AB287" s="8" t="s">
        <v>54077</v>
      </c>
      <c r="AC287" s="3" t="s">
        <v>39590</v>
      </c>
      <c r="AD287" s="8" t="s">
        <v>54078</v>
      </c>
      <c r="AE287" s="8" t="s">
        <v>48344</v>
      </c>
      <c r="AF287" s="8" t="s">
        <v>54079</v>
      </c>
      <c r="AL287" s="31" t="s">
        <v>2687</v>
      </c>
      <c r="AM287" s="31" t="s">
        <v>37446</v>
      </c>
      <c r="AN287" s="31" t="s">
        <v>46541</v>
      </c>
      <c r="AO287" s="31" t="s">
        <v>2686</v>
      </c>
      <c r="AP287" s="31">
        <v>213109</v>
      </c>
      <c r="AQ287" s="31" t="s">
        <v>2685</v>
      </c>
      <c r="AR287" s="31">
        <v>397.96</v>
      </c>
      <c r="AS287" s="31">
        <v>815.18</v>
      </c>
      <c r="AT287" s="31">
        <v>343.96</v>
      </c>
      <c r="AU287" s="32">
        <f t="shared" si="68"/>
        <v>519.0333333333333</v>
      </c>
      <c r="AV287" s="31">
        <v>347.84</v>
      </c>
      <c r="AW287" s="31">
        <v>242.31</v>
      </c>
      <c r="AX287" s="31">
        <v>1319.32</v>
      </c>
      <c r="AY287" s="32">
        <f t="shared" si="69"/>
        <v>636.4899999999999</v>
      </c>
      <c r="AZ287" s="31">
        <v>1169.83</v>
      </c>
      <c r="BA287" s="31">
        <v>1095.82</v>
      </c>
      <c r="BB287" s="31">
        <v>1135.06</v>
      </c>
      <c r="BC287" s="32">
        <f t="shared" si="70"/>
        <v>1133.57</v>
      </c>
      <c r="BD287" s="33">
        <f t="shared" si="71"/>
        <v>2.1840023119902381</v>
      </c>
      <c r="BE287" s="31">
        <f t="shared" si="72"/>
        <v>1.2262988889602464</v>
      </c>
      <c r="BH287" s="8" t="s">
        <v>77664</v>
      </c>
      <c r="BI287" s="8" t="s">
        <v>69906</v>
      </c>
      <c r="BJ287" s="8" t="s">
        <v>60695</v>
      </c>
      <c r="BK287" s="3" t="s">
        <v>42652</v>
      </c>
      <c r="BL287" s="8" t="s">
        <v>60696</v>
      </c>
      <c r="BM287" s="8" t="s">
        <v>48344</v>
      </c>
      <c r="BN287" s="8" t="s">
        <v>60697</v>
      </c>
      <c r="BT287" s="5" t="s">
        <v>8284</v>
      </c>
      <c r="BU287" s="5" t="s">
        <v>39774</v>
      </c>
      <c r="BV287" s="5" t="s">
        <v>39775</v>
      </c>
      <c r="BW287" s="5" t="s">
        <v>8283</v>
      </c>
      <c r="BX287" s="5">
        <v>214901</v>
      </c>
      <c r="BY287" s="5" t="s">
        <v>8282</v>
      </c>
      <c r="BZ287" s="5">
        <v>1519.5</v>
      </c>
      <c r="CA287" s="5">
        <v>353.5</v>
      </c>
      <c r="CB287" s="5">
        <v>194.74</v>
      </c>
      <c r="CC287" s="6">
        <f t="shared" si="77"/>
        <v>689.24666666666656</v>
      </c>
      <c r="CD287" s="5">
        <v>17.79</v>
      </c>
      <c r="CE287" s="5">
        <v>90.16</v>
      </c>
      <c r="CF287" s="5">
        <v>206.76</v>
      </c>
      <c r="CG287" s="6">
        <f t="shared" si="76"/>
        <v>104.90333333333332</v>
      </c>
      <c r="CH287" s="5">
        <v>41.84</v>
      </c>
      <c r="CI287" s="5">
        <v>13.25</v>
      </c>
      <c r="CJ287" s="5">
        <v>38.869999999999997</v>
      </c>
      <c r="CK287" s="6">
        <f t="shared" si="75"/>
        <v>31.320000000000004</v>
      </c>
      <c r="CL287" s="7">
        <f t="shared" si="73"/>
        <v>4.5440916169344321E-2</v>
      </c>
      <c r="CM287" s="5">
        <f t="shared" si="74"/>
        <v>0.15219998645864569</v>
      </c>
      <c r="CP287" s="8" t="s">
        <v>70402</v>
      </c>
      <c r="CQ287" s="8" t="s">
        <v>69906</v>
      </c>
      <c r="CR287" s="8" t="s">
        <v>52281</v>
      </c>
      <c r="CS287" s="3" t="s">
        <v>40959</v>
      </c>
      <c r="CT287" s="8" t="s">
        <v>52282</v>
      </c>
      <c r="CU287" s="8" t="s">
        <v>48344</v>
      </c>
      <c r="CV287" s="8" t="s">
        <v>52283</v>
      </c>
    </row>
    <row r="288" spans="4:100">
      <c r="D288" s="22" t="s">
        <v>12656</v>
      </c>
      <c r="E288" s="22" t="s">
        <v>35272</v>
      </c>
      <c r="F288" s="22" t="s">
        <v>35273</v>
      </c>
      <c r="G288" s="22" t="s">
        <v>12655</v>
      </c>
      <c r="H288" s="22">
        <v>53817</v>
      </c>
      <c r="I288" s="22" t="s">
        <v>12654</v>
      </c>
      <c r="J288" s="22">
        <v>308.91000000000003</v>
      </c>
      <c r="K288" s="22">
        <v>210.66</v>
      </c>
      <c r="L288" s="22">
        <v>580.44000000000005</v>
      </c>
      <c r="M288" s="23">
        <f t="shared" si="63"/>
        <v>366.67000000000007</v>
      </c>
      <c r="N288" s="22">
        <v>726.31</v>
      </c>
      <c r="O288" s="22">
        <v>842.14</v>
      </c>
      <c r="P288" s="22">
        <v>519.36</v>
      </c>
      <c r="Q288" s="23">
        <f t="shared" si="64"/>
        <v>695.93666666666661</v>
      </c>
      <c r="R288" s="22">
        <v>149.94999999999999</v>
      </c>
      <c r="S288" s="22">
        <v>403.44</v>
      </c>
      <c r="T288" s="22">
        <v>53.92</v>
      </c>
      <c r="U288" s="23">
        <f t="shared" si="65"/>
        <v>202.43666666666664</v>
      </c>
      <c r="V288" s="24">
        <f t="shared" si="66"/>
        <v>0.55209498095471843</v>
      </c>
      <c r="W288" s="22">
        <f t="shared" si="67"/>
        <v>1.8979918364378501</v>
      </c>
      <c r="Z288" s="8" t="s">
        <v>75544</v>
      </c>
      <c r="AA288" s="8" t="s">
        <v>69906</v>
      </c>
      <c r="AB288" s="8" t="s">
        <v>57054</v>
      </c>
      <c r="AC288" s="3" t="s">
        <v>47537</v>
      </c>
      <c r="AD288" s="8" t="s">
        <v>57055</v>
      </c>
      <c r="AE288" s="8" t="s">
        <v>48344</v>
      </c>
      <c r="AF288" s="8" t="s">
        <v>57056</v>
      </c>
      <c r="AL288" s="31" t="s">
        <v>13300</v>
      </c>
      <c r="AM288" s="31" t="s">
        <v>39233</v>
      </c>
      <c r="AN288" s="31" t="s">
        <v>39234</v>
      </c>
      <c r="AO288" s="31" t="s">
        <v>13299</v>
      </c>
      <c r="AP288" s="31" t="s">
        <v>8529</v>
      </c>
      <c r="AQ288" s="31" t="s">
        <v>13298</v>
      </c>
      <c r="AR288" s="31">
        <v>145.77000000000001</v>
      </c>
      <c r="AS288" s="31">
        <v>181.73</v>
      </c>
      <c r="AT288" s="31">
        <v>139.51</v>
      </c>
      <c r="AU288" s="32">
        <f t="shared" si="68"/>
        <v>155.66999999999999</v>
      </c>
      <c r="AV288" s="31">
        <v>252.8</v>
      </c>
      <c r="AW288" s="31">
        <v>138.47999999999999</v>
      </c>
      <c r="AX288" s="31">
        <v>352.87</v>
      </c>
      <c r="AY288" s="32">
        <f t="shared" si="69"/>
        <v>248.04999999999998</v>
      </c>
      <c r="AZ288" s="31">
        <v>100.83</v>
      </c>
      <c r="BA288" s="31">
        <v>245.4</v>
      </c>
      <c r="BB288" s="31">
        <v>673.89</v>
      </c>
      <c r="BC288" s="32">
        <f t="shared" si="70"/>
        <v>340.04</v>
      </c>
      <c r="BD288" s="33">
        <f t="shared" si="71"/>
        <v>2.1843643605061995</v>
      </c>
      <c r="BE288" s="31">
        <f t="shared" si="72"/>
        <v>1.5934348300892915</v>
      </c>
      <c r="BH288" s="8" t="s">
        <v>79921</v>
      </c>
      <c r="BI288" s="8" t="s">
        <v>69906</v>
      </c>
      <c r="BJ288" s="8" t="s">
        <v>65292</v>
      </c>
      <c r="BK288" s="3" t="s">
        <v>38919</v>
      </c>
      <c r="BL288" s="8" t="s">
        <v>65293</v>
      </c>
      <c r="BM288" s="8" t="s">
        <v>48344</v>
      </c>
      <c r="BN288" s="8" t="s">
        <v>65294</v>
      </c>
      <c r="BT288" s="5" t="s">
        <v>30599</v>
      </c>
      <c r="BU288" s="5" t="s">
        <v>35900</v>
      </c>
      <c r="BV288" s="5" t="s">
        <v>35901</v>
      </c>
      <c r="BW288" s="5" t="s">
        <v>30598</v>
      </c>
      <c r="BX288" s="5" t="s">
        <v>30597</v>
      </c>
      <c r="BY288" s="5" t="s">
        <v>30596</v>
      </c>
      <c r="BZ288" s="5">
        <v>4778.38</v>
      </c>
      <c r="CA288" s="5">
        <v>3399.86</v>
      </c>
      <c r="CB288" s="5">
        <v>5205.2</v>
      </c>
      <c r="CC288" s="6">
        <f t="shared" si="77"/>
        <v>4461.1466666666665</v>
      </c>
      <c r="CD288" s="5">
        <v>3860.61</v>
      </c>
      <c r="CE288" s="5">
        <v>2908.51</v>
      </c>
      <c r="CF288" s="5">
        <v>2080.2800000000002</v>
      </c>
      <c r="CG288" s="6">
        <f t="shared" si="76"/>
        <v>2949.8000000000006</v>
      </c>
      <c r="CH288" s="5">
        <v>319.51</v>
      </c>
      <c r="CI288" s="5">
        <v>131.61000000000001</v>
      </c>
      <c r="CJ288" s="5">
        <v>161.28</v>
      </c>
      <c r="CK288" s="6">
        <f t="shared" si="75"/>
        <v>204.13333333333333</v>
      </c>
      <c r="CL288" s="7">
        <f t="shared" si="73"/>
        <v>4.5758041280866503E-2</v>
      </c>
      <c r="CM288" s="5">
        <f t="shared" si="74"/>
        <v>0.66122013473367103</v>
      </c>
      <c r="CP288" s="8" t="s">
        <v>70403</v>
      </c>
      <c r="CQ288" s="8" t="s">
        <v>69906</v>
      </c>
      <c r="CR288" s="8" t="s">
        <v>70404</v>
      </c>
      <c r="CS288" s="3" t="s">
        <v>70405</v>
      </c>
      <c r="CT288" s="8" t="s">
        <v>70406</v>
      </c>
      <c r="CU288" s="8" t="s">
        <v>48590</v>
      </c>
      <c r="CV288" s="8" t="s">
        <v>70407</v>
      </c>
    </row>
    <row r="289" spans="4:100">
      <c r="D289" s="22" t="s">
        <v>24954</v>
      </c>
      <c r="E289" s="22" t="s">
        <v>41638</v>
      </c>
      <c r="F289" s="22" t="s">
        <v>41639</v>
      </c>
      <c r="G289" s="22" t="s">
        <v>24953</v>
      </c>
      <c r="H289" s="22">
        <v>15242</v>
      </c>
      <c r="I289" s="22" t="s">
        <v>24952</v>
      </c>
      <c r="J289" s="22">
        <v>339.65</v>
      </c>
      <c r="K289" s="22">
        <v>173.63</v>
      </c>
      <c r="L289" s="22">
        <v>233.55</v>
      </c>
      <c r="M289" s="23">
        <f t="shared" si="63"/>
        <v>248.9433333333333</v>
      </c>
      <c r="N289" s="22">
        <v>310.58</v>
      </c>
      <c r="O289" s="22">
        <v>542.78</v>
      </c>
      <c r="P289" s="22">
        <v>216.87</v>
      </c>
      <c r="Q289" s="23">
        <f t="shared" si="64"/>
        <v>356.74333333333334</v>
      </c>
      <c r="R289" s="22">
        <v>128.97999999999999</v>
      </c>
      <c r="S289" s="22">
        <v>210.28</v>
      </c>
      <c r="T289" s="22">
        <v>73.069999999999993</v>
      </c>
      <c r="U289" s="23">
        <f t="shared" si="65"/>
        <v>137.44333333333333</v>
      </c>
      <c r="V289" s="24">
        <f t="shared" si="66"/>
        <v>0.55210690518591921</v>
      </c>
      <c r="W289" s="22">
        <f t="shared" si="67"/>
        <v>1.4330302746274255</v>
      </c>
      <c r="Z289" s="8" t="s">
        <v>72074</v>
      </c>
      <c r="AA289" s="8" t="s">
        <v>69906</v>
      </c>
      <c r="AB289" s="8" t="s">
        <v>51294</v>
      </c>
      <c r="AC289" s="3" t="s">
        <v>35818</v>
      </c>
      <c r="AD289" s="8" t="s">
        <v>51295</v>
      </c>
      <c r="AE289" s="8" t="s">
        <v>48344</v>
      </c>
      <c r="AF289" s="8" t="s">
        <v>51296</v>
      </c>
      <c r="AL289" s="31" t="s">
        <v>12271</v>
      </c>
      <c r="AM289" s="31" t="s">
        <v>38540</v>
      </c>
      <c r="AN289" s="31" t="s">
        <v>38541</v>
      </c>
      <c r="AO289" s="31" t="s">
        <v>12270</v>
      </c>
      <c r="AP289" s="31">
        <v>232339</v>
      </c>
      <c r="AQ289" s="31" t="s">
        <v>12269</v>
      </c>
      <c r="AR289" s="31">
        <v>274.38</v>
      </c>
      <c r="AS289" s="31">
        <v>171.75</v>
      </c>
      <c r="AT289" s="31">
        <v>188.95</v>
      </c>
      <c r="AU289" s="32">
        <f t="shared" si="68"/>
        <v>211.6933333333333</v>
      </c>
      <c r="AV289" s="31">
        <v>229.77</v>
      </c>
      <c r="AW289" s="31">
        <v>236.13</v>
      </c>
      <c r="AX289" s="31">
        <v>63.38</v>
      </c>
      <c r="AY289" s="32">
        <f t="shared" si="69"/>
        <v>176.42666666666665</v>
      </c>
      <c r="AZ289" s="31">
        <v>418.81</v>
      </c>
      <c r="BA289" s="31">
        <v>588.80999999999995</v>
      </c>
      <c r="BB289" s="31">
        <v>381.29</v>
      </c>
      <c r="BC289" s="32">
        <f t="shared" si="70"/>
        <v>462.96999999999997</v>
      </c>
      <c r="BD289" s="33">
        <f t="shared" si="71"/>
        <v>2.1869843169364493</v>
      </c>
      <c r="BE289" s="31">
        <f t="shared" si="72"/>
        <v>0.83340681488946278</v>
      </c>
      <c r="BH289" s="8" t="s">
        <v>80170</v>
      </c>
      <c r="BI289" s="8" t="s">
        <v>69906</v>
      </c>
      <c r="BJ289" s="8" t="s">
        <v>65870</v>
      </c>
      <c r="BK289" s="3" t="s">
        <v>48249</v>
      </c>
      <c r="BL289" s="8" t="s">
        <v>65871</v>
      </c>
      <c r="BM289" s="8" t="s">
        <v>48344</v>
      </c>
      <c r="BN289" s="8" t="s">
        <v>65872</v>
      </c>
      <c r="BT289" s="5" t="s">
        <v>31295</v>
      </c>
      <c r="BU289" s="5" t="s">
        <v>37395</v>
      </c>
      <c r="BV289" s="5" t="s">
        <v>37396</v>
      </c>
      <c r="BW289" s="5" t="s">
        <v>31294</v>
      </c>
      <c r="BX289" s="5" t="s">
        <v>31293</v>
      </c>
      <c r="BY289" s="5" t="s">
        <v>31292</v>
      </c>
      <c r="BZ289" s="5">
        <v>627.03</v>
      </c>
      <c r="CA289" s="5">
        <v>491.46</v>
      </c>
      <c r="CB289" s="5">
        <v>1581.62</v>
      </c>
      <c r="CC289" s="6">
        <f t="shared" si="77"/>
        <v>900.03666666666652</v>
      </c>
      <c r="CD289" s="5">
        <v>114.19</v>
      </c>
      <c r="CE289" s="5">
        <v>287.19</v>
      </c>
      <c r="CF289" s="5">
        <v>245.11</v>
      </c>
      <c r="CG289" s="6">
        <f t="shared" si="76"/>
        <v>215.49666666666667</v>
      </c>
      <c r="CH289" s="5">
        <v>12.27</v>
      </c>
      <c r="CI289" s="5">
        <v>76.72</v>
      </c>
      <c r="CJ289" s="5">
        <v>34.76</v>
      </c>
      <c r="CK289" s="6">
        <f t="shared" si="75"/>
        <v>41.25</v>
      </c>
      <c r="CL289" s="7">
        <f t="shared" si="73"/>
        <v>4.5831466125454155E-2</v>
      </c>
      <c r="CM289" s="5">
        <f t="shared" si="74"/>
        <v>0.23943098614500896</v>
      </c>
      <c r="CP289" s="8" t="s">
        <v>70408</v>
      </c>
      <c r="CQ289" s="8" t="s">
        <v>69906</v>
      </c>
      <c r="CR289" s="8" t="s">
        <v>70409</v>
      </c>
      <c r="CS289" s="3" t="s">
        <v>70410</v>
      </c>
      <c r="CT289" s="8" t="s">
        <v>70411</v>
      </c>
      <c r="CU289" s="8" t="s">
        <v>48590</v>
      </c>
      <c r="CV289" s="8" t="s">
        <v>70412</v>
      </c>
    </row>
    <row r="290" spans="4:100">
      <c r="D290" s="22" t="s">
        <v>31406</v>
      </c>
      <c r="E290" s="22" t="s">
        <v>37358</v>
      </c>
      <c r="F290" s="22" t="s">
        <v>37359</v>
      </c>
      <c r="G290" s="22" t="s">
        <v>31404</v>
      </c>
      <c r="H290" s="22" t="s">
        <v>31403</v>
      </c>
      <c r="I290" s="22" t="s">
        <v>31402</v>
      </c>
      <c r="J290" s="22">
        <v>1165.42</v>
      </c>
      <c r="K290" s="22">
        <v>926.27</v>
      </c>
      <c r="L290" s="22">
        <v>787.53</v>
      </c>
      <c r="M290" s="23">
        <f t="shared" si="63"/>
        <v>959.74000000000012</v>
      </c>
      <c r="N290" s="22">
        <v>1530.85</v>
      </c>
      <c r="O290" s="22">
        <v>2531.87</v>
      </c>
      <c r="P290" s="22">
        <v>1195.74</v>
      </c>
      <c r="Q290" s="23">
        <f t="shared" si="64"/>
        <v>1752.82</v>
      </c>
      <c r="R290" s="22">
        <v>615.34</v>
      </c>
      <c r="S290" s="22">
        <v>628.27</v>
      </c>
      <c r="T290" s="22">
        <v>346.74</v>
      </c>
      <c r="U290" s="23">
        <f t="shared" si="65"/>
        <v>530.11666666666667</v>
      </c>
      <c r="V290" s="24">
        <f t="shared" si="66"/>
        <v>0.5523544571099116</v>
      </c>
      <c r="W290" s="22">
        <f t="shared" si="67"/>
        <v>1.8263488028007582</v>
      </c>
      <c r="Z290" s="8" t="s">
        <v>75981</v>
      </c>
      <c r="AA290" s="8" t="s">
        <v>69906</v>
      </c>
      <c r="AB290" s="8" t="s">
        <v>57574</v>
      </c>
      <c r="AC290" s="3" t="s">
        <v>46946</v>
      </c>
      <c r="AD290" s="8" t="s">
        <v>57575</v>
      </c>
      <c r="AE290" s="8" t="s">
        <v>48344</v>
      </c>
      <c r="AF290" s="8" t="s">
        <v>57576</v>
      </c>
      <c r="AL290" s="31" t="s">
        <v>19291</v>
      </c>
      <c r="AM290" s="31" t="s">
        <v>47176</v>
      </c>
      <c r="AN290" s="31" t="s">
        <v>47177</v>
      </c>
      <c r="AO290" s="31" t="s">
        <v>3192</v>
      </c>
      <c r="AP290" s="31">
        <v>66866</v>
      </c>
      <c r="AQ290" s="31" t="s">
        <v>3191</v>
      </c>
      <c r="AR290" s="31">
        <v>203.89</v>
      </c>
      <c r="AS290" s="31">
        <v>374.14</v>
      </c>
      <c r="AT290" s="31">
        <v>228.59</v>
      </c>
      <c r="AU290" s="32">
        <f t="shared" si="68"/>
        <v>268.87333333333333</v>
      </c>
      <c r="AV290" s="31">
        <v>431.73</v>
      </c>
      <c r="AW290" s="31">
        <v>214.29</v>
      </c>
      <c r="AX290" s="31">
        <v>175.12</v>
      </c>
      <c r="AY290" s="32">
        <f t="shared" si="69"/>
        <v>273.71333333333331</v>
      </c>
      <c r="AZ290" s="31">
        <v>474.4</v>
      </c>
      <c r="BA290" s="31">
        <v>675.49</v>
      </c>
      <c r="BB290" s="31">
        <v>614.45000000000005</v>
      </c>
      <c r="BC290" s="32">
        <f t="shared" si="70"/>
        <v>588.11333333333334</v>
      </c>
      <c r="BD290" s="33">
        <f t="shared" si="71"/>
        <v>2.1873248865636854</v>
      </c>
      <c r="BE290" s="31">
        <f t="shared" si="72"/>
        <v>1.0180010413825593</v>
      </c>
      <c r="BH290" s="8" t="s">
        <v>78026</v>
      </c>
      <c r="BI290" s="8" t="s">
        <v>69906</v>
      </c>
      <c r="BJ290" s="8" t="s">
        <v>61484</v>
      </c>
      <c r="BK290" s="3" t="s">
        <v>36303</v>
      </c>
      <c r="BL290" s="8" t="s">
        <v>61485</v>
      </c>
      <c r="BM290" s="8" t="s">
        <v>48344</v>
      </c>
      <c r="BN290" s="8" t="s">
        <v>61486</v>
      </c>
      <c r="BT290" s="5" t="s">
        <v>31897</v>
      </c>
      <c r="BU290" s="5" t="s">
        <v>43505</v>
      </c>
      <c r="BV290" s="5" t="s">
        <v>43506</v>
      </c>
      <c r="BW290" s="5" t="s">
        <v>31896</v>
      </c>
      <c r="BX290" s="5">
        <v>14733</v>
      </c>
      <c r="BY290" s="5" t="s">
        <v>31895</v>
      </c>
      <c r="BZ290" s="5">
        <v>2657.24</v>
      </c>
      <c r="CA290" s="5">
        <v>131.25</v>
      </c>
      <c r="CB290" s="5">
        <v>187.69</v>
      </c>
      <c r="CC290" s="6">
        <f t="shared" si="77"/>
        <v>992.06</v>
      </c>
      <c r="CD290" s="5">
        <v>72.27</v>
      </c>
      <c r="CE290" s="5">
        <v>832.74</v>
      </c>
      <c r="CF290" s="5">
        <v>29.21</v>
      </c>
      <c r="CG290" s="6">
        <f t="shared" si="76"/>
        <v>311.40666666666669</v>
      </c>
      <c r="CH290" s="5">
        <v>71.209999999999994</v>
      </c>
      <c r="CI290" s="5">
        <v>46.08</v>
      </c>
      <c r="CJ290" s="5">
        <v>19.63</v>
      </c>
      <c r="CK290" s="6">
        <f t="shared" si="75"/>
        <v>45.639999999999993</v>
      </c>
      <c r="CL290" s="7">
        <f t="shared" si="73"/>
        <v>4.6005281938592421E-2</v>
      </c>
      <c r="CM290" s="5">
        <f t="shared" si="74"/>
        <v>0.31389902492456778</v>
      </c>
      <c r="CP290" s="8" t="s">
        <v>70413</v>
      </c>
      <c r="CQ290" s="8" t="s">
        <v>69906</v>
      </c>
      <c r="CR290" s="8" t="s">
        <v>48922</v>
      </c>
      <c r="CS290" s="3" t="s">
        <v>39169</v>
      </c>
      <c r="CT290" s="8" t="s">
        <v>48923</v>
      </c>
      <c r="CU290" s="8" t="s">
        <v>48344</v>
      </c>
      <c r="CV290" s="8" t="s">
        <v>48924</v>
      </c>
    </row>
    <row r="291" spans="4:100">
      <c r="D291" s="22" t="s">
        <v>24787</v>
      </c>
      <c r="E291" s="22" t="s">
        <v>41855</v>
      </c>
      <c r="F291" s="22" t="s">
        <v>41856</v>
      </c>
      <c r="G291" s="22" t="s">
        <v>24786</v>
      </c>
      <c r="H291" s="22">
        <v>403205</v>
      </c>
      <c r="I291" s="22" t="s">
        <v>24785</v>
      </c>
      <c r="J291" s="22">
        <v>437.2</v>
      </c>
      <c r="K291" s="22">
        <v>291.12</v>
      </c>
      <c r="L291" s="22">
        <v>863.28</v>
      </c>
      <c r="M291" s="23">
        <f t="shared" si="63"/>
        <v>530.5333333333333</v>
      </c>
      <c r="N291" s="22">
        <v>391.38</v>
      </c>
      <c r="O291" s="22">
        <v>494.83</v>
      </c>
      <c r="P291" s="22">
        <v>122.74</v>
      </c>
      <c r="Q291" s="23">
        <f t="shared" si="64"/>
        <v>336.31666666666666</v>
      </c>
      <c r="R291" s="22">
        <v>293.38</v>
      </c>
      <c r="S291" s="22">
        <v>481.34</v>
      </c>
      <c r="T291" s="22">
        <v>104.51</v>
      </c>
      <c r="U291" s="23">
        <f t="shared" si="65"/>
        <v>293.07666666666665</v>
      </c>
      <c r="V291" s="24">
        <f t="shared" si="66"/>
        <v>0.5524189494847952</v>
      </c>
      <c r="W291" s="22">
        <f t="shared" si="67"/>
        <v>0.63392183965820559</v>
      </c>
      <c r="Z291" s="8" t="s">
        <v>75982</v>
      </c>
      <c r="AA291" s="8" t="s">
        <v>69906</v>
      </c>
      <c r="AB291" s="8" t="s">
        <v>57577</v>
      </c>
      <c r="AC291" s="3" t="s">
        <v>47701</v>
      </c>
      <c r="AD291" s="8" t="s">
        <v>57578</v>
      </c>
      <c r="AE291" s="8" t="s">
        <v>48344</v>
      </c>
      <c r="AF291" s="8" t="s">
        <v>57579</v>
      </c>
      <c r="AL291" s="31" t="s">
        <v>765</v>
      </c>
      <c r="AM291" s="31" t="s">
        <v>34405</v>
      </c>
      <c r="AN291" s="31" t="s">
        <v>34406</v>
      </c>
      <c r="AO291" s="31" t="s">
        <v>763</v>
      </c>
      <c r="AP291" s="31">
        <v>67997</v>
      </c>
      <c r="AQ291" s="31" t="s">
        <v>762</v>
      </c>
      <c r="AR291" s="31">
        <v>754.37</v>
      </c>
      <c r="AS291" s="31">
        <v>438.88</v>
      </c>
      <c r="AT291" s="31">
        <v>735.98</v>
      </c>
      <c r="AU291" s="32">
        <f t="shared" si="68"/>
        <v>643.07666666666671</v>
      </c>
      <c r="AV291" s="31">
        <v>226.19</v>
      </c>
      <c r="AW291" s="31">
        <v>189.93</v>
      </c>
      <c r="AX291" s="31">
        <v>206.98</v>
      </c>
      <c r="AY291" s="32">
        <f t="shared" si="69"/>
        <v>207.70000000000002</v>
      </c>
      <c r="AZ291" s="31">
        <v>665.38</v>
      </c>
      <c r="BA291" s="31">
        <v>3127.6</v>
      </c>
      <c r="BB291" s="31">
        <v>428.09</v>
      </c>
      <c r="BC291" s="32">
        <f t="shared" si="70"/>
        <v>1407.0233333333333</v>
      </c>
      <c r="BD291" s="33">
        <f t="shared" si="71"/>
        <v>2.1879558165693047</v>
      </c>
      <c r="BE291" s="31">
        <f t="shared" si="72"/>
        <v>0.32297859767886672</v>
      </c>
      <c r="BH291" s="8" t="s">
        <v>80171</v>
      </c>
      <c r="BI291" s="8" t="s">
        <v>69906</v>
      </c>
      <c r="BJ291" s="8" t="s">
        <v>65873</v>
      </c>
      <c r="BK291" s="3" t="s">
        <v>43311</v>
      </c>
      <c r="BL291" s="8" t="s">
        <v>65874</v>
      </c>
      <c r="BM291" s="8" t="s">
        <v>48344</v>
      </c>
      <c r="BN291" s="8" t="s">
        <v>65875</v>
      </c>
      <c r="BT291" s="5" t="s">
        <v>23004</v>
      </c>
      <c r="BU291" s="5" t="s">
        <v>38455</v>
      </c>
      <c r="BV291" s="5" t="s">
        <v>38456</v>
      </c>
      <c r="BW291" s="5" t="s">
        <v>23003</v>
      </c>
      <c r="BX291" s="5">
        <v>71743</v>
      </c>
      <c r="BY291" s="5" t="s">
        <v>23002</v>
      </c>
      <c r="BZ291" s="5">
        <v>518.69000000000005</v>
      </c>
      <c r="CA291" s="5">
        <v>354.63</v>
      </c>
      <c r="CB291" s="5">
        <v>211.91</v>
      </c>
      <c r="CC291" s="6">
        <f t="shared" si="77"/>
        <v>361.74333333333334</v>
      </c>
      <c r="CD291" s="5">
        <v>230.98</v>
      </c>
      <c r="CE291" s="5">
        <v>255.89</v>
      </c>
      <c r="CF291" s="5">
        <v>154.61000000000001</v>
      </c>
      <c r="CG291" s="6">
        <f t="shared" si="76"/>
        <v>213.82666666666668</v>
      </c>
      <c r="CH291" s="5">
        <v>17.32</v>
      </c>
      <c r="CI291" s="5">
        <v>23.42</v>
      </c>
      <c r="CJ291" s="5">
        <v>9.32</v>
      </c>
      <c r="CK291" s="6">
        <f t="shared" si="75"/>
        <v>16.686666666666667</v>
      </c>
      <c r="CL291" s="7">
        <f t="shared" si="73"/>
        <v>4.6128470462482606E-2</v>
      </c>
      <c r="CM291" s="5">
        <f t="shared" si="74"/>
        <v>0.5911005040406182</v>
      </c>
      <c r="CP291" s="8" t="s">
        <v>70414</v>
      </c>
      <c r="CQ291" s="8" t="s">
        <v>69906</v>
      </c>
      <c r="CR291" s="8" t="s">
        <v>48925</v>
      </c>
      <c r="CS291" s="3" t="s">
        <v>35167</v>
      </c>
      <c r="CT291" s="8" t="s">
        <v>48926</v>
      </c>
      <c r="CU291" s="8" t="s">
        <v>48344</v>
      </c>
      <c r="CV291" s="8" t="s">
        <v>48927</v>
      </c>
    </row>
    <row r="292" spans="4:100">
      <c r="D292" s="22" t="s">
        <v>19593</v>
      </c>
      <c r="E292" s="22" t="s">
        <v>47959</v>
      </c>
      <c r="F292" s="22" t="s">
        <v>47960</v>
      </c>
      <c r="G292" s="22" t="s">
        <v>19592</v>
      </c>
      <c r="H292" s="22">
        <v>68277</v>
      </c>
      <c r="I292" s="22" t="s">
        <v>19591</v>
      </c>
      <c r="J292" s="22">
        <v>455.9</v>
      </c>
      <c r="K292" s="22">
        <v>928.07</v>
      </c>
      <c r="L292" s="22">
        <v>356.8</v>
      </c>
      <c r="M292" s="23">
        <f t="shared" si="63"/>
        <v>580.25666666666666</v>
      </c>
      <c r="N292" s="22">
        <v>653.79999999999995</v>
      </c>
      <c r="O292" s="22">
        <v>647.73</v>
      </c>
      <c r="P292" s="22">
        <v>476.65</v>
      </c>
      <c r="Q292" s="23">
        <f t="shared" si="64"/>
        <v>592.72666666666657</v>
      </c>
      <c r="R292" s="22">
        <v>372.07</v>
      </c>
      <c r="S292" s="22">
        <v>257.64999999999998</v>
      </c>
      <c r="T292" s="22">
        <v>331.96</v>
      </c>
      <c r="U292" s="23">
        <f t="shared" si="65"/>
        <v>320.56</v>
      </c>
      <c r="V292" s="24">
        <f t="shared" si="66"/>
        <v>0.55244518230438255</v>
      </c>
      <c r="W292" s="22">
        <f t="shared" si="67"/>
        <v>1.0214904898407025</v>
      </c>
      <c r="Z292" s="8" t="s">
        <v>75041</v>
      </c>
      <c r="AA292" s="8" t="s">
        <v>69906</v>
      </c>
      <c r="AB292" s="8" t="s">
        <v>56078</v>
      </c>
      <c r="AC292" s="3" t="s">
        <v>56079</v>
      </c>
      <c r="AD292" s="8" t="s">
        <v>56080</v>
      </c>
      <c r="AE292" s="8" t="s">
        <v>48344</v>
      </c>
      <c r="AF292" s="8" t="s">
        <v>56081</v>
      </c>
      <c r="AL292" s="31" t="s">
        <v>997</v>
      </c>
      <c r="AM292" s="31" t="s">
        <v>36926</v>
      </c>
      <c r="AN292" s="31" t="s">
        <v>36927</v>
      </c>
      <c r="AO292" s="31" t="s">
        <v>996</v>
      </c>
      <c r="AP292" s="31">
        <v>230857</v>
      </c>
      <c r="AQ292" s="31" t="s">
        <v>995</v>
      </c>
      <c r="AR292" s="31">
        <v>667.78</v>
      </c>
      <c r="AS292" s="31">
        <v>556.25</v>
      </c>
      <c r="AT292" s="31">
        <v>392.59</v>
      </c>
      <c r="AU292" s="32">
        <f t="shared" si="68"/>
        <v>538.87333333333333</v>
      </c>
      <c r="AV292" s="31">
        <v>1215.92</v>
      </c>
      <c r="AW292" s="31">
        <v>744.48</v>
      </c>
      <c r="AX292" s="31">
        <v>699.7</v>
      </c>
      <c r="AY292" s="32">
        <f t="shared" si="69"/>
        <v>886.70000000000016</v>
      </c>
      <c r="AZ292" s="31">
        <v>1650.66</v>
      </c>
      <c r="BA292" s="31">
        <v>1053.99</v>
      </c>
      <c r="BB292" s="31">
        <v>832.62</v>
      </c>
      <c r="BC292" s="32">
        <f t="shared" si="70"/>
        <v>1179.0899999999999</v>
      </c>
      <c r="BD292" s="33">
        <f t="shared" si="71"/>
        <v>2.188065222501268</v>
      </c>
      <c r="BE292" s="31">
        <f t="shared" si="72"/>
        <v>1.6454701785206174</v>
      </c>
      <c r="BH292" s="8" t="s">
        <v>80172</v>
      </c>
      <c r="BI292" s="8" t="s">
        <v>69906</v>
      </c>
      <c r="BJ292" s="8" t="s">
        <v>65876</v>
      </c>
      <c r="BK292" s="3" t="s">
        <v>33937</v>
      </c>
      <c r="BL292" s="8" t="s">
        <v>65877</v>
      </c>
      <c r="BM292" s="8" t="s">
        <v>48344</v>
      </c>
      <c r="BN292" s="8" t="s">
        <v>65878</v>
      </c>
      <c r="BT292" s="5" t="s">
        <v>16389</v>
      </c>
      <c r="BU292" s="5" t="s">
        <v>39241</v>
      </c>
      <c r="BV292" s="5" t="s">
        <v>39242</v>
      </c>
      <c r="BW292" s="5" t="s">
        <v>16388</v>
      </c>
      <c r="BX292" s="5">
        <v>231329</v>
      </c>
      <c r="BY292" s="5" t="s">
        <v>16387</v>
      </c>
      <c r="BZ292" s="5">
        <v>2188.0500000000002</v>
      </c>
      <c r="CA292" s="5">
        <v>1542.9</v>
      </c>
      <c r="CB292" s="5">
        <v>1148.17</v>
      </c>
      <c r="CC292" s="6">
        <f t="shared" si="77"/>
        <v>1626.3733333333337</v>
      </c>
      <c r="CD292" s="5">
        <v>1602.94</v>
      </c>
      <c r="CE292" s="5">
        <v>1071.81</v>
      </c>
      <c r="CF292" s="5">
        <v>615.03</v>
      </c>
      <c r="CG292" s="6">
        <f t="shared" si="76"/>
        <v>1096.5933333333332</v>
      </c>
      <c r="CH292" s="5">
        <v>58.92</v>
      </c>
      <c r="CI292" s="5">
        <v>129.74</v>
      </c>
      <c r="CJ292" s="5">
        <v>36.549999999999997</v>
      </c>
      <c r="CK292" s="6">
        <f t="shared" si="75"/>
        <v>75.070000000000007</v>
      </c>
      <c r="CL292" s="7">
        <f t="shared" si="73"/>
        <v>4.6157913722146608E-2</v>
      </c>
      <c r="CM292" s="5">
        <f t="shared" si="74"/>
        <v>0.6742568331994292</v>
      </c>
      <c r="CP292" s="8" t="s">
        <v>70415</v>
      </c>
      <c r="CQ292" s="8" t="s">
        <v>69906</v>
      </c>
      <c r="CR292" s="8" t="s">
        <v>48928</v>
      </c>
      <c r="CS292" s="3" t="s">
        <v>45120</v>
      </c>
      <c r="CT292" s="8" t="s">
        <v>48929</v>
      </c>
      <c r="CU292" s="8" t="s">
        <v>48344</v>
      </c>
      <c r="CV292" s="8" t="s">
        <v>48930</v>
      </c>
    </row>
    <row r="293" spans="4:100">
      <c r="D293" s="22" t="s">
        <v>27004</v>
      </c>
      <c r="E293" s="22" t="s">
        <v>34697</v>
      </c>
      <c r="F293" s="22" t="s">
        <v>34698</v>
      </c>
      <c r="G293" s="22" t="s">
        <v>27001</v>
      </c>
      <c r="H293" s="22">
        <v>66335</v>
      </c>
      <c r="I293" s="22" t="s">
        <v>27000</v>
      </c>
      <c r="J293" s="22">
        <v>830.42</v>
      </c>
      <c r="K293" s="22">
        <v>1434.65</v>
      </c>
      <c r="L293" s="22">
        <v>1393.68</v>
      </c>
      <c r="M293" s="23">
        <f t="shared" si="63"/>
        <v>1219.5833333333333</v>
      </c>
      <c r="N293" s="22">
        <v>800.31</v>
      </c>
      <c r="O293" s="22">
        <v>438.51</v>
      </c>
      <c r="P293" s="22">
        <v>532.77</v>
      </c>
      <c r="Q293" s="23">
        <f t="shared" si="64"/>
        <v>590.53</v>
      </c>
      <c r="R293" s="22">
        <v>870.4</v>
      </c>
      <c r="S293" s="22">
        <v>786.75</v>
      </c>
      <c r="T293" s="22">
        <v>365.51</v>
      </c>
      <c r="U293" s="23">
        <f t="shared" si="65"/>
        <v>674.22</v>
      </c>
      <c r="V293" s="24">
        <f t="shared" si="66"/>
        <v>0.5528281516911514</v>
      </c>
      <c r="W293" s="22">
        <f t="shared" si="67"/>
        <v>0.48420635462931327</v>
      </c>
      <c r="Z293" s="8" t="s">
        <v>75983</v>
      </c>
      <c r="AA293" s="8" t="s">
        <v>69906</v>
      </c>
      <c r="AB293" s="8" t="s">
        <v>57580</v>
      </c>
      <c r="AC293" s="3" t="s">
        <v>40825</v>
      </c>
      <c r="AD293" s="8" t="s">
        <v>57581</v>
      </c>
      <c r="AE293" s="8" t="s">
        <v>48344</v>
      </c>
      <c r="AF293" s="8" t="s">
        <v>57582</v>
      </c>
      <c r="AL293" s="31" t="s">
        <v>17100</v>
      </c>
      <c r="AM293" s="31">
        <v>100043468</v>
      </c>
      <c r="AN293" s="31" t="s">
        <v>38428</v>
      </c>
      <c r="AO293" s="31" t="s">
        <v>5463</v>
      </c>
      <c r="AP293" s="31">
        <v>100043468</v>
      </c>
      <c r="AQ293" s="31" t="s">
        <v>5462</v>
      </c>
      <c r="AR293" s="31">
        <v>238.58</v>
      </c>
      <c r="AS293" s="31">
        <v>44.56</v>
      </c>
      <c r="AT293" s="31">
        <v>599.83000000000004</v>
      </c>
      <c r="AU293" s="32">
        <f t="shared" si="68"/>
        <v>294.32333333333332</v>
      </c>
      <c r="AV293" s="31">
        <v>685.87</v>
      </c>
      <c r="AW293" s="31">
        <v>253.71</v>
      </c>
      <c r="AX293" s="31">
        <v>445.68</v>
      </c>
      <c r="AY293" s="32">
        <f t="shared" si="69"/>
        <v>461.75333333333333</v>
      </c>
      <c r="AZ293" s="31">
        <v>745.79</v>
      </c>
      <c r="BA293" s="31">
        <v>648.02</v>
      </c>
      <c r="BB293" s="31">
        <v>538.89</v>
      </c>
      <c r="BC293" s="32">
        <f t="shared" si="70"/>
        <v>644.23333333333323</v>
      </c>
      <c r="BD293" s="33">
        <f t="shared" si="71"/>
        <v>2.1888625887629249</v>
      </c>
      <c r="BE293" s="31">
        <f t="shared" si="72"/>
        <v>1.5688641743207583</v>
      </c>
      <c r="BH293" s="8" t="s">
        <v>79901</v>
      </c>
      <c r="BI293" s="8" t="s">
        <v>69906</v>
      </c>
      <c r="BJ293" s="8" t="s">
        <v>67831</v>
      </c>
      <c r="BK293" s="3" t="s">
        <v>34098</v>
      </c>
      <c r="BL293" s="8" t="s">
        <v>67832</v>
      </c>
      <c r="BM293" s="8" t="s">
        <v>48344</v>
      </c>
      <c r="BN293" s="8" t="s">
        <v>67833</v>
      </c>
      <c r="BT293" s="5" t="s">
        <v>5673</v>
      </c>
      <c r="BU293" s="5" t="s">
        <v>47856</v>
      </c>
      <c r="BV293" s="5" t="s">
        <v>47857</v>
      </c>
      <c r="BW293" s="5" t="s">
        <v>5672</v>
      </c>
      <c r="BX293" s="5">
        <v>70377</v>
      </c>
      <c r="BY293" s="5" t="s">
        <v>5671</v>
      </c>
      <c r="BZ293" s="5">
        <v>1781.33</v>
      </c>
      <c r="CA293" s="5">
        <v>871.42</v>
      </c>
      <c r="CB293" s="5">
        <v>1214.04</v>
      </c>
      <c r="CC293" s="6">
        <f t="shared" si="77"/>
        <v>1288.93</v>
      </c>
      <c r="CD293" s="5">
        <v>2530.27</v>
      </c>
      <c r="CE293" s="5">
        <v>977.16</v>
      </c>
      <c r="CF293" s="5">
        <v>536.45000000000005</v>
      </c>
      <c r="CG293" s="6">
        <f t="shared" si="76"/>
        <v>1347.96</v>
      </c>
      <c r="CH293" s="5">
        <v>61.75</v>
      </c>
      <c r="CI293" s="5">
        <v>60.33</v>
      </c>
      <c r="CJ293" s="5">
        <v>56.42</v>
      </c>
      <c r="CK293" s="6">
        <f t="shared" si="75"/>
        <v>59.5</v>
      </c>
      <c r="CL293" s="7">
        <f t="shared" si="73"/>
        <v>4.616232068459885E-2</v>
      </c>
      <c r="CM293" s="5">
        <f t="shared" si="74"/>
        <v>1.0457976771430566</v>
      </c>
      <c r="CP293" s="8" t="s">
        <v>70416</v>
      </c>
      <c r="CQ293" s="8" t="s">
        <v>69906</v>
      </c>
      <c r="CR293" s="8" t="s">
        <v>48931</v>
      </c>
      <c r="CS293" s="3" t="s">
        <v>36427</v>
      </c>
      <c r="CT293" s="8" t="s">
        <v>48932</v>
      </c>
      <c r="CU293" s="8" t="s">
        <v>48344</v>
      </c>
      <c r="CV293" s="8" t="s">
        <v>48933</v>
      </c>
    </row>
    <row r="294" spans="4:100">
      <c r="D294" s="22" t="s">
        <v>31664</v>
      </c>
      <c r="E294" s="22" t="s">
        <v>44479</v>
      </c>
      <c r="F294" s="22" t="s">
        <v>44480</v>
      </c>
      <c r="G294" s="22" t="s">
        <v>31663</v>
      </c>
      <c r="H294" s="22">
        <v>57439</v>
      </c>
      <c r="I294" s="22" t="s">
        <v>31662</v>
      </c>
      <c r="J294" s="22">
        <v>448.97</v>
      </c>
      <c r="K294" s="22">
        <v>509.47</v>
      </c>
      <c r="L294" s="22">
        <v>192.13</v>
      </c>
      <c r="M294" s="23">
        <f t="shared" si="63"/>
        <v>383.52333333333337</v>
      </c>
      <c r="N294" s="22">
        <v>1590.37</v>
      </c>
      <c r="O294" s="22">
        <v>321.93</v>
      </c>
      <c r="P294" s="22">
        <v>145.57</v>
      </c>
      <c r="Q294" s="23">
        <f t="shared" si="64"/>
        <v>685.95666666666659</v>
      </c>
      <c r="R294" s="22">
        <v>425</v>
      </c>
      <c r="S294" s="22">
        <v>60.48</v>
      </c>
      <c r="T294" s="22">
        <v>151.66</v>
      </c>
      <c r="U294" s="23">
        <f t="shared" si="65"/>
        <v>212.38</v>
      </c>
      <c r="V294" s="24">
        <f t="shared" si="66"/>
        <v>0.5537603101071642</v>
      </c>
      <c r="W294" s="22">
        <f t="shared" si="67"/>
        <v>1.7885656674517845</v>
      </c>
      <c r="Z294" s="8" t="s">
        <v>75984</v>
      </c>
      <c r="AA294" s="8" t="s">
        <v>69906</v>
      </c>
      <c r="AB294" s="8" t="s">
        <v>57583</v>
      </c>
      <c r="AC294" s="3" t="s">
        <v>36235</v>
      </c>
      <c r="AD294" s="8" t="s">
        <v>57584</v>
      </c>
      <c r="AE294" s="8" t="s">
        <v>48344</v>
      </c>
      <c r="AF294" s="8" t="s">
        <v>57585</v>
      </c>
      <c r="AL294" s="31" t="s">
        <v>28053</v>
      </c>
      <c r="AM294" s="31" t="s">
        <v>35135</v>
      </c>
      <c r="AN294" s="31" t="s">
        <v>35136</v>
      </c>
      <c r="AO294" s="31" t="s">
        <v>28051</v>
      </c>
      <c r="AP294" s="31">
        <v>268996</v>
      </c>
      <c r="AQ294" s="31" t="s">
        <v>28050</v>
      </c>
      <c r="AR294" s="31">
        <v>2018.07</v>
      </c>
      <c r="AS294" s="31">
        <v>1767.89</v>
      </c>
      <c r="AT294" s="31">
        <v>2482.46</v>
      </c>
      <c r="AU294" s="32">
        <f t="shared" si="68"/>
        <v>2089.4733333333334</v>
      </c>
      <c r="AV294" s="31">
        <v>2917.17</v>
      </c>
      <c r="AW294" s="31">
        <v>2780.49</v>
      </c>
      <c r="AX294" s="31">
        <v>2415.9699999999998</v>
      </c>
      <c r="AY294" s="32">
        <f t="shared" si="69"/>
        <v>2704.5433333333331</v>
      </c>
      <c r="AZ294" s="31">
        <v>4355.8</v>
      </c>
      <c r="BA294" s="31">
        <v>5242.8100000000004</v>
      </c>
      <c r="BB294" s="31">
        <v>4122.63</v>
      </c>
      <c r="BC294" s="32">
        <f t="shared" si="70"/>
        <v>4573.7466666666669</v>
      </c>
      <c r="BD294" s="33">
        <f t="shared" si="71"/>
        <v>2.1889471350037173</v>
      </c>
      <c r="BE294" s="31">
        <f t="shared" si="72"/>
        <v>1.294366044393962</v>
      </c>
      <c r="BH294" s="8" t="s">
        <v>77591</v>
      </c>
      <c r="BI294" s="8" t="s">
        <v>69906</v>
      </c>
      <c r="BJ294" s="8" t="s">
        <v>60581</v>
      </c>
      <c r="BK294" s="3" t="s">
        <v>37739</v>
      </c>
      <c r="BL294" s="8" t="s">
        <v>60582</v>
      </c>
      <c r="BM294" s="8" t="s">
        <v>48344</v>
      </c>
      <c r="BN294" s="8" t="s">
        <v>60583</v>
      </c>
      <c r="BT294" s="5" t="s">
        <v>2027</v>
      </c>
      <c r="BU294" s="5" t="s">
        <v>2025</v>
      </c>
      <c r="BV294" s="5" t="s">
        <v>35720</v>
      </c>
      <c r="BW294" s="5" t="s">
        <v>2026</v>
      </c>
      <c r="BX294" s="5" t="s">
        <v>2025</v>
      </c>
      <c r="BY294" s="5" t="s">
        <v>2024</v>
      </c>
      <c r="BZ294" s="5">
        <v>3631.08</v>
      </c>
      <c r="CA294" s="5">
        <v>2574.56</v>
      </c>
      <c r="CB294" s="5">
        <v>3292.23</v>
      </c>
      <c r="CC294" s="6">
        <f t="shared" si="77"/>
        <v>3165.9566666666665</v>
      </c>
      <c r="CD294" s="5">
        <v>2212.15</v>
      </c>
      <c r="CE294" s="5">
        <v>2376.19</v>
      </c>
      <c r="CF294" s="5">
        <v>638.57000000000005</v>
      </c>
      <c r="CG294" s="6">
        <f t="shared" si="76"/>
        <v>1742.3033333333333</v>
      </c>
      <c r="CH294" s="5">
        <v>122.14</v>
      </c>
      <c r="CI294" s="5">
        <v>222.43</v>
      </c>
      <c r="CJ294" s="5">
        <v>94.49</v>
      </c>
      <c r="CK294" s="6">
        <f t="shared" si="75"/>
        <v>146.35333333333332</v>
      </c>
      <c r="CL294" s="7">
        <f t="shared" si="73"/>
        <v>4.622720673161456E-2</v>
      </c>
      <c r="CM294" s="5">
        <f t="shared" si="74"/>
        <v>0.55032444116417678</v>
      </c>
      <c r="CP294" s="8" t="s">
        <v>70417</v>
      </c>
      <c r="CQ294" s="8" t="s">
        <v>69906</v>
      </c>
      <c r="CR294" s="8" t="s">
        <v>48934</v>
      </c>
      <c r="CS294" s="3" t="s">
        <v>36379</v>
      </c>
      <c r="CT294" s="8" t="s">
        <v>48935</v>
      </c>
      <c r="CU294" s="8" t="s">
        <v>48344</v>
      </c>
      <c r="CV294" s="8" t="s">
        <v>48936</v>
      </c>
    </row>
    <row r="295" spans="4:100">
      <c r="D295" s="22" t="s">
        <v>32102</v>
      </c>
      <c r="E295" s="22" t="s">
        <v>36475</v>
      </c>
      <c r="F295" s="22" t="s">
        <v>36476</v>
      </c>
      <c r="G295" s="22" t="s">
        <v>32100</v>
      </c>
      <c r="H295" s="22">
        <v>67469</v>
      </c>
      <c r="I295" s="22" t="s">
        <v>32099</v>
      </c>
      <c r="J295" s="22">
        <v>253.8</v>
      </c>
      <c r="K295" s="22">
        <v>24.64</v>
      </c>
      <c r="L295" s="22">
        <v>195.97</v>
      </c>
      <c r="M295" s="23">
        <f t="shared" si="63"/>
        <v>158.13666666666666</v>
      </c>
      <c r="N295" s="22">
        <v>326.47000000000003</v>
      </c>
      <c r="O295" s="22">
        <v>339.29</v>
      </c>
      <c r="P295" s="22">
        <v>287.18</v>
      </c>
      <c r="Q295" s="23">
        <f t="shared" si="64"/>
        <v>317.6466666666667</v>
      </c>
      <c r="R295" s="22">
        <v>104.35</v>
      </c>
      <c r="S295" s="22">
        <v>82.08</v>
      </c>
      <c r="T295" s="22">
        <v>76.31</v>
      </c>
      <c r="U295" s="23">
        <f t="shared" si="65"/>
        <v>87.58</v>
      </c>
      <c r="V295" s="24">
        <f t="shared" si="66"/>
        <v>0.55382475074302817</v>
      </c>
      <c r="W295" s="22">
        <f t="shared" si="67"/>
        <v>2.008684471237959</v>
      </c>
      <c r="Z295" s="8" t="s">
        <v>75985</v>
      </c>
      <c r="AA295" s="8" t="s">
        <v>69906</v>
      </c>
      <c r="AB295" s="8" t="s">
        <v>57586</v>
      </c>
      <c r="AC295" s="3" t="s">
        <v>57587</v>
      </c>
      <c r="AD295" s="8" t="s">
        <v>57588</v>
      </c>
      <c r="AE295" s="8" t="s">
        <v>48344</v>
      </c>
      <c r="AF295" s="8" t="s">
        <v>57589</v>
      </c>
      <c r="AL295" s="31" t="s">
        <v>4665</v>
      </c>
      <c r="AM295" s="31" t="s">
        <v>39364</v>
      </c>
      <c r="AN295" s="31" t="s">
        <v>39365</v>
      </c>
      <c r="AO295" s="31" t="s">
        <v>4664</v>
      </c>
      <c r="AP295" s="31" t="s">
        <v>4663</v>
      </c>
      <c r="AQ295" s="31" t="s">
        <v>4662</v>
      </c>
      <c r="AR295" s="31">
        <v>1119.24</v>
      </c>
      <c r="AS295" s="31">
        <v>1177.08</v>
      </c>
      <c r="AT295" s="31">
        <v>457.62</v>
      </c>
      <c r="AU295" s="32">
        <f t="shared" si="68"/>
        <v>917.9799999999999</v>
      </c>
      <c r="AV295" s="31">
        <v>1195.79</v>
      </c>
      <c r="AW295" s="31">
        <v>1576.5</v>
      </c>
      <c r="AX295" s="31">
        <v>1052.8699999999999</v>
      </c>
      <c r="AY295" s="32">
        <f t="shared" si="69"/>
        <v>1275.0533333333333</v>
      </c>
      <c r="AZ295" s="31">
        <v>2265.56</v>
      </c>
      <c r="BA295" s="31">
        <v>2082.8000000000002</v>
      </c>
      <c r="BB295" s="31">
        <v>1680.96</v>
      </c>
      <c r="BC295" s="32">
        <f t="shared" si="70"/>
        <v>2009.7733333333335</v>
      </c>
      <c r="BD295" s="33">
        <f t="shared" si="71"/>
        <v>2.1893432681903024</v>
      </c>
      <c r="BE295" s="31">
        <f t="shared" si="72"/>
        <v>1.3889772471440918</v>
      </c>
      <c r="BH295" s="8" t="s">
        <v>80173</v>
      </c>
      <c r="BI295" s="8" t="s">
        <v>69906</v>
      </c>
      <c r="BJ295" s="8" t="s">
        <v>65879</v>
      </c>
      <c r="BK295" s="3" t="s">
        <v>37327</v>
      </c>
      <c r="BL295" s="8" t="s">
        <v>65880</v>
      </c>
      <c r="BM295" s="8" t="s">
        <v>48344</v>
      </c>
      <c r="BN295" s="8" t="s">
        <v>65881</v>
      </c>
      <c r="BT295" s="5" t="s">
        <v>13194</v>
      </c>
      <c r="BU295" s="5" t="s">
        <v>39614</v>
      </c>
      <c r="BV295" s="5" t="s">
        <v>39615</v>
      </c>
      <c r="BW295" s="5" t="s">
        <v>13192</v>
      </c>
      <c r="BX295" s="5">
        <v>59022</v>
      </c>
      <c r="BY295" s="5" t="s">
        <v>13190</v>
      </c>
      <c r="BZ295" s="5">
        <v>744.28</v>
      </c>
      <c r="CA295" s="5">
        <v>1507.53</v>
      </c>
      <c r="CB295" s="5">
        <v>1436.71</v>
      </c>
      <c r="CC295" s="6">
        <f t="shared" si="77"/>
        <v>1229.5066666666667</v>
      </c>
      <c r="CD295" s="5">
        <v>4928.05</v>
      </c>
      <c r="CE295" s="5">
        <v>807.39</v>
      </c>
      <c r="CF295" s="5">
        <v>3043.49</v>
      </c>
      <c r="CG295" s="6">
        <f t="shared" si="76"/>
        <v>2926.31</v>
      </c>
      <c r="CH295" s="5">
        <v>44.22</v>
      </c>
      <c r="CI295" s="5">
        <v>60.12</v>
      </c>
      <c r="CJ295" s="5">
        <v>66.290000000000006</v>
      </c>
      <c r="CK295" s="6">
        <f t="shared" si="75"/>
        <v>56.876666666666665</v>
      </c>
      <c r="CL295" s="7">
        <f t="shared" si="73"/>
        <v>4.6259746456573367E-2</v>
      </c>
      <c r="CM295" s="5">
        <f t="shared" si="74"/>
        <v>2.3800684285295999</v>
      </c>
      <c r="CP295" s="8" t="s">
        <v>70418</v>
      </c>
      <c r="CQ295" s="8" t="s">
        <v>69906</v>
      </c>
      <c r="CR295" s="8" t="s">
        <v>48937</v>
      </c>
      <c r="CS295" s="3" t="s">
        <v>37129</v>
      </c>
      <c r="CT295" s="8" t="s">
        <v>48938</v>
      </c>
      <c r="CU295" s="8" t="s">
        <v>48344</v>
      </c>
      <c r="CV295" s="8" t="s">
        <v>48939</v>
      </c>
    </row>
    <row r="296" spans="4:100">
      <c r="D296" s="22" t="s">
        <v>32300</v>
      </c>
      <c r="E296" s="22" t="s">
        <v>43383</v>
      </c>
      <c r="F296" s="22" t="s">
        <v>43384</v>
      </c>
      <c r="G296" s="22" t="s">
        <v>11524</v>
      </c>
      <c r="H296" s="22">
        <v>106021</v>
      </c>
      <c r="I296" s="22" t="s">
        <v>11523</v>
      </c>
      <c r="J296" s="22">
        <v>171.47</v>
      </c>
      <c r="K296" s="22">
        <v>1130.47</v>
      </c>
      <c r="L296" s="22">
        <v>31.96</v>
      </c>
      <c r="M296" s="23">
        <f t="shared" si="63"/>
        <v>444.63333333333338</v>
      </c>
      <c r="N296" s="22">
        <v>346.35</v>
      </c>
      <c r="O296" s="22">
        <v>283.5</v>
      </c>
      <c r="P296" s="22">
        <v>204.76</v>
      </c>
      <c r="Q296" s="23">
        <f t="shared" si="64"/>
        <v>278.20333333333332</v>
      </c>
      <c r="R296" s="22">
        <v>251.9</v>
      </c>
      <c r="S296" s="22">
        <v>198.63</v>
      </c>
      <c r="T296" s="22">
        <v>288.5</v>
      </c>
      <c r="U296" s="23">
        <f t="shared" si="65"/>
        <v>246.34333333333333</v>
      </c>
      <c r="V296" s="24">
        <f t="shared" si="66"/>
        <v>0.55403703426043927</v>
      </c>
      <c r="W296" s="22">
        <f t="shared" si="67"/>
        <v>0.62569158107804168</v>
      </c>
      <c r="Z296" s="8" t="s">
        <v>75986</v>
      </c>
      <c r="AA296" s="8" t="s">
        <v>69906</v>
      </c>
      <c r="AB296" s="8" t="s">
        <v>75987</v>
      </c>
      <c r="AC296" s="3" t="s">
        <v>48064</v>
      </c>
      <c r="AD296" s="8" t="s">
        <v>75988</v>
      </c>
      <c r="AE296" s="8" t="s">
        <v>48344</v>
      </c>
      <c r="AF296" s="8" t="s">
        <v>75989</v>
      </c>
      <c r="AL296" s="31" t="s">
        <v>32390</v>
      </c>
      <c r="AM296" s="31" t="s">
        <v>36886</v>
      </c>
      <c r="AN296" s="31" t="s">
        <v>36887</v>
      </c>
      <c r="AO296" s="31" t="s">
        <v>32389</v>
      </c>
      <c r="AP296" s="31">
        <v>18139</v>
      </c>
      <c r="AQ296" s="31" t="s">
        <v>32388</v>
      </c>
      <c r="AR296" s="31">
        <v>200.68</v>
      </c>
      <c r="AS296" s="31">
        <v>373.38</v>
      </c>
      <c r="AT296" s="31">
        <v>411</v>
      </c>
      <c r="AU296" s="32">
        <f t="shared" si="68"/>
        <v>328.3533333333333</v>
      </c>
      <c r="AV296" s="31">
        <v>189.6</v>
      </c>
      <c r="AW296" s="31">
        <v>750.66</v>
      </c>
      <c r="AX296" s="31">
        <v>424.05</v>
      </c>
      <c r="AY296" s="32">
        <f t="shared" si="69"/>
        <v>454.77</v>
      </c>
      <c r="AZ296" s="31">
        <v>573.98</v>
      </c>
      <c r="BA296" s="31">
        <v>1043.1400000000001</v>
      </c>
      <c r="BB296" s="31">
        <v>539.67999999999995</v>
      </c>
      <c r="BC296" s="32">
        <f t="shared" si="70"/>
        <v>718.93333333333339</v>
      </c>
      <c r="BD296" s="33">
        <f t="shared" si="71"/>
        <v>2.1895112988041343</v>
      </c>
      <c r="BE296" s="31">
        <f t="shared" si="72"/>
        <v>1.385001928816519</v>
      </c>
      <c r="BH296" s="8" t="s">
        <v>79902</v>
      </c>
      <c r="BI296" s="8" t="s">
        <v>69906</v>
      </c>
      <c r="BJ296" s="8" t="s">
        <v>65234</v>
      </c>
      <c r="BK296" s="3" t="s">
        <v>34831</v>
      </c>
      <c r="BL296" s="8" t="s">
        <v>65235</v>
      </c>
      <c r="BM296" s="8" t="s">
        <v>48344</v>
      </c>
      <c r="BN296" s="8" t="s">
        <v>65236</v>
      </c>
      <c r="BT296" s="5" t="s">
        <v>575</v>
      </c>
      <c r="BU296" s="5" t="s">
        <v>38116</v>
      </c>
      <c r="BV296" s="5" t="s">
        <v>38117</v>
      </c>
      <c r="BW296" s="5" t="s">
        <v>574</v>
      </c>
      <c r="BX296" s="5">
        <v>58239</v>
      </c>
      <c r="BY296" s="5" t="s">
        <v>573</v>
      </c>
      <c r="BZ296" s="5">
        <v>585.99</v>
      </c>
      <c r="CA296" s="5">
        <v>535.22</v>
      </c>
      <c r="CB296" s="5">
        <v>215.75</v>
      </c>
      <c r="CC296" s="6">
        <f t="shared" si="77"/>
        <v>445.65333333333336</v>
      </c>
      <c r="CD296" s="5">
        <v>377.46</v>
      </c>
      <c r="CE296" s="5">
        <v>251.75</v>
      </c>
      <c r="CF296" s="5">
        <v>1.17</v>
      </c>
      <c r="CG296" s="6">
        <f t="shared" si="76"/>
        <v>210.12666666666667</v>
      </c>
      <c r="CH296" s="5">
        <v>58.28</v>
      </c>
      <c r="CI296" s="5">
        <v>2.2799999999999998</v>
      </c>
      <c r="CJ296" s="5">
        <v>1.34</v>
      </c>
      <c r="CK296" s="6">
        <f t="shared" si="75"/>
        <v>20.633333333333336</v>
      </c>
      <c r="CL296" s="7">
        <f t="shared" si="73"/>
        <v>4.6299066539013889E-2</v>
      </c>
      <c r="CM296" s="5">
        <f t="shared" si="74"/>
        <v>0.47150251316419334</v>
      </c>
      <c r="CP296" s="8" t="s">
        <v>70419</v>
      </c>
      <c r="CQ296" s="8" t="s">
        <v>69906</v>
      </c>
      <c r="CR296" s="8" t="s">
        <v>48940</v>
      </c>
      <c r="CS296" s="3" t="s">
        <v>34323</v>
      </c>
      <c r="CT296" s="8" t="s">
        <v>48941</v>
      </c>
      <c r="CU296" s="8" t="s">
        <v>48344</v>
      </c>
      <c r="CV296" s="8" t="s">
        <v>48942</v>
      </c>
    </row>
    <row r="297" spans="4:100">
      <c r="D297" s="22" t="s">
        <v>19662</v>
      </c>
      <c r="E297" s="22" t="s">
        <v>38068</v>
      </c>
      <c r="F297" s="22" t="s">
        <v>38069</v>
      </c>
      <c r="G297" s="22" t="s">
        <v>19661</v>
      </c>
      <c r="H297" s="22">
        <v>100383</v>
      </c>
      <c r="I297" s="22" t="s">
        <v>19660</v>
      </c>
      <c r="J297" s="22">
        <v>935.76</v>
      </c>
      <c r="K297" s="22">
        <v>679.37</v>
      </c>
      <c r="L297" s="22">
        <v>793.1</v>
      </c>
      <c r="M297" s="23">
        <f t="shared" si="63"/>
        <v>802.74333333333334</v>
      </c>
      <c r="N297" s="22">
        <v>1341.28</v>
      </c>
      <c r="O297" s="22">
        <v>1183.5</v>
      </c>
      <c r="P297" s="22">
        <v>775.56</v>
      </c>
      <c r="Q297" s="23">
        <f t="shared" si="64"/>
        <v>1100.1133333333332</v>
      </c>
      <c r="R297" s="22">
        <v>364.18</v>
      </c>
      <c r="S297" s="22">
        <v>530.92999999999995</v>
      </c>
      <c r="T297" s="22">
        <v>439.58</v>
      </c>
      <c r="U297" s="23">
        <f t="shared" si="65"/>
        <v>444.89666666666659</v>
      </c>
      <c r="V297" s="24">
        <f t="shared" si="66"/>
        <v>0.55422031948775652</v>
      </c>
      <c r="W297" s="22">
        <f t="shared" si="67"/>
        <v>1.3704421919833236</v>
      </c>
      <c r="Z297" s="8" t="s">
        <v>75990</v>
      </c>
      <c r="AA297" s="8" t="s">
        <v>69906</v>
      </c>
      <c r="AB297" s="8" t="s">
        <v>57590</v>
      </c>
      <c r="AC297" s="3" t="s">
        <v>47481</v>
      </c>
      <c r="AD297" s="8" t="s">
        <v>57591</v>
      </c>
      <c r="AE297" s="8" t="s">
        <v>48344</v>
      </c>
      <c r="AF297" s="8" t="s">
        <v>57592</v>
      </c>
      <c r="AL297" s="31" t="s">
        <v>26204</v>
      </c>
      <c r="AM297" s="31" t="s">
        <v>40462</v>
      </c>
      <c r="AN297" s="31" t="s">
        <v>40463</v>
      </c>
      <c r="AO297" s="31" t="s">
        <v>26203</v>
      </c>
      <c r="AP297" s="31">
        <v>15563</v>
      </c>
      <c r="AQ297" s="31" t="s">
        <v>26202</v>
      </c>
      <c r="AR297" s="31">
        <v>182.93</v>
      </c>
      <c r="AS297" s="31">
        <v>194.17</v>
      </c>
      <c r="AT297" s="31">
        <v>114.74</v>
      </c>
      <c r="AU297" s="32">
        <f t="shared" si="68"/>
        <v>163.94666666666669</v>
      </c>
      <c r="AV297" s="31">
        <v>241.92</v>
      </c>
      <c r="AW297" s="31">
        <v>203.99</v>
      </c>
      <c r="AX297" s="31">
        <v>160.05000000000001</v>
      </c>
      <c r="AY297" s="32">
        <f t="shared" si="69"/>
        <v>201.98666666666668</v>
      </c>
      <c r="AZ297" s="31">
        <v>362.23</v>
      </c>
      <c r="BA297" s="31">
        <v>358.27</v>
      </c>
      <c r="BB297" s="31">
        <v>356.66</v>
      </c>
      <c r="BC297" s="32">
        <f t="shared" si="70"/>
        <v>359.05333333333334</v>
      </c>
      <c r="BD297" s="33">
        <f t="shared" si="71"/>
        <v>2.1900618087182822</v>
      </c>
      <c r="BE297" s="31">
        <f t="shared" si="72"/>
        <v>1.2320266753415745</v>
      </c>
      <c r="BH297" s="8" t="s">
        <v>80174</v>
      </c>
      <c r="BI297" s="8" t="s">
        <v>69906</v>
      </c>
      <c r="BJ297" s="8" t="s">
        <v>65882</v>
      </c>
      <c r="BK297" s="3" t="s">
        <v>48056</v>
      </c>
      <c r="BL297" s="8" t="s">
        <v>65883</v>
      </c>
      <c r="BM297" s="8" t="s">
        <v>48344</v>
      </c>
      <c r="BN297" s="8" t="s">
        <v>65884</v>
      </c>
      <c r="BT297" s="5" t="s">
        <v>30413</v>
      </c>
      <c r="BU297" s="5" t="s">
        <v>47598</v>
      </c>
      <c r="BV297" s="5" t="s">
        <v>47599</v>
      </c>
      <c r="BW297" s="5" t="s">
        <v>30412</v>
      </c>
      <c r="BX297" s="5">
        <v>20419</v>
      </c>
      <c r="BY297" s="5" t="s">
        <v>30411</v>
      </c>
      <c r="BZ297" s="5">
        <v>3523.97</v>
      </c>
      <c r="CA297" s="5">
        <v>903.57</v>
      </c>
      <c r="CB297" s="5">
        <v>4018.61</v>
      </c>
      <c r="CC297" s="6">
        <f t="shared" si="77"/>
        <v>2815.3833333333332</v>
      </c>
      <c r="CD297" s="5">
        <v>3521.75</v>
      </c>
      <c r="CE297" s="5">
        <v>3358.4</v>
      </c>
      <c r="CF297" s="5">
        <v>1061.21</v>
      </c>
      <c r="CG297" s="6">
        <f t="shared" si="76"/>
        <v>2647.12</v>
      </c>
      <c r="CH297" s="5">
        <v>17.850000000000001</v>
      </c>
      <c r="CI297" s="5">
        <v>209.06</v>
      </c>
      <c r="CJ297" s="5">
        <v>164.44</v>
      </c>
      <c r="CK297" s="6">
        <f t="shared" si="75"/>
        <v>130.45000000000002</v>
      </c>
      <c r="CL297" s="7">
        <f t="shared" si="73"/>
        <v>4.6334720553151444E-2</v>
      </c>
      <c r="CM297" s="5">
        <f t="shared" si="74"/>
        <v>0.94023430793912022</v>
      </c>
      <c r="CP297" s="8" t="s">
        <v>70420</v>
      </c>
      <c r="CQ297" s="8" t="s">
        <v>69906</v>
      </c>
      <c r="CR297" s="8" t="s">
        <v>48943</v>
      </c>
      <c r="CS297" s="3" t="s">
        <v>34222</v>
      </c>
      <c r="CT297" s="8" t="s">
        <v>48944</v>
      </c>
      <c r="CU297" s="8" t="s">
        <v>48344</v>
      </c>
      <c r="CV297" s="8" t="s">
        <v>48945</v>
      </c>
    </row>
    <row r="298" spans="4:100">
      <c r="D298" s="22" t="s">
        <v>28890</v>
      </c>
      <c r="E298" s="22" t="s">
        <v>43185</v>
      </c>
      <c r="F298" s="22" t="s">
        <v>43186</v>
      </c>
      <c r="G298" s="22" t="s">
        <v>28889</v>
      </c>
      <c r="H298" s="22">
        <v>80911</v>
      </c>
      <c r="I298" s="22" t="s">
        <v>28888</v>
      </c>
      <c r="J298" s="22">
        <v>819.56</v>
      </c>
      <c r="K298" s="22">
        <v>723.29</v>
      </c>
      <c r="L298" s="22">
        <v>952.13</v>
      </c>
      <c r="M298" s="23">
        <f t="shared" si="63"/>
        <v>831.66</v>
      </c>
      <c r="N298" s="22">
        <v>1038.08</v>
      </c>
      <c r="O298" s="22">
        <v>598.69000000000005</v>
      </c>
      <c r="P298" s="22">
        <v>1606.87</v>
      </c>
      <c r="Q298" s="23">
        <f t="shared" si="64"/>
        <v>1081.2133333333334</v>
      </c>
      <c r="R298" s="22">
        <v>654.85</v>
      </c>
      <c r="S298" s="22">
        <v>244.17</v>
      </c>
      <c r="T298" s="22">
        <v>483.95</v>
      </c>
      <c r="U298" s="23">
        <f t="shared" si="65"/>
        <v>460.99</v>
      </c>
      <c r="V298" s="24">
        <f t="shared" si="66"/>
        <v>0.55430103648125439</v>
      </c>
      <c r="W298" s="22">
        <f t="shared" si="67"/>
        <v>1.3000665335994679</v>
      </c>
      <c r="Z298" s="8" t="s">
        <v>75991</v>
      </c>
      <c r="AA298" s="8" t="s">
        <v>69906</v>
      </c>
      <c r="AB298" s="8" t="s">
        <v>57593</v>
      </c>
      <c r="AC298" s="3" t="s">
        <v>43070</v>
      </c>
      <c r="AD298" s="8" t="s">
        <v>57594</v>
      </c>
      <c r="AE298" s="8" t="s">
        <v>48393</v>
      </c>
      <c r="AF298" s="8" t="s">
        <v>57595</v>
      </c>
      <c r="AL298" s="31" t="s">
        <v>7774</v>
      </c>
      <c r="AM298" s="31" t="s">
        <v>33457</v>
      </c>
      <c r="AN298" s="31" t="s">
        <v>33458</v>
      </c>
      <c r="AO298" s="31" t="s">
        <v>7772</v>
      </c>
      <c r="AP298" s="31">
        <v>211401</v>
      </c>
      <c r="AQ298" s="31" t="s">
        <v>7771</v>
      </c>
      <c r="AR298" s="31">
        <v>752.09</v>
      </c>
      <c r="AS298" s="31">
        <v>794.19</v>
      </c>
      <c r="AT298" s="31">
        <v>928.77</v>
      </c>
      <c r="AU298" s="32">
        <f t="shared" si="68"/>
        <v>825.01666666666677</v>
      </c>
      <c r="AV298" s="31">
        <v>584.98</v>
      </c>
      <c r="AW298" s="31">
        <v>1370.61</v>
      </c>
      <c r="AX298" s="31">
        <v>1464.66</v>
      </c>
      <c r="AY298" s="32">
        <f t="shared" si="69"/>
        <v>1140.0833333333333</v>
      </c>
      <c r="AZ298" s="31">
        <v>1034.04</v>
      </c>
      <c r="BA298" s="31">
        <v>1236.22</v>
      </c>
      <c r="BB298" s="31">
        <v>3157.41</v>
      </c>
      <c r="BC298" s="32">
        <f t="shared" si="70"/>
        <v>1809.2233333333334</v>
      </c>
      <c r="BD298" s="33">
        <f t="shared" si="71"/>
        <v>2.1929536777034806</v>
      </c>
      <c r="BE298" s="31">
        <f t="shared" si="72"/>
        <v>1.3818912749237386</v>
      </c>
      <c r="BH298" s="8" t="s">
        <v>77194</v>
      </c>
      <c r="BI298" s="8" t="s">
        <v>69906</v>
      </c>
      <c r="BJ298" s="8" t="s">
        <v>59900</v>
      </c>
      <c r="BK298" s="3" t="s">
        <v>34198</v>
      </c>
      <c r="BL298" s="8" t="s">
        <v>59901</v>
      </c>
      <c r="BM298" s="8" t="s">
        <v>48344</v>
      </c>
      <c r="BN298" s="8" t="s">
        <v>59902</v>
      </c>
      <c r="BT298" s="5" t="s">
        <v>6915</v>
      </c>
      <c r="BU298" s="5" t="s">
        <v>43246</v>
      </c>
      <c r="BV298" s="5" t="s">
        <v>43247</v>
      </c>
      <c r="BW298" s="5" t="s">
        <v>6914</v>
      </c>
      <c r="BX298" s="5">
        <v>69724</v>
      </c>
      <c r="BY298" s="5" t="s">
        <v>6913</v>
      </c>
      <c r="BZ298" s="5">
        <v>237.62</v>
      </c>
      <c r="CA298" s="5">
        <v>619.49</v>
      </c>
      <c r="CB298" s="5">
        <v>192.77</v>
      </c>
      <c r="CC298" s="6">
        <f t="shared" si="77"/>
        <v>349.96000000000004</v>
      </c>
      <c r="CD298" s="5">
        <v>220.15</v>
      </c>
      <c r="CE298" s="5">
        <v>78.67</v>
      </c>
      <c r="CF298" s="5">
        <v>378.59</v>
      </c>
      <c r="CG298" s="6">
        <f t="shared" si="76"/>
        <v>225.80333333333331</v>
      </c>
      <c r="CH298" s="5">
        <v>19.670000000000002</v>
      </c>
      <c r="CI298" s="5">
        <v>16.149999999999999</v>
      </c>
      <c r="CJ298" s="5">
        <v>12.84</v>
      </c>
      <c r="CK298" s="6">
        <f t="shared" si="75"/>
        <v>16.22</v>
      </c>
      <c r="CL298" s="7">
        <f t="shared" si="73"/>
        <v>4.6348154074751395E-2</v>
      </c>
      <c r="CM298" s="5">
        <f t="shared" si="74"/>
        <v>0.64522612108050437</v>
      </c>
      <c r="CP298" s="8" t="s">
        <v>70421</v>
      </c>
      <c r="CQ298" s="8" t="s">
        <v>69906</v>
      </c>
      <c r="CR298" s="8" t="s">
        <v>48946</v>
      </c>
      <c r="CS298" s="3" t="s">
        <v>41695</v>
      </c>
      <c r="CT298" s="8" t="s">
        <v>48947</v>
      </c>
      <c r="CU298" s="8" t="s">
        <v>48344</v>
      </c>
      <c r="CV298" s="8" t="s">
        <v>48948</v>
      </c>
    </row>
    <row r="299" spans="4:100">
      <c r="D299" s="22" t="s">
        <v>19139</v>
      </c>
      <c r="E299" s="22" t="s">
        <v>41126</v>
      </c>
      <c r="F299" s="22" t="s">
        <v>41127</v>
      </c>
      <c r="G299" s="22" t="s">
        <v>2058</v>
      </c>
      <c r="H299" s="22">
        <v>18541</v>
      </c>
      <c r="I299" s="22" t="s">
        <v>2057</v>
      </c>
      <c r="J299" s="22">
        <v>5267.38</v>
      </c>
      <c r="K299" s="22">
        <v>3250.26</v>
      </c>
      <c r="L299" s="22">
        <v>2337.1999999999998</v>
      </c>
      <c r="M299" s="23">
        <f t="shared" si="63"/>
        <v>3618.28</v>
      </c>
      <c r="N299" s="22">
        <v>2952.96</v>
      </c>
      <c r="O299" s="22">
        <v>2556.4699999999998</v>
      </c>
      <c r="P299" s="22">
        <v>2388.86</v>
      </c>
      <c r="Q299" s="23">
        <f t="shared" si="64"/>
        <v>2632.7633333333338</v>
      </c>
      <c r="R299" s="22">
        <v>1425.11</v>
      </c>
      <c r="S299" s="22">
        <v>3360.52</v>
      </c>
      <c r="T299" s="22">
        <v>1233.7</v>
      </c>
      <c r="U299" s="23">
        <f t="shared" si="65"/>
        <v>2006.4433333333334</v>
      </c>
      <c r="V299" s="24">
        <f t="shared" si="66"/>
        <v>0.55452959232932031</v>
      </c>
      <c r="W299" s="22">
        <f t="shared" si="67"/>
        <v>0.72762841276333878</v>
      </c>
      <c r="Z299" s="8" t="s">
        <v>75991</v>
      </c>
      <c r="AA299" s="8" t="s">
        <v>69906</v>
      </c>
      <c r="AB299" s="8" t="s">
        <v>57593</v>
      </c>
      <c r="AC299" s="3" t="s">
        <v>43070</v>
      </c>
      <c r="AD299" s="8" t="s">
        <v>57594</v>
      </c>
      <c r="AE299" s="8" t="s">
        <v>48393</v>
      </c>
      <c r="AF299" s="8" t="s">
        <v>57596</v>
      </c>
      <c r="AL299" s="31" t="s">
        <v>11650</v>
      </c>
      <c r="AM299" s="31" t="s">
        <v>47685</v>
      </c>
      <c r="AN299" s="31" t="s">
        <v>47686</v>
      </c>
      <c r="AO299" s="31" t="s">
        <v>11649</v>
      </c>
      <c r="AP299" s="31">
        <v>71660</v>
      </c>
      <c r="AQ299" s="31" t="s">
        <v>11648</v>
      </c>
      <c r="AR299" s="31">
        <v>276</v>
      </c>
      <c r="AS299" s="31">
        <v>237.64</v>
      </c>
      <c r="AT299" s="31">
        <v>336.95</v>
      </c>
      <c r="AU299" s="32">
        <f t="shared" si="68"/>
        <v>283.52999999999997</v>
      </c>
      <c r="AV299" s="31">
        <v>252.54</v>
      </c>
      <c r="AW299" s="31">
        <v>194.45</v>
      </c>
      <c r="AX299" s="31">
        <v>380.71</v>
      </c>
      <c r="AY299" s="32">
        <f t="shared" si="69"/>
        <v>275.90000000000003</v>
      </c>
      <c r="AZ299" s="31">
        <v>691.51</v>
      </c>
      <c r="BA299" s="31">
        <v>618.55999999999995</v>
      </c>
      <c r="BB299" s="31">
        <v>555.98</v>
      </c>
      <c r="BC299" s="32">
        <f t="shared" si="70"/>
        <v>622.01666666666665</v>
      </c>
      <c r="BD299" s="33">
        <f t="shared" si="71"/>
        <v>2.193830164944333</v>
      </c>
      <c r="BE299" s="31">
        <f t="shared" si="72"/>
        <v>0.97308926744965285</v>
      </c>
      <c r="BH299" s="8" t="s">
        <v>79416</v>
      </c>
      <c r="BI299" s="8" t="s">
        <v>69906</v>
      </c>
      <c r="BJ299" s="8" t="s">
        <v>64332</v>
      </c>
      <c r="BK299" s="3" t="s">
        <v>38540</v>
      </c>
      <c r="BL299" s="8" t="s">
        <v>64333</v>
      </c>
      <c r="BM299" s="8" t="s">
        <v>48344</v>
      </c>
      <c r="BN299" s="8" t="s">
        <v>64334</v>
      </c>
      <c r="BT299" s="5" t="s">
        <v>30629</v>
      </c>
      <c r="BU299" s="5" t="s">
        <v>41263</v>
      </c>
      <c r="BV299" s="5" t="s">
        <v>41264</v>
      </c>
      <c r="BW299" s="5" t="s">
        <v>10765</v>
      </c>
      <c r="BX299" s="5" t="s">
        <v>30628</v>
      </c>
      <c r="BY299" s="5" t="s">
        <v>10764</v>
      </c>
      <c r="BZ299" s="5">
        <v>4050.36</v>
      </c>
      <c r="CA299" s="5">
        <v>2491.44</v>
      </c>
      <c r="CB299" s="5">
        <v>4014.88</v>
      </c>
      <c r="CC299" s="6">
        <f t="shared" si="77"/>
        <v>3518.8933333333334</v>
      </c>
      <c r="CD299" s="5">
        <v>2939.62</v>
      </c>
      <c r="CE299" s="5">
        <v>3646.3</v>
      </c>
      <c r="CF299" s="5">
        <v>1516.18</v>
      </c>
      <c r="CG299" s="6">
        <f t="shared" si="76"/>
        <v>2700.7000000000003</v>
      </c>
      <c r="CH299" s="5">
        <v>160.87</v>
      </c>
      <c r="CI299" s="5">
        <v>275.95999999999998</v>
      </c>
      <c r="CJ299" s="5">
        <v>53.79</v>
      </c>
      <c r="CK299" s="6">
        <f t="shared" si="75"/>
        <v>163.54</v>
      </c>
      <c r="CL299" s="7">
        <f t="shared" si="73"/>
        <v>4.6474838680342682E-2</v>
      </c>
      <c r="CM299" s="5">
        <f t="shared" si="74"/>
        <v>0.76748561100649071</v>
      </c>
      <c r="CP299" s="8" t="s">
        <v>70422</v>
      </c>
      <c r="CQ299" s="8" t="s">
        <v>69906</v>
      </c>
      <c r="CR299" s="8" t="s">
        <v>48949</v>
      </c>
      <c r="CS299" s="3" t="s">
        <v>48253</v>
      </c>
      <c r="CT299" s="8" t="s">
        <v>48950</v>
      </c>
      <c r="CU299" s="8" t="s">
        <v>48344</v>
      </c>
      <c r="CV299" s="8" t="s">
        <v>48951</v>
      </c>
    </row>
    <row r="300" spans="4:100">
      <c r="D300" s="22" t="s">
        <v>32888</v>
      </c>
      <c r="E300" s="25" t="s">
        <v>43417</v>
      </c>
      <c r="F300" s="22" t="s">
        <v>43418</v>
      </c>
      <c r="G300" s="22" t="s">
        <v>33000</v>
      </c>
      <c r="H300" s="22" t="s">
        <v>32999</v>
      </c>
      <c r="I300" s="22" t="s">
        <v>32998</v>
      </c>
      <c r="J300" s="22">
        <v>894.01</v>
      </c>
      <c r="K300" s="22">
        <v>533.47</v>
      </c>
      <c r="L300" s="22">
        <v>2407.12</v>
      </c>
      <c r="M300" s="23">
        <f t="shared" si="63"/>
        <v>1278.2</v>
      </c>
      <c r="N300" s="22">
        <v>720.15</v>
      </c>
      <c r="O300" s="22">
        <v>690.41</v>
      </c>
      <c r="P300" s="22">
        <v>1015.93</v>
      </c>
      <c r="Q300" s="23">
        <f t="shared" si="64"/>
        <v>808.82999999999993</v>
      </c>
      <c r="R300" s="22">
        <v>737.76</v>
      </c>
      <c r="S300" s="22">
        <v>961.04</v>
      </c>
      <c r="T300" s="22">
        <v>429.35</v>
      </c>
      <c r="U300" s="23">
        <f t="shared" si="65"/>
        <v>709.38333333333333</v>
      </c>
      <c r="V300" s="24">
        <f t="shared" si="66"/>
        <v>0.55498617848015441</v>
      </c>
      <c r="W300" s="22">
        <f t="shared" si="67"/>
        <v>0.63278829604130804</v>
      </c>
      <c r="Z300" s="8" t="s">
        <v>75992</v>
      </c>
      <c r="AA300" s="8" t="s">
        <v>69906</v>
      </c>
      <c r="AB300" s="8" t="s">
        <v>57597</v>
      </c>
      <c r="AC300" s="3" t="s">
        <v>42981</v>
      </c>
      <c r="AD300" s="8" t="s">
        <v>57598</v>
      </c>
      <c r="AE300" s="8" t="s">
        <v>48344</v>
      </c>
      <c r="AF300" s="8" t="s">
        <v>57599</v>
      </c>
      <c r="AL300" s="31" t="s">
        <v>3567</v>
      </c>
      <c r="AM300" s="31" t="s">
        <v>38012</v>
      </c>
      <c r="AN300" s="31" t="s">
        <v>38013</v>
      </c>
      <c r="AO300" s="31" t="s">
        <v>3565</v>
      </c>
      <c r="AP300" s="31">
        <v>75415</v>
      </c>
      <c r="AQ300" s="31" t="s">
        <v>3564</v>
      </c>
      <c r="AR300" s="31">
        <v>1294.1300000000001</v>
      </c>
      <c r="AS300" s="31">
        <v>837.6</v>
      </c>
      <c r="AT300" s="31">
        <v>965.23</v>
      </c>
      <c r="AU300" s="32">
        <f t="shared" si="68"/>
        <v>1032.32</v>
      </c>
      <c r="AV300" s="31">
        <v>1811.66</v>
      </c>
      <c r="AW300" s="31">
        <v>1609.66</v>
      </c>
      <c r="AX300" s="31">
        <v>996.33</v>
      </c>
      <c r="AY300" s="32">
        <f t="shared" si="69"/>
        <v>1472.5500000000002</v>
      </c>
      <c r="AZ300" s="31">
        <v>2135.85</v>
      </c>
      <c r="BA300" s="31">
        <v>2050.75</v>
      </c>
      <c r="BB300" s="31">
        <v>2609.06</v>
      </c>
      <c r="BC300" s="32">
        <f t="shared" si="70"/>
        <v>2265.2199999999998</v>
      </c>
      <c r="BD300" s="33">
        <f t="shared" si="71"/>
        <v>2.1943002169869805</v>
      </c>
      <c r="BE300" s="31">
        <f t="shared" si="72"/>
        <v>1.4264472256664602</v>
      </c>
      <c r="BH300" s="8" t="s">
        <v>78901</v>
      </c>
      <c r="BI300" s="8" t="s">
        <v>69906</v>
      </c>
      <c r="BJ300" s="8" t="s">
        <v>63248</v>
      </c>
      <c r="BK300" s="3" t="s">
        <v>47176</v>
      </c>
      <c r="BL300" s="8" t="s">
        <v>63249</v>
      </c>
      <c r="BM300" s="8" t="s">
        <v>48344</v>
      </c>
      <c r="BN300" s="8" t="s">
        <v>63250</v>
      </c>
      <c r="BT300" s="5" t="s">
        <v>3255</v>
      </c>
      <c r="BU300" s="5" t="s">
        <v>37458</v>
      </c>
      <c r="BV300" s="5" t="s">
        <v>37459</v>
      </c>
      <c r="BW300" s="5" t="s">
        <v>3254</v>
      </c>
      <c r="BX300" s="5">
        <v>26413</v>
      </c>
      <c r="BY300" s="5" t="s">
        <v>5302</v>
      </c>
      <c r="BZ300" s="5">
        <v>794.69</v>
      </c>
      <c r="CA300" s="5">
        <v>1020.59</v>
      </c>
      <c r="CB300" s="5">
        <v>507.37</v>
      </c>
      <c r="CC300" s="6">
        <f t="shared" si="77"/>
        <v>774.2166666666667</v>
      </c>
      <c r="CD300" s="5">
        <v>959.81</v>
      </c>
      <c r="CE300" s="5">
        <v>585.55999999999995</v>
      </c>
      <c r="CF300" s="5">
        <v>2155.08</v>
      </c>
      <c r="CG300" s="6">
        <f t="shared" si="76"/>
        <v>1233.4833333333333</v>
      </c>
      <c r="CH300" s="5">
        <v>70.42</v>
      </c>
      <c r="CI300" s="5">
        <v>16.21</v>
      </c>
      <c r="CJ300" s="5">
        <v>21.66</v>
      </c>
      <c r="CK300" s="6">
        <f t="shared" si="75"/>
        <v>36.096666666666664</v>
      </c>
      <c r="CL300" s="7">
        <f t="shared" si="73"/>
        <v>4.6623468882526421E-2</v>
      </c>
      <c r="CM300" s="5">
        <f t="shared" si="74"/>
        <v>1.5932017307816502</v>
      </c>
      <c r="CP300" s="8" t="s">
        <v>70423</v>
      </c>
      <c r="CQ300" s="8" t="s">
        <v>69906</v>
      </c>
      <c r="CR300" s="8" t="s">
        <v>48952</v>
      </c>
      <c r="CS300" s="3" t="s">
        <v>48953</v>
      </c>
      <c r="CT300" s="8" t="s">
        <v>48954</v>
      </c>
      <c r="CU300" s="8" t="s">
        <v>48344</v>
      </c>
      <c r="CV300" s="8" t="s">
        <v>48955</v>
      </c>
    </row>
    <row r="301" spans="4:100">
      <c r="D301" s="22" t="s">
        <v>3490</v>
      </c>
      <c r="E301" s="22" t="s">
        <v>33757</v>
      </c>
      <c r="F301" s="22" t="s">
        <v>33758</v>
      </c>
      <c r="G301" s="22" t="s">
        <v>3488</v>
      </c>
      <c r="H301" s="22">
        <v>14356</v>
      </c>
      <c r="I301" s="22" t="s">
        <v>3487</v>
      </c>
      <c r="J301" s="22">
        <v>99.13</v>
      </c>
      <c r="K301" s="22">
        <v>58.97</v>
      </c>
      <c r="L301" s="22">
        <v>71.97</v>
      </c>
      <c r="M301" s="23">
        <f t="shared" si="63"/>
        <v>76.69</v>
      </c>
      <c r="N301" s="22">
        <v>130.51</v>
      </c>
      <c r="O301" s="22">
        <v>147.88</v>
      </c>
      <c r="P301" s="22">
        <v>128.11000000000001</v>
      </c>
      <c r="Q301" s="23">
        <f t="shared" si="64"/>
        <v>135.5</v>
      </c>
      <c r="R301" s="22">
        <v>51.73</v>
      </c>
      <c r="S301" s="22">
        <v>31.51</v>
      </c>
      <c r="T301" s="22">
        <v>44.45</v>
      </c>
      <c r="U301" s="23">
        <f t="shared" si="65"/>
        <v>42.563333333333333</v>
      </c>
      <c r="V301" s="24">
        <f t="shared" si="66"/>
        <v>0.55500499847872387</v>
      </c>
      <c r="W301" s="22">
        <f t="shared" si="67"/>
        <v>1.7668535663059068</v>
      </c>
      <c r="Z301" s="8" t="s">
        <v>75993</v>
      </c>
      <c r="AA301" s="8" t="s">
        <v>69906</v>
      </c>
      <c r="AB301" s="8" t="s">
        <v>57600</v>
      </c>
      <c r="AC301" s="3" t="s">
        <v>33246</v>
      </c>
      <c r="AD301" s="8" t="s">
        <v>57601</v>
      </c>
      <c r="AE301" s="8" t="s">
        <v>48344</v>
      </c>
      <c r="AF301" s="8" t="s">
        <v>57602</v>
      </c>
      <c r="AL301" s="31" t="s">
        <v>10299</v>
      </c>
      <c r="AM301" s="31" t="s">
        <v>34815</v>
      </c>
      <c r="AN301" s="31" t="s">
        <v>34816</v>
      </c>
      <c r="AO301" s="31" t="s">
        <v>10298</v>
      </c>
      <c r="AP301" s="31">
        <v>381785</v>
      </c>
      <c r="AQ301" s="31" t="s">
        <v>10297</v>
      </c>
      <c r="AR301" s="31">
        <v>3441.39</v>
      </c>
      <c r="AS301" s="31">
        <v>2001.24</v>
      </c>
      <c r="AT301" s="31">
        <v>2414.9299999999998</v>
      </c>
      <c r="AU301" s="32">
        <f t="shared" si="68"/>
        <v>2619.1866666666665</v>
      </c>
      <c r="AV301" s="31">
        <v>3694.2</v>
      </c>
      <c r="AW301" s="31">
        <v>5732.24</v>
      </c>
      <c r="AX301" s="31">
        <v>4211.4399999999996</v>
      </c>
      <c r="AY301" s="32">
        <f t="shared" si="69"/>
        <v>4545.9599999999991</v>
      </c>
      <c r="AZ301" s="31">
        <v>5294.69</v>
      </c>
      <c r="BA301" s="31">
        <v>5923.23</v>
      </c>
      <c r="BB301" s="31">
        <v>6025.59</v>
      </c>
      <c r="BC301" s="32">
        <f t="shared" si="70"/>
        <v>5747.8366666666661</v>
      </c>
      <c r="BD301" s="33">
        <f t="shared" si="71"/>
        <v>2.1945120368155</v>
      </c>
      <c r="BE301" s="31">
        <f t="shared" si="72"/>
        <v>1.7356380352170391</v>
      </c>
      <c r="BH301" s="8" t="s">
        <v>80175</v>
      </c>
      <c r="BI301" s="8" t="s">
        <v>69906</v>
      </c>
      <c r="BJ301" s="8" t="s">
        <v>65889</v>
      </c>
      <c r="BK301" s="3" t="s">
        <v>34405</v>
      </c>
      <c r="BL301" s="8" t="s">
        <v>65890</v>
      </c>
      <c r="BM301" s="8" t="s">
        <v>48344</v>
      </c>
      <c r="BN301" s="8" t="s">
        <v>65891</v>
      </c>
      <c r="BT301" s="5" t="s">
        <v>27857</v>
      </c>
      <c r="BU301" s="5" t="s">
        <v>45700</v>
      </c>
      <c r="BV301" s="5" t="s">
        <v>45701</v>
      </c>
      <c r="BW301" s="5" t="s">
        <v>27856</v>
      </c>
      <c r="BX301" s="5">
        <v>56715</v>
      </c>
      <c r="BY301" s="5" t="s">
        <v>27855</v>
      </c>
      <c r="BZ301" s="5">
        <v>183.28</v>
      </c>
      <c r="CA301" s="5">
        <v>308.57</v>
      </c>
      <c r="CB301" s="5">
        <v>80.430000000000007</v>
      </c>
      <c r="CC301" s="6">
        <f t="shared" si="77"/>
        <v>190.76</v>
      </c>
      <c r="CD301" s="5">
        <v>240.77</v>
      </c>
      <c r="CE301" s="5">
        <v>104.33</v>
      </c>
      <c r="CF301" s="5">
        <v>124.71</v>
      </c>
      <c r="CG301" s="6">
        <f t="shared" si="76"/>
        <v>156.60333333333332</v>
      </c>
      <c r="CH301" s="5">
        <v>6.32</v>
      </c>
      <c r="CI301" s="5">
        <v>13.56</v>
      </c>
      <c r="CJ301" s="5">
        <v>6.89</v>
      </c>
      <c r="CK301" s="6">
        <f t="shared" si="75"/>
        <v>8.9233333333333338</v>
      </c>
      <c r="CL301" s="7">
        <f t="shared" si="73"/>
        <v>4.6777801076396175E-2</v>
      </c>
      <c r="CM301" s="5">
        <f t="shared" si="74"/>
        <v>0.82094429300342486</v>
      </c>
      <c r="CP301" s="8" t="s">
        <v>70424</v>
      </c>
      <c r="CQ301" s="8" t="s">
        <v>69906</v>
      </c>
      <c r="CR301" s="8" t="s">
        <v>48956</v>
      </c>
      <c r="CS301" s="3" t="s">
        <v>46152</v>
      </c>
      <c r="CT301" s="8" t="s">
        <v>48957</v>
      </c>
      <c r="CU301" s="8" t="s">
        <v>48344</v>
      </c>
      <c r="CV301" s="8" t="s">
        <v>48958</v>
      </c>
    </row>
    <row r="302" spans="4:100">
      <c r="D302" s="22" t="s">
        <v>23039</v>
      </c>
      <c r="E302" s="22" t="s">
        <v>37335</v>
      </c>
      <c r="F302" s="22" t="s">
        <v>37336</v>
      </c>
      <c r="G302" s="22" t="s">
        <v>23037</v>
      </c>
      <c r="H302" s="22">
        <v>72515</v>
      </c>
      <c r="I302" s="22" t="s">
        <v>23036</v>
      </c>
      <c r="J302" s="22">
        <v>415.05</v>
      </c>
      <c r="K302" s="22">
        <v>48.69</v>
      </c>
      <c r="L302" s="22">
        <v>53.42</v>
      </c>
      <c r="M302" s="23">
        <f t="shared" si="63"/>
        <v>172.38666666666666</v>
      </c>
      <c r="N302" s="22">
        <v>200.27</v>
      </c>
      <c r="O302" s="22">
        <v>214.93</v>
      </c>
      <c r="P302" s="22">
        <v>237.24</v>
      </c>
      <c r="Q302" s="23">
        <f t="shared" si="64"/>
        <v>217.48000000000002</v>
      </c>
      <c r="R302" s="22">
        <v>127.06</v>
      </c>
      <c r="S302" s="22">
        <v>73.650000000000006</v>
      </c>
      <c r="T302" s="22">
        <v>86.33</v>
      </c>
      <c r="U302" s="23">
        <f t="shared" si="65"/>
        <v>95.68</v>
      </c>
      <c r="V302" s="24">
        <f t="shared" si="66"/>
        <v>0.55503132492845553</v>
      </c>
      <c r="W302" s="22">
        <f t="shared" si="67"/>
        <v>1.2615824889782661</v>
      </c>
      <c r="Z302" s="8" t="s">
        <v>75994</v>
      </c>
      <c r="AA302" s="8" t="s">
        <v>69906</v>
      </c>
      <c r="AB302" s="8" t="s">
        <v>75995</v>
      </c>
      <c r="AC302" s="3" t="s">
        <v>40843</v>
      </c>
      <c r="AD302" s="8" t="s">
        <v>75996</v>
      </c>
      <c r="AE302" s="8" t="s">
        <v>48344</v>
      </c>
      <c r="AF302" s="8" t="s">
        <v>75997</v>
      </c>
      <c r="AL302" s="31" t="s">
        <v>3535</v>
      </c>
      <c r="AM302" s="31" t="s">
        <v>38623</v>
      </c>
      <c r="AN302" s="31" t="s">
        <v>38624</v>
      </c>
      <c r="AO302" s="31" t="s">
        <v>3534</v>
      </c>
      <c r="AP302" s="31" t="s">
        <v>3533</v>
      </c>
      <c r="AQ302" s="31" t="s">
        <v>3532</v>
      </c>
      <c r="AR302" s="31">
        <v>389.92</v>
      </c>
      <c r="AS302" s="31">
        <v>443.79</v>
      </c>
      <c r="AT302" s="31">
        <v>390.25</v>
      </c>
      <c r="AU302" s="32">
        <f t="shared" si="68"/>
        <v>407.98666666666668</v>
      </c>
      <c r="AV302" s="31">
        <v>581.82000000000005</v>
      </c>
      <c r="AW302" s="31">
        <v>712.6</v>
      </c>
      <c r="AX302" s="31">
        <v>1738.9</v>
      </c>
      <c r="AY302" s="32">
        <f t="shared" si="69"/>
        <v>1011.1066666666667</v>
      </c>
      <c r="AZ302" s="31">
        <v>1566.41</v>
      </c>
      <c r="BA302" s="31">
        <v>577.92999999999995</v>
      </c>
      <c r="BB302" s="31">
        <v>542.4</v>
      </c>
      <c r="BC302" s="32">
        <f t="shared" si="70"/>
        <v>895.58</v>
      </c>
      <c r="BD302" s="33">
        <f t="shared" si="71"/>
        <v>2.1951207555802479</v>
      </c>
      <c r="BE302" s="31">
        <f t="shared" si="72"/>
        <v>2.4782836040393477</v>
      </c>
      <c r="BH302" s="8" t="s">
        <v>80176</v>
      </c>
      <c r="BI302" s="8" t="s">
        <v>69906</v>
      </c>
      <c r="BJ302" s="8" t="s">
        <v>65892</v>
      </c>
      <c r="BK302" s="3" t="s">
        <v>36926</v>
      </c>
      <c r="BL302" s="8" t="s">
        <v>65893</v>
      </c>
      <c r="BM302" s="8" t="s">
        <v>48344</v>
      </c>
      <c r="BN302" s="8" t="s">
        <v>65894</v>
      </c>
      <c r="BT302" s="5" t="s">
        <v>30250</v>
      </c>
      <c r="BU302" s="5" t="s">
        <v>42385</v>
      </c>
      <c r="BV302" s="5" t="s">
        <v>42386</v>
      </c>
      <c r="BW302" s="5" t="s">
        <v>30249</v>
      </c>
      <c r="BX302" s="5" t="s">
        <v>30248</v>
      </c>
      <c r="BY302" s="5" t="s">
        <v>30247</v>
      </c>
      <c r="BZ302" s="5">
        <v>7553.39</v>
      </c>
      <c r="CA302" s="5">
        <v>7670.46</v>
      </c>
      <c r="CB302" s="5">
        <v>6808.84</v>
      </c>
      <c r="CC302" s="6">
        <f t="shared" si="77"/>
        <v>7344.2300000000005</v>
      </c>
      <c r="CD302" s="5">
        <v>8403.5</v>
      </c>
      <c r="CE302" s="5">
        <v>5691.49</v>
      </c>
      <c r="CF302" s="5">
        <v>4693.57</v>
      </c>
      <c r="CG302" s="6">
        <f t="shared" si="76"/>
        <v>6262.8533333333326</v>
      </c>
      <c r="CH302" s="5">
        <v>265.08</v>
      </c>
      <c r="CI302" s="5">
        <v>587.94000000000005</v>
      </c>
      <c r="CJ302" s="5">
        <v>178.61</v>
      </c>
      <c r="CK302" s="6">
        <f t="shared" si="75"/>
        <v>343.87666666666672</v>
      </c>
      <c r="CL302" s="7">
        <f t="shared" si="73"/>
        <v>4.6822698453979072E-2</v>
      </c>
      <c r="CM302" s="5">
        <f t="shared" si="74"/>
        <v>0.85275833318582506</v>
      </c>
      <c r="CP302" s="8" t="s">
        <v>70425</v>
      </c>
      <c r="CQ302" s="8" t="s">
        <v>69906</v>
      </c>
      <c r="CR302" s="8" t="s">
        <v>48959</v>
      </c>
      <c r="CS302" s="3" t="s">
        <v>38524</v>
      </c>
      <c r="CT302" s="8" t="s">
        <v>48960</v>
      </c>
      <c r="CU302" s="8" t="s">
        <v>48344</v>
      </c>
      <c r="CV302" s="8" t="s">
        <v>48961</v>
      </c>
    </row>
    <row r="303" spans="4:100">
      <c r="D303" s="22" t="s">
        <v>29326</v>
      </c>
      <c r="E303" s="22" t="s">
        <v>36159</v>
      </c>
      <c r="F303" s="22" t="s">
        <v>36160</v>
      </c>
      <c r="G303" s="22" t="s">
        <v>29324</v>
      </c>
      <c r="H303" s="22">
        <v>23825</v>
      </c>
      <c r="I303" s="22" t="s">
        <v>29323</v>
      </c>
      <c r="J303" s="22">
        <v>1347.2</v>
      </c>
      <c r="K303" s="22">
        <v>1171.72</v>
      </c>
      <c r="L303" s="22">
        <v>1683.19</v>
      </c>
      <c r="M303" s="23">
        <f t="shared" si="63"/>
        <v>1400.7033333333336</v>
      </c>
      <c r="N303" s="22">
        <v>1895.79</v>
      </c>
      <c r="O303" s="22">
        <v>2212.7600000000002</v>
      </c>
      <c r="P303" s="22">
        <v>1498.96</v>
      </c>
      <c r="Q303" s="23">
        <f t="shared" si="64"/>
        <v>1869.17</v>
      </c>
      <c r="R303" s="22">
        <v>689.85</v>
      </c>
      <c r="S303" s="22">
        <v>934.87</v>
      </c>
      <c r="T303" s="22">
        <v>709.46</v>
      </c>
      <c r="U303" s="23">
        <f t="shared" si="65"/>
        <v>778.06000000000006</v>
      </c>
      <c r="V303" s="24">
        <f t="shared" si="66"/>
        <v>0.55547808124965781</v>
      </c>
      <c r="W303" s="22">
        <f t="shared" si="67"/>
        <v>1.3344510257941842</v>
      </c>
      <c r="Z303" s="8" t="s">
        <v>75998</v>
      </c>
      <c r="AA303" s="8" t="s">
        <v>69906</v>
      </c>
      <c r="AB303" s="8" t="s">
        <v>57603</v>
      </c>
      <c r="AC303" s="3" t="s">
        <v>34012</v>
      </c>
      <c r="AD303" s="8" t="s">
        <v>57604</v>
      </c>
      <c r="AE303" s="8" t="s">
        <v>48344</v>
      </c>
      <c r="AF303" s="8" t="s">
        <v>57605</v>
      </c>
      <c r="AL303" s="31" t="s">
        <v>23719</v>
      </c>
      <c r="AM303" s="31" t="s">
        <v>36031</v>
      </c>
      <c r="AN303" s="31" t="s">
        <v>36032</v>
      </c>
      <c r="AO303" s="31" t="s">
        <v>23718</v>
      </c>
      <c r="AP303" s="31">
        <v>21761</v>
      </c>
      <c r="AQ303" s="31" t="s">
        <v>23717</v>
      </c>
      <c r="AR303" s="31">
        <v>569.69000000000005</v>
      </c>
      <c r="AS303" s="31">
        <v>328.79</v>
      </c>
      <c r="AT303" s="31">
        <v>685.9</v>
      </c>
      <c r="AU303" s="32">
        <f t="shared" si="68"/>
        <v>528.12666666666667</v>
      </c>
      <c r="AV303" s="31">
        <v>1244.74</v>
      </c>
      <c r="AW303" s="31">
        <v>756.61</v>
      </c>
      <c r="AX303" s="31">
        <v>551.96</v>
      </c>
      <c r="AY303" s="32">
        <f t="shared" si="69"/>
        <v>851.10333333333335</v>
      </c>
      <c r="AZ303" s="31">
        <v>936.17</v>
      </c>
      <c r="BA303" s="31">
        <v>1433.91</v>
      </c>
      <c r="BB303" s="31">
        <v>1109.67</v>
      </c>
      <c r="BC303" s="32">
        <f t="shared" si="70"/>
        <v>1159.9166666666667</v>
      </c>
      <c r="BD303" s="33">
        <f t="shared" si="71"/>
        <v>2.1962849821381236</v>
      </c>
      <c r="BE303" s="31">
        <f t="shared" si="72"/>
        <v>1.611551521730898</v>
      </c>
      <c r="BH303" s="8" t="s">
        <v>80177</v>
      </c>
      <c r="BI303" s="8" t="s">
        <v>48360</v>
      </c>
      <c r="BJ303" s="8" t="s">
        <v>65895</v>
      </c>
      <c r="BK303" s="3" t="s">
        <v>65896</v>
      </c>
      <c r="BL303" s="8" t="s">
        <v>65897</v>
      </c>
      <c r="BM303" s="8" t="s">
        <v>48344</v>
      </c>
      <c r="BN303" s="8" t="s">
        <v>65898</v>
      </c>
      <c r="BT303" s="5" t="s">
        <v>23704</v>
      </c>
      <c r="BU303" s="5" t="s">
        <v>37008</v>
      </c>
      <c r="BV303" s="5" t="s">
        <v>37009</v>
      </c>
      <c r="BW303" s="5" t="s">
        <v>23703</v>
      </c>
      <c r="BX303" s="5">
        <v>230584</v>
      </c>
      <c r="BY303" s="5" t="s">
        <v>23702</v>
      </c>
      <c r="BZ303" s="5">
        <v>1475.17</v>
      </c>
      <c r="CA303" s="5">
        <v>1813.52</v>
      </c>
      <c r="CB303" s="5">
        <v>1941.89</v>
      </c>
      <c r="CC303" s="6">
        <f t="shared" si="77"/>
        <v>1743.5266666666666</v>
      </c>
      <c r="CD303" s="5">
        <v>1322.55</v>
      </c>
      <c r="CE303" s="5">
        <v>1548.65</v>
      </c>
      <c r="CF303" s="5">
        <v>1492.66</v>
      </c>
      <c r="CG303" s="6">
        <f t="shared" si="76"/>
        <v>1454.62</v>
      </c>
      <c r="CH303" s="5">
        <v>75.44</v>
      </c>
      <c r="CI303" s="5">
        <v>125.32</v>
      </c>
      <c r="CJ303" s="5">
        <v>45.27</v>
      </c>
      <c r="CK303" s="6">
        <f t="shared" si="75"/>
        <v>82.01</v>
      </c>
      <c r="CL303" s="7">
        <f t="shared" si="73"/>
        <v>4.7036848685996585E-2</v>
      </c>
      <c r="CM303" s="5">
        <f t="shared" si="74"/>
        <v>0.8342975348814089</v>
      </c>
      <c r="CP303" s="8" t="s">
        <v>70426</v>
      </c>
      <c r="CQ303" s="8" t="s">
        <v>69906</v>
      </c>
      <c r="CR303" s="8" t="s">
        <v>48962</v>
      </c>
      <c r="CS303" s="3" t="s">
        <v>41305</v>
      </c>
      <c r="CT303" s="8" t="s">
        <v>48963</v>
      </c>
      <c r="CU303" s="8" t="s">
        <v>48344</v>
      </c>
      <c r="CV303" s="8" t="s">
        <v>48964</v>
      </c>
    </row>
    <row r="304" spans="4:100">
      <c r="D304" s="22" t="s">
        <v>17549</v>
      </c>
      <c r="E304" s="22" t="s">
        <v>47622</v>
      </c>
      <c r="F304" s="22" t="s">
        <v>47623</v>
      </c>
      <c r="G304" s="22" t="s">
        <v>17548</v>
      </c>
      <c r="H304" s="22" t="s">
        <v>17547</v>
      </c>
      <c r="I304" s="22" t="s">
        <v>17546</v>
      </c>
      <c r="J304" s="22">
        <v>503.72</v>
      </c>
      <c r="K304" s="22">
        <v>336.01</v>
      </c>
      <c r="L304" s="22">
        <v>357.49</v>
      </c>
      <c r="M304" s="23">
        <f t="shared" si="63"/>
        <v>399.07333333333332</v>
      </c>
      <c r="N304" s="22">
        <v>752</v>
      </c>
      <c r="O304" s="22">
        <v>304.17</v>
      </c>
      <c r="P304" s="22">
        <v>212.54</v>
      </c>
      <c r="Q304" s="23">
        <f t="shared" si="64"/>
        <v>422.90333333333336</v>
      </c>
      <c r="R304" s="22">
        <v>319.51</v>
      </c>
      <c r="S304" s="22">
        <v>72.08</v>
      </c>
      <c r="T304" s="22">
        <v>273.57</v>
      </c>
      <c r="U304" s="23">
        <f t="shared" si="65"/>
        <v>221.72</v>
      </c>
      <c r="V304" s="24">
        <f t="shared" si="66"/>
        <v>0.55558711013848749</v>
      </c>
      <c r="W304" s="22">
        <f t="shared" si="67"/>
        <v>1.0597133358948232</v>
      </c>
      <c r="Z304" s="8" t="s">
        <v>75999</v>
      </c>
      <c r="AA304" s="8" t="s">
        <v>69906</v>
      </c>
      <c r="AB304" s="8" t="s">
        <v>57606</v>
      </c>
      <c r="AC304" s="3" t="s">
        <v>37006</v>
      </c>
      <c r="AD304" s="8" t="s">
        <v>57607</v>
      </c>
      <c r="AE304" s="8" t="s">
        <v>48344</v>
      </c>
      <c r="AF304" s="8" t="s">
        <v>57608</v>
      </c>
      <c r="AL304" s="31" t="s">
        <v>18898</v>
      </c>
      <c r="AM304" s="31" t="s">
        <v>44377</v>
      </c>
      <c r="AN304" s="31" t="s">
        <v>44378</v>
      </c>
      <c r="AO304" s="31" t="s">
        <v>18897</v>
      </c>
      <c r="AP304" s="31">
        <v>320709</v>
      </c>
      <c r="AQ304" s="31" t="s">
        <v>18896</v>
      </c>
      <c r="AR304" s="31">
        <v>717.5</v>
      </c>
      <c r="AS304" s="31">
        <v>687.02</v>
      </c>
      <c r="AT304" s="31">
        <v>136.51</v>
      </c>
      <c r="AU304" s="32">
        <f t="shared" si="68"/>
        <v>513.67666666666662</v>
      </c>
      <c r="AV304" s="31">
        <v>838.2</v>
      </c>
      <c r="AW304" s="31">
        <v>1148.27</v>
      </c>
      <c r="AX304" s="31">
        <v>192.46</v>
      </c>
      <c r="AY304" s="32">
        <f t="shared" si="69"/>
        <v>726.31</v>
      </c>
      <c r="AZ304" s="31">
        <v>960.01</v>
      </c>
      <c r="BA304" s="31">
        <v>1377.14</v>
      </c>
      <c r="BB304" s="31">
        <v>1048.56</v>
      </c>
      <c r="BC304" s="32">
        <f t="shared" si="70"/>
        <v>1128.57</v>
      </c>
      <c r="BD304" s="33">
        <f t="shared" si="71"/>
        <v>2.1970435358169538</v>
      </c>
      <c r="BE304" s="31">
        <f t="shared" si="72"/>
        <v>1.4139439206245175</v>
      </c>
      <c r="BH304" s="8" t="s">
        <v>80177</v>
      </c>
      <c r="BI304" s="8" t="s">
        <v>69906</v>
      </c>
      <c r="BJ304" s="8" t="s">
        <v>65895</v>
      </c>
      <c r="BK304" s="3" t="s">
        <v>65896</v>
      </c>
      <c r="BL304" s="8" t="s">
        <v>65897</v>
      </c>
      <c r="BM304" s="8" t="s">
        <v>48344</v>
      </c>
      <c r="BN304" s="8" t="s">
        <v>65898</v>
      </c>
      <c r="BT304" s="5" t="s">
        <v>16758</v>
      </c>
      <c r="BU304" s="5" t="s">
        <v>16756</v>
      </c>
      <c r="BV304" s="5"/>
      <c r="BW304" s="5" t="s">
        <v>16757</v>
      </c>
      <c r="BX304" s="5"/>
      <c r="BY304" s="5" t="s">
        <v>16756</v>
      </c>
      <c r="BZ304" s="5">
        <v>786.37</v>
      </c>
      <c r="CA304" s="5">
        <v>1229.0899999999999</v>
      </c>
      <c r="CB304" s="5">
        <v>760.31</v>
      </c>
      <c r="CC304" s="6">
        <f t="shared" si="77"/>
        <v>925.25666666666666</v>
      </c>
      <c r="CD304" s="5">
        <v>584.17999999999995</v>
      </c>
      <c r="CE304" s="5">
        <v>881.7</v>
      </c>
      <c r="CF304" s="5">
        <v>390.81</v>
      </c>
      <c r="CG304" s="6">
        <f t="shared" si="76"/>
        <v>618.89666666666665</v>
      </c>
      <c r="CH304" s="5">
        <v>82.07</v>
      </c>
      <c r="CI304" s="5">
        <v>36.450000000000003</v>
      </c>
      <c r="CJ304" s="5">
        <v>12.13</v>
      </c>
      <c r="CK304" s="6">
        <f t="shared" si="75"/>
        <v>43.550000000000004</v>
      </c>
      <c r="CL304" s="7">
        <f t="shared" si="73"/>
        <v>4.7068020765409245E-2</v>
      </c>
      <c r="CM304" s="5">
        <f t="shared" si="74"/>
        <v>0.6688918750472842</v>
      </c>
      <c r="CP304" s="8" t="s">
        <v>70427</v>
      </c>
      <c r="CQ304" s="8" t="s">
        <v>69906</v>
      </c>
      <c r="CR304" s="8" t="s">
        <v>70428</v>
      </c>
      <c r="CS304" s="3" t="s">
        <v>70429</v>
      </c>
      <c r="CT304" s="8" t="s">
        <v>70430</v>
      </c>
      <c r="CU304" s="8" t="s">
        <v>48590</v>
      </c>
      <c r="CV304" s="8" t="s">
        <v>70431</v>
      </c>
    </row>
    <row r="305" spans="4:100">
      <c r="D305" s="22" t="s">
        <v>31826</v>
      </c>
      <c r="E305" s="22" t="s">
        <v>46170</v>
      </c>
      <c r="F305" s="22" t="s">
        <v>46171</v>
      </c>
      <c r="G305" s="22" t="s">
        <v>31824</v>
      </c>
      <c r="H305" s="22">
        <v>68981</v>
      </c>
      <c r="I305" s="22" t="s">
        <v>31823</v>
      </c>
      <c r="J305" s="22">
        <v>1458.56</v>
      </c>
      <c r="K305" s="22">
        <v>743.42</v>
      </c>
      <c r="L305" s="22">
        <v>1166.45</v>
      </c>
      <c r="M305" s="23">
        <f t="shared" si="63"/>
        <v>1122.8100000000002</v>
      </c>
      <c r="N305" s="22">
        <v>966.4</v>
      </c>
      <c r="O305" s="22">
        <v>2229.6799999999998</v>
      </c>
      <c r="P305" s="22">
        <v>737.06</v>
      </c>
      <c r="Q305" s="23">
        <f t="shared" si="64"/>
        <v>1311.0466666666666</v>
      </c>
      <c r="R305" s="22">
        <v>600.16</v>
      </c>
      <c r="S305" s="22">
        <v>513.21</v>
      </c>
      <c r="T305" s="22">
        <v>758.26</v>
      </c>
      <c r="U305" s="23">
        <f t="shared" si="65"/>
        <v>623.87666666666667</v>
      </c>
      <c r="V305" s="24">
        <f t="shared" si="66"/>
        <v>0.55563868033475527</v>
      </c>
      <c r="W305" s="22">
        <f t="shared" si="67"/>
        <v>1.1676478359354356</v>
      </c>
      <c r="Z305" s="8" t="s">
        <v>76000</v>
      </c>
      <c r="AA305" s="8" t="s">
        <v>69906</v>
      </c>
      <c r="AB305" s="8" t="s">
        <v>57609</v>
      </c>
      <c r="AC305" s="3" t="s">
        <v>39756</v>
      </c>
      <c r="AD305" s="8" t="s">
        <v>57610</v>
      </c>
      <c r="AE305" s="8" t="s">
        <v>48344</v>
      </c>
      <c r="AF305" s="8" t="s">
        <v>57611</v>
      </c>
      <c r="AL305" s="31" t="s">
        <v>15285</v>
      </c>
      <c r="AM305" s="31" t="s">
        <v>36489</v>
      </c>
      <c r="AN305" s="31" t="s">
        <v>36490</v>
      </c>
      <c r="AO305" s="31" t="s">
        <v>15284</v>
      </c>
      <c r="AP305" s="31">
        <v>224088</v>
      </c>
      <c r="AQ305" s="31" t="s">
        <v>15283</v>
      </c>
      <c r="AR305" s="31">
        <v>1082.75</v>
      </c>
      <c r="AS305" s="31">
        <v>1227.68</v>
      </c>
      <c r="AT305" s="31">
        <v>242.93</v>
      </c>
      <c r="AU305" s="32">
        <f t="shared" si="68"/>
        <v>851.12</v>
      </c>
      <c r="AV305" s="31">
        <v>1080.26</v>
      </c>
      <c r="AW305" s="31">
        <v>1177.26</v>
      </c>
      <c r="AX305" s="31">
        <v>272.16000000000003</v>
      </c>
      <c r="AY305" s="32">
        <f t="shared" si="69"/>
        <v>843.22666666666657</v>
      </c>
      <c r="AZ305" s="31">
        <v>2474.7800000000002</v>
      </c>
      <c r="BA305" s="31">
        <v>1756.61</v>
      </c>
      <c r="BB305" s="31">
        <v>1378.47</v>
      </c>
      <c r="BC305" s="32">
        <f t="shared" si="70"/>
        <v>1869.9533333333336</v>
      </c>
      <c r="BD305" s="33">
        <f t="shared" si="71"/>
        <v>2.1970501613560174</v>
      </c>
      <c r="BE305" s="31">
        <f t="shared" si="72"/>
        <v>0.99072594542093539</v>
      </c>
      <c r="BH305" s="8" t="s">
        <v>80178</v>
      </c>
      <c r="BI305" s="8" t="s">
        <v>69906</v>
      </c>
      <c r="BJ305" s="8" t="s">
        <v>65899</v>
      </c>
      <c r="BK305" s="3" t="s">
        <v>35135</v>
      </c>
      <c r="BL305" s="8" t="s">
        <v>65900</v>
      </c>
      <c r="BM305" s="8" t="s">
        <v>48344</v>
      </c>
      <c r="BN305" s="8" t="s">
        <v>65901</v>
      </c>
      <c r="BT305" s="5" t="s">
        <v>23575</v>
      </c>
      <c r="BU305" s="5" t="s">
        <v>48087</v>
      </c>
      <c r="BV305" s="5" t="s">
        <v>48088</v>
      </c>
      <c r="BW305" s="5" t="s">
        <v>23572</v>
      </c>
      <c r="BX305" s="5" t="s">
        <v>23574</v>
      </c>
      <c r="BY305" s="5" t="s">
        <v>23570</v>
      </c>
      <c r="BZ305" s="5">
        <v>4795.38</v>
      </c>
      <c r="CA305" s="5">
        <v>3568.77</v>
      </c>
      <c r="CB305" s="5">
        <v>4517.87</v>
      </c>
      <c r="CC305" s="6">
        <f t="shared" si="77"/>
        <v>4294.0066666666671</v>
      </c>
      <c r="CD305" s="5">
        <v>3864.08</v>
      </c>
      <c r="CE305" s="5">
        <v>4566.34</v>
      </c>
      <c r="CF305" s="5">
        <v>4506.7299999999996</v>
      </c>
      <c r="CG305" s="6">
        <f t="shared" si="76"/>
        <v>4312.3833333333332</v>
      </c>
      <c r="CH305" s="5">
        <v>279.08999999999997</v>
      </c>
      <c r="CI305" s="5">
        <v>141.66</v>
      </c>
      <c r="CJ305" s="5">
        <v>186.68</v>
      </c>
      <c r="CK305" s="6">
        <f t="shared" si="75"/>
        <v>202.47666666666669</v>
      </c>
      <c r="CL305" s="7">
        <f t="shared" si="73"/>
        <v>4.7153319122311563E-2</v>
      </c>
      <c r="CM305" s="5">
        <f t="shared" si="74"/>
        <v>1.0042796083222971</v>
      </c>
      <c r="CP305" s="8" t="s">
        <v>70432</v>
      </c>
      <c r="CQ305" s="8" t="s">
        <v>48360</v>
      </c>
      <c r="CR305" s="8" t="s">
        <v>70433</v>
      </c>
      <c r="CS305" s="3" t="s">
        <v>70434</v>
      </c>
      <c r="CT305" s="8" t="s">
        <v>70435</v>
      </c>
      <c r="CU305" s="8" t="s">
        <v>48590</v>
      </c>
      <c r="CV305" s="8" t="s">
        <v>70436</v>
      </c>
    </row>
    <row r="306" spans="4:100">
      <c r="D306" s="22" t="s">
        <v>2427</v>
      </c>
      <c r="E306" s="22" t="s">
        <v>33252</v>
      </c>
      <c r="F306" s="22" t="s">
        <v>33253</v>
      </c>
      <c r="G306" s="22" t="s">
        <v>2425</v>
      </c>
      <c r="H306" s="22">
        <v>381654</v>
      </c>
      <c r="I306" s="22" t="s">
        <v>2424</v>
      </c>
      <c r="J306" s="22">
        <v>778.71</v>
      </c>
      <c r="K306" s="22">
        <v>971.68</v>
      </c>
      <c r="L306" s="22">
        <v>1109.33</v>
      </c>
      <c r="M306" s="23">
        <f t="shared" si="63"/>
        <v>953.2399999999999</v>
      </c>
      <c r="N306" s="22">
        <v>917.69</v>
      </c>
      <c r="O306" s="22">
        <v>1319.51</v>
      </c>
      <c r="P306" s="22">
        <v>786.94</v>
      </c>
      <c r="Q306" s="23">
        <f t="shared" si="64"/>
        <v>1008.0466666666666</v>
      </c>
      <c r="R306" s="22">
        <v>707.02</v>
      </c>
      <c r="S306" s="22">
        <v>418.69</v>
      </c>
      <c r="T306" s="22">
        <v>463.29</v>
      </c>
      <c r="U306" s="23">
        <f t="shared" si="65"/>
        <v>529.66666666666663</v>
      </c>
      <c r="V306" s="24">
        <f t="shared" si="66"/>
        <v>0.5556488047780902</v>
      </c>
      <c r="W306" s="22">
        <f t="shared" si="67"/>
        <v>1.0574951393842755</v>
      </c>
      <c r="Z306" s="8" t="s">
        <v>76001</v>
      </c>
      <c r="AA306" s="8" t="s">
        <v>48346</v>
      </c>
      <c r="AB306" s="8" t="s">
        <v>48347</v>
      </c>
      <c r="AC306" s="3" t="s">
        <v>48346</v>
      </c>
      <c r="AD306" s="8" t="s">
        <v>48346</v>
      </c>
      <c r="AE306" s="8" t="s">
        <v>48346</v>
      </c>
      <c r="AF306" s="8" t="s">
        <v>48346</v>
      </c>
      <c r="AL306" s="31" t="s">
        <v>14706</v>
      </c>
      <c r="AM306" s="31" t="s">
        <v>38280</v>
      </c>
      <c r="AN306" s="31" t="s">
        <v>38281</v>
      </c>
      <c r="AO306" s="31" t="s">
        <v>14705</v>
      </c>
      <c r="AP306" s="31">
        <v>75956</v>
      </c>
      <c r="AQ306" s="31" t="s">
        <v>14704</v>
      </c>
      <c r="AR306" s="31">
        <v>421.53</v>
      </c>
      <c r="AS306" s="31">
        <v>1103.8699999999999</v>
      </c>
      <c r="AT306" s="31">
        <v>402.53</v>
      </c>
      <c r="AU306" s="32">
        <f t="shared" si="68"/>
        <v>642.64333333333332</v>
      </c>
      <c r="AV306" s="31">
        <v>801.85</v>
      </c>
      <c r="AW306" s="31">
        <v>1133.92</v>
      </c>
      <c r="AX306" s="31">
        <v>1186.4000000000001</v>
      </c>
      <c r="AY306" s="32">
        <f t="shared" si="69"/>
        <v>1040.7233333333334</v>
      </c>
      <c r="AZ306" s="31">
        <v>1220.0999999999999</v>
      </c>
      <c r="BA306" s="31">
        <v>2045.72</v>
      </c>
      <c r="BB306" s="31">
        <v>971.14</v>
      </c>
      <c r="BC306" s="32">
        <f t="shared" si="70"/>
        <v>1412.32</v>
      </c>
      <c r="BD306" s="33">
        <f t="shared" si="71"/>
        <v>2.197673152033528</v>
      </c>
      <c r="BE306" s="31">
        <f t="shared" si="72"/>
        <v>1.619441577235688</v>
      </c>
      <c r="BH306" s="8" t="s">
        <v>80179</v>
      </c>
      <c r="BI306" s="8" t="s">
        <v>69906</v>
      </c>
      <c r="BJ306" s="8" t="s">
        <v>65902</v>
      </c>
      <c r="BK306" s="3" t="s">
        <v>40462</v>
      </c>
      <c r="BL306" s="8" t="s">
        <v>65903</v>
      </c>
      <c r="BM306" s="8" t="s">
        <v>48344</v>
      </c>
      <c r="BN306" s="8" t="s">
        <v>65904</v>
      </c>
      <c r="BT306" s="5" t="s">
        <v>32478</v>
      </c>
      <c r="BU306" s="5" t="s">
        <v>37705</v>
      </c>
      <c r="BV306" s="5" t="s">
        <v>37706</v>
      </c>
      <c r="BW306" s="5" t="s">
        <v>32621</v>
      </c>
      <c r="BX306" s="5">
        <v>117109</v>
      </c>
      <c r="BY306" s="5" t="s">
        <v>32620</v>
      </c>
      <c r="BZ306" s="5">
        <v>483.68</v>
      </c>
      <c r="CA306" s="5">
        <v>474.95</v>
      </c>
      <c r="CB306" s="5">
        <v>371.96</v>
      </c>
      <c r="CC306" s="6">
        <f t="shared" si="77"/>
        <v>443.53</v>
      </c>
      <c r="CD306" s="5">
        <v>387.2</v>
      </c>
      <c r="CE306" s="5">
        <v>358.55</v>
      </c>
      <c r="CF306" s="5">
        <v>383.52</v>
      </c>
      <c r="CG306" s="6">
        <f t="shared" si="76"/>
        <v>376.42333333333335</v>
      </c>
      <c r="CH306" s="5">
        <v>37.799999999999997</v>
      </c>
      <c r="CI306" s="5">
        <v>13.55</v>
      </c>
      <c r="CJ306" s="5">
        <v>11.9</v>
      </c>
      <c r="CK306" s="6">
        <f t="shared" si="75"/>
        <v>21.083333333333332</v>
      </c>
      <c r="CL306" s="7">
        <f t="shared" si="73"/>
        <v>4.7535303887749042E-2</v>
      </c>
      <c r="CM306" s="5">
        <f t="shared" si="74"/>
        <v>0.84869869757025085</v>
      </c>
      <c r="CP306" s="8" t="s">
        <v>70432</v>
      </c>
      <c r="CQ306" s="8" t="s">
        <v>69906</v>
      </c>
      <c r="CR306" s="8" t="s">
        <v>70433</v>
      </c>
      <c r="CS306" s="3" t="s">
        <v>70434</v>
      </c>
      <c r="CT306" s="8" t="s">
        <v>70435</v>
      </c>
      <c r="CU306" s="8" t="s">
        <v>48590</v>
      </c>
      <c r="CV306" s="8" t="s">
        <v>70436</v>
      </c>
    </row>
    <row r="307" spans="4:100">
      <c r="D307" s="22" t="s">
        <v>15266</v>
      </c>
      <c r="E307" s="22" t="s">
        <v>44176</v>
      </c>
      <c r="F307" s="22" t="s">
        <v>44177</v>
      </c>
      <c r="G307" s="22" t="s">
        <v>15265</v>
      </c>
      <c r="H307" s="22">
        <v>67439</v>
      </c>
      <c r="I307" s="22" t="s">
        <v>15264</v>
      </c>
      <c r="J307" s="22">
        <v>338.87</v>
      </c>
      <c r="K307" s="22">
        <v>733.82</v>
      </c>
      <c r="L307" s="22">
        <v>1498.79</v>
      </c>
      <c r="M307" s="23">
        <f t="shared" si="63"/>
        <v>857.16</v>
      </c>
      <c r="N307" s="22">
        <v>1008.26</v>
      </c>
      <c r="O307" s="22">
        <v>734.43</v>
      </c>
      <c r="P307" s="22">
        <v>237.4</v>
      </c>
      <c r="Q307" s="23">
        <f t="shared" si="64"/>
        <v>660.03000000000009</v>
      </c>
      <c r="R307" s="22">
        <v>402.68</v>
      </c>
      <c r="S307" s="22">
        <v>823.95</v>
      </c>
      <c r="T307" s="22">
        <v>202.68</v>
      </c>
      <c r="U307" s="23">
        <f t="shared" si="65"/>
        <v>476.43666666666672</v>
      </c>
      <c r="V307" s="24">
        <f t="shared" si="66"/>
        <v>0.55583166114455496</v>
      </c>
      <c r="W307" s="22">
        <f t="shared" si="67"/>
        <v>0.77001959960800792</v>
      </c>
      <c r="Z307" s="8" t="s">
        <v>75590</v>
      </c>
      <c r="AA307" s="8" t="s">
        <v>69906</v>
      </c>
      <c r="AB307" s="8" t="s">
        <v>57120</v>
      </c>
      <c r="AC307" s="3" t="s">
        <v>36988</v>
      </c>
      <c r="AD307" s="8" t="s">
        <v>57121</v>
      </c>
      <c r="AE307" s="8" t="s">
        <v>48344</v>
      </c>
      <c r="AF307" s="8" t="s">
        <v>57122</v>
      </c>
      <c r="AL307" s="31" t="s">
        <v>21880</v>
      </c>
      <c r="AM307" s="31" t="s">
        <v>35017</v>
      </c>
      <c r="AN307" s="31" t="s">
        <v>35018</v>
      </c>
      <c r="AO307" s="31" t="s">
        <v>21879</v>
      </c>
      <c r="AP307" s="31">
        <v>67948</v>
      </c>
      <c r="AQ307" s="31" t="s">
        <v>21878</v>
      </c>
      <c r="AR307" s="31">
        <v>146.09</v>
      </c>
      <c r="AS307" s="31">
        <v>52.23</v>
      </c>
      <c r="AT307" s="31">
        <v>46.91</v>
      </c>
      <c r="AU307" s="32">
        <f t="shared" si="68"/>
        <v>81.743333333333325</v>
      </c>
      <c r="AV307" s="31">
        <v>198.22</v>
      </c>
      <c r="AW307" s="31">
        <v>139.49</v>
      </c>
      <c r="AX307" s="31">
        <v>164.4</v>
      </c>
      <c r="AY307" s="32">
        <f t="shared" si="69"/>
        <v>167.37</v>
      </c>
      <c r="AZ307" s="31">
        <v>154.66</v>
      </c>
      <c r="BA307" s="31">
        <v>141.63</v>
      </c>
      <c r="BB307" s="31">
        <v>242.68</v>
      </c>
      <c r="BC307" s="32">
        <f t="shared" si="70"/>
        <v>179.65666666666667</v>
      </c>
      <c r="BD307" s="33">
        <f t="shared" si="71"/>
        <v>2.1978142967826124</v>
      </c>
      <c r="BE307" s="31">
        <f t="shared" si="72"/>
        <v>2.0475064225421038</v>
      </c>
      <c r="BH307" s="8" t="s">
        <v>80180</v>
      </c>
      <c r="BI307" s="8" t="s">
        <v>69906</v>
      </c>
      <c r="BJ307" s="8" t="s">
        <v>65905</v>
      </c>
      <c r="BK307" s="3" t="s">
        <v>33457</v>
      </c>
      <c r="BL307" s="8" t="s">
        <v>65906</v>
      </c>
      <c r="BM307" s="8" t="s">
        <v>48344</v>
      </c>
      <c r="BN307" s="8" t="s">
        <v>65907</v>
      </c>
      <c r="BT307" s="5" t="s">
        <v>30032</v>
      </c>
      <c r="BU307" s="5" t="s">
        <v>36379</v>
      </c>
      <c r="BV307" s="5" t="s">
        <v>36380</v>
      </c>
      <c r="BW307" s="5" t="s">
        <v>419</v>
      </c>
      <c r="BX307" s="5">
        <v>12462</v>
      </c>
      <c r="BY307" s="5" t="s">
        <v>539</v>
      </c>
      <c r="BZ307" s="5">
        <v>3438.06</v>
      </c>
      <c r="CA307" s="5">
        <v>3849.07</v>
      </c>
      <c r="CB307" s="5">
        <v>3694.39</v>
      </c>
      <c r="CC307" s="6">
        <f t="shared" si="77"/>
        <v>3660.5066666666667</v>
      </c>
      <c r="CD307" s="5">
        <v>5021.6000000000004</v>
      </c>
      <c r="CE307" s="5">
        <v>3871.2</v>
      </c>
      <c r="CF307" s="5">
        <v>2317.08</v>
      </c>
      <c r="CG307" s="6">
        <f t="shared" si="76"/>
        <v>3736.6266666666666</v>
      </c>
      <c r="CH307" s="5">
        <v>147.41</v>
      </c>
      <c r="CI307" s="5">
        <v>256.86</v>
      </c>
      <c r="CJ307" s="5">
        <v>119.06</v>
      </c>
      <c r="CK307" s="6">
        <f t="shared" si="75"/>
        <v>174.4433333333333</v>
      </c>
      <c r="CL307" s="7">
        <f t="shared" si="73"/>
        <v>4.7655515812018726E-2</v>
      </c>
      <c r="CM307" s="5">
        <f t="shared" si="74"/>
        <v>1.0207949354916259</v>
      </c>
      <c r="CP307" s="8" t="s">
        <v>70437</v>
      </c>
      <c r="CQ307" s="8" t="s">
        <v>48360</v>
      </c>
      <c r="CR307" s="8" t="s">
        <v>70438</v>
      </c>
      <c r="CS307" s="3" t="s">
        <v>70439</v>
      </c>
      <c r="CT307" s="8" t="s">
        <v>70440</v>
      </c>
      <c r="CU307" s="8" t="s">
        <v>48590</v>
      </c>
      <c r="CV307" s="8" t="s">
        <v>70441</v>
      </c>
    </row>
    <row r="308" spans="4:100">
      <c r="D308" s="22" t="s">
        <v>32400</v>
      </c>
      <c r="E308" s="22" t="s">
        <v>47525</v>
      </c>
      <c r="F308" s="22" t="s">
        <v>47526</v>
      </c>
      <c r="G308" s="22" t="s">
        <v>32399</v>
      </c>
      <c r="H308" s="22">
        <v>22694</v>
      </c>
      <c r="I308" s="22" t="s">
        <v>32398</v>
      </c>
      <c r="J308" s="22">
        <v>179.62</v>
      </c>
      <c r="K308" s="22">
        <v>322.87</v>
      </c>
      <c r="L308" s="22">
        <v>196.58</v>
      </c>
      <c r="M308" s="23">
        <f t="shared" si="63"/>
        <v>233.02333333333334</v>
      </c>
      <c r="N308" s="22">
        <v>162.47999999999999</v>
      </c>
      <c r="O308" s="22">
        <v>442.56</v>
      </c>
      <c r="P308" s="22">
        <v>34.04</v>
      </c>
      <c r="Q308" s="23">
        <f t="shared" si="64"/>
        <v>213.02666666666664</v>
      </c>
      <c r="R308" s="22">
        <v>90.49</v>
      </c>
      <c r="S308" s="22">
        <v>250.29</v>
      </c>
      <c r="T308" s="22">
        <v>47.82</v>
      </c>
      <c r="U308" s="23">
        <f t="shared" si="65"/>
        <v>129.53333333333333</v>
      </c>
      <c r="V308" s="24">
        <f t="shared" si="66"/>
        <v>0.55588138526900022</v>
      </c>
      <c r="W308" s="22">
        <f t="shared" si="67"/>
        <v>0.91418598995808709</v>
      </c>
      <c r="Z308" s="8" t="s">
        <v>76002</v>
      </c>
      <c r="AA308" s="8" t="s">
        <v>69906</v>
      </c>
      <c r="AB308" s="8" t="s">
        <v>57612</v>
      </c>
      <c r="AC308" s="3" t="s">
        <v>44471</v>
      </c>
      <c r="AD308" s="8" t="s">
        <v>57613</v>
      </c>
      <c r="AE308" s="8" t="s">
        <v>48344</v>
      </c>
      <c r="AF308" s="8" t="s">
        <v>57614</v>
      </c>
      <c r="AL308" s="31" t="s">
        <v>22087</v>
      </c>
      <c r="AM308" s="31" t="s">
        <v>42216</v>
      </c>
      <c r="AN308" s="31" t="s">
        <v>42217</v>
      </c>
      <c r="AO308" s="31" t="s">
        <v>22085</v>
      </c>
      <c r="AP308" s="31">
        <v>216965</v>
      </c>
      <c r="AQ308" s="31" t="s">
        <v>22084</v>
      </c>
      <c r="AR308" s="31">
        <v>361.38</v>
      </c>
      <c r="AS308" s="31">
        <v>640.15</v>
      </c>
      <c r="AT308" s="31">
        <v>253.53</v>
      </c>
      <c r="AU308" s="32">
        <f t="shared" si="68"/>
        <v>418.3533333333333</v>
      </c>
      <c r="AV308" s="31">
        <v>300.58999999999997</v>
      </c>
      <c r="AW308" s="31">
        <v>330.97</v>
      </c>
      <c r="AX308" s="31">
        <v>553.47</v>
      </c>
      <c r="AY308" s="32">
        <f t="shared" si="69"/>
        <v>395.01</v>
      </c>
      <c r="AZ308" s="31">
        <v>1493.45</v>
      </c>
      <c r="BA308" s="31">
        <v>608.37</v>
      </c>
      <c r="BB308" s="31">
        <v>657.64</v>
      </c>
      <c r="BC308" s="32">
        <f t="shared" si="70"/>
        <v>919.82</v>
      </c>
      <c r="BD308" s="33">
        <f t="shared" si="71"/>
        <v>2.1986677927748479</v>
      </c>
      <c r="BE308" s="31">
        <f t="shared" si="72"/>
        <v>0.94420187082689278</v>
      </c>
      <c r="BH308" s="8" t="s">
        <v>80181</v>
      </c>
      <c r="BI308" s="8" t="s">
        <v>69906</v>
      </c>
      <c r="BJ308" s="8" t="s">
        <v>65908</v>
      </c>
      <c r="BK308" s="3" t="s">
        <v>47685</v>
      </c>
      <c r="BL308" s="8" t="s">
        <v>65909</v>
      </c>
      <c r="BM308" s="8" t="s">
        <v>48344</v>
      </c>
      <c r="BN308" s="8" t="s">
        <v>65910</v>
      </c>
      <c r="BT308" s="5" t="s">
        <v>12501</v>
      </c>
      <c r="BU308" s="5" t="s">
        <v>35404</v>
      </c>
      <c r="BV308" s="5" t="s">
        <v>35405</v>
      </c>
      <c r="BW308" s="5" t="s">
        <v>12500</v>
      </c>
      <c r="BX308" s="5">
        <v>26466</v>
      </c>
      <c r="BY308" s="5" t="s">
        <v>12499</v>
      </c>
      <c r="BZ308" s="5">
        <v>352.79</v>
      </c>
      <c r="CA308" s="5">
        <v>372.47</v>
      </c>
      <c r="CB308" s="5">
        <v>196.73</v>
      </c>
      <c r="CC308" s="6">
        <f t="shared" si="77"/>
        <v>307.33</v>
      </c>
      <c r="CD308" s="5">
        <v>224.72</v>
      </c>
      <c r="CE308" s="5">
        <v>146.91999999999999</v>
      </c>
      <c r="CF308" s="5">
        <v>37.17</v>
      </c>
      <c r="CG308" s="6">
        <f t="shared" si="76"/>
        <v>136.27000000000001</v>
      </c>
      <c r="CH308" s="5">
        <v>20.92</v>
      </c>
      <c r="CI308" s="5">
        <v>8.61</v>
      </c>
      <c r="CJ308" s="5">
        <v>14.49</v>
      </c>
      <c r="CK308" s="6">
        <f t="shared" si="75"/>
        <v>14.673333333333334</v>
      </c>
      <c r="CL308" s="7">
        <f t="shared" si="73"/>
        <v>4.7744552543953843E-2</v>
      </c>
      <c r="CM308" s="5">
        <f t="shared" si="74"/>
        <v>0.44339960303257092</v>
      </c>
      <c r="CP308" s="8" t="s">
        <v>70442</v>
      </c>
      <c r="CQ308" s="8" t="s">
        <v>48346</v>
      </c>
      <c r="CR308" s="8" t="s">
        <v>48347</v>
      </c>
      <c r="CS308" s="3" t="s">
        <v>48346</v>
      </c>
      <c r="CT308" s="8" t="s">
        <v>48346</v>
      </c>
      <c r="CU308" s="8" t="s">
        <v>48346</v>
      </c>
      <c r="CV308" s="8" t="s">
        <v>48346</v>
      </c>
    </row>
    <row r="309" spans="4:100">
      <c r="D309" s="22" t="s">
        <v>28942</v>
      </c>
      <c r="E309" s="22" t="s">
        <v>41176</v>
      </c>
      <c r="F309" s="22" t="s">
        <v>41177</v>
      </c>
      <c r="G309" s="22" t="s">
        <v>28938</v>
      </c>
      <c r="H309" s="22" t="s">
        <v>28941</v>
      </c>
      <c r="I309" s="22" t="s">
        <v>28936</v>
      </c>
      <c r="J309" s="22">
        <v>3039.84</v>
      </c>
      <c r="K309" s="22">
        <v>4021.63</v>
      </c>
      <c r="L309" s="22">
        <v>2806.24</v>
      </c>
      <c r="M309" s="23">
        <f t="shared" si="63"/>
        <v>3289.2366666666662</v>
      </c>
      <c r="N309" s="22">
        <v>2040.75</v>
      </c>
      <c r="O309" s="22">
        <v>3725.59</v>
      </c>
      <c r="P309" s="22">
        <v>1968.13</v>
      </c>
      <c r="Q309" s="23">
        <f t="shared" si="64"/>
        <v>2578.1566666666668</v>
      </c>
      <c r="R309" s="22">
        <v>1912.36</v>
      </c>
      <c r="S309" s="22">
        <v>1873.52</v>
      </c>
      <c r="T309" s="22">
        <v>1700.67</v>
      </c>
      <c r="U309" s="23">
        <f t="shared" si="65"/>
        <v>1828.8500000000001</v>
      </c>
      <c r="V309" s="24">
        <f t="shared" si="66"/>
        <v>0.55601046240718477</v>
      </c>
      <c r="W309" s="22">
        <f t="shared" si="67"/>
        <v>0.78381610322962481</v>
      </c>
      <c r="Z309" s="8" t="s">
        <v>70145</v>
      </c>
      <c r="AA309" s="8" t="s">
        <v>69906</v>
      </c>
      <c r="AB309" s="8" t="s">
        <v>57615</v>
      </c>
      <c r="AC309" s="3" t="s">
        <v>57616</v>
      </c>
      <c r="AD309" s="8" t="s">
        <v>57617</v>
      </c>
      <c r="AE309" s="8" t="s">
        <v>48344</v>
      </c>
      <c r="AF309" s="8" t="s">
        <v>57618</v>
      </c>
      <c r="AL309" s="31" t="s">
        <v>28522</v>
      </c>
      <c r="AM309" s="31" t="s">
        <v>47408</v>
      </c>
      <c r="AN309" s="31" t="s">
        <v>47409</v>
      </c>
      <c r="AO309" s="31" t="s">
        <v>5959</v>
      </c>
      <c r="AP309" s="31">
        <v>52076</v>
      </c>
      <c r="AQ309" s="31" t="s">
        <v>5958</v>
      </c>
      <c r="AR309" s="31">
        <v>467.62</v>
      </c>
      <c r="AS309" s="31">
        <v>145.26</v>
      </c>
      <c r="AT309" s="31">
        <v>36.15</v>
      </c>
      <c r="AU309" s="32">
        <f t="shared" si="68"/>
        <v>216.34333333333333</v>
      </c>
      <c r="AV309" s="31">
        <v>123.56</v>
      </c>
      <c r="AW309" s="31">
        <v>162.80000000000001</v>
      </c>
      <c r="AX309" s="31">
        <v>290.95</v>
      </c>
      <c r="AY309" s="32">
        <f t="shared" si="69"/>
        <v>192.43666666666664</v>
      </c>
      <c r="AZ309" s="31">
        <v>540.97</v>
      </c>
      <c r="BA309" s="31">
        <v>201.1</v>
      </c>
      <c r="BB309" s="31">
        <v>684.96</v>
      </c>
      <c r="BC309" s="32">
        <f t="shared" si="70"/>
        <v>475.67666666666673</v>
      </c>
      <c r="BD309" s="33">
        <f t="shared" si="71"/>
        <v>2.1987119239480459</v>
      </c>
      <c r="BE309" s="31">
        <f t="shared" si="72"/>
        <v>0.88949663343759133</v>
      </c>
      <c r="BH309" s="8" t="s">
        <v>79472</v>
      </c>
      <c r="BI309" s="8" t="s">
        <v>69906</v>
      </c>
      <c r="BJ309" s="8" t="s">
        <v>64447</v>
      </c>
      <c r="BK309" s="3" t="s">
        <v>38012</v>
      </c>
      <c r="BL309" s="8" t="s">
        <v>64448</v>
      </c>
      <c r="BM309" s="8" t="s">
        <v>48344</v>
      </c>
      <c r="BN309" s="8" t="s">
        <v>64449</v>
      </c>
      <c r="BT309" s="5" t="s">
        <v>19990</v>
      </c>
      <c r="BU309" s="5" t="s">
        <v>43021</v>
      </c>
      <c r="BV309" s="5" t="s">
        <v>43022</v>
      </c>
      <c r="BW309" s="5" t="s">
        <v>19989</v>
      </c>
      <c r="BX309" s="5">
        <v>73336</v>
      </c>
      <c r="BY309" s="5" t="s">
        <v>19988</v>
      </c>
      <c r="BZ309" s="5">
        <v>384.82</v>
      </c>
      <c r="CA309" s="5">
        <v>200.15</v>
      </c>
      <c r="CB309" s="5">
        <v>270.29000000000002</v>
      </c>
      <c r="CC309" s="6">
        <f t="shared" si="77"/>
        <v>285.08666666666664</v>
      </c>
      <c r="CD309" s="5">
        <v>489.51</v>
      </c>
      <c r="CE309" s="5">
        <v>502.66</v>
      </c>
      <c r="CF309" s="5">
        <v>166.2</v>
      </c>
      <c r="CG309" s="6">
        <f t="shared" si="76"/>
        <v>386.12333333333339</v>
      </c>
      <c r="CH309" s="5">
        <v>25.2</v>
      </c>
      <c r="CI309" s="5">
        <v>8.56</v>
      </c>
      <c r="CJ309" s="5">
        <v>7.2</v>
      </c>
      <c r="CK309" s="6">
        <f t="shared" si="75"/>
        <v>13.653333333333334</v>
      </c>
      <c r="CL309" s="7">
        <f t="shared" si="73"/>
        <v>4.7891869139209134E-2</v>
      </c>
      <c r="CM309" s="5">
        <f t="shared" si="74"/>
        <v>1.3544068470406663</v>
      </c>
      <c r="CP309" s="8" t="s">
        <v>70443</v>
      </c>
      <c r="CQ309" s="8" t="s">
        <v>48360</v>
      </c>
      <c r="CR309" s="8" t="s">
        <v>70444</v>
      </c>
      <c r="CS309" s="3" t="s">
        <v>70445</v>
      </c>
      <c r="CT309" s="8" t="s">
        <v>70446</v>
      </c>
      <c r="CU309" s="8" t="s">
        <v>48590</v>
      </c>
      <c r="CV309" s="8" t="s">
        <v>70447</v>
      </c>
    </row>
    <row r="310" spans="4:100">
      <c r="D310" s="22" t="s">
        <v>19132</v>
      </c>
      <c r="E310" s="22" t="s">
        <v>34865</v>
      </c>
      <c r="F310" s="22" t="s">
        <v>34866</v>
      </c>
      <c r="G310" s="22" t="s">
        <v>19131</v>
      </c>
      <c r="H310" s="22">
        <v>66061</v>
      </c>
      <c r="I310" s="22" t="s">
        <v>19130</v>
      </c>
      <c r="J310" s="22">
        <v>502.7</v>
      </c>
      <c r="K310" s="22">
        <v>122.29</v>
      </c>
      <c r="L310" s="22">
        <v>90.97</v>
      </c>
      <c r="M310" s="23">
        <f t="shared" si="63"/>
        <v>238.65333333333334</v>
      </c>
      <c r="N310" s="22">
        <v>490.45</v>
      </c>
      <c r="O310" s="22">
        <v>828.82</v>
      </c>
      <c r="P310" s="22">
        <v>475.89</v>
      </c>
      <c r="Q310" s="23">
        <f t="shared" si="64"/>
        <v>598.38666666666666</v>
      </c>
      <c r="R310" s="22">
        <v>69.59</v>
      </c>
      <c r="S310" s="22">
        <v>19.29</v>
      </c>
      <c r="T310" s="22">
        <v>309.29000000000002</v>
      </c>
      <c r="U310" s="23">
        <f t="shared" si="65"/>
        <v>132.72333333333333</v>
      </c>
      <c r="V310" s="24">
        <f t="shared" si="66"/>
        <v>0.55613442091736964</v>
      </c>
      <c r="W310" s="22">
        <f t="shared" si="67"/>
        <v>2.5073467791496733</v>
      </c>
      <c r="Z310" s="8" t="s">
        <v>70146</v>
      </c>
      <c r="AA310" s="8" t="s">
        <v>69906</v>
      </c>
      <c r="AB310" s="8" t="s">
        <v>48515</v>
      </c>
      <c r="AC310" s="3" t="s">
        <v>48516</v>
      </c>
      <c r="AD310" s="8" t="s">
        <v>48517</v>
      </c>
      <c r="AE310" s="8" t="s">
        <v>48344</v>
      </c>
      <c r="AF310" s="8" t="s">
        <v>48518</v>
      </c>
      <c r="AL310" s="31" t="s">
        <v>17899</v>
      </c>
      <c r="AM310" s="31" t="s">
        <v>33298</v>
      </c>
      <c r="AN310" s="31" t="s">
        <v>33299</v>
      </c>
      <c r="AO310" s="31" t="s">
        <v>17898</v>
      </c>
      <c r="AP310" s="31">
        <v>268970</v>
      </c>
      <c r="AQ310" s="31" t="s">
        <v>17897</v>
      </c>
      <c r="AR310" s="31">
        <v>151.84</v>
      </c>
      <c r="AS310" s="31">
        <v>159</v>
      </c>
      <c r="AT310" s="31">
        <v>185.81</v>
      </c>
      <c r="AU310" s="32">
        <f t="shared" si="68"/>
        <v>165.55</v>
      </c>
      <c r="AV310" s="31">
        <v>309.52999999999997</v>
      </c>
      <c r="AW310" s="31">
        <v>371.57</v>
      </c>
      <c r="AX310" s="31">
        <v>373.06</v>
      </c>
      <c r="AY310" s="32">
        <f t="shared" si="69"/>
        <v>351.3866666666666</v>
      </c>
      <c r="AZ310" s="31">
        <v>441.18</v>
      </c>
      <c r="BA310" s="31">
        <v>237.7</v>
      </c>
      <c r="BB310" s="31">
        <v>413.58</v>
      </c>
      <c r="BC310" s="32">
        <f t="shared" si="70"/>
        <v>364.15333333333336</v>
      </c>
      <c r="BD310" s="33">
        <f t="shared" si="71"/>
        <v>2.1996577066344507</v>
      </c>
      <c r="BE310" s="31">
        <f t="shared" si="72"/>
        <v>2.1225410248666057</v>
      </c>
      <c r="BH310" s="8" t="s">
        <v>80182</v>
      </c>
      <c r="BI310" s="8" t="s">
        <v>69906</v>
      </c>
      <c r="BJ310" s="8" t="s">
        <v>80183</v>
      </c>
      <c r="BK310" s="3" t="s">
        <v>34815</v>
      </c>
      <c r="BL310" s="8" t="s">
        <v>80184</v>
      </c>
      <c r="BM310" s="8" t="s">
        <v>48344</v>
      </c>
      <c r="BN310" s="8" t="s">
        <v>80185</v>
      </c>
      <c r="BT310" s="5" t="s">
        <v>12389</v>
      </c>
      <c r="BU310" s="5" t="s">
        <v>39021</v>
      </c>
      <c r="BV310" s="5" t="s">
        <v>39022</v>
      </c>
      <c r="BW310" s="5" t="s">
        <v>12387</v>
      </c>
      <c r="BX310" s="5">
        <v>52850</v>
      </c>
      <c r="BY310" s="5" t="s">
        <v>12386</v>
      </c>
      <c r="BZ310" s="5">
        <v>418.45</v>
      </c>
      <c r="CA310" s="5">
        <v>736.41</v>
      </c>
      <c r="CB310" s="5">
        <v>563.54999999999995</v>
      </c>
      <c r="CC310" s="6">
        <f t="shared" si="77"/>
        <v>572.80333333333328</v>
      </c>
      <c r="CD310" s="5">
        <v>2522</v>
      </c>
      <c r="CE310" s="5">
        <v>2974.16</v>
      </c>
      <c r="CF310" s="5">
        <v>198.86</v>
      </c>
      <c r="CG310" s="6">
        <f t="shared" si="76"/>
        <v>1898.34</v>
      </c>
      <c r="CH310" s="5">
        <v>51.15</v>
      </c>
      <c r="CI310" s="5">
        <v>19.98</v>
      </c>
      <c r="CJ310" s="5">
        <v>11.28</v>
      </c>
      <c r="CK310" s="6">
        <f t="shared" si="75"/>
        <v>27.47</v>
      </c>
      <c r="CL310" s="7">
        <f t="shared" si="73"/>
        <v>4.7957123154544028E-2</v>
      </c>
      <c r="CM310" s="5">
        <f t="shared" si="74"/>
        <v>3.3141217753621079</v>
      </c>
      <c r="CP310" s="8" t="s">
        <v>70443</v>
      </c>
      <c r="CQ310" s="8" t="s">
        <v>69906</v>
      </c>
      <c r="CR310" s="8" t="s">
        <v>70444</v>
      </c>
      <c r="CS310" s="3" t="s">
        <v>70445</v>
      </c>
      <c r="CT310" s="8" t="s">
        <v>70446</v>
      </c>
      <c r="CU310" s="8" t="s">
        <v>48590</v>
      </c>
      <c r="CV310" s="8" t="s">
        <v>70447</v>
      </c>
    </row>
    <row r="311" spans="4:100">
      <c r="D311" s="22" t="s">
        <v>32407</v>
      </c>
      <c r="E311" s="22" t="s">
        <v>41644</v>
      </c>
      <c r="F311" s="22" t="s">
        <v>41645</v>
      </c>
      <c r="G311" s="22" t="s">
        <v>32406</v>
      </c>
      <c r="H311" s="22">
        <v>94181</v>
      </c>
      <c r="I311" s="22" t="s">
        <v>32405</v>
      </c>
      <c r="J311" s="22">
        <v>117.5</v>
      </c>
      <c r="K311" s="22">
        <v>187.76</v>
      </c>
      <c r="L311" s="22">
        <v>514.09</v>
      </c>
      <c r="M311" s="23">
        <f t="shared" si="63"/>
        <v>273.11666666666667</v>
      </c>
      <c r="N311" s="22">
        <v>134.01</v>
      </c>
      <c r="O311" s="22">
        <v>175.06</v>
      </c>
      <c r="P311" s="22">
        <v>115.91</v>
      </c>
      <c r="Q311" s="23">
        <f t="shared" si="64"/>
        <v>141.66</v>
      </c>
      <c r="R311" s="22">
        <v>87.93</v>
      </c>
      <c r="S311" s="22">
        <v>316.04000000000002</v>
      </c>
      <c r="T311" s="22">
        <v>52.61</v>
      </c>
      <c r="U311" s="23">
        <f t="shared" si="65"/>
        <v>152.19333333333336</v>
      </c>
      <c r="V311" s="24">
        <f t="shared" si="66"/>
        <v>0.55724659791297992</v>
      </c>
      <c r="W311" s="22">
        <f t="shared" si="67"/>
        <v>0.51867944102032093</v>
      </c>
      <c r="Z311" s="8" t="s">
        <v>75404</v>
      </c>
      <c r="AA311" s="8" t="s">
        <v>69906</v>
      </c>
      <c r="AB311" s="8" t="s">
        <v>57619</v>
      </c>
      <c r="AC311" s="3" t="s">
        <v>35546</v>
      </c>
      <c r="AD311" s="8" t="s">
        <v>57620</v>
      </c>
      <c r="AE311" s="8" t="s">
        <v>48344</v>
      </c>
      <c r="AF311" s="8" t="s">
        <v>57621</v>
      </c>
      <c r="AL311" s="31" t="s">
        <v>18514</v>
      </c>
      <c r="AM311" s="31" t="s">
        <v>46073</v>
      </c>
      <c r="AN311" s="31" t="s">
        <v>46074</v>
      </c>
      <c r="AO311" s="31" t="s">
        <v>18513</v>
      </c>
      <c r="AP311" s="31">
        <v>72803</v>
      </c>
      <c r="AQ311" s="31" t="s">
        <v>18512</v>
      </c>
      <c r="AR311" s="31">
        <v>305.54000000000002</v>
      </c>
      <c r="AS311" s="31">
        <v>259.57</v>
      </c>
      <c r="AT311" s="31">
        <v>43.2</v>
      </c>
      <c r="AU311" s="32">
        <f t="shared" si="68"/>
        <v>202.77</v>
      </c>
      <c r="AV311" s="31">
        <v>232.32</v>
      </c>
      <c r="AW311" s="31">
        <v>511.16</v>
      </c>
      <c r="AX311" s="31">
        <v>45.16</v>
      </c>
      <c r="AY311" s="32">
        <f t="shared" si="69"/>
        <v>262.88</v>
      </c>
      <c r="AZ311" s="31">
        <v>459.88</v>
      </c>
      <c r="BA311" s="31">
        <v>510.47</v>
      </c>
      <c r="BB311" s="31">
        <v>369.01</v>
      </c>
      <c r="BC311" s="32">
        <f t="shared" si="70"/>
        <v>446.45333333333338</v>
      </c>
      <c r="BD311" s="33">
        <f t="shared" si="71"/>
        <v>2.2017721227663527</v>
      </c>
      <c r="BE311" s="31">
        <f t="shared" si="72"/>
        <v>1.296444247176604</v>
      </c>
      <c r="BH311" s="8" t="s">
        <v>76725</v>
      </c>
      <c r="BI311" s="8" t="s">
        <v>69906</v>
      </c>
      <c r="BJ311" s="8" t="s">
        <v>63439</v>
      </c>
      <c r="BK311" s="3" t="s">
        <v>63440</v>
      </c>
      <c r="BL311" s="8" t="s">
        <v>63441</v>
      </c>
      <c r="BM311" s="8" t="s">
        <v>48344</v>
      </c>
      <c r="BN311" s="8" t="s">
        <v>63442</v>
      </c>
      <c r="BT311" s="5" t="s">
        <v>4621</v>
      </c>
      <c r="BU311" s="5" t="s">
        <v>40436</v>
      </c>
      <c r="BV311" s="5" t="s">
        <v>40437</v>
      </c>
      <c r="BW311" s="5" t="s">
        <v>4620</v>
      </c>
      <c r="BX311" s="5" t="s">
        <v>936</v>
      </c>
      <c r="BY311" s="5" t="s">
        <v>4619</v>
      </c>
      <c r="BZ311" s="5">
        <v>2529.23</v>
      </c>
      <c r="CA311" s="5">
        <v>1811.36</v>
      </c>
      <c r="CB311" s="5">
        <v>2790.73</v>
      </c>
      <c r="CC311" s="6">
        <f t="shared" si="77"/>
        <v>2377.1066666666666</v>
      </c>
      <c r="CD311" s="5">
        <v>3895.51</v>
      </c>
      <c r="CE311" s="5">
        <v>2184.8000000000002</v>
      </c>
      <c r="CF311" s="5">
        <v>1384.94</v>
      </c>
      <c r="CG311" s="6">
        <f t="shared" si="76"/>
        <v>2488.4166666666665</v>
      </c>
      <c r="CH311" s="5">
        <v>131.18</v>
      </c>
      <c r="CI311" s="5">
        <v>74.36</v>
      </c>
      <c r="CJ311" s="5">
        <v>136.55000000000001</v>
      </c>
      <c r="CK311" s="6">
        <f t="shared" si="75"/>
        <v>114.03000000000002</v>
      </c>
      <c r="CL311" s="7">
        <f t="shared" si="73"/>
        <v>4.7970081275275835E-2</v>
      </c>
      <c r="CM311" s="5">
        <f t="shared" si="74"/>
        <v>1.0468258330855997</v>
      </c>
      <c r="CP311" s="8" t="s">
        <v>70448</v>
      </c>
      <c r="CQ311" s="8" t="s">
        <v>69906</v>
      </c>
      <c r="CR311" s="8" t="s">
        <v>70449</v>
      </c>
      <c r="CS311" s="3" t="s">
        <v>70450</v>
      </c>
      <c r="CT311" s="8" t="s">
        <v>70451</v>
      </c>
      <c r="CU311" s="8" t="s">
        <v>48590</v>
      </c>
      <c r="CV311" s="8" t="s">
        <v>70452</v>
      </c>
    </row>
    <row r="312" spans="4:100">
      <c r="D312" s="22" t="s">
        <v>24863</v>
      </c>
      <c r="E312" s="22" t="s">
        <v>40246</v>
      </c>
      <c r="F312" s="22" t="s">
        <v>40247</v>
      </c>
      <c r="G312" s="22" t="s">
        <v>22590</v>
      </c>
      <c r="H312" s="22">
        <v>109754</v>
      </c>
      <c r="I312" s="22" t="s">
        <v>22589</v>
      </c>
      <c r="J312" s="22">
        <v>130.86000000000001</v>
      </c>
      <c r="K312" s="22">
        <v>289.10000000000002</v>
      </c>
      <c r="L312" s="22">
        <v>423.68</v>
      </c>
      <c r="M312" s="23">
        <f t="shared" si="63"/>
        <v>281.21333333333337</v>
      </c>
      <c r="N312" s="22">
        <v>168.96</v>
      </c>
      <c r="O312" s="22">
        <v>417.52</v>
      </c>
      <c r="P312" s="22">
        <v>3055.68</v>
      </c>
      <c r="Q312" s="23">
        <f t="shared" si="64"/>
        <v>1214.0533333333333</v>
      </c>
      <c r="R312" s="22">
        <v>162.97999999999999</v>
      </c>
      <c r="S312" s="22">
        <v>144.78</v>
      </c>
      <c r="T312" s="22">
        <v>162.41</v>
      </c>
      <c r="U312" s="23">
        <f t="shared" si="65"/>
        <v>156.72333333333333</v>
      </c>
      <c r="V312" s="24">
        <f t="shared" si="66"/>
        <v>0.55731117538286468</v>
      </c>
      <c r="W312" s="22">
        <f t="shared" si="67"/>
        <v>4.3171969086340134</v>
      </c>
      <c r="Z312" s="8" t="s">
        <v>76003</v>
      </c>
      <c r="AA312" s="8" t="s">
        <v>69906</v>
      </c>
      <c r="AB312" s="8" t="s">
        <v>57622</v>
      </c>
      <c r="AC312" s="3" t="s">
        <v>57623</v>
      </c>
      <c r="AD312" s="8" t="s">
        <v>57624</v>
      </c>
      <c r="AE312" s="8" t="s">
        <v>48344</v>
      </c>
      <c r="AF312" s="8" t="s">
        <v>57625</v>
      </c>
      <c r="AL312" s="31" t="s">
        <v>10801</v>
      </c>
      <c r="AM312" s="31" t="s">
        <v>45110</v>
      </c>
      <c r="AN312" s="31" t="s">
        <v>45111</v>
      </c>
      <c r="AO312" s="31" t="s">
        <v>10800</v>
      </c>
      <c r="AP312" s="31">
        <v>72290</v>
      </c>
      <c r="AQ312" s="31" t="s">
        <v>10799</v>
      </c>
      <c r="AR312" s="31">
        <v>51.16</v>
      </c>
      <c r="AS312" s="31">
        <v>96.43</v>
      </c>
      <c r="AT312" s="31">
        <v>65.7</v>
      </c>
      <c r="AU312" s="32">
        <f t="shared" si="68"/>
        <v>71.096666666666678</v>
      </c>
      <c r="AV312" s="31">
        <v>83.69</v>
      </c>
      <c r="AW312" s="31">
        <v>55.52</v>
      </c>
      <c r="AX312" s="31">
        <v>46.91</v>
      </c>
      <c r="AY312" s="32">
        <f t="shared" si="69"/>
        <v>62.04</v>
      </c>
      <c r="AZ312" s="31">
        <v>146.63999999999999</v>
      </c>
      <c r="BA312" s="31">
        <v>101.24</v>
      </c>
      <c r="BB312" s="31">
        <v>221.75</v>
      </c>
      <c r="BC312" s="32">
        <f t="shared" si="70"/>
        <v>156.54333333333332</v>
      </c>
      <c r="BD312" s="33">
        <f t="shared" si="71"/>
        <v>2.2018378733180173</v>
      </c>
      <c r="BE312" s="31">
        <f t="shared" si="72"/>
        <v>0.87261474987106735</v>
      </c>
      <c r="BH312" s="8" t="s">
        <v>80186</v>
      </c>
      <c r="BI312" s="8" t="s">
        <v>69906</v>
      </c>
      <c r="BJ312" s="8" t="s">
        <v>65911</v>
      </c>
      <c r="BK312" s="3" t="s">
        <v>65912</v>
      </c>
      <c r="BL312" s="8" t="s">
        <v>65913</v>
      </c>
      <c r="BM312" s="8" t="s">
        <v>48590</v>
      </c>
      <c r="BN312" s="8" t="s">
        <v>65914</v>
      </c>
      <c r="BT312" s="5" t="s">
        <v>19918</v>
      </c>
      <c r="BU312" s="5" t="s">
        <v>45310</v>
      </c>
      <c r="BV312" s="5" t="s">
        <v>45311</v>
      </c>
      <c r="BW312" s="5" t="s">
        <v>19917</v>
      </c>
      <c r="BX312" s="5">
        <v>12260</v>
      </c>
      <c r="BY312" s="5" t="s">
        <v>19916</v>
      </c>
      <c r="BZ312" s="5">
        <v>643.41</v>
      </c>
      <c r="CA312" s="5">
        <v>53.7</v>
      </c>
      <c r="CB312" s="5">
        <v>341.14</v>
      </c>
      <c r="CC312" s="6">
        <f t="shared" si="77"/>
        <v>346.08333333333331</v>
      </c>
      <c r="CD312" s="5">
        <v>511.73</v>
      </c>
      <c r="CE312" s="5">
        <v>462.33</v>
      </c>
      <c r="CF312" s="5">
        <v>255.55</v>
      </c>
      <c r="CG312" s="6">
        <f t="shared" si="76"/>
        <v>409.86999999999995</v>
      </c>
      <c r="CH312" s="5">
        <v>11.68</v>
      </c>
      <c r="CI312" s="5">
        <v>5.13</v>
      </c>
      <c r="CJ312" s="5">
        <v>33.020000000000003</v>
      </c>
      <c r="CK312" s="6">
        <f t="shared" si="75"/>
        <v>16.61</v>
      </c>
      <c r="CL312" s="7">
        <f t="shared" si="73"/>
        <v>4.7994221045027693E-2</v>
      </c>
      <c r="CM312" s="5">
        <f t="shared" si="74"/>
        <v>1.1843101372501805</v>
      </c>
      <c r="CP312" s="8" t="s">
        <v>70453</v>
      </c>
      <c r="CQ312" s="8" t="s">
        <v>48346</v>
      </c>
      <c r="CR312" s="8" t="s">
        <v>48347</v>
      </c>
      <c r="CS312" s="3" t="s">
        <v>48346</v>
      </c>
      <c r="CT312" s="8" t="s">
        <v>48346</v>
      </c>
      <c r="CU312" s="8" t="s">
        <v>48346</v>
      </c>
      <c r="CV312" s="8" t="s">
        <v>48346</v>
      </c>
    </row>
    <row r="313" spans="4:100">
      <c r="D313" s="22" t="s">
        <v>5768</v>
      </c>
      <c r="E313" s="22" t="s">
        <v>34214</v>
      </c>
      <c r="F313" s="22" t="s">
        <v>34215</v>
      </c>
      <c r="G313" s="22" t="s">
        <v>5766</v>
      </c>
      <c r="H313" s="22" t="s">
        <v>5765</v>
      </c>
      <c r="I313" s="22" t="s">
        <v>5764</v>
      </c>
      <c r="J313" s="22">
        <v>1027.3499999999999</v>
      </c>
      <c r="K313" s="22">
        <v>941.76</v>
      </c>
      <c r="L313" s="22">
        <v>1178.6300000000001</v>
      </c>
      <c r="M313" s="23">
        <f t="shared" si="63"/>
        <v>1049.2466666666667</v>
      </c>
      <c r="N313" s="22">
        <v>1485.07</v>
      </c>
      <c r="O313" s="22">
        <v>1688.32</v>
      </c>
      <c r="P313" s="22">
        <v>1289.3499999999999</v>
      </c>
      <c r="Q313" s="23">
        <f t="shared" si="64"/>
        <v>1487.58</v>
      </c>
      <c r="R313" s="22">
        <v>467.17</v>
      </c>
      <c r="S313" s="22">
        <v>773.04</v>
      </c>
      <c r="T313" s="22">
        <v>514.51</v>
      </c>
      <c r="U313" s="23">
        <f t="shared" si="65"/>
        <v>584.90666666666664</v>
      </c>
      <c r="V313" s="24">
        <f t="shared" si="66"/>
        <v>0.55745391931989297</v>
      </c>
      <c r="W313" s="22">
        <f t="shared" si="67"/>
        <v>1.4177600437139026</v>
      </c>
      <c r="Z313" s="8" t="s">
        <v>76004</v>
      </c>
      <c r="AA313" s="8" t="s">
        <v>69906</v>
      </c>
      <c r="AB313" s="8" t="s">
        <v>57626</v>
      </c>
      <c r="AC313" s="3" t="s">
        <v>40722</v>
      </c>
      <c r="AD313" s="8" t="s">
        <v>57627</v>
      </c>
      <c r="AE313" s="8" t="s">
        <v>48344</v>
      </c>
      <c r="AF313" s="8" t="s">
        <v>57628</v>
      </c>
      <c r="AL313" s="31" t="s">
        <v>10748</v>
      </c>
      <c r="AM313" s="31" t="s">
        <v>36407</v>
      </c>
      <c r="AN313" s="31" t="s">
        <v>36408</v>
      </c>
      <c r="AO313" s="31" t="s">
        <v>10747</v>
      </c>
      <c r="AP313" s="31">
        <v>18969</v>
      </c>
      <c r="AQ313" s="31" t="s">
        <v>10746</v>
      </c>
      <c r="AR313" s="31">
        <v>78.91</v>
      </c>
      <c r="AS313" s="31">
        <v>110.24</v>
      </c>
      <c r="AT313" s="31">
        <v>228.56</v>
      </c>
      <c r="AU313" s="32">
        <f t="shared" si="68"/>
        <v>139.23666666666665</v>
      </c>
      <c r="AV313" s="31">
        <v>449.03</v>
      </c>
      <c r="AW313" s="31">
        <v>173.49</v>
      </c>
      <c r="AX313" s="31">
        <v>346.1</v>
      </c>
      <c r="AY313" s="32">
        <f t="shared" si="69"/>
        <v>322.87333333333333</v>
      </c>
      <c r="AZ313" s="31">
        <v>296.52999999999997</v>
      </c>
      <c r="BA313" s="31">
        <v>404.86</v>
      </c>
      <c r="BB313" s="31">
        <v>218.34</v>
      </c>
      <c r="BC313" s="32">
        <f t="shared" si="70"/>
        <v>306.57666666666665</v>
      </c>
      <c r="BD313" s="33">
        <f t="shared" si="71"/>
        <v>2.2018385961552274</v>
      </c>
      <c r="BE313" s="31">
        <f t="shared" si="72"/>
        <v>2.3188815206722371</v>
      </c>
      <c r="BH313" s="8" t="s">
        <v>80187</v>
      </c>
      <c r="BI313" s="8" t="s">
        <v>69906</v>
      </c>
      <c r="BJ313" s="8" t="s">
        <v>65918</v>
      </c>
      <c r="BK313" s="3" t="s">
        <v>44377</v>
      </c>
      <c r="BL313" s="8" t="s">
        <v>65919</v>
      </c>
      <c r="BM313" s="8" t="s">
        <v>48344</v>
      </c>
      <c r="BN313" s="8" t="s">
        <v>65920</v>
      </c>
      <c r="BT313" s="5" t="s">
        <v>1167</v>
      </c>
      <c r="BU313" s="5" t="s">
        <v>33350</v>
      </c>
      <c r="BV313" s="5" t="s">
        <v>33351</v>
      </c>
      <c r="BW313" s="5" t="s">
        <v>1165</v>
      </c>
      <c r="BX313" s="5">
        <v>18082</v>
      </c>
      <c r="BY313" s="5" t="s">
        <v>1164</v>
      </c>
      <c r="BZ313" s="5">
        <v>1064.03</v>
      </c>
      <c r="CA313" s="5">
        <v>1370.98</v>
      </c>
      <c r="CB313" s="5">
        <v>789.74</v>
      </c>
      <c r="CC313" s="6">
        <f t="shared" si="77"/>
        <v>1074.9166666666667</v>
      </c>
      <c r="CD313" s="5">
        <v>429.73</v>
      </c>
      <c r="CE313" s="5">
        <v>1520.63</v>
      </c>
      <c r="CF313" s="5">
        <v>848.34</v>
      </c>
      <c r="CG313" s="6">
        <f t="shared" si="76"/>
        <v>932.90000000000009</v>
      </c>
      <c r="CH313" s="5">
        <v>136</v>
      </c>
      <c r="CI313" s="5">
        <v>8.9700000000000006</v>
      </c>
      <c r="CJ313" s="5">
        <v>10.130000000000001</v>
      </c>
      <c r="CK313" s="6">
        <f t="shared" si="75"/>
        <v>51.699999999999996</v>
      </c>
      <c r="CL313" s="7">
        <f t="shared" si="73"/>
        <v>4.8096751686177212E-2</v>
      </c>
      <c r="CM313" s="5">
        <f t="shared" si="74"/>
        <v>0.86788123110318627</v>
      </c>
      <c r="CP313" s="8" t="s">
        <v>70454</v>
      </c>
      <c r="CQ313" s="8" t="s">
        <v>69906</v>
      </c>
      <c r="CR313" s="8" t="s">
        <v>70455</v>
      </c>
      <c r="CS313" s="3" t="s">
        <v>70456</v>
      </c>
      <c r="CT313" s="8" t="s">
        <v>70457</v>
      </c>
      <c r="CU313" s="8" t="s">
        <v>48590</v>
      </c>
      <c r="CV313" s="8" t="s">
        <v>70458</v>
      </c>
    </row>
    <row r="314" spans="4:100">
      <c r="D314" s="22" t="s">
        <v>22757</v>
      </c>
      <c r="E314" s="22" t="s">
        <v>42240</v>
      </c>
      <c r="F314" s="22" t="s">
        <v>42241</v>
      </c>
      <c r="G314" s="22" t="s">
        <v>22756</v>
      </c>
      <c r="H314" s="22">
        <v>74340</v>
      </c>
      <c r="I314" s="22" t="s">
        <v>22755</v>
      </c>
      <c r="J314" s="22">
        <v>387.03</v>
      </c>
      <c r="K314" s="22">
        <v>821.98</v>
      </c>
      <c r="L314" s="22">
        <v>261.48</v>
      </c>
      <c r="M314" s="23">
        <f t="shared" si="63"/>
        <v>490.16333333333336</v>
      </c>
      <c r="N314" s="22">
        <v>516.32000000000005</v>
      </c>
      <c r="O314" s="22">
        <v>275.29000000000002</v>
      </c>
      <c r="P314" s="22">
        <v>126.98</v>
      </c>
      <c r="Q314" s="23">
        <f t="shared" si="64"/>
        <v>306.19666666666672</v>
      </c>
      <c r="R314" s="22">
        <v>321</v>
      </c>
      <c r="S314" s="22">
        <v>278.66000000000003</v>
      </c>
      <c r="T314" s="22">
        <v>220.42</v>
      </c>
      <c r="U314" s="23">
        <f t="shared" si="65"/>
        <v>273.36</v>
      </c>
      <c r="V314" s="24">
        <f t="shared" si="66"/>
        <v>0.55769165380247399</v>
      </c>
      <c r="W314" s="22">
        <f t="shared" si="67"/>
        <v>0.62468292881964527</v>
      </c>
      <c r="Z314" s="8" t="s">
        <v>76005</v>
      </c>
      <c r="AA314" s="8" t="s">
        <v>69906</v>
      </c>
      <c r="AB314" s="8" t="s">
        <v>57632</v>
      </c>
      <c r="AC314" s="3" t="s">
        <v>42331</v>
      </c>
      <c r="AD314" s="8" t="s">
        <v>57633</v>
      </c>
      <c r="AE314" s="8" t="s">
        <v>48344</v>
      </c>
      <c r="AF314" s="8" t="s">
        <v>57634</v>
      </c>
      <c r="AL314" s="31" t="s">
        <v>8591</v>
      </c>
      <c r="AM314" s="31" t="s">
        <v>45461</v>
      </c>
      <c r="AN314" s="31" t="s">
        <v>45462</v>
      </c>
      <c r="AO314" s="31" t="s">
        <v>8590</v>
      </c>
      <c r="AP314" s="31">
        <v>54611</v>
      </c>
      <c r="AQ314" s="31" t="s">
        <v>8589</v>
      </c>
      <c r="AR314" s="31">
        <v>502.68</v>
      </c>
      <c r="AS314" s="31">
        <v>897.7</v>
      </c>
      <c r="AT314" s="31">
        <v>278.47000000000003</v>
      </c>
      <c r="AU314" s="32">
        <f t="shared" si="68"/>
        <v>559.61666666666667</v>
      </c>
      <c r="AV314" s="31">
        <v>641.34</v>
      </c>
      <c r="AW314" s="31">
        <v>805.58</v>
      </c>
      <c r="AX314" s="31">
        <v>516.70000000000005</v>
      </c>
      <c r="AY314" s="32">
        <f t="shared" si="69"/>
        <v>654.54000000000008</v>
      </c>
      <c r="AZ314" s="31">
        <v>1112.42</v>
      </c>
      <c r="BA314" s="31">
        <v>1668.59</v>
      </c>
      <c r="BB314" s="31">
        <v>915.99</v>
      </c>
      <c r="BC314" s="32">
        <f t="shared" si="70"/>
        <v>1232.3333333333333</v>
      </c>
      <c r="BD314" s="33">
        <f t="shared" si="71"/>
        <v>2.2021026297763346</v>
      </c>
      <c r="BE314" s="31">
        <f t="shared" si="72"/>
        <v>1.1696220627215059</v>
      </c>
      <c r="BH314" s="8" t="s">
        <v>79615</v>
      </c>
      <c r="BI314" s="8" t="s">
        <v>69906</v>
      </c>
      <c r="BJ314" s="8" t="s">
        <v>68058</v>
      </c>
      <c r="BK314" s="3" t="s">
        <v>36489</v>
      </c>
      <c r="BL314" s="8" t="s">
        <v>68059</v>
      </c>
      <c r="BM314" s="8" t="s">
        <v>48344</v>
      </c>
      <c r="BN314" s="8" t="s">
        <v>68060</v>
      </c>
      <c r="BT314" s="5" t="s">
        <v>23517</v>
      </c>
      <c r="BU314" s="5" t="s">
        <v>46426</v>
      </c>
      <c r="BV314" s="5" t="s">
        <v>46427</v>
      </c>
      <c r="BW314" s="5" t="s">
        <v>23516</v>
      </c>
      <c r="BX314" s="5">
        <v>76308</v>
      </c>
      <c r="BY314" s="5" t="s">
        <v>23515</v>
      </c>
      <c r="BZ314" s="5">
        <v>871.99</v>
      </c>
      <c r="CA314" s="5">
        <v>434.55</v>
      </c>
      <c r="CB314" s="5">
        <v>976.11</v>
      </c>
      <c r="CC314" s="6">
        <f t="shared" si="77"/>
        <v>760.88333333333333</v>
      </c>
      <c r="CD314" s="5">
        <v>1140.3399999999999</v>
      </c>
      <c r="CE314" s="5">
        <v>644.77</v>
      </c>
      <c r="CF314" s="5">
        <v>716.61</v>
      </c>
      <c r="CG314" s="6">
        <f t="shared" si="76"/>
        <v>833.90666666666664</v>
      </c>
      <c r="CH314" s="5">
        <v>12.76</v>
      </c>
      <c r="CI314" s="5">
        <v>58.16</v>
      </c>
      <c r="CJ314" s="5">
        <v>38.89</v>
      </c>
      <c r="CK314" s="6">
        <f t="shared" si="75"/>
        <v>36.603333333333332</v>
      </c>
      <c r="CL314" s="7">
        <f t="shared" si="73"/>
        <v>4.8106367599062491E-2</v>
      </c>
      <c r="CM314" s="5">
        <f t="shared" si="74"/>
        <v>1.0959717871771844</v>
      </c>
      <c r="CP314" s="8" t="s">
        <v>70459</v>
      </c>
      <c r="CQ314" s="8" t="s">
        <v>69906</v>
      </c>
      <c r="CR314" s="8" t="s">
        <v>49050</v>
      </c>
      <c r="CS314" s="3" t="s">
        <v>49051</v>
      </c>
      <c r="CT314" s="8" t="s">
        <v>49052</v>
      </c>
      <c r="CU314" s="8" t="s">
        <v>48344</v>
      </c>
      <c r="CV314" s="8" t="s">
        <v>49053</v>
      </c>
    </row>
    <row r="315" spans="4:100">
      <c r="D315" s="22" t="s">
        <v>20425</v>
      </c>
      <c r="E315" s="22" t="s">
        <v>34511</v>
      </c>
      <c r="F315" s="22" t="s">
        <v>34512</v>
      </c>
      <c r="G315" s="22" t="s">
        <v>20424</v>
      </c>
      <c r="H315" s="22">
        <v>64293</v>
      </c>
      <c r="I315" s="22" t="s">
        <v>20423</v>
      </c>
      <c r="J315" s="22">
        <v>954.48</v>
      </c>
      <c r="K315" s="22">
        <v>1294.18</v>
      </c>
      <c r="L315" s="22">
        <v>760.55</v>
      </c>
      <c r="M315" s="23">
        <f t="shared" si="63"/>
        <v>1003.07</v>
      </c>
      <c r="N315" s="22">
        <v>677</v>
      </c>
      <c r="O315" s="22">
        <v>430.85</v>
      </c>
      <c r="P315" s="22">
        <v>183.82</v>
      </c>
      <c r="Q315" s="23">
        <f t="shared" si="64"/>
        <v>430.55666666666662</v>
      </c>
      <c r="R315" s="22">
        <v>622.85</v>
      </c>
      <c r="S315" s="22">
        <v>738.61</v>
      </c>
      <c r="T315" s="22">
        <v>316.86</v>
      </c>
      <c r="U315" s="23">
        <f t="shared" si="65"/>
        <v>559.44000000000005</v>
      </c>
      <c r="V315" s="24">
        <f t="shared" si="66"/>
        <v>0.55772777572851351</v>
      </c>
      <c r="W315" s="22">
        <f t="shared" si="67"/>
        <v>0.42923890323373903</v>
      </c>
      <c r="Z315" s="8" t="s">
        <v>76006</v>
      </c>
      <c r="AA315" s="8" t="s">
        <v>69906</v>
      </c>
      <c r="AB315" s="8" t="s">
        <v>58238</v>
      </c>
      <c r="AC315" s="3" t="s">
        <v>58239</v>
      </c>
      <c r="AD315" s="8" t="s">
        <v>58240</v>
      </c>
      <c r="AE315" s="8" t="s">
        <v>48344</v>
      </c>
      <c r="AF315" s="8" t="s">
        <v>58241</v>
      </c>
      <c r="AL315" s="31" t="s">
        <v>4442</v>
      </c>
      <c r="AM315" s="31" t="s">
        <v>34511</v>
      </c>
      <c r="AN315" s="31" t="s">
        <v>34512</v>
      </c>
      <c r="AO315" s="31" t="s">
        <v>4441</v>
      </c>
      <c r="AP315" s="31">
        <v>64293</v>
      </c>
      <c r="AQ315" s="31" t="s">
        <v>4440</v>
      </c>
      <c r="AR315" s="31">
        <v>86.99</v>
      </c>
      <c r="AS315" s="31">
        <v>275.81</v>
      </c>
      <c r="AT315" s="31">
        <v>136.38999999999999</v>
      </c>
      <c r="AU315" s="32">
        <f t="shared" si="68"/>
        <v>166.39666666666668</v>
      </c>
      <c r="AV315" s="31">
        <v>71.2</v>
      </c>
      <c r="AW315" s="31">
        <v>32.409999999999997</v>
      </c>
      <c r="AX315" s="31">
        <v>520.83000000000004</v>
      </c>
      <c r="AY315" s="32">
        <f t="shared" si="69"/>
        <v>208.14666666666668</v>
      </c>
      <c r="AZ315" s="31">
        <v>218.93</v>
      </c>
      <c r="BA315" s="31">
        <v>655.6</v>
      </c>
      <c r="BB315" s="31">
        <v>225.24</v>
      </c>
      <c r="BC315" s="32">
        <f t="shared" si="70"/>
        <v>366.59</v>
      </c>
      <c r="BD315" s="33">
        <f t="shared" si="71"/>
        <v>2.2031090366393555</v>
      </c>
      <c r="BE315" s="31">
        <f t="shared" si="72"/>
        <v>1.2509064684789359</v>
      </c>
      <c r="BH315" s="8" t="s">
        <v>78801</v>
      </c>
      <c r="BI315" s="8" t="s">
        <v>69906</v>
      </c>
      <c r="BJ315" s="8" t="s">
        <v>65921</v>
      </c>
      <c r="BK315" s="3" t="s">
        <v>38280</v>
      </c>
      <c r="BL315" s="8" t="s">
        <v>65922</v>
      </c>
      <c r="BM315" s="8" t="s">
        <v>48344</v>
      </c>
      <c r="BN315" s="8" t="s">
        <v>65923</v>
      </c>
      <c r="BT315" s="5" t="s">
        <v>32352</v>
      </c>
      <c r="BU315" s="5" t="s">
        <v>38260</v>
      </c>
      <c r="BV315" s="5" t="s">
        <v>38261</v>
      </c>
      <c r="BW315" s="5" t="s">
        <v>32351</v>
      </c>
      <c r="BX315" s="5">
        <v>56390</v>
      </c>
      <c r="BY315" s="5" t="s">
        <v>32350</v>
      </c>
      <c r="BZ315" s="5">
        <v>467</v>
      </c>
      <c r="CA315" s="5">
        <v>827.52</v>
      </c>
      <c r="CB315" s="5">
        <v>904.45</v>
      </c>
      <c r="CC315" s="6">
        <f t="shared" si="77"/>
        <v>732.99000000000012</v>
      </c>
      <c r="CD315" s="5">
        <v>487.6</v>
      </c>
      <c r="CE315" s="5">
        <v>590.22</v>
      </c>
      <c r="CF315" s="5">
        <v>427.14</v>
      </c>
      <c r="CG315" s="6">
        <f t="shared" si="76"/>
        <v>501.65333333333336</v>
      </c>
      <c r="CH315" s="5">
        <v>44.05</v>
      </c>
      <c r="CI315" s="5">
        <v>34.53</v>
      </c>
      <c r="CJ315" s="5">
        <v>27.51</v>
      </c>
      <c r="CK315" s="6">
        <f t="shared" si="75"/>
        <v>35.363333333333337</v>
      </c>
      <c r="CL315" s="7">
        <f t="shared" si="73"/>
        <v>4.8245314851953408E-2</v>
      </c>
      <c r="CM315" s="5">
        <f t="shared" si="74"/>
        <v>0.68439314770096904</v>
      </c>
      <c r="CP315" s="8" t="s">
        <v>70460</v>
      </c>
      <c r="CQ315" s="8" t="s">
        <v>48346</v>
      </c>
      <c r="CR315" s="8" t="s">
        <v>48347</v>
      </c>
      <c r="CS315" s="3" t="s">
        <v>48346</v>
      </c>
      <c r="CT315" s="8" t="s">
        <v>48346</v>
      </c>
      <c r="CU315" s="8" t="s">
        <v>48346</v>
      </c>
      <c r="CV315" s="8" t="s">
        <v>48346</v>
      </c>
    </row>
    <row r="316" spans="4:100">
      <c r="D316" s="22" t="s">
        <v>20399</v>
      </c>
      <c r="E316" s="22" t="s">
        <v>46351</v>
      </c>
      <c r="F316" s="22" t="s">
        <v>46352</v>
      </c>
      <c r="G316" s="22" t="s">
        <v>20398</v>
      </c>
      <c r="H316" s="22">
        <v>70551</v>
      </c>
      <c r="I316" s="22" t="s">
        <v>20397</v>
      </c>
      <c r="J316" s="22">
        <v>759.74</v>
      </c>
      <c r="K316" s="22">
        <v>327.99</v>
      </c>
      <c r="L316" s="22">
        <v>363.77</v>
      </c>
      <c r="M316" s="23">
        <f t="shared" si="63"/>
        <v>483.83333333333331</v>
      </c>
      <c r="N316" s="22">
        <v>620.66999999999996</v>
      </c>
      <c r="O316" s="22">
        <v>535.97</v>
      </c>
      <c r="P316" s="22">
        <v>77.58</v>
      </c>
      <c r="Q316" s="23">
        <f t="shared" si="64"/>
        <v>411.40666666666658</v>
      </c>
      <c r="R316" s="22">
        <v>533.15</v>
      </c>
      <c r="S316" s="22">
        <v>99.43</v>
      </c>
      <c r="T316" s="22">
        <v>177.06</v>
      </c>
      <c r="U316" s="23">
        <f t="shared" si="65"/>
        <v>269.87999999999994</v>
      </c>
      <c r="V316" s="24">
        <f t="shared" si="66"/>
        <v>0.55779538408542872</v>
      </c>
      <c r="W316" s="22">
        <f t="shared" si="67"/>
        <v>0.85030657940061993</v>
      </c>
      <c r="Z316" s="8" t="s">
        <v>76007</v>
      </c>
      <c r="AA316" s="8" t="s">
        <v>69906</v>
      </c>
      <c r="AB316" s="8" t="s">
        <v>57635</v>
      </c>
      <c r="AC316" s="3" t="s">
        <v>42230</v>
      </c>
      <c r="AD316" s="8" t="s">
        <v>57636</v>
      </c>
      <c r="AE316" s="8" t="s">
        <v>48344</v>
      </c>
      <c r="AF316" s="8" t="s">
        <v>57637</v>
      </c>
      <c r="AL316" s="31" t="s">
        <v>3794</v>
      </c>
      <c r="AM316" s="31" t="s">
        <v>33491</v>
      </c>
      <c r="AN316" s="31" t="s">
        <v>33492</v>
      </c>
      <c r="AO316" s="31" t="s">
        <v>3792</v>
      </c>
      <c r="AP316" s="31" t="s">
        <v>3791</v>
      </c>
      <c r="AQ316" s="31" t="s">
        <v>3790</v>
      </c>
      <c r="AR316" s="31">
        <v>5354.61</v>
      </c>
      <c r="AS316" s="31">
        <v>4795.18</v>
      </c>
      <c r="AT316" s="31">
        <v>3941.66</v>
      </c>
      <c r="AU316" s="32">
        <f t="shared" si="68"/>
        <v>4697.1500000000005</v>
      </c>
      <c r="AV316" s="31">
        <v>7514.77</v>
      </c>
      <c r="AW316" s="31">
        <v>7657.66</v>
      </c>
      <c r="AX316" s="31">
        <v>6438.63</v>
      </c>
      <c r="AY316" s="32">
        <f t="shared" si="69"/>
        <v>7203.6866666666674</v>
      </c>
      <c r="AZ316" s="31">
        <v>9701.32</v>
      </c>
      <c r="BA316" s="31">
        <v>10433.58</v>
      </c>
      <c r="BB316" s="31">
        <v>10911.96</v>
      </c>
      <c r="BC316" s="32">
        <f t="shared" si="70"/>
        <v>10348.953333333333</v>
      </c>
      <c r="BD316" s="33">
        <f t="shared" si="71"/>
        <v>2.2032409723626736</v>
      </c>
      <c r="BE316" s="31">
        <f t="shared" si="72"/>
        <v>1.5336292574575363</v>
      </c>
      <c r="BH316" s="8" t="s">
        <v>79530</v>
      </c>
      <c r="BI316" s="8" t="s">
        <v>69906</v>
      </c>
      <c r="BJ316" s="8" t="s">
        <v>65013</v>
      </c>
      <c r="BK316" s="3" t="s">
        <v>35017</v>
      </c>
      <c r="BL316" s="8" t="s">
        <v>65014</v>
      </c>
      <c r="BM316" s="8" t="s">
        <v>48344</v>
      </c>
      <c r="BN316" s="8" t="s">
        <v>65015</v>
      </c>
      <c r="BT316" s="5" t="s">
        <v>32026</v>
      </c>
      <c r="BU316" s="5" t="s">
        <v>34311</v>
      </c>
      <c r="BV316" s="5" t="s">
        <v>34312</v>
      </c>
      <c r="BW316" s="5" t="s">
        <v>32025</v>
      </c>
      <c r="BX316" s="5">
        <v>19718</v>
      </c>
      <c r="BY316" s="5" t="s">
        <v>32024</v>
      </c>
      <c r="BZ316" s="5">
        <v>307.14</v>
      </c>
      <c r="CA316" s="5">
        <v>358.11</v>
      </c>
      <c r="CB316" s="5">
        <v>986.69</v>
      </c>
      <c r="CC316" s="6">
        <f t="shared" si="77"/>
        <v>550.64666666666665</v>
      </c>
      <c r="CD316" s="5">
        <v>134.6</v>
      </c>
      <c r="CE316" s="5">
        <v>191.32</v>
      </c>
      <c r="CF316" s="5">
        <v>116.24</v>
      </c>
      <c r="CG316" s="6">
        <f t="shared" si="76"/>
        <v>147.38666666666666</v>
      </c>
      <c r="CH316" s="5">
        <v>54.34</v>
      </c>
      <c r="CI316" s="5">
        <v>8.6</v>
      </c>
      <c r="CJ316" s="5">
        <v>16.760000000000002</v>
      </c>
      <c r="CK316" s="6">
        <f t="shared" si="75"/>
        <v>26.566666666666666</v>
      </c>
      <c r="CL316" s="7">
        <f t="shared" si="73"/>
        <v>4.8246304345194134E-2</v>
      </c>
      <c r="CM316" s="5">
        <f t="shared" si="74"/>
        <v>0.2676610530648813</v>
      </c>
      <c r="CP316" s="8" t="s">
        <v>70461</v>
      </c>
      <c r="CQ316" s="8" t="s">
        <v>69906</v>
      </c>
      <c r="CR316" s="8" t="s">
        <v>70462</v>
      </c>
      <c r="CS316" s="3" t="s">
        <v>70463</v>
      </c>
      <c r="CT316" s="8" t="s">
        <v>70464</v>
      </c>
      <c r="CU316" s="8" t="s">
        <v>48590</v>
      </c>
      <c r="CV316" s="8" t="s">
        <v>70465</v>
      </c>
    </row>
    <row r="317" spans="4:100">
      <c r="D317" s="22" t="s">
        <v>22601</v>
      </c>
      <c r="E317" s="22" t="s">
        <v>33985</v>
      </c>
      <c r="F317" s="22" t="s">
        <v>33986</v>
      </c>
      <c r="G317" s="22" t="s">
        <v>7966</v>
      </c>
      <c r="H317" s="22">
        <v>70103</v>
      </c>
      <c r="I317" s="22" t="s">
        <v>7965</v>
      </c>
      <c r="J317" s="22">
        <v>375.89</v>
      </c>
      <c r="K317" s="22">
        <v>301.14</v>
      </c>
      <c r="L317" s="22">
        <v>430.85</v>
      </c>
      <c r="M317" s="23">
        <f t="shared" si="63"/>
        <v>369.29333333333335</v>
      </c>
      <c r="N317" s="22">
        <v>174.14</v>
      </c>
      <c r="O317" s="22">
        <v>162.99</v>
      </c>
      <c r="P317" s="22">
        <v>160.25</v>
      </c>
      <c r="Q317" s="23">
        <f t="shared" si="64"/>
        <v>165.79333333333332</v>
      </c>
      <c r="R317" s="22">
        <v>246.07</v>
      </c>
      <c r="S317" s="22">
        <v>202.35</v>
      </c>
      <c r="T317" s="22">
        <v>169.56</v>
      </c>
      <c r="U317" s="23">
        <f t="shared" si="65"/>
        <v>205.99333333333334</v>
      </c>
      <c r="V317" s="24">
        <f t="shared" si="66"/>
        <v>0.55780409430624256</v>
      </c>
      <c r="W317" s="22">
        <f t="shared" si="67"/>
        <v>0.44894753944470517</v>
      </c>
      <c r="Z317" s="8" t="s">
        <v>76008</v>
      </c>
      <c r="AA317" s="8" t="s">
        <v>69906</v>
      </c>
      <c r="AB317" s="8" t="s">
        <v>57638</v>
      </c>
      <c r="AC317" s="3" t="s">
        <v>38796</v>
      </c>
      <c r="AD317" s="8" t="s">
        <v>57639</v>
      </c>
      <c r="AE317" s="8" t="s">
        <v>48344</v>
      </c>
      <c r="AF317" s="8" t="s">
        <v>57640</v>
      </c>
      <c r="AL317" s="31" t="s">
        <v>29373</v>
      </c>
      <c r="AM317" s="31" t="s">
        <v>35229</v>
      </c>
      <c r="AN317" s="31" t="s">
        <v>35230</v>
      </c>
      <c r="AO317" s="31" t="s">
        <v>29372</v>
      </c>
      <c r="AP317" s="31">
        <v>76626</v>
      </c>
      <c r="AQ317" s="31" t="s">
        <v>29371</v>
      </c>
      <c r="AR317" s="31">
        <v>11.88</v>
      </c>
      <c r="AS317" s="31">
        <v>57.03</v>
      </c>
      <c r="AT317" s="31">
        <v>793.89</v>
      </c>
      <c r="AU317" s="32">
        <f t="shared" si="68"/>
        <v>287.59999999999997</v>
      </c>
      <c r="AV317" s="31">
        <v>47.25</v>
      </c>
      <c r="AW317" s="31">
        <v>38.130000000000003</v>
      </c>
      <c r="AX317" s="31">
        <v>2838.53</v>
      </c>
      <c r="AY317" s="32">
        <f t="shared" si="69"/>
        <v>974.63666666666677</v>
      </c>
      <c r="AZ317" s="31">
        <v>120.04</v>
      </c>
      <c r="BA317" s="31">
        <v>708.91</v>
      </c>
      <c r="BB317" s="31">
        <v>1072.77</v>
      </c>
      <c r="BC317" s="32">
        <f t="shared" si="70"/>
        <v>633.90666666666664</v>
      </c>
      <c r="BD317" s="33">
        <f t="shared" si="71"/>
        <v>2.2041261010662958</v>
      </c>
      <c r="BE317" s="31">
        <f t="shared" si="72"/>
        <v>3.3888618451553092</v>
      </c>
      <c r="BH317" s="8" t="s">
        <v>79874</v>
      </c>
      <c r="BI317" s="8" t="s">
        <v>69906</v>
      </c>
      <c r="BJ317" s="8" t="s">
        <v>65161</v>
      </c>
      <c r="BK317" s="3" t="s">
        <v>42216</v>
      </c>
      <c r="BL317" s="8" t="s">
        <v>65162</v>
      </c>
      <c r="BM317" s="8" t="s">
        <v>48344</v>
      </c>
      <c r="BN317" s="8" t="s">
        <v>65163</v>
      </c>
      <c r="BT317" s="5" t="s">
        <v>10444</v>
      </c>
      <c r="BU317" s="5" t="s">
        <v>41992</v>
      </c>
      <c r="BV317" s="5" t="s">
        <v>41993</v>
      </c>
      <c r="BW317" s="5" t="s">
        <v>10443</v>
      </c>
      <c r="BX317" s="5">
        <v>170483</v>
      </c>
      <c r="BY317" s="5" t="s">
        <v>10442</v>
      </c>
      <c r="BZ317" s="5">
        <v>3591.21</v>
      </c>
      <c r="CA317" s="5">
        <v>331.6</v>
      </c>
      <c r="CB317" s="5">
        <v>514.46</v>
      </c>
      <c r="CC317" s="6">
        <f t="shared" si="77"/>
        <v>1479.0900000000001</v>
      </c>
      <c r="CD317" s="5">
        <v>264.17</v>
      </c>
      <c r="CE317" s="5">
        <v>739.91</v>
      </c>
      <c r="CF317" s="5">
        <v>167.7</v>
      </c>
      <c r="CG317" s="6">
        <f t="shared" si="76"/>
        <v>390.59333333333331</v>
      </c>
      <c r="CH317" s="5">
        <v>149.44999999999999</v>
      </c>
      <c r="CI317" s="5">
        <v>37.01</v>
      </c>
      <c r="CJ317" s="5">
        <v>27.9</v>
      </c>
      <c r="CK317" s="6">
        <f t="shared" si="75"/>
        <v>71.453333333333333</v>
      </c>
      <c r="CL317" s="7">
        <f t="shared" si="73"/>
        <v>4.8308982775445257E-2</v>
      </c>
      <c r="CM317" s="5">
        <f t="shared" si="74"/>
        <v>0.26407678595172251</v>
      </c>
      <c r="CP317" s="8" t="s">
        <v>70466</v>
      </c>
      <c r="CQ317" s="8" t="s">
        <v>48346</v>
      </c>
      <c r="CR317" s="8" t="s">
        <v>48347</v>
      </c>
      <c r="CS317" s="3" t="s">
        <v>48346</v>
      </c>
      <c r="CT317" s="8" t="s">
        <v>48346</v>
      </c>
      <c r="CU317" s="8" t="s">
        <v>48346</v>
      </c>
      <c r="CV317" s="8" t="s">
        <v>48346</v>
      </c>
    </row>
    <row r="318" spans="4:100">
      <c r="D318" s="22" t="s">
        <v>16167</v>
      </c>
      <c r="E318" s="22" t="s">
        <v>34901</v>
      </c>
      <c r="F318" s="22" t="s">
        <v>34902</v>
      </c>
      <c r="G318" s="22" t="s">
        <v>16166</v>
      </c>
      <c r="H318" s="22">
        <v>230145</v>
      </c>
      <c r="I318" s="22" t="s">
        <v>16165</v>
      </c>
      <c r="J318" s="22">
        <v>310.42</v>
      </c>
      <c r="K318" s="22">
        <v>334.02</v>
      </c>
      <c r="L318" s="22">
        <v>308.63</v>
      </c>
      <c r="M318" s="23">
        <f t="shared" si="63"/>
        <v>317.69</v>
      </c>
      <c r="N318" s="22">
        <v>238.86</v>
      </c>
      <c r="O318" s="22">
        <v>213.2</v>
      </c>
      <c r="P318" s="22">
        <v>113.93</v>
      </c>
      <c r="Q318" s="23">
        <f t="shared" si="64"/>
        <v>188.66333333333333</v>
      </c>
      <c r="R318" s="22">
        <v>64.319999999999993</v>
      </c>
      <c r="S318" s="22">
        <v>315.79000000000002</v>
      </c>
      <c r="T318" s="22">
        <v>151.61000000000001</v>
      </c>
      <c r="U318" s="23">
        <f t="shared" si="65"/>
        <v>177.24</v>
      </c>
      <c r="V318" s="24">
        <f t="shared" si="66"/>
        <v>0.55790235764424445</v>
      </c>
      <c r="W318" s="22">
        <f t="shared" si="67"/>
        <v>0.59385984240402068</v>
      </c>
      <c r="Z318" s="8" t="s">
        <v>76009</v>
      </c>
      <c r="AA318" s="8" t="s">
        <v>69906</v>
      </c>
      <c r="AB318" s="8" t="s">
        <v>57641</v>
      </c>
      <c r="AC318" s="3" t="s">
        <v>43315</v>
      </c>
      <c r="AD318" s="8" t="s">
        <v>57642</v>
      </c>
      <c r="AE318" s="8" t="s">
        <v>48393</v>
      </c>
      <c r="AF318" s="8" t="s">
        <v>57643</v>
      </c>
      <c r="AL318" s="31" t="s">
        <v>2020</v>
      </c>
      <c r="AM318" s="31" t="s">
        <v>47993</v>
      </c>
      <c r="AN318" s="31" t="s">
        <v>47994</v>
      </c>
      <c r="AO318" s="31" t="s">
        <v>2019</v>
      </c>
      <c r="AP318" s="31">
        <v>77683</v>
      </c>
      <c r="AQ318" s="31" t="s">
        <v>2018</v>
      </c>
      <c r="AR318" s="31">
        <v>169.41</v>
      </c>
      <c r="AS318" s="31">
        <v>127.69</v>
      </c>
      <c r="AT318" s="31">
        <v>189.38</v>
      </c>
      <c r="AU318" s="32">
        <f t="shared" si="68"/>
        <v>162.16</v>
      </c>
      <c r="AV318" s="31">
        <v>141.97999999999999</v>
      </c>
      <c r="AW318" s="31">
        <v>112.98</v>
      </c>
      <c r="AX318" s="31">
        <v>238.84</v>
      </c>
      <c r="AY318" s="32">
        <f t="shared" si="69"/>
        <v>164.6</v>
      </c>
      <c r="AZ318" s="31">
        <v>279.77</v>
      </c>
      <c r="BA318" s="31">
        <v>487.24</v>
      </c>
      <c r="BB318" s="31">
        <v>305.3</v>
      </c>
      <c r="BC318" s="32">
        <f t="shared" si="70"/>
        <v>357.43666666666667</v>
      </c>
      <c r="BD318" s="33">
        <f t="shared" si="71"/>
        <v>2.2042221674066766</v>
      </c>
      <c r="BE318" s="31">
        <f t="shared" si="72"/>
        <v>1.0150468672915638</v>
      </c>
      <c r="BH318" s="8" t="s">
        <v>76807</v>
      </c>
      <c r="BI318" s="8" t="s">
        <v>69906</v>
      </c>
      <c r="BJ318" s="8" t="s">
        <v>59069</v>
      </c>
      <c r="BK318" s="3" t="s">
        <v>33298</v>
      </c>
      <c r="BL318" s="8" t="s">
        <v>59070</v>
      </c>
      <c r="BM318" s="8" t="s">
        <v>48344</v>
      </c>
      <c r="BN318" s="8" t="s">
        <v>59071</v>
      </c>
      <c r="BT318" s="5" t="s">
        <v>5491</v>
      </c>
      <c r="BU318" s="5" t="s">
        <v>37140</v>
      </c>
      <c r="BV318" s="5" t="s">
        <v>37141</v>
      </c>
      <c r="BW318" s="5" t="s">
        <v>5490</v>
      </c>
      <c r="BX318" s="5">
        <v>75406</v>
      </c>
      <c r="BY318" s="5" t="s">
        <v>5489</v>
      </c>
      <c r="BZ318" s="5">
        <v>598.26</v>
      </c>
      <c r="CA318" s="5">
        <v>535.11</v>
      </c>
      <c r="CB318" s="5">
        <v>959.89</v>
      </c>
      <c r="CC318" s="6">
        <f t="shared" si="77"/>
        <v>697.75333333333322</v>
      </c>
      <c r="CD318" s="5">
        <v>492.18</v>
      </c>
      <c r="CE318" s="5">
        <v>607.9</v>
      </c>
      <c r="CF318" s="5">
        <v>274.39</v>
      </c>
      <c r="CG318" s="6">
        <f t="shared" si="76"/>
        <v>458.15666666666658</v>
      </c>
      <c r="CH318" s="5">
        <v>24.59</v>
      </c>
      <c r="CI318" s="5">
        <v>51.77</v>
      </c>
      <c r="CJ318" s="5">
        <v>24.77</v>
      </c>
      <c r="CK318" s="6">
        <f t="shared" si="75"/>
        <v>33.71</v>
      </c>
      <c r="CL318" s="7">
        <f t="shared" si="73"/>
        <v>4.8312202019815988E-2</v>
      </c>
      <c r="CM318" s="5">
        <f t="shared" si="74"/>
        <v>0.65661695154925803</v>
      </c>
      <c r="CP318" s="8" t="s">
        <v>70467</v>
      </c>
      <c r="CQ318" s="8" t="s">
        <v>69906</v>
      </c>
      <c r="CR318" s="8" t="s">
        <v>70468</v>
      </c>
      <c r="CS318" s="3" t="s">
        <v>70469</v>
      </c>
      <c r="CT318" s="8" t="s">
        <v>70470</v>
      </c>
      <c r="CU318" s="8" t="s">
        <v>48590</v>
      </c>
      <c r="CV318" s="8" t="s">
        <v>70471</v>
      </c>
    </row>
    <row r="319" spans="4:100">
      <c r="D319" s="22" t="s">
        <v>1564</v>
      </c>
      <c r="E319" s="22" t="s">
        <v>33363</v>
      </c>
      <c r="F319" s="22" t="s">
        <v>33364</v>
      </c>
      <c r="G319" s="22" t="s">
        <v>1562</v>
      </c>
      <c r="H319" s="22">
        <v>20823</v>
      </c>
      <c r="I319" s="22" t="s">
        <v>1561</v>
      </c>
      <c r="J319" s="22">
        <v>3251.16</v>
      </c>
      <c r="K319" s="22">
        <v>4161.76</v>
      </c>
      <c r="L319" s="22">
        <v>3332.05</v>
      </c>
      <c r="M319" s="23">
        <f t="shared" si="63"/>
        <v>3581.6566666666672</v>
      </c>
      <c r="N319" s="22">
        <v>4354.26</v>
      </c>
      <c r="O319" s="22">
        <v>5369.18</v>
      </c>
      <c r="P319" s="22">
        <v>6142.49</v>
      </c>
      <c r="Q319" s="23">
        <f t="shared" si="64"/>
        <v>5288.6433333333334</v>
      </c>
      <c r="R319" s="22">
        <v>2411.67</v>
      </c>
      <c r="S319" s="22">
        <v>2210.0300000000002</v>
      </c>
      <c r="T319" s="22">
        <v>1374.76</v>
      </c>
      <c r="U319" s="23">
        <f t="shared" si="65"/>
        <v>1998.8200000000004</v>
      </c>
      <c r="V319" s="24">
        <f t="shared" si="66"/>
        <v>0.55807135804008767</v>
      </c>
      <c r="W319" s="22">
        <f t="shared" si="67"/>
        <v>1.4765913725212818</v>
      </c>
      <c r="Z319" s="8" t="s">
        <v>76010</v>
      </c>
      <c r="AA319" s="8" t="s">
        <v>69906</v>
      </c>
      <c r="AB319" s="8" t="s">
        <v>57644</v>
      </c>
      <c r="AC319" s="3" t="s">
        <v>37757</v>
      </c>
      <c r="AD319" s="8" t="s">
        <v>57645</v>
      </c>
      <c r="AE319" s="8" t="s">
        <v>48344</v>
      </c>
      <c r="AF319" s="8" t="s">
        <v>57646</v>
      </c>
      <c r="AL319" s="31" t="s">
        <v>26308</v>
      </c>
      <c r="AM319" s="31" t="s">
        <v>40963</v>
      </c>
      <c r="AN319" s="31" t="s">
        <v>40964</v>
      </c>
      <c r="AO319" s="31" t="s">
        <v>26307</v>
      </c>
      <c r="AP319" s="31">
        <v>71844</v>
      </c>
      <c r="AQ319" s="31" t="s">
        <v>26306</v>
      </c>
      <c r="AR319" s="31">
        <v>243.37</v>
      </c>
      <c r="AS319" s="31">
        <v>319.25</v>
      </c>
      <c r="AT319" s="31">
        <v>259.19</v>
      </c>
      <c r="AU319" s="32">
        <f t="shared" si="68"/>
        <v>273.93666666666667</v>
      </c>
      <c r="AV319" s="31">
        <v>288.44</v>
      </c>
      <c r="AW319" s="31">
        <v>228.71</v>
      </c>
      <c r="AX319" s="31">
        <v>69.59</v>
      </c>
      <c r="AY319" s="32">
        <f t="shared" si="69"/>
        <v>195.58</v>
      </c>
      <c r="AZ319" s="31">
        <v>589.9</v>
      </c>
      <c r="BA319" s="31">
        <v>552.55999999999995</v>
      </c>
      <c r="BB319" s="31">
        <v>669.22</v>
      </c>
      <c r="BC319" s="32">
        <f t="shared" si="70"/>
        <v>603.89333333333332</v>
      </c>
      <c r="BD319" s="33">
        <f t="shared" si="71"/>
        <v>2.20449982356019</v>
      </c>
      <c r="BE319" s="31">
        <f t="shared" si="72"/>
        <v>0.71396064783830815</v>
      </c>
      <c r="BH319" s="8" t="s">
        <v>80188</v>
      </c>
      <c r="BI319" s="8" t="s">
        <v>48346</v>
      </c>
      <c r="BJ319" s="8" t="s">
        <v>48347</v>
      </c>
      <c r="BK319" s="3" t="s">
        <v>48346</v>
      </c>
      <c r="BL319" s="8" t="s">
        <v>48346</v>
      </c>
      <c r="BM319" s="8" t="s">
        <v>48346</v>
      </c>
      <c r="BN319" s="8" t="s">
        <v>48346</v>
      </c>
      <c r="BT319" s="5" t="s">
        <v>2235</v>
      </c>
      <c r="BU319" s="5" t="s">
        <v>47348</v>
      </c>
      <c r="BV319" s="5" t="s">
        <v>47349</v>
      </c>
      <c r="BW319" s="5" t="s">
        <v>2234</v>
      </c>
      <c r="BX319" s="5">
        <v>320590</v>
      </c>
      <c r="BY319" s="5" t="s">
        <v>2233</v>
      </c>
      <c r="BZ319" s="5">
        <v>377.74</v>
      </c>
      <c r="CA319" s="5">
        <v>305.79000000000002</v>
      </c>
      <c r="CB319" s="5">
        <v>139.85</v>
      </c>
      <c r="CC319" s="6">
        <f t="shared" si="77"/>
        <v>274.45999999999998</v>
      </c>
      <c r="CD319" s="5">
        <v>374.95</v>
      </c>
      <c r="CE319" s="5">
        <v>176.99</v>
      </c>
      <c r="CF319" s="5">
        <v>221.97</v>
      </c>
      <c r="CG319" s="6">
        <f t="shared" si="76"/>
        <v>257.97000000000003</v>
      </c>
      <c r="CH319" s="5">
        <v>30.04</v>
      </c>
      <c r="CI319" s="5">
        <v>2.48</v>
      </c>
      <c r="CJ319" s="5">
        <v>7.33</v>
      </c>
      <c r="CK319" s="6">
        <f t="shared" si="75"/>
        <v>13.283333333333331</v>
      </c>
      <c r="CL319" s="7">
        <f t="shared" si="73"/>
        <v>4.8398066506351867E-2</v>
      </c>
      <c r="CM319" s="5">
        <f t="shared" si="74"/>
        <v>0.93991838519274229</v>
      </c>
      <c r="CP319" s="8" t="s">
        <v>70472</v>
      </c>
      <c r="CQ319" s="8" t="s">
        <v>69906</v>
      </c>
      <c r="CR319" s="8" t="s">
        <v>70473</v>
      </c>
      <c r="CS319" s="3" t="s">
        <v>70474</v>
      </c>
      <c r="CT319" s="8" t="s">
        <v>70475</v>
      </c>
      <c r="CU319" s="8" t="s">
        <v>48590</v>
      </c>
      <c r="CV319" s="8" t="s">
        <v>70476</v>
      </c>
    </row>
    <row r="320" spans="4:100">
      <c r="D320" s="22" t="s">
        <v>27059</v>
      </c>
      <c r="E320" s="22" t="s">
        <v>34595</v>
      </c>
      <c r="F320" s="22" t="s">
        <v>34596</v>
      </c>
      <c r="G320" s="22" t="s">
        <v>27058</v>
      </c>
      <c r="H320" s="22">
        <v>21339</v>
      </c>
      <c r="I320" s="22" t="s">
        <v>27057</v>
      </c>
      <c r="J320" s="22">
        <v>1995.02</v>
      </c>
      <c r="K320" s="22">
        <v>1791.32</v>
      </c>
      <c r="L320" s="22">
        <v>1572.14</v>
      </c>
      <c r="M320" s="23">
        <f t="shared" si="63"/>
        <v>1786.16</v>
      </c>
      <c r="N320" s="22">
        <v>2664.39</v>
      </c>
      <c r="O320" s="22">
        <v>2548.36</v>
      </c>
      <c r="P320" s="22">
        <v>2044.93</v>
      </c>
      <c r="Q320" s="23">
        <f t="shared" si="64"/>
        <v>2419.2266666666669</v>
      </c>
      <c r="R320" s="22">
        <v>1005.89</v>
      </c>
      <c r="S320" s="22">
        <v>1215.46</v>
      </c>
      <c r="T320" s="22">
        <v>770.3</v>
      </c>
      <c r="U320" s="23">
        <f t="shared" si="65"/>
        <v>997.21666666666658</v>
      </c>
      <c r="V320" s="24">
        <f t="shared" si="66"/>
        <v>0.558301981158836</v>
      </c>
      <c r="W320" s="22">
        <f t="shared" si="67"/>
        <v>1.3544288678879086</v>
      </c>
      <c r="Z320" s="8" t="s">
        <v>74105</v>
      </c>
      <c r="AA320" s="8" t="s">
        <v>69906</v>
      </c>
      <c r="AB320" s="8" t="s">
        <v>54320</v>
      </c>
      <c r="AC320" s="3" t="s">
        <v>38000</v>
      </c>
      <c r="AD320" s="8" t="s">
        <v>54321</v>
      </c>
      <c r="AE320" s="8" t="s">
        <v>48344</v>
      </c>
      <c r="AF320" s="8" t="s">
        <v>54322</v>
      </c>
      <c r="AL320" s="31" t="s">
        <v>6284</v>
      </c>
      <c r="AM320" s="31" t="s">
        <v>38468</v>
      </c>
      <c r="AN320" s="31" t="s">
        <v>38469</v>
      </c>
      <c r="AO320" s="31" t="s">
        <v>6283</v>
      </c>
      <c r="AP320" s="31">
        <v>83564</v>
      </c>
      <c r="AQ320" s="31" t="s">
        <v>6282</v>
      </c>
      <c r="AR320" s="31">
        <v>171.74</v>
      </c>
      <c r="AS320" s="31">
        <v>255.08</v>
      </c>
      <c r="AT320" s="31">
        <v>166.33</v>
      </c>
      <c r="AU320" s="32">
        <f t="shared" si="68"/>
        <v>197.7166666666667</v>
      </c>
      <c r="AV320" s="31">
        <v>263.33</v>
      </c>
      <c r="AW320" s="31">
        <v>232.54</v>
      </c>
      <c r="AX320" s="31">
        <v>240.93</v>
      </c>
      <c r="AY320" s="32">
        <f t="shared" si="69"/>
        <v>245.6</v>
      </c>
      <c r="AZ320" s="31">
        <v>390.79</v>
      </c>
      <c r="BA320" s="31">
        <v>356.62</v>
      </c>
      <c r="BB320" s="31">
        <v>560.49</v>
      </c>
      <c r="BC320" s="32">
        <f t="shared" si="70"/>
        <v>435.9666666666667</v>
      </c>
      <c r="BD320" s="33">
        <f t="shared" si="71"/>
        <v>2.2050071651352945</v>
      </c>
      <c r="BE320" s="31">
        <f t="shared" si="72"/>
        <v>1.2421815729579362</v>
      </c>
      <c r="BH320" s="8" t="s">
        <v>80189</v>
      </c>
      <c r="BI320" s="8" t="s">
        <v>69906</v>
      </c>
      <c r="BJ320" s="8" t="s">
        <v>65924</v>
      </c>
      <c r="BK320" s="3" t="s">
        <v>45110</v>
      </c>
      <c r="BL320" s="8" t="s">
        <v>65925</v>
      </c>
      <c r="BM320" s="8" t="s">
        <v>48344</v>
      </c>
      <c r="BN320" s="8" t="s">
        <v>65926</v>
      </c>
      <c r="BT320" s="5" t="s">
        <v>27937</v>
      </c>
      <c r="BU320" s="5" t="s">
        <v>34823</v>
      </c>
      <c r="BV320" s="5" t="s">
        <v>34824</v>
      </c>
      <c r="BW320" s="5" t="s">
        <v>27936</v>
      </c>
      <c r="BX320" s="5">
        <v>59002</v>
      </c>
      <c r="BY320" s="5" t="s">
        <v>27935</v>
      </c>
      <c r="BZ320" s="5">
        <v>288.27</v>
      </c>
      <c r="CA320" s="5">
        <v>473.27</v>
      </c>
      <c r="CB320" s="5">
        <v>633.36</v>
      </c>
      <c r="CC320" s="6">
        <f t="shared" si="77"/>
        <v>464.9666666666667</v>
      </c>
      <c r="CD320" s="5">
        <v>187.55</v>
      </c>
      <c r="CE320" s="5">
        <v>183.86</v>
      </c>
      <c r="CF320" s="5">
        <v>62.99</v>
      </c>
      <c r="CG320" s="6">
        <f t="shared" si="76"/>
        <v>144.80000000000001</v>
      </c>
      <c r="CH320" s="5">
        <v>25.28</v>
      </c>
      <c r="CI320" s="5">
        <v>20.69</v>
      </c>
      <c r="CJ320" s="5">
        <v>21.99</v>
      </c>
      <c r="CK320" s="6">
        <f t="shared" si="75"/>
        <v>22.653333333333332</v>
      </c>
      <c r="CL320" s="7">
        <f t="shared" si="73"/>
        <v>4.8720338375510784E-2</v>
      </c>
      <c r="CM320" s="5">
        <f t="shared" si="74"/>
        <v>0.31142017348913903</v>
      </c>
      <c r="CP320" s="8" t="s">
        <v>70477</v>
      </c>
      <c r="CQ320" s="8" t="s">
        <v>69906</v>
      </c>
      <c r="CR320" s="8" t="s">
        <v>70478</v>
      </c>
      <c r="CS320" s="3" t="s">
        <v>70479</v>
      </c>
      <c r="CT320" s="8" t="s">
        <v>70480</v>
      </c>
      <c r="CU320" s="8" t="s">
        <v>48590</v>
      </c>
      <c r="CV320" s="8" t="s">
        <v>70481</v>
      </c>
    </row>
    <row r="321" spans="4:100">
      <c r="D321" s="22" t="s">
        <v>1594</v>
      </c>
      <c r="E321" s="22" t="s">
        <v>40508</v>
      </c>
      <c r="F321" s="22" t="s">
        <v>40509</v>
      </c>
      <c r="G321" s="22" t="s">
        <v>1593</v>
      </c>
      <c r="H321" s="22">
        <v>193385</v>
      </c>
      <c r="I321" s="22" t="s">
        <v>1592</v>
      </c>
      <c r="J321" s="22">
        <v>194.1</v>
      </c>
      <c r="K321" s="22">
        <v>393.12</v>
      </c>
      <c r="L321" s="22">
        <v>190.52</v>
      </c>
      <c r="M321" s="23">
        <f t="shared" si="63"/>
        <v>259.24666666666667</v>
      </c>
      <c r="N321" s="22">
        <v>253.96</v>
      </c>
      <c r="O321" s="22">
        <v>182.87</v>
      </c>
      <c r="P321" s="22">
        <v>27.93</v>
      </c>
      <c r="Q321" s="23">
        <f t="shared" si="64"/>
        <v>154.92000000000002</v>
      </c>
      <c r="R321" s="22">
        <v>129.56</v>
      </c>
      <c r="S321" s="22">
        <v>87.14</v>
      </c>
      <c r="T321" s="22">
        <v>217.72</v>
      </c>
      <c r="U321" s="23">
        <f t="shared" si="65"/>
        <v>144.80666666666664</v>
      </c>
      <c r="V321" s="24">
        <f t="shared" si="66"/>
        <v>0.55856713040347661</v>
      </c>
      <c r="W321" s="22">
        <f t="shared" si="67"/>
        <v>0.59757759662612187</v>
      </c>
      <c r="Z321" s="8" t="s">
        <v>76011</v>
      </c>
      <c r="AA321" s="8" t="s">
        <v>69906</v>
      </c>
      <c r="AB321" s="8" t="s">
        <v>57647</v>
      </c>
      <c r="AC321" s="3" t="s">
        <v>57648</v>
      </c>
      <c r="AD321" s="8" t="s">
        <v>57649</v>
      </c>
      <c r="AE321" s="8" t="s">
        <v>48344</v>
      </c>
      <c r="AF321" s="8" t="s">
        <v>57650</v>
      </c>
      <c r="AL321" s="31" t="s">
        <v>15364</v>
      </c>
      <c r="AM321" s="31" t="s">
        <v>34869</v>
      </c>
      <c r="AN321" s="31" t="s">
        <v>34870</v>
      </c>
      <c r="AO321" s="31" t="s">
        <v>15363</v>
      </c>
      <c r="AP321" s="31">
        <v>17425</v>
      </c>
      <c r="AQ321" s="31" t="s">
        <v>15362</v>
      </c>
      <c r="AR321" s="31">
        <v>1111.44</v>
      </c>
      <c r="AS321" s="31">
        <v>336.46</v>
      </c>
      <c r="AT321" s="31">
        <v>622.76</v>
      </c>
      <c r="AU321" s="32">
        <f t="shared" si="68"/>
        <v>690.21999999999991</v>
      </c>
      <c r="AV321" s="31">
        <v>1153.82</v>
      </c>
      <c r="AW321" s="31">
        <v>1384.6</v>
      </c>
      <c r="AX321" s="31">
        <v>1632.03</v>
      </c>
      <c r="AY321" s="32">
        <f t="shared" si="69"/>
        <v>1390.1499999999999</v>
      </c>
      <c r="AZ321" s="31">
        <v>1320.45</v>
      </c>
      <c r="BA321" s="31">
        <v>2014.86</v>
      </c>
      <c r="BB321" s="31">
        <v>1230.92</v>
      </c>
      <c r="BC321" s="32">
        <f t="shared" si="70"/>
        <v>1522.0766666666666</v>
      </c>
      <c r="BD321" s="33">
        <f t="shared" si="71"/>
        <v>2.2052051036867475</v>
      </c>
      <c r="BE321" s="31">
        <f t="shared" si="72"/>
        <v>2.0140679783257514</v>
      </c>
      <c r="BH321" s="8" t="s">
        <v>80190</v>
      </c>
      <c r="BI321" s="8" t="s">
        <v>69906</v>
      </c>
      <c r="BJ321" s="8" t="s">
        <v>65927</v>
      </c>
      <c r="BK321" s="3" t="s">
        <v>36407</v>
      </c>
      <c r="BL321" s="8" t="s">
        <v>65928</v>
      </c>
      <c r="BM321" s="8" t="s">
        <v>48344</v>
      </c>
      <c r="BN321" s="8" t="s">
        <v>65929</v>
      </c>
      <c r="BT321" s="5" t="s">
        <v>20492</v>
      </c>
      <c r="BU321" s="5" t="s">
        <v>47188</v>
      </c>
      <c r="BV321" s="5" t="s">
        <v>47189</v>
      </c>
      <c r="BW321" s="5" t="s">
        <v>18051</v>
      </c>
      <c r="BX321" s="5">
        <v>54351</v>
      </c>
      <c r="BY321" s="5" t="s">
        <v>18050</v>
      </c>
      <c r="BZ321" s="5">
        <v>2498.9299999999998</v>
      </c>
      <c r="CA321" s="5">
        <v>1552.29</v>
      </c>
      <c r="CB321" s="5">
        <v>1939.49</v>
      </c>
      <c r="CC321" s="6">
        <f t="shared" si="77"/>
        <v>1996.9033333333334</v>
      </c>
      <c r="CD321" s="5">
        <v>2832.31</v>
      </c>
      <c r="CE321" s="5">
        <v>1823.64</v>
      </c>
      <c r="CF321" s="5">
        <v>949.54</v>
      </c>
      <c r="CG321" s="6">
        <f t="shared" si="76"/>
        <v>1868.4966666666667</v>
      </c>
      <c r="CH321" s="5">
        <v>148.5</v>
      </c>
      <c r="CI321" s="5">
        <v>26.04</v>
      </c>
      <c r="CJ321" s="5">
        <v>117.42</v>
      </c>
      <c r="CK321" s="6">
        <f t="shared" si="75"/>
        <v>97.32</v>
      </c>
      <c r="CL321" s="7">
        <f t="shared" si="73"/>
        <v>4.8735458735275114E-2</v>
      </c>
      <c r="CM321" s="5">
        <f t="shared" si="74"/>
        <v>0.93569710434990172</v>
      </c>
      <c r="CP321" s="8" t="s">
        <v>70482</v>
      </c>
      <c r="CQ321" s="8" t="s">
        <v>69906</v>
      </c>
      <c r="CR321" s="8" t="s">
        <v>70483</v>
      </c>
      <c r="CS321" s="3" t="s">
        <v>70484</v>
      </c>
      <c r="CT321" s="8" t="s">
        <v>70485</v>
      </c>
      <c r="CU321" s="8" t="s">
        <v>48590</v>
      </c>
      <c r="CV321" s="8" t="s">
        <v>70486</v>
      </c>
    </row>
    <row r="322" spans="4:100">
      <c r="D322" s="22" t="s">
        <v>21277</v>
      </c>
      <c r="E322" s="22" t="s">
        <v>44534</v>
      </c>
      <c r="F322" s="22" t="s">
        <v>44535</v>
      </c>
      <c r="G322" s="22" t="s">
        <v>21276</v>
      </c>
      <c r="H322" s="22">
        <v>72930</v>
      </c>
      <c r="I322" s="22" t="s">
        <v>21275</v>
      </c>
      <c r="J322" s="22">
        <v>418.88</v>
      </c>
      <c r="K322" s="22">
        <v>114.79</v>
      </c>
      <c r="L322" s="22">
        <v>481.46</v>
      </c>
      <c r="M322" s="23">
        <f t="shared" ref="M322:M385" si="78">+AVERAGE(J322:L322)</f>
        <v>338.37666666666661</v>
      </c>
      <c r="N322" s="22">
        <v>238.68</v>
      </c>
      <c r="O322" s="22">
        <v>320.35000000000002</v>
      </c>
      <c r="P322" s="22">
        <v>881.1</v>
      </c>
      <c r="Q322" s="23">
        <f t="shared" ref="Q322:Q385" si="79">+AVERAGE(N322:P322)</f>
        <v>480.04333333333335</v>
      </c>
      <c r="R322" s="22">
        <v>213.02</v>
      </c>
      <c r="S322" s="22">
        <v>143.41999999999999</v>
      </c>
      <c r="T322" s="22">
        <v>210.81</v>
      </c>
      <c r="U322" s="23">
        <f t="shared" ref="U322:U385" si="80">+AVERAGE(R322:T322)</f>
        <v>189.08333333333334</v>
      </c>
      <c r="V322" s="24">
        <f t="shared" ref="V322:V385" si="81">+U322/M322</f>
        <v>0.55879542521647485</v>
      </c>
      <c r="W322" s="22">
        <f t="shared" ref="W322:W385" si="82">+Q322/M322</f>
        <v>1.4186655896289149</v>
      </c>
      <c r="Z322" s="8" t="s">
        <v>71873</v>
      </c>
      <c r="AA322" s="8" t="s">
        <v>69906</v>
      </c>
      <c r="AB322" s="8" t="s">
        <v>50973</v>
      </c>
      <c r="AC322" s="3" t="s">
        <v>33999</v>
      </c>
      <c r="AD322" s="8" t="s">
        <v>50974</v>
      </c>
      <c r="AE322" s="8" t="s">
        <v>48344</v>
      </c>
      <c r="AF322" s="8" t="s">
        <v>50975</v>
      </c>
      <c r="AL322" s="31" t="s">
        <v>5048</v>
      </c>
      <c r="AM322" s="31" t="s">
        <v>36167</v>
      </c>
      <c r="AN322" s="31" t="s">
        <v>36168</v>
      </c>
      <c r="AO322" s="31" t="s">
        <v>5047</v>
      </c>
      <c r="AP322" s="31">
        <v>26390</v>
      </c>
      <c r="AQ322" s="31" t="s">
        <v>5046</v>
      </c>
      <c r="AR322" s="31">
        <v>444.97</v>
      </c>
      <c r="AS322" s="31">
        <v>915.27</v>
      </c>
      <c r="AT322" s="31">
        <v>778.84</v>
      </c>
      <c r="AU322" s="32">
        <f t="shared" ref="AU322:AU385" si="83">+AVERAGE(AR322:AT322)</f>
        <v>713.02666666666664</v>
      </c>
      <c r="AV322" s="31">
        <v>605.17999999999995</v>
      </c>
      <c r="AW322" s="31">
        <v>223.08</v>
      </c>
      <c r="AX322" s="31">
        <v>196.76</v>
      </c>
      <c r="AY322" s="32">
        <f t="shared" ref="AY322:AY385" si="84">+AVERAGE(AV322:AX322)</f>
        <v>341.67333333333335</v>
      </c>
      <c r="AZ322" s="31">
        <v>2076.27</v>
      </c>
      <c r="BA322" s="31">
        <v>1275.47</v>
      </c>
      <c r="BB322" s="31">
        <v>1368.5</v>
      </c>
      <c r="BC322" s="32">
        <f t="shared" ref="BC322:BC385" si="85">+AVERAGE(AZ322:BB322)</f>
        <v>1573.4133333333332</v>
      </c>
      <c r="BD322" s="33">
        <f t="shared" ref="BD322:BD385" si="86">+BC322/AU322</f>
        <v>2.2066682873010826</v>
      </c>
      <c r="BE322" s="31">
        <f t="shared" ref="BE322:BE385" si="87">+AY322/AU322</f>
        <v>0.47918731417244798</v>
      </c>
      <c r="BH322" s="8" t="s">
        <v>79103</v>
      </c>
      <c r="BI322" s="8" t="s">
        <v>69906</v>
      </c>
      <c r="BJ322" s="8" t="s">
        <v>63691</v>
      </c>
      <c r="BK322" s="3" t="s">
        <v>45461</v>
      </c>
      <c r="BL322" s="8" t="s">
        <v>63692</v>
      </c>
      <c r="BM322" s="8" t="s">
        <v>48344</v>
      </c>
      <c r="BN322" s="8" t="s">
        <v>63693</v>
      </c>
      <c r="BT322" s="5" t="s">
        <v>26208</v>
      </c>
      <c r="BU322" s="5" t="s">
        <v>40246</v>
      </c>
      <c r="BV322" s="5" t="s">
        <v>40247</v>
      </c>
      <c r="BW322" s="5" t="s">
        <v>26206</v>
      </c>
      <c r="BX322" s="5">
        <v>109754</v>
      </c>
      <c r="BY322" s="5" t="s">
        <v>26205</v>
      </c>
      <c r="BZ322" s="5">
        <v>2070.23</v>
      </c>
      <c r="CA322" s="5">
        <v>4298.34</v>
      </c>
      <c r="CB322" s="5">
        <v>3090.73</v>
      </c>
      <c r="CC322" s="6">
        <f t="shared" si="77"/>
        <v>3153.1</v>
      </c>
      <c r="CD322" s="5">
        <v>2345.33</v>
      </c>
      <c r="CE322" s="5">
        <v>3694.31</v>
      </c>
      <c r="CF322" s="5">
        <v>5979.36</v>
      </c>
      <c r="CG322" s="6">
        <f t="shared" si="76"/>
        <v>4006.3333333333335</v>
      </c>
      <c r="CH322" s="5">
        <v>361.55</v>
      </c>
      <c r="CI322" s="5">
        <v>38.4</v>
      </c>
      <c r="CJ322" s="5">
        <v>63.21</v>
      </c>
      <c r="CK322" s="6">
        <f t="shared" si="75"/>
        <v>154.38666666666666</v>
      </c>
      <c r="CL322" s="7">
        <f t="shared" ref="CL322:CL385" si="88">+CK322/CC322</f>
        <v>4.8963453955366672E-2</v>
      </c>
      <c r="CM322" s="5">
        <f t="shared" ref="CM322:CM385" si="89">+CG322/CC322</f>
        <v>1.2706014187096297</v>
      </c>
      <c r="CP322" s="8" t="s">
        <v>70487</v>
      </c>
      <c r="CQ322" s="8" t="s">
        <v>48346</v>
      </c>
      <c r="CR322" s="8" t="s">
        <v>48347</v>
      </c>
      <c r="CS322" s="3" t="s">
        <v>48346</v>
      </c>
      <c r="CT322" s="8" t="s">
        <v>48346</v>
      </c>
      <c r="CU322" s="8" t="s">
        <v>48346</v>
      </c>
      <c r="CV322" s="8" t="s">
        <v>48346</v>
      </c>
    </row>
    <row r="323" spans="4:100">
      <c r="D323" s="22" t="s">
        <v>33025</v>
      </c>
      <c r="E323" s="22" t="s">
        <v>34022</v>
      </c>
      <c r="F323" s="22" t="s">
        <v>34023</v>
      </c>
      <c r="G323" s="22" t="s">
        <v>33024</v>
      </c>
      <c r="H323" s="22">
        <v>22134</v>
      </c>
      <c r="I323" s="22" t="s">
        <v>33023</v>
      </c>
      <c r="J323" s="22">
        <v>127.51</v>
      </c>
      <c r="K323" s="22">
        <v>169.58</v>
      </c>
      <c r="L323" s="22">
        <v>77.760000000000005</v>
      </c>
      <c r="M323" s="23">
        <f t="shared" si="78"/>
        <v>124.95</v>
      </c>
      <c r="N323" s="22">
        <v>293.27</v>
      </c>
      <c r="O323" s="22">
        <v>211.6</v>
      </c>
      <c r="P323" s="22">
        <v>342.14</v>
      </c>
      <c r="Q323" s="23">
        <f t="shared" si="79"/>
        <v>282.33666666666664</v>
      </c>
      <c r="R323" s="22">
        <v>99.5</v>
      </c>
      <c r="S323" s="22">
        <v>14.21</v>
      </c>
      <c r="T323" s="22">
        <v>95.79</v>
      </c>
      <c r="U323" s="23">
        <f t="shared" si="80"/>
        <v>69.833333333333329</v>
      </c>
      <c r="V323" s="24">
        <f t="shared" si="81"/>
        <v>0.55889022275576894</v>
      </c>
      <c r="W323" s="22">
        <f t="shared" si="82"/>
        <v>2.2595971722022141</v>
      </c>
      <c r="Z323" s="8" t="s">
        <v>76012</v>
      </c>
      <c r="AA323" s="8" t="s">
        <v>69906</v>
      </c>
      <c r="AB323" s="8" t="s">
        <v>57651</v>
      </c>
      <c r="AC323" s="3" t="s">
        <v>44706</v>
      </c>
      <c r="AD323" s="8" t="s">
        <v>57652</v>
      </c>
      <c r="AE323" s="8" t="s">
        <v>48393</v>
      </c>
      <c r="AF323" s="8" t="s">
        <v>48346</v>
      </c>
      <c r="AL323" s="31" t="s">
        <v>26046</v>
      </c>
      <c r="AM323" s="31" t="s">
        <v>39772</v>
      </c>
      <c r="AN323" s="31" t="s">
        <v>39773</v>
      </c>
      <c r="AO323" s="31" t="s">
        <v>840</v>
      </c>
      <c r="AP323" s="31">
        <v>72787</v>
      </c>
      <c r="AQ323" s="31" t="s">
        <v>839</v>
      </c>
      <c r="AR323" s="31">
        <v>194.19</v>
      </c>
      <c r="AS323" s="31">
        <v>143.55000000000001</v>
      </c>
      <c r="AT323" s="31">
        <v>275.60000000000002</v>
      </c>
      <c r="AU323" s="32">
        <f t="shared" si="83"/>
        <v>204.44666666666669</v>
      </c>
      <c r="AV323" s="31">
        <v>482.02</v>
      </c>
      <c r="AW323" s="31">
        <v>207.96</v>
      </c>
      <c r="AX323" s="31">
        <v>81.8</v>
      </c>
      <c r="AY323" s="32">
        <f t="shared" si="84"/>
        <v>257.26</v>
      </c>
      <c r="AZ323" s="31">
        <v>342.29</v>
      </c>
      <c r="BA323" s="31">
        <v>728.94</v>
      </c>
      <c r="BB323" s="31">
        <v>282.25</v>
      </c>
      <c r="BC323" s="32">
        <f t="shared" si="85"/>
        <v>451.16</v>
      </c>
      <c r="BD323" s="33">
        <f t="shared" si="86"/>
        <v>2.2067368832947465</v>
      </c>
      <c r="BE323" s="31">
        <f t="shared" si="87"/>
        <v>1.2583232790947922</v>
      </c>
      <c r="BH323" s="8" t="s">
        <v>76084</v>
      </c>
      <c r="BI323" s="8" t="s">
        <v>69906</v>
      </c>
      <c r="BJ323" s="8" t="s">
        <v>57774</v>
      </c>
      <c r="BK323" s="3" t="s">
        <v>34511</v>
      </c>
      <c r="BL323" s="8" t="s">
        <v>57775</v>
      </c>
      <c r="BM323" s="8" t="s">
        <v>48344</v>
      </c>
      <c r="BN323" s="8" t="s">
        <v>57776</v>
      </c>
      <c r="BT323" s="5" t="s">
        <v>19259</v>
      </c>
      <c r="BU323" s="5" t="s">
        <v>45619</v>
      </c>
      <c r="BV323" s="5" t="s">
        <v>45620</v>
      </c>
      <c r="BW323" s="5" t="s">
        <v>19258</v>
      </c>
      <c r="BX323" s="5">
        <v>78893</v>
      </c>
      <c r="BY323" s="5" t="s">
        <v>19257</v>
      </c>
      <c r="BZ323" s="5">
        <v>543.70000000000005</v>
      </c>
      <c r="CA323" s="5">
        <v>531.79999999999995</v>
      </c>
      <c r="CB323" s="5">
        <v>367.93</v>
      </c>
      <c r="CC323" s="6">
        <f t="shared" si="77"/>
        <v>481.14333333333337</v>
      </c>
      <c r="CD323" s="5">
        <v>307.87</v>
      </c>
      <c r="CE323" s="5">
        <v>439.47</v>
      </c>
      <c r="CF323" s="5">
        <v>569.63</v>
      </c>
      <c r="CG323" s="6">
        <f t="shared" si="76"/>
        <v>438.99</v>
      </c>
      <c r="CH323" s="5">
        <v>28.61</v>
      </c>
      <c r="CI323" s="5">
        <v>31.94</v>
      </c>
      <c r="CJ323" s="5">
        <v>10.28</v>
      </c>
      <c r="CK323" s="6">
        <f t="shared" ref="CK323:CK386" si="90">+AVERAGE(CH323:CJ323)</f>
        <v>23.61</v>
      </c>
      <c r="CL323" s="7">
        <f t="shared" si="88"/>
        <v>4.9070616517600432E-2</v>
      </c>
      <c r="CM323" s="5">
        <f t="shared" si="89"/>
        <v>0.91238923951975492</v>
      </c>
      <c r="CP323" s="8" t="s">
        <v>70488</v>
      </c>
      <c r="CQ323" s="8" t="s">
        <v>48346</v>
      </c>
      <c r="CR323" s="8" t="s">
        <v>48347</v>
      </c>
      <c r="CS323" s="3" t="s">
        <v>48346</v>
      </c>
      <c r="CT323" s="8" t="s">
        <v>48346</v>
      </c>
      <c r="CU323" s="8" t="s">
        <v>48346</v>
      </c>
      <c r="CV323" s="8" t="s">
        <v>48346</v>
      </c>
    </row>
    <row r="324" spans="4:100">
      <c r="D324" s="22" t="s">
        <v>687</v>
      </c>
      <c r="E324" s="22" t="s">
        <v>39121</v>
      </c>
      <c r="F324" s="22" t="s">
        <v>39122</v>
      </c>
      <c r="G324" s="22" t="s">
        <v>686</v>
      </c>
      <c r="H324" s="22">
        <v>14748</v>
      </c>
      <c r="I324" s="22" t="s">
        <v>685</v>
      </c>
      <c r="J324" s="22">
        <v>1226.44</v>
      </c>
      <c r="K324" s="22">
        <v>2856.07</v>
      </c>
      <c r="L324" s="22">
        <v>584.33000000000004</v>
      </c>
      <c r="M324" s="23">
        <f t="shared" si="78"/>
        <v>1555.6133333333335</v>
      </c>
      <c r="N324" s="22">
        <v>665.2</v>
      </c>
      <c r="O324" s="22">
        <v>770.49</v>
      </c>
      <c r="P324" s="22">
        <v>172.12</v>
      </c>
      <c r="Q324" s="23">
        <f t="shared" si="79"/>
        <v>535.93666666666661</v>
      </c>
      <c r="R324" s="22">
        <v>1144.47</v>
      </c>
      <c r="S324" s="22">
        <v>949.1</v>
      </c>
      <c r="T324" s="22">
        <v>515.65</v>
      </c>
      <c r="U324" s="23">
        <f t="shared" si="80"/>
        <v>869.74000000000012</v>
      </c>
      <c r="V324" s="24">
        <f t="shared" si="81"/>
        <v>0.55909780493867378</v>
      </c>
      <c r="W324" s="22">
        <f t="shared" si="82"/>
        <v>0.3445179179059063</v>
      </c>
      <c r="Z324" s="8" t="s">
        <v>72924</v>
      </c>
      <c r="AA324" s="8" t="s">
        <v>69906</v>
      </c>
      <c r="AB324" s="8" t="s">
        <v>52534</v>
      </c>
      <c r="AC324" s="3" t="s">
        <v>35376</v>
      </c>
      <c r="AD324" s="8" t="s">
        <v>52535</v>
      </c>
      <c r="AE324" s="8" t="s">
        <v>48344</v>
      </c>
      <c r="AF324" s="8" t="s">
        <v>52536</v>
      </c>
      <c r="AL324" s="31" t="s">
        <v>13088</v>
      </c>
      <c r="AM324" s="31" t="s">
        <v>35981</v>
      </c>
      <c r="AN324" s="31" t="s">
        <v>35982</v>
      </c>
      <c r="AO324" s="31" t="s">
        <v>13087</v>
      </c>
      <c r="AP324" s="31">
        <v>27401</v>
      </c>
      <c r="AQ324" s="31" t="s">
        <v>13086</v>
      </c>
      <c r="AR324" s="31">
        <v>83.3</v>
      </c>
      <c r="AS324" s="31">
        <v>104.73</v>
      </c>
      <c r="AT324" s="31">
        <v>216.86</v>
      </c>
      <c r="AU324" s="32">
        <f t="shared" si="83"/>
        <v>134.96333333333334</v>
      </c>
      <c r="AV324" s="31">
        <v>86.22</v>
      </c>
      <c r="AW324" s="31">
        <v>67.94</v>
      </c>
      <c r="AX324" s="31">
        <v>156.05000000000001</v>
      </c>
      <c r="AY324" s="32">
        <f t="shared" si="84"/>
        <v>103.40333333333335</v>
      </c>
      <c r="AZ324" s="31">
        <v>387.87</v>
      </c>
      <c r="BA324" s="31">
        <v>134.54</v>
      </c>
      <c r="BB324" s="31">
        <v>371.69</v>
      </c>
      <c r="BC324" s="32">
        <f t="shared" si="85"/>
        <v>298.0333333333333</v>
      </c>
      <c r="BD324" s="33">
        <f t="shared" si="86"/>
        <v>2.2082540937044626</v>
      </c>
      <c r="BE324" s="31">
        <f t="shared" si="87"/>
        <v>0.76615870977302492</v>
      </c>
      <c r="BH324" s="8" t="s">
        <v>80191</v>
      </c>
      <c r="BI324" s="8" t="s">
        <v>69906</v>
      </c>
      <c r="BJ324" s="8" t="s">
        <v>65930</v>
      </c>
      <c r="BK324" s="3" t="s">
        <v>65931</v>
      </c>
      <c r="BL324" s="8" t="s">
        <v>65932</v>
      </c>
      <c r="BM324" s="8" t="s">
        <v>48344</v>
      </c>
      <c r="BN324" s="8" t="s">
        <v>65933</v>
      </c>
      <c r="BT324" s="5" t="s">
        <v>11699</v>
      </c>
      <c r="BU324" s="10" t="s">
        <v>46812</v>
      </c>
      <c r="BV324" s="5" t="s">
        <v>46813</v>
      </c>
      <c r="BW324" s="5" t="s">
        <v>11696</v>
      </c>
      <c r="BX324" s="5" t="s">
        <v>11698</v>
      </c>
      <c r="BY324" s="5" t="s">
        <v>11694</v>
      </c>
      <c r="BZ324" s="5">
        <v>4676.66</v>
      </c>
      <c r="CA324" s="5">
        <v>3248.57</v>
      </c>
      <c r="CB324" s="5">
        <v>4714.82</v>
      </c>
      <c r="CC324" s="6">
        <f t="shared" si="77"/>
        <v>4213.3499999999995</v>
      </c>
      <c r="CD324" s="5">
        <v>3456.94</v>
      </c>
      <c r="CE324" s="5">
        <v>3571.47</v>
      </c>
      <c r="CF324" s="5">
        <v>5057.76</v>
      </c>
      <c r="CG324" s="6">
        <f t="shared" si="76"/>
        <v>4028.7233333333334</v>
      </c>
      <c r="CH324" s="5">
        <v>305.45</v>
      </c>
      <c r="CI324" s="5">
        <v>148.86000000000001</v>
      </c>
      <c r="CJ324" s="5">
        <v>166.47</v>
      </c>
      <c r="CK324" s="6">
        <f t="shared" si="90"/>
        <v>206.92666666666665</v>
      </c>
      <c r="CL324" s="7">
        <f t="shared" si="88"/>
        <v>4.9112147499416538E-2</v>
      </c>
      <c r="CM324" s="5">
        <f t="shared" si="89"/>
        <v>0.95618055308325534</v>
      </c>
      <c r="CP324" s="8" t="s">
        <v>70489</v>
      </c>
      <c r="CQ324" s="8" t="s">
        <v>69906</v>
      </c>
      <c r="CR324" s="8" t="s">
        <v>70490</v>
      </c>
      <c r="CS324" s="3" t="s">
        <v>70491</v>
      </c>
      <c r="CT324" s="8" t="s">
        <v>70492</v>
      </c>
      <c r="CU324" s="8" t="s">
        <v>48590</v>
      </c>
      <c r="CV324" s="8" t="s">
        <v>70493</v>
      </c>
    </row>
    <row r="325" spans="4:100">
      <c r="D325" s="22" t="s">
        <v>27966</v>
      </c>
      <c r="E325" s="22" t="s">
        <v>38576</v>
      </c>
      <c r="F325" s="22" t="s">
        <v>38577</v>
      </c>
      <c r="G325" s="22" t="s">
        <v>27965</v>
      </c>
      <c r="H325" s="22">
        <v>66940</v>
      </c>
      <c r="I325" s="22" t="s">
        <v>27964</v>
      </c>
      <c r="J325" s="22">
        <v>378.43</v>
      </c>
      <c r="K325" s="22">
        <v>177.78</v>
      </c>
      <c r="L325" s="22">
        <v>126.71</v>
      </c>
      <c r="M325" s="23">
        <f t="shared" si="78"/>
        <v>227.64000000000001</v>
      </c>
      <c r="N325" s="22">
        <v>109.63</v>
      </c>
      <c r="O325" s="22">
        <v>172.01</v>
      </c>
      <c r="P325" s="22">
        <v>14.76</v>
      </c>
      <c r="Q325" s="23">
        <f t="shared" si="79"/>
        <v>98.8</v>
      </c>
      <c r="R325" s="22">
        <v>261.01</v>
      </c>
      <c r="S325" s="22">
        <v>56.73</v>
      </c>
      <c r="T325" s="22">
        <v>64.290000000000006</v>
      </c>
      <c r="U325" s="23">
        <f t="shared" si="80"/>
        <v>127.34333333333335</v>
      </c>
      <c r="V325" s="24">
        <f t="shared" si="81"/>
        <v>0.55940666549522644</v>
      </c>
      <c r="W325" s="22">
        <f t="shared" si="82"/>
        <v>0.43401862590054469</v>
      </c>
      <c r="Z325" s="8" t="s">
        <v>76013</v>
      </c>
      <c r="AA325" s="8" t="s">
        <v>69906</v>
      </c>
      <c r="AB325" s="8" t="s">
        <v>57653</v>
      </c>
      <c r="AC325" s="3" t="s">
        <v>57654</v>
      </c>
      <c r="AD325" s="8" t="s">
        <v>57655</v>
      </c>
      <c r="AE325" s="8" t="s">
        <v>48344</v>
      </c>
      <c r="AF325" s="8" t="s">
        <v>57656</v>
      </c>
      <c r="AL325" s="31" t="s">
        <v>31604</v>
      </c>
      <c r="AM325" s="31" t="s">
        <v>38066</v>
      </c>
      <c r="AN325" s="31" t="s">
        <v>38067</v>
      </c>
      <c r="AO325" s="31" t="s">
        <v>31602</v>
      </c>
      <c r="AP325" s="31">
        <v>12530</v>
      </c>
      <c r="AQ325" s="31" t="s">
        <v>31601</v>
      </c>
      <c r="AR325" s="31">
        <v>490.79</v>
      </c>
      <c r="AS325" s="31">
        <v>324.98</v>
      </c>
      <c r="AT325" s="31">
        <v>180.4</v>
      </c>
      <c r="AU325" s="32">
        <f t="shared" si="83"/>
        <v>332.05666666666667</v>
      </c>
      <c r="AV325" s="31">
        <v>382.06</v>
      </c>
      <c r="AW325" s="31">
        <v>485.13</v>
      </c>
      <c r="AX325" s="31">
        <v>204.86</v>
      </c>
      <c r="AY325" s="32">
        <f t="shared" si="84"/>
        <v>357.35000000000008</v>
      </c>
      <c r="AZ325" s="31">
        <v>972.18</v>
      </c>
      <c r="BA325" s="31">
        <v>582.26</v>
      </c>
      <c r="BB325" s="31">
        <v>645.46</v>
      </c>
      <c r="BC325" s="32">
        <f t="shared" si="85"/>
        <v>733.30000000000007</v>
      </c>
      <c r="BD325" s="33">
        <f t="shared" si="86"/>
        <v>2.2083580111828303</v>
      </c>
      <c r="BE325" s="31">
        <f t="shared" si="87"/>
        <v>1.0761717377556042</v>
      </c>
      <c r="BH325" s="8" t="s">
        <v>80192</v>
      </c>
      <c r="BI325" s="8" t="s">
        <v>48346</v>
      </c>
      <c r="BJ325" s="8" t="s">
        <v>48347</v>
      </c>
      <c r="BK325" s="3" t="s">
        <v>48346</v>
      </c>
      <c r="BL325" s="8" t="s">
        <v>48346</v>
      </c>
      <c r="BM325" s="8" t="s">
        <v>48346</v>
      </c>
      <c r="BN325" s="8" t="s">
        <v>48346</v>
      </c>
      <c r="BT325" s="5" t="s">
        <v>13193</v>
      </c>
      <c r="BU325" s="5" t="s">
        <v>39539</v>
      </c>
      <c r="BV325" s="5" t="s">
        <v>39540</v>
      </c>
      <c r="BW325" s="5" t="s">
        <v>13192</v>
      </c>
      <c r="BX325" s="5" t="s">
        <v>13191</v>
      </c>
      <c r="BY325" s="5" t="s">
        <v>13190</v>
      </c>
      <c r="BZ325" s="5">
        <v>529.55999999999995</v>
      </c>
      <c r="CA325" s="5">
        <v>1053.45</v>
      </c>
      <c r="CB325" s="5">
        <v>984.85</v>
      </c>
      <c r="CC325" s="6">
        <f t="shared" si="77"/>
        <v>855.95333333333338</v>
      </c>
      <c r="CD325" s="5">
        <v>3475.71</v>
      </c>
      <c r="CE325" s="5">
        <v>546.96</v>
      </c>
      <c r="CF325" s="5">
        <v>2202.6999999999998</v>
      </c>
      <c r="CG325" s="6">
        <f t="shared" si="76"/>
        <v>2075.1233333333334</v>
      </c>
      <c r="CH325" s="5">
        <v>37.9</v>
      </c>
      <c r="CI325" s="5">
        <v>27.05</v>
      </c>
      <c r="CJ325" s="5">
        <v>61.22</v>
      </c>
      <c r="CK325" s="6">
        <f t="shared" si="90"/>
        <v>42.056666666666665</v>
      </c>
      <c r="CL325" s="7">
        <f t="shared" si="88"/>
        <v>4.9134298598833268E-2</v>
      </c>
      <c r="CM325" s="5">
        <f t="shared" si="89"/>
        <v>2.4243416697171964</v>
      </c>
      <c r="CP325" s="8" t="s">
        <v>70494</v>
      </c>
      <c r="CQ325" s="8" t="s">
        <v>69906</v>
      </c>
      <c r="CR325" s="8" t="s">
        <v>70495</v>
      </c>
      <c r="CS325" s="3" t="s">
        <v>70496</v>
      </c>
      <c r="CT325" s="8" t="s">
        <v>70497</v>
      </c>
      <c r="CU325" s="8" t="s">
        <v>48590</v>
      </c>
      <c r="CV325" s="8" t="s">
        <v>70498</v>
      </c>
    </row>
    <row r="326" spans="4:100">
      <c r="D326" s="22" t="s">
        <v>744</v>
      </c>
      <c r="E326" s="22" t="s">
        <v>42006</v>
      </c>
      <c r="F326" s="22" t="s">
        <v>42007</v>
      </c>
      <c r="G326" s="22" t="s">
        <v>743</v>
      </c>
      <c r="H326" s="22">
        <v>71890</v>
      </c>
      <c r="I326" s="22" t="s">
        <v>742</v>
      </c>
      <c r="J326" s="22">
        <v>278.95</v>
      </c>
      <c r="K326" s="22">
        <v>752.72</v>
      </c>
      <c r="L326" s="22">
        <v>380.79</v>
      </c>
      <c r="M326" s="23">
        <f t="shared" si="78"/>
        <v>470.82</v>
      </c>
      <c r="N326" s="22">
        <v>169.58</v>
      </c>
      <c r="O326" s="22">
        <v>533.49</v>
      </c>
      <c r="P326" s="22">
        <v>199.47</v>
      </c>
      <c r="Q326" s="23">
        <f t="shared" si="79"/>
        <v>300.84666666666669</v>
      </c>
      <c r="R326" s="22">
        <v>199.15</v>
      </c>
      <c r="S326" s="22">
        <v>488.23</v>
      </c>
      <c r="T326" s="22">
        <v>102.94</v>
      </c>
      <c r="U326" s="23">
        <f t="shared" si="80"/>
        <v>263.44</v>
      </c>
      <c r="V326" s="24">
        <f t="shared" si="81"/>
        <v>0.55953442929357289</v>
      </c>
      <c r="W326" s="22">
        <f t="shared" si="82"/>
        <v>0.63898446681675947</v>
      </c>
      <c r="Z326" s="8" t="s">
        <v>76014</v>
      </c>
      <c r="AA326" s="8" t="s">
        <v>69906</v>
      </c>
      <c r="AB326" s="8" t="s">
        <v>57829</v>
      </c>
      <c r="AC326" s="3" t="s">
        <v>57830</v>
      </c>
      <c r="AD326" s="8" t="s">
        <v>57831</v>
      </c>
      <c r="AE326" s="8" t="s">
        <v>48344</v>
      </c>
      <c r="AF326" s="8" t="s">
        <v>57832</v>
      </c>
      <c r="AL326" s="31" t="s">
        <v>12149</v>
      </c>
      <c r="AM326" s="31" t="s">
        <v>41835</v>
      </c>
      <c r="AN326" s="31" t="s">
        <v>41836</v>
      </c>
      <c r="AO326" s="31" t="s">
        <v>12148</v>
      </c>
      <c r="AP326" s="31">
        <v>80750</v>
      </c>
      <c r="AQ326" s="31" t="s">
        <v>12147</v>
      </c>
      <c r="AR326" s="31">
        <v>310.64</v>
      </c>
      <c r="AS326" s="31">
        <v>348.35</v>
      </c>
      <c r="AT326" s="31">
        <v>241.79</v>
      </c>
      <c r="AU326" s="32">
        <f t="shared" si="83"/>
        <v>300.26</v>
      </c>
      <c r="AV326" s="31">
        <v>311.86</v>
      </c>
      <c r="AW326" s="31">
        <v>308.52999999999997</v>
      </c>
      <c r="AX326" s="31">
        <v>404.53</v>
      </c>
      <c r="AY326" s="32">
        <f t="shared" si="84"/>
        <v>341.64000000000004</v>
      </c>
      <c r="AZ326" s="31">
        <v>557.99</v>
      </c>
      <c r="BA326" s="31">
        <v>720.13</v>
      </c>
      <c r="BB326" s="31">
        <v>711.37</v>
      </c>
      <c r="BC326" s="32">
        <f t="shared" si="85"/>
        <v>663.1633333333333</v>
      </c>
      <c r="BD326" s="33">
        <f t="shared" si="86"/>
        <v>2.2086302981860166</v>
      </c>
      <c r="BE326" s="31">
        <f t="shared" si="87"/>
        <v>1.1378138946246588</v>
      </c>
      <c r="BH326" s="8" t="s">
        <v>80193</v>
      </c>
      <c r="BI326" s="8" t="s">
        <v>69906</v>
      </c>
      <c r="BJ326" s="8" t="s">
        <v>80194</v>
      </c>
      <c r="BK326" s="3" t="s">
        <v>35229</v>
      </c>
      <c r="BL326" s="8" t="s">
        <v>80195</v>
      </c>
      <c r="BM326" s="8" t="s">
        <v>48344</v>
      </c>
      <c r="BN326" s="8" t="s">
        <v>80196</v>
      </c>
      <c r="BT326" s="5" t="s">
        <v>30697</v>
      </c>
      <c r="BU326" s="5" t="s">
        <v>40218</v>
      </c>
      <c r="BV326" s="5" t="s">
        <v>40219</v>
      </c>
      <c r="BW326" s="5" t="s">
        <v>30694</v>
      </c>
      <c r="BX326" s="5" t="s">
        <v>30696</v>
      </c>
      <c r="BY326" s="5" t="s">
        <v>30693</v>
      </c>
      <c r="BZ326" s="5">
        <v>7016.47</v>
      </c>
      <c r="CA326" s="5">
        <v>2441.9299999999998</v>
      </c>
      <c r="CB326" s="5">
        <v>3999.36</v>
      </c>
      <c r="CC326" s="6">
        <f t="shared" si="77"/>
        <v>4485.92</v>
      </c>
      <c r="CD326" s="5">
        <v>3320.81</v>
      </c>
      <c r="CE326" s="5">
        <v>3074.44</v>
      </c>
      <c r="CF326" s="5">
        <v>1749.34</v>
      </c>
      <c r="CG326" s="6">
        <f t="shared" si="76"/>
        <v>2714.8633333333332</v>
      </c>
      <c r="CH326" s="5">
        <v>153.94</v>
      </c>
      <c r="CI326" s="5">
        <v>322.02999999999997</v>
      </c>
      <c r="CJ326" s="5">
        <v>186.16</v>
      </c>
      <c r="CK326" s="6">
        <f t="shared" si="90"/>
        <v>220.71</v>
      </c>
      <c r="CL326" s="7">
        <f t="shared" si="88"/>
        <v>4.9200609908335413E-2</v>
      </c>
      <c r="CM326" s="5">
        <f t="shared" si="89"/>
        <v>0.6051965557418173</v>
      </c>
      <c r="CP326" s="8" t="s">
        <v>70499</v>
      </c>
      <c r="CQ326" s="8" t="s">
        <v>69906</v>
      </c>
      <c r="CR326" s="8" t="s">
        <v>70500</v>
      </c>
      <c r="CS326" s="3" t="s">
        <v>70501</v>
      </c>
      <c r="CT326" s="8" t="s">
        <v>70502</v>
      </c>
      <c r="CU326" s="8" t="s">
        <v>48590</v>
      </c>
      <c r="CV326" s="8" t="s">
        <v>70503</v>
      </c>
    </row>
    <row r="327" spans="4:100">
      <c r="D327" s="22" t="s">
        <v>19682</v>
      </c>
      <c r="E327" s="22" t="s">
        <v>34829</v>
      </c>
      <c r="F327" s="22" t="s">
        <v>34830</v>
      </c>
      <c r="G327" s="22" t="s">
        <v>19681</v>
      </c>
      <c r="H327" s="22">
        <v>56296</v>
      </c>
      <c r="I327" s="22" t="s">
        <v>19680</v>
      </c>
      <c r="J327" s="22">
        <v>299.33</v>
      </c>
      <c r="K327" s="22">
        <v>301.94</v>
      </c>
      <c r="L327" s="22">
        <v>148.32</v>
      </c>
      <c r="M327" s="23">
        <f t="shared" si="78"/>
        <v>249.86333333333332</v>
      </c>
      <c r="N327" s="22">
        <v>725.52</v>
      </c>
      <c r="O327" s="22">
        <v>424.22</v>
      </c>
      <c r="P327" s="22">
        <v>868.41</v>
      </c>
      <c r="Q327" s="23">
        <f t="shared" si="79"/>
        <v>672.7166666666667</v>
      </c>
      <c r="R327" s="22">
        <v>75.8</v>
      </c>
      <c r="S327" s="22">
        <v>245.12</v>
      </c>
      <c r="T327" s="22">
        <v>98.55</v>
      </c>
      <c r="U327" s="23">
        <f t="shared" si="80"/>
        <v>139.82333333333335</v>
      </c>
      <c r="V327" s="24">
        <f t="shared" si="81"/>
        <v>0.55959924758868196</v>
      </c>
      <c r="W327" s="22">
        <f t="shared" si="82"/>
        <v>2.6923384783681747</v>
      </c>
      <c r="Z327" s="8" t="s">
        <v>76015</v>
      </c>
      <c r="AA327" s="8" t="s">
        <v>69906</v>
      </c>
      <c r="AB327" s="8" t="s">
        <v>76016</v>
      </c>
      <c r="AC327" s="3" t="s">
        <v>76017</v>
      </c>
      <c r="AD327" s="8" t="s">
        <v>76018</v>
      </c>
      <c r="AE327" s="8" t="s">
        <v>48344</v>
      </c>
      <c r="AF327" s="8" t="s">
        <v>76019</v>
      </c>
      <c r="AL327" s="31" t="s">
        <v>17172</v>
      </c>
      <c r="AM327" s="31" t="s">
        <v>40133</v>
      </c>
      <c r="AN327" s="31" t="s">
        <v>40134</v>
      </c>
      <c r="AO327" s="31" t="s">
        <v>17171</v>
      </c>
      <c r="AP327" s="31">
        <v>74189</v>
      </c>
      <c r="AQ327" s="31" t="s">
        <v>17170</v>
      </c>
      <c r="AR327" s="31">
        <v>107.86</v>
      </c>
      <c r="AS327" s="31">
        <v>104.3</v>
      </c>
      <c r="AT327" s="31">
        <v>106.6</v>
      </c>
      <c r="AU327" s="32">
        <f t="shared" si="83"/>
        <v>106.25333333333333</v>
      </c>
      <c r="AV327" s="31">
        <v>56.67</v>
      </c>
      <c r="AW327" s="31">
        <v>122.18</v>
      </c>
      <c r="AX327" s="31">
        <v>33.57</v>
      </c>
      <c r="AY327" s="32">
        <f t="shared" si="84"/>
        <v>70.806666666666672</v>
      </c>
      <c r="AZ327" s="31">
        <v>477.83</v>
      </c>
      <c r="BA327" s="31">
        <v>86.2</v>
      </c>
      <c r="BB327" s="31">
        <v>140.62</v>
      </c>
      <c r="BC327" s="32">
        <f t="shared" si="85"/>
        <v>234.88333333333333</v>
      </c>
      <c r="BD327" s="33">
        <f t="shared" si="86"/>
        <v>2.2105973145940521</v>
      </c>
      <c r="BE327" s="31">
        <f t="shared" si="87"/>
        <v>0.6663947797716151</v>
      </c>
      <c r="BH327" s="8" t="s">
        <v>80197</v>
      </c>
      <c r="BI327" s="8" t="s">
        <v>69906</v>
      </c>
      <c r="BJ327" s="8" t="s">
        <v>65934</v>
      </c>
      <c r="BK327" s="3" t="s">
        <v>47993</v>
      </c>
      <c r="BL327" s="8" t="s">
        <v>65935</v>
      </c>
      <c r="BM327" s="8" t="s">
        <v>48344</v>
      </c>
      <c r="BN327" s="8" t="s">
        <v>65936</v>
      </c>
      <c r="BT327" s="5" t="s">
        <v>16423</v>
      </c>
      <c r="BU327" s="10" t="s">
        <v>37236</v>
      </c>
      <c r="BV327" s="5" t="s">
        <v>37237</v>
      </c>
      <c r="BW327" s="5" t="s">
        <v>16422</v>
      </c>
      <c r="BX327" s="5" t="s">
        <v>16421</v>
      </c>
      <c r="BY327" s="5" t="s">
        <v>16420</v>
      </c>
      <c r="BZ327" s="5">
        <v>5199.96</v>
      </c>
      <c r="CA327" s="5">
        <v>1613.02</v>
      </c>
      <c r="CB327" s="5">
        <v>2538.2800000000002</v>
      </c>
      <c r="CC327" s="6">
        <f t="shared" si="77"/>
        <v>3117.0866666666666</v>
      </c>
      <c r="CD327" s="5">
        <v>895.31</v>
      </c>
      <c r="CE327" s="5">
        <v>1044.04</v>
      </c>
      <c r="CF327" s="5">
        <v>732.71</v>
      </c>
      <c r="CG327" s="6">
        <f t="shared" si="76"/>
        <v>890.68666666666661</v>
      </c>
      <c r="CH327" s="5">
        <v>368.21</v>
      </c>
      <c r="CI327" s="5">
        <v>86.5</v>
      </c>
      <c r="CJ327" s="5">
        <v>5.54</v>
      </c>
      <c r="CK327" s="6">
        <f t="shared" si="90"/>
        <v>153.41666666666666</v>
      </c>
      <c r="CL327" s="7">
        <f t="shared" si="88"/>
        <v>4.9217966348919825E-2</v>
      </c>
      <c r="CM327" s="5">
        <f t="shared" si="89"/>
        <v>0.28574331159651212</v>
      </c>
      <c r="CP327" s="8" t="s">
        <v>70504</v>
      </c>
      <c r="CQ327" s="8" t="s">
        <v>48346</v>
      </c>
      <c r="CR327" s="8" t="s">
        <v>48347</v>
      </c>
      <c r="CS327" s="3" t="s">
        <v>48346</v>
      </c>
      <c r="CT327" s="8" t="s">
        <v>48346</v>
      </c>
      <c r="CU327" s="8" t="s">
        <v>48346</v>
      </c>
      <c r="CV327" s="8" t="s">
        <v>48346</v>
      </c>
    </row>
    <row r="328" spans="4:100">
      <c r="D328" s="22" t="s">
        <v>6156</v>
      </c>
      <c r="E328" s="22" t="s">
        <v>33164</v>
      </c>
      <c r="F328" s="22" t="s">
        <v>33165</v>
      </c>
      <c r="G328" s="22" t="s">
        <v>6154</v>
      </c>
      <c r="H328" s="22">
        <v>231070</v>
      </c>
      <c r="I328" s="22" t="s">
        <v>6153</v>
      </c>
      <c r="J328" s="22">
        <v>2664.07</v>
      </c>
      <c r="K328" s="22">
        <v>2718.35</v>
      </c>
      <c r="L328" s="22">
        <v>2922.06</v>
      </c>
      <c r="M328" s="23">
        <f t="shared" si="78"/>
        <v>2768.16</v>
      </c>
      <c r="N328" s="22">
        <v>1442.17</v>
      </c>
      <c r="O328" s="22">
        <v>1686</v>
      </c>
      <c r="P328" s="22">
        <v>1465.65</v>
      </c>
      <c r="Q328" s="23">
        <f t="shared" si="79"/>
        <v>1531.2733333333333</v>
      </c>
      <c r="R328" s="22">
        <v>1350.21</v>
      </c>
      <c r="S328" s="22">
        <v>1460.26</v>
      </c>
      <c r="T328" s="22">
        <v>1838.67</v>
      </c>
      <c r="U328" s="23">
        <f t="shared" si="80"/>
        <v>1549.7133333333334</v>
      </c>
      <c r="V328" s="24">
        <f t="shared" si="81"/>
        <v>0.55983517330404797</v>
      </c>
      <c r="W328" s="22">
        <f t="shared" si="82"/>
        <v>0.55317370864882576</v>
      </c>
      <c r="Z328" s="8" t="s">
        <v>74110</v>
      </c>
      <c r="AA328" s="8" t="s">
        <v>69906</v>
      </c>
      <c r="AB328" s="8" t="s">
        <v>74111</v>
      </c>
      <c r="AC328" s="3" t="s">
        <v>74112</v>
      </c>
      <c r="AD328" s="8" t="s">
        <v>74113</v>
      </c>
      <c r="AE328" s="8" t="s">
        <v>48344</v>
      </c>
      <c r="AF328" s="8" t="s">
        <v>74114</v>
      </c>
      <c r="AL328" s="31" t="s">
        <v>22132</v>
      </c>
      <c r="AM328" s="31" t="s">
        <v>45213</v>
      </c>
      <c r="AN328" s="31" t="s">
        <v>45214</v>
      </c>
      <c r="AO328" s="31" t="s">
        <v>22131</v>
      </c>
      <c r="AP328" s="31">
        <v>74041</v>
      </c>
      <c r="AQ328" s="31" t="s">
        <v>22130</v>
      </c>
      <c r="AR328" s="31">
        <v>463.91</v>
      </c>
      <c r="AS328" s="31">
        <v>514.42999999999995</v>
      </c>
      <c r="AT328" s="31">
        <v>383.66</v>
      </c>
      <c r="AU328" s="32">
        <f t="shared" si="83"/>
        <v>454</v>
      </c>
      <c r="AV328" s="31">
        <v>342.92</v>
      </c>
      <c r="AW328" s="31">
        <v>364.89</v>
      </c>
      <c r="AX328" s="31">
        <v>845.5</v>
      </c>
      <c r="AY328" s="32">
        <f t="shared" si="84"/>
        <v>517.77</v>
      </c>
      <c r="AZ328" s="31">
        <v>1747.3</v>
      </c>
      <c r="BA328" s="31">
        <v>659.85</v>
      </c>
      <c r="BB328" s="31">
        <v>605.85</v>
      </c>
      <c r="BC328" s="32">
        <f t="shared" si="85"/>
        <v>1004.3333333333334</v>
      </c>
      <c r="BD328" s="33">
        <f t="shared" si="86"/>
        <v>2.2121879588839941</v>
      </c>
      <c r="BE328" s="31">
        <f t="shared" si="87"/>
        <v>1.1404625550660792</v>
      </c>
      <c r="BH328" s="8" t="s">
        <v>79891</v>
      </c>
      <c r="BI328" s="8" t="s">
        <v>69906</v>
      </c>
      <c r="BJ328" s="8" t="s">
        <v>65197</v>
      </c>
      <c r="BK328" s="3" t="s">
        <v>40963</v>
      </c>
      <c r="BL328" s="8" t="s">
        <v>65198</v>
      </c>
      <c r="BM328" s="8" t="s">
        <v>48344</v>
      </c>
      <c r="BN328" s="8" t="s">
        <v>65199</v>
      </c>
      <c r="BT328" s="5" t="s">
        <v>16707</v>
      </c>
      <c r="BU328" s="5" t="s">
        <v>45227</v>
      </c>
      <c r="BV328" s="5" t="s">
        <v>45228</v>
      </c>
      <c r="BW328" s="5" t="s">
        <v>16706</v>
      </c>
      <c r="BX328" s="5">
        <v>20170</v>
      </c>
      <c r="BY328" s="5" t="s">
        <v>16705</v>
      </c>
      <c r="BZ328" s="5">
        <v>263.45999999999998</v>
      </c>
      <c r="CA328" s="5">
        <v>196.44</v>
      </c>
      <c r="CB328" s="5">
        <v>1039.3599999999999</v>
      </c>
      <c r="CC328" s="6">
        <f t="shared" si="77"/>
        <v>499.75333333333327</v>
      </c>
      <c r="CD328" s="5">
        <v>401.64</v>
      </c>
      <c r="CE328" s="5">
        <v>399.2</v>
      </c>
      <c r="CF328" s="5">
        <v>254.4</v>
      </c>
      <c r="CG328" s="6">
        <f t="shared" si="76"/>
        <v>351.74666666666667</v>
      </c>
      <c r="CH328" s="5">
        <v>54.93</v>
      </c>
      <c r="CI328" s="5">
        <v>10.63</v>
      </c>
      <c r="CJ328" s="5">
        <v>8.24</v>
      </c>
      <c r="CK328" s="6">
        <f t="shared" si="90"/>
        <v>24.599999999999998</v>
      </c>
      <c r="CL328" s="7">
        <f t="shared" si="88"/>
        <v>4.9224283980096852E-2</v>
      </c>
      <c r="CM328" s="5">
        <f t="shared" si="89"/>
        <v>0.70384056134359629</v>
      </c>
      <c r="CP328" s="8" t="s">
        <v>70505</v>
      </c>
      <c r="CQ328" s="8" t="s">
        <v>69906</v>
      </c>
      <c r="CR328" s="8" t="s">
        <v>70506</v>
      </c>
      <c r="CS328" s="3" t="s">
        <v>70507</v>
      </c>
      <c r="CT328" s="8" t="s">
        <v>70508</v>
      </c>
      <c r="CU328" s="8" t="s">
        <v>48590</v>
      </c>
      <c r="CV328" s="8" t="s">
        <v>70509</v>
      </c>
    </row>
    <row r="329" spans="4:100">
      <c r="D329" s="22" t="s">
        <v>10319</v>
      </c>
      <c r="E329" s="22" t="s">
        <v>42002</v>
      </c>
      <c r="F329" s="22" t="s">
        <v>42003</v>
      </c>
      <c r="G329" s="22" t="s">
        <v>10318</v>
      </c>
      <c r="H329" s="22">
        <v>17219</v>
      </c>
      <c r="I329" s="22" t="s">
        <v>10317</v>
      </c>
      <c r="J329" s="22">
        <v>1425.86</v>
      </c>
      <c r="K329" s="22">
        <v>2605.8000000000002</v>
      </c>
      <c r="L329" s="22">
        <v>1996.43</v>
      </c>
      <c r="M329" s="23">
        <f t="shared" si="78"/>
        <v>2009.3633333333335</v>
      </c>
      <c r="N329" s="22">
        <v>1807.99</v>
      </c>
      <c r="O329" s="22">
        <v>1793.75</v>
      </c>
      <c r="P329" s="22">
        <v>2236.37</v>
      </c>
      <c r="Q329" s="23">
        <f t="shared" si="79"/>
        <v>1946.0366666666666</v>
      </c>
      <c r="R329" s="22">
        <v>1477.51</v>
      </c>
      <c r="S329" s="22">
        <v>1247.95</v>
      </c>
      <c r="T329" s="22">
        <v>650.13</v>
      </c>
      <c r="U329" s="23">
        <f t="shared" si="80"/>
        <v>1125.1966666666667</v>
      </c>
      <c r="V329" s="24">
        <f t="shared" si="81"/>
        <v>0.55997670904050867</v>
      </c>
      <c r="W329" s="22">
        <f t="shared" si="82"/>
        <v>0.96848421307578347</v>
      </c>
      <c r="Z329" s="8" t="s">
        <v>74115</v>
      </c>
      <c r="AA329" s="8" t="s">
        <v>69906</v>
      </c>
      <c r="AB329" s="8" t="s">
        <v>54339</v>
      </c>
      <c r="AC329" s="3" t="s">
        <v>54340</v>
      </c>
      <c r="AD329" s="8" t="s">
        <v>54341</v>
      </c>
      <c r="AE329" s="8" t="s">
        <v>48344</v>
      </c>
      <c r="AF329" s="8" t="s">
        <v>54342</v>
      </c>
      <c r="AL329" s="31" t="s">
        <v>8820</v>
      </c>
      <c r="AM329" s="31" t="s">
        <v>35729</v>
      </c>
      <c r="AN329" s="31" t="s">
        <v>35730</v>
      </c>
      <c r="AO329" s="31" t="s">
        <v>8819</v>
      </c>
      <c r="AP329" s="31">
        <v>18141</v>
      </c>
      <c r="AQ329" s="31" t="s">
        <v>8953</v>
      </c>
      <c r="AR329" s="31">
        <v>240.17</v>
      </c>
      <c r="AS329" s="31">
        <v>230.7</v>
      </c>
      <c r="AT329" s="31">
        <v>303.08</v>
      </c>
      <c r="AU329" s="32">
        <f t="shared" si="83"/>
        <v>257.98333333333335</v>
      </c>
      <c r="AV329" s="31">
        <v>550.91</v>
      </c>
      <c r="AW329" s="31">
        <v>488.18</v>
      </c>
      <c r="AX329" s="31">
        <v>184.77</v>
      </c>
      <c r="AY329" s="32">
        <f t="shared" si="84"/>
        <v>407.95333333333332</v>
      </c>
      <c r="AZ329" s="31">
        <v>927.1</v>
      </c>
      <c r="BA329" s="31">
        <v>328.68</v>
      </c>
      <c r="BB329" s="31">
        <v>456.6</v>
      </c>
      <c r="BC329" s="32">
        <f t="shared" si="85"/>
        <v>570.79333333333341</v>
      </c>
      <c r="BD329" s="33">
        <f t="shared" si="86"/>
        <v>2.2125201886426775</v>
      </c>
      <c r="BE329" s="31">
        <f t="shared" si="87"/>
        <v>1.5813166225208346</v>
      </c>
      <c r="BH329" s="8" t="s">
        <v>80198</v>
      </c>
      <c r="BI329" s="8" t="s">
        <v>69906</v>
      </c>
      <c r="BJ329" s="8" t="s">
        <v>65937</v>
      </c>
      <c r="BK329" s="3" t="s">
        <v>38468</v>
      </c>
      <c r="BL329" s="8" t="s">
        <v>65938</v>
      </c>
      <c r="BM329" s="8" t="s">
        <v>48344</v>
      </c>
      <c r="BN329" s="8" t="s">
        <v>65939</v>
      </c>
      <c r="BT329" s="5" t="s">
        <v>16315</v>
      </c>
      <c r="BU329" s="5" t="s">
        <v>42072</v>
      </c>
      <c r="BV329" s="5" t="s">
        <v>42073</v>
      </c>
      <c r="BW329" s="5" t="s">
        <v>16314</v>
      </c>
      <c r="BX329" s="5">
        <v>66414</v>
      </c>
      <c r="BY329" s="5" t="s">
        <v>16313</v>
      </c>
      <c r="BZ329" s="5">
        <v>997.14</v>
      </c>
      <c r="CA329" s="5">
        <v>1221.7</v>
      </c>
      <c r="CB329" s="5">
        <v>1966.56</v>
      </c>
      <c r="CC329" s="6">
        <f t="shared" si="77"/>
        <v>1395.1333333333332</v>
      </c>
      <c r="CD329" s="5">
        <v>1379.22</v>
      </c>
      <c r="CE329" s="5">
        <v>1221.0899999999999</v>
      </c>
      <c r="CF329" s="5">
        <v>972.41</v>
      </c>
      <c r="CG329" s="6">
        <f t="shared" si="76"/>
        <v>1190.9066666666665</v>
      </c>
      <c r="CH329" s="5">
        <v>168.7</v>
      </c>
      <c r="CI329" s="5">
        <v>31.79</v>
      </c>
      <c r="CJ329" s="5">
        <v>7.66</v>
      </c>
      <c r="CK329" s="6">
        <f t="shared" si="90"/>
        <v>69.383333333333326</v>
      </c>
      <c r="CL329" s="7">
        <f t="shared" si="88"/>
        <v>4.9732403115592294E-2</v>
      </c>
      <c r="CM329" s="5">
        <f t="shared" si="89"/>
        <v>0.8536149471974005</v>
      </c>
      <c r="CP329" s="8" t="s">
        <v>70510</v>
      </c>
      <c r="CQ329" s="8" t="s">
        <v>69906</v>
      </c>
      <c r="CR329" s="8" t="s">
        <v>70511</v>
      </c>
      <c r="CS329" s="3" t="s">
        <v>70512</v>
      </c>
      <c r="CT329" s="8" t="s">
        <v>70513</v>
      </c>
      <c r="CU329" s="8" t="s">
        <v>48590</v>
      </c>
      <c r="CV329" s="8" t="s">
        <v>70514</v>
      </c>
    </row>
    <row r="330" spans="4:100">
      <c r="D330" s="22" t="s">
        <v>29648</v>
      </c>
      <c r="E330" s="22" t="s">
        <v>45627</v>
      </c>
      <c r="F330" s="22" t="s">
        <v>45628</v>
      </c>
      <c r="G330" s="22" t="s">
        <v>29646</v>
      </c>
      <c r="H330" s="22">
        <v>12468</v>
      </c>
      <c r="I330" s="22" t="s">
        <v>29645</v>
      </c>
      <c r="J330" s="22">
        <v>545.66999999999996</v>
      </c>
      <c r="K330" s="22">
        <v>858.06</v>
      </c>
      <c r="L330" s="22">
        <v>701.2</v>
      </c>
      <c r="M330" s="23">
        <f t="shared" si="78"/>
        <v>701.64333333333343</v>
      </c>
      <c r="N330" s="22">
        <v>571.57000000000005</v>
      </c>
      <c r="O330" s="22">
        <v>482.44</v>
      </c>
      <c r="P330" s="22">
        <v>1544.76</v>
      </c>
      <c r="Q330" s="23">
        <f t="shared" si="79"/>
        <v>866.25666666666666</v>
      </c>
      <c r="R330" s="22">
        <v>286.32</v>
      </c>
      <c r="S330" s="22">
        <v>571.1</v>
      </c>
      <c r="T330" s="22">
        <v>321.52</v>
      </c>
      <c r="U330" s="23">
        <f t="shared" si="80"/>
        <v>392.98</v>
      </c>
      <c r="V330" s="24">
        <f t="shared" si="81"/>
        <v>0.56008513347237199</v>
      </c>
      <c r="W330" s="22">
        <f t="shared" si="82"/>
        <v>1.2346111272108808</v>
      </c>
      <c r="Z330" s="8" t="s">
        <v>76020</v>
      </c>
      <c r="AA330" s="8" t="s">
        <v>69906</v>
      </c>
      <c r="AB330" s="8" t="s">
        <v>57657</v>
      </c>
      <c r="AC330" s="3" t="s">
        <v>57658</v>
      </c>
      <c r="AD330" s="8" t="s">
        <v>57659</v>
      </c>
      <c r="AE330" s="8" t="s">
        <v>48344</v>
      </c>
      <c r="AF330" s="8" t="s">
        <v>57660</v>
      </c>
      <c r="AL330" s="31" t="s">
        <v>26939</v>
      </c>
      <c r="AM330" s="31" t="s">
        <v>36229</v>
      </c>
      <c r="AN330" s="31" t="s">
        <v>36230</v>
      </c>
      <c r="AO330" s="31" t="s">
        <v>26938</v>
      </c>
      <c r="AP330" s="31">
        <v>13207</v>
      </c>
      <c r="AQ330" s="31" t="s">
        <v>26937</v>
      </c>
      <c r="AR330" s="31">
        <v>639.64</v>
      </c>
      <c r="AS330" s="31">
        <v>714.15</v>
      </c>
      <c r="AT330" s="31">
        <v>430.93</v>
      </c>
      <c r="AU330" s="32">
        <f t="shared" si="83"/>
        <v>594.90666666666664</v>
      </c>
      <c r="AV330" s="31">
        <v>352.37</v>
      </c>
      <c r="AW330" s="31">
        <v>386.3</v>
      </c>
      <c r="AX330" s="31">
        <v>429.93</v>
      </c>
      <c r="AY330" s="32">
        <f t="shared" si="84"/>
        <v>389.53333333333336</v>
      </c>
      <c r="AZ330" s="31">
        <v>1241.0999999999999</v>
      </c>
      <c r="BA330" s="31">
        <v>1341.97</v>
      </c>
      <c r="BB330" s="31">
        <v>1367.35</v>
      </c>
      <c r="BC330" s="32">
        <f t="shared" si="85"/>
        <v>1316.8066666666666</v>
      </c>
      <c r="BD330" s="33">
        <f t="shared" si="86"/>
        <v>2.2134676587924158</v>
      </c>
      <c r="BE330" s="31">
        <f t="shared" si="87"/>
        <v>0.65478058182796184</v>
      </c>
      <c r="BH330" s="8" t="s">
        <v>79896</v>
      </c>
      <c r="BI330" s="8" t="s">
        <v>69906</v>
      </c>
      <c r="BJ330" s="8" t="s">
        <v>65217</v>
      </c>
      <c r="BK330" s="3" t="s">
        <v>34869</v>
      </c>
      <c r="BL330" s="8" t="s">
        <v>65218</v>
      </c>
      <c r="BM330" s="8" t="s">
        <v>48344</v>
      </c>
      <c r="BN330" s="8" t="s">
        <v>65219</v>
      </c>
      <c r="BT330" s="5" t="s">
        <v>15741</v>
      </c>
      <c r="BU330" s="5" t="s">
        <v>40401</v>
      </c>
      <c r="BV330" s="5" t="s">
        <v>40402</v>
      </c>
      <c r="BW330" s="5" t="s">
        <v>15740</v>
      </c>
      <c r="BX330" s="5" t="s">
        <v>15739</v>
      </c>
      <c r="BY330" s="5" t="s">
        <v>15738</v>
      </c>
      <c r="BZ330" s="5">
        <v>152.75</v>
      </c>
      <c r="CA330" s="5">
        <v>400.54</v>
      </c>
      <c r="CB330" s="5">
        <v>117.04</v>
      </c>
      <c r="CC330" s="6">
        <f t="shared" si="77"/>
        <v>223.4433333333333</v>
      </c>
      <c r="CD330" s="5">
        <v>203.48</v>
      </c>
      <c r="CE330" s="5">
        <v>96.32</v>
      </c>
      <c r="CF330" s="5">
        <v>7.32</v>
      </c>
      <c r="CG330" s="6">
        <f t="shared" si="76"/>
        <v>102.37333333333332</v>
      </c>
      <c r="CH330" s="5">
        <v>4.75</v>
      </c>
      <c r="CI330" s="5">
        <v>6.99</v>
      </c>
      <c r="CJ330" s="5">
        <v>21.73</v>
      </c>
      <c r="CK330" s="6">
        <f t="shared" si="90"/>
        <v>11.156666666666666</v>
      </c>
      <c r="CL330" s="7">
        <f t="shared" si="88"/>
        <v>4.9930631181656804E-2</v>
      </c>
      <c r="CM330" s="5">
        <f t="shared" si="89"/>
        <v>0.45816239762505034</v>
      </c>
      <c r="CP330" s="8" t="s">
        <v>70515</v>
      </c>
      <c r="CQ330" s="8" t="s">
        <v>69906</v>
      </c>
      <c r="CR330" s="8" t="s">
        <v>70516</v>
      </c>
      <c r="CS330" s="3" t="s">
        <v>44950</v>
      </c>
      <c r="CT330" s="8" t="s">
        <v>70517</v>
      </c>
      <c r="CU330" s="8" t="s">
        <v>48344</v>
      </c>
      <c r="CV330" s="8" t="s">
        <v>70518</v>
      </c>
    </row>
    <row r="331" spans="4:100">
      <c r="D331" s="22" t="s">
        <v>11443</v>
      </c>
      <c r="E331" s="22" t="s">
        <v>46542</v>
      </c>
      <c r="F331" s="22" t="s">
        <v>46543</v>
      </c>
      <c r="G331" s="22" t="s">
        <v>11551</v>
      </c>
      <c r="H331" s="22" t="s">
        <v>11550</v>
      </c>
      <c r="I331" s="22" t="s">
        <v>11549</v>
      </c>
      <c r="J331" s="22">
        <v>4945.3900000000003</v>
      </c>
      <c r="K331" s="22">
        <v>5511.7</v>
      </c>
      <c r="L331" s="22">
        <v>4648.26</v>
      </c>
      <c r="M331" s="23">
        <f t="shared" si="78"/>
        <v>5035.1166666666668</v>
      </c>
      <c r="N331" s="22">
        <v>4760.6499999999996</v>
      </c>
      <c r="O331" s="22">
        <v>5182.25</v>
      </c>
      <c r="P331" s="22">
        <v>5460.24</v>
      </c>
      <c r="Q331" s="23">
        <f t="shared" si="79"/>
        <v>5134.38</v>
      </c>
      <c r="R331" s="22">
        <v>2988.95</v>
      </c>
      <c r="S331" s="22">
        <v>3070.74</v>
      </c>
      <c r="T331" s="22">
        <v>2405.8200000000002</v>
      </c>
      <c r="U331" s="23">
        <f t="shared" si="80"/>
        <v>2821.8366666666666</v>
      </c>
      <c r="V331" s="24">
        <f t="shared" si="81"/>
        <v>0.56043123793887595</v>
      </c>
      <c r="W331" s="22">
        <f t="shared" si="82"/>
        <v>1.0197142072179723</v>
      </c>
      <c r="Z331" s="8" t="s">
        <v>76021</v>
      </c>
      <c r="AA331" s="8" t="s">
        <v>69906</v>
      </c>
      <c r="AB331" s="8" t="s">
        <v>57661</v>
      </c>
      <c r="AC331" s="3" t="s">
        <v>40676</v>
      </c>
      <c r="AD331" s="8" t="s">
        <v>57662</v>
      </c>
      <c r="AE331" s="8" t="s">
        <v>48344</v>
      </c>
      <c r="AF331" s="8" t="s">
        <v>57663</v>
      </c>
      <c r="AL331" s="31" t="s">
        <v>21662</v>
      </c>
      <c r="AM331" s="31" t="s">
        <v>43872</v>
      </c>
      <c r="AN331" s="31" t="s">
        <v>43873</v>
      </c>
      <c r="AO331" s="31" t="s">
        <v>21661</v>
      </c>
      <c r="AP331" s="31">
        <v>66209</v>
      </c>
      <c r="AQ331" s="31" t="s">
        <v>21660</v>
      </c>
      <c r="AR331" s="31">
        <v>235.16</v>
      </c>
      <c r="AS331" s="31">
        <v>133.05000000000001</v>
      </c>
      <c r="AT331" s="31">
        <v>157.86000000000001</v>
      </c>
      <c r="AU331" s="32">
        <f t="shared" si="83"/>
        <v>175.35666666666668</v>
      </c>
      <c r="AV331" s="31">
        <v>248.3</v>
      </c>
      <c r="AW331" s="31">
        <v>405.83</v>
      </c>
      <c r="AX331" s="31">
        <v>85.62</v>
      </c>
      <c r="AY331" s="32">
        <f t="shared" si="84"/>
        <v>246.58333333333334</v>
      </c>
      <c r="AZ331" s="31">
        <v>289.69</v>
      </c>
      <c r="BA331" s="31">
        <v>673.36</v>
      </c>
      <c r="BB331" s="31">
        <v>201.52</v>
      </c>
      <c r="BC331" s="32">
        <f t="shared" si="85"/>
        <v>388.19</v>
      </c>
      <c r="BD331" s="33">
        <f t="shared" si="86"/>
        <v>2.2137168057482843</v>
      </c>
      <c r="BE331" s="31">
        <f t="shared" si="87"/>
        <v>1.4061816868477579</v>
      </c>
      <c r="BH331" s="8" t="s">
        <v>79605</v>
      </c>
      <c r="BI331" s="8" t="s">
        <v>69906</v>
      </c>
      <c r="BJ331" s="8" t="s">
        <v>64742</v>
      </c>
      <c r="BK331" s="3" t="s">
        <v>36167</v>
      </c>
      <c r="BL331" s="8" t="s">
        <v>64743</v>
      </c>
      <c r="BM331" s="8" t="s">
        <v>48344</v>
      </c>
      <c r="BN331" s="8" t="s">
        <v>64744</v>
      </c>
      <c r="BT331" s="5" t="s">
        <v>8497</v>
      </c>
      <c r="BU331" s="5" t="s">
        <v>48129</v>
      </c>
      <c r="BV331" s="5" t="s">
        <v>48130</v>
      </c>
      <c r="BW331" s="5" t="s">
        <v>8496</v>
      </c>
      <c r="BX331" s="5">
        <v>66594</v>
      </c>
      <c r="BY331" s="5" t="s">
        <v>8495</v>
      </c>
      <c r="BZ331" s="5">
        <v>3943.79</v>
      </c>
      <c r="CA331" s="5">
        <v>1239.92</v>
      </c>
      <c r="CB331" s="5">
        <v>1618.89</v>
      </c>
      <c r="CC331" s="6">
        <f t="shared" si="77"/>
        <v>2267.5333333333333</v>
      </c>
      <c r="CD331" s="5">
        <v>3298.51</v>
      </c>
      <c r="CE331" s="5">
        <v>2447.46</v>
      </c>
      <c r="CF331" s="5">
        <v>1166.47</v>
      </c>
      <c r="CG331" s="6">
        <f t="shared" si="76"/>
        <v>2304.146666666667</v>
      </c>
      <c r="CH331" s="5">
        <v>202.35</v>
      </c>
      <c r="CI331" s="5">
        <v>60.45</v>
      </c>
      <c r="CJ331" s="5">
        <v>77.05</v>
      </c>
      <c r="CK331" s="6">
        <f t="shared" si="90"/>
        <v>113.28333333333335</v>
      </c>
      <c r="CL331" s="7">
        <f t="shared" si="88"/>
        <v>4.9958839267338961E-2</v>
      </c>
      <c r="CM331" s="5">
        <f t="shared" si="89"/>
        <v>1.01614676741246</v>
      </c>
      <c r="CP331" s="8" t="s">
        <v>70519</v>
      </c>
      <c r="CQ331" s="8" t="s">
        <v>69906</v>
      </c>
      <c r="CR331" s="8" t="s">
        <v>48965</v>
      </c>
      <c r="CS331" s="3" t="s">
        <v>45894</v>
      </c>
      <c r="CT331" s="8" t="s">
        <v>48966</v>
      </c>
      <c r="CU331" s="8" t="s">
        <v>48344</v>
      </c>
      <c r="CV331" s="8" t="s">
        <v>48967</v>
      </c>
    </row>
    <row r="332" spans="4:100">
      <c r="D332" s="22" t="s">
        <v>13345</v>
      </c>
      <c r="E332" s="22" t="s">
        <v>42086</v>
      </c>
      <c r="F332" s="22" t="s">
        <v>42087</v>
      </c>
      <c r="G332" s="22" t="s">
        <v>13344</v>
      </c>
      <c r="H332" s="22">
        <v>230649</v>
      </c>
      <c r="I332" s="22" t="s">
        <v>13343</v>
      </c>
      <c r="J332" s="22">
        <v>187.62</v>
      </c>
      <c r="K332" s="22">
        <v>133.41999999999999</v>
      </c>
      <c r="L332" s="22">
        <v>115.45</v>
      </c>
      <c r="M332" s="23">
        <f t="shared" si="78"/>
        <v>145.49666666666664</v>
      </c>
      <c r="N332" s="22">
        <v>229.09</v>
      </c>
      <c r="O332" s="22">
        <v>294.58999999999997</v>
      </c>
      <c r="P332" s="22">
        <v>94.41</v>
      </c>
      <c r="Q332" s="23">
        <f t="shared" si="79"/>
        <v>206.02999999999997</v>
      </c>
      <c r="R332" s="22">
        <v>84.55</v>
      </c>
      <c r="S332" s="22">
        <v>123.67</v>
      </c>
      <c r="T332" s="22">
        <v>36.47</v>
      </c>
      <c r="U332" s="23">
        <f t="shared" si="80"/>
        <v>81.563333333333333</v>
      </c>
      <c r="V332" s="24">
        <f t="shared" si="81"/>
        <v>0.56058558042566853</v>
      </c>
      <c r="W332" s="22">
        <f t="shared" si="82"/>
        <v>1.4160461866251233</v>
      </c>
      <c r="Z332" s="8" t="s">
        <v>76022</v>
      </c>
      <c r="AA332" s="8" t="s">
        <v>69906</v>
      </c>
      <c r="AB332" s="8" t="s">
        <v>57664</v>
      </c>
      <c r="AC332" s="3" t="s">
        <v>46829</v>
      </c>
      <c r="AD332" s="8" t="s">
        <v>57665</v>
      </c>
      <c r="AE332" s="8" t="s">
        <v>48344</v>
      </c>
      <c r="AF332" s="8" t="s">
        <v>57666</v>
      </c>
      <c r="AL332" s="31" t="s">
        <v>31345</v>
      </c>
      <c r="AM332" s="31" t="s">
        <v>41128</v>
      </c>
      <c r="AN332" s="31" t="s">
        <v>41129</v>
      </c>
      <c r="AO332" s="31" t="s">
        <v>31344</v>
      </c>
      <c r="AP332" s="31">
        <v>17688</v>
      </c>
      <c r="AQ332" s="31" t="s">
        <v>31343</v>
      </c>
      <c r="AR332" s="31">
        <v>988.96</v>
      </c>
      <c r="AS332" s="31">
        <v>1096.6300000000001</v>
      </c>
      <c r="AT332" s="31">
        <v>944.68</v>
      </c>
      <c r="AU332" s="32">
        <f t="shared" si="83"/>
        <v>1010.09</v>
      </c>
      <c r="AV332" s="31">
        <v>2470.94</v>
      </c>
      <c r="AW332" s="31">
        <v>856.95</v>
      </c>
      <c r="AX332" s="31">
        <v>1367.91</v>
      </c>
      <c r="AY332" s="32">
        <f t="shared" si="84"/>
        <v>1565.2666666666667</v>
      </c>
      <c r="AZ332" s="31">
        <v>2186.2399999999998</v>
      </c>
      <c r="BA332" s="31">
        <v>2359.66</v>
      </c>
      <c r="BB332" s="31">
        <v>2162.4899999999998</v>
      </c>
      <c r="BC332" s="32">
        <f t="shared" si="85"/>
        <v>2236.1299999999997</v>
      </c>
      <c r="BD332" s="33">
        <f t="shared" si="86"/>
        <v>2.2137928303418501</v>
      </c>
      <c r="BE332" s="31">
        <f t="shared" si="87"/>
        <v>1.5496308909767116</v>
      </c>
      <c r="BH332" s="8" t="s">
        <v>77171</v>
      </c>
      <c r="BI332" s="8" t="s">
        <v>69906</v>
      </c>
      <c r="BJ332" s="8" t="s">
        <v>59826</v>
      </c>
      <c r="BK332" s="3" t="s">
        <v>59827</v>
      </c>
      <c r="BL332" s="8" t="s">
        <v>59828</v>
      </c>
      <c r="BM332" s="8" t="s">
        <v>48344</v>
      </c>
      <c r="BN332" s="8" t="s">
        <v>59829</v>
      </c>
      <c r="BT332" s="5" t="s">
        <v>424</v>
      </c>
      <c r="BU332" s="5" t="s">
        <v>39690</v>
      </c>
      <c r="BV332" s="5" t="s">
        <v>39691</v>
      </c>
      <c r="BW332" s="5" t="s">
        <v>423</v>
      </c>
      <c r="BX332" s="5" t="s">
        <v>422</v>
      </c>
      <c r="BY332" s="5" t="s">
        <v>421</v>
      </c>
      <c r="BZ332" s="5">
        <v>4082.76</v>
      </c>
      <c r="CA332" s="5">
        <v>3454.82</v>
      </c>
      <c r="CB332" s="5">
        <v>5974.12</v>
      </c>
      <c r="CC332" s="6">
        <f t="shared" si="77"/>
        <v>4503.9000000000005</v>
      </c>
      <c r="CD332" s="5">
        <v>4083.59</v>
      </c>
      <c r="CE332" s="5">
        <v>3780.61</v>
      </c>
      <c r="CF332" s="5">
        <v>2001.6</v>
      </c>
      <c r="CG332" s="6">
        <f t="shared" si="76"/>
        <v>3288.6000000000004</v>
      </c>
      <c r="CH332" s="5">
        <v>120.11</v>
      </c>
      <c r="CI332" s="5">
        <v>395.77</v>
      </c>
      <c r="CJ332" s="5">
        <v>159.19999999999999</v>
      </c>
      <c r="CK332" s="6">
        <f t="shared" si="90"/>
        <v>225.02666666666664</v>
      </c>
      <c r="CL332" s="7">
        <f t="shared" si="88"/>
        <v>4.9962624984272876E-2</v>
      </c>
      <c r="CM332" s="5">
        <f t="shared" si="89"/>
        <v>0.73016718843668815</v>
      </c>
      <c r="CP332" s="8" t="s">
        <v>70520</v>
      </c>
      <c r="CQ332" s="8" t="s">
        <v>69906</v>
      </c>
      <c r="CR332" s="8" t="s">
        <v>48968</v>
      </c>
      <c r="CS332" s="3" t="s">
        <v>44597</v>
      </c>
      <c r="CT332" s="8" t="s">
        <v>48969</v>
      </c>
      <c r="CU332" s="8" t="s">
        <v>48344</v>
      </c>
      <c r="CV332" s="8" t="s">
        <v>48970</v>
      </c>
    </row>
    <row r="333" spans="4:100">
      <c r="D333" s="22" t="s">
        <v>7394</v>
      </c>
      <c r="E333" s="22" t="s">
        <v>46160</v>
      </c>
      <c r="F333" s="22" t="s">
        <v>46161</v>
      </c>
      <c r="G333" s="22" t="s">
        <v>7393</v>
      </c>
      <c r="H333" s="22">
        <v>100226</v>
      </c>
      <c r="I333" s="22" t="s">
        <v>7392</v>
      </c>
      <c r="J333" s="22">
        <v>1211.23</v>
      </c>
      <c r="K333" s="22">
        <v>1063.58</v>
      </c>
      <c r="L333" s="22">
        <v>1767.82</v>
      </c>
      <c r="M333" s="23">
        <f t="shared" si="78"/>
        <v>1347.5433333333333</v>
      </c>
      <c r="N333" s="22">
        <v>975.09</v>
      </c>
      <c r="O333" s="22">
        <v>3603.08</v>
      </c>
      <c r="P333" s="22">
        <v>578.6</v>
      </c>
      <c r="Q333" s="23">
        <f t="shared" si="79"/>
        <v>1718.9233333333334</v>
      </c>
      <c r="R333" s="22">
        <v>1095.3599999999999</v>
      </c>
      <c r="S333" s="22">
        <v>458.16</v>
      </c>
      <c r="T333" s="22">
        <v>713.9</v>
      </c>
      <c r="U333" s="23">
        <f t="shared" si="80"/>
        <v>755.80666666666673</v>
      </c>
      <c r="V333" s="24">
        <f t="shared" si="81"/>
        <v>0.56087744859163469</v>
      </c>
      <c r="W333" s="22">
        <f t="shared" si="82"/>
        <v>1.2755978162730699</v>
      </c>
      <c r="Z333" s="8" t="s">
        <v>76023</v>
      </c>
      <c r="AA333" s="8" t="s">
        <v>69906</v>
      </c>
      <c r="AB333" s="8" t="s">
        <v>57667</v>
      </c>
      <c r="AC333" s="3" t="s">
        <v>43980</v>
      </c>
      <c r="AD333" s="8" t="s">
        <v>57668</v>
      </c>
      <c r="AE333" s="8" t="s">
        <v>48344</v>
      </c>
      <c r="AF333" s="8" t="s">
        <v>57669</v>
      </c>
      <c r="AL333" s="31" t="s">
        <v>2353</v>
      </c>
      <c r="AM333" s="31" t="s">
        <v>36806</v>
      </c>
      <c r="AN333" s="31" t="s">
        <v>36807</v>
      </c>
      <c r="AO333" s="31" t="s">
        <v>2489</v>
      </c>
      <c r="AP333" s="31">
        <v>12874</v>
      </c>
      <c r="AQ333" s="31" t="s">
        <v>2488</v>
      </c>
      <c r="AR333" s="31">
        <v>174.35</v>
      </c>
      <c r="AS333" s="31">
        <v>253.27</v>
      </c>
      <c r="AT333" s="31">
        <v>59.87</v>
      </c>
      <c r="AU333" s="32">
        <f t="shared" si="83"/>
        <v>162.49666666666667</v>
      </c>
      <c r="AV333" s="31">
        <v>247.92</v>
      </c>
      <c r="AW333" s="31">
        <v>313.77999999999997</v>
      </c>
      <c r="AX333" s="31">
        <v>291.19</v>
      </c>
      <c r="AY333" s="32">
        <f t="shared" si="84"/>
        <v>284.29666666666662</v>
      </c>
      <c r="AZ333" s="31">
        <v>545.42999999999995</v>
      </c>
      <c r="BA333" s="31">
        <v>107.25</v>
      </c>
      <c r="BB333" s="31">
        <v>426.62</v>
      </c>
      <c r="BC333" s="32">
        <f t="shared" si="85"/>
        <v>359.76666666666665</v>
      </c>
      <c r="BD333" s="33">
        <f t="shared" si="86"/>
        <v>2.2139941332129887</v>
      </c>
      <c r="BE333" s="31">
        <f t="shared" si="87"/>
        <v>1.7495538370017845</v>
      </c>
      <c r="BH333" s="8" t="s">
        <v>80199</v>
      </c>
      <c r="BI333" s="8" t="s">
        <v>69906</v>
      </c>
      <c r="BJ333" s="8" t="s">
        <v>65940</v>
      </c>
      <c r="BK333" s="3" t="s">
        <v>35981</v>
      </c>
      <c r="BL333" s="8" t="s">
        <v>65941</v>
      </c>
      <c r="BM333" s="8" t="s">
        <v>48344</v>
      </c>
      <c r="BN333" s="8" t="s">
        <v>65942</v>
      </c>
      <c r="BT333" s="5" t="s">
        <v>31584</v>
      </c>
      <c r="BU333" s="5" t="s">
        <v>39189</v>
      </c>
      <c r="BV333" s="5" t="s">
        <v>39190</v>
      </c>
      <c r="BW333" s="5" t="s">
        <v>31583</v>
      </c>
      <c r="BX333" s="5">
        <v>103733</v>
      </c>
      <c r="BY333" s="5" t="s">
        <v>31582</v>
      </c>
      <c r="BZ333" s="5">
        <v>1212.45</v>
      </c>
      <c r="CA333" s="5">
        <v>606.69000000000005</v>
      </c>
      <c r="CB333" s="5">
        <v>2150.9899999999998</v>
      </c>
      <c r="CC333" s="6">
        <f t="shared" si="77"/>
        <v>1323.3766666666668</v>
      </c>
      <c r="CD333" s="5">
        <v>1334.64</v>
      </c>
      <c r="CE333" s="5">
        <v>277.25</v>
      </c>
      <c r="CF333" s="5">
        <v>63.48</v>
      </c>
      <c r="CG333" s="6">
        <f t="shared" si="76"/>
        <v>558.45666666666671</v>
      </c>
      <c r="CH333" s="5">
        <v>56.55</v>
      </c>
      <c r="CI333" s="5">
        <v>54.31</v>
      </c>
      <c r="CJ333" s="5">
        <v>87.88</v>
      </c>
      <c r="CK333" s="6">
        <f t="shared" si="90"/>
        <v>66.24666666666667</v>
      </c>
      <c r="CL333" s="7">
        <f t="shared" si="88"/>
        <v>5.0058814195001168E-2</v>
      </c>
      <c r="CM333" s="5">
        <f t="shared" si="89"/>
        <v>0.4219937382403095</v>
      </c>
      <c r="CP333" s="8" t="s">
        <v>70521</v>
      </c>
      <c r="CQ333" s="8" t="s">
        <v>48360</v>
      </c>
      <c r="CR333" s="8" t="s">
        <v>70522</v>
      </c>
      <c r="CS333" s="3" t="s">
        <v>70523</v>
      </c>
      <c r="CT333" s="8" t="s">
        <v>70524</v>
      </c>
      <c r="CU333" s="8" t="s">
        <v>48590</v>
      </c>
      <c r="CV333" s="8" t="s">
        <v>70525</v>
      </c>
    </row>
    <row r="334" spans="4:100">
      <c r="D334" s="22" t="s">
        <v>11456</v>
      </c>
      <c r="E334" s="22" t="s">
        <v>34102</v>
      </c>
      <c r="F334" s="22" t="s">
        <v>34103</v>
      </c>
      <c r="G334" s="22" t="s">
        <v>11455</v>
      </c>
      <c r="H334" s="22">
        <v>11792</v>
      </c>
      <c r="I334" s="22" t="s">
        <v>11454</v>
      </c>
      <c r="J334" s="22">
        <v>390.47</v>
      </c>
      <c r="K334" s="22">
        <v>432.12</v>
      </c>
      <c r="L334" s="22">
        <v>594.67999999999995</v>
      </c>
      <c r="M334" s="23">
        <f t="shared" si="78"/>
        <v>472.42333333333335</v>
      </c>
      <c r="N334" s="22">
        <v>773.76</v>
      </c>
      <c r="O334" s="22">
        <v>672.33</v>
      </c>
      <c r="P334" s="22">
        <v>950.94</v>
      </c>
      <c r="Q334" s="23">
        <f t="shared" si="79"/>
        <v>799.0100000000001</v>
      </c>
      <c r="R334" s="22">
        <v>366.97</v>
      </c>
      <c r="S334" s="22">
        <v>267.81</v>
      </c>
      <c r="T334" s="22">
        <v>160.41</v>
      </c>
      <c r="U334" s="23">
        <f t="shared" si="80"/>
        <v>265.06333333333333</v>
      </c>
      <c r="V334" s="24">
        <f t="shared" si="81"/>
        <v>0.56107163772605073</v>
      </c>
      <c r="W334" s="22">
        <f t="shared" si="82"/>
        <v>1.6913008812717409</v>
      </c>
      <c r="Z334" s="8" t="s">
        <v>76024</v>
      </c>
      <c r="AA334" s="8" t="s">
        <v>69906</v>
      </c>
      <c r="AB334" s="8" t="s">
        <v>57670</v>
      </c>
      <c r="AC334" s="3" t="s">
        <v>39031</v>
      </c>
      <c r="AD334" s="8" t="s">
        <v>57671</v>
      </c>
      <c r="AE334" s="8" t="s">
        <v>48344</v>
      </c>
      <c r="AF334" s="8" t="s">
        <v>57672</v>
      </c>
      <c r="AL334" s="31" t="s">
        <v>13988</v>
      </c>
      <c r="AM334" s="31" t="s">
        <v>38240</v>
      </c>
      <c r="AN334" s="31" t="s">
        <v>38241</v>
      </c>
      <c r="AO334" s="31" t="s">
        <v>13987</v>
      </c>
      <c r="AP334" s="31" t="s">
        <v>13986</v>
      </c>
      <c r="AQ334" s="31" t="s">
        <v>13985</v>
      </c>
      <c r="AR334" s="31">
        <v>766.81</v>
      </c>
      <c r="AS334" s="31">
        <v>794.42</v>
      </c>
      <c r="AT334" s="31">
        <v>338.94</v>
      </c>
      <c r="AU334" s="32">
        <f t="shared" si="83"/>
        <v>633.39</v>
      </c>
      <c r="AV334" s="31">
        <v>591.37</v>
      </c>
      <c r="AW334" s="31">
        <v>556.86</v>
      </c>
      <c r="AX334" s="31">
        <v>489.6</v>
      </c>
      <c r="AY334" s="32">
        <f t="shared" si="84"/>
        <v>545.94333333333327</v>
      </c>
      <c r="AZ334" s="31">
        <v>1328.41</v>
      </c>
      <c r="BA334" s="31">
        <v>1317.58</v>
      </c>
      <c r="BB334" s="31">
        <v>1562.58</v>
      </c>
      <c r="BC334" s="32">
        <f t="shared" si="85"/>
        <v>1402.8566666666666</v>
      </c>
      <c r="BD334" s="33">
        <f t="shared" si="86"/>
        <v>2.2148386723293179</v>
      </c>
      <c r="BE334" s="31">
        <f t="shared" si="87"/>
        <v>0.86193866864543689</v>
      </c>
      <c r="BH334" s="8" t="s">
        <v>74590</v>
      </c>
      <c r="BI334" s="8" t="s">
        <v>69906</v>
      </c>
      <c r="BJ334" s="8" t="s">
        <v>55226</v>
      </c>
      <c r="BK334" s="3" t="s">
        <v>38066</v>
      </c>
      <c r="BL334" s="8" t="s">
        <v>55227</v>
      </c>
      <c r="BM334" s="8" t="s">
        <v>48344</v>
      </c>
      <c r="BN334" s="8" t="s">
        <v>55228</v>
      </c>
      <c r="BT334" s="5" t="s">
        <v>13003</v>
      </c>
      <c r="BU334" s="5" t="s">
        <v>42212</v>
      </c>
      <c r="BV334" s="5" t="s">
        <v>42213</v>
      </c>
      <c r="BW334" s="5" t="s">
        <v>13002</v>
      </c>
      <c r="BX334" s="5">
        <v>19899</v>
      </c>
      <c r="BY334" s="5" t="s">
        <v>13001</v>
      </c>
      <c r="BZ334" s="5">
        <v>623.61</v>
      </c>
      <c r="CA334" s="5">
        <v>1056.6199999999999</v>
      </c>
      <c r="CB334" s="5">
        <v>1948.32</v>
      </c>
      <c r="CC334" s="6">
        <f t="shared" si="77"/>
        <v>1209.5166666666667</v>
      </c>
      <c r="CD334" s="5">
        <v>771.64</v>
      </c>
      <c r="CE334" s="5">
        <v>3029.73</v>
      </c>
      <c r="CF334" s="5">
        <v>1904.07</v>
      </c>
      <c r="CG334" s="6">
        <f t="shared" si="76"/>
        <v>1901.8133333333333</v>
      </c>
      <c r="CH334" s="5">
        <v>95.05</v>
      </c>
      <c r="CI334" s="5">
        <v>46.96</v>
      </c>
      <c r="CJ334" s="5">
        <v>39.9</v>
      </c>
      <c r="CK334" s="6">
        <f t="shared" si="90"/>
        <v>60.636666666666663</v>
      </c>
      <c r="CL334" s="7">
        <f t="shared" si="88"/>
        <v>5.0132973226219839E-2</v>
      </c>
      <c r="CM334" s="5">
        <f t="shared" si="89"/>
        <v>1.5723746400077165</v>
      </c>
      <c r="CP334" s="8" t="s">
        <v>70521</v>
      </c>
      <c r="CQ334" s="8" t="s">
        <v>69906</v>
      </c>
      <c r="CR334" s="8" t="s">
        <v>70522</v>
      </c>
      <c r="CS334" s="3" t="s">
        <v>70523</v>
      </c>
      <c r="CT334" s="8" t="s">
        <v>70524</v>
      </c>
      <c r="CU334" s="8" t="s">
        <v>48590</v>
      </c>
      <c r="CV334" s="8" t="s">
        <v>70525</v>
      </c>
    </row>
    <row r="335" spans="4:100">
      <c r="D335" s="22" t="s">
        <v>26294</v>
      </c>
      <c r="E335" s="22" t="s">
        <v>39997</v>
      </c>
      <c r="F335" s="22" t="s">
        <v>39998</v>
      </c>
      <c r="G335" s="22" t="s">
        <v>26293</v>
      </c>
      <c r="H335" s="22">
        <v>76261</v>
      </c>
      <c r="I335" s="22" t="s">
        <v>26292</v>
      </c>
      <c r="J335" s="22">
        <v>623.26</v>
      </c>
      <c r="K335" s="22">
        <v>261.61</v>
      </c>
      <c r="L335" s="22">
        <v>197.04</v>
      </c>
      <c r="M335" s="23">
        <f t="shared" si="78"/>
        <v>360.63666666666671</v>
      </c>
      <c r="N335" s="22">
        <v>157.31</v>
      </c>
      <c r="O335" s="22">
        <v>263.85000000000002</v>
      </c>
      <c r="P335" s="22">
        <v>119.42</v>
      </c>
      <c r="Q335" s="23">
        <f t="shared" si="79"/>
        <v>180.19333333333336</v>
      </c>
      <c r="R335" s="22">
        <v>94.34</v>
      </c>
      <c r="S335" s="22">
        <v>457.18</v>
      </c>
      <c r="T335" s="22">
        <v>55.69</v>
      </c>
      <c r="U335" s="23">
        <f t="shared" si="80"/>
        <v>202.40333333333334</v>
      </c>
      <c r="V335" s="24">
        <f t="shared" si="81"/>
        <v>0.56123892005804543</v>
      </c>
      <c r="W335" s="22">
        <f t="shared" si="82"/>
        <v>0.49965339076263277</v>
      </c>
      <c r="Z335" s="8" t="s">
        <v>76025</v>
      </c>
      <c r="AA335" s="8" t="s">
        <v>69906</v>
      </c>
      <c r="AB335" s="8" t="s">
        <v>57673</v>
      </c>
      <c r="AC335" s="3" t="s">
        <v>45132</v>
      </c>
      <c r="AD335" s="8" t="s">
        <v>57674</v>
      </c>
      <c r="AE335" s="8" t="s">
        <v>48344</v>
      </c>
      <c r="AF335" s="8" t="s">
        <v>57675</v>
      </c>
      <c r="AL335" s="31" t="s">
        <v>21464</v>
      </c>
      <c r="AM335" s="31" t="s">
        <v>47802</v>
      </c>
      <c r="AN335" s="31" t="s">
        <v>47803</v>
      </c>
      <c r="AO335" s="31" t="s">
        <v>21462</v>
      </c>
      <c r="AP335" s="31" t="s">
        <v>21461</v>
      </c>
      <c r="AQ335" s="31" t="s">
        <v>21460</v>
      </c>
      <c r="AR335" s="31">
        <v>205.05</v>
      </c>
      <c r="AS335" s="31">
        <v>264.99</v>
      </c>
      <c r="AT335" s="31">
        <v>1443.2</v>
      </c>
      <c r="AU335" s="32">
        <f t="shared" si="83"/>
        <v>637.74666666666667</v>
      </c>
      <c r="AV335" s="31">
        <v>488.47</v>
      </c>
      <c r="AW335" s="31">
        <v>698.73</v>
      </c>
      <c r="AX335" s="31">
        <v>770.56</v>
      </c>
      <c r="AY335" s="32">
        <f t="shared" si="84"/>
        <v>652.5866666666667</v>
      </c>
      <c r="AZ335" s="31">
        <v>1114.74</v>
      </c>
      <c r="BA335" s="31">
        <v>1111.1300000000001</v>
      </c>
      <c r="BB335" s="31">
        <v>2011.65</v>
      </c>
      <c r="BC335" s="32">
        <f t="shared" si="85"/>
        <v>1412.5066666666669</v>
      </c>
      <c r="BD335" s="33">
        <f t="shared" si="86"/>
        <v>2.2148397482804043</v>
      </c>
      <c r="BE335" s="31">
        <f t="shared" si="87"/>
        <v>1.0232694277769647</v>
      </c>
      <c r="BH335" s="8" t="s">
        <v>80200</v>
      </c>
      <c r="BI335" s="8" t="s">
        <v>69906</v>
      </c>
      <c r="BJ335" s="8" t="s">
        <v>65943</v>
      </c>
      <c r="BK335" s="3" t="s">
        <v>41835</v>
      </c>
      <c r="BL335" s="8" t="s">
        <v>65944</v>
      </c>
      <c r="BM335" s="8" t="s">
        <v>48344</v>
      </c>
      <c r="BN335" s="8" t="s">
        <v>65945</v>
      </c>
      <c r="BT335" s="5" t="s">
        <v>24691</v>
      </c>
      <c r="BU335" s="5" t="s">
        <v>35642</v>
      </c>
      <c r="BV335" s="5" t="s">
        <v>35643</v>
      </c>
      <c r="BW335" s="5" t="s">
        <v>24690</v>
      </c>
      <c r="BX335" s="5">
        <v>17882</v>
      </c>
      <c r="BY335" s="5" t="s">
        <v>24689</v>
      </c>
      <c r="BZ335" s="5">
        <v>3423.29</v>
      </c>
      <c r="CA335" s="5">
        <v>2267.91</v>
      </c>
      <c r="CB335" s="5">
        <v>2487.0700000000002</v>
      </c>
      <c r="CC335" s="6">
        <f t="shared" si="77"/>
        <v>2726.09</v>
      </c>
      <c r="CD335" s="5">
        <v>1978.67</v>
      </c>
      <c r="CE335" s="5">
        <v>2090.14</v>
      </c>
      <c r="CF335" s="5">
        <v>1031.6400000000001</v>
      </c>
      <c r="CG335" s="6">
        <f t="shared" si="76"/>
        <v>1700.1499999999999</v>
      </c>
      <c r="CH335" s="5">
        <v>266.58999999999997</v>
      </c>
      <c r="CI335" s="5">
        <v>42.46</v>
      </c>
      <c r="CJ335" s="5">
        <v>101.78</v>
      </c>
      <c r="CK335" s="6">
        <f t="shared" si="90"/>
        <v>136.9433333333333</v>
      </c>
      <c r="CL335" s="7">
        <f t="shared" si="88"/>
        <v>5.023434051455869E-2</v>
      </c>
      <c r="CM335" s="5">
        <f t="shared" si="89"/>
        <v>0.62365879336338848</v>
      </c>
      <c r="CP335" s="8" t="s">
        <v>70526</v>
      </c>
      <c r="CQ335" s="8" t="s">
        <v>48346</v>
      </c>
      <c r="CR335" s="8" t="s">
        <v>48347</v>
      </c>
      <c r="CS335" s="3" t="s">
        <v>48346</v>
      </c>
      <c r="CT335" s="8" t="s">
        <v>48346</v>
      </c>
      <c r="CU335" s="8" t="s">
        <v>48346</v>
      </c>
      <c r="CV335" s="8" t="s">
        <v>48346</v>
      </c>
    </row>
    <row r="336" spans="4:100">
      <c r="D336" s="22" t="s">
        <v>27723</v>
      </c>
      <c r="E336" s="22" t="s">
        <v>33517</v>
      </c>
      <c r="F336" s="22" t="s">
        <v>33518</v>
      </c>
      <c r="G336" s="22" t="s">
        <v>25515</v>
      </c>
      <c r="H336" s="22" t="s">
        <v>25514</v>
      </c>
      <c r="I336" s="22" t="s">
        <v>23096</v>
      </c>
      <c r="J336" s="22">
        <v>3707.03</v>
      </c>
      <c r="K336" s="22">
        <v>3252.37</v>
      </c>
      <c r="L336" s="22">
        <v>2108.52</v>
      </c>
      <c r="M336" s="23">
        <f t="shared" si="78"/>
        <v>3022.64</v>
      </c>
      <c r="N336" s="22">
        <v>4337.75</v>
      </c>
      <c r="O336" s="22">
        <v>4298.49</v>
      </c>
      <c r="P336" s="22">
        <v>3297.11</v>
      </c>
      <c r="Q336" s="23">
        <f t="shared" si="79"/>
        <v>3977.7833333333333</v>
      </c>
      <c r="R336" s="22">
        <v>2262.0100000000002</v>
      </c>
      <c r="S336" s="22">
        <v>1929.39</v>
      </c>
      <c r="T336" s="22">
        <v>898.97</v>
      </c>
      <c r="U336" s="23">
        <f t="shared" si="80"/>
        <v>1696.7900000000002</v>
      </c>
      <c r="V336" s="24">
        <f t="shared" si="81"/>
        <v>0.56136026784532733</v>
      </c>
      <c r="W336" s="22">
        <f t="shared" si="82"/>
        <v>1.3159963916752684</v>
      </c>
      <c r="Z336" s="8" t="s">
        <v>76026</v>
      </c>
      <c r="AA336" s="8" t="s">
        <v>69906</v>
      </c>
      <c r="AB336" s="8" t="s">
        <v>57676</v>
      </c>
      <c r="AC336" s="3" t="s">
        <v>41480</v>
      </c>
      <c r="AD336" s="8" t="s">
        <v>57677</v>
      </c>
      <c r="AE336" s="8" t="s">
        <v>48344</v>
      </c>
      <c r="AF336" s="8" t="s">
        <v>57678</v>
      </c>
      <c r="AL336" s="31" t="s">
        <v>14712</v>
      </c>
      <c r="AM336" s="31" t="s">
        <v>37171</v>
      </c>
      <c r="AN336" s="31" t="s">
        <v>37172</v>
      </c>
      <c r="AO336" s="31" t="s">
        <v>14711</v>
      </c>
      <c r="AP336" s="31">
        <v>18708</v>
      </c>
      <c r="AQ336" s="31" t="s">
        <v>14710</v>
      </c>
      <c r="AR336" s="31">
        <v>536.92999999999995</v>
      </c>
      <c r="AS336" s="31">
        <v>749.39</v>
      </c>
      <c r="AT336" s="31">
        <v>977.59</v>
      </c>
      <c r="AU336" s="32">
        <f t="shared" si="83"/>
        <v>754.63666666666666</v>
      </c>
      <c r="AV336" s="31">
        <v>1012.52</v>
      </c>
      <c r="AW336" s="31">
        <v>1184.43</v>
      </c>
      <c r="AX336" s="31">
        <v>840.46</v>
      </c>
      <c r="AY336" s="32">
        <f t="shared" si="84"/>
        <v>1012.4699999999999</v>
      </c>
      <c r="AZ336" s="31">
        <v>1834.35</v>
      </c>
      <c r="BA336" s="31">
        <v>1515.93</v>
      </c>
      <c r="BB336" s="31">
        <v>1664.08</v>
      </c>
      <c r="BC336" s="32">
        <f t="shared" si="85"/>
        <v>1671.4533333333331</v>
      </c>
      <c r="BD336" s="33">
        <f t="shared" si="86"/>
        <v>2.2149113701516403</v>
      </c>
      <c r="BE336" s="31">
        <f t="shared" si="87"/>
        <v>1.341665525573013</v>
      </c>
      <c r="BH336" s="8" t="s">
        <v>80201</v>
      </c>
      <c r="BI336" s="8" t="s">
        <v>69906</v>
      </c>
      <c r="BJ336" s="8" t="s">
        <v>65946</v>
      </c>
      <c r="BK336" s="3" t="s">
        <v>40133</v>
      </c>
      <c r="BL336" s="8" t="s">
        <v>65947</v>
      </c>
      <c r="BM336" s="8" t="s">
        <v>48344</v>
      </c>
      <c r="BN336" s="8" t="s">
        <v>65948</v>
      </c>
      <c r="BT336" s="5" t="s">
        <v>28733</v>
      </c>
      <c r="BU336" s="5" t="s">
        <v>39271</v>
      </c>
      <c r="BV336" s="5" t="s">
        <v>40417</v>
      </c>
      <c r="BW336" s="5" t="s">
        <v>28732</v>
      </c>
      <c r="BX336" s="5">
        <v>224742</v>
      </c>
      <c r="BY336" s="5" t="s">
        <v>28731</v>
      </c>
      <c r="BZ336" s="5">
        <v>883.09</v>
      </c>
      <c r="CA336" s="5">
        <v>3544.01</v>
      </c>
      <c r="CB336" s="5">
        <v>665.39</v>
      </c>
      <c r="CC336" s="6">
        <f t="shared" si="77"/>
        <v>1697.4966666666669</v>
      </c>
      <c r="CD336" s="5">
        <v>517.89</v>
      </c>
      <c r="CE336" s="5">
        <v>672.23</v>
      </c>
      <c r="CF336" s="5">
        <v>336.08</v>
      </c>
      <c r="CG336" s="6">
        <f t="shared" ref="CG336:CG399" si="91">+AVERAGE(CD336:CF336)</f>
        <v>508.73333333333329</v>
      </c>
      <c r="CH336" s="5">
        <v>102.83</v>
      </c>
      <c r="CI336" s="5">
        <v>88.38</v>
      </c>
      <c r="CJ336" s="5">
        <v>66.05</v>
      </c>
      <c r="CK336" s="6">
        <f t="shared" si="90"/>
        <v>85.75333333333333</v>
      </c>
      <c r="CL336" s="7">
        <f t="shared" si="88"/>
        <v>5.051752678944877E-2</v>
      </c>
      <c r="CM336" s="5">
        <f t="shared" si="89"/>
        <v>0.29969621933474583</v>
      </c>
      <c r="CP336" s="8" t="s">
        <v>70527</v>
      </c>
      <c r="CQ336" s="8" t="s">
        <v>69906</v>
      </c>
      <c r="CR336" s="8" t="s">
        <v>48971</v>
      </c>
      <c r="CS336" s="3" t="s">
        <v>48972</v>
      </c>
      <c r="CT336" s="8" t="s">
        <v>48973</v>
      </c>
      <c r="CU336" s="8" t="s">
        <v>48344</v>
      </c>
      <c r="CV336" s="8" t="s">
        <v>48974</v>
      </c>
    </row>
    <row r="337" spans="4:100">
      <c r="D337" s="22" t="s">
        <v>27761</v>
      </c>
      <c r="E337" s="22" t="s">
        <v>40336</v>
      </c>
      <c r="F337" s="22" t="s">
        <v>40337</v>
      </c>
      <c r="G337" s="22" t="s">
        <v>27760</v>
      </c>
      <c r="H337" s="22" t="s">
        <v>27759</v>
      </c>
      <c r="I337" s="22" t="s">
        <v>27758</v>
      </c>
      <c r="J337" s="22">
        <v>2946.61</v>
      </c>
      <c r="K337" s="22">
        <v>2878.38</v>
      </c>
      <c r="L337" s="22">
        <v>2302.0100000000002</v>
      </c>
      <c r="M337" s="23">
        <f t="shared" si="78"/>
        <v>2709</v>
      </c>
      <c r="N337" s="22">
        <v>3945.78</v>
      </c>
      <c r="O337" s="22">
        <v>3092.19</v>
      </c>
      <c r="P337" s="22">
        <v>2628.74</v>
      </c>
      <c r="Q337" s="23">
        <f t="shared" si="79"/>
        <v>3222.2366666666662</v>
      </c>
      <c r="R337" s="22">
        <v>1588.26</v>
      </c>
      <c r="S337" s="22">
        <v>1488.77</v>
      </c>
      <c r="T337" s="22">
        <v>1486.59</v>
      </c>
      <c r="U337" s="23">
        <f t="shared" si="80"/>
        <v>1521.2066666666667</v>
      </c>
      <c r="V337" s="24">
        <f t="shared" si="81"/>
        <v>0.56153808293343177</v>
      </c>
      <c r="W337" s="22">
        <f t="shared" si="82"/>
        <v>1.1894561338747383</v>
      </c>
      <c r="Z337" s="8" t="s">
        <v>76027</v>
      </c>
      <c r="AA337" s="8" t="s">
        <v>69906</v>
      </c>
      <c r="AB337" s="8" t="s">
        <v>57679</v>
      </c>
      <c r="AC337" s="3" t="s">
        <v>37347</v>
      </c>
      <c r="AD337" s="8" t="s">
        <v>57680</v>
      </c>
      <c r="AE337" s="8" t="s">
        <v>48344</v>
      </c>
      <c r="AF337" s="8" t="s">
        <v>57681</v>
      </c>
      <c r="AL337" s="31" t="s">
        <v>3232</v>
      </c>
      <c r="AM337" s="31" t="s">
        <v>41024</v>
      </c>
      <c r="AN337" s="31" t="s">
        <v>43676</v>
      </c>
      <c r="AO337" s="31" t="s">
        <v>3231</v>
      </c>
      <c r="AP337" s="31">
        <v>102774</v>
      </c>
      <c r="AQ337" s="31" t="s">
        <v>3230</v>
      </c>
      <c r="AR337" s="31">
        <v>211.99</v>
      </c>
      <c r="AS337" s="31">
        <v>710.86</v>
      </c>
      <c r="AT337" s="31">
        <v>266.29000000000002</v>
      </c>
      <c r="AU337" s="32">
        <f t="shared" si="83"/>
        <v>396.38000000000005</v>
      </c>
      <c r="AV337" s="31">
        <v>559.96</v>
      </c>
      <c r="AW337" s="31">
        <v>365.87</v>
      </c>
      <c r="AX337" s="31">
        <v>657.87</v>
      </c>
      <c r="AY337" s="32">
        <f t="shared" si="84"/>
        <v>527.9</v>
      </c>
      <c r="AZ337" s="31">
        <v>712.56</v>
      </c>
      <c r="BA337" s="31">
        <v>1221.58</v>
      </c>
      <c r="BB337" s="31">
        <v>699.81</v>
      </c>
      <c r="BC337" s="32">
        <f t="shared" si="85"/>
        <v>877.98333333333323</v>
      </c>
      <c r="BD337" s="33">
        <f t="shared" si="86"/>
        <v>2.2150041206249891</v>
      </c>
      <c r="BE337" s="31">
        <f t="shared" si="87"/>
        <v>1.3318028154800947</v>
      </c>
      <c r="BH337" s="8" t="s">
        <v>74010</v>
      </c>
      <c r="BI337" s="8" t="s">
        <v>69906</v>
      </c>
      <c r="BJ337" s="8" t="s">
        <v>54110</v>
      </c>
      <c r="BK337" s="3" t="s">
        <v>54111</v>
      </c>
      <c r="BL337" s="8" t="s">
        <v>54112</v>
      </c>
      <c r="BM337" s="8" t="s">
        <v>48344</v>
      </c>
      <c r="BN337" s="8" t="s">
        <v>54113</v>
      </c>
      <c r="BT337" s="5" t="s">
        <v>29994</v>
      </c>
      <c r="BU337" s="5" t="s">
        <v>33653</v>
      </c>
      <c r="BV337" s="5" t="s">
        <v>33654</v>
      </c>
      <c r="BW337" s="5" t="s">
        <v>29992</v>
      </c>
      <c r="BX337" s="5">
        <v>20103</v>
      </c>
      <c r="BY337" s="5" t="s">
        <v>29991</v>
      </c>
      <c r="BZ337" s="5">
        <v>1549.74</v>
      </c>
      <c r="CA337" s="5">
        <v>1512.99</v>
      </c>
      <c r="CB337" s="5">
        <v>2038.39</v>
      </c>
      <c r="CC337" s="6">
        <f t="shared" si="77"/>
        <v>1700.3733333333332</v>
      </c>
      <c r="CD337" s="5">
        <v>542.6</v>
      </c>
      <c r="CE337" s="5">
        <v>676.86</v>
      </c>
      <c r="CF337" s="5">
        <v>731.56</v>
      </c>
      <c r="CG337" s="6">
        <f t="shared" si="91"/>
        <v>650.34</v>
      </c>
      <c r="CH337" s="5">
        <v>125.76</v>
      </c>
      <c r="CI337" s="5">
        <v>111.92</v>
      </c>
      <c r="CJ337" s="5">
        <v>20.149999999999999</v>
      </c>
      <c r="CK337" s="6">
        <f t="shared" si="90"/>
        <v>85.943333333333328</v>
      </c>
      <c r="CL337" s="7">
        <f t="shared" si="88"/>
        <v>5.0543802145411203E-2</v>
      </c>
      <c r="CM337" s="5">
        <f t="shared" si="89"/>
        <v>0.38246894799573433</v>
      </c>
      <c r="CP337" s="8" t="s">
        <v>70528</v>
      </c>
      <c r="CQ337" s="8" t="s">
        <v>48346</v>
      </c>
      <c r="CR337" s="8" t="s">
        <v>48347</v>
      </c>
      <c r="CS337" s="3" t="s">
        <v>48346</v>
      </c>
      <c r="CT337" s="8" t="s">
        <v>48346</v>
      </c>
      <c r="CU337" s="8" t="s">
        <v>48346</v>
      </c>
      <c r="CV337" s="8" t="s">
        <v>48346</v>
      </c>
    </row>
    <row r="338" spans="4:100">
      <c r="D338" s="22" t="s">
        <v>23089</v>
      </c>
      <c r="E338" s="22" t="s">
        <v>37757</v>
      </c>
      <c r="F338" s="22" t="s">
        <v>37758</v>
      </c>
      <c r="G338" s="22" t="s">
        <v>9428</v>
      </c>
      <c r="H338" s="22">
        <v>110033</v>
      </c>
      <c r="I338" s="22" t="s">
        <v>9427</v>
      </c>
      <c r="J338" s="22">
        <v>496.18</v>
      </c>
      <c r="K338" s="22">
        <v>585.88</v>
      </c>
      <c r="L338" s="22">
        <v>506.67</v>
      </c>
      <c r="M338" s="23">
        <f t="shared" si="78"/>
        <v>529.57666666666671</v>
      </c>
      <c r="N338" s="22">
        <v>422.67</v>
      </c>
      <c r="O338" s="22">
        <v>584.38</v>
      </c>
      <c r="P338" s="22">
        <v>946.25</v>
      </c>
      <c r="Q338" s="23">
        <f t="shared" si="79"/>
        <v>651.1</v>
      </c>
      <c r="R338" s="22">
        <v>289.88</v>
      </c>
      <c r="S338" s="22">
        <v>290.29000000000002</v>
      </c>
      <c r="T338" s="22">
        <v>312.23</v>
      </c>
      <c r="U338" s="23">
        <f t="shared" si="80"/>
        <v>297.4666666666667</v>
      </c>
      <c r="V338" s="24">
        <f t="shared" si="81"/>
        <v>0.56170652030237989</v>
      </c>
      <c r="W338" s="22">
        <f t="shared" si="82"/>
        <v>1.2294725976094112</v>
      </c>
      <c r="Z338" s="8" t="s">
        <v>76028</v>
      </c>
      <c r="AA338" s="8" t="s">
        <v>69906</v>
      </c>
      <c r="AB338" s="8" t="s">
        <v>57682</v>
      </c>
      <c r="AC338" s="3" t="s">
        <v>47321</v>
      </c>
      <c r="AD338" s="8" t="s">
        <v>57683</v>
      </c>
      <c r="AE338" s="8" t="s">
        <v>48344</v>
      </c>
      <c r="AF338" s="8" t="s">
        <v>57684</v>
      </c>
      <c r="AL338" s="31" t="s">
        <v>19168</v>
      </c>
      <c r="AM338" s="31" t="s">
        <v>46075</v>
      </c>
      <c r="AN338" s="31" t="s">
        <v>46076</v>
      </c>
      <c r="AO338" s="31" t="s">
        <v>19167</v>
      </c>
      <c r="AP338" s="31">
        <v>77877</v>
      </c>
      <c r="AQ338" s="31" t="s">
        <v>19166</v>
      </c>
      <c r="AR338" s="31">
        <v>566.07000000000005</v>
      </c>
      <c r="AS338" s="31">
        <v>441.27</v>
      </c>
      <c r="AT338" s="31">
        <v>492.46</v>
      </c>
      <c r="AU338" s="32">
        <f t="shared" si="83"/>
        <v>499.93333333333334</v>
      </c>
      <c r="AV338" s="31">
        <v>666.4</v>
      </c>
      <c r="AW338" s="31">
        <v>751.95</v>
      </c>
      <c r="AX338" s="31">
        <v>265</v>
      </c>
      <c r="AY338" s="32">
        <f t="shared" si="84"/>
        <v>561.11666666666667</v>
      </c>
      <c r="AZ338" s="31">
        <v>1217.51</v>
      </c>
      <c r="BA338" s="31">
        <v>1174.54</v>
      </c>
      <c r="BB338" s="31">
        <v>930.45</v>
      </c>
      <c r="BC338" s="32">
        <f t="shared" si="85"/>
        <v>1107.5</v>
      </c>
      <c r="BD338" s="33">
        <f t="shared" si="86"/>
        <v>2.215295372716362</v>
      </c>
      <c r="BE338" s="31">
        <f t="shared" si="87"/>
        <v>1.1223829843979198</v>
      </c>
      <c r="BH338" s="8" t="s">
        <v>78115</v>
      </c>
      <c r="BI338" s="8" t="s">
        <v>69906</v>
      </c>
      <c r="BJ338" s="8" t="s">
        <v>61708</v>
      </c>
      <c r="BK338" s="3" t="s">
        <v>36229</v>
      </c>
      <c r="BL338" s="8" t="s">
        <v>61709</v>
      </c>
      <c r="BM338" s="8" t="s">
        <v>48344</v>
      </c>
      <c r="BN338" s="8" t="s">
        <v>61710</v>
      </c>
      <c r="BT338" s="5" t="s">
        <v>26160</v>
      </c>
      <c r="BU338" s="5" t="s">
        <v>40438</v>
      </c>
      <c r="BV338" s="5" t="s">
        <v>40439</v>
      </c>
      <c r="BW338" s="5" t="s">
        <v>26159</v>
      </c>
      <c r="BX338" s="5">
        <v>12531</v>
      </c>
      <c r="BY338" s="5" t="s">
        <v>26158</v>
      </c>
      <c r="BZ338" s="5">
        <v>1201.54</v>
      </c>
      <c r="CA338" s="5">
        <v>1865.14</v>
      </c>
      <c r="CB338" s="5">
        <v>1405.65</v>
      </c>
      <c r="CC338" s="6">
        <f t="shared" si="77"/>
        <v>1490.7766666666666</v>
      </c>
      <c r="CD338" s="5">
        <v>1731.38</v>
      </c>
      <c r="CE338" s="5">
        <v>1763.94</v>
      </c>
      <c r="CF338" s="5">
        <v>1731.3</v>
      </c>
      <c r="CG338" s="6">
        <f t="shared" si="91"/>
        <v>1742.2066666666667</v>
      </c>
      <c r="CH338" s="5">
        <v>124.32</v>
      </c>
      <c r="CI338" s="5">
        <v>73.98</v>
      </c>
      <c r="CJ338" s="5">
        <v>28.04</v>
      </c>
      <c r="CK338" s="6">
        <f t="shared" si="90"/>
        <v>75.446666666666673</v>
      </c>
      <c r="CL338" s="7">
        <f t="shared" si="88"/>
        <v>5.0608966690740623E-2</v>
      </c>
      <c r="CM338" s="5">
        <f t="shared" si="89"/>
        <v>1.1686570534821894</v>
      </c>
      <c r="CP338" s="8" t="s">
        <v>70529</v>
      </c>
      <c r="CQ338" s="8" t="s">
        <v>69906</v>
      </c>
      <c r="CR338" s="8" t="s">
        <v>48975</v>
      </c>
      <c r="CS338" s="3" t="s">
        <v>34691</v>
      </c>
      <c r="CT338" s="8" t="s">
        <v>48976</v>
      </c>
      <c r="CU338" s="8" t="s">
        <v>48344</v>
      </c>
      <c r="CV338" s="8" t="s">
        <v>48977</v>
      </c>
    </row>
    <row r="339" spans="4:100">
      <c r="D339" s="22" t="s">
        <v>6560</v>
      </c>
      <c r="E339" s="22" t="s">
        <v>46140</v>
      </c>
      <c r="F339" s="22" t="s">
        <v>46141</v>
      </c>
      <c r="G339" s="22" t="s">
        <v>6559</v>
      </c>
      <c r="H339" s="22">
        <v>12570</v>
      </c>
      <c r="I339" s="22" t="s">
        <v>6558</v>
      </c>
      <c r="J339" s="22">
        <v>368.77</v>
      </c>
      <c r="K339" s="22">
        <v>1320.21</v>
      </c>
      <c r="L339" s="22">
        <v>382.4</v>
      </c>
      <c r="M339" s="23">
        <f t="shared" si="78"/>
        <v>690.46</v>
      </c>
      <c r="N339" s="22">
        <v>356.91</v>
      </c>
      <c r="O339" s="22">
        <v>1021.3</v>
      </c>
      <c r="P339" s="22">
        <v>260.13</v>
      </c>
      <c r="Q339" s="23">
        <f t="shared" si="79"/>
        <v>546.11333333333334</v>
      </c>
      <c r="R339" s="22">
        <v>310.63</v>
      </c>
      <c r="S339" s="22">
        <v>788.32</v>
      </c>
      <c r="T339" s="22">
        <v>65.209999999999994</v>
      </c>
      <c r="U339" s="23">
        <f t="shared" si="80"/>
        <v>388.05333333333334</v>
      </c>
      <c r="V339" s="24">
        <f t="shared" si="81"/>
        <v>0.56202145429616968</v>
      </c>
      <c r="W339" s="22">
        <f t="shared" si="82"/>
        <v>0.79094130483059599</v>
      </c>
      <c r="Z339" s="8" t="s">
        <v>75176</v>
      </c>
      <c r="AA339" s="8" t="s">
        <v>69906</v>
      </c>
      <c r="AB339" s="8" t="s">
        <v>57685</v>
      </c>
      <c r="AC339" s="3" t="s">
        <v>38412</v>
      </c>
      <c r="AD339" s="8" t="s">
        <v>57686</v>
      </c>
      <c r="AE339" s="8" t="s">
        <v>48344</v>
      </c>
      <c r="AF339" s="8" t="s">
        <v>57687</v>
      </c>
      <c r="AL339" s="31" t="s">
        <v>23129</v>
      </c>
      <c r="AM339" s="31" t="s">
        <v>47957</v>
      </c>
      <c r="AN339" s="31" t="s">
        <v>47958</v>
      </c>
      <c r="AO339" s="31" t="s">
        <v>23128</v>
      </c>
      <c r="AP339" s="31">
        <v>71423</v>
      </c>
      <c r="AQ339" s="31" t="s">
        <v>23127</v>
      </c>
      <c r="AR339" s="31">
        <v>308.99</v>
      </c>
      <c r="AS339" s="31">
        <v>380.96</v>
      </c>
      <c r="AT339" s="31">
        <v>180.5</v>
      </c>
      <c r="AU339" s="32">
        <f t="shared" si="83"/>
        <v>290.15000000000003</v>
      </c>
      <c r="AV339" s="31">
        <v>568.1</v>
      </c>
      <c r="AW339" s="31">
        <v>230.42</v>
      </c>
      <c r="AX339" s="31">
        <v>102.06</v>
      </c>
      <c r="AY339" s="32">
        <f t="shared" si="84"/>
        <v>300.19333333333333</v>
      </c>
      <c r="AZ339" s="31">
        <v>756.2</v>
      </c>
      <c r="BA339" s="31">
        <v>626.36</v>
      </c>
      <c r="BB339" s="31">
        <v>546.15</v>
      </c>
      <c r="BC339" s="32">
        <f t="shared" si="85"/>
        <v>642.90333333333331</v>
      </c>
      <c r="BD339" s="33">
        <f t="shared" si="86"/>
        <v>2.2157619622034574</v>
      </c>
      <c r="BE339" s="31">
        <f t="shared" si="87"/>
        <v>1.0346142799701303</v>
      </c>
      <c r="BH339" s="8" t="s">
        <v>80202</v>
      </c>
      <c r="BI339" s="8" t="s">
        <v>69906</v>
      </c>
      <c r="BJ339" s="8" t="s">
        <v>65949</v>
      </c>
      <c r="BK339" s="3" t="s">
        <v>65950</v>
      </c>
      <c r="BL339" s="8" t="s">
        <v>65951</v>
      </c>
      <c r="BM339" s="8" t="s">
        <v>48344</v>
      </c>
      <c r="BN339" s="8" t="s">
        <v>65952</v>
      </c>
      <c r="BT339" s="5" t="s">
        <v>6421</v>
      </c>
      <c r="BU339" s="5" t="s">
        <v>40620</v>
      </c>
      <c r="BV339" s="5" t="s">
        <v>40621</v>
      </c>
      <c r="BW339" s="5" t="s">
        <v>6544</v>
      </c>
      <c r="BX339" s="5">
        <v>252966</v>
      </c>
      <c r="BY339" s="5" t="s">
        <v>6543</v>
      </c>
      <c r="BZ339" s="5">
        <v>273.61</v>
      </c>
      <c r="CA339" s="5">
        <v>122.23</v>
      </c>
      <c r="CB339" s="5">
        <v>206.7</v>
      </c>
      <c r="CC339" s="6">
        <f t="shared" ref="CC339:CC402" si="92">+AVERAGE(BZ339:CB339)</f>
        <v>200.84666666666666</v>
      </c>
      <c r="CD339" s="5">
        <v>256.89</v>
      </c>
      <c r="CE339" s="5">
        <v>31.84</v>
      </c>
      <c r="CF339" s="5">
        <v>3.27</v>
      </c>
      <c r="CG339" s="6">
        <f t="shared" si="91"/>
        <v>97.333333333333314</v>
      </c>
      <c r="CH339" s="5">
        <v>17.64</v>
      </c>
      <c r="CI339" s="5">
        <v>1</v>
      </c>
      <c r="CJ339" s="5">
        <v>11.96</v>
      </c>
      <c r="CK339" s="6">
        <f t="shared" si="90"/>
        <v>10.200000000000001</v>
      </c>
      <c r="CL339" s="7">
        <f t="shared" si="88"/>
        <v>5.0785010123809211E-2</v>
      </c>
      <c r="CM339" s="5">
        <f t="shared" si="89"/>
        <v>0.48461512928602241</v>
      </c>
      <c r="CP339" s="8" t="s">
        <v>70530</v>
      </c>
      <c r="CQ339" s="8" t="s">
        <v>69906</v>
      </c>
      <c r="CR339" s="8" t="s">
        <v>48978</v>
      </c>
      <c r="CS339" s="3" t="s">
        <v>46756</v>
      </c>
      <c r="CT339" s="8" t="s">
        <v>48979</v>
      </c>
      <c r="CU339" s="8" t="s">
        <v>48344</v>
      </c>
      <c r="CV339" s="8" t="s">
        <v>48346</v>
      </c>
    </row>
    <row r="340" spans="4:100">
      <c r="D340" s="22" t="s">
        <v>16300</v>
      </c>
      <c r="E340" s="22" t="s">
        <v>43125</v>
      </c>
      <c r="F340" s="22" t="s">
        <v>43126</v>
      </c>
      <c r="G340" s="22" t="s">
        <v>16299</v>
      </c>
      <c r="H340" s="22">
        <v>269700</v>
      </c>
      <c r="I340" s="22" t="s">
        <v>16298</v>
      </c>
      <c r="J340" s="22">
        <v>198.91</v>
      </c>
      <c r="K340" s="22">
        <v>325.56</v>
      </c>
      <c r="L340" s="22">
        <v>201.99</v>
      </c>
      <c r="M340" s="23">
        <f t="shared" si="78"/>
        <v>242.15333333333334</v>
      </c>
      <c r="N340" s="22">
        <v>276.57</v>
      </c>
      <c r="O340" s="22">
        <v>201.97</v>
      </c>
      <c r="P340" s="22">
        <v>82.66</v>
      </c>
      <c r="Q340" s="23">
        <f t="shared" si="79"/>
        <v>187.06666666666663</v>
      </c>
      <c r="R340" s="22">
        <v>244.26</v>
      </c>
      <c r="S340" s="22">
        <v>77.709999999999994</v>
      </c>
      <c r="T340" s="22">
        <v>86.41</v>
      </c>
      <c r="U340" s="23">
        <f t="shared" si="80"/>
        <v>136.12666666666667</v>
      </c>
      <c r="V340" s="24">
        <f t="shared" si="81"/>
        <v>0.56215070341106188</v>
      </c>
      <c r="W340" s="22">
        <f t="shared" si="82"/>
        <v>0.77251328359441662</v>
      </c>
      <c r="Z340" s="8" t="s">
        <v>76029</v>
      </c>
      <c r="AA340" s="8" t="s">
        <v>69906</v>
      </c>
      <c r="AB340" s="8" t="s">
        <v>57688</v>
      </c>
      <c r="AC340" s="3" t="s">
        <v>41301</v>
      </c>
      <c r="AD340" s="8" t="s">
        <v>57689</v>
      </c>
      <c r="AE340" s="8" t="s">
        <v>48344</v>
      </c>
      <c r="AF340" s="8" t="s">
        <v>57690</v>
      </c>
      <c r="AL340" s="31" t="s">
        <v>16761</v>
      </c>
      <c r="AM340" s="31" t="s">
        <v>44082</v>
      </c>
      <c r="AN340" s="31" t="s">
        <v>44083</v>
      </c>
      <c r="AO340" s="31" t="s">
        <v>16760</v>
      </c>
      <c r="AP340" s="31">
        <v>320508</v>
      </c>
      <c r="AQ340" s="31" t="s">
        <v>16759</v>
      </c>
      <c r="AR340" s="31">
        <v>532.16</v>
      </c>
      <c r="AS340" s="31">
        <v>135.93</v>
      </c>
      <c r="AT340" s="31">
        <v>363.95</v>
      </c>
      <c r="AU340" s="32">
        <f t="shared" si="83"/>
        <v>344.01333333333332</v>
      </c>
      <c r="AV340" s="31">
        <v>685.49</v>
      </c>
      <c r="AW340" s="31">
        <v>626.76</v>
      </c>
      <c r="AX340" s="31">
        <v>137.04</v>
      </c>
      <c r="AY340" s="32">
        <f t="shared" si="84"/>
        <v>483.09666666666664</v>
      </c>
      <c r="AZ340" s="31">
        <v>735.08</v>
      </c>
      <c r="BA340" s="31">
        <v>482.85</v>
      </c>
      <c r="BB340" s="31">
        <v>1070.23</v>
      </c>
      <c r="BC340" s="32">
        <f t="shared" si="85"/>
        <v>762.71999999999991</v>
      </c>
      <c r="BD340" s="33">
        <f t="shared" si="86"/>
        <v>2.2171233673113444</v>
      </c>
      <c r="BE340" s="31">
        <f t="shared" si="87"/>
        <v>1.4042963451029029</v>
      </c>
      <c r="BH340" s="8" t="s">
        <v>80203</v>
      </c>
      <c r="BI340" s="8" t="s">
        <v>69906</v>
      </c>
      <c r="BJ340" s="8" t="s">
        <v>65953</v>
      </c>
      <c r="BK340" s="3" t="s">
        <v>41128</v>
      </c>
      <c r="BL340" s="8" t="s">
        <v>65954</v>
      </c>
      <c r="BM340" s="8" t="s">
        <v>48344</v>
      </c>
      <c r="BN340" s="8" t="s">
        <v>65955</v>
      </c>
      <c r="BT340" s="5" t="s">
        <v>29929</v>
      </c>
      <c r="BU340" s="5" t="s">
        <v>36735</v>
      </c>
      <c r="BV340" s="5" t="s">
        <v>36736</v>
      </c>
      <c r="BW340" s="5" t="s">
        <v>29928</v>
      </c>
      <c r="BX340" s="5">
        <v>56703</v>
      </c>
      <c r="BY340" s="5" t="s">
        <v>29927</v>
      </c>
      <c r="BZ340" s="5">
        <v>253.21</v>
      </c>
      <c r="CA340" s="5">
        <v>1187.03</v>
      </c>
      <c r="CB340" s="5">
        <v>414.59</v>
      </c>
      <c r="CC340" s="6">
        <f t="shared" si="92"/>
        <v>618.27666666666664</v>
      </c>
      <c r="CD340" s="5">
        <v>249.74</v>
      </c>
      <c r="CE340" s="5">
        <v>116.21</v>
      </c>
      <c r="CF340" s="5">
        <v>284.19</v>
      </c>
      <c r="CG340" s="6">
        <f t="shared" si="91"/>
        <v>216.71333333333334</v>
      </c>
      <c r="CH340" s="5">
        <v>30.66</v>
      </c>
      <c r="CI340" s="5">
        <v>44.29</v>
      </c>
      <c r="CJ340" s="5">
        <v>19.52</v>
      </c>
      <c r="CK340" s="6">
        <f t="shared" si="90"/>
        <v>31.49</v>
      </c>
      <c r="CL340" s="7">
        <f t="shared" si="88"/>
        <v>5.09318913323593E-2</v>
      </c>
      <c r="CM340" s="5">
        <f t="shared" si="89"/>
        <v>0.35051190675156219</v>
      </c>
      <c r="CP340" s="8" t="s">
        <v>70531</v>
      </c>
      <c r="CQ340" s="8" t="s">
        <v>69906</v>
      </c>
      <c r="CR340" s="8" t="s">
        <v>48980</v>
      </c>
      <c r="CS340" s="3" t="s">
        <v>34757</v>
      </c>
      <c r="CT340" s="8" t="s">
        <v>48981</v>
      </c>
      <c r="CU340" s="8" t="s">
        <v>48344</v>
      </c>
      <c r="CV340" s="8" t="s">
        <v>48982</v>
      </c>
    </row>
    <row r="341" spans="4:100">
      <c r="D341" s="22" t="s">
        <v>20221</v>
      </c>
      <c r="E341" s="22" t="s">
        <v>41597</v>
      </c>
      <c r="F341" s="22" t="s">
        <v>41598</v>
      </c>
      <c r="G341" s="22" t="s">
        <v>20220</v>
      </c>
      <c r="H341" s="22">
        <v>71365</v>
      </c>
      <c r="I341" s="22" t="s">
        <v>20219</v>
      </c>
      <c r="J341" s="22">
        <v>192.85</v>
      </c>
      <c r="K341" s="22">
        <v>370.11</v>
      </c>
      <c r="L341" s="22">
        <v>250.3</v>
      </c>
      <c r="M341" s="23">
        <f t="shared" si="78"/>
        <v>271.08666666666664</v>
      </c>
      <c r="N341" s="22">
        <v>228.1</v>
      </c>
      <c r="O341" s="22">
        <v>394.93</v>
      </c>
      <c r="P341" s="22">
        <v>419.98</v>
      </c>
      <c r="Q341" s="23">
        <f t="shared" si="79"/>
        <v>347.67</v>
      </c>
      <c r="R341" s="22">
        <v>224.31</v>
      </c>
      <c r="S341" s="22">
        <v>122.04</v>
      </c>
      <c r="T341" s="22">
        <v>111.08</v>
      </c>
      <c r="U341" s="23">
        <f t="shared" si="80"/>
        <v>152.47666666666666</v>
      </c>
      <c r="V341" s="24">
        <f t="shared" si="81"/>
        <v>0.56246464845190958</v>
      </c>
      <c r="W341" s="22">
        <f t="shared" si="82"/>
        <v>1.2825049799572095</v>
      </c>
      <c r="Z341" s="8" t="s">
        <v>72865</v>
      </c>
      <c r="AA341" s="8" t="s">
        <v>69906</v>
      </c>
      <c r="AB341" s="8" t="s">
        <v>57691</v>
      </c>
      <c r="AC341" s="3" t="s">
        <v>44583</v>
      </c>
      <c r="AD341" s="8" t="s">
        <v>57692</v>
      </c>
      <c r="AE341" s="8" t="s">
        <v>48344</v>
      </c>
      <c r="AF341" s="8" t="s">
        <v>57693</v>
      </c>
      <c r="AL341" s="31" t="s">
        <v>18696</v>
      </c>
      <c r="AM341" s="31" t="s">
        <v>46504</v>
      </c>
      <c r="AN341" s="31" t="s">
        <v>46505</v>
      </c>
      <c r="AO341" s="31" t="s">
        <v>18695</v>
      </c>
      <c r="AP341" s="31" t="s">
        <v>10885</v>
      </c>
      <c r="AQ341" s="31" t="s">
        <v>18694</v>
      </c>
      <c r="AR341" s="31">
        <v>917.64</v>
      </c>
      <c r="AS341" s="31">
        <v>311.62</v>
      </c>
      <c r="AT341" s="31">
        <v>242.73</v>
      </c>
      <c r="AU341" s="32">
        <f t="shared" si="83"/>
        <v>490.66333333333336</v>
      </c>
      <c r="AV341" s="31">
        <v>691.3</v>
      </c>
      <c r="AW341" s="31">
        <v>451.55</v>
      </c>
      <c r="AX341" s="31">
        <v>397.33</v>
      </c>
      <c r="AY341" s="32">
        <f t="shared" si="84"/>
        <v>513.39333333333332</v>
      </c>
      <c r="AZ341" s="31">
        <v>1005.45</v>
      </c>
      <c r="BA341" s="31">
        <v>1043.9000000000001</v>
      </c>
      <c r="BB341" s="31">
        <v>1214.53</v>
      </c>
      <c r="BC341" s="32">
        <f t="shared" si="85"/>
        <v>1087.96</v>
      </c>
      <c r="BD341" s="33">
        <f t="shared" si="86"/>
        <v>2.217324845956834</v>
      </c>
      <c r="BE341" s="31">
        <f t="shared" si="87"/>
        <v>1.0463250429690418</v>
      </c>
      <c r="BH341" s="8" t="s">
        <v>77743</v>
      </c>
      <c r="BI341" s="8" t="s">
        <v>69906</v>
      </c>
      <c r="BJ341" s="8" t="s">
        <v>60892</v>
      </c>
      <c r="BK341" s="3" t="s">
        <v>36806</v>
      </c>
      <c r="BL341" s="8" t="s">
        <v>60893</v>
      </c>
      <c r="BM341" s="8" t="s">
        <v>48344</v>
      </c>
      <c r="BN341" s="8" t="s">
        <v>60894</v>
      </c>
      <c r="BT341" s="5" t="s">
        <v>23569</v>
      </c>
      <c r="BU341" s="5" t="s">
        <v>37562</v>
      </c>
      <c r="BV341" s="5" t="s">
        <v>37563</v>
      </c>
      <c r="BW341" s="5" t="s">
        <v>23568</v>
      </c>
      <c r="BX341" s="5" t="s">
        <v>23567</v>
      </c>
      <c r="BY341" s="5" t="s">
        <v>23566</v>
      </c>
      <c r="BZ341" s="5">
        <v>5291.08</v>
      </c>
      <c r="CA341" s="5">
        <v>4003.01</v>
      </c>
      <c r="CB341" s="5">
        <v>4086.67</v>
      </c>
      <c r="CC341" s="6">
        <f t="shared" si="92"/>
        <v>4460.2533333333331</v>
      </c>
      <c r="CD341" s="5">
        <v>4186.1099999999997</v>
      </c>
      <c r="CE341" s="5">
        <v>2850.27</v>
      </c>
      <c r="CF341" s="5">
        <v>3648.96</v>
      </c>
      <c r="CG341" s="6">
        <f t="shared" si="91"/>
        <v>3561.78</v>
      </c>
      <c r="CH341" s="5">
        <v>156.30000000000001</v>
      </c>
      <c r="CI341" s="5">
        <v>275.58</v>
      </c>
      <c r="CJ341" s="5">
        <v>250.13</v>
      </c>
      <c r="CK341" s="6">
        <f t="shared" si="90"/>
        <v>227.33666666666667</v>
      </c>
      <c r="CL341" s="7">
        <f t="shared" si="88"/>
        <v>5.0969451660443803E-2</v>
      </c>
      <c r="CM341" s="5">
        <f t="shared" si="89"/>
        <v>0.79856002200173992</v>
      </c>
      <c r="CP341" s="8" t="s">
        <v>70532</v>
      </c>
      <c r="CQ341" s="8" t="s">
        <v>69906</v>
      </c>
      <c r="CR341" s="8" t="s">
        <v>48983</v>
      </c>
      <c r="CS341" s="3" t="s">
        <v>38848</v>
      </c>
      <c r="CT341" s="8" t="s">
        <v>48984</v>
      </c>
      <c r="CU341" s="8" t="s">
        <v>48344</v>
      </c>
      <c r="CV341" s="8" t="s">
        <v>48985</v>
      </c>
    </row>
    <row r="342" spans="4:100">
      <c r="D342" s="22" t="s">
        <v>14259</v>
      </c>
      <c r="E342" s="22" t="s">
        <v>36323</v>
      </c>
      <c r="F342" s="22" t="s">
        <v>36324</v>
      </c>
      <c r="G342" s="22" t="s">
        <v>14258</v>
      </c>
      <c r="H342" s="22">
        <v>108097</v>
      </c>
      <c r="I342" s="22" t="s">
        <v>14257</v>
      </c>
      <c r="J342" s="22">
        <v>326.83999999999997</v>
      </c>
      <c r="K342" s="22">
        <v>479.66</v>
      </c>
      <c r="L342" s="22">
        <v>310.27999999999997</v>
      </c>
      <c r="M342" s="23">
        <f t="shared" si="78"/>
        <v>372.26</v>
      </c>
      <c r="N342" s="22">
        <v>239.82</v>
      </c>
      <c r="O342" s="22">
        <v>256.75</v>
      </c>
      <c r="P342" s="22">
        <v>227.16</v>
      </c>
      <c r="Q342" s="23">
        <f t="shared" si="79"/>
        <v>241.24333333333334</v>
      </c>
      <c r="R342" s="22">
        <v>52.15</v>
      </c>
      <c r="S342" s="22">
        <v>406.46</v>
      </c>
      <c r="T342" s="22">
        <v>169.59</v>
      </c>
      <c r="U342" s="23">
        <f t="shared" si="80"/>
        <v>209.39999999999998</v>
      </c>
      <c r="V342" s="24">
        <f t="shared" si="81"/>
        <v>0.56251007360446992</v>
      </c>
      <c r="W342" s="22">
        <f t="shared" si="82"/>
        <v>0.64805064560611758</v>
      </c>
      <c r="Z342" s="8" t="s">
        <v>76030</v>
      </c>
      <c r="AA342" s="8" t="s">
        <v>69906</v>
      </c>
      <c r="AB342" s="8" t="s">
        <v>57694</v>
      </c>
      <c r="AC342" s="3" t="s">
        <v>47504</v>
      </c>
      <c r="AD342" s="8" t="s">
        <v>57695</v>
      </c>
      <c r="AE342" s="8" t="s">
        <v>48393</v>
      </c>
      <c r="AF342" s="8" t="s">
        <v>57696</v>
      </c>
      <c r="AL342" s="31" t="s">
        <v>19181</v>
      </c>
      <c r="AM342" s="31" t="s">
        <v>40254</v>
      </c>
      <c r="AN342" s="31" t="s">
        <v>40255</v>
      </c>
      <c r="AO342" s="31" t="s">
        <v>19180</v>
      </c>
      <c r="AP342" s="31">
        <v>232314</v>
      </c>
      <c r="AQ342" s="31" t="s">
        <v>19179</v>
      </c>
      <c r="AR342" s="31">
        <v>1168.06</v>
      </c>
      <c r="AS342" s="31">
        <v>870.25</v>
      </c>
      <c r="AT342" s="31">
        <v>685.5</v>
      </c>
      <c r="AU342" s="32">
        <f t="shared" si="83"/>
        <v>907.93666666666661</v>
      </c>
      <c r="AV342" s="31">
        <v>1454.26</v>
      </c>
      <c r="AW342" s="31">
        <v>1329.11</v>
      </c>
      <c r="AX342" s="31">
        <v>794.51</v>
      </c>
      <c r="AY342" s="32">
        <f t="shared" si="84"/>
        <v>1192.6266666666668</v>
      </c>
      <c r="AZ342" s="31">
        <v>2045.28</v>
      </c>
      <c r="BA342" s="31">
        <v>1984.48</v>
      </c>
      <c r="BB342" s="31">
        <v>2012.78</v>
      </c>
      <c r="BC342" s="32">
        <f t="shared" si="85"/>
        <v>2014.18</v>
      </c>
      <c r="BD342" s="33">
        <f t="shared" si="86"/>
        <v>2.2184146471303068</v>
      </c>
      <c r="BE342" s="31">
        <f t="shared" si="87"/>
        <v>1.313557113014491</v>
      </c>
      <c r="BH342" s="8" t="s">
        <v>79319</v>
      </c>
      <c r="BI342" s="8" t="s">
        <v>48346</v>
      </c>
      <c r="BJ342" s="8" t="s">
        <v>48347</v>
      </c>
      <c r="BK342" s="3" t="s">
        <v>48346</v>
      </c>
      <c r="BL342" s="8" t="s">
        <v>48346</v>
      </c>
      <c r="BM342" s="8" t="s">
        <v>48346</v>
      </c>
      <c r="BN342" s="8" t="s">
        <v>48346</v>
      </c>
      <c r="BT342" s="5" t="s">
        <v>27606</v>
      </c>
      <c r="BU342" s="5" t="s">
        <v>35516</v>
      </c>
      <c r="BV342" s="5" t="s">
        <v>35517</v>
      </c>
      <c r="BW342" s="5" t="s">
        <v>27605</v>
      </c>
      <c r="BX342" s="5">
        <v>26879</v>
      </c>
      <c r="BY342" s="5" t="s">
        <v>27604</v>
      </c>
      <c r="BZ342" s="5">
        <v>988.28</v>
      </c>
      <c r="CA342" s="5">
        <v>470.67</v>
      </c>
      <c r="CB342" s="5">
        <v>502.33</v>
      </c>
      <c r="CC342" s="6">
        <f t="shared" si="92"/>
        <v>653.76</v>
      </c>
      <c r="CD342" s="5">
        <v>194.39</v>
      </c>
      <c r="CE342" s="5">
        <v>172.48</v>
      </c>
      <c r="CF342" s="5">
        <v>127.9</v>
      </c>
      <c r="CG342" s="6">
        <f t="shared" si="91"/>
        <v>164.92333333333332</v>
      </c>
      <c r="CH342" s="5">
        <v>78.2</v>
      </c>
      <c r="CI342" s="5">
        <v>3.97</v>
      </c>
      <c r="CJ342" s="5">
        <v>18.079999999999998</v>
      </c>
      <c r="CK342" s="6">
        <f t="shared" si="90"/>
        <v>33.416666666666664</v>
      </c>
      <c r="CL342" s="7">
        <f t="shared" si="88"/>
        <v>5.1114578234622288E-2</v>
      </c>
      <c r="CM342" s="5">
        <f t="shared" si="89"/>
        <v>0.25226892641540216</v>
      </c>
      <c r="CP342" s="8" t="s">
        <v>70533</v>
      </c>
      <c r="CQ342" s="8" t="s">
        <v>69906</v>
      </c>
      <c r="CR342" s="8" t="s">
        <v>48986</v>
      </c>
      <c r="CS342" s="3" t="s">
        <v>39856</v>
      </c>
      <c r="CT342" s="8" t="s">
        <v>48987</v>
      </c>
      <c r="CU342" s="8" t="s">
        <v>48344</v>
      </c>
      <c r="CV342" s="8" t="s">
        <v>48988</v>
      </c>
    </row>
    <row r="343" spans="4:100">
      <c r="D343" s="22" t="s">
        <v>30098</v>
      </c>
      <c r="E343" s="22" t="s">
        <v>39792</v>
      </c>
      <c r="F343" s="22" t="s">
        <v>39793</v>
      </c>
      <c r="G343" s="22" t="s">
        <v>30096</v>
      </c>
      <c r="H343" s="22" t="s">
        <v>25033</v>
      </c>
      <c r="I343" s="22" t="s">
        <v>30094</v>
      </c>
      <c r="J343" s="22">
        <v>4281.9799999999996</v>
      </c>
      <c r="K343" s="22">
        <v>2234.5500000000002</v>
      </c>
      <c r="L343" s="22">
        <v>3213.97</v>
      </c>
      <c r="M343" s="23">
        <f t="shared" si="78"/>
        <v>3243.5</v>
      </c>
      <c r="N343" s="22">
        <v>3149.93</v>
      </c>
      <c r="O343" s="22">
        <v>3271.37</v>
      </c>
      <c r="P343" s="22">
        <v>2065.34</v>
      </c>
      <c r="Q343" s="23">
        <f t="shared" si="79"/>
        <v>2828.8799999999997</v>
      </c>
      <c r="R343" s="22">
        <v>2049.7199999999998</v>
      </c>
      <c r="S343" s="22">
        <v>1587.24</v>
      </c>
      <c r="T343" s="22">
        <v>1837.28</v>
      </c>
      <c r="U343" s="23">
        <f t="shared" si="80"/>
        <v>1824.7466666666667</v>
      </c>
      <c r="V343" s="24">
        <f t="shared" si="81"/>
        <v>0.56258568418889066</v>
      </c>
      <c r="W343" s="22">
        <f t="shared" si="82"/>
        <v>0.8721689532911977</v>
      </c>
      <c r="Z343" s="8" t="s">
        <v>76031</v>
      </c>
      <c r="AA343" s="8" t="s">
        <v>69906</v>
      </c>
      <c r="AB343" s="8" t="s">
        <v>57697</v>
      </c>
      <c r="AC343" s="3" t="s">
        <v>39059</v>
      </c>
      <c r="AD343" s="8" t="s">
        <v>57698</v>
      </c>
      <c r="AE343" s="8" t="s">
        <v>48344</v>
      </c>
      <c r="AF343" s="8" t="s">
        <v>57699</v>
      </c>
      <c r="AL343" s="31" t="s">
        <v>14339</v>
      </c>
      <c r="AM343" s="31" t="s">
        <v>41319</v>
      </c>
      <c r="AN343" s="31" t="s">
        <v>41320</v>
      </c>
      <c r="AO343" s="31" t="s">
        <v>14338</v>
      </c>
      <c r="AP343" s="31">
        <v>381067</v>
      </c>
      <c r="AQ343" s="31" t="s">
        <v>14337</v>
      </c>
      <c r="AR343" s="31">
        <v>258.73</v>
      </c>
      <c r="AS343" s="31">
        <v>171.88</v>
      </c>
      <c r="AT343" s="31">
        <v>91.45</v>
      </c>
      <c r="AU343" s="32">
        <f t="shared" si="83"/>
        <v>174.02</v>
      </c>
      <c r="AV343" s="31">
        <v>349.74</v>
      </c>
      <c r="AW343" s="31">
        <v>367.68</v>
      </c>
      <c r="AX343" s="31">
        <v>105.54</v>
      </c>
      <c r="AY343" s="32">
        <f t="shared" si="84"/>
        <v>274.32</v>
      </c>
      <c r="AZ343" s="31">
        <v>344.94</v>
      </c>
      <c r="BA343" s="31">
        <v>454.94</v>
      </c>
      <c r="BB343" s="31">
        <v>358.4</v>
      </c>
      <c r="BC343" s="32">
        <f t="shared" si="85"/>
        <v>386.09333333333331</v>
      </c>
      <c r="BD343" s="33">
        <f t="shared" si="86"/>
        <v>2.2186721832739531</v>
      </c>
      <c r="BE343" s="31">
        <f t="shared" si="87"/>
        <v>1.5763705321227444</v>
      </c>
      <c r="BH343" s="8" t="s">
        <v>79320</v>
      </c>
      <c r="BI343" s="8" t="s">
        <v>69906</v>
      </c>
      <c r="BJ343" s="8" t="s">
        <v>64136</v>
      </c>
      <c r="BK343" s="3" t="s">
        <v>64137</v>
      </c>
      <c r="BL343" s="8" t="s">
        <v>64138</v>
      </c>
      <c r="BM343" s="8" t="s">
        <v>48344</v>
      </c>
      <c r="BN343" s="8" t="s">
        <v>64139</v>
      </c>
      <c r="BT343" s="5" t="s">
        <v>32403</v>
      </c>
      <c r="BU343" s="5" t="s">
        <v>41218</v>
      </c>
      <c r="BV343" s="5" t="s">
        <v>41219</v>
      </c>
      <c r="BW343" s="5" t="s">
        <v>32402</v>
      </c>
      <c r="BX343" s="5">
        <v>67103</v>
      </c>
      <c r="BY343" s="5" t="s">
        <v>32401</v>
      </c>
      <c r="BZ343" s="5">
        <v>722.99</v>
      </c>
      <c r="CA343" s="5">
        <v>1236.47</v>
      </c>
      <c r="CB343" s="5">
        <v>388.54</v>
      </c>
      <c r="CC343" s="6">
        <f t="shared" si="92"/>
        <v>782.66666666666663</v>
      </c>
      <c r="CD343" s="5">
        <v>1024.02</v>
      </c>
      <c r="CE343" s="5">
        <v>1043.8499999999999</v>
      </c>
      <c r="CF343" s="5">
        <v>1132.3800000000001</v>
      </c>
      <c r="CG343" s="6">
        <f t="shared" si="91"/>
        <v>1066.75</v>
      </c>
      <c r="CH343" s="5">
        <v>83.28</v>
      </c>
      <c r="CI343" s="5">
        <v>26.32</v>
      </c>
      <c r="CJ343" s="5">
        <v>10.52</v>
      </c>
      <c r="CK343" s="6">
        <f t="shared" si="90"/>
        <v>40.04</v>
      </c>
      <c r="CL343" s="7">
        <f t="shared" si="88"/>
        <v>5.1158432708688244E-2</v>
      </c>
      <c r="CM343" s="5">
        <f t="shared" si="89"/>
        <v>1.3629684838160137</v>
      </c>
      <c r="CP343" s="8" t="s">
        <v>70534</v>
      </c>
      <c r="CQ343" s="8" t="s">
        <v>69906</v>
      </c>
      <c r="CR343" s="8" t="s">
        <v>48989</v>
      </c>
      <c r="CS343" s="3" t="s">
        <v>42295</v>
      </c>
      <c r="CT343" s="8" t="s">
        <v>48990</v>
      </c>
      <c r="CU343" s="8" t="s">
        <v>48344</v>
      </c>
      <c r="CV343" s="8" t="s">
        <v>48991</v>
      </c>
    </row>
    <row r="344" spans="4:100">
      <c r="D344" s="22" t="s">
        <v>18414</v>
      </c>
      <c r="E344" s="22" t="s">
        <v>38784</v>
      </c>
      <c r="F344" s="22" t="s">
        <v>38785</v>
      </c>
      <c r="G344" s="22" t="s">
        <v>18413</v>
      </c>
      <c r="H344" s="22">
        <v>72549</v>
      </c>
      <c r="I344" s="22" t="s">
        <v>18412</v>
      </c>
      <c r="J344" s="22">
        <v>282.32</v>
      </c>
      <c r="K344" s="22">
        <v>248.78</v>
      </c>
      <c r="L344" s="22">
        <v>313.29000000000002</v>
      </c>
      <c r="M344" s="23">
        <f t="shared" si="78"/>
        <v>281.46333333333337</v>
      </c>
      <c r="N344" s="22">
        <v>68.7</v>
      </c>
      <c r="O344" s="22">
        <v>314.77999999999997</v>
      </c>
      <c r="P344" s="22">
        <v>71.63</v>
      </c>
      <c r="Q344" s="23">
        <f t="shared" si="79"/>
        <v>151.70333333333332</v>
      </c>
      <c r="R344" s="22">
        <v>193.35</v>
      </c>
      <c r="S344" s="22">
        <v>128.36000000000001</v>
      </c>
      <c r="T344" s="22">
        <v>153.59</v>
      </c>
      <c r="U344" s="23">
        <f t="shared" si="80"/>
        <v>158.43333333333337</v>
      </c>
      <c r="V344" s="24">
        <f t="shared" si="81"/>
        <v>0.562891554850247</v>
      </c>
      <c r="W344" s="22">
        <f t="shared" si="82"/>
        <v>0.53898080270964832</v>
      </c>
      <c r="Z344" s="8" t="s">
        <v>76032</v>
      </c>
      <c r="AA344" s="8" t="s">
        <v>69906</v>
      </c>
      <c r="AB344" s="8" t="s">
        <v>57700</v>
      </c>
      <c r="AC344" s="3" t="s">
        <v>45385</v>
      </c>
      <c r="AD344" s="8" t="s">
        <v>57701</v>
      </c>
      <c r="AE344" s="8" t="s">
        <v>48344</v>
      </c>
      <c r="AF344" s="8" t="s">
        <v>57702</v>
      </c>
      <c r="AL344" s="31" t="s">
        <v>13552</v>
      </c>
      <c r="AM344" s="31" t="s">
        <v>45050</v>
      </c>
      <c r="AN344" s="31" t="s">
        <v>45051</v>
      </c>
      <c r="AO344" s="31" t="s">
        <v>13551</v>
      </c>
      <c r="AP344" s="31">
        <v>97833</v>
      </c>
      <c r="AQ344" s="31" t="s">
        <v>13550</v>
      </c>
      <c r="AR344" s="31">
        <v>113.72</v>
      </c>
      <c r="AS344" s="31">
        <v>26.77</v>
      </c>
      <c r="AT344" s="31">
        <v>450.83</v>
      </c>
      <c r="AU344" s="32">
        <f t="shared" si="83"/>
        <v>197.10666666666665</v>
      </c>
      <c r="AV344" s="31">
        <v>231.72</v>
      </c>
      <c r="AW344" s="31">
        <v>108.71</v>
      </c>
      <c r="AX344" s="31">
        <v>16.54</v>
      </c>
      <c r="AY344" s="32">
        <f t="shared" si="84"/>
        <v>118.99000000000001</v>
      </c>
      <c r="AZ344" s="31">
        <v>901.1</v>
      </c>
      <c r="BA344" s="31">
        <v>160.24</v>
      </c>
      <c r="BB344" s="31">
        <v>250.61</v>
      </c>
      <c r="BC344" s="32">
        <f t="shared" si="85"/>
        <v>437.31666666666678</v>
      </c>
      <c r="BD344" s="33">
        <f t="shared" si="86"/>
        <v>2.2186802408171555</v>
      </c>
      <c r="BE344" s="31">
        <f t="shared" si="87"/>
        <v>0.60368328485422451</v>
      </c>
      <c r="BH344" s="8" t="s">
        <v>78079</v>
      </c>
      <c r="BI344" s="8" t="s">
        <v>69906</v>
      </c>
      <c r="BJ344" s="8" t="s">
        <v>61621</v>
      </c>
      <c r="BK344" s="3" t="s">
        <v>37171</v>
      </c>
      <c r="BL344" s="8" t="s">
        <v>61622</v>
      </c>
      <c r="BM344" s="8" t="s">
        <v>48344</v>
      </c>
      <c r="BN344" s="8" t="s">
        <v>61623</v>
      </c>
      <c r="BT344" s="5" t="s">
        <v>12395</v>
      </c>
      <c r="BU344" s="5" t="s">
        <v>34819</v>
      </c>
      <c r="BV344" s="5" t="s">
        <v>34820</v>
      </c>
      <c r="BW344" s="5" t="s">
        <v>12394</v>
      </c>
      <c r="BX344" s="5">
        <v>60441</v>
      </c>
      <c r="BY344" s="5" t="s">
        <v>12393</v>
      </c>
      <c r="BZ344" s="5">
        <v>175.54</v>
      </c>
      <c r="CA344" s="5">
        <v>184.76</v>
      </c>
      <c r="CB344" s="5">
        <v>249.7</v>
      </c>
      <c r="CC344" s="6">
        <f t="shared" si="92"/>
        <v>203.33333333333334</v>
      </c>
      <c r="CD344" s="5">
        <v>105.44</v>
      </c>
      <c r="CE344" s="5">
        <v>123.7</v>
      </c>
      <c r="CF344" s="5">
        <v>160.78</v>
      </c>
      <c r="CG344" s="6">
        <f t="shared" si="91"/>
        <v>129.97333333333333</v>
      </c>
      <c r="CH344" s="5">
        <v>11.71</v>
      </c>
      <c r="CI344" s="5">
        <v>9.56</v>
      </c>
      <c r="CJ344" s="5">
        <v>9.94</v>
      </c>
      <c r="CK344" s="6">
        <f t="shared" si="90"/>
        <v>10.403333333333334</v>
      </c>
      <c r="CL344" s="7">
        <f t="shared" si="88"/>
        <v>5.1163934426229511E-2</v>
      </c>
      <c r="CM344" s="5">
        <f t="shared" si="89"/>
        <v>0.63921311475409825</v>
      </c>
      <c r="CP344" s="8" t="s">
        <v>70535</v>
      </c>
      <c r="CQ344" s="8" t="s">
        <v>69906</v>
      </c>
      <c r="CR344" s="8" t="s">
        <v>48992</v>
      </c>
      <c r="CS344" s="3" t="s">
        <v>36519</v>
      </c>
      <c r="CT344" s="8" t="s">
        <v>48993</v>
      </c>
      <c r="CU344" s="8" t="s">
        <v>48344</v>
      </c>
      <c r="CV344" s="8" t="s">
        <v>48994</v>
      </c>
    </row>
    <row r="345" spans="4:100">
      <c r="D345" s="22" t="s">
        <v>27405</v>
      </c>
      <c r="E345" s="22" t="s">
        <v>44156</v>
      </c>
      <c r="F345" s="22" t="s">
        <v>44157</v>
      </c>
      <c r="G345" s="22" t="s">
        <v>27403</v>
      </c>
      <c r="H345" s="22">
        <v>56724</v>
      </c>
      <c r="I345" s="22" t="s">
        <v>27402</v>
      </c>
      <c r="J345" s="22">
        <v>857.44</v>
      </c>
      <c r="K345" s="22">
        <v>471.91</v>
      </c>
      <c r="L345" s="22">
        <v>870.18</v>
      </c>
      <c r="M345" s="23">
        <f t="shared" si="78"/>
        <v>733.17666666666673</v>
      </c>
      <c r="N345" s="22">
        <v>665.98</v>
      </c>
      <c r="O345" s="22">
        <v>828.96</v>
      </c>
      <c r="P345" s="22">
        <v>340.01</v>
      </c>
      <c r="Q345" s="23">
        <f t="shared" si="79"/>
        <v>611.65</v>
      </c>
      <c r="R345" s="22">
        <v>573.04999999999995</v>
      </c>
      <c r="S345" s="22">
        <v>451.76</v>
      </c>
      <c r="T345" s="22">
        <v>213.5</v>
      </c>
      <c r="U345" s="23">
        <f t="shared" si="80"/>
        <v>412.77</v>
      </c>
      <c r="V345" s="24">
        <f t="shared" si="81"/>
        <v>0.56298845662482433</v>
      </c>
      <c r="W345" s="22">
        <f t="shared" si="82"/>
        <v>0.83424640718698984</v>
      </c>
      <c r="Z345" s="8" t="s">
        <v>76033</v>
      </c>
      <c r="AA345" s="8" t="s">
        <v>69906</v>
      </c>
      <c r="AB345" s="8" t="s">
        <v>57703</v>
      </c>
      <c r="AC345" s="3" t="s">
        <v>33348</v>
      </c>
      <c r="AD345" s="8" t="s">
        <v>57704</v>
      </c>
      <c r="AE345" s="8" t="s">
        <v>48344</v>
      </c>
      <c r="AF345" s="8" t="s">
        <v>57705</v>
      </c>
      <c r="AL345" s="31" t="s">
        <v>1125</v>
      </c>
      <c r="AM345" s="31" t="s">
        <v>42698</v>
      </c>
      <c r="AN345" s="31" t="s">
        <v>42699</v>
      </c>
      <c r="AO345" s="31" t="s">
        <v>1124</v>
      </c>
      <c r="AP345" s="31">
        <v>69053</v>
      </c>
      <c r="AQ345" s="31" t="s">
        <v>1123</v>
      </c>
      <c r="AR345" s="31">
        <v>872.87</v>
      </c>
      <c r="AS345" s="31">
        <v>546.58000000000004</v>
      </c>
      <c r="AT345" s="31">
        <v>951.98</v>
      </c>
      <c r="AU345" s="32">
        <f t="shared" si="83"/>
        <v>790.4766666666668</v>
      </c>
      <c r="AV345" s="31">
        <v>962.35</v>
      </c>
      <c r="AW345" s="31">
        <v>795.25</v>
      </c>
      <c r="AX345" s="31">
        <v>539.41</v>
      </c>
      <c r="AY345" s="32">
        <f t="shared" si="84"/>
        <v>765.67</v>
      </c>
      <c r="AZ345" s="31">
        <v>1861.54</v>
      </c>
      <c r="BA345" s="31">
        <v>1894.86</v>
      </c>
      <c r="BB345" s="31">
        <v>1505.22</v>
      </c>
      <c r="BC345" s="32">
        <f t="shared" si="85"/>
        <v>1753.8733333333332</v>
      </c>
      <c r="BD345" s="33">
        <f t="shared" si="86"/>
        <v>2.2187540850879</v>
      </c>
      <c r="BE345" s="31">
        <f t="shared" si="87"/>
        <v>0.96861809119392073</v>
      </c>
      <c r="BH345" s="8" t="s">
        <v>75148</v>
      </c>
      <c r="BI345" s="8" t="s">
        <v>69906</v>
      </c>
      <c r="BJ345" s="8" t="s">
        <v>56135</v>
      </c>
      <c r="BK345" s="3" t="s">
        <v>41024</v>
      </c>
      <c r="BL345" s="8" t="s">
        <v>56136</v>
      </c>
      <c r="BM345" s="8" t="s">
        <v>48344</v>
      </c>
      <c r="BN345" s="8" t="s">
        <v>56137</v>
      </c>
      <c r="BT345" s="5" t="s">
        <v>17604</v>
      </c>
      <c r="BU345" s="5" t="s">
        <v>45022</v>
      </c>
      <c r="BV345" s="5" t="s">
        <v>45023</v>
      </c>
      <c r="BW345" s="5" t="s">
        <v>17601</v>
      </c>
      <c r="BX345" s="5">
        <v>66162</v>
      </c>
      <c r="BY345" s="5" t="s">
        <v>17600</v>
      </c>
      <c r="BZ345" s="5">
        <v>1834.28</v>
      </c>
      <c r="CA345" s="5">
        <v>880.09</v>
      </c>
      <c r="CB345" s="5">
        <v>1244.93</v>
      </c>
      <c r="CC345" s="6">
        <f t="shared" si="92"/>
        <v>1319.7666666666667</v>
      </c>
      <c r="CD345" s="5">
        <v>3126.74</v>
      </c>
      <c r="CE345" s="5">
        <v>1271.55</v>
      </c>
      <c r="CF345" s="5">
        <v>245.78</v>
      </c>
      <c r="CG345" s="6">
        <f t="shared" si="91"/>
        <v>1548.0233333333333</v>
      </c>
      <c r="CH345" s="5">
        <v>107.29</v>
      </c>
      <c r="CI345" s="5">
        <v>70.56</v>
      </c>
      <c r="CJ345" s="5">
        <v>24.98</v>
      </c>
      <c r="CK345" s="6">
        <f t="shared" si="90"/>
        <v>67.61</v>
      </c>
      <c r="CL345" s="7">
        <f t="shared" si="88"/>
        <v>5.1228752557270225E-2</v>
      </c>
      <c r="CM345" s="5">
        <f t="shared" si="89"/>
        <v>1.172952289546132</v>
      </c>
      <c r="CP345" s="8" t="s">
        <v>70536</v>
      </c>
      <c r="CQ345" s="8" t="s">
        <v>69906</v>
      </c>
      <c r="CR345" s="8" t="s">
        <v>48995</v>
      </c>
      <c r="CS345" s="3" t="s">
        <v>48996</v>
      </c>
      <c r="CT345" s="8" t="s">
        <v>48997</v>
      </c>
      <c r="CU345" s="8" t="s">
        <v>48590</v>
      </c>
      <c r="CV345" s="8" t="s">
        <v>48998</v>
      </c>
    </row>
    <row r="346" spans="4:100">
      <c r="D346" s="22" t="s">
        <v>25155</v>
      </c>
      <c r="E346" s="22" t="s">
        <v>42287</v>
      </c>
      <c r="F346" s="22" t="s">
        <v>42288</v>
      </c>
      <c r="G346" s="22" t="s">
        <v>25154</v>
      </c>
      <c r="H346" s="22">
        <v>12234</v>
      </c>
      <c r="I346" s="22" t="s">
        <v>25153</v>
      </c>
      <c r="J346" s="22">
        <v>1575.29</v>
      </c>
      <c r="K346" s="22">
        <v>2213.4699999999998</v>
      </c>
      <c r="L346" s="22">
        <v>1522.61</v>
      </c>
      <c r="M346" s="23">
        <f t="shared" si="78"/>
        <v>1770.4566666666667</v>
      </c>
      <c r="N346" s="22">
        <v>1882.13</v>
      </c>
      <c r="O346" s="22">
        <v>3023.6</v>
      </c>
      <c r="P346" s="22">
        <v>1693.87</v>
      </c>
      <c r="Q346" s="23">
        <f t="shared" si="79"/>
        <v>2199.8666666666663</v>
      </c>
      <c r="R346" s="22">
        <v>1370.89</v>
      </c>
      <c r="S346" s="22">
        <v>1091.57</v>
      </c>
      <c r="T346" s="22">
        <v>528.78</v>
      </c>
      <c r="U346" s="23">
        <f t="shared" si="80"/>
        <v>997.07999999999993</v>
      </c>
      <c r="V346" s="24">
        <f t="shared" si="81"/>
        <v>0.56317673218020958</v>
      </c>
      <c r="W346" s="22">
        <f t="shared" si="82"/>
        <v>1.242541943039178</v>
      </c>
      <c r="Z346" s="8" t="s">
        <v>76034</v>
      </c>
      <c r="AA346" s="8" t="s">
        <v>69906</v>
      </c>
      <c r="AB346" s="8" t="s">
        <v>57706</v>
      </c>
      <c r="AC346" s="3" t="s">
        <v>38202</v>
      </c>
      <c r="AD346" s="8" t="s">
        <v>57707</v>
      </c>
      <c r="AE346" s="8" t="s">
        <v>48344</v>
      </c>
      <c r="AF346" s="8" t="s">
        <v>57708</v>
      </c>
      <c r="AL346" s="31" t="s">
        <v>13306</v>
      </c>
      <c r="AM346" s="31" t="s">
        <v>43778</v>
      </c>
      <c r="AN346" s="31" t="s">
        <v>43779</v>
      </c>
      <c r="AO346" s="31" t="s">
        <v>13305</v>
      </c>
      <c r="AP346" s="31">
        <v>209361</v>
      </c>
      <c r="AQ346" s="31" t="s">
        <v>13304</v>
      </c>
      <c r="AR346" s="31">
        <v>576.37</v>
      </c>
      <c r="AS346" s="31">
        <v>431.46</v>
      </c>
      <c r="AT346" s="31">
        <v>95.42</v>
      </c>
      <c r="AU346" s="32">
        <f t="shared" si="83"/>
        <v>367.75</v>
      </c>
      <c r="AV346" s="31">
        <v>752.13</v>
      </c>
      <c r="AW346" s="31">
        <v>796.71</v>
      </c>
      <c r="AX346" s="31">
        <v>113.85</v>
      </c>
      <c r="AY346" s="32">
        <f t="shared" si="84"/>
        <v>554.23</v>
      </c>
      <c r="AZ346" s="31">
        <v>1122.3900000000001</v>
      </c>
      <c r="BA346" s="31">
        <v>411.29</v>
      </c>
      <c r="BB346" s="31">
        <v>914.76</v>
      </c>
      <c r="BC346" s="32">
        <f t="shared" si="85"/>
        <v>816.14666666666665</v>
      </c>
      <c r="BD346" s="33">
        <f t="shared" si="86"/>
        <v>2.2192975300249262</v>
      </c>
      <c r="BE346" s="31">
        <f t="shared" si="87"/>
        <v>1.5070836165873556</v>
      </c>
      <c r="BH346" s="8" t="s">
        <v>78864</v>
      </c>
      <c r="BI346" s="8" t="s">
        <v>69906</v>
      </c>
      <c r="BJ346" s="8" t="s">
        <v>63152</v>
      </c>
      <c r="BK346" s="3" t="s">
        <v>46075</v>
      </c>
      <c r="BL346" s="8" t="s">
        <v>63153</v>
      </c>
      <c r="BM346" s="8" t="s">
        <v>48344</v>
      </c>
      <c r="BN346" s="8" t="s">
        <v>63154</v>
      </c>
      <c r="BT346" s="5" t="s">
        <v>6124</v>
      </c>
      <c r="BU346" s="5" t="s">
        <v>39912</v>
      </c>
      <c r="BV346" s="5" t="s">
        <v>39913</v>
      </c>
      <c r="BW346" s="5" t="s">
        <v>6238</v>
      </c>
      <c r="BX346" s="5">
        <v>21973</v>
      </c>
      <c r="BY346" s="5" t="s">
        <v>6237</v>
      </c>
      <c r="BZ346" s="5">
        <v>213.38</v>
      </c>
      <c r="CA346" s="5">
        <v>410.99</v>
      </c>
      <c r="CB346" s="5">
        <v>300.25</v>
      </c>
      <c r="CC346" s="6">
        <f t="shared" si="92"/>
        <v>308.20666666666665</v>
      </c>
      <c r="CD346" s="5">
        <v>223.12</v>
      </c>
      <c r="CE346" s="5">
        <v>203.56</v>
      </c>
      <c r="CF346" s="5">
        <v>262.14999999999998</v>
      </c>
      <c r="CG346" s="6">
        <f t="shared" si="91"/>
        <v>229.60999999999999</v>
      </c>
      <c r="CH346" s="5">
        <v>31.97</v>
      </c>
      <c r="CI346" s="5">
        <v>3.29</v>
      </c>
      <c r="CJ346" s="5">
        <v>12.26</v>
      </c>
      <c r="CK346" s="6">
        <f t="shared" si="90"/>
        <v>15.839999999999998</v>
      </c>
      <c r="CL346" s="7">
        <f t="shared" si="88"/>
        <v>5.1394086219203564E-2</v>
      </c>
      <c r="CM346" s="5">
        <f t="shared" si="89"/>
        <v>0.74498712984793758</v>
      </c>
      <c r="CP346" s="8" t="s">
        <v>70537</v>
      </c>
      <c r="CQ346" s="8" t="s">
        <v>69906</v>
      </c>
      <c r="CR346" s="8" t="s">
        <v>48999</v>
      </c>
      <c r="CS346" s="3" t="s">
        <v>40246</v>
      </c>
      <c r="CT346" s="8" t="s">
        <v>49000</v>
      </c>
      <c r="CU346" s="8" t="s">
        <v>48344</v>
      </c>
      <c r="CV346" s="8" t="s">
        <v>49001</v>
      </c>
    </row>
    <row r="347" spans="4:100">
      <c r="D347" s="22" t="s">
        <v>18892</v>
      </c>
      <c r="E347" s="22" t="s">
        <v>41333</v>
      </c>
      <c r="F347" s="22" t="s">
        <v>36953</v>
      </c>
      <c r="G347" s="22" t="s">
        <v>18891</v>
      </c>
      <c r="H347" s="22">
        <v>56336</v>
      </c>
      <c r="I347" s="22" t="s">
        <v>18890</v>
      </c>
      <c r="J347" s="22">
        <v>285.24</v>
      </c>
      <c r="K347" s="22">
        <v>172.12</v>
      </c>
      <c r="L347" s="22">
        <v>785.87</v>
      </c>
      <c r="M347" s="23">
        <f t="shared" si="78"/>
        <v>414.41</v>
      </c>
      <c r="N347" s="22">
        <v>453.6</v>
      </c>
      <c r="O347" s="22">
        <v>316.17</v>
      </c>
      <c r="P347" s="22">
        <v>123.84</v>
      </c>
      <c r="Q347" s="23">
        <f t="shared" si="79"/>
        <v>297.87</v>
      </c>
      <c r="R347" s="22">
        <v>259.2</v>
      </c>
      <c r="S347" s="22">
        <v>146.43</v>
      </c>
      <c r="T347" s="22">
        <v>294.74</v>
      </c>
      <c r="U347" s="23">
        <f t="shared" si="80"/>
        <v>233.45666666666668</v>
      </c>
      <c r="V347" s="24">
        <f t="shared" si="81"/>
        <v>0.56334708782767473</v>
      </c>
      <c r="W347" s="22">
        <f t="shared" si="82"/>
        <v>0.71878091744890327</v>
      </c>
      <c r="Z347" s="8" t="s">
        <v>70218</v>
      </c>
      <c r="AA347" s="8" t="s">
        <v>69906</v>
      </c>
      <c r="AB347" s="8" t="s">
        <v>48622</v>
      </c>
      <c r="AC347" s="3" t="s">
        <v>39217</v>
      </c>
      <c r="AD347" s="8" t="s">
        <v>48623</v>
      </c>
      <c r="AE347" s="8" t="s">
        <v>48344</v>
      </c>
      <c r="AF347" s="8" t="s">
        <v>48624</v>
      </c>
      <c r="AL347" s="31" t="s">
        <v>16873</v>
      </c>
      <c r="AM347" s="31" t="s">
        <v>39348</v>
      </c>
      <c r="AN347" s="31" t="s">
        <v>39349</v>
      </c>
      <c r="AO347" s="31" t="s">
        <v>16872</v>
      </c>
      <c r="AP347" s="31">
        <v>11881</v>
      </c>
      <c r="AQ347" s="31" t="s">
        <v>16871</v>
      </c>
      <c r="AR347" s="31">
        <v>242.74</v>
      </c>
      <c r="AS347" s="31">
        <v>141.38999999999999</v>
      </c>
      <c r="AT347" s="31">
        <v>110.44</v>
      </c>
      <c r="AU347" s="32">
        <f t="shared" si="83"/>
        <v>164.85666666666665</v>
      </c>
      <c r="AV347" s="31">
        <v>134.88</v>
      </c>
      <c r="AW347" s="31">
        <v>80.64</v>
      </c>
      <c r="AX347" s="31">
        <v>435.91</v>
      </c>
      <c r="AY347" s="32">
        <f t="shared" si="84"/>
        <v>217.14333333333335</v>
      </c>
      <c r="AZ347" s="31">
        <v>276.31</v>
      </c>
      <c r="BA347" s="31">
        <v>148.52000000000001</v>
      </c>
      <c r="BB347" s="31">
        <v>673.09</v>
      </c>
      <c r="BC347" s="32">
        <f t="shared" si="85"/>
        <v>365.97333333333336</v>
      </c>
      <c r="BD347" s="33">
        <f t="shared" si="86"/>
        <v>2.2199486422548884</v>
      </c>
      <c r="BE347" s="31">
        <f t="shared" si="87"/>
        <v>1.3171644054431124</v>
      </c>
      <c r="BH347" s="8" t="s">
        <v>80204</v>
      </c>
      <c r="BI347" s="8" t="s">
        <v>48346</v>
      </c>
      <c r="BJ347" s="8" t="s">
        <v>48347</v>
      </c>
      <c r="BK347" s="3" t="s">
        <v>48346</v>
      </c>
      <c r="BL347" s="8" t="s">
        <v>48346</v>
      </c>
      <c r="BM347" s="8" t="s">
        <v>48346</v>
      </c>
      <c r="BN347" s="8" t="s">
        <v>48346</v>
      </c>
      <c r="BT347" s="5" t="s">
        <v>1889</v>
      </c>
      <c r="BU347" s="5" t="s">
        <v>38633</v>
      </c>
      <c r="BV347" s="5" t="s">
        <v>38634</v>
      </c>
      <c r="BW347" s="5" t="s">
        <v>1888</v>
      </c>
      <c r="BX347" s="5">
        <v>66433</v>
      </c>
      <c r="BY347" s="5" t="s">
        <v>1887</v>
      </c>
      <c r="BZ347" s="5">
        <v>348.42</v>
      </c>
      <c r="CA347" s="5">
        <v>1353.42</v>
      </c>
      <c r="CB347" s="5">
        <v>369.45</v>
      </c>
      <c r="CC347" s="6">
        <f t="shared" si="92"/>
        <v>690.43</v>
      </c>
      <c r="CD347" s="5">
        <v>143.08000000000001</v>
      </c>
      <c r="CE347" s="5">
        <v>201.47</v>
      </c>
      <c r="CF347" s="5">
        <v>94.08</v>
      </c>
      <c r="CG347" s="6">
        <f t="shared" si="91"/>
        <v>146.21</v>
      </c>
      <c r="CH347" s="5">
        <v>31.48</v>
      </c>
      <c r="CI347" s="5">
        <v>68.52</v>
      </c>
      <c r="CJ347" s="5">
        <v>6.91</v>
      </c>
      <c r="CK347" s="6">
        <f t="shared" si="90"/>
        <v>35.636666666666663</v>
      </c>
      <c r="CL347" s="7">
        <f t="shared" si="88"/>
        <v>5.161517701528999E-2</v>
      </c>
      <c r="CM347" s="5">
        <f t="shared" si="89"/>
        <v>0.21176658024709241</v>
      </c>
      <c r="CP347" s="8" t="s">
        <v>70538</v>
      </c>
      <c r="CQ347" s="8" t="s">
        <v>69906</v>
      </c>
      <c r="CR347" s="8" t="s">
        <v>70539</v>
      </c>
      <c r="CS347" s="3" t="s">
        <v>70540</v>
      </c>
      <c r="CT347" s="8" t="s">
        <v>70541</v>
      </c>
      <c r="CU347" s="8" t="s">
        <v>48344</v>
      </c>
      <c r="CV347" s="8" t="s">
        <v>70542</v>
      </c>
    </row>
    <row r="348" spans="4:100">
      <c r="D348" s="22" t="s">
        <v>28300</v>
      </c>
      <c r="E348" s="22" t="s">
        <v>36363</v>
      </c>
      <c r="F348" s="22" t="s">
        <v>36364</v>
      </c>
      <c r="G348" s="22" t="s">
        <v>28299</v>
      </c>
      <c r="H348" s="22">
        <v>19156</v>
      </c>
      <c r="I348" s="22" t="s">
        <v>28298</v>
      </c>
      <c r="J348" s="22">
        <v>888.4</v>
      </c>
      <c r="K348" s="22">
        <v>541.77</v>
      </c>
      <c r="L348" s="22">
        <v>1441.51</v>
      </c>
      <c r="M348" s="23">
        <f t="shared" si="78"/>
        <v>957.2266666666668</v>
      </c>
      <c r="N348" s="22">
        <v>438.05</v>
      </c>
      <c r="O348" s="22">
        <v>199.43</v>
      </c>
      <c r="P348" s="22">
        <v>384.57</v>
      </c>
      <c r="Q348" s="23">
        <f t="shared" si="79"/>
        <v>340.68333333333334</v>
      </c>
      <c r="R348" s="22">
        <v>437.09</v>
      </c>
      <c r="S348" s="22">
        <v>603.29</v>
      </c>
      <c r="T348" s="22">
        <v>577.73</v>
      </c>
      <c r="U348" s="23">
        <f t="shared" si="80"/>
        <v>539.37</v>
      </c>
      <c r="V348" s="24">
        <f t="shared" si="81"/>
        <v>0.56347155671941151</v>
      </c>
      <c r="W348" s="22">
        <f t="shared" si="82"/>
        <v>0.35590664698016489</v>
      </c>
      <c r="Z348" s="8" t="s">
        <v>76035</v>
      </c>
      <c r="AA348" s="8" t="s">
        <v>69906</v>
      </c>
      <c r="AB348" s="8" t="s">
        <v>57709</v>
      </c>
      <c r="AC348" s="3" t="s">
        <v>57710</v>
      </c>
      <c r="AD348" s="8" t="s">
        <v>57711</v>
      </c>
      <c r="AE348" s="8" t="s">
        <v>48344</v>
      </c>
      <c r="AF348" s="8" t="s">
        <v>57712</v>
      </c>
      <c r="AL348" s="31" t="s">
        <v>16650</v>
      </c>
      <c r="AM348" s="31" t="s">
        <v>33278</v>
      </c>
      <c r="AN348" s="31" t="s">
        <v>33279</v>
      </c>
      <c r="AO348" s="31" t="s">
        <v>16649</v>
      </c>
      <c r="AP348" s="31">
        <v>382985</v>
      </c>
      <c r="AQ348" s="31" t="s">
        <v>16648</v>
      </c>
      <c r="AR348" s="31">
        <v>2337.54</v>
      </c>
      <c r="AS348" s="31">
        <v>1637.09</v>
      </c>
      <c r="AT348" s="31">
        <v>1523.13</v>
      </c>
      <c r="AU348" s="32">
        <f t="shared" si="83"/>
        <v>1832.5866666666668</v>
      </c>
      <c r="AV348" s="31">
        <v>3162.91</v>
      </c>
      <c r="AW348" s="31">
        <v>3209.12</v>
      </c>
      <c r="AX348" s="31">
        <v>1785.84</v>
      </c>
      <c r="AY348" s="32">
        <f t="shared" si="84"/>
        <v>2719.29</v>
      </c>
      <c r="AZ348" s="31">
        <v>4545.4799999999996</v>
      </c>
      <c r="BA348" s="31">
        <v>3804.79</v>
      </c>
      <c r="BB348" s="31">
        <v>3858.72</v>
      </c>
      <c r="BC348" s="32">
        <f t="shared" si="85"/>
        <v>4069.6633333333334</v>
      </c>
      <c r="BD348" s="33">
        <f t="shared" si="86"/>
        <v>2.2207208026541716</v>
      </c>
      <c r="BE348" s="31">
        <f t="shared" si="87"/>
        <v>1.4838534239399317</v>
      </c>
      <c r="BH348" s="8" t="s">
        <v>80205</v>
      </c>
      <c r="BI348" s="8" t="s">
        <v>69906</v>
      </c>
      <c r="BJ348" s="8" t="s">
        <v>65957</v>
      </c>
      <c r="BK348" s="3" t="s">
        <v>44082</v>
      </c>
      <c r="BL348" s="8" t="s">
        <v>65958</v>
      </c>
      <c r="BM348" s="8" t="s">
        <v>48344</v>
      </c>
      <c r="BN348" s="8" t="s">
        <v>65959</v>
      </c>
      <c r="BT348" s="5" t="s">
        <v>156</v>
      </c>
      <c r="BU348" s="5" t="s">
        <v>42467</v>
      </c>
      <c r="BV348" s="5" t="s">
        <v>42468</v>
      </c>
      <c r="BW348" s="5" t="s">
        <v>155</v>
      </c>
      <c r="BX348" s="5">
        <v>14775</v>
      </c>
      <c r="BY348" s="5" t="s">
        <v>154</v>
      </c>
      <c r="BZ348" s="5">
        <v>1094.28</v>
      </c>
      <c r="CA348" s="5">
        <v>485.35</v>
      </c>
      <c r="CB348" s="5">
        <v>296.74</v>
      </c>
      <c r="CC348" s="6">
        <f t="shared" si="92"/>
        <v>625.45666666666671</v>
      </c>
      <c r="CD348" s="5">
        <v>619.91999999999996</v>
      </c>
      <c r="CE348" s="5">
        <v>358.28</v>
      </c>
      <c r="CF348" s="5">
        <v>169.13</v>
      </c>
      <c r="CG348" s="6">
        <f t="shared" si="91"/>
        <v>382.44333333333333</v>
      </c>
      <c r="CH348" s="5">
        <v>46.51</v>
      </c>
      <c r="CI348" s="5">
        <v>27.38</v>
      </c>
      <c r="CJ348" s="5">
        <v>23.04</v>
      </c>
      <c r="CK348" s="6">
        <f t="shared" si="90"/>
        <v>32.31</v>
      </c>
      <c r="CL348" s="7">
        <f t="shared" si="88"/>
        <v>5.165825503498777E-2</v>
      </c>
      <c r="CM348" s="5">
        <f t="shared" si="89"/>
        <v>0.61146255802427019</v>
      </c>
      <c r="CP348" s="8" t="s">
        <v>70543</v>
      </c>
      <c r="CQ348" s="8" t="s">
        <v>69906</v>
      </c>
      <c r="CR348" s="8" t="s">
        <v>49707</v>
      </c>
      <c r="CS348" s="3" t="s">
        <v>49708</v>
      </c>
      <c r="CT348" s="8" t="s">
        <v>49709</v>
      </c>
      <c r="CU348" s="8" t="s">
        <v>48590</v>
      </c>
      <c r="CV348" s="8" t="s">
        <v>49710</v>
      </c>
    </row>
    <row r="349" spans="4:100">
      <c r="D349" s="22" t="s">
        <v>2784</v>
      </c>
      <c r="E349" s="22" t="s">
        <v>33308</v>
      </c>
      <c r="F349" s="22" t="s">
        <v>33309</v>
      </c>
      <c r="G349" s="22" t="s">
        <v>2782</v>
      </c>
      <c r="H349" s="22">
        <v>21807</v>
      </c>
      <c r="I349" s="22" t="s">
        <v>2781</v>
      </c>
      <c r="J349" s="22">
        <v>4127.3100000000004</v>
      </c>
      <c r="K349" s="22">
        <v>4240.92</v>
      </c>
      <c r="L349" s="22">
        <v>3842.1</v>
      </c>
      <c r="M349" s="23">
        <f t="shared" si="78"/>
        <v>4070.11</v>
      </c>
      <c r="N349" s="22">
        <v>4884.21</v>
      </c>
      <c r="O349" s="22">
        <v>5084.7700000000004</v>
      </c>
      <c r="P349" s="22">
        <v>5348.59</v>
      </c>
      <c r="Q349" s="23">
        <f t="shared" si="79"/>
        <v>5105.8566666666666</v>
      </c>
      <c r="R349" s="22">
        <v>2889.54</v>
      </c>
      <c r="S349" s="22">
        <v>1831.23</v>
      </c>
      <c r="T349" s="22">
        <v>2162.58</v>
      </c>
      <c r="U349" s="23">
        <f t="shared" si="80"/>
        <v>2294.4500000000003</v>
      </c>
      <c r="V349" s="24">
        <f t="shared" si="81"/>
        <v>0.56373169275523272</v>
      </c>
      <c r="W349" s="22">
        <f t="shared" si="82"/>
        <v>1.2544763327444877</v>
      </c>
      <c r="Z349" s="8" t="s">
        <v>72161</v>
      </c>
      <c r="AA349" s="8" t="s">
        <v>69906</v>
      </c>
      <c r="AB349" s="8" t="s">
        <v>57713</v>
      </c>
      <c r="AC349" s="3" t="s">
        <v>57714</v>
      </c>
      <c r="AD349" s="8" t="s">
        <v>57715</v>
      </c>
      <c r="AE349" s="8" t="s">
        <v>48344</v>
      </c>
      <c r="AF349" s="8" t="s">
        <v>57716</v>
      </c>
      <c r="AL349" s="31" t="s">
        <v>19404</v>
      </c>
      <c r="AM349" s="31" t="s">
        <v>46382</v>
      </c>
      <c r="AN349" s="31" t="s">
        <v>46383</v>
      </c>
      <c r="AO349" s="31" t="s">
        <v>19403</v>
      </c>
      <c r="AP349" s="31">
        <v>94093</v>
      </c>
      <c r="AQ349" s="31" t="s">
        <v>19402</v>
      </c>
      <c r="AR349" s="31">
        <v>301.89999999999998</v>
      </c>
      <c r="AS349" s="31">
        <v>174.45</v>
      </c>
      <c r="AT349" s="31">
        <v>218.63</v>
      </c>
      <c r="AU349" s="32">
        <f t="shared" si="83"/>
        <v>231.66</v>
      </c>
      <c r="AV349" s="31">
        <v>435.28</v>
      </c>
      <c r="AW349" s="31">
        <v>288.47000000000003</v>
      </c>
      <c r="AX349" s="31">
        <v>82.69</v>
      </c>
      <c r="AY349" s="32">
        <f t="shared" si="84"/>
        <v>268.81333333333333</v>
      </c>
      <c r="AZ349" s="31">
        <v>432.57</v>
      </c>
      <c r="BA349" s="31">
        <v>516.34</v>
      </c>
      <c r="BB349" s="31">
        <v>595.15</v>
      </c>
      <c r="BC349" s="32">
        <f t="shared" si="85"/>
        <v>514.68666666666661</v>
      </c>
      <c r="BD349" s="33">
        <f t="shared" si="86"/>
        <v>2.2217329995107771</v>
      </c>
      <c r="BE349" s="31">
        <f t="shared" si="87"/>
        <v>1.1603787159342716</v>
      </c>
      <c r="BH349" s="8" t="s">
        <v>80206</v>
      </c>
      <c r="BI349" s="8" t="s">
        <v>48346</v>
      </c>
      <c r="BJ349" s="8" t="s">
        <v>48347</v>
      </c>
      <c r="BK349" s="3" t="s">
        <v>48346</v>
      </c>
      <c r="BL349" s="8" t="s">
        <v>48346</v>
      </c>
      <c r="BM349" s="8" t="s">
        <v>48346</v>
      </c>
      <c r="BN349" s="8" t="s">
        <v>48346</v>
      </c>
      <c r="BT349" s="5" t="s">
        <v>20466</v>
      </c>
      <c r="BU349" s="5" t="s">
        <v>46150</v>
      </c>
      <c r="BV349" s="5" t="s">
        <v>46151</v>
      </c>
      <c r="BW349" s="5" t="s">
        <v>20465</v>
      </c>
      <c r="BX349" s="5" t="s">
        <v>20464</v>
      </c>
      <c r="BY349" s="5" t="s">
        <v>20463</v>
      </c>
      <c r="BZ349" s="5">
        <v>2619.1999999999998</v>
      </c>
      <c r="CA349" s="5">
        <v>3556.21</v>
      </c>
      <c r="CB349" s="5">
        <v>4646.83</v>
      </c>
      <c r="CC349" s="6">
        <f t="shared" si="92"/>
        <v>3607.4133333333334</v>
      </c>
      <c r="CD349" s="5">
        <v>4174.54</v>
      </c>
      <c r="CE349" s="5">
        <v>3429.25</v>
      </c>
      <c r="CF349" s="5">
        <v>3925.71</v>
      </c>
      <c r="CG349" s="6">
        <f t="shared" si="91"/>
        <v>3843.1666666666665</v>
      </c>
      <c r="CH349" s="5">
        <v>300.74</v>
      </c>
      <c r="CI349" s="5">
        <v>122.59</v>
      </c>
      <c r="CJ349" s="5">
        <v>136.31</v>
      </c>
      <c r="CK349" s="6">
        <f t="shared" si="90"/>
        <v>186.54666666666671</v>
      </c>
      <c r="CL349" s="7">
        <f t="shared" si="88"/>
        <v>5.1712030041839781E-2</v>
      </c>
      <c r="CM349" s="5">
        <f t="shared" si="89"/>
        <v>1.0653524593799435</v>
      </c>
      <c r="CP349" s="8" t="s">
        <v>70544</v>
      </c>
      <c r="CQ349" s="8" t="s">
        <v>69906</v>
      </c>
      <c r="CR349" s="8" t="s">
        <v>50352</v>
      </c>
      <c r="CS349" s="3" t="s">
        <v>50353</v>
      </c>
      <c r="CT349" s="8" t="s">
        <v>50354</v>
      </c>
      <c r="CU349" s="8" t="s">
        <v>48344</v>
      </c>
      <c r="CV349" s="8" t="s">
        <v>50355</v>
      </c>
    </row>
    <row r="350" spans="4:100">
      <c r="D350" s="22" t="s">
        <v>11512</v>
      </c>
      <c r="E350" s="22" t="s">
        <v>38826</v>
      </c>
      <c r="F350" s="22" t="s">
        <v>38827</v>
      </c>
      <c r="G350" s="22" t="s">
        <v>11511</v>
      </c>
      <c r="H350" s="22">
        <v>18100</v>
      </c>
      <c r="I350" s="22" t="s">
        <v>11510</v>
      </c>
      <c r="J350" s="22">
        <v>614.08000000000004</v>
      </c>
      <c r="K350" s="22">
        <v>284.22000000000003</v>
      </c>
      <c r="L350" s="22">
        <v>362.99</v>
      </c>
      <c r="M350" s="23">
        <f t="shared" si="78"/>
        <v>420.43</v>
      </c>
      <c r="N350" s="22">
        <v>317.98</v>
      </c>
      <c r="O350" s="22">
        <v>131.12</v>
      </c>
      <c r="P350" s="22">
        <v>324.42</v>
      </c>
      <c r="Q350" s="23">
        <f t="shared" si="79"/>
        <v>257.83999999999997</v>
      </c>
      <c r="R350" s="22">
        <v>240.45</v>
      </c>
      <c r="S350" s="22">
        <v>327.98</v>
      </c>
      <c r="T350" s="22">
        <v>143.30000000000001</v>
      </c>
      <c r="U350" s="23">
        <f t="shared" si="80"/>
        <v>237.24333333333334</v>
      </c>
      <c r="V350" s="24">
        <f t="shared" si="81"/>
        <v>0.56428735659523188</v>
      </c>
      <c r="W350" s="22">
        <f t="shared" si="82"/>
        <v>0.6132768831910187</v>
      </c>
      <c r="Z350" s="8" t="s">
        <v>72163</v>
      </c>
      <c r="AA350" s="8" t="s">
        <v>69906</v>
      </c>
      <c r="AB350" s="8" t="s">
        <v>66567</v>
      </c>
      <c r="AC350" s="3" t="s">
        <v>66568</v>
      </c>
      <c r="AD350" s="8" t="s">
        <v>66569</v>
      </c>
      <c r="AE350" s="8" t="s">
        <v>48344</v>
      </c>
      <c r="AF350" s="8" t="s">
        <v>66570</v>
      </c>
      <c r="AL350" s="31" t="s">
        <v>23228</v>
      </c>
      <c r="AM350" s="31" t="s">
        <v>40240</v>
      </c>
      <c r="AN350" s="31" t="s">
        <v>40241</v>
      </c>
      <c r="AO350" s="31" t="s">
        <v>5282</v>
      </c>
      <c r="AP350" s="31">
        <v>14897</v>
      </c>
      <c r="AQ350" s="31" t="s">
        <v>5281</v>
      </c>
      <c r="AR350" s="31">
        <v>1097.0899999999999</v>
      </c>
      <c r="AS350" s="31">
        <v>909.18</v>
      </c>
      <c r="AT350" s="31">
        <v>704.59</v>
      </c>
      <c r="AU350" s="32">
        <f t="shared" si="83"/>
        <v>903.62</v>
      </c>
      <c r="AV350" s="31">
        <v>978.18</v>
      </c>
      <c r="AW350" s="31">
        <v>599.54</v>
      </c>
      <c r="AX350" s="31">
        <v>704.53</v>
      </c>
      <c r="AY350" s="32">
        <f t="shared" si="84"/>
        <v>760.75</v>
      </c>
      <c r="AZ350" s="31">
        <v>2509.77</v>
      </c>
      <c r="BA350" s="31">
        <v>1659.87</v>
      </c>
      <c r="BB350" s="31">
        <v>1857.53</v>
      </c>
      <c r="BC350" s="32">
        <f t="shared" si="85"/>
        <v>2009.0566666666664</v>
      </c>
      <c r="BD350" s="33">
        <f t="shared" si="86"/>
        <v>2.223342407944342</v>
      </c>
      <c r="BE350" s="31">
        <f t="shared" si="87"/>
        <v>0.84189150306544791</v>
      </c>
      <c r="BH350" s="8" t="s">
        <v>80207</v>
      </c>
      <c r="BI350" s="8" t="s">
        <v>69906</v>
      </c>
      <c r="BJ350" s="8" t="s">
        <v>65960</v>
      </c>
      <c r="BK350" s="3" t="s">
        <v>65961</v>
      </c>
      <c r="BL350" s="8" t="s">
        <v>65962</v>
      </c>
      <c r="BM350" s="8" t="s">
        <v>48344</v>
      </c>
      <c r="BN350" s="8" t="s">
        <v>65963</v>
      </c>
      <c r="BT350" s="5" t="s">
        <v>11561</v>
      </c>
      <c r="BU350" s="5" t="s">
        <v>38924</v>
      </c>
      <c r="BV350" s="5" t="s">
        <v>38925</v>
      </c>
      <c r="BW350" s="5" t="s">
        <v>11560</v>
      </c>
      <c r="BX350" s="5">
        <v>27883</v>
      </c>
      <c r="BY350" s="5" t="s">
        <v>11559</v>
      </c>
      <c r="BZ350" s="5">
        <v>235.71</v>
      </c>
      <c r="CA350" s="5">
        <v>533.70000000000005</v>
      </c>
      <c r="CB350" s="5">
        <v>182.25</v>
      </c>
      <c r="CC350" s="6">
        <f t="shared" si="92"/>
        <v>317.22000000000003</v>
      </c>
      <c r="CD350" s="5">
        <v>174.17</v>
      </c>
      <c r="CE350" s="5">
        <v>191.56</v>
      </c>
      <c r="CF350" s="5">
        <v>77.16</v>
      </c>
      <c r="CG350" s="6">
        <f t="shared" si="91"/>
        <v>147.63</v>
      </c>
      <c r="CH350" s="5">
        <v>19.52</v>
      </c>
      <c r="CI350" s="5">
        <v>9.82</v>
      </c>
      <c r="CJ350" s="5">
        <v>19.920000000000002</v>
      </c>
      <c r="CK350" s="6">
        <f t="shared" si="90"/>
        <v>16.420000000000002</v>
      </c>
      <c r="CL350" s="7">
        <f t="shared" si="88"/>
        <v>5.1762183973267761E-2</v>
      </c>
      <c r="CM350" s="5">
        <f t="shared" si="89"/>
        <v>0.46538679780593906</v>
      </c>
      <c r="CP350" s="8" t="s">
        <v>70545</v>
      </c>
      <c r="CQ350" s="8" t="s">
        <v>69906</v>
      </c>
      <c r="CR350" s="8" t="s">
        <v>49002</v>
      </c>
      <c r="CS350" s="3" t="s">
        <v>39696</v>
      </c>
      <c r="CT350" s="8" t="s">
        <v>49003</v>
      </c>
      <c r="CU350" s="8" t="s">
        <v>48344</v>
      </c>
      <c r="CV350" s="8" t="s">
        <v>49004</v>
      </c>
    </row>
    <row r="351" spans="4:100">
      <c r="D351" s="22" t="s">
        <v>7166</v>
      </c>
      <c r="E351" s="22" t="s">
        <v>38140</v>
      </c>
      <c r="F351" s="22" t="s">
        <v>38141</v>
      </c>
      <c r="G351" s="22" t="s">
        <v>7165</v>
      </c>
      <c r="H351" s="22">
        <v>14894</v>
      </c>
      <c r="I351" s="22" t="s">
        <v>7164</v>
      </c>
      <c r="J351" s="22">
        <v>122.7</v>
      </c>
      <c r="K351" s="22">
        <v>109.96</v>
      </c>
      <c r="L351" s="22">
        <v>108.71</v>
      </c>
      <c r="M351" s="23">
        <f t="shared" si="78"/>
        <v>113.79</v>
      </c>
      <c r="N351" s="22">
        <v>115.06</v>
      </c>
      <c r="O351" s="22">
        <v>380.25</v>
      </c>
      <c r="P351" s="22">
        <v>610.69000000000005</v>
      </c>
      <c r="Q351" s="23">
        <f t="shared" si="79"/>
        <v>368.66666666666669</v>
      </c>
      <c r="R351" s="22">
        <v>99.87</v>
      </c>
      <c r="S351" s="22">
        <v>47.09</v>
      </c>
      <c r="T351" s="22">
        <v>45.68</v>
      </c>
      <c r="U351" s="23">
        <f t="shared" si="80"/>
        <v>64.213333333333338</v>
      </c>
      <c r="V351" s="24">
        <f t="shared" si="81"/>
        <v>0.56431438029117964</v>
      </c>
      <c r="W351" s="22">
        <f t="shared" si="82"/>
        <v>3.2398863403345342</v>
      </c>
      <c r="Z351" s="8" t="s">
        <v>72164</v>
      </c>
      <c r="AA351" s="8" t="s">
        <v>69906</v>
      </c>
      <c r="AB351" s="8" t="s">
        <v>72165</v>
      </c>
      <c r="AC351" s="3" t="s">
        <v>72166</v>
      </c>
      <c r="AD351" s="8" t="s">
        <v>72167</v>
      </c>
      <c r="AE351" s="8" t="s">
        <v>48344</v>
      </c>
      <c r="AF351" s="8" t="s">
        <v>72168</v>
      </c>
      <c r="AL351" s="31" t="s">
        <v>1008</v>
      </c>
      <c r="AM351" s="31" t="s">
        <v>33560</v>
      </c>
      <c r="AN351" s="31" t="s">
        <v>33561</v>
      </c>
      <c r="AO351" s="31" t="s">
        <v>1006</v>
      </c>
      <c r="AP351" s="31">
        <v>58799</v>
      </c>
      <c r="AQ351" s="31" t="s">
        <v>1005</v>
      </c>
      <c r="AR351" s="31">
        <v>197.25</v>
      </c>
      <c r="AS351" s="31">
        <v>275.61</v>
      </c>
      <c r="AT351" s="31">
        <v>123.96</v>
      </c>
      <c r="AU351" s="32">
        <f t="shared" si="83"/>
        <v>198.94000000000003</v>
      </c>
      <c r="AV351" s="31">
        <v>219.4</v>
      </c>
      <c r="AW351" s="31">
        <v>77.92</v>
      </c>
      <c r="AX351" s="31">
        <v>169.6</v>
      </c>
      <c r="AY351" s="32">
        <f t="shared" si="84"/>
        <v>155.63999999999999</v>
      </c>
      <c r="AZ351" s="31">
        <v>375.13</v>
      </c>
      <c r="BA351" s="31">
        <v>414.48</v>
      </c>
      <c r="BB351" s="31">
        <v>537.71</v>
      </c>
      <c r="BC351" s="32">
        <f t="shared" si="85"/>
        <v>442.44000000000005</v>
      </c>
      <c r="BD351" s="33">
        <f t="shared" si="86"/>
        <v>2.2239871317985322</v>
      </c>
      <c r="BE351" s="31">
        <f t="shared" si="87"/>
        <v>0.78234643611139021</v>
      </c>
      <c r="BH351" s="8" t="s">
        <v>80208</v>
      </c>
      <c r="BI351" s="8" t="s">
        <v>69906</v>
      </c>
      <c r="BJ351" s="8" t="s">
        <v>65964</v>
      </c>
      <c r="BK351" s="3" t="s">
        <v>40254</v>
      </c>
      <c r="BL351" s="8" t="s">
        <v>65965</v>
      </c>
      <c r="BM351" s="8" t="s">
        <v>48344</v>
      </c>
      <c r="BN351" s="8" t="s">
        <v>65966</v>
      </c>
      <c r="BT351" s="5" t="s">
        <v>31149</v>
      </c>
      <c r="BU351" s="5" t="s">
        <v>37506</v>
      </c>
      <c r="BV351" s="5" t="s">
        <v>37507</v>
      </c>
      <c r="BW351" s="5" t="s">
        <v>31147</v>
      </c>
      <c r="BX351" s="5">
        <v>52637</v>
      </c>
      <c r="BY351" s="5" t="s">
        <v>31146</v>
      </c>
      <c r="BZ351" s="5">
        <v>2740.4</v>
      </c>
      <c r="CA351" s="5">
        <v>1726.55</v>
      </c>
      <c r="CB351" s="5">
        <v>3074.67</v>
      </c>
      <c r="CC351" s="6">
        <f t="shared" si="92"/>
        <v>2513.8733333333334</v>
      </c>
      <c r="CD351" s="5">
        <v>2072</v>
      </c>
      <c r="CE351" s="5">
        <v>1674.56</v>
      </c>
      <c r="CF351" s="5">
        <v>1474.68</v>
      </c>
      <c r="CG351" s="6">
        <f t="shared" si="91"/>
        <v>1740.4133333333332</v>
      </c>
      <c r="CH351" s="5">
        <v>74.430000000000007</v>
      </c>
      <c r="CI351" s="5">
        <v>232.52</v>
      </c>
      <c r="CJ351" s="5">
        <v>86.91</v>
      </c>
      <c r="CK351" s="6">
        <f t="shared" si="90"/>
        <v>131.28666666666666</v>
      </c>
      <c r="CL351" s="7">
        <f t="shared" si="88"/>
        <v>5.2224853546055085E-2</v>
      </c>
      <c r="CM351" s="5">
        <f t="shared" si="89"/>
        <v>0.69232340001219883</v>
      </c>
      <c r="CP351" s="8" t="s">
        <v>70546</v>
      </c>
      <c r="CQ351" s="8" t="s">
        <v>69906</v>
      </c>
      <c r="CR351" s="8" t="s">
        <v>70547</v>
      </c>
      <c r="CS351" s="3" t="s">
        <v>39774</v>
      </c>
      <c r="CT351" s="8" t="s">
        <v>70548</v>
      </c>
      <c r="CU351" s="8" t="s">
        <v>48344</v>
      </c>
      <c r="CV351" s="8" t="s">
        <v>70549</v>
      </c>
    </row>
    <row r="352" spans="4:100">
      <c r="D352" s="22" t="s">
        <v>16223</v>
      </c>
      <c r="E352" s="22" t="s">
        <v>37594</v>
      </c>
      <c r="F352" s="22" t="s">
        <v>37595</v>
      </c>
      <c r="G352" s="22" t="s">
        <v>16222</v>
      </c>
      <c r="H352" s="22">
        <v>14766</v>
      </c>
      <c r="I352" s="22" t="s">
        <v>16221</v>
      </c>
      <c r="J352" s="22">
        <v>722.25</v>
      </c>
      <c r="K352" s="22">
        <v>1180.45</v>
      </c>
      <c r="L352" s="22">
        <v>418.17</v>
      </c>
      <c r="M352" s="23">
        <f t="shared" si="78"/>
        <v>773.62333333333333</v>
      </c>
      <c r="N352" s="22">
        <v>428.48</v>
      </c>
      <c r="O352" s="22">
        <v>541.29</v>
      </c>
      <c r="P352" s="22">
        <v>626.01</v>
      </c>
      <c r="Q352" s="23">
        <f t="shared" si="79"/>
        <v>531.92666666666662</v>
      </c>
      <c r="R352" s="22">
        <v>564.66999999999996</v>
      </c>
      <c r="S352" s="22">
        <v>552.53</v>
      </c>
      <c r="T352" s="22">
        <v>192.99</v>
      </c>
      <c r="U352" s="23">
        <f t="shared" si="80"/>
        <v>436.72999999999996</v>
      </c>
      <c r="V352" s="24">
        <f t="shared" si="81"/>
        <v>0.56452537195103558</v>
      </c>
      <c r="W352" s="22">
        <f t="shared" si="82"/>
        <v>0.68757836500967306</v>
      </c>
      <c r="Z352" s="8" t="s">
        <v>72169</v>
      </c>
      <c r="AA352" s="8" t="s">
        <v>69906</v>
      </c>
      <c r="AB352" s="8" t="s">
        <v>72170</v>
      </c>
      <c r="AC352" s="3" t="s">
        <v>72171</v>
      </c>
      <c r="AD352" s="8" t="s">
        <v>72172</v>
      </c>
      <c r="AE352" s="8" t="s">
        <v>48344</v>
      </c>
      <c r="AF352" s="8" t="s">
        <v>72173</v>
      </c>
      <c r="AL352" s="31" t="s">
        <v>30072</v>
      </c>
      <c r="AM352" s="31" t="s">
        <v>37417</v>
      </c>
      <c r="AN352" s="31" t="s">
        <v>37418</v>
      </c>
      <c r="AO352" s="31" t="s">
        <v>30071</v>
      </c>
      <c r="AP352" s="31" t="s">
        <v>30070</v>
      </c>
      <c r="AQ352" s="31" t="s">
        <v>30069</v>
      </c>
      <c r="AR352" s="31">
        <v>2128.96</v>
      </c>
      <c r="AS352" s="31">
        <v>2322.64</v>
      </c>
      <c r="AT352" s="31">
        <v>2291.92</v>
      </c>
      <c r="AU352" s="32">
        <f t="shared" si="83"/>
        <v>2247.84</v>
      </c>
      <c r="AV352" s="31">
        <v>2294.92</v>
      </c>
      <c r="AW352" s="31">
        <v>2795.26</v>
      </c>
      <c r="AX352" s="31">
        <v>3206.21</v>
      </c>
      <c r="AY352" s="32">
        <f t="shared" si="84"/>
        <v>2765.4633333333331</v>
      </c>
      <c r="AZ352" s="31">
        <v>7298.68</v>
      </c>
      <c r="BA352" s="31">
        <v>4989.51</v>
      </c>
      <c r="BB352" s="31">
        <v>2715.09</v>
      </c>
      <c r="BC352" s="32">
        <f t="shared" si="85"/>
        <v>5001.0933333333332</v>
      </c>
      <c r="BD352" s="33">
        <f t="shared" si="86"/>
        <v>2.2248439983865991</v>
      </c>
      <c r="BE352" s="31">
        <f t="shared" si="87"/>
        <v>1.2302758796592876</v>
      </c>
      <c r="BH352" s="8" t="s">
        <v>80209</v>
      </c>
      <c r="BI352" s="8" t="s">
        <v>69906</v>
      </c>
      <c r="BJ352" s="8" t="s">
        <v>65967</v>
      </c>
      <c r="BK352" s="3" t="s">
        <v>65968</v>
      </c>
      <c r="BL352" s="8" t="s">
        <v>65969</v>
      </c>
      <c r="BM352" s="8" t="s">
        <v>48344</v>
      </c>
      <c r="BN352" s="8" t="s">
        <v>65970</v>
      </c>
      <c r="BT352" s="5" t="s">
        <v>175</v>
      </c>
      <c r="BU352" s="5" t="s">
        <v>37528</v>
      </c>
      <c r="BV352" s="5" t="s">
        <v>37529</v>
      </c>
      <c r="BW352" s="5" t="s">
        <v>174</v>
      </c>
      <c r="BX352" s="5">
        <v>56462</v>
      </c>
      <c r="BY352" s="5" t="s">
        <v>173</v>
      </c>
      <c r="BZ352" s="5">
        <v>121.44</v>
      </c>
      <c r="CA352" s="5">
        <v>322.24</v>
      </c>
      <c r="CB352" s="5">
        <v>122.45</v>
      </c>
      <c r="CC352" s="6">
        <f t="shared" si="92"/>
        <v>188.71</v>
      </c>
      <c r="CD352" s="5">
        <v>15.43</v>
      </c>
      <c r="CE352" s="5">
        <v>111.66</v>
      </c>
      <c r="CF352" s="5">
        <v>57.55</v>
      </c>
      <c r="CG352" s="6">
        <f t="shared" si="91"/>
        <v>61.54666666666666</v>
      </c>
      <c r="CH352" s="5">
        <v>16.64</v>
      </c>
      <c r="CI352" s="5">
        <v>7.49</v>
      </c>
      <c r="CJ352" s="5">
        <v>5.54</v>
      </c>
      <c r="CK352" s="6">
        <f t="shared" si="90"/>
        <v>9.89</v>
      </c>
      <c r="CL352" s="7">
        <f t="shared" si="88"/>
        <v>5.2408457421440305E-2</v>
      </c>
      <c r="CM352" s="5">
        <f t="shared" si="89"/>
        <v>0.32614417183332445</v>
      </c>
      <c r="CP352" s="8" t="s">
        <v>70550</v>
      </c>
      <c r="CQ352" s="8" t="s">
        <v>69906</v>
      </c>
      <c r="CR352" s="8" t="s">
        <v>70551</v>
      </c>
      <c r="CS352" s="3" t="s">
        <v>70552</v>
      </c>
      <c r="CT352" s="8" t="s">
        <v>70553</v>
      </c>
      <c r="CU352" s="8" t="s">
        <v>48590</v>
      </c>
      <c r="CV352" s="8" t="s">
        <v>70554</v>
      </c>
    </row>
    <row r="353" spans="4:100">
      <c r="D353" s="22" t="s">
        <v>25043</v>
      </c>
      <c r="E353" s="22" t="s">
        <v>44321</v>
      </c>
      <c r="F353" s="22" t="s">
        <v>44322</v>
      </c>
      <c r="G353" s="22" t="s">
        <v>25042</v>
      </c>
      <c r="H353" s="22">
        <v>21888</v>
      </c>
      <c r="I353" s="22" t="s">
        <v>25041</v>
      </c>
      <c r="J353" s="22">
        <v>799.83</v>
      </c>
      <c r="K353" s="22">
        <v>33.17</v>
      </c>
      <c r="L353" s="22">
        <v>44.98</v>
      </c>
      <c r="M353" s="23">
        <f t="shared" si="78"/>
        <v>292.66000000000003</v>
      </c>
      <c r="N353" s="22">
        <v>213.53</v>
      </c>
      <c r="O353" s="22">
        <v>115.72</v>
      </c>
      <c r="P353" s="22">
        <v>22.9</v>
      </c>
      <c r="Q353" s="23">
        <f t="shared" si="79"/>
        <v>117.38333333333333</v>
      </c>
      <c r="R353" s="22">
        <v>171</v>
      </c>
      <c r="S353" s="22">
        <v>182.39</v>
      </c>
      <c r="T353" s="22">
        <v>143.08000000000001</v>
      </c>
      <c r="U353" s="23">
        <f t="shared" si="80"/>
        <v>165.49</v>
      </c>
      <c r="V353" s="24">
        <f t="shared" si="81"/>
        <v>0.56546846169616616</v>
      </c>
      <c r="W353" s="22">
        <f t="shared" si="82"/>
        <v>0.40109114102826937</v>
      </c>
      <c r="Z353" s="8" t="s">
        <v>72174</v>
      </c>
      <c r="AA353" s="8" t="s">
        <v>69906</v>
      </c>
      <c r="AB353" s="8" t="s">
        <v>72175</v>
      </c>
      <c r="AC353" s="3" t="s">
        <v>72176</v>
      </c>
      <c r="AD353" s="8" t="s">
        <v>72177</v>
      </c>
      <c r="AE353" s="8" t="s">
        <v>48344</v>
      </c>
      <c r="AF353" s="8" t="s">
        <v>72178</v>
      </c>
      <c r="AL353" s="31" t="s">
        <v>11662</v>
      </c>
      <c r="AM353" s="31" t="s">
        <v>35846</v>
      </c>
      <c r="AN353" s="31" t="s">
        <v>35847</v>
      </c>
      <c r="AO353" s="31" t="s">
        <v>11661</v>
      </c>
      <c r="AP353" s="31">
        <v>380959</v>
      </c>
      <c r="AQ353" s="31" t="s">
        <v>11660</v>
      </c>
      <c r="AR353" s="31">
        <v>2165.58</v>
      </c>
      <c r="AS353" s="31">
        <v>1317.71</v>
      </c>
      <c r="AT353" s="31">
        <v>1396.42</v>
      </c>
      <c r="AU353" s="32">
        <f t="shared" si="83"/>
        <v>1626.57</v>
      </c>
      <c r="AV353" s="31">
        <v>2721.88</v>
      </c>
      <c r="AW353" s="31">
        <v>2228.19</v>
      </c>
      <c r="AX353" s="31">
        <v>2039.72</v>
      </c>
      <c r="AY353" s="32">
        <f t="shared" si="84"/>
        <v>2329.9299999999998</v>
      </c>
      <c r="AZ353" s="31">
        <v>3548.79</v>
      </c>
      <c r="BA353" s="31">
        <v>4409.1000000000004</v>
      </c>
      <c r="BB353" s="31">
        <v>2904.02</v>
      </c>
      <c r="BC353" s="32">
        <f t="shared" si="85"/>
        <v>3620.6366666666668</v>
      </c>
      <c r="BD353" s="33">
        <f t="shared" si="86"/>
        <v>2.2259335083437337</v>
      </c>
      <c r="BE353" s="31">
        <f t="shared" si="87"/>
        <v>1.4324191396619881</v>
      </c>
      <c r="BH353" s="8" t="s">
        <v>80210</v>
      </c>
      <c r="BI353" s="8" t="s">
        <v>69906</v>
      </c>
      <c r="BJ353" s="8" t="s">
        <v>65971</v>
      </c>
      <c r="BK353" s="3" t="s">
        <v>45050</v>
      </c>
      <c r="BL353" s="8" t="s">
        <v>65972</v>
      </c>
      <c r="BM353" s="8" t="s">
        <v>53688</v>
      </c>
      <c r="BN353" s="8" t="s">
        <v>48346</v>
      </c>
      <c r="BT353" s="5" t="s">
        <v>20291</v>
      </c>
      <c r="BU353" s="5" t="s">
        <v>35464</v>
      </c>
      <c r="BV353" s="5" t="s">
        <v>35465</v>
      </c>
      <c r="BW353" s="5" t="s">
        <v>20289</v>
      </c>
      <c r="BX353" s="5" t="s">
        <v>20288</v>
      </c>
      <c r="BY353" s="5" t="s">
        <v>20287</v>
      </c>
      <c r="BZ353" s="5">
        <v>3507.87</v>
      </c>
      <c r="CA353" s="5">
        <v>2571.29</v>
      </c>
      <c r="CB353" s="5">
        <v>3383.75</v>
      </c>
      <c r="CC353" s="6">
        <f t="shared" si="92"/>
        <v>3154.3033333333333</v>
      </c>
      <c r="CD353" s="5">
        <v>2326.52</v>
      </c>
      <c r="CE353" s="5">
        <v>2707.73</v>
      </c>
      <c r="CF353" s="5">
        <v>2005.32</v>
      </c>
      <c r="CG353" s="6">
        <f t="shared" si="91"/>
        <v>2346.5233333333331</v>
      </c>
      <c r="CH353" s="5">
        <v>176.49</v>
      </c>
      <c r="CI353" s="5">
        <v>175.52</v>
      </c>
      <c r="CJ353" s="5">
        <v>144</v>
      </c>
      <c r="CK353" s="6">
        <f t="shared" si="90"/>
        <v>165.33666666666667</v>
      </c>
      <c r="CL353" s="7">
        <f t="shared" si="88"/>
        <v>5.2416222916629243E-2</v>
      </c>
      <c r="CM353" s="5">
        <f t="shared" si="89"/>
        <v>0.74391175653155317</v>
      </c>
      <c r="CP353" s="8" t="s">
        <v>70555</v>
      </c>
      <c r="CQ353" s="8" t="s">
        <v>69906</v>
      </c>
      <c r="CR353" s="8" t="s">
        <v>49005</v>
      </c>
      <c r="CS353" s="3" t="s">
        <v>49006</v>
      </c>
      <c r="CT353" s="8" t="s">
        <v>49007</v>
      </c>
      <c r="CU353" s="8" t="s">
        <v>48344</v>
      </c>
      <c r="CV353" s="8" t="s">
        <v>49008</v>
      </c>
    </row>
    <row r="354" spans="4:100">
      <c r="D354" s="22" t="s">
        <v>6152</v>
      </c>
      <c r="E354" s="22" t="s">
        <v>41805</v>
      </c>
      <c r="F354" s="22" t="s">
        <v>41806</v>
      </c>
      <c r="G354" s="22" t="s">
        <v>6151</v>
      </c>
      <c r="H354" s="22">
        <v>242687</v>
      </c>
      <c r="I354" s="22" t="s">
        <v>6150</v>
      </c>
      <c r="J354" s="22">
        <v>1096.42</v>
      </c>
      <c r="K354" s="22">
        <v>977.26</v>
      </c>
      <c r="L354" s="22">
        <v>844.88</v>
      </c>
      <c r="M354" s="23">
        <f t="shared" si="78"/>
        <v>972.85333333333347</v>
      </c>
      <c r="N354" s="22">
        <v>1254.48</v>
      </c>
      <c r="O354" s="22">
        <v>416.28</v>
      </c>
      <c r="P354" s="22">
        <v>278.61</v>
      </c>
      <c r="Q354" s="23">
        <f t="shared" si="79"/>
        <v>649.79</v>
      </c>
      <c r="R354" s="22">
        <v>927.89</v>
      </c>
      <c r="S354" s="22">
        <v>431.89</v>
      </c>
      <c r="T354" s="22">
        <v>291.5</v>
      </c>
      <c r="U354" s="23">
        <f t="shared" si="80"/>
        <v>550.42666666666662</v>
      </c>
      <c r="V354" s="24">
        <f t="shared" si="81"/>
        <v>0.56578586700290545</v>
      </c>
      <c r="W354" s="22">
        <f t="shared" si="82"/>
        <v>0.66792185187215602</v>
      </c>
      <c r="Z354" s="8" t="s">
        <v>72179</v>
      </c>
      <c r="AA354" s="8" t="s">
        <v>69906</v>
      </c>
      <c r="AB354" s="8" t="s">
        <v>72180</v>
      </c>
      <c r="AC354" s="3" t="s">
        <v>72181</v>
      </c>
      <c r="AD354" s="8" t="s">
        <v>72182</v>
      </c>
      <c r="AE354" s="8" t="s">
        <v>48344</v>
      </c>
      <c r="AF354" s="8" t="s">
        <v>72183</v>
      </c>
      <c r="AL354" s="31" t="s">
        <v>31267</v>
      </c>
      <c r="AM354" s="31" t="s">
        <v>33641</v>
      </c>
      <c r="AN354" s="31" t="s">
        <v>33642</v>
      </c>
      <c r="AO354" s="31" t="s">
        <v>10931</v>
      </c>
      <c r="AP354" s="31">
        <v>26356</v>
      </c>
      <c r="AQ354" s="31" t="s">
        <v>11052</v>
      </c>
      <c r="AR354" s="31">
        <v>762.61</v>
      </c>
      <c r="AS354" s="31">
        <v>867.95</v>
      </c>
      <c r="AT354" s="31">
        <v>616.96</v>
      </c>
      <c r="AU354" s="32">
        <f t="shared" si="83"/>
        <v>749.17333333333329</v>
      </c>
      <c r="AV354" s="31">
        <v>1213.1099999999999</v>
      </c>
      <c r="AW354" s="31">
        <v>1062.6400000000001</v>
      </c>
      <c r="AX354" s="31">
        <v>1123.81</v>
      </c>
      <c r="AY354" s="32">
        <f t="shared" si="84"/>
        <v>1133.1866666666667</v>
      </c>
      <c r="AZ354" s="31">
        <v>1677.56</v>
      </c>
      <c r="BA354" s="31">
        <v>1642.77</v>
      </c>
      <c r="BB354" s="31">
        <v>1687.49</v>
      </c>
      <c r="BC354" s="32">
        <f t="shared" si="85"/>
        <v>1669.2733333333333</v>
      </c>
      <c r="BD354" s="33">
        <f t="shared" si="86"/>
        <v>2.228153698298569</v>
      </c>
      <c r="BE354" s="31">
        <f t="shared" si="87"/>
        <v>1.5125827578842459</v>
      </c>
      <c r="BH354" s="8" t="s">
        <v>77557</v>
      </c>
      <c r="BI354" s="8" t="s">
        <v>69906</v>
      </c>
      <c r="BJ354" s="8" t="s">
        <v>64915</v>
      </c>
      <c r="BK354" s="3" t="s">
        <v>42698</v>
      </c>
      <c r="BL354" s="8" t="s">
        <v>64916</v>
      </c>
      <c r="BM354" s="8" t="s">
        <v>48344</v>
      </c>
      <c r="BN354" s="8" t="s">
        <v>64917</v>
      </c>
      <c r="BT354" s="5" t="s">
        <v>23573</v>
      </c>
      <c r="BU354" s="10" t="s">
        <v>47928</v>
      </c>
      <c r="BV354" s="5" t="s">
        <v>47929</v>
      </c>
      <c r="BW354" s="5" t="s">
        <v>23572</v>
      </c>
      <c r="BX354" s="5" t="s">
        <v>23571</v>
      </c>
      <c r="BY354" s="5" t="s">
        <v>23570</v>
      </c>
      <c r="BZ354" s="5">
        <v>5051.3500000000004</v>
      </c>
      <c r="CA354" s="5">
        <v>4257.22</v>
      </c>
      <c r="CB354" s="5">
        <v>5014.95</v>
      </c>
      <c r="CC354" s="6">
        <f t="shared" si="92"/>
        <v>4774.5066666666671</v>
      </c>
      <c r="CD354" s="5">
        <v>4358.1499999999996</v>
      </c>
      <c r="CE354" s="5">
        <v>4829.67</v>
      </c>
      <c r="CF354" s="5">
        <v>5062.83</v>
      </c>
      <c r="CG354" s="6">
        <f t="shared" si="91"/>
        <v>4750.2166666666662</v>
      </c>
      <c r="CH354" s="5">
        <v>390.88</v>
      </c>
      <c r="CI354" s="5">
        <v>178.23</v>
      </c>
      <c r="CJ354" s="5">
        <v>182.08</v>
      </c>
      <c r="CK354" s="6">
        <f t="shared" si="90"/>
        <v>250.39666666666668</v>
      </c>
      <c r="CL354" s="7">
        <f t="shared" si="88"/>
        <v>5.2444510846495832E-2</v>
      </c>
      <c r="CM354" s="5">
        <f t="shared" si="89"/>
        <v>0.99491256339223855</v>
      </c>
      <c r="CP354" s="8" t="s">
        <v>70556</v>
      </c>
      <c r="CQ354" s="8" t="s">
        <v>69906</v>
      </c>
      <c r="CR354" s="8" t="s">
        <v>70557</v>
      </c>
      <c r="CS354" s="3" t="s">
        <v>70558</v>
      </c>
      <c r="CT354" s="8" t="s">
        <v>70559</v>
      </c>
      <c r="CU354" s="8" t="s">
        <v>48590</v>
      </c>
      <c r="CV354" s="8" t="s">
        <v>70560</v>
      </c>
    </row>
    <row r="355" spans="4:100">
      <c r="D355" s="22" t="s">
        <v>27791</v>
      </c>
      <c r="E355" s="22" t="s">
        <v>36089</v>
      </c>
      <c r="F355" s="22" t="s">
        <v>36090</v>
      </c>
      <c r="G355" s="22" t="s">
        <v>27790</v>
      </c>
      <c r="H355" s="22">
        <v>12695</v>
      </c>
      <c r="I355" s="22" t="s">
        <v>27789</v>
      </c>
      <c r="J355" s="22">
        <v>500.44</v>
      </c>
      <c r="K355" s="22">
        <v>208.48</v>
      </c>
      <c r="L355" s="22">
        <v>831.67</v>
      </c>
      <c r="M355" s="23">
        <f t="shared" si="78"/>
        <v>513.53</v>
      </c>
      <c r="N355" s="22">
        <v>360.07</v>
      </c>
      <c r="O355" s="22">
        <v>440.79</v>
      </c>
      <c r="P355" s="22">
        <v>337.97</v>
      </c>
      <c r="Q355" s="23">
        <f t="shared" si="79"/>
        <v>379.60999999999996</v>
      </c>
      <c r="R355" s="22">
        <v>347.76</v>
      </c>
      <c r="S355" s="22">
        <v>364.05</v>
      </c>
      <c r="T355" s="22">
        <v>159.99</v>
      </c>
      <c r="U355" s="23">
        <f t="shared" si="80"/>
        <v>290.59999999999997</v>
      </c>
      <c r="V355" s="24">
        <f t="shared" si="81"/>
        <v>0.56588709520378555</v>
      </c>
      <c r="W355" s="22">
        <f t="shared" si="82"/>
        <v>0.73921679356610126</v>
      </c>
      <c r="Z355" s="8" t="s">
        <v>76036</v>
      </c>
      <c r="AA355" s="8" t="s">
        <v>69906</v>
      </c>
      <c r="AB355" s="8" t="s">
        <v>76037</v>
      </c>
      <c r="AC355" s="3" t="s">
        <v>76038</v>
      </c>
      <c r="AD355" s="8" t="s">
        <v>76039</v>
      </c>
      <c r="AE355" s="8" t="s">
        <v>48344</v>
      </c>
      <c r="AF355" s="8" t="s">
        <v>76040</v>
      </c>
      <c r="AL355" s="31" t="s">
        <v>31133</v>
      </c>
      <c r="AM355" s="31" t="s">
        <v>35280</v>
      </c>
      <c r="AN355" s="31" t="s">
        <v>35281</v>
      </c>
      <c r="AO355" s="31" t="s">
        <v>31132</v>
      </c>
      <c r="AP355" s="31">
        <v>68552</v>
      </c>
      <c r="AQ355" s="31" t="s">
        <v>31131</v>
      </c>
      <c r="AR355" s="31">
        <v>3826.42</v>
      </c>
      <c r="AS355" s="31">
        <v>2838.73</v>
      </c>
      <c r="AT355" s="31">
        <v>3131.47</v>
      </c>
      <c r="AU355" s="32">
        <f t="shared" si="83"/>
        <v>3265.5399999999995</v>
      </c>
      <c r="AV355" s="31">
        <v>5492.86</v>
      </c>
      <c r="AW355" s="31">
        <v>5438.92</v>
      </c>
      <c r="AX355" s="31">
        <v>3143.73</v>
      </c>
      <c r="AY355" s="32">
        <f t="shared" si="84"/>
        <v>4691.8366666666661</v>
      </c>
      <c r="AZ355" s="31">
        <v>6575.34</v>
      </c>
      <c r="BA355" s="31">
        <v>6103.87</v>
      </c>
      <c r="BB355" s="31">
        <v>9151.0300000000007</v>
      </c>
      <c r="BC355" s="32">
        <f t="shared" si="85"/>
        <v>7276.746666666666</v>
      </c>
      <c r="BD355" s="33">
        <f t="shared" si="86"/>
        <v>2.2283440615232601</v>
      </c>
      <c r="BE355" s="31">
        <f t="shared" si="87"/>
        <v>1.4367720703671267</v>
      </c>
      <c r="BH355" s="8" t="s">
        <v>80211</v>
      </c>
      <c r="BI355" s="8" t="s">
        <v>69906</v>
      </c>
      <c r="BJ355" s="8" t="s">
        <v>65973</v>
      </c>
      <c r="BK355" s="3" t="s">
        <v>43778</v>
      </c>
      <c r="BL355" s="8" t="s">
        <v>65974</v>
      </c>
      <c r="BM355" s="8" t="s">
        <v>48344</v>
      </c>
      <c r="BN355" s="8" t="s">
        <v>65975</v>
      </c>
      <c r="BT355" s="5" t="s">
        <v>21178</v>
      </c>
      <c r="BU355" s="5" t="s">
        <v>43258</v>
      </c>
      <c r="BV355" s="5" t="s">
        <v>43259</v>
      </c>
      <c r="BW355" s="5" t="s">
        <v>21177</v>
      </c>
      <c r="BX355" s="5" t="s">
        <v>21176</v>
      </c>
      <c r="BY355" s="5" t="s">
        <v>21175</v>
      </c>
      <c r="BZ355" s="5">
        <v>7126.87</v>
      </c>
      <c r="CA355" s="5">
        <v>4665.8</v>
      </c>
      <c r="CB355" s="5">
        <v>5473.03</v>
      </c>
      <c r="CC355" s="6">
        <f t="shared" si="92"/>
        <v>5755.2333333333336</v>
      </c>
      <c r="CD355" s="5">
        <v>7608.59</v>
      </c>
      <c r="CE355" s="5">
        <v>6546.59</v>
      </c>
      <c r="CF355" s="5">
        <v>5336.65</v>
      </c>
      <c r="CG355" s="6">
        <f t="shared" si="91"/>
        <v>6497.2766666666676</v>
      </c>
      <c r="CH355" s="5">
        <v>450.69</v>
      </c>
      <c r="CI355" s="5">
        <v>364.29</v>
      </c>
      <c r="CJ355" s="5">
        <v>94.07</v>
      </c>
      <c r="CK355" s="6">
        <f t="shared" si="90"/>
        <v>303.01666666666665</v>
      </c>
      <c r="CL355" s="7">
        <f t="shared" si="88"/>
        <v>5.2650631019883348E-2</v>
      </c>
      <c r="CM355" s="5">
        <f t="shared" si="89"/>
        <v>1.1289336661705001</v>
      </c>
      <c r="CP355" s="8" t="s">
        <v>70561</v>
      </c>
      <c r="CQ355" s="8" t="s">
        <v>69906</v>
      </c>
      <c r="CR355" s="8" t="s">
        <v>49009</v>
      </c>
      <c r="CS355" s="3" t="s">
        <v>49010</v>
      </c>
      <c r="CT355" s="8" t="s">
        <v>49011</v>
      </c>
      <c r="CU355" s="8" t="s">
        <v>48344</v>
      </c>
      <c r="CV355" s="8" t="s">
        <v>49012</v>
      </c>
    </row>
    <row r="356" spans="4:100">
      <c r="D356" s="22" t="s">
        <v>28287</v>
      </c>
      <c r="E356" s="22" t="s">
        <v>33891</v>
      </c>
      <c r="F356" s="22" t="s">
        <v>33892</v>
      </c>
      <c r="G356" s="22" t="s">
        <v>28284</v>
      </c>
      <c r="H356" s="22">
        <v>17761</v>
      </c>
      <c r="I356" s="22" t="s">
        <v>28283</v>
      </c>
      <c r="J356" s="22">
        <v>414.56</v>
      </c>
      <c r="K356" s="22">
        <v>309.22000000000003</v>
      </c>
      <c r="L356" s="22">
        <v>516.96</v>
      </c>
      <c r="M356" s="23">
        <f t="shared" si="78"/>
        <v>413.58</v>
      </c>
      <c r="N356" s="22">
        <v>186.06</v>
      </c>
      <c r="O356" s="22">
        <v>197.61</v>
      </c>
      <c r="P356" s="22">
        <v>57.21</v>
      </c>
      <c r="Q356" s="23">
        <f t="shared" si="79"/>
        <v>146.96</v>
      </c>
      <c r="R356" s="22">
        <v>317.81</v>
      </c>
      <c r="S356" s="22">
        <v>92.14</v>
      </c>
      <c r="T356" s="22">
        <v>292.18</v>
      </c>
      <c r="U356" s="23">
        <f t="shared" si="80"/>
        <v>234.04333333333332</v>
      </c>
      <c r="V356" s="24">
        <f t="shared" si="81"/>
        <v>0.56589615874397536</v>
      </c>
      <c r="W356" s="22">
        <f t="shared" si="82"/>
        <v>0.35533633154407857</v>
      </c>
      <c r="Z356" s="8" t="s">
        <v>76041</v>
      </c>
      <c r="AA356" s="8" t="s">
        <v>69906</v>
      </c>
      <c r="AB356" s="8" t="s">
        <v>76042</v>
      </c>
      <c r="AC356" s="3" t="s">
        <v>76043</v>
      </c>
      <c r="AD356" s="8" t="s">
        <v>76044</v>
      </c>
      <c r="AE356" s="8" t="s">
        <v>48344</v>
      </c>
      <c r="AF356" s="8" t="s">
        <v>76045</v>
      </c>
      <c r="AL356" s="31" t="s">
        <v>5239</v>
      </c>
      <c r="AM356" s="31" t="s">
        <v>40280</v>
      </c>
      <c r="AN356" s="31" t="s">
        <v>40281</v>
      </c>
      <c r="AO356" s="31" t="s">
        <v>5354</v>
      </c>
      <c r="AP356" s="31" t="s">
        <v>5353</v>
      </c>
      <c r="AQ356" s="31" t="s">
        <v>5352</v>
      </c>
      <c r="AR356" s="31">
        <v>729.55</v>
      </c>
      <c r="AS356" s="31">
        <v>736.63</v>
      </c>
      <c r="AT356" s="31">
        <v>575.92999999999995</v>
      </c>
      <c r="AU356" s="32">
        <f t="shared" si="83"/>
        <v>680.70333333333326</v>
      </c>
      <c r="AV356" s="31">
        <v>1675.77</v>
      </c>
      <c r="AW356" s="31">
        <v>1122.06</v>
      </c>
      <c r="AX356" s="31">
        <v>534.67999999999995</v>
      </c>
      <c r="AY356" s="32">
        <f t="shared" si="84"/>
        <v>1110.8366666666666</v>
      </c>
      <c r="AZ356" s="31">
        <v>1707.1</v>
      </c>
      <c r="BA356" s="31">
        <v>1459.78</v>
      </c>
      <c r="BB356" s="31">
        <v>1384.81</v>
      </c>
      <c r="BC356" s="32">
        <f t="shared" si="85"/>
        <v>1517.2300000000002</v>
      </c>
      <c r="BD356" s="33">
        <f t="shared" si="86"/>
        <v>2.2289151906606408</v>
      </c>
      <c r="BE356" s="31">
        <f t="shared" si="87"/>
        <v>1.631895441479646</v>
      </c>
      <c r="BH356" s="8" t="s">
        <v>80212</v>
      </c>
      <c r="BI356" s="8" t="s">
        <v>69906</v>
      </c>
      <c r="BJ356" s="8" t="s">
        <v>65976</v>
      </c>
      <c r="BK356" s="3" t="s">
        <v>39348</v>
      </c>
      <c r="BL356" s="8" t="s">
        <v>65977</v>
      </c>
      <c r="BM356" s="8" t="s">
        <v>48344</v>
      </c>
      <c r="BN356" s="8" t="s">
        <v>65978</v>
      </c>
      <c r="BT356" s="5" t="s">
        <v>406</v>
      </c>
      <c r="BU356" s="5" t="s">
        <v>40831</v>
      </c>
      <c r="BV356" s="5" t="s">
        <v>40832</v>
      </c>
      <c r="BW356" s="5" t="s">
        <v>405</v>
      </c>
      <c r="BX356" s="5">
        <v>224907</v>
      </c>
      <c r="BY356" s="5" t="s">
        <v>404</v>
      </c>
      <c r="BZ356" s="5">
        <v>720.52</v>
      </c>
      <c r="CA356" s="5">
        <v>634.24</v>
      </c>
      <c r="CB356" s="5">
        <v>288.02999999999997</v>
      </c>
      <c r="CC356" s="6">
        <f t="shared" si="92"/>
        <v>547.59666666666669</v>
      </c>
      <c r="CD356" s="5">
        <v>684.65</v>
      </c>
      <c r="CE356" s="5">
        <v>140.94999999999999</v>
      </c>
      <c r="CF356" s="5">
        <v>33.79</v>
      </c>
      <c r="CG356" s="6">
        <f t="shared" si="91"/>
        <v>286.46333333333331</v>
      </c>
      <c r="CH356" s="5">
        <v>70.58</v>
      </c>
      <c r="CI356" s="5">
        <v>9.1</v>
      </c>
      <c r="CJ356" s="5">
        <v>6.87</v>
      </c>
      <c r="CK356" s="6">
        <f t="shared" si="90"/>
        <v>28.849999999999998</v>
      </c>
      <c r="CL356" s="7">
        <f t="shared" si="88"/>
        <v>5.2684761898964559E-2</v>
      </c>
      <c r="CM356" s="5">
        <f t="shared" si="89"/>
        <v>0.52312833654940671</v>
      </c>
      <c r="CP356" s="8" t="s">
        <v>70562</v>
      </c>
      <c r="CQ356" s="8" t="s">
        <v>69906</v>
      </c>
      <c r="CR356" s="8" t="s">
        <v>49013</v>
      </c>
      <c r="CS356" s="3" t="s">
        <v>43505</v>
      </c>
      <c r="CT356" s="8" t="s">
        <v>49014</v>
      </c>
      <c r="CU356" s="8" t="s">
        <v>48344</v>
      </c>
      <c r="CV356" s="8" t="s">
        <v>49015</v>
      </c>
    </row>
    <row r="357" spans="4:100">
      <c r="D357" s="22" t="s">
        <v>13905</v>
      </c>
      <c r="E357" s="22" t="s">
        <v>43222</v>
      </c>
      <c r="F357" s="22" t="s">
        <v>43223</v>
      </c>
      <c r="G357" s="22" t="s">
        <v>13904</v>
      </c>
      <c r="H357" s="22">
        <v>320234</v>
      </c>
      <c r="I357" s="22" t="s">
        <v>13903</v>
      </c>
      <c r="J357" s="22">
        <v>380.43</v>
      </c>
      <c r="K357" s="22">
        <v>136.99</v>
      </c>
      <c r="L357" s="22">
        <v>157.49</v>
      </c>
      <c r="M357" s="23">
        <f t="shared" si="78"/>
        <v>224.97000000000003</v>
      </c>
      <c r="N357" s="22">
        <v>234.29</v>
      </c>
      <c r="O357" s="22">
        <v>395.54</v>
      </c>
      <c r="P357" s="22">
        <v>260.39999999999998</v>
      </c>
      <c r="Q357" s="23">
        <f t="shared" si="79"/>
        <v>296.74333333333334</v>
      </c>
      <c r="R357" s="22">
        <v>113.19</v>
      </c>
      <c r="S357" s="22">
        <v>82.16</v>
      </c>
      <c r="T357" s="22">
        <v>186.67</v>
      </c>
      <c r="U357" s="23">
        <f t="shared" si="80"/>
        <v>127.33999999999999</v>
      </c>
      <c r="V357" s="24">
        <f t="shared" si="81"/>
        <v>0.56603102635906999</v>
      </c>
      <c r="W357" s="22">
        <f t="shared" si="82"/>
        <v>1.3190351306100072</v>
      </c>
      <c r="Z357" s="8" t="s">
        <v>72184</v>
      </c>
      <c r="AA357" s="8" t="s">
        <v>69906</v>
      </c>
      <c r="AB357" s="8" t="s">
        <v>72185</v>
      </c>
      <c r="AC357" s="3" t="s">
        <v>72186</v>
      </c>
      <c r="AD357" s="8" t="s">
        <v>72187</v>
      </c>
      <c r="AE357" s="8" t="s">
        <v>48344</v>
      </c>
      <c r="AF357" s="8" t="s">
        <v>72188</v>
      </c>
      <c r="AL357" s="31" t="s">
        <v>7428</v>
      </c>
      <c r="AM357" s="31" t="s">
        <v>36157</v>
      </c>
      <c r="AN357" s="31" t="s">
        <v>36158</v>
      </c>
      <c r="AO357" s="31" t="s">
        <v>7427</v>
      </c>
      <c r="AP357" s="31">
        <v>16865</v>
      </c>
      <c r="AQ357" s="31" t="s">
        <v>7426</v>
      </c>
      <c r="AR357" s="31">
        <v>184.73</v>
      </c>
      <c r="AS357" s="31">
        <v>259.33</v>
      </c>
      <c r="AT357" s="31">
        <v>202.54</v>
      </c>
      <c r="AU357" s="32">
        <f t="shared" si="83"/>
        <v>215.5333333333333</v>
      </c>
      <c r="AV357" s="31">
        <v>86.33</v>
      </c>
      <c r="AW357" s="31">
        <v>175.9</v>
      </c>
      <c r="AX357" s="31">
        <v>169.14</v>
      </c>
      <c r="AY357" s="32">
        <f t="shared" si="84"/>
        <v>143.79</v>
      </c>
      <c r="AZ357" s="31">
        <v>474.71</v>
      </c>
      <c r="BA357" s="31">
        <v>255.28</v>
      </c>
      <c r="BB357" s="31">
        <v>711.51</v>
      </c>
      <c r="BC357" s="32">
        <f t="shared" si="85"/>
        <v>480.5</v>
      </c>
      <c r="BD357" s="33">
        <f t="shared" si="86"/>
        <v>2.2293535416022272</v>
      </c>
      <c r="BE357" s="31">
        <f t="shared" si="87"/>
        <v>0.66713578719455624</v>
      </c>
      <c r="BH357" s="8" t="s">
        <v>80213</v>
      </c>
      <c r="BI357" s="8" t="s">
        <v>69906</v>
      </c>
      <c r="BJ357" s="8" t="s">
        <v>65979</v>
      </c>
      <c r="BK357" s="3" t="s">
        <v>33278</v>
      </c>
      <c r="BL357" s="8" t="s">
        <v>65980</v>
      </c>
      <c r="BM357" s="8" t="s">
        <v>48344</v>
      </c>
      <c r="BN357" s="8" t="s">
        <v>65981</v>
      </c>
      <c r="BT357" s="5" t="s">
        <v>32275</v>
      </c>
      <c r="BU357" s="5" t="s">
        <v>35175</v>
      </c>
      <c r="BV357" s="5" t="s">
        <v>35176</v>
      </c>
      <c r="BW357" s="5" t="s">
        <v>32274</v>
      </c>
      <c r="BX357" s="5">
        <v>76192</v>
      </c>
      <c r="BY357" s="5" t="s">
        <v>32273</v>
      </c>
      <c r="BZ357" s="5">
        <v>895.85</v>
      </c>
      <c r="CA357" s="5">
        <v>1056.9100000000001</v>
      </c>
      <c r="CB357" s="5">
        <v>983.96</v>
      </c>
      <c r="CC357" s="6">
        <f t="shared" si="92"/>
        <v>978.90666666666675</v>
      </c>
      <c r="CD357" s="5">
        <v>812.66</v>
      </c>
      <c r="CE357" s="5">
        <v>323.04000000000002</v>
      </c>
      <c r="CF357" s="5">
        <v>519.42999999999995</v>
      </c>
      <c r="CG357" s="6">
        <f t="shared" si="91"/>
        <v>551.71</v>
      </c>
      <c r="CH357" s="5">
        <v>43.83</v>
      </c>
      <c r="CI357" s="5">
        <v>61.04</v>
      </c>
      <c r="CJ357" s="5">
        <v>49.92</v>
      </c>
      <c r="CK357" s="6">
        <f t="shared" si="90"/>
        <v>51.596666666666671</v>
      </c>
      <c r="CL357" s="7">
        <f t="shared" si="88"/>
        <v>5.2708463864447413E-2</v>
      </c>
      <c r="CM357" s="5">
        <f t="shared" si="89"/>
        <v>0.56359816393799889</v>
      </c>
      <c r="CP357" s="8" t="s">
        <v>70563</v>
      </c>
      <c r="CQ357" s="8" t="s">
        <v>69906</v>
      </c>
      <c r="CR357" s="8" t="s">
        <v>49016</v>
      </c>
      <c r="CS357" s="3" t="s">
        <v>38455</v>
      </c>
      <c r="CT357" s="8" t="s">
        <v>49017</v>
      </c>
      <c r="CU357" s="8" t="s">
        <v>48344</v>
      </c>
      <c r="CV357" s="8" t="s">
        <v>49018</v>
      </c>
    </row>
    <row r="358" spans="4:100">
      <c r="D358" s="22" t="s">
        <v>24651</v>
      </c>
      <c r="E358" s="22" t="s">
        <v>41686</v>
      </c>
      <c r="F358" s="22" t="s">
        <v>41687</v>
      </c>
      <c r="G358" s="22" t="s">
        <v>24650</v>
      </c>
      <c r="H358" s="22">
        <v>21402</v>
      </c>
      <c r="I358" s="22" t="s">
        <v>24649</v>
      </c>
      <c r="J358" s="22">
        <v>6959.28</v>
      </c>
      <c r="K358" s="22">
        <v>7619.58</v>
      </c>
      <c r="L358" s="22">
        <v>6874.48</v>
      </c>
      <c r="M358" s="23">
        <f t="shared" si="78"/>
        <v>7151.1133333333337</v>
      </c>
      <c r="N358" s="22">
        <v>7830.74</v>
      </c>
      <c r="O358" s="22">
        <v>7309.97</v>
      </c>
      <c r="P358" s="22">
        <v>7189.66</v>
      </c>
      <c r="Q358" s="23">
        <f t="shared" si="79"/>
        <v>7443.456666666666</v>
      </c>
      <c r="R358" s="22">
        <v>4448.8100000000004</v>
      </c>
      <c r="S358" s="22">
        <v>4182.3900000000003</v>
      </c>
      <c r="T358" s="22">
        <v>3514.1</v>
      </c>
      <c r="U358" s="23">
        <f t="shared" si="80"/>
        <v>4048.4333333333338</v>
      </c>
      <c r="V358" s="24">
        <f t="shared" si="81"/>
        <v>0.56612630014720322</v>
      </c>
      <c r="W358" s="22">
        <f t="shared" si="82"/>
        <v>1.0408808138965773</v>
      </c>
      <c r="Z358" s="8" t="s">
        <v>76046</v>
      </c>
      <c r="AA358" s="8" t="s">
        <v>69906</v>
      </c>
      <c r="AB358" s="8" t="s">
        <v>58640</v>
      </c>
      <c r="AC358" s="3" t="s">
        <v>58641</v>
      </c>
      <c r="AD358" s="8" t="s">
        <v>58642</v>
      </c>
      <c r="AE358" s="8" t="s">
        <v>48344</v>
      </c>
      <c r="AF358" s="8" t="s">
        <v>58643</v>
      </c>
      <c r="AL358" s="31" t="s">
        <v>28738</v>
      </c>
      <c r="AM358" s="31" t="s">
        <v>45419</v>
      </c>
      <c r="AN358" s="31" t="s">
        <v>45420</v>
      </c>
      <c r="AO358" s="31" t="s">
        <v>28737</v>
      </c>
      <c r="AP358" s="31">
        <v>18632</v>
      </c>
      <c r="AQ358" s="31" t="s">
        <v>28736</v>
      </c>
      <c r="AR358" s="31">
        <v>233.94</v>
      </c>
      <c r="AS358" s="31">
        <v>107.2</v>
      </c>
      <c r="AT358" s="31">
        <v>161.85</v>
      </c>
      <c r="AU358" s="32">
        <f t="shared" si="83"/>
        <v>167.66333333333333</v>
      </c>
      <c r="AV358" s="31">
        <v>255.66</v>
      </c>
      <c r="AW358" s="31">
        <v>269.05</v>
      </c>
      <c r="AX358" s="31">
        <v>80.67</v>
      </c>
      <c r="AY358" s="32">
        <f t="shared" si="84"/>
        <v>201.79333333333332</v>
      </c>
      <c r="AZ358" s="31">
        <v>297.93</v>
      </c>
      <c r="BA358" s="31">
        <v>741.71</v>
      </c>
      <c r="BB358" s="31">
        <v>82.44</v>
      </c>
      <c r="BC358" s="32">
        <f t="shared" si="85"/>
        <v>374.0266666666667</v>
      </c>
      <c r="BD358" s="33">
        <f t="shared" si="86"/>
        <v>2.2308196982047361</v>
      </c>
      <c r="BE358" s="31">
        <f t="shared" si="87"/>
        <v>1.2035626950834013</v>
      </c>
      <c r="BH358" s="8" t="s">
        <v>80214</v>
      </c>
      <c r="BI358" s="8" t="s">
        <v>69906</v>
      </c>
      <c r="BJ358" s="8" t="s">
        <v>65982</v>
      </c>
      <c r="BK358" s="3" t="s">
        <v>46382</v>
      </c>
      <c r="BL358" s="8" t="s">
        <v>65983</v>
      </c>
      <c r="BM358" s="8" t="s">
        <v>48344</v>
      </c>
      <c r="BN358" s="8" t="s">
        <v>65984</v>
      </c>
      <c r="BT358" s="5" t="s">
        <v>10415</v>
      </c>
      <c r="BU358" s="5" t="s">
        <v>34791</v>
      </c>
      <c r="BV358" s="5" t="s">
        <v>34792</v>
      </c>
      <c r="BW358" s="5" t="s">
        <v>10544</v>
      </c>
      <c r="BX358" s="5">
        <v>83945</v>
      </c>
      <c r="BY358" s="5" t="s">
        <v>10543</v>
      </c>
      <c r="BZ358" s="5">
        <v>2783.01</v>
      </c>
      <c r="CA358" s="5">
        <v>2418.9899999999998</v>
      </c>
      <c r="CB358" s="5">
        <v>1640.07</v>
      </c>
      <c r="CC358" s="6">
        <f t="shared" si="92"/>
        <v>2280.69</v>
      </c>
      <c r="CD358" s="5">
        <v>1381.68</v>
      </c>
      <c r="CE358" s="5">
        <v>1400.72</v>
      </c>
      <c r="CF358" s="5">
        <v>254.06</v>
      </c>
      <c r="CG358" s="6">
        <f t="shared" si="91"/>
        <v>1012.1533333333333</v>
      </c>
      <c r="CH358" s="5">
        <v>131.71</v>
      </c>
      <c r="CI358" s="5">
        <v>162.97999999999999</v>
      </c>
      <c r="CJ358" s="5">
        <v>67.290000000000006</v>
      </c>
      <c r="CK358" s="6">
        <f t="shared" si="90"/>
        <v>120.66000000000001</v>
      </c>
      <c r="CL358" s="7">
        <f t="shared" si="88"/>
        <v>5.2905041895215922E-2</v>
      </c>
      <c r="CM358" s="5">
        <f t="shared" si="89"/>
        <v>0.44379259493106615</v>
      </c>
      <c r="CP358" s="8" t="s">
        <v>70564</v>
      </c>
      <c r="CQ358" s="8" t="s">
        <v>69906</v>
      </c>
      <c r="CR358" s="8" t="s">
        <v>49019</v>
      </c>
      <c r="CS358" s="3" t="s">
        <v>39241</v>
      </c>
      <c r="CT358" s="8" t="s">
        <v>49020</v>
      </c>
      <c r="CU358" s="8" t="s">
        <v>48344</v>
      </c>
      <c r="CV358" s="8" t="s">
        <v>49021</v>
      </c>
    </row>
    <row r="359" spans="4:100">
      <c r="D359" s="22" t="s">
        <v>2744</v>
      </c>
      <c r="E359" s="22" t="s">
        <v>38453</v>
      </c>
      <c r="F359" s="22" t="s">
        <v>38454</v>
      </c>
      <c r="G359" s="22" t="s">
        <v>2743</v>
      </c>
      <c r="H359" s="22">
        <v>233001</v>
      </c>
      <c r="I359" s="22" t="s">
        <v>2742</v>
      </c>
      <c r="J359" s="22">
        <v>3601.35</v>
      </c>
      <c r="K359" s="22">
        <v>4221.95</v>
      </c>
      <c r="L359" s="22">
        <v>3605.25</v>
      </c>
      <c r="M359" s="23">
        <f t="shared" si="78"/>
        <v>3809.5166666666664</v>
      </c>
      <c r="N359" s="22">
        <v>3649.51</v>
      </c>
      <c r="O359" s="22">
        <v>2865.09</v>
      </c>
      <c r="P359" s="22">
        <v>3548.36</v>
      </c>
      <c r="Q359" s="23">
        <f t="shared" si="79"/>
        <v>3354.32</v>
      </c>
      <c r="R359" s="22">
        <v>2544.6</v>
      </c>
      <c r="S359" s="22">
        <v>1925.36</v>
      </c>
      <c r="T359" s="22">
        <v>2002.08</v>
      </c>
      <c r="U359" s="23">
        <f t="shared" si="80"/>
        <v>2157.3466666666668</v>
      </c>
      <c r="V359" s="24">
        <f t="shared" si="81"/>
        <v>0.56630456182105349</v>
      </c>
      <c r="W359" s="22">
        <f t="shared" si="82"/>
        <v>0.88051065095747061</v>
      </c>
      <c r="Z359" s="8" t="s">
        <v>72236</v>
      </c>
      <c r="AA359" s="8" t="s">
        <v>69906</v>
      </c>
      <c r="AB359" s="8" t="s">
        <v>72237</v>
      </c>
      <c r="AC359" s="3" t="s">
        <v>72238</v>
      </c>
      <c r="AD359" s="8" t="s">
        <v>72239</v>
      </c>
      <c r="AE359" s="8" t="s">
        <v>48344</v>
      </c>
      <c r="AF359" s="8" t="s">
        <v>72240</v>
      </c>
      <c r="AL359" s="31" t="s">
        <v>21587</v>
      </c>
      <c r="AM359" s="31" t="s">
        <v>45413</v>
      </c>
      <c r="AN359" s="31" t="s">
        <v>45414</v>
      </c>
      <c r="AO359" s="31" t="s">
        <v>21586</v>
      </c>
      <c r="AP359" s="31">
        <v>106618</v>
      </c>
      <c r="AQ359" s="31" t="s">
        <v>21585</v>
      </c>
      <c r="AR359" s="31">
        <v>57.24</v>
      </c>
      <c r="AS359" s="31">
        <v>299.64999999999998</v>
      </c>
      <c r="AT359" s="31">
        <v>251.2</v>
      </c>
      <c r="AU359" s="32">
        <f t="shared" si="83"/>
        <v>202.69666666666663</v>
      </c>
      <c r="AV359" s="31">
        <v>375.77</v>
      </c>
      <c r="AW359" s="31">
        <v>443.52</v>
      </c>
      <c r="AX359" s="31">
        <v>11.64</v>
      </c>
      <c r="AY359" s="32">
        <f t="shared" si="84"/>
        <v>276.97666666666663</v>
      </c>
      <c r="AZ359" s="31">
        <v>848.24</v>
      </c>
      <c r="BA359" s="31">
        <v>245.3</v>
      </c>
      <c r="BB359" s="31">
        <v>263.04000000000002</v>
      </c>
      <c r="BC359" s="32">
        <f t="shared" si="85"/>
        <v>452.19333333333333</v>
      </c>
      <c r="BD359" s="33">
        <f t="shared" si="86"/>
        <v>2.2308868752980646</v>
      </c>
      <c r="BE359" s="31">
        <f t="shared" si="87"/>
        <v>1.3664589123320561</v>
      </c>
      <c r="BH359" s="8" t="s">
        <v>76244</v>
      </c>
      <c r="BI359" s="8" t="s">
        <v>69906</v>
      </c>
      <c r="BJ359" s="8" t="s">
        <v>58065</v>
      </c>
      <c r="BK359" s="3" t="s">
        <v>40240</v>
      </c>
      <c r="BL359" s="8" t="s">
        <v>58066</v>
      </c>
      <c r="BM359" s="8" t="s">
        <v>48344</v>
      </c>
      <c r="BN359" s="8" t="s">
        <v>58067</v>
      </c>
      <c r="BT359" s="5" t="s">
        <v>31317</v>
      </c>
      <c r="BU359" s="5" t="s">
        <v>45154</v>
      </c>
      <c r="BV359" s="5" t="s">
        <v>45155</v>
      </c>
      <c r="BW359" s="5" t="s">
        <v>31316</v>
      </c>
      <c r="BX359" s="5">
        <v>66121</v>
      </c>
      <c r="BY359" s="5" t="s">
        <v>31315</v>
      </c>
      <c r="BZ359" s="5">
        <v>2079.5300000000002</v>
      </c>
      <c r="CA359" s="5">
        <v>2402.9699999999998</v>
      </c>
      <c r="CB359" s="5">
        <v>851.23</v>
      </c>
      <c r="CC359" s="6">
        <f t="shared" si="92"/>
        <v>1777.9099999999999</v>
      </c>
      <c r="CD359" s="5">
        <v>1473.99</v>
      </c>
      <c r="CE359" s="5">
        <v>2437.9499999999998</v>
      </c>
      <c r="CF359" s="5">
        <v>157.57</v>
      </c>
      <c r="CG359" s="6">
        <f t="shared" si="91"/>
        <v>1356.5033333333333</v>
      </c>
      <c r="CH359" s="5">
        <v>50.76</v>
      </c>
      <c r="CI359" s="5">
        <v>166.02</v>
      </c>
      <c r="CJ359" s="5">
        <v>66.05</v>
      </c>
      <c r="CK359" s="6">
        <f t="shared" si="90"/>
        <v>94.276666666666657</v>
      </c>
      <c r="CL359" s="7">
        <f t="shared" si="88"/>
        <v>5.3026681140590171E-2</v>
      </c>
      <c r="CM359" s="5">
        <f t="shared" si="89"/>
        <v>0.76297637863183931</v>
      </c>
      <c r="CP359" s="8" t="s">
        <v>70565</v>
      </c>
      <c r="CQ359" s="8" t="s">
        <v>69906</v>
      </c>
      <c r="CR359" s="8" t="s">
        <v>49022</v>
      </c>
      <c r="CS359" s="3" t="s">
        <v>47856</v>
      </c>
      <c r="CT359" s="8" t="s">
        <v>49023</v>
      </c>
      <c r="CU359" s="8" t="s">
        <v>48344</v>
      </c>
      <c r="CV359" s="8" t="s">
        <v>49024</v>
      </c>
    </row>
    <row r="360" spans="4:100">
      <c r="D360" s="22" t="s">
        <v>6101</v>
      </c>
      <c r="E360" s="22" t="s">
        <v>35072</v>
      </c>
      <c r="F360" s="22" t="s">
        <v>35073</v>
      </c>
      <c r="G360" s="22" t="s">
        <v>6100</v>
      </c>
      <c r="H360" s="22">
        <v>69408</v>
      </c>
      <c r="I360" s="22" t="s">
        <v>6099</v>
      </c>
      <c r="J360" s="22">
        <v>380.81</v>
      </c>
      <c r="K360" s="22">
        <v>301.55</v>
      </c>
      <c r="L360" s="22">
        <v>294</v>
      </c>
      <c r="M360" s="23">
        <f t="shared" si="78"/>
        <v>325.45333333333332</v>
      </c>
      <c r="N360" s="22">
        <v>262.92</v>
      </c>
      <c r="O360" s="22">
        <v>262.67</v>
      </c>
      <c r="P360" s="22">
        <v>193.96</v>
      </c>
      <c r="Q360" s="23">
        <f t="shared" si="79"/>
        <v>239.85000000000002</v>
      </c>
      <c r="R360" s="22">
        <v>149.65</v>
      </c>
      <c r="S360" s="22">
        <v>212.17</v>
      </c>
      <c r="T360" s="22">
        <v>191.12</v>
      </c>
      <c r="U360" s="23">
        <f t="shared" si="80"/>
        <v>184.31333333333336</v>
      </c>
      <c r="V360" s="24">
        <f t="shared" si="81"/>
        <v>0.56632799377278886</v>
      </c>
      <c r="W360" s="22">
        <f t="shared" si="82"/>
        <v>0.73697201851775995</v>
      </c>
      <c r="Z360" s="8" t="s">
        <v>76047</v>
      </c>
      <c r="AA360" s="8" t="s">
        <v>69906</v>
      </c>
      <c r="AB360" s="8" t="s">
        <v>76048</v>
      </c>
      <c r="AC360" s="3" t="s">
        <v>76049</v>
      </c>
      <c r="AD360" s="8" t="s">
        <v>76050</v>
      </c>
      <c r="AE360" s="8" t="s">
        <v>48344</v>
      </c>
      <c r="AF360" s="8" t="s">
        <v>76051</v>
      </c>
      <c r="AL360" s="31" t="s">
        <v>6299</v>
      </c>
      <c r="AM360" s="31" t="s">
        <v>34148</v>
      </c>
      <c r="AN360" s="31" t="s">
        <v>34149</v>
      </c>
      <c r="AO360" s="31" t="s">
        <v>6298</v>
      </c>
      <c r="AP360" s="31">
        <v>26360</v>
      </c>
      <c r="AQ360" s="31" t="s">
        <v>6297</v>
      </c>
      <c r="AR360" s="31">
        <v>139.27000000000001</v>
      </c>
      <c r="AS360" s="31">
        <v>230.78</v>
      </c>
      <c r="AT360" s="31">
        <v>180.78</v>
      </c>
      <c r="AU360" s="32">
        <f t="shared" si="83"/>
        <v>183.61</v>
      </c>
      <c r="AV360" s="31">
        <v>68.849999999999994</v>
      </c>
      <c r="AW360" s="31">
        <v>41.02</v>
      </c>
      <c r="AX360" s="31">
        <v>119.07</v>
      </c>
      <c r="AY360" s="32">
        <f t="shared" si="84"/>
        <v>76.313333333333333</v>
      </c>
      <c r="AZ360" s="31">
        <v>353.88</v>
      </c>
      <c r="BA360" s="31">
        <v>225.26</v>
      </c>
      <c r="BB360" s="31">
        <v>649.72</v>
      </c>
      <c r="BC360" s="32">
        <f t="shared" si="85"/>
        <v>409.62000000000006</v>
      </c>
      <c r="BD360" s="33">
        <f t="shared" si="86"/>
        <v>2.2309242415990416</v>
      </c>
      <c r="BE360" s="31">
        <f t="shared" si="87"/>
        <v>0.41562732603525587</v>
      </c>
      <c r="BH360" s="8" t="s">
        <v>73645</v>
      </c>
      <c r="BI360" s="8" t="s">
        <v>69906</v>
      </c>
      <c r="BJ360" s="8" t="s">
        <v>53486</v>
      </c>
      <c r="BK360" s="3" t="s">
        <v>33560</v>
      </c>
      <c r="BL360" s="8" t="s">
        <v>53487</v>
      </c>
      <c r="BM360" s="8" t="s">
        <v>48344</v>
      </c>
      <c r="BN360" s="8" t="s">
        <v>53488</v>
      </c>
      <c r="BT360" s="5" t="s">
        <v>22689</v>
      </c>
      <c r="BU360" s="5" t="s">
        <v>43399</v>
      </c>
      <c r="BV360" s="5" t="s">
        <v>43400</v>
      </c>
      <c r="BW360" s="5" t="s">
        <v>22687</v>
      </c>
      <c r="BX360" s="5">
        <v>68481</v>
      </c>
      <c r="BY360" s="5" t="s">
        <v>22686</v>
      </c>
      <c r="BZ360" s="5">
        <v>4129</v>
      </c>
      <c r="CA360" s="5">
        <v>811.88</v>
      </c>
      <c r="CB360" s="5">
        <v>1055.03</v>
      </c>
      <c r="CC360" s="6">
        <f t="shared" si="92"/>
        <v>1998.6366666666665</v>
      </c>
      <c r="CD360" s="5">
        <v>2019.25</v>
      </c>
      <c r="CE360" s="5">
        <v>962.46</v>
      </c>
      <c r="CF360" s="5">
        <v>274.17</v>
      </c>
      <c r="CG360" s="6">
        <f t="shared" si="91"/>
        <v>1085.2933333333333</v>
      </c>
      <c r="CH360" s="5">
        <v>133.47999999999999</v>
      </c>
      <c r="CI360" s="5">
        <v>162.63</v>
      </c>
      <c r="CJ360" s="5">
        <v>22.4</v>
      </c>
      <c r="CK360" s="6">
        <f t="shared" si="90"/>
        <v>106.17</v>
      </c>
      <c r="CL360" s="7">
        <f t="shared" si="88"/>
        <v>5.3121210958803587E-2</v>
      </c>
      <c r="CM360" s="5">
        <f t="shared" si="89"/>
        <v>0.54301682313443667</v>
      </c>
      <c r="CP360" s="8" t="s">
        <v>70566</v>
      </c>
      <c r="CQ360" s="8" t="s">
        <v>48360</v>
      </c>
      <c r="CR360" s="8" t="s">
        <v>70567</v>
      </c>
      <c r="CS360" s="3" t="s">
        <v>70568</v>
      </c>
      <c r="CT360" s="8" t="s">
        <v>70569</v>
      </c>
      <c r="CU360" s="8" t="s">
        <v>48344</v>
      </c>
      <c r="CV360" s="8" t="s">
        <v>70570</v>
      </c>
    </row>
    <row r="361" spans="4:100">
      <c r="D361" s="22" t="s">
        <v>5341</v>
      </c>
      <c r="E361" s="22" t="s">
        <v>38641</v>
      </c>
      <c r="F361" s="22" t="s">
        <v>38642</v>
      </c>
      <c r="G361" s="22" t="s">
        <v>5340</v>
      </c>
      <c r="H361" s="22">
        <v>66125</v>
      </c>
      <c r="I361" s="22" t="s">
        <v>5339</v>
      </c>
      <c r="J361" s="22">
        <v>521.48</v>
      </c>
      <c r="K361" s="22">
        <v>553.49</v>
      </c>
      <c r="L361" s="22">
        <v>1056.02</v>
      </c>
      <c r="M361" s="23">
        <f t="shared" si="78"/>
        <v>710.32999999999993</v>
      </c>
      <c r="N361" s="22">
        <v>539.05999999999995</v>
      </c>
      <c r="O361" s="22">
        <v>1803.59</v>
      </c>
      <c r="P361" s="22">
        <v>1175.04</v>
      </c>
      <c r="Q361" s="23">
        <f t="shared" si="79"/>
        <v>1172.5633333333333</v>
      </c>
      <c r="R361" s="22">
        <v>381.33</v>
      </c>
      <c r="S361" s="22">
        <v>415.72</v>
      </c>
      <c r="T361" s="22">
        <v>409.8</v>
      </c>
      <c r="U361" s="23">
        <f t="shared" si="80"/>
        <v>402.2833333333333</v>
      </c>
      <c r="V361" s="24">
        <f t="shared" si="81"/>
        <v>0.56633301892547594</v>
      </c>
      <c r="W361" s="22">
        <f t="shared" si="82"/>
        <v>1.6507304116865871</v>
      </c>
      <c r="Z361" s="8" t="s">
        <v>76052</v>
      </c>
      <c r="AA361" s="8" t="s">
        <v>69906</v>
      </c>
      <c r="AB361" s="8" t="s">
        <v>57717</v>
      </c>
      <c r="AC361" s="3" t="s">
        <v>37520</v>
      </c>
      <c r="AD361" s="8" t="s">
        <v>57718</v>
      </c>
      <c r="AE361" s="8" t="s">
        <v>48344</v>
      </c>
      <c r="AF361" s="8" t="s">
        <v>57719</v>
      </c>
      <c r="AL361" s="31" t="s">
        <v>14000</v>
      </c>
      <c r="AM361" s="31" t="s">
        <v>42074</v>
      </c>
      <c r="AN361" s="31" t="s">
        <v>42075</v>
      </c>
      <c r="AO361" s="31" t="s">
        <v>14129</v>
      </c>
      <c r="AP361" s="31">
        <v>210106</v>
      </c>
      <c r="AQ361" s="31" t="s">
        <v>14128</v>
      </c>
      <c r="AR361" s="31">
        <v>170.18</v>
      </c>
      <c r="AS361" s="31">
        <v>157.47999999999999</v>
      </c>
      <c r="AT361" s="31">
        <v>344.81</v>
      </c>
      <c r="AU361" s="32">
        <f t="shared" si="83"/>
        <v>224.15666666666667</v>
      </c>
      <c r="AV361" s="31">
        <v>243.69</v>
      </c>
      <c r="AW361" s="31">
        <v>214.31</v>
      </c>
      <c r="AX361" s="31">
        <v>756.03</v>
      </c>
      <c r="AY361" s="32">
        <f t="shared" si="84"/>
        <v>404.67666666666668</v>
      </c>
      <c r="AZ361" s="31">
        <v>294.27999999999997</v>
      </c>
      <c r="BA361" s="31">
        <v>365.79</v>
      </c>
      <c r="BB361" s="31">
        <v>840.23</v>
      </c>
      <c r="BC361" s="32">
        <f t="shared" si="85"/>
        <v>500.09999999999997</v>
      </c>
      <c r="BD361" s="33">
        <f t="shared" si="86"/>
        <v>2.2310288934822369</v>
      </c>
      <c r="BE361" s="31">
        <f t="shared" si="87"/>
        <v>1.8053296057816706</v>
      </c>
      <c r="BH361" s="8" t="s">
        <v>80215</v>
      </c>
      <c r="BI361" s="8" t="s">
        <v>69906</v>
      </c>
      <c r="BJ361" s="8" t="s">
        <v>65985</v>
      </c>
      <c r="BK361" s="3" t="s">
        <v>33641</v>
      </c>
      <c r="BL361" s="8" t="s">
        <v>65986</v>
      </c>
      <c r="BM361" s="8" t="s">
        <v>48344</v>
      </c>
      <c r="BN361" s="8" t="s">
        <v>65987</v>
      </c>
      <c r="BT361" s="5" t="s">
        <v>7598</v>
      </c>
      <c r="BU361" s="5" t="s">
        <v>36511</v>
      </c>
      <c r="BV361" s="5" t="s">
        <v>36512</v>
      </c>
      <c r="BW361" s="5" t="s">
        <v>7597</v>
      </c>
      <c r="BX361" s="5">
        <v>80284</v>
      </c>
      <c r="BY361" s="5" t="s">
        <v>7596</v>
      </c>
      <c r="BZ361" s="5">
        <v>182.43</v>
      </c>
      <c r="CA361" s="5">
        <v>383.68</v>
      </c>
      <c r="CB361" s="5">
        <v>126.45</v>
      </c>
      <c r="CC361" s="6">
        <f t="shared" si="92"/>
        <v>230.85333333333335</v>
      </c>
      <c r="CD361" s="5">
        <v>68.14</v>
      </c>
      <c r="CE361" s="5">
        <v>43.22</v>
      </c>
      <c r="CF361" s="5">
        <v>31.95</v>
      </c>
      <c r="CG361" s="6">
        <f t="shared" si="91"/>
        <v>47.77</v>
      </c>
      <c r="CH361" s="5">
        <v>13.71</v>
      </c>
      <c r="CI361" s="5">
        <v>6.84</v>
      </c>
      <c r="CJ361" s="5">
        <v>16.3</v>
      </c>
      <c r="CK361" s="6">
        <f t="shared" si="90"/>
        <v>12.283333333333333</v>
      </c>
      <c r="CL361" s="7">
        <f t="shared" si="88"/>
        <v>5.3208386277001266E-2</v>
      </c>
      <c r="CM361" s="5">
        <f t="shared" si="89"/>
        <v>0.20692791960263371</v>
      </c>
      <c r="CP361" s="8" t="s">
        <v>70571</v>
      </c>
      <c r="CQ361" s="8" t="s">
        <v>48346</v>
      </c>
      <c r="CR361" s="8" t="s">
        <v>48347</v>
      </c>
      <c r="CS361" s="3" t="s">
        <v>48346</v>
      </c>
      <c r="CT361" s="8" t="s">
        <v>48346</v>
      </c>
      <c r="CU361" s="8" t="s">
        <v>48346</v>
      </c>
      <c r="CV361" s="8" t="s">
        <v>48346</v>
      </c>
    </row>
    <row r="362" spans="4:100">
      <c r="D362" s="22" t="s">
        <v>23637</v>
      </c>
      <c r="E362" s="22" t="s">
        <v>37689</v>
      </c>
      <c r="F362" s="22" t="s">
        <v>37690</v>
      </c>
      <c r="G362" s="22" t="s">
        <v>23636</v>
      </c>
      <c r="H362" s="22">
        <v>71517</v>
      </c>
      <c r="I362" s="22" t="s">
        <v>23635</v>
      </c>
      <c r="J362" s="22">
        <v>397.41</v>
      </c>
      <c r="K362" s="22">
        <v>636.30999999999995</v>
      </c>
      <c r="L362" s="22">
        <v>494.41</v>
      </c>
      <c r="M362" s="23">
        <f t="shared" si="78"/>
        <v>509.37666666666672</v>
      </c>
      <c r="N362" s="22">
        <v>510</v>
      </c>
      <c r="O362" s="22">
        <v>529.92999999999995</v>
      </c>
      <c r="P362" s="22">
        <v>490.69</v>
      </c>
      <c r="Q362" s="23">
        <f t="shared" si="79"/>
        <v>510.20666666666665</v>
      </c>
      <c r="R362" s="22">
        <v>266.83</v>
      </c>
      <c r="S362" s="22">
        <v>382.72</v>
      </c>
      <c r="T362" s="22">
        <v>215.89</v>
      </c>
      <c r="U362" s="23">
        <f t="shared" si="80"/>
        <v>288.47999999999996</v>
      </c>
      <c r="V362" s="24">
        <f t="shared" si="81"/>
        <v>0.56633925124171358</v>
      </c>
      <c r="W362" s="22">
        <f t="shared" si="82"/>
        <v>1.0016294425212513</v>
      </c>
      <c r="Z362" s="8" t="s">
        <v>76053</v>
      </c>
      <c r="AA362" s="8" t="s">
        <v>69906</v>
      </c>
      <c r="AB362" s="8" t="s">
        <v>57720</v>
      </c>
      <c r="AC362" s="3" t="s">
        <v>57721</v>
      </c>
      <c r="AD362" s="8" t="s">
        <v>57722</v>
      </c>
      <c r="AE362" s="8" t="s">
        <v>48344</v>
      </c>
      <c r="AF362" s="8" t="s">
        <v>57723</v>
      </c>
      <c r="AL362" s="31" t="s">
        <v>23062</v>
      </c>
      <c r="AM362" s="31" t="s">
        <v>36784</v>
      </c>
      <c r="AN362" s="31" t="s">
        <v>36785</v>
      </c>
      <c r="AO362" s="31" t="s">
        <v>23061</v>
      </c>
      <c r="AP362" s="31">
        <v>93683</v>
      </c>
      <c r="AQ362" s="31" t="s">
        <v>23060</v>
      </c>
      <c r="AR362" s="31">
        <v>1502.49</v>
      </c>
      <c r="AS362" s="31">
        <v>655.32000000000005</v>
      </c>
      <c r="AT362" s="31">
        <v>635.29999999999995</v>
      </c>
      <c r="AU362" s="32">
        <f t="shared" si="83"/>
        <v>931.03666666666652</v>
      </c>
      <c r="AV362" s="31">
        <v>1372.29</v>
      </c>
      <c r="AW362" s="31">
        <v>1109.67</v>
      </c>
      <c r="AX362" s="31">
        <v>1196.05</v>
      </c>
      <c r="AY362" s="32">
        <f t="shared" si="84"/>
        <v>1226.0033333333333</v>
      </c>
      <c r="AZ362" s="31">
        <v>2026.53</v>
      </c>
      <c r="BA362" s="31">
        <v>1752.01</v>
      </c>
      <c r="BB362" s="31">
        <v>2456.54</v>
      </c>
      <c r="BC362" s="32">
        <f t="shared" si="85"/>
        <v>2078.36</v>
      </c>
      <c r="BD362" s="33">
        <f t="shared" si="86"/>
        <v>2.2323073563160785</v>
      </c>
      <c r="BE362" s="31">
        <f t="shared" si="87"/>
        <v>1.3168153062357015</v>
      </c>
      <c r="BH362" s="8" t="s">
        <v>79329</v>
      </c>
      <c r="BI362" s="8" t="s">
        <v>69906</v>
      </c>
      <c r="BJ362" s="8" t="s">
        <v>64164</v>
      </c>
      <c r="BK362" s="3" t="s">
        <v>64165</v>
      </c>
      <c r="BL362" s="8" t="s">
        <v>64166</v>
      </c>
      <c r="BM362" s="8" t="s">
        <v>48344</v>
      </c>
      <c r="BN362" s="8" t="s">
        <v>64167</v>
      </c>
      <c r="BT362" s="5" t="s">
        <v>10122</v>
      </c>
      <c r="BU362" s="5" t="s">
        <v>33699</v>
      </c>
      <c r="BV362" s="5" t="s">
        <v>33700</v>
      </c>
      <c r="BW362" s="5" t="s">
        <v>12301</v>
      </c>
      <c r="BX362" s="5">
        <v>75823</v>
      </c>
      <c r="BY362" s="5" t="s">
        <v>12300</v>
      </c>
      <c r="BZ362" s="5">
        <v>747.49</v>
      </c>
      <c r="CA362" s="5">
        <v>836.79</v>
      </c>
      <c r="CB362" s="5">
        <v>913.1</v>
      </c>
      <c r="CC362" s="6">
        <f t="shared" si="92"/>
        <v>832.46</v>
      </c>
      <c r="CD362" s="5">
        <v>1009.28</v>
      </c>
      <c r="CE362" s="5">
        <v>1167.95</v>
      </c>
      <c r="CF362" s="5">
        <v>1079.43</v>
      </c>
      <c r="CG362" s="6">
        <f t="shared" si="91"/>
        <v>1085.5533333333333</v>
      </c>
      <c r="CH362" s="5">
        <v>109.17</v>
      </c>
      <c r="CI362" s="5">
        <v>21.63</v>
      </c>
      <c r="CJ362" s="5">
        <v>2.21</v>
      </c>
      <c r="CK362" s="6">
        <f t="shared" si="90"/>
        <v>44.336666666666673</v>
      </c>
      <c r="CL362" s="7">
        <f t="shared" si="88"/>
        <v>5.3259816287469272E-2</v>
      </c>
      <c r="CM362" s="5">
        <f t="shared" si="89"/>
        <v>1.3040306240940505</v>
      </c>
      <c r="CP362" s="8" t="s">
        <v>70572</v>
      </c>
      <c r="CQ362" s="8" t="s">
        <v>69906</v>
      </c>
      <c r="CR362" s="8" t="s">
        <v>49025</v>
      </c>
      <c r="CS362" s="3" t="s">
        <v>38116</v>
      </c>
      <c r="CT362" s="8" t="s">
        <v>49026</v>
      </c>
      <c r="CU362" s="8" t="s">
        <v>48344</v>
      </c>
      <c r="CV362" s="8" t="s">
        <v>49027</v>
      </c>
    </row>
    <row r="363" spans="4:100">
      <c r="D363" s="22" t="s">
        <v>3253</v>
      </c>
      <c r="E363" s="22" t="s">
        <v>33747</v>
      </c>
      <c r="F363" s="22" t="s">
        <v>33748</v>
      </c>
      <c r="G363" s="22" t="s">
        <v>3251</v>
      </c>
      <c r="H363" s="22">
        <v>54401</v>
      </c>
      <c r="I363" s="22" t="s">
        <v>3250</v>
      </c>
      <c r="J363" s="22">
        <v>2808.25</v>
      </c>
      <c r="K363" s="22">
        <v>1498.24</v>
      </c>
      <c r="L363" s="22">
        <v>2956.02</v>
      </c>
      <c r="M363" s="23">
        <f t="shared" si="78"/>
        <v>2420.8366666666666</v>
      </c>
      <c r="N363" s="22">
        <v>1454.18</v>
      </c>
      <c r="O363" s="22">
        <v>770.92</v>
      </c>
      <c r="P363" s="22">
        <v>2147.09</v>
      </c>
      <c r="Q363" s="23">
        <f t="shared" si="79"/>
        <v>1457.3966666666668</v>
      </c>
      <c r="R363" s="22">
        <v>1527.61</v>
      </c>
      <c r="S363" s="22">
        <v>605.84</v>
      </c>
      <c r="T363" s="22">
        <v>1980.06</v>
      </c>
      <c r="U363" s="23">
        <f t="shared" si="80"/>
        <v>1371.17</v>
      </c>
      <c r="V363" s="24">
        <f t="shared" si="81"/>
        <v>0.56640335090760641</v>
      </c>
      <c r="W363" s="22">
        <f t="shared" si="82"/>
        <v>0.60202189050342103</v>
      </c>
      <c r="Z363" s="8" t="s">
        <v>70936</v>
      </c>
      <c r="AA363" s="8" t="s">
        <v>69906</v>
      </c>
      <c r="AB363" s="8" t="s">
        <v>54605</v>
      </c>
      <c r="AC363" s="3" t="s">
        <v>54606</v>
      </c>
      <c r="AD363" s="8" t="s">
        <v>54607</v>
      </c>
      <c r="AE363" s="8" t="s">
        <v>48344</v>
      </c>
      <c r="AF363" s="8" t="s">
        <v>54608</v>
      </c>
      <c r="AL363" s="31" t="s">
        <v>30123</v>
      </c>
      <c r="AM363" s="31" t="s">
        <v>41232</v>
      </c>
      <c r="AN363" s="31" t="s">
        <v>41233</v>
      </c>
      <c r="AO363" s="31" t="s">
        <v>30122</v>
      </c>
      <c r="AP363" s="31">
        <v>11750</v>
      </c>
      <c r="AQ363" s="31" t="s">
        <v>30121</v>
      </c>
      <c r="AR363" s="31">
        <v>2895.77</v>
      </c>
      <c r="AS363" s="31">
        <v>2508.6999999999998</v>
      </c>
      <c r="AT363" s="31">
        <v>2870.11</v>
      </c>
      <c r="AU363" s="32">
        <f t="shared" si="83"/>
        <v>2758.1933333333332</v>
      </c>
      <c r="AV363" s="31">
        <v>3318.99</v>
      </c>
      <c r="AW363" s="31">
        <v>2877.32</v>
      </c>
      <c r="AX363" s="31">
        <v>2679.06</v>
      </c>
      <c r="AY363" s="32">
        <f t="shared" si="84"/>
        <v>2958.4566666666665</v>
      </c>
      <c r="AZ363" s="31">
        <v>5539.46</v>
      </c>
      <c r="BA363" s="31">
        <v>5219.54</v>
      </c>
      <c r="BB363" s="31">
        <v>7714.12</v>
      </c>
      <c r="BC363" s="32">
        <f t="shared" si="85"/>
        <v>6157.706666666666</v>
      </c>
      <c r="BD363" s="33">
        <f t="shared" si="86"/>
        <v>2.2325145203744481</v>
      </c>
      <c r="BE363" s="31">
        <f t="shared" si="87"/>
        <v>1.0726067063222544</v>
      </c>
      <c r="BH363" s="8" t="s">
        <v>70840</v>
      </c>
      <c r="BI363" s="8" t="s">
        <v>69906</v>
      </c>
      <c r="BJ363" s="8" t="s">
        <v>65988</v>
      </c>
      <c r="BK363" s="3" t="s">
        <v>65989</v>
      </c>
      <c r="BL363" s="8" t="s">
        <v>65990</v>
      </c>
      <c r="BM363" s="8" t="s">
        <v>48344</v>
      </c>
      <c r="BN363" s="8" t="s">
        <v>65991</v>
      </c>
      <c r="BT363" s="5" t="s">
        <v>28432</v>
      </c>
      <c r="BU363" s="5" t="s">
        <v>39169</v>
      </c>
      <c r="BV363" s="5" t="s">
        <v>45320</v>
      </c>
      <c r="BW363" s="5" t="s">
        <v>10269</v>
      </c>
      <c r="BX363" s="5">
        <v>23790</v>
      </c>
      <c r="BY363" s="5" t="s">
        <v>10268</v>
      </c>
      <c r="BZ363" s="5">
        <v>1097.67</v>
      </c>
      <c r="CA363" s="5">
        <v>1210.43</v>
      </c>
      <c r="CB363" s="5">
        <v>1701.23</v>
      </c>
      <c r="CC363" s="6">
        <f t="shared" si="92"/>
        <v>1336.4433333333334</v>
      </c>
      <c r="CD363" s="5">
        <v>752.18</v>
      </c>
      <c r="CE363" s="5">
        <v>723.2</v>
      </c>
      <c r="CF363" s="5">
        <v>4566.47</v>
      </c>
      <c r="CG363" s="6">
        <f t="shared" si="91"/>
        <v>2013.95</v>
      </c>
      <c r="CH363" s="5">
        <v>173.18</v>
      </c>
      <c r="CI363" s="5">
        <v>21.79</v>
      </c>
      <c r="CJ363" s="5">
        <v>18.89</v>
      </c>
      <c r="CK363" s="6">
        <f t="shared" si="90"/>
        <v>71.286666666666676</v>
      </c>
      <c r="CL363" s="7">
        <f t="shared" si="88"/>
        <v>5.3340583089942717E-2</v>
      </c>
      <c r="CM363" s="5">
        <f t="shared" si="89"/>
        <v>1.5069475448516336</v>
      </c>
      <c r="CP363" s="8" t="s">
        <v>70573</v>
      </c>
      <c r="CQ363" s="8" t="s">
        <v>69906</v>
      </c>
      <c r="CR363" s="8" t="s">
        <v>49028</v>
      </c>
      <c r="CS363" s="3" t="s">
        <v>47598</v>
      </c>
      <c r="CT363" s="8" t="s">
        <v>49029</v>
      </c>
      <c r="CU363" s="8" t="s">
        <v>48344</v>
      </c>
      <c r="CV363" s="8" t="s">
        <v>49030</v>
      </c>
    </row>
    <row r="364" spans="4:100">
      <c r="D364" s="22" t="s">
        <v>22309</v>
      </c>
      <c r="E364" s="22" t="s">
        <v>37452</v>
      </c>
      <c r="F364" s="22" t="s">
        <v>37453</v>
      </c>
      <c r="G364" s="22" t="s">
        <v>22308</v>
      </c>
      <c r="H364" s="22">
        <v>54427</v>
      </c>
      <c r="I364" s="22" t="s">
        <v>22307</v>
      </c>
      <c r="J364" s="22">
        <v>1417.27</v>
      </c>
      <c r="K364" s="22">
        <v>555.67999999999995</v>
      </c>
      <c r="L364" s="22">
        <v>1152.4000000000001</v>
      </c>
      <c r="M364" s="23">
        <f t="shared" si="78"/>
        <v>1041.7833333333333</v>
      </c>
      <c r="N364" s="22">
        <v>586.19000000000005</v>
      </c>
      <c r="O364" s="22">
        <v>646.84</v>
      </c>
      <c r="P364" s="22">
        <v>409.27</v>
      </c>
      <c r="Q364" s="23">
        <f t="shared" si="79"/>
        <v>547.43333333333339</v>
      </c>
      <c r="R364" s="22">
        <v>337.01</v>
      </c>
      <c r="S364" s="22">
        <v>1263.49</v>
      </c>
      <c r="T364" s="22">
        <v>170.2</v>
      </c>
      <c r="U364" s="23">
        <f t="shared" si="80"/>
        <v>590.23333333333335</v>
      </c>
      <c r="V364" s="24">
        <f t="shared" si="81"/>
        <v>0.56656054521893551</v>
      </c>
      <c r="W364" s="22">
        <f t="shared" si="82"/>
        <v>0.52547714655958544</v>
      </c>
      <c r="Z364" s="8" t="s">
        <v>76054</v>
      </c>
      <c r="AA364" s="8" t="s">
        <v>69906</v>
      </c>
      <c r="AB364" s="8" t="s">
        <v>57724</v>
      </c>
      <c r="AC364" s="3" t="s">
        <v>41638</v>
      </c>
      <c r="AD364" s="8" t="s">
        <v>57725</v>
      </c>
      <c r="AE364" s="8" t="s">
        <v>48344</v>
      </c>
      <c r="AF364" s="8" t="s">
        <v>57726</v>
      </c>
      <c r="AL364" s="31" t="s">
        <v>8010</v>
      </c>
      <c r="AM364" s="31" t="s">
        <v>34565</v>
      </c>
      <c r="AN364" s="31" t="s">
        <v>34566</v>
      </c>
      <c r="AO364" s="31" t="s">
        <v>10118</v>
      </c>
      <c r="AP364" s="31">
        <v>13164</v>
      </c>
      <c r="AQ364" s="31" t="s">
        <v>10117</v>
      </c>
      <c r="AR364" s="31">
        <v>907.83</v>
      </c>
      <c r="AS364" s="31">
        <v>822.83</v>
      </c>
      <c r="AT364" s="31">
        <v>839.45</v>
      </c>
      <c r="AU364" s="32">
        <f t="shared" si="83"/>
        <v>856.70333333333338</v>
      </c>
      <c r="AV364" s="31">
        <v>991.9</v>
      </c>
      <c r="AW364" s="31">
        <v>914.04</v>
      </c>
      <c r="AX364" s="31">
        <v>1433.44</v>
      </c>
      <c r="AY364" s="32">
        <f t="shared" si="84"/>
        <v>1113.1266666666668</v>
      </c>
      <c r="AZ364" s="31">
        <v>2126.81</v>
      </c>
      <c r="BA364" s="31">
        <v>1734.97</v>
      </c>
      <c r="BB364" s="31">
        <v>1877.39</v>
      </c>
      <c r="BC364" s="32">
        <f t="shared" si="85"/>
        <v>1913.0566666666666</v>
      </c>
      <c r="BD364" s="33">
        <f t="shared" si="86"/>
        <v>2.2330445000408541</v>
      </c>
      <c r="BE364" s="31">
        <f t="shared" si="87"/>
        <v>1.2993140371423793</v>
      </c>
      <c r="BH364" s="8" t="s">
        <v>80216</v>
      </c>
      <c r="BI364" s="8" t="s">
        <v>69906</v>
      </c>
      <c r="BJ364" s="8" t="s">
        <v>65992</v>
      </c>
      <c r="BK364" s="3" t="s">
        <v>45419</v>
      </c>
      <c r="BL364" s="8" t="s">
        <v>65993</v>
      </c>
      <c r="BM364" s="8" t="s">
        <v>48344</v>
      </c>
      <c r="BN364" s="8" t="s">
        <v>65994</v>
      </c>
      <c r="BT364" s="5" t="s">
        <v>24573</v>
      </c>
      <c r="BU364" s="5" t="s">
        <v>41329</v>
      </c>
      <c r="BV364" s="5" t="s">
        <v>41330</v>
      </c>
      <c r="BW364" s="5" t="s">
        <v>24572</v>
      </c>
      <c r="BX364" s="5">
        <v>69534</v>
      </c>
      <c r="BY364" s="5" t="s">
        <v>24571</v>
      </c>
      <c r="BZ364" s="5">
        <v>2018.29</v>
      </c>
      <c r="CA364" s="5">
        <v>2046.65</v>
      </c>
      <c r="CB364" s="5">
        <v>560.01</v>
      </c>
      <c r="CC364" s="6">
        <f t="shared" si="92"/>
        <v>1541.6499999999999</v>
      </c>
      <c r="CD364" s="5">
        <v>1465.19</v>
      </c>
      <c r="CE364" s="5">
        <v>682.32</v>
      </c>
      <c r="CF364" s="5">
        <v>758.71</v>
      </c>
      <c r="CG364" s="6">
        <f t="shared" si="91"/>
        <v>968.74000000000012</v>
      </c>
      <c r="CH364" s="5">
        <v>128.63999999999999</v>
      </c>
      <c r="CI364" s="5">
        <v>69.69</v>
      </c>
      <c r="CJ364" s="5">
        <v>50.17</v>
      </c>
      <c r="CK364" s="6">
        <f t="shared" si="90"/>
        <v>82.833333333333329</v>
      </c>
      <c r="CL364" s="7">
        <f t="shared" si="88"/>
        <v>5.3730310597952413E-2</v>
      </c>
      <c r="CM364" s="5">
        <f t="shared" si="89"/>
        <v>0.62837868517497497</v>
      </c>
      <c r="CP364" s="8" t="s">
        <v>70574</v>
      </c>
      <c r="CQ364" s="8" t="s">
        <v>69906</v>
      </c>
      <c r="CR364" s="8" t="s">
        <v>49031</v>
      </c>
      <c r="CS364" s="3" t="s">
        <v>43246</v>
      </c>
      <c r="CT364" s="8" t="s">
        <v>49032</v>
      </c>
      <c r="CU364" s="8" t="s">
        <v>48344</v>
      </c>
      <c r="CV364" s="8" t="s">
        <v>49033</v>
      </c>
    </row>
    <row r="365" spans="4:100">
      <c r="D365" s="22" t="s">
        <v>32560</v>
      </c>
      <c r="E365" s="22" t="s">
        <v>47673</v>
      </c>
      <c r="F365" s="22" t="s">
        <v>47674</v>
      </c>
      <c r="G365" s="22" t="s">
        <v>32559</v>
      </c>
      <c r="H365" s="22">
        <v>13848</v>
      </c>
      <c r="I365" s="22" t="s">
        <v>32558</v>
      </c>
      <c r="J365" s="22">
        <v>127.75</v>
      </c>
      <c r="K365" s="22">
        <v>110.12</v>
      </c>
      <c r="L365" s="22">
        <v>125.28</v>
      </c>
      <c r="M365" s="23">
        <f t="shared" si="78"/>
        <v>121.05</v>
      </c>
      <c r="N365" s="22">
        <v>180.75</v>
      </c>
      <c r="O365" s="22">
        <v>87.22</v>
      </c>
      <c r="P365" s="22">
        <v>82.64</v>
      </c>
      <c r="Q365" s="23">
        <f t="shared" si="79"/>
        <v>116.87</v>
      </c>
      <c r="R365" s="22">
        <v>188.33</v>
      </c>
      <c r="S365" s="22">
        <v>7.43</v>
      </c>
      <c r="T365" s="22">
        <v>10.039999999999999</v>
      </c>
      <c r="U365" s="23">
        <f t="shared" si="80"/>
        <v>68.600000000000009</v>
      </c>
      <c r="V365" s="24">
        <f t="shared" si="81"/>
        <v>0.56670797191243294</v>
      </c>
      <c r="W365" s="22">
        <f t="shared" si="82"/>
        <v>0.96546881453944655</v>
      </c>
      <c r="Z365" s="8" t="s">
        <v>72992</v>
      </c>
      <c r="AA365" s="8" t="s">
        <v>69906</v>
      </c>
      <c r="AB365" s="8" t="s">
        <v>52674</v>
      </c>
      <c r="AC365" s="3" t="s">
        <v>52675</v>
      </c>
      <c r="AD365" s="8" t="s">
        <v>52676</v>
      </c>
      <c r="AE365" s="8" t="s">
        <v>48344</v>
      </c>
      <c r="AF365" s="8" t="s">
        <v>52677</v>
      </c>
      <c r="AL365" s="31" t="s">
        <v>16927</v>
      </c>
      <c r="AM365" s="31" t="s">
        <v>39786</v>
      </c>
      <c r="AN365" s="31" t="s">
        <v>39787</v>
      </c>
      <c r="AO365" s="31" t="s">
        <v>3150</v>
      </c>
      <c r="AP365" s="31">
        <v>19325</v>
      </c>
      <c r="AQ365" s="31" t="s">
        <v>3149</v>
      </c>
      <c r="AR365" s="31">
        <v>583.64</v>
      </c>
      <c r="AS365" s="31">
        <v>601.67999999999995</v>
      </c>
      <c r="AT365" s="31">
        <v>865.58</v>
      </c>
      <c r="AU365" s="32">
        <f t="shared" si="83"/>
        <v>683.63333333333333</v>
      </c>
      <c r="AV365" s="31">
        <v>724.12</v>
      </c>
      <c r="AW365" s="31">
        <v>1471.36</v>
      </c>
      <c r="AX365" s="31">
        <v>832.54</v>
      </c>
      <c r="AY365" s="32">
        <f t="shared" si="84"/>
        <v>1009.34</v>
      </c>
      <c r="AZ365" s="31">
        <v>1958.97</v>
      </c>
      <c r="BA365" s="31">
        <v>1276.6199999999999</v>
      </c>
      <c r="BB365" s="31">
        <v>1348.1</v>
      </c>
      <c r="BC365" s="32">
        <f t="shared" si="85"/>
        <v>1527.8966666666668</v>
      </c>
      <c r="BD365" s="33">
        <f t="shared" si="86"/>
        <v>2.2349651372568142</v>
      </c>
      <c r="BE365" s="31">
        <f t="shared" si="87"/>
        <v>1.4764347359695744</v>
      </c>
      <c r="BH365" s="8" t="s">
        <v>80217</v>
      </c>
      <c r="BI365" s="8" t="s">
        <v>69906</v>
      </c>
      <c r="BJ365" s="8" t="s">
        <v>65995</v>
      </c>
      <c r="BK365" s="3" t="s">
        <v>45413</v>
      </c>
      <c r="BL365" s="8" t="s">
        <v>65996</v>
      </c>
      <c r="BM365" s="8" t="s">
        <v>48344</v>
      </c>
      <c r="BN365" s="8" t="s">
        <v>65997</v>
      </c>
      <c r="BT365" s="5" t="s">
        <v>7627</v>
      </c>
      <c r="BU365" s="5" t="s">
        <v>43554</v>
      </c>
      <c r="BV365" s="5" t="s">
        <v>43555</v>
      </c>
      <c r="BW365" s="5" t="s">
        <v>7626</v>
      </c>
      <c r="BX365" s="5">
        <v>74097</v>
      </c>
      <c r="BY365" s="5" t="s">
        <v>7625</v>
      </c>
      <c r="BZ365" s="5">
        <v>735.87</v>
      </c>
      <c r="CA365" s="5">
        <v>65.5</v>
      </c>
      <c r="CB365" s="5">
        <v>543.29999999999995</v>
      </c>
      <c r="CC365" s="6">
        <f t="shared" si="92"/>
        <v>448.22333333333336</v>
      </c>
      <c r="CD365" s="5">
        <v>930.44</v>
      </c>
      <c r="CE365" s="5">
        <v>423.8</v>
      </c>
      <c r="CF365" s="5">
        <v>541</v>
      </c>
      <c r="CG365" s="6">
        <f t="shared" si="91"/>
        <v>631.74666666666667</v>
      </c>
      <c r="CH365" s="5">
        <v>22.18</v>
      </c>
      <c r="CI365" s="5">
        <v>19.239999999999998</v>
      </c>
      <c r="CJ365" s="5">
        <v>31.06</v>
      </c>
      <c r="CK365" s="6">
        <f t="shared" si="90"/>
        <v>24.16</v>
      </c>
      <c r="CL365" s="7">
        <f t="shared" si="88"/>
        <v>5.3901700789041176E-2</v>
      </c>
      <c r="CM365" s="5">
        <f t="shared" si="89"/>
        <v>1.4094461838220529</v>
      </c>
      <c r="CP365" s="8" t="s">
        <v>70575</v>
      </c>
      <c r="CQ365" s="8" t="s">
        <v>69906</v>
      </c>
      <c r="CR365" s="8" t="s">
        <v>70576</v>
      </c>
      <c r="CS365" s="3" t="s">
        <v>70577</v>
      </c>
      <c r="CT365" s="8" t="s">
        <v>70578</v>
      </c>
      <c r="CU365" s="8" t="s">
        <v>48590</v>
      </c>
      <c r="CV365" s="8" t="s">
        <v>70579</v>
      </c>
    </row>
    <row r="366" spans="4:100">
      <c r="D366" s="22" t="s">
        <v>25737</v>
      </c>
      <c r="E366" s="22" t="s">
        <v>42576</v>
      </c>
      <c r="F366" s="22" t="s">
        <v>42577</v>
      </c>
      <c r="G366" s="22" t="s">
        <v>25736</v>
      </c>
      <c r="H366" s="22">
        <v>74122</v>
      </c>
      <c r="I366" s="22" t="s">
        <v>25735</v>
      </c>
      <c r="J366" s="22">
        <v>297.60000000000002</v>
      </c>
      <c r="K366" s="22">
        <v>51.18</v>
      </c>
      <c r="L366" s="22">
        <v>821.86</v>
      </c>
      <c r="M366" s="23">
        <f t="shared" si="78"/>
        <v>390.21333333333337</v>
      </c>
      <c r="N366" s="22">
        <v>153.32</v>
      </c>
      <c r="O366" s="22">
        <v>202.58</v>
      </c>
      <c r="P366" s="22">
        <v>168.97</v>
      </c>
      <c r="Q366" s="23">
        <f t="shared" si="79"/>
        <v>174.95666666666668</v>
      </c>
      <c r="R366" s="22">
        <v>225.88</v>
      </c>
      <c r="S366" s="22">
        <v>306.82</v>
      </c>
      <c r="T366" s="22">
        <v>130.80000000000001</v>
      </c>
      <c r="U366" s="23">
        <f t="shared" si="80"/>
        <v>221.16666666666666</v>
      </c>
      <c r="V366" s="24">
        <f t="shared" si="81"/>
        <v>0.56678398141187714</v>
      </c>
      <c r="W366" s="22">
        <f t="shared" si="82"/>
        <v>0.44836157999043258</v>
      </c>
      <c r="Z366" s="8" t="s">
        <v>72993</v>
      </c>
      <c r="AA366" s="8" t="s">
        <v>69906</v>
      </c>
      <c r="AB366" s="8" t="s">
        <v>72994</v>
      </c>
      <c r="AC366" s="3" t="s">
        <v>72995</v>
      </c>
      <c r="AD366" s="8" t="s">
        <v>72996</v>
      </c>
      <c r="AE366" s="8" t="s">
        <v>48590</v>
      </c>
      <c r="AF366" s="8" t="s">
        <v>72997</v>
      </c>
      <c r="AL366" s="31" t="s">
        <v>6535</v>
      </c>
      <c r="AM366" s="31" t="s">
        <v>41871</v>
      </c>
      <c r="AN366" s="31" t="s">
        <v>41872</v>
      </c>
      <c r="AO366" s="31" t="s">
        <v>6534</v>
      </c>
      <c r="AP366" s="31">
        <v>16551</v>
      </c>
      <c r="AQ366" s="31" t="s">
        <v>6533</v>
      </c>
      <c r="AR366" s="31">
        <v>277.08999999999997</v>
      </c>
      <c r="AS366" s="31">
        <v>394.85</v>
      </c>
      <c r="AT366" s="31">
        <v>424.16</v>
      </c>
      <c r="AU366" s="32">
        <f t="shared" si="83"/>
        <v>365.36666666666673</v>
      </c>
      <c r="AV366" s="31">
        <v>325.39</v>
      </c>
      <c r="AW366" s="31">
        <v>698.75</v>
      </c>
      <c r="AX366" s="31">
        <v>301.31</v>
      </c>
      <c r="AY366" s="32">
        <f t="shared" si="84"/>
        <v>441.81666666666661</v>
      </c>
      <c r="AZ366" s="31">
        <v>791.41</v>
      </c>
      <c r="BA366" s="31">
        <v>1093.8</v>
      </c>
      <c r="BB366" s="31">
        <v>565.71</v>
      </c>
      <c r="BC366" s="32">
        <f t="shared" si="85"/>
        <v>816.97333333333336</v>
      </c>
      <c r="BD366" s="33">
        <f t="shared" si="86"/>
        <v>2.2360368579509164</v>
      </c>
      <c r="BE366" s="31">
        <f t="shared" si="87"/>
        <v>1.2092418574947537</v>
      </c>
      <c r="BH366" s="8" t="s">
        <v>79916</v>
      </c>
      <c r="BI366" s="8" t="s">
        <v>69906</v>
      </c>
      <c r="BJ366" s="8" t="s">
        <v>65278</v>
      </c>
      <c r="BK366" s="3" t="s">
        <v>34148</v>
      </c>
      <c r="BL366" s="8" t="s">
        <v>65279</v>
      </c>
      <c r="BM366" s="8" t="s">
        <v>48344</v>
      </c>
      <c r="BN366" s="8" t="s">
        <v>65280</v>
      </c>
      <c r="BT366" s="5" t="s">
        <v>30976</v>
      </c>
      <c r="BU366" s="5" t="s">
        <v>39969</v>
      </c>
      <c r="BV366" s="5" t="s">
        <v>39970</v>
      </c>
      <c r="BW366" s="5" t="s">
        <v>30975</v>
      </c>
      <c r="BX366" s="5">
        <v>140570</v>
      </c>
      <c r="BY366" s="5" t="s">
        <v>30974</v>
      </c>
      <c r="BZ366" s="5">
        <v>225.3</v>
      </c>
      <c r="CA366" s="5">
        <v>953.72</v>
      </c>
      <c r="CB366" s="5">
        <v>465.2</v>
      </c>
      <c r="CC366" s="6">
        <f t="shared" si="92"/>
        <v>548.07333333333338</v>
      </c>
      <c r="CD366" s="5">
        <v>311.01</v>
      </c>
      <c r="CE366" s="5">
        <v>240.45</v>
      </c>
      <c r="CF366" s="5">
        <v>213.88</v>
      </c>
      <c r="CG366" s="6">
        <f t="shared" si="91"/>
        <v>255.11333333333334</v>
      </c>
      <c r="CH366" s="5">
        <v>70.39</v>
      </c>
      <c r="CI366" s="5">
        <v>11.61</v>
      </c>
      <c r="CJ366" s="5">
        <v>6.64</v>
      </c>
      <c r="CK366" s="6">
        <f t="shared" si="90"/>
        <v>29.546666666666667</v>
      </c>
      <c r="CL366" s="7">
        <f t="shared" si="88"/>
        <v>5.3910060697473568E-2</v>
      </c>
      <c r="CM366" s="5">
        <f t="shared" si="89"/>
        <v>0.46547299023245065</v>
      </c>
      <c r="CP366" s="8" t="s">
        <v>70580</v>
      </c>
      <c r="CQ366" s="8" t="s">
        <v>48346</v>
      </c>
      <c r="CR366" s="8" t="s">
        <v>48347</v>
      </c>
      <c r="CS366" s="3" t="s">
        <v>48346</v>
      </c>
      <c r="CT366" s="8" t="s">
        <v>48346</v>
      </c>
      <c r="CU366" s="8" t="s">
        <v>48346</v>
      </c>
      <c r="CV366" s="8" t="s">
        <v>48346</v>
      </c>
    </row>
    <row r="367" spans="4:100">
      <c r="D367" s="22" t="s">
        <v>22468</v>
      </c>
      <c r="E367" s="22" t="s">
        <v>37422</v>
      </c>
      <c r="F367" s="22" t="s">
        <v>37423</v>
      </c>
      <c r="G367" s="22" t="s">
        <v>6745</v>
      </c>
      <c r="H367" s="22">
        <v>56309</v>
      </c>
      <c r="I367" s="22" t="s">
        <v>6744</v>
      </c>
      <c r="J367" s="22">
        <v>1510.71</v>
      </c>
      <c r="K367" s="22">
        <v>1107.0999999999999</v>
      </c>
      <c r="L367" s="22">
        <v>1213.9100000000001</v>
      </c>
      <c r="M367" s="23">
        <f t="shared" si="78"/>
        <v>1277.24</v>
      </c>
      <c r="N367" s="22">
        <v>1261.8699999999999</v>
      </c>
      <c r="O367" s="22">
        <v>2049.04</v>
      </c>
      <c r="P367" s="22">
        <v>2174.77</v>
      </c>
      <c r="Q367" s="23">
        <f t="shared" si="79"/>
        <v>1828.5600000000002</v>
      </c>
      <c r="R367" s="22">
        <v>1012.97</v>
      </c>
      <c r="S367" s="22">
        <v>541.15</v>
      </c>
      <c r="T367" s="22">
        <v>618.02</v>
      </c>
      <c r="U367" s="23">
        <f t="shared" si="80"/>
        <v>724.04666666666662</v>
      </c>
      <c r="V367" s="24">
        <f t="shared" si="81"/>
        <v>0.5668838015303832</v>
      </c>
      <c r="W367" s="22">
        <f t="shared" si="82"/>
        <v>1.4316494942219162</v>
      </c>
      <c r="Z367" s="8" t="s">
        <v>76055</v>
      </c>
      <c r="AA367" s="8" t="s">
        <v>69906</v>
      </c>
      <c r="AB367" s="8" t="s">
        <v>57727</v>
      </c>
      <c r="AC367" s="3" t="s">
        <v>41855</v>
      </c>
      <c r="AD367" s="8" t="s">
        <v>57728</v>
      </c>
      <c r="AE367" s="8" t="s">
        <v>48344</v>
      </c>
      <c r="AF367" s="8" t="s">
        <v>57729</v>
      </c>
      <c r="AL367" s="31" t="s">
        <v>9231</v>
      </c>
      <c r="AM367" s="31" t="s">
        <v>41450</v>
      </c>
      <c r="AN367" s="31" t="s">
        <v>41451</v>
      </c>
      <c r="AO367" s="31" t="s">
        <v>9230</v>
      </c>
      <c r="AP367" s="31">
        <v>414107</v>
      </c>
      <c r="AQ367" s="31" t="s">
        <v>9229</v>
      </c>
      <c r="AR367" s="31">
        <v>172.09</v>
      </c>
      <c r="AS367" s="31">
        <v>2.63</v>
      </c>
      <c r="AT367" s="31">
        <v>3.51</v>
      </c>
      <c r="AU367" s="32">
        <f t="shared" si="83"/>
        <v>59.41</v>
      </c>
      <c r="AV367" s="31">
        <v>220.98</v>
      </c>
      <c r="AW367" s="31">
        <v>218.92</v>
      </c>
      <c r="AX367" s="31">
        <v>6.97</v>
      </c>
      <c r="AY367" s="32">
        <f t="shared" si="84"/>
        <v>148.95666666666668</v>
      </c>
      <c r="AZ367" s="31">
        <v>135.13</v>
      </c>
      <c r="BA367" s="31">
        <v>121.96</v>
      </c>
      <c r="BB367" s="31">
        <v>141.44</v>
      </c>
      <c r="BC367" s="32">
        <f t="shared" si="85"/>
        <v>132.84333333333333</v>
      </c>
      <c r="BD367" s="33">
        <f t="shared" si="86"/>
        <v>2.2360433148179322</v>
      </c>
      <c r="BE367" s="31">
        <f t="shared" si="87"/>
        <v>2.507265892386243</v>
      </c>
      <c r="BH367" s="8" t="s">
        <v>80218</v>
      </c>
      <c r="BI367" s="8" t="s">
        <v>69906</v>
      </c>
      <c r="BJ367" s="8" t="s">
        <v>65998</v>
      </c>
      <c r="BK367" s="3" t="s">
        <v>65999</v>
      </c>
      <c r="BL367" s="8" t="s">
        <v>66000</v>
      </c>
      <c r="BM367" s="8" t="s">
        <v>48344</v>
      </c>
      <c r="BN367" s="8" t="s">
        <v>66001</v>
      </c>
      <c r="BT367" s="5" t="s">
        <v>2898</v>
      </c>
      <c r="BU367" s="5" t="s">
        <v>45455</v>
      </c>
      <c r="BV367" s="5" t="s">
        <v>45456</v>
      </c>
      <c r="BW367" s="5" t="s">
        <v>2897</v>
      </c>
      <c r="BX367" s="5">
        <v>66091</v>
      </c>
      <c r="BY367" s="5" t="s">
        <v>2896</v>
      </c>
      <c r="BZ367" s="5">
        <v>5088.12</v>
      </c>
      <c r="CA367" s="5">
        <v>1237.22</v>
      </c>
      <c r="CB367" s="5">
        <v>2624.98</v>
      </c>
      <c r="CC367" s="6">
        <f t="shared" si="92"/>
        <v>2983.44</v>
      </c>
      <c r="CD367" s="5">
        <v>3169.37</v>
      </c>
      <c r="CE367" s="5">
        <v>3942.19</v>
      </c>
      <c r="CF367" s="5">
        <v>1654.61</v>
      </c>
      <c r="CG367" s="6">
        <f t="shared" si="91"/>
        <v>2922.0566666666668</v>
      </c>
      <c r="CH367" s="5">
        <v>61.55</v>
      </c>
      <c r="CI367" s="5">
        <v>278.58999999999997</v>
      </c>
      <c r="CJ367" s="5">
        <v>143.66</v>
      </c>
      <c r="CK367" s="6">
        <f t="shared" si="90"/>
        <v>161.26666666666665</v>
      </c>
      <c r="CL367" s="7">
        <f t="shared" si="88"/>
        <v>5.4053933267190442E-2</v>
      </c>
      <c r="CM367" s="5">
        <f t="shared" si="89"/>
        <v>0.97942531663672361</v>
      </c>
      <c r="CP367" s="8" t="s">
        <v>70581</v>
      </c>
      <c r="CQ367" s="8" t="s">
        <v>69906</v>
      </c>
      <c r="CR367" s="8" t="s">
        <v>49034</v>
      </c>
      <c r="CS367" s="3" t="s">
        <v>40147</v>
      </c>
      <c r="CT367" s="8" t="s">
        <v>49035</v>
      </c>
      <c r="CU367" s="8" t="s">
        <v>48344</v>
      </c>
      <c r="CV367" s="8" t="s">
        <v>49036</v>
      </c>
    </row>
    <row r="368" spans="4:100">
      <c r="D368" s="22" t="s">
        <v>11362</v>
      </c>
      <c r="E368" s="22" t="s">
        <v>42309</v>
      </c>
      <c r="F368" s="22" t="s">
        <v>42310</v>
      </c>
      <c r="G368" s="22" t="s">
        <v>11361</v>
      </c>
      <c r="H368" s="22">
        <v>66508</v>
      </c>
      <c r="I368" s="22" t="s">
        <v>11360</v>
      </c>
      <c r="J368" s="22">
        <v>556.88</v>
      </c>
      <c r="K368" s="22">
        <v>685.83</v>
      </c>
      <c r="L368" s="22">
        <v>392.57</v>
      </c>
      <c r="M368" s="23">
        <f t="shared" si="78"/>
        <v>545.09333333333336</v>
      </c>
      <c r="N368" s="22">
        <v>311.33</v>
      </c>
      <c r="O368" s="22">
        <v>615.45000000000005</v>
      </c>
      <c r="P368" s="22">
        <v>627.66999999999996</v>
      </c>
      <c r="Q368" s="23">
        <f t="shared" si="79"/>
        <v>518.15</v>
      </c>
      <c r="R368" s="22">
        <v>478.79</v>
      </c>
      <c r="S368" s="22">
        <v>302.08999999999997</v>
      </c>
      <c r="T368" s="22">
        <v>146.27000000000001</v>
      </c>
      <c r="U368" s="23">
        <f t="shared" si="80"/>
        <v>309.05</v>
      </c>
      <c r="V368" s="24">
        <f t="shared" si="81"/>
        <v>0.56696712489604228</v>
      </c>
      <c r="W368" s="22">
        <f t="shared" si="82"/>
        <v>0.95057115600997988</v>
      </c>
      <c r="Z368" s="8" t="s">
        <v>76056</v>
      </c>
      <c r="AA368" s="8" t="s">
        <v>69906</v>
      </c>
      <c r="AB368" s="8" t="s">
        <v>57730</v>
      </c>
      <c r="AC368" s="3" t="s">
        <v>47959</v>
      </c>
      <c r="AD368" s="8" t="s">
        <v>57731</v>
      </c>
      <c r="AE368" s="8" t="s">
        <v>48344</v>
      </c>
      <c r="AF368" s="8" t="s">
        <v>57732</v>
      </c>
      <c r="AL368" s="31" t="s">
        <v>9528</v>
      </c>
      <c r="AM368" s="31" t="s">
        <v>40622</v>
      </c>
      <c r="AN368" s="31" t="s">
        <v>40623</v>
      </c>
      <c r="AO368" s="31" t="s">
        <v>9527</v>
      </c>
      <c r="AP368" s="31">
        <v>83946</v>
      </c>
      <c r="AQ368" s="31" t="s">
        <v>9526</v>
      </c>
      <c r="AR368" s="31">
        <v>66.64</v>
      </c>
      <c r="AS368" s="31">
        <v>386.39</v>
      </c>
      <c r="AT368" s="31">
        <v>132.62</v>
      </c>
      <c r="AU368" s="32">
        <f t="shared" si="83"/>
        <v>195.21666666666667</v>
      </c>
      <c r="AV368" s="31">
        <v>190.71</v>
      </c>
      <c r="AW368" s="31">
        <v>38.22</v>
      </c>
      <c r="AX368" s="31">
        <v>128.24</v>
      </c>
      <c r="AY368" s="32">
        <f t="shared" si="84"/>
        <v>119.05666666666667</v>
      </c>
      <c r="AZ368" s="31">
        <v>349.2</v>
      </c>
      <c r="BA368" s="31">
        <v>438.88</v>
      </c>
      <c r="BB368" s="31">
        <v>521.72</v>
      </c>
      <c r="BC368" s="32">
        <f t="shared" si="85"/>
        <v>436.59999999999997</v>
      </c>
      <c r="BD368" s="33">
        <f t="shared" si="86"/>
        <v>2.2364893707845983</v>
      </c>
      <c r="BE368" s="31">
        <f t="shared" si="87"/>
        <v>0.60986937590711177</v>
      </c>
      <c r="BH368" s="8" t="s">
        <v>80219</v>
      </c>
      <c r="BI368" s="8" t="s">
        <v>69906</v>
      </c>
      <c r="BJ368" s="8" t="s">
        <v>66002</v>
      </c>
      <c r="BK368" s="3" t="s">
        <v>36784</v>
      </c>
      <c r="BL368" s="8" t="s">
        <v>66003</v>
      </c>
      <c r="BM368" s="8" t="s">
        <v>48344</v>
      </c>
      <c r="BN368" s="8" t="s">
        <v>66004</v>
      </c>
      <c r="BT368" s="5" t="s">
        <v>13066</v>
      </c>
      <c r="BU368" s="5" t="s">
        <v>45337</v>
      </c>
      <c r="BV368" s="5" t="s">
        <v>45338</v>
      </c>
      <c r="BW368" s="5" t="s">
        <v>13065</v>
      </c>
      <c r="BX368" s="5">
        <v>20911</v>
      </c>
      <c r="BY368" s="5" t="s">
        <v>13064</v>
      </c>
      <c r="BZ368" s="5">
        <v>161.56</v>
      </c>
      <c r="CA368" s="5">
        <v>274.92</v>
      </c>
      <c r="CB368" s="5">
        <v>128.36000000000001</v>
      </c>
      <c r="CC368" s="6">
        <f t="shared" si="92"/>
        <v>188.28</v>
      </c>
      <c r="CD368" s="5">
        <v>192.45</v>
      </c>
      <c r="CE368" s="5">
        <v>107.55</v>
      </c>
      <c r="CF368" s="5">
        <v>231.22</v>
      </c>
      <c r="CG368" s="6">
        <f t="shared" si="91"/>
        <v>177.07333333333335</v>
      </c>
      <c r="CH368" s="5">
        <v>12.63</v>
      </c>
      <c r="CI368" s="5">
        <v>5.95</v>
      </c>
      <c r="CJ368" s="5">
        <v>11.97</v>
      </c>
      <c r="CK368" s="6">
        <f t="shared" si="90"/>
        <v>10.183333333333335</v>
      </c>
      <c r="CL368" s="7">
        <f t="shared" si="88"/>
        <v>5.4086112881523984E-2</v>
      </c>
      <c r="CM368" s="5">
        <f t="shared" si="89"/>
        <v>0.94047871963741958</v>
      </c>
      <c r="CP368" s="8" t="s">
        <v>70582</v>
      </c>
      <c r="CQ368" s="8" t="s">
        <v>69906</v>
      </c>
      <c r="CR368" s="8" t="s">
        <v>49037</v>
      </c>
      <c r="CS368" s="3" t="s">
        <v>37458</v>
      </c>
      <c r="CT368" s="8" t="s">
        <v>49038</v>
      </c>
      <c r="CU368" s="8" t="s">
        <v>48344</v>
      </c>
      <c r="CV368" s="8" t="s">
        <v>49039</v>
      </c>
    </row>
    <row r="369" spans="4:100">
      <c r="D369" s="22" t="s">
        <v>7611</v>
      </c>
      <c r="E369" s="22" t="s">
        <v>37246</v>
      </c>
      <c r="F369" s="22" t="s">
        <v>37247</v>
      </c>
      <c r="G369" s="22" t="s">
        <v>7610</v>
      </c>
      <c r="H369" s="22">
        <v>74287</v>
      </c>
      <c r="I369" s="22" t="s">
        <v>7609</v>
      </c>
      <c r="J369" s="22">
        <v>1193.8499999999999</v>
      </c>
      <c r="K369" s="22">
        <v>329.27</v>
      </c>
      <c r="L369" s="22">
        <v>890.48</v>
      </c>
      <c r="M369" s="23">
        <f t="shared" si="78"/>
        <v>804.5333333333333</v>
      </c>
      <c r="N369" s="22">
        <v>388.54</v>
      </c>
      <c r="O369" s="22">
        <v>288.57</v>
      </c>
      <c r="P369" s="22">
        <v>193.19</v>
      </c>
      <c r="Q369" s="23">
        <f t="shared" si="79"/>
        <v>290.09999999999997</v>
      </c>
      <c r="R369" s="22">
        <v>472</v>
      </c>
      <c r="S369" s="22">
        <v>388.25</v>
      </c>
      <c r="T369" s="22">
        <v>509.07</v>
      </c>
      <c r="U369" s="23">
        <f t="shared" si="80"/>
        <v>456.44</v>
      </c>
      <c r="V369" s="24">
        <f t="shared" si="81"/>
        <v>0.56733510109380181</v>
      </c>
      <c r="W369" s="22">
        <f t="shared" si="82"/>
        <v>0.36058170367915143</v>
      </c>
      <c r="Z369" s="8" t="s">
        <v>74099</v>
      </c>
      <c r="AA369" s="8" t="s">
        <v>69906</v>
      </c>
      <c r="AB369" s="8" t="s">
        <v>54302</v>
      </c>
      <c r="AC369" s="3" t="s">
        <v>34697</v>
      </c>
      <c r="AD369" s="8" t="s">
        <v>54303</v>
      </c>
      <c r="AE369" s="8" t="s">
        <v>48344</v>
      </c>
      <c r="AF369" s="8" t="s">
        <v>54304</v>
      </c>
      <c r="AL369" s="31" t="s">
        <v>24206</v>
      </c>
      <c r="AM369" s="31" t="s">
        <v>34030</v>
      </c>
      <c r="AN369" s="31" t="s">
        <v>34031</v>
      </c>
      <c r="AO369" s="31" t="s">
        <v>24204</v>
      </c>
      <c r="AP369" s="31">
        <v>72313</v>
      </c>
      <c r="AQ369" s="31" t="s">
        <v>24203</v>
      </c>
      <c r="AR369" s="31">
        <v>819.62</v>
      </c>
      <c r="AS369" s="31">
        <v>1074.03</v>
      </c>
      <c r="AT369" s="31">
        <v>851</v>
      </c>
      <c r="AU369" s="32">
        <f t="shared" si="83"/>
        <v>914.88333333333333</v>
      </c>
      <c r="AV369" s="31">
        <v>1441.9</v>
      </c>
      <c r="AW369" s="31">
        <v>1240.9000000000001</v>
      </c>
      <c r="AX369" s="31">
        <v>1696.19</v>
      </c>
      <c r="AY369" s="32">
        <f t="shared" si="84"/>
        <v>1459.6633333333332</v>
      </c>
      <c r="AZ369" s="31">
        <v>2333.8000000000002</v>
      </c>
      <c r="BA369" s="31">
        <v>2182.13</v>
      </c>
      <c r="BB369" s="31">
        <v>1622.69</v>
      </c>
      <c r="BC369" s="32">
        <f t="shared" si="85"/>
        <v>2046.2066666666669</v>
      </c>
      <c r="BD369" s="33">
        <f t="shared" si="86"/>
        <v>2.2365766126828559</v>
      </c>
      <c r="BE369" s="31">
        <f t="shared" si="87"/>
        <v>1.5954639025012296</v>
      </c>
      <c r="BH369" s="8" t="s">
        <v>80220</v>
      </c>
      <c r="BI369" s="8" t="s">
        <v>69906</v>
      </c>
      <c r="BJ369" s="8" t="s">
        <v>66005</v>
      </c>
      <c r="BK369" s="3" t="s">
        <v>41232</v>
      </c>
      <c r="BL369" s="8" t="s">
        <v>66006</v>
      </c>
      <c r="BM369" s="8" t="s">
        <v>48344</v>
      </c>
      <c r="BN369" s="8" t="s">
        <v>66007</v>
      </c>
      <c r="BT369" s="5" t="s">
        <v>32183</v>
      </c>
      <c r="BU369" s="5" t="s">
        <v>37514</v>
      </c>
      <c r="BV369" s="5" t="s">
        <v>37515</v>
      </c>
      <c r="BW369" s="5" t="s">
        <v>32182</v>
      </c>
      <c r="BX369" s="5">
        <v>102060</v>
      </c>
      <c r="BY369" s="5" t="s">
        <v>32181</v>
      </c>
      <c r="BZ369" s="5">
        <v>3530.17</v>
      </c>
      <c r="CA369" s="5">
        <v>1576.32</v>
      </c>
      <c r="CB369" s="5">
        <v>1516.42</v>
      </c>
      <c r="CC369" s="6">
        <f t="shared" si="92"/>
        <v>2207.6366666666668</v>
      </c>
      <c r="CD369" s="5">
        <v>679.95</v>
      </c>
      <c r="CE369" s="5">
        <v>1333.96</v>
      </c>
      <c r="CF369" s="5">
        <v>797.77</v>
      </c>
      <c r="CG369" s="6">
        <f t="shared" si="91"/>
        <v>937.2266666666668</v>
      </c>
      <c r="CH369" s="5">
        <v>143.81</v>
      </c>
      <c r="CI369" s="5">
        <v>185.73</v>
      </c>
      <c r="CJ369" s="5">
        <v>28.83</v>
      </c>
      <c r="CK369" s="6">
        <f t="shared" si="90"/>
        <v>119.45666666666665</v>
      </c>
      <c r="CL369" s="7">
        <f t="shared" si="88"/>
        <v>5.411065528596945E-2</v>
      </c>
      <c r="CM369" s="5">
        <f t="shared" si="89"/>
        <v>0.42453845817020014</v>
      </c>
      <c r="CP369" s="8" t="s">
        <v>70583</v>
      </c>
      <c r="CQ369" s="8" t="s">
        <v>69906</v>
      </c>
      <c r="CR369" s="8" t="s">
        <v>49040</v>
      </c>
      <c r="CS369" s="3" t="s">
        <v>45700</v>
      </c>
      <c r="CT369" s="8" t="s">
        <v>49041</v>
      </c>
      <c r="CU369" s="8" t="s">
        <v>48344</v>
      </c>
      <c r="CV369" s="8" t="s">
        <v>49042</v>
      </c>
    </row>
    <row r="370" spans="4:100">
      <c r="D370" s="22" t="s">
        <v>9532</v>
      </c>
      <c r="E370" s="22" t="s">
        <v>33673</v>
      </c>
      <c r="F370" s="22" t="s">
        <v>33674</v>
      </c>
      <c r="G370" s="22" t="s">
        <v>9530</v>
      </c>
      <c r="H370" s="22">
        <v>233824</v>
      </c>
      <c r="I370" s="22" t="s">
        <v>9529</v>
      </c>
      <c r="J370" s="22">
        <v>258.7</v>
      </c>
      <c r="K370" s="22">
        <v>344</v>
      </c>
      <c r="L370" s="22">
        <v>245.73</v>
      </c>
      <c r="M370" s="23">
        <f t="shared" si="78"/>
        <v>282.81</v>
      </c>
      <c r="N370" s="22">
        <v>19.489999999999998</v>
      </c>
      <c r="O370" s="22">
        <v>54.23</v>
      </c>
      <c r="P370" s="22">
        <v>155.07</v>
      </c>
      <c r="Q370" s="23">
        <f t="shared" si="79"/>
        <v>76.263333333333335</v>
      </c>
      <c r="R370" s="22">
        <v>117.65</v>
      </c>
      <c r="S370" s="22">
        <v>279.60000000000002</v>
      </c>
      <c r="T370" s="22">
        <v>84.17</v>
      </c>
      <c r="U370" s="23">
        <f t="shared" si="80"/>
        <v>160.47333333333333</v>
      </c>
      <c r="V370" s="24">
        <f t="shared" si="81"/>
        <v>0.56742453708614737</v>
      </c>
      <c r="W370" s="22">
        <f t="shared" si="82"/>
        <v>0.26966278891599776</v>
      </c>
      <c r="Z370" s="8" t="s">
        <v>76057</v>
      </c>
      <c r="AA370" s="8" t="s">
        <v>69906</v>
      </c>
      <c r="AB370" s="8" t="s">
        <v>57733</v>
      </c>
      <c r="AC370" s="3" t="s">
        <v>36475</v>
      </c>
      <c r="AD370" s="8" t="s">
        <v>57734</v>
      </c>
      <c r="AE370" s="8" t="s">
        <v>48344</v>
      </c>
      <c r="AF370" s="8" t="s">
        <v>57735</v>
      </c>
      <c r="AL370" s="31" t="s">
        <v>18699</v>
      </c>
      <c r="AM370" s="31" t="s">
        <v>45383</v>
      </c>
      <c r="AN370" s="31" t="s">
        <v>45384</v>
      </c>
      <c r="AO370" s="31" t="s">
        <v>18698</v>
      </c>
      <c r="AP370" s="31">
        <v>69906</v>
      </c>
      <c r="AQ370" s="31" t="s">
        <v>18697</v>
      </c>
      <c r="AR370" s="31">
        <v>228.81</v>
      </c>
      <c r="AS370" s="31">
        <v>272.88</v>
      </c>
      <c r="AT370" s="31">
        <v>257.49</v>
      </c>
      <c r="AU370" s="32">
        <f t="shared" si="83"/>
        <v>253.06000000000003</v>
      </c>
      <c r="AV370" s="31">
        <v>364.53</v>
      </c>
      <c r="AW370" s="31">
        <v>241.02</v>
      </c>
      <c r="AX370" s="31">
        <v>157.25</v>
      </c>
      <c r="AY370" s="32">
        <f t="shared" si="84"/>
        <v>254.26666666666665</v>
      </c>
      <c r="AZ370" s="31">
        <v>657.58</v>
      </c>
      <c r="BA370" s="31">
        <v>730.75</v>
      </c>
      <c r="BB370" s="31">
        <v>309.64999999999998</v>
      </c>
      <c r="BC370" s="32">
        <f t="shared" si="85"/>
        <v>565.99333333333334</v>
      </c>
      <c r="BD370" s="33">
        <f t="shared" si="86"/>
        <v>2.2365973813851787</v>
      </c>
      <c r="BE370" s="31">
        <f t="shared" si="87"/>
        <v>1.0047683026423244</v>
      </c>
      <c r="BH370" s="8" t="s">
        <v>80221</v>
      </c>
      <c r="BI370" s="8" t="s">
        <v>69906</v>
      </c>
      <c r="BJ370" s="8" t="s">
        <v>66008</v>
      </c>
      <c r="BK370" s="3" t="s">
        <v>34565</v>
      </c>
      <c r="BL370" s="8" t="s">
        <v>66009</v>
      </c>
      <c r="BM370" s="8" t="s">
        <v>48344</v>
      </c>
      <c r="BN370" s="8" t="s">
        <v>66010</v>
      </c>
      <c r="BT370" s="5" t="s">
        <v>18651</v>
      </c>
      <c r="BU370" s="5" t="s">
        <v>47768</v>
      </c>
      <c r="BV370" s="5" t="s">
        <v>47769</v>
      </c>
      <c r="BW370" s="5" t="s">
        <v>18650</v>
      </c>
      <c r="BX370" s="5">
        <v>13191</v>
      </c>
      <c r="BY370" s="5" t="s">
        <v>18649</v>
      </c>
      <c r="BZ370" s="5">
        <v>341.97</v>
      </c>
      <c r="CA370" s="5">
        <v>169.89</v>
      </c>
      <c r="CB370" s="5">
        <v>1006.41</v>
      </c>
      <c r="CC370" s="6">
        <f t="shared" si="92"/>
        <v>506.09</v>
      </c>
      <c r="CD370" s="5">
        <v>783.18</v>
      </c>
      <c r="CE370" s="5">
        <v>361.44</v>
      </c>
      <c r="CF370" s="5">
        <v>275.82</v>
      </c>
      <c r="CG370" s="6">
        <f t="shared" si="91"/>
        <v>473.47999999999996</v>
      </c>
      <c r="CH370" s="5">
        <v>10.25</v>
      </c>
      <c r="CI370" s="5">
        <v>56.97</v>
      </c>
      <c r="CJ370" s="5">
        <v>14.96</v>
      </c>
      <c r="CK370" s="6">
        <f t="shared" si="90"/>
        <v>27.393333333333334</v>
      </c>
      <c r="CL370" s="7">
        <f t="shared" si="88"/>
        <v>5.4127394995620019E-2</v>
      </c>
      <c r="CM370" s="5">
        <f t="shared" si="89"/>
        <v>0.93556482048647471</v>
      </c>
      <c r="CP370" s="8" t="s">
        <v>70584</v>
      </c>
      <c r="CQ370" s="8" t="s">
        <v>48360</v>
      </c>
      <c r="CR370" s="8" t="s">
        <v>70585</v>
      </c>
      <c r="CS370" s="3" t="s">
        <v>70586</v>
      </c>
      <c r="CT370" s="8" t="s">
        <v>70587</v>
      </c>
      <c r="CU370" s="8" t="s">
        <v>48344</v>
      </c>
      <c r="CV370" s="8" t="s">
        <v>70588</v>
      </c>
    </row>
    <row r="371" spans="4:100">
      <c r="D371" s="22" t="s">
        <v>22244</v>
      </c>
      <c r="E371" s="22" t="s">
        <v>34683</v>
      </c>
      <c r="F371" s="22" t="s">
        <v>34684</v>
      </c>
      <c r="G371" s="22" t="s">
        <v>22243</v>
      </c>
      <c r="H371" s="22">
        <v>75805</v>
      </c>
      <c r="I371" s="22" t="s">
        <v>22242</v>
      </c>
      <c r="J371" s="22">
        <v>210.9</v>
      </c>
      <c r="K371" s="22">
        <v>374.15</v>
      </c>
      <c r="L371" s="22">
        <v>282.95</v>
      </c>
      <c r="M371" s="23">
        <f t="shared" si="78"/>
        <v>289.33333333333331</v>
      </c>
      <c r="N371" s="22">
        <v>198.71</v>
      </c>
      <c r="O371" s="22">
        <v>129.4</v>
      </c>
      <c r="P371" s="22">
        <v>70.290000000000006</v>
      </c>
      <c r="Q371" s="23">
        <f t="shared" si="79"/>
        <v>132.80000000000001</v>
      </c>
      <c r="R371" s="22">
        <v>122.34</v>
      </c>
      <c r="S371" s="22">
        <v>265.74</v>
      </c>
      <c r="T371" s="22">
        <v>104.63</v>
      </c>
      <c r="U371" s="23">
        <f t="shared" si="80"/>
        <v>164.23666666666668</v>
      </c>
      <c r="V371" s="24">
        <f t="shared" si="81"/>
        <v>0.56763824884792635</v>
      </c>
      <c r="W371" s="22">
        <f t="shared" si="82"/>
        <v>0.45898617511520745</v>
      </c>
      <c r="Z371" s="8" t="s">
        <v>76058</v>
      </c>
      <c r="AA371" s="8" t="s">
        <v>69906</v>
      </c>
      <c r="AB371" s="8" t="s">
        <v>57736</v>
      </c>
      <c r="AC371" s="3" t="s">
        <v>43383</v>
      </c>
      <c r="AD371" s="8" t="s">
        <v>57737</v>
      </c>
      <c r="AE371" s="8" t="s">
        <v>48344</v>
      </c>
      <c r="AF371" s="8" t="s">
        <v>57738</v>
      </c>
      <c r="AL371" s="31" t="s">
        <v>7895</v>
      </c>
      <c r="AM371" s="31" t="s">
        <v>34739</v>
      </c>
      <c r="AN371" s="31" t="s">
        <v>34740</v>
      </c>
      <c r="AO371" s="31" t="s">
        <v>7894</v>
      </c>
      <c r="AP371" s="31" t="s">
        <v>7893</v>
      </c>
      <c r="AQ371" s="31" t="s">
        <v>7892</v>
      </c>
      <c r="AR371" s="31">
        <v>39.58</v>
      </c>
      <c r="AS371" s="31">
        <v>29</v>
      </c>
      <c r="AT371" s="31">
        <v>91.48</v>
      </c>
      <c r="AU371" s="32">
        <f t="shared" si="83"/>
        <v>53.353333333333332</v>
      </c>
      <c r="AV371" s="31">
        <v>110.31</v>
      </c>
      <c r="AW371" s="31">
        <v>94.04</v>
      </c>
      <c r="AX371" s="31">
        <v>143.46</v>
      </c>
      <c r="AY371" s="32">
        <f t="shared" si="84"/>
        <v>115.93666666666668</v>
      </c>
      <c r="AZ371" s="31">
        <v>129.69</v>
      </c>
      <c r="BA371" s="31">
        <v>126.45</v>
      </c>
      <c r="BB371" s="31">
        <v>101.88</v>
      </c>
      <c r="BC371" s="32">
        <f t="shared" si="85"/>
        <v>119.33999999999999</v>
      </c>
      <c r="BD371" s="33">
        <f t="shared" si="86"/>
        <v>2.2367862051730598</v>
      </c>
      <c r="BE371" s="31">
        <f t="shared" si="87"/>
        <v>2.1729976258902917</v>
      </c>
      <c r="BH371" s="8" t="s">
        <v>78656</v>
      </c>
      <c r="BI371" s="8" t="s">
        <v>69906</v>
      </c>
      <c r="BJ371" s="8" t="s">
        <v>62726</v>
      </c>
      <c r="BK371" s="3" t="s">
        <v>39786</v>
      </c>
      <c r="BL371" s="8" t="s">
        <v>62727</v>
      </c>
      <c r="BM371" s="8" t="s">
        <v>48344</v>
      </c>
      <c r="BN371" s="8" t="s">
        <v>62728</v>
      </c>
      <c r="BT371" s="5" t="s">
        <v>30957</v>
      </c>
      <c r="BU371" s="5" t="s">
        <v>35632</v>
      </c>
      <c r="BV371" s="5" t="s">
        <v>35633</v>
      </c>
      <c r="BW371" s="5" t="s">
        <v>30955</v>
      </c>
      <c r="BX371" s="5">
        <v>26416</v>
      </c>
      <c r="BY371" s="5" t="s">
        <v>30954</v>
      </c>
      <c r="BZ371" s="5">
        <v>307.43</v>
      </c>
      <c r="CA371" s="5">
        <v>580.85</v>
      </c>
      <c r="CB371" s="5">
        <v>474.34</v>
      </c>
      <c r="CC371" s="6">
        <f t="shared" si="92"/>
        <v>454.20666666666665</v>
      </c>
      <c r="CD371" s="5">
        <v>265.47000000000003</v>
      </c>
      <c r="CE371" s="5">
        <v>270.31</v>
      </c>
      <c r="CF371" s="5">
        <v>187.02</v>
      </c>
      <c r="CG371" s="6">
        <f t="shared" si="91"/>
        <v>240.93333333333331</v>
      </c>
      <c r="CH371" s="5">
        <v>14.13</v>
      </c>
      <c r="CI371" s="5">
        <v>54.33</v>
      </c>
      <c r="CJ371" s="5">
        <v>5.39</v>
      </c>
      <c r="CK371" s="6">
        <f t="shared" si="90"/>
        <v>24.616666666666664</v>
      </c>
      <c r="CL371" s="7">
        <f t="shared" si="88"/>
        <v>5.4197061543203529E-2</v>
      </c>
      <c r="CM371" s="5">
        <f t="shared" si="89"/>
        <v>0.53044869442691278</v>
      </c>
      <c r="CP371" s="8" t="s">
        <v>70584</v>
      </c>
      <c r="CQ371" s="8" t="s">
        <v>69906</v>
      </c>
      <c r="CR371" s="8" t="s">
        <v>70585</v>
      </c>
      <c r="CS371" s="3" t="s">
        <v>70586</v>
      </c>
      <c r="CT371" s="8" t="s">
        <v>70587</v>
      </c>
      <c r="CU371" s="8" t="s">
        <v>48344</v>
      </c>
      <c r="CV371" s="8" t="s">
        <v>70588</v>
      </c>
    </row>
    <row r="372" spans="4:100">
      <c r="D372" s="22" t="s">
        <v>12475</v>
      </c>
      <c r="E372" s="22" t="s">
        <v>39664</v>
      </c>
      <c r="F372" s="22" t="s">
        <v>39665</v>
      </c>
      <c r="G372" s="22" t="s">
        <v>12474</v>
      </c>
      <c r="H372" s="22">
        <v>68178</v>
      </c>
      <c r="I372" s="22" t="s">
        <v>12473</v>
      </c>
      <c r="J372" s="22">
        <v>388.98</v>
      </c>
      <c r="K372" s="22">
        <v>525</v>
      </c>
      <c r="L372" s="22">
        <v>369.29</v>
      </c>
      <c r="M372" s="23">
        <f t="shared" si="78"/>
        <v>427.75666666666666</v>
      </c>
      <c r="N372" s="22">
        <v>684.46</v>
      </c>
      <c r="O372" s="22">
        <v>179.57</v>
      </c>
      <c r="P372" s="22">
        <v>1072.8499999999999</v>
      </c>
      <c r="Q372" s="23">
        <f t="shared" si="79"/>
        <v>645.62666666666667</v>
      </c>
      <c r="R372" s="22">
        <v>298.42</v>
      </c>
      <c r="S372" s="22">
        <v>204.1</v>
      </c>
      <c r="T372" s="22">
        <v>226.18</v>
      </c>
      <c r="U372" s="23">
        <f t="shared" si="80"/>
        <v>242.9</v>
      </c>
      <c r="V372" s="24">
        <f t="shared" si="81"/>
        <v>0.56784620539714947</v>
      </c>
      <c r="W372" s="22">
        <f t="shared" si="82"/>
        <v>1.5093316293531369</v>
      </c>
      <c r="Z372" s="8" t="s">
        <v>76059</v>
      </c>
      <c r="AA372" s="8" t="s">
        <v>69906</v>
      </c>
      <c r="AB372" s="8" t="s">
        <v>57739</v>
      </c>
      <c r="AC372" s="3" t="s">
        <v>38068</v>
      </c>
      <c r="AD372" s="8" t="s">
        <v>57740</v>
      </c>
      <c r="AE372" s="8" t="s">
        <v>48344</v>
      </c>
      <c r="AF372" s="8" t="s">
        <v>57741</v>
      </c>
      <c r="AL372" s="31" t="s">
        <v>9759</v>
      </c>
      <c r="AM372" s="31" t="s">
        <v>39081</v>
      </c>
      <c r="AN372" s="31" t="s">
        <v>39082</v>
      </c>
      <c r="AO372" s="31" t="s">
        <v>9758</v>
      </c>
      <c r="AP372" s="31">
        <v>22138</v>
      </c>
      <c r="AQ372" s="31" t="s">
        <v>9757</v>
      </c>
      <c r="AR372" s="31">
        <v>40.409999999999997</v>
      </c>
      <c r="AS372" s="31">
        <v>137.27000000000001</v>
      </c>
      <c r="AT372" s="31">
        <v>44.65</v>
      </c>
      <c r="AU372" s="32">
        <f t="shared" si="83"/>
        <v>74.11</v>
      </c>
      <c r="AV372" s="31">
        <v>125.51</v>
      </c>
      <c r="AW372" s="31">
        <v>83.75</v>
      </c>
      <c r="AX372" s="31">
        <v>171.59</v>
      </c>
      <c r="AY372" s="32">
        <f t="shared" si="84"/>
        <v>126.95</v>
      </c>
      <c r="AZ372" s="31">
        <v>251.5</v>
      </c>
      <c r="BA372" s="31">
        <v>118.75</v>
      </c>
      <c r="BB372" s="31">
        <v>127.29</v>
      </c>
      <c r="BC372" s="32">
        <f t="shared" si="85"/>
        <v>165.84666666666666</v>
      </c>
      <c r="BD372" s="33">
        <f t="shared" si="86"/>
        <v>2.2378446453470069</v>
      </c>
      <c r="BE372" s="31">
        <f t="shared" si="87"/>
        <v>1.7129941978140601</v>
      </c>
      <c r="BH372" s="8" t="s">
        <v>79322</v>
      </c>
      <c r="BI372" s="8" t="s">
        <v>69906</v>
      </c>
      <c r="BJ372" s="8" t="s">
        <v>64144</v>
      </c>
      <c r="BK372" s="3" t="s">
        <v>41871</v>
      </c>
      <c r="BL372" s="8" t="s">
        <v>64145</v>
      </c>
      <c r="BM372" s="8" t="s">
        <v>48344</v>
      </c>
      <c r="BN372" s="8" t="s">
        <v>64146</v>
      </c>
      <c r="BT372" s="5" t="s">
        <v>2710</v>
      </c>
      <c r="BU372" s="5" t="s">
        <v>33228</v>
      </c>
      <c r="BV372" s="5" t="s">
        <v>33229</v>
      </c>
      <c r="BW372" s="5" t="s">
        <v>2708</v>
      </c>
      <c r="BX372" s="5">
        <v>72900</v>
      </c>
      <c r="BY372" s="5" t="s">
        <v>2707</v>
      </c>
      <c r="BZ372" s="5">
        <v>742.89</v>
      </c>
      <c r="CA372" s="5">
        <v>661.92</v>
      </c>
      <c r="CB372" s="5">
        <v>636.92999999999995</v>
      </c>
      <c r="CC372" s="6">
        <f t="shared" si="92"/>
        <v>680.57999999999993</v>
      </c>
      <c r="CD372" s="5">
        <v>345.62</v>
      </c>
      <c r="CE372" s="5">
        <v>440.76</v>
      </c>
      <c r="CF372" s="5">
        <v>355.16</v>
      </c>
      <c r="CG372" s="6">
        <f t="shared" si="91"/>
        <v>380.51333333333332</v>
      </c>
      <c r="CH372" s="5">
        <v>85.47</v>
      </c>
      <c r="CI372" s="5">
        <v>11.95</v>
      </c>
      <c r="CJ372" s="5">
        <v>13.41</v>
      </c>
      <c r="CK372" s="6">
        <f t="shared" si="90"/>
        <v>36.943333333333335</v>
      </c>
      <c r="CL372" s="7">
        <f t="shared" si="88"/>
        <v>5.4282131907098859E-2</v>
      </c>
      <c r="CM372" s="5">
        <f t="shared" si="89"/>
        <v>0.55910155063818123</v>
      </c>
      <c r="CP372" s="8" t="s">
        <v>70589</v>
      </c>
      <c r="CQ372" s="8" t="s">
        <v>69906</v>
      </c>
      <c r="CR372" s="8" t="s">
        <v>70590</v>
      </c>
      <c r="CS372" s="3" t="s">
        <v>70591</v>
      </c>
      <c r="CT372" s="8" t="s">
        <v>70592</v>
      </c>
      <c r="CU372" s="8" t="s">
        <v>48590</v>
      </c>
      <c r="CV372" s="8" t="s">
        <v>70593</v>
      </c>
    </row>
    <row r="373" spans="4:100">
      <c r="D373" s="22" t="s">
        <v>5573</v>
      </c>
      <c r="E373" s="22" t="s">
        <v>40340</v>
      </c>
      <c r="F373" s="22" t="s">
        <v>40341</v>
      </c>
      <c r="G373" s="22" t="s">
        <v>5572</v>
      </c>
      <c r="H373" s="22">
        <v>116871</v>
      </c>
      <c r="I373" s="22" t="s">
        <v>5571</v>
      </c>
      <c r="J373" s="22">
        <v>1720.82</v>
      </c>
      <c r="K373" s="22">
        <v>635.79</v>
      </c>
      <c r="L373" s="22">
        <v>876.98</v>
      </c>
      <c r="M373" s="23">
        <f t="shared" si="78"/>
        <v>1077.8633333333332</v>
      </c>
      <c r="N373" s="22">
        <v>662.85</v>
      </c>
      <c r="O373" s="22">
        <v>646.58000000000004</v>
      </c>
      <c r="P373" s="22">
        <v>643.61</v>
      </c>
      <c r="Q373" s="23">
        <f t="shared" si="79"/>
        <v>651.01333333333332</v>
      </c>
      <c r="R373" s="22">
        <v>1058.3</v>
      </c>
      <c r="S373" s="22">
        <v>492.47</v>
      </c>
      <c r="T373" s="22">
        <v>287.5</v>
      </c>
      <c r="U373" s="23">
        <f t="shared" si="80"/>
        <v>612.75666666666666</v>
      </c>
      <c r="V373" s="24">
        <f t="shared" si="81"/>
        <v>0.56849198568773407</v>
      </c>
      <c r="W373" s="22">
        <f t="shared" si="82"/>
        <v>0.60398504448615942</v>
      </c>
      <c r="Z373" s="8" t="s">
        <v>76060</v>
      </c>
      <c r="AA373" s="8" t="s">
        <v>69906</v>
      </c>
      <c r="AB373" s="8" t="s">
        <v>57742</v>
      </c>
      <c r="AC373" s="3" t="s">
        <v>43185</v>
      </c>
      <c r="AD373" s="8" t="s">
        <v>57743</v>
      </c>
      <c r="AE373" s="8" t="s">
        <v>48344</v>
      </c>
      <c r="AF373" s="8" t="s">
        <v>57744</v>
      </c>
      <c r="AL373" s="31" t="s">
        <v>62</v>
      </c>
      <c r="AM373" s="31" t="s">
        <v>35526</v>
      </c>
      <c r="AN373" s="31" t="s">
        <v>35527</v>
      </c>
      <c r="AO373" s="31" t="s">
        <v>61</v>
      </c>
      <c r="AP373" s="31" t="s">
        <v>60</v>
      </c>
      <c r="AQ373" s="31" t="s">
        <v>59</v>
      </c>
      <c r="AR373" s="31">
        <v>329.56</v>
      </c>
      <c r="AS373" s="31">
        <v>262.58999999999997</v>
      </c>
      <c r="AT373" s="31">
        <v>196.77</v>
      </c>
      <c r="AU373" s="32">
        <f t="shared" si="83"/>
        <v>262.9733333333333</v>
      </c>
      <c r="AV373" s="31">
        <v>759.65</v>
      </c>
      <c r="AW373" s="31">
        <v>619.74</v>
      </c>
      <c r="AX373" s="31">
        <v>364.93</v>
      </c>
      <c r="AY373" s="32">
        <f t="shared" si="84"/>
        <v>581.43999999999994</v>
      </c>
      <c r="AZ373" s="31">
        <v>459.17</v>
      </c>
      <c r="BA373" s="31">
        <v>559.75</v>
      </c>
      <c r="BB373" s="31">
        <v>747.02</v>
      </c>
      <c r="BC373" s="32">
        <f t="shared" si="85"/>
        <v>588.64666666666665</v>
      </c>
      <c r="BD373" s="33">
        <f t="shared" si="86"/>
        <v>2.2384272169548245</v>
      </c>
      <c r="BE373" s="31">
        <f t="shared" si="87"/>
        <v>2.2110226638949451</v>
      </c>
      <c r="BH373" s="8" t="s">
        <v>80222</v>
      </c>
      <c r="BI373" s="8" t="s">
        <v>48346</v>
      </c>
      <c r="BJ373" s="8" t="s">
        <v>48347</v>
      </c>
      <c r="BK373" s="3" t="s">
        <v>48346</v>
      </c>
      <c r="BL373" s="8" t="s">
        <v>48346</v>
      </c>
      <c r="BM373" s="8" t="s">
        <v>48346</v>
      </c>
      <c r="BN373" s="8" t="s">
        <v>48346</v>
      </c>
      <c r="BT373" s="5" t="s">
        <v>13749</v>
      </c>
      <c r="BU373" s="5" t="s">
        <v>45310</v>
      </c>
      <c r="BV373" s="5" t="s">
        <v>45311</v>
      </c>
      <c r="BW373" s="5" t="s">
        <v>16088</v>
      </c>
      <c r="BX373" s="5">
        <v>12260</v>
      </c>
      <c r="BY373" s="5" t="s">
        <v>16087</v>
      </c>
      <c r="BZ373" s="5">
        <v>781.61</v>
      </c>
      <c r="CA373" s="5">
        <v>50.86</v>
      </c>
      <c r="CB373" s="5">
        <v>391.96</v>
      </c>
      <c r="CC373" s="6">
        <f t="shared" si="92"/>
        <v>408.14333333333337</v>
      </c>
      <c r="CD373" s="5">
        <v>597.87</v>
      </c>
      <c r="CE373" s="5">
        <v>519.66</v>
      </c>
      <c r="CF373" s="5">
        <v>446.39</v>
      </c>
      <c r="CG373" s="6">
        <f t="shared" si="91"/>
        <v>521.30666666666673</v>
      </c>
      <c r="CH373" s="5">
        <v>11.6</v>
      </c>
      <c r="CI373" s="5">
        <v>8.75</v>
      </c>
      <c r="CJ373" s="5">
        <v>46.13</v>
      </c>
      <c r="CK373" s="6">
        <f t="shared" si="90"/>
        <v>22.16</v>
      </c>
      <c r="CL373" s="7">
        <f t="shared" si="88"/>
        <v>5.4294651388809484E-2</v>
      </c>
      <c r="CM373" s="5">
        <f t="shared" si="89"/>
        <v>1.2772637063776615</v>
      </c>
      <c r="CP373" s="8" t="s">
        <v>70594</v>
      </c>
      <c r="CQ373" s="8" t="s">
        <v>48360</v>
      </c>
      <c r="CR373" s="8" t="s">
        <v>70595</v>
      </c>
      <c r="CS373" s="3" t="s">
        <v>70596</v>
      </c>
      <c r="CT373" s="8" t="s">
        <v>70597</v>
      </c>
      <c r="CU373" s="8" t="s">
        <v>48590</v>
      </c>
      <c r="CV373" s="8" t="s">
        <v>70598</v>
      </c>
    </row>
    <row r="374" spans="4:100">
      <c r="D374" s="22" t="s">
        <v>32635</v>
      </c>
      <c r="E374" s="22" t="s">
        <v>41132</v>
      </c>
      <c r="F374" s="22" t="s">
        <v>41133</v>
      </c>
      <c r="G374" s="22" t="s">
        <v>32634</v>
      </c>
      <c r="H374" s="22">
        <v>14853</v>
      </c>
      <c r="I374" s="22" t="s">
        <v>32633</v>
      </c>
      <c r="J374" s="22">
        <v>759.26</v>
      </c>
      <c r="K374" s="22">
        <v>961.32</v>
      </c>
      <c r="L374" s="22">
        <v>1062.6300000000001</v>
      </c>
      <c r="M374" s="23">
        <f t="shared" si="78"/>
        <v>927.73666666666668</v>
      </c>
      <c r="N374" s="22">
        <v>2875.35</v>
      </c>
      <c r="O374" s="22">
        <v>1055.6300000000001</v>
      </c>
      <c r="P374" s="22">
        <v>1003.45</v>
      </c>
      <c r="Q374" s="23">
        <f t="shared" si="79"/>
        <v>1644.8100000000002</v>
      </c>
      <c r="R374" s="22">
        <v>790.27</v>
      </c>
      <c r="S374" s="22">
        <v>373.58</v>
      </c>
      <c r="T374" s="22">
        <v>418.4</v>
      </c>
      <c r="U374" s="23">
        <f t="shared" si="80"/>
        <v>527.41666666666663</v>
      </c>
      <c r="V374" s="24">
        <f t="shared" si="81"/>
        <v>0.56849824483240574</v>
      </c>
      <c r="W374" s="22">
        <f t="shared" si="82"/>
        <v>1.7729276626628967</v>
      </c>
      <c r="Z374" s="8" t="s">
        <v>76061</v>
      </c>
      <c r="AA374" s="8" t="s">
        <v>69906</v>
      </c>
      <c r="AB374" s="8" t="s">
        <v>57745</v>
      </c>
      <c r="AC374" s="3" t="s">
        <v>41126</v>
      </c>
      <c r="AD374" s="8" t="s">
        <v>57746</v>
      </c>
      <c r="AE374" s="8" t="s">
        <v>48344</v>
      </c>
      <c r="AF374" s="8" t="s">
        <v>57747</v>
      </c>
      <c r="AL374" s="31" t="s">
        <v>18110</v>
      </c>
      <c r="AM374" s="31" t="s">
        <v>43576</v>
      </c>
      <c r="AN374" s="31" t="s">
        <v>43577</v>
      </c>
      <c r="AO374" s="31" t="s">
        <v>18236</v>
      </c>
      <c r="AP374" s="31">
        <v>329540</v>
      </c>
      <c r="AQ374" s="31" t="s">
        <v>18235</v>
      </c>
      <c r="AR374" s="31">
        <v>326.97000000000003</v>
      </c>
      <c r="AS374" s="31">
        <v>157.88999999999999</v>
      </c>
      <c r="AT374" s="31">
        <v>81.5</v>
      </c>
      <c r="AU374" s="32">
        <f t="shared" si="83"/>
        <v>188.78666666666666</v>
      </c>
      <c r="AV374" s="31">
        <v>177.47</v>
      </c>
      <c r="AW374" s="31">
        <v>499.42</v>
      </c>
      <c r="AX374" s="31">
        <v>175.15</v>
      </c>
      <c r="AY374" s="32">
        <f t="shared" si="84"/>
        <v>284.01333333333332</v>
      </c>
      <c r="AZ374" s="31">
        <v>379.36</v>
      </c>
      <c r="BA374" s="31">
        <v>378.2</v>
      </c>
      <c r="BB374" s="31">
        <v>510.71</v>
      </c>
      <c r="BC374" s="32">
        <f t="shared" si="85"/>
        <v>422.75666666666666</v>
      </c>
      <c r="BD374" s="33">
        <f t="shared" si="86"/>
        <v>2.2393354050427292</v>
      </c>
      <c r="BE374" s="31">
        <f t="shared" si="87"/>
        <v>1.5044141535419169</v>
      </c>
      <c r="BH374" s="8" t="s">
        <v>80223</v>
      </c>
      <c r="BI374" s="8" t="s">
        <v>69906</v>
      </c>
      <c r="BJ374" s="8" t="s">
        <v>66202</v>
      </c>
      <c r="BK374" s="3" t="s">
        <v>40622</v>
      </c>
      <c r="BL374" s="8" t="s">
        <v>66203</v>
      </c>
      <c r="BM374" s="8" t="s">
        <v>48344</v>
      </c>
      <c r="BN374" s="8" t="s">
        <v>66204</v>
      </c>
      <c r="BT374" s="5" t="s">
        <v>8537</v>
      </c>
      <c r="BU374" s="5" t="s">
        <v>47412</v>
      </c>
      <c r="BV374" s="5" t="s">
        <v>47413</v>
      </c>
      <c r="BW374" s="5" t="s">
        <v>8536</v>
      </c>
      <c r="BX374" s="5">
        <v>70127</v>
      </c>
      <c r="BY374" s="5" t="s">
        <v>8535</v>
      </c>
      <c r="BZ374" s="5">
        <v>212.07</v>
      </c>
      <c r="CA374" s="5">
        <v>411.74</v>
      </c>
      <c r="CB374" s="5">
        <v>150.56</v>
      </c>
      <c r="CC374" s="6">
        <f t="shared" si="92"/>
        <v>258.12333333333328</v>
      </c>
      <c r="CD374" s="5">
        <v>267.44</v>
      </c>
      <c r="CE374" s="5">
        <v>251.02</v>
      </c>
      <c r="CF374" s="5">
        <v>213.74</v>
      </c>
      <c r="CG374" s="6">
        <f t="shared" si="91"/>
        <v>244.06666666666669</v>
      </c>
      <c r="CH374" s="5">
        <v>16.920000000000002</v>
      </c>
      <c r="CI374" s="5">
        <v>8.49</v>
      </c>
      <c r="CJ374" s="5">
        <v>16.66</v>
      </c>
      <c r="CK374" s="6">
        <f t="shared" si="90"/>
        <v>14.023333333333335</v>
      </c>
      <c r="CL374" s="7">
        <f t="shared" si="88"/>
        <v>5.4328034402159192E-2</v>
      </c>
      <c r="CM374" s="5">
        <f t="shared" si="89"/>
        <v>0.9455428283637024</v>
      </c>
      <c r="CP374" s="8" t="s">
        <v>70594</v>
      </c>
      <c r="CQ374" s="8" t="s">
        <v>69906</v>
      </c>
      <c r="CR374" s="8" t="s">
        <v>70595</v>
      </c>
      <c r="CS374" s="3" t="s">
        <v>70596</v>
      </c>
      <c r="CT374" s="8" t="s">
        <v>70597</v>
      </c>
      <c r="CU374" s="8" t="s">
        <v>48590</v>
      </c>
      <c r="CV374" s="8" t="s">
        <v>70598</v>
      </c>
    </row>
    <row r="375" spans="4:100">
      <c r="D375" s="22" t="s">
        <v>28653</v>
      </c>
      <c r="E375" s="22" t="s">
        <v>47837</v>
      </c>
      <c r="F375" s="22" t="s">
        <v>47838</v>
      </c>
      <c r="G375" s="22" t="s">
        <v>28652</v>
      </c>
      <c r="H375" s="22">
        <v>20174</v>
      </c>
      <c r="I375" s="22" t="s">
        <v>28651</v>
      </c>
      <c r="J375" s="22">
        <v>1089.22</v>
      </c>
      <c r="K375" s="22">
        <v>1045.51</v>
      </c>
      <c r="L375" s="22">
        <v>1136.33</v>
      </c>
      <c r="M375" s="23">
        <f t="shared" si="78"/>
        <v>1090.3533333333332</v>
      </c>
      <c r="N375" s="22">
        <v>1309.6300000000001</v>
      </c>
      <c r="O375" s="22">
        <v>850.33</v>
      </c>
      <c r="P375" s="22">
        <v>1070.8599999999999</v>
      </c>
      <c r="Q375" s="23">
        <f t="shared" si="79"/>
        <v>1076.9399999999998</v>
      </c>
      <c r="R375" s="22">
        <v>510.9</v>
      </c>
      <c r="S375" s="22">
        <v>728.97</v>
      </c>
      <c r="T375" s="22">
        <v>619.89</v>
      </c>
      <c r="U375" s="23">
        <f t="shared" si="80"/>
        <v>619.91999999999996</v>
      </c>
      <c r="V375" s="24">
        <f t="shared" si="81"/>
        <v>0.56854964445775991</v>
      </c>
      <c r="W375" s="22">
        <f t="shared" si="82"/>
        <v>0.98769817734923837</v>
      </c>
      <c r="Z375" s="8" t="s">
        <v>72162</v>
      </c>
      <c r="AA375" s="8" t="s">
        <v>69906</v>
      </c>
      <c r="AB375" s="8" t="s">
        <v>51386</v>
      </c>
      <c r="AC375" s="3" t="s">
        <v>51387</v>
      </c>
      <c r="AD375" s="8" t="s">
        <v>51388</v>
      </c>
      <c r="AE375" s="8" t="s">
        <v>48344</v>
      </c>
      <c r="AF375" s="8" t="s">
        <v>51389</v>
      </c>
      <c r="AL375" s="31" t="s">
        <v>22635</v>
      </c>
      <c r="AM375" s="31" t="s">
        <v>36818</v>
      </c>
      <c r="AN375" s="31" t="s">
        <v>36819</v>
      </c>
      <c r="AO375" s="31" t="s">
        <v>22633</v>
      </c>
      <c r="AP375" s="31" t="s">
        <v>22632</v>
      </c>
      <c r="AQ375" s="31" t="s">
        <v>22631</v>
      </c>
      <c r="AR375" s="31">
        <v>50.95</v>
      </c>
      <c r="AS375" s="31">
        <v>54.17</v>
      </c>
      <c r="AT375" s="31">
        <v>74.33</v>
      </c>
      <c r="AU375" s="32">
        <f t="shared" si="83"/>
        <v>59.816666666666663</v>
      </c>
      <c r="AV375" s="31">
        <v>52.5</v>
      </c>
      <c r="AW375" s="31">
        <v>33.08</v>
      </c>
      <c r="AX375" s="31">
        <v>160.5</v>
      </c>
      <c r="AY375" s="32">
        <f t="shared" si="84"/>
        <v>82.026666666666657</v>
      </c>
      <c r="AZ375" s="31">
        <v>145.94</v>
      </c>
      <c r="BA375" s="31">
        <v>118.87</v>
      </c>
      <c r="BB375" s="31">
        <v>137.11000000000001</v>
      </c>
      <c r="BC375" s="32">
        <f t="shared" si="85"/>
        <v>133.97333333333333</v>
      </c>
      <c r="BD375" s="33">
        <f t="shared" si="86"/>
        <v>2.2397325160211761</v>
      </c>
      <c r="BE375" s="31">
        <f t="shared" si="87"/>
        <v>1.3713011981053218</v>
      </c>
      <c r="BH375" s="8" t="s">
        <v>76736</v>
      </c>
      <c r="BI375" s="8" t="s">
        <v>69906</v>
      </c>
      <c r="BJ375" s="8" t="s">
        <v>58928</v>
      </c>
      <c r="BK375" s="3" t="s">
        <v>34030</v>
      </c>
      <c r="BL375" s="8" t="s">
        <v>58929</v>
      </c>
      <c r="BM375" s="8" t="s">
        <v>48344</v>
      </c>
      <c r="BN375" s="8" t="s">
        <v>58930</v>
      </c>
      <c r="BT375" s="5" t="s">
        <v>19936</v>
      </c>
      <c r="BU375" s="5" t="s">
        <v>42947</v>
      </c>
      <c r="BV375" s="5" t="s">
        <v>42948</v>
      </c>
      <c r="BW375" s="5" t="s">
        <v>19935</v>
      </c>
      <c r="BX375" s="5">
        <v>209091</v>
      </c>
      <c r="BY375" s="5" t="s">
        <v>19934</v>
      </c>
      <c r="BZ375" s="5">
        <v>535.32000000000005</v>
      </c>
      <c r="CA375" s="5">
        <v>3104.65</v>
      </c>
      <c r="CB375" s="5">
        <v>307</v>
      </c>
      <c r="CC375" s="6">
        <f t="shared" si="92"/>
        <v>1315.6566666666668</v>
      </c>
      <c r="CD375" s="5">
        <v>651.87</v>
      </c>
      <c r="CE375" s="5">
        <v>290.57</v>
      </c>
      <c r="CF375" s="5">
        <v>601.38</v>
      </c>
      <c r="CG375" s="6">
        <f t="shared" si="91"/>
        <v>514.60666666666668</v>
      </c>
      <c r="CH375" s="5">
        <v>129.05000000000001</v>
      </c>
      <c r="CI375" s="5">
        <v>50.34</v>
      </c>
      <c r="CJ375" s="5">
        <v>35.35</v>
      </c>
      <c r="CK375" s="6">
        <f t="shared" si="90"/>
        <v>71.58</v>
      </c>
      <c r="CL375" s="7">
        <f t="shared" si="88"/>
        <v>5.4406291408346144E-2</v>
      </c>
      <c r="CM375" s="5">
        <f t="shared" si="89"/>
        <v>0.39114054578575463</v>
      </c>
      <c r="CP375" s="8" t="s">
        <v>70599</v>
      </c>
      <c r="CQ375" s="8" t="s">
        <v>69906</v>
      </c>
      <c r="CR375" s="8" t="s">
        <v>49043</v>
      </c>
      <c r="CS375" s="3" t="s">
        <v>49044</v>
      </c>
      <c r="CT375" s="8" t="s">
        <v>49045</v>
      </c>
      <c r="CU375" s="8" t="s">
        <v>48344</v>
      </c>
      <c r="CV375" s="8" t="s">
        <v>49046</v>
      </c>
    </row>
    <row r="376" spans="4:100">
      <c r="D376" s="22" t="s">
        <v>24950</v>
      </c>
      <c r="E376" s="22" t="s">
        <v>40867</v>
      </c>
      <c r="F376" s="22" t="s">
        <v>40868</v>
      </c>
      <c r="G376" s="22" t="s">
        <v>9179</v>
      </c>
      <c r="H376" s="22">
        <v>18949</v>
      </c>
      <c r="I376" s="22" t="s">
        <v>9178</v>
      </c>
      <c r="J376" s="22">
        <v>474.35</v>
      </c>
      <c r="K376" s="22">
        <v>708.18</v>
      </c>
      <c r="L376" s="22">
        <v>2579.92</v>
      </c>
      <c r="M376" s="23">
        <f t="shared" si="78"/>
        <v>1254.1499999999999</v>
      </c>
      <c r="N376" s="22">
        <v>553.77</v>
      </c>
      <c r="O376" s="22">
        <v>388.36</v>
      </c>
      <c r="P376" s="22">
        <v>402.18</v>
      </c>
      <c r="Q376" s="23">
        <f t="shared" si="79"/>
        <v>448.1033333333333</v>
      </c>
      <c r="R376" s="22">
        <v>482.76</v>
      </c>
      <c r="S376" s="22">
        <v>827.17</v>
      </c>
      <c r="T376" s="22">
        <v>829.26</v>
      </c>
      <c r="U376" s="23">
        <f t="shared" si="80"/>
        <v>713.06333333333316</v>
      </c>
      <c r="V376" s="24">
        <f t="shared" si="81"/>
        <v>0.56856303738255654</v>
      </c>
      <c r="W376" s="22">
        <f t="shared" si="82"/>
        <v>0.35729644247764092</v>
      </c>
      <c r="Z376" s="8" t="s">
        <v>72189</v>
      </c>
      <c r="AA376" s="8" t="s">
        <v>69906</v>
      </c>
      <c r="AB376" s="8" t="s">
        <v>72190</v>
      </c>
      <c r="AC376" s="3" t="s">
        <v>72191</v>
      </c>
      <c r="AD376" s="8" t="s">
        <v>72192</v>
      </c>
      <c r="AE376" s="8" t="s">
        <v>48344</v>
      </c>
      <c r="AF376" s="8" t="s">
        <v>72193</v>
      </c>
      <c r="AL376" s="31" t="s">
        <v>16403</v>
      </c>
      <c r="AM376" s="31" t="s">
        <v>41110</v>
      </c>
      <c r="AN376" s="31" t="s">
        <v>41111</v>
      </c>
      <c r="AO376" s="31" t="s">
        <v>16402</v>
      </c>
      <c r="AP376" s="31">
        <v>100038401</v>
      </c>
      <c r="AQ376" s="31" t="s">
        <v>16401</v>
      </c>
      <c r="AR376" s="31">
        <v>161.68</v>
      </c>
      <c r="AS376" s="31">
        <v>10.02</v>
      </c>
      <c r="AT376" s="31">
        <v>16.29</v>
      </c>
      <c r="AU376" s="32">
        <f t="shared" si="83"/>
        <v>62.663333333333334</v>
      </c>
      <c r="AV376" s="31">
        <v>137.66999999999999</v>
      </c>
      <c r="AW376" s="31">
        <v>264.13</v>
      </c>
      <c r="AX376" s="31">
        <v>39.799999999999997</v>
      </c>
      <c r="AY376" s="32">
        <f t="shared" si="84"/>
        <v>147.19999999999999</v>
      </c>
      <c r="AZ376" s="31">
        <v>158.51</v>
      </c>
      <c r="BA376" s="31">
        <v>130.58000000000001</v>
      </c>
      <c r="BB376" s="31">
        <v>131.97999999999999</v>
      </c>
      <c r="BC376" s="32">
        <f t="shared" si="85"/>
        <v>140.35666666666668</v>
      </c>
      <c r="BD376" s="33">
        <f t="shared" si="86"/>
        <v>2.2398531836799833</v>
      </c>
      <c r="BE376" s="31">
        <f t="shared" si="87"/>
        <v>2.3490611202723546</v>
      </c>
      <c r="BH376" s="8" t="s">
        <v>80224</v>
      </c>
      <c r="BI376" s="8" t="s">
        <v>69906</v>
      </c>
      <c r="BJ376" s="8" t="s">
        <v>66453</v>
      </c>
      <c r="BK376" s="3" t="s">
        <v>45383</v>
      </c>
      <c r="BL376" s="8" t="s">
        <v>66454</v>
      </c>
      <c r="BM376" s="8" t="s">
        <v>48344</v>
      </c>
      <c r="BN376" s="8" t="s">
        <v>66455</v>
      </c>
      <c r="BT376" s="5" t="s">
        <v>25372</v>
      </c>
      <c r="BU376" s="5" t="s">
        <v>40302</v>
      </c>
      <c r="BV376" s="5" t="s">
        <v>40303</v>
      </c>
      <c r="BW376" s="5" t="s">
        <v>27582</v>
      </c>
      <c r="BX376" s="5">
        <v>78920</v>
      </c>
      <c r="BY376" s="5" t="s">
        <v>27581</v>
      </c>
      <c r="BZ376" s="5">
        <v>665.75</v>
      </c>
      <c r="CA376" s="5">
        <v>2588.0500000000002</v>
      </c>
      <c r="CB376" s="5">
        <v>938.39</v>
      </c>
      <c r="CC376" s="6">
        <f t="shared" si="92"/>
        <v>1397.3966666666668</v>
      </c>
      <c r="CD376" s="5">
        <v>625.89</v>
      </c>
      <c r="CE376" s="5">
        <v>577.63</v>
      </c>
      <c r="CF376" s="5">
        <v>642.17999999999995</v>
      </c>
      <c r="CG376" s="6">
        <f t="shared" si="91"/>
        <v>615.23333333333323</v>
      </c>
      <c r="CH376" s="5">
        <v>30.51</v>
      </c>
      <c r="CI376" s="5">
        <v>59.47</v>
      </c>
      <c r="CJ376" s="5">
        <v>138.13</v>
      </c>
      <c r="CK376" s="6">
        <f t="shared" si="90"/>
        <v>76.036666666666676</v>
      </c>
      <c r="CL376" s="7">
        <f t="shared" si="88"/>
        <v>5.4413087193090008E-2</v>
      </c>
      <c r="CM376" s="5">
        <f t="shared" si="89"/>
        <v>0.44027107549991762</v>
      </c>
      <c r="CP376" s="8" t="s">
        <v>70600</v>
      </c>
      <c r="CQ376" s="8" t="s">
        <v>69906</v>
      </c>
      <c r="CR376" s="8" t="s">
        <v>49047</v>
      </c>
      <c r="CS376" s="3" t="s">
        <v>37008</v>
      </c>
      <c r="CT376" s="8" t="s">
        <v>49048</v>
      </c>
      <c r="CU376" s="8" t="s">
        <v>48344</v>
      </c>
      <c r="CV376" s="8" t="s">
        <v>49049</v>
      </c>
    </row>
    <row r="377" spans="4:100">
      <c r="D377" s="22" t="s">
        <v>18746</v>
      </c>
      <c r="E377" s="22" t="s">
        <v>37899</v>
      </c>
      <c r="F377" s="22" t="s">
        <v>37900</v>
      </c>
      <c r="G377" s="22" t="s">
        <v>18745</v>
      </c>
      <c r="H377" s="22">
        <v>67707</v>
      </c>
      <c r="I377" s="22" t="s">
        <v>18744</v>
      </c>
      <c r="J377" s="22">
        <v>1441.37</v>
      </c>
      <c r="K377" s="22">
        <v>1820.42</v>
      </c>
      <c r="L377" s="22">
        <v>1607.5</v>
      </c>
      <c r="M377" s="23">
        <f t="shared" si="78"/>
        <v>1623.0966666666666</v>
      </c>
      <c r="N377" s="22">
        <v>1818.01</v>
      </c>
      <c r="O377" s="22">
        <v>3443.63</v>
      </c>
      <c r="P377" s="22">
        <v>2261.3000000000002</v>
      </c>
      <c r="Q377" s="23">
        <f t="shared" si="79"/>
        <v>2507.646666666667</v>
      </c>
      <c r="R377" s="22">
        <v>693.64</v>
      </c>
      <c r="S377" s="22">
        <v>1125.73</v>
      </c>
      <c r="T377" s="22">
        <v>950.64</v>
      </c>
      <c r="U377" s="23">
        <f t="shared" si="80"/>
        <v>923.33666666666659</v>
      </c>
      <c r="V377" s="24">
        <f t="shared" si="81"/>
        <v>0.56887349079639948</v>
      </c>
      <c r="W377" s="22">
        <f t="shared" si="82"/>
        <v>1.5449767830628287</v>
      </c>
      <c r="Z377" s="8" t="s">
        <v>72194</v>
      </c>
      <c r="AA377" s="8" t="s">
        <v>69906</v>
      </c>
      <c r="AB377" s="8" t="s">
        <v>72195</v>
      </c>
      <c r="AC377" s="3" t="s">
        <v>72196</v>
      </c>
      <c r="AD377" s="8" t="s">
        <v>72197</v>
      </c>
      <c r="AE377" s="8" t="s">
        <v>48344</v>
      </c>
      <c r="AF377" s="8" t="s">
        <v>72198</v>
      </c>
      <c r="AL377" s="31" t="s">
        <v>26014</v>
      </c>
      <c r="AM377" s="31" t="s">
        <v>36648</v>
      </c>
      <c r="AN377" s="31" t="s">
        <v>36649</v>
      </c>
      <c r="AO377" s="31" t="s">
        <v>7499</v>
      </c>
      <c r="AP377" s="31">
        <v>16777</v>
      </c>
      <c r="AQ377" s="31" t="s">
        <v>7498</v>
      </c>
      <c r="AR377" s="31">
        <v>2340.73</v>
      </c>
      <c r="AS377" s="31">
        <v>2921.91</v>
      </c>
      <c r="AT377" s="31">
        <v>2019.27</v>
      </c>
      <c r="AU377" s="32">
        <f t="shared" si="83"/>
        <v>2427.3033333333333</v>
      </c>
      <c r="AV377" s="31">
        <v>3460.2</v>
      </c>
      <c r="AW377" s="31">
        <v>2832.38</v>
      </c>
      <c r="AX377" s="31">
        <v>2831.67</v>
      </c>
      <c r="AY377" s="32">
        <f t="shared" si="84"/>
        <v>3041.4166666666665</v>
      </c>
      <c r="AZ377" s="31">
        <v>4301.8500000000004</v>
      </c>
      <c r="BA377" s="31">
        <v>6720.98</v>
      </c>
      <c r="BB377" s="31">
        <v>5299.03</v>
      </c>
      <c r="BC377" s="32">
        <f t="shared" si="85"/>
        <v>5440.62</v>
      </c>
      <c r="BD377" s="33">
        <f t="shared" si="86"/>
        <v>2.2414256699135255</v>
      </c>
      <c r="BE377" s="31">
        <f t="shared" si="87"/>
        <v>1.2530023029672159</v>
      </c>
      <c r="BH377" s="8" t="s">
        <v>80225</v>
      </c>
      <c r="BI377" s="8" t="s">
        <v>69906</v>
      </c>
      <c r="BJ377" s="8" t="s">
        <v>80226</v>
      </c>
      <c r="BK377" s="3" t="s">
        <v>80227</v>
      </c>
      <c r="BL377" s="8" t="s">
        <v>80228</v>
      </c>
      <c r="BM377" s="8" t="s">
        <v>48590</v>
      </c>
      <c r="BN377" s="8" t="s">
        <v>48346</v>
      </c>
      <c r="BT377" s="5" t="s">
        <v>202</v>
      </c>
      <c r="BU377" s="5" t="s">
        <v>41939</v>
      </c>
      <c r="BV377" s="5" t="s">
        <v>41940</v>
      </c>
      <c r="BW377" s="5" t="s">
        <v>201</v>
      </c>
      <c r="BX377" s="5">
        <v>19719</v>
      </c>
      <c r="BY377" s="5" t="s">
        <v>200</v>
      </c>
      <c r="BZ377" s="5">
        <v>845.83</v>
      </c>
      <c r="CA377" s="5">
        <v>172.65</v>
      </c>
      <c r="CB377" s="5">
        <v>227.46</v>
      </c>
      <c r="CC377" s="6">
        <f t="shared" si="92"/>
        <v>415.31333333333333</v>
      </c>
      <c r="CD377" s="5">
        <v>111.5</v>
      </c>
      <c r="CE377" s="5">
        <v>365.02</v>
      </c>
      <c r="CF377" s="5">
        <v>84.86</v>
      </c>
      <c r="CG377" s="6">
        <f t="shared" si="91"/>
        <v>187.12666666666667</v>
      </c>
      <c r="CH377" s="5">
        <v>55.87</v>
      </c>
      <c r="CI377" s="5">
        <v>2.77</v>
      </c>
      <c r="CJ377" s="5">
        <v>9.31</v>
      </c>
      <c r="CK377" s="6">
        <f t="shared" si="90"/>
        <v>22.650000000000002</v>
      </c>
      <c r="CL377" s="7">
        <f t="shared" si="88"/>
        <v>5.4537136619740925E-2</v>
      </c>
      <c r="CM377" s="5">
        <f t="shared" si="89"/>
        <v>0.45056744305504276</v>
      </c>
      <c r="CP377" s="8" t="s">
        <v>70601</v>
      </c>
      <c r="CQ377" s="8" t="s">
        <v>69906</v>
      </c>
      <c r="CR377" s="8" t="s">
        <v>49054</v>
      </c>
      <c r="CS377" s="3" t="s">
        <v>37705</v>
      </c>
      <c r="CT377" s="8" t="s">
        <v>49055</v>
      </c>
      <c r="CU377" s="8" t="s">
        <v>48344</v>
      </c>
      <c r="CV377" s="8" t="s">
        <v>49056</v>
      </c>
    </row>
    <row r="378" spans="4:100">
      <c r="D378" s="22" t="s">
        <v>5482</v>
      </c>
      <c r="E378" s="22" t="s">
        <v>38496</v>
      </c>
      <c r="F378" s="22" t="s">
        <v>38497</v>
      </c>
      <c r="G378" s="22" t="s">
        <v>833</v>
      </c>
      <c r="H378" s="22">
        <v>213541</v>
      </c>
      <c r="I378" s="22" t="s">
        <v>832</v>
      </c>
      <c r="J378" s="22">
        <v>170.24</v>
      </c>
      <c r="K378" s="22">
        <v>882.87</v>
      </c>
      <c r="L378" s="22">
        <v>277.8</v>
      </c>
      <c r="M378" s="23">
        <f t="shared" si="78"/>
        <v>443.63666666666671</v>
      </c>
      <c r="N378" s="22">
        <v>282.66000000000003</v>
      </c>
      <c r="O378" s="22">
        <v>127.22</v>
      </c>
      <c r="P378" s="22">
        <v>241.48</v>
      </c>
      <c r="Q378" s="23">
        <f t="shared" si="79"/>
        <v>217.12</v>
      </c>
      <c r="R378" s="22">
        <v>75.540000000000006</v>
      </c>
      <c r="S378" s="22">
        <v>638.24</v>
      </c>
      <c r="T378" s="22">
        <v>44.07</v>
      </c>
      <c r="U378" s="23">
        <f t="shared" si="80"/>
        <v>252.61666666666667</v>
      </c>
      <c r="V378" s="24">
        <f t="shared" si="81"/>
        <v>0.56942242525790621</v>
      </c>
      <c r="W378" s="22">
        <f t="shared" si="82"/>
        <v>0.48940950176946596</v>
      </c>
      <c r="Z378" s="8" t="s">
        <v>72199</v>
      </c>
      <c r="AA378" s="8" t="s">
        <v>69906</v>
      </c>
      <c r="AB378" s="8" t="s">
        <v>59868</v>
      </c>
      <c r="AC378" s="3" t="s">
        <v>59869</v>
      </c>
      <c r="AD378" s="8" t="s">
        <v>59870</v>
      </c>
      <c r="AE378" s="8" t="s">
        <v>48344</v>
      </c>
      <c r="AF378" s="8" t="s">
        <v>59871</v>
      </c>
      <c r="AL378" s="31" t="s">
        <v>9762</v>
      </c>
      <c r="AM378" s="31" t="s">
        <v>40807</v>
      </c>
      <c r="AN378" s="31" t="s">
        <v>40808</v>
      </c>
      <c r="AO378" s="31" t="s">
        <v>9761</v>
      </c>
      <c r="AP378" s="31">
        <v>106338</v>
      </c>
      <c r="AQ378" s="31" t="s">
        <v>9760</v>
      </c>
      <c r="AR378" s="31">
        <v>167.83</v>
      </c>
      <c r="AS378" s="31">
        <v>56.61</v>
      </c>
      <c r="AT378" s="31">
        <v>230.97</v>
      </c>
      <c r="AU378" s="32">
        <f t="shared" si="83"/>
        <v>151.80333333333331</v>
      </c>
      <c r="AV378" s="31">
        <v>149.74</v>
      </c>
      <c r="AW378" s="31">
        <v>85.87</v>
      </c>
      <c r="AX378" s="31">
        <v>60.85</v>
      </c>
      <c r="AY378" s="32">
        <f t="shared" si="84"/>
        <v>98.820000000000007</v>
      </c>
      <c r="AZ378" s="31">
        <v>416.8</v>
      </c>
      <c r="BA378" s="31">
        <v>115.85</v>
      </c>
      <c r="BB378" s="31">
        <v>488.38</v>
      </c>
      <c r="BC378" s="32">
        <f t="shared" si="85"/>
        <v>340.34333333333331</v>
      </c>
      <c r="BD378" s="33">
        <f t="shared" si="86"/>
        <v>2.2420017127423639</v>
      </c>
      <c r="BE378" s="31">
        <f t="shared" si="87"/>
        <v>0.65097384774159561</v>
      </c>
      <c r="BH378" s="8" t="s">
        <v>80229</v>
      </c>
      <c r="BI378" s="8" t="s">
        <v>69906</v>
      </c>
      <c r="BJ378" s="8" t="s">
        <v>80230</v>
      </c>
      <c r="BK378" s="3" t="s">
        <v>80231</v>
      </c>
      <c r="BL378" s="8" t="s">
        <v>80232</v>
      </c>
      <c r="BM378" s="8" t="s">
        <v>48590</v>
      </c>
      <c r="BN378" s="8" t="s">
        <v>80233</v>
      </c>
      <c r="BT378" s="5" t="s">
        <v>16564</v>
      </c>
      <c r="BU378" s="5" t="s">
        <v>33240</v>
      </c>
      <c r="BV378" s="5" t="s">
        <v>33241</v>
      </c>
      <c r="BW378" s="5" t="s">
        <v>16563</v>
      </c>
      <c r="BX378" s="5">
        <v>103172</v>
      </c>
      <c r="BY378" s="5" t="s">
        <v>16562</v>
      </c>
      <c r="BZ378" s="5">
        <v>2161.85</v>
      </c>
      <c r="CA378" s="5">
        <v>1786.51</v>
      </c>
      <c r="CB378" s="5">
        <v>2173.1</v>
      </c>
      <c r="CC378" s="6">
        <f t="shared" si="92"/>
        <v>2040.4866666666665</v>
      </c>
      <c r="CD378" s="5">
        <v>193.06</v>
      </c>
      <c r="CE378" s="5">
        <v>289.47000000000003</v>
      </c>
      <c r="CF378" s="5">
        <v>319.39</v>
      </c>
      <c r="CG378" s="6">
        <f t="shared" si="91"/>
        <v>267.30666666666667</v>
      </c>
      <c r="CH378" s="5">
        <v>55.07</v>
      </c>
      <c r="CI378" s="5">
        <v>231.46</v>
      </c>
      <c r="CJ378" s="5">
        <v>47.71</v>
      </c>
      <c r="CK378" s="6">
        <f t="shared" si="90"/>
        <v>111.41333333333334</v>
      </c>
      <c r="CL378" s="7">
        <f t="shared" si="88"/>
        <v>5.4601353271931871E-2</v>
      </c>
      <c r="CM378" s="5">
        <f t="shared" si="89"/>
        <v>0.13100142776396481</v>
      </c>
      <c r="CP378" s="8" t="s">
        <v>70602</v>
      </c>
      <c r="CQ378" s="8" t="s">
        <v>69906</v>
      </c>
      <c r="CR378" s="8" t="s">
        <v>49057</v>
      </c>
      <c r="CS378" s="3" t="s">
        <v>35404</v>
      </c>
      <c r="CT378" s="8" t="s">
        <v>49058</v>
      </c>
      <c r="CU378" s="8" t="s">
        <v>48344</v>
      </c>
      <c r="CV378" s="8" t="s">
        <v>49059</v>
      </c>
    </row>
    <row r="379" spans="4:100">
      <c r="D379" s="22" t="s">
        <v>32828</v>
      </c>
      <c r="E379" s="22" t="s">
        <v>40440</v>
      </c>
      <c r="F379" s="22" t="s">
        <v>40441</v>
      </c>
      <c r="G379" s="22" t="s">
        <v>8923</v>
      </c>
      <c r="H379" s="22">
        <v>18673</v>
      </c>
      <c r="I379" s="22" t="s">
        <v>8922</v>
      </c>
      <c r="J379" s="22">
        <v>867.96</v>
      </c>
      <c r="K379" s="22">
        <v>1078.17</v>
      </c>
      <c r="L379" s="22">
        <v>1224.48</v>
      </c>
      <c r="M379" s="23">
        <f t="shared" si="78"/>
        <v>1056.8700000000001</v>
      </c>
      <c r="N379" s="22">
        <v>843.1</v>
      </c>
      <c r="O379" s="22">
        <v>996.37</v>
      </c>
      <c r="P379" s="22">
        <v>930.03</v>
      </c>
      <c r="Q379" s="23">
        <f t="shared" si="79"/>
        <v>923.16666666666663</v>
      </c>
      <c r="R379" s="22">
        <v>574.42999999999995</v>
      </c>
      <c r="S379" s="22">
        <v>964.54</v>
      </c>
      <c r="T379" s="22">
        <v>266.93</v>
      </c>
      <c r="U379" s="23">
        <f t="shared" si="80"/>
        <v>601.96666666666658</v>
      </c>
      <c r="V379" s="24">
        <f t="shared" si="81"/>
        <v>0.56957493983807517</v>
      </c>
      <c r="W379" s="22">
        <f t="shared" si="82"/>
        <v>0.87349122093224951</v>
      </c>
      <c r="Z379" s="8" t="s">
        <v>72200</v>
      </c>
      <c r="AA379" s="8" t="s">
        <v>69906</v>
      </c>
      <c r="AB379" s="8" t="s">
        <v>72201</v>
      </c>
      <c r="AC379" s="3" t="s">
        <v>72202</v>
      </c>
      <c r="AD379" s="8" t="s">
        <v>72203</v>
      </c>
      <c r="AE379" s="8" t="s">
        <v>48344</v>
      </c>
      <c r="AF379" s="8" t="s">
        <v>72204</v>
      </c>
      <c r="AL379" s="31" t="s">
        <v>28862</v>
      </c>
      <c r="AM379" s="31" t="s">
        <v>45534</v>
      </c>
      <c r="AN379" s="31" t="s">
        <v>45535</v>
      </c>
      <c r="AO379" s="31" t="s">
        <v>28861</v>
      </c>
      <c r="AP379" s="31">
        <v>67800</v>
      </c>
      <c r="AQ379" s="31" t="s">
        <v>28860</v>
      </c>
      <c r="AR379" s="31">
        <v>227.14</v>
      </c>
      <c r="AS379" s="31">
        <v>79.77</v>
      </c>
      <c r="AT379" s="31">
        <v>258.60000000000002</v>
      </c>
      <c r="AU379" s="32">
        <f t="shared" si="83"/>
        <v>188.50333333333333</v>
      </c>
      <c r="AV379" s="31">
        <v>128.15</v>
      </c>
      <c r="AW379" s="31">
        <v>165.12</v>
      </c>
      <c r="AX379" s="31">
        <v>422.62</v>
      </c>
      <c r="AY379" s="32">
        <f t="shared" si="84"/>
        <v>238.63</v>
      </c>
      <c r="AZ379" s="31">
        <v>465.99</v>
      </c>
      <c r="BA379" s="31">
        <v>331.12</v>
      </c>
      <c r="BB379" s="31">
        <v>471.7</v>
      </c>
      <c r="BC379" s="32">
        <f t="shared" si="85"/>
        <v>422.93666666666667</v>
      </c>
      <c r="BD379" s="33">
        <f t="shared" si="86"/>
        <v>2.2436561687680148</v>
      </c>
      <c r="BE379" s="31">
        <f t="shared" si="87"/>
        <v>1.2659192587222154</v>
      </c>
      <c r="BH379" s="8" t="s">
        <v>80234</v>
      </c>
      <c r="BI379" s="8" t="s">
        <v>69906</v>
      </c>
      <c r="BJ379" s="8" t="s">
        <v>66922</v>
      </c>
      <c r="BK379" s="3" t="s">
        <v>66923</v>
      </c>
      <c r="BL379" s="8" t="s">
        <v>66924</v>
      </c>
      <c r="BM379" s="8" t="s">
        <v>48344</v>
      </c>
      <c r="BN379" s="8" t="s">
        <v>66925</v>
      </c>
      <c r="BT379" s="5" t="s">
        <v>30221</v>
      </c>
      <c r="BU379" s="5" t="s">
        <v>34074</v>
      </c>
      <c r="BV379" s="5" t="s">
        <v>34075</v>
      </c>
      <c r="BW379" s="5" t="s">
        <v>30219</v>
      </c>
      <c r="BX379" s="5">
        <v>68015</v>
      </c>
      <c r="BY379" s="5" t="s">
        <v>30218</v>
      </c>
      <c r="BZ379" s="5">
        <v>752.81</v>
      </c>
      <c r="CA379" s="5">
        <v>689.15</v>
      </c>
      <c r="CB379" s="5">
        <v>855.02</v>
      </c>
      <c r="CC379" s="6">
        <f t="shared" si="92"/>
        <v>765.66</v>
      </c>
      <c r="CD379" s="5">
        <v>275.66000000000003</v>
      </c>
      <c r="CE379" s="5">
        <v>404.94</v>
      </c>
      <c r="CF379" s="5">
        <v>571.33000000000004</v>
      </c>
      <c r="CG379" s="6">
        <f t="shared" si="91"/>
        <v>417.31</v>
      </c>
      <c r="CH379" s="5">
        <v>43.54</v>
      </c>
      <c r="CI379" s="5">
        <v>70.930000000000007</v>
      </c>
      <c r="CJ379" s="5">
        <v>11.07</v>
      </c>
      <c r="CK379" s="6">
        <f t="shared" si="90"/>
        <v>41.846666666666664</v>
      </c>
      <c r="CL379" s="7">
        <f t="shared" si="88"/>
        <v>5.4654372262710166E-2</v>
      </c>
      <c r="CM379" s="5">
        <f t="shared" si="89"/>
        <v>0.54503304338740433</v>
      </c>
      <c r="CP379" s="8" t="s">
        <v>70603</v>
      </c>
      <c r="CQ379" s="8" t="s">
        <v>69906</v>
      </c>
      <c r="CR379" s="8" t="s">
        <v>49060</v>
      </c>
      <c r="CS379" s="3" t="s">
        <v>49061</v>
      </c>
      <c r="CT379" s="8" t="s">
        <v>49062</v>
      </c>
      <c r="CU379" s="8" t="s">
        <v>48344</v>
      </c>
      <c r="CV379" s="8" t="s">
        <v>49063</v>
      </c>
    </row>
    <row r="380" spans="4:100">
      <c r="D380" s="22" t="s">
        <v>1019</v>
      </c>
      <c r="E380" s="22" t="s">
        <v>38426</v>
      </c>
      <c r="F380" s="22" t="s">
        <v>38427</v>
      </c>
      <c r="G380" s="22" t="s">
        <v>1018</v>
      </c>
      <c r="H380" s="22">
        <v>17330</v>
      </c>
      <c r="I380" s="22" t="s">
        <v>1017</v>
      </c>
      <c r="J380" s="22">
        <v>526.03</v>
      </c>
      <c r="K380" s="22">
        <v>420.36</v>
      </c>
      <c r="L380" s="22">
        <v>240.57</v>
      </c>
      <c r="M380" s="23">
        <f t="shared" si="78"/>
        <v>395.65333333333336</v>
      </c>
      <c r="N380" s="22">
        <v>232.5</v>
      </c>
      <c r="O380" s="22">
        <v>1962.92</v>
      </c>
      <c r="P380" s="22">
        <v>85.03</v>
      </c>
      <c r="Q380" s="23">
        <f t="shared" si="79"/>
        <v>760.15000000000009</v>
      </c>
      <c r="R380" s="22">
        <v>265.89</v>
      </c>
      <c r="S380" s="22">
        <v>109</v>
      </c>
      <c r="T380" s="22">
        <v>301.61</v>
      </c>
      <c r="U380" s="23">
        <f t="shared" si="80"/>
        <v>225.5</v>
      </c>
      <c r="V380" s="24">
        <f t="shared" si="81"/>
        <v>0.56994338478128992</v>
      </c>
      <c r="W380" s="22">
        <f t="shared" si="82"/>
        <v>1.9212526117139583</v>
      </c>
      <c r="Z380" s="8" t="s">
        <v>72205</v>
      </c>
      <c r="AA380" s="8" t="s">
        <v>69906</v>
      </c>
      <c r="AB380" s="8" t="s">
        <v>72206</v>
      </c>
      <c r="AC380" s="3" t="s">
        <v>72207</v>
      </c>
      <c r="AD380" s="8" t="s">
        <v>72208</v>
      </c>
      <c r="AE380" s="8" t="s">
        <v>48344</v>
      </c>
      <c r="AF380" s="8" t="s">
        <v>72209</v>
      </c>
      <c r="AL380" s="31" t="s">
        <v>15394</v>
      </c>
      <c r="AM380" s="31" t="s">
        <v>44838</v>
      </c>
      <c r="AN380" s="31" t="s">
        <v>44839</v>
      </c>
      <c r="AO380" s="31" t="s">
        <v>15393</v>
      </c>
      <c r="AP380" s="31">
        <v>75785</v>
      </c>
      <c r="AQ380" s="31" t="s">
        <v>15392</v>
      </c>
      <c r="AR380" s="31">
        <v>365.91</v>
      </c>
      <c r="AS380" s="31">
        <v>80.930000000000007</v>
      </c>
      <c r="AT380" s="31">
        <v>58.02</v>
      </c>
      <c r="AU380" s="32">
        <f t="shared" si="83"/>
        <v>168.28666666666666</v>
      </c>
      <c r="AV380" s="31">
        <v>166.71</v>
      </c>
      <c r="AW380" s="31">
        <v>620.08000000000004</v>
      </c>
      <c r="AX380" s="31">
        <v>57.07</v>
      </c>
      <c r="AY380" s="32">
        <f t="shared" si="84"/>
        <v>281.28666666666669</v>
      </c>
      <c r="AZ380" s="31">
        <v>603.1</v>
      </c>
      <c r="BA380" s="31">
        <v>330.24</v>
      </c>
      <c r="BB380" s="31">
        <v>199.75</v>
      </c>
      <c r="BC380" s="32">
        <f t="shared" si="85"/>
        <v>377.69666666666672</v>
      </c>
      <c r="BD380" s="33">
        <f t="shared" si="86"/>
        <v>2.2443647743929014</v>
      </c>
      <c r="BE380" s="31">
        <f t="shared" si="87"/>
        <v>1.6714732797211109</v>
      </c>
      <c r="BH380" s="8" t="s">
        <v>80235</v>
      </c>
      <c r="BI380" s="8" t="s">
        <v>69906</v>
      </c>
      <c r="BJ380" s="8" t="s">
        <v>66011</v>
      </c>
      <c r="BK380" s="3" t="s">
        <v>39081</v>
      </c>
      <c r="BL380" s="8" t="s">
        <v>66012</v>
      </c>
      <c r="BM380" s="8" t="s">
        <v>48344</v>
      </c>
      <c r="BN380" s="8" t="s">
        <v>66013</v>
      </c>
      <c r="BT380" s="5" t="s">
        <v>10730</v>
      </c>
      <c r="BU380" s="5" t="s">
        <v>35496</v>
      </c>
      <c r="BV380" s="5" t="s">
        <v>35497</v>
      </c>
      <c r="BW380" s="5" t="s">
        <v>10729</v>
      </c>
      <c r="BX380" s="5">
        <v>12857</v>
      </c>
      <c r="BY380" s="5" t="s">
        <v>10728</v>
      </c>
      <c r="BZ380" s="5">
        <v>2848.63</v>
      </c>
      <c r="CA380" s="5">
        <v>2378.9299999999998</v>
      </c>
      <c r="CB380" s="5">
        <v>2405.84</v>
      </c>
      <c r="CC380" s="6">
        <f t="shared" si="92"/>
        <v>2544.4666666666667</v>
      </c>
      <c r="CD380" s="5">
        <v>1898.6</v>
      </c>
      <c r="CE380" s="5">
        <v>2294.33</v>
      </c>
      <c r="CF380" s="5">
        <v>1435.62</v>
      </c>
      <c r="CG380" s="6">
        <f t="shared" si="91"/>
        <v>1876.1833333333334</v>
      </c>
      <c r="CH380" s="5">
        <v>152.55000000000001</v>
      </c>
      <c r="CI380" s="5">
        <v>242.32</v>
      </c>
      <c r="CJ380" s="5">
        <v>24.61</v>
      </c>
      <c r="CK380" s="6">
        <f t="shared" si="90"/>
        <v>139.82666666666668</v>
      </c>
      <c r="CL380" s="7">
        <f t="shared" si="88"/>
        <v>5.49532318495035E-2</v>
      </c>
      <c r="CM380" s="5">
        <f t="shared" si="89"/>
        <v>0.73735818901144967</v>
      </c>
      <c r="CP380" s="8" t="s">
        <v>70604</v>
      </c>
      <c r="CQ380" s="8" t="s">
        <v>69906</v>
      </c>
      <c r="CR380" s="8" t="s">
        <v>49064</v>
      </c>
      <c r="CS380" s="3" t="s">
        <v>39021</v>
      </c>
      <c r="CT380" s="8" t="s">
        <v>49065</v>
      </c>
      <c r="CU380" s="8" t="s">
        <v>48344</v>
      </c>
      <c r="CV380" s="8" t="s">
        <v>49066</v>
      </c>
    </row>
    <row r="381" spans="4:100">
      <c r="D381" s="22" t="s">
        <v>28684</v>
      </c>
      <c r="E381" s="22" t="s">
        <v>47726</v>
      </c>
      <c r="F381" s="22" t="s">
        <v>47727</v>
      </c>
      <c r="G381" s="22" t="s">
        <v>28683</v>
      </c>
      <c r="H381" s="22">
        <v>68184</v>
      </c>
      <c r="I381" s="22" t="s">
        <v>28682</v>
      </c>
      <c r="J381" s="22">
        <v>578.4</v>
      </c>
      <c r="K381" s="22">
        <v>107.99</v>
      </c>
      <c r="L381" s="22">
        <v>251.09</v>
      </c>
      <c r="M381" s="23">
        <f t="shared" si="78"/>
        <v>312.49333333333334</v>
      </c>
      <c r="N381" s="22">
        <v>469.73</v>
      </c>
      <c r="O381" s="22">
        <v>218.19</v>
      </c>
      <c r="P381" s="22">
        <v>192.14</v>
      </c>
      <c r="Q381" s="23">
        <f t="shared" si="79"/>
        <v>293.35333333333335</v>
      </c>
      <c r="R381" s="22">
        <v>81.260000000000005</v>
      </c>
      <c r="S381" s="22">
        <v>239.46</v>
      </c>
      <c r="T381" s="22">
        <v>213.9</v>
      </c>
      <c r="U381" s="23">
        <f t="shared" si="80"/>
        <v>178.20666666666668</v>
      </c>
      <c r="V381" s="24">
        <f t="shared" si="81"/>
        <v>0.57027349916798231</v>
      </c>
      <c r="W381" s="22">
        <f t="shared" si="82"/>
        <v>0.93875069334812478</v>
      </c>
      <c r="Z381" s="8" t="s">
        <v>72210</v>
      </c>
      <c r="AA381" s="8" t="s">
        <v>69906</v>
      </c>
      <c r="AB381" s="8" t="s">
        <v>72211</v>
      </c>
      <c r="AC381" s="3" t="s">
        <v>72212</v>
      </c>
      <c r="AD381" s="8" t="s">
        <v>72213</v>
      </c>
      <c r="AE381" s="8" t="s">
        <v>48344</v>
      </c>
      <c r="AF381" s="8" t="s">
        <v>72214</v>
      </c>
      <c r="AL381" s="31" t="s">
        <v>15611</v>
      </c>
      <c r="AM381" s="35" t="s">
        <v>39738</v>
      </c>
      <c r="AN381" s="31" t="s">
        <v>39739</v>
      </c>
      <c r="AO381" s="31" t="s">
        <v>15744</v>
      </c>
      <c r="AP381" s="31" t="s">
        <v>15743</v>
      </c>
      <c r="AQ381" s="31" t="s">
        <v>15742</v>
      </c>
      <c r="AR381" s="31">
        <v>554.12</v>
      </c>
      <c r="AS381" s="31">
        <v>308.24</v>
      </c>
      <c r="AT381" s="31">
        <v>603.33000000000004</v>
      </c>
      <c r="AU381" s="32">
        <f t="shared" si="83"/>
        <v>488.56333333333333</v>
      </c>
      <c r="AV381" s="31">
        <v>768.83</v>
      </c>
      <c r="AW381" s="31">
        <v>1355.21</v>
      </c>
      <c r="AX381" s="31">
        <v>453.85</v>
      </c>
      <c r="AY381" s="32">
        <f t="shared" si="84"/>
        <v>859.29666666666662</v>
      </c>
      <c r="AZ381" s="31">
        <v>2019.08</v>
      </c>
      <c r="BA381" s="31">
        <v>652.16</v>
      </c>
      <c r="BB381" s="31">
        <v>618.69000000000005</v>
      </c>
      <c r="BC381" s="32">
        <f t="shared" si="85"/>
        <v>1096.6433333333332</v>
      </c>
      <c r="BD381" s="33">
        <f t="shared" si="86"/>
        <v>2.244628809639146</v>
      </c>
      <c r="BE381" s="31">
        <f t="shared" si="87"/>
        <v>1.7588234892780874</v>
      </c>
      <c r="BH381" s="8" t="s">
        <v>80236</v>
      </c>
      <c r="BI381" s="8" t="s">
        <v>48346</v>
      </c>
      <c r="BJ381" s="8" t="s">
        <v>48347</v>
      </c>
      <c r="BK381" s="3" t="s">
        <v>48346</v>
      </c>
      <c r="BL381" s="8" t="s">
        <v>48346</v>
      </c>
      <c r="BM381" s="8" t="s">
        <v>48346</v>
      </c>
      <c r="BN381" s="8" t="s">
        <v>48346</v>
      </c>
      <c r="BT381" s="5" t="s">
        <v>211</v>
      </c>
      <c r="BU381" s="5" t="s">
        <v>43447</v>
      </c>
      <c r="BV381" s="5" t="s">
        <v>43448</v>
      </c>
      <c r="BW381" s="5" t="s">
        <v>210</v>
      </c>
      <c r="BX381" s="5">
        <v>68836</v>
      </c>
      <c r="BY381" s="5" t="s">
        <v>209</v>
      </c>
      <c r="BZ381" s="5">
        <v>810.69</v>
      </c>
      <c r="CA381" s="5">
        <v>397.69</v>
      </c>
      <c r="CB381" s="5">
        <v>3593.2</v>
      </c>
      <c r="CC381" s="6">
        <f t="shared" si="92"/>
        <v>1600.5266666666666</v>
      </c>
      <c r="CD381" s="5">
        <v>535.01</v>
      </c>
      <c r="CE381" s="5">
        <v>937.1</v>
      </c>
      <c r="CF381" s="5">
        <v>881.51</v>
      </c>
      <c r="CG381" s="6">
        <f t="shared" si="91"/>
        <v>784.54</v>
      </c>
      <c r="CH381" s="5">
        <v>114.95</v>
      </c>
      <c r="CI381" s="5">
        <v>111.65</v>
      </c>
      <c r="CJ381" s="5">
        <v>38.409999999999997</v>
      </c>
      <c r="CK381" s="6">
        <f t="shared" si="90"/>
        <v>88.336666666666659</v>
      </c>
      <c r="CL381" s="7">
        <f t="shared" si="88"/>
        <v>5.5192249217965748E-2</v>
      </c>
      <c r="CM381" s="5">
        <f t="shared" si="89"/>
        <v>0.4901761503505096</v>
      </c>
      <c r="CP381" s="8" t="s">
        <v>70605</v>
      </c>
      <c r="CQ381" s="8" t="s">
        <v>48346</v>
      </c>
      <c r="CR381" s="8" t="s">
        <v>48347</v>
      </c>
      <c r="CS381" s="3" t="s">
        <v>48346</v>
      </c>
      <c r="CT381" s="8" t="s">
        <v>48346</v>
      </c>
      <c r="CU381" s="8" t="s">
        <v>48346</v>
      </c>
      <c r="CV381" s="8" t="s">
        <v>48346</v>
      </c>
    </row>
    <row r="382" spans="4:100">
      <c r="D382" s="22" t="s">
        <v>5503</v>
      </c>
      <c r="E382" s="22" t="s">
        <v>34945</v>
      </c>
      <c r="F382" s="22" t="s">
        <v>34946</v>
      </c>
      <c r="G382" s="22" t="s">
        <v>5502</v>
      </c>
      <c r="H382" s="22">
        <v>70209</v>
      </c>
      <c r="I382" s="22" t="s">
        <v>5501</v>
      </c>
      <c r="J382" s="22">
        <v>244.14</v>
      </c>
      <c r="K382" s="22">
        <v>287.89999999999998</v>
      </c>
      <c r="L382" s="22">
        <v>183.9</v>
      </c>
      <c r="M382" s="23">
        <f t="shared" si="78"/>
        <v>238.64666666666665</v>
      </c>
      <c r="N382" s="22">
        <v>138.69999999999999</v>
      </c>
      <c r="O382" s="22">
        <v>186.67</v>
      </c>
      <c r="P382" s="22">
        <v>109.03</v>
      </c>
      <c r="Q382" s="23">
        <f t="shared" si="79"/>
        <v>144.79999999999998</v>
      </c>
      <c r="R382" s="22">
        <v>135</v>
      </c>
      <c r="S382" s="22">
        <v>162.58000000000001</v>
      </c>
      <c r="T382" s="22">
        <v>110.71</v>
      </c>
      <c r="U382" s="23">
        <f t="shared" si="80"/>
        <v>136.09666666666666</v>
      </c>
      <c r="V382" s="24">
        <f t="shared" si="81"/>
        <v>0.570285219431796</v>
      </c>
      <c r="W382" s="22">
        <f t="shared" si="82"/>
        <v>0.60675475598513839</v>
      </c>
      <c r="Z382" s="8" t="s">
        <v>72215</v>
      </c>
      <c r="AA382" s="8" t="s">
        <v>69906</v>
      </c>
      <c r="AB382" s="8" t="s">
        <v>72216</v>
      </c>
      <c r="AC382" s="3" t="s">
        <v>72217</v>
      </c>
      <c r="AD382" s="8" t="s">
        <v>72218</v>
      </c>
      <c r="AE382" s="8" t="s">
        <v>48344</v>
      </c>
      <c r="AF382" s="8" t="s">
        <v>72219</v>
      </c>
      <c r="AL382" s="31" t="s">
        <v>3282</v>
      </c>
      <c r="AM382" s="31" t="s">
        <v>44347</v>
      </c>
      <c r="AN382" s="31" t="s">
        <v>44348</v>
      </c>
      <c r="AO382" s="31" t="s">
        <v>3281</v>
      </c>
      <c r="AP382" s="31">
        <v>219148</v>
      </c>
      <c r="AQ382" s="31" t="s">
        <v>3280</v>
      </c>
      <c r="AR382" s="31">
        <v>117.16</v>
      </c>
      <c r="AS382" s="31">
        <v>167.2</v>
      </c>
      <c r="AT382" s="31">
        <v>499.77</v>
      </c>
      <c r="AU382" s="32">
        <f t="shared" si="83"/>
        <v>261.37666666666667</v>
      </c>
      <c r="AV382" s="31">
        <v>214.07</v>
      </c>
      <c r="AW382" s="31">
        <v>577.53</v>
      </c>
      <c r="AX382" s="31">
        <v>297.88</v>
      </c>
      <c r="AY382" s="32">
        <f t="shared" si="84"/>
        <v>363.16</v>
      </c>
      <c r="AZ382" s="31">
        <v>403.39</v>
      </c>
      <c r="BA382" s="31">
        <v>1172.7</v>
      </c>
      <c r="BB382" s="31">
        <v>184.55</v>
      </c>
      <c r="BC382" s="32">
        <f t="shared" si="85"/>
        <v>586.88</v>
      </c>
      <c r="BD382" s="33">
        <f t="shared" si="86"/>
        <v>2.2453419713567904</v>
      </c>
      <c r="BE382" s="31">
        <f t="shared" si="87"/>
        <v>1.3894124698710675</v>
      </c>
      <c r="BH382" s="8" t="s">
        <v>80237</v>
      </c>
      <c r="BI382" s="8" t="s">
        <v>69906</v>
      </c>
      <c r="BJ382" s="8" t="s">
        <v>66014</v>
      </c>
      <c r="BK382" s="3" t="s">
        <v>66015</v>
      </c>
      <c r="BL382" s="8" t="s">
        <v>66016</v>
      </c>
      <c r="BM382" s="8" t="s">
        <v>48344</v>
      </c>
      <c r="BN382" s="8" t="s">
        <v>66017</v>
      </c>
      <c r="BT382" s="5" t="s">
        <v>33022</v>
      </c>
      <c r="BU382" s="5" t="s">
        <v>43513</v>
      </c>
      <c r="BV382" s="5" t="s">
        <v>43514</v>
      </c>
      <c r="BW382" s="5" t="s">
        <v>33020</v>
      </c>
      <c r="BX382" s="5">
        <v>17827</v>
      </c>
      <c r="BY382" s="5" t="s">
        <v>33019</v>
      </c>
      <c r="BZ382" s="5">
        <v>685.38</v>
      </c>
      <c r="CA382" s="5">
        <v>993.21</v>
      </c>
      <c r="CB382" s="5">
        <v>657.33</v>
      </c>
      <c r="CC382" s="6">
        <f t="shared" si="92"/>
        <v>778.64</v>
      </c>
      <c r="CD382" s="5">
        <v>538.5</v>
      </c>
      <c r="CE382" s="5">
        <v>6091.68</v>
      </c>
      <c r="CF382" s="5">
        <v>280.75</v>
      </c>
      <c r="CG382" s="6">
        <f t="shared" si="91"/>
        <v>2303.6433333333334</v>
      </c>
      <c r="CH382" s="5">
        <v>30.25</v>
      </c>
      <c r="CI382" s="5">
        <v>68.98</v>
      </c>
      <c r="CJ382" s="5">
        <v>30.56</v>
      </c>
      <c r="CK382" s="6">
        <f t="shared" si="90"/>
        <v>43.263333333333328</v>
      </c>
      <c r="CL382" s="7">
        <f t="shared" si="88"/>
        <v>5.5562690503099414E-2</v>
      </c>
      <c r="CM382" s="5">
        <f t="shared" si="89"/>
        <v>2.9585473817596495</v>
      </c>
      <c r="CP382" s="8" t="s">
        <v>70606</v>
      </c>
      <c r="CQ382" s="8" t="s">
        <v>69906</v>
      </c>
      <c r="CR382" s="8" t="s">
        <v>51575</v>
      </c>
      <c r="CS382" s="3" t="s">
        <v>51576</v>
      </c>
      <c r="CT382" s="8" t="s">
        <v>51577</v>
      </c>
      <c r="CU382" s="8" t="s">
        <v>48344</v>
      </c>
      <c r="CV382" s="8" t="s">
        <v>51578</v>
      </c>
    </row>
    <row r="383" spans="4:100">
      <c r="D383" s="22" t="s">
        <v>20458</v>
      </c>
      <c r="E383" s="22" t="s">
        <v>41867</v>
      </c>
      <c r="F383" s="22" t="s">
        <v>41868</v>
      </c>
      <c r="G383" s="22" t="s">
        <v>1489</v>
      </c>
      <c r="H383" s="22">
        <v>68126</v>
      </c>
      <c r="I383" s="22" t="s">
        <v>1488</v>
      </c>
      <c r="J383" s="22">
        <v>334.51</v>
      </c>
      <c r="K383" s="22">
        <v>164.59</v>
      </c>
      <c r="L383" s="22">
        <v>321.85000000000002</v>
      </c>
      <c r="M383" s="23">
        <f t="shared" si="78"/>
        <v>273.65000000000003</v>
      </c>
      <c r="N383" s="22">
        <v>209.01</v>
      </c>
      <c r="O383" s="22">
        <v>174.01</v>
      </c>
      <c r="P383" s="22">
        <v>477.16</v>
      </c>
      <c r="Q383" s="23">
        <f t="shared" si="79"/>
        <v>286.72666666666669</v>
      </c>
      <c r="R383" s="22">
        <v>149.08000000000001</v>
      </c>
      <c r="S383" s="22">
        <v>158.65</v>
      </c>
      <c r="T383" s="22">
        <v>160.88999999999999</v>
      </c>
      <c r="U383" s="23">
        <f t="shared" si="80"/>
        <v>156.20666666666668</v>
      </c>
      <c r="V383" s="24">
        <f t="shared" si="81"/>
        <v>0.57082648151531756</v>
      </c>
      <c r="W383" s="22">
        <f t="shared" si="82"/>
        <v>1.0477861014678116</v>
      </c>
      <c r="Z383" s="8" t="s">
        <v>72220</v>
      </c>
      <c r="AA383" s="8" t="s">
        <v>69906</v>
      </c>
      <c r="AB383" s="8" t="s">
        <v>72221</v>
      </c>
      <c r="AC383" s="3" t="s">
        <v>72222</v>
      </c>
      <c r="AD383" s="8" t="s">
        <v>72223</v>
      </c>
      <c r="AE383" s="8" t="s">
        <v>48344</v>
      </c>
      <c r="AF383" s="8" t="s">
        <v>72224</v>
      </c>
      <c r="AL383" s="31" t="s">
        <v>28779</v>
      </c>
      <c r="AM383" s="31" t="s">
        <v>34891</v>
      </c>
      <c r="AN383" s="31" t="s">
        <v>34892</v>
      </c>
      <c r="AO383" s="31" t="s">
        <v>28778</v>
      </c>
      <c r="AP383" s="31">
        <v>68121</v>
      </c>
      <c r="AQ383" s="31" t="s">
        <v>28777</v>
      </c>
      <c r="AR383" s="31">
        <v>316.23</v>
      </c>
      <c r="AS383" s="31">
        <v>518.80999999999995</v>
      </c>
      <c r="AT383" s="31">
        <v>165.91</v>
      </c>
      <c r="AU383" s="32">
        <f t="shared" si="83"/>
        <v>333.65</v>
      </c>
      <c r="AV383" s="31">
        <v>629.30999999999995</v>
      </c>
      <c r="AW383" s="31">
        <v>540.53</v>
      </c>
      <c r="AX383" s="31">
        <v>784.01</v>
      </c>
      <c r="AY383" s="32">
        <f t="shared" si="84"/>
        <v>651.2833333333333</v>
      </c>
      <c r="AZ383" s="31">
        <v>729.17</v>
      </c>
      <c r="BA383" s="31">
        <v>985.54</v>
      </c>
      <c r="BB383" s="31">
        <v>533.29</v>
      </c>
      <c r="BC383" s="32">
        <f t="shared" si="85"/>
        <v>749.33333333333337</v>
      </c>
      <c r="BD383" s="33">
        <f t="shared" si="86"/>
        <v>2.2458664268944504</v>
      </c>
      <c r="BE383" s="31">
        <f t="shared" si="87"/>
        <v>1.9519956041760329</v>
      </c>
      <c r="BH383" s="8" t="s">
        <v>79616</v>
      </c>
      <c r="BI383" s="8" t="s">
        <v>69906</v>
      </c>
      <c r="BJ383" s="8" t="s">
        <v>64758</v>
      </c>
      <c r="BK383" s="3" t="s">
        <v>64759</v>
      </c>
      <c r="BL383" s="8" t="s">
        <v>64760</v>
      </c>
      <c r="BM383" s="8" t="s">
        <v>48344</v>
      </c>
      <c r="BN383" s="8" t="s">
        <v>64761</v>
      </c>
      <c r="BT383" s="5" t="s">
        <v>2824</v>
      </c>
      <c r="BU383" s="5" t="s">
        <v>46714</v>
      </c>
      <c r="BV383" s="5" t="s">
        <v>46715</v>
      </c>
      <c r="BW383" s="5" t="s">
        <v>2823</v>
      </c>
      <c r="BX383" s="5">
        <v>69456</v>
      </c>
      <c r="BY383" s="5" t="s">
        <v>2822</v>
      </c>
      <c r="BZ383" s="5">
        <v>369.07</v>
      </c>
      <c r="CA383" s="5">
        <v>563.53</v>
      </c>
      <c r="CB383" s="5">
        <v>164.1</v>
      </c>
      <c r="CC383" s="6">
        <f t="shared" si="92"/>
        <v>365.56666666666661</v>
      </c>
      <c r="CD383" s="5">
        <v>312.19</v>
      </c>
      <c r="CE383" s="5">
        <v>564.42999999999995</v>
      </c>
      <c r="CF383" s="5">
        <v>66.86</v>
      </c>
      <c r="CG383" s="6">
        <f t="shared" si="91"/>
        <v>314.49333333333328</v>
      </c>
      <c r="CH383" s="5">
        <v>22.71</v>
      </c>
      <c r="CI383" s="5">
        <v>8.9700000000000006</v>
      </c>
      <c r="CJ383" s="5">
        <v>29.58</v>
      </c>
      <c r="CK383" s="6">
        <f t="shared" si="90"/>
        <v>20.419999999999998</v>
      </c>
      <c r="CL383" s="7">
        <f t="shared" si="88"/>
        <v>5.5858484544542723E-2</v>
      </c>
      <c r="CM383" s="5">
        <f t="shared" si="89"/>
        <v>0.86028996079146536</v>
      </c>
      <c r="CP383" s="8" t="s">
        <v>70607</v>
      </c>
      <c r="CQ383" s="8" t="s">
        <v>69906</v>
      </c>
      <c r="CR383" s="8" t="s">
        <v>49190</v>
      </c>
      <c r="CS383" s="3" t="s">
        <v>45310</v>
      </c>
      <c r="CT383" s="8" t="s">
        <v>49191</v>
      </c>
      <c r="CU383" s="8" t="s">
        <v>48344</v>
      </c>
      <c r="CV383" s="8" t="s">
        <v>49192</v>
      </c>
    </row>
    <row r="384" spans="4:100">
      <c r="D384" s="22" t="s">
        <v>11217</v>
      </c>
      <c r="E384" s="22" t="s">
        <v>35254</v>
      </c>
      <c r="F384" s="22" t="s">
        <v>35255</v>
      </c>
      <c r="G384" s="22" t="s">
        <v>11216</v>
      </c>
      <c r="H384" s="22">
        <v>57259</v>
      </c>
      <c r="I384" s="22" t="s">
        <v>11215</v>
      </c>
      <c r="J384" s="22">
        <v>2119.1799999999998</v>
      </c>
      <c r="K384" s="22">
        <v>4420.05</v>
      </c>
      <c r="L384" s="22">
        <v>3868.63</v>
      </c>
      <c r="M384" s="23">
        <f t="shared" si="78"/>
        <v>3469.2866666666669</v>
      </c>
      <c r="N384" s="22">
        <v>2662.76</v>
      </c>
      <c r="O384" s="22">
        <v>3263.27</v>
      </c>
      <c r="P384" s="22">
        <v>4242.24</v>
      </c>
      <c r="Q384" s="23">
        <f t="shared" si="79"/>
        <v>3389.4233333333336</v>
      </c>
      <c r="R384" s="22">
        <v>2848.54</v>
      </c>
      <c r="S384" s="22">
        <v>1551.31</v>
      </c>
      <c r="T384" s="22">
        <v>1542</v>
      </c>
      <c r="U384" s="23">
        <f t="shared" si="80"/>
        <v>1980.6166666666668</v>
      </c>
      <c r="V384" s="24">
        <f t="shared" si="81"/>
        <v>0.57090026191743548</v>
      </c>
      <c r="W384" s="22">
        <f t="shared" si="82"/>
        <v>0.97697989788486783</v>
      </c>
      <c r="Z384" s="8" t="s">
        <v>72225</v>
      </c>
      <c r="AA384" s="8" t="s">
        <v>69906</v>
      </c>
      <c r="AB384" s="8" t="s">
        <v>72226</v>
      </c>
      <c r="AC384" s="3" t="s">
        <v>72227</v>
      </c>
      <c r="AD384" s="8" t="s">
        <v>72228</v>
      </c>
      <c r="AE384" s="8" t="s">
        <v>48344</v>
      </c>
      <c r="AF384" s="8" t="s">
        <v>72229</v>
      </c>
      <c r="AL384" s="31" t="s">
        <v>10897</v>
      </c>
      <c r="AM384" s="31" t="s">
        <v>45146</v>
      </c>
      <c r="AN384" s="31" t="s">
        <v>45147</v>
      </c>
      <c r="AO384" s="31" t="s">
        <v>10896</v>
      </c>
      <c r="AP384" s="31" t="s">
        <v>10895</v>
      </c>
      <c r="AQ384" s="31" t="s">
        <v>10894</v>
      </c>
      <c r="AR384" s="31">
        <v>231.75</v>
      </c>
      <c r="AS384" s="31">
        <v>115.57</v>
      </c>
      <c r="AT384" s="31">
        <v>86.45</v>
      </c>
      <c r="AU384" s="32">
        <f t="shared" si="83"/>
        <v>144.59</v>
      </c>
      <c r="AV384" s="31">
        <v>179.43</v>
      </c>
      <c r="AW384" s="31">
        <v>214.79</v>
      </c>
      <c r="AX384" s="31">
        <v>121.42</v>
      </c>
      <c r="AY384" s="32">
        <f t="shared" si="84"/>
        <v>171.88</v>
      </c>
      <c r="AZ384" s="31">
        <v>232.07</v>
      </c>
      <c r="BA384" s="31">
        <v>539.36</v>
      </c>
      <c r="BB384" s="31">
        <v>202.76</v>
      </c>
      <c r="BC384" s="32">
        <f t="shared" si="85"/>
        <v>324.73</v>
      </c>
      <c r="BD384" s="33">
        <f t="shared" si="86"/>
        <v>2.2458676257002561</v>
      </c>
      <c r="BE384" s="31">
        <f t="shared" si="87"/>
        <v>1.188740576803375</v>
      </c>
      <c r="BH384" s="8" t="s">
        <v>80238</v>
      </c>
      <c r="BI384" s="8" t="s">
        <v>48346</v>
      </c>
      <c r="BJ384" s="8" t="s">
        <v>48347</v>
      </c>
      <c r="BK384" s="3" t="s">
        <v>48346</v>
      </c>
      <c r="BL384" s="8" t="s">
        <v>48346</v>
      </c>
      <c r="BM384" s="8" t="s">
        <v>48346</v>
      </c>
      <c r="BN384" s="8" t="s">
        <v>48346</v>
      </c>
      <c r="BT384" s="5" t="s">
        <v>32138</v>
      </c>
      <c r="BU384" s="5" t="s">
        <v>39147</v>
      </c>
      <c r="BV384" s="5" t="s">
        <v>39148</v>
      </c>
      <c r="BW384" s="5" t="s">
        <v>32137</v>
      </c>
      <c r="BX384" s="5">
        <v>13198</v>
      </c>
      <c r="BY384" s="5" t="s">
        <v>32136</v>
      </c>
      <c r="BZ384" s="5">
        <v>499.61</v>
      </c>
      <c r="CA384" s="5">
        <v>473.56</v>
      </c>
      <c r="CB384" s="5">
        <v>270.36</v>
      </c>
      <c r="CC384" s="6">
        <f t="shared" si="92"/>
        <v>414.51000000000005</v>
      </c>
      <c r="CD384" s="5">
        <v>741.99</v>
      </c>
      <c r="CE384" s="5">
        <v>705.32</v>
      </c>
      <c r="CF384" s="5">
        <v>360.63</v>
      </c>
      <c r="CG384" s="6">
        <f t="shared" si="91"/>
        <v>602.64666666666665</v>
      </c>
      <c r="CH384" s="5">
        <v>46.52</v>
      </c>
      <c r="CI384" s="5">
        <v>18.54</v>
      </c>
      <c r="CJ384" s="5">
        <v>4.47</v>
      </c>
      <c r="CK384" s="6">
        <f t="shared" si="90"/>
        <v>23.176666666666666</v>
      </c>
      <c r="CL384" s="7">
        <f t="shared" si="88"/>
        <v>5.5913407798766405E-2</v>
      </c>
      <c r="CM384" s="5">
        <f t="shared" si="89"/>
        <v>1.4538772687430137</v>
      </c>
      <c r="CP384" s="8" t="s">
        <v>70608</v>
      </c>
      <c r="CQ384" s="8" t="s">
        <v>69906</v>
      </c>
      <c r="CR384" s="8" t="s">
        <v>52440</v>
      </c>
      <c r="CS384" s="3" t="s">
        <v>33350</v>
      </c>
      <c r="CT384" s="8" t="s">
        <v>52441</v>
      </c>
      <c r="CU384" s="8" t="s">
        <v>48344</v>
      </c>
      <c r="CV384" s="8" t="s">
        <v>52442</v>
      </c>
    </row>
    <row r="385" spans="4:100">
      <c r="D385" s="22" t="s">
        <v>37</v>
      </c>
      <c r="E385" s="22" t="s">
        <v>41529</v>
      </c>
      <c r="F385" s="22" t="s">
        <v>41530</v>
      </c>
      <c r="G385" s="22" t="s">
        <v>36</v>
      </c>
      <c r="H385" s="22">
        <v>245049</v>
      </c>
      <c r="I385" s="22" t="s">
        <v>35</v>
      </c>
      <c r="J385" s="22">
        <v>3155.54</v>
      </c>
      <c r="K385" s="22">
        <v>615.30999999999995</v>
      </c>
      <c r="L385" s="22">
        <v>860.84</v>
      </c>
      <c r="M385" s="23">
        <f t="shared" si="78"/>
        <v>1543.8966666666665</v>
      </c>
      <c r="N385" s="22">
        <v>1008.8</v>
      </c>
      <c r="O385" s="22">
        <v>558.87</v>
      </c>
      <c r="P385" s="22">
        <v>398.44</v>
      </c>
      <c r="Q385" s="23">
        <f t="shared" si="79"/>
        <v>655.37</v>
      </c>
      <c r="R385" s="22">
        <v>953.67</v>
      </c>
      <c r="S385" s="22">
        <v>889.88</v>
      </c>
      <c r="T385" s="22">
        <v>801.4</v>
      </c>
      <c r="U385" s="23">
        <f t="shared" si="80"/>
        <v>881.65</v>
      </c>
      <c r="V385" s="24">
        <f t="shared" si="81"/>
        <v>0.57105505765714026</v>
      </c>
      <c r="W385" s="22">
        <f t="shared" si="82"/>
        <v>0.42449084459452169</v>
      </c>
      <c r="Z385" s="8" t="s">
        <v>72230</v>
      </c>
      <c r="AA385" s="8" t="s">
        <v>69906</v>
      </c>
      <c r="AB385" s="8" t="s">
        <v>51390</v>
      </c>
      <c r="AC385" s="3" t="s">
        <v>51391</v>
      </c>
      <c r="AD385" s="8" t="s">
        <v>51392</v>
      </c>
      <c r="AE385" s="8" t="s">
        <v>48344</v>
      </c>
      <c r="AF385" s="8" t="s">
        <v>51393</v>
      </c>
      <c r="AL385" s="31" t="s">
        <v>456</v>
      </c>
      <c r="AM385" s="31" t="s">
        <v>33579</v>
      </c>
      <c r="AN385" s="31" t="s">
        <v>33580</v>
      </c>
      <c r="AO385" s="31" t="s">
        <v>454</v>
      </c>
      <c r="AP385" s="31">
        <v>212772</v>
      </c>
      <c r="AQ385" s="31" t="s">
        <v>453</v>
      </c>
      <c r="AR385" s="31">
        <v>334.58</v>
      </c>
      <c r="AS385" s="31">
        <v>388.23</v>
      </c>
      <c r="AT385" s="31">
        <v>552.91</v>
      </c>
      <c r="AU385" s="32">
        <f t="shared" si="83"/>
        <v>425.23999999999995</v>
      </c>
      <c r="AV385" s="31">
        <v>552.59</v>
      </c>
      <c r="AW385" s="31">
        <v>294.18</v>
      </c>
      <c r="AX385" s="31">
        <v>543.66</v>
      </c>
      <c r="AY385" s="32">
        <f t="shared" si="84"/>
        <v>463.47666666666663</v>
      </c>
      <c r="AZ385" s="31">
        <v>740.77</v>
      </c>
      <c r="BA385" s="31">
        <v>1264.82</v>
      </c>
      <c r="BB385" s="31">
        <v>859.85</v>
      </c>
      <c r="BC385" s="32">
        <f t="shared" si="85"/>
        <v>955.14666666666665</v>
      </c>
      <c r="BD385" s="33">
        <f t="shared" si="86"/>
        <v>2.2461355156303893</v>
      </c>
      <c r="BE385" s="31">
        <f t="shared" si="87"/>
        <v>1.0899178503119806</v>
      </c>
      <c r="BH385" s="8" t="s">
        <v>80239</v>
      </c>
      <c r="BI385" s="8" t="s">
        <v>69906</v>
      </c>
      <c r="BJ385" s="8" t="s">
        <v>66018</v>
      </c>
      <c r="BK385" s="3" t="s">
        <v>66019</v>
      </c>
      <c r="BL385" s="8" t="s">
        <v>66020</v>
      </c>
      <c r="BM385" s="8" t="s">
        <v>48344</v>
      </c>
      <c r="BN385" s="8" t="s">
        <v>66021</v>
      </c>
      <c r="BT385" s="5" t="s">
        <v>24107</v>
      </c>
      <c r="BU385" s="5" t="s">
        <v>43951</v>
      </c>
      <c r="BV385" s="5" t="s">
        <v>43952</v>
      </c>
      <c r="BW385" s="5" t="s">
        <v>24106</v>
      </c>
      <c r="BX385" s="5">
        <v>14533</v>
      </c>
      <c r="BY385" s="5" t="s">
        <v>24105</v>
      </c>
      <c r="BZ385" s="5">
        <v>1491.3</v>
      </c>
      <c r="CA385" s="5">
        <v>813.23</v>
      </c>
      <c r="CB385" s="5">
        <v>867.05</v>
      </c>
      <c r="CC385" s="6">
        <f t="shared" si="92"/>
        <v>1057.1933333333334</v>
      </c>
      <c r="CD385" s="5">
        <v>1381.72</v>
      </c>
      <c r="CE385" s="5">
        <v>512.88</v>
      </c>
      <c r="CF385" s="5">
        <v>542.67999999999995</v>
      </c>
      <c r="CG385" s="6">
        <f t="shared" si="91"/>
        <v>812.42666666666662</v>
      </c>
      <c r="CH385" s="5">
        <v>47.19</v>
      </c>
      <c r="CI385" s="5">
        <v>68.81</v>
      </c>
      <c r="CJ385" s="5">
        <v>61.46</v>
      </c>
      <c r="CK385" s="6">
        <f t="shared" si="90"/>
        <v>59.153333333333336</v>
      </c>
      <c r="CL385" s="7">
        <f t="shared" si="88"/>
        <v>5.5953184217330164E-2</v>
      </c>
      <c r="CM385" s="5">
        <f t="shared" si="89"/>
        <v>0.76847501876036539</v>
      </c>
      <c r="CP385" s="8" t="s">
        <v>70609</v>
      </c>
      <c r="CQ385" s="8" t="s">
        <v>69906</v>
      </c>
      <c r="CR385" s="8" t="s">
        <v>49067</v>
      </c>
      <c r="CS385" s="3" t="s">
        <v>46426</v>
      </c>
      <c r="CT385" s="8" t="s">
        <v>49068</v>
      </c>
      <c r="CU385" s="8" t="s">
        <v>48344</v>
      </c>
      <c r="CV385" s="8" t="s">
        <v>49069</v>
      </c>
    </row>
    <row r="386" spans="4:100">
      <c r="D386" s="22" t="s">
        <v>28704</v>
      </c>
      <c r="E386" s="22" t="s">
        <v>46059</v>
      </c>
      <c r="F386" s="22" t="s">
        <v>46060</v>
      </c>
      <c r="G386" s="22" t="s">
        <v>28703</v>
      </c>
      <c r="H386" s="22">
        <v>14472</v>
      </c>
      <c r="I386" s="22" t="s">
        <v>28702</v>
      </c>
      <c r="J386" s="22">
        <v>876.44</v>
      </c>
      <c r="K386" s="22">
        <v>1099.7</v>
      </c>
      <c r="L386" s="22">
        <v>2026.54</v>
      </c>
      <c r="M386" s="23">
        <f t="shared" ref="M386:M449" si="93">+AVERAGE(J386:L386)</f>
        <v>1334.2266666666667</v>
      </c>
      <c r="N386" s="22">
        <v>1480.41</v>
      </c>
      <c r="O386" s="22">
        <v>994.52</v>
      </c>
      <c r="P386" s="22">
        <v>1080.6600000000001</v>
      </c>
      <c r="Q386" s="23">
        <f t="shared" ref="Q386:Q449" si="94">+AVERAGE(N386:P386)</f>
        <v>1185.1966666666667</v>
      </c>
      <c r="R386" s="22">
        <v>658.7</v>
      </c>
      <c r="S386" s="22">
        <v>372.9</v>
      </c>
      <c r="T386" s="22">
        <v>1254.6600000000001</v>
      </c>
      <c r="U386" s="23">
        <f t="shared" ref="U386:U449" si="95">+AVERAGE(R386:T386)</f>
        <v>762.0866666666667</v>
      </c>
      <c r="V386" s="24">
        <f t="shared" ref="V386:V449" si="96">+U386/M386</f>
        <v>0.57118230785373802</v>
      </c>
      <c r="W386" s="22">
        <f t="shared" ref="W386:W449" si="97">+Q386/M386</f>
        <v>0.88830233743391929</v>
      </c>
      <c r="Z386" s="8" t="s">
        <v>72231</v>
      </c>
      <c r="AA386" s="8" t="s">
        <v>69906</v>
      </c>
      <c r="AB386" s="8" t="s">
        <v>72232</v>
      </c>
      <c r="AC386" s="3" t="s">
        <v>72233</v>
      </c>
      <c r="AD386" s="8" t="s">
        <v>72234</v>
      </c>
      <c r="AE386" s="8" t="s">
        <v>48344</v>
      </c>
      <c r="AF386" s="8" t="s">
        <v>72235</v>
      </c>
      <c r="AL386" s="31" t="s">
        <v>7747</v>
      </c>
      <c r="AM386" s="31" t="s">
        <v>39848</v>
      </c>
      <c r="AN386" s="31" t="s">
        <v>39849</v>
      </c>
      <c r="AO386" s="31" t="s">
        <v>7746</v>
      </c>
      <c r="AP386" s="31">
        <v>237221</v>
      </c>
      <c r="AQ386" s="31" t="s">
        <v>7745</v>
      </c>
      <c r="AR386" s="31">
        <v>182.62</v>
      </c>
      <c r="AS386" s="31">
        <v>236.7</v>
      </c>
      <c r="AT386" s="31">
        <v>275.24</v>
      </c>
      <c r="AU386" s="32">
        <f t="shared" ref="AU386:AU449" si="98">+AVERAGE(AR386:AT386)</f>
        <v>231.51999999999998</v>
      </c>
      <c r="AV386" s="31">
        <v>368.18</v>
      </c>
      <c r="AW386" s="31">
        <v>362.42</v>
      </c>
      <c r="AX386" s="31">
        <v>1397.88</v>
      </c>
      <c r="AY386" s="32">
        <f t="shared" ref="AY386:AY449" si="99">+AVERAGE(AV386:AX386)</f>
        <v>709.49333333333334</v>
      </c>
      <c r="AZ386" s="31">
        <v>497.72</v>
      </c>
      <c r="BA386" s="31">
        <v>566.08000000000004</v>
      </c>
      <c r="BB386" s="31">
        <v>496.73</v>
      </c>
      <c r="BC386" s="32">
        <f t="shared" ref="BC386:BC449" si="100">+AVERAGE(AZ386:BB386)</f>
        <v>520.17666666666673</v>
      </c>
      <c r="BD386" s="33">
        <f t="shared" ref="BD386:BD449" si="101">+BC386/AU386</f>
        <v>2.2467893342547804</v>
      </c>
      <c r="BE386" s="31">
        <f t="shared" ref="BE386:BE449" si="102">+AY386/AU386</f>
        <v>3.0645012669891734</v>
      </c>
      <c r="BH386" s="8" t="s">
        <v>80240</v>
      </c>
      <c r="BI386" s="8" t="s">
        <v>48346</v>
      </c>
      <c r="BJ386" s="8" t="s">
        <v>48347</v>
      </c>
      <c r="BK386" s="3" t="s">
        <v>48346</v>
      </c>
      <c r="BL386" s="8" t="s">
        <v>48346</v>
      </c>
      <c r="BM386" s="8" t="s">
        <v>48346</v>
      </c>
      <c r="BN386" s="8" t="s">
        <v>48346</v>
      </c>
      <c r="BT386" s="5" t="s">
        <v>4343</v>
      </c>
      <c r="BU386" s="5" t="s">
        <v>45090</v>
      </c>
      <c r="BV386" s="5" t="s">
        <v>45091</v>
      </c>
      <c r="BW386" s="5" t="s">
        <v>4342</v>
      </c>
      <c r="BX386" s="5">
        <v>65019</v>
      </c>
      <c r="BY386" s="5" t="s">
        <v>4341</v>
      </c>
      <c r="BZ386" s="5">
        <v>6897.86</v>
      </c>
      <c r="CA386" s="5">
        <v>5974.02</v>
      </c>
      <c r="CB386" s="5">
        <v>5701.28</v>
      </c>
      <c r="CC386" s="6">
        <f t="shared" si="92"/>
        <v>6191.0533333333333</v>
      </c>
      <c r="CD386" s="5">
        <v>7591.84</v>
      </c>
      <c r="CE386" s="5">
        <v>7033.13</v>
      </c>
      <c r="CF386" s="5">
        <v>5233.12</v>
      </c>
      <c r="CG386" s="6">
        <f t="shared" si="91"/>
        <v>6619.3633333333337</v>
      </c>
      <c r="CH386" s="5">
        <v>387.59</v>
      </c>
      <c r="CI386" s="5">
        <v>379.94</v>
      </c>
      <c r="CJ386" s="5">
        <v>274.73</v>
      </c>
      <c r="CK386" s="6">
        <f t="shared" si="90"/>
        <v>347.42</v>
      </c>
      <c r="CL386" s="7">
        <f t="shared" ref="CL386:CL449" si="103">+CK386/CC386</f>
        <v>5.6116460526910876E-2</v>
      </c>
      <c r="CM386" s="5">
        <f t="shared" ref="CM386:CM449" si="104">+CG386/CC386</f>
        <v>1.069182088562205</v>
      </c>
      <c r="CP386" s="8" t="s">
        <v>70610</v>
      </c>
      <c r="CQ386" s="8" t="s">
        <v>69906</v>
      </c>
      <c r="CR386" s="8" t="s">
        <v>49070</v>
      </c>
      <c r="CS386" s="3" t="s">
        <v>41992</v>
      </c>
      <c r="CT386" s="8" t="s">
        <v>49071</v>
      </c>
      <c r="CU386" s="8" t="s">
        <v>48344</v>
      </c>
      <c r="CV386" s="8" t="s">
        <v>49072</v>
      </c>
    </row>
    <row r="387" spans="4:100">
      <c r="D387" s="22" t="s">
        <v>30855</v>
      </c>
      <c r="E387" s="22" t="s">
        <v>41612</v>
      </c>
      <c r="F387" s="22" t="s">
        <v>41613</v>
      </c>
      <c r="G387" s="22" t="s">
        <v>30854</v>
      </c>
      <c r="H387" s="22">
        <v>56456</v>
      </c>
      <c r="I387" s="22" t="s">
        <v>30853</v>
      </c>
      <c r="J387" s="22">
        <v>240.55</v>
      </c>
      <c r="K387" s="22">
        <v>251.58</v>
      </c>
      <c r="L387" s="22">
        <v>435.71</v>
      </c>
      <c r="M387" s="23">
        <f t="shared" si="93"/>
        <v>309.27999999999997</v>
      </c>
      <c r="N387" s="22">
        <v>333.7</v>
      </c>
      <c r="O387" s="22">
        <v>561.66999999999996</v>
      </c>
      <c r="P387" s="22">
        <v>321.97000000000003</v>
      </c>
      <c r="Q387" s="23">
        <f t="shared" si="94"/>
        <v>405.78</v>
      </c>
      <c r="R387" s="22">
        <v>182.74</v>
      </c>
      <c r="S387" s="22">
        <v>224.91</v>
      </c>
      <c r="T387" s="22">
        <v>122.32</v>
      </c>
      <c r="U387" s="23">
        <f t="shared" si="95"/>
        <v>176.65666666666667</v>
      </c>
      <c r="V387" s="24">
        <f t="shared" si="96"/>
        <v>0.57118684255906194</v>
      </c>
      <c r="W387" s="22">
        <f t="shared" si="97"/>
        <v>1.3120150025866528</v>
      </c>
      <c r="Z387" s="8" t="s">
        <v>71691</v>
      </c>
      <c r="AA387" s="8" t="s">
        <v>69906</v>
      </c>
      <c r="AB387" s="8" t="s">
        <v>50641</v>
      </c>
      <c r="AC387" s="3" t="s">
        <v>50642</v>
      </c>
      <c r="AD387" s="8" t="s">
        <v>50643</v>
      </c>
      <c r="AE387" s="8" t="s">
        <v>48344</v>
      </c>
      <c r="AF387" s="8" t="s">
        <v>50644</v>
      </c>
      <c r="AL387" s="31" t="s">
        <v>26297</v>
      </c>
      <c r="AM387" s="31" t="s">
        <v>41404</v>
      </c>
      <c r="AN387" s="31" t="s">
        <v>41405</v>
      </c>
      <c r="AO387" s="31" t="s">
        <v>26296</v>
      </c>
      <c r="AP387" s="31">
        <v>72162</v>
      </c>
      <c r="AQ387" s="31" t="s">
        <v>26295</v>
      </c>
      <c r="AR387" s="31">
        <v>168</v>
      </c>
      <c r="AS387" s="31">
        <v>553.76</v>
      </c>
      <c r="AT387" s="31">
        <v>105.21</v>
      </c>
      <c r="AU387" s="32">
        <f t="shared" si="98"/>
        <v>275.65666666666669</v>
      </c>
      <c r="AV387" s="31">
        <v>241.11</v>
      </c>
      <c r="AW387" s="31">
        <v>69.84</v>
      </c>
      <c r="AX387" s="31">
        <v>207.24</v>
      </c>
      <c r="AY387" s="32">
        <f t="shared" si="99"/>
        <v>172.73000000000002</v>
      </c>
      <c r="AZ387" s="31">
        <v>338.28</v>
      </c>
      <c r="BA387" s="31">
        <v>986.12</v>
      </c>
      <c r="BB387" s="31">
        <v>533.79</v>
      </c>
      <c r="BC387" s="32">
        <f t="shared" si="100"/>
        <v>619.39666666666665</v>
      </c>
      <c r="BD387" s="33">
        <f t="shared" si="101"/>
        <v>2.246985984981317</v>
      </c>
      <c r="BE387" s="31">
        <f t="shared" si="102"/>
        <v>0.62661281545884373</v>
      </c>
      <c r="BH387" s="8" t="s">
        <v>79939</v>
      </c>
      <c r="BI387" s="8" t="s">
        <v>69906</v>
      </c>
      <c r="BJ387" s="8" t="s">
        <v>65350</v>
      </c>
      <c r="BK387" s="3" t="s">
        <v>65351</v>
      </c>
      <c r="BL387" s="8" t="s">
        <v>65352</v>
      </c>
      <c r="BM387" s="8" t="s">
        <v>48344</v>
      </c>
      <c r="BN387" s="8" t="s">
        <v>65353</v>
      </c>
      <c r="BT387" s="5" t="s">
        <v>10542</v>
      </c>
      <c r="BU387" s="5" t="s">
        <v>38538</v>
      </c>
      <c r="BV387" s="5" t="s">
        <v>38539</v>
      </c>
      <c r="BW387" s="5" t="s">
        <v>10541</v>
      </c>
      <c r="BX387" s="5">
        <v>13667</v>
      </c>
      <c r="BY387" s="5" t="s">
        <v>10540</v>
      </c>
      <c r="BZ387" s="5">
        <v>662.89</v>
      </c>
      <c r="CA387" s="5">
        <v>611.71</v>
      </c>
      <c r="CB387" s="5">
        <v>812.71</v>
      </c>
      <c r="CC387" s="6">
        <f t="shared" si="92"/>
        <v>695.77</v>
      </c>
      <c r="CD387" s="5">
        <v>688.73</v>
      </c>
      <c r="CE387" s="5">
        <v>383.98</v>
      </c>
      <c r="CF387" s="5">
        <v>558.02</v>
      </c>
      <c r="CG387" s="6">
        <f t="shared" si="91"/>
        <v>543.57666666666671</v>
      </c>
      <c r="CH387" s="5">
        <v>50.78</v>
      </c>
      <c r="CI387" s="5">
        <v>31.07</v>
      </c>
      <c r="CJ387" s="5">
        <v>35.770000000000003</v>
      </c>
      <c r="CK387" s="6">
        <f t="shared" ref="CK387:CK450" si="105">+AVERAGE(CH387:CJ387)</f>
        <v>39.206666666666671</v>
      </c>
      <c r="CL387" s="7">
        <f t="shared" si="103"/>
        <v>5.6350039045470014E-2</v>
      </c>
      <c r="CM387" s="5">
        <f t="shared" si="104"/>
        <v>0.7812591325677547</v>
      </c>
      <c r="CP387" s="8" t="s">
        <v>70611</v>
      </c>
      <c r="CQ387" s="8" t="s">
        <v>69906</v>
      </c>
      <c r="CR387" s="8" t="s">
        <v>70612</v>
      </c>
      <c r="CS387" s="3" t="s">
        <v>47348</v>
      </c>
      <c r="CT387" s="8" t="s">
        <v>70613</v>
      </c>
      <c r="CU387" s="8" t="s">
        <v>48344</v>
      </c>
      <c r="CV387" s="8" t="s">
        <v>70614</v>
      </c>
    </row>
    <row r="388" spans="4:100">
      <c r="D388" s="22" t="s">
        <v>17265</v>
      </c>
      <c r="E388" s="22" t="s">
        <v>47953</v>
      </c>
      <c r="F388" s="22" t="s">
        <v>47954</v>
      </c>
      <c r="G388" s="22" t="s">
        <v>17264</v>
      </c>
      <c r="H388" s="22">
        <v>74149</v>
      </c>
      <c r="I388" s="22" t="s">
        <v>17263</v>
      </c>
      <c r="J388" s="22">
        <v>378.47</v>
      </c>
      <c r="K388" s="22">
        <v>238.94</v>
      </c>
      <c r="L388" s="22">
        <v>245.94</v>
      </c>
      <c r="M388" s="23">
        <f t="shared" si="93"/>
        <v>287.78333333333336</v>
      </c>
      <c r="N388" s="22">
        <v>486.04</v>
      </c>
      <c r="O388" s="22">
        <v>225.02</v>
      </c>
      <c r="P388" s="22">
        <v>128.61000000000001</v>
      </c>
      <c r="Q388" s="23">
        <f t="shared" si="94"/>
        <v>279.89000000000004</v>
      </c>
      <c r="R388" s="22">
        <v>181.8</v>
      </c>
      <c r="S388" s="22">
        <v>276.13</v>
      </c>
      <c r="T388" s="22">
        <v>35.24</v>
      </c>
      <c r="U388" s="23">
        <f t="shared" si="95"/>
        <v>164.39000000000001</v>
      </c>
      <c r="V388" s="24">
        <f t="shared" si="96"/>
        <v>0.57122835466496791</v>
      </c>
      <c r="W388" s="22">
        <f t="shared" si="97"/>
        <v>0.97257195807030761</v>
      </c>
      <c r="Z388" s="8" t="s">
        <v>76062</v>
      </c>
      <c r="AA388" s="8" t="s">
        <v>69906</v>
      </c>
      <c r="AB388" s="8" t="s">
        <v>57748</v>
      </c>
      <c r="AC388" s="3" t="s">
        <v>37335</v>
      </c>
      <c r="AD388" s="8" t="s">
        <v>57749</v>
      </c>
      <c r="AE388" s="8" t="s">
        <v>48344</v>
      </c>
      <c r="AF388" s="8" t="s">
        <v>57750</v>
      </c>
      <c r="AL388" s="31" t="s">
        <v>23347</v>
      </c>
      <c r="AM388" s="31" t="s">
        <v>36309</v>
      </c>
      <c r="AN388" s="31" t="s">
        <v>36310</v>
      </c>
      <c r="AO388" s="31" t="s">
        <v>23346</v>
      </c>
      <c r="AP388" s="31">
        <v>67980</v>
      </c>
      <c r="AQ388" s="31" t="s">
        <v>23493</v>
      </c>
      <c r="AR388" s="31">
        <v>538.02</v>
      </c>
      <c r="AS388" s="31">
        <v>505.62</v>
      </c>
      <c r="AT388" s="31">
        <v>658.14</v>
      </c>
      <c r="AU388" s="32">
        <f t="shared" si="98"/>
        <v>567.25999999999988</v>
      </c>
      <c r="AV388" s="31">
        <v>738.59</v>
      </c>
      <c r="AW388" s="31">
        <v>552.95000000000005</v>
      </c>
      <c r="AX388" s="31">
        <v>462.9</v>
      </c>
      <c r="AY388" s="32">
        <f t="shared" si="99"/>
        <v>584.81333333333339</v>
      </c>
      <c r="AZ388" s="31">
        <v>1047.83</v>
      </c>
      <c r="BA388" s="31">
        <v>1567.84</v>
      </c>
      <c r="BB388" s="31">
        <v>1209.24</v>
      </c>
      <c r="BC388" s="32">
        <f t="shared" si="100"/>
        <v>1274.97</v>
      </c>
      <c r="BD388" s="33">
        <f t="shared" si="101"/>
        <v>2.247593696012411</v>
      </c>
      <c r="BE388" s="31">
        <f t="shared" si="102"/>
        <v>1.0309440703263646</v>
      </c>
      <c r="BH388" s="8" t="s">
        <v>80241</v>
      </c>
      <c r="BI388" s="8" t="s">
        <v>69906</v>
      </c>
      <c r="BJ388" s="8" t="s">
        <v>66025</v>
      </c>
      <c r="BK388" s="3" t="s">
        <v>40807</v>
      </c>
      <c r="BL388" s="8" t="s">
        <v>66026</v>
      </c>
      <c r="BM388" s="8" t="s">
        <v>48344</v>
      </c>
      <c r="BN388" s="8" t="s">
        <v>66027</v>
      </c>
      <c r="BT388" s="5" t="s">
        <v>1728</v>
      </c>
      <c r="BU388" s="10" t="s">
        <v>35076</v>
      </c>
      <c r="BV388" s="5" t="s">
        <v>35077</v>
      </c>
      <c r="BW388" s="5" t="s">
        <v>1824</v>
      </c>
      <c r="BX388" s="5" t="s">
        <v>1823</v>
      </c>
      <c r="BY388" s="5" t="s">
        <v>1822</v>
      </c>
      <c r="BZ388" s="5">
        <v>4776.91</v>
      </c>
      <c r="CA388" s="5">
        <v>3312.65</v>
      </c>
      <c r="CB388" s="5">
        <v>3643.68</v>
      </c>
      <c r="CC388" s="6">
        <f t="shared" si="92"/>
        <v>3911.08</v>
      </c>
      <c r="CD388" s="5">
        <v>2625.52</v>
      </c>
      <c r="CE388" s="5">
        <v>3084.14</v>
      </c>
      <c r="CF388" s="5">
        <v>2098.62</v>
      </c>
      <c r="CG388" s="6">
        <f t="shared" si="91"/>
        <v>2602.7599999999998</v>
      </c>
      <c r="CH388" s="5">
        <v>348.03</v>
      </c>
      <c r="CI388" s="5">
        <v>164.94</v>
      </c>
      <c r="CJ388" s="5">
        <v>149.29</v>
      </c>
      <c r="CK388" s="6">
        <f t="shared" si="105"/>
        <v>220.75333333333333</v>
      </c>
      <c r="CL388" s="7">
        <f t="shared" si="103"/>
        <v>5.6443062615270802E-2</v>
      </c>
      <c r="CM388" s="5">
        <f t="shared" si="104"/>
        <v>0.66548370271127155</v>
      </c>
      <c r="CP388" s="8" t="s">
        <v>70615</v>
      </c>
      <c r="CQ388" s="8" t="s">
        <v>69906</v>
      </c>
      <c r="CR388" s="8" t="s">
        <v>49073</v>
      </c>
      <c r="CS388" s="3" t="s">
        <v>49074</v>
      </c>
      <c r="CT388" s="8" t="s">
        <v>49075</v>
      </c>
      <c r="CU388" s="8" t="s">
        <v>48344</v>
      </c>
      <c r="CV388" s="8" t="s">
        <v>49076</v>
      </c>
    </row>
    <row r="389" spans="4:100">
      <c r="D389" s="22" t="s">
        <v>6715</v>
      </c>
      <c r="E389" s="25" t="s">
        <v>36025</v>
      </c>
      <c r="F389" s="22" t="s">
        <v>36026</v>
      </c>
      <c r="G389" s="22" t="s">
        <v>6714</v>
      </c>
      <c r="H389" s="22" t="s">
        <v>6713</v>
      </c>
      <c r="I389" s="22" t="s">
        <v>6712</v>
      </c>
      <c r="J389" s="22">
        <v>2670.54</v>
      </c>
      <c r="K389" s="22">
        <v>2119.21</v>
      </c>
      <c r="L389" s="22">
        <v>1849.66</v>
      </c>
      <c r="M389" s="23">
        <f t="shared" si="93"/>
        <v>2213.1366666666668</v>
      </c>
      <c r="N389" s="22">
        <v>3341.24</v>
      </c>
      <c r="O389" s="22">
        <v>2969.6</v>
      </c>
      <c r="P389" s="22">
        <v>2436.44</v>
      </c>
      <c r="Q389" s="23">
        <f t="shared" si="94"/>
        <v>2915.76</v>
      </c>
      <c r="R389" s="22">
        <v>1193.8800000000001</v>
      </c>
      <c r="S389" s="22">
        <v>1880.8</v>
      </c>
      <c r="T389" s="22">
        <v>718.19</v>
      </c>
      <c r="U389" s="23">
        <f t="shared" si="95"/>
        <v>1264.2900000000002</v>
      </c>
      <c r="V389" s="24">
        <f t="shared" si="96"/>
        <v>0.57126612153790779</v>
      </c>
      <c r="W389" s="22">
        <f t="shared" si="97"/>
        <v>1.317478510891781</v>
      </c>
      <c r="Z389" s="8" t="s">
        <v>75535</v>
      </c>
      <c r="AA389" s="8" t="s">
        <v>69906</v>
      </c>
      <c r="AB389" s="8" t="s">
        <v>57026</v>
      </c>
      <c r="AC389" s="3" t="s">
        <v>36159</v>
      </c>
      <c r="AD389" s="8" t="s">
        <v>57027</v>
      </c>
      <c r="AE389" s="8" t="s">
        <v>48344</v>
      </c>
      <c r="AF389" s="8" t="s">
        <v>57028</v>
      </c>
      <c r="AL389" s="31" t="s">
        <v>22537</v>
      </c>
      <c r="AM389" s="31" t="s">
        <v>34469</v>
      </c>
      <c r="AN389" s="31" t="s">
        <v>34470</v>
      </c>
      <c r="AO389" s="31" t="s">
        <v>22536</v>
      </c>
      <c r="AP389" s="31">
        <v>56742</v>
      </c>
      <c r="AQ389" s="31" t="s">
        <v>22535</v>
      </c>
      <c r="AR389" s="31">
        <v>182.92</v>
      </c>
      <c r="AS389" s="31">
        <v>449.03</v>
      </c>
      <c r="AT389" s="31">
        <v>462.04</v>
      </c>
      <c r="AU389" s="32">
        <f t="shared" si="98"/>
        <v>364.66333333333336</v>
      </c>
      <c r="AV389" s="31">
        <v>744.19</v>
      </c>
      <c r="AW389" s="31">
        <v>568.82000000000005</v>
      </c>
      <c r="AX389" s="31">
        <v>731.94</v>
      </c>
      <c r="AY389" s="32">
        <f t="shared" si="99"/>
        <v>681.65000000000009</v>
      </c>
      <c r="AZ389" s="31">
        <v>1572.89</v>
      </c>
      <c r="BA389" s="31">
        <v>703.12</v>
      </c>
      <c r="BB389" s="31">
        <v>183.94</v>
      </c>
      <c r="BC389" s="32">
        <f t="shared" si="100"/>
        <v>819.98333333333346</v>
      </c>
      <c r="BD389" s="33">
        <f t="shared" si="101"/>
        <v>2.2486037349518737</v>
      </c>
      <c r="BE389" s="31">
        <f t="shared" si="102"/>
        <v>1.8692584027276302</v>
      </c>
      <c r="BH389" s="8" t="s">
        <v>80242</v>
      </c>
      <c r="BI389" s="8" t="s">
        <v>69906</v>
      </c>
      <c r="BJ389" s="8" t="s">
        <v>66028</v>
      </c>
      <c r="BK389" s="3" t="s">
        <v>45534</v>
      </c>
      <c r="BL389" s="8" t="s">
        <v>66029</v>
      </c>
      <c r="BM389" s="8" t="s">
        <v>48344</v>
      </c>
      <c r="BN389" s="8" t="s">
        <v>66030</v>
      </c>
      <c r="BT389" s="5" t="s">
        <v>10993</v>
      </c>
      <c r="BU389" s="5" t="s">
        <v>40330</v>
      </c>
      <c r="BV389" s="5" t="s">
        <v>40331</v>
      </c>
      <c r="BW389" s="5" t="s">
        <v>11128</v>
      </c>
      <c r="BX389" s="5">
        <v>106264</v>
      </c>
      <c r="BY389" s="5" t="s">
        <v>11127</v>
      </c>
      <c r="BZ389" s="5">
        <v>2250.0300000000002</v>
      </c>
      <c r="CA389" s="5">
        <v>578.77</v>
      </c>
      <c r="CB389" s="5">
        <v>1596.29</v>
      </c>
      <c r="CC389" s="6">
        <f t="shared" si="92"/>
        <v>1475.03</v>
      </c>
      <c r="CD389" s="5">
        <v>992.31</v>
      </c>
      <c r="CE389" s="5">
        <v>1063.4100000000001</v>
      </c>
      <c r="CF389" s="5">
        <v>468.23</v>
      </c>
      <c r="CG389" s="6">
        <f t="shared" si="91"/>
        <v>841.31666666666672</v>
      </c>
      <c r="CH389" s="5">
        <v>132.72999999999999</v>
      </c>
      <c r="CI389" s="5">
        <v>35.619999999999997</v>
      </c>
      <c r="CJ389" s="5">
        <v>81.66</v>
      </c>
      <c r="CK389" s="6">
        <f t="shared" si="105"/>
        <v>83.336666666666659</v>
      </c>
      <c r="CL389" s="7">
        <f t="shared" si="103"/>
        <v>5.6498285910569046E-2</v>
      </c>
      <c r="CM389" s="5">
        <f t="shared" si="104"/>
        <v>0.57037257999272339</v>
      </c>
      <c r="CP389" s="8" t="s">
        <v>70616</v>
      </c>
      <c r="CQ389" s="8" t="s">
        <v>69906</v>
      </c>
      <c r="CR389" s="8" t="s">
        <v>49077</v>
      </c>
      <c r="CS389" s="3" t="s">
        <v>49078</v>
      </c>
      <c r="CT389" s="8" t="s">
        <v>49079</v>
      </c>
      <c r="CU389" s="8" t="s">
        <v>48344</v>
      </c>
      <c r="CV389" s="8" t="s">
        <v>49080</v>
      </c>
    </row>
    <row r="390" spans="4:100">
      <c r="D390" s="22" t="s">
        <v>29909</v>
      </c>
      <c r="E390" s="22" t="s">
        <v>40500</v>
      </c>
      <c r="F390" s="22" t="s">
        <v>40501</v>
      </c>
      <c r="G390" s="22" t="s">
        <v>29907</v>
      </c>
      <c r="H390" s="22">
        <v>20230</v>
      </c>
      <c r="I390" s="22" t="s">
        <v>29906</v>
      </c>
      <c r="J390" s="22">
        <v>133.02000000000001</v>
      </c>
      <c r="K390" s="22">
        <v>146.54</v>
      </c>
      <c r="L390" s="22">
        <v>848.41</v>
      </c>
      <c r="M390" s="23">
        <f t="shared" si="93"/>
        <v>375.99</v>
      </c>
      <c r="N390" s="22">
        <v>263.79000000000002</v>
      </c>
      <c r="O390" s="22">
        <v>261.98</v>
      </c>
      <c r="P390" s="22">
        <v>655.61</v>
      </c>
      <c r="Q390" s="23">
        <f t="shared" si="94"/>
        <v>393.79333333333335</v>
      </c>
      <c r="R390" s="22">
        <v>148.63</v>
      </c>
      <c r="S390" s="22">
        <v>200.08</v>
      </c>
      <c r="T390" s="22">
        <v>295.83999999999997</v>
      </c>
      <c r="U390" s="23">
        <f t="shared" si="95"/>
        <v>214.85</v>
      </c>
      <c r="V390" s="24">
        <f t="shared" si="96"/>
        <v>0.57142477193542374</v>
      </c>
      <c r="W390" s="22">
        <f t="shared" si="97"/>
        <v>1.0473505501032829</v>
      </c>
      <c r="Z390" s="8" t="s">
        <v>76063</v>
      </c>
      <c r="AA390" s="8" t="s">
        <v>69906</v>
      </c>
      <c r="AB390" s="8" t="s">
        <v>76064</v>
      </c>
      <c r="AC390" s="3" t="s">
        <v>76065</v>
      </c>
      <c r="AD390" s="8" t="s">
        <v>76066</v>
      </c>
      <c r="AE390" s="8" t="s">
        <v>48344</v>
      </c>
      <c r="AF390" s="8" t="s">
        <v>76067</v>
      </c>
      <c r="AL390" s="31" t="s">
        <v>14345</v>
      </c>
      <c r="AM390" s="31" t="s">
        <v>47897</v>
      </c>
      <c r="AN390" s="31" t="s">
        <v>47898</v>
      </c>
      <c r="AO390" s="31" t="s">
        <v>14344</v>
      </c>
      <c r="AP390" s="31">
        <v>231014</v>
      </c>
      <c r="AQ390" s="31" t="s">
        <v>14343</v>
      </c>
      <c r="AR390" s="31">
        <v>735.01</v>
      </c>
      <c r="AS390" s="31">
        <v>407.97</v>
      </c>
      <c r="AT390" s="31">
        <v>512.37</v>
      </c>
      <c r="AU390" s="32">
        <f t="shared" si="98"/>
        <v>551.7833333333333</v>
      </c>
      <c r="AV390" s="31">
        <v>804.75</v>
      </c>
      <c r="AW390" s="31">
        <v>611.1</v>
      </c>
      <c r="AX390" s="31">
        <v>282.35000000000002</v>
      </c>
      <c r="AY390" s="32">
        <f t="shared" si="99"/>
        <v>566.06666666666661</v>
      </c>
      <c r="AZ390" s="31">
        <v>1060.8900000000001</v>
      </c>
      <c r="BA390" s="31">
        <v>1502.54</v>
      </c>
      <c r="BB390" s="31">
        <v>1160.55</v>
      </c>
      <c r="BC390" s="32">
        <f t="shared" si="100"/>
        <v>1241.3266666666668</v>
      </c>
      <c r="BD390" s="33">
        <f t="shared" si="101"/>
        <v>2.2496632132177488</v>
      </c>
      <c r="BE390" s="31">
        <f t="shared" si="102"/>
        <v>1.0258857643398676</v>
      </c>
      <c r="BH390" s="8" t="s">
        <v>80243</v>
      </c>
      <c r="BI390" s="8" t="s">
        <v>69906</v>
      </c>
      <c r="BJ390" s="8" t="s">
        <v>66031</v>
      </c>
      <c r="BK390" s="3" t="s">
        <v>44838</v>
      </c>
      <c r="BL390" s="8" t="s">
        <v>66032</v>
      </c>
      <c r="BM390" s="8" t="s">
        <v>48344</v>
      </c>
      <c r="BN390" s="8" t="s">
        <v>66033</v>
      </c>
      <c r="BT390" s="5" t="s">
        <v>9044</v>
      </c>
      <c r="BU390" s="5" t="s">
        <v>35618</v>
      </c>
      <c r="BV390" s="5" t="s">
        <v>35619</v>
      </c>
      <c r="BW390" s="5" t="s">
        <v>11226</v>
      </c>
      <c r="BX390" s="5">
        <v>56812</v>
      </c>
      <c r="BY390" s="5" t="s">
        <v>11225</v>
      </c>
      <c r="BZ390" s="5">
        <v>455.82</v>
      </c>
      <c r="CA390" s="5">
        <v>488.5</v>
      </c>
      <c r="CB390" s="5">
        <v>710.34</v>
      </c>
      <c r="CC390" s="6">
        <f t="shared" si="92"/>
        <v>551.55333333333328</v>
      </c>
      <c r="CD390" s="5">
        <v>352.68</v>
      </c>
      <c r="CE390" s="5">
        <v>215.62</v>
      </c>
      <c r="CF390" s="5">
        <v>432.17</v>
      </c>
      <c r="CG390" s="6">
        <f t="shared" si="91"/>
        <v>333.49</v>
      </c>
      <c r="CH390" s="5">
        <v>29.27</v>
      </c>
      <c r="CI390" s="5">
        <v>32.21</v>
      </c>
      <c r="CJ390" s="5">
        <v>32.17</v>
      </c>
      <c r="CK390" s="6">
        <f t="shared" si="105"/>
        <v>31.216666666666669</v>
      </c>
      <c r="CL390" s="7">
        <f t="shared" si="103"/>
        <v>5.6597730047260472E-2</v>
      </c>
      <c r="CM390" s="5">
        <f t="shared" si="104"/>
        <v>0.60463781078892342</v>
      </c>
      <c r="CP390" s="8" t="s">
        <v>70617</v>
      </c>
      <c r="CQ390" s="8" t="s">
        <v>69906</v>
      </c>
      <c r="CR390" s="8" t="s">
        <v>70618</v>
      </c>
      <c r="CS390" s="3" t="s">
        <v>45619</v>
      </c>
      <c r="CT390" s="8" t="s">
        <v>70619</v>
      </c>
      <c r="CU390" s="8" t="s">
        <v>48344</v>
      </c>
      <c r="CV390" s="8" t="s">
        <v>70620</v>
      </c>
    </row>
    <row r="391" spans="4:100">
      <c r="D391" s="22" t="s">
        <v>21409</v>
      </c>
      <c r="E391" s="22" t="s">
        <v>46782</v>
      </c>
      <c r="F391" s="22" t="s">
        <v>46783</v>
      </c>
      <c r="G391" s="22" t="s">
        <v>21408</v>
      </c>
      <c r="H391" s="22">
        <v>213464</v>
      </c>
      <c r="I391" s="22" t="s">
        <v>21407</v>
      </c>
      <c r="J391" s="22">
        <v>710.97</v>
      </c>
      <c r="K391" s="22">
        <v>354.32</v>
      </c>
      <c r="L391" s="22">
        <v>295.77</v>
      </c>
      <c r="M391" s="23">
        <f t="shared" si="93"/>
        <v>453.68666666666667</v>
      </c>
      <c r="N391" s="22">
        <v>683.03</v>
      </c>
      <c r="O391" s="22">
        <v>344.47</v>
      </c>
      <c r="P391" s="22">
        <v>175.29</v>
      </c>
      <c r="Q391" s="23">
        <f t="shared" si="94"/>
        <v>400.93</v>
      </c>
      <c r="R391" s="22">
        <v>359.19</v>
      </c>
      <c r="S391" s="22">
        <v>281.27999999999997</v>
      </c>
      <c r="T391" s="22">
        <v>137.72999999999999</v>
      </c>
      <c r="U391" s="23">
        <f t="shared" si="95"/>
        <v>259.40000000000003</v>
      </c>
      <c r="V391" s="24">
        <f t="shared" si="96"/>
        <v>0.5717602456908587</v>
      </c>
      <c r="W391" s="22">
        <f t="shared" si="97"/>
        <v>0.88371563340337678</v>
      </c>
      <c r="Z391" s="8" t="s">
        <v>76068</v>
      </c>
      <c r="AA391" s="8" t="s">
        <v>69906</v>
      </c>
      <c r="AB391" s="8" t="s">
        <v>57751</v>
      </c>
      <c r="AC391" s="3" t="s">
        <v>57752</v>
      </c>
      <c r="AD391" s="8" t="s">
        <v>57753</v>
      </c>
      <c r="AE391" s="8" t="s">
        <v>48344</v>
      </c>
      <c r="AF391" s="8" t="s">
        <v>57754</v>
      </c>
      <c r="AL391" s="31" t="s">
        <v>12887</v>
      </c>
      <c r="AM391" s="31" t="s">
        <v>46329</v>
      </c>
      <c r="AN391" s="31" t="s">
        <v>46330</v>
      </c>
      <c r="AO391" s="31" t="s">
        <v>12886</v>
      </c>
      <c r="AP391" s="31">
        <v>13640</v>
      </c>
      <c r="AQ391" s="31" t="s">
        <v>12885</v>
      </c>
      <c r="AR391" s="31">
        <v>145.32</v>
      </c>
      <c r="AS391" s="31">
        <v>375.19</v>
      </c>
      <c r="AT391" s="31">
        <v>120.61</v>
      </c>
      <c r="AU391" s="32">
        <f t="shared" si="98"/>
        <v>213.70666666666668</v>
      </c>
      <c r="AV391" s="31">
        <v>278.20999999999998</v>
      </c>
      <c r="AW391" s="31">
        <v>209.5</v>
      </c>
      <c r="AX391" s="31">
        <v>241.62</v>
      </c>
      <c r="AY391" s="32">
        <f t="shared" si="99"/>
        <v>243.10999999999999</v>
      </c>
      <c r="AZ391" s="31">
        <v>587.85</v>
      </c>
      <c r="BA391" s="31">
        <v>414.74</v>
      </c>
      <c r="BB391" s="31">
        <v>439.78</v>
      </c>
      <c r="BC391" s="32">
        <f t="shared" si="100"/>
        <v>480.78999999999996</v>
      </c>
      <c r="BD391" s="33">
        <f t="shared" si="101"/>
        <v>2.2497660344397303</v>
      </c>
      <c r="BE391" s="31">
        <f t="shared" si="102"/>
        <v>1.1375873471425004</v>
      </c>
      <c r="BH391" s="8" t="s">
        <v>78511</v>
      </c>
      <c r="BI391" s="8" t="s">
        <v>69906</v>
      </c>
      <c r="BJ391" s="8" t="s">
        <v>78512</v>
      </c>
      <c r="BK391" s="3" t="s">
        <v>78513</v>
      </c>
      <c r="BL391" s="8" t="s">
        <v>78514</v>
      </c>
      <c r="BM391" s="8" t="s">
        <v>48590</v>
      </c>
      <c r="BN391" s="8" t="s">
        <v>78515</v>
      </c>
      <c r="BT391" s="5" t="s">
        <v>18461</v>
      </c>
      <c r="BU391" s="5" t="s">
        <v>35660</v>
      </c>
      <c r="BV391" s="5" t="s">
        <v>35661</v>
      </c>
      <c r="BW391" s="5" t="s">
        <v>18460</v>
      </c>
      <c r="BX391" s="5" t="s">
        <v>18459</v>
      </c>
      <c r="BY391" s="5" t="s">
        <v>18582</v>
      </c>
      <c r="BZ391" s="5">
        <v>413.85</v>
      </c>
      <c r="CA391" s="5">
        <v>790.31</v>
      </c>
      <c r="CB391" s="5">
        <v>625.42999999999995</v>
      </c>
      <c r="CC391" s="6">
        <f t="shared" si="92"/>
        <v>609.86333333333323</v>
      </c>
      <c r="CD391" s="5">
        <v>462.65</v>
      </c>
      <c r="CE391" s="5">
        <v>316.77</v>
      </c>
      <c r="CF391" s="5">
        <v>157.51</v>
      </c>
      <c r="CG391" s="6">
        <f t="shared" si="91"/>
        <v>312.31</v>
      </c>
      <c r="CH391" s="5">
        <v>46.27</v>
      </c>
      <c r="CI391" s="5">
        <v>35.15</v>
      </c>
      <c r="CJ391" s="5">
        <v>22.48</v>
      </c>
      <c r="CK391" s="6">
        <f t="shared" si="105"/>
        <v>34.633333333333333</v>
      </c>
      <c r="CL391" s="7">
        <f t="shared" si="103"/>
        <v>5.678867943091076E-2</v>
      </c>
      <c r="CM391" s="5">
        <f t="shared" si="104"/>
        <v>0.51209833897211954</v>
      </c>
      <c r="CP391" s="8" t="s">
        <v>70621</v>
      </c>
      <c r="CQ391" s="8" t="s">
        <v>69906</v>
      </c>
      <c r="CR391" s="8" t="s">
        <v>70622</v>
      </c>
      <c r="CS391" s="3" t="s">
        <v>70623</v>
      </c>
      <c r="CT391" s="8" t="s">
        <v>70624</v>
      </c>
      <c r="CU391" s="8" t="s">
        <v>48590</v>
      </c>
      <c r="CV391" s="8" t="s">
        <v>70625</v>
      </c>
    </row>
    <row r="392" spans="4:100">
      <c r="D392" s="22" t="s">
        <v>4137</v>
      </c>
      <c r="E392" s="22" t="s">
        <v>34817</v>
      </c>
      <c r="F392" s="22" t="s">
        <v>34818</v>
      </c>
      <c r="G392" s="22" t="s">
        <v>4136</v>
      </c>
      <c r="H392" s="22">
        <v>67231</v>
      </c>
      <c r="I392" s="22" t="s">
        <v>4135</v>
      </c>
      <c r="J392" s="22">
        <v>134.69999999999999</v>
      </c>
      <c r="K392" s="22">
        <v>115.14</v>
      </c>
      <c r="L392" s="22">
        <v>148.82</v>
      </c>
      <c r="M392" s="23">
        <f t="shared" si="93"/>
        <v>132.88666666666666</v>
      </c>
      <c r="N392" s="22">
        <v>109.44</v>
      </c>
      <c r="O392" s="22">
        <v>144.49</v>
      </c>
      <c r="P392" s="22">
        <v>150.74</v>
      </c>
      <c r="Q392" s="23">
        <f t="shared" si="94"/>
        <v>134.89000000000001</v>
      </c>
      <c r="R392" s="22">
        <v>140</v>
      </c>
      <c r="S392" s="22">
        <v>73.91</v>
      </c>
      <c r="T392" s="22">
        <v>14.03</v>
      </c>
      <c r="U392" s="23">
        <f t="shared" si="95"/>
        <v>75.98</v>
      </c>
      <c r="V392" s="24">
        <f t="shared" si="96"/>
        <v>0.57176541413736026</v>
      </c>
      <c r="W392" s="22">
        <f t="shared" si="97"/>
        <v>1.015075502934832</v>
      </c>
      <c r="Z392" s="8" t="s">
        <v>76069</v>
      </c>
      <c r="AA392" s="8" t="s">
        <v>69906</v>
      </c>
      <c r="AB392" s="8" t="s">
        <v>57755</v>
      </c>
      <c r="AC392" s="3" t="s">
        <v>46170</v>
      </c>
      <c r="AD392" s="8" t="s">
        <v>57756</v>
      </c>
      <c r="AE392" s="8" t="s">
        <v>48344</v>
      </c>
      <c r="AF392" s="8" t="s">
        <v>57757</v>
      </c>
      <c r="AL392" s="31" t="s">
        <v>23240</v>
      </c>
      <c r="AM392" s="31" t="s">
        <v>38478</v>
      </c>
      <c r="AN392" s="31" t="s">
        <v>38479</v>
      </c>
      <c r="AO392" s="31" t="s">
        <v>5288</v>
      </c>
      <c r="AP392" s="31">
        <v>11931</v>
      </c>
      <c r="AQ392" s="31" t="s">
        <v>5287</v>
      </c>
      <c r="AR392" s="31">
        <v>646.73</v>
      </c>
      <c r="AS392" s="31">
        <v>488.55</v>
      </c>
      <c r="AT392" s="31">
        <v>992.28</v>
      </c>
      <c r="AU392" s="32">
        <f t="shared" si="98"/>
        <v>709.18666666666661</v>
      </c>
      <c r="AV392" s="31">
        <v>835.1</v>
      </c>
      <c r="AW392" s="31">
        <v>994.51</v>
      </c>
      <c r="AX392" s="31">
        <v>1805.38</v>
      </c>
      <c r="AY392" s="32">
        <f t="shared" si="99"/>
        <v>1211.6633333333334</v>
      </c>
      <c r="AZ392" s="31">
        <v>1593.84</v>
      </c>
      <c r="BA392" s="31">
        <v>1110.58</v>
      </c>
      <c r="BB392" s="31">
        <v>2083.16</v>
      </c>
      <c r="BC392" s="32">
        <f t="shared" si="100"/>
        <v>1595.86</v>
      </c>
      <c r="BD392" s="33">
        <f t="shared" si="101"/>
        <v>2.2502679125383067</v>
      </c>
      <c r="BE392" s="31">
        <f t="shared" si="102"/>
        <v>1.7085252589821207</v>
      </c>
      <c r="BH392" s="8" t="s">
        <v>80244</v>
      </c>
      <c r="BI392" s="8" t="s">
        <v>48346</v>
      </c>
      <c r="BJ392" s="8" t="s">
        <v>48347</v>
      </c>
      <c r="BK392" s="3" t="s">
        <v>48346</v>
      </c>
      <c r="BL392" s="8" t="s">
        <v>48346</v>
      </c>
      <c r="BM392" s="8" t="s">
        <v>48346</v>
      </c>
      <c r="BN392" s="8" t="s">
        <v>48346</v>
      </c>
      <c r="BT392" s="5" t="s">
        <v>27833</v>
      </c>
      <c r="BU392" s="5" t="s">
        <v>38094</v>
      </c>
      <c r="BV392" s="5" t="s">
        <v>38095</v>
      </c>
      <c r="BW392" s="5" t="s">
        <v>27832</v>
      </c>
      <c r="BX392" s="5">
        <v>67694</v>
      </c>
      <c r="BY392" s="5" t="s">
        <v>27831</v>
      </c>
      <c r="BZ392" s="5">
        <v>237.84</v>
      </c>
      <c r="CA392" s="5">
        <v>528.91999999999996</v>
      </c>
      <c r="CB392" s="5">
        <v>182.42</v>
      </c>
      <c r="CC392" s="6">
        <f t="shared" si="92"/>
        <v>316.39333333333332</v>
      </c>
      <c r="CD392" s="5">
        <v>87.74</v>
      </c>
      <c r="CE392" s="5">
        <v>92.89</v>
      </c>
      <c r="CF392" s="5">
        <v>202.16</v>
      </c>
      <c r="CG392" s="6">
        <f t="shared" si="91"/>
        <v>127.59666666666665</v>
      </c>
      <c r="CH392" s="5">
        <v>20.68</v>
      </c>
      <c r="CI392" s="5">
        <v>12.37</v>
      </c>
      <c r="CJ392" s="5">
        <v>20.93</v>
      </c>
      <c r="CK392" s="6">
        <f t="shared" si="105"/>
        <v>17.993333333333332</v>
      </c>
      <c r="CL392" s="7">
        <f t="shared" si="103"/>
        <v>5.6870140542362883E-2</v>
      </c>
      <c r="CM392" s="5">
        <f t="shared" si="104"/>
        <v>0.40328494068564441</v>
      </c>
      <c r="CP392" s="8" t="s">
        <v>70626</v>
      </c>
      <c r="CQ392" s="8" t="s">
        <v>69906</v>
      </c>
      <c r="CR392" s="8" t="s">
        <v>52275</v>
      </c>
      <c r="CS392" s="3" t="s">
        <v>42405</v>
      </c>
      <c r="CT392" s="8" t="s">
        <v>52276</v>
      </c>
      <c r="CU392" s="8" t="s">
        <v>48344</v>
      </c>
      <c r="CV392" s="8" t="s">
        <v>52277</v>
      </c>
    </row>
    <row r="393" spans="4:100">
      <c r="D393" s="22" t="s">
        <v>27258</v>
      </c>
      <c r="E393" s="22" t="s">
        <v>41024</v>
      </c>
      <c r="F393" s="22" t="s">
        <v>41025</v>
      </c>
      <c r="G393" s="22" t="s">
        <v>6118</v>
      </c>
      <c r="H393" s="22">
        <v>102774</v>
      </c>
      <c r="I393" s="22" t="s">
        <v>6117</v>
      </c>
      <c r="J393" s="22">
        <v>1533.12</v>
      </c>
      <c r="K393" s="22">
        <v>1491.52</v>
      </c>
      <c r="L393" s="22">
        <v>897.97</v>
      </c>
      <c r="M393" s="23">
        <f t="shared" si="93"/>
        <v>1307.5366666666666</v>
      </c>
      <c r="N393" s="22">
        <v>1871.81</v>
      </c>
      <c r="O393" s="22">
        <v>1484.87</v>
      </c>
      <c r="P393" s="22">
        <v>1369.45</v>
      </c>
      <c r="Q393" s="23">
        <f t="shared" si="94"/>
        <v>1575.3766666666668</v>
      </c>
      <c r="R393" s="22">
        <v>884.22</v>
      </c>
      <c r="S393" s="22">
        <v>531.08000000000004</v>
      </c>
      <c r="T393" s="22">
        <v>828.02</v>
      </c>
      <c r="U393" s="23">
        <f t="shared" si="95"/>
        <v>747.77333333333343</v>
      </c>
      <c r="V393" s="24">
        <f t="shared" si="96"/>
        <v>0.571894733353558</v>
      </c>
      <c r="W393" s="22">
        <f t="shared" si="97"/>
        <v>1.2048432038872079</v>
      </c>
      <c r="Z393" s="8" t="s">
        <v>76070</v>
      </c>
      <c r="AA393" s="8" t="s">
        <v>69906</v>
      </c>
      <c r="AB393" s="8" t="s">
        <v>76071</v>
      </c>
      <c r="AC393" s="3" t="s">
        <v>76072</v>
      </c>
      <c r="AD393" s="8" t="s">
        <v>76073</v>
      </c>
      <c r="AE393" s="8" t="s">
        <v>48344</v>
      </c>
      <c r="AF393" s="8" t="s">
        <v>76074</v>
      </c>
      <c r="AL393" s="31" t="s">
        <v>25988</v>
      </c>
      <c r="AM393" s="31" t="s">
        <v>43730</v>
      </c>
      <c r="AN393" s="31" t="s">
        <v>43731</v>
      </c>
      <c r="AO393" s="31" t="s">
        <v>25987</v>
      </c>
      <c r="AP393" s="31">
        <v>11655</v>
      </c>
      <c r="AQ393" s="31" t="s">
        <v>25986</v>
      </c>
      <c r="AR393" s="31">
        <v>142.62</v>
      </c>
      <c r="AS393" s="31">
        <v>287.43</v>
      </c>
      <c r="AT393" s="31">
        <v>427.25</v>
      </c>
      <c r="AU393" s="32">
        <f t="shared" si="98"/>
        <v>285.76666666666665</v>
      </c>
      <c r="AV393" s="31">
        <v>252.53</v>
      </c>
      <c r="AW393" s="31">
        <v>259.2</v>
      </c>
      <c r="AX393" s="31">
        <v>741.53</v>
      </c>
      <c r="AY393" s="32">
        <f t="shared" si="99"/>
        <v>417.75333333333333</v>
      </c>
      <c r="AZ393" s="31">
        <v>435.35</v>
      </c>
      <c r="BA393" s="31">
        <v>854.01</v>
      </c>
      <c r="BB393" s="31">
        <v>640.1</v>
      </c>
      <c r="BC393" s="32">
        <f t="shared" si="100"/>
        <v>643.15333333333331</v>
      </c>
      <c r="BD393" s="33">
        <f t="shared" si="101"/>
        <v>2.2506240522570864</v>
      </c>
      <c r="BE393" s="31">
        <f t="shared" si="102"/>
        <v>1.4618686574128077</v>
      </c>
      <c r="BH393" s="8" t="s">
        <v>78516</v>
      </c>
      <c r="BI393" s="8" t="s">
        <v>69906</v>
      </c>
      <c r="BJ393" s="8" t="s">
        <v>62501</v>
      </c>
      <c r="BK393" s="3" t="s">
        <v>62502</v>
      </c>
      <c r="BL393" s="8" t="s">
        <v>62503</v>
      </c>
      <c r="BM393" s="8" t="s">
        <v>48344</v>
      </c>
      <c r="BN393" s="8" t="s">
        <v>62504</v>
      </c>
      <c r="BT393" s="5" t="s">
        <v>12116</v>
      </c>
      <c r="BU393" s="5" t="s">
        <v>39868</v>
      </c>
      <c r="BV393" s="5" t="s">
        <v>39869</v>
      </c>
      <c r="BW393" s="5" t="s">
        <v>12115</v>
      </c>
      <c r="BX393" s="5">
        <v>72183</v>
      </c>
      <c r="BY393" s="5" t="s">
        <v>12114</v>
      </c>
      <c r="BZ393" s="5">
        <v>1120.6300000000001</v>
      </c>
      <c r="CA393" s="5">
        <v>1639.1</v>
      </c>
      <c r="CB393" s="5">
        <v>1304.07</v>
      </c>
      <c r="CC393" s="6">
        <f t="shared" si="92"/>
        <v>1354.6000000000001</v>
      </c>
      <c r="CD393" s="5">
        <v>1343.04</v>
      </c>
      <c r="CE393" s="5">
        <v>1350.59</v>
      </c>
      <c r="CF393" s="5">
        <v>832.62</v>
      </c>
      <c r="CG393" s="6">
        <f t="shared" si="91"/>
        <v>1175.4166666666667</v>
      </c>
      <c r="CH393" s="5">
        <v>131.47</v>
      </c>
      <c r="CI393" s="5">
        <v>4.29</v>
      </c>
      <c r="CJ393" s="5">
        <v>95.51</v>
      </c>
      <c r="CK393" s="6">
        <f t="shared" si="105"/>
        <v>77.089999999999989</v>
      </c>
      <c r="CL393" s="7">
        <f t="shared" si="103"/>
        <v>5.6909788867562365E-2</v>
      </c>
      <c r="CM393" s="5">
        <f t="shared" si="104"/>
        <v>0.86772232885476641</v>
      </c>
      <c r="CP393" s="8" t="s">
        <v>70627</v>
      </c>
      <c r="CQ393" s="8" t="s">
        <v>48346</v>
      </c>
      <c r="CR393" s="8" t="s">
        <v>48347</v>
      </c>
      <c r="CS393" s="3" t="s">
        <v>48346</v>
      </c>
      <c r="CT393" s="8" t="s">
        <v>48346</v>
      </c>
      <c r="CU393" s="8" t="s">
        <v>48346</v>
      </c>
      <c r="CV393" s="8" t="s">
        <v>48346</v>
      </c>
    </row>
    <row r="394" spans="4:100">
      <c r="D394" s="22" t="s">
        <v>26382</v>
      </c>
      <c r="E394" s="22" t="s">
        <v>38816</v>
      </c>
      <c r="F394" s="22" t="s">
        <v>38817</v>
      </c>
      <c r="G394" s="22" t="s">
        <v>26381</v>
      </c>
      <c r="H394" s="22" t="s">
        <v>26380</v>
      </c>
      <c r="I394" s="22" t="s">
        <v>26379</v>
      </c>
      <c r="J394" s="22">
        <v>261.2</v>
      </c>
      <c r="K394" s="22">
        <v>227.94</v>
      </c>
      <c r="L394" s="22">
        <v>414.53</v>
      </c>
      <c r="M394" s="23">
        <f t="shared" si="93"/>
        <v>301.2233333333333</v>
      </c>
      <c r="N394" s="22">
        <v>575.29</v>
      </c>
      <c r="O394" s="22">
        <v>281.29000000000002</v>
      </c>
      <c r="P394" s="22">
        <v>474.45</v>
      </c>
      <c r="Q394" s="23">
        <f t="shared" si="94"/>
        <v>443.67666666666668</v>
      </c>
      <c r="R394" s="22">
        <v>21.89</v>
      </c>
      <c r="S394" s="22">
        <v>475.71</v>
      </c>
      <c r="T394" s="22">
        <v>19.350000000000001</v>
      </c>
      <c r="U394" s="23">
        <f t="shared" si="95"/>
        <v>172.31666666666663</v>
      </c>
      <c r="V394" s="24">
        <f t="shared" si="96"/>
        <v>0.57205617094735906</v>
      </c>
      <c r="W394" s="22">
        <f t="shared" si="97"/>
        <v>1.4729159980966504</v>
      </c>
      <c r="Z394" s="8" t="s">
        <v>74883</v>
      </c>
      <c r="AA394" s="8" t="s">
        <v>69906</v>
      </c>
      <c r="AB394" s="8" t="s">
        <v>57758</v>
      </c>
      <c r="AC394" s="3" t="s">
        <v>44176</v>
      </c>
      <c r="AD394" s="8" t="s">
        <v>57759</v>
      </c>
      <c r="AE394" s="8" t="s">
        <v>48344</v>
      </c>
      <c r="AF394" s="8" t="s">
        <v>57760</v>
      </c>
      <c r="AL394" s="31" t="s">
        <v>19614</v>
      </c>
      <c r="AM394" s="31" t="s">
        <v>33202</v>
      </c>
      <c r="AN394" s="31" t="s">
        <v>33203</v>
      </c>
      <c r="AO394" s="31" t="s">
        <v>19612</v>
      </c>
      <c r="AP394" s="31">
        <v>98582</v>
      </c>
      <c r="AQ394" s="31" t="s">
        <v>19611</v>
      </c>
      <c r="AR394" s="31">
        <v>1566.31</v>
      </c>
      <c r="AS394" s="31">
        <v>1687.77</v>
      </c>
      <c r="AT394" s="31">
        <v>1647.74</v>
      </c>
      <c r="AU394" s="32">
        <f t="shared" si="98"/>
        <v>1633.9399999999998</v>
      </c>
      <c r="AV394" s="31">
        <v>2096.9</v>
      </c>
      <c r="AW394" s="31">
        <v>2094.31</v>
      </c>
      <c r="AX394" s="31">
        <v>2143.77</v>
      </c>
      <c r="AY394" s="32">
        <f t="shared" si="99"/>
        <v>2111.66</v>
      </c>
      <c r="AZ394" s="31">
        <v>3867.57</v>
      </c>
      <c r="BA394" s="31">
        <v>3188.37</v>
      </c>
      <c r="BB394" s="31">
        <v>3980.26</v>
      </c>
      <c r="BC394" s="32">
        <f t="shared" si="100"/>
        <v>3678.7333333333336</v>
      </c>
      <c r="BD394" s="33">
        <f t="shared" si="101"/>
        <v>2.2514494616285385</v>
      </c>
      <c r="BE394" s="31">
        <f t="shared" si="102"/>
        <v>1.2923730369536213</v>
      </c>
      <c r="BH394" s="8" t="s">
        <v>78517</v>
      </c>
      <c r="BI394" s="8" t="s">
        <v>69906</v>
      </c>
      <c r="BJ394" s="8" t="s">
        <v>78518</v>
      </c>
      <c r="BK394" s="3" t="s">
        <v>78519</v>
      </c>
      <c r="BL394" s="8" t="s">
        <v>78520</v>
      </c>
      <c r="BM394" s="8" t="s">
        <v>48344</v>
      </c>
      <c r="BN394" s="8" t="s">
        <v>78521</v>
      </c>
      <c r="BT394" s="5" t="s">
        <v>18049</v>
      </c>
      <c r="BU394" s="5" t="s">
        <v>37434</v>
      </c>
      <c r="BV394" s="5" t="s">
        <v>37435</v>
      </c>
      <c r="BW394" s="5" t="s">
        <v>18048</v>
      </c>
      <c r="BX394" s="5" t="s">
        <v>10548</v>
      </c>
      <c r="BY394" s="5" t="s">
        <v>18047</v>
      </c>
      <c r="BZ394" s="5">
        <v>338.19</v>
      </c>
      <c r="CA394" s="5">
        <v>611.09</v>
      </c>
      <c r="CB394" s="5">
        <v>8589.6200000000008</v>
      </c>
      <c r="CC394" s="6">
        <f t="shared" si="92"/>
        <v>3179.6333333333337</v>
      </c>
      <c r="CD394" s="5">
        <v>127.22</v>
      </c>
      <c r="CE394" s="5">
        <v>259.64999999999998</v>
      </c>
      <c r="CF394" s="5">
        <v>18.11</v>
      </c>
      <c r="CG394" s="6">
        <f t="shared" si="91"/>
        <v>134.99333333333334</v>
      </c>
      <c r="CH394" s="5">
        <v>239.23</v>
      </c>
      <c r="CI394" s="5">
        <v>199.6</v>
      </c>
      <c r="CJ394" s="5">
        <v>105.25</v>
      </c>
      <c r="CK394" s="6">
        <f t="shared" si="105"/>
        <v>181.35999999999999</v>
      </c>
      <c r="CL394" s="7">
        <f t="shared" si="103"/>
        <v>5.7038023252156948E-2</v>
      </c>
      <c r="CM394" s="5">
        <f t="shared" si="104"/>
        <v>4.2455629055761147E-2</v>
      </c>
      <c r="CP394" s="8" t="s">
        <v>70628</v>
      </c>
      <c r="CQ394" s="8" t="s">
        <v>69906</v>
      </c>
      <c r="CR394" s="8" t="s">
        <v>70629</v>
      </c>
      <c r="CS394" s="3" t="s">
        <v>70630</v>
      </c>
      <c r="CT394" s="8" t="s">
        <v>70631</v>
      </c>
      <c r="CU394" s="8" t="s">
        <v>48590</v>
      </c>
      <c r="CV394" s="8" t="s">
        <v>70632</v>
      </c>
    </row>
    <row r="395" spans="4:100">
      <c r="D395" s="22" t="s">
        <v>27181</v>
      </c>
      <c r="E395" s="22" t="s">
        <v>36049</v>
      </c>
      <c r="F395" s="22" t="s">
        <v>36050</v>
      </c>
      <c r="G395" s="22" t="s">
        <v>9199</v>
      </c>
      <c r="H395" s="22">
        <v>21808</v>
      </c>
      <c r="I395" s="22" t="s">
        <v>9198</v>
      </c>
      <c r="J395" s="22">
        <v>1267.78</v>
      </c>
      <c r="K395" s="22">
        <v>1097.1199999999999</v>
      </c>
      <c r="L395" s="22">
        <v>2014.19</v>
      </c>
      <c r="M395" s="23">
        <f t="shared" si="93"/>
        <v>1459.6966666666667</v>
      </c>
      <c r="N395" s="22">
        <v>1307.6600000000001</v>
      </c>
      <c r="O395" s="22">
        <v>884.08</v>
      </c>
      <c r="P395" s="22">
        <v>1023.46</v>
      </c>
      <c r="Q395" s="23">
        <f t="shared" si="94"/>
        <v>1071.7333333333333</v>
      </c>
      <c r="R395" s="22">
        <v>963.49</v>
      </c>
      <c r="S395" s="22">
        <v>600.29</v>
      </c>
      <c r="T395" s="22">
        <v>941.84</v>
      </c>
      <c r="U395" s="23">
        <f t="shared" si="95"/>
        <v>835.20666666666659</v>
      </c>
      <c r="V395" s="24">
        <f t="shared" si="96"/>
        <v>0.57217823794441303</v>
      </c>
      <c r="W395" s="22">
        <f t="shared" si="97"/>
        <v>0.73421646963181841</v>
      </c>
      <c r="Z395" s="8" t="s">
        <v>76075</v>
      </c>
      <c r="AA395" s="8" t="s">
        <v>69906</v>
      </c>
      <c r="AB395" s="8" t="s">
        <v>57761</v>
      </c>
      <c r="AC395" s="3" t="s">
        <v>47525</v>
      </c>
      <c r="AD395" s="8" t="s">
        <v>57762</v>
      </c>
      <c r="AE395" s="8" t="s">
        <v>48344</v>
      </c>
      <c r="AF395" s="8" t="s">
        <v>57763</v>
      </c>
      <c r="AL395" s="31" t="s">
        <v>4500</v>
      </c>
      <c r="AM395" s="31" t="s">
        <v>35438</v>
      </c>
      <c r="AN395" s="31" t="s">
        <v>35439</v>
      </c>
      <c r="AO395" s="31" t="s">
        <v>4499</v>
      </c>
      <c r="AP395" s="31">
        <v>268980</v>
      </c>
      <c r="AQ395" s="31" t="s">
        <v>4498</v>
      </c>
      <c r="AR395" s="31">
        <v>2411.1999999999998</v>
      </c>
      <c r="AS395" s="31">
        <v>1167.03</v>
      </c>
      <c r="AT395" s="31">
        <v>2103.88</v>
      </c>
      <c r="AU395" s="32">
        <f t="shared" si="98"/>
        <v>1894.0366666666666</v>
      </c>
      <c r="AV395" s="31">
        <v>2681.52</v>
      </c>
      <c r="AW395" s="31">
        <v>1833.17</v>
      </c>
      <c r="AX395" s="31">
        <v>1405.85</v>
      </c>
      <c r="AY395" s="32">
        <f t="shared" si="99"/>
        <v>1973.5133333333335</v>
      </c>
      <c r="AZ395" s="31">
        <v>4603.29</v>
      </c>
      <c r="BA395" s="31">
        <v>4467.87</v>
      </c>
      <c r="BB395" s="31">
        <v>3723.75</v>
      </c>
      <c r="BC395" s="32">
        <f t="shared" si="100"/>
        <v>4264.97</v>
      </c>
      <c r="BD395" s="33">
        <f t="shared" si="101"/>
        <v>2.251788508142222</v>
      </c>
      <c r="BE395" s="31">
        <f t="shared" si="102"/>
        <v>1.0419615248560836</v>
      </c>
      <c r="BH395" s="8" t="s">
        <v>80245</v>
      </c>
      <c r="BI395" s="8" t="s">
        <v>69906</v>
      </c>
      <c r="BJ395" s="8" t="s">
        <v>80246</v>
      </c>
      <c r="BK395" s="3" t="s">
        <v>80247</v>
      </c>
      <c r="BL395" s="8" t="s">
        <v>80248</v>
      </c>
      <c r="BM395" s="8" t="s">
        <v>48590</v>
      </c>
      <c r="BN395" s="8" t="s">
        <v>80249</v>
      </c>
      <c r="BT395" s="5" t="s">
        <v>26375</v>
      </c>
      <c r="BU395" s="5" t="s">
        <v>48006</v>
      </c>
      <c r="BV395" s="5" t="s">
        <v>48007</v>
      </c>
      <c r="BW395" s="5" t="s">
        <v>26374</v>
      </c>
      <c r="BX395" s="5">
        <v>21687</v>
      </c>
      <c r="BY395" s="5" t="s">
        <v>26373</v>
      </c>
      <c r="BZ395" s="5">
        <v>484.11</v>
      </c>
      <c r="CA395" s="5">
        <v>185.94</v>
      </c>
      <c r="CB395" s="5">
        <v>436.64</v>
      </c>
      <c r="CC395" s="6">
        <f t="shared" si="92"/>
        <v>368.8966666666667</v>
      </c>
      <c r="CD395" s="5">
        <v>586.89</v>
      </c>
      <c r="CE395" s="5">
        <v>271.11</v>
      </c>
      <c r="CF395" s="5">
        <v>225</v>
      </c>
      <c r="CG395" s="6">
        <f t="shared" si="91"/>
        <v>361</v>
      </c>
      <c r="CH395" s="5">
        <v>10.37</v>
      </c>
      <c r="CI395" s="5">
        <v>5.52</v>
      </c>
      <c r="CJ395" s="5">
        <v>47.28</v>
      </c>
      <c r="CK395" s="6">
        <f t="shared" si="105"/>
        <v>21.056666666666668</v>
      </c>
      <c r="CL395" s="7">
        <f t="shared" si="103"/>
        <v>5.7080121804660745E-2</v>
      </c>
      <c r="CM395" s="5">
        <f t="shared" si="104"/>
        <v>0.97859382482899449</v>
      </c>
      <c r="CP395" s="8" t="s">
        <v>70633</v>
      </c>
      <c r="CQ395" s="8" t="s">
        <v>69906</v>
      </c>
      <c r="CR395" s="8" t="s">
        <v>70634</v>
      </c>
      <c r="CS395" s="3" t="s">
        <v>70635</v>
      </c>
      <c r="CT395" s="8" t="s">
        <v>70636</v>
      </c>
      <c r="CU395" s="8" t="s">
        <v>48590</v>
      </c>
      <c r="CV395" s="8" t="s">
        <v>70637</v>
      </c>
    </row>
    <row r="396" spans="4:100">
      <c r="D396" s="22" t="s">
        <v>16272</v>
      </c>
      <c r="E396" s="22" t="s">
        <v>40224</v>
      </c>
      <c r="F396" s="22" t="s">
        <v>40225</v>
      </c>
      <c r="G396" s="22" t="s">
        <v>16271</v>
      </c>
      <c r="H396" s="22">
        <v>101490</v>
      </c>
      <c r="I396" s="22" t="s">
        <v>16270</v>
      </c>
      <c r="J396" s="22">
        <v>492.83</v>
      </c>
      <c r="K396" s="22">
        <v>118.47</v>
      </c>
      <c r="L396" s="22">
        <v>196.03</v>
      </c>
      <c r="M396" s="23">
        <f t="shared" si="93"/>
        <v>269.10999999999996</v>
      </c>
      <c r="N396" s="22">
        <v>116.32</v>
      </c>
      <c r="O396" s="22">
        <v>164.35</v>
      </c>
      <c r="P396" s="22">
        <v>77.069999999999993</v>
      </c>
      <c r="Q396" s="23">
        <f t="shared" si="94"/>
        <v>119.24666666666666</v>
      </c>
      <c r="R396" s="22">
        <v>193.11</v>
      </c>
      <c r="S396" s="22">
        <v>158.84</v>
      </c>
      <c r="T396" s="22">
        <v>110.08</v>
      </c>
      <c r="U396" s="23">
        <f t="shared" si="95"/>
        <v>154.01000000000002</v>
      </c>
      <c r="V396" s="24">
        <f t="shared" si="96"/>
        <v>0.57229385753037809</v>
      </c>
      <c r="W396" s="22">
        <f t="shared" si="97"/>
        <v>0.44311495918645416</v>
      </c>
      <c r="Z396" s="8" t="s">
        <v>76076</v>
      </c>
      <c r="AA396" s="8" t="s">
        <v>69906</v>
      </c>
      <c r="AB396" s="8" t="s">
        <v>76077</v>
      </c>
      <c r="AC396" s="3" t="s">
        <v>76078</v>
      </c>
      <c r="AD396" s="8" t="s">
        <v>76079</v>
      </c>
      <c r="AE396" s="8" t="s">
        <v>48590</v>
      </c>
      <c r="AF396" s="8" t="s">
        <v>76080</v>
      </c>
      <c r="AL396" s="31" t="s">
        <v>559</v>
      </c>
      <c r="AM396" s="31" t="s">
        <v>33855</v>
      </c>
      <c r="AN396" s="31" t="s">
        <v>33856</v>
      </c>
      <c r="AO396" s="31" t="s">
        <v>557</v>
      </c>
      <c r="AP396" s="31">
        <v>69150</v>
      </c>
      <c r="AQ396" s="31" t="s">
        <v>556</v>
      </c>
      <c r="AR396" s="31">
        <v>1130.24</v>
      </c>
      <c r="AS396" s="31">
        <v>782.37</v>
      </c>
      <c r="AT396" s="31">
        <v>1175.49</v>
      </c>
      <c r="AU396" s="32">
        <f t="shared" si="98"/>
        <v>1029.3666666666668</v>
      </c>
      <c r="AV396" s="31">
        <v>1521.51</v>
      </c>
      <c r="AW396" s="31">
        <v>1477.18</v>
      </c>
      <c r="AX396" s="31">
        <v>1822.28</v>
      </c>
      <c r="AY396" s="32">
        <f t="shared" si="99"/>
        <v>1606.99</v>
      </c>
      <c r="AZ396" s="31">
        <v>2289.67</v>
      </c>
      <c r="BA396" s="31">
        <v>1790.56</v>
      </c>
      <c r="BB396" s="31">
        <v>2873.86</v>
      </c>
      <c r="BC396" s="32">
        <f t="shared" si="100"/>
        <v>2318.0300000000002</v>
      </c>
      <c r="BD396" s="33">
        <f t="shared" si="101"/>
        <v>2.2518992260613322</v>
      </c>
      <c r="BE396" s="31">
        <f t="shared" si="102"/>
        <v>1.5611443929924547</v>
      </c>
      <c r="BH396" s="8" t="s">
        <v>80250</v>
      </c>
      <c r="BI396" s="8" t="s">
        <v>69906</v>
      </c>
      <c r="BJ396" s="8" t="s">
        <v>66034</v>
      </c>
      <c r="BK396" s="3" t="s">
        <v>44347</v>
      </c>
      <c r="BL396" s="8" t="s">
        <v>66035</v>
      </c>
      <c r="BM396" s="8" t="s">
        <v>48344</v>
      </c>
      <c r="BN396" s="8" t="s">
        <v>66036</v>
      </c>
      <c r="BT396" s="5" t="s">
        <v>8543</v>
      </c>
      <c r="BU396" s="5" t="s">
        <v>38752</v>
      </c>
      <c r="BV396" s="5" t="s">
        <v>38753</v>
      </c>
      <c r="BW396" s="5" t="s">
        <v>8542</v>
      </c>
      <c r="BX396" s="5" t="s">
        <v>1672</v>
      </c>
      <c r="BY396" s="5" t="s">
        <v>8541</v>
      </c>
      <c r="BZ396" s="5">
        <v>1123.79</v>
      </c>
      <c r="CA396" s="5">
        <v>4247.82</v>
      </c>
      <c r="CB396" s="5">
        <v>1497.02</v>
      </c>
      <c r="CC396" s="6">
        <f t="shared" si="92"/>
        <v>2289.5433333333331</v>
      </c>
      <c r="CD396" s="5">
        <v>582.64</v>
      </c>
      <c r="CE396" s="5">
        <v>642.29999999999995</v>
      </c>
      <c r="CF396" s="5">
        <v>887.66</v>
      </c>
      <c r="CG396" s="6">
        <f t="shared" si="91"/>
        <v>704.19999999999993</v>
      </c>
      <c r="CH396" s="5">
        <v>212</v>
      </c>
      <c r="CI396" s="5">
        <v>69.88</v>
      </c>
      <c r="CJ396" s="5">
        <v>110.47</v>
      </c>
      <c r="CK396" s="6">
        <f t="shared" si="105"/>
        <v>130.78333333333333</v>
      </c>
      <c r="CL396" s="7">
        <f t="shared" si="103"/>
        <v>5.7122017054347086E-2</v>
      </c>
      <c r="CM396" s="5">
        <f t="shared" si="104"/>
        <v>0.30757225239967795</v>
      </c>
      <c r="CP396" s="8" t="s">
        <v>70638</v>
      </c>
      <c r="CQ396" s="8" t="s">
        <v>69906</v>
      </c>
      <c r="CR396" s="8" t="s">
        <v>70639</v>
      </c>
      <c r="CS396" s="3" t="s">
        <v>70640</v>
      </c>
      <c r="CT396" s="8" t="s">
        <v>70641</v>
      </c>
      <c r="CU396" s="8" t="s">
        <v>48590</v>
      </c>
      <c r="CV396" s="8" t="s">
        <v>70642</v>
      </c>
    </row>
    <row r="397" spans="4:100">
      <c r="D397" s="22" t="s">
        <v>26490</v>
      </c>
      <c r="E397" s="22" t="s">
        <v>33923</v>
      </c>
      <c r="F397" s="22" t="s">
        <v>33924</v>
      </c>
      <c r="G397" s="22" t="s">
        <v>26487</v>
      </c>
      <c r="H397" s="22">
        <v>11845</v>
      </c>
      <c r="I397" s="22" t="s">
        <v>26486</v>
      </c>
      <c r="J397" s="22">
        <v>2665.14</v>
      </c>
      <c r="K397" s="22">
        <v>2112.35</v>
      </c>
      <c r="L397" s="22">
        <v>2496.96</v>
      </c>
      <c r="M397" s="23">
        <f t="shared" si="93"/>
        <v>2424.8166666666666</v>
      </c>
      <c r="N397" s="22">
        <v>1936.59</v>
      </c>
      <c r="O397" s="22">
        <v>2597.58</v>
      </c>
      <c r="P397" s="22">
        <v>2121.71</v>
      </c>
      <c r="Q397" s="23">
        <f t="shared" si="94"/>
        <v>2218.6266666666666</v>
      </c>
      <c r="R397" s="22">
        <v>1617.41</v>
      </c>
      <c r="S397" s="22">
        <v>1324.65</v>
      </c>
      <c r="T397" s="22">
        <v>1221.74</v>
      </c>
      <c r="U397" s="23">
        <f t="shared" si="95"/>
        <v>1387.9333333333334</v>
      </c>
      <c r="V397" s="24">
        <f t="shared" si="96"/>
        <v>0.57238691584930823</v>
      </c>
      <c r="W397" s="22">
        <f t="shared" si="97"/>
        <v>0.91496676724700832</v>
      </c>
      <c r="Z397" s="8" t="s">
        <v>72379</v>
      </c>
      <c r="AA397" s="8" t="s">
        <v>48346</v>
      </c>
      <c r="AB397" s="8" t="s">
        <v>48347</v>
      </c>
      <c r="AC397" s="3" t="s">
        <v>48346</v>
      </c>
      <c r="AD397" s="8" t="s">
        <v>48346</v>
      </c>
      <c r="AE397" s="8" t="s">
        <v>48346</v>
      </c>
      <c r="AF397" s="8" t="s">
        <v>48346</v>
      </c>
      <c r="AL397" s="31" t="s">
        <v>31200</v>
      </c>
      <c r="AM397" s="31" t="s">
        <v>36087</v>
      </c>
      <c r="AN397" s="31" t="s">
        <v>36088</v>
      </c>
      <c r="AO397" s="31" t="s">
        <v>31197</v>
      </c>
      <c r="AP397" s="31">
        <v>80913</v>
      </c>
      <c r="AQ397" s="31" t="s">
        <v>31196</v>
      </c>
      <c r="AR397" s="31">
        <v>425.61</v>
      </c>
      <c r="AS397" s="31">
        <v>439.84</v>
      </c>
      <c r="AT397" s="31">
        <v>447.52</v>
      </c>
      <c r="AU397" s="32">
        <f t="shared" si="98"/>
        <v>437.65666666666669</v>
      </c>
      <c r="AV397" s="31">
        <v>593.07000000000005</v>
      </c>
      <c r="AW397" s="31">
        <v>582.23</v>
      </c>
      <c r="AX397" s="31">
        <v>304.25</v>
      </c>
      <c r="AY397" s="32">
        <f t="shared" si="99"/>
        <v>493.18333333333339</v>
      </c>
      <c r="AZ397" s="31">
        <v>1093.08</v>
      </c>
      <c r="BA397" s="31">
        <v>816.37</v>
      </c>
      <c r="BB397" s="31">
        <v>1049.3399999999999</v>
      </c>
      <c r="BC397" s="32">
        <f t="shared" si="100"/>
        <v>986.26333333333332</v>
      </c>
      <c r="BD397" s="33">
        <f t="shared" si="101"/>
        <v>2.2535092195556636</v>
      </c>
      <c r="BE397" s="31">
        <f t="shared" si="102"/>
        <v>1.1268726627417229</v>
      </c>
      <c r="BH397" s="8" t="s">
        <v>80251</v>
      </c>
      <c r="BI397" s="8" t="s">
        <v>69906</v>
      </c>
      <c r="BJ397" s="8" t="s">
        <v>66037</v>
      </c>
      <c r="BK397" s="3" t="s">
        <v>34891</v>
      </c>
      <c r="BL397" s="8" t="s">
        <v>66038</v>
      </c>
      <c r="BM397" s="8" t="s">
        <v>48344</v>
      </c>
      <c r="BN397" s="8" t="s">
        <v>66039</v>
      </c>
      <c r="BT397" s="5" t="s">
        <v>23872</v>
      </c>
      <c r="BU397" s="5" t="s">
        <v>46780</v>
      </c>
      <c r="BV397" s="5" t="s">
        <v>46781</v>
      </c>
      <c r="BW397" s="5" t="s">
        <v>23871</v>
      </c>
      <c r="BX397" s="5">
        <v>23922</v>
      </c>
      <c r="BY397" s="5" t="s">
        <v>23870</v>
      </c>
      <c r="BZ397" s="5">
        <v>894.42</v>
      </c>
      <c r="CA397" s="5">
        <v>347.32</v>
      </c>
      <c r="CB397" s="5">
        <v>659.19</v>
      </c>
      <c r="CC397" s="6">
        <f t="shared" si="92"/>
        <v>633.64333333333332</v>
      </c>
      <c r="CD397" s="5">
        <v>657.22</v>
      </c>
      <c r="CE397" s="5">
        <v>627.94000000000005</v>
      </c>
      <c r="CF397" s="5">
        <v>475.97</v>
      </c>
      <c r="CG397" s="6">
        <f t="shared" si="91"/>
        <v>587.04333333333341</v>
      </c>
      <c r="CH397" s="5">
        <v>46.18</v>
      </c>
      <c r="CI397" s="5">
        <v>1.33</v>
      </c>
      <c r="CJ397" s="5">
        <v>61.26</v>
      </c>
      <c r="CK397" s="6">
        <f t="shared" si="105"/>
        <v>36.256666666666668</v>
      </c>
      <c r="CL397" s="7">
        <f t="shared" si="103"/>
        <v>5.7219361049591522E-2</v>
      </c>
      <c r="CM397" s="5">
        <f t="shared" si="104"/>
        <v>0.92645704997027789</v>
      </c>
      <c r="CP397" s="8" t="s">
        <v>70643</v>
      </c>
      <c r="CQ397" s="8" t="s">
        <v>48346</v>
      </c>
      <c r="CR397" s="8" t="s">
        <v>48347</v>
      </c>
      <c r="CS397" s="3" t="s">
        <v>48346</v>
      </c>
      <c r="CT397" s="8" t="s">
        <v>48346</v>
      </c>
      <c r="CU397" s="8" t="s">
        <v>48346</v>
      </c>
      <c r="CV397" s="8" t="s">
        <v>48346</v>
      </c>
    </row>
    <row r="398" spans="4:100">
      <c r="D398" s="22" t="s">
        <v>22465</v>
      </c>
      <c r="E398" s="22" t="s">
        <v>44744</v>
      </c>
      <c r="F398" s="22" t="s">
        <v>44745</v>
      </c>
      <c r="G398" s="22" t="s">
        <v>22464</v>
      </c>
      <c r="H398" s="22">
        <v>192119</v>
      </c>
      <c r="I398" s="22" t="s">
        <v>22463</v>
      </c>
      <c r="J398" s="22">
        <v>1903.37</v>
      </c>
      <c r="K398" s="22">
        <v>2543.04</v>
      </c>
      <c r="L398" s="22">
        <v>1522.15</v>
      </c>
      <c r="M398" s="23">
        <f t="shared" si="93"/>
        <v>1989.5199999999998</v>
      </c>
      <c r="N398" s="22">
        <v>2292.0500000000002</v>
      </c>
      <c r="O398" s="22">
        <v>2124.86</v>
      </c>
      <c r="P398" s="22">
        <v>1569.24</v>
      </c>
      <c r="Q398" s="23">
        <f t="shared" si="94"/>
        <v>1995.3833333333332</v>
      </c>
      <c r="R398" s="22">
        <v>1038.71</v>
      </c>
      <c r="S398" s="22">
        <v>1366.31</v>
      </c>
      <c r="T398" s="22">
        <v>1011.68</v>
      </c>
      <c r="U398" s="23">
        <f t="shared" si="95"/>
        <v>1138.8999999999999</v>
      </c>
      <c r="V398" s="24">
        <f t="shared" si="96"/>
        <v>0.57244963609312804</v>
      </c>
      <c r="W398" s="22">
        <f t="shared" si="97"/>
        <v>1.0029471095205544</v>
      </c>
      <c r="Z398" s="8" t="s">
        <v>72380</v>
      </c>
      <c r="AA398" s="8" t="s">
        <v>69906</v>
      </c>
      <c r="AB398" s="8" t="s">
        <v>51614</v>
      </c>
      <c r="AC398" s="3" t="s">
        <v>51615</v>
      </c>
      <c r="AD398" s="8" t="s">
        <v>51616</v>
      </c>
      <c r="AE398" s="8" t="s">
        <v>48344</v>
      </c>
      <c r="AF398" s="8" t="s">
        <v>51617</v>
      </c>
      <c r="AL398" s="31" t="s">
        <v>17862</v>
      </c>
      <c r="AM398" s="31" t="s">
        <v>38072</v>
      </c>
      <c r="AN398" s="31" t="s">
        <v>38073</v>
      </c>
      <c r="AO398" s="31" t="s">
        <v>17861</v>
      </c>
      <c r="AP398" s="31">
        <v>69163</v>
      </c>
      <c r="AQ398" s="31" t="s">
        <v>17860</v>
      </c>
      <c r="AR398" s="31">
        <v>64.61</v>
      </c>
      <c r="AS398" s="31">
        <v>46.23</v>
      </c>
      <c r="AT398" s="31">
        <v>140.57</v>
      </c>
      <c r="AU398" s="32">
        <f t="shared" si="98"/>
        <v>83.803333333333327</v>
      </c>
      <c r="AV398" s="31">
        <v>276.10000000000002</v>
      </c>
      <c r="AW398" s="31">
        <v>171.3</v>
      </c>
      <c r="AX398" s="31">
        <v>90.56</v>
      </c>
      <c r="AY398" s="32">
        <f t="shared" si="99"/>
        <v>179.32000000000002</v>
      </c>
      <c r="AZ398" s="31">
        <v>126.55</v>
      </c>
      <c r="BA398" s="31">
        <v>211.4</v>
      </c>
      <c r="BB398" s="31">
        <v>228.65</v>
      </c>
      <c r="BC398" s="32">
        <f t="shared" si="100"/>
        <v>188.86666666666667</v>
      </c>
      <c r="BD398" s="33">
        <f t="shared" si="101"/>
        <v>2.2536891929517524</v>
      </c>
      <c r="BE398" s="31">
        <f t="shared" si="102"/>
        <v>2.1397716876814767</v>
      </c>
      <c r="BH398" s="8" t="s">
        <v>73660</v>
      </c>
      <c r="BI398" s="8" t="s">
        <v>69906</v>
      </c>
      <c r="BJ398" s="8" t="s">
        <v>53513</v>
      </c>
      <c r="BK398" s="3" t="s">
        <v>45708</v>
      </c>
      <c r="BL398" s="8" t="s">
        <v>53514</v>
      </c>
      <c r="BM398" s="8" t="s">
        <v>48344</v>
      </c>
      <c r="BN398" s="8" t="s">
        <v>53515</v>
      </c>
      <c r="BT398" s="5" t="s">
        <v>12072</v>
      </c>
      <c r="BU398" s="5" t="s">
        <v>38844</v>
      </c>
      <c r="BV398" s="5" t="s">
        <v>38845</v>
      </c>
      <c r="BW398" s="5" t="s">
        <v>12071</v>
      </c>
      <c r="BX398" s="5">
        <v>56213</v>
      </c>
      <c r="BY398" s="5" t="s">
        <v>12070</v>
      </c>
      <c r="BZ398" s="5">
        <v>482.75</v>
      </c>
      <c r="CA398" s="5">
        <v>443.92</v>
      </c>
      <c r="CB398" s="5">
        <v>1135.3699999999999</v>
      </c>
      <c r="CC398" s="6">
        <f t="shared" si="92"/>
        <v>687.34666666666669</v>
      </c>
      <c r="CD398" s="5">
        <v>375.6</v>
      </c>
      <c r="CE398" s="5">
        <v>403.69</v>
      </c>
      <c r="CF398" s="5">
        <v>430.69</v>
      </c>
      <c r="CG398" s="6">
        <f t="shared" si="91"/>
        <v>403.32666666666665</v>
      </c>
      <c r="CH398" s="5">
        <v>39.81</v>
      </c>
      <c r="CI398" s="5">
        <v>12.77</v>
      </c>
      <c r="CJ398" s="5">
        <v>65.61</v>
      </c>
      <c r="CK398" s="6">
        <f t="shared" si="105"/>
        <v>39.396666666666668</v>
      </c>
      <c r="CL398" s="7">
        <f t="shared" si="103"/>
        <v>5.7317025857888303E-2</v>
      </c>
      <c r="CM398" s="5">
        <f t="shared" si="104"/>
        <v>0.58678784116699967</v>
      </c>
      <c r="CP398" s="8" t="s">
        <v>70644</v>
      </c>
      <c r="CQ398" s="8" t="s">
        <v>48346</v>
      </c>
      <c r="CR398" s="8" t="s">
        <v>48347</v>
      </c>
      <c r="CS398" s="3" t="s">
        <v>48346</v>
      </c>
      <c r="CT398" s="8" t="s">
        <v>48346</v>
      </c>
      <c r="CU398" s="8" t="s">
        <v>48346</v>
      </c>
      <c r="CV398" s="8" t="s">
        <v>48346</v>
      </c>
    </row>
    <row r="399" spans="4:100">
      <c r="D399" s="22" t="s">
        <v>5750</v>
      </c>
      <c r="E399" s="22" t="s">
        <v>35973</v>
      </c>
      <c r="F399" s="22" t="s">
        <v>35974</v>
      </c>
      <c r="G399" s="22" t="s">
        <v>5749</v>
      </c>
      <c r="H399" s="22">
        <v>99035</v>
      </c>
      <c r="I399" s="22" t="s">
        <v>5748</v>
      </c>
      <c r="J399" s="22">
        <v>705.91</v>
      </c>
      <c r="K399" s="22">
        <v>758.33</v>
      </c>
      <c r="L399" s="22">
        <v>739.84</v>
      </c>
      <c r="M399" s="23">
        <f t="shared" si="93"/>
        <v>734.69333333333327</v>
      </c>
      <c r="N399" s="22">
        <v>1722.28</v>
      </c>
      <c r="O399" s="22">
        <v>1865.31</v>
      </c>
      <c r="P399" s="22">
        <v>927.05</v>
      </c>
      <c r="Q399" s="23">
        <f t="shared" si="94"/>
        <v>1504.88</v>
      </c>
      <c r="R399" s="22">
        <v>820.77</v>
      </c>
      <c r="S399" s="22">
        <v>88.37</v>
      </c>
      <c r="T399" s="22">
        <v>353.13</v>
      </c>
      <c r="U399" s="23">
        <f t="shared" si="95"/>
        <v>420.75666666666666</v>
      </c>
      <c r="V399" s="24">
        <f t="shared" si="96"/>
        <v>0.57269699829407283</v>
      </c>
      <c r="W399" s="22">
        <f t="shared" si="97"/>
        <v>2.0483104061558568</v>
      </c>
      <c r="Z399" s="8" t="s">
        <v>76081</v>
      </c>
      <c r="AA399" s="8" t="s">
        <v>69906</v>
      </c>
      <c r="AB399" s="8" t="s">
        <v>57764</v>
      </c>
      <c r="AC399" s="3" t="s">
        <v>57765</v>
      </c>
      <c r="AD399" s="8" t="s">
        <v>57766</v>
      </c>
      <c r="AE399" s="8" t="s">
        <v>48344</v>
      </c>
      <c r="AF399" s="8" t="s">
        <v>57767</v>
      </c>
      <c r="AL399" s="31" t="s">
        <v>19465</v>
      </c>
      <c r="AM399" s="31" t="s">
        <v>45118</v>
      </c>
      <c r="AN399" s="31" t="s">
        <v>45119</v>
      </c>
      <c r="AO399" s="31" t="s">
        <v>21768</v>
      </c>
      <c r="AP399" s="31">
        <v>70561</v>
      </c>
      <c r="AQ399" s="31" t="s">
        <v>21767</v>
      </c>
      <c r="AR399" s="31">
        <v>254.29</v>
      </c>
      <c r="AS399" s="31">
        <v>282.52999999999997</v>
      </c>
      <c r="AT399" s="31">
        <v>208.63</v>
      </c>
      <c r="AU399" s="32">
        <f t="shared" si="98"/>
        <v>248.48333333333332</v>
      </c>
      <c r="AV399" s="31">
        <v>694.09</v>
      </c>
      <c r="AW399" s="31">
        <v>345.9</v>
      </c>
      <c r="AX399" s="31">
        <v>29.42</v>
      </c>
      <c r="AY399" s="32">
        <f t="shared" si="99"/>
        <v>356.47</v>
      </c>
      <c r="AZ399" s="31">
        <v>560.87</v>
      </c>
      <c r="BA399" s="31">
        <v>514.72</v>
      </c>
      <c r="BB399" s="31">
        <v>604.55999999999995</v>
      </c>
      <c r="BC399" s="32">
        <f t="shared" si="100"/>
        <v>560.05000000000007</v>
      </c>
      <c r="BD399" s="33">
        <f t="shared" si="101"/>
        <v>2.2538734992286544</v>
      </c>
      <c r="BE399" s="31">
        <f t="shared" si="102"/>
        <v>1.4345831377020593</v>
      </c>
      <c r="BH399" s="8" t="s">
        <v>75486</v>
      </c>
      <c r="BI399" s="8" t="s">
        <v>48360</v>
      </c>
      <c r="BJ399" s="8" t="s">
        <v>75487</v>
      </c>
      <c r="BK399" s="3" t="s">
        <v>75488</v>
      </c>
      <c r="BL399" s="8" t="s">
        <v>75489</v>
      </c>
      <c r="BM399" s="8" t="s">
        <v>48344</v>
      </c>
      <c r="BN399" s="8" t="s">
        <v>75490</v>
      </c>
      <c r="BT399" s="5" t="s">
        <v>11323</v>
      </c>
      <c r="BU399" s="5" t="s">
        <v>43636</v>
      </c>
      <c r="BV399" s="5" t="s">
        <v>43637</v>
      </c>
      <c r="BW399" s="5" t="s">
        <v>11322</v>
      </c>
      <c r="BX399" s="5" t="s">
        <v>11321</v>
      </c>
      <c r="BY399" s="5" t="s">
        <v>11320</v>
      </c>
      <c r="BZ399" s="5">
        <v>1674.57</v>
      </c>
      <c r="CA399" s="5">
        <v>1431.33</v>
      </c>
      <c r="CB399" s="5">
        <v>1725.85</v>
      </c>
      <c r="CC399" s="6">
        <f t="shared" si="92"/>
        <v>1610.5833333333333</v>
      </c>
      <c r="CD399" s="5">
        <v>1127.3499999999999</v>
      </c>
      <c r="CE399" s="5">
        <v>1802.68</v>
      </c>
      <c r="CF399" s="5">
        <v>1419.89</v>
      </c>
      <c r="CG399" s="6">
        <f t="shared" si="91"/>
        <v>1449.9733333333334</v>
      </c>
      <c r="CH399" s="5">
        <v>158.91</v>
      </c>
      <c r="CI399" s="5">
        <v>34.590000000000003</v>
      </c>
      <c r="CJ399" s="5">
        <v>83.51</v>
      </c>
      <c r="CK399" s="6">
        <f t="shared" si="105"/>
        <v>92.336666666666659</v>
      </c>
      <c r="CL399" s="7">
        <f t="shared" si="103"/>
        <v>5.7331194701712627E-2</v>
      </c>
      <c r="CM399" s="5">
        <f t="shared" si="104"/>
        <v>0.90027836705127551</v>
      </c>
      <c r="CP399" s="8" t="s">
        <v>70645</v>
      </c>
      <c r="CQ399" s="8" t="s">
        <v>48346</v>
      </c>
      <c r="CR399" s="8" t="s">
        <v>48347</v>
      </c>
      <c r="CS399" s="3" t="s">
        <v>48346</v>
      </c>
      <c r="CT399" s="8" t="s">
        <v>48346</v>
      </c>
      <c r="CU399" s="8" t="s">
        <v>48346</v>
      </c>
      <c r="CV399" s="8" t="s">
        <v>48346</v>
      </c>
    </row>
    <row r="400" spans="4:100">
      <c r="D400" s="22" t="s">
        <v>24076</v>
      </c>
      <c r="E400" s="22" t="s">
        <v>35456</v>
      </c>
      <c r="F400" s="22" t="s">
        <v>35457</v>
      </c>
      <c r="G400" s="22" t="s">
        <v>8777</v>
      </c>
      <c r="H400" s="22">
        <v>14081</v>
      </c>
      <c r="I400" s="22" t="s">
        <v>8776</v>
      </c>
      <c r="J400" s="22">
        <v>357.26</v>
      </c>
      <c r="K400" s="22">
        <v>765.42</v>
      </c>
      <c r="L400" s="22">
        <v>468.11</v>
      </c>
      <c r="M400" s="23">
        <f t="shared" si="93"/>
        <v>530.26333333333332</v>
      </c>
      <c r="N400" s="22">
        <v>231.84</v>
      </c>
      <c r="O400" s="22">
        <v>303.08</v>
      </c>
      <c r="P400" s="22">
        <v>324.88</v>
      </c>
      <c r="Q400" s="23">
        <f t="shared" si="94"/>
        <v>286.59999999999997</v>
      </c>
      <c r="R400" s="22">
        <v>267.36</v>
      </c>
      <c r="S400" s="22">
        <v>278.41000000000003</v>
      </c>
      <c r="T400" s="22">
        <v>365.53</v>
      </c>
      <c r="U400" s="23">
        <f t="shared" si="95"/>
        <v>303.76666666666665</v>
      </c>
      <c r="V400" s="24">
        <f t="shared" si="96"/>
        <v>0.57286002552191051</v>
      </c>
      <c r="W400" s="22">
        <f t="shared" si="97"/>
        <v>0.54048617353641892</v>
      </c>
      <c r="Z400" s="8" t="s">
        <v>76082</v>
      </c>
      <c r="AA400" s="8" t="s">
        <v>69906</v>
      </c>
      <c r="AB400" s="8" t="s">
        <v>57768</v>
      </c>
      <c r="AC400" s="3" t="s">
        <v>41644</v>
      </c>
      <c r="AD400" s="8" t="s">
        <v>57769</v>
      </c>
      <c r="AE400" s="8" t="s">
        <v>48344</v>
      </c>
      <c r="AF400" s="8" t="s">
        <v>57770</v>
      </c>
      <c r="AL400" s="31" t="s">
        <v>32122</v>
      </c>
      <c r="AM400" s="31" t="s">
        <v>37853</v>
      </c>
      <c r="AN400" s="31" t="s">
        <v>37854</v>
      </c>
      <c r="AO400" s="31" t="s">
        <v>32121</v>
      </c>
      <c r="AP400" s="31">
        <v>15201</v>
      </c>
      <c r="AQ400" s="31" t="s">
        <v>32120</v>
      </c>
      <c r="AR400" s="31">
        <v>998.44</v>
      </c>
      <c r="AS400" s="31">
        <v>973.86</v>
      </c>
      <c r="AT400" s="31">
        <v>579.9</v>
      </c>
      <c r="AU400" s="32">
        <f t="shared" si="98"/>
        <v>850.73333333333346</v>
      </c>
      <c r="AV400" s="31">
        <v>1428.75</v>
      </c>
      <c r="AW400" s="31">
        <v>1510.68</v>
      </c>
      <c r="AX400" s="31">
        <v>822.25</v>
      </c>
      <c r="AY400" s="32">
        <f t="shared" si="99"/>
        <v>1253.8933333333334</v>
      </c>
      <c r="AZ400" s="31">
        <v>2283.6999999999998</v>
      </c>
      <c r="BA400" s="31">
        <v>1743.75</v>
      </c>
      <c r="BB400" s="31">
        <v>1726.98</v>
      </c>
      <c r="BC400" s="32">
        <f t="shared" si="100"/>
        <v>1918.1433333333334</v>
      </c>
      <c r="BD400" s="33">
        <f t="shared" si="101"/>
        <v>2.2546939894992555</v>
      </c>
      <c r="BE400" s="31">
        <f t="shared" si="102"/>
        <v>1.4738970300133218</v>
      </c>
      <c r="BH400" s="8" t="s">
        <v>75486</v>
      </c>
      <c r="BI400" s="8" t="s">
        <v>69906</v>
      </c>
      <c r="BJ400" s="8" t="s">
        <v>75487</v>
      </c>
      <c r="BK400" s="3" t="s">
        <v>75488</v>
      </c>
      <c r="BL400" s="8" t="s">
        <v>75489</v>
      </c>
      <c r="BM400" s="8" t="s">
        <v>48344</v>
      </c>
      <c r="BN400" s="8" t="s">
        <v>75490</v>
      </c>
      <c r="BT400" s="5" t="s">
        <v>5551</v>
      </c>
      <c r="BU400" s="5" t="s">
        <v>36614</v>
      </c>
      <c r="BV400" s="5" t="s">
        <v>36615</v>
      </c>
      <c r="BW400" s="5" t="s">
        <v>5550</v>
      </c>
      <c r="BX400" s="5">
        <v>208211</v>
      </c>
      <c r="BY400" s="5" t="s">
        <v>5549</v>
      </c>
      <c r="BZ400" s="5">
        <v>1243.18</v>
      </c>
      <c r="CA400" s="5">
        <v>1534.72</v>
      </c>
      <c r="CB400" s="5">
        <v>2836.94</v>
      </c>
      <c r="CC400" s="6">
        <f t="shared" si="92"/>
        <v>1871.6133333333335</v>
      </c>
      <c r="CD400" s="5">
        <v>941.97</v>
      </c>
      <c r="CE400" s="5">
        <v>1080.19</v>
      </c>
      <c r="CF400" s="5">
        <v>352.84</v>
      </c>
      <c r="CG400" s="6">
        <f t="shared" ref="CG400:CG463" si="106">+AVERAGE(CD400:CF400)</f>
        <v>791.66666666666663</v>
      </c>
      <c r="CH400" s="5">
        <v>64.58</v>
      </c>
      <c r="CI400" s="5">
        <v>193.43</v>
      </c>
      <c r="CJ400" s="5">
        <v>63.99</v>
      </c>
      <c r="CK400" s="6">
        <f t="shared" si="105"/>
        <v>107.33333333333333</v>
      </c>
      <c r="CL400" s="7">
        <f t="shared" si="103"/>
        <v>5.7348027726524704E-2</v>
      </c>
      <c r="CM400" s="5">
        <f t="shared" si="104"/>
        <v>0.42298622934936697</v>
      </c>
      <c r="CP400" s="8" t="s">
        <v>70646</v>
      </c>
      <c r="CQ400" s="8" t="s">
        <v>48346</v>
      </c>
      <c r="CR400" s="8" t="s">
        <v>48347</v>
      </c>
      <c r="CS400" s="3" t="s">
        <v>48346</v>
      </c>
      <c r="CT400" s="8" t="s">
        <v>48346</v>
      </c>
      <c r="CU400" s="8" t="s">
        <v>48346</v>
      </c>
      <c r="CV400" s="8" t="s">
        <v>48346</v>
      </c>
    </row>
    <row r="401" spans="4:100">
      <c r="D401" s="22" t="s">
        <v>17019</v>
      </c>
      <c r="E401" s="22" t="s">
        <v>37103</v>
      </c>
      <c r="F401" s="22" t="s">
        <v>37104</v>
      </c>
      <c r="G401" s="22" t="s">
        <v>17018</v>
      </c>
      <c r="H401" s="22">
        <v>319322</v>
      </c>
      <c r="I401" s="22" t="s">
        <v>17017</v>
      </c>
      <c r="J401" s="22">
        <v>381.35</v>
      </c>
      <c r="K401" s="22">
        <v>777.23</v>
      </c>
      <c r="L401" s="22">
        <v>743.98</v>
      </c>
      <c r="M401" s="23">
        <f t="shared" si="93"/>
        <v>634.18666666666661</v>
      </c>
      <c r="N401" s="22">
        <v>381.36</v>
      </c>
      <c r="O401" s="22">
        <v>654.57000000000005</v>
      </c>
      <c r="P401" s="22">
        <v>1109.68</v>
      </c>
      <c r="Q401" s="23">
        <f t="shared" si="94"/>
        <v>715.20333333333338</v>
      </c>
      <c r="R401" s="22">
        <v>573.24</v>
      </c>
      <c r="S401" s="22">
        <v>132.22</v>
      </c>
      <c r="T401" s="22">
        <v>384.52</v>
      </c>
      <c r="U401" s="23">
        <f t="shared" si="95"/>
        <v>363.32666666666665</v>
      </c>
      <c r="V401" s="24">
        <f t="shared" si="96"/>
        <v>0.57290177445126567</v>
      </c>
      <c r="W401" s="22">
        <f t="shared" si="97"/>
        <v>1.1277489277604913</v>
      </c>
      <c r="Z401" s="8" t="s">
        <v>70537</v>
      </c>
      <c r="AA401" s="8" t="s">
        <v>69906</v>
      </c>
      <c r="AB401" s="8" t="s">
        <v>48999</v>
      </c>
      <c r="AC401" s="3" t="s">
        <v>40246</v>
      </c>
      <c r="AD401" s="8" t="s">
        <v>49000</v>
      </c>
      <c r="AE401" s="8" t="s">
        <v>48344</v>
      </c>
      <c r="AF401" s="8" t="s">
        <v>49001</v>
      </c>
      <c r="AL401" s="31" t="s">
        <v>23174</v>
      </c>
      <c r="AM401" s="31" t="s">
        <v>36850</v>
      </c>
      <c r="AN401" s="31" t="s">
        <v>36851</v>
      </c>
      <c r="AO401" s="31" t="s">
        <v>23173</v>
      </c>
      <c r="AP401" s="31">
        <v>218490</v>
      </c>
      <c r="AQ401" s="31" t="s">
        <v>23172</v>
      </c>
      <c r="AR401" s="31">
        <v>1105.9100000000001</v>
      </c>
      <c r="AS401" s="31">
        <v>1233.31</v>
      </c>
      <c r="AT401" s="31">
        <v>866.12</v>
      </c>
      <c r="AU401" s="32">
        <f t="shared" si="98"/>
        <v>1068.4466666666667</v>
      </c>
      <c r="AV401" s="31">
        <v>1925.33</v>
      </c>
      <c r="AW401" s="31">
        <v>1034.06</v>
      </c>
      <c r="AX401" s="31">
        <v>1124.75</v>
      </c>
      <c r="AY401" s="32">
        <f t="shared" si="99"/>
        <v>1361.3799999999999</v>
      </c>
      <c r="AZ401" s="31">
        <v>2238.13</v>
      </c>
      <c r="BA401" s="31">
        <v>3021.57</v>
      </c>
      <c r="BB401" s="31">
        <v>1972.4</v>
      </c>
      <c r="BC401" s="32">
        <f t="shared" si="100"/>
        <v>2410.7000000000003</v>
      </c>
      <c r="BD401" s="33">
        <f t="shared" si="101"/>
        <v>2.2562661059357199</v>
      </c>
      <c r="BE401" s="31">
        <f t="shared" si="102"/>
        <v>1.2741674830127223</v>
      </c>
      <c r="BH401" s="8" t="s">
        <v>80252</v>
      </c>
      <c r="BI401" s="8" t="s">
        <v>69906</v>
      </c>
      <c r="BJ401" s="8" t="s">
        <v>66040</v>
      </c>
      <c r="BK401" s="3" t="s">
        <v>66041</v>
      </c>
      <c r="BL401" s="8" t="s">
        <v>66042</v>
      </c>
      <c r="BM401" s="8" t="s">
        <v>48344</v>
      </c>
      <c r="BN401" s="8" t="s">
        <v>66043</v>
      </c>
      <c r="BT401" s="5" t="s">
        <v>591</v>
      </c>
      <c r="BU401" s="5" t="s">
        <v>41759</v>
      </c>
      <c r="BV401" s="5" t="s">
        <v>41760</v>
      </c>
      <c r="BW401" s="5" t="s">
        <v>590</v>
      </c>
      <c r="BX401" s="5">
        <v>110695</v>
      </c>
      <c r="BY401" s="5" t="s">
        <v>589</v>
      </c>
      <c r="BZ401" s="5">
        <v>822.75</v>
      </c>
      <c r="CA401" s="5">
        <v>1078.8399999999999</v>
      </c>
      <c r="CB401" s="5">
        <v>4457.6000000000004</v>
      </c>
      <c r="CC401" s="6">
        <f t="shared" si="92"/>
        <v>2119.73</v>
      </c>
      <c r="CD401" s="5">
        <v>998.63</v>
      </c>
      <c r="CE401" s="5">
        <v>682.65</v>
      </c>
      <c r="CF401" s="5">
        <v>944.31</v>
      </c>
      <c r="CG401" s="6">
        <f t="shared" si="106"/>
        <v>875.19666666666672</v>
      </c>
      <c r="CH401" s="5">
        <v>123.32</v>
      </c>
      <c r="CI401" s="5">
        <v>96.58</v>
      </c>
      <c r="CJ401" s="5">
        <v>145.1</v>
      </c>
      <c r="CK401" s="6">
        <f t="shared" si="105"/>
        <v>121.66666666666667</v>
      </c>
      <c r="CL401" s="7">
        <f t="shared" si="103"/>
        <v>5.7397247133675833E-2</v>
      </c>
      <c r="CM401" s="5">
        <f t="shared" si="104"/>
        <v>0.41288120027865188</v>
      </c>
      <c r="CP401" s="8" t="s">
        <v>70647</v>
      </c>
      <c r="CQ401" s="8" t="s">
        <v>69906</v>
      </c>
      <c r="CR401" s="8" t="s">
        <v>49081</v>
      </c>
      <c r="CS401" s="3" t="s">
        <v>45227</v>
      </c>
      <c r="CT401" s="8" t="s">
        <v>49082</v>
      </c>
      <c r="CU401" s="8" t="s">
        <v>48344</v>
      </c>
      <c r="CV401" s="8" t="s">
        <v>49083</v>
      </c>
    </row>
    <row r="402" spans="4:100">
      <c r="D402" s="22" t="s">
        <v>12991</v>
      </c>
      <c r="E402" s="22" t="s">
        <v>41416</v>
      </c>
      <c r="F402" s="22" t="s">
        <v>41417</v>
      </c>
      <c r="G402" s="22" t="s">
        <v>13112</v>
      </c>
      <c r="H402" s="22">
        <v>114143</v>
      </c>
      <c r="I402" s="22" t="s">
        <v>13111</v>
      </c>
      <c r="J402" s="22">
        <v>697.58</v>
      </c>
      <c r="K402" s="22">
        <v>919.76</v>
      </c>
      <c r="L402" s="22">
        <v>412.35</v>
      </c>
      <c r="M402" s="23">
        <f t="shared" si="93"/>
        <v>676.56333333333339</v>
      </c>
      <c r="N402" s="22">
        <v>422.5</v>
      </c>
      <c r="O402" s="22">
        <v>870.61</v>
      </c>
      <c r="P402" s="22">
        <v>261.19</v>
      </c>
      <c r="Q402" s="23">
        <f t="shared" si="94"/>
        <v>518.1</v>
      </c>
      <c r="R402" s="22">
        <v>412.72</v>
      </c>
      <c r="S402" s="22">
        <v>272.41000000000003</v>
      </c>
      <c r="T402" s="22">
        <v>477.74</v>
      </c>
      <c r="U402" s="23">
        <f t="shared" si="95"/>
        <v>387.62333333333339</v>
      </c>
      <c r="V402" s="24">
        <f t="shared" si="96"/>
        <v>0.57292985628347193</v>
      </c>
      <c r="W402" s="22">
        <f t="shared" si="97"/>
        <v>0.76578196670427501</v>
      </c>
      <c r="Z402" s="8" t="s">
        <v>73987</v>
      </c>
      <c r="AA402" s="8" t="s">
        <v>48346</v>
      </c>
      <c r="AB402" s="8" t="s">
        <v>48347</v>
      </c>
      <c r="AC402" s="3" t="s">
        <v>48346</v>
      </c>
      <c r="AD402" s="8" t="s">
        <v>48346</v>
      </c>
      <c r="AE402" s="8" t="s">
        <v>48346</v>
      </c>
      <c r="AF402" s="8" t="s">
        <v>48346</v>
      </c>
      <c r="AL402" s="31" t="s">
        <v>28340</v>
      </c>
      <c r="AM402" s="31" t="s">
        <v>46845</v>
      </c>
      <c r="AN402" s="31" t="s">
        <v>46846</v>
      </c>
      <c r="AO402" s="31" t="s">
        <v>28339</v>
      </c>
      <c r="AP402" s="31">
        <v>74155</v>
      </c>
      <c r="AQ402" s="31" t="s">
        <v>28338</v>
      </c>
      <c r="AR402" s="31">
        <v>250.86</v>
      </c>
      <c r="AS402" s="31">
        <v>179.93</v>
      </c>
      <c r="AT402" s="31">
        <v>370.75</v>
      </c>
      <c r="AU402" s="32">
        <f t="shared" si="98"/>
        <v>267.18</v>
      </c>
      <c r="AV402" s="31">
        <v>401.24</v>
      </c>
      <c r="AW402" s="31">
        <v>70.89</v>
      </c>
      <c r="AX402" s="31">
        <v>242.47</v>
      </c>
      <c r="AY402" s="32">
        <f t="shared" si="99"/>
        <v>238.20000000000002</v>
      </c>
      <c r="AZ402" s="31">
        <v>579.24</v>
      </c>
      <c r="BA402" s="31">
        <v>524.20000000000005</v>
      </c>
      <c r="BB402" s="31">
        <v>707.62</v>
      </c>
      <c r="BC402" s="32">
        <f t="shared" si="100"/>
        <v>603.68666666666661</v>
      </c>
      <c r="BD402" s="33">
        <f t="shared" si="101"/>
        <v>2.2594755096439352</v>
      </c>
      <c r="BE402" s="31">
        <f t="shared" si="102"/>
        <v>0.89153379743992822</v>
      </c>
      <c r="BH402" s="8" t="s">
        <v>80253</v>
      </c>
      <c r="BI402" s="8" t="s">
        <v>69906</v>
      </c>
      <c r="BJ402" s="8" t="s">
        <v>66044</v>
      </c>
      <c r="BK402" s="3" t="s">
        <v>39848</v>
      </c>
      <c r="BL402" s="8" t="s">
        <v>66045</v>
      </c>
      <c r="BM402" s="8" t="s">
        <v>48344</v>
      </c>
      <c r="BN402" s="8" t="s">
        <v>66046</v>
      </c>
      <c r="BT402" s="5" t="s">
        <v>2735</v>
      </c>
      <c r="BU402" s="5" t="s">
        <v>39497</v>
      </c>
      <c r="BV402" s="5" t="s">
        <v>39498</v>
      </c>
      <c r="BW402" s="5" t="s">
        <v>2860</v>
      </c>
      <c r="BX402" s="5">
        <v>57320</v>
      </c>
      <c r="BY402" s="5" t="s">
        <v>2859</v>
      </c>
      <c r="BZ402" s="5">
        <v>4246.3599999999997</v>
      </c>
      <c r="CA402" s="5">
        <v>1877.62</v>
      </c>
      <c r="CB402" s="5">
        <v>3024.06</v>
      </c>
      <c r="CC402" s="6">
        <f t="shared" si="92"/>
        <v>3049.3466666666664</v>
      </c>
      <c r="CD402" s="5">
        <v>2801.66</v>
      </c>
      <c r="CE402" s="5">
        <v>2020.72</v>
      </c>
      <c r="CF402" s="5">
        <v>1193.19</v>
      </c>
      <c r="CG402" s="6">
        <f t="shared" si="106"/>
        <v>2005.1899999999998</v>
      </c>
      <c r="CH402" s="5">
        <v>394.69</v>
      </c>
      <c r="CI402" s="5">
        <v>87.27</v>
      </c>
      <c r="CJ402" s="5">
        <v>44.17</v>
      </c>
      <c r="CK402" s="6">
        <f t="shared" si="105"/>
        <v>175.37666666666667</v>
      </c>
      <c r="CL402" s="7">
        <f t="shared" si="103"/>
        <v>5.7512866144004623E-2</v>
      </c>
      <c r="CM402" s="5">
        <f t="shared" si="104"/>
        <v>0.65758020297244002</v>
      </c>
      <c r="CP402" s="8" t="s">
        <v>70648</v>
      </c>
      <c r="CQ402" s="8" t="s">
        <v>69906</v>
      </c>
      <c r="CR402" s="8" t="s">
        <v>49084</v>
      </c>
      <c r="CS402" s="3" t="s">
        <v>49085</v>
      </c>
      <c r="CT402" s="8" t="s">
        <v>49086</v>
      </c>
      <c r="CU402" s="8" t="s">
        <v>48344</v>
      </c>
      <c r="CV402" s="8" t="s">
        <v>49087</v>
      </c>
    </row>
    <row r="403" spans="4:100">
      <c r="D403" s="22" t="s">
        <v>16340</v>
      </c>
      <c r="E403" s="22" t="s">
        <v>42840</v>
      </c>
      <c r="F403" s="22" t="s">
        <v>42841</v>
      </c>
      <c r="G403" s="22" t="s">
        <v>16339</v>
      </c>
      <c r="H403" s="22">
        <v>546071</v>
      </c>
      <c r="I403" s="22" t="s">
        <v>16338</v>
      </c>
      <c r="J403" s="22">
        <v>51.63</v>
      </c>
      <c r="K403" s="22">
        <v>516.82000000000005</v>
      </c>
      <c r="L403" s="22">
        <v>522.59</v>
      </c>
      <c r="M403" s="23">
        <f t="shared" si="93"/>
        <v>363.68</v>
      </c>
      <c r="N403" s="22">
        <v>1722.64</v>
      </c>
      <c r="O403" s="22">
        <v>194.52</v>
      </c>
      <c r="P403" s="22">
        <v>475.43</v>
      </c>
      <c r="Q403" s="23">
        <f t="shared" si="94"/>
        <v>797.53000000000009</v>
      </c>
      <c r="R403" s="22">
        <v>240.36</v>
      </c>
      <c r="S403" s="22">
        <v>165.16</v>
      </c>
      <c r="T403" s="22">
        <v>219.59</v>
      </c>
      <c r="U403" s="23">
        <f t="shared" si="95"/>
        <v>208.37</v>
      </c>
      <c r="V403" s="24">
        <f t="shared" si="96"/>
        <v>0.57294874615046198</v>
      </c>
      <c r="W403" s="22">
        <f t="shared" si="97"/>
        <v>2.1929443466783987</v>
      </c>
      <c r="Z403" s="8" t="s">
        <v>73988</v>
      </c>
      <c r="AA403" s="8" t="s">
        <v>69906</v>
      </c>
      <c r="AB403" s="8" t="s">
        <v>54059</v>
      </c>
      <c r="AC403" s="3" t="s">
        <v>54060</v>
      </c>
      <c r="AD403" s="8" t="s">
        <v>54061</v>
      </c>
      <c r="AE403" s="8" t="s">
        <v>48344</v>
      </c>
      <c r="AF403" s="8" t="s">
        <v>54062</v>
      </c>
      <c r="AL403" s="31" t="s">
        <v>7500</v>
      </c>
      <c r="AM403" s="31" t="s">
        <v>36648</v>
      </c>
      <c r="AN403" s="31" t="s">
        <v>36649</v>
      </c>
      <c r="AO403" s="31" t="s">
        <v>7499</v>
      </c>
      <c r="AP403" s="31">
        <v>16777</v>
      </c>
      <c r="AQ403" s="31" t="s">
        <v>7498</v>
      </c>
      <c r="AR403" s="31">
        <v>444.42</v>
      </c>
      <c r="AS403" s="31">
        <v>496.5</v>
      </c>
      <c r="AT403" s="31">
        <v>655.74</v>
      </c>
      <c r="AU403" s="32">
        <f t="shared" si="98"/>
        <v>532.22</v>
      </c>
      <c r="AV403" s="31">
        <v>711.09</v>
      </c>
      <c r="AW403" s="31">
        <v>727.19</v>
      </c>
      <c r="AX403" s="31">
        <v>1743.9</v>
      </c>
      <c r="AY403" s="32">
        <f t="shared" si="99"/>
        <v>1060.7266666666667</v>
      </c>
      <c r="AZ403" s="31">
        <v>1270.8</v>
      </c>
      <c r="BA403" s="31">
        <v>987.19</v>
      </c>
      <c r="BB403" s="31">
        <v>1349.92</v>
      </c>
      <c r="BC403" s="32">
        <f t="shared" si="100"/>
        <v>1202.6366666666665</v>
      </c>
      <c r="BD403" s="33">
        <f t="shared" si="101"/>
        <v>2.2596607919030975</v>
      </c>
      <c r="BE403" s="31">
        <f t="shared" si="102"/>
        <v>1.9930229353776008</v>
      </c>
      <c r="BH403" s="8" t="s">
        <v>80254</v>
      </c>
      <c r="BI403" s="8" t="s">
        <v>69906</v>
      </c>
      <c r="BJ403" s="8" t="s">
        <v>66047</v>
      </c>
      <c r="BK403" s="3" t="s">
        <v>41404</v>
      </c>
      <c r="BL403" s="8" t="s">
        <v>66048</v>
      </c>
      <c r="BM403" s="8" t="s">
        <v>48344</v>
      </c>
      <c r="BN403" s="8" t="s">
        <v>66049</v>
      </c>
      <c r="BT403" s="5" t="s">
        <v>21862</v>
      </c>
      <c r="BU403" s="5" t="s">
        <v>46166</v>
      </c>
      <c r="BV403" s="5" t="s">
        <v>46167</v>
      </c>
      <c r="BW403" s="5" t="s">
        <v>21861</v>
      </c>
      <c r="BX403" s="5">
        <v>66991</v>
      </c>
      <c r="BY403" s="5" t="s">
        <v>21860</v>
      </c>
      <c r="BZ403" s="5">
        <v>2852.74</v>
      </c>
      <c r="CA403" s="5">
        <v>2700.12</v>
      </c>
      <c r="CB403" s="5">
        <v>2702.21</v>
      </c>
      <c r="CC403" s="6">
        <f t="shared" ref="CC403:CC466" si="107">+AVERAGE(BZ403:CB403)</f>
        <v>2751.69</v>
      </c>
      <c r="CD403" s="5">
        <v>4843.92</v>
      </c>
      <c r="CE403" s="5">
        <v>1778.59</v>
      </c>
      <c r="CF403" s="5">
        <v>2682.62</v>
      </c>
      <c r="CG403" s="6">
        <f t="shared" si="106"/>
        <v>3101.7100000000005</v>
      </c>
      <c r="CH403" s="5">
        <v>125.33</v>
      </c>
      <c r="CI403" s="5">
        <v>255.85</v>
      </c>
      <c r="CJ403" s="5">
        <v>94.59</v>
      </c>
      <c r="CK403" s="6">
        <f t="shared" si="105"/>
        <v>158.59</v>
      </c>
      <c r="CL403" s="7">
        <f t="shared" si="103"/>
        <v>5.7633672397690149E-2</v>
      </c>
      <c r="CM403" s="5">
        <f t="shared" si="104"/>
        <v>1.1272018286943661</v>
      </c>
      <c r="CP403" s="8" t="s">
        <v>70649</v>
      </c>
      <c r="CQ403" s="8" t="s">
        <v>69906</v>
      </c>
      <c r="CR403" s="8" t="s">
        <v>49280</v>
      </c>
      <c r="CS403" s="3" t="s">
        <v>49281</v>
      </c>
      <c r="CT403" s="8" t="s">
        <v>49282</v>
      </c>
      <c r="CU403" s="8" t="s">
        <v>48344</v>
      </c>
      <c r="CV403" s="8" t="s">
        <v>49283</v>
      </c>
    </row>
    <row r="404" spans="4:100">
      <c r="D404" s="22" t="s">
        <v>27584</v>
      </c>
      <c r="E404" s="22" t="s">
        <v>43305</v>
      </c>
      <c r="F404" s="22" t="s">
        <v>43306</v>
      </c>
      <c r="G404" s="22" t="s">
        <v>27583</v>
      </c>
      <c r="H404" s="22">
        <v>17126</v>
      </c>
      <c r="I404" s="22" t="s">
        <v>28922</v>
      </c>
      <c r="J404" s="22">
        <v>517.32000000000005</v>
      </c>
      <c r="K404" s="22">
        <v>523.22</v>
      </c>
      <c r="L404" s="22">
        <v>699.36</v>
      </c>
      <c r="M404" s="23">
        <f t="shared" si="93"/>
        <v>579.9666666666667</v>
      </c>
      <c r="N404" s="22">
        <v>723.89</v>
      </c>
      <c r="O404" s="22">
        <v>310.62</v>
      </c>
      <c r="P404" s="22">
        <v>370.49</v>
      </c>
      <c r="Q404" s="23">
        <f t="shared" si="94"/>
        <v>468.33333333333331</v>
      </c>
      <c r="R404" s="22">
        <v>427.45</v>
      </c>
      <c r="S404" s="22">
        <v>213.94</v>
      </c>
      <c r="T404" s="22">
        <v>355.5</v>
      </c>
      <c r="U404" s="23">
        <f t="shared" si="95"/>
        <v>332.29666666666668</v>
      </c>
      <c r="V404" s="24">
        <f t="shared" si="96"/>
        <v>0.57295821598942465</v>
      </c>
      <c r="W404" s="22">
        <f t="shared" si="97"/>
        <v>0.80751767342950742</v>
      </c>
      <c r="Z404" s="8" t="s">
        <v>76083</v>
      </c>
      <c r="AA404" s="8" t="s">
        <v>69906</v>
      </c>
      <c r="AB404" s="8" t="s">
        <v>57771</v>
      </c>
      <c r="AC404" s="3" t="s">
        <v>42240</v>
      </c>
      <c r="AD404" s="8" t="s">
        <v>57772</v>
      </c>
      <c r="AE404" s="8" t="s">
        <v>48344</v>
      </c>
      <c r="AF404" s="8" t="s">
        <v>57773</v>
      </c>
      <c r="AL404" s="31" t="s">
        <v>13651</v>
      </c>
      <c r="AM404" s="31" t="s">
        <v>42686</v>
      </c>
      <c r="AN404" s="31" t="s">
        <v>42920</v>
      </c>
      <c r="AO404" s="31" t="s">
        <v>13650</v>
      </c>
      <c r="AP404" s="31">
        <v>12728</v>
      </c>
      <c r="AQ404" s="31" t="s">
        <v>13649</v>
      </c>
      <c r="AR404" s="31">
        <v>47.35</v>
      </c>
      <c r="AS404" s="31">
        <v>178.87</v>
      </c>
      <c r="AT404" s="31">
        <v>122.89</v>
      </c>
      <c r="AU404" s="32">
        <f t="shared" si="98"/>
        <v>116.37</v>
      </c>
      <c r="AV404" s="31">
        <v>1830.48</v>
      </c>
      <c r="AW404" s="31">
        <v>99.18</v>
      </c>
      <c r="AX404" s="31">
        <v>3.25</v>
      </c>
      <c r="AY404" s="32">
        <f t="shared" si="99"/>
        <v>644.3033333333334</v>
      </c>
      <c r="AZ404" s="31">
        <v>414.58</v>
      </c>
      <c r="BA404" s="31">
        <v>189.18</v>
      </c>
      <c r="BB404" s="31">
        <v>185.96</v>
      </c>
      <c r="BC404" s="32">
        <f t="shared" si="100"/>
        <v>263.24</v>
      </c>
      <c r="BD404" s="33">
        <f t="shared" si="101"/>
        <v>2.2620950416774082</v>
      </c>
      <c r="BE404" s="31">
        <f t="shared" si="102"/>
        <v>5.5366789837014121</v>
      </c>
      <c r="BH404" s="8" t="s">
        <v>80255</v>
      </c>
      <c r="BI404" s="8" t="s">
        <v>69906</v>
      </c>
      <c r="BJ404" s="8" t="s">
        <v>66050</v>
      </c>
      <c r="BK404" s="3" t="s">
        <v>36309</v>
      </c>
      <c r="BL404" s="8" t="s">
        <v>66051</v>
      </c>
      <c r="BM404" s="8" t="s">
        <v>48344</v>
      </c>
      <c r="BN404" s="8" t="s">
        <v>66052</v>
      </c>
      <c r="BT404" s="5" t="s">
        <v>24069</v>
      </c>
      <c r="BU404" s="5" t="s">
        <v>42965</v>
      </c>
      <c r="BV404" s="5" t="s">
        <v>42966</v>
      </c>
      <c r="BW404" s="5" t="s">
        <v>24068</v>
      </c>
      <c r="BX404" s="5">
        <v>21954</v>
      </c>
      <c r="BY404" s="5" t="s">
        <v>24067</v>
      </c>
      <c r="BZ404" s="5">
        <v>449.13</v>
      </c>
      <c r="CA404" s="5">
        <v>1176.0999999999999</v>
      </c>
      <c r="CB404" s="5">
        <v>277.29000000000002</v>
      </c>
      <c r="CC404" s="6">
        <f t="shared" si="107"/>
        <v>634.17333333333329</v>
      </c>
      <c r="CD404" s="5">
        <v>259.18</v>
      </c>
      <c r="CE404" s="5">
        <v>500.89</v>
      </c>
      <c r="CF404" s="5">
        <v>402.4</v>
      </c>
      <c r="CG404" s="6">
        <f t="shared" si="106"/>
        <v>387.48999999999995</v>
      </c>
      <c r="CH404" s="5">
        <v>84.46</v>
      </c>
      <c r="CI404" s="5">
        <v>12.62</v>
      </c>
      <c r="CJ404" s="5">
        <v>12.8</v>
      </c>
      <c r="CK404" s="6">
        <f t="shared" si="105"/>
        <v>36.626666666666665</v>
      </c>
      <c r="CL404" s="7">
        <f t="shared" si="103"/>
        <v>5.7754977608645376E-2</v>
      </c>
      <c r="CM404" s="5">
        <f t="shared" si="104"/>
        <v>0.61101591573281744</v>
      </c>
      <c r="CP404" s="8" t="s">
        <v>70650</v>
      </c>
      <c r="CQ404" s="8" t="s">
        <v>69906</v>
      </c>
      <c r="CR404" s="8" t="s">
        <v>49088</v>
      </c>
      <c r="CS404" s="3" t="s">
        <v>49089</v>
      </c>
      <c r="CT404" s="8" t="s">
        <v>49090</v>
      </c>
      <c r="CU404" s="8" t="s">
        <v>48344</v>
      </c>
      <c r="CV404" s="8" t="s">
        <v>49091</v>
      </c>
    </row>
    <row r="405" spans="4:100">
      <c r="D405" s="22" t="s">
        <v>18421</v>
      </c>
      <c r="E405" s="22" t="s">
        <v>37356</v>
      </c>
      <c r="F405" s="22" t="s">
        <v>37357</v>
      </c>
      <c r="G405" s="22" t="s">
        <v>18420</v>
      </c>
      <c r="H405" s="22">
        <v>66225</v>
      </c>
      <c r="I405" s="22" t="s">
        <v>18419</v>
      </c>
      <c r="J405" s="22">
        <v>1752.45</v>
      </c>
      <c r="K405" s="22">
        <v>1179.6199999999999</v>
      </c>
      <c r="L405" s="22">
        <v>1198.1300000000001</v>
      </c>
      <c r="M405" s="23">
        <f t="shared" si="93"/>
        <v>1376.7333333333333</v>
      </c>
      <c r="N405" s="22">
        <v>1857.2</v>
      </c>
      <c r="O405" s="22">
        <v>1838.38</v>
      </c>
      <c r="P405" s="22">
        <v>1542.42</v>
      </c>
      <c r="Q405" s="23">
        <f t="shared" si="94"/>
        <v>1746</v>
      </c>
      <c r="R405" s="22">
        <v>775.15</v>
      </c>
      <c r="S405" s="22">
        <v>975.19</v>
      </c>
      <c r="T405" s="22">
        <v>617.51</v>
      </c>
      <c r="U405" s="23">
        <f t="shared" si="95"/>
        <v>789.28333333333342</v>
      </c>
      <c r="V405" s="24">
        <f t="shared" si="96"/>
        <v>0.57330153503462311</v>
      </c>
      <c r="W405" s="22">
        <f t="shared" si="97"/>
        <v>1.2682194566849063</v>
      </c>
      <c r="Z405" s="8" t="s">
        <v>76084</v>
      </c>
      <c r="AA405" s="8" t="s">
        <v>69906</v>
      </c>
      <c r="AB405" s="8" t="s">
        <v>57774</v>
      </c>
      <c r="AC405" s="3" t="s">
        <v>34511</v>
      </c>
      <c r="AD405" s="8" t="s">
        <v>57775</v>
      </c>
      <c r="AE405" s="8" t="s">
        <v>48344</v>
      </c>
      <c r="AF405" s="8" t="s">
        <v>57776</v>
      </c>
      <c r="AL405" s="31" t="s">
        <v>26929</v>
      </c>
      <c r="AM405" s="31" t="s">
        <v>41249</v>
      </c>
      <c r="AN405" s="31" t="s">
        <v>41250</v>
      </c>
      <c r="AO405" s="31" t="s">
        <v>26928</v>
      </c>
      <c r="AP405" s="31">
        <v>66590</v>
      </c>
      <c r="AQ405" s="31" t="s">
        <v>26927</v>
      </c>
      <c r="AR405" s="31">
        <v>206.66</v>
      </c>
      <c r="AS405" s="31">
        <v>166.37</v>
      </c>
      <c r="AT405" s="31">
        <v>21.86</v>
      </c>
      <c r="AU405" s="32">
        <f t="shared" si="98"/>
        <v>131.63</v>
      </c>
      <c r="AV405" s="31">
        <v>267.31</v>
      </c>
      <c r="AW405" s="31">
        <v>230.08</v>
      </c>
      <c r="AX405" s="31">
        <v>116.84</v>
      </c>
      <c r="AY405" s="32">
        <f t="shared" si="99"/>
        <v>204.74333333333334</v>
      </c>
      <c r="AZ405" s="31">
        <v>197.23</v>
      </c>
      <c r="BA405" s="31">
        <v>471.06</v>
      </c>
      <c r="BB405" s="31">
        <v>225.36</v>
      </c>
      <c r="BC405" s="32">
        <f t="shared" si="100"/>
        <v>297.88333333333333</v>
      </c>
      <c r="BD405" s="33">
        <f t="shared" si="101"/>
        <v>2.2630352756463825</v>
      </c>
      <c r="BE405" s="31">
        <f t="shared" si="102"/>
        <v>1.5554458203550356</v>
      </c>
      <c r="BH405" s="8" t="s">
        <v>74381</v>
      </c>
      <c r="BI405" s="8" t="s">
        <v>69906</v>
      </c>
      <c r="BJ405" s="8" t="s">
        <v>54912</v>
      </c>
      <c r="BK405" s="3" t="s">
        <v>34469</v>
      </c>
      <c r="BL405" s="8" t="s">
        <v>54913</v>
      </c>
      <c r="BM405" s="8" t="s">
        <v>48344</v>
      </c>
      <c r="BN405" s="8" t="s">
        <v>54914</v>
      </c>
      <c r="BT405" s="5" t="s">
        <v>420</v>
      </c>
      <c r="BU405" s="5" t="s">
        <v>36379</v>
      </c>
      <c r="BV405" s="5" t="s">
        <v>36380</v>
      </c>
      <c r="BW405" s="5" t="s">
        <v>419</v>
      </c>
      <c r="BX405" s="5">
        <v>12462</v>
      </c>
      <c r="BY405" s="5" t="s">
        <v>539</v>
      </c>
      <c r="BZ405" s="5">
        <v>3864.92</v>
      </c>
      <c r="CA405" s="5">
        <v>4424.49</v>
      </c>
      <c r="CB405" s="5">
        <v>5909.19</v>
      </c>
      <c r="CC405" s="6">
        <f t="shared" si="107"/>
        <v>4732.8666666666659</v>
      </c>
      <c r="CD405" s="5">
        <v>3332.29</v>
      </c>
      <c r="CE405" s="5">
        <v>3496.19</v>
      </c>
      <c r="CF405" s="5">
        <v>3035.4</v>
      </c>
      <c r="CG405" s="6">
        <f t="shared" si="106"/>
        <v>3287.9599999999996</v>
      </c>
      <c r="CH405" s="5">
        <v>176.31</v>
      </c>
      <c r="CI405" s="5">
        <v>468.61</v>
      </c>
      <c r="CJ405" s="5">
        <v>175.8</v>
      </c>
      <c r="CK405" s="6">
        <f t="shared" si="105"/>
        <v>273.57333333333332</v>
      </c>
      <c r="CL405" s="7">
        <f t="shared" si="103"/>
        <v>5.7802881974279165E-2</v>
      </c>
      <c r="CM405" s="5">
        <f t="shared" si="104"/>
        <v>0.69470792895074163</v>
      </c>
      <c r="CP405" s="8" t="s">
        <v>70651</v>
      </c>
      <c r="CQ405" s="8" t="s">
        <v>48360</v>
      </c>
      <c r="CR405" s="8" t="s">
        <v>70652</v>
      </c>
      <c r="CS405" s="3" t="s">
        <v>70653</v>
      </c>
      <c r="CT405" s="8" t="s">
        <v>70654</v>
      </c>
      <c r="CU405" s="8" t="s">
        <v>48590</v>
      </c>
      <c r="CV405" s="8" t="s">
        <v>70655</v>
      </c>
    </row>
    <row r="406" spans="4:100">
      <c r="D406" s="22" t="s">
        <v>29327</v>
      </c>
      <c r="E406" s="22" t="s">
        <v>36159</v>
      </c>
      <c r="F406" s="22" t="s">
        <v>36160</v>
      </c>
      <c r="G406" s="22" t="s">
        <v>29324</v>
      </c>
      <c r="H406" s="22">
        <v>23825</v>
      </c>
      <c r="I406" s="22" t="s">
        <v>29323</v>
      </c>
      <c r="J406" s="22">
        <v>385.44</v>
      </c>
      <c r="K406" s="22">
        <v>520.42999999999995</v>
      </c>
      <c r="L406" s="22">
        <v>740.4</v>
      </c>
      <c r="M406" s="23">
        <f t="shared" si="93"/>
        <v>548.75666666666666</v>
      </c>
      <c r="N406" s="22">
        <v>675.87</v>
      </c>
      <c r="O406" s="22">
        <v>990.98</v>
      </c>
      <c r="P406" s="22">
        <v>786.21</v>
      </c>
      <c r="Q406" s="23">
        <f t="shared" si="94"/>
        <v>817.68666666666661</v>
      </c>
      <c r="R406" s="22">
        <v>241.73</v>
      </c>
      <c r="S406" s="22">
        <v>358.79</v>
      </c>
      <c r="T406" s="22">
        <v>343.52</v>
      </c>
      <c r="U406" s="23">
        <f t="shared" si="95"/>
        <v>314.68</v>
      </c>
      <c r="V406" s="24">
        <f t="shared" si="96"/>
        <v>0.57344178050987993</v>
      </c>
      <c r="W406" s="22">
        <f t="shared" si="97"/>
        <v>1.4900714949552625</v>
      </c>
      <c r="Z406" s="8" t="s">
        <v>76085</v>
      </c>
      <c r="AA406" s="8" t="s">
        <v>69906</v>
      </c>
      <c r="AB406" s="8" t="s">
        <v>57777</v>
      </c>
      <c r="AC406" s="3" t="s">
        <v>46351</v>
      </c>
      <c r="AD406" s="8" t="s">
        <v>57778</v>
      </c>
      <c r="AE406" s="8" t="s">
        <v>48344</v>
      </c>
      <c r="AF406" s="8" t="s">
        <v>57779</v>
      </c>
      <c r="AL406" s="31" t="s">
        <v>626</v>
      </c>
      <c r="AM406" s="31" t="s">
        <v>42115</v>
      </c>
      <c r="AN406" s="31" t="s">
        <v>42116</v>
      </c>
      <c r="AO406" s="31" t="s">
        <v>625</v>
      </c>
      <c r="AP406" s="31">
        <v>20019</v>
      </c>
      <c r="AQ406" s="31" t="s">
        <v>624</v>
      </c>
      <c r="AR406" s="31">
        <v>108.7</v>
      </c>
      <c r="AS406" s="31">
        <v>212.05</v>
      </c>
      <c r="AT406" s="31">
        <v>225.91</v>
      </c>
      <c r="AU406" s="32">
        <f t="shared" si="98"/>
        <v>182.22</v>
      </c>
      <c r="AV406" s="31">
        <v>126.54</v>
      </c>
      <c r="AW406" s="31">
        <v>230.1</v>
      </c>
      <c r="AX406" s="31">
        <v>154.81</v>
      </c>
      <c r="AY406" s="32">
        <f t="shared" si="99"/>
        <v>170.48333333333332</v>
      </c>
      <c r="AZ406" s="31">
        <v>421.68</v>
      </c>
      <c r="BA406" s="31">
        <v>602.51</v>
      </c>
      <c r="BB406" s="31">
        <v>213.42</v>
      </c>
      <c r="BC406" s="32">
        <f t="shared" si="100"/>
        <v>412.53666666666669</v>
      </c>
      <c r="BD406" s="33">
        <f t="shared" si="101"/>
        <v>2.2639483408334251</v>
      </c>
      <c r="BE406" s="31">
        <f t="shared" si="102"/>
        <v>0.93559067793509665</v>
      </c>
      <c r="BH406" s="8" t="s">
        <v>80256</v>
      </c>
      <c r="BI406" s="8" t="s">
        <v>69906</v>
      </c>
      <c r="BJ406" s="8" t="s">
        <v>80257</v>
      </c>
      <c r="BK406" s="3" t="s">
        <v>80258</v>
      </c>
      <c r="BL406" s="8" t="s">
        <v>80259</v>
      </c>
      <c r="BM406" s="8" t="s">
        <v>48344</v>
      </c>
      <c r="BN406" s="8" t="s">
        <v>80260</v>
      </c>
      <c r="BT406" s="5" t="s">
        <v>17072</v>
      </c>
      <c r="BU406" s="5" t="s">
        <v>33597</v>
      </c>
      <c r="BV406" s="5" t="s">
        <v>33598</v>
      </c>
      <c r="BW406" s="5" t="s">
        <v>17070</v>
      </c>
      <c r="BX406" s="5">
        <v>66168</v>
      </c>
      <c r="BY406" s="5" t="s">
        <v>17069</v>
      </c>
      <c r="BZ406" s="5">
        <v>3035.97</v>
      </c>
      <c r="CA406" s="5">
        <v>1840.59</v>
      </c>
      <c r="CB406" s="5">
        <v>1447.28</v>
      </c>
      <c r="CC406" s="6">
        <f t="shared" si="107"/>
        <v>2107.9466666666663</v>
      </c>
      <c r="CD406" s="5">
        <v>1550.46</v>
      </c>
      <c r="CE406" s="5">
        <v>1339.7</v>
      </c>
      <c r="CF406" s="5">
        <v>398.93</v>
      </c>
      <c r="CG406" s="6">
        <f t="shared" si="106"/>
        <v>1096.3633333333332</v>
      </c>
      <c r="CH406" s="5">
        <v>163.93</v>
      </c>
      <c r="CI406" s="5">
        <v>193.76</v>
      </c>
      <c r="CJ406" s="5">
        <v>8.09</v>
      </c>
      <c r="CK406" s="6">
        <f t="shared" si="105"/>
        <v>121.92666666666666</v>
      </c>
      <c r="CL406" s="7">
        <f t="shared" si="103"/>
        <v>5.7841438113551268E-2</v>
      </c>
      <c r="CM406" s="5">
        <f t="shared" si="104"/>
        <v>0.52010961694160518</v>
      </c>
      <c r="CP406" s="8" t="s">
        <v>70651</v>
      </c>
      <c r="CQ406" s="8" t="s">
        <v>69906</v>
      </c>
      <c r="CR406" s="8" t="s">
        <v>70652</v>
      </c>
      <c r="CS406" s="3" t="s">
        <v>70653</v>
      </c>
      <c r="CT406" s="8" t="s">
        <v>70654</v>
      </c>
      <c r="CU406" s="8" t="s">
        <v>48590</v>
      </c>
      <c r="CV406" s="8" t="s">
        <v>70655</v>
      </c>
    </row>
    <row r="407" spans="4:100">
      <c r="D407" s="22" t="s">
        <v>30391</v>
      </c>
      <c r="E407" s="22" t="s">
        <v>45327</v>
      </c>
      <c r="F407" s="22" t="s">
        <v>45328</v>
      </c>
      <c r="G407" s="22" t="s">
        <v>30390</v>
      </c>
      <c r="H407" s="22">
        <v>56772</v>
      </c>
      <c r="I407" s="22" t="s">
        <v>30389</v>
      </c>
      <c r="J407" s="22">
        <v>657.23</v>
      </c>
      <c r="K407" s="22">
        <v>300.73</v>
      </c>
      <c r="L407" s="22">
        <v>171.99</v>
      </c>
      <c r="M407" s="23">
        <f t="shared" si="93"/>
        <v>376.65000000000003</v>
      </c>
      <c r="N407" s="22">
        <v>520.85</v>
      </c>
      <c r="O407" s="22">
        <v>770.66</v>
      </c>
      <c r="P407" s="22">
        <v>170.65</v>
      </c>
      <c r="Q407" s="23">
        <f t="shared" si="94"/>
        <v>487.38666666666671</v>
      </c>
      <c r="R407" s="22">
        <v>300.69</v>
      </c>
      <c r="S407" s="22">
        <v>175.79</v>
      </c>
      <c r="T407" s="22">
        <v>171.57</v>
      </c>
      <c r="U407" s="23">
        <f t="shared" si="95"/>
        <v>216.01666666666665</v>
      </c>
      <c r="V407" s="24">
        <f t="shared" si="96"/>
        <v>0.57352095225452449</v>
      </c>
      <c r="W407" s="22">
        <f t="shared" si="97"/>
        <v>1.2940041594760829</v>
      </c>
      <c r="Z407" s="8" t="s">
        <v>71104</v>
      </c>
      <c r="AA407" s="8" t="s">
        <v>69906</v>
      </c>
      <c r="AB407" s="8" t="s">
        <v>49739</v>
      </c>
      <c r="AC407" s="3" t="s">
        <v>33985</v>
      </c>
      <c r="AD407" s="8" t="s">
        <v>49740</v>
      </c>
      <c r="AE407" s="8" t="s">
        <v>48344</v>
      </c>
      <c r="AF407" s="8" t="s">
        <v>49741</v>
      </c>
      <c r="AL407" s="31" t="s">
        <v>3463</v>
      </c>
      <c r="AM407" s="31" t="s">
        <v>40047</v>
      </c>
      <c r="AN407" s="31" t="s">
        <v>40048</v>
      </c>
      <c r="AO407" s="31" t="s">
        <v>3462</v>
      </c>
      <c r="AP407" s="31">
        <v>12125</v>
      </c>
      <c r="AQ407" s="31" t="s">
        <v>3461</v>
      </c>
      <c r="AR407" s="31">
        <v>326.27999999999997</v>
      </c>
      <c r="AS407" s="31">
        <v>427.76</v>
      </c>
      <c r="AT407" s="31">
        <v>145.57</v>
      </c>
      <c r="AU407" s="32">
        <f t="shared" si="98"/>
        <v>299.86999999999995</v>
      </c>
      <c r="AV407" s="31">
        <v>271.7</v>
      </c>
      <c r="AW407" s="31">
        <v>198.38</v>
      </c>
      <c r="AX407" s="31">
        <v>67</v>
      </c>
      <c r="AY407" s="32">
        <f t="shared" si="99"/>
        <v>179.02666666666664</v>
      </c>
      <c r="AZ407" s="31">
        <v>965.65</v>
      </c>
      <c r="BA407" s="31">
        <v>587.41</v>
      </c>
      <c r="BB407" s="31">
        <v>483.76</v>
      </c>
      <c r="BC407" s="32">
        <f t="shared" si="100"/>
        <v>678.93999999999994</v>
      </c>
      <c r="BD407" s="33">
        <f t="shared" si="101"/>
        <v>2.2641144495948247</v>
      </c>
      <c r="BE407" s="31">
        <f t="shared" si="102"/>
        <v>0.59701426173564098</v>
      </c>
      <c r="BH407" s="8" t="s">
        <v>80261</v>
      </c>
      <c r="BI407" s="8" t="s">
        <v>69906</v>
      </c>
      <c r="BJ407" s="8" t="s">
        <v>80262</v>
      </c>
      <c r="BK407" s="3" t="s">
        <v>46329</v>
      </c>
      <c r="BL407" s="8" t="s">
        <v>80263</v>
      </c>
      <c r="BM407" s="8" t="s">
        <v>48344</v>
      </c>
      <c r="BN407" s="8" t="s">
        <v>80264</v>
      </c>
      <c r="BT407" s="5" t="s">
        <v>20036</v>
      </c>
      <c r="BU407" s="5" t="s">
        <v>45409</v>
      </c>
      <c r="BV407" s="5" t="s">
        <v>45410</v>
      </c>
      <c r="BW407" s="5" t="s">
        <v>20035</v>
      </c>
      <c r="BX407" s="5">
        <v>111507</v>
      </c>
      <c r="BY407" s="5" t="s">
        <v>20034</v>
      </c>
      <c r="BZ407" s="5">
        <v>487.6</v>
      </c>
      <c r="CA407" s="5">
        <v>776.87</v>
      </c>
      <c r="CB407" s="5">
        <v>452.98</v>
      </c>
      <c r="CC407" s="6">
        <f t="shared" si="107"/>
        <v>572.48333333333335</v>
      </c>
      <c r="CD407" s="5">
        <v>970.44</v>
      </c>
      <c r="CE407" s="5">
        <v>640.51</v>
      </c>
      <c r="CF407" s="5">
        <v>161.16</v>
      </c>
      <c r="CG407" s="6">
        <f t="shared" si="106"/>
        <v>590.70333333333338</v>
      </c>
      <c r="CH407" s="5">
        <v>70.39</v>
      </c>
      <c r="CI407" s="5">
        <v>13.83</v>
      </c>
      <c r="CJ407" s="5">
        <v>15.23</v>
      </c>
      <c r="CK407" s="6">
        <f t="shared" si="105"/>
        <v>33.15</v>
      </c>
      <c r="CL407" s="7">
        <f t="shared" si="103"/>
        <v>5.7905615884014085E-2</v>
      </c>
      <c r="CM407" s="5">
        <f t="shared" si="104"/>
        <v>1.031826254039419</v>
      </c>
      <c r="CP407" s="8" t="s">
        <v>70656</v>
      </c>
      <c r="CQ407" s="8" t="s">
        <v>69906</v>
      </c>
      <c r="CR407" s="8" t="s">
        <v>49092</v>
      </c>
      <c r="CS407" s="3" t="s">
        <v>39189</v>
      </c>
      <c r="CT407" s="8" t="s">
        <v>49093</v>
      </c>
      <c r="CU407" s="8" t="s">
        <v>48344</v>
      </c>
      <c r="CV407" s="8" t="s">
        <v>49094</v>
      </c>
    </row>
    <row r="408" spans="4:100">
      <c r="D408" s="22" t="s">
        <v>26650</v>
      </c>
      <c r="E408" s="22" t="s">
        <v>38651</v>
      </c>
      <c r="F408" s="22" t="s">
        <v>38652</v>
      </c>
      <c r="G408" s="22" t="s">
        <v>8951</v>
      </c>
      <c r="H408" s="22">
        <v>67811</v>
      </c>
      <c r="I408" s="22" t="s">
        <v>8950</v>
      </c>
      <c r="J408" s="22">
        <v>187.41</v>
      </c>
      <c r="K408" s="22">
        <v>113.08</v>
      </c>
      <c r="L408" s="22">
        <v>106.94</v>
      </c>
      <c r="M408" s="23">
        <f t="shared" si="93"/>
        <v>135.81</v>
      </c>
      <c r="N408" s="22">
        <v>58.3</v>
      </c>
      <c r="O408" s="22">
        <v>189.01</v>
      </c>
      <c r="P408" s="22">
        <v>39.6</v>
      </c>
      <c r="Q408" s="23">
        <f t="shared" si="94"/>
        <v>95.63666666666667</v>
      </c>
      <c r="R408" s="22">
        <v>101.22</v>
      </c>
      <c r="S408" s="22">
        <v>20.55</v>
      </c>
      <c r="T408" s="22">
        <v>111.93</v>
      </c>
      <c r="U408" s="23">
        <f t="shared" si="95"/>
        <v>77.899999999999991</v>
      </c>
      <c r="V408" s="24">
        <f t="shared" si="96"/>
        <v>0.57359546425152774</v>
      </c>
      <c r="W408" s="22">
        <f t="shared" si="97"/>
        <v>0.70419458557298187</v>
      </c>
      <c r="Z408" s="8" t="s">
        <v>76086</v>
      </c>
      <c r="AA408" s="8" t="s">
        <v>69906</v>
      </c>
      <c r="AB408" s="8" t="s">
        <v>57780</v>
      </c>
      <c r="AC408" s="3" t="s">
        <v>34901</v>
      </c>
      <c r="AD408" s="8" t="s">
        <v>48327</v>
      </c>
      <c r="AE408" s="8" t="s">
        <v>48344</v>
      </c>
      <c r="AF408" s="8" t="s">
        <v>57781</v>
      </c>
      <c r="AL408" s="31" t="s">
        <v>26638</v>
      </c>
      <c r="AM408" s="31" t="s">
        <v>45487</v>
      </c>
      <c r="AN408" s="31" t="s">
        <v>45488</v>
      </c>
      <c r="AO408" s="31" t="s">
        <v>26637</v>
      </c>
      <c r="AP408" s="31">
        <v>21943</v>
      </c>
      <c r="AQ408" s="31" t="s">
        <v>26636</v>
      </c>
      <c r="AR408" s="31">
        <v>8.48</v>
      </c>
      <c r="AS408" s="31">
        <v>125.72</v>
      </c>
      <c r="AT408" s="31">
        <v>300.7</v>
      </c>
      <c r="AU408" s="32">
        <f t="shared" si="98"/>
        <v>144.96666666666667</v>
      </c>
      <c r="AV408" s="31">
        <v>199.32</v>
      </c>
      <c r="AW408" s="31">
        <v>52.25</v>
      </c>
      <c r="AX408" s="31">
        <v>42.73</v>
      </c>
      <c r="AY408" s="32">
        <f t="shared" si="99"/>
        <v>98.100000000000009</v>
      </c>
      <c r="AZ408" s="31">
        <v>125.72</v>
      </c>
      <c r="BA408" s="31">
        <v>658.82</v>
      </c>
      <c r="BB408" s="31">
        <v>200.24</v>
      </c>
      <c r="BC408" s="32">
        <f t="shared" si="100"/>
        <v>328.26000000000005</v>
      </c>
      <c r="BD408" s="33">
        <f t="shared" si="101"/>
        <v>2.2643826166934931</v>
      </c>
      <c r="BE408" s="31">
        <f t="shared" si="102"/>
        <v>0.67670728903196142</v>
      </c>
      <c r="BH408" s="8" t="s">
        <v>79141</v>
      </c>
      <c r="BI408" s="8" t="s">
        <v>69906</v>
      </c>
      <c r="BJ408" s="8" t="s">
        <v>63774</v>
      </c>
      <c r="BK408" s="3" t="s">
        <v>38478</v>
      </c>
      <c r="BL408" s="8" t="s">
        <v>63775</v>
      </c>
      <c r="BM408" s="8" t="s">
        <v>48344</v>
      </c>
      <c r="BN408" s="8" t="s">
        <v>63776</v>
      </c>
      <c r="BT408" s="5" t="s">
        <v>2005</v>
      </c>
      <c r="BU408" s="5" t="s">
        <v>42190</v>
      </c>
      <c r="BV408" s="5" t="s">
        <v>42191</v>
      </c>
      <c r="BW408" s="5" t="s">
        <v>2004</v>
      </c>
      <c r="BX408" s="5">
        <v>228836</v>
      </c>
      <c r="BY408" s="5" t="s">
        <v>2003</v>
      </c>
      <c r="BZ408" s="5">
        <v>633.34</v>
      </c>
      <c r="CA408" s="5">
        <v>241.81</v>
      </c>
      <c r="CB408" s="5">
        <v>141.49</v>
      </c>
      <c r="CC408" s="6">
        <f t="shared" si="107"/>
        <v>338.88000000000005</v>
      </c>
      <c r="CD408" s="5">
        <v>2246.15</v>
      </c>
      <c r="CE408" s="5">
        <v>200.56</v>
      </c>
      <c r="CF408" s="5">
        <v>85.32</v>
      </c>
      <c r="CG408" s="6">
        <f t="shared" si="106"/>
        <v>844.0100000000001</v>
      </c>
      <c r="CH408" s="5">
        <v>31.93</v>
      </c>
      <c r="CI408" s="5">
        <v>19.66</v>
      </c>
      <c r="CJ408" s="5">
        <v>7.38</v>
      </c>
      <c r="CK408" s="6">
        <f t="shared" si="105"/>
        <v>19.65666666666667</v>
      </c>
      <c r="CL408" s="7">
        <f t="shared" si="103"/>
        <v>5.8004800125904941E-2</v>
      </c>
      <c r="CM408" s="5">
        <f t="shared" si="104"/>
        <v>2.4905866383380548</v>
      </c>
      <c r="CP408" s="8" t="s">
        <v>70657</v>
      </c>
      <c r="CQ408" s="8" t="s">
        <v>69906</v>
      </c>
      <c r="CR408" s="8" t="s">
        <v>51044</v>
      </c>
      <c r="CS408" s="3" t="s">
        <v>42212</v>
      </c>
      <c r="CT408" s="8" t="s">
        <v>51045</v>
      </c>
      <c r="CU408" s="8" t="s">
        <v>48344</v>
      </c>
      <c r="CV408" s="8" t="s">
        <v>51046</v>
      </c>
    </row>
    <row r="409" spans="4:100">
      <c r="D409" s="22" t="s">
        <v>6037</v>
      </c>
      <c r="E409" s="22" t="s">
        <v>39549</v>
      </c>
      <c r="F409" s="22" t="s">
        <v>39550</v>
      </c>
      <c r="G409" s="22" t="s">
        <v>6036</v>
      </c>
      <c r="H409" s="22" t="s">
        <v>6035</v>
      </c>
      <c r="I409" s="22" t="s">
        <v>6034</v>
      </c>
      <c r="J409" s="22">
        <v>379.95</v>
      </c>
      <c r="K409" s="22">
        <v>398.12</v>
      </c>
      <c r="L409" s="22">
        <v>253.08</v>
      </c>
      <c r="M409" s="23">
        <f t="shared" si="93"/>
        <v>343.71666666666664</v>
      </c>
      <c r="N409" s="22">
        <v>411.07</v>
      </c>
      <c r="O409" s="22">
        <v>375.18</v>
      </c>
      <c r="P409" s="22">
        <v>248.18</v>
      </c>
      <c r="Q409" s="23">
        <f t="shared" si="94"/>
        <v>344.81</v>
      </c>
      <c r="R409" s="22">
        <v>160.30000000000001</v>
      </c>
      <c r="S409" s="22">
        <v>101.75</v>
      </c>
      <c r="T409" s="22">
        <v>329.58</v>
      </c>
      <c r="U409" s="23">
        <f t="shared" si="95"/>
        <v>197.21</v>
      </c>
      <c r="V409" s="24">
        <f t="shared" si="96"/>
        <v>0.57375745526838973</v>
      </c>
      <c r="W409" s="22">
        <f t="shared" si="97"/>
        <v>1.0031809145129225</v>
      </c>
      <c r="Z409" s="8" t="s">
        <v>72241</v>
      </c>
      <c r="AA409" s="8" t="s">
        <v>69906</v>
      </c>
      <c r="AB409" s="8" t="s">
        <v>51394</v>
      </c>
      <c r="AC409" s="3" t="s">
        <v>33363</v>
      </c>
      <c r="AD409" s="8" t="s">
        <v>51395</v>
      </c>
      <c r="AE409" s="8" t="s">
        <v>48344</v>
      </c>
      <c r="AF409" s="8" t="s">
        <v>51396</v>
      </c>
      <c r="AL409" s="31" t="s">
        <v>18268</v>
      </c>
      <c r="AM409" s="31" t="s">
        <v>46115</v>
      </c>
      <c r="AN409" s="31" t="s">
        <v>46116</v>
      </c>
      <c r="AO409" s="31" t="s">
        <v>18267</v>
      </c>
      <c r="AP409" s="31">
        <v>213332</v>
      </c>
      <c r="AQ409" s="31" t="s">
        <v>18266</v>
      </c>
      <c r="AR409" s="31">
        <v>166.21</v>
      </c>
      <c r="AS409" s="31">
        <v>408.67</v>
      </c>
      <c r="AT409" s="31">
        <v>98.45</v>
      </c>
      <c r="AU409" s="32">
        <f t="shared" si="98"/>
        <v>224.44333333333336</v>
      </c>
      <c r="AV409" s="31">
        <v>200.98</v>
      </c>
      <c r="AW409" s="31">
        <v>236.45</v>
      </c>
      <c r="AX409" s="31">
        <v>120.81</v>
      </c>
      <c r="AY409" s="32">
        <f t="shared" si="99"/>
        <v>186.08</v>
      </c>
      <c r="AZ409" s="31">
        <v>431.77</v>
      </c>
      <c r="BA409" s="31">
        <v>355.79</v>
      </c>
      <c r="BB409" s="31">
        <v>737.57</v>
      </c>
      <c r="BC409" s="32">
        <f t="shared" si="100"/>
        <v>508.37666666666672</v>
      </c>
      <c r="BD409" s="33">
        <f t="shared" si="101"/>
        <v>2.26505576760281</v>
      </c>
      <c r="BE409" s="31">
        <f t="shared" si="102"/>
        <v>0.82907341125451117</v>
      </c>
      <c r="BH409" s="8" t="s">
        <v>78134</v>
      </c>
      <c r="BI409" s="8" t="s">
        <v>69906</v>
      </c>
      <c r="BJ409" s="8" t="s">
        <v>66053</v>
      </c>
      <c r="BK409" s="3" t="s">
        <v>43730</v>
      </c>
      <c r="BL409" s="8" t="s">
        <v>66054</v>
      </c>
      <c r="BM409" s="8" t="s">
        <v>48344</v>
      </c>
      <c r="BN409" s="8" t="s">
        <v>66055</v>
      </c>
      <c r="BT409" s="5" t="s">
        <v>9124</v>
      </c>
      <c r="BU409" s="5" t="s">
        <v>44026</v>
      </c>
      <c r="BV409" s="5" t="s">
        <v>44027</v>
      </c>
      <c r="BW409" s="5" t="s">
        <v>9123</v>
      </c>
      <c r="BX409" s="5">
        <v>66272</v>
      </c>
      <c r="BY409" s="5" t="s">
        <v>9122</v>
      </c>
      <c r="BZ409" s="5">
        <v>630.79999999999995</v>
      </c>
      <c r="CA409" s="5">
        <v>502.38</v>
      </c>
      <c r="CB409" s="5">
        <v>289.31</v>
      </c>
      <c r="CC409" s="6">
        <f t="shared" si="107"/>
        <v>474.16333333333324</v>
      </c>
      <c r="CD409" s="5">
        <v>549.20000000000005</v>
      </c>
      <c r="CE409" s="5">
        <v>405.58</v>
      </c>
      <c r="CF409" s="5">
        <v>169.76</v>
      </c>
      <c r="CG409" s="6">
        <f t="shared" si="106"/>
        <v>374.84666666666664</v>
      </c>
      <c r="CH409" s="5">
        <v>14.32</v>
      </c>
      <c r="CI409" s="5">
        <v>27.47</v>
      </c>
      <c r="CJ409" s="5">
        <v>40.869999999999997</v>
      </c>
      <c r="CK409" s="6">
        <f t="shared" si="105"/>
        <v>27.553333333333331</v>
      </c>
      <c r="CL409" s="7">
        <f t="shared" si="103"/>
        <v>5.810937159487941E-2</v>
      </c>
      <c r="CM409" s="5">
        <f t="shared" si="104"/>
        <v>0.79054334301119877</v>
      </c>
      <c r="CP409" s="8" t="s">
        <v>70658</v>
      </c>
      <c r="CQ409" s="8" t="s">
        <v>69906</v>
      </c>
      <c r="CR409" s="8" t="s">
        <v>49095</v>
      </c>
      <c r="CS409" s="3" t="s">
        <v>35642</v>
      </c>
      <c r="CT409" s="8" t="s">
        <v>49096</v>
      </c>
      <c r="CU409" s="8" t="s">
        <v>48344</v>
      </c>
      <c r="CV409" s="8" t="s">
        <v>49097</v>
      </c>
    </row>
    <row r="410" spans="4:100">
      <c r="D410" s="22" t="s">
        <v>18436</v>
      </c>
      <c r="E410" s="22" t="s">
        <v>45465</v>
      </c>
      <c r="F410" s="22" t="s">
        <v>45466</v>
      </c>
      <c r="G410" s="22" t="s">
        <v>18435</v>
      </c>
      <c r="H410" s="22">
        <v>77632</v>
      </c>
      <c r="I410" s="22" t="s">
        <v>18434</v>
      </c>
      <c r="J410" s="22">
        <v>3579.26</v>
      </c>
      <c r="K410" s="22">
        <v>4052.68</v>
      </c>
      <c r="L410" s="22">
        <v>4728.22</v>
      </c>
      <c r="M410" s="23">
        <f t="shared" si="93"/>
        <v>4120.0533333333333</v>
      </c>
      <c r="N410" s="22">
        <v>4297.41</v>
      </c>
      <c r="O410" s="22">
        <v>4118.42</v>
      </c>
      <c r="P410" s="22">
        <v>4460.5600000000004</v>
      </c>
      <c r="Q410" s="23">
        <f t="shared" si="94"/>
        <v>4292.13</v>
      </c>
      <c r="R410" s="22">
        <v>2542.31</v>
      </c>
      <c r="S410" s="22">
        <v>1795.43</v>
      </c>
      <c r="T410" s="22">
        <v>2757.45</v>
      </c>
      <c r="U410" s="23">
        <f t="shared" si="95"/>
        <v>2365.063333333333</v>
      </c>
      <c r="V410" s="24">
        <f t="shared" si="96"/>
        <v>0.57403706748132699</v>
      </c>
      <c r="W410" s="22">
        <f t="shared" si="97"/>
        <v>1.0417656405742322</v>
      </c>
      <c r="Z410" s="8" t="s">
        <v>76087</v>
      </c>
      <c r="AA410" s="8" t="s">
        <v>69906</v>
      </c>
      <c r="AB410" s="8" t="s">
        <v>57782</v>
      </c>
      <c r="AC410" s="3" t="s">
        <v>34595</v>
      </c>
      <c r="AD410" s="8" t="s">
        <v>57783</v>
      </c>
      <c r="AE410" s="8" t="s">
        <v>48344</v>
      </c>
      <c r="AF410" s="8" t="s">
        <v>57784</v>
      </c>
      <c r="AL410" s="31" t="s">
        <v>23510</v>
      </c>
      <c r="AM410" s="31" t="s">
        <v>7409</v>
      </c>
      <c r="AN410" s="31" t="s">
        <v>37727</v>
      </c>
      <c r="AO410" s="31" t="s">
        <v>7409</v>
      </c>
      <c r="AP410" s="31">
        <v>218333</v>
      </c>
      <c r="AQ410" s="31" t="s">
        <v>7408</v>
      </c>
      <c r="AR410" s="31">
        <v>2678.31</v>
      </c>
      <c r="AS410" s="31">
        <v>1710.59</v>
      </c>
      <c r="AT410" s="31">
        <v>1504.97</v>
      </c>
      <c r="AU410" s="32">
        <f t="shared" si="98"/>
        <v>1964.6233333333332</v>
      </c>
      <c r="AV410" s="31">
        <v>3434.04</v>
      </c>
      <c r="AW410" s="31">
        <v>2741.51</v>
      </c>
      <c r="AX410" s="31">
        <v>2132.36</v>
      </c>
      <c r="AY410" s="32">
        <f t="shared" si="99"/>
        <v>2769.3033333333333</v>
      </c>
      <c r="AZ410" s="31">
        <v>5064.03</v>
      </c>
      <c r="BA410" s="31">
        <v>4197.25</v>
      </c>
      <c r="BB410" s="31">
        <v>4091.11</v>
      </c>
      <c r="BC410" s="32">
        <f t="shared" si="100"/>
        <v>4450.7966666666662</v>
      </c>
      <c r="BD410" s="33">
        <f t="shared" si="101"/>
        <v>2.2654707348482406</v>
      </c>
      <c r="BE410" s="31">
        <f t="shared" si="102"/>
        <v>1.4095848737756347</v>
      </c>
      <c r="BH410" s="8" t="s">
        <v>78938</v>
      </c>
      <c r="BI410" s="8" t="s">
        <v>69906</v>
      </c>
      <c r="BJ410" s="8" t="s">
        <v>63347</v>
      </c>
      <c r="BK410" s="3" t="s">
        <v>35438</v>
      </c>
      <c r="BL410" s="8" t="s">
        <v>63348</v>
      </c>
      <c r="BM410" s="8" t="s">
        <v>48344</v>
      </c>
      <c r="BN410" s="8" t="s">
        <v>63349</v>
      </c>
      <c r="BT410" s="5" t="s">
        <v>28497</v>
      </c>
      <c r="BU410" s="5" t="s">
        <v>37405</v>
      </c>
      <c r="BV410" s="5" t="s">
        <v>37406</v>
      </c>
      <c r="BW410" s="5" t="s">
        <v>28496</v>
      </c>
      <c r="BX410" s="5">
        <v>12913</v>
      </c>
      <c r="BY410" s="5" t="s">
        <v>28495</v>
      </c>
      <c r="BZ410" s="5">
        <v>1511.77</v>
      </c>
      <c r="CA410" s="5">
        <v>850.79</v>
      </c>
      <c r="CB410" s="5">
        <v>623.17999999999995</v>
      </c>
      <c r="CC410" s="6">
        <f t="shared" si="107"/>
        <v>995.24666666666656</v>
      </c>
      <c r="CD410" s="5">
        <v>823.35</v>
      </c>
      <c r="CE410" s="5">
        <v>373.79</v>
      </c>
      <c r="CF410" s="5">
        <v>162.16999999999999</v>
      </c>
      <c r="CG410" s="6">
        <f t="shared" si="106"/>
        <v>453.10333333333341</v>
      </c>
      <c r="CH410" s="5">
        <v>32.9</v>
      </c>
      <c r="CI410" s="5">
        <v>70.709999999999994</v>
      </c>
      <c r="CJ410" s="5">
        <v>70.19</v>
      </c>
      <c r="CK410" s="6">
        <f t="shared" si="105"/>
        <v>57.93333333333333</v>
      </c>
      <c r="CL410" s="7">
        <f t="shared" si="103"/>
        <v>5.821002498543075E-2</v>
      </c>
      <c r="CM410" s="5">
        <f t="shared" si="104"/>
        <v>0.45526737090302583</v>
      </c>
      <c r="CP410" s="8" t="s">
        <v>70659</v>
      </c>
      <c r="CQ410" s="8" t="s">
        <v>69906</v>
      </c>
      <c r="CR410" s="8" t="s">
        <v>49098</v>
      </c>
      <c r="CS410" s="3" t="s">
        <v>39271</v>
      </c>
      <c r="CT410" s="8" t="s">
        <v>49099</v>
      </c>
      <c r="CU410" s="8" t="s">
        <v>48344</v>
      </c>
      <c r="CV410" s="8" t="s">
        <v>49100</v>
      </c>
    </row>
    <row r="411" spans="4:100">
      <c r="D411" s="22" t="s">
        <v>30254</v>
      </c>
      <c r="E411" s="22" t="s">
        <v>46964</v>
      </c>
      <c r="F411" s="22" t="s">
        <v>46965</v>
      </c>
      <c r="G411" s="22" t="s">
        <v>30253</v>
      </c>
      <c r="H411" s="22">
        <v>110379</v>
      </c>
      <c r="I411" s="22" t="s">
        <v>30252</v>
      </c>
      <c r="J411" s="22">
        <v>2161.92</v>
      </c>
      <c r="K411" s="22">
        <v>1746.22</v>
      </c>
      <c r="L411" s="22">
        <v>1567.98</v>
      </c>
      <c r="M411" s="23">
        <f t="shared" si="93"/>
        <v>1825.3733333333337</v>
      </c>
      <c r="N411" s="22">
        <v>1798.85</v>
      </c>
      <c r="O411" s="22">
        <v>1902.15</v>
      </c>
      <c r="P411" s="22">
        <v>1631.48</v>
      </c>
      <c r="Q411" s="23">
        <f t="shared" si="94"/>
        <v>1777.4933333333331</v>
      </c>
      <c r="R411" s="22">
        <v>1011.18</v>
      </c>
      <c r="S411" s="22">
        <v>1149.02</v>
      </c>
      <c r="T411" s="22">
        <v>984.46</v>
      </c>
      <c r="U411" s="23">
        <f t="shared" si="95"/>
        <v>1048.22</v>
      </c>
      <c r="V411" s="24">
        <f t="shared" si="96"/>
        <v>0.5742496512129025</v>
      </c>
      <c r="W411" s="22">
        <f t="shared" si="97"/>
        <v>0.97376974938460048</v>
      </c>
      <c r="Z411" s="8" t="s">
        <v>76088</v>
      </c>
      <c r="AA411" s="8" t="s">
        <v>69906</v>
      </c>
      <c r="AB411" s="8" t="s">
        <v>62737</v>
      </c>
      <c r="AC411" s="3" t="s">
        <v>62738</v>
      </c>
      <c r="AD411" s="8" t="s">
        <v>62739</v>
      </c>
      <c r="AE411" s="8" t="s">
        <v>48344</v>
      </c>
      <c r="AF411" s="8" t="s">
        <v>62740</v>
      </c>
      <c r="AL411" s="31" t="s">
        <v>31572</v>
      </c>
      <c r="AM411" s="31" t="s">
        <v>43630</v>
      </c>
      <c r="AN411" s="31" t="s">
        <v>43631</v>
      </c>
      <c r="AO411" s="31" t="s">
        <v>31571</v>
      </c>
      <c r="AP411" s="31">
        <v>67991</v>
      </c>
      <c r="AQ411" s="31" t="s">
        <v>31570</v>
      </c>
      <c r="AR411" s="31">
        <v>114.49</v>
      </c>
      <c r="AS411" s="31">
        <v>31.95</v>
      </c>
      <c r="AT411" s="31">
        <v>103.94</v>
      </c>
      <c r="AU411" s="32">
        <f t="shared" si="98"/>
        <v>83.46</v>
      </c>
      <c r="AV411" s="31">
        <v>44.64</v>
      </c>
      <c r="AW411" s="31">
        <v>121.76</v>
      </c>
      <c r="AX411" s="31">
        <v>54.29</v>
      </c>
      <c r="AY411" s="32">
        <f t="shared" si="99"/>
        <v>73.563333333333333</v>
      </c>
      <c r="AZ411" s="31">
        <v>209.93</v>
      </c>
      <c r="BA411" s="31">
        <v>196.8</v>
      </c>
      <c r="BB411" s="31">
        <v>160.58000000000001</v>
      </c>
      <c r="BC411" s="32">
        <f t="shared" si="100"/>
        <v>189.10333333333335</v>
      </c>
      <c r="BD411" s="33">
        <f t="shared" si="101"/>
        <v>2.2657959900950559</v>
      </c>
      <c r="BE411" s="31">
        <f t="shared" si="102"/>
        <v>0.88142024123332541</v>
      </c>
      <c r="BH411" s="8" t="s">
        <v>80265</v>
      </c>
      <c r="BI411" s="8" t="s">
        <v>69906</v>
      </c>
      <c r="BJ411" s="8" t="s">
        <v>66056</v>
      </c>
      <c r="BK411" s="3" t="s">
        <v>33855</v>
      </c>
      <c r="BL411" s="8" t="s">
        <v>66057</v>
      </c>
      <c r="BM411" s="8" t="s">
        <v>48344</v>
      </c>
      <c r="BN411" s="8" t="s">
        <v>66058</v>
      </c>
      <c r="BT411" s="5" t="s">
        <v>5652</v>
      </c>
      <c r="BU411" s="5" t="s">
        <v>36539</v>
      </c>
      <c r="BV411" s="5" t="s">
        <v>36540</v>
      </c>
      <c r="BW411" s="5" t="s">
        <v>5773</v>
      </c>
      <c r="BX411" s="5">
        <v>77462</v>
      </c>
      <c r="BY411" s="5" t="s">
        <v>5772</v>
      </c>
      <c r="BZ411" s="5">
        <v>175.13</v>
      </c>
      <c r="CA411" s="5">
        <v>149.61000000000001</v>
      </c>
      <c r="CB411" s="5">
        <v>45.73</v>
      </c>
      <c r="CC411" s="6">
        <f t="shared" si="107"/>
        <v>123.49000000000001</v>
      </c>
      <c r="CD411" s="5">
        <v>199.91</v>
      </c>
      <c r="CE411" s="5">
        <v>436.53</v>
      </c>
      <c r="CF411" s="5">
        <v>230.65</v>
      </c>
      <c r="CG411" s="6">
        <f t="shared" si="106"/>
        <v>289.02999999999997</v>
      </c>
      <c r="CH411" s="5">
        <v>9.6999999999999993</v>
      </c>
      <c r="CI411" s="5">
        <v>7.88</v>
      </c>
      <c r="CJ411" s="5">
        <v>4</v>
      </c>
      <c r="CK411" s="6">
        <f t="shared" si="105"/>
        <v>7.1933333333333325</v>
      </c>
      <c r="CL411" s="7">
        <f t="shared" si="103"/>
        <v>5.8250330661052167E-2</v>
      </c>
      <c r="CM411" s="5">
        <f t="shared" si="104"/>
        <v>2.3405134018948899</v>
      </c>
      <c r="CP411" s="8" t="s">
        <v>70660</v>
      </c>
      <c r="CQ411" s="8" t="s">
        <v>69906</v>
      </c>
      <c r="CR411" s="8" t="s">
        <v>49101</v>
      </c>
      <c r="CS411" s="3" t="s">
        <v>33653</v>
      </c>
      <c r="CT411" s="8" t="s">
        <v>49102</v>
      </c>
      <c r="CU411" s="8" t="s">
        <v>48344</v>
      </c>
      <c r="CV411" s="8" t="s">
        <v>49103</v>
      </c>
    </row>
    <row r="412" spans="4:100">
      <c r="D412" s="22" t="s">
        <v>18687</v>
      </c>
      <c r="E412" s="22" t="s">
        <v>36287</v>
      </c>
      <c r="F412" s="22" t="s">
        <v>36288</v>
      </c>
      <c r="G412" s="22" t="s">
        <v>18686</v>
      </c>
      <c r="H412" s="22">
        <v>78785</v>
      </c>
      <c r="I412" s="22" t="s">
        <v>18685</v>
      </c>
      <c r="J412" s="22">
        <v>1120.45</v>
      </c>
      <c r="K412" s="22">
        <v>489.42</v>
      </c>
      <c r="L412" s="22">
        <v>650.42999999999995</v>
      </c>
      <c r="M412" s="23">
        <f t="shared" si="93"/>
        <v>753.43333333333339</v>
      </c>
      <c r="N412" s="22">
        <v>570.37</v>
      </c>
      <c r="O412" s="22">
        <v>509.39</v>
      </c>
      <c r="P412" s="22">
        <v>287.93</v>
      </c>
      <c r="Q412" s="23">
        <f t="shared" si="94"/>
        <v>455.8966666666667</v>
      </c>
      <c r="R412" s="22">
        <v>499.6</v>
      </c>
      <c r="S412" s="22">
        <v>271.33</v>
      </c>
      <c r="T412" s="22">
        <v>527.27</v>
      </c>
      <c r="U412" s="23">
        <f t="shared" si="95"/>
        <v>432.73333333333335</v>
      </c>
      <c r="V412" s="24">
        <f t="shared" si="96"/>
        <v>0.57434853780471617</v>
      </c>
      <c r="W412" s="22">
        <f t="shared" si="97"/>
        <v>0.60509224439233733</v>
      </c>
      <c r="Z412" s="8" t="s">
        <v>76089</v>
      </c>
      <c r="AA412" s="8" t="s">
        <v>69906</v>
      </c>
      <c r="AB412" s="8" t="s">
        <v>57785</v>
      </c>
      <c r="AC412" s="3" t="s">
        <v>44534</v>
      </c>
      <c r="AD412" s="8" t="s">
        <v>57786</v>
      </c>
      <c r="AE412" s="8" t="s">
        <v>48344</v>
      </c>
      <c r="AF412" s="8" t="s">
        <v>57787</v>
      </c>
      <c r="AL412" s="31" t="s">
        <v>2970</v>
      </c>
      <c r="AM412" s="31" t="s">
        <v>36656</v>
      </c>
      <c r="AN412" s="31" t="s">
        <v>36657</v>
      </c>
      <c r="AO412" s="31" t="s">
        <v>2969</v>
      </c>
      <c r="AP412" s="31">
        <v>72194</v>
      </c>
      <c r="AQ412" s="31" t="s">
        <v>2968</v>
      </c>
      <c r="AR412" s="31">
        <v>1147.0999999999999</v>
      </c>
      <c r="AS412" s="31">
        <v>717.28</v>
      </c>
      <c r="AT412" s="31">
        <v>283.72000000000003</v>
      </c>
      <c r="AU412" s="32">
        <f t="shared" si="98"/>
        <v>716.0333333333333</v>
      </c>
      <c r="AV412" s="31">
        <v>956.62</v>
      </c>
      <c r="AW412" s="31">
        <v>1283.45</v>
      </c>
      <c r="AX412" s="31">
        <v>1828.12</v>
      </c>
      <c r="AY412" s="32">
        <f t="shared" si="99"/>
        <v>1356.0633333333333</v>
      </c>
      <c r="AZ412" s="31">
        <v>1792.61</v>
      </c>
      <c r="BA412" s="31">
        <v>1704.83</v>
      </c>
      <c r="BB412" s="31">
        <v>1370.11</v>
      </c>
      <c r="BC412" s="32">
        <f t="shared" si="100"/>
        <v>1622.5166666666664</v>
      </c>
      <c r="BD412" s="33">
        <f t="shared" si="101"/>
        <v>2.2659792374656669</v>
      </c>
      <c r="BE412" s="31">
        <f t="shared" si="102"/>
        <v>1.8938550346818119</v>
      </c>
      <c r="BH412" s="8" t="s">
        <v>78475</v>
      </c>
      <c r="BI412" s="8" t="s">
        <v>69906</v>
      </c>
      <c r="BJ412" s="8" t="s">
        <v>62459</v>
      </c>
      <c r="BK412" s="3" t="s">
        <v>36087</v>
      </c>
      <c r="BL412" s="8" t="s">
        <v>62460</v>
      </c>
      <c r="BM412" s="8" t="s">
        <v>48344</v>
      </c>
      <c r="BN412" s="8" t="s">
        <v>62461</v>
      </c>
      <c r="BT412" s="5" t="s">
        <v>25406</v>
      </c>
      <c r="BU412" s="5" t="s">
        <v>36884</v>
      </c>
      <c r="BV412" s="5" t="s">
        <v>36885</v>
      </c>
      <c r="BW412" s="5" t="s">
        <v>25405</v>
      </c>
      <c r="BX412" s="5">
        <v>97387</v>
      </c>
      <c r="BY412" s="5" t="s">
        <v>25404</v>
      </c>
      <c r="BZ412" s="5">
        <v>1172.53</v>
      </c>
      <c r="CA412" s="5">
        <v>1506.37</v>
      </c>
      <c r="CB412" s="5">
        <v>1136.3399999999999</v>
      </c>
      <c r="CC412" s="6">
        <f t="shared" si="107"/>
        <v>1271.7466666666667</v>
      </c>
      <c r="CD412" s="5">
        <v>839.44</v>
      </c>
      <c r="CE412" s="5">
        <v>498.31</v>
      </c>
      <c r="CF412" s="5">
        <v>1190.8399999999999</v>
      </c>
      <c r="CG412" s="6">
        <f t="shared" si="106"/>
        <v>842.86333333333334</v>
      </c>
      <c r="CH412" s="5">
        <v>78.62</v>
      </c>
      <c r="CI412" s="5">
        <v>48.62</v>
      </c>
      <c r="CJ412" s="5">
        <v>95.18</v>
      </c>
      <c r="CK412" s="6">
        <f t="shared" si="105"/>
        <v>74.14</v>
      </c>
      <c r="CL412" s="7">
        <f t="shared" si="103"/>
        <v>5.8297774189828164E-2</v>
      </c>
      <c r="CM412" s="5">
        <f t="shared" si="104"/>
        <v>0.66276040301527561</v>
      </c>
      <c r="CP412" s="8" t="s">
        <v>70661</v>
      </c>
      <c r="CQ412" s="8" t="s">
        <v>69906</v>
      </c>
      <c r="CR412" s="8" t="s">
        <v>49104</v>
      </c>
      <c r="CS412" s="3" t="s">
        <v>40438</v>
      </c>
      <c r="CT412" s="8" t="s">
        <v>49105</v>
      </c>
      <c r="CU412" s="8" t="s">
        <v>48344</v>
      </c>
      <c r="CV412" s="8" t="s">
        <v>49106</v>
      </c>
    </row>
    <row r="413" spans="4:100">
      <c r="D413" s="22" t="s">
        <v>27314</v>
      </c>
      <c r="E413" s="22" t="s">
        <v>33617</v>
      </c>
      <c r="F413" s="22" t="s">
        <v>33618</v>
      </c>
      <c r="G413" s="22" t="s">
        <v>247</v>
      </c>
      <c r="H413" s="22">
        <v>19877</v>
      </c>
      <c r="I413" s="22" t="s">
        <v>246</v>
      </c>
      <c r="J413" s="22">
        <v>833.16</v>
      </c>
      <c r="K413" s="22">
        <v>1301.3800000000001</v>
      </c>
      <c r="L413" s="22">
        <v>598.08000000000004</v>
      </c>
      <c r="M413" s="23">
        <f t="shared" si="93"/>
        <v>910.87333333333333</v>
      </c>
      <c r="N413" s="22">
        <v>262.10000000000002</v>
      </c>
      <c r="O413" s="22">
        <v>239.12</v>
      </c>
      <c r="P413" s="22">
        <v>659.5</v>
      </c>
      <c r="Q413" s="23">
        <f t="shared" si="94"/>
        <v>386.90666666666669</v>
      </c>
      <c r="R413" s="22">
        <v>410.89</v>
      </c>
      <c r="S413" s="22">
        <v>296.79000000000002</v>
      </c>
      <c r="T413" s="22">
        <v>862.24</v>
      </c>
      <c r="U413" s="23">
        <f t="shared" si="95"/>
        <v>523.30666666666673</v>
      </c>
      <c r="V413" s="24">
        <f t="shared" si="96"/>
        <v>0.5745109089445295</v>
      </c>
      <c r="W413" s="22">
        <f t="shared" si="97"/>
        <v>0.42476451171403273</v>
      </c>
      <c r="Z413" s="8" t="s">
        <v>76090</v>
      </c>
      <c r="AA413" s="8" t="s">
        <v>69906</v>
      </c>
      <c r="AB413" s="8" t="s">
        <v>57791</v>
      </c>
      <c r="AC413" s="3" t="s">
        <v>39121</v>
      </c>
      <c r="AD413" s="8" t="s">
        <v>57792</v>
      </c>
      <c r="AE413" s="8" t="s">
        <v>48344</v>
      </c>
      <c r="AF413" s="8" t="s">
        <v>57793</v>
      </c>
      <c r="AL413" s="31" t="s">
        <v>20518</v>
      </c>
      <c r="AM413" s="31" t="s">
        <v>36009</v>
      </c>
      <c r="AN413" s="31" t="s">
        <v>36010</v>
      </c>
      <c r="AO413" s="31" t="s">
        <v>20517</v>
      </c>
      <c r="AP413" s="31">
        <v>19046</v>
      </c>
      <c r="AQ413" s="31" t="s">
        <v>20516</v>
      </c>
      <c r="AR413" s="31">
        <v>378.84</v>
      </c>
      <c r="AS413" s="31">
        <v>259.68</v>
      </c>
      <c r="AT413" s="31">
        <v>388.48</v>
      </c>
      <c r="AU413" s="32">
        <f t="shared" si="98"/>
        <v>342.33333333333331</v>
      </c>
      <c r="AV413" s="31">
        <v>696.19</v>
      </c>
      <c r="AW413" s="31">
        <v>392.55</v>
      </c>
      <c r="AX413" s="31">
        <v>588.04</v>
      </c>
      <c r="AY413" s="32">
        <f t="shared" si="99"/>
        <v>558.92666666666662</v>
      </c>
      <c r="AZ413" s="31">
        <v>821.93</v>
      </c>
      <c r="BA413" s="31">
        <v>1019.88</v>
      </c>
      <c r="BB413" s="31">
        <v>487.32</v>
      </c>
      <c r="BC413" s="32">
        <f t="shared" si="100"/>
        <v>776.37666666666667</v>
      </c>
      <c r="BD413" s="33">
        <f t="shared" si="101"/>
        <v>2.2678967867575466</v>
      </c>
      <c r="BE413" s="31">
        <f t="shared" si="102"/>
        <v>1.6326971762414799</v>
      </c>
      <c r="BH413" s="8" t="s">
        <v>79510</v>
      </c>
      <c r="BI413" s="8" t="s">
        <v>69906</v>
      </c>
      <c r="BJ413" s="8" t="s">
        <v>64536</v>
      </c>
      <c r="BK413" s="3" t="s">
        <v>38072</v>
      </c>
      <c r="BL413" s="8" t="s">
        <v>64537</v>
      </c>
      <c r="BM413" s="8" t="s">
        <v>48344</v>
      </c>
      <c r="BN413" s="8" t="s">
        <v>64538</v>
      </c>
      <c r="BT413" s="5" t="s">
        <v>16719</v>
      </c>
      <c r="BU413" s="5" t="s">
        <v>42008</v>
      </c>
      <c r="BV413" s="5" t="s">
        <v>42009</v>
      </c>
      <c r="BW413" s="5" t="s">
        <v>16718</v>
      </c>
      <c r="BX413" s="5">
        <v>224481</v>
      </c>
      <c r="BY413" s="5" t="s">
        <v>16717</v>
      </c>
      <c r="BZ413" s="5">
        <v>7608.45</v>
      </c>
      <c r="CA413" s="5">
        <v>362.5</v>
      </c>
      <c r="CB413" s="5">
        <v>612.51</v>
      </c>
      <c r="CC413" s="6">
        <f t="shared" si="107"/>
        <v>2861.1533333333332</v>
      </c>
      <c r="CD413" s="5">
        <v>326.36</v>
      </c>
      <c r="CE413" s="5">
        <v>295.19</v>
      </c>
      <c r="CF413" s="5">
        <v>656.37</v>
      </c>
      <c r="CG413" s="6">
        <f t="shared" si="106"/>
        <v>425.97333333333336</v>
      </c>
      <c r="CH413" s="5">
        <v>147.59</v>
      </c>
      <c r="CI413" s="5">
        <v>135.41</v>
      </c>
      <c r="CJ413" s="5">
        <v>217.42</v>
      </c>
      <c r="CK413" s="6">
        <f t="shared" si="105"/>
        <v>166.80666666666664</v>
      </c>
      <c r="CL413" s="7">
        <f t="shared" si="103"/>
        <v>5.8300498866424487E-2</v>
      </c>
      <c r="CM413" s="5">
        <f t="shared" si="104"/>
        <v>0.14888168640618121</v>
      </c>
      <c r="CP413" s="8" t="s">
        <v>70662</v>
      </c>
      <c r="CQ413" s="8" t="s">
        <v>69906</v>
      </c>
      <c r="CR413" s="8" t="s">
        <v>49107</v>
      </c>
      <c r="CS413" s="3" t="s">
        <v>40620</v>
      </c>
      <c r="CT413" s="8" t="s">
        <v>49108</v>
      </c>
      <c r="CU413" s="8" t="s">
        <v>48344</v>
      </c>
      <c r="CV413" s="8" t="s">
        <v>49109</v>
      </c>
    </row>
    <row r="414" spans="4:100">
      <c r="D414" s="22" t="s">
        <v>3919</v>
      </c>
      <c r="E414" s="22" t="s">
        <v>40991</v>
      </c>
      <c r="F414" s="22" t="s">
        <v>40992</v>
      </c>
      <c r="G414" s="22" t="s">
        <v>3918</v>
      </c>
      <c r="H414" s="22">
        <v>16211</v>
      </c>
      <c r="I414" s="22" t="s">
        <v>3917</v>
      </c>
      <c r="J414" s="22">
        <v>1358.1</v>
      </c>
      <c r="K414" s="22">
        <v>3869.27</v>
      </c>
      <c r="L414" s="22">
        <v>1862.79</v>
      </c>
      <c r="M414" s="23">
        <f t="shared" si="93"/>
        <v>2363.3866666666668</v>
      </c>
      <c r="N414" s="22">
        <v>1202.42</v>
      </c>
      <c r="O414" s="22">
        <v>812.53</v>
      </c>
      <c r="P414" s="22">
        <v>2233.66</v>
      </c>
      <c r="Q414" s="23">
        <f t="shared" si="94"/>
        <v>1416.2033333333331</v>
      </c>
      <c r="R414" s="22">
        <v>1460.71</v>
      </c>
      <c r="S414" s="22">
        <v>1465.32</v>
      </c>
      <c r="T414" s="22">
        <v>1147.72</v>
      </c>
      <c r="U414" s="23">
        <f t="shared" si="95"/>
        <v>1357.9166666666667</v>
      </c>
      <c r="V414" s="24">
        <f t="shared" si="96"/>
        <v>0.57456390264817725</v>
      </c>
      <c r="W414" s="22">
        <f t="shared" si="97"/>
        <v>0.59922625159375797</v>
      </c>
      <c r="Z414" s="8" t="s">
        <v>76091</v>
      </c>
      <c r="AA414" s="8" t="s">
        <v>69906</v>
      </c>
      <c r="AB414" s="8" t="s">
        <v>57794</v>
      </c>
      <c r="AC414" s="3" t="s">
        <v>38576</v>
      </c>
      <c r="AD414" s="8" t="s">
        <v>57795</v>
      </c>
      <c r="AE414" s="8" t="s">
        <v>48344</v>
      </c>
      <c r="AF414" s="8" t="s">
        <v>57796</v>
      </c>
      <c r="AL414" s="31" t="s">
        <v>3553</v>
      </c>
      <c r="AM414" s="31" t="s">
        <v>33491</v>
      </c>
      <c r="AN414" s="31" t="s">
        <v>33492</v>
      </c>
      <c r="AO414" s="31" t="s">
        <v>3552</v>
      </c>
      <c r="AP414" s="31" t="s">
        <v>3791</v>
      </c>
      <c r="AQ414" s="31" t="s">
        <v>3551</v>
      </c>
      <c r="AR414" s="31">
        <v>5353.9</v>
      </c>
      <c r="AS414" s="31">
        <v>4981.6400000000003</v>
      </c>
      <c r="AT414" s="31">
        <v>4055.75</v>
      </c>
      <c r="AU414" s="32">
        <f t="shared" si="98"/>
        <v>4797.0966666666673</v>
      </c>
      <c r="AV414" s="31">
        <v>7563.46</v>
      </c>
      <c r="AW414" s="31">
        <v>7912.98</v>
      </c>
      <c r="AX414" s="31">
        <v>7461.04</v>
      </c>
      <c r="AY414" s="32">
        <f t="shared" si="99"/>
        <v>7645.8266666666668</v>
      </c>
      <c r="AZ414" s="31">
        <v>10578.37</v>
      </c>
      <c r="BA414" s="31">
        <v>10906.11</v>
      </c>
      <c r="BB414" s="31">
        <v>11158.3</v>
      </c>
      <c r="BC414" s="32">
        <f t="shared" si="100"/>
        <v>10880.926666666668</v>
      </c>
      <c r="BD414" s="33">
        <f t="shared" si="101"/>
        <v>2.2682316873608968</v>
      </c>
      <c r="BE414" s="31">
        <f t="shared" si="102"/>
        <v>1.5938446101774058</v>
      </c>
      <c r="BH414" s="8" t="s">
        <v>80266</v>
      </c>
      <c r="BI414" s="8" t="s">
        <v>69906</v>
      </c>
      <c r="BJ414" s="8" t="s">
        <v>66059</v>
      </c>
      <c r="BK414" s="3" t="s">
        <v>45118</v>
      </c>
      <c r="BL414" s="8" t="s">
        <v>66060</v>
      </c>
      <c r="BM414" s="8" t="s">
        <v>48344</v>
      </c>
      <c r="BN414" s="8" t="s">
        <v>66061</v>
      </c>
      <c r="BT414" s="5" t="s">
        <v>28161</v>
      </c>
      <c r="BU414" s="5" t="s">
        <v>38136</v>
      </c>
      <c r="BV414" s="5" t="s">
        <v>38137</v>
      </c>
      <c r="BW414" s="5" t="s">
        <v>28160</v>
      </c>
      <c r="BX414" s="5">
        <v>13476</v>
      </c>
      <c r="BY414" s="5" t="s">
        <v>28159</v>
      </c>
      <c r="BZ414" s="5">
        <v>1876.05</v>
      </c>
      <c r="CA414" s="5">
        <v>1210.4000000000001</v>
      </c>
      <c r="CB414" s="5">
        <v>1234.6300000000001</v>
      </c>
      <c r="CC414" s="6">
        <f t="shared" si="107"/>
        <v>1440.36</v>
      </c>
      <c r="CD414" s="5">
        <v>1426.66</v>
      </c>
      <c r="CE414" s="5">
        <v>831</v>
      </c>
      <c r="CF414" s="5">
        <v>320.83999999999997</v>
      </c>
      <c r="CG414" s="6">
        <f t="shared" si="106"/>
        <v>859.5</v>
      </c>
      <c r="CH414" s="5">
        <v>60.45</v>
      </c>
      <c r="CI414" s="5">
        <v>115.09</v>
      </c>
      <c r="CJ414" s="5">
        <v>76.52</v>
      </c>
      <c r="CK414" s="6">
        <f t="shared" si="105"/>
        <v>84.02</v>
      </c>
      <c r="CL414" s="7">
        <f t="shared" si="103"/>
        <v>5.8332639062456608E-2</v>
      </c>
      <c r="CM414" s="5">
        <f t="shared" si="104"/>
        <v>0.59672581854536366</v>
      </c>
      <c r="CP414" s="8" t="s">
        <v>70663</v>
      </c>
      <c r="CQ414" s="8" t="s">
        <v>69906</v>
      </c>
      <c r="CR414" s="8" t="s">
        <v>48827</v>
      </c>
      <c r="CS414" s="3" t="s">
        <v>48828</v>
      </c>
      <c r="CT414" s="8" t="s">
        <v>48829</v>
      </c>
      <c r="CU414" s="8" t="s">
        <v>48344</v>
      </c>
      <c r="CV414" s="8" t="s">
        <v>48830</v>
      </c>
    </row>
    <row r="415" spans="4:100">
      <c r="D415" s="22" t="s">
        <v>196</v>
      </c>
      <c r="E415" s="22" t="s">
        <v>41935</v>
      </c>
      <c r="F415" s="22" t="s">
        <v>41936</v>
      </c>
      <c r="G415" s="22" t="s">
        <v>195</v>
      </c>
      <c r="H415" s="22">
        <v>67830</v>
      </c>
      <c r="I415" s="22" t="s">
        <v>194</v>
      </c>
      <c r="J415" s="22">
        <v>202.02</v>
      </c>
      <c r="K415" s="22">
        <v>1424.28</v>
      </c>
      <c r="L415" s="22">
        <v>368.52</v>
      </c>
      <c r="M415" s="23">
        <f t="shared" si="93"/>
        <v>664.93999999999994</v>
      </c>
      <c r="N415" s="22">
        <v>186.81</v>
      </c>
      <c r="O415" s="22">
        <v>267.19</v>
      </c>
      <c r="P415" s="22">
        <v>349.23</v>
      </c>
      <c r="Q415" s="23">
        <f t="shared" si="94"/>
        <v>267.74333333333334</v>
      </c>
      <c r="R415" s="22">
        <v>157.63999999999999</v>
      </c>
      <c r="S415" s="22">
        <v>894.86</v>
      </c>
      <c r="T415" s="22">
        <v>93.93</v>
      </c>
      <c r="U415" s="23">
        <f t="shared" si="95"/>
        <v>382.14333333333337</v>
      </c>
      <c r="V415" s="24">
        <f t="shared" si="96"/>
        <v>0.5747034820184278</v>
      </c>
      <c r="W415" s="22">
        <f t="shared" si="97"/>
        <v>0.40265788391935114</v>
      </c>
      <c r="Z415" s="8" t="s">
        <v>76092</v>
      </c>
      <c r="AA415" s="8" t="s">
        <v>69906</v>
      </c>
      <c r="AB415" s="8" t="s">
        <v>57797</v>
      </c>
      <c r="AC415" s="3" t="s">
        <v>42006</v>
      </c>
      <c r="AD415" s="8" t="s">
        <v>57798</v>
      </c>
      <c r="AE415" s="8" t="s">
        <v>48344</v>
      </c>
      <c r="AF415" s="8" t="s">
        <v>57799</v>
      </c>
      <c r="AL415" s="31" t="s">
        <v>2774</v>
      </c>
      <c r="AM415" s="31" t="s">
        <v>40847</v>
      </c>
      <c r="AN415" s="31" t="s">
        <v>40848</v>
      </c>
      <c r="AO415" s="31" t="s">
        <v>2773</v>
      </c>
      <c r="AP415" s="31">
        <v>260315</v>
      </c>
      <c r="AQ415" s="31" t="s">
        <v>2772</v>
      </c>
      <c r="AR415" s="31">
        <v>292.93</v>
      </c>
      <c r="AS415" s="31">
        <v>282.45999999999998</v>
      </c>
      <c r="AT415" s="31">
        <v>311.49</v>
      </c>
      <c r="AU415" s="32">
        <f t="shared" si="98"/>
        <v>295.62666666666667</v>
      </c>
      <c r="AV415" s="31">
        <v>281.82</v>
      </c>
      <c r="AW415" s="31">
        <v>356.16</v>
      </c>
      <c r="AX415" s="31">
        <v>315.49</v>
      </c>
      <c r="AY415" s="32">
        <f t="shared" si="99"/>
        <v>317.82333333333332</v>
      </c>
      <c r="AZ415" s="31">
        <v>822.11</v>
      </c>
      <c r="BA415" s="31">
        <v>486.32</v>
      </c>
      <c r="BB415" s="31">
        <v>703.7</v>
      </c>
      <c r="BC415" s="32">
        <f t="shared" si="100"/>
        <v>670.71</v>
      </c>
      <c r="BD415" s="33">
        <f t="shared" si="101"/>
        <v>2.2687736785134405</v>
      </c>
      <c r="BE415" s="31">
        <f t="shared" si="102"/>
        <v>1.0750834385711707</v>
      </c>
      <c r="BH415" s="8" t="s">
        <v>80267</v>
      </c>
      <c r="BI415" s="8" t="s">
        <v>69906</v>
      </c>
      <c r="BJ415" s="8" t="s">
        <v>66062</v>
      </c>
      <c r="BK415" s="3" t="s">
        <v>37853</v>
      </c>
      <c r="BL415" s="8" t="s">
        <v>66063</v>
      </c>
      <c r="BM415" s="8" t="s">
        <v>48344</v>
      </c>
      <c r="BN415" s="8" t="s">
        <v>66064</v>
      </c>
      <c r="BT415" s="5" t="s">
        <v>30525</v>
      </c>
      <c r="BU415" s="5" t="s">
        <v>41202</v>
      </c>
      <c r="BV415" s="5" t="s">
        <v>41203</v>
      </c>
      <c r="BW415" s="5" t="s">
        <v>30524</v>
      </c>
      <c r="BX415" s="5">
        <v>55991</v>
      </c>
      <c r="BY415" s="5" t="s">
        <v>30523</v>
      </c>
      <c r="BZ415" s="5">
        <v>282.18</v>
      </c>
      <c r="CA415" s="5">
        <v>436.13</v>
      </c>
      <c r="CB415" s="5">
        <v>1776.84</v>
      </c>
      <c r="CC415" s="6">
        <f t="shared" si="107"/>
        <v>831.71666666666658</v>
      </c>
      <c r="CD415" s="5">
        <v>296.92</v>
      </c>
      <c r="CE415" s="5">
        <v>319.44</v>
      </c>
      <c r="CF415" s="5">
        <v>233.9</v>
      </c>
      <c r="CG415" s="6">
        <f t="shared" si="106"/>
        <v>283.42</v>
      </c>
      <c r="CH415" s="5">
        <v>49.96</v>
      </c>
      <c r="CI415" s="5">
        <v>27.94</v>
      </c>
      <c r="CJ415" s="5">
        <v>67.73</v>
      </c>
      <c r="CK415" s="6">
        <f t="shared" si="105"/>
        <v>48.543333333333329</v>
      </c>
      <c r="CL415" s="7">
        <f t="shared" si="103"/>
        <v>5.8365228543374149E-2</v>
      </c>
      <c r="CM415" s="5">
        <f t="shared" si="104"/>
        <v>0.34076508426347119</v>
      </c>
      <c r="CP415" s="8" t="s">
        <v>70664</v>
      </c>
      <c r="CQ415" s="8" t="s">
        <v>69906</v>
      </c>
      <c r="CR415" s="8" t="s">
        <v>49113</v>
      </c>
      <c r="CS415" s="3" t="s">
        <v>35516</v>
      </c>
      <c r="CT415" s="8" t="s">
        <v>49114</v>
      </c>
      <c r="CU415" s="8" t="s">
        <v>48344</v>
      </c>
      <c r="CV415" s="8" t="s">
        <v>49115</v>
      </c>
    </row>
    <row r="416" spans="4:100">
      <c r="D416" s="22" t="s">
        <v>6903</v>
      </c>
      <c r="E416" s="22" t="s">
        <v>47748</v>
      </c>
      <c r="F416" s="22" t="s">
        <v>47749</v>
      </c>
      <c r="G416" s="22" t="s">
        <v>6902</v>
      </c>
      <c r="H416" s="22">
        <v>192232</v>
      </c>
      <c r="I416" s="22" t="s">
        <v>6901</v>
      </c>
      <c r="J416" s="22">
        <v>144.30000000000001</v>
      </c>
      <c r="K416" s="22">
        <v>216.85</v>
      </c>
      <c r="L416" s="22">
        <v>1513.03</v>
      </c>
      <c r="M416" s="23">
        <f t="shared" si="93"/>
        <v>624.72666666666657</v>
      </c>
      <c r="N416" s="22">
        <v>162.6</v>
      </c>
      <c r="O416" s="22">
        <v>251.71</v>
      </c>
      <c r="P416" s="22">
        <v>1269.77</v>
      </c>
      <c r="Q416" s="23">
        <f t="shared" si="94"/>
        <v>561.36</v>
      </c>
      <c r="R416" s="22">
        <v>234.53</v>
      </c>
      <c r="S416" s="22">
        <v>35.909999999999997</v>
      </c>
      <c r="T416" s="22">
        <v>807.53</v>
      </c>
      <c r="U416" s="23">
        <f t="shared" si="95"/>
        <v>359.32333333333332</v>
      </c>
      <c r="V416" s="24">
        <f t="shared" si="96"/>
        <v>0.5751688738541656</v>
      </c>
      <c r="W416" s="22">
        <f t="shared" si="97"/>
        <v>0.89856897416470149</v>
      </c>
      <c r="Z416" s="8" t="s">
        <v>76093</v>
      </c>
      <c r="AA416" s="8" t="s">
        <v>69906</v>
      </c>
      <c r="AB416" s="8" t="s">
        <v>57800</v>
      </c>
      <c r="AC416" s="3" t="s">
        <v>34829</v>
      </c>
      <c r="AD416" s="8" t="s">
        <v>57801</v>
      </c>
      <c r="AE416" s="8" t="s">
        <v>48344</v>
      </c>
      <c r="AF416" s="8" t="s">
        <v>57802</v>
      </c>
      <c r="AL416" s="31" t="s">
        <v>27798</v>
      </c>
      <c r="AM416" s="31" t="s">
        <v>37719</v>
      </c>
      <c r="AN416" s="31" t="s">
        <v>37720</v>
      </c>
      <c r="AO416" s="31" t="s">
        <v>27797</v>
      </c>
      <c r="AP416" s="31">
        <v>66352</v>
      </c>
      <c r="AQ416" s="31" t="s">
        <v>27796</v>
      </c>
      <c r="AR416" s="31">
        <v>18.420000000000002</v>
      </c>
      <c r="AS416" s="31">
        <v>274.2</v>
      </c>
      <c r="AT416" s="31">
        <v>126.78</v>
      </c>
      <c r="AU416" s="32">
        <f t="shared" si="98"/>
        <v>139.79999999999998</v>
      </c>
      <c r="AV416" s="31">
        <v>108.54</v>
      </c>
      <c r="AW416" s="31">
        <v>175.8</v>
      </c>
      <c r="AX416" s="31">
        <v>142.54</v>
      </c>
      <c r="AY416" s="32">
        <f t="shared" si="99"/>
        <v>142.29333333333332</v>
      </c>
      <c r="AZ416" s="31">
        <v>308.86</v>
      </c>
      <c r="BA416" s="31">
        <v>231.68</v>
      </c>
      <c r="BB416" s="31">
        <v>411.03</v>
      </c>
      <c r="BC416" s="32">
        <f t="shared" si="100"/>
        <v>317.19</v>
      </c>
      <c r="BD416" s="33">
        <f t="shared" si="101"/>
        <v>2.2688841201716743</v>
      </c>
      <c r="BE416" s="31">
        <f t="shared" si="102"/>
        <v>1.0178350023843588</v>
      </c>
      <c r="BH416" s="8" t="s">
        <v>80268</v>
      </c>
      <c r="BI416" s="8" t="s">
        <v>69906</v>
      </c>
      <c r="BJ416" s="8" t="s">
        <v>66065</v>
      </c>
      <c r="BK416" s="3" t="s">
        <v>36850</v>
      </c>
      <c r="BL416" s="8" t="s">
        <v>66066</v>
      </c>
      <c r="BM416" s="8" t="s">
        <v>48344</v>
      </c>
      <c r="BN416" s="8" t="s">
        <v>66067</v>
      </c>
      <c r="BT416" s="5" t="s">
        <v>18837</v>
      </c>
      <c r="BU416" s="5" t="s">
        <v>48188</v>
      </c>
      <c r="BV416" s="5" t="s">
        <v>48189</v>
      </c>
      <c r="BW416" s="5" t="s">
        <v>18836</v>
      </c>
      <c r="BX416" s="5">
        <v>69487</v>
      </c>
      <c r="BY416" s="5" t="s">
        <v>18835</v>
      </c>
      <c r="BZ416" s="5">
        <v>223.35</v>
      </c>
      <c r="CA416" s="5">
        <v>255.68</v>
      </c>
      <c r="CB416" s="5">
        <v>383.01</v>
      </c>
      <c r="CC416" s="6">
        <f t="shared" si="107"/>
        <v>287.34666666666664</v>
      </c>
      <c r="CD416" s="5">
        <v>241.02</v>
      </c>
      <c r="CE416" s="5">
        <v>177.68</v>
      </c>
      <c r="CF416" s="5">
        <v>436.91</v>
      </c>
      <c r="CG416" s="6">
        <f t="shared" si="106"/>
        <v>285.20333333333338</v>
      </c>
      <c r="CH416" s="5">
        <v>1.1499999999999999</v>
      </c>
      <c r="CI416" s="5">
        <v>42.83</v>
      </c>
      <c r="CJ416" s="5">
        <v>6.36</v>
      </c>
      <c r="CK416" s="6">
        <f t="shared" si="105"/>
        <v>16.779999999999998</v>
      </c>
      <c r="CL416" s="7">
        <f t="shared" si="103"/>
        <v>5.8396362117767157E-2</v>
      </c>
      <c r="CM416" s="5">
        <f t="shared" si="104"/>
        <v>0.99254094937589932</v>
      </c>
      <c r="CP416" s="8" t="s">
        <v>70665</v>
      </c>
      <c r="CQ416" s="8" t="s">
        <v>69906</v>
      </c>
      <c r="CR416" s="8" t="s">
        <v>49116</v>
      </c>
      <c r="CS416" s="3" t="s">
        <v>41218</v>
      </c>
      <c r="CT416" s="8" t="s">
        <v>49117</v>
      </c>
      <c r="CU416" s="8" t="s">
        <v>48344</v>
      </c>
      <c r="CV416" s="8" t="s">
        <v>49118</v>
      </c>
    </row>
    <row r="417" spans="4:100">
      <c r="D417" s="22" t="s">
        <v>19529</v>
      </c>
      <c r="E417" s="22" t="s">
        <v>38778</v>
      </c>
      <c r="F417" s="22" t="s">
        <v>38779</v>
      </c>
      <c r="G417" s="22" t="s">
        <v>19527</v>
      </c>
      <c r="H417" s="22">
        <v>218454</v>
      </c>
      <c r="I417" s="22" t="s">
        <v>19526</v>
      </c>
      <c r="J417" s="22">
        <v>418.93</v>
      </c>
      <c r="K417" s="22">
        <v>288.17</v>
      </c>
      <c r="L417" s="22">
        <v>84.56</v>
      </c>
      <c r="M417" s="23">
        <f t="shared" si="93"/>
        <v>263.88666666666671</v>
      </c>
      <c r="N417" s="22">
        <v>239.13</v>
      </c>
      <c r="O417" s="22">
        <v>386.8</v>
      </c>
      <c r="P417" s="22">
        <v>340.04</v>
      </c>
      <c r="Q417" s="23">
        <f t="shared" si="94"/>
        <v>321.99</v>
      </c>
      <c r="R417" s="22">
        <v>277.02</v>
      </c>
      <c r="S417" s="22">
        <v>80.42</v>
      </c>
      <c r="T417" s="22">
        <v>97.99</v>
      </c>
      <c r="U417" s="23">
        <f t="shared" si="95"/>
        <v>151.81</v>
      </c>
      <c r="V417" s="24">
        <f t="shared" si="96"/>
        <v>0.57528484450395367</v>
      </c>
      <c r="W417" s="22">
        <f t="shared" si="97"/>
        <v>1.2201829068034256</v>
      </c>
      <c r="Z417" s="8" t="s">
        <v>76094</v>
      </c>
      <c r="AA417" s="8" t="s">
        <v>69906</v>
      </c>
      <c r="AB417" s="8" t="s">
        <v>57803</v>
      </c>
      <c r="AC417" s="3" t="s">
        <v>33164</v>
      </c>
      <c r="AD417" s="8" t="s">
        <v>57804</v>
      </c>
      <c r="AE417" s="8" t="s">
        <v>48344</v>
      </c>
      <c r="AF417" s="8" t="s">
        <v>57805</v>
      </c>
      <c r="AL417" s="31" t="s">
        <v>6804</v>
      </c>
      <c r="AM417" s="31" t="s">
        <v>47885</v>
      </c>
      <c r="AN417" s="31" t="s">
        <v>47886</v>
      </c>
      <c r="AO417" s="31" t="s">
        <v>6803</v>
      </c>
      <c r="AP417" s="31">
        <v>13360</v>
      </c>
      <c r="AQ417" s="31" t="s">
        <v>6802</v>
      </c>
      <c r="AR417" s="31">
        <v>530.53</v>
      </c>
      <c r="AS417" s="31">
        <v>86.2</v>
      </c>
      <c r="AT417" s="31">
        <v>187.01</v>
      </c>
      <c r="AU417" s="32">
        <f t="shared" si="98"/>
        <v>267.91333333333336</v>
      </c>
      <c r="AV417" s="31">
        <v>176.25</v>
      </c>
      <c r="AW417" s="31">
        <v>243.33</v>
      </c>
      <c r="AX417" s="31">
        <v>348.07</v>
      </c>
      <c r="AY417" s="32">
        <f t="shared" si="99"/>
        <v>255.88333333333335</v>
      </c>
      <c r="AZ417" s="31">
        <v>832.07</v>
      </c>
      <c r="BA417" s="31">
        <v>939.65</v>
      </c>
      <c r="BB417" s="31">
        <v>52.72</v>
      </c>
      <c r="BC417" s="32">
        <f t="shared" si="100"/>
        <v>608.14666666666665</v>
      </c>
      <c r="BD417" s="33">
        <f t="shared" si="101"/>
        <v>2.2699380396645679</v>
      </c>
      <c r="BE417" s="31">
        <f t="shared" si="102"/>
        <v>0.95509741956354044</v>
      </c>
      <c r="BH417" s="8" t="s">
        <v>80269</v>
      </c>
      <c r="BI417" s="8" t="s">
        <v>69906</v>
      </c>
      <c r="BJ417" s="8" t="s">
        <v>66068</v>
      </c>
      <c r="BK417" s="3" t="s">
        <v>46845</v>
      </c>
      <c r="BL417" s="8" t="s">
        <v>66069</v>
      </c>
      <c r="BM417" s="8" t="s">
        <v>48344</v>
      </c>
      <c r="BN417" s="8" t="s">
        <v>66070</v>
      </c>
      <c r="BT417" s="5" t="s">
        <v>1086</v>
      </c>
      <c r="BU417" s="5" t="s">
        <v>42072</v>
      </c>
      <c r="BV417" s="5" t="s">
        <v>42073</v>
      </c>
      <c r="BW417" s="5" t="s">
        <v>1085</v>
      </c>
      <c r="BX417" s="5">
        <v>66414</v>
      </c>
      <c r="BY417" s="5" t="s">
        <v>1084</v>
      </c>
      <c r="BZ417" s="5">
        <v>1072.2</v>
      </c>
      <c r="CA417" s="5">
        <v>1278.04</v>
      </c>
      <c r="CB417" s="5">
        <v>2143.4499999999998</v>
      </c>
      <c r="CC417" s="6">
        <f t="shared" si="107"/>
        <v>1497.8966666666665</v>
      </c>
      <c r="CD417" s="5">
        <v>1440.68</v>
      </c>
      <c r="CE417" s="5">
        <v>1352.14</v>
      </c>
      <c r="CF417" s="5">
        <v>1027.1199999999999</v>
      </c>
      <c r="CG417" s="6">
        <f t="shared" si="106"/>
        <v>1273.3133333333333</v>
      </c>
      <c r="CH417" s="5">
        <v>217.71</v>
      </c>
      <c r="CI417" s="5">
        <v>36.69</v>
      </c>
      <c r="CJ417" s="5">
        <v>8.16</v>
      </c>
      <c r="CK417" s="6">
        <f t="shared" si="105"/>
        <v>87.52</v>
      </c>
      <c r="CL417" s="7">
        <f t="shared" si="103"/>
        <v>5.8428596543152737E-2</v>
      </c>
      <c r="CM417" s="5">
        <f t="shared" si="104"/>
        <v>0.85006753914934052</v>
      </c>
      <c r="CP417" s="8" t="s">
        <v>70666</v>
      </c>
      <c r="CQ417" s="8" t="s">
        <v>69906</v>
      </c>
      <c r="CR417" s="8" t="s">
        <v>49119</v>
      </c>
      <c r="CS417" s="3" t="s">
        <v>34819</v>
      </c>
      <c r="CT417" s="8" t="s">
        <v>49120</v>
      </c>
      <c r="CU417" s="8" t="s">
        <v>48344</v>
      </c>
      <c r="CV417" s="8" t="s">
        <v>49121</v>
      </c>
    </row>
    <row r="418" spans="4:100">
      <c r="D418" s="22" t="s">
        <v>16655</v>
      </c>
      <c r="E418" s="22" t="s">
        <v>40107</v>
      </c>
      <c r="F418" s="22" t="s">
        <v>40108</v>
      </c>
      <c r="G418" s="22" t="s">
        <v>6199</v>
      </c>
      <c r="H418" s="22">
        <v>68497</v>
      </c>
      <c r="I418" s="22" t="s">
        <v>6198</v>
      </c>
      <c r="J418" s="22">
        <v>448.71</v>
      </c>
      <c r="K418" s="22">
        <v>387.87</v>
      </c>
      <c r="L418" s="22">
        <v>1005.49</v>
      </c>
      <c r="M418" s="23">
        <f t="shared" si="93"/>
        <v>614.02333333333331</v>
      </c>
      <c r="N418" s="22">
        <v>571.98</v>
      </c>
      <c r="O418" s="22">
        <v>255.03</v>
      </c>
      <c r="P418" s="22">
        <v>195.38</v>
      </c>
      <c r="Q418" s="23">
        <f t="shared" si="94"/>
        <v>340.79666666666668</v>
      </c>
      <c r="R418" s="22">
        <v>425.68</v>
      </c>
      <c r="S418" s="22">
        <v>379.18</v>
      </c>
      <c r="T418" s="22">
        <v>255.44</v>
      </c>
      <c r="U418" s="23">
        <f t="shared" si="95"/>
        <v>353.43333333333334</v>
      </c>
      <c r="V418" s="24">
        <f t="shared" si="96"/>
        <v>0.57560244724684728</v>
      </c>
      <c r="W418" s="22">
        <f t="shared" si="97"/>
        <v>0.55502233899906084</v>
      </c>
      <c r="Z418" s="8" t="s">
        <v>71152</v>
      </c>
      <c r="AA418" s="8" t="s">
        <v>69906</v>
      </c>
      <c r="AB418" s="8" t="s">
        <v>49859</v>
      </c>
      <c r="AC418" s="3" t="s">
        <v>42002</v>
      </c>
      <c r="AD418" s="8" t="s">
        <v>49860</v>
      </c>
      <c r="AE418" s="8" t="s">
        <v>48344</v>
      </c>
      <c r="AF418" s="8" t="s">
        <v>49861</v>
      </c>
      <c r="AL418" s="31" t="s">
        <v>9547</v>
      </c>
      <c r="AM418" s="31" t="s">
        <v>36804</v>
      </c>
      <c r="AN418" s="31" t="s">
        <v>36805</v>
      </c>
      <c r="AO418" s="31" t="s">
        <v>9546</v>
      </c>
      <c r="AP418" s="31">
        <v>320080</v>
      </c>
      <c r="AQ418" s="31" t="s">
        <v>9545</v>
      </c>
      <c r="AR418" s="31">
        <v>81.430000000000007</v>
      </c>
      <c r="AS418" s="31">
        <v>102.57</v>
      </c>
      <c r="AT418" s="31">
        <v>35.68</v>
      </c>
      <c r="AU418" s="32">
        <f t="shared" si="98"/>
        <v>73.226666666666674</v>
      </c>
      <c r="AV418" s="31">
        <v>151.85</v>
      </c>
      <c r="AW418" s="31">
        <v>134.25</v>
      </c>
      <c r="AX418" s="31">
        <v>83.95</v>
      </c>
      <c r="AY418" s="32">
        <f t="shared" si="99"/>
        <v>123.35000000000001</v>
      </c>
      <c r="AZ418" s="31">
        <v>228.73</v>
      </c>
      <c r="BA418" s="31">
        <v>157.85</v>
      </c>
      <c r="BB418" s="31">
        <v>112.49</v>
      </c>
      <c r="BC418" s="32">
        <f t="shared" si="100"/>
        <v>166.35666666666665</v>
      </c>
      <c r="BD418" s="33">
        <f t="shared" si="101"/>
        <v>2.2718044428259283</v>
      </c>
      <c r="BE418" s="31">
        <f t="shared" si="102"/>
        <v>1.6844956300072833</v>
      </c>
      <c r="BH418" s="8" t="s">
        <v>79754</v>
      </c>
      <c r="BI418" s="8" t="s">
        <v>69906</v>
      </c>
      <c r="BJ418" s="8" t="s">
        <v>64971</v>
      </c>
      <c r="BK418" s="3" t="s">
        <v>42686</v>
      </c>
      <c r="BL418" s="8" t="s">
        <v>64972</v>
      </c>
      <c r="BM418" s="8" t="s">
        <v>48344</v>
      </c>
      <c r="BN418" s="8" t="s">
        <v>64973</v>
      </c>
      <c r="BT418" s="5" t="s">
        <v>15630</v>
      </c>
      <c r="BU418" s="5" t="s">
        <v>37248</v>
      </c>
      <c r="BV418" s="5" t="s">
        <v>37249</v>
      </c>
      <c r="BW418" s="5" t="s">
        <v>15629</v>
      </c>
      <c r="BX418" s="5">
        <v>78473</v>
      </c>
      <c r="BY418" s="5" t="s">
        <v>15628</v>
      </c>
      <c r="BZ418" s="5">
        <v>1694.36</v>
      </c>
      <c r="CA418" s="5">
        <v>1500.62</v>
      </c>
      <c r="CB418" s="5">
        <v>1265.07</v>
      </c>
      <c r="CC418" s="6">
        <f t="shared" si="107"/>
        <v>1486.6833333333332</v>
      </c>
      <c r="CD418" s="5">
        <v>1590.87</v>
      </c>
      <c r="CE418" s="5">
        <v>1784.06</v>
      </c>
      <c r="CF418" s="5">
        <v>430.2</v>
      </c>
      <c r="CG418" s="6">
        <f t="shared" si="106"/>
        <v>1268.3766666666666</v>
      </c>
      <c r="CH418" s="5">
        <v>174.98</v>
      </c>
      <c r="CI418" s="5">
        <v>24.57</v>
      </c>
      <c r="CJ418" s="5">
        <v>62.15</v>
      </c>
      <c r="CK418" s="6">
        <f t="shared" si="105"/>
        <v>87.233333333333334</v>
      </c>
      <c r="CL418" s="7">
        <f t="shared" si="103"/>
        <v>5.8676472236858339E-2</v>
      </c>
      <c r="CM418" s="5">
        <f t="shared" si="104"/>
        <v>0.85315859687671669</v>
      </c>
      <c r="CP418" s="8" t="s">
        <v>70667</v>
      </c>
      <c r="CQ418" s="8" t="s">
        <v>69906</v>
      </c>
      <c r="CR418" s="8" t="s">
        <v>70668</v>
      </c>
      <c r="CS418" s="3" t="s">
        <v>45022</v>
      </c>
      <c r="CT418" s="8" t="s">
        <v>70669</v>
      </c>
      <c r="CU418" s="8" t="s">
        <v>48344</v>
      </c>
      <c r="CV418" s="8" t="s">
        <v>70670</v>
      </c>
    </row>
    <row r="419" spans="4:100">
      <c r="D419" s="22" t="s">
        <v>15019</v>
      </c>
      <c r="E419" s="22" t="s">
        <v>35610</v>
      </c>
      <c r="F419" s="22" t="s">
        <v>35611</v>
      </c>
      <c r="G419" s="22" t="s">
        <v>15018</v>
      </c>
      <c r="H419" s="22">
        <v>19691</v>
      </c>
      <c r="I419" s="22" t="s">
        <v>15017</v>
      </c>
      <c r="J419" s="22">
        <v>714.35</v>
      </c>
      <c r="K419" s="22">
        <v>555.38</v>
      </c>
      <c r="L419" s="22">
        <v>385.88</v>
      </c>
      <c r="M419" s="23">
        <f t="shared" si="93"/>
        <v>551.87</v>
      </c>
      <c r="N419" s="22">
        <v>1022.73</v>
      </c>
      <c r="O419" s="22">
        <v>684.72</v>
      </c>
      <c r="P419" s="22">
        <v>447.16</v>
      </c>
      <c r="Q419" s="23">
        <f t="shared" si="94"/>
        <v>718.20333333333338</v>
      </c>
      <c r="R419" s="22">
        <v>190.27</v>
      </c>
      <c r="S419" s="22">
        <v>684.99</v>
      </c>
      <c r="T419" s="22">
        <v>77.81</v>
      </c>
      <c r="U419" s="23">
        <f t="shared" si="95"/>
        <v>317.69</v>
      </c>
      <c r="V419" s="24">
        <f t="shared" si="96"/>
        <v>0.57566093464040446</v>
      </c>
      <c r="W419" s="22">
        <f t="shared" si="97"/>
        <v>1.3013994841780372</v>
      </c>
      <c r="Z419" s="8" t="s">
        <v>74869</v>
      </c>
      <c r="AA419" s="8" t="s">
        <v>69906</v>
      </c>
      <c r="AB419" s="8" t="s">
        <v>55720</v>
      </c>
      <c r="AC419" s="3" t="s">
        <v>45627</v>
      </c>
      <c r="AD419" s="8" t="s">
        <v>55721</v>
      </c>
      <c r="AE419" s="8" t="s">
        <v>48344</v>
      </c>
      <c r="AF419" s="8" t="s">
        <v>55722</v>
      </c>
      <c r="AL419" s="31" t="s">
        <v>17934</v>
      </c>
      <c r="AM419" s="31" t="s">
        <v>41307</v>
      </c>
      <c r="AN419" s="31" t="s">
        <v>41308</v>
      </c>
      <c r="AO419" s="31" t="s">
        <v>17933</v>
      </c>
      <c r="AP419" s="31" t="s">
        <v>17932</v>
      </c>
      <c r="AQ419" s="31" t="s">
        <v>17931</v>
      </c>
      <c r="AR419" s="31">
        <v>544.24</v>
      </c>
      <c r="AS419" s="31">
        <v>502.77</v>
      </c>
      <c r="AT419" s="31">
        <v>285.27</v>
      </c>
      <c r="AU419" s="32">
        <f t="shared" si="98"/>
        <v>444.09333333333331</v>
      </c>
      <c r="AV419" s="31">
        <v>395.8</v>
      </c>
      <c r="AW419" s="31">
        <v>435.79</v>
      </c>
      <c r="AX419" s="31">
        <v>91.28</v>
      </c>
      <c r="AY419" s="32">
        <f t="shared" si="99"/>
        <v>307.62333333333333</v>
      </c>
      <c r="AZ419" s="31">
        <v>1023.34</v>
      </c>
      <c r="BA419" s="31">
        <v>1046.8</v>
      </c>
      <c r="BB419" s="31">
        <v>956.57</v>
      </c>
      <c r="BC419" s="32">
        <f t="shared" si="100"/>
        <v>1008.9033333333333</v>
      </c>
      <c r="BD419" s="33">
        <f t="shared" si="101"/>
        <v>2.2718272435223827</v>
      </c>
      <c r="BE419" s="31">
        <f t="shared" si="102"/>
        <v>0.69269973278890329</v>
      </c>
      <c r="BH419" s="8" t="s">
        <v>80270</v>
      </c>
      <c r="BI419" s="8" t="s">
        <v>69906</v>
      </c>
      <c r="BJ419" s="8" t="s">
        <v>66071</v>
      </c>
      <c r="BK419" s="3" t="s">
        <v>41249</v>
      </c>
      <c r="BL419" s="8" t="s">
        <v>66072</v>
      </c>
      <c r="BM419" s="8" t="s">
        <v>48344</v>
      </c>
      <c r="BN419" s="8" t="s">
        <v>66073</v>
      </c>
      <c r="BT419" s="5" t="s">
        <v>7445</v>
      </c>
      <c r="BU419" s="5" t="s">
        <v>33731</v>
      </c>
      <c r="BV419" s="5" t="s">
        <v>33732</v>
      </c>
      <c r="BW419" s="5" t="s">
        <v>7443</v>
      </c>
      <c r="BX419" s="5" t="s">
        <v>7442</v>
      </c>
      <c r="BY419" s="5" t="s">
        <v>7441</v>
      </c>
      <c r="BZ419" s="5">
        <v>3875.28</v>
      </c>
      <c r="CA419" s="5">
        <v>3347.36</v>
      </c>
      <c r="CB419" s="5">
        <v>3292.09</v>
      </c>
      <c r="CC419" s="6">
        <f t="shared" si="107"/>
        <v>3504.91</v>
      </c>
      <c r="CD419" s="5">
        <v>2737.49</v>
      </c>
      <c r="CE419" s="5">
        <v>2543.41</v>
      </c>
      <c r="CF419" s="5">
        <v>2015.93</v>
      </c>
      <c r="CG419" s="6">
        <f t="shared" si="106"/>
        <v>2432.2766666666666</v>
      </c>
      <c r="CH419" s="5">
        <v>195.1</v>
      </c>
      <c r="CI419" s="5">
        <v>361.29</v>
      </c>
      <c r="CJ419" s="5">
        <v>60.67</v>
      </c>
      <c r="CK419" s="6">
        <f t="shared" si="105"/>
        <v>205.68666666666664</v>
      </c>
      <c r="CL419" s="7">
        <f t="shared" si="103"/>
        <v>5.8685291966603034E-2</v>
      </c>
      <c r="CM419" s="5">
        <f t="shared" si="104"/>
        <v>0.6939626600017309</v>
      </c>
      <c r="CP419" s="8" t="s">
        <v>70671</v>
      </c>
      <c r="CQ419" s="8" t="s">
        <v>69906</v>
      </c>
      <c r="CR419" s="8" t="s">
        <v>70672</v>
      </c>
      <c r="CS419" s="3" t="s">
        <v>39912</v>
      </c>
      <c r="CT419" s="8" t="s">
        <v>70673</v>
      </c>
      <c r="CU419" s="8" t="s">
        <v>48344</v>
      </c>
      <c r="CV419" s="8" t="s">
        <v>70674</v>
      </c>
    </row>
    <row r="420" spans="4:100">
      <c r="D420" s="22" t="s">
        <v>13048</v>
      </c>
      <c r="E420" s="22" t="s">
        <v>43574</v>
      </c>
      <c r="F420" s="22" t="s">
        <v>43575</v>
      </c>
      <c r="G420" s="22" t="s">
        <v>13047</v>
      </c>
      <c r="H420" s="22" t="s">
        <v>13046</v>
      </c>
      <c r="I420" s="22" t="s">
        <v>13045</v>
      </c>
      <c r="J420" s="22">
        <v>296.32</v>
      </c>
      <c r="K420" s="22">
        <v>200.61</v>
      </c>
      <c r="L420" s="22">
        <v>432.23</v>
      </c>
      <c r="M420" s="23">
        <f t="shared" si="93"/>
        <v>309.72000000000003</v>
      </c>
      <c r="N420" s="22">
        <v>129.22999999999999</v>
      </c>
      <c r="O420" s="22">
        <v>927.22</v>
      </c>
      <c r="P420" s="22">
        <v>435.24</v>
      </c>
      <c r="Q420" s="23">
        <f t="shared" si="94"/>
        <v>497.23</v>
      </c>
      <c r="R420" s="22">
        <v>330.92</v>
      </c>
      <c r="S420" s="22">
        <v>69.040000000000006</v>
      </c>
      <c r="T420" s="22">
        <v>135.13</v>
      </c>
      <c r="U420" s="23">
        <f t="shared" si="95"/>
        <v>178.36333333333334</v>
      </c>
      <c r="V420" s="24">
        <f t="shared" si="96"/>
        <v>0.57588574626544409</v>
      </c>
      <c r="W420" s="22">
        <f t="shared" si="97"/>
        <v>1.6054177967196177</v>
      </c>
      <c r="Z420" s="8" t="s">
        <v>76095</v>
      </c>
      <c r="AA420" s="8" t="s">
        <v>69906</v>
      </c>
      <c r="AB420" s="8" t="s">
        <v>76096</v>
      </c>
      <c r="AC420" s="3" t="s">
        <v>76097</v>
      </c>
      <c r="AD420" s="8" t="s">
        <v>76098</v>
      </c>
      <c r="AE420" s="8" t="s">
        <v>48590</v>
      </c>
      <c r="AF420" s="8" t="s">
        <v>76099</v>
      </c>
      <c r="AL420" s="31" t="s">
        <v>28588</v>
      </c>
      <c r="AM420" s="31" t="s">
        <v>39736</v>
      </c>
      <c r="AN420" s="31" t="s">
        <v>39737</v>
      </c>
      <c r="AO420" s="31" t="s">
        <v>28587</v>
      </c>
      <c r="AP420" s="31">
        <v>13221</v>
      </c>
      <c r="AQ420" s="31" t="s">
        <v>28586</v>
      </c>
      <c r="AR420" s="31">
        <v>86.45</v>
      </c>
      <c r="AS420" s="31">
        <v>121.34</v>
      </c>
      <c r="AT420" s="31">
        <v>190.54</v>
      </c>
      <c r="AU420" s="32">
        <f t="shared" si="98"/>
        <v>132.77666666666667</v>
      </c>
      <c r="AV420" s="31">
        <v>66.17</v>
      </c>
      <c r="AW420" s="31">
        <v>92.25</v>
      </c>
      <c r="AX420" s="31">
        <v>110.44</v>
      </c>
      <c r="AY420" s="32">
        <f t="shared" si="99"/>
        <v>89.62</v>
      </c>
      <c r="AZ420" s="31">
        <v>167.72</v>
      </c>
      <c r="BA420" s="31">
        <v>459.39</v>
      </c>
      <c r="BB420" s="31">
        <v>277.89</v>
      </c>
      <c r="BC420" s="32">
        <f t="shared" si="100"/>
        <v>301.66666666666669</v>
      </c>
      <c r="BD420" s="33">
        <f t="shared" si="101"/>
        <v>2.2719855396279467</v>
      </c>
      <c r="BE420" s="31">
        <f t="shared" si="102"/>
        <v>0.67496799136394448</v>
      </c>
      <c r="BH420" s="8" t="s">
        <v>78787</v>
      </c>
      <c r="BI420" s="8" t="s">
        <v>69906</v>
      </c>
      <c r="BJ420" s="8" t="s">
        <v>63024</v>
      </c>
      <c r="BK420" s="3" t="s">
        <v>42115</v>
      </c>
      <c r="BL420" s="8" t="s">
        <v>63025</v>
      </c>
      <c r="BM420" s="8" t="s">
        <v>48344</v>
      </c>
      <c r="BN420" s="8" t="s">
        <v>63026</v>
      </c>
      <c r="BT420" s="5" t="s">
        <v>3431</v>
      </c>
      <c r="BU420" s="5" t="s">
        <v>41239</v>
      </c>
      <c r="BV420" s="5" t="s">
        <v>41240</v>
      </c>
      <c r="BW420" s="5" t="s">
        <v>3430</v>
      </c>
      <c r="BX420" s="5">
        <v>69922</v>
      </c>
      <c r="BY420" s="5" t="s">
        <v>3429</v>
      </c>
      <c r="BZ420" s="5">
        <v>336.38</v>
      </c>
      <c r="CA420" s="5">
        <v>488.44</v>
      </c>
      <c r="CB420" s="5">
        <v>320.55</v>
      </c>
      <c r="CC420" s="6">
        <f t="shared" si="107"/>
        <v>381.78999999999996</v>
      </c>
      <c r="CD420" s="5">
        <v>225.26</v>
      </c>
      <c r="CE420" s="5">
        <v>455.06</v>
      </c>
      <c r="CF420" s="5">
        <v>72.91</v>
      </c>
      <c r="CG420" s="6">
        <f t="shared" si="106"/>
        <v>251.07666666666663</v>
      </c>
      <c r="CH420" s="5">
        <v>7.93</v>
      </c>
      <c r="CI420" s="5">
        <v>7.45</v>
      </c>
      <c r="CJ420" s="5">
        <v>51.85</v>
      </c>
      <c r="CK420" s="6">
        <f t="shared" si="105"/>
        <v>22.41</v>
      </c>
      <c r="CL420" s="7">
        <f t="shared" si="103"/>
        <v>5.8697189554467122E-2</v>
      </c>
      <c r="CM420" s="5">
        <f t="shared" si="104"/>
        <v>0.65763028540995483</v>
      </c>
      <c r="CP420" s="8" t="s">
        <v>70675</v>
      </c>
      <c r="CQ420" s="8" t="s">
        <v>69906</v>
      </c>
      <c r="CR420" s="8" t="s">
        <v>49122</v>
      </c>
      <c r="CS420" s="3" t="s">
        <v>38633</v>
      </c>
      <c r="CT420" s="8" t="s">
        <v>49123</v>
      </c>
      <c r="CU420" s="8" t="s">
        <v>48344</v>
      </c>
      <c r="CV420" s="8" t="s">
        <v>49124</v>
      </c>
    </row>
    <row r="421" spans="4:100">
      <c r="D421" s="22" t="s">
        <v>4334</v>
      </c>
      <c r="E421" s="22" t="s">
        <v>38621</v>
      </c>
      <c r="F421" s="22" t="s">
        <v>38622</v>
      </c>
      <c r="G421" s="22" t="s">
        <v>4333</v>
      </c>
      <c r="H421" s="22">
        <v>233410</v>
      </c>
      <c r="I421" s="22" t="s">
        <v>4332</v>
      </c>
      <c r="J421" s="22">
        <v>1205.23</v>
      </c>
      <c r="K421" s="22">
        <v>987.84</v>
      </c>
      <c r="L421" s="22">
        <v>1001.06</v>
      </c>
      <c r="M421" s="23">
        <f t="shared" si="93"/>
        <v>1064.71</v>
      </c>
      <c r="N421" s="22">
        <v>1574.78</v>
      </c>
      <c r="O421" s="22">
        <v>1318.51</v>
      </c>
      <c r="P421" s="22">
        <v>1047.02</v>
      </c>
      <c r="Q421" s="23">
        <f t="shared" si="94"/>
        <v>1313.4366666666667</v>
      </c>
      <c r="R421" s="22">
        <v>1110.6099999999999</v>
      </c>
      <c r="S421" s="22">
        <v>465.57</v>
      </c>
      <c r="T421" s="22">
        <v>264.06</v>
      </c>
      <c r="U421" s="23">
        <f t="shared" si="95"/>
        <v>613.4133333333333</v>
      </c>
      <c r="V421" s="24">
        <f t="shared" si="96"/>
        <v>0.57613184184738875</v>
      </c>
      <c r="W421" s="22">
        <f t="shared" si="97"/>
        <v>1.2336097779364021</v>
      </c>
      <c r="Z421" s="8" t="s">
        <v>76100</v>
      </c>
      <c r="AA421" s="8" t="s">
        <v>48346</v>
      </c>
      <c r="AB421" s="8" t="s">
        <v>48347</v>
      </c>
      <c r="AC421" s="3" t="s">
        <v>48346</v>
      </c>
      <c r="AD421" s="8" t="s">
        <v>48346</v>
      </c>
      <c r="AE421" s="8" t="s">
        <v>48346</v>
      </c>
      <c r="AF421" s="8" t="s">
        <v>48346</v>
      </c>
      <c r="AL421" s="31" t="s">
        <v>19206</v>
      </c>
      <c r="AM421" s="31" t="s">
        <v>34439</v>
      </c>
      <c r="AN421" s="31" t="s">
        <v>34440</v>
      </c>
      <c r="AO421" s="31" t="s">
        <v>19205</v>
      </c>
      <c r="AP421" s="31">
        <v>22319</v>
      </c>
      <c r="AQ421" s="31" t="s">
        <v>19204</v>
      </c>
      <c r="AR421" s="31">
        <v>519.54</v>
      </c>
      <c r="AS421" s="31">
        <v>325.99</v>
      </c>
      <c r="AT421" s="31">
        <v>252.06</v>
      </c>
      <c r="AU421" s="32">
        <f t="shared" si="98"/>
        <v>365.86333333333329</v>
      </c>
      <c r="AV421" s="31">
        <v>724.19</v>
      </c>
      <c r="AW421" s="31">
        <v>631.97</v>
      </c>
      <c r="AX421" s="31">
        <v>619.17999999999995</v>
      </c>
      <c r="AY421" s="32">
        <f t="shared" si="99"/>
        <v>658.44666666666672</v>
      </c>
      <c r="AZ421" s="31">
        <v>701.81</v>
      </c>
      <c r="BA421" s="31">
        <v>1141.58</v>
      </c>
      <c r="BB421" s="31">
        <v>650.41</v>
      </c>
      <c r="BC421" s="32">
        <f t="shared" si="100"/>
        <v>831.26666666666654</v>
      </c>
      <c r="BD421" s="33">
        <f t="shared" si="101"/>
        <v>2.2720688052915934</v>
      </c>
      <c r="BE421" s="31">
        <f t="shared" si="102"/>
        <v>1.7997066299802298</v>
      </c>
      <c r="BH421" s="8" t="s">
        <v>80271</v>
      </c>
      <c r="BI421" s="8" t="s">
        <v>69906</v>
      </c>
      <c r="BJ421" s="8" t="s">
        <v>66074</v>
      </c>
      <c r="BK421" s="3" t="s">
        <v>40047</v>
      </c>
      <c r="BL421" s="8" t="s">
        <v>66075</v>
      </c>
      <c r="BM421" s="8" t="s">
        <v>48344</v>
      </c>
      <c r="BN421" s="8" t="s">
        <v>66076</v>
      </c>
      <c r="BT421" s="5" t="s">
        <v>16413</v>
      </c>
      <c r="BU421" s="5" t="s">
        <v>33525</v>
      </c>
      <c r="BV421" s="5" t="s">
        <v>33526</v>
      </c>
      <c r="BW421" s="5" t="s">
        <v>16411</v>
      </c>
      <c r="BX421" s="5">
        <v>68730</v>
      </c>
      <c r="BY421" s="5" t="s">
        <v>16410</v>
      </c>
      <c r="BZ421" s="5">
        <v>265.7</v>
      </c>
      <c r="CA421" s="5">
        <v>556.49</v>
      </c>
      <c r="CB421" s="5">
        <v>381.17</v>
      </c>
      <c r="CC421" s="6">
        <f t="shared" si="107"/>
        <v>401.12000000000006</v>
      </c>
      <c r="CD421" s="5">
        <v>6166.41</v>
      </c>
      <c r="CE421" s="5">
        <v>220.78</v>
      </c>
      <c r="CF421" s="5">
        <v>34.19</v>
      </c>
      <c r="CG421" s="6">
        <f t="shared" si="106"/>
        <v>2140.4599999999996</v>
      </c>
      <c r="CH421" s="5">
        <v>16.8</v>
      </c>
      <c r="CI421" s="5">
        <v>9.9499999999999993</v>
      </c>
      <c r="CJ421" s="5">
        <v>44.07</v>
      </c>
      <c r="CK421" s="6">
        <f t="shared" si="105"/>
        <v>23.606666666666666</v>
      </c>
      <c r="CL421" s="7">
        <f t="shared" si="103"/>
        <v>5.8851881398750153E-2</v>
      </c>
      <c r="CM421" s="5">
        <f t="shared" si="104"/>
        <v>5.3362086158755462</v>
      </c>
      <c r="CP421" s="8" t="s">
        <v>70676</v>
      </c>
      <c r="CQ421" s="8" t="s">
        <v>69906</v>
      </c>
      <c r="CR421" s="8" t="s">
        <v>49125</v>
      </c>
      <c r="CS421" s="3" t="s">
        <v>42467</v>
      </c>
      <c r="CT421" s="8" t="s">
        <v>49126</v>
      </c>
      <c r="CU421" s="8" t="s">
        <v>48344</v>
      </c>
      <c r="CV421" s="8" t="s">
        <v>49127</v>
      </c>
    </row>
    <row r="422" spans="4:100">
      <c r="D422" s="22" t="s">
        <v>25537</v>
      </c>
      <c r="E422" s="22" t="s">
        <v>41909</v>
      </c>
      <c r="F422" s="22" t="s">
        <v>41910</v>
      </c>
      <c r="G422" s="22" t="s">
        <v>25536</v>
      </c>
      <c r="H422" s="22">
        <v>55979</v>
      </c>
      <c r="I422" s="22" t="s">
        <v>25535</v>
      </c>
      <c r="J422" s="22">
        <v>3810.5</v>
      </c>
      <c r="K422" s="22">
        <v>687.39</v>
      </c>
      <c r="L422" s="22">
        <v>1085.23</v>
      </c>
      <c r="M422" s="23">
        <f t="shared" si="93"/>
        <v>1861.0400000000002</v>
      </c>
      <c r="N422" s="22">
        <v>848.98</v>
      </c>
      <c r="O422" s="22">
        <v>693.13</v>
      </c>
      <c r="P422" s="22">
        <v>969.18</v>
      </c>
      <c r="Q422" s="23">
        <f t="shared" si="94"/>
        <v>837.09666666666669</v>
      </c>
      <c r="R422" s="22">
        <v>1389.38</v>
      </c>
      <c r="S422" s="22">
        <v>958.72</v>
      </c>
      <c r="T422" s="22">
        <v>869.23</v>
      </c>
      <c r="U422" s="23">
        <f t="shared" si="95"/>
        <v>1072.4433333333334</v>
      </c>
      <c r="V422" s="24">
        <f t="shared" si="96"/>
        <v>0.57626022725644444</v>
      </c>
      <c r="W422" s="22">
        <f t="shared" si="97"/>
        <v>0.44980046998810697</v>
      </c>
      <c r="Z422" s="8" t="s">
        <v>76101</v>
      </c>
      <c r="AA422" s="8" t="s">
        <v>69906</v>
      </c>
      <c r="AB422" s="8" t="s">
        <v>57806</v>
      </c>
      <c r="AC422" s="3" t="s">
        <v>42086</v>
      </c>
      <c r="AD422" s="8" t="s">
        <v>57807</v>
      </c>
      <c r="AE422" s="8" t="s">
        <v>48344</v>
      </c>
      <c r="AF422" s="8" t="s">
        <v>57808</v>
      </c>
      <c r="AL422" s="31" t="s">
        <v>23351</v>
      </c>
      <c r="AM422" s="31" t="s">
        <v>37665</v>
      </c>
      <c r="AN422" s="31" t="s">
        <v>37666</v>
      </c>
      <c r="AO422" s="31" t="s">
        <v>21156</v>
      </c>
      <c r="AP422" s="31">
        <v>74377</v>
      </c>
      <c r="AQ422" s="31" t="s">
        <v>21155</v>
      </c>
      <c r="AR422" s="31">
        <v>654.42999999999995</v>
      </c>
      <c r="AS422" s="31">
        <v>536.30999999999995</v>
      </c>
      <c r="AT422" s="31">
        <v>519.54</v>
      </c>
      <c r="AU422" s="32">
        <f t="shared" si="98"/>
        <v>570.09333333333325</v>
      </c>
      <c r="AV422" s="31">
        <v>891.76</v>
      </c>
      <c r="AW422" s="31">
        <v>1230.99</v>
      </c>
      <c r="AX422" s="31">
        <v>607.4</v>
      </c>
      <c r="AY422" s="32">
        <f t="shared" si="99"/>
        <v>910.05000000000007</v>
      </c>
      <c r="AZ422" s="31">
        <v>1171.1099999999999</v>
      </c>
      <c r="BA422" s="31">
        <v>1627.93</v>
      </c>
      <c r="BB422" s="31">
        <v>1087.04</v>
      </c>
      <c r="BC422" s="32">
        <f t="shared" si="100"/>
        <v>1295.3599999999999</v>
      </c>
      <c r="BD422" s="33">
        <f t="shared" si="101"/>
        <v>2.2721893491124261</v>
      </c>
      <c r="BE422" s="31">
        <f t="shared" si="102"/>
        <v>1.5963175620366259</v>
      </c>
      <c r="BH422" s="8" t="s">
        <v>80272</v>
      </c>
      <c r="BI422" s="8" t="s">
        <v>69906</v>
      </c>
      <c r="BJ422" s="8" t="s">
        <v>66077</v>
      </c>
      <c r="BK422" s="3" t="s">
        <v>45487</v>
      </c>
      <c r="BL422" s="8" t="s">
        <v>66078</v>
      </c>
      <c r="BM422" s="8" t="s">
        <v>48344</v>
      </c>
      <c r="BN422" s="8" t="s">
        <v>66079</v>
      </c>
      <c r="BT422" s="5" t="s">
        <v>27617</v>
      </c>
      <c r="BU422" s="5" t="s">
        <v>40712</v>
      </c>
      <c r="BV422" s="5" t="s">
        <v>40713</v>
      </c>
      <c r="BW422" s="5" t="s">
        <v>27616</v>
      </c>
      <c r="BX422" s="5">
        <v>76478</v>
      </c>
      <c r="BY422" s="5" t="s">
        <v>27615</v>
      </c>
      <c r="BZ422" s="5">
        <v>1043.3800000000001</v>
      </c>
      <c r="CA422" s="5">
        <v>841.98</v>
      </c>
      <c r="CB422" s="5">
        <v>1110.83</v>
      </c>
      <c r="CC422" s="6">
        <f t="shared" si="107"/>
        <v>998.73</v>
      </c>
      <c r="CD422" s="5">
        <v>1142.19</v>
      </c>
      <c r="CE422" s="5">
        <v>478.07</v>
      </c>
      <c r="CF422" s="5">
        <v>624.20000000000005</v>
      </c>
      <c r="CG422" s="6">
        <f t="shared" si="106"/>
        <v>748.15333333333331</v>
      </c>
      <c r="CH422" s="5">
        <v>31.22</v>
      </c>
      <c r="CI422" s="5">
        <v>131.09</v>
      </c>
      <c r="CJ422" s="5">
        <v>14.08</v>
      </c>
      <c r="CK422" s="6">
        <f t="shared" si="105"/>
        <v>58.796666666666674</v>
      </c>
      <c r="CL422" s="7">
        <f t="shared" si="103"/>
        <v>5.8871433387068246E-2</v>
      </c>
      <c r="CM422" s="5">
        <f t="shared" si="104"/>
        <v>0.74910469629763132</v>
      </c>
      <c r="CP422" s="8" t="s">
        <v>70677</v>
      </c>
      <c r="CQ422" s="8" t="s">
        <v>69906</v>
      </c>
      <c r="CR422" s="8" t="s">
        <v>70678</v>
      </c>
      <c r="CS422" s="3" t="s">
        <v>70679</v>
      </c>
      <c r="CT422" s="8" t="s">
        <v>70680</v>
      </c>
      <c r="CU422" s="8" t="s">
        <v>48590</v>
      </c>
      <c r="CV422" s="8" t="s">
        <v>70681</v>
      </c>
    </row>
    <row r="423" spans="4:100">
      <c r="D423" s="22" t="s">
        <v>25226</v>
      </c>
      <c r="E423" s="22" t="s">
        <v>35366</v>
      </c>
      <c r="F423" s="22" t="s">
        <v>35367</v>
      </c>
      <c r="G423" s="22" t="s">
        <v>25224</v>
      </c>
      <c r="H423" s="22">
        <v>68089</v>
      </c>
      <c r="I423" s="22" t="s">
        <v>25223</v>
      </c>
      <c r="J423" s="22">
        <v>625.97</v>
      </c>
      <c r="K423" s="22">
        <v>1177.96</v>
      </c>
      <c r="L423" s="22">
        <v>894.07</v>
      </c>
      <c r="M423" s="23">
        <f t="shared" si="93"/>
        <v>899.33333333333337</v>
      </c>
      <c r="N423" s="22">
        <v>1462.99</v>
      </c>
      <c r="O423" s="22">
        <v>1865.41</v>
      </c>
      <c r="P423" s="22">
        <v>1145.3800000000001</v>
      </c>
      <c r="Q423" s="23">
        <f t="shared" si="94"/>
        <v>1491.2600000000002</v>
      </c>
      <c r="R423" s="22">
        <v>698.64</v>
      </c>
      <c r="S423" s="22">
        <v>422.88</v>
      </c>
      <c r="T423" s="22">
        <v>433.47</v>
      </c>
      <c r="U423" s="23">
        <f t="shared" si="95"/>
        <v>518.33000000000004</v>
      </c>
      <c r="V423" s="24">
        <f t="shared" si="96"/>
        <v>0.57634914751667909</v>
      </c>
      <c r="W423" s="22">
        <f t="shared" si="97"/>
        <v>1.6581838398813937</v>
      </c>
      <c r="Z423" s="8" t="s">
        <v>76102</v>
      </c>
      <c r="AA423" s="8" t="s">
        <v>69906</v>
      </c>
      <c r="AB423" s="8" t="s">
        <v>57809</v>
      </c>
      <c r="AC423" s="3" t="s">
        <v>46160</v>
      </c>
      <c r="AD423" s="8" t="s">
        <v>57810</v>
      </c>
      <c r="AE423" s="8" t="s">
        <v>48344</v>
      </c>
      <c r="AF423" s="8" t="s">
        <v>57811</v>
      </c>
      <c r="AL423" s="31" t="s">
        <v>3639</v>
      </c>
      <c r="AM423" s="31" t="s">
        <v>35852</v>
      </c>
      <c r="AN423" s="31" t="s">
        <v>35853</v>
      </c>
      <c r="AO423" s="31" t="s">
        <v>3638</v>
      </c>
      <c r="AP423" s="31">
        <v>226591</v>
      </c>
      <c r="AQ423" s="31" t="s">
        <v>3637</v>
      </c>
      <c r="AR423" s="31">
        <v>478.68</v>
      </c>
      <c r="AS423" s="31">
        <v>405.19</v>
      </c>
      <c r="AT423" s="31">
        <v>546.61</v>
      </c>
      <c r="AU423" s="32">
        <f t="shared" si="98"/>
        <v>476.82666666666665</v>
      </c>
      <c r="AV423" s="31">
        <v>736.18</v>
      </c>
      <c r="AW423" s="31">
        <v>2344.38</v>
      </c>
      <c r="AX423" s="31">
        <v>345.25</v>
      </c>
      <c r="AY423" s="32">
        <f t="shared" si="99"/>
        <v>1141.9366666666667</v>
      </c>
      <c r="AZ423" s="31">
        <v>930.65</v>
      </c>
      <c r="BA423" s="31">
        <v>1547.92</v>
      </c>
      <c r="BB423" s="31">
        <v>773.53</v>
      </c>
      <c r="BC423" s="32">
        <f t="shared" si="100"/>
        <v>1084.0333333333335</v>
      </c>
      <c r="BD423" s="33">
        <f t="shared" si="101"/>
        <v>2.2734326939209222</v>
      </c>
      <c r="BE423" s="31">
        <f t="shared" si="102"/>
        <v>2.3948674570773449</v>
      </c>
      <c r="BH423" s="8" t="s">
        <v>80273</v>
      </c>
      <c r="BI423" s="8" t="s">
        <v>48360</v>
      </c>
      <c r="BJ423" s="8" t="s">
        <v>80274</v>
      </c>
      <c r="BK423" s="3" t="s">
        <v>80275</v>
      </c>
      <c r="BL423" s="8" t="s">
        <v>80276</v>
      </c>
      <c r="BM423" s="8" t="s">
        <v>48344</v>
      </c>
      <c r="BN423" s="8" t="s">
        <v>80277</v>
      </c>
      <c r="BT423" s="5" t="s">
        <v>14621</v>
      </c>
      <c r="BU423" s="5" t="s">
        <v>37721</v>
      </c>
      <c r="BV423" s="5" t="s">
        <v>37722</v>
      </c>
      <c r="BW423" s="5" t="s">
        <v>14620</v>
      </c>
      <c r="BX423" s="5">
        <v>21855</v>
      </c>
      <c r="BY423" s="5" t="s">
        <v>14619</v>
      </c>
      <c r="BZ423" s="5">
        <v>1062.0899999999999</v>
      </c>
      <c r="CA423" s="5">
        <v>1097.04</v>
      </c>
      <c r="CB423" s="5">
        <v>286.05</v>
      </c>
      <c r="CC423" s="6">
        <f t="shared" si="107"/>
        <v>815.06000000000006</v>
      </c>
      <c r="CD423" s="5">
        <v>416.84</v>
      </c>
      <c r="CE423" s="5">
        <v>386.86</v>
      </c>
      <c r="CF423" s="5">
        <v>166.39</v>
      </c>
      <c r="CG423" s="6">
        <f t="shared" si="106"/>
        <v>323.36333333333334</v>
      </c>
      <c r="CH423" s="5">
        <v>122.44</v>
      </c>
      <c r="CI423" s="5">
        <v>6.26</v>
      </c>
      <c r="CJ423" s="5">
        <v>15.9</v>
      </c>
      <c r="CK423" s="6">
        <f t="shared" si="105"/>
        <v>48.199999999999996</v>
      </c>
      <c r="CL423" s="7">
        <f t="shared" si="103"/>
        <v>5.9136750668662419E-2</v>
      </c>
      <c r="CM423" s="5">
        <f t="shared" si="104"/>
        <v>0.39673561864566204</v>
      </c>
      <c r="CP423" s="8" t="s">
        <v>70682</v>
      </c>
      <c r="CQ423" s="8" t="s">
        <v>69906</v>
      </c>
      <c r="CR423" s="8" t="s">
        <v>49128</v>
      </c>
      <c r="CS423" s="3" t="s">
        <v>49129</v>
      </c>
      <c r="CT423" s="8" t="s">
        <v>49130</v>
      </c>
      <c r="CU423" s="8" t="s">
        <v>48344</v>
      </c>
      <c r="CV423" s="8" t="s">
        <v>49131</v>
      </c>
    </row>
    <row r="424" spans="4:100">
      <c r="D424" s="22" t="s">
        <v>17325</v>
      </c>
      <c r="E424" s="22" t="s">
        <v>42654</v>
      </c>
      <c r="F424" s="22" t="s">
        <v>42655</v>
      </c>
      <c r="G424" s="22" t="s">
        <v>17324</v>
      </c>
      <c r="H424" s="22">
        <v>215387</v>
      </c>
      <c r="I424" s="22" t="s">
        <v>17323</v>
      </c>
      <c r="J424" s="22">
        <v>598.07000000000005</v>
      </c>
      <c r="K424" s="22">
        <v>965.77</v>
      </c>
      <c r="L424" s="22">
        <v>598.03</v>
      </c>
      <c r="M424" s="23">
        <f t="shared" si="93"/>
        <v>720.62333333333333</v>
      </c>
      <c r="N424" s="22">
        <v>498.08</v>
      </c>
      <c r="O424" s="22">
        <v>702.82</v>
      </c>
      <c r="P424" s="22">
        <v>719.2</v>
      </c>
      <c r="Q424" s="23">
        <f t="shared" si="94"/>
        <v>640.03333333333342</v>
      </c>
      <c r="R424" s="22">
        <v>811.29</v>
      </c>
      <c r="S424" s="22">
        <v>121.86</v>
      </c>
      <c r="T424" s="22">
        <v>313.04000000000002</v>
      </c>
      <c r="U424" s="23">
        <f t="shared" si="95"/>
        <v>415.3966666666667</v>
      </c>
      <c r="V424" s="24">
        <f t="shared" si="96"/>
        <v>0.57644076655858123</v>
      </c>
      <c r="W424" s="22">
        <f t="shared" si="97"/>
        <v>0.88816626346635097</v>
      </c>
      <c r="Z424" s="8" t="s">
        <v>76103</v>
      </c>
      <c r="AA424" s="8" t="s">
        <v>69906</v>
      </c>
      <c r="AB424" s="8" t="s">
        <v>59343</v>
      </c>
      <c r="AC424" s="3" t="s">
        <v>34102</v>
      </c>
      <c r="AD424" s="8" t="s">
        <v>59344</v>
      </c>
      <c r="AE424" s="8" t="s">
        <v>48344</v>
      </c>
      <c r="AF424" s="8" t="s">
        <v>59345</v>
      </c>
      <c r="AL424" s="31" t="s">
        <v>23698</v>
      </c>
      <c r="AM424" s="31" t="s">
        <v>34287</v>
      </c>
      <c r="AN424" s="31" t="s">
        <v>34288</v>
      </c>
      <c r="AO424" s="31" t="s">
        <v>23695</v>
      </c>
      <c r="AP424" s="31">
        <v>72124</v>
      </c>
      <c r="AQ424" s="31" t="s">
        <v>23694</v>
      </c>
      <c r="AR424" s="31">
        <v>55.31</v>
      </c>
      <c r="AS424" s="31">
        <v>267.10000000000002</v>
      </c>
      <c r="AT424" s="31">
        <v>21.56</v>
      </c>
      <c r="AU424" s="32">
        <f t="shared" si="98"/>
        <v>114.65666666666668</v>
      </c>
      <c r="AV424" s="31">
        <v>80.599999999999994</v>
      </c>
      <c r="AW424" s="31">
        <v>133.18</v>
      </c>
      <c r="AX424" s="31">
        <v>107.53</v>
      </c>
      <c r="AY424" s="32">
        <f t="shared" si="99"/>
        <v>107.10333333333334</v>
      </c>
      <c r="AZ424" s="31">
        <v>208.63</v>
      </c>
      <c r="BA424" s="31">
        <v>322.52999999999997</v>
      </c>
      <c r="BB424" s="31">
        <v>250.99</v>
      </c>
      <c r="BC424" s="32">
        <f t="shared" si="100"/>
        <v>260.71666666666664</v>
      </c>
      <c r="BD424" s="33">
        <f t="shared" si="101"/>
        <v>2.2738901648399565</v>
      </c>
      <c r="BE424" s="31">
        <f t="shared" si="102"/>
        <v>0.93412216181643737</v>
      </c>
      <c r="BH424" s="8" t="s">
        <v>80273</v>
      </c>
      <c r="BI424" s="8" t="s">
        <v>69906</v>
      </c>
      <c r="BJ424" s="8" t="s">
        <v>80274</v>
      </c>
      <c r="BK424" s="3" t="s">
        <v>80275</v>
      </c>
      <c r="BL424" s="8" t="s">
        <v>80276</v>
      </c>
      <c r="BM424" s="8" t="s">
        <v>48344</v>
      </c>
      <c r="BN424" s="8" t="s">
        <v>80277</v>
      </c>
      <c r="BT424" s="5" t="s">
        <v>19967</v>
      </c>
      <c r="BU424" s="5" t="s">
        <v>40534</v>
      </c>
      <c r="BV424" s="5" t="s">
        <v>40535</v>
      </c>
      <c r="BW424" s="5" t="s">
        <v>19966</v>
      </c>
      <c r="BX424" s="5">
        <v>57783</v>
      </c>
      <c r="BY424" s="5" t="s">
        <v>19965</v>
      </c>
      <c r="BZ424" s="5">
        <v>764.59</v>
      </c>
      <c r="CA424" s="5">
        <v>2366.9299999999998</v>
      </c>
      <c r="CB424" s="5">
        <v>1116.72</v>
      </c>
      <c r="CC424" s="6">
        <f t="shared" si="107"/>
        <v>1416.08</v>
      </c>
      <c r="CD424" s="5">
        <v>821.51</v>
      </c>
      <c r="CE424" s="5">
        <v>738.13</v>
      </c>
      <c r="CF424" s="5">
        <v>842.11</v>
      </c>
      <c r="CG424" s="6">
        <f t="shared" si="106"/>
        <v>800.58333333333337</v>
      </c>
      <c r="CH424" s="5">
        <v>86.29</v>
      </c>
      <c r="CI424" s="5">
        <v>87.21</v>
      </c>
      <c r="CJ424" s="5">
        <v>77.73</v>
      </c>
      <c r="CK424" s="6">
        <f t="shared" si="105"/>
        <v>83.743333333333339</v>
      </c>
      <c r="CL424" s="7">
        <f t="shared" si="103"/>
        <v>5.913743103026195E-2</v>
      </c>
      <c r="CM424" s="5">
        <f t="shared" si="104"/>
        <v>0.56535176920324659</v>
      </c>
      <c r="CP424" s="8" t="s">
        <v>70683</v>
      </c>
      <c r="CQ424" s="8" t="s">
        <v>69906</v>
      </c>
      <c r="CR424" s="8" t="s">
        <v>49132</v>
      </c>
      <c r="CS424" s="3" t="s">
        <v>49133</v>
      </c>
      <c r="CT424" s="8" t="s">
        <v>49134</v>
      </c>
      <c r="CU424" s="8" t="s">
        <v>48344</v>
      </c>
      <c r="CV424" s="8" t="s">
        <v>49135</v>
      </c>
    </row>
    <row r="425" spans="4:100">
      <c r="D425" s="22" t="s">
        <v>328</v>
      </c>
      <c r="E425" s="22" t="s">
        <v>40256</v>
      </c>
      <c r="F425" s="22" t="s">
        <v>40257</v>
      </c>
      <c r="G425" s="22" t="s">
        <v>327</v>
      </c>
      <c r="H425" s="22">
        <v>319924</v>
      </c>
      <c r="I425" s="22" t="s">
        <v>326</v>
      </c>
      <c r="J425" s="22">
        <v>109.94</v>
      </c>
      <c r="K425" s="22">
        <v>188.08</v>
      </c>
      <c r="L425" s="22">
        <v>410.42</v>
      </c>
      <c r="M425" s="23">
        <f t="shared" si="93"/>
        <v>236.14666666666668</v>
      </c>
      <c r="N425" s="22">
        <v>126.54</v>
      </c>
      <c r="O425" s="22">
        <v>89.05</v>
      </c>
      <c r="P425" s="22">
        <v>138.97</v>
      </c>
      <c r="Q425" s="23">
        <f t="shared" si="94"/>
        <v>118.18666666666667</v>
      </c>
      <c r="R425" s="22">
        <v>148.36000000000001</v>
      </c>
      <c r="S425" s="22">
        <v>62.93</v>
      </c>
      <c r="T425" s="22">
        <v>197.21</v>
      </c>
      <c r="U425" s="23">
        <f t="shared" si="95"/>
        <v>136.16666666666666</v>
      </c>
      <c r="V425" s="24">
        <f t="shared" si="96"/>
        <v>0.57661905030771832</v>
      </c>
      <c r="W425" s="22">
        <f t="shared" si="97"/>
        <v>0.50047992772853023</v>
      </c>
      <c r="Z425" s="8" t="s">
        <v>76104</v>
      </c>
      <c r="AA425" s="8" t="s">
        <v>69906</v>
      </c>
      <c r="AB425" s="8" t="s">
        <v>57812</v>
      </c>
      <c r="AC425" s="3" t="s">
        <v>39997</v>
      </c>
      <c r="AD425" s="8" t="s">
        <v>57813</v>
      </c>
      <c r="AE425" s="8" t="s">
        <v>48344</v>
      </c>
      <c r="AF425" s="8" t="s">
        <v>57814</v>
      </c>
      <c r="AL425" s="31" t="s">
        <v>9097</v>
      </c>
      <c r="AM425" s="31" t="s">
        <v>33445</v>
      </c>
      <c r="AN425" s="31" t="s">
        <v>33446</v>
      </c>
      <c r="AO425" s="31" t="s">
        <v>9095</v>
      </c>
      <c r="AP425" s="31">
        <v>13684</v>
      </c>
      <c r="AQ425" s="31" t="s">
        <v>9094</v>
      </c>
      <c r="AR425" s="31">
        <v>633.15</v>
      </c>
      <c r="AS425" s="31">
        <v>423.7</v>
      </c>
      <c r="AT425" s="31">
        <v>200.5</v>
      </c>
      <c r="AU425" s="32">
        <f t="shared" si="98"/>
        <v>419.11666666666662</v>
      </c>
      <c r="AV425" s="31">
        <v>858.95</v>
      </c>
      <c r="AW425" s="31">
        <v>1085.5</v>
      </c>
      <c r="AX425" s="31">
        <v>1015.75</v>
      </c>
      <c r="AY425" s="32">
        <f t="shared" si="99"/>
        <v>986.73333333333323</v>
      </c>
      <c r="AZ425" s="31">
        <v>985.51</v>
      </c>
      <c r="BA425" s="31">
        <v>937.27</v>
      </c>
      <c r="BB425" s="31">
        <v>936.45</v>
      </c>
      <c r="BC425" s="32">
        <f t="shared" si="100"/>
        <v>953.07666666666671</v>
      </c>
      <c r="BD425" s="33">
        <f t="shared" si="101"/>
        <v>2.2740128047083155</v>
      </c>
      <c r="BE425" s="31">
        <f t="shared" si="102"/>
        <v>2.3543166182844875</v>
      </c>
      <c r="BH425" s="8" t="s">
        <v>80278</v>
      </c>
      <c r="BI425" s="8" t="s">
        <v>69906</v>
      </c>
      <c r="BJ425" s="8" t="s">
        <v>66080</v>
      </c>
      <c r="BK425" s="3" t="s">
        <v>66081</v>
      </c>
      <c r="BL425" s="8" t="s">
        <v>66082</v>
      </c>
      <c r="BM425" s="8" t="s">
        <v>48344</v>
      </c>
      <c r="BN425" s="8" t="s">
        <v>66083</v>
      </c>
      <c r="BT425" s="5" t="s">
        <v>8254</v>
      </c>
      <c r="BU425" s="5" t="s">
        <v>45048</v>
      </c>
      <c r="BV425" s="5" t="s">
        <v>45049</v>
      </c>
      <c r="BW425" s="5" t="s">
        <v>8253</v>
      </c>
      <c r="BX425" s="5">
        <v>66845</v>
      </c>
      <c r="BY425" s="5" t="s">
        <v>8252</v>
      </c>
      <c r="BZ425" s="5">
        <v>2187.4</v>
      </c>
      <c r="CA425" s="5">
        <v>1900.87</v>
      </c>
      <c r="CB425" s="5">
        <v>1369.37</v>
      </c>
      <c r="CC425" s="6">
        <f t="shared" si="107"/>
        <v>1819.2133333333331</v>
      </c>
      <c r="CD425" s="5">
        <v>2018.83</v>
      </c>
      <c r="CE425" s="5">
        <v>3045.64</v>
      </c>
      <c r="CF425" s="5">
        <v>1306.6099999999999</v>
      </c>
      <c r="CG425" s="6">
        <f t="shared" si="106"/>
        <v>2123.6933333333332</v>
      </c>
      <c r="CH425" s="5">
        <v>283.47000000000003</v>
      </c>
      <c r="CI425" s="5">
        <v>38.130000000000003</v>
      </c>
      <c r="CJ425" s="5">
        <v>1.74</v>
      </c>
      <c r="CK425" s="6">
        <f t="shared" si="105"/>
        <v>107.78000000000002</v>
      </c>
      <c r="CL425" s="7">
        <f t="shared" si="103"/>
        <v>5.924538811647527E-2</v>
      </c>
      <c r="CM425" s="5">
        <f t="shared" si="104"/>
        <v>1.167369045961258</v>
      </c>
      <c r="CP425" s="8" t="s">
        <v>70684</v>
      </c>
      <c r="CQ425" s="8" t="s">
        <v>69906</v>
      </c>
      <c r="CR425" s="8" t="s">
        <v>49136</v>
      </c>
      <c r="CS425" s="3" t="s">
        <v>37506</v>
      </c>
      <c r="CT425" s="8" t="s">
        <v>49137</v>
      </c>
      <c r="CU425" s="8" t="s">
        <v>48344</v>
      </c>
      <c r="CV425" s="8" t="s">
        <v>49138</v>
      </c>
    </row>
    <row r="426" spans="4:100">
      <c r="D426" s="22" t="s">
        <v>4277</v>
      </c>
      <c r="E426" s="22" t="s">
        <v>44375</v>
      </c>
      <c r="F426" s="22" t="s">
        <v>44376</v>
      </c>
      <c r="G426" s="22" t="s">
        <v>4276</v>
      </c>
      <c r="H426" s="22">
        <v>21763</v>
      </c>
      <c r="I426" s="22" t="s">
        <v>4275</v>
      </c>
      <c r="J426" s="22">
        <v>821.74</v>
      </c>
      <c r="K426" s="22">
        <v>727.81</v>
      </c>
      <c r="L426" s="22">
        <v>733.04</v>
      </c>
      <c r="M426" s="23">
        <f t="shared" si="93"/>
        <v>760.86333333333334</v>
      </c>
      <c r="N426" s="22">
        <v>823.24</v>
      </c>
      <c r="O426" s="22">
        <v>480.52</v>
      </c>
      <c r="P426" s="22">
        <v>761.53</v>
      </c>
      <c r="Q426" s="23">
        <f t="shared" si="94"/>
        <v>688.43</v>
      </c>
      <c r="R426" s="22">
        <v>607.78</v>
      </c>
      <c r="S426" s="22">
        <v>406.09</v>
      </c>
      <c r="T426" s="22">
        <v>302.55</v>
      </c>
      <c r="U426" s="23">
        <f t="shared" si="95"/>
        <v>438.80666666666662</v>
      </c>
      <c r="V426" s="24">
        <f t="shared" si="96"/>
        <v>0.57672205696160928</v>
      </c>
      <c r="W426" s="22">
        <f t="shared" si="97"/>
        <v>0.90480112503778598</v>
      </c>
      <c r="Z426" s="8" t="s">
        <v>76105</v>
      </c>
      <c r="AA426" s="8" t="s">
        <v>69906</v>
      </c>
      <c r="AB426" s="8" t="s">
        <v>57815</v>
      </c>
      <c r="AC426" s="3" t="s">
        <v>57816</v>
      </c>
      <c r="AD426" s="8" t="s">
        <v>57817</v>
      </c>
      <c r="AE426" s="8" t="s">
        <v>48344</v>
      </c>
      <c r="AF426" s="8" t="s">
        <v>57818</v>
      </c>
      <c r="AL426" s="31" t="s">
        <v>13835</v>
      </c>
      <c r="AM426" s="31" t="s">
        <v>1437</v>
      </c>
      <c r="AN426" s="31"/>
      <c r="AO426" s="31" t="s">
        <v>1438</v>
      </c>
      <c r="AP426" s="31"/>
      <c r="AQ426" s="31" t="s">
        <v>1437</v>
      </c>
      <c r="AR426" s="31">
        <v>188.59</v>
      </c>
      <c r="AS426" s="31">
        <v>120.84</v>
      </c>
      <c r="AT426" s="31">
        <v>107.13</v>
      </c>
      <c r="AU426" s="32">
        <f t="shared" si="98"/>
        <v>138.85333333333332</v>
      </c>
      <c r="AV426" s="31">
        <v>508.01</v>
      </c>
      <c r="AW426" s="31">
        <v>223.32</v>
      </c>
      <c r="AX426" s="31">
        <v>171.55</v>
      </c>
      <c r="AY426" s="32">
        <f t="shared" si="99"/>
        <v>300.95999999999998</v>
      </c>
      <c r="AZ426" s="31">
        <v>553.67999999999995</v>
      </c>
      <c r="BA426" s="31">
        <v>196.04</v>
      </c>
      <c r="BB426" s="31">
        <v>197.72</v>
      </c>
      <c r="BC426" s="32">
        <f t="shared" si="100"/>
        <v>315.81333333333333</v>
      </c>
      <c r="BD426" s="33">
        <f t="shared" si="101"/>
        <v>2.2744382561935859</v>
      </c>
      <c r="BE426" s="31">
        <f t="shared" si="102"/>
        <v>2.167466871519109</v>
      </c>
      <c r="BH426" s="8" t="s">
        <v>77449</v>
      </c>
      <c r="BI426" s="8" t="s">
        <v>69906</v>
      </c>
      <c r="BJ426" s="8" t="s">
        <v>66084</v>
      </c>
      <c r="BK426" s="3" t="s">
        <v>43630</v>
      </c>
      <c r="BL426" s="8" t="s">
        <v>66085</v>
      </c>
      <c r="BM426" s="8" t="s">
        <v>48344</v>
      </c>
      <c r="BN426" s="8" t="s">
        <v>66086</v>
      </c>
      <c r="BT426" s="5" t="s">
        <v>22319</v>
      </c>
      <c r="BU426" s="5" t="s">
        <v>37280</v>
      </c>
      <c r="BV426" s="5" t="s">
        <v>37281</v>
      </c>
      <c r="BW426" s="5" t="s">
        <v>22318</v>
      </c>
      <c r="BX426" s="5">
        <v>235441</v>
      </c>
      <c r="BY426" s="5" t="s">
        <v>22317</v>
      </c>
      <c r="BZ426" s="5">
        <v>1304.18</v>
      </c>
      <c r="CA426" s="5">
        <v>1480.44</v>
      </c>
      <c r="CB426" s="5">
        <v>127.81</v>
      </c>
      <c r="CC426" s="6">
        <f t="shared" si="107"/>
        <v>970.81</v>
      </c>
      <c r="CD426" s="5">
        <v>100.14</v>
      </c>
      <c r="CE426" s="5">
        <v>108.79</v>
      </c>
      <c r="CF426" s="5">
        <v>89.06</v>
      </c>
      <c r="CG426" s="6">
        <f t="shared" si="106"/>
        <v>99.33</v>
      </c>
      <c r="CH426" s="5">
        <v>94.11</v>
      </c>
      <c r="CI426" s="5">
        <v>54.6</v>
      </c>
      <c r="CJ426" s="5">
        <v>24.23</v>
      </c>
      <c r="CK426" s="6">
        <f t="shared" si="105"/>
        <v>57.646666666666668</v>
      </c>
      <c r="CL426" s="7">
        <f t="shared" si="103"/>
        <v>5.9379967930559711E-2</v>
      </c>
      <c r="CM426" s="5">
        <f t="shared" si="104"/>
        <v>0.10231662220207868</v>
      </c>
      <c r="CP426" s="8" t="s">
        <v>70685</v>
      </c>
      <c r="CQ426" s="8" t="s">
        <v>69906</v>
      </c>
      <c r="CR426" s="8" t="s">
        <v>49139</v>
      </c>
      <c r="CS426" s="3" t="s">
        <v>37528</v>
      </c>
      <c r="CT426" s="8" t="s">
        <v>49140</v>
      </c>
      <c r="CU426" s="8" t="s">
        <v>48344</v>
      </c>
      <c r="CV426" s="8" t="s">
        <v>49141</v>
      </c>
    </row>
    <row r="427" spans="4:100">
      <c r="D427" s="22" t="s">
        <v>7182</v>
      </c>
      <c r="E427" s="22" t="s">
        <v>35266</v>
      </c>
      <c r="F427" s="22" t="s">
        <v>35267</v>
      </c>
      <c r="G427" s="22" t="s">
        <v>7181</v>
      </c>
      <c r="H427" s="22">
        <v>272551</v>
      </c>
      <c r="I427" s="22" t="s">
        <v>7180</v>
      </c>
      <c r="J427" s="22">
        <v>364.41</v>
      </c>
      <c r="K427" s="22">
        <v>524.36</v>
      </c>
      <c r="L427" s="22">
        <v>704.39</v>
      </c>
      <c r="M427" s="23">
        <f t="shared" si="93"/>
        <v>531.05333333333328</v>
      </c>
      <c r="N427" s="22">
        <v>203.77</v>
      </c>
      <c r="O427" s="22">
        <v>483.36</v>
      </c>
      <c r="P427" s="22">
        <v>577.92999999999995</v>
      </c>
      <c r="Q427" s="23">
        <f t="shared" si="94"/>
        <v>421.68666666666667</v>
      </c>
      <c r="R427" s="22">
        <v>326.45</v>
      </c>
      <c r="S427" s="22">
        <v>520.12</v>
      </c>
      <c r="T427" s="22">
        <v>72.31</v>
      </c>
      <c r="U427" s="23">
        <f t="shared" si="95"/>
        <v>306.29333333333329</v>
      </c>
      <c r="V427" s="24">
        <f t="shared" si="96"/>
        <v>0.5767656732531572</v>
      </c>
      <c r="W427" s="22">
        <f t="shared" si="97"/>
        <v>0.79405709407718006</v>
      </c>
      <c r="Z427" s="8" t="s">
        <v>76106</v>
      </c>
      <c r="AA427" s="8" t="s">
        <v>69906</v>
      </c>
      <c r="AB427" s="8" t="s">
        <v>76107</v>
      </c>
      <c r="AC427" s="3" t="s">
        <v>48335</v>
      </c>
      <c r="AD427" s="8" t="s">
        <v>76108</v>
      </c>
      <c r="AE427" s="8" t="s">
        <v>48344</v>
      </c>
      <c r="AF427" s="8" t="s">
        <v>76109</v>
      </c>
      <c r="AL427" s="31" t="s">
        <v>17106</v>
      </c>
      <c r="AM427" s="31" t="s">
        <v>46434</v>
      </c>
      <c r="AN427" s="31" t="s">
        <v>46435</v>
      </c>
      <c r="AO427" s="31" t="s">
        <v>17105</v>
      </c>
      <c r="AP427" s="31">
        <v>66634</v>
      </c>
      <c r="AQ427" s="31" t="s">
        <v>17104</v>
      </c>
      <c r="AR427" s="31">
        <v>172.69</v>
      </c>
      <c r="AS427" s="31">
        <v>73.48</v>
      </c>
      <c r="AT427" s="31">
        <v>124.9</v>
      </c>
      <c r="AU427" s="32">
        <f t="shared" si="98"/>
        <v>123.69000000000001</v>
      </c>
      <c r="AV427" s="31">
        <v>92.16</v>
      </c>
      <c r="AW427" s="31">
        <v>239.58</v>
      </c>
      <c r="AX427" s="31">
        <v>94.68</v>
      </c>
      <c r="AY427" s="32">
        <f t="shared" si="99"/>
        <v>142.14000000000001</v>
      </c>
      <c r="AZ427" s="31">
        <v>302.93</v>
      </c>
      <c r="BA427" s="31">
        <v>315.41000000000003</v>
      </c>
      <c r="BB427" s="31">
        <v>225.67</v>
      </c>
      <c r="BC427" s="32">
        <f t="shared" si="100"/>
        <v>281.33666666666664</v>
      </c>
      <c r="BD427" s="33">
        <f t="shared" si="101"/>
        <v>2.2745304120516341</v>
      </c>
      <c r="BE427" s="31">
        <f t="shared" si="102"/>
        <v>1.1491632306572883</v>
      </c>
      <c r="BH427" s="8" t="s">
        <v>80279</v>
      </c>
      <c r="BI427" s="8" t="s">
        <v>69906</v>
      </c>
      <c r="BJ427" s="8" t="s">
        <v>66087</v>
      </c>
      <c r="BK427" s="3" t="s">
        <v>36656</v>
      </c>
      <c r="BL427" s="8" t="s">
        <v>66088</v>
      </c>
      <c r="BM427" s="8" t="s">
        <v>48344</v>
      </c>
      <c r="BN427" s="8" t="s">
        <v>66089</v>
      </c>
      <c r="BT427" s="5" t="s">
        <v>17381</v>
      </c>
      <c r="BU427" s="5" t="s">
        <v>42064</v>
      </c>
      <c r="BV427" s="5" t="s">
        <v>42065</v>
      </c>
      <c r="BW427" s="5" t="s">
        <v>17380</v>
      </c>
      <c r="BX427" s="5">
        <v>110323</v>
      </c>
      <c r="BY427" s="5" t="s">
        <v>17379</v>
      </c>
      <c r="BZ427" s="5">
        <v>6288.7</v>
      </c>
      <c r="CA427" s="5">
        <v>3288.03</v>
      </c>
      <c r="CB427" s="5">
        <v>4458.6400000000003</v>
      </c>
      <c r="CC427" s="6">
        <f t="shared" si="107"/>
        <v>4678.456666666666</v>
      </c>
      <c r="CD427" s="5">
        <v>4266.71</v>
      </c>
      <c r="CE427" s="5">
        <v>4510.38</v>
      </c>
      <c r="CF427" s="5">
        <v>2098.08</v>
      </c>
      <c r="CG427" s="6">
        <f t="shared" si="106"/>
        <v>3625.0566666666668</v>
      </c>
      <c r="CH427" s="5">
        <v>165.31</v>
      </c>
      <c r="CI427" s="5">
        <v>592.88</v>
      </c>
      <c r="CJ427" s="5">
        <v>76.61</v>
      </c>
      <c r="CK427" s="6">
        <f t="shared" si="105"/>
        <v>278.26666666666671</v>
      </c>
      <c r="CL427" s="7">
        <f t="shared" si="103"/>
        <v>5.9478303742615993E-2</v>
      </c>
      <c r="CM427" s="5">
        <f t="shared" si="104"/>
        <v>0.77484027852489834</v>
      </c>
      <c r="CP427" s="8" t="s">
        <v>70686</v>
      </c>
      <c r="CQ427" s="8" t="s">
        <v>48360</v>
      </c>
      <c r="CR427" s="8" t="s">
        <v>70687</v>
      </c>
      <c r="CS427" s="3" t="s">
        <v>70688</v>
      </c>
      <c r="CT427" s="8" t="s">
        <v>70689</v>
      </c>
      <c r="CU427" s="8" t="s">
        <v>48344</v>
      </c>
      <c r="CV427" s="8" t="s">
        <v>70690</v>
      </c>
    </row>
    <row r="428" spans="4:100">
      <c r="D428" s="22" t="s">
        <v>25095</v>
      </c>
      <c r="E428" s="22" t="s">
        <v>43139</v>
      </c>
      <c r="F428" s="22" t="s">
        <v>43140</v>
      </c>
      <c r="G428" s="22" t="s">
        <v>25094</v>
      </c>
      <c r="H428" s="22" t="s">
        <v>4152</v>
      </c>
      <c r="I428" s="22" t="s">
        <v>25093</v>
      </c>
      <c r="J428" s="22">
        <v>504.59</v>
      </c>
      <c r="K428" s="22">
        <v>1568.5</v>
      </c>
      <c r="L428" s="22">
        <v>557.91</v>
      </c>
      <c r="M428" s="23">
        <f t="shared" si="93"/>
        <v>877</v>
      </c>
      <c r="N428" s="22">
        <v>928.31</v>
      </c>
      <c r="O428" s="22">
        <v>1394.36</v>
      </c>
      <c r="P428" s="22">
        <v>286.24</v>
      </c>
      <c r="Q428" s="23">
        <f t="shared" si="94"/>
        <v>869.63666666666666</v>
      </c>
      <c r="R428" s="22">
        <v>496.73</v>
      </c>
      <c r="S428" s="22">
        <v>548.19000000000005</v>
      </c>
      <c r="T428" s="22">
        <v>473.45</v>
      </c>
      <c r="U428" s="23">
        <f t="shared" si="95"/>
        <v>506.12333333333339</v>
      </c>
      <c r="V428" s="24">
        <f t="shared" si="96"/>
        <v>0.57710756366400617</v>
      </c>
      <c r="W428" s="22">
        <f t="shared" si="97"/>
        <v>0.99160395286963132</v>
      </c>
      <c r="Z428" s="8" t="s">
        <v>76110</v>
      </c>
      <c r="AA428" s="8" t="s">
        <v>48346</v>
      </c>
      <c r="AB428" s="8" t="s">
        <v>48347</v>
      </c>
      <c r="AC428" s="3" t="s">
        <v>48346</v>
      </c>
      <c r="AD428" s="8" t="s">
        <v>48346</v>
      </c>
      <c r="AE428" s="8" t="s">
        <v>48346</v>
      </c>
      <c r="AF428" s="8" t="s">
        <v>48346</v>
      </c>
      <c r="AL428" s="31" t="s">
        <v>25425</v>
      </c>
      <c r="AM428" s="31" t="s">
        <v>42473</v>
      </c>
      <c r="AN428" s="31" t="s">
        <v>42474</v>
      </c>
      <c r="AO428" s="31" t="s">
        <v>25424</v>
      </c>
      <c r="AP428" s="31">
        <v>12048</v>
      </c>
      <c r="AQ428" s="31" t="s">
        <v>25423</v>
      </c>
      <c r="AR428" s="31">
        <v>363.61</v>
      </c>
      <c r="AS428" s="31">
        <v>191.49</v>
      </c>
      <c r="AT428" s="31">
        <v>98.36</v>
      </c>
      <c r="AU428" s="32">
        <f t="shared" si="98"/>
        <v>217.82000000000002</v>
      </c>
      <c r="AV428" s="31">
        <v>137.27000000000001</v>
      </c>
      <c r="AW428" s="31">
        <v>347.6</v>
      </c>
      <c r="AX428" s="31">
        <v>354.16</v>
      </c>
      <c r="AY428" s="32">
        <f t="shared" si="99"/>
        <v>279.67666666666668</v>
      </c>
      <c r="AZ428" s="31">
        <v>478.31</v>
      </c>
      <c r="BA428" s="31">
        <v>793.45</v>
      </c>
      <c r="BB428" s="31">
        <v>214.84</v>
      </c>
      <c r="BC428" s="32">
        <f t="shared" si="100"/>
        <v>495.5333333333333</v>
      </c>
      <c r="BD428" s="33">
        <f t="shared" si="101"/>
        <v>2.2749670982156518</v>
      </c>
      <c r="BE428" s="31">
        <f t="shared" si="102"/>
        <v>1.2839806568114345</v>
      </c>
      <c r="BH428" s="8" t="s">
        <v>80280</v>
      </c>
      <c r="BI428" s="8" t="s">
        <v>69906</v>
      </c>
      <c r="BJ428" s="8" t="s">
        <v>66090</v>
      </c>
      <c r="BK428" s="3" t="s">
        <v>36009</v>
      </c>
      <c r="BL428" s="8" t="s">
        <v>66091</v>
      </c>
      <c r="BM428" s="8" t="s">
        <v>48344</v>
      </c>
      <c r="BN428" s="8" t="s">
        <v>66092</v>
      </c>
      <c r="BT428" s="5" t="s">
        <v>18667</v>
      </c>
      <c r="BU428" s="5" t="s">
        <v>36091</v>
      </c>
      <c r="BV428" s="5" t="s">
        <v>36092</v>
      </c>
      <c r="BW428" s="5" t="s">
        <v>18666</v>
      </c>
      <c r="BX428" s="5">
        <v>68188</v>
      </c>
      <c r="BY428" s="5" t="s">
        <v>18665</v>
      </c>
      <c r="BZ428" s="5">
        <v>389.94</v>
      </c>
      <c r="CA428" s="5">
        <v>458.36</v>
      </c>
      <c r="CB428" s="5">
        <v>717.01</v>
      </c>
      <c r="CC428" s="6">
        <f t="shared" si="107"/>
        <v>521.77</v>
      </c>
      <c r="CD428" s="5">
        <v>266.02999999999997</v>
      </c>
      <c r="CE428" s="5">
        <v>215.38</v>
      </c>
      <c r="CF428" s="5">
        <v>364.31</v>
      </c>
      <c r="CG428" s="6">
        <f t="shared" si="106"/>
        <v>281.90666666666669</v>
      </c>
      <c r="CH428" s="5">
        <v>16.850000000000001</v>
      </c>
      <c r="CI428" s="5">
        <v>48.09</v>
      </c>
      <c r="CJ428" s="5">
        <v>28.45</v>
      </c>
      <c r="CK428" s="6">
        <f t="shared" si="105"/>
        <v>31.13</v>
      </c>
      <c r="CL428" s="7">
        <f t="shared" si="103"/>
        <v>5.9662303313720605E-2</v>
      </c>
      <c r="CM428" s="5">
        <f t="shared" si="104"/>
        <v>0.54028914400342432</v>
      </c>
      <c r="CP428" s="8" t="s">
        <v>70686</v>
      </c>
      <c r="CQ428" s="8" t="s">
        <v>69906</v>
      </c>
      <c r="CR428" s="8" t="s">
        <v>70687</v>
      </c>
      <c r="CS428" s="3" t="s">
        <v>70688</v>
      </c>
      <c r="CT428" s="8" t="s">
        <v>70689</v>
      </c>
      <c r="CU428" s="8" t="s">
        <v>48344</v>
      </c>
      <c r="CV428" s="8" t="s">
        <v>70690</v>
      </c>
    </row>
    <row r="429" spans="4:100">
      <c r="D429" s="22" t="s">
        <v>10924</v>
      </c>
      <c r="E429" s="22" t="s">
        <v>10922</v>
      </c>
      <c r="F429" s="22"/>
      <c r="G429" s="22" t="s">
        <v>10923</v>
      </c>
      <c r="H429" s="22"/>
      <c r="I429" s="22" t="s">
        <v>10922</v>
      </c>
      <c r="J429" s="22">
        <v>232.76</v>
      </c>
      <c r="K429" s="22">
        <v>166.92</v>
      </c>
      <c r="L429" s="22">
        <v>188.23</v>
      </c>
      <c r="M429" s="23">
        <f t="shared" si="93"/>
        <v>195.97</v>
      </c>
      <c r="N429" s="22">
        <v>483.91</v>
      </c>
      <c r="O429" s="22">
        <v>212.63</v>
      </c>
      <c r="P429" s="22">
        <v>279.39</v>
      </c>
      <c r="Q429" s="23">
        <f t="shared" si="94"/>
        <v>325.31</v>
      </c>
      <c r="R429" s="22">
        <v>132.38</v>
      </c>
      <c r="S429" s="22">
        <v>87.11</v>
      </c>
      <c r="T429" s="22">
        <v>120.23</v>
      </c>
      <c r="U429" s="23">
        <f t="shared" si="95"/>
        <v>113.24000000000001</v>
      </c>
      <c r="V429" s="24">
        <f t="shared" si="96"/>
        <v>0.57784354748175748</v>
      </c>
      <c r="W429" s="22">
        <f t="shared" si="97"/>
        <v>1.659998979435628</v>
      </c>
      <c r="Z429" s="8" t="s">
        <v>76111</v>
      </c>
      <c r="AA429" s="8" t="s">
        <v>69906</v>
      </c>
      <c r="AB429" s="8" t="s">
        <v>57819</v>
      </c>
      <c r="AC429" s="3" t="s">
        <v>57820</v>
      </c>
      <c r="AD429" s="8" t="s">
        <v>57821</v>
      </c>
      <c r="AE429" s="8" t="s">
        <v>48344</v>
      </c>
      <c r="AF429" s="8" t="s">
        <v>57822</v>
      </c>
      <c r="AL429" s="31" t="s">
        <v>24165</v>
      </c>
      <c r="AM429" s="31" t="s">
        <v>38548</v>
      </c>
      <c r="AN429" s="31" t="s">
        <v>38549</v>
      </c>
      <c r="AO429" s="31" t="s">
        <v>24164</v>
      </c>
      <c r="AP429" s="31">
        <v>234725</v>
      </c>
      <c r="AQ429" s="31" t="s">
        <v>24163</v>
      </c>
      <c r="AR429" s="31">
        <v>115.15</v>
      </c>
      <c r="AS429" s="31">
        <v>68.77</v>
      </c>
      <c r="AT429" s="31">
        <v>71.400000000000006</v>
      </c>
      <c r="AU429" s="32">
        <f t="shared" si="98"/>
        <v>85.106666666666669</v>
      </c>
      <c r="AV429" s="31">
        <v>59.53</v>
      </c>
      <c r="AW429" s="31">
        <v>65.5</v>
      </c>
      <c r="AX429" s="31">
        <v>55.55</v>
      </c>
      <c r="AY429" s="32">
        <f t="shared" si="99"/>
        <v>60.193333333333328</v>
      </c>
      <c r="AZ429" s="31">
        <v>193.3</v>
      </c>
      <c r="BA429" s="31">
        <v>227.91</v>
      </c>
      <c r="BB429" s="31">
        <v>159.68</v>
      </c>
      <c r="BC429" s="32">
        <f t="shared" si="100"/>
        <v>193.63000000000002</v>
      </c>
      <c r="BD429" s="33">
        <f t="shared" si="101"/>
        <v>2.275144916183613</v>
      </c>
      <c r="BE429" s="31">
        <f t="shared" si="102"/>
        <v>0.7072693091023029</v>
      </c>
      <c r="BH429" s="8" t="s">
        <v>79512</v>
      </c>
      <c r="BI429" s="8" t="s">
        <v>69906</v>
      </c>
      <c r="BJ429" s="8" t="s">
        <v>64542</v>
      </c>
      <c r="BK429" s="3" t="s">
        <v>40847</v>
      </c>
      <c r="BL429" s="8" t="s">
        <v>64543</v>
      </c>
      <c r="BM429" s="8" t="s">
        <v>48344</v>
      </c>
      <c r="BN429" s="8" t="s">
        <v>64544</v>
      </c>
      <c r="BT429" s="5" t="s">
        <v>11697</v>
      </c>
      <c r="BU429" s="5" t="s">
        <v>46764</v>
      </c>
      <c r="BV429" s="5" t="s">
        <v>46765</v>
      </c>
      <c r="BW429" s="5" t="s">
        <v>11696</v>
      </c>
      <c r="BX429" s="5" t="s">
        <v>11695</v>
      </c>
      <c r="BY429" s="5" t="s">
        <v>11694</v>
      </c>
      <c r="BZ429" s="5">
        <v>5237.4399999999996</v>
      </c>
      <c r="CA429" s="5">
        <v>4297.51</v>
      </c>
      <c r="CB429" s="5">
        <v>4974.49</v>
      </c>
      <c r="CC429" s="6">
        <f t="shared" si="107"/>
        <v>4836.4800000000005</v>
      </c>
      <c r="CD429" s="5">
        <v>4739.13</v>
      </c>
      <c r="CE429" s="5">
        <v>4864.66</v>
      </c>
      <c r="CF429" s="5">
        <v>5161.6099999999997</v>
      </c>
      <c r="CG429" s="6">
        <f t="shared" si="106"/>
        <v>4921.8</v>
      </c>
      <c r="CH429" s="5">
        <v>528.09</v>
      </c>
      <c r="CI429" s="5">
        <v>187.79</v>
      </c>
      <c r="CJ429" s="5">
        <v>150.35</v>
      </c>
      <c r="CK429" s="6">
        <f t="shared" si="105"/>
        <v>288.74333333333334</v>
      </c>
      <c r="CL429" s="7">
        <f t="shared" si="103"/>
        <v>5.9701132504080101E-2</v>
      </c>
      <c r="CM429" s="5">
        <f t="shared" si="104"/>
        <v>1.0176409289400554</v>
      </c>
      <c r="CP429" s="8" t="s">
        <v>70691</v>
      </c>
      <c r="CQ429" s="8" t="s">
        <v>48360</v>
      </c>
      <c r="CR429" s="8" t="s">
        <v>70692</v>
      </c>
      <c r="CS429" s="3" t="s">
        <v>70693</v>
      </c>
      <c r="CT429" s="8" t="s">
        <v>70694</v>
      </c>
      <c r="CU429" s="8" t="s">
        <v>48344</v>
      </c>
      <c r="CV429" s="8" t="s">
        <v>48346</v>
      </c>
    </row>
    <row r="430" spans="4:100">
      <c r="D430" s="22" t="s">
        <v>5471</v>
      </c>
      <c r="E430" s="22" t="s">
        <v>35848</v>
      </c>
      <c r="F430" s="22" t="s">
        <v>35849</v>
      </c>
      <c r="G430" s="22" t="s">
        <v>5470</v>
      </c>
      <c r="H430" s="22">
        <v>231507</v>
      </c>
      <c r="I430" s="22" t="s">
        <v>5469</v>
      </c>
      <c r="J430" s="22">
        <v>1962.5</v>
      </c>
      <c r="K430" s="22">
        <v>1549.68</v>
      </c>
      <c r="L430" s="22">
        <v>2207.19</v>
      </c>
      <c r="M430" s="23">
        <f t="shared" si="93"/>
        <v>1906.4566666666669</v>
      </c>
      <c r="N430" s="22">
        <v>2315.92</v>
      </c>
      <c r="O430" s="22">
        <v>2540.86</v>
      </c>
      <c r="P430" s="22">
        <v>2333.23</v>
      </c>
      <c r="Q430" s="23">
        <f t="shared" si="94"/>
        <v>2396.67</v>
      </c>
      <c r="R430" s="22">
        <v>963.43</v>
      </c>
      <c r="S430" s="22">
        <v>1310.24</v>
      </c>
      <c r="T430" s="22">
        <v>1031.28</v>
      </c>
      <c r="U430" s="23">
        <f t="shared" si="95"/>
        <v>1101.6499999999999</v>
      </c>
      <c r="V430" s="24">
        <f t="shared" si="96"/>
        <v>0.57785210608860749</v>
      </c>
      <c r="W430" s="22">
        <f t="shared" si="97"/>
        <v>1.2571332157213118</v>
      </c>
      <c r="Z430" s="8" t="s">
        <v>76112</v>
      </c>
      <c r="AA430" s="8" t="s">
        <v>69906</v>
      </c>
      <c r="AB430" s="8" t="s">
        <v>57823</v>
      </c>
      <c r="AC430" s="3" t="s">
        <v>46140</v>
      </c>
      <c r="AD430" s="8" t="s">
        <v>57824</v>
      </c>
      <c r="AE430" s="8" t="s">
        <v>48344</v>
      </c>
      <c r="AF430" s="8" t="s">
        <v>57825</v>
      </c>
      <c r="AL430" s="31" t="s">
        <v>24141</v>
      </c>
      <c r="AM430" s="31" t="s">
        <v>41142</v>
      </c>
      <c r="AN430" s="31" t="s">
        <v>41143</v>
      </c>
      <c r="AO430" s="31" t="s">
        <v>24140</v>
      </c>
      <c r="AP430" s="31">
        <v>74326</v>
      </c>
      <c r="AQ430" s="31" t="s">
        <v>24139</v>
      </c>
      <c r="AR430" s="31">
        <v>216.22</v>
      </c>
      <c r="AS430" s="31">
        <v>283.89999999999998</v>
      </c>
      <c r="AT430" s="31">
        <v>248.66</v>
      </c>
      <c r="AU430" s="32">
        <f t="shared" si="98"/>
        <v>249.59333333333333</v>
      </c>
      <c r="AV430" s="31">
        <v>466.12</v>
      </c>
      <c r="AW430" s="31">
        <v>390.31</v>
      </c>
      <c r="AX430" s="31">
        <v>185.33</v>
      </c>
      <c r="AY430" s="32">
        <f t="shared" si="99"/>
        <v>347.25333333333333</v>
      </c>
      <c r="AZ430" s="31">
        <v>602.27</v>
      </c>
      <c r="BA430" s="31">
        <v>579.16</v>
      </c>
      <c r="BB430" s="31">
        <v>522.61</v>
      </c>
      <c r="BC430" s="32">
        <f t="shared" si="100"/>
        <v>568.01333333333332</v>
      </c>
      <c r="BD430" s="33">
        <f t="shared" si="101"/>
        <v>2.2757552285050346</v>
      </c>
      <c r="BE430" s="31">
        <f t="shared" si="102"/>
        <v>1.3912764764016132</v>
      </c>
      <c r="BH430" s="8" t="s">
        <v>79326</v>
      </c>
      <c r="BI430" s="8" t="s">
        <v>69906</v>
      </c>
      <c r="BJ430" s="8" t="s">
        <v>64156</v>
      </c>
      <c r="BK430" s="3" t="s">
        <v>37719</v>
      </c>
      <c r="BL430" s="8" t="s">
        <v>64157</v>
      </c>
      <c r="BM430" s="8" t="s">
        <v>48344</v>
      </c>
      <c r="BN430" s="8" t="s">
        <v>64158</v>
      </c>
      <c r="BT430" s="5" t="s">
        <v>2637</v>
      </c>
      <c r="BU430" s="5" t="s">
        <v>45060</v>
      </c>
      <c r="BV430" s="5" t="s">
        <v>45061</v>
      </c>
      <c r="BW430" s="5" t="s">
        <v>2636</v>
      </c>
      <c r="BX430" s="5">
        <v>73830</v>
      </c>
      <c r="BY430" s="5" t="s">
        <v>2635</v>
      </c>
      <c r="BZ430" s="5">
        <v>3735</v>
      </c>
      <c r="CA430" s="5">
        <v>2808.89</v>
      </c>
      <c r="CB430" s="5">
        <v>3449.97</v>
      </c>
      <c r="CC430" s="6">
        <f t="shared" si="107"/>
        <v>3331.2866666666664</v>
      </c>
      <c r="CD430" s="5">
        <v>3486.8</v>
      </c>
      <c r="CE430" s="5">
        <v>3236.5</v>
      </c>
      <c r="CF430" s="5">
        <v>2703.01</v>
      </c>
      <c r="CG430" s="6">
        <f t="shared" si="106"/>
        <v>3142.1033333333339</v>
      </c>
      <c r="CH430" s="5">
        <v>307.45999999999998</v>
      </c>
      <c r="CI430" s="5">
        <v>185.01</v>
      </c>
      <c r="CJ430" s="5">
        <v>105.29</v>
      </c>
      <c r="CK430" s="6">
        <f t="shared" si="105"/>
        <v>199.25333333333333</v>
      </c>
      <c r="CL430" s="7">
        <f t="shared" si="103"/>
        <v>5.9812725013158083E-2</v>
      </c>
      <c r="CM430" s="5">
        <f t="shared" si="104"/>
        <v>0.94321013102044682</v>
      </c>
      <c r="CP430" s="8" t="s">
        <v>70691</v>
      </c>
      <c r="CQ430" s="8" t="s">
        <v>69906</v>
      </c>
      <c r="CR430" s="8" t="s">
        <v>70692</v>
      </c>
      <c r="CS430" s="3" t="s">
        <v>70693</v>
      </c>
      <c r="CT430" s="8" t="s">
        <v>70694</v>
      </c>
      <c r="CU430" s="8" t="s">
        <v>48344</v>
      </c>
      <c r="CV430" s="8" t="s">
        <v>48346</v>
      </c>
    </row>
    <row r="431" spans="4:100">
      <c r="D431" s="22" t="s">
        <v>25910</v>
      </c>
      <c r="E431" s="22" t="s">
        <v>33535</v>
      </c>
      <c r="F431" s="22" t="s">
        <v>33536</v>
      </c>
      <c r="G431" s="22" t="s">
        <v>25907</v>
      </c>
      <c r="H431" s="22">
        <v>66615</v>
      </c>
      <c r="I431" s="22" t="s">
        <v>25906</v>
      </c>
      <c r="J431" s="22">
        <v>478.94</v>
      </c>
      <c r="K431" s="22">
        <v>310.93</v>
      </c>
      <c r="L431" s="22">
        <v>544.83000000000004</v>
      </c>
      <c r="M431" s="23">
        <f t="shared" si="93"/>
        <v>444.90000000000003</v>
      </c>
      <c r="N431" s="22">
        <v>674.19</v>
      </c>
      <c r="O431" s="22">
        <v>429.25</v>
      </c>
      <c r="P431" s="22">
        <v>600.64</v>
      </c>
      <c r="Q431" s="23">
        <f t="shared" si="94"/>
        <v>568.02666666666664</v>
      </c>
      <c r="R431" s="22">
        <v>236.77</v>
      </c>
      <c r="S431" s="22">
        <v>465.28</v>
      </c>
      <c r="T431" s="22">
        <v>69.47</v>
      </c>
      <c r="U431" s="23">
        <f t="shared" si="95"/>
        <v>257.17333333333335</v>
      </c>
      <c r="V431" s="24">
        <f t="shared" si="96"/>
        <v>0.57804750131115601</v>
      </c>
      <c r="W431" s="22">
        <f t="shared" si="97"/>
        <v>1.2767513298868658</v>
      </c>
      <c r="Z431" s="8" t="s">
        <v>76113</v>
      </c>
      <c r="AA431" s="8" t="s">
        <v>69906</v>
      </c>
      <c r="AB431" s="8" t="s">
        <v>76114</v>
      </c>
      <c r="AC431" s="3" t="s">
        <v>76115</v>
      </c>
      <c r="AD431" s="8" t="s">
        <v>76116</v>
      </c>
      <c r="AE431" s="8" t="s">
        <v>48344</v>
      </c>
      <c r="AF431" s="8" t="s">
        <v>76117</v>
      </c>
      <c r="AL431" s="31" t="s">
        <v>25773</v>
      </c>
      <c r="AM431" s="31" t="s">
        <v>36946</v>
      </c>
      <c r="AN431" s="31" t="s">
        <v>36947</v>
      </c>
      <c r="AO431" s="31" t="s">
        <v>25772</v>
      </c>
      <c r="AP431" s="31">
        <v>54616</v>
      </c>
      <c r="AQ431" s="31" t="s">
        <v>25771</v>
      </c>
      <c r="AR431" s="31">
        <v>273.64999999999998</v>
      </c>
      <c r="AS431" s="31">
        <v>162.65</v>
      </c>
      <c r="AT431" s="31">
        <v>139.07</v>
      </c>
      <c r="AU431" s="32">
        <f t="shared" si="98"/>
        <v>191.78999999999996</v>
      </c>
      <c r="AV431" s="31">
        <v>267.83</v>
      </c>
      <c r="AW431" s="31">
        <v>418.58</v>
      </c>
      <c r="AX431" s="31">
        <v>733.07</v>
      </c>
      <c r="AY431" s="32">
        <f t="shared" si="99"/>
        <v>473.16</v>
      </c>
      <c r="AZ431" s="31">
        <v>461.86</v>
      </c>
      <c r="BA431" s="31">
        <v>154.76</v>
      </c>
      <c r="BB431" s="31">
        <v>693.37</v>
      </c>
      <c r="BC431" s="32">
        <f t="shared" si="100"/>
        <v>436.66333333333336</v>
      </c>
      <c r="BD431" s="33">
        <f t="shared" si="101"/>
        <v>2.2767784208422412</v>
      </c>
      <c r="BE431" s="31">
        <f t="shared" si="102"/>
        <v>2.4670733614891294</v>
      </c>
      <c r="BH431" s="8" t="s">
        <v>80281</v>
      </c>
      <c r="BI431" s="8" t="s">
        <v>69906</v>
      </c>
      <c r="BJ431" s="8" t="s">
        <v>66093</v>
      </c>
      <c r="BK431" s="3" t="s">
        <v>47885</v>
      </c>
      <c r="BL431" s="8" t="s">
        <v>66094</v>
      </c>
      <c r="BM431" s="8" t="s">
        <v>48344</v>
      </c>
      <c r="BN431" s="8" t="s">
        <v>66095</v>
      </c>
      <c r="BT431" s="5" t="s">
        <v>17068</v>
      </c>
      <c r="BU431" s="5" t="s">
        <v>43734</v>
      </c>
      <c r="BV431" s="5" t="s">
        <v>43735</v>
      </c>
      <c r="BW431" s="5" t="s">
        <v>17067</v>
      </c>
      <c r="BX431" s="5">
        <v>67054</v>
      </c>
      <c r="BY431" s="5" t="s">
        <v>17066</v>
      </c>
      <c r="BZ431" s="5">
        <v>1591.29</v>
      </c>
      <c r="CA431" s="5">
        <v>755.48</v>
      </c>
      <c r="CB431" s="5">
        <v>450.92</v>
      </c>
      <c r="CC431" s="6">
        <f t="shared" si="107"/>
        <v>932.56333333333339</v>
      </c>
      <c r="CD431" s="5">
        <v>1450.29</v>
      </c>
      <c r="CE431" s="5">
        <v>492.29</v>
      </c>
      <c r="CF431" s="5">
        <v>502.95</v>
      </c>
      <c r="CG431" s="6">
        <f t="shared" si="106"/>
        <v>815.17666666666662</v>
      </c>
      <c r="CH431" s="5">
        <v>6</v>
      </c>
      <c r="CI431" s="5">
        <v>32.26</v>
      </c>
      <c r="CJ431" s="5">
        <v>129.22</v>
      </c>
      <c r="CK431" s="6">
        <f t="shared" si="105"/>
        <v>55.826666666666661</v>
      </c>
      <c r="CL431" s="7">
        <f t="shared" si="103"/>
        <v>5.986367324471259E-2</v>
      </c>
      <c r="CM431" s="5">
        <f t="shared" si="104"/>
        <v>0.87412472432614041</v>
      </c>
      <c r="CP431" s="8" t="s">
        <v>70695</v>
      </c>
      <c r="CQ431" s="8" t="s">
        <v>69906</v>
      </c>
      <c r="CR431" s="8" t="s">
        <v>49142</v>
      </c>
      <c r="CS431" s="3" t="s">
        <v>49143</v>
      </c>
      <c r="CT431" s="8" t="s">
        <v>49144</v>
      </c>
      <c r="CU431" s="8" t="s">
        <v>48344</v>
      </c>
      <c r="CV431" s="8" t="s">
        <v>49145</v>
      </c>
    </row>
    <row r="432" spans="4:100">
      <c r="D432" s="22" t="s">
        <v>7518</v>
      </c>
      <c r="E432" s="22" t="s">
        <v>42387</v>
      </c>
      <c r="F432" s="22" t="s">
        <v>42388</v>
      </c>
      <c r="G432" s="22" t="s">
        <v>7517</v>
      </c>
      <c r="H432" s="22">
        <v>214601</v>
      </c>
      <c r="I432" s="22" t="s">
        <v>7516</v>
      </c>
      <c r="J432" s="22">
        <v>58.58</v>
      </c>
      <c r="K432" s="22">
        <v>129.27000000000001</v>
      </c>
      <c r="L432" s="22">
        <v>1098.24</v>
      </c>
      <c r="M432" s="23">
        <f t="shared" si="93"/>
        <v>428.69666666666672</v>
      </c>
      <c r="N432" s="22">
        <v>82.37</v>
      </c>
      <c r="O432" s="22">
        <v>163.09</v>
      </c>
      <c r="P432" s="22">
        <v>63.38</v>
      </c>
      <c r="Q432" s="23">
        <f t="shared" si="94"/>
        <v>102.94666666666667</v>
      </c>
      <c r="R432" s="22">
        <v>157.52000000000001</v>
      </c>
      <c r="S432" s="22">
        <v>309.45999999999998</v>
      </c>
      <c r="T432" s="22">
        <v>276.62</v>
      </c>
      <c r="U432" s="23">
        <f t="shared" si="95"/>
        <v>247.86666666666667</v>
      </c>
      <c r="V432" s="24">
        <f t="shared" si="96"/>
        <v>0.57818659658344274</v>
      </c>
      <c r="W432" s="22">
        <f t="shared" si="97"/>
        <v>0.24013871501994416</v>
      </c>
      <c r="Z432" s="8" t="s">
        <v>74639</v>
      </c>
      <c r="AA432" s="8" t="s">
        <v>69906</v>
      </c>
      <c r="AB432" s="8" t="s">
        <v>55336</v>
      </c>
      <c r="AC432" s="3" t="s">
        <v>41597</v>
      </c>
      <c r="AD432" s="8" t="s">
        <v>55337</v>
      </c>
      <c r="AE432" s="8" t="s">
        <v>48344</v>
      </c>
      <c r="AF432" s="8" t="s">
        <v>55338</v>
      </c>
      <c r="AL432" s="31" t="s">
        <v>28707</v>
      </c>
      <c r="AM432" s="31" t="s">
        <v>42686</v>
      </c>
      <c r="AN432" s="31" t="s">
        <v>42920</v>
      </c>
      <c r="AO432" s="31" t="s">
        <v>28706</v>
      </c>
      <c r="AP432" s="31">
        <v>12728</v>
      </c>
      <c r="AQ432" s="31" t="s">
        <v>28705</v>
      </c>
      <c r="AR432" s="31">
        <v>127.58</v>
      </c>
      <c r="AS432" s="31">
        <v>374.86</v>
      </c>
      <c r="AT432" s="31">
        <v>238.76</v>
      </c>
      <c r="AU432" s="32">
        <f t="shared" si="98"/>
        <v>247.06666666666669</v>
      </c>
      <c r="AV432" s="31">
        <v>3458.65</v>
      </c>
      <c r="AW432" s="31">
        <v>193.75</v>
      </c>
      <c r="AX432" s="31">
        <v>72.08</v>
      </c>
      <c r="AY432" s="32">
        <f t="shared" si="99"/>
        <v>1241.4933333333333</v>
      </c>
      <c r="AZ432" s="31">
        <v>848.93</v>
      </c>
      <c r="BA432" s="31">
        <v>430.28</v>
      </c>
      <c r="BB432" s="31">
        <v>408.54</v>
      </c>
      <c r="BC432" s="32">
        <f t="shared" si="100"/>
        <v>562.58333333333337</v>
      </c>
      <c r="BD432" s="33">
        <f t="shared" si="101"/>
        <v>2.2770507285482999</v>
      </c>
      <c r="BE432" s="31">
        <f t="shared" si="102"/>
        <v>5.0249325418240689</v>
      </c>
      <c r="BH432" s="8" t="s">
        <v>80282</v>
      </c>
      <c r="BI432" s="8" t="s">
        <v>69906</v>
      </c>
      <c r="BJ432" s="8" t="s">
        <v>80283</v>
      </c>
      <c r="BK432" s="3" t="s">
        <v>36804</v>
      </c>
      <c r="BL432" s="8" t="s">
        <v>80284</v>
      </c>
      <c r="BM432" s="8" t="s">
        <v>48344</v>
      </c>
      <c r="BN432" s="8" t="s">
        <v>80285</v>
      </c>
      <c r="BT432" s="5" t="s">
        <v>5467</v>
      </c>
      <c r="BU432" s="5" t="s">
        <v>39143</v>
      </c>
      <c r="BV432" s="5" t="s">
        <v>39144</v>
      </c>
      <c r="BW432" s="5" t="s">
        <v>5466</v>
      </c>
      <c r="BX432" s="5">
        <v>75613</v>
      </c>
      <c r="BY432" s="5" t="s">
        <v>5465</v>
      </c>
      <c r="BZ432" s="5">
        <v>435.27</v>
      </c>
      <c r="CA432" s="5">
        <v>372.95</v>
      </c>
      <c r="CB432" s="5">
        <v>1785.94</v>
      </c>
      <c r="CC432" s="6">
        <f t="shared" si="107"/>
        <v>864.71999999999991</v>
      </c>
      <c r="CD432" s="5">
        <v>200.62</v>
      </c>
      <c r="CE432" s="5">
        <v>162.16999999999999</v>
      </c>
      <c r="CF432" s="5">
        <v>135.1</v>
      </c>
      <c r="CG432" s="6">
        <f t="shared" si="106"/>
        <v>165.96333333333334</v>
      </c>
      <c r="CH432" s="5">
        <v>39.26</v>
      </c>
      <c r="CI432" s="5">
        <v>63.09</v>
      </c>
      <c r="CJ432" s="5">
        <v>53.14</v>
      </c>
      <c r="CK432" s="6">
        <f t="shared" si="105"/>
        <v>51.830000000000005</v>
      </c>
      <c r="CL432" s="7">
        <f t="shared" si="103"/>
        <v>5.9938477194930166E-2</v>
      </c>
      <c r="CM432" s="5">
        <f t="shared" si="104"/>
        <v>0.19192725198137356</v>
      </c>
      <c r="CP432" s="8" t="s">
        <v>70696</v>
      </c>
      <c r="CQ432" s="8" t="s">
        <v>69906</v>
      </c>
      <c r="CR432" s="8" t="s">
        <v>70697</v>
      </c>
      <c r="CS432" s="3" t="s">
        <v>70698</v>
      </c>
      <c r="CT432" s="8" t="s">
        <v>70699</v>
      </c>
      <c r="CU432" s="8" t="s">
        <v>48590</v>
      </c>
      <c r="CV432" s="8" t="s">
        <v>70700</v>
      </c>
    </row>
    <row r="433" spans="4:100">
      <c r="D433" s="22" t="s">
        <v>23081</v>
      </c>
      <c r="E433" s="22" t="s">
        <v>44406</v>
      </c>
      <c r="F433" s="22" t="s">
        <v>44407</v>
      </c>
      <c r="G433" s="22" t="s">
        <v>23080</v>
      </c>
      <c r="H433" s="22">
        <v>69269</v>
      </c>
      <c r="I433" s="22" t="s">
        <v>23079</v>
      </c>
      <c r="J433" s="22">
        <v>287.83999999999997</v>
      </c>
      <c r="K433" s="22">
        <v>457.05</v>
      </c>
      <c r="L433" s="22">
        <v>381.89</v>
      </c>
      <c r="M433" s="23">
        <f t="shared" si="93"/>
        <v>375.59333333333331</v>
      </c>
      <c r="N433" s="22">
        <v>292.63</v>
      </c>
      <c r="O433" s="22">
        <v>424.53</v>
      </c>
      <c r="P433" s="22">
        <v>604.17999999999995</v>
      </c>
      <c r="Q433" s="23">
        <f t="shared" si="94"/>
        <v>440.44666666666666</v>
      </c>
      <c r="R433" s="22">
        <v>346.67</v>
      </c>
      <c r="S433" s="22">
        <v>159.35</v>
      </c>
      <c r="T433" s="22">
        <v>146.04</v>
      </c>
      <c r="U433" s="23">
        <f t="shared" si="95"/>
        <v>217.35333333333332</v>
      </c>
      <c r="V433" s="24">
        <f t="shared" si="96"/>
        <v>0.57869326754113493</v>
      </c>
      <c r="W433" s="22">
        <f t="shared" si="97"/>
        <v>1.1726690214593798</v>
      </c>
      <c r="Z433" s="8" t="s">
        <v>76118</v>
      </c>
      <c r="AA433" s="8" t="s">
        <v>69906</v>
      </c>
      <c r="AB433" s="8" t="s">
        <v>57826</v>
      </c>
      <c r="AC433" s="3" t="s">
        <v>36323</v>
      </c>
      <c r="AD433" s="8" t="s">
        <v>57827</v>
      </c>
      <c r="AE433" s="8" t="s">
        <v>48344</v>
      </c>
      <c r="AF433" s="8" t="s">
        <v>57828</v>
      </c>
      <c r="AL433" s="31" t="s">
        <v>19249</v>
      </c>
      <c r="AM433" s="31" t="s">
        <v>37311</v>
      </c>
      <c r="AN433" s="31" t="s">
        <v>37312</v>
      </c>
      <c r="AO433" s="31" t="s">
        <v>19248</v>
      </c>
      <c r="AP433" s="31">
        <v>100037258</v>
      </c>
      <c r="AQ433" s="31" t="s">
        <v>19247</v>
      </c>
      <c r="AR433" s="31">
        <v>816.69</v>
      </c>
      <c r="AS433" s="31">
        <v>1311.58</v>
      </c>
      <c r="AT433" s="31">
        <v>588.44000000000005</v>
      </c>
      <c r="AU433" s="32">
        <f t="shared" si="98"/>
        <v>905.57</v>
      </c>
      <c r="AV433" s="31">
        <v>1109.8399999999999</v>
      </c>
      <c r="AW433" s="31">
        <v>1119.55</v>
      </c>
      <c r="AX433" s="31">
        <v>558.46</v>
      </c>
      <c r="AY433" s="32">
        <f t="shared" si="99"/>
        <v>929.2833333333333</v>
      </c>
      <c r="AZ433" s="31">
        <v>2664.16</v>
      </c>
      <c r="BA433" s="31">
        <v>1603.28</v>
      </c>
      <c r="BB433" s="31">
        <v>1920.68</v>
      </c>
      <c r="BC433" s="32">
        <f t="shared" si="100"/>
        <v>2062.7066666666665</v>
      </c>
      <c r="BD433" s="33">
        <f t="shared" si="101"/>
        <v>2.2777992498279165</v>
      </c>
      <c r="BE433" s="31">
        <f t="shared" si="102"/>
        <v>1.0261860853753253</v>
      </c>
      <c r="BH433" s="8" t="s">
        <v>80286</v>
      </c>
      <c r="BI433" s="8" t="s">
        <v>48346</v>
      </c>
      <c r="BJ433" s="8" t="s">
        <v>48347</v>
      </c>
      <c r="BK433" s="3" t="s">
        <v>48346</v>
      </c>
      <c r="BL433" s="8" t="s">
        <v>48346</v>
      </c>
      <c r="BM433" s="8" t="s">
        <v>48346</v>
      </c>
      <c r="BN433" s="8" t="s">
        <v>48346</v>
      </c>
      <c r="BT433" s="5" t="s">
        <v>20910</v>
      </c>
      <c r="BU433" s="5" t="s">
        <v>43584</v>
      </c>
      <c r="BV433" s="5" t="s">
        <v>43585</v>
      </c>
      <c r="BW433" s="5" t="s">
        <v>20909</v>
      </c>
      <c r="BX433" s="5">
        <v>67871</v>
      </c>
      <c r="BY433" s="5" t="s">
        <v>20908</v>
      </c>
      <c r="BZ433" s="5">
        <v>118.22</v>
      </c>
      <c r="CA433" s="5">
        <v>353.07</v>
      </c>
      <c r="CB433" s="5">
        <v>531.22</v>
      </c>
      <c r="CC433" s="6">
        <f t="shared" si="107"/>
        <v>334.17</v>
      </c>
      <c r="CD433" s="5">
        <v>296.18</v>
      </c>
      <c r="CE433" s="5">
        <v>2051.7600000000002</v>
      </c>
      <c r="CF433" s="5">
        <v>128.58000000000001</v>
      </c>
      <c r="CG433" s="6">
        <f t="shared" si="106"/>
        <v>825.50666666666666</v>
      </c>
      <c r="CH433" s="5">
        <v>18.8</v>
      </c>
      <c r="CI433" s="5">
        <v>12.39</v>
      </c>
      <c r="CJ433" s="5">
        <v>28.9</v>
      </c>
      <c r="CK433" s="6">
        <f t="shared" si="105"/>
        <v>20.03</v>
      </c>
      <c r="CL433" s="7">
        <f t="shared" si="103"/>
        <v>5.9939551725169828E-2</v>
      </c>
      <c r="CM433" s="5">
        <f t="shared" si="104"/>
        <v>2.4703194980598697</v>
      </c>
      <c r="CP433" s="8" t="s">
        <v>70701</v>
      </c>
      <c r="CQ433" s="8" t="s">
        <v>69906</v>
      </c>
      <c r="CR433" s="8" t="s">
        <v>70702</v>
      </c>
      <c r="CS433" s="3" t="s">
        <v>70703</v>
      </c>
      <c r="CT433" s="8" t="s">
        <v>70704</v>
      </c>
      <c r="CU433" s="8" t="s">
        <v>48590</v>
      </c>
      <c r="CV433" s="8" t="s">
        <v>70705</v>
      </c>
    </row>
    <row r="434" spans="4:100">
      <c r="D434" s="22" t="s">
        <v>22876</v>
      </c>
      <c r="E434" s="22" t="s">
        <v>43864</v>
      </c>
      <c r="F434" s="22" t="s">
        <v>43865</v>
      </c>
      <c r="G434" s="22" t="s">
        <v>9389</v>
      </c>
      <c r="H434" s="22">
        <v>74157</v>
      </c>
      <c r="I434" s="22" t="s">
        <v>9388</v>
      </c>
      <c r="J434" s="22">
        <v>104.35</v>
      </c>
      <c r="K434" s="22">
        <v>109.63</v>
      </c>
      <c r="L434" s="22">
        <v>175.48</v>
      </c>
      <c r="M434" s="23">
        <f t="shared" si="93"/>
        <v>129.82</v>
      </c>
      <c r="N434" s="22">
        <v>119.19</v>
      </c>
      <c r="O434" s="22">
        <v>85.44</v>
      </c>
      <c r="P434" s="22">
        <v>450.96</v>
      </c>
      <c r="Q434" s="23">
        <f t="shared" si="94"/>
        <v>218.52999999999997</v>
      </c>
      <c r="R434" s="22">
        <v>39.03</v>
      </c>
      <c r="S434" s="22">
        <v>144.32</v>
      </c>
      <c r="T434" s="22">
        <v>42.07</v>
      </c>
      <c r="U434" s="23">
        <f t="shared" si="95"/>
        <v>75.14</v>
      </c>
      <c r="V434" s="24">
        <f t="shared" si="96"/>
        <v>0.578801417347096</v>
      </c>
      <c r="W434" s="22">
        <f t="shared" si="97"/>
        <v>1.6833307656755507</v>
      </c>
      <c r="Z434" s="8" t="s">
        <v>76119</v>
      </c>
      <c r="AA434" s="8" t="s">
        <v>69906</v>
      </c>
      <c r="AB434" s="8" t="s">
        <v>57833</v>
      </c>
      <c r="AC434" s="3" t="s">
        <v>38784</v>
      </c>
      <c r="AD434" s="8" t="s">
        <v>57834</v>
      </c>
      <c r="AE434" s="8" t="s">
        <v>48344</v>
      </c>
      <c r="AF434" s="8" t="s">
        <v>57835</v>
      </c>
      <c r="AL434" s="31" t="s">
        <v>19861</v>
      </c>
      <c r="AM434" s="31" t="s">
        <v>33923</v>
      </c>
      <c r="AN434" s="31" t="s">
        <v>33924</v>
      </c>
      <c r="AO434" s="31" t="s">
        <v>19859</v>
      </c>
      <c r="AP434" s="31">
        <v>11845</v>
      </c>
      <c r="AQ434" s="31" t="s">
        <v>19858</v>
      </c>
      <c r="AR434" s="31">
        <v>498.85</v>
      </c>
      <c r="AS434" s="31">
        <v>599.9</v>
      </c>
      <c r="AT434" s="31">
        <v>257.16000000000003</v>
      </c>
      <c r="AU434" s="32">
        <f t="shared" si="98"/>
        <v>451.97</v>
      </c>
      <c r="AV434" s="31">
        <v>477.48</v>
      </c>
      <c r="AW434" s="31">
        <v>369.05</v>
      </c>
      <c r="AX434" s="31">
        <v>230.88</v>
      </c>
      <c r="AY434" s="32">
        <f t="shared" si="99"/>
        <v>359.1366666666666</v>
      </c>
      <c r="AZ434" s="31">
        <v>2296.21</v>
      </c>
      <c r="BA434" s="31">
        <v>464.51</v>
      </c>
      <c r="BB434" s="31">
        <v>328.07</v>
      </c>
      <c r="BC434" s="32">
        <f t="shared" si="100"/>
        <v>1029.5966666666668</v>
      </c>
      <c r="BD434" s="33">
        <f t="shared" si="101"/>
        <v>2.2780199275763144</v>
      </c>
      <c r="BE434" s="31">
        <f t="shared" si="102"/>
        <v>0.79460288662226819</v>
      </c>
      <c r="BH434" s="8" t="s">
        <v>80287</v>
      </c>
      <c r="BI434" s="8" t="s">
        <v>69906</v>
      </c>
      <c r="BJ434" s="8" t="s">
        <v>66096</v>
      </c>
      <c r="BK434" s="3" t="s">
        <v>46788</v>
      </c>
      <c r="BL434" s="8" t="s">
        <v>66097</v>
      </c>
      <c r="BM434" s="8" t="s">
        <v>48344</v>
      </c>
      <c r="BN434" s="8" t="s">
        <v>66098</v>
      </c>
      <c r="BT434" s="5" t="s">
        <v>13629</v>
      </c>
      <c r="BU434" s="5" t="s">
        <v>46661</v>
      </c>
      <c r="BV434" s="5" t="s">
        <v>46662</v>
      </c>
      <c r="BW434" s="5" t="s">
        <v>13628</v>
      </c>
      <c r="BX434" s="5">
        <v>27395</v>
      </c>
      <c r="BY434" s="5" t="s">
        <v>13627</v>
      </c>
      <c r="BZ434" s="5">
        <v>443.15</v>
      </c>
      <c r="CA434" s="5">
        <v>139.41</v>
      </c>
      <c r="CB434" s="5">
        <v>240.22</v>
      </c>
      <c r="CC434" s="6">
        <f t="shared" si="107"/>
        <v>274.26</v>
      </c>
      <c r="CD434" s="5">
        <v>47.17</v>
      </c>
      <c r="CE434" s="5">
        <v>214.08</v>
      </c>
      <c r="CF434" s="5">
        <v>711.2</v>
      </c>
      <c r="CG434" s="6">
        <f t="shared" si="106"/>
        <v>324.15000000000003</v>
      </c>
      <c r="CH434" s="5">
        <v>27</v>
      </c>
      <c r="CI434" s="5">
        <v>7.18</v>
      </c>
      <c r="CJ434" s="5">
        <v>15.32</v>
      </c>
      <c r="CK434" s="6">
        <f t="shared" si="105"/>
        <v>16.5</v>
      </c>
      <c r="CL434" s="7">
        <f t="shared" si="103"/>
        <v>6.0161890177204115E-2</v>
      </c>
      <c r="CM434" s="5">
        <f t="shared" si="104"/>
        <v>1.1819076788448919</v>
      </c>
      <c r="CP434" s="8" t="s">
        <v>70706</v>
      </c>
      <c r="CQ434" s="8" t="s">
        <v>69906</v>
      </c>
      <c r="CR434" s="8" t="s">
        <v>49146</v>
      </c>
      <c r="CS434" s="3" t="s">
        <v>49147</v>
      </c>
      <c r="CT434" s="8" t="s">
        <v>49148</v>
      </c>
      <c r="CU434" s="8" t="s">
        <v>48344</v>
      </c>
      <c r="CV434" s="8" t="s">
        <v>49149</v>
      </c>
    </row>
    <row r="435" spans="4:100">
      <c r="D435" s="22" t="s">
        <v>5030</v>
      </c>
      <c r="E435" s="22" t="s">
        <v>33617</v>
      </c>
      <c r="F435" s="22" t="s">
        <v>33618</v>
      </c>
      <c r="G435" s="22" t="s">
        <v>247</v>
      </c>
      <c r="H435" s="22">
        <v>19877</v>
      </c>
      <c r="I435" s="22" t="s">
        <v>246</v>
      </c>
      <c r="J435" s="22">
        <v>1159.5899999999999</v>
      </c>
      <c r="K435" s="22">
        <v>1764.64</v>
      </c>
      <c r="L435" s="22">
        <v>820.19</v>
      </c>
      <c r="M435" s="23">
        <f t="shared" si="93"/>
        <v>1248.1400000000001</v>
      </c>
      <c r="N435" s="22">
        <v>457.33</v>
      </c>
      <c r="O435" s="22">
        <v>1378.3</v>
      </c>
      <c r="P435" s="22">
        <v>448.88</v>
      </c>
      <c r="Q435" s="23">
        <f t="shared" si="94"/>
        <v>761.50333333333322</v>
      </c>
      <c r="R435" s="22">
        <v>776.09</v>
      </c>
      <c r="S435" s="22">
        <v>507.1</v>
      </c>
      <c r="T435" s="22">
        <v>884.62</v>
      </c>
      <c r="U435" s="23">
        <f t="shared" si="95"/>
        <v>722.60333333333335</v>
      </c>
      <c r="V435" s="24">
        <f t="shared" si="96"/>
        <v>0.57894413554035062</v>
      </c>
      <c r="W435" s="22">
        <f t="shared" si="97"/>
        <v>0.61011051110719405</v>
      </c>
      <c r="Z435" s="8" t="s">
        <v>75594</v>
      </c>
      <c r="AA435" s="8" t="s">
        <v>69906</v>
      </c>
      <c r="AB435" s="8" t="s">
        <v>57132</v>
      </c>
      <c r="AC435" s="3" t="s">
        <v>44156</v>
      </c>
      <c r="AD435" s="8" t="s">
        <v>57133</v>
      </c>
      <c r="AE435" s="8" t="s">
        <v>48344</v>
      </c>
      <c r="AF435" s="8" t="s">
        <v>57134</v>
      </c>
      <c r="AL435" s="31" t="s">
        <v>27135</v>
      </c>
      <c r="AM435" s="31" t="s">
        <v>45794</v>
      </c>
      <c r="AN435" s="31" t="s">
        <v>45795</v>
      </c>
      <c r="AO435" s="31" t="s">
        <v>9120</v>
      </c>
      <c r="AP435" s="31">
        <v>15247</v>
      </c>
      <c r="AQ435" s="31" t="s">
        <v>9119</v>
      </c>
      <c r="AR435" s="31">
        <v>124.31</v>
      </c>
      <c r="AS435" s="31">
        <v>148.38</v>
      </c>
      <c r="AT435" s="31">
        <v>85.5</v>
      </c>
      <c r="AU435" s="32">
        <f t="shared" si="98"/>
        <v>119.39666666666666</v>
      </c>
      <c r="AV435" s="31">
        <v>195.57</v>
      </c>
      <c r="AW435" s="31">
        <v>72.58</v>
      </c>
      <c r="AX435" s="31">
        <v>17.22</v>
      </c>
      <c r="AY435" s="32">
        <f t="shared" si="99"/>
        <v>95.123333333333335</v>
      </c>
      <c r="AZ435" s="31">
        <v>160.83000000000001</v>
      </c>
      <c r="BA435" s="31">
        <v>351.92</v>
      </c>
      <c r="BB435" s="31">
        <v>303.58</v>
      </c>
      <c r="BC435" s="32">
        <f t="shared" si="100"/>
        <v>272.10999999999996</v>
      </c>
      <c r="BD435" s="33">
        <f t="shared" si="101"/>
        <v>2.2790418492978586</v>
      </c>
      <c r="BE435" s="31">
        <f t="shared" si="102"/>
        <v>0.7967000753789889</v>
      </c>
      <c r="BH435" s="8" t="s">
        <v>80288</v>
      </c>
      <c r="BI435" s="8" t="s">
        <v>69906</v>
      </c>
      <c r="BJ435" s="8" t="s">
        <v>66099</v>
      </c>
      <c r="BK435" s="3" t="s">
        <v>66100</v>
      </c>
      <c r="BL435" s="8" t="s">
        <v>66101</v>
      </c>
      <c r="BM435" s="8" t="s">
        <v>48344</v>
      </c>
      <c r="BN435" s="8" t="s">
        <v>48346</v>
      </c>
      <c r="BT435" s="5" t="s">
        <v>15944</v>
      </c>
      <c r="BU435" s="5" t="s">
        <v>45639</v>
      </c>
      <c r="BV435" s="5" t="s">
        <v>45640</v>
      </c>
      <c r="BW435" s="5" t="s">
        <v>15943</v>
      </c>
      <c r="BX435" s="5">
        <v>66468</v>
      </c>
      <c r="BY435" s="5" t="s">
        <v>15942</v>
      </c>
      <c r="BZ435" s="5">
        <v>1311.24</v>
      </c>
      <c r="CA435" s="5">
        <v>4652.88</v>
      </c>
      <c r="CB435" s="5">
        <v>850.5</v>
      </c>
      <c r="CC435" s="6">
        <f t="shared" si="107"/>
        <v>2271.54</v>
      </c>
      <c r="CD435" s="5">
        <v>3612.16</v>
      </c>
      <c r="CE435" s="5">
        <v>810.94</v>
      </c>
      <c r="CF435" s="5">
        <v>516.41999999999996</v>
      </c>
      <c r="CG435" s="6">
        <f t="shared" si="106"/>
        <v>1646.5066666666669</v>
      </c>
      <c r="CH435" s="5">
        <v>158.34</v>
      </c>
      <c r="CI435" s="5">
        <v>133.35</v>
      </c>
      <c r="CJ435" s="5">
        <v>119.86</v>
      </c>
      <c r="CK435" s="6">
        <f t="shared" si="105"/>
        <v>137.18333333333334</v>
      </c>
      <c r="CL435" s="7">
        <f t="shared" si="103"/>
        <v>6.0392215560075249E-2</v>
      </c>
      <c r="CM435" s="5">
        <f t="shared" si="104"/>
        <v>0.72484159058025255</v>
      </c>
      <c r="CP435" s="8" t="s">
        <v>70707</v>
      </c>
      <c r="CQ435" s="8" t="s">
        <v>69906</v>
      </c>
      <c r="CR435" s="8" t="s">
        <v>49150</v>
      </c>
      <c r="CS435" s="3" t="s">
        <v>40831</v>
      </c>
      <c r="CT435" s="8" t="s">
        <v>49151</v>
      </c>
      <c r="CU435" s="8" t="s">
        <v>48344</v>
      </c>
      <c r="CV435" s="8" t="s">
        <v>49152</v>
      </c>
    </row>
    <row r="436" spans="4:100">
      <c r="D436" s="22" t="s">
        <v>18980</v>
      </c>
      <c r="E436" s="22" t="s">
        <v>39398</v>
      </c>
      <c r="F436" s="22" t="s">
        <v>39399</v>
      </c>
      <c r="G436" s="22" t="s">
        <v>18978</v>
      </c>
      <c r="H436" s="22">
        <v>218035</v>
      </c>
      <c r="I436" s="22" t="s">
        <v>18977</v>
      </c>
      <c r="J436" s="22">
        <v>223.6</v>
      </c>
      <c r="K436" s="22">
        <v>126.83</v>
      </c>
      <c r="L436" s="22">
        <v>480.02</v>
      </c>
      <c r="M436" s="23">
        <f t="shared" si="93"/>
        <v>276.81666666666666</v>
      </c>
      <c r="N436" s="22">
        <v>126.31</v>
      </c>
      <c r="O436" s="22">
        <v>109.19</v>
      </c>
      <c r="P436" s="22">
        <v>176.92</v>
      </c>
      <c r="Q436" s="23">
        <f t="shared" si="94"/>
        <v>137.47333333333333</v>
      </c>
      <c r="R436" s="22">
        <v>49.88</v>
      </c>
      <c r="S436" s="22">
        <v>410.48</v>
      </c>
      <c r="T436" s="22">
        <v>20.54</v>
      </c>
      <c r="U436" s="23">
        <f t="shared" si="95"/>
        <v>160.30000000000001</v>
      </c>
      <c r="V436" s="24">
        <f t="shared" si="96"/>
        <v>0.57908362935757729</v>
      </c>
      <c r="W436" s="22">
        <f t="shared" si="97"/>
        <v>0.49662231320368472</v>
      </c>
      <c r="Z436" s="8" t="s">
        <v>76120</v>
      </c>
      <c r="AA436" s="8" t="s">
        <v>69906</v>
      </c>
      <c r="AB436" s="8" t="s">
        <v>57836</v>
      </c>
      <c r="AC436" s="3" t="s">
        <v>42287</v>
      </c>
      <c r="AD436" s="8" t="s">
        <v>57837</v>
      </c>
      <c r="AE436" s="8" t="s">
        <v>48344</v>
      </c>
      <c r="AF436" s="8" t="s">
        <v>57838</v>
      </c>
      <c r="AL436" s="31" t="s">
        <v>23471</v>
      </c>
      <c r="AM436" s="31" t="s">
        <v>40403</v>
      </c>
      <c r="AN436" s="31" t="s">
        <v>40404</v>
      </c>
      <c r="AO436" s="31" t="s">
        <v>23470</v>
      </c>
      <c r="AP436" s="31">
        <v>64008</v>
      </c>
      <c r="AQ436" s="31" t="s">
        <v>23469</v>
      </c>
      <c r="AR436" s="31">
        <v>392.47</v>
      </c>
      <c r="AS436" s="31">
        <v>394.51</v>
      </c>
      <c r="AT436" s="31">
        <v>237.48</v>
      </c>
      <c r="AU436" s="32">
        <f t="shared" si="98"/>
        <v>341.48666666666668</v>
      </c>
      <c r="AV436" s="31">
        <v>948.21</v>
      </c>
      <c r="AW436" s="31">
        <v>662.16</v>
      </c>
      <c r="AX436" s="31">
        <v>225.23</v>
      </c>
      <c r="AY436" s="32">
        <f t="shared" si="99"/>
        <v>611.86666666666667</v>
      </c>
      <c r="AZ436" s="31">
        <v>1074.78</v>
      </c>
      <c r="BA436" s="31">
        <v>478.9</v>
      </c>
      <c r="BB436" s="31">
        <v>781.13</v>
      </c>
      <c r="BC436" s="32">
        <f t="shared" si="100"/>
        <v>778.27</v>
      </c>
      <c r="BD436" s="33">
        <f t="shared" si="101"/>
        <v>2.2790640923022858</v>
      </c>
      <c r="BE436" s="31">
        <f t="shared" si="102"/>
        <v>1.7917732268707416</v>
      </c>
      <c r="BH436" s="8" t="s">
        <v>80289</v>
      </c>
      <c r="BI436" s="8" t="s">
        <v>69906</v>
      </c>
      <c r="BJ436" s="8" t="s">
        <v>66102</v>
      </c>
      <c r="BK436" s="3" t="s">
        <v>37665</v>
      </c>
      <c r="BL436" s="8" t="s">
        <v>66103</v>
      </c>
      <c r="BM436" s="8" t="s">
        <v>48344</v>
      </c>
      <c r="BN436" s="8" t="s">
        <v>66104</v>
      </c>
      <c r="BT436" s="5" t="s">
        <v>6678</v>
      </c>
      <c r="BU436" s="5" t="s">
        <v>45639</v>
      </c>
      <c r="BV436" s="5" t="s">
        <v>45640</v>
      </c>
      <c r="BW436" s="5" t="s">
        <v>6677</v>
      </c>
      <c r="BX436" s="5">
        <v>66468</v>
      </c>
      <c r="BY436" s="5" t="s">
        <v>6676</v>
      </c>
      <c r="BZ436" s="5">
        <v>1345.06</v>
      </c>
      <c r="CA436" s="5">
        <v>4122.37</v>
      </c>
      <c r="CB436" s="5">
        <v>631.91999999999996</v>
      </c>
      <c r="CC436" s="6">
        <f t="shared" si="107"/>
        <v>2033.1166666666668</v>
      </c>
      <c r="CD436" s="5">
        <v>3124.81</v>
      </c>
      <c r="CE436" s="5">
        <v>716.81</v>
      </c>
      <c r="CF436" s="5">
        <v>453.72</v>
      </c>
      <c r="CG436" s="6">
        <f t="shared" si="106"/>
        <v>1431.78</v>
      </c>
      <c r="CH436" s="5">
        <v>145.32</v>
      </c>
      <c r="CI436" s="5">
        <v>73.63</v>
      </c>
      <c r="CJ436" s="5">
        <v>149.91</v>
      </c>
      <c r="CK436" s="6">
        <f t="shared" si="105"/>
        <v>122.95333333333333</v>
      </c>
      <c r="CL436" s="7">
        <f t="shared" si="103"/>
        <v>6.0475296547992816E-2</v>
      </c>
      <c r="CM436" s="5">
        <f t="shared" si="104"/>
        <v>0.70422913917056729</v>
      </c>
      <c r="CP436" s="8" t="s">
        <v>70708</v>
      </c>
      <c r="CQ436" s="8" t="s">
        <v>69906</v>
      </c>
      <c r="CR436" s="8" t="s">
        <v>49153</v>
      </c>
      <c r="CS436" s="3" t="s">
        <v>35175</v>
      </c>
      <c r="CT436" s="8" t="s">
        <v>49154</v>
      </c>
      <c r="CU436" s="8" t="s">
        <v>48344</v>
      </c>
      <c r="CV436" s="8" t="s">
        <v>49155</v>
      </c>
    </row>
    <row r="437" spans="4:100">
      <c r="D437" s="22" t="s">
        <v>26489</v>
      </c>
      <c r="E437" s="22" t="s">
        <v>33923</v>
      </c>
      <c r="F437" s="22" t="s">
        <v>33924</v>
      </c>
      <c r="G437" s="22" t="s">
        <v>26487</v>
      </c>
      <c r="H437" s="22">
        <v>11845</v>
      </c>
      <c r="I437" s="22" t="s">
        <v>26486</v>
      </c>
      <c r="J437" s="22">
        <v>2099.13</v>
      </c>
      <c r="K437" s="22">
        <v>1574.53</v>
      </c>
      <c r="L437" s="22">
        <v>1292.6099999999999</v>
      </c>
      <c r="M437" s="23">
        <f t="shared" si="93"/>
        <v>1655.4233333333332</v>
      </c>
      <c r="N437" s="22">
        <v>1295.33</v>
      </c>
      <c r="O437" s="22">
        <v>1469.43</v>
      </c>
      <c r="P437" s="22">
        <v>1381.6</v>
      </c>
      <c r="Q437" s="23">
        <f t="shared" si="94"/>
        <v>1382.1200000000001</v>
      </c>
      <c r="R437" s="22">
        <v>1135.42</v>
      </c>
      <c r="S437" s="22">
        <v>982.93</v>
      </c>
      <c r="T437" s="22">
        <v>758.02</v>
      </c>
      <c r="U437" s="23">
        <f t="shared" si="95"/>
        <v>958.79</v>
      </c>
      <c r="V437" s="24">
        <f t="shared" si="96"/>
        <v>0.5791811560789083</v>
      </c>
      <c r="W437" s="22">
        <f t="shared" si="97"/>
        <v>0.83490426416606445</v>
      </c>
      <c r="Z437" s="8" t="s">
        <v>76121</v>
      </c>
      <c r="AA437" s="8" t="s">
        <v>69906</v>
      </c>
      <c r="AB437" s="8" t="s">
        <v>57839</v>
      </c>
      <c r="AC437" s="3" t="s">
        <v>41333</v>
      </c>
      <c r="AD437" s="8" t="s">
        <v>57840</v>
      </c>
      <c r="AE437" s="8" t="s">
        <v>48344</v>
      </c>
      <c r="AF437" s="8" t="s">
        <v>57841</v>
      </c>
      <c r="AL437" s="31" t="s">
        <v>9450</v>
      </c>
      <c r="AM437" s="31" t="s">
        <v>42226</v>
      </c>
      <c r="AN437" s="31" t="s">
        <v>42227</v>
      </c>
      <c r="AO437" s="31" t="s">
        <v>9449</v>
      </c>
      <c r="AP437" s="31">
        <v>67213</v>
      </c>
      <c r="AQ437" s="31" t="s">
        <v>9448</v>
      </c>
      <c r="AR437" s="31">
        <v>294.55</v>
      </c>
      <c r="AS437" s="31">
        <v>592.49</v>
      </c>
      <c r="AT437" s="31">
        <v>245.33</v>
      </c>
      <c r="AU437" s="32">
        <f t="shared" si="98"/>
        <v>377.45666666666665</v>
      </c>
      <c r="AV437" s="31">
        <v>306.99</v>
      </c>
      <c r="AW437" s="31">
        <v>363.68</v>
      </c>
      <c r="AX437" s="31">
        <v>98.73</v>
      </c>
      <c r="AY437" s="32">
        <f t="shared" si="99"/>
        <v>256.4666666666667</v>
      </c>
      <c r="AZ437" s="31">
        <v>994.61</v>
      </c>
      <c r="BA437" s="31">
        <v>806.17</v>
      </c>
      <c r="BB437" s="31">
        <v>780.03</v>
      </c>
      <c r="BC437" s="32">
        <f t="shared" si="100"/>
        <v>860.27</v>
      </c>
      <c r="BD437" s="33">
        <f t="shared" si="101"/>
        <v>2.2791225482836883</v>
      </c>
      <c r="BE437" s="31">
        <f t="shared" si="102"/>
        <v>0.67945989385094985</v>
      </c>
      <c r="BH437" s="8" t="s">
        <v>80290</v>
      </c>
      <c r="BI437" s="8" t="s">
        <v>69906</v>
      </c>
      <c r="BJ437" s="8" t="s">
        <v>66105</v>
      </c>
      <c r="BK437" s="3" t="s">
        <v>35852</v>
      </c>
      <c r="BL437" s="8" t="s">
        <v>66106</v>
      </c>
      <c r="BM437" s="8" t="s">
        <v>48344</v>
      </c>
      <c r="BN437" s="8" t="s">
        <v>66107</v>
      </c>
      <c r="BT437" s="5" t="s">
        <v>6590</v>
      </c>
      <c r="BU437" s="5" t="s">
        <v>43112</v>
      </c>
      <c r="BV437" s="5" t="s">
        <v>43113</v>
      </c>
      <c r="BW437" s="5" t="s">
        <v>6589</v>
      </c>
      <c r="BX437" s="5">
        <v>67239</v>
      </c>
      <c r="BY437" s="5" t="s">
        <v>6588</v>
      </c>
      <c r="BZ437" s="5">
        <v>760.38</v>
      </c>
      <c r="CA437" s="5">
        <v>559.98</v>
      </c>
      <c r="CB437" s="5">
        <v>488.36</v>
      </c>
      <c r="CC437" s="6">
        <f t="shared" si="107"/>
        <v>602.90666666666675</v>
      </c>
      <c r="CD437" s="5">
        <v>1388.03</v>
      </c>
      <c r="CE437" s="5">
        <v>660.14</v>
      </c>
      <c r="CF437" s="5">
        <v>485.41</v>
      </c>
      <c r="CG437" s="6">
        <f t="shared" si="106"/>
        <v>844.52666666666664</v>
      </c>
      <c r="CH437" s="5">
        <v>68.72</v>
      </c>
      <c r="CI437" s="5">
        <v>13.27</v>
      </c>
      <c r="CJ437" s="5">
        <v>27.49</v>
      </c>
      <c r="CK437" s="6">
        <f t="shared" si="105"/>
        <v>36.493333333333332</v>
      </c>
      <c r="CL437" s="7">
        <f t="shared" si="103"/>
        <v>6.0528992878942006E-2</v>
      </c>
      <c r="CM437" s="5">
        <f t="shared" si="104"/>
        <v>1.4007585474810913</v>
      </c>
      <c r="CP437" s="8" t="s">
        <v>70709</v>
      </c>
      <c r="CQ437" s="8" t="s">
        <v>69906</v>
      </c>
      <c r="CR437" s="8" t="s">
        <v>49156</v>
      </c>
      <c r="CS437" s="3" t="s">
        <v>34791</v>
      </c>
      <c r="CT437" s="8" t="s">
        <v>49157</v>
      </c>
      <c r="CU437" s="8" t="s">
        <v>48344</v>
      </c>
      <c r="CV437" s="8" t="s">
        <v>49158</v>
      </c>
    </row>
    <row r="438" spans="4:100">
      <c r="D438" s="22" t="s">
        <v>20372</v>
      </c>
      <c r="E438" s="22" t="s">
        <v>39961</v>
      </c>
      <c r="F438" s="22" t="s">
        <v>39962</v>
      </c>
      <c r="G438" s="22" t="s">
        <v>20370</v>
      </c>
      <c r="H438" s="22">
        <v>67166</v>
      </c>
      <c r="I438" s="22" t="s">
        <v>20369</v>
      </c>
      <c r="J438" s="22">
        <v>946.65</v>
      </c>
      <c r="K438" s="22">
        <v>1053.27</v>
      </c>
      <c r="L438" s="22">
        <v>1043.8900000000001</v>
      </c>
      <c r="M438" s="23">
        <f t="shared" si="93"/>
        <v>1014.6033333333335</v>
      </c>
      <c r="N438" s="22">
        <v>2159.58</v>
      </c>
      <c r="O438" s="22">
        <v>866.77</v>
      </c>
      <c r="P438" s="22">
        <v>332.11</v>
      </c>
      <c r="Q438" s="23">
        <f t="shared" si="94"/>
        <v>1119.4866666666667</v>
      </c>
      <c r="R438" s="22">
        <v>529.22</v>
      </c>
      <c r="S438" s="22">
        <v>699.31</v>
      </c>
      <c r="T438" s="22">
        <v>535.12</v>
      </c>
      <c r="U438" s="23">
        <f t="shared" si="95"/>
        <v>587.88333333333333</v>
      </c>
      <c r="V438" s="24">
        <f t="shared" si="96"/>
        <v>0.57942184301911082</v>
      </c>
      <c r="W438" s="22">
        <f t="shared" si="97"/>
        <v>1.1033737322631831</v>
      </c>
      <c r="Z438" s="8" t="s">
        <v>76122</v>
      </c>
      <c r="AA438" s="8" t="s">
        <v>69906</v>
      </c>
      <c r="AB438" s="8" t="s">
        <v>57842</v>
      </c>
      <c r="AC438" s="3" t="s">
        <v>36363</v>
      </c>
      <c r="AD438" s="8" t="s">
        <v>57843</v>
      </c>
      <c r="AE438" s="8" t="s">
        <v>48344</v>
      </c>
      <c r="AF438" s="8" t="s">
        <v>57844</v>
      </c>
      <c r="AL438" s="31" t="s">
        <v>18560</v>
      </c>
      <c r="AM438" s="31" t="s">
        <v>48024</v>
      </c>
      <c r="AN438" s="31" t="s">
        <v>48025</v>
      </c>
      <c r="AO438" s="31" t="s">
        <v>18559</v>
      </c>
      <c r="AP438" s="31">
        <v>233865</v>
      </c>
      <c r="AQ438" s="31" t="s">
        <v>18558</v>
      </c>
      <c r="AR438" s="31">
        <v>127.35</v>
      </c>
      <c r="AS438" s="31">
        <v>55.4</v>
      </c>
      <c r="AT438" s="31">
        <v>185.73</v>
      </c>
      <c r="AU438" s="32">
        <f t="shared" si="98"/>
        <v>122.82666666666667</v>
      </c>
      <c r="AV438" s="31">
        <v>161.75</v>
      </c>
      <c r="AW438" s="31">
        <v>134.97</v>
      </c>
      <c r="AX438" s="31">
        <v>64.59</v>
      </c>
      <c r="AY438" s="32">
        <f t="shared" si="99"/>
        <v>120.43666666666668</v>
      </c>
      <c r="AZ438" s="31">
        <v>398.8</v>
      </c>
      <c r="BA438" s="31">
        <v>152.41</v>
      </c>
      <c r="BB438" s="31">
        <v>288.79000000000002</v>
      </c>
      <c r="BC438" s="32">
        <f t="shared" si="100"/>
        <v>280</v>
      </c>
      <c r="BD438" s="33">
        <f t="shared" si="101"/>
        <v>2.2796352583586628</v>
      </c>
      <c r="BE438" s="31">
        <f t="shared" si="102"/>
        <v>0.98054168475901005</v>
      </c>
      <c r="BH438" s="8" t="s">
        <v>80291</v>
      </c>
      <c r="BI438" s="8" t="s">
        <v>69906</v>
      </c>
      <c r="BJ438" s="8" t="s">
        <v>66108</v>
      </c>
      <c r="BK438" s="3" t="s">
        <v>34287</v>
      </c>
      <c r="BL438" s="8" t="s">
        <v>66109</v>
      </c>
      <c r="BM438" s="8" t="s">
        <v>48344</v>
      </c>
      <c r="BN438" s="8" t="s">
        <v>66110</v>
      </c>
      <c r="BT438" s="5" t="s">
        <v>12994</v>
      </c>
      <c r="BU438" s="5" t="s">
        <v>41187</v>
      </c>
      <c r="BV438" s="5" t="s">
        <v>41188</v>
      </c>
      <c r="BW438" s="5" t="s">
        <v>12993</v>
      </c>
      <c r="BX438" s="5">
        <v>223864</v>
      </c>
      <c r="BY438" s="5" t="s">
        <v>12992</v>
      </c>
      <c r="BZ438" s="5">
        <v>682.34</v>
      </c>
      <c r="CA438" s="5">
        <v>567.49</v>
      </c>
      <c r="CB438" s="5">
        <v>516.9</v>
      </c>
      <c r="CC438" s="6">
        <f t="shared" si="107"/>
        <v>588.91</v>
      </c>
      <c r="CD438" s="5">
        <v>1230.69</v>
      </c>
      <c r="CE438" s="5">
        <v>1300.1099999999999</v>
      </c>
      <c r="CF438" s="5">
        <v>325.20999999999998</v>
      </c>
      <c r="CG438" s="6">
        <f t="shared" si="106"/>
        <v>952.00333333333344</v>
      </c>
      <c r="CH438" s="5">
        <v>100.95</v>
      </c>
      <c r="CI438" s="5">
        <v>3.7</v>
      </c>
      <c r="CJ438" s="5">
        <v>2.42</v>
      </c>
      <c r="CK438" s="6">
        <f t="shared" si="105"/>
        <v>35.690000000000005</v>
      </c>
      <c r="CL438" s="7">
        <f t="shared" si="103"/>
        <v>6.0603487799493989E-2</v>
      </c>
      <c r="CM438" s="5">
        <f t="shared" si="104"/>
        <v>1.6165514821166791</v>
      </c>
      <c r="CP438" s="8" t="s">
        <v>70710</v>
      </c>
      <c r="CQ438" s="8" t="s">
        <v>69906</v>
      </c>
      <c r="CR438" s="8" t="s">
        <v>49159</v>
      </c>
      <c r="CS438" s="3" t="s">
        <v>45154</v>
      </c>
      <c r="CT438" s="8" t="s">
        <v>49160</v>
      </c>
      <c r="CU438" s="8" t="s">
        <v>48344</v>
      </c>
      <c r="CV438" s="8" t="s">
        <v>49161</v>
      </c>
    </row>
    <row r="439" spans="4:100">
      <c r="D439" s="22" t="s">
        <v>4402</v>
      </c>
      <c r="E439" s="22" t="s">
        <v>47752</v>
      </c>
      <c r="F439" s="22" t="s">
        <v>47753</v>
      </c>
      <c r="G439" s="22" t="s">
        <v>4401</v>
      </c>
      <c r="H439" s="22">
        <v>382106</v>
      </c>
      <c r="I439" s="22" t="s">
        <v>4400</v>
      </c>
      <c r="J439" s="22">
        <v>7414.65</v>
      </c>
      <c r="K439" s="22">
        <v>7757.2</v>
      </c>
      <c r="L439" s="22">
        <v>6652.27</v>
      </c>
      <c r="M439" s="23">
        <f t="shared" si="93"/>
        <v>7274.706666666666</v>
      </c>
      <c r="N439" s="22">
        <v>8350.6</v>
      </c>
      <c r="O439" s="22">
        <v>7213.67</v>
      </c>
      <c r="P439" s="22">
        <v>6473.04</v>
      </c>
      <c r="Q439" s="23">
        <f t="shared" si="94"/>
        <v>7345.77</v>
      </c>
      <c r="R439" s="22">
        <v>4634.24</v>
      </c>
      <c r="S439" s="22">
        <v>4140.8999999999996</v>
      </c>
      <c r="T439" s="22">
        <v>3879.24</v>
      </c>
      <c r="U439" s="23">
        <f t="shared" si="95"/>
        <v>4218.1266666666661</v>
      </c>
      <c r="V439" s="24">
        <f t="shared" si="96"/>
        <v>0.57983460501500173</v>
      </c>
      <c r="W439" s="22">
        <f t="shared" si="97"/>
        <v>1.0097685496597344</v>
      </c>
      <c r="Z439" s="8" t="s">
        <v>75294</v>
      </c>
      <c r="AA439" s="8" t="s">
        <v>69906</v>
      </c>
      <c r="AB439" s="8" t="s">
        <v>56993</v>
      </c>
      <c r="AC439" s="3" t="s">
        <v>33308</v>
      </c>
      <c r="AD439" s="8" t="s">
        <v>56994</v>
      </c>
      <c r="AE439" s="8" t="s">
        <v>48344</v>
      </c>
      <c r="AF439" s="8" t="s">
        <v>56995</v>
      </c>
      <c r="AL439" s="31" t="s">
        <v>776</v>
      </c>
      <c r="AM439" s="31" t="s">
        <v>44390</v>
      </c>
      <c r="AN439" s="31" t="s">
        <v>44391</v>
      </c>
      <c r="AO439" s="31" t="s">
        <v>775</v>
      </c>
      <c r="AP439" s="31">
        <v>18706</v>
      </c>
      <c r="AQ439" s="31" t="s">
        <v>774</v>
      </c>
      <c r="AR439" s="31">
        <v>457.52</v>
      </c>
      <c r="AS439" s="31">
        <v>91.58</v>
      </c>
      <c r="AT439" s="31">
        <v>226.73</v>
      </c>
      <c r="AU439" s="32">
        <f t="shared" si="98"/>
        <v>258.61</v>
      </c>
      <c r="AV439" s="31">
        <v>580.85</v>
      </c>
      <c r="AW439" s="31">
        <v>416.52</v>
      </c>
      <c r="AX439" s="31">
        <v>105.64</v>
      </c>
      <c r="AY439" s="32">
        <f t="shared" si="99"/>
        <v>367.67</v>
      </c>
      <c r="AZ439" s="31">
        <v>585.9</v>
      </c>
      <c r="BA439" s="31">
        <v>686.4</v>
      </c>
      <c r="BB439" s="31">
        <v>496.8</v>
      </c>
      <c r="BC439" s="32">
        <f t="shared" si="100"/>
        <v>589.69999999999993</v>
      </c>
      <c r="BD439" s="33">
        <f t="shared" si="101"/>
        <v>2.2802675843934881</v>
      </c>
      <c r="BE439" s="31">
        <f t="shared" si="102"/>
        <v>1.4217160975987007</v>
      </c>
      <c r="BH439" s="8" t="s">
        <v>76879</v>
      </c>
      <c r="BI439" s="8" t="s">
        <v>69906</v>
      </c>
      <c r="BJ439" s="8" t="s">
        <v>76880</v>
      </c>
      <c r="BK439" s="3" t="s">
        <v>33445</v>
      </c>
      <c r="BL439" s="8" t="s">
        <v>76881</v>
      </c>
      <c r="BM439" s="8" t="s">
        <v>48344</v>
      </c>
      <c r="BN439" s="8" t="s">
        <v>76882</v>
      </c>
      <c r="BT439" s="5" t="s">
        <v>25396</v>
      </c>
      <c r="BU439" s="5" t="s">
        <v>48316</v>
      </c>
      <c r="BV439" s="5" t="s">
        <v>48317</v>
      </c>
      <c r="BW439" s="5" t="s">
        <v>25395</v>
      </c>
      <c r="BX439" s="5">
        <v>67542</v>
      </c>
      <c r="BY439" s="5" t="s">
        <v>25394</v>
      </c>
      <c r="BZ439" s="5">
        <v>582.22</v>
      </c>
      <c r="CA439" s="5">
        <v>900.75</v>
      </c>
      <c r="CB439" s="5">
        <v>697.89</v>
      </c>
      <c r="CC439" s="6">
        <f t="shared" si="107"/>
        <v>726.95333333333338</v>
      </c>
      <c r="CD439" s="5">
        <v>847.29</v>
      </c>
      <c r="CE439" s="5">
        <v>304.08</v>
      </c>
      <c r="CF439" s="5">
        <v>1030.07</v>
      </c>
      <c r="CG439" s="6">
        <f t="shared" si="106"/>
        <v>727.14666666666653</v>
      </c>
      <c r="CH439" s="5">
        <v>31.52</v>
      </c>
      <c r="CI439" s="5">
        <v>6.7</v>
      </c>
      <c r="CJ439" s="5">
        <v>93.95</v>
      </c>
      <c r="CK439" s="6">
        <f t="shared" si="105"/>
        <v>44.056666666666672</v>
      </c>
      <c r="CL439" s="7">
        <f t="shared" si="103"/>
        <v>6.0604532157038968E-2</v>
      </c>
      <c r="CM439" s="5">
        <f t="shared" si="104"/>
        <v>1.000265950129765</v>
      </c>
      <c r="CP439" s="8" t="s">
        <v>70711</v>
      </c>
      <c r="CQ439" s="8" t="s">
        <v>69906</v>
      </c>
      <c r="CR439" s="8" t="s">
        <v>49162</v>
      </c>
      <c r="CS439" s="3" t="s">
        <v>43399</v>
      </c>
      <c r="CT439" s="8" t="s">
        <v>49163</v>
      </c>
      <c r="CU439" s="8" t="s">
        <v>48344</v>
      </c>
      <c r="CV439" s="8" t="s">
        <v>49164</v>
      </c>
    </row>
    <row r="440" spans="4:100">
      <c r="D440" s="22" t="s">
        <v>948</v>
      </c>
      <c r="E440" s="22" t="s">
        <v>39541</v>
      </c>
      <c r="F440" s="22" t="s">
        <v>39542</v>
      </c>
      <c r="G440" s="22" t="s">
        <v>947</v>
      </c>
      <c r="H440" s="22">
        <v>269878</v>
      </c>
      <c r="I440" s="22" t="s">
        <v>946</v>
      </c>
      <c r="J440" s="22">
        <v>263.07</v>
      </c>
      <c r="K440" s="22">
        <v>161.88999999999999</v>
      </c>
      <c r="L440" s="22">
        <v>110.26</v>
      </c>
      <c r="M440" s="23">
        <f t="shared" si="93"/>
        <v>178.40666666666667</v>
      </c>
      <c r="N440" s="22">
        <v>125.83</v>
      </c>
      <c r="O440" s="22">
        <v>123.94</v>
      </c>
      <c r="P440" s="22">
        <v>92.13</v>
      </c>
      <c r="Q440" s="23">
        <f t="shared" si="94"/>
        <v>113.96666666666665</v>
      </c>
      <c r="R440" s="22">
        <v>38.729999999999997</v>
      </c>
      <c r="S440" s="22">
        <v>80.27</v>
      </c>
      <c r="T440" s="22">
        <v>191.34</v>
      </c>
      <c r="U440" s="23">
        <f t="shared" si="95"/>
        <v>103.44666666666667</v>
      </c>
      <c r="V440" s="24">
        <f t="shared" si="96"/>
        <v>0.57983632898621129</v>
      </c>
      <c r="W440" s="22">
        <f t="shared" si="97"/>
        <v>0.63880273532379206</v>
      </c>
      <c r="Z440" s="8" t="s">
        <v>76123</v>
      </c>
      <c r="AA440" s="8" t="s">
        <v>69906</v>
      </c>
      <c r="AB440" s="8" t="s">
        <v>57845</v>
      </c>
      <c r="AC440" s="3" t="s">
        <v>38826</v>
      </c>
      <c r="AD440" s="8" t="s">
        <v>57846</v>
      </c>
      <c r="AE440" s="8" t="s">
        <v>48344</v>
      </c>
      <c r="AF440" s="8" t="s">
        <v>57847</v>
      </c>
      <c r="AL440" s="31" t="s">
        <v>21669</v>
      </c>
      <c r="AM440" s="31" t="s">
        <v>38320</v>
      </c>
      <c r="AN440" s="31" t="s">
        <v>38321</v>
      </c>
      <c r="AO440" s="31" t="s">
        <v>21668</v>
      </c>
      <c r="AP440" s="31">
        <v>67973</v>
      </c>
      <c r="AQ440" s="31" t="s">
        <v>21667</v>
      </c>
      <c r="AR440" s="31">
        <v>439.41</v>
      </c>
      <c r="AS440" s="31">
        <v>285.76</v>
      </c>
      <c r="AT440" s="31">
        <v>422.48</v>
      </c>
      <c r="AU440" s="32">
        <f t="shared" si="98"/>
        <v>382.55</v>
      </c>
      <c r="AV440" s="31">
        <v>522.12</v>
      </c>
      <c r="AW440" s="31">
        <v>404.23</v>
      </c>
      <c r="AX440" s="31">
        <v>483.04</v>
      </c>
      <c r="AY440" s="32">
        <f t="shared" si="99"/>
        <v>469.79666666666668</v>
      </c>
      <c r="AZ440" s="31">
        <v>487.23</v>
      </c>
      <c r="BA440" s="31">
        <v>1273.47</v>
      </c>
      <c r="BB440" s="31">
        <v>856.99</v>
      </c>
      <c r="BC440" s="32">
        <f t="shared" si="100"/>
        <v>872.56333333333339</v>
      </c>
      <c r="BD440" s="33">
        <f t="shared" si="101"/>
        <v>2.2809131703916701</v>
      </c>
      <c r="BE440" s="31">
        <f t="shared" si="102"/>
        <v>1.2280660480111532</v>
      </c>
      <c r="BH440" s="8" t="s">
        <v>80292</v>
      </c>
      <c r="BI440" s="8" t="s">
        <v>69906</v>
      </c>
      <c r="BJ440" s="8" t="s">
        <v>66111</v>
      </c>
      <c r="BK440" s="3" t="s">
        <v>46434</v>
      </c>
      <c r="BL440" s="8" t="s">
        <v>66112</v>
      </c>
      <c r="BM440" s="8" t="s">
        <v>48344</v>
      </c>
      <c r="BN440" s="8" t="s">
        <v>66113</v>
      </c>
      <c r="BT440" s="5" t="s">
        <v>13577</v>
      </c>
      <c r="BU440" s="5" t="s">
        <v>41555</v>
      </c>
      <c r="BV440" s="5" t="s">
        <v>41556</v>
      </c>
      <c r="BW440" s="5" t="s">
        <v>13576</v>
      </c>
      <c r="BX440" s="5">
        <v>100043375</v>
      </c>
      <c r="BY440" s="5" t="s">
        <v>13575</v>
      </c>
      <c r="BZ440" s="5">
        <v>244.98</v>
      </c>
      <c r="CA440" s="5">
        <v>221.06</v>
      </c>
      <c r="CB440" s="5">
        <v>203.94</v>
      </c>
      <c r="CC440" s="6">
        <f t="shared" si="107"/>
        <v>223.32666666666668</v>
      </c>
      <c r="CD440" s="5">
        <v>181.82</v>
      </c>
      <c r="CE440" s="5">
        <v>247.9</v>
      </c>
      <c r="CF440" s="5">
        <v>67.66</v>
      </c>
      <c r="CG440" s="6">
        <f t="shared" si="106"/>
        <v>165.79333333333332</v>
      </c>
      <c r="CH440" s="5">
        <v>22.07</v>
      </c>
      <c r="CI440" s="5">
        <v>12.91</v>
      </c>
      <c r="CJ440" s="5">
        <v>5.71</v>
      </c>
      <c r="CK440" s="6">
        <f t="shared" si="105"/>
        <v>13.563333333333334</v>
      </c>
      <c r="CL440" s="7">
        <f t="shared" si="103"/>
        <v>6.0733156213618314E-2</v>
      </c>
      <c r="CM440" s="5">
        <f t="shared" si="104"/>
        <v>0.74238036956327047</v>
      </c>
      <c r="CP440" s="8" t="s">
        <v>70712</v>
      </c>
      <c r="CQ440" s="8" t="s">
        <v>69906</v>
      </c>
      <c r="CR440" s="8" t="s">
        <v>49165</v>
      </c>
      <c r="CS440" s="3" t="s">
        <v>49166</v>
      </c>
      <c r="CT440" s="8" t="s">
        <v>49167</v>
      </c>
      <c r="CU440" s="8" t="s">
        <v>48344</v>
      </c>
      <c r="CV440" s="8" t="s">
        <v>49168</v>
      </c>
    </row>
    <row r="441" spans="4:100">
      <c r="D441" s="22" t="s">
        <v>9538</v>
      </c>
      <c r="E441" s="22" t="s">
        <v>39770</v>
      </c>
      <c r="F441" s="22" t="s">
        <v>39771</v>
      </c>
      <c r="G441" s="22" t="s">
        <v>9537</v>
      </c>
      <c r="H441" s="22">
        <v>70428</v>
      </c>
      <c r="I441" s="22" t="s">
        <v>9536</v>
      </c>
      <c r="J441" s="22">
        <v>494.37</v>
      </c>
      <c r="K441" s="22">
        <v>218.82</v>
      </c>
      <c r="L441" s="22">
        <v>172</v>
      </c>
      <c r="M441" s="23">
        <f t="shared" si="93"/>
        <v>295.06333333333333</v>
      </c>
      <c r="N441" s="22">
        <v>196.27</v>
      </c>
      <c r="O441" s="22">
        <v>208.03</v>
      </c>
      <c r="P441" s="22">
        <v>53.25</v>
      </c>
      <c r="Q441" s="23">
        <f t="shared" si="94"/>
        <v>152.51666666666668</v>
      </c>
      <c r="R441" s="22">
        <v>61.58</v>
      </c>
      <c r="S441" s="22">
        <v>361.86</v>
      </c>
      <c r="T441" s="22">
        <v>89.84</v>
      </c>
      <c r="U441" s="23">
        <f t="shared" si="95"/>
        <v>171.09333333333333</v>
      </c>
      <c r="V441" s="24">
        <f t="shared" si="96"/>
        <v>0.57985291293394636</v>
      </c>
      <c r="W441" s="22">
        <f t="shared" si="97"/>
        <v>0.51689467797873911</v>
      </c>
      <c r="Z441" s="8" t="s">
        <v>76124</v>
      </c>
      <c r="AA441" s="8" t="s">
        <v>69906</v>
      </c>
      <c r="AB441" s="8" t="s">
        <v>57848</v>
      </c>
      <c r="AC441" s="3" t="s">
        <v>57849</v>
      </c>
      <c r="AD441" s="8" t="s">
        <v>57850</v>
      </c>
      <c r="AE441" s="8" t="s">
        <v>48344</v>
      </c>
      <c r="AF441" s="8" t="s">
        <v>57851</v>
      </c>
      <c r="AL441" s="31" t="s">
        <v>14552</v>
      </c>
      <c r="AM441" s="31" t="s">
        <v>40672</v>
      </c>
      <c r="AN441" s="31" t="s">
        <v>40673</v>
      </c>
      <c r="AO441" s="31" t="s">
        <v>14551</v>
      </c>
      <c r="AP441" s="31">
        <v>53902</v>
      </c>
      <c r="AQ441" s="31" t="s">
        <v>14550</v>
      </c>
      <c r="AR441" s="31">
        <v>228.04</v>
      </c>
      <c r="AS441" s="31">
        <v>206.94</v>
      </c>
      <c r="AT441" s="31">
        <v>195.14</v>
      </c>
      <c r="AU441" s="32">
        <f t="shared" si="98"/>
        <v>210.04</v>
      </c>
      <c r="AV441" s="31">
        <v>262.27999999999997</v>
      </c>
      <c r="AW441" s="31">
        <v>68.42</v>
      </c>
      <c r="AX441" s="31">
        <v>39.119999999999997</v>
      </c>
      <c r="AY441" s="32">
        <f t="shared" si="99"/>
        <v>123.27333333333333</v>
      </c>
      <c r="AZ441" s="31">
        <v>811.99</v>
      </c>
      <c r="BA441" s="31">
        <v>188.89</v>
      </c>
      <c r="BB441" s="31">
        <v>437.25</v>
      </c>
      <c r="BC441" s="32">
        <f t="shared" si="100"/>
        <v>479.37666666666672</v>
      </c>
      <c r="BD441" s="33">
        <f t="shared" si="101"/>
        <v>2.282311305783026</v>
      </c>
      <c r="BE441" s="31">
        <f t="shared" si="102"/>
        <v>0.58690408176220399</v>
      </c>
      <c r="BH441" s="8" t="s">
        <v>78162</v>
      </c>
      <c r="BI441" s="8" t="s">
        <v>69906</v>
      </c>
      <c r="BJ441" s="8" t="s">
        <v>61796</v>
      </c>
      <c r="BK441" s="3" t="s">
        <v>42473</v>
      </c>
      <c r="BL441" s="8" t="s">
        <v>61797</v>
      </c>
      <c r="BM441" s="8" t="s">
        <v>48344</v>
      </c>
      <c r="BN441" s="8" t="s">
        <v>61798</v>
      </c>
      <c r="BT441" s="5" t="s">
        <v>30139</v>
      </c>
      <c r="BU441" s="5" t="s">
        <v>43818</v>
      </c>
      <c r="BV441" s="5" t="s">
        <v>43819</v>
      </c>
      <c r="BW441" s="5" t="s">
        <v>12646</v>
      </c>
      <c r="BX441" s="5">
        <v>12444</v>
      </c>
      <c r="BY441" s="5" t="s">
        <v>12724</v>
      </c>
      <c r="BZ441" s="5">
        <v>175.08</v>
      </c>
      <c r="CA441" s="5">
        <v>580.54999999999995</v>
      </c>
      <c r="CB441" s="5">
        <v>145.5</v>
      </c>
      <c r="CC441" s="6">
        <f t="shared" si="107"/>
        <v>300.37666666666667</v>
      </c>
      <c r="CD441" s="5">
        <v>43.85</v>
      </c>
      <c r="CE441" s="5">
        <v>176.69</v>
      </c>
      <c r="CF441" s="5">
        <v>469.66</v>
      </c>
      <c r="CG441" s="6">
        <f t="shared" si="106"/>
        <v>230.06666666666669</v>
      </c>
      <c r="CH441" s="5">
        <v>16.239999999999998</v>
      </c>
      <c r="CI441" s="5">
        <v>27.4</v>
      </c>
      <c r="CJ441" s="5">
        <v>11.17</v>
      </c>
      <c r="CK441" s="6">
        <f t="shared" si="105"/>
        <v>18.27</v>
      </c>
      <c r="CL441" s="7">
        <f t="shared" si="103"/>
        <v>6.0823632550242472E-2</v>
      </c>
      <c r="CM441" s="5">
        <f t="shared" si="104"/>
        <v>0.76592722470675711</v>
      </c>
      <c r="CP441" s="8" t="s">
        <v>70713</v>
      </c>
      <c r="CQ441" s="8" t="s">
        <v>69906</v>
      </c>
      <c r="CR441" s="8" t="s">
        <v>70714</v>
      </c>
      <c r="CS441" s="3" t="s">
        <v>70715</v>
      </c>
      <c r="CT441" s="8" t="s">
        <v>70716</v>
      </c>
      <c r="CU441" s="8" t="s">
        <v>48344</v>
      </c>
      <c r="CV441" s="8" t="s">
        <v>70717</v>
      </c>
    </row>
    <row r="442" spans="4:100">
      <c r="D442" s="22" t="s">
        <v>17720</v>
      </c>
      <c r="E442" s="22" t="s">
        <v>42431</v>
      </c>
      <c r="F442" s="22" t="s">
        <v>42432</v>
      </c>
      <c r="G442" s="22" t="s">
        <v>17719</v>
      </c>
      <c r="H442" s="22">
        <v>242736</v>
      </c>
      <c r="I442" s="22" t="s">
        <v>17718</v>
      </c>
      <c r="J442" s="22">
        <v>128.27000000000001</v>
      </c>
      <c r="K442" s="22">
        <v>1165.5899999999999</v>
      </c>
      <c r="L442" s="22">
        <v>112.69</v>
      </c>
      <c r="M442" s="23">
        <f t="shared" si="93"/>
        <v>468.84999999999997</v>
      </c>
      <c r="N442" s="22">
        <v>198.68</v>
      </c>
      <c r="O442" s="22">
        <v>120.04</v>
      </c>
      <c r="P442" s="22">
        <v>110.2</v>
      </c>
      <c r="Q442" s="23">
        <f t="shared" si="94"/>
        <v>142.97333333333333</v>
      </c>
      <c r="R442" s="22">
        <v>297.3</v>
      </c>
      <c r="S442" s="22">
        <v>309.43</v>
      </c>
      <c r="T442" s="22">
        <v>208.89</v>
      </c>
      <c r="U442" s="23">
        <f t="shared" si="95"/>
        <v>271.87333333333333</v>
      </c>
      <c r="V442" s="24">
        <f t="shared" si="96"/>
        <v>0.57987273826028229</v>
      </c>
      <c r="W442" s="22">
        <f t="shared" si="97"/>
        <v>0.30494472290355834</v>
      </c>
      <c r="Z442" s="8" t="s">
        <v>76125</v>
      </c>
      <c r="AA442" s="8" t="s">
        <v>69906</v>
      </c>
      <c r="AB442" s="8" t="s">
        <v>57852</v>
      </c>
      <c r="AC442" s="3" t="s">
        <v>57853</v>
      </c>
      <c r="AD442" s="8" t="s">
        <v>57854</v>
      </c>
      <c r="AE442" s="8" t="s">
        <v>48344</v>
      </c>
      <c r="AF442" s="8" t="s">
        <v>57855</v>
      </c>
      <c r="AL442" s="31" t="s">
        <v>17036</v>
      </c>
      <c r="AM442" s="31" t="s">
        <v>39638</v>
      </c>
      <c r="AN442" s="31" t="s">
        <v>39639</v>
      </c>
      <c r="AO442" s="31" t="s">
        <v>17035</v>
      </c>
      <c r="AP442" s="31">
        <v>75627</v>
      </c>
      <c r="AQ442" s="31" t="s">
        <v>17034</v>
      </c>
      <c r="AR442" s="31">
        <v>1293.93</v>
      </c>
      <c r="AS442" s="31">
        <v>1355.59</v>
      </c>
      <c r="AT442" s="31">
        <v>971.26</v>
      </c>
      <c r="AU442" s="32">
        <f t="shared" si="98"/>
        <v>1206.9266666666665</v>
      </c>
      <c r="AV442" s="31">
        <v>1827.8</v>
      </c>
      <c r="AW442" s="31">
        <v>1592.23</v>
      </c>
      <c r="AX442" s="31">
        <v>1116.6600000000001</v>
      </c>
      <c r="AY442" s="32">
        <f t="shared" si="99"/>
        <v>1512.2299999999998</v>
      </c>
      <c r="AZ442" s="31">
        <v>2175.77</v>
      </c>
      <c r="BA442" s="31">
        <v>2721.11</v>
      </c>
      <c r="BB442" s="31">
        <v>3368.41</v>
      </c>
      <c r="BC442" s="32">
        <f t="shared" si="100"/>
        <v>2755.0966666666668</v>
      </c>
      <c r="BD442" s="33">
        <f t="shared" si="101"/>
        <v>2.2827374212186329</v>
      </c>
      <c r="BE442" s="31">
        <f t="shared" si="102"/>
        <v>1.2529593071106226</v>
      </c>
      <c r="BH442" s="8" t="s">
        <v>80293</v>
      </c>
      <c r="BI442" s="8" t="s">
        <v>69906</v>
      </c>
      <c r="BJ442" s="8" t="s">
        <v>66114</v>
      </c>
      <c r="BK442" s="3" t="s">
        <v>38548</v>
      </c>
      <c r="BL442" s="8" t="s">
        <v>66115</v>
      </c>
      <c r="BM442" s="8" t="s">
        <v>48344</v>
      </c>
      <c r="BN442" s="8" t="s">
        <v>66116</v>
      </c>
      <c r="BT442" s="5" t="s">
        <v>13447</v>
      </c>
      <c r="BU442" s="5" t="s">
        <v>39469</v>
      </c>
      <c r="BV442" s="5" t="s">
        <v>39470</v>
      </c>
      <c r="BW442" s="5" t="s">
        <v>13446</v>
      </c>
      <c r="BX442" s="5">
        <v>13929</v>
      </c>
      <c r="BY442" s="5" t="s">
        <v>13445</v>
      </c>
      <c r="BZ442" s="5">
        <v>362.57</v>
      </c>
      <c r="CA442" s="5">
        <v>402.35</v>
      </c>
      <c r="CB442" s="5">
        <v>1964.39</v>
      </c>
      <c r="CC442" s="6">
        <f t="shared" si="107"/>
        <v>909.7700000000001</v>
      </c>
      <c r="CD442" s="5">
        <v>410.16</v>
      </c>
      <c r="CE442" s="5">
        <v>11.51</v>
      </c>
      <c r="CF442" s="5">
        <v>19.670000000000002</v>
      </c>
      <c r="CG442" s="6">
        <f t="shared" si="106"/>
        <v>147.11333333333334</v>
      </c>
      <c r="CH442" s="5">
        <v>56.53</v>
      </c>
      <c r="CI442" s="5">
        <v>88.71</v>
      </c>
      <c r="CJ442" s="5">
        <v>20.96</v>
      </c>
      <c r="CK442" s="6">
        <f t="shared" si="105"/>
        <v>55.400000000000006</v>
      </c>
      <c r="CL442" s="7">
        <f t="shared" si="103"/>
        <v>6.0894511799685636E-2</v>
      </c>
      <c r="CM442" s="5">
        <f t="shared" si="104"/>
        <v>0.16170387387288362</v>
      </c>
      <c r="CP442" s="8" t="s">
        <v>70718</v>
      </c>
      <c r="CQ442" s="8" t="s">
        <v>69906</v>
      </c>
      <c r="CR442" s="8" t="s">
        <v>49169</v>
      </c>
      <c r="CS442" s="3" t="s">
        <v>41329</v>
      </c>
      <c r="CT442" s="8" t="s">
        <v>49170</v>
      </c>
      <c r="CU442" s="8" t="s">
        <v>48344</v>
      </c>
      <c r="CV442" s="8" t="s">
        <v>49171</v>
      </c>
    </row>
    <row r="443" spans="4:100">
      <c r="D443" s="22" t="s">
        <v>7008</v>
      </c>
      <c r="E443" s="22" t="s">
        <v>42108</v>
      </c>
      <c r="F443" s="22" t="s">
        <v>42109</v>
      </c>
      <c r="G443" s="22" t="s">
        <v>7007</v>
      </c>
      <c r="H443" s="22">
        <v>76510</v>
      </c>
      <c r="I443" s="22" t="s">
        <v>7006</v>
      </c>
      <c r="J443" s="22">
        <v>428.8</v>
      </c>
      <c r="K443" s="22">
        <v>715.88</v>
      </c>
      <c r="L443" s="22">
        <v>487.68</v>
      </c>
      <c r="M443" s="23">
        <f t="shared" si="93"/>
        <v>544.12</v>
      </c>
      <c r="N443" s="22">
        <v>431.59</v>
      </c>
      <c r="O443" s="22">
        <v>508.84</v>
      </c>
      <c r="P443" s="22">
        <v>424.77</v>
      </c>
      <c r="Q443" s="23">
        <f t="shared" si="94"/>
        <v>455.06666666666661</v>
      </c>
      <c r="R443" s="22">
        <v>477.38</v>
      </c>
      <c r="S443" s="22">
        <v>74.56</v>
      </c>
      <c r="T443" s="22">
        <v>394.79</v>
      </c>
      <c r="U443" s="23">
        <f t="shared" si="95"/>
        <v>315.57666666666665</v>
      </c>
      <c r="V443" s="24">
        <f t="shared" si="96"/>
        <v>0.57997623073341664</v>
      </c>
      <c r="W443" s="22">
        <f t="shared" si="97"/>
        <v>0.83633512215442662</v>
      </c>
      <c r="Z443" s="8" t="s">
        <v>76126</v>
      </c>
      <c r="AA443" s="8" t="s">
        <v>69906</v>
      </c>
      <c r="AB443" s="8" t="s">
        <v>57856</v>
      </c>
      <c r="AC443" s="3" t="s">
        <v>44321</v>
      </c>
      <c r="AD443" s="8" t="s">
        <v>57857</v>
      </c>
      <c r="AE443" s="8" t="s">
        <v>48344</v>
      </c>
      <c r="AF443" s="8" t="s">
        <v>57858</v>
      </c>
      <c r="AL443" s="31" t="s">
        <v>16155</v>
      </c>
      <c r="AM443" s="31" t="s">
        <v>43666</v>
      </c>
      <c r="AN443" s="31" t="s">
        <v>43667</v>
      </c>
      <c r="AO443" s="31" t="s">
        <v>16154</v>
      </c>
      <c r="AP443" s="31">
        <v>237211</v>
      </c>
      <c r="AQ443" s="31" t="s">
        <v>16153</v>
      </c>
      <c r="AR443" s="31">
        <v>232.6</v>
      </c>
      <c r="AS443" s="31">
        <v>290.86</v>
      </c>
      <c r="AT443" s="31">
        <v>209.03</v>
      </c>
      <c r="AU443" s="32">
        <f t="shared" si="98"/>
        <v>244.16333333333333</v>
      </c>
      <c r="AV443" s="31">
        <v>339.43</v>
      </c>
      <c r="AW443" s="31">
        <v>416.61</v>
      </c>
      <c r="AX443" s="31">
        <v>158.86000000000001</v>
      </c>
      <c r="AY443" s="32">
        <f t="shared" si="99"/>
        <v>304.96666666666664</v>
      </c>
      <c r="AZ443" s="31">
        <v>433.05</v>
      </c>
      <c r="BA443" s="31">
        <v>878.69</v>
      </c>
      <c r="BB443" s="31">
        <v>360.75</v>
      </c>
      <c r="BC443" s="32">
        <f t="shared" si="100"/>
        <v>557.49666666666667</v>
      </c>
      <c r="BD443" s="33">
        <f t="shared" si="101"/>
        <v>2.2832939698835482</v>
      </c>
      <c r="BE443" s="31">
        <f t="shared" si="102"/>
        <v>1.2490272904749553</v>
      </c>
      <c r="BH443" s="8" t="s">
        <v>77363</v>
      </c>
      <c r="BI443" s="8" t="s">
        <v>69906</v>
      </c>
      <c r="BJ443" s="8" t="s">
        <v>60129</v>
      </c>
      <c r="BK443" s="3" t="s">
        <v>41142</v>
      </c>
      <c r="BL443" s="8" t="s">
        <v>60130</v>
      </c>
      <c r="BM443" s="8" t="s">
        <v>48344</v>
      </c>
      <c r="BN443" s="8" t="s">
        <v>60131</v>
      </c>
      <c r="BT443" s="5" t="s">
        <v>10628</v>
      </c>
      <c r="BU443" s="5" t="s">
        <v>46524</v>
      </c>
      <c r="BV443" s="5" t="s">
        <v>46525</v>
      </c>
      <c r="BW443" s="5" t="s">
        <v>10627</v>
      </c>
      <c r="BX443" s="5">
        <v>67097</v>
      </c>
      <c r="BY443" s="5" t="s">
        <v>12880</v>
      </c>
      <c r="BZ443" s="5">
        <v>1777.99</v>
      </c>
      <c r="CA443" s="5">
        <v>2023.43</v>
      </c>
      <c r="CB443" s="5">
        <v>3117.68</v>
      </c>
      <c r="CC443" s="6">
        <f t="shared" si="107"/>
        <v>2306.3666666666668</v>
      </c>
      <c r="CD443" s="5">
        <v>1949.11</v>
      </c>
      <c r="CE443" s="5">
        <v>1985.88</v>
      </c>
      <c r="CF443" s="5">
        <v>3053.26</v>
      </c>
      <c r="CG443" s="6">
        <f t="shared" si="106"/>
        <v>2329.4166666666665</v>
      </c>
      <c r="CH443" s="5">
        <v>109.62</v>
      </c>
      <c r="CI443" s="5">
        <v>235.61</v>
      </c>
      <c r="CJ443" s="5">
        <v>76.819999999999993</v>
      </c>
      <c r="CK443" s="6">
        <f t="shared" si="105"/>
        <v>140.68333333333334</v>
      </c>
      <c r="CL443" s="7">
        <f t="shared" si="103"/>
        <v>6.0997817635241577E-2</v>
      </c>
      <c r="CM443" s="5">
        <f t="shared" si="104"/>
        <v>1.0099940743738347</v>
      </c>
      <c r="CP443" s="8" t="s">
        <v>70719</v>
      </c>
      <c r="CQ443" s="8" t="s">
        <v>69906</v>
      </c>
      <c r="CR443" s="8" t="s">
        <v>49172</v>
      </c>
      <c r="CS443" s="3" t="s">
        <v>43554</v>
      </c>
      <c r="CT443" s="8" t="s">
        <v>49173</v>
      </c>
      <c r="CU443" s="8" t="s">
        <v>48344</v>
      </c>
      <c r="CV443" s="8" t="s">
        <v>49174</v>
      </c>
    </row>
    <row r="444" spans="4:100">
      <c r="D444" s="22" t="s">
        <v>3671</v>
      </c>
      <c r="E444" s="22" t="s">
        <v>44643</v>
      </c>
      <c r="F444" s="22" t="s">
        <v>44644</v>
      </c>
      <c r="G444" s="22" t="s">
        <v>3670</v>
      </c>
      <c r="H444" s="22">
        <v>219249</v>
      </c>
      <c r="I444" s="22" t="s">
        <v>3669</v>
      </c>
      <c r="J444" s="22">
        <v>607.26</v>
      </c>
      <c r="K444" s="22">
        <v>370.93</v>
      </c>
      <c r="L444" s="22">
        <v>767.83</v>
      </c>
      <c r="M444" s="23">
        <f t="shared" si="93"/>
        <v>582.00666666666666</v>
      </c>
      <c r="N444" s="22">
        <v>622.29999999999995</v>
      </c>
      <c r="O444" s="22">
        <v>539.32000000000005</v>
      </c>
      <c r="P444" s="22">
        <v>330.39</v>
      </c>
      <c r="Q444" s="23">
        <f t="shared" si="94"/>
        <v>497.33666666666659</v>
      </c>
      <c r="R444" s="22">
        <v>384.5</v>
      </c>
      <c r="S444" s="22">
        <v>312.57</v>
      </c>
      <c r="T444" s="22">
        <v>315.95999999999998</v>
      </c>
      <c r="U444" s="23">
        <f t="shared" si="95"/>
        <v>337.67666666666668</v>
      </c>
      <c r="V444" s="24">
        <f t="shared" si="96"/>
        <v>0.58019381221291855</v>
      </c>
      <c r="W444" s="22">
        <f t="shared" si="97"/>
        <v>0.85452056677472177</v>
      </c>
      <c r="Z444" s="8" t="s">
        <v>76127</v>
      </c>
      <c r="AA444" s="8" t="s">
        <v>69906</v>
      </c>
      <c r="AB444" s="8" t="s">
        <v>61618</v>
      </c>
      <c r="AC444" s="3" t="s">
        <v>41805</v>
      </c>
      <c r="AD444" s="8" t="s">
        <v>61619</v>
      </c>
      <c r="AE444" s="8" t="s">
        <v>48344</v>
      </c>
      <c r="AF444" s="8" t="s">
        <v>61620</v>
      </c>
      <c r="AL444" s="31" t="s">
        <v>18219</v>
      </c>
      <c r="AM444" s="31" t="s">
        <v>43187</v>
      </c>
      <c r="AN444" s="31" t="s">
        <v>43188</v>
      </c>
      <c r="AO444" s="31" t="s">
        <v>18218</v>
      </c>
      <c r="AP444" s="31">
        <v>13548</v>
      </c>
      <c r="AQ444" s="31" t="s">
        <v>18217</v>
      </c>
      <c r="AR444" s="31">
        <v>904.44</v>
      </c>
      <c r="AS444" s="31">
        <v>416</v>
      </c>
      <c r="AT444" s="31">
        <v>858.33</v>
      </c>
      <c r="AU444" s="32">
        <f t="shared" si="98"/>
        <v>726.25666666666666</v>
      </c>
      <c r="AV444" s="31">
        <v>991.12</v>
      </c>
      <c r="AW444" s="31">
        <v>746.82</v>
      </c>
      <c r="AX444" s="31">
        <v>736.73</v>
      </c>
      <c r="AY444" s="32">
        <f t="shared" si="99"/>
        <v>824.89</v>
      </c>
      <c r="AZ444" s="31">
        <v>1843.74</v>
      </c>
      <c r="BA444" s="31">
        <v>1812.75</v>
      </c>
      <c r="BB444" s="31">
        <v>1318.73</v>
      </c>
      <c r="BC444" s="32">
        <f t="shared" si="100"/>
        <v>1658.4066666666665</v>
      </c>
      <c r="BD444" s="33">
        <f t="shared" si="101"/>
        <v>2.2834994056279458</v>
      </c>
      <c r="BE444" s="31">
        <f t="shared" si="102"/>
        <v>1.1358105720199929</v>
      </c>
      <c r="BH444" s="8" t="s">
        <v>78580</v>
      </c>
      <c r="BI444" s="8" t="s">
        <v>69906</v>
      </c>
      <c r="BJ444" s="8" t="s">
        <v>52657</v>
      </c>
      <c r="BK444" s="3" t="s">
        <v>36946</v>
      </c>
      <c r="BL444" s="8" t="s">
        <v>52658</v>
      </c>
      <c r="BM444" s="8" t="s">
        <v>48344</v>
      </c>
      <c r="BN444" s="8" t="s">
        <v>52659</v>
      </c>
      <c r="BT444" s="5" t="s">
        <v>30117</v>
      </c>
      <c r="BU444" s="5" t="s">
        <v>48207</v>
      </c>
      <c r="BV444" s="5" t="s">
        <v>48208</v>
      </c>
      <c r="BW444" s="5" t="s">
        <v>30116</v>
      </c>
      <c r="BX444" s="5" t="s">
        <v>30115</v>
      </c>
      <c r="BY444" s="5" t="s">
        <v>30114</v>
      </c>
      <c r="BZ444" s="5">
        <v>3032.23</v>
      </c>
      <c r="CA444" s="5">
        <v>1372.97</v>
      </c>
      <c r="CB444" s="5">
        <v>1379.62</v>
      </c>
      <c r="CC444" s="6">
        <f t="shared" si="107"/>
        <v>1928.2733333333333</v>
      </c>
      <c r="CD444" s="5">
        <v>1701.22</v>
      </c>
      <c r="CE444" s="5">
        <v>2543.7800000000002</v>
      </c>
      <c r="CF444" s="5">
        <v>1499.72</v>
      </c>
      <c r="CG444" s="6">
        <f t="shared" si="106"/>
        <v>1914.9066666666668</v>
      </c>
      <c r="CH444" s="5">
        <v>31.32</v>
      </c>
      <c r="CI444" s="5">
        <v>314.02</v>
      </c>
      <c r="CJ444" s="5">
        <v>11</v>
      </c>
      <c r="CK444" s="6">
        <f t="shared" si="105"/>
        <v>118.77999999999999</v>
      </c>
      <c r="CL444" s="7">
        <f t="shared" si="103"/>
        <v>6.1599150881099143E-2</v>
      </c>
      <c r="CM444" s="5">
        <f t="shared" si="104"/>
        <v>0.99306806434772388</v>
      </c>
      <c r="CP444" s="8" t="s">
        <v>70720</v>
      </c>
      <c r="CQ444" s="8" t="s">
        <v>69906</v>
      </c>
      <c r="CR444" s="8" t="s">
        <v>49175</v>
      </c>
      <c r="CS444" s="3" t="s">
        <v>39969</v>
      </c>
      <c r="CT444" s="8" t="s">
        <v>49176</v>
      </c>
      <c r="CU444" s="8" t="s">
        <v>48344</v>
      </c>
      <c r="CV444" s="8" t="s">
        <v>49177</v>
      </c>
    </row>
    <row r="445" spans="4:100">
      <c r="D445" s="22" t="s">
        <v>27200</v>
      </c>
      <c r="E445" s="22" t="s">
        <v>39549</v>
      </c>
      <c r="F445" s="22" t="s">
        <v>39550</v>
      </c>
      <c r="G445" s="22" t="s">
        <v>6036</v>
      </c>
      <c r="H445" s="22" t="s">
        <v>6035</v>
      </c>
      <c r="I445" s="22" t="s">
        <v>6034</v>
      </c>
      <c r="J445" s="22">
        <v>604.62</v>
      </c>
      <c r="K445" s="22">
        <v>594.62</v>
      </c>
      <c r="L445" s="22">
        <v>383.84</v>
      </c>
      <c r="M445" s="23">
        <f t="shared" si="93"/>
        <v>527.69333333333327</v>
      </c>
      <c r="N445" s="22">
        <v>552.12</v>
      </c>
      <c r="O445" s="22">
        <v>587.51</v>
      </c>
      <c r="P445" s="22">
        <v>401.22</v>
      </c>
      <c r="Q445" s="23">
        <f t="shared" si="94"/>
        <v>513.61666666666667</v>
      </c>
      <c r="R445" s="22">
        <v>243.64</v>
      </c>
      <c r="S445" s="22">
        <v>184.62</v>
      </c>
      <c r="T445" s="22">
        <v>490.61</v>
      </c>
      <c r="U445" s="23">
        <f t="shared" si="95"/>
        <v>306.29000000000002</v>
      </c>
      <c r="V445" s="24">
        <f t="shared" si="96"/>
        <v>0.58043181645905462</v>
      </c>
      <c r="W445" s="22">
        <f t="shared" si="97"/>
        <v>0.9733241529170984</v>
      </c>
      <c r="Z445" s="8" t="s">
        <v>76128</v>
      </c>
      <c r="AA445" s="8" t="s">
        <v>69906</v>
      </c>
      <c r="AB445" s="8" t="s">
        <v>57859</v>
      </c>
      <c r="AC445" s="3" t="s">
        <v>57860</v>
      </c>
      <c r="AD445" s="8" t="s">
        <v>57861</v>
      </c>
      <c r="AE445" s="8" t="s">
        <v>48344</v>
      </c>
      <c r="AF445" s="8" t="s">
        <v>57862</v>
      </c>
      <c r="AL445" s="31" t="s">
        <v>13316</v>
      </c>
      <c r="AM445" s="31" t="s">
        <v>39543</v>
      </c>
      <c r="AN445" s="31" t="s">
        <v>39544</v>
      </c>
      <c r="AO445" s="31" t="s">
        <v>13315</v>
      </c>
      <c r="AP445" s="31">
        <v>56217</v>
      </c>
      <c r="AQ445" s="31" t="s">
        <v>13314</v>
      </c>
      <c r="AR445" s="31">
        <v>162.72999999999999</v>
      </c>
      <c r="AS445" s="31">
        <v>523</v>
      </c>
      <c r="AT445" s="31">
        <v>165.41</v>
      </c>
      <c r="AU445" s="32">
        <f t="shared" si="98"/>
        <v>283.71333333333331</v>
      </c>
      <c r="AV445" s="31">
        <v>637.66999999999996</v>
      </c>
      <c r="AW445" s="31">
        <v>473.05</v>
      </c>
      <c r="AX445" s="31">
        <v>101.94</v>
      </c>
      <c r="AY445" s="32">
        <f t="shared" si="99"/>
        <v>404.22</v>
      </c>
      <c r="AZ445" s="31">
        <v>1121.83</v>
      </c>
      <c r="BA445" s="31">
        <v>278.76</v>
      </c>
      <c r="BB445" s="31">
        <v>543.69000000000005</v>
      </c>
      <c r="BC445" s="32">
        <f t="shared" si="100"/>
        <v>648.09333333333336</v>
      </c>
      <c r="BD445" s="33">
        <f t="shared" si="101"/>
        <v>2.2843245529525111</v>
      </c>
      <c r="BE445" s="31">
        <f t="shared" si="102"/>
        <v>1.4247479850553377</v>
      </c>
      <c r="BH445" s="8" t="s">
        <v>79479</v>
      </c>
      <c r="BI445" s="8" t="s">
        <v>69906</v>
      </c>
      <c r="BJ445" s="8" t="s">
        <v>64466</v>
      </c>
      <c r="BK445" s="3" t="s">
        <v>37311</v>
      </c>
      <c r="BL445" s="8" t="s">
        <v>64467</v>
      </c>
      <c r="BM445" s="8" t="s">
        <v>48344</v>
      </c>
      <c r="BN445" s="8" t="s">
        <v>64468</v>
      </c>
      <c r="BT445" s="5" t="s">
        <v>9302</v>
      </c>
      <c r="BU445" s="5" t="s">
        <v>45912</v>
      </c>
      <c r="BV445" s="5" t="s">
        <v>45913</v>
      </c>
      <c r="BW445" s="5" t="s">
        <v>9301</v>
      </c>
      <c r="BX445" s="5">
        <v>75617</v>
      </c>
      <c r="BY445" s="5" t="s">
        <v>9300</v>
      </c>
      <c r="BZ445" s="5">
        <v>5879.12</v>
      </c>
      <c r="CA445" s="5">
        <v>2741.24</v>
      </c>
      <c r="CB445" s="5">
        <v>4638.5200000000004</v>
      </c>
      <c r="CC445" s="6">
        <f t="shared" si="107"/>
        <v>4419.626666666667</v>
      </c>
      <c r="CD445" s="5">
        <v>4678.01</v>
      </c>
      <c r="CE445" s="5">
        <v>3882.38</v>
      </c>
      <c r="CF445" s="5">
        <v>3483.43</v>
      </c>
      <c r="CG445" s="6">
        <f t="shared" si="106"/>
        <v>4014.6066666666666</v>
      </c>
      <c r="CH445" s="5">
        <v>310.91000000000003</v>
      </c>
      <c r="CI445" s="5">
        <v>201.18</v>
      </c>
      <c r="CJ445" s="5">
        <v>305.94</v>
      </c>
      <c r="CK445" s="6">
        <f t="shared" si="105"/>
        <v>272.67666666666668</v>
      </c>
      <c r="CL445" s="7">
        <f t="shared" si="103"/>
        <v>6.1696764734276197E-2</v>
      </c>
      <c r="CM445" s="5">
        <f t="shared" si="104"/>
        <v>0.90835877540184384</v>
      </c>
      <c r="CP445" s="8" t="s">
        <v>70721</v>
      </c>
      <c r="CQ445" s="8" t="s">
        <v>69906</v>
      </c>
      <c r="CR445" s="8" t="s">
        <v>49178</v>
      </c>
      <c r="CS445" s="3" t="s">
        <v>45455</v>
      </c>
      <c r="CT445" s="8" t="s">
        <v>49179</v>
      </c>
      <c r="CU445" s="8" t="s">
        <v>48344</v>
      </c>
      <c r="CV445" s="8" t="s">
        <v>49180</v>
      </c>
    </row>
    <row r="446" spans="4:100">
      <c r="D446" s="22" t="s">
        <v>15950</v>
      </c>
      <c r="E446" s="22" t="s">
        <v>46944</v>
      </c>
      <c r="F446" s="22" t="s">
        <v>46945</v>
      </c>
      <c r="G446" s="22" t="s">
        <v>15949</v>
      </c>
      <c r="H446" s="22">
        <v>72351</v>
      </c>
      <c r="I446" s="22" t="s">
        <v>15948</v>
      </c>
      <c r="J446" s="22">
        <v>73.849999999999994</v>
      </c>
      <c r="K446" s="22">
        <v>55.03</v>
      </c>
      <c r="L446" s="22">
        <v>375.68</v>
      </c>
      <c r="M446" s="23">
        <f t="shared" si="93"/>
        <v>168.18666666666667</v>
      </c>
      <c r="N446" s="22">
        <v>115.28</v>
      </c>
      <c r="O446" s="22">
        <v>129.52000000000001</v>
      </c>
      <c r="P446" s="22">
        <v>178.02</v>
      </c>
      <c r="Q446" s="23">
        <f t="shared" si="94"/>
        <v>140.94000000000003</v>
      </c>
      <c r="R446" s="22">
        <v>72.08</v>
      </c>
      <c r="S446" s="22">
        <v>81.33</v>
      </c>
      <c r="T446" s="22">
        <v>139.57</v>
      </c>
      <c r="U446" s="23">
        <f t="shared" si="95"/>
        <v>97.660000000000011</v>
      </c>
      <c r="V446" s="24">
        <f t="shared" si="96"/>
        <v>0.58066434120818144</v>
      </c>
      <c r="W446" s="22">
        <f t="shared" si="97"/>
        <v>0.83799746313619805</v>
      </c>
      <c r="Z446" s="8" t="s">
        <v>76129</v>
      </c>
      <c r="AA446" s="8" t="s">
        <v>69906</v>
      </c>
      <c r="AB446" s="8" t="s">
        <v>57863</v>
      </c>
      <c r="AC446" s="3" t="s">
        <v>57864</v>
      </c>
      <c r="AD446" s="8" t="s">
        <v>57865</v>
      </c>
      <c r="AE446" s="8" t="s">
        <v>48344</v>
      </c>
      <c r="AF446" s="8" t="s">
        <v>57866</v>
      </c>
      <c r="AL446" s="31" t="s">
        <v>22636</v>
      </c>
      <c r="AM446" s="31" t="s">
        <v>33220</v>
      </c>
      <c r="AN446" s="31" t="s">
        <v>33221</v>
      </c>
      <c r="AO446" s="31" t="s">
        <v>7989</v>
      </c>
      <c r="AP446" s="31">
        <v>231464</v>
      </c>
      <c r="AQ446" s="31" t="s">
        <v>7988</v>
      </c>
      <c r="AR446" s="31">
        <v>1967.13</v>
      </c>
      <c r="AS446" s="31">
        <v>1560.29</v>
      </c>
      <c r="AT446" s="31">
        <v>1491.85</v>
      </c>
      <c r="AU446" s="32">
        <f t="shared" si="98"/>
        <v>1673.0900000000001</v>
      </c>
      <c r="AV446" s="31">
        <v>3037.99</v>
      </c>
      <c r="AW446" s="31">
        <v>2900.81</v>
      </c>
      <c r="AX446" s="31">
        <v>3740.55</v>
      </c>
      <c r="AY446" s="32">
        <f t="shared" si="99"/>
        <v>3226.4499999999994</v>
      </c>
      <c r="AZ446" s="31">
        <v>4292.6899999999996</v>
      </c>
      <c r="BA446" s="31">
        <v>3669.06</v>
      </c>
      <c r="BB446" s="31">
        <v>3504.02</v>
      </c>
      <c r="BC446" s="32">
        <f t="shared" si="100"/>
        <v>3821.9233333333336</v>
      </c>
      <c r="BD446" s="33">
        <f t="shared" si="101"/>
        <v>2.2843501146581078</v>
      </c>
      <c r="BE446" s="31">
        <f t="shared" si="102"/>
        <v>1.9284378007160399</v>
      </c>
      <c r="BH446" s="8" t="s">
        <v>76186</v>
      </c>
      <c r="BI446" s="8" t="s">
        <v>69906</v>
      </c>
      <c r="BJ446" s="8" t="s">
        <v>66117</v>
      </c>
      <c r="BK446" s="3" t="s">
        <v>33923</v>
      </c>
      <c r="BL446" s="8" t="s">
        <v>66118</v>
      </c>
      <c r="BM446" s="8" t="s">
        <v>48344</v>
      </c>
      <c r="BN446" s="8" t="s">
        <v>66119</v>
      </c>
      <c r="BT446" s="5" t="s">
        <v>22285</v>
      </c>
      <c r="BU446" s="5" t="s">
        <v>41313</v>
      </c>
      <c r="BV446" s="5" t="s">
        <v>41314</v>
      </c>
      <c r="BW446" s="5" t="s">
        <v>22284</v>
      </c>
      <c r="BX446" s="5">
        <v>76927</v>
      </c>
      <c r="BY446" s="5" t="s">
        <v>22283</v>
      </c>
      <c r="BZ446" s="5">
        <v>2459.4299999999998</v>
      </c>
      <c r="CA446" s="5">
        <v>227.26</v>
      </c>
      <c r="CB446" s="5">
        <v>143.6</v>
      </c>
      <c r="CC446" s="6">
        <f t="shared" si="107"/>
        <v>943.42999999999984</v>
      </c>
      <c r="CD446" s="5">
        <v>127.68</v>
      </c>
      <c r="CE446" s="5">
        <v>55.05</v>
      </c>
      <c r="CF446" s="5">
        <v>70.36</v>
      </c>
      <c r="CG446" s="6">
        <f t="shared" si="106"/>
        <v>84.363333333333344</v>
      </c>
      <c r="CH446" s="5">
        <v>62.18</v>
      </c>
      <c r="CI446" s="5">
        <v>109.19</v>
      </c>
      <c r="CJ446" s="5">
        <v>3.44</v>
      </c>
      <c r="CK446" s="6">
        <f t="shared" si="105"/>
        <v>58.27</v>
      </c>
      <c r="CL446" s="7">
        <f t="shared" si="103"/>
        <v>6.176398884919921E-2</v>
      </c>
      <c r="CM446" s="5">
        <f t="shared" si="104"/>
        <v>8.9421932028166756E-2</v>
      </c>
      <c r="CP446" s="8" t="s">
        <v>70722</v>
      </c>
      <c r="CQ446" s="8" t="s">
        <v>69906</v>
      </c>
      <c r="CR446" s="8" t="s">
        <v>55232</v>
      </c>
      <c r="CS446" s="3" t="s">
        <v>45337</v>
      </c>
      <c r="CT446" s="8" t="s">
        <v>55233</v>
      </c>
      <c r="CU446" s="8" t="s">
        <v>48344</v>
      </c>
      <c r="CV446" s="8" t="s">
        <v>55234</v>
      </c>
    </row>
    <row r="447" spans="4:100">
      <c r="D447" s="22" t="s">
        <v>31756</v>
      </c>
      <c r="E447" s="22" t="s">
        <v>45499</v>
      </c>
      <c r="F447" s="22" t="s">
        <v>45500</v>
      </c>
      <c r="G447" s="22" t="s">
        <v>31755</v>
      </c>
      <c r="H447" s="22">
        <v>102122</v>
      </c>
      <c r="I447" s="22" t="s">
        <v>31754</v>
      </c>
      <c r="J447" s="22">
        <v>1969.94</v>
      </c>
      <c r="K447" s="22">
        <v>1400.11</v>
      </c>
      <c r="L447" s="22">
        <v>1182.95</v>
      </c>
      <c r="M447" s="23">
        <f t="shared" si="93"/>
        <v>1517.6666666666667</v>
      </c>
      <c r="N447" s="22">
        <v>1639.49</v>
      </c>
      <c r="O447" s="22">
        <v>1679.57</v>
      </c>
      <c r="P447" s="22">
        <v>1586.41</v>
      </c>
      <c r="Q447" s="23">
        <f t="shared" si="94"/>
        <v>1635.1566666666668</v>
      </c>
      <c r="R447" s="22">
        <v>1172.8900000000001</v>
      </c>
      <c r="S447" s="22">
        <v>886.95</v>
      </c>
      <c r="T447" s="22">
        <v>585.92999999999995</v>
      </c>
      <c r="U447" s="23">
        <f t="shared" si="95"/>
        <v>881.92333333333329</v>
      </c>
      <c r="V447" s="24">
        <f t="shared" si="96"/>
        <v>0.58110476608829342</v>
      </c>
      <c r="W447" s="22">
        <f t="shared" si="97"/>
        <v>1.0774148912804744</v>
      </c>
      <c r="Z447" s="8" t="s">
        <v>76130</v>
      </c>
      <c r="AA447" s="8" t="s">
        <v>69906</v>
      </c>
      <c r="AB447" s="8" t="s">
        <v>57867</v>
      </c>
      <c r="AC447" s="3" t="s">
        <v>43222</v>
      </c>
      <c r="AD447" s="8" t="s">
        <v>57868</v>
      </c>
      <c r="AE447" s="8" t="s">
        <v>48344</v>
      </c>
      <c r="AF447" s="8" t="s">
        <v>57869</v>
      </c>
      <c r="AL447" s="31" t="s">
        <v>24392</v>
      </c>
      <c r="AM447" s="31" t="s">
        <v>33268</v>
      </c>
      <c r="AN447" s="31" t="s">
        <v>33269</v>
      </c>
      <c r="AO447" s="31" t="s">
        <v>24389</v>
      </c>
      <c r="AP447" s="31">
        <v>54196</v>
      </c>
      <c r="AQ447" s="31" t="s">
        <v>24388</v>
      </c>
      <c r="AR447" s="31">
        <v>783.13</v>
      </c>
      <c r="AS447" s="31">
        <v>595.79</v>
      </c>
      <c r="AT447" s="31">
        <v>674.09</v>
      </c>
      <c r="AU447" s="32">
        <f t="shared" si="98"/>
        <v>684.3366666666667</v>
      </c>
      <c r="AV447" s="31">
        <v>1093.6400000000001</v>
      </c>
      <c r="AW447" s="31">
        <v>1308.25</v>
      </c>
      <c r="AX447" s="31">
        <v>1249.8699999999999</v>
      </c>
      <c r="AY447" s="32">
        <f t="shared" si="99"/>
        <v>1217.2533333333333</v>
      </c>
      <c r="AZ447" s="31">
        <v>1218.17</v>
      </c>
      <c r="BA447" s="31">
        <v>1971.74</v>
      </c>
      <c r="BB447" s="31">
        <v>1500.17</v>
      </c>
      <c r="BC447" s="32">
        <f t="shared" si="100"/>
        <v>1563.36</v>
      </c>
      <c r="BD447" s="33">
        <f t="shared" si="101"/>
        <v>2.2844896030706132</v>
      </c>
      <c r="BE447" s="31">
        <f t="shared" si="102"/>
        <v>1.7787346384089702</v>
      </c>
      <c r="BH447" s="8" t="s">
        <v>77012</v>
      </c>
      <c r="BI447" s="8" t="s">
        <v>69906</v>
      </c>
      <c r="BJ447" s="8" t="s">
        <v>59466</v>
      </c>
      <c r="BK447" s="3" t="s">
        <v>59467</v>
      </c>
      <c r="BL447" s="8" t="s">
        <v>59468</v>
      </c>
      <c r="BM447" s="8" t="s">
        <v>48344</v>
      </c>
      <c r="BN447" s="8" t="s">
        <v>59469</v>
      </c>
      <c r="BT447" s="5" t="s">
        <v>6682</v>
      </c>
      <c r="BU447" s="5" t="s">
        <v>42742</v>
      </c>
      <c r="BV447" s="5" t="s">
        <v>42743</v>
      </c>
      <c r="BW447" s="5" t="s">
        <v>6681</v>
      </c>
      <c r="BX447" s="5">
        <v>69010</v>
      </c>
      <c r="BY447" s="5" t="s">
        <v>6680</v>
      </c>
      <c r="BZ447" s="5">
        <v>1707.49</v>
      </c>
      <c r="CA447" s="5">
        <v>3828.57</v>
      </c>
      <c r="CB447" s="5">
        <v>426.92</v>
      </c>
      <c r="CC447" s="6">
        <f t="shared" si="107"/>
        <v>1987.66</v>
      </c>
      <c r="CD447" s="5">
        <v>1352.99</v>
      </c>
      <c r="CE447" s="5">
        <v>1322.4</v>
      </c>
      <c r="CF447" s="5">
        <v>521.16</v>
      </c>
      <c r="CG447" s="6">
        <f t="shared" si="106"/>
        <v>1065.5166666666667</v>
      </c>
      <c r="CH447" s="5">
        <v>83.59</v>
      </c>
      <c r="CI447" s="5">
        <v>187.43</v>
      </c>
      <c r="CJ447" s="5">
        <v>99.37</v>
      </c>
      <c r="CK447" s="6">
        <f t="shared" si="105"/>
        <v>123.46333333333332</v>
      </c>
      <c r="CL447" s="7">
        <f t="shared" si="103"/>
        <v>6.2114915696514152E-2</v>
      </c>
      <c r="CM447" s="5">
        <f t="shared" si="104"/>
        <v>0.53606585968760578</v>
      </c>
      <c r="CP447" s="8" t="s">
        <v>70723</v>
      </c>
      <c r="CQ447" s="8" t="s">
        <v>69906</v>
      </c>
      <c r="CR447" s="8" t="s">
        <v>49181</v>
      </c>
      <c r="CS447" s="3" t="s">
        <v>37514</v>
      </c>
      <c r="CT447" s="8" t="s">
        <v>49182</v>
      </c>
      <c r="CU447" s="8" t="s">
        <v>48344</v>
      </c>
      <c r="CV447" s="8" t="s">
        <v>49183</v>
      </c>
    </row>
    <row r="448" spans="4:100">
      <c r="D448" s="22" t="s">
        <v>19297</v>
      </c>
      <c r="E448" s="22" t="s">
        <v>46938</v>
      </c>
      <c r="F448" s="22" t="s">
        <v>46939</v>
      </c>
      <c r="G448" s="22" t="s">
        <v>19296</v>
      </c>
      <c r="H448" s="22">
        <v>69962</v>
      </c>
      <c r="I448" s="22" t="s">
        <v>19295</v>
      </c>
      <c r="J448" s="22">
        <v>683.72</v>
      </c>
      <c r="K448" s="22">
        <v>419.9</v>
      </c>
      <c r="L448" s="22">
        <v>400.76</v>
      </c>
      <c r="M448" s="23">
        <f t="shared" si="93"/>
        <v>501.46</v>
      </c>
      <c r="N448" s="22">
        <v>412.56</v>
      </c>
      <c r="O448" s="22">
        <v>668.05</v>
      </c>
      <c r="P448" s="22">
        <v>322.26</v>
      </c>
      <c r="Q448" s="23">
        <f t="shared" si="94"/>
        <v>467.62333333333328</v>
      </c>
      <c r="R448" s="22">
        <v>245.76</v>
      </c>
      <c r="S448" s="22">
        <v>366.61</v>
      </c>
      <c r="T448" s="22">
        <v>261.94</v>
      </c>
      <c r="U448" s="23">
        <f t="shared" si="95"/>
        <v>291.43666666666667</v>
      </c>
      <c r="V448" s="24">
        <f t="shared" si="96"/>
        <v>0.58117629854159192</v>
      </c>
      <c r="W448" s="22">
        <f t="shared" si="97"/>
        <v>0.93252369747005404</v>
      </c>
      <c r="Z448" s="8" t="s">
        <v>75493</v>
      </c>
      <c r="AA448" s="8" t="s">
        <v>69906</v>
      </c>
      <c r="AB448" s="8" t="s">
        <v>56917</v>
      </c>
      <c r="AC448" s="3" t="s">
        <v>56918</v>
      </c>
      <c r="AD448" s="8" t="s">
        <v>56919</v>
      </c>
      <c r="AE448" s="8" t="s">
        <v>48344</v>
      </c>
      <c r="AF448" s="8" t="s">
        <v>56920</v>
      </c>
      <c r="AL448" s="31" t="s">
        <v>30439</v>
      </c>
      <c r="AM448" s="31" t="s">
        <v>48091</v>
      </c>
      <c r="AN448" s="31" t="s">
        <v>48092</v>
      </c>
      <c r="AO448" s="31" t="s">
        <v>30438</v>
      </c>
      <c r="AP448" s="31">
        <v>68294</v>
      </c>
      <c r="AQ448" s="31" t="s">
        <v>30437</v>
      </c>
      <c r="AR448" s="31">
        <v>76.069999999999993</v>
      </c>
      <c r="AS448" s="31">
        <v>135.44</v>
      </c>
      <c r="AT448" s="31">
        <v>105.41</v>
      </c>
      <c r="AU448" s="32">
        <f t="shared" si="98"/>
        <v>105.63999999999999</v>
      </c>
      <c r="AV448" s="31">
        <v>98.95</v>
      </c>
      <c r="AW448" s="31">
        <v>58.47</v>
      </c>
      <c r="AX448" s="31">
        <v>163.92</v>
      </c>
      <c r="AY448" s="32">
        <f t="shared" si="99"/>
        <v>107.11333333333334</v>
      </c>
      <c r="AZ448" s="31">
        <v>153.84</v>
      </c>
      <c r="BA448" s="31">
        <v>334.2</v>
      </c>
      <c r="BB448" s="31">
        <v>236.39</v>
      </c>
      <c r="BC448" s="32">
        <f t="shared" si="100"/>
        <v>241.47666666666666</v>
      </c>
      <c r="BD448" s="33">
        <f t="shared" si="101"/>
        <v>2.2858450082039634</v>
      </c>
      <c r="BE448" s="31">
        <f t="shared" si="102"/>
        <v>1.0139467373469648</v>
      </c>
      <c r="BH448" s="8" t="s">
        <v>77188</v>
      </c>
      <c r="BI448" s="8" t="s">
        <v>69906</v>
      </c>
      <c r="BJ448" s="8" t="s">
        <v>59884</v>
      </c>
      <c r="BK448" s="3" t="s">
        <v>40403</v>
      </c>
      <c r="BL448" s="8" t="s">
        <v>59885</v>
      </c>
      <c r="BM448" s="8" t="s">
        <v>48344</v>
      </c>
      <c r="BN448" s="8" t="s">
        <v>59886</v>
      </c>
      <c r="BT448" s="5" t="s">
        <v>27912</v>
      </c>
      <c r="BU448" s="5" t="s">
        <v>46386</v>
      </c>
      <c r="BV448" s="5" t="s">
        <v>46387</v>
      </c>
      <c r="BW448" s="5" t="s">
        <v>27911</v>
      </c>
      <c r="BX448" s="5">
        <v>68090</v>
      </c>
      <c r="BY448" s="5" t="s">
        <v>27910</v>
      </c>
      <c r="BZ448" s="5">
        <v>290.45999999999998</v>
      </c>
      <c r="CA448" s="5">
        <v>372.36</v>
      </c>
      <c r="CB448" s="5">
        <v>135.58000000000001</v>
      </c>
      <c r="CC448" s="6">
        <f t="shared" si="107"/>
        <v>266.13333333333333</v>
      </c>
      <c r="CD448" s="5">
        <v>56.06</v>
      </c>
      <c r="CE448" s="5">
        <v>715.57</v>
      </c>
      <c r="CF448" s="5">
        <v>240.14</v>
      </c>
      <c r="CG448" s="6">
        <f t="shared" si="106"/>
        <v>337.25666666666672</v>
      </c>
      <c r="CH448" s="5">
        <v>10.32</v>
      </c>
      <c r="CI448" s="5">
        <v>10.59</v>
      </c>
      <c r="CJ448" s="5">
        <v>28.72</v>
      </c>
      <c r="CK448" s="6">
        <f t="shared" si="105"/>
        <v>16.543333333333333</v>
      </c>
      <c r="CL448" s="7">
        <f t="shared" si="103"/>
        <v>6.2161823647294591E-2</v>
      </c>
      <c r="CM448" s="5">
        <f t="shared" si="104"/>
        <v>1.2672469939879762</v>
      </c>
      <c r="CP448" s="8" t="s">
        <v>70724</v>
      </c>
      <c r="CQ448" s="8" t="s">
        <v>69906</v>
      </c>
      <c r="CR448" s="8" t="s">
        <v>70725</v>
      </c>
      <c r="CS448" s="3" t="s">
        <v>47768</v>
      </c>
      <c r="CT448" s="8" t="s">
        <v>70726</v>
      </c>
      <c r="CU448" s="8" t="s">
        <v>48344</v>
      </c>
      <c r="CV448" s="8" t="s">
        <v>70727</v>
      </c>
    </row>
    <row r="449" spans="4:100">
      <c r="D449" s="22" t="s">
        <v>26019</v>
      </c>
      <c r="E449" s="22" t="s">
        <v>36904</v>
      </c>
      <c r="F449" s="22" t="s">
        <v>36905</v>
      </c>
      <c r="G449" s="22" t="s">
        <v>26017</v>
      </c>
      <c r="H449" s="22">
        <v>16004</v>
      </c>
      <c r="I449" s="22" t="s">
        <v>26016</v>
      </c>
      <c r="J449" s="22">
        <v>384.24</v>
      </c>
      <c r="K449" s="22">
        <v>426.1</v>
      </c>
      <c r="L449" s="22">
        <v>1499.12</v>
      </c>
      <c r="M449" s="23">
        <f t="shared" si="93"/>
        <v>769.82</v>
      </c>
      <c r="N449" s="22">
        <v>917.61</v>
      </c>
      <c r="O449" s="22">
        <v>417.5</v>
      </c>
      <c r="P449" s="22">
        <v>464.35</v>
      </c>
      <c r="Q449" s="23">
        <f t="shared" si="94"/>
        <v>599.82000000000005</v>
      </c>
      <c r="R449" s="22">
        <v>408.98</v>
      </c>
      <c r="S449" s="22">
        <v>527.78</v>
      </c>
      <c r="T449" s="22">
        <v>405.57</v>
      </c>
      <c r="U449" s="23">
        <f t="shared" si="95"/>
        <v>447.44333333333333</v>
      </c>
      <c r="V449" s="24">
        <f t="shared" si="96"/>
        <v>0.58123111030284136</v>
      </c>
      <c r="W449" s="22">
        <f t="shared" si="97"/>
        <v>0.77916915642617757</v>
      </c>
      <c r="Z449" s="8" t="s">
        <v>76131</v>
      </c>
      <c r="AA449" s="8" t="s">
        <v>69906</v>
      </c>
      <c r="AB449" s="8" t="s">
        <v>76132</v>
      </c>
      <c r="AC449" s="3" t="s">
        <v>38453</v>
      </c>
      <c r="AD449" s="8" t="s">
        <v>76133</v>
      </c>
      <c r="AE449" s="8" t="s">
        <v>48344</v>
      </c>
      <c r="AF449" s="8" t="s">
        <v>76134</v>
      </c>
      <c r="AL449" s="31" t="s">
        <v>16036</v>
      </c>
      <c r="AM449" s="31" t="s">
        <v>48221</v>
      </c>
      <c r="AN449" s="31" t="s">
        <v>48222</v>
      </c>
      <c r="AO449" s="31" t="s">
        <v>16035</v>
      </c>
      <c r="AP449" s="31">
        <v>74093</v>
      </c>
      <c r="AQ449" s="31" t="s">
        <v>16034</v>
      </c>
      <c r="AR449" s="31">
        <v>261.83999999999997</v>
      </c>
      <c r="AS449" s="31">
        <v>69.2</v>
      </c>
      <c r="AT449" s="31">
        <v>176.44</v>
      </c>
      <c r="AU449" s="32">
        <f t="shared" si="98"/>
        <v>169.16</v>
      </c>
      <c r="AV449" s="31">
        <v>142.75</v>
      </c>
      <c r="AW449" s="31">
        <v>122.07</v>
      </c>
      <c r="AX449" s="31">
        <v>246.52</v>
      </c>
      <c r="AY449" s="32">
        <f t="shared" si="99"/>
        <v>170.44666666666669</v>
      </c>
      <c r="AZ449" s="31">
        <v>471.94</v>
      </c>
      <c r="BA449" s="31">
        <v>260.52</v>
      </c>
      <c r="BB449" s="31">
        <v>427.6</v>
      </c>
      <c r="BC449" s="32">
        <f t="shared" si="100"/>
        <v>386.68666666666667</v>
      </c>
      <c r="BD449" s="33">
        <f t="shared" si="101"/>
        <v>2.2859225979348938</v>
      </c>
      <c r="BE449" s="31">
        <f t="shared" si="102"/>
        <v>1.0076062110822104</v>
      </c>
      <c r="BH449" s="8" t="s">
        <v>80294</v>
      </c>
      <c r="BI449" s="8" t="s">
        <v>69906</v>
      </c>
      <c r="BJ449" s="8" t="s">
        <v>66120</v>
      </c>
      <c r="BK449" s="3" t="s">
        <v>42226</v>
      </c>
      <c r="BL449" s="8" t="s">
        <v>66121</v>
      </c>
      <c r="BM449" s="8" t="s">
        <v>48344</v>
      </c>
      <c r="BN449" s="8" t="s">
        <v>66122</v>
      </c>
      <c r="BT449" s="5" t="s">
        <v>17428</v>
      </c>
      <c r="BU449" s="5" t="s">
        <v>36157</v>
      </c>
      <c r="BV449" s="5" t="s">
        <v>36158</v>
      </c>
      <c r="BW449" s="5" t="s">
        <v>17427</v>
      </c>
      <c r="BX449" s="5">
        <v>16865</v>
      </c>
      <c r="BY449" s="5" t="s">
        <v>17426</v>
      </c>
      <c r="BZ449" s="5">
        <v>1866.27</v>
      </c>
      <c r="CA449" s="5">
        <v>877.69</v>
      </c>
      <c r="CB449" s="5">
        <v>662.08</v>
      </c>
      <c r="CC449" s="6">
        <f t="shared" si="107"/>
        <v>1135.3466666666666</v>
      </c>
      <c r="CD449" s="5">
        <v>375.5</v>
      </c>
      <c r="CE449" s="5">
        <v>611.13</v>
      </c>
      <c r="CF449" s="5">
        <v>138.94</v>
      </c>
      <c r="CG449" s="6">
        <f t="shared" si="106"/>
        <v>375.19</v>
      </c>
      <c r="CH449" s="5">
        <v>125.15</v>
      </c>
      <c r="CI449" s="5">
        <v>8.91</v>
      </c>
      <c r="CJ449" s="5">
        <v>77.709999999999994</v>
      </c>
      <c r="CK449" s="6">
        <f t="shared" si="105"/>
        <v>70.589999999999989</v>
      </c>
      <c r="CL449" s="7">
        <f t="shared" si="103"/>
        <v>6.2174842338903823E-2</v>
      </c>
      <c r="CM449" s="5">
        <f t="shared" si="104"/>
        <v>0.33046294230249795</v>
      </c>
      <c r="CP449" s="8" t="s">
        <v>70728</v>
      </c>
      <c r="CQ449" s="8" t="s">
        <v>69906</v>
      </c>
      <c r="CR449" s="8" t="s">
        <v>49184</v>
      </c>
      <c r="CS449" s="3" t="s">
        <v>35632</v>
      </c>
      <c r="CT449" s="8" t="s">
        <v>49185</v>
      </c>
      <c r="CU449" s="8" t="s">
        <v>48344</v>
      </c>
      <c r="CV449" s="8" t="s">
        <v>49186</v>
      </c>
    </row>
    <row r="450" spans="4:100">
      <c r="D450" s="22" t="s">
        <v>13536</v>
      </c>
      <c r="E450" s="22" t="s">
        <v>13534</v>
      </c>
      <c r="F450" s="22"/>
      <c r="G450" s="22" t="s">
        <v>13535</v>
      </c>
      <c r="H450" s="22"/>
      <c r="I450" s="22" t="s">
        <v>13534</v>
      </c>
      <c r="J450" s="22">
        <v>319</v>
      </c>
      <c r="K450" s="22">
        <v>221</v>
      </c>
      <c r="L450" s="22">
        <v>110.83</v>
      </c>
      <c r="M450" s="23">
        <f t="shared" ref="M450:M513" si="108">+AVERAGE(J450:L450)</f>
        <v>216.94333333333336</v>
      </c>
      <c r="N450" s="22">
        <v>347.73</v>
      </c>
      <c r="O450" s="22">
        <v>375.77</v>
      </c>
      <c r="P450" s="22">
        <v>74.58</v>
      </c>
      <c r="Q450" s="23">
        <f t="shared" ref="Q450:Q513" si="109">+AVERAGE(N450:P450)</f>
        <v>266.0266666666667</v>
      </c>
      <c r="R450" s="22">
        <v>72.98</v>
      </c>
      <c r="S450" s="22">
        <v>193.67</v>
      </c>
      <c r="T450" s="22">
        <v>111.72</v>
      </c>
      <c r="U450" s="23">
        <f t="shared" ref="U450:U513" si="110">+AVERAGE(R450:T450)</f>
        <v>126.12333333333333</v>
      </c>
      <c r="V450" s="24">
        <f t="shared" ref="V450:V513" si="111">+U450/M450</f>
        <v>0.58136533349722652</v>
      </c>
      <c r="W450" s="22">
        <f t="shared" ref="W450:W513" si="112">+Q450/M450</f>
        <v>1.2262495582563804</v>
      </c>
      <c r="Z450" s="8" t="s">
        <v>74751</v>
      </c>
      <c r="AA450" s="8" t="s">
        <v>69906</v>
      </c>
      <c r="AB450" s="8" t="s">
        <v>55574</v>
      </c>
      <c r="AC450" s="3" t="s">
        <v>35072</v>
      </c>
      <c r="AD450" s="8" t="s">
        <v>55575</v>
      </c>
      <c r="AE450" s="8" t="s">
        <v>48344</v>
      </c>
      <c r="AF450" s="8" t="s">
        <v>55576</v>
      </c>
      <c r="AL450" s="31" t="s">
        <v>9010</v>
      </c>
      <c r="AM450" s="31" t="s">
        <v>34010</v>
      </c>
      <c r="AN450" s="31" t="s">
        <v>34011</v>
      </c>
      <c r="AO450" s="31" t="s">
        <v>9009</v>
      </c>
      <c r="AP450" s="31">
        <v>271564</v>
      </c>
      <c r="AQ450" s="31" t="s">
        <v>9008</v>
      </c>
      <c r="AR450" s="31">
        <v>389.45</v>
      </c>
      <c r="AS450" s="31">
        <v>280.56</v>
      </c>
      <c r="AT450" s="31">
        <v>556.78</v>
      </c>
      <c r="AU450" s="32">
        <f t="shared" ref="AU450:AU513" si="113">+AVERAGE(AR450:AT450)</f>
        <v>408.93</v>
      </c>
      <c r="AV450" s="31">
        <v>651.65</v>
      </c>
      <c r="AW450" s="31">
        <v>450.67</v>
      </c>
      <c r="AX450" s="31">
        <v>583.28</v>
      </c>
      <c r="AY450" s="32">
        <f t="shared" ref="AY450:AY513" si="114">+AVERAGE(AV450:AX450)</f>
        <v>561.86666666666667</v>
      </c>
      <c r="AZ450" s="31">
        <v>1248.48</v>
      </c>
      <c r="BA450" s="31">
        <v>467.37</v>
      </c>
      <c r="BB450" s="31">
        <v>1088.73</v>
      </c>
      <c r="BC450" s="32">
        <f t="shared" ref="BC450:BC513" si="115">+AVERAGE(AZ450:BB450)</f>
        <v>934.86</v>
      </c>
      <c r="BD450" s="33">
        <f t="shared" ref="BD450:BD513" si="116">+BC450/AU450</f>
        <v>2.2861125375981217</v>
      </c>
      <c r="BE450" s="31">
        <f t="shared" ref="BE450:BE513" si="117">+AY450/AU450</f>
        <v>1.3739922888187872</v>
      </c>
      <c r="BH450" s="8" t="s">
        <v>80295</v>
      </c>
      <c r="BI450" s="8" t="s">
        <v>69906</v>
      </c>
      <c r="BJ450" s="8" t="s">
        <v>66123</v>
      </c>
      <c r="BK450" s="3" t="s">
        <v>66124</v>
      </c>
      <c r="BL450" s="8" t="s">
        <v>66125</v>
      </c>
      <c r="BM450" s="8" t="s">
        <v>48344</v>
      </c>
      <c r="BN450" s="8" t="s">
        <v>66126</v>
      </c>
      <c r="BT450" s="5" t="s">
        <v>32481</v>
      </c>
      <c r="BU450" s="5" t="s">
        <v>37175</v>
      </c>
      <c r="BV450" s="5" t="s">
        <v>37176</v>
      </c>
      <c r="BW450" s="5" t="s">
        <v>32480</v>
      </c>
      <c r="BX450" s="5">
        <v>17190</v>
      </c>
      <c r="BY450" s="5" t="s">
        <v>32479</v>
      </c>
      <c r="BZ450" s="5">
        <v>361.4</v>
      </c>
      <c r="CA450" s="5">
        <v>547.37</v>
      </c>
      <c r="CB450" s="5">
        <v>515.65</v>
      </c>
      <c r="CC450" s="6">
        <f t="shared" si="107"/>
        <v>474.80666666666667</v>
      </c>
      <c r="CD450" s="5">
        <v>408.36</v>
      </c>
      <c r="CE450" s="5">
        <v>342.78</v>
      </c>
      <c r="CF450" s="5">
        <v>103.7</v>
      </c>
      <c r="CG450" s="6">
        <f t="shared" si="106"/>
        <v>284.94666666666666</v>
      </c>
      <c r="CH450" s="5">
        <v>7.36</v>
      </c>
      <c r="CI450" s="5">
        <v>66.680000000000007</v>
      </c>
      <c r="CJ450" s="5">
        <v>14.59</v>
      </c>
      <c r="CK450" s="6">
        <f t="shared" si="105"/>
        <v>29.543333333333337</v>
      </c>
      <c r="CL450" s="7">
        <f t="shared" ref="CL450:CL513" si="118">+CK450/CC450</f>
        <v>6.2221816599036806E-2</v>
      </c>
      <c r="CM450" s="5">
        <f t="shared" ref="CM450:CM513" si="119">+CG450/CC450</f>
        <v>0.6001319835441794</v>
      </c>
      <c r="CP450" s="8" t="s">
        <v>70729</v>
      </c>
      <c r="CQ450" s="8" t="s">
        <v>69906</v>
      </c>
      <c r="CR450" s="8" t="s">
        <v>49187</v>
      </c>
      <c r="CS450" s="3" t="s">
        <v>33228</v>
      </c>
      <c r="CT450" s="8" t="s">
        <v>49188</v>
      </c>
      <c r="CU450" s="8" t="s">
        <v>48344</v>
      </c>
      <c r="CV450" s="8" t="s">
        <v>49189</v>
      </c>
    </row>
    <row r="451" spans="4:100">
      <c r="D451" s="22" t="s">
        <v>12100</v>
      </c>
      <c r="E451" s="22" t="s">
        <v>41775</v>
      </c>
      <c r="F451" s="22" t="s">
        <v>41776</v>
      </c>
      <c r="G451" s="22" t="s">
        <v>12099</v>
      </c>
      <c r="H451" s="22">
        <v>56364</v>
      </c>
      <c r="I451" s="22" t="s">
        <v>12098</v>
      </c>
      <c r="J451" s="22">
        <v>43.85</v>
      </c>
      <c r="K451" s="22">
        <v>1227.08</v>
      </c>
      <c r="L451" s="22">
        <v>63.96</v>
      </c>
      <c r="M451" s="23">
        <f t="shared" si="108"/>
        <v>444.96333333333331</v>
      </c>
      <c r="N451" s="22">
        <v>50.64</v>
      </c>
      <c r="O451" s="22">
        <v>30.59</v>
      </c>
      <c r="P451" s="22">
        <v>9.8800000000000008</v>
      </c>
      <c r="Q451" s="23">
        <f t="shared" si="109"/>
        <v>30.37</v>
      </c>
      <c r="R451" s="22">
        <v>419.45</v>
      </c>
      <c r="S451" s="22">
        <v>184.32</v>
      </c>
      <c r="T451" s="22">
        <v>173.09</v>
      </c>
      <c r="U451" s="23">
        <f t="shared" si="110"/>
        <v>258.95333333333332</v>
      </c>
      <c r="V451" s="24">
        <f t="shared" si="111"/>
        <v>0.58196555521428728</v>
      </c>
      <c r="W451" s="22">
        <f t="shared" si="112"/>
        <v>6.8252814838675846E-2</v>
      </c>
      <c r="Z451" s="8" t="s">
        <v>73303</v>
      </c>
      <c r="AA451" s="8" t="s">
        <v>69906</v>
      </c>
      <c r="AB451" s="8" t="s">
        <v>53214</v>
      </c>
      <c r="AC451" s="3" t="s">
        <v>38641</v>
      </c>
      <c r="AD451" s="8" t="s">
        <v>53215</v>
      </c>
      <c r="AE451" s="8" t="s">
        <v>48344</v>
      </c>
      <c r="AF451" s="8" t="s">
        <v>53216</v>
      </c>
      <c r="AL451" s="31" t="s">
        <v>5192</v>
      </c>
      <c r="AM451" s="31" t="s">
        <v>33403</v>
      </c>
      <c r="AN451" s="31" t="s">
        <v>33404</v>
      </c>
      <c r="AO451" s="31" t="s">
        <v>5190</v>
      </c>
      <c r="AP451" s="31">
        <v>69940</v>
      </c>
      <c r="AQ451" s="31" t="s">
        <v>5189</v>
      </c>
      <c r="AR451" s="31">
        <v>523.01</v>
      </c>
      <c r="AS451" s="31">
        <v>819.23</v>
      </c>
      <c r="AT451" s="31">
        <v>687.45</v>
      </c>
      <c r="AU451" s="32">
        <f t="shared" si="113"/>
        <v>676.56333333333339</v>
      </c>
      <c r="AV451" s="31">
        <v>1214.07</v>
      </c>
      <c r="AW451" s="31">
        <v>1397.31</v>
      </c>
      <c r="AX451" s="31">
        <v>1136.3699999999999</v>
      </c>
      <c r="AY451" s="32">
        <f t="shared" si="114"/>
        <v>1249.25</v>
      </c>
      <c r="AZ451" s="31">
        <v>1205.6300000000001</v>
      </c>
      <c r="BA451" s="31">
        <v>1510.14</v>
      </c>
      <c r="BB451" s="31">
        <v>1924.42</v>
      </c>
      <c r="BC451" s="32">
        <f t="shared" si="115"/>
        <v>1546.7300000000002</v>
      </c>
      <c r="BD451" s="33">
        <f t="shared" si="116"/>
        <v>2.2861569993447275</v>
      </c>
      <c r="BE451" s="31">
        <f t="shared" si="117"/>
        <v>1.8464642383812304</v>
      </c>
      <c r="BH451" s="8" t="s">
        <v>76887</v>
      </c>
      <c r="BI451" s="8" t="s">
        <v>69906</v>
      </c>
      <c r="BJ451" s="8" t="s">
        <v>59231</v>
      </c>
      <c r="BK451" s="3" t="s">
        <v>44390</v>
      </c>
      <c r="BL451" s="8" t="s">
        <v>59232</v>
      </c>
      <c r="BM451" s="8" t="s">
        <v>48344</v>
      </c>
      <c r="BN451" s="8" t="s">
        <v>59233</v>
      </c>
      <c r="BT451" s="5" t="s">
        <v>3880</v>
      </c>
      <c r="BU451" s="5" t="s">
        <v>33703</v>
      </c>
      <c r="BV451" s="5" t="s">
        <v>33704</v>
      </c>
      <c r="BW451" s="5" t="s">
        <v>3879</v>
      </c>
      <c r="BX451" s="5">
        <v>67427</v>
      </c>
      <c r="BY451" s="5" t="s">
        <v>3878</v>
      </c>
      <c r="BZ451" s="5">
        <v>5278.66</v>
      </c>
      <c r="CA451" s="5">
        <v>7617.62</v>
      </c>
      <c r="CB451" s="5">
        <v>7650.42</v>
      </c>
      <c r="CC451" s="6">
        <f t="shared" si="107"/>
        <v>6848.8999999999987</v>
      </c>
      <c r="CD451" s="5">
        <v>2404.1999999999998</v>
      </c>
      <c r="CE451" s="5">
        <v>3111.22</v>
      </c>
      <c r="CF451" s="5">
        <v>3070.4</v>
      </c>
      <c r="CG451" s="6">
        <f t="shared" si="106"/>
        <v>2861.94</v>
      </c>
      <c r="CH451" s="5">
        <v>715.2</v>
      </c>
      <c r="CI451" s="5">
        <v>336.73</v>
      </c>
      <c r="CJ451" s="5">
        <v>228.93</v>
      </c>
      <c r="CK451" s="6">
        <f t="shared" ref="CK451:CK514" si="120">+AVERAGE(CH451:CJ451)</f>
        <v>426.95333333333338</v>
      </c>
      <c r="CL451" s="7">
        <f t="shared" si="118"/>
        <v>6.2338964407909807E-2</v>
      </c>
      <c r="CM451" s="5">
        <f t="shared" si="119"/>
        <v>0.41786856283490786</v>
      </c>
      <c r="CP451" s="8" t="s">
        <v>70730</v>
      </c>
      <c r="CQ451" s="8" t="s">
        <v>69906</v>
      </c>
      <c r="CR451" s="8" t="s">
        <v>49193</v>
      </c>
      <c r="CS451" s="3" t="s">
        <v>47412</v>
      </c>
      <c r="CT451" s="8" t="s">
        <v>49194</v>
      </c>
      <c r="CU451" s="8" t="s">
        <v>48344</v>
      </c>
      <c r="CV451" s="8" t="s">
        <v>49195</v>
      </c>
    </row>
    <row r="452" spans="4:100">
      <c r="D452" s="22" t="s">
        <v>14963</v>
      </c>
      <c r="E452" s="22" t="s">
        <v>43363</v>
      </c>
      <c r="F452" s="22" t="s">
        <v>43364</v>
      </c>
      <c r="G452" s="22" t="s">
        <v>14962</v>
      </c>
      <c r="H452" s="22">
        <v>104184</v>
      </c>
      <c r="I452" s="22" t="s">
        <v>14961</v>
      </c>
      <c r="J452" s="22">
        <v>2106.48</v>
      </c>
      <c r="K452" s="22">
        <v>1450.67</v>
      </c>
      <c r="L452" s="22">
        <v>1371.91</v>
      </c>
      <c r="M452" s="23">
        <f t="shared" si="108"/>
        <v>1643.0200000000002</v>
      </c>
      <c r="N452" s="22">
        <v>4800.91</v>
      </c>
      <c r="O452" s="22">
        <v>1633.86</v>
      </c>
      <c r="P452" s="22">
        <v>1276.31</v>
      </c>
      <c r="Q452" s="23">
        <f t="shared" si="109"/>
        <v>2570.36</v>
      </c>
      <c r="R452" s="22">
        <v>224.86</v>
      </c>
      <c r="S452" s="22">
        <v>588.98</v>
      </c>
      <c r="T452" s="22">
        <v>2056.04</v>
      </c>
      <c r="U452" s="23">
        <f t="shared" si="110"/>
        <v>956.62666666666667</v>
      </c>
      <c r="V452" s="24">
        <f t="shared" si="111"/>
        <v>0.58223677536893437</v>
      </c>
      <c r="W452" s="22">
        <f t="shared" si="112"/>
        <v>1.5644118756923227</v>
      </c>
      <c r="Z452" s="8" t="s">
        <v>76135</v>
      </c>
      <c r="AA452" s="8" t="s">
        <v>69906</v>
      </c>
      <c r="AB452" s="8" t="s">
        <v>57870</v>
      </c>
      <c r="AC452" s="3" t="s">
        <v>57871</v>
      </c>
      <c r="AD452" s="8" t="s">
        <v>57872</v>
      </c>
      <c r="AE452" s="8" t="s">
        <v>48344</v>
      </c>
      <c r="AF452" s="8" t="s">
        <v>57873</v>
      </c>
      <c r="AL452" s="31" t="s">
        <v>28362</v>
      </c>
      <c r="AM452" s="31" t="s">
        <v>46298</v>
      </c>
      <c r="AN452" s="31" t="s">
        <v>46299</v>
      </c>
      <c r="AO452" s="31" t="s">
        <v>28361</v>
      </c>
      <c r="AP452" s="31">
        <v>17691</v>
      </c>
      <c r="AQ452" s="31" t="s">
        <v>28360</v>
      </c>
      <c r="AR452" s="31">
        <v>167.29</v>
      </c>
      <c r="AS452" s="31">
        <v>130.12</v>
      </c>
      <c r="AT452" s="31">
        <v>106.25</v>
      </c>
      <c r="AU452" s="32">
        <f t="shared" si="113"/>
        <v>134.55333333333331</v>
      </c>
      <c r="AV452" s="31">
        <v>144.61000000000001</v>
      </c>
      <c r="AW452" s="31">
        <v>125.26</v>
      </c>
      <c r="AX452" s="31">
        <v>154.47999999999999</v>
      </c>
      <c r="AY452" s="32">
        <f t="shared" si="114"/>
        <v>141.45000000000002</v>
      </c>
      <c r="AZ452" s="31">
        <v>299.06</v>
      </c>
      <c r="BA452" s="31">
        <v>338.75</v>
      </c>
      <c r="BB452" s="31">
        <v>285.48</v>
      </c>
      <c r="BC452" s="32">
        <f t="shared" si="115"/>
        <v>307.76333333333332</v>
      </c>
      <c r="BD452" s="33">
        <f t="shared" si="116"/>
        <v>2.2872962394094043</v>
      </c>
      <c r="BE452" s="31">
        <f t="shared" si="117"/>
        <v>1.0512560075310908</v>
      </c>
      <c r="BH452" s="8" t="s">
        <v>80296</v>
      </c>
      <c r="BI452" s="8" t="s">
        <v>69906</v>
      </c>
      <c r="BJ452" s="8" t="s">
        <v>66127</v>
      </c>
      <c r="BK452" s="3" t="s">
        <v>38320</v>
      </c>
      <c r="BL452" s="8" t="s">
        <v>66128</v>
      </c>
      <c r="BM452" s="8" t="s">
        <v>48344</v>
      </c>
      <c r="BN452" s="8" t="s">
        <v>66129</v>
      </c>
      <c r="BT452" s="5" t="s">
        <v>1102</v>
      </c>
      <c r="BU452" s="5" t="s">
        <v>36157</v>
      </c>
      <c r="BV452" s="5" t="s">
        <v>36158</v>
      </c>
      <c r="BW452" s="5" t="s">
        <v>1101</v>
      </c>
      <c r="BX452" s="5">
        <v>16865</v>
      </c>
      <c r="BY452" s="5" t="s">
        <v>1100</v>
      </c>
      <c r="BZ452" s="5">
        <v>1253.98</v>
      </c>
      <c r="CA452" s="5">
        <v>615.9</v>
      </c>
      <c r="CB452" s="5">
        <v>423.51</v>
      </c>
      <c r="CC452" s="6">
        <f t="shared" si="107"/>
        <v>764.46333333333348</v>
      </c>
      <c r="CD452" s="5">
        <v>250.88</v>
      </c>
      <c r="CE452" s="5">
        <v>438.13</v>
      </c>
      <c r="CF452" s="5">
        <v>62.27</v>
      </c>
      <c r="CG452" s="6">
        <f t="shared" si="106"/>
        <v>250.42666666666665</v>
      </c>
      <c r="CH452" s="5">
        <v>85.41</v>
      </c>
      <c r="CI452" s="5">
        <v>1.58</v>
      </c>
      <c r="CJ452" s="5">
        <v>56.12</v>
      </c>
      <c r="CK452" s="6">
        <f t="shared" si="120"/>
        <v>47.703333333333326</v>
      </c>
      <c r="CL452" s="7">
        <f t="shared" si="118"/>
        <v>6.2401074392057151E-2</v>
      </c>
      <c r="CM452" s="5">
        <f t="shared" si="119"/>
        <v>0.32758492886076934</v>
      </c>
      <c r="CP452" s="8" t="s">
        <v>70731</v>
      </c>
      <c r="CQ452" s="8" t="s">
        <v>69906</v>
      </c>
      <c r="CR452" s="8" t="s">
        <v>49196</v>
      </c>
      <c r="CS452" s="3" t="s">
        <v>42947</v>
      </c>
      <c r="CT452" s="8" t="s">
        <v>49197</v>
      </c>
      <c r="CU452" s="8" t="s">
        <v>48344</v>
      </c>
      <c r="CV452" s="8" t="s">
        <v>49198</v>
      </c>
    </row>
    <row r="453" spans="4:100">
      <c r="D453" s="22" t="s">
        <v>22347</v>
      </c>
      <c r="E453" s="22" t="s">
        <v>42788</v>
      </c>
      <c r="F453" s="22" t="s">
        <v>42789</v>
      </c>
      <c r="G453" s="22" t="s">
        <v>22346</v>
      </c>
      <c r="H453" s="22" t="s">
        <v>22345</v>
      </c>
      <c r="I453" s="22" t="s">
        <v>22344</v>
      </c>
      <c r="J453" s="22">
        <v>256.20999999999998</v>
      </c>
      <c r="K453" s="22">
        <v>241.18</v>
      </c>
      <c r="L453" s="22">
        <v>3207.8</v>
      </c>
      <c r="M453" s="23">
        <f t="shared" si="108"/>
        <v>1235.0633333333333</v>
      </c>
      <c r="N453" s="22">
        <v>529.29</v>
      </c>
      <c r="O453" s="22">
        <v>216.73</v>
      </c>
      <c r="P453" s="22">
        <v>247.6</v>
      </c>
      <c r="Q453" s="23">
        <f t="shared" si="109"/>
        <v>331.20666666666665</v>
      </c>
      <c r="R453" s="22">
        <v>575.26</v>
      </c>
      <c r="S453" s="22">
        <v>677.69</v>
      </c>
      <c r="T453" s="22">
        <v>904.79</v>
      </c>
      <c r="U453" s="23">
        <f t="shared" si="110"/>
        <v>719.24666666666656</v>
      </c>
      <c r="V453" s="24">
        <f t="shared" si="111"/>
        <v>0.58235610049687059</v>
      </c>
      <c r="W453" s="22">
        <f t="shared" si="112"/>
        <v>0.26816978346589515</v>
      </c>
      <c r="Z453" s="8" t="s">
        <v>76136</v>
      </c>
      <c r="AA453" s="8" t="s">
        <v>69906</v>
      </c>
      <c r="AB453" s="8" t="s">
        <v>57874</v>
      </c>
      <c r="AC453" s="3" t="s">
        <v>37452</v>
      </c>
      <c r="AD453" s="8" t="s">
        <v>57875</v>
      </c>
      <c r="AE453" s="8" t="s">
        <v>48344</v>
      </c>
      <c r="AF453" s="8" t="s">
        <v>57876</v>
      </c>
      <c r="AL453" s="31" t="s">
        <v>769</v>
      </c>
      <c r="AM453" s="31" t="s">
        <v>33304</v>
      </c>
      <c r="AN453" s="31" t="s">
        <v>33305</v>
      </c>
      <c r="AO453" s="31" t="s">
        <v>767</v>
      </c>
      <c r="AP453" s="31">
        <v>68059</v>
      </c>
      <c r="AQ453" s="31" t="s">
        <v>766</v>
      </c>
      <c r="AR453" s="31">
        <v>697.52</v>
      </c>
      <c r="AS453" s="31">
        <v>693.64</v>
      </c>
      <c r="AT453" s="31">
        <v>560.13</v>
      </c>
      <c r="AU453" s="32">
        <f t="shared" si="113"/>
        <v>650.42999999999995</v>
      </c>
      <c r="AV453" s="31">
        <v>604.28</v>
      </c>
      <c r="AW453" s="31">
        <v>897.66</v>
      </c>
      <c r="AX453" s="31">
        <v>806.74</v>
      </c>
      <c r="AY453" s="32">
        <f t="shared" si="114"/>
        <v>769.56000000000006</v>
      </c>
      <c r="AZ453" s="31">
        <v>1329.44</v>
      </c>
      <c r="BA453" s="31">
        <v>1742.35</v>
      </c>
      <c r="BB453" s="31">
        <v>1392.37</v>
      </c>
      <c r="BC453" s="32">
        <f t="shared" si="115"/>
        <v>1488.0533333333333</v>
      </c>
      <c r="BD453" s="33">
        <f t="shared" si="116"/>
        <v>2.287799353248364</v>
      </c>
      <c r="BE453" s="31">
        <f t="shared" si="117"/>
        <v>1.1831557584982244</v>
      </c>
      <c r="BH453" s="8" t="s">
        <v>79448</v>
      </c>
      <c r="BI453" s="8" t="s">
        <v>69906</v>
      </c>
      <c r="BJ453" s="8" t="s">
        <v>64401</v>
      </c>
      <c r="BK453" s="3" t="s">
        <v>40672</v>
      </c>
      <c r="BL453" s="8" t="s">
        <v>64402</v>
      </c>
      <c r="BM453" s="8" t="s">
        <v>48344</v>
      </c>
      <c r="BN453" s="8" t="s">
        <v>64403</v>
      </c>
      <c r="BT453" s="5" t="s">
        <v>14634</v>
      </c>
      <c r="BU453" s="5" t="s">
        <v>40065</v>
      </c>
      <c r="BV453" s="5" t="s">
        <v>40066</v>
      </c>
      <c r="BW453" s="5" t="s">
        <v>14633</v>
      </c>
      <c r="BX453" s="5">
        <v>26370</v>
      </c>
      <c r="BY453" s="5" t="s">
        <v>14632</v>
      </c>
      <c r="BZ453" s="5">
        <v>2845.79</v>
      </c>
      <c r="CA453" s="5">
        <v>2956.84</v>
      </c>
      <c r="CB453" s="5">
        <v>2482.59</v>
      </c>
      <c r="CC453" s="6">
        <f t="shared" si="107"/>
        <v>2761.7400000000002</v>
      </c>
      <c r="CD453" s="5">
        <v>2505.11</v>
      </c>
      <c r="CE453" s="5">
        <v>2762.23</v>
      </c>
      <c r="CF453" s="5">
        <v>2373.44</v>
      </c>
      <c r="CG453" s="6">
        <f t="shared" si="106"/>
        <v>2546.9266666666667</v>
      </c>
      <c r="CH453" s="5">
        <v>159.29</v>
      </c>
      <c r="CI453" s="5">
        <v>75.959999999999994</v>
      </c>
      <c r="CJ453" s="5">
        <v>283.79000000000002</v>
      </c>
      <c r="CK453" s="6">
        <f t="shared" si="120"/>
        <v>173.01333333333332</v>
      </c>
      <c r="CL453" s="7">
        <f t="shared" si="118"/>
        <v>6.2646495808198199E-2</v>
      </c>
      <c r="CM453" s="5">
        <f t="shared" si="119"/>
        <v>0.92221811852913982</v>
      </c>
      <c r="CP453" s="8" t="s">
        <v>70732</v>
      </c>
      <c r="CQ453" s="8" t="s">
        <v>69906</v>
      </c>
      <c r="CR453" s="8" t="s">
        <v>49199</v>
      </c>
      <c r="CS453" s="3" t="s">
        <v>40302</v>
      </c>
      <c r="CT453" s="8" t="s">
        <v>49200</v>
      </c>
      <c r="CU453" s="8" t="s">
        <v>48344</v>
      </c>
      <c r="CV453" s="8" t="s">
        <v>49201</v>
      </c>
    </row>
    <row r="454" spans="4:100">
      <c r="D454" s="22" t="s">
        <v>12472</v>
      </c>
      <c r="E454" s="22" t="s">
        <v>12470</v>
      </c>
      <c r="F454" s="22"/>
      <c r="G454" s="22" t="s">
        <v>12471</v>
      </c>
      <c r="H454" s="22"/>
      <c r="I454" s="22" t="s">
        <v>12470</v>
      </c>
      <c r="J454" s="22">
        <v>230.71</v>
      </c>
      <c r="K454" s="22">
        <v>548.66999999999996</v>
      </c>
      <c r="L454" s="22">
        <v>615.39</v>
      </c>
      <c r="M454" s="23">
        <f t="shared" si="108"/>
        <v>464.92333333333335</v>
      </c>
      <c r="N454" s="22">
        <v>416.35</v>
      </c>
      <c r="O454" s="22">
        <v>1360.04</v>
      </c>
      <c r="P454" s="22">
        <v>619.47</v>
      </c>
      <c r="Q454" s="23">
        <f t="shared" si="109"/>
        <v>798.61999999999989</v>
      </c>
      <c r="R454" s="22">
        <v>97.56</v>
      </c>
      <c r="S454" s="22">
        <v>215.09</v>
      </c>
      <c r="T454" s="22">
        <v>499.65</v>
      </c>
      <c r="U454" s="23">
        <f t="shared" si="110"/>
        <v>270.76666666666665</v>
      </c>
      <c r="V454" s="24">
        <f t="shared" si="111"/>
        <v>0.58238992808850198</v>
      </c>
      <c r="W454" s="22">
        <f t="shared" si="112"/>
        <v>1.7177455781239914</v>
      </c>
      <c r="Z454" s="8" t="s">
        <v>76137</v>
      </c>
      <c r="AA454" s="8" t="s">
        <v>69906</v>
      </c>
      <c r="AB454" s="8" t="s">
        <v>57877</v>
      </c>
      <c r="AC454" s="3" t="s">
        <v>47673</v>
      </c>
      <c r="AD454" s="8" t="s">
        <v>57878</v>
      </c>
      <c r="AE454" s="8" t="s">
        <v>48344</v>
      </c>
      <c r="AF454" s="8" t="s">
        <v>57879</v>
      </c>
      <c r="AL454" s="31" t="s">
        <v>16504</v>
      </c>
      <c r="AM454" s="31" t="s">
        <v>35125</v>
      </c>
      <c r="AN454" s="31" t="s">
        <v>35126</v>
      </c>
      <c r="AO454" s="31" t="s">
        <v>16503</v>
      </c>
      <c r="AP454" s="31">
        <v>20817</v>
      </c>
      <c r="AQ454" s="31" t="s">
        <v>16502</v>
      </c>
      <c r="AR454" s="31">
        <v>424.64</v>
      </c>
      <c r="AS454" s="31">
        <v>30.08</v>
      </c>
      <c r="AT454" s="31">
        <v>395.17</v>
      </c>
      <c r="AU454" s="32">
        <f t="shared" si="113"/>
        <v>283.29666666666668</v>
      </c>
      <c r="AV454" s="31">
        <v>259.05</v>
      </c>
      <c r="AW454" s="31">
        <v>102.39</v>
      </c>
      <c r="AX454" s="31">
        <v>85.19</v>
      </c>
      <c r="AY454" s="32">
        <f t="shared" si="114"/>
        <v>148.87666666666667</v>
      </c>
      <c r="AZ454" s="31">
        <v>434.84</v>
      </c>
      <c r="BA454" s="31">
        <v>1232.6600000000001</v>
      </c>
      <c r="BB454" s="31">
        <v>277.61</v>
      </c>
      <c r="BC454" s="32">
        <f t="shared" si="115"/>
        <v>648.37</v>
      </c>
      <c r="BD454" s="33">
        <f t="shared" si="116"/>
        <v>2.2886608855263622</v>
      </c>
      <c r="BE454" s="31">
        <f t="shared" si="117"/>
        <v>0.52551506665568481</v>
      </c>
      <c r="BH454" s="8" t="s">
        <v>80297</v>
      </c>
      <c r="BI454" s="8" t="s">
        <v>69906</v>
      </c>
      <c r="BJ454" s="8" t="s">
        <v>66130</v>
      </c>
      <c r="BK454" s="3" t="s">
        <v>39638</v>
      </c>
      <c r="BL454" s="8" t="s">
        <v>66131</v>
      </c>
      <c r="BM454" s="8" t="s">
        <v>48344</v>
      </c>
      <c r="BN454" s="8" t="s">
        <v>66132</v>
      </c>
      <c r="BT454" s="5" t="s">
        <v>26071</v>
      </c>
      <c r="BU454" s="5" t="s">
        <v>40566</v>
      </c>
      <c r="BV454" s="5" t="s">
        <v>40567</v>
      </c>
      <c r="BW454" s="5" t="s">
        <v>26070</v>
      </c>
      <c r="BX454" s="5">
        <v>228889</v>
      </c>
      <c r="BY454" s="5" t="s">
        <v>26069</v>
      </c>
      <c r="BZ454" s="5">
        <v>168.79</v>
      </c>
      <c r="CA454" s="5">
        <v>280.81</v>
      </c>
      <c r="CB454" s="5">
        <v>206.24</v>
      </c>
      <c r="CC454" s="6">
        <f t="shared" si="107"/>
        <v>218.61333333333334</v>
      </c>
      <c r="CD454" s="5">
        <v>158.61000000000001</v>
      </c>
      <c r="CE454" s="5">
        <v>487.91</v>
      </c>
      <c r="CF454" s="5">
        <v>374.41</v>
      </c>
      <c r="CG454" s="6">
        <f t="shared" si="106"/>
        <v>340.31</v>
      </c>
      <c r="CH454" s="5">
        <v>20.74</v>
      </c>
      <c r="CI454" s="5">
        <v>12.63</v>
      </c>
      <c r="CJ454" s="5">
        <v>7.73</v>
      </c>
      <c r="CK454" s="6">
        <f t="shared" si="120"/>
        <v>13.699999999999998</v>
      </c>
      <c r="CL454" s="7">
        <f t="shared" si="118"/>
        <v>6.2667723835081707E-2</v>
      </c>
      <c r="CM454" s="5">
        <f t="shared" si="119"/>
        <v>1.5566754086362526</v>
      </c>
      <c r="CP454" s="8" t="s">
        <v>70733</v>
      </c>
      <c r="CQ454" s="8" t="s">
        <v>69906</v>
      </c>
      <c r="CR454" s="8" t="s">
        <v>49202</v>
      </c>
      <c r="CS454" s="3" t="s">
        <v>41939</v>
      </c>
      <c r="CT454" s="8" t="s">
        <v>49203</v>
      </c>
      <c r="CU454" s="8" t="s">
        <v>48344</v>
      </c>
      <c r="CV454" s="8" t="s">
        <v>49204</v>
      </c>
    </row>
    <row r="455" spans="4:100">
      <c r="D455" s="22" t="s">
        <v>4075</v>
      </c>
      <c r="E455" s="22" t="s">
        <v>33629</v>
      </c>
      <c r="F455" s="22" t="s">
        <v>33630</v>
      </c>
      <c r="G455" s="22" t="s">
        <v>4074</v>
      </c>
      <c r="H455" s="22">
        <v>227634</v>
      </c>
      <c r="I455" s="22" t="s">
        <v>4073</v>
      </c>
      <c r="J455" s="22">
        <v>556.13</v>
      </c>
      <c r="K455" s="22">
        <v>1025.48</v>
      </c>
      <c r="L455" s="22">
        <v>523.42999999999995</v>
      </c>
      <c r="M455" s="23">
        <f t="shared" si="108"/>
        <v>701.68</v>
      </c>
      <c r="N455" s="22">
        <v>180.83</v>
      </c>
      <c r="O455" s="22">
        <v>362.08</v>
      </c>
      <c r="P455" s="22">
        <v>495.19</v>
      </c>
      <c r="Q455" s="23">
        <f t="shared" si="109"/>
        <v>346.0333333333333</v>
      </c>
      <c r="R455" s="22">
        <v>489.49</v>
      </c>
      <c r="S455" s="22">
        <v>414.53</v>
      </c>
      <c r="T455" s="22">
        <v>322.27999999999997</v>
      </c>
      <c r="U455" s="23">
        <f t="shared" si="110"/>
        <v>408.76666666666665</v>
      </c>
      <c r="V455" s="24">
        <f t="shared" si="111"/>
        <v>0.58255425075057954</v>
      </c>
      <c r="W455" s="22">
        <f t="shared" si="112"/>
        <v>0.49314977387603087</v>
      </c>
      <c r="Z455" s="8" t="s">
        <v>76138</v>
      </c>
      <c r="AA455" s="8" t="s">
        <v>69906</v>
      </c>
      <c r="AB455" s="8" t="s">
        <v>57880</v>
      </c>
      <c r="AC455" s="3" t="s">
        <v>42576</v>
      </c>
      <c r="AD455" s="8" t="s">
        <v>57881</v>
      </c>
      <c r="AE455" s="8" t="s">
        <v>48344</v>
      </c>
      <c r="AF455" s="8" t="s">
        <v>57882</v>
      </c>
      <c r="AL455" s="31" t="s">
        <v>9335</v>
      </c>
      <c r="AM455" s="31" t="s">
        <v>37095</v>
      </c>
      <c r="AN455" s="31" t="s">
        <v>37096</v>
      </c>
      <c r="AO455" s="31" t="s">
        <v>9334</v>
      </c>
      <c r="AP455" s="31">
        <v>110380</v>
      </c>
      <c r="AQ455" s="31" t="s">
        <v>9333</v>
      </c>
      <c r="AR455" s="31">
        <v>258.19</v>
      </c>
      <c r="AS455" s="31">
        <v>70</v>
      </c>
      <c r="AT455" s="31">
        <v>130.59</v>
      </c>
      <c r="AU455" s="32">
        <f t="shared" si="113"/>
        <v>152.92666666666665</v>
      </c>
      <c r="AV455" s="31">
        <v>305.77</v>
      </c>
      <c r="AW455" s="31">
        <v>367.37</v>
      </c>
      <c r="AX455" s="31">
        <v>181.01</v>
      </c>
      <c r="AY455" s="32">
        <f t="shared" si="114"/>
        <v>284.71666666666664</v>
      </c>
      <c r="AZ455" s="31">
        <v>391.58</v>
      </c>
      <c r="BA455" s="31">
        <v>348.03</v>
      </c>
      <c r="BB455" s="31">
        <v>310.62</v>
      </c>
      <c r="BC455" s="32">
        <f t="shared" si="115"/>
        <v>350.07666666666665</v>
      </c>
      <c r="BD455" s="33">
        <f t="shared" si="116"/>
        <v>2.2891799991281228</v>
      </c>
      <c r="BE455" s="31">
        <f t="shared" si="117"/>
        <v>1.8617856053010158</v>
      </c>
      <c r="BH455" s="8" t="s">
        <v>80298</v>
      </c>
      <c r="BI455" s="8" t="s">
        <v>69906</v>
      </c>
      <c r="BJ455" s="8" t="s">
        <v>66133</v>
      </c>
      <c r="BK455" s="3" t="s">
        <v>43666</v>
      </c>
      <c r="BL455" s="8" t="s">
        <v>66134</v>
      </c>
      <c r="BM455" s="8" t="s">
        <v>48344</v>
      </c>
      <c r="BN455" s="8" t="s">
        <v>66135</v>
      </c>
      <c r="BT455" s="5" t="s">
        <v>23668</v>
      </c>
      <c r="BU455" s="5" t="s">
        <v>36590</v>
      </c>
      <c r="BV455" s="5" t="s">
        <v>36591</v>
      </c>
      <c r="BW455" s="5" t="s">
        <v>23667</v>
      </c>
      <c r="BX455" s="5">
        <v>27979</v>
      </c>
      <c r="BY455" s="5" t="s">
        <v>23666</v>
      </c>
      <c r="BZ455" s="5">
        <v>364.79</v>
      </c>
      <c r="CA455" s="5">
        <v>536.87</v>
      </c>
      <c r="CB455" s="5">
        <v>574.84</v>
      </c>
      <c r="CC455" s="6">
        <f t="shared" si="107"/>
        <v>492.16666666666669</v>
      </c>
      <c r="CD455" s="5">
        <v>448.11</v>
      </c>
      <c r="CE455" s="5">
        <v>230.44</v>
      </c>
      <c r="CF455" s="5">
        <v>74.430000000000007</v>
      </c>
      <c r="CG455" s="6">
        <f t="shared" si="106"/>
        <v>250.99333333333334</v>
      </c>
      <c r="CH455" s="5">
        <v>79.39</v>
      </c>
      <c r="CI455" s="5">
        <v>6.95</v>
      </c>
      <c r="CJ455" s="5">
        <v>6.27</v>
      </c>
      <c r="CK455" s="6">
        <f t="shared" si="120"/>
        <v>30.87</v>
      </c>
      <c r="CL455" s="7">
        <f t="shared" si="118"/>
        <v>6.2722654927192686E-2</v>
      </c>
      <c r="CM455" s="5">
        <f t="shared" si="119"/>
        <v>0.50997629529292243</v>
      </c>
      <c r="CP455" s="8" t="s">
        <v>70734</v>
      </c>
      <c r="CQ455" s="8" t="s">
        <v>69906</v>
      </c>
      <c r="CR455" s="8" t="s">
        <v>49205</v>
      </c>
      <c r="CS455" s="3" t="s">
        <v>33240</v>
      </c>
      <c r="CT455" s="8" t="s">
        <v>49206</v>
      </c>
      <c r="CU455" s="8" t="s">
        <v>48344</v>
      </c>
      <c r="CV455" s="8" t="s">
        <v>49207</v>
      </c>
    </row>
    <row r="456" spans="4:100">
      <c r="D456" s="22" t="s">
        <v>24654</v>
      </c>
      <c r="E456" s="22" t="s">
        <v>37691</v>
      </c>
      <c r="F456" s="22" t="s">
        <v>37692</v>
      </c>
      <c r="G456" s="22" t="s">
        <v>9031</v>
      </c>
      <c r="H456" s="22">
        <v>69237</v>
      </c>
      <c r="I456" s="22" t="s">
        <v>9030</v>
      </c>
      <c r="J456" s="22">
        <v>384.47</v>
      </c>
      <c r="K456" s="22">
        <v>537.64</v>
      </c>
      <c r="L456" s="22">
        <v>294.55</v>
      </c>
      <c r="M456" s="23">
        <f t="shared" si="108"/>
        <v>405.55333333333334</v>
      </c>
      <c r="N456" s="22">
        <v>194.14</v>
      </c>
      <c r="O456" s="22">
        <v>279.31</v>
      </c>
      <c r="P456" s="22">
        <v>341.33</v>
      </c>
      <c r="Q456" s="23">
        <f t="shared" si="109"/>
        <v>271.59333333333331</v>
      </c>
      <c r="R456" s="22">
        <v>213.4</v>
      </c>
      <c r="S456" s="22">
        <v>11.92</v>
      </c>
      <c r="T456" s="22">
        <v>483.62</v>
      </c>
      <c r="U456" s="23">
        <f t="shared" si="110"/>
        <v>236.31333333333336</v>
      </c>
      <c r="V456" s="24">
        <f t="shared" si="111"/>
        <v>0.58269360380056878</v>
      </c>
      <c r="W456" s="22">
        <f t="shared" si="112"/>
        <v>0.66968586129239061</v>
      </c>
      <c r="Z456" s="8" t="s">
        <v>71523</v>
      </c>
      <c r="AA456" s="8" t="s">
        <v>69906</v>
      </c>
      <c r="AB456" s="8" t="s">
        <v>50388</v>
      </c>
      <c r="AC456" s="3" t="s">
        <v>37422</v>
      </c>
      <c r="AD456" s="8" t="s">
        <v>50389</v>
      </c>
      <c r="AE456" s="8" t="s">
        <v>48344</v>
      </c>
      <c r="AF456" s="8" t="s">
        <v>50390</v>
      </c>
      <c r="AL456" s="31" t="s">
        <v>11997</v>
      </c>
      <c r="AM456" s="31" t="s">
        <v>35580</v>
      </c>
      <c r="AN456" s="31" t="s">
        <v>35581</v>
      </c>
      <c r="AO456" s="31" t="s">
        <v>12157</v>
      </c>
      <c r="AP456" s="31">
        <v>232217</v>
      </c>
      <c r="AQ456" s="31" t="s">
        <v>12156</v>
      </c>
      <c r="AR456" s="31">
        <v>1893.66</v>
      </c>
      <c r="AS456" s="31">
        <v>784.44</v>
      </c>
      <c r="AT456" s="31">
        <v>2117.1</v>
      </c>
      <c r="AU456" s="32">
        <f t="shared" si="113"/>
        <v>1598.4000000000003</v>
      </c>
      <c r="AV456" s="31">
        <v>3078.77</v>
      </c>
      <c r="AW456" s="31">
        <v>2041.37</v>
      </c>
      <c r="AX456" s="31">
        <v>3545.65</v>
      </c>
      <c r="AY456" s="32">
        <f t="shared" si="114"/>
        <v>2888.5966666666664</v>
      </c>
      <c r="AZ456" s="31">
        <v>3649.44</v>
      </c>
      <c r="BA456" s="31">
        <v>4042.2</v>
      </c>
      <c r="BB456" s="31">
        <v>3287.38</v>
      </c>
      <c r="BC456" s="32">
        <f t="shared" si="115"/>
        <v>3659.6733333333336</v>
      </c>
      <c r="BD456" s="33">
        <f t="shared" si="116"/>
        <v>2.2895854187520852</v>
      </c>
      <c r="BE456" s="31">
        <f t="shared" si="117"/>
        <v>1.8071800967634295</v>
      </c>
      <c r="BH456" s="8" t="s">
        <v>80299</v>
      </c>
      <c r="BI456" s="8" t="s">
        <v>69906</v>
      </c>
      <c r="BJ456" s="8" t="s">
        <v>66191</v>
      </c>
      <c r="BK456" s="3" t="s">
        <v>43187</v>
      </c>
      <c r="BL456" s="8" t="s">
        <v>66192</v>
      </c>
      <c r="BM456" s="8" t="s">
        <v>48344</v>
      </c>
      <c r="BN456" s="8" t="s">
        <v>66193</v>
      </c>
      <c r="BT456" s="5" t="s">
        <v>17961</v>
      </c>
      <c r="BU456" s="5" t="s">
        <v>46524</v>
      </c>
      <c r="BV456" s="5" t="s">
        <v>46525</v>
      </c>
      <c r="BW456" s="5" t="s">
        <v>17960</v>
      </c>
      <c r="BX456" s="5">
        <v>67097</v>
      </c>
      <c r="BY456" s="5" t="s">
        <v>17959</v>
      </c>
      <c r="BZ456" s="5">
        <v>1830.71</v>
      </c>
      <c r="CA456" s="5">
        <v>2431.5500000000002</v>
      </c>
      <c r="CB456" s="5">
        <v>3860.28</v>
      </c>
      <c r="CC456" s="6">
        <f t="shared" si="107"/>
        <v>2707.5133333333338</v>
      </c>
      <c r="CD456" s="5">
        <v>2499.25</v>
      </c>
      <c r="CE456" s="5">
        <v>2421.83</v>
      </c>
      <c r="CF456" s="5">
        <v>3885.67</v>
      </c>
      <c r="CG456" s="6">
        <f t="shared" si="106"/>
        <v>2935.5833333333335</v>
      </c>
      <c r="CH456" s="5">
        <v>115.53</v>
      </c>
      <c r="CI456" s="5">
        <v>281.22000000000003</v>
      </c>
      <c r="CJ456" s="5">
        <v>112.89</v>
      </c>
      <c r="CK456" s="6">
        <f t="shared" si="120"/>
        <v>169.88</v>
      </c>
      <c r="CL456" s="7">
        <f t="shared" si="118"/>
        <v>6.2743920005318518E-2</v>
      </c>
      <c r="CM456" s="5">
        <f t="shared" si="119"/>
        <v>1.0842359655969682</v>
      </c>
      <c r="CP456" s="8" t="s">
        <v>70735</v>
      </c>
      <c r="CQ456" s="8" t="s">
        <v>69906</v>
      </c>
      <c r="CR456" s="8" t="s">
        <v>49208</v>
      </c>
      <c r="CS456" s="3" t="s">
        <v>34074</v>
      </c>
      <c r="CT456" s="8" t="s">
        <v>49209</v>
      </c>
      <c r="CU456" s="8" t="s">
        <v>48344</v>
      </c>
      <c r="CV456" s="8" t="s">
        <v>49210</v>
      </c>
    </row>
    <row r="457" spans="4:100">
      <c r="D457" s="22" t="s">
        <v>29745</v>
      </c>
      <c r="E457" s="22" t="s">
        <v>42906</v>
      </c>
      <c r="F457" s="22" t="s">
        <v>42907</v>
      </c>
      <c r="G457" s="22" t="s">
        <v>29744</v>
      </c>
      <c r="H457" s="22">
        <v>13427</v>
      </c>
      <c r="I457" s="22" t="s">
        <v>29743</v>
      </c>
      <c r="J457" s="22">
        <v>1252.19</v>
      </c>
      <c r="K457" s="22">
        <v>833.24</v>
      </c>
      <c r="L457" s="22">
        <v>1133.8</v>
      </c>
      <c r="M457" s="23">
        <f t="shared" si="108"/>
        <v>1073.0766666666668</v>
      </c>
      <c r="N457" s="22">
        <v>1223.8800000000001</v>
      </c>
      <c r="O457" s="22">
        <v>1471.29</v>
      </c>
      <c r="P457" s="22">
        <v>982.03</v>
      </c>
      <c r="Q457" s="23">
        <f t="shared" si="109"/>
        <v>1225.7333333333333</v>
      </c>
      <c r="R457" s="22">
        <v>823.26</v>
      </c>
      <c r="S457" s="22">
        <v>572.08000000000004</v>
      </c>
      <c r="T457" s="22">
        <v>481.65</v>
      </c>
      <c r="U457" s="23">
        <f t="shared" si="110"/>
        <v>625.66333333333341</v>
      </c>
      <c r="V457" s="24">
        <f t="shared" si="111"/>
        <v>0.58305557540157116</v>
      </c>
      <c r="W457" s="22">
        <f t="shared" si="112"/>
        <v>1.1422607269440206</v>
      </c>
      <c r="Z457" s="8" t="s">
        <v>72557</v>
      </c>
      <c r="AA457" s="8" t="s">
        <v>69906</v>
      </c>
      <c r="AB457" s="8" t="s">
        <v>51943</v>
      </c>
      <c r="AC457" s="3" t="s">
        <v>51944</v>
      </c>
      <c r="AD457" s="8" t="s">
        <v>51945</v>
      </c>
      <c r="AE457" s="8" t="s">
        <v>48344</v>
      </c>
      <c r="AF457" s="8" t="s">
        <v>51946</v>
      </c>
      <c r="AL457" s="31" t="s">
        <v>12764</v>
      </c>
      <c r="AM457" s="31" t="s">
        <v>36769</v>
      </c>
      <c r="AN457" s="31" t="s">
        <v>36770</v>
      </c>
      <c r="AO457" s="31" t="s">
        <v>12763</v>
      </c>
      <c r="AP457" s="31">
        <v>81702</v>
      </c>
      <c r="AQ457" s="31" t="s">
        <v>12762</v>
      </c>
      <c r="AR457" s="31">
        <v>1046.23</v>
      </c>
      <c r="AS457" s="31">
        <v>599.14</v>
      </c>
      <c r="AT457" s="31">
        <v>1133.42</v>
      </c>
      <c r="AU457" s="32">
        <f t="shared" si="113"/>
        <v>926.26333333333332</v>
      </c>
      <c r="AV457" s="31">
        <v>1995.34</v>
      </c>
      <c r="AW457" s="31">
        <v>978.94</v>
      </c>
      <c r="AX457" s="31">
        <v>1272.3699999999999</v>
      </c>
      <c r="AY457" s="32">
        <f t="shared" si="114"/>
        <v>1415.55</v>
      </c>
      <c r="AZ457" s="31">
        <v>1885.18</v>
      </c>
      <c r="BA457" s="31">
        <v>2176.66</v>
      </c>
      <c r="BB457" s="31">
        <v>2302</v>
      </c>
      <c r="BC457" s="32">
        <f t="shared" si="115"/>
        <v>2121.2800000000002</v>
      </c>
      <c r="BD457" s="33">
        <f t="shared" si="116"/>
        <v>2.29014787011613</v>
      </c>
      <c r="BE457" s="31">
        <f t="shared" si="117"/>
        <v>1.5282371103969714</v>
      </c>
      <c r="BH457" s="8" t="s">
        <v>78762</v>
      </c>
      <c r="BI457" s="8" t="s">
        <v>69906</v>
      </c>
      <c r="BJ457" s="8" t="s">
        <v>62980</v>
      </c>
      <c r="BK457" s="3" t="s">
        <v>62981</v>
      </c>
      <c r="BL457" s="8" t="s">
        <v>62982</v>
      </c>
      <c r="BM457" s="8" t="s">
        <v>48344</v>
      </c>
      <c r="BN457" s="8" t="s">
        <v>62983</v>
      </c>
      <c r="BT457" s="5" t="s">
        <v>27704</v>
      </c>
      <c r="BU457" s="5" t="s">
        <v>35802</v>
      </c>
      <c r="BV457" s="5" t="s">
        <v>35803</v>
      </c>
      <c r="BW457" s="5" t="s">
        <v>9885</v>
      </c>
      <c r="BX457" s="5">
        <v>68038</v>
      </c>
      <c r="BY457" s="5" t="s">
        <v>9884</v>
      </c>
      <c r="BZ457" s="5">
        <v>306.05</v>
      </c>
      <c r="CA457" s="5">
        <v>216.94</v>
      </c>
      <c r="CB457" s="5">
        <v>178.07</v>
      </c>
      <c r="CC457" s="6">
        <f t="shared" si="107"/>
        <v>233.68666666666664</v>
      </c>
      <c r="CD457" s="5">
        <v>125.92</v>
      </c>
      <c r="CE457" s="5">
        <v>127.36</v>
      </c>
      <c r="CF457" s="5">
        <v>135.43</v>
      </c>
      <c r="CG457" s="6">
        <f t="shared" si="106"/>
        <v>129.57000000000002</v>
      </c>
      <c r="CH457" s="5">
        <v>11.57</v>
      </c>
      <c r="CI457" s="5">
        <v>20.18</v>
      </c>
      <c r="CJ457" s="5">
        <v>12.24</v>
      </c>
      <c r="CK457" s="6">
        <f t="shared" si="120"/>
        <v>14.663333333333334</v>
      </c>
      <c r="CL457" s="7">
        <f t="shared" si="118"/>
        <v>6.2747838986677323E-2</v>
      </c>
      <c r="CM457" s="5">
        <f t="shared" si="119"/>
        <v>0.55446038855447477</v>
      </c>
      <c r="CP457" s="8" t="s">
        <v>70736</v>
      </c>
      <c r="CQ457" s="8" t="s">
        <v>69906</v>
      </c>
      <c r="CR457" s="8" t="s">
        <v>49211</v>
      </c>
      <c r="CS457" s="3" t="s">
        <v>35496</v>
      </c>
      <c r="CT457" s="8" t="s">
        <v>49212</v>
      </c>
      <c r="CU457" s="8" t="s">
        <v>48344</v>
      </c>
      <c r="CV457" s="8" t="s">
        <v>49213</v>
      </c>
    </row>
    <row r="458" spans="4:100">
      <c r="D458" s="22" t="s">
        <v>23618</v>
      </c>
      <c r="E458" s="22" t="s">
        <v>38358</v>
      </c>
      <c r="F458" s="22" t="s">
        <v>38359</v>
      </c>
      <c r="G458" s="22" t="s">
        <v>4113</v>
      </c>
      <c r="H458" s="22">
        <v>105148</v>
      </c>
      <c r="I458" s="22" t="s">
        <v>4112</v>
      </c>
      <c r="J458" s="22">
        <v>2560.6</v>
      </c>
      <c r="K458" s="22">
        <v>2274.7399999999998</v>
      </c>
      <c r="L458" s="22">
        <v>2509.63</v>
      </c>
      <c r="M458" s="23">
        <f t="shared" si="108"/>
        <v>2448.3233333333333</v>
      </c>
      <c r="N458" s="22">
        <v>3696.38</v>
      </c>
      <c r="O458" s="22">
        <v>2133.5300000000002</v>
      </c>
      <c r="P458" s="22">
        <v>1751.36</v>
      </c>
      <c r="Q458" s="23">
        <f t="shared" si="109"/>
        <v>2527.0899999999997</v>
      </c>
      <c r="R458" s="22">
        <v>1798.85</v>
      </c>
      <c r="S458" s="22">
        <v>1297.75</v>
      </c>
      <c r="T458" s="22">
        <v>1187.1099999999999</v>
      </c>
      <c r="U458" s="23">
        <f t="shared" si="110"/>
        <v>1427.9033333333334</v>
      </c>
      <c r="V458" s="24">
        <f t="shared" si="111"/>
        <v>0.58321681368337797</v>
      </c>
      <c r="W458" s="22">
        <f t="shared" si="112"/>
        <v>1.0321716766712457</v>
      </c>
      <c r="Z458" s="8" t="s">
        <v>74359</v>
      </c>
      <c r="AA458" s="8" t="s">
        <v>69906</v>
      </c>
      <c r="AB458" s="8" t="s">
        <v>54837</v>
      </c>
      <c r="AC458" s="3" t="s">
        <v>37246</v>
      </c>
      <c r="AD458" s="8" t="s">
        <v>54838</v>
      </c>
      <c r="AE458" s="8" t="s">
        <v>48344</v>
      </c>
      <c r="AF458" s="8" t="s">
        <v>54839</v>
      </c>
      <c r="AL458" s="31" t="s">
        <v>13580</v>
      </c>
      <c r="AM458" s="31" t="s">
        <v>38897</v>
      </c>
      <c r="AN458" s="31" t="s">
        <v>38898</v>
      </c>
      <c r="AO458" s="31" t="s">
        <v>13579</v>
      </c>
      <c r="AP458" s="31">
        <v>18081</v>
      </c>
      <c r="AQ458" s="31" t="s">
        <v>13578</v>
      </c>
      <c r="AR458" s="31">
        <v>249.08</v>
      </c>
      <c r="AS458" s="31">
        <v>486.87</v>
      </c>
      <c r="AT458" s="31">
        <v>805.4</v>
      </c>
      <c r="AU458" s="32">
        <f t="shared" si="113"/>
        <v>513.7833333333333</v>
      </c>
      <c r="AV458" s="31">
        <v>236.4</v>
      </c>
      <c r="AW458" s="31">
        <v>364.73</v>
      </c>
      <c r="AX458" s="31">
        <v>396.86</v>
      </c>
      <c r="AY458" s="32">
        <f t="shared" si="114"/>
        <v>332.66333333333336</v>
      </c>
      <c r="AZ458" s="31">
        <v>746</v>
      </c>
      <c r="BA458" s="31">
        <v>513.79999999999995</v>
      </c>
      <c r="BB458" s="31">
        <v>2271.5300000000002</v>
      </c>
      <c r="BC458" s="32">
        <f t="shared" si="115"/>
        <v>1177.1099999999999</v>
      </c>
      <c r="BD458" s="33">
        <f t="shared" si="116"/>
        <v>2.2910630291627467</v>
      </c>
      <c r="BE458" s="31">
        <f t="shared" si="117"/>
        <v>0.64747786031725441</v>
      </c>
      <c r="BH458" s="8" t="s">
        <v>79480</v>
      </c>
      <c r="BI458" s="8" t="s">
        <v>69906</v>
      </c>
      <c r="BJ458" s="8" t="s">
        <v>64469</v>
      </c>
      <c r="BK458" s="3" t="s">
        <v>33220</v>
      </c>
      <c r="BL458" s="8" t="s">
        <v>64470</v>
      </c>
      <c r="BM458" s="8" t="s">
        <v>48344</v>
      </c>
      <c r="BN458" s="8" t="s">
        <v>64471</v>
      </c>
      <c r="BT458" s="5" t="s">
        <v>30864</v>
      </c>
      <c r="BU458" s="5" t="s">
        <v>42064</v>
      </c>
      <c r="BV458" s="5" t="s">
        <v>42065</v>
      </c>
      <c r="BW458" s="5" t="s">
        <v>30863</v>
      </c>
      <c r="BX458" s="5">
        <v>110323</v>
      </c>
      <c r="BY458" s="5" t="s">
        <v>30862</v>
      </c>
      <c r="BZ458" s="5">
        <v>6131.55</v>
      </c>
      <c r="CA458" s="5">
        <v>3108.14</v>
      </c>
      <c r="CB458" s="5">
        <v>5336.57</v>
      </c>
      <c r="CC458" s="6">
        <f t="shared" si="107"/>
        <v>4858.7533333333331</v>
      </c>
      <c r="CD458" s="5">
        <v>4995.09</v>
      </c>
      <c r="CE458" s="5">
        <v>4749.91</v>
      </c>
      <c r="CF458" s="5">
        <v>1838.62</v>
      </c>
      <c r="CG458" s="6">
        <f t="shared" si="106"/>
        <v>3861.2066666666665</v>
      </c>
      <c r="CH458" s="5">
        <v>257.41000000000003</v>
      </c>
      <c r="CI458" s="5">
        <v>509.56</v>
      </c>
      <c r="CJ458" s="5">
        <v>151.15</v>
      </c>
      <c r="CK458" s="6">
        <f t="shared" si="120"/>
        <v>306.04000000000002</v>
      </c>
      <c r="CL458" s="7">
        <f t="shared" si="118"/>
        <v>6.2987350664710978E-2</v>
      </c>
      <c r="CM458" s="5">
        <f t="shared" si="119"/>
        <v>0.79469081918132634</v>
      </c>
      <c r="CP458" s="8" t="s">
        <v>70737</v>
      </c>
      <c r="CQ458" s="8" t="s">
        <v>69906</v>
      </c>
      <c r="CR458" s="8" t="s">
        <v>49214</v>
      </c>
      <c r="CS458" s="3" t="s">
        <v>43447</v>
      </c>
      <c r="CT458" s="8" t="s">
        <v>49215</v>
      </c>
      <c r="CU458" s="8" t="s">
        <v>48344</v>
      </c>
      <c r="CV458" s="8" t="s">
        <v>49216</v>
      </c>
    </row>
    <row r="459" spans="4:100">
      <c r="D459" s="22" t="s">
        <v>10172</v>
      </c>
      <c r="E459" s="22" t="s">
        <v>46694</v>
      </c>
      <c r="F459" s="22" t="s">
        <v>46695</v>
      </c>
      <c r="G459" s="22" t="s">
        <v>10291</v>
      </c>
      <c r="H459" s="22">
        <v>54411</v>
      </c>
      <c r="I459" s="22" t="s">
        <v>10290</v>
      </c>
      <c r="J459" s="22">
        <v>581.52</v>
      </c>
      <c r="K459" s="22">
        <v>425.6</v>
      </c>
      <c r="L459" s="22">
        <v>777.75</v>
      </c>
      <c r="M459" s="23">
        <f t="shared" si="108"/>
        <v>594.95666666666659</v>
      </c>
      <c r="N459" s="22">
        <v>677.27</v>
      </c>
      <c r="O459" s="22">
        <v>485.38</v>
      </c>
      <c r="P459" s="22">
        <v>522.37</v>
      </c>
      <c r="Q459" s="23">
        <f t="shared" si="109"/>
        <v>561.67333333333329</v>
      </c>
      <c r="R459" s="22">
        <v>458.73</v>
      </c>
      <c r="S459" s="22">
        <v>310.99</v>
      </c>
      <c r="T459" s="22">
        <v>271.39999999999998</v>
      </c>
      <c r="U459" s="23">
        <f t="shared" si="110"/>
        <v>347.03999999999996</v>
      </c>
      <c r="V459" s="24">
        <f t="shared" si="111"/>
        <v>0.58330298565161609</v>
      </c>
      <c r="W459" s="22">
        <f t="shared" si="112"/>
        <v>0.94405755040983386</v>
      </c>
      <c r="Z459" s="8" t="s">
        <v>76139</v>
      </c>
      <c r="AA459" s="8" t="s">
        <v>69906</v>
      </c>
      <c r="AB459" s="8" t="s">
        <v>76140</v>
      </c>
      <c r="AC459" s="3" t="s">
        <v>33673</v>
      </c>
      <c r="AD459" s="8" t="s">
        <v>76141</v>
      </c>
      <c r="AE459" s="8" t="s">
        <v>48344</v>
      </c>
      <c r="AF459" s="8" t="s">
        <v>76142</v>
      </c>
      <c r="AL459" s="31" t="s">
        <v>24522</v>
      </c>
      <c r="AM459" s="31" t="s">
        <v>39656</v>
      </c>
      <c r="AN459" s="31" t="s">
        <v>39657</v>
      </c>
      <c r="AO459" s="31" t="s">
        <v>4526</v>
      </c>
      <c r="AP459" s="31">
        <v>69706</v>
      </c>
      <c r="AQ459" s="31" t="s">
        <v>4525</v>
      </c>
      <c r="AR459" s="31">
        <v>855.62</v>
      </c>
      <c r="AS459" s="31">
        <v>1536.52</v>
      </c>
      <c r="AT459" s="31">
        <v>1327.55</v>
      </c>
      <c r="AU459" s="32">
        <f t="shared" si="113"/>
        <v>1239.8966666666665</v>
      </c>
      <c r="AV459" s="31">
        <v>826.04</v>
      </c>
      <c r="AW459" s="31">
        <v>1878.46</v>
      </c>
      <c r="AX459" s="31">
        <v>2801.16</v>
      </c>
      <c r="AY459" s="32">
        <f t="shared" si="114"/>
        <v>1835.22</v>
      </c>
      <c r="AZ459" s="31">
        <v>2390.7399999999998</v>
      </c>
      <c r="BA459" s="31">
        <v>3796.15</v>
      </c>
      <c r="BB459" s="31">
        <v>2336.48</v>
      </c>
      <c r="BC459" s="32">
        <f t="shared" si="115"/>
        <v>2841.123333333333</v>
      </c>
      <c r="BD459" s="33">
        <f t="shared" si="116"/>
        <v>2.2914194462441762</v>
      </c>
      <c r="BE459" s="31">
        <f t="shared" si="117"/>
        <v>1.4801394739884239</v>
      </c>
      <c r="BH459" s="8" t="s">
        <v>79088</v>
      </c>
      <c r="BI459" s="8" t="s">
        <v>69906</v>
      </c>
      <c r="BJ459" s="8" t="s">
        <v>63670</v>
      </c>
      <c r="BK459" s="3" t="s">
        <v>33268</v>
      </c>
      <c r="BL459" s="8" t="s">
        <v>63671</v>
      </c>
      <c r="BM459" s="8" t="s">
        <v>48344</v>
      </c>
      <c r="BN459" s="8" t="s">
        <v>63672</v>
      </c>
      <c r="BT459" s="5" t="s">
        <v>29592</v>
      </c>
      <c r="BU459" s="5" t="s">
        <v>43447</v>
      </c>
      <c r="BV459" s="5" t="s">
        <v>43448</v>
      </c>
      <c r="BW459" s="5" t="s">
        <v>210</v>
      </c>
      <c r="BX459" s="5">
        <v>68836</v>
      </c>
      <c r="BY459" s="5" t="s">
        <v>209</v>
      </c>
      <c r="BZ459" s="5">
        <v>456.17</v>
      </c>
      <c r="CA459" s="5">
        <v>175.91</v>
      </c>
      <c r="CB459" s="5">
        <v>2209.4499999999998</v>
      </c>
      <c r="CC459" s="6">
        <f t="shared" si="107"/>
        <v>947.17666666666662</v>
      </c>
      <c r="CD459" s="5">
        <v>400.37</v>
      </c>
      <c r="CE459" s="5">
        <v>678.02</v>
      </c>
      <c r="CF459" s="5">
        <v>264.02</v>
      </c>
      <c r="CG459" s="6">
        <f t="shared" si="106"/>
        <v>447.46999999999997</v>
      </c>
      <c r="CH459" s="5">
        <v>27.69</v>
      </c>
      <c r="CI459" s="5">
        <v>114.34</v>
      </c>
      <c r="CJ459" s="5">
        <v>37.24</v>
      </c>
      <c r="CK459" s="6">
        <f t="shared" si="120"/>
        <v>59.756666666666668</v>
      </c>
      <c r="CL459" s="7">
        <f t="shared" si="118"/>
        <v>6.3089251213254829E-2</v>
      </c>
      <c r="CM459" s="5">
        <f t="shared" si="119"/>
        <v>0.47242506677740514</v>
      </c>
      <c r="CP459" s="8" t="s">
        <v>70738</v>
      </c>
      <c r="CQ459" s="8" t="s">
        <v>69906</v>
      </c>
      <c r="CR459" s="8" t="s">
        <v>49217</v>
      </c>
      <c r="CS459" s="3" t="s">
        <v>43513</v>
      </c>
      <c r="CT459" s="8" t="s">
        <v>49218</v>
      </c>
      <c r="CU459" s="8" t="s">
        <v>48344</v>
      </c>
      <c r="CV459" s="8" t="s">
        <v>49219</v>
      </c>
    </row>
    <row r="460" spans="4:100">
      <c r="D460" s="22" t="s">
        <v>31661</v>
      </c>
      <c r="E460" s="22" t="s">
        <v>40891</v>
      </c>
      <c r="F460" s="22" t="s">
        <v>40892</v>
      </c>
      <c r="G460" s="22" t="s">
        <v>31660</v>
      </c>
      <c r="H460" s="22">
        <v>76952</v>
      </c>
      <c r="I460" s="22" t="s">
        <v>31659</v>
      </c>
      <c r="J460" s="22">
        <v>321.82</v>
      </c>
      <c r="K460" s="22">
        <v>603.21</v>
      </c>
      <c r="L460" s="22">
        <v>496.85</v>
      </c>
      <c r="M460" s="23">
        <f t="shared" si="108"/>
        <v>473.96000000000004</v>
      </c>
      <c r="N460" s="22">
        <v>485.95</v>
      </c>
      <c r="O460" s="22">
        <v>293.56</v>
      </c>
      <c r="P460" s="22">
        <v>3112.73</v>
      </c>
      <c r="Q460" s="23">
        <f t="shared" si="109"/>
        <v>1297.4133333333332</v>
      </c>
      <c r="R460" s="22">
        <v>496.58</v>
      </c>
      <c r="S460" s="22">
        <v>84.53</v>
      </c>
      <c r="T460" s="22">
        <v>248.28</v>
      </c>
      <c r="U460" s="23">
        <f t="shared" si="110"/>
        <v>276.46333333333331</v>
      </c>
      <c r="V460" s="24">
        <f t="shared" si="111"/>
        <v>0.58330520156412624</v>
      </c>
      <c r="W460" s="22">
        <f t="shared" si="112"/>
        <v>2.7373899344529771</v>
      </c>
      <c r="Z460" s="8" t="s">
        <v>76143</v>
      </c>
      <c r="AA460" s="8" t="s">
        <v>69906</v>
      </c>
      <c r="AB460" s="8" t="s">
        <v>57883</v>
      </c>
      <c r="AC460" s="3" t="s">
        <v>34683</v>
      </c>
      <c r="AD460" s="8" t="s">
        <v>57884</v>
      </c>
      <c r="AE460" s="8" t="s">
        <v>48344</v>
      </c>
      <c r="AF460" s="8" t="s">
        <v>57885</v>
      </c>
      <c r="AL460" s="31" t="s">
        <v>813</v>
      </c>
      <c r="AM460" s="31" t="s">
        <v>40290</v>
      </c>
      <c r="AN460" s="31" t="s">
        <v>40291</v>
      </c>
      <c r="AO460" s="31" t="s">
        <v>812</v>
      </c>
      <c r="AP460" s="31">
        <v>20660</v>
      </c>
      <c r="AQ460" s="31" t="s">
        <v>811</v>
      </c>
      <c r="AR460" s="31">
        <v>146.13999999999999</v>
      </c>
      <c r="AS460" s="31">
        <v>145.02000000000001</v>
      </c>
      <c r="AT460" s="31">
        <v>82.31</v>
      </c>
      <c r="AU460" s="32">
        <f t="shared" si="113"/>
        <v>124.49</v>
      </c>
      <c r="AV460" s="31">
        <v>262.93</v>
      </c>
      <c r="AW460" s="31">
        <v>125.45</v>
      </c>
      <c r="AX460" s="31">
        <v>30.29</v>
      </c>
      <c r="AY460" s="32">
        <f t="shared" si="114"/>
        <v>139.55666666666667</v>
      </c>
      <c r="AZ460" s="31">
        <v>278.92</v>
      </c>
      <c r="BA460" s="31">
        <v>383.05</v>
      </c>
      <c r="BB460" s="31">
        <v>193.82</v>
      </c>
      <c r="BC460" s="32">
        <f t="shared" si="115"/>
        <v>285.26333333333332</v>
      </c>
      <c r="BD460" s="33">
        <f t="shared" si="116"/>
        <v>2.2914558063566015</v>
      </c>
      <c r="BE460" s="31">
        <f t="shared" si="117"/>
        <v>1.1210271239992504</v>
      </c>
      <c r="BH460" s="8" t="s">
        <v>80300</v>
      </c>
      <c r="BI460" s="8" t="s">
        <v>69906</v>
      </c>
      <c r="BJ460" s="8" t="s">
        <v>66136</v>
      </c>
      <c r="BK460" s="3" t="s">
        <v>48091</v>
      </c>
      <c r="BL460" s="8" t="s">
        <v>66137</v>
      </c>
      <c r="BM460" s="8" t="s">
        <v>48344</v>
      </c>
      <c r="BN460" s="8" t="s">
        <v>66138</v>
      </c>
      <c r="BT460" s="5" t="s">
        <v>20003</v>
      </c>
      <c r="BU460" s="5" t="s">
        <v>39742</v>
      </c>
      <c r="BV460" s="5" t="s">
        <v>39743</v>
      </c>
      <c r="BW460" s="5" t="s">
        <v>20001</v>
      </c>
      <c r="BX460" s="5">
        <v>71954</v>
      </c>
      <c r="BY460" s="5" t="s">
        <v>20000</v>
      </c>
      <c r="BZ460" s="5">
        <v>145.72</v>
      </c>
      <c r="CA460" s="5">
        <v>278.72000000000003</v>
      </c>
      <c r="CB460" s="5">
        <v>398.07</v>
      </c>
      <c r="CC460" s="6">
        <f t="shared" si="107"/>
        <v>274.17</v>
      </c>
      <c r="CD460" s="5">
        <v>320.52999999999997</v>
      </c>
      <c r="CE460" s="5">
        <v>210.48</v>
      </c>
      <c r="CF460" s="5">
        <v>396.88</v>
      </c>
      <c r="CG460" s="6">
        <f t="shared" si="106"/>
        <v>309.29666666666668</v>
      </c>
      <c r="CH460" s="5">
        <v>5.31</v>
      </c>
      <c r="CI460" s="5">
        <v>15.67</v>
      </c>
      <c r="CJ460" s="5">
        <v>30.98</v>
      </c>
      <c r="CK460" s="6">
        <f t="shared" si="120"/>
        <v>17.32</v>
      </c>
      <c r="CL460" s="7">
        <f t="shared" si="118"/>
        <v>6.3172484225115802E-2</v>
      </c>
      <c r="CM460" s="5">
        <f t="shared" si="119"/>
        <v>1.1281200228568649</v>
      </c>
      <c r="CP460" s="8" t="s">
        <v>70739</v>
      </c>
      <c r="CQ460" s="8" t="s">
        <v>69906</v>
      </c>
      <c r="CR460" s="8" t="s">
        <v>49220</v>
      </c>
      <c r="CS460" s="3" t="s">
        <v>46714</v>
      </c>
      <c r="CT460" s="8" t="s">
        <v>49221</v>
      </c>
      <c r="CU460" s="8" t="s">
        <v>48344</v>
      </c>
      <c r="CV460" s="8" t="s">
        <v>49222</v>
      </c>
    </row>
    <row r="461" spans="4:100">
      <c r="D461" s="22" t="s">
        <v>27649</v>
      </c>
      <c r="E461" s="22" t="s">
        <v>44668</v>
      </c>
      <c r="F461" s="22" t="s">
        <v>44669</v>
      </c>
      <c r="G461" s="22" t="s">
        <v>27648</v>
      </c>
      <c r="H461" s="22">
        <v>66141</v>
      </c>
      <c r="I461" s="22" t="s">
        <v>27647</v>
      </c>
      <c r="J461" s="22">
        <v>3101.7</v>
      </c>
      <c r="K461" s="22">
        <v>2424.2800000000002</v>
      </c>
      <c r="L461" s="22">
        <v>2656.31</v>
      </c>
      <c r="M461" s="23">
        <f t="shared" si="108"/>
        <v>2727.43</v>
      </c>
      <c r="N461" s="22">
        <v>2835.97</v>
      </c>
      <c r="O461" s="22">
        <v>4356.0200000000004</v>
      </c>
      <c r="P461" s="22">
        <v>2215.73</v>
      </c>
      <c r="Q461" s="23">
        <f t="shared" si="109"/>
        <v>3135.9066666666663</v>
      </c>
      <c r="R461" s="22">
        <v>1033.21</v>
      </c>
      <c r="S461" s="22">
        <v>2149.62</v>
      </c>
      <c r="T461" s="22">
        <v>1590.06</v>
      </c>
      <c r="U461" s="23">
        <f t="shared" si="110"/>
        <v>1590.9633333333331</v>
      </c>
      <c r="V461" s="24">
        <f t="shared" si="111"/>
        <v>0.58331958412620422</v>
      </c>
      <c r="W461" s="22">
        <f t="shared" si="112"/>
        <v>1.1497661412636315</v>
      </c>
      <c r="Z461" s="8" t="s">
        <v>70925</v>
      </c>
      <c r="AA461" s="8" t="s">
        <v>69906</v>
      </c>
      <c r="AB461" s="8" t="s">
        <v>49475</v>
      </c>
      <c r="AC461" s="3" t="s">
        <v>39664</v>
      </c>
      <c r="AD461" s="8" t="s">
        <v>49476</v>
      </c>
      <c r="AE461" s="8" t="s">
        <v>48344</v>
      </c>
      <c r="AF461" s="8" t="s">
        <v>49477</v>
      </c>
      <c r="AL461" s="31" t="s">
        <v>23111</v>
      </c>
      <c r="AM461" s="31" t="s">
        <v>40728</v>
      </c>
      <c r="AN461" s="31" t="s">
        <v>40729</v>
      </c>
      <c r="AO461" s="31" t="s">
        <v>23108</v>
      </c>
      <c r="AP461" s="31">
        <v>67070</v>
      </c>
      <c r="AQ461" s="31" t="s">
        <v>20900</v>
      </c>
      <c r="AR461" s="31">
        <v>1077.4100000000001</v>
      </c>
      <c r="AS461" s="31">
        <v>928.55</v>
      </c>
      <c r="AT461" s="31">
        <v>3612.49</v>
      </c>
      <c r="AU461" s="32">
        <f t="shared" si="113"/>
        <v>1872.8166666666666</v>
      </c>
      <c r="AV461" s="31">
        <v>2203.62</v>
      </c>
      <c r="AW461" s="31">
        <v>1271.8800000000001</v>
      </c>
      <c r="AX461" s="31">
        <v>1630.93</v>
      </c>
      <c r="AY461" s="32">
        <f t="shared" si="114"/>
        <v>1702.1433333333334</v>
      </c>
      <c r="AZ461" s="31">
        <v>2799.02</v>
      </c>
      <c r="BA461" s="31">
        <v>2498.4899999999998</v>
      </c>
      <c r="BB461" s="31">
        <v>7577.52</v>
      </c>
      <c r="BC461" s="32">
        <f t="shared" si="115"/>
        <v>4291.6766666666672</v>
      </c>
      <c r="BD461" s="33">
        <f t="shared" si="116"/>
        <v>2.2915626195836936</v>
      </c>
      <c r="BE461" s="31">
        <f t="shared" si="117"/>
        <v>0.90886810419243746</v>
      </c>
      <c r="BH461" s="8" t="s">
        <v>80301</v>
      </c>
      <c r="BI461" s="8" t="s">
        <v>69906</v>
      </c>
      <c r="BJ461" s="8" t="s">
        <v>66139</v>
      </c>
      <c r="BK461" s="3" t="s">
        <v>48221</v>
      </c>
      <c r="BL461" s="8" t="s">
        <v>66140</v>
      </c>
      <c r="BM461" s="8" t="s">
        <v>48393</v>
      </c>
      <c r="BN461" s="8" t="s">
        <v>66141</v>
      </c>
      <c r="BT461" s="5" t="s">
        <v>12596</v>
      </c>
      <c r="BU461" s="5" t="s">
        <v>42449</v>
      </c>
      <c r="BV461" s="5" t="s">
        <v>42450</v>
      </c>
      <c r="BW461" s="5" t="s">
        <v>12595</v>
      </c>
      <c r="BX461" s="5">
        <v>223915</v>
      </c>
      <c r="BY461" s="5" t="s">
        <v>12594</v>
      </c>
      <c r="BZ461" s="5">
        <v>100.91</v>
      </c>
      <c r="CA461" s="5">
        <v>181.67</v>
      </c>
      <c r="CB461" s="5">
        <v>208.39</v>
      </c>
      <c r="CC461" s="6">
        <f t="shared" si="107"/>
        <v>163.65666666666667</v>
      </c>
      <c r="CD461" s="5">
        <v>254.65</v>
      </c>
      <c r="CE461" s="5">
        <v>216.88</v>
      </c>
      <c r="CF461" s="5">
        <v>140.19</v>
      </c>
      <c r="CG461" s="6">
        <f t="shared" si="106"/>
        <v>203.90666666666667</v>
      </c>
      <c r="CH461" s="5">
        <v>6.41</v>
      </c>
      <c r="CI461" s="5">
        <v>7.39</v>
      </c>
      <c r="CJ461" s="5">
        <v>17.27</v>
      </c>
      <c r="CK461" s="6">
        <f t="shared" si="120"/>
        <v>10.356666666666667</v>
      </c>
      <c r="CL461" s="7">
        <f t="shared" si="118"/>
        <v>6.3282888974886459E-2</v>
      </c>
      <c r="CM461" s="5">
        <f t="shared" si="119"/>
        <v>1.2459417072326211</v>
      </c>
      <c r="CP461" s="8" t="s">
        <v>70740</v>
      </c>
      <c r="CQ461" s="8" t="s">
        <v>69906</v>
      </c>
      <c r="CR461" s="8" t="s">
        <v>49223</v>
      </c>
      <c r="CS461" s="3" t="s">
        <v>39147</v>
      </c>
      <c r="CT461" s="8" t="s">
        <v>49224</v>
      </c>
      <c r="CU461" s="8" t="s">
        <v>48344</v>
      </c>
      <c r="CV461" s="8" t="s">
        <v>49225</v>
      </c>
    </row>
    <row r="462" spans="4:100">
      <c r="D462" s="22" t="s">
        <v>28294</v>
      </c>
      <c r="E462" s="22" t="s">
        <v>46800</v>
      </c>
      <c r="F462" s="22" t="s">
        <v>46801</v>
      </c>
      <c r="G462" s="22" t="s">
        <v>28293</v>
      </c>
      <c r="H462" s="22" t="s">
        <v>23914</v>
      </c>
      <c r="I462" s="22" t="s">
        <v>28292</v>
      </c>
      <c r="J462" s="22">
        <v>650.12</v>
      </c>
      <c r="K462" s="22">
        <v>358.73</v>
      </c>
      <c r="L462" s="22">
        <v>517.02</v>
      </c>
      <c r="M462" s="23">
        <f t="shared" si="108"/>
        <v>508.62333333333328</v>
      </c>
      <c r="N462" s="22">
        <v>515.45000000000005</v>
      </c>
      <c r="O462" s="22">
        <v>493.08</v>
      </c>
      <c r="P462" s="22">
        <v>445.43</v>
      </c>
      <c r="Q462" s="23">
        <f t="shared" si="109"/>
        <v>484.65333333333336</v>
      </c>
      <c r="R462" s="22">
        <v>370.32</v>
      </c>
      <c r="S462" s="22">
        <v>282.25</v>
      </c>
      <c r="T462" s="22">
        <v>237.79</v>
      </c>
      <c r="U462" s="23">
        <f t="shared" si="110"/>
        <v>296.78666666666663</v>
      </c>
      <c r="V462" s="24">
        <f t="shared" si="111"/>
        <v>0.5835097354296237</v>
      </c>
      <c r="W462" s="22">
        <f t="shared" si="112"/>
        <v>0.95287278732788527</v>
      </c>
      <c r="Z462" s="8" t="s">
        <v>76144</v>
      </c>
      <c r="AA462" s="8" t="s">
        <v>69906</v>
      </c>
      <c r="AB462" s="8" t="s">
        <v>57886</v>
      </c>
      <c r="AC462" s="3" t="s">
        <v>40340</v>
      </c>
      <c r="AD462" s="8" t="s">
        <v>57887</v>
      </c>
      <c r="AE462" s="8" t="s">
        <v>48344</v>
      </c>
      <c r="AF462" s="8" t="s">
        <v>57888</v>
      </c>
      <c r="AL462" s="31" t="s">
        <v>28961</v>
      </c>
      <c r="AM462" s="31" t="s">
        <v>37681</v>
      </c>
      <c r="AN462" s="31" t="s">
        <v>37682</v>
      </c>
      <c r="AO462" s="31" t="s">
        <v>6272</v>
      </c>
      <c r="AP462" s="31">
        <v>12387</v>
      </c>
      <c r="AQ462" s="31" t="s">
        <v>6271</v>
      </c>
      <c r="AR462" s="31">
        <v>3160.57</v>
      </c>
      <c r="AS462" s="31">
        <v>2352.81</v>
      </c>
      <c r="AT462" s="31">
        <v>2393.91</v>
      </c>
      <c r="AU462" s="32">
        <f t="shared" si="113"/>
        <v>2635.7633333333333</v>
      </c>
      <c r="AV462" s="31">
        <v>3920.26</v>
      </c>
      <c r="AW462" s="31">
        <v>3289.86</v>
      </c>
      <c r="AX462" s="31">
        <v>2733.36</v>
      </c>
      <c r="AY462" s="32">
        <f t="shared" si="114"/>
        <v>3314.4933333333338</v>
      </c>
      <c r="AZ462" s="31">
        <v>6472.45</v>
      </c>
      <c r="BA462" s="31">
        <v>6287.33</v>
      </c>
      <c r="BB462" s="31">
        <v>5361.07</v>
      </c>
      <c r="BC462" s="32">
        <f t="shared" si="115"/>
        <v>6040.2833333333328</v>
      </c>
      <c r="BD462" s="33">
        <f t="shared" si="116"/>
        <v>2.2916637684971715</v>
      </c>
      <c r="BE462" s="31">
        <f t="shared" si="117"/>
        <v>1.257507945199936</v>
      </c>
      <c r="BH462" s="8" t="s">
        <v>75917</v>
      </c>
      <c r="BI462" s="8" t="s">
        <v>69906</v>
      </c>
      <c r="BJ462" s="8" t="s">
        <v>57555</v>
      </c>
      <c r="BK462" s="3" t="s">
        <v>34010</v>
      </c>
      <c r="BL462" s="8" t="s">
        <v>57556</v>
      </c>
      <c r="BM462" s="8" t="s">
        <v>48344</v>
      </c>
      <c r="BN462" s="8" t="s">
        <v>57557</v>
      </c>
      <c r="BT462" s="5" t="s">
        <v>32023</v>
      </c>
      <c r="BU462" s="5" t="s">
        <v>43419</v>
      </c>
      <c r="BV462" s="5" t="s">
        <v>43420</v>
      </c>
      <c r="BW462" s="5" t="s">
        <v>32022</v>
      </c>
      <c r="BX462" s="5">
        <v>12307</v>
      </c>
      <c r="BY462" s="5" t="s">
        <v>32021</v>
      </c>
      <c r="BZ462" s="5">
        <v>164.63</v>
      </c>
      <c r="CA462" s="5">
        <v>504.29</v>
      </c>
      <c r="CB462" s="5">
        <v>402.63</v>
      </c>
      <c r="CC462" s="6">
        <f t="shared" si="107"/>
        <v>357.18333333333339</v>
      </c>
      <c r="CD462" s="5">
        <v>164.77</v>
      </c>
      <c r="CE462" s="5">
        <v>415.49</v>
      </c>
      <c r="CF462" s="5">
        <v>208.23</v>
      </c>
      <c r="CG462" s="6">
        <f t="shared" si="106"/>
        <v>262.83</v>
      </c>
      <c r="CH462" s="5">
        <v>27.68</v>
      </c>
      <c r="CI462" s="5">
        <v>5.97</v>
      </c>
      <c r="CJ462" s="5">
        <v>34.229999999999997</v>
      </c>
      <c r="CK462" s="6">
        <f t="shared" si="120"/>
        <v>22.626666666666665</v>
      </c>
      <c r="CL462" s="7">
        <f t="shared" si="118"/>
        <v>6.3347487284774379E-2</v>
      </c>
      <c r="CM462" s="5">
        <f t="shared" si="119"/>
        <v>0.73584060473146362</v>
      </c>
      <c r="CP462" s="8" t="s">
        <v>70740</v>
      </c>
      <c r="CQ462" s="8" t="s">
        <v>69906</v>
      </c>
      <c r="CR462" s="8" t="s">
        <v>49223</v>
      </c>
      <c r="CS462" s="3" t="s">
        <v>39147</v>
      </c>
      <c r="CT462" s="8" t="s">
        <v>49224</v>
      </c>
      <c r="CU462" s="8" t="s">
        <v>48344</v>
      </c>
      <c r="CV462" s="8" t="s">
        <v>49226</v>
      </c>
    </row>
    <row r="463" spans="4:100">
      <c r="D463" s="22" t="s">
        <v>28887</v>
      </c>
      <c r="E463" s="22" t="s">
        <v>39790</v>
      </c>
      <c r="F463" s="22" t="s">
        <v>39791</v>
      </c>
      <c r="G463" s="22" t="s">
        <v>29015</v>
      </c>
      <c r="H463" s="22">
        <v>16184</v>
      </c>
      <c r="I463" s="22" t="s">
        <v>29014</v>
      </c>
      <c r="J463" s="22">
        <v>231.37</v>
      </c>
      <c r="K463" s="22">
        <v>176.34</v>
      </c>
      <c r="L463" s="22">
        <v>126.99</v>
      </c>
      <c r="M463" s="23">
        <f t="shared" si="108"/>
        <v>178.23333333333335</v>
      </c>
      <c r="N463" s="22">
        <v>323.02999999999997</v>
      </c>
      <c r="O463" s="22">
        <v>761.56</v>
      </c>
      <c r="P463" s="22">
        <v>180.89</v>
      </c>
      <c r="Q463" s="23">
        <f t="shared" si="109"/>
        <v>421.82666666666665</v>
      </c>
      <c r="R463" s="22">
        <v>226.52</v>
      </c>
      <c r="S463" s="22">
        <v>77.12</v>
      </c>
      <c r="T463" s="22">
        <v>8.3699999999999992</v>
      </c>
      <c r="U463" s="23">
        <f t="shared" si="110"/>
        <v>104.00333333333333</v>
      </c>
      <c r="V463" s="24">
        <f t="shared" si="111"/>
        <v>0.58352347110529257</v>
      </c>
      <c r="W463" s="22">
        <f t="shared" si="112"/>
        <v>2.3667103048438376</v>
      </c>
      <c r="Z463" s="8" t="s">
        <v>76145</v>
      </c>
      <c r="AA463" s="8" t="s">
        <v>69906</v>
      </c>
      <c r="AB463" s="8" t="s">
        <v>57889</v>
      </c>
      <c r="AC463" s="3" t="s">
        <v>41132</v>
      </c>
      <c r="AD463" s="8" t="s">
        <v>57890</v>
      </c>
      <c r="AE463" s="8" t="s">
        <v>48344</v>
      </c>
      <c r="AF463" s="8" t="s">
        <v>57891</v>
      </c>
      <c r="AL463" s="31" t="s">
        <v>23847</v>
      </c>
      <c r="AM463" s="31" t="s">
        <v>40596</v>
      </c>
      <c r="AN463" s="31" t="s">
        <v>40597</v>
      </c>
      <c r="AO463" s="31" t="s">
        <v>4279</v>
      </c>
      <c r="AP463" s="31">
        <v>103554</v>
      </c>
      <c r="AQ463" s="31" t="s">
        <v>4278</v>
      </c>
      <c r="AR463" s="31">
        <v>1310.6400000000001</v>
      </c>
      <c r="AS463" s="31">
        <v>1215.68</v>
      </c>
      <c r="AT463" s="31">
        <v>1244.8699999999999</v>
      </c>
      <c r="AU463" s="32">
        <f t="shared" si="113"/>
        <v>1257.0633333333333</v>
      </c>
      <c r="AV463" s="31">
        <v>1793.01</v>
      </c>
      <c r="AW463" s="31">
        <v>1261.71</v>
      </c>
      <c r="AX463" s="31">
        <v>434.69</v>
      </c>
      <c r="AY463" s="32">
        <f t="shared" si="114"/>
        <v>1163.1366666666668</v>
      </c>
      <c r="AZ463" s="31">
        <v>3041.71</v>
      </c>
      <c r="BA463" s="31">
        <v>2475.39</v>
      </c>
      <c r="BB463" s="31">
        <v>3128.87</v>
      </c>
      <c r="BC463" s="32">
        <f t="shared" si="115"/>
        <v>2881.9900000000002</v>
      </c>
      <c r="BD463" s="33">
        <f t="shared" si="116"/>
        <v>2.2926370721178198</v>
      </c>
      <c r="BE463" s="31">
        <f t="shared" si="117"/>
        <v>0.92528087951018123</v>
      </c>
      <c r="BH463" s="8" t="s">
        <v>80302</v>
      </c>
      <c r="BI463" s="8" t="s">
        <v>69906</v>
      </c>
      <c r="BJ463" s="8" t="s">
        <v>66142</v>
      </c>
      <c r="BK463" s="3" t="s">
        <v>33403</v>
      </c>
      <c r="BL463" s="8" t="s">
        <v>66143</v>
      </c>
      <c r="BM463" s="8" t="s">
        <v>48344</v>
      </c>
      <c r="BN463" s="8" t="s">
        <v>66144</v>
      </c>
      <c r="BT463" s="5" t="s">
        <v>8335</v>
      </c>
      <c r="BU463" s="5" t="s">
        <v>34655</v>
      </c>
      <c r="BV463" s="5" t="s">
        <v>34656</v>
      </c>
      <c r="BW463" s="5" t="s">
        <v>8334</v>
      </c>
      <c r="BX463" s="5">
        <v>108124</v>
      </c>
      <c r="BY463" s="5" t="s">
        <v>8333</v>
      </c>
      <c r="BZ463" s="5">
        <v>233.97</v>
      </c>
      <c r="CA463" s="5">
        <v>365.22</v>
      </c>
      <c r="CB463" s="5">
        <v>471.15</v>
      </c>
      <c r="CC463" s="6">
        <f t="shared" si="107"/>
        <v>356.78000000000003</v>
      </c>
      <c r="CD463" s="5">
        <v>101.06</v>
      </c>
      <c r="CE463" s="5">
        <v>216.02</v>
      </c>
      <c r="CF463" s="5">
        <v>82.65</v>
      </c>
      <c r="CG463" s="6">
        <f t="shared" si="106"/>
        <v>133.24333333333334</v>
      </c>
      <c r="CH463" s="5">
        <v>49.08</v>
      </c>
      <c r="CI463" s="5">
        <v>5.15</v>
      </c>
      <c r="CJ463" s="5">
        <v>13.8</v>
      </c>
      <c r="CK463" s="6">
        <f t="shared" si="120"/>
        <v>22.676666666666666</v>
      </c>
      <c r="CL463" s="7">
        <f t="shared" si="118"/>
        <v>6.3559242857409784E-2</v>
      </c>
      <c r="CM463" s="5">
        <f t="shared" si="119"/>
        <v>0.37346076947512002</v>
      </c>
      <c r="CP463" s="8" t="s">
        <v>70741</v>
      </c>
      <c r="CQ463" s="8" t="s">
        <v>69906</v>
      </c>
      <c r="CR463" s="8" t="s">
        <v>49227</v>
      </c>
      <c r="CS463" s="3" t="s">
        <v>43951</v>
      </c>
      <c r="CT463" s="8" t="s">
        <v>49228</v>
      </c>
      <c r="CU463" s="8" t="s">
        <v>48344</v>
      </c>
      <c r="CV463" s="8" t="s">
        <v>49229</v>
      </c>
    </row>
    <row r="464" spans="4:100">
      <c r="D464" s="22" t="s">
        <v>22279</v>
      </c>
      <c r="E464" s="22" t="s">
        <v>36582</v>
      </c>
      <c r="F464" s="22" t="s">
        <v>36583</v>
      </c>
      <c r="G464" s="22" t="s">
        <v>19992</v>
      </c>
      <c r="H464" s="22">
        <v>70567</v>
      </c>
      <c r="I464" s="22" t="s">
        <v>19991</v>
      </c>
      <c r="J464" s="22">
        <v>128.27000000000001</v>
      </c>
      <c r="K464" s="22">
        <v>134.28</v>
      </c>
      <c r="L464" s="22">
        <v>163.9</v>
      </c>
      <c r="M464" s="23">
        <f t="shared" si="108"/>
        <v>142.15</v>
      </c>
      <c r="N464" s="22">
        <v>346.78</v>
      </c>
      <c r="O464" s="22">
        <v>714.09</v>
      </c>
      <c r="P464" s="22">
        <v>291.83</v>
      </c>
      <c r="Q464" s="23">
        <f t="shared" si="109"/>
        <v>450.89999999999992</v>
      </c>
      <c r="R464" s="22">
        <v>90.8</v>
      </c>
      <c r="S464" s="22">
        <v>56.5</v>
      </c>
      <c r="T464" s="22">
        <v>101.68</v>
      </c>
      <c r="U464" s="23">
        <f t="shared" si="110"/>
        <v>82.993333333333339</v>
      </c>
      <c r="V464" s="24">
        <f t="shared" si="111"/>
        <v>0.58384335795521169</v>
      </c>
      <c r="W464" s="22">
        <f t="shared" si="112"/>
        <v>3.1720014069644735</v>
      </c>
      <c r="Z464" s="8" t="s">
        <v>76146</v>
      </c>
      <c r="AA464" s="8" t="s">
        <v>69906</v>
      </c>
      <c r="AB464" s="8" t="s">
        <v>57892</v>
      </c>
      <c r="AC464" s="3" t="s">
        <v>47837</v>
      </c>
      <c r="AD464" s="8" t="s">
        <v>57893</v>
      </c>
      <c r="AE464" s="8" t="s">
        <v>48344</v>
      </c>
      <c r="AF464" s="8" t="s">
        <v>57894</v>
      </c>
      <c r="AL464" s="31" t="s">
        <v>5064</v>
      </c>
      <c r="AM464" s="31" t="s">
        <v>41835</v>
      </c>
      <c r="AN464" s="31" t="s">
        <v>41836</v>
      </c>
      <c r="AO464" s="31" t="s">
        <v>5063</v>
      </c>
      <c r="AP464" s="31">
        <v>80750</v>
      </c>
      <c r="AQ464" s="31" t="s">
        <v>5062</v>
      </c>
      <c r="AR464" s="31">
        <v>659.62</v>
      </c>
      <c r="AS464" s="31">
        <v>85.02</v>
      </c>
      <c r="AT464" s="31">
        <v>203.17</v>
      </c>
      <c r="AU464" s="32">
        <f t="shared" si="113"/>
        <v>315.93666666666667</v>
      </c>
      <c r="AV464" s="31">
        <v>528.38</v>
      </c>
      <c r="AW464" s="31">
        <v>299.08</v>
      </c>
      <c r="AX464" s="31">
        <v>462.67</v>
      </c>
      <c r="AY464" s="32">
        <f t="shared" si="114"/>
        <v>430.04333333333335</v>
      </c>
      <c r="AZ464" s="31">
        <v>796.62</v>
      </c>
      <c r="BA464" s="31">
        <v>639.73</v>
      </c>
      <c r="BB464" s="31">
        <v>737.41</v>
      </c>
      <c r="BC464" s="32">
        <f t="shared" si="115"/>
        <v>724.58666666666659</v>
      </c>
      <c r="BD464" s="33">
        <f t="shared" si="116"/>
        <v>2.2934554393813102</v>
      </c>
      <c r="BE464" s="31">
        <f t="shared" si="117"/>
        <v>1.3611694326922064</v>
      </c>
      <c r="BH464" s="8" t="s">
        <v>80303</v>
      </c>
      <c r="BI464" s="8" t="s">
        <v>69906</v>
      </c>
      <c r="BJ464" s="8" t="s">
        <v>66145</v>
      </c>
      <c r="BK464" s="3" t="s">
        <v>46298</v>
      </c>
      <c r="BL464" s="8" t="s">
        <v>66146</v>
      </c>
      <c r="BM464" s="8" t="s">
        <v>48344</v>
      </c>
      <c r="BN464" s="8" t="s">
        <v>66147</v>
      </c>
      <c r="BT464" s="5" t="s">
        <v>32013</v>
      </c>
      <c r="BU464" s="5" t="s">
        <v>36503</v>
      </c>
      <c r="BV464" s="5" t="s">
        <v>36504</v>
      </c>
      <c r="BW464" s="5" t="s">
        <v>32012</v>
      </c>
      <c r="BX464" s="5">
        <v>116733</v>
      </c>
      <c r="BY464" s="5" t="s">
        <v>32011</v>
      </c>
      <c r="BZ464" s="5">
        <v>904.38</v>
      </c>
      <c r="CA464" s="5">
        <v>995.08</v>
      </c>
      <c r="CB464" s="5">
        <v>694.27</v>
      </c>
      <c r="CC464" s="6">
        <f t="shared" si="107"/>
        <v>864.57666666666671</v>
      </c>
      <c r="CD464" s="5">
        <v>818.7</v>
      </c>
      <c r="CE464" s="5">
        <v>375.02</v>
      </c>
      <c r="CF464" s="5">
        <v>268.55</v>
      </c>
      <c r="CG464" s="6">
        <f t="shared" ref="CG464:CG527" si="121">+AVERAGE(CD464:CF464)</f>
        <v>487.42333333333335</v>
      </c>
      <c r="CH464" s="5">
        <v>83.09</v>
      </c>
      <c r="CI464" s="5">
        <v>20.53</v>
      </c>
      <c r="CJ464" s="5">
        <v>61.33</v>
      </c>
      <c r="CK464" s="6">
        <f t="shared" si="120"/>
        <v>54.983333333333327</v>
      </c>
      <c r="CL464" s="7">
        <f t="shared" si="118"/>
        <v>6.3595671099150639E-2</v>
      </c>
      <c r="CM464" s="5">
        <f t="shared" si="119"/>
        <v>0.56377109413855719</v>
      </c>
      <c r="CP464" s="8" t="s">
        <v>70742</v>
      </c>
      <c r="CQ464" s="8" t="s">
        <v>69906</v>
      </c>
      <c r="CR464" s="8" t="s">
        <v>50607</v>
      </c>
      <c r="CS464" s="3" t="s">
        <v>45090</v>
      </c>
      <c r="CT464" s="8" t="s">
        <v>50608</v>
      </c>
      <c r="CU464" s="8" t="s">
        <v>48344</v>
      </c>
      <c r="CV464" s="8" t="s">
        <v>50609</v>
      </c>
    </row>
    <row r="465" spans="4:100">
      <c r="D465" s="22" t="s">
        <v>19849</v>
      </c>
      <c r="E465" s="22" t="s">
        <v>46852</v>
      </c>
      <c r="F465" s="22" t="s">
        <v>46853</v>
      </c>
      <c r="G465" s="22" t="s">
        <v>19848</v>
      </c>
      <c r="H465" s="22">
        <v>269536</v>
      </c>
      <c r="I465" s="22" t="s">
        <v>19847</v>
      </c>
      <c r="J465" s="22">
        <v>1042.8599999999999</v>
      </c>
      <c r="K465" s="22">
        <v>392.85</v>
      </c>
      <c r="L465" s="22">
        <v>444.61</v>
      </c>
      <c r="M465" s="23">
        <f t="shared" si="108"/>
        <v>626.77333333333343</v>
      </c>
      <c r="N465" s="22">
        <v>580.47</v>
      </c>
      <c r="O465" s="22">
        <v>940.34</v>
      </c>
      <c r="P465" s="22">
        <v>423.2</v>
      </c>
      <c r="Q465" s="23">
        <f t="shared" si="109"/>
        <v>648.00333333333333</v>
      </c>
      <c r="R465" s="22">
        <v>459.13</v>
      </c>
      <c r="S465" s="22">
        <v>349.91</v>
      </c>
      <c r="T465" s="22">
        <v>288.98</v>
      </c>
      <c r="U465" s="23">
        <f t="shared" si="110"/>
        <v>366.00666666666666</v>
      </c>
      <c r="V465" s="24">
        <f t="shared" si="111"/>
        <v>0.58395379509870649</v>
      </c>
      <c r="W465" s="22">
        <f t="shared" si="112"/>
        <v>1.0338718941456773</v>
      </c>
      <c r="Z465" s="8" t="s">
        <v>76147</v>
      </c>
      <c r="AA465" s="8" t="s">
        <v>69906</v>
      </c>
      <c r="AB465" s="8" t="s">
        <v>57895</v>
      </c>
      <c r="AC465" s="3" t="s">
        <v>40867</v>
      </c>
      <c r="AD465" s="8" t="s">
        <v>57896</v>
      </c>
      <c r="AE465" s="8" t="s">
        <v>48344</v>
      </c>
      <c r="AF465" s="8" t="s">
        <v>57897</v>
      </c>
      <c r="AL465" s="31" t="s">
        <v>16293</v>
      </c>
      <c r="AM465" s="31" t="s">
        <v>45399</v>
      </c>
      <c r="AN465" s="31" t="s">
        <v>45400</v>
      </c>
      <c r="AO465" s="31" t="s">
        <v>16292</v>
      </c>
      <c r="AP465" s="31">
        <v>235459</v>
      </c>
      <c r="AQ465" s="31" t="s">
        <v>16291</v>
      </c>
      <c r="AR465" s="31">
        <v>264.63</v>
      </c>
      <c r="AS465" s="31">
        <v>506.2</v>
      </c>
      <c r="AT465" s="31">
        <v>366.26</v>
      </c>
      <c r="AU465" s="32">
        <f t="shared" si="113"/>
        <v>379.03</v>
      </c>
      <c r="AV465" s="31">
        <v>667.72</v>
      </c>
      <c r="AW465" s="31">
        <v>378.73</v>
      </c>
      <c r="AX465" s="31">
        <v>285.95999999999998</v>
      </c>
      <c r="AY465" s="32">
        <f t="shared" si="114"/>
        <v>444.13666666666671</v>
      </c>
      <c r="AZ465" s="31">
        <v>973.3</v>
      </c>
      <c r="BA465" s="31">
        <v>900.9</v>
      </c>
      <c r="BB465" s="31">
        <v>734.54</v>
      </c>
      <c r="BC465" s="32">
        <f t="shared" si="115"/>
        <v>869.57999999999993</v>
      </c>
      <c r="BD465" s="33">
        <f t="shared" si="116"/>
        <v>2.294224731551592</v>
      </c>
      <c r="BE465" s="31">
        <f t="shared" si="117"/>
        <v>1.1717718034632265</v>
      </c>
      <c r="BH465" s="8" t="s">
        <v>79233</v>
      </c>
      <c r="BI465" s="8" t="s">
        <v>69906</v>
      </c>
      <c r="BJ465" s="8" t="s">
        <v>66151</v>
      </c>
      <c r="BK465" s="3" t="s">
        <v>37095</v>
      </c>
      <c r="BL465" s="8" t="s">
        <v>66152</v>
      </c>
      <c r="BM465" s="8" t="s">
        <v>48344</v>
      </c>
      <c r="BN465" s="8" t="s">
        <v>66153</v>
      </c>
      <c r="BT465" s="5" t="s">
        <v>5259</v>
      </c>
      <c r="BU465" s="5" t="s">
        <v>34649</v>
      </c>
      <c r="BV465" s="5" t="s">
        <v>34650</v>
      </c>
      <c r="BW465" s="5" t="s">
        <v>5257</v>
      </c>
      <c r="BX465" s="5">
        <v>211548</v>
      </c>
      <c r="BY465" s="5" t="s">
        <v>5256</v>
      </c>
      <c r="BZ465" s="5">
        <v>114.75</v>
      </c>
      <c r="CA465" s="5">
        <v>145.25</v>
      </c>
      <c r="CB465" s="5">
        <v>190.39</v>
      </c>
      <c r="CC465" s="6">
        <f t="shared" si="107"/>
        <v>150.13</v>
      </c>
      <c r="CD465" s="5">
        <v>46.69</v>
      </c>
      <c r="CE465" s="5">
        <v>70.14</v>
      </c>
      <c r="CF465" s="5">
        <v>109.44</v>
      </c>
      <c r="CG465" s="6">
        <f t="shared" si="121"/>
        <v>75.423333333333332</v>
      </c>
      <c r="CH465" s="5">
        <v>5.32</v>
      </c>
      <c r="CI465" s="5">
        <v>4.47</v>
      </c>
      <c r="CJ465" s="5">
        <v>18.87</v>
      </c>
      <c r="CK465" s="6">
        <f t="shared" si="120"/>
        <v>9.5533333333333328</v>
      </c>
      <c r="CL465" s="7">
        <f t="shared" si="118"/>
        <v>6.3633739647860746E-2</v>
      </c>
      <c r="CM465" s="5">
        <f t="shared" si="119"/>
        <v>0.50238682031128579</v>
      </c>
      <c r="CP465" s="8" t="s">
        <v>70743</v>
      </c>
      <c r="CQ465" s="8" t="s">
        <v>69906</v>
      </c>
      <c r="CR465" s="8" t="s">
        <v>49230</v>
      </c>
      <c r="CS465" s="3" t="s">
        <v>38538</v>
      </c>
      <c r="CT465" s="8" t="s">
        <v>49231</v>
      </c>
      <c r="CU465" s="8" t="s">
        <v>48344</v>
      </c>
      <c r="CV465" s="8" t="s">
        <v>49232</v>
      </c>
    </row>
    <row r="466" spans="4:100">
      <c r="D466" s="22" t="s">
        <v>23227</v>
      </c>
      <c r="E466" s="22" t="s">
        <v>40240</v>
      </c>
      <c r="F466" s="22" t="s">
        <v>40241</v>
      </c>
      <c r="G466" s="22" t="s">
        <v>5282</v>
      </c>
      <c r="H466" s="22">
        <v>14897</v>
      </c>
      <c r="I466" s="22" t="s">
        <v>5281</v>
      </c>
      <c r="J466" s="22">
        <v>606.66999999999996</v>
      </c>
      <c r="K466" s="22">
        <v>463.58</v>
      </c>
      <c r="L466" s="22">
        <v>682.59</v>
      </c>
      <c r="M466" s="23">
        <f t="shared" si="108"/>
        <v>584.28000000000009</v>
      </c>
      <c r="N466" s="22">
        <v>572.36</v>
      </c>
      <c r="O466" s="22">
        <v>686.17</v>
      </c>
      <c r="P466" s="22">
        <v>947.28</v>
      </c>
      <c r="Q466" s="23">
        <f t="shared" si="109"/>
        <v>735.27</v>
      </c>
      <c r="R466" s="22">
        <v>321.72000000000003</v>
      </c>
      <c r="S466" s="22">
        <v>273.83999999999997</v>
      </c>
      <c r="T466" s="22">
        <v>428.29</v>
      </c>
      <c r="U466" s="23">
        <f t="shared" si="110"/>
        <v>341.2833333333333</v>
      </c>
      <c r="V466" s="24">
        <f t="shared" si="111"/>
        <v>0.58410921704205732</v>
      </c>
      <c r="W466" s="22">
        <f t="shared" si="112"/>
        <v>1.2584206202505646</v>
      </c>
      <c r="Z466" s="8" t="s">
        <v>76148</v>
      </c>
      <c r="AA466" s="8" t="s">
        <v>69906</v>
      </c>
      <c r="AB466" s="8" t="s">
        <v>57898</v>
      </c>
      <c r="AC466" s="3" t="s">
        <v>37899</v>
      </c>
      <c r="AD466" s="8" t="s">
        <v>57899</v>
      </c>
      <c r="AE466" s="8" t="s">
        <v>48344</v>
      </c>
      <c r="AF466" s="8" t="s">
        <v>57900</v>
      </c>
      <c r="AL466" s="31" t="s">
        <v>22363</v>
      </c>
      <c r="AM466" s="31" t="s">
        <v>45970</v>
      </c>
      <c r="AN466" s="31" t="s">
        <v>45971</v>
      </c>
      <c r="AO466" s="31" t="s">
        <v>22362</v>
      </c>
      <c r="AP466" s="31">
        <v>230709</v>
      </c>
      <c r="AQ466" s="31" t="s">
        <v>22361</v>
      </c>
      <c r="AR466" s="31">
        <v>154.69999999999999</v>
      </c>
      <c r="AS466" s="31">
        <v>47.85</v>
      </c>
      <c r="AT466" s="31">
        <v>185.5</v>
      </c>
      <c r="AU466" s="32">
        <f t="shared" si="113"/>
        <v>129.35</v>
      </c>
      <c r="AV466" s="31">
        <v>235.39</v>
      </c>
      <c r="AW466" s="31">
        <v>125.77</v>
      </c>
      <c r="AX466" s="31">
        <v>96.55</v>
      </c>
      <c r="AY466" s="32">
        <f t="shared" si="114"/>
        <v>152.57</v>
      </c>
      <c r="AZ466" s="31">
        <v>548.03</v>
      </c>
      <c r="BA466" s="31">
        <v>213.36</v>
      </c>
      <c r="BB466" s="31">
        <v>128.91</v>
      </c>
      <c r="BC466" s="32">
        <f t="shared" si="115"/>
        <v>296.76666666666665</v>
      </c>
      <c r="BD466" s="33">
        <f t="shared" si="116"/>
        <v>2.2942919726839324</v>
      </c>
      <c r="BE466" s="31">
        <f t="shared" si="117"/>
        <v>1.1795129493621956</v>
      </c>
      <c r="BH466" s="8" t="s">
        <v>79082</v>
      </c>
      <c r="BI466" s="8" t="s">
        <v>69906</v>
      </c>
      <c r="BJ466" s="8" t="s">
        <v>63652</v>
      </c>
      <c r="BK466" s="3" t="s">
        <v>36769</v>
      </c>
      <c r="BL466" s="8" t="s">
        <v>63653</v>
      </c>
      <c r="BM466" s="8" t="s">
        <v>48344</v>
      </c>
      <c r="BN466" s="8" t="s">
        <v>63654</v>
      </c>
      <c r="BT466" s="5" t="s">
        <v>18684</v>
      </c>
      <c r="BU466" s="5" t="s">
        <v>40001</v>
      </c>
      <c r="BV466" s="5" t="s">
        <v>40002</v>
      </c>
      <c r="BW466" s="5" t="s">
        <v>18683</v>
      </c>
      <c r="BX466" s="5">
        <v>13401</v>
      </c>
      <c r="BY466" s="5" t="s">
        <v>18682</v>
      </c>
      <c r="BZ466" s="5">
        <v>616.89</v>
      </c>
      <c r="CA466" s="5">
        <v>478.17</v>
      </c>
      <c r="CB466" s="5">
        <v>2446.7199999999998</v>
      </c>
      <c r="CC466" s="6">
        <f t="shared" si="107"/>
        <v>1180.5933333333332</v>
      </c>
      <c r="CD466" s="5">
        <v>240.61</v>
      </c>
      <c r="CE466" s="5">
        <v>347.75</v>
      </c>
      <c r="CF466" s="5">
        <v>357.43</v>
      </c>
      <c r="CG466" s="6">
        <f t="shared" si="121"/>
        <v>315.26333333333332</v>
      </c>
      <c r="CH466" s="5">
        <v>45.84</v>
      </c>
      <c r="CI466" s="5">
        <v>36.65</v>
      </c>
      <c r="CJ466" s="5">
        <v>143.83000000000001</v>
      </c>
      <c r="CK466" s="6">
        <f t="shared" si="120"/>
        <v>75.440000000000012</v>
      </c>
      <c r="CL466" s="7">
        <f t="shared" si="118"/>
        <v>6.3900072844727804E-2</v>
      </c>
      <c r="CM466" s="5">
        <f t="shared" si="119"/>
        <v>0.26703804301791756</v>
      </c>
      <c r="CP466" s="8" t="s">
        <v>70744</v>
      </c>
      <c r="CQ466" s="8" t="s">
        <v>69906</v>
      </c>
      <c r="CR466" s="8" t="s">
        <v>70745</v>
      </c>
      <c r="CS466" s="3" t="s">
        <v>70746</v>
      </c>
      <c r="CT466" s="8" t="s">
        <v>70747</v>
      </c>
      <c r="CU466" s="8" t="s">
        <v>48590</v>
      </c>
      <c r="CV466" s="8" t="s">
        <v>70748</v>
      </c>
    </row>
    <row r="467" spans="4:100">
      <c r="D467" s="22" t="s">
        <v>6522</v>
      </c>
      <c r="E467" s="22" t="s">
        <v>41624</v>
      </c>
      <c r="F467" s="22" t="s">
        <v>41625</v>
      </c>
      <c r="G467" s="22" t="s">
        <v>6521</v>
      </c>
      <c r="H467" s="22">
        <v>223918</v>
      </c>
      <c r="I467" s="22" t="s">
        <v>6520</v>
      </c>
      <c r="J467" s="22">
        <v>1241.23</v>
      </c>
      <c r="K467" s="22">
        <v>1323.54</v>
      </c>
      <c r="L467" s="22">
        <v>1749.67</v>
      </c>
      <c r="M467" s="23">
        <f t="shared" si="108"/>
        <v>1438.1466666666668</v>
      </c>
      <c r="N467" s="22">
        <v>1442.82</v>
      </c>
      <c r="O467" s="22">
        <v>1890.27</v>
      </c>
      <c r="P467" s="22">
        <v>1573.9</v>
      </c>
      <c r="Q467" s="23">
        <f t="shared" si="109"/>
        <v>1635.6633333333332</v>
      </c>
      <c r="R467" s="22">
        <v>638.48</v>
      </c>
      <c r="S467" s="22">
        <v>1110.5</v>
      </c>
      <c r="T467" s="22">
        <v>772.22</v>
      </c>
      <c r="U467" s="23">
        <f t="shared" si="110"/>
        <v>840.4</v>
      </c>
      <c r="V467" s="24">
        <f t="shared" si="111"/>
        <v>0.58436320820315024</v>
      </c>
      <c r="W467" s="22">
        <f t="shared" si="112"/>
        <v>1.1373411149535049</v>
      </c>
      <c r="Z467" s="8" t="s">
        <v>75653</v>
      </c>
      <c r="AA467" s="8" t="s">
        <v>69906</v>
      </c>
      <c r="AB467" s="8" t="s">
        <v>57207</v>
      </c>
      <c r="AC467" s="3" t="s">
        <v>38496</v>
      </c>
      <c r="AD467" s="8" t="s">
        <v>57208</v>
      </c>
      <c r="AE467" s="8" t="s">
        <v>48344</v>
      </c>
      <c r="AF467" s="8" t="s">
        <v>57209</v>
      </c>
      <c r="AL467" s="31" t="s">
        <v>32020</v>
      </c>
      <c r="AM467" s="31" t="s">
        <v>39844</v>
      </c>
      <c r="AN467" s="31" t="s">
        <v>39845</v>
      </c>
      <c r="AO467" s="31" t="s">
        <v>32019</v>
      </c>
      <c r="AP467" s="31">
        <v>57441</v>
      </c>
      <c r="AQ467" s="31" t="s">
        <v>32018</v>
      </c>
      <c r="AR467" s="31">
        <v>999.94</v>
      </c>
      <c r="AS467" s="31">
        <v>1231.08</v>
      </c>
      <c r="AT467" s="31">
        <v>626.42999999999995</v>
      </c>
      <c r="AU467" s="32">
        <f t="shared" si="113"/>
        <v>952.48333333333323</v>
      </c>
      <c r="AV467" s="31">
        <v>1553.65</v>
      </c>
      <c r="AW467" s="31">
        <v>1799.58</v>
      </c>
      <c r="AX467" s="31">
        <v>798.08</v>
      </c>
      <c r="AY467" s="32">
        <f t="shared" si="114"/>
        <v>1383.7700000000002</v>
      </c>
      <c r="AZ467" s="31">
        <v>2391.5100000000002</v>
      </c>
      <c r="BA467" s="31">
        <v>2217.44</v>
      </c>
      <c r="BB467" s="31">
        <v>1947.74</v>
      </c>
      <c r="BC467" s="32">
        <f t="shared" si="115"/>
        <v>2185.5633333333335</v>
      </c>
      <c r="BD467" s="33">
        <f t="shared" si="116"/>
        <v>2.2945948310556621</v>
      </c>
      <c r="BE467" s="31">
        <f t="shared" si="117"/>
        <v>1.4528023237501972</v>
      </c>
      <c r="BH467" s="8" t="s">
        <v>75012</v>
      </c>
      <c r="BI467" s="8" t="s">
        <v>69906</v>
      </c>
      <c r="BJ467" s="8" t="s">
        <v>65275</v>
      </c>
      <c r="BK467" s="3" t="s">
        <v>38897</v>
      </c>
      <c r="BL467" s="8" t="s">
        <v>65276</v>
      </c>
      <c r="BM467" s="8" t="s">
        <v>48344</v>
      </c>
      <c r="BN467" s="8" t="s">
        <v>65277</v>
      </c>
      <c r="BT467" s="5" t="s">
        <v>23722</v>
      </c>
      <c r="BU467" s="5" t="s">
        <v>46748</v>
      </c>
      <c r="BV467" s="5" t="s">
        <v>46749</v>
      </c>
      <c r="BW467" s="5" t="s">
        <v>23721</v>
      </c>
      <c r="BX467" s="5">
        <v>11370</v>
      </c>
      <c r="BY467" s="5" t="s">
        <v>23720</v>
      </c>
      <c r="BZ467" s="5">
        <v>87.17</v>
      </c>
      <c r="CA467" s="5">
        <v>402.24</v>
      </c>
      <c r="CB467" s="5">
        <v>232.66</v>
      </c>
      <c r="CC467" s="6">
        <f t="shared" ref="CC467:CC530" si="122">+AVERAGE(BZ467:CB467)</f>
        <v>240.69000000000003</v>
      </c>
      <c r="CD467" s="5">
        <v>112.26</v>
      </c>
      <c r="CE467" s="5">
        <v>112.95</v>
      </c>
      <c r="CF467" s="5">
        <v>390.6</v>
      </c>
      <c r="CG467" s="6">
        <f t="shared" si="121"/>
        <v>205.27</v>
      </c>
      <c r="CH467" s="5">
        <v>8.99</v>
      </c>
      <c r="CI467" s="5">
        <v>28.18</v>
      </c>
      <c r="CJ467" s="5">
        <v>8.99</v>
      </c>
      <c r="CK467" s="6">
        <f t="shared" si="120"/>
        <v>15.386666666666668</v>
      </c>
      <c r="CL467" s="7">
        <f t="shared" si="118"/>
        <v>6.3927320065921583E-2</v>
      </c>
      <c r="CM467" s="5">
        <f t="shared" si="119"/>
        <v>0.85283975237857823</v>
      </c>
      <c r="CP467" s="8" t="s">
        <v>70749</v>
      </c>
      <c r="CQ467" s="8" t="s">
        <v>69906</v>
      </c>
      <c r="CR467" s="8" t="s">
        <v>49961</v>
      </c>
      <c r="CS467" s="3" t="s">
        <v>48332</v>
      </c>
      <c r="CT467" s="8" t="s">
        <v>49962</v>
      </c>
      <c r="CU467" s="8" t="s">
        <v>48344</v>
      </c>
      <c r="CV467" s="8" t="s">
        <v>49963</v>
      </c>
    </row>
    <row r="468" spans="4:100">
      <c r="D468" s="22" t="s">
        <v>24144</v>
      </c>
      <c r="E468" s="22" t="s">
        <v>45989</v>
      </c>
      <c r="F468" s="22" t="s">
        <v>45990</v>
      </c>
      <c r="G468" s="22" t="s">
        <v>24143</v>
      </c>
      <c r="H468" s="22">
        <v>104831</v>
      </c>
      <c r="I468" s="22" t="s">
        <v>24142</v>
      </c>
      <c r="J468" s="22">
        <v>127.33</v>
      </c>
      <c r="K468" s="22">
        <v>191.63</v>
      </c>
      <c r="L468" s="22">
        <v>339.19</v>
      </c>
      <c r="M468" s="23">
        <f t="shared" si="108"/>
        <v>219.38333333333333</v>
      </c>
      <c r="N468" s="22">
        <v>116.67</v>
      </c>
      <c r="O468" s="22">
        <v>318.77</v>
      </c>
      <c r="P468" s="22">
        <v>115.37</v>
      </c>
      <c r="Q468" s="23">
        <f t="shared" si="109"/>
        <v>183.60333333333332</v>
      </c>
      <c r="R468" s="22">
        <v>122.88</v>
      </c>
      <c r="S468" s="22">
        <v>152.63999999999999</v>
      </c>
      <c r="T468" s="22">
        <v>109.12</v>
      </c>
      <c r="U468" s="23">
        <f t="shared" si="110"/>
        <v>128.21333333333334</v>
      </c>
      <c r="V468" s="24">
        <f t="shared" si="111"/>
        <v>0.58442604269543419</v>
      </c>
      <c r="W468" s="22">
        <f t="shared" si="112"/>
        <v>0.83690648028564918</v>
      </c>
      <c r="Z468" s="8" t="s">
        <v>73695</v>
      </c>
      <c r="AA468" s="8" t="s">
        <v>69906</v>
      </c>
      <c r="AB468" s="8" t="s">
        <v>53581</v>
      </c>
      <c r="AC468" s="3" t="s">
        <v>40440</v>
      </c>
      <c r="AD468" s="8" t="s">
        <v>53582</v>
      </c>
      <c r="AE468" s="8" t="s">
        <v>48344</v>
      </c>
      <c r="AF468" s="8" t="s">
        <v>53583</v>
      </c>
      <c r="AL468" s="31" t="s">
        <v>3396</v>
      </c>
      <c r="AM468" s="31" t="s">
        <v>37843</v>
      </c>
      <c r="AN468" s="31" t="s">
        <v>37844</v>
      </c>
      <c r="AO468" s="31" t="s">
        <v>3395</v>
      </c>
      <c r="AP468" s="31">
        <v>69863</v>
      </c>
      <c r="AQ468" s="31" t="s">
        <v>3394</v>
      </c>
      <c r="AR468" s="31">
        <v>85.66</v>
      </c>
      <c r="AS468" s="31">
        <v>90.85</v>
      </c>
      <c r="AT468" s="31">
        <v>212.16</v>
      </c>
      <c r="AU468" s="32">
        <f t="shared" si="113"/>
        <v>129.55666666666664</v>
      </c>
      <c r="AV468" s="31">
        <v>108.4</v>
      </c>
      <c r="AW468" s="31">
        <v>104.64</v>
      </c>
      <c r="AX468" s="31">
        <v>597.29</v>
      </c>
      <c r="AY468" s="32">
        <f t="shared" si="114"/>
        <v>270.10999999999996</v>
      </c>
      <c r="AZ468" s="31">
        <v>226.82</v>
      </c>
      <c r="BA468" s="31">
        <v>286.47000000000003</v>
      </c>
      <c r="BB468" s="31">
        <v>379.3</v>
      </c>
      <c r="BC468" s="32">
        <f t="shared" si="115"/>
        <v>297.52999999999997</v>
      </c>
      <c r="BD468" s="33">
        <f t="shared" si="116"/>
        <v>2.2965240435330747</v>
      </c>
      <c r="BE468" s="31">
        <f t="shared" si="117"/>
        <v>2.0848792034373633</v>
      </c>
      <c r="BH468" s="8" t="s">
        <v>80304</v>
      </c>
      <c r="BI468" s="8" t="s">
        <v>69906</v>
      </c>
      <c r="BJ468" s="8" t="s">
        <v>66154</v>
      </c>
      <c r="BK468" s="3" t="s">
        <v>66155</v>
      </c>
      <c r="BL468" s="8" t="s">
        <v>66156</v>
      </c>
      <c r="BM468" s="8" t="s">
        <v>48344</v>
      </c>
      <c r="BN468" s="8" t="s">
        <v>66157</v>
      </c>
      <c r="BT468" s="5" t="s">
        <v>29227</v>
      </c>
      <c r="BU468" s="5" t="s">
        <v>34128</v>
      </c>
      <c r="BV468" s="5" t="s">
        <v>34129</v>
      </c>
      <c r="BW468" s="5" t="s">
        <v>29225</v>
      </c>
      <c r="BX468" s="5">
        <v>68157</v>
      </c>
      <c r="BY468" s="5" t="s">
        <v>29224</v>
      </c>
      <c r="BZ468" s="5">
        <v>135.12</v>
      </c>
      <c r="CA468" s="5">
        <v>246.79</v>
      </c>
      <c r="CB468" s="5">
        <v>169.39</v>
      </c>
      <c r="CC468" s="6">
        <f t="shared" si="122"/>
        <v>183.76666666666665</v>
      </c>
      <c r="CD468" s="5">
        <v>49.48</v>
      </c>
      <c r="CE468" s="5">
        <v>33.82</v>
      </c>
      <c r="CF468" s="5">
        <v>18.149999999999999</v>
      </c>
      <c r="CG468" s="6">
        <f t="shared" si="121"/>
        <v>33.816666666666663</v>
      </c>
      <c r="CH468" s="5">
        <v>17.25</v>
      </c>
      <c r="CI468" s="5">
        <v>8.1300000000000008</v>
      </c>
      <c r="CJ468" s="5">
        <v>9.92</v>
      </c>
      <c r="CK468" s="6">
        <f t="shared" si="120"/>
        <v>11.766666666666667</v>
      </c>
      <c r="CL468" s="7">
        <f t="shared" si="118"/>
        <v>6.4030473426446591E-2</v>
      </c>
      <c r="CM468" s="5">
        <f t="shared" si="119"/>
        <v>0.18401959005985852</v>
      </c>
      <c r="CP468" s="8" t="s">
        <v>70750</v>
      </c>
      <c r="CQ468" s="8" t="s">
        <v>48346</v>
      </c>
      <c r="CR468" s="8" t="s">
        <v>48347</v>
      </c>
      <c r="CS468" s="3" t="s">
        <v>48346</v>
      </c>
      <c r="CT468" s="8" t="s">
        <v>48346</v>
      </c>
      <c r="CU468" s="8" t="s">
        <v>48346</v>
      </c>
      <c r="CV468" s="8" t="s">
        <v>48346</v>
      </c>
    </row>
    <row r="469" spans="4:100">
      <c r="D469" s="22" t="s">
        <v>2589</v>
      </c>
      <c r="E469" s="22" t="s">
        <v>34641</v>
      </c>
      <c r="F469" s="22" t="s">
        <v>34642</v>
      </c>
      <c r="G469" s="22" t="s">
        <v>2588</v>
      </c>
      <c r="H469" s="22">
        <v>381760</v>
      </c>
      <c r="I469" s="22" t="s">
        <v>2587</v>
      </c>
      <c r="J469" s="22">
        <v>351.3</v>
      </c>
      <c r="K469" s="22">
        <v>111.95</v>
      </c>
      <c r="L469" s="22">
        <v>434.6</v>
      </c>
      <c r="M469" s="23">
        <f t="shared" si="108"/>
        <v>299.28333333333336</v>
      </c>
      <c r="N469" s="22">
        <v>469.1</v>
      </c>
      <c r="O469" s="22">
        <v>579.01</v>
      </c>
      <c r="P469" s="22">
        <v>635.46</v>
      </c>
      <c r="Q469" s="23">
        <f t="shared" si="109"/>
        <v>561.19000000000005</v>
      </c>
      <c r="R469" s="22">
        <v>169.82</v>
      </c>
      <c r="S469" s="22">
        <v>64.5</v>
      </c>
      <c r="T469" s="22">
        <v>290.81</v>
      </c>
      <c r="U469" s="23">
        <f t="shared" si="110"/>
        <v>175.04333333333332</v>
      </c>
      <c r="V469" s="24">
        <f t="shared" si="111"/>
        <v>0.58487497911677888</v>
      </c>
      <c r="W469" s="22">
        <f t="shared" si="112"/>
        <v>1.8751127693935512</v>
      </c>
      <c r="Z469" s="8" t="s">
        <v>72053</v>
      </c>
      <c r="AA469" s="8" t="s">
        <v>69906</v>
      </c>
      <c r="AB469" s="8" t="s">
        <v>51249</v>
      </c>
      <c r="AC469" s="3" t="s">
        <v>38426</v>
      </c>
      <c r="AD469" s="8" t="s">
        <v>51250</v>
      </c>
      <c r="AE469" s="8" t="s">
        <v>48344</v>
      </c>
      <c r="AF469" s="8" t="s">
        <v>51251</v>
      </c>
      <c r="AL469" s="31" t="s">
        <v>12678</v>
      </c>
      <c r="AM469" s="31" t="s">
        <v>43503</v>
      </c>
      <c r="AN469" s="31" t="s">
        <v>43504</v>
      </c>
      <c r="AO469" s="31" t="s">
        <v>12677</v>
      </c>
      <c r="AP469" s="31" t="s">
        <v>12676</v>
      </c>
      <c r="AQ469" s="31" t="s">
        <v>12675</v>
      </c>
      <c r="AR469" s="31">
        <v>117.69</v>
      </c>
      <c r="AS469" s="31">
        <v>142.22999999999999</v>
      </c>
      <c r="AT469" s="31">
        <v>101.8</v>
      </c>
      <c r="AU469" s="32">
        <f t="shared" si="113"/>
        <v>120.57333333333332</v>
      </c>
      <c r="AV469" s="31">
        <v>242.49</v>
      </c>
      <c r="AW469" s="31">
        <v>306.76</v>
      </c>
      <c r="AX469" s="31">
        <v>21.57</v>
      </c>
      <c r="AY469" s="32">
        <f t="shared" si="114"/>
        <v>190.27333333333334</v>
      </c>
      <c r="AZ469" s="31">
        <v>288.32</v>
      </c>
      <c r="BA469" s="31">
        <v>312.02</v>
      </c>
      <c r="BB469" s="31">
        <v>230.37</v>
      </c>
      <c r="BC469" s="32">
        <f t="shared" si="115"/>
        <v>276.90333333333331</v>
      </c>
      <c r="BD469" s="33">
        <f t="shared" si="116"/>
        <v>2.2965553466769877</v>
      </c>
      <c r="BE469" s="31">
        <f t="shared" si="117"/>
        <v>1.5780714364701982</v>
      </c>
      <c r="BH469" s="8" t="s">
        <v>80305</v>
      </c>
      <c r="BI469" s="8" t="s">
        <v>69906</v>
      </c>
      <c r="BJ469" s="8" t="s">
        <v>66158</v>
      </c>
      <c r="BK469" s="3" t="s">
        <v>40290</v>
      </c>
      <c r="BL469" s="8" t="s">
        <v>66159</v>
      </c>
      <c r="BM469" s="8" t="s">
        <v>48344</v>
      </c>
      <c r="BN469" s="8" t="s">
        <v>66160</v>
      </c>
      <c r="BT469" s="5" t="s">
        <v>32619</v>
      </c>
      <c r="BU469" s="5" t="s">
        <v>37183</v>
      </c>
      <c r="BV469" s="5" t="s">
        <v>37184</v>
      </c>
      <c r="BW469" s="5" t="s">
        <v>32618</v>
      </c>
      <c r="BX469" s="5">
        <v>11486</v>
      </c>
      <c r="BY469" s="5" t="s">
        <v>32617</v>
      </c>
      <c r="BZ469" s="5">
        <v>2947.01</v>
      </c>
      <c r="CA469" s="5">
        <v>2890.91</v>
      </c>
      <c r="CB469" s="5">
        <v>728.63</v>
      </c>
      <c r="CC469" s="6">
        <f t="shared" si="122"/>
        <v>2188.85</v>
      </c>
      <c r="CD469" s="5">
        <v>592.36</v>
      </c>
      <c r="CE469" s="5">
        <v>912.65</v>
      </c>
      <c r="CF469" s="5">
        <v>524.29</v>
      </c>
      <c r="CG469" s="6">
        <f t="shared" si="121"/>
        <v>676.43333333333328</v>
      </c>
      <c r="CH469" s="5">
        <v>141.44</v>
      </c>
      <c r="CI469" s="5">
        <v>147</v>
      </c>
      <c r="CJ469" s="5">
        <v>132.53</v>
      </c>
      <c r="CK469" s="6">
        <f t="shared" si="120"/>
        <v>140.32333333333335</v>
      </c>
      <c r="CL469" s="7">
        <f t="shared" si="118"/>
        <v>6.4108245577967127E-2</v>
      </c>
      <c r="CM469" s="5">
        <f t="shared" si="119"/>
        <v>0.3090359473391659</v>
      </c>
      <c r="CP469" s="8" t="s">
        <v>70751</v>
      </c>
      <c r="CQ469" s="8" t="s">
        <v>69906</v>
      </c>
      <c r="CR469" s="8" t="s">
        <v>70752</v>
      </c>
      <c r="CS469" s="3" t="s">
        <v>70753</v>
      </c>
      <c r="CT469" s="8" t="s">
        <v>70754</v>
      </c>
      <c r="CU469" s="8" t="s">
        <v>48590</v>
      </c>
      <c r="CV469" s="8" t="s">
        <v>70755</v>
      </c>
    </row>
    <row r="470" spans="4:100">
      <c r="D470" s="22" t="s">
        <v>7866</v>
      </c>
      <c r="E470" s="22" t="s">
        <v>42002</v>
      </c>
      <c r="F470" s="22" t="s">
        <v>42003</v>
      </c>
      <c r="G470" s="22" t="s">
        <v>7865</v>
      </c>
      <c r="H470" s="22">
        <v>17219</v>
      </c>
      <c r="I470" s="22" t="s">
        <v>7864</v>
      </c>
      <c r="J470" s="22">
        <v>948.91</v>
      </c>
      <c r="K470" s="22">
        <v>1352.02</v>
      </c>
      <c r="L470" s="22">
        <v>881.23</v>
      </c>
      <c r="M470" s="23">
        <f t="shared" si="108"/>
        <v>1060.72</v>
      </c>
      <c r="N470" s="22">
        <v>949.15</v>
      </c>
      <c r="O470" s="22">
        <v>1317.36</v>
      </c>
      <c r="P470" s="22">
        <v>1219.24</v>
      </c>
      <c r="Q470" s="23">
        <f t="shared" si="109"/>
        <v>1161.9166666666667</v>
      </c>
      <c r="R470" s="22">
        <v>762.24</v>
      </c>
      <c r="S470" s="22">
        <v>687.95</v>
      </c>
      <c r="T470" s="22">
        <v>411.03</v>
      </c>
      <c r="U470" s="23">
        <f t="shared" si="110"/>
        <v>620.40666666666664</v>
      </c>
      <c r="V470" s="24">
        <f t="shared" si="111"/>
        <v>0.58489202302838317</v>
      </c>
      <c r="W470" s="22">
        <f t="shared" si="112"/>
        <v>1.0954037509113308</v>
      </c>
      <c r="Z470" s="8" t="s">
        <v>76149</v>
      </c>
      <c r="AA470" s="8" t="s">
        <v>69906</v>
      </c>
      <c r="AB470" s="8" t="s">
        <v>57901</v>
      </c>
      <c r="AC470" s="3" t="s">
        <v>47726</v>
      </c>
      <c r="AD470" s="8" t="s">
        <v>57902</v>
      </c>
      <c r="AE470" s="8" t="s">
        <v>48344</v>
      </c>
      <c r="AF470" s="8" t="s">
        <v>57903</v>
      </c>
      <c r="AL470" s="31" t="s">
        <v>4370</v>
      </c>
      <c r="AM470" s="31" t="s">
        <v>34859</v>
      </c>
      <c r="AN470" s="31" t="s">
        <v>34860</v>
      </c>
      <c r="AO470" s="31" t="s">
        <v>4369</v>
      </c>
      <c r="AP470" s="31">
        <v>100532</v>
      </c>
      <c r="AQ470" s="31" t="s">
        <v>4368</v>
      </c>
      <c r="AR470" s="31">
        <v>564.03</v>
      </c>
      <c r="AS470" s="31">
        <v>365.69</v>
      </c>
      <c r="AT470" s="31">
        <v>183.92</v>
      </c>
      <c r="AU470" s="32">
        <f t="shared" si="113"/>
        <v>371.21333333333337</v>
      </c>
      <c r="AV470" s="31">
        <v>837.94</v>
      </c>
      <c r="AW470" s="31">
        <v>1080.45</v>
      </c>
      <c r="AX470" s="31">
        <v>575.83000000000004</v>
      </c>
      <c r="AY470" s="32">
        <f t="shared" si="114"/>
        <v>831.40666666666675</v>
      </c>
      <c r="AZ470" s="31">
        <v>646.77</v>
      </c>
      <c r="BA470" s="31">
        <v>1029.6199999999999</v>
      </c>
      <c r="BB470" s="31">
        <v>883.61</v>
      </c>
      <c r="BC470" s="32">
        <f t="shared" si="115"/>
        <v>853.33333333333337</v>
      </c>
      <c r="BD470" s="33">
        <f t="shared" si="116"/>
        <v>2.2987680040228438</v>
      </c>
      <c r="BE470" s="31">
        <f t="shared" si="117"/>
        <v>2.2397004417944757</v>
      </c>
      <c r="BH470" s="8" t="s">
        <v>79136</v>
      </c>
      <c r="BI470" s="8" t="s">
        <v>69906</v>
      </c>
      <c r="BJ470" s="8" t="s">
        <v>63771</v>
      </c>
      <c r="BK470" s="3" t="s">
        <v>40728</v>
      </c>
      <c r="BL470" s="8" t="s">
        <v>63772</v>
      </c>
      <c r="BM470" s="8" t="s">
        <v>48344</v>
      </c>
      <c r="BN470" s="8" t="s">
        <v>63773</v>
      </c>
      <c r="BT470" s="5" t="s">
        <v>4892</v>
      </c>
      <c r="BU470" s="5" t="s">
        <v>44867</v>
      </c>
      <c r="BV470" s="5" t="s">
        <v>44868</v>
      </c>
      <c r="BW470" s="5" t="s">
        <v>4891</v>
      </c>
      <c r="BX470" s="5" t="s">
        <v>4890</v>
      </c>
      <c r="BY470" s="5" t="s">
        <v>4889</v>
      </c>
      <c r="BZ470" s="5">
        <v>1270.93</v>
      </c>
      <c r="CA470" s="5">
        <v>1129.2</v>
      </c>
      <c r="CB470" s="5">
        <v>1255.9100000000001</v>
      </c>
      <c r="CC470" s="6">
        <f t="shared" si="122"/>
        <v>1218.68</v>
      </c>
      <c r="CD470" s="5">
        <v>5865.45</v>
      </c>
      <c r="CE470" s="5">
        <v>620.69000000000005</v>
      </c>
      <c r="CF470" s="5">
        <v>385.64</v>
      </c>
      <c r="CG470" s="6">
        <f t="shared" si="121"/>
        <v>2290.5933333333332</v>
      </c>
      <c r="CH470" s="5">
        <v>84.73</v>
      </c>
      <c r="CI470" s="5">
        <v>82.89</v>
      </c>
      <c r="CJ470" s="5">
        <v>67.45</v>
      </c>
      <c r="CK470" s="6">
        <f t="shared" si="120"/>
        <v>78.356666666666669</v>
      </c>
      <c r="CL470" s="7">
        <f t="shared" si="118"/>
        <v>6.4296342490782379E-2</v>
      </c>
      <c r="CM470" s="5">
        <f t="shared" si="119"/>
        <v>1.8795691513221955</v>
      </c>
      <c r="CP470" s="8" t="s">
        <v>70756</v>
      </c>
      <c r="CQ470" s="8" t="s">
        <v>69906</v>
      </c>
      <c r="CR470" s="8" t="s">
        <v>70757</v>
      </c>
      <c r="CS470" s="3" t="s">
        <v>70758</v>
      </c>
      <c r="CT470" s="8" t="s">
        <v>70759</v>
      </c>
      <c r="CU470" s="8" t="s">
        <v>48590</v>
      </c>
      <c r="CV470" s="8" t="s">
        <v>48346</v>
      </c>
    </row>
    <row r="471" spans="4:100">
      <c r="D471" s="22" t="s">
        <v>11352</v>
      </c>
      <c r="E471" s="22" t="s">
        <v>33813</v>
      </c>
      <c r="F471" s="22" t="s">
        <v>33814</v>
      </c>
      <c r="G471" s="22" t="s">
        <v>11350</v>
      </c>
      <c r="H471" s="22">
        <v>26430</v>
      </c>
      <c r="I471" s="22" t="s">
        <v>11349</v>
      </c>
      <c r="J471" s="22">
        <v>1270.1300000000001</v>
      </c>
      <c r="K471" s="22">
        <v>1268.48</v>
      </c>
      <c r="L471" s="22">
        <v>1088.57</v>
      </c>
      <c r="M471" s="23">
        <f t="shared" si="108"/>
        <v>1209.0600000000002</v>
      </c>
      <c r="N471" s="22">
        <v>932.3</v>
      </c>
      <c r="O471" s="22">
        <v>994.35</v>
      </c>
      <c r="P471" s="22">
        <v>789.33</v>
      </c>
      <c r="Q471" s="23">
        <f t="shared" si="109"/>
        <v>905.32666666666671</v>
      </c>
      <c r="R471" s="22">
        <v>809.39</v>
      </c>
      <c r="S471" s="22">
        <v>628.41999999999996</v>
      </c>
      <c r="T471" s="22">
        <v>684.99</v>
      </c>
      <c r="U471" s="23">
        <f t="shared" si="110"/>
        <v>707.6</v>
      </c>
      <c r="V471" s="24">
        <f t="shared" si="111"/>
        <v>0.58524804393495766</v>
      </c>
      <c r="W471" s="22">
        <f t="shared" si="112"/>
        <v>0.74878555792654344</v>
      </c>
      <c r="Z471" s="8" t="s">
        <v>76150</v>
      </c>
      <c r="AA471" s="8" t="s">
        <v>69906</v>
      </c>
      <c r="AB471" s="8" t="s">
        <v>57904</v>
      </c>
      <c r="AC471" s="3" t="s">
        <v>34945</v>
      </c>
      <c r="AD471" s="8" t="s">
        <v>57905</v>
      </c>
      <c r="AE471" s="8" t="s">
        <v>48344</v>
      </c>
      <c r="AF471" s="8" t="s">
        <v>57906</v>
      </c>
      <c r="AL471" s="31" t="s">
        <v>20418</v>
      </c>
      <c r="AM471" s="31" t="s">
        <v>36151</v>
      </c>
      <c r="AN471" s="31" t="s">
        <v>36152</v>
      </c>
      <c r="AO471" s="31" t="s">
        <v>20417</v>
      </c>
      <c r="AP471" s="31">
        <v>72611</v>
      </c>
      <c r="AQ471" s="31" t="s">
        <v>20416</v>
      </c>
      <c r="AR471" s="31">
        <v>1005.41</v>
      </c>
      <c r="AS471" s="31">
        <v>990.3</v>
      </c>
      <c r="AT471" s="31">
        <v>1167.1199999999999</v>
      </c>
      <c r="AU471" s="32">
        <f t="shared" si="113"/>
        <v>1054.2766666666666</v>
      </c>
      <c r="AV471" s="31">
        <v>1253.98</v>
      </c>
      <c r="AW471" s="31">
        <v>1901.36</v>
      </c>
      <c r="AX471" s="31">
        <v>1427.3</v>
      </c>
      <c r="AY471" s="32">
        <f t="shared" si="114"/>
        <v>1527.5466666666669</v>
      </c>
      <c r="AZ471" s="31">
        <v>2412.25</v>
      </c>
      <c r="BA471" s="31">
        <v>2363.17</v>
      </c>
      <c r="BB471" s="31">
        <v>2495.29</v>
      </c>
      <c r="BC471" s="32">
        <f t="shared" si="115"/>
        <v>2423.5700000000002</v>
      </c>
      <c r="BD471" s="33">
        <f t="shared" si="116"/>
        <v>2.29879886051416</v>
      </c>
      <c r="BE471" s="31">
        <f t="shared" si="117"/>
        <v>1.4489049364018936</v>
      </c>
      <c r="BH471" s="8" t="s">
        <v>80306</v>
      </c>
      <c r="BI471" s="8" t="s">
        <v>69906</v>
      </c>
      <c r="BJ471" s="8" t="s">
        <v>66161</v>
      </c>
      <c r="BK471" s="3" t="s">
        <v>37681</v>
      </c>
      <c r="BL471" s="8" t="s">
        <v>66162</v>
      </c>
      <c r="BM471" s="8" t="s">
        <v>48344</v>
      </c>
      <c r="BN471" s="8" t="s">
        <v>66163</v>
      </c>
      <c r="BT471" s="5" t="s">
        <v>17529</v>
      </c>
      <c r="BU471" s="5" t="s">
        <v>40548</v>
      </c>
      <c r="BV471" s="5" t="s">
        <v>40549</v>
      </c>
      <c r="BW471" s="5" t="s">
        <v>17528</v>
      </c>
      <c r="BX471" s="5">
        <v>22272</v>
      </c>
      <c r="BY471" s="5" t="s">
        <v>17527</v>
      </c>
      <c r="BZ471" s="5">
        <v>3235.02</v>
      </c>
      <c r="CA471" s="5">
        <v>521.66999999999996</v>
      </c>
      <c r="CB471" s="5">
        <v>1410.24</v>
      </c>
      <c r="CC471" s="6">
        <f t="shared" si="122"/>
        <v>1722.3100000000002</v>
      </c>
      <c r="CD471" s="5">
        <v>934.61</v>
      </c>
      <c r="CE471" s="5">
        <v>752.28</v>
      </c>
      <c r="CF471" s="5">
        <v>458.27</v>
      </c>
      <c r="CG471" s="6">
        <f t="shared" si="121"/>
        <v>715.05333333333328</v>
      </c>
      <c r="CH471" s="5">
        <v>43.52</v>
      </c>
      <c r="CI471" s="5">
        <v>273.2</v>
      </c>
      <c r="CJ471" s="5">
        <v>15.52</v>
      </c>
      <c r="CK471" s="6">
        <f t="shared" si="120"/>
        <v>110.74666666666666</v>
      </c>
      <c r="CL471" s="7">
        <f t="shared" si="118"/>
        <v>6.4301238840084915E-2</v>
      </c>
      <c r="CM471" s="5">
        <f t="shared" si="119"/>
        <v>0.41517109773114785</v>
      </c>
      <c r="CP471" s="8" t="s">
        <v>70760</v>
      </c>
      <c r="CQ471" s="8" t="s">
        <v>48346</v>
      </c>
      <c r="CR471" s="8" t="s">
        <v>48347</v>
      </c>
      <c r="CS471" s="3" t="s">
        <v>48346</v>
      </c>
      <c r="CT471" s="8" t="s">
        <v>48346</v>
      </c>
      <c r="CU471" s="8" t="s">
        <v>48346</v>
      </c>
      <c r="CV471" s="8" t="s">
        <v>48346</v>
      </c>
    </row>
    <row r="472" spans="4:100">
      <c r="D472" s="22" t="s">
        <v>14490</v>
      </c>
      <c r="E472" s="22" t="s">
        <v>43940</v>
      </c>
      <c r="F472" s="22" t="s">
        <v>43941</v>
      </c>
      <c r="G472" s="22" t="s">
        <v>14488</v>
      </c>
      <c r="H472" s="22">
        <v>100072</v>
      </c>
      <c r="I472" s="22" t="s">
        <v>14487</v>
      </c>
      <c r="J472" s="22">
        <v>895.04</v>
      </c>
      <c r="K472" s="22">
        <v>110.09</v>
      </c>
      <c r="L472" s="22">
        <v>546.86</v>
      </c>
      <c r="M472" s="23">
        <f t="shared" si="108"/>
        <v>517.33000000000004</v>
      </c>
      <c r="N472" s="22">
        <v>485.86</v>
      </c>
      <c r="O472" s="22">
        <v>918.25</v>
      </c>
      <c r="P472" s="22">
        <v>266.14</v>
      </c>
      <c r="Q472" s="23">
        <f t="shared" si="109"/>
        <v>556.75</v>
      </c>
      <c r="R472" s="22">
        <v>548.42999999999995</v>
      </c>
      <c r="S472" s="22">
        <v>167.65</v>
      </c>
      <c r="T472" s="22">
        <v>192.44</v>
      </c>
      <c r="U472" s="23">
        <f t="shared" si="110"/>
        <v>302.83999999999997</v>
      </c>
      <c r="V472" s="24">
        <f t="shared" si="111"/>
        <v>0.58539036978331038</v>
      </c>
      <c r="W472" s="22">
        <f t="shared" si="112"/>
        <v>1.0761989445808284</v>
      </c>
      <c r="Z472" s="8" t="s">
        <v>74724</v>
      </c>
      <c r="AA472" s="8" t="s">
        <v>69906</v>
      </c>
      <c r="AB472" s="8" t="s">
        <v>55492</v>
      </c>
      <c r="AC472" s="3" t="s">
        <v>41867</v>
      </c>
      <c r="AD472" s="8" t="s">
        <v>55493</v>
      </c>
      <c r="AE472" s="8" t="s">
        <v>48344</v>
      </c>
      <c r="AF472" s="8" t="s">
        <v>55494</v>
      </c>
      <c r="AL472" s="31" t="s">
        <v>3719</v>
      </c>
      <c r="AM472" s="31" t="s">
        <v>33176</v>
      </c>
      <c r="AN472" s="31" t="s">
        <v>33177</v>
      </c>
      <c r="AO472" s="31" t="s">
        <v>3717</v>
      </c>
      <c r="AP472" s="31">
        <v>104112</v>
      </c>
      <c r="AQ472" s="31" t="s">
        <v>3716</v>
      </c>
      <c r="AR472" s="31">
        <v>354.98</v>
      </c>
      <c r="AS472" s="31">
        <v>16.579999999999998</v>
      </c>
      <c r="AT472" s="31">
        <v>318.93</v>
      </c>
      <c r="AU472" s="32">
        <f t="shared" si="113"/>
        <v>230.16333333333333</v>
      </c>
      <c r="AV472" s="31">
        <v>198.38</v>
      </c>
      <c r="AW472" s="31">
        <v>339.11</v>
      </c>
      <c r="AX472" s="31">
        <v>164.94</v>
      </c>
      <c r="AY472" s="32">
        <f t="shared" si="114"/>
        <v>234.14333333333335</v>
      </c>
      <c r="AZ472" s="31">
        <v>326.51</v>
      </c>
      <c r="BA472" s="31">
        <v>425.49</v>
      </c>
      <c r="BB472" s="31">
        <v>835.7</v>
      </c>
      <c r="BC472" s="32">
        <f t="shared" si="115"/>
        <v>529.23333333333335</v>
      </c>
      <c r="BD472" s="33">
        <f t="shared" si="116"/>
        <v>2.2993815985749251</v>
      </c>
      <c r="BE472" s="31">
        <f t="shared" si="117"/>
        <v>1.0172920679517445</v>
      </c>
      <c r="BH472" s="8" t="s">
        <v>80307</v>
      </c>
      <c r="BI472" s="8" t="s">
        <v>69906</v>
      </c>
      <c r="BJ472" s="8" t="s">
        <v>66164</v>
      </c>
      <c r="BK472" s="3" t="s">
        <v>40596</v>
      </c>
      <c r="BL472" s="8" t="s">
        <v>66165</v>
      </c>
      <c r="BM472" s="8" t="s">
        <v>48344</v>
      </c>
      <c r="BN472" s="8" t="s">
        <v>66166</v>
      </c>
      <c r="BT472" s="5" t="s">
        <v>15061</v>
      </c>
      <c r="BU472" s="5" t="s">
        <v>44674</v>
      </c>
      <c r="BV472" s="5" t="s">
        <v>44675</v>
      </c>
      <c r="BW472" s="5" t="s">
        <v>15060</v>
      </c>
      <c r="BX472" s="5">
        <v>73834</v>
      </c>
      <c r="BY472" s="5" t="s">
        <v>15059</v>
      </c>
      <c r="BZ472" s="5">
        <v>1571.19</v>
      </c>
      <c r="CA472" s="5">
        <v>2838.25</v>
      </c>
      <c r="CB472" s="5">
        <v>1382.07</v>
      </c>
      <c r="CC472" s="6">
        <f t="shared" si="122"/>
        <v>1930.5033333333333</v>
      </c>
      <c r="CD472" s="5">
        <v>1354.76</v>
      </c>
      <c r="CE472" s="5">
        <v>1985.06</v>
      </c>
      <c r="CF472" s="5">
        <v>1637.32</v>
      </c>
      <c r="CG472" s="6">
        <f t="shared" si="121"/>
        <v>1659.0466666666664</v>
      </c>
      <c r="CH472" s="5">
        <v>154.63</v>
      </c>
      <c r="CI472" s="5">
        <v>145.99</v>
      </c>
      <c r="CJ472" s="5">
        <v>72.66</v>
      </c>
      <c r="CK472" s="6">
        <f t="shared" si="120"/>
        <v>124.42666666666666</v>
      </c>
      <c r="CL472" s="7">
        <f t="shared" si="118"/>
        <v>6.4452966497511005E-2</v>
      </c>
      <c r="CM472" s="5">
        <f t="shared" si="119"/>
        <v>0.85938554884650098</v>
      </c>
      <c r="CP472" s="8" t="s">
        <v>70761</v>
      </c>
      <c r="CQ472" s="8" t="s">
        <v>69906</v>
      </c>
      <c r="CR472" s="8" t="s">
        <v>70762</v>
      </c>
      <c r="CS472" s="3" t="s">
        <v>70763</v>
      </c>
      <c r="CT472" s="8" t="s">
        <v>70764</v>
      </c>
      <c r="CU472" s="8" t="s">
        <v>48590</v>
      </c>
      <c r="CV472" s="8" t="s">
        <v>48346</v>
      </c>
    </row>
    <row r="473" spans="4:100">
      <c r="D473" s="22" t="s">
        <v>27778</v>
      </c>
      <c r="E473" s="22" t="s">
        <v>34186</v>
      </c>
      <c r="F473" s="22" t="s">
        <v>34187</v>
      </c>
      <c r="G473" s="22" t="s">
        <v>27777</v>
      </c>
      <c r="H473" s="22">
        <v>73274</v>
      </c>
      <c r="I473" s="22" t="s">
        <v>27776</v>
      </c>
      <c r="J473" s="22">
        <v>2577.19</v>
      </c>
      <c r="K473" s="22">
        <v>2377.9699999999998</v>
      </c>
      <c r="L473" s="22">
        <v>2906.39</v>
      </c>
      <c r="M473" s="23">
        <f t="shared" si="108"/>
        <v>2620.5166666666664</v>
      </c>
      <c r="N473" s="22">
        <v>3748.73</v>
      </c>
      <c r="O473" s="22">
        <v>3140.23</v>
      </c>
      <c r="P473" s="22">
        <v>2369.15</v>
      </c>
      <c r="Q473" s="23">
        <f t="shared" si="109"/>
        <v>3086.0366666666669</v>
      </c>
      <c r="R473" s="22">
        <v>1375.8</v>
      </c>
      <c r="S473" s="22">
        <v>1558.92</v>
      </c>
      <c r="T473" s="22">
        <v>1667.92</v>
      </c>
      <c r="U473" s="23">
        <f t="shared" si="110"/>
        <v>1534.2133333333334</v>
      </c>
      <c r="V473" s="24">
        <f t="shared" si="111"/>
        <v>0.58546215440975391</v>
      </c>
      <c r="W473" s="22">
        <f t="shared" si="112"/>
        <v>1.1776443576648372</v>
      </c>
      <c r="Z473" s="8" t="s">
        <v>72614</v>
      </c>
      <c r="AA473" s="8" t="s">
        <v>69906</v>
      </c>
      <c r="AB473" s="8" t="s">
        <v>52070</v>
      </c>
      <c r="AC473" s="3" t="s">
        <v>35254</v>
      </c>
      <c r="AD473" s="8" t="s">
        <v>52071</v>
      </c>
      <c r="AE473" s="8" t="s">
        <v>48344</v>
      </c>
      <c r="AF473" s="8" t="s">
        <v>52072</v>
      </c>
      <c r="AL473" s="31" t="s">
        <v>24559</v>
      </c>
      <c r="AM473" s="31" t="s">
        <v>33799</v>
      </c>
      <c r="AN473" s="31" t="s">
        <v>33800</v>
      </c>
      <c r="AO473" s="31" t="s">
        <v>24557</v>
      </c>
      <c r="AP473" s="31">
        <v>20384</v>
      </c>
      <c r="AQ473" s="31" t="s">
        <v>24556</v>
      </c>
      <c r="AR473" s="31">
        <v>209.71</v>
      </c>
      <c r="AS473" s="31">
        <v>85.66</v>
      </c>
      <c r="AT473" s="31">
        <v>254.39</v>
      </c>
      <c r="AU473" s="32">
        <f t="shared" si="113"/>
        <v>183.25333333333333</v>
      </c>
      <c r="AV473" s="31">
        <v>388.71</v>
      </c>
      <c r="AW473" s="31">
        <v>639.5</v>
      </c>
      <c r="AX473" s="31">
        <v>554.29999999999995</v>
      </c>
      <c r="AY473" s="32">
        <f t="shared" si="114"/>
        <v>527.50333333333333</v>
      </c>
      <c r="AZ473" s="31">
        <v>300.14</v>
      </c>
      <c r="BA473" s="31">
        <v>361.74</v>
      </c>
      <c r="BB473" s="31">
        <v>602.64</v>
      </c>
      <c r="BC473" s="32">
        <f t="shared" si="115"/>
        <v>421.50666666666666</v>
      </c>
      <c r="BD473" s="33">
        <f t="shared" si="116"/>
        <v>2.3001309662398137</v>
      </c>
      <c r="BE473" s="31">
        <f t="shared" si="117"/>
        <v>2.8785470023282889</v>
      </c>
      <c r="BH473" s="8" t="s">
        <v>80308</v>
      </c>
      <c r="BI473" s="8" t="s">
        <v>69906</v>
      </c>
      <c r="BJ473" s="8" t="s">
        <v>80309</v>
      </c>
      <c r="BK473" s="3" t="s">
        <v>45399</v>
      </c>
      <c r="BL473" s="8" t="s">
        <v>80310</v>
      </c>
      <c r="BM473" s="8" t="s">
        <v>48344</v>
      </c>
      <c r="BN473" s="8" t="s">
        <v>80311</v>
      </c>
      <c r="BT473" s="5" t="s">
        <v>26011</v>
      </c>
      <c r="BU473" s="5" t="s">
        <v>47336</v>
      </c>
      <c r="BV473" s="5" t="s">
        <v>47337</v>
      </c>
      <c r="BW473" s="5" t="s">
        <v>26010</v>
      </c>
      <c r="BX473" s="5">
        <v>414077</v>
      </c>
      <c r="BY473" s="5" t="s">
        <v>26009</v>
      </c>
      <c r="BZ473" s="5">
        <v>1498.05</v>
      </c>
      <c r="CA473" s="5">
        <v>530.55999999999995</v>
      </c>
      <c r="CB473" s="5">
        <v>912.82</v>
      </c>
      <c r="CC473" s="6">
        <f t="shared" si="122"/>
        <v>980.47666666666657</v>
      </c>
      <c r="CD473" s="5">
        <v>1146.3800000000001</v>
      </c>
      <c r="CE473" s="5">
        <v>1156.4000000000001</v>
      </c>
      <c r="CF473" s="5">
        <v>439.85</v>
      </c>
      <c r="CG473" s="6">
        <f t="shared" si="121"/>
        <v>914.21</v>
      </c>
      <c r="CH473" s="5">
        <v>67.37</v>
      </c>
      <c r="CI473" s="5">
        <v>16.09</v>
      </c>
      <c r="CJ473" s="5">
        <v>106.25</v>
      </c>
      <c r="CK473" s="6">
        <f t="shared" si="120"/>
        <v>63.236666666666672</v>
      </c>
      <c r="CL473" s="7">
        <f t="shared" si="118"/>
        <v>6.4495840458552486E-2</v>
      </c>
      <c r="CM473" s="5">
        <f t="shared" si="119"/>
        <v>0.9324138259282051</v>
      </c>
      <c r="CP473" s="8" t="s">
        <v>70765</v>
      </c>
      <c r="CQ473" s="8" t="s">
        <v>48346</v>
      </c>
      <c r="CR473" s="8" t="s">
        <v>48347</v>
      </c>
      <c r="CS473" s="3" t="s">
        <v>48346</v>
      </c>
      <c r="CT473" s="8" t="s">
        <v>48346</v>
      </c>
      <c r="CU473" s="8" t="s">
        <v>48346</v>
      </c>
      <c r="CV473" s="8" t="s">
        <v>48346</v>
      </c>
    </row>
    <row r="474" spans="4:100">
      <c r="D474" s="22" t="s">
        <v>13039</v>
      </c>
      <c r="E474" s="22" t="s">
        <v>40415</v>
      </c>
      <c r="F474" s="22" t="s">
        <v>40416</v>
      </c>
      <c r="G474" s="22" t="s">
        <v>13038</v>
      </c>
      <c r="H474" s="22">
        <v>12340</v>
      </c>
      <c r="I474" s="22" t="s">
        <v>13037</v>
      </c>
      <c r="J474" s="22">
        <v>769.81</v>
      </c>
      <c r="K474" s="22">
        <v>365.9</v>
      </c>
      <c r="L474" s="22">
        <v>774.11</v>
      </c>
      <c r="M474" s="23">
        <f t="shared" si="108"/>
        <v>636.60666666666668</v>
      </c>
      <c r="N474" s="22">
        <v>1137.1600000000001</v>
      </c>
      <c r="O474" s="22">
        <v>641.01</v>
      </c>
      <c r="P474" s="22">
        <v>531.64</v>
      </c>
      <c r="Q474" s="23">
        <f t="shared" si="109"/>
        <v>769.93666666666661</v>
      </c>
      <c r="R474" s="22">
        <v>470.23</v>
      </c>
      <c r="S474" s="22">
        <v>339.31</v>
      </c>
      <c r="T474" s="22">
        <v>308.81</v>
      </c>
      <c r="U474" s="23">
        <f t="shared" si="110"/>
        <v>372.7833333333333</v>
      </c>
      <c r="V474" s="24">
        <f t="shared" si="111"/>
        <v>0.58557874564095036</v>
      </c>
      <c r="W474" s="22">
        <f t="shared" si="112"/>
        <v>1.2094385858353143</v>
      </c>
      <c r="Z474" s="8" t="s">
        <v>76151</v>
      </c>
      <c r="AA474" s="8" t="s">
        <v>69906</v>
      </c>
      <c r="AB474" s="8" t="s">
        <v>57907</v>
      </c>
      <c r="AC474" s="3" t="s">
        <v>41529</v>
      </c>
      <c r="AD474" s="8" t="s">
        <v>57908</v>
      </c>
      <c r="AE474" s="8" t="s">
        <v>48344</v>
      </c>
      <c r="AF474" s="8" t="s">
        <v>57909</v>
      </c>
      <c r="AL474" s="31" t="s">
        <v>16814</v>
      </c>
      <c r="AM474" s="31" t="s">
        <v>46160</v>
      </c>
      <c r="AN474" s="31" t="s">
        <v>46161</v>
      </c>
      <c r="AO474" s="31" t="s">
        <v>16813</v>
      </c>
      <c r="AP474" s="31">
        <v>100226</v>
      </c>
      <c r="AQ474" s="31" t="s">
        <v>16812</v>
      </c>
      <c r="AR474" s="31">
        <v>669.78</v>
      </c>
      <c r="AS474" s="31">
        <v>205.77</v>
      </c>
      <c r="AT474" s="31">
        <v>278.97000000000003</v>
      </c>
      <c r="AU474" s="32">
        <f t="shared" si="113"/>
        <v>384.84</v>
      </c>
      <c r="AV474" s="31">
        <v>716.78</v>
      </c>
      <c r="AW474" s="31">
        <v>151.09</v>
      </c>
      <c r="AX474" s="31">
        <v>384.15</v>
      </c>
      <c r="AY474" s="32">
        <f t="shared" si="114"/>
        <v>417.34</v>
      </c>
      <c r="AZ474" s="31">
        <v>1114.8</v>
      </c>
      <c r="BA474" s="31">
        <v>579.42999999999995</v>
      </c>
      <c r="BB474" s="31">
        <v>961.47</v>
      </c>
      <c r="BC474" s="32">
        <f t="shared" si="115"/>
        <v>885.23333333333323</v>
      </c>
      <c r="BD474" s="33">
        <f t="shared" si="116"/>
        <v>2.3002633128919379</v>
      </c>
      <c r="BE474" s="31">
        <f t="shared" si="117"/>
        <v>1.0844506808024115</v>
      </c>
      <c r="BH474" s="8" t="s">
        <v>80312</v>
      </c>
      <c r="BI474" s="8" t="s">
        <v>69906</v>
      </c>
      <c r="BJ474" s="8" t="s">
        <v>66167</v>
      </c>
      <c r="BK474" s="3" t="s">
        <v>45970</v>
      </c>
      <c r="BL474" s="8" t="s">
        <v>66168</v>
      </c>
      <c r="BM474" s="8" t="s">
        <v>48344</v>
      </c>
      <c r="BN474" s="8" t="s">
        <v>66169</v>
      </c>
      <c r="BT474" s="5" t="s">
        <v>20405</v>
      </c>
      <c r="BU474" s="5" t="s">
        <v>40879</v>
      </c>
      <c r="BV474" s="5" t="s">
        <v>40880</v>
      </c>
      <c r="BW474" s="5" t="s">
        <v>20404</v>
      </c>
      <c r="BX474" s="5">
        <v>71732</v>
      </c>
      <c r="BY474" s="5" t="s">
        <v>20403</v>
      </c>
      <c r="BZ474" s="5">
        <v>437.64</v>
      </c>
      <c r="CA474" s="5">
        <v>189.03</v>
      </c>
      <c r="CB474" s="5">
        <v>1678.92</v>
      </c>
      <c r="CC474" s="6">
        <f t="shared" si="122"/>
        <v>768.53000000000009</v>
      </c>
      <c r="CD474" s="5">
        <v>183.91</v>
      </c>
      <c r="CE474" s="5">
        <v>138.43</v>
      </c>
      <c r="CF474" s="5">
        <v>313.06</v>
      </c>
      <c r="CG474" s="6">
        <f t="shared" si="121"/>
        <v>211.80000000000004</v>
      </c>
      <c r="CH474" s="5">
        <v>75.83</v>
      </c>
      <c r="CI474" s="5">
        <v>37.25</v>
      </c>
      <c r="CJ474" s="5">
        <v>35.81</v>
      </c>
      <c r="CK474" s="6">
        <f t="shared" si="120"/>
        <v>49.629999999999995</v>
      </c>
      <c r="CL474" s="7">
        <f t="shared" si="118"/>
        <v>6.4577830403497571E-2</v>
      </c>
      <c r="CM474" s="5">
        <f t="shared" si="119"/>
        <v>0.27559106345881101</v>
      </c>
      <c r="CP474" s="8" t="s">
        <v>70766</v>
      </c>
      <c r="CQ474" s="8" t="s">
        <v>69906</v>
      </c>
      <c r="CR474" s="8" t="s">
        <v>70767</v>
      </c>
      <c r="CS474" s="3" t="s">
        <v>70768</v>
      </c>
      <c r="CT474" s="8" t="s">
        <v>70769</v>
      </c>
      <c r="CU474" s="8" t="s">
        <v>48590</v>
      </c>
      <c r="CV474" s="8" t="s">
        <v>70770</v>
      </c>
    </row>
    <row r="475" spans="4:100">
      <c r="D475" s="22" t="s">
        <v>15298</v>
      </c>
      <c r="E475" s="22" t="s">
        <v>40228</v>
      </c>
      <c r="F475" s="22" t="s">
        <v>40229</v>
      </c>
      <c r="G475" s="22" t="s">
        <v>3292</v>
      </c>
      <c r="H475" s="22">
        <v>53382</v>
      </c>
      <c r="I475" s="22" t="s">
        <v>3291</v>
      </c>
      <c r="J475" s="22">
        <v>1673.25</v>
      </c>
      <c r="K475" s="22">
        <v>1524.43</v>
      </c>
      <c r="L475" s="22">
        <v>1104.97</v>
      </c>
      <c r="M475" s="23">
        <f t="shared" si="108"/>
        <v>1434.2166666666669</v>
      </c>
      <c r="N475" s="22">
        <v>1029.77</v>
      </c>
      <c r="O475" s="22">
        <v>1469.39</v>
      </c>
      <c r="P475" s="22">
        <v>1036.3399999999999</v>
      </c>
      <c r="Q475" s="23">
        <f t="shared" si="109"/>
        <v>1178.5</v>
      </c>
      <c r="R475" s="22">
        <v>856.42</v>
      </c>
      <c r="S475" s="22">
        <v>561.9</v>
      </c>
      <c r="T475" s="22">
        <v>1101.3</v>
      </c>
      <c r="U475" s="23">
        <f t="shared" si="110"/>
        <v>839.87333333333333</v>
      </c>
      <c r="V475" s="24">
        <f t="shared" si="111"/>
        <v>0.58559724820749992</v>
      </c>
      <c r="W475" s="22">
        <f t="shared" si="112"/>
        <v>0.82170290402426394</v>
      </c>
      <c r="Z475" s="8" t="s">
        <v>76152</v>
      </c>
      <c r="AA475" s="8" t="s">
        <v>69906</v>
      </c>
      <c r="AB475" s="8" t="s">
        <v>57910</v>
      </c>
      <c r="AC475" s="3" t="s">
        <v>46059</v>
      </c>
      <c r="AD475" s="8" t="s">
        <v>57911</v>
      </c>
      <c r="AE475" s="8" t="s">
        <v>48344</v>
      </c>
      <c r="AF475" s="8" t="s">
        <v>57912</v>
      </c>
      <c r="AL475" s="31" t="s">
        <v>5289</v>
      </c>
      <c r="AM475" s="31" t="s">
        <v>38478</v>
      </c>
      <c r="AN475" s="31" t="s">
        <v>38479</v>
      </c>
      <c r="AO475" s="31" t="s">
        <v>5288</v>
      </c>
      <c r="AP475" s="31">
        <v>11931</v>
      </c>
      <c r="AQ475" s="31" t="s">
        <v>5287</v>
      </c>
      <c r="AR475" s="31">
        <v>708.71</v>
      </c>
      <c r="AS475" s="31">
        <v>501.26</v>
      </c>
      <c r="AT475" s="31">
        <v>1236.3</v>
      </c>
      <c r="AU475" s="32">
        <f t="shared" si="113"/>
        <v>815.42333333333329</v>
      </c>
      <c r="AV475" s="31">
        <v>750.42</v>
      </c>
      <c r="AW475" s="31">
        <v>1012.08</v>
      </c>
      <c r="AX475" s="31">
        <v>1948.72</v>
      </c>
      <c r="AY475" s="32">
        <f t="shared" si="114"/>
        <v>1237.0733333333335</v>
      </c>
      <c r="AZ475" s="31">
        <v>1953.26</v>
      </c>
      <c r="BA475" s="31">
        <v>1295.92</v>
      </c>
      <c r="BB475" s="31">
        <v>2380.3000000000002</v>
      </c>
      <c r="BC475" s="32">
        <f t="shared" si="115"/>
        <v>1876.4933333333336</v>
      </c>
      <c r="BD475" s="33">
        <f t="shared" si="116"/>
        <v>2.3012504752132843</v>
      </c>
      <c r="BE475" s="31">
        <f t="shared" si="117"/>
        <v>1.5170933707235916</v>
      </c>
      <c r="BH475" s="8" t="s">
        <v>80313</v>
      </c>
      <c r="BI475" s="8" t="s">
        <v>69906</v>
      </c>
      <c r="BJ475" s="8" t="s">
        <v>66170</v>
      </c>
      <c r="BK475" s="3" t="s">
        <v>39844</v>
      </c>
      <c r="BL475" s="8" t="s">
        <v>66171</v>
      </c>
      <c r="BM475" s="8" t="s">
        <v>48344</v>
      </c>
      <c r="BN475" s="8" t="s">
        <v>66172</v>
      </c>
      <c r="BT475" s="5" t="s">
        <v>5122</v>
      </c>
      <c r="BU475" s="10" t="s">
        <v>33493</v>
      </c>
      <c r="BV475" s="5" t="s">
        <v>33494</v>
      </c>
      <c r="BW475" s="5" t="s">
        <v>5238</v>
      </c>
      <c r="BX475" s="5" t="s">
        <v>5237</v>
      </c>
      <c r="BY475" s="5" t="s">
        <v>5236</v>
      </c>
      <c r="BZ475" s="5">
        <v>3491.9</v>
      </c>
      <c r="CA475" s="5">
        <v>3211.24</v>
      </c>
      <c r="CB475" s="5">
        <v>3705.32</v>
      </c>
      <c r="CC475" s="6">
        <f t="shared" si="122"/>
        <v>3469.4866666666662</v>
      </c>
      <c r="CD475" s="5">
        <v>2290.5100000000002</v>
      </c>
      <c r="CE475" s="5">
        <v>2694.83</v>
      </c>
      <c r="CF475" s="5">
        <v>2036.56</v>
      </c>
      <c r="CG475" s="6">
        <f t="shared" si="121"/>
        <v>2340.6333333333332</v>
      </c>
      <c r="CH475" s="5">
        <v>410.09</v>
      </c>
      <c r="CI475" s="5">
        <v>86.14</v>
      </c>
      <c r="CJ475" s="5">
        <v>176.45</v>
      </c>
      <c r="CK475" s="6">
        <f t="shared" si="120"/>
        <v>224.22666666666666</v>
      </c>
      <c r="CL475" s="7">
        <f t="shared" si="118"/>
        <v>6.4628196678471167E-2</v>
      </c>
      <c r="CM475" s="5">
        <f t="shared" si="119"/>
        <v>0.6746339035745923</v>
      </c>
      <c r="CP475" s="8" t="s">
        <v>70771</v>
      </c>
      <c r="CQ475" s="8" t="s">
        <v>69906</v>
      </c>
      <c r="CR475" s="8" t="s">
        <v>49233</v>
      </c>
      <c r="CS475" s="3" t="s">
        <v>40330</v>
      </c>
      <c r="CT475" s="8" t="s">
        <v>49234</v>
      </c>
      <c r="CU475" s="8" t="s">
        <v>48344</v>
      </c>
      <c r="CV475" s="8" t="s">
        <v>49235</v>
      </c>
    </row>
    <row r="476" spans="4:100">
      <c r="D476" s="22" t="s">
        <v>18736</v>
      </c>
      <c r="E476" s="22" t="s">
        <v>35266</v>
      </c>
      <c r="F476" s="22" t="s">
        <v>35267</v>
      </c>
      <c r="G476" s="22" t="s">
        <v>7181</v>
      </c>
      <c r="H476" s="22">
        <v>272551</v>
      </c>
      <c r="I476" s="22" t="s">
        <v>7180</v>
      </c>
      <c r="J476" s="22">
        <v>533.53</v>
      </c>
      <c r="K476" s="22">
        <v>571.75</v>
      </c>
      <c r="L476" s="22">
        <v>397.27</v>
      </c>
      <c r="M476" s="23">
        <f t="shared" si="108"/>
        <v>500.84999999999997</v>
      </c>
      <c r="N476" s="22">
        <v>799.2</v>
      </c>
      <c r="O476" s="22">
        <v>701.96</v>
      </c>
      <c r="P476" s="22">
        <v>574.47</v>
      </c>
      <c r="Q476" s="23">
        <f t="shared" si="109"/>
        <v>691.87666666666667</v>
      </c>
      <c r="R476" s="22">
        <v>358.05</v>
      </c>
      <c r="S476" s="22">
        <v>371.83</v>
      </c>
      <c r="T476" s="22">
        <v>150.6</v>
      </c>
      <c r="U476" s="23">
        <f t="shared" si="110"/>
        <v>293.49333333333334</v>
      </c>
      <c r="V476" s="24">
        <f t="shared" si="111"/>
        <v>0.58599048284582878</v>
      </c>
      <c r="W476" s="22">
        <f t="shared" si="112"/>
        <v>1.3814049449269576</v>
      </c>
      <c r="Z476" s="8" t="s">
        <v>72908</v>
      </c>
      <c r="AA476" s="8" t="s">
        <v>69906</v>
      </c>
      <c r="AB476" s="8" t="s">
        <v>52499</v>
      </c>
      <c r="AC476" s="3" t="s">
        <v>41612</v>
      </c>
      <c r="AD476" s="8" t="s">
        <v>52500</v>
      </c>
      <c r="AE476" s="8" t="s">
        <v>48344</v>
      </c>
      <c r="AF476" s="8" t="s">
        <v>52501</v>
      </c>
      <c r="AL476" s="31" t="s">
        <v>28303</v>
      </c>
      <c r="AM476" s="31" t="s">
        <v>46798</v>
      </c>
      <c r="AN476" s="31" t="s">
        <v>46799</v>
      </c>
      <c r="AO476" s="31" t="s">
        <v>28302</v>
      </c>
      <c r="AP476" s="31">
        <v>13356</v>
      </c>
      <c r="AQ476" s="31" t="s">
        <v>28301</v>
      </c>
      <c r="AR476" s="31">
        <v>470.27</v>
      </c>
      <c r="AS476" s="31">
        <v>77.03</v>
      </c>
      <c r="AT476" s="31">
        <v>291.52</v>
      </c>
      <c r="AU476" s="32">
        <f t="shared" si="113"/>
        <v>279.60666666666663</v>
      </c>
      <c r="AV476" s="31">
        <v>337.22</v>
      </c>
      <c r="AW476" s="31">
        <v>307.77</v>
      </c>
      <c r="AX476" s="31">
        <v>289.8</v>
      </c>
      <c r="AY476" s="32">
        <f t="shared" si="114"/>
        <v>311.59666666666664</v>
      </c>
      <c r="AZ476" s="31">
        <v>692.11</v>
      </c>
      <c r="BA476" s="31">
        <v>846.54</v>
      </c>
      <c r="BB476" s="31">
        <v>392.05</v>
      </c>
      <c r="BC476" s="32">
        <f t="shared" si="115"/>
        <v>643.56666666666672</v>
      </c>
      <c r="BD476" s="33">
        <f t="shared" si="116"/>
        <v>2.3016857013423624</v>
      </c>
      <c r="BE476" s="31">
        <f t="shared" si="117"/>
        <v>1.1144107198207005</v>
      </c>
      <c r="BH476" s="8" t="s">
        <v>78198</v>
      </c>
      <c r="BI476" s="8" t="s">
        <v>69906</v>
      </c>
      <c r="BJ476" s="8" t="s">
        <v>61882</v>
      </c>
      <c r="BK476" s="3" t="s">
        <v>37843</v>
      </c>
      <c r="BL476" s="8" t="s">
        <v>61883</v>
      </c>
      <c r="BM476" s="8" t="s">
        <v>48344</v>
      </c>
      <c r="BN476" s="8" t="s">
        <v>61884</v>
      </c>
      <c r="BT476" s="5" t="s">
        <v>26346</v>
      </c>
      <c r="BU476" s="5" t="s">
        <v>40764</v>
      </c>
      <c r="BV476" s="5" t="s">
        <v>40765</v>
      </c>
      <c r="BW476" s="5" t="s">
        <v>26345</v>
      </c>
      <c r="BX476" s="5">
        <v>66152</v>
      </c>
      <c r="BY476" s="5" t="s">
        <v>26344</v>
      </c>
      <c r="BZ476" s="5">
        <v>2246.5700000000002</v>
      </c>
      <c r="CA476" s="5">
        <v>598.16</v>
      </c>
      <c r="CB476" s="5">
        <v>842.19</v>
      </c>
      <c r="CC476" s="6">
        <f t="shared" si="122"/>
        <v>1228.9733333333334</v>
      </c>
      <c r="CD476" s="5">
        <v>2061.89</v>
      </c>
      <c r="CE476" s="5">
        <v>4496.25</v>
      </c>
      <c r="CF476" s="5">
        <v>1009.61</v>
      </c>
      <c r="CG476" s="6">
        <f t="shared" si="121"/>
        <v>2522.583333333333</v>
      </c>
      <c r="CH476" s="5">
        <v>25.4</v>
      </c>
      <c r="CI476" s="5">
        <v>158.34</v>
      </c>
      <c r="CJ476" s="5">
        <v>55.04</v>
      </c>
      <c r="CK476" s="6">
        <f t="shared" si="120"/>
        <v>79.593333333333334</v>
      </c>
      <c r="CL476" s="7">
        <f t="shared" si="118"/>
        <v>6.4764084927256355E-2</v>
      </c>
      <c r="CM476" s="5">
        <f t="shared" si="119"/>
        <v>2.052594035129593</v>
      </c>
      <c r="CP476" s="8" t="s">
        <v>70772</v>
      </c>
      <c r="CQ476" s="8" t="s">
        <v>69906</v>
      </c>
      <c r="CR476" s="8" t="s">
        <v>49236</v>
      </c>
      <c r="CS476" s="3" t="s">
        <v>35618</v>
      </c>
      <c r="CT476" s="8" t="s">
        <v>49237</v>
      </c>
      <c r="CU476" s="8" t="s">
        <v>48344</v>
      </c>
      <c r="CV476" s="8" t="s">
        <v>49238</v>
      </c>
    </row>
    <row r="477" spans="4:100">
      <c r="D477" s="22" t="s">
        <v>26671</v>
      </c>
      <c r="E477" s="22" t="s">
        <v>45878</v>
      </c>
      <c r="F477" s="22" t="s">
        <v>45879</v>
      </c>
      <c r="G477" s="22" t="s">
        <v>26670</v>
      </c>
      <c r="H477" s="22">
        <v>11634</v>
      </c>
      <c r="I477" s="22" t="s">
        <v>26669</v>
      </c>
      <c r="J477" s="22">
        <v>231.43</v>
      </c>
      <c r="K477" s="22">
        <v>235</v>
      </c>
      <c r="L477" s="22">
        <v>100.96</v>
      </c>
      <c r="M477" s="23">
        <f t="shared" si="108"/>
        <v>189.13</v>
      </c>
      <c r="N477" s="22">
        <v>104.12</v>
      </c>
      <c r="O477" s="22">
        <v>278.87</v>
      </c>
      <c r="P477" s="22">
        <v>93.45</v>
      </c>
      <c r="Q477" s="23">
        <f t="shared" si="109"/>
        <v>158.81333333333333</v>
      </c>
      <c r="R477" s="22">
        <v>171.19</v>
      </c>
      <c r="S477" s="22">
        <v>140.06</v>
      </c>
      <c r="T477" s="22">
        <v>21.29</v>
      </c>
      <c r="U477" s="23">
        <f t="shared" si="110"/>
        <v>110.84666666666668</v>
      </c>
      <c r="V477" s="24">
        <f t="shared" si="111"/>
        <v>0.58608717108161945</v>
      </c>
      <c r="W477" s="22">
        <f t="shared" si="112"/>
        <v>0.83970461234776783</v>
      </c>
      <c r="Z477" s="8" t="s">
        <v>76153</v>
      </c>
      <c r="AA477" s="8" t="s">
        <v>69906</v>
      </c>
      <c r="AB477" s="8" t="s">
        <v>57913</v>
      </c>
      <c r="AC477" s="3" t="s">
        <v>57914</v>
      </c>
      <c r="AD477" s="8" t="s">
        <v>57915</v>
      </c>
      <c r="AE477" s="8" t="s">
        <v>48344</v>
      </c>
      <c r="AF477" s="8" t="s">
        <v>57916</v>
      </c>
      <c r="AL477" s="31" t="s">
        <v>32085</v>
      </c>
      <c r="AM477" s="31" t="s">
        <v>46065</v>
      </c>
      <c r="AN477" s="31" t="s">
        <v>46066</v>
      </c>
      <c r="AO477" s="31" t="s">
        <v>32083</v>
      </c>
      <c r="AP477" s="31">
        <v>56749</v>
      </c>
      <c r="AQ477" s="31" t="s">
        <v>32082</v>
      </c>
      <c r="AR477" s="31">
        <v>476.21</v>
      </c>
      <c r="AS477" s="31">
        <v>187.46</v>
      </c>
      <c r="AT477" s="31">
        <v>245.4</v>
      </c>
      <c r="AU477" s="32">
        <f t="shared" si="113"/>
        <v>303.02333333333331</v>
      </c>
      <c r="AV477" s="31">
        <v>741.45</v>
      </c>
      <c r="AW477" s="31">
        <v>285.99</v>
      </c>
      <c r="AX477" s="31">
        <v>120.17</v>
      </c>
      <c r="AY477" s="32">
        <f t="shared" si="114"/>
        <v>382.53666666666669</v>
      </c>
      <c r="AZ477" s="31">
        <v>747.71</v>
      </c>
      <c r="BA477" s="31">
        <v>794.17</v>
      </c>
      <c r="BB477" s="31">
        <v>550.58000000000004</v>
      </c>
      <c r="BC477" s="32">
        <f t="shared" si="115"/>
        <v>697.48666666666668</v>
      </c>
      <c r="BD477" s="33">
        <f t="shared" si="116"/>
        <v>2.3017589404556307</v>
      </c>
      <c r="BE477" s="31">
        <f t="shared" si="117"/>
        <v>1.2624000352008098</v>
      </c>
      <c r="BH477" s="8" t="s">
        <v>78676</v>
      </c>
      <c r="BI477" s="8" t="s">
        <v>48346</v>
      </c>
      <c r="BJ477" s="8" t="s">
        <v>48347</v>
      </c>
      <c r="BK477" s="3" t="s">
        <v>48346</v>
      </c>
      <c r="BL477" s="8" t="s">
        <v>48346</v>
      </c>
      <c r="BM477" s="8" t="s">
        <v>48346</v>
      </c>
      <c r="BN477" s="8" t="s">
        <v>48346</v>
      </c>
      <c r="BT477" s="5" t="s">
        <v>1322</v>
      </c>
      <c r="BU477" s="10" t="s">
        <v>36219</v>
      </c>
      <c r="BV477" s="5" t="s">
        <v>36220</v>
      </c>
      <c r="BW477" s="5" t="s">
        <v>1321</v>
      </c>
      <c r="BX477" s="5" t="s">
        <v>1320</v>
      </c>
      <c r="BY477" s="5" t="s">
        <v>1319</v>
      </c>
      <c r="BZ477" s="5">
        <v>350.28</v>
      </c>
      <c r="CA477" s="5">
        <v>397.2</v>
      </c>
      <c r="CB477" s="5">
        <v>259</v>
      </c>
      <c r="CC477" s="6">
        <f t="shared" si="122"/>
        <v>335.49333333333334</v>
      </c>
      <c r="CD477" s="5">
        <v>237.49</v>
      </c>
      <c r="CE477" s="5">
        <v>219.23</v>
      </c>
      <c r="CF477" s="5">
        <v>252.09</v>
      </c>
      <c r="CG477" s="6">
        <f t="shared" si="121"/>
        <v>236.27</v>
      </c>
      <c r="CH477" s="5">
        <v>12.74</v>
      </c>
      <c r="CI477" s="5">
        <v>42.5</v>
      </c>
      <c r="CJ477" s="5">
        <v>10.08</v>
      </c>
      <c r="CK477" s="6">
        <f t="shared" si="120"/>
        <v>21.773333333333337</v>
      </c>
      <c r="CL477" s="7">
        <f t="shared" si="118"/>
        <v>6.4899451553930537E-2</v>
      </c>
      <c r="CM477" s="5">
        <f t="shared" si="119"/>
        <v>0.70424648279151103</v>
      </c>
      <c r="CP477" s="8" t="s">
        <v>70773</v>
      </c>
      <c r="CQ477" s="8" t="s">
        <v>48346</v>
      </c>
      <c r="CR477" s="8" t="s">
        <v>48347</v>
      </c>
      <c r="CS477" s="3" t="s">
        <v>48346</v>
      </c>
      <c r="CT477" s="8" t="s">
        <v>48346</v>
      </c>
      <c r="CU477" s="8" t="s">
        <v>48346</v>
      </c>
      <c r="CV477" s="8" t="s">
        <v>48346</v>
      </c>
    </row>
    <row r="478" spans="4:100">
      <c r="D478" s="22" t="s">
        <v>11009</v>
      </c>
      <c r="E478" s="22" t="s">
        <v>47487</v>
      </c>
      <c r="F478" s="22" t="s">
        <v>47488</v>
      </c>
      <c r="G478" s="22" t="s">
        <v>11008</v>
      </c>
      <c r="H478" s="22" t="s">
        <v>11007</v>
      </c>
      <c r="I478" s="22" t="s">
        <v>11006</v>
      </c>
      <c r="J478" s="22">
        <v>296.17</v>
      </c>
      <c r="K478" s="22">
        <v>344.01</v>
      </c>
      <c r="L478" s="22">
        <v>378.86</v>
      </c>
      <c r="M478" s="23">
        <f t="shared" si="108"/>
        <v>339.68</v>
      </c>
      <c r="N478" s="22">
        <v>297.02</v>
      </c>
      <c r="O478" s="22">
        <v>313.39999999999998</v>
      </c>
      <c r="P478" s="22">
        <v>391.06</v>
      </c>
      <c r="Q478" s="23">
        <f t="shared" si="109"/>
        <v>333.82666666666665</v>
      </c>
      <c r="R478" s="22">
        <v>316.98</v>
      </c>
      <c r="S478" s="22">
        <v>104.36</v>
      </c>
      <c r="T478" s="22">
        <v>175.92</v>
      </c>
      <c r="U478" s="23">
        <f t="shared" si="110"/>
        <v>199.08666666666667</v>
      </c>
      <c r="V478" s="24">
        <f t="shared" si="111"/>
        <v>0.58610064374313076</v>
      </c>
      <c r="W478" s="22">
        <f t="shared" si="112"/>
        <v>0.98276809546239596</v>
      </c>
      <c r="Z478" s="8" t="s">
        <v>76154</v>
      </c>
      <c r="AA478" s="8" t="s">
        <v>48346</v>
      </c>
      <c r="AB478" s="8" t="s">
        <v>48347</v>
      </c>
      <c r="AC478" s="3" t="s">
        <v>48346</v>
      </c>
      <c r="AD478" s="8" t="s">
        <v>48346</v>
      </c>
      <c r="AE478" s="8" t="s">
        <v>48346</v>
      </c>
      <c r="AF478" s="8" t="s">
        <v>48346</v>
      </c>
      <c r="AL478" s="31" t="s">
        <v>26236</v>
      </c>
      <c r="AM478" s="31" t="s">
        <v>41178</v>
      </c>
      <c r="AN478" s="31" t="s">
        <v>41179</v>
      </c>
      <c r="AO478" s="31" t="s">
        <v>5476</v>
      </c>
      <c r="AP478" s="31">
        <v>223870</v>
      </c>
      <c r="AQ478" s="31" t="s">
        <v>5475</v>
      </c>
      <c r="AR478" s="31">
        <v>398.98</v>
      </c>
      <c r="AS478" s="31">
        <v>1548.96</v>
      </c>
      <c r="AT478" s="31">
        <v>216.83</v>
      </c>
      <c r="AU478" s="32">
        <f t="shared" si="113"/>
        <v>721.59</v>
      </c>
      <c r="AV478" s="31">
        <v>614.34</v>
      </c>
      <c r="AW478" s="31">
        <v>979.8</v>
      </c>
      <c r="AX478" s="31">
        <v>703.24</v>
      </c>
      <c r="AY478" s="32">
        <f t="shared" si="114"/>
        <v>765.79333333333341</v>
      </c>
      <c r="AZ478" s="31">
        <v>1950.62</v>
      </c>
      <c r="BA478" s="31">
        <v>1748.57</v>
      </c>
      <c r="BB478" s="31">
        <v>1284.25</v>
      </c>
      <c r="BC478" s="32">
        <f t="shared" si="115"/>
        <v>1661.1466666666665</v>
      </c>
      <c r="BD478" s="33">
        <f t="shared" si="116"/>
        <v>2.3020644225483538</v>
      </c>
      <c r="BE478" s="31">
        <f t="shared" si="117"/>
        <v>1.0612582399053943</v>
      </c>
      <c r="BH478" s="8" t="s">
        <v>78677</v>
      </c>
      <c r="BI478" s="8" t="s">
        <v>69906</v>
      </c>
      <c r="BJ478" s="8" t="s">
        <v>62790</v>
      </c>
      <c r="BK478" s="3" t="s">
        <v>62791</v>
      </c>
      <c r="BL478" s="8" t="s">
        <v>62792</v>
      </c>
      <c r="BM478" s="8" t="s">
        <v>48344</v>
      </c>
      <c r="BN478" s="8" t="s">
        <v>62793</v>
      </c>
      <c r="BT478" s="5" t="s">
        <v>2087</v>
      </c>
      <c r="BU478" s="5" t="s">
        <v>33947</v>
      </c>
      <c r="BV478" s="5" t="s">
        <v>33948</v>
      </c>
      <c r="BW478" s="5" t="s">
        <v>2085</v>
      </c>
      <c r="BX478" s="5">
        <v>319760</v>
      </c>
      <c r="BY478" s="5" t="s">
        <v>2084</v>
      </c>
      <c r="BZ478" s="5">
        <v>155.05000000000001</v>
      </c>
      <c r="CA478" s="5">
        <v>186.78</v>
      </c>
      <c r="CB478" s="5">
        <v>149.37</v>
      </c>
      <c r="CC478" s="6">
        <f t="shared" si="122"/>
        <v>163.73333333333335</v>
      </c>
      <c r="CD478" s="5">
        <v>57.6</v>
      </c>
      <c r="CE478" s="5">
        <v>89.1</v>
      </c>
      <c r="CF478" s="5">
        <v>2.94</v>
      </c>
      <c r="CG478" s="6">
        <f t="shared" si="121"/>
        <v>49.879999999999995</v>
      </c>
      <c r="CH478" s="5">
        <v>20.92</v>
      </c>
      <c r="CI478" s="5">
        <v>7.57</v>
      </c>
      <c r="CJ478" s="5">
        <v>3.51</v>
      </c>
      <c r="CK478" s="6">
        <f t="shared" si="120"/>
        <v>10.666666666666666</v>
      </c>
      <c r="CL478" s="7">
        <f t="shared" si="118"/>
        <v>6.5146579804560248E-2</v>
      </c>
      <c r="CM478" s="5">
        <f t="shared" si="119"/>
        <v>0.30464169381107487</v>
      </c>
      <c r="CP478" s="8" t="s">
        <v>70774</v>
      </c>
      <c r="CQ478" s="8" t="s">
        <v>69906</v>
      </c>
      <c r="CR478" s="8" t="s">
        <v>49239</v>
      </c>
      <c r="CS478" s="3" t="s">
        <v>38094</v>
      </c>
      <c r="CT478" s="8" t="s">
        <v>49240</v>
      </c>
      <c r="CU478" s="8" t="s">
        <v>48344</v>
      </c>
      <c r="CV478" s="8" t="s">
        <v>49241</v>
      </c>
    </row>
    <row r="479" spans="4:100">
      <c r="D479" s="22" t="s">
        <v>22002</v>
      </c>
      <c r="E479" s="22" t="s">
        <v>43131</v>
      </c>
      <c r="F479" s="22" t="s">
        <v>43132</v>
      </c>
      <c r="G479" s="22" t="s">
        <v>22001</v>
      </c>
      <c r="H479" s="22">
        <v>57896</v>
      </c>
      <c r="I479" s="22" t="s">
        <v>22000</v>
      </c>
      <c r="J479" s="22">
        <v>256.16000000000003</v>
      </c>
      <c r="K479" s="22">
        <v>1368.81</v>
      </c>
      <c r="L479" s="22">
        <v>177.29</v>
      </c>
      <c r="M479" s="23">
        <f t="shared" si="108"/>
        <v>600.75333333333333</v>
      </c>
      <c r="N479" s="22">
        <v>437.91</v>
      </c>
      <c r="O479" s="22">
        <v>87.38</v>
      </c>
      <c r="P479" s="22">
        <v>275.86</v>
      </c>
      <c r="Q479" s="23">
        <f t="shared" si="109"/>
        <v>267.05</v>
      </c>
      <c r="R479" s="22">
        <v>364.06</v>
      </c>
      <c r="S479" s="22">
        <v>352.16</v>
      </c>
      <c r="T479" s="22">
        <v>340.75</v>
      </c>
      <c r="U479" s="23">
        <f t="shared" si="110"/>
        <v>352.32333333333332</v>
      </c>
      <c r="V479" s="24">
        <f t="shared" si="111"/>
        <v>0.5864692108796733</v>
      </c>
      <c r="W479" s="22">
        <f t="shared" si="112"/>
        <v>0.44452520723979894</v>
      </c>
      <c r="Z479" s="8" t="s">
        <v>72782</v>
      </c>
      <c r="AA479" s="8" t="s">
        <v>69906</v>
      </c>
      <c r="AB479" s="8" t="s">
        <v>72783</v>
      </c>
      <c r="AC479" s="3" t="s">
        <v>72784</v>
      </c>
      <c r="AD479" s="8" t="s">
        <v>72785</v>
      </c>
      <c r="AE479" s="8" t="s">
        <v>48344</v>
      </c>
      <c r="AF479" s="8" t="s">
        <v>72786</v>
      </c>
      <c r="AL479" s="31" t="s">
        <v>17834</v>
      </c>
      <c r="AM479" s="31" t="s">
        <v>42698</v>
      </c>
      <c r="AN479" s="31" t="s">
        <v>42699</v>
      </c>
      <c r="AO479" s="31" t="s">
        <v>17833</v>
      </c>
      <c r="AP479" s="31">
        <v>69053</v>
      </c>
      <c r="AQ479" s="31" t="s">
        <v>17832</v>
      </c>
      <c r="AR479" s="31">
        <v>196.94</v>
      </c>
      <c r="AS479" s="31">
        <v>352.24</v>
      </c>
      <c r="AT479" s="31">
        <v>154.91</v>
      </c>
      <c r="AU479" s="32">
        <f t="shared" si="113"/>
        <v>234.69666666666669</v>
      </c>
      <c r="AV479" s="31">
        <v>413.3</v>
      </c>
      <c r="AW479" s="31">
        <v>343.42</v>
      </c>
      <c r="AX479" s="31">
        <v>70.819999999999993</v>
      </c>
      <c r="AY479" s="32">
        <f t="shared" si="114"/>
        <v>275.84666666666664</v>
      </c>
      <c r="AZ479" s="31">
        <v>674.92</v>
      </c>
      <c r="BA479" s="31">
        <v>320.3</v>
      </c>
      <c r="BB479" s="31">
        <v>625.79999999999995</v>
      </c>
      <c r="BC479" s="32">
        <f t="shared" si="115"/>
        <v>540.34</v>
      </c>
      <c r="BD479" s="33">
        <f t="shared" si="116"/>
        <v>2.3022909003110397</v>
      </c>
      <c r="BE479" s="31">
        <f t="shared" si="117"/>
        <v>1.175332698944737</v>
      </c>
      <c r="BH479" s="8" t="s">
        <v>78860</v>
      </c>
      <c r="BI479" s="8" t="s">
        <v>69906</v>
      </c>
      <c r="BJ479" s="8" t="s">
        <v>63140</v>
      </c>
      <c r="BK479" s="3" t="s">
        <v>34859</v>
      </c>
      <c r="BL479" s="8" t="s">
        <v>63141</v>
      </c>
      <c r="BM479" s="8" t="s">
        <v>48344</v>
      </c>
      <c r="BN479" s="8" t="s">
        <v>63142</v>
      </c>
      <c r="BT479" s="5" t="s">
        <v>32031</v>
      </c>
      <c r="BU479" s="5" t="s">
        <v>35193</v>
      </c>
      <c r="BV479" s="5" t="s">
        <v>35194</v>
      </c>
      <c r="BW479" s="5" t="s">
        <v>11344</v>
      </c>
      <c r="BX479" s="5">
        <v>13030</v>
      </c>
      <c r="BY479" s="5" t="s">
        <v>11343</v>
      </c>
      <c r="BZ479" s="5">
        <v>3044.09</v>
      </c>
      <c r="CA479" s="5">
        <v>1682.56</v>
      </c>
      <c r="CB479" s="5">
        <v>2590.6799999999998</v>
      </c>
      <c r="CC479" s="6">
        <f t="shared" si="122"/>
        <v>2439.11</v>
      </c>
      <c r="CD479" s="5">
        <v>1535.61</v>
      </c>
      <c r="CE479" s="5">
        <v>1599.48</v>
      </c>
      <c r="CF479" s="5">
        <v>533.66999999999996</v>
      </c>
      <c r="CG479" s="6">
        <f t="shared" si="121"/>
        <v>1222.92</v>
      </c>
      <c r="CH479" s="5">
        <v>174.76</v>
      </c>
      <c r="CI479" s="5">
        <v>40.54</v>
      </c>
      <c r="CJ479" s="5">
        <v>262.81</v>
      </c>
      <c r="CK479" s="6">
        <f t="shared" si="120"/>
        <v>159.37</v>
      </c>
      <c r="CL479" s="7">
        <f t="shared" si="118"/>
        <v>6.5339406586828797E-2</v>
      </c>
      <c r="CM479" s="5">
        <f t="shared" si="119"/>
        <v>0.50137960157598471</v>
      </c>
      <c r="CP479" s="8" t="s">
        <v>70775</v>
      </c>
      <c r="CQ479" s="8" t="s">
        <v>69906</v>
      </c>
      <c r="CR479" s="8" t="s">
        <v>49242</v>
      </c>
      <c r="CS479" s="3" t="s">
        <v>39868</v>
      </c>
      <c r="CT479" s="8" t="s">
        <v>49243</v>
      </c>
      <c r="CU479" s="8" t="s">
        <v>48344</v>
      </c>
      <c r="CV479" s="8" t="s">
        <v>49244</v>
      </c>
    </row>
    <row r="480" spans="4:100">
      <c r="D480" s="22" t="s">
        <v>17341</v>
      </c>
      <c r="E480" s="22" t="s">
        <v>45054</v>
      </c>
      <c r="F480" s="22" t="s">
        <v>45055</v>
      </c>
      <c r="G480" s="22" t="s">
        <v>17340</v>
      </c>
      <c r="H480" s="22">
        <v>103710</v>
      </c>
      <c r="I480" s="22" t="s">
        <v>17339</v>
      </c>
      <c r="J480" s="22">
        <v>99.82</v>
      </c>
      <c r="K480" s="22">
        <v>152.33000000000001</v>
      </c>
      <c r="L480" s="22">
        <v>34.24</v>
      </c>
      <c r="M480" s="23">
        <f t="shared" si="108"/>
        <v>95.463333333333324</v>
      </c>
      <c r="N480" s="22">
        <v>111.97</v>
      </c>
      <c r="O480" s="22">
        <v>127.98</v>
      </c>
      <c r="P480" s="22">
        <v>105.34</v>
      </c>
      <c r="Q480" s="23">
        <f t="shared" si="109"/>
        <v>115.09666666666665</v>
      </c>
      <c r="R480" s="22">
        <v>89.85</v>
      </c>
      <c r="S480" s="22">
        <v>19.07</v>
      </c>
      <c r="T480" s="22">
        <v>59.17</v>
      </c>
      <c r="U480" s="23">
        <f t="shared" si="110"/>
        <v>56.029999999999994</v>
      </c>
      <c r="V480" s="24">
        <f t="shared" si="111"/>
        <v>0.58692691783931006</v>
      </c>
      <c r="W480" s="22">
        <f t="shared" si="112"/>
        <v>1.2056636055728203</v>
      </c>
      <c r="Z480" s="8" t="s">
        <v>72787</v>
      </c>
      <c r="AA480" s="8" t="s">
        <v>69906</v>
      </c>
      <c r="AB480" s="8" t="s">
        <v>72788</v>
      </c>
      <c r="AC480" s="3" t="s">
        <v>72789</v>
      </c>
      <c r="AD480" s="8" t="s">
        <v>72790</v>
      </c>
      <c r="AE480" s="8" t="s">
        <v>48344</v>
      </c>
      <c r="AF480" s="8" t="s">
        <v>72791</v>
      </c>
      <c r="AL480" s="31" t="s">
        <v>20873</v>
      </c>
      <c r="AM480" s="31" t="s">
        <v>44317</v>
      </c>
      <c r="AN480" s="31" t="s">
        <v>44318</v>
      </c>
      <c r="AO480" s="31" t="s">
        <v>20872</v>
      </c>
      <c r="AP480" s="31">
        <v>223255</v>
      </c>
      <c r="AQ480" s="31" t="s">
        <v>20871</v>
      </c>
      <c r="AR480" s="31">
        <v>853.04</v>
      </c>
      <c r="AS480" s="31">
        <v>726.31</v>
      </c>
      <c r="AT480" s="31">
        <v>875.71</v>
      </c>
      <c r="AU480" s="32">
        <f t="shared" si="113"/>
        <v>818.35333333333335</v>
      </c>
      <c r="AV480" s="31">
        <v>642.19000000000005</v>
      </c>
      <c r="AW480" s="31">
        <v>870.84</v>
      </c>
      <c r="AX480" s="31">
        <v>1420.48</v>
      </c>
      <c r="AY480" s="32">
        <f t="shared" si="114"/>
        <v>977.8366666666667</v>
      </c>
      <c r="AZ480" s="31">
        <v>1968.63</v>
      </c>
      <c r="BA480" s="31">
        <v>1602.54</v>
      </c>
      <c r="BB480" s="31">
        <v>2083.3200000000002</v>
      </c>
      <c r="BC480" s="32">
        <f t="shared" si="115"/>
        <v>1884.83</v>
      </c>
      <c r="BD480" s="33">
        <f t="shared" si="116"/>
        <v>2.3031982925060892</v>
      </c>
      <c r="BE480" s="31">
        <f t="shared" si="117"/>
        <v>1.1948832207766817</v>
      </c>
      <c r="BH480" s="8" t="s">
        <v>77481</v>
      </c>
      <c r="BI480" s="8" t="s">
        <v>69906</v>
      </c>
      <c r="BJ480" s="8" t="s">
        <v>60342</v>
      </c>
      <c r="BK480" s="3" t="s">
        <v>36151</v>
      </c>
      <c r="BL480" s="8" t="s">
        <v>60343</v>
      </c>
      <c r="BM480" s="8" t="s">
        <v>48344</v>
      </c>
      <c r="BN480" s="8" t="s">
        <v>60344</v>
      </c>
      <c r="BT480" s="5" t="s">
        <v>14787</v>
      </c>
      <c r="BU480" s="5" t="s">
        <v>37010</v>
      </c>
      <c r="BV480" s="5" t="s">
        <v>37011</v>
      </c>
      <c r="BW480" s="5" t="s">
        <v>14786</v>
      </c>
      <c r="BX480" s="5" t="s">
        <v>14785</v>
      </c>
      <c r="BY480" s="5" t="s">
        <v>14784</v>
      </c>
      <c r="BZ480" s="5">
        <v>3167.52</v>
      </c>
      <c r="CA480" s="5">
        <v>3281.32</v>
      </c>
      <c r="CB480" s="5">
        <v>4871.43</v>
      </c>
      <c r="CC480" s="6">
        <f t="shared" si="122"/>
        <v>3773.4233333333336</v>
      </c>
      <c r="CD480" s="5">
        <v>2789.65</v>
      </c>
      <c r="CE480" s="5">
        <v>3117.98</v>
      </c>
      <c r="CF480" s="5">
        <v>1917.36</v>
      </c>
      <c r="CG480" s="6">
        <f t="shared" si="121"/>
        <v>2608.33</v>
      </c>
      <c r="CH480" s="5">
        <v>180.18</v>
      </c>
      <c r="CI480" s="5">
        <v>352.58</v>
      </c>
      <c r="CJ480" s="5">
        <v>208.5</v>
      </c>
      <c r="CK480" s="6">
        <f t="shared" si="120"/>
        <v>247.08666666666667</v>
      </c>
      <c r="CL480" s="7">
        <f t="shared" si="118"/>
        <v>6.5480770334983174E-2</v>
      </c>
      <c r="CM480" s="5">
        <f t="shared" si="119"/>
        <v>0.6912370464662061</v>
      </c>
      <c r="CP480" s="8" t="s">
        <v>70776</v>
      </c>
      <c r="CQ480" s="8" t="s">
        <v>48346</v>
      </c>
      <c r="CR480" s="8" t="s">
        <v>48347</v>
      </c>
      <c r="CS480" s="3" t="s">
        <v>48346</v>
      </c>
      <c r="CT480" s="8" t="s">
        <v>48346</v>
      </c>
      <c r="CU480" s="8" t="s">
        <v>48346</v>
      </c>
      <c r="CV480" s="8" t="s">
        <v>48346</v>
      </c>
    </row>
    <row r="481" spans="4:100">
      <c r="D481" s="22" t="s">
        <v>4701</v>
      </c>
      <c r="E481" s="22" t="s">
        <v>35888</v>
      </c>
      <c r="F481" s="22" t="s">
        <v>35889</v>
      </c>
      <c r="G481" s="22" t="s">
        <v>4699</v>
      </c>
      <c r="H481" s="22">
        <v>15364</v>
      </c>
      <c r="I481" s="22" t="s">
        <v>4698</v>
      </c>
      <c r="J481" s="22">
        <v>107.55</v>
      </c>
      <c r="K481" s="22">
        <v>127.18</v>
      </c>
      <c r="L481" s="22">
        <v>247.24</v>
      </c>
      <c r="M481" s="23">
        <f t="shared" si="108"/>
        <v>160.65666666666667</v>
      </c>
      <c r="N481" s="22">
        <v>111.64</v>
      </c>
      <c r="O481" s="22">
        <v>20.56</v>
      </c>
      <c r="P481" s="22">
        <v>15.12</v>
      </c>
      <c r="Q481" s="23">
        <f t="shared" si="109"/>
        <v>49.106666666666662</v>
      </c>
      <c r="R481" s="22">
        <v>191.23</v>
      </c>
      <c r="S481" s="22">
        <v>17.54</v>
      </c>
      <c r="T481" s="22">
        <v>74.209999999999994</v>
      </c>
      <c r="U481" s="23">
        <f t="shared" si="110"/>
        <v>94.326666666666654</v>
      </c>
      <c r="V481" s="24">
        <f t="shared" si="111"/>
        <v>0.58713197916882787</v>
      </c>
      <c r="W481" s="22">
        <f t="shared" si="112"/>
        <v>0.30566217814386787</v>
      </c>
      <c r="Z481" s="8" t="s">
        <v>76155</v>
      </c>
      <c r="AA481" s="8" t="s">
        <v>69906</v>
      </c>
      <c r="AB481" s="8" t="s">
        <v>76156</v>
      </c>
      <c r="AC481" s="3" t="s">
        <v>76157</v>
      </c>
      <c r="AD481" s="8" t="s">
        <v>76158</v>
      </c>
      <c r="AE481" s="8" t="s">
        <v>48344</v>
      </c>
      <c r="AF481" s="8" t="s">
        <v>76159</v>
      </c>
      <c r="AL481" s="31" t="s">
        <v>18330</v>
      </c>
      <c r="AM481" s="31" t="s">
        <v>46045</v>
      </c>
      <c r="AN481" s="31" t="s">
        <v>46046</v>
      </c>
      <c r="AO481" s="31" t="s">
        <v>18329</v>
      </c>
      <c r="AP481" s="31">
        <v>231506</v>
      </c>
      <c r="AQ481" s="31" t="s">
        <v>18328</v>
      </c>
      <c r="AR481" s="31">
        <v>233.74</v>
      </c>
      <c r="AS481" s="31">
        <v>48.77</v>
      </c>
      <c r="AT481" s="31">
        <v>251.54</v>
      </c>
      <c r="AU481" s="32">
        <f t="shared" si="113"/>
        <v>178.01666666666665</v>
      </c>
      <c r="AV481" s="31">
        <v>75.180000000000007</v>
      </c>
      <c r="AW481" s="31">
        <v>260.32</v>
      </c>
      <c r="AX481" s="31">
        <v>99.34</v>
      </c>
      <c r="AY481" s="32">
        <f t="shared" si="114"/>
        <v>144.94666666666669</v>
      </c>
      <c r="AZ481" s="31">
        <v>562.63</v>
      </c>
      <c r="BA481" s="31">
        <v>239.42</v>
      </c>
      <c r="BB481" s="31">
        <v>427.98</v>
      </c>
      <c r="BC481" s="32">
        <f t="shared" si="115"/>
        <v>410.01</v>
      </c>
      <c r="BD481" s="33">
        <f t="shared" si="116"/>
        <v>2.3032113098024531</v>
      </c>
      <c r="BE481" s="31">
        <f t="shared" si="117"/>
        <v>0.81423087725868382</v>
      </c>
      <c r="BH481" s="8" t="s">
        <v>80314</v>
      </c>
      <c r="BI481" s="8" t="s">
        <v>69906</v>
      </c>
      <c r="BJ481" s="8" t="s">
        <v>66173</v>
      </c>
      <c r="BK481" s="3" t="s">
        <v>33176</v>
      </c>
      <c r="BL481" s="8" t="s">
        <v>66174</v>
      </c>
      <c r="BM481" s="8" t="s">
        <v>48344</v>
      </c>
      <c r="BN481" s="8" t="s">
        <v>66175</v>
      </c>
      <c r="BT481" s="5" t="s">
        <v>594</v>
      </c>
      <c r="BU481" s="5" t="s">
        <v>36199</v>
      </c>
      <c r="BV481" s="5" t="s">
        <v>36200</v>
      </c>
      <c r="BW481" s="5" t="s">
        <v>593</v>
      </c>
      <c r="BX481" s="5">
        <v>19045</v>
      </c>
      <c r="BY481" s="5" t="s">
        <v>592</v>
      </c>
      <c r="BZ481" s="5">
        <v>758.64</v>
      </c>
      <c r="CA481" s="5">
        <v>1211.27</v>
      </c>
      <c r="CB481" s="5">
        <v>2224.33</v>
      </c>
      <c r="CC481" s="6">
        <f t="shared" si="122"/>
        <v>1398.08</v>
      </c>
      <c r="CD481" s="5">
        <v>404.97</v>
      </c>
      <c r="CE481" s="5">
        <v>264.31</v>
      </c>
      <c r="CF481" s="5">
        <v>263.06</v>
      </c>
      <c r="CG481" s="6">
        <f t="shared" si="121"/>
        <v>310.77999999999997</v>
      </c>
      <c r="CH481" s="5">
        <v>119.66</v>
      </c>
      <c r="CI481" s="5">
        <v>70.89</v>
      </c>
      <c r="CJ481" s="5">
        <v>84.87</v>
      </c>
      <c r="CK481" s="6">
        <f t="shared" si="120"/>
        <v>91.806666666666672</v>
      </c>
      <c r="CL481" s="7">
        <f t="shared" si="118"/>
        <v>6.566624704356451E-2</v>
      </c>
      <c r="CM481" s="5">
        <f t="shared" si="119"/>
        <v>0.22229056992446783</v>
      </c>
      <c r="CP481" s="8" t="s">
        <v>70777</v>
      </c>
      <c r="CQ481" s="8" t="s">
        <v>69906</v>
      </c>
      <c r="CR481" s="8" t="s">
        <v>49245</v>
      </c>
      <c r="CS481" s="3" t="s">
        <v>49246</v>
      </c>
      <c r="CT481" s="8" t="s">
        <v>49247</v>
      </c>
      <c r="CU481" s="8" t="s">
        <v>48344</v>
      </c>
      <c r="CV481" s="8" t="s">
        <v>49248</v>
      </c>
    </row>
    <row r="482" spans="4:100">
      <c r="D482" s="22" t="s">
        <v>11453</v>
      </c>
      <c r="E482" s="22" t="s">
        <v>37757</v>
      </c>
      <c r="F482" s="22" t="s">
        <v>37758</v>
      </c>
      <c r="G482" s="22" t="s">
        <v>11452</v>
      </c>
      <c r="H482" s="22">
        <v>110033</v>
      </c>
      <c r="I482" s="22" t="s">
        <v>11451</v>
      </c>
      <c r="J482" s="22">
        <v>1241.97</v>
      </c>
      <c r="K482" s="22">
        <v>1264.33</v>
      </c>
      <c r="L482" s="22">
        <v>1223.95</v>
      </c>
      <c r="M482" s="23">
        <f t="shared" si="108"/>
        <v>1243.4166666666667</v>
      </c>
      <c r="N482" s="22">
        <v>928.71</v>
      </c>
      <c r="O482" s="22">
        <v>1458.53</v>
      </c>
      <c r="P482" s="22">
        <v>1637.46</v>
      </c>
      <c r="Q482" s="23">
        <f t="shared" si="109"/>
        <v>1341.5666666666666</v>
      </c>
      <c r="R482" s="22">
        <v>840.6</v>
      </c>
      <c r="S482" s="22">
        <v>735.93</v>
      </c>
      <c r="T482" s="22">
        <v>613.77</v>
      </c>
      <c r="U482" s="23">
        <f t="shared" si="110"/>
        <v>730.1</v>
      </c>
      <c r="V482" s="24">
        <f t="shared" si="111"/>
        <v>0.58717244152536696</v>
      </c>
      <c r="W482" s="22">
        <f t="shared" si="112"/>
        <v>1.0789357281683531</v>
      </c>
      <c r="Z482" s="8" t="s">
        <v>72792</v>
      </c>
      <c r="AA482" s="8" t="s">
        <v>69906</v>
      </c>
      <c r="AB482" s="8" t="s">
        <v>72793</v>
      </c>
      <c r="AC482" s="3" t="s">
        <v>72794</v>
      </c>
      <c r="AD482" s="8" t="s">
        <v>72795</v>
      </c>
      <c r="AE482" s="8" t="s">
        <v>48344</v>
      </c>
      <c r="AF482" s="8" t="s">
        <v>72796</v>
      </c>
      <c r="AL482" s="31" t="s">
        <v>6427</v>
      </c>
      <c r="AM482" s="31" t="s">
        <v>43834</v>
      </c>
      <c r="AN482" s="31" t="s">
        <v>43835</v>
      </c>
      <c r="AO482" s="31" t="s">
        <v>6426</v>
      </c>
      <c r="AP482" s="31">
        <v>72155</v>
      </c>
      <c r="AQ482" s="31" t="s">
        <v>6425</v>
      </c>
      <c r="AR482" s="31">
        <v>866.03</v>
      </c>
      <c r="AS482" s="31">
        <v>819.29</v>
      </c>
      <c r="AT482" s="31">
        <v>1750.57</v>
      </c>
      <c r="AU482" s="32">
        <f t="shared" si="113"/>
        <v>1145.2966666666666</v>
      </c>
      <c r="AV482" s="31">
        <v>1467.79</v>
      </c>
      <c r="AW482" s="31">
        <v>1060.8900000000001</v>
      </c>
      <c r="AX482" s="31">
        <v>879.4</v>
      </c>
      <c r="AY482" s="32">
        <f t="shared" si="114"/>
        <v>1136.0266666666669</v>
      </c>
      <c r="AZ482" s="31">
        <v>2956.97</v>
      </c>
      <c r="BA482" s="31">
        <v>2069.3000000000002</v>
      </c>
      <c r="BB482" s="31">
        <v>2891.54</v>
      </c>
      <c r="BC482" s="32">
        <f t="shared" si="115"/>
        <v>2639.27</v>
      </c>
      <c r="BD482" s="33">
        <f t="shared" si="116"/>
        <v>2.3044422260316835</v>
      </c>
      <c r="BE482" s="31">
        <f t="shared" si="117"/>
        <v>0.99190602725931298</v>
      </c>
      <c r="BH482" s="8" t="s">
        <v>80315</v>
      </c>
      <c r="BI482" s="8" t="s">
        <v>69906</v>
      </c>
      <c r="BJ482" s="8" t="s">
        <v>80316</v>
      </c>
      <c r="BK482" s="3" t="s">
        <v>80317</v>
      </c>
      <c r="BL482" s="8" t="s">
        <v>80318</v>
      </c>
      <c r="BM482" s="8" t="s">
        <v>48344</v>
      </c>
      <c r="BN482" s="8" t="s">
        <v>80319</v>
      </c>
      <c r="BT482" s="5" t="s">
        <v>2811</v>
      </c>
      <c r="BU482" s="5" t="s">
        <v>39802</v>
      </c>
      <c r="BV482" s="5" t="s">
        <v>39803</v>
      </c>
      <c r="BW482" s="5" t="s">
        <v>2810</v>
      </c>
      <c r="BX482" s="5">
        <v>53312</v>
      </c>
      <c r="BY482" s="5" t="s">
        <v>2809</v>
      </c>
      <c r="BZ482" s="5">
        <v>2030.13</v>
      </c>
      <c r="CA482" s="5">
        <v>971.05</v>
      </c>
      <c r="CB482" s="5">
        <v>1192.3900000000001</v>
      </c>
      <c r="CC482" s="6">
        <f t="shared" si="122"/>
        <v>1397.8566666666668</v>
      </c>
      <c r="CD482" s="5">
        <v>1103.1400000000001</v>
      </c>
      <c r="CE482" s="5">
        <v>1014.72</v>
      </c>
      <c r="CF482" s="5">
        <v>730.05</v>
      </c>
      <c r="CG482" s="6">
        <f t="shared" si="121"/>
        <v>949.30333333333328</v>
      </c>
      <c r="CH482" s="5">
        <v>227.37</v>
      </c>
      <c r="CI482" s="5">
        <v>14.8</v>
      </c>
      <c r="CJ482" s="5">
        <v>33.89</v>
      </c>
      <c r="CK482" s="6">
        <f t="shared" si="120"/>
        <v>92.02</v>
      </c>
      <c r="CL482" s="7">
        <f t="shared" si="118"/>
        <v>6.5829353033334356E-2</v>
      </c>
      <c r="CM482" s="5">
        <f t="shared" si="119"/>
        <v>0.67911349995350012</v>
      </c>
      <c r="CP482" s="8" t="s">
        <v>70778</v>
      </c>
      <c r="CQ482" s="8" t="s">
        <v>69906</v>
      </c>
      <c r="CR482" s="8" t="s">
        <v>49249</v>
      </c>
      <c r="CS482" s="3" t="s">
        <v>48006</v>
      </c>
      <c r="CT482" s="8" t="s">
        <v>49250</v>
      </c>
      <c r="CU482" s="8" t="s">
        <v>48344</v>
      </c>
      <c r="CV482" s="8" t="s">
        <v>49251</v>
      </c>
    </row>
    <row r="483" spans="4:100">
      <c r="D483" s="22" t="s">
        <v>964</v>
      </c>
      <c r="E483" s="22" t="s">
        <v>44264</v>
      </c>
      <c r="F483" s="22" t="s">
        <v>44265</v>
      </c>
      <c r="G483" s="22" t="s">
        <v>963</v>
      </c>
      <c r="H483" s="22">
        <v>229317</v>
      </c>
      <c r="I483" s="22" t="s">
        <v>962</v>
      </c>
      <c r="J483" s="22">
        <v>68.88</v>
      </c>
      <c r="K483" s="22">
        <v>92.4</v>
      </c>
      <c r="L483" s="22">
        <v>958.98</v>
      </c>
      <c r="M483" s="23">
        <f t="shared" si="108"/>
        <v>373.42</v>
      </c>
      <c r="N483" s="22">
        <v>175.5</v>
      </c>
      <c r="O483" s="22">
        <v>173.76</v>
      </c>
      <c r="P483" s="22">
        <v>160.97999999999999</v>
      </c>
      <c r="Q483" s="23">
        <f t="shared" si="109"/>
        <v>170.08</v>
      </c>
      <c r="R483" s="22">
        <v>206.71</v>
      </c>
      <c r="S483" s="22">
        <v>193.05</v>
      </c>
      <c r="T483" s="22">
        <v>258.08</v>
      </c>
      <c r="U483" s="23">
        <f t="shared" si="110"/>
        <v>219.27999999999997</v>
      </c>
      <c r="V483" s="24">
        <f t="shared" si="111"/>
        <v>0.58722082373734663</v>
      </c>
      <c r="W483" s="22">
        <f t="shared" si="112"/>
        <v>0.45546569546355314</v>
      </c>
      <c r="Z483" s="8" t="s">
        <v>76160</v>
      </c>
      <c r="AA483" s="8" t="s">
        <v>69906</v>
      </c>
      <c r="AB483" s="8" t="s">
        <v>76161</v>
      </c>
      <c r="AC483" s="3" t="s">
        <v>76162</v>
      </c>
      <c r="AD483" s="8" t="s">
        <v>76163</v>
      </c>
      <c r="AE483" s="8" t="s">
        <v>48344</v>
      </c>
      <c r="AF483" s="8" t="s">
        <v>76164</v>
      </c>
      <c r="AL483" s="31" t="s">
        <v>1105</v>
      </c>
      <c r="AM483" s="31" t="s">
        <v>45100</v>
      </c>
      <c r="AN483" s="31" t="s">
        <v>45101</v>
      </c>
      <c r="AO483" s="31" t="s">
        <v>1104</v>
      </c>
      <c r="AP483" s="31">
        <v>56177</v>
      </c>
      <c r="AQ483" s="31" t="s">
        <v>1103</v>
      </c>
      <c r="AR483" s="31">
        <v>339.99</v>
      </c>
      <c r="AS483" s="31">
        <v>91.77</v>
      </c>
      <c r="AT483" s="31">
        <v>135.44999999999999</v>
      </c>
      <c r="AU483" s="32">
        <f t="shared" si="113"/>
        <v>189.07000000000002</v>
      </c>
      <c r="AV483" s="31">
        <v>304.18</v>
      </c>
      <c r="AW483" s="31">
        <v>306.95</v>
      </c>
      <c r="AX483" s="31">
        <v>112.75</v>
      </c>
      <c r="AY483" s="32">
        <f t="shared" si="114"/>
        <v>241.29333333333332</v>
      </c>
      <c r="AZ483" s="31">
        <v>481.08</v>
      </c>
      <c r="BA483" s="31">
        <v>374.63</v>
      </c>
      <c r="BB483" s="31">
        <v>452.48</v>
      </c>
      <c r="BC483" s="32">
        <f t="shared" si="115"/>
        <v>436.06333333333333</v>
      </c>
      <c r="BD483" s="33">
        <f t="shared" si="116"/>
        <v>2.3063591967701553</v>
      </c>
      <c r="BE483" s="31">
        <f t="shared" si="117"/>
        <v>1.2762116323760158</v>
      </c>
      <c r="BH483" s="8" t="s">
        <v>76102</v>
      </c>
      <c r="BI483" s="8" t="s">
        <v>69906</v>
      </c>
      <c r="BJ483" s="8" t="s">
        <v>57809</v>
      </c>
      <c r="BK483" s="3" t="s">
        <v>46160</v>
      </c>
      <c r="BL483" s="8" t="s">
        <v>57810</v>
      </c>
      <c r="BM483" s="8" t="s">
        <v>48344</v>
      </c>
      <c r="BN483" s="8" t="s">
        <v>57811</v>
      </c>
      <c r="BT483" s="5" t="s">
        <v>30681</v>
      </c>
      <c r="BU483" s="5" t="s">
        <v>35959</v>
      </c>
      <c r="BV483" s="5" t="s">
        <v>35960</v>
      </c>
      <c r="BW483" s="5" t="s">
        <v>30680</v>
      </c>
      <c r="BX483" s="5">
        <v>67959</v>
      </c>
      <c r="BY483" s="5" t="s">
        <v>30679</v>
      </c>
      <c r="BZ483" s="5">
        <v>5082.59</v>
      </c>
      <c r="CA483" s="5">
        <v>4258.1000000000004</v>
      </c>
      <c r="CB483" s="5">
        <v>5735.19</v>
      </c>
      <c r="CC483" s="6">
        <f t="shared" si="122"/>
        <v>5025.293333333334</v>
      </c>
      <c r="CD483" s="5">
        <v>4611.8500000000004</v>
      </c>
      <c r="CE483" s="5">
        <v>3530.75</v>
      </c>
      <c r="CF483" s="5">
        <v>2730.87</v>
      </c>
      <c r="CG483" s="6">
        <f t="shared" si="121"/>
        <v>3624.4900000000002</v>
      </c>
      <c r="CH483" s="5">
        <v>296.29000000000002</v>
      </c>
      <c r="CI483" s="5">
        <v>677.77</v>
      </c>
      <c r="CJ483" s="5">
        <v>18.38</v>
      </c>
      <c r="CK483" s="6">
        <f t="shared" si="120"/>
        <v>330.81333333333333</v>
      </c>
      <c r="CL483" s="7">
        <f t="shared" si="118"/>
        <v>6.5829656378267792E-2</v>
      </c>
      <c r="CM483" s="5">
        <f t="shared" si="119"/>
        <v>0.72124943950203901</v>
      </c>
      <c r="CP483" s="8" t="s">
        <v>70779</v>
      </c>
      <c r="CQ483" s="8" t="s">
        <v>69906</v>
      </c>
      <c r="CR483" s="8" t="s">
        <v>49252</v>
      </c>
      <c r="CS483" s="3" t="s">
        <v>46780</v>
      </c>
      <c r="CT483" s="8" t="s">
        <v>49253</v>
      </c>
      <c r="CU483" s="8" t="s">
        <v>48344</v>
      </c>
      <c r="CV483" s="8" t="s">
        <v>49254</v>
      </c>
    </row>
    <row r="484" spans="4:100">
      <c r="D484" s="22" t="s">
        <v>30728</v>
      </c>
      <c r="E484" s="22" t="s">
        <v>43110</v>
      </c>
      <c r="F484" s="22" t="s">
        <v>43111</v>
      </c>
      <c r="G484" s="22" t="s">
        <v>30727</v>
      </c>
      <c r="H484" s="22">
        <v>12304</v>
      </c>
      <c r="I484" s="22" t="s">
        <v>30726</v>
      </c>
      <c r="J484" s="22">
        <v>533.46</v>
      </c>
      <c r="K484" s="22">
        <v>347.71</v>
      </c>
      <c r="L484" s="22">
        <v>725.88</v>
      </c>
      <c r="M484" s="23">
        <f t="shared" si="108"/>
        <v>535.68333333333339</v>
      </c>
      <c r="N484" s="22">
        <v>828.54</v>
      </c>
      <c r="O484" s="22">
        <v>487.79</v>
      </c>
      <c r="P484" s="22">
        <v>635.78</v>
      </c>
      <c r="Q484" s="23">
        <f t="shared" si="109"/>
        <v>650.70333333333326</v>
      </c>
      <c r="R484" s="22">
        <v>221.11</v>
      </c>
      <c r="S484" s="22">
        <v>527.54999999999995</v>
      </c>
      <c r="T484" s="22">
        <v>195.99</v>
      </c>
      <c r="U484" s="23">
        <f t="shared" si="110"/>
        <v>314.88333333333333</v>
      </c>
      <c r="V484" s="24">
        <f t="shared" si="111"/>
        <v>0.58781618493512955</v>
      </c>
      <c r="W484" s="22">
        <f t="shared" si="112"/>
        <v>1.2147164058367814</v>
      </c>
      <c r="Z484" s="8" t="s">
        <v>76165</v>
      </c>
      <c r="AA484" s="8" t="s">
        <v>69906</v>
      </c>
      <c r="AB484" s="8" t="s">
        <v>76166</v>
      </c>
      <c r="AC484" s="3" t="s">
        <v>76167</v>
      </c>
      <c r="AD484" s="8" t="s">
        <v>76168</v>
      </c>
      <c r="AE484" s="8" t="s">
        <v>48344</v>
      </c>
      <c r="AF484" s="8" t="s">
        <v>76169</v>
      </c>
      <c r="AL484" s="31" t="s">
        <v>5398</v>
      </c>
      <c r="AM484" s="31" t="s">
        <v>38550</v>
      </c>
      <c r="AN484" s="31" t="s">
        <v>38551</v>
      </c>
      <c r="AO484" s="31" t="s">
        <v>5397</v>
      </c>
      <c r="AP484" s="31">
        <v>68187</v>
      </c>
      <c r="AQ484" s="31" t="s">
        <v>5396</v>
      </c>
      <c r="AR484" s="31">
        <v>238.33</v>
      </c>
      <c r="AS484" s="31">
        <v>187.28</v>
      </c>
      <c r="AT484" s="31">
        <v>8.44</v>
      </c>
      <c r="AU484" s="32">
        <f t="shared" si="113"/>
        <v>144.68333333333334</v>
      </c>
      <c r="AV484" s="31">
        <v>244.8</v>
      </c>
      <c r="AW484" s="31">
        <v>200.32</v>
      </c>
      <c r="AX484" s="31">
        <v>92.43</v>
      </c>
      <c r="AY484" s="32">
        <f t="shared" si="114"/>
        <v>179.18333333333331</v>
      </c>
      <c r="AZ484" s="31">
        <v>380.01</v>
      </c>
      <c r="BA484" s="31">
        <v>303.07</v>
      </c>
      <c r="BB484" s="31">
        <v>318.11</v>
      </c>
      <c r="BC484" s="32">
        <f t="shared" si="115"/>
        <v>333.72999999999996</v>
      </c>
      <c r="BD484" s="33">
        <f t="shared" si="116"/>
        <v>2.3066236608685631</v>
      </c>
      <c r="BE484" s="31">
        <f t="shared" si="117"/>
        <v>1.2384517912682869</v>
      </c>
      <c r="BH484" s="8" t="s">
        <v>79539</v>
      </c>
      <c r="BI484" s="8" t="s">
        <v>69906</v>
      </c>
      <c r="BJ484" s="8" t="s">
        <v>64984</v>
      </c>
      <c r="BK484" s="3" t="s">
        <v>46798</v>
      </c>
      <c r="BL484" s="8" t="s">
        <v>64985</v>
      </c>
      <c r="BM484" s="8" t="s">
        <v>48344</v>
      </c>
      <c r="BN484" s="8" t="s">
        <v>64986</v>
      </c>
      <c r="BT484" s="5" t="s">
        <v>1031</v>
      </c>
      <c r="BU484" s="5" t="s">
        <v>45022</v>
      </c>
      <c r="BV484" s="5" t="s">
        <v>45023</v>
      </c>
      <c r="BW484" s="5" t="s">
        <v>1030</v>
      </c>
      <c r="BX484" s="5">
        <v>66162</v>
      </c>
      <c r="BY484" s="5" t="s">
        <v>1029</v>
      </c>
      <c r="BZ484" s="5">
        <v>1565.6</v>
      </c>
      <c r="CA484" s="5">
        <v>1001.05</v>
      </c>
      <c r="CB484" s="5">
        <v>1114.5</v>
      </c>
      <c r="CC484" s="6">
        <f t="shared" si="122"/>
        <v>1227.05</v>
      </c>
      <c r="CD484" s="5">
        <v>3348.86</v>
      </c>
      <c r="CE484" s="5">
        <v>1049.5899999999999</v>
      </c>
      <c r="CF484" s="5">
        <v>233.51</v>
      </c>
      <c r="CG484" s="6">
        <f t="shared" si="121"/>
        <v>1543.9866666666667</v>
      </c>
      <c r="CH484" s="5">
        <v>120.84</v>
      </c>
      <c r="CI484" s="5">
        <v>95.17</v>
      </c>
      <c r="CJ484" s="5">
        <v>26.73</v>
      </c>
      <c r="CK484" s="6">
        <f t="shared" si="120"/>
        <v>80.913333333333327</v>
      </c>
      <c r="CL484" s="7">
        <f t="shared" si="118"/>
        <v>6.5941349849911027E-2</v>
      </c>
      <c r="CM484" s="5">
        <f t="shared" si="119"/>
        <v>1.2582915664941663</v>
      </c>
      <c r="CP484" s="8" t="s">
        <v>70780</v>
      </c>
      <c r="CQ484" s="8" t="s">
        <v>69906</v>
      </c>
      <c r="CR484" s="8" t="s">
        <v>49255</v>
      </c>
      <c r="CS484" s="3" t="s">
        <v>38844</v>
      </c>
      <c r="CT484" s="8" t="s">
        <v>49256</v>
      </c>
      <c r="CU484" s="8" t="s">
        <v>48344</v>
      </c>
      <c r="CV484" s="8" t="s">
        <v>49257</v>
      </c>
    </row>
    <row r="485" spans="4:100">
      <c r="D485" s="22" t="s">
        <v>3220</v>
      </c>
      <c r="E485" s="22" t="s">
        <v>46310</v>
      </c>
      <c r="F485" s="22" t="s">
        <v>46311</v>
      </c>
      <c r="G485" s="22" t="s">
        <v>3219</v>
      </c>
      <c r="H485" s="22">
        <v>22247</v>
      </c>
      <c r="I485" s="22" t="s">
        <v>3218</v>
      </c>
      <c r="J485" s="22">
        <v>240.14</v>
      </c>
      <c r="K485" s="22">
        <v>257.64</v>
      </c>
      <c r="L485" s="22">
        <v>91.93</v>
      </c>
      <c r="M485" s="23">
        <f t="shared" si="108"/>
        <v>196.57000000000002</v>
      </c>
      <c r="N485" s="22">
        <v>288.89</v>
      </c>
      <c r="O485" s="22">
        <v>158.88</v>
      </c>
      <c r="P485" s="22">
        <v>207.82</v>
      </c>
      <c r="Q485" s="23">
        <f t="shared" si="109"/>
        <v>218.52999999999997</v>
      </c>
      <c r="R485" s="22">
        <v>249.33</v>
      </c>
      <c r="S485" s="22">
        <v>46.85</v>
      </c>
      <c r="T485" s="22">
        <v>50.56</v>
      </c>
      <c r="U485" s="23">
        <f t="shared" si="110"/>
        <v>115.58</v>
      </c>
      <c r="V485" s="24">
        <f t="shared" si="111"/>
        <v>0.58798392430177537</v>
      </c>
      <c r="W485" s="22">
        <f t="shared" si="112"/>
        <v>1.1117159281680824</v>
      </c>
      <c r="Z485" s="8" t="s">
        <v>76170</v>
      </c>
      <c r="AA485" s="8" t="s">
        <v>69906</v>
      </c>
      <c r="AB485" s="8" t="s">
        <v>76171</v>
      </c>
      <c r="AC485" s="3" t="s">
        <v>76172</v>
      </c>
      <c r="AD485" s="8" t="s">
        <v>76173</v>
      </c>
      <c r="AE485" s="8" t="s">
        <v>48344</v>
      </c>
      <c r="AF485" s="8" t="s">
        <v>76174</v>
      </c>
      <c r="AL485" s="31" t="s">
        <v>18433</v>
      </c>
      <c r="AM485" s="31" t="s">
        <v>38154</v>
      </c>
      <c r="AN485" s="31" t="s">
        <v>38155</v>
      </c>
      <c r="AO485" s="31" t="s">
        <v>2900</v>
      </c>
      <c r="AP485" s="31">
        <v>26932</v>
      </c>
      <c r="AQ485" s="31" t="s">
        <v>2899</v>
      </c>
      <c r="AR485" s="31">
        <v>84.91</v>
      </c>
      <c r="AS485" s="31">
        <v>170.6</v>
      </c>
      <c r="AT485" s="31">
        <v>109.4</v>
      </c>
      <c r="AU485" s="32">
        <f t="shared" si="113"/>
        <v>121.63666666666666</v>
      </c>
      <c r="AV485" s="31">
        <v>194.44</v>
      </c>
      <c r="AW485" s="31">
        <v>73.8</v>
      </c>
      <c r="AX485" s="31">
        <v>27.87</v>
      </c>
      <c r="AY485" s="32">
        <f t="shared" si="114"/>
        <v>98.703333333333333</v>
      </c>
      <c r="AZ485" s="31">
        <v>185.09</v>
      </c>
      <c r="BA485" s="31">
        <v>482.28</v>
      </c>
      <c r="BB485" s="31">
        <v>174.56</v>
      </c>
      <c r="BC485" s="32">
        <f t="shared" si="115"/>
        <v>280.64333333333337</v>
      </c>
      <c r="BD485" s="33">
        <f t="shared" si="116"/>
        <v>2.307226439396016</v>
      </c>
      <c r="BE485" s="31">
        <f t="shared" si="117"/>
        <v>0.81146036008878908</v>
      </c>
      <c r="BH485" s="8" t="s">
        <v>79487</v>
      </c>
      <c r="BI485" s="8" t="s">
        <v>69906</v>
      </c>
      <c r="BJ485" s="8" t="s">
        <v>64490</v>
      </c>
      <c r="BK485" s="3" t="s">
        <v>46065</v>
      </c>
      <c r="BL485" s="8" t="s">
        <v>64491</v>
      </c>
      <c r="BM485" s="8" t="s">
        <v>48344</v>
      </c>
      <c r="BN485" s="8" t="s">
        <v>64492</v>
      </c>
      <c r="BT485" s="5" t="s">
        <v>5774</v>
      </c>
      <c r="BU485" s="5" t="s">
        <v>37228</v>
      </c>
      <c r="BV485" s="5" t="s">
        <v>37229</v>
      </c>
      <c r="BW485" s="5" t="s">
        <v>5886</v>
      </c>
      <c r="BX485" s="5">
        <v>192191</v>
      </c>
      <c r="BY485" s="5" t="s">
        <v>5885</v>
      </c>
      <c r="BZ485" s="5">
        <v>1064.29</v>
      </c>
      <c r="CA485" s="5">
        <v>345.59</v>
      </c>
      <c r="CB485" s="5">
        <v>722.24</v>
      </c>
      <c r="CC485" s="6">
        <f t="shared" si="122"/>
        <v>710.70666666666659</v>
      </c>
      <c r="CD485" s="5">
        <v>264.01</v>
      </c>
      <c r="CE485" s="5">
        <v>460.76</v>
      </c>
      <c r="CF485" s="5">
        <v>160.68</v>
      </c>
      <c r="CG485" s="6">
        <f t="shared" si="121"/>
        <v>295.15000000000003</v>
      </c>
      <c r="CH485" s="5">
        <v>23.71</v>
      </c>
      <c r="CI485" s="5">
        <v>85.8</v>
      </c>
      <c r="CJ485" s="5">
        <v>31.35</v>
      </c>
      <c r="CK485" s="6">
        <f t="shared" si="120"/>
        <v>46.953333333333326</v>
      </c>
      <c r="CL485" s="7">
        <f t="shared" si="118"/>
        <v>6.6065699866799235E-2</v>
      </c>
      <c r="CM485" s="5">
        <f t="shared" si="119"/>
        <v>0.41529088419038335</v>
      </c>
      <c r="CP485" s="8" t="s">
        <v>70781</v>
      </c>
      <c r="CQ485" s="8" t="s">
        <v>69906</v>
      </c>
      <c r="CR485" s="8" t="s">
        <v>49258</v>
      </c>
      <c r="CS485" s="3" t="s">
        <v>41527</v>
      </c>
      <c r="CT485" s="8" t="s">
        <v>49259</v>
      </c>
      <c r="CU485" s="8" t="s">
        <v>48344</v>
      </c>
      <c r="CV485" s="8" t="s">
        <v>49260</v>
      </c>
    </row>
    <row r="486" spans="4:100">
      <c r="D486" s="22" t="s">
        <v>3910</v>
      </c>
      <c r="E486" s="22" t="s">
        <v>36549</v>
      </c>
      <c r="F486" s="22" t="s">
        <v>36550</v>
      </c>
      <c r="G486" s="22" t="s">
        <v>3909</v>
      </c>
      <c r="H486" s="22">
        <v>99375</v>
      </c>
      <c r="I486" s="22" t="s">
        <v>3908</v>
      </c>
      <c r="J486" s="22">
        <v>883.6</v>
      </c>
      <c r="K486" s="22">
        <v>2085.5300000000002</v>
      </c>
      <c r="L486" s="22">
        <v>1227.6099999999999</v>
      </c>
      <c r="M486" s="23">
        <f t="shared" si="108"/>
        <v>1398.9133333333332</v>
      </c>
      <c r="N486" s="22">
        <v>519.83000000000004</v>
      </c>
      <c r="O486" s="22">
        <v>527.47</v>
      </c>
      <c r="P486" s="22">
        <v>645.04999999999995</v>
      </c>
      <c r="Q486" s="23">
        <f t="shared" si="109"/>
        <v>564.11666666666667</v>
      </c>
      <c r="R486" s="22">
        <v>696.65</v>
      </c>
      <c r="S486" s="22">
        <v>1215.52</v>
      </c>
      <c r="T486" s="22">
        <v>555.89</v>
      </c>
      <c r="U486" s="23">
        <f t="shared" si="110"/>
        <v>822.68666666666661</v>
      </c>
      <c r="V486" s="24">
        <f t="shared" si="111"/>
        <v>0.58808980303759584</v>
      </c>
      <c r="W486" s="22">
        <f t="shared" si="112"/>
        <v>0.40325347769935715</v>
      </c>
      <c r="Z486" s="8" t="s">
        <v>76175</v>
      </c>
      <c r="AA486" s="8" t="s">
        <v>69906</v>
      </c>
      <c r="AB486" s="8" t="s">
        <v>76176</v>
      </c>
      <c r="AC486" s="3" t="s">
        <v>76177</v>
      </c>
      <c r="AD486" s="8" t="s">
        <v>76178</v>
      </c>
      <c r="AE486" s="8" t="s">
        <v>48344</v>
      </c>
      <c r="AF486" s="8" t="s">
        <v>76179</v>
      </c>
      <c r="AL486" s="31" t="s">
        <v>25672</v>
      </c>
      <c r="AM486" s="31" t="s">
        <v>35598</v>
      </c>
      <c r="AN486" s="31" t="s">
        <v>35599</v>
      </c>
      <c r="AO486" s="31" t="s">
        <v>25669</v>
      </c>
      <c r="AP486" s="31">
        <v>67812</v>
      </c>
      <c r="AQ486" s="31" t="s">
        <v>25668</v>
      </c>
      <c r="AR486" s="31">
        <v>127.59</v>
      </c>
      <c r="AS486" s="31">
        <v>117.06</v>
      </c>
      <c r="AT486" s="31">
        <v>96.5</v>
      </c>
      <c r="AU486" s="32">
        <f t="shared" si="113"/>
        <v>113.71666666666665</v>
      </c>
      <c r="AV486" s="31">
        <v>101.71</v>
      </c>
      <c r="AW486" s="31">
        <v>189.14</v>
      </c>
      <c r="AX486" s="31">
        <v>218.39</v>
      </c>
      <c r="AY486" s="32">
        <f t="shared" si="114"/>
        <v>169.74666666666664</v>
      </c>
      <c r="AZ486" s="31">
        <v>260.01</v>
      </c>
      <c r="BA486" s="31">
        <v>239.6</v>
      </c>
      <c r="BB486" s="31">
        <v>287.89</v>
      </c>
      <c r="BC486" s="32">
        <f t="shared" si="115"/>
        <v>262.5</v>
      </c>
      <c r="BD486" s="33">
        <f t="shared" si="116"/>
        <v>2.3083687527480583</v>
      </c>
      <c r="BE486" s="31">
        <f t="shared" si="117"/>
        <v>1.492715814157995</v>
      </c>
      <c r="BH486" s="8" t="s">
        <v>79938</v>
      </c>
      <c r="BI486" s="8" t="s">
        <v>69906</v>
      </c>
      <c r="BJ486" s="8" t="s">
        <v>65347</v>
      </c>
      <c r="BK486" s="3" t="s">
        <v>41178</v>
      </c>
      <c r="BL486" s="8" t="s">
        <v>65348</v>
      </c>
      <c r="BM486" s="8" t="s">
        <v>48344</v>
      </c>
      <c r="BN486" s="8" t="s">
        <v>65349</v>
      </c>
      <c r="BT486" s="5" t="s">
        <v>29591</v>
      </c>
      <c r="BU486" s="5" t="s">
        <v>43447</v>
      </c>
      <c r="BV486" s="5" t="s">
        <v>43448</v>
      </c>
      <c r="BW486" s="5" t="s">
        <v>210</v>
      </c>
      <c r="BX486" s="5">
        <v>68836</v>
      </c>
      <c r="BY486" s="5" t="s">
        <v>209</v>
      </c>
      <c r="BZ486" s="5">
        <v>575.91999999999996</v>
      </c>
      <c r="CA486" s="5">
        <v>222.11</v>
      </c>
      <c r="CB486" s="5">
        <v>2535.4899999999998</v>
      </c>
      <c r="CC486" s="6">
        <f t="shared" si="122"/>
        <v>1111.1733333333332</v>
      </c>
      <c r="CD486" s="5">
        <v>434.18</v>
      </c>
      <c r="CE486" s="5">
        <v>755.58</v>
      </c>
      <c r="CF486" s="5">
        <v>511.75</v>
      </c>
      <c r="CG486" s="6">
        <f t="shared" si="121"/>
        <v>567.16999999999996</v>
      </c>
      <c r="CH486" s="5">
        <v>56.46</v>
      </c>
      <c r="CI486" s="5">
        <v>114.45</v>
      </c>
      <c r="CJ486" s="5">
        <v>49.61</v>
      </c>
      <c r="CK486" s="6">
        <f t="shared" si="120"/>
        <v>73.506666666666661</v>
      </c>
      <c r="CL486" s="7">
        <f t="shared" si="118"/>
        <v>6.6152295471453598E-2</v>
      </c>
      <c r="CM486" s="5">
        <f t="shared" si="119"/>
        <v>0.51042441623269097</v>
      </c>
      <c r="CP486" s="8" t="s">
        <v>70782</v>
      </c>
      <c r="CQ486" s="8" t="s">
        <v>48346</v>
      </c>
      <c r="CR486" s="8" t="s">
        <v>48347</v>
      </c>
      <c r="CS486" s="3" t="s">
        <v>48346</v>
      </c>
      <c r="CT486" s="8" t="s">
        <v>48346</v>
      </c>
      <c r="CU486" s="8" t="s">
        <v>48346</v>
      </c>
      <c r="CV486" s="8" t="s">
        <v>48346</v>
      </c>
    </row>
    <row r="487" spans="4:100">
      <c r="D487" s="22" t="s">
        <v>8482</v>
      </c>
      <c r="E487" s="22" t="s">
        <v>41668</v>
      </c>
      <c r="F487" s="22" t="s">
        <v>41669</v>
      </c>
      <c r="G487" s="22" t="s">
        <v>8481</v>
      </c>
      <c r="H487" s="22">
        <v>66447</v>
      </c>
      <c r="I487" s="22" t="s">
        <v>8480</v>
      </c>
      <c r="J487" s="22">
        <v>2810.35</v>
      </c>
      <c r="K487" s="22">
        <v>2731.11</v>
      </c>
      <c r="L487" s="22">
        <v>5660.08</v>
      </c>
      <c r="M487" s="23">
        <f t="shared" si="108"/>
        <v>3733.8466666666668</v>
      </c>
      <c r="N487" s="22">
        <v>3568.7</v>
      </c>
      <c r="O487" s="22">
        <v>3526.47</v>
      </c>
      <c r="P487" s="22">
        <v>3372.83</v>
      </c>
      <c r="Q487" s="23">
        <f t="shared" si="109"/>
        <v>3489.3333333333335</v>
      </c>
      <c r="R487" s="22">
        <v>2093.83</v>
      </c>
      <c r="S487" s="22">
        <v>2902.48</v>
      </c>
      <c r="T487" s="22">
        <v>1592.36</v>
      </c>
      <c r="U487" s="23">
        <f t="shared" si="110"/>
        <v>2196.2233333333329</v>
      </c>
      <c r="V487" s="24">
        <f t="shared" si="111"/>
        <v>0.58819323057365314</v>
      </c>
      <c r="W487" s="22">
        <f t="shared" si="112"/>
        <v>0.93451436141816213</v>
      </c>
      <c r="Z487" s="8" t="s">
        <v>76180</v>
      </c>
      <c r="AA487" s="8" t="s">
        <v>69906</v>
      </c>
      <c r="AB487" s="8" t="s">
        <v>57917</v>
      </c>
      <c r="AC487" s="3" t="s">
        <v>57918</v>
      </c>
      <c r="AD487" s="8" t="s">
        <v>57919</v>
      </c>
      <c r="AE487" s="8" t="s">
        <v>48344</v>
      </c>
      <c r="AF487" s="8" t="s">
        <v>57920</v>
      </c>
      <c r="AL487" s="31" t="s">
        <v>29852</v>
      </c>
      <c r="AM487" s="31" t="s">
        <v>35414</v>
      </c>
      <c r="AN487" s="31" t="s">
        <v>35415</v>
      </c>
      <c r="AO487" s="31" t="s">
        <v>29851</v>
      </c>
      <c r="AP487" s="31">
        <v>13728</v>
      </c>
      <c r="AQ487" s="31" t="s">
        <v>29850</v>
      </c>
      <c r="AR487" s="31">
        <v>261.23</v>
      </c>
      <c r="AS487" s="31">
        <v>410.58</v>
      </c>
      <c r="AT487" s="31">
        <v>300.7</v>
      </c>
      <c r="AU487" s="32">
        <f t="shared" si="113"/>
        <v>324.17</v>
      </c>
      <c r="AV487" s="31">
        <v>156.29</v>
      </c>
      <c r="AW487" s="31">
        <v>603.87</v>
      </c>
      <c r="AX487" s="31">
        <v>808.07</v>
      </c>
      <c r="AY487" s="32">
        <f t="shared" si="114"/>
        <v>522.74333333333334</v>
      </c>
      <c r="AZ487" s="31">
        <v>435.06</v>
      </c>
      <c r="BA487" s="31">
        <v>890.19</v>
      </c>
      <c r="BB487" s="31">
        <v>920.01</v>
      </c>
      <c r="BC487" s="32">
        <f t="shared" si="115"/>
        <v>748.42000000000007</v>
      </c>
      <c r="BD487" s="33">
        <f t="shared" si="116"/>
        <v>2.3087269025511308</v>
      </c>
      <c r="BE487" s="31">
        <f t="shared" si="117"/>
        <v>1.61255925388942</v>
      </c>
      <c r="BH487" s="8" t="s">
        <v>80320</v>
      </c>
      <c r="BI487" s="8" t="s">
        <v>69906</v>
      </c>
      <c r="BJ487" s="8" t="s">
        <v>66176</v>
      </c>
      <c r="BK487" s="3" t="s">
        <v>44317</v>
      </c>
      <c r="BL487" s="8" t="s">
        <v>66177</v>
      </c>
      <c r="BM487" s="8" t="s">
        <v>48344</v>
      </c>
      <c r="BN487" s="8" t="s">
        <v>66178</v>
      </c>
      <c r="BT487" s="5" t="s">
        <v>21479</v>
      </c>
      <c r="BU487" s="5" t="s">
        <v>42638</v>
      </c>
      <c r="BV487" s="5" t="s">
        <v>42639</v>
      </c>
      <c r="BW487" s="5" t="s">
        <v>21478</v>
      </c>
      <c r="BX487" s="5">
        <v>52898</v>
      </c>
      <c r="BY487" s="5" t="s">
        <v>21477</v>
      </c>
      <c r="BZ487" s="5">
        <v>372.8</v>
      </c>
      <c r="CA487" s="5">
        <v>160.82</v>
      </c>
      <c r="CB487" s="5">
        <v>1117.17</v>
      </c>
      <c r="CC487" s="6">
        <f t="shared" si="122"/>
        <v>550.26333333333332</v>
      </c>
      <c r="CD487" s="5">
        <v>259.01</v>
      </c>
      <c r="CE487" s="5">
        <v>370.34</v>
      </c>
      <c r="CF487" s="5">
        <v>205.25</v>
      </c>
      <c r="CG487" s="6">
        <f t="shared" si="121"/>
        <v>278.2</v>
      </c>
      <c r="CH487" s="5">
        <v>6.94</v>
      </c>
      <c r="CI487" s="5">
        <v>74.39</v>
      </c>
      <c r="CJ487" s="5">
        <v>27.91</v>
      </c>
      <c r="CK487" s="6">
        <f t="shared" si="120"/>
        <v>36.413333333333334</v>
      </c>
      <c r="CL487" s="7">
        <f t="shared" si="118"/>
        <v>6.6174377116410929E-2</v>
      </c>
      <c r="CM487" s="5">
        <f t="shared" si="119"/>
        <v>0.50557611810103043</v>
      </c>
      <c r="CP487" s="8" t="s">
        <v>70783</v>
      </c>
      <c r="CQ487" s="8" t="s">
        <v>69906</v>
      </c>
      <c r="CR487" s="8" t="s">
        <v>49261</v>
      </c>
      <c r="CS487" s="3" t="s">
        <v>36614</v>
      </c>
      <c r="CT487" s="8" t="s">
        <v>49262</v>
      </c>
      <c r="CU487" s="8" t="s">
        <v>48344</v>
      </c>
      <c r="CV487" s="8" t="s">
        <v>49263</v>
      </c>
    </row>
    <row r="488" spans="4:100">
      <c r="D488" s="22" t="s">
        <v>13880</v>
      </c>
      <c r="E488" s="22" t="s">
        <v>38204</v>
      </c>
      <c r="F488" s="22" t="s">
        <v>38205</v>
      </c>
      <c r="G488" s="22" t="s">
        <v>13879</v>
      </c>
      <c r="H488" s="22">
        <v>80294</v>
      </c>
      <c r="I488" s="22" t="s">
        <v>13878</v>
      </c>
      <c r="J488" s="22">
        <v>4669.91</v>
      </c>
      <c r="K488" s="22">
        <v>2355.87</v>
      </c>
      <c r="L488" s="22">
        <v>1355.41</v>
      </c>
      <c r="M488" s="23">
        <f t="shared" si="108"/>
        <v>2793.73</v>
      </c>
      <c r="N488" s="22">
        <v>2797.43</v>
      </c>
      <c r="O488" s="22">
        <v>1502.83</v>
      </c>
      <c r="P488" s="22">
        <v>270.39</v>
      </c>
      <c r="Q488" s="23">
        <f t="shared" si="109"/>
        <v>1523.5500000000002</v>
      </c>
      <c r="R488" s="22">
        <v>3834.04</v>
      </c>
      <c r="S488" s="22">
        <v>745.26</v>
      </c>
      <c r="T488" s="22">
        <v>351.03</v>
      </c>
      <c r="U488" s="23">
        <f t="shared" si="110"/>
        <v>1643.4433333333334</v>
      </c>
      <c r="V488" s="24">
        <f t="shared" si="111"/>
        <v>0.58826133281789339</v>
      </c>
      <c r="W488" s="22">
        <f t="shared" si="112"/>
        <v>0.54534618592347872</v>
      </c>
      <c r="Z488" s="8" t="s">
        <v>72797</v>
      </c>
      <c r="AA488" s="8" t="s">
        <v>69906</v>
      </c>
      <c r="AB488" s="8" t="s">
        <v>72798</v>
      </c>
      <c r="AC488" s="3" t="s">
        <v>72799</v>
      </c>
      <c r="AD488" s="8" t="s">
        <v>72800</v>
      </c>
      <c r="AE488" s="8" t="s">
        <v>48344</v>
      </c>
      <c r="AF488" s="8" t="s">
        <v>72801</v>
      </c>
      <c r="AL488" s="31" t="s">
        <v>24674</v>
      </c>
      <c r="AM488" s="31" t="s">
        <v>43566</v>
      </c>
      <c r="AN488" s="31" t="s">
        <v>43567</v>
      </c>
      <c r="AO488" s="31" t="s">
        <v>3749</v>
      </c>
      <c r="AP488" s="31">
        <v>73373</v>
      </c>
      <c r="AQ488" s="31" t="s">
        <v>3748</v>
      </c>
      <c r="AR488" s="31">
        <v>676.83</v>
      </c>
      <c r="AS488" s="31">
        <v>893.36</v>
      </c>
      <c r="AT488" s="31">
        <v>327.2</v>
      </c>
      <c r="AU488" s="32">
        <f t="shared" si="113"/>
        <v>632.46333333333337</v>
      </c>
      <c r="AV488" s="31">
        <v>922.62</v>
      </c>
      <c r="AW488" s="31">
        <v>780.75</v>
      </c>
      <c r="AX488" s="31">
        <v>613.5</v>
      </c>
      <c r="AY488" s="32">
        <f t="shared" si="114"/>
        <v>772.29</v>
      </c>
      <c r="AZ488" s="31">
        <v>1506.19</v>
      </c>
      <c r="BA488" s="31">
        <v>1471.74</v>
      </c>
      <c r="BB488" s="31">
        <v>1403.22</v>
      </c>
      <c r="BC488" s="32">
        <f t="shared" si="115"/>
        <v>1460.3833333333334</v>
      </c>
      <c r="BD488" s="33">
        <f t="shared" si="116"/>
        <v>2.3090403132724426</v>
      </c>
      <c r="BE488" s="31">
        <f t="shared" si="117"/>
        <v>1.2210826451072261</v>
      </c>
      <c r="BH488" s="8" t="s">
        <v>80321</v>
      </c>
      <c r="BI488" s="8" t="s">
        <v>69906</v>
      </c>
      <c r="BJ488" s="8" t="s">
        <v>66179</v>
      </c>
      <c r="BK488" s="3" t="s">
        <v>46045</v>
      </c>
      <c r="BL488" s="8" t="s">
        <v>66180</v>
      </c>
      <c r="BM488" s="8" t="s">
        <v>48344</v>
      </c>
      <c r="BN488" s="8" t="s">
        <v>66181</v>
      </c>
      <c r="BT488" s="5" t="s">
        <v>8108</v>
      </c>
      <c r="BU488" s="5" t="s">
        <v>43824</v>
      </c>
      <c r="BV488" s="5" t="s">
        <v>43825</v>
      </c>
      <c r="BW488" s="5" t="s">
        <v>8107</v>
      </c>
      <c r="BX488" s="5">
        <v>11911</v>
      </c>
      <c r="BY488" s="5" t="s">
        <v>8106</v>
      </c>
      <c r="BZ488" s="5">
        <v>2442.9299999999998</v>
      </c>
      <c r="CA488" s="5">
        <v>561.88</v>
      </c>
      <c r="CB488" s="5">
        <v>6185.48</v>
      </c>
      <c r="CC488" s="6">
        <f t="shared" si="122"/>
        <v>3063.43</v>
      </c>
      <c r="CD488" s="5">
        <v>3263.64</v>
      </c>
      <c r="CE488" s="5">
        <v>890.88</v>
      </c>
      <c r="CF488" s="5">
        <v>1096.68</v>
      </c>
      <c r="CG488" s="6">
        <f t="shared" si="121"/>
        <v>1750.3999999999999</v>
      </c>
      <c r="CH488" s="5">
        <v>155.04</v>
      </c>
      <c r="CI488" s="5">
        <v>258.54000000000002</v>
      </c>
      <c r="CJ488" s="5">
        <v>194.63</v>
      </c>
      <c r="CK488" s="6">
        <f t="shared" si="120"/>
        <v>202.73666666666668</v>
      </c>
      <c r="CL488" s="7">
        <f t="shared" si="118"/>
        <v>6.6179630893040381E-2</v>
      </c>
      <c r="CM488" s="5">
        <f t="shared" si="119"/>
        <v>0.5713856690050042</v>
      </c>
      <c r="CP488" s="8" t="s">
        <v>70784</v>
      </c>
      <c r="CQ488" s="8" t="s">
        <v>69906</v>
      </c>
      <c r="CR488" s="8" t="s">
        <v>49264</v>
      </c>
      <c r="CS488" s="3" t="s">
        <v>41759</v>
      </c>
      <c r="CT488" s="8" t="s">
        <v>49265</v>
      </c>
      <c r="CU488" s="8" t="s">
        <v>48344</v>
      </c>
      <c r="CV488" s="8" t="s">
        <v>49266</v>
      </c>
    </row>
    <row r="489" spans="4:100">
      <c r="D489" s="22" t="s">
        <v>26343</v>
      </c>
      <c r="E489" s="22" t="s">
        <v>43495</v>
      </c>
      <c r="F489" s="22" t="s">
        <v>43496</v>
      </c>
      <c r="G489" s="22" t="s">
        <v>26342</v>
      </c>
      <c r="H489" s="22">
        <v>67704</v>
      </c>
      <c r="I489" s="22" t="s">
        <v>26341</v>
      </c>
      <c r="J489" s="22">
        <v>2139.5</v>
      </c>
      <c r="K489" s="22">
        <v>1201.28</v>
      </c>
      <c r="L489" s="22">
        <v>811.56</v>
      </c>
      <c r="M489" s="23">
        <f t="shared" si="108"/>
        <v>1384.1133333333335</v>
      </c>
      <c r="N489" s="22">
        <v>2603.5300000000002</v>
      </c>
      <c r="O489" s="22">
        <v>2489.1799999999998</v>
      </c>
      <c r="P489" s="22">
        <v>695.59</v>
      </c>
      <c r="Q489" s="23">
        <f t="shared" si="109"/>
        <v>1929.4333333333334</v>
      </c>
      <c r="R489" s="22">
        <v>864.04</v>
      </c>
      <c r="S489" s="22">
        <v>845.26</v>
      </c>
      <c r="T489" s="22">
        <v>735.31</v>
      </c>
      <c r="U489" s="23">
        <f t="shared" si="110"/>
        <v>814.86999999999989</v>
      </c>
      <c r="V489" s="24">
        <f t="shared" si="111"/>
        <v>0.58873069161003178</v>
      </c>
      <c r="W489" s="22">
        <f t="shared" si="112"/>
        <v>1.3939850782932033</v>
      </c>
      <c r="Z489" s="8" t="s">
        <v>72802</v>
      </c>
      <c r="AA489" s="8" t="s">
        <v>69906</v>
      </c>
      <c r="AB489" s="8" t="s">
        <v>72803</v>
      </c>
      <c r="AC489" s="3" t="s">
        <v>72804</v>
      </c>
      <c r="AD489" s="8" t="s">
        <v>72805</v>
      </c>
      <c r="AE489" s="8" t="s">
        <v>48344</v>
      </c>
      <c r="AF489" s="8" t="s">
        <v>72806</v>
      </c>
      <c r="AL489" s="31" t="s">
        <v>16135</v>
      </c>
      <c r="AM489" s="31" t="s">
        <v>36031</v>
      </c>
      <c r="AN489" s="31" t="s">
        <v>36032</v>
      </c>
      <c r="AO489" s="31" t="s">
        <v>16134</v>
      </c>
      <c r="AP489" s="31">
        <v>21761</v>
      </c>
      <c r="AQ489" s="31" t="s">
        <v>16133</v>
      </c>
      <c r="AR489" s="31">
        <v>364.08</v>
      </c>
      <c r="AS489" s="31">
        <v>403.39</v>
      </c>
      <c r="AT489" s="31">
        <v>301.32</v>
      </c>
      <c r="AU489" s="32">
        <f t="shared" si="113"/>
        <v>356.26333333333332</v>
      </c>
      <c r="AV489" s="31">
        <v>542.75</v>
      </c>
      <c r="AW489" s="31">
        <v>703.35</v>
      </c>
      <c r="AX489" s="31">
        <v>388.1</v>
      </c>
      <c r="AY489" s="32">
        <f t="shared" si="114"/>
        <v>544.73333333333323</v>
      </c>
      <c r="AZ489" s="31">
        <v>685.3</v>
      </c>
      <c r="BA489" s="31">
        <v>863.01</v>
      </c>
      <c r="BB489" s="31">
        <v>919.65</v>
      </c>
      <c r="BC489" s="32">
        <f t="shared" si="115"/>
        <v>822.65333333333331</v>
      </c>
      <c r="BD489" s="33">
        <f t="shared" si="116"/>
        <v>2.3091159161294548</v>
      </c>
      <c r="BE489" s="31">
        <f t="shared" si="117"/>
        <v>1.5290187969573066</v>
      </c>
      <c r="BH489" s="8" t="s">
        <v>80322</v>
      </c>
      <c r="BI489" s="8" t="s">
        <v>69906</v>
      </c>
      <c r="BJ489" s="8" t="s">
        <v>66182</v>
      </c>
      <c r="BK489" s="3" t="s">
        <v>43834</v>
      </c>
      <c r="BL489" s="8" t="s">
        <v>66183</v>
      </c>
      <c r="BM489" s="8" t="s">
        <v>48344</v>
      </c>
      <c r="BN489" s="8" t="s">
        <v>66184</v>
      </c>
      <c r="BT489" s="5" t="s">
        <v>15605</v>
      </c>
      <c r="BU489" s="5" t="s">
        <v>33823</v>
      </c>
      <c r="BV489" s="5" t="s">
        <v>33824</v>
      </c>
      <c r="BW489" s="5" t="s">
        <v>15603</v>
      </c>
      <c r="BX489" s="5" t="s">
        <v>15602</v>
      </c>
      <c r="BY489" s="5" t="s">
        <v>15601</v>
      </c>
      <c r="BZ489" s="5">
        <v>3103.27</v>
      </c>
      <c r="CA489" s="5">
        <v>2182.0300000000002</v>
      </c>
      <c r="CB489" s="5">
        <v>2843.72</v>
      </c>
      <c r="CC489" s="6">
        <f t="shared" si="122"/>
        <v>2709.6733333333336</v>
      </c>
      <c r="CD489" s="5">
        <v>972.65</v>
      </c>
      <c r="CE489" s="5">
        <v>1085.95</v>
      </c>
      <c r="CF489" s="5">
        <v>1105.82</v>
      </c>
      <c r="CG489" s="6">
        <f t="shared" si="121"/>
        <v>1054.8066666666666</v>
      </c>
      <c r="CH489" s="5">
        <v>267.05</v>
      </c>
      <c r="CI489" s="5">
        <v>217.14</v>
      </c>
      <c r="CJ489" s="5">
        <v>53.96</v>
      </c>
      <c r="CK489" s="6">
        <f t="shared" si="120"/>
        <v>179.38333333333333</v>
      </c>
      <c r="CL489" s="7">
        <f t="shared" si="118"/>
        <v>6.6201091890535385E-2</v>
      </c>
      <c r="CM489" s="5">
        <f t="shared" si="119"/>
        <v>0.38927447589008263</v>
      </c>
      <c r="CP489" s="8" t="s">
        <v>70785</v>
      </c>
      <c r="CQ489" s="8" t="s">
        <v>69906</v>
      </c>
      <c r="CR489" s="8" t="s">
        <v>49267</v>
      </c>
      <c r="CS489" s="3" t="s">
        <v>39497</v>
      </c>
      <c r="CT489" s="8" t="s">
        <v>49268</v>
      </c>
      <c r="CU489" s="8" t="s">
        <v>48344</v>
      </c>
      <c r="CV489" s="8" t="s">
        <v>49269</v>
      </c>
    </row>
    <row r="490" spans="4:100">
      <c r="D490" s="22" t="s">
        <v>6266</v>
      </c>
      <c r="E490" s="22" t="s">
        <v>43980</v>
      </c>
      <c r="F490" s="22" t="s">
        <v>43981</v>
      </c>
      <c r="G490" s="22" t="s">
        <v>6265</v>
      </c>
      <c r="H490" s="22">
        <v>22628</v>
      </c>
      <c r="I490" s="22" t="s">
        <v>6264</v>
      </c>
      <c r="J490" s="22">
        <v>2128.34</v>
      </c>
      <c r="K490" s="22">
        <v>2811.9</v>
      </c>
      <c r="L490" s="22">
        <v>2683.77</v>
      </c>
      <c r="M490" s="23">
        <f t="shared" si="108"/>
        <v>2541.3366666666666</v>
      </c>
      <c r="N490" s="22">
        <v>3005.35</v>
      </c>
      <c r="O490" s="22">
        <v>2140.0700000000002</v>
      </c>
      <c r="P490" s="22">
        <v>1422.73</v>
      </c>
      <c r="Q490" s="23">
        <f t="shared" si="109"/>
        <v>2189.3833333333332</v>
      </c>
      <c r="R490" s="22">
        <v>2240.42</v>
      </c>
      <c r="S490" s="22">
        <v>1048.26</v>
      </c>
      <c r="T490" s="22">
        <v>1201.04</v>
      </c>
      <c r="U490" s="23">
        <f t="shared" si="110"/>
        <v>1496.5733333333335</v>
      </c>
      <c r="V490" s="24">
        <f t="shared" si="111"/>
        <v>0.58889219715084329</v>
      </c>
      <c r="W490" s="22">
        <f t="shared" si="112"/>
        <v>0.86150857619546672</v>
      </c>
      <c r="Z490" s="8" t="s">
        <v>72807</v>
      </c>
      <c r="AA490" s="8" t="s">
        <v>69906</v>
      </c>
      <c r="AB490" s="8" t="s">
        <v>52291</v>
      </c>
      <c r="AC490" s="3" t="s">
        <v>52292</v>
      </c>
      <c r="AD490" s="8" t="s">
        <v>52293</v>
      </c>
      <c r="AE490" s="8" t="s">
        <v>48344</v>
      </c>
      <c r="AF490" s="8" t="s">
        <v>52294</v>
      </c>
      <c r="AL490" s="31" t="s">
        <v>25415</v>
      </c>
      <c r="AM490" s="31" t="s">
        <v>35209</v>
      </c>
      <c r="AN490" s="31" t="s">
        <v>35210</v>
      </c>
      <c r="AO490" s="31" t="s">
        <v>25414</v>
      </c>
      <c r="AP490" s="31" t="s">
        <v>3042</v>
      </c>
      <c r="AQ490" s="31" t="s">
        <v>25413</v>
      </c>
      <c r="AR490" s="31">
        <v>337.54</v>
      </c>
      <c r="AS490" s="31">
        <v>153.57</v>
      </c>
      <c r="AT490" s="31">
        <v>234.29</v>
      </c>
      <c r="AU490" s="32">
        <f t="shared" si="113"/>
        <v>241.79999999999998</v>
      </c>
      <c r="AV490" s="31">
        <v>459.45</v>
      </c>
      <c r="AW490" s="31">
        <v>302.8</v>
      </c>
      <c r="AX490" s="31">
        <v>264.5</v>
      </c>
      <c r="AY490" s="32">
        <f t="shared" si="114"/>
        <v>342.25</v>
      </c>
      <c r="AZ490" s="31">
        <v>674.23</v>
      </c>
      <c r="BA490" s="31">
        <v>619.72</v>
      </c>
      <c r="BB490" s="31">
        <v>381.25</v>
      </c>
      <c r="BC490" s="32">
        <f t="shared" si="115"/>
        <v>558.4</v>
      </c>
      <c r="BD490" s="33">
        <f t="shared" si="116"/>
        <v>2.3093465674110836</v>
      </c>
      <c r="BE490" s="31">
        <f t="shared" si="117"/>
        <v>1.4154259718775848</v>
      </c>
      <c r="BH490" s="8" t="s">
        <v>79844</v>
      </c>
      <c r="BI490" s="8" t="s">
        <v>69906</v>
      </c>
      <c r="BJ490" s="8" t="s">
        <v>65104</v>
      </c>
      <c r="BK490" s="3" t="s">
        <v>45100</v>
      </c>
      <c r="BL490" s="8" t="s">
        <v>65105</v>
      </c>
      <c r="BM490" s="8" t="s">
        <v>48344</v>
      </c>
      <c r="BN490" s="8" t="s">
        <v>65106</v>
      </c>
      <c r="BT490" s="5" t="s">
        <v>30983</v>
      </c>
      <c r="BU490" s="5" t="s">
        <v>38400</v>
      </c>
      <c r="BV490" s="5" t="s">
        <v>38401</v>
      </c>
      <c r="BW490" s="5" t="s">
        <v>30982</v>
      </c>
      <c r="BX490" s="5">
        <v>19299</v>
      </c>
      <c r="BY490" s="5" t="s">
        <v>30981</v>
      </c>
      <c r="BZ490" s="5">
        <v>95.59</v>
      </c>
      <c r="CA490" s="5">
        <v>68.12</v>
      </c>
      <c r="CB490" s="5">
        <v>64.48</v>
      </c>
      <c r="CC490" s="6">
        <f t="shared" si="122"/>
        <v>76.063333333333333</v>
      </c>
      <c r="CD490" s="5">
        <v>111.6</v>
      </c>
      <c r="CE490" s="5">
        <v>301.33</v>
      </c>
      <c r="CF490" s="5">
        <v>126.26</v>
      </c>
      <c r="CG490" s="6">
        <f t="shared" si="121"/>
        <v>179.73</v>
      </c>
      <c r="CH490" s="5">
        <v>3.1</v>
      </c>
      <c r="CI490" s="5">
        <v>2.7</v>
      </c>
      <c r="CJ490" s="5">
        <v>9.33</v>
      </c>
      <c r="CK490" s="6">
        <f t="shared" si="120"/>
        <v>5.0433333333333339</v>
      </c>
      <c r="CL490" s="7">
        <f t="shared" si="118"/>
        <v>6.6304395459923754E-2</v>
      </c>
      <c r="CM490" s="5">
        <f t="shared" si="119"/>
        <v>2.3628993382707391</v>
      </c>
      <c r="CP490" s="8" t="s">
        <v>70786</v>
      </c>
      <c r="CQ490" s="8" t="s">
        <v>69906</v>
      </c>
      <c r="CR490" s="8" t="s">
        <v>49270</v>
      </c>
      <c r="CS490" s="3" t="s">
        <v>49271</v>
      </c>
      <c r="CT490" s="8" t="s">
        <v>49272</v>
      </c>
      <c r="CU490" s="8" t="s">
        <v>48344</v>
      </c>
      <c r="CV490" s="8" t="s">
        <v>49273</v>
      </c>
    </row>
    <row r="491" spans="4:100">
      <c r="D491" s="22" t="s">
        <v>8597</v>
      </c>
      <c r="E491" s="22" t="s">
        <v>46019</v>
      </c>
      <c r="F491" s="22" t="s">
        <v>46020</v>
      </c>
      <c r="G491" s="22" t="s">
        <v>8596</v>
      </c>
      <c r="H491" s="22">
        <v>18641</v>
      </c>
      <c r="I491" s="22" t="s">
        <v>8595</v>
      </c>
      <c r="J491" s="22">
        <v>105.12</v>
      </c>
      <c r="K491" s="22">
        <v>122.13</v>
      </c>
      <c r="L491" s="22">
        <v>367.12</v>
      </c>
      <c r="M491" s="23">
        <f t="shared" si="108"/>
        <v>198.12333333333333</v>
      </c>
      <c r="N491" s="22">
        <v>114.45</v>
      </c>
      <c r="O491" s="22">
        <v>86.09</v>
      </c>
      <c r="P491" s="22">
        <v>295.11</v>
      </c>
      <c r="Q491" s="23">
        <f t="shared" si="109"/>
        <v>165.21666666666667</v>
      </c>
      <c r="R491" s="22">
        <v>86.45</v>
      </c>
      <c r="S491" s="22">
        <v>103.7</v>
      </c>
      <c r="T491" s="22">
        <v>159.88999999999999</v>
      </c>
      <c r="U491" s="23">
        <f t="shared" si="110"/>
        <v>116.67999999999999</v>
      </c>
      <c r="V491" s="24">
        <f t="shared" si="111"/>
        <v>0.588926089809378</v>
      </c>
      <c r="W491" s="22">
        <f t="shared" si="112"/>
        <v>0.83390817167757458</v>
      </c>
      <c r="Z491" s="8" t="s">
        <v>76181</v>
      </c>
      <c r="AA491" s="8" t="s">
        <v>69906</v>
      </c>
      <c r="AB491" s="8" t="s">
        <v>57921</v>
      </c>
      <c r="AC491" s="3" t="s">
        <v>40500</v>
      </c>
      <c r="AD491" s="8" t="s">
        <v>57922</v>
      </c>
      <c r="AE491" s="8" t="s">
        <v>48344</v>
      </c>
      <c r="AF491" s="8" t="s">
        <v>57923</v>
      </c>
      <c r="AL491" s="31" t="s">
        <v>26655</v>
      </c>
      <c r="AM491" s="31" t="s">
        <v>34805</v>
      </c>
      <c r="AN491" s="31" t="s">
        <v>34806</v>
      </c>
      <c r="AO491" s="31" t="s">
        <v>26796</v>
      </c>
      <c r="AP491" s="31">
        <v>17768</v>
      </c>
      <c r="AQ491" s="31" t="s">
        <v>26795</v>
      </c>
      <c r="AR491" s="31">
        <v>523.79</v>
      </c>
      <c r="AS491" s="31">
        <v>843.61</v>
      </c>
      <c r="AT491" s="31">
        <v>1017.05</v>
      </c>
      <c r="AU491" s="32">
        <f t="shared" si="113"/>
        <v>794.81666666666661</v>
      </c>
      <c r="AV491" s="31">
        <v>1368.22</v>
      </c>
      <c r="AW491" s="31">
        <v>1277.92</v>
      </c>
      <c r="AX491" s="31">
        <v>1099.0999999999999</v>
      </c>
      <c r="AY491" s="32">
        <f t="shared" si="114"/>
        <v>1248.4133333333334</v>
      </c>
      <c r="AZ491" s="31">
        <v>2318.8000000000002</v>
      </c>
      <c r="BA491" s="31">
        <v>1621.96</v>
      </c>
      <c r="BB491" s="31">
        <v>1566.16</v>
      </c>
      <c r="BC491" s="32">
        <f t="shared" si="115"/>
        <v>1835.64</v>
      </c>
      <c r="BD491" s="33">
        <f t="shared" si="116"/>
        <v>2.3095137243389465</v>
      </c>
      <c r="BE491" s="31">
        <f t="shared" si="117"/>
        <v>1.570693451320011</v>
      </c>
      <c r="BH491" s="8" t="s">
        <v>80323</v>
      </c>
      <c r="BI491" s="8" t="s">
        <v>69906</v>
      </c>
      <c r="BJ491" s="8" t="s">
        <v>66185</v>
      </c>
      <c r="BK491" s="3" t="s">
        <v>38550</v>
      </c>
      <c r="BL491" s="8" t="s">
        <v>66186</v>
      </c>
      <c r="BM491" s="8" t="s">
        <v>48344</v>
      </c>
      <c r="BN491" s="8" t="s">
        <v>66187</v>
      </c>
      <c r="BT491" s="5" t="s">
        <v>7555</v>
      </c>
      <c r="BU491" s="5" t="s">
        <v>36131</v>
      </c>
      <c r="BV491" s="5" t="s">
        <v>36132</v>
      </c>
      <c r="BW491" s="5" t="s">
        <v>7554</v>
      </c>
      <c r="BX491" s="5">
        <v>66734</v>
      </c>
      <c r="BY491" s="5" t="s">
        <v>7553</v>
      </c>
      <c r="BZ491" s="5">
        <v>691.96</v>
      </c>
      <c r="CA491" s="5">
        <v>911.06</v>
      </c>
      <c r="CB491" s="5">
        <v>985.96</v>
      </c>
      <c r="CC491" s="6">
        <f t="shared" si="122"/>
        <v>862.99333333333334</v>
      </c>
      <c r="CD491" s="5">
        <v>688.58</v>
      </c>
      <c r="CE491" s="5">
        <v>881.46</v>
      </c>
      <c r="CF491" s="5">
        <v>312.67</v>
      </c>
      <c r="CG491" s="6">
        <f t="shared" si="121"/>
        <v>627.57000000000005</v>
      </c>
      <c r="CH491" s="5">
        <v>36.76</v>
      </c>
      <c r="CI491" s="5">
        <v>107.59</v>
      </c>
      <c r="CJ491" s="5">
        <v>27.8</v>
      </c>
      <c r="CK491" s="6">
        <f t="shared" si="120"/>
        <v>57.383333333333333</v>
      </c>
      <c r="CL491" s="7">
        <f t="shared" si="118"/>
        <v>6.649336804455809E-2</v>
      </c>
      <c r="CM491" s="5">
        <f t="shared" si="119"/>
        <v>0.72720144612936377</v>
      </c>
      <c r="CP491" s="8" t="s">
        <v>70787</v>
      </c>
      <c r="CQ491" s="8" t="s">
        <v>69906</v>
      </c>
      <c r="CR491" s="8" t="s">
        <v>49274</v>
      </c>
      <c r="CS491" s="3" t="s">
        <v>42965</v>
      </c>
      <c r="CT491" s="8" t="s">
        <v>49275</v>
      </c>
      <c r="CU491" s="8" t="s">
        <v>48344</v>
      </c>
      <c r="CV491" s="8" t="s">
        <v>49276</v>
      </c>
    </row>
    <row r="492" spans="4:100">
      <c r="D492" s="22" t="s">
        <v>17016</v>
      </c>
      <c r="E492" s="22" t="s">
        <v>45106</v>
      </c>
      <c r="F492" s="22" t="s">
        <v>45107</v>
      </c>
      <c r="G492" s="22" t="s">
        <v>17015</v>
      </c>
      <c r="H492" s="22">
        <v>52348</v>
      </c>
      <c r="I492" s="22" t="s">
        <v>17014</v>
      </c>
      <c r="J492" s="22">
        <v>603.11</v>
      </c>
      <c r="K492" s="22">
        <v>285.89999999999998</v>
      </c>
      <c r="L492" s="22">
        <v>236.23</v>
      </c>
      <c r="M492" s="23">
        <f t="shared" si="108"/>
        <v>375.08</v>
      </c>
      <c r="N492" s="22">
        <v>441.37</v>
      </c>
      <c r="O492" s="22">
        <v>224.11</v>
      </c>
      <c r="P492" s="22">
        <v>246.59</v>
      </c>
      <c r="Q492" s="23">
        <f t="shared" si="109"/>
        <v>304.02333333333337</v>
      </c>
      <c r="R492" s="22">
        <v>240.5</v>
      </c>
      <c r="S492" s="22">
        <v>175.36</v>
      </c>
      <c r="T492" s="22">
        <v>247.5</v>
      </c>
      <c r="U492" s="23">
        <f t="shared" si="110"/>
        <v>221.12</v>
      </c>
      <c r="V492" s="24">
        <f t="shared" si="111"/>
        <v>0.58952756745227686</v>
      </c>
      <c r="W492" s="22">
        <f t="shared" si="112"/>
        <v>0.81055597028189552</v>
      </c>
      <c r="Z492" s="8" t="s">
        <v>76182</v>
      </c>
      <c r="AA492" s="8" t="s">
        <v>69906</v>
      </c>
      <c r="AB492" s="8" t="s">
        <v>57924</v>
      </c>
      <c r="AC492" s="3" t="s">
        <v>46782</v>
      </c>
      <c r="AD492" s="8" t="s">
        <v>57925</v>
      </c>
      <c r="AE492" s="8" t="s">
        <v>48344</v>
      </c>
      <c r="AF492" s="8" t="s">
        <v>57926</v>
      </c>
      <c r="AL492" s="31" t="s">
        <v>29062</v>
      </c>
      <c r="AM492" s="31" t="s">
        <v>47744</v>
      </c>
      <c r="AN492" s="31" t="s">
        <v>47745</v>
      </c>
      <c r="AO492" s="31" t="s">
        <v>680</v>
      </c>
      <c r="AP492" s="31">
        <v>104099</v>
      </c>
      <c r="AQ492" s="31" t="s">
        <v>679</v>
      </c>
      <c r="AR492" s="31">
        <v>301.62</v>
      </c>
      <c r="AS492" s="31">
        <v>424.72</v>
      </c>
      <c r="AT492" s="31">
        <v>663.19</v>
      </c>
      <c r="AU492" s="32">
        <f t="shared" si="113"/>
        <v>463.17666666666673</v>
      </c>
      <c r="AV492" s="31">
        <v>298.22000000000003</v>
      </c>
      <c r="AW492" s="31">
        <v>512.89</v>
      </c>
      <c r="AX492" s="31">
        <v>583.38</v>
      </c>
      <c r="AY492" s="32">
        <f t="shared" si="114"/>
        <v>464.83</v>
      </c>
      <c r="AZ492" s="31">
        <v>930.43</v>
      </c>
      <c r="BA492" s="31">
        <v>1226.19</v>
      </c>
      <c r="BB492" s="31">
        <v>1053.71</v>
      </c>
      <c r="BC492" s="32">
        <f t="shared" si="115"/>
        <v>1070.1099999999999</v>
      </c>
      <c r="BD492" s="33">
        <f t="shared" si="116"/>
        <v>2.3103711326851522</v>
      </c>
      <c r="BE492" s="31">
        <f t="shared" si="117"/>
        <v>1.0035695522946606</v>
      </c>
      <c r="BH492" s="8" t="s">
        <v>74503</v>
      </c>
      <c r="BI492" s="8" t="s">
        <v>69906</v>
      </c>
      <c r="BJ492" s="8" t="s">
        <v>55136</v>
      </c>
      <c r="BK492" s="3" t="s">
        <v>35598</v>
      </c>
      <c r="BL492" s="8" t="s">
        <v>55137</v>
      </c>
      <c r="BM492" s="8" t="s">
        <v>48344</v>
      </c>
      <c r="BN492" s="8" t="s">
        <v>55138</v>
      </c>
      <c r="BT492" s="5" t="s">
        <v>11005</v>
      </c>
      <c r="BU492" s="5" t="s">
        <v>36719</v>
      </c>
      <c r="BV492" s="5" t="s">
        <v>36720</v>
      </c>
      <c r="BW492" s="5" t="s">
        <v>11004</v>
      </c>
      <c r="BX492" s="5">
        <v>66411</v>
      </c>
      <c r="BY492" s="5" t="s">
        <v>11003</v>
      </c>
      <c r="BZ492" s="5">
        <v>2025.07</v>
      </c>
      <c r="CA492" s="5">
        <v>2095.8200000000002</v>
      </c>
      <c r="CB492" s="5">
        <v>2064.1799999999998</v>
      </c>
      <c r="CC492" s="6">
        <f t="shared" si="122"/>
        <v>2061.69</v>
      </c>
      <c r="CD492" s="5">
        <v>1167.5899999999999</v>
      </c>
      <c r="CE492" s="5">
        <v>1612.62</v>
      </c>
      <c r="CF492" s="5">
        <v>1916.71</v>
      </c>
      <c r="CG492" s="6">
        <f t="shared" si="121"/>
        <v>1565.64</v>
      </c>
      <c r="CH492" s="5">
        <v>82.88</v>
      </c>
      <c r="CI492" s="5">
        <v>240.59</v>
      </c>
      <c r="CJ492" s="5">
        <v>88.13</v>
      </c>
      <c r="CK492" s="6">
        <f t="shared" si="120"/>
        <v>137.20000000000002</v>
      </c>
      <c r="CL492" s="7">
        <f t="shared" si="118"/>
        <v>6.6547347079337835E-2</v>
      </c>
      <c r="CM492" s="5">
        <f t="shared" si="119"/>
        <v>0.75939641750214637</v>
      </c>
      <c r="CP492" s="8" t="s">
        <v>70788</v>
      </c>
      <c r="CQ492" s="8" t="s">
        <v>69906</v>
      </c>
      <c r="CR492" s="8" t="s">
        <v>55596</v>
      </c>
      <c r="CS492" s="3" t="s">
        <v>33597</v>
      </c>
      <c r="CT492" s="8" t="s">
        <v>55597</v>
      </c>
      <c r="CU492" s="8" t="s">
        <v>48344</v>
      </c>
      <c r="CV492" s="8" t="s">
        <v>55598</v>
      </c>
    </row>
    <row r="493" spans="4:100">
      <c r="D493" s="22" t="s">
        <v>9675</v>
      </c>
      <c r="E493" s="22" t="s">
        <v>47750</v>
      </c>
      <c r="F493" s="22" t="s">
        <v>47751</v>
      </c>
      <c r="G493" s="22" t="s">
        <v>9797</v>
      </c>
      <c r="H493" s="22">
        <v>14778</v>
      </c>
      <c r="I493" s="22" t="s">
        <v>9796</v>
      </c>
      <c r="J493" s="22">
        <v>2311.69</v>
      </c>
      <c r="K493" s="22">
        <v>1326.79</v>
      </c>
      <c r="L493" s="22">
        <v>1460.08</v>
      </c>
      <c r="M493" s="23">
        <f t="shared" si="108"/>
        <v>1699.5199999999998</v>
      </c>
      <c r="N493" s="22">
        <v>1988.33</v>
      </c>
      <c r="O493" s="22">
        <v>1771.31</v>
      </c>
      <c r="P493" s="22">
        <v>1209.8</v>
      </c>
      <c r="Q493" s="23">
        <f t="shared" si="109"/>
        <v>1656.4799999999998</v>
      </c>
      <c r="R493" s="22">
        <v>1180.18</v>
      </c>
      <c r="S493" s="22">
        <v>943.58</v>
      </c>
      <c r="T493" s="22">
        <v>882.04</v>
      </c>
      <c r="U493" s="23">
        <f t="shared" si="110"/>
        <v>1001.9333333333334</v>
      </c>
      <c r="V493" s="24">
        <f t="shared" si="111"/>
        <v>0.58953900709219875</v>
      </c>
      <c r="W493" s="22">
        <f t="shared" si="112"/>
        <v>0.97467520241009231</v>
      </c>
      <c r="Z493" s="8" t="s">
        <v>75165</v>
      </c>
      <c r="AA493" s="8" t="s">
        <v>69906</v>
      </c>
      <c r="AB493" s="8" t="s">
        <v>56187</v>
      </c>
      <c r="AC493" s="3" t="s">
        <v>34817</v>
      </c>
      <c r="AD493" s="8" t="s">
        <v>56188</v>
      </c>
      <c r="AE493" s="8" t="s">
        <v>48344</v>
      </c>
      <c r="AF493" s="8" t="s">
        <v>56189</v>
      </c>
      <c r="AL493" s="31" t="s">
        <v>4907</v>
      </c>
      <c r="AM493" s="31" t="s">
        <v>40688</v>
      </c>
      <c r="AN493" s="31" t="s">
        <v>40689</v>
      </c>
      <c r="AO493" s="31" t="s">
        <v>4906</v>
      </c>
      <c r="AP493" s="31">
        <v>320808</v>
      </c>
      <c r="AQ493" s="31" t="s">
        <v>4905</v>
      </c>
      <c r="AR493" s="31">
        <v>346.55</v>
      </c>
      <c r="AS493" s="31">
        <v>338.84</v>
      </c>
      <c r="AT493" s="31">
        <v>275.64</v>
      </c>
      <c r="AU493" s="32">
        <f t="shared" si="113"/>
        <v>320.34333333333331</v>
      </c>
      <c r="AV493" s="31">
        <v>269.89999999999998</v>
      </c>
      <c r="AW493" s="31">
        <v>444.65</v>
      </c>
      <c r="AX493" s="31">
        <v>544.4</v>
      </c>
      <c r="AY493" s="32">
        <f t="shared" si="114"/>
        <v>419.64999999999992</v>
      </c>
      <c r="AZ493" s="31">
        <v>607.13</v>
      </c>
      <c r="BA493" s="31">
        <v>829.82</v>
      </c>
      <c r="BB493" s="31">
        <v>784.98</v>
      </c>
      <c r="BC493" s="32">
        <f t="shared" si="115"/>
        <v>740.64333333333343</v>
      </c>
      <c r="BD493" s="33">
        <f t="shared" si="116"/>
        <v>2.3120298013589591</v>
      </c>
      <c r="BE493" s="31">
        <f t="shared" si="117"/>
        <v>1.31000072838517</v>
      </c>
      <c r="BH493" s="8" t="s">
        <v>79757</v>
      </c>
      <c r="BI493" s="8" t="s">
        <v>69906</v>
      </c>
      <c r="BJ493" s="8" t="s">
        <v>79758</v>
      </c>
      <c r="BK493" s="3" t="s">
        <v>43566</v>
      </c>
      <c r="BL493" s="8" t="s">
        <v>79759</v>
      </c>
      <c r="BM493" s="8" t="s">
        <v>48344</v>
      </c>
      <c r="BN493" s="8" t="s">
        <v>79760</v>
      </c>
      <c r="BT493" s="5" t="s">
        <v>11258</v>
      </c>
      <c r="BU493" s="5" t="s">
        <v>34074</v>
      </c>
      <c r="BV493" s="5" t="s">
        <v>34434</v>
      </c>
      <c r="BW493" s="5" t="s">
        <v>11257</v>
      </c>
      <c r="BX493" s="5">
        <v>68015</v>
      </c>
      <c r="BY493" s="5" t="s">
        <v>11256</v>
      </c>
      <c r="BZ493" s="5">
        <v>629.58000000000004</v>
      </c>
      <c r="CA493" s="5">
        <v>455.89</v>
      </c>
      <c r="CB493" s="5">
        <v>407.3</v>
      </c>
      <c r="CC493" s="6">
        <f t="shared" si="122"/>
        <v>497.59</v>
      </c>
      <c r="CD493" s="5">
        <v>236.88</v>
      </c>
      <c r="CE493" s="5">
        <v>322.70999999999998</v>
      </c>
      <c r="CF493" s="5">
        <v>209.69</v>
      </c>
      <c r="CG493" s="6">
        <f t="shared" si="121"/>
        <v>256.42666666666668</v>
      </c>
      <c r="CH493" s="5">
        <v>53.07</v>
      </c>
      <c r="CI493" s="5">
        <v>40.71</v>
      </c>
      <c r="CJ493" s="5">
        <v>5.64</v>
      </c>
      <c r="CK493" s="6">
        <f t="shared" si="120"/>
        <v>33.14</v>
      </c>
      <c r="CL493" s="7">
        <f t="shared" si="118"/>
        <v>6.6601016901465068E-2</v>
      </c>
      <c r="CM493" s="5">
        <f t="shared" si="119"/>
        <v>0.5153372589213342</v>
      </c>
      <c r="CP493" s="8" t="s">
        <v>70789</v>
      </c>
      <c r="CQ493" s="8" t="s">
        <v>69906</v>
      </c>
      <c r="CR493" s="8" t="s">
        <v>70790</v>
      </c>
      <c r="CS493" s="3" t="s">
        <v>45409</v>
      </c>
      <c r="CT493" s="8" t="s">
        <v>70791</v>
      </c>
      <c r="CU493" s="8" t="s">
        <v>70792</v>
      </c>
      <c r="CV493" s="8" t="s">
        <v>48346</v>
      </c>
    </row>
    <row r="494" spans="4:100">
      <c r="D494" s="22" t="s">
        <v>16306</v>
      </c>
      <c r="E494" s="22" t="s">
        <v>42941</v>
      </c>
      <c r="F494" s="22" t="s">
        <v>42942</v>
      </c>
      <c r="G494" s="22" t="s">
        <v>16305</v>
      </c>
      <c r="H494" s="22">
        <v>235623</v>
      </c>
      <c r="I494" s="22" t="s">
        <v>16304</v>
      </c>
      <c r="J494" s="22">
        <v>4350.42</v>
      </c>
      <c r="K494" s="22">
        <v>933.12</v>
      </c>
      <c r="L494" s="22">
        <v>4984.1400000000003</v>
      </c>
      <c r="M494" s="23">
        <f t="shared" si="108"/>
        <v>3422.56</v>
      </c>
      <c r="N494" s="22">
        <v>3678.77</v>
      </c>
      <c r="O494" s="22">
        <v>1481.2</v>
      </c>
      <c r="P494" s="22">
        <v>1508.39</v>
      </c>
      <c r="Q494" s="23">
        <f t="shared" si="109"/>
        <v>2222.7866666666669</v>
      </c>
      <c r="R494" s="22">
        <v>4465.18</v>
      </c>
      <c r="S494" s="22">
        <v>425.62</v>
      </c>
      <c r="T494" s="22">
        <v>1164.07</v>
      </c>
      <c r="U494" s="23">
        <f t="shared" si="110"/>
        <v>2018.29</v>
      </c>
      <c r="V494" s="24">
        <f t="shared" si="111"/>
        <v>0.58970186059557761</v>
      </c>
      <c r="W494" s="22">
        <f t="shared" si="112"/>
        <v>0.64945148271079745</v>
      </c>
      <c r="Z494" s="8" t="s">
        <v>75148</v>
      </c>
      <c r="AA494" s="8" t="s">
        <v>69906</v>
      </c>
      <c r="AB494" s="8" t="s">
        <v>56135</v>
      </c>
      <c r="AC494" s="3" t="s">
        <v>41024</v>
      </c>
      <c r="AD494" s="8" t="s">
        <v>56136</v>
      </c>
      <c r="AE494" s="8" t="s">
        <v>48344</v>
      </c>
      <c r="AF494" s="8" t="s">
        <v>56137</v>
      </c>
      <c r="AL494" s="31" t="s">
        <v>17954</v>
      </c>
      <c r="AM494" s="31" t="s">
        <v>44698</v>
      </c>
      <c r="AN494" s="31" t="s">
        <v>44699</v>
      </c>
      <c r="AO494" s="31" t="s">
        <v>17953</v>
      </c>
      <c r="AP494" s="31">
        <v>269702</v>
      </c>
      <c r="AQ494" s="31" t="s">
        <v>17952</v>
      </c>
      <c r="AR494" s="31">
        <v>166.95</v>
      </c>
      <c r="AS494" s="31">
        <v>102.05</v>
      </c>
      <c r="AT494" s="31">
        <v>57.03</v>
      </c>
      <c r="AU494" s="32">
        <f t="shared" si="113"/>
        <v>108.67666666666666</v>
      </c>
      <c r="AV494" s="31">
        <v>131.29</v>
      </c>
      <c r="AW494" s="31">
        <v>128.53</v>
      </c>
      <c r="AX494" s="31">
        <v>126.13</v>
      </c>
      <c r="AY494" s="32">
        <f t="shared" si="114"/>
        <v>128.65</v>
      </c>
      <c r="AZ494" s="31">
        <v>243.96</v>
      </c>
      <c r="BA494" s="31">
        <v>265.38</v>
      </c>
      <c r="BB494" s="31">
        <v>244.94</v>
      </c>
      <c r="BC494" s="32">
        <f t="shared" si="115"/>
        <v>251.42666666666665</v>
      </c>
      <c r="BD494" s="33">
        <f t="shared" si="116"/>
        <v>2.313529429807073</v>
      </c>
      <c r="BE494" s="31">
        <f t="shared" si="117"/>
        <v>1.1837867680888263</v>
      </c>
      <c r="BH494" s="8" t="s">
        <v>80324</v>
      </c>
      <c r="BI494" s="8" t="s">
        <v>48346</v>
      </c>
      <c r="BJ494" s="8" t="s">
        <v>48347</v>
      </c>
      <c r="BK494" s="3" t="s">
        <v>48346</v>
      </c>
      <c r="BL494" s="8" t="s">
        <v>48346</v>
      </c>
      <c r="BM494" s="8" t="s">
        <v>48346</v>
      </c>
      <c r="BN494" s="8" t="s">
        <v>48346</v>
      </c>
      <c r="BT494" s="5" t="s">
        <v>27770</v>
      </c>
      <c r="BU494" s="5" t="s">
        <v>37629</v>
      </c>
      <c r="BV494" s="5" t="s">
        <v>37630</v>
      </c>
      <c r="BW494" s="5" t="s">
        <v>27769</v>
      </c>
      <c r="BX494" s="5">
        <v>74270</v>
      </c>
      <c r="BY494" s="5" t="s">
        <v>27768</v>
      </c>
      <c r="BZ494" s="5">
        <v>244.3</v>
      </c>
      <c r="CA494" s="5">
        <v>312.85000000000002</v>
      </c>
      <c r="CB494" s="5">
        <v>139.44999999999999</v>
      </c>
      <c r="CC494" s="6">
        <f t="shared" si="122"/>
        <v>232.20000000000005</v>
      </c>
      <c r="CD494" s="5">
        <v>176.98</v>
      </c>
      <c r="CE494" s="5">
        <v>164.4</v>
      </c>
      <c r="CF494" s="5">
        <v>49.02</v>
      </c>
      <c r="CG494" s="6">
        <f t="shared" si="121"/>
        <v>130.13333333333333</v>
      </c>
      <c r="CH494" s="5">
        <v>15.11</v>
      </c>
      <c r="CI494" s="5">
        <v>12.83</v>
      </c>
      <c r="CJ494" s="5">
        <v>18.46</v>
      </c>
      <c r="CK494" s="6">
        <f t="shared" si="120"/>
        <v>15.466666666666667</v>
      </c>
      <c r="CL494" s="7">
        <f t="shared" si="118"/>
        <v>6.6609244903818532E-2</v>
      </c>
      <c r="CM494" s="5">
        <f t="shared" si="119"/>
        <v>0.56043640539764561</v>
      </c>
      <c r="CP494" s="8" t="s">
        <v>70793</v>
      </c>
      <c r="CQ494" s="8" t="s">
        <v>69906</v>
      </c>
      <c r="CR494" s="8" t="s">
        <v>49277</v>
      </c>
      <c r="CS494" s="3" t="s">
        <v>42190</v>
      </c>
      <c r="CT494" s="8" t="s">
        <v>49278</v>
      </c>
      <c r="CU494" s="8" t="s">
        <v>48344</v>
      </c>
      <c r="CV494" s="8" t="s">
        <v>49279</v>
      </c>
    </row>
    <row r="495" spans="4:100">
      <c r="D495" s="22" t="s">
        <v>26085</v>
      </c>
      <c r="E495" s="22" t="s">
        <v>44096</v>
      </c>
      <c r="F495" s="22" t="s">
        <v>44097</v>
      </c>
      <c r="G495" s="22" t="s">
        <v>26084</v>
      </c>
      <c r="H495" s="22">
        <v>217737</v>
      </c>
      <c r="I495" s="22" t="s">
        <v>26083</v>
      </c>
      <c r="J495" s="22">
        <v>5006.6899999999996</v>
      </c>
      <c r="K495" s="22">
        <v>4653.1000000000004</v>
      </c>
      <c r="L495" s="22">
        <v>4425.25</v>
      </c>
      <c r="M495" s="23">
        <f t="shared" si="108"/>
        <v>4695.0133333333333</v>
      </c>
      <c r="N495" s="22">
        <v>5611.82</v>
      </c>
      <c r="O495" s="22">
        <v>3989.65</v>
      </c>
      <c r="P495" s="22">
        <v>2603.9699999999998</v>
      </c>
      <c r="Q495" s="23">
        <f t="shared" si="109"/>
        <v>4068.4799999999996</v>
      </c>
      <c r="R495" s="22">
        <v>2023.11</v>
      </c>
      <c r="S495" s="22">
        <v>3277.76</v>
      </c>
      <c r="T495" s="22">
        <v>3014.53</v>
      </c>
      <c r="U495" s="23">
        <f t="shared" si="110"/>
        <v>2771.7999999999997</v>
      </c>
      <c r="V495" s="24">
        <f t="shared" si="111"/>
        <v>0.59037106035907594</v>
      </c>
      <c r="W495" s="22">
        <f t="shared" si="112"/>
        <v>0.86655344961746639</v>
      </c>
      <c r="Z495" s="8" t="s">
        <v>76183</v>
      </c>
      <c r="AA495" s="8" t="s">
        <v>48346</v>
      </c>
      <c r="AB495" s="8" t="s">
        <v>48347</v>
      </c>
      <c r="AC495" s="3" t="s">
        <v>48346</v>
      </c>
      <c r="AD495" s="8" t="s">
        <v>48346</v>
      </c>
      <c r="AE495" s="8" t="s">
        <v>48346</v>
      </c>
      <c r="AF495" s="8" t="s">
        <v>48346</v>
      </c>
      <c r="AL495" s="31" t="s">
        <v>13908</v>
      </c>
      <c r="AM495" s="31" t="s">
        <v>41833</v>
      </c>
      <c r="AN495" s="31" t="s">
        <v>41834</v>
      </c>
      <c r="AO495" s="31" t="s">
        <v>13907</v>
      </c>
      <c r="AP495" s="31">
        <v>51869</v>
      </c>
      <c r="AQ495" s="31" t="s">
        <v>13906</v>
      </c>
      <c r="AR495" s="31">
        <v>320.06</v>
      </c>
      <c r="AS495" s="31">
        <v>586.27</v>
      </c>
      <c r="AT495" s="31">
        <v>326.58999999999997</v>
      </c>
      <c r="AU495" s="32">
        <f t="shared" si="113"/>
        <v>410.9733333333333</v>
      </c>
      <c r="AV495" s="31">
        <v>686.04</v>
      </c>
      <c r="AW495" s="31">
        <v>239.8</v>
      </c>
      <c r="AX495" s="31">
        <v>310.66000000000003</v>
      </c>
      <c r="AY495" s="32">
        <f t="shared" si="114"/>
        <v>412.16666666666669</v>
      </c>
      <c r="AZ495" s="31">
        <v>1145.33</v>
      </c>
      <c r="BA495" s="31">
        <v>743.81</v>
      </c>
      <c r="BB495" s="31">
        <v>965.98</v>
      </c>
      <c r="BC495" s="32">
        <f t="shared" si="115"/>
        <v>951.70666666666659</v>
      </c>
      <c r="BD495" s="33">
        <f t="shared" si="116"/>
        <v>2.3157382474126464</v>
      </c>
      <c r="BE495" s="31">
        <f t="shared" si="117"/>
        <v>1.0029036758264933</v>
      </c>
      <c r="BH495" s="8" t="s">
        <v>79573</v>
      </c>
      <c r="BI495" s="8" t="s">
        <v>69906</v>
      </c>
      <c r="BJ495" s="8" t="s">
        <v>64684</v>
      </c>
      <c r="BK495" s="3" t="s">
        <v>34805</v>
      </c>
      <c r="BL495" s="8" t="s">
        <v>64685</v>
      </c>
      <c r="BM495" s="8" t="s">
        <v>48344</v>
      </c>
      <c r="BN495" s="8" t="s">
        <v>64686</v>
      </c>
      <c r="BT495" s="5" t="s">
        <v>29250</v>
      </c>
      <c r="BU495" s="5" t="s">
        <v>39664</v>
      </c>
      <c r="BV495" s="5" t="s">
        <v>39665</v>
      </c>
      <c r="BW495" s="5" t="s">
        <v>29249</v>
      </c>
      <c r="BX495" s="5">
        <v>68178</v>
      </c>
      <c r="BY495" s="5" t="s">
        <v>29248</v>
      </c>
      <c r="BZ495" s="5">
        <v>1076.73</v>
      </c>
      <c r="CA495" s="5">
        <v>686.92</v>
      </c>
      <c r="CB495" s="5">
        <v>4070.41</v>
      </c>
      <c r="CC495" s="6">
        <f t="shared" si="122"/>
        <v>1944.6866666666665</v>
      </c>
      <c r="CD495" s="5">
        <v>2035.21</v>
      </c>
      <c r="CE495" s="5">
        <v>2772.94</v>
      </c>
      <c r="CF495" s="5">
        <v>649.33000000000004</v>
      </c>
      <c r="CG495" s="6">
        <f t="shared" si="121"/>
        <v>1819.1599999999999</v>
      </c>
      <c r="CH495" s="5">
        <v>198.65</v>
      </c>
      <c r="CI495" s="5">
        <v>104.67</v>
      </c>
      <c r="CJ495" s="5">
        <v>85.51</v>
      </c>
      <c r="CK495" s="6">
        <f t="shared" si="120"/>
        <v>129.60999999999999</v>
      </c>
      <c r="CL495" s="7">
        <f t="shared" si="118"/>
        <v>6.664826895849546E-2</v>
      </c>
      <c r="CM495" s="5">
        <f t="shared" si="119"/>
        <v>0.93545146947408842</v>
      </c>
      <c r="CP495" s="8" t="s">
        <v>70794</v>
      </c>
      <c r="CQ495" s="8" t="s">
        <v>69906</v>
      </c>
      <c r="CR495" s="8" t="s">
        <v>49284</v>
      </c>
      <c r="CS495" s="3" t="s">
        <v>37405</v>
      </c>
      <c r="CT495" s="8" t="s">
        <v>49285</v>
      </c>
      <c r="CU495" s="8" t="s">
        <v>48344</v>
      </c>
      <c r="CV495" s="8" t="s">
        <v>49286</v>
      </c>
    </row>
    <row r="496" spans="4:100">
      <c r="D496" s="22" t="s">
        <v>16463</v>
      </c>
      <c r="E496" s="22" t="s">
        <v>35149</v>
      </c>
      <c r="F496" s="22" t="s">
        <v>35150</v>
      </c>
      <c r="G496" s="22" t="s">
        <v>16462</v>
      </c>
      <c r="H496" s="22">
        <v>240756</v>
      </c>
      <c r="I496" s="22" t="s">
        <v>16461</v>
      </c>
      <c r="J496" s="22">
        <v>317.19</v>
      </c>
      <c r="K496" s="22">
        <v>447.02</v>
      </c>
      <c r="L496" s="22">
        <v>273.33</v>
      </c>
      <c r="M496" s="23">
        <f t="shared" si="108"/>
        <v>345.84666666666664</v>
      </c>
      <c r="N496" s="22">
        <v>247.65</v>
      </c>
      <c r="O496" s="22">
        <v>135.33000000000001</v>
      </c>
      <c r="P496" s="22">
        <v>202.55</v>
      </c>
      <c r="Q496" s="23">
        <f t="shared" si="109"/>
        <v>195.17666666666665</v>
      </c>
      <c r="R496" s="22">
        <v>349.43</v>
      </c>
      <c r="S496" s="22">
        <v>57.37</v>
      </c>
      <c r="T496" s="22">
        <v>205.82</v>
      </c>
      <c r="U496" s="23">
        <f t="shared" si="110"/>
        <v>204.20666666666668</v>
      </c>
      <c r="V496" s="24">
        <f t="shared" si="111"/>
        <v>0.59045434392890883</v>
      </c>
      <c r="W496" s="22">
        <f t="shared" si="112"/>
        <v>0.5643445071997224</v>
      </c>
      <c r="Z496" s="8" t="s">
        <v>76184</v>
      </c>
      <c r="AA496" s="8" t="s">
        <v>69906</v>
      </c>
      <c r="AB496" s="8" t="s">
        <v>57927</v>
      </c>
      <c r="AC496" s="3" t="s">
        <v>57928</v>
      </c>
      <c r="AD496" s="8" t="s">
        <v>57929</v>
      </c>
      <c r="AE496" s="8" t="s">
        <v>48344</v>
      </c>
      <c r="AF496" s="8" t="s">
        <v>57930</v>
      </c>
      <c r="AL496" s="31" t="s">
        <v>25383</v>
      </c>
      <c r="AM496" s="31" t="s">
        <v>43187</v>
      </c>
      <c r="AN496" s="31" t="s">
        <v>43188</v>
      </c>
      <c r="AO496" s="31" t="s">
        <v>3899</v>
      </c>
      <c r="AP496" s="31">
        <v>13548</v>
      </c>
      <c r="AQ496" s="31" t="s">
        <v>3898</v>
      </c>
      <c r="AR496" s="31">
        <v>471.17</v>
      </c>
      <c r="AS496" s="31">
        <v>348.47</v>
      </c>
      <c r="AT496" s="31">
        <v>396.42</v>
      </c>
      <c r="AU496" s="32">
        <f t="shared" si="113"/>
        <v>405.35333333333341</v>
      </c>
      <c r="AV496" s="31">
        <v>997.03</v>
      </c>
      <c r="AW496" s="31">
        <v>527.45000000000005</v>
      </c>
      <c r="AX496" s="31">
        <v>53.64</v>
      </c>
      <c r="AY496" s="32">
        <f t="shared" si="114"/>
        <v>526.04000000000008</v>
      </c>
      <c r="AZ496" s="31">
        <v>1304.68</v>
      </c>
      <c r="BA496" s="31">
        <v>628.37</v>
      </c>
      <c r="BB496" s="31">
        <v>883.07</v>
      </c>
      <c r="BC496" s="32">
        <f t="shared" si="115"/>
        <v>938.70666666666682</v>
      </c>
      <c r="BD496" s="33">
        <f t="shared" si="116"/>
        <v>2.3157738927355558</v>
      </c>
      <c r="BE496" s="31">
        <f t="shared" si="117"/>
        <v>1.2977320198016544</v>
      </c>
      <c r="BH496" s="8" t="s">
        <v>79354</v>
      </c>
      <c r="BI496" s="8" t="s">
        <v>69906</v>
      </c>
      <c r="BJ496" s="8" t="s">
        <v>64224</v>
      </c>
      <c r="BK496" s="3" t="s">
        <v>47744</v>
      </c>
      <c r="BL496" s="8" t="s">
        <v>64225</v>
      </c>
      <c r="BM496" s="8" t="s">
        <v>48344</v>
      </c>
      <c r="BN496" s="8" t="s">
        <v>64226</v>
      </c>
      <c r="BT496" s="5" t="s">
        <v>20290</v>
      </c>
      <c r="BU496" s="5" t="s">
        <v>35464</v>
      </c>
      <c r="BV496" s="5" t="s">
        <v>35465</v>
      </c>
      <c r="BW496" s="5" t="s">
        <v>20289</v>
      </c>
      <c r="BX496" s="5" t="s">
        <v>20288</v>
      </c>
      <c r="BY496" s="5" t="s">
        <v>20287</v>
      </c>
      <c r="BZ496" s="5">
        <v>2905.99</v>
      </c>
      <c r="CA496" s="5">
        <v>1980.45</v>
      </c>
      <c r="CB496" s="5">
        <v>2885.89</v>
      </c>
      <c r="CC496" s="6">
        <f t="shared" si="122"/>
        <v>2590.7766666666666</v>
      </c>
      <c r="CD496" s="5">
        <v>2179.6799999999998</v>
      </c>
      <c r="CE496" s="5">
        <v>3077.13</v>
      </c>
      <c r="CF496" s="5">
        <v>1509.85</v>
      </c>
      <c r="CG496" s="6">
        <f t="shared" si="121"/>
        <v>2255.5533333333333</v>
      </c>
      <c r="CH496" s="5">
        <v>70.05</v>
      </c>
      <c r="CI496" s="5">
        <v>340.06</v>
      </c>
      <c r="CJ496" s="5">
        <v>108.36</v>
      </c>
      <c r="CK496" s="6">
        <f t="shared" si="120"/>
        <v>172.82333333333335</v>
      </c>
      <c r="CL496" s="7">
        <f t="shared" si="118"/>
        <v>6.6707152166724792E-2</v>
      </c>
      <c r="CM496" s="5">
        <f t="shared" si="119"/>
        <v>0.87060894223482532</v>
      </c>
      <c r="CP496" s="8" t="s">
        <v>70795</v>
      </c>
      <c r="CQ496" s="8" t="s">
        <v>69906</v>
      </c>
      <c r="CR496" s="8" t="s">
        <v>49287</v>
      </c>
      <c r="CS496" s="3" t="s">
        <v>36539</v>
      </c>
      <c r="CT496" s="8" t="s">
        <v>49288</v>
      </c>
      <c r="CU496" s="8" t="s">
        <v>48344</v>
      </c>
      <c r="CV496" s="8" t="s">
        <v>49289</v>
      </c>
    </row>
    <row r="497" spans="4:100">
      <c r="D497" s="22" t="s">
        <v>4760</v>
      </c>
      <c r="E497" s="22" t="s">
        <v>33300</v>
      </c>
      <c r="F497" s="22" t="s">
        <v>33564</v>
      </c>
      <c r="G497" s="22" t="s">
        <v>4875</v>
      </c>
      <c r="H497" s="22">
        <v>18813</v>
      </c>
      <c r="I497" s="22" t="s">
        <v>4874</v>
      </c>
      <c r="J497" s="22">
        <v>44.3</v>
      </c>
      <c r="K497" s="22">
        <v>143.87</v>
      </c>
      <c r="L497" s="22">
        <v>86.14</v>
      </c>
      <c r="M497" s="23">
        <f t="shared" si="108"/>
        <v>91.436666666666667</v>
      </c>
      <c r="N497" s="22">
        <v>163.82</v>
      </c>
      <c r="O497" s="22">
        <v>352.15</v>
      </c>
      <c r="P497" s="22">
        <v>254.76</v>
      </c>
      <c r="Q497" s="23">
        <f t="shared" si="109"/>
        <v>256.91000000000003</v>
      </c>
      <c r="R497" s="22">
        <v>68.36</v>
      </c>
      <c r="S497" s="22">
        <v>50.19</v>
      </c>
      <c r="T497" s="22">
        <v>43.43</v>
      </c>
      <c r="U497" s="23">
        <f t="shared" si="110"/>
        <v>53.993333333333332</v>
      </c>
      <c r="V497" s="24">
        <f t="shared" si="111"/>
        <v>0.59049979949691955</v>
      </c>
      <c r="W497" s="22">
        <f t="shared" si="112"/>
        <v>2.8097043490940909</v>
      </c>
      <c r="Z497" s="8" t="s">
        <v>74394</v>
      </c>
      <c r="AA497" s="8" t="s">
        <v>69906</v>
      </c>
      <c r="AB497" s="8" t="s">
        <v>74395</v>
      </c>
      <c r="AC497" s="3" t="s">
        <v>36049</v>
      </c>
      <c r="AD497" s="8" t="s">
        <v>74396</v>
      </c>
      <c r="AE497" s="8" t="s">
        <v>48344</v>
      </c>
      <c r="AF497" s="8" t="s">
        <v>74397</v>
      </c>
      <c r="AL497" s="31" t="s">
        <v>3587</v>
      </c>
      <c r="AM497" s="31" t="s">
        <v>34418</v>
      </c>
      <c r="AN497" s="31" t="s">
        <v>34419</v>
      </c>
      <c r="AO497" s="31" t="s">
        <v>3586</v>
      </c>
      <c r="AP497" s="31">
        <v>75717</v>
      </c>
      <c r="AQ497" s="31" t="s">
        <v>3585</v>
      </c>
      <c r="AR497" s="31">
        <v>553.70000000000005</v>
      </c>
      <c r="AS497" s="31">
        <v>648.4</v>
      </c>
      <c r="AT497" s="31">
        <v>981.71</v>
      </c>
      <c r="AU497" s="32">
        <f t="shared" si="113"/>
        <v>727.93666666666661</v>
      </c>
      <c r="AV497" s="31">
        <v>1539.94</v>
      </c>
      <c r="AW497" s="31">
        <v>1058.4000000000001</v>
      </c>
      <c r="AX497" s="31">
        <v>1198.6199999999999</v>
      </c>
      <c r="AY497" s="32">
        <f t="shared" si="114"/>
        <v>1265.6533333333334</v>
      </c>
      <c r="AZ497" s="31">
        <v>1491.91</v>
      </c>
      <c r="BA497" s="31">
        <v>1903.08</v>
      </c>
      <c r="BB497" s="31">
        <v>1663.96</v>
      </c>
      <c r="BC497" s="32">
        <f t="shared" si="115"/>
        <v>1686.3166666666666</v>
      </c>
      <c r="BD497" s="33">
        <f t="shared" si="116"/>
        <v>2.3165705807739685</v>
      </c>
      <c r="BE497" s="31">
        <f t="shared" si="117"/>
        <v>1.7386860578530186</v>
      </c>
      <c r="BH497" s="8" t="s">
        <v>80325</v>
      </c>
      <c r="BI497" s="8" t="s">
        <v>69906</v>
      </c>
      <c r="BJ497" s="8" t="s">
        <v>66188</v>
      </c>
      <c r="BK497" s="3" t="s">
        <v>44698</v>
      </c>
      <c r="BL497" s="8" t="s">
        <v>66189</v>
      </c>
      <c r="BM497" s="8" t="s">
        <v>48344</v>
      </c>
      <c r="BN497" s="8" t="s">
        <v>66190</v>
      </c>
      <c r="BT497" s="5" t="s">
        <v>31706</v>
      </c>
      <c r="BU497" s="5" t="s">
        <v>41781</v>
      </c>
      <c r="BV497" s="5" t="s">
        <v>41782</v>
      </c>
      <c r="BW497" s="5" t="s">
        <v>31705</v>
      </c>
      <c r="BX497" s="5">
        <v>68202</v>
      </c>
      <c r="BY497" s="5" t="s">
        <v>31704</v>
      </c>
      <c r="BZ497" s="5">
        <v>4382.8</v>
      </c>
      <c r="CA497" s="5">
        <v>2754.5</v>
      </c>
      <c r="CB497" s="5">
        <v>3865.06</v>
      </c>
      <c r="CC497" s="6">
        <f t="shared" si="122"/>
        <v>3667.4533333333334</v>
      </c>
      <c r="CD497" s="5">
        <v>3591.9</v>
      </c>
      <c r="CE497" s="5">
        <v>3503.79</v>
      </c>
      <c r="CF497" s="5">
        <v>1625.79</v>
      </c>
      <c r="CG497" s="6">
        <f t="shared" si="121"/>
        <v>2907.16</v>
      </c>
      <c r="CH497" s="5">
        <v>398.05</v>
      </c>
      <c r="CI497" s="5">
        <v>142.18</v>
      </c>
      <c r="CJ497" s="5">
        <v>195.54</v>
      </c>
      <c r="CK497" s="6">
        <f t="shared" si="120"/>
        <v>245.25666666666666</v>
      </c>
      <c r="CL497" s="7">
        <f t="shared" si="118"/>
        <v>6.6873834340995933E-2</v>
      </c>
      <c r="CM497" s="5">
        <f t="shared" si="119"/>
        <v>0.7926917497700493</v>
      </c>
      <c r="CP497" s="8" t="s">
        <v>70796</v>
      </c>
      <c r="CQ497" s="8" t="s">
        <v>69906</v>
      </c>
      <c r="CR497" s="8" t="s">
        <v>49290</v>
      </c>
      <c r="CS497" s="3" t="s">
        <v>36884</v>
      </c>
      <c r="CT497" s="8" t="s">
        <v>49291</v>
      </c>
      <c r="CU497" s="8" t="s">
        <v>48344</v>
      </c>
      <c r="CV497" s="8" t="s">
        <v>49292</v>
      </c>
    </row>
    <row r="498" spans="4:100">
      <c r="D498" s="22" t="s">
        <v>22675</v>
      </c>
      <c r="E498" s="22" t="s">
        <v>39277</v>
      </c>
      <c r="F498" s="22" t="s">
        <v>39278</v>
      </c>
      <c r="G498" s="22" t="s">
        <v>22674</v>
      </c>
      <c r="H498" s="22">
        <v>78232</v>
      </c>
      <c r="I498" s="22" t="s">
        <v>22673</v>
      </c>
      <c r="J498" s="22">
        <v>1522.02</v>
      </c>
      <c r="K498" s="22">
        <v>1307.73</v>
      </c>
      <c r="L498" s="22">
        <v>686.45</v>
      </c>
      <c r="M498" s="23">
        <f t="shared" si="108"/>
        <v>1172.0666666666666</v>
      </c>
      <c r="N498" s="22">
        <v>914.54</v>
      </c>
      <c r="O498" s="22">
        <v>657.16</v>
      </c>
      <c r="P498" s="22">
        <v>831.13</v>
      </c>
      <c r="Q498" s="23">
        <f t="shared" si="109"/>
        <v>800.94333333333327</v>
      </c>
      <c r="R498" s="22">
        <v>376.86</v>
      </c>
      <c r="S498" s="22">
        <v>1212.3</v>
      </c>
      <c r="T498" s="22">
        <v>487.74</v>
      </c>
      <c r="U498" s="23">
        <f t="shared" si="110"/>
        <v>692.29999999999984</v>
      </c>
      <c r="V498" s="24">
        <f t="shared" si="111"/>
        <v>0.59066605995108346</v>
      </c>
      <c r="W498" s="22">
        <f t="shared" si="112"/>
        <v>0.68335987714009438</v>
      </c>
      <c r="Z498" s="8" t="s">
        <v>76185</v>
      </c>
      <c r="AA498" s="8" t="s">
        <v>69906</v>
      </c>
      <c r="AB498" s="8" t="s">
        <v>57931</v>
      </c>
      <c r="AC498" s="3" t="s">
        <v>40224</v>
      </c>
      <c r="AD498" s="8" t="s">
        <v>57932</v>
      </c>
      <c r="AE498" s="8" t="s">
        <v>48344</v>
      </c>
      <c r="AF498" s="8" t="s">
        <v>57933</v>
      </c>
      <c r="AL498" s="31" t="s">
        <v>32506</v>
      </c>
      <c r="AM498" s="31" t="s">
        <v>40616</v>
      </c>
      <c r="AN498" s="31" t="s">
        <v>40617</v>
      </c>
      <c r="AO498" s="31" t="s">
        <v>32504</v>
      </c>
      <c r="AP498" s="31">
        <v>67781</v>
      </c>
      <c r="AQ498" s="31" t="s">
        <v>32503</v>
      </c>
      <c r="AR498" s="31">
        <v>461.68</v>
      </c>
      <c r="AS498" s="31">
        <v>352.08</v>
      </c>
      <c r="AT498" s="31">
        <v>316.95999999999998</v>
      </c>
      <c r="AU498" s="32">
        <f t="shared" si="113"/>
        <v>376.90666666666669</v>
      </c>
      <c r="AV498" s="31">
        <v>468.49</v>
      </c>
      <c r="AW498" s="31">
        <v>498.32</v>
      </c>
      <c r="AX498" s="31">
        <v>338.03</v>
      </c>
      <c r="AY498" s="32">
        <f t="shared" si="114"/>
        <v>434.94666666666666</v>
      </c>
      <c r="AZ498" s="31">
        <v>642.1</v>
      </c>
      <c r="BA498" s="31">
        <v>1088.6099999999999</v>
      </c>
      <c r="BB498" s="31">
        <v>889.53</v>
      </c>
      <c r="BC498" s="32">
        <f t="shared" si="115"/>
        <v>873.4133333333333</v>
      </c>
      <c r="BD498" s="33">
        <f t="shared" si="116"/>
        <v>2.3173199377387856</v>
      </c>
      <c r="BE498" s="31">
        <f t="shared" si="117"/>
        <v>1.1539903778123672</v>
      </c>
      <c r="BH498" s="8" t="s">
        <v>78878</v>
      </c>
      <c r="BI498" s="8" t="s">
        <v>69906</v>
      </c>
      <c r="BJ498" s="8" t="s">
        <v>63196</v>
      </c>
      <c r="BK498" s="3" t="s">
        <v>41833</v>
      </c>
      <c r="BL498" s="8" t="s">
        <v>63197</v>
      </c>
      <c r="BM498" s="8" t="s">
        <v>48344</v>
      </c>
      <c r="BN498" s="8" t="s">
        <v>63198</v>
      </c>
      <c r="BT498" s="5" t="s">
        <v>9402</v>
      </c>
      <c r="BU498" s="5" t="s">
        <v>44611</v>
      </c>
      <c r="BV498" s="5" t="s">
        <v>44612</v>
      </c>
      <c r="BW498" s="5" t="s">
        <v>9401</v>
      </c>
      <c r="BX498" s="5">
        <v>98221</v>
      </c>
      <c r="BY498" s="5" t="s">
        <v>9400</v>
      </c>
      <c r="BZ498" s="5">
        <v>539.03</v>
      </c>
      <c r="CA498" s="5">
        <v>2423.09</v>
      </c>
      <c r="CB498" s="5">
        <v>399.71</v>
      </c>
      <c r="CC498" s="6">
        <f t="shared" si="122"/>
        <v>1120.6099999999999</v>
      </c>
      <c r="CD498" s="5">
        <v>877.47</v>
      </c>
      <c r="CE498" s="5">
        <v>381.41</v>
      </c>
      <c r="CF498" s="5">
        <v>840.45</v>
      </c>
      <c r="CG498" s="6">
        <f t="shared" si="121"/>
        <v>699.77666666666664</v>
      </c>
      <c r="CH498" s="5">
        <v>122.92</v>
      </c>
      <c r="CI498" s="5">
        <v>65.040000000000006</v>
      </c>
      <c r="CJ498" s="5">
        <v>37.159999999999997</v>
      </c>
      <c r="CK498" s="6">
        <f t="shared" si="120"/>
        <v>75.040000000000006</v>
      </c>
      <c r="CL498" s="7">
        <f t="shared" si="118"/>
        <v>6.6963528792354177E-2</v>
      </c>
      <c r="CM498" s="5">
        <f t="shared" si="119"/>
        <v>0.62446048729412262</v>
      </c>
      <c r="CP498" s="8" t="s">
        <v>70797</v>
      </c>
      <c r="CQ498" s="8" t="s">
        <v>69906</v>
      </c>
      <c r="CR498" s="8" t="s">
        <v>49293</v>
      </c>
      <c r="CS498" s="3" t="s">
        <v>42008</v>
      </c>
      <c r="CT498" s="8" t="s">
        <v>49294</v>
      </c>
      <c r="CU498" s="8" t="s">
        <v>48344</v>
      </c>
      <c r="CV498" s="8" t="s">
        <v>49295</v>
      </c>
    </row>
    <row r="499" spans="4:100">
      <c r="D499" s="22" t="s">
        <v>3855</v>
      </c>
      <c r="E499" s="22" t="s">
        <v>37478</v>
      </c>
      <c r="F499" s="22" t="s">
        <v>37479</v>
      </c>
      <c r="G499" s="22" t="s">
        <v>3854</v>
      </c>
      <c r="H499" s="22">
        <v>214575</v>
      </c>
      <c r="I499" s="22" t="s">
        <v>3853</v>
      </c>
      <c r="J499" s="22">
        <v>346.67</v>
      </c>
      <c r="K499" s="22">
        <v>628.09</v>
      </c>
      <c r="L499" s="22">
        <v>564.29</v>
      </c>
      <c r="M499" s="23">
        <f t="shared" si="108"/>
        <v>513.01666666666665</v>
      </c>
      <c r="N499" s="22">
        <v>517.48</v>
      </c>
      <c r="O499" s="22">
        <v>1059</v>
      </c>
      <c r="P499" s="22">
        <v>1310.6199999999999</v>
      </c>
      <c r="Q499" s="23">
        <f t="shared" si="109"/>
        <v>962.36666666666667</v>
      </c>
      <c r="R499" s="22">
        <v>264.08999999999997</v>
      </c>
      <c r="S499" s="22">
        <v>531.29999999999995</v>
      </c>
      <c r="T499" s="22">
        <v>114.06</v>
      </c>
      <c r="U499" s="23">
        <f t="shared" si="110"/>
        <v>303.14999999999992</v>
      </c>
      <c r="V499" s="24">
        <f t="shared" si="111"/>
        <v>0.59091647444852335</v>
      </c>
      <c r="W499" s="22">
        <f t="shared" si="112"/>
        <v>1.8758974692180241</v>
      </c>
      <c r="Z499" s="8" t="s">
        <v>76186</v>
      </c>
      <c r="AA499" s="8" t="s">
        <v>69906</v>
      </c>
      <c r="AB499" s="8" t="s">
        <v>66117</v>
      </c>
      <c r="AC499" s="3" t="s">
        <v>33923</v>
      </c>
      <c r="AD499" s="8" t="s">
        <v>66118</v>
      </c>
      <c r="AE499" s="8" t="s">
        <v>48344</v>
      </c>
      <c r="AF499" s="8" t="s">
        <v>66119</v>
      </c>
      <c r="AL499" s="31" t="s">
        <v>2927</v>
      </c>
      <c r="AM499" s="31" t="s">
        <v>35215</v>
      </c>
      <c r="AN499" s="31" t="s">
        <v>35216</v>
      </c>
      <c r="AO499" s="31" t="s">
        <v>2926</v>
      </c>
      <c r="AP499" s="31">
        <v>66875</v>
      </c>
      <c r="AQ499" s="31" t="s">
        <v>2925</v>
      </c>
      <c r="AR499" s="31">
        <v>840.25</v>
      </c>
      <c r="AS499" s="31">
        <v>749.25</v>
      </c>
      <c r="AT499" s="31">
        <v>813.19</v>
      </c>
      <c r="AU499" s="32">
        <f t="shared" si="113"/>
        <v>800.89666666666665</v>
      </c>
      <c r="AV499" s="31">
        <v>1504.7</v>
      </c>
      <c r="AW499" s="31">
        <v>1856</v>
      </c>
      <c r="AX499" s="31">
        <v>1103.3499999999999</v>
      </c>
      <c r="AY499" s="32">
        <f t="shared" si="114"/>
        <v>1488.0166666666664</v>
      </c>
      <c r="AZ499" s="31">
        <v>2444.17</v>
      </c>
      <c r="BA499" s="31">
        <v>1263.3900000000001</v>
      </c>
      <c r="BB499" s="31">
        <v>1860.63</v>
      </c>
      <c r="BC499" s="32">
        <f t="shared" si="115"/>
        <v>1856.0633333333335</v>
      </c>
      <c r="BD499" s="33">
        <f t="shared" si="116"/>
        <v>2.3174816559772591</v>
      </c>
      <c r="BE499" s="31">
        <f t="shared" si="117"/>
        <v>1.8579383940500021</v>
      </c>
      <c r="BH499" s="8" t="s">
        <v>79919</v>
      </c>
      <c r="BI499" s="8" t="s">
        <v>69906</v>
      </c>
      <c r="BJ499" s="8" t="s">
        <v>65285</v>
      </c>
      <c r="BK499" s="3" t="s">
        <v>34418</v>
      </c>
      <c r="BL499" s="8" t="s">
        <v>65286</v>
      </c>
      <c r="BM499" s="8" t="s">
        <v>48344</v>
      </c>
      <c r="BN499" s="8" t="s">
        <v>65287</v>
      </c>
      <c r="BT499" s="5" t="s">
        <v>1312</v>
      </c>
      <c r="BU499" s="5" t="s">
        <v>35588</v>
      </c>
      <c r="BV499" s="5" t="s">
        <v>35589</v>
      </c>
      <c r="BW499" s="5" t="s">
        <v>1311</v>
      </c>
      <c r="BX499" s="5">
        <v>12466</v>
      </c>
      <c r="BY499" s="5" t="s">
        <v>1310</v>
      </c>
      <c r="BZ499" s="5">
        <v>181.77</v>
      </c>
      <c r="CA499" s="5">
        <v>199.24</v>
      </c>
      <c r="CB499" s="5">
        <v>219.43</v>
      </c>
      <c r="CC499" s="6">
        <f t="shared" si="122"/>
        <v>200.14666666666668</v>
      </c>
      <c r="CD499" s="5">
        <v>159.28</v>
      </c>
      <c r="CE499" s="5">
        <v>32.9</v>
      </c>
      <c r="CF499" s="5">
        <v>107.23</v>
      </c>
      <c r="CG499" s="6">
        <f t="shared" si="121"/>
        <v>99.803333333333342</v>
      </c>
      <c r="CH499" s="5">
        <v>9.4</v>
      </c>
      <c r="CI499" s="5">
        <v>23.33</v>
      </c>
      <c r="CJ499" s="5">
        <v>7.5</v>
      </c>
      <c r="CK499" s="6">
        <f t="shared" si="120"/>
        <v>13.409999999999998</v>
      </c>
      <c r="CL499" s="7">
        <f t="shared" si="118"/>
        <v>6.7000866031576831E-2</v>
      </c>
      <c r="CM499" s="5">
        <f t="shared" si="119"/>
        <v>0.49865098927453205</v>
      </c>
      <c r="CP499" s="8" t="s">
        <v>70798</v>
      </c>
      <c r="CQ499" s="8" t="s">
        <v>69906</v>
      </c>
      <c r="CR499" s="8" t="s">
        <v>49296</v>
      </c>
      <c r="CS499" s="3" t="s">
        <v>41202</v>
      </c>
      <c r="CT499" s="8" t="s">
        <v>49297</v>
      </c>
      <c r="CU499" s="8" t="s">
        <v>48344</v>
      </c>
      <c r="CV499" s="8" t="s">
        <v>49298</v>
      </c>
    </row>
    <row r="500" spans="4:100">
      <c r="D500" s="22" t="s">
        <v>25004</v>
      </c>
      <c r="E500" s="22" t="s">
        <v>35676</v>
      </c>
      <c r="F500" s="22" t="s">
        <v>35677</v>
      </c>
      <c r="G500" s="22" t="s">
        <v>25003</v>
      </c>
      <c r="H500" s="22">
        <v>29876</v>
      </c>
      <c r="I500" s="22" t="s">
        <v>25002</v>
      </c>
      <c r="J500" s="22">
        <v>2262.12</v>
      </c>
      <c r="K500" s="22">
        <v>2588.92</v>
      </c>
      <c r="L500" s="22">
        <v>1464.75</v>
      </c>
      <c r="M500" s="23">
        <f t="shared" si="108"/>
        <v>2105.2633333333333</v>
      </c>
      <c r="N500" s="22">
        <v>1835.22</v>
      </c>
      <c r="O500" s="22">
        <v>2229.5700000000002</v>
      </c>
      <c r="P500" s="22">
        <v>1152.54</v>
      </c>
      <c r="Q500" s="23">
        <f t="shared" si="109"/>
        <v>1739.11</v>
      </c>
      <c r="R500" s="22">
        <v>1141.72</v>
      </c>
      <c r="S500" s="22">
        <v>1529.14</v>
      </c>
      <c r="T500" s="22">
        <v>1061.57</v>
      </c>
      <c r="U500" s="23">
        <f t="shared" si="110"/>
        <v>1244.1433333333334</v>
      </c>
      <c r="V500" s="24">
        <f t="shared" si="111"/>
        <v>0.59096803408599718</v>
      </c>
      <c r="W500" s="22">
        <f t="shared" si="112"/>
        <v>0.82607718116023487</v>
      </c>
      <c r="Z500" s="8" t="s">
        <v>76187</v>
      </c>
      <c r="AA500" s="8" t="s">
        <v>69906</v>
      </c>
      <c r="AB500" s="8" t="s">
        <v>57934</v>
      </c>
      <c r="AC500" s="3" t="s">
        <v>44744</v>
      </c>
      <c r="AD500" s="8" t="s">
        <v>57935</v>
      </c>
      <c r="AE500" s="8" t="s">
        <v>48344</v>
      </c>
      <c r="AF500" s="8" t="s">
        <v>57936</v>
      </c>
      <c r="AL500" s="31" t="s">
        <v>24177</v>
      </c>
      <c r="AM500" s="31" t="s">
        <v>34106</v>
      </c>
      <c r="AN500" s="31" t="s">
        <v>34107</v>
      </c>
      <c r="AO500" s="31" t="s">
        <v>6432</v>
      </c>
      <c r="AP500" s="31">
        <v>72949</v>
      </c>
      <c r="AQ500" s="31" t="s">
        <v>6431</v>
      </c>
      <c r="AR500" s="31">
        <v>812.12</v>
      </c>
      <c r="AS500" s="31">
        <v>241.47</v>
      </c>
      <c r="AT500" s="31">
        <v>1376.82</v>
      </c>
      <c r="AU500" s="32">
        <f t="shared" si="113"/>
        <v>810.13666666666666</v>
      </c>
      <c r="AV500" s="31">
        <v>1476.3</v>
      </c>
      <c r="AW500" s="31">
        <v>660.04</v>
      </c>
      <c r="AX500" s="31">
        <v>942.61</v>
      </c>
      <c r="AY500" s="32">
        <f t="shared" si="114"/>
        <v>1026.3166666666668</v>
      </c>
      <c r="AZ500" s="31">
        <v>1741.32</v>
      </c>
      <c r="BA500" s="31">
        <v>1458.08</v>
      </c>
      <c r="BB500" s="31">
        <v>2433.5100000000002</v>
      </c>
      <c r="BC500" s="32">
        <f t="shared" si="115"/>
        <v>1877.6366666666665</v>
      </c>
      <c r="BD500" s="33">
        <f t="shared" si="116"/>
        <v>2.3176789101427331</v>
      </c>
      <c r="BE500" s="31">
        <f t="shared" si="117"/>
        <v>1.2668438658497951</v>
      </c>
      <c r="BH500" s="8" t="s">
        <v>78352</v>
      </c>
      <c r="BI500" s="8" t="s">
        <v>69906</v>
      </c>
      <c r="BJ500" s="8" t="s">
        <v>62212</v>
      </c>
      <c r="BK500" s="3" t="s">
        <v>40616</v>
      </c>
      <c r="BL500" s="8" t="s">
        <v>62213</v>
      </c>
      <c r="BM500" s="8" t="s">
        <v>48344</v>
      </c>
      <c r="BN500" s="8" t="s">
        <v>62214</v>
      </c>
      <c r="BT500" s="5" t="s">
        <v>19882</v>
      </c>
      <c r="BU500" s="5" t="s">
        <v>37123</v>
      </c>
      <c r="BV500" s="5" t="s">
        <v>37124</v>
      </c>
      <c r="BW500" s="5" t="s">
        <v>19880</v>
      </c>
      <c r="BX500" s="5">
        <v>17847</v>
      </c>
      <c r="BY500" s="5" t="s">
        <v>19879</v>
      </c>
      <c r="BZ500" s="5">
        <v>1002.6</v>
      </c>
      <c r="CA500" s="5">
        <v>1161.9000000000001</v>
      </c>
      <c r="CB500" s="5">
        <v>925.31</v>
      </c>
      <c r="CC500" s="6">
        <f t="shared" si="122"/>
        <v>1029.9366666666667</v>
      </c>
      <c r="CD500" s="5">
        <v>889.06</v>
      </c>
      <c r="CE500" s="5">
        <v>761.67</v>
      </c>
      <c r="CF500" s="5">
        <v>259.64999999999998</v>
      </c>
      <c r="CG500" s="6">
        <f t="shared" si="121"/>
        <v>636.79333333333341</v>
      </c>
      <c r="CH500" s="5">
        <v>133.24</v>
      </c>
      <c r="CI500" s="5">
        <v>10.55</v>
      </c>
      <c r="CJ500" s="5">
        <v>63.57</v>
      </c>
      <c r="CK500" s="6">
        <f t="shared" si="120"/>
        <v>69.12</v>
      </c>
      <c r="CL500" s="7">
        <f t="shared" si="118"/>
        <v>6.7110922678093474E-2</v>
      </c>
      <c r="CM500" s="5">
        <f t="shared" si="119"/>
        <v>0.61828397215362763</v>
      </c>
      <c r="CP500" s="8" t="s">
        <v>70799</v>
      </c>
      <c r="CQ500" s="8" t="s">
        <v>69906</v>
      </c>
      <c r="CR500" s="8" t="s">
        <v>49299</v>
      </c>
      <c r="CS500" s="3" t="s">
        <v>49300</v>
      </c>
      <c r="CT500" s="8" t="s">
        <v>49301</v>
      </c>
      <c r="CU500" s="8" t="s">
        <v>48344</v>
      </c>
      <c r="CV500" s="8" t="s">
        <v>49302</v>
      </c>
    </row>
    <row r="501" spans="4:100">
      <c r="D501" s="22" t="s">
        <v>9219</v>
      </c>
      <c r="E501" s="22" t="s">
        <v>45546</v>
      </c>
      <c r="F501" s="22" t="s">
        <v>45547</v>
      </c>
      <c r="G501" s="22" t="s">
        <v>9349</v>
      </c>
      <c r="H501" s="22">
        <v>78353</v>
      </c>
      <c r="I501" s="22" t="s">
        <v>9348</v>
      </c>
      <c r="J501" s="22">
        <v>2016.28</v>
      </c>
      <c r="K501" s="22">
        <v>862.91</v>
      </c>
      <c r="L501" s="22">
        <v>1515.41</v>
      </c>
      <c r="M501" s="23">
        <f t="shared" si="108"/>
        <v>1464.8666666666668</v>
      </c>
      <c r="N501" s="22">
        <v>2193.25</v>
      </c>
      <c r="O501" s="22">
        <v>2160.0700000000002</v>
      </c>
      <c r="P501" s="22">
        <v>816.08</v>
      </c>
      <c r="Q501" s="23">
        <f t="shared" si="109"/>
        <v>1723.1333333333332</v>
      </c>
      <c r="R501" s="22">
        <v>1618.06</v>
      </c>
      <c r="S501" s="22">
        <v>649.41999999999996</v>
      </c>
      <c r="T501" s="22">
        <v>329.64</v>
      </c>
      <c r="U501" s="23">
        <f t="shared" si="110"/>
        <v>865.70666666666659</v>
      </c>
      <c r="V501" s="24">
        <f t="shared" si="111"/>
        <v>0.59097983889318695</v>
      </c>
      <c r="W501" s="22">
        <f t="shared" si="112"/>
        <v>1.1763072862149</v>
      </c>
      <c r="Z501" s="8" t="s">
        <v>76188</v>
      </c>
      <c r="AA501" s="8" t="s">
        <v>69906</v>
      </c>
      <c r="AB501" s="8" t="s">
        <v>57937</v>
      </c>
      <c r="AC501" s="3" t="s">
        <v>35973</v>
      </c>
      <c r="AD501" s="8" t="s">
        <v>57938</v>
      </c>
      <c r="AE501" s="8" t="s">
        <v>48344</v>
      </c>
      <c r="AF501" s="8" t="s">
        <v>57939</v>
      </c>
      <c r="AL501" s="31" t="s">
        <v>25060</v>
      </c>
      <c r="AM501" s="31" t="s">
        <v>41545</v>
      </c>
      <c r="AN501" s="31" t="s">
        <v>41546</v>
      </c>
      <c r="AO501" s="31" t="s">
        <v>25059</v>
      </c>
      <c r="AP501" s="31" t="s">
        <v>5479</v>
      </c>
      <c r="AQ501" s="31" t="s">
        <v>25058</v>
      </c>
      <c r="AR501" s="31">
        <v>156.86000000000001</v>
      </c>
      <c r="AS501" s="31">
        <v>215.02</v>
      </c>
      <c r="AT501" s="31">
        <v>47.51</v>
      </c>
      <c r="AU501" s="32">
        <f t="shared" si="113"/>
        <v>139.79666666666665</v>
      </c>
      <c r="AV501" s="31">
        <v>227.82</v>
      </c>
      <c r="AW501" s="31">
        <v>147.94</v>
      </c>
      <c r="AX501" s="31">
        <v>163.12</v>
      </c>
      <c r="AY501" s="32">
        <f t="shared" si="114"/>
        <v>179.62666666666667</v>
      </c>
      <c r="AZ501" s="31">
        <v>373.85</v>
      </c>
      <c r="BA501" s="31">
        <v>264.66000000000003</v>
      </c>
      <c r="BB501" s="31">
        <v>333.84</v>
      </c>
      <c r="BC501" s="32">
        <f t="shared" si="115"/>
        <v>324.11666666666662</v>
      </c>
      <c r="BD501" s="33">
        <f t="shared" si="116"/>
        <v>2.3184863730656429</v>
      </c>
      <c r="BE501" s="31">
        <f t="shared" si="117"/>
        <v>1.2849138033811012</v>
      </c>
      <c r="BH501" s="8" t="s">
        <v>79047</v>
      </c>
      <c r="BI501" s="8" t="s">
        <v>69906</v>
      </c>
      <c r="BJ501" s="8" t="s">
        <v>63600</v>
      </c>
      <c r="BK501" s="3" t="s">
        <v>63601</v>
      </c>
      <c r="BL501" s="8" t="s">
        <v>63602</v>
      </c>
      <c r="BM501" s="8" t="s">
        <v>48344</v>
      </c>
      <c r="BN501" s="8" t="s">
        <v>63603</v>
      </c>
      <c r="BT501" s="5" t="s">
        <v>26901</v>
      </c>
      <c r="BU501" s="5" t="s">
        <v>33393</v>
      </c>
      <c r="BV501" s="5" t="s">
        <v>33394</v>
      </c>
      <c r="BW501" s="5" t="s">
        <v>3688</v>
      </c>
      <c r="BX501" s="5">
        <v>13649</v>
      </c>
      <c r="BY501" s="5" t="s">
        <v>3687</v>
      </c>
      <c r="BZ501" s="5">
        <v>1217.93</v>
      </c>
      <c r="CA501" s="5">
        <v>654.58000000000004</v>
      </c>
      <c r="CB501" s="5">
        <v>1294.1099999999999</v>
      </c>
      <c r="CC501" s="6">
        <f t="shared" si="122"/>
        <v>1055.54</v>
      </c>
      <c r="CD501" s="5">
        <v>1015.24</v>
      </c>
      <c r="CE501" s="5">
        <v>557.25</v>
      </c>
      <c r="CF501" s="5">
        <v>399.18</v>
      </c>
      <c r="CG501" s="6">
        <f t="shared" si="121"/>
        <v>657.22333333333336</v>
      </c>
      <c r="CH501" s="5">
        <v>101.11</v>
      </c>
      <c r="CI501" s="5">
        <v>41.34</v>
      </c>
      <c r="CJ501" s="5">
        <v>70.16</v>
      </c>
      <c r="CK501" s="6">
        <f t="shared" si="120"/>
        <v>70.86999999999999</v>
      </c>
      <c r="CL501" s="7">
        <f t="shared" si="118"/>
        <v>6.7140989446160246E-2</v>
      </c>
      <c r="CM501" s="5">
        <f t="shared" si="119"/>
        <v>0.62264180735295049</v>
      </c>
      <c r="CP501" s="8" t="s">
        <v>70800</v>
      </c>
      <c r="CQ501" s="8" t="s">
        <v>69906</v>
      </c>
      <c r="CR501" s="8" t="s">
        <v>49303</v>
      </c>
      <c r="CS501" s="3" t="s">
        <v>37248</v>
      </c>
      <c r="CT501" s="8" t="s">
        <v>49304</v>
      </c>
      <c r="CU501" s="8" t="s">
        <v>48344</v>
      </c>
      <c r="CV501" s="8" t="s">
        <v>49305</v>
      </c>
    </row>
    <row r="502" spans="4:100">
      <c r="D502" s="22" t="s">
        <v>14511</v>
      </c>
      <c r="E502" s="22" t="s">
        <v>38975</v>
      </c>
      <c r="F502" s="22" t="s">
        <v>38976</v>
      </c>
      <c r="G502" s="22" t="s">
        <v>3832</v>
      </c>
      <c r="H502" s="22">
        <v>238247</v>
      </c>
      <c r="I502" s="22" t="s">
        <v>3831</v>
      </c>
      <c r="J502" s="22">
        <v>296.13</v>
      </c>
      <c r="K502" s="22">
        <v>138.19999999999999</v>
      </c>
      <c r="L502" s="22">
        <v>141.63</v>
      </c>
      <c r="M502" s="23">
        <f t="shared" si="108"/>
        <v>191.98666666666668</v>
      </c>
      <c r="N502" s="22">
        <v>30.12</v>
      </c>
      <c r="O502" s="22">
        <v>4.3</v>
      </c>
      <c r="P502" s="22">
        <v>211.05</v>
      </c>
      <c r="Q502" s="23">
        <f t="shared" si="109"/>
        <v>81.823333333333338</v>
      </c>
      <c r="R502" s="22">
        <v>152.19999999999999</v>
      </c>
      <c r="S502" s="22">
        <v>2.3199999999999998</v>
      </c>
      <c r="T502" s="22">
        <v>186.11</v>
      </c>
      <c r="U502" s="23">
        <f t="shared" si="110"/>
        <v>113.54333333333334</v>
      </c>
      <c r="V502" s="24">
        <f t="shared" si="111"/>
        <v>0.59141259809709001</v>
      </c>
      <c r="W502" s="22">
        <f t="shared" si="112"/>
        <v>0.42619279116605319</v>
      </c>
      <c r="Z502" s="8" t="s">
        <v>73290</v>
      </c>
      <c r="AA502" s="8" t="s">
        <v>69906</v>
      </c>
      <c r="AB502" s="8" t="s">
        <v>53198</v>
      </c>
      <c r="AC502" s="3" t="s">
        <v>35456</v>
      </c>
      <c r="AD502" s="8" t="s">
        <v>53199</v>
      </c>
      <c r="AE502" s="8" t="s">
        <v>48344</v>
      </c>
      <c r="AF502" s="8" t="s">
        <v>53200</v>
      </c>
      <c r="AL502" s="31" t="s">
        <v>26616</v>
      </c>
      <c r="AM502" s="31" t="s">
        <v>40248</v>
      </c>
      <c r="AN502" s="31" t="s">
        <v>40249</v>
      </c>
      <c r="AO502" s="31" t="s">
        <v>10024</v>
      </c>
      <c r="AP502" s="31">
        <v>71340</v>
      </c>
      <c r="AQ502" s="31" t="s">
        <v>10023</v>
      </c>
      <c r="AR502" s="31">
        <v>474</v>
      </c>
      <c r="AS502" s="31">
        <v>308.7</v>
      </c>
      <c r="AT502" s="31">
        <v>781.19</v>
      </c>
      <c r="AU502" s="32">
        <f t="shared" si="113"/>
        <v>521.29666666666674</v>
      </c>
      <c r="AV502" s="31">
        <v>574.15</v>
      </c>
      <c r="AW502" s="31">
        <v>826.67</v>
      </c>
      <c r="AX502" s="31">
        <v>637.30999999999995</v>
      </c>
      <c r="AY502" s="32">
        <f t="shared" si="114"/>
        <v>679.37666666666667</v>
      </c>
      <c r="AZ502" s="31">
        <v>1201.58</v>
      </c>
      <c r="BA502" s="31">
        <v>1301.83</v>
      </c>
      <c r="BB502" s="31">
        <v>1122.72</v>
      </c>
      <c r="BC502" s="32">
        <f t="shared" si="115"/>
        <v>1208.71</v>
      </c>
      <c r="BD502" s="33">
        <f t="shared" si="116"/>
        <v>2.318660519601762</v>
      </c>
      <c r="BE502" s="31">
        <f t="shared" si="117"/>
        <v>1.3032438342850199</v>
      </c>
      <c r="BH502" s="8" t="s">
        <v>80326</v>
      </c>
      <c r="BI502" s="8" t="s">
        <v>69906</v>
      </c>
      <c r="BJ502" s="8" t="s">
        <v>66194</v>
      </c>
      <c r="BK502" s="3" t="s">
        <v>34106</v>
      </c>
      <c r="BL502" s="8" t="s">
        <v>66195</v>
      </c>
      <c r="BM502" s="8" t="s">
        <v>48344</v>
      </c>
      <c r="BN502" s="8" t="s">
        <v>66196</v>
      </c>
      <c r="BT502" s="5" t="s">
        <v>7855</v>
      </c>
      <c r="BU502" s="5" t="s">
        <v>35272</v>
      </c>
      <c r="BV502" s="5" t="s">
        <v>35273</v>
      </c>
      <c r="BW502" s="5" t="s">
        <v>7854</v>
      </c>
      <c r="BX502" s="5">
        <v>53817</v>
      </c>
      <c r="BY502" s="5" t="s">
        <v>7853</v>
      </c>
      <c r="BZ502" s="5">
        <v>250.22</v>
      </c>
      <c r="CA502" s="5">
        <v>204.45</v>
      </c>
      <c r="CB502" s="5">
        <v>220.17</v>
      </c>
      <c r="CC502" s="6">
        <f t="shared" si="122"/>
        <v>224.94666666666663</v>
      </c>
      <c r="CD502" s="5">
        <v>500.33</v>
      </c>
      <c r="CE502" s="5">
        <v>376.57</v>
      </c>
      <c r="CF502" s="5">
        <v>111.26</v>
      </c>
      <c r="CG502" s="6">
        <f t="shared" si="121"/>
        <v>329.38666666666666</v>
      </c>
      <c r="CH502" s="5">
        <v>39.75</v>
      </c>
      <c r="CI502" s="5">
        <v>3.73</v>
      </c>
      <c r="CJ502" s="5">
        <v>1.87</v>
      </c>
      <c r="CK502" s="6">
        <f t="shared" si="120"/>
        <v>15.116666666666665</v>
      </c>
      <c r="CL502" s="7">
        <f t="shared" si="118"/>
        <v>6.7201114338213505E-2</v>
      </c>
      <c r="CM502" s="5">
        <f t="shared" si="119"/>
        <v>1.4642878311896155</v>
      </c>
      <c r="CP502" s="8" t="s">
        <v>70801</v>
      </c>
      <c r="CQ502" s="8" t="s">
        <v>48346</v>
      </c>
      <c r="CR502" s="8" t="s">
        <v>48347</v>
      </c>
      <c r="CS502" s="3" t="s">
        <v>48346</v>
      </c>
      <c r="CT502" s="8" t="s">
        <v>48346</v>
      </c>
      <c r="CU502" s="8" t="s">
        <v>48346</v>
      </c>
      <c r="CV502" s="8" t="s">
        <v>48346</v>
      </c>
    </row>
    <row r="503" spans="4:100">
      <c r="D503" s="22" t="s">
        <v>20154</v>
      </c>
      <c r="E503" s="22" t="s">
        <v>45742</v>
      </c>
      <c r="F503" s="22" t="s">
        <v>45743</v>
      </c>
      <c r="G503" s="22" t="s">
        <v>20153</v>
      </c>
      <c r="H503" s="22" t="s">
        <v>20152</v>
      </c>
      <c r="I503" s="22" t="s">
        <v>20151</v>
      </c>
      <c r="J503" s="22">
        <v>199.76</v>
      </c>
      <c r="K503" s="22">
        <v>485.86</v>
      </c>
      <c r="L503" s="22">
        <v>889.21</v>
      </c>
      <c r="M503" s="23">
        <f t="shared" si="108"/>
        <v>524.94333333333327</v>
      </c>
      <c r="N503" s="22">
        <v>382.6</v>
      </c>
      <c r="O503" s="22">
        <v>707.71</v>
      </c>
      <c r="P503" s="22">
        <v>787.89</v>
      </c>
      <c r="Q503" s="23">
        <f t="shared" si="109"/>
        <v>626.06666666666661</v>
      </c>
      <c r="R503" s="22">
        <v>363.95</v>
      </c>
      <c r="S503" s="22">
        <v>308.19</v>
      </c>
      <c r="T503" s="22">
        <v>259.8</v>
      </c>
      <c r="U503" s="23">
        <f t="shared" si="110"/>
        <v>310.6466666666667</v>
      </c>
      <c r="V503" s="24">
        <f t="shared" si="111"/>
        <v>0.59177181029063464</v>
      </c>
      <c r="W503" s="22">
        <f t="shared" si="112"/>
        <v>1.1926366655448526</v>
      </c>
      <c r="Z503" s="8" t="s">
        <v>73671</v>
      </c>
      <c r="AA503" s="8" t="s">
        <v>69906</v>
      </c>
      <c r="AB503" s="8" t="s">
        <v>56029</v>
      </c>
      <c r="AC503" s="3" t="s">
        <v>37103</v>
      </c>
      <c r="AD503" s="8" t="s">
        <v>56030</v>
      </c>
      <c r="AE503" s="8" t="s">
        <v>48344</v>
      </c>
      <c r="AF503" s="8" t="s">
        <v>56031</v>
      </c>
      <c r="AL503" s="31" t="s">
        <v>20867</v>
      </c>
      <c r="AM503" s="31" t="s">
        <v>41571</v>
      </c>
      <c r="AN503" s="31" t="s">
        <v>41572</v>
      </c>
      <c r="AO503" s="31" t="s">
        <v>20866</v>
      </c>
      <c r="AP503" s="31">
        <v>66768</v>
      </c>
      <c r="AQ503" s="31" t="s">
        <v>20865</v>
      </c>
      <c r="AR503" s="31">
        <v>1092.08</v>
      </c>
      <c r="AS503" s="31">
        <v>1039.76</v>
      </c>
      <c r="AT503" s="31">
        <v>739.55</v>
      </c>
      <c r="AU503" s="32">
        <f t="shared" si="113"/>
        <v>957.13000000000011</v>
      </c>
      <c r="AV503" s="31">
        <v>976.28</v>
      </c>
      <c r="AW503" s="31">
        <v>869.85</v>
      </c>
      <c r="AX503" s="31">
        <v>483.67</v>
      </c>
      <c r="AY503" s="32">
        <f t="shared" si="114"/>
        <v>776.6</v>
      </c>
      <c r="AZ503" s="31">
        <v>2250.7399999999998</v>
      </c>
      <c r="BA503" s="31">
        <v>2348.1999999999998</v>
      </c>
      <c r="BB503" s="31">
        <v>2059.15</v>
      </c>
      <c r="BC503" s="32">
        <f t="shared" si="115"/>
        <v>2219.3633333333332</v>
      </c>
      <c r="BD503" s="33">
        <f t="shared" si="116"/>
        <v>2.3187689585880005</v>
      </c>
      <c r="BE503" s="31">
        <f t="shared" si="117"/>
        <v>0.81138403351686805</v>
      </c>
      <c r="BH503" s="8" t="s">
        <v>78127</v>
      </c>
      <c r="BI503" s="8" t="s">
        <v>69906</v>
      </c>
      <c r="BJ503" s="8" t="s">
        <v>61741</v>
      </c>
      <c r="BK503" s="3" t="s">
        <v>61742</v>
      </c>
      <c r="BL503" s="8" t="s">
        <v>61743</v>
      </c>
      <c r="BM503" s="8" t="s">
        <v>48344</v>
      </c>
      <c r="BN503" s="8" t="s">
        <v>61744</v>
      </c>
      <c r="BT503" s="5" t="s">
        <v>14426</v>
      </c>
      <c r="BU503" s="5" t="s">
        <v>35256</v>
      </c>
      <c r="BV503" s="5" t="s">
        <v>35257</v>
      </c>
      <c r="BW503" s="5" t="s">
        <v>14425</v>
      </c>
      <c r="BX503" s="5">
        <v>74766</v>
      </c>
      <c r="BY503" s="5" t="s">
        <v>14424</v>
      </c>
      <c r="BZ503" s="5">
        <v>720.91</v>
      </c>
      <c r="CA503" s="5">
        <v>701.48</v>
      </c>
      <c r="CB503" s="5">
        <v>1252.93</v>
      </c>
      <c r="CC503" s="6">
        <f t="shared" si="122"/>
        <v>891.7733333333332</v>
      </c>
      <c r="CD503" s="5">
        <v>453.07</v>
      </c>
      <c r="CE503" s="5">
        <v>925.82</v>
      </c>
      <c r="CF503" s="5">
        <v>84.69</v>
      </c>
      <c r="CG503" s="6">
        <f t="shared" si="121"/>
        <v>487.86000000000007</v>
      </c>
      <c r="CH503" s="5">
        <v>12.68</v>
      </c>
      <c r="CI503" s="5">
        <v>8.1</v>
      </c>
      <c r="CJ503" s="5">
        <v>159.09</v>
      </c>
      <c r="CK503" s="6">
        <f t="shared" si="120"/>
        <v>59.956666666666671</v>
      </c>
      <c r="CL503" s="7">
        <f t="shared" si="118"/>
        <v>6.7233078659749132E-2</v>
      </c>
      <c r="CM503" s="5">
        <f t="shared" si="119"/>
        <v>0.54706726671949535</v>
      </c>
      <c r="CP503" s="8" t="s">
        <v>70802</v>
      </c>
      <c r="CQ503" s="8" t="s">
        <v>69906</v>
      </c>
      <c r="CR503" s="8" t="s">
        <v>49306</v>
      </c>
      <c r="CS503" s="3" t="s">
        <v>49307</v>
      </c>
      <c r="CT503" s="8" t="s">
        <v>49308</v>
      </c>
      <c r="CU503" s="8" t="s">
        <v>48344</v>
      </c>
      <c r="CV503" s="8" t="s">
        <v>49309</v>
      </c>
    </row>
    <row r="504" spans="4:100">
      <c r="D504" s="22" t="s">
        <v>13923</v>
      </c>
      <c r="E504" s="22" t="s">
        <v>44211</v>
      </c>
      <c r="F504" s="22" t="s">
        <v>44212</v>
      </c>
      <c r="G504" s="22" t="s">
        <v>13922</v>
      </c>
      <c r="H504" s="22">
        <v>223780</v>
      </c>
      <c r="I504" s="22" t="s">
        <v>13921</v>
      </c>
      <c r="J504" s="22">
        <v>169.41</v>
      </c>
      <c r="K504" s="22">
        <v>224.15</v>
      </c>
      <c r="L504" s="22">
        <v>120.24</v>
      </c>
      <c r="M504" s="23">
        <f t="shared" si="108"/>
        <v>171.26666666666665</v>
      </c>
      <c r="N504" s="22">
        <v>192.12</v>
      </c>
      <c r="O504" s="22">
        <v>233.65</v>
      </c>
      <c r="P504" s="22">
        <v>159.80000000000001</v>
      </c>
      <c r="Q504" s="23">
        <f t="shared" si="109"/>
        <v>195.18999999999997</v>
      </c>
      <c r="R504" s="22">
        <v>178.95</v>
      </c>
      <c r="S504" s="22">
        <v>82.7</v>
      </c>
      <c r="T504" s="22">
        <v>42.42</v>
      </c>
      <c r="U504" s="23">
        <f t="shared" si="110"/>
        <v>101.35666666666667</v>
      </c>
      <c r="V504" s="24">
        <f t="shared" si="111"/>
        <v>0.59180615025301675</v>
      </c>
      <c r="W504" s="22">
        <f t="shared" si="112"/>
        <v>1.1396847022187622</v>
      </c>
      <c r="Z504" s="8" t="s">
        <v>71868</v>
      </c>
      <c r="AA504" s="8" t="s">
        <v>69906</v>
      </c>
      <c r="AB504" s="8" t="s">
        <v>50963</v>
      </c>
      <c r="AC504" s="3" t="s">
        <v>41416</v>
      </c>
      <c r="AD504" s="8" t="s">
        <v>50964</v>
      </c>
      <c r="AE504" s="8" t="s">
        <v>48344</v>
      </c>
      <c r="AF504" s="8" t="s">
        <v>50965</v>
      </c>
      <c r="AL504" s="31" t="s">
        <v>16259</v>
      </c>
      <c r="AM504" s="31" t="s">
        <v>42810</v>
      </c>
      <c r="AN504" s="31" t="s">
        <v>42811</v>
      </c>
      <c r="AO504" s="31" t="s">
        <v>16258</v>
      </c>
      <c r="AP504" s="31">
        <v>57315</v>
      </c>
      <c r="AQ504" s="31" t="s">
        <v>16257</v>
      </c>
      <c r="AR504" s="31">
        <v>88.35</v>
      </c>
      <c r="AS504" s="31">
        <v>132.44</v>
      </c>
      <c r="AT504" s="31">
        <v>179.54</v>
      </c>
      <c r="AU504" s="32">
        <f t="shared" si="113"/>
        <v>133.44333333333333</v>
      </c>
      <c r="AV504" s="31">
        <v>184.87</v>
      </c>
      <c r="AW504" s="31">
        <v>31.35</v>
      </c>
      <c r="AX504" s="31">
        <v>657.22</v>
      </c>
      <c r="AY504" s="32">
        <f t="shared" si="114"/>
        <v>291.1466666666667</v>
      </c>
      <c r="AZ504" s="31">
        <v>332.55</v>
      </c>
      <c r="BA504" s="31">
        <v>440.95</v>
      </c>
      <c r="BB504" s="31">
        <v>155.66999999999999</v>
      </c>
      <c r="BC504" s="32">
        <f t="shared" si="115"/>
        <v>309.7233333333333</v>
      </c>
      <c r="BD504" s="33">
        <f t="shared" si="116"/>
        <v>2.3210101666125444</v>
      </c>
      <c r="BE504" s="31">
        <f t="shared" si="117"/>
        <v>2.1818000149876355</v>
      </c>
      <c r="BH504" s="8" t="s">
        <v>78128</v>
      </c>
      <c r="BI504" s="8" t="s">
        <v>48346</v>
      </c>
      <c r="BJ504" s="8" t="s">
        <v>48347</v>
      </c>
      <c r="BK504" s="3" t="s">
        <v>48346</v>
      </c>
      <c r="BL504" s="8" t="s">
        <v>48346</v>
      </c>
      <c r="BM504" s="8" t="s">
        <v>48346</v>
      </c>
      <c r="BN504" s="8" t="s">
        <v>48346</v>
      </c>
      <c r="BT504" s="5" t="s">
        <v>5913</v>
      </c>
      <c r="BU504" s="5" t="s">
        <v>34363</v>
      </c>
      <c r="BV504" s="5" t="s">
        <v>34364</v>
      </c>
      <c r="BW504" s="5" t="s">
        <v>5911</v>
      </c>
      <c r="BX504" s="5">
        <v>229937</v>
      </c>
      <c r="BY504" s="5" t="s">
        <v>5910</v>
      </c>
      <c r="BZ504" s="5">
        <v>1599.37</v>
      </c>
      <c r="CA504" s="5">
        <v>1216.78</v>
      </c>
      <c r="CB504" s="5">
        <v>1243.5</v>
      </c>
      <c r="CC504" s="6">
        <f t="shared" si="122"/>
        <v>1353.2166666666665</v>
      </c>
      <c r="CD504" s="5">
        <v>2023.22</v>
      </c>
      <c r="CE504" s="5">
        <v>2121.4</v>
      </c>
      <c r="CF504" s="5">
        <v>1618.26</v>
      </c>
      <c r="CG504" s="6">
        <f t="shared" si="121"/>
        <v>1920.96</v>
      </c>
      <c r="CH504" s="5">
        <v>52.11</v>
      </c>
      <c r="CI504" s="5">
        <v>182.28</v>
      </c>
      <c r="CJ504" s="5">
        <v>38.630000000000003</v>
      </c>
      <c r="CK504" s="6">
        <f t="shared" si="120"/>
        <v>91.006666666666661</v>
      </c>
      <c r="CL504" s="7">
        <f t="shared" si="118"/>
        <v>6.7252103013806616E-2</v>
      </c>
      <c r="CM504" s="5">
        <f t="shared" si="119"/>
        <v>1.4195509465101674</v>
      </c>
      <c r="CP504" s="8" t="s">
        <v>70803</v>
      </c>
      <c r="CQ504" s="8" t="s">
        <v>69906</v>
      </c>
      <c r="CR504" s="8" t="s">
        <v>49310</v>
      </c>
      <c r="CS504" s="3" t="s">
        <v>41239</v>
      </c>
      <c r="CT504" s="8" t="s">
        <v>49311</v>
      </c>
      <c r="CU504" s="8" t="s">
        <v>48344</v>
      </c>
      <c r="CV504" s="8" t="s">
        <v>49312</v>
      </c>
    </row>
    <row r="505" spans="4:100">
      <c r="D505" s="22" t="s">
        <v>9713</v>
      </c>
      <c r="E505" s="22" t="s">
        <v>45682</v>
      </c>
      <c r="F505" s="22" t="s">
        <v>45683</v>
      </c>
      <c r="G505" s="22" t="s">
        <v>9712</v>
      </c>
      <c r="H505" s="22">
        <v>104158</v>
      </c>
      <c r="I505" s="22" t="s">
        <v>9711</v>
      </c>
      <c r="J505" s="22">
        <v>106.24</v>
      </c>
      <c r="K505" s="22">
        <v>171.92</v>
      </c>
      <c r="L505" s="22">
        <v>229.87</v>
      </c>
      <c r="M505" s="23">
        <f t="shared" si="108"/>
        <v>169.34333333333333</v>
      </c>
      <c r="N505" s="22">
        <v>180.04</v>
      </c>
      <c r="O505" s="22">
        <v>133.47999999999999</v>
      </c>
      <c r="P505" s="22">
        <v>236.65</v>
      </c>
      <c r="Q505" s="23">
        <f t="shared" si="109"/>
        <v>183.39</v>
      </c>
      <c r="R505" s="22">
        <v>105.47</v>
      </c>
      <c r="S505" s="22">
        <v>122.97</v>
      </c>
      <c r="T505" s="22">
        <v>72.22</v>
      </c>
      <c r="U505" s="23">
        <f t="shared" si="110"/>
        <v>100.21999999999998</v>
      </c>
      <c r="V505" s="24">
        <f t="shared" si="111"/>
        <v>0.5918154439698442</v>
      </c>
      <c r="W505" s="22">
        <f t="shared" si="112"/>
        <v>1.0829478574099953</v>
      </c>
      <c r="Z505" s="8" t="s">
        <v>76189</v>
      </c>
      <c r="AA505" s="8" t="s">
        <v>69906</v>
      </c>
      <c r="AB505" s="8" t="s">
        <v>57940</v>
      </c>
      <c r="AC505" s="3" t="s">
        <v>42840</v>
      </c>
      <c r="AD505" s="8" t="s">
        <v>57941</v>
      </c>
      <c r="AE505" s="8" t="s">
        <v>48344</v>
      </c>
      <c r="AF505" s="8" t="s">
        <v>57942</v>
      </c>
      <c r="AL505" s="31" t="s">
        <v>27323</v>
      </c>
      <c r="AM505" s="31" t="s">
        <v>40622</v>
      </c>
      <c r="AN505" s="31" t="s">
        <v>40623</v>
      </c>
      <c r="AO505" s="31" t="s">
        <v>27322</v>
      </c>
      <c r="AP505" s="31">
        <v>83946</v>
      </c>
      <c r="AQ505" s="31" t="s">
        <v>27321</v>
      </c>
      <c r="AR505" s="31">
        <v>258.94</v>
      </c>
      <c r="AS505" s="31">
        <v>113.99</v>
      </c>
      <c r="AT505" s="31">
        <v>504.88</v>
      </c>
      <c r="AU505" s="32">
        <f t="shared" si="113"/>
        <v>292.6033333333333</v>
      </c>
      <c r="AV505" s="31">
        <v>322.7</v>
      </c>
      <c r="AW505" s="31">
        <v>424.36</v>
      </c>
      <c r="AX505" s="31">
        <v>589.91999999999996</v>
      </c>
      <c r="AY505" s="32">
        <f t="shared" si="114"/>
        <v>445.66</v>
      </c>
      <c r="AZ505" s="31">
        <v>873.15</v>
      </c>
      <c r="BA505" s="31">
        <v>320.33999999999997</v>
      </c>
      <c r="BB505" s="31">
        <v>844.52</v>
      </c>
      <c r="BC505" s="32">
        <f t="shared" si="115"/>
        <v>679.3366666666667</v>
      </c>
      <c r="BD505" s="33">
        <f t="shared" si="116"/>
        <v>2.3216983174035386</v>
      </c>
      <c r="BE505" s="31">
        <f t="shared" si="117"/>
        <v>1.5230858614050879</v>
      </c>
      <c r="BH505" s="8" t="s">
        <v>80327</v>
      </c>
      <c r="BI505" s="8" t="s">
        <v>69906</v>
      </c>
      <c r="BJ505" s="8" t="s">
        <v>66197</v>
      </c>
      <c r="BK505" s="3" t="s">
        <v>41571</v>
      </c>
      <c r="BL505" s="8" t="s">
        <v>66198</v>
      </c>
      <c r="BM505" s="8" t="s">
        <v>48344</v>
      </c>
      <c r="BN505" s="8" t="s">
        <v>48346</v>
      </c>
      <c r="BT505" s="5" t="s">
        <v>2462</v>
      </c>
      <c r="BU505" s="5" t="s">
        <v>33719</v>
      </c>
      <c r="BV505" s="5" t="s">
        <v>33720</v>
      </c>
      <c r="BW505" s="5" t="s">
        <v>2460</v>
      </c>
      <c r="BX505" s="5">
        <v>59288</v>
      </c>
      <c r="BY505" s="5" t="s">
        <v>2459</v>
      </c>
      <c r="BZ505" s="5">
        <v>548.4</v>
      </c>
      <c r="CA505" s="5">
        <v>779.33</v>
      </c>
      <c r="CB505" s="5">
        <v>667.59</v>
      </c>
      <c r="CC505" s="6">
        <f t="shared" si="122"/>
        <v>665.10666666666668</v>
      </c>
      <c r="CD505" s="5">
        <v>364.98</v>
      </c>
      <c r="CE505" s="5">
        <v>387.08</v>
      </c>
      <c r="CF505" s="5">
        <v>175.84</v>
      </c>
      <c r="CG505" s="6">
        <f t="shared" si="121"/>
        <v>309.3</v>
      </c>
      <c r="CH505" s="5">
        <v>88.03</v>
      </c>
      <c r="CI505" s="5">
        <v>10.46</v>
      </c>
      <c r="CJ505" s="5">
        <v>35.82</v>
      </c>
      <c r="CK505" s="6">
        <f t="shared" si="120"/>
        <v>44.77</v>
      </c>
      <c r="CL505" s="7">
        <f t="shared" si="118"/>
        <v>6.7312511276386752E-2</v>
      </c>
      <c r="CM505" s="5">
        <f t="shared" si="119"/>
        <v>0.4650381893631097</v>
      </c>
      <c r="CP505" s="8" t="s">
        <v>70804</v>
      </c>
      <c r="CQ505" s="8" t="s">
        <v>69906</v>
      </c>
      <c r="CR505" s="8" t="s">
        <v>49313</v>
      </c>
      <c r="CS505" s="3" t="s">
        <v>33525</v>
      </c>
      <c r="CT505" s="8" t="s">
        <v>49314</v>
      </c>
      <c r="CU505" s="8" t="s">
        <v>48344</v>
      </c>
      <c r="CV505" s="8" t="s">
        <v>49315</v>
      </c>
    </row>
    <row r="506" spans="4:100">
      <c r="D506" s="22" t="s">
        <v>3293</v>
      </c>
      <c r="E506" s="22" t="s">
        <v>40228</v>
      </c>
      <c r="F506" s="22" t="s">
        <v>40229</v>
      </c>
      <c r="G506" s="22" t="s">
        <v>3292</v>
      </c>
      <c r="H506" s="22">
        <v>53382</v>
      </c>
      <c r="I506" s="22" t="s">
        <v>3291</v>
      </c>
      <c r="J506" s="22">
        <v>1046.06</v>
      </c>
      <c r="K506" s="22">
        <v>986.46</v>
      </c>
      <c r="L506" s="22">
        <v>695.73</v>
      </c>
      <c r="M506" s="23">
        <f t="shared" si="108"/>
        <v>909.41666666666663</v>
      </c>
      <c r="N506" s="22">
        <v>649.17999999999995</v>
      </c>
      <c r="O506" s="22">
        <v>950.03</v>
      </c>
      <c r="P506" s="22">
        <v>696.24</v>
      </c>
      <c r="Q506" s="23">
        <f t="shared" si="109"/>
        <v>765.15</v>
      </c>
      <c r="R506" s="22">
        <v>564.87</v>
      </c>
      <c r="S506" s="22">
        <v>339.24</v>
      </c>
      <c r="T506" s="22">
        <v>710.95</v>
      </c>
      <c r="U506" s="23">
        <f t="shared" si="110"/>
        <v>538.35333333333335</v>
      </c>
      <c r="V506" s="24">
        <f t="shared" si="111"/>
        <v>0.59197654173921022</v>
      </c>
      <c r="W506" s="22">
        <f t="shared" si="112"/>
        <v>0.84136351140841203</v>
      </c>
      <c r="Z506" s="8" t="s">
        <v>76190</v>
      </c>
      <c r="AA506" s="8" t="s">
        <v>69906</v>
      </c>
      <c r="AB506" s="8" t="s">
        <v>57943</v>
      </c>
      <c r="AC506" s="3" t="s">
        <v>43305</v>
      </c>
      <c r="AD506" s="8" t="s">
        <v>57944</v>
      </c>
      <c r="AE506" s="8" t="s">
        <v>48344</v>
      </c>
      <c r="AF506" s="8" t="s">
        <v>57945</v>
      </c>
      <c r="AL506" s="31" t="s">
        <v>24613</v>
      </c>
      <c r="AM506" s="31" t="s">
        <v>37881</v>
      </c>
      <c r="AN506" s="31" t="s">
        <v>37882</v>
      </c>
      <c r="AO506" s="31" t="s">
        <v>24612</v>
      </c>
      <c r="AP506" s="31">
        <v>78757</v>
      </c>
      <c r="AQ506" s="31" t="s">
        <v>24611</v>
      </c>
      <c r="AR506" s="31">
        <v>186.05</v>
      </c>
      <c r="AS506" s="31">
        <v>277.95999999999998</v>
      </c>
      <c r="AT506" s="31">
        <v>348.29</v>
      </c>
      <c r="AU506" s="32">
        <f t="shared" si="113"/>
        <v>270.76666666666665</v>
      </c>
      <c r="AV506" s="31">
        <v>458</v>
      </c>
      <c r="AW506" s="31">
        <v>264.49</v>
      </c>
      <c r="AX506" s="31">
        <v>545.41</v>
      </c>
      <c r="AY506" s="32">
        <f t="shared" si="114"/>
        <v>422.63333333333338</v>
      </c>
      <c r="AZ506" s="31">
        <v>683.56</v>
      </c>
      <c r="BA506" s="31">
        <v>591.32000000000005</v>
      </c>
      <c r="BB506" s="31">
        <v>611.53</v>
      </c>
      <c r="BC506" s="32">
        <f t="shared" si="115"/>
        <v>628.8033333333334</v>
      </c>
      <c r="BD506" s="33">
        <f t="shared" si="116"/>
        <v>2.3223070294226273</v>
      </c>
      <c r="BE506" s="31">
        <f t="shared" si="117"/>
        <v>1.5608765234519268</v>
      </c>
      <c r="BH506" s="8" t="s">
        <v>80328</v>
      </c>
      <c r="BI506" s="8" t="s">
        <v>69906</v>
      </c>
      <c r="BJ506" s="8" t="s">
        <v>66199</v>
      </c>
      <c r="BK506" s="3" t="s">
        <v>42810</v>
      </c>
      <c r="BL506" s="8" t="s">
        <v>66200</v>
      </c>
      <c r="BM506" s="8" t="s">
        <v>48344</v>
      </c>
      <c r="BN506" s="8" t="s">
        <v>66201</v>
      </c>
      <c r="BT506" s="5" t="s">
        <v>30928</v>
      </c>
      <c r="BU506" s="5" t="s">
        <v>44435</v>
      </c>
      <c r="BV506" s="5" t="s">
        <v>44436</v>
      </c>
      <c r="BW506" s="5" t="s">
        <v>30927</v>
      </c>
      <c r="BX506" s="5" t="s">
        <v>6960</v>
      </c>
      <c r="BY506" s="5" t="s">
        <v>30926</v>
      </c>
      <c r="BZ506" s="5">
        <v>8819.26</v>
      </c>
      <c r="CA506" s="5">
        <v>7289.83</v>
      </c>
      <c r="CB506" s="5">
        <v>8101.74</v>
      </c>
      <c r="CC506" s="6">
        <f t="shared" si="122"/>
        <v>8070.2766666666676</v>
      </c>
      <c r="CD506" s="5">
        <v>11227.01</v>
      </c>
      <c r="CE506" s="5">
        <v>7423.22</v>
      </c>
      <c r="CF506" s="5">
        <v>4929.32</v>
      </c>
      <c r="CG506" s="6">
        <f t="shared" si="121"/>
        <v>7859.8499999999995</v>
      </c>
      <c r="CH506" s="5">
        <v>552.32000000000005</v>
      </c>
      <c r="CI506" s="5">
        <v>912.1</v>
      </c>
      <c r="CJ506" s="5">
        <v>165.79</v>
      </c>
      <c r="CK506" s="6">
        <f t="shared" si="120"/>
        <v>543.40333333333331</v>
      </c>
      <c r="CL506" s="7">
        <f t="shared" si="118"/>
        <v>6.7333916268050284E-2</v>
      </c>
      <c r="CM506" s="5">
        <f t="shared" si="119"/>
        <v>0.97392571836653252</v>
      </c>
      <c r="CP506" s="8" t="s">
        <v>70805</v>
      </c>
      <c r="CQ506" s="8" t="s">
        <v>69906</v>
      </c>
      <c r="CR506" s="8" t="s">
        <v>49316</v>
      </c>
      <c r="CS506" s="3" t="s">
        <v>49317</v>
      </c>
      <c r="CT506" s="8" t="s">
        <v>49318</v>
      </c>
      <c r="CU506" s="8" t="s">
        <v>48344</v>
      </c>
      <c r="CV506" s="8" t="s">
        <v>49319</v>
      </c>
    </row>
    <row r="507" spans="4:100">
      <c r="D507" s="22" t="s">
        <v>5783</v>
      </c>
      <c r="E507" s="22" t="s">
        <v>45359</v>
      </c>
      <c r="F507" s="22" t="s">
        <v>45360</v>
      </c>
      <c r="G507" s="22" t="s">
        <v>5780</v>
      </c>
      <c r="H507" s="22" t="s">
        <v>5782</v>
      </c>
      <c r="I507" s="22" t="s">
        <v>5778</v>
      </c>
      <c r="J507" s="22">
        <v>1418.48</v>
      </c>
      <c r="K507" s="22">
        <v>843.8</v>
      </c>
      <c r="L507" s="22">
        <v>4733.37</v>
      </c>
      <c r="M507" s="23">
        <f t="shared" si="108"/>
        <v>2331.8833333333332</v>
      </c>
      <c r="N507" s="22">
        <v>1387.07</v>
      </c>
      <c r="O507" s="22">
        <v>1843.74</v>
      </c>
      <c r="P507" s="22">
        <v>1861.59</v>
      </c>
      <c r="Q507" s="23">
        <f t="shared" si="109"/>
        <v>1697.4666666666665</v>
      </c>
      <c r="R507" s="22">
        <v>1513.58</v>
      </c>
      <c r="S507" s="22">
        <v>1336.78</v>
      </c>
      <c r="T507" s="22">
        <v>1291.3900000000001</v>
      </c>
      <c r="U507" s="23">
        <f t="shared" si="110"/>
        <v>1380.5833333333333</v>
      </c>
      <c r="V507" s="24">
        <f t="shared" si="111"/>
        <v>0.59204648603060472</v>
      </c>
      <c r="W507" s="22">
        <f t="shared" si="112"/>
        <v>0.72793807580424974</v>
      </c>
      <c r="Z507" s="8" t="s">
        <v>76191</v>
      </c>
      <c r="AA507" s="8" t="s">
        <v>69906</v>
      </c>
      <c r="AB507" s="8" t="s">
        <v>57946</v>
      </c>
      <c r="AC507" s="3" t="s">
        <v>37356</v>
      </c>
      <c r="AD507" s="8" t="s">
        <v>57947</v>
      </c>
      <c r="AE507" s="8" t="s">
        <v>48344</v>
      </c>
      <c r="AF507" s="8" t="s">
        <v>57948</v>
      </c>
      <c r="AL507" s="31" t="s">
        <v>795</v>
      </c>
      <c r="AM507" s="31" t="s">
        <v>43189</v>
      </c>
      <c r="AN507" s="31" t="s">
        <v>43190</v>
      </c>
      <c r="AO507" s="31" t="s">
        <v>794</v>
      </c>
      <c r="AP507" s="31">
        <v>104479</v>
      </c>
      <c r="AQ507" s="31" t="s">
        <v>793</v>
      </c>
      <c r="AR507" s="31">
        <v>2255.9299999999998</v>
      </c>
      <c r="AS507" s="31">
        <v>1515.43</v>
      </c>
      <c r="AT507" s="31">
        <v>1490.67</v>
      </c>
      <c r="AU507" s="32">
        <f t="shared" si="113"/>
        <v>1754.01</v>
      </c>
      <c r="AV507" s="31">
        <v>3130.32</v>
      </c>
      <c r="AW507" s="31">
        <v>2097.31</v>
      </c>
      <c r="AX507" s="31">
        <v>1385.65</v>
      </c>
      <c r="AY507" s="32">
        <f t="shared" si="114"/>
        <v>2204.4266666666667</v>
      </c>
      <c r="AZ507" s="31">
        <v>4664.78</v>
      </c>
      <c r="BA507" s="31">
        <v>3932.3</v>
      </c>
      <c r="BB507" s="31">
        <v>3624.54</v>
      </c>
      <c r="BC507" s="32">
        <f t="shared" si="115"/>
        <v>4073.873333333333</v>
      </c>
      <c r="BD507" s="33">
        <f t="shared" si="116"/>
        <v>2.3226055343660144</v>
      </c>
      <c r="BE507" s="31">
        <f t="shared" si="117"/>
        <v>1.256792530639316</v>
      </c>
      <c r="BH507" s="8" t="s">
        <v>79949</v>
      </c>
      <c r="BI507" s="8" t="s">
        <v>69906</v>
      </c>
      <c r="BJ507" s="8" t="s">
        <v>65370</v>
      </c>
      <c r="BK507" s="3" t="s">
        <v>43189</v>
      </c>
      <c r="BL507" s="8" t="s">
        <v>65371</v>
      </c>
      <c r="BM507" s="8" t="s">
        <v>48344</v>
      </c>
      <c r="BN507" s="8" t="s">
        <v>65372</v>
      </c>
      <c r="BT507" s="5" t="s">
        <v>33066</v>
      </c>
      <c r="BU507" s="5" t="s">
        <v>37440</v>
      </c>
      <c r="BV507" s="5" t="s">
        <v>37441</v>
      </c>
      <c r="BW507" s="5" t="s">
        <v>33065</v>
      </c>
      <c r="BX507" s="5">
        <v>56317</v>
      </c>
      <c r="BY507" s="5" t="s">
        <v>33064</v>
      </c>
      <c r="BZ507" s="5">
        <v>690.67</v>
      </c>
      <c r="CA507" s="5">
        <v>1080.03</v>
      </c>
      <c r="CB507" s="5">
        <v>894.92</v>
      </c>
      <c r="CC507" s="6">
        <f t="shared" si="122"/>
        <v>888.54</v>
      </c>
      <c r="CD507" s="5">
        <v>701.25</v>
      </c>
      <c r="CE507" s="5">
        <v>786.42</v>
      </c>
      <c r="CF507" s="5">
        <v>456.46</v>
      </c>
      <c r="CG507" s="6">
        <f t="shared" si="121"/>
        <v>648.04333333333341</v>
      </c>
      <c r="CH507" s="5">
        <v>23.33</v>
      </c>
      <c r="CI507" s="5">
        <v>121.66</v>
      </c>
      <c r="CJ507" s="5">
        <v>34.53</v>
      </c>
      <c r="CK507" s="6">
        <f t="shared" si="120"/>
        <v>59.84</v>
      </c>
      <c r="CL507" s="7">
        <f t="shared" si="118"/>
        <v>6.7346433475138995E-2</v>
      </c>
      <c r="CM507" s="5">
        <f t="shared" si="119"/>
        <v>0.72933501399299239</v>
      </c>
      <c r="CP507" s="8" t="s">
        <v>70806</v>
      </c>
      <c r="CQ507" s="8" t="s">
        <v>69906</v>
      </c>
      <c r="CR507" s="8" t="s">
        <v>49320</v>
      </c>
      <c r="CS507" s="3" t="s">
        <v>37721</v>
      </c>
      <c r="CT507" s="8" t="s">
        <v>49321</v>
      </c>
      <c r="CU507" s="8" t="s">
        <v>48344</v>
      </c>
      <c r="CV507" s="8" t="s">
        <v>49322</v>
      </c>
    </row>
    <row r="508" spans="4:100">
      <c r="D508" s="22" t="s">
        <v>9257</v>
      </c>
      <c r="E508" s="22" t="s">
        <v>35304</v>
      </c>
      <c r="F508" s="22" t="s">
        <v>35305</v>
      </c>
      <c r="G508" s="22" t="s">
        <v>9256</v>
      </c>
      <c r="H508" s="22">
        <v>104771</v>
      </c>
      <c r="I508" s="22" t="s">
        <v>9255</v>
      </c>
      <c r="J508" s="22">
        <v>381.03</v>
      </c>
      <c r="K508" s="22">
        <v>296.13</v>
      </c>
      <c r="L508" s="22">
        <v>378.35</v>
      </c>
      <c r="M508" s="23">
        <f t="shared" si="108"/>
        <v>351.83666666666664</v>
      </c>
      <c r="N508" s="22">
        <v>430.18</v>
      </c>
      <c r="O508" s="22">
        <v>236.7</v>
      </c>
      <c r="P508" s="22">
        <v>225.3</v>
      </c>
      <c r="Q508" s="23">
        <f t="shared" si="109"/>
        <v>297.39333333333337</v>
      </c>
      <c r="R508" s="22">
        <v>213.02</v>
      </c>
      <c r="S508" s="22">
        <v>54.21</v>
      </c>
      <c r="T508" s="22">
        <v>357.96</v>
      </c>
      <c r="U508" s="23">
        <f t="shared" si="110"/>
        <v>208.39666666666668</v>
      </c>
      <c r="V508" s="24">
        <f t="shared" si="111"/>
        <v>0.5923108260461768</v>
      </c>
      <c r="W508" s="22">
        <f t="shared" si="112"/>
        <v>0.84525963752119848</v>
      </c>
      <c r="Z508" s="8" t="s">
        <v>76192</v>
      </c>
      <c r="AA508" s="8" t="s">
        <v>69906</v>
      </c>
      <c r="AB508" s="8" t="s">
        <v>57949</v>
      </c>
      <c r="AC508" s="3" t="s">
        <v>45327</v>
      </c>
      <c r="AD508" s="8" t="s">
        <v>57950</v>
      </c>
      <c r="AE508" s="8" t="s">
        <v>48344</v>
      </c>
      <c r="AF508" s="8" t="s">
        <v>57951</v>
      </c>
      <c r="AL508" s="31" t="s">
        <v>19117</v>
      </c>
      <c r="AM508" s="31" t="s">
        <v>46343</v>
      </c>
      <c r="AN508" s="31" t="s">
        <v>46344</v>
      </c>
      <c r="AO508" s="31" t="s">
        <v>19116</v>
      </c>
      <c r="AP508" s="31">
        <v>320817</v>
      </c>
      <c r="AQ508" s="31" t="s">
        <v>19115</v>
      </c>
      <c r="AR508" s="31">
        <v>938.61</v>
      </c>
      <c r="AS508" s="31">
        <v>1253.05</v>
      </c>
      <c r="AT508" s="31">
        <v>719</v>
      </c>
      <c r="AU508" s="32">
        <f t="shared" si="113"/>
        <v>970.21999999999991</v>
      </c>
      <c r="AV508" s="31">
        <v>1509.35</v>
      </c>
      <c r="AW508" s="31">
        <v>1187.1099999999999</v>
      </c>
      <c r="AX508" s="31">
        <v>542.98</v>
      </c>
      <c r="AY508" s="32">
        <f t="shared" si="114"/>
        <v>1079.8133333333333</v>
      </c>
      <c r="AZ508" s="31">
        <v>2868.38</v>
      </c>
      <c r="BA508" s="31">
        <v>1698.63</v>
      </c>
      <c r="BB508" s="31">
        <v>2194.08</v>
      </c>
      <c r="BC508" s="32">
        <f t="shared" si="115"/>
        <v>2253.6966666666667</v>
      </c>
      <c r="BD508" s="33">
        <f t="shared" si="116"/>
        <v>2.3228717885290622</v>
      </c>
      <c r="BE508" s="31">
        <f t="shared" si="117"/>
        <v>1.1129571987109452</v>
      </c>
      <c r="BH508" s="8" t="s">
        <v>80329</v>
      </c>
      <c r="BI508" s="8" t="s">
        <v>69906</v>
      </c>
      <c r="BJ508" s="8" t="s">
        <v>66205</v>
      </c>
      <c r="BK508" s="3" t="s">
        <v>46343</v>
      </c>
      <c r="BL508" s="8" t="s">
        <v>66206</v>
      </c>
      <c r="BM508" s="8" t="s">
        <v>48344</v>
      </c>
      <c r="BN508" s="8" t="s">
        <v>66207</v>
      </c>
      <c r="BT508" s="5" t="s">
        <v>7997</v>
      </c>
      <c r="BU508" s="5" t="s">
        <v>40230</v>
      </c>
      <c r="BV508" s="5" t="s">
        <v>40231</v>
      </c>
      <c r="BW508" s="5" t="s">
        <v>7996</v>
      </c>
      <c r="BX508" s="5">
        <v>11821</v>
      </c>
      <c r="BY508" s="5" t="s">
        <v>7995</v>
      </c>
      <c r="BZ508" s="5">
        <v>201.06</v>
      </c>
      <c r="CA508" s="5">
        <v>216.07</v>
      </c>
      <c r="CB508" s="5">
        <v>374.87</v>
      </c>
      <c r="CC508" s="6">
        <f t="shared" si="122"/>
        <v>264</v>
      </c>
      <c r="CD508" s="5">
        <v>478.18</v>
      </c>
      <c r="CE508" s="5">
        <v>218.02</v>
      </c>
      <c r="CF508" s="5">
        <v>436.38</v>
      </c>
      <c r="CG508" s="6">
        <f t="shared" si="121"/>
        <v>377.52666666666664</v>
      </c>
      <c r="CH508" s="5">
        <v>3.87</v>
      </c>
      <c r="CI508" s="5">
        <v>3</v>
      </c>
      <c r="CJ508" s="5">
        <v>46.57</v>
      </c>
      <c r="CK508" s="6">
        <f t="shared" si="120"/>
        <v>17.813333333333333</v>
      </c>
      <c r="CL508" s="7">
        <f t="shared" si="118"/>
        <v>6.7474747474747465E-2</v>
      </c>
      <c r="CM508" s="5">
        <f t="shared" si="119"/>
        <v>1.4300252525252524</v>
      </c>
      <c r="CP508" s="8" t="s">
        <v>70807</v>
      </c>
      <c r="CQ508" s="8" t="s">
        <v>69906</v>
      </c>
      <c r="CR508" s="8" t="s">
        <v>49323</v>
      </c>
      <c r="CS508" s="3" t="s">
        <v>40534</v>
      </c>
      <c r="CT508" s="8" t="s">
        <v>49324</v>
      </c>
      <c r="CU508" s="8" t="s">
        <v>48344</v>
      </c>
      <c r="CV508" s="8" t="s">
        <v>49325</v>
      </c>
    </row>
    <row r="509" spans="4:100">
      <c r="D509" s="22" t="s">
        <v>9435</v>
      </c>
      <c r="E509" s="22" t="s">
        <v>42121</v>
      </c>
      <c r="F509" s="22" t="s">
        <v>42122</v>
      </c>
      <c r="G509" s="22" t="s">
        <v>9434</v>
      </c>
      <c r="H509" s="22">
        <v>20655</v>
      </c>
      <c r="I509" s="22" t="s">
        <v>9433</v>
      </c>
      <c r="J509" s="22">
        <v>8273.4599999999991</v>
      </c>
      <c r="K509" s="22">
        <v>7844.18</v>
      </c>
      <c r="L509" s="22">
        <v>7092.68</v>
      </c>
      <c r="M509" s="23">
        <f t="shared" si="108"/>
        <v>7736.7733333333335</v>
      </c>
      <c r="N509" s="22">
        <v>8313.48</v>
      </c>
      <c r="O509" s="22">
        <v>8545.17</v>
      </c>
      <c r="P509" s="22">
        <v>5726.06</v>
      </c>
      <c r="Q509" s="23">
        <f t="shared" si="109"/>
        <v>7528.2366666666676</v>
      </c>
      <c r="R509" s="22">
        <v>6293.86</v>
      </c>
      <c r="S509" s="22">
        <v>5157.78</v>
      </c>
      <c r="T509" s="22">
        <v>2296.58</v>
      </c>
      <c r="U509" s="23">
        <f t="shared" si="110"/>
        <v>4582.74</v>
      </c>
      <c r="V509" s="24">
        <f t="shared" si="111"/>
        <v>0.59233220395065633</v>
      </c>
      <c r="W509" s="22">
        <f t="shared" si="112"/>
        <v>0.97304604158839703</v>
      </c>
      <c r="Z509" s="8" t="s">
        <v>76193</v>
      </c>
      <c r="AA509" s="8" t="s">
        <v>69906</v>
      </c>
      <c r="AB509" s="8" t="s">
        <v>57952</v>
      </c>
      <c r="AC509" s="3" t="s">
        <v>38651</v>
      </c>
      <c r="AD509" s="8" t="s">
        <v>57953</v>
      </c>
      <c r="AE509" s="8" t="s">
        <v>48344</v>
      </c>
      <c r="AF509" s="8" t="s">
        <v>57954</v>
      </c>
      <c r="AL509" s="31" t="s">
        <v>20190</v>
      </c>
      <c r="AM509" s="31" t="s">
        <v>37020</v>
      </c>
      <c r="AN509" s="31" t="s">
        <v>37021</v>
      </c>
      <c r="AO509" s="31" t="s">
        <v>20189</v>
      </c>
      <c r="AP509" s="31">
        <v>239719</v>
      </c>
      <c r="AQ509" s="31" t="s">
        <v>20188</v>
      </c>
      <c r="AR509" s="31">
        <v>100.59</v>
      </c>
      <c r="AS509" s="31">
        <v>284.58999999999997</v>
      </c>
      <c r="AT509" s="31">
        <v>48.55</v>
      </c>
      <c r="AU509" s="32">
        <f t="shared" si="113"/>
        <v>144.57666666666665</v>
      </c>
      <c r="AV509" s="31">
        <v>157.88999999999999</v>
      </c>
      <c r="AW509" s="31">
        <v>86.93</v>
      </c>
      <c r="AX509" s="31">
        <v>130.34</v>
      </c>
      <c r="AY509" s="32">
        <f t="shared" si="114"/>
        <v>125.05333333333333</v>
      </c>
      <c r="AZ509" s="31">
        <v>228.72</v>
      </c>
      <c r="BA509" s="31">
        <v>575.17999999999995</v>
      </c>
      <c r="BB509" s="31">
        <v>203.76</v>
      </c>
      <c r="BC509" s="32">
        <f t="shared" si="115"/>
        <v>335.88666666666666</v>
      </c>
      <c r="BD509" s="33">
        <f t="shared" si="116"/>
        <v>2.3232425702626061</v>
      </c>
      <c r="BE509" s="31">
        <f t="shared" si="117"/>
        <v>0.86496207317916685</v>
      </c>
      <c r="BH509" s="8" t="s">
        <v>77764</v>
      </c>
      <c r="BI509" s="8" t="s">
        <v>69906</v>
      </c>
      <c r="BJ509" s="8" t="s">
        <v>66208</v>
      </c>
      <c r="BK509" s="3" t="s">
        <v>66209</v>
      </c>
      <c r="BL509" s="8" t="s">
        <v>66210</v>
      </c>
      <c r="BM509" s="8" t="s">
        <v>48344</v>
      </c>
      <c r="BN509" s="8" t="s">
        <v>66211</v>
      </c>
      <c r="BT509" s="5" t="s">
        <v>1453</v>
      </c>
      <c r="BU509" s="5" t="s">
        <v>34743</v>
      </c>
      <c r="BV509" s="5" t="s">
        <v>34744</v>
      </c>
      <c r="BW509" s="5" t="s">
        <v>1452</v>
      </c>
      <c r="BX509" s="5">
        <v>21452</v>
      </c>
      <c r="BY509" s="5" t="s">
        <v>1451</v>
      </c>
      <c r="BZ509" s="5">
        <v>1266.45</v>
      </c>
      <c r="CA509" s="5">
        <v>878.27</v>
      </c>
      <c r="CB509" s="5">
        <v>1012.27</v>
      </c>
      <c r="CC509" s="6">
        <f t="shared" si="122"/>
        <v>1052.3300000000002</v>
      </c>
      <c r="CD509" s="5">
        <v>664.22</v>
      </c>
      <c r="CE509" s="5">
        <v>820.59</v>
      </c>
      <c r="CF509" s="5">
        <v>392.39</v>
      </c>
      <c r="CG509" s="6">
        <f t="shared" si="121"/>
        <v>625.73333333333323</v>
      </c>
      <c r="CH509" s="5">
        <v>112.19</v>
      </c>
      <c r="CI509" s="5">
        <v>45.65</v>
      </c>
      <c r="CJ509" s="5">
        <v>55.62</v>
      </c>
      <c r="CK509" s="6">
        <f t="shared" si="120"/>
        <v>71.153333333333336</v>
      </c>
      <c r="CL509" s="7">
        <f t="shared" si="118"/>
        <v>6.7615038375161141E-2</v>
      </c>
      <c r="CM509" s="5">
        <f t="shared" si="119"/>
        <v>0.59461702444416975</v>
      </c>
      <c r="CP509" s="8" t="s">
        <v>70808</v>
      </c>
      <c r="CQ509" s="8" t="s">
        <v>69906</v>
      </c>
      <c r="CR509" s="8" t="s">
        <v>49326</v>
      </c>
      <c r="CS509" s="3" t="s">
        <v>45048</v>
      </c>
      <c r="CT509" s="8" t="s">
        <v>49327</v>
      </c>
      <c r="CU509" s="8" t="s">
        <v>48344</v>
      </c>
      <c r="CV509" s="8" t="s">
        <v>49328</v>
      </c>
    </row>
    <row r="510" spans="4:100">
      <c r="D510" s="22" t="s">
        <v>25671</v>
      </c>
      <c r="E510" s="22" t="s">
        <v>35598</v>
      </c>
      <c r="F510" s="22" t="s">
        <v>35599</v>
      </c>
      <c r="G510" s="22" t="s">
        <v>25669</v>
      </c>
      <c r="H510" s="22">
        <v>67812</v>
      </c>
      <c r="I510" s="22" t="s">
        <v>25668</v>
      </c>
      <c r="J510" s="22">
        <v>816.81</v>
      </c>
      <c r="K510" s="22">
        <v>1096.2</v>
      </c>
      <c r="L510" s="22">
        <v>1174.6099999999999</v>
      </c>
      <c r="M510" s="23">
        <f t="shared" si="108"/>
        <v>1029.2066666666667</v>
      </c>
      <c r="N510" s="22">
        <v>873.11</v>
      </c>
      <c r="O510" s="22">
        <v>5236.8900000000003</v>
      </c>
      <c r="P510" s="22">
        <v>1084.06</v>
      </c>
      <c r="Q510" s="23">
        <f t="shared" si="109"/>
        <v>2398.02</v>
      </c>
      <c r="R510" s="22">
        <v>499.06</v>
      </c>
      <c r="S510" s="22">
        <v>652.5</v>
      </c>
      <c r="T510" s="22">
        <v>677.85</v>
      </c>
      <c r="U510" s="23">
        <f t="shared" si="110"/>
        <v>609.80333333333328</v>
      </c>
      <c r="V510" s="24">
        <f t="shared" si="111"/>
        <v>0.59249842921084839</v>
      </c>
      <c r="W510" s="22">
        <f t="shared" si="112"/>
        <v>2.3299693615146939</v>
      </c>
      <c r="Z510" s="8" t="s">
        <v>76194</v>
      </c>
      <c r="AA510" s="8" t="s">
        <v>69906</v>
      </c>
      <c r="AB510" s="8" t="s">
        <v>57955</v>
      </c>
      <c r="AC510" s="3" t="s">
        <v>57956</v>
      </c>
      <c r="AD510" s="8" t="s">
        <v>57957</v>
      </c>
      <c r="AE510" s="8" t="s">
        <v>48344</v>
      </c>
      <c r="AF510" s="8" t="s">
        <v>57958</v>
      </c>
      <c r="AL510" s="31" t="s">
        <v>1585</v>
      </c>
      <c r="AM510" s="31" t="s">
        <v>46418</v>
      </c>
      <c r="AN510" s="31" t="s">
        <v>46419</v>
      </c>
      <c r="AO510" s="31" t="s">
        <v>1584</v>
      </c>
      <c r="AP510" s="31">
        <v>69632</v>
      </c>
      <c r="AQ510" s="31" t="s">
        <v>1583</v>
      </c>
      <c r="AR510" s="31">
        <v>254</v>
      </c>
      <c r="AS510" s="31">
        <v>393.46</v>
      </c>
      <c r="AT510" s="31">
        <v>251.71</v>
      </c>
      <c r="AU510" s="32">
        <f t="shared" si="113"/>
        <v>299.72333333333336</v>
      </c>
      <c r="AV510" s="31">
        <v>433.26</v>
      </c>
      <c r="AW510" s="31">
        <v>279.77999999999997</v>
      </c>
      <c r="AX510" s="31">
        <v>71.430000000000007</v>
      </c>
      <c r="AY510" s="32">
        <f t="shared" si="114"/>
        <v>261.49</v>
      </c>
      <c r="AZ510" s="31">
        <v>552.12</v>
      </c>
      <c r="BA510" s="31">
        <v>597.46</v>
      </c>
      <c r="BB510" s="31">
        <v>939.67</v>
      </c>
      <c r="BC510" s="32">
        <f t="shared" si="115"/>
        <v>696.41666666666663</v>
      </c>
      <c r="BD510" s="33">
        <f t="shared" si="116"/>
        <v>2.3235317014580108</v>
      </c>
      <c r="BE510" s="31">
        <f t="shared" si="117"/>
        <v>0.87243791496602419</v>
      </c>
      <c r="BH510" s="8" t="s">
        <v>80330</v>
      </c>
      <c r="BI510" s="8" t="s">
        <v>69906</v>
      </c>
      <c r="BJ510" s="8" t="s">
        <v>66212</v>
      </c>
      <c r="BK510" s="3" t="s">
        <v>46418</v>
      </c>
      <c r="BL510" s="8" t="s">
        <v>66213</v>
      </c>
      <c r="BM510" s="8" t="s">
        <v>48344</v>
      </c>
      <c r="BN510" s="8" t="s">
        <v>66214</v>
      </c>
      <c r="BT510" s="5" t="s">
        <v>30792</v>
      </c>
      <c r="BU510" s="5" t="s">
        <v>36998</v>
      </c>
      <c r="BV510" s="5" t="s">
        <v>36999</v>
      </c>
      <c r="BW510" s="5" t="s">
        <v>30791</v>
      </c>
      <c r="BX510" s="5">
        <v>68114</v>
      </c>
      <c r="BY510" s="5" t="s">
        <v>30790</v>
      </c>
      <c r="BZ510" s="5">
        <v>2117.9699999999998</v>
      </c>
      <c r="CA510" s="5">
        <v>386.89</v>
      </c>
      <c r="CB510" s="5">
        <v>1543.3</v>
      </c>
      <c r="CC510" s="6">
        <f t="shared" si="122"/>
        <v>1349.3866666666665</v>
      </c>
      <c r="CD510" s="5">
        <v>310.42</v>
      </c>
      <c r="CE510" s="5">
        <v>302.39999999999998</v>
      </c>
      <c r="CF510" s="5">
        <v>135.43</v>
      </c>
      <c r="CG510" s="6">
        <f t="shared" si="121"/>
        <v>249.41666666666666</v>
      </c>
      <c r="CH510" s="5">
        <v>69.239999999999995</v>
      </c>
      <c r="CI510" s="5">
        <v>101.27</v>
      </c>
      <c r="CJ510" s="5">
        <v>103.39</v>
      </c>
      <c r="CK510" s="6">
        <f t="shared" si="120"/>
        <v>91.3</v>
      </c>
      <c r="CL510" s="7">
        <f t="shared" si="118"/>
        <v>6.7660369155369354E-2</v>
      </c>
      <c r="CM510" s="5">
        <f t="shared" si="119"/>
        <v>0.1848370617762144</v>
      </c>
      <c r="CP510" s="8" t="s">
        <v>70809</v>
      </c>
      <c r="CQ510" s="8" t="s">
        <v>69906</v>
      </c>
      <c r="CR510" s="8" t="s">
        <v>49329</v>
      </c>
      <c r="CS510" s="3" t="s">
        <v>37280</v>
      </c>
      <c r="CT510" s="8" t="s">
        <v>49330</v>
      </c>
      <c r="CU510" s="8" t="s">
        <v>48344</v>
      </c>
      <c r="CV510" s="8" t="s">
        <v>49331</v>
      </c>
    </row>
    <row r="511" spans="4:100">
      <c r="D511" s="22" t="s">
        <v>639</v>
      </c>
      <c r="E511" s="22" t="s">
        <v>39501</v>
      </c>
      <c r="F511" s="22" t="s">
        <v>39502</v>
      </c>
      <c r="G511" s="22" t="s">
        <v>638</v>
      </c>
      <c r="H511" s="22">
        <v>68087</v>
      </c>
      <c r="I511" s="22" t="s">
        <v>637</v>
      </c>
      <c r="J511" s="22">
        <v>355.41</v>
      </c>
      <c r="K511" s="22">
        <v>674.7</v>
      </c>
      <c r="L511" s="22">
        <v>775.06</v>
      </c>
      <c r="M511" s="23">
        <f t="shared" si="108"/>
        <v>601.72333333333336</v>
      </c>
      <c r="N511" s="22">
        <v>296.27999999999997</v>
      </c>
      <c r="O511" s="22">
        <v>526.48</v>
      </c>
      <c r="P511" s="22">
        <v>425.21</v>
      </c>
      <c r="Q511" s="23">
        <f t="shared" si="109"/>
        <v>415.99</v>
      </c>
      <c r="R511" s="22">
        <v>272.82</v>
      </c>
      <c r="S511" s="22">
        <v>638.89</v>
      </c>
      <c r="T511" s="22">
        <v>158.61000000000001</v>
      </c>
      <c r="U511" s="23">
        <f t="shared" si="110"/>
        <v>356.77333333333337</v>
      </c>
      <c r="V511" s="24">
        <f t="shared" si="111"/>
        <v>0.59291922644404682</v>
      </c>
      <c r="W511" s="22">
        <f t="shared" si="112"/>
        <v>0.69133101037575406</v>
      </c>
      <c r="Z511" s="8" t="s">
        <v>76195</v>
      </c>
      <c r="AA511" s="8" t="s">
        <v>69906</v>
      </c>
      <c r="AB511" s="8" t="s">
        <v>57959</v>
      </c>
      <c r="AC511" s="3" t="s">
        <v>46964</v>
      </c>
      <c r="AD511" s="8" t="s">
        <v>57960</v>
      </c>
      <c r="AE511" s="8" t="s">
        <v>48344</v>
      </c>
      <c r="AF511" s="8" t="s">
        <v>57961</v>
      </c>
      <c r="AL511" s="31" t="s">
        <v>4319</v>
      </c>
      <c r="AM511" s="31" t="s">
        <v>34003</v>
      </c>
      <c r="AN511" s="31" t="s">
        <v>34004</v>
      </c>
      <c r="AO511" s="31" t="s">
        <v>4317</v>
      </c>
      <c r="AP511" s="31">
        <v>19646</v>
      </c>
      <c r="AQ511" s="31" t="s">
        <v>4316</v>
      </c>
      <c r="AR511" s="31">
        <v>204.76</v>
      </c>
      <c r="AS511" s="31">
        <v>346.14</v>
      </c>
      <c r="AT511" s="31">
        <v>421.91</v>
      </c>
      <c r="AU511" s="32">
        <f t="shared" si="113"/>
        <v>324.27</v>
      </c>
      <c r="AV511" s="31">
        <v>200.13</v>
      </c>
      <c r="AW511" s="31">
        <v>642.14</v>
      </c>
      <c r="AX511" s="31">
        <v>383.69</v>
      </c>
      <c r="AY511" s="32">
        <f t="shared" si="114"/>
        <v>408.65333333333336</v>
      </c>
      <c r="AZ511" s="31">
        <v>953.92</v>
      </c>
      <c r="BA511" s="31">
        <v>771.31</v>
      </c>
      <c r="BB511" s="31">
        <v>535.14</v>
      </c>
      <c r="BC511" s="32">
        <f t="shared" si="115"/>
        <v>753.45666666666659</v>
      </c>
      <c r="BD511" s="33">
        <f t="shared" si="116"/>
        <v>2.3235472497198835</v>
      </c>
      <c r="BE511" s="31">
        <f t="shared" si="117"/>
        <v>1.2602255322210916</v>
      </c>
      <c r="BH511" s="8" t="s">
        <v>79122</v>
      </c>
      <c r="BI511" s="8" t="s">
        <v>69906</v>
      </c>
      <c r="BJ511" s="8" t="s">
        <v>79123</v>
      </c>
      <c r="BK511" s="3" t="s">
        <v>34003</v>
      </c>
      <c r="BL511" s="8" t="s">
        <v>79124</v>
      </c>
      <c r="BM511" s="8" t="s">
        <v>48344</v>
      </c>
      <c r="BN511" s="8" t="s">
        <v>79125</v>
      </c>
      <c r="BT511" s="5" t="s">
        <v>30736</v>
      </c>
      <c r="BU511" s="5" t="s">
        <v>47210</v>
      </c>
      <c r="BV511" s="5" t="s">
        <v>47211</v>
      </c>
      <c r="BW511" s="5" t="s">
        <v>30734</v>
      </c>
      <c r="BX511" s="5" t="s">
        <v>30733</v>
      </c>
      <c r="BY511" s="5" t="s">
        <v>30732</v>
      </c>
      <c r="BZ511" s="5">
        <v>1818.26</v>
      </c>
      <c r="CA511" s="5">
        <v>676.67</v>
      </c>
      <c r="CB511" s="5">
        <v>1070.2</v>
      </c>
      <c r="CC511" s="6">
        <f t="shared" si="122"/>
        <v>1188.3766666666668</v>
      </c>
      <c r="CD511" s="5">
        <v>1116.24</v>
      </c>
      <c r="CE511" s="5">
        <v>1562.35</v>
      </c>
      <c r="CF511" s="5">
        <v>626.67999999999995</v>
      </c>
      <c r="CG511" s="6">
        <f t="shared" si="121"/>
        <v>1101.7566666666667</v>
      </c>
      <c r="CH511" s="5">
        <v>200.89</v>
      </c>
      <c r="CI511" s="5">
        <v>13.86</v>
      </c>
      <c r="CJ511" s="5">
        <v>26.7</v>
      </c>
      <c r="CK511" s="6">
        <f t="shared" si="120"/>
        <v>80.483333333333334</v>
      </c>
      <c r="CL511" s="7">
        <f t="shared" si="118"/>
        <v>6.7725440587019264E-2</v>
      </c>
      <c r="CM511" s="5">
        <f t="shared" si="119"/>
        <v>0.92711065234647816</v>
      </c>
      <c r="CP511" s="8" t="s">
        <v>70810</v>
      </c>
      <c r="CQ511" s="8" t="s">
        <v>69906</v>
      </c>
      <c r="CR511" s="8" t="s">
        <v>49396</v>
      </c>
      <c r="CS511" s="3" t="s">
        <v>42064</v>
      </c>
      <c r="CT511" s="8" t="s">
        <v>49397</v>
      </c>
      <c r="CU511" s="8" t="s">
        <v>48344</v>
      </c>
      <c r="CV511" s="8" t="s">
        <v>49398</v>
      </c>
    </row>
    <row r="512" spans="4:100">
      <c r="D512" s="22" t="s">
        <v>16930</v>
      </c>
      <c r="E512" s="22" t="s">
        <v>48154</v>
      </c>
      <c r="F512" s="22" t="s">
        <v>48155</v>
      </c>
      <c r="G512" s="22" t="s">
        <v>16929</v>
      </c>
      <c r="H512" s="22">
        <v>69716</v>
      </c>
      <c r="I512" s="22" t="s">
        <v>16928</v>
      </c>
      <c r="J512" s="22">
        <v>327.25</v>
      </c>
      <c r="K512" s="22">
        <v>521.91</v>
      </c>
      <c r="L512" s="22">
        <v>200.08</v>
      </c>
      <c r="M512" s="23">
        <f t="shared" si="108"/>
        <v>349.74666666666667</v>
      </c>
      <c r="N512" s="22">
        <v>179.91</v>
      </c>
      <c r="O512" s="22">
        <v>554.15</v>
      </c>
      <c r="P512" s="22">
        <v>327.43</v>
      </c>
      <c r="Q512" s="23">
        <f t="shared" si="109"/>
        <v>353.83</v>
      </c>
      <c r="R512" s="22">
        <v>268.27999999999997</v>
      </c>
      <c r="S512" s="22">
        <v>254.18</v>
      </c>
      <c r="T512" s="22">
        <v>99.72</v>
      </c>
      <c r="U512" s="23">
        <f t="shared" si="110"/>
        <v>207.39333333333335</v>
      </c>
      <c r="V512" s="24">
        <f t="shared" si="111"/>
        <v>0.59298158667225809</v>
      </c>
      <c r="W512" s="22">
        <f t="shared" si="112"/>
        <v>1.0116751172277076</v>
      </c>
      <c r="Z512" s="8" t="s">
        <v>70158</v>
      </c>
      <c r="AA512" s="8" t="s">
        <v>69906</v>
      </c>
      <c r="AB512" s="8" t="s">
        <v>60107</v>
      </c>
      <c r="AC512" s="3" t="s">
        <v>36287</v>
      </c>
      <c r="AD512" s="8" t="s">
        <v>60108</v>
      </c>
      <c r="AE512" s="8" t="s">
        <v>48344</v>
      </c>
      <c r="AF512" s="8" t="s">
        <v>60109</v>
      </c>
      <c r="AL512" s="31" t="s">
        <v>5866</v>
      </c>
      <c r="AM512" s="31" t="s">
        <v>48301</v>
      </c>
      <c r="AN512" s="31" t="s">
        <v>48302</v>
      </c>
      <c r="AO512" s="31" t="s">
        <v>5865</v>
      </c>
      <c r="AP512" s="31">
        <v>50799</v>
      </c>
      <c r="AQ512" s="31" t="s">
        <v>5864</v>
      </c>
      <c r="AR512" s="31">
        <v>187.58</v>
      </c>
      <c r="AS512" s="31">
        <v>120.46</v>
      </c>
      <c r="AT512" s="31">
        <v>19.27</v>
      </c>
      <c r="AU512" s="32">
        <f t="shared" si="113"/>
        <v>109.10333333333334</v>
      </c>
      <c r="AV512" s="31">
        <v>142.6</v>
      </c>
      <c r="AW512" s="31">
        <v>155.9</v>
      </c>
      <c r="AX512" s="31">
        <v>29.6</v>
      </c>
      <c r="AY512" s="32">
        <f t="shared" si="114"/>
        <v>109.36666666666667</v>
      </c>
      <c r="AZ512" s="31">
        <v>281.5</v>
      </c>
      <c r="BA512" s="31">
        <v>278.68</v>
      </c>
      <c r="BB512" s="31">
        <v>200.36</v>
      </c>
      <c r="BC512" s="32">
        <f t="shared" si="115"/>
        <v>253.51333333333335</v>
      </c>
      <c r="BD512" s="33">
        <f t="shared" si="116"/>
        <v>2.323607589135682</v>
      </c>
      <c r="BE512" s="31">
        <f t="shared" si="117"/>
        <v>1.0024136140050717</v>
      </c>
      <c r="BH512" s="8" t="s">
        <v>80331</v>
      </c>
      <c r="BI512" s="8" t="s">
        <v>69906</v>
      </c>
      <c r="BJ512" s="8" t="s">
        <v>66215</v>
      </c>
      <c r="BK512" s="3" t="s">
        <v>48301</v>
      </c>
      <c r="BL512" s="8" t="s">
        <v>66216</v>
      </c>
      <c r="BM512" s="8" t="s">
        <v>48344</v>
      </c>
      <c r="BN512" s="8" t="s">
        <v>66217</v>
      </c>
      <c r="BT512" s="5" t="s">
        <v>28693</v>
      </c>
      <c r="BU512" s="5" t="s">
        <v>45657</v>
      </c>
      <c r="BV512" s="5" t="s">
        <v>45658</v>
      </c>
      <c r="BW512" s="5" t="s">
        <v>28692</v>
      </c>
      <c r="BX512" s="5">
        <v>13380</v>
      </c>
      <c r="BY512" s="5" t="s">
        <v>28691</v>
      </c>
      <c r="BZ512" s="5">
        <v>214.93</v>
      </c>
      <c r="CA512" s="5">
        <v>113.85</v>
      </c>
      <c r="CB512" s="5">
        <v>128</v>
      </c>
      <c r="CC512" s="6">
        <f t="shared" si="122"/>
        <v>152.26</v>
      </c>
      <c r="CD512" s="5">
        <v>18.13</v>
      </c>
      <c r="CE512" s="5">
        <v>229.76</v>
      </c>
      <c r="CF512" s="5">
        <v>116.29</v>
      </c>
      <c r="CG512" s="6">
        <f t="shared" si="121"/>
        <v>121.39333333333333</v>
      </c>
      <c r="CH512" s="5">
        <v>11.6</v>
      </c>
      <c r="CI512" s="5">
        <v>5.91</v>
      </c>
      <c r="CJ512" s="5">
        <v>13.44</v>
      </c>
      <c r="CK512" s="6">
        <f t="shared" si="120"/>
        <v>10.316666666666665</v>
      </c>
      <c r="CL512" s="7">
        <f t="shared" si="118"/>
        <v>6.7756907044966938E-2</v>
      </c>
      <c r="CM512" s="5">
        <f t="shared" si="119"/>
        <v>0.7972765882919568</v>
      </c>
      <c r="CP512" s="8" t="s">
        <v>70811</v>
      </c>
      <c r="CQ512" s="8" t="s">
        <v>69906</v>
      </c>
      <c r="CR512" s="8" t="s">
        <v>49332</v>
      </c>
      <c r="CS512" s="3" t="s">
        <v>36091</v>
      </c>
      <c r="CT512" s="8" t="s">
        <v>49333</v>
      </c>
      <c r="CU512" s="8" t="s">
        <v>48344</v>
      </c>
      <c r="CV512" s="8" t="s">
        <v>49334</v>
      </c>
    </row>
    <row r="513" spans="4:100">
      <c r="D513" s="22" t="s">
        <v>32772</v>
      </c>
      <c r="E513" s="22" t="s">
        <v>47602</v>
      </c>
      <c r="F513" s="22" t="s">
        <v>47603</v>
      </c>
      <c r="G513" s="22" t="s">
        <v>32771</v>
      </c>
      <c r="H513" s="22">
        <v>20499</v>
      </c>
      <c r="I513" s="22" t="s">
        <v>32770</v>
      </c>
      <c r="J513" s="22">
        <v>450.64</v>
      </c>
      <c r="K513" s="22">
        <v>351.18</v>
      </c>
      <c r="L513" s="22">
        <v>589.58000000000004</v>
      </c>
      <c r="M513" s="23">
        <f t="shared" si="108"/>
        <v>463.8</v>
      </c>
      <c r="N513" s="22">
        <v>213.05</v>
      </c>
      <c r="O513" s="22">
        <v>153.09</v>
      </c>
      <c r="P513" s="22">
        <v>918.45</v>
      </c>
      <c r="Q513" s="23">
        <f t="shared" si="109"/>
        <v>428.19666666666672</v>
      </c>
      <c r="R513" s="22">
        <v>343.07</v>
      </c>
      <c r="S513" s="22">
        <v>218.36</v>
      </c>
      <c r="T513" s="22">
        <v>265.51</v>
      </c>
      <c r="U513" s="23">
        <f t="shared" si="110"/>
        <v>275.6466666666667</v>
      </c>
      <c r="V513" s="24">
        <f t="shared" si="111"/>
        <v>0.59432226534425769</v>
      </c>
      <c r="W513" s="22">
        <f t="shared" si="112"/>
        <v>0.9232355900531839</v>
      </c>
      <c r="Z513" s="8" t="s">
        <v>76196</v>
      </c>
      <c r="AA513" s="8" t="s">
        <v>69906</v>
      </c>
      <c r="AB513" s="8" t="s">
        <v>57962</v>
      </c>
      <c r="AC513" s="3" t="s">
        <v>33617</v>
      </c>
      <c r="AD513" s="8" t="s">
        <v>57963</v>
      </c>
      <c r="AE513" s="8" t="s">
        <v>48344</v>
      </c>
      <c r="AF513" s="8" t="s">
        <v>57964</v>
      </c>
      <c r="AL513" s="31" t="s">
        <v>33072</v>
      </c>
      <c r="AM513" s="31" t="s">
        <v>39874</v>
      </c>
      <c r="AN513" s="31" t="s">
        <v>39875</v>
      </c>
      <c r="AO513" s="31" t="s">
        <v>33071</v>
      </c>
      <c r="AP513" s="31">
        <v>27277</v>
      </c>
      <c r="AQ513" s="31" t="s">
        <v>33070</v>
      </c>
      <c r="AR513" s="31">
        <v>428.6</v>
      </c>
      <c r="AS513" s="31">
        <v>457.69</v>
      </c>
      <c r="AT513" s="31">
        <v>350.19</v>
      </c>
      <c r="AU513" s="32">
        <f t="shared" si="113"/>
        <v>412.16</v>
      </c>
      <c r="AV513" s="31">
        <v>522.25</v>
      </c>
      <c r="AW513" s="31">
        <v>468.46</v>
      </c>
      <c r="AX513" s="31">
        <v>409.15</v>
      </c>
      <c r="AY513" s="32">
        <f t="shared" si="114"/>
        <v>466.62000000000006</v>
      </c>
      <c r="AZ513" s="31">
        <v>849.22</v>
      </c>
      <c r="BA513" s="31">
        <v>1146.01</v>
      </c>
      <c r="BB513" s="31">
        <v>879.63</v>
      </c>
      <c r="BC513" s="32">
        <f t="shared" si="115"/>
        <v>958.28666666666675</v>
      </c>
      <c r="BD513" s="33">
        <f t="shared" si="116"/>
        <v>2.3250355848861286</v>
      </c>
      <c r="BE513" s="31">
        <f t="shared" si="117"/>
        <v>1.1321331521739131</v>
      </c>
      <c r="BH513" s="8" t="s">
        <v>80332</v>
      </c>
      <c r="BI513" s="8" t="s">
        <v>69906</v>
      </c>
      <c r="BJ513" s="8" t="s">
        <v>66218</v>
      </c>
      <c r="BK513" s="3" t="s">
        <v>39874</v>
      </c>
      <c r="BL513" s="8" t="s">
        <v>66219</v>
      </c>
      <c r="BM513" s="8" t="s">
        <v>48344</v>
      </c>
      <c r="BN513" s="8" t="s">
        <v>66220</v>
      </c>
      <c r="BT513" s="5" t="s">
        <v>10090</v>
      </c>
      <c r="BU513" s="5" t="s">
        <v>37934</v>
      </c>
      <c r="BV513" s="5" t="s">
        <v>37935</v>
      </c>
      <c r="BW513" s="5" t="s">
        <v>10089</v>
      </c>
      <c r="BX513" s="5">
        <v>67115</v>
      </c>
      <c r="BY513" s="5" t="s">
        <v>10088</v>
      </c>
      <c r="BZ513" s="5">
        <v>4350.1499999999996</v>
      </c>
      <c r="CA513" s="5">
        <v>10642.55</v>
      </c>
      <c r="CB513" s="5">
        <v>10649.44</v>
      </c>
      <c r="CC513" s="6">
        <f t="shared" si="122"/>
        <v>8547.3799999999992</v>
      </c>
      <c r="CD513" s="5">
        <v>4775.38</v>
      </c>
      <c r="CE513" s="5">
        <v>3886.85</v>
      </c>
      <c r="CF513" s="5">
        <v>5574.84</v>
      </c>
      <c r="CG513" s="6">
        <f t="shared" si="121"/>
        <v>4745.6899999999996</v>
      </c>
      <c r="CH513" s="5">
        <v>500.91</v>
      </c>
      <c r="CI513" s="5">
        <v>795.49</v>
      </c>
      <c r="CJ513" s="5">
        <v>441.68</v>
      </c>
      <c r="CK513" s="6">
        <f t="shared" si="120"/>
        <v>579.36</v>
      </c>
      <c r="CL513" s="7">
        <f t="shared" si="118"/>
        <v>6.7782174186709857E-2</v>
      </c>
      <c r="CM513" s="5">
        <f t="shared" si="119"/>
        <v>0.55522160006926102</v>
      </c>
      <c r="CP513" s="8" t="s">
        <v>70812</v>
      </c>
      <c r="CQ513" s="8" t="s">
        <v>69906</v>
      </c>
      <c r="CR513" s="8" t="s">
        <v>49335</v>
      </c>
      <c r="CS513" s="3" t="s">
        <v>45060</v>
      </c>
      <c r="CT513" s="8" t="s">
        <v>49336</v>
      </c>
      <c r="CU513" s="8" t="s">
        <v>48344</v>
      </c>
      <c r="CV513" s="8" t="s">
        <v>49337</v>
      </c>
    </row>
    <row r="514" spans="4:100">
      <c r="D514" s="22" t="s">
        <v>9020</v>
      </c>
      <c r="E514" s="22" t="s">
        <v>39293</v>
      </c>
      <c r="F514" s="22" t="s">
        <v>39294</v>
      </c>
      <c r="G514" s="22" t="s">
        <v>9152</v>
      </c>
      <c r="H514" s="22" t="s">
        <v>9151</v>
      </c>
      <c r="I514" s="22" t="s">
        <v>9150</v>
      </c>
      <c r="J514" s="22">
        <v>1442.94</v>
      </c>
      <c r="K514" s="22">
        <v>920.21</v>
      </c>
      <c r="L514" s="22">
        <v>627.38</v>
      </c>
      <c r="M514" s="23">
        <f t="shared" ref="M514:M577" si="123">+AVERAGE(J514:L514)</f>
        <v>996.84333333333336</v>
      </c>
      <c r="N514" s="22">
        <v>843.85</v>
      </c>
      <c r="O514" s="22">
        <v>1341.36</v>
      </c>
      <c r="P514" s="22">
        <v>815.91</v>
      </c>
      <c r="Q514" s="23">
        <f t="shared" ref="Q514:Q577" si="124">+AVERAGE(N514:P514)</f>
        <v>1000.3733333333333</v>
      </c>
      <c r="R514" s="22">
        <v>573.52</v>
      </c>
      <c r="S514" s="22">
        <v>836.11</v>
      </c>
      <c r="T514" s="22">
        <v>368.32</v>
      </c>
      <c r="U514" s="23">
        <f t="shared" ref="U514:U577" si="125">+AVERAGE(R514:T514)</f>
        <v>592.65</v>
      </c>
      <c r="V514" s="24">
        <f t="shared" ref="V514:V577" si="126">+U514/M514</f>
        <v>0.59452672268795159</v>
      </c>
      <c r="W514" s="22">
        <f t="shared" ref="W514:W577" si="127">+Q514/M514</f>
        <v>1.003541178319562</v>
      </c>
      <c r="Z514" s="8" t="s">
        <v>76197</v>
      </c>
      <c r="AA514" s="8" t="s">
        <v>69906</v>
      </c>
      <c r="AB514" s="8" t="s">
        <v>57965</v>
      </c>
      <c r="AC514" s="3" t="s">
        <v>40991</v>
      </c>
      <c r="AD514" s="8" t="s">
        <v>57966</v>
      </c>
      <c r="AE514" s="8" t="s">
        <v>48344</v>
      </c>
      <c r="AF514" s="8" t="s">
        <v>57967</v>
      </c>
      <c r="AL514" s="31" t="s">
        <v>2458</v>
      </c>
      <c r="AM514" s="31" t="s">
        <v>42285</v>
      </c>
      <c r="AN514" s="31" t="s">
        <v>42286</v>
      </c>
      <c r="AO514" s="31" t="s">
        <v>2457</v>
      </c>
      <c r="AP514" s="31">
        <v>211712</v>
      </c>
      <c r="AQ514" s="31" t="s">
        <v>2456</v>
      </c>
      <c r="AR514" s="31">
        <v>187.98</v>
      </c>
      <c r="AS514" s="31">
        <v>160.9</v>
      </c>
      <c r="AT514" s="31">
        <v>22.63</v>
      </c>
      <c r="AU514" s="32">
        <f t="shared" ref="AU514:AU577" si="128">+AVERAGE(AR514:AT514)</f>
        <v>123.83666666666666</v>
      </c>
      <c r="AV514" s="31">
        <v>123.54</v>
      </c>
      <c r="AW514" s="31">
        <v>167.02</v>
      </c>
      <c r="AX514" s="31">
        <v>249.85</v>
      </c>
      <c r="AY514" s="32">
        <f t="shared" ref="AY514:AY577" si="129">+AVERAGE(AV514:AX514)</f>
        <v>180.13666666666666</v>
      </c>
      <c r="AZ514" s="31">
        <v>313.91000000000003</v>
      </c>
      <c r="BA514" s="31">
        <v>123.95</v>
      </c>
      <c r="BB514" s="31">
        <v>426.08</v>
      </c>
      <c r="BC514" s="32">
        <f t="shared" ref="BC514:BC577" si="130">+AVERAGE(AZ514:BB514)</f>
        <v>287.98</v>
      </c>
      <c r="BD514" s="33">
        <f t="shared" ref="BD514:BD577" si="131">+BC514/AU514</f>
        <v>2.3254824903771101</v>
      </c>
      <c r="BE514" s="31">
        <f t="shared" ref="BE514:BE577" si="132">+AY514/AU514</f>
        <v>1.454631100104977</v>
      </c>
      <c r="BH514" s="8" t="s">
        <v>78333</v>
      </c>
      <c r="BI514" s="8" t="s">
        <v>69906</v>
      </c>
      <c r="BJ514" s="8" t="s">
        <v>62165</v>
      </c>
      <c r="BK514" s="3" t="s">
        <v>42285</v>
      </c>
      <c r="BL514" s="8" t="s">
        <v>62166</v>
      </c>
      <c r="BM514" s="8" t="s">
        <v>48344</v>
      </c>
      <c r="BN514" s="8" t="s">
        <v>62167</v>
      </c>
      <c r="BT514" s="5" t="s">
        <v>10143</v>
      </c>
      <c r="BU514" s="5" t="s">
        <v>37934</v>
      </c>
      <c r="BV514" s="5" t="s">
        <v>37935</v>
      </c>
      <c r="BW514" s="5" t="s">
        <v>10142</v>
      </c>
      <c r="BX514" s="5">
        <v>67115</v>
      </c>
      <c r="BY514" s="5" t="s">
        <v>10141</v>
      </c>
      <c r="BZ514" s="5">
        <v>3880.5</v>
      </c>
      <c r="CA514" s="5">
        <v>10453.81</v>
      </c>
      <c r="CB514" s="5">
        <v>11306.39</v>
      </c>
      <c r="CC514" s="6">
        <f t="shared" si="122"/>
        <v>8546.9</v>
      </c>
      <c r="CD514" s="5">
        <v>4240.2299999999996</v>
      </c>
      <c r="CE514" s="5">
        <v>3538.3</v>
      </c>
      <c r="CF514" s="5">
        <v>5492.77</v>
      </c>
      <c r="CG514" s="6">
        <f t="shared" si="121"/>
        <v>4423.7666666666664</v>
      </c>
      <c r="CH514" s="5">
        <v>554.79999999999995</v>
      </c>
      <c r="CI514" s="5">
        <v>700.49</v>
      </c>
      <c r="CJ514" s="5">
        <v>484.77</v>
      </c>
      <c r="CK514" s="6">
        <f t="shared" si="120"/>
        <v>580.02</v>
      </c>
      <c r="CL514" s="7">
        <f t="shared" ref="CL514:CL577" si="133">+CK514/CC514</f>
        <v>6.7863201862663661E-2</v>
      </c>
      <c r="CM514" s="5">
        <f t="shared" ref="CM514:CM577" si="134">+CG514/CC514</f>
        <v>0.51758727335837162</v>
      </c>
      <c r="CP514" s="8" t="s">
        <v>70813</v>
      </c>
      <c r="CQ514" s="8" t="s">
        <v>69906</v>
      </c>
      <c r="CR514" s="8" t="s">
        <v>49338</v>
      </c>
      <c r="CS514" s="3" t="s">
        <v>43734</v>
      </c>
      <c r="CT514" s="8" t="s">
        <v>49339</v>
      </c>
      <c r="CU514" s="8" t="s">
        <v>48344</v>
      </c>
      <c r="CV514" s="8" t="s">
        <v>49340</v>
      </c>
    </row>
    <row r="515" spans="4:100">
      <c r="D515" s="22" t="s">
        <v>7267</v>
      </c>
      <c r="E515" s="22" t="s">
        <v>42708</v>
      </c>
      <c r="F515" s="22" t="s">
        <v>42709</v>
      </c>
      <c r="G515" s="22" t="s">
        <v>7266</v>
      </c>
      <c r="H515" s="22">
        <v>76539</v>
      </c>
      <c r="I515" s="22" t="s">
        <v>7265</v>
      </c>
      <c r="J515" s="22">
        <v>825.3</v>
      </c>
      <c r="K515" s="22">
        <v>443.77</v>
      </c>
      <c r="L515" s="22">
        <v>530.71</v>
      </c>
      <c r="M515" s="23">
        <f t="shared" si="123"/>
        <v>599.92666666666662</v>
      </c>
      <c r="N515" s="22">
        <v>906.83</v>
      </c>
      <c r="O515" s="22">
        <v>913.55</v>
      </c>
      <c r="P515" s="22">
        <v>457.59</v>
      </c>
      <c r="Q515" s="23">
        <f t="shared" si="124"/>
        <v>759.32333333333338</v>
      </c>
      <c r="R515" s="22">
        <v>537.36</v>
      </c>
      <c r="S515" s="22">
        <v>141.41999999999999</v>
      </c>
      <c r="T515" s="22">
        <v>391.25</v>
      </c>
      <c r="U515" s="23">
        <f t="shared" si="125"/>
        <v>356.67666666666668</v>
      </c>
      <c r="V515" s="24">
        <f t="shared" si="126"/>
        <v>0.59453377635044291</v>
      </c>
      <c r="W515" s="22">
        <f t="shared" si="127"/>
        <v>1.2656935847714723</v>
      </c>
      <c r="Z515" s="8" t="s">
        <v>76198</v>
      </c>
      <c r="AA515" s="8" t="s">
        <v>69906</v>
      </c>
      <c r="AB515" s="8" t="s">
        <v>57968</v>
      </c>
      <c r="AC515" s="3" t="s">
        <v>41935</v>
      </c>
      <c r="AD515" s="8" t="s">
        <v>57969</v>
      </c>
      <c r="AE515" s="8" t="s">
        <v>48344</v>
      </c>
      <c r="AF515" s="8" t="s">
        <v>57970</v>
      </c>
      <c r="AL515" s="31" t="s">
        <v>20796</v>
      </c>
      <c r="AM515" s="31" t="s">
        <v>34461</v>
      </c>
      <c r="AN515" s="31" t="s">
        <v>34462</v>
      </c>
      <c r="AO515" s="31" t="s">
        <v>20795</v>
      </c>
      <c r="AP515" s="31">
        <v>73469</v>
      </c>
      <c r="AQ515" s="31" t="s">
        <v>20794</v>
      </c>
      <c r="AR515" s="31">
        <v>1552.48</v>
      </c>
      <c r="AS515" s="31">
        <v>1092.8599999999999</v>
      </c>
      <c r="AT515" s="31">
        <v>1692.44</v>
      </c>
      <c r="AU515" s="32">
        <f t="shared" si="128"/>
        <v>1445.926666666667</v>
      </c>
      <c r="AV515" s="31">
        <v>2092.0100000000002</v>
      </c>
      <c r="AW515" s="31">
        <v>2013.36</v>
      </c>
      <c r="AX515" s="31">
        <v>2245.29</v>
      </c>
      <c r="AY515" s="32">
        <f t="shared" si="129"/>
        <v>2116.8866666666668</v>
      </c>
      <c r="AZ515" s="31">
        <v>3224.93</v>
      </c>
      <c r="BA515" s="31">
        <v>3865.02</v>
      </c>
      <c r="BB515" s="31">
        <v>2998.79</v>
      </c>
      <c r="BC515" s="32">
        <f t="shared" si="130"/>
        <v>3362.9133333333334</v>
      </c>
      <c r="BD515" s="33">
        <f t="shared" si="131"/>
        <v>2.3257841568728699</v>
      </c>
      <c r="BE515" s="31">
        <f t="shared" si="132"/>
        <v>1.464034598342931</v>
      </c>
      <c r="BH515" s="8" t="s">
        <v>79560</v>
      </c>
      <c r="BI515" s="8" t="s">
        <v>69906</v>
      </c>
      <c r="BJ515" s="8" t="s">
        <v>64653</v>
      </c>
      <c r="BK515" s="3" t="s">
        <v>34461</v>
      </c>
      <c r="BL515" s="8" t="s">
        <v>64654</v>
      </c>
      <c r="BM515" s="8" t="s">
        <v>48344</v>
      </c>
      <c r="BN515" s="8" t="s">
        <v>64655</v>
      </c>
      <c r="BT515" s="5" t="s">
        <v>6089</v>
      </c>
      <c r="BU515" s="5" t="s">
        <v>42439</v>
      </c>
      <c r="BV515" s="5" t="s">
        <v>42440</v>
      </c>
      <c r="BW515" s="5" t="s">
        <v>689</v>
      </c>
      <c r="BX515" s="5">
        <v>18948</v>
      </c>
      <c r="BY515" s="5" t="s">
        <v>688</v>
      </c>
      <c r="BZ515" s="5">
        <v>810.5</v>
      </c>
      <c r="CA515" s="5">
        <v>296.58999999999997</v>
      </c>
      <c r="CB515" s="5">
        <v>191.15</v>
      </c>
      <c r="CC515" s="6">
        <f t="shared" si="122"/>
        <v>432.74666666666667</v>
      </c>
      <c r="CD515" s="5">
        <v>161.30000000000001</v>
      </c>
      <c r="CE515" s="5">
        <v>3677.07</v>
      </c>
      <c r="CF515" s="5">
        <v>647.1</v>
      </c>
      <c r="CG515" s="6">
        <f t="shared" si="121"/>
        <v>1495.1566666666668</v>
      </c>
      <c r="CH515" s="5">
        <v>28.09</v>
      </c>
      <c r="CI515" s="5">
        <v>23.48</v>
      </c>
      <c r="CJ515" s="5">
        <v>36.54</v>
      </c>
      <c r="CK515" s="6">
        <f t="shared" ref="CK515:CK578" si="135">+AVERAGE(CH515:CJ515)</f>
        <v>29.37</v>
      </c>
      <c r="CL515" s="7">
        <f t="shared" si="133"/>
        <v>6.7868807000246487E-2</v>
      </c>
      <c r="CM515" s="5">
        <f t="shared" si="134"/>
        <v>3.4550391298989402</v>
      </c>
      <c r="CP515" s="8" t="s">
        <v>70814</v>
      </c>
      <c r="CQ515" s="8" t="s">
        <v>69906</v>
      </c>
      <c r="CR515" s="8" t="s">
        <v>49341</v>
      </c>
      <c r="CS515" s="3" t="s">
        <v>39143</v>
      </c>
      <c r="CT515" s="8" t="s">
        <v>49342</v>
      </c>
      <c r="CU515" s="8" t="s">
        <v>48344</v>
      </c>
      <c r="CV515" s="8" t="s">
        <v>49343</v>
      </c>
    </row>
    <row r="516" spans="4:100">
      <c r="D516" s="22" t="s">
        <v>32202</v>
      </c>
      <c r="E516" s="22" t="s">
        <v>38412</v>
      </c>
      <c r="F516" s="22" t="s">
        <v>38413</v>
      </c>
      <c r="G516" s="22" t="s">
        <v>32201</v>
      </c>
      <c r="H516" s="22">
        <v>14359</v>
      </c>
      <c r="I516" s="22" t="s">
        <v>32200</v>
      </c>
      <c r="J516" s="22">
        <v>2512.35</v>
      </c>
      <c r="K516" s="22">
        <v>3544.03</v>
      </c>
      <c r="L516" s="22">
        <v>3428.53</v>
      </c>
      <c r="M516" s="23">
        <f t="shared" si="123"/>
        <v>3161.6366666666668</v>
      </c>
      <c r="N516" s="22">
        <v>3085.07</v>
      </c>
      <c r="O516" s="22">
        <v>3178.53</v>
      </c>
      <c r="P516" s="22">
        <v>3959.11</v>
      </c>
      <c r="Q516" s="23">
        <f t="shared" si="124"/>
        <v>3407.57</v>
      </c>
      <c r="R516" s="22">
        <v>2153</v>
      </c>
      <c r="S516" s="22">
        <v>1700.03</v>
      </c>
      <c r="T516" s="22">
        <v>1786.52</v>
      </c>
      <c r="U516" s="23">
        <f t="shared" si="125"/>
        <v>1879.8499999999997</v>
      </c>
      <c r="V516" s="24">
        <f t="shared" si="126"/>
        <v>0.59458128753989214</v>
      </c>
      <c r="W516" s="22">
        <f t="shared" si="127"/>
        <v>1.0777867159519701</v>
      </c>
      <c r="Z516" s="8" t="s">
        <v>76199</v>
      </c>
      <c r="AA516" s="8" t="s">
        <v>69906</v>
      </c>
      <c r="AB516" s="8" t="s">
        <v>57971</v>
      </c>
      <c r="AC516" s="3" t="s">
        <v>47748</v>
      </c>
      <c r="AD516" s="8" t="s">
        <v>57972</v>
      </c>
      <c r="AE516" s="8" t="s">
        <v>48344</v>
      </c>
      <c r="AF516" s="8" t="s">
        <v>57973</v>
      </c>
      <c r="AL516" s="31" t="s">
        <v>27863</v>
      </c>
      <c r="AM516" s="31" t="s">
        <v>43854</v>
      </c>
      <c r="AN516" s="31" t="s">
        <v>43855</v>
      </c>
      <c r="AO516" s="31" t="s">
        <v>27862</v>
      </c>
      <c r="AP516" s="31">
        <v>24000</v>
      </c>
      <c r="AQ516" s="31" t="s">
        <v>27861</v>
      </c>
      <c r="AR516" s="31">
        <v>622.4</v>
      </c>
      <c r="AS516" s="31">
        <v>1547.49</v>
      </c>
      <c r="AT516" s="31">
        <v>498.06</v>
      </c>
      <c r="AU516" s="32">
        <f t="shared" si="128"/>
        <v>889.31666666666661</v>
      </c>
      <c r="AV516" s="31">
        <v>1232.3</v>
      </c>
      <c r="AW516" s="31">
        <v>1255.1300000000001</v>
      </c>
      <c r="AX516" s="31">
        <v>893.65</v>
      </c>
      <c r="AY516" s="32">
        <f t="shared" si="129"/>
        <v>1127.0266666666669</v>
      </c>
      <c r="AZ516" s="31">
        <v>2379.15</v>
      </c>
      <c r="BA516" s="31">
        <v>2101.5500000000002</v>
      </c>
      <c r="BB516" s="31">
        <v>1725.2</v>
      </c>
      <c r="BC516" s="32">
        <f t="shared" si="130"/>
        <v>2068.6333333333337</v>
      </c>
      <c r="BD516" s="33">
        <f t="shared" si="131"/>
        <v>2.3260930677111644</v>
      </c>
      <c r="BE516" s="31">
        <f t="shared" si="132"/>
        <v>1.2672951142262789</v>
      </c>
      <c r="BH516" s="8" t="s">
        <v>80333</v>
      </c>
      <c r="BI516" s="8" t="s">
        <v>69906</v>
      </c>
      <c r="BJ516" s="8" t="s">
        <v>66221</v>
      </c>
      <c r="BK516" s="3" t="s">
        <v>43854</v>
      </c>
      <c r="BL516" s="8" t="s">
        <v>66222</v>
      </c>
      <c r="BM516" s="8" t="s">
        <v>48344</v>
      </c>
      <c r="BN516" s="8" t="s">
        <v>66223</v>
      </c>
      <c r="BT516" s="5" t="s">
        <v>11162</v>
      </c>
      <c r="BU516" s="5" t="s">
        <v>33423</v>
      </c>
      <c r="BV516" s="5" t="s">
        <v>37135</v>
      </c>
      <c r="BW516" s="5" t="s">
        <v>11161</v>
      </c>
      <c r="BX516" s="5">
        <v>74195</v>
      </c>
      <c r="BY516" s="5" t="s">
        <v>11160</v>
      </c>
      <c r="BZ516" s="5">
        <v>788.96</v>
      </c>
      <c r="CA516" s="5">
        <v>809.61</v>
      </c>
      <c r="CB516" s="5">
        <v>667.41</v>
      </c>
      <c r="CC516" s="6">
        <f t="shared" si="122"/>
        <v>755.32666666666671</v>
      </c>
      <c r="CD516" s="5">
        <v>770.83</v>
      </c>
      <c r="CE516" s="5">
        <v>1105.4100000000001</v>
      </c>
      <c r="CF516" s="5">
        <v>987.53</v>
      </c>
      <c r="CG516" s="6">
        <f t="shared" si="121"/>
        <v>954.59000000000015</v>
      </c>
      <c r="CH516" s="5">
        <v>36.369999999999997</v>
      </c>
      <c r="CI516" s="5">
        <v>110.25</v>
      </c>
      <c r="CJ516" s="5">
        <v>7.21</v>
      </c>
      <c r="CK516" s="6">
        <f t="shared" si="135"/>
        <v>51.276666666666671</v>
      </c>
      <c r="CL516" s="7">
        <f t="shared" si="133"/>
        <v>6.7886742160124983E-2</v>
      </c>
      <c r="CM516" s="5">
        <f t="shared" si="134"/>
        <v>1.2638108015075156</v>
      </c>
      <c r="CP516" s="8" t="s">
        <v>70815</v>
      </c>
      <c r="CQ516" s="8" t="s">
        <v>69906</v>
      </c>
      <c r="CR516" s="8" t="s">
        <v>49344</v>
      </c>
      <c r="CS516" s="3" t="s">
        <v>43584</v>
      </c>
      <c r="CT516" s="8" t="s">
        <v>49345</v>
      </c>
      <c r="CU516" s="8" t="s">
        <v>48344</v>
      </c>
      <c r="CV516" s="8" t="s">
        <v>49346</v>
      </c>
    </row>
    <row r="517" spans="4:100">
      <c r="D517" s="22" t="s">
        <v>32101</v>
      </c>
      <c r="E517" s="22" t="s">
        <v>36475</v>
      </c>
      <c r="F517" s="22" t="s">
        <v>36476</v>
      </c>
      <c r="G517" s="22" t="s">
        <v>32100</v>
      </c>
      <c r="H517" s="22">
        <v>67469</v>
      </c>
      <c r="I517" s="22" t="s">
        <v>32099</v>
      </c>
      <c r="J517" s="22">
        <v>264.25</v>
      </c>
      <c r="K517" s="22">
        <v>383.32</v>
      </c>
      <c r="L517" s="22">
        <v>236.3</v>
      </c>
      <c r="M517" s="23">
        <f t="shared" si="123"/>
        <v>294.62333333333328</v>
      </c>
      <c r="N517" s="22">
        <v>392.32</v>
      </c>
      <c r="O517" s="22">
        <v>308.26</v>
      </c>
      <c r="P517" s="22">
        <v>822.51</v>
      </c>
      <c r="Q517" s="23">
        <f t="shared" si="124"/>
        <v>507.69666666666666</v>
      </c>
      <c r="R517" s="22">
        <v>275.14</v>
      </c>
      <c r="S517" s="22">
        <v>81.02</v>
      </c>
      <c r="T517" s="22">
        <v>169.43</v>
      </c>
      <c r="U517" s="23">
        <f t="shared" si="125"/>
        <v>175.19666666666663</v>
      </c>
      <c r="V517" s="24">
        <f t="shared" si="126"/>
        <v>0.59464627151051619</v>
      </c>
      <c r="W517" s="22">
        <f t="shared" si="127"/>
        <v>1.7232059013203302</v>
      </c>
      <c r="Z517" s="8" t="s">
        <v>76200</v>
      </c>
      <c r="AA517" s="8" t="s">
        <v>69906</v>
      </c>
      <c r="AB517" s="8" t="s">
        <v>57974</v>
      </c>
      <c r="AC517" s="3" t="s">
        <v>38778</v>
      </c>
      <c r="AD517" s="8" t="s">
        <v>57975</v>
      </c>
      <c r="AE517" s="8" t="s">
        <v>48344</v>
      </c>
      <c r="AF517" s="8" t="s">
        <v>57976</v>
      </c>
      <c r="AL517" s="31" t="s">
        <v>10370</v>
      </c>
      <c r="AM517" s="31" t="s">
        <v>39027</v>
      </c>
      <c r="AN517" s="31" t="s">
        <v>39028</v>
      </c>
      <c r="AO517" s="31" t="s">
        <v>10369</v>
      </c>
      <c r="AP517" s="31">
        <v>18226</v>
      </c>
      <c r="AQ517" s="31" t="s">
        <v>10368</v>
      </c>
      <c r="AR517" s="31">
        <v>1431.42</v>
      </c>
      <c r="AS517" s="31">
        <v>1243.24</v>
      </c>
      <c r="AT517" s="31">
        <v>1225.53</v>
      </c>
      <c r="AU517" s="32">
        <f t="shared" si="128"/>
        <v>1300.0633333333333</v>
      </c>
      <c r="AV517" s="31">
        <v>1491.09</v>
      </c>
      <c r="AW517" s="31">
        <v>1947.27</v>
      </c>
      <c r="AX517" s="31">
        <v>1320.2</v>
      </c>
      <c r="AY517" s="32">
        <f t="shared" si="129"/>
        <v>1586.1866666666665</v>
      </c>
      <c r="AZ517" s="31">
        <v>3084.26</v>
      </c>
      <c r="BA517" s="31">
        <v>3307.96</v>
      </c>
      <c r="BB517" s="31">
        <v>2681.31</v>
      </c>
      <c r="BC517" s="32">
        <f t="shared" si="130"/>
        <v>3024.51</v>
      </c>
      <c r="BD517" s="33">
        <f t="shared" si="131"/>
        <v>2.3264328148115863</v>
      </c>
      <c r="BE517" s="31">
        <f t="shared" si="132"/>
        <v>1.2200841497465507</v>
      </c>
      <c r="BH517" s="8" t="s">
        <v>79232</v>
      </c>
      <c r="BI517" s="8" t="s">
        <v>69906</v>
      </c>
      <c r="BJ517" s="8" t="s">
        <v>63917</v>
      </c>
      <c r="BK517" s="3" t="s">
        <v>39027</v>
      </c>
      <c r="BL517" s="8" t="s">
        <v>63918</v>
      </c>
      <c r="BM517" s="8" t="s">
        <v>48344</v>
      </c>
      <c r="BN517" s="8" t="s">
        <v>63919</v>
      </c>
      <c r="BT517" s="5" t="s">
        <v>31148</v>
      </c>
      <c r="BU517" s="5" t="s">
        <v>37506</v>
      </c>
      <c r="BV517" s="5" t="s">
        <v>37507</v>
      </c>
      <c r="BW517" s="5" t="s">
        <v>31147</v>
      </c>
      <c r="BX517" s="5">
        <v>52637</v>
      </c>
      <c r="BY517" s="5" t="s">
        <v>31146</v>
      </c>
      <c r="BZ517" s="5">
        <v>5380.11</v>
      </c>
      <c r="CA517" s="5">
        <v>3765.91</v>
      </c>
      <c r="CB517" s="5">
        <v>4903.68</v>
      </c>
      <c r="CC517" s="6">
        <f t="shared" si="122"/>
        <v>4683.2333333333336</v>
      </c>
      <c r="CD517" s="5">
        <v>4722.8500000000004</v>
      </c>
      <c r="CE517" s="5">
        <v>4079.58</v>
      </c>
      <c r="CF517" s="5">
        <v>2280.1999999999998</v>
      </c>
      <c r="CG517" s="6">
        <f t="shared" si="121"/>
        <v>3694.2100000000005</v>
      </c>
      <c r="CH517" s="5">
        <v>383.27</v>
      </c>
      <c r="CI517" s="5">
        <v>546.1</v>
      </c>
      <c r="CJ517" s="5">
        <v>25.79</v>
      </c>
      <c r="CK517" s="6">
        <f t="shared" si="135"/>
        <v>318.38666666666666</v>
      </c>
      <c r="CL517" s="7">
        <f t="shared" si="133"/>
        <v>6.7984369773020054E-2</v>
      </c>
      <c r="CM517" s="5">
        <f t="shared" si="134"/>
        <v>0.78881613130529482</v>
      </c>
      <c r="CP517" s="8" t="s">
        <v>70816</v>
      </c>
      <c r="CQ517" s="8" t="s">
        <v>69906</v>
      </c>
      <c r="CR517" s="8" t="s">
        <v>70817</v>
      </c>
      <c r="CS517" s="3" t="s">
        <v>46661</v>
      </c>
      <c r="CT517" s="8" t="s">
        <v>70818</v>
      </c>
      <c r="CU517" s="8" t="s">
        <v>48344</v>
      </c>
      <c r="CV517" s="8" t="s">
        <v>70819</v>
      </c>
    </row>
    <row r="518" spans="4:100">
      <c r="D518" s="22" t="s">
        <v>22390</v>
      </c>
      <c r="E518" s="22" t="s">
        <v>35131</v>
      </c>
      <c r="F518" s="22" t="s">
        <v>35132</v>
      </c>
      <c r="G518" s="22" t="s">
        <v>22389</v>
      </c>
      <c r="H518" s="22">
        <v>71799</v>
      </c>
      <c r="I518" s="22" t="s">
        <v>22388</v>
      </c>
      <c r="J518" s="22">
        <v>188.57</v>
      </c>
      <c r="K518" s="22">
        <v>142.82</v>
      </c>
      <c r="L518" s="22">
        <v>201.43</v>
      </c>
      <c r="M518" s="23">
        <f t="shared" si="123"/>
        <v>177.60666666666665</v>
      </c>
      <c r="N518" s="22">
        <v>52.18</v>
      </c>
      <c r="O518" s="22">
        <v>104.41</v>
      </c>
      <c r="P518" s="22">
        <v>235.81</v>
      </c>
      <c r="Q518" s="23">
        <f t="shared" si="124"/>
        <v>130.79999999999998</v>
      </c>
      <c r="R518" s="22">
        <v>132.16999999999999</v>
      </c>
      <c r="S518" s="22">
        <v>135.47999999999999</v>
      </c>
      <c r="T518" s="22">
        <v>49.39</v>
      </c>
      <c r="U518" s="23">
        <f t="shared" si="125"/>
        <v>105.67999999999999</v>
      </c>
      <c r="V518" s="24">
        <f t="shared" si="126"/>
        <v>0.59502270935775681</v>
      </c>
      <c r="W518" s="22">
        <f t="shared" si="127"/>
        <v>0.73645884163507369</v>
      </c>
      <c r="Z518" s="8" t="s">
        <v>76201</v>
      </c>
      <c r="AA518" s="8" t="s">
        <v>69906</v>
      </c>
      <c r="AB518" s="8" t="s">
        <v>57977</v>
      </c>
      <c r="AC518" s="3" t="s">
        <v>57978</v>
      </c>
      <c r="AD518" s="8" t="s">
        <v>57979</v>
      </c>
      <c r="AE518" s="8" t="s">
        <v>48344</v>
      </c>
      <c r="AF518" s="8" t="s">
        <v>57980</v>
      </c>
      <c r="AL518" s="31" t="s">
        <v>27351</v>
      </c>
      <c r="AM518" s="31" t="s">
        <v>44647</v>
      </c>
      <c r="AN518" s="31" t="s">
        <v>44648</v>
      </c>
      <c r="AO518" s="31" t="s">
        <v>27350</v>
      </c>
      <c r="AP518" s="31">
        <v>67057</v>
      </c>
      <c r="AQ518" s="31" t="s">
        <v>27349</v>
      </c>
      <c r="AR518" s="31">
        <v>404.93</v>
      </c>
      <c r="AS518" s="31">
        <v>146.22999999999999</v>
      </c>
      <c r="AT518" s="31">
        <v>84.69</v>
      </c>
      <c r="AU518" s="32">
        <f t="shared" si="128"/>
        <v>211.94999999999996</v>
      </c>
      <c r="AV518" s="31">
        <v>722.65</v>
      </c>
      <c r="AW518" s="31">
        <v>226.58</v>
      </c>
      <c r="AX518" s="31">
        <v>74.88</v>
      </c>
      <c r="AY518" s="32">
        <f t="shared" si="129"/>
        <v>341.37000000000006</v>
      </c>
      <c r="AZ518" s="31">
        <v>551.91</v>
      </c>
      <c r="BA518" s="31">
        <v>618.84</v>
      </c>
      <c r="BB518" s="31">
        <v>308.62</v>
      </c>
      <c r="BC518" s="32">
        <f t="shared" si="130"/>
        <v>493.12333333333328</v>
      </c>
      <c r="BD518" s="33">
        <f t="shared" si="131"/>
        <v>2.3266021860501693</v>
      </c>
      <c r="BE518" s="31">
        <f t="shared" si="132"/>
        <v>1.6106157112526545</v>
      </c>
      <c r="BH518" s="8" t="s">
        <v>80334</v>
      </c>
      <c r="BI518" s="8" t="s">
        <v>69906</v>
      </c>
      <c r="BJ518" s="8" t="s">
        <v>66224</v>
      </c>
      <c r="BK518" s="3" t="s">
        <v>44647</v>
      </c>
      <c r="BL518" s="8" t="s">
        <v>66225</v>
      </c>
      <c r="BM518" s="8" t="s">
        <v>48344</v>
      </c>
      <c r="BN518" s="8" t="s">
        <v>66226</v>
      </c>
      <c r="BT518" s="5" t="s">
        <v>18948</v>
      </c>
      <c r="BU518" s="5" t="s">
        <v>37934</v>
      </c>
      <c r="BV518" s="5" t="s">
        <v>37935</v>
      </c>
      <c r="BW518" s="5" t="s">
        <v>18947</v>
      </c>
      <c r="BX518" s="5">
        <v>67115</v>
      </c>
      <c r="BY518" s="5" t="s">
        <v>18946</v>
      </c>
      <c r="BZ518" s="5">
        <v>3628.7</v>
      </c>
      <c r="CA518" s="5">
        <v>9440.8799999999992</v>
      </c>
      <c r="CB518" s="5">
        <v>9331.75</v>
      </c>
      <c r="CC518" s="6">
        <f t="shared" si="122"/>
        <v>7467.11</v>
      </c>
      <c r="CD518" s="5">
        <v>4191.3900000000003</v>
      </c>
      <c r="CE518" s="5">
        <v>3316.41</v>
      </c>
      <c r="CF518" s="5">
        <v>4869.3500000000004</v>
      </c>
      <c r="CG518" s="6">
        <f t="shared" si="121"/>
        <v>4125.7166666666672</v>
      </c>
      <c r="CH518" s="5">
        <v>405.39</v>
      </c>
      <c r="CI518" s="5">
        <v>714.78</v>
      </c>
      <c r="CJ518" s="5">
        <v>402.93</v>
      </c>
      <c r="CK518" s="6">
        <f t="shared" si="135"/>
        <v>507.70000000000005</v>
      </c>
      <c r="CL518" s="7">
        <f t="shared" si="133"/>
        <v>6.7991498719049276E-2</v>
      </c>
      <c r="CM518" s="5">
        <f t="shared" si="134"/>
        <v>0.5525185334977879</v>
      </c>
      <c r="CP518" s="8" t="s">
        <v>70820</v>
      </c>
      <c r="CQ518" s="8" t="s">
        <v>69906</v>
      </c>
      <c r="CR518" s="8" t="s">
        <v>49347</v>
      </c>
      <c r="CS518" s="3" t="s">
        <v>49348</v>
      </c>
      <c r="CT518" s="8" t="s">
        <v>49349</v>
      </c>
      <c r="CU518" s="8" t="s">
        <v>48344</v>
      </c>
      <c r="CV518" s="8" t="s">
        <v>49350</v>
      </c>
    </row>
    <row r="519" spans="4:100">
      <c r="D519" s="22" t="s">
        <v>30167</v>
      </c>
      <c r="E519" s="22" t="s">
        <v>45514</v>
      </c>
      <c r="F519" s="22" t="s">
        <v>45515</v>
      </c>
      <c r="G519" s="22" t="s">
        <v>30166</v>
      </c>
      <c r="H519" s="22">
        <v>50708</v>
      </c>
      <c r="I519" s="22" t="s">
        <v>30165</v>
      </c>
      <c r="J519" s="22">
        <v>423.36</v>
      </c>
      <c r="K519" s="22">
        <v>214.56</v>
      </c>
      <c r="L519" s="22">
        <v>230.02</v>
      </c>
      <c r="M519" s="23">
        <f t="shared" si="123"/>
        <v>289.31333333333333</v>
      </c>
      <c r="N519" s="22">
        <v>595.98</v>
      </c>
      <c r="O519" s="22">
        <v>159.72</v>
      </c>
      <c r="P519" s="22">
        <v>316.58999999999997</v>
      </c>
      <c r="Q519" s="23">
        <f t="shared" si="124"/>
        <v>357.43</v>
      </c>
      <c r="R519" s="22">
        <v>98.77</v>
      </c>
      <c r="S519" s="22">
        <v>326.85000000000002</v>
      </c>
      <c r="T519" s="22">
        <v>91.24</v>
      </c>
      <c r="U519" s="23">
        <f t="shared" si="125"/>
        <v>172.28666666666666</v>
      </c>
      <c r="V519" s="24">
        <f t="shared" si="126"/>
        <v>0.59550199322533814</v>
      </c>
      <c r="W519" s="22">
        <f t="shared" si="127"/>
        <v>1.2354425421112059</v>
      </c>
      <c r="Z519" s="8" t="s">
        <v>76202</v>
      </c>
      <c r="AA519" s="8" t="s">
        <v>69906</v>
      </c>
      <c r="AB519" s="8" t="s">
        <v>57074</v>
      </c>
      <c r="AC519" s="3" t="s">
        <v>57075</v>
      </c>
      <c r="AD519" s="8" t="s">
        <v>57076</v>
      </c>
      <c r="AE519" s="8" t="s">
        <v>48344</v>
      </c>
      <c r="AF519" s="8" t="s">
        <v>57077</v>
      </c>
      <c r="AL519" s="31" t="s">
        <v>16844</v>
      </c>
      <c r="AM519" s="34">
        <v>40787</v>
      </c>
      <c r="AN519" s="31" t="s">
        <v>34407</v>
      </c>
      <c r="AO519" s="31" t="s">
        <v>16843</v>
      </c>
      <c r="AP519" s="31">
        <v>52398</v>
      </c>
      <c r="AQ519" s="31" t="s">
        <v>16842</v>
      </c>
      <c r="AR519" s="31">
        <v>75.989999999999995</v>
      </c>
      <c r="AS519" s="31">
        <v>128.51</v>
      </c>
      <c r="AT519" s="31">
        <v>90.79</v>
      </c>
      <c r="AU519" s="32">
        <f t="shared" si="128"/>
        <v>98.43</v>
      </c>
      <c r="AV519" s="31">
        <v>183.36</v>
      </c>
      <c r="AW519" s="31">
        <v>162.16</v>
      </c>
      <c r="AX519" s="31">
        <v>131.34</v>
      </c>
      <c r="AY519" s="32">
        <f t="shared" si="129"/>
        <v>158.95333333333335</v>
      </c>
      <c r="AZ519" s="31">
        <v>363.73</v>
      </c>
      <c r="BA519" s="31">
        <v>245.46</v>
      </c>
      <c r="BB519" s="31">
        <v>78.03</v>
      </c>
      <c r="BC519" s="32">
        <f t="shared" si="130"/>
        <v>229.07333333333335</v>
      </c>
      <c r="BD519" s="33">
        <f t="shared" si="131"/>
        <v>2.327271495817671</v>
      </c>
      <c r="BE519" s="31">
        <f t="shared" si="132"/>
        <v>1.61488706017813</v>
      </c>
      <c r="BH519" s="8" t="s">
        <v>79283</v>
      </c>
      <c r="BI519" s="8" t="s">
        <v>69906</v>
      </c>
      <c r="BJ519" s="8" t="s">
        <v>64058</v>
      </c>
      <c r="BK519" s="3" t="s">
        <v>34813</v>
      </c>
      <c r="BL519" s="8" t="s">
        <v>64059</v>
      </c>
      <c r="BM519" s="8" t="s">
        <v>48344</v>
      </c>
      <c r="BN519" s="8" t="s">
        <v>64060</v>
      </c>
      <c r="BT519" s="5" t="s">
        <v>11335</v>
      </c>
      <c r="BU519" s="10" t="s">
        <v>35592</v>
      </c>
      <c r="BV519" s="5" t="s">
        <v>35593</v>
      </c>
      <c r="BW519" s="5" t="s">
        <v>9175</v>
      </c>
      <c r="BX519" s="5" t="s">
        <v>7090</v>
      </c>
      <c r="BY519" s="5" t="s">
        <v>7089</v>
      </c>
      <c r="BZ519" s="5">
        <v>2009.12</v>
      </c>
      <c r="CA519" s="5">
        <v>1610.77</v>
      </c>
      <c r="CB519" s="5">
        <v>2807.09</v>
      </c>
      <c r="CC519" s="6">
        <f t="shared" si="122"/>
        <v>2142.3266666666664</v>
      </c>
      <c r="CD519" s="5">
        <v>842.66</v>
      </c>
      <c r="CE519" s="5">
        <v>1657.66</v>
      </c>
      <c r="CF519" s="5">
        <v>1120.25</v>
      </c>
      <c r="CG519" s="6">
        <f t="shared" si="121"/>
        <v>1206.8566666666668</v>
      </c>
      <c r="CH519" s="5">
        <v>186.25</v>
      </c>
      <c r="CI519" s="5">
        <v>196.18</v>
      </c>
      <c r="CJ519" s="5">
        <v>55.46</v>
      </c>
      <c r="CK519" s="6">
        <f t="shared" si="135"/>
        <v>145.96333333333334</v>
      </c>
      <c r="CL519" s="7">
        <f t="shared" si="133"/>
        <v>6.8133088946908199E-2</v>
      </c>
      <c r="CM519" s="5">
        <f t="shared" si="134"/>
        <v>0.56333923553519705</v>
      </c>
      <c r="CP519" s="8" t="s">
        <v>70821</v>
      </c>
      <c r="CQ519" s="8" t="s">
        <v>69906</v>
      </c>
      <c r="CR519" s="8" t="s">
        <v>49351</v>
      </c>
      <c r="CS519" s="3" t="s">
        <v>49352</v>
      </c>
      <c r="CT519" s="8" t="s">
        <v>49353</v>
      </c>
      <c r="CU519" s="8" t="s">
        <v>48344</v>
      </c>
      <c r="CV519" s="8" t="s">
        <v>49354</v>
      </c>
    </row>
    <row r="520" spans="4:100">
      <c r="D520" s="22" t="s">
        <v>24755</v>
      </c>
      <c r="E520" s="22" t="s">
        <v>34086</v>
      </c>
      <c r="F520" s="22" t="s">
        <v>34087</v>
      </c>
      <c r="G520" s="22" t="s">
        <v>24754</v>
      </c>
      <c r="H520" s="22">
        <v>19183</v>
      </c>
      <c r="I520" s="22" t="s">
        <v>24753</v>
      </c>
      <c r="J520" s="22">
        <v>392.95</v>
      </c>
      <c r="K520" s="22">
        <v>437.76</v>
      </c>
      <c r="L520" s="22">
        <v>249.4</v>
      </c>
      <c r="M520" s="23">
        <f t="shared" si="123"/>
        <v>360.03666666666669</v>
      </c>
      <c r="N520" s="22">
        <v>395.63</v>
      </c>
      <c r="O520" s="22">
        <v>279.25</v>
      </c>
      <c r="P520" s="22">
        <v>268.58</v>
      </c>
      <c r="Q520" s="23">
        <f t="shared" si="124"/>
        <v>314.48666666666668</v>
      </c>
      <c r="R520" s="22">
        <v>118.9</v>
      </c>
      <c r="S520" s="22">
        <v>359.69</v>
      </c>
      <c r="T520" s="22">
        <v>164.69</v>
      </c>
      <c r="U520" s="23">
        <f t="shared" si="125"/>
        <v>214.42666666666665</v>
      </c>
      <c r="V520" s="24">
        <f t="shared" si="126"/>
        <v>0.59556896982714713</v>
      </c>
      <c r="W520" s="22">
        <f t="shared" si="127"/>
        <v>0.8734851079982594</v>
      </c>
      <c r="Z520" s="8" t="s">
        <v>75551</v>
      </c>
      <c r="AA520" s="8" t="s">
        <v>69906</v>
      </c>
      <c r="AB520" s="8" t="s">
        <v>75552</v>
      </c>
      <c r="AC520" s="3" t="s">
        <v>75553</v>
      </c>
      <c r="AD520" s="8" t="s">
        <v>75554</v>
      </c>
      <c r="AE520" s="8" t="s">
        <v>48344</v>
      </c>
      <c r="AF520" s="8" t="s">
        <v>75555</v>
      </c>
      <c r="AL520" s="31" t="s">
        <v>29711</v>
      </c>
      <c r="AM520" s="31" t="s">
        <v>34813</v>
      </c>
      <c r="AN520" s="31" t="s">
        <v>34814</v>
      </c>
      <c r="AO520" s="31" t="s">
        <v>29710</v>
      </c>
      <c r="AP520" s="31">
        <v>21849</v>
      </c>
      <c r="AQ520" s="31" t="s">
        <v>29709</v>
      </c>
      <c r="AR520" s="31">
        <v>518.16999999999996</v>
      </c>
      <c r="AS520" s="31">
        <v>1177.68</v>
      </c>
      <c r="AT520" s="31">
        <v>822.67</v>
      </c>
      <c r="AU520" s="32">
        <f t="shared" si="128"/>
        <v>839.50666666666666</v>
      </c>
      <c r="AV520" s="31">
        <v>1099.6500000000001</v>
      </c>
      <c r="AW520" s="31">
        <v>1821.86</v>
      </c>
      <c r="AX520" s="31">
        <v>1625.85</v>
      </c>
      <c r="AY520" s="32">
        <f t="shared" si="129"/>
        <v>1515.7866666666669</v>
      </c>
      <c r="AZ520" s="31">
        <v>1463.89</v>
      </c>
      <c r="BA520" s="31">
        <v>2719.9</v>
      </c>
      <c r="BB520" s="31">
        <v>1677.61</v>
      </c>
      <c r="BC520" s="32">
        <f t="shared" si="130"/>
        <v>1953.8</v>
      </c>
      <c r="BD520" s="33">
        <f t="shared" si="131"/>
        <v>2.3273192192239884</v>
      </c>
      <c r="BE520" s="31">
        <f t="shared" si="132"/>
        <v>1.8055683496656769</v>
      </c>
      <c r="BH520" s="8" t="s">
        <v>79714</v>
      </c>
      <c r="BI520" s="8" t="s">
        <v>69906</v>
      </c>
      <c r="BJ520" s="8" t="s">
        <v>66227</v>
      </c>
      <c r="BK520" s="3" t="s">
        <v>33625</v>
      </c>
      <c r="BL520" s="8" t="s">
        <v>66228</v>
      </c>
      <c r="BM520" s="8" t="s">
        <v>48344</v>
      </c>
      <c r="BN520" s="8" t="s">
        <v>66229</v>
      </c>
      <c r="BT520" s="5" t="s">
        <v>26784</v>
      </c>
      <c r="BU520" s="5" t="s">
        <v>36840</v>
      </c>
      <c r="BV520" s="5" t="s">
        <v>36841</v>
      </c>
      <c r="BW520" s="5" t="s">
        <v>26783</v>
      </c>
      <c r="BX520" s="5">
        <v>56436</v>
      </c>
      <c r="BY520" s="5" t="s">
        <v>26782</v>
      </c>
      <c r="BZ520" s="5">
        <v>1292.42</v>
      </c>
      <c r="CA520" s="5">
        <v>2850.98</v>
      </c>
      <c r="CB520" s="5">
        <v>2075.48</v>
      </c>
      <c r="CC520" s="6">
        <f t="shared" si="122"/>
        <v>2072.9599999999996</v>
      </c>
      <c r="CD520" s="5">
        <v>2076.79</v>
      </c>
      <c r="CE520" s="5">
        <v>1097.01</v>
      </c>
      <c r="CF520" s="5">
        <v>667.64</v>
      </c>
      <c r="CG520" s="6">
        <f t="shared" si="121"/>
        <v>1280.48</v>
      </c>
      <c r="CH520" s="5">
        <v>229.05</v>
      </c>
      <c r="CI520" s="5">
        <v>57.19</v>
      </c>
      <c r="CJ520" s="5">
        <v>137.49</v>
      </c>
      <c r="CK520" s="6">
        <f t="shared" si="135"/>
        <v>141.24333333333334</v>
      </c>
      <c r="CL520" s="7">
        <f t="shared" si="133"/>
        <v>6.8136063085314419E-2</v>
      </c>
      <c r="CM520" s="5">
        <f t="shared" si="134"/>
        <v>0.61770608212411249</v>
      </c>
      <c r="CP520" s="8" t="s">
        <v>70822</v>
      </c>
      <c r="CQ520" s="8" t="s">
        <v>69906</v>
      </c>
      <c r="CR520" s="8" t="s">
        <v>49355</v>
      </c>
      <c r="CS520" s="3" t="s">
        <v>41187</v>
      </c>
      <c r="CT520" s="8" t="s">
        <v>49356</v>
      </c>
      <c r="CU520" s="8" t="s">
        <v>48344</v>
      </c>
      <c r="CV520" s="8" t="s">
        <v>49357</v>
      </c>
    </row>
    <row r="521" spans="4:100">
      <c r="D521" s="22" t="s">
        <v>168</v>
      </c>
      <c r="E521" s="22" t="s">
        <v>43135</v>
      </c>
      <c r="F521" s="22" t="s">
        <v>43136</v>
      </c>
      <c r="G521" s="22" t="s">
        <v>167</v>
      </c>
      <c r="H521" s="22">
        <v>11771</v>
      </c>
      <c r="I521" s="22" t="s">
        <v>166</v>
      </c>
      <c r="J521" s="22">
        <v>203.23</v>
      </c>
      <c r="K521" s="22">
        <v>42.94</v>
      </c>
      <c r="L521" s="22">
        <v>1251.29</v>
      </c>
      <c r="M521" s="23">
        <f t="shared" si="123"/>
        <v>499.15333333333336</v>
      </c>
      <c r="N521" s="22">
        <v>66.88</v>
      </c>
      <c r="O521" s="22">
        <v>278.36</v>
      </c>
      <c r="P521" s="22">
        <v>173.01</v>
      </c>
      <c r="Q521" s="23">
        <f t="shared" si="124"/>
        <v>172.75</v>
      </c>
      <c r="R521" s="22">
        <v>391.55</v>
      </c>
      <c r="S521" s="22">
        <v>216.67</v>
      </c>
      <c r="T521" s="22">
        <v>283.76</v>
      </c>
      <c r="U521" s="23">
        <f t="shared" si="125"/>
        <v>297.32666666666665</v>
      </c>
      <c r="V521" s="24">
        <f t="shared" si="126"/>
        <v>0.59566198763239075</v>
      </c>
      <c r="W521" s="22">
        <f t="shared" si="127"/>
        <v>0.34608603902608415</v>
      </c>
      <c r="Z521" s="8" t="s">
        <v>74950</v>
      </c>
      <c r="AA521" s="8" t="s">
        <v>69906</v>
      </c>
      <c r="AB521" s="8" t="s">
        <v>55905</v>
      </c>
      <c r="AC521" s="3" t="s">
        <v>38621</v>
      </c>
      <c r="AD521" s="8" t="s">
        <v>55906</v>
      </c>
      <c r="AE521" s="8" t="s">
        <v>48344</v>
      </c>
      <c r="AF521" s="8" t="s">
        <v>55907</v>
      </c>
      <c r="AL521" s="31" t="s">
        <v>31590</v>
      </c>
      <c r="AM521" s="31" t="s">
        <v>33625</v>
      </c>
      <c r="AN521" s="31" t="s">
        <v>33626</v>
      </c>
      <c r="AO521" s="31" t="s">
        <v>31589</v>
      </c>
      <c r="AP521" s="31">
        <v>19255</v>
      </c>
      <c r="AQ521" s="31" t="s">
        <v>31588</v>
      </c>
      <c r="AR521" s="31">
        <v>554.67999999999995</v>
      </c>
      <c r="AS521" s="31">
        <v>514.82000000000005</v>
      </c>
      <c r="AT521" s="31">
        <v>460.58</v>
      </c>
      <c r="AU521" s="32">
        <f t="shared" si="128"/>
        <v>510.02666666666664</v>
      </c>
      <c r="AV521" s="31">
        <v>851.21</v>
      </c>
      <c r="AW521" s="31">
        <v>713.91</v>
      </c>
      <c r="AX521" s="31">
        <v>710.21</v>
      </c>
      <c r="AY521" s="32">
        <f t="shared" si="129"/>
        <v>758.44333333333327</v>
      </c>
      <c r="AZ521" s="31">
        <v>1072.46</v>
      </c>
      <c r="BA521" s="31">
        <v>562.97</v>
      </c>
      <c r="BB521" s="31">
        <v>1925.61</v>
      </c>
      <c r="BC521" s="32">
        <f t="shared" si="130"/>
        <v>1187.0133333333333</v>
      </c>
      <c r="BD521" s="33">
        <f t="shared" si="131"/>
        <v>2.327355432395692</v>
      </c>
      <c r="BE521" s="31">
        <f t="shared" si="132"/>
        <v>1.4870660357628358</v>
      </c>
      <c r="BH521" s="8" t="s">
        <v>79614</v>
      </c>
      <c r="BI521" s="8" t="s">
        <v>69906</v>
      </c>
      <c r="BJ521" s="8" t="s">
        <v>64755</v>
      </c>
      <c r="BK521" s="3" t="s">
        <v>45936</v>
      </c>
      <c r="BL521" s="8" t="s">
        <v>64756</v>
      </c>
      <c r="BM521" s="8" t="s">
        <v>48344</v>
      </c>
      <c r="BN521" s="8" t="s">
        <v>64757</v>
      </c>
      <c r="BT521" s="5" t="s">
        <v>1173</v>
      </c>
      <c r="BU521" s="5" t="s">
        <v>33359</v>
      </c>
      <c r="BV521" s="5" t="s">
        <v>33360</v>
      </c>
      <c r="BW521" s="5" t="s">
        <v>1172</v>
      </c>
      <c r="BX521" s="5">
        <v>66366</v>
      </c>
      <c r="BY521" s="5" t="s">
        <v>1171</v>
      </c>
      <c r="BZ521" s="5">
        <v>1474.76</v>
      </c>
      <c r="CA521" s="5">
        <v>1654.6</v>
      </c>
      <c r="CB521" s="5">
        <v>1948.04</v>
      </c>
      <c r="CC521" s="6">
        <f t="shared" si="122"/>
        <v>1692.4666666666665</v>
      </c>
      <c r="CD521" s="5">
        <v>792.66</v>
      </c>
      <c r="CE521" s="5">
        <v>894.21</v>
      </c>
      <c r="CF521" s="5">
        <v>496.63</v>
      </c>
      <c r="CG521" s="6">
        <f t="shared" si="121"/>
        <v>727.83333333333337</v>
      </c>
      <c r="CH521" s="5">
        <v>141.6</v>
      </c>
      <c r="CI521" s="5">
        <v>156.91</v>
      </c>
      <c r="CJ521" s="5">
        <v>48.62</v>
      </c>
      <c r="CK521" s="6">
        <f t="shared" si="135"/>
        <v>115.71</v>
      </c>
      <c r="CL521" s="7">
        <f t="shared" si="133"/>
        <v>6.8367668491747746E-2</v>
      </c>
      <c r="CM521" s="5">
        <f t="shared" si="134"/>
        <v>0.43004293536061772</v>
      </c>
      <c r="CP521" s="8" t="s">
        <v>70823</v>
      </c>
      <c r="CQ521" s="8" t="s">
        <v>69906</v>
      </c>
      <c r="CR521" s="8" t="s">
        <v>49358</v>
      </c>
      <c r="CS521" s="3" t="s">
        <v>48316</v>
      </c>
      <c r="CT521" s="8" t="s">
        <v>49359</v>
      </c>
      <c r="CU521" s="8" t="s">
        <v>48344</v>
      </c>
      <c r="CV521" s="8" t="s">
        <v>49360</v>
      </c>
    </row>
    <row r="522" spans="4:100">
      <c r="D522" s="22" t="s">
        <v>2365</v>
      </c>
      <c r="E522" s="22" t="s">
        <v>44593</v>
      </c>
      <c r="F522" s="22" t="s">
        <v>44594</v>
      </c>
      <c r="G522" s="22" t="s">
        <v>2364</v>
      </c>
      <c r="H522" s="22">
        <v>246787</v>
      </c>
      <c r="I522" s="22" t="s">
        <v>2363</v>
      </c>
      <c r="J522" s="22">
        <v>620.32000000000005</v>
      </c>
      <c r="K522" s="22">
        <v>105.36</v>
      </c>
      <c r="L522" s="22">
        <v>243.45</v>
      </c>
      <c r="M522" s="23">
        <f t="shared" si="123"/>
        <v>323.04333333333335</v>
      </c>
      <c r="N522" s="22">
        <v>66.81</v>
      </c>
      <c r="O522" s="22">
        <v>433.39</v>
      </c>
      <c r="P522" s="22">
        <v>129.19</v>
      </c>
      <c r="Q522" s="23">
        <f t="shared" si="124"/>
        <v>209.79666666666665</v>
      </c>
      <c r="R522" s="22">
        <v>220.72</v>
      </c>
      <c r="S522" s="22">
        <v>249</v>
      </c>
      <c r="T522" s="22">
        <v>107.79</v>
      </c>
      <c r="U522" s="23">
        <f t="shared" si="125"/>
        <v>192.50333333333333</v>
      </c>
      <c r="V522" s="24">
        <f t="shared" si="126"/>
        <v>0.59590560605904264</v>
      </c>
      <c r="W522" s="22">
        <f t="shared" si="127"/>
        <v>0.64943815587176124</v>
      </c>
      <c r="Z522" s="8" t="s">
        <v>76203</v>
      </c>
      <c r="AA522" s="8" t="s">
        <v>69906</v>
      </c>
      <c r="AB522" s="8" t="s">
        <v>57981</v>
      </c>
      <c r="AC522" s="3" t="s">
        <v>41909</v>
      </c>
      <c r="AD522" s="8" t="s">
        <v>57982</v>
      </c>
      <c r="AE522" s="8" t="s">
        <v>48344</v>
      </c>
      <c r="AF522" s="8" t="s">
        <v>57983</v>
      </c>
      <c r="AL522" s="31" t="s">
        <v>732</v>
      </c>
      <c r="AM522" s="31" t="s">
        <v>45936</v>
      </c>
      <c r="AN522" s="31" t="s">
        <v>45937</v>
      </c>
      <c r="AO522" s="31" t="s">
        <v>731</v>
      </c>
      <c r="AP522" s="31">
        <v>56480</v>
      </c>
      <c r="AQ522" s="31" t="s">
        <v>730</v>
      </c>
      <c r="AR522" s="31">
        <v>247.59</v>
      </c>
      <c r="AS522" s="31">
        <v>144.02000000000001</v>
      </c>
      <c r="AT522" s="31">
        <v>60.41</v>
      </c>
      <c r="AU522" s="32">
        <f t="shared" si="128"/>
        <v>150.67333333333332</v>
      </c>
      <c r="AV522" s="31">
        <v>294.94</v>
      </c>
      <c r="AW522" s="31">
        <v>181.73</v>
      </c>
      <c r="AX522" s="31">
        <v>74.319999999999993</v>
      </c>
      <c r="AY522" s="32">
        <f t="shared" si="129"/>
        <v>183.66333333333333</v>
      </c>
      <c r="AZ522" s="31">
        <v>574.74</v>
      </c>
      <c r="BA522" s="31">
        <v>215.29</v>
      </c>
      <c r="BB522" s="31">
        <v>262.08999999999997</v>
      </c>
      <c r="BC522" s="32">
        <f t="shared" si="130"/>
        <v>350.70666666666665</v>
      </c>
      <c r="BD522" s="33">
        <f t="shared" si="131"/>
        <v>2.3275961240653071</v>
      </c>
      <c r="BE522" s="31">
        <f t="shared" si="132"/>
        <v>1.2189504889164198</v>
      </c>
      <c r="BH522" s="8" t="s">
        <v>80335</v>
      </c>
      <c r="BI522" s="8" t="s">
        <v>69906</v>
      </c>
      <c r="BJ522" s="8" t="s">
        <v>66230</v>
      </c>
      <c r="BK522" s="3" t="s">
        <v>47969</v>
      </c>
      <c r="BL522" s="8" t="s">
        <v>66231</v>
      </c>
      <c r="BM522" s="8" t="s">
        <v>48344</v>
      </c>
      <c r="BN522" s="8" t="s">
        <v>66232</v>
      </c>
      <c r="BT522" s="5" t="s">
        <v>14937</v>
      </c>
      <c r="BU522" s="5" t="s">
        <v>37847</v>
      </c>
      <c r="BV522" s="5" t="s">
        <v>37848</v>
      </c>
      <c r="BW522" s="5" t="s">
        <v>14936</v>
      </c>
      <c r="BX522" s="5">
        <v>19172</v>
      </c>
      <c r="BY522" s="5" t="s">
        <v>14935</v>
      </c>
      <c r="BZ522" s="5">
        <v>2035.04</v>
      </c>
      <c r="CA522" s="5">
        <v>2580.25</v>
      </c>
      <c r="CB522" s="5">
        <v>2128.4299999999998</v>
      </c>
      <c r="CC522" s="6">
        <f t="shared" si="122"/>
        <v>2247.9066666666663</v>
      </c>
      <c r="CD522" s="5">
        <v>1867.83</v>
      </c>
      <c r="CE522" s="5">
        <v>1896.58</v>
      </c>
      <c r="CF522" s="5">
        <v>2098.73</v>
      </c>
      <c r="CG522" s="6">
        <f t="shared" si="121"/>
        <v>1954.3799999999999</v>
      </c>
      <c r="CH522" s="5">
        <v>272.81</v>
      </c>
      <c r="CI522" s="5">
        <v>97.17</v>
      </c>
      <c r="CJ522" s="5">
        <v>91.13</v>
      </c>
      <c r="CK522" s="6">
        <f t="shared" si="135"/>
        <v>153.70333333333335</v>
      </c>
      <c r="CL522" s="7">
        <f t="shared" si="133"/>
        <v>6.837620779035905E-2</v>
      </c>
      <c r="CM522" s="5">
        <f t="shared" si="134"/>
        <v>0.8694222180043063</v>
      </c>
      <c r="CP522" s="8" t="s">
        <v>70824</v>
      </c>
      <c r="CQ522" s="8" t="s">
        <v>69906</v>
      </c>
      <c r="CR522" s="8" t="s">
        <v>70825</v>
      </c>
      <c r="CS522" s="3" t="s">
        <v>70826</v>
      </c>
      <c r="CT522" s="8" t="s">
        <v>70827</v>
      </c>
      <c r="CU522" s="8" t="s">
        <v>48393</v>
      </c>
      <c r="CV522" s="8" t="s">
        <v>70828</v>
      </c>
    </row>
    <row r="523" spans="4:100">
      <c r="D523" s="22" t="s">
        <v>30919</v>
      </c>
      <c r="E523" s="22" t="s">
        <v>39854</v>
      </c>
      <c r="F523" s="22" t="s">
        <v>39855</v>
      </c>
      <c r="G523" s="22" t="s">
        <v>30918</v>
      </c>
      <c r="H523" s="22" t="s">
        <v>17534</v>
      </c>
      <c r="I523" s="22" t="s">
        <v>30917</v>
      </c>
      <c r="J523" s="22">
        <v>1318.38</v>
      </c>
      <c r="K523" s="22">
        <v>1527.83</v>
      </c>
      <c r="L523" s="22">
        <v>1337.47</v>
      </c>
      <c r="M523" s="23">
        <f t="shared" si="123"/>
        <v>1394.5600000000002</v>
      </c>
      <c r="N523" s="22">
        <v>2384.66</v>
      </c>
      <c r="O523" s="22">
        <v>1680.13</v>
      </c>
      <c r="P523" s="22">
        <v>1366.7</v>
      </c>
      <c r="Q523" s="23">
        <f t="shared" si="124"/>
        <v>1810.4966666666667</v>
      </c>
      <c r="R523" s="22">
        <v>1192.01</v>
      </c>
      <c r="S523" s="22">
        <v>646.34</v>
      </c>
      <c r="T523" s="22">
        <v>656.17</v>
      </c>
      <c r="U523" s="23">
        <f t="shared" si="125"/>
        <v>831.50666666666666</v>
      </c>
      <c r="V523" s="24">
        <f t="shared" si="126"/>
        <v>0.59625019121921363</v>
      </c>
      <c r="W523" s="22">
        <f t="shared" si="127"/>
        <v>1.29825655881903</v>
      </c>
      <c r="Z523" s="8" t="s">
        <v>75625</v>
      </c>
      <c r="AA523" s="8" t="s">
        <v>69906</v>
      </c>
      <c r="AB523" s="8" t="s">
        <v>57176</v>
      </c>
      <c r="AC523" s="3" t="s">
        <v>35366</v>
      </c>
      <c r="AD523" s="8" t="s">
        <v>57177</v>
      </c>
      <c r="AE523" s="8" t="s">
        <v>48344</v>
      </c>
      <c r="AF523" s="8" t="s">
        <v>57178</v>
      </c>
      <c r="AL523" s="31" t="s">
        <v>27739</v>
      </c>
      <c r="AM523" s="31" t="s">
        <v>42226</v>
      </c>
      <c r="AN523" s="31" t="s">
        <v>42227</v>
      </c>
      <c r="AO523" s="31" t="s">
        <v>9449</v>
      </c>
      <c r="AP523" s="31">
        <v>67213</v>
      </c>
      <c r="AQ523" s="31" t="s">
        <v>9448</v>
      </c>
      <c r="AR523" s="31">
        <v>253.31</v>
      </c>
      <c r="AS523" s="31">
        <v>574.28</v>
      </c>
      <c r="AT523" s="31">
        <v>22.2</v>
      </c>
      <c r="AU523" s="32">
        <f t="shared" si="128"/>
        <v>283.26333333333332</v>
      </c>
      <c r="AV523" s="31">
        <v>367.75</v>
      </c>
      <c r="AW523" s="31">
        <v>433.8</v>
      </c>
      <c r="AX523" s="31">
        <v>14.09</v>
      </c>
      <c r="AY523" s="32">
        <f t="shared" si="129"/>
        <v>271.88</v>
      </c>
      <c r="AZ523" s="31">
        <v>928.87</v>
      </c>
      <c r="BA523" s="31">
        <v>395.46</v>
      </c>
      <c r="BB523" s="31">
        <v>654.05999999999995</v>
      </c>
      <c r="BC523" s="32">
        <f t="shared" si="130"/>
        <v>659.46333333333325</v>
      </c>
      <c r="BD523" s="33">
        <f t="shared" si="131"/>
        <v>2.3280928229327245</v>
      </c>
      <c r="BE523" s="31">
        <f t="shared" si="132"/>
        <v>0.95981360100730773</v>
      </c>
      <c r="BH523" s="8" t="s">
        <v>80336</v>
      </c>
      <c r="BI523" s="8" t="s">
        <v>69906</v>
      </c>
      <c r="BJ523" s="8" t="s">
        <v>66233</v>
      </c>
      <c r="BK523" s="3" t="s">
        <v>66234</v>
      </c>
      <c r="BL523" s="8" t="s">
        <v>66235</v>
      </c>
      <c r="BM523" s="8" t="s">
        <v>48344</v>
      </c>
      <c r="BN523" s="8" t="s">
        <v>66236</v>
      </c>
      <c r="BT523" s="5" t="s">
        <v>4337</v>
      </c>
      <c r="BU523" s="5" t="s">
        <v>44007</v>
      </c>
      <c r="BV523" s="5" t="s">
        <v>44008</v>
      </c>
      <c r="BW523" s="5" t="s">
        <v>4336</v>
      </c>
      <c r="BX523" s="5">
        <v>109658</v>
      </c>
      <c r="BY523" s="5" t="s">
        <v>4335</v>
      </c>
      <c r="BZ523" s="5">
        <v>967.75</v>
      </c>
      <c r="CA523" s="5">
        <v>317.02</v>
      </c>
      <c r="CB523" s="5">
        <v>256.19</v>
      </c>
      <c r="CC523" s="6">
        <f t="shared" si="122"/>
        <v>513.65333333333331</v>
      </c>
      <c r="CD523" s="5">
        <v>290.14</v>
      </c>
      <c r="CE523" s="5">
        <v>579.67999999999995</v>
      </c>
      <c r="CF523" s="5">
        <v>131.49</v>
      </c>
      <c r="CG523" s="6">
        <f t="shared" si="121"/>
        <v>333.77</v>
      </c>
      <c r="CH523" s="5">
        <v>19.05</v>
      </c>
      <c r="CI523" s="5">
        <v>34.200000000000003</v>
      </c>
      <c r="CJ523" s="5">
        <v>52.41</v>
      </c>
      <c r="CK523" s="6">
        <f t="shared" si="135"/>
        <v>35.22</v>
      </c>
      <c r="CL523" s="7">
        <f t="shared" si="133"/>
        <v>6.8567646142664321E-2</v>
      </c>
      <c r="CM523" s="5">
        <f t="shared" si="134"/>
        <v>0.64979623092098426</v>
      </c>
      <c r="CP523" s="8" t="s">
        <v>70829</v>
      </c>
      <c r="CQ523" s="8" t="s">
        <v>69906</v>
      </c>
      <c r="CR523" s="8" t="s">
        <v>49361</v>
      </c>
      <c r="CS523" s="3" t="s">
        <v>39469</v>
      </c>
      <c r="CT523" s="8" t="s">
        <v>49362</v>
      </c>
      <c r="CU523" s="8" t="s">
        <v>48344</v>
      </c>
      <c r="CV523" s="8" t="s">
        <v>49363</v>
      </c>
    </row>
    <row r="524" spans="4:100">
      <c r="D524" s="22" t="s">
        <v>6287</v>
      </c>
      <c r="E524" s="22" t="s">
        <v>43652</v>
      </c>
      <c r="F524" s="22" t="s">
        <v>43653</v>
      </c>
      <c r="G524" s="22" t="s">
        <v>6286</v>
      </c>
      <c r="H524" s="22">
        <v>17909</v>
      </c>
      <c r="I524" s="22" t="s">
        <v>6285</v>
      </c>
      <c r="J524" s="22">
        <v>1818.2</v>
      </c>
      <c r="K524" s="22">
        <v>1506.16</v>
      </c>
      <c r="L524" s="22">
        <v>1528.38</v>
      </c>
      <c r="M524" s="23">
        <f t="shared" si="123"/>
        <v>1617.58</v>
      </c>
      <c r="N524" s="22">
        <v>2671.9</v>
      </c>
      <c r="O524" s="22">
        <v>1342.27</v>
      </c>
      <c r="P524" s="22">
        <v>1202.0899999999999</v>
      </c>
      <c r="Q524" s="23">
        <f t="shared" si="124"/>
        <v>1738.7533333333333</v>
      </c>
      <c r="R524" s="22">
        <v>1221.1400000000001</v>
      </c>
      <c r="S524" s="22">
        <v>828.96</v>
      </c>
      <c r="T524" s="22">
        <v>844.03</v>
      </c>
      <c r="U524" s="23">
        <f t="shared" si="125"/>
        <v>964.71</v>
      </c>
      <c r="V524" s="24">
        <f t="shared" si="126"/>
        <v>0.59639090493205904</v>
      </c>
      <c r="W524" s="22">
        <f t="shared" si="127"/>
        <v>1.0749102568858007</v>
      </c>
      <c r="Z524" s="8" t="s">
        <v>76204</v>
      </c>
      <c r="AA524" s="8" t="s">
        <v>69906</v>
      </c>
      <c r="AB524" s="8" t="s">
        <v>76205</v>
      </c>
      <c r="AC524" s="3" t="s">
        <v>42654</v>
      </c>
      <c r="AD524" s="8" t="s">
        <v>76206</v>
      </c>
      <c r="AE524" s="8" t="s">
        <v>48344</v>
      </c>
      <c r="AF524" s="8" t="s">
        <v>76207</v>
      </c>
      <c r="AL524" s="31" t="s">
        <v>16916</v>
      </c>
      <c r="AM524" s="31" t="s">
        <v>47969</v>
      </c>
      <c r="AN524" s="31" t="s">
        <v>47970</v>
      </c>
      <c r="AO524" s="31" t="s">
        <v>16915</v>
      </c>
      <c r="AP524" s="31">
        <v>70673</v>
      </c>
      <c r="AQ524" s="31" t="s">
        <v>16914</v>
      </c>
      <c r="AR524" s="31">
        <v>104.21</v>
      </c>
      <c r="AS524" s="31">
        <v>9.2799999999999994</v>
      </c>
      <c r="AT524" s="31">
        <v>98.19</v>
      </c>
      <c r="AU524" s="32">
        <f t="shared" si="128"/>
        <v>70.56</v>
      </c>
      <c r="AV524" s="31">
        <v>29.74</v>
      </c>
      <c r="AW524" s="31">
        <v>65.37</v>
      </c>
      <c r="AX524" s="31">
        <v>124.38</v>
      </c>
      <c r="AY524" s="32">
        <f t="shared" si="129"/>
        <v>73.163333333333341</v>
      </c>
      <c r="AZ524" s="31">
        <v>235</v>
      </c>
      <c r="BA524" s="31">
        <v>153.79</v>
      </c>
      <c r="BB524" s="31">
        <v>104.05</v>
      </c>
      <c r="BC524" s="32">
        <f t="shared" si="130"/>
        <v>164.28</v>
      </c>
      <c r="BD524" s="33">
        <f t="shared" si="131"/>
        <v>2.3282312925170068</v>
      </c>
      <c r="BE524" s="31">
        <f t="shared" si="132"/>
        <v>1.0368953136810279</v>
      </c>
      <c r="BH524" s="8" t="s">
        <v>77568</v>
      </c>
      <c r="BI524" s="8" t="s">
        <v>69906</v>
      </c>
      <c r="BJ524" s="8" t="s">
        <v>60523</v>
      </c>
      <c r="BK524" s="3" t="s">
        <v>34999</v>
      </c>
      <c r="BL524" s="8" t="s">
        <v>60524</v>
      </c>
      <c r="BM524" s="8" t="s">
        <v>48344</v>
      </c>
      <c r="BN524" s="8" t="s">
        <v>60525</v>
      </c>
      <c r="BT524" s="5" t="s">
        <v>27874</v>
      </c>
      <c r="BU524" s="5" t="s">
        <v>43423</v>
      </c>
      <c r="BV524" s="5" t="s">
        <v>43424</v>
      </c>
      <c r="BW524" s="5" t="s">
        <v>27873</v>
      </c>
      <c r="BX524" s="5">
        <v>71927</v>
      </c>
      <c r="BY524" s="5" t="s">
        <v>27872</v>
      </c>
      <c r="BZ524" s="5">
        <v>2835.26</v>
      </c>
      <c r="CA524" s="5">
        <v>163.81</v>
      </c>
      <c r="CB524" s="5">
        <v>116.64</v>
      </c>
      <c r="CC524" s="6">
        <f t="shared" si="122"/>
        <v>1038.57</v>
      </c>
      <c r="CD524" s="5">
        <v>176.24</v>
      </c>
      <c r="CE524" s="5">
        <v>688.64</v>
      </c>
      <c r="CF524" s="5">
        <v>44.04</v>
      </c>
      <c r="CG524" s="6">
        <f t="shared" si="121"/>
        <v>302.9733333333333</v>
      </c>
      <c r="CH524" s="5">
        <v>94.89</v>
      </c>
      <c r="CI524" s="5">
        <v>54.42</v>
      </c>
      <c r="CJ524" s="5">
        <v>64.52</v>
      </c>
      <c r="CK524" s="6">
        <f t="shared" si="135"/>
        <v>71.276666666666657</v>
      </c>
      <c r="CL524" s="7">
        <f t="shared" si="133"/>
        <v>6.862962214069987E-2</v>
      </c>
      <c r="CM524" s="5">
        <f t="shared" si="134"/>
        <v>0.29172163006184787</v>
      </c>
      <c r="CP524" s="8" t="s">
        <v>70830</v>
      </c>
      <c r="CQ524" s="8" t="s">
        <v>69906</v>
      </c>
      <c r="CR524" s="8" t="s">
        <v>49390</v>
      </c>
      <c r="CS524" s="3" t="s">
        <v>46524</v>
      </c>
      <c r="CT524" s="8" t="s">
        <v>49391</v>
      </c>
      <c r="CU524" s="8" t="s">
        <v>48344</v>
      </c>
      <c r="CV524" s="8" t="s">
        <v>49392</v>
      </c>
    </row>
    <row r="525" spans="4:100">
      <c r="D525" s="22" t="s">
        <v>21045</v>
      </c>
      <c r="E525" s="22" t="s">
        <v>41364</v>
      </c>
      <c r="F525" s="22" t="s">
        <v>41365</v>
      </c>
      <c r="G525" s="22" t="s">
        <v>21044</v>
      </c>
      <c r="H525" s="22">
        <v>69008</v>
      </c>
      <c r="I525" s="22" t="s">
        <v>21043</v>
      </c>
      <c r="J525" s="22">
        <v>187.35</v>
      </c>
      <c r="K525" s="22">
        <v>231.89</v>
      </c>
      <c r="L525" s="22">
        <v>227.58</v>
      </c>
      <c r="M525" s="23">
        <f t="shared" si="123"/>
        <v>215.60666666666668</v>
      </c>
      <c r="N525" s="22">
        <v>404.48</v>
      </c>
      <c r="O525" s="22">
        <v>385.78</v>
      </c>
      <c r="P525" s="22">
        <v>141.88999999999999</v>
      </c>
      <c r="Q525" s="23">
        <f t="shared" si="124"/>
        <v>310.71666666666664</v>
      </c>
      <c r="R525" s="22">
        <v>160.88999999999999</v>
      </c>
      <c r="S525" s="22">
        <v>139.37</v>
      </c>
      <c r="T525" s="22">
        <v>85.54</v>
      </c>
      <c r="U525" s="23">
        <f t="shared" si="125"/>
        <v>128.6</v>
      </c>
      <c r="V525" s="24">
        <f t="shared" si="126"/>
        <v>0.59645651031198776</v>
      </c>
      <c r="W525" s="22">
        <f t="shared" si="127"/>
        <v>1.4411273615534459</v>
      </c>
      <c r="Z525" s="8" t="s">
        <v>74967</v>
      </c>
      <c r="AA525" s="8" t="s">
        <v>69906</v>
      </c>
      <c r="AB525" s="8" t="s">
        <v>63177</v>
      </c>
      <c r="AC525" s="3" t="s">
        <v>40256</v>
      </c>
      <c r="AD525" s="8" t="s">
        <v>63178</v>
      </c>
      <c r="AE525" s="8" t="s">
        <v>48344</v>
      </c>
      <c r="AF525" s="8" t="s">
        <v>63179</v>
      </c>
      <c r="AL525" s="31" t="s">
        <v>28448</v>
      </c>
      <c r="AM525" s="31" t="s">
        <v>28446</v>
      </c>
      <c r="AN525" s="31"/>
      <c r="AO525" s="31" t="s">
        <v>28447</v>
      </c>
      <c r="AP525" s="31"/>
      <c r="AQ525" s="31" t="s">
        <v>28446</v>
      </c>
      <c r="AR525" s="31">
        <v>704.99</v>
      </c>
      <c r="AS525" s="31">
        <v>646.45000000000005</v>
      </c>
      <c r="AT525" s="31">
        <v>605.13</v>
      </c>
      <c r="AU525" s="32">
        <f t="shared" si="128"/>
        <v>652.19000000000005</v>
      </c>
      <c r="AV525" s="31">
        <v>593.07000000000005</v>
      </c>
      <c r="AW525" s="31">
        <v>873.25</v>
      </c>
      <c r="AX525" s="31">
        <v>1038.99</v>
      </c>
      <c r="AY525" s="32">
        <f t="shared" si="129"/>
        <v>835.10333333333347</v>
      </c>
      <c r="AZ525" s="31">
        <v>1482.83</v>
      </c>
      <c r="BA525" s="31">
        <v>1733.33</v>
      </c>
      <c r="BB525" s="31">
        <v>1340.22</v>
      </c>
      <c r="BC525" s="32">
        <f t="shared" si="130"/>
        <v>1518.7933333333333</v>
      </c>
      <c r="BD525" s="33">
        <f t="shared" si="131"/>
        <v>2.3287590017224016</v>
      </c>
      <c r="BE525" s="31">
        <f t="shared" si="132"/>
        <v>1.2804601930930148</v>
      </c>
      <c r="BH525" s="8" t="s">
        <v>79345</v>
      </c>
      <c r="BI525" s="8" t="s">
        <v>69906</v>
      </c>
      <c r="BJ525" s="8" t="s">
        <v>64210</v>
      </c>
      <c r="BK525" s="3" t="s">
        <v>43120</v>
      </c>
      <c r="BL525" s="8" t="s">
        <v>64211</v>
      </c>
      <c r="BM525" s="8" t="s">
        <v>48344</v>
      </c>
      <c r="BN525" s="8" t="s">
        <v>64212</v>
      </c>
      <c r="BT525" s="5" t="s">
        <v>26388</v>
      </c>
      <c r="BU525" s="5" t="s">
        <v>45980</v>
      </c>
      <c r="BV525" s="5" t="s">
        <v>45981</v>
      </c>
      <c r="BW525" s="5" t="s">
        <v>26387</v>
      </c>
      <c r="BX525" s="5">
        <v>19671</v>
      </c>
      <c r="BY525" s="5" t="s">
        <v>26386</v>
      </c>
      <c r="BZ525" s="5">
        <v>630.79999999999995</v>
      </c>
      <c r="CA525" s="5">
        <v>744.13</v>
      </c>
      <c r="CB525" s="5">
        <v>376.03</v>
      </c>
      <c r="CC525" s="6">
        <f t="shared" si="122"/>
        <v>583.65333333333331</v>
      </c>
      <c r="CD525" s="5">
        <v>779.69</v>
      </c>
      <c r="CE525" s="5">
        <v>742.37</v>
      </c>
      <c r="CF525" s="5">
        <v>414.91</v>
      </c>
      <c r="CG525" s="6">
        <f t="shared" si="121"/>
        <v>645.65666666666664</v>
      </c>
      <c r="CH525" s="5">
        <v>37.82</v>
      </c>
      <c r="CI525" s="5">
        <v>33.36</v>
      </c>
      <c r="CJ525" s="5">
        <v>49</v>
      </c>
      <c r="CK525" s="6">
        <f t="shared" si="135"/>
        <v>40.06</v>
      </c>
      <c r="CL525" s="7">
        <f t="shared" si="133"/>
        <v>6.8636633618129494E-2</v>
      </c>
      <c r="CM525" s="5">
        <f t="shared" si="134"/>
        <v>1.1062331520994197</v>
      </c>
      <c r="CP525" s="8" t="s">
        <v>70831</v>
      </c>
      <c r="CQ525" s="8" t="s">
        <v>69906</v>
      </c>
      <c r="CR525" s="8" t="s">
        <v>49364</v>
      </c>
      <c r="CS525" s="3" t="s">
        <v>49365</v>
      </c>
      <c r="CT525" s="8" t="s">
        <v>49366</v>
      </c>
      <c r="CU525" s="8" t="s">
        <v>48344</v>
      </c>
      <c r="CV525" s="8" t="s">
        <v>49367</v>
      </c>
    </row>
    <row r="526" spans="4:100">
      <c r="D526" s="22" t="s">
        <v>25229</v>
      </c>
      <c r="E526" s="22" t="s">
        <v>38212</v>
      </c>
      <c r="F526" s="22" t="s">
        <v>38213</v>
      </c>
      <c r="G526" s="22" t="s">
        <v>25228</v>
      </c>
      <c r="H526" s="22">
        <v>50912</v>
      </c>
      <c r="I526" s="22" t="s">
        <v>25227</v>
      </c>
      <c r="J526" s="22">
        <v>181.95</v>
      </c>
      <c r="K526" s="22">
        <v>267.70999999999998</v>
      </c>
      <c r="L526" s="22">
        <v>1069.75</v>
      </c>
      <c r="M526" s="23">
        <f t="shared" si="123"/>
        <v>506.46999999999997</v>
      </c>
      <c r="N526" s="22">
        <v>413.57</v>
      </c>
      <c r="O526" s="22">
        <v>724.96</v>
      </c>
      <c r="P526" s="22">
        <v>458.29</v>
      </c>
      <c r="Q526" s="23">
        <f t="shared" si="124"/>
        <v>532.27333333333331</v>
      </c>
      <c r="R526" s="22">
        <v>281.23</v>
      </c>
      <c r="S526" s="22">
        <v>421.86</v>
      </c>
      <c r="T526" s="22">
        <v>203.52</v>
      </c>
      <c r="U526" s="23">
        <f t="shared" si="125"/>
        <v>302.20333333333332</v>
      </c>
      <c r="V526" s="24">
        <f t="shared" si="126"/>
        <v>0.59668555557749392</v>
      </c>
      <c r="W526" s="22">
        <f t="shared" si="127"/>
        <v>1.0509474072172751</v>
      </c>
      <c r="Z526" s="8" t="s">
        <v>76208</v>
      </c>
      <c r="AA526" s="8" t="s">
        <v>69906</v>
      </c>
      <c r="AB526" s="8" t="s">
        <v>57984</v>
      </c>
      <c r="AC526" s="3" t="s">
        <v>44375</v>
      </c>
      <c r="AD526" s="8" t="s">
        <v>57985</v>
      </c>
      <c r="AE526" s="8" t="s">
        <v>48344</v>
      </c>
      <c r="AF526" s="8" t="s">
        <v>57986</v>
      </c>
      <c r="AL526" s="31" t="s">
        <v>12577</v>
      </c>
      <c r="AM526" s="31" t="s">
        <v>43453</v>
      </c>
      <c r="AN526" s="31" t="s">
        <v>43454</v>
      </c>
      <c r="AO526" s="31" t="s">
        <v>12576</v>
      </c>
      <c r="AP526" s="31">
        <v>320162</v>
      </c>
      <c r="AQ526" s="31" t="s">
        <v>12575</v>
      </c>
      <c r="AR526" s="31">
        <v>698.96</v>
      </c>
      <c r="AS526" s="31">
        <v>188.06</v>
      </c>
      <c r="AT526" s="31">
        <v>293.02</v>
      </c>
      <c r="AU526" s="32">
        <f t="shared" si="128"/>
        <v>393.34666666666664</v>
      </c>
      <c r="AV526" s="31">
        <v>342.59</v>
      </c>
      <c r="AW526" s="31">
        <v>287.45</v>
      </c>
      <c r="AX526" s="31">
        <v>164.07</v>
      </c>
      <c r="AY526" s="32">
        <f t="shared" si="129"/>
        <v>264.70333333333332</v>
      </c>
      <c r="AZ526" s="31">
        <v>659.45</v>
      </c>
      <c r="BA526" s="31">
        <v>936.86</v>
      </c>
      <c r="BB526" s="31">
        <v>1151.8599999999999</v>
      </c>
      <c r="BC526" s="32">
        <f t="shared" si="130"/>
        <v>916.05666666666673</v>
      </c>
      <c r="BD526" s="33">
        <f t="shared" si="131"/>
        <v>2.3288786820785741</v>
      </c>
      <c r="BE526" s="31">
        <f t="shared" si="132"/>
        <v>0.67295176434697135</v>
      </c>
      <c r="BH526" s="8" t="s">
        <v>80337</v>
      </c>
      <c r="BI526" s="8" t="s">
        <v>69906</v>
      </c>
      <c r="BJ526" s="8" t="s">
        <v>66237</v>
      </c>
      <c r="BK526" s="3" t="s">
        <v>33342</v>
      </c>
      <c r="BL526" s="8" t="s">
        <v>66238</v>
      </c>
      <c r="BM526" s="8" t="s">
        <v>48344</v>
      </c>
      <c r="BN526" s="8" t="s">
        <v>66239</v>
      </c>
      <c r="BT526" s="5" t="s">
        <v>5033</v>
      </c>
      <c r="BU526" s="5" t="s">
        <v>40316</v>
      </c>
      <c r="BV526" s="5" t="s">
        <v>40317</v>
      </c>
      <c r="BW526" s="5" t="s">
        <v>5032</v>
      </c>
      <c r="BX526" s="5">
        <v>14734</v>
      </c>
      <c r="BY526" s="5" t="s">
        <v>5031</v>
      </c>
      <c r="BZ526" s="5">
        <v>177.63</v>
      </c>
      <c r="CA526" s="5">
        <v>350.31</v>
      </c>
      <c r="CB526" s="5">
        <v>850.93</v>
      </c>
      <c r="CC526" s="6">
        <f t="shared" si="122"/>
        <v>459.62333333333328</v>
      </c>
      <c r="CD526" s="5">
        <v>305.85000000000002</v>
      </c>
      <c r="CE526" s="5">
        <v>211.46</v>
      </c>
      <c r="CF526" s="5">
        <v>73.78</v>
      </c>
      <c r="CG526" s="6">
        <f t="shared" si="121"/>
        <v>197.03</v>
      </c>
      <c r="CH526" s="5">
        <v>6.18</v>
      </c>
      <c r="CI526" s="5">
        <v>52.18</v>
      </c>
      <c r="CJ526" s="5">
        <v>36.380000000000003</v>
      </c>
      <c r="CK526" s="6">
        <f t="shared" si="135"/>
        <v>31.580000000000002</v>
      </c>
      <c r="CL526" s="7">
        <f t="shared" si="133"/>
        <v>6.8708435167927379E-2</v>
      </c>
      <c r="CM526" s="5">
        <f t="shared" si="134"/>
        <v>0.42867710516582425</v>
      </c>
      <c r="CP526" s="8" t="s">
        <v>70832</v>
      </c>
      <c r="CQ526" s="8" t="s">
        <v>48346</v>
      </c>
      <c r="CR526" s="8" t="s">
        <v>48347</v>
      </c>
      <c r="CS526" s="3" t="s">
        <v>48346</v>
      </c>
      <c r="CT526" s="8" t="s">
        <v>48346</v>
      </c>
      <c r="CU526" s="8" t="s">
        <v>48346</v>
      </c>
      <c r="CV526" s="8" t="s">
        <v>48346</v>
      </c>
    </row>
    <row r="527" spans="4:100">
      <c r="D527" s="22" t="s">
        <v>6939</v>
      </c>
      <c r="E527" s="22" t="s">
        <v>34603</v>
      </c>
      <c r="F527" s="22" t="s">
        <v>34604</v>
      </c>
      <c r="G527" s="22" t="s">
        <v>6938</v>
      </c>
      <c r="H527" s="22">
        <v>66585</v>
      </c>
      <c r="I527" s="22" t="s">
        <v>6937</v>
      </c>
      <c r="J527" s="22">
        <v>375.66</v>
      </c>
      <c r="K527" s="22">
        <v>333.74</v>
      </c>
      <c r="L527" s="22">
        <v>317.04000000000002</v>
      </c>
      <c r="M527" s="23">
        <f t="shared" si="123"/>
        <v>342.1466666666667</v>
      </c>
      <c r="N527" s="22">
        <v>457.16</v>
      </c>
      <c r="O527" s="22">
        <v>513.54999999999995</v>
      </c>
      <c r="P527" s="22">
        <v>386.26</v>
      </c>
      <c r="Q527" s="23">
        <f t="shared" si="124"/>
        <v>452.32333333333332</v>
      </c>
      <c r="R527" s="22">
        <v>291.39</v>
      </c>
      <c r="S527" s="22">
        <v>51.23</v>
      </c>
      <c r="T527" s="22">
        <v>270.52999999999997</v>
      </c>
      <c r="U527" s="23">
        <f t="shared" si="125"/>
        <v>204.38333333333333</v>
      </c>
      <c r="V527" s="24">
        <f t="shared" si="126"/>
        <v>0.59735590974630759</v>
      </c>
      <c r="W527" s="22">
        <f t="shared" si="127"/>
        <v>1.3220158996142004</v>
      </c>
      <c r="Z527" s="8" t="s">
        <v>76209</v>
      </c>
      <c r="AA527" s="8" t="s">
        <v>69906</v>
      </c>
      <c r="AB527" s="8" t="s">
        <v>54796</v>
      </c>
      <c r="AC527" s="3" t="s">
        <v>35266</v>
      </c>
      <c r="AD527" s="8" t="s">
        <v>54797</v>
      </c>
      <c r="AE527" s="8" t="s">
        <v>48344</v>
      </c>
      <c r="AF527" s="8" t="s">
        <v>54798</v>
      </c>
      <c r="AL527" s="31" t="s">
        <v>15503</v>
      </c>
      <c r="AM527" s="31" t="s">
        <v>34999</v>
      </c>
      <c r="AN527" s="31" t="s">
        <v>35000</v>
      </c>
      <c r="AO527" s="31" t="s">
        <v>15502</v>
      </c>
      <c r="AP527" s="31">
        <v>18003</v>
      </c>
      <c r="AQ527" s="31" t="s">
        <v>15501</v>
      </c>
      <c r="AR527" s="31">
        <v>212.62</v>
      </c>
      <c r="AS527" s="31">
        <v>325.52999999999997</v>
      </c>
      <c r="AT527" s="31">
        <v>27.07</v>
      </c>
      <c r="AU527" s="32">
        <f t="shared" si="128"/>
        <v>188.40666666666667</v>
      </c>
      <c r="AV527" s="31">
        <v>185.37</v>
      </c>
      <c r="AW527" s="31">
        <v>220.3</v>
      </c>
      <c r="AX527" s="31">
        <v>191.66</v>
      </c>
      <c r="AY527" s="32">
        <f t="shared" si="129"/>
        <v>199.11</v>
      </c>
      <c r="AZ527" s="31">
        <v>616.47</v>
      </c>
      <c r="BA527" s="31">
        <v>281.18</v>
      </c>
      <c r="BB527" s="31">
        <v>418.68</v>
      </c>
      <c r="BC527" s="32">
        <f t="shared" si="130"/>
        <v>438.7766666666667</v>
      </c>
      <c r="BD527" s="33">
        <f t="shared" si="131"/>
        <v>2.3288807897809702</v>
      </c>
      <c r="BE527" s="31">
        <f t="shared" si="132"/>
        <v>1.0568097378012102</v>
      </c>
      <c r="BH527" s="8" t="s">
        <v>80338</v>
      </c>
      <c r="BI527" s="8" t="s">
        <v>69906</v>
      </c>
      <c r="BJ527" s="8" t="s">
        <v>80339</v>
      </c>
      <c r="BK527" s="3" t="s">
        <v>80340</v>
      </c>
      <c r="BL527" s="8" t="s">
        <v>80341</v>
      </c>
      <c r="BM527" s="8" t="s">
        <v>48344</v>
      </c>
      <c r="BN527" s="8" t="s">
        <v>80342</v>
      </c>
      <c r="BT527" s="5" t="s">
        <v>3006</v>
      </c>
      <c r="BU527" s="5" t="s">
        <v>46524</v>
      </c>
      <c r="BV527" s="5" t="s">
        <v>46525</v>
      </c>
      <c r="BW527" s="5" t="s">
        <v>3005</v>
      </c>
      <c r="BX527" s="5">
        <v>67097</v>
      </c>
      <c r="BY527" s="5" t="s">
        <v>3004</v>
      </c>
      <c r="BZ527" s="5">
        <v>1583.57</v>
      </c>
      <c r="CA527" s="5">
        <v>2257.87</v>
      </c>
      <c r="CB527" s="5">
        <v>3434.24</v>
      </c>
      <c r="CC527" s="6">
        <f t="shared" si="122"/>
        <v>2425.2266666666665</v>
      </c>
      <c r="CD527" s="5">
        <v>1826.99</v>
      </c>
      <c r="CE527" s="5">
        <v>2119.48</v>
      </c>
      <c r="CF527" s="5">
        <v>3399.21</v>
      </c>
      <c r="CG527" s="6">
        <f t="shared" si="121"/>
        <v>2448.56</v>
      </c>
      <c r="CH527" s="5">
        <v>100.59</v>
      </c>
      <c r="CI527" s="5">
        <v>296.17</v>
      </c>
      <c r="CJ527" s="5">
        <v>103.63</v>
      </c>
      <c r="CK527" s="6">
        <f t="shared" si="135"/>
        <v>166.79666666666665</v>
      </c>
      <c r="CL527" s="7">
        <f t="shared" si="133"/>
        <v>6.8775702064961627E-2</v>
      </c>
      <c r="CM527" s="5">
        <f t="shared" si="134"/>
        <v>1.0096210938359027</v>
      </c>
      <c r="CP527" s="8" t="s">
        <v>70833</v>
      </c>
      <c r="CQ527" s="8" t="s">
        <v>69906</v>
      </c>
      <c r="CR527" s="8" t="s">
        <v>70834</v>
      </c>
      <c r="CS527" s="3" t="s">
        <v>45912</v>
      </c>
      <c r="CT527" s="8" t="s">
        <v>70835</v>
      </c>
      <c r="CU527" s="8" t="s">
        <v>48344</v>
      </c>
      <c r="CV527" s="8" t="s">
        <v>70836</v>
      </c>
    </row>
    <row r="528" spans="4:100">
      <c r="D528" s="22" t="s">
        <v>15308</v>
      </c>
      <c r="E528" s="22" t="s">
        <v>35177</v>
      </c>
      <c r="F528" s="22" t="s">
        <v>35178</v>
      </c>
      <c r="G528" s="22" t="s">
        <v>15307</v>
      </c>
      <c r="H528" s="22">
        <v>11429</v>
      </c>
      <c r="I528" s="22" t="s">
        <v>15306</v>
      </c>
      <c r="J528" s="22">
        <v>272.42</v>
      </c>
      <c r="K528" s="22">
        <v>307.93</v>
      </c>
      <c r="L528" s="22">
        <v>363.44</v>
      </c>
      <c r="M528" s="23">
        <f t="shared" si="123"/>
        <v>314.59666666666664</v>
      </c>
      <c r="N528" s="22">
        <v>400.78</v>
      </c>
      <c r="O528" s="22">
        <v>398.42</v>
      </c>
      <c r="P528" s="22">
        <v>195.72</v>
      </c>
      <c r="Q528" s="23">
        <f t="shared" si="124"/>
        <v>331.64000000000004</v>
      </c>
      <c r="R528" s="22">
        <v>404.92</v>
      </c>
      <c r="S528" s="22">
        <v>118.84</v>
      </c>
      <c r="T528" s="22">
        <v>40.29</v>
      </c>
      <c r="U528" s="23">
        <f t="shared" si="125"/>
        <v>188.01666666666665</v>
      </c>
      <c r="V528" s="24">
        <f t="shared" si="126"/>
        <v>0.59764354358490768</v>
      </c>
      <c r="W528" s="22">
        <f t="shared" si="127"/>
        <v>1.0541751872768308</v>
      </c>
      <c r="Z528" s="8" t="s">
        <v>76210</v>
      </c>
      <c r="AA528" s="8" t="s">
        <v>48346</v>
      </c>
      <c r="AB528" s="8" t="s">
        <v>48347</v>
      </c>
      <c r="AC528" s="3" t="s">
        <v>48346</v>
      </c>
      <c r="AD528" s="8" t="s">
        <v>48346</v>
      </c>
      <c r="AE528" s="8" t="s">
        <v>48346</v>
      </c>
      <c r="AF528" s="8" t="s">
        <v>48346</v>
      </c>
      <c r="AL528" s="31" t="s">
        <v>12280</v>
      </c>
      <c r="AM528" s="31" t="s">
        <v>43120</v>
      </c>
      <c r="AN528" s="31" t="s">
        <v>43121</v>
      </c>
      <c r="AO528" s="31" t="s">
        <v>12279</v>
      </c>
      <c r="AP528" s="31">
        <v>545156</v>
      </c>
      <c r="AQ528" s="31" t="s">
        <v>12278</v>
      </c>
      <c r="AR528" s="31">
        <v>494.64</v>
      </c>
      <c r="AS528" s="31">
        <v>328.6</v>
      </c>
      <c r="AT528" s="31">
        <v>240.97</v>
      </c>
      <c r="AU528" s="32">
        <f t="shared" si="128"/>
        <v>354.73666666666668</v>
      </c>
      <c r="AV528" s="31">
        <v>1714.06</v>
      </c>
      <c r="AW528" s="31">
        <v>208.52</v>
      </c>
      <c r="AX528" s="31">
        <v>376.05</v>
      </c>
      <c r="AY528" s="32">
        <f t="shared" si="129"/>
        <v>766.21</v>
      </c>
      <c r="AZ528" s="31">
        <v>1012.87</v>
      </c>
      <c r="BA528" s="31">
        <v>1002.77</v>
      </c>
      <c r="BB528" s="31">
        <v>462.83</v>
      </c>
      <c r="BC528" s="32">
        <f t="shared" si="130"/>
        <v>826.15666666666664</v>
      </c>
      <c r="BD528" s="33">
        <f t="shared" si="131"/>
        <v>2.3289294406179231</v>
      </c>
      <c r="BE528" s="31">
        <f t="shared" si="132"/>
        <v>2.1599402373591681</v>
      </c>
      <c r="BH528" s="8" t="s">
        <v>80343</v>
      </c>
      <c r="BI528" s="8" t="s">
        <v>69906</v>
      </c>
      <c r="BJ528" s="8" t="s">
        <v>66240</v>
      </c>
      <c r="BK528" s="3" t="s">
        <v>36616</v>
      </c>
      <c r="BL528" s="8" t="s">
        <v>66241</v>
      </c>
      <c r="BM528" s="8" t="s">
        <v>48344</v>
      </c>
      <c r="BN528" s="8" t="s">
        <v>66242</v>
      </c>
      <c r="BT528" s="5" t="s">
        <v>6962</v>
      </c>
      <c r="BU528" s="5" t="s">
        <v>44435</v>
      </c>
      <c r="BV528" s="5" t="s">
        <v>44436</v>
      </c>
      <c r="BW528" s="5" t="s">
        <v>6961</v>
      </c>
      <c r="BX528" s="5" t="s">
        <v>6960</v>
      </c>
      <c r="BY528" s="5" t="s">
        <v>6959</v>
      </c>
      <c r="BZ528" s="5">
        <v>8191.43</v>
      </c>
      <c r="CA528" s="5">
        <v>6711.52</v>
      </c>
      <c r="CB528" s="5">
        <v>7225.87</v>
      </c>
      <c r="CC528" s="6">
        <f t="shared" si="122"/>
        <v>7376.2733333333335</v>
      </c>
      <c r="CD528" s="5">
        <v>8791.93</v>
      </c>
      <c r="CE528" s="5">
        <v>6356.79</v>
      </c>
      <c r="CF528" s="5">
        <v>4363.3599999999997</v>
      </c>
      <c r="CG528" s="6">
        <f t="shared" ref="CG528:CG591" si="136">+AVERAGE(CD528:CF528)</f>
        <v>6504.0266666666676</v>
      </c>
      <c r="CH528" s="5">
        <v>475.04</v>
      </c>
      <c r="CI528" s="5">
        <v>776.51</v>
      </c>
      <c r="CJ528" s="5">
        <v>273.32</v>
      </c>
      <c r="CK528" s="6">
        <f t="shared" si="135"/>
        <v>508.28999999999996</v>
      </c>
      <c r="CL528" s="7">
        <f t="shared" si="133"/>
        <v>6.890878049529979E-2</v>
      </c>
      <c r="CM528" s="5">
        <f t="shared" si="134"/>
        <v>0.88174968208878746</v>
      </c>
      <c r="CP528" s="8" t="s">
        <v>70837</v>
      </c>
      <c r="CQ528" s="8" t="s">
        <v>69906</v>
      </c>
      <c r="CR528" s="8" t="s">
        <v>49368</v>
      </c>
      <c r="CS528" s="3" t="s">
        <v>49369</v>
      </c>
      <c r="CT528" s="8" t="s">
        <v>49370</v>
      </c>
      <c r="CU528" s="8" t="s">
        <v>48344</v>
      </c>
      <c r="CV528" s="8" t="s">
        <v>49371</v>
      </c>
    </row>
    <row r="529" spans="4:100">
      <c r="D529" s="22" t="s">
        <v>27261</v>
      </c>
      <c r="E529" s="22" t="s">
        <v>41863</v>
      </c>
      <c r="F529" s="22" t="s">
        <v>41864</v>
      </c>
      <c r="G529" s="22" t="s">
        <v>6013</v>
      </c>
      <c r="H529" s="22">
        <v>22697</v>
      </c>
      <c r="I529" s="22" t="s">
        <v>6123</v>
      </c>
      <c r="J529" s="22">
        <v>1088.7</v>
      </c>
      <c r="K529" s="22">
        <v>3703.14</v>
      </c>
      <c r="L529" s="22">
        <v>1097.5899999999999</v>
      </c>
      <c r="M529" s="23">
        <f t="shared" si="123"/>
        <v>1963.1433333333334</v>
      </c>
      <c r="N529" s="22">
        <v>1497.11</v>
      </c>
      <c r="O529" s="22">
        <v>1183.21</v>
      </c>
      <c r="P529" s="22">
        <v>1195.02</v>
      </c>
      <c r="Q529" s="23">
        <f t="shared" si="124"/>
        <v>1291.78</v>
      </c>
      <c r="R529" s="22">
        <v>1758.2</v>
      </c>
      <c r="S529" s="22">
        <v>1083.94</v>
      </c>
      <c r="T529" s="22">
        <v>679.11</v>
      </c>
      <c r="U529" s="23">
        <f t="shared" si="125"/>
        <v>1173.7500000000002</v>
      </c>
      <c r="V529" s="24">
        <f t="shared" si="126"/>
        <v>0.59789317472149262</v>
      </c>
      <c r="W529" s="22">
        <f t="shared" si="127"/>
        <v>0.65801614078102633</v>
      </c>
      <c r="Z529" s="8" t="s">
        <v>76211</v>
      </c>
      <c r="AA529" s="8" t="s">
        <v>69906</v>
      </c>
      <c r="AB529" s="8" t="s">
        <v>57990</v>
      </c>
      <c r="AC529" s="3" t="s">
        <v>57991</v>
      </c>
      <c r="AD529" s="8" t="s">
        <v>57992</v>
      </c>
      <c r="AE529" s="8" t="s">
        <v>48344</v>
      </c>
      <c r="AF529" s="8" t="s">
        <v>57993</v>
      </c>
      <c r="AL529" s="31" t="s">
        <v>5301</v>
      </c>
      <c r="AM529" s="31" t="s">
        <v>33342</v>
      </c>
      <c r="AN529" s="31" t="s">
        <v>33343</v>
      </c>
      <c r="AO529" s="31" t="s">
        <v>5299</v>
      </c>
      <c r="AP529" s="31">
        <v>67897</v>
      </c>
      <c r="AQ529" s="31" t="s">
        <v>5298</v>
      </c>
      <c r="AR529" s="31">
        <v>1054.72</v>
      </c>
      <c r="AS529" s="31">
        <v>1328.92</v>
      </c>
      <c r="AT529" s="31">
        <v>1003.32</v>
      </c>
      <c r="AU529" s="32">
        <f t="shared" si="128"/>
        <v>1128.9866666666669</v>
      </c>
      <c r="AV529" s="31">
        <v>1857.34</v>
      </c>
      <c r="AW529" s="31">
        <v>1723.81</v>
      </c>
      <c r="AX529" s="31">
        <v>2056.33</v>
      </c>
      <c r="AY529" s="32">
        <f t="shared" si="129"/>
        <v>1879.1599999999999</v>
      </c>
      <c r="AZ529" s="31">
        <v>2814.97</v>
      </c>
      <c r="BA529" s="31">
        <v>2233.5</v>
      </c>
      <c r="BB529" s="31">
        <v>2839.7</v>
      </c>
      <c r="BC529" s="32">
        <f t="shared" si="130"/>
        <v>2629.39</v>
      </c>
      <c r="BD529" s="33">
        <f t="shared" si="131"/>
        <v>2.3289823322389394</v>
      </c>
      <c r="BE529" s="31">
        <f t="shared" si="132"/>
        <v>1.6644660698679636</v>
      </c>
      <c r="BH529" s="8" t="s">
        <v>80344</v>
      </c>
      <c r="BI529" s="8" t="s">
        <v>69906</v>
      </c>
      <c r="BJ529" s="8" t="s">
        <v>66243</v>
      </c>
      <c r="BK529" s="3" t="s">
        <v>45179</v>
      </c>
      <c r="BL529" s="8" t="s">
        <v>66244</v>
      </c>
      <c r="BM529" s="8" t="s">
        <v>48344</v>
      </c>
      <c r="BN529" s="8" t="s">
        <v>66245</v>
      </c>
      <c r="BT529" s="5" t="s">
        <v>32292</v>
      </c>
      <c r="BU529" s="5" t="s">
        <v>40650</v>
      </c>
      <c r="BV529" s="5" t="s">
        <v>40651</v>
      </c>
      <c r="BW529" s="5" t="s">
        <v>32291</v>
      </c>
      <c r="BX529" s="5">
        <v>26961</v>
      </c>
      <c r="BY529" s="5" t="s">
        <v>32290</v>
      </c>
      <c r="BZ529" s="5">
        <v>905.43</v>
      </c>
      <c r="CA529" s="5">
        <v>3113.13</v>
      </c>
      <c r="CB529" s="5">
        <v>1351.7</v>
      </c>
      <c r="CC529" s="6">
        <f t="shared" si="122"/>
        <v>1790.0866666666668</v>
      </c>
      <c r="CD529" s="5">
        <v>871.71</v>
      </c>
      <c r="CE529" s="5">
        <v>1134.6400000000001</v>
      </c>
      <c r="CF529" s="5">
        <v>848.28</v>
      </c>
      <c r="CG529" s="6">
        <f t="shared" si="136"/>
        <v>951.54333333333341</v>
      </c>
      <c r="CH529" s="5">
        <v>112.21</v>
      </c>
      <c r="CI529" s="5">
        <v>202.85</v>
      </c>
      <c r="CJ529" s="5">
        <v>55.83</v>
      </c>
      <c r="CK529" s="6">
        <f t="shared" si="135"/>
        <v>123.63</v>
      </c>
      <c r="CL529" s="7">
        <f t="shared" si="133"/>
        <v>6.9063695240081477E-2</v>
      </c>
      <c r="CM529" s="5">
        <f t="shared" si="134"/>
        <v>0.53156271763378304</v>
      </c>
      <c r="CP529" s="8" t="s">
        <v>70838</v>
      </c>
      <c r="CQ529" s="8" t="s">
        <v>69906</v>
      </c>
      <c r="CR529" s="8" t="s">
        <v>49372</v>
      </c>
      <c r="CS529" s="3" t="s">
        <v>42742</v>
      </c>
      <c r="CT529" s="8" t="s">
        <v>49373</v>
      </c>
      <c r="CU529" s="8" t="s">
        <v>48344</v>
      </c>
      <c r="CV529" s="8" t="s">
        <v>49374</v>
      </c>
    </row>
    <row r="530" spans="4:100">
      <c r="D530" s="22" t="s">
        <v>20436</v>
      </c>
      <c r="E530" s="22" t="s">
        <v>37558</v>
      </c>
      <c r="F530" s="22" t="s">
        <v>37559</v>
      </c>
      <c r="G530" s="22" t="s">
        <v>20435</v>
      </c>
      <c r="H530" s="22">
        <v>75135</v>
      </c>
      <c r="I530" s="22" t="s">
        <v>20434</v>
      </c>
      <c r="J530" s="22">
        <v>277.31</v>
      </c>
      <c r="K530" s="22">
        <v>200.61</v>
      </c>
      <c r="L530" s="22">
        <v>117.28</v>
      </c>
      <c r="M530" s="23">
        <f t="shared" si="123"/>
        <v>198.4</v>
      </c>
      <c r="N530" s="22">
        <v>95.27</v>
      </c>
      <c r="O530" s="22">
        <v>141.97</v>
      </c>
      <c r="P530" s="22">
        <v>94.52</v>
      </c>
      <c r="Q530" s="23">
        <f t="shared" si="124"/>
        <v>110.58666666666666</v>
      </c>
      <c r="R530" s="22">
        <v>93.47</v>
      </c>
      <c r="S530" s="22">
        <v>124.59</v>
      </c>
      <c r="T530" s="22">
        <v>137.83000000000001</v>
      </c>
      <c r="U530" s="23">
        <f t="shared" si="125"/>
        <v>118.63</v>
      </c>
      <c r="V530" s="24">
        <f t="shared" si="126"/>
        <v>0.59793346774193545</v>
      </c>
      <c r="W530" s="22">
        <f t="shared" si="127"/>
        <v>0.55739247311827955</v>
      </c>
      <c r="Z530" s="8" t="s">
        <v>76212</v>
      </c>
      <c r="AA530" s="8" t="s">
        <v>69906</v>
      </c>
      <c r="AB530" s="8" t="s">
        <v>57994</v>
      </c>
      <c r="AC530" s="3" t="s">
        <v>35848</v>
      </c>
      <c r="AD530" s="8" t="s">
        <v>57995</v>
      </c>
      <c r="AE530" s="8" t="s">
        <v>48344</v>
      </c>
      <c r="AF530" s="8" t="s">
        <v>57996</v>
      </c>
      <c r="AL530" s="31" t="s">
        <v>3159</v>
      </c>
      <c r="AM530" s="31" t="s">
        <v>33439</v>
      </c>
      <c r="AN530" s="31" t="s">
        <v>33440</v>
      </c>
      <c r="AO530" s="31" t="s">
        <v>3157</v>
      </c>
      <c r="AP530" s="31" t="s">
        <v>3156</v>
      </c>
      <c r="AQ530" s="31" t="s">
        <v>3155</v>
      </c>
      <c r="AR530" s="31">
        <v>2939.39</v>
      </c>
      <c r="AS530" s="31">
        <v>2958.71</v>
      </c>
      <c r="AT530" s="31">
        <v>3691.54</v>
      </c>
      <c r="AU530" s="32">
        <f t="shared" si="128"/>
        <v>3196.5466666666666</v>
      </c>
      <c r="AV530" s="31">
        <v>4630.0200000000004</v>
      </c>
      <c r="AW530" s="31">
        <v>5318.85</v>
      </c>
      <c r="AX530" s="31">
        <v>5760.84</v>
      </c>
      <c r="AY530" s="32">
        <f t="shared" si="129"/>
        <v>5236.5700000000006</v>
      </c>
      <c r="AZ530" s="31">
        <v>6775.26</v>
      </c>
      <c r="BA530" s="31">
        <v>7832.76</v>
      </c>
      <c r="BB530" s="31">
        <v>7727.97</v>
      </c>
      <c r="BC530" s="32">
        <f t="shared" si="130"/>
        <v>7445.3300000000008</v>
      </c>
      <c r="BD530" s="33">
        <f t="shared" si="131"/>
        <v>2.3291791975506904</v>
      </c>
      <c r="BE530" s="31">
        <f t="shared" si="132"/>
        <v>1.6381960115291088</v>
      </c>
      <c r="BH530" s="8" t="s">
        <v>80345</v>
      </c>
      <c r="BI530" s="8" t="s">
        <v>69906</v>
      </c>
      <c r="BJ530" s="8" t="s">
        <v>66246</v>
      </c>
      <c r="BK530" s="3" t="s">
        <v>37930</v>
      </c>
      <c r="BL530" s="8" t="s">
        <v>66247</v>
      </c>
      <c r="BM530" s="8" t="s">
        <v>48344</v>
      </c>
      <c r="BN530" s="8" t="s">
        <v>66248</v>
      </c>
      <c r="BT530" s="5" t="s">
        <v>23185</v>
      </c>
      <c r="BU530" s="5" t="s">
        <v>42692</v>
      </c>
      <c r="BV530" s="5" t="s">
        <v>42693</v>
      </c>
      <c r="BW530" s="5" t="s">
        <v>23184</v>
      </c>
      <c r="BX530" s="5">
        <v>14104</v>
      </c>
      <c r="BY530" s="5" t="s">
        <v>23183</v>
      </c>
      <c r="BZ530" s="5">
        <v>33.78</v>
      </c>
      <c r="CA530" s="5">
        <v>171.6</v>
      </c>
      <c r="CB530" s="5">
        <v>1520.29</v>
      </c>
      <c r="CC530" s="6">
        <f t="shared" si="122"/>
        <v>575.22333333333336</v>
      </c>
      <c r="CD530" s="5">
        <v>162.37</v>
      </c>
      <c r="CE530" s="5">
        <v>103.66</v>
      </c>
      <c r="CF530" s="5">
        <v>137.22999999999999</v>
      </c>
      <c r="CG530" s="6">
        <f t="shared" si="136"/>
        <v>134.41999999999999</v>
      </c>
      <c r="CH530" s="5">
        <v>24.59</v>
      </c>
      <c r="CI530" s="5">
        <v>35.130000000000003</v>
      </c>
      <c r="CJ530" s="5">
        <v>59.51</v>
      </c>
      <c r="CK530" s="6">
        <f t="shared" si="135"/>
        <v>39.743333333333332</v>
      </c>
      <c r="CL530" s="7">
        <f t="shared" si="133"/>
        <v>6.9092004844495181E-2</v>
      </c>
      <c r="CM530" s="5">
        <f t="shared" si="134"/>
        <v>0.23368314915366203</v>
      </c>
      <c r="CP530" s="8" t="s">
        <v>70839</v>
      </c>
      <c r="CQ530" s="8" t="s">
        <v>69906</v>
      </c>
      <c r="CR530" s="8" t="s">
        <v>49375</v>
      </c>
      <c r="CS530" s="3" t="s">
        <v>46386</v>
      </c>
      <c r="CT530" s="8" t="s">
        <v>49376</v>
      </c>
      <c r="CU530" s="8" t="s">
        <v>48344</v>
      </c>
      <c r="CV530" s="8" t="s">
        <v>49377</v>
      </c>
    </row>
    <row r="531" spans="4:100">
      <c r="D531" s="22" t="s">
        <v>22472</v>
      </c>
      <c r="E531" s="22" t="s">
        <v>33993</v>
      </c>
      <c r="F531" s="22" t="s">
        <v>33994</v>
      </c>
      <c r="G531" s="22" t="s">
        <v>22470</v>
      </c>
      <c r="H531" s="22">
        <v>233405</v>
      </c>
      <c r="I531" s="22" t="s">
        <v>22469</v>
      </c>
      <c r="J531" s="22">
        <v>764.99</v>
      </c>
      <c r="K531" s="22">
        <v>969.21</v>
      </c>
      <c r="L531" s="22">
        <v>676.55</v>
      </c>
      <c r="M531" s="23">
        <f t="shared" si="123"/>
        <v>803.58333333333337</v>
      </c>
      <c r="N531" s="22">
        <v>578.80999999999995</v>
      </c>
      <c r="O531" s="22">
        <v>315.73</v>
      </c>
      <c r="P531" s="22">
        <v>341.68</v>
      </c>
      <c r="Q531" s="23">
        <f t="shared" si="124"/>
        <v>412.07333333333332</v>
      </c>
      <c r="R531" s="22">
        <v>571.51</v>
      </c>
      <c r="S531" s="22">
        <v>76.849999999999994</v>
      </c>
      <c r="T531" s="22">
        <v>793.94</v>
      </c>
      <c r="U531" s="23">
        <f t="shared" si="125"/>
        <v>480.76666666666671</v>
      </c>
      <c r="V531" s="24">
        <f t="shared" si="126"/>
        <v>0.5982785440215701</v>
      </c>
      <c r="W531" s="22">
        <f t="shared" si="127"/>
        <v>0.51279477341076429</v>
      </c>
      <c r="Z531" s="8" t="s">
        <v>72578</v>
      </c>
      <c r="AA531" s="8" t="s">
        <v>69906</v>
      </c>
      <c r="AB531" s="8" t="s">
        <v>51994</v>
      </c>
      <c r="AC531" s="3" t="s">
        <v>33535</v>
      </c>
      <c r="AD531" s="8" t="s">
        <v>51995</v>
      </c>
      <c r="AE531" s="8" t="s">
        <v>48344</v>
      </c>
      <c r="AF531" s="8" t="s">
        <v>51996</v>
      </c>
      <c r="AL531" s="31" t="s">
        <v>23071</v>
      </c>
      <c r="AM531" s="31" t="s">
        <v>36616</v>
      </c>
      <c r="AN531" s="31" t="s">
        <v>36617</v>
      </c>
      <c r="AO531" s="31" t="s">
        <v>23070</v>
      </c>
      <c r="AP531" s="31">
        <v>71435</v>
      </c>
      <c r="AQ531" s="31" t="s">
        <v>23069</v>
      </c>
      <c r="AR531" s="31">
        <v>775.81</v>
      </c>
      <c r="AS531" s="31">
        <v>690.85</v>
      </c>
      <c r="AT531" s="31">
        <v>474.17</v>
      </c>
      <c r="AU531" s="32">
        <f t="shared" si="128"/>
        <v>646.94333333333327</v>
      </c>
      <c r="AV531" s="31">
        <v>1168.0999999999999</v>
      </c>
      <c r="AW531" s="31">
        <v>876.02</v>
      </c>
      <c r="AX531" s="31">
        <v>304.44</v>
      </c>
      <c r="AY531" s="32">
        <f t="shared" si="129"/>
        <v>782.85333333333335</v>
      </c>
      <c r="AZ531" s="31">
        <v>1869.97</v>
      </c>
      <c r="BA531" s="31">
        <v>971.58</v>
      </c>
      <c r="BB531" s="31">
        <v>1680.22</v>
      </c>
      <c r="BC531" s="32">
        <f t="shared" si="130"/>
        <v>1507.2566666666669</v>
      </c>
      <c r="BD531" s="33">
        <f t="shared" si="131"/>
        <v>2.3298125028982453</v>
      </c>
      <c r="BE531" s="31">
        <f t="shared" si="132"/>
        <v>1.2100802234095724</v>
      </c>
      <c r="BH531" s="8" t="s">
        <v>80346</v>
      </c>
      <c r="BI531" s="8" t="s">
        <v>69906</v>
      </c>
      <c r="BJ531" s="8" t="s">
        <v>66249</v>
      </c>
      <c r="BK531" s="3" t="s">
        <v>33637</v>
      </c>
      <c r="BL531" s="8" t="s">
        <v>66250</v>
      </c>
      <c r="BM531" s="8" t="s">
        <v>48344</v>
      </c>
      <c r="BN531" s="8" t="s">
        <v>66251</v>
      </c>
      <c r="BT531" s="5" t="s">
        <v>15577</v>
      </c>
      <c r="BU531" s="5" t="s">
        <v>44611</v>
      </c>
      <c r="BV531" s="5" t="s">
        <v>44612</v>
      </c>
      <c r="BW531" s="5" t="s">
        <v>15576</v>
      </c>
      <c r="BX531" s="5">
        <v>98221</v>
      </c>
      <c r="BY531" s="5" t="s">
        <v>15575</v>
      </c>
      <c r="BZ531" s="5">
        <v>2144.56</v>
      </c>
      <c r="CA531" s="5">
        <v>1734.81</v>
      </c>
      <c r="CB531" s="5">
        <v>1981.27</v>
      </c>
      <c r="CC531" s="6">
        <f t="shared" ref="CC531:CC594" si="137">+AVERAGE(BZ531:CB531)</f>
        <v>1953.5466666666664</v>
      </c>
      <c r="CD531" s="5">
        <v>2363.9699999999998</v>
      </c>
      <c r="CE531" s="5">
        <v>2255.6999999999998</v>
      </c>
      <c r="CF531" s="5">
        <v>1423.91</v>
      </c>
      <c r="CG531" s="6">
        <f t="shared" si="136"/>
        <v>2014.5266666666666</v>
      </c>
      <c r="CH531" s="5">
        <v>238.86</v>
      </c>
      <c r="CI531" s="5">
        <v>43.71</v>
      </c>
      <c r="CJ531" s="5">
        <v>123.05</v>
      </c>
      <c r="CK531" s="6">
        <f t="shared" si="135"/>
        <v>135.20666666666668</v>
      </c>
      <c r="CL531" s="7">
        <f t="shared" si="133"/>
        <v>6.9210871167654064E-2</v>
      </c>
      <c r="CM531" s="5">
        <f t="shared" si="134"/>
        <v>1.0312150208850912</v>
      </c>
      <c r="CP531" s="8" t="s">
        <v>70840</v>
      </c>
      <c r="CQ531" s="8" t="s">
        <v>69906</v>
      </c>
      <c r="CR531" s="8" t="s">
        <v>65988</v>
      </c>
      <c r="CS531" s="3" t="s">
        <v>65989</v>
      </c>
      <c r="CT531" s="8" t="s">
        <v>65990</v>
      </c>
      <c r="CU531" s="8" t="s">
        <v>48344</v>
      </c>
      <c r="CV531" s="8" t="s">
        <v>65991</v>
      </c>
    </row>
    <row r="532" spans="4:100">
      <c r="D532" s="22" t="s">
        <v>29657</v>
      </c>
      <c r="E532" s="22" t="s">
        <v>40418</v>
      </c>
      <c r="F532" s="22" t="s">
        <v>40419</v>
      </c>
      <c r="G532" s="22" t="s">
        <v>29656</v>
      </c>
      <c r="H532" s="22">
        <v>18140</v>
      </c>
      <c r="I532" s="22" t="s">
        <v>29655</v>
      </c>
      <c r="J532" s="22">
        <v>1431.52</v>
      </c>
      <c r="K532" s="22">
        <v>2850.04</v>
      </c>
      <c r="L532" s="22">
        <v>5591.14</v>
      </c>
      <c r="M532" s="23">
        <f t="shared" si="123"/>
        <v>3290.9</v>
      </c>
      <c r="N532" s="22">
        <v>1765.97</v>
      </c>
      <c r="O532" s="22">
        <v>1837.92</v>
      </c>
      <c r="P532" s="22">
        <v>3022.23</v>
      </c>
      <c r="Q532" s="23">
        <f t="shared" si="124"/>
        <v>2208.7066666666669</v>
      </c>
      <c r="R532" s="22">
        <v>2036.49</v>
      </c>
      <c r="S532" s="22">
        <v>1405.58</v>
      </c>
      <c r="T532" s="22">
        <v>2469.8200000000002</v>
      </c>
      <c r="U532" s="23">
        <f t="shared" si="125"/>
        <v>1970.6299999999999</v>
      </c>
      <c r="V532" s="24">
        <f t="shared" si="126"/>
        <v>0.59881187517092582</v>
      </c>
      <c r="W532" s="22">
        <f t="shared" si="127"/>
        <v>0.67115581350593057</v>
      </c>
      <c r="Z532" s="8" t="s">
        <v>76213</v>
      </c>
      <c r="AA532" s="8" t="s">
        <v>69906</v>
      </c>
      <c r="AB532" s="8" t="s">
        <v>57997</v>
      </c>
      <c r="AC532" s="3" t="s">
        <v>42387</v>
      </c>
      <c r="AD532" s="8" t="s">
        <v>57998</v>
      </c>
      <c r="AE532" s="8" t="s">
        <v>48344</v>
      </c>
      <c r="AF532" s="8" t="s">
        <v>57999</v>
      </c>
      <c r="AL532" s="31" t="s">
        <v>20878</v>
      </c>
      <c r="AM532" s="31" t="s">
        <v>45179</v>
      </c>
      <c r="AN532" s="31" t="s">
        <v>45180</v>
      </c>
      <c r="AO532" s="31" t="s">
        <v>20877</v>
      </c>
      <c r="AP532" s="31">
        <v>107869</v>
      </c>
      <c r="AQ532" s="31" t="s">
        <v>20876</v>
      </c>
      <c r="AR532" s="31">
        <v>404.98</v>
      </c>
      <c r="AS532" s="31">
        <v>165.03</v>
      </c>
      <c r="AT532" s="31">
        <v>114.99</v>
      </c>
      <c r="AU532" s="32">
        <f t="shared" si="128"/>
        <v>228.33333333333334</v>
      </c>
      <c r="AV532" s="31">
        <v>419.19</v>
      </c>
      <c r="AW532" s="31">
        <v>399.47</v>
      </c>
      <c r="AX532" s="31">
        <v>83.24</v>
      </c>
      <c r="AY532" s="32">
        <f t="shared" si="129"/>
        <v>300.63333333333338</v>
      </c>
      <c r="AZ532" s="31">
        <v>636.66999999999996</v>
      </c>
      <c r="BA532" s="31">
        <v>459.52</v>
      </c>
      <c r="BB532" s="31">
        <v>500.47</v>
      </c>
      <c r="BC532" s="32">
        <f t="shared" si="130"/>
        <v>532.22</v>
      </c>
      <c r="BD532" s="33">
        <f t="shared" si="131"/>
        <v>2.3308905109489051</v>
      </c>
      <c r="BE532" s="31">
        <f t="shared" si="132"/>
        <v>1.3166423357664234</v>
      </c>
      <c r="BH532" s="8" t="s">
        <v>80347</v>
      </c>
      <c r="BI532" s="8" t="s">
        <v>69906</v>
      </c>
      <c r="BJ532" s="8" t="s">
        <v>66252</v>
      </c>
      <c r="BK532" s="3" t="s">
        <v>66253</v>
      </c>
      <c r="BL532" s="8" t="s">
        <v>66254</v>
      </c>
      <c r="BM532" s="8" t="s">
        <v>48344</v>
      </c>
      <c r="BN532" s="8" t="s">
        <v>66255</v>
      </c>
      <c r="BT532" s="5" t="s">
        <v>31015</v>
      </c>
      <c r="BU532" s="5" t="s">
        <v>35634</v>
      </c>
      <c r="BV532" s="5" t="s">
        <v>35635</v>
      </c>
      <c r="BW532" s="5" t="s">
        <v>8751</v>
      </c>
      <c r="BX532" s="5">
        <v>13669</v>
      </c>
      <c r="BY532" s="5" t="s">
        <v>8750</v>
      </c>
      <c r="BZ532" s="5">
        <v>585.32000000000005</v>
      </c>
      <c r="CA532" s="5">
        <v>392.32</v>
      </c>
      <c r="CB532" s="5">
        <v>699.72</v>
      </c>
      <c r="CC532" s="6">
        <f t="shared" si="137"/>
        <v>559.12</v>
      </c>
      <c r="CD532" s="5">
        <v>454.12</v>
      </c>
      <c r="CE532" s="5">
        <v>215.8</v>
      </c>
      <c r="CF532" s="5">
        <v>38.54</v>
      </c>
      <c r="CG532" s="6">
        <f t="shared" si="136"/>
        <v>236.15333333333334</v>
      </c>
      <c r="CH532" s="5">
        <v>7.71</v>
      </c>
      <c r="CI532" s="5">
        <v>23.32</v>
      </c>
      <c r="CJ532" s="5">
        <v>85.23</v>
      </c>
      <c r="CK532" s="6">
        <f t="shared" si="135"/>
        <v>38.753333333333337</v>
      </c>
      <c r="CL532" s="7">
        <f t="shared" si="133"/>
        <v>6.9311298707492738E-2</v>
      </c>
      <c r="CM532" s="5">
        <f t="shared" si="134"/>
        <v>0.42236609910812228</v>
      </c>
      <c r="CP532" s="8" t="s">
        <v>70841</v>
      </c>
      <c r="CQ532" s="8" t="s">
        <v>69906</v>
      </c>
      <c r="CR532" s="8" t="s">
        <v>49378</v>
      </c>
      <c r="CS532" s="3" t="s">
        <v>37175</v>
      </c>
      <c r="CT532" s="8" t="s">
        <v>49379</v>
      </c>
      <c r="CU532" s="8" t="s">
        <v>48344</v>
      </c>
      <c r="CV532" s="8" t="s">
        <v>49380</v>
      </c>
    </row>
    <row r="533" spans="4:100">
      <c r="D533" s="22" t="s">
        <v>2002</v>
      </c>
      <c r="E533" s="22" t="s">
        <v>36291</v>
      </c>
      <c r="F533" s="22" t="s">
        <v>36292</v>
      </c>
      <c r="G533" s="22" t="s">
        <v>2001</v>
      </c>
      <c r="H533" s="22">
        <v>26943</v>
      </c>
      <c r="I533" s="22" t="s">
        <v>2000</v>
      </c>
      <c r="J533" s="22">
        <v>1441.54</v>
      </c>
      <c r="K533" s="22">
        <v>879.19</v>
      </c>
      <c r="L533" s="22">
        <v>779.97</v>
      </c>
      <c r="M533" s="23">
        <f t="shared" si="123"/>
        <v>1033.5666666666666</v>
      </c>
      <c r="N533" s="22">
        <v>1321.41</v>
      </c>
      <c r="O533" s="22">
        <v>849.8</v>
      </c>
      <c r="P533" s="22">
        <v>217.32</v>
      </c>
      <c r="Q533" s="23">
        <f t="shared" si="124"/>
        <v>796.17666666666673</v>
      </c>
      <c r="R533" s="22">
        <v>734.14</v>
      </c>
      <c r="S533" s="22">
        <v>549.52</v>
      </c>
      <c r="T533" s="22">
        <v>573.58000000000004</v>
      </c>
      <c r="U533" s="23">
        <f t="shared" si="125"/>
        <v>619.07999999999993</v>
      </c>
      <c r="V533" s="24">
        <f t="shared" si="126"/>
        <v>0.59897442512980936</v>
      </c>
      <c r="W533" s="22">
        <f t="shared" si="127"/>
        <v>0.77031960525042742</v>
      </c>
      <c r="Z533" s="8" t="s">
        <v>76214</v>
      </c>
      <c r="AA533" s="8" t="s">
        <v>69906</v>
      </c>
      <c r="AB533" s="8" t="s">
        <v>58000</v>
      </c>
      <c r="AC533" s="3" t="s">
        <v>44406</v>
      </c>
      <c r="AD533" s="8" t="s">
        <v>58001</v>
      </c>
      <c r="AE533" s="8" t="s">
        <v>48344</v>
      </c>
      <c r="AF533" s="8" t="s">
        <v>58002</v>
      </c>
      <c r="AL533" s="31" t="s">
        <v>20549</v>
      </c>
      <c r="AM533" s="31" t="s">
        <v>37930</v>
      </c>
      <c r="AN533" s="31" t="s">
        <v>37931</v>
      </c>
      <c r="AO533" s="31" t="s">
        <v>20548</v>
      </c>
      <c r="AP533" s="31">
        <v>18704</v>
      </c>
      <c r="AQ533" s="31" t="s">
        <v>20699</v>
      </c>
      <c r="AR533" s="31">
        <v>329.09</v>
      </c>
      <c r="AS533" s="31">
        <v>375.07</v>
      </c>
      <c r="AT533" s="31">
        <v>609.4</v>
      </c>
      <c r="AU533" s="32">
        <f t="shared" si="128"/>
        <v>437.8533333333333</v>
      </c>
      <c r="AV533" s="31">
        <v>450.98</v>
      </c>
      <c r="AW533" s="31">
        <v>743.34</v>
      </c>
      <c r="AX533" s="31">
        <v>553.80999999999995</v>
      </c>
      <c r="AY533" s="32">
        <f t="shared" si="129"/>
        <v>582.71</v>
      </c>
      <c r="AZ533" s="31">
        <v>1078.55</v>
      </c>
      <c r="BA533" s="31">
        <v>712.02</v>
      </c>
      <c r="BB533" s="31">
        <v>1272.07</v>
      </c>
      <c r="BC533" s="32">
        <f t="shared" si="130"/>
        <v>1020.88</v>
      </c>
      <c r="BD533" s="33">
        <f t="shared" si="131"/>
        <v>2.3315569901641342</v>
      </c>
      <c r="BE533" s="31">
        <f t="shared" si="132"/>
        <v>1.3308337647309603</v>
      </c>
      <c r="BH533" s="8" t="s">
        <v>80348</v>
      </c>
      <c r="BI533" s="8" t="s">
        <v>69906</v>
      </c>
      <c r="BJ533" s="8" t="s">
        <v>66256</v>
      </c>
      <c r="BK533" s="3" t="s">
        <v>34412</v>
      </c>
      <c r="BL533" s="8" t="s">
        <v>66257</v>
      </c>
      <c r="BM533" s="8" t="s">
        <v>48344</v>
      </c>
      <c r="BN533" s="8" t="s">
        <v>66258</v>
      </c>
      <c r="BT533" s="5" t="s">
        <v>13941</v>
      </c>
      <c r="BU533" s="5" t="s">
        <v>13939</v>
      </c>
      <c r="BV533" s="5"/>
      <c r="BW533" s="5" t="s">
        <v>13940</v>
      </c>
      <c r="BX533" s="5"/>
      <c r="BY533" s="5" t="s">
        <v>13939</v>
      </c>
      <c r="BZ533" s="5">
        <v>535.49</v>
      </c>
      <c r="CA533" s="5">
        <v>629.14</v>
      </c>
      <c r="CB533" s="5">
        <v>579.85</v>
      </c>
      <c r="CC533" s="6">
        <f t="shared" si="137"/>
        <v>581.49333333333334</v>
      </c>
      <c r="CD533" s="5">
        <v>2853.12</v>
      </c>
      <c r="CE533" s="5">
        <v>218.48</v>
      </c>
      <c r="CF533" s="5">
        <v>114.01</v>
      </c>
      <c r="CG533" s="6">
        <f t="shared" si="136"/>
        <v>1061.8700000000001</v>
      </c>
      <c r="CH533" s="5">
        <v>6.31</v>
      </c>
      <c r="CI533" s="5">
        <v>109.65</v>
      </c>
      <c r="CJ533" s="5">
        <v>4.97</v>
      </c>
      <c r="CK533" s="6">
        <f t="shared" si="135"/>
        <v>40.31</v>
      </c>
      <c r="CL533" s="7">
        <f t="shared" si="133"/>
        <v>6.932151701366597E-2</v>
      </c>
      <c r="CM533" s="5">
        <f t="shared" si="134"/>
        <v>1.8261086398239019</v>
      </c>
      <c r="CP533" s="8" t="s">
        <v>70842</v>
      </c>
      <c r="CQ533" s="8" t="s">
        <v>69906</v>
      </c>
      <c r="CR533" s="8" t="s">
        <v>70843</v>
      </c>
      <c r="CS533" s="3" t="s">
        <v>33703</v>
      </c>
      <c r="CT533" s="8" t="s">
        <v>70844</v>
      </c>
      <c r="CU533" s="8" t="s">
        <v>48344</v>
      </c>
      <c r="CV533" s="8" t="s">
        <v>70845</v>
      </c>
    </row>
    <row r="534" spans="4:100">
      <c r="D534" s="22" t="s">
        <v>27165</v>
      </c>
      <c r="E534" s="25" t="s">
        <v>38704</v>
      </c>
      <c r="F534" s="22" t="s">
        <v>38705</v>
      </c>
      <c r="G534" s="22" t="s">
        <v>27164</v>
      </c>
      <c r="H534" s="22" t="s">
        <v>27163</v>
      </c>
      <c r="I534" s="22" t="s">
        <v>27162</v>
      </c>
      <c r="J534" s="22">
        <v>1460.83</v>
      </c>
      <c r="K534" s="22">
        <v>1669.54</v>
      </c>
      <c r="L534" s="22">
        <v>1299.21</v>
      </c>
      <c r="M534" s="23">
        <f t="shared" si="123"/>
        <v>1476.5266666666666</v>
      </c>
      <c r="N534" s="22">
        <v>4869.91</v>
      </c>
      <c r="O534" s="22">
        <v>3491.38</v>
      </c>
      <c r="P534" s="22">
        <v>1232.3900000000001</v>
      </c>
      <c r="Q534" s="23">
        <f t="shared" si="124"/>
        <v>3197.8933333333334</v>
      </c>
      <c r="R534" s="22">
        <v>1145.33</v>
      </c>
      <c r="S534" s="22">
        <v>904.17</v>
      </c>
      <c r="T534" s="22">
        <v>605.53</v>
      </c>
      <c r="U534" s="23">
        <f t="shared" si="125"/>
        <v>885.00999999999988</v>
      </c>
      <c r="V534" s="24">
        <f t="shared" si="126"/>
        <v>0.59938639780746705</v>
      </c>
      <c r="W534" s="22">
        <f t="shared" si="127"/>
        <v>2.1658215903087878</v>
      </c>
      <c r="Z534" s="8" t="s">
        <v>74097</v>
      </c>
      <c r="AA534" s="8" t="s">
        <v>69906</v>
      </c>
      <c r="AB534" s="8" t="s">
        <v>57057</v>
      </c>
      <c r="AC534" s="3" t="s">
        <v>57058</v>
      </c>
      <c r="AD534" s="8" t="s">
        <v>57059</v>
      </c>
      <c r="AE534" s="8" t="s">
        <v>48344</v>
      </c>
      <c r="AF534" s="8" t="s">
        <v>57060</v>
      </c>
      <c r="AL534" s="31" t="s">
        <v>21287</v>
      </c>
      <c r="AM534" s="31" t="s">
        <v>33637</v>
      </c>
      <c r="AN534" s="31" t="s">
        <v>33638</v>
      </c>
      <c r="AO534" s="31" t="s">
        <v>21286</v>
      </c>
      <c r="AP534" s="31">
        <v>20639</v>
      </c>
      <c r="AQ534" s="31" t="s">
        <v>21285</v>
      </c>
      <c r="AR534" s="31">
        <v>1046.29</v>
      </c>
      <c r="AS534" s="31">
        <v>1232.6199999999999</v>
      </c>
      <c r="AT534" s="31">
        <v>1261.83</v>
      </c>
      <c r="AU534" s="32">
        <f t="shared" si="128"/>
        <v>1180.2466666666667</v>
      </c>
      <c r="AV534" s="31">
        <v>1428.68</v>
      </c>
      <c r="AW534" s="31">
        <v>1887.1</v>
      </c>
      <c r="AX534" s="31">
        <v>1942.45</v>
      </c>
      <c r="AY534" s="32">
        <f t="shared" si="129"/>
        <v>1752.7433333333331</v>
      </c>
      <c r="AZ534" s="31">
        <v>2462.62</v>
      </c>
      <c r="BA534" s="31">
        <v>2900.1</v>
      </c>
      <c r="BB534" s="31">
        <v>2895.73</v>
      </c>
      <c r="BC534" s="32">
        <f t="shared" si="130"/>
        <v>2752.8166666666662</v>
      </c>
      <c r="BD534" s="33">
        <f t="shared" si="131"/>
        <v>2.3324079147296888</v>
      </c>
      <c r="BE534" s="31">
        <f t="shared" si="132"/>
        <v>1.4850652688421062</v>
      </c>
      <c r="BH534" s="8" t="s">
        <v>79779</v>
      </c>
      <c r="BI534" s="8" t="s">
        <v>69906</v>
      </c>
      <c r="BJ534" s="8" t="s">
        <v>66259</v>
      </c>
      <c r="BK534" s="3" t="s">
        <v>45566</v>
      </c>
      <c r="BL534" s="8" t="s">
        <v>66260</v>
      </c>
      <c r="BM534" s="8" t="s">
        <v>48344</v>
      </c>
      <c r="BN534" s="8" t="s">
        <v>66261</v>
      </c>
      <c r="BT534" s="5" t="s">
        <v>14479</v>
      </c>
      <c r="BU534" s="5" t="s">
        <v>34329</v>
      </c>
      <c r="BV534" s="5" t="s">
        <v>34330</v>
      </c>
      <c r="BW534" s="5" t="s">
        <v>14477</v>
      </c>
      <c r="BX534" s="5">
        <v>81601</v>
      </c>
      <c r="BY534" s="5" t="s">
        <v>14476</v>
      </c>
      <c r="BZ534" s="5">
        <v>596.99</v>
      </c>
      <c r="CA534" s="5">
        <v>510.11</v>
      </c>
      <c r="CB534" s="5">
        <v>1647.89</v>
      </c>
      <c r="CC534" s="6">
        <f t="shared" si="137"/>
        <v>918.32999999999993</v>
      </c>
      <c r="CD534" s="5">
        <v>1094.94</v>
      </c>
      <c r="CE534" s="5">
        <v>813.51</v>
      </c>
      <c r="CF534" s="5">
        <v>907.41</v>
      </c>
      <c r="CG534" s="6">
        <f t="shared" si="136"/>
        <v>938.62</v>
      </c>
      <c r="CH534" s="5">
        <v>39.369999999999997</v>
      </c>
      <c r="CI534" s="5">
        <v>35.270000000000003</v>
      </c>
      <c r="CJ534" s="5">
        <v>116.47</v>
      </c>
      <c r="CK534" s="6">
        <f t="shared" si="135"/>
        <v>63.70333333333334</v>
      </c>
      <c r="CL534" s="7">
        <f t="shared" si="133"/>
        <v>6.9368672844547549E-2</v>
      </c>
      <c r="CM534" s="5">
        <f t="shared" si="134"/>
        <v>1.0220944540633543</v>
      </c>
      <c r="CP534" s="8" t="s">
        <v>70846</v>
      </c>
      <c r="CQ534" s="8" t="s">
        <v>69906</v>
      </c>
      <c r="CR534" s="8" t="s">
        <v>49381</v>
      </c>
      <c r="CS534" s="3" t="s">
        <v>40065</v>
      </c>
      <c r="CT534" s="8" t="s">
        <v>49382</v>
      </c>
      <c r="CU534" s="8" t="s">
        <v>48344</v>
      </c>
      <c r="CV534" s="8" t="s">
        <v>49383</v>
      </c>
    </row>
    <row r="535" spans="4:100">
      <c r="D535" s="22" t="s">
        <v>16113</v>
      </c>
      <c r="E535" s="22" t="s">
        <v>44300</v>
      </c>
      <c r="F535" s="22" t="s">
        <v>44301</v>
      </c>
      <c r="G535" s="22" t="s">
        <v>16112</v>
      </c>
      <c r="H535" s="22">
        <v>70088</v>
      </c>
      <c r="I535" s="22" t="s">
        <v>16111</v>
      </c>
      <c r="J535" s="22">
        <v>684.46</v>
      </c>
      <c r="K535" s="22">
        <v>304.31</v>
      </c>
      <c r="L535" s="22">
        <v>802.58</v>
      </c>
      <c r="M535" s="23">
        <f t="shared" si="123"/>
        <v>597.11666666666667</v>
      </c>
      <c r="N535" s="22">
        <v>705.61</v>
      </c>
      <c r="O535" s="22">
        <v>608.09</v>
      </c>
      <c r="P535" s="22">
        <v>796.89</v>
      </c>
      <c r="Q535" s="23">
        <f t="shared" si="124"/>
        <v>703.53000000000009</v>
      </c>
      <c r="R535" s="22">
        <v>469.63</v>
      </c>
      <c r="S535" s="22">
        <v>147.43</v>
      </c>
      <c r="T535" s="22">
        <v>457.75</v>
      </c>
      <c r="U535" s="23">
        <f t="shared" si="125"/>
        <v>358.27</v>
      </c>
      <c r="V535" s="24">
        <f t="shared" si="126"/>
        <v>0.6</v>
      </c>
      <c r="W535" s="22">
        <f t="shared" si="127"/>
        <v>1.1782119630446313</v>
      </c>
      <c r="Z535" s="8" t="s">
        <v>71272</v>
      </c>
      <c r="AA535" s="8" t="s">
        <v>69906</v>
      </c>
      <c r="AB535" s="8" t="s">
        <v>50062</v>
      </c>
      <c r="AC535" s="3" t="s">
        <v>39398</v>
      </c>
      <c r="AD535" s="8" t="s">
        <v>50063</v>
      </c>
      <c r="AE535" s="8" t="s">
        <v>48344</v>
      </c>
      <c r="AF535" s="8" t="s">
        <v>50064</v>
      </c>
      <c r="AL535" s="31" t="s">
        <v>14536</v>
      </c>
      <c r="AM535" s="31" t="s">
        <v>33457</v>
      </c>
      <c r="AN535" s="31" t="s">
        <v>33458</v>
      </c>
      <c r="AO535" s="31" t="s">
        <v>14535</v>
      </c>
      <c r="AP535" s="31">
        <v>211401</v>
      </c>
      <c r="AQ535" s="31" t="s">
        <v>14534</v>
      </c>
      <c r="AR535" s="31">
        <v>1409.05</v>
      </c>
      <c r="AS535" s="31">
        <v>1125.08</v>
      </c>
      <c r="AT535" s="31">
        <v>1065.79</v>
      </c>
      <c r="AU535" s="32">
        <f t="shared" si="128"/>
        <v>1199.9733333333334</v>
      </c>
      <c r="AV535" s="31">
        <v>2551.4299999999998</v>
      </c>
      <c r="AW535" s="31">
        <v>1841.38</v>
      </c>
      <c r="AX535" s="31">
        <v>1214.3499999999999</v>
      </c>
      <c r="AY535" s="32">
        <f t="shared" si="129"/>
        <v>1869.0533333333333</v>
      </c>
      <c r="AZ535" s="31">
        <v>3107.48</v>
      </c>
      <c r="BA535" s="31">
        <v>2350.2199999999998</v>
      </c>
      <c r="BB535" s="31">
        <v>2945.24</v>
      </c>
      <c r="BC535" s="32">
        <f t="shared" si="130"/>
        <v>2800.9799999999996</v>
      </c>
      <c r="BD535" s="33">
        <f t="shared" si="131"/>
        <v>2.334201871152692</v>
      </c>
      <c r="BE535" s="31">
        <f t="shared" si="132"/>
        <v>1.5575790573123847</v>
      </c>
      <c r="BH535" s="8" t="s">
        <v>80349</v>
      </c>
      <c r="BI535" s="8" t="s">
        <v>69906</v>
      </c>
      <c r="BJ535" s="8" t="s">
        <v>66262</v>
      </c>
      <c r="BK535" s="3" t="s">
        <v>35751</v>
      </c>
      <c r="BL535" s="8" t="s">
        <v>66263</v>
      </c>
      <c r="BM535" s="8" t="s">
        <v>48344</v>
      </c>
      <c r="BN535" s="8" t="s">
        <v>66264</v>
      </c>
      <c r="BT535" s="5" t="s">
        <v>18901</v>
      </c>
      <c r="BU535" s="5" t="s">
        <v>37117</v>
      </c>
      <c r="BV535" s="5" t="s">
        <v>37118</v>
      </c>
      <c r="BW535" s="5" t="s">
        <v>18900</v>
      </c>
      <c r="BX535" s="5">
        <v>232910</v>
      </c>
      <c r="BY535" s="5" t="s">
        <v>18899</v>
      </c>
      <c r="BZ535" s="5">
        <v>1901.03</v>
      </c>
      <c r="CA535" s="5">
        <v>646.66999999999996</v>
      </c>
      <c r="CB535" s="5">
        <v>1545.09</v>
      </c>
      <c r="CC535" s="6">
        <f t="shared" si="137"/>
        <v>1364.2633333333333</v>
      </c>
      <c r="CD535" s="5">
        <v>941.86</v>
      </c>
      <c r="CE535" s="5">
        <v>524.6</v>
      </c>
      <c r="CF535" s="5">
        <v>342.69</v>
      </c>
      <c r="CG535" s="6">
        <f t="shared" si="136"/>
        <v>603.05000000000007</v>
      </c>
      <c r="CH535" s="5">
        <v>97.39</v>
      </c>
      <c r="CI535" s="5">
        <v>144.5</v>
      </c>
      <c r="CJ535" s="5">
        <v>42.25</v>
      </c>
      <c r="CK535" s="6">
        <f t="shared" si="135"/>
        <v>94.713333333333324</v>
      </c>
      <c r="CL535" s="7">
        <f t="shared" si="133"/>
        <v>6.9424524590804795E-2</v>
      </c>
      <c r="CM535" s="5">
        <f t="shared" si="134"/>
        <v>0.44203342951873908</v>
      </c>
      <c r="CP535" s="8" t="s">
        <v>70847</v>
      </c>
      <c r="CQ535" s="8" t="s">
        <v>69906</v>
      </c>
      <c r="CR535" s="8" t="s">
        <v>49384</v>
      </c>
      <c r="CS535" s="3" t="s">
        <v>40566</v>
      </c>
      <c r="CT535" s="8" t="s">
        <v>49385</v>
      </c>
      <c r="CU535" s="8" t="s">
        <v>48344</v>
      </c>
      <c r="CV535" s="8" t="s">
        <v>49386</v>
      </c>
    </row>
    <row r="536" spans="4:100">
      <c r="D536" s="22" t="s">
        <v>30289</v>
      </c>
      <c r="E536" s="22" t="s">
        <v>36527</v>
      </c>
      <c r="F536" s="22" t="s">
        <v>36528</v>
      </c>
      <c r="G536" s="22" t="s">
        <v>8433</v>
      </c>
      <c r="H536" s="22">
        <v>20932</v>
      </c>
      <c r="I536" s="22" t="s">
        <v>8432</v>
      </c>
      <c r="J536" s="22">
        <v>2647.46</v>
      </c>
      <c r="K536" s="22">
        <v>2480.8200000000002</v>
      </c>
      <c r="L536" s="22">
        <v>1721.35</v>
      </c>
      <c r="M536" s="23">
        <f t="shared" si="123"/>
        <v>2283.2100000000005</v>
      </c>
      <c r="N536" s="22">
        <v>2989.08</v>
      </c>
      <c r="O536" s="22">
        <v>2789.05</v>
      </c>
      <c r="P536" s="22">
        <v>2522.35</v>
      </c>
      <c r="Q536" s="23">
        <f t="shared" si="124"/>
        <v>2766.8266666666664</v>
      </c>
      <c r="R536" s="22">
        <v>1671.41</v>
      </c>
      <c r="S536" s="22">
        <v>1431.67</v>
      </c>
      <c r="T536" s="22">
        <v>1012.3</v>
      </c>
      <c r="U536" s="23">
        <f t="shared" si="125"/>
        <v>1371.7933333333333</v>
      </c>
      <c r="V536" s="24">
        <f t="shared" si="126"/>
        <v>0.60081785439505475</v>
      </c>
      <c r="W536" s="22">
        <f t="shared" si="127"/>
        <v>1.211814360775691</v>
      </c>
      <c r="Z536" s="8" t="s">
        <v>76215</v>
      </c>
      <c r="AA536" s="8" t="s">
        <v>69906</v>
      </c>
      <c r="AB536" s="8" t="s">
        <v>76216</v>
      </c>
      <c r="AC536" s="3" t="s">
        <v>76217</v>
      </c>
      <c r="AD536" s="8" t="s">
        <v>76218</v>
      </c>
      <c r="AE536" s="8" t="s">
        <v>48344</v>
      </c>
      <c r="AF536" s="8" t="s">
        <v>76219</v>
      </c>
      <c r="AL536" s="31" t="s">
        <v>20390</v>
      </c>
      <c r="AM536" s="31" t="s">
        <v>40013</v>
      </c>
      <c r="AN536" s="31" t="s">
        <v>40014</v>
      </c>
      <c r="AO536" s="31" t="s">
        <v>20389</v>
      </c>
      <c r="AP536" s="31">
        <v>72543</v>
      </c>
      <c r="AQ536" s="31" t="s">
        <v>20388</v>
      </c>
      <c r="AR536" s="31">
        <v>312.2</v>
      </c>
      <c r="AS536" s="31">
        <v>304.45999999999998</v>
      </c>
      <c r="AT536" s="31">
        <v>371.78</v>
      </c>
      <c r="AU536" s="32">
        <f t="shared" si="128"/>
        <v>329.47999999999996</v>
      </c>
      <c r="AV536" s="31">
        <v>173.57</v>
      </c>
      <c r="AW536" s="31">
        <v>331.65</v>
      </c>
      <c r="AX536" s="31">
        <v>786.95</v>
      </c>
      <c r="AY536" s="32">
        <f t="shared" si="129"/>
        <v>430.72333333333336</v>
      </c>
      <c r="AZ536" s="31">
        <v>502.56</v>
      </c>
      <c r="BA536" s="31">
        <v>1078.74</v>
      </c>
      <c r="BB536" s="31">
        <v>726.65</v>
      </c>
      <c r="BC536" s="32">
        <f t="shared" si="130"/>
        <v>769.31666666666661</v>
      </c>
      <c r="BD536" s="33">
        <f t="shared" si="131"/>
        <v>2.3349419286957227</v>
      </c>
      <c r="BE536" s="31">
        <f t="shared" si="132"/>
        <v>1.3072821820242</v>
      </c>
      <c r="BH536" s="8" t="s">
        <v>80350</v>
      </c>
      <c r="BI536" s="8" t="s">
        <v>69906</v>
      </c>
      <c r="BJ536" s="8" t="s">
        <v>80351</v>
      </c>
      <c r="BK536" s="3" t="s">
        <v>44333</v>
      </c>
      <c r="BL536" s="8" t="s">
        <v>80352</v>
      </c>
      <c r="BM536" s="8" t="s">
        <v>48344</v>
      </c>
      <c r="BN536" s="8" t="s">
        <v>80353</v>
      </c>
      <c r="BT536" s="5" t="s">
        <v>12453</v>
      </c>
      <c r="BU536" s="5" t="s">
        <v>33387</v>
      </c>
      <c r="BV536" s="5" t="s">
        <v>33388</v>
      </c>
      <c r="BW536" s="5" t="s">
        <v>12451</v>
      </c>
      <c r="BX536" s="5">
        <v>67602</v>
      </c>
      <c r="BY536" s="5" t="s">
        <v>12450</v>
      </c>
      <c r="BZ536" s="5">
        <v>469.95</v>
      </c>
      <c r="CA536" s="5">
        <v>439.99</v>
      </c>
      <c r="CB536" s="5">
        <v>602.76</v>
      </c>
      <c r="CC536" s="6">
        <f t="shared" si="137"/>
        <v>504.23333333333335</v>
      </c>
      <c r="CD536" s="5">
        <v>133.03</v>
      </c>
      <c r="CE536" s="5">
        <v>248.88</v>
      </c>
      <c r="CF536" s="5">
        <v>122.8</v>
      </c>
      <c r="CG536" s="6">
        <f t="shared" si="136"/>
        <v>168.23666666666665</v>
      </c>
      <c r="CH536" s="5">
        <v>7.56</v>
      </c>
      <c r="CI536" s="5">
        <v>18.260000000000002</v>
      </c>
      <c r="CJ536" s="5">
        <v>79.3</v>
      </c>
      <c r="CK536" s="6">
        <f t="shared" si="135"/>
        <v>35.04</v>
      </c>
      <c r="CL536" s="7">
        <f t="shared" si="133"/>
        <v>6.9491637469425521E-2</v>
      </c>
      <c r="CM536" s="5">
        <f t="shared" si="134"/>
        <v>0.3336484431810669</v>
      </c>
      <c r="CP536" s="8" t="s">
        <v>70848</v>
      </c>
      <c r="CQ536" s="8" t="s">
        <v>69906</v>
      </c>
      <c r="CR536" s="8" t="s">
        <v>49387</v>
      </c>
      <c r="CS536" s="3" t="s">
        <v>36590</v>
      </c>
      <c r="CT536" s="8" t="s">
        <v>49388</v>
      </c>
      <c r="CU536" s="8" t="s">
        <v>48344</v>
      </c>
      <c r="CV536" s="8" t="s">
        <v>49389</v>
      </c>
    </row>
    <row r="537" spans="4:100">
      <c r="D537" s="22" t="s">
        <v>29826</v>
      </c>
      <c r="E537" s="22" t="s">
        <v>36810</v>
      </c>
      <c r="F537" s="22" t="s">
        <v>36811</v>
      </c>
      <c r="G537" s="22" t="s">
        <v>29825</v>
      </c>
      <c r="H537" s="22">
        <v>22240</v>
      </c>
      <c r="I537" s="22" t="s">
        <v>29824</v>
      </c>
      <c r="J537" s="22">
        <v>234.8</v>
      </c>
      <c r="K537" s="22">
        <v>118.32</v>
      </c>
      <c r="L537" s="22">
        <v>163.41999999999999</v>
      </c>
      <c r="M537" s="23">
        <f t="shared" si="123"/>
        <v>172.17999999999998</v>
      </c>
      <c r="N537" s="22">
        <v>130.08000000000001</v>
      </c>
      <c r="O537" s="22">
        <v>81.66</v>
      </c>
      <c r="P537" s="22">
        <v>137.61000000000001</v>
      </c>
      <c r="Q537" s="23">
        <f t="shared" si="124"/>
        <v>116.45</v>
      </c>
      <c r="R537" s="22">
        <v>76.28</v>
      </c>
      <c r="S537" s="22">
        <v>101.37</v>
      </c>
      <c r="T537" s="22">
        <v>132.79</v>
      </c>
      <c r="U537" s="23">
        <f t="shared" si="125"/>
        <v>103.48</v>
      </c>
      <c r="V537" s="24">
        <f t="shared" si="126"/>
        <v>0.60099895458241381</v>
      </c>
      <c r="W537" s="22">
        <f t="shared" si="127"/>
        <v>0.67632709954698578</v>
      </c>
      <c r="Z537" s="8" t="s">
        <v>76220</v>
      </c>
      <c r="AA537" s="8" t="s">
        <v>69906</v>
      </c>
      <c r="AB537" s="8" t="s">
        <v>58003</v>
      </c>
      <c r="AC537" s="3" t="s">
        <v>39541</v>
      </c>
      <c r="AD537" s="8" t="s">
        <v>58004</v>
      </c>
      <c r="AE537" s="8" t="s">
        <v>48344</v>
      </c>
      <c r="AF537" s="8" t="s">
        <v>58005</v>
      </c>
      <c r="AL537" s="31" t="s">
        <v>28835</v>
      </c>
      <c r="AM537" s="31" t="s">
        <v>34321</v>
      </c>
      <c r="AN537" s="31" t="s">
        <v>34322</v>
      </c>
      <c r="AO537" s="31" t="s">
        <v>8833</v>
      </c>
      <c r="AP537" s="31">
        <v>16468</v>
      </c>
      <c r="AQ537" s="31" t="s">
        <v>8832</v>
      </c>
      <c r="AR537" s="31">
        <v>675.57</v>
      </c>
      <c r="AS537" s="31">
        <v>860.8</v>
      </c>
      <c r="AT537" s="31">
        <v>594.26</v>
      </c>
      <c r="AU537" s="32">
        <f t="shared" si="128"/>
        <v>710.21</v>
      </c>
      <c r="AV537" s="31">
        <v>1129.52</v>
      </c>
      <c r="AW537" s="31">
        <v>1007.78</v>
      </c>
      <c r="AX537" s="31">
        <v>893.87</v>
      </c>
      <c r="AY537" s="32">
        <f t="shared" si="129"/>
        <v>1010.39</v>
      </c>
      <c r="AZ537" s="31">
        <v>2132.1</v>
      </c>
      <c r="BA537" s="31">
        <v>1387.95</v>
      </c>
      <c r="BB537" s="31">
        <v>1455.12</v>
      </c>
      <c r="BC537" s="32">
        <f t="shared" si="130"/>
        <v>1658.39</v>
      </c>
      <c r="BD537" s="33">
        <f t="shared" si="131"/>
        <v>2.3350699089001843</v>
      </c>
      <c r="BE537" s="31">
        <f t="shared" si="132"/>
        <v>1.4226637191816505</v>
      </c>
      <c r="BH537" s="8" t="s">
        <v>77395</v>
      </c>
      <c r="BI537" s="8" t="s">
        <v>69906</v>
      </c>
      <c r="BJ537" s="8" t="s">
        <v>60187</v>
      </c>
      <c r="BK537" s="3" t="s">
        <v>36984</v>
      </c>
      <c r="BL537" s="8" t="s">
        <v>60188</v>
      </c>
      <c r="BM537" s="8" t="s">
        <v>48344</v>
      </c>
      <c r="BN537" s="8" t="s">
        <v>60189</v>
      </c>
      <c r="BT537" s="5" t="s">
        <v>16049</v>
      </c>
      <c r="BU537" s="5" t="s">
        <v>46942</v>
      </c>
      <c r="BV537" s="5" t="s">
        <v>46943</v>
      </c>
      <c r="BW537" s="5" t="s">
        <v>16047</v>
      </c>
      <c r="BX537" s="5">
        <v>20463</v>
      </c>
      <c r="BY537" s="5" t="s">
        <v>16046</v>
      </c>
      <c r="BZ537" s="5">
        <v>2983.55</v>
      </c>
      <c r="CA537" s="5">
        <v>1850.19</v>
      </c>
      <c r="CB537" s="5">
        <v>1415.95</v>
      </c>
      <c r="CC537" s="6">
        <f t="shared" si="137"/>
        <v>2083.23</v>
      </c>
      <c r="CD537" s="5">
        <v>2207.79</v>
      </c>
      <c r="CE537" s="5">
        <v>2790.28</v>
      </c>
      <c r="CF537" s="5">
        <v>1671.16</v>
      </c>
      <c r="CG537" s="6">
        <f t="shared" si="136"/>
        <v>2223.0766666666664</v>
      </c>
      <c r="CH537" s="5">
        <v>120.13</v>
      </c>
      <c r="CI537" s="5">
        <v>264.22000000000003</v>
      </c>
      <c r="CJ537" s="5">
        <v>50.39</v>
      </c>
      <c r="CK537" s="6">
        <f t="shared" si="135"/>
        <v>144.91333333333333</v>
      </c>
      <c r="CL537" s="7">
        <f t="shared" si="133"/>
        <v>6.9561850267773284E-2</v>
      </c>
      <c r="CM537" s="5">
        <f t="shared" si="134"/>
        <v>1.0671297296345896</v>
      </c>
      <c r="CP537" s="8" t="s">
        <v>70849</v>
      </c>
      <c r="CQ537" s="8" t="s">
        <v>69906</v>
      </c>
      <c r="CR537" s="8" t="s">
        <v>49393</v>
      </c>
      <c r="CS537" s="3" t="s">
        <v>35802</v>
      </c>
      <c r="CT537" s="8" t="s">
        <v>49394</v>
      </c>
      <c r="CU537" s="8" t="s">
        <v>48344</v>
      </c>
      <c r="CV537" s="8" t="s">
        <v>49395</v>
      </c>
    </row>
    <row r="538" spans="4:100">
      <c r="D538" s="22" t="s">
        <v>19246</v>
      </c>
      <c r="E538" s="22" t="s">
        <v>36395</v>
      </c>
      <c r="F538" s="22" t="s">
        <v>36396</v>
      </c>
      <c r="G538" s="22" t="s">
        <v>19245</v>
      </c>
      <c r="H538" s="22">
        <v>224727</v>
      </c>
      <c r="I538" s="22" t="s">
        <v>19244</v>
      </c>
      <c r="J538" s="22">
        <v>256.52999999999997</v>
      </c>
      <c r="K538" s="22">
        <v>504.7</v>
      </c>
      <c r="L538" s="22">
        <v>156.47999999999999</v>
      </c>
      <c r="M538" s="23">
        <f t="shared" si="123"/>
        <v>305.90333333333336</v>
      </c>
      <c r="N538" s="22">
        <v>88.55</v>
      </c>
      <c r="O538" s="22">
        <v>41.51</v>
      </c>
      <c r="P538" s="22">
        <v>43.45</v>
      </c>
      <c r="Q538" s="23">
        <f t="shared" si="124"/>
        <v>57.836666666666666</v>
      </c>
      <c r="R538" s="22">
        <v>248.62</v>
      </c>
      <c r="S538" s="22">
        <v>104.18</v>
      </c>
      <c r="T538" s="22">
        <v>198.8</v>
      </c>
      <c r="U538" s="23">
        <f t="shared" si="125"/>
        <v>183.86666666666667</v>
      </c>
      <c r="V538" s="24">
        <f t="shared" si="126"/>
        <v>0.60106133745954604</v>
      </c>
      <c r="W538" s="22">
        <f t="shared" si="127"/>
        <v>0.18906844210044566</v>
      </c>
      <c r="Z538" s="8" t="s">
        <v>75452</v>
      </c>
      <c r="AA538" s="8" t="s">
        <v>69906</v>
      </c>
      <c r="AB538" s="8" t="s">
        <v>56807</v>
      </c>
      <c r="AC538" s="3" t="s">
        <v>39770</v>
      </c>
      <c r="AD538" s="8" t="s">
        <v>56808</v>
      </c>
      <c r="AE538" s="8" t="s">
        <v>48344</v>
      </c>
      <c r="AF538" s="8" t="s">
        <v>56809</v>
      </c>
      <c r="AL538" s="31" t="s">
        <v>18146</v>
      </c>
      <c r="AM538" s="31" t="s">
        <v>34412</v>
      </c>
      <c r="AN538" s="31" t="s">
        <v>34413</v>
      </c>
      <c r="AO538" s="31" t="s">
        <v>6944</v>
      </c>
      <c r="AP538" s="31">
        <v>73991</v>
      </c>
      <c r="AQ538" s="31" t="s">
        <v>6943</v>
      </c>
      <c r="AR538" s="31">
        <v>1498.27</v>
      </c>
      <c r="AS538" s="31">
        <v>1359.35</v>
      </c>
      <c r="AT538" s="31">
        <v>1194.05</v>
      </c>
      <c r="AU538" s="32">
        <f t="shared" si="128"/>
        <v>1350.5566666666666</v>
      </c>
      <c r="AV538" s="31">
        <v>1737.87</v>
      </c>
      <c r="AW538" s="31">
        <v>1799.21</v>
      </c>
      <c r="AX538" s="31">
        <v>1251.73</v>
      </c>
      <c r="AY538" s="32">
        <f t="shared" si="129"/>
        <v>1596.2699999999998</v>
      </c>
      <c r="AZ538" s="31">
        <v>3203.43</v>
      </c>
      <c r="BA538" s="31">
        <v>2359.3200000000002</v>
      </c>
      <c r="BB538" s="31">
        <v>3902.21</v>
      </c>
      <c r="BC538" s="32">
        <f t="shared" si="130"/>
        <v>3154.9866666666662</v>
      </c>
      <c r="BD538" s="33">
        <f t="shared" si="131"/>
        <v>2.3360638946409749</v>
      </c>
      <c r="BE538" s="31">
        <f t="shared" si="132"/>
        <v>1.1819348564912737</v>
      </c>
      <c r="BH538" s="8" t="s">
        <v>78759</v>
      </c>
      <c r="BI538" s="8" t="s">
        <v>69906</v>
      </c>
      <c r="BJ538" s="8" t="s">
        <v>62971</v>
      </c>
      <c r="BK538" s="3" t="s">
        <v>47352</v>
      </c>
      <c r="BL538" s="8" t="s">
        <v>62972</v>
      </c>
      <c r="BM538" s="8" t="s">
        <v>48344</v>
      </c>
      <c r="BN538" s="8" t="s">
        <v>62973</v>
      </c>
      <c r="BT538" s="5" t="s">
        <v>17310</v>
      </c>
      <c r="BU538" s="5" t="s">
        <v>41831</v>
      </c>
      <c r="BV538" s="5" t="s">
        <v>41832</v>
      </c>
      <c r="BW538" s="5" t="s">
        <v>5445</v>
      </c>
      <c r="BX538" s="5">
        <v>73703</v>
      </c>
      <c r="BY538" s="5" t="s">
        <v>5444</v>
      </c>
      <c r="BZ538" s="5">
        <v>331.12</v>
      </c>
      <c r="CA538" s="5">
        <v>153.74</v>
      </c>
      <c r="CB538" s="5">
        <v>189.79</v>
      </c>
      <c r="CC538" s="6">
        <f t="shared" si="137"/>
        <v>224.88333333333333</v>
      </c>
      <c r="CD538" s="5">
        <v>346.52</v>
      </c>
      <c r="CE538" s="5">
        <v>93.7</v>
      </c>
      <c r="CF538" s="5">
        <v>82.51</v>
      </c>
      <c r="CG538" s="6">
        <f t="shared" si="136"/>
        <v>174.24333333333334</v>
      </c>
      <c r="CH538" s="5">
        <v>16.079999999999998</v>
      </c>
      <c r="CI538" s="5">
        <v>9.48</v>
      </c>
      <c r="CJ538" s="5">
        <v>21.4</v>
      </c>
      <c r="CK538" s="6">
        <f t="shared" si="135"/>
        <v>15.653333333333331</v>
      </c>
      <c r="CL538" s="7">
        <f t="shared" si="133"/>
        <v>6.9606462610242337E-2</v>
      </c>
      <c r="CM538" s="5">
        <f t="shared" si="134"/>
        <v>0.77481657155562145</v>
      </c>
      <c r="CP538" s="8" t="s">
        <v>70850</v>
      </c>
      <c r="CQ538" s="8" t="s">
        <v>69906</v>
      </c>
      <c r="CR538" s="8" t="s">
        <v>49399</v>
      </c>
      <c r="CS538" s="3" t="s">
        <v>39742</v>
      </c>
      <c r="CT538" s="8" t="s">
        <v>49400</v>
      </c>
      <c r="CU538" s="8" t="s">
        <v>48344</v>
      </c>
      <c r="CV538" s="8" t="s">
        <v>49401</v>
      </c>
    </row>
    <row r="539" spans="4:100">
      <c r="D539" s="22" t="s">
        <v>10754</v>
      </c>
      <c r="E539" s="22" t="s">
        <v>37054</v>
      </c>
      <c r="F539" s="22" t="s">
        <v>37055</v>
      </c>
      <c r="G539" s="22" t="s">
        <v>10753</v>
      </c>
      <c r="H539" s="22">
        <v>66446</v>
      </c>
      <c r="I539" s="22" t="s">
        <v>10752</v>
      </c>
      <c r="J539" s="22">
        <v>580.54</v>
      </c>
      <c r="K539" s="22">
        <v>959.41</v>
      </c>
      <c r="L539" s="22">
        <v>802.79</v>
      </c>
      <c r="M539" s="23">
        <f t="shared" si="123"/>
        <v>780.9133333333333</v>
      </c>
      <c r="N539" s="22">
        <v>1110.77</v>
      </c>
      <c r="O539" s="22">
        <v>896.59</v>
      </c>
      <c r="P539" s="22">
        <v>1570.76</v>
      </c>
      <c r="Q539" s="23">
        <f t="shared" si="124"/>
        <v>1192.7066666666667</v>
      </c>
      <c r="R539" s="22">
        <v>397.04</v>
      </c>
      <c r="S539" s="22">
        <v>591.26</v>
      </c>
      <c r="T539" s="22">
        <v>420.32</v>
      </c>
      <c r="U539" s="23">
        <f t="shared" si="125"/>
        <v>469.53999999999996</v>
      </c>
      <c r="V539" s="24">
        <f t="shared" si="126"/>
        <v>0.60127030741780985</v>
      </c>
      <c r="W539" s="22">
        <f t="shared" si="127"/>
        <v>1.5273227075987947</v>
      </c>
      <c r="Z539" s="8" t="s">
        <v>76221</v>
      </c>
      <c r="AA539" s="8" t="s">
        <v>69906</v>
      </c>
      <c r="AB539" s="8" t="s">
        <v>58006</v>
      </c>
      <c r="AC539" s="3" t="s">
        <v>58007</v>
      </c>
      <c r="AD539" s="8" t="s">
        <v>58008</v>
      </c>
      <c r="AE539" s="8" t="s">
        <v>48344</v>
      </c>
      <c r="AF539" s="8" t="s">
        <v>58009</v>
      </c>
      <c r="AL539" s="31" t="s">
        <v>12042</v>
      </c>
      <c r="AM539" s="31" t="s">
        <v>45566</v>
      </c>
      <c r="AN539" s="31" t="s">
        <v>45567</v>
      </c>
      <c r="AO539" s="31" t="s">
        <v>3766</v>
      </c>
      <c r="AP539" s="31">
        <v>22218</v>
      </c>
      <c r="AQ539" s="31" t="s">
        <v>3765</v>
      </c>
      <c r="AR539" s="31">
        <v>3962.61</v>
      </c>
      <c r="AS539" s="31">
        <v>1442.12</v>
      </c>
      <c r="AT539" s="31">
        <v>742.1</v>
      </c>
      <c r="AU539" s="32">
        <f t="shared" si="128"/>
        <v>2048.9433333333332</v>
      </c>
      <c r="AV539" s="31">
        <v>3914.41</v>
      </c>
      <c r="AW539" s="31">
        <v>1563.23</v>
      </c>
      <c r="AX539" s="31">
        <v>453.06</v>
      </c>
      <c r="AY539" s="32">
        <f t="shared" si="129"/>
        <v>1976.8999999999999</v>
      </c>
      <c r="AZ539" s="31">
        <v>5637.54</v>
      </c>
      <c r="BA539" s="31">
        <v>1251.8</v>
      </c>
      <c r="BB539" s="31">
        <v>7488.28</v>
      </c>
      <c r="BC539" s="32">
        <f t="shared" si="130"/>
        <v>4792.54</v>
      </c>
      <c r="BD539" s="33">
        <f t="shared" si="131"/>
        <v>2.3390300366205024</v>
      </c>
      <c r="BE539" s="31">
        <f t="shared" si="132"/>
        <v>0.96483878682182522</v>
      </c>
      <c r="BH539" s="8" t="s">
        <v>80354</v>
      </c>
      <c r="BI539" s="8" t="s">
        <v>69906</v>
      </c>
      <c r="BJ539" s="8" t="s">
        <v>66265</v>
      </c>
      <c r="BK539" s="3" t="s">
        <v>43169</v>
      </c>
      <c r="BL539" s="8" t="s">
        <v>66266</v>
      </c>
      <c r="BM539" s="8" t="s">
        <v>48344</v>
      </c>
      <c r="BN539" s="8" t="s">
        <v>66267</v>
      </c>
      <c r="BT539" s="5" t="s">
        <v>31767</v>
      </c>
      <c r="BU539" s="10" t="s">
        <v>42094</v>
      </c>
      <c r="BV539" s="5" t="s">
        <v>42095</v>
      </c>
      <c r="BW539" s="5" t="s">
        <v>31766</v>
      </c>
      <c r="BX539" s="5" t="s">
        <v>31765</v>
      </c>
      <c r="BY539" s="5" t="s">
        <v>31764</v>
      </c>
      <c r="BZ539" s="5">
        <v>5675.81</v>
      </c>
      <c r="CA539" s="5">
        <v>5275.78</v>
      </c>
      <c r="CB539" s="5">
        <v>5293.4</v>
      </c>
      <c r="CC539" s="6">
        <f t="shared" si="137"/>
        <v>5414.9966666666669</v>
      </c>
      <c r="CD539" s="5">
        <v>5039.3999999999996</v>
      </c>
      <c r="CE539" s="5">
        <v>5727.36</v>
      </c>
      <c r="CF539" s="5">
        <v>2593.6999999999998</v>
      </c>
      <c r="CG539" s="6">
        <f t="shared" si="136"/>
        <v>4453.4866666666667</v>
      </c>
      <c r="CH539" s="5">
        <v>478.62</v>
      </c>
      <c r="CI539" s="5">
        <v>516.71</v>
      </c>
      <c r="CJ539" s="5">
        <v>135.47999999999999</v>
      </c>
      <c r="CK539" s="6">
        <f t="shared" si="135"/>
        <v>376.93666666666667</v>
      </c>
      <c r="CL539" s="7">
        <f t="shared" si="133"/>
        <v>6.9609768919525333E-2</v>
      </c>
      <c r="CM539" s="5">
        <f t="shared" si="134"/>
        <v>0.82243571710416563</v>
      </c>
      <c r="CP539" s="8" t="s">
        <v>70851</v>
      </c>
      <c r="CQ539" s="8" t="s">
        <v>69906</v>
      </c>
      <c r="CR539" s="8" t="s">
        <v>70852</v>
      </c>
      <c r="CS539" s="3" t="s">
        <v>42449</v>
      </c>
      <c r="CT539" s="8" t="s">
        <v>70853</v>
      </c>
      <c r="CU539" s="8" t="s">
        <v>48344</v>
      </c>
      <c r="CV539" s="8" t="s">
        <v>70854</v>
      </c>
    </row>
    <row r="540" spans="4:100">
      <c r="D540" s="22" t="s">
        <v>27614</v>
      </c>
      <c r="E540" s="22" t="s">
        <v>40674</v>
      </c>
      <c r="F540" s="22" t="s">
        <v>40675</v>
      </c>
      <c r="G540" s="22" t="s">
        <v>27613</v>
      </c>
      <c r="H540" s="22">
        <v>26895</v>
      </c>
      <c r="I540" s="22" t="s">
        <v>27612</v>
      </c>
      <c r="J540" s="22">
        <v>362.42</v>
      </c>
      <c r="K540" s="22">
        <v>126.75</v>
      </c>
      <c r="L540" s="22">
        <v>694.62</v>
      </c>
      <c r="M540" s="23">
        <f t="shared" si="123"/>
        <v>394.59666666666664</v>
      </c>
      <c r="N540" s="22">
        <v>263.95999999999998</v>
      </c>
      <c r="O540" s="22">
        <v>267.16000000000003</v>
      </c>
      <c r="P540" s="22">
        <v>28.57</v>
      </c>
      <c r="Q540" s="23">
        <f t="shared" si="124"/>
        <v>186.56333333333336</v>
      </c>
      <c r="R540" s="22">
        <v>144.06</v>
      </c>
      <c r="S540" s="22">
        <v>465.66</v>
      </c>
      <c r="T540" s="22">
        <v>102.21</v>
      </c>
      <c r="U540" s="23">
        <f t="shared" si="125"/>
        <v>237.31000000000003</v>
      </c>
      <c r="V540" s="24">
        <f t="shared" si="126"/>
        <v>0.60139889676378422</v>
      </c>
      <c r="W540" s="22">
        <f t="shared" si="127"/>
        <v>0.47279500587097384</v>
      </c>
      <c r="Z540" s="8" t="s">
        <v>76222</v>
      </c>
      <c r="AA540" s="8" t="s">
        <v>69906</v>
      </c>
      <c r="AB540" s="8" t="s">
        <v>58010</v>
      </c>
      <c r="AC540" s="3" t="s">
        <v>42108</v>
      </c>
      <c r="AD540" s="8" t="s">
        <v>58011</v>
      </c>
      <c r="AE540" s="8" t="s">
        <v>48344</v>
      </c>
      <c r="AF540" s="8" t="s">
        <v>58012</v>
      </c>
      <c r="AL540" s="31" t="s">
        <v>8128</v>
      </c>
      <c r="AM540" s="31" t="s">
        <v>35751</v>
      </c>
      <c r="AN540" s="31" t="s">
        <v>35752</v>
      </c>
      <c r="AO540" s="31" t="s">
        <v>8127</v>
      </c>
      <c r="AP540" s="31">
        <v>69217</v>
      </c>
      <c r="AQ540" s="31" t="s">
        <v>8126</v>
      </c>
      <c r="AR540" s="31">
        <v>83</v>
      </c>
      <c r="AS540" s="31">
        <v>27.14</v>
      </c>
      <c r="AT540" s="31">
        <v>46.83</v>
      </c>
      <c r="AU540" s="32">
        <f t="shared" si="128"/>
        <v>52.323333333333331</v>
      </c>
      <c r="AV540" s="31">
        <v>121.12</v>
      </c>
      <c r="AW540" s="31">
        <v>69.94</v>
      </c>
      <c r="AX540" s="31">
        <v>103.5</v>
      </c>
      <c r="AY540" s="32">
        <f t="shared" si="129"/>
        <v>98.186666666666667</v>
      </c>
      <c r="AZ540" s="31">
        <v>117.54</v>
      </c>
      <c r="BA540" s="31">
        <v>135.53</v>
      </c>
      <c r="BB540" s="31">
        <v>114.13</v>
      </c>
      <c r="BC540" s="32">
        <f t="shared" si="130"/>
        <v>122.39999999999999</v>
      </c>
      <c r="BD540" s="33">
        <f t="shared" si="131"/>
        <v>2.3393005032808816</v>
      </c>
      <c r="BE540" s="31">
        <f t="shared" si="132"/>
        <v>1.8765369178823981</v>
      </c>
      <c r="BH540" s="8" t="s">
        <v>77811</v>
      </c>
      <c r="BI540" s="8" t="s">
        <v>69906</v>
      </c>
      <c r="BJ540" s="8" t="s">
        <v>61037</v>
      </c>
      <c r="BK540" s="3" t="s">
        <v>41010</v>
      </c>
      <c r="BL540" s="8" t="s">
        <v>61038</v>
      </c>
      <c r="BM540" s="8" t="s">
        <v>48344</v>
      </c>
      <c r="BN540" s="8" t="s">
        <v>61039</v>
      </c>
      <c r="BT540" s="5" t="s">
        <v>15506</v>
      </c>
      <c r="BU540" s="5" t="s">
        <v>37072</v>
      </c>
      <c r="BV540" s="5" t="s">
        <v>37073</v>
      </c>
      <c r="BW540" s="5" t="s">
        <v>15505</v>
      </c>
      <c r="BX540" s="5">
        <v>380967</v>
      </c>
      <c r="BY540" s="5" t="s">
        <v>17918</v>
      </c>
      <c r="BZ540" s="5">
        <v>1434.65</v>
      </c>
      <c r="CA540" s="5">
        <v>535.69000000000005</v>
      </c>
      <c r="CB540" s="5">
        <v>675.11</v>
      </c>
      <c r="CC540" s="6">
        <f t="shared" si="137"/>
        <v>881.81666666666672</v>
      </c>
      <c r="CD540" s="5">
        <v>1606.79</v>
      </c>
      <c r="CE540" s="5">
        <v>601.91999999999996</v>
      </c>
      <c r="CF540" s="5">
        <v>52.26</v>
      </c>
      <c r="CG540" s="6">
        <f t="shared" si="136"/>
        <v>753.65666666666675</v>
      </c>
      <c r="CH540" s="5">
        <v>106.03</v>
      </c>
      <c r="CI540" s="5">
        <v>18.329999999999998</v>
      </c>
      <c r="CJ540" s="5">
        <v>59.86</v>
      </c>
      <c r="CK540" s="6">
        <f t="shared" si="135"/>
        <v>61.406666666666666</v>
      </c>
      <c r="CL540" s="7">
        <f t="shared" si="133"/>
        <v>6.9636545767260763E-2</v>
      </c>
      <c r="CM540" s="5">
        <f t="shared" si="134"/>
        <v>0.85466366780698944</v>
      </c>
      <c r="CP540" s="8" t="s">
        <v>70855</v>
      </c>
      <c r="CQ540" s="8" t="s">
        <v>69906</v>
      </c>
      <c r="CR540" s="8" t="s">
        <v>49402</v>
      </c>
      <c r="CS540" s="3" t="s">
        <v>43419</v>
      </c>
      <c r="CT540" s="8" t="s">
        <v>49403</v>
      </c>
      <c r="CU540" s="8" t="s">
        <v>48344</v>
      </c>
      <c r="CV540" s="8" t="s">
        <v>49404</v>
      </c>
    </row>
    <row r="541" spans="4:100">
      <c r="D541" s="22" t="s">
        <v>10349</v>
      </c>
      <c r="E541" s="22" t="s">
        <v>40540</v>
      </c>
      <c r="F541" s="22" t="s">
        <v>40541</v>
      </c>
      <c r="G541" s="22" t="s">
        <v>10348</v>
      </c>
      <c r="H541" s="22">
        <v>218977</v>
      </c>
      <c r="I541" s="22" t="s">
        <v>10347</v>
      </c>
      <c r="J541" s="22">
        <v>111.84</v>
      </c>
      <c r="K541" s="22">
        <v>390.1</v>
      </c>
      <c r="L541" s="22">
        <v>146.06</v>
      </c>
      <c r="M541" s="23">
        <f t="shared" si="123"/>
        <v>216</v>
      </c>
      <c r="N541" s="22">
        <v>131.44</v>
      </c>
      <c r="O541" s="22">
        <v>162.68</v>
      </c>
      <c r="P541" s="22">
        <v>13.12</v>
      </c>
      <c r="Q541" s="23">
        <f t="shared" si="124"/>
        <v>102.41333333333334</v>
      </c>
      <c r="R541" s="22">
        <v>49.75</v>
      </c>
      <c r="S541" s="22">
        <v>282.14999999999998</v>
      </c>
      <c r="T541" s="22">
        <v>57.99</v>
      </c>
      <c r="U541" s="23">
        <f t="shared" si="125"/>
        <v>129.96333333333334</v>
      </c>
      <c r="V541" s="24">
        <f t="shared" si="126"/>
        <v>0.60168209876543211</v>
      </c>
      <c r="W541" s="22">
        <f t="shared" si="127"/>
        <v>0.47413580246913584</v>
      </c>
      <c r="Z541" s="8" t="s">
        <v>76223</v>
      </c>
      <c r="AA541" s="8" t="s">
        <v>69906</v>
      </c>
      <c r="AB541" s="8" t="s">
        <v>58013</v>
      </c>
      <c r="AC541" s="3" t="s">
        <v>44643</v>
      </c>
      <c r="AD541" s="8" t="s">
        <v>58014</v>
      </c>
      <c r="AE541" s="8" t="s">
        <v>48344</v>
      </c>
      <c r="AF541" s="8" t="s">
        <v>58015</v>
      </c>
      <c r="AL541" s="31" t="s">
        <v>3824</v>
      </c>
      <c r="AM541" s="31" t="s">
        <v>44333</v>
      </c>
      <c r="AN541" s="31" t="s">
        <v>44334</v>
      </c>
      <c r="AO541" s="31" t="s">
        <v>3823</v>
      </c>
      <c r="AP541" s="31">
        <v>71330</v>
      </c>
      <c r="AQ541" s="31" t="s">
        <v>3822</v>
      </c>
      <c r="AR541" s="31">
        <v>107.8</v>
      </c>
      <c r="AS541" s="31">
        <v>33.869999999999997</v>
      </c>
      <c r="AT541" s="31">
        <v>93.01</v>
      </c>
      <c r="AU541" s="32">
        <f t="shared" si="128"/>
        <v>78.226666666666674</v>
      </c>
      <c r="AV541" s="31">
        <v>98.77</v>
      </c>
      <c r="AW541" s="31">
        <v>211.58</v>
      </c>
      <c r="AX541" s="31">
        <v>34.79</v>
      </c>
      <c r="AY541" s="32">
        <f t="shared" si="129"/>
        <v>115.04666666666668</v>
      </c>
      <c r="AZ541" s="31">
        <v>124.52</v>
      </c>
      <c r="BA541" s="31">
        <v>243.03</v>
      </c>
      <c r="BB541" s="31">
        <v>181.47</v>
      </c>
      <c r="BC541" s="32">
        <f t="shared" si="130"/>
        <v>183.00666666666666</v>
      </c>
      <c r="BD541" s="33">
        <f t="shared" si="131"/>
        <v>2.3394409408556327</v>
      </c>
      <c r="BE541" s="31">
        <f t="shared" si="132"/>
        <v>1.4706834838929608</v>
      </c>
      <c r="BH541" s="8" t="s">
        <v>80355</v>
      </c>
      <c r="BI541" s="8" t="s">
        <v>69906</v>
      </c>
      <c r="BJ541" s="8" t="s">
        <v>66268</v>
      </c>
      <c r="BK541" s="3" t="s">
        <v>40845</v>
      </c>
      <c r="BL541" s="8" t="s">
        <v>66269</v>
      </c>
      <c r="BM541" s="8" t="s">
        <v>48344</v>
      </c>
      <c r="BN541" s="8" t="s">
        <v>66270</v>
      </c>
      <c r="BT541" s="5" t="s">
        <v>24190</v>
      </c>
      <c r="BU541" s="5" t="s">
        <v>36181</v>
      </c>
      <c r="BV541" s="5" t="s">
        <v>36182</v>
      </c>
      <c r="BW541" s="5" t="s">
        <v>24329</v>
      </c>
      <c r="BX541" s="5">
        <v>67005</v>
      </c>
      <c r="BY541" s="5" t="s">
        <v>24328</v>
      </c>
      <c r="BZ541" s="5">
        <v>1744.26</v>
      </c>
      <c r="CA541" s="5">
        <v>887.89</v>
      </c>
      <c r="CB541" s="5">
        <v>1892.58</v>
      </c>
      <c r="CC541" s="6">
        <f t="shared" si="137"/>
        <v>1508.2433333333331</v>
      </c>
      <c r="CD541" s="5">
        <v>1634.41</v>
      </c>
      <c r="CE541" s="5">
        <v>1319.43</v>
      </c>
      <c r="CF541" s="5">
        <v>633.37</v>
      </c>
      <c r="CG541" s="6">
        <f t="shared" si="136"/>
        <v>1195.7366666666667</v>
      </c>
      <c r="CH541" s="5">
        <v>48.05</v>
      </c>
      <c r="CI541" s="5">
        <v>189.54</v>
      </c>
      <c r="CJ541" s="5">
        <v>77.760000000000005</v>
      </c>
      <c r="CK541" s="6">
        <f t="shared" si="135"/>
        <v>105.11666666666666</v>
      </c>
      <c r="CL541" s="7">
        <f t="shared" si="133"/>
        <v>6.9694766317548229E-2</v>
      </c>
      <c r="CM541" s="5">
        <f t="shared" si="134"/>
        <v>0.79280089640707851</v>
      </c>
      <c r="CP541" s="8" t="s">
        <v>70856</v>
      </c>
      <c r="CQ541" s="8" t="s">
        <v>69906</v>
      </c>
      <c r="CR541" s="8" t="s">
        <v>49405</v>
      </c>
      <c r="CS541" s="3" t="s">
        <v>34655</v>
      </c>
      <c r="CT541" s="8" t="s">
        <v>49406</v>
      </c>
      <c r="CU541" s="8" t="s">
        <v>48344</v>
      </c>
      <c r="CV541" s="8" t="s">
        <v>49407</v>
      </c>
    </row>
    <row r="542" spans="4:100">
      <c r="D542" s="22" t="s">
        <v>16570</v>
      </c>
      <c r="E542" s="22" t="s">
        <v>43738</v>
      </c>
      <c r="F542" s="22" t="s">
        <v>43739</v>
      </c>
      <c r="G542" s="22" t="s">
        <v>16569</v>
      </c>
      <c r="H542" s="22">
        <v>226178</v>
      </c>
      <c r="I542" s="22" t="s">
        <v>16568</v>
      </c>
      <c r="J542" s="22">
        <v>907.13</v>
      </c>
      <c r="K542" s="22">
        <v>822.79</v>
      </c>
      <c r="L542" s="22">
        <v>531.9</v>
      </c>
      <c r="M542" s="23">
        <f t="shared" si="123"/>
        <v>753.94</v>
      </c>
      <c r="N542" s="22">
        <v>865.15</v>
      </c>
      <c r="O542" s="22">
        <v>1890.4</v>
      </c>
      <c r="P542" s="22">
        <v>487.77</v>
      </c>
      <c r="Q542" s="23">
        <f t="shared" si="124"/>
        <v>1081.1066666666668</v>
      </c>
      <c r="R542" s="22">
        <v>526.36</v>
      </c>
      <c r="S542" s="22">
        <v>385.45</v>
      </c>
      <c r="T542" s="22">
        <v>449.21</v>
      </c>
      <c r="U542" s="23">
        <f t="shared" si="125"/>
        <v>453.67333333333335</v>
      </c>
      <c r="V542" s="24">
        <f t="shared" si="126"/>
        <v>0.60173665455252845</v>
      </c>
      <c r="W542" s="22">
        <f t="shared" si="127"/>
        <v>1.4339425772165779</v>
      </c>
      <c r="Z542" s="8" t="s">
        <v>76224</v>
      </c>
      <c r="AA542" s="8" t="s">
        <v>69906</v>
      </c>
      <c r="AB542" s="8" t="s">
        <v>58016</v>
      </c>
      <c r="AC542" s="3" t="s">
        <v>46944</v>
      </c>
      <c r="AD542" s="8" t="s">
        <v>58017</v>
      </c>
      <c r="AE542" s="8" t="s">
        <v>48344</v>
      </c>
      <c r="AF542" s="8" t="s">
        <v>58018</v>
      </c>
      <c r="AL542" s="31" t="s">
        <v>13558</v>
      </c>
      <c r="AM542" s="31" t="s">
        <v>36984</v>
      </c>
      <c r="AN542" s="31" t="s">
        <v>36985</v>
      </c>
      <c r="AO542" s="31" t="s">
        <v>13557</v>
      </c>
      <c r="AP542" s="31">
        <v>320799</v>
      </c>
      <c r="AQ542" s="31" t="s">
        <v>13556</v>
      </c>
      <c r="AR542" s="31">
        <v>429.96</v>
      </c>
      <c r="AS542" s="31">
        <v>382.45</v>
      </c>
      <c r="AT542" s="31">
        <v>403.89</v>
      </c>
      <c r="AU542" s="32">
        <f t="shared" si="128"/>
        <v>405.43333333333334</v>
      </c>
      <c r="AV542" s="31">
        <v>414.13</v>
      </c>
      <c r="AW542" s="31">
        <v>471.38</v>
      </c>
      <c r="AX542" s="31">
        <v>385.8</v>
      </c>
      <c r="AY542" s="32">
        <f t="shared" si="129"/>
        <v>423.77</v>
      </c>
      <c r="AZ542" s="31">
        <v>879.56</v>
      </c>
      <c r="BA542" s="31">
        <v>1139.1300000000001</v>
      </c>
      <c r="BB542" s="31">
        <v>827.92</v>
      </c>
      <c r="BC542" s="32">
        <f t="shared" si="130"/>
        <v>948.87</v>
      </c>
      <c r="BD542" s="33">
        <f t="shared" si="131"/>
        <v>2.3403847734933816</v>
      </c>
      <c r="BE542" s="31">
        <f t="shared" si="132"/>
        <v>1.045227328784017</v>
      </c>
      <c r="BH542" s="8" t="s">
        <v>77683</v>
      </c>
      <c r="BI542" s="8" t="s">
        <v>69906</v>
      </c>
      <c r="BJ542" s="8" t="s">
        <v>60748</v>
      </c>
      <c r="BK542" s="3" t="s">
        <v>35070</v>
      </c>
      <c r="BL542" s="8" t="s">
        <v>60749</v>
      </c>
      <c r="BM542" s="8" t="s">
        <v>48344</v>
      </c>
      <c r="BN542" s="8" t="s">
        <v>60750</v>
      </c>
      <c r="BT542" s="5" t="s">
        <v>31364</v>
      </c>
      <c r="BU542" s="5" t="s">
        <v>44266</v>
      </c>
      <c r="BV542" s="5" t="s">
        <v>44267</v>
      </c>
      <c r="BW542" s="5" t="s">
        <v>31363</v>
      </c>
      <c r="BX542" s="5">
        <v>22088</v>
      </c>
      <c r="BY542" s="5" t="s">
        <v>31362</v>
      </c>
      <c r="BZ542" s="5">
        <v>3804.07</v>
      </c>
      <c r="CA542" s="5">
        <v>993.28</v>
      </c>
      <c r="CB542" s="5">
        <v>2261.84</v>
      </c>
      <c r="CC542" s="6">
        <f t="shared" si="137"/>
        <v>2353.0633333333335</v>
      </c>
      <c r="CD542" s="5">
        <v>3039.47</v>
      </c>
      <c r="CE542" s="5">
        <v>893.28</v>
      </c>
      <c r="CF542" s="5">
        <v>1094.7</v>
      </c>
      <c r="CG542" s="6">
        <f t="shared" si="136"/>
        <v>1675.8166666666666</v>
      </c>
      <c r="CH542" s="5">
        <v>151.22999999999999</v>
      </c>
      <c r="CI542" s="5">
        <v>205.91</v>
      </c>
      <c r="CJ542" s="5">
        <v>134.91999999999999</v>
      </c>
      <c r="CK542" s="6">
        <f t="shared" si="135"/>
        <v>164.01999999999998</v>
      </c>
      <c r="CL542" s="7">
        <f t="shared" si="133"/>
        <v>6.9704881154920031E-2</v>
      </c>
      <c r="CM542" s="5">
        <f t="shared" si="134"/>
        <v>0.71218510905642141</v>
      </c>
      <c r="CP542" s="8" t="s">
        <v>70857</v>
      </c>
      <c r="CQ542" s="8" t="s">
        <v>69906</v>
      </c>
      <c r="CR542" s="8" t="s">
        <v>49408</v>
      </c>
      <c r="CS542" s="3" t="s">
        <v>36503</v>
      </c>
      <c r="CT542" s="8" t="s">
        <v>49409</v>
      </c>
      <c r="CU542" s="8" t="s">
        <v>48344</v>
      </c>
      <c r="CV542" s="8" t="s">
        <v>49410</v>
      </c>
    </row>
    <row r="543" spans="4:100">
      <c r="D543" s="22" t="s">
        <v>6727</v>
      </c>
      <c r="E543" s="22" t="s">
        <v>38404</v>
      </c>
      <c r="F543" s="22" t="s">
        <v>38405</v>
      </c>
      <c r="G543" s="22" t="s">
        <v>6725</v>
      </c>
      <c r="H543" s="22">
        <v>63985</v>
      </c>
      <c r="I543" s="22" t="s">
        <v>6724</v>
      </c>
      <c r="J543" s="22">
        <v>332.26</v>
      </c>
      <c r="K543" s="22">
        <v>638.79999999999995</v>
      </c>
      <c r="L543" s="22">
        <v>628.1</v>
      </c>
      <c r="M543" s="23">
        <f t="shared" si="123"/>
        <v>533.05333333333328</v>
      </c>
      <c r="N543" s="22">
        <v>540.26</v>
      </c>
      <c r="O543" s="22">
        <v>359.6</v>
      </c>
      <c r="P543" s="22">
        <v>275.24</v>
      </c>
      <c r="Q543" s="23">
        <f t="shared" si="124"/>
        <v>391.7</v>
      </c>
      <c r="R543" s="22">
        <v>444.68</v>
      </c>
      <c r="S543" s="22">
        <v>223.68</v>
      </c>
      <c r="T543" s="22">
        <v>295.32</v>
      </c>
      <c r="U543" s="23">
        <f t="shared" si="125"/>
        <v>321.22666666666669</v>
      </c>
      <c r="V543" s="24">
        <f t="shared" si="126"/>
        <v>0.60261637359613807</v>
      </c>
      <c r="W543" s="22">
        <f t="shared" si="127"/>
        <v>0.73482328222316717</v>
      </c>
      <c r="Z543" s="8" t="s">
        <v>76225</v>
      </c>
      <c r="AA543" s="8" t="s">
        <v>69906</v>
      </c>
      <c r="AB543" s="8" t="s">
        <v>58019</v>
      </c>
      <c r="AC543" s="3" t="s">
        <v>58020</v>
      </c>
      <c r="AD543" s="8" t="s">
        <v>58021</v>
      </c>
      <c r="AE543" s="8" t="s">
        <v>48344</v>
      </c>
      <c r="AF543" s="8" t="s">
        <v>58022</v>
      </c>
      <c r="AL543" s="31" t="s">
        <v>13980</v>
      </c>
      <c r="AM543" s="31" t="s">
        <v>47352</v>
      </c>
      <c r="AN543" s="31" t="s">
        <v>47353</v>
      </c>
      <c r="AO543" s="31" t="s">
        <v>13979</v>
      </c>
      <c r="AP543" s="31">
        <v>69994</v>
      </c>
      <c r="AQ543" s="31" t="s">
        <v>13978</v>
      </c>
      <c r="AR543" s="31">
        <v>688.96</v>
      </c>
      <c r="AS543" s="31">
        <v>80.540000000000006</v>
      </c>
      <c r="AT543" s="31">
        <v>375.28</v>
      </c>
      <c r="AU543" s="32">
        <f t="shared" si="128"/>
        <v>381.59333333333331</v>
      </c>
      <c r="AV543" s="31">
        <v>438.71</v>
      </c>
      <c r="AW543" s="31">
        <v>369.3</v>
      </c>
      <c r="AX543" s="31">
        <v>234.5</v>
      </c>
      <c r="AY543" s="32">
        <f t="shared" si="129"/>
        <v>347.50333333333333</v>
      </c>
      <c r="AZ543" s="31">
        <v>1113.21</v>
      </c>
      <c r="BA543" s="31">
        <v>671.82</v>
      </c>
      <c r="BB543" s="31">
        <v>894.99</v>
      </c>
      <c r="BC543" s="32">
        <f t="shared" si="130"/>
        <v>893.34000000000015</v>
      </c>
      <c r="BD543" s="33">
        <f t="shared" si="131"/>
        <v>2.3410786351962827</v>
      </c>
      <c r="BE543" s="31">
        <f t="shared" si="132"/>
        <v>0.91066405772288128</v>
      </c>
      <c r="BH543" s="8" t="s">
        <v>80356</v>
      </c>
      <c r="BI543" s="8" t="s">
        <v>69906</v>
      </c>
      <c r="BJ543" s="8" t="s">
        <v>66271</v>
      </c>
      <c r="BK543" s="3" t="s">
        <v>46466</v>
      </c>
      <c r="BL543" s="8" t="s">
        <v>66272</v>
      </c>
      <c r="BM543" s="8" t="s">
        <v>48344</v>
      </c>
      <c r="BN543" s="8" t="s">
        <v>66273</v>
      </c>
      <c r="BT543" s="5" t="s">
        <v>31831</v>
      </c>
      <c r="BU543" s="5" t="s">
        <v>36662</v>
      </c>
      <c r="BV543" s="5" t="s">
        <v>36663</v>
      </c>
      <c r="BW543" s="5" t="s">
        <v>31830</v>
      </c>
      <c r="BX543" s="5">
        <v>73024</v>
      </c>
      <c r="BY543" s="5" t="s">
        <v>31829</v>
      </c>
      <c r="BZ543" s="5">
        <v>1232.1400000000001</v>
      </c>
      <c r="CA543" s="5">
        <v>1267.06</v>
      </c>
      <c r="CB543" s="5">
        <v>596.15</v>
      </c>
      <c r="CC543" s="6">
        <f t="shared" si="137"/>
        <v>1031.7833333333333</v>
      </c>
      <c r="CD543" s="5">
        <v>505.71</v>
      </c>
      <c r="CE543" s="5">
        <v>529.23</v>
      </c>
      <c r="CF543" s="5">
        <v>549.70000000000005</v>
      </c>
      <c r="CG543" s="6">
        <f t="shared" si="136"/>
        <v>528.21333333333337</v>
      </c>
      <c r="CH543" s="5">
        <v>143.12</v>
      </c>
      <c r="CI543" s="5">
        <v>25.04</v>
      </c>
      <c r="CJ543" s="5">
        <v>47.79</v>
      </c>
      <c r="CK543" s="6">
        <f t="shared" si="135"/>
        <v>71.983333333333334</v>
      </c>
      <c r="CL543" s="7">
        <f t="shared" si="133"/>
        <v>6.9765939231427793E-2</v>
      </c>
      <c r="CM543" s="5">
        <f t="shared" si="134"/>
        <v>0.51194210670844986</v>
      </c>
      <c r="CP543" s="8" t="s">
        <v>70858</v>
      </c>
      <c r="CQ543" s="8" t="s">
        <v>69906</v>
      </c>
      <c r="CR543" s="8" t="s">
        <v>49411</v>
      </c>
      <c r="CS543" s="3" t="s">
        <v>34649</v>
      </c>
      <c r="CT543" s="8" t="s">
        <v>49412</v>
      </c>
      <c r="CU543" s="8" t="s">
        <v>48344</v>
      </c>
      <c r="CV543" s="8" t="s">
        <v>49413</v>
      </c>
    </row>
    <row r="544" spans="4:100">
      <c r="D544" s="22" t="s">
        <v>21769</v>
      </c>
      <c r="E544" s="22" t="s">
        <v>39328</v>
      </c>
      <c r="F544" s="22" t="s">
        <v>39329</v>
      </c>
      <c r="G544" s="22" t="s">
        <v>24099</v>
      </c>
      <c r="H544" s="22" t="s">
        <v>24098</v>
      </c>
      <c r="I544" s="22" t="s">
        <v>24097</v>
      </c>
      <c r="J544" s="22">
        <v>2214.37</v>
      </c>
      <c r="K544" s="22">
        <v>1074.06</v>
      </c>
      <c r="L544" s="22">
        <v>1670.53</v>
      </c>
      <c r="M544" s="23">
        <f t="shared" si="123"/>
        <v>1652.9866666666667</v>
      </c>
      <c r="N544" s="22">
        <v>1610.35</v>
      </c>
      <c r="O544" s="22">
        <v>1051.6099999999999</v>
      </c>
      <c r="P544" s="22">
        <v>672.59</v>
      </c>
      <c r="Q544" s="23">
        <f t="shared" si="124"/>
        <v>1111.5166666666667</v>
      </c>
      <c r="R544" s="22">
        <v>610.24</v>
      </c>
      <c r="S544" s="22">
        <v>1935.97</v>
      </c>
      <c r="T544" s="22">
        <v>442.35</v>
      </c>
      <c r="U544" s="23">
        <f t="shared" si="125"/>
        <v>996.18666666666661</v>
      </c>
      <c r="V544" s="24">
        <f t="shared" si="126"/>
        <v>0.60265862196912257</v>
      </c>
      <c r="W544" s="22">
        <f t="shared" si="127"/>
        <v>0.67242929969187082</v>
      </c>
      <c r="Z544" s="8" t="s">
        <v>76226</v>
      </c>
      <c r="AA544" s="8" t="s">
        <v>69906</v>
      </c>
      <c r="AB544" s="8" t="s">
        <v>58023</v>
      </c>
      <c r="AC544" s="3" t="s">
        <v>58024</v>
      </c>
      <c r="AD544" s="8" t="s">
        <v>58025</v>
      </c>
      <c r="AE544" s="8" t="s">
        <v>48344</v>
      </c>
      <c r="AF544" s="8" t="s">
        <v>58026</v>
      </c>
      <c r="AL544" s="31" t="s">
        <v>21154</v>
      </c>
      <c r="AM544" s="31" t="s">
        <v>43169</v>
      </c>
      <c r="AN544" s="31" t="s">
        <v>43170</v>
      </c>
      <c r="AO544" s="31" t="s">
        <v>21153</v>
      </c>
      <c r="AP544" s="31">
        <v>14679</v>
      </c>
      <c r="AQ544" s="31" t="s">
        <v>21152</v>
      </c>
      <c r="AR544" s="31">
        <v>829.12</v>
      </c>
      <c r="AS544" s="31">
        <v>928.27</v>
      </c>
      <c r="AT544" s="31">
        <v>995.23</v>
      </c>
      <c r="AU544" s="32">
        <f t="shared" si="128"/>
        <v>917.54</v>
      </c>
      <c r="AV544" s="31">
        <v>832.19</v>
      </c>
      <c r="AW544" s="31">
        <v>1400.6</v>
      </c>
      <c r="AX544" s="31">
        <v>637.48</v>
      </c>
      <c r="AY544" s="32">
        <f t="shared" si="129"/>
        <v>956.75666666666666</v>
      </c>
      <c r="AZ544" s="31">
        <v>2502.11</v>
      </c>
      <c r="BA544" s="31">
        <v>2214.9299999999998</v>
      </c>
      <c r="BB544" s="31">
        <v>1729.93</v>
      </c>
      <c r="BC544" s="32">
        <f t="shared" si="130"/>
        <v>2148.9900000000002</v>
      </c>
      <c r="BD544" s="33">
        <f t="shared" si="131"/>
        <v>2.3421213244109254</v>
      </c>
      <c r="BE544" s="31">
        <f t="shared" si="132"/>
        <v>1.0427410975724947</v>
      </c>
      <c r="BH544" s="8" t="s">
        <v>80357</v>
      </c>
      <c r="BI544" s="8" t="s">
        <v>69906</v>
      </c>
      <c r="BJ544" s="8" t="s">
        <v>66274</v>
      </c>
      <c r="BK544" s="3" t="s">
        <v>34849</v>
      </c>
      <c r="BL544" s="8" t="s">
        <v>66275</v>
      </c>
      <c r="BM544" s="8" t="s">
        <v>48344</v>
      </c>
      <c r="BN544" s="8" t="s">
        <v>66276</v>
      </c>
      <c r="BT544" s="5" t="s">
        <v>12194</v>
      </c>
      <c r="BU544" s="5" t="s">
        <v>38706</v>
      </c>
      <c r="BV544" s="5" t="s">
        <v>38707</v>
      </c>
      <c r="BW544" s="5" t="s">
        <v>12193</v>
      </c>
      <c r="BX544" s="5">
        <v>121022</v>
      </c>
      <c r="BY544" s="5" t="s">
        <v>12192</v>
      </c>
      <c r="BZ544" s="5">
        <v>4191.1000000000004</v>
      </c>
      <c r="CA544" s="5">
        <v>4055.61</v>
      </c>
      <c r="CB544" s="5">
        <v>3247.89</v>
      </c>
      <c r="CC544" s="6">
        <f t="shared" si="137"/>
        <v>3831.5333333333333</v>
      </c>
      <c r="CD544" s="5">
        <v>4638.6000000000004</v>
      </c>
      <c r="CE544" s="5">
        <v>4158.07</v>
      </c>
      <c r="CF544" s="5">
        <v>2682.61</v>
      </c>
      <c r="CG544" s="6">
        <f t="shared" si="136"/>
        <v>3826.4266666666667</v>
      </c>
      <c r="CH544" s="5">
        <v>515.54</v>
      </c>
      <c r="CI544" s="5">
        <v>10.91</v>
      </c>
      <c r="CJ544" s="5">
        <v>276.19</v>
      </c>
      <c r="CK544" s="6">
        <f t="shared" si="135"/>
        <v>267.54666666666662</v>
      </c>
      <c r="CL544" s="7">
        <f t="shared" si="133"/>
        <v>6.9827571207349531E-2</v>
      </c>
      <c r="CM544" s="5">
        <f t="shared" si="134"/>
        <v>0.99866720025055244</v>
      </c>
      <c r="CP544" s="8" t="s">
        <v>70859</v>
      </c>
      <c r="CQ544" s="8" t="s">
        <v>69906</v>
      </c>
      <c r="CR544" s="8" t="s">
        <v>49414</v>
      </c>
      <c r="CS544" s="3" t="s">
        <v>40001</v>
      </c>
      <c r="CT544" s="8" t="s">
        <v>49415</v>
      </c>
      <c r="CU544" s="8" t="s">
        <v>48344</v>
      </c>
      <c r="CV544" s="8" t="s">
        <v>49416</v>
      </c>
    </row>
    <row r="545" spans="4:100">
      <c r="D545" s="22" t="s">
        <v>25599</v>
      </c>
      <c r="E545" s="22" t="s">
        <v>33507</v>
      </c>
      <c r="F545" s="22" t="s">
        <v>33508</v>
      </c>
      <c r="G545" s="22" t="s">
        <v>25597</v>
      </c>
      <c r="H545" s="22">
        <v>67955</v>
      </c>
      <c r="I545" s="22" t="s">
        <v>25596</v>
      </c>
      <c r="J545" s="22">
        <v>1350.42</v>
      </c>
      <c r="K545" s="22">
        <v>2399.63</v>
      </c>
      <c r="L545" s="22">
        <v>1738.22</v>
      </c>
      <c r="M545" s="23">
        <f t="shared" si="123"/>
        <v>1829.4233333333334</v>
      </c>
      <c r="N545" s="22">
        <v>2319.0500000000002</v>
      </c>
      <c r="O545" s="22">
        <v>1787.06</v>
      </c>
      <c r="P545" s="22">
        <v>2296.15</v>
      </c>
      <c r="Q545" s="23">
        <f t="shared" si="124"/>
        <v>2134.0866666666666</v>
      </c>
      <c r="R545" s="22">
        <v>851.78</v>
      </c>
      <c r="S545" s="22">
        <v>1191.97</v>
      </c>
      <c r="T545" s="22">
        <v>1264.19</v>
      </c>
      <c r="U545" s="23">
        <f t="shared" si="125"/>
        <v>1102.6466666666668</v>
      </c>
      <c r="V545" s="24">
        <f t="shared" si="126"/>
        <v>0.60272909313863932</v>
      </c>
      <c r="W545" s="22">
        <f t="shared" si="127"/>
        <v>1.1665351741076877</v>
      </c>
      <c r="Z545" s="8" t="s">
        <v>76227</v>
      </c>
      <c r="AA545" s="8" t="s">
        <v>69906</v>
      </c>
      <c r="AB545" s="8" t="s">
        <v>58027</v>
      </c>
      <c r="AC545" s="3" t="s">
        <v>36904</v>
      </c>
      <c r="AD545" s="8" t="s">
        <v>58028</v>
      </c>
      <c r="AE545" s="8" t="s">
        <v>48344</v>
      </c>
      <c r="AF545" s="8" t="s">
        <v>58029</v>
      </c>
      <c r="AL545" s="31" t="s">
        <v>27450</v>
      </c>
      <c r="AM545" s="31" t="s">
        <v>41672</v>
      </c>
      <c r="AN545" s="31" t="s">
        <v>41673</v>
      </c>
      <c r="AO545" s="31" t="s">
        <v>27448</v>
      </c>
      <c r="AP545" s="31">
        <v>14489</v>
      </c>
      <c r="AQ545" s="31" t="s">
        <v>27447</v>
      </c>
      <c r="AR545" s="31">
        <v>713.24</v>
      </c>
      <c r="AS545" s="31">
        <v>831.89</v>
      </c>
      <c r="AT545" s="31">
        <v>265.47000000000003</v>
      </c>
      <c r="AU545" s="32">
        <f t="shared" si="128"/>
        <v>603.53333333333342</v>
      </c>
      <c r="AV545" s="31">
        <v>760.36</v>
      </c>
      <c r="AW545" s="31">
        <v>985.27</v>
      </c>
      <c r="AX545" s="31">
        <v>427.81</v>
      </c>
      <c r="AY545" s="32">
        <f t="shared" si="129"/>
        <v>724.48</v>
      </c>
      <c r="AZ545" s="31">
        <v>1340.12</v>
      </c>
      <c r="BA545" s="31">
        <v>1601.23</v>
      </c>
      <c r="BB545" s="31">
        <v>1300.22</v>
      </c>
      <c r="BC545" s="32">
        <f t="shared" si="130"/>
        <v>1413.8566666666666</v>
      </c>
      <c r="BD545" s="33">
        <f t="shared" si="131"/>
        <v>2.342632276593394</v>
      </c>
      <c r="BE545" s="31">
        <f t="shared" si="132"/>
        <v>1.2003976582348392</v>
      </c>
      <c r="BH545" s="8" t="s">
        <v>80358</v>
      </c>
      <c r="BI545" s="8" t="s">
        <v>69906</v>
      </c>
      <c r="BJ545" s="8" t="s">
        <v>66277</v>
      </c>
      <c r="BK545" s="3" t="s">
        <v>35542</v>
      </c>
      <c r="BL545" s="8" t="s">
        <v>66278</v>
      </c>
      <c r="BM545" s="8" t="s">
        <v>48344</v>
      </c>
      <c r="BN545" s="8" t="s">
        <v>66279</v>
      </c>
      <c r="BT545" s="5" t="s">
        <v>32196</v>
      </c>
      <c r="BU545" s="5" t="s">
        <v>34705</v>
      </c>
      <c r="BV545" s="5" t="s">
        <v>34706</v>
      </c>
      <c r="BW545" s="5" t="s">
        <v>32195</v>
      </c>
      <c r="BX545" s="5">
        <v>12317</v>
      </c>
      <c r="BY545" s="5" t="s">
        <v>32194</v>
      </c>
      <c r="BZ545" s="5">
        <v>2608.84</v>
      </c>
      <c r="CA545" s="5">
        <v>1881.61</v>
      </c>
      <c r="CB545" s="5">
        <v>1408.46</v>
      </c>
      <c r="CC545" s="6">
        <f t="shared" si="137"/>
        <v>1966.3033333333333</v>
      </c>
      <c r="CD545" s="5">
        <v>1339.34</v>
      </c>
      <c r="CE545" s="5">
        <v>1172.0999999999999</v>
      </c>
      <c r="CF545" s="5">
        <v>989.2</v>
      </c>
      <c r="CG545" s="6">
        <f t="shared" si="136"/>
        <v>1166.8799999999999</v>
      </c>
      <c r="CH545" s="5">
        <v>259.63</v>
      </c>
      <c r="CI545" s="5">
        <v>118.82</v>
      </c>
      <c r="CJ545" s="5">
        <v>33.79</v>
      </c>
      <c r="CK545" s="6">
        <f t="shared" si="135"/>
        <v>137.41333333333333</v>
      </c>
      <c r="CL545" s="7">
        <f t="shared" si="133"/>
        <v>6.9884097231522432E-2</v>
      </c>
      <c r="CM545" s="5">
        <f t="shared" si="134"/>
        <v>0.59343844879816776</v>
      </c>
      <c r="CP545" s="8" t="s">
        <v>70860</v>
      </c>
      <c r="CQ545" s="8" t="s">
        <v>69906</v>
      </c>
      <c r="CR545" s="8" t="s">
        <v>49417</v>
      </c>
      <c r="CS545" s="3" t="s">
        <v>46748</v>
      </c>
      <c r="CT545" s="8" t="s">
        <v>49418</v>
      </c>
      <c r="CU545" s="8" t="s">
        <v>48344</v>
      </c>
      <c r="CV545" s="8" t="s">
        <v>49419</v>
      </c>
    </row>
    <row r="546" spans="4:100">
      <c r="D546" s="22" t="s">
        <v>15415</v>
      </c>
      <c r="E546" s="22" t="s">
        <v>39091</v>
      </c>
      <c r="F546" s="22" t="s">
        <v>39092</v>
      </c>
      <c r="G546" s="22" t="s">
        <v>15414</v>
      </c>
      <c r="H546" s="22">
        <v>269209</v>
      </c>
      <c r="I546" s="22" t="s">
        <v>15413</v>
      </c>
      <c r="J546" s="22">
        <v>888.92</v>
      </c>
      <c r="K546" s="22">
        <v>767.5</v>
      </c>
      <c r="L546" s="22">
        <v>520.19000000000005</v>
      </c>
      <c r="M546" s="23">
        <f t="shared" si="123"/>
        <v>725.53666666666675</v>
      </c>
      <c r="N546" s="22">
        <v>928.22</v>
      </c>
      <c r="O546" s="22">
        <v>732.88</v>
      </c>
      <c r="P546" s="22">
        <v>1269.6600000000001</v>
      </c>
      <c r="Q546" s="23">
        <f t="shared" si="124"/>
        <v>976.92000000000007</v>
      </c>
      <c r="R546" s="22">
        <v>383.46</v>
      </c>
      <c r="S546" s="22">
        <v>522.80999999999995</v>
      </c>
      <c r="T546" s="22">
        <v>406.21</v>
      </c>
      <c r="U546" s="23">
        <f t="shared" si="125"/>
        <v>437.49333333333334</v>
      </c>
      <c r="V546" s="24">
        <f t="shared" si="126"/>
        <v>0.60299272722260755</v>
      </c>
      <c r="W546" s="22">
        <f t="shared" si="127"/>
        <v>1.3464791579566389</v>
      </c>
      <c r="Z546" s="8" t="s">
        <v>76228</v>
      </c>
      <c r="AA546" s="8" t="s">
        <v>69906</v>
      </c>
      <c r="AB546" s="8" t="s">
        <v>58030</v>
      </c>
      <c r="AC546" s="3" t="s">
        <v>41775</v>
      </c>
      <c r="AD546" s="8" t="s">
        <v>58031</v>
      </c>
      <c r="AE546" s="8" t="s">
        <v>48344</v>
      </c>
      <c r="AF546" s="8" t="s">
        <v>58032</v>
      </c>
      <c r="AL546" s="31" t="s">
        <v>22276</v>
      </c>
      <c r="AM546" s="31" t="s">
        <v>41010</v>
      </c>
      <c r="AN546" s="31" t="s">
        <v>41011</v>
      </c>
      <c r="AO546" s="31" t="s">
        <v>22275</v>
      </c>
      <c r="AP546" s="31">
        <v>15204</v>
      </c>
      <c r="AQ546" s="31" t="s">
        <v>22274</v>
      </c>
      <c r="AR546" s="31">
        <v>348.26</v>
      </c>
      <c r="AS546" s="31">
        <v>80.349999999999994</v>
      </c>
      <c r="AT546" s="31">
        <v>128.75</v>
      </c>
      <c r="AU546" s="32">
        <f t="shared" si="128"/>
        <v>185.78666666666666</v>
      </c>
      <c r="AV546" s="31">
        <v>220.79</v>
      </c>
      <c r="AW546" s="31">
        <v>215.3</v>
      </c>
      <c r="AX546" s="31">
        <v>169.82</v>
      </c>
      <c r="AY546" s="32">
        <f t="shared" si="129"/>
        <v>201.97000000000003</v>
      </c>
      <c r="AZ546" s="31">
        <v>220.93</v>
      </c>
      <c r="BA546" s="31">
        <v>557.84</v>
      </c>
      <c r="BB546" s="31">
        <v>527.04</v>
      </c>
      <c r="BC546" s="32">
        <f t="shared" si="130"/>
        <v>435.27</v>
      </c>
      <c r="BD546" s="33">
        <f t="shared" si="131"/>
        <v>2.3428484283048658</v>
      </c>
      <c r="BE546" s="31">
        <f t="shared" si="132"/>
        <v>1.0871070762164492</v>
      </c>
      <c r="BH546" s="8" t="s">
        <v>78763</v>
      </c>
      <c r="BI546" s="8" t="s">
        <v>48346</v>
      </c>
      <c r="BJ546" s="8" t="s">
        <v>48347</v>
      </c>
      <c r="BK546" s="3" t="s">
        <v>48346</v>
      </c>
      <c r="BL546" s="8" t="s">
        <v>48346</v>
      </c>
      <c r="BM546" s="8" t="s">
        <v>48346</v>
      </c>
      <c r="BN546" s="8" t="s">
        <v>48346</v>
      </c>
      <c r="BT546" s="5" t="s">
        <v>32045</v>
      </c>
      <c r="BU546" s="5" t="s">
        <v>37576</v>
      </c>
      <c r="BV546" s="5" t="s">
        <v>37577</v>
      </c>
      <c r="BW546" s="5" t="s">
        <v>32043</v>
      </c>
      <c r="BX546" s="5">
        <v>59032</v>
      </c>
      <c r="BY546" s="5" t="s">
        <v>32042</v>
      </c>
      <c r="BZ546" s="5">
        <v>1548.11</v>
      </c>
      <c r="CA546" s="5">
        <v>966.44</v>
      </c>
      <c r="CB546" s="5">
        <v>696.34</v>
      </c>
      <c r="CC546" s="6">
        <f t="shared" si="137"/>
        <v>1070.2966666666669</v>
      </c>
      <c r="CD546" s="5">
        <v>560.98</v>
      </c>
      <c r="CE546" s="5">
        <v>614.16</v>
      </c>
      <c r="CF546" s="5">
        <v>665.82</v>
      </c>
      <c r="CG546" s="6">
        <f t="shared" si="136"/>
        <v>613.65333333333331</v>
      </c>
      <c r="CH546" s="5">
        <v>122.6</v>
      </c>
      <c r="CI546" s="5">
        <v>56.54</v>
      </c>
      <c r="CJ546" s="5">
        <v>45.44</v>
      </c>
      <c r="CK546" s="6">
        <f t="shared" si="135"/>
        <v>74.86</v>
      </c>
      <c r="CL546" s="7">
        <f t="shared" si="133"/>
        <v>6.9943224464245099E-2</v>
      </c>
      <c r="CM546" s="5">
        <f t="shared" si="134"/>
        <v>0.57334882228914708</v>
      </c>
      <c r="CP546" s="8" t="s">
        <v>70861</v>
      </c>
      <c r="CQ546" s="8" t="s">
        <v>69906</v>
      </c>
      <c r="CR546" s="8" t="s">
        <v>70862</v>
      </c>
      <c r="CS546" s="3" t="s">
        <v>34128</v>
      </c>
      <c r="CT546" s="8" t="s">
        <v>70863</v>
      </c>
      <c r="CU546" s="8" t="s">
        <v>48393</v>
      </c>
      <c r="CV546" s="8" t="s">
        <v>48346</v>
      </c>
    </row>
    <row r="547" spans="4:100">
      <c r="D547" s="22" t="s">
        <v>17739</v>
      </c>
      <c r="E547" s="22" t="s">
        <v>37034</v>
      </c>
      <c r="F547" s="22" t="s">
        <v>37035</v>
      </c>
      <c r="G547" s="22" t="s">
        <v>17738</v>
      </c>
      <c r="H547" s="22">
        <v>70080</v>
      </c>
      <c r="I547" s="22" t="s">
        <v>17737</v>
      </c>
      <c r="J547" s="22">
        <v>276.19</v>
      </c>
      <c r="K547" s="22">
        <v>262.02</v>
      </c>
      <c r="L547" s="22">
        <v>415.12</v>
      </c>
      <c r="M547" s="23">
        <f t="shared" si="123"/>
        <v>317.7766666666667</v>
      </c>
      <c r="N547" s="22">
        <v>338.84</v>
      </c>
      <c r="O547" s="22">
        <v>474.08</v>
      </c>
      <c r="P547" s="22">
        <v>783.59</v>
      </c>
      <c r="Q547" s="23">
        <f t="shared" si="124"/>
        <v>532.16999999999996</v>
      </c>
      <c r="R547" s="22">
        <v>115.67</v>
      </c>
      <c r="S547" s="22">
        <v>237.85</v>
      </c>
      <c r="T547" s="22">
        <v>221.43</v>
      </c>
      <c r="U547" s="23">
        <f t="shared" si="125"/>
        <v>191.65</v>
      </c>
      <c r="V547" s="24">
        <f t="shared" si="126"/>
        <v>0.60309651432347666</v>
      </c>
      <c r="W547" s="22">
        <f t="shared" si="127"/>
        <v>1.6746666946387923</v>
      </c>
      <c r="Z547" s="8" t="s">
        <v>76229</v>
      </c>
      <c r="AA547" s="8" t="s">
        <v>69906</v>
      </c>
      <c r="AB547" s="8" t="s">
        <v>58033</v>
      </c>
      <c r="AC547" s="3" t="s">
        <v>43363</v>
      </c>
      <c r="AD547" s="8" t="s">
        <v>58034</v>
      </c>
      <c r="AE547" s="8" t="s">
        <v>48344</v>
      </c>
      <c r="AF547" s="8" t="s">
        <v>58035</v>
      </c>
      <c r="AL547" s="31" t="s">
        <v>29839</v>
      </c>
      <c r="AM547" s="31" t="s">
        <v>40845</v>
      </c>
      <c r="AN547" s="31" t="s">
        <v>40846</v>
      </c>
      <c r="AO547" s="31" t="s">
        <v>29838</v>
      </c>
      <c r="AP547" s="31">
        <v>56258</v>
      </c>
      <c r="AQ547" s="31" t="s">
        <v>29837</v>
      </c>
      <c r="AR547" s="31">
        <v>103.86</v>
      </c>
      <c r="AS547" s="31">
        <v>457.78</v>
      </c>
      <c r="AT547" s="31">
        <v>80.31</v>
      </c>
      <c r="AU547" s="32">
        <f t="shared" si="128"/>
        <v>213.98333333333335</v>
      </c>
      <c r="AV547" s="31">
        <v>431.65</v>
      </c>
      <c r="AW547" s="31">
        <v>234.25</v>
      </c>
      <c r="AX547" s="31">
        <v>435.44</v>
      </c>
      <c r="AY547" s="32">
        <f t="shared" si="129"/>
        <v>367.11333333333329</v>
      </c>
      <c r="AZ547" s="31">
        <v>534.98</v>
      </c>
      <c r="BA547" s="31">
        <v>476.42</v>
      </c>
      <c r="BB547" s="31">
        <v>493.75</v>
      </c>
      <c r="BC547" s="32">
        <f t="shared" si="130"/>
        <v>501.7166666666667</v>
      </c>
      <c r="BD547" s="33">
        <f t="shared" si="131"/>
        <v>2.3446530103590622</v>
      </c>
      <c r="BE547" s="31">
        <f t="shared" si="132"/>
        <v>1.7156164810343482</v>
      </c>
      <c r="BH547" s="8" t="s">
        <v>78764</v>
      </c>
      <c r="BI547" s="8" t="s">
        <v>69906</v>
      </c>
      <c r="BJ547" s="8" t="s">
        <v>64115</v>
      </c>
      <c r="BK547" s="3" t="s">
        <v>64116</v>
      </c>
      <c r="BL547" s="8" t="s">
        <v>64117</v>
      </c>
      <c r="BM547" s="8" t="s">
        <v>48344</v>
      </c>
      <c r="BN547" s="8" t="s">
        <v>64118</v>
      </c>
      <c r="BT547" s="5" t="s">
        <v>16729</v>
      </c>
      <c r="BU547" s="5" t="s">
        <v>34969</v>
      </c>
      <c r="BV547" s="5" t="s">
        <v>34970</v>
      </c>
      <c r="BW547" s="5" t="s">
        <v>16728</v>
      </c>
      <c r="BX547" s="5">
        <v>19951</v>
      </c>
      <c r="BY547" s="5" t="s">
        <v>16727</v>
      </c>
      <c r="BZ547" s="5">
        <v>2590.06</v>
      </c>
      <c r="CA547" s="5">
        <v>2346.27</v>
      </c>
      <c r="CB547" s="5">
        <v>2369.63</v>
      </c>
      <c r="CC547" s="6">
        <f t="shared" si="137"/>
        <v>2435.3200000000002</v>
      </c>
      <c r="CD547" s="5">
        <v>2151.36</v>
      </c>
      <c r="CE547" s="5">
        <v>2309.35</v>
      </c>
      <c r="CF547" s="5">
        <v>2026.51</v>
      </c>
      <c r="CG547" s="6">
        <f t="shared" si="136"/>
        <v>2162.4066666666668</v>
      </c>
      <c r="CH547" s="5">
        <v>220.04</v>
      </c>
      <c r="CI547" s="5">
        <v>182.04</v>
      </c>
      <c r="CJ547" s="5">
        <v>110.3</v>
      </c>
      <c r="CK547" s="6">
        <f t="shared" si="135"/>
        <v>170.79333333333332</v>
      </c>
      <c r="CL547" s="7">
        <f t="shared" si="133"/>
        <v>7.0131782818411259E-2</v>
      </c>
      <c r="CM547" s="5">
        <f t="shared" si="134"/>
        <v>0.88793532951179588</v>
      </c>
      <c r="CP547" s="8" t="s">
        <v>70864</v>
      </c>
      <c r="CQ547" s="8" t="s">
        <v>69906</v>
      </c>
      <c r="CR547" s="8" t="s">
        <v>49420</v>
      </c>
      <c r="CS547" s="3" t="s">
        <v>37183</v>
      </c>
      <c r="CT547" s="8" t="s">
        <v>49421</v>
      </c>
      <c r="CU547" s="8" t="s">
        <v>48344</v>
      </c>
      <c r="CV547" s="8" t="s">
        <v>49422</v>
      </c>
    </row>
    <row r="548" spans="4:100">
      <c r="D548" s="22" t="s">
        <v>13752</v>
      </c>
      <c r="E548" s="22" t="s">
        <v>38002</v>
      </c>
      <c r="F548" s="22" t="s">
        <v>38003</v>
      </c>
      <c r="G548" s="22" t="s">
        <v>16105</v>
      </c>
      <c r="H548" s="22">
        <v>67621</v>
      </c>
      <c r="I548" s="22" t="s">
        <v>16104</v>
      </c>
      <c r="J548" s="22">
        <v>151.44</v>
      </c>
      <c r="K548" s="22">
        <v>467.56</v>
      </c>
      <c r="L548" s="22">
        <v>175.33</v>
      </c>
      <c r="M548" s="23">
        <f t="shared" si="123"/>
        <v>264.7766666666667</v>
      </c>
      <c r="N548" s="22">
        <v>99.41</v>
      </c>
      <c r="O548" s="22">
        <v>133.81</v>
      </c>
      <c r="P548" s="22">
        <v>18.32</v>
      </c>
      <c r="Q548" s="23">
        <f t="shared" si="124"/>
        <v>83.846666666666664</v>
      </c>
      <c r="R548" s="22">
        <v>108.84</v>
      </c>
      <c r="S548" s="22">
        <v>344.12</v>
      </c>
      <c r="T548" s="22">
        <v>26.29</v>
      </c>
      <c r="U548" s="23">
        <f t="shared" si="125"/>
        <v>159.75000000000003</v>
      </c>
      <c r="V548" s="24">
        <f t="shared" si="126"/>
        <v>0.60333866277239945</v>
      </c>
      <c r="W548" s="22">
        <f t="shared" si="127"/>
        <v>0.31666939433233032</v>
      </c>
      <c r="Z548" s="8" t="s">
        <v>76230</v>
      </c>
      <c r="AA548" s="8" t="s">
        <v>48346</v>
      </c>
      <c r="AB548" s="8" t="s">
        <v>48347</v>
      </c>
      <c r="AC548" s="3" t="s">
        <v>48346</v>
      </c>
      <c r="AD548" s="8" t="s">
        <v>48346</v>
      </c>
      <c r="AE548" s="8" t="s">
        <v>48346</v>
      </c>
      <c r="AF548" s="8" t="s">
        <v>48346</v>
      </c>
      <c r="AL548" s="31" t="s">
        <v>9783</v>
      </c>
      <c r="AM548" s="31" t="s">
        <v>35070</v>
      </c>
      <c r="AN548" s="31" t="s">
        <v>35071</v>
      </c>
      <c r="AO548" s="31" t="s">
        <v>9782</v>
      </c>
      <c r="AP548" s="31">
        <v>17765</v>
      </c>
      <c r="AQ548" s="31" t="s">
        <v>9781</v>
      </c>
      <c r="AR548" s="31">
        <v>173.15</v>
      </c>
      <c r="AS548" s="31">
        <v>12.39</v>
      </c>
      <c r="AT548" s="31">
        <v>103.67</v>
      </c>
      <c r="AU548" s="32">
        <f t="shared" si="128"/>
        <v>96.40333333333335</v>
      </c>
      <c r="AV548" s="31">
        <v>109.9</v>
      </c>
      <c r="AW548" s="31">
        <v>362.22</v>
      </c>
      <c r="AX548" s="31">
        <v>10.23</v>
      </c>
      <c r="AY548" s="32">
        <f t="shared" si="129"/>
        <v>160.78333333333333</v>
      </c>
      <c r="AZ548" s="31">
        <v>267.88</v>
      </c>
      <c r="BA548" s="31">
        <v>156.96</v>
      </c>
      <c r="BB548" s="31">
        <v>253.31</v>
      </c>
      <c r="BC548" s="32">
        <f t="shared" si="130"/>
        <v>226.05000000000004</v>
      </c>
      <c r="BD548" s="33">
        <f t="shared" si="131"/>
        <v>2.3448359323674839</v>
      </c>
      <c r="BE548" s="31">
        <f t="shared" si="132"/>
        <v>1.6678192317001483</v>
      </c>
      <c r="BH548" s="8" t="s">
        <v>80359</v>
      </c>
      <c r="BI548" s="8" t="s">
        <v>69906</v>
      </c>
      <c r="BJ548" s="8" t="s">
        <v>66280</v>
      </c>
      <c r="BK548" s="3" t="s">
        <v>38214</v>
      </c>
      <c r="BL548" s="8" t="s">
        <v>66281</v>
      </c>
      <c r="BM548" s="8" t="s">
        <v>48344</v>
      </c>
      <c r="BN548" s="8" t="s">
        <v>66282</v>
      </c>
      <c r="BT548" s="5" t="s">
        <v>14480</v>
      </c>
      <c r="BU548" s="5" t="s">
        <v>34329</v>
      </c>
      <c r="BV548" s="5" t="s">
        <v>34330</v>
      </c>
      <c r="BW548" s="5" t="s">
        <v>14477</v>
      </c>
      <c r="BX548" s="5">
        <v>81601</v>
      </c>
      <c r="BY548" s="5" t="s">
        <v>14476</v>
      </c>
      <c r="BZ548" s="5">
        <v>97.43</v>
      </c>
      <c r="CA548" s="5">
        <v>79.180000000000007</v>
      </c>
      <c r="CB548" s="5">
        <v>131.29</v>
      </c>
      <c r="CC548" s="6">
        <f t="shared" si="137"/>
        <v>102.63333333333333</v>
      </c>
      <c r="CD548" s="5">
        <v>230.46</v>
      </c>
      <c r="CE548" s="5">
        <v>358.45</v>
      </c>
      <c r="CF548" s="5">
        <v>425.96</v>
      </c>
      <c r="CG548" s="6">
        <f t="shared" si="136"/>
        <v>338.28999999999996</v>
      </c>
      <c r="CH548" s="5">
        <v>1.81</v>
      </c>
      <c r="CI548" s="5">
        <v>8.69</v>
      </c>
      <c r="CJ548" s="5">
        <v>11.1</v>
      </c>
      <c r="CK548" s="6">
        <f t="shared" si="135"/>
        <v>7.2</v>
      </c>
      <c r="CL548" s="7">
        <f t="shared" si="133"/>
        <v>7.0152646963299786E-2</v>
      </c>
      <c r="CM548" s="5">
        <f t="shared" si="134"/>
        <v>3.2961026307242611</v>
      </c>
      <c r="CP548" s="8" t="s">
        <v>70865</v>
      </c>
      <c r="CQ548" s="8" t="s">
        <v>69906</v>
      </c>
      <c r="CR548" s="8" t="s">
        <v>50600</v>
      </c>
      <c r="CS548" s="3" t="s">
        <v>39567</v>
      </c>
      <c r="CT548" s="8" t="s">
        <v>50601</v>
      </c>
      <c r="CU548" s="8" t="s">
        <v>48344</v>
      </c>
      <c r="CV548" s="8" t="s">
        <v>50602</v>
      </c>
    </row>
    <row r="549" spans="4:100">
      <c r="D549" s="22" t="s">
        <v>2023</v>
      </c>
      <c r="E549" s="22" t="s">
        <v>45554</v>
      </c>
      <c r="F549" s="22" t="s">
        <v>45555</v>
      </c>
      <c r="G549" s="22" t="s">
        <v>2022</v>
      </c>
      <c r="H549" s="22">
        <v>235682</v>
      </c>
      <c r="I549" s="22" t="s">
        <v>2021</v>
      </c>
      <c r="J549" s="22">
        <v>285.69</v>
      </c>
      <c r="K549" s="22">
        <v>558.20000000000005</v>
      </c>
      <c r="L549" s="22">
        <v>44.88</v>
      </c>
      <c r="M549" s="23">
        <f t="shared" si="123"/>
        <v>296.25666666666672</v>
      </c>
      <c r="N549" s="22">
        <v>284.16000000000003</v>
      </c>
      <c r="O549" s="22">
        <v>346.19</v>
      </c>
      <c r="P549" s="22">
        <v>17.420000000000002</v>
      </c>
      <c r="Q549" s="23">
        <f t="shared" si="124"/>
        <v>215.92333333333332</v>
      </c>
      <c r="R549" s="22">
        <v>203.8</v>
      </c>
      <c r="S549" s="22">
        <v>149.72</v>
      </c>
      <c r="T549" s="22">
        <v>182.76</v>
      </c>
      <c r="U549" s="23">
        <f t="shared" si="125"/>
        <v>178.76</v>
      </c>
      <c r="V549" s="24">
        <f t="shared" si="126"/>
        <v>0.60339570417543331</v>
      </c>
      <c r="W549" s="22">
        <f t="shared" si="127"/>
        <v>0.72883873218042894</v>
      </c>
      <c r="Z549" s="8" t="s">
        <v>76231</v>
      </c>
      <c r="AA549" s="8" t="s">
        <v>69906</v>
      </c>
      <c r="AB549" s="8" t="s">
        <v>58036</v>
      </c>
      <c r="AC549" s="3" t="s">
        <v>58037</v>
      </c>
      <c r="AD549" s="8" t="s">
        <v>58038</v>
      </c>
      <c r="AE549" s="8" t="s">
        <v>48344</v>
      </c>
      <c r="AF549" s="8" t="s">
        <v>58039</v>
      </c>
      <c r="AL549" s="31" t="s">
        <v>20275</v>
      </c>
      <c r="AM549" s="31" t="s">
        <v>46466</v>
      </c>
      <c r="AN549" s="31" t="s">
        <v>46467</v>
      </c>
      <c r="AO549" s="31" t="s">
        <v>20274</v>
      </c>
      <c r="AP549" s="31">
        <v>69956</v>
      </c>
      <c r="AQ549" s="31" t="s">
        <v>20273</v>
      </c>
      <c r="AR549" s="31">
        <v>733.79</v>
      </c>
      <c r="AS549" s="31">
        <v>411.29</v>
      </c>
      <c r="AT549" s="31">
        <v>151.22</v>
      </c>
      <c r="AU549" s="32">
        <f t="shared" si="128"/>
        <v>432.09999999999997</v>
      </c>
      <c r="AV549" s="31">
        <v>420.23</v>
      </c>
      <c r="AW549" s="31">
        <v>780.78</v>
      </c>
      <c r="AX549" s="31">
        <v>305.83</v>
      </c>
      <c r="AY549" s="32">
        <f t="shared" si="129"/>
        <v>502.28</v>
      </c>
      <c r="AZ549" s="31">
        <v>879.39</v>
      </c>
      <c r="BA549" s="31">
        <v>1157.52</v>
      </c>
      <c r="BB549" s="31">
        <v>1003.26</v>
      </c>
      <c r="BC549" s="32">
        <f t="shared" si="130"/>
        <v>1013.39</v>
      </c>
      <c r="BD549" s="33">
        <f t="shared" si="131"/>
        <v>2.345267299236288</v>
      </c>
      <c r="BE549" s="31">
        <f t="shared" si="132"/>
        <v>1.1624161073825503</v>
      </c>
      <c r="BH549" s="8" t="s">
        <v>79188</v>
      </c>
      <c r="BI549" s="8" t="s">
        <v>69906</v>
      </c>
      <c r="BJ549" s="8" t="s">
        <v>66283</v>
      </c>
      <c r="BK549" s="3" t="s">
        <v>34365</v>
      </c>
      <c r="BL549" s="8" t="s">
        <v>66284</v>
      </c>
      <c r="BM549" s="8" t="s">
        <v>48344</v>
      </c>
      <c r="BN549" s="8" t="s">
        <v>66285</v>
      </c>
      <c r="BT549" s="5" t="s">
        <v>24809</v>
      </c>
      <c r="BU549" s="5" t="s">
        <v>45302</v>
      </c>
      <c r="BV549" s="5" t="s">
        <v>45303</v>
      </c>
      <c r="BW549" s="5" t="s">
        <v>24808</v>
      </c>
      <c r="BX549" s="5">
        <v>66928</v>
      </c>
      <c r="BY549" s="5" t="s">
        <v>24807</v>
      </c>
      <c r="BZ549" s="5">
        <v>846.8</v>
      </c>
      <c r="CA549" s="5">
        <v>692.33</v>
      </c>
      <c r="CB549" s="5">
        <v>839.32</v>
      </c>
      <c r="CC549" s="6">
        <f t="shared" si="137"/>
        <v>792.81666666666672</v>
      </c>
      <c r="CD549" s="5">
        <v>1382.03</v>
      </c>
      <c r="CE549" s="5">
        <v>1034.1400000000001</v>
      </c>
      <c r="CF549" s="5">
        <v>415.87</v>
      </c>
      <c r="CG549" s="6">
        <f t="shared" si="136"/>
        <v>944.01333333333332</v>
      </c>
      <c r="CH549" s="5">
        <v>88.31</v>
      </c>
      <c r="CI549" s="5">
        <v>21.97</v>
      </c>
      <c r="CJ549" s="5">
        <v>56.8</v>
      </c>
      <c r="CK549" s="6">
        <f t="shared" si="135"/>
        <v>55.693333333333328</v>
      </c>
      <c r="CL549" s="7">
        <f t="shared" si="133"/>
        <v>7.0247430048981471E-2</v>
      </c>
      <c r="CM549" s="5">
        <f t="shared" si="134"/>
        <v>1.1907082343543063</v>
      </c>
      <c r="CP549" s="8" t="s">
        <v>70866</v>
      </c>
      <c r="CQ549" s="8" t="s">
        <v>69906</v>
      </c>
      <c r="CR549" s="8" t="s">
        <v>70867</v>
      </c>
      <c r="CS549" s="3" t="s">
        <v>70868</v>
      </c>
      <c r="CT549" s="8" t="s">
        <v>70869</v>
      </c>
      <c r="CU549" s="8" t="s">
        <v>48590</v>
      </c>
      <c r="CV549" s="8" t="s">
        <v>70870</v>
      </c>
    </row>
    <row r="550" spans="4:100">
      <c r="D550" s="22" t="s">
        <v>16400</v>
      </c>
      <c r="E550" s="22" t="s">
        <v>39392</v>
      </c>
      <c r="F550" s="22" t="s">
        <v>39393</v>
      </c>
      <c r="G550" s="22" t="s">
        <v>16399</v>
      </c>
      <c r="H550" s="22">
        <v>218461</v>
      </c>
      <c r="I550" s="22" t="s">
        <v>16398</v>
      </c>
      <c r="J550" s="22">
        <v>397.88</v>
      </c>
      <c r="K550" s="22">
        <v>107.71</v>
      </c>
      <c r="L550" s="22">
        <v>163.05000000000001</v>
      </c>
      <c r="M550" s="23">
        <f t="shared" si="123"/>
        <v>222.88</v>
      </c>
      <c r="N550" s="22">
        <v>466.41</v>
      </c>
      <c r="O550" s="22">
        <v>455.56</v>
      </c>
      <c r="P550" s="22">
        <v>207.38</v>
      </c>
      <c r="Q550" s="23">
        <f t="shared" si="124"/>
        <v>376.45</v>
      </c>
      <c r="R550" s="22">
        <v>140.44</v>
      </c>
      <c r="S550" s="22">
        <v>27.18</v>
      </c>
      <c r="T550" s="22">
        <v>236.02</v>
      </c>
      <c r="U550" s="23">
        <f t="shared" si="125"/>
        <v>134.54666666666665</v>
      </c>
      <c r="V550" s="24">
        <f t="shared" si="126"/>
        <v>0.60367312754247426</v>
      </c>
      <c r="W550" s="22">
        <f t="shared" si="127"/>
        <v>1.6890254845656856</v>
      </c>
      <c r="Z550" s="8" t="s">
        <v>76232</v>
      </c>
      <c r="AA550" s="8" t="s">
        <v>69906</v>
      </c>
      <c r="AB550" s="8" t="s">
        <v>58040</v>
      </c>
      <c r="AC550" s="3" t="s">
        <v>33629</v>
      </c>
      <c r="AD550" s="8" t="s">
        <v>58041</v>
      </c>
      <c r="AE550" s="8" t="s">
        <v>48344</v>
      </c>
      <c r="AF550" s="8" t="s">
        <v>58042</v>
      </c>
      <c r="AL550" s="31" t="s">
        <v>4068</v>
      </c>
      <c r="AM550" s="31" t="s">
        <v>34849</v>
      </c>
      <c r="AN550" s="31" t="s">
        <v>42051</v>
      </c>
      <c r="AO550" s="31" t="s">
        <v>4067</v>
      </c>
      <c r="AP550" s="31">
        <v>54609</v>
      </c>
      <c r="AQ550" s="31" t="s">
        <v>4066</v>
      </c>
      <c r="AR550" s="31">
        <v>59.12</v>
      </c>
      <c r="AS550" s="31">
        <v>88.15</v>
      </c>
      <c r="AT550" s="31">
        <v>155.12</v>
      </c>
      <c r="AU550" s="32">
        <f t="shared" si="128"/>
        <v>100.79666666666667</v>
      </c>
      <c r="AV550" s="31">
        <v>109.63</v>
      </c>
      <c r="AW550" s="31">
        <v>96.96</v>
      </c>
      <c r="AX550" s="31">
        <v>333.55</v>
      </c>
      <c r="AY550" s="32">
        <f t="shared" si="129"/>
        <v>180.04666666666665</v>
      </c>
      <c r="AZ550" s="31">
        <v>167.69</v>
      </c>
      <c r="BA550" s="31">
        <v>341</v>
      </c>
      <c r="BB550" s="31">
        <v>200.56</v>
      </c>
      <c r="BC550" s="32">
        <f t="shared" si="130"/>
        <v>236.41666666666666</v>
      </c>
      <c r="BD550" s="33">
        <f t="shared" si="131"/>
        <v>2.3454810013558647</v>
      </c>
      <c r="BE550" s="31">
        <f t="shared" si="132"/>
        <v>1.7862363173385363</v>
      </c>
      <c r="BH550" s="8" t="s">
        <v>78369</v>
      </c>
      <c r="BI550" s="8" t="s">
        <v>69906</v>
      </c>
      <c r="BJ550" s="8" t="s">
        <v>62259</v>
      </c>
      <c r="BK550" s="3" t="s">
        <v>62260</v>
      </c>
      <c r="BL550" s="8" t="s">
        <v>62261</v>
      </c>
      <c r="BM550" s="8" t="s">
        <v>48344</v>
      </c>
      <c r="BN550" s="8" t="s">
        <v>62262</v>
      </c>
      <c r="BT550" s="5" t="s">
        <v>5</v>
      </c>
      <c r="BU550" s="11">
        <v>40787</v>
      </c>
      <c r="BV550" s="5" t="s">
        <v>34407</v>
      </c>
      <c r="BW550" s="5" t="s">
        <v>3</v>
      </c>
      <c r="BX550" s="5">
        <v>52398</v>
      </c>
      <c r="BY550" s="5" t="s">
        <v>2</v>
      </c>
      <c r="BZ550" s="5">
        <v>910.89</v>
      </c>
      <c r="CA550" s="5">
        <v>787.78</v>
      </c>
      <c r="CB550" s="5">
        <v>727.23</v>
      </c>
      <c r="CC550" s="6">
        <f t="shared" si="137"/>
        <v>808.63333333333333</v>
      </c>
      <c r="CD550" s="5">
        <v>714.41</v>
      </c>
      <c r="CE550" s="5">
        <v>306.70999999999998</v>
      </c>
      <c r="CF550" s="5">
        <v>244.41</v>
      </c>
      <c r="CG550" s="6">
        <f t="shared" si="136"/>
        <v>421.84333333333331</v>
      </c>
      <c r="CH550" s="5">
        <v>93.41</v>
      </c>
      <c r="CI550" s="5">
        <v>34.92</v>
      </c>
      <c r="CJ550" s="5">
        <v>42.16</v>
      </c>
      <c r="CK550" s="6">
        <f t="shared" si="135"/>
        <v>56.829999999999991</v>
      </c>
      <c r="CL550" s="7">
        <f t="shared" si="133"/>
        <v>7.0279071684735558E-2</v>
      </c>
      <c r="CM550" s="5">
        <f t="shared" si="134"/>
        <v>0.5216744301084133</v>
      </c>
      <c r="CP550" s="8" t="s">
        <v>70871</v>
      </c>
      <c r="CQ550" s="8" t="s">
        <v>69906</v>
      </c>
      <c r="CR550" s="8" t="s">
        <v>49423</v>
      </c>
      <c r="CS550" s="3" t="s">
        <v>40548</v>
      </c>
      <c r="CT550" s="8" t="s">
        <v>49424</v>
      </c>
      <c r="CU550" s="8" t="s">
        <v>48344</v>
      </c>
      <c r="CV550" s="8" t="s">
        <v>49425</v>
      </c>
    </row>
    <row r="551" spans="4:100">
      <c r="D551" s="22" t="s">
        <v>17095</v>
      </c>
      <c r="E551" s="22" t="s">
        <v>45407</v>
      </c>
      <c r="F551" s="22" t="s">
        <v>45408</v>
      </c>
      <c r="G551" s="22" t="s">
        <v>17094</v>
      </c>
      <c r="H551" s="22" t="s">
        <v>17093</v>
      </c>
      <c r="I551" s="22" t="s">
        <v>17092</v>
      </c>
      <c r="J551" s="22">
        <v>1237.19</v>
      </c>
      <c r="K551" s="22">
        <v>1134.98</v>
      </c>
      <c r="L551" s="22">
        <v>934.12</v>
      </c>
      <c r="M551" s="23">
        <f t="shared" si="123"/>
        <v>1102.0966666666666</v>
      </c>
      <c r="N551" s="22">
        <v>1337.34</v>
      </c>
      <c r="O551" s="22">
        <v>1397.24</v>
      </c>
      <c r="P551" s="22">
        <v>854.74</v>
      </c>
      <c r="Q551" s="23">
        <f t="shared" si="124"/>
        <v>1196.4399999999998</v>
      </c>
      <c r="R551" s="22">
        <v>754.87</v>
      </c>
      <c r="S551" s="22">
        <v>712.9</v>
      </c>
      <c r="T551" s="22">
        <v>528.85</v>
      </c>
      <c r="U551" s="23">
        <f t="shared" si="125"/>
        <v>665.54</v>
      </c>
      <c r="V551" s="24">
        <f t="shared" si="126"/>
        <v>0.60388532161425645</v>
      </c>
      <c r="W551" s="22">
        <f t="shared" si="127"/>
        <v>1.0856035012052783</v>
      </c>
      <c r="Z551" s="8" t="s">
        <v>72914</v>
      </c>
      <c r="AA551" s="8" t="s">
        <v>69906</v>
      </c>
      <c r="AB551" s="8" t="s">
        <v>52518</v>
      </c>
      <c r="AC551" s="3" t="s">
        <v>37691</v>
      </c>
      <c r="AD551" s="8" t="s">
        <v>52519</v>
      </c>
      <c r="AE551" s="8" t="s">
        <v>48344</v>
      </c>
      <c r="AF551" s="8" t="s">
        <v>52520</v>
      </c>
      <c r="AL551" s="31" t="s">
        <v>32312</v>
      </c>
      <c r="AM551" s="31" t="s">
        <v>35542</v>
      </c>
      <c r="AN551" s="31" t="s">
        <v>35543</v>
      </c>
      <c r="AO551" s="31" t="s">
        <v>32311</v>
      </c>
      <c r="AP551" s="31">
        <v>21872</v>
      </c>
      <c r="AQ551" s="31" t="s">
        <v>32310</v>
      </c>
      <c r="AR551" s="31">
        <v>429.21</v>
      </c>
      <c r="AS551" s="31">
        <v>599.49</v>
      </c>
      <c r="AT551" s="31">
        <v>471.76</v>
      </c>
      <c r="AU551" s="32">
        <f t="shared" si="128"/>
        <v>500.15333333333336</v>
      </c>
      <c r="AV551" s="31">
        <v>871.42</v>
      </c>
      <c r="AW551" s="31">
        <v>828.68</v>
      </c>
      <c r="AX551" s="31">
        <v>565.27</v>
      </c>
      <c r="AY551" s="32">
        <f t="shared" si="129"/>
        <v>755.12333333333333</v>
      </c>
      <c r="AZ551" s="31">
        <v>1410.39</v>
      </c>
      <c r="BA551" s="31">
        <v>623.70000000000005</v>
      </c>
      <c r="BB551" s="31">
        <v>1486.16</v>
      </c>
      <c r="BC551" s="32">
        <f t="shared" si="130"/>
        <v>1173.4166666666667</v>
      </c>
      <c r="BD551" s="33">
        <f t="shared" si="131"/>
        <v>2.3461138584167522</v>
      </c>
      <c r="BE551" s="31">
        <f t="shared" si="132"/>
        <v>1.5097836663423216</v>
      </c>
      <c r="BH551" s="8" t="s">
        <v>80360</v>
      </c>
      <c r="BI551" s="8" t="s">
        <v>69906</v>
      </c>
      <c r="BJ551" s="8" t="s">
        <v>66286</v>
      </c>
      <c r="BK551" s="3" t="s">
        <v>34845</v>
      </c>
      <c r="BL551" s="8" t="s">
        <v>66287</v>
      </c>
      <c r="BM551" s="8" t="s">
        <v>48344</v>
      </c>
      <c r="BN551" s="8" t="s">
        <v>66288</v>
      </c>
      <c r="BT551" s="5" t="s">
        <v>30024</v>
      </c>
      <c r="BU551" s="5" t="s">
        <v>34879</v>
      </c>
      <c r="BV551" s="5" t="s">
        <v>34880</v>
      </c>
      <c r="BW551" s="5" t="s">
        <v>8145</v>
      </c>
      <c r="BX551" s="5">
        <v>15374</v>
      </c>
      <c r="BY551" s="5" t="s">
        <v>8144</v>
      </c>
      <c r="BZ551" s="5">
        <v>2231.27</v>
      </c>
      <c r="CA551" s="5">
        <v>2484.58</v>
      </c>
      <c r="CB551" s="5">
        <v>2914.03</v>
      </c>
      <c r="CC551" s="6">
        <f t="shared" si="137"/>
        <v>2543.2933333333335</v>
      </c>
      <c r="CD551" s="5">
        <v>1722.69</v>
      </c>
      <c r="CE551" s="5">
        <v>2944.3</v>
      </c>
      <c r="CF551" s="5">
        <v>3445.49</v>
      </c>
      <c r="CG551" s="6">
        <f t="shared" si="136"/>
        <v>2704.16</v>
      </c>
      <c r="CH551" s="5">
        <v>120</v>
      </c>
      <c r="CI551" s="5">
        <v>329.27</v>
      </c>
      <c r="CJ551" s="5">
        <v>87.23</v>
      </c>
      <c r="CK551" s="6">
        <f t="shared" si="135"/>
        <v>178.83333333333334</v>
      </c>
      <c r="CL551" s="7">
        <f t="shared" si="133"/>
        <v>7.031565371932455E-2</v>
      </c>
      <c r="CM551" s="5">
        <f t="shared" si="134"/>
        <v>1.0632513224323317</v>
      </c>
      <c r="CP551" s="8" t="s">
        <v>70872</v>
      </c>
      <c r="CQ551" s="8" t="s">
        <v>69906</v>
      </c>
      <c r="CR551" s="8" t="s">
        <v>49426</v>
      </c>
      <c r="CS551" s="3" t="s">
        <v>44674</v>
      </c>
      <c r="CT551" s="8" t="s">
        <v>49427</v>
      </c>
      <c r="CU551" s="8" t="s">
        <v>48344</v>
      </c>
      <c r="CV551" s="8" t="s">
        <v>49428</v>
      </c>
    </row>
    <row r="552" spans="4:100">
      <c r="D552" s="22" t="s">
        <v>18658</v>
      </c>
      <c r="E552" s="22" t="s">
        <v>42933</v>
      </c>
      <c r="F552" s="22" t="s">
        <v>42934</v>
      </c>
      <c r="G552" s="22" t="s">
        <v>18657</v>
      </c>
      <c r="H552" s="22">
        <v>71968</v>
      </c>
      <c r="I552" s="22" t="s">
        <v>18656</v>
      </c>
      <c r="J552" s="22">
        <v>236.11</v>
      </c>
      <c r="K552" s="22">
        <v>448.43</v>
      </c>
      <c r="L552" s="22">
        <v>313.64999999999998</v>
      </c>
      <c r="M552" s="23">
        <f t="shared" si="123"/>
        <v>332.72999999999996</v>
      </c>
      <c r="N552" s="22">
        <v>349.6</v>
      </c>
      <c r="O552" s="22">
        <v>384.77</v>
      </c>
      <c r="P552" s="22">
        <v>375.5</v>
      </c>
      <c r="Q552" s="23">
        <f t="shared" si="124"/>
        <v>369.95666666666665</v>
      </c>
      <c r="R552" s="22">
        <v>176.49</v>
      </c>
      <c r="S552" s="22">
        <v>288.35000000000002</v>
      </c>
      <c r="T552" s="22">
        <v>138.31</v>
      </c>
      <c r="U552" s="23">
        <f t="shared" si="125"/>
        <v>201.05000000000004</v>
      </c>
      <c r="V552" s="24">
        <f t="shared" si="126"/>
        <v>0.60424368106272375</v>
      </c>
      <c r="W552" s="22">
        <f t="shared" si="127"/>
        <v>1.1118825073382823</v>
      </c>
      <c r="Z552" s="8" t="s">
        <v>76233</v>
      </c>
      <c r="AA552" s="8" t="s">
        <v>69906</v>
      </c>
      <c r="AB552" s="8" t="s">
        <v>58043</v>
      </c>
      <c r="AC552" s="3" t="s">
        <v>42906</v>
      </c>
      <c r="AD552" s="8" t="s">
        <v>58044</v>
      </c>
      <c r="AE552" s="8" t="s">
        <v>48344</v>
      </c>
      <c r="AF552" s="8" t="s">
        <v>58045</v>
      </c>
      <c r="AL552" s="31" t="s">
        <v>22761</v>
      </c>
      <c r="AM552" s="31" t="s">
        <v>33338</v>
      </c>
      <c r="AN552" s="31" t="s">
        <v>33339</v>
      </c>
      <c r="AO552" s="31" t="s">
        <v>22759</v>
      </c>
      <c r="AP552" s="31">
        <v>22284</v>
      </c>
      <c r="AQ552" s="31" t="s">
        <v>22758</v>
      </c>
      <c r="AR552" s="31">
        <v>1003.42</v>
      </c>
      <c r="AS552" s="31">
        <v>504.99</v>
      </c>
      <c r="AT552" s="31">
        <v>844.28</v>
      </c>
      <c r="AU552" s="32">
        <f t="shared" si="128"/>
        <v>784.2299999999999</v>
      </c>
      <c r="AV552" s="31">
        <v>1719.93</v>
      </c>
      <c r="AW552" s="31">
        <v>958.23</v>
      </c>
      <c r="AX552" s="31">
        <v>708.8</v>
      </c>
      <c r="AY552" s="32">
        <f t="shared" si="129"/>
        <v>1128.9866666666667</v>
      </c>
      <c r="AZ552" s="31">
        <v>1755.56</v>
      </c>
      <c r="BA552" s="31">
        <v>1896.03</v>
      </c>
      <c r="BB552" s="31">
        <v>1870.14</v>
      </c>
      <c r="BC552" s="32">
        <f t="shared" si="130"/>
        <v>1840.5766666666668</v>
      </c>
      <c r="BD552" s="33">
        <f t="shared" si="131"/>
        <v>2.3469857907331613</v>
      </c>
      <c r="BE552" s="31">
        <f t="shared" si="132"/>
        <v>1.439611678546685</v>
      </c>
      <c r="BH552" s="8" t="s">
        <v>77875</v>
      </c>
      <c r="BI552" s="8" t="s">
        <v>69906</v>
      </c>
      <c r="BJ552" s="8" t="s">
        <v>61164</v>
      </c>
      <c r="BK552" s="3" t="s">
        <v>61165</v>
      </c>
      <c r="BL552" s="8" t="s">
        <v>61166</v>
      </c>
      <c r="BM552" s="8" t="s">
        <v>48344</v>
      </c>
      <c r="BN552" s="8" t="s">
        <v>61167</v>
      </c>
      <c r="BT552" s="5" t="s">
        <v>12439</v>
      </c>
      <c r="BU552" s="5" t="s">
        <v>46178</v>
      </c>
      <c r="BV552" s="5" t="s">
        <v>46179</v>
      </c>
      <c r="BW552" s="5" t="s">
        <v>12438</v>
      </c>
      <c r="BX552" s="5" t="s">
        <v>12437</v>
      </c>
      <c r="BY552" s="5" t="s">
        <v>12436</v>
      </c>
      <c r="BZ552" s="5">
        <v>5912.88</v>
      </c>
      <c r="CA552" s="5">
        <v>4113.45</v>
      </c>
      <c r="CB552" s="5">
        <v>4791.82</v>
      </c>
      <c r="CC552" s="6">
        <f t="shared" si="137"/>
        <v>4939.3833333333332</v>
      </c>
      <c r="CD552" s="5">
        <v>5205.75</v>
      </c>
      <c r="CE552" s="5">
        <v>5269.96</v>
      </c>
      <c r="CF552" s="5">
        <v>4951.68</v>
      </c>
      <c r="CG552" s="6">
        <f t="shared" si="136"/>
        <v>5142.4633333333331</v>
      </c>
      <c r="CH552" s="5">
        <v>365.59</v>
      </c>
      <c r="CI552" s="5">
        <v>645.66999999999996</v>
      </c>
      <c r="CJ552" s="5">
        <v>31.38</v>
      </c>
      <c r="CK552" s="6">
        <f t="shared" si="135"/>
        <v>347.54666666666668</v>
      </c>
      <c r="CL552" s="7">
        <f t="shared" si="133"/>
        <v>7.0362359673778449E-2</v>
      </c>
      <c r="CM552" s="5">
        <f t="shared" si="134"/>
        <v>1.0411144441107696</v>
      </c>
      <c r="CP552" s="8" t="s">
        <v>70873</v>
      </c>
      <c r="CQ552" s="8" t="s">
        <v>69906</v>
      </c>
      <c r="CR552" s="8" t="s">
        <v>49429</v>
      </c>
      <c r="CS552" s="3" t="s">
        <v>49430</v>
      </c>
      <c r="CT552" s="8" t="s">
        <v>49431</v>
      </c>
      <c r="CU552" s="8" t="s">
        <v>48344</v>
      </c>
      <c r="CV552" s="8" t="s">
        <v>49432</v>
      </c>
    </row>
    <row r="553" spans="4:100">
      <c r="D553" s="22" t="s">
        <v>24263</v>
      </c>
      <c r="E553" s="22" t="s">
        <v>39149</v>
      </c>
      <c r="F553" s="22" t="s">
        <v>39150</v>
      </c>
      <c r="G553" s="22" t="s">
        <v>24262</v>
      </c>
      <c r="H553" s="22">
        <v>12316</v>
      </c>
      <c r="I553" s="22" t="s">
        <v>24261</v>
      </c>
      <c r="J553" s="22">
        <v>3522.98</v>
      </c>
      <c r="K553" s="22">
        <v>4309.29</v>
      </c>
      <c r="L553" s="22">
        <v>3929.56</v>
      </c>
      <c r="M553" s="23">
        <f t="shared" si="123"/>
        <v>3920.61</v>
      </c>
      <c r="N553" s="22">
        <v>3980.97</v>
      </c>
      <c r="O553" s="22">
        <v>4253.54</v>
      </c>
      <c r="P553" s="22">
        <v>4820.9399999999996</v>
      </c>
      <c r="Q553" s="23">
        <f t="shared" si="124"/>
        <v>4351.8166666666666</v>
      </c>
      <c r="R553" s="22">
        <v>3120.71</v>
      </c>
      <c r="S553" s="22">
        <v>2316.6</v>
      </c>
      <c r="T553" s="22">
        <v>1670.98</v>
      </c>
      <c r="U553" s="23">
        <f t="shared" si="125"/>
        <v>2369.4299999999998</v>
      </c>
      <c r="V553" s="24">
        <f t="shared" si="126"/>
        <v>0.60435238394025415</v>
      </c>
      <c r="W553" s="22">
        <f t="shared" si="127"/>
        <v>1.1099845857319821</v>
      </c>
      <c r="Z553" s="8" t="s">
        <v>76234</v>
      </c>
      <c r="AA553" s="8" t="s">
        <v>69906</v>
      </c>
      <c r="AB553" s="8" t="s">
        <v>58046</v>
      </c>
      <c r="AC553" s="3" t="s">
        <v>38358</v>
      </c>
      <c r="AD553" s="8" t="s">
        <v>58047</v>
      </c>
      <c r="AE553" s="8" t="s">
        <v>48344</v>
      </c>
      <c r="AF553" s="8" t="s">
        <v>58048</v>
      </c>
      <c r="AL553" s="31" t="s">
        <v>28427</v>
      </c>
      <c r="AM553" s="31" t="s">
        <v>43371</v>
      </c>
      <c r="AN553" s="31" t="s">
        <v>43372</v>
      </c>
      <c r="AO553" s="31" t="s">
        <v>28425</v>
      </c>
      <c r="AP553" s="31" t="s">
        <v>985</v>
      </c>
      <c r="AQ553" s="31" t="s">
        <v>28424</v>
      </c>
      <c r="AR553" s="31">
        <v>1091.07</v>
      </c>
      <c r="AS553" s="31">
        <v>343.69</v>
      </c>
      <c r="AT553" s="31">
        <v>493.68</v>
      </c>
      <c r="AU553" s="32">
        <f t="shared" si="128"/>
        <v>642.81333333333339</v>
      </c>
      <c r="AV553" s="31">
        <v>894.9</v>
      </c>
      <c r="AW553" s="31">
        <v>692.14</v>
      </c>
      <c r="AX553" s="31">
        <v>219.11</v>
      </c>
      <c r="AY553" s="32">
        <f t="shared" si="129"/>
        <v>602.05000000000007</v>
      </c>
      <c r="AZ553" s="31">
        <v>1580.32</v>
      </c>
      <c r="BA553" s="31">
        <v>1346.9</v>
      </c>
      <c r="BB553" s="31">
        <v>1600.19</v>
      </c>
      <c r="BC553" s="32">
        <f t="shared" si="130"/>
        <v>1509.1366666666665</v>
      </c>
      <c r="BD553" s="33">
        <f t="shared" si="131"/>
        <v>2.3477059177366155</v>
      </c>
      <c r="BE553" s="31">
        <f t="shared" si="132"/>
        <v>0.93658604882703123</v>
      </c>
      <c r="BH553" s="8" t="s">
        <v>80361</v>
      </c>
      <c r="BI553" s="8" t="s">
        <v>69906</v>
      </c>
      <c r="BJ553" s="8" t="s">
        <v>66289</v>
      </c>
      <c r="BK553" s="3" t="s">
        <v>44240</v>
      </c>
      <c r="BL553" s="8" t="s">
        <v>66290</v>
      </c>
      <c r="BM553" s="8" t="s">
        <v>48344</v>
      </c>
      <c r="BN553" s="8" t="s">
        <v>66291</v>
      </c>
      <c r="BT553" s="5" t="s">
        <v>32186</v>
      </c>
      <c r="BU553" s="5" t="s">
        <v>47122</v>
      </c>
      <c r="BV553" s="5" t="s">
        <v>47123</v>
      </c>
      <c r="BW553" s="5" t="s">
        <v>32185</v>
      </c>
      <c r="BX553" s="5">
        <v>67025</v>
      </c>
      <c r="BY553" s="5" t="s">
        <v>32184</v>
      </c>
      <c r="BZ553" s="5">
        <v>4844.0600000000004</v>
      </c>
      <c r="CA553" s="5">
        <v>4434.46</v>
      </c>
      <c r="CB553" s="5">
        <v>5270.5</v>
      </c>
      <c r="CC553" s="6">
        <f t="shared" si="137"/>
        <v>4849.6733333333332</v>
      </c>
      <c r="CD553" s="5">
        <v>4535.47</v>
      </c>
      <c r="CE553" s="5">
        <v>4107.04</v>
      </c>
      <c r="CF553" s="5">
        <v>5577.79</v>
      </c>
      <c r="CG553" s="6">
        <f t="shared" si="136"/>
        <v>4740.0999999999995</v>
      </c>
      <c r="CH553" s="5">
        <v>298.39999999999998</v>
      </c>
      <c r="CI553" s="5">
        <v>447.33</v>
      </c>
      <c r="CJ553" s="5">
        <v>278.22000000000003</v>
      </c>
      <c r="CK553" s="6">
        <f t="shared" si="135"/>
        <v>341.31666666666666</v>
      </c>
      <c r="CL553" s="7">
        <f t="shared" si="133"/>
        <v>7.0379310771447157E-2</v>
      </c>
      <c r="CM553" s="5">
        <f t="shared" si="134"/>
        <v>0.97740603834485063</v>
      </c>
      <c r="CP553" s="8" t="s">
        <v>70874</v>
      </c>
      <c r="CQ553" s="8" t="s">
        <v>69906</v>
      </c>
      <c r="CR553" s="8" t="s">
        <v>49433</v>
      </c>
      <c r="CS553" s="3" t="s">
        <v>40879</v>
      </c>
      <c r="CT553" s="8" t="s">
        <v>49434</v>
      </c>
      <c r="CU553" s="8" t="s">
        <v>48344</v>
      </c>
      <c r="CV553" s="8" t="s">
        <v>49435</v>
      </c>
    </row>
    <row r="554" spans="4:100">
      <c r="D554" s="22" t="s">
        <v>18383</v>
      </c>
      <c r="E554" s="22" t="s">
        <v>44222</v>
      </c>
      <c r="F554" s="22" t="s">
        <v>44223</v>
      </c>
      <c r="G554" s="22" t="s">
        <v>18382</v>
      </c>
      <c r="H554" s="22">
        <v>270028</v>
      </c>
      <c r="I554" s="22" t="s">
        <v>18381</v>
      </c>
      <c r="J554" s="22">
        <v>2208.98</v>
      </c>
      <c r="K554" s="22">
        <v>626.79</v>
      </c>
      <c r="L554" s="22">
        <v>434.51</v>
      </c>
      <c r="M554" s="23">
        <f t="shared" si="123"/>
        <v>1090.0933333333332</v>
      </c>
      <c r="N554" s="22">
        <v>813.42</v>
      </c>
      <c r="O554" s="22">
        <v>778.83</v>
      </c>
      <c r="P554" s="22">
        <v>489.42</v>
      </c>
      <c r="Q554" s="23">
        <f t="shared" si="124"/>
        <v>693.89</v>
      </c>
      <c r="R554" s="22">
        <v>622.45000000000005</v>
      </c>
      <c r="S554" s="22">
        <v>617.27</v>
      </c>
      <c r="T554" s="22">
        <v>737.14</v>
      </c>
      <c r="U554" s="23">
        <f t="shared" si="125"/>
        <v>658.95333333333338</v>
      </c>
      <c r="V554" s="24">
        <f t="shared" si="126"/>
        <v>0.60449258167496367</v>
      </c>
      <c r="W554" s="22">
        <f t="shared" si="127"/>
        <v>0.63654182516481772</v>
      </c>
      <c r="Z554" s="8" t="s">
        <v>76235</v>
      </c>
      <c r="AA554" s="8" t="s">
        <v>69906</v>
      </c>
      <c r="AB554" s="8" t="s">
        <v>58049</v>
      </c>
      <c r="AC554" s="3" t="s">
        <v>46694</v>
      </c>
      <c r="AD554" s="8" t="s">
        <v>58050</v>
      </c>
      <c r="AE554" s="8" t="s">
        <v>48344</v>
      </c>
      <c r="AF554" s="8" t="s">
        <v>58051</v>
      </c>
      <c r="AL554" s="31" t="s">
        <v>27890</v>
      </c>
      <c r="AM554" s="31" t="s">
        <v>38214</v>
      </c>
      <c r="AN554" s="31" t="s">
        <v>38215</v>
      </c>
      <c r="AO554" s="31" t="s">
        <v>27889</v>
      </c>
      <c r="AP554" s="31">
        <v>13163</v>
      </c>
      <c r="AQ554" s="31" t="s">
        <v>27888</v>
      </c>
      <c r="AR554" s="31">
        <v>425.54</v>
      </c>
      <c r="AS554" s="31">
        <v>223.72</v>
      </c>
      <c r="AT554" s="31">
        <v>259.99</v>
      </c>
      <c r="AU554" s="32">
        <f t="shared" si="128"/>
        <v>303.08333333333331</v>
      </c>
      <c r="AV554" s="31">
        <v>433.23</v>
      </c>
      <c r="AW554" s="31">
        <v>383.65</v>
      </c>
      <c r="AX554" s="31">
        <v>416.39</v>
      </c>
      <c r="AY554" s="32">
        <f t="shared" si="129"/>
        <v>411.09</v>
      </c>
      <c r="AZ554" s="31">
        <v>676.54</v>
      </c>
      <c r="BA554" s="31">
        <v>388.2</v>
      </c>
      <c r="BB554" s="31">
        <v>1070.22</v>
      </c>
      <c r="BC554" s="32">
        <f t="shared" si="130"/>
        <v>711.65333333333331</v>
      </c>
      <c r="BD554" s="33">
        <f t="shared" si="131"/>
        <v>2.3480450921088809</v>
      </c>
      <c r="BE554" s="31">
        <f t="shared" si="132"/>
        <v>1.3563596370635138</v>
      </c>
      <c r="BH554" s="8" t="s">
        <v>80362</v>
      </c>
      <c r="BI554" s="8" t="s">
        <v>69906</v>
      </c>
      <c r="BJ554" s="8" t="s">
        <v>66292</v>
      </c>
      <c r="BK554" s="3" t="s">
        <v>34751</v>
      </c>
      <c r="BL554" s="8" t="s">
        <v>66293</v>
      </c>
      <c r="BM554" s="8" t="s">
        <v>48344</v>
      </c>
      <c r="BN554" s="8" t="s">
        <v>66294</v>
      </c>
      <c r="BT554" s="5" t="s">
        <v>7112</v>
      </c>
      <c r="BU554" s="5" t="s">
        <v>47373</v>
      </c>
      <c r="BV554" s="5" t="s">
        <v>47374</v>
      </c>
      <c r="BW554" s="5" t="s">
        <v>7111</v>
      </c>
      <c r="BX554" s="5">
        <v>24030</v>
      </c>
      <c r="BY554" s="5" t="s">
        <v>7110</v>
      </c>
      <c r="BZ554" s="5">
        <v>887.73</v>
      </c>
      <c r="CA554" s="5">
        <v>497.5</v>
      </c>
      <c r="CB554" s="5">
        <v>612.87</v>
      </c>
      <c r="CC554" s="6">
        <f t="shared" si="137"/>
        <v>666.0333333333333</v>
      </c>
      <c r="CD554" s="5">
        <v>472.39</v>
      </c>
      <c r="CE554" s="5">
        <v>915.73</v>
      </c>
      <c r="CF554" s="5">
        <v>514.58000000000004</v>
      </c>
      <c r="CG554" s="6">
        <f t="shared" si="136"/>
        <v>634.23333333333323</v>
      </c>
      <c r="CH554" s="5">
        <v>16.34</v>
      </c>
      <c r="CI554" s="5">
        <v>99.5</v>
      </c>
      <c r="CJ554" s="5">
        <v>24.91</v>
      </c>
      <c r="CK554" s="6">
        <f t="shared" si="135"/>
        <v>46.916666666666664</v>
      </c>
      <c r="CL554" s="7">
        <f t="shared" si="133"/>
        <v>7.0441919823832647E-2</v>
      </c>
      <c r="CM554" s="5">
        <f t="shared" si="134"/>
        <v>0.95225464190981424</v>
      </c>
      <c r="CP554" s="8" t="s">
        <v>70875</v>
      </c>
      <c r="CQ554" s="8" t="s">
        <v>69906</v>
      </c>
      <c r="CR554" s="8" t="s">
        <v>49436</v>
      </c>
      <c r="CS554" s="3" t="s">
        <v>49437</v>
      </c>
      <c r="CT554" s="8" t="s">
        <v>49438</v>
      </c>
      <c r="CU554" s="8" t="s">
        <v>48344</v>
      </c>
      <c r="CV554" s="8" t="s">
        <v>49439</v>
      </c>
    </row>
    <row r="555" spans="4:100">
      <c r="D555" s="22" t="s">
        <v>3770</v>
      </c>
      <c r="E555" s="22" t="s">
        <v>40262</v>
      </c>
      <c r="F555" s="22" t="s">
        <v>40263</v>
      </c>
      <c r="G555" s="22" t="s">
        <v>3769</v>
      </c>
      <c r="H555" s="22">
        <v>74090</v>
      </c>
      <c r="I555" s="22" t="s">
        <v>3768</v>
      </c>
      <c r="J555" s="22">
        <v>97.96</v>
      </c>
      <c r="K555" s="22">
        <v>158.09</v>
      </c>
      <c r="L555" s="22">
        <v>358.33</v>
      </c>
      <c r="M555" s="23">
        <f t="shared" si="123"/>
        <v>204.79333333333332</v>
      </c>
      <c r="N555" s="22">
        <v>70.91</v>
      </c>
      <c r="O555" s="22">
        <v>84.82</v>
      </c>
      <c r="P555" s="22">
        <v>149.44</v>
      </c>
      <c r="Q555" s="23">
        <f t="shared" si="124"/>
        <v>101.72333333333331</v>
      </c>
      <c r="R555" s="22">
        <v>135.21</v>
      </c>
      <c r="S555" s="22">
        <v>133.03</v>
      </c>
      <c r="T555" s="22">
        <v>103.19</v>
      </c>
      <c r="U555" s="23">
        <f t="shared" si="125"/>
        <v>123.81</v>
      </c>
      <c r="V555" s="24">
        <f t="shared" si="126"/>
        <v>0.60456069533513468</v>
      </c>
      <c r="W555" s="22">
        <f t="shared" si="127"/>
        <v>0.49671213255639823</v>
      </c>
      <c r="Z555" s="8" t="s">
        <v>73008</v>
      </c>
      <c r="AA555" s="8" t="s">
        <v>69906</v>
      </c>
      <c r="AB555" s="8" t="s">
        <v>58052</v>
      </c>
      <c r="AC555" s="3" t="s">
        <v>40891</v>
      </c>
      <c r="AD555" s="8" t="s">
        <v>58053</v>
      </c>
      <c r="AE555" s="8" t="s">
        <v>48344</v>
      </c>
      <c r="AF555" s="8" t="s">
        <v>58054</v>
      </c>
      <c r="AL555" s="31" t="s">
        <v>24351</v>
      </c>
      <c r="AM555" s="31" t="s">
        <v>34365</v>
      </c>
      <c r="AN555" s="31" t="s">
        <v>34366</v>
      </c>
      <c r="AO555" s="31" t="s">
        <v>24350</v>
      </c>
      <c r="AP555" s="31">
        <v>54650</v>
      </c>
      <c r="AQ555" s="31" t="s">
        <v>24349</v>
      </c>
      <c r="AR555" s="31">
        <v>841.73</v>
      </c>
      <c r="AS555" s="31">
        <v>627.73</v>
      </c>
      <c r="AT555" s="31">
        <v>543.89</v>
      </c>
      <c r="AU555" s="32">
        <f t="shared" si="128"/>
        <v>671.11666666666667</v>
      </c>
      <c r="AV555" s="31">
        <v>943.49</v>
      </c>
      <c r="AW555" s="31">
        <v>1278.54</v>
      </c>
      <c r="AX555" s="31">
        <v>843.97</v>
      </c>
      <c r="AY555" s="32">
        <f t="shared" si="129"/>
        <v>1022</v>
      </c>
      <c r="AZ555" s="31">
        <v>1606.44</v>
      </c>
      <c r="BA555" s="31">
        <v>1229.6199999999999</v>
      </c>
      <c r="BB555" s="31">
        <v>1894.85</v>
      </c>
      <c r="BC555" s="32">
        <f t="shared" si="130"/>
        <v>1576.97</v>
      </c>
      <c r="BD555" s="33">
        <f t="shared" si="131"/>
        <v>2.3497702833585814</v>
      </c>
      <c r="BE555" s="31">
        <f t="shared" si="132"/>
        <v>1.5228350758685771</v>
      </c>
      <c r="BH555" s="8" t="s">
        <v>80363</v>
      </c>
      <c r="BI555" s="8" t="s">
        <v>69906</v>
      </c>
      <c r="BJ555" s="8" t="s">
        <v>66295</v>
      </c>
      <c r="BK555" s="3" t="s">
        <v>66296</v>
      </c>
      <c r="BL555" s="8" t="s">
        <v>66297</v>
      </c>
      <c r="BM555" s="8" t="s">
        <v>48344</v>
      </c>
      <c r="BN555" s="8" t="s">
        <v>66298</v>
      </c>
      <c r="BT555" s="5" t="s">
        <v>22253</v>
      </c>
      <c r="BU555" s="5" t="s">
        <v>45836</v>
      </c>
      <c r="BV555" s="5" t="s">
        <v>45837</v>
      </c>
      <c r="BW555" s="5" t="s">
        <v>22252</v>
      </c>
      <c r="BX555" s="5">
        <v>225745</v>
      </c>
      <c r="BY555" s="5" t="s">
        <v>22251</v>
      </c>
      <c r="BZ555" s="5">
        <v>938.75</v>
      </c>
      <c r="CA555" s="5">
        <v>777.81</v>
      </c>
      <c r="CB555" s="5">
        <v>766.23</v>
      </c>
      <c r="CC555" s="6">
        <f t="shared" si="137"/>
        <v>827.59666666666669</v>
      </c>
      <c r="CD555" s="5">
        <v>1166.8800000000001</v>
      </c>
      <c r="CE555" s="5">
        <v>1414.46</v>
      </c>
      <c r="CF555" s="5">
        <v>335.01</v>
      </c>
      <c r="CG555" s="6">
        <f t="shared" si="136"/>
        <v>972.11666666666679</v>
      </c>
      <c r="CH555" s="5">
        <v>103.93</v>
      </c>
      <c r="CI555" s="5">
        <v>28.09</v>
      </c>
      <c r="CJ555" s="5">
        <v>43.14</v>
      </c>
      <c r="CK555" s="6">
        <f t="shared" si="135"/>
        <v>58.386666666666677</v>
      </c>
      <c r="CL555" s="7">
        <f t="shared" si="133"/>
        <v>7.0549663886192562E-2</v>
      </c>
      <c r="CM555" s="5">
        <f t="shared" si="134"/>
        <v>1.1746261262531266</v>
      </c>
      <c r="CP555" s="8" t="s">
        <v>70876</v>
      </c>
      <c r="CQ555" s="8" t="s">
        <v>69906</v>
      </c>
      <c r="CR555" s="8" t="s">
        <v>70877</v>
      </c>
      <c r="CS555" s="3" t="s">
        <v>70878</v>
      </c>
      <c r="CT555" s="8" t="s">
        <v>70879</v>
      </c>
      <c r="CU555" s="8" t="s">
        <v>48590</v>
      </c>
      <c r="CV555" s="8" t="s">
        <v>70880</v>
      </c>
    </row>
    <row r="556" spans="4:100">
      <c r="D556" s="22" t="s">
        <v>32983</v>
      </c>
      <c r="E556" s="22" t="s">
        <v>44433</v>
      </c>
      <c r="F556" s="22" t="s">
        <v>44434</v>
      </c>
      <c r="G556" s="22" t="s">
        <v>32982</v>
      </c>
      <c r="H556" s="22">
        <v>68117</v>
      </c>
      <c r="I556" s="22" t="s">
        <v>32981</v>
      </c>
      <c r="J556" s="22">
        <v>264.38</v>
      </c>
      <c r="K556" s="22">
        <v>172.96</v>
      </c>
      <c r="L556" s="22">
        <v>371.17</v>
      </c>
      <c r="M556" s="23">
        <f t="shared" si="123"/>
        <v>269.50333333333333</v>
      </c>
      <c r="N556" s="22">
        <v>635.11</v>
      </c>
      <c r="O556" s="22">
        <v>270.52</v>
      </c>
      <c r="P556" s="22">
        <v>187.81</v>
      </c>
      <c r="Q556" s="23">
        <f t="shared" si="124"/>
        <v>364.48</v>
      </c>
      <c r="R556" s="22">
        <v>166.8</v>
      </c>
      <c r="S556" s="22">
        <v>111.23</v>
      </c>
      <c r="T556" s="22">
        <v>210.83</v>
      </c>
      <c r="U556" s="23">
        <f t="shared" si="125"/>
        <v>162.95333333333335</v>
      </c>
      <c r="V556" s="24">
        <f t="shared" si="126"/>
        <v>0.60464310892877027</v>
      </c>
      <c r="W556" s="22">
        <f t="shared" si="127"/>
        <v>1.3524136992739733</v>
      </c>
      <c r="Z556" s="8" t="s">
        <v>76236</v>
      </c>
      <c r="AA556" s="8" t="s">
        <v>69906</v>
      </c>
      <c r="AB556" s="8" t="s">
        <v>58055</v>
      </c>
      <c r="AC556" s="3" t="s">
        <v>44668</v>
      </c>
      <c r="AD556" s="8" t="s">
        <v>58056</v>
      </c>
      <c r="AE556" s="8" t="s">
        <v>48344</v>
      </c>
      <c r="AF556" s="8" t="s">
        <v>58057</v>
      </c>
      <c r="AL556" s="31" t="s">
        <v>16364</v>
      </c>
      <c r="AM556" s="31" t="s">
        <v>34036</v>
      </c>
      <c r="AN556" s="31" t="s">
        <v>34037</v>
      </c>
      <c r="AO556" s="31" t="s">
        <v>919</v>
      </c>
      <c r="AP556" s="31">
        <v>78689</v>
      </c>
      <c r="AQ556" s="31" t="s">
        <v>918</v>
      </c>
      <c r="AR556" s="31">
        <v>142.44999999999999</v>
      </c>
      <c r="AS556" s="31">
        <v>244.36</v>
      </c>
      <c r="AT556" s="31">
        <v>237.67</v>
      </c>
      <c r="AU556" s="32">
        <f t="shared" si="128"/>
        <v>208.16</v>
      </c>
      <c r="AV556" s="31">
        <v>256.3</v>
      </c>
      <c r="AW556" s="31">
        <v>324.11</v>
      </c>
      <c r="AX556" s="31">
        <v>263.51</v>
      </c>
      <c r="AY556" s="32">
        <f t="shared" si="129"/>
        <v>281.30666666666667</v>
      </c>
      <c r="AZ556" s="31">
        <v>317.70999999999998</v>
      </c>
      <c r="BA556" s="31">
        <v>702.62</v>
      </c>
      <c r="BB556" s="31">
        <v>447.81</v>
      </c>
      <c r="BC556" s="32">
        <f t="shared" si="130"/>
        <v>489.37999999999994</v>
      </c>
      <c r="BD556" s="33">
        <f t="shared" si="131"/>
        <v>2.35098001537279</v>
      </c>
      <c r="BE556" s="31">
        <f t="shared" si="132"/>
        <v>1.3513963617729952</v>
      </c>
      <c r="BH556" s="8" t="s">
        <v>80364</v>
      </c>
      <c r="BI556" s="8" t="s">
        <v>69906</v>
      </c>
      <c r="BJ556" s="8" t="s">
        <v>66299</v>
      </c>
      <c r="BK556" s="3" t="s">
        <v>43910</v>
      </c>
      <c r="BL556" s="8" t="s">
        <v>66300</v>
      </c>
      <c r="BM556" s="8" t="s">
        <v>48344</v>
      </c>
      <c r="BN556" s="8" t="s">
        <v>66301</v>
      </c>
      <c r="BT556" s="5" t="s">
        <v>30703</v>
      </c>
      <c r="BU556" s="5" t="s">
        <v>38148</v>
      </c>
      <c r="BV556" s="5" t="s">
        <v>38149</v>
      </c>
      <c r="BW556" s="5" t="s">
        <v>30702</v>
      </c>
      <c r="BX556" s="5">
        <v>50767</v>
      </c>
      <c r="BY556" s="5" t="s">
        <v>30701</v>
      </c>
      <c r="BZ556" s="5">
        <v>2387.75</v>
      </c>
      <c r="CA556" s="5">
        <v>200.3</v>
      </c>
      <c r="CB556" s="5">
        <v>1466.72</v>
      </c>
      <c r="CC556" s="6">
        <f t="shared" si="137"/>
        <v>1351.5900000000001</v>
      </c>
      <c r="CD556" s="5">
        <v>121.52</v>
      </c>
      <c r="CE556" s="5">
        <v>483.01</v>
      </c>
      <c r="CF556" s="5">
        <v>103.08</v>
      </c>
      <c r="CG556" s="6">
        <f t="shared" si="136"/>
        <v>235.87</v>
      </c>
      <c r="CH556" s="5">
        <v>110.46</v>
      </c>
      <c r="CI556" s="5">
        <v>108.26</v>
      </c>
      <c r="CJ556" s="5">
        <v>68.349999999999994</v>
      </c>
      <c r="CK556" s="6">
        <f t="shared" si="135"/>
        <v>95.69</v>
      </c>
      <c r="CL556" s="7">
        <f t="shared" si="133"/>
        <v>7.0798097056059897E-2</v>
      </c>
      <c r="CM556" s="5">
        <f t="shared" si="134"/>
        <v>0.17451298100755405</v>
      </c>
      <c r="CP556" s="8" t="s">
        <v>70881</v>
      </c>
      <c r="CQ556" s="8" t="s">
        <v>48346</v>
      </c>
      <c r="CR556" s="8" t="s">
        <v>48347</v>
      </c>
      <c r="CS556" s="3" t="s">
        <v>48346</v>
      </c>
      <c r="CT556" s="8" t="s">
        <v>48346</v>
      </c>
      <c r="CU556" s="8" t="s">
        <v>48346</v>
      </c>
      <c r="CV556" s="8" t="s">
        <v>48346</v>
      </c>
    </row>
    <row r="557" spans="4:100">
      <c r="D557" s="22" t="s">
        <v>29465</v>
      </c>
      <c r="E557" s="22" t="s">
        <v>44538</v>
      </c>
      <c r="F557" s="22" t="s">
        <v>44539</v>
      </c>
      <c r="G557" s="22" t="s">
        <v>29464</v>
      </c>
      <c r="H557" s="22">
        <v>57437</v>
      </c>
      <c r="I557" s="22" t="s">
        <v>29463</v>
      </c>
      <c r="J557" s="22">
        <v>1850.26</v>
      </c>
      <c r="K557" s="22">
        <v>1747.01</v>
      </c>
      <c r="L557" s="22">
        <v>1411.58</v>
      </c>
      <c r="M557" s="23">
        <f t="shared" si="123"/>
        <v>1669.6166666666668</v>
      </c>
      <c r="N557" s="22">
        <v>2409.42</v>
      </c>
      <c r="O557" s="22">
        <v>2459.88</v>
      </c>
      <c r="P557" s="22">
        <v>1052.82</v>
      </c>
      <c r="Q557" s="23">
        <f t="shared" si="124"/>
        <v>1974.04</v>
      </c>
      <c r="R557" s="22">
        <v>1341.01</v>
      </c>
      <c r="S557" s="22">
        <v>773.32</v>
      </c>
      <c r="T557" s="22">
        <v>914.54</v>
      </c>
      <c r="U557" s="23">
        <f t="shared" si="125"/>
        <v>1009.6233333333333</v>
      </c>
      <c r="V557" s="24">
        <f t="shared" si="126"/>
        <v>0.60470367449614182</v>
      </c>
      <c r="W557" s="22">
        <f t="shared" si="127"/>
        <v>1.1823312736456471</v>
      </c>
      <c r="Z557" s="8" t="s">
        <v>76237</v>
      </c>
      <c r="AA557" s="8" t="s">
        <v>69906</v>
      </c>
      <c r="AB557" s="8" t="s">
        <v>58058</v>
      </c>
      <c r="AC557" s="3" t="s">
        <v>58059</v>
      </c>
      <c r="AD557" s="8" t="s">
        <v>58060</v>
      </c>
      <c r="AE557" s="8" t="s">
        <v>48344</v>
      </c>
      <c r="AF557" s="8" t="s">
        <v>58061</v>
      </c>
      <c r="AL557" s="31" t="s">
        <v>23114</v>
      </c>
      <c r="AM557" s="31" t="s">
        <v>34845</v>
      </c>
      <c r="AN557" s="31" t="s">
        <v>34846</v>
      </c>
      <c r="AO557" s="31" t="s">
        <v>23113</v>
      </c>
      <c r="AP557" s="31">
        <v>15258</v>
      </c>
      <c r="AQ557" s="31" t="s">
        <v>23112</v>
      </c>
      <c r="AR557" s="31">
        <v>372.13</v>
      </c>
      <c r="AS557" s="31">
        <v>35.06</v>
      </c>
      <c r="AT557" s="31">
        <v>97.51</v>
      </c>
      <c r="AU557" s="32">
        <f t="shared" si="128"/>
        <v>168.23333333333332</v>
      </c>
      <c r="AV557" s="31">
        <v>882.06</v>
      </c>
      <c r="AW557" s="31">
        <v>105.03</v>
      </c>
      <c r="AX557" s="31">
        <v>46.89</v>
      </c>
      <c r="AY557" s="32">
        <f t="shared" si="129"/>
        <v>344.66</v>
      </c>
      <c r="AZ557" s="31">
        <v>699.09</v>
      </c>
      <c r="BA557" s="31">
        <v>133.38</v>
      </c>
      <c r="BB557" s="31">
        <v>355.09</v>
      </c>
      <c r="BC557" s="32">
        <f t="shared" si="130"/>
        <v>395.8533333333333</v>
      </c>
      <c r="BD557" s="33">
        <f t="shared" si="131"/>
        <v>2.3530017832375667</v>
      </c>
      <c r="BE557" s="31">
        <f t="shared" si="132"/>
        <v>2.0487021993263328</v>
      </c>
      <c r="BH557" s="8" t="s">
        <v>80365</v>
      </c>
      <c r="BI557" s="8" t="s">
        <v>69906</v>
      </c>
      <c r="BJ557" s="8" t="s">
        <v>66302</v>
      </c>
      <c r="BK557" s="3" t="s">
        <v>43329</v>
      </c>
      <c r="BL557" s="8" t="s">
        <v>66303</v>
      </c>
      <c r="BM557" s="8" t="s">
        <v>48344</v>
      </c>
      <c r="BN557" s="8" t="s">
        <v>66304</v>
      </c>
      <c r="BT557" s="5" t="s">
        <v>1048</v>
      </c>
      <c r="BU557" s="5" t="s">
        <v>36181</v>
      </c>
      <c r="BV557" s="5" t="s">
        <v>47582</v>
      </c>
      <c r="BW557" s="5" t="s">
        <v>1185</v>
      </c>
      <c r="BX557" s="5">
        <v>67005</v>
      </c>
      <c r="BY557" s="5" t="s">
        <v>1184</v>
      </c>
      <c r="BZ557" s="5">
        <v>886.44</v>
      </c>
      <c r="CA557" s="5">
        <v>525.96</v>
      </c>
      <c r="CB557" s="5">
        <v>610.92999999999995</v>
      </c>
      <c r="CC557" s="6">
        <f t="shared" si="137"/>
        <v>674.44333333333327</v>
      </c>
      <c r="CD557" s="5">
        <v>834.65</v>
      </c>
      <c r="CE557" s="5">
        <v>821.24</v>
      </c>
      <c r="CF557" s="5">
        <v>279.3</v>
      </c>
      <c r="CG557" s="6">
        <f t="shared" si="136"/>
        <v>645.06333333333328</v>
      </c>
      <c r="CH557" s="5">
        <v>20.98</v>
      </c>
      <c r="CI557" s="5">
        <v>95.01</v>
      </c>
      <c r="CJ557" s="5">
        <v>27.44</v>
      </c>
      <c r="CK557" s="6">
        <f t="shared" si="135"/>
        <v>47.81</v>
      </c>
      <c r="CL557" s="7">
        <f t="shared" si="133"/>
        <v>7.0888090425190162E-2</v>
      </c>
      <c r="CM557" s="5">
        <f t="shared" si="134"/>
        <v>0.95643814899200819</v>
      </c>
      <c r="CP557" s="8" t="s">
        <v>70882</v>
      </c>
      <c r="CQ557" s="8" t="s">
        <v>69906</v>
      </c>
      <c r="CR557" s="8" t="s">
        <v>70883</v>
      </c>
      <c r="CS557" s="3" t="s">
        <v>70884</v>
      </c>
      <c r="CT557" s="8" t="s">
        <v>70885</v>
      </c>
      <c r="CU557" s="8" t="s">
        <v>48590</v>
      </c>
      <c r="CV557" s="8" t="s">
        <v>70886</v>
      </c>
    </row>
    <row r="558" spans="4:100">
      <c r="D558" s="22" t="s">
        <v>9621</v>
      </c>
      <c r="E558" s="22" t="s">
        <v>39396</v>
      </c>
      <c r="F558" s="22" t="s">
        <v>39397</v>
      </c>
      <c r="G558" s="22" t="s">
        <v>9620</v>
      </c>
      <c r="H558" s="22">
        <v>19341</v>
      </c>
      <c r="I558" s="22" t="s">
        <v>9619</v>
      </c>
      <c r="J558" s="22">
        <v>1295.8800000000001</v>
      </c>
      <c r="K558" s="22">
        <v>868.72</v>
      </c>
      <c r="L558" s="22">
        <v>1336.43</v>
      </c>
      <c r="M558" s="23">
        <f t="shared" si="123"/>
        <v>1167.0100000000002</v>
      </c>
      <c r="N558" s="22">
        <v>1794.98</v>
      </c>
      <c r="O558" s="22">
        <v>3385.53</v>
      </c>
      <c r="P558" s="22">
        <v>1189.1400000000001</v>
      </c>
      <c r="Q558" s="23">
        <f t="shared" si="124"/>
        <v>2123.2166666666667</v>
      </c>
      <c r="R558" s="22">
        <v>446.3</v>
      </c>
      <c r="S558" s="22">
        <v>1537.69</v>
      </c>
      <c r="T558" s="22">
        <v>133.61000000000001</v>
      </c>
      <c r="U558" s="23">
        <f t="shared" si="125"/>
        <v>705.86666666666667</v>
      </c>
      <c r="V558" s="24">
        <f t="shared" si="126"/>
        <v>0.60485057254579355</v>
      </c>
      <c r="W558" s="22">
        <f t="shared" si="127"/>
        <v>1.8193645869929704</v>
      </c>
      <c r="Z558" s="8" t="s">
        <v>76238</v>
      </c>
      <c r="AA558" s="8" t="s">
        <v>48360</v>
      </c>
      <c r="AB558" s="8" t="s">
        <v>76239</v>
      </c>
      <c r="AC558" s="3" t="s">
        <v>76240</v>
      </c>
      <c r="AD558" s="8" t="s">
        <v>76241</v>
      </c>
      <c r="AE558" s="8" t="s">
        <v>48590</v>
      </c>
      <c r="AF558" s="8" t="s">
        <v>76242</v>
      </c>
      <c r="AL558" s="31" t="s">
        <v>19221</v>
      </c>
      <c r="AM558" s="31" t="s">
        <v>37685</v>
      </c>
      <c r="AN558" s="31" t="s">
        <v>37686</v>
      </c>
      <c r="AO558" s="31" t="s">
        <v>19220</v>
      </c>
      <c r="AP558" s="31">
        <v>74438</v>
      </c>
      <c r="AQ558" s="31" t="s">
        <v>19219</v>
      </c>
      <c r="AR558" s="31">
        <v>155.21</v>
      </c>
      <c r="AS558" s="31">
        <v>4.8600000000000003</v>
      </c>
      <c r="AT558" s="31">
        <v>75.31</v>
      </c>
      <c r="AU558" s="32">
        <f t="shared" si="128"/>
        <v>78.460000000000008</v>
      </c>
      <c r="AV558" s="31">
        <v>158.44</v>
      </c>
      <c r="AW558" s="31">
        <v>294.55</v>
      </c>
      <c r="AX558" s="31">
        <v>111.42</v>
      </c>
      <c r="AY558" s="32">
        <f t="shared" si="129"/>
        <v>188.13666666666666</v>
      </c>
      <c r="AZ558" s="31">
        <v>72.7</v>
      </c>
      <c r="BA558" s="31">
        <v>374.03</v>
      </c>
      <c r="BB558" s="31">
        <v>107.23</v>
      </c>
      <c r="BC558" s="32">
        <f t="shared" si="130"/>
        <v>184.65333333333331</v>
      </c>
      <c r="BD558" s="33">
        <f t="shared" si="131"/>
        <v>2.3534709830911713</v>
      </c>
      <c r="BE558" s="31">
        <f t="shared" si="132"/>
        <v>2.3978672784433677</v>
      </c>
      <c r="BH558" s="8" t="s">
        <v>79866</v>
      </c>
      <c r="BI558" s="8" t="s">
        <v>69906</v>
      </c>
      <c r="BJ558" s="8" t="s">
        <v>65155</v>
      </c>
      <c r="BK558" s="3" t="s">
        <v>34781</v>
      </c>
      <c r="BL558" s="8" t="s">
        <v>65156</v>
      </c>
      <c r="BM558" s="8" t="s">
        <v>48344</v>
      </c>
      <c r="BN558" s="8" t="s">
        <v>65157</v>
      </c>
      <c r="BT558" s="5" t="s">
        <v>32484</v>
      </c>
      <c r="BU558" s="5" t="s">
        <v>34737</v>
      </c>
      <c r="BV558" s="5" t="s">
        <v>34738</v>
      </c>
      <c r="BW558" s="5" t="s">
        <v>32483</v>
      </c>
      <c r="BX558" s="5">
        <v>72199</v>
      </c>
      <c r="BY558" s="5" t="s">
        <v>32482</v>
      </c>
      <c r="BZ558" s="5">
        <v>944.38</v>
      </c>
      <c r="CA558" s="5">
        <v>1389.21</v>
      </c>
      <c r="CB558" s="5">
        <v>1808.04</v>
      </c>
      <c r="CC558" s="6">
        <f t="shared" si="137"/>
        <v>1380.5433333333333</v>
      </c>
      <c r="CD558" s="5">
        <v>497.21</v>
      </c>
      <c r="CE558" s="5">
        <v>891.92</v>
      </c>
      <c r="CF558" s="5">
        <v>367.41</v>
      </c>
      <c r="CG558" s="6">
        <f t="shared" si="136"/>
        <v>585.51333333333332</v>
      </c>
      <c r="CH558" s="5">
        <v>104.37</v>
      </c>
      <c r="CI558" s="5">
        <v>79.63</v>
      </c>
      <c r="CJ558" s="5">
        <v>110.22</v>
      </c>
      <c r="CK558" s="6">
        <f t="shared" si="135"/>
        <v>98.073333333333338</v>
      </c>
      <c r="CL558" s="7">
        <f t="shared" si="133"/>
        <v>7.1039663127802341E-2</v>
      </c>
      <c r="CM558" s="5">
        <f t="shared" si="134"/>
        <v>0.42411804048164614</v>
      </c>
      <c r="CP558" s="8" t="s">
        <v>70887</v>
      </c>
      <c r="CQ558" s="8" t="s">
        <v>48346</v>
      </c>
      <c r="CR558" s="8" t="s">
        <v>48347</v>
      </c>
      <c r="CS558" s="3" t="s">
        <v>48346</v>
      </c>
      <c r="CT558" s="8" t="s">
        <v>48346</v>
      </c>
      <c r="CU558" s="8" t="s">
        <v>48346</v>
      </c>
      <c r="CV558" s="8" t="s">
        <v>48346</v>
      </c>
    </row>
    <row r="559" spans="4:100">
      <c r="D559" s="22" t="s">
        <v>21492</v>
      </c>
      <c r="E559" s="22" t="s">
        <v>47557</v>
      </c>
      <c r="F559" s="22" t="s">
        <v>47558</v>
      </c>
      <c r="G559" s="22" t="s">
        <v>4213</v>
      </c>
      <c r="H559" s="22">
        <v>14852</v>
      </c>
      <c r="I559" s="22" t="s">
        <v>4212</v>
      </c>
      <c r="J559" s="22">
        <v>716.58</v>
      </c>
      <c r="K559" s="22">
        <v>857.15</v>
      </c>
      <c r="L559" s="22">
        <v>830.73</v>
      </c>
      <c r="M559" s="23">
        <f t="shared" si="123"/>
        <v>801.48666666666668</v>
      </c>
      <c r="N559" s="22">
        <v>411.73</v>
      </c>
      <c r="O559" s="22">
        <v>1052.3</v>
      </c>
      <c r="P559" s="22">
        <v>968.08</v>
      </c>
      <c r="Q559" s="23">
        <f t="shared" si="124"/>
        <v>810.70333333333338</v>
      </c>
      <c r="R559" s="22">
        <v>466.11</v>
      </c>
      <c r="S559" s="22">
        <v>342.96</v>
      </c>
      <c r="T559" s="22">
        <v>645.37</v>
      </c>
      <c r="U559" s="23">
        <f t="shared" si="125"/>
        <v>484.81333333333333</v>
      </c>
      <c r="V559" s="24">
        <f t="shared" si="126"/>
        <v>0.60489257463214197</v>
      </c>
      <c r="W559" s="22">
        <f t="shared" si="127"/>
        <v>1.0114994634970014</v>
      </c>
      <c r="Z559" s="8" t="s">
        <v>76238</v>
      </c>
      <c r="AA559" s="8" t="s">
        <v>69906</v>
      </c>
      <c r="AB559" s="8" t="s">
        <v>76239</v>
      </c>
      <c r="AC559" s="3" t="s">
        <v>76240</v>
      </c>
      <c r="AD559" s="8" t="s">
        <v>76241</v>
      </c>
      <c r="AE559" s="8" t="s">
        <v>48590</v>
      </c>
      <c r="AF559" s="8" t="s">
        <v>76242</v>
      </c>
      <c r="AL559" s="31" t="s">
        <v>28582</v>
      </c>
      <c r="AM559" s="31" t="s">
        <v>44240</v>
      </c>
      <c r="AN559" s="31" t="s">
        <v>44241</v>
      </c>
      <c r="AO559" s="31" t="s">
        <v>28581</v>
      </c>
      <c r="AP559" s="31">
        <v>60530</v>
      </c>
      <c r="AQ559" s="31" t="s">
        <v>28580</v>
      </c>
      <c r="AR559" s="31">
        <v>511.56</v>
      </c>
      <c r="AS559" s="31">
        <v>474.91</v>
      </c>
      <c r="AT559" s="31">
        <v>466.57</v>
      </c>
      <c r="AU559" s="32">
        <f t="shared" si="128"/>
        <v>484.34666666666664</v>
      </c>
      <c r="AV559" s="31">
        <v>860.51</v>
      </c>
      <c r="AW559" s="31">
        <v>742.38</v>
      </c>
      <c r="AX559" s="31">
        <v>244.84</v>
      </c>
      <c r="AY559" s="32">
        <f t="shared" si="129"/>
        <v>615.91</v>
      </c>
      <c r="AZ559" s="31">
        <v>1167.3699999999999</v>
      </c>
      <c r="BA559" s="31">
        <v>1035.5</v>
      </c>
      <c r="BB559" s="31">
        <v>1216.96</v>
      </c>
      <c r="BC559" s="32">
        <f t="shared" si="130"/>
        <v>1139.9433333333334</v>
      </c>
      <c r="BD559" s="33">
        <f t="shared" si="131"/>
        <v>2.3535690689864013</v>
      </c>
      <c r="BE559" s="31">
        <f t="shared" si="132"/>
        <v>1.271630512580521</v>
      </c>
      <c r="BH559" s="8" t="s">
        <v>80366</v>
      </c>
      <c r="BI559" s="8" t="s">
        <v>69906</v>
      </c>
      <c r="BJ559" s="8" t="s">
        <v>66305</v>
      </c>
      <c r="BK559" s="3" t="s">
        <v>40083</v>
      </c>
      <c r="BL559" s="8" t="s">
        <v>66306</v>
      </c>
      <c r="BM559" s="8" t="s">
        <v>48344</v>
      </c>
      <c r="BN559" s="8" t="s">
        <v>66307</v>
      </c>
      <c r="BT559" s="5" t="s">
        <v>17641</v>
      </c>
      <c r="BU559" s="5" t="s">
        <v>35745</v>
      </c>
      <c r="BV559" s="5" t="s">
        <v>35746</v>
      </c>
      <c r="BW559" s="5" t="s">
        <v>17640</v>
      </c>
      <c r="BX559" s="5">
        <v>216860</v>
      </c>
      <c r="BY559" s="5" t="s">
        <v>17639</v>
      </c>
      <c r="BZ559" s="5">
        <v>155.55000000000001</v>
      </c>
      <c r="CA559" s="5">
        <v>217.27</v>
      </c>
      <c r="CB559" s="5">
        <v>156.05000000000001</v>
      </c>
      <c r="CC559" s="6">
        <f t="shared" si="137"/>
        <v>176.29000000000005</v>
      </c>
      <c r="CD559" s="5">
        <v>29.89</v>
      </c>
      <c r="CE559" s="5">
        <v>153.49</v>
      </c>
      <c r="CF559" s="5">
        <v>31.68</v>
      </c>
      <c r="CG559" s="6">
        <f t="shared" si="136"/>
        <v>71.686666666666667</v>
      </c>
      <c r="CH559" s="5">
        <v>7.01</v>
      </c>
      <c r="CI559" s="5">
        <v>12.66</v>
      </c>
      <c r="CJ559" s="5">
        <v>17.920000000000002</v>
      </c>
      <c r="CK559" s="6">
        <f t="shared" si="135"/>
        <v>12.530000000000001</v>
      </c>
      <c r="CL559" s="7">
        <f t="shared" si="133"/>
        <v>7.1076067842759078E-2</v>
      </c>
      <c r="CM559" s="5">
        <f t="shared" si="134"/>
        <v>0.40664057329778575</v>
      </c>
      <c r="CP559" s="8" t="s">
        <v>70888</v>
      </c>
      <c r="CQ559" s="8" t="s">
        <v>69906</v>
      </c>
      <c r="CR559" s="8" t="s">
        <v>70889</v>
      </c>
      <c r="CS559" s="3" t="s">
        <v>70890</v>
      </c>
      <c r="CT559" s="8" t="s">
        <v>70891</v>
      </c>
      <c r="CU559" s="8" t="s">
        <v>48590</v>
      </c>
      <c r="CV559" s="8" t="s">
        <v>70892</v>
      </c>
    </row>
    <row r="560" spans="4:100">
      <c r="D560" s="22" t="s">
        <v>15887</v>
      </c>
      <c r="E560" s="22" t="s">
        <v>37297</v>
      </c>
      <c r="F560" s="22" t="s">
        <v>37298</v>
      </c>
      <c r="G560" s="22" t="s">
        <v>15886</v>
      </c>
      <c r="H560" s="22">
        <v>15519</v>
      </c>
      <c r="I560" s="22" t="s">
        <v>15885</v>
      </c>
      <c r="J560" s="22">
        <v>3638.45</v>
      </c>
      <c r="K560" s="22">
        <v>5825.4</v>
      </c>
      <c r="L560" s="22">
        <v>4996.04</v>
      </c>
      <c r="M560" s="23">
        <f t="shared" si="123"/>
        <v>4819.9633333333331</v>
      </c>
      <c r="N560" s="22">
        <v>4640.93</v>
      </c>
      <c r="O560" s="22">
        <v>3859.24</v>
      </c>
      <c r="P560" s="22">
        <v>4742.2299999999996</v>
      </c>
      <c r="Q560" s="23">
        <f t="shared" si="124"/>
        <v>4414.1333333333332</v>
      </c>
      <c r="R560" s="22">
        <v>3124.79</v>
      </c>
      <c r="S560" s="22">
        <v>2407.83</v>
      </c>
      <c r="T560" s="22">
        <v>3221.1</v>
      </c>
      <c r="U560" s="23">
        <f t="shared" si="125"/>
        <v>2917.9066666666663</v>
      </c>
      <c r="V560" s="24">
        <f t="shared" si="126"/>
        <v>0.60537943234699565</v>
      </c>
      <c r="W560" s="22">
        <f t="shared" si="127"/>
        <v>0.91580226405595067</v>
      </c>
      <c r="Z560" s="8" t="s">
        <v>76243</v>
      </c>
      <c r="AA560" s="8" t="s">
        <v>69906</v>
      </c>
      <c r="AB560" s="8" t="s">
        <v>58062</v>
      </c>
      <c r="AC560" s="3" t="s">
        <v>39790</v>
      </c>
      <c r="AD560" s="8" t="s">
        <v>58063</v>
      </c>
      <c r="AE560" s="8" t="s">
        <v>48344</v>
      </c>
      <c r="AF560" s="8" t="s">
        <v>58064</v>
      </c>
      <c r="AL560" s="31" t="s">
        <v>12551</v>
      </c>
      <c r="AM560" s="31" t="s">
        <v>34751</v>
      </c>
      <c r="AN560" s="31" t="s">
        <v>34752</v>
      </c>
      <c r="AO560" s="31" t="s">
        <v>12550</v>
      </c>
      <c r="AP560" s="31">
        <v>239319</v>
      </c>
      <c r="AQ560" s="31" t="s">
        <v>12549</v>
      </c>
      <c r="AR560" s="31">
        <v>120.39</v>
      </c>
      <c r="AS560" s="31">
        <v>101.8</v>
      </c>
      <c r="AT560" s="31">
        <v>25.78</v>
      </c>
      <c r="AU560" s="32">
        <f t="shared" si="128"/>
        <v>82.656666666666666</v>
      </c>
      <c r="AV560" s="31">
        <v>164.13</v>
      </c>
      <c r="AW560" s="31">
        <v>270.01</v>
      </c>
      <c r="AX560" s="31">
        <v>163.38</v>
      </c>
      <c r="AY560" s="32">
        <f t="shared" si="129"/>
        <v>199.17333333333332</v>
      </c>
      <c r="AZ560" s="31">
        <v>195.56</v>
      </c>
      <c r="BA560" s="31">
        <v>229.38</v>
      </c>
      <c r="BB560" s="31">
        <v>158.75</v>
      </c>
      <c r="BC560" s="32">
        <f t="shared" si="130"/>
        <v>194.56333333333336</v>
      </c>
      <c r="BD560" s="33">
        <f t="shared" si="131"/>
        <v>2.3538734524337626</v>
      </c>
      <c r="BE560" s="31">
        <f t="shared" si="132"/>
        <v>2.409646328184861</v>
      </c>
      <c r="BH560" s="8" t="s">
        <v>74423</v>
      </c>
      <c r="BI560" s="8" t="s">
        <v>69906</v>
      </c>
      <c r="BJ560" s="8" t="s">
        <v>55011</v>
      </c>
      <c r="BK560" s="3" t="s">
        <v>55012</v>
      </c>
      <c r="BL560" s="8" t="s">
        <v>55013</v>
      </c>
      <c r="BM560" s="8" t="s">
        <v>48344</v>
      </c>
      <c r="BN560" s="8" t="s">
        <v>55014</v>
      </c>
      <c r="BT560" s="5" t="s">
        <v>31810</v>
      </c>
      <c r="BU560" s="5" t="s">
        <v>46268</v>
      </c>
      <c r="BV560" s="5" t="s">
        <v>46269</v>
      </c>
      <c r="BW560" s="5" t="s">
        <v>31809</v>
      </c>
      <c r="BX560" s="5">
        <v>17350</v>
      </c>
      <c r="BY560" s="5" t="s">
        <v>31808</v>
      </c>
      <c r="BZ560" s="5">
        <v>324.85000000000002</v>
      </c>
      <c r="CA560" s="5">
        <v>466.03</v>
      </c>
      <c r="CB560" s="5">
        <v>376.33</v>
      </c>
      <c r="CC560" s="6">
        <f t="shared" si="137"/>
        <v>389.07</v>
      </c>
      <c r="CD560" s="5">
        <v>453.53</v>
      </c>
      <c r="CE560" s="5">
        <v>454.87</v>
      </c>
      <c r="CF560" s="5">
        <v>136.72999999999999</v>
      </c>
      <c r="CG560" s="6">
        <f t="shared" si="136"/>
        <v>348.37666666666661</v>
      </c>
      <c r="CH560" s="5">
        <v>34.79</v>
      </c>
      <c r="CI560" s="5">
        <v>30.96</v>
      </c>
      <c r="CJ560" s="5">
        <v>17.27</v>
      </c>
      <c r="CK560" s="6">
        <f t="shared" si="135"/>
        <v>27.673333333333332</v>
      </c>
      <c r="CL560" s="7">
        <f t="shared" si="133"/>
        <v>7.1126875198122011E-2</v>
      </c>
      <c r="CM560" s="5">
        <f t="shared" si="134"/>
        <v>0.8954087096580734</v>
      </c>
      <c r="CP560" s="8" t="s">
        <v>70893</v>
      </c>
      <c r="CQ560" s="8" t="s">
        <v>69906</v>
      </c>
      <c r="CR560" s="8" t="s">
        <v>70894</v>
      </c>
      <c r="CS560" s="3" t="s">
        <v>33947</v>
      </c>
      <c r="CT560" s="8" t="s">
        <v>70895</v>
      </c>
      <c r="CU560" s="8" t="s">
        <v>48393</v>
      </c>
      <c r="CV560" s="8" t="s">
        <v>70896</v>
      </c>
    </row>
    <row r="561" spans="4:100">
      <c r="D561" s="22" t="s">
        <v>5073</v>
      </c>
      <c r="E561" s="22" t="s">
        <v>45810</v>
      </c>
      <c r="F561" s="22" t="s">
        <v>45811</v>
      </c>
      <c r="G561" s="22" t="s">
        <v>5072</v>
      </c>
      <c r="H561" s="22">
        <v>380840</v>
      </c>
      <c r="I561" s="22" t="s">
        <v>5071</v>
      </c>
      <c r="J561" s="22">
        <v>1262.83</v>
      </c>
      <c r="K561" s="22">
        <v>745.48</v>
      </c>
      <c r="L561" s="22">
        <v>1195.95</v>
      </c>
      <c r="M561" s="23">
        <f t="shared" si="123"/>
        <v>1068.0866666666668</v>
      </c>
      <c r="N561" s="22">
        <v>802.5</v>
      </c>
      <c r="O561" s="22">
        <v>1581.59</v>
      </c>
      <c r="P561" s="22">
        <v>298.68</v>
      </c>
      <c r="Q561" s="23">
        <f t="shared" si="124"/>
        <v>894.25666666666666</v>
      </c>
      <c r="R561" s="22">
        <v>938.34</v>
      </c>
      <c r="S561" s="22">
        <v>566.91999999999996</v>
      </c>
      <c r="T561" s="22">
        <v>436.57</v>
      </c>
      <c r="U561" s="23">
        <f t="shared" si="125"/>
        <v>647.27666666666664</v>
      </c>
      <c r="V561" s="24">
        <f t="shared" si="126"/>
        <v>0.60601511737499447</v>
      </c>
      <c r="W561" s="22">
        <f t="shared" si="127"/>
        <v>0.83725103456024152</v>
      </c>
      <c r="Z561" s="8" t="s">
        <v>71095</v>
      </c>
      <c r="AA561" s="8" t="s">
        <v>69906</v>
      </c>
      <c r="AB561" s="8" t="s">
        <v>49711</v>
      </c>
      <c r="AC561" s="3" t="s">
        <v>49712</v>
      </c>
      <c r="AD561" s="8" t="s">
        <v>49713</v>
      </c>
      <c r="AE561" s="8" t="s">
        <v>48344</v>
      </c>
      <c r="AF561" s="8" t="s">
        <v>49714</v>
      </c>
      <c r="AL561" s="31" t="s">
        <v>9067</v>
      </c>
      <c r="AM561" s="31" t="s">
        <v>40312</v>
      </c>
      <c r="AN561" s="31" t="s">
        <v>40313</v>
      </c>
      <c r="AO561" s="31" t="s">
        <v>9066</v>
      </c>
      <c r="AP561" s="31">
        <v>320271</v>
      </c>
      <c r="AQ561" s="31" t="s">
        <v>9065</v>
      </c>
      <c r="AR561" s="31">
        <v>214.04</v>
      </c>
      <c r="AS561" s="31">
        <v>38.5</v>
      </c>
      <c r="AT561" s="31">
        <v>72.569999999999993</v>
      </c>
      <c r="AU561" s="32">
        <f t="shared" si="128"/>
        <v>108.37</v>
      </c>
      <c r="AV561" s="31">
        <v>34.78</v>
      </c>
      <c r="AW561" s="31">
        <v>30.96</v>
      </c>
      <c r="AX561" s="31">
        <v>49.69</v>
      </c>
      <c r="AY561" s="32">
        <f t="shared" si="129"/>
        <v>38.476666666666667</v>
      </c>
      <c r="AZ561" s="31">
        <v>302.12</v>
      </c>
      <c r="BA561" s="31">
        <v>205.51</v>
      </c>
      <c r="BB561" s="31">
        <v>257.64999999999998</v>
      </c>
      <c r="BC561" s="32">
        <f t="shared" si="130"/>
        <v>255.09333333333333</v>
      </c>
      <c r="BD561" s="33">
        <f t="shared" si="131"/>
        <v>2.3539109839746546</v>
      </c>
      <c r="BE561" s="31">
        <f t="shared" si="132"/>
        <v>0.35504906031804617</v>
      </c>
      <c r="BH561" s="8" t="s">
        <v>79396</v>
      </c>
      <c r="BI561" s="8" t="s">
        <v>69906</v>
      </c>
      <c r="BJ561" s="8" t="s">
        <v>64276</v>
      </c>
      <c r="BK561" s="3" t="s">
        <v>64277</v>
      </c>
      <c r="BL561" s="8" t="s">
        <v>64278</v>
      </c>
      <c r="BM561" s="8" t="s">
        <v>48344</v>
      </c>
      <c r="BN561" s="8" t="s">
        <v>64279</v>
      </c>
      <c r="BT561" s="5" t="s">
        <v>30686</v>
      </c>
      <c r="BU561" s="5" t="s">
        <v>39497</v>
      </c>
      <c r="BV561" s="5" t="s">
        <v>39498</v>
      </c>
      <c r="BW561" s="5" t="s">
        <v>30685</v>
      </c>
      <c r="BX561" s="5">
        <v>57320</v>
      </c>
      <c r="BY561" s="5" t="s">
        <v>30684</v>
      </c>
      <c r="BZ561" s="5">
        <v>2531.39</v>
      </c>
      <c r="CA561" s="5">
        <v>765.8</v>
      </c>
      <c r="CB561" s="5">
        <v>1719.98</v>
      </c>
      <c r="CC561" s="6">
        <f t="shared" si="137"/>
        <v>1672.39</v>
      </c>
      <c r="CD561" s="5">
        <v>1496.01</v>
      </c>
      <c r="CE561" s="5">
        <v>1501.88</v>
      </c>
      <c r="CF561" s="5">
        <v>658.86</v>
      </c>
      <c r="CG561" s="6">
        <f t="shared" si="136"/>
        <v>1218.9166666666667</v>
      </c>
      <c r="CH561" s="5">
        <v>317.89999999999998</v>
      </c>
      <c r="CI561" s="5">
        <v>25.33</v>
      </c>
      <c r="CJ561" s="5">
        <v>13.93</v>
      </c>
      <c r="CK561" s="6">
        <f t="shared" si="135"/>
        <v>119.05333333333333</v>
      </c>
      <c r="CL561" s="7">
        <f t="shared" si="133"/>
        <v>7.1187541980837793E-2</v>
      </c>
      <c r="CM561" s="5">
        <f t="shared" si="134"/>
        <v>0.7288471389249318</v>
      </c>
      <c r="CP561" s="8" t="s">
        <v>70897</v>
      </c>
      <c r="CQ561" s="8" t="s">
        <v>69906</v>
      </c>
      <c r="CR561" s="8" t="s">
        <v>49440</v>
      </c>
      <c r="CS561" s="3" t="s">
        <v>35193</v>
      </c>
      <c r="CT561" s="8" t="s">
        <v>49441</v>
      </c>
      <c r="CU561" s="8" t="s">
        <v>48344</v>
      </c>
      <c r="CV561" s="8" t="s">
        <v>49442</v>
      </c>
    </row>
    <row r="562" spans="4:100">
      <c r="D562" s="22" t="s">
        <v>23038</v>
      </c>
      <c r="E562" s="22" t="s">
        <v>37335</v>
      </c>
      <c r="F562" s="22" t="s">
        <v>37336</v>
      </c>
      <c r="G562" s="22" t="s">
        <v>23037</v>
      </c>
      <c r="H562" s="22">
        <v>72515</v>
      </c>
      <c r="I562" s="22" t="s">
        <v>23036</v>
      </c>
      <c r="J562" s="22">
        <v>472.93</v>
      </c>
      <c r="K562" s="22">
        <v>670.56</v>
      </c>
      <c r="L562" s="22">
        <v>641.20000000000005</v>
      </c>
      <c r="M562" s="23">
        <f t="shared" si="123"/>
        <v>594.89666666666665</v>
      </c>
      <c r="N562" s="22">
        <v>615.38</v>
      </c>
      <c r="O562" s="22">
        <v>772.05</v>
      </c>
      <c r="P562" s="22">
        <v>858.9</v>
      </c>
      <c r="Q562" s="23">
        <f t="shared" si="124"/>
        <v>748.77666666666664</v>
      </c>
      <c r="R562" s="22">
        <v>357.69</v>
      </c>
      <c r="S562" s="22">
        <v>272.02999999999997</v>
      </c>
      <c r="T562" s="22">
        <v>451.84</v>
      </c>
      <c r="U562" s="23">
        <f t="shared" si="125"/>
        <v>360.52</v>
      </c>
      <c r="V562" s="24">
        <f t="shared" si="126"/>
        <v>0.60602121376821749</v>
      </c>
      <c r="W562" s="22">
        <f t="shared" si="127"/>
        <v>1.2586667712599948</v>
      </c>
      <c r="Z562" s="8" t="s">
        <v>74297</v>
      </c>
      <c r="AA562" s="8" t="s">
        <v>69906</v>
      </c>
      <c r="AB562" s="8" t="s">
        <v>54709</v>
      </c>
      <c r="AC562" s="3" t="s">
        <v>46852</v>
      </c>
      <c r="AD562" s="8" t="s">
        <v>54710</v>
      </c>
      <c r="AE562" s="8" t="s">
        <v>48344</v>
      </c>
      <c r="AF562" s="8" t="s">
        <v>54711</v>
      </c>
      <c r="AL562" s="31" t="s">
        <v>32880</v>
      </c>
      <c r="AM562" s="31" t="s">
        <v>43910</v>
      </c>
      <c r="AN562" s="31" t="s">
        <v>43911</v>
      </c>
      <c r="AO562" s="31" t="s">
        <v>32879</v>
      </c>
      <c r="AP562" s="31">
        <v>69257</v>
      </c>
      <c r="AQ562" s="31" t="s">
        <v>32878</v>
      </c>
      <c r="AR562" s="31">
        <v>202.73</v>
      </c>
      <c r="AS562" s="31">
        <v>91.64</v>
      </c>
      <c r="AT562" s="31">
        <v>31.34</v>
      </c>
      <c r="AU562" s="32">
        <f t="shared" si="128"/>
        <v>108.57</v>
      </c>
      <c r="AV562" s="31">
        <v>584.6</v>
      </c>
      <c r="AW562" s="31">
        <v>67.290000000000006</v>
      </c>
      <c r="AX562" s="31">
        <v>67.66</v>
      </c>
      <c r="AY562" s="32">
        <f t="shared" si="129"/>
        <v>239.85</v>
      </c>
      <c r="AZ562" s="31">
        <v>170.06</v>
      </c>
      <c r="BA562" s="31">
        <v>461.63</v>
      </c>
      <c r="BB562" s="31">
        <v>135.30000000000001</v>
      </c>
      <c r="BC562" s="32">
        <f t="shared" si="130"/>
        <v>255.66333333333333</v>
      </c>
      <c r="BD562" s="33">
        <f t="shared" si="131"/>
        <v>2.3548248441865463</v>
      </c>
      <c r="BE562" s="31">
        <f t="shared" si="132"/>
        <v>2.2091738049184859</v>
      </c>
      <c r="BH562" s="8" t="s">
        <v>80367</v>
      </c>
      <c r="BI562" s="8" t="s">
        <v>69906</v>
      </c>
      <c r="BJ562" s="8" t="s">
        <v>66308</v>
      </c>
      <c r="BK562" s="3" t="s">
        <v>41955</v>
      </c>
      <c r="BL562" s="8" t="s">
        <v>66309</v>
      </c>
      <c r="BM562" s="8" t="s">
        <v>48344</v>
      </c>
      <c r="BN562" s="8" t="s">
        <v>66310</v>
      </c>
      <c r="BT562" s="5" t="s">
        <v>30312</v>
      </c>
      <c r="BU562" s="5" t="s">
        <v>33282</v>
      </c>
      <c r="BV562" s="5" t="s">
        <v>33283</v>
      </c>
      <c r="BW562" s="5" t="s">
        <v>30310</v>
      </c>
      <c r="BX562" s="5" t="s">
        <v>30309</v>
      </c>
      <c r="BY562" s="5" t="s">
        <v>30308</v>
      </c>
      <c r="BZ562" s="5">
        <v>2670.12</v>
      </c>
      <c r="CA562" s="5">
        <v>2215.39</v>
      </c>
      <c r="CB562" s="5">
        <v>2719.88</v>
      </c>
      <c r="CC562" s="6">
        <f t="shared" si="137"/>
        <v>2535.13</v>
      </c>
      <c r="CD562" s="5">
        <v>845.04</v>
      </c>
      <c r="CE562" s="5">
        <v>1086.95</v>
      </c>
      <c r="CF562" s="5">
        <v>934.99</v>
      </c>
      <c r="CG562" s="6">
        <f t="shared" si="136"/>
        <v>955.66</v>
      </c>
      <c r="CH562" s="5">
        <v>208.64</v>
      </c>
      <c r="CI562" s="5">
        <v>165.56</v>
      </c>
      <c r="CJ562" s="5">
        <v>167.6</v>
      </c>
      <c r="CK562" s="6">
        <f t="shared" si="135"/>
        <v>180.6</v>
      </c>
      <c r="CL562" s="7">
        <f t="shared" si="133"/>
        <v>7.1238950270794785E-2</v>
      </c>
      <c r="CM562" s="5">
        <f t="shared" si="134"/>
        <v>0.3769668616599543</v>
      </c>
      <c r="CP562" s="8" t="s">
        <v>70898</v>
      </c>
      <c r="CQ562" s="8" t="s">
        <v>69906</v>
      </c>
      <c r="CR562" s="8" t="s">
        <v>70899</v>
      </c>
      <c r="CS562" s="3" t="s">
        <v>70900</v>
      </c>
      <c r="CT562" s="8" t="s">
        <v>70901</v>
      </c>
      <c r="CU562" s="8" t="s">
        <v>48590</v>
      </c>
      <c r="CV562" s="8" t="s">
        <v>70902</v>
      </c>
    </row>
    <row r="563" spans="4:100">
      <c r="D563" s="22" t="s">
        <v>27044</v>
      </c>
      <c r="E563" s="22" t="s">
        <v>42774</v>
      </c>
      <c r="F563" s="22" t="s">
        <v>42775</v>
      </c>
      <c r="G563" s="22" t="s">
        <v>27043</v>
      </c>
      <c r="H563" s="22">
        <v>65079</v>
      </c>
      <c r="I563" s="22" t="s">
        <v>27042</v>
      </c>
      <c r="J563" s="22">
        <v>2755.48</v>
      </c>
      <c r="K563" s="22">
        <v>74.13</v>
      </c>
      <c r="L563" s="22">
        <v>236.29</v>
      </c>
      <c r="M563" s="23">
        <f t="shared" si="123"/>
        <v>1021.9666666666667</v>
      </c>
      <c r="N563" s="22">
        <v>176.87</v>
      </c>
      <c r="O563" s="22">
        <v>401.49</v>
      </c>
      <c r="P563" s="22">
        <v>94.62</v>
      </c>
      <c r="Q563" s="23">
        <f t="shared" si="124"/>
        <v>224.32666666666668</v>
      </c>
      <c r="R563" s="22">
        <v>1196.23</v>
      </c>
      <c r="S563" s="22">
        <v>287.31</v>
      </c>
      <c r="T563" s="22">
        <v>375.32</v>
      </c>
      <c r="U563" s="23">
        <f t="shared" si="125"/>
        <v>619.62</v>
      </c>
      <c r="V563" s="24">
        <f t="shared" si="126"/>
        <v>0.60630157539384844</v>
      </c>
      <c r="W563" s="22">
        <f t="shared" si="127"/>
        <v>0.21950487621905476</v>
      </c>
      <c r="Z563" s="8" t="s">
        <v>76244</v>
      </c>
      <c r="AA563" s="8" t="s">
        <v>69906</v>
      </c>
      <c r="AB563" s="8" t="s">
        <v>58065</v>
      </c>
      <c r="AC563" s="3" t="s">
        <v>40240</v>
      </c>
      <c r="AD563" s="8" t="s">
        <v>58066</v>
      </c>
      <c r="AE563" s="8" t="s">
        <v>48344</v>
      </c>
      <c r="AF563" s="8" t="s">
        <v>58067</v>
      </c>
      <c r="AL563" s="31" t="s">
        <v>21868</v>
      </c>
      <c r="AM563" s="31" t="s">
        <v>43329</v>
      </c>
      <c r="AN563" s="31" t="s">
        <v>43330</v>
      </c>
      <c r="AO563" s="31" t="s">
        <v>21866</v>
      </c>
      <c r="AP563" s="31">
        <v>399510</v>
      </c>
      <c r="AQ563" s="31" t="s">
        <v>21865</v>
      </c>
      <c r="AR563" s="31">
        <v>521.70000000000005</v>
      </c>
      <c r="AS563" s="31">
        <v>385.66</v>
      </c>
      <c r="AT563" s="31">
        <v>428.73</v>
      </c>
      <c r="AU563" s="32">
        <f t="shared" si="128"/>
        <v>445.3633333333334</v>
      </c>
      <c r="AV563" s="31">
        <v>497.91</v>
      </c>
      <c r="AW563" s="31">
        <v>375.58</v>
      </c>
      <c r="AX563" s="31">
        <v>305.45</v>
      </c>
      <c r="AY563" s="32">
        <f t="shared" si="129"/>
        <v>392.98</v>
      </c>
      <c r="AZ563" s="31">
        <v>1182.3699999999999</v>
      </c>
      <c r="BA563" s="31">
        <v>1101.6099999999999</v>
      </c>
      <c r="BB563" s="31">
        <v>862.34</v>
      </c>
      <c r="BC563" s="32">
        <f t="shared" si="130"/>
        <v>1048.7733333333333</v>
      </c>
      <c r="BD563" s="33">
        <f t="shared" si="131"/>
        <v>2.3548713035798481</v>
      </c>
      <c r="BE563" s="31">
        <f t="shared" si="132"/>
        <v>0.88238067794834174</v>
      </c>
      <c r="BH563" s="8" t="s">
        <v>76686</v>
      </c>
      <c r="BI563" s="8" t="s">
        <v>69906</v>
      </c>
      <c r="BJ563" s="8" t="s">
        <v>58807</v>
      </c>
      <c r="BK563" s="3" t="s">
        <v>39666</v>
      </c>
      <c r="BL563" s="8" t="s">
        <v>58808</v>
      </c>
      <c r="BM563" s="8" t="s">
        <v>48344</v>
      </c>
      <c r="BN563" s="8" t="s">
        <v>58809</v>
      </c>
      <c r="BT563" s="5" t="s">
        <v>31278</v>
      </c>
      <c r="BU563" s="5" t="s">
        <v>37177</v>
      </c>
      <c r="BV563" s="5" t="s">
        <v>37178</v>
      </c>
      <c r="BW563" s="5" t="s">
        <v>31277</v>
      </c>
      <c r="BX563" s="5">
        <v>98766</v>
      </c>
      <c r="BY563" s="5" t="s">
        <v>31276</v>
      </c>
      <c r="BZ563" s="5">
        <v>832.38</v>
      </c>
      <c r="CA563" s="5">
        <v>1053.3499999999999</v>
      </c>
      <c r="CB563" s="5">
        <v>2306.89</v>
      </c>
      <c r="CC563" s="6">
        <f t="shared" si="137"/>
        <v>1397.54</v>
      </c>
      <c r="CD563" s="5">
        <v>532.87</v>
      </c>
      <c r="CE563" s="5">
        <v>556.59</v>
      </c>
      <c r="CF563" s="5">
        <v>259.45</v>
      </c>
      <c r="CG563" s="6">
        <f t="shared" si="136"/>
        <v>449.63666666666671</v>
      </c>
      <c r="CH563" s="5">
        <v>30.13</v>
      </c>
      <c r="CI563" s="5">
        <v>114.25</v>
      </c>
      <c r="CJ563" s="5">
        <v>154.69999999999999</v>
      </c>
      <c r="CK563" s="6">
        <f t="shared" si="135"/>
        <v>99.693333333333328</v>
      </c>
      <c r="CL563" s="7">
        <f t="shared" si="133"/>
        <v>7.1334869365694956E-2</v>
      </c>
      <c r="CM563" s="5">
        <f t="shared" si="134"/>
        <v>0.32173438088832285</v>
      </c>
      <c r="CP563" s="8" t="s">
        <v>70903</v>
      </c>
      <c r="CQ563" s="8" t="s">
        <v>69906</v>
      </c>
      <c r="CR563" s="8" t="s">
        <v>70904</v>
      </c>
      <c r="CS563" s="3" t="s">
        <v>70905</v>
      </c>
      <c r="CT563" s="8" t="s">
        <v>70906</v>
      </c>
      <c r="CU563" s="8" t="s">
        <v>48590</v>
      </c>
      <c r="CV563" s="8" t="s">
        <v>70907</v>
      </c>
    </row>
    <row r="564" spans="4:100">
      <c r="D564" s="22" t="s">
        <v>29235</v>
      </c>
      <c r="E564" s="22" t="s">
        <v>39710</v>
      </c>
      <c r="F564" s="22" t="s">
        <v>39711</v>
      </c>
      <c r="G564" s="22" t="s">
        <v>29232</v>
      </c>
      <c r="H564" s="22">
        <v>13435</v>
      </c>
      <c r="I564" s="22" t="s">
        <v>29231</v>
      </c>
      <c r="J564" s="22">
        <v>2794.75</v>
      </c>
      <c r="K564" s="22">
        <v>2656.44</v>
      </c>
      <c r="L564" s="22">
        <v>3023.79</v>
      </c>
      <c r="M564" s="23">
        <f t="shared" si="123"/>
        <v>2824.9933333333333</v>
      </c>
      <c r="N564" s="22">
        <v>2223.15</v>
      </c>
      <c r="O564" s="22">
        <v>4349.3500000000004</v>
      </c>
      <c r="P564" s="22">
        <v>1928.59</v>
      </c>
      <c r="Q564" s="23">
        <f t="shared" si="124"/>
        <v>2833.6966666666667</v>
      </c>
      <c r="R564" s="22">
        <v>2631.97</v>
      </c>
      <c r="S564" s="22">
        <v>1199.01</v>
      </c>
      <c r="T564" s="22">
        <v>1308.57</v>
      </c>
      <c r="U564" s="23">
        <f t="shared" si="125"/>
        <v>1713.1833333333332</v>
      </c>
      <c r="V564" s="24">
        <f t="shared" si="126"/>
        <v>0.60643800929323721</v>
      </c>
      <c r="W564" s="22">
        <f t="shared" si="127"/>
        <v>1.003080833229105</v>
      </c>
      <c r="Z564" s="8" t="s">
        <v>76245</v>
      </c>
      <c r="AA564" s="8" t="s">
        <v>69906</v>
      </c>
      <c r="AB564" s="8" t="s">
        <v>58068</v>
      </c>
      <c r="AC564" s="3" t="s">
        <v>41624</v>
      </c>
      <c r="AD564" s="8" t="s">
        <v>58069</v>
      </c>
      <c r="AE564" s="8" t="s">
        <v>48344</v>
      </c>
      <c r="AF564" s="8" t="s">
        <v>58070</v>
      </c>
      <c r="AL564" s="31" t="s">
        <v>16679</v>
      </c>
      <c r="AM564" s="31" t="s">
        <v>34781</v>
      </c>
      <c r="AN564" s="31" t="s">
        <v>34782</v>
      </c>
      <c r="AO564" s="31" t="s">
        <v>16678</v>
      </c>
      <c r="AP564" s="31">
        <v>330177</v>
      </c>
      <c r="AQ564" s="31" t="s">
        <v>16677</v>
      </c>
      <c r="AR564" s="31">
        <v>622.83000000000004</v>
      </c>
      <c r="AS564" s="31">
        <v>480.95</v>
      </c>
      <c r="AT564" s="31">
        <v>436.02</v>
      </c>
      <c r="AU564" s="32">
        <f t="shared" si="128"/>
        <v>513.26666666666665</v>
      </c>
      <c r="AV564" s="31">
        <v>788.28</v>
      </c>
      <c r="AW564" s="31">
        <v>824.24</v>
      </c>
      <c r="AX564" s="31">
        <v>1199.5899999999999</v>
      </c>
      <c r="AY564" s="32">
        <f t="shared" si="129"/>
        <v>937.36999999999989</v>
      </c>
      <c r="AZ564" s="31">
        <v>1698.09</v>
      </c>
      <c r="BA564" s="31">
        <v>964.73</v>
      </c>
      <c r="BB564" s="31">
        <v>963.29</v>
      </c>
      <c r="BC564" s="32">
        <f t="shared" si="130"/>
        <v>1208.7033333333331</v>
      </c>
      <c r="BD564" s="33">
        <f t="shared" si="131"/>
        <v>2.3549227172360045</v>
      </c>
      <c r="BE564" s="31">
        <f t="shared" si="132"/>
        <v>1.8262826341083256</v>
      </c>
      <c r="BH564" s="8" t="s">
        <v>75742</v>
      </c>
      <c r="BI564" s="8" t="s">
        <v>69906</v>
      </c>
      <c r="BJ564" s="8" t="s">
        <v>57321</v>
      </c>
      <c r="BK564" s="3" t="s">
        <v>33865</v>
      </c>
      <c r="BL564" s="8" t="s">
        <v>57322</v>
      </c>
      <c r="BM564" s="8" t="s">
        <v>48344</v>
      </c>
      <c r="BN564" s="8" t="s">
        <v>57323</v>
      </c>
      <c r="BT564" s="5" t="s">
        <v>32554</v>
      </c>
      <c r="BU564" s="5" t="s">
        <v>43393</v>
      </c>
      <c r="BV564" s="5" t="s">
        <v>43394</v>
      </c>
      <c r="BW564" s="5" t="s">
        <v>32553</v>
      </c>
      <c r="BX564" s="5">
        <v>16997</v>
      </c>
      <c r="BY564" s="5" t="s">
        <v>32552</v>
      </c>
      <c r="BZ564" s="5">
        <v>656.23</v>
      </c>
      <c r="CA564" s="5">
        <v>140.78</v>
      </c>
      <c r="CB564" s="5">
        <v>580.15</v>
      </c>
      <c r="CC564" s="6">
        <f t="shared" si="137"/>
        <v>459.05333333333328</v>
      </c>
      <c r="CD564" s="5">
        <v>197.22</v>
      </c>
      <c r="CE564" s="5">
        <v>501.55</v>
      </c>
      <c r="CF564" s="5">
        <v>253.44</v>
      </c>
      <c r="CG564" s="6">
        <f t="shared" si="136"/>
        <v>317.40333333333336</v>
      </c>
      <c r="CH564" s="5">
        <v>16.809999999999999</v>
      </c>
      <c r="CI564" s="5">
        <v>66.95</v>
      </c>
      <c r="CJ564" s="5">
        <v>14.64</v>
      </c>
      <c r="CK564" s="6">
        <f t="shared" si="135"/>
        <v>32.800000000000004</v>
      </c>
      <c r="CL564" s="7">
        <f t="shared" si="133"/>
        <v>7.1451392721252449E-2</v>
      </c>
      <c r="CM564" s="5">
        <f t="shared" si="134"/>
        <v>0.69143018966568892</v>
      </c>
      <c r="CP564" s="8" t="s">
        <v>70908</v>
      </c>
      <c r="CQ564" s="8" t="s">
        <v>48346</v>
      </c>
      <c r="CR564" s="8" t="s">
        <v>48347</v>
      </c>
      <c r="CS564" s="3" t="s">
        <v>48346</v>
      </c>
      <c r="CT564" s="8" t="s">
        <v>48346</v>
      </c>
      <c r="CU564" s="8" t="s">
        <v>48346</v>
      </c>
      <c r="CV564" s="8" t="s">
        <v>48346</v>
      </c>
    </row>
    <row r="565" spans="4:100">
      <c r="D565" s="22" t="s">
        <v>23946</v>
      </c>
      <c r="E565" s="22" t="s">
        <v>46331</v>
      </c>
      <c r="F565" s="22" t="s">
        <v>46332</v>
      </c>
      <c r="G565" s="22" t="s">
        <v>23945</v>
      </c>
      <c r="H565" s="22">
        <v>75624</v>
      </c>
      <c r="I565" s="22" t="s">
        <v>23944</v>
      </c>
      <c r="J565" s="22">
        <v>322.33</v>
      </c>
      <c r="K565" s="22">
        <v>144.47999999999999</v>
      </c>
      <c r="L565" s="22">
        <v>536.58000000000004</v>
      </c>
      <c r="M565" s="23">
        <f t="shared" si="123"/>
        <v>334.46333333333331</v>
      </c>
      <c r="N565" s="22">
        <v>469.59</v>
      </c>
      <c r="O565" s="22">
        <v>227.8</v>
      </c>
      <c r="P565" s="22">
        <v>157.88999999999999</v>
      </c>
      <c r="Q565" s="23">
        <f t="shared" si="124"/>
        <v>285.09333333333331</v>
      </c>
      <c r="R565" s="22">
        <v>87.33</v>
      </c>
      <c r="S565" s="22">
        <v>474.31</v>
      </c>
      <c r="T565" s="22">
        <v>47.34</v>
      </c>
      <c r="U565" s="23">
        <f t="shared" si="125"/>
        <v>202.99333333333334</v>
      </c>
      <c r="V565" s="24">
        <f t="shared" si="126"/>
        <v>0.60692253261443707</v>
      </c>
      <c r="W565" s="22">
        <f t="shared" si="127"/>
        <v>0.85239039655567628</v>
      </c>
      <c r="Z565" s="8" t="s">
        <v>76246</v>
      </c>
      <c r="AA565" s="8" t="s">
        <v>69906</v>
      </c>
      <c r="AB565" s="8" t="s">
        <v>58071</v>
      </c>
      <c r="AC565" s="3" t="s">
        <v>45989</v>
      </c>
      <c r="AD565" s="8" t="s">
        <v>58072</v>
      </c>
      <c r="AE565" s="8" t="s">
        <v>48344</v>
      </c>
      <c r="AF565" s="8" t="s">
        <v>58073</v>
      </c>
      <c r="AL565" s="31" t="s">
        <v>13260</v>
      </c>
      <c r="AM565" s="31" t="s">
        <v>43453</v>
      </c>
      <c r="AN565" s="31" t="s">
        <v>43454</v>
      </c>
      <c r="AO565" s="31" t="s">
        <v>13259</v>
      </c>
      <c r="AP565" s="31">
        <v>320162</v>
      </c>
      <c r="AQ565" s="31" t="s">
        <v>13258</v>
      </c>
      <c r="AR565" s="31">
        <v>117.95</v>
      </c>
      <c r="AS565" s="31">
        <v>640.17999999999995</v>
      </c>
      <c r="AT565" s="31">
        <v>47.9</v>
      </c>
      <c r="AU565" s="32">
        <f t="shared" si="128"/>
        <v>268.67666666666668</v>
      </c>
      <c r="AV565" s="31">
        <v>533.83000000000004</v>
      </c>
      <c r="AW565" s="31">
        <v>215.56</v>
      </c>
      <c r="AX565" s="31">
        <v>178.91</v>
      </c>
      <c r="AY565" s="32">
        <f t="shared" si="129"/>
        <v>309.43333333333334</v>
      </c>
      <c r="AZ565" s="31">
        <v>399.95</v>
      </c>
      <c r="BA565" s="31">
        <v>830.7</v>
      </c>
      <c r="BB565" s="31">
        <v>668.44</v>
      </c>
      <c r="BC565" s="32">
        <f t="shared" si="130"/>
        <v>633.03000000000009</v>
      </c>
      <c r="BD565" s="33">
        <f t="shared" si="131"/>
        <v>2.3561033708422765</v>
      </c>
      <c r="BE565" s="31">
        <f t="shared" si="132"/>
        <v>1.1516941056784487</v>
      </c>
      <c r="BH565" s="8" t="s">
        <v>77189</v>
      </c>
      <c r="BI565" s="8" t="s">
        <v>69906</v>
      </c>
      <c r="BJ565" s="8" t="s">
        <v>63038</v>
      </c>
      <c r="BK565" s="3" t="s">
        <v>63039</v>
      </c>
      <c r="BL565" s="8" t="s">
        <v>63040</v>
      </c>
      <c r="BM565" s="8" t="s">
        <v>48344</v>
      </c>
      <c r="BN565" s="8" t="s">
        <v>63041</v>
      </c>
      <c r="BT565" s="5" t="s">
        <v>17602</v>
      </c>
      <c r="BU565" s="5" t="s">
        <v>45022</v>
      </c>
      <c r="BV565" s="5" t="s">
        <v>45023</v>
      </c>
      <c r="BW565" s="5" t="s">
        <v>17601</v>
      </c>
      <c r="BX565" s="5">
        <v>66162</v>
      </c>
      <c r="BY565" s="5" t="s">
        <v>17600</v>
      </c>
      <c r="BZ565" s="5">
        <v>1430.46</v>
      </c>
      <c r="CA565" s="5">
        <v>730.07</v>
      </c>
      <c r="CB565" s="5">
        <v>915.54</v>
      </c>
      <c r="CC565" s="6">
        <f t="shared" si="137"/>
        <v>1025.3566666666668</v>
      </c>
      <c r="CD565" s="5">
        <v>2196.96</v>
      </c>
      <c r="CE565" s="5">
        <v>937.68</v>
      </c>
      <c r="CF565" s="5">
        <v>212.26</v>
      </c>
      <c r="CG565" s="6">
        <f t="shared" si="136"/>
        <v>1115.6333333333332</v>
      </c>
      <c r="CH565" s="5">
        <v>105.86</v>
      </c>
      <c r="CI565" s="5">
        <v>100.79</v>
      </c>
      <c r="CJ565" s="5">
        <v>14.09</v>
      </c>
      <c r="CK565" s="6">
        <f t="shared" si="135"/>
        <v>73.58</v>
      </c>
      <c r="CL565" s="7">
        <f t="shared" si="133"/>
        <v>7.1760395569671676E-2</v>
      </c>
      <c r="CM565" s="5">
        <f t="shared" si="134"/>
        <v>1.0880441602434272</v>
      </c>
      <c r="CP565" s="8" t="s">
        <v>70909</v>
      </c>
      <c r="CQ565" s="8" t="s">
        <v>69906</v>
      </c>
      <c r="CR565" s="8" t="s">
        <v>49443</v>
      </c>
      <c r="CS565" s="3" t="s">
        <v>36199</v>
      </c>
      <c r="CT565" s="8" t="s">
        <v>49444</v>
      </c>
      <c r="CU565" s="8" t="s">
        <v>48344</v>
      </c>
      <c r="CV565" s="8" t="s">
        <v>49445</v>
      </c>
    </row>
    <row r="566" spans="4:100">
      <c r="D566" s="22" t="s">
        <v>7153</v>
      </c>
      <c r="E566" s="22" t="s">
        <v>38342</v>
      </c>
      <c r="F566" s="22" t="s">
        <v>38343</v>
      </c>
      <c r="G566" s="22" t="s">
        <v>7272</v>
      </c>
      <c r="H566" s="22">
        <v>75410</v>
      </c>
      <c r="I566" s="22" t="s">
        <v>7271</v>
      </c>
      <c r="J566" s="22">
        <v>764.65</v>
      </c>
      <c r="K566" s="22">
        <v>559.39</v>
      </c>
      <c r="L566" s="22">
        <v>2092.23</v>
      </c>
      <c r="M566" s="23">
        <f t="shared" si="123"/>
        <v>1138.7566666666667</v>
      </c>
      <c r="N566" s="22">
        <v>540.07000000000005</v>
      </c>
      <c r="O566" s="22">
        <v>213.41</v>
      </c>
      <c r="P566" s="22">
        <v>206.4</v>
      </c>
      <c r="Q566" s="23">
        <f t="shared" si="124"/>
        <v>319.95999999999998</v>
      </c>
      <c r="R566" s="22">
        <v>846.81</v>
      </c>
      <c r="S566" s="22">
        <v>480.52</v>
      </c>
      <c r="T566" s="22">
        <v>746.77</v>
      </c>
      <c r="U566" s="23">
        <f t="shared" si="125"/>
        <v>691.36666666666667</v>
      </c>
      <c r="V566" s="24">
        <f t="shared" si="126"/>
        <v>0.60712414416893279</v>
      </c>
      <c r="W566" s="22">
        <f t="shared" si="127"/>
        <v>0.28097310809742787</v>
      </c>
      <c r="Z566" s="8" t="s">
        <v>71695</v>
      </c>
      <c r="AA566" s="8" t="s">
        <v>69906</v>
      </c>
      <c r="AB566" s="8" t="s">
        <v>50654</v>
      </c>
      <c r="AC566" s="3" t="s">
        <v>34641</v>
      </c>
      <c r="AD566" s="8" t="s">
        <v>50655</v>
      </c>
      <c r="AE566" s="8" t="s">
        <v>48344</v>
      </c>
      <c r="AF566" s="8" t="s">
        <v>50656</v>
      </c>
      <c r="AL566" s="31" t="s">
        <v>28761</v>
      </c>
      <c r="AM566" s="31" t="s">
        <v>40083</v>
      </c>
      <c r="AN566" s="31" t="s">
        <v>40084</v>
      </c>
      <c r="AO566" s="31" t="s">
        <v>28760</v>
      </c>
      <c r="AP566" s="31">
        <v>26570</v>
      </c>
      <c r="AQ566" s="31" t="s">
        <v>28759</v>
      </c>
      <c r="AR566" s="31">
        <v>889.44</v>
      </c>
      <c r="AS566" s="31">
        <v>1039.99</v>
      </c>
      <c r="AT566" s="31">
        <v>543.89</v>
      </c>
      <c r="AU566" s="32">
        <f t="shared" si="128"/>
        <v>824.44</v>
      </c>
      <c r="AV566" s="31">
        <v>1253.1500000000001</v>
      </c>
      <c r="AW566" s="31">
        <v>1815.64</v>
      </c>
      <c r="AX566" s="31">
        <v>320.62</v>
      </c>
      <c r="AY566" s="32">
        <f t="shared" si="129"/>
        <v>1129.8033333333333</v>
      </c>
      <c r="AZ566" s="31">
        <v>2141.3200000000002</v>
      </c>
      <c r="BA566" s="31">
        <v>1332.01</v>
      </c>
      <c r="BB566" s="31">
        <v>2355.87</v>
      </c>
      <c r="BC566" s="32">
        <f t="shared" si="130"/>
        <v>1943.0666666666666</v>
      </c>
      <c r="BD566" s="33">
        <f t="shared" si="131"/>
        <v>2.356832112302492</v>
      </c>
      <c r="BE566" s="31">
        <f t="shared" si="132"/>
        <v>1.370388789157893</v>
      </c>
      <c r="BH566" s="8" t="s">
        <v>80368</v>
      </c>
      <c r="BI566" s="8" t="s">
        <v>69906</v>
      </c>
      <c r="BJ566" s="8" t="s">
        <v>66311</v>
      </c>
      <c r="BK566" s="3" t="s">
        <v>44118</v>
      </c>
      <c r="BL566" s="8" t="s">
        <v>66312</v>
      </c>
      <c r="BM566" s="8" t="s">
        <v>48344</v>
      </c>
      <c r="BN566" s="8" t="s">
        <v>66313</v>
      </c>
      <c r="BT566" s="5" t="s">
        <v>21689</v>
      </c>
      <c r="BU566" s="5" t="s">
        <v>41187</v>
      </c>
      <c r="BV566" s="5" t="s">
        <v>41188</v>
      </c>
      <c r="BW566" s="5" t="s">
        <v>21688</v>
      </c>
      <c r="BX566" s="5">
        <v>223864</v>
      </c>
      <c r="BY566" s="5" t="s">
        <v>21687</v>
      </c>
      <c r="BZ566" s="5">
        <v>1038.71</v>
      </c>
      <c r="CA566" s="5">
        <v>957.58</v>
      </c>
      <c r="CB566" s="5">
        <v>796.32</v>
      </c>
      <c r="CC566" s="6">
        <f t="shared" si="137"/>
        <v>930.87</v>
      </c>
      <c r="CD566" s="5">
        <v>1901.43</v>
      </c>
      <c r="CE566" s="5">
        <v>1882.45</v>
      </c>
      <c r="CF566" s="5">
        <v>539.01</v>
      </c>
      <c r="CG566" s="6">
        <f t="shared" si="136"/>
        <v>1440.9633333333334</v>
      </c>
      <c r="CH566" s="5">
        <v>193.04</v>
      </c>
      <c r="CI566" s="5">
        <v>4.8</v>
      </c>
      <c r="CJ566" s="5">
        <v>3.24</v>
      </c>
      <c r="CK566" s="6">
        <f t="shared" si="135"/>
        <v>67.026666666666671</v>
      </c>
      <c r="CL566" s="7">
        <f t="shared" si="133"/>
        <v>7.2004325702479041E-2</v>
      </c>
      <c r="CM566" s="5">
        <f t="shared" si="134"/>
        <v>1.5479748335786236</v>
      </c>
      <c r="CP566" s="8" t="s">
        <v>70910</v>
      </c>
      <c r="CQ566" s="8" t="s">
        <v>69906</v>
      </c>
      <c r="CR566" s="8" t="s">
        <v>49446</v>
      </c>
      <c r="CS566" s="3" t="s">
        <v>39802</v>
      </c>
      <c r="CT566" s="8" t="s">
        <v>49447</v>
      </c>
      <c r="CU566" s="8" t="s">
        <v>48344</v>
      </c>
      <c r="CV566" s="8" t="s">
        <v>49448</v>
      </c>
    </row>
    <row r="567" spans="4:100">
      <c r="D567" s="22" t="s">
        <v>28037</v>
      </c>
      <c r="E567" s="22" t="s">
        <v>35814</v>
      </c>
      <c r="F567" s="22" t="s">
        <v>35815</v>
      </c>
      <c r="G567" s="22" t="s">
        <v>5780</v>
      </c>
      <c r="H567" s="22" t="s">
        <v>5779</v>
      </c>
      <c r="I567" s="22" t="s">
        <v>5778</v>
      </c>
      <c r="J567" s="22">
        <v>218.3</v>
      </c>
      <c r="K567" s="22">
        <v>316</v>
      </c>
      <c r="L567" s="22">
        <v>240.67</v>
      </c>
      <c r="M567" s="23">
        <f t="shared" si="123"/>
        <v>258.32333333333332</v>
      </c>
      <c r="N567" s="22">
        <v>373.35</v>
      </c>
      <c r="O567" s="22">
        <v>294.43</v>
      </c>
      <c r="P567" s="22">
        <v>340.28</v>
      </c>
      <c r="Q567" s="23">
        <f t="shared" si="124"/>
        <v>336.02</v>
      </c>
      <c r="R567" s="22">
        <v>300.66000000000003</v>
      </c>
      <c r="S567" s="22">
        <v>63.45</v>
      </c>
      <c r="T567" s="22">
        <v>106.67</v>
      </c>
      <c r="U567" s="23">
        <f t="shared" si="125"/>
        <v>156.92666666666668</v>
      </c>
      <c r="V567" s="24">
        <f t="shared" si="126"/>
        <v>0.60748157993212648</v>
      </c>
      <c r="W567" s="22">
        <f t="shared" si="127"/>
        <v>1.3007729331457991</v>
      </c>
      <c r="Z567" s="8" t="s">
        <v>76247</v>
      </c>
      <c r="AA567" s="8" t="s">
        <v>69906</v>
      </c>
      <c r="AB567" s="8" t="s">
        <v>58074</v>
      </c>
      <c r="AC567" s="3" t="s">
        <v>33813</v>
      </c>
      <c r="AD567" s="8" t="s">
        <v>58075</v>
      </c>
      <c r="AE567" s="8" t="s">
        <v>48344</v>
      </c>
      <c r="AF567" s="8" t="s">
        <v>58076</v>
      </c>
      <c r="AL567" s="31" t="s">
        <v>25142</v>
      </c>
      <c r="AM567" s="31" t="s">
        <v>39842</v>
      </c>
      <c r="AN567" s="31" t="s">
        <v>39843</v>
      </c>
      <c r="AO567" s="31" t="s">
        <v>25141</v>
      </c>
      <c r="AP567" s="31">
        <v>67475</v>
      </c>
      <c r="AQ567" s="31" t="s">
        <v>25140</v>
      </c>
      <c r="AR567" s="31">
        <v>295.5</v>
      </c>
      <c r="AS567" s="31">
        <v>213.11</v>
      </c>
      <c r="AT567" s="31">
        <v>512.46</v>
      </c>
      <c r="AU567" s="32">
        <f t="shared" si="128"/>
        <v>340.35666666666668</v>
      </c>
      <c r="AV567" s="31">
        <v>264.95999999999998</v>
      </c>
      <c r="AW567" s="31">
        <v>99.48</v>
      </c>
      <c r="AX567" s="31">
        <v>566.48</v>
      </c>
      <c r="AY567" s="32">
        <f t="shared" si="129"/>
        <v>310.30666666666667</v>
      </c>
      <c r="AZ567" s="31">
        <v>318.64</v>
      </c>
      <c r="BA567" s="31">
        <v>311.14999999999998</v>
      </c>
      <c r="BB567" s="31">
        <v>1777.78</v>
      </c>
      <c r="BC567" s="32">
        <f t="shared" si="130"/>
        <v>802.5233333333332</v>
      </c>
      <c r="BD567" s="33">
        <f t="shared" si="131"/>
        <v>2.3578892730175203</v>
      </c>
      <c r="BE567" s="31">
        <f t="shared" si="132"/>
        <v>0.9117102647223011</v>
      </c>
      <c r="BH567" s="8" t="s">
        <v>79436</v>
      </c>
      <c r="BI567" s="8" t="s">
        <v>69906</v>
      </c>
      <c r="BJ567" s="8" t="s">
        <v>64383</v>
      </c>
      <c r="BK567" s="3" t="s">
        <v>41293</v>
      </c>
      <c r="BL567" s="8" t="s">
        <v>64384</v>
      </c>
      <c r="BM567" s="8" t="s">
        <v>48344</v>
      </c>
      <c r="BN567" s="8" t="s">
        <v>64385</v>
      </c>
      <c r="BT567" s="5" t="s">
        <v>18178</v>
      </c>
      <c r="BU567" s="5" t="s">
        <v>40019</v>
      </c>
      <c r="BV567" s="5" t="s">
        <v>40020</v>
      </c>
      <c r="BW567" s="5" t="s">
        <v>18177</v>
      </c>
      <c r="BX567" s="5">
        <v>68342</v>
      </c>
      <c r="BY567" s="5" t="s">
        <v>18176</v>
      </c>
      <c r="BZ567" s="5">
        <v>665.99</v>
      </c>
      <c r="CA567" s="5">
        <v>543.53</v>
      </c>
      <c r="CB567" s="5">
        <v>402.58</v>
      </c>
      <c r="CC567" s="6">
        <f t="shared" si="137"/>
        <v>537.36666666666667</v>
      </c>
      <c r="CD567" s="5">
        <v>194.69</v>
      </c>
      <c r="CE567" s="5">
        <v>548.55999999999995</v>
      </c>
      <c r="CF567" s="5">
        <v>412.68</v>
      </c>
      <c r="CG567" s="6">
        <f t="shared" si="136"/>
        <v>385.31</v>
      </c>
      <c r="CH567" s="5">
        <v>51.56</v>
      </c>
      <c r="CI567" s="5">
        <v>15.74</v>
      </c>
      <c r="CJ567" s="5">
        <v>48.88</v>
      </c>
      <c r="CK567" s="6">
        <f t="shared" si="135"/>
        <v>38.726666666666667</v>
      </c>
      <c r="CL567" s="7">
        <f t="shared" si="133"/>
        <v>7.2067489609825688E-2</v>
      </c>
      <c r="CM567" s="5">
        <f t="shared" si="134"/>
        <v>0.71703368277402146</v>
      </c>
      <c r="CP567" s="8" t="s">
        <v>70911</v>
      </c>
      <c r="CQ567" s="8" t="s">
        <v>69906</v>
      </c>
      <c r="CR567" s="8" t="s">
        <v>49449</v>
      </c>
      <c r="CS567" s="3" t="s">
        <v>35959</v>
      </c>
      <c r="CT567" s="8" t="s">
        <v>49450</v>
      </c>
      <c r="CU567" s="8" t="s">
        <v>48344</v>
      </c>
      <c r="CV567" s="8" t="s">
        <v>49451</v>
      </c>
    </row>
    <row r="568" spans="4:100">
      <c r="D568" s="22" t="s">
        <v>16834</v>
      </c>
      <c r="E568" s="22" t="s">
        <v>44603</v>
      </c>
      <c r="F568" s="22" t="s">
        <v>44604</v>
      </c>
      <c r="G568" s="22" t="s">
        <v>16833</v>
      </c>
      <c r="H568" s="22">
        <v>66567</v>
      </c>
      <c r="I568" s="22" t="s">
        <v>16832</v>
      </c>
      <c r="J568" s="22">
        <v>146.51</v>
      </c>
      <c r="K568" s="22">
        <v>31.4</v>
      </c>
      <c r="L568" s="22">
        <v>619.98</v>
      </c>
      <c r="M568" s="23">
        <f t="shared" si="123"/>
        <v>265.96333333333331</v>
      </c>
      <c r="N568" s="22">
        <v>139.28</v>
      </c>
      <c r="O568" s="22">
        <v>255.79</v>
      </c>
      <c r="P568" s="22">
        <v>49.98</v>
      </c>
      <c r="Q568" s="23">
        <f t="shared" si="124"/>
        <v>148.35</v>
      </c>
      <c r="R568" s="22">
        <v>174.12</v>
      </c>
      <c r="S568" s="22">
        <v>167.36</v>
      </c>
      <c r="T568" s="22">
        <v>143.6</v>
      </c>
      <c r="U568" s="23">
        <f t="shared" si="125"/>
        <v>161.69333333333336</v>
      </c>
      <c r="V568" s="24">
        <f t="shared" si="126"/>
        <v>0.60795347729636928</v>
      </c>
      <c r="W568" s="22">
        <f t="shared" si="127"/>
        <v>0.55778365438844957</v>
      </c>
      <c r="Z568" s="8" t="s">
        <v>76248</v>
      </c>
      <c r="AA568" s="8" t="s">
        <v>69906</v>
      </c>
      <c r="AB568" s="8" t="s">
        <v>58077</v>
      </c>
      <c r="AC568" s="3" t="s">
        <v>43940</v>
      </c>
      <c r="AD568" s="8" t="s">
        <v>58078</v>
      </c>
      <c r="AE568" s="8" t="s">
        <v>48344</v>
      </c>
      <c r="AF568" s="8" t="s">
        <v>58079</v>
      </c>
      <c r="AL568" s="31" t="s">
        <v>21174</v>
      </c>
      <c r="AM568" s="31" t="s">
        <v>39061</v>
      </c>
      <c r="AN568" s="31" t="s">
        <v>39062</v>
      </c>
      <c r="AO568" s="31" t="s">
        <v>21172</v>
      </c>
      <c r="AP568" s="31">
        <v>97863</v>
      </c>
      <c r="AQ568" s="31" t="s">
        <v>21171</v>
      </c>
      <c r="AR568" s="31">
        <v>1213.58</v>
      </c>
      <c r="AS568" s="31">
        <v>896.81</v>
      </c>
      <c r="AT568" s="31">
        <v>729.8</v>
      </c>
      <c r="AU568" s="32">
        <f t="shared" si="128"/>
        <v>946.7299999999999</v>
      </c>
      <c r="AV568" s="31">
        <v>852.82</v>
      </c>
      <c r="AW568" s="31">
        <v>1043.24</v>
      </c>
      <c r="AX568" s="31">
        <v>262.24</v>
      </c>
      <c r="AY568" s="32">
        <f t="shared" si="129"/>
        <v>719.43333333333339</v>
      </c>
      <c r="AZ568" s="31">
        <v>3750.46</v>
      </c>
      <c r="BA568" s="31">
        <v>979.8</v>
      </c>
      <c r="BB568" s="31">
        <v>1966.91</v>
      </c>
      <c r="BC568" s="32">
        <f t="shared" si="130"/>
        <v>2232.39</v>
      </c>
      <c r="BD568" s="33">
        <f t="shared" si="131"/>
        <v>2.3580006971364593</v>
      </c>
      <c r="BE568" s="31">
        <f t="shared" si="132"/>
        <v>0.75991394941887702</v>
      </c>
      <c r="BH568" s="8" t="s">
        <v>78240</v>
      </c>
      <c r="BI568" s="8" t="s">
        <v>69906</v>
      </c>
      <c r="BJ568" s="8" t="s">
        <v>61991</v>
      </c>
      <c r="BK568" s="3" t="s">
        <v>36399</v>
      </c>
      <c r="BL568" s="8" t="s">
        <v>61992</v>
      </c>
      <c r="BM568" s="8" t="s">
        <v>48344</v>
      </c>
      <c r="BN568" s="8" t="s">
        <v>61993</v>
      </c>
      <c r="BT568" s="5" t="s">
        <v>12545</v>
      </c>
      <c r="BU568" s="5" t="s">
        <v>41614</v>
      </c>
      <c r="BV568" s="5" t="s">
        <v>41615</v>
      </c>
      <c r="BW568" s="5" t="s">
        <v>12544</v>
      </c>
      <c r="BX568" s="5">
        <v>271144</v>
      </c>
      <c r="BY568" s="5" t="s">
        <v>12543</v>
      </c>
      <c r="BZ568" s="5">
        <v>4834.8500000000004</v>
      </c>
      <c r="CA568" s="5">
        <v>577.65</v>
      </c>
      <c r="CB568" s="5">
        <v>222.01</v>
      </c>
      <c r="CC568" s="6">
        <f t="shared" si="137"/>
        <v>1878.17</v>
      </c>
      <c r="CD568" s="5">
        <v>417.26</v>
      </c>
      <c r="CE568" s="5">
        <v>71.510000000000005</v>
      </c>
      <c r="CF568" s="5">
        <v>347.77</v>
      </c>
      <c r="CG568" s="6">
        <f t="shared" si="136"/>
        <v>278.84666666666664</v>
      </c>
      <c r="CH568" s="5">
        <v>17.47</v>
      </c>
      <c r="CI568" s="5">
        <v>105.85</v>
      </c>
      <c r="CJ568" s="5">
        <v>282.87</v>
      </c>
      <c r="CK568" s="6">
        <f t="shared" si="135"/>
        <v>135.39666666666668</v>
      </c>
      <c r="CL568" s="7">
        <f t="shared" si="133"/>
        <v>7.2089675943427203E-2</v>
      </c>
      <c r="CM568" s="5">
        <f t="shared" si="134"/>
        <v>0.14846721365300619</v>
      </c>
      <c r="CP568" s="8" t="s">
        <v>70912</v>
      </c>
      <c r="CQ568" s="8" t="s">
        <v>69906</v>
      </c>
      <c r="CR568" s="8" t="s">
        <v>49452</v>
      </c>
      <c r="CS568" s="3" t="s">
        <v>37228</v>
      </c>
      <c r="CT568" s="8" t="s">
        <v>49453</v>
      </c>
      <c r="CU568" s="8" t="s">
        <v>48344</v>
      </c>
      <c r="CV568" s="8" t="s">
        <v>49454</v>
      </c>
    </row>
    <row r="569" spans="4:100">
      <c r="D569" s="22" t="s">
        <v>29370</v>
      </c>
      <c r="E569" s="22" t="s">
        <v>42333</v>
      </c>
      <c r="F569" s="22" t="s">
        <v>42334</v>
      </c>
      <c r="G569" s="22" t="s">
        <v>29369</v>
      </c>
      <c r="H569" s="22">
        <v>170472</v>
      </c>
      <c r="I569" s="22" t="s">
        <v>29368</v>
      </c>
      <c r="J569" s="22">
        <v>142.01</v>
      </c>
      <c r="K569" s="22">
        <v>61.45</v>
      </c>
      <c r="L569" s="22">
        <v>274.92</v>
      </c>
      <c r="M569" s="23">
        <f t="shared" si="123"/>
        <v>159.46</v>
      </c>
      <c r="N569" s="22">
        <v>205.9</v>
      </c>
      <c r="O569" s="22">
        <v>112.67</v>
      </c>
      <c r="P569" s="22">
        <v>733.67</v>
      </c>
      <c r="Q569" s="23">
        <f t="shared" si="124"/>
        <v>350.74666666666667</v>
      </c>
      <c r="R569" s="22">
        <v>171.23</v>
      </c>
      <c r="S569" s="22">
        <v>30.93</v>
      </c>
      <c r="T569" s="22">
        <v>88.78</v>
      </c>
      <c r="U569" s="23">
        <f t="shared" si="125"/>
        <v>96.98</v>
      </c>
      <c r="V569" s="24">
        <f t="shared" si="126"/>
        <v>0.60817759939796812</v>
      </c>
      <c r="W569" s="22">
        <f t="shared" si="127"/>
        <v>2.1995902838747439</v>
      </c>
      <c r="Z569" s="8" t="s">
        <v>76249</v>
      </c>
      <c r="AA569" s="8" t="s">
        <v>69906</v>
      </c>
      <c r="AB569" s="8" t="s">
        <v>58080</v>
      </c>
      <c r="AC569" s="3" t="s">
        <v>34186</v>
      </c>
      <c r="AD569" s="8" t="s">
        <v>58081</v>
      </c>
      <c r="AE569" s="8" t="s">
        <v>48344</v>
      </c>
      <c r="AF569" s="8" t="s">
        <v>58082</v>
      </c>
      <c r="AL569" s="31" t="s">
        <v>1108</v>
      </c>
      <c r="AM569" s="31" t="s">
        <v>41955</v>
      </c>
      <c r="AN569" s="31" t="s">
        <v>41956</v>
      </c>
      <c r="AO569" s="31" t="s">
        <v>1107</v>
      </c>
      <c r="AP569" s="31">
        <v>212898</v>
      </c>
      <c r="AQ569" s="31" t="s">
        <v>1106</v>
      </c>
      <c r="AR569" s="31">
        <v>1134.06</v>
      </c>
      <c r="AS569" s="31">
        <v>464.85</v>
      </c>
      <c r="AT569" s="31">
        <v>592.98</v>
      </c>
      <c r="AU569" s="32">
        <f t="shared" si="128"/>
        <v>730.63</v>
      </c>
      <c r="AV569" s="31">
        <v>1438.39</v>
      </c>
      <c r="AW569" s="31">
        <v>1149.44</v>
      </c>
      <c r="AX569" s="31">
        <v>537.13</v>
      </c>
      <c r="AY569" s="32">
        <f t="shared" si="129"/>
        <v>1041.6533333333334</v>
      </c>
      <c r="AZ569" s="31">
        <v>2247.04</v>
      </c>
      <c r="BA569" s="31">
        <v>1166.6500000000001</v>
      </c>
      <c r="BB569" s="31">
        <v>1756.41</v>
      </c>
      <c r="BC569" s="32">
        <f t="shared" si="130"/>
        <v>1723.3666666666668</v>
      </c>
      <c r="BD569" s="33">
        <f t="shared" si="131"/>
        <v>2.3587406302323566</v>
      </c>
      <c r="BE569" s="31">
        <f t="shared" si="132"/>
        <v>1.4256919827181109</v>
      </c>
      <c r="BH569" s="8" t="s">
        <v>79852</v>
      </c>
      <c r="BI569" s="8" t="s">
        <v>69906</v>
      </c>
      <c r="BJ569" s="8" t="s">
        <v>65129</v>
      </c>
      <c r="BK569" s="3" t="s">
        <v>36113</v>
      </c>
      <c r="BL569" s="8" t="s">
        <v>65130</v>
      </c>
      <c r="BM569" s="8" t="s">
        <v>48344</v>
      </c>
      <c r="BN569" s="8" t="s">
        <v>65131</v>
      </c>
      <c r="BT569" s="5" t="s">
        <v>19037</v>
      </c>
      <c r="BU569" s="5" t="s">
        <v>43588</v>
      </c>
      <c r="BV569" s="5" t="s">
        <v>43589</v>
      </c>
      <c r="BW569" s="5" t="s">
        <v>19036</v>
      </c>
      <c r="BX569" s="5">
        <v>66867</v>
      </c>
      <c r="BY569" s="5" t="s">
        <v>19035</v>
      </c>
      <c r="BZ569" s="5">
        <v>564.69000000000005</v>
      </c>
      <c r="CA569" s="5">
        <v>683.37</v>
      </c>
      <c r="CB569" s="5">
        <v>524.53</v>
      </c>
      <c r="CC569" s="6">
        <f t="shared" si="137"/>
        <v>590.86333333333334</v>
      </c>
      <c r="CD569" s="5">
        <v>604.76</v>
      </c>
      <c r="CE569" s="5">
        <v>608.03</v>
      </c>
      <c r="CF569" s="5">
        <v>321.81</v>
      </c>
      <c r="CG569" s="6">
        <f t="shared" si="136"/>
        <v>511.5333333333333</v>
      </c>
      <c r="CH569" s="5">
        <v>88.41</v>
      </c>
      <c r="CI569" s="5">
        <v>3.22</v>
      </c>
      <c r="CJ569" s="5">
        <v>36.17</v>
      </c>
      <c r="CK569" s="6">
        <f t="shared" si="135"/>
        <v>42.6</v>
      </c>
      <c r="CL569" s="7">
        <f t="shared" si="133"/>
        <v>7.2097890657173966E-2</v>
      </c>
      <c r="CM569" s="5">
        <f t="shared" si="134"/>
        <v>0.86573883413536123</v>
      </c>
      <c r="CP569" s="8" t="s">
        <v>70913</v>
      </c>
      <c r="CQ569" s="8" t="s">
        <v>69906</v>
      </c>
      <c r="CR569" s="8" t="s">
        <v>49455</v>
      </c>
      <c r="CS569" s="3" t="s">
        <v>42638</v>
      </c>
      <c r="CT569" s="8" t="s">
        <v>49456</v>
      </c>
      <c r="CU569" s="8" t="s">
        <v>48344</v>
      </c>
      <c r="CV569" s="8" t="s">
        <v>49457</v>
      </c>
    </row>
    <row r="570" spans="4:100">
      <c r="D570" s="22" t="s">
        <v>9299</v>
      </c>
      <c r="E570" s="22" t="s">
        <v>42929</v>
      </c>
      <c r="F570" s="22" t="s">
        <v>42930</v>
      </c>
      <c r="G570" s="22" t="s">
        <v>9298</v>
      </c>
      <c r="H570" s="22">
        <v>14567</v>
      </c>
      <c r="I570" s="22" t="s">
        <v>9297</v>
      </c>
      <c r="J570" s="22">
        <v>110.07</v>
      </c>
      <c r="K570" s="22">
        <v>724.89</v>
      </c>
      <c r="L570" s="22">
        <v>118.12</v>
      </c>
      <c r="M570" s="23">
        <f t="shared" si="123"/>
        <v>317.69333333333333</v>
      </c>
      <c r="N570" s="22">
        <v>119.93</v>
      </c>
      <c r="O570" s="22">
        <v>223.29</v>
      </c>
      <c r="P570" s="22">
        <v>60.05</v>
      </c>
      <c r="Q570" s="23">
        <f t="shared" si="124"/>
        <v>134.42333333333335</v>
      </c>
      <c r="R570" s="22">
        <v>487.98</v>
      </c>
      <c r="S570" s="22">
        <v>45.98</v>
      </c>
      <c r="T570" s="22">
        <v>45.78</v>
      </c>
      <c r="U570" s="23">
        <f t="shared" si="125"/>
        <v>193.24666666666667</v>
      </c>
      <c r="V570" s="24">
        <f t="shared" si="126"/>
        <v>0.60828052209678096</v>
      </c>
      <c r="W570" s="22">
        <f t="shared" si="127"/>
        <v>0.42312292777101612</v>
      </c>
      <c r="Z570" s="8" t="s">
        <v>76250</v>
      </c>
      <c r="AA570" s="8" t="s">
        <v>69906</v>
      </c>
      <c r="AB570" s="8" t="s">
        <v>58083</v>
      </c>
      <c r="AC570" s="3" t="s">
        <v>40415</v>
      </c>
      <c r="AD570" s="8" t="s">
        <v>58084</v>
      </c>
      <c r="AE570" s="8" t="s">
        <v>48344</v>
      </c>
      <c r="AF570" s="8" t="s">
        <v>58085</v>
      </c>
      <c r="AL570" s="31" t="s">
        <v>20353</v>
      </c>
      <c r="AM570" s="31" t="s">
        <v>39666</v>
      </c>
      <c r="AN570" s="31" t="s">
        <v>39667</v>
      </c>
      <c r="AO570" s="31" t="s">
        <v>20352</v>
      </c>
      <c r="AP570" s="31">
        <v>56430</v>
      </c>
      <c r="AQ570" s="31" t="s">
        <v>20351</v>
      </c>
      <c r="AR570" s="31">
        <v>195.35</v>
      </c>
      <c r="AS570" s="31">
        <v>122.75</v>
      </c>
      <c r="AT570" s="31">
        <v>20.91</v>
      </c>
      <c r="AU570" s="32">
        <f t="shared" si="128"/>
        <v>113.00333333333334</v>
      </c>
      <c r="AV570" s="31">
        <v>139.78</v>
      </c>
      <c r="AW570" s="31">
        <v>135.97999999999999</v>
      </c>
      <c r="AX570" s="31">
        <v>164.63</v>
      </c>
      <c r="AY570" s="32">
        <f t="shared" si="129"/>
        <v>146.79666666666665</v>
      </c>
      <c r="AZ570" s="31">
        <v>248.85</v>
      </c>
      <c r="BA570" s="31">
        <v>293.26</v>
      </c>
      <c r="BB570" s="31">
        <v>257.58999999999997</v>
      </c>
      <c r="BC570" s="32">
        <f t="shared" si="130"/>
        <v>266.56666666666666</v>
      </c>
      <c r="BD570" s="33">
        <f t="shared" si="131"/>
        <v>2.3589274652665111</v>
      </c>
      <c r="BE570" s="31">
        <f t="shared" si="132"/>
        <v>1.299047225745553</v>
      </c>
      <c r="BH570" s="8" t="s">
        <v>77109</v>
      </c>
      <c r="BI570" s="8" t="s">
        <v>69906</v>
      </c>
      <c r="BJ570" s="8" t="s">
        <v>59664</v>
      </c>
      <c r="BK570" s="3" t="s">
        <v>59665</v>
      </c>
      <c r="BL570" s="8" t="s">
        <v>59666</v>
      </c>
      <c r="BM570" s="8" t="s">
        <v>48344</v>
      </c>
      <c r="BN570" s="8" t="s">
        <v>59667</v>
      </c>
      <c r="BT570" s="5" t="s">
        <v>6798</v>
      </c>
      <c r="BU570" s="5" t="s">
        <v>46772</v>
      </c>
      <c r="BV570" s="5" t="s">
        <v>46773</v>
      </c>
      <c r="BW570" s="5" t="s">
        <v>6797</v>
      </c>
      <c r="BX570" s="5">
        <v>50783</v>
      </c>
      <c r="BY570" s="5" t="s">
        <v>6796</v>
      </c>
      <c r="BZ570" s="5">
        <v>2249.5700000000002</v>
      </c>
      <c r="CA570" s="5">
        <v>901.67</v>
      </c>
      <c r="CB570" s="5">
        <v>1988.45</v>
      </c>
      <c r="CC570" s="6">
        <f t="shared" si="137"/>
        <v>1713.2300000000002</v>
      </c>
      <c r="CD570" s="5">
        <v>2749.62</v>
      </c>
      <c r="CE570" s="5">
        <v>1279.32</v>
      </c>
      <c r="CF570" s="5">
        <v>472.51</v>
      </c>
      <c r="CG570" s="6">
        <f t="shared" si="136"/>
        <v>1500.4833333333333</v>
      </c>
      <c r="CH570" s="5">
        <v>145.31</v>
      </c>
      <c r="CI570" s="5">
        <v>66.28</v>
      </c>
      <c r="CJ570" s="5">
        <v>159.5</v>
      </c>
      <c r="CK570" s="6">
        <f t="shared" si="135"/>
        <v>123.69666666666667</v>
      </c>
      <c r="CL570" s="7">
        <f t="shared" si="133"/>
        <v>7.2200852580603103E-2</v>
      </c>
      <c r="CM570" s="5">
        <f t="shared" si="134"/>
        <v>0.87582130439773598</v>
      </c>
      <c r="CP570" s="8" t="s">
        <v>70914</v>
      </c>
      <c r="CQ570" s="8" t="s">
        <v>69906</v>
      </c>
      <c r="CR570" s="8" t="s">
        <v>49458</v>
      </c>
      <c r="CS570" s="3" t="s">
        <v>43824</v>
      </c>
      <c r="CT570" s="8" t="s">
        <v>49459</v>
      </c>
      <c r="CU570" s="8" t="s">
        <v>48344</v>
      </c>
      <c r="CV570" s="8" t="s">
        <v>49460</v>
      </c>
    </row>
    <row r="571" spans="4:100">
      <c r="D571" s="22" t="s">
        <v>18714</v>
      </c>
      <c r="E571" s="22" t="s">
        <v>41626</v>
      </c>
      <c r="F571" s="22" t="s">
        <v>41627</v>
      </c>
      <c r="G571" s="22" t="s">
        <v>18713</v>
      </c>
      <c r="H571" s="22">
        <v>84035</v>
      </c>
      <c r="I571" s="22" t="s">
        <v>18712</v>
      </c>
      <c r="J571" s="22">
        <v>419.7</v>
      </c>
      <c r="K571" s="22">
        <v>495.45</v>
      </c>
      <c r="L571" s="22">
        <v>527.33000000000004</v>
      </c>
      <c r="M571" s="23">
        <f t="shared" si="123"/>
        <v>480.82666666666665</v>
      </c>
      <c r="N571" s="22">
        <v>501.85</v>
      </c>
      <c r="O571" s="22">
        <v>437.17</v>
      </c>
      <c r="P571" s="22">
        <v>327.62</v>
      </c>
      <c r="Q571" s="23">
        <f t="shared" si="124"/>
        <v>422.21333333333331</v>
      </c>
      <c r="R571" s="22">
        <v>81.900000000000006</v>
      </c>
      <c r="S571" s="22">
        <v>730.36</v>
      </c>
      <c r="T571" s="22">
        <v>65.239999999999995</v>
      </c>
      <c r="U571" s="23">
        <f t="shared" si="125"/>
        <v>292.5</v>
      </c>
      <c r="V571" s="24">
        <f t="shared" si="126"/>
        <v>0.60832732516222066</v>
      </c>
      <c r="W571" s="22">
        <f t="shared" si="127"/>
        <v>0.87809882979313403</v>
      </c>
      <c r="Z571" s="8" t="s">
        <v>76251</v>
      </c>
      <c r="AA571" s="8" t="s">
        <v>69906</v>
      </c>
      <c r="AB571" s="8" t="s">
        <v>58086</v>
      </c>
      <c r="AC571" s="3" t="s">
        <v>45878</v>
      </c>
      <c r="AD571" s="8" t="s">
        <v>58087</v>
      </c>
      <c r="AE571" s="8" t="s">
        <v>48344</v>
      </c>
      <c r="AF571" s="8" t="s">
        <v>58088</v>
      </c>
      <c r="AL571" s="31" t="s">
        <v>18067</v>
      </c>
      <c r="AM571" s="31" t="s">
        <v>33865</v>
      </c>
      <c r="AN571" s="31" t="s">
        <v>33866</v>
      </c>
      <c r="AO571" s="31" t="s">
        <v>18066</v>
      </c>
      <c r="AP571" s="31">
        <v>67302</v>
      </c>
      <c r="AQ571" s="31" t="s">
        <v>18065</v>
      </c>
      <c r="AR571" s="31">
        <v>265.94</v>
      </c>
      <c r="AS571" s="31">
        <v>395.44</v>
      </c>
      <c r="AT571" s="31">
        <v>206.2</v>
      </c>
      <c r="AU571" s="32">
        <f t="shared" si="128"/>
        <v>289.19333333333333</v>
      </c>
      <c r="AV571" s="31">
        <v>527.52</v>
      </c>
      <c r="AW571" s="31">
        <v>389.82</v>
      </c>
      <c r="AX571" s="31">
        <v>339.56</v>
      </c>
      <c r="AY571" s="32">
        <f t="shared" si="129"/>
        <v>418.96666666666664</v>
      </c>
      <c r="AZ571" s="31">
        <v>460.6</v>
      </c>
      <c r="BA571" s="31">
        <v>852.98</v>
      </c>
      <c r="BB571" s="31">
        <v>733.77</v>
      </c>
      <c r="BC571" s="32">
        <f t="shared" si="130"/>
        <v>682.44999999999993</v>
      </c>
      <c r="BD571" s="33">
        <f t="shared" si="131"/>
        <v>2.3598400147536824</v>
      </c>
      <c r="BE571" s="31">
        <f t="shared" si="132"/>
        <v>1.448742479079739</v>
      </c>
      <c r="BH571" s="8" t="s">
        <v>80369</v>
      </c>
      <c r="BI571" s="8" t="s">
        <v>69906</v>
      </c>
      <c r="BJ571" s="8" t="s">
        <v>66314</v>
      </c>
      <c r="BK571" s="3" t="s">
        <v>36872</v>
      </c>
      <c r="BL571" s="8" t="s">
        <v>66315</v>
      </c>
      <c r="BM571" s="8" t="s">
        <v>48344</v>
      </c>
      <c r="BN571" s="8" t="s">
        <v>66316</v>
      </c>
      <c r="BT571" s="5" t="s">
        <v>4831</v>
      </c>
      <c r="BU571" s="5" t="s">
        <v>42319</v>
      </c>
      <c r="BV571" s="5" t="s">
        <v>42320</v>
      </c>
      <c r="BW571" s="5" t="s">
        <v>4830</v>
      </c>
      <c r="BX571" s="5" t="s">
        <v>4829</v>
      </c>
      <c r="BY571" s="5" t="s">
        <v>4828</v>
      </c>
      <c r="BZ571" s="5">
        <v>2999.41</v>
      </c>
      <c r="CA571" s="5">
        <v>6598.94</v>
      </c>
      <c r="CB571" s="5">
        <v>4802.03</v>
      </c>
      <c r="CC571" s="6">
        <f t="shared" si="137"/>
        <v>4800.1266666666661</v>
      </c>
      <c r="CD571" s="5">
        <v>5238.01</v>
      </c>
      <c r="CE571" s="5">
        <v>3696.81</v>
      </c>
      <c r="CF571" s="5">
        <v>1533.03</v>
      </c>
      <c r="CG571" s="6">
        <f t="shared" si="136"/>
        <v>3489.2833333333333</v>
      </c>
      <c r="CH571" s="5">
        <v>443.96</v>
      </c>
      <c r="CI571" s="5">
        <v>324.56</v>
      </c>
      <c r="CJ571" s="5">
        <v>272.81</v>
      </c>
      <c r="CK571" s="6">
        <f t="shared" si="135"/>
        <v>347.10999999999996</v>
      </c>
      <c r="CL571" s="7">
        <f t="shared" si="133"/>
        <v>7.2312675082185335E-2</v>
      </c>
      <c r="CM571" s="5">
        <f t="shared" si="134"/>
        <v>0.72691484530269346</v>
      </c>
      <c r="CP571" s="8" t="s">
        <v>70915</v>
      </c>
      <c r="CQ571" s="8" t="s">
        <v>48346</v>
      </c>
      <c r="CR571" s="8" t="s">
        <v>48347</v>
      </c>
      <c r="CS571" s="3" t="s">
        <v>48346</v>
      </c>
      <c r="CT571" s="8" t="s">
        <v>48346</v>
      </c>
      <c r="CU571" s="8" t="s">
        <v>48346</v>
      </c>
      <c r="CV571" s="8" t="s">
        <v>48346</v>
      </c>
    </row>
    <row r="572" spans="4:100">
      <c r="D572" s="22" t="s">
        <v>20233</v>
      </c>
      <c r="E572" s="22" t="s">
        <v>33601</v>
      </c>
      <c r="F572" s="22" t="s">
        <v>33602</v>
      </c>
      <c r="G572" s="22" t="s">
        <v>20232</v>
      </c>
      <c r="H572" s="22">
        <v>20338</v>
      </c>
      <c r="I572" s="22" t="s">
        <v>20231</v>
      </c>
      <c r="J572" s="22">
        <v>706.09</v>
      </c>
      <c r="K572" s="22">
        <v>1056.19</v>
      </c>
      <c r="L572" s="22">
        <v>494.02</v>
      </c>
      <c r="M572" s="23">
        <f t="shared" si="123"/>
        <v>752.1</v>
      </c>
      <c r="N572" s="22">
        <v>687.74</v>
      </c>
      <c r="O572" s="22">
        <v>516.04</v>
      </c>
      <c r="P572" s="22">
        <v>301.97000000000003</v>
      </c>
      <c r="Q572" s="23">
        <f t="shared" si="124"/>
        <v>501.91666666666669</v>
      </c>
      <c r="R572" s="22">
        <v>833.08</v>
      </c>
      <c r="S572" s="22">
        <v>63.66</v>
      </c>
      <c r="T572" s="22">
        <v>475.89</v>
      </c>
      <c r="U572" s="23">
        <f t="shared" si="125"/>
        <v>457.54333333333335</v>
      </c>
      <c r="V572" s="24">
        <f t="shared" si="126"/>
        <v>0.60835438549838228</v>
      </c>
      <c r="W572" s="22">
        <f t="shared" si="127"/>
        <v>0.66735363205247533</v>
      </c>
      <c r="Z572" s="8" t="s">
        <v>76252</v>
      </c>
      <c r="AA572" s="8" t="s">
        <v>48346</v>
      </c>
      <c r="AB572" s="8" t="s">
        <v>48347</v>
      </c>
      <c r="AC572" s="3" t="s">
        <v>48346</v>
      </c>
      <c r="AD572" s="8" t="s">
        <v>48346</v>
      </c>
      <c r="AE572" s="8" t="s">
        <v>48346</v>
      </c>
      <c r="AF572" s="8" t="s">
        <v>48346</v>
      </c>
      <c r="AL572" s="31" t="s">
        <v>16991</v>
      </c>
      <c r="AM572" s="31" t="s">
        <v>36029</v>
      </c>
      <c r="AN572" s="31" t="s">
        <v>36030</v>
      </c>
      <c r="AO572" s="31" t="s">
        <v>16990</v>
      </c>
      <c r="AP572" s="31">
        <v>69718</v>
      </c>
      <c r="AQ572" s="31" t="s">
        <v>16989</v>
      </c>
      <c r="AR572" s="31">
        <v>686.27</v>
      </c>
      <c r="AS572" s="31">
        <v>233.01</v>
      </c>
      <c r="AT572" s="31">
        <v>290.8</v>
      </c>
      <c r="AU572" s="32">
        <f t="shared" si="128"/>
        <v>403.35999999999996</v>
      </c>
      <c r="AV572" s="31">
        <v>807.19</v>
      </c>
      <c r="AW572" s="31">
        <v>519.91</v>
      </c>
      <c r="AX572" s="31">
        <v>171.73</v>
      </c>
      <c r="AY572" s="32">
        <f t="shared" si="129"/>
        <v>499.60999999999996</v>
      </c>
      <c r="AZ572" s="31">
        <v>1265.8399999999999</v>
      </c>
      <c r="BA572" s="31">
        <v>883.09</v>
      </c>
      <c r="BB572" s="31">
        <v>707.17</v>
      </c>
      <c r="BC572" s="32">
        <f t="shared" si="130"/>
        <v>952.0333333333333</v>
      </c>
      <c r="BD572" s="33">
        <f t="shared" si="131"/>
        <v>2.3602571730794661</v>
      </c>
      <c r="BE572" s="31">
        <f t="shared" si="132"/>
        <v>1.2386205870686235</v>
      </c>
      <c r="BH572" s="8" t="s">
        <v>80370</v>
      </c>
      <c r="BI572" s="8" t="s">
        <v>69906</v>
      </c>
      <c r="BJ572" s="8" t="s">
        <v>66317</v>
      </c>
      <c r="BK572" s="3" t="s">
        <v>38498</v>
      </c>
      <c r="BL572" s="8" t="s">
        <v>66318</v>
      </c>
      <c r="BM572" s="8" t="s">
        <v>48344</v>
      </c>
      <c r="BN572" s="8" t="s">
        <v>66319</v>
      </c>
      <c r="BT572" s="5" t="s">
        <v>26198</v>
      </c>
      <c r="BU572" s="5" t="s">
        <v>46216</v>
      </c>
      <c r="BV572" s="5" t="s">
        <v>46217</v>
      </c>
      <c r="BW572" s="5" t="s">
        <v>26197</v>
      </c>
      <c r="BX572" s="5">
        <v>54405</v>
      </c>
      <c r="BY572" s="5" t="s">
        <v>26196</v>
      </c>
      <c r="BZ572" s="5">
        <v>4653.28</v>
      </c>
      <c r="CA572" s="5">
        <v>1949.79</v>
      </c>
      <c r="CB572" s="5">
        <v>1438.89</v>
      </c>
      <c r="CC572" s="6">
        <f t="shared" si="137"/>
        <v>2680.6533333333332</v>
      </c>
      <c r="CD572" s="5">
        <v>4884.8</v>
      </c>
      <c r="CE572" s="5">
        <v>3418.31</v>
      </c>
      <c r="CF572" s="5">
        <v>1271.4100000000001</v>
      </c>
      <c r="CG572" s="6">
        <f t="shared" si="136"/>
        <v>3191.5066666666667</v>
      </c>
      <c r="CH572" s="5">
        <v>265.26</v>
      </c>
      <c r="CI572" s="5">
        <v>253.35</v>
      </c>
      <c r="CJ572" s="5">
        <v>63.91</v>
      </c>
      <c r="CK572" s="6">
        <f t="shared" si="135"/>
        <v>194.17333333333332</v>
      </c>
      <c r="CL572" s="7">
        <f t="shared" si="133"/>
        <v>7.2435078015807092E-2</v>
      </c>
      <c r="CM572" s="5">
        <f t="shared" si="134"/>
        <v>1.1905704579480625</v>
      </c>
      <c r="CP572" s="8" t="s">
        <v>70916</v>
      </c>
      <c r="CQ572" s="8" t="s">
        <v>69906</v>
      </c>
      <c r="CR572" s="8" t="s">
        <v>49461</v>
      </c>
      <c r="CS572" s="3" t="s">
        <v>49462</v>
      </c>
      <c r="CT572" s="8" t="s">
        <v>49463</v>
      </c>
      <c r="CU572" s="8" t="s">
        <v>48344</v>
      </c>
      <c r="CV572" s="8" t="s">
        <v>49464</v>
      </c>
    </row>
    <row r="573" spans="4:100">
      <c r="D573" s="22" t="s">
        <v>20051</v>
      </c>
      <c r="E573" s="22" t="s">
        <v>35336</v>
      </c>
      <c r="F573" s="22" t="s">
        <v>35337</v>
      </c>
      <c r="G573" s="22" t="s">
        <v>6714</v>
      </c>
      <c r="H573" s="22">
        <v>319188</v>
      </c>
      <c r="I573" s="22" t="s">
        <v>6712</v>
      </c>
      <c r="J573" s="22">
        <v>1711.2</v>
      </c>
      <c r="K573" s="22">
        <v>1522.74</v>
      </c>
      <c r="L573" s="22">
        <v>1273.1199999999999</v>
      </c>
      <c r="M573" s="23">
        <f t="shared" si="123"/>
        <v>1502.3533333333332</v>
      </c>
      <c r="N573" s="22">
        <v>2219.4899999999998</v>
      </c>
      <c r="O573" s="22">
        <v>2005.79</v>
      </c>
      <c r="P573" s="22">
        <v>1667.5</v>
      </c>
      <c r="Q573" s="23">
        <f t="shared" si="124"/>
        <v>1964.26</v>
      </c>
      <c r="R573" s="22">
        <v>826.86</v>
      </c>
      <c r="S573" s="22">
        <v>1337.83</v>
      </c>
      <c r="T573" s="22">
        <v>578.94000000000005</v>
      </c>
      <c r="U573" s="23">
        <f t="shared" si="125"/>
        <v>914.54333333333341</v>
      </c>
      <c r="V573" s="24">
        <f t="shared" si="126"/>
        <v>0.60874050933424462</v>
      </c>
      <c r="W573" s="22">
        <f t="shared" si="127"/>
        <v>1.3074554143943058</v>
      </c>
      <c r="Z573" s="8" t="s">
        <v>76253</v>
      </c>
      <c r="AA573" s="8" t="s">
        <v>69906</v>
      </c>
      <c r="AB573" s="8" t="s">
        <v>58089</v>
      </c>
      <c r="AC573" s="3" t="s">
        <v>58090</v>
      </c>
      <c r="AD573" s="8" t="s">
        <v>58091</v>
      </c>
      <c r="AE573" s="8" t="s">
        <v>48344</v>
      </c>
      <c r="AF573" s="8" t="s">
        <v>58092</v>
      </c>
      <c r="AL573" s="31" t="s">
        <v>29763</v>
      </c>
      <c r="AM573" s="31" t="s">
        <v>39027</v>
      </c>
      <c r="AN573" s="31" t="s">
        <v>39028</v>
      </c>
      <c r="AO573" s="31" t="s">
        <v>8197</v>
      </c>
      <c r="AP573" s="31">
        <v>18226</v>
      </c>
      <c r="AQ573" s="31" t="s">
        <v>8196</v>
      </c>
      <c r="AR573" s="31">
        <v>1556.47</v>
      </c>
      <c r="AS573" s="31">
        <v>1497.74</v>
      </c>
      <c r="AT573" s="31">
        <v>1252.8499999999999</v>
      </c>
      <c r="AU573" s="32">
        <f t="shared" si="128"/>
        <v>1435.6866666666665</v>
      </c>
      <c r="AV573" s="31">
        <v>1527.64</v>
      </c>
      <c r="AW573" s="31">
        <v>2241.71</v>
      </c>
      <c r="AX573" s="31">
        <v>1429.2</v>
      </c>
      <c r="AY573" s="32">
        <f t="shared" si="129"/>
        <v>1732.8500000000001</v>
      </c>
      <c r="AZ573" s="31">
        <v>3558.55</v>
      </c>
      <c r="BA573" s="31">
        <v>3742.63</v>
      </c>
      <c r="BB573" s="31">
        <v>2867.15</v>
      </c>
      <c r="BC573" s="32">
        <f t="shared" si="130"/>
        <v>3389.4433333333332</v>
      </c>
      <c r="BD573" s="33">
        <f t="shared" si="131"/>
        <v>2.3608517178771602</v>
      </c>
      <c r="BE573" s="31">
        <f t="shared" si="132"/>
        <v>1.2069834179231311</v>
      </c>
      <c r="BH573" s="8" t="s">
        <v>79698</v>
      </c>
      <c r="BI573" s="8" t="s">
        <v>48346</v>
      </c>
      <c r="BJ573" s="8" t="s">
        <v>48347</v>
      </c>
      <c r="BK573" s="3" t="s">
        <v>48346</v>
      </c>
      <c r="BL573" s="8" t="s">
        <v>48346</v>
      </c>
      <c r="BM573" s="8" t="s">
        <v>48346</v>
      </c>
      <c r="BN573" s="8" t="s">
        <v>48346</v>
      </c>
      <c r="BT573" s="5" t="s">
        <v>30786</v>
      </c>
      <c r="BU573" s="5" t="s">
        <v>36443</v>
      </c>
      <c r="BV573" s="5" t="s">
        <v>36444</v>
      </c>
      <c r="BW573" s="5" t="s">
        <v>30785</v>
      </c>
      <c r="BX573" s="5">
        <v>20480</v>
      </c>
      <c r="BY573" s="5" t="s">
        <v>30784</v>
      </c>
      <c r="BZ573" s="5">
        <v>1900.55</v>
      </c>
      <c r="CA573" s="5">
        <v>533.64</v>
      </c>
      <c r="CB573" s="5">
        <v>1548.58</v>
      </c>
      <c r="CC573" s="6">
        <f t="shared" si="137"/>
        <v>1327.59</v>
      </c>
      <c r="CD573" s="5">
        <v>380.38</v>
      </c>
      <c r="CE573" s="5">
        <v>411.36</v>
      </c>
      <c r="CF573" s="5">
        <v>258</v>
      </c>
      <c r="CG573" s="6">
        <f t="shared" si="136"/>
        <v>349.91333333333336</v>
      </c>
      <c r="CH573" s="5">
        <v>63.67</v>
      </c>
      <c r="CI573" s="5">
        <v>21.66</v>
      </c>
      <c r="CJ573" s="5">
        <v>203.83</v>
      </c>
      <c r="CK573" s="6">
        <f t="shared" si="135"/>
        <v>96.38666666666667</v>
      </c>
      <c r="CL573" s="7">
        <f t="shared" si="133"/>
        <v>7.2602736286554337E-2</v>
      </c>
      <c r="CM573" s="5">
        <f t="shared" si="134"/>
        <v>0.26357032919299889</v>
      </c>
      <c r="CP573" s="8" t="s">
        <v>70916</v>
      </c>
      <c r="CQ573" s="8" t="s">
        <v>69906</v>
      </c>
      <c r="CR573" s="8" t="s">
        <v>49461</v>
      </c>
      <c r="CS573" s="3" t="s">
        <v>49462</v>
      </c>
      <c r="CT573" s="8" t="s">
        <v>49463</v>
      </c>
      <c r="CU573" s="8" t="s">
        <v>48344</v>
      </c>
      <c r="CV573" s="8" t="s">
        <v>49465</v>
      </c>
    </row>
    <row r="574" spans="4:100">
      <c r="D574" s="22" t="s">
        <v>21948</v>
      </c>
      <c r="E574" s="22" t="s">
        <v>48183</v>
      </c>
      <c r="F574" s="22" t="s">
        <v>48184</v>
      </c>
      <c r="G574" s="22" t="s">
        <v>21947</v>
      </c>
      <c r="H574" s="22">
        <v>71864</v>
      </c>
      <c r="I574" s="22" t="s">
        <v>21946</v>
      </c>
      <c r="J574" s="22">
        <v>154.46</v>
      </c>
      <c r="K574" s="22">
        <v>127.83</v>
      </c>
      <c r="L574" s="22">
        <v>567.28</v>
      </c>
      <c r="M574" s="23">
        <f t="shared" si="123"/>
        <v>283.19</v>
      </c>
      <c r="N574" s="22">
        <v>133.56</v>
      </c>
      <c r="O574" s="22">
        <v>176.81</v>
      </c>
      <c r="P574" s="22">
        <v>525.78</v>
      </c>
      <c r="Q574" s="23">
        <f t="shared" si="124"/>
        <v>278.71666666666664</v>
      </c>
      <c r="R574" s="22">
        <v>264.02999999999997</v>
      </c>
      <c r="S574" s="22">
        <v>115.9</v>
      </c>
      <c r="T574" s="22">
        <v>137.49</v>
      </c>
      <c r="U574" s="23">
        <f t="shared" si="125"/>
        <v>172.47333333333333</v>
      </c>
      <c r="V574" s="24">
        <f t="shared" si="126"/>
        <v>0.60903751309485976</v>
      </c>
      <c r="W574" s="22">
        <f t="shared" si="127"/>
        <v>0.98420377367374079</v>
      </c>
      <c r="Z574" s="8" t="s">
        <v>76254</v>
      </c>
      <c r="AA574" s="8" t="s">
        <v>69906</v>
      </c>
      <c r="AB574" s="8" t="s">
        <v>58093</v>
      </c>
      <c r="AC574" s="3" t="s">
        <v>43131</v>
      </c>
      <c r="AD574" s="8" t="s">
        <v>58094</v>
      </c>
      <c r="AE574" s="8" t="s">
        <v>48344</v>
      </c>
      <c r="AF574" s="8" t="s">
        <v>58095</v>
      </c>
      <c r="AL574" s="31" t="s">
        <v>16123</v>
      </c>
      <c r="AM574" s="31" t="s">
        <v>38794</v>
      </c>
      <c r="AN574" s="31" t="s">
        <v>38795</v>
      </c>
      <c r="AO574" s="31" t="s">
        <v>16122</v>
      </c>
      <c r="AP574" s="31">
        <v>76719</v>
      </c>
      <c r="AQ574" s="31" t="s">
        <v>16121</v>
      </c>
      <c r="AR574" s="31">
        <v>292.43</v>
      </c>
      <c r="AS574" s="31">
        <v>128.06</v>
      </c>
      <c r="AT574" s="31">
        <v>394.72</v>
      </c>
      <c r="AU574" s="32">
        <f t="shared" si="128"/>
        <v>271.73666666666668</v>
      </c>
      <c r="AV574" s="31">
        <v>220.16</v>
      </c>
      <c r="AW574" s="31">
        <v>755.48</v>
      </c>
      <c r="AX574" s="31">
        <v>1234.3699999999999</v>
      </c>
      <c r="AY574" s="32">
        <f t="shared" si="129"/>
        <v>736.67</v>
      </c>
      <c r="AZ574" s="31">
        <v>1097.46</v>
      </c>
      <c r="BA574" s="31">
        <v>289.64</v>
      </c>
      <c r="BB574" s="31">
        <v>537.85</v>
      </c>
      <c r="BC574" s="32">
        <f t="shared" si="130"/>
        <v>641.65</v>
      </c>
      <c r="BD574" s="33">
        <f t="shared" si="131"/>
        <v>2.361293409060242</v>
      </c>
      <c r="BE574" s="31">
        <f t="shared" si="132"/>
        <v>2.7109701794629602</v>
      </c>
      <c r="BH574" s="8" t="s">
        <v>79699</v>
      </c>
      <c r="BI574" s="8" t="s">
        <v>69906</v>
      </c>
      <c r="BJ574" s="8" t="s">
        <v>64869</v>
      </c>
      <c r="BK574" s="3" t="s">
        <v>64870</v>
      </c>
      <c r="BL574" s="8" t="s">
        <v>64871</v>
      </c>
      <c r="BM574" s="8" t="s">
        <v>48344</v>
      </c>
      <c r="BN574" s="8" t="s">
        <v>64872</v>
      </c>
      <c r="BT574" s="5" t="s">
        <v>6849</v>
      </c>
      <c r="BU574" s="5" t="s">
        <v>36525</v>
      </c>
      <c r="BV574" s="5" t="s">
        <v>36526</v>
      </c>
      <c r="BW574" s="5" t="s">
        <v>6848</v>
      </c>
      <c r="BX574" s="5">
        <v>26366</v>
      </c>
      <c r="BY574" s="5" t="s">
        <v>6847</v>
      </c>
      <c r="BZ574" s="5">
        <v>899.34</v>
      </c>
      <c r="CA574" s="5">
        <v>1165.8699999999999</v>
      </c>
      <c r="CB574" s="5">
        <v>854.67</v>
      </c>
      <c r="CC574" s="6">
        <f t="shared" si="137"/>
        <v>973.29333333333341</v>
      </c>
      <c r="CD574" s="5">
        <v>865.04</v>
      </c>
      <c r="CE574" s="5">
        <v>1023.72</v>
      </c>
      <c r="CF574" s="5">
        <v>753.23</v>
      </c>
      <c r="CG574" s="6">
        <f t="shared" si="136"/>
        <v>880.6633333333333</v>
      </c>
      <c r="CH574" s="5">
        <v>91.32</v>
      </c>
      <c r="CI574" s="5">
        <v>84.35</v>
      </c>
      <c r="CJ574" s="5">
        <v>36.51</v>
      </c>
      <c r="CK574" s="6">
        <f t="shared" si="135"/>
        <v>70.726666666666659</v>
      </c>
      <c r="CL574" s="7">
        <f t="shared" si="133"/>
        <v>7.2667369891913358E-2</v>
      </c>
      <c r="CM574" s="5">
        <f t="shared" si="134"/>
        <v>0.90482828061427167</v>
      </c>
      <c r="CP574" s="8" t="s">
        <v>70917</v>
      </c>
      <c r="CQ574" s="8" t="s">
        <v>69906</v>
      </c>
      <c r="CR574" s="8" t="s">
        <v>70918</v>
      </c>
      <c r="CS574" s="3" t="s">
        <v>70919</v>
      </c>
      <c r="CT574" s="8" t="s">
        <v>70920</v>
      </c>
      <c r="CU574" s="8" t="s">
        <v>48590</v>
      </c>
      <c r="CV574" s="8" t="s">
        <v>70921</v>
      </c>
    </row>
    <row r="575" spans="4:100">
      <c r="D575" s="22" t="s">
        <v>2310</v>
      </c>
      <c r="E575" s="22" t="s">
        <v>40420</v>
      </c>
      <c r="F575" s="22" t="s">
        <v>40421</v>
      </c>
      <c r="G575" s="22" t="s">
        <v>2309</v>
      </c>
      <c r="H575" s="22">
        <v>78658</v>
      </c>
      <c r="I575" s="22" t="s">
        <v>2308</v>
      </c>
      <c r="J575" s="22">
        <v>402.59</v>
      </c>
      <c r="K575" s="22">
        <v>484.27</v>
      </c>
      <c r="L575" s="22">
        <v>155.44</v>
      </c>
      <c r="M575" s="23">
        <f t="shared" si="123"/>
        <v>347.43333333333334</v>
      </c>
      <c r="N575" s="22">
        <v>368.46</v>
      </c>
      <c r="O575" s="22">
        <v>369.67</v>
      </c>
      <c r="P575" s="22">
        <v>178.44</v>
      </c>
      <c r="Q575" s="23">
        <f t="shared" si="124"/>
        <v>305.52333333333331</v>
      </c>
      <c r="R575" s="22">
        <v>279.06</v>
      </c>
      <c r="S575" s="22">
        <v>113.72</v>
      </c>
      <c r="T575" s="22">
        <v>242.54</v>
      </c>
      <c r="U575" s="23">
        <f t="shared" si="125"/>
        <v>211.77333333333331</v>
      </c>
      <c r="V575" s="24">
        <f t="shared" si="126"/>
        <v>0.60953660174613833</v>
      </c>
      <c r="W575" s="22">
        <f t="shared" si="127"/>
        <v>0.87937254149477107</v>
      </c>
      <c r="Z575" s="8" t="s">
        <v>76255</v>
      </c>
      <c r="AA575" s="8" t="s">
        <v>69906</v>
      </c>
      <c r="AB575" s="8" t="s">
        <v>58096</v>
      </c>
      <c r="AC575" s="3" t="s">
        <v>45054</v>
      </c>
      <c r="AD575" s="8" t="s">
        <v>58097</v>
      </c>
      <c r="AE575" s="8" t="s">
        <v>48344</v>
      </c>
      <c r="AF575" s="8" t="s">
        <v>58098</v>
      </c>
      <c r="AL575" s="31" t="s">
        <v>18046</v>
      </c>
      <c r="AM575" s="31" t="s">
        <v>44118</v>
      </c>
      <c r="AN575" s="31" t="s">
        <v>44119</v>
      </c>
      <c r="AO575" s="31" t="s">
        <v>18045</v>
      </c>
      <c r="AP575" s="31">
        <v>56405</v>
      </c>
      <c r="AQ575" s="31" t="s">
        <v>18044</v>
      </c>
      <c r="AR575" s="31">
        <v>719.97</v>
      </c>
      <c r="AS575" s="31">
        <v>2152.77</v>
      </c>
      <c r="AT575" s="31">
        <v>624.74</v>
      </c>
      <c r="AU575" s="32">
        <f t="shared" si="128"/>
        <v>1165.8266666666666</v>
      </c>
      <c r="AV575" s="31">
        <v>1227.6300000000001</v>
      </c>
      <c r="AW575" s="31">
        <v>2588.79</v>
      </c>
      <c r="AX575" s="31">
        <v>1042.52</v>
      </c>
      <c r="AY575" s="32">
        <f t="shared" si="129"/>
        <v>1619.6466666666668</v>
      </c>
      <c r="AZ575" s="31">
        <v>2144.64</v>
      </c>
      <c r="BA575" s="31">
        <v>3842.09</v>
      </c>
      <c r="BB575" s="31">
        <v>2280.1</v>
      </c>
      <c r="BC575" s="32">
        <f t="shared" si="130"/>
        <v>2755.61</v>
      </c>
      <c r="BD575" s="33">
        <f t="shared" si="131"/>
        <v>2.3636532589178496</v>
      </c>
      <c r="BE575" s="31">
        <f t="shared" si="132"/>
        <v>1.3892688449969695</v>
      </c>
      <c r="BH575" s="8" t="s">
        <v>79133</v>
      </c>
      <c r="BI575" s="8" t="s">
        <v>69906</v>
      </c>
      <c r="BJ575" s="8" t="s">
        <v>63762</v>
      </c>
      <c r="BK575" s="3" t="s">
        <v>43266</v>
      </c>
      <c r="BL575" s="8" t="s">
        <v>63763</v>
      </c>
      <c r="BM575" s="8" t="s">
        <v>48344</v>
      </c>
      <c r="BN575" s="8" t="s">
        <v>63764</v>
      </c>
      <c r="BT575" s="5" t="s">
        <v>13984</v>
      </c>
      <c r="BU575" s="5" t="s">
        <v>37202</v>
      </c>
      <c r="BV575" s="5" t="s">
        <v>37203</v>
      </c>
      <c r="BW575" s="5" t="s">
        <v>4900</v>
      </c>
      <c r="BX575" s="5">
        <v>67952</v>
      </c>
      <c r="BY575" s="5" t="s">
        <v>4899</v>
      </c>
      <c r="BZ575" s="5">
        <v>202.72</v>
      </c>
      <c r="CA575" s="5">
        <v>137.38</v>
      </c>
      <c r="CB575" s="5">
        <v>115.47</v>
      </c>
      <c r="CC575" s="6">
        <f t="shared" si="137"/>
        <v>151.85666666666668</v>
      </c>
      <c r="CD575" s="5">
        <v>182.3</v>
      </c>
      <c r="CE575" s="5">
        <v>98.38</v>
      </c>
      <c r="CF575" s="5">
        <v>91</v>
      </c>
      <c r="CG575" s="6">
        <f t="shared" si="136"/>
        <v>123.89333333333333</v>
      </c>
      <c r="CH575" s="5">
        <v>11.69</v>
      </c>
      <c r="CI575" s="5">
        <v>7.18</v>
      </c>
      <c r="CJ575" s="5">
        <v>14.36</v>
      </c>
      <c r="CK575" s="6">
        <f t="shared" si="135"/>
        <v>11.076666666666666</v>
      </c>
      <c r="CL575" s="7">
        <f t="shared" si="133"/>
        <v>7.2941589656913303E-2</v>
      </c>
      <c r="CM575" s="5">
        <f t="shared" si="134"/>
        <v>0.81585705819083776</v>
      </c>
      <c r="CP575" s="8" t="s">
        <v>70922</v>
      </c>
      <c r="CQ575" s="8" t="s">
        <v>69906</v>
      </c>
      <c r="CR575" s="8" t="s">
        <v>49466</v>
      </c>
      <c r="CS575" s="3" t="s">
        <v>38400</v>
      </c>
      <c r="CT575" s="8" t="s">
        <v>49467</v>
      </c>
      <c r="CU575" s="8" t="s">
        <v>48344</v>
      </c>
      <c r="CV575" s="8" t="s">
        <v>49468</v>
      </c>
    </row>
    <row r="576" spans="4:100">
      <c r="D576" s="22" t="s">
        <v>22359</v>
      </c>
      <c r="E576" s="22" t="s">
        <v>37835</v>
      </c>
      <c r="F576" s="22" t="s">
        <v>37836</v>
      </c>
      <c r="G576" s="22" t="s">
        <v>22485</v>
      </c>
      <c r="H576" s="22">
        <v>67727</v>
      </c>
      <c r="I576" s="22" t="s">
        <v>22484</v>
      </c>
      <c r="J576" s="22">
        <v>1356.83</v>
      </c>
      <c r="K576" s="22">
        <v>809.05</v>
      </c>
      <c r="L576" s="22">
        <v>725.57</v>
      </c>
      <c r="M576" s="23">
        <f t="shared" si="123"/>
        <v>963.81666666666672</v>
      </c>
      <c r="N576" s="22">
        <v>961</v>
      </c>
      <c r="O576" s="22">
        <v>2195.79</v>
      </c>
      <c r="P576" s="22">
        <v>1714.12</v>
      </c>
      <c r="Q576" s="23">
        <f t="shared" si="124"/>
        <v>1623.6366666666665</v>
      </c>
      <c r="R576" s="22">
        <v>367.84</v>
      </c>
      <c r="S576" s="22">
        <v>1185.73</v>
      </c>
      <c r="T576" s="22">
        <v>209.05</v>
      </c>
      <c r="U576" s="23">
        <f t="shared" si="125"/>
        <v>587.54</v>
      </c>
      <c r="V576" s="24">
        <f t="shared" si="126"/>
        <v>0.60959726088986488</v>
      </c>
      <c r="W576" s="22">
        <f t="shared" si="127"/>
        <v>1.6845907762541283</v>
      </c>
      <c r="Z576" s="8" t="s">
        <v>74495</v>
      </c>
      <c r="AA576" s="8" t="s">
        <v>69906</v>
      </c>
      <c r="AB576" s="8" t="s">
        <v>55111</v>
      </c>
      <c r="AC576" s="3" t="s">
        <v>35888</v>
      </c>
      <c r="AD576" s="8" t="s">
        <v>55112</v>
      </c>
      <c r="AE576" s="8" t="s">
        <v>48344</v>
      </c>
      <c r="AF576" s="8" t="s">
        <v>55113</v>
      </c>
      <c r="AL576" s="31" t="s">
        <v>30653</v>
      </c>
      <c r="AM576" s="31" t="s">
        <v>41293</v>
      </c>
      <c r="AN576" s="31" t="s">
        <v>41294</v>
      </c>
      <c r="AO576" s="31" t="s">
        <v>10789</v>
      </c>
      <c r="AP576" s="31">
        <v>53872</v>
      </c>
      <c r="AQ576" s="31" t="s">
        <v>10788</v>
      </c>
      <c r="AR576" s="31">
        <v>203.63</v>
      </c>
      <c r="AS576" s="31">
        <v>325.54000000000002</v>
      </c>
      <c r="AT576" s="31">
        <v>127.67</v>
      </c>
      <c r="AU576" s="32">
        <f t="shared" si="128"/>
        <v>218.94666666666669</v>
      </c>
      <c r="AV576" s="31">
        <v>186.33</v>
      </c>
      <c r="AW576" s="31">
        <v>233.25</v>
      </c>
      <c r="AX576" s="31">
        <v>51.62</v>
      </c>
      <c r="AY576" s="32">
        <f t="shared" si="129"/>
        <v>157.06666666666669</v>
      </c>
      <c r="AZ576" s="31">
        <v>560.42999999999995</v>
      </c>
      <c r="BA576" s="31">
        <v>476.56</v>
      </c>
      <c r="BB576" s="31">
        <v>516.74</v>
      </c>
      <c r="BC576" s="32">
        <f t="shared" si="130"/>
        <v>517.91</v>
      </c>
      <c r="BD576" s="33">
        <f t="shared" si="131"/>
        <v>2.3654619085317576</v>
      </c>
      <c r="BE576" s="31">
        <f t="shared" si="132"/>
        <v>0.71737409414773767</v>
      </c>
      <c r="BH576" s="8" t="s">
        <v>79535</v>
      </c>
      <c r="BI576" s="8" t="s">
        <v>69906</v>
      </c>
      <c r="BJ576" s="8" t="s">
        <v>64580</v>
      </c>
      <c r="BK576" s="3" t="s">
        <v>38252</v>
      </c>
      <c r="BL576" s="8" t="s">
        <v>64581</v>
      </c>
      <c r="BM576" s="8" t="s">
        <v>48344</v>
      </c>
      <c r="BN576" s="8" t="s">
        <v>64582</v>
      </c>
      <c r="BT576" s="5" t="s">
        <v>6864</v>
      </c>
      <c r="BU576" s="5" t="s">
        <v>46053</v>
      </c>
      <c r="BV576" s="5" t="s">
        <v>46054</v>
      </c>
      <c r="BW576" s="5" t="s">
        <v>6863</v>
      </c>
      <c r="BX576" s="5">
        <v>53893</v>
      </c>
      <c r="BY576" s="5" t="s">
        <v>6862</v>
      </c>
      <c r="BZ576" s="5">
        <v>3233.42</v>
      </c>
      <c r="CA576" s="5">
        <v>5602.13</v>
      </c>
      <c r="CB576" s="5">
        <v>1216.9100000000001</v>
      </c>
      <c r="CC576" s="6">
        <f t="shared" si="137"/>
        <v>3350.8199999999997</v>
      </c>
      <c r="CD576" s="5">
        <v>2048.42</v>
      </c>
      <c r="CE576" s="5">
        <v>5087.2299999999996</v>
      </c>
      <c r="CF576" s="5">
        <v>900.5</v>
      </c>
      <c r="CG576" s="6">
        <f t="shared" si="136"/>
        <v>2678.7166666666667</v>
      </c>
      <c r="CH576" s="5">
        <v>197.52</v>
      </c>
      <c r="CI576" s="5">
        <v>302.73</v>
      </c>
      <c r="CJ576" s="5">
        <v>233.07</v>
      </c>
      <c r="CK576" s="6">
        <f t="shared" si="135"/>
        <v>244.43999999999997</v>
      </c>
      <c r="CL576" s="7">
        <f t="shared" si="133"/>
        <v>7.2949307930596091E-2</v>
      </c>
      <c r="CM576" s="5">
        <f t="shared" si="134"/>
        <v>0.79942123619492156</v>
      </c>
      <c r="CP576" s="8" t="s">
        <v>70923</v>
      </c>
      <c r="CQ576" s="8" t="s">
        <v>69906</v>
      </c>
      <c r="CR576" s="8" t="s">
        <v>49469</v>
      </c>
      <c r="CS576" s="3" t="s">
        <v>36719</v>
      </c>
      <c r="CT576" s="8" t="s">
        <v>49470</v>
      </c>
      <c r="CU576" s="8" t="s">
        <v>48344</v>
      </c>
      <c r="CV576" s="8" t="s">
        <v>49471</v>
      </c>
    </row>
    <row r="577" spans="4:100">
      <c r="D577" s="22" t="s">
        <v>3643</v>
      </c>
      <c r="E577" s="22" t="s">
        <v>33226</v>
      </c>
      <c r="F577" s="22" t="s">
        <v>33227</v>
      </c>
      <c r="G577" s="22" t="s">
        <v>3641</v>
      </c>
      <c r="H577" s="22">
        <v>110213</v>
      </c>
      <c r="I577" s="22" t="s">
        <v>3640</v>
      </c>
      <c r="J577" s="22">
        <v>2673.6</v>
      </c>
      <c r="K577" s="22">
        <v>2670.29</v>
      </c>
      <c r="L577" s="22">
        <v>2282.75</v>
      </c>
      <c r="M577" s="23">
        <f t="shared" si="123"/>
        <v>2542.2133333333331</v>
      </c>
      <c r="N577" s="22">
        <v>4190.95</v>
      </c>
      <c r="O577" s="22">
        <v>3678.22</v>
      </c>
      <c r="P577" s="22">
        <v>3902.03</v>
      </c>
      <c r="Q577" s="23">
        <f t="shared" si="124"/>
        <v>3923.7333333333336</v>
      </c>
      <c r="R577" s="22">
        <v>1840.92</v>
      </c>
      <c r="S577" s="22">
        <v>1787.96</v>
      </c>
      <c r="T577" s="22">
        <v>1021.2</v>
      </c>
      <c r="U577" s="23">
        <f t="shared" si="125"/>
        <v>1550.0266666666666</v>
      </c>
      <c r="V577" s="24">
        <f t="shared" si="126"/>
        <v>0.6097154185853797</v>
      </c>
      <c r="W577" s="22">
        <f t="shared" si="127"/>
        <v>1.5434319700418535</v>
      </c>
      <c r="Z577" s="8" t="s">
        <v>76256</v>
      </c>
      <c r="AA577" s="8" t="s">
        <v>69906</v>
      </c>
      <c r="AB577" s="8" t="s">
        <v>58099</v>
      </c>
      <c r="AC577" s="3" t="s">
        <v>44264</v>
      </c>
      <c r="AD577" s="8" t="s">
        <v>58100</v>
      </c>
      <c r="AE577" s="8" t="s">
        <v>48344</v>
      </c>
      <c r="AF577" s="8" t="s">
        <v>58101</v>
      </c>
      <c r="AL577" s="31" t="s">
        <v>26037</v>
      </c>
      <c r="AM577" s="31" t="s">
        <v>36399</v>
      </c>
      <c r="AN577" s="31" t="s">
        <v>36400</v>
      </c>
      <c r="AO577" s="31" t="s">
        <v>26036</v>
      </c>
      <c r="AP577" s="31">
        <v>13838</v>
      </c>
      <c r="AQ577" s="31" t="s">
        <v>26035</v>
      </c>
      <c r="AR577" s="31">
        <v>241.97</v>
      </c>
      <c r="AS577" s="31">
        <v>269.04000000000002</v>
      </c>
      <c r="AT577" s="31">
        <v>218.82</v>
      </c>
      <c r="AU577" s="32">
        <f t="shared" si="128"/>
        <v>243.27666666666664</v>
      </c>
      <c r="AV577" s="31">
        <v>286.39999999999998</v>
      </c>
      <c r="AW577" s="31">
        <v>564.29</v>
      </c>
      <c r="AX577" s="31">
        <v>333.46</v>
      </c>
      <c r="AY577" s="32">
        <f t="shared" si="129"/>
        <v>394.71666666666664</v>
      </c>
      <c r="AZ577" s="31">
        <v>534.80999999999995</v>
      </c>
      <c r="BA577" s="31">
        <v>630.09</v>
      </c>
      <c r="BB577" s="31">
        <v>561.5</v>
      </c>
      <c r="BC577" s="32">
        <f t="shared" si="130"/>
        <v>575.4666666666667</v>
      </c>
      <c r="BD577" s="33">
        <f t="shared" si="131"/>
        <v>2.3654823726073197</v>
      </c>
      <c r="BE577" s="31">
        <f t="shared" si="132"/>
        <v>1.6225011304002301</v>
      </c>
      <c r="BH577" s="8" t="s">
        <v>73203</v>
      </c>
      <c r="BI577" s="8" t="s">
        <v>69906</v>
      </c>
      <c r="BJ577" s="8" t="s">
        <v>53003</v>
      </c>
      <c r="BK577" s="3" t="s">
        <v>39473</v>
      </c>
      <c r="BL577" s="8" t="s">
        <v>53004</v>
      </c>
      <c r="BM577" s="8" t="s">
        <v>48344</v>
      </c>
      <c r="BN577" s="8" t="s">
        <v>53005</v>
      </c>
      <c r="BT577" s="5" t="s">
        <v>24119</v>
      </c>
      <c r="BU577" s="5" t="s">
        <v>38983</v>
      </c>
      <c r="BV577" s="5" t="s">
        <v>38984</v>
      </c>
      <c r="BW577" s="5" t="s">
        <v>24118</v>
      </c>
      <c r="BX577" s="5">
        <v>75452</v>
      </c>
      <c r="BY577" s="5" t="s">
        <v>24117</v>
      </c>
      <c r="BZ577" s="5">
        <v>498</v>
      </c>
      <c r="CA577" s="5">
        <v>218.35</v>
      </c>
      <c r="CB577" s="5">
        <v>239.25</v>
      </c>
      <c r="CC577" s="6">
        <f t="shared" si="137"/>
        <v>318.53333333333336</v>
      </c>
      <c r="CD577" s="5">
        <v>139.18</v>
      </c>
      <c r="CE577" s="5">
        <v>188.63</v>
      </c>
      <c r="CF577" s="5">
        <v>212.16</v>
      </c>
      <c r="CG577" s="6">
        <f t="shared" si="136"/>
        <v>179.99</v>
      </c>
      <c r="CH577" s="5">
        <v>38.799999999999997</v>
      </c>
      <c r="CI577" s="5">
        <v>12.78</v>
      </c>
      <c r="CJ577" s="5">
        <v>18.16</v>
      </c>
      <c r="CK577" s="6">
        <f t="shared" si="135"/>
        <v>23.246666666666666</v>
      </c>
      <c r="CL577" s="7">
        <f t="shared" si="133"/>
        <v>7.2980326496442025E-2</v>
      </c>
      <c r="CM577" s="5">
        <f t="shared" si="134"/>
        <v>0.56505860192549184</v>
      </c>
      <c r="CP577" s="8" t="s">
        <v>70924</v>
      </c>
      <c r="CQ577" s="8" t="s">
        <v>69906</v>
      </c>
      <c r="CR577" s="8" t="s">
        <v>49472</v>
      </c>
      <c r="CS577" s="3" t="s">
        <v>37629</v>
      </c>
      <c r="CT577" s="8" t="s">
        <v>49473</v>
      </c>
      <c r="CU577" s="8" t="s">
        <v>48344</v>
      </c>
      <c r="CV577" s="8" t="s">
        <v>49474</v>
      </c>
    </row>
    <row r="578" spans="4:100">
      <c r="D578" s="22" t="s">
        <v>361</v>
      </c>
      <c r="E578" s="22" t="s">
        <v>45816</v>
      </c>
      <c r="F578" s="22" t="s">
        <v>45817</v>
      </c>
      <c r="G578" s="22" t="s">
        <v>360</v>
      </c>
      <c r="H578" s="22" t="s">
        <v>359</v>
      </c>
      <c r="I578" s="22" t="s">
        <v>358</v>
      </c>
      <c r="J578" s="22">
        <v>888.72</v>
      </c>
      <c r="K578" s="22">
        <v>628.59</v>
      </c>
      <c r="L578" s="22">
        <v>911.05</v>
      </c>
      <c r="M578" s="23">
        <f t="shared" ref="M578:M641" si="138">+AVERAGE(J578:L578)</f>
        <v>809.45333333333326</v>
      </c>
      <c r="N578" s="22">
        <v>1017.48</v>
      </c>
      <c r="O578" s="22">
        <v>771.62</v>
      </c>
      <c r="P578" s="22">
        <v>375.43</v>
      </c>
      <c r="Q578" s="23">
        <f t="shared" ref="Q578:Q641" si="139">+AVERAGE(N578:P578)</f>
        <v>721.50999999999988</v>
      </c>
      <c r="R578" s="22">
        <v>339.5</v>
      </c>
      <c r="S578" s="22">
        <v>573.79999999999995</v>
      </c>
      <c r="T578" s="22">
        <v>567.41</v>
      </c>
      <c r="U578" s="23">
        <f t="shared" ref="U578:U641" si="140">+AVERAGE(R578:T578)</f>
        <v>493.57</v>
      </c>
      <c r="V578" s="24">
        <f t="shared" ref="V578:V641" si="141">+U578/M578</f>
        <v>0.6097572023917377</v>
      </c>
      <c r="W578" s="22">
        <f t="shared" ref="W578:W641" si="142">+Q578/M578</f>
        <v>0.89135465911149903</v>
      </c>
      <c r="Z578" s="8" t="s">
        <v>76257</v>
      </c>
      <c r="AA578" s="8" t="s">
        <v>69906</v>
      </c>
      <c r="AB578" s="8" t="s">
        <v>58102</v>
      </c>
      <c r="AC578" s="3" t="s">
        <v>43110</v>
      </c>
      <c r="AD578" s="8" t="s">
        <v>58103</v>
      </c>
      <c r="AE578" s="8" t="s">
        <v>48344</v>
      </c>
      <c r="AF578" s="8" t="s">
        <v>58104</v>
      </c>
      <c r="AL578" s="31" t="s">
        <v>12498</v>
      </c>
      <c r="AM578" s="31" t="s">
        <v>36113</v>
      </c>
      <c r="AN578" s="31" t="s">
        <v>36114</v>
      </c>
      <c r="AO578" s="31" t="s">
        <v>12497</v>
      </c>
      <c r="AP578" s="31">
        <v>23806</v>
      </c>
      <c r="AQ578" s="31" t="s">
        <v>12496</v>
      </c>
      <c r="AR578" s="31">
        <v>999.92</v>
      </c>
      <c r="AS578" s="31">
        <v>728.41</v>
      </c>
      <c r="AT578" s="31">
        <v>660.33</v>
      </c>
      <c r="AU578" s="32">
        <f t="shared" ref="AU578:AU641" si="143">+AVERAGE(AR578:AT578)</f>
        <v>796.21999999999991</v>
      </c>
      <c r="AV578" s="31">
        <v>1080.0899999999999</v>
      </c>
      <c r="AW578" s="31">
        <v>1338.38</v>
      </c>
      <c r="AX578" s="31">
        <v>661.14</v>
      </c>
      <c r="AY578" s="32">
        <f t="shared" ref="AY578:AY641" si="144">+AVERAGE(AV578:AX578)</f>
        <v>1026.5366666666666</v>
      </c>
      <c r="AZ578" s="31">
        <v>2084.3200000000002</v>
      </c>
      <c r="BA578" s="31">
        <v>1668.82</v>
      </c>
      <c r="BB578" s="31">
        <v>1897.96</v>
      </c>
      <c r="BC578" s="32">
        <f t="shared" ref="BC578:BC641" si="145">+AVERAGE(AZ578:BB578)</f>
        <v>1883.7</v>
      </c>
      <c r="BD578" s="33">
        <f t="shared" ref="BD578:BD641" si="146">+BC578/AU578</f>
        <v>2.3658034211650047</v>
      </c>
      <c r="BE578" s="31">
        <f t="shared" ref="BE578:BE641" si="147">+AY578/AU578</f>
        <v>1.2892625991141478</v>
      </c>
      <c r="BH578" s="8" t="s">
        <v>80371</v>
      </c>
      <c r="BI578" s="8" t="s">
        <v>69906</v>
      </c>
      <c r="BJ578" s="8" t="s">
        <v>66320</v>
      </c>
      <c r="BK578" s="3" t="s">
        <v>36636</v>
      </c>
      <c r="BL578" s="8" t="s">
        <v>66321</v>
      </c>
      <c r="BM578" s="8" t="s">
        <v>48344</v>
      </c>
      <c r="BN578" s="8" t="s">
        <v>66322</v>
      </c>
      <c r="BT578" s="5" t="s">
        <v>9426</v>
      </c>
      <c r="BU578" s="5" t="s">
        <v>34647</v>
      </c>
      <c r="BV578" s="5" t="s">
        <v>34648</v>
      </c>
      <c r="BW578" s="5" t="s">
        <v>9425</v>
      </c>
      <c r="BX578" s="5">
        <v>67023</v>
      </c>
      <c r="BY578" s="5" t="s">
        <v>9424</v>
      </c>
      <c r="BZ578" s="5">
        <v>277.77</v>
      </c>
      <c r="CA578" s="5">
        <v>771.8</v>
      </c>
      <c r="CB578" s="5">
        <v>564.91</v>
      </c>
      <c r="CC578" s="6">
        <f t="shared" si="137"/>
        <v>538.16</v>
      </c>
      <c r="CD578" s="5">
        <v>311.18</v>
      </c>
      <c r="CE578" s="5">
        <v>227.83</v>
      </c>
      <c r="CF578" s="5">
        <v>299.77</v>
      </c>
      <c r="CG578" s="6">
        <f t="shared" si="136"/>
        <v>279.59333333333331</v>
      </c>
      <c r="CH578" s="5">
        <v>74.27</v>
      </c>
      <c r="CI578" s="5">
        <v>34.659999999999997</v>
      </c>
      <c r="CJ578" s="5">
        <v>9.1</v>
      </c>
      <c r="CK578" s="6">
        <f t="shared" si="135"/>
        <v>39.343333333333327</v>
      </c>
      <c r="CL578" s="7">
        <f t="shared" ref="CL578:CL641" si="148">+CK578/CC578</f>
        <v>7.3107130469253254E-2</v>
      </c>
      <c r="CM578" s="5">
        <f t="shared" ref="CM578:CM641" si="149">+CG578/CC578</f>
        <v>0.51953570189782472</v>
      </c>
      <c r="CP578" s="8" t="s">
        <v>70925</v>
      </c>
      <c r="CQ578" s="8" t="s">
        <v>69906</v>
      </c>
      <c r="CR578" s="8" t="s">
        <v>49475</v>
      </c>
      <c r="CS578" s="3" t="s">
        <v>39664</v>
      </c>
      <c r="CT578" s="8" t="s">
        <v>49476</v>
      </c>
      <c r="CU578" s="8" t="s">
        <v>48344</v>
      </c>
      <c r="CV578" s="8" t="s">
        <v>49477</v>
      </c>
    </row>
    <row r="579" spans="4:100">
      <c r="D579" s="22" t="s">
        <v>15688</v>
      </c>
      <c r="E579" s="22" t="s">
        <v>38404</v>
      </c>
      <c r="F579" s="22" t="s">
        <v>38405</v>
      </c>
      <c r="G579" s="22" t="s">
        <v>15687</v>
      </c>
      <c r="H579" s="22">
        <v>63985</v>
      </c>
      <c r="I579" s="22" t="s">
        <v>15686</v>
      </c>
      <c r="J579" s="22">
        <v>235.92</v>
      </c>
      <c r="K579" s="22">
        <v>295.36</v>
      </c>
      <c r="L579" s="22">
        <v>213.49</v>
      </c>
      <c r="M579" s="23">
        <f t="shared" si="138"/>
        <v>248.25666666666666</v>
      </c>
      <c r="N579" s="22">
        <v>263.27</v>
      </c>
      <c r="O579" s="22">
        <v>122.8</v>
      </c>
      <c r="P579" s="22">
        <v>106.05</v>
      </c>
      <c r="Q579" s="23">
        <f t="shared" si="139"/>
        <v>164.04</v>
      </c>
      <c r="R579" s="22">
        <v>128.46</v>
      </c>
      <c r="S579" s="22">
        <v>60.91</v>
      </c>
      <c r="T579" s="22">
        <v>264.77</v>
      </c>
      <c r="U579" s="23">
        <f t="shared" si="140"/>
        <v>151.38</v>
      </c>
      <c r="V579" s="24">
        <f t="shared" si="141"/>
        <v>0.60977214442042504</v>
      </c>
      <c r="W579" s="22">
        <f t="shared" si="142"/>
        <v>0.66076775380318753</v>
      </c>
      <c r="Z579" s="8" t="s">
        <v>76258</v>
      </c>
      <c r="AA579" s="8" t="s">
        <v>69906</v>
      </c>
      <c r="AB579" s="8" t="s">
        <v>76259</v>
      </c>
      <c r="AC579" s="3" t="s">
        <v>46310</v>
      </c>
      <c r="AD579" s="8" t="s">
        <v>76260</v>
      </c>
      <c r="AE579" s="8" t="s">
        <v>48344</v>
      </c>
      <c r="AF579" s="8" t="s">
        <v>76261</v>
      </c>
      <c r="AL579" s="31" t="s">
        <v>19105</v>
      </c>
      <c r="AM579" s="31" t="s">
        <v>37446</v>
      </c>
      <c r="AN579" s="31" t="s">
        <v>37447</v>
      </c>
      <c r="AO579" s="31" t="s">
        <v>19103</v>
      </c>
      <c r="AP579" s="31">
        <v>213109</v>
      </c>
      <c r="AQ579" s="31" t="s">
        <v>19102</v>
      </c>
      <c r="AR579" s="31">
        <v>988.41</v>
      </c>
      <c r="AS579" s="31">
        <v>447.14</v>
      </c>
      <c r="AT579" s="31">
        <v>444.48</v>
      </c>
      <c r="AU579" s="32">
        <f t="shared" si="143"/>
        <v>626.67666666666662</v>
      </c>
      <c r="AV579" s="31">
        <v>1273.56</v>
      </c>
      <c r="AW579" s="31">
        <v>804.73</v>
      </c>
      <c r="AX579" s="31">
        <v>475.58</v>
      </c>
      <c r="AY579" s="32">
        <f t="shared" si="144"/>
        <v>851.29</v>
      </c>
      <c r="AZ579" s="31">
        <v>1882.3</v>
      </c>
      <c r="BA579" s="31">
        <v>896.55</v>
      </c>
      <c r="BB579" s="31">
        <v>1672.65</v>
      </c>
      <c r="BC579" s="32">
        <f t="shared" si="145"/>
        <v>1483.8333333333333</v>
      </c>
      <c r="BD579" s="33">
        <f t="shared" si="146"/>
        <v>2.3677813651909809</v>
      </c>
      <c r="BE579" s="31">
        <f t="shared" si="147"/>
        <v>1.3584198124498015</v>
      </c>
      <c r="BH579" s="8" t="s">
        <v>80372</v>
      </c>
      <c r="BI579" s="8" t="s">
        <v>69906</v>
      </c>
      <c r="BJ579" s="8" t="s">
        <v>66323</v>
      </c>
      <c r="BK579" s="3" t="s">
        <v>34309</v>
      </c>
      <c r="BL579" s="8" t="s">
        <v>66324</v>
      </c>
      <c r="BM579" s="8" t="s">
        <v>48344</v>
      </c>
      <c r="BN579" s="8" t="s">
        <v>66325</v>
      </c>
      <c r="BT579" s="5" t="s">
        <v>20037</v>
      </c>
      <c r="BU579" s="5" t="s">
        <v>44481</v>
      </c>
      <c r="BV579" s="5" t="s">
        <v>44482</v>
      </c>
      <c r="BW579" s="5" t="s">
        <v>20035</v>
      </c>
      <c r="BX579" s="5">
        <v>16019</v>
      </c>
      <c r="BY579" s="5" t="s">
        <v>20034</v>
      </c>
      <c r="BZ579" s="5">
        <v>1078.19</v>
      </c>
      <c r="CA579" s="5">
        <v>1552.69</v>
      </c>
      <c r="CB579" s="5">
        <v>963.14</v>
      </c>
      <c r="CC579" s="6">
        <f t="shared" si="137"/>
        <v>1198.0066666666667</v>
      </c>
      <c r="CD579" s="5">
        <v>2165.1799999999998</v>
      </c>
      <c r="CE579" s="5">
        <v>1415.19</v>
      </c>
      <c r="CF579" s="5">
        <v>342.31</v>
      </c>
      <c r="CG579" s="6">
        <f t="shared" si="136"/>
        <v>1307.56</v>
      </c>
      <c r="CH579" s="5">
        <v>177.7</v>
      </c>
      <c r="CI579" s="5">
        <v>33.72</v>
      </c>
      <c r="CJ579" s="5">
        <v>51.46</v>
      </c>
      <c r="CK579" s="6">
        <f t="shared" ref="CK579:CK642" si="150">+AVERAGE(CH579:CJ579)</f>
        <v>87.626666666666665</v>
      </c>
      <c r="CL579" s="7">
        <f t="shared" si="148"/>
        <v>7.3143722071663489E-2</v>
      </c>
      <c r="CM579" s="5">
        <f t="shared" si="149"/>
        <v>1.0914463469874958</v>
      </c>
      <c r="CP579" s="8" t="s">
        <v>70926</v>
      </c>
      <c r="CQ579" s="8" t="s">
        <v>69906</v>
      </c>
      <c r="CR579" s="8" t="s">
        <v>49478</v>
      </c>
      <c r="CS579" s="3" t="s">
        <v>44611</v>
      </c>
      <c r="CT579" s="8" t="s">
        <v>49479</v>
      </c>
      <c r="CU579" s="8" t="s">
        <v>48344</v>
      </c>
      <c r="CV579" s="8" t="s">
        <v>49480</v>
      </c>
    </row>
    <row r="580" spans="4:100">
      <c r="D580" s="22" t="s">
        <v>26621</v>
      </c>
      <c r="E580" s="22" t="s">
        <v>42313</v>
      </c>
      <c r="F580" s="22" t="s">
        <v>42314</v>
      </c>
      <c r="G580" s="22" t="s">
        <v>10030</v>
      </c>
      <c r="H580" s="22">
        <v>72381</v>
      </c>
      <c r="I580" s="22" t="s">
        <v>10029</v>
      </c>
      <c r="J580" s="22">
        <v>141.91</v>
      </c>
      <c r="K580" s="22">
        <v>161.01</v>
      </c>
      <c r="L580" s="22">
        <v>113.29</v>
      </c>
      <c r="M580" s="23">
        <f t="shared" si="138"/>
        <v>138.73666666666665</v>
      </c>
      <c r="N580" s="22">
        <v>122.47</v>
      </c>
      <c r="O580" s="22">
        <v>140.19999999999999</v>
      </c>
      <c r="P580" s="22">
        <v>109.26</v>
      </c>
      <c r="Q580" s="23">
        <f t="shared" si="139"/>
        <v>123.97666666666665</v>
      </c>
      <c r="R580" s="22">
        <v>108.26</v>
      </c>
      <c r="S580" s="22">
        <v>98.75</v>
      </c>
      <c r="T580" s="22">
        <v>46.84</v>
      </c>
      <c r="U580" s="23">
        <f t="shared" si="140"/>
        <v>84.61666666666666</v>
      </c>
      <c r="V580" s="24">
        <f t="shared" si="141"/>
        <v>0.6099084596718003</v>
      </c>
      <c r="W580" s="22">
        <f t="shared" si="142"/>
        <v>0.89361139809230916</v>
      </c>
      <c r="Z580" s="8" t="s">
        <v>76262</v>
      </c>
      <c r="AA580" s="8" t="s">
        <v>69906</v>
      </c>
      <c r="AB580" s="8" t="s">
        <v>58105</v>
      </c>
      <c r="AC580" s="3" t="s">
        <v>36549</v>
      </c>
      <c r="AD580" s="8" t="s">
        <v>58106</v>
      </c>
      <c r="AE580" s="8" t="s">
        <v>48344</v>
      </c>
      <c r="AF580" s="8" t="s">
        <v>58107</v>
      </c>
      <c r="AL580" s="31" t="s">
        <v>29823</v>
      </c>
      <c r="AM580" s="31" t="s">
        <v>36317</v>
      </c>
      <c r="AN580" s="31" t="s">
        <v>36318</v>
      </c>
      <c r="AO580" s="31" t="s">
        <v>8120</v>
      </c>
      <c r="AP580" s="31">
        <v>20133</v>
      </c>
      <c r="AQ580" s="31" t="s">
        <v>8119</v>
      </c>
      <c r="AR580" s="31">
        <v>289.82</v>
      </c>
      <c r="AS580" s="31">
        <v>251.66</v>
      </c>
      <c r="AT580" s="31">
        <v>313.08</v>
      </c>
      <c r="AU580" s="32">
        <f t="shared" si="143"/>
        <v>284.8533333333333</v>
      </c>
      <c r="AV580" s="31">
        <v>317.43</v>
      </c>
      <c r="AW580" s="31">
        <v>223.1</v>
      </c>
      <c r="AX580" s="31">
        <v>385.87</v>
      </c>
      <c r="AY580" s="32">
        <f t="shared" si="144"/>
        <v>308.8</v>
      </c>
      <c r="AZ580" s="31">
        <v>397.7</v>
      </c>
      <c r="BA580" s="31">
        <v>970.14</v>
      </c>
      <c r="BB580" s="31">
        <v>655.81</v>
      </c>
      <c r="BC580" s="32">
        <f t="shared" si="145"/>
        <v>674.55</v>
      </c>
      <c r="BD580" s="33">
        <f t="shared" si="146"/>
        <v>2.3680607564126568</v>
      </c>
      <c r="BE580" s="31">
        <f t="shared" si="147"/>
        <v>1.0840666541846098</v>
      </c>
      <c r="BH580" s="8" t="s">
        <v>80373</v>
      </c>
      <c r="BI580" s="8" t="s">
        <v>69906</v>
      </c>
      <c r="BJ580" s="8" t="s">
        <v>66326</v>
      </c>
      <c r="BK580" s="3" t="s">
        <v>39309</v>
      </c>
      <c r="BL580" s="8" t="s">
        <v>66327</v>
      </c>
      <c r="BM580" s="8" t="s">
        <v>48344</v>
      </c>
      <c r="BN580" s="8" t="s">
        <v>66328</v>
      </c>
      <c r="BT580" s="5" t="s">
        <v>11890</v>
      </c>
      <c r="BU580" s="5" t="s">
        <v>38486</v>
      </c>
      <c r="BV580" s="5" t="s">
        <v>38487</v>
      </c>
      <c r="BW580" s="5" t="s">
        <v>11889</v>
      </c>
      <c r="BX580" s="5">
        <v>67826</v>
      </c>
      <c r="BY580" s="5" t="s">
        <v>11888</v>
      </c>
      <c r="BZ580" s="5">
        <v>2358.92</v>
      </c>
      <c r="CA580" s="5">
        <v>1408.01</v>
      </c>
      <c r="CB580" s="5">
        <v>1576.98</v>
      </c>
      <c r="CC580" s="6">
        <f t="shared" si="137"/>
        <v>1781.3033333333333</v>
      </c>
      <c r="CD580" s="5">
        <v>1507.91</v>
      </c>
      <c r="CE580" s="5">
        <v>1373.93</v>
      </c>
      <c r="CF580" s="5">
        <v>1584.41</v>
      </c>
      <c r="CG580" s="6">
        <f t="shared" si="136"/>
        <v>1488.75</v>
      </c>
      <c r="CH580" s="5">
        <v>175.92</v>
      </c>
      <c r="CI580" s="5">
        <v>82.95</v>
      </c>
      <c r="CJ580" s="5">
        <v>132.1</v>
      </c>
      <c r="CK580" s="6">
        <f t="shared" si="150"/>
        <v>130.32333333333335</v>
      </c>
      <c r="CL580" s="7">
        <f t="shared" si="148"/>
        <v>7.3161786033073176E-2</v>
      </c>
      <c r="CM580" s="5">
        <f t="shared" si="149"/>
        <v>0.83576444962583574</v>
      </c>
      <c r="CP580" s="8" t="s">
        <v>70927</v>
      </c>
      <c r="CQ580" s="8" t="s">
        <v>69906</v>
      </c>
      <c r="CR580" s="8" t="s">
        <v>70928</v>
      </c>
      <c r="CS580" s="3" t="s">
        <v>35588</v>
      </c>
      <c r="CT580" s="8" t="s">
        <v>70929</v>
      </c>
      <c r="CU580" s="8" t="s">
        <v>48344</v>
      </c>
      <c r="CV580" s="8" t="s">
        <v>70930</v>
      </c>
    </row>
    <row r="581" spans="4:100">
      <c r="D581" s="22" t="s">
        <v>12372</v>
      </c>
      <c r="E581" s="22" t="s">
        <v>39720</v>
      </c>
      <c r="F581" s="22" t="s">
        <v>39721</v>
      </c>
      <c r="G581" s="22" t="s">
        <v>12371</v>
      </c>
      <c r="H581" s="22">
        <v>329908</v>
      </c>
      <c r="I581" s="22" t="s">
        <v>12370</v>
      </c>
      <c r="J581" s="22">
        <v>325.60000000000002</v>
      </c>
      <c r="K581" s="22">
        <v>554.74</v>
      </c>
      <c r="L581" s="22">
        <v>93.61</v>
      </c>
      <c r="M581" s="23">
        <f t="shared" si="138"/>
        <v>324.65000000000003</v>
      </c>
      <c r="N581" s="22">
        <v>259.79000000000002</v>
      </c>
      <c r="O581" s="22">
        <v>185.94</v>
      </c>
      <c r="P581" s="22">
        <v>59.41</v>
      </c>
      <c r="Q581" s="23">
        <f t="shared" si="139"/>
        <v>168.38</v>
      </c>
      <c r="R581" s="22">
        <v>210.27</v>
      </c>
      <c r="S581" s="22">
        <v>201.4</v>
      </c>
      <c r="T581" s="22">
        <v>182.45</v>
      </c>
      <c r="U581" s="23">
        <f t="shared" si="140"/>
        <v>198.04</v>
      </c>
      <c r="V581" s="24">
        <f t="shared" si="141"/>
        <v>0.61001078084090554</v>
      </c>
      <c r="W581" s="22">
        <f t="shared" si="142"/>
        <v>0.51865085476667172</v>
      </c>
      <c r="Z581" s="8" t="s">
        <v>76263</v>
      </c>
      <c r="AA581" s="8" t="s">
        <v>69906</v>
      </c>
      <c r="AB581" s="8" t="s">
        <v>58108</v>
      </c>
      <c r="AC581" s="3" t="s">
        <v>41668</v>
      </c>
      <c r="AD581" s="8" t="s">
        <v>58109</v>
      </c>
      <c r="AE581" s="8" t="s">
        <v>48344</v>
      </c>
      <c r="AF581" s="8" t="s">
        <v>58110</v>
      </c>
      <c r="AL581" s="31" t="s">
        <v>21924</v>
      </c>
      <c r="AM581" s="31" t="s">
        <v>35945</v>
      </c>
      <c r="AN581" s="31" t="s">
        <v>35946</v>
      </c>
      <c r="AO581" s="31" t="s">
        <v>21923</v>
      </c>
      <c r="AP581" s="31">
        <v>77744</v>
      </c>
      <c r="AQ581" s="31" t="s">
        <v>21922</v>
      </c>
      <c r="AR581" s="31">
        <v>264.75</v>
      </c>
      <c r="AS581" s="31">
        <v>154.1</v>
      </c>
      <c r="AT581" s="31">
        <v>196.45</v>
      </c>
      <c r="AU581" s="32">
        <f t="shared" si="143"/>
        <v>205.1</v>
      </c>
      <c r="AV581" s="31">
        <v>241.27</v>
      </c>
      <c r="AW581" s="31">
        <v>345.8</v>
      </c>
      <c r="AX581" s="31">
        <v>427.54</v>
      </c>
      <c r="AY581" s="32">
        <f t="shared" si="144"/>
        <v>338.20333333333338</v>
      </c>
      <c r="AZ581" s="31">
        <v>659.79</v>
      </c>
      <c r="BA581" s="31">
        <v>492.1</v>
      </c>
      <c r="BB581" s="31">
        <v>305.64999999999998</v>
      </c>
      <c r="BC581" s="32">
        <f t="shared" si="145"/>
        <v>485.84666666666664</v>
      </c>
      <c r="BD581" s="33">
        <f t="shared" si="146"/>
        <v>2.3688282138794081</v>
      </c>
      <c r="BE581" s="31">
        <f t="shared" si="147"/>
        <v>1.6489679830976762</v>
      </c>
      <c r="BH581" s="8" t="s">
        <v>80374</v>
      </c>
      <c r="BI581" s="8" t="s">
        <v>69906</v>
      </c>
      <c r="BJ581" s="8" t="s">
        <v>66329</v>
      </c>
      <c r="BK581" s="3" t="s">
        <v>44952</v>
      </c>
      <c r="BL581" s="8" t="s">
        <v>66330</v>
      </c>
      <c r="BM581" s="8" t="s">
        <v>48344</v>
      </c>
      <c r="BN581" s="8" t="s">
        <v>66331</v>
      </c>
      <c r="BT581" s="5" t="s">
        <v>16048</v>
      </c>
      <c r="BU581" s="5" t="s">
        <v>46942</v>
      </c>
      <c r="BV581" s="5" t="s">
        <v>46943</v>
      </c>
      <c r="BW581" s="5" t="s">
        <v>16047</v>
      </c>
      <c r="BX581" s="5">
        <v>20463</v>
      </c>
      <c r="BY581" s="5" t="s">
        <v>16046</v>
      </c>
      <c r="BZ581" s="5">
        <v>3122.42</v>
      </c>
      <c r="CA581" s="5">
        <v>2485.54</v>
      </c>
      <c r="CB581" s="5">
        <v>1913.84</v>
      </c>
      <c r="CC581" s="6">
        <f t="shared" si="137"/>
        <v>2507.2666666666669</v>
      </c>
      <c r="CD581" s="5">
        <v>2723.07</v>
      </c>
      <c r="CE581" s="5">
        <v>3082.76</v>
      </c>
      <c r="CF581" s="5">
        <v>2031.37</v>
      </c>
      <c r="CG581" s="6">
        <f t="shared" si="136"/>
        <v>2612.4</v>
      </c>
      <c r="CH581" s="5">
        <v>157.57</v>
      </c>
      <c r="CI581" s="5">
        <v>335.85</v>
      </c>
      <c r="CJ581" s="5">
        <v>57.46</v>
      </c>
      <c r="CK581" s="6">
        <f t="shared" si="150"/>
        <v>183.62666666666667</v>
      </c>
      <c r="CL581" s="7">
        <f t="shared" si="148"/>
        <v>7.3237788827142436E-2</v>
      </c>
      <c r="CM581" s="5">
        <f t="shared" si="149"/>
        <v>1.0419314525778403</v>
      </c>
      <c r="CP581" s="8" t="s">
        <v>70931</v>
      </c>
      <c r="CQ581" s="8" t="s">
        <v>69906</v>
      </c>
      <c r="CR581" s="8" t="s">
        <v>70932</v>
      </c>
      <c r="CS581" s="3" t="s">
        <v>37123</v>
      </c>
      <c r="CT581" s="8" t="s">
        <v>70933</v>
      </c>
      <c r="CU581" s="8" t="s">
        <v>48344</v>
      </c>
      <c r="CV581" s="8" t="s">
        <v>70934</v>
      </c>
    </row>
    <row r="582" spans="4:100">
      <c r="D582" s="22" t="s">
        <v>32081</v>
      </c>
      <c r="E582" s="22" t="s">
        <v>39610</v>
      </c>
      <c r="F582" s="22" t="s">
        <v>39611</v>
      </c>
      <c r="G582" s="22" t="s">
        <v>32080</v>
      </c>
      <c r="H582" s="22">
        <v>65961</v>
      </c>
      <c r="I582" s="22" t="s">
        <v>32079</v>
      </c>
      <c r="J582" s="22">
        <v>124.29</v>
      </c>
      <c r="K582" s="22">
        <v>363.94</v>
      </c>
      <c r="L582" s="22">
        <v>225.51</v>
      </c>
      <c r="M582" s="23">
        <f t="shared" si="138"/>
        <v>237.91333333333333</v>
      </c>
      <c r="N582" s="22">
        <v>390.05</v>
      </c>
      <c r="O582" s="22">
        <v>393.64</v>
      </c>
      <c r="P582" s="22">
        <v>246.51</v>
      </c>
      <c r="Q582" s="23">
        <f t="shared" si="139"/>
        <v>343.40000000000003</v>
      </c>
      <c r="R582" s="22">
        <v>364.56</v>
      </c>
      <c r="S582" s="22">
        <v>14.21</v>
      </c>
      <c r="T582" s="22">
        <v>56.92</v>
      </c>
      <c r="U582" s="23">
        <f t="shared" si="140"/>
        <v>145.22999999999999</v>
      </c>
      <c r="V582" s="24">
        <f t="shared" si="141"/>
        <v>0.61043237033093278</v>
      </c>
      <c r="W582" s="22">
        <f t="shared" si="142"/>
        <v>1.4433827444167346</v>
      </c>
      <c r="Z582" s="8" t="s">
        <v>76264</v>
      </c>
      <c r="AA582" s="8" t="s">
        <v>69906</v>
      </c>
      <c r="AB582" s="8" t="s">
        <v>58111</v>
      </c>
      <c r="AC582" s="3" t="s">
        <v>43495</v>
      </c>
      <c r="AD582" s="8" t="s">
        <v>58112</v>
      </c>
      <c r="AE582" s="8" t="s">
        <v>48344</v>
      </c>
      <c r="AF582" s="8" t="s">
        <v>58113</v>
      </c>
      <c r="AL582" s="31" t="s">
        <v>7196</v>
      </c>
      <c r="AM582" s="31" t="s">
        <v>33529</v>
      </c>
      <c r="AN582" s="31" t="s">
        <v>33530</v>
      </c>
      <c r="AO582" s="31" t="s">
        <v>7194</v>
      </c>
      <c r="AP582" s="31">
        <v>68018</v>
      </c>
      <c r="AQ582" s="31" t="s">
        <v>7193</v>
      </c>
      <c r="AR582" s="31">
        <v>872.36</v>
      </c>
      <c r="AS582" s="31">
        <v>615.49</v>
      </c>
      <c r="AT582" s="31">
        <v>989.66</v>
      </c>
      <c r="AU582" s="32">
        <f t="shared" si="143"/>
        <v>825.83666666666659</v>
      </c>
      <c r="AV582" s="31">
        <v>1497.24</v>
      </c>
      <c r="AW582" s="31">
        <v>1632.74</v>
      </c>
      <c r="AX582" s="31">
        <v>1473.13</v>
      </c>
      <c r="AY582" s="32">
        <f t="shared" si="144"/>
        <v>1534.3700000000001</v>
      </c>
      <c r="AZ582" s="31">
        <v>2207.87</v>
      </c>
      <c r="BA582" s="31">
        <v>1444.4</v>
      </c>
      <c r="BB582" s="31">
        <v>2218.06</v>
      </c>
      <c r="BC582" s="32">
        <f t="shared" si="145"/>
        <v>1956.7766666666666</v>
      </c>
      <c r="BD582" s="33">
        <f t="shared" si="146"/>
        <v>2.3694475501612509</v>
      </c>
      <c r="BE582" s="31">
        <f t="shared" si="147"/>
        <v>1.8579581918942814</v>
      </c>
      <c r="BH582" s="8" t="s">
        <v>80375</v>
      </c>
      <c r="BI582" s="8" t="s">
        <v>69906</v>
      </c>
      <c r="BJ582" s="8" t="s">
        <v>66332</v>
      </c>
      <c r="BK582" s="3" t="s">
        <v>66333</v>
      </c>
      <c r="BL582" s="8" t="s">
        <v>66334</v>
      </c>
      <c r="BM582" s="8" t="s">
        <v>48344</v>
      </c>
      <c r="BN582" s="8" t="s">
        <v>66335</v>
      </c>
      <c r="BT582" s="5" t="s">
        <v>33126</v>
      </c>
      <c r="BU582" s="5" t="s">
        <v>40065</v>
      </c>
      <c r="BV582" s="5" t="s">
        <v>40066</v>
      </c>
      <c r="BW582" s="5" t="s">
        <v>33125</v>
      </c>
      <c r="BX582" s="5">
        <v>26370</v>
      </c>
      <c r="BY582" s="5" t="s">
        <v>33124</v>
      </c>
      <c r="BZ582" s="5">
        <v>2639.59</v>
      </c>
      <c r="CA582" s="5">
        <v>2591.5300000000002</v>
      </c>
      <c r="CB582" s="5">
        <v>2341.61</v>
      </c>
      <c r="CC582" s="6">
        <f t="shared" si="137"/>
        <v>2524.2433333333338</v>
      </c>
      <c r="CD582" s="5">
        <v>2661.44</v>
      </c>
      <c r="CE582" s="5">
        <v>2314.6</v>
      </c>
      <c r="CF582" s="5">
        <v>1512.9</v>
      </c>
      <c r="CG582" s="6">
        <f t="shared" si="136"/>
        <v>2162.98</v>
      </c>
      <c r="CH582" s="5">
        <v>447.83</v>
      </c>
      <c r="CI582" s="5">
        <v>21.71</v>
      </c>
      <c r="CJ582" s="5">
        <v>85.52</v>
      </c>
      <c r="CK582" s="6">
        <f t="shared" si="150"/>
        <v>185.01999999999998</v>
      </c>
      <c r="CL582" s="7">
        <f t="shared" si="148"/>
        <v>7.3297212498002681E-2</v>
      </c>
      <c r="CM582" s="5">
        <f t="shared" si="149"/>
        <v>0.8568825245321039</v>
      </c>
      <c r="CP582" s="8" t="s">
        <v>70935</v>
      </c>
      <c r="CQ582" s="8" t="s">
        <v>69906</v>
      </c>
      <c r="CR582" s="8" t="s">
        <v>49481</v>
      </c>
      <c r="CS582" s="3" t="s">
        <v>33393</v>
      </c>
      <c r="CT582" s="8" t="s">
        <v>49482</v>
      </c>
      <c r="CU582" s="8" t="s">
        <v>48344</v>
      </c>
      <c r="CV582" s="8" t="s">
        <v>49483</v>
      </c>
    </row>
    <row r="583" spans="4:100">
      <c r="D583" s="22" t="s">
        <v>30275</v>
      </c>
      <c r="E583" s="22" t="s">
        <v>44162</v>
      </c>
      <c r="F583" s="22" t="s">
        <v>44163</v>
      </c>
      <c r="G583" s="22" t="s">
        <v>30274</v>
      </c>
      <c r="H583" s="22">
        <v>18194</v>
      </c>
      <c r="I583" s="22" t="s">
        <v>30273</v>
      </c>
      <c r="J583" s="22">
        <v>141.55000000000001</v>
      </c>
      <c r="K583" s="22">
        <v>163.16</v>
      </c>
      <c r="L583" s="22">
        <v>1919.03</v>
      </c>
      <c r="M583" s="23">
        <f t="shared" si="138"/>
        <v>741.24666666666656</v>
      </c>
      <c r="N583" s="22">
        <v>290.05</v>
      </c>
      <c r="O583" s="22">
        <v>395.37</v>
      </c>
      <c r="P583" s="22">
        <v>282.92</v>
      </c>
      <c r="Q583" s="23">
        <f t="shared" si="139"/>
        <v>322.78000000000003</v>
      </c>
      <c r="R583" s="22">
        <v>267.32</v>
      </c>
      <c r="S583" s="22">
        <v>895.06</v>
      </c>
      <c r="T583" s="22">
        <v>195.21</v>
      </c>
      <c r="U583" s="23">
        <f t="shared" si="140"/>
        <v>452.53</v>
      </c>
      <c r="V583" s="24">
        <f t="shared" si="141"/>
        <v>0.61049852950434857</v>
      </c>
      <c r="W583" s="22">
        <f t="shared" si="142"/>
        <v>0.43545558383623995</v>
      </c>
      <c r="Z583" s="8" t="s">
        <v>76265</v>
      </c>
      <c r="AA583" s="8" t="s">
        <v>69906</v>
      </c>
      <c r="AB583" s="8" t="s">
        <v>58114</v>
      </c>
      <c r="AC583" s="3" t="s">
        <v>46019</v>
      </c>
      <c r="AD583" s="8" t="s">
        <v>58115</v>
      </c>
      <c r="AE583" s="8" t="s">
        <v>48344</v>
      </c>
      <c r="AF583" s="8" t="s">
        <v>58116</v>
      </c>
      <c r="AL583" s="31" t="s">
        <v>27625</v>
      </c>
      <c r="AM583" s="31" t="s">
        <v>36872</v>
      </c>
      <c r="AN583" s="31" t="s">
        <v>36873</v>
      </c>
      <c r="AO583" s="31" t="s">
        <v>27783</v>
      </c>
      <c r="AP583" s="31">
        <v>66310</v>
      </c>
      <c r="AQ583" s="31" t="s">
        <v>27782</v>
      </c>
      <c r="AR583" s="31">
        <v>832.03</v>
      </c>
      <c r="AS583" s="31">
        <v>525.82000000000005</v>
      </c>
      <c r="AT583" s="31">
        <v>1039.21</v>
      </c>
      <c r="AU583" s="32">
        <f t="shared" si="143"/>
        <v>799.02</v>
      </c>
      <c r="AV583" s="31">
        <v>1458.62</v>
      </c>
      <c r="AW583" s="31">
        <v>1954.47</v>
      </c>
      <c r="AX583" s="31">
        <v>910.97</v>
      </c>
      <c r="AY583" s="32">
        <f t="shared" si="144"/>
        <v>1441.3533333333335</v>
      </c>
      <c r="AZ583" s="31">
        <v>2064.0100000000002</v>
      </c>
      <c r="BA583" s="31">
        <v>1525.92</v>
      </c>
      <c r="BB583" s="31">
        <v>2092.4699999999998</v>
      </c>
      <c r="BC583" s="32">
        <f t="shared" si="145"/>
        <v>1894.1333333333332</v>
      </c>
      <c r="BD583" s="33">
        <f t="shared" si="146"/>
        <v>2.3705706156708635</v>
      </c>
      <c r="BE583" s="31">
        <f t="shared" si="147"/>
        <v>1.8039014459379408</v>
      </c>
      <c r="BH583" s="8" t="s">
        <v>79728</v>
      </c>
      <c r="BI583" s="8" t="s">
        <v>69906</v>
      </c>
      <c r="BJ583" s="8" t="s">
        <v>64912</v>
      </c>
      <c r="BK583" s="3" t="s">
        <v>35137</v>
      </c>
      <c r="BL583" s="8" t="s">
        <v>64913</v>
      </c>
      <c r="BM583" s="8" t="s">
        <v>48344</v>
      </c>
      <c r="BN583" s="8" t="s">
        <v>64914</v>
      </c>
      <c r="BT583" s="5" t="s">
        <v>9789</v>
      </c>
      <c r="BU583" s="5" t="s">
        <v>38836</v>
      </c>
      <c r="BV583" s="5" t="s">
        <v>38837</v>
      </c>
      <c r="BW583" s="5" t="s">
        <v>9788</v>
      </c>
      <c r="BX583" s="5">
        <v>14784</v>
      </c>
      <c r="BY583" s="5" t="s">
        <v>9787</v>
      </c>
      <c r="BZ583" s="5">
        <v>301.3</v>
      </c>
      <c r="CA583" s="5">
        <v>262.22000000000003</v>
      </c>
      <c r="CB583" s="5">
        <v>841.07</v>
      </c>
      <c r="CC583" s="6">
        <f t="shared" si="137"/>
        <v>468.19666666666672</v>
      </c>
      <c r="CD583" s="5">
        <v>197.11</v>
      </c>
      <c r="CE583" s="5">
        <v>181.64</v>
      </c>
      <c r="CF583" s="5">
        <v>135.36000000000001</v>
      </c>
      <c r="CG583" s="6">
        <f t="shared" si="136"/>
        <v>171.37</v>
      </c>
      <c r="CH583" s="5">
        <v>38.53</v>
      </c>
      <c r="CI583" s="5">
        <v>62.07</v>
      </c>
      <c r="CJ583" s="5">
        <v>2.38</v>
      </c>
      <c r="CK583" s="6">
        <f t="shared" si="150"/>
        <v>34.326666666666661</v>
      </c>
      <c r="CL583" s="7">
        <f t="shared" si="148"/>
        <v>7.331676859439408E-2</v>
      </c>
      <c r="CM583" s="5">
        <f t="shared" si="149"/>
        <v>0.36602140126300198</v>
      </c>
      <c r="CP583" s="8" t="s">
        <v>70936</v>
      </c>
      <c r="CQ583" s="8" t="s">
        <v>69906</v>
      </c>
      <c r="CR583" s="8" t="s">
        <v>54605</v>
      </c>
      <c r="CS583" s="3" t="s">
        <v>54606</v>
      </c>
      <c r="CT583" s="8" t="s">
        <v>54607</v>
      </c>
      <c r="CU583" s="8" t="s">
        <v>48344</v>
      </c>
      <c r="CV583" s="8" t="s">
        <v>54608</v>
      </c>
    </row>
    <row r="584" spans="4:100">
      <c r="D584" s="22" t="s">
        <v>3665</v>
      </c>
      <c r="E584" s="22" t="s">
        <v>44921</v>
      </c>
      <c r="F584" s="22" t="s">
        <v>44922</v>
      </c>
      <c r="G584" s="22" t="s">
        <v>3664</v>
      </c>
      <c r="H584" s="22">
        <v>623661</v>
      </c>
      <c r="I584" s="22" t="s">
        <v>3663</v>
      </c>
      <c r="J584" s="22">
        <v>1492.76</v>
      </c>
      <c r="K584" s="22">
        <v>1083</v>
      </c>
      <c r="L584" s="22">
        <v>1014.25</v>
      </c>
      <c r="M584" s="23">
        <f t="shared" si="138"/>
        <v>1196.67</v>
      </c>
      <c r="N584" s="22">
        <v>1154.28</v>
      </c>
      <c r="O584" s="22">
        <v>1459.19</v>
      </c>
      <c r="P584" s="22">
        <v>373.74</v>
      </c>
      <c r="Q584" s="23">
        <f t="shared" si="139"/>
        <v>995.73666666666668</v>
      </c>
      <c r="R584" s="22">
        <v>720.67</v>
      </c>
      <c r="S584" s="22">
        <v>993.82</v>
      </c>
      <c r="T584" s="22">
        <v>477.73</v>
      </c>
      <c r="U584" s="23">
        <f t="shared" si="140"/>
        <v>730.74000000000012</v>
      </c>
      <c r="V584" s="24">
        <f t="shared" si="141"/>
        <v>0.61064453859460011</v>
      </c>
      <c r="W584" s="22">
        <f t="shared" si="142"/>
        <v>0.83208960420723055</v>
      </c>
      <c r="Z584" s="8" t="s">
        <v>76266</v>
      </c>
      <c r="AA584" s="8" t="s">
        <v>69906</v>
      </c>
      <c r="AB584" s="8" t="s">
        <v>58117</v>
      </c>
      <c r="AC584" s="3" t="s">
        <v>45106</v>
      </c>
      <c r="AD584" s="8" t="s">
        <v>58118</v>
      </c>
      <c r="AE584" s="8" t="s">
        <v>48344</v>
      </c>
      <c r="AF584" s="8" t="s">
        <v>58119</v>
      </c>
      <c r="AL584" s="31" t="s">
        <v>10874</v>
      </c>
      <c r="AM584" s="31" t="s">
        <v>36399</v>
      </c>
      <c r="AN584" s="31" t="s">
        <v>36400</v>
      </c>
      <c r="AO584" s="31" t="s">
        <v>10873</v>
      </c>
      <c r="AP584" s="31">
        <v>13838</v>
      </c>
      <c r="AQ584" s="31" t="s">
        <v>10872</v>
      </c>
      <c r="AR584" s="31">
        <v>223.56</v>
      </c>
      <c r="AS584" s="31">
        <v>237.91</v>
      </c>
      <c r="AT584" s="31">
        <v>129.53</v>
      </c>
      <c r="AU584" s="32">
        <f t="shared" si="143"/>
        <v>197</v>
      </c>
      <c r="AV584" s="31">
        <v>261.01</v>
      </c>
      <c r="AW584" s="31">
        <v>367.16</v>
      </c>
      <c r="AX584" s="31">
        <v>247.64</v>
      </c>
      <c r="AY584" s="32">
        <f t="shared" si="144"/>
        <v>291.93666666666667</v>
      </c>
      <c r="AZ584" s="31">
        <v>472.27</v>
      </c>
      <c r="BA584" s="31">
        <v>504.79</v>
      </c>
      <c r="BB584" s="31">
        <v>424.92</v>
      </c>
      <c r="BC584" s="32">
        <f t="shared" si="145"/>
        <v>467.32666666666665</v>
      </c>
      <c r="BD584" s="33">
        <f t="shared" si="146"/>
        <v>2.3722165820642975</v>
      </c>
      <c r="BE584" s="31">
        <f t="shared" si="147"/>
        <v>1.481912013536379</v>
      </c>
      <c r="BH584" s="8" t="s">
        <v>77967</v>
      </c>
      <c r="BI584" s="8" t="s">
        <v>69906</v>
      </c>
      <c r="BJ584" s="8" t="s">
        <v>61374</v>
      </c>
      <c r="BK584" s="3" t="s">
        <v>34100</v>
      </c>
      <c r="BL584" s="8" t="s">
        <v>61375</v>
      </c>
      <c r="BM584" s="8" t="s">
        <v>48344</v>
      </c>
      <c r="BN584" s="8" t="s">
        <v>61376</v>
      </c>
      <c r="BT584" s="5" t="s">
        <v>20312</v>
      </c>
      <c r="BU584" s="5" t="s">
        <v>44130</v>
      </c>
      <c r="BV584" s="5" t="s">
        <v>44131</v>
      </c>
      <c r="BW584" s="5" t="s">
        <v>20311</v>
      </c>
      <c r="BX584" s="5">
        <v>66395</v>
      </c>
      <c r="BY584" s="5" t="s">
        <v>20310</v>
      </c>
      <c r="BZ584" s="5">
        <v>3597.91</v>
      </c>
      <c r="CA584" s="5">
        <v>8.8000000000000007</v>
      </c>
      <c r="CB584" s="5">
        <v>61.93</v>
      </c>
      <c r="CC584" s="6">
        <f t="shared" si="137"/>
        <v>1222.8799999999999</v>
      </c>
      <c r="CD584" s="5">
        <v>283.7</v>
      </c>
      <c r="CE584" s="5">
        <v>631.79999999999995</v>
      </c>
      <c r="CF584" s="5">
        <v>207.87</v>
      </c>
      <c r="CG584" s="6">
        <f t="shared" si="136"/>
        <v>374.45666666666665</v>
      </c>
      <c r="CH584" s="5">
        <v>213.49</v>
      </c>
      <c r="CI584" s="5">
        <v>45.87</v>
      </c>
      <c r="CJ584" s="5">
        <v>9.9499999999999993</v>
      </c>
      <c r="CK584" s="6">
        <f t="shared" si="150"/>
        <v>89.77</v>
      </c>
      <c r="CL584" s="7">
        <f t="shared" si="148"/>
        <v>7.3408674604213006E-2</v>
      </c>
      <c r="CM584" s="5">
        <f t="shared" si="149"/>
        <v>0.3062088403332025</v>
      </c>
      <c r="CP584" s="8" t="s">
        <v>70937</v>
      </c>
      <c r="CQ584" s="8" t="s">
        <v>69906</v>
      </c>
      <c r="CR584" s="8" t="s">
        <v>49484</v>
      </c>
      <c r="CS584" s="3" t="s">
        <v>35256</v>
      </c>
      <c r="CT584" s="8" t="s">
        <v>49485</v>
      </c>
      <c r="CU584" s="8" t="s">
        <v>48344</v>
      </c>
      <c r="CV584" s="8" t="s">
        <v>49486</v>
      </c>
    </row>
    <row r="585" spans="4:100">
      <c r="D585" s="22" t="s">
        <v>31485</v>
      </c>
      <c r="E585" s="22" t="s">
        <v>37136</v>
      </c>
      <c r="F585" s="22" t="s">
        <v>37137</v>
      </c>
      <c r="G585" s="22" t="s">
        <v>31484</v>
      </c>
      <c r="H585" s="22">
        <v>26404</v>
      </c>
      <c r="I585" s="22" t="s">
        <v>31483</v>
      </c>
      <c r="J585" s="22">
        <v>205.21</v>
      </c>
      <c r="K585" s="22">
        <v>206.71</v>
      </c>
      <c r="L585" s="22">
        <v>410.56</v>
      </c>
      <c r="M585" s="23">
        <f t="shared" si="138"/>
        <v>274.16000000000003</v>
      </c>
      <c r="N585" s="22">
        <v>183.46</v>
      </c>
      <c r="O585" s="22">
        <v>142.1</v>
      </c>
      <c r="P585" s="22">
        <v>80.790000000000006</v>
      </c>
      <c r="Q585" s="23">
        <f t="shared" si="139"/>
        <v>135.45000000000002</v>
      </c>
      <c r="R585" s="22">
        <v>221.01</v>
      </c>
      <c r="S585" s="22">
        <v>75.59</v>
      </c>
      <c r="T585" s="22">
        <v>206.23</v>
      </c>
      <c r="U585" s="23">
        <f t="shared" si="140"/>
        <v>167.61</v>
      </c>
      <c r="V585" s="24">
        <f t="shared" si="141"/>
        <v>0.61135833090166325</v>
      </c>
      <c r="W585" s="22">
        <f t="shared" si="142"/>
        <v>0.49405456667639336</v>
      </c>
      <c r="Z585" s="8" t="s">
        <v>76267</v>
      </c>
      <c r="AA585" s="8" t="s">
        <v>69906</v>
      </c>
      <c r="AB585" s="8" t="s">
        <v>58120</v>
      </c>
      <c r="AC585" s="3" t="s">
        <v>47750</v>
      </c>
      <c r="AD585" s="8" t="s">
        <v>58121</v>
      </c>
      <c r="AE585" s="8" t="s">
        <v>48344</v>
      </c>
      <c r="AF585" s="8" t="s">
        <v>58122</v>
      </c>
      <c r="AL585" s="31" t="s">
        <v>15614</v>
      </c>
      <c r="AM585" s="31" t="s">
        <v>38498</v>
      </c>
      <c r="AN585" s="31" t="s">
        <v>38499</v>
      </c>
      <c r="AO585" s="31" t="s">
        <v>15613</v>
      </c>
      <c r="AP585" s="31">
        <v>66362</v>
      </c>
      <c r="AQ585" s="31" t="s">
        <v>15612</v>
      </c>
      <c r="AR585" s="31">
        <v>513.74</v>
      </c>
      <c r="AS585" s="31">
        <v>276.88</v>
      </c>
      <c r="AT585" s="31">
        <v>367.96</v>
      </c>
      <c r="AU585" s="32">
        <f t="shared" si="143"/>
        <v>386.19333333333333</v>
      </c>
      <c r="AV585" s="31">
        <v>703.2</v>
      </c>
      <c r="AW585" s="31">
        <v>509.28</v>
      </c>
      <c r="AX585" s="31">
        <v>1560.27</v>
      </c>
      <c r="AY585" s="32">
        <f t="shared" si="144"/>
        <v>924.25</v>
      </c>
      <c r="AZ585" s="31">
        <v>747.65</v>
      </c>
      <c r="BA585" s="31">
        <v>1151.3800000000001</v>
      </c>
      <c r="BB585" s="31">
        <v>850.07</v>
      </c>
      <c r="BC585" s="32">
        <f t="shared" si="145"/>
        <v>916.36666666666679</v>
      </c>
      <c r="BD585" s="33">
        <f t="shared" si="146"/>
        <v>2.3728184501717622</v>
      </c>
      <c r="BE585" s="31">
        <f t="shared" si="147"/>
        <v>2.3932313694349983</v>
      </c>
      <c r="BH585" s="8" t="s">
        <v>79440</v>
      </c>
      <c r="BI585" s="8" t="s">
        <v>69906</v>
      </c>
      <c r="BJ585" s="8" t="s">
        <v>66336</v>
      </c>
      <c r="BK585" s="3" t="s">
        <v>36727</v>
      </c>
      <c r="BL585" s="8" t="s">
        <v>66337</v>
      </c>
      <c r="BM585" s="8" t="s">
        <v>48344</v>
      </c>
      <c r="BN585" s="8" t="s">
        <v>66338</v>
      </c>
      <c r="BT585" s="5" t="s">
        <v>23551</v>
      </c>
      <c r="BU585" s="5" t="s">
        <v>38230</v>
      </c>
      <c r="BV585" s="5" t="s">
        <v>38231</v>
      </c>
      <c r="BW585" s="5" t="s">
        <v>23550</v>
      </c>
      <c r="BX585" s="5">
        <v>232449</v>
      </c>
      <c r="BY585" s="5" t="s">
        <v>23549</v>
      </c>
      <c r="BZ585" s="5">
        <v>231.11</v>
      </c>
      <c r="CA585" s="5">
        <v>554.58000000000004</v>
      </c>
      <c r="CB585" s="5">
        <v>266.95999999999998</v>
      </c>
      <c r="CC585" s="6">
        <f t="shared" si="137"/>
        <v>350.88333333333338</v>
      </c>
      <c r="CD585" s="5">
        <v>284.36</v>
      </c>
      <c r="CE585" s="5">
        <v>171.68</v>
      </c>
      <c r="CF585" s="5">
        <v>47.02</v>
      </c>
      <c r="CG585" s="6">
        <f t="shared" si="136"/>
        <v>167.68666666666667</v>
      </c>
      <c r="CH585" s="5">
        <v>26.31</v>
      </c>
      <c r="CI585" s="5">
        <v>24.15</v>
      </c>
      <c r="CJ585" s="5">
        <v>26.84</v>
      </c>
      <c r="CK585" s="6">
        <f t="shared" si="150"/>
        <v>25.766666666666666</v>
      </c>
      <c r="CL585" s="7">
        <f t="shared" si="148"/>
        <v>7.3433714909989067E-2</v>
      </c>
      <c r="CM585" s="5">
        <f t="shared" si="149"/>
        <v>0.47789863677385641</v>
      </c>
      <c r="CP585" s="8" t="s">
        <v>70938</v>
      </c>
      <c r="CQ585" s="8" t="s">
        <v>69906</v>
      </c>
      <c r="CR585" s="8" t="s">
        <v>49487</v>
      </c>
      <c r="CS585" s="3" t="s">
        <v>34363</v>
      </c>
      <c r="CT585" s="8" t="s">
        <v>49488</v>
      </c>
      <c r="CU585" s="8" t="s">
        <v>48344</v>
      </c>
      <c r="CV585" s="8" t="s">
        <v>49489</v>
      </c>
    </row>
    <row r="586" spans="4:100">
      <c r="D586" s="22" t="s">
        <v>31085</v>
      </c>
      <c r="E586" s="22" t="s">
        <v>47264</v>
      </c>
      <c r="F586" s="22" t="s">
        <v>47265</v>
      </c>
      <c r="G586" s="22" t="s">
        <v>8812</v>
      </c>
      <c r="H586" s="22">
        <v>67849</v>
      </c>
      <c r="I586" s="22" t="s">
        <v>8811</v>
      </c>
      <c r="J586" s="22">
        <v>4273.8500000000004</v>
      </c>
      <c r="K586" s="22">
        <v>7639.92</v>
      </c>
      <c r="L586" s="22">
        <v>2646.72</v>
      </c>
      <c r="M586" s="23">
        <f t="shared" si="138"/>
        <v>4853.4966666666669</v>
      </c>
      <c r="N586" s="22">
        <v>7680.06</v>
      </c>
      <c r="O586" s="22">
        <v>5032.0200000000004</v>
      </c>
      <c r="P586" s="22">
        <v>2994.72</v>
      </c>
      <c r="Q586" s="23">
        <f t="shared" si="139"/>
        <v>5235.6000000000004</v>
      </c>
      <c r="R586" s="22">
        <v>1535.51</v>
      </c>
      <c r="S586" s="22">
        <v>1848.94</v>
      </c>
      <c r="T586" s="22">
        <v>5523.66</v>
      </c>
      <c r="U586" s="23">
        <f t="shared" si="140"/>
        <v>2969.3700000000003</v>
      </c>
      <c r="V586" s="24">
        <f t="shared" si="141"/>
        <v>0.61180015233003837</v>
      </c>
      <c r="W586" s="22">
        <f t="shared" si="142"/>
        <v>1.0787274329366663</v>
      </c>
      <c r="Z586" s="8" t="s">
        <v>76268</v>
      </c>
      <c r="AA586" s="8" t="s">
        <v>69906</v>
      </c>
      <c r="AB586" s="8" t="s">
        <v>58123</v>
      </c>
      <c r="AC586" s="3" t="s">
        <v>42941</v>
      </c>
      <c r="AD586" s="8" t="s">
        <v>58124</v>
      </c>
      <c r="AE586" s="8" t="s">
        <v>48344</v>
      </c>
      <c r="AF586" s="8" t="s">
        <v>58125</v>
      </c>
      <c r="AL586" s="31" t="s">
        <v>6277</v>
      </c>
      <c r="AM586" s="31" t="s">
        <v>39071</v>
      </c>
      <c r="AN586" s="31" t="s">
        <v>39072</v>
      </c>
      <c r="AO586" s="31" t="s">
        <v>6276</v>
      </c>
      <c r="AP586" s="31" t="s">
        <v>6275</v>
      </c>
      <c r="AQ586" s="31" t="s">
        <v>6274</v>
      </c>
      <c r="AR586" s="31">
        <v>577.64</v>
      </c>
      <c r="AS586" s="31">
        <v>236.37</v>
      </c>
      <c r="AT586" s="31">
        <v>672.77</v>
      </c>
      <c r="AU586" s="32">
        <f t="shared" si="143"/>
        <v>495.59333333333331</v>
      </c>
      <c r="AV586" s="31">
        <v>473.95</v>
      </c>
      <c r="AW586" s="31">
        <v>642.66</v>
      </c>
      <c r="AX586" s="31">
        <v>1103.1199999999999</v>
      </c>
      <c r="AY586" s="32">
        <f t="shared" si="144"/>
        <v>739.90999999999985</v>
      </c>
      <c r="AZ586" s="31">
        <v>834.53</v>
      </c>
      <c r="BA586" s="31">
        <v>1633.96</v>
      </c>
      <c r="BB586" s="31">
        <v>1061.3399999999999</v>
      </c>
      <c r="BC586" s="32">
        <f t="shared" si="145"/>
        <v>1176.6099999999999</v>
      </c>
      <c r="BD586" s="33">
        <f t="shared" si="146"/>
        <v>2.3741441235421514</v>
      </c>
      <c r="BE586" s="31">
        <f t="shared" si="147"/>
        <v>1.4929781137760796</v>
      </c>
      <c r="BH586" s="8" t="s">
        <v>80376</v>
      </c>
      <c r="BI586" s="8" t="s">
        <v>69906</v>
      </c>
      <c r="BJ586" s="8" t="s">
        <v>66339</v>
      </c>
      <c r="BK586" s="3" t="s">
        <v>36646</v>
      </c>
      <c r="BL586" s="8" t="s">
        <v>66340</v>
      </c>
      <c r="BM586" s="8" t="s">
        <v>48344</v>
      </c>
      <c r="BN586" s="8" t="s">
        <v>66341</v>
      </c>
      <c r="BT586" s="5" t="s">
        <v>28337</v>
      </c>
      <c r="BU586" s="5" t="s">
        <v>34066</v>
      </c>
      <c r="BV586" s="5" t="s">
        <v>34067</v>
      </c>
      <c r="BW586" s="5" t="s">
        <v>28336</v>
      </c>
      <c r="BX586" s="5">
        <v>140740</v>
      </c>
      <c r="BY586" s="5" t="s">
        <v>28335</v>
      </c>
      <c r="BZ586" s="5">
        <v>3474.85</v>
      </c>
      <c r="CA586" s="5">
        <v>108.18</v>
      </c>
      <c r="CB586" s="5">
        <v>247.73</v>
      </c>
      <c r="CC586" s="6">
        <f t="shared" si="137"/>
        <v>1276.9199999999998</v>
      </c>
      <c r="CD586" s="5">
        <v>76.91</v>
      </c>
      <c r="CE586" s="5">
        <v>70.33</v>
      </c>
      <c r="CF586" s="5">
        <v>211.63</v>
      </c>
      <c r="CG586" s="6">
        <f t="shared" si="136"/>
        <v>119.62333333333333</v>
      </c>
      <c r="CH586" s="5">
        <v>96.68</v>
      </c>
      <c r="CI586" s="5">
        <v>43.73</v>
      </c>
      <c r="CJ586" s="5">
        <v>141.37</v>
      </c>
      <c r="CK586" s="6">
        <f t="shared" si="150"/>
        <v>93.926666666666662</v>
      </c>
      <c r="CL586" s="7">
        <f t="shared" si="148"/>
        <v>7.3557205358727784E-2</v>
      </c>
      <c r="CM586" s="5">
        <f t="shared" si="149"/>
        <v>9.3681149432488606E-2</v>
      </c>
      <c r="CP586" s="8" t="s">
        <v>70939</v>
      </c>
      <c r="CQ586" s="8" t="s">
        <v>69906</v>
      </c>
      <c r="CR586" s="8" t="s">
        <v>49490</v>
      </c>
      <c r="CS586" s="3" t="s">
        <v>33719</v>
      </c>
      <c r="CT586" s="8" t="s">
        <v>49491</v>
      </c>
      <c r="CU586" s="8" t="s">
        <v>48344</v>
      </c>
      <c r="CV586" s="8" t="s">
        <v>49492</v>
      </c>
    </row>
    <row r="587" spans="4:100">
      <c r="D587" s="22" t="s">
        <v>15941</v>
      </c>
      <c r="E587" s="22" t="s">
        <v>34337</v>
      </c>
      <c r="F587" s="22" t="s">
        <v>34338</v>
      </c>
      <c r="G587" s="22" t="s">
        <v>15938</v>
      </c>
      <c r="H587" s="22">
        <v>69912</v>
      </c>
      <c r="I587" s="22" t="s">
        <v>15937</v>
      </c>
      <c r="J587" s="22">
        <v>129.21</v>
      </c>
      <c r="K587" s="22">
        <v>58.07</v>
      </c>
      <c r="L587" s="22">
        <v>43.25</v>
      </c>
      <c r="M587" s="23">
        <f t="shared" si="138"/>
        <v>76.843333333333334</v>
      </c>
      <c r="N587" s="22">
        <v>240.55</v>
      </c>
      <c r="O587" s="22">
        <v>158.97999999999999</v>
      </c>
      <c r="P587" s="22">
        <v>110.08</v>
      </c>
      <c r="Q587" s="23">
        <f t="shared" si="139"/>
        <v>169.86999999999998</v>
      </c>
      <c r="R587" s="22">
        <v>70.959999999999994</v>
      </c>
      <c r="S587" s="22">
        <v>26.6</v>
      </c>
      <c r="T587" s="22">
        <v>43.58</v>
      </c>
      <c r="U587" s="23">
        <f t="shared" si="140"/>
        <v>47.04666666666666</v>
      </c>
      <c r="V587" s="24">
        <f t="shared" si="141"/>
        <v>0.61224135687329184</v>
      </c>
      <c r="W587" s="22">
        <f t="shared" si="142"/>
        <v>2.2106016570511429</v>
      </c>
      <c r="Z587" s="8" t="s">
        <v>76269</v>
      </c>
      <c r="AA587" s="8" t="s">
        <v>69906</v>
      </c>
      <c r="AB587" s="8" t="s">
        <v>58126</v>
      </c>
      <c r="AC587" s="3" t="s">
        <v>44096</v>
      </c>
      <c r="AD587" s="8" t="s">
        <v>58127</v>
      </c>
      <c r="AE587" s="8" t="s">
        <v>48344</v>
      </c>
      <c r="AF587" s="8" t="s">
        <v>58128</v>
      </c>
      <c r="AL587" s="31" t="s">
        <v>9489</v>
      </c>
      <c r="AM587" s="31" t="s">
        <v>37930</v>
      </c>
      <c r="AN587" s="31" t="s">
        <v>37931</v>
      </c>
      <c r="AO587" s="31" t="s">
        <v>9488</v>
      </c>
      <c r="AP587" s="31">
        <v>18704</v>
      </c>
      <c r="AQ587" s="31" t="s">
        <v>9487</v>
      </c>
      <c r="AR587" s="31">
        <v>502.07</v>
      </c>
      <c r="AS587" s="31">
        <v>342.51</v>
      </c>
      <c r="AT587" s="31">
        <v>188.02</v>
      </c>
      <c r="AU587" s="32">
        <f t="shared" si="143"/>
        <v>344.2</v>
      </c>
      <c r="AV587" s="31">
        <v>712.33</v>
      </c>
      <c r="AW587" s="31">
        <v>357.03</v>
      </c>
      <c r="AX587" s="31">
        <v>587.85</v>
      </c>
      <c r="AY587" s="32">
        <f t="shared" si="144"/>
        <v>552.40333333333331</v>
      </c>
      <c r="AZ587" s="31">
        <v>776.72</v>
      </c>
      <c r="BA587" s="31">
        <v>820.66</v>
      </c>
      <c r="BB587" s="31">
        <v>854.49</v>
      </c>
      <c r="BC587" s="32">
        <f t="shared" si="145"/>
        <v>817.29</v>
      </c>
      <c r="BD587" s="33">
        <f t="shared" si="146"/>
        <v>2.3744625217896571</v>
      </c>
      <c r="BE587" s="31">
        <f t="shared" si="147"/>
        <v>1.6048905674995158</v>
      </c>
      <c r="BH587" s="8" t="s">
        <v>77041</v>
      </c>
      <c r="BI587" s="8" t="s">
        <v>69906</v>
      </c>
      <c r="BJ587" s="8" t="s">
        <v>59529</v>
      </c>
      <c r="BK587" s="3" t="s">
        <v>59530</v>
      </c>
      <c r="BL587" s="8" t="s">
        <v>59531</v>
      </c>
      <c r="BM587" s="8" t="s">
        <v>48344</v>
      </c>
      <c r="BN587" s="8" t="s">
        <v>59532</v>
      </c>
      <c r="BT587" s="5" t="s">
        <v>17026</v>
      </c>
      <c r="BU587" s="5" t="s">
        <v>45046</v>
      </c>
      <c r="BV587" s="5" t="s">
        <v>45047</v>
      </c>
      <c r="BW587" s="5" t="s">
        <v>17025</v>
      </c>
      <c r="BX587" s="5">
        <v>68591</v>
      </c>
      <c r="BY587" s="5" t="s">
        <v>17024</v>
      </c>
      <c r="BZ587" s="5">
        <v>1145.51</v>
      </c>
      <c r="CA587" s="5">
        <v>599.37</v>
      </c>
      <c r="CB587" s="5">
        <v>798.36</v>
      </c>
      <c r="CC587" s="6">
        <f t="shared" si="137"/>
        <v>847.74666666666678</v>
      </c>
      <c r="CD587" s="5">
        <v>2418.0100000000002</v>
      </c>
      <c r="CE587" s="5">
        <v>685.07</v>
      </c>
      <c r="CF587" s="5">
        <v>501.6</v>
      </c>
      <c r="CG587" s="6">
        <f t="shared" si="136"/>
        <v>1201.5600000000002</v>
      </c>
      <c r="CH587" s="5">
        <v>70.430000000000007</v>
      </c>
      <c r="CI587" s="5">
        <v>92.02</v>
      </c>
      <c r="CJ587" s="5">
        <v>24.7</v>
      </c>
      <c r="CK587" s="6">
        <f t="shared" si="150"/>
        <v>62.383333333333326</v>
      </c>
      <c r="CL587" s="7">
        <f t="shared" si="148"/>
        <v>7.3587235180321148E-2</v>
      </c>
      <c r="CM587" s="5">
        <f t="shared" si="149"/>
        <v>1.417357386640663</v>
      </c>
      <c r="CP587" s="8" t="s">
        <v>70940</v>
      </c>
      <c r="CQ587" s="8" t="s">
        <v>69906</v>
      </c>
      <c r="CR587" s="8" t="s">
        <v>49493</v>
      </c>
      <c r="CS587" s="3" t="s">
        <v>49494</v>
      </c>
      <c r="CT587" s="8" t="s">
        <v>49495</v>
      </c>
      <c r="CU587" s="8" t="s">
        <v>48344</v>
      </c>
      <c r="CV587" s="8" t="s">
        <v>49496</v>
      </c>
    </row>
    <row r="588" spans="4:100">
      <c r="D588" s="22" t="s">
        <v>20595</v>
      </c>
      <c r="E588" s="22" t="s">
        <v>43926</v>
      </c>
      <c r="F588" s="22" t="s">
        <v>43927</v>
      </c>
      <c r="G588" s="22" t="s">
        <v>20594</v>
      </c>
      <c r="H588" s="22">
        <v>68942</v>
      </c>
      <c r="I588" s="22" t="s">
        <v>20593</v>
      </c>
      <c r="J588" s="22">
        <v>896.95</v>
      </c>
      <c r="K588" s="22">
        <v>587.24</v>
      </c>
      <c r="L588" s="22">
        <v>715.81</v>
      </c>
      <c r="M588" s="23">
        <f t="shared" si="138"/>
        <v>733.33333333333337</v>
      </c>
      <c r="N588" s="22">
        <v>276.64</v>
      </c>
      <c r="O588" s="22">
        <v>1317</v>
      </c>
      <c r="P588" s="22">
        <v>884.91</v>
      </c>
      <c r="Q588" s="23">
        <f t="shared" si="139"/>
        <v>826.18333333333328</v>
      </c>
      <c r="R588" s="22">
        <v>462.56</v>
      </c>
      <c r="S588" s="22">
        <v>454.57</v>
      </c>
      <c r="T588" s="22">
        <v>431.79</v>
      </c>
      <c r="U588" s="23">
        <f t="shared" si="140"/>
        <v>449.64000000000004</v>
      </c>
      <c r="V588" s="24">
        <f t="shared" si="141"/>
        <v>0.61314545454545455</v>
      </c>
      <c r="W588" s="22">
        <f t="shared" si="142"/>
        <v>1.1266136363636363</v>
      </c>
      <c r="Z588" s="8" t="s">
        <v>76270</v>
      </c>
      <c r="AA588" s="8" t="s">
        <v>69906</v>
      </c>
      <c r="AB588" s="8" t="s">
        <v>58129</v>
      </c>
      <c r="AC588" s="3" t="s">
        <v>35149</v>
      </c>
      <c r="AD588" s="8" t="s">
        <v>58130</v>
      </c>
      <c r="AE588" s="8" t="s">
        <v>48344</v>
      </c>
      <c r="AF588" s="8" t="s">
        <v>58131</v>
      </c>
      <c r="AL588" s="31" t="s">
        <v>11081</v>
      </c>
      <c r="AM588" s="31" t="s">
        <v>43266</v>
      </c>
      <c r="AN588" s="31" t="s">
        <v>43267</v>
      </c>
      <c r="AO588" s="31" t="s">
        <v>11079</v>
      </c>
      <c r="AP588" s="31">
        <v>109333</v>
      </c>
      <c r="AQ588" s="31" t="s">
        <v>11078</v>
      </c>
      <c r="AR588" s="31">
        <v>667.62</v>
      </c>
      <c r="AS588" s="31">
        <v>265.36</v>
      </c>
      <c r="AT588" s="31">
        <v>315.19</v>
      </c>
      <c r="AU588" s="32">
        <f t="shared" si="143"/>
        <v>416.05666666666667</v>
      </c>
      <c r="AV588" s="31">
        <v>634.4</v>
      </c>
      <c r="AW588" s="31">
        <v>714.01</v>
      </c>
      <c r="AX588" s="31">
        <v>304.62</v>
      </c>
      <c r="AY588" s="32">
        <f t="shared" si="144"/>
        <v>551.00999999999988</v>
      </c>
      <c r="AZ588" s="31">
        <v>726.84</v>
      </c>
      <c r="BA588" s="31">
        <v>1290.6400000000001</v>
      </c>
      <c r="BB588" s="31">
        <v>946.69</v>
      </c>
      <c r="BC588" s="32">
        <f t="shared" si="145"/>
        <v>988.05666666666673</v>
      </c>
      <c r="BD588" s="33">
        <f t="shared" si="146"/>
        <v>2.374812725830616</v>
      </c>
      <c r="BE588" s="31">
        <f t="shared" si="147"/>
        <v>1.3243628672376355</v>
      </c>
      <c r="BH588" s="8" t="s">
        <v>80377</v>
      </c>
      <c r="BI588" s="8" t="s">
        <v>69906</v>
      </c>
      <c r="BJ588" s="8" t="s">
        <v>66342</v>
      </c>
      <c r="BK588" s="3" t="s">
        <v>46228</v>
      </c>
      <c r="BL588" s="8" t="s">
        <v>66343</v>
      </c>
      <c r="BM588" s="8" t="s">
        <v>48344</v>
      </c>
      <c r="BN588" s="8" t="s">
        <v>66344</v>
      </c>
      <c r="BT588" s="5" t="s">
        <v>32719</v>
      </c>
      <c r="BU588" s="5" t="s">
        <v>39374</v>
      </c>
      <c r="BV588" s="5" t="s">
        <v>39375</v>
      </c>
      <c r="BW588" s="5" t="s">
        <v>32718</v>
      </c>
      <c r="BX588" s="5">
        <v>13852</v>
      </c>
      <c r="BY588" s="5" t="s">
        <v>32717</v>
      </c>
      <c r="BZ588" s="5">
        <v>2751.14</v>
      </c>
      <c r="CA588" s="5">
        <v>844.92</v>
      </c>
      <c r="CB588" s="5">
        <v>423.6</v>
      </c>
      <c r="CC588" s="6">
        <f t="shared" si="137"/>
        <v>1339.8866666666665</v>
      </c>
      <c r="CD588" s="5">
        <v>359.76</v>
      </c>
      <c r="CE588" s="5">
        <v>153.30000000000001</v>
      </c>
      <c r="CF588" s="5">
        <v>347.1</v>
      </c>
      <c r="CG588" s="6">
        <f t="shared" si="136"/>
        <v>286.71999999999997</v>
      </c>
      <c r="CH588" s="5">
        <v>116.79</v>
      </c>
      <c r="CI588" s="5">
        <v>31.02</v>
      </c>
      <c r="CJ588" s="5">
        <v>148.08000000000001</v>
      </c>
      <c r="CK588" s="6">
        <f t="shared" si="150"/>
        <v>98.63</v>
      </c>
      <c r="CL588" s="7">
        <f t="shared" si="148"/>
        <v>7.3610703392824273E-2</v>
      </c>
      <c r="CM588" s="5">
        <f t="shared" si="149"/>
        <v>0.21398824776224853</v>
      </c>
      <c r="CP588" s="8" t="s">
        <v>70941</v>
      </c>
      <c r="CQ588" s="8" t="s">
        <v>69906</v>
      </c>
      <c r="CR588" s="8" t="s">
        <v>70942</v>
      </c>
      <c r="CS588" s="3" t="s">
        <v>70943</v>
      </c>
      <c r="CT588" s="8" t="s">
        <v>70944</v>
      </c>
      <c r="CU588" s="8" t="s">
        <v>48344</v>
      </c>
      <c r="CV588" s="8" t="s">
        <v>70945</v>
      </c>
    </row>
    <row r="589" spans="4:100">
      <c r="D589" s="22" t="s">
        <v>21023</v>
      </c>
      <c r="E589" s="22" t="s">
        <v>41360</v>
      </c>
      <c r="F589" s="22" t="s">
        <v>41361</v>
      </c>
      <c r="G589" s="22" t="s">
        <v>21022</v>
      </c>
      <c r="H589" s="22">
        <v>75705</v>
      </c>
      <c r="I589" s="22" t="s">
        <v>21021</v>
      </c>
      <c r="J589" s="22">
        <v>703.92</v>
      </c>
      <c r="K589" s="22">
        <v>1068.96</v>
      </c>
      <c r="L589" s="22">
        <v>411.74</v>
      </c>
      <c r="M589" s="23">
        <f t="shared" si="138"/>
        <v>728.20666666666659</v>
      </c>
      <c r="N589" s="22">
        <v>481.89</v>
      </c>
      <c r="O589" s="22">
        <v>742.38</v>
      </c>
      <c r="P589" s="22">
        <v>464.07</v>
      </c>
      <c r="Q589" s="23">
        <f t="shared" si="139"/>
        <v>562.78</v>
      </c>
      <c r="R589" s="22">
        <v>818.03</v>
      </c>
      <c r="S589" s="22">
        <v>197.58</v>
      </c>
      <c r="T589" s="22">
        <v>323.93</v>
      </c>
      <c r="U589" s="23">
        <f t="shared" si="140"/>
        <v>446.51333333333332</v>
      </c>
      <c r="V589" s="24">
        <f t="shared" si="141"/>
        <v>0.61316842288361362</v>
      </c>
      <c r="W589" s="22">
        <f t="shared" si="142"/>
        <v>0.77283005740128718</v>
      </c>
      <c r="Z589" s="8" t="s">
        <v>76271</v>
      </c>
      <c r="AA589" s="8" t="s">
        <v>69906</v>
      </c>
      <c r="AB589" s="8" t="s">
        <v>58132</v>
      </c>
      <c r="AC589" s="3" t="s">
        <v>39277</v>
      </c>
      <c r="AD589" s="8" t="s">
        <v>58133</v>
      </c>
      <c r="AE589" s="8" t="s">
        <v>48344</v>
      </c>
      <c r="AF589" s="8" t="s">
        <v>58134</v>
      </c>
      <c r="AL589" s="31" t="s">
        <v>20847</v>
      </c>
      <c r="AM589" s="31" t="s">
        <v>38252</v>
      </c>
      <c r="AN589" s="31" t="s">
        <v>38253</v>
      </c>
      <c r="AO589" s="31" t="s">
        <v>3984</v>
      </c>
      <c r="AP589" s="31">
        <v>67883</v>
      </c>
      <c r="AQ589" s="31" t="s">
        <v>3983</v>
      </c>
      <c r="AR589" s="31">
        <v>505.9</v>
      </c>
      <c r="AS589" s="31">
        <v>398.05</v>
      </c>
      <c r="AT589" s="31">
        <v>164.45</v>
      </c>
      <c r="AU589" s="32">
        <f t="shared" si="143"/>
        <v>356.13333333333338</v>
      </c>
      <c r="AV589" s="31">
        <v>659.36</v>
      </c>
      <c r="AW589" s="31">
        <v>544.45000000000005</v>
      </c>
      <c r="AX589" s="31">
        <v>411.3</v>
      </c>
      <c r="AY589" s="32">
        <f t="shared" si="144"/>
        <v>538.37</v>
      </c>
      <c r="AZ589" s="31">
        <v>988.65</v>
      </c>
      <c r="BA589" s="31">
        <v>835.88</v>
      </c>
      <c r="BB589" s="31">
        <v>715.34</v>
      </c>
      <c r="BC589" s="32">
        <f t="shared" si="145"/>
        <v>846.62333333333333</v>
      </c>
      <c r="BD589" s="33">
        <f t="shared" si="146"/>
        <v>2.3772650692624482</v>
      </c>
      <c r="BE589" s="31">
        <f t="shared" si="147"/>
        <v>1.5117090977162109</v>
      </c>
      <c r="BH589" s="8" t="s">
        <v>78273</v>
      </c>
      <c r="BI589" s="8" t="s">
        <v>69906</v>
      </c>
      <c r="BJ589" s="8" t="s">
        <v>62060</v>
      </c>
      <c r="BK589" s="3" t="s">
        <v>47006</v>
      </c>
      <c r="BL589" s="8" t="s">
        <v>62061</v>
      </c>
      <c r="BM589" s="8" t="s">
        <v>48344</v>
      </c>
      <c r="BN589" s="8" t="s">
        <v>62062</v>
      </c>
      <c r="BT589" s="5" t="s">
        <v>26312</v>
      </c>
      <c r="BU589" s="5" t="s">
        <v>39565</v>
      </c>
      <c r="BV589" s="5" t="s">
        <v>39566</v>
      </c>
      <c r="BW589" s="5" t="s">
        <v>26311</v>
      </c>
      <c r="BX589" s="5">
        <v>76779</v>
      </c>
      <c r="BY589" s="5" t="s">
        <v>26310</v>
      </c>
      <c r="BZ589" s="5">
        <v>232.66</v>
      </c>
      <c r="CA589" s="5">
        <v>507.55</v>
      </c>
      <c r="CB589" s="5">
        <v>459.43</v>
      </c>
      <c r="CC589" s="6">
        <f t="shared" si="137"/>
        <v>399.88000000000005</v>
      </c>
      <c r="CD589" s="5">
        <v>465.45</v>
      </c>
      <c r="CE589" s="5">
        <v>502.21</v>
      </c>
      <c r="CF589" s="5">
        <v>599.49</v>
      </c>
      <c r="CG589" s="6">
        <f t="shared" si="136"/>
        <v>522.38333333333333</v>
      </c>
      <c r="CH589" s="5">
        <v>41.8</v>
      </c>
      <c r="CI589" s="5">
        <v>36.44</v>
      </c>
      <c r="CJ589" s="5">
        <v>10.28</v>
      </c>
      <c r="CK589" s="6">
        <f t="shared" si="150"/>
        <v>29.506666666666664</v>
      </c>
      <c r="CL589" s="7">
        <f t="shared" si="148"/>
        <v>7.3788803307658954E-2</v>
      </c>
      <c r="CM589" s="5">
        <f t="shared" si="149"/>
        <v>1.3063502384048546</v>
      </c>
      <c r="CP589" s="8" t="s">
        <v>70946</v>
      </c>
      <c r="CQ589" s="8" t="s">
        <v>69906</v>
      </c>
      <c r="CR589" s="8" t="s">
        <v>49497</v>
      </c>
      <c r="CS589" s="3" t="s">
        <v>37440</v>
      </c>
      <c r="CT589" s="8" t="s">
        <v>49498</v>
      </c>
      <c r="CU589" s="8" t="s">
        <v>48344</v>
      </c>
      <c r="CV589" s="8" t="s">
        <v>49499</v>
      </c>
    </row>
    <row r="590" spans="4:100">
      <c r="D590" s="22" t="s">
        <v>22968</v>
      </c>
      <c r="E590" s="22" t="s">
        <v>35163</v>
      </c>
      <c r="F590" s="22" t="s">
        <v>35164</v>
      </c>
      <c r="G590" s="22" t="s">
        <v>22967</v>
      </c>
      <c r="H590" s="22">
        <v>14755</v>
      </c>
      <c r="I590" s="22" t="s">
        <v>25371</v>
      </c>
      <c r="J590" s="22">
        <v>469.48</v>
      </c>
      <c r="K590" s="22">
        <v>481.07</v>
      </c>
      <c r="L590" s="22">
        <v>866.74</v>
      </c>
      <c r="M590" s="23">
        <f t="shared" si="138"/>
        <v>605.76333333333332</v>
      </c>
      <c r="N590" s="22">
        <v>302.52999999999997</v>
      </c>
      <c r="O590" s="22">
        <v>649.89</v>
      </c>
      <c r="P590" s="22">
        <v>1180.81</v>
      </c>
      <c r="Q590" s="23">
        <f t="shared" si="139"/>
        <v>711.07666666666671</v>
      </c>
      <c r="R590" s="22">
        <v>361.18</v>
      </c>
      <c r="S590" s="22">
        <v>433.33</v>
      </c>
      <c r="T590" s="22">
        <v>319.81</v>
      </c>
      <c r="U590" s="23">
        <f t="shared" si="140"/>
        <v>371.44</v>
      </c>
      <c r="V590" s="24">
        <f t="shared" si="141"/>
        <v>0.61317676320235082</v>
      </c>
      <c r="W590" s="22">
        <f t="shared" si="142"/>
        <v>1.1738522745406623</v>
      </c>
      <c r="Z590" s="8" t="s">
        <v>76272</v>
      </c>
      <c r="AA590" s="8" t="s">
        <v>69906</v>
      </c>
      <c r="AB590" s="8" t="s">
        <v>58135</v>
      </c>
      <c r="AC590" s="3" t="s">
        <v>37478</v>
      </c>
      <c r="AD590" s="8" t="s">
        <v>58136</v>
      </c>
      <c r="AE590" s="8" t="s">
        <v>48344</v>
      </c>
      <c r="AF590" s="8" t="s">
        <v>58137</v>
      </c>
      <c r="AL590" s="31" t="s">
        <v>901</v>
      </c>
      <c r="AM590" s="31" t="s">
        <v>47319</v>
      </c>
      <c r="AN590" s="31" t="s">
        <v>47320</v>
      </c>
      <c r="AO590" s="31" t="s">
        <v>900</v>
      </c>
      <c r="AP590" s="31">
        <v>235041</v>
      </c>
      <c r="AQ590" s="31" t="s">
        <v>899</v>
      </c>
      <c r="AR590" s="31">
        <v>731.72</v>
      </c>
      <c r="AS590" s="31">
        <v>639.22</v>
      </c>
      <c r="AT590" s="31">
        <v>1441.59</v>
      </c>
      <c r="AU590" s="32">
        <f t="shared" si="143"/>
        <v>937.50999999999988</v>
      </c>
      <c r="AV590" s="31">
        <v>873.81</v>
      </c>
      <c r="AW590" s="31">
        <v>1450.32</v>
      </c>
      <c r="AX590" s="31">
        <v>258.97000000000003</v>
      </c>
      <c r="AY590" s="32">
        <f t="shared" si="144"/>
        <v>861.03333333333342</v>
      </c>
      <c r="AZ590" s="31">
        <v>2059.56</v>
      </c>
      <c r="BA590" s="31">
        <v>2454.8200000000002</v>
      </c>
      <c r="BB590" s="31">
        <v>2171.91</v>
      </c>
      <c r="BC590" s="32">
        <f t="shared" si="145"/>
        <v>2228.7633333333333</v>
      </c>
      <c r="BD590" s="33">
        <f t="shared" si="146"/>
        <v>2.3773221974521164</v>
      </c>
      <c r="BE590" s="31">
        <f t="shared" si="147"/>
        <v>0.91842575901412626</v>
      </c>
      <c r="BH590" s="8" t="s">
        <v>80378</v>
      </c>
      <c r="BI590" s="8" t="s">
        <v>69906</v>
      </c>
      <c r="BJ590" s="8" t="s">
        <v>66345</v>
      </c>
      <c r="BK590" s="3" t="s">
        <v>40714</v>
      </c>
      <c r="BL590" s="8" t="s">
        <v>66346</v>
      </c>
      <c r="BM590" s="8" t="s">
        <v>48344</v>
      </c>
      <c r="BN590" s="8" t="s">
        <v>66347</v>
      </c>
      <c r="BT590" s="5" t="s">
        <v>17637</v>
      </c>
      <c r="BU590" s="5" t="s">
        <v>47088</v>
      </c>
      <c r="BV590" s="5" t="s">
        <v>47089</v>
      </c>
      <c r="BW590" s="5" t="s">
        <v>17636</v>
      </c>
      <c r="BX590" s="5">
        <v>214580</v>
      </c>
      <c r="BY590" s="5" t="s">
        <v>17635</v>
      </c>
      <c r="BZ590" s="5">
        <v>344.11</v>
      </c>
      <c r="CA590" s="5">
        <v>257.87</v>
      </c>
      <c r="CB590" s="5">
        <v>280.64</v>
      </c>
      <c r="CC590" s="6">
        <f t="shared" si="137"/>
        <v>294.20666666666665</v>
      </c>
      <c r="CD590" s="5">
        <v>433.85</v>
      </c>
      <c r="CE590" s="5">
        <v>306.22000000000003</v>
      </c>
      <c r="CF590" s="5">
        <v>64.33</v>
      </c>
      <c r="CG590" s="6">
        <f t="shared" si="136"/>
        <v>268.13333333333338</v>
      </c>
      <c r="CH590" s="5">
        <v>29.03</v>
      </c>
      <c r="CI590" s="5">
        <v>14.49</v>
      </c>
      <c r="CJ590" s="5">
        <v>21.62</v>
      </c>
      <c r="CK590" s="6">
        <f t="shared" si="150"/>
        <v>21.713333333333335</v>
      </c>
      <c r="CL590" s="7">
        <f t="shared" si="148"/>
        <v>7.3802995626657014E-2</v>
      </c>
      <c r="CM590" s="5">
        <f t="shared" si="149"/>
        <v>0.91137748974643695</v>
      </c>
      <c r="CP590" s="8" t="s">
        <v>70947</v>
      </c>
      <c r="CQ590" s="8" t="s">
        <v>69906</v>
      </c>
      <c r="CR590" s="8" t="s">
        <v>49500</v>
      </c>
      <c r="CS590" s="3" t="s">
        <v>40230</v>
      </c>
      <c r="CT590" s="8" t="s">
        <v>49501</v>
      </c>
      <c r="CU590" s="8" t="s">
        <v>48344</v>
      </c>
      <c r="CV590" s="8" t="s">
        <v>49502</v>
      </c>
    </row>
    <row r="591" spans="4:100">
      <c r="D591" s="22" t="s">
        <v>10292</v>
      </c>
      <c r="E591" s="22" t="s">
        <v>37297</v>
      </c>
      <c r="F591" s="22" t="s">
        <v>37298</v>
      </c>
      <c r="G591" s="22" t="s">
        <v>10384</v>
      </c>
      <c r="H591" s="22">
        <v>15519</v>
      </c>
      <c r="I591" s="22" t="s">
        <v>10383</v>
      </c>
      <c r="J591" s="22">
        <v>3703.74</v>
      </c>
      <c r="K591" s="22">
        <v>5228.6099999999997</v>
      </c>
      <c r="L591" s="22">
        <v>5278.78</v>
      </c>
      <c r="M591" s="23">
        <f t="shared" si="138"/>
        <v>4737.0433333333322</v>
      </c>
      <c r="N591" s="22">
        <v>3444.03</v>
      </c>
      <c r="O591" s="22">
        <v>3512.55</v>
      </c>
      <c r="P591" s="22">
        <v>4195.6000000000004</v>
      </c>
      <c r="Q591" s="23">
        <f t="shared" si="139"/>
        <v>3717.3933333333334</v>
      </c>
      <c r="R591" s="22">
        <v>3024.37</v>
      </c>
      <c r="S591" s="22">
        <v>2735.72</v>
      </c>
      <c r="T591" s="22">
        <v>2958.56</v>
      </c>
      <c r="U591" s="23">
        <f t="shared" si="140"/>
        <v>2906.2166666666667</v>
      </c>
      <c r="V591" s="24">
        <f t="shared" si="141"/>
        <v>0.61350856687680733</v>
      </c>
      <c r="W591" s="22">
        <f t="shared" si="142"/>
        <v>0.78474969970720154</v>
      </c>
      <c r="Z591" s="8" t="s">
        <v>71317</v>
      </c>
      <c r="AA591" s="8" t="s">
        <v>69906</v>
      </c>
      <c r="AB591" s="8" t="s">
        <v>50137</v>
      </c>
      <c r="AC591" s="3" t="s">
        <v>35676</v>
      </c>
      <c r="AD591" s="8" t="s">
        <v>50138</v>
      </c>
      <c r="AE591" s="8" t="s">
        <v>48344</v>
      </c>
      <c r="AF591" s="8" t="s">
        <v>50139</v>
      </c>
      <c r="AL591" s="31" t="s">
        <v>9038</v>
      </c>
      <c r="AM591" s="31" t="s">
        <v>39473</v>
      </c>
      <c r="AN591" s="31" t="s">
        <v>39474</v>
      </c>
      <c r="AO591" s="31" t="s">
        <v>9037</v>
      </c>
      <c r="AP591" s="31">
        <v>56044</v>
      </c>
      <c r="AQ591" s="31" t="s">
        <v>9036</v>
      </c>
      <c r="AR591" s="31">
        <v>70.040000000000006</v>
      </c>
      <c r="AS591" s="31">
        <v>131.4</v>
      </c>
      <c r="AT591" s="31">
        <v>29.46</v>
      </c>
      <c r="AU591" s="32">
        <f t="shared" si="143"/>
        <v>76.966666666666669</v>
      </c>
      <c r="AV591" s="31">
        <v>160.99</v>
      </c>
      <c r="AW591" s="31">
        <v>81.67</v>
      </c>
      <c r="AX591" s="31">
        <v>37.72</v>
      </c>
      <c r="AY591" s="32">
        <f t="shared" si="144"/>
        <v>93.46</v>
      </c>
      <c r="AZ591" s="31">
        <v>270.2</v>
      </c>
      <c r="BA591" s="31">
        <v>142.57</v>
      </c>
      <c r="BB591" s="31">
        <v>136.6</v>
      </c>
      <c r="BC591" s="32">
        <f t="shared" si="145"/>
        <v>183.12333333333333</v>
      </c>
      <c r="BD591" s="33">
        <f t="shared" si="146"/>
        <v>2.3792550887830228</v>
      </c>
      <c r="BE591" s="31">
        <f t="shared" si="147"/>
        <v>1.2142919012559548</v>
      </c>
      <c r="BH591" s="8" t="s">
        <v>80379</v>
      </c>
      <c r="BI591" s="8" t="s">
        <v>69906</v>
      </c>
      <c r="BJ591" s="8" t="s">
        <v>66348</v>
      </c>
      <c r="BK591" s="3" t="s">
        <v>45724</v>
      </c>
      <c r="BL591" s="8" t="s">
        <v>66349</v>
      </c>
      <c r="BM591" s="8" t="s">
        <v>48344</v>
      </c>
      <c r="BN591" s="8" t="s">
        <v>66350</v>
      </c>
      <c r="BT591" s="5" t="s">
        <v>11252</v>
      </c>
      <c r="BU591" s="5" t="s">
        <v>38552</v>
      </c>
      <c r="BV591" s="5" t="s">
        <v>38553</v>
      </c>
      <c r="BW591" s="5" t="s">
        <v>11251</v>
      </c>
      <c r="BX591" s="5">
        <v>52710</v>
      </c>
      <c r="BY591" s="5" t="s">
        <v>11250</v>
      </c>
      <c r="BZ591" s="5">
        <v>267.66000000000003</v>
      </c>
      <c r="CA591" s="5">
        <v>423.82</v>
      </c>
      <c r="CB591" s="5">
        <v>1216.83</v>
      </c>
      <c r="CC591" s="6">
        <f t="shared" si="137"/>
        <v>636.10333333333335</v>
      </c>
      <c r="CD591" s="5">
        <v>221.68</v>
      </c>
      <c r="CE591" s="5">
        <v>168.86</v>
      </c>
      <c r="CF591" s="5">
        <v>55.56</v>
      </c>
      <c r="CG591" s="6">
        <f t="shared" si="136"/>
        <v>148.70000000000002</v>
      </c>
      <c r="CH591" s="5">
        <v>63.95</v>
      </c>
      <c r="CI591" s="5">
        <v>72.27</v>
      </c>
      <c r="CJ591" s="5">
        <v>4.6500000000000004</v>
      </c>
      <c r="CK591" s="6">
        <f t="shared" si="150"/>
        <v>46.956666666666671</v>
      </c>
      <c r="CL591" s="7">
        <f t="shared" si="148"/>
        <v>7.3819243204720414E-2</v>
      </c>
      <c r="CM591" s="5">
        <f t="shared" si="149"/>
        <v>0.23376705042681747</v>
      </c>
      <c r="CP591" s="8" t="s">
        <v>70948</v>
      </c>
      <c r="CQ591" s="8" t="s">
        <v>69906</v>
      </c>
      <c r="CR591" s="8" t="s">
        <v>49503</v>
      </c>
      <c r="CS591" s="3" t="s">
        <v>49504</v>
      </c>
      <c r="CT591" s="8" t="s">
        <v>49505</v>
      </c>
      <c r="CU591" s="8" t="s">
        <v>48344</v>
      </c>
      <c r="CV591" s="8" t="s">
        <v>49506</v>
      </c>
    </row>
    <row r="592" spans="4:100">
      <c r="D592" s="22" t="s">
        <v>18233</v>
      </c>
      <c r="E592" s="22" t="s">
        <v>44505</v>
      </c>
      <c r="F592" s="22" t="s">
        <v>44506</v>
      </c>
      <c r="G592" s="22" t="s">
        <v>18232</v>
      </c>
      <c r="H592" s="22" t="s">
        <v>18231</v>
      </c>
      <c r="I592" s="22" t="s">
        <v>18230</v>
      </c>
      <c r="J592" s="22">
        <v>318.70999999999998</v>
      </c>
      <c r="K592" s="22">
        <v>355.12</v>
      </c>
      <c r="L592" s="22">
        <v>179.43</v>
      </c>
      <c r="M592" s="23">
        <f t="shared" si="138"/>
        <v>284.42</v>
      </c>
      <c r="N592" s="22">
        <v>350.5</v>
      </c>
      <c r="O592" s="22">
        <v>214.53</v>
      </c>
      <c r="P592" s="22">
        <v>140.9</v>
      </c>
      <c r="Q592" s="23">
        <f t="shared" si="139"/>
        <v>235.30999999999997</v>
      </c>
      <c r="R592" s="22">
        <v>242.97</v>
      </c>
      <c r="S592" s="22">
        <v>139.43</v>
      </c>
      <c r="T592" s="22">
        <v>141.13999999999999</v>
      </c>
      <c r="U592" s="23">
        <f t="shared" si="140"/>
        <v>174.51333333333332</v>
      </c>
      <c r="V592" s="24">
        <f t="shared" si="141"/>
        <v>0.61357616670182591</v>
      </c>
      <c r="W592" s="22">
        <f t="shared" si="142"/>
        <v>0.82733281766401789</v>
      </c>
      <c r="Z592" s="8" t="s">
        <v>76273</v>
      </c>
      <c r="AA592" s="8" t="s">
        <v>69906</v>
      </c>
      <c r="AB592" s="8" t="s">
        <v>58138</v>
      </c>
      <c r="AC592" s="3" t="s">
        <v>45546</v>
      </c>
      <c r="AD592" s="8" t="s">
        <v>58139</v>
      </c>
      <c r="AE592" s="8" t="s">
        <v>48393</v>
      </c>
      <c r="AF592" s="8" t="s">
        <v>58140</v>
      </c>
      <c r="AL592" s="31" t="s">
        <v>26947</v>
      </c>
      <c r="AM592" s="31" t="s">
        <v>36636</v>
      </c>
      <c r="AN592" s="31" t="s">
        <v>36637</v>
      </c>
      <c r="AO592" s="31" t="s">
        <v>10220</v>
      </c>
      <c r="AP592" s="31">
        <v>13642</v>
      </c>
      <c r="AQ592" s="31" t="s">
        <v>10219</v>
      </c>
      <c r="AR592" s="31">
        <v>330.65</v>
      </c>
      <c r="AS592" s="31">
        <v>131.69999999999999</v>
      </c>
      <c r="AT592" s="31">
        <v>255.12</v>
      </c>
      <c r="AU592" s="32">
        <f t="shared" si="143"/>
        <v>239.15666666666667</v>
      </c>
      <c r="AV592" s="31">
        <v>798.12</v>
      </c>
      <c r="AW592" s="31">
        <v>365.53</v>
      </c>
      <c r="AX592" s="31">
        <v>375.4</v>
      </c>
      <c r="AY592" s="32">
        <f t="shared" si="144"/>
        <v>513.01666666666677</v>
      </c>
      <c r="AZ592" s="31">
        <v>638.57000000000005</v>
      </c>
      <c r="BA592" s="31">
        <v>426.11</v>
      </c>
      <c r="BB592" s="31">
        <v>642.66999999999996</v>
      </c>
      <c r="BC592" s="32">
        <f t="shared" si="145"/>
        <v>569.11666666666667</v>
      </c>
      <c r="BD592" s="33">
        <f t="shared" si="146"/>
        <v>2.3796813804061494</v>
      </c>
      <c r="BE592" s="31">
        <f t="shared" si="147"/>
        <v>2.145107112492509</v>
      </c>
      <c r="BH592" s="8" t="s">
        <v>80380</v>
      </c>
      <c r="BI592" s="8" t="s">
        <v>69906</v>
      </c>
      <c r="BJ592" s="8" t="s">
        <v>66351</v>
      </c>
      <c r="BK592" s="3" t="s">
        <v>37260</v>
      </c>
      <c r="BL592" s="8" t="s">
        <v>66352</v>
      </c>
      <c r="BM592" s="8" t="s">
        <v>48344</v>
      </c>
      <c r="BN592" s="8" t="s">
        <v>66353</v>
      </c>
      <c r="BT592" s="5" t="s">
        <v>15073</v>
      </c>
      <c r="BU592" s="5" t="s">
        <v>35167</v>
      </c>
      <c r="BV592" s="5" t="s">
        <v>35168</v>
      </c>
      <c r="BW592" s="5" t="s">
        <v>15072</v>
      </c>
      <c r="BX592" s="5">
        <v>20068</v>
      </c>
      <c r="BY592" s="5" t="s">
        <v>15071</v>
      </c>
      <c r="BZ592" s="5">
        <v>6149.79</v>
      </c>
      <c r="CA592" s="5">
        <v>6213.77</v>
      </c>
      <c r="CB592" s="5">
        <v>6785.98</v>
      </c>
      <c r="CC592" s="6">
        <f t="shared" si="137"/>
        <v>6383.18</v>
      </c>
      <c r="CD592" s="5">
        <v>4787.7299999999996</v>
      </c>
      <c r="CE592" s="5">
        <v>5849.23</v>
      </c>
      <c r="CF592" s="5">
        <v>4153.38</v>
      </c>
      <c r="CG592" s="6">
        <f t="shared" ref="CG592:CG655" si="151">+AVERAGE(CD592:CF592)</f>
        <v>4930.1133333333337</v>
      </c>
      <c r="CH592" s="5">
        <v>660.72</v>
      </c>
      <c r="CI592" s="5">
        <v>593.38</v>
      </c>
      <c r="CJ592" s="5">
        <v>160.27000000000001</v>
      </c>
      <c r="CK592" s="6">
        <f t="shared" si="150"/>
        <v>471.45666666666665</v>
      </c>
      <c r="CL592" s="7">
        <f t="shared" si="148"/>
        <v>7.3859215417184945E-2</v>
      </c>
      <c r="CM592" s="5">
        <f t="shared" si="149"/>
        <v>0.7723600671347719</v>
      </c>
      <c r="CP592" s="8" t="s">
        <v>70949</v>
      </c>
      <c r="CQ592" s="8" t="s">
        <v>69906</v>
      </c>
      <c r="CR592" s="8" t="s">
        <v>49507</v>
      </c>
      <c r="CS592" s="3" t="s">
        <v>49508</v>
      </c>
      <c r="CT592" s="8" t="s">
        <v>49509</v>
      </c>
      <c r="CU592" s="8" t="s">
        <v>48590</v>
      </c>
      <c r="CV592" s="8" t="s">
        <v>49510</v>
      </c>
    </row>
    <row r="593" spans="4:100">
      <c r="D593" s="22" t="s">
        <v>26174</v>
      </c>
      <c r="E593" s="22" t="s">
        <v>41581</v>
      </c>
      <c r="F593" s="22" t="s">
        <v>41582</v>
      </c>
      <c r="G593" s="22" t="s">
        <v>26173</v>
      </c>
      <c r="H593" s="22">
        <v>72140</v>
      </c>
      <c r="I593" s="22" t="s">
        <v>26172</v>
      </c>
      <c r="J593" s="22">
        <v>163.79</v>
      </c>
      <c r="K593" s="22">
        <v>128.28</v>
      </c>
      <c r="L593" s="22">
        <v>154.93</v>
      </c>
      <c r="M593" s="23">
        <f t="shared" si="138"/>
        <v>149</v>
      </c>
      <c r="N593" s="22">
        <v>154.16</v>
      </c>
      <c r="O593" s="22">
        <v>150.03</v>
      </c>
      <c r="P593" s="22">
        <v>252.5</v>
      </c>
      <c r="Q593" s="23">
        <f t="shared" si="139"/>
        <v>185.56333333333336</v>
      </c>
      <c r="R593" s="22">
        <v>84.5</v>
      </c>
      <c r="S593" s="22">
        <v>134.91999999999999</v>
      </c>
      <c r="T593" s="22">
        <v>54.95</v>
      </c>
      <c r="U593" s="23">
        <f t="shared" si="140"/>
        <v>91.456666666666663</v>
      </c>
      <c r="V593" s="24">
        <f t="shared" si="141"/>
        <v>0.61380313199105141</v>
      </c>
      <c r="W593" s="22">
        <f t="shared" si="142"/>
        <v>1.2453914988814319</v>
      </c>
      <c r="Z593" s="8" t="s">
        <v>76274</v>
      </c>
      <c r="AA593" s="8" t="s">
        <v>69906</v>
      </c>
      <c r="AB593" s="8" t="s">
        <v>58141</v>
      </c>
      <c r="AC593" s="3" t="s">
        <v>38975</v>
      </c>
      <c r="AD593" s="8" t="s">
        <v>58142</v>
      </c>
      <c r="AE593" s="8" t="s">
        <v>48344</v>
      </c>
      <c r="AF593" s="8" t="s">
        <v>58143</v>
      </c>
      <c r="AL593" s="31" t="s">
        <v>6946</v>
      </c>
      <c r="AM593" s="31" t="s">
        <v>34412</v>
      </c>
      <c r="AN593" s="31" t="s">
        <v>34413</v>
      </c>
      <c r="AO593" s="31" t="s">
        <v>6944</v>
      </c>
      <c r="AP593" s="31">
        <v>73991</v>
      </c>
      <c r="AQ593" s="31" t="s">
        <v>6943</v>
      </c>
      <c r="AR593" s="31">
        <v>325</v>
      </c>
      <c r="AS593" s="31">
        <v>597.9</v>
      </c>
      <c r="AT593" s="31">
        <v>617.28</v>
      </c>
      <c r="AU593" s="32">
        <f t="shared" si="143"/>
        <v>513.39333333333332</v>
      </c>
      <c r="AV593" s="31">
        <v>1133.3599999999999</v>
      </c>
      <c r="AW593" s="31">
        <v>734.92</v>
      </c>
      <c r="AX593" s="31">
        <v>1187.18</v>
      </c>
      <c r="AY593" s="32">
        <f t="shared" si="144"/>
        <v>1018.4866666666667</v>
      </c>
      <c r="AZ593" s="31">
        <v>707.05</v>
      </c>
      <c r="BA593" s="31">
        <v>1360.06</v>
      </c>
      <c r="BB593" s="31">
        <v>1598.22</v>
      </c>
      <c r="BC593" s="32">
        <f t="shared" si="145"/>
        <v>1221.7766666666666</v>
      </c>
      <c r="BD593" s="33">
        <f t="shared" si="146"/>
        <v>2.3798062564115883</v>
      </c>
      <c r="BE593" s="31">
        <f t="shared" si="147"/>
        <v>1.983833058473685</v>
      </c>
      <c r="BH593" s="8" t="s">
        <v>79659</v>
      </c>
      <c r="BI593" s="8" t="s">
        <v>69906</v>
      </c>
      <c r="BJ593" s="8" t="s">
        <v>50282</v>
      </c>
      <c r="BK593" s="3" t="s">
        <v>34277</v>
      </c>
      <c r="BL593" s="8" t="s">
        <v>50283</v>
      </c>
      <c r="BM593" s="8" t="s">
        <v>48344</v>
      </c>
      <c r="BN593" s="8" t="s">
        <v>50284</v>
      </c>
      <c r="BT593" s="5" t="s">
        <v>30842</v>
      </c>
      <c r="BU593" s="5" t="s">
        <v>41108</v>
      </c>
      <c r="BV593" s="5" t="s">
        <v>41109</v>
      </c>
      <c r="BW593" s="5" t="s">
        <v>30840</v>
      </c>
      <c r="BX593" s="5">
        <v>12015</v>
      </c>
      <c r="BY593" s="5" t="s">
        <v>30839</v>
      </c>
      <c r="BZ593" s="5">
        <v>269.83999999999997</v>
      </c>
      <c r="CA593" s="5">
        <v>124.82</v>
      </c>
      <c r="CB593" s="5">
        <v>362.65</v>
      </c>
      <c r="CC593" s="6">
        <f t="shared" si="137"/>
        <v>252.43666666666664</v>
      </c>
      <c r="CD593" s="5">
        <v>130.21</v>
      </c>
      <c r="CE593" s="5">
        <v>284.19</v>
      </c>
      <c r="CF593" s="5">
        <v>32.57</v>
      </c>
      <c r="CG593" s="6">
        <f t="shared" si="151"/>
        <v>148.98999999999998</v>
      </c>
      <c r="CH593" s="5">
        <v>12.4</v>
      </c>
      <c r="CI593" s="5">
        <v>16.02</v>
      </c>
      <c r="CJ593" s="5">
        <v>27.52</v>
      </c>
      <c r="CK593" s="6">
        <f t="shared" si="150"/>
        <v>18.646666666666665</v>
      </c>
      <c r="CL593" s="7">
        <f t="shared" si="148"/>
        <v>7.3866712442724913E-2</v>
      </c>
      <c r="CM593" s="5">
        <f t="shared" si="149"/>
        <v>0.5902074447716259</v>
      </c>
      <c r="CP593" s="8" t="s">
        <v>70950</v>
      </c>
      <c r="CQ593" s="8" t="s">
        <v>69906</v>
      </c>
      <c r="CR593" s="8" t="s">
        <v>70951</v>
      </c>
      <c r="CS593" s="3" t="s">
        <v>70952</v>
      </c>
      <c r="CT593" s="8" t="s">
        <v>70953</v>
      </c>
      <c r="CU593" s="8" t="s">
        <v>48344</v>
      </c>
      <c r="CV593" s="8" t="s">
        <v>70954</v>
      </c>
    </row>
    <row r="594" spans="4:100">
      <c r="D594" s="22" t="s">
        <v>29901</v>
      </c>
      <c r="E594" s="22" t="s">
        <v>42564</v>
      </c>
      <c r="F594" s="22" t="s">
        <v>42565</v>
      </c>
      <c r="G594" s="22" t="s">
        <v>29900</v>
      </c>
      <c r="H594" s="22">
        <v>13660</v>
      </c>
      <c r="I594" s="22" t="s">
        <v>29899</v>
      </c>
      <c r="J594" s="22">
        <v>193.52</v>
      </c>
      <c r="K594" s="22">
        <v>20.84</v>
      </c>
      <c r="L594" s="22">
        <v>245.48</v>
      </c>
      <c r="M594" s="23">
        <f t="shared" si="138"/>
        <v>153.28</v>
      </c>
      <c r="N594" s="22">
        <v>140.94</v>
      </c>
      <c r="O594" s="22">
        <v>151.28</v>
      </c>
      <c r="P594" s="22">
        <v>143.18</v>
      </c>
      <c r="Q594" s="23">
        <f t="shared" si="139"/>
        <v>145.13333333333335</v>
      </c>
      <c r="R594" s="22">
        <v>129.13999999999999</v>
      </c>
      <c r="S594" s="22">
        <v>100.61</v>
      </c>
      <c r="T594" s="22">
        <v>52.61</v>
      </c>
      <c r="U594" s="23">
        <f t="shared" si="140"/>
        <v>94.12</v>
      </c>
      <c r="V594" s="24">
        <f t="shared" si="141"/>
        <v>0.61403966597077242</v>
      </c>
      <c r="W594" s="22">
        <f t="shared" si="142"/>
        <v>0.94685107863604745</v>
      </c>
      <c r="Z594" s="8" t="s">
        <v>75126</v>
      </c>
      <c r="AA594" s="8" t="s">
        <v>69906</v>
      </c>
      <c r="AB594" s="8" t="s">
        <v>75127</v>
      </c>
      <c r="AC594" s="3" t="s">
        <v>75128</v>
      </c>
      <c r="AD594" s="8" t="s">
        <v>75129</v>
      </c>
      <c r="AE594" s="8" t="s">
        <v>48590</v>
      </c>
      <c r="AF594" s="8" t="s">
        <v>75130</v>
      </c>
      <c r="AL594" s="31" t="s">
        <v>15335</v>
      </c>
      <c r="AM594" s="31" t="s">
        <v>34309</v>
      </c>
      <c r="AN594" s="31" t="s">
        <v>34310</v>
      </c>
      <c r="AO594" s="31" t="s">
        <v>15333</v>
      </c>
      <c r="AP594" s="31">
        <v>228491</v>
      </c>
      <c r="AQ594" s="31" t="s">
        <v>15332</v>
      </c>
      <c r="AR594" s="31">
        <v>299.8</v>
      </c>
      <c r="AS594" s="31">
        <v>261.45</v>
      </c>
      <c r="AT594" s="31">
        <v>122.01</v>
      </c>
      <c r="AU594" s="32">
        <f t="shared" si="143"/>
        <v>227.75333333333333</v>
      </c>
      <c r="AV594" s="31">
        <v>657.46</v>
      </c>
      <c r="AW594" s="31">
        <v>420.3</v>
      </c>
      <c r="AX594" s="31">
        <v>443.21</v>
      </c>
      <c r="AY594" s="32">
        <f t="shared" si="144"/>
        <v>506.99</v>
      </c>
      <c r="AZ594" s="31">
        <v>573.1</v>
      </c>
      <c r="BA594" s="31">
        <v>579.57000000000005</v>
      </c>
      <c r="BB594" s="31">
        <v>473.93</v>
      </c>
      <c r="BC594" s="32">
        <f t="shared" si="145"/>
        <v>542.20000000000005</v>
      </c>
      <c r="BD594" s="33">
        <f t="shared" si="146"/>
        <v>2.380645727834207</v>
      </c>
      <c r="BE594" s="31">
        <f t="shared" si="147"/>
        <v>2.2260486491233205</v>
      </c>
      <c r="BH594" s="8" t="s">
        <v>80381</v>
      </c>
      <c r="BI594" s="8" t="s">
        <v>69906</v>
      </c>
      <c r="BJ594" s="8" t="s">
        <v>66354</v>
      </c>
      <c r="BK594" s="3" t="s">
        <v>66355</v>
      </c>
      <c r="BL594" s="8" t="s">
        <v>66356</v>
      </c>
      <c r="BM594" s="8" t="s">
        <v>48344</v>
      </c>
      <c r="BN594" s="8" t="s">
        <v>66357</v>
      </c>
      <c r="BT594" s="5" t="s">
        <v>31437</v>
      </c>
      <c r="BU594" s="5" t="s">
        <v>40940</v>
      </c>
      <c r="BV594" s="5" t="s">
        <v>40941</v>
      </c>
      <c r="BW594" s="5" t="s">
        <v>31436</v>
      </c>
      <c r="BX594" s="5">
        <v>66059</v>
      </c>
      <c r="BY594" s="5" t="s">
        <v>31435</v>
      </c>
      <c r="BZ594" s="5">
        <v>3125.69</v>
      </c>
      <c r="CA594" s="5">
        <v>206.94</v>
      </c>
      <c r="CB594" s="5">
        <v>223.37</v>
      </c>
      <c r="CC594" s="6">
        <f t="shared" si="137"/>
        <v>1185.3333333333333</v>
      </c>
      <c r="CD594" s="5">
        <v>144.36000000000001</v>
      </c>
      <c r="CE594" s="5">
        <v>142.08000000000001</v>
      </c>
      <c r="CF594" s="5">
        <v>67.45</v>
      </c>
      <c r="CG594" s="6">
        <f t="shared" si="151"/>
        <v>117.96333333333335</v>
      </c>
      <c r="CH594" s="5">
        <v>23.74</v>
      </c>
      <c r="CI594" s="5">
        <v>101.56</v>
      </c>
      <c r="CJ594" s="5">
        <v>137.57</v>
      </c>
      <c r="CK594" s="6">
        <f t="shared" si="150"/>
        <v>87.623333333333335</v>
      </c>
      <c r="CL594" s="7">
        <f t="shared" si="148"/>
        <v>7.392294713160856E-2</v>
      </c>
      <c r="CM594" s="5">
        <f t="shared" si="149"/>
        <v>9.9519122609673813E-2</v>
      </c>
      <c r="CP594" s="8" t="s">
        <v>70955</v>
      </c>
      <c r="CQ594" s="8" t="s">
        <v>69906</v>
      </c>
      <c r="CR594" s="8" t="s">
        <v>49511</v>
      </c>
      <c r="CS594" s="3" t="s">
        <v>45657</v>
      </c>
      <c r="CT594" s="8" t="s">
        <v>49512</v>
      </c>
      <c r="CU594" s="8" t="s">
        <v>48344</v>
      </c>
      <c r="CV594" s="8" t="s">
        <v>49513</v>
      </c>
    </row>
    <row r="595" spans="4:100">
      <c r="D595" s="22" t="s">
        <v>16057</v>
      </c>
      <c r="E595" s="22" t="s">
        <v>42539</v>
      </c>
      <c r="F595" s="22" t="s">
        <v>42540</v>
      </c>
      <c r="G595" s="22" t="s">
        <v>16196</v>
      </c>
      <c r="H595" s="22">
        <v>216344</v>
      </c>
      <c r="I595" s="22" t="s">
        <v>16195</v>
      </c>
      <c r="J595" s="22">
        <v>3414.24</v>
      </c>
      <c r="K595" s="22">
        <v>3101.08</v>
      </c>
      <c r="L595" s="22">
        <v>2865.26</v>
      </c>
      <c r="M595" s="23">
        <f t="shared" si="138"/>
        <v>3126.86</v>
      </c>
      <c r="N595" s="22">
        <v>3560.35</v>
      </c>
      <c r="O595" s="22">
        <v>3167.36</v>
      </c>
      <c r="P595" s="22">
        <v>2462.7199999999998</v>
      </c>
      <c r="Q595" s="23">
        <f t="shared" si="139"/>
        <v>3063.4766666666669</v>
      </c>
      <c r="R595" s="22">
        <v>2314.5100000000002</v>
      </c>
      <c r="S595" s="22">
        <v>1652.75</v>
      </c>
      <c r="T595" s="22">
        <v>1793.74</v>
      </c>
      <c r="U595" s="23">
        <f t="shared" si="140"/>
        <v>1920.3333333333333</v>
      </c>
      <c r="V595" s="24">
        <f t="shared" si="141"/>
        <v>0.61414112986617031</v>
      </c>
      <c r="W595" s="22">
        <f t="shared" si="142"/>
        <v>0.9797293983954084</v>
      </c>
      <c r="Z595" s="8" t="s">
        <v>75136</v>
      </c>
      <c r="AA595" s="8" t="s">
        <v>69906</v>
      </c>
      <c r="AB595" s="8" t="s">
        <v>75137</v>
      </c>
      <c r="AC595" s="3" t="s">
        <v>75138</v>
      </c>
      <c r="AD595" s="8" t="s">
        <v>75139</v>
      </c>
      <c r="AE595" s="8" t="s">
        <v>48590</v>
      </c>
      <c r="AF595" s="8" t="s">
        <v>75140</v>
      </c>
      <c r="AL595" s="31" t="s">
        <v>21645</v>
      </c>
      <c r="AM595" s="31" t="s">
        <v>39309</v>
      </c>
      <c r="AN595" s="31" t="s">
        <v>39310</v>
      </c>
      <c r="AO595" s="31" t="s">
        <v>21644</v>
      </c>
      <c r="AP595" s="31">
        <v>106794</v>
      </c>
      <c r="AQ595" s="31" t="s">
        <v>21643</v>
      </c>
      <c r="AR595" s="31">
        <v>365.26</v>
      </c>
      <c r="AS595" s="31">
        <v>297.63</v>
      </c>
      <c r="AT595" s="31">
        <v>341.45</v>
      </c>
      <c r="AU595" s="32">
        <f t="shared" si="143"/>
        <v>334.78</v>
      </c>
      <c r="AV595" s="31">
        <v>500.49</v>
      </c>
      <c r="AW595" s="31">
        <v>365.44</v>
      </c>
      <c r="AX595" s="31">
        <v>1002.28</v>
      </c>
      <c r="AY595" s="32">
        <f t="shared" si="144"/>
        <v>622.73666666666668</v>
      </c>
      <c r="AZ595" s="31">
        <v>829.61</v>
      </c>
      <c r="BA595" s="31">
        <v>972.18</v>
      </c>
      <c r="BB595" s="31">
        <v>590.21</v>
      </c>
      <c r="BC595" s="32">
        <f t="shared" si="145"/>
        <v>797.33333333333337</v>
      </c>
      <c r="BD595" s="33">
        <f t="shared" si="146"/>
        <v>2.3816635800625288</v>
      </c>
      <c r="BE595" s="31">
        <f t="shared" si="147"/>
        <v>1.8601370053965791</v>
      </c>
      <c r="BH595" s="8" t="s">
        <v>75872</v>
      </c>
      <c r="BI595" s="8" t="s">
        <v>69906</v>
      </c>
      <c r="BJ595" s="8" t="s">
        <v>57464</v>
      </c>
      <c r="BK595" s="3" t="s">
        <v>34707</v>
      </c>
      <c r="BL595" s="8" t="s">
        <v>57465</v>
      </c>
      <c r="BM595" s="8" t="s">
        <v>48344</v>
      </c>
      <c r="BN595" s="8" t="s">
        <v>57466</v>
      </c>
      <c r="BT595" s="5" t="s">
        <v>15460</v>
      </c>
      <c r="BU595" s="5" t="s">
        <v>35646</v>
      </c>
      <c r="BV595" s="5" t="s">
        <v>35647</v>
      </c>
      <c r="BW595" s="5" t="s">
        <v>15459</v>
      </c>
      <c r="BX595" s="5">
        <v>77006</v>
      </c>
      <c r="BY595" s="5" t="s">
        <v>15458</v>
      </c>
      <c r="BZ595" s="5">
        <v>244.78</v>
      </c>
      <c r="CA595" s="5">
        <v>361.42</v>
      </c>
      <c r="CB595" s="5">
        <v>243.04</v>
      </c>
      <c r="CC595" s="6">
        <f t="shared" ref="CC595:CC658" si="152">+AVERAGE(BZ595:CB595)</f>
        <v>283.08</v>
      </c>
      <c r="CD595" s="5">
        <v>113.63</v>
      </c>
      <c r="CE595" s="5">
        <v>246.9</v>
      </c>
      <c r="CF595" s="5">
        <v>94.87</v>
      </c>
      <c r="CG595" s="6">
        <f t="shared" si="151"/>
        <v>151.79999999999998</v>
      </c>
      <c r="CH595" s="5">
        <v>27.96</v>
      </c>
      <c r="CI595" s="5">
        <v>23.07</v>
      </c>
      <c r="CJ595" s="5">
        <v>11.77</v>
      </c>
      <c r="CK595" s="6">
        <f t="shared" si="150"/>
        <v>20.933333333333334</v>
      </c>
      <c r="CL595" s="7">
        <f t="shared" si="148"/>
        <v>7.394847157458434E-2</v>
      </c>
      <c r="CM595" s="5">
        <f t="shared" si="149"/>
        <v>0.53624417125900803</v>
      </c>
      <c r="CP595" s="8" t="s">
        <v>70956</v>
      </c>
      <c r="CQ595" s="8" t="s">
        <v>69906</v>
      </c>
      <c r="CR595" s="8" t="s">
        <v>49514</v>
      </c>
      <c r="CS595" s="3" t="s">
        <v>37934</v>
      </c>
      <c r="CT595" s="8" t="s">
        <v>49515</v>
      </c>
      <c r="CU595" s="8" t="s">
        <v>48344</v>
      </c>
      <c r="CV595" s="8" t="s">
        <v>49516</v>
      </c>
    </row>
    <row r="596" spans="4:100">
      <c r="D596" s="22" t="s">
        <v>19323</v>
      </c>
      <c r="E596" s="22" t="s">
        <v>35384</v>
      </c>
      <c r="F596" s="22" t="s">
        <v>35385</v>
      </c>
      <c r="G596" s="22" t="s">
        <v>19322</v>
      </c>
      <c r="H596" s="22">
        <v>223696</v>
      </c>
      <c r="I596" s="22" t="s">
        <v>19321</v>
      </c>
      <c r="J596" s="22">
        <v>599.9</v>
      </c>
      <c r="K596" s="22">
        <v>3002.17</v>
      </c>
      <c r="L596" s="22">
        <v>539.99</v>
      </c>
      <c r="M596" s="23">
        <f t="shared" si="138"/>
        <v>1380.6866666666667</v>
      </c>
      <c r="N596" s="22">
        <v>776.36</v>
      </c>
      <c r="O596" s="22">
        <v>1585.7</v>
      </c>
      <c r="P596" s="22">
        <v>1725.4</v>
      </c>
      <c r="Q596" s="23">
        <f t="shared" si="139"/>
        <v>1362.4866666666667</v>
      </c>
      <c r="R596" s="22">
        <v>866.7</v>
      </c>
      <c r="S596" s="22">
        <v>1241.3800000000001</v>
      </c>
      <c r="T596" s="22">
        <v>437.02</v>
      </c>
      <c r="U596" s="23">
        <f t="shared" si="140"/>
        <v>848.36666666666667</v>
      </c>
      <c r="V596" s="24">
        <f t="shared" si="141"/>
        <v>0.61445271193560691</v>
      </c>
      <c r="W596" s="22">
        <f t="shared" si="142"/>
        <v>0.98681815328604605</v>
      </c>
      <c r="Z596" s="8" t="s">
        <v>76275</v>
      </c>
      <c r="AA596" s="8" t="s">
        <v>69906</v>
      </c>
      <c r="AB596" s="8" t="s">
        <v>58144</v>
      </c>
      <c r="AC596" s="3" t="s">
        <v>44211</v>
      </c>
      <c r="AD596" s="8" t="s">
        <v>58145</v>
      </c>
      <c r="AE596" s="8" t="s">
        <v>48344</v>
      </c>
      <c r="AF596" s="8" t="s">
        <v>58146</v>
      </c>
      <c r="AL596" s="31" t="s">
        <v>16783</v>
      </c>
      <c r="AM596" s="31" t="s">
        <v>44952</v>
      </c>
      <c r="AN596" s="31" t="s">
        <v>44953</v>
      </c>
      <c r="AO596" s="31" t="s">
        <v>16782</v>
      </c>
      <c r="AP596" s="31">
        <v>217140</v>
      </c>
      <c r="AQ596" s="31" t="s">
        <v>16781</v>
      </c>
      <c r="AR596" s="31">
        <v>201.56</v>
      </c>
      <c r="AS596" s="31">
        <v>196.79</v>
      </c>
      <c r="AT596" s="31">
        <v>334.3</v>
      </c>
      <c r="AU596" s="32">
        <f t="shared" si="143"/>
        <v>244.2166666666667</v>
      </c>
      <c r="AV596" s="31">
        <v>157.02000000000001</v>
      </c>
      <c r="AW596" s="31">
        <v>228</v>
      </c>
      <c r="AX596" s="31">
        <v>589.34</v>
      </c>
      <c r="AY596" s="32">
        <f t="shared" si="144"/>
        <v>324.78666666666669</v>
      </c>
      <c r="AZ596" s="31">
        <v>510.26</v>
      </c>
      <c r="BA596" s="31">
        <v>528.41</v>
      </c>
      <c r="BB596" s="31">
        <v>706.39</v>
      </c>
      <c r="BC596" s="32">
        <f t="shared" si="145"/>
        <v>581.68666666666661</v>
      </c>
      <c r="BD596" s="33">
        <f t="shared" si="146"/>
        <v>2.3818467208080252</v>
      </c>
      <c r="BE596" s="31">
        <f t="shared" si="147"/>
        <v>1.3299119634204599</v>
      </c>
      <c r="BH596" s="8" t="s">
        <v>78222</v>
      </c>
      <c r="BI596" s="8" t="s">
        <v>69906</v>
      </c>
      <c r="BJ596" s="8" t="s">
        <v>61948</v>
      </c>
      <c r="BK596" s="3" t="s">
        <v>36179</v>
      </c>
      <c r="BL596" s="8" t="s">
        <v>61949</v>
      </c>
      <c r="BM596" s="8" t="s">
        <v>48344</v>
      </c>
      <c r="BN596" s="8" t="s">
        <v>61950</v>
      </c>
      <c r="BT596" s="5" t="s">
        <v>14234</v>
      </c>
      <c r="BU596" s="5" t="s">
        <v>34533</v>
      </c>
      <c r="BV596" s="5" t="s">
        <v>34534</v>
      </c>
      <c r="BW596" s="5" t="s">
        <v>14232</v>
      </c>
      <c r="BX596" s="5">
        <v>234373</v>
      </c>
      <c r="BY596" s="5" t="s">
        <v>14231</v>
      </c>
      <c r="BZ596" s="5">
        <v>264.76</v>
      </c>
      <c r="CA596" s="5">
        <v>195.4</v>
      </c>
      <c r="CB596" s="5">
        <v>183.8</v>
      </c>
      <c r="CC596" s="6">
        <f t="shared" si="152"/>
        <v>214.65333333333334</v>
      </c>
      <c r="CD596" s="5">
        <v>338.96</v>
      </c>
      <c r="CE596" s="5">
        <v>192.64</v>
      </c>
      <c r="CF596" s="5">
        <v>253.41</v>
      </c>
      <c r="CG596" s="6">
        <f t="shared" si="151"/>
        <v>261.66999999999996</v>
      </c>
      <c r="CH596" s="5">
        <v>18.93</v>
      </c>
      <c r="CI596" s="5">
        <v>16.41</v>
      </c>
      <c r="CJ596" s="5">
        <v>12.38</v>
      </c>
      <c r="CK596" s="6">
        <f t="shared" si="150"/>
        <v>15.906666666666668</v>
      </c>
      <c r="CL596" s="7">
        <f t="shared" si="148"/>
        <v>7.410398161376483E-2</v>
      </c>
      <c r="CM596" s="5">
        <f t="shared" si="149"/>
        <v>1.2190353438101744</v>
      </c>
      <c r="CP596" s="8" t="s">
        <v>70957</v>
      </c>
      <c r="CQ596" s="8" t="s">
        <v>69906</v>
      </c>
      <c r="CR596" s="8" t="s">
        <v>70958</v>
      </c>
      <c r="CS596" s="3" t="s">
        <v>42439</v>
      </c>
      <c r="CT596" s="8" t="s">
        <v>70959</v>
      </c>
      <c r="CU596" s="8" t="s">
        <v>48344</v>
      </c>
      <c r="CV596" s="8" t="s">
        <v>70960</v>
      </c>
    </row>
    <row r="597" spans="4:100">
      <c r="D597" s="22" t="s">
        <v>20524</v>
      </c>
      <c r="E597" s="22" t="s">
        <v>40482</v>
      </c>
      <c r="F597" s="22" t="s">
        <v>40483</v>
      </c>
      <c r="G597" s="22" t="s">
        <v>20523</v>
      </c>
      <c r="H597" s="22">
        <v>78908</v>
      </c>
      <c r="I597" s="22" t="s">
        <v>20522</v>
      </c>
      <c r="J597" s="22">
        <v>1143.08</v>
      </c>
      <c r="K597" s="22">
        <v>897.63</v>
      </c>
      <c r="L597" s="22">
        <v>1150.58</v>
      </c>
      <c r="M597" s="23">
        <f t="shared" si="138"/>
        <v>1063.7633333333333</v>
      </c>
      <c r="N597" s="22">
        <v>1014.44</v>
      </c>
      <c r="O597" s="22">
        <v>972.94</v>
      </c>
      <c r="P597" s="22">
        <v>231.33</v>
      </c>
      <c r="Q597" s="23">
        <f t="shared" si="139"/>
        <v>739.57</v>
      </c>
      <c r="R597" s="22">
        <v>715.19</v>
      </c>
      <c r="S597" s="22">
        <v>648.61</v>
      </c>
      <c r="T597" s="22">
        <v>597.23</v>
      </c>
      <c r="U597" s="23">
        <f t="shared" si="140"/>
        <v>653.67666666666673</v>
      </c>
      <c r="V597" s="24">
        <f t="shared" si="141"/>
        <v>0.61449445208677378</v>
      </c>
      <c r="W597" s="22">
        <f t="shared" si="142"/>
        <v>0.69523922927718895</v>
      </c>
      <c r="Z597" s="8" t="s">
        <v>70278</v>
      </c>
      <c r="AA597" s="8" t="s">
        <v>69906</v>
      </c>
      <c r="AB597" s="8" t="s">
        <v>58147</v>
      </c>
      <c r="AC597" s="3" t="s">
        <v>58148</v>
      </c>
      <c r="AD597" s="8" t="s">
        <v>58149</v>
      </c>
      <c r="AE597" s="8" t="s">
        <v>48344</v>
      </c>
      <c r="AF597" s="8" t="s">
        <v>58150</v>
      </c>
      <c r="AL597" s="31" t="s">
        <v>22715</v>
      </c>
      <c r="AM597" s="31" t="s">
        <v>39852</v>
      </c>
      <c r="AN597" s="31" t="s">
        <v>39853</v>
      </c>
      <c r="AO597" s="31" t="s">
        <v>22714</v>
      </c>
      <c r="AP597" s="31">
        <v>71910</v>
      </c>
      <c r="AQ597" s="31" t="s">
        <v>22713</v>
      </c>
      <c r="AR597" s="31">
        <v>316.69</v>
      </c>
      <c r="AS597" s="31">
        <v>242.61</v>
      </c>
      <c r="AT597" s="31">
        <v>109.56</v>
      </c>
      <c r="AU597" s="32">
        <f t="shared" si="143"/>
        <v>222.95333333333329</v>
      </c>
      <c r="AV597" s="31">
        <v>344.26</v>
      </c>
      <c r="AW597" s="31">
        <v>439.77</v>
      </c>
      <c r="AX597" s="31">
        <v>208.49</v>
      </c>
      <c r="AY597" s="32">
        <f t="shared" si="144"/>
        <v>330.84</v>
      </c>
      <c r="AZ597" s="31">
        <v>489.1</v>
      </c>
      <c r="BA597" s="31">
        <v>704.17</v>
      </c>
      <c r="BB597" s="31">
        <v>400.02</v>
      </c>
      <c r="BC597" s="32">
        <f t="shared" si="145"/>
        <v>531.09666666666669</v>
      </c>
      <c r="BD597" s="33">
        <f t="shared" si="146"/>
        <v>2.3820978979158576</v>
      </c>
      <c r="BE597" s="31">
        <f t="shared" si="147"/>
        <v>1.4838979756600785</v>
      </c>
      <c r="BH597" s="8" t="s">
        <v>80382</v>
      </c>
      <c r="BI597" s="8" t="s">
        <v>69906</v>
      </c>
      <c r="BJ597" s="8" t="s">
        <v>66358</v>
      </c>
      <c r="BK597" s="3" t="s">
        <v>37198</v>
      </c>
      <c r="BL597" s="8" t="s">
        <v>66359</v>
      </c>
      <c r="BM597" s="8" t="s">
        <v>48344</v>
      </c>
      <c r="BN597" s="8" t="s">
        <v>66360</v>
      </c>
      <c r="BT597" s="5" t="s">
        <v>16419</v>
      </c>
      <c r="BU597" s="5" t="s">
        <v>45858</v>
      </c>
      <c r="BV597" s="5" t="s">
        <v>45859</v>
      </c>
      <c r="BW597" s="5" t="s">
        <v>16418</v>
      </c>
      <c r="BX597" s="5" t="s">
        <v>10361</v>
      </c>
      <c r="BY597" s="5" t="s">
        <v>16417</v>
      </c>
      <c r="BZ597" s="5">
        <v>1095.8599999999999</v>
      </c>
      <c r="CA597" s="5">
        <v>1586.19</v>
      </c>
      <c r="CB597" s="5">
        <v>2064.0500000000002</v>
      </c>
      <c r="CC597" s="6">
        <f t="shared" si="152"/>
        <v>1582.0333333333335</v>
      </c>
      <c r="CD597" s="5">
        <v>1663.62</v>
      </c>
      <c r="CE597" s="5">
        <v>1726.2</v>
      </c>
      <c r="CF597" s="5">
        <v>1721.71</v>
      </c>
      <c r="CG597" s="6">
        <f t="shared" si="151"/>
        <v>1703.8433333333332</v>
      </c>
      <c r="CH597" s="5">
        <v>109</v>
      </c>
      <c r="CI597" s="5">
        <v>85.49</v>
      </c>
      <c r="CJ597" s="5">
        <v>157.34</v>
      </c>
      <c r="CK597" s="6">
        <f t="shared" si="150"/>
        <v>117.27666666666669</v>
      </c>
      <c r="CL597" s="7">
        <f t="shared" si="148"/>
        <v>7.4130338593792797E-2</v>
      </c>
      <c r="CM597" s="5">
        <f t="shared" si="149"/>
        <v>1.0769958492235729</v>
      </c>
      <c r="CP597" s="8" t="s">
        <v>70961</v>
      </c>
      <c r="CQ597" s="8" t="s">
        <v>69906</v>
      </c>
      <c r="CR597" s="8" t="s">
        <v>49517</v>
      </c>
      <c r="CS597" s="3" t="s">
        <v>33423</v>
      </c>
      <c r="CT597" s="8" t="s">
        <v>49518</v>
      </c>
      <c r="CU597" s="8" t="s">
        <v>48344</v>
      </c>
      <c r="CV597" s="8" t="s">
        <v>49519</v>
      </c>
    </row>
    <row r="598" spans="4:100">
      <c r="D598" s="22" t="s">
        <v>24064</v>
      </c>
      <c r="E598" s="22" t="s">
        <v>40530</v>
      </c>
      <c r="F598" s="22" t="s">
        <v>40531</v>
      </c>
      <c r="G598" s="22" t="s">
        <v>24063</v>
      </c>
      <c r="H598" s="22">
        <v>19385</v>
      </c>
      <c r="I598" s="22" t="s">
        <v>24062</v>
      </c>
      <c r="J598" s="22">
        <v>431.7</v>
      </c>
      <c r="K598" s="22">
        <v>1144.07</v>
      </c>
      <c r="L598" s="22">
        <v>375.2</v>
      </c>
      <c r="M598" s="23">
        <f t="shared" si="138"/>
        <v>650.32333333333338</v>
      </c>
      <c r="N598" s="22">
        <v>255.91</v>
      </c>
      <c r="O598" s="22">
        <v>467.72</v>
      </c>
      <c r="P598" s="22">
        <v>288.66000000000003</v>
      </c>
      <c r="Q598" s="23">
        <f t="shared" si="139"/>
        <v>337.43</v>
      </c>
      <c r="R598" s="22">
        <v>442.4</v>
      </c>
      <c r="S598" s="22">
        <v>594.70000000000005</v>
      </c>
      <c r="T598" s="22">
        <v>161.77000000000001</v>
      </c>
      <c r="U598" s="23">
        <f t="shared" si="140"/>
        <v>399.62333333333328</v>
      </c>
      <c r="V598" s="24">
        <f t="shared" si="141"/>
        <v>0.61449945411769513</v>
      </c>
      <c r="W598" s="22">
        <f t="shared" si="142"/>
        <v>0.51886497485866001</v>
      </c>
      <c r="Z598" s="8" t="s">
        <v>76276</v>
      </c>
      <c r="AA598" s="8" t="s">
        <v>69906</v>
      </c>
      <c r="AB598" s="8" t="s">
        <v>76277</v>
      </c>
      <c r="AC598" s="3" t="s">
        <v>76278</v>
      </c>
      <c r="AD598" s="8" t="s">
        <v>76279</v>
      </c>
      <c r="AE598" s="8" t="s">
        <v>48344</v>
      </c>
      <c r="AF598" s="8" t="s">
        <v>76280</v>
      </c>
      <c r="AL598" s="31" t="s">
        <v>5395</v>
      </c>
      <c r="AM598" s="31" t="s">
        <v>35137</v>
      </c>
      <c r="AN598" s="31" t="s">
        <v>35138</v>
      </c>
      <c r="AO598" s="31" t="s">
        <v>5394</v>
      </c>
      <c r="AP598" s="31">
        <v>75560</v>
      </c>
      <c r="AQ598" s="31" t="s">
        <v>5393</v>
      </c>
      <c r="AR598" s="31">
        <v>995.67</v>
      </c>
      <c r="AS598" s="31">
        <v>991.55</v>
      </c>
      <c r="AT598" s="31">
        <v>571.77</v>
      </c>
      <c r="AU598" s="32">
        <f t="shared" si="143"/>
        <v>852.99666666666656</v>
      </c>
      <c r="AV598" s="31">
        <v>946.31</v>
      </c>
      <c r="AW598" s="31">
        <v>1213.26</v>
      </c>
      <c r="AX598" s="31">
        <v>2145.5500000000002</v>
      </c>
      <c r="AY598" s="32">
        <f t="shared" si="144"/>
        <v>1435.04</v>
      </c>
      <c r="AZ598" s="31">
        <v>2020.97</v>
      </c>
      <c r="BA598" s="31">
        <v>2309</v>
      </c>
      <c r="BB598" s="31">
        <v>1782.06</v>
      </c>
      <c r="BC598" s="32">
        <f t="shared" si="145"/>
        <v>2037.3433333333335</v>
      </c>
      <c r="BD598" s="33">
        <f t="shared" si="146"/>
        <v>2.3884540385073803</v>
      </c>
      <c r="BE598" s="31">
        <f t="shared" si="147"/>
        <v>1.6823512401377108</v>
      </c>
      <c r="BH598" s="8" t="s">
        <v>80383</v>
      </c>
      <c r="BI598" s="8" t="s">
        <v>69906</v>
      </c>
      <c r="BJ598" s="8" t="s">
        <v>66361</v>
      </c>
      <c r="BK598" s="3" t="s">
        <v>36980</v>
      </c>
      <c r="BL598" s="8" t="s">
        <v>66362</v>
      </c>
      <c r="BM598" s="8" t="s">
        <v>48344</v>
      </c>
      <c r="BN598" s="8" t="s">
        <v>66363</v>
      </c>
      <c r="BT598" s="5" t="s">
        <v>14217</v>
      </c>
      <c r="BU598" s="5" t="s">
        <v>36582</v>
      </c>
      <c r="BV598" s="5" t="s">
        <v>36583</v>
      </c>
      <c r="BW598" s="5" t="s">
        <v>14216</v>
      </c>
      <c r="BX598" s="5">
        <v>70567</v>
      </c>
      <c r="BY598" s="5" t="s">
        <v>14215</v>
      </c>
      <c r="BZ598" s="5">
        <v>785.63</v>
      </c>
      <c r="CA598" s="5">
        <v>156.51</v>
      </c>
      <c r="CB598" s="5">
        <v>224.82</v>
      </c>
      <c r="CC598" s="6">
        <f t="shared" si="152"/>
        <v>388.98666666666668</v>
      </c>
      <c r="CD598" s="5">
        <v>886.72</v>
      </c>
      <c r="CE598" s="5">
        <v>1506.58</v>
      </c>
      <c r="CF598" s="5">
        <v>224.63</v>
      </c>
      <c r="CG598" s="6">
        <f t="shared" si="151"/>
        <v>872.64333333333343</v>
      </c>
      <c r="CH598" s="5">
        <v>26.35</v>
      </c>
      <c r="CI598" s="5">
        <v>53.22</v>
      </c>
      <c r="CJ598" s="5">
        <v>7.18</v>
      </c>
      <c r="CK598" s="6">
        <f t="shared" si="150"/>
        <v>28.916666666666668</v>
      </c>
      <c r="CL598" s="7">
        <f t="shared" si="148"/>
        <v>7.4338452046342637E-2</v>
      </c>
      <c r="CM598" s="5">
        <f t="shared" si="149"/>
        <v>2.2433759511894156</v>
      </c>
      <c r="CP598" s="8" t="s">
        <v>70962</v>
      </c>
      <c r="CQ598" s="8" t="s">
        <v>69906</v>
      </c>
      <c r="CR598" s="8" t="s">
        <v>70963</v>
      </c>
      <c r="CS598" s="3" t="s">
        <v>70964</v>
      </c>
      <c r="CT598" s="8" t="s">
        <v>70965</v>
      </c>
      <c r="CU598" s="8" t="s">
        <v>48590</v>
      </c>
      <c r="CV598" s="8" t="s">
        <v>70966</v>
      </c>
    </row>
    <row r="599" spans="4:100">
      <c r="D599" s="22" t="s">
        <v>26926</v>
      </c>
      <c r="E599" s="22" t="s">
        <v>34629</v>
      </c>
      <c r="F599" s="22" t="s">
        <v>34630</v>
      </c>
      <c r="G599" s="22" t="s">
        <v>26925</v>
      </c>
      <c r="H599" s="22">
        <v>69606</v>
      </c>
      <c r="I599" s="22" t="s">
        <v>26924</v>
      </c>
      <c r="J599" s="22">
        <v>388.22</v>
      </c>
      <c r="K599" s="22">
        <v>325.47000000000003</v>
      </c>
      <c r="L599" s="22">
        <v>318.35000000000002</v>
      </c>
      <c r="M599" s="23">
        <f t="shared" si="138"/>
        <v>344.01333333333332</v>
      </c>
      <c r="N599" s="22">
        <v>201.48</v>
      </c>
      <c r="O599" s="22">
        <v>291.02999999999997</v>
      </c>
      <c r="P599" s="22">
        <v>266.02</v>
      </c>
      <c r="Q599" s="23">
        <f t="shared" si="139"/>
        <v>252.84333333333333</v>
      </c>
      <c r="R599" s="22">
        <v>193.67</v>
      </c>
      <c r="S599" s="22">
        <v>356.91</v>
      </c>
      <c r="T599" s="22">
        <v>83.73</v>
      </c>
      <c r="U599" s="23">
        <f t="shared" si="140"/>
        <v>211.4366666666667</v>
      </c>
      <c r="V599" s="24">
        <f t="shared" si="141"/>
        <v>0.61461765047866368</v>
      </c>
      <c r="W599" s="22">
        <f t="shared" si="142"/>
        <v>0.73498120227898145</v>
      </c>
      <c r="Z599" s="8" t="s">
        <v>76281</v>
      </c>
      <c r="AA599" s="8" t="s">
        <v>48346</v>
      </c>
      <c r="AB599" s="8" t="s">
        <v>48347</v>
      </c>
      <c r="AC599" s="3" t="s">
        <v>48346</v>
      </c>
      <c r="AD599" s="8" t="s">
        <v>48346</v>
      </c>
      <c r="AE599" s="8" t="s">
        <v>48346</v>
      </c>
      <c r="AF599" s="8" t="s">
        <v>48346</v>
      </c>
      <c r="AL599" s="31" t="s">
        <v>5831</v>
      </c>
      <c r="AM599" s="31" t="s">
        <v>34100</v>
      </c>
      <c r="AN599" s="31" t="s">
        <v>34101</v>
      </c>
      <c r="AO599" s="31" t="s">
        <v>5830</v>
      </c>
      <c r="AP599" s="31">
        <v>114874</v>
      </c>
      <c r="AQ599" s="31" t="s">
        <v>5829</v>
      </c>
      <c r="AR599" s="31">
        <v>396.04</v>
      </c>
      <c r="AS599" s="31">
        <v>296.02</v>
      </c>
      <c r="AT599" s="31">
        <v>468.68</v>
      </c>
      <c r="AU599" s="32">
        <f t="shared" si="143"/>
        <v>386.91333333333336</v>
      </c>
      <c r="AV599" s="31">
        <v>518.99</v>
      </c>
      <c r="AW599" s="31">
        <v>593.54</v>
      </c>
      <c r="AX599" s="31">
        <v>654.16999999999996</v>
      </c>
      <c r="AY599" s="32">
        <f t="shared" si="144"/>
        <v>588.9</v>
      </c>
      <c r="AZ599" s="31">
        <v>779.05</v>
      </c>
      <c r="BA599" s="31">
        <v>1087.67</v>
      </c>
      <c r="BB599" s="31">
        <v>905.82</v>
      </c>
      <c r="BC599" s="32">
        <f t="shared" si="145"/>
        <v>924.18</v>
      </c>
      <c r="BD599" s="33">
        <f t="shared" si="146"/>
        <v>2.3885969295449452</v>
      </c>
      <c r="BE599" s="31">
        <f t="shared" si="147"/>
        <v>1.5220462808208555</v>
      </c>
      <c r="BH599" s="8" t="s">
        <v>80384</v>
      </c>
      <c r="BI599" s="8" t="s">
        <v>48346</v>
      </c>
      <c r="BJ599" s="8" t="s">
        <v>48347</v>
      </c>
      <c r="BK599" s="3" t="s">
        <v>48346</v>
      </c>
      <c r="BL599" s="8" t="s">
        <v>48346</v>
      </c>
      <c r="BM599" s="8" t="s">
        <v>48346</v>
      </c>
      <c r="BN599" s="8" t="s">
        <v>48346</v>
      </c>
      <c r="BT599" s="5" t="s">
        <v>30279</v>
      </c>
      <c r="BU599" s="5" t="s">
        <v>36405</v>
      </c>
      <c r="BV599" s="5" t="s">
        <v>36406</v>
      </c>
      <c r="BW599" s="5" t="s">
        <v>30278</v>
      </c>
      <c r="BX599" s="5">
        <v>19921</v>
      </c>
      <c r="BY599" s="5" t="s">
        <v>30277</v>
      </c>
      <c r="BZ599" s="5">
        <v>3665.82</v>
      </c>
      <c r="CA599" s="5">
        <v>3962.29</v>
      </c>
      <c r="CB599" s="5">
        <v>2023.86</v>
      </c>
      <c r="CC599" s="6">
        <f t="shared" si="152"/>
        <v>3217.3233333333337</v>
      </c>
      <c r="CD599" s="5">
        <v>2233.33</v>
      </c>
      <c r="CE599" s="5">
        <v>1258.5899999999999</v>
      </c>
      <c r="CF599" s="5">
        <v>2040.8</v>
      </c>
      <c r="CG599" s="6">
        <f t="shared" si="151"/>
        <v>1844.24</v>
      </c>
      <c r="CH599" s="5">
        <v>190.79</v>
      </c>
      <c r="CI599" s="5">
        <v>359.51</v>
      </c>
      <c r="CJ599" s="5">
        <v>168.18</v>
      </c>
      <c r="CK599" s="6">
        <f t="shared" si="150"/>
        <v>239.49333333333334</v>
      </c>
      <c r="CL599" s="7">
        <f t="shared" si="148"/>
        <v>7.4438689718264756E-2</v>
      </c>
      <c r="CM599" s="5">
        <f t="shared" si="149"/>
        <v>0.57322183968661311</v>
      </c>
      <c r="CP599" s="8" t="s">
        <v>70967</v>
      </c>
      <c r="CQ599" s="8" t="s">
        <v>69906</v>
      </c>
      <c r="CR599" s="8" t="s">
        <v>70968</v>
      </c>
      <c r="CS599" s="3" t="s">
        <v>70969</v>
      </c>
      <c r="CT599" s="8" t="s">
        <v>70970</v>
      </c>
      <c r="CU599" s="8" t="s">
        <v>48590</v>
      </c>
      <c r="CV599" s="8" t="s">
        <v>70971</v>
      </c>
    </row>
    <row r="600" spans="4:100">
      <c r="D600" s="22" t="s">
        <v>30946</v>
      </c>
      <c r="E600" s="22" t="s">
        <v>40789</v>
      </c>
      <c r="F600" s="22" t="s">
        <v>40790</v>
      </c>
      <c r="G600" s="22" t="s">
        <v>31083</v>
      </c>
      <c r="H600" s="22">
        <v>83485</v>
      </c>
      <c r="I600" s="22" t="s">
        <v>31082</v>
      </c>
      <c r="J600" s="22">
        <v>743.44</v>
      </c>
      <c r="K600" s="22">
        <v>864.64</v>
      </c>
      <c r="L600" s="22">
        <v>509.13</v>
      </c>
      <c r="M600" s="23">
        <f t="shared" si="138"/>
        <v>705.73666666666668</v>
      </c>
      <c r="N600" s="22">
        <v>965.01</v>
      </c>
      <c r="O600" s="22">
        <v>979.07</v>
      </c>
      <c r="P600" s="22">
        <v>651.39</v>
      </c>
      <c r="Q600" s="23">
        <f t="shared" si="139"/>
        <v>865.15666666666664</v>
      </c>
      <c r="R600" s="22">
        <v>260.77999999999997</v>
      </c>
      <c r="S600" s="22">
        <v>722.96</v>
      </c>
      <c r="T600" s="22">
        <v>317.74</v>
      </c>
      <c r="U600" s="23">
        <f t="shared" si="140"/>
        <v>433.82666666666665</v>
      </c>
      <c r="V600" s="24">
        <f t="shared" si="141"/>
        <v>0.61471464805097276</v>
      </c>
      <c r="W600" s="22">
        <f t="shared" si="142"/>
        <v>1.2258916215207749</v>
      </c>
      <c r="Z600" s="8" t="s">
        <v>76282</v>
      </c>
      <c r="AA600" s="8" t="s">
        <v>69906</v>
      </c>
      <c r="AB600" s="8" t="s">
        <v>58151</v>
      </c>
      <c r="AC600" s="3" t="s">
        <v>58152</v>
      </c>
      <c r="AD600" s="8" t="s">
        <v>58153</v>
      </c>
      <c r="AE600" s="8" t="s">
        <v>48344</v>
      </c>
      <c r="AF600" s="8" t="s">
        <v>58154</v>
      </c>
      <c r="AL600" s="31" t="s">
        <v>8933</v>
      </c>
      <c r="AM600" s="31" t="s">
        <v>36727</v>
      </c>
      <c r="AN600" s="31" t="s">
        <v>36728</v>
      </c>
      <c r="AO600" s="31" t="s">
        <v>8932</v>
      </c>
      <c r="AP600" s="31">
        <v>71721</v>
      </c>
      <c r="AQ600" s="31" t="s">
        <v>8931</v>
      </c>
      <c r="AR600" s="31">
        <v>1171.5</v>
      </c>
      <c r="AS600" s="31">
        <v>1165.42</v>
      </c>
      <c r="AT600" s="31">
        <v>1251.8</v>
      </c>
      <c r="AU600" s="32">
        <f t="shared" si="143"/>
        <v>1196.24</v>
      </c>
      <c r="AV600" s="31">
        <v>2233.67</v>
      </c>
      <c r="AW600" s="31">
        <v>1525.47</v>
      </c>
      <c r="AX600" s="31">
        <v>1120.19</v>
      </c>
      <c r="AY600" s="32">
        <f t="shared" si="144"/>
        <v>1626.4433333333334</v>
      </c>
      <c r="AZ600" s="31">
        <v>3255.16</v>
      </c>
      <c r="BA600" s="31">
        <v>2483.27</v>
      </c>
      <c r="BB600" s="31">
        <v>2834.32</v>
      </c>
      <c r="BC600" s="32">
        <f t="shared" si="145"/>
        <v>2857.5833333333335</v>
      </c>
      <c r="BD600" s="33">
        <f t="shared" si="146"/>
        <v>2.3888043647874451</v>
      </c>
      <c r="BE600" s="31">
        <f t="shared" si="147"/>
        <v>1.3596296172451459</v>
      </c>
      <c r="BH600" s="8" t="s">
        <v>80385</v>
      </c>
      <c r="BI600" s="8" t="s">
        <v>48360</v>
      </c>
      <c r="BJ600" s="8" t="s">
        <v>80386</v>
      </c>
      <c r="BK600" s="3" t="s">
        <v>80387</v>
      </c>
      <c r="BL600" s="8" t="s">
        <v>80388</v>
      </c>
      <c r="BM600" s="8" t="s">
        <v>48393</v>
      </c>
      <c r="BN600" s="8" t="s">
        <v>48346</v>
      </c>
      <c r="BT600" s="5" t="s">
        <v>25392</v>
      </c>
      <c r="BU600" s="5" t="s">
        <v>43244</v>
      </c>
      <c r="BV600" s="5" t="s">
        <v>44017</v>
      </c>
      <c r="BW600" s="5" t="s">
        <v>25391</v>
      </c>
      <c r="BX600" s="5">
        <v>20280</v>
      </c>
      <c r="BY600" s="5" t="s">
        <v>25390</v>
      </c>
      <c r="BZ600" s="5">
        <v>692.44</v>
      </c>
      <c r="CA600" s="5">
        <v>482.34</v>
      </c>
      <c r="CB600" s="5">
        <v>966.21</v>
      </c>
      <c r="CC600" s="6">
        <f t="shared" si="152"/>
        <v>713.6633333333333</v>
      </c>
      <c r="CD600" s="5">
        <v>1024.68</v>
      </c>
      <c r="CE600" s="5">
        <v>398.86</v>
      </c>
      <c r="CF600" s="5">
        <v>246.63</v>
      </c>
      <c r="CG600" s="6">
        <f t="shared" si="151"/>
        <v>556.72333333333336</v>
      </c>
      <c r="CH600" s="5">
        <v>37.07</v>
      </c>
      <c r="CI600" s="5">
        <v>66.010000000000005</v>
      </c>
      <c r="CJ600" s="5">
        <v>57.35</v>
      </c>
      <c r="CK600" s="6">
        <f t="shared" si="150"/>
        <v>53.476666666666667</v>
      </c>
      <c r="CL600" s="7">
        <f t="shared" si="148"/>
        <v>7.4932624626924932E-2</v>
      </c>
      <c r="CM600" s="5">
        <f t="shared" si="149"/>
        <v>0.78009238716668461</v>
      </c>
      <c r="CP600" s="8" t="s">
        <v>70972</v>
      </c>
      <c r="CQ600" s="8" t="s">
        <v>48346</v>
      </c>
      <c r="CR600" s="8" t="s">
        <v>48347</v>
      </c>
      <c r="CS600" s="3" t="s">
        <v>48346</v>
      </c>
      <c r="CT600" s="8" t="s">
        <v>48346</v>
      </c>
      <c r="CU600" s="8" t="s">
        <v>48346</v>
      </c>
      <c r="CV600" s="8" t="s">
        <v>48346</v>
      </c>
    </row>
    <row r="601" spans="4:100">
      <c r="D601" s="22" t="s">
        <v>31091</v>
      </c>
      <c r="E601" s="22" t="s">
        <v>42168</v>
      </c>
      <c r="F601" s="22" t="s">
        <v>42169</v>
      </c>
      <c r="G601" s="22" t="s">
        <v>31090</v>
      </c>
      <c r="H601" s="22">
        <v>68631</v>
      </c>
      <c r="I601" s="22" t="s">
        <v>31089</v>
      </c>
      <c r="J601" s="22">
        <v>2378.52</v>
      </c>
      <c r="K601" s="22">
        <v>1162.1199999999999</v>
      </c>
      <c r="L601" s="22">
        <v>1539.4</v>
      </c>
      <c r="M601" s="23">
        <f t="shared" si="138"/>
        <v>1693.3466666666666</v>
      </c>
      <c r="N601" s="22">
        <v>1318.56</v>
      </c>
      <c r="O601" s="22">
        <v>1269.8699999999999</v>
      </c>
      <c r="P601" s="22">
        <v>1574.51</v>
      </c>
      <c r="Q601" s="23">
        <f t="shared" si="139"/>
        <v>1387.6466666666665</v>
      </c>
      <c r="R601" s="22">
        <v>701.21</v>
      </c>
      <c r="S601" s="22">
        <v>998.26</v>
      </c>
      <c r="T601" s="22">
        <v>1423.74</v>
      </c>
      <c r="U601" s="23">
        <f t="shared" si="140"/>
        <v>1041.07</v>
      </c>
      <c r="V601" s="24">
        <f t="shared" si="141"/>
        <v>0.61480027716317198</v>
      </c>
      <c r="W601" s="22">
        <f t="shared" si="142"/>
        <v>0.81946992543365793</v>
      </c>
      <c r="Z601" s="8" t="s">
        <v>74503</v>
      </c>
      <c r="AA601" s="8" t="s">
        <v>69906</v>
      </c>
      <c r="AB601" s="8" t="s">
        <v>55136</v>
      </c>
      <c r="AC601" s="3" t="s">
        <v>35598</v>
      </c>
      <c r="AD601" s="8" t="s">
        <v>55137</v>
      </c>
      <c r="AE601" s="8" t="s">
        <v>48344</v>
      </c>
      <c r="AF601" s="8" t="s">
        <v>55138</v>
      </c>
      <c r="AL601" s="31" t="s">
        <v>22086</v>
      </c>
      <c r="AM601" s="31" t="s">
        <v>42216</v>
      </c>
      <c r="AN601" s="31" t="s">
        <v>42217</v>
      </c>
      <c r="AO601" s="31" t="s">
        <v>22085</v>
      </c>
      <c r="AP601" s="31">
        <v>216965</v>
      </c>
      <c r="AQ601" s="31" t="s">
        <v>22084</v>
      </c>
      <c r="AR601" s="31">
        <v>224.85</v>
      </c>
      <c r="AS601" s="31">
        <v>195.41</v>
      </c>
      <c r="AT601" s="31">
        <v>158.76</v>
      </c>
      <c r="AU601" s="32">
        <f t="shared" si="143"/>
        <v>193.00666666666666</v>
      </c>
      <c r="AV601" s="31">
        <v>279.32</v>
      </c>
      <c r="AW601" s="31">
        <v>227.79</v>
      </c>
      <c r="AX601" s="31">
        <v>88.05</v>
      </c>
      <c r="AY601" s="32">
        <f t="shared" si="144"/>
        <v>198.38666666666666</v>
      </c>
      <c r="AZ601" s="31">
        <v>670.55</v>
      </c>
      <c r="BA601" s="31">
        <v>77.86</v>
      </c>
      <c r="BB601" s="31">
        <v>634.9</v>
      </c>
      <c r="BC601" s="32">
        <f t="shared" si="145"/>
        <v>461.1033333333333</v>
      </c>
      <c r="BD601" s="33">
        <f t="shared" si="146"/>
        <v>2.3890539186902005</v>
      </c>
      <c r="BE601" s="31">
        <f t="shared" si="147"/>
        <v>1.0278746848122691</v>
      </c>
      <c r="BH601" s="8" t="s">
        <v>80385</v>
      </c>
      <c r="BI601" s="8" t="s">
        <v>69906</v>
      </c>
      <c r="BJ601" s="8" t="s">
        <v>80386</v>
      </c>
      <c r="BK601" s="3" t="s">
        <v>80387</v>
      </c>
      <c r="BL601" s="8" t="s">
        <v>80388</v>
      </c>
      <c r="BM601" s="8" t="s">
        <v>48393</v>
      </c>
      <c r="BN601" s="8" t="s">
        <v>48346</v>
      </c>
      <c r="BT601" s="5" t="s">
        <v>11908</v>
      </c>
      <c r="BU601" s="5" t="s">
        <v>36840</v>
      </c>
      <c r="BV601" s="5" t="s">
        <v>36841</v>
      </c>
      <c r="BW601" s="5" t="s">
        <v>11907</v>
      </c>
      <c r="BX601" s="5">
        <v>56436</v>
      </c>
      <c r="BY601" s="5" t="s">
        <v>11906</v>
      </c>
      <c r="BZ601" s="5">
        <v>4383.8</v>
      </c>
      <c r="CA601" s="5">
        <v>5705.91</v>
      </c>
      <c r="CB601" s="5">
        <v>5541.7</v>
      </c>
      <c r="CC601" s="6">
        <f t="shared" si="152"/>
        <v>5210.47</v>
      </c>
      <c r="CD601" s="5">
        <v>4985.24</v>
      </c>
      <c r="CE601" s="5">
        <v>2928.23</v>
      </c>
      <c r="CF601" s="5">
        <v>1909.2</v>
      </c>
      <c r="CG601" s="6">
        <f t="shared" si="151"/>
        <v>3274.2233333333334</v>
      </c>
      <c r="CH601" s="5">
        <v>549.11</v>
      </c>
      <c r="CI601" s="5">
        <v>276.61</v>
      </c>
      <c r="CJ601" s="5">
        <v>346.47</v>
      </c>
      <c r="CK601" s="6">
        <f t="shared" si="150"/>
        <v>390.73</v>
      </c>
      <c r="CL601" s="7">
        <f t="shared" si="148"/>
        <v>7.4989396350041357E-2</v>
      </c>
      <c r="CM601" s="5">
        <f t="shared" si="149"/>
        <v>0.62839308801957083</v>
      </c>
      <c r="CP601" s="8" t="s">
        <v>70973</v>
      </c>
      <c r="CQ601" s="8" t="s">
        <v>48346</v>
      </c>
      <c r="CR601" s="8" t="s">
        <v>48347</v>
      </c>
      <c r="CS601" s="3" t="s">
        <v>48346</v>
      </c>
      <c r="CT601" s="8" t="s">
        <v>48346</v>
      </c>
      <c r="CU601" s="8" t="s">
        <v>48346</v>
      </c>
      <c r="CV601" s="8" t="s">
        <v>48346</v>
      </c>
    </row>
    <row r="602" spans="4:100">
      <c r="D602" s="22" t="s">
        <v>24790</v>
      </c>
      <c r="E602" s="22" t="s">
        <v>36079</v>
      </c>
      <c r="F602" s="22" t="s">
        <v>36080</v>
      </c>
      <c r="G602" s="22" t="s">
        <v>24789</v>
      </c>
      <c r="H602" s="22">
        <v>100038935</v>
      </c>
      <c r="I602" s="22" t="s">
        <v>24788</v>
      </c>
      <c r="J602" s="22">
        <v>880.55</v>
      </c>
      <c r="K602" s="22">
        <v>680.56</v>
      </c>
      <c r="L602" s="22">
        <v>678.07</v>
      </c>
      <c r="M602" s="23">
        <f t="shared" si="138"/>
        <v>746.39333333333332</v>
      </c>
      <c r="N602" s="22">
        <v>2038.59</v>
      </c>
      <c r="O602" s="22">
        <v>1622.88</v>
      </c>
      <c r="P602" s="22">
        <v>956.2</v>
      </c>
      <c r="Q602" s="23">
        <f t="shared" si="139"/>
        <v>1539.2233333333334</v>
      </c>
      <c r="R602" s="22">
        <v>586.37</v>
      </c>
      <c r="S602" s="22">
        <v>448.65</v>
      </c>
      <c r="T602" s="22">
        <v>341.71</v>
      </c>
      <c r="U602" s="23">
        <f t="shared" si="140"/>
        <v>458.91</v>
      </c>
      <c r="V602" s="24">
        <f t="shared" si="141"/>
        <v>0.61483668128511337</v>
      </c>
      <c r="W602" s="22">
        <f t="shared" si="142"/>
        <v>2.0622147393242169</v>
      </c>
      <c r="Z602" s="8" t="s">
        <v>75016</v>
      </c>
      <c r="AA602" s="8" t="s">
        <v>69906</v>
      </c>
      <c r="AB602" s="8" t="s">
        <v>58158</v>
      </c>
      <c r="AC602" s="3" t="s">
        <v>39501</v>
      </c>
      <c r="AD602" s="8" t="s">
        <v>58159</v>
      </c>
      <c r="AE602" s="8" t="s">
        <v>48344</v>
      </c>
      <c r="AF602" s="8" t="s">
        <v>58160</v>
      </c>
      <c r="AL602" s="31" t="s">
        <v>23289</v>
      </c>
      <c r="AM602" s="31" t="s">
        <v>36646</v>
      </c>
      <c r="AN602" s="31" t="s">
        <v>36647</v>
      </c>
      <c r="AO602" s="31" t="s">
        <v>23288</v>
      </c>
      <c r="AP602" s="31">
        <v>74841</v>
      </c>
      <c r="AQ602" s="31" t="s">
        <v>23287</v>
      </c>
      <c r="AR602" s="31">
        <v>315.45999999999998</v>
      </c>
      <c r="AS602" s="31">
        <v>182.02</v>
      </c>
      <c r="AT602" s="31">
        <v>454.94</v>
      </c>
      <c r="AU602" s="32">
        <f t="shared" si="143"/>
        <v>317.47333333333336</v>
      </c>
      <c r="AV602" s="31">
        <v>481.11</v>
      </c>
      <c r="AW602" s="31">
        <v>407.21</v>
      </c>
      <c r="AX602" s="31">
        <v>691.32</v>
      </c>
      <c r="AY602" s="32">
        <f t="shared" si="144"/>
        <v>526.54666666666662</v>
      </c>
      <c r="AZ602" s="31">
        <v>578.9</v>
      </c>
      <c r="BA602" s="31">
        <v>861.22</v>
      </c>
      <c r="BB602" s="31">
        <v>835.51</v>
      </c>
      <c r="BC602" s="32">
        <f t="shared" si="145"/>
        <v>758.54333333333341</v>
      </c>
      <c r="BD602" s="33">
        <f t="shared" si="146"/>
        <v>2.3893135381449362</v>
      </c>
      <c r="BE602" s="31">
        <f t="shared" si="147"/>
        <v>1.658553999286029</v>
      </c>
      <c r="BH602" s="8" t="s">
        <v>79225</v>
      </c>
      <c r="BI602" s="8" t="s">
        <v>69906</v>
      </c>
      <c r="BJ602" s="8" t="s">
        <v>63901</v>
      </c>
      <c r="BK602" s="3" t="s">
        <v>39834</v>
      </c>
      <c r="BL602" s="8" t="s">
        <v>63902</v>
      </c>
      <c r="BM602" s="8" t="s">
        <v>48344</v>
      </c>
      <c r="BN602" s="8" t="s">
        <v>63903</v>
      </c>
      <c r="BT602" s="5" t="s">
        <v>15878</v>
      </c>
      <c r="BU602" s="5" t="s">
        <v>35167</v>
      </c>
      <c r="BV602" s="5" t="s">
        <v>35168</v>
      </c>
      <c r="BW602" s="5" t="s">
        <v>15877</v>
      </c>
      <c r="BX602" s="5">
        <v>20068</v>
      </c>
      <c r="BY602" s="5" t="s">
        <v>15876</v>
      </c>
      <c r="BZ602" s="5">
        <v>4712</v>
      </c>
      <c r="CA602" s="5">
        <v>4682.75</v>
      </c>
      <c r="CB602" s="5">
        <v>5032.04</v>
      </c>
      <c r="CC602" s="6">
        <f t="shared" si="152"/>
        <v>4808.93</v>
      </c>
      <c r="CD602" s="5">
        <v>3597.14</v>
      </c>
      <c r="CE602" s="5">
        <v>4430.6499999999996</v>
      </c>
      <c r="CF602" s="5">
        <v>3026.36</v>
      </c>
      <c r="CG602" s="6">
        <f t="shared" si="151"/>
        <v>3684.7166666666667</v>
      </c>
      <c r="CH602" s="5">
        <v>482.94</v>
      </c>
      <c r="CI602" s="5">
        <v>404.99</v>
      </c>
      <c r="CJ602" s="5">
        <v>194.27</v>
      </c>
      <c r="CK602" s="6">
        <f t="shared" si="150"/>
        <v>360.73333333333335</v>
      </c>
      <c r="CL602" s="7">
        <f t="shared" si="148"/>
        <v>7.5013221929479804E-2</v>
      </c>
      <c r="CM602" s="5">
        <f t="shared" si="149"/>
        <v>0.76622381000901796</v>
      </c>
      <c r="CP602" s="8" t="s">
        <v>70974</v>
      </c>
      <c r="CQ602" s="8" t="s">
        <v>69906</v>
      </c>
      <c r="CR602" s="8" t="s">
        <v>49520</v>
      </c>
      <c r="CS602" s="3" t="s">
        <v>49521</v>
      </c>
      <c r="CT602" s="8" t="s">
        <v>49522</v>
      </c>
      <c r="CU602" s="8" t="s">
        <v>48344</v>
      </c>
      <c r="CV602" s="8" t="s">
        <v>49523</v>
      </c>
    </row>
    <row r="603" spans="4:100">
      <c r="D603" s="22" t="s">
        <v>24736</v>
      </c>
      <c r="E603" s="22" t="s">
        <v>45142</v>
      </c>
      <c r="F603" s="22" t="s">
        <v>45143</v>
      </c>
      <c r="G603" s="22" t="s">
        <v>24882</v>
      </c>
      <c r="H603" s="22" t="s">
        <v>24881</v>
      </c>
      <c r="I603" s="22" t="s">
        <v>24880</v>
      </c>
      <c r="J603" s="22">
        <v>3505.87</v>
      </c>
      <c r="K603" s="22">
        <v>2655.11</v>
      </c>
      <c r="L603" s="22">
        <v>4637.6099999999997</v>
      </c>
      <c r="M603" s="23">
        <f t="shared" si="138"/>
        <v>3599.53</v>
      </c>
      <c r="N603" s="22">
        <v>4986.83</v>
      </c>
      <c r="O603" s="22">
        <v>4463.28</v>
      </c>
      <c r="P603" s="22">
        <v>2732.27</v>
      </c>
      <c r="Q603" s="23">
        <f t="shared" si="139"/>
        <v>4060.7933333333335</v>
      </c>
      <c r="R603" s="22">
        <v>2163.85</v>
      </c>
      <c r="S603" s="22">
        <v>2228.88</v>
      </c>
      <c r="T603" s="22">
        <v>2250.1</v>
      </c>
      <c r="U603" s="23">
        <f t="shared" si="140"/>
        <v>2214.2766666666666</v>
      </c>
      <c r="V603" s="24">
        <f t="shared" si="141"/>
        <v>0.6151571640371567</v>
      </c>
      <c r="W603" s="22">
        <f t="shared" si="142"/>
        <v>1.1281454338020056</v>
      </c>
      <c r="Z603" s="8" t="s">
        <v>76283</v>
      </c>
      <c r="AA603" s="8" t="s">
        <v>69906</v>
      </c>
      <c r="AB603" s="8" t="s">
        <v>58161</v>
      </c>
      <c r="AC603" s="3" t="s">
        <v>48154</v>
      </c>
      <c r="AD603" s="8" t="s">
        <v>58162</v>
      </c>
      <c r="AE603" s="8" t="s">
        <v>48344</v>
      </c>
      <c r="AF603" s="8" t="s">
        <v>58163</v>
      </c>
      <c r="AL603" s="31" t="s">
        <v>20887</v>
      </c>
      <c r="AM603" s="31" t="s">
        <v>43123</v>
      </c>
      <c r="AN603" s="31" t="s">
        <v>43124</v>
      </c>
      <c r="AO603" s="31" t="s">
        <v>20886</v>
      </c>
      <c r="AP603" s="31">
        <v>70646</v>
      </c>
      <c r="AQ603" s="31" t="s">
        <v>20885</v>
      </c>
      <c r="AR603" s="31">
        <v>1339.6</v>
      </c>
      <c r="AS603" s="31">
        <v>526.6</v>
      </c>
      <c r="AT603" s="31">
        <v>821.19</v>
      </c>
      <c r="AU603" s="32">
        <f t="shared" si="143"/>
        <v>895.79666666666662</v>
      </c>
      <c r="AV603" s="31">
        <v>1459.4</v>
      </c>
      <c r="AW603" s="31">
        <v>1277</v>
      </c>
      <c r="AX603" s="31">
        <v>283.13</v>
      </c>
      <c r="AY603" s="32">
        <f t="shared" si="144"/>
        <v>1006.5100000000001</v>
      </c>
      <c r="AZ603" s="31">
        <v>2283.7600000000002</v>
      </c>
      <c r="BA603" s="31">
        <v>1931.84</v>
      </c>
      <c r="BB603" s="31">
        <v>2206.0500000000002</v>
      </c>
      <c r="BC603" s="32">
        <f t="shared" si="145"/>
        <v>2140.5500000000002</v>
      </c>
      <c r="BD603" s="33">
        <f t="shared" si="146"/>
        <v>2.3895489675856503</v>
      </c>
      <c r="BE603" s="31">
        <f t="shared" si="147"/>
        <v>1.1235920353949373</v>
      </c>
      <c r="BH603" s="8" t="s">
        <v>80389</v>
      </c>
      <c r="BI603" s="8" t="s">
        <v>69906</v>
      </c>
      <c r="BJ603" s="8" t="s">
        <v>66364</v>
      </c>
      <c r="BK603" s="3" t="s">
        <v>45808</v>
      </c>
      <c r="BL603" s="8" t="s">
        <v>66365</v>
      </c>
      <c r="BM603" s="8" t="s">
        <v>48344</v>
      </c>
      <c r="BN603" s="8" t="s">
        <v>66366</v>
      </c>
      <c r="BT603" s="5" t="s">
        <v>23752</v>
      </c>
      <c r="BU603" s="5" t="s">
        <v>43998</v>
      </c>
      <c r="BV603" s="5" t="s">
        <v>43999</v>
      </c>
      <c r="BW603" s="5" t="s">
        <v>23890</v>
      </c>
      <c r="BX603" s="5">
        <v>211007</v>
      </c>
      <c r="BY603" s="5" t="s">
        <v>23889</v>
      </c>
      <c r="BZ603" s="5">
        <v>543.73</v>
      </c>
      <c r="CA603" s="5">
        <v>896</v>
      </c>
      <c r="CB603" s="5">
        <v>448.78</v>
      </c>
      <c r="CC603" s="6">
        <f t="shared" si="152"/>
        <v>629.50333333333333</v>
      </c>
      <c r="CD603" s="5">
        <v>636.22</v>
      </c>
      <c r="CE603" s="5">
        <v>583.35</v>
      </c>
      <c r="CF603" s="5">
        <v>333.15</v>
      </c>
      <c r="CG603" s="6">
        <f t="shared" si="151"/>
        <v>517.57333333333338</v>
      </c>
      <c r="CH603" s="5">
        <v>79</v>
      </c>
      <c r="CI603" s="5">
        <v>47.22</v>
      </c>
      <c r="CJ603" s="5">
        <v>15.55</v>
      </c>
      <c r="CK603" s="6">
        <f t="shared" si="150"/>
        <v>47.256666666666668</v>
      </c>
      <c r="CL603" s="7">
        <f t="shared" si="148"/>
        <v>7.5069763993836414E-2</v>
      </c>
      <c r="CM603" s="5">
        <f t="shared" si="149"/>
        <v>0.82219315756866529</v>
      </c>
      <c r="CP603" s="8" t="s">
        <v>70975</v>
      </c>
      <c r="CQ603" s="8" t="s">
        <v>48346</v>
      </c>
      <c r="CR603" s="8" t="s">
        <v>48347</v>
      </c>
      <c r="CS603" s="3" t="s">
        <v>48346</v>
      </c>
      <c r="CT603" s="8" t="s">
        <v>48346</v>
      </c>
      <c r="CU603" s="8" t="s">
        <v>48346</v>
      </c>
      <c r="CV603" s="8" t="s">
        <v>48346</v>
      </c>
    </row>
    <row r="604" spans="4:100">
      <c r="D604" s="22" t="s">
        <v>2649</v>
      </c>
      <c r="E604" s="22" t="s">
        <v>44084</v>
      </c>
      <c r="F604" s="22" t="s">
        <v>44085</v>
      </c>
      <c r="G604" s="22" t="s">
        <v>2648</v>
      </c>
      <c r="H604" s="22">
        <v>66306</v>
      </c>
      <c r="I604" s="22" t="s">
        <v>2647</v>
      </c>
      <c r="J604" s="22">
        <v>1164.9000000000001</v>
      </c>
      <c r="K604" s="22">
        <v>672.85</v>
      </c>
      <c r="L604" s="22">
        <v>675.89</v>
      </c>
      <c r="M604" s="23">
        <f t="shared" si="138"/>
        <v>837.88</v>
      </c>
      <c r="N604" s="22">
        <v>1276.55</v>
      </c>
      <c r="O604" s="22">
        <v>930.74</v>
      </c>
      <c r="P604" s="22">
        <v>750.32</v>
      </c>
      <c r="Q604" s="23">
        <f t="shared" si="139"/>
        <v>985.87</v>
      </c>
      <c r="R604" s="22">
        <v>664.28</v>
      </c>
      <c r="S604" s="22">
        <v>394.6</v>
      </c>
      <c r="T604" s="22">
        <v>488.38</v>
      </c>
      <c r="U604" s="23">
        <f t="shared" si="140"/>
        <v>515.75333333333344</v>
      </c>
      <c r="V604" s="24">
        <f t="shared" si="141"/>
        <v>0.61554558329752884</v>
      </c>
      <c r="W604" s="22">
        <f t="shared" si="142"/>
        <v>1.1766243376139782</v>
      </c>
      <c r="Z604" s="8" t="s">
        <v>76284</v>
      </c>
      <c r="AA604" s="8" t="s">
        <v>69906</v>
      </c>
      <c r="AB604" s="8" t="s">
        <v>58164</v>
      </c>
      <c r="AC604" s="3" t="s">
        <v>47602</v>
      </c>
      <c r="AD604" s="8" t="s">
        <v>58165</v>
      </c>
      <c r="AE604" s="8" t="s">
        <v>48344</v>
      </c>
      <c r="AF604" s="8" t="s">
        <v>58166</v>
      </c>
      <c r="AL604" s="31" t="s">
        <v>15968</v>
      </c>
      <c r="AM604" s="31" t="s">
        <v>46228</v>
      </c>
      <c r="AN604" s="31" t="s">
        <v>46229</v>
      </c>
      <c r="AO604" s="31" t="s">
        <v>15967</v>
      </c>
      <c r="AP604" s="31">
        <v>27392</v>
      </c>
      <c r="AQ604" s="31" t="s">
        <v>15966</v>
      </c>
      <c r="AR604" s="31">
        <v>105.59</v>
      </c>
      <c r="AS604" s="31">
        <v>12.19</v>
      </c>
      <c r="AT604" s="31">
        <v>78.22</v>
      </c>
      <c r="AU604" s="32">
        <f t="shared" si="143"/>
        <v>65.333333333333329</v>
      </c>
      <c r="AV604" s="31">
        <v>100.06</v>
      </c>
      <c r="AW604" s="31">
        <v>93.4</v>
      </c>
      <c r="AX604" s="31">
        <v>38.549999999999997</v>
      </c>
      <c r="AY604" s="32">
        <f t="shared" si="144"/>
        <v>77.336666666666659</v>
      </c>
      <c r="AZ604" s="31">
        <v>245.15</v>
      </c>
      <c r="BA604" s="31">
        <v>101.39</v>
      </c>
      <c r="BB604" s="31">
        <v>121.88</v>
      </c>
      <c r="BC604" s="32">
        <f t="shared" si="145"/>
        <v>156.14000000000001</v>
      </c>
      <c r="BD604" s="33">
        <f t="shared" si="146"/>
        <v>2.3898979591836738</v>
      </c>
      <c r="BE604" s="31">
        <f t="shared" si="147"/>
        <v>1.1837244897959183</v>
      </c>
      <c r="BH604" s="8" t="s">
        <v>80390</v>
      </c>
      <c r="BI604" s="8" t="s">
        <v>69906</v>
      </c>
      <c r="BJ604" s="8" t="s">
        <v>66367</v>
      </c>
      <c r="BK604" s="3" t="s">
        <v>37524</v>
      </c>
      <c r="BL604" s="8" t="s">
        <v>66368</v>
      </c>
      <c r="BM604" s="8" t="s">
        <v>48344</v>
      </c>
      <c r="BN604" s="8" t="s">
        <v>66369</v>
      </c>
      <c r="BT604" s="5" t="s">
        <v>22879</v>
      </c>
      <c r="BU604" s="5" t="s">
        <v>42291</v>
      </c>
      <c r="BV604" s="5" t="s">
        <v>42292</v>
      </c>
      <c r="BW604" s="5" t="s">
        <v>22878</v>
      </c>
      <c r="BX604" s="5">
        <v>71679</v>
      </c>
      <c r="BY604" s="5" t="s">
        <v>22877</v>
      </c>
      <c r="BZ604" s="5">
        <v>4057.39</v>
      </c>
      <c r="CA604" s="5">
        <v>2859.6</v>
      </c>
      <c r="CB604" s="5">
        <v>6059.66</v>
      </c>
      <c r="CC604" s="6">
        <f t="shared" si="152"/>
        <v>4325.55</v>
      </c>
      <c r="CD604" s="5">
        <v>3446.69</v>
      </c>
      <c r="CE604" s="5">
        <v>4382.78</v>
      </c>
      <c r="CF604" s="5">
        <v>2080.2600000000002</v>
      </c>
      <c r="CG604" s="6">
        <f t="shared" si="151"/>
        <v>3303.2433333333333</v>
      </c>
      <c r="CH604" s="5">
        <v>321.75</v>
      </c>
      <c r="CI604" s="5">
        <v>241.51</v>
      </c>
      <c r="CJ604" s="5">
        <v>412.92</v>
      </c>
      <c r="CK604" s="6">
        <f t="shared" si="150"/>
        <v>325.39333333333337</v>
      </c>
      <c r="CL604" s="7">
        <f t="shared" si="148"/>
        <v>7.5225886496129588E-2</v>
      </c>
      <c r="CM604" s="5">
        <f t="shared" si="149"/>
        <v>0.76365857135701432</v>
      </c>
      <c r="CP604" s="8" t="s">
        <v>70976</v>
      </c>
      <c r="CQ604" s="8" t="s">
        <v>69906</v>
      </c>
      <c r="CR604" s="8" t="s">
        <v>49524</v>
      </c>
      <c r="CS604" s="3" t="s">
        <v>36840</v>
      </c>
      <c r="CT604" s="8" t="s">
        <v>49525</v>
      </c>
      <c r="CU604" s="8" t="s">
        <v>48344</v>
      </c>
      <c r="CV604" s="8" t="s">
        <v>49526</v>
      </c>
    </row>
    <row r="605" spans="4:100">
      <c r="D605" s="22" t="s">
        <v>12988</v>
      </c>
      <c r="E605" s="22" t="s">
        <v>41152</v>
      </c>
      <c r="F605" s="22" t="s">
        <v>41153</v>
      </c>
      <c r="G605" s="22" t="s">
        <v>12987</v>
      </c>
      <c r="H605" s="22">
        <v>69955</v>
      </c>
      <c r="I605" s="22" t="s">
        <v>12986</v>
      </c>
      <c r="J605" s="22">
        <v>3857.49</v>
      </c>
      <c r="K605" s="22">
        <v>2138.4899999999998</v>
      </c>
      <c r="L605" s="22">
        <v>2483.61</v>
      </c>
      <c r="M605" s="23">
        <f t="shared" si="138"/>
        <v>2826.53</v>
      </c>
      <c r="N605" s="22">
        <v>2812.1</v>
      </c>
      <c r="O605" s="22">
        <v>2256.9699999999998</v>
      </c>
      <c r="P605" s="22">
        <v>1302.26</v>
      </c>
      <c r="Q605" s="23">
        <f t="shared" si="139"/>
        <v>2123.7766666666666</v>
      </c>
      <c r="R605" s="22">
        <v>2116.58</v>
      </c>
      <c r="S605" s="22">
        <v>1159.92</v>
      </c>
      <c r="T605" s="22">
        <v>1946.05</v>
      </c>
      <c r="U605" s="23">
        <f t="shared" si="140"/>
        <v>1740.8500000000001</v>
      </c>
      <c r="V605" s="24">
        <f t="shared" si="141"/>
        <v>0.61589652329888589</v>
      </c>
      <c r="W605" s="22">
        <f t="shared" si="142"/>
        <v>0.75137241305298952</v>
      </c>
      <c r="Z605" s="8" t="s">
        <v>75613</v>
      </c>
      <c r="AA605" s="8" t="s">
        <v>48346</v>
      </c>
      <c r="AB605" s="8" t="s">
        <v>48347</v>
      </c>
      <c r="AC605" s="3" t="s">
        <v>48346</v>
      </c>
      <c r="AD605" s="8" t="s">
        <v>48346</v>
      </c>
      <c r="AE605" s="8" t="s">
        <v>48346</v>
      </c>
      <c r="AF605" s="8" t="s">
        <v>48346</v>
      </c>
      <c r="AL605" s="31" t="s">
        <v>18821</v>
      </c>
      <c r="AM605" s="31" t="s">
        <v>47006</v>
      </c>
      <c r="AN605" s="31" t="s">
        <v>47007</v>
      </c>
      <c r="AO605" s="31" t="s">
        <v>18820</v>
      </c>
      <c r="AP605" s="31">
        <v>66926</v>
      </c>
      <c r="AQ605" s="31" t="s">
        <v>18819</v>
      </c>
      <c r="AR605" s="31">
        <v>87.95</v>
      </c>
      <c r="AS605" s="31">
        <v>263</v>
      </c>
      <c r="AT605" s="31">
        <v>343.89</v>
      </c>
      <c r="AU605" s="32">
        <f t="shared" si="143"/>
        <v>231.61333333333332</v>
      </c>
      <c r="AV605" s="31">
        <v>431.4</v>
      </c>
      <c r="AW605" s="31">
        <v>173.39</v>
      </c>
      <c r="AX605" s="31">
        <v>6.45</v>
      </c>
      <c r="AY605" s="32">
        <f t="shared" si="144"/>
        <v>203.74666666666667</v>
      </c>
      <c r="AZ605" s="31">
        <v>489.65</v>
      </c>
      <c r="BA605" s="31">
        <v>643.25</v>
      </c>
      <c r="BB605" s="31">
        <v>527.79</v>
      </c>
      <c r="BC605" s="32">
        <f t="shared" si="145"/>
        <v>553.56333333333339</v>
      </c>
      <c r="BD605" s="33">
        <f t="shared" si="146"/>
        <v>2.3900322376374423</v>
      </c>
      <c r="BE605" s="31">
        <f t="shared" si="147"/>
        <v>0.87968453169074901</v>
      </c>
      <c r="BH605" s="8" t="s">
        <v>80391</v>
      </c>
      <c r="BI605" s="8" t="s">
        <v>69906</v>
      </c>
      <c r="BJ605" s="8" t="s">
        <v>67612</v>
      </c>
      <c r="BK605" s="3" t="s">
        <v>67613</v>
      </c>
      <c r="BL605" s="8" t="s">
        <v>67614</v>
      </c>
      <c r="BM605" s="8" t="s">
        <v>48344</v>
      </c>
      <c r="BN605" s="8" t="s">
        <v>67615</v>
      </c>
      <c r="BT605" s="5" t="s">
        <v>25936</v>
      </c>
      <c r="BU605" s="5" t="s">
        <v>34623</v>
      </c>
      <c r="BV605" s="5" t="s">
        <v>34624</v>
      </c>
      <c r="BW605" s="5" t="s">
        <v>25935</v>
      </c>
      <c r="BX605" s="5">
        <v>16905</v>
      </c>
      <c r="BY605" s="5" t="s">
        <v>25934</v>
      </c>
      <c r="BZ605" s="5">
        <v>448.71</v>
      </c>
      <c r="CA605" s="5">
        <v>399.51</v>
      </c>
      <c r="CB605" s="5">
        <v>711.96</v>
      </c>
      <c r="CC605" s="6">
        <f t="shared" si="152"/>
        <v>520.06000000000006</v>
      </c>
      <c r="CD605" s="5">
        <v>150.22999999999999</v>
      </c>
      <c r="CE605" s="5">
        <v>145.15</v>
      </c>
      <c r="CF605" s="5">
        <v>300.17</v>
      </c>
      <c r="CG605" s="6">
        <f t="shared" si="151"/>
        <v>198.51666666666665</v>
      </c>
      <c r="CH605" s="5">
        <v>27.51</v>
      </c>
      <c r="CI605" s="5">
        <v>43</v>
      </c>
      <c r="CJ605" s="5">
        <v>46.88</v>
      </c>
      <c r="CK605" s="6">
        <f t="shared" si="150"/>
        <v>39.130000000000003</v>
      </c>
      <c r="CL605" s="7">
        <f t="shared" si="148"/>
        <v>7.5241318309425834E-2</v>
      </c>
      <c r="CM605" s="5">
        <f t="shared" si="149"/>
        <v>0.38171877603866211</v>
      </c>
      <c r="CP605" s="8" t="s">
        <v>70977</v>
      </c>
      <c r="CQ605" s="8" t="s">
        <v>69906</v>
      </c>
      <c r="CR605" s="8" t="s">
        <v>49527</v>
      </c>
      <c r="CS605" s="3" t="s">
        <v>33359</v>
      </c>
      <c r="CT605" s="8" t="s">
        <v>49528</v>
      </c>
      <c r="CU605" s="8" t="s">
        <v>48344</v>
      </c>
      <c r="CV605" s="8" t="s">
        <v>49529</v>
      </c>
    </row>
    <row r="606" spans="4:100">
      <c r="D606" s="22" t="s">
        <v>10637</v>
      </c>
      <c r="E606" s="22" t="s">
        <v>41923</v>
      </c>
      <c r="F606" s="22" t="s">
        <v>41924</v>
      </c>
      <c r="G606" s="22" t="s">
        <v>10636</v>
      </c>
      <c r="H606" s="22">
        <v>17390</v>
      </c>
      <c r="I606" s="22" t="s">
        <v>10635</v>
      </c>
      <c r="J606" s="22">
        <v>607.69000000000005</v>
      </c>
      <c r="K606" s="22">
        <v>195.12</v>
      </c>
      <c r="L606" s="22">
        <v>210.24</v>
      </c>
      <c r="M606" s="23">
        <f t="shared" si="138"/>
        <v>337.68333333333334</v>
      </c>
      <c r="N606" s="22">
        <v>527.54999999999995</v>
      </c>
      <c r="O606" s="22">
        <v>477.76</v>
      </c>
      <c r="P606" s="22">
        <v>337.97</v>
      </c>
      <c r="Q606" s="23">
        <f t="shared" si="139"/>
        <v>447.76</v>
      </c>
      <c r="R606" s="22">
        <v>341.84</v>
      </c>
      <c r="S606" s="22">
        <v>180.76</v>
      </c>
      <c r="T606" s="22">
        <v>101.6</v>
      </c>
      <c r="U606" s="23">
        <f t="shared" si="140"/>
        <v>208.06666666666663</v>
      </c>
      <c r="V606" s="24">
        <f t="shared" si="141"/>
        <v>0.61615912343911938</v>
      </c>
      <c r="W606" s="22">
        <f t="shared" si="142"/>
        <v>1.3259760130299589</v>
      </c>
      <c r="Z606" s="8" t="s">
        <v>75615</v>
      </c>
      <c r="AA606" s="8" t="s">
        <v>69906</v>
      </c>
      <c r="AB606" s="8" t="s">
        <v>57337</v>
      </c>
      <c r="AC606" s="3" t="s">
        <v>57338</v>
      </c>
      <c r="AD606" s="8" t="s">
        <v>57339</v>
      </c>
      <c r="AE606" s="8" t="s">
        <v>48344</v>
      </c>
      <c r="AF606" s="8" t="s">
        <v>57340</v>
      </c>
      <c r="AL606" s="31" t="s">
        <v>20135</v>
      </c>
      <c r="AM606" s="31" t="s">
        <v>40714</v>
      </c>
      <c r="AN606" s="31" t="s">
        <v>40715</v>
      </c>
      <c r="AO606" s="31" t="s">
        <v>20134</v>
      </c>
      <c r="AP606" s="31">
        <v>268281</v>
      </c>
      <c r="AQ606" s="31" t="s">
        <v>20133</v>
      </c>
      <c r="AR606" s="31">
        <v>202.41</v>
      </c>
      <c r="AS606" s="31">
        <v>588.62</v>
      </c>
      <c r="AT606" s="31">
        <v>276.02999999999997</v>
      </c>
      <c r="AU606" s="32">
        <f t="shared" si="143"/>
        <v>355.68666666666667</v>
      </c>
      <c r="AV606" s="31">
        <v>511.61</v>
      </c>
      <c r="AW606" s="31">
        <v>348.74</v>
      </c>
      <c r="AX606" s="31">
        <v>81.37</v>
      </c>
      <c r="AY606" s="32">
        <f t="shared" si="144"/>
        <v>313.90666666666669</v>
      </c>
      <c r="AZ606" s="31">
        <v>496.9</v>
      </c>
      <c r="BA606" s="31">
        <v>653.95000000000005</v>
      </c>
      <c r="BB606" s="31">
        <v>1399.85</v>
      </c>
      <c r="BC606" s="32">
        <f t="shared" si="145"/>
        <v>850.23333333333323</v>
      </c>
      <c r="BD606" s="33">
        <f t="shared" si="146"/>
        <v>2.3903997900774088</v>
      </c>
      <c r="BE606" s="31">
        <f t="shared" si="147"/>
        <v>0.88253706445748137</v>
      </c>
      <c r="BH606" s="8" t="s">
        <v>80392</v>
      </c>
      <c r="BI606" s="8" t="s">
        <v>69906</v>
      </c>
      <c r="BJ606" s="8" t="s">
        <v>66370</v>
      </c>
      <c r="BK606" s="3" t="s">
        <v>44869</v>
      </c>
      <c r="BL606" s="8" t="s">
        <v>66371</v>
      </c>
      <c r="BM606" s="8" t="s">
        <v>48344</v>
      </c>
      <c r="BN606" s="8" t="s">
        <v>66372</v>
      </c>
      <c r="BT606" s="5" t="s">
        <v>7660</v>
      </c>
      <c r="BU606" s="5" t="s">
        <v>33575</v>
      </c>
      <c r="BV606" s="5" t="s">
        <v>33576</v>
      </c>
      <c r="BW606" s="5" t="s">
        <v>7658</v>
      </c>
      <c r="BX606" s="5">
        <v>20085</v>
      </c>
      <c r="BY606" s="5" t="s">
        <v>7657</v>
      </c>
      <c r="BZ606" s="5">
        <v>4955.88</v>
      </c>
      <c r="CA606" s="5">
        <v>5424.37</v>
      </c>
      <c r="CB606" s="5">
        <v>5786.99</v>
      </c>
      <c r="CC606" s="6">
        <f t="shared" si="152"/>
        <v>5389.08</v>
      </c>
      <c r="CD606" s="5">
        <v>3464.05</v>
      </c>
      <c r="CE606" s="5">
        <v>3955.1</v>
      </c>
      <c r="CF606" s="5">
        <v>2702.55</v>
      </c>
      <c r="CG606" s="6">
        <f t="shared" si="151"/>
        <v>3373.9</v>
      </c>
      <c r="CH606" s="5">
        <v>158.87</v>
      </c>
      <c r="CI606" s="5">
        <v>995.08</v>
      </c>
      <c r="CJ606" s="5">
        <v>64.25</v>
      </c>
      <c r="CK606" s="6">
        <f t="shared" si="150"/>
        <v>406.06666666666666</v>
      </c>
      <c r="CL606" s="7">
        <f t="shared" si="148"/>
        <v>7.5349905116766994E-2</v>
      </c>
      <c r="CM606" s="5">
        <f t="shared" si="149"/>
        <v>0.62606233345951445</v>
      </c>
      <c r="CP606" s="8" t="s">
        <v>70978</v>
      </c>
      <c r="CQ606" s="8" t="s">
        <v>69906</v>
      </c>
      <c r="CR606" s="8" t="s">
        <v>49530</v>
      </c>
      <c r="CS606" s="3" t="s">
        <v>37847</v>
      </c>
      <c r="CT606" s="8" t="s">
        <v>49531</v>
      </c>
      <c r="CU606" s="8" t="s">
        <v>48344</v>
      </c>
      <c r="CV606" s="8" t="s">
        <v>49532</v>
      </c>
    </row>
    <row r="607" spans="4:100">
      <c r="D607" s="22" t="s">
        <v>25040</v>
      </c>
      <c r="E607" s="22" t="s">
        <v>47472</v>
      </c>
      <c r="F607" s="22" t="s">
        <v>47473</v>
      </c>
      <c r="G607" s="22" t="s">
        <v>25039</v>
      </c>
      <c r="H607" s="22" t="s">
        <v>25038</v>
      </c>
      <c r="I607" s="22" t="s">
        <v>25037</v>
      </c>
      <c r="J607" s="22">
        <v>538.17999999999995</v>
      </c>
      <c r="K607" s="22">
        <v>457.89</v>
      </c>
      <c r="L607" s="22">
        <v>1148.4100000000001</v>
      </c>
      <c r="M607" s="23">
        <f t="shared" si="138"/>
        <v>714.82666666666671</v>
      </c>
      <c r="N607" s="22">
        <v>831.21</v>
      </c>
      <c r="O607" s="22">
        <v>770.14</v>
      </c>
      <c r="P607" s="22">
        <v>654.85</v>
      </c>
      <c r="Q607" s="23">
        <f t="shared" si="139"/>
        <v>752.06666666666661</v>
      </c>
      <c r="R607" s="22">
        <v>543.71</v>
      </c>
      <c r="S607" s="22">
        <v>341.56</v>
      </c>
      <c r="T607" s="22">
        <v>436.72</v>
      </c>
      <c r="U607" s="23">
        <f t="shared" si="140"/>
        <v>440.66333333333336</v>
      </c>
      <c r="V607" s="24">
        <f t="shared" si="141"/>
        <v>0.61646179959710512</v>
      </c>
      <c r="W607" s="22">
        <f t="shared" si="142"/>
        <v>1.0520965455495037</v>
      </c>
      <c r="Z607" s="8" t="s">
        <v>76285</v>
      </c>
      <c r="AA607" s="8" t="s">
        <v>69906</v>
      </c>
      <c r="AB607" s="8" t="s">
        <v>58167</v>
      </c>
      <c r="AC607" s="3" t="s">
        <v>58168</v>
      </c>
      <c r="AD607" s="8" t="s">
        <v>58169</v>
      </c>
      <c r="AE607" s="8" t="s">
        <v>48344</v>
      </c>
      <c r="AF607" s="8" t="s">
        <v>58170</v>
      </c>
      <c r="AL607" s="31" t="s">
        <v>28396</v>
      </c>
      <c r="AM607" s="31" t="s">
        <v>45724</v>
      </c>
      <c r="AN607" s="31" t="s">
        <v>45725</v>
      </c>
      <c r="AO607" s="31" t="s">
        <v>28395</v>
      </c>
      <c r="AP607" s="31">
        <v>22019</v>
      </c>
      <c r="AQ607" s="31" t="s">
        <v>28394</v>
      </c>
      <c r="AR607" s="31">
        <v>114.46</v>
      </c>
      <c r="AS607" s="31">
        <v>364.97</v>
      </c>
      <c r="AT607" s="31">
        <v>133.22999999999999</v>
      </c>
      <c r="AU607" s="32">
        <f t="shared" si="143"/>
        <v>204.22</v>
      </c>
      <c r="AV607" s="31">
        <v>284.02</v>
      </c>
      <c r="AW607" s="31">
        <v>175.04</v>
      </c>
      <c r="AX607" s="31">
        <v>203.88</v>
      </c>
      <c r="AY607" s="32">
        <f t="shared" si="144"/>
        <v>220.98</v>
      </c>
      <c r="AZ607" s="31">
        <v>314.70999999999998</v>
      </c>
      <c r="BA607" s="31">
        <v>406.84</v>
      </c>
      <c r="BB607" s="31">
        <v>743.67</v>
      </c>
      <c r="BC607" s="32">
        <f t="shared" si="145"/>
        <v>488.40666666666658</v>
      </c>
      <c r="BD607" s="33">
        <f t="shared" si="146"/>
        <v>2.391571181405673</v>
      </c>
      <c r="BE607" s="31">
        <f t="shared" si="147"/>
        <v>1.0820683576535108</v>
      </c>
      <c r="BH607" s="8" t="s">
        <v>80393</v>
      </c>
      <c r="BI607" s="8" t="s">
        <v>48346</v>
      </c>
      <c r="BJ607" s="8" t="s">
        <v>48347</v>
      </c>
      <c r="BK607" s="3" t="s">
        <v>48346</v>
      </c>
      <c r="BL607" s="8" t="s">
        <v>48346</v>
      </c>
      <c r="BM607" s="8" t="s">
        <v>48346</v>
      </c>
      <c r="BN607" s="8" t="s">
        <v>48346</v>
      </c>
      <c r="BT607" s="5" t="s">
        <v>26267</v>
      </c>
      <c r="BU607" s="5" t="s">
        <v>44042</v>
      </c>
      <c r="BV607" s="5" t="s">
        <v>44043</v>
      </c>
      <c r="BW607" s="5" t="s">
        <v>26266</v>
      </c>
      <c r="BX607" s="5">
        <v>17434</v>
      </c>
      <c r="BY607" s="5" t="s">
        <v>26265</v>
      </c>
      <c r="BZ607" s="5">
        <v>213.75</v>
      </c>
      <c r="CA607" s="5">
        <v>246.46</v>
      </c>
      <c r="CB607" s="5">
        <v>451.46</v>
      </c>
      <c r="CC607" s="6">
        <f t="shared" si="152"/>
        <v>303.89000000000004</v>
      </c>
      <c r="CD607" s="5">
        <v>207.48</v>
      </c>
      <c r="CE607" s="5">
        <v>408.27</v>
      </c>
      <c r="CF607" s="5">
        <v>28.41</v>
      </c>
      <c r="CG607" s="6">
        <f t="shared" si="151"/>
        <v>214.72</v>
      </c>
      <c r="CH607" s="5">
        <v>59.04</v>
      </c>
      <c r="CI607" s="5">
        <v>4.83</v>
      </c>
      <c r="CJ607" s="5">
        <v>4.8499999999999996</v>
      </c>
      <c r="CK607" s="6">
        <f t="shared" si="150"/>
        <v>22.906666666666666</v>
      </c>
      <c r="CL607" s="7">
        <f t="shared" si="148"/>
        <v>7.537815218225892E-2</v>
      </c>
      <c r="CM607" s="5">
        <f t="shared" si="149"/>
        <v>0.70657145677712319</v>
      </c>
      <c r="CP607" s="8" t="s">
        <v>70979</v>
      </c>
      <c r="CQ607" s="8" t="s">
        <v>69906</v>
      </c>
      <c r="CR607" s="8" t="s">
        <v>49533</v>
      </c>
      <c r="CS607" s="3" t="s">
        <v>44007</v>
      </c>
      <c r="CT607" s="8" t="s">
        <v>49534</v>
      </c>
      <c r="CU607" s="8" t="s">
        <v>48344</v>
      </c>
      <c r="CV607" s="8" t="s">
        <v>49535</v>
      </c>
    </row>
    <row r="608" spans="4:100">
      <c r="D608" s="22" t="s">
        <v>19961</v>
      </c>
      <c r="E608" s="22" t="s">
        <v>33180</v>
      </c>
      <c r="F608" s="22" t="s">
        <v>33181</v>
      </c>
      <c r="G608" s="22" t="s">
        <v>19960</v>
      </c>
      <c r="H608" s="22">
        <v>19247</v>
      </c>
      <c r="I608" s="22" t="s">
        <v>19959</v>
      </c>
      <c r="J608" s="22">
        <v>1157.31</v>
      </c>
      <c r="K608" s="22">
        <v>812.81</v>
      </c>
      <c r="L608" s="22">
        <v>595.97</v>
      </c>
      <c r="M608" s="23">
        <f t="shared" si="138"/>
        <v>855.36333333333334</v>
      </c>
      <c r="N608" s="22">
        <v>668.01</v>
      </c>
      <c r="O608" s="22">
        <v>573.27</v>
      </c>
      <c r="P608" s="22">
        <v>60.93</v>
      </c>
      <c r="Q608" s="23">
        <f t="shared" si="139"/>
        <v>434.07</v>
      </c>
      <c r="R608" s="22">
        <v>584.17999999999995</v>
      </c>
      <c r="S608" s="22">
        <v>692.91</v>
      </c>
      <c r="T608" s="22">
        <v>305.13</v>
      </c>
      <c r="U608" s="23">
        <f t="shared" si="140"/>
        <v>527.40666666666664</v>
      </c>
      <c r="V608" s="24">
        <f t="shared" si="141"/>
        <v>0.61658788273209431</v>
      </c>
      <c r="W608" s="22">
        <f t="shared" si="142"/>
        <v>0.50746856111827721</v>
      </c>
      <c r="Z608" s="8" t="s">
        <v>70233</v>
      </c>
      <c r="AA608" s="8" t="s">
        <v>69906</v>
      </c>
      <c r="AB608" s="8" t="s">
        <v>48647</v>
      </c>
      <c r="AC608" s="3" t="s">
        <v>35131</v>
      </c>
      <c r="AD608" s="8" t="s">
        <v>48648</v>
      </c>
      <c r="AE608" s="8" t="s">
        <v>48344</v>
      </c>
      <c r="AF608" s="8" t="s">
        <v>48649</v>
      </c>
      <c r="AL608" s="31" t="s">
        <v>3861</v>
      </c>
      <c r="AM608" s="31" t="s">
        <v>37260</v>
      </c>
      <c r="AN608" s="31" t="s">
        <v>37261</v>
      </c>
      <c r="AO608" s="31" t="s">
        <v>3860</v>
      </c>
      <c r="AP608" s="31">
        <v>66409</v>
      </c>
      <c r="AQ608" s="31" t="s">
        <v>3859</v>
      </c>
      <c r="AR608" s="31">
        <v>1227.45</v>
      </c>
      <c r="AS608" s="31">
        <v>953.48</v>
      </c>
      <c r="AT608" s="31">
        <v>1342.67</v>
      </c>
      <c r="AU608" s="32">
        <f t="shared" si="143"/>
        <v>1174.5333333333335</v>
      </c>
      <c r="AV608" s="31">
        <v>1336.66</v>
      </c>
      <c r="AW608" s="31">
        <v>1849.58</v>
      </c>
      <c r="AX608" s="31">
        <v>2662.69</v>
      </c>
      <c r="AY608" s="32">
        <f t="shared" si="144"/>
        <v>1949.6433333333334</v>
      </c>
      <c r="AZ608" s="31">
        <v>2567.92</v>
      </c>
      <c r="BA608" s="31">
        <v>3255.36</v>
      </c>
      <c r="BB608" s="31">
        <v>2613.02</v>
      </c>
      <c r="BC608" s="32">
        <f t="shared" si="145"/>
        <v>2812.1000000000004</v>
      </c>
      <c r="BD608" s="33">
        <f t="shared" si="146"/>
        <v>2.3942274946077875</v>
      </c>
      <c r="BE608" s="31">
        <f t="shared" si="147"/>
        <v>1.659930185038029</v>
      </c>
      <c r="BH608" s="8" t="s">
        <v>80394</v>
      </c>
      <c r="BI608" s="8" t="s">
        <v>69906</v>
      </c>
      <c r="BJ608" s="8" t="s">
        <v>66373</v>
      </c>
      <c r="BK608" s="3" t="s">
        <v>66374</v>
      </c>
      <c r="BL608" s="8" t="s">
        <v>66375</v>
      </c>
      <c r="BM608" s="8" t="s">
        <v>48344</v>
      </c>
      <c r="BN608" s="8" t="s">
        <v>66376</v>
      </c>
      <c r="BT608" s="5" t="s">
        <v>6348</v>
      </c>
      <c r="BU608" s="5" t="s">
        <v>39572</v>
      </c>
      <c r="BV608" s="5" t="s">
        <v>39573</v>
      </c>
      <c r="BW608" s="5" t="s">
        <v>6347</v>
      </c>
      <c r="BX608" s="5">
        <v>15260</v>
      </c>
      <c r="BY608" s="5" t="s">
        <v>6346</v>
      </c>
      <c r="BZ608" s="5">
        <v>272.37</v>
      </c>
      <c r="CA608" s="5">
        <v>406.27</v>
      </c>
      <c r="CB608" s="5">
        <v>136.24</v>
      </c>
      <c r="CC608" s="6">
        <f t="shared" si="152"/>
        <v>271.62666666666667</v>
      </c>
      <c r="CD608" s="5">
        <v>328.14</v>
      </c>
      <c r="CE608" s="5">
        <v>67.260000000000005</v>
      </c>
      <c r="CF608" s="5">
        <v>58.34</v>
      </c>
      <c r="CG608" s="6">
        <f t="shared" si="151"/>
        <v>151.24666666666667</v>
      </c>
      <c r="CH608" s="5">
        <v>18.79</v>
      </c>
      <c r="CI608" s="5">
        <v>9.89</v>
      </c>
      <c r="CJ608" s="5">
        <v>33.119999999999997</v>
      </c>
      <c r="CK608" s="6">
        <f t="shared" si="150"/>
        <v>20.599999999999998</v>
      </c>
      <c r="CL608" s="7">
        <f t="shared" si="148"/>
        <v>7.5839387394462984E-2</v>
      </c>
      <c r="CM608" s="5">
        <f t="shared" si="149"/>
        <v>0.55681818181818188</v>
      </c>
      <c r="CP608" s="8" t="s">
        <v>70980</v>
      </c>
      <c r="CQ608" s="8" t="s">
        <v>69906</v>
      </c>
      <c r="CR608" s="8" t="s">
        <v>49536</v>
      </c>
      <c r="CS608" s="3" t="s">
        <v>43423</v>
      </c>
      <c r="CT608" s="8" t="s">
        <v>49537</v>
      </c>
      <c r="CU608" s="8" t="s">
        <v>48344</v>
      </c>
      <c r="CV608" s="8" t="s">
        <v>49538</v>
      </c>
    </row>
    <row r="609" spans="4:100">
      <c r="D609" s="22" t="s">
        <v>29997</v>
      </c>
      <c r="E609" s="22" t="s">
        <v>39023</v>
      </c>
      <c r="F609" s="22" t="s">
        <v>39024</v>
      </c>
      <c r="G609" s="22" t="s">
        <v>29996</v>
      </c>
      <c r="H609" s="22">
        <v>20778</v>
      </c>
      <c r="I609" s="22" t="s">
        <v>29995</v>
      </c>
      <c r="J609" s="22">
        <v>281.27</v>
      </c>
      <c r="K609" s="22">
        <v>72.28</v>
      </c>
      <c r="L609" s="22">
        <v>466.94</v>
      </c>
      <c r="M609" s="23">
        <f t="shared" si="138"/>
        <v>273.49666666666667</v>
      </c>
      <c r="N609" s="22">
        <v>219.72</v>
      </c>
      <c r="O609" s="22">
        <v>145.27000000000001</v>
      </c>
      <c r="P609" s="22">
        <v>45.03</v>
      </c>
      <c r="Q609" s="23">
        <f t="shared" si="139"/>
        <v>136.67333333333332</v>
      </c>
      <c r="R609" s="22">
        <v>105.6</v>
      </c>
      <c r="S609" s="22">
        <v>168.52</v>
      </c>
      <c r="T609" s="22">
        <v>231.97</v>
      </c>
      <c r="U609" s="23">
        <f t="shared" si="140"/>
        <v>168.69666666666669</v>
      </c>
      <c r="V609" s="24">
        <f t="shared" si="141"/>
        <v>0.616814342648905</v>
      </c>
      <c r="W609" s="22">
        <f t="shared" si="142"/>
        <v>0.49972577362307885</v>
      </c>
      <c r="Z609" s="8" t="s">
        <v>74712</v>
      </c>
      <c r="AA609" s="8" t="s">
        <v>69906</v>
      </c>
      <c r="AB609" s="8" t="s">
        <v>55452</v>
      </c>
      <c r="AC609" s="3" t="s">
        <v>55453</v>
      </c>
      <c r="AD609" s="8" t="s">
        <v>55454</v>
      </c>
      <c r="AE609" s="8" t="s">
        <v>48344</v>
      </c>
      <c r="AF609" s="8" t="s">
        <v>55455</v>
      </c>
      <c r="AL609" s="31" t="s">
        <v>31541</v>
      </c>
      <c r="AM609" s="31" t="s">
        <v>34277</v>
      </c>
      <c r="AN609" s="31" t="s">
        <v>34278</v>
      </c>
      <c r="AO609" s="31" t="s">
        <v>6844</v>
      </c>
      <c r="AP609" s="31">
        <v>20973</v>
      </c>
      <c r="AQ609" s="31" t="s">
        <v>6843</v>
      </c>
      <c r="AR609" s="31">
        <v>322.39</v>
      </c>
      <c r="AS609" s="31">
        <v>466.55</v>
      </c>
      <c r="AT609" s="31">
        <v>423.28</v>
      </c>
      <c r="AU609" s="32">
        <f t="shared" si="143"/>
        <v>404.07333333333332</v>
      </c>
      <c r="AV609" s="31">
        <v>1122.98</v>
      </c>
      <c r="AW609" s="31">
        <v>437.63</v>
      </c>
      <c r="AX609" s="31">
        <v>172.76</v>
      </c>
      <c r="AY609" s="32">
        <f t="shared" si="144"/>
        <v>577.79000000000008</v>
      </c>
      <c r="AZ609" s="31">
        <v>1186.1600000000001</v>
      </c>
      <c r="BA609" s="31">
        <v>474.61</v>
      </c>
      <c r="BB609" s="31">
        <v>1241.57</v>
      </c>
      <c r="BC609" s="32">
        <f t="shared" si="145"/>
        <v>967.44666666666672</v>
      </c>
      <c r="BD609" s="33">
        <f t="shared" si="146"/>
        <v>2.39423536981736</v>
      </c>
      <c r="BE609" s="31">
        <f t="shared" si="147"/>
        <v>1.4299137120324696</v>
      </c>
      <c r="BH609" s="8" t="s">
        <v>77613</v>
      </c>
      <c r="BI609" s="8" t="s">
        <v>48346</v>
      </c>
      <c r="BJ609" s="8" t="s">
        <v>48347</v>
      </c>
      <c r="BK609" s="3" t="s">
        <v>48346</v>
      </c>
      <c r="BL609" s="8" t="s">
        <v>48346</v>
      </c>
      <c r="BM609" s="8" t="s">
        <v>48346</v>
      </c>
      <c r="BN609" s="8" t="s">
        <v>48346</v>
      </c>
      <c r="BT609" s="5" t="s">
        <v>7968</v>
      </c>
      <c r="BU609" s="5" t="s">
        <v>33985</v>
      </c>
      <c r="BV609" s="5" t="s">
        <v>33986</v>
      </c>
      <c r="BW609" s="5" t="s">
        <v>7966</v>
      </c>
      <c r="BX609" s="5">
        <v>70103</v>
      </c>
      <c r="BY609" s="5" t="s">
        <v>7965</v>
      </c>
      <c r="BZ609" s="5">
        <v>5573.85</v>
      </c>
      <c r="CA609" s="5">
        <v>1032.33</v>
      </c>
      <c r="CB609" s="5">
        <v>796.15</v>
      </c>
      <c r="CC609" s="6">
        <f t="shared" si="152"/>
        <v>2467.4433333333332</v>
      </c>
      <c r="CD609" s="5">
        <v>795.88</v>
      </c>
      <c r="CE609" s="5">
        <v>165.07</v>
      </c>
      <c r="CF609" s="5">
        <v>549.74</v>
      </c>
      <c r="CG609" s="6">
        <f t="shared" si="151"/>
        <v>503.56333333333333</v>
      </c>
      <c r="CH609" s="5">
        <v>139.35</v>
      </c>
      <c r="CI609" s="5">
        <v>131.69</v>
      </c>
      <c r="CJ609" s="5">
        <v>291.41000000000003</v>
      </c>
      <c r="CK609" s="6">
        <f t="shared" si="150"/>
        <v>187.48333333333335</v>
      </c>
      <c r="CL609" s="7">
        <f t="shared" si="148"/>
        <v>7.5982832432490863E-2</v>
      </c>
      <c r="CM609" s="5">
        <f t="shared" si="149"/>
        <v>0.20408303871888989</v>
      </c>
      <c r="CP609" s="8" t="s">
        <v>70981</v>
      </c>
      <c r="CQ609" s="8" t="s">
        <v>69906</v>
      </c>
      <c r="CR609" s="8" t="s">
        <v>49539</v>
      </c>
      <c r="CS609" s="3" t="s">
        <v>45980</v>
      </c>
      <c r="CT609" s="8" t="s">
        <v>49540</v>
      </c>
      <c r="CU609" s="8" t="s">
        <v>48344</v>
      </c>
      <c r="CV609" s="8" t="s">
        <v>49541</v>
      </c>
    </row>
    <row r="610" spans="4:100">
      <c r="D610" s="22" t="s">
        <v>31184</v>
      </c>
      <c r="E610" s="22" t="s">
        <v>47574</v>
      </c>
      <c r="F610" s="22" t="s">
        <v>47575</v>
      </c>
      <c r="G610" s="22" t="s">
        <v>31183</v>
      </c>
      <c r="H610" s="22">
        <v>68170</v>
      </c>
      <c r="I610" s="22" t="s">
        <v>31182</v>
      </c>
      <c r="J610" s="22">
        <v>200.35</v>
      </c>
      <c r="K610" s="22">
        <v>146.12</v>
      </c>
      <c r="L610" s="22">
        <v>114.28</v>
      </c>
      <c r="M610" s="23">
        <f t="shared" si="138"/>
        <v>153.58333333333334</v>
      </c>
      <c r="N610" s="22">
        <v>252.12</v>
      </c>
      <c r="O610" s="22">
        <v>187.5</v>
      </c>
      <c r="P610" s="22">
        <v>48.78</v>
      </c>
      <c r="Q610" s="23">
        <f t="shared" si="139"/>
        <v>162.79999999999998</v>
      </c>
      <c r="R610" s="22">
        <v>165.51</v>
      </c>
      <c r="S610" s="22">
        <v>25.83</v>
      </c>
      <c r="T610" s="22">
        <v>92.94</v>
      </c>
      <c r="U610" s="23">
        <f t="shared" si="140"/>
        <v>94.759999999999991</v>
      </c>
      <c r="V610" s="24">
        <f t="shared" si="141"/>
        <v>0.61699403147042853</v>
      </c>
      <c r="W610" s="22">
        <f t="shared" si="142"/>
        <v>1.0600108518719478</v>
      </c>
      <c r="Z610" s="8" t="s">
        <v>72890</v>
      </c>
      <c r="AA610" s="8" t="s">
        <v>69906</v>
      </c>
      <c r="AB610" s="8" t="s">
        <v>58171</v>
      </c>
      <c r="AC610" s="3" t="s">
        <v>34086</v>
      </c>
      <c r="AD610" s="8" t="s">
        <v>58172</v>
      </c>
      <c r="AE610" s="8" t="s">
        <v>48344</v>
      </c>
      <c r="AF610" s="8" t="s">
        <v>58173</v>
      </c>
      <c r="AL610" s="31" t="s">
        <v>29033</v>
      </c>
      <c r="AM610" s="31" t="s">
        <v>46341</v>
      </c>
      <c r="AN610" s="31" t="s">
        <v>46342</v>
      </c>
      <c r="AO610" s="31" t="s">
        <v>29032</v>
      </c>
      <c r="AP610" s="31">
        <v>56419</v>
      </c>
      <c r="AQ610" s="31" t="s">
        <v>29031</v>
      </c>
      <c r="AR610" s="31">
        <v>116.68</v>
      </c>
      <c r="AS610" s="31">
        <v>165.07</v>
      </c>
      <c r="AT610" s="31">
        <v>57.26</v>
      </c>
      <c r="AU610" s="32">
        <f t="shared" si="143"/>
        <v>113.00333333333333</v>
      </c>
      <c r="AV610" s="31">
        <v>123.17</v>
      </c>
      <c r="AW610" s="31">
        <v>106.81</v>
      </c>
      <c r="AX610" s="31">
        <v>143.28</v>
      </c>
      <c r="AY610" s="32">
        <f t="shared" si="144"/>
        <v>124.42</v>
      </c>
      <c r="AZ610" s="31">
        <v>179.66</v>
      </c>
      <c r="BA610" s="31">
        <v>414.58</v>
      </c>
      <c r="BB610" s="31">
        <v>217.83</v>
      </c>
      <c r="BC610" s="32">
        <f t="shared" si="145"/>
        <v>270.69</v>
      </c>
      <c r="BD610" s="33">
        <f t="shared" si="146"/>
        <v>2.3954160644228786</v>
      </c>
      <c r="BE610" s="31">
        <f t="shared" si="147"/>
        <v>1.1010294681572816</v>
      </c>
      <c r="BH610" s="8" t="s">
        <v>77614</v>
      </c>
      <c r="BI610" s="8" t="s">
        <v>69906</v>
      </c>
      <c r="BJ610" s="8" t="s">
        <v>77615</v>
      </c>
      <c r="BK610" s="3" t="s">
        <v>35648</v>
      </c>
      <c r="BL610" s="8" t="s">
        <v>77616</v>
      </c>
      <c r="BM610" s="8" t="s">
        <v>48393</v>
      </c>
      <c r="BN610" s="8" t="s">
        <v>48346</v>
      </c>
      <c r="BT610" s="5" t="s">
        <v>14247</v>
      </c>
      <c r="BU610" s="5" t="s">
        <v>44011</v>
      </c>
      <c r="BV610" s="5" t="s">
        <v>44012</v>
      </c>
      <c r="BW610" s="5" t="s">
        <v>14246</v>
      </c>
      <c r="BX610" s="5">
        <v>26949</v>
      </c>
      <c r="BY610" s="5" t="s">
        <v>14245</v>
      </c>
      <c r="BZ610" s="5">
        <v>501.37</v>
      </c>
      <c r="CA610" s="5">
        <v>937.88</v>
      </c>
      <c r="CB610" s="5">
        <v>1348.75</v>
      </c>
      <c r="CC610" s="6">
        <f t="shared" si="152"/>
        <v>929.33333333333337</v>
      </c>
      <c r="CD610" s="5">
        <v>634.61</v>
      </c>
      <c r="CE610" s="5">
        <v>707.17</v>
      </c>
      <c r="CF610" s="5">
        <v>1221.8499999999999</v>
      </c>
      <c r="CG610" s="6">
        <f t="shared" si="151"/>
        <v>854.54333333333341</v>
      </c>
      <c r="CH610" s="5">
        <v>111.08</v>
      </c>
      <c r="CI610" s="5">
        <v>38.57</v>
      </c>
      <c r="CJ610" s="5">
        <v>62.31</v>
      </c>
      <c r="CK610" s="6">
        <f t="shared" si="150"/>
        <v>70.653333333333336</v>
      </c>
      <c r="CL610" s="7">
        <f t="shared" si="148"/>
        <v>7.6025824964131988E-2</v>
      </c>
      <c r="CM610" s="5">
        <f t="shared" si="149"/>
        <v>0.91952295552367291</v>
      </c>
      <c r="CP610" s="8" t="s">
        <v>70982</v>
      </c>
      <c r="CQ610" s="8" t="s">
        <v>69906</v>
      </c>
      <c r="CR610" s="8" t="s">
        <v>49542</v>
      </c>
      <c r="CS610" s="3" t="s">
        <v>40316</v>
      </c>
      <c r="CT610" s="8" t="s">
        <v>49543</v>
      </c>
      <c r="CU610" s="8" t="s">
        <v>48344</v>
      </c>
      <c r="CV610" s="8" t="s">
        <v>49544</v>
      </c>
    </row>
    <row r="611" spans="4:100">
      <c r="D611" s="22" t="s">
        <v>1579</v>
      </c>
      <c r="E611" s="22" t="s">
        <v>34961</v>
      </c>
      <c r="F611" s="22" t="s">
        <v>34962</v>
      </c>
      <c r="G611" s="22" t="s">
        <v>1578</v>
      </c>
      <c r="H611" s="22">
        <v>54644</v>
      </c>
      <c r="I611" s="22" t="s">
        <v>1577</v>
      </c>
      <c r="J611" s="22">
        <v>914.01</v>
      </c>
      <c r="K611" s="22">
        <v>1025.42</v>
      </c>
      <c r="L611" s="22">
        <v>1625.76</v>
      </c>
      <c r="M611" s="23">
        <f t="shared" si="138"/>
        <v>1188.3966666666668</v>
      </c>
      <c r="N611" s="22">
        <v>1894.86</v>
      </c>
      <c r="O611" s="22">
        <v>1609.17</v>
      </c>
      <c r="P611" s="22">
        <v>1639.3</v>
      </c>
      <c r="Q611" s="23">
        <f t="shared" si="139"/>
        <v>1714.4433333333334</v>
      </c>
      <c r="R611" s="22">
        <v>1015.19</v>
      </c>
      <c r="S611" s="22">
        <v>804.28</v>
      </c>
      <c r="T611" s="22">
        <v>382.27</v>
      </c>
      <c r="U611" s="23">
        <f t="shared" si="140"/>
        <v>733.9133333333333</v>
      </c>
      <c r="V611" s="24">
        <f t="shared" si="141"/>
        <v>0.61756596422631049</v>
      </c>
      <c r="W611" s="22">
        <f t="shared" si="142"/>
        <v>1.4426524252564379</v>
      </c>
      <c r="Z611" s="8" t="s">
        <v>76286</v>
      </c>
      <c r="AA611" s="8" t="s">
        <v>69906</v>
      </c>
      <c r="AB611" s="8" t="s">
        <v>58174</v>
      </c>
      <c r="AC611" s="3" t="s">
        <v>43135</v>
      </c>
      <c r="AD611" s="8" t="s">
        <v>58175</v>
      </c>
      <c r="AE611" s="8" t="s">
        <v>48344</v>
      </c>
      <c r="AF611" s="8" t="s">
        <v>58176</v>
      </c>
      <c r="AL611" s="31" t="s">
        <v>10915</v>
      </c>
      <c r="AM611" s="31" t="s">
        <v>34707</v>
      </c>
      <c r="AN611" s="31" t="s">
        <v>34708</v>
      </c>
      <c r="AO611" s="31" t="s">
        <v>10914</v>
      </c>
      <c r="AP611" s="31">
        <v>330490</v>
      </c>
      <c r="AQ611" s="31" t="s">
        <v>10913</v>
      </c>
      <c r="AR611" s="31">
        <v>835.36</v>
      </c>
      <c r="AS611" s="31">
        <v>367.55</v>
      </c>
      <c r="AT611" s="31">
        <v>527.15</v>
      </c>
      <c r="AU611" s="32">
        <f t="shared" si="143"/>
        <v>576.68666666666661</v>
      </c>
      <c r="AV611" s="31">
        <v>1192.73</v>
      </c>
      <c r="AW611" s="31">
        <v>994.4</v>
      </c>
      <c r="AX611" s="31">
        <v>871.01</v>
      </c>
      <c r="AY611" s="32">
        <f t="shared" si="144"/>
        <v>1019.3800000000001</v>
      </c>
      <c r="AZ611" s="31">
        <v>1272.53</v>
      </c>
      <c r="BA611" s="31">
        <v>1863.59</v>
      </c>
      <c r="BB611" s="31">
        <v>1009.8</v>
      </c>
      <c r="BC611" s="32">
        <f t="shared" si="145"/>
        <v>1381.9733333333334</v>
      </c>
      <c r="BD611" s="33">
        <f t="shared" si="146"/>
        <v>2.3964024369097028</v>
      </c>
      <c r="BE611" s="31">
        <f t="shared" si="147"/>
        <v>1.7676496768898191</v>
      </c>
      <c r="BH611" s="8" t="s">
        <v>77617</v>
      </c>
      <c r="BI611" s="8" t="s">
        <v>48346</v>
      </c>
      <c r="BJ611" s="8" t="s">
        <v>48347</v>
      </c>
      <c r="BK611" s="3" t="s">
        <v>48346</v>
      </c>
      <c r="BL611" s="8" t="s">
        <v>48346</v>
      </c>
      <c r="BM611" s="8" t="s">
        <v>48346</v>
      </c>
      <c r="BN611" s="8" t="s">
        <v>48346</v>
      </c>
      <c r="BT611" s="5" t="s">
        <v>5512</v>
      </c>
      <c r="BU611" s="5" t="s">
        <v>34895</v>
      </c>
      <c r="BV611" s="5" t="s">
        <v>34896</v>
      </c>
      <c r="BW611" s="5" t="s">
        <v>5511</v>
      </c>
      <c r="BX611" s="5">
        <v>217198</v>
      </c>
      <c r="BY611" s="5" t="s">
        <v>5510</v>
      </c>
      <c r="BZ611" s="5">
        <v>441.27</v>
      </c>
      <c r="CA611" s="5">
        <v>332.55</v>
      </c>
      <c r="CB611" s="5">
        <v>369.79</v>
      </c>
      <c r="CC611" s="6">
        <f t="shared" si="152"/>
        <v>381.20333333333332</v>
      </c>
      <c r="CD611" s="5">
        <v>447</v>
      </c>
      <c r="CE611" s="5">
        <v>471.88</v>
      </c>
      <c r="CF611" s="5">
        <v>521.57000000000005</v>
      </c>
      <c r="CG611" s="6">
        <f t="shared" si="151"/>
        <v>480.15000000000003</v>
      </c>
      <c r="CH611" s="5">
        <v>19.12</v>
      </c>
      <c r="CI611" s="5">
        <v>46.13</v>
      </c>
      <c r="CJ611" s="5">
        <v>21.81</v>
      </c>
      <c r="CK611" s="6">
        <f t="shared" si="150"/>
        <v>29.02</v>
      </c>
      <c r="CL611" s="7">
        <f t="shared" si="148"/>
        <v>7.6127351107457969E-2</v>
      </c>
      <c r="CM611" s="5">
        <f t="shared" si="149"/>
        <v>1.2595640122069589</v>
      </c>
      <c r="CP611" s="8" t="s">
        <v>70983</v>
      </c>
      <c r="CQ611" s="8" t="s">
        <v>69906</v>
      </c>
      <c r="CR611" s="8" t="s">
        <v>49545</v>
      </c>
      <c r="CS611" s="3" t="s">
        <v>40650</v>
      </c>
      <c r="CT611" s="8" t="s">
        <v>49546</v>
      </c>
      <c r="CU611" s="8" t="s">
        <v>48344</v>
      </c>
      <c r="CV611" s="8" t="s">
        <v>49547</v>
      </c>
    </row>
    <row r="612" spans="4:100">
      <c r="D612" s="22" t="s">
        <v>27934</v>
      </c>
      <c r="E612" s="22" t="s">
        <v>43214</v>
      </c>
      <c r="F612" s="22" t="s">
        <v>43215</v>
      </c>
      <c r="G612" s="22" t="s">
        <v>27933</v>
      </c>
      <c r="H612" s="22">
        <v>52588</v>
      </c>
      <c r="I612" s="22" t="s">
        <v>27932</v>
      </c>
      <c r="J612" s="22">
        <v>1656.7</v>
      </c>
      <c r="K612" s="22">
        <v>1176.6500000000001</v>
      </c>
      <c r="L612" s="22">
        <v>1187.1400000000001</v>
      </c>
      <c r="M612" s="23">
        <f t="shared" si="138"/>
        <v>1340.1633333333336</v>
      </c>
      <c r="N612" s="22">
        <v>1050.26</v>
      </c>
      <c r="O612" s="22">
        <v>1143.3900000000001</v>
      </c>
      <c r="P612" s="22">
        <v>1389.42</v>
      </c>
      <c r="Q612" s="23">
        <f t="shared" si="139"/>
        <v>1194.3566666666668</v>
      </c>
      <c r="R612" s="22">
        <v>872.55</v>
      </c>
      <c r="S612" s="22">
        <v>709.5</v>
      </c>
      <c r="T612" s="22">
        <v>901.54</v>
      </c>
      <c r="U612" s="23">
        <f t="shared" si="140"/>
        <v>827.86333333333334</v>
      </c>
      <c r="V612" s="24">
        <f t="shared" si="141"/>
        <v>0.61773316187827843</v>
      </c>
      <c r="W612" s="22">
        <f t="shared" si="142"/>
        <v>0.89120231613559531</v>
      </c>
      <c r="Z612" s="8" t="s">
        <v>76287</v>
      </c>
      <c r="AA612" s="8" t="s">
        <v>69906</v>
      </c>
      <c r="AB612" s="8" t="s">
        <v>58177</v>
      </c>
      <c r="AC612" s="3" t="s">
        <v>44593</v>
      </c>
      <c r="AD612" s="8" t="s">
        <v>58178</v>
      </c>
      <c r="AE612" s="8" t="s">
        <v>48344</v>
      </c>
      <c r="AF612" s="8" t="s">
        <v>58179</v>
      </c>
      <c r="AL612" s="31" t="s">
        <v>8105</v>
      </c>
      <c r="AM612" s="31" t="s">
        <v>36179</v>
      </c>
      <c r="AN612" s="31" t="s">
        <v>36180</v>
      </c>
      <c r="AO612" s="31" t="s">
        <v>8104</v>
      </c>
      <c r="AP612" s="31">
        <v>109006</v>
      </c>
      <c r="AQ612" s="31" t="s">
        <v>8103</v>
      </c>
      <c r="AR612" s="31">
        <v>155.63999999999999</v>
      </c>
      <c r="AS612" s="31">
        <v>254.07</v>
      </c>
      <c r="AT612" s="31">
        <v>105.72</v>
      </c>
      <c r="AU612" s="32">
        <f t="shared" si="143"/>
        <v>171.80999999999997</v>
      </c>
      <c r="AV612" s="31">
        <v>454.85</v>
      </c>
      <c r="AW612" s="31">
        <v>473.51</v>
      </c>
      <c r="AX612" s="31">
        <v>203.95</v>
      </c>
      <c r="AY612" s="32">
        <f t="shared" si="144"/>
        <v>377.43666666666667</v>
      </c>
      <c r="AZ612" s="31">
        <v>364.65</v>
      </c>
      <c r="BA612" s="31">
        <v>584.6</v>
      </c>
      <c r="BB612" s="31">
        <v>286.23</v>
      </c>
      <c r="BC612" s="32">
        <f t="shared" si="145"/>
        <v>411.82666666666665</v>
      </c>
      <c r="BD612" s="33">
        <f t="shared" si="146"/>
        <v>2.3969889218710594</v>
      </c>
      <c r="BE612" s="31">
        <f t="shared" si="147"/>
        <v>2.1968259511475861</v>
      </c>
      <c r="BH612" s="8" t="s">
        <v>77619</v>
      </c>
      <c r="BI612" s="8" t="s">
        <v>69906</v>
      </c>
      <c r="BJ612" s="8" t="s">
        <v>77620</v>
      </c>
      <c r="BK612" s="3" t="s">
        <v>77621</v>
      </c>
      <c r="BL612" s="8" t="s">
        <v>77622</v>
      </c>
      <c r="BM612" s="8" t="s">
        <v>48393</v>
      </c>
      <c r="BN612" s="8" t="s">
        <v>48346</v>
      </c>
      <c r="BT612" s="5" t="s">
        <v>25825</v>
      </c>
      <c r="BU612" s="5" t="s">
        <v>35416</v>
      </c>
      <c r="BV612" s="5" t="s">
        <v>35417</v>
      </c>
      <c r="BW612" s="5" t="s">
        <v>25824</v>
      </c>
      <c r="BX612" s="5">
        <v>56551</v>
      </c>
      <c r="BY612" s="5" t="s">
        <v>25823</v>
      </c>
      <c r="BZ612" s="5">
        <v>4145.55</v>
      </c>
      <c r="CA612" s="5">
        <v>1912.71</v>
      </c>
      <c r="CB612" s="5">
        <v>1040.51</v>
      </c>
      <c r="CC612" s="6">
        <f t="shared" si="152"/>
        <v>2366.2566666666667</v>
      </c>
      <c r="CD612" s="5">
        <v>213.97</v>
      </c>
      <c r="CE612" s="5">
        <v>217.75</v>
      </c>
      <c r="CF612" s="5">
        <v>318.36</v>
      </c>
      <c r="CG612" s="6">
        <f t="shared" si="151"/>
        <v>250.02666666666667</v>
      </c>
      <c r="CH612" s="5">
        <v>203.87</v>
      </c>
      <c r="CI612" s="5">
        <v>178.34</v>
      </c>
      <c r="CJ612" s="5">
        <v>158.87</v>
      </c>
      <c r="CK612" s="6">
        <f t="shared" si="150"/>
        <v>180.36</v>
      </c>
      <c r="CL612" s="7">
        <f t="shared" si="148"/>
        <v>7.6221655300847901E-2</v>
      </c>
      <c r="CM612" s="5">
        <f t="shared" si="149"/>
        <v>0.10566337548617577</v>
      </c>
      <c r="CP612" s="8" t="s">
        <v>70984</v>
      </c>
      <c r="CQ612" s="8" t="s">
        <v>69906</v>
      </c>
      <c r="CR612" s="8" t="s">
        <v>49548</v>
      </c>
      <c r="CS612" s="3" t="s">
        <v>42692</v>
      </c>
      <c r="CT612" s="8" t="s">
        <v>49549</v>
      </c>
      <c r="CU612" s="8" t="s">
        <v>48344</v>
      </c>
      <c r="CV612" s="8" t="s">
        <v>49550</v>
      </c>
    </row>
    <row r="613" spans="4:100">
      <c r="D613" s="22" t="s">
        <v>20856</v>
      </c>
      <c r="E613" s="22" t="s">
        <v>36155</v>
      </c>
      <c r="F613" s="22" t="s">
        <v>36156</v>
      </c>
      <c r="G613" s="22" t="s">
        <v>20855</v>
      </c>
      <c r="H613" s="22">
        <v>235339</v>
      </c>
      <c r="I613" s="22" t="s">
        <v>20854</v>
      </c>
      <c r="J613" s="22">
        <v>1141.2</v>
      </c>
      <c r="K613" s="22">
        <v>1065.8800000000001</v>
      </c>
      <c r="L613" s="22">
        <v>688.97</v>
      </c>
      <c r="M613" s="23">
        <f t="shared" si="138"/>
        <v>965.35</v>
      </c>
      <c r="N613" s="22">
        <v>642.74</v>
      </c>
      <c r="O613" s="22">
        <v>755.21</v>
      </c>
      <c r="P613" s="22">
        <v>500.27</v>
      </c>
      <c r="Q613" s="23">
        <f t="shared" si="139"/>
        <v>632.74</v>
      </c>
      <c r="R613" s="22">
        <v>727.54</v>
      </c>
      <c r="S613" s="22">
        <v>643.82000000000005</v>
      </c>
      <c r="T613" s="22">
        <v>418.09</v>
      </c>
      <c r="U613" s="23">
        <f t="shared" si="140"/>
        <v>596.48333333333335</v>
      </c>
      <c r="V613" s="24">
        <f t="shared" si="141"/>
        <v>0.61789333747690822</v>
      </c>
      <c r="W613" s="22">
        <f t="shared" si="142"/>
        <v>0.6554513906873155</v>
      </c>
      <c r="Z613" s="8" t="s">
        <v>76288</v>
      </c>
      <c r="AA613" s="8" t="s">
        <v>69906</v>
      </c>
      <c r="AB613" s="8" t="s">
        <v>58180</v>
      </c>
      <c r="AC613" s="3" t="s">
        <v>58181</v>
      </c>
      <c r="AD613" s="8" t="s">
        <v>58182</v>
      </c>
      <c r="AE613" s="8" t="s">
        <v>48344</v>
      </c>
      <c r="AF613" s="8" t="s">
        <v>58183</v>
      </c>
      <c r="AL613" s="31" t="s">
        <v>29705</v>
      </c>
      <c r="AM613" s="31" t="s">
        <v>37198</v>
      </c>
      <c r="AN613" s="31" t="s">
        <v>37199</v>
      </c>
      <c r="AO613" s="31" t="s">
        <v>29704</v>
      </c>
      <c r="AP613" s="31">
        <v>59013</v>
      </c>
      <c r="AQ613" s="31" t="s">
        <v>29703</v>
      </c>
      <c r="AR613" s="31">
        <v>1158.6300000000001</v>
      </c>
      <c r="AS613" s="31">
        <v>1419.18</v>
      </c>
      <c r="AT613" s="31">
        <v>1436.04</v>
      </c>
      <c r="AU613" s="32">
        <f t="shared" si="143"/>
        <v>1337.95</v>
      </c>
      <c r="AV613" s="31">
        <v>1748.65</v>
      </c>
      <c r="AW613" s="31">
        <v>1347.12</v>
      </c>
      <c r="AX613" s="31">
        <v>1734.05</v>
      </c>
      <c r="AY613" s="32">
        <f t="shared" si="144"/>
        <v>1609.9399999999998</v>
      </c>
      <c r="AZ613" s="31">
        <v>3043.81</v>
      </c>
      <c r="BA613" s="31">
        <v>2840.91</v>
      </c>
      <c r="BB613" s="31">
        <v>3736.82</v>
      </c>
      <c r="BC613" s="32">
        <f t="shared" si="145"/>
        <v>3207.18</v>
      </c>
      <c r="BD613" s="33">
        <f t="shared" si="146"/>
        <v>2.3970850928659515</v>
      </c>
      <c r="BE613" s="31">
        <f t="shared" si="147"/>
        <v>1.203288613176875</v>
      </c>
      <c r="BH613" s="8" t="s">
        <v>80395</v>
      </c>
      <c r="BI613" s="8" t="s">
        <v>69906</v>
      </c>
      <c r="BJ613" s="8" t="s">
        <v>66377</v>
      </c>
      <c r="BK613" s="3" t="s">
        <v>66378</v>
      </c>
      <c r="BL613" s="8" t="s">
        <v>66379</v>
      </c>
      <c r="BM613" s="8" t="s">
        <v>48344</v>
      </c>
      <c r="BN613" s="8" t="s">
        <v>66380</v>
      </c>
      <c r="BT613" s="5" t="s">
        <v>19733</v>
      </c>
      <c r="BU613" s="5" t="s">
        <v>42735</v>
      </c>
      <c r="BV613" s="5" t="s">
        <v>42736</v>
      </c>
      <c r="BW613" s="5" t="s">
        <v>19732</v>
      </c>
      <c r="BX613" s="5">
        <v>18263</v>
      </c>
      <c r="BY613" s="5" t="s">
        <v>19731</v>
      </c>
      <c r="BZ613" s="5">
        <v>646.99</v>
      </c>
      <c r="CA613" s="5">
        <v>150.38999999999999</v>
      </c>
      <c r="CB613" s="5">
        <v>149.91999999999999</v>
      </c>
      <c r="CC613" s="6">
        <f t="shared" si="152"/>
        <v>315.76666666666665</v>
      </c>
      <c r="CD613" s="5">
        <v>87.03</v>
      </c>
      <c r="CE613" s="5">
        <v>145.66999999999999</v>
      </c>
      <c r="CF613" s="5">
        <v>251.17</v>
      </c>
      <c r="CG613" s="6">
        <f t="shared" si="151"/>
        <v>161.29</v>
      </c>
      <c r="CH613" s="5">
        <v>45.05</v>
      </c>
      <c r="CI613" s="5">
        <v>16.84</v>
      </c>
      <c r="CJ613" s="5">
        <v>10.38</v>
      </c>
      <c r="CK613" s="6">
        <f t="shared" si="150"/>
        <v>24.09</v>
      </c>
      <c r="CL613" s="7">
        <f t="shared" si="148"/>
        <v>7.6290509870157286E-2</v>
      </c>
      <c r="CM613" s="5">
        <f t="shared" si="149"/>
        <v>0.5107885569513354</v>
      </c>
      <c r="CP613" s="8" t="s">
        <v>70984</v>
      </c>
      <c r="CQ613" s="8" t="s">
        <v>70985</v>
      </c>
      <c r="CR613" s="8" t="s">
        <v>70986</v>
      </c>
      <c r="CS613" s="3" t="s">
        <v>70987</v>
      </c>
      <c r="CT613" s="8" t="s">
        <v>70988</v>
      </c>
      <c r="CU613" s="8" t="s">
        <v>70989</v>
      </c>
      <c r="CV613" s="8" t="s">
        <v>48346</v>
      </c>
    </row>
    <row r="614" spans="4:100">
      <c r="D614" s="22" t="s">
        <v>10602</v>
      </c>
      <c r="E614" s="22" t="s">
        <v>42431</v>
      </c>
      <c r="F614" s="22" t="s">
        <v>42432</v>
      </c>
      <c r="G614" s="22" t="s">
        <v>10601</v>
      </c>
      <c r="H614" s="22">
        <v>242736</v>
      </c>
      <c r="I614" s="22" t="s">
        <v>10600</v>
      </c>
      <c r="J614" s="22">
        <v>769.4</v>
      </c>
      <c r="K614" s="22">
        <v>238.86</v>
      </c>
      <c r="L614" s="22">
        <v>216.02</v>
      </c>
      <c r="M614" s="23">
        <f t="shared" si="138"/>
        <v>408.09333333333331</v>
      </c>
      <c r="N614" s="22">
        <v>268.85000000000002</v>
      </c>
      <c r="O614" s="22">
        <v>372.66</v>
      </c>
      <c r="P614" s="22">
        <v>28.99</v>
      </c>
      <c r="Q614" s="23">
        <f t="shared" si="139"/>
        <v>223.5</v>
      </c>
      <c r="R614" s="22">
        <v>337.56</v>
      </c>
      <c r="S614" s="22">
        <v>236.41</v>
      </c>
      <c r="T614" s="22">
        <v>182.6</v>
      </c>
      <c r="U614" s="23">
        <f t="shared" si="140"/>
        <v>252.19000000000003</v>
      </c>
      <c r="V614" s="24">
        <f t="shared" si="141"/>
        <v>0.6179713790962853</v>
      </c>
      <c r="W614" s="22">
        <f t="shared" si="142"/>
        <v>0.54766883392687948</v>
      </c>
      <c r="Z614" s="8" t="s">
        <v>76289</v>
      </c>
      <c r="AA614" s="8" t="s">
        <v>48346</v>
      </c>
      <c r="AB614" s="8" t="s">
        <v>48347</v>
      </c>
      <c r="AC614" s="3" t="s">
        <v>48346</v>
      </c>
      <c r="AD614" s="8" t="s">
        <v>48346</v>
      </c>
      <c r="AE614" s="8" t="s">
        <v>48346</v>
      </c>
      <c r="AF614" s="8" t="s">
        <v>48346</v>
      </c>
      <c r="AL614" s="31" t="s">
        <v>12650</v>
      </c>
      <c r="AM614" s="31" t="s">
        <v>36980</v>
      </c>
      <c r="AN614" s="31" t="s">
        <v>36981</v>
      </c>
      <c r="AO614" s="31" t="s">
        <v>12649</v>
      </c>
      <c r="AP614" s="31">
        <v>20135</v>
      </c>
      <c r="AQ614" s="31" t="s">
        <v>12648</v>
      </c>
      <c r="AR614" s="31">
        <v>1041.8699999999999</v>
      </c>
      <c r="AS614" s="31">
        <v>1460.11</v>
      </c>
      <c r="AT614" s="31">
        <v>1309.27</v>
      </c>
      <c r="AU614" s="32">
        <f t="shared" si="143"/>
        <v>1270.4166666666665</v>
      </c>
      <c r="AV614" s="31">
        <v>1779.17</v>
      </c>
      <c r="AW614" s="31">
        <v>1007.82</v>
      </c>
      <c r="AX614" s="31">
        <v>1075.45</v>
      </c>
      <c r="AY614" s="32">
        <f t="shared" si="144"/>
        <v>1287.4800000000002</v>
      </c>
      <c r="AZ614" s="31">
        <v>2863.62</v>
      </c>
      <c r="BA614" s="31">
        <v>2022.49</v>
      </c>
      <c r="BB614" s="31">
        <v>4249.79</v>
      </c>
      <c r="BC614" s="32">
        <f t="shared" si="145"/>
        <v>3045.2999999999997</v>
      </c>
      <c r="BD614" s="33">
        <f t="shared" si="146"/>
        <v>2.3970875696949818</v>
      </c>
      <c r="BE614" s="31">
        <f t="shared" si="147"/>
        <v>1.0134312889471961</v>
      </c>
      <c r="BH614" s="8" t="s">
        <v>76031</v>
      </c>
      <c r="BI614" s="8" t="s">
        <v>69906</v>
      </c>
      <c r="BJ614" s="8" t="s">
        <v>57697</v>
      </c>
      <c r="BK614" s="3" t="s">
        <v>39059</v>
      </c>
      <c r="BL614" s="8" t="s">
        <v>57698</v>
      </c>
      <c r="BM614" s="8" t="s">
        <v>48344</v>
      </c>
      <c r="BN614" s="8" t="s">
        <v>57699</v>
      </c>
      <c r="BT614" s="5" t="s">
        <v>22493</v>
      </c>
      <c r="BU614" s="5" t="s">
        <v>48008</v>
      </c>
      <c r="BV614" s="5" t="s">
        <v>48009</v>
      </c>
      <c r="BW614" s="5" t="s">
        <v>22492</v>
      </c>
      <c r="BX614" s="5">
        <v>78372</v>
      </c>
      <c r="BY614" s="5" t="s">
        <v>22491</v>
      </c>
      <c r="BZ614" s="5">
        <v>512.97</v>
      </c>
      <c r="CA614" s="5">
        <v>404.47</v>
      </c>
      <c r="CB614" s="5">
        <v>320.29000000000002</v>
      </c>
      <c r="CC614" s="6">
        <f t="shared" si="152"/>
        <v>412.57666666666665</v>
      </c>
      <c r="CD614" s="5">
        <v>568.9</v>
      </c>
      <c r="CE614" s="5">
        <v>390.39</v>
      </c>
      <c r="CF614" s="5">
        <v>294.18</v>
      </c>
      <c r="CG614" s="6">
        <f t="shared" si="151"/>
        <v>417.82333333333332</v>
      </c>
      <c r="CH614" s="5">
        <v>30</v>
      </c>
      <c r="CI614" s="5">
        <v>33.94</v>
      </c>
      <c r="CJ614" s="5">
        <v>30.52</v>
      </c>
      <c r="CK614" s="6">
        <f t="shared" si="150"/>
        <v>31.486666666666665</v>
      </c>
      <c r="CL614" s="7">
        <f t="shared" si="148"/>
        <v>7.6317128937651996E-2</v>
      </c>
      <c r="CM614" s="5">
        <f t="shared" si="149"/>
        <v>1.0127168283874513</v>
      </c>
      <c r="CP614" s="8" t="s">
        <v>70990</v>
      </c>
      <c r="CQ614" s="8" t="s">
        <v>69906</v>
      </c>
      <c r="CR614" s="8" t="s">
        <v>49551</v>
      </c>
      <c r="CS614" s="3" t="s">
        <v>35634</v>
      </c>
      <c r="CT614" s="8" t="s">
        <v>49552</v>
      </c>
      <c r="CU614" s="8" t="s">
        <v>48344</v>
      </c>
      <c r="CV614" s="8" t="s">
        <v>49553</v>
      </c>
    </row>
    <row r="615" spans="4:100">
      <c r="D615" s="22" t="s">
        <v>27257</v>
      </c>
      <c r="E615" s="22" t="s">
        <v>41747</v>
      </c>
      <c r="F615" s="22" t="s">
        <v>41748</v>
      </c>
      <c r="G615" s="22" t="s">
        <v>27255</v>
      </c>
      <c r="H615" s="22">
        <v>66423</v>
      </c>
      <c r="I615" s="22" t="s">
        <v>27254</v>
      </c>
      <c r="J615" s="22">
        <v>1959.6</v>
      </c>
      <c r="K615" s="22">
        <v>2413.73</v>
      </c>
      <c r="L615" s="22">
        <v>987.8</v>
      </c>
      <c r="M615" s="23">
        <f t="shared" si="138"/>
        <v>1787.0433333333333</v>
      </c>
      <c r="N615" s="22">
        <v>1702.29</v>
      </c>
      <c r="O615" s="22">
        <v>2264.19</v>
      </c>
      <c r="P615" s="22">
        <v>1775.77</v>
      </c>
      <c r="Q615" s="23">
        <f t="shared" si="139"/>
        <v>1914.0833333333333</v>
      </c>
      <c r="R615" s="22">
        <v>1281.55</v>
      </c>
      <c r="S615" s="22">
        <v>930.22</v>
      </c>
      <c r="T615" s="22">
        <v>1103.6099999999999</v>
      </c>
      <c r="U615" s="23">
        <f t="shared" si="140"/>
        <v>1105.1266666666668</v>
      </c>
      <c r="V615" s="24">
        <f t="shared" si="141"/>
        <v>0.61841067088468293</v>
      </c>
      <c r="W615" s="22">
        <f t="shared" si="142"/>
        <v>1.0710894904618988</v>
      </c>
      <c r="Z615" s="8" t="s">
        <v>76290</v>
      </c>
      <c r="AA615" s="8" t="s">
        <v>69906</v>
      </c>
      <c r="AB615" s="8" t="s">
        <v>58184</v>
      </c>
      <c r="AC615" s="3" t="s">
        <v>43652</v>
      </c>
      <c r="AD615" s="8" t="s">
        <v>58185</v>
      </c>
      <c r="AE615" s="8" t="s">
        <v>48344</v>
      </c>
      <c r="AF615" s="8" t="s">
        <v>58186</v>
      </c>
      <c r="AL615" s="31" t="s">
        <v>15588</v>
      </c>
      <c r="AM615" s="31" t="s">
        <v>45158</v>
      </c>
      <c r="AN615" s="31" t="s">
        <v>45159</v>
      </c>
      <c r="AO615" s="31" t="s">
        <v>15587</v>
      </c>
      <c r="AP615" s="31" t="s">
        <v>15586</v>
      </c>
      <c r="AQ615" s="31" t="s">
        <v>15585</v>
      </c>
      <c r="AR615" s="31">
        <v>2392.42</v>
      </c>
      <c r="AS615" s="31">
        <v>2285.67</v>
      </c>
      <c r="AT615" s="31">
        <v>1349.05</v>
      </c>
      <c r="AU615" s="32">
        <f t="shared" si="143"/>
        <v>2009.0466666666669</v>
      </c>
      <c r="AV615" s="31">
        <v>2839.49</v>
      </c>
      <c r="AW615" s="31">
        <v>2165.13</v>
      </c>
      <c r="AX615" s="31">
        <v>1734.61</v>
      </c>
      <c r="AY615" s="32">
        <f t="shared" si="144"/>
        <v>2246.41</v>
      </c>
      <c r="AZ615" s="31">
        <v>5081.22</v>
      </c>
      <c r="BA615" s="31">
        <v>4855.3900000000003</v>
      </c>
      <c r="BB615" s="31">
        <v>4519.51</v>
      </c>
      <c r="BC615" s="32">
        <f t="shared" si="145"/>
        <v>4818.7066666666669</v>
      </c>
      <c r="BD615" s="33">
        <f t="shared" si="146"/>
        <v>2.3985040997886227</v>
      </c>
      <c r="BE615" s="31">
        <f t="shared" si="147"/>
        <v>1.1181472472847818</v>
      </c>
      <c r="BH615" s="8" t="s">
        <v>80396</v>
      </c>
      <c r="BI615" s="8" t="s">
        <v>48346</v>
      </c>
      <c r="BJ615" s="8" t="s">
        <v>48347</v>
      </c>
      <c r="BK615" s="3" t="s">
        <v>48346</v>
      </c>
      <c r="BL615" s="8" t="s">
        <v>48346</v>
      </c>
      <c r="BM615" s="8" t="s">
        <v>48346</v>
      </c>
      <c r="BN615" s="8" t="s">
        <v>48346</v>
      </c>
      <c r="BT615" s="5" t="s">
        <v>14068</v>
      </c>
      <c r="BU615" s="5" t="s">
        <v>39567</v>
      </c>
      <c r="BV615" s="5" t="s">
        <v>39568</v>
      </c>
      <c r="BW615" s="5" t="s">
        <v>4891</v>
      </c>
      <c r="BX615" s="5">
        <v>20115</v>
      </c>
      <c r="BY615" s="5" t="s">
        <v>4889</v>
      </c>
      <c r="BZ615" s="5">
        <v>2893.46</v>
      </c>
      <c r="CA615" s="5">
        <v>2265.12</v>
      </c>
      <c r="CB615" s="5">
        <v>3130.1</v>
      </c>
      <c r="CC615" s="6">
        <f t="shared" si="152"/>
        <v>2762.8933333333334</v>
      </c>
      <c r="CD615" s="5">
        <v>2986.44</v>
      </c>
      <c r="CE615" s="5">
        <v>1727.68</v>
      </c>
      <c r="CF615" s="5">
        <v>1654.66</v>
      </c>
      <c r="CG615" s="6">
        <f t="shared" si="151"/>
        <v>2122.9266666666667</v>
      </c>
      <c r="CH615" s="5">
        <v>289.99</v>
      </c>
      <c r="CI615" s="5">
        <v>248.87</v>
      </c>
      <c r="CJ615" s="5">
        <v>94.02</v>
      </c>
      <c r="CK615" s="6">
        <f t="shared" si="150"/>
        <v>210.96</v>
      </c>
      <c r="CL615" s="7">
        <f t="shared" si="148"/>
        <v>7.6354739234715294E-2</v>
      </c>
      <c r="CM615" s="5">
        <f t="shared" si="149"/>
        <v>0.76837083829994646</v>
      </c>
      <c r="CP615" s="8" t="s">
        <v>70991</v>
      </c>
      <c r="CQ615" s="8" t="s">
        <v>69906</v>
      </c>
      <c r="CR615" s="8" t="s">
        <v>49558</v>
      </c>
      <c r="CS615" s="3" t="s">
        <v>34329</v>
      </c>
      <c r="CT615" s="8" t="s">
        <v>49559</v>
      </c>
      <c r="CU615" s="8" t="s">
        <v>48344</v>
      </c>
      <c r="CV615" s="8" t="s">
        <v>49560</v>
      </c>
    </row>
    <row r="616" spans="4:100">
      <c r="D616" s="22" t="s">
        <v>26340</v>
      </c>
      <c r="E616" s="22" t="s">
        <v>45686</v>
      </c>
      <c r="F616" s="22" t="s">
        <v>45687</v>
      </c>
      <c r="G616" s="22" t="s">
        <v>26339</v>
      </c>
      <c r="H616" s="22">
        <v>26557</v>
      </c>
      <c r="I616" s="22" t="s">
        <v>26338</v>
      </c>
      <c r="J616" s="22">
        <v>446.66</v>
      </c>
      <c r="K616" s="22">
        <v>837.37</v>
      </c>
      <c r="L616" s="22">
        <v>548.42999999999995</v>
      </c>
      <c r="M616" s="23">
        <f t="shared" si="138"/>
        <v>610.82000000000005</v>
      </c>
      <c r="N616" s="22">
        <v>588.22</v>
      </c>
      <c r="O616" s="22">
        <v>1186.72</v>
      </c>
      <c r="P616" s="22">
        <v>407.93</v>
      </c>
      <c r="Q616" s="23">
        <f t="shared" si="139"/>
        <v>727.62333333333333</v>
      </c>
      <c r="R616" s="22">
        <v>382.76</v>
      </c>
      <c r="S616" s="22">
        <v>286.97000000000003</v>
      </c>
      <c r="T616" s="22">
        <v>463.81</v>
      </c>
      <c r="U616" s="23">
        <f t="shared" si="140"/>
        <v>377.84666666666664</v>
      </c>
      <c r="V616" s="24">
        <f t="shared" si="141"/>
        <v>0.61858921886425888</v>
      </c>
      <c r="W616" s="22">
        <f t="shared" si="142"/>
        <v>1.1912238193466704</v>
      </c>
      <c r="Z616" s="8" t="s">
        <v>76291</v>
      </c>
      <c r="AA616" s="8" t="s">
        <v>69906</v>
      </c>
      <c r="AB616" s="8" t="s">
        <v>58187</v>
      </c>
      <c r="AC616" s="3" t="s">
        <v>41364</v>
      </c>
      <c r="AD616" s="8" t="s">
        <v>58188</v>
      </c>
      <c r="AE616" s="8" t="s">
        <v>48344</v>
      </c>
      <c r="AF616" s="8" t="s">
        <v>58189</v>
      </c>
      <c r="AL616" s="31" t="s">
        <v>29947</v>
      </c>
      <c r="AM616" s="31" t="s">
        <v>39834</v>
      </c>
      <c r="AN616" s="31" t="s">
        <v>39835</v>
      </c>
      <c r="AO616" s="31" t="s">
        <v>29946</v>
      </c>
      <c r="AP616" s="31">
        <v>80517</v>
      </c>
      <c r="AQ616" s="31" t="s">
        <v>29945</v>
      </c>
      <c r="AR616" s="31">
        <v>575.82000000000005</v>
      </c>
      <c r="AS616" s="31">
        <v>652.91</v>
      </c>
      <c r="AT616" s="31">
        <v>356.59</v>
      </c>
      <c r="AU616" s="32">
        <f t="shared" si="143"/>
        <v>528.43999999999994</v>
      </c>
      <c r="AV616" s="31">
        <v>676.31</v>
      </c>
      <c r="AW616" s="31">
        <v>857.67</v>
      </c>
      <c r="AX616" s="31">
        <v>404.38</v>
      </c>
      <c r="AY616" s="32">
        <f t="shared" si="144"/>
        <v>646.12</v>
      </c>
      <c r="AZ616" s="31">
        <v>1278.03</v>
      </c>
      <c r="BA616" s="31">
        <v>1473.52</v>
      </c>
      <c r="BB616" s="31">
        <v>1050.8599999999999</v>
      </c>
      <c r="BC616" s="32">
        <f t="shared" si="145"/>
        <v>1267.47</v>
      </c>
      <c r="BD616" s="33">
        <f t="shared" si="146"/>
        <v>2.3985126031337525</v>
      </c>
      <c r="BE616" s="31">
        <f t="shared" si="147"/>
        <v>1.2226932102036183</v>
      </c>
      <c r="BH616" s="8" t="s">
        <v>78510</v>
      </c>
      <c r="BI616" s="8" t="s">
        <v>69906</v>
      </c>
      <c r="BJ616" s="8" t="s">
        <v>62498</v>
      </c>
      <c r="BK616" s="3" t="s">
        <v>37703</v>
      </c>
      <c r="BL616" s="8" t="s">
        <v>62499</v>
      </c>
      <c r="BM616" s="8" t="s">
        <v>48344</v>
      </c>
      <c r="BN616" s="8" t="s">
        <v>62500</v>
      </c>
      <c r="BT616" s="5" t="s">
        <v>2952</v>
      </c>
      <c r="BU616" s="5" t="s">
        <v>34251</v>
      </c>
      <c r="BV616" s="5" t="s">
        <v>34252</v>
      </c>
      <c r="BW616" s="5" t="s">
        <v>2950</v>
      </c>
      <c r="BX616" s="5">
        <v>64898</v>
      </c>
      <c r="BY616" s="5" t="s">
        <v>2949</v>
      </c>
      <c r="BZ616" s="5">
        <v>4503.78</v>
      </c>
      <c r="CA616" s="5">
        <v>4131.0600000000004</v>
      </c>
      <c r="CB616" s="5">
        <v>5902.92</v>
      </c>
      <c r="CC616" s="6">
        <f t="shared" si="152"/>
        <v>4845.92</v>
      </c>
      <c r="CD616" s="5">
        <v>3264.1</v>
      </c>
      <c r="CE616" s="5">
        <v>2783.63</v>
      </c>
      <c r="CF616" s="5">
        <v>2308.16</v>
      </c>
      <c r="CG616" s="6">
        <f t="shared" si="151"/>
        <v>2785.2966666666666</v>
      </c>
      <c r="CH616" s="5">
        <v>697.85</v>
      </c>
      <c r="CI616" s="5">
        <v>238.92</v>
      </c>
      <c r="CJ616" s="5">
        <v>174.25</v>
      </c>
      <c r="CK616" s="6">
        <f t="shared" si="150"/>
        <v>370.34</v>
      </c>
      <c r="CL616" s="7">
        <f t="shared" si="148"/>
        <v>7.6423052794928517E-2</v>
      </c>
      <c r="CM616" s="5">
        <f t="shared" si="149"/>
        <v>0.57477149161906649</v>
      </c>
      <c r="CP616" s="8" t="s">
        <v>70992</v>
      </c>
      <c r="CQ616" s="8" t="s">
        <v>69906</v>
      </c>
      <c r="CR616" s="8" t="s">
        <v>49561</v>
      </c>
      <c r="CS616" s="3" t="s">
        <v>37117</v>
      </c>
      <c r="CT616" s="8" t="s">
        <v>49562</v>
      </c>
      <c r="CU616" s="8" t="s">
        <v>48344</v>
      </c>
      <c r="CV616" s="8" t="s">
        <v>49563</v>
      </c>
    </row>
    <row r="617" spans="4:100">
      <c r="D617" s="22" t="s">
        <v>32897</v>
      </c>
      <c r="E617" s="22" t="s">
        <v>42584</v>
      </c>
      <c r="F617" s="22" t="s">
        <v>42585</v>
      </c>
      <c r="G617" s="22" t="s">
        <v>32896</v>
      </c>
      <c r="H617" s="22">
        <v>104346</v>
      </c>
      <c r="I617" s="22" t="s">
        <v>32895</v>
      </c>
      <c r="J617" s="22">
        <v>333.47</v>
      </c>
      <c r="K617" s="22">
        <v>366.8</v>
      </c>
      <c r="L617" s="22">
        <v>730.69</v>
      </c>
      <c r="M617" s="23">
        <f t="shared" si="138"/>
        <v>476.98666666666668</v>
      </c>
      <c r="N617" s="22">
        <v>323.45</v>
      </c>
      <c r="O617" s="22">
        <v>425.02</v>
      </c>
      <c r="P617" s="22">
        <v>318.89</v>
      </c>
      <c r="Q617" s="23">
        <f t="shared" si="139"/>
        <v>355.78666666666669</v>
      </c>
      <c r="R617" s="22">
        <v>226.94</v>
      </c>
      <c r="S617" s="22">
        <v>245.66</v>
      </c>
      <c r="T617" s="22">
        <v>413.36</v>
      </c>
      <c r="U617" s="23">
        <f t="shared" si="140"/>
        <v>295.32</v>
      </c>
      <c r="V617" s="24">
        <f t="shared" si="141"/>
        <v>0.61913680326494103</v>
      </c>
      <c r="W617" s="22">
        <f t="shared" si="142"/>
        <v>0.74590484709565608</v>
      </c>
      <c r="Z617" s="8" t="s">
        <v>76292</v>
      </c>
      <c r="AA617" s="8" t="s">
        <v>69906</v>
      </c>
      <c r="AB617" s="8" t="s">
        <v>58190</v>
      </c>
      <c r="AC617" s="3" t="s">
        <v>38212</v>
      </c>
      <c r="AD617" s="8" t="s">
        <v>58191</v>
      </c>
      <c r="AE617" s="8" t="s">
        <v>48344</v>
      </c>
      <c r="AF617" s="8" t="s">
        <v>58192</v>
      </c>
      <c r="AL617" s="31" t="s">
        <v>32426</v>
      </c>
      <c r="AM617" s="31" t="s">
        <v>45808</v>
      </c>
      <c r="AN617" s="31" t="s">
        <v>45809</v>
      </c>
      <c r="AO617" s="31" t="s">
        <v>32425</v>
      </c>
      <c r="AP617" s="31">
        <v>12428</v>
      </c>
      <c r="AQ617" s="31" t="s">
        <v>32424</v>
      </c>
      <c r="AR617" s="31">
        <v>733.9</v>
      </c>
      <c r="AS617" s="31">
        <v>1017.56</v>
      </c>
      <c r="AT617" s="31">
        <v>416.42</v>
      </c>
      <c r="AU617" s="32">
        <f t="shared" si="143"/>
        <v>722.62666666666667</v>
      </c>
      <c r="AV617" s="31">
        <v>537.47</v>
      </c>
      <c r="AW617" s="31">
        <v>1033.44</v>
      </c>
      <c r="AX617" s="31">
        <v>541.95000000000005</v>
      </c>
      <c r="AY617" s="32">
        <f t="shared" si="144"/>
        <v>704.28666666666675</v>
      </c>
      <c r="AZ617" s="31">
        <v>1718.48</v>
      </c>
      <c r="BA617" s="31">
        <v>1932.65</v>
      </c>
      <c r="BB617" s="31">
        <v>1548.67</v>
      </c>
      <c r="BC617" s="32">
        <f t="shared" si="145"/>
        <v>1733.2666666666667</v>
      </c>
      <c r="BD617" s="33">
        <f t="shared" si="146"/>
        <v>2.398564496189826</v>
      </c>
      <c r="BE617" s="31">
        <f t="shared" si="147"/>
        <v>0.97462036644094707</v>
      </c>
      <c r="BH617" s="8" t="s">
        <v>79782</v>
      </c>
      <c r="BI617" s="8" t="s">
        <v>69906</v>
      </c>
      <c r="BJ617" s="8" t="s">
        <v>65004</v>
      </c>
      <c r="BK617" s="3" t="s">
        <v>35454</v>
      </c>
      <c r="BL617" s="8" t="s">
        <v>65005</v>
      </c>
      <c r="BM617" s="8" t="s">
        <v>48344</v>
      </c>
      <c r="BN617" s="8" t="s">
        <v>65006</v>
      </c>
      <c r="BT617" s="5" t="s">
        <v>24422</v>
      </c>
      <c r="BU617" s="5" t="s">
        <v>46732</v>
      </c>
      <c r="BV617" s="5" t="s">
        <v>46733</v>
      </c>
      <c r="BW617" s="5" t="s">
        <v>24421</v>
      </c>
      <c r="BX617" s="5">
        <v>110253</v>
      </c>
      <c r="BY617" s="5" t="s">
        <v>24420</v>
      </c>
      <c r="BZ617" s="5">
        <v>13.42</v>
      </c>
      <c r="CA617" s="5">
        <v>200.49</v>
      </c>
      <c r="CB617" s="5">
        <v>1875.58</v>
      </c>
      <c r="CC617" s="6">
        <f t="shared" si="152"/>
        <v>696.49666666666656</v>
      </c>
      <c r="CD617" s="5">
        <v>1081.57</v>
      </c>
      <c r="CE617" s="5">
        <v>124.02</v>
      </c>
      <c r="CF617" s="5">
        <v>326.83</v>
      </c>
      <c r="CG617" s="6">
        <f t="shared" si="151"/>
        <v>510.80666666666662</v>
      </c>
      <c r="CH617" s="5">
        <v>65.989999999999995</v>
      </c>
      <c r="CI617" s="5">
        <v>22.19</v>
      </c>
      <c r="CJ617" s="5">
        <v>71.53</v>
      </c>
      <c r="CK617" s="6">
        <f t="shared" si="150"/>
        <v>53.236666666666657</v>
      </c>
      <c r="CL617" s="7">
        <f t="shared" si="148"/>
        <v>7.643491952581731E-2</v>
      </c>
      <c r="CM617" s="5">
        <f t="shared" si="149"/>
        <v>0.7333942732437102</v>
      </c>
      <c r="CP617" s="8" t="s">
        <v>70993</v>
      </c>
      <c r="CQ617" s="8" t="s">
        <v>69906</v>
      </c>
      <c r="CR617" s="8" t="s">
        <v>49564</v>
      </c>
      <c r="CS617" s="3" t="s">
        <v>33387</v>
      </c>
      <c r="CT617" s="8" t="s">
        <v>49565</v>
      </c>
      <c r="CU617" s="8" t="s">
        <v>48344</v>
      </c>
      <c r="CV617" s="8" t="s">
        <v>49566</v>
      </c>
    </row>
    <row r="618" spans="4:100">
      <c r="D618" s="22" t="s">
        <v>17103</v>
      </c>
      <c r="E618" s="22" t="s">
        <v>42967</v>
      </c>
      <c r="F618" s="22" t="s">
        <v>42968</v>
      </c>
      <c r="G618" s="22" t="s">
        <v>17102</v>
      </c>
      <c r="H618" s="22">
        <v>28036</v>
      </c>
      <c r="I618" s="22" t="s">
        <v>17101</v>
      </c>
      <c r="J618" s="22">
        <v>726.81</v>
      </c>
      <c r="K618" s="22">
        <v>1079.24</v>
      </c>
      <c r="L618" s="22">
        <v>543.73</v>
      </c>
      <c r="M618" s="23">
        <f t="shared" si="138"/>
        <v>783.25999999999988</v>
      </c>
      <c r="N618" s="22">
        <v>739.62</v>
      </c>
      <c r="O618" s="22">
        <v>705.7</v>
      </c>
      <c r="P618" s="22">
        <v>701.4</v>
      </c>
      <c r="Q618" s="23">
        <f t="shared" si="139"/>
        <v>715.57333333333338</v>
      </c>
      <c r="R618" s="22">
        <v>597.09</v>
      </c>
      <c r="S618" s="22">
        <v>319.70999999999998</v>
      </c>
      <c r="T618" s="22">
        <v>538.22</v>
      </c>
      <c r="U618" s="23">
        <f t="shared" si="140"/>
        <v>485.00666666666666</v>
      </c>
      <c r="V618" s="24">
        <f t="shared" si="141"/>
        <v>0.61921541591127693</v>
      </c>
      <c r="W618" s="22">
        <f t="shared" si="142"/>
        <v>0.91358339929695564</v>
      </c>
      <c r="Z618" s="8" t="s">
        <v>76293</v>
      </c>
      <c r="AA618" s="8" t="s">
        <v>69906</v>
      </c>
      <c r="AB618" s="8" t="s">
        <v>58193</v>
      </c>
      <c r="AC618" s="3" t="s">
        <v>34603</v>
      </c>
      <c r="AD618" s="8" t="s">
        <v>58194</v>
      </c>
      <c r="AE618" s="8" t="s">
        <v>48344</v>
      </c>
      <c r="AF618" s="8" t="s">
        <v>58195</v>
      </c>
      <c r="AL618" s="31" t="s">
        <v>2827</v>
      </c>
      <c r="AM618" s="31" t="s">
        <v>34855</v>
      </c>
      <c r="AN618" s="31" t="s">
        <v>34856</v>
      </c>
      <c r="AO618" s="31" t="s">
        <v>2826</v>
      </c>
      <c r="AP618" s="31">
        <v>245688</v>
      </c>
      <c r="AQ618" s="31" t="s">
        <v>2825</v>
      </c>
      <c r="AR618" s="31">
        <v>4997.93</v>
      </c>
      <c r="AS618" s="31">
        <v>4085.43</v>
      </c>
      <c r="AT618" s="31">
        <v>3027.36</v>
      </c>
      <c r="AU618" s="32">
        <f t="shared" si="143"/>
        <v>4036.9066666666672</v>
      </c>
      <c r="AV618" s="31">
        <v>6745.81</v>
      </c>
      <c r="AW618" s="31">
        <v>5977.84</v>
      </c>
      <c r="AX618" s="31">
        <v>4768.6000000000004</v>
      </c>
      <c r="AY618" s="32">
        <f t="shared" si="144"/>
        <v>5830.75</v>
      </c>
      <c r="AZ618" s="31">
        <v>10263.870000000001</v>
      </c>
      <c r="BA618" s="31">
        <v>9738.32</v>
      </c>
      <c r="BB618" s="31">
        <v>9056.0300000000007</v>
      </c>
      <c r="BC618" s="32">
        <f t="shared" si="145"/>
        <v>9686.0733333333337</v>
      </c>
      <c r="BD618" s="33">
        <f t="shared" si="146"/>
        <v>2.3993800533742005</v>
      </c>
      <c r="BE618" s="31">
        <f t="shared" si="147"/>
        <v>1.4443608637636736</v>
      </c>
      <c r="BH618" s="8" t="s">
        <v>80397</v>
      </c>
      <c r="BI618" s="8" t="s">
        <v>69906</v>
      </c>
      <c r="BJ618" s="8" t="s">
        <v>66381</v>
      </c>
      <c r="BK618" s="3" t="s">
        <v>41340</v>
      </c>
      <c r="BL618" s="8" t="s">
        <v>66382</v>
      </c>
      <c r="BM618" s="8" t="s">
        <v>48344</v>
      </c>
      <c r="BN618" s="8" t="s">
        <v>66383</v>
      </c>
      <c r="BT618" s="5" t="s">
        <v>3457</v>
      </c>
      <c r="BU618" s="5" t="s">
        <v>42618</v>
      </c>
      <c r="BV618" s="5" t="s">
        <v>42619</v>
      </c>
      <c r="BW618" s="5" t="s">
        <v>3456</v>
      </c>
      <c r="BX618" s="5">
        <v>21976</v>
      </c>
      <c r="BY618" s="5" t="s">
        <v>3455</v>
      </c>
      <c r="BZ618" s="5">
        <v>4506.1000000000004</v>
      </c>
      <c r="CA618" s="5">
        <v>263.76</v>
      </c>
      <c r="CB618" s="5">
        <v>279.60000000000002</v>
      </c>
      <c r="CC618" s="6">
        <f t="shared" si="152"/>
        <v>1683.1533333333336</v>
      </c>
      <c r="CD618" s="5">
        <v>193.07</v>
      </c>
      <c r="CE618" s="5">
        <v>585</v>
      </c>
      <c r="CF618" s="5">
        <v>287.66000000000003</v>
      </c>
      <c r="CG618" s="6">
        <f t="shared" si="151"/>
        <v>355.24333333333334</v>
      </c>
      <c r="CH618" s="5">
        <v>38.22</v>
      </c>
      <c r="CI618" s="5">
        <v>233.51</v>
      </c>
      <c r="CJ618" s="5">
        <v>114.29</v>
      </c>
      <c r="CK618" s="6">
        <f t="shared" si="150"/>
        <v>128.67333333333335</v>
      </c>
      <c r="CL618" s="7">
        <f t="shared" si="148"/>
        <v>7.6447778574342595E-2</v>
      </c>
      <c r="CM618" s="5">
        <f t="shared" si="149"/>
        <v>0.21105821216526119</v>
      </c>
      <c r="CP618" s="8" t="s">
        <v>70994</v>
      </c>
      <c r="CQ618" s="8" t="s">
        <v>69906</v>
      </c>
      <c r="CR618" s="8" t="s">
        <v>49567</v>
      </c>
      <c r="CS618" s="3" t="s">
        <v>46942</v>
      </c>
      <c r="CT618" s="8" t="s">
        <v>49568</v>
      </c>
      <c r="CU618" s="8" t="s">
        <v>48344</v>
      </c>
      <c r="CV618" s="8" t="s">
        <v>49569</v>
      </c>
    </row>
    <row r="619" spans="4:100">
      <c r="D619" s="22" t="s">
        <v>11955</v>
      </c>
      <c r="E619" s="22" t="s">
        <v>44966</v>
      </c>
      <c r="F619" s="22" t="s">
        <v>44967</v>
      </c>
      <c r="G619" s="22" t="s">
        <v>11954</v>
      </c>
      <c r="H619" s="22">
        <v>74464</v>
      </c>
      <c r="I619" s="22" t="s">
        <v>11953</v>
      </c>
      <c r="J619" s="22">
        <v>563.09</v>
      </c>
      <c r="K619" s="22">
        <v>580.08000000000004</v>
      </c>
      <c r="L619" s="22">
        <v>347.51</v>
      </c>
      <c r="M619" s="23">
        <f t="shared" si="138"/>
        <v>496.89333333333337</v>
      </c>
      <c r="N619" s="22">
        <v>640.74</v>
      </c>
      <c r="O619" s="22">
        <v>395.01</v>
      </c>
      <c r="P619" s="22">
        <v>633.67999999999995</v>
      </c>
      <c r="Q619" s="23">
        <f t="shared" si="139"/>
        <v>556.47666666666657</v>
      </c>
      <c r="R619" s="22">
        <v>573</v>
      </c>
      <c r="S619" s="22">
        <v>121.35</v>
      </c>
      <c r="T619" s="22">
        <v>229.02</v>
      </c>
      <c r="U619" s="23">
        <f t="shared" si="140"/>
        <v>307.79000000000002</v>
      </c>
      <c r="V619" s="24">
        <f t="shared" si="141"/>
        <v>0.61942871709555369</v>
      </c>
      <c r="W619" s="22">
        <f t="shared" si="142"/>
        <v>1.1199117181420557</v>
      </c>
      <c r="Z619" s="8" t="s">
        <v>76294</v>
      </c>
      <c r="AA619" s="8" t="s">
        <v>69906</v>
      </c>
      <c r="AB619" s="8" t="s">
        <v>65686</v>
      </c>
      <c r="AC619" s="3" t="s">
        <v>35177</v>
      </c>
      <c r="AD619" s="8" t="s">
        <v>65687</v>
      </c>
      <c r="AE619" s="8" t="s">
        <v>48344</v>
      </c>
      <c r="AF619" s="8" t="s">
        <v>65688</v>
      </c>
      <c r="AL619" s="31" t="s">
        <v>24849</v>
      </c>
      <c r="AM619" s="31" t="s">
        <v>37524</v>
      </c>
      <c r="AN619" s="31" t="s">
        <v>37525</v>
      </c>
      <c r="AO619" s="31" t="s">
        <v>24848</v>
      </c>
      <c r="AP619" s="31">
        <v>17294</v>
      </c>
      <c r="AQ619" s="31" t="s">
        <v>24847</v>
      </c>
      <c r="AR619" s="31">
        <v>1788.84</v>
      </c>
      <c r="AS619" s="31">
        <v>802.44</v>
      </c>
      <c r="AT619" s="31">
        <v>1191.3399999999999</v>
      </c>
      <c r="AU619" s="32">
        <f t="shared" si="143"/>
        <v>1260.8733333333332</v>
      </c>
      <c r="AV619" s="31">
        <v>1759.36</v>
      </c>
      <c r="AW619" s="31">
        <v>2219.84</v>
      </c>
      <c r="AX619" s="31">
        <v>1518.14</v>
      </c>
      <c r="AY619" s="32">
        <f t="shared" si="144"/>
        <v>1832.4466666666667</v>
      </c>
      <c r="AZ619" s="31">
        <v>3364.08</v>
      </c>
      <c r="BA619" s="31">
        <v>2237.9299999999998</v>
      </c>
      <c r="BB619" s="31">
        <v>3475.16</v>
      </c>
      <c r="BC619" s="32">
        <f t="shared" si="145"/>
        <v>3025.7233333333334</v>
      </c>
      <c r="BD619" s="33">
        <f t="shared" si="146"/>
        <v>2.3997044376648993</v>
      </c>
      <c r="BE619" s="31">
        <f t="shared" si="147"/>
        <v>1.4533154268734372</v>
      </c>
      <c r="BH619" s="8" t="s">
        <v>80398</v>
      </c>
      <c r="BI619" s="8" t="s">
        <v>69906</v>
      </c>
      <c r="BJ619" s="8" t="s">
        <v>66384</v>
      </c>
      <c r="BK619" s="3" t="s">
        <v>37964</v>
      </c>
      <c r="BL619" s="8" t="s">
        <v>66385</v>
      </c>
      <c r="BM619" s="8" t="s">
        <v>48344</v>
      </c>
      <c r="BN619" s="8" t="s">
        <v>66386</v>
      </c>
      <c r="BT619" s="5" t="s">
        <v>1196</v>
      </c>
      <c r="BU619" s="5" t="s">
        <v>39197</v>
      </c>
      <c r="BV619" s="5" t="s">
        <v>39313</v>
      </c>
      <c r="BW619" s="5" t="s">
        <v>2089</v>
      </c>
      <c r="BX619" s="5">
        <v>11973</v>
      </c>
      <c r="BY619" s="5" t="s">
        <v>2088</v>
      </c>
      <c r="BZ619" s="5">
        <v>258.35000000000002</v>
      </c>
      <c r="CA619" s="5">
        <v>297.52</v>
      </c>
      <c r="CB619" s="5">
        <v>247.3</v>
      </c>
      <c r="CC619" s="6">
        <f t="shared" si="152"/>
        <v>267.72333333333336</v>
      </c>
      <c r="CD619" s="5">
        <v>116.32</v>
      </c>
      <c r="CE619" s="5">
        <v>389.71</v>
      </c>
      <c r="CF619" s="5">
        <v>547.92999999999995</v>
      </c>
      <c r="CG619" s="6">
        <f t="shared" si="151"/>
        <v>351.32</v>
      </c>
      <c r="CH619" s="5">
        <v>12.4</v>
      </c>
      <c r="CI619" s="5">
        <v>25.15</v>
      </c>
      <c r="CJ619" s="5">
        <v>23.92</v>
      </c>
      <c r="CK619" s="6">
        <f t="shared" si="150"/>
        <v>20.49</v>
      </c>
      <c r="CL619" s="7">
        <f t="shared" si="148"/>
        <v>7.6534233101335947E-2</v>
      </c>
      <c r="CM619" s="5">
        <f t="shared" si="149"/>
        <v>1.3122502085486258</v>
      </c>
      <c r="CP619" s="8" t="s">
        <v>70995</v>
      </c>
      <c r="CQ619" s="8" t="s">
        <v>69906</v>
      </c>
      <c r="CR619" s="8" t="s">
        <v>49570</v>
      </c>
      <c r="CS619" s="3" t="s">
        <v>41831</v>
      </c>
      <c r="CT619" s="8" t="s">
        <v>49571</v>
      </c>
      <c r="CU619" s="8" t="s">
        <v>48344</v>
      </c>
      <c r="CV619" s="8" t="s">
        <v>49572</v>
      </c>
    </row>
    <row r="620" spans="4:100">
      <c r="D620" s="22" t="s">
        <v>24412</v>
      </c>
      <c r="E620" s="22" t="s">
        <v>38449</v>
      </c>
      <c r="F620" s="22" t="s">
        <v>38450</v>
      </c>
      <c r="G620" s="22" t="s">
        <v>24411</v>
      </c>
      <c r="H620" s="22" t="s">
        <v>24410</v>
      </c>
      <c r="I620" s="22" t="s">
        <v>24409</v>
      </c>
      <c r="J620" s="22">
        <v>265.77</v>
      </c>
      <c r="K620" s="22">
        <v>222.51</v>
      </c>
      <c r="L620" s="22">
        <v>174.71</v>
      </c>
      <c r="M620" s="23">
        <f t="shared" si="138"/>
        <v>220.99666666666667</v>
      </c>
      <c r="N620" s="22">
        <v>247.72</v>
      </c>
      <c r="O620" s="22">
        <v>247.99</v>
      </c>
      <c r="P620" s="22">
        <v>310.76</v>
      </c>
      <c r="Q620" s="23">
        <f t="shared" si="139"/>
        <v>268.82333333333332</v>
      </c>
      <c r="R620" s="22">
        <v>87.2</v>
      </c>
      <c r="S620" s="22">
        <v>106.38</v>
      </c>
      <c r="T620" s="22">
        <v>217.17</v>
      </c>
      <c r="U620" s="23">
        <f t="shared" si="140"/>
        <v>136.91666666666666</v>
      </c>
      <c r="V620" s="24">
        <f t="shared" si="141"/>
        <v>0.61954177287741896</v>
      </c>
      <c r="W620" s="22">
        <f t="shared" si="142"/>
        <v>1.216413520565921</v>
      </c>
      <c r="Z620" s="8" t="s">
        <v>76295</v>
      </c>
      <c r="AA620" s="8" t="s">
        <v>69906</v>
      </c>
      <c r="AB620" s="8" t="s">
        <v>76296</v>
      </c>
      <c r="AC620" s="3" t="s">
        <v>37558</v>
      </c>
      <c r="AD620" s="8" t="s">
        <v>76297</v>
      </c>
      <c r="AE620" s="8" t="s">
        <v>48393</v>
      </c>
      <c r="AF620" s="8" t="s">
        <v>48346</v>
      </c>
      <c r="AL620" s="31" t="s">
        <v>7348</v>
      </c>
      <c r="AM620" s="31" t="s">
        <v>33729</v>
      </c>
      <c r="AN620" s="31" t="s">
        <v>33730</v>
      </c>
      <c r="AO620" s="31" t="s">
        <v>7346</v>
      </c>
      <c r="AP620" s="31">
        <v>21420</v>
      </c>
      <c r="AQ620" s="31" t="s">
        <v>7345</v>
      </c>
      <c r="AR620" s="31">
        <v>384.48</v>
      </c>
      <c r="AS620" s="31">
        <v>332.31</v>
      </c>
      <c r="AT620" s="31">
        <v>405.75</v>
      </c>
      <c r="AU620" s="32">
        <f t="shared" si="143"/>
        <v>374.18</v>
      </c>
      <c r="AV620" s="31">
        <v>312.2</v>
      </c>
      <c r="AW620" s="31">
        <v>252.74</v>
      </c>
      <c r="AX620" s="31">
        <v>725.28</v>
      </c>
      <c r="AY620" s="32">
        <f t="shared" si="144"/>
        <v>430.07333333333332</v>
      </c>
      <c r="AZ620" s="31">
        <v>824.02</v>
      </c>
      <c r="BA620" s="31">
        <v>860.21</v>
      </c>
      <c r="BB620" s="31">
        <v>1011.46</v>
      </c>
      <c r="BC620" s="32">
        <f t="shared" si="145"/>
        <v>898.56333333333339</v>
      </c>
      <c r="BD620" s="33">
        <f t="shared" si="146"/>
        <v>2.4014199939423095</v>
      </c>
      <c r="BE620" s="31">
        <f t="shared" si="147"/>
        <v>1.1493755233666505</v>
      </c>
      <c r="BH620" s="8" t="s">
        <v>77758</v>
      </c>
      <c r="BI620" s="8" t="s">
        <v>69906</v>
      </c>
      <c r="BJ620" s="8" t="s">
        <v>61370</v>
      </c>
      <c r="BK620" s="3" t="s">
        <v>61371</v>
      </c>
      <c r="BL620" s="8" t="s">
        <v>61372</v>
      </c>
      <c r="BM620" s="8" t="s">
        <v>48344</v>
      </c>
      <c r="BN620" s="8" t="s">
        <v>61373</v>
      </c>
      <c r="BT620" s="5" t="s">
        <v>10087</v>
      </c>
      <c r="BU620" s="5" t="s">
        <v>37169</v>
      </c>
      <c r="BV620" s="5" t="s">
        <v>37170</v>
      </c>
      <c r="BW620" s="5" t="s">
        <v>10086</v>
      </c>
      <c r="BX620" s="5">
        <v>15115</v>
      </c>
      <c r="BY620" s="5" t="s">
        <v>10085</v>
      </c>
      <c r="BZ620" s="5">
        <v>386.89</v>
      </c>
      <c r="CA620" s="5">
        <v>267.31</v>
      </c>
      <c r="CB620" s="5">
        <v>580.75</v>
      </c>
      <c r="CC620" s="6">
        <f t="shared" si="152"/>
        <v>411.65000000000003</v>
      </c>
      <c r="CD620" s="5">
        <v>429.61</v>
      </c>
      <c r="CE620" s="5">
        <v>373.2</v>
      </c>
      <c r="CF620" s="5">
        <v>350.88</v>
      </c>
      <c r="CG620" s="6">
        <f t="shared" si="151"/>
        <v>384.56333333333333</v>
      </c>
      <c r="CH620" s="5">
        <v>16.29</v>
      </c>
      <c r="CI620" s="5">
        <v>51.28</v>
      </c>
      <c r="CJ620" s="5">
        <v>27.11</v>
      </c>
      <c r="CK620" s="6">
        <f t="shared" si="150"/>
        <v>31.56</v>
      </c>
      <c r="CL620" s="7">
        <f t="shared" si="148"/>
        <v>7.6667071541357934E-2</v>
      </c>
      <c r="CM620" s="5">
        <f t="shared" si="149"/>
        <v>0.934199765172679</v>
      </c>
      <c r="CP620" s="8" t="s">
        <v>70996</v>
      </c>
      <c r="CQ620" s="8" t="s">
        <v>69906</v>
      </c>
      <c r="CR620" s="8" t="s">
        <v>70997</v>
      </c>
      <c r="CS620" s="3" t="s">
        <v>70998</v>
      </c>
      <c r="CT620" s="8" t="s">
        <v>70999</v>
      </c>
      <c r="CU620" s="8" t="s">
        <v>48590</v>
      </c>
      <c r="CV620" s="8" t="s">
        <v>71000</v>
      </c>
    </row>
    <row r="621" spans="4:100">
      <c r="D621" s="22" t="s">
        <v>6730</v>
      </c>
      <c r="E621" s="22" t="s">
        <v>41210</v>
      </c>
      <c r="F621" s="22" t="s">
        <v>41211</v>
      </c>
      <c r="G621" s="22" t="s">
        <v>6729</v>
      </c>
      <c r="H621" s="22">
        <v>109154</v>
      </c>
      <c r="I621" s="22" t="s">
        <v>6728</v>
      </c>
      <c r="J621" s="22">
        <v>280.33999999999997</v>
      </c>
      <c r="K621" s="22">
        <v>166.59</v>
      </c>
      <c r="L621" s="22">
        <v>211.53</v>
      </c>
      <c r="M621" s="23">
        <f t="shared" si="138"/>
        <v>219.48666666666665</v>
      </c>
      <c r="N621" s="22">
        <v>285.33</v>
      </c>
      <c r="O621" s="22">
        <v>75.06</v>
      </c>
      <c r="P621" s="22">
        <v>243.89</v>
      </c>
      <c r="Q621" s="23">
        <f t="shared" si="139"/>
        <v>201.42666666666665</v>
      </c>
      <c r="R621" s="22">
        <v>131.63999999999999</v>
      </c>
      <c r="S621" s="22">
        <v>163.91</v>
      </c>
      <c r="T621" s="22">
        <v>112.45</v>
      </c>
      <c r="U621" s="23">
        <f t="shared" si="140"/>
        <v>135.99999999999997</v>
      </c>
      <c r="V621" s="24">
        <f t="shared" si="141"/>
        <v>0.61962761595237359</v>
      </c>
      <c r="W621" s="22">
        <f t="shared" si="142"/>
        <v>0.91771709746985386</v>
      </c>
      <c r="Z621" s="8" t="s">
        <v>76298</v>
      </c>
      <c r="AA621" s="8" t="s">
        <v>69906</v>
      </c>
      <c r="AB621" s="8" t="s">
        <v>58196</v>
      </c>
      <c r="AC621" s="3" t="s">
        <v>33993</v>
      </c>
      <c r="AD621" s="8" t="s">
        <v>58197</v>
      </c>
      <c r="AE621" s="8" t="s">
        <v>48344</v>
      </c>
      <c r="AF621" s="8" t="s">
        <v>58198</v>
      </c>
      <c r="AL621" s="31" t="s">
        <v>25251</v>
      </c>
      <c r="AM621" s="31" t="s">
        <v>44869</v>
      </c>
      <c r="AN621" s="31" t="s">
        <v>44870</v>
      </c>
      <c r="AO621" s="31" t="s">
        <v>25250</v>
      </c>
      <c r="AP621" s="31">
        <v>53619</v>
      </c>
      <c r="AQ621" s="31" t="s">
        <v>27588</v>
      </c>
      <c r="AR621" s="31">
        <v>897.26</v>
      </c>
      <c r="AS621" s="31">
        <v>538.89</v>
      </c>
      <c r="AT621" s="31">
        <v>783.53</v>
      </c>
      <c r="AU621" s="32">
        <f t="shared" si="143"/>
        <v>739.89333333333343</v>
      </c>
      <c r="AV621" s="31">
        <v>510.78</v>
      </c>
      <c r="AW621" s="31">
        <v>907.02</v>
      </c>
      <c r="AX621" s="31">
        <v>523.07000000000005</v>
      </c>
      <c r="AY621" s="32">
        <f t="shared" si="144"/>
        <v>646.95666666666659</v>
      </c>
      <c r="AZ621" s="31">
        <v>2181.8200000000002</v>
      </c>
      <c r="BA621" s="31">
        <v>1175.7</v>
      </c>
      <c r="BB621" s="31">
        <v>1973.98</v>
      </c>
      <c r="BC621" s="32">
        <f t="shared" si="145"/>
        <v>1777.1666666666667</v>
      </c>
      <c r="BD621" s="33">
        <f t="shared" si="146"/>
        <v>2.4019227996828372</v>
      </c>
      <c r="BE621" s="31">
        <f t="shared" si="147"/>
        <v>0.87439180422403207</v>
      </c>
      <c r="BH621" s="8" t="s">
        <v>80399</v>
      </c>
      <c r="BI621" s="8" t="s">
        <v>69906</v>
      </c>
      <c r="BJ621" s="8" t="s">
        <v>66387</v>
      </c>
      <c r="BK621" s="3" t="s">
        <v>40075</v>
      </c>
      <c r="BL621" s="8" t="s">
        <v>66388</v>
      </c>
      <c r="BM621" s="8" t="s">
        <v>48344</v>
      </c>
      <c r="BN621" s="8" t="s">
        <v>66389</v>
      </c>
      <c r="BT621" s="5" t="s">
        <v>1409</v>
      </c>
      <c r="BU621" s="5" t="s">
        <v>38392</v>
      </c>
      <c r="BV621" s="5" t="s">
        <v>38393</v>
      </c>
      <c r="BW621" s="5" t="s">
        <v>1408</v>
      </c>
      <c r="BX621" s="5">
        <v>112419</v>
      </c>
      <c r="BY621" s="5" t="s">
        <v>1539</v>
      </c>
      <c r="BZ621" s="5">
        <v>155.55000000000001</v>
      </c>
      <c r="CA621" s="5">
        <v>335.2</v>
      </c>
      <c r="CB621" s="5">
        <v>4468.29</v>
      </c>
      <c r="CC621" s="6">
        <f t="shared" si="152"/>
        <v>1653.0133333333333</v>
      </c>
      <c r="CD621" s="5">
        <v>861.15</v>
      </c>
      <c r="CE621" s="5">
        <v>117.8</v>
      </c>
      <c r="CF621" s="5">
        <v>61.24</v>
      </c>
      <c r="CG621" s="6">
        <f t="shared" si="151"/>
        <v>346.72999999999996</v>
      </c>
      <c r="CH621" s="5">
        <v>196.14</v>
      </c>
      <c r="CI621" s="5">
        <v>34.33</v>
      </c>
      <c r="CJ621" s="5">
        <v>150.53</v>
      </c>
      <c r="CK621" s="6">
        <f t="shared" si="150"/>
        <v>127</v>
      </c>
      <c r="CL621" s="7">
        <f t="shared" si="148"/>
        <v>7.6829386332838617E-2</v>
      </c>
      <c r="CM621" s="5">
        <f t="shared" si="149"/>
        <v>0.20975632380460732</v>
      </c>
      <c r="CP621" s="8" t="s">
        <v>71001</v>
      </c>
      <c r="CQ621" s="8" t="s">
        <v>69906</v>
      </c>
      <c r="CR621" s="8" t="s">
        <v>71002</v>
      </c>
      <c r="CS621" s="3" t="s">
        <v>71003</v>
      </c>
      <c r="CT621" s="8" t="s">
        <v>71004</v>
      </c>
      <c r="CU621" s="8" t="s">
        <v>48590</v>
      </c>
      <c r="CV621" s="8" t="s">
        <v>71005</v>
      </c>
    </row>
    <row r="622" spans="4:100">
      <c r="D622" s="22" t="s">
        <v>12442</v>
      </c>
      <c r="E622" s="22" t="s">
        <v>44808</v>
      </c>
      <c r="F622" s="22" t="s">
        <v>44809</v>
      </c>
      <c r="G622" s="22" t="s">
        <v>12441</v>
      </c>
      <c r="H622" s="22">
        <v>55936</v>
      </c>
      <c r="I622" s="22" t="s">
        <v>12440</v>
      </c>
      <c r="J622" s="22">
        <v>296.83</v>
      </c>
      <c r="K622" s="22">
        <v>561.37</v>
      </c>
      <c r="L622" s="22">
        <v>543.76</v>
      </c>
      <c r="M622" s="23">
        <f t="shared" si="138"/>
        <v>467.32</v>
      </c>
      <c r="N622" s="22">
        <v>241.3</v>
      </c>
      <c r="O622" s="22">
        <v>631.09</v>
      </c>
      <c r="P622" s="22">
        <v>271.06</v>
      </c>
      <c r="Q622" s="23">
        <f t="shared" si="139"/>
        <v>381.15000000000003</v>
      </c>
      <c r="R622" s="22">
        <v>263.18</v>
      </c>
      <c r="S622" s="22">
        <v>563.17999999999995</v>
      </c>
      <c r="T622" s="22">
        <v>42.51</v>
      </c>
      <c r="U622" s="23">
        <f t="shared" si="140"/>
        <v>289.62333333333328</v>
      </c>
      <c r="V622" s="24">
        <f t="shared" si="141"/>
        <v>0.61975377328882408</v>
      </c>
      <c r="W622" s="22">
        <f t="shared" si="142"/>
        <v>0.81560814859197128</v>
      </c>
      <c r="Z622" s="8" t="s">
        <v>76299</v>
      </c>
      <c r="AA622" s="8" t="s">
        <v>69906</v>
      </c>
      <c r="AB622" s="8" t="s">
        <v>58199</v>
      </c>
      <c r="AC622" s="3" t="s">
        <v>40418</v>
      </c>
      <c r="AD622" s="8" t="s">
        <v>58200</v>
      </c>
      <c r="AE622" s="8" t="s">
        <v>48344</v>
      </c>
      <c r="AF622" s="8" t="s">
        <v>58201</v>
      </c>
      <c r="AL622" s="31" t="s">
        <v>23393</v>
      </c>
      <c r="AM622" s="31" t="s">
        <v>39503</v>
      </c>
      <c r="AN622" s="31" t="s">
        <v>39504</v>
      </c>
      <c r="AO622" s="31" t="s">
        <v>23392</v>
      </c>
      <c r="AP622" s="31" t="s">
        <v>23391</v>
      </c>
      <c r="AQ622" s="31" t="s">
        <v>23390</v>
      </c>
      <c r="AR622" s="31">
        <v>575.61</v>
      </c>
      <c r="AS622" s="31">
        <v>805.94</v>
      </c>
      <c r="AT622" s="31">
        <v>922.95</v>
      </c>
      <c r="AU622" s="32">
        <f t="shared" si="143"/>
        <v>768.16666666666663</v>
      </c>
      <c r="AV622" s="31">
        <v>1107.27</v>
      </c>
      <c r="AW622" s="31">
        <v>1269.6500000000001</v>
      </c>
      <c r="AX622" s="31">
        <v>693.78</v>
      </c>
      <c r="AY622" s="32">
        <f t="shared" si="144"/>
        <v>1023.5666666666666</v>
      </c>
      <c r="AZ622" s="31">
        <v>1945.4</v>
      </c>
      <c r="BA622" s="31">
        <v>1868.44</v>
      </c>
      <c r="BB622" s="31">
        <v>1721.44</v>
      </c>
      <c r="BC622" s="32">
        <f t="shared" si="145"/>
        <v>1845.0933333333335</v>
      </c>
      <c r="BD622" s="33">
        <f t="shared" si="146"/>
        <v>2.4019440225645479</v>
      </c>
      <c r="BE622" s="31">
        <f t="shared" si="147"/>
        <v>1.3324799305706228</v>
      </c>
      <c r="BH622" s="8" t="s">
        <v>80400</v>
      </c>
      <c r="BI622" s="8" t="s">
        <v>69906</v>
      </c>
      <c r="BJ622" s="8" t="s">
        <v>80401</v>
      </c>
      <c r="BK622" s="3" t="s">
        <v>45472</v>
      </c>
      <c r="BL622" s="8" t="s">
        <v>80402</v>
      </c>
      <c r="BM622" s="8" t="s">
        <v>48344</v>
      </c>
      <c r="BN622" s="8" t="s">
        <v>80403</v>
      </c>
      <c r="BT622" s="5" t="s">
        <v>22213</v>
      </c>
      <c r="BU622" s="5" t="s">
        <v>40821</v>
      </c>
      <c r="BV622" s="5" t="s">
        <v>40822</v>
      </c>
      <c r="BW622" s="5" t="s">
        <v>22212</v>
      </c>
      <c r="BX622" s="5">
        <v>72221</v>
      </c>
      <c r="BY622" s="5" t="s">
        <v>22211</v>
      </c>
      <c r="BZ622" s="5">
        <v>957.68</v>
      </c>
      <c r="CA622" s="5">
        <v>310.83999999999997</v>
      </c>
      <c r="CB622" s="5">
        <v>2207.41</v>
      </c>
      <c r="CC622" s="6">
        <f t="shared" si="152"/>
        <v>1158.6433333333332</v>
      </c>
      <c r="CD622" s="5">
        <v>478.83</v>
      </c>
      <c r="CE622" s="5">
        <v>489.99</v>
      </c>
      <c r="CF622" s="5">
        <v>476.31</v>
      </c>
      <c r="CG622" s="6">
        <f t="shared" si="151"/>
        <v>481.71</v>
      </c>
      <c r="CH622" s="5">
        <v>199.02</v>
      </c>
      <c r="CI622" s="5">
        <v>65.17</v>
      </c>
      <c r="CJ622" s="5">
        <v>3</v>
      </c>
      <c r="CK622" s="6">
        <f t="shared" si="150"/>
        <v>89.063333333333333</v>
      </c>
      <c r="CL622" s="7">
        <f t="shared" si="148"/>
        <v>7.6868636595098294E-2</v>
      </c>
      <c r="CM622" s="5">
        <f t="shared" si="149"/>
        <v>0.41575348180199256</v>
      </c>
      <c r="CP622" s="8" t="s">
        <v>71006</v>
      </c>
      <c r="CQ622" s="8" t="s">
        <v>69906</v>
      </c>
      <c r="CR622" s="8" t="s">
        <v>71007</v>
      </c>
      <c r="CS622" s="3" t="s">
        <v>71008</v>
      </c>
      <c r="CT622" s="8" t="s">
        <v>71009</v>
      </c>
      <c r="CU622" s="8" t="s">
        <v>48590</v>
      </c>
      <c r="CV622" s="8" t="s">
        <v>71010</v>
      </c>
    </row>
    <row r="623" spans="4:100">
      <c r="D623" s="22" t="s">
        <v>7931</v>
      </c>
      <c r="E623" s="22" t="s">
        <v>36262</v>
      </c>
      <c r="F623" s="22" t="s">
        <v>36263</v>
      </c>
      <c r="G623" s="22" t="s">
        <v>7930</v>
      </c>
      <c r="H623" s="22">
        <v>72621</v>
      </c>
      <c r="I623" s="22" t="s">
        <v>7929</v>
      </c>
      <c r="J623" s="22">
        <v>225.87</v>
      </c>
      <c r="K623" s="22">
        <v>227.1</v>
      </c>
      <c r="L623" s="22">
        <v>211.18</v>
      </c>
      <c r="M623" s="23">
        <f t="shared" si="138"/>
        <v>221.38333333333335</v>
      </c>
      <c r="N623" s="22">
        <v>287.01</v>
      </c>
      <c r="O623" s="22">
        <v>196.48</v>
      </c>
      <c r="P623" s="22">
        <v>73.52</v>
      </c>
      <c r="Q623" s="23">
        <f t="shared" si="139"/>
        <v>185.67</v>
      </c>
      <c r="R623" s="22">
        <v>137.97</v>
      </c>
      <c r="S623" s="22">
        <v>229.84</v>
      </c>
      <c r="T623" s="22">
        <v>43.88</v>
      </c>
      <c r="U623" s="23">
        <f t="shared" si="140"/>
        <v>137.22999999999999</v>
      </c>
      <c r="V623" s="24">
        <f t="shared" si="141"/>
        <v>0.61987502823157414</v>
      </c>
      <c r="W623" s="22">
        <f t="shared" si="142"/>
        <v>0.83868102085372265</v>
      </c>
      <c r="Z623" s="8" t="s">
        <v>76300</v>
      </c>
      <c r="AA623" s="8" t="s">
        <v>69906</v>
      </c>
      <c r="AB623" s="8" t="s">
        <v>58202</v>
      </c>
      <c r="AC623" s="3" t="s">
        <v>36291</v>
      </c>
      <c r="AD623" s="8" t="s">
        <v>58203</v>
      </c>
      <c r="AE623" s="8" t="s">
        <v>48344</v>
      </c>
      <c r="AF623" s="8" t="s">
        <v>58204</v>
      </c>
      <c r="AL623" s="31" t="s">
        <v>18239</v>
      </c>
      <c r="AM623" s="31" t="s">
        <v>35065</v>
      </c>
      <c r="AN623" s="31" t="s">
        <v>35066</v>
      </c>
      <c r="AO623" s="31" t="s">
        <v>18238</v>
      </c>
      <c r="AP623" s="31" t="s">
        <v>18237</v>
      </c>
      <c r="AQ623" s="31" t="s">
        <v>18384</v>
      </c>
      <c r="AR623" s="31">
        <v>125.31</v>
      </c>
      <c r="AS623" s="31">
        <v>384.2</v>
      </c>
      <c r="AT623" s="31">
        <v>97.46</v>
      </c>
      <c r="AU623" s="32">
        <f t="shared" si="143"/>
        <v>202.32333333333335</v>
      </c>
      <c r="AV623" s="31">
        <v>2242.09</v>
      </c>
      <c r="AW623" s="31">
        <v>3190.95</v>
      </c>
      <c r="AX623" s="31">
        <v>5779.11</v>
      </c>
      <c r="AY623" s="32">
        <f t="shared" si="144"/>
        <v>3737.3833333333332</v>
      </c>
      <c r="AZ623" s="31">
        <v>656.35</v>
      </c>
      <c r="BA623" s="31">
        <v>265.60000000000002</v>
      </c>
      <c r="BB623" s="31">
        <v>536.12</v>
      </c>
      <c r="BC623" s="32">
        <f t="shared" si="145"/>
        <v>486.02333333333337</v>
      </c>
      <c r="BD623" s="33">
        <f t="shared" si="146"/>
        <v>2.4022109824208773</v>
      </c>
      <c r="BE623" s="31">
        <f t="shared" si="147"/>
        <v>18.472329769181343</v>
      </c>
      <c r="BH623" s="8" t="s">
        <v>80404</v>
      </c>
      <c r="BI623" s="8" t="s">
        <v>69906</v>
      </c>
      <c r="BJ623" s="8" t="s">
        <v>66390</v>
      </c>
      <c r="BK623" s="3" t="s">
        <v>66391</v>
      </c>
      <c r="BL623" s="8" t="s">
        <v>66392</v>
      </c>
      <c r="BM623" s="8" t="s">
        <v>48344</v>
      </c>
      <c r="BN623" s="8" t="s">
        <v>66393</v>
      </c>
      <c r="BT623" s="5" t="s">
        <v>6027</v>
      </c>
      <c r="BU623" s="5" t="s">
        <v>39197</v>
      </c>
      <c r="BV623" s="5" t="s">
        <v>39313</v>
      </c>
      <c r="BW623" s="5" t="s">
        <v>6025</v>
      </c>
      <c r="BX623" s="5">
        <v>11973</v>
      </c>
      <c r="BY623" s="5" t="s">
        <v>6024</v>
      </c>
      <c r="BZ623" s="5">
        <v>693.2</v>
      </c>
      <c r="CA623" s="5">
        <v>825.29</v>
      </c>
      <c r="CB623" s="5">
        <v>948.32</v>
      </c>
      <c r="CC623" s="6">
        <f t="shared" si="152"/>
        <v>822.27</v>
      </c>
      <c r="CD623" s="5">
        <v>658.43</v>
      </c>
      <c r="CE623" s="5">
        <v>759.31</v>
      </c>
      <c r="CF623" s="5">
        <v>756.79</v>
      </c>
      <c r="CG623" s="6">
        <f t="shared" si="151"/>
        <v>724.84333333333325</v>
      </c>
      <c r="CH623" s="5">
        <v>183.02</v>
      </c>
      <c r="CI623" s="5">
        <v>4.6500000000000004</v>
      </c>
      <c r="CJ623" s="5">
        <v>2.19</v>
      </c>
      <c r="CK623" s="6">
        <f t="shared" si="150"/>
        <v>63.286666666666669</v>
      </c>
      <c r="CL623" s="7">
        <f t="shared" si="148"/>
        <v>7.6965797933363334E-2</v>
      </c>
      <c r="CM623" s="5">
        <f t="shared" si="149"/>
        <v>0.8815149930477012</v>
      </c>
      <c r="CP623" s="8" t="s">
        <v>71011</v>
      </c>
      <c r="CQ623" s="8" t="s">
        <v>69906</v>
      </c>
      <c r="CR623" s="8" t="s">
        <v>71012</v>
      </c>
      <c r="CS623" s="3" t="s">
        <v>71013</v>
      </c>
      <c r="CT623" s="8" t="s">
        <v>71014</v>
      </c>
      <c r="CU623" s="8" t="s">
        <v>48590</v>
      </c>
      <c r="CV623" s="8" t="s">
        <v>71015</v>
      </c>
    </row>
    <row r="624" spans="4:100">
      <c r="D624" s="22" t="s">
        <v>308</v>
      </c>
      <c r="E624" s="22" t="s">
        <v>306</v>
      </c>
      <c r="F624" s="22"/>
      <c r="G624" s="22" t="s">
        <v>307</v>
      </c>
      <c r="H624" s="22"/>
      <c r="I624" s="22" t="s">
        <v>306</v>
      </c>
      <c r="J624" s="22">
        <v>4646.6099999999997</v>
      </c>
      <c r="K624" s="22">
        <v>2124.4899999999998</v>
      </c>
      <c r="L624" s="22">
        <v>2046.77</v>
      </c>
      <c r="M624" s="23">
        <f t="shared" si="138"/>
        <v>2939.2899999999995</v>
      </c>
      <c r="N624" s="22">
        <v>5883.48</v>
      </c>
      <c r="O624" s="22">
        <v>4479.07</v>
      </c>
      <c r="P624" s="22">
        <v>2348.3000000000002</v>
      </c>
      <c r="Q624" s="23">
        <f t="shared" si="139"/>
        <v>4236.95</v>
      </c>
      <c r="R624" s="22">
        <v>2426.4499999999998</v>
      </c>
      <c r="S624" s="22">
        <v>1548.86</v>
      </c>
      <c r="T624" s="22">
        <v>1491.03</v>
      </c>
      <c r="U624" s="23">
        <f t="shared" si="140"/>
        <v>1822.113333333333</v>
      </c>
      <c r="V624" s="24">
        <f t="shared" si="141"/>
        <v>0.61991614755037217</v>
      </c>
      <c r="W624" s="22">
        <f t="shared" si="142"/>
        <v>1.4414875701274799</v>
      </c>
      <c r="Z624" s="8" t="s">
        <v>76301</v>
      </c>
      <c r="AA624" s="8" t="s">
        <v>48346</v>
      </c>
      <c r="AB624" s="8" t="s">
        <v>48347</v>
      </c>
      <c r="AC624" s="3" t="s">
        <v>48346</v>
      </c>
      <c r="AD624" s="8" t="s">
        <v>48346</v>
      </c>
      <c r="AE624" s="8" t="s">
        <v>48346</v>
      </c>
      <c r="AF624" s="8" t="s">
        <v>48346</v>
      </c>
      <c r="AL624" s="31" t="s">
        <v>4134</v>
      </c>
      <c r="AM624" s="31" t="s">
        <v>33210</v>
      </c>
      <c r="AN624" s="31" t="s">
        <v>33211</v>
      </c>
      <c r="AO624" s="31" t="s">
        <v>4132</v>
      </c>
      <c r="AP624" s="31">
        <v>20742</v>
      </c>
      <c r="AQ624" s="31" t="s">
        <v>4131</v>
      </c>
      <c r="AR624" s="31">
        <v>633.24</v>
      </c>
      <c r="AS624" s="31">
        <v>377.66</v>
      </c>
      <c r="AT624" s="31">
        <v>566.53</v>
      </c>
      <c r="AU624" s="32">
        <f t="shared" si="143"/>
        <v>525.81000000000006</v>
      </c>
      <c r="AV624" s="31">
        <v>960.91</v>
      </c>
      <c r="AW624" s="31">
        <v>575.03</v>
      </c>
      <c r="AX624" s="31">
        <v>333.44</v>
      </c>
      <c r="AY624" s="32">
        <f t="shared" si="144"/>
        <v>623.12666666666667</v>
      </c>
      <c r="AZ624" s="31">
        <v>1538.02</v>
      </c>
      <c r="BA624" s="31">
        <v>900.53</v>
      </c>
      <c r="BB624" s="31">
        <v>1351.41</v>
      </c>
      <c r="BC624" s="32">
        <f t="shared" si="145"/>
        <v>1263.32</v>
      </c>
      <c r="BD624" s="33">
        <f t="shared" si="146"/>
        <v>2.4026169148551753</v>
      </c>
      <c r="BE624" s="31">
        <f t="shared" si="147"/>
        <v>1.1850795280931641</v>
      </c>
      <c r="BH624" s="8" t="s">
        <v>80405</v>
      </c>
      <c r="BI624" s="8" t="s">
        <v>69906</v>
      </c>
      <c r="BJ624" s="8" t="s">
        <v>66394</v>
      </c>
      <c r="BK624" s="3" t="s">
        <v>43527</v>
      </c>
      <c r="BL624" s="8" t="s">
        <v>66395</v>
      </c>
      <c r="BM624" s="8" t="s">
        <v>48344</v>
      </c>
      <c r="BN624" s="8" t="s">
        <v>66396</v>
      </c>
      <c r="BT624" s="5" t="s">
        <v>7869</v>
      </c>
      <c r="BU624" s="5" t="s">
        <v>42058</v>
      </c>
      <c r="BV624" s="5" t="s">
        <v>42059</v>
      </c>
      <c r="BW624" s="5" t="s">
        <v>7868</v>
      </c>
      <c r="BX624" s="5">
        <v>67026</v>
      </c>
      <c r="BY624" s="5" t="s">
        <v>7867</v>
      </c>
      <c r="BZ624" s="5">
        <v>733.21</v>
      </c>
      <c r="CA624" s="5">
        <v>833.86</v>
      </c>
      <c r="CB624" s="5">
        <v>1199.67</v>
      </c>
      <c r="CC624" s="6">
        <f t="shared" si="152"/>
        <v>922.24666666666678</v>
      </c>
      <c r="CD624" s="5">
        <v>944.63</v>
      </c>
      <c r="CE624" s="5">
        <v>863.3</v>
      </c>
      <c r="CF624" s="5">
        <v>384.59</v>
      </c>
      <c r="CG624" s="6">
        <f t="shared" si="151"/>
        <v>730.84</v>
      </c>
      <c r="CH624" s="5">
        <v>30.97</v>
      </c>
      <c r="CI624" s="5">
        <v>164.3</v>
      </c>
      <c r="CJ624" s="5">
        <v>17.72</v>
      </c>
      <c r="CK624" s="6">
        <f t="shared" si="150"/>
        <v>70.99666666666667</v>
      </c>
      <c r="CL624" s="7">
        <f t="shared" si="148"/>
        <v>7.6982296854782153E-2</v>
      </c>
      <c r="CM624" s="5">
        <f t="shared" si="149"/>
        <v>0.79245610357315821</v>
      </c>
      <c r="CP624" s="8" t="s">
        <v>71016</v>
      </c>
      <c r="CQ624" s="8" t="s">
        <v>69906</v>
      </c>
      <c r="CR624" s="8" t="s">
        <v>71017</v>
      </c>
      <c r="CS624" s="3" t="s">
        <v>71018</v>
      </c>
      <c r="CT624" s="8" t="s">
        <v>71019</v>
      </c>
      <c r="CU624" s="8" t="s">
        <v>48590</v>
      </c>
      <c r="CV624" s="8" t="s">
        <v>71020</v>
      </c>
    </row>
    <row r="625" spans="4:100">
      <c r="D625" s="22" t="s">
        <v>6921</v>
      </c>
      <c r="E625" s="22" t="s">
        <v>34843</v>
      </c>
      <c r="F625" s="22" t="s">
        <v>34844</v>
      </c>
      <c r="G625" s="22" t="s">
        <v>6920</v>
      </c>
      <c r="H625" s="22">
        <v>66899</v>
      </c>
      <c r="I625" s="22" t="s">
        <v>6919</v>
      </c>
      <c r="J625" s="22">
        <v>3971.49</v>
      </c>
      <c r="K625" s="22">
        <v>5278.18</v>
      </c>
      <c r="L625" s="22">
        <v>3291.54</v>
      </c>
      <c r="M625" s="23">
        <f t="shared" si="138"/>
        <v>4180.4033333333327</v>
      </c>
      <c r="N625" s="22">
        <v>4499.57</v>
      </c>
      <c r="O625" s="22">
        <v>5665.64</v>
      </c>
      <c r="P625" s="22">
        <v>5085.96</v>
      </c>
      <c r="Q625" s="23">
        <f t="shared" si="139"/>
        <v>5083.7233333333324</v>
      </c>
      <c r="R625" s="22">
        <v>2440.7399999999998</v>
      </c>
      <c r="S625" s="22">
        <v>2508.44</v>
      </c>
      <c r="T625" s="22">
        <v>2835.06</v>
      </c>
      <c r="U625" s="23">
        <f t="shared" si="140"/>
        <v>2594.7466666666664</v>
      </c>
      <c r="V625" s="24">
        <f t="shared" si="141"/>
        <v>0.6206928996484391</v>
      </c>
      <c r="W625" s="22">
        <f t="shared" si="142"/>
        <v>1.2160844129075263</v>
      </c>
      <c r="Z625" s="8" t="s">
        <v>76302</v>
      </c>
      <c r="AA625" s="8" t="s">
        <v>69906</v>
      </c>
      <c r="AB625" s="8" t="s">
        <v>57570</v>
      </c>
      <c r="AC625" s="3" t="s">
        <v>57571</v>
      </c>
      <c r="AD625" s="8" t="s">
        <v>57572</v>
      </c>
      <c r="AE625" s="8" t="s">
        <v>48344</v>
      </c>
      <c r="AF625" s="8" t="s">
        <v>57573</v>
      </c>
      <c r="AL625" s="31" t="s">
        <v>15215</v>
      </c>
      <c r="AM625" s="31" t="s">
        <v>36980</v>
      </c>
      <c r="AN625" s="31" t="s">
        <v>36981</v>
      </c>
      <c r="AO625" s="31" t="s">
        <v>15214</v>
      </c>
      <c r="AP625" s="31">
        <v>20135</v>
      </c>
      <c r="AQ625" s="31" t="s">
        <v>15213</v>
      </c>
      <c r="AR625" s="31">
        <v>2590.98</v>
      </c>
      <c r="AS625" s="31">
        <v>1554.84</v>
      </c>
      <c r="AT625" s="31">
        <v>1314.75</v>
      </c>
      <c r="AU625" s="32">
        <f t="shared" si="143"/>
        <v>1820.1899999999998</v>
      </c>
      <c r="AV625" s="31">
        <v>7149.62</v>
      </c>
      <c r="AW625" s="31">
        <v>1778.15</v>
      </c>
      <c r="AX625" s="31">
        <v>1371.86</v>
      </c>
      <c r="AY625" s="32">
        <f t="shared" si="144"/>
        <v>3433.2100000000005</v>
      </c>
      <c r="AZ625" s="31">
        <v>4138.79</v>
      </c>
      <c r="BA625" s="31">
        <v>2962.59</v>
      </c>
      <c r="BB625" s="31">
        <v>6023.01</v>
      </c>
      <c r="BC625" s="32">
        <f t="shared" si="145"/>
        <v>4374.7966666666662</v>
      </c>
      <c r="BD625" s="33">
        <f t="shared" si="146"/>
        <v>2.4034835191197987</v>
      </c>
      <c r="BE625" s="31">
        <f t="shared" si="147"/>
        <v>1.8861822117471259</v>
      </c>
      <c r="BH625" s="8" t="s">
        <v>80406</v>
      </c>
      <c r="BI625" s="8" t="s">
        <v>69906</v>
      </c>
      <c r="BJ625" s="8" t="s">
        <v>66397</v>
      </c>
      <c r="BK625" s="3" t="s">
        <v>34951</v>
      </c>
      <c r="BL625" s="8" t="s">
        <v>66398</v>
      </c>
      <c r="BM625" s="8" t="s">
        <v>48344</v>
      </c>
      <c r="BN625" s="8" t="s">
        <v>66399</v>
      </c>
      <c r="BT625" s="5" t="s">
        <v>1705</v>
      </c>
      <c r="BU625" s="5" t="s">
        <v>42252</v>
      </c>
      <c r="BV625" s="5" t="s">
        <v>42253</v>
      </c>
      <c r="BW625" s="5" t="s">
        <v>1704</v>
      </c>
      <c r="BX625" s="5">
        <v>68957</v>
      </c>
      <c r="BY625" s="5" t="s">
        <v>1703</v>
      </c>
      <c r="BZ625" s="5">
        <v>285.08</v>
      </c>
      <c r="CA625" s="5">
        <v>400.31</v>
      </c>
      <c r="CB625" s="5">
        <v>487.94</v>
      </c>
      <c r="CC625" s="6">
        <f t="shared" si="152"/>
        <v>391.10999999999996</v>
      </c>
      <c r="CD625" s="5">
        <v>439.37</v>
      </c>
      <c r="CE625" s="5">
        <v>342.97</v>
      </c>
      <c r="CF625" s="5">
        <v>1162.6099999999999</v>
      </c>
      <c r="CG625" s="6">
        <f t="shared" si="151"/>
        <v>648.31666666666661</v>
      </c>
      <c r="CH625" s="5">
        <v>14.14</v>
      </c>
      <c r="CI625" s="5">
        <v>38.32</v>
      </c>
      <c r="CJ625" s="5">
        <v>37.9</v>
      </c>
      <c r="CK625" s="6">
        <f t="shared" si="150"/>
        <v>30.12</v>
      </c>
      <c r="CL625" s="7">
        <f t="shared" si="148"/>
        <v>7.7011582419268254E-2</v>
      </c>
      <c r="CM625" s="5">
        <f t="shared" si="149"/>
        <v>1.6576325500924718</v>
      </c>
      <c r="CP625" s="8" t="s">
        <v>71021</v>
      </c>
      <c r="CQ625" s="8" t="s">
        <v>69906</v>
      </c>
      <c r="CR625" s="8" t="s">
        <v>71022</v>
      </c>
      <c r="CS625" s="3" t="s">
        <v>71023</v>
      </c>
      <c r="CT625" s="8" t="s">
        <v>71024</v>
      </c>
      <c r="CU625" s="8" t="s">
        <v>48590</v>
      </c>
      <c r="CV625" s="8" t="s">
        <v>71025</v>
      </c>
    </row>
    <row r="626" spans="4:100">
      <c r="D626" s="22" t="s">
        <v>27990</v>
      </c>
      <c r="E626" s="22" t="s">
        <v>38760</v>
      </c>
      <c r="F626" s="22" t="s">
        <v>38761</v>
      </c>
      <c r="G626" s="22" t="s">
        <v>27988</v>
      </c>
      <c r="H626" s="22">
        <v>73666</v>
      </c>
      <c r="I626" s="22" t="s">
        <v>27987</v>
      </c>
      <c r="J626" s="22">
        <v>914.9</v>
      </c>
      <c r="K626" s="22">
        <v>831.49</v>
      </c>
      <c r="L626" s="22">
        <v>1609.74</v>
      </c>
      <c r="M626" s="23">
        <f t="shared" si="138"/>
        <v>1118.71</v>
      </c>
      <c r="N626" s="22">
        <v>635.29</v>
      </c>
      <c r="O626" s="22">
        <v>1053.5</v>
      </c>
      <c r="P626" s="22">
        <v>910.05</v>
      </c>
      <c r="Q626" s="23">
        <f t="shared" si="139"/>
        <v>866.28000000000009</v>
      </c>
      <c r="R626" s="22">
        <v>649.12</v>
      </c>
      <c r="S626" s="22">
        <v>500.92</v>
      </c>
      <c r="T626" s="22">
        <v>933.5</v>
      </c>
      <c r="U626" s="23">
        <f t="shared" si="140"/>
        <v>694.51333333333332</v>
      </c>
      <c r="V626" s="24">
        <f t="shared" si="141"/>
        <v>0.62081623775002748</v>
      </c>
      <c r="W626" s="22">
        <f t="shared" si="142"/>
        <v>0.77435617809798796</v>
      </c>
      <c r="Z626" s="8" t="s">
        <v>76303</v>
      </c>
      <c r="AA626" s="8" t="s">
        <v>69906</v>
      </c>
      <c r="AB626" s="8" t="s">
        <v>63749</v>
      </c>
      <c r="AC626" s="3" t="s">
        <v>63750</v>
      </c>
      <c r="AD626" s="8" t="s">
        <v>63751</v>
      </c>
      <c r="AE626" s="8" t="s">
        <v>48344</v>
      </c>
      <c r="AF626" s="8" t="s">
        <v>63752</v>
      </c>
      <c r="AL626" s="31" t="s">
        <v>22958</v>
      </c>
      <c r="AM626" s="31" t="s">
        <v>39059</v>
      </c>
      <c r="AN626" s="31" t="s">
        <v>39060</v>
      </c>
      <c r="AO626" s="31" t="s">
        <v>7001</v>
      </c>
      <c r="AP626" s="31">
        <v>68837</v>
      </c>
      <c r="AQ626" s="31" t="s">
        <v>7000</v>
      </c>
      <c r="AR626" s="31">
        <v>444.43</v>
      </c>
      <c r="AS626" s="31">
        <v>175.32</v>
      </c>
      <c r="AT626" s="31">
        <v>397.95</v>
      </c>
      <c r="AU626" s="32">
        <f t="shared" si="143"/>
        <v>339.23333333333335</v>
      </c>
      <c r="AV626" s="31">
        <v>748.94</v>
      </c>
      <c r="AW626" s="31">
        <v>979.15</v>
      </c>
      <c r="AX626" s="31">
        <v>258.05</v>
      </c>
      <c r="AY626" s="32">
        <f t="shared" si="144"/>
        <v>662.04666666666674</v>
      </c>
      <c r="AZ626" s="31">
        <v>882.82</v>
      </c>
      <c r="BA626" s="31">
        <v>672.27</v>
      </c>
      <c r="BB626" s="31">
        <v>891.21</v>
      </c>
      <c r="BC626" s="32">
        <f t="shared" si="145"/>
        <v>815.43333333333339</v>
      </c>
      <c r="BD626" s="33">
        <f t="shared" si="146"/>
        <v>2.4037535619534243</v>
      </c>
      <c r="BE626" s="31">
        <f t="shared" si="147"/>
        <v>1.9515967377419674</v>
      </c>
      <c r="BH626" s="8" t="s">
        <v>79137</v>
      </c>
      <c r="BI626" s="8" t="s">
        <v>69906</v>
      </c>
      <c r="BJ626" s="8" t="s">
        <v>79138</v>
      </c>
      <c r="BK626" s="3" t="s">
        <v>37187</v>
      </c>
      <c r="BL626" s="8" t="s">
        <v>79139</v>
      </c>
      <c r="BM626" s="8" t="s">
        <v>48344</v>
      </c>
      <c r="BN626" s="8" t="s">
        <v>79140</v>
      </c>
      <c r="BT626" s="5" t="s">
        <v>7823</v>
      </c>
      <c r="BU626" s="5" t="s">
        <v>40216</v>
      </c>
      <c r="BV626" s="5" t="s">
        <v>40217</v>
      </c>
      <c r="BW626" s="5" t="s">
        <v>7822</v>
      </c>
      <c r="BX626" s="5">
        <v>66753</v>
      </c>
      <c r="BY626" s="5" t="s">
        <v>7821</v>
      </c>
      <c r="BZ626" s="5">
        <v>1004.65</v>
      </c>
      <c r="CA626" s="5">
        <v>1166.92</v>
      </c>
      <c r="CB626" s="5">
        <v>3675.61</v>
      </c>
      <c r="CC626" s="6">
        <f t="shared" si="152"/>
        <v>1949.0600000000002</v>
      </c>
      <c r="CD626" s="5">
        <v>495.3</v>
      </c>
      <c r="CE626" s="5">
        <v>1495.35</v>
      </c>
      <c r="CF626" s="5">
        <v>424.63</v>
      </c>
      <c r="CG626" s="6">
        <f t="shared" si="151"/>
        <v>805.09333333333325</v>
      </c>
      <c r="CH626" s="5">
        <v>91.69</v>
      </c>
      <c r="CI626" s="5">
        <v>334.04</v>
      </c>
      <c r="CJ626" s="5">
        <v>24.86</v>
      </c>
      <c r="CK626" s="6">
        <f t="shared" si="150"/>
        <v>150.19666666666669</v>
      </c>
      <c r="CL626" s="7">
        <f t="shared" si="148"/>
        <v>7.7061079015867479E-2</v>
      </c>
      <c r="CM626" s="5">
        <f t="shared" si="149"/>
        <v>0.41306749578429253</v>
      </c>
      <c r="CP626" s="8" t="s">
        <v>71026</v>
      </c>
      <c r="CQ626" s="8" t="s">
        <v>48346</v>
      </c>
      <c r="CR626" s="8" t="s">
        <v>48347</v>
      </c>
      <c r="CS626" s="3" t="s">
        <v>48346</v>
      </c>
      <c r="CT626" s="8" t="s">
        <v>48346</v>
      </c>
      <c r="CU626" s="8" t="s">
        <v>48346</v>
      </c>
      <c r="CV626" s="8" t="s">
        <v>48346</v>
      </c>
    </row>
    <row r="627" spans="4:100">
      <c r="D627" s="22" t="s">
        <v>10407</v>
      </c>
      <c r="E627" s="22" t="s">
        <v>38348</v>
      </c>
      <c r="F627" s="22" t="s">
        <v>38349</v>
      </c>
      <c r="G627" s="22" t="s">
        <v>10406</v>
      </c>
      <c r="H627" s="22">
        <v>16568</v>
      </c>
      <c r="I627" s="22" t="s">
        <v>10405</v>
      </c>
      <c r="J627" s="22">
        <v>327.94</v>
      </c>
      <c r="K627" s="22">
        <v>366.97</v>
      </c>
      <c r="L627" s="22">
        <v>246.33</v>
      </c>
      <c r="M627" s="23">
        <f t="shared" si="138"/>
        <v>313.74666666666673</v>
      </c>
      <c r="N627" s="22">
        <v>374.48</v>
      </c>
      <c r="O627" s="22">
        <v>355.49</v>
      </c>
      <c r="P627" s="22">
        <v>326.89999999999998</v>
      </c>
      <c r="Q627" s="23">
        <f t="shared" si="139"/>
        <v>352.28999999999996</v>
      </c>
      <c r="R627" s="22">
        <v>155.99</v>
      </c>
      <c r="S627" s="22">
        <v>263.51</v>
      </c>
      <c r="T627" s="22">
        <v>165.36</v>
      </c>
      <c r="U627" s="23">
        <f t="shared" si="140"/>
        <v>194.95333333333335</v>
      </c>
      <c r="V627" s="24">
        <f t="shared" si="141"/>
        <v>0.62137180740300024</v>
      </c>
      <c r="W627" s="22">
        <f t="shared" si="142"/>
        <v>1.122848582720666</v>
      </c>
      <c r="Z627" s="8" t="s">
        <v>76304</v>
      </c>
      <c r="AA627" s="8" t="s">
        <v>69906</v>
      </c>
      <c r="AB627" s="8" t="s">
        <v>76305</v>
      </c>
      <c r="AC627" s="3" t="s">
        <v>76306</v>
      </c>
      <c r="AD627" s="8" t="s">
        <v>76307</v>
      </c>
      <c r="AE627" s="8" t="s">
        <v>48590</v>
      </c>
      <c r="AF627" s="8" t="s">
        <v>76308</v>
      </c>
      <c r="AL627" s="31" t="s">
        <v>9106</v>
      </c>
      <c r="AM627" s="31" t="s">
        <v>38054</v>
      </c>
      <c r="AN627" s="31" t="s">
        <v>38055</v>
      </c>
      <c r="AO627" s="31" t="s">
        <v>9105</v>
      </c>
      <c r="AP627" s="31" t="s">
        <v>9104</v>
      </c>
      <c r="AQ627" s="31" t="s">
        <v>9103</v>
      </c>
      <c r="AR627" s="31">
        <v>310.85000000000002</v>
      </c>
      <c r="AS627" s="31">
        <v>361.97</v>
      </c>
      <c r="AT627" s="31">
        <v>195</v>
      </c>
      <c r="AU627" s="32">
        <f t="shared" si="143"/>
        <v>289.27333333333337</v>
      </c>
      <c r="AV627" s="31">
        <v>291.99</v>
      </c>
      <c r="AW627" s="31">
        <v>203.8</v>
      </c>
      <c r="AX627" s="31">
        <v>245.24</v>
      </c>
      <c r="AY627" s="32">
        <f t="shared" si="144"/>
        <v>247.01</v>
      </c>
      <c r="AZ627" s="31">
        <v>478.79</v>
      </c>
      <c r="BA627" s="31">
        <v>1207.5</v>
      </c>
      <c r="BB627" s="31">
        <v>400.6</v>
      </c>
      <c r="BC627" s="32">
        <f t="shared" si="145"/>
        <v>695.63</v>
      </c>
      <c r="BD627" s="33">
        <f t="shared" si="146"/>
        <v>2.4047498329146593</v>
      </c>
      <c r="BE627" s="31">
        <f t="shared" si="147"/>
        <v>0.85389827383558792</v>
      </c>
      <c r="BH627" s="8" t="s">
        <v>80407</v>
      </c>
      <c r="BI627" s="8" t="s">
        <v>69906</v>
      </c>
      <c r="BJ627" s="8" t="s">
        <v>66400</v>
      </c>
      <c r="BK627" s="3" t="s">
        <v>66401</v>
      </c>
      <c r="BL627" s="8" t="s">
        <v>66402</v>
      </c>
      <c r="BM627" s="8" t="s">
        <v>48344</v>
      </c>
      <c r="BN627" s="8" t="s">
        <v>66403</v>
      </c>
      <c r="BT627" s="5" t="s">
        <v>4558</v>
      </c>
      <c r="BU627" s="5" t="s">
        <v>40776</v>
      </c>
      <c r="BV627" s="5" t="s">
        <v>40777</v>
      </c>
      <c r="BW627" s="5" t="s">
        <v>4557</v>
      </c>
      <c r="BX627" s="5">
        <v>13353</v>
      </c>
      <c r="BY627" s="5" t="s">
        <v>4556</v>
      </c>
      <c r="BZ627" s="5">
        <v>3309.22</v>
      </c>
      <c r="CA627" s="5">
        <v>763.7</v>
      </c>
      <c r="CB627" s="5">
        <v>838.44</v>
      </c>
      <c r="CC627" s="6">
        <f t="shared" si="152"/>
        <v>1637.1200000000001</v>
      </c>
      <c r="CD627" s="5">
        <v>836.85</v>
      </c>
      <c r="CE627" s="5">
        <v>767.33</v>
      </c>
      <c r="CF627" s="5">
        <v>242.25</v>
      </c>
      <c r="CG627" s="6">
        <f t="shared" si="151"/>
        <v>615.47666666666669</v>
      </c>
      <c r="CH627" s="5">
        <v>279.37</v>
      </c>
      <c r="CI627" s="5">
        <v>96.7</v>
      </c>
      <c r="CJ627" s="5">
        <v>2.83</v>
      </c>
      <c r="CK627" s="6">
        <f t="shared" si="150"/>
        <v>126.3</v>
      </c>
      <c r="CL627" s="7">
        <f t="shared" si="148"/>
        <v>7.7147673964034394E-2</v>
      </c>
      <c r="CM627" s="5">
        <f t="shared" si="149"/>
        <v>0.37595085678915818</v>
      </c>
      <c r="CP627" s="8" t="s">
        <v>71027</v>
      </c>
      <c r="CQ627" s="8" t="s">
        <v>48346</v>
      </c>
      <c r="CR627" s="8" t="s">
        <v>48347</v>
      </c>
      <c r="CS627" s="3" t="s">
        <v>48346</v>
      </c>
      <c r="CT627" s="8" t="s">
        <v>48346</v>
      </c>
      <c r="CU627" s="8" t="s">
        <v>48346</v>
      </c>
      <c r="CV627" s="8" t="s">
        <v>48346</v>
      </c>
    </row>
    <row r="628" spans="4:100">
      <c r="D628" s="22" t="s">
        <v>21577</v>
      </c>
      <c r="E628" s="22" t="s">
        <v>33550</v>
      </c>
      <c r="F628" s="22" t="s">
        <v>33551</v>
      </c>
      <c r="G628" s="22" t="s">
        <v>4188</v>
      </c>
      <c r="H628" s="22">
        <v>73178</v>
      </c>
      <c r="I628" s="22" t="s">
        <v>4187</v>
      </c>
      <c r="J628" s="22">
        <v>402.32</v>
      </c>
      <c r="K628" s="22">
        <v>603.23</v>
      </c>
      <c r="L628" s="22">
        <v>733.87</v>
      </c>
      <c r="M628" s="23">
        <f t="shared" si="138"/>
        <v>579.80666666666673</v>
      </c>
      <c r="N628" s="22">
        <v>131.41999999999999</v>
      </c>
      <c r="O628" s="22">
        <v>396.48</v>
      </c>
      <c r="P628" s="22">
        <v>735.33</v>
      </c>
      <c r="Q628" s="23">
        <f t="shared" si="139"/>
        <v>421.07666666666665</v>
      </c>
      <c r="R628" s="22">
        <v>447.82</v>
      </c>
      <c r="S628" s="22">
        <v>164.95</v>
      </c>
      <c r="T628" s="22">
        <v>468.09</v>
      </c>
      <c r="U628" s="23">
        <f t="shared" si="140"/>
        <v>360.28666666666663</v>
      </c>
      <c r="V628" s="24">
        <f t="shared" si="141"/>
        <v>0.62139103839210763</v>
      </c>
      <c r="W628" s="22">
        <f t="shared" si="142"/>
        <v>0.72623633165078005</v>
      </c>
      <c r="Z628" s="8" t="s">
        <v>76309</v>
      </c>
      <c r="AA628" s="8" t="s">
        <v>69906</v>
      </c>
      <c r="AB628" s="8" t="s">
        <v>76310</v>
      </c>
      <c r="AC628" s="3" t="s">
        <v>76311</v>
      </c>
      <c r="AD628" s="8" t="s">
        <v>76312</v>
      </c>
      <c r="AE628" s="8" t="s">
        <v>48590</v>
      </c>
      <c r="AF628" s="8" t="s">
        <v>76313</v>
      </c>
      <c r="AL628" s="31" t="s">
        <v>25459</v>
      </c>
      <c r="AM628" s="31" t="s">
        <v>35454</v>
      </c>
      <c r="AN628" s="31" t="s">
        <v>35455</v>
      </c>
      <c r="AO628" s="31" t="s">
        <v>25457</v>
      </c>
      <c r="AP628" s="31">
        <v>26419</v>
      </c>
      <c r="AQ628" s="31" t="s">
        <v>25456</v>
      </c>
      <c r="AR628" s="31">
        <v>454.8</v>
      </c>
      <c r="AS628" s="31">
        <v>378.56</v>
      </c>
      <c r="AT628" s="31">
        <v>485.37</v>
      </c>
      <c r="AU628" s="32">
        <f t="shared" si="143"/>
        <v>439.57666666666665</v>
      </c>
      <c r="AV628" s="31">
        <v>772.09</v>
      </c>
      <c r="AW628" s="31">
        <v>683.77</v>
      </c>
      <c r="AX628" s="31">
        <v>418.6</v>
      </c>
      <c r="AY628" s="32">
        <f t="shared" si="144"/>
        <v>624.82000000000005</v>
      </c>
      <c r="AZ628" s="31">
        <v>1032.9000000000001</v>
      </c>
      <c r="BA628" s="31">
        <v>1272.3900000000001</v>
      </c>
      <c r="BB628" s="31">
        <v>873.55</v>
      </c>
      <c r="BC628" s="32">
        <f t="shared" si="145"/>
        <v>1059.6133333333335</v>
      </c>
      <c r="BD628" s="33">
        <f t="shared" si="146"/>
        <v>2.4105313445511976</v>
      </c>
      <c r="BE628" s="31">
        <f t="shared" si="147"/>
        <v>1.4214130261691174</v>
      </c>
      <c r="BH628" s="8" t="s">
        <v>77392</v>
      </c>
      <c r="BI628" s="8" t="s">
        <v>69906</v>
      </c>
      <c r="BJ628" s="8" t="s">
        <v>60181</v>
      </c>
      <c r="BK628" s="3" t="s">
        <v>38328</v>
      </c>
      <c r="BL628" s="8" t="s">
        <v>60182</v>
      </c>
      <c r="BM628" s="8" t="s">
        <v>48344</v>
      </c>
      <c r="BN628" s="8" t="s">
        <v>60183</v>
      </c>
      <c r="BT628" s="5" t="s">
        <v>17350</v>
      </c>
      <c r="BU628" s="5" t="s">
        <v>37934</v>
      </c>
      <c r="BV628" s="5" t="s">
        <v>37935</v>
      </c>
      <c r="BW628" s="5" t="s">
        <v>17349</v>
      </c>
      <c r="BX628" s="5">
        <v>67115</v>
      </c>
      <c r="BY628" s="5" t="s">
        <v>17348</v>
      </c>
      <c r="BZ628" s="5">
        <v>3575.85</v>
      </c>
      <c r="CA628" s="5">
        <v>8928.09</v>
      </c>
      <c r="CB628" s="5">
        <v>9056.91</v>
      </c>
      <c r="CC628" s="6">
        <f t="shared" si="152"/>
        <v>7186.95</v>
      </c>
      <c r="CD628" s="5">
        <v>3983.98</v>
      </c>
      <c r="CE628" s="5">
        <v>3319.74</v>
      </c>
      <c r="CF628" s="5">
        <v>4919.7700000000004</v>
      </c>
      <c r="CG628" s="6">
        <f t="shared" si="151"/>
        <v>4074.4966666666664</v>
      </c>
      <c r="CH628" s="5">
        <v>476.82</v>
      </c>
      <c r="CI628" s="5">
        <v>711.02</v>
      </c>
      <c r="CJ628" s="5">
        <v>475.55</v>
      </c>
      <c r="CK628" s="6">
        <f t="shared" si="150"/>
        <v>554.46333333333325</v>
      </c>
      <c r="CL628" s="7">
        <f t="shared" si="148"/>
        <v>7.7148628184881385E-2</v>
      </c>
      <c r="CM628" s="5">
        <f t="shared" si="149"/>
        <v>0.56692987521363947</v>
      </c>
      <c r="CP628" s="8" t="s">
        <v>71028</v>
      </c>
      <c r="CQ628" s="8" t="s">
        <v>48346</v>
      </c>
      <c r="CR628" s="8" t="s">
        <v>48347</v>
      </c>
      <c r="CS628" s="3" t="s">
        <v>48346</v>
      </c>
      <c r="CT628" s="8" t="s">
        <v>48346</v>
      </c>
      <c r="CU628" s="8" t="s">
        <v>48346</v>
      </c>
      <c r="CV628" s="8" t="s">
        <v>48346</v>
      </c>
    </row>
    <row r="629" spans="4:100">
      <c r="D629" s="22" t="s">
        <v>252</v>
      </c>
      <c r="E629" s="22" t="s">
        <v>42953</v>
      </c>
      <c r="F629" s="22" t="s">
        <v>42954</v>
      </c>
      <c r="G629" s="22" t="s">
        <v>251</v>
      </c>
      <c r="H629" s="22">
        <v>11566</v>
      </c>
      <c r="I629" s="22" t="s">
        <v>250</v>
      </c>
      <c r="J629" s="22">
        <v>2667.99</v>
      </c>
      <c r="K629" s="22">
        <v>3580.34</v>
      </c>
      <c r="L629" s="22">
        <v>3125.93</v>
      </c>
      <c r="M629" s="23">
        <f t="shared" si="138"/>
        <v>3124.7533333333336</v>
      </c>
      <c r="N629" s="22">
        <v>2850.88</v>
      </c>
      <c r="O629" s="22">
        <v>2357.48</v>
      </c>
      <c r="P629" s="22">
        <v>3268.72</v>
      </c>
      <c r="Q629" s="23">
        <f t="shared" si="139"/>
        <v>2825.6933333333332</v>
      </c>
      <c r="R629" s="22">
        <v>2028.58</v>
      </c>
      <c r="S629" s="22">
        <v>2026.49</v>
      </c>
      <c r="T629" s="22">
        <v>1772.52</v>
      </c>
      <c r="U629" s="23">
        <f t="shared" si="140"/>
        <v>1942.53</v>
      </c>
      <c r="V629" s="24">
        <f t="shared" si="141"/>
        <v>0.62165866959098637</v>
      </c>
      <c r="W629" s="22">
        <f t="shared" si="142"/>
        <v>0.90429324554684842</v>
      </c>
      <c r="Z629" s="8" t="s">
        <v>76314</v>
      </c>
      <c r="AA629" s="8" t="s">
        <v>69906</v>
      </c>
      <c r="AB629" s="8" t="s">
        <v>76315</v>
      </c>
      <c r="AC629" s="3" t="s">
        <v>76316</v>
      </c>
      <c r="AD629" s="8" t="s">
        <v>76317</v>
      </c>
      <c r="AE629" s="8" t="s">
        <v>48344</v>
      </c>
      <c r="AF629" s="8" t="s">
        <v>76318</v>
      </c>
      <c r="AL629" s="31" t="s">
        <v>17065</v>
      </c>
      <c r="AM629" s="31" t="s">
        <v>41340</v>
      </c>
      <c r="AN629" s="31" t="s">
        <v>41341</v>
      </c>
      <c r="AO629" s="31" t="s">
        <v>17063</v>
      </c>
      <c r="AP629" s="31">
        <v>213452</v>
      </c>
      <c r="AQ629" s="31" t="s">
        <v>17062</v>
      </c>
      <c r="AR629" s="31">
        <v>215.19</v>
      </c>
      <c r="AS629" s="31">
        <v>145.69999999999999</v>
      </c>
      <c r="AT629" s="31">
        <v>328.58</v>
      </c>
      <c r="AU629" s="32">
        <f t="shared" si="143"/>
        <v>229.82333333333335</v>
      </c>
      <c r="AV629" s="31">
        <v>852.57</v>
      </c>
      <c r="AW629" s="31">
        <v>135.28</v>
      </c>
      <c r="AX629" s="31">
        <v>308.38</v>
      </c>
      <c r="AY629" s="32">
        <f t="shared" si="144"/>
        <v>432.07666666666665</v>
      </c>
      <c r="AZ629" s="31">
        <v>720.5</v>
      </c>
      <c r="BA629" s="31">
        <v>590.49</v>
      </c>
      <c r="BB629" s="31">
        <v>351.09</v>
      </c>
      <c r="BC629" s="32">
        <f t="shared" si="145"/>
        <v>554.02666666666664</v>
      </c>
      <c r="BD629" s="33">
        <f t="shared" si="146"/>
        <v>2.4106632630861382</v>
      </c>
      <c r="BE629" s="31">
        <f t="shared" si="147"/>
        <v>1.8800382902809403</v>
      </c>
      <c r="BH629" s="8" t="s">
        <v>80408</v>
      </c>
      <c r="BI629" s="8" t="s">
        <v>69906</v>
      </c>
      <c r="BJ629" s="8" t="s">
        <v>66404</v>
      </c>
      <c r="BK629" s="3" t="s">
        <v>45225</v>
      </c>
      <c r="BL629" s="8" t="s">
        <v>66405</v>
      </c>
      <c r="BM629" s="8" t="s">
        <v>48344</v>
      </c>
      <c r="BN629" s="8" t="s">
        <v>66406</v>
      </c>
      <c r="BT629" s="5" t="s">
        <v>27632</v>
      </c>
      <c r="BU629" s="5" t="s">
        <v>33765</v>
      </c>
      <c r="BV629" s="5" t="s">
        <v>33766</v>
      </c>
      <c r="BW629" s="5" t="s">
        <v>27630</v>
      </c>
      <c r="BX629" s="5">
        <v>56280</v>
      </c>
      <c r="BY629" s="5" t="s">
        <v>27629</v>
      </c>
      <c r="BZ629" s="5">
        <v>1164.01</v>
      </c>
      <c r="CA629" s="5">
        <v>960.97</v>
      </c>
      <c r="CB629" s="5">
        <v>1283.07</v>
      </c>
      <c r="CC629" s="6">
        <f t="shared" si="152"/>
        <v>1136.0166666666667</v>
      </c>
      <c r="CD629" s="5">
        <v>642.44000000000005</v>
      </c>
      <c r="CE629" s="5">
        <v>797.73</v>
      </c>
      <c r="CF629" s="5">
        <v>610</v>
      </c>
      <c r="CG629" s="6">
        <f t="shared" si="151"/>
        <v>683.39</v>
      </c>
      <c r="CH629" s="5">
        <v>64.069999999999993</v>
      </c>
      <c r="CI629" s="5">
        <v>26.84</v>
      </c>
      <c r="CJ629" s="5">
        <v>172.93</v>
      </c>
      <c r="CK629" s="6">
        <f t="shared" si="150"/>
        <v>87.946666666666673</v>
      </c>
      <c r="CL629" s="7">
        <f t="shared" si="148"/>
        <v>7.7416704567127834E-2</v>
      </c>
      <c r="CM629" s="5">
        <f t="shared" si="149"/>
        <v>0.60156687842021095</v>
      </c>
      <c r="CP629" s="8" t="s">
        <v>71029</v>
      </c>
      <c r="CQ629" s="8" t="s">
        <v>69906</v>
      </c>
      <c r="CR629" s="8" t="s">
        <v>49573</v>
      </c>
      <c r="CS629" s="3" t="s">
        <v>49574</v>
      </c>
      <c r="CT629" s="8" t="s">
        <v>49575</v>
      </c>
      <c r="CU629" s="8" t="s">
        <v>48344</v>
      </c>
      <c r="CV629" s="8" t="s">
        <v>49576</v>
      </c>
    </row>
    <row r="630" spans="4:100">
      <c r="D630" s="22" t="s">
        <v>27871</v>
      </c>
      <c r="E630" s="22" t="s">
        <v>42469</v>
      </c>
      <c r="F630" s="22" t="s">
        <v>42470</v>
      </c>
      <c r="G630" s="22" t="s">
        <v>27869</v>
      </c>
      <c r="H630" s="22">
        <v>54604</v>
      </c>
      <c r="I630" s="22" t="s">
        <v>27868</v>
      </c>
      <c r="J630" s="22">
        <v>1289.32</v>
      </c>
      <c r="K630" s="22">
        <v>449.67</v>
      </c>
      <c r="L630" s="22">
        <v>216.75</v>
      </c>
      <c r="M630" s="23">
        <f t="shared" si="138"/>
        <v>651.9133333333333</v>
      </c>
      <c r="N630" s="22">
        <v>588.58000000000004</v>
      </c>
      <c r="O630" s="22">
        <v>229.82</v>
      </c>
      <c r="P630" s="22">
        <v>240.11</v>
      </c>
      <c r="Q630" s="23">
        <f t="shared" si="139"/>
        <v>352.83666666666676</v>
      </c>
      <c r="R630" s="22">
        <v>386.42</v>
      </c>
      <c r="S630" s="22">
        <v>424.65</v>
      </c>
      <c r="T630" s="22">
        <v>405.05</v>
      </c>
      <c r="U630" s="23">
        <f t="shared" si="140"/>
        <v>405.37333333333328</v>
      </c>
      <c r="V630" s="24">
        <f t="shared" si="141"/>
        <v>0.62182089643817684</v>
      </c>
      <c r="W630" s="22">
        <f t="shared" si="142"/>
        <v>0.54123247466432156</v>
      </c>
      <c r="Z630" s="8" t="s">
        <v>76319</v>
      </c>
      <c r="AA630" s="8" t="s">
        <v>48346</v>
      </c>
      <c r="AB630" s="8" t="s">
        <v>48347</v>
      </c>
      <c r="AC630" s="3" t="s">
        <v>48346</v>
      </c>
      <c r="AD630" s="8" t="s">
        <v>48346</v>
      </c>
      <c r="AE630" s="8" t="s">
        <v>48346</v>
      </c>
      <c r="AF630" s="8" t="s">
        <v>48346</v>
      </c>
      <c r="AL630" s="31" t="s">
        <v>22502</v>
      </c>
      <c r="AM630" s="31" t="s">
        <v>37964</v>
      </c>
      <c r="AN630" s="31" t="s">
        <v>37965</v>
      </c>
      <c r="AO630" s="31" t="s">
        <v>22501</v>
      </c>
      <c r="AP630" s="31">
        <v>268490</v>
      </c>
      <c r="AQ630" s="31" t="s">
        <v>22500</v>
      </c>
      <c r="AR630" s="31">
        <v>141.96</v>
      </c>
      <c r="AS630" s="31">
        <v>57.83</v>
      </c>
      <c r="AT630" s="31">
        <v>55.35</v>
      </c>
      <c r="AU630" s="32">
        <f t="shared" si="143"/>
        <v>85.046666666666667</v>
      </c>
      <c r="AV630" s="31">
        <v>135.49</v>
      </c>
      <c r="AW630" s="31">
        <v>177.8</v>
      </c>
      <c r="AX630" s="31">
        <v>421.82</v>
      </c>
      <c r="AY630" s="32">
        <f t="shared" si="144"/>
        <v>245.03666666666666</v>
      </c>
      <c r="AZ630" s="31">
        <v>376.92</v>
      </c>
      <c r="BA630" s="31">
        <v>12.13</v>
      </c>
      <c r="BB630" s="31">
        <v>226.08</v>
      </c>
      <c r="BC630" s="32">
        <f t="shared" si="145"/>
        <v>205.04333333333332</v>
      </c>
      <c r="BD630" s="33">
        <f t="shared" si="146"/>
        <v>2.4109508505134434</v>
      </c>
      <c r="BE630" s="31">
        <f t="shared" si="147"/>
        <v>2.8812024770714117</v>
      </c>
      <c r="BH630" s="8" t="s">
        <v>78756</v>
      </c>
      <c r="BI630" s="8" t="s">
        <v>69906</v>
      </c>
      <c r="BJ630" s="8" t="s">
        <v>62962</v>
      </c>
      <c r="BK630" s="3" t="s">
        <v>40795</v>
      </c>
      <c r="BL630" s="8" t="s">
        <v>62963</v>
      </c>
      <c r="BM630" s="8" t="s">
        <v>48344</v>
      </c>
      <c r="BN630" s="8" t="s">
        <v>62964</v>
      </c>
      <c r="BT630" s="5" t="s">
        <v>7891</v>
      </c>
      <c r="BU630" s="5" t="s">
        <v>47835</v>
      </c>
      <c r="BV630" s="5" t="s">
        <v>47836</v>
      </c>
      <c r="BW630" s="5" t="s">
        <v>7890</v>
      </c>
      <c r="BX630" s="5">
        <v>17766</v>
      </c>
      <c r="BY630" s="5" t="s">
        <v>5746</v>
      </c>
      <c r="BZ630" s="5">
        <v>1386.14</v>
      </c>
      <c r="CA630" s="5">
        <v>1404.88</v>
      </c>
      <c r="CB630" s="5">
        <v>1232.32</v>
      </c>
      <c r="CC630" s="6">
        <f t="shared" si="152"/>
        <v>1341.1133333333335</v>
      </c>
      <c r="CD630" s="5">
        <v>2172.46</v>
      </c>
      <c r="CE630" s="5">
        <v>1227.79</v>
      </c>
      <c r="CF630" s="5">
        <v>475.12</v>
      </c>
      <c r="CG630" s="6">
        <f t="shared" si="151"/>
        <v>1291.79</v>
      </c>
      <c r="CH630" s="5">
        <v>194.43</v>
      </c>
      <c r="CI630" s="5">
        <v>88.76</v>
      </c>
      <c r="CJ630" s="5">
        <v>29.85</v>
      </c>
      <c r="CK630" s="6">
        <f t="shared" si="150"/>
        <v>104.34666666666668</v>
      </c>
      <c r="CL630" s="7">
        <f t="shared" si="148"/>
        <v>7.7806001978455719E-2</v>
      </c>
      <c r="CM630" s="5">
        <f t="shared" si="149"/>
        <v>0.96322209905203127</v>
      </c>
      <c r="CP630" s="8" t="s">
        <v>71030</v>
      </c>
      <c r="CQ630" s="8" t="s">
        <v>69906</v>
      </c>
      <c r="CR630" s="8" t="s">
        <v>64441</v>
      </c>
      <c r="CS630" s="3" t="s">
        <v>43616</v>
      </c>
      <c r="CT630" s="8" t="s">
        <v>64442</v>
      </c>
      <c r="CU630" s="8" t="s">
        <v>48344</v>
      </c>
      <c r="CV630" s="8" t="s">
        <v>64443</v>
      </c>
    </row>
    <row r="631" spans="4:100">
      <c r="D631" s="22" t="s">
        <v>28512</v>
      </c>
      <c r="E631" s="22" t="s">
        <v>39481</v>
      </c>
      <c r="F631" s="22" t="s">
        <v>39482</v>
      </c>
      <c r="G631" s="22" t="s">
        <v>28510</v>
      </c>
      <c r="H631" s="22">
        <v>105594</v>
      </c>
      <c r="I631" s="22" t="s">
        <v>28509</v>
      </c>
      <c r="J631" s="22">
        <v>143.06</v>
      </c>
      <c r="K631" s="22">
        <v>177.17</v>
      </c>
      <c r="L631" s="22">
        <v>1139.17</v>
      </c>
      <c r="M631" s="23">
        <f t="shared" si="138"/>
        <v>486.4666666666667</v>
      </c>
      <c r="N631" s="22">
        <v>288.95999999999998</v>
      </c>
      <c r="O631" s="22">
        <v>249.29</v>
      </c>
      <c r="P631" s="22">
        <v>66.08</v>
      </c>
      <c r="Q631" s="23">
        <f t="shared" si="139"/>
        <v>201.44333333333336</v>
      </c>
      <c r="R631" s="22">
        <v>284.25</v>
      </c>
      <c r="S631" s="22">
        <v>393.45</v>
      </c>
      <c r="T631" s="22">
        <v>230.15</v>
      </c>
      <c r="U631" s="23">
        <f t="shared" si="140"/>
        <v>302.61666666666667</v>
      </c>
      <c r="V631" s="24">
        <f t="shared" si="141"/>
        <v>0.62207071399205149</v>
      </c>
      <c r="W631" s="22">
        <f t="shared" si="142"/>
        <v>0.41409483349321641</v>
      </c>
      <c r="Z631" s="8" t="s">
        <v>76320</v>
      </c>
      <c r="AA631" s="8" t="s">
        <v>69906</v>
      </c>
      <c r="AB631" s="8" t="s">
        <v>76321</v>
      </c>
      <c r="AC631" s="3" t="s">
        <v>76322</v>
      </c>
      <c r="AD631" s="8" t="s">
        <v>76323</v>
      </c>
      <c r="AE631" s="8" t="s">
        <v>48393</v>
      </c>
      <c r="AF631" s="8" t="s">
        <v>48346</v>
      </c>
      <c r="AL631" s="31" t="s">
        <v>29846</v>
      </c>
      <c r="AM631" s="31" t="s">
        <v>36535</v>
      </c>
      <c r="AN631" s="31" t="s">
        <v>36536</v>
      </c>
      <c r="AO631" s="31" t="s">
        <v>583</v>
      </c>
      <c r="AP631" s="31">
        <v>18555</v>
      </c>
      <c r="AQ631" s="31" t="s">
        <v>582</v>
      </c>
      <c r="AR631" s="31">
        <v>526.41</v>
      </c>
      <c r="AS631" s="31">
        <v>216.48</v>
      </c>
      <c r="AT631" s="31">
        <v>305.26</v>
      </c>
      <c r="AU631" s="32">
        <f t="shared" si="143"/>
        <v>349.38333333333338</v>
      </c>
      <c r="AV631" s="31">
        <v>362.68</v>
      </c>
      <c r="AW631" s="31">
        <v>164.65</v>
      </c>
      <c r="AX631" s="31">
        <v>712.83</v>
      </c>
      <c r="AY631" s="32">
        <f t="shared" si="144"/>
        <v>413.38666666666671</v>
      </c>
      <c r="AZ631" s="31">
        <v>963.26</v>
      </c>
      <c r="BA631" s="31">
        <v>767.82</v>
      </c>
      <c r="BB631" s="31">
        <v>796.18</v>
      </c>
      <c r="BC631" s="32">
        <f t="shared" si="145"/>
        <v>842.42</v>
      </c>
      <c r="BD631" s="33">
        <f t="shared" si="146"/>
        <v>2.4111625244478363</v>
      </c>
      <c r="BE631" s="31">
        <f t="shared" si="147"/>
        <v>1.1831894289939417</v>
      </c>
      <c r="BH631" s="8" t="s">
        <v>79879</v>
      </c>
      <c r="BI631" s="8" t="s">
        <v>69906</v>
      </c>
      <c r="BJ631" s="8" t="s">
        <v>65176</v>
      </c>
      <c r="BK631" s="3" t="s">
        <v>41474</v>
      </c>
      <c r="BL631" s="8" t="s">
        <v>65177</v>
      </c>
      <c r="BM631" s="8" t="s">
        <v>48344</v>
      </c>
      <c r="BN631" s="8" t="s">
        <v>65178</v>
      </c>
      <c r="BT631" s="5" t="s">
        <v>16603</v>
      </c>
      <c r="BU631" s="5" t="s">
        <v>40718</v>
      </c>
      <c r="BV631" s="5" t="s">
        <v>40719</v>
      </c>
      <c r="BW631" s="5" t="s">
        <v>16602</v>
      </c>
      <c r="BX631" s="5">
        <v>76071</v>
      </c>
      <c r="BY631" s="5" t="s">
        <v>16601</v>
      </c>
      <c r="BZ631" s="5">
        <v>210.9</v>
      </c>
      <c r="CA631" s="5">
        <v>1317.01</v>
      </c>
      <c r="CB631" s="5">
        <v>273.24</v>
      </c>
      <c r="CC631" s="6">
        <f t="shared" si="152"/>
        <v>600.38333333333333</v>
      </c>
      <c r="CD631" s="5">
        <v>208.48</v>
      </c>
      <c r="CE631" s="5">
        <v>141.58000000000001</v>
      </c>
      <c r="CF631" s="5">
        <v>125.22</v>
      </c>
      <c r="CG631" s="6">
        <f t="shared" si="151"/>
        <v>158.42666666666665</v>
      </c>
      <c r="CH631" s="5">
        <v>38.090000000000003</v>
      </c>
      <c r="CI631" s="5">
        <v>70.52</v>
      </c>
      <c r="CJ631" s="5">
        <v>31.72</v>
      </c>
      <c r="CK631" s="6">
        <f t="shared" si="150"/>
        <v>46.776666666666664</v>
      </c>
      <c r="CL631" s="7">
        <f t="shared" si="148"/>
        <v>7.7911334425228324E-2</v>
      </c>
      <c r="CM631" s="5">
        <f t="shared" si="149"/>
        <v>0.26387585709130273</v>
      </c>
      <c r="CP631" s="8" t="s">
        <v>71031</v>
      </c>
      <c r="CQ631" s="8" t="s">
        <v>69906</v>
      </c>
      <c r="CR631" s="8" t="s">
        <v>49577</v>
      </c>
      <c r="CS631" s="3" t="s">
        <v>37072</v>
      </c>
      <c r="CT631" s="8" t="s">
        <v>49578</v>
      </c>
      <c r="CU631" s="8" t="s">
        <v>48344</v>
      </c>
      <c r="CV631" s="8" t="s">
        <v>49579</v>
      </c>
    </row>
    <row r="632" spans="4:100">
      <c r="D632" s="22" t="s">
        <v>104</v>
      </c>
      <c r="E632" s="22" t="s">
        <v>102</v>
      </c>
      <c r="F632" s="22"/>
      <c r="G632" s="22" t="s">
        <v>103</v>
      </c>
      <c r="H632" s="22"/>
      <c r="I632" s="22" t="s">
        <v>102</v>
      </c>
      <c r="J632" s="22">
        <v>832.02</v>
      </c>
      <c r="K632" s="22">
        <v>967.01</v>
      </c>
      <c r="L632" s="22">
        <v>374.96</v>
      </c>
      <c r="M632" s="23">
        <f t="shared" si="138"/>
        <v>724.6633333333333</v>
      </c>
      <c r="N632" s="22">
        <v>1387.96</v>
      </c>
      <c r="O632" s="22">
        <v>843.03</v>
      </c>
      <c r="P632" s="22">
        <v>200.74</v>
      </c>
      <c r="Q632" s="23">
        <f t="shared" si="139"/>
        <v>810.57666666666648</v>
      </c>
      <c r="R632" s="22">
        <v>735.06</v>
      </c>
      <c r="S632" s="22">
        <v>241.26</v>
      </c>
      <c r="T632" s="22">
        <v>376.06</v>
      </c>
      <c r="U632" s="23">
        <f t="shared" si="140"/>
        <v>450.79333333333329</v>
      </c>
      <c r="V632" s="24">
        <f t="shared" si="141"/>
        <v>0.62207277862363675</v>
      </c>
      <c r="W632" s="22">
        <f t="shared" si="142"/>
        <v>1.1185562031104097</v>
      </c>
      <c r="Z632" s="8" t="s">
        <v>73075</v>
      </c>
      <c r="AA632" s="8" t="s">
        <v>69906</v>
      </c>
      <c r="AB632" s="8" t="s">
        <v>58205</v>
      </c>
      <c r="AC632" s="3" t="s">
        <v>58206</v>
      </c>
      <c r="AD632" s="8" t="s">
        <v>58207</v>
      </c>
      <c r="AE632" s="8" t="s">
        <v>48344</v>
      </c>
      <c r="AF632" s="8" t="s">
        <v>58208</v>
      </c>
      <c r="AL632" s="31" t="s">
        <v>26600</v>
      </c>
      <c r="AM632" s="31" t="s">
        <v>40075</v>
      </c>
      <c r="AN632" s="31" t="s">
        <v>40076</v>
      </c>
      <c r="AO632" s="31" t="s">
        <v>26721</v>
      </c>
      <c r="AP632" s="31">
        <v>50772</v>
      </c>
      <c r="AQ632" s="31" t="s">
        <v>26720</v>
      </c>
      <c r="AR632" s="31">
        <v>1626.82</v>
      </c>
      <c r="AS632" s="31">
        <v>561.13</v>
      </c>
      <c r="AT632" s="31">
        <v>871.32</v>
      </c>
      <c r="AU632" s="32">
        <f t="shared" si="143"/>
        <v>1019.7566666666667</v>
      </c>
      <c r="AV632" s="31">
        <v>1280.97</v>
      </c>
      <c r="AW632" s="31">
        <v>1963.32</v>
      </c>
      <c r="AX632" s="31">
        <v>961.12</v>
      </c>
      <c r="AY632" s="32">
        <f t="shared" si="144"/>
        <v>1401.8033333333333</v>
      </c>
      <c r="AZ632" s="31">
        <v>2754.99</v>
      </c>
      <c r="BA632" s="31">
        <v>2101.5500000000002</v>
      </c>
      <c r="BB632" s="31">
        <v>2522.3000000000002</v>
      </c>
      <c r="BC632" s="32">
        <f t="shared" si="145"/>
        <v>2459.6133333333332</v>
      </c>
      <c r="BD632" s="33">
        <f t="shared" si="146"/>
        <v>2.4119610233813948</v>
      </c>
      <c r="BE632" s="31">
        <f t="shared" si="147"/>
        <v>1.3746449316340172</v>
      </c>
      <c r="BH632" s="8" t="s">
        <v>80409</v>
      </c>
      <c r="BI632" s="8" t="s">
        <v>48346</v>
      </c>
      <c r="BJ632" s="8" t="s">
        <v>48347</v>
      </c>
      <c r="BK632" s="3" t="s">
        <v>48346</v>
      </c>
      <c r="BL632" s="8" t="s">
        <v>48346</v>
      </c>
      <c r="BM632" s="8" t="s">
        <v>48346</v>
      </c>
      <c r="BN632" s="8" t="s">
        <v>48346</v>
      </c>
      <c r="BT632" s="5" t="s">
        <v>16431</v>
      </c>
      <c r="BU632" s="5" t="s">
        <v>37142</v>
      </c>
      <c r="BV632" s="5" t="s">
        <v>37143</v>
      </c>
      <c r="BW632" s="5" t="s">
        <v>16430</v>
      </c>
      <c r="BX632" s="5" t="s">
        <v>16429</v>
      </c>
      <c r="BY632" s="5" t="s">
        <v>16428</v>
      </c>
      <c r="BZ632" s="5">
        <v>2230.06</v>
      </c>
      <c r="CA632" s="5">
        <v>2238.17</v>
      </c>
      <c r="CB632" s="5">
        <v>4206.13</v>
      </c>
      <c r="CC632" s="6">
        <f t="shared" si="152"/>
        <v>2891.4533333333334</v>
      </c>
      <c r="CD632" s="5">
        <v>913.35</v>
      </c>
      <c r="CE632" s="5">
        <v>1977.68</v>
      </c>
      <c r="CF632" s="5">
        <v>1778.75</v>
      </c>
      <c r="CG632" s="6">
        <f t="shared" si="151"/>
        <v>1556.5933333333335</v>
      </c>
      <c r="CH632" s="5">
        <v>309.08</v>
      </c>
      <c r="CI632" s="5">
        <v>243.19</v>
      </c>
      <c r="CJ632" s="5">
        <v>123.57</v>
      </c>
      <c r="CK632" s="6">
        <f t="shared" si="150"/>
        <v>225.27999999999997</v>
      </c>
      <c r="CL632" s="7">
        <f t="shared" si="148"/>
        <v>7.7912376244472198E-2</v>
      </c>
      <c r="CM632" s="5">
        <f t="shared" si="149"/>
        <v>0.53834288639161854</v>
      </c>
      <c r="CP632" s="8" t="s">
        <v>71032</v>
      </c>
      <c r="CQ632" s="8" t="s">
        <v>69906</v>
      </c>
      <c r="CR632" s="8" t="s">
        <v>49580</v>
      </c>
      <c r="CS632" s="3" t="s">
        <v>36181</v>
      </c>
      <c r="CT632" s="8" t="s">
        <v>49581</v>
      </c>
      <c r="CU632" s="8" t="s">
        <v>48344</v>
      </c>
      <c r="CV632" s="8" t="s">
        <v>49582</v>
      </c>
    </row>
    <row r="633" spans="4:100">
      <c r="D633" s="22" t="s">
        <v>24600</v>
      </c>
      <c r="E633" s="22" t="s">
        <v>39866</v>
      </c>
      <c r="F633" s="22" t="s">
        <v>39867</v>
      </c>
      <c r="G633" s="22" t="s">
        <v>24599</v>
      </c>
      <c r="H633" s="22">
        <v>53970</v>
      </c>
      <c r="I633" s="22" t="s">
        <v>24598</v>
      </c>
      <c r="J633" s="22">
        <v>1219.5</v>
      </c>
      <c r="K633" s="22">
        <v>603.58000000000004</v>
      </c>
      <c r="L633" s="22">
        <v>743.61</v>
      </c>
      <c r="M633" s="23">
        <f t="shared" si="138"/>
        <v>855.56333333333339</v>
      </c>
      <c r="N633" s="22">
        <v>870.3</v>
      </c>
      <c r="O633" s="22">
        <v>554.51</v>
      </c>
      <c r="P633" s="22">
        <v>72.25</v>
      </c>
      <c r="Q633" s="23">
        <f t="shared" si="139"/>
        <v>499.02</v>
      </c>
      <c r="R633" s="22">
        <v>1106.05</v>
      </c>
      <c r="S633" s="22">
        <v>54.03</v>
      </c>
      <c r="T633" s="22">
        <v>436.67</v>
      </c>
      <c r="U633" s="23">
        <f t="shared" si="140"/>
        <v>532.25</v>
      </c>
      <c r="V633" s="24">
        <f t="shared" si="141"/>
        <v>0.62210473411280676</v>
      </c>
      <c r="W633" s="22">
        <f t="shared" si="142"/>
        <v>0.58326482746260744</v>
      </c>
      <c r="Z633" s="8" t="s">
        <v>76324</v>
      </c>
      <c r="AA633" s="8" t="s">
        <v>69906</v>
      </c>
      <c r="AB633" s="8" t="s">
        <v>58212</v>
      </c>
      <c r="AC633" s="3" t="s">
        <v>36810</v>
      </c>
      <c r="AD633" s="8" t="s">
        <v>58213</v>
      </c>
      <c r="AE633" s="8" t="s">
        <v>48344</v>
      </c>
      <c r="AF633" s="8" t="s">
        <v>58214</v>
      </c>
      <c r="AL633" s="31" t="s">
        <v>12949</v>
      </c>
      <c r="AM633" s="31" t="s">
        <v>45472</v>
      </c>
      <c r="AN633" s="31" t="s">
        <v>45473</v>
      </c>
      <c r="AO633" s="31" t="s">
        <v>12948</v>
      </c>
      <c r="AP633" s="31">
        <v>230863</v>
      </c>
      <c r="AQ633" s="31" t="s">
        <v>12947</v>
      </c>
      <c r="AR633" s="31">
        <v>98</v>
      </c>
      <c r="AS633" s="31">
        <v>96.89</v>
      </c>
      <c r="AT633" s="31">
        <v>106.93</v>
      </c>
      <c r="AU633" s="32">
        <f t="shared" si="143"/>
        <v>100.60666666666667</v>
      </c>
      <c r="AV633" s="31">
        <v>60.26</v>
      </c>
      <c r="AW633" s="31">
        <v>141.41</v>
      </c>
      <c r="AX633" s="31">
        <v>141.15</v>
      </c>
      <c r="AY633" s="32">
        <f t="shared" si="144"/>
        <v>114.27333333333333</v>
      </c>
      <c r="AZ633" s="31">
        <v>224.63</v>
      </c>
      <c r="BA633" s="31">
        <v>256.76</v>
      </c>
      <c r="BB633" s="31">
        <v>246.87</v>
      </c>
      <c r="BC633" s="32">
        <f t="shared" si="145"/>
        <v>242.75333333333333</v>
      </c>
      <c r="BD633" s="33">
        <f t="shared" si="146"/>
        <v>2.412895103041548</v>
      </c>
      <c r="BE633" s="31">
        <f t="shared" si="147"/>
        <v>1.1358425551653302</v>
      </c>
      <c r="BH633" s="8" t="s">
        <v>80410</v>
      </c>
      <c r="BI633" s="8" t="s">
        <v>69906</v>
      </c>
      <c r="BJ633" s="8" t="s">
        <v>66407</v>
      </c>
      <c r="BK633" s="3" t="s">
        <v>66408</v>
      </c>
      <c r="BL633" s="8" t="s">
        <v>66409</v>
      </c>
      <c r="BM633" s="8" t="s">
        <v>48344</v>
      </c>
      <c r="BN633" s="8" t="s">
        <v>66410</v>
      </c>
      <c r="BT633" s="5" t="s">
        <v>6688</v>
      </c>
      <c r="BU633" s="5" t="s">
        <v>43001</v>
      </c>
      <c r="BV633" s="5" t="s">
        <v>43002</v>
      </c>
      <c r="BW633" s="5" t="s">
        <v>6687</v>
      </c>
      <c r="BX633" s="5">
        <v>69029</v>
      </c>
      <c r="BY633" s="5" t="s">
        <v>6686</v>
      </c>
      <c r="BZ633" s="5">
        <v>2597.83</v>
      </c>
      <c r="CA633" s="5">
        <v>1202.4100000000001</v>
      </c>
      <c r="CB633" s="5">
        <v>1102.32</v>
      </c>
      <c r="CC633" s="6">
        <f t="shared" si="152"/>
        <v>1634.1866666666665</v>
      </c>
      <c r="CD633" s="5">
        <v>1257.57</v>
      </c>
      <c r="CE633" s="5">
        <v>1678.61</v>
      </c>
      <c r="CF633" s="5">
        <v>550.94000000000005</v>
      </c>
      <c r="CG633" s="6">
        <f t="shared" si="151"/>
        <v>1162.3733333333332</v>
      </c>
      <c r="CH633" s="5">
        <v>131.28</v>
      </c>
      <c r="CI633" s="5">
        <v>100.56</v>
      </c>
      <c r="CJ633" s="5">
        <v>150.28</v>
      </c>
      <c r="CK633" s="6">
        <f t="shared" si="150"/>
        <v>127.37333333333333</v>
      </c>
      <c r="CL633" s="7">
        <f t="shared" si="148"/>
        <v>7.7942952253516537E-2</v>
      </c>
      <c r="CM633" s="5">
        <f t="shared" si="149"/>
        <v>0.71128553245651249</v>
      </c>
      <c r="CP633" s="8" t="s">
        <v>71033</v>
      </c>
      <c r="CQ633" s="8" t="s">
        <v>69906</v>
      </c>
      <c r="CR633" s="8" t="s">
        <v>49583</v>
      </c>
      <c r="CS633" s="3" t="s">
        <v>44266</v>
      </c>
      <c r="CT633" s="8" t="s">
        <v>49584</v>
      </c>
      <c r="CU633" s="8" t="s">
        <v>48344</v>
      </c>
      <c r="CV633" s="8" t="s">
        <v>49585</v>
      </c>
    </row>
    <row r="634" spans="4:100">
      <c r="D634" s="22" t="s">
        <v>16567</v>
      </c>
      <c r="E634" s="22" t="s">
        <v>45114</v>
      </c>
      <c r="F634" s="22" t="s">
        <v>45115</v>
      </c>
      <c r="G634" s="22" t="s">
        <v>16566</v>
      </c>
      <c r="H634" s="22">
        <v>12412</v>
      </c>
      <c r="I634" s="22" t="s">
        <v>16565</v>
      </c>
      <c r="J634" s="22">
        <v>1349.4</v>
      </c>
      <c r="K634" s="22">
        <v>1361.73</v>
      </c>
      <c r="L634" s="22">
        <v>1022.35</v>
      </c>
      <c r="M634" s="23">
        <f t="shared" si="138"/>
        <v>1244.4933333333333</v>
      </c>
      <c r="N634" s="22">
        <v>1532.88</v>
      </c>
      <c r="O634" s="22">
        <v>1557.22</v>
      </c>
      <c r="P634" s="22">
        <v>987.43</v>
      </c>
      <c r="Q634" s="23">
        <f t="shared" si="139"/>
        <v>1359.1766666666667</v>
      </c>
      <c r="R634" s="22">
        <v>993.79</v>
      </c>
      <c r="S634" s="22">
        <v>765.91</v>
      </c>
      <c r="T634" s="22">
        <v>563.42999999999995</v>
      </c>
      <c r="U634" s="23">
        <f t="shared" si="140"/>
        <v>774.37666666666655</v>
      </c>
      <c r="V634" s="24">
        <f t="shared" si="141"/>
        <v>0.6222425190438946</v>
      </c>
      <c r="W634" s="22">
        <f t="shared" si="142"/>
        <v>1.0921526297181183</v>
      </c>
      <c r="Z634" s="8" t="s">
        <v>76325</v>
      </c>
      <c r="AA634" s="8" t="s">
        <v>69906</v>
      </c>
      <c r="AB634" s="8" t="s">
        <v>76326</v>
      </c>
      <c r="AC634" s="3" t="s">
        <v>76327</v>
      </c>
      <c r="AD634" s="8" t="s">
        <v>76328</v>
      </c>
      <c r="AE634" s="8" t="s">
        <v>48344</v>
      </c>
      <c r="AF634" s="8" t="s">
        <v>76329</v>
      </c>
      <c r="AL634" s="31" t="s">
        <v>24679</v>
      </c>
      <c r="AM634" s="31" t="s">
        <v>37857</v>
      </c>
      <c r="AN634" s="31" t="s">
        <v>37858</v>
      </c>
      <c r="AO634" s="31" t="s">
        <v>3620</v>
      </c>
      <c r="AP634" s="31">
        <v>78825</v>
      </c>
      <c r="AQ634" s="31" t="s">
        <v>3619</v>
      </c>
      <c r="AR634" s="31">
        <v>1035.32</v>
      </c>
      <c r="AS634" s="31">
        <v>511.43</v>
      </c>
      <c r="AT634" s="31">
        <v>517.91999999999996</v>
      </c>
      <c r="AU634" s="32">
        <f t="shared" si="143"/>
        <v>688.22333333333336</v>
      </c>
      <c r="AV634" s="31">
        <v>2120.23</v>
      </c>
      <c r="AW634" s="31">
        <v>1061.3</v>
      </c>
      <c r="AX634" s="31">
        <v>932.05</v>
      </c>
      <c r="AY634" s="32">
        <f t="shared" si="144"/>
        <v>1371.1933333333334</v>
      </c>
      <c r="AZ634" s="31">
        <v>1874.02</v>
      </c>
      <c r="BA634" s="31">
        <v>1709.75</v>
      </c>
      <c r="BB634" s="31">
        <v>1400.25</v>
      </c>
      <c r="BC634" s="32">
        <f t="shared" si="145"/>
        <v>1661.3400000000001</v>
      </c>
      <c r="BD634" s="33">
        <f t="shared" si="146"/>
        <v>2.4139547724333674</v>
      </c>
      <c r="BE634" s="31">
        <f t="shared" si="147"/>
        <v>1.9923668189105281</v>
      </c>
      <c r="BH634" s="8" t="s">
        <v>78670</v>
      </c>
      <c r="BI634" s="8" t="s">
        <v>69906</v>
      </c>
      <c r="BJ634" s="8" t="s">
        <v>62771</v>
      </c>
      <c r="BK634" s="3" t="s">
        <v>62772</v>
      </c>
      <c r="BL634" s="8" t="s">
        <v>62773</v>
      </c>
      <c r="BM634" s="8" t="s">
        <v>48344</v>
      </c>
      <c r="BN634" s="8" t="s">
        <v>62774</v>
      </c>
      <c r="BT634" s="5" t="s">
        <v>22857</v>
      </c>
      <c r="BU634" s="5" t="s">
        <v>37510</v>
      </c>
      <c r="BV634" s="5" t="s">
        <v>37511</v>
      </c>
      <c r="BW634" s="5" t="s">
        <v>20491</v>
      </c>
      <c r="BX634" s="5">
        <v>76574</v>
      </c>
      <c r="BY634" s="5" t="s">
        <v>20490</v>
      </c>
      <c r="BZ634" s="5">
        <v>1973.08</v>
      </c>
      <c r="CA634" s="5">
        <v>1536.37</v>
      </c>
      <c r="CB634" s="5">
        <v>2125.91</v>
      </c>
      <c r="CC634" s="6">
        <f t="shared" si="152"/>
        <v>1878.4533333333331</v>
      </c>
      <c r="CD634" s="5">
        <v>3264.36</v>
      </c>
      <c r="CE634" s="5">
        <v>3360.44</v>
      </c>
      <c r="CF634" s="5">
        <v>1836.93</v>
      </c>
      <c r="CG634" s="6">
        <f t="shared" si="151"/>
        <v>2820.5766666666664</v>
      </c>
      <c r="CH634" s="5">
        <v>197.18</v>
      </c>
      <c r="CI634" s="5">
        <v>196.03</v>
      </c>
      <c r="CJ634" s="5">
        <v>46.85</v>
      </c>
      <c r="CK634" s="6">
        <f t="shared" si="150"/>
        <v>146.6866666666667</v>
      </c>
      <c r="CL634" s="7">
        <f t="shared" si="148"/>
        <v>7.8089066182107286E-2</v>
      </c>
      <c r="CM634" s="5">
        <f t="shared" si="149"/>
        <v>1.5015420487777178</v>
      </c>
      <c r="CP634" s="8" t="s">
        <v>71034</v>
      </c>
      <c r="CQ634" s="8" t="s">
        <v>69906</v>
      </c>
      <c r="CR634" s="8" t="s">
        <v>49586</v>
      </c>
      <c r="CS634" s="3" t="s">
        <v>49587</v>
      </c>
      <c r="CT634" s="8" t="s">
        <v>49588</v>
      </c>
      <c r="CU634" s="8" t="s">
        <v>48344</v>
      </c>
      <c r="CV634" s="8" t="s">
        <v>49589</v>
      </c>
    </row>
    <row r="635" spans="4:100">
      <c r="D635" s="22" t="s">
        <v>16811</v>
      </c>
      <c r="E635" s="22" t="s">
        <v>41052</v>
      </c>
      <c r="F635" s="22" t="s">
        <v>41053</v>
      </c>
      <c r="G635" s="22" t="s">
        <v>16810</v>
      </c>
      <c r="H635" s="22">
        <v>66052</v>
      </c>
      <c r="I635" s="22" t="s">
        <v>16809</v>
      </c>
      <c r="J635" s="22">
        <v>2853.19</v>
      </c>
      <c r="K635" s="22">
        <v>3176.95</v>
      </c>
      <c r="L635" s="22">
        <v>2516.1999999999998</v>
      </c>
      <c r="M635" s="23">
        <f t="shared" si="138"/>
        <v>2848.78</v>
      </c>
      <c r="N635" s="22">
        <v>3693.28</v>
      </c>
      <c r="O635" s="22">
        <v>3788.35</v>
      </c>
      <c r="P635" s="22">
        <v>2528.2199999999998</v>
      </c>
      <c r="Q635" s="23">
        <f t="shared" si="139"/>
        <v>3336.6166666666668</v>
      </c>
      <c r="R635" s="22">
        <v>2411.5500000000002</v>
      </c>
      <c r="S635" s="22">
        <v>1634.83</v>
      </c>
      <c r="T635" s="22">
        <v>1273.06</v>
      </c>
      <c r="U635" s="23">
        <f t="shared" si="140"/>
        <v>1773.1466666666668</v>
      </c>
      <c r="V635" s="24">
        <f t="shared" si="141"/>
        <v>0.62242316594003977</v>
      </c>
      <c r="W635" s="22">
        <f t="shared" si="142"/>
        <v>1.1712440647107416</v>
      </c>
      <c r="Z635" s="8" t="s">
        <v>76330</v>
      </c>
      <c r="AA635" s="8" t="s">
        <v>69906</v>
      </c>
      <c r="AB635" s="8" t="s">
        <v>76331</v>
      </c>
      <c r="AC635" s="3" t="s">
        <v>37054</v>
      </c>
      <c r="AD635" s="8" t="s">
        <v>76332</v>
      </c>
      <c r="AE635" s="8" t="s">
        <v>48344</v>
      </c>
      <c r="AF635" s="8" t="s">
        <v>76333</v>
      </c>
      <c r="AL635" s="31" t="s">
        <v>12311</v>
      </c>
      <c r="AM635" s="31" t="s">
        <v>43527</v>
      </c>
      <c r="AN635" s="31" t="s">
        <v>43528</v>
      </c>
      <c r="AO635" s="31" t="s">
        <v>12310</v>
      </c>
      <c r="AP635" s="31">
        <v>230815</v>
      </c>
      <c r="AQ635" s="31" t="s">
        <v>12309</v>
      </c>
      <c r="AR635" s="31">
        <v>565.54</v>
      </c>
      <c r="AS635" s="31">
        <v>413.71</v>
      </c>
      <c r="AT635" s="31">
        <v>570</v>
      </c>
      <c r="AU635" s="32">
        <f t="shared" si="143"/>
        <v>516.41666666666663</v>
      </c>
      <c r="AV635" s="31">
        <v>1383.77</v>
      </c>
      <c r="AW635" s="31">
        <v>774</v>
      </c>
      <c r="AX635" s="31">
        <v>210.12</v>
      </c>
      <c r="AY635" s="32">
        <f t="shared" si="144"/>
        <v>789.29666666666662</v>
      </c>
      <c r="AZ635" s="31">
        <v>1205.51</v>
      </c>
      <c r="BA635" s="31">
        <v>978.32</v>
      </c>
      <c r="BB635" s="31">
        <v>1556.21</v>
      </c>
      <c r="BC635" s="32">
        <f t="shared" si="145"/>
        <v>1246.68</v>
      </c>
      <c r="BD635" s="33">
        <f t="shared" si="146"/>
        <v>2.4140971437792484</v>
      </c>
      <c r="BE635" s="31">
        <f t="shared" si="147"/>
        <v>1.5284105212199453</v>
      </c>
      <c r="BH635" s="8" t="s">
        <v>79600</v>
      </c>
      <c r="BI635" s="8" t="s">
        <v>69906</v>
      </c>
      <c r="BJ635" s="8" t="s">
        <v>66411</v>
      </c>
      <c r="BK635" s="3" t="s">
        <v>40558</v>
      </c>
      <c r="BL635" s="8" t="s">
        <v>66412</v>
      </c>
      <c r="BM635" s="8" t="s">
        <v>48344</v>
      </c>
      <c r="BN635" s="8" t="s">
        <v>66413</v>
      </c>
      <c r="BT635" s="5" t="s">
        <v>32150</v>
      </c>
      <c r="BU635" s="5" t="s">
        <v>40618</v>
      </c>
      <c r="BV635" s="5" t="s">
        <v>40619</v>
      </c>
      <c r="BW635" s="5" t="s">
        <v>32149</v>
      </c>
      <c r="BX635" s="5">
        <v>83701</v>
      </c>
      <c r="BY635" s="5" t="s">
        <v>32148</v>
      </c>
      <c r="BZ635" s="5">
        <v>307.89999999999998</v>
      </c>
      <c r="CA635" s="5">
        <v>1949.39</v>
      </c>
      <c r="CB635" s="5">
        <v>163.62</v>
      </c>
      <c r="CC635" s="6">
        <f t="shared" si="152"/>
        <v>806.96999999999991</v>
      </c>
      <c r="CD635" s="5">
        <v>125.87</v>
      </c>
      <c r="CE635" s="5">
        <v>85.98</v>
      </c>
      <c r="CF635" s="5">
        <v>59.09</v>
      </c>
      <c r="CG635" s="6">
        <f t="shared" si="151"/>
        <v>90.313333333333347</v>
      </c>
      <c r="CH635" s="5">
        <v>109.77</v>
      </c>
      <c r="CI635" s="5">
        <v>14.32</v>
      </c>
      <c r="CJ635" s="5">
        <v>64.959999999999994</v>
      </c>
      <c r="CK635" s="6">
        <f t="shared" si="150"/>
        <v>63.016666666666673</v>
      </c>
      <c r="CL635" s="7">
        <f t="shared" si="148"/>
        <v>7.8090470112478383E-2</v>
      </c>
      <c r="CM635" s="5">
        <f t="shared" si="149"/>
        <v>0.11191659334712983</v>
      </c>
      <c r="CP635" s="8" t="s">
        <v>71035</v>
      </c>
      <c r="CQ635" s="8" t="s">
        <v>69906</v>
      </c>
      <c r="CR635" s="8" t="s">
        <v>49590</v>
      </c>
      <c r="CS635" s="3" t="s">
        <v>34705</v>
      </c>
      <c r="CT635" s="8" t="s">
        <v>49591</v>
      </c>
      <c r="CU635" s="8" t="s">
        <v>48344</v>
      </c>
      <c r="CV635" s="8" t="s">
        <v>49592</v>
      </c>
    </row>
    <row r="636" spans="4:100">
      <c r="D636" s="22" t="s">
        <v>9704</v>
      </c>
      <c r="E636" s="22" t="s">
        <v>46208</v>
      </c>
      <c r="F636" s="22" t="s">
        <v>46209</v>
      </c>
      <c r="G636" s="22" t="s">
        <v>9703</v>
      </c>
      <c r="H636" s="22">
        <v>72057</v>
      </c>
      <c r="I636" s="22" t="s">
        <v>9702</v>
      </c>
      <c r="J636" s="22">
        <v>240.06</v>
      </c>
      <c r="K636" s="22">
        <v>490.01</v>
      </c>
      <c r="L636" s="22">
        <v>104.4</v>
      </c>
      <c r="M636" s="23">
        <f t="shared" si="138"/>
        <v>278.15666666666664</v>
      </c>
      <c r="N636" s="22">
        <v>231.35</v>
      </c>
      <c r="O636" s="22">
        <v>274.26</v>
      </c>
      <c r="P636" s="22">
        <v>199.21</v>
      </c>
      <c r="Q636" s="23">
        <f t="shared" si="139"/>
        <v>234.94000000000003</v>
      </c>
      <c r="R636" s="22">
        <v>286.79000000000002</v>
      </c>
      <c r="S636" s="22">
        <v>17.61</v>
      </c>
      <c r="T636" s="22">
        <v>215.12</v>
      </c>
      <c r="U636" s="23">
        <f t="shared" si="140"/>
        <v>173.17333333333332</v>
      </c>
      <c r="V636" s="24">
        <f t="shared" si="141"/>
        <v>0.62257480796193987</v>
      </c>
      <c r="W636" s="22">
        <f t="shared" si="142"/>
        <v>0.84463192205831261</v>
      </c>
      <c r="Z636" s="8" t="s">
        <v>76334</v>
      </c>
      <c r="AA636" s="8" t="s">
        <v>69906</v>
      </c>
      <c r="AB636" s="8" t="s">
        <v>58215</v>
      </c>
      <c r="AC636" s="3" t="s">
        <v>40674</v>
      </c>
      <c r="AD636" s="8" t="s">
        <v>58216</v>
      </c>
      <c r="AE636" s="8" t="s">
        <v>48344</v>
      </c>
      <c r="AF636" s="8" t="s">
        <v>58217</v>
      </c>
      <c r="AL636" s="31" t="s">
        <v>20770</v>
      </c>
      <c r="AM636" s="31" t="s">
        <v>34951</v>
      </c>
      <c r="AN636" s="31" t="s">
        <v>34952</v>
      </c>
      <c r="AO636" s="31" t="s">
        <v>20906</v>
      </c>
      <c r="AP636" s="31">
        <v>74255</v>
      </c>
      <c r="AQ636" s="31" t="s">
        <v>20905</v>
      </c>
      <c r="AR636" s="31">
        <v>1222.1600000000001</v>
      </c>
      <c r="AS636" s="31">
        <v>2362.44</v>
      </c>
      <c r="AT636" s="31">
        <v>2027.34</v>
      </c>
      <c r="AU636" s="32">
        <f t="shared" si="143"/>
        <v>1870.6466666666668</v>
      </c>
      <c r="AV636" s="31">
        <v>1114.8699999999999</v>
      </c>
      <c r="AW636" s="31">
        <v>1543.64</v>
      </c>
      <c r="AX636" s="31">
        <v>2086.4899999999998</v>
      </c>
      <c r="AY636" s="32">
        <f t="shared" si="144"/>
        <v>1581.6666666666667</v>
      </c>
      <c r="AZ636" s="31">
        <v>3927.98</v>
      </c>
      <c r="BA636" s="31">
        <v>4801.88</v>
      </c>
      <c r="BB636" s="31">
        <v>4819.8900000000003</v>
      </c>
      <c r="BC636" s="32">
        <f t="shared" si="145"/>
        <v>4516.583333333333</v>
      </c>
      <c r="BD636" s="33">
        <f t="shared" si="146"/>
        <v>2.4144502614069285</v>
      </c>
      <c r="BE636" s="31">
        <f t="shared" si="147"/>
        <v>0.84551866199567349</v>
      </c>
      <c r="BH636" s="8" t="s">
        <v>78857</v>
      </c>
      <c r="BI636" s="8" t="s">
        <v>48346</v>
      </c>
      <c r="BJ636" s="8" t="s">
        <v>48347</v>
      </c>
      <c r="BK636" s="3" t="s">
        <v>48346</v>
      </c>
      <c r="BL636" s="8" t="s">
        <v>48346</v>
      </c>
      <c r="BM636" s="8" t="s">
        <v>48346</v>
      </c>
      <c r="BN636" s="8" t="s">
        <v>48346</v>
      </c>
      <c r="BT636" s="5" t="s">
        <v>29822</v>
      </c>
      <c r="BU636" s="5" t="s">
        <v>35638</v>
      </c>
      <c r="BV636" s="5" t="s">
        <v>35639</v>
      </c>
      <c r="BW636" s="5" t="s">
        <v>29821</v>
      </c>
      <c r="BX636" s="5">
        <v>67186</v>
      </c>
      <c r="BY636" s="5" t="s">
        <v>29820</v>
      </c>
      <c r="BZ636" s="5">
        <v>6677.68</v>
      </c>
      <c r="CA636" s="5">
        <v>5806.63</v>
      </c>
      <c r="CB636" s="5">
        <v>10140.76</v>
      </c>
      <c r="CC636" s="6">
        <f t="shared" si="152"/>
        <v>7541.69</v>
      </c>
      <c r="CD636" s="5">
        <v>2917.53</v>
      </c>
      <c r="CE636" s="5">
        <v>4962.96</v>
      </c>
      <c r="CF636" s="5">
        <v>4343.2299999999996</v>
      </c>
      <c r="CG636" s="6">
        <f t="shared" si="151"/>
        <v>4074.5733333333333</v>
      </c>
      <c r="CH636" s="5">
        <v>603.22</v>
      </c>
      <c r="CI636" s="5">
        <v>711.61</v>
      </c>
      <c r="CJ636" s="5">
        <v>454.87</v>
      </c>
      <c r="CK636" s="6">
        <f t="shared" si="150"/>
        <v>589.9</v>
      </c>
      <c r="CL636" s="7">
        <f t="shared" si="148"/>
        <v>7.8218542528266211E-2</v>
      </c>
      <c r="CM636" s="5">
        <f t="shared" si="149"/>
        <v>0.54027324556343914</v>
      </c>
      <c r="CP636" s="8" t="s">
        <v>71036</v>
      </c>
      <c r="CQ636" s="8" t="s">
        <v>69906</v>
      </c>
      <c r="CR636" s="8" t="s">
        <v>49593</v>
      </c>
      <c r="CS636" s="3" t="s">
        <v>37576</v>
      </c>
      <c r="CT636" s="8" t="s">
        <v>49594</v>
      </c>
      <c r="CU636" s="8" t="s">
        <v>48344</v>
      </c>
      <c r="CV636" s="8" t="s">
        <v>49595</v>
      </c>
    </row>
    <row r="637" spans="4:100">
      <c r="D637" s="22" t="s">
        <v>24945</v>
      </c>
      <c r="E637" s="22" t="s">
        <v>36075</v>
      </c>
      <c r="F637" s="22" t="s">
        <v>36076</v>
      </c>
      <c r="G637" s="22" t="s">
        <v>9176</v>
      </c>
      <c r="H637" s="22">
        <v>14545</v>
      </c>
      <c r="I637" s="22" t="s">
        <v>4972</v>
      </c>
      <c r="J637" s="22">
        <v>1330.56</v>
      </c>
      <c r="K637" s="22">
        <v>1241.68</v>
      </c>
      <c r="L637" s="22">
        <v>1358.55</v>
      </c>
      <c r="M637" s="23">
        <f t="shared" si="138"/>
        <v>1310.2633333333333</v>
      </c>
      <c r="N637" s="22">
        <v>2424.12</v>
      </c>
      <c r="O637" s="22">
        <v>2370.21</v>
      </c>
      <c r="P637" s="22">
        <v>1482.55</v>
      </c>
      <c r="Q637" s="23">
        <f t="shared" si="139"/>
        <v>2092.2933333333335</v>
      </c>
      <c r="R637" s="22">
        <v>837.59</v>
      </c>
      <c r="S637" s="22">
        <v>593.05999999999995</v>
      </c>
      <c r="T637" s="22">
        <v>1016.58</v>
      </c>
      <c r="U637" s="23">
        <f t="shared" si="140"/>
        <v>815.74333333333334</v>
      </c>
      <c r="V637" s="24">
        <f t="shared" si="141"/>
        <v>0.62257968499970739</v>
      </c>
      <c r="W637" s="22">
        <f t="shared" si="142"/>
        <v>1.5968494882708058</v>
      </c>
      <c r="Z637" s="8" t="s">
        <v>76335</v>
      </c>
      <c r="AA637" s="8" t="s">
        <v>69906</v>
      </c>
      <c r="AB637" s="8" t="s">
        <v>58218</v>
      </c>
      <c r="AC637" s="3" t="s">
        <v>40540</v>
      </c>
      <c r="AD637" s="8" t="s">
        <v>58219</v>
      </c>
      <c r="AE637" s="8" t="s">
        <v>48344</v>
      </c>
      <c r="AF637" s="8" t="s">
        <v>58220</v>
      </c>
      <c r="AL637" s="31" t="s">
        <v>4448</v>
      </c>
      <c r="AM637" s="31" t="s">
        <v>35099</v>
      </c>
      <c r="AN637" s="31" t="s">
        <v>35100</v>
      </c>
      <c r="AO637" s="31" t="s">
        <v>4447</v>
      </c>
      <c r="AP637" s="31">
        <v>319202</v>
      </c>
      <c r="AQ637" s="31" t="s">
        <v>4446</v>
      </c>
      <c r="AR637" s="31">
        <v>7.29</v>
      </c>
      <c r="AS637" s="31">
        <v>53.52</v>
      </c>
      <c r="AT637" s="31">
        <v>19.27</v>
      </c>
      <c r="AU637" s="32">
        <f t="shared" si="143"/>
        <v>26.693333333333332</v>
      </c>
      <c r="AV637" s="31">
        <v>568.36</v>
      </c>
      <c r="AW637" s="31">
        <v>525.79999999999995</v>
      </c>
      <c r="AX637" s="31">
        <v>1219.99</v>
      </c>
      <c r="AY637" s="32">
        <f t="shared" si="144"/>
        <v>771.38333333333321</v>
      </c>
      <c r="AZ637" s="31">
        <v>51.3</v>
      </c>
      <c r="BA637" s="31">
        <v>46.72</v>
      </c>
      <c r="BB637" s="31">
        <v>95.35</v>
      </c>
      <c r="BC637" s="32">
        <f t="shared" si="145"/>
        <v>64.456666666666663</v>
      </c>
      <c r="BD637" s="33">
        <f t="shared" si="146"/>
        <v>2.4147102897102899</v>
      </c>
      <c r="BE637" s="31">
        <f t="shared" si="147"/>
        <v>28.89797702297702</v>
      </c>
      <c r="BH637" s="8" t="s">
        <v>77503</v>
      </c>
      <c r="BI637" s="8" t="s">
        <v>69906</v>
      </c>
      <c r="BJ637" s="8" t="s">
        <v>66414</v>
      </c>
      <c r="BK637" s="3" t="s">
        <v>37362</v>
      </c>
      <c r="BL637" s="8" t="s">
        <v>66415</v>
      </c>
      <c r="BM637" s="8" t="s">
        <v>48344</v>
      </c>
      <c r="BN637" s="8" t="s">
        <v>66416</v>
      </c>
      <c r="BT637" s="5" t="s">
        <v>13103</v>
      </c>
      <c r="BU637" s="5" t="s">
        <v>37833</v>
      </c>
      <c r="BV637" s="5" t="s">
        <v>37834</v>
      </c>
      <c r="BW637" s="5" t="s">
        <v>13102</v>
      </c>
      <c r="BX637" s="5">
        <v>69134</v>
      </c>
      <c r="BY637" s="5" t="s">
        <v>13101</v>
      </c>
      <c r="BZ637" s="5">
        <v>257.10000000000002</v>
      </c>
      <c r="CA637" s="5">
        <v>844.28</v>
      </c>
      <c r="CB637" s="5">
        <v>352.01</v>
      </c>
      <c r="CC637" s="6">
        <f t="shared" si="152"/>
        <v>484.46333333333337</v>
      </c>
      <c r="CD637" s="5">
        <v>56.61</v>
      </c>
      <c r="CE637" s="5">
        <v>338.78</v>
      </c>
      <c r="CF637" s="5">
        <v>60.06</v>
      </c>
      <c r="CG637" s="6">
        <f t="shared" si="151"/>
        <v>151.81666666666666</v>
      </c>
      <c r="CH637" s="5">
        <v>40.700000000000003</v>
      </c>
      <c r="CI637" s="5">
        <v>36.020000000000003</v>
      </c>
      <c r="CJ637" s="5">
        <v>37.35</v>
      </c>
      <c r="CK637" s="6">
        <f t="shared" si="150"/>
        <v>38.023333333333333</v>
      </c>
      <c r="CL637" s="7">
        <f t="shared" si="148"/>
        <v>7.8485471896737963E-2</v>
      </c>
      <c r="CM637" s="5">
        <f t="shared" si="149"/>
        <v>0.31337080893634878</v>
      </c>
      <c r="CP637" s="8" t="s">
        <v>71037</v>
      </c>
      <c r="CQ637" s="8" t="s">
        <v>69906</v>
      </c>
      <c r="CR637" s="8" t="s">
        <v>49596</v>
      </c>
      <c r="CS637" s="3" t="s">
        <v>34969</v>
      </c>
      <c r="CT637" s="8" t="s">
        <v>49597</v>
      </c>
      <c r="CU637" s="8" t="s">
        <v>48344</v>
      </c>
      <c r="CV637" s="8" t="s">
        <v>49598</v>
      </c>
    </row>
    <row r="638" spans="4:100">
      <c r="D638" s="22" t="s">
        <v>31625</v>
      </c>
      <c r="E638" s="22" t="s">
        <v>36109</v>
      </c>
      <c r="F638" s="22" t="s">
        <v>36110</v>
      </c>
      <c r="G638" s="22" t="s">
        <v>6794</v>
      </c>
      <c r="H638" s="22">
        <v>70233</v>
      </c>
      <c r="I638" s="22" t="s">
        <v>6793</v>
      </c>
      <c r="J638" s="22">
        <v>595.54</v>
      </c>
      <c r="K638" s="22">
        <v>842.94</v>
      </c>
      <c r="L638" s="22">
        <v>553.24</v>
      </c>
      <c r="M638" s="23">
        <f t="shared" si="138"/>
        <v>663.90666666666664</v>
      </c>
      <c r="N638" s="22">
        <v>668.66</v>
      </c>
      <c r="O638" s="22">
        <v>1112.5</v>
      </c>
      <c r="P638" s="22">
        <v>760</v>
      </c>
      <c r="Q638" s="23">
        <f t="shared" si="139"/>
        <v>847.05333333333328</v>
      </c>
      <c r="R638" s="22">
        <v>169.58</v>
      </c>
      <c r="S638" s="22">
        <v>871.89</v>
      </c>
      <c r="T638" s="22">
        <v>198.7</v>
      </c>
      <c r="U638" s="23">
        <f t="shared" si="140"/>
        <v>413.39000000000004</v>
      </c>
      <c r="V638" s="24">
        <f t="shared" si="141"/>
        <v>0.6226628240917399</v>
      </c>
      <c r="W638" s="22">
        <f t="shared" si="142"/>
        <v>1.2758620689655171</v>
      </c>
      <c r="Z638" s="8" t="s">
        <v>76336</v>
      </c>
      <c r="AA638" s="8" t="s">
        <v>69906</v>
      </c>
      <c r="AB638" s="8" t="s">
        <v>58221</v>
      </c>
      <c r="AC638" s="3" t="s">
        <v>58222</v>
      </c>
      <c r="AD638" s="8" t="s">
        <v>58223</v>
      </c>
      <c r="AE638" s="8" t="s">
        <v>48344</v>
      </c>
      <c r="AF638" s="8" t="s">
        <v>58224</v>
      </c>
      <c r="AL638" s="31" t="s">
        <v>10893</v>
      </c>
      <c r="AM638" s="31" t="s">
        <v>37187</v>
      </c>
      <c r="AN638" s="31" t="s">
        <v>37188</v>
      </c>
      <c r="AO638" s="31" t="s">
        <v>10892</v>
      </c>
      <c r="AP638" s="31">
        <v>240641</v>
      </c>
      <c r="AQ638" s="31" t="s">
        <v>10891</v>
      </c>
      <c r="AR638" s="31">
        <v>631.71</v>
      </c>
      <c r="AS638" s="31">
        <v>1047.8900000000001</v>
      </c>
      <c r="AT638" s="31">
        <v>298.64999999999998</v>
      </c>
      <c r="AU638" s="32">
        <f t="shared" si="143"/>
        <v>659.41666666666663</v>
      </c>
      <c r="AV638" s="31">
        <v>620.42999999999995</v>
      </c>
      <c r="AW638" s="31">
        <v>647</v>
      </c>
      <c r="AX638" s="31">
        <v>615.91999999999996</v>
      </c>
      <c r="AY638" s="32">
        <f t="shared" si="144"/>
        <v>627.7833333333333</v>
      </c>
      <c r="AZ638" s="31">
        <v>983.66</v>
      </c>
      <c r="BA638" s="31">
        <v>2340.29</v>
      </c>
      <c r="BB638" s="31">
        <v>1453.01</v>
      </c>
      <c r="BC638" s="32">
        <f t="shared" si="145"/>
        <v>1592.32</v>
      </c>
      <c r="BD638" s="33">
        <f t="shared" si="146"/>
        <v>2.4147403007708834</v>
      </c>
      <c r="BE638" s="31">
        <f t="shared" si="147"/>
        <v>0.95202830784784531</v>
      </c>
      <c r="BH638" s="8" t="s">
        <v>80411</v>
      </c>
      <c r="BI638" s="8" t="s">
        <v>69906</v>
      </c>
      <c r="BJ638" s="8" t="s">
        <v>66417</v>
      </c>
      <c r="BK638" s="3" t="s">
        <v>43072</v>
      </c>
      <c r="BL638" s="8" t="s">
        <v>66418</v>
      </c>
      <c r="BM638" s="8" t="s">
        <v>48344</v>
      </c>
      <c r="BN638" s="8" t="s">
        <v>66419</v>
      </c>
      <c r="BT638" s="5" t="s">
        <v>22695</v>
      </c>
      <c r="BU638" s="5" t="s">
        <v>37532</v>
      </c>
      <c r="BV638" s="5" t="s">
        <v>37533</v>
      </c>
      <c r="BW638" s="5" t="s">
        <v>22694</v>
      </c>
      <c r="BX638" s="5">
        <v>74167</v>
      </c>
      <c r="BY638" s="5" t="s">
        <v>22693</v>
      </c>
      <c r="BZ638" s="5">
        <v>1060.21</v>
      </c>
      <c r="CA638" s="5">
        <v>903.55</v>
      </c>
      <c r="CB638" s="5">
        <v>777.88</v>
      </c>
      <c r="CC638" s="6">
        <f t="shared" si="152"/>
        <v>913.88</v>
      </c>
      <c r="CD638" s="5">
        <v>913.62</v>
      </c>
      <c r="CE638" s="5">
        <v>554.58000000000004</v>
      </c>
      <c r="CF638" s="5">
        <v>594.35</v>
      </c>
      <c r="CG638" s="6">
        <f t="shared" si="151"/>
        <v>687.51666666666677</v>
      </c>
      <c r="CH638" s="5">
        <v>34.29</v>
      </c>
      <c r="CI638" s="5">
        <v>135.44999999999999</v>
      </c>
      <c r="CJ638" s="5">
        <v>46.01</v>
      </c>
      <c r="CK638" s="6">
        <f t="shared" si="150"/>
        <v>71.916666666666657</v>
      </c>
      <c r="CL638" s="7">
        <f t="shared" si="148"/>
        <v>7.8693774529113955E-2</v>
      </c>
      <c r="CM638" s="5">
        <f t="shared" si="149"/>
        <v>0.75230518959454939</v>
      </c>
      <c r="CP638" s="8" t="s">
        <v>71038</v>
      </c>
      <c r="CQ638" s="8" t="s">
        <v>69906</v>
      </c>
      <c r="CR638" s="8" t="s">
        <v>49599</v>
      </c>
      <c r="CS638" s="3" t="s">
        <v>49600</v>
      </c>
      <c r="CT638" s="8" t="s">
        <v>49601</v>
      </c>
      <c r="CU638" s="8" t="s">
        <v>48344</v>
      </c>
      <c r="CV638" s="8" t="s">
        <v>49602</v>
      </c>
    </row>
    <row r="639" spans="4:100">
      <c r="D639" s="22" t="s">
        <v>18140</v>
      </c>
      <c r="E639" s="22" t="s">
        <v>34603</v>
      </c>
      <c r="F639" s="22" t="s">
        <v>34604</v>
      </c>
      <c r="G639" s="22" t="s">
        <v>6938</v>
      </c>
      <c r="H639" s="22">
        <v>66585</v>
      </c>
      <c r="I639" s="22" t="s">
        <v>6937</v>
      </c>
      <c r="J639" s="22">
        <v>344.22</v>
      </c>
      <c r="K639" s="22">
        <v>376.72</v>
      </c>
      <c r="L639" s="22">
        <v>342.81</v>
      </c>
      <c r="M639" s="23">
        <f t="shared" si="138"/>
        <v>354.58333333333331</v>
      </c>
      <c r="N639" s="22">
        <v>397.97</v>
      </c>
      <c r="O639" s="22">
        <v>465.67</v>
      </c>
      <c r="P639" s="22">
        <v>492.72</v>
      </c>
      <c r="Q639" s="23">
        <f t="shared" si="139"/>
        <v>452.12000000000006</v>
      </c>
      <c r="R639" s="22">
        <v>370.96</v>
      </c>
      <c r="S639" s="22">
        <v>172.84</v>
      </c>
      <c r="T639" s="22">
        <v>118.59</v>
      </c>
      <c r="U639" s="23">
        <f t="shared" si="140"/>
        <v>220.79666666666665</v>
      </c>
      <c r="V639" s="24">
        <f t="shared" si="141"/>
        <v>0.62269330199764983</v>
      </c>
      <c r="W639" s="22">
        <f t="shared" si="142"/>
        <v>1.2750740305522916</v>
      </c>
      <c r="Z639" s="8" t="s">
        <v>76337</v>
      </c>
      <c r="AA639" s="8" t="s">
        <v>69906</v>
      </c>
      <c r="AB639" s="8" t="s">
        <v>58225</v>
      </c>
      <c r="AC639" s="3" t="s">
        <v>38404</v>
      </c>
      <c r="AD639" s="8" t="s">
        <v>58226</v>
      </c>
      <c r="AE639" s="8" t="s">
        <v>48344</v>
      </c>
      <c r="AF639" s="8" t="s">
        <v>58227</v>
      </c>
      <c r="AL639" s="31" t="s">
        <v>9801</v>
      </c>
      <c r="AM639" s="31" t="s">
        <v>9799</v>
      </c>
      <c r="AN639" s="31"/>
      <c r="AO639" s="31" t="s">
        <v>9800</v>
      </c>
      <c r="AP639" s="31"/>
      <c r="AQ639" s="31" t="s">
        <v>9799</v>
      </c>
      <c r="AR639" s="31">
        <v>167.1</v>
      </c>
      <c r="AS639" s="31">
        <v>152.83000000000001</v>
      </c>
      <c r="AT639" s="31">
        <v>26.6</v>
      </c>
      <c r="AU639" s="32">
        <f t="shared" si="143"/>
        <v>115.51</v>
      </c>
      <c r="AV639" s="31">
        <v>155.74</v>
      </c>
      <c r="AW639" s="31">
        <v>268.14999999999998</v>
      </c>
      <c r="AX639" s="31">
        <v>118.81</v>
      </c>
      <c r="AY639" s="32">
        <f t="shared" si="144"/>
        <v>180.9</v>
      </c>
      <c r="AZ639" s="31">
        <v>359.61</v>
      </c>
      <c r="BA639" s="31">
        <v>241.58</v>
      </c>
      <c r="BB639" s="31">
        <v>235.8</v>
      </c>
      <c r="BC639" s="32">
        <f t="shared" si="145"/>
        <v>278.99666666666667</v>
      </c>
      <c r="BD639" s="33">
        <f t="shared" si="146"/>
        <v>2.4153464346521223</v>
      </c>
      <c r="BE639" s="31">
        <f t="shared" si="147"/>
        <v>1.5660981733183275</v>
      </c>
      <c r="BH639" s="8" t="s">
        <v>80412</v>
      </c>
      <c r="BI639" s="8" t="s">
        <v>69906</v>
      </c>
      <c r="BJ639" s="8" t="s">
        <v>66420</v>
      </c>
      <c r="BK639" s="3" t="s">
        <v>66421</v>
      </c>
      <c r="BL639" s="8" t="s">
        <v>66422</v>
      </c>
      <c r="BM639" s="8" t="s">
        <v>48344</v>
      </c>
      <c r="BN639" s="8" t="s">
        <v>66423</v>
      </c>
      <c r="BT639" s="5" t="s">
        <v>26519</v>
      </c>
      <c r="BU639" s="5" t="s">
        <v>37610</v>
      </c>
      <c r="BV639" s="5" t="s">
        <v>37611</v>
      </c>
      <c r="BW639" s="5" t="s">
        <v>26518</v>
      </c>
      <c r="BX639" s="5">
        <v>67286</v>
      </c>
      <c r="BY639" s="5" t="s">
        <v>26517</v>
      </c>
      <c r="BZ639" s="5">
        <v>406.34</v>
      </c>
      <c r="CA639" s="5">
        <v>664.28</v>
      </c>
      <c r="CB639" s="5">
        <v>1506.77</v>
      </c>
      <c r="CC639" s="6">
        <f t="shared" si="152"/>
        <v>859.13</v>
      </c>
      <c r="CD639" s="5">
        <v>318.56</v>
      </c>
      <c r="CE639" s="5">
        <v>211.05</v>
      </c>
      <c r="CF639" s="5">
        <v>136.04</v>
      </c>
      <c r="CG639" s="6">
        <f t="shared" si="151"/>
        <v>221.88333333333333</v>
      </c>
      <c r="CH639" s="5">
        <v>70.17</v>
      </c>
      <c r="CI639" s="5">
        <v>10.51</v>
      </c>
      <c r="CJ639" s="5">
        <v>122.38</v>
      </c>
      <c r="CK639" s="6">
        <f t="shared" si="150"/>
        <v>67.686666666666667</v>
      </c>
      <c r="CL639" s="7">
        <f t="shared" si="148"/>
        <v>7.8785127590314238E-2</v>
      </c>
      <c r="CM639" s="5">
        <f t="shared" si="149"/>
        <v>0.25826514419626057</v>
      </c>
      <c r="CP639" s="8" t="s">
        <v>71039</v>
      </c>
      <c r="CQ639" s="8" t="s">
        <v>69906</v>
      </c>
      <c r="CR639" s="8" t="s">
        <v>49603</v>
      </c>
      <c r="CS639" s="3" t="s">
        <v>49604</v>
      </c>
      <c r="CT639" s="8" t="s">
        <v>49605</v>
      </c>
      <c r="CU639" s="8" t="s">
        <v>48344</v>
      </c>
      <c r="CV639" s="8" t="s">
        <v>49606</v>
      </c>
    </row>
    <row r="640" spans="4:100">
      <c r="D640" s="22" t="s">
        <v>8354</v>
      </c>
      <c r="E640" s="22" t="s">
        <v>34561</v>
      </c>
      <c r="F640" s="22" t="s">
        <v>34562</v>
      </c>
      <c r="G640" s="22" t="s">
        <v>8353</v>
      </c>
      <c r="H640" s="22">
        <v>72392</v>
      </c>
      <c r="I640" s="22" t="s">
        <v>8352</v>
      </c>
      <c r="J640" s="22">
        <v>424.14</v>
      </c>
      <c r="K640" s="22">
        <v>284.61</v>
      </c>
      <c r="L640" s="22">
        <v>310.32</v>
      </c>
      <c r="M640" s="23">
        <f t="shared" si="138"/>
        <v>339.69</v>
      </c>
      <c r="N640" s="22">
        <v>256.77999999999997</v>
      </c>
      <c r="O640" s="22">
        <v>89.39</v>
      </c>
      <c r="P640" s="22">
        <v>151.85</v>
      </c>
      <c r="Q640" s="23">
        <f t="shared" si="139"/>
        <v>166.00666666666666</v>
      </c>
      <c r="R640" s="22">
        <v>97.73</v>
      </c>
      <c r="S640" s="22">
        <v>43.84</v>
      </c>
      <c r="T640" s="22">
        <v>493.13</v>
      </c>
      <c r="U640" s="23">
        <f t="shared" si="140"/>
        <v>211.56666666666669</v>
      </c>
      <c r="V640" s="24">
        <f t="shared" si="141"/>
        <v>0.62282276978028994</v>
      </c>
      <c r="W640" s="22">
        <f t="shared" si="142"/>
        <v>0.48870048181184805</v>
      </c>
      <c r="Z640" s="8" t="s">
        <v>76338</v>
      </c>
      <c r="AA640" s="8" t="s">
        <v>48346</v>
      </c>
      <c r="AB640" s="8" t="s">
        <v>48347</v>
      </c>
      <c r="AC640" s="3" t="s">
        <v>48346</v>
      </c>
      <c r="AD640" s="8" t="s">
        <v>48346</v>
      </c>
      <c r="AE640" s="8" t="s">
        <v>48346</v>
      </c>
      <c r="AF640" s="8" t="s">
        <v>48346</v>
      </c>
      <c r="AL640" s="31" t="s">
        <v>17445</v>
      </c>
      <c r="AM640" s="31" t="s">
        <v>36163</v>
      </c>
      <c r="AN640" s="31" t="s">
        <v>36164</v>
      </c>
      <c r="AO640" s="31" t="s">
        <v>17444</v>
      </c>
      <c r="AP640" s="31">
        <v>76464</v>
      </c>
      <c r="AQ640" s="31" t="s">
        <v>17443</v>
      </c>
      <c r="AR640" s="31">
        <v>134.15</v>
      </c>
      <c r="AS640" s="31">
        <v>182.19</v>
      </c>
      <c r="AT640" s="31">
        <v>130.46</v>
      </c>
      <c r="AU640" s="32">
        <f t="shared" si="143"/>
        <v>148.93333333333337</v>
      </c>
      <c r="AV640" s="31">
        <v>279.04000000000002</v>
      </c>
      <c r="AW640" s="31">
        <v>366.87</v>
      </c>
      <c r="AX640" s="31">
        <v>184.47</v>
      </c>
      <c r="AY640" s="32">
        <f t="shared" si="144"/>
        <v>276.79333333333335</v>
      </c>
      <c r="AZ640" s="31">
        <v>424.9</v>
      </c>
      <c r="BA640" s="31">
        <v>202.62</v>
      </c>
      <c r="BB640" s="31">
        <v>451.68</v>
      </c>
      <c r="BC640" s="32">
        <f t="shared" si="145"/>
        <v>359.73333333333335</v>
      </c>
      <c r="BD640" s="33">
        <f t="shared" si="146"/>
        <v>2.4153983885407335</v>
      </c>
      <c r="BE640" s="31">
        <f t="shared" si="147"/>
        <v>1.8585049239033122</v>
      </c>
      <c r="BH640" s="8" t="s">
        <v>80413</v>
      </c>
      <c r="BI640" s="8" t="s">
        <v>69906</v>
      </c>
      <c r="BJ640" s="8" t="s">
        <v>80414</v>
      </c>
      <c r="BK640" s="3" t="s">
        <v>80415</v>
      </c>
      <c r="BL640" s="8" t="s">
        <v>80416</v>
      </c>
      <c r="BM640" s="8" t="s">
        <v>48590</v>
      </c>
      <c r="BN640" s="8" t="s">
        <v>80417</v>
      </c>
      <c r="BT640" s="5" t="s">
        <v>31382</v>
      </c>
      <c r="BU640" s="5" t="s">
        <v>46099</v>
      </c>
      <c r="BV640" s="5" t="s">
        <v>46100</v>
      </c>
      <c r="BW640" s="5" t="s">
        <v>31381</v>
      </c>
      <c r="BX640" s="5">
        <v>68291</v>
      </c>
      <c r="BY640" s="5" t="s">
        <v>31380</v>
      </c>
      <c r="BZ640" s="5">
        <v>673.78</v>
      </c>
      <c r="CA640" s="5">
        <v>1214.1300000000001</v>
      </c>
      <c r="CB640" s="5">
        <v>1216.9100000000001</v>
      </c>
      <c r="CC640" s="6">
        <f t="shared" si="152"/>
        <v>1034.94</v>
      </c>
      <c r="CD640" s="5">
        <v>905.08</v>
      </c>
      <c r="CE640" s="5">
        <v>1485.34</v>
      </c>
      <c r="CF640" s="5">
        <v>263.13</v>
      </c>
      <c r="CG640" s="6">
        <f t="shared" si="151"/>
        <v>884.51666666666677</v>
      </c>
      <c r="CH640" s="5">
        <v>180.84</v>
      </c>
      <c r="CI640" s="5">
        <v>49.23</v>
      </c>
      <c r="CJ640" s="5">
        <v>14.81</v>
      </c>
      <c r="CK640" s="6">
        <f t="shared" si="150"/>
        <v>81.626666666666665</v>
      </c>
      <c r="CL640" s="7">
        <f t="shared" si="148"/>
        <v>7.8870916832537788E-2</v>
      </c>
      <c r="CM640" s="5">
        <f t="shared" si="149"/>
        <v>0.85465502025882345</v>
      </c>
      <c r="CP640" s="8" t="s">
        <v>71040</v>
      </c>
      <c r="CQ640" s="8" t="s">
        <v>48360</v>
      </c>
      <c r="CR640" s="8" t="s">
        <v>71041</v>
      </c>
      <c r="CS640" s="3" t="s">
        <v>71042</v>
      </c>
      <c r="CT640" s="8" t="s">
        <v>71043</v>
      </c>
      <c r="CU640" s="8" t="s">
        <v>48590</v>
      </c>
      <c r="CV640" s="8" t="s">
        <v>48346</v>
      </c>
    </row>
    <row r="641" spans="4:100">
      <c r="D641" s="22" t="s">
        <v>4104</v>
      </c>
      <c r="E641" s="22" t="s">
        <v>41032</v>
      </c>
      <c r="F641" s="22" t="s">
        <v>41033</v>
      </c>
      <c r="G641" s="22" t="s">
        <v>4103</v>
      </c>
      <c r="H641" s="22">
        <v>107508</v>
      </c>
      <c r="I641" s="22" t="s">
        <v>4102</v>
      </c>
      <c r="J641" s="22">
        <v>183.99</v>
      </c>
      <c r="K641" s="22">
        <v>493.74</v>
      </c>
      <c r="L641" s="22">
        <v>495.53</v>
      </c>
      <c r="M641" s="23">
        <f t="shared" si="138"/>
        <v>391.08666666666664</v>
      </c>
      <c r="N641" s="22">
        <v>372.98</v>
      </c>
      <c r="O641" s="22">
        <v>197.74</v>
      </c>
      <c r="P641" s="22">
        <v>508.32</v>
      </c>
      <c r="Q641" s="23">
        <f t="shared" si="139"/>
        <v>359.68</v>
      </c>
      <c r="R641" s="22">
        <v>392.26</v>
      </c>
      <c r="S641" s="22">
        <v>88.7</v>
      </c>
      <c r="T641" s="22">
        <v>250.05</v>
      </c>
      <c r="U641" s="23">
        <f t="shared" si="140"/>
        <v>243.67</v>
      </c>
      <c r="V641" s="24">
        <f t="shared" si="141"/>
        <v>0.62305882754035768</v>
      </c>
      <c r="W641" s="22">
        <f t="shared" si="142"/>
        <v>0.91969384450164504</v>
      </c>
      <c r="Z641" s="8" t="s">
        <v>76339</v>
      </c>
      <c r="AA641" s="8" t="s">
        <v>69906</v>
      </c>
      <c r="AB641" s="8" t="s">
        <v>58228</v>
      </c>
      <c r="AC641" s="3" t="s">
        <v>58229</v>
      </c>
      <c r="AD641" s="8" t="s">
        <v>58230</v>
      </c>
      <c r="AE641" s="8" t="s">
        <v>48344</v>
      </c>
      <c r="AF641" s="8" t="s">
        <v>58231</v>
      </c>
      <c r="AL641" s="31" t="s">
        <v>26635</v>
      </c>
      <c r="AM641" s="31" t="s">
        <v>38328</v>
      </c>
      <c r="AN641" s="31" t="s">
        <v>38329</v>
      </c>
      <c r="AO641" s="31" t="s">
        <v>9956</v>
      </c>
      <c r="AP641" s="31">
        <v>67465</v>
      </c>
      <c r="AQ641" s="31" t="s">
        <v>9955</v>
      </c>
      <c r="AR641" s="31">
        <v>321.86</v>
      </c>
      <c r="AS641" s="31">
        <v>298.58999999999997</v>
      </c>
      <c r="AT641" s="31">
        <v>185.82</v>
      </c>
      <c r="AU641" s="32">
        <f t="shared" si="143"/>
        <v>268.75666666666666</v>
      </c>
      <c r="AV641" s="31">
        <v>308.2</v>
      </c>
      <c r="AW641" s="31">
        <v>180.75</v>
      </c>
      <c r="AX641" s="31">
        <v>709.21</v>
      </c>
      <c r="AY641" s="32">
        <f t="shared" si="144"/>
        <v>399.38666666666671</v>
      </c>
      <c r="AZ641" s="31">
        <v>505.14</v>
      </c>
      <c r="BA641" s="31">
        <v>872.61</v>
      </c>
      <c r="BB641" s="31">
        <v>570.16999999999996</v>
      </c>
      <c r="BC641" s="32">
        <f t="shared" si="145"/>
        <v>649.30666666666673</v>
      </c>
      <c r="BD641" s="33">
        <f t="shared" si="146"/>
        <v>2.4159648752899154</v>
      </c>
      <c r="BE641" s="31">
        <f t="shared" si="147"/>
        <v>1.4860530591489205</v>
      </c>
      <c r="BH641" s="8" t="s">
        <v>80418</v>
      </c>
      <c r="BI641" s="8" t="s">
        <v>69906</v>
      </c>
      <c r="BJ641" s="8" t="s">
        <v>66424</v>
      </c>
      <c r="BK641" s="3" t="s">
        <v>46673</v>
      </c>
      <c r="BL641" s="8" t="s">
        <v>66425</v>
      </c>
      <c r="BM641" s="8" t="s">
        <v>48344</v>
      </c>
      <c r="BN641" s="8" t="s">
        <v>66426</v>
      </c>
      <c r="BT641" s="5" t="s">
        <v>30155</v>
      </c>
      <c r="BU641" s="5" t="s">
        <v>34729</v>
      </c>
      <c r="BV641" s="5" t="s">
        <v>34730</v>
      </c>
      <c r="BW641" s="5" t="s">
        <v>30154</v>
      </c>
      <c r="BX641" s="5">
        <v>14232</v>
      </c>
      <c r="BY641" s="5" t="s">
        <v>30153</v>
      </c>
      <c r="BZ641" s="5">
        <v>956.95</v>
      </c>
      <c r="CA641" s="5">
        <v>618.34</v>
      </c>
      <c r="CB641" s="5">
        <v>1417.45</v>
      </c>
      <c r="CC641" s="6">
        <f t="shared" si="152"/>
        <v>997.57999999999993</v>
      </c>
      <c r="CD641" s="5">
        <v>262.12</v>
      </c>
      <c r="CE641" s="5">
        <v>272.75</v>
      </c>
      <c r="CF641" s="5">
        <v>62.97</v>
      </c>
      <c r="CG641" s="6">
        <f t="shared" si="151"/>
        <v>199.28</v>
      </c>
      <c r="CH641" s="5">
        <v>98.56</v>
      </c>
      <c r="CI641" s="5">
        <v>125.82</v>
      </c>
      <c r="CJ641" s="5">
        <v>12.13</v>
      </c>
      <c r="CK641" s="6">
        <f t="shared" si="150"/>
        <v>78.836666666666659</v>
      </c>
      <c r="CL641" s="7">
        <f t="shared" si="148"/>
        <v>7.9027914219076831E-2</v>
      </c>
      <c r="CM641" s="5">
        <f t="shared" si="149"/>
        <v>0.19976342749453679</v>
      </c>
      <c r="CP641" s="8" t="s">
        <v>71040</v>
      </c>
      <c r="CQ641" s="8" t="s">
        <v>69906</v>
      </c>
      <c r="CR641" s="8" t="s">
        <v>71041</v>
      </c>
      <c r="CS641" s="3" t="s">
        <v>71042</v>
      </c>
      <c r="CT641" s="8" t="s">
        <v>71043</v>
      </c>
      <c r="CU641" s="8" t="s">
        <v>48590</v>
      </c>
      <c r="CV641" s="8" t="s">
        <v>48346</v>
      </c>
    </row>
    <row r="642" spans="4:100">
      <c r="D642" s="22" t="s">
        <v>26315</v>
      </c>
      <c r="E642" s="22" t="s">
        <v>35015</v>
      </c>
      <c r="F642" s="22" t="s">
        <v>35016</v>
      </c>
      <c r="G642" s="22" t="s">
        <v>26314</v>
      </c>
      <c r="H642" s="22">
        <v>225362</v>
      </c>
      <c r="I642" s="22" t="s">
        <v>26313</v>
      </c>
      <c r="J642" s="22">
        <v>1491.83</v>
      </c>
      <c r="K642" s="22">
        <v>2164.9299999999998</v>
      </c>
      <c r="L642" s="22">
        <v>1216.32</v>
      </c>
      <c r="M642" s="23">
        <f t="shared" ref="M642:M705" si="153">+AVERAGE(J642:L642)</f>
        <v>1624.36</v>
      </c>
      <c r="N642" s="22">
        <v>374.07</v>
      </c>
      <c r="O642" s="22">
        <v>629.02</v>
      </c>
      <c r="P642" s="22">
        <v>1188.73</v>
      </c>
      <c r="Q642" s="23">
        <f t="shared" ref="Q642:Q705" si="154">+AVERAGE(N642:P642)</f>
        <v>730.60666666666657</v>
      </c>
      <c r="R642" s="22">
        <v>1330.69</v>
      </c>
      <c r="S642" s="22">
        <v>1138.56</v>
      </c>
      <c r="T642" s="22">
        <v>568.23</v>
      </c>
      <c r="U642" s="23">
        <f t="shared" ref="U642:U705" si="155">+AVERAGE(R642:T642)</f>
        <v>1012.4933333333333</v>
      </c>
      <c r="V642" s="24">
        <f t="shared" ref="V642:V705" si="156">+U642/M642</f>
        <v>0.62331831203263643</v>
      </c>
      <c r="W642" s="22">
        <f t="shared" ref="W642:W705" si="157">+Q642/M642</f>
        <v>0.44978124717837586</v>
      </c>
      <c r="Z642" s="8" t="s">
        <v>76340</v>
      </c>
      <c r="AA642" s="8" t="s">
        <v>69906</v>
      </c>
      <c r="AB642" s="8" t="s">
        <v>58232</v>
      </c>
      <c r="AC642" s="3" t="s">
        <v>33507</v>
      </c>
      <c r="AD642" s="8" t="s">
        <v>58233</v>
      </c>
      <c r="AE642" s="8" t="s">
        <v>48344</v>
      </c>
      <c r="AF642" s="8" t="s">
        <v>58234</v>
      </c>
      <c r="AL642" s="31" t="s">
        <v>8073</v>
      </c>
      <c r="AM642" s="31" t="s">
        <v>45225</v>
      </c>
      <c r="AN642" s="31" t="s">
        <v>45226</v>
      </c>
      <c r="AO642" s="31" t="s">
        <v>8072</v>
      </c>
      <c r="AP642" s="31">
        <v>20187</v>
      </c>
      <c r="AQ642" s="31" t="s">
        <v>8071</v>
      </c>
      <c r="AR642" s="31">
        <v>174.71</v>
      </c>
      <c r="AS642" s="31">
        <v>298.5</v>
      </c>
      <c r="AT642" s="31">
        <v>302.89999999999998</v>
      </c>
      <c r="AU642" s="32">
        <f t="shared" ref="AU642:AU705" si="158">+AVERAGE(AR642:AT642)</f>
        <v>258.70333333333332</v>
      </c>
      <c r="AV642" s="31">
        <v>434.32</v>
      </c>
      <c r="AW642" s="31">
        <v>436.32</v>
      </c>
      <c r="AX642" s="31">
        <v>95.95</v>
      </c>
      <c r="AY642" s="32">
        <f t="shared" ref="AY642:AY705" si="159">+AVERAGE(AV642:AX642)</f>
        <v>322.19666666666666</v>
      </c>
      <c r="AZ642" s="31">
        <v>683</v>
      </c>
      <c r="BA642" s="31">
        <v>606.36</v>
      </c>
      <c r="BB642" s="31">
        <v>585.80999999999995</v>
      </c>
      <c r="BC642" s="32">
        <f t="shared" ref="BC642:BC705" si="160">+AVERAGE(AZ642:BB642)</f>
        <v>625.05666666666673</v>
      </c>
      <c r="BD642" s="33">
        <f t="shared" ref="BD642:BD705" si="161">+BC642/AU642</f>
        <v>2.4161136952236157</v>
      </c>
      <c r="BE642" s="31">
        <f t="shared" ref="BE642:BE705" si="162">+AY642/AU642</f>
        <v>1.2454291273144271</v>
      </c>
      <c r="BH642" s="8" t="s">
        <v>80419</v>
      </c>
      <c r="BI642" s="8" t="s">
        <v>69906</v>
      </c>
      <c r="BJ642" s="8" t="s">
        <v>66427</v>
      </c>
      <c r="BK642" s="3" t="s">
        <v>66428</v>
      </c>
      <c r="BL642" s="8" t="s">
        <v>66429</v>
      </c>
      <c r="BM642" s="8" t="s">
        <v>48344</v>
      </c>
      <c r="BN642" s="8" t="s">
        <v>66430</v>
      </c>
      <c r="BT642" s="5" t="s">
        <v>21138</v>
      </c>
      <c r="BU642" s="5" t="s">
        <v>47800</v>
      </c>
      <c r="BV642" s="5" t="s">
        <v>47801</v>
      </c>
      <c r="BW642" s="5" t="s">
        <v>18680</v>
      </c>
      <c r="BX642" s="5" t="s">
        <v>18679</v>
      </c>
      <c r="BY642" s="5" t="s">
        <v>18678</v>
      </c>
      <c r="BZ642" s="5">
        <v>2047.95</v>
      </c>
      <c r="CA642" s="5">
        <v>1094.8900000000001</v>
      </c>
      <c r="CB642" s="5">
        <v>2962.02</v>
      </c>
      <c r="CC642" s="6">
        <f t="shared" si="152"/>
        <v>2034.9533333333336</v>
      </c>
      <c r="CD642" s="5">
        <v>2072.35</v>
      </c>
      <c r="CE642" s="5">
        <v>2705.48</v>
      </c>
      <c r="CF642" s="5">
        <v>1526.48</v>
      </c>
      <c r="CG642" s="6">
        <f t="shared" si="151"/>
        <v>2101.4366666666665</v>
      </c>
      <c r="CH642" s="5">
        <v>165.64</v>
      </c>
      <c r="CI642" s="5">
        <v>32.729999999999997</v>
      </c>
      <c r="CJ642" s="5">
        <v>284.11</v>
      </c>
      <c r="CK642" s="6">
        <f t="shared" si="150"/>
        <v>160.82666666666668</v>
      </c>
      <c r="CL642" s="7">
        <f t="shared" ref="CL642:CL705" si="163">+CK642/CC642</f>
        <v>7.9032115396585667E-2</v>
      </c>
      <c r="CM642" s="5">
        <f t="shared" ref="CM642:CM705" si="164">+CG642/CC642</f>
        <v>1.0326706918749977</v>
      </c>
      <c r="CP642" s="8" t="s">
        <v>71044</v>
      </c>
      <c r="CQ642" s="8" t="s">
        <v>48346</v>
      </c>
      <c r="CR642" s="8" t="s">
        <v>48347</v>
      </c>
      <c r="CS642" s="3" t="s">
        <v>48346</v>
      </c>
      <c r="CT642" s="8" t="s">
        <v>48346</v>
      </c>
      <c r="CU642" s="8" t="s">
        <v>48346</v>
      </c>
      <c r="CV642" s="8" t="s">
        <v>48346</v>
      </c>
    </row>
    <row r="643" spans="4:100">
      <c r="D643" s="22" t="s">
        <v>4312</v>
      </c>
      <c r="E643" s="22" t="s">
        <v>33459</v>
      </c>
      <c r="F643" s="22" t="s">
        <v>33460</v>
      </c>
      <c r="G643" s="22" t="s">
        <v>4311</v>
      </c>
      <c r="H643" s="22">
        <v>224170</v>
      </c>
      <c r="I643" s="22" t="s">
        <v>4310</v>
      </c>
      <c r="J643" s="22">
        <v>711.23</v>
      </c>
      <c r="K643" s="22">
        <v>486.3</v>
      </c>
      <c r="L643" s="22">
        <v>806.92</v>
      </c>
      <c r="M643" s="23">
        <f t="shared" si="153"/>
        <v>668.15</v>
      </c>
      <c r="N643" s="22">
        <v>1041.8499999999999</v>
      </c>
      <c r="O643" s="22">
        <v>707.66</v>
      </c>
      <c r="P643" s="22">
        <v>419.3</v>
      </c>
      <c r="Q643" s="23">
        <f t="shared" si="154"/>
        <v>722.93666666666661</v>
      </c>
      <c r="R643" s="22">
        <v>364.53</v>
      </c>
      <c r="S643" s="22">
        <v>35.299999999999997</v>
      </c>
      <c r="T643" s="22">
        <v>850.28</v>
      </c>
      <c r="U643" s="23">
        <f t="shared" si="155"/>
        <v>416.70333333333332</v>
      </c>
      <c r="V643" s="24">
        <f t="shared" si="156"/>
        <v>0.62366734016812597</v>
      </c>
      <c r="W643" s="22">
        <f t="shared" si="157"/>
        <v>1.0819975554391479</v>
      </c>
      <c r="Z643" s="8" t="s">
        <v>76341</v>
      </c>
      <c r="AA643" s="8" t="s">
        <v>69906</v>
      </c>
      <c r="AB643" s="8" t="s">
        <v>58235</v>
      </c>
      <c r="AC643" s="3" t="s">
        <v>39091</v>
      </c>
      <c r="AD643" s="8" t="s">
        <v>58236</v>
      </c>
      <c r="AE643" s="8" t="s">
        <v>48344</v>
      </c>
      <c r="AF643" s="8" t="s">
        <v>58237</v>
      </c>
      <c r="AL643" s="31" t="s">
        <v>21465</v>
      </c>
      <c r="AM643" s="31" t="s">
        <v>40795</v>
      </c>
      <c r="AN643" s="31" t="s">
        <v>40796</v>
      </c>
      <c r="AO643" s="31" t="s">
        <v>4198</v>
      </c>
      <c r="AP643" s="31">
        <v>320727</v>
      </c>
      <c r="AQ643" s="31" t="s">
        <v>4197</v>
      </c>
      <c r="AR643" s="31">
        <v>1778.56</v>
      </c>
      <c r="AS643" s="31">
        <v>1476.24</v>
      </c>
      <c r="AT643" s="31">
        <v>1661.44</v>
      </c>
      <c r="AU643" s="32">
        <f t="shared" si="158"/>
        <v>1638.7466666666667</v>
      </c>
      <c r="AV643" s="31">
        <v>2574.6999999999998</v>
      </c>
      <c r="AW643" s="31">
        <v>2485.23</v>
      </c>
      <c r="AX643" s="31">
        <v>1326.85</v>
      </c>
      <c r="AY643" s="32">
        <f t="shared" si="159"/>
        <v>2128.9266666666667</v>
      </c>
      <c r="AZ643" s="31">
        <v>4378.24</v>
      </c>
      <c r="BA643" s="31">
        <v>3624.68</v>
      </c>
      <c r="BB643" s="31">
        <v>3878.77</v>
      </c>
      <c r="BC643" s="32">
        <f t="shared" si="160"/>
        <v>3960.5633333333335</v>
      </c>
      <c r="BD643" s="33">
        <f t="shared" si="161"/>
        <v>2.4168246464777963</v>
      </c>
      <c r="BE643" s="31">
        <f t="shared" si="162"/>
        <v>1.299118838787366</v>
      </c>
      <c r="BH643" s="8" t="s">
        <v>80420</v>
      </c>
      <c r="BI643" s="8" t="s">
        <v>69906</v>
      </c>
      <c r="BJ643" s="8" t="s">
        <v>66431</v>
      </c>
      <c r="BK643" s="3" t="s">
        <v>45530</v>
      </c>
      <c r="BL643" s="8" t="s">
        <v>66432</v>
      </c>
      <c r="BM643" s="8" t="s">
        <v>48344</v>
      </c>
      <c r="BN643" s="8" t="s">
        <v>66433</v>
      </c>
      <c r="BT643" s="5" t="s">
        <v>21807</v>
      </c>
      <c r="BU643" s="5" t="s">
        <v>39586</v>
      </c>
      <c r="BV643" s="5" t="s">
        <v>39587</v>
      </c>
      <c r="BW643" s="5" t="s">
        <v>21806</v>
      </c>
      <c r="BX643" s="5">
        <v>232969</v>
      </c>
      <c r="BY643" s="5" t="s">
        <v>21805</v>
      </c>
      <c r="BZ643" s="5">
        <v>179.63</v>
      </c>
      <c r="CA643" s="5">
        <v>418.03</v>
      </c>
      <c r="CB643" s="5">
        <v>129.27000000000001</v>
      </c>
      <c r="CC643" s="6">
        <f t="shared" si="152"/>
        <v>242.30999999999997</v>
      </c>
      <c r="CD643" s="5">
        <v>111.01</v>
      </c>
      <c r="CE643" s="5">
        <v>105.46</v>
      </c>
      <c r="CF643" s="5">
        <v>127.01</v>
      </c>
      <c r="CG643" s="6">
        <f t="shared" si="151"/>
        <v>114.49333333333334</v>
      </c>
      <c r="CH643" s="5">
        <v>38.71</v>
      </c>
      <c r="CI643" s="5">
        <v>13.12</v>
      </c>
      <c r="CJ643" s="5">
        <v>5.66</v>
      </c>
      <c r="CK643" s="6">
        <f t="shared" ref="CK643:CK706" si="165">+AVERAGE(CH643:CJ643)</f>
        <v>19.16333333333333</v>
      </c>
      <c r="CL643" s="7">
        <f t="shared" si="163"/>
        <v>7.9086019286588802E-2</v>
      </c>
      <c r="CM643" s="5">
        <f t="shared" si="164"/>
        <v>0.47250766923912901</v>
      </c>
      <c r="CP643" s="8" t="s">
        <v>71045</v>
      </c>
      <c r="CQ643" s="8" t="s">
        <v>48346</v>
      </c>
      <c r="CR643" s="8" t="s">
        <v>48347</v>
      </c>
      <c r="CS643" s="3" t="s">
        <v>48346</v>
      </c>
      <c r="CT643" s="8" t="s">
        <v>48346</v>
      </c>
      <c r="CU643" s="8" t="s">
        <v>48346</v>
      </c>
      <c r="CV643" s="8" t="s">
        <v>48346</v>
      </c>
    </row>
    <row r="644" spans="4:100">
      <c r="D644" s="22" t="s">
        <v>13021</v>
      </c>
      <c r="E644" s="25" t="s">
        <v>41241</v>
      </c>
      <c r="F644" s="22" t="s">
        <v>41242</v>
      </c>
      <c r="G644" s="22" t="s">
        <v>13020</v>
      </c>
      <c r="H644" s="22" t="s">
        <v>13019</v>
      </c>
      <c r="I644" s="22" t="s">
        <v>13018</v>
      </c>
      <c r="J644" s="22">
        <v>618.69000000000005</v>
      </c>
      <c r="K644" s="22">
        <v>715.34</v>
      </c>
      <c r="L644" s="22">
        <v>364.66</v>
      </c>
      <c r="M644" s="23">
        <f t="shared" si="153"/>
        <v>566.23000000000013</v>
      </c>
      <c r="N644" s="22">
        <v>595.64</v>
      </c>
      <c r="O644" s="22">
        <v>658.63</v>
      </c>
      <c r="P644" s="22">
        <v>1839.66</v>
      </c>
      <c r="Q644" s="23">
        <f t="shared" si="154"/>
        <v>1031.3100000000002</v>
      </c>
      <c r="R644" s="22">
        <v>422.1</v>
      </c>
      <c r="S644" s="22">
        <v>274.52999999999997</v>
      </c>
      <c r="T644" s="22">
        <v>363.43</v>
      </c>
      <c r="U644" s="23">
        <f t="shared" si="155"/>
        <v>353.3533333333333</v>
      </c>
      <c r="V644" s="24">
        <f t="shared" si="156"/>
        <v>0.62404558807080734</v>
      </c>
      <c r="W644" s="22">
        <f t="shared" si="157"/>
        <v>1.8213623439238471</v>
      </c>
      <c r="Z644" s="8" t="s">
        <v>76342</v>
      </c>
      <c r="AA644" s="8" t="s">
        <v>69906</v>
      </c>
      <c r="AB644" s="8" t="s">
        <v>58242</v>
      </c>
      <c r="AC644" s="3" t="s">
        <v>38002</v>
      </c>
      <c r="AD644" s="8" t="s">
        <v>58243</v>
      </c>
      <c r="AE644" s="8" t="s">
        <v>48344</v>
      </c>
      <c r="AF644" s="8" t="s">
        <v>58244</v>
      </c>
      <c r="AL644" s="31" t="s">
        <v>9559</v>
      </c>
      <c r="AM644" s="31" t="s">
        <v>41474</v>
      </c>
      <c r="AN644" s="31" t="s">
        <v>41475</v>
      </c>
      <c r="AO644" s="31" t="s">
        <v>9558</v>
      </c>
      <c r="AP644" s="31">
        <v>319448</v>
      </c>
      <c r="AQ644" s="31" t="s">
        <v>9557</v>
      </c>
      <c r="AR644" s="31">
        <v>960.31</v>
      </c>
      <c r="AS644" s="31">
        <v>387.32</v>
      </c>
      <c r="AT644" s="31">
        <v>338.78</v>
      </c>
      <c r="AU644" s="32">
        <f t="shared" si="158"/>
        <v>562.13666666666666</v>
      </c>
      <c r="AV644" s="31">
        <v>381.05</v>
      </c>
      <c r="AW644" s="31">
        <v>690.05</v>
      </c>
      <c r="AX644" s="31">
        <v>1087.49</v>
      </c>
      <c r="AY644" s="32">
        <f t="shared" si="159"/>
        <v>719.53000000000009</v>
      </c>
      <c r="AZ644" s="31">
        <v>1251.3900000000001</v>
      </c>
      <c r="BA644" s="31">
        <v>935.87</v>
      </c>
      <c r="BB644" s="31">
        <v>1889.76</v>
      </c>
      <c r="BC644" s="32">
        <f t="shared" si="160"/>
        <v>1359.0066666666669</v>
      </c>
      <c r="BD644" s="33">
        <f t="shared" si="161"/>
        <v>2.4175734252050218</v>
      </c>
      <c r="BE644" s="31">
        <f t="shared" si="162"/>
        <v>1.2799912239609588</v>
      </c>
      <c r="BH644" s="8" t="s">
        <v>80421</v>
      </c>
      <c r="BI644" s="8" t="s">
        <v>69906</v>
      </c>
      <c r="BJ644" s="8" t="s">
        <v>66434</v>
      </c>
      <c r="BK644" s="3" t="s">
        <v>43461</v>
      </c>
      <c r="BL644" s="8" t="s">
        <v>66435</v>
      </c>
      <c r="BM644" s="8" t="s">
        <v>48344</v>
      </c>
      <c r="BN644" s="8" t="s">
        <v>66436</v>
      </c>
      <c r="BT644" s="5" t="s">
        <v>21851</v>
      </c>
      <c r="BU644" s="5" t="s">
        <v>44734</v>
      </c>
      <c r="BV644" s="5" t="s">
        <v>44735</v>
      </c>
      <c r="BW644" s="5" t="s">
        <v>21850</v>
      </c>
      <c r="BX644" s="5">
        <v>74729</v>
      </c>
      <c r="BY644" s="5" t="s">
        <v>21849</v>
      </c>
      <c r="BZ644" s="5">
        <v>45.77</v>
      </c>
      <c r="CA644" s="5">
        <v>106.08</v>
      </c>
      <c r="CB644" s="5">
        <v>813.97</v>
      </c>
      <c r="CC644" s="6">
        <f t="shared" si="152"/>
        <v>321.94</v>
      </c>
      <c r="CD644" s="5">
        <v>185.46</v>
      </c>
      <c r="CE644" s="5">
        <v>124.69</v>
      </c>
      <c r="CF644" s="5">
        <v>196.24</v>
      </c>
      <c r="CG644" s="6">
        <f t="shared" si="151"/>
        <v>168.79666666666665</v>
      </c>
      <c r="CH644" s="5">
        <v>4.1900000000000004</v>
      </c>
      <c r="CI644" s="5">
        <v>71.25</v>
      </c>
      <c r="CJ644" s="5">
        <v>1</v>
      </c>
      <c r="CK644" s="6">
        <f t="shared" si="165"/>
        <v>25.48</v>
      </c>
      <c r="CL644" s="7">
        <f t="shared" si="163"/>
        <v>7.9145182332111569E-2</v>
      </c>
      <c r="CM644" s="5">
        <f t="shared" si="164"/>
        <v>0.52431094820981128</v>
      </c>
      <c r="CP644" s="8" t="s">
        <v>71046</v>
      </c>
      <c r="CQ644" s="8" t="s">
        <v>69906</v>
      </c>
      <c r="CR644" s="8" t="s">
        <v>49607</v>
      </c>
      <c r="CS644" s="3" t="s">
        <v>49608</v>
      </c>
      <c r="CT644" s="8" t="s">
        <v>49609</v>
      </c>
      <c r="CU644" s="8" t="s">
        <v>48344</v>
      </c>
      <c r="CV644" s="8" t="s">
        <v>49610</v>
      </c>
    </row>
    <row r="645" spans="4:100">
      <c r="D645" s="22" t="s">
        <v>21268</v>
      </c>
      <c r="E645" s="22" t="s">
        <v>39782</v>
      </c>
      <c r="F645" s="22" t="s">
        <v>39783</v>
      </c>
      <c r="G645" s="22" t="s">
        <v>21267</v>
      </c>
      <c r="H645" s="22">
        <v>68705</v>
      </c>
      <c r="I645" s="22" t="s">
        <v>21266</v>
      </c>
      <c r="J645" s="22">
        <v>291.64</v>
      </c>
      <c r="K645" s="22">
        <v>347.42</v>
      </c>
      <c r="L645" s="22">
        <v>295.97000000000003</v>
      </c>
      <c r="M645" s="23">
        <f t="shared" si="153"/>
        <v>311.67666666666668</v>
      </c>
      <c r="N645" s="22">
        <v>556.97</v>
      </c>
      <c r="O645" s="22">
        <v>495.37</v>
      </c>
      <c r="P645" s="22">
        <v>260.54000000000002</v>
      </c>
      <c r="Q645" s="23">
        <f t="shared" si="154"/>
        <v>437.62666666666672</v>
      </c>
      <c r="R645" s="22">
        <v>254.03</v>
      </c>
      <c r="S645" s="22">
        <v>91.85</v>
      </c>
      <c r="T645" s="22">
        <v>237.78</v>
      </c>
      <c r="U645" s="23">
        <f t="shared" si="155"/>
        <v>194.55333333333331</v>
      </c>
      <c r="V645" s="24">
        <f t="shared" si="156"/>
        <v>0.62421526582034792</v>
      </c>
      <c r="W645" s="22">
        <f t="shared" si="157"/>
        <v>1.4041046811332258</v>
      </c>
      <c r="Z645" s="8" t="s">
        <v>76343</v>
      </c>
      <c r="AA645" s="8" t="s">
        <v>69906</v>
      </c>
      <c r="AB645" s="8" t="s">
        <v>58245</v>
      </c>
      <c r="AC645" s="3" t="s">
        <v>45554</v>
      </c>
      <c r="AD645" s="8" t="s">
        <v>58246</v>
      </c>
      <c r="AE645" s="8" t="s">
        <v>48344</v>
      </c>
      <c r="AF645" s="8" t="s">
        <v>58247</v>
      </c>
      <c r="AL645" s="31" t="s">
        <v>28903</v>
      </c>
      <c r="AM645" s="31" t="s">
        <v>39267</v>
      </c>
      <c r="AN645" s="31" t="s">
        <v>39268</v>
      </c>
      <c r="AO645" s="31" t="s">
        <v>28902</v>
      </c>
      <c r="AP645" s="31" t="s">
        <v>28901</v>
      </c>
      <c r="AQ645" s="31" t="s">
        <v>28900</v>
      </c>
      <c r="AR645" s="31">
        <v>83.08</v>
      </c>
      <c r="AS645" s="31">
        <v>94.87</v>
      </c>
      <c r="AT645" s="31">
        <v>79.599999999999994</v>
      </c>
      <c r="AU645" s="32">
        <f t="shared" si="158"/>
        <v>85.84999999999998</v>
      </c>
      <c r="AV645" s="31">
        <v>120.26</v>
      </c>
      <c r="AW645" s="31">
        <v>341.88</v>
      </c>
      <c r="AX645" s="31">
        <v>123.94</v>
      </c>
      <c r="AY645" s="32">
        <f t="shared" si="159"/>
        <v>195.35999999999999</v>
      </c>
      <c r="AZ645" s="31">
        <v>84.87</v>
      </c>
      <c r="BA645" s="31">
        <v>67.06</v>
      </c>
      <c r="BB645" s="31">
        <v>470.75</v>
      </c>
      <c r="BC645" s="32">
        <f t="shared" si="160"/>
        <v>207.56000000000003</v>
      </c>
      <c r="BD645" s="33">
        <f t="shared" si="161"/>
        <v>2.4177052999417596</v>
      </c>
      <c r="BE645" s="31">
        <f t="shared" si="162"/>
        <v>2.2755969714618525</v>
      </c>
      <c r="BH645" s="8" t="s">
        <v>79312</v>
      </c>
      <c r="BI645" s="8" t="s">
        <v>69906</v>
      </c>
      <c r="BJ645" s="8" t="s">
        <v>64112</v>
      </c>
      <c r="BK645" s="3" t="s">
        <v>35242</v>
      </c>
      <c r="BL645" s="8" t="s">
        <v>64113</v>
      </c>
      <c r="BM645" s="8" t="s">
        <v>48344</v>
      </c>
      <c r="BN645" s="8" t="s">
        <v>64114</v>
      </c>
      <c r="BT645" s="5" t="s">
        <v>30672</v>
      </c>
      <c r="BU645" s="5" t="s">
        <v>37496</v>
      </c>
      <c r="BV645" s="5" t="s">
        <v>37497</v>
      </c>
      <c r="BW645" s="5" t="s">
        <v>30671</v>
      </c>
      <c r="BX645" s="5">
        <v>56459</v>
      </c>
      <c r="BY645" s="5" t="s">
        <v>30670</v>
      </c>
      <c r="BZ645" s="5">
        <v>3903.23</v>
      </c>
      <c r="CA645" s="5">
        <v>158.74</v>
      </c>
      <c r="CB645" s="5">
        <v>252.29</v>
      </c>
      <c r="CC645" s="6">
        <f t="shared" si="152"/>
        <v>1438.0866666666668</v>
      </c>
      <c r="CD645" s="5">
        <v>213.7</v>
      </c>
      <c r="CE645" s="5">
        <v>344.47</v>
      </c>
      <c r="CF645" s="5">
        <v>121.85</v>
      </c>
      <c r="CG645" s="6">
        <f t="shared" si="151"/>
        <v>226.67333333333337</v>
      </c>
      <c r="CH645" s="5">
        <v>20.39</v>
      </c>
      <c r="CI645" s="5">
        <v>229.55</v>
      </c>
      <c r="CJ645" s="5">
        <v>91.81</v>
      </c>
      <c r="CK645" s="6">
        <f t="shared" si="165"/>
        <v>113.91666666666667</v>
      </c>
      <c r="CL645" s="7">
        <f t="shared" si="163"/>
        <v>7.9214048295652095E-2</v>
      </c>
      <c r="CM645" s="5">
        <f t="shared" si="164"/>
        <v>0.15762146926703538</v>
      </c>
      <c r="CP645" s="8" t="s">
        <v>71047</v>
      </c>
      <c r="CQ645" s="8" t="s">
        <v>69906</v>
      </c>
      <c r="CR645" s="8" t="s">
        <v>49611</v>
      </c>
      <c r="CS645" s="3" t="s">
        <v>47122</v>
      </c>
      <c r="CT645" s="8" t="s">
        <v>49612</v>
      </c>
      <c r="CU645" s="8" t="s">
        <v>48344</v>
      </c>
      <c r="CV645" s="8" t="s">
        <v>49613</v>
      </c>
    </row>
    <row r="646" spans="4:100">
      <c r="D646" s="22" t="s">
        <v>8389</v>
      </c>
      <c r="E646" s="22" t="s">
        <v>35782</v>
      </c>
      <c r="F646" s="22" t="s">
        <v>35783</v>
      </c>
      <c r="G646" s="22" t="s">
        <v>8388</v>
      </c>
      <c r="H646" s="22">
        <v>50995</v>
      </c>
      <c r="I646" s="22" t="s">
        <v>8387</v>
      </c>
      <c r="J646" s="22">
        <v>1526.18</v>
      </c>
      <c r="K646" s="22">
        <v>2574.85</v>
      </c>
      <c r="L646" s="22">
        <v>1866.62</v>
      </c>
      <c r="M646" s="23">
        <f t="shared" si="153"/>
        <v>1989.2166666666665</v>
      </c>
      <c r="N646" s="22">
        <v>1560.75</v>
      </c>
      <c r="O646" s="22">
        <v>1189.06</v>
      </c>
      <c r="P646" s="22">
        <v>1200.02</v>
      </c>
      <c r="Q646" s="23">
        <f t="shared" si="154"/>
        <v>1316.61</v>
      </c>
      <c r="R646" s="22">
        <v>1100.19</v>
      </c>
      <c r="S646" s="22">
        <v>1471.46</v>
      </c>
      <c r="T646" s="22">
        <v>1154.1099999999999</v>
      </c>
      <c r="U646" s="23">
        <f t="shared" si="155"/>
        <v>1241.92</v>
      </c>
      <c r="V646" s="24">
        <f t="shared" si="156"/>
        <v>0.62432615853811813</v>
      </c>
      <c r="W646" s="22">
        <f t="shared" si="157"/>
        <v>0.66187360183656885</v>
      </c>
      <c r="Z646" s="8" t="s">
        <v>76344</v>
      </c>
      <c r="AA646" s="8" t="s">
        <v>69906</v>
      </c>
      <c r="AB646" s="8" t="s">
        <v>58248</v>
      </c>
      <c r="AC646" s="3" t="s">
        <v>39392</v>
      </c>
      <c r="AD646" s="8" t="s">
        <v>58249</v>
      </c>
      <c r="AE646" s="8" t="s">
        <v>48344</v>
      </c>
      <c r="AF646" s="8" t="s">
        <v>58250</v>
      </c>
      <c r="AL646" s="31" t="s">
        <v>28279</v>
      </c>
      <c r="AM646" s="31" t="s">
        <v>36902</v>
      </c>
      <c r="AN646" s="31" t="s">
        <v>36903</v>
      </c>
      <c r="AO646" s="31" t="s">
        <v>6610</v>
      </c>
      <c r="AP646" s="31">
        <v>17755</v>
      </c>
      <c r="AQ646" s="31" t="s">
        <v>6609</v>
      </c>
      <c r="AR646" s="31">
        <v>396.84</v>
      </c>
      <c r="AS646" s="31">
        <v>421.1</v>
      </c>
      <c r="AT646" s="31">
        <v>269.22000000000003</v>
      </c>
      <c r="AU646" s="32">
        <f t="shared" si="158"/>
        <v>362.38666666666671</v>
      </c>
      <c r="AV646" s="31">
        <v>417.2</v>
      </c>
      <c r="AW646" s="31">
        <v>478.82</v>
      </c>
      <c r="AX646" s="31">
        <v>490.74</v>
      </c>
      <c r="AY646" s="32">
        <f t="shared" si="159"/>
        <v>462.25333333333333</v>
      </c>
      <c r="AZ646" s="31">
        <v>1762.14</v>
      </c>
      <c r="BA646" s="31">
        <v>272.44</v>
      </c>
      <c r="BB646" s="31">
        <v>593.95000000000005</v>
      </c>
      <c r="BC646" s="32">
        <f t="shared" si="160"/>
        <v>876.17666666666673</v>
      </c>
      <c r="BD646" s="33">
        <f t="shared" si="161"/>
        <v>2.4177949887781005</v>
      </c>
      <c r="BE646" s="31">
        <f t="shared" si="162"/>
        <v>1.2755804113469957</v>
      </c>
      <c r="BH646" s="8" t="s">
        <v>80422</v>
      </c>
      <c r="BI646" s="8" t="s">
        <v>69906</v>
      </c>
      <c r="BJ646" s="8" t="s">
        <v>66437</v>
      </c>
      <c r="BK646" s="3" t="s">
        <v>45503</v>
      </c>
      <c r="BL646" s="8" t="s">
        <v>66438</v>
      </c>
      <c r="BM646" s="8" t="s">
        <v>48344</v>
      </c>
      <c r="BN646" s="8" t="s">
        <v>66439</v>
      </c>
      <c r="BT646" s="5" t="s">
        <v>31894</v>
      </c>
      <c r="BU646" s="5" t="s">
        <v>47332</v>
      </c>
      <c r="BV646" s="5" t="s">
        <v>47333</v>
      </c>
      <c r="BW646" s="5" t="s">
        <v>31893</v>
      </c>
      <c r="BX646" s="5">
        <v>74254</v>
      </c>
      <c r="BY646" s="5" t="s">
        <v>31892</v>
      </c>
      <c r="BZ646" s="5">
        <v>2432.5500000000002</v>
      </c>
      <c r="CA646" s="5">
        <v>2787.26</v>
      </c>
      <c r="CB646" s="5">
        <v>1753.76</v>
      </c>
      <c r="CC646" s="6">
        <f t="shared" si="152"/>
        <v>2324.5233333333335</v>
      </c>
      <c r="CD646" s="5">
        <v>4407.78</v>
      </c>
      <c r="CE646" s="5">
        <v>1233.9100000000001</v>
      </c>
      <c r="CF646" s="5">
        <v>1902.64</v>
      </c>
      <c r="CG646" s="6">
        <f t="shared" si="151"/>
        <v>2514.7766666666666</v>
      </c>
      <c r="CH646" s="5">
        <v>245.66</v>
      </c>
      <c r="CI646" s="5">
        <v>231.8</v>
      </c>
      <c r="CJ646" s="5">
        <v>75.680000000000007</v>
      </c>
      <c r="CK646" s="6">
        <f t="shared" si="165"/>
        <v>184.38000000000002</v>
      </c>
      <c r="CL646" s="7">
        <f t="shared" si="163"/>
        <v>7.9319487722931015E-2</v>
      </c>
      <c r="CM646" s="5">
        <f t="shared" si="164"/>
        <v>1.0818461706127565</v>
      </c>
      <c r="CP646" s="8" t="s">
        <v>71048</v>
      </c>
      <c r="CQ646" s="8" t="s">
        <v>69906</v>
      </c>
      <c r="CR646" s="8" t="s">
        <v>49614</v>
      </c>
      <c r="CS646" s="3" t="s">
        <v>47373</v>
      </c>
      <c r="CT646" s="8" t="s">
        <v>49615</v>
      </c>
      <c r="CU646" s="8" t="s">
        <v>48344</v>
      </c>
      <c r="CV646" s="8" t="s">
        <v>49616</v>
      </c>
    </row>
    <row r="647" spans="4:100">
      <c r="D647" s="22" t="s">
        <v>21703</v>
      </c>
      <c r="E647" s="22" t="s">
        <v>46442</v>
      </c>
      <c r="F647" s="22" t="s">
        <v>46443</v>
      </c>
      <c r="G647" s="22" t="s">
        <v>21701</v>
      </c>
      <c r="H647" s="22">
        <v>98682</v>
      </c>
      <c r="I647" s="22" t="s">
        <v>21700</v>
      </c>
      <c r="J647" s="22">
        <v>434.37</v>
      </c>
      <c r="K647" s="22">
        <v>237.89</v>
      </c>
      <c r="L647" s="22">
        <v>74.34</v>
      </c>
      <c r="M647" s="23">
        <f t="shared" si="153"/>
        <v>248.86666666666667</v>
      </c>
      <c r="N647" s="22">
        <v>246.32</v>
      </c>
      <c r="O647" s="22">
        <v>180.58</v>
      </c>
      <c r="P647" s="22">
        <v>211.98</v>
      </c>
      <c r="Q647" s="23">
        <f t="shared" si="154"/>
        <v>212.96</v>
      </c>
      <c r="R647" s="22">
        <v>301.95999999999998</v>
      </c>
      <c r="S647" s="22">
        <v>42.39</v>
      </c>
      <c r="T647" s="22">
        <v>122.84</v>
      </c>
      <c r="U647" s="23">
        <f t="shared" si="155"/>
        <v>155.72999999999999</v>
      </c>
      <c r="V647" s="24">
        <f t="shared" si="156"/>
        <v>0.62575676399678537</v>
      </c>
      <c r="W647" s="22">
        <f t="shared" si="157"/>
        <v>0.8557192606482722</v>
      </c>
      <c r="Z647" s="8" t="s">
        <v>76345</v>
      </c>
      <c r="AA647" s="8" t="s">
        <v>48346</v>
      </c>
      <c r="AB647" s="8" t="s">
        <v>48347</v>
      </c>
      <c r="AC647" s="3" t="s">
        <v>48346</v>
      </c>
      <c r="AD647" s="8" t="s">
        <v>48346</v>
      </c>
      <c r="AE647" s="8" t="s">
        <v>48346</v>
      </c>
      <c r="AF647" s="8" t="s">
        <v>48346</v>
      </c>
      <c r="AL647" s="31" t="s">
        <v>2274</v>
      </c>
      <c r="AM647" s="31" t="s">
        <v>40558</v>
      </c>
      <c r="AN647" s="31" t="s">
        <v>40559</v>
      </c>
      <c r="AO647" s="31" t="s">
        <v>2273</v>
      </c>
      <c r="AP647" s="31">
        <v>208266</v>
      </c>
      <c r="AQ647" s="31" t="s">
        <v>2272</v>
      </c>
      <c r="AR647" s="31">
        <v>190.72</v>
      </c>
      <c r="AS647" s="31">
        <v>283.97000000000003</v>
      </c>
      <c r="AT647" s="31">
        <v>173.25</v>
      </c>
      <c r="AU647" s="32">
        <f t="shared" si="158"/>
        <v>215.98000000000002</v>
      </c>
      <c r="AV647" s="31">
        <v>224.42</v>
      </c>
      <c r="AW647" s="31">
        <v>170.63</v>
      </c>
      <c r="AX647" s="31">
        <v>156.11000000000001</v>
      </c>
      <c r="AY647" s="32">
        <f t="shared" si="159"/>
        <v>183.72</v>
      </c>
      <c r="AZ647" s="31">
        <v>463.09</v>
      </c>
      <c r="BA647" s="31">
        <v>776.99</v>
      </c>
      <c r="BB647" s="31">
        <v>327.08</v>
      </c>
      <c r="BC647" s="32">
        <f t="shared" si="160"/>
        <v>522.38666666666666</v>
      </c>
      <c r="BD647" s="33">
        <f t="shared" si="161"/>
        <v>2.4186807420440162</v>
      </c>
      <c r="BE647" s="31">
        <f t="shared" si="162"/>
        <v>0.85063431799240663</v>
      </c>
      <c r="BH647" s="8" t="s">
        <v>79431</v>
      </c>
      <c r="BI647" s="8" t="s">
        <v>69906</v>
      </c>
      <c r="BJ647" s="8" t="s">
        <v>64370</v>
      </c>
      <c r="BK647" s="3" t="s">
        <v>42864</v>
      </c>
      <c r="BL647" s="8" t="s">
        <v>64371</v>
      </c>
      <c r="BM647" s="8" t="s">
        <v>48344</v>
      </c>
      <c r="BN647" s="8" t="s">
        <v>64372</v>
      </c>
      <c r="BT647" s="5" t="s">
        <v>23215</v>
      </c>
      <c r="BU647" s="5" t="s">
        <v>39533</v>
      </c>
      <c r="BV647" s="5" t="s">
        <v>39534</v>
      </c>
      <c r="BW647" s="5" t="s">
        <v>23214</v>
      </c>
      <c r="BX647" s="5">
        <v>66229</v>
      </c>
      <c r="BY647" s="5" t="s">
        <v>23213</v>
      </c>
      <c r="BZ647" s="5">
        <v>73.180000000000007</v>
      </c>
      <c r="CA647" s="5">
        <v>57.68</v>
      </c>
      <c r="CB647" s="5">
        <v>136.16999999999999</v>
      </c>
      <c r="CC647" s="6">
        <f t="shared" si="152"/>
        <v>89.009999999999991</v>
      </c>
      <c r="CD647" s="5">
        <v>1393.1</v>
      </c>
      <c r="CE647" s="5">
        <v>318.55</v>
      </c>
      <c r="CF647" s="5">
        <v>200</v>
      </c>
      <c r="CG647" s="6">
        <f t="shared" si="151"/>
        <v>637.21666666666658</v>
      </c>
      <c r="CH647" s="5">
        <v>5.76</v>
      </c>
      <c r="CI647" s="5">
        <v>10</v>
      </c>
      <c r="CJ647" s="5">
        <v>5.47</v>
      </c>
      <c r="CK647" s="6">
        <f t="shared" si="165"/>
        <v>7.0766666666666671</v>
      </c>
      <c r="CL647" s="7">
        <f t="shared" si="163"/>
        <v>7.9504175560798432E-2</v>
      </c>
      <c r="CM647" s="5">
        <f t="shared" si="164"/>
        <v>7.1589334531700555</v>
      </c>
      <c r="CP647" s="8" t="s">
        <v>71049</v>
      </c>
      <c r="CQ647" s="8" t="s">
        <v>69906</v>
      </c>
      <c r="CR647" s="8" t="s">
        <v>49617</v>
      </c>
      <c r="CS647" s="3" t="s">
        <v>49618</v>
      </c>
      <c r="CT647" s="8" t="s">
        <v>49619</v>
      </c>
      <c r="CU647" s="8" t="s">
        <v>48344</v>
      </c>
      <c r="CV647" s="8" t="s">
        <v>49620</v>
      </c>
    </row>
    <row r="648" spans="4:100">
      <c r="D648" s="22" t="s">
        <v>17590</v>
      </c>
      <c r="E648" s="22" t="s">
        <v>44591</v>
      </c>
      <c r="F648" s="22" t="s">
        <v>44592</v>
      </c>
      <c r="G648" s="22" t="s">
        <v>17589</v>
      </c>
      <c r="H648" s="22">
        <v>218734</v>
      </c>
      <c r="I648" s="22" t="s">
        <v>17588</v>
      </c>
      <c r="J648" s="22">
        <v>696.29</v>
      </c>
      <c r="K648" s="22">
        <v>103.19</v>
      </c>
      <c r="L648" s="22">
        <v>18.54</v>
      </c>
      <c r="M648" s="23">
        <f t="shared" si="153"/>
        <v>272.67333333333335</v>
      </c>
      <c r="N648" s="22">
        <v>902.7</v>
      </c>
      <c r="O648" s="22">
        <v>292.89</v>
      </c>
      <c r="P648" s="22">
        <v>171.81</v>
      </c>
      <c r="Q648" s="23">
        <f t="shared" si="154"/>
        <v>455.8</v>
      </c>
      <c r="R648" s="22">
        <v>286.54000000000002</v>
      </c>
      <c r="S648" s="22">
        <v>12.31</v>
      </c>
      <c r="T648" s="22">
        <v>213.24</v>
      </c>
      <c r="U648" s="23">
        <f t="shared" si="155"/>
        <v>170.69666666666669</v>
      </c>
      <c r="V648" s="24">
        <f t="shared" si="156"/>
        <v>0.62601158895870523</v>
      </c>
      <c r="W648" s="22">
        <f t="shared" si="157"/>
        <v>1.6715972714603555</v>
      </c>
      <c r="Z648" s="8" t="s">
        <v>76346</v>
      </c>
      <c r="AA648" s="8" t="s">
        <v>69906</v>
      </c>
      <c r="AB648" s="8" t="s">
        <v>58405</v>
      </c>
      <c r="AC648" s="3" t="s">
        <v>45114</v>
      </c>
      <c r="AD648" s="8" t="s">
        <v>58406</v>
      </c>
      <c r="AE648" s="8" t="s">
        <v>48344</v>
      </c>
      <c r="AF648" s="8" t="s">
        <v>58407</v>
      </c>
      <c r="AL648" s="31" t="s">
        <v>1141</v>
      </c>
      <c r="AM648" s="31" t="s">
        <v>37673</v>
      </c>
      <c r="AN648" s="31" t="s">
        <v>37674</v>
      </c>
      <c r="AO648" s="31" t="s">
        <v>1140</v>
      </c>
      <c r="AP648" s="31">
        <v>380856</v>
      </c>
      <c r="AQ648" s="31" t="s">
        <v>1139</v>
      </c>
      <c r="AR648" s="31">
        <v>127.35</v>
      </c>
      <c r="AS648" s="31">
        <v>49.48</v>
      </c>
      <c r="AT648" s="31">
        <v>3.24</v>
      </c>
      <c r="AU648" s="32">
        <f t="shared" si="158"/>
        <v>60.023333333333333</v>
      </c>
      <c r="AV648" s="31">
        <v>228.62</v>
      </c>
      <c r="AW648" s="31">
        <v>118.13</v>
      </c>
      <c r="AX648" s="31">
        <v>535.80999999999995</v>
      </c>
      <c r="AY648" s="32">
        <f t="shared" si="159"/>
        <v>294.18666666666667</v>
      </c>
      <c r="AZ648" s="31">
        <v>107.64</v>
      </c>
      <c r="BA648" s="31">
        <v>149.85</v>
      </c>
      <c r="BB648" s="31">
        <v>178.17</v>
      </c>
      <c r="BC648" s="32">
        <f t="shared" si="160"/>
        <v>145.22</v>
      </c>
      <c r="BD648" s="33">
        <f t="shared" si="161"/>
        <v>2.4193924584883657</v>
      </c>
      <c r="BE648" s="31">
        <f t="shared" si="162"/>
        <v>4.9012050869106458</v>
      </c>
      <c r="BH648" s="8" t="s">
        <v>80423</v>
      </c>
      <c r="BI648" s="8" t="s">
        <v>69906</v>
      </c>
      <c r="BJ648" s="8" t="s">
        <v>66440</v>
      </c>
      <c r="BK648" s="3" t="s">
        <v>33475</v>
      </c>
      <c r="BL648" s="8" t="s">
        <v>66441</v>
      </c>
      <c r="BM648" s="8" t="s">
        <v>48344</v>
      </c>
      <c r="BN648" s="8" t="s">
        <v>66442</v>
      </c>
      <c r="BT648" s="5" t="s">
        <v>12197</v>
      </c>
      <c r="BU648" s="5" t="s">
        <v>47142</v>
      </c>
      <c r="BV648" s="5" t="s">
        <v>47143</v>
      </c>
      <c r="BW648" s="5" t="s">
        <v>12196</v>
      </c>
      <c r="BX648" s="5">
        <v>69829</v>
      </c>
      <c r="BY648" s="5" t="s">
        <v>12195</v>
      </c>
      <c r="BZ648" s="5">
        <v>3867</v>
      </c>
      <c r="CA648" s="5">
        <v>271.56</v>
      </c>
      <c r="CB648" s="5">
        <v>571.26</v>
      </c>
      <c r="CC648" s="6">
        <f t="shared" si="152"/>
        <v>1569.9400000000003</v>
      </c>
      <c r="CD648" s="5">
        <v>1996.54</v>
      </c>
      <c r="CE648" s="5">
        <v>1237.18</v>
      </c>
      <c r="CF648" s="5">
        <v>669.79</v>
      </c>
      <c r="CG648" s="6">
        <f t="shared" si="151"/>
        <v>1301.17</v>
      </c>
      <c r="CH648" s="5">
        <v>282.02</v>
      </c>
      <c r="CI648" s="5">
        <v>60.4</v>
      </c>
      <c r="CJ648" s="5">
        <v>32.270000000000003</v>
      </c>
      <c r="CK648" s="6">
        <f t="shared" si="165"/>
        <v>124.89666666666665</v>
      </c>
      <c r="CL648" s="7">
        <f t="shared" si="163"/>
        <v>7.9555057305799343E-2</v>
      </c>
      <c r="CM648" s="5">
        <f t="shared" si="164"/>
        <v>0.8288023746130424</v>
      </c>
      <c r="CP648" s="8" t="s">
        <v>71050</v>
      </c>
      <c r="CQ648" s="8" t="s">
        <v>69906</v>
      </c>
      <c r="CR648" s="8" t="s">
        <v>49621</v>
      </c>
      <c r="CS648" s="3" t="s">
        <v>38148</v>
      </c>
      <c r="CT648" s="8" t="s">
        <v>49622</v>
      </c>
      <c r="CU648" s="8" t="s">
        <v>48344</v>
      </c>
      <c r="CV648" s="8" t="s">
        <v>49623</v>
      </c>
    </row>
    <row r="649" spans="4:100">
      <c r="D649" s="22" t="s">
        <v>31375</v>
      </c>
      <c r="E649" s="22" t="s">
        <v>34703</v>
      </c>
      <c r="F649" s="22" t="s">
        <v>34704</v>
      </c>
      <c r="G649" s="22" t="s">
        <v>31374</v>
      </c>
      <c r="H649" s="22">
        <v>102339</v>
      </c>
      <c r="I649" s="22" t="s">
        <v>31373</v>
      </c>
      <c r="J649" s="22">
        <v>570.66999999999996</v>
      </c>
      <c r="K649" s="22">
        <v>373.03</v>
      </c>
      <c r="L649" s="22">
        <v>937.95</v>
      </c>
      <c r="M649" s="23">
        <f t="shared" si="153"/>
        <v>627.2166666666667</v>
      </c>
      <c r="N649" s="22">
        <v>362.82</v>
      </c>
      <c r="O649" s="22">
        <v>214.93</v>
      </c>
      <c r="P649" s="22">
        <v>634.05999999999995</v>
      </c>
      <c r="Q649" s="23">
        <f t="shared" si="154"/>
        <v>403.93666666666667</v>
      </c>
      <c r="R649" s="22">
        <v>293.87</v>
      </c>
      <c r="S649" s="22">
        <v>401.98</v>
      </c>
      <c r="T649" s="22">
        <v>482.97</v>
      </c>
      <c r="U649" s="23">
        <f t="shared" si="155"/>
        <v>392.94000000000005</v>
      </c>
      <c r="V649" s="24">
        <f t="shared" si="156"/>
        <v>0.62648207690059265</v>
      </c>
      <c r="W649" s="22">
        <f t="shared" si="157"/>
        <v>0.64401456168788029</v>
      </c>
      <c r="Z649" s="8" t="s">
        <v>73812</v>
      </c>
      <c r="AA649" s="8" t="s">
        <v>69906</v>
      </c>
      <c r="AB649" s="8" t="s">
        <v>53763</v>
      </c>
      <c r="AC649" s="3" t="s">
        <v>42933</v>
      </c>
      <c r="AD649" s="8" t="s">
        <v>53764</v>
      </c>
      <c r="AE649" s="8" t="s">
        <v>48344</v>
      </c>
      <c r="AF649" s="8" t="s">
        <v>53765</v>
      </c>
      <c r="AL649" s="31" t="s">
        <v>29715</v>
      </c>
      <c r="AM649" s="31" t="s">
        <v>37362</v>
      </c>
      <c r="AN649" s="31" t="s">
        <v>37363</v>
      </c>
      <c r="AO649" s="31" t="s">
        <v>29713</v>
      </c>
      <c r="AP649" s="31">
        <v>12464</v>
      </c>
      <c r="AQ649" s="31" t="s">
        <v>29712</v>
      </c>
      <c r="AR649" s="31">
        <v>146.01</v>
      </c>
      <c r="AS649" s="31">
        <v>144.04</v>
      </c>
      <c r="AT649" s="31">
        <v>98.87</v>
      </c>
      <c r="AU649" s="32">
        <f t="shared" si="158"/>
        <v>129.63999999999999</v>
      </c>
      <c r="AV649" s="31">
        <v>176.29</v>
      </c>
      <c r="AW649" s="31">
        <v>214.13</v>
      </c>
      <c r="AX649" s="31">
        <v>488.39</v>
      </c>
      <c r="AY649" s="32">
        <f t="shared" si="159"/>
        <v>292.93666666666667</v>
      </c>
      <c r="AZ649" s="31">
        <v>556.29</v>
      </c>
      <c r="BA649" s="31">
        <v>187.24</v>
      </c>
      <c r="BB649" s="31">
        <v>197.47</v>
      </c>
      <c r="BC649" s="32">
        <f t="shared" si="160"/>
        <v>313.66666666666669</v>
      </c>
      <c r="BD649" s="33">
        <f t="shared" si="161"/>
        <v>2.4195207240563614</v>
      </c>
      <c r="BE649" s="31">
        <f t="shared" si="162"/>
        <v>2.2596163735472592</v>
      </c>
      <c r="BH649" s="8" t="s">
        <v>80424</v>
      </c>
      <c r="BI649" s="8" t="s">
        <v>69906</v>
      </c>
      <c r="BJ649" s="8" t="s">
        <v>80425</v>
      </c>
      <c r="BK649" s="3" t="s">
        <v>40732</v>
      </c>
      <c r="BL649" s="8" t="s">
        <v>80426</v>
      </c>
      <c r="BM649" s="8" t="s">
        <v>48344</v>
      </c>
      <c r="BN649" s="8" t="s">
        <v>80427</v>
      </c>
      <c r="BT649" s="5" t="s">
        <v>120</v>
      </c>
      <c r="BU649" s="5" t="s">
        <v>36513</v>
      </c>
      <c r="BV649" s="5" t="s">
        <v>36514</v>
      </c>
      <c r="BW649" s="5" t="s">
        <v>119</v>
      </c>
      <c r="BX649" s="5">
        <v>72061</v>
      </c>
      <c r="BY649" s="5" t="s">
        <v>118</v>
      </c>
      <c r="BZ649" s="5">
        <v>265.61</v>
      </c>
      <c r="CA649" s="5">
        <v>355.84</v>
      </c>
      <c r="CB649" s="5">
        <v>109.07</v>
      </c>
      <c r="CC649" s="6">
        <f t="shared" si="152"/>
        <v>243.50666666666666</v>
      </c>
      <c r="CD649" s="5">
        <v>112.87</v>
      </c>
      <c r="CE649" s="5">
        <v>37.76</v>
      </c>
      <c r="CF649" s="5">
        <v>87.95</v>
      </c>
      <c r="CG649" s="6">
        <f t="shared" si="151"/>
        <v>79.526666666666657</v>
      </c>
      <c r="CH649" s="5">
        <v>21.91</v>
      </c>
      <c r="CI649" s="5">
        <v>5.15</v>
      </c>
      <c r="CJ649" s="5">
        <v>31.16</v>
      </c>
      <c r="CK649" s="6">
        <f t="shared" si="165"/>
        <v>19.406666666666666</v>
      </c>
      <c r="CL649" s="7">
        <f t="shared" si="163"/>
        <v>7.9696654437934625E-2</v>
      </c>
      <c r="CM649" s="5">
        <f t="shared" si="164"/>
        <v>0.32658927886984612</v>
      </c>
      <c r="CP649" s="8" t="s">
        <v>71051</v>
      </c>
      <c r="CQ649" s="8" t="s">
        <v>69906</v>
      </c>
      <c r="CR649" s="8" t="s">
        <v>49624</v>
      </c>
      <c r="CS649" s="3" t="s">
        <v>34737</v>
      </c>
      <c r="CT649" s="8" t="s">
        <v>49625</v>
      </c>
      <c r="CU649" s="8" t="s">
        <v>48344</v>
      </c>
      <c r="CV649" s="8" t="s">
        <v>49626</v>
      </c>
    </row>
    <row r="650" spans="4:100">
      <c r="D650" s="22" t="s">
        <v>9910</v>
      </c>
      <c r="E650" s="22" t="s">
        <v>47084</v>
      </c>
      <c r="F650" s="22" t="s">
        <v>47085</v>
      </c>
      <c r="G650" s="22" t="s">
        <v>12029</v>
      </c>
      <c r="H650" s="22">
        <v>320737</v>
      </c>
      <c r="I650" s="22" t="s">
        <v>12028</v>
      </c>
      <c r="J650" s="22">
        <v>121.49</v>
      </c>
      <c r="K650" s="22">
        <v>111.04</v>
      </c>
      <c r="L650" s="22">
        <v>245.56</v>
      </c>
      <c r="M650" s="23">
        <f t="shared" si="153"/>
        <v>159.36333333333334</v>
      </c>
      <c r="N650" s="22">
        <v>259.2</v>
      </c>
      <c r="O650" s="22">
        <v>157.24</v>
      </c>
      <c r="P650" s="22">
        <v>3.13</v>
      </c>
      <c r="Q650" s="23">
        <f t="shared" si="154"/>
        <v>139.85666666666665</v>
      </c>
      <c r="R650" s="22">
        <v>60.27</v>
      </c>
      <c r="S650" s="22">
        <v>236.15</v>
      </c>
      <c r="T650" s="22">
        <v>3.35</v>
      </c>
      <c r="U650" s="23">
        <f t="shared" si="155"/>
        <v>99.923333333333346</v>
      </c>
      <c r="V650" s="24">
        <f t="shared" si="156"/>
        <v>0.62701583383881698</v>
      </c>
      <c r="W650" s="22">
        <f t="shared" si="157"/>
        <v>0.87759626848501315</v>
      </c>
      <c r="Z650" s="8" t="s">
        <v>76347</v>
      </c>
      <c r="AA650" s="8" t="s">
        <v>69906</v>
      </c>
      <c r="AB650" s="8" t="s">
        <v>58251</v>
      </c>
      <c r="AC650" s="3" t="s">
        <v>39149</v>
      </c>
      <c r="AD650" s="8" t="s">
        <v>58252</v>
      </c>
      <c r="AE650" s="8" t="s">
        <v>48344</v>
      </c>
      <c r="AF650" s="8" t="s">
        <v>58253</v>
      </c>
      <c r="AL650" s="31" t="s">
        <v>2945</v>
      </c>
      <c r="AM650" s="31" t="s">
        <v>40646</v>
      </c>
      <c r="AN650" s="31" t="s">
        <v>40647</v>
      </c>
      <c r="AO650" s="31" t="s">
        <v>2944</v>
      </c>
      <c r="AP650" s="31">
        <v>16195</v>
      </c>
      <c r="AQ650" s="31" t="s">
        <v>2943</v>
      </c>
      <c r="AR650" s="31">
        <v>528.75</v>
      </c>
      <c r="AS650" s="31">
        <v>168.38</v>
      </c>
      <c r="AT650" s="31">
        <v>188.99</v>
      </c>
      <c r="AU650" s="32">
        <f t="shared" si="158"/>
        <v>295.37333333333333</v>
      </c>
      <c r="AV650" s="31">
        <v>545.67999999999995</v>
      </c>
      <c r="AW650" s="31">
        <v>334.95</v>
      </c>
      <c r="AX650" s="31">
        <v>73.98</v>
      </c>
      <c r="AY650" s="32">
        <f t="shared" si="159"/>
        <v>318.20333333333332</v>
      </c>
      <c r="AZ650" s="31">
        <v>451.19</v>
      </c>
      <c r="BA650" s="31">
        <v>816.98</v>
      </c>
      <c r="BB650" s="31">
        <v>876.82</v>
      </c>
      <c r="BC650" s="32">
        <f t="shared" si="160"/>
        <v>714.99666666666678</v>
      </c>
      <c r="BD650" s="33">
        <f t="shared" si="161"/>
        <v>2.4206540874825082</v>
      </c>
      <c r="BE650" s="31">
        <f t="shared" si="162"/>
        <v>1.0772920146255585</v>
      </c>
      <c r="BH650" s="8" t="s">
        <v>80428</v>
      </c>
      <c r="BI650" s="8" t="s">
        <v>69906</v>
      </c>
      <c r="BJ650" s="8" t="s">
        <v>66443</v>
      </c>
      <c r="BK650" s="3" t="s">
        <v>41921</v>
      </c>
      <c r="BL650" s="8" t="s">
        <v>66444</v>
      </c>
      <c r="BM650" s="8" t="s">
        <v>48344</v>
      </c>
      <c r="BN650" s="8" t="s">
        <v>66445</v>
      </c>
      <c r="BT650" s="5" t="s">
        <v>3636</v>
      </c>
      <c r="BU650" s="5" t="s">
        <v>38322</v>
      </c>
      <c r="BV650" s="5" t="s">
        <v>38323</v>
      </c>
      <c r="BW650" s="5" t="s">
        <v>3635</v>
      </c>
      <c r="BX650" s="5">
        <v>80909</v>
      </c>
      <c r="BY650" s="5" t="s">
        <v>3634</v>
      </c>
      <c r="BZ650" s="5">
        <v>114.16</v>
      </c>
      <c r="CA650" s="5">
        <v>273.26</v>
      </c>
      <c r="CB650" s="5">
        <v>131.55000000000001</v>
      </c>
      <c r="CC650" s="6">
        <f t="shared" si="152"/>
        <v>172.99</v>
      </c>
      <c r="CD650" s="5">
        <v>133.84</v>
      </c>
      <c r="CE650" s="5">
        <v>83.37</v>
      </c>
      <c r="CF650" s="5">
        <v>42.37</v>
      </c>
      <c r="CG650" s="6">
        <f t="shared" si="151"/>
        <v>86.526666666666657</v>
      </c>
      <c r="CH650" s="5">
        <v>8.07</v>
      </c>
      <c r="CI650" s="5">
        <v>3.1</v>
      </c>
      <c r="CJ650" s="5">
        <v>30.25</v>
      </c>
      <c r="CK650" s="6">
        <f t="shared" si="165"/>
        <v>13.806666666666667</v>
      </c>
      <c r="CL650" s="7">
        <f t="shared" si="163"/>
        <v>7.9811935179297452E-2</v>
      </c>
      <c r="CM650" s="5">
        <f t="shared" si="164"/>
        <v>0.50018305489720016</v>
      </c>
      <c r="CP650" s="8" t="s">
        <v>71052</v>
      </c>
      <c r="CQ650" s="8" t="s">
        <v>69906</v>
      </c>
      <c r="CR650" s="8" t="s">
        <v>49627</v>
      </c>
      <c r="CS650" s="3" t="s">
        <v>35745</v>
      </c>
      <c r="CT650" s="8" t="s">
        <v>49628</v>
      </c>
      <c r="CU650" s="8" t="s">
        <v>48344</v>
      </c>
      <c r="CV650" s="8" t="s">
        <v>49629</v>
      </c>
    </row>
    <row r="651" spans="4:100">
      <c r="D651" s="22" t="s">
        <v>32801</v>
      </c>
      <c r="E651" s="22" t="s">
        <v>37667</v>
      </c>
      <c r="F651" s="22" t="s">
        <v>37668</v>
      </c>
      <c r="G651" s="22" t="s">
        <v>32799</v>
      </c>
      <c r="H651" s="22">
        <v>11793</v>
      </c>
      <c r="I651" s="22" t="s">
        <v>32798</v>
      </c>
      <c r="J651" s="22">
        <v>414.17</v>
      </c>
      <c r="K651" s="22">
        <v>508.92</v>
      </c>
      <c r="L651" s="22">
        <v>414.64</v>
      </c>
      <c r="M651" s="23">
        <f t="shared" si="153"/>
        <v>445.91</v>
      </c>
      <c r="N651" s="22">
        <v>331.87</v>
      </c>
      <c r="O651" s="22">
        <v>701.36</v>
      </c>
      <c r="P651" s="22">
        <v>260.94</v>
      </c>
      <c r="Q651" s="23">
        <f t="shared" si="154"/>
        <v>431.39000000000004</v>
      </c>
      <c r="R651" s="22">
        <v>275.69</v>
      </c>
      <c r="S651" s="22">
        <v>279.93</v>
      </c>
      <c r="T651" s="22">
        <v>283.22000000000003</v>
      </c>
      <c r="U651" s="23">
        <f t="shared" si="155"/>
        <v>279.61333333333334</v>
      </c>
      <c r="V651" s="24">
        <f t="shared" si="156"/>
        <v>0.62706226219042704</v>
      </c>
      <c r="W651" s="22">
        <f t="shared" si="157"/>
        <v>0.96743737525509632</v>
      </c>
      <c r="Z651" s="8" t="s">
        <v>76348</v>
      </c>
      <c r="AA651" s="8" t="s">
        <v>69906</v>
      </c>
      <c r="AB651" s="8" t="s">
        <v>58254</v>
      </c>
      <c r="AC651" s="3" t="s">
        <v>58255</v>
      </c>
      <c r="AD651" s="8" t="s">
        <v>58256</v>
      </c>
      <c r="AE651" s="8" t="s">
        <v>48344</v>
      </c>
      <c r="AF651" s="8" t="s">
        <v>58257</v>
      </c>
      <c r="AL651" s="31" t="s">
        <v>14208</v>
      </c>
      <c r="AM651" s="31" t="s">
        <v>43072</v>
      </c>
      <c r="AN651" s="31" t="s">
        <v>43073</v>
      </c>
      <c r="AO651" s="31" t="s">
        <v>14207</v>
      </c>
      <c r="AP651" s="31">
        <v>84113</v>
      </c>
      <c r="AQ651" s="31" t="s">
        <v>14206</v>
      </c>
      <c r="AR651" s="31">
        <v>218.93</v>
      </c>
      <c r="AS651" s="31">
        <v>191.8</v>
      </c>
      <c r="AT651" s="31">
        <v>389.65</v>
      </c>
      <c r="AU651" s="32">
        <f t="shared" si="158"/>
        <v>266.79333333333335</v>
      </c>
      <c r="AV651" s="31">
        <v>286.44</v>
      </c>
      <c r="AW651" s="31">
        <v>156.36000000000001</v>
      </c>
      <c r="AX651" s="31">
        <v>1342.35</v>
      </c>
      <c r="AY651" s="32">
        <f t="shared" si="159"/>
        <v>595.04999999999995</v>
      </c>
      <c r="AZ651" s="31">
        <v>521.09</v>
      </c>
      <c r="BA651" s="31">
        <v>915.87</v>
      </c>
      <c r="BB651" s="31">
        <v>500.56</v>
      </c>
      <c r="BC651" s="32">
        <f t="shared" si="160"/>
        <v>645.84</v>
      </c>
      <c r="BD651" s="33">
        <f t="shared" si="161"/>
        <v>2.4207501436817513</v>
      </c>
      <c r="BE651" s="31">
        <f t="shared" si="162"/>
        <v>2.2303780704165517</v>
      </c>
      <c r="BH651" s="8" t="s">
        <v>80429</v>
      </c>
      <c r="BI651" s="8" t="s">
        <v>69906</v>
      </c>
      <c r="BJ651" s="8" t="s">
        <v>66446</v>
      </c>
      <c r="BK651" s="3" t="s">
        <v>35880</v>
      </c>
      <c r="BL651" s="8" t="s">
        <v>66447</v>
      </c>
      <c r="BM651" s="8" t="s">
        <v>48344</v>
      </c>
      <c r="BN651" s="8" t="s">
        <v>66448</v>
      </c>
      <c r="BT651" s="5" t="s">
        <v>31519</v>
      </c>
      <c r="BU651" s="5" t="s">
        <v>36301</v>
      </c>
      <c r="BV651" s="5" t="s">
        <v>36302</v>
      </c>
      <c r="BW651" s="5" t="s">
        <v>31518</v>
      </c>
      <c r="BX651" s="5">
        <v>26922</v>
      </c>
      <c r="BY651" s="5" t="s">
        <v>31517</v>
      </c>
      <c r="BZ651" s="5">
        <v>534.14</v>
      </c>
      <c r="CA651" s="5">
        <v>410.46</v>
      </c>
      <c r="CB651" s="5">
        <v>1672.26</v>
      </c>
      <c r="CC651" s="6">
        <f t="shared" si="152"/>
        <v>872.28666666666652</v>
      </c>
      <c r="CD651" s="5">
        <v>218.59</v>
      </c>
      <c r="CE651" s="5">
        <v>400.06</v>
      </c>
      <c r="CF651" s="5">
        <v>128.21</v>
      </c>
      <c r="CG651" s="6">
        <f t="shared" si="151"/>
        <v>248.95333333333335</v>
      </c>
      <c r="CH651" s="5">
        <v>94.55</v>
      </c>
      <c r="CI651" s="5">
        <v>71.08</v>
      </c>
      <c r="CJ651" s="5">
        <v>43.36</v>
      </c>
      <c r="CK651" s="6">
        <f t="shared" si="165"/>
        <v>69.663333333333341</v>
      </c>
      <c r="CL651" s="7">
        <f t="shared" si="163"/>
        <v>7.9862889111377774E-2</v>
      </c>
      <c r="CM651" s="5">
        <f t="shared" si="164"/>
        <v>0.28540311671239582</v>
      </c>
      <c r="CP651" s="8" t="s">
        <v>71053</v>
      </c>
      <c r="CQ651" s="8" t="s">
        <v>69906</v>
      </c>
      <c r="CR651" s="8" t="s">
        <v>49630</v>
      </c>
      <c r="CS651" s="3" t="s">
        <v>46268</v>
      </c>
      <c r="CT651" s="8" t="s">
        <v>49631</v>
      </c>
      <c r="CU651" s="8" t="s">
        <v>48344</v>
      </c>
      <c r="CV651" s="8" t="s">
        <v>49632</v>
      </c>
    </row>
    <row r="652" spans="4:100">
      <c r="D652" s="22" t="s">
        <v>24694</v>
      </c>
      <c r="E652" s="22" t="s">
        <v>46860</v>
      </c>
      <c r="F652" s="22" t="s">
        <v>46861</v>
      </c>
      <c r="G652" s="22" t="s">
        <v>24693</v>
      </c>
      <c r="H652" s="22">
        <v>71893</v>
      </c>
      <c r="I652" s="22" t="s">
        <v>24692</v>
      </c>
      <c r="J652" s="22">
        <v>311.49</v>
      </c>
      <c r="K652" s="22">
        <v>323.55</v>
      </c>
      <c r="L652" s="22">
        <v>360.96</v>
      </c>
      <c r="M652" s="23">
        <f t="shared" si="153"/>
        <v>332</v>
      </c>
      <c r="N652" s="22">
        <v>374</v>
      </c>
      <c r="O652" s="22">
        <v>454.21</v>
      </c>
      <c r="P652" s="22">
        <v>71.83</v>
      </c>
      <c r="Q652" s="23">
        <f t="shared" si="154"/>
        <v>300.01333333333338</v>
      </c>
      <c r="R652" s="22">
        <v>121.45</v>
      </c>
      <c r="S652" s="22">
        <v>387.15</v>
      </c>
      <c r="T652" s="22">
        <v>116.14</v>
      </c>
      <c r="U652" s="23">
        <f t="shared" si="155"/>
        <v>208.24666666666667</v>
      </c>
      <c r="V652" s="24">
        <f t="shared" si="156"/>
        <v>0.6272489959839358</v>
      </c>
      <c r="W652" s="22">
        <f t="shared" si="157"/>
        <v>0.90365461847389572</v>
      </c>
      <c r="Z652" s="8" t="s">
        <v>76349</v>
      </c>
      <c r="AA652" s="8" t="s">
        <v>69906</v>
      </c>
      <c r="AB652" s="8" t="s">
        <v>58258</v>
      </c>
      <c r="AC652" s="3" t="s">
        <v>40262</v>
      </c>
      <c r="AD652" s="8" t="s">
        <v>58259</v>
      </c>
      <c r="AE652" s="8" t="s">
        <v>48344</v>
      </c>
      <c r="AF652" s="8" t="s">
        <v>58260</v>
      </c>
      <c r="AL652" s="31" t="s">
        <v>268</v>
      </c>
      <c r="AM652" s="31" t="s">
        <v>33937</v>
      </c>
      <c r="AN652" s="31" t="s">
        <v>33938</v>
      </c>
      <c r="AO652" s="31" t="s">
        <v>266</v>
      </c>
      <c r="AP652" s="31">
        <v>108800</v>
      </c>
      <c r="AQ652" s="31" t="s">
        <v>265</v>
      </c>
      <c r="AR652" s="31">
        <v>135.82</v>
      </c>
      <c r="AS652" s="31">
        <v>147.88</v>
      </c>
      <c r="AT652" s="31">
        <v>216.55</v>
      </c>
      <c r="AU652" s="32">
        <f t="shared" si="158"/>
        <v>166.75</v>
      </c>
      <c r="AV652" s="31">
        <v>162.61000000000001</v>
      </c>
      <c r="AW652" s="31">
        <v>150.12</v>
      </c>
      <c r="AX652" s="31">
        <v>239.05</v>
      </c>
      <c r="AY652" s="32">
        <f t="shared" si="159"/>
        <v>183.92666666666665</v>
      </c>
      <c r="AZ652" s="31">
        <v>340.92</v>
      </c>
      <c r="BA652" s="31">
        <v>420.34</v>
      </c>
      <c r="BB652" s="31">
        <v>450.3</v>
      </c>
      <c r="BC652" s="32">
        <f t="shared" si="160"/>
        <v>403.8533333333333</v>
      </c>
      <c r="BD652" s="33">
        <f t="shared" si="161"/>
        <v>2.4219090454772609</v>
      </c>
      <c r="BE652" s="31">
        <f t="shared" si="162"/>
        <v>1.1030084957521238</v>
      </c>
      <c r="BH652" s="8" t="s">
        <v>74722</v>
      </c>
      <c r="BI652" s="8" t="s">
        <v>69906</v>
      </c>
      <c r="BJ652" s="8" t="s">
        <v>55486</v>
      </c>
      <c r="BK652" s="3" t="s">
        <v>35189</v>
      </c>
      <c r="BL652" s="8" t="s">
        <v>55487</v>
      </c>
      <c r="BM652" s="8" t="s">
        <v>48344</v>
      </c>
      <c r="BN652" s="8" t="s">
        <v>55488</v>
      </c>
      <c r="BT652" s="5" t="s">
        <v>3214</v>
      </c>
      <c r="BU652" s="5" t="s">
        <v>42646</v>
      </c>
      <c r="BV652" s="5" t="s">
        <v>42647</v>
      </c>
      <c r="BW652" s="5" t="s">
        <v>3213</v>
      </c>
      <c r="BX652" s="5">
        <v>21335</v>
      </c>
      <c r="BY652" s="5" t="s">
        <v>3212</v>
      </c>
      <c r="BZ652" s="5">
        <v>7053.9</v>
      </c>
      <c r="CA652" s="5">
        <v>6881.92</v>
      </c>
      <c r="CB652" s="5">
        <v>8154.91</v>
      </c>
      <c r="CC652" s="6">
        <f t="shared" si="152"/>
        <v>7363.5766666666668</v>
      </c>
      <c r="CD652" s="5">
        <v>7776.68</v>
      </c>
      <c r="CE652" s="5">
        <v>6896.29</v>
      </c>
      <c r="CF652" s="5">
        <v>5929.94</v>
      </c>
      <c r="CG652" s="6">
        <f t="shared" si="151"/>
        <v>6867.6366666666663</v>
      </c>
      <c r="CH652" s="5">
        <v>833.9</v>
      </c>
      <c r="CI652" s="5">
        <v>825.17</v>
      </c>
      <c r="CJ652" s="5">
        <v>106.91</v>
      </c>
      <c r="CK652" s="6">
        <f t="shared" si="165"/>
        <v>588.66</v>
      </c>
      <c r="CL652" s="7">
        <f t="shared" si="163"/>
        <v>7.9942129571996937E-2</v>
      </c>
      <c r="CM652" s="5">
        <f t="shared" si="164"/>
        <v>0.93264957744719157</v>
      </c>
      <c r="CP652" s="8" t="s">
        <v>71054</v>
      </c>
      <c r="CQ652" s="8" t="s">
        <v>69906</v>
      </c>
      <c r="CR652" s="8" t="s">
        <v>49633</v>
      </c>
      <c r="CS652" s="3" t="s">
        <v>37177</v>
      </c>
      <c r="CT652" s="8" t="s">
        <v>49634</v>
      </c>
      <c r="CU652" s="8" t="s">
        <v>48344</v>
      </c>
      <c r="CV652" s="8" t="s">
        <v>49635</v>
      </c>
    </row>
    <row r="653" spans="4:100">
      <c r="D653" s="22" t="s">
        <v>27223</v>
      </c>
      <c r="E653" s="22" t="s">
        <v>6050</v>
      </c>
      <c r="F653" s="22"/>
      <c r="G653" s="22" t="s">
        <v>6051</v>
      </c>
      <c r="H653" s="22"/>
      <c r="I653" s="22" t="s">
        <v>6050</v>
      </c>
      <c r="J653" s="22">
        <v>253.06</v>
      </c>
      <c r="K653" s="22">
        <v>344.13</v>
      </c>
      <c r="L653" s="22">
        <v>135.43</v>
      </c>
      <c r="M653" s="23">
        <f t="shared" si="153"/>
        <v>244.20666666666671</v>
      </c>
      <c r="N653" s="22">
        <v>268.35000000000002</v>
      </c>
      <c r="O653" s="22">
        <v>165.05</v>
      </c>
      <c r="P653" s="22">
        <v>153.08000000000001</v>
      </c>
      <c r="Q653" s="23">
        <f t="shared" si="154"/>
        <v>195.49333333333334</v>
      </c>
      <c r="R653" s="22">
        <v>136.97</v>
      </c>
      <c r="S653" s="22">
        <v>205.21</v>
      </c>
      <c r="T653" s="22">
        <v>117.38</v>
      </c>
      <c r="U653" s="23">
        <f t="shared" si="155"/>
        <v>153.18666666666667</v>
      </c>
      <c r="V653" s="24">
        <f t="shared" si="156"/>
        <v>0.62728290245966523</v>
      </c>
      <c r="W653" s="22">
        <f t="shared" si="157"/>
        <v>0.80052414621495449</v>
      </c>
      <c r="Z653" s="8" t="s">
        <v>76350</v>
      </c>
      <c r="AA653" s="8" t="s">
        <v>69906</v>
      </c>
      <c r="AB653" s="8" t="s">
        <v>58261</v>
      </c>
      <c r="AC653" s="3" t="s">
        <v>44433</v>
      </c>
      <c r="AD653" s="8" t="s">
        <v>58262</v>
      </c>
      <c r="AE653" s="8" t="s">
        <v>48344</v>
      </c>
      <c r="AF653" s="8" t="s">
        <v>58263</v>
      </c>
      <c r="AL653" s="31" t="s">
        <v>22327</v>
      </c>
      <c r="AM653" s="31" t="s">
        <v>43728</v>
      </c>
      <c r="AN653" s="31" t="s">
        <v>43729</v>
      </c>
      <c r="AO653" s="31" t="s">
        <v>22326</v>
      </c>
      <c r="AP653" s="31" t="s">
        <v>22325</v>
      </c>
      <c r="AQ653" s="31" t="s">
        <v>22324</v>
      </c>
      <c r="AR653" s="31">
        <v>182.15</v>
      </c>
      <c r="AS653" s="31">
        <v>12.06</v>
      </c>
      <c r="AT653" s="31">
        <v>50.82</v>
      </c>
      <c r="AU653" s="32">
        <f t="shared" si="158"/>
        <v>81.676666666666662</v>
      </c>
      <c r="AV653" s="31">
        <v>87.71</v>
      </c>
      <c r="AW653" s="31">
        <v>235.43</v>
      </c>
      <c r="AX653" s="31">
        <v>75.540000000000006</v>
      </c>
      <c r="AY653" s="32">
        <f t="shared" si="159"/>
        <v>132.89333333333335</v>
      </c>
      <c r="AZ653" s="31">
        <v>139.91</v>
      </c>
      <c r="BA653" s="31">
        <v>234.3</v>
      </c>
      <c r="BB653" s="31">
        <v>219.42</v>
      </c>
      <c r="BC653" s="32">
        <f t="shared" si="160"/>
        <v>197.87666666666667</v>
      </c>
      <c r="BD653" s="33">
        <f t="shared" si="161"/>
        <v>2.422682936783251</v>
      </c>
      <c r="BE653" s="31">
        <f t="shared" si="162"/>
        <v>1.6270660735420155</v>
      </c>
      <c r="BH653" s="8" t="s">
        <v>77278</v>
      </c>
      <c r="BI653" s="8" t="s">
        <v>69906</v>
      </c>
      <c r="BJ653" s="8" t="s">
        <v>59971</v>
      </c>
      <c r="BK653" s="3" t="s">
        <v>35820</v>
      </c>
      <c r="BL653" s="8" t="s">
        <v>59972</v>
      </c>
      <c r="BM653" s="8" t="s">
        <v>48344</v>
      </c>
      <c r="BN653" s="8" t="s">
        <v>59973</v>
      </c>
      <c r="BT653" s="5" t="s">
        <v>27300</v>
      </c>
      <c r="BU653" s="5" t="s">
        <v>42696</v>
      </c>
      <c r="BV653" s="5" t="s">
        <v>42697</v>
      </c>
      <c r="BW653" s="5" t="s">
        <v>27437</v>
      </c>
      <c r="BX653" s="5">
        <v>97961</v>
      </c>
      <c r="BY653" s="5" t="s">
        <v>27436</v>
      </c>
      <c r="BZ653" s="5">
        <v>249.97</v>
      </c>
      <c r="CA653" s="5">
        <v>390.79</v>
      </c>
      <c r="CB653" s="5">
        <v>960.46</v>
      </c>
      <c r="CC653" s="6">
        <f t="shared" si="152"/>
        <v>533.74</v>
      </c>
      <c r="CD653" s="5">
        <v>3791.89</v>
      </c>
      <c r="CE653" s="5">
        <v>530.4</v>
      </c>
      <c r="CF653" s="5">
        <v>386.73</v>
      </c>
      <c r="CG653" s="6">
        <f t="shared" si="151"/>
        <v>1569.6733333333334</v>
      </c>
      <c r="CH653" s="5">
        <v>64.510000000000005</v>
      </c>
      <c r="CI653" s="5">
        <v>34.299999999999997</v>
      </c>
      <c r="CJ653" s="5">
        <v>29.3</v>
      </c>
      <c r="CK653" s="6">
        <f t="shared" si="165"/>
        <v>42.70333333333334</v>
      </c>
      <c r="CL653" s="7">
        <f t="shared" si="163"/>
        <v>8.0007744095127481E-2</v>
      </c>
      <c r="CM653" s="5">
        <f t="shared" si="164"/>
        <v>2.9408950675110228</v>
      </c>
      <c r="CP653" s="8" t="s">
        <v>71055</v>
      </c>
      <c r="CQ653" s="8" t="s">
        <v>69906</v>
      </c>
      <c r="CR653" s="8" t="s">
        <v>49636</v>
      </c>
      <c r="CS653" s="3" t="s">
        <v>43393</v>
      </c>
      <c r="CT653" s="8" t="s">
        <v>49637</v>
      </c>
      <c r="CU653" s="8" t="s">
        <v>48344</v>
      </c>
      <c r="CV653" s="8" t="s">
        <v>49638</v>
      </c>
    </row>
    <row r="654" spans="4:100">
      <c r="D654" s="22" t="s">
        <v>8600</v>
      </c>
      <c r="E654" s="22" t="s">
        <v>35884</v>
      </c>
      <c r="F654" s="22" t="s">
        <v>35885</v>
      </c>
      <c r="G654" s="22" t="s">
        <v>8599</v>
      </c>
      <c r="H654" s="22">
        <v>20264</v>
      </c>
      <c r="I654" s="22" t="s">
        <v>8598</v>
      </c>
      <c r="J654" s="22">
        <v>89.61</v>
      </c>
      <c r="K654" s="22">
        <v>172.07</v>
      </c>
      <c r="L654" s="22">
        <v>51.79</v>
      </c>
      <c r="M654" s="23">
        <f t="shared" si="153"/>
        <v>104.49000000000001</v>
      </c>
      <c r="N654" s="22">
        <v>277.82</v>
      </c>
      <c r="O654" s="22">
        <v>153.08000000000001</v>
      </c>
      <c r="P654" s="22">
        <v>192.53</v>
      </c>
      <c r="Q654" s="23">
        <f t="shared" si="154"/>
        <v>207.80999999999997</v>
      </c>
      <c r="R654" s="22">
        <v>52.18</v>
      </c>
      <c r="S654" s="22">
        <v>101.78</v>
      </c>
      <c r="T654" s="22">
        <v>42.69</v>
      </c>
      <c r="U654" s="23">
        <f t="shared" si="155"/>
        <v>65.55</v>
      </c>
      <c r="V654" s="24">
        <f t="shared" si="156"/>
        <v>0.62733275911570474</v>
      </c>
      <c r="W654" s="22">
        <f t="shared" si="157"/>
        <v>1.9888027562446162</v>
      </c>
      <c r="Z654" s="8" t="s">
        <v>76351</v>
      </c>
      <c r="AA654" s="8" t="s">
        <v>69906</v>
      </c>
      <c r="AB654" s="8" t="s">
        <v>58264</v>
      </c>
      <c r="AC654" s="3" t="s">
        <v>44538</v>
      </c>
      <c r="AD654" s="8" t="s">
        <v>58265</v>
      </c>
      <c r="AE654" s="8" t="s">
        <v>48344</v>
      </c>
      <c r="AF654" s="8" t="s">
        <v>58266</v>
      </c>
      <c r="AL654" s="31" t="s">
        <v>14659</v>
      </c>
      <c r="AM654" s="31" t="s">
        <v>46673</v>
      </c>
      <c r="AN654" s="31" t="s">
        <v>46674</v>
      </c>
      <c r="AO654" s="31" t="s">
        <v>14658</v>
      </c>
      <c r="AP654" s="31">
        <v>58887</v>
      </c>
      <c r="AQ654" s="31" t="s">
        <v>14657</v>
      </c>
      <c r="AR654" s="31">
        <v>654.59</v>
      </c>
      <c r="AS654" s="31">
        <v>350.68</v>
      </c>
      <c r="AT654" s="31">
        <v>59.39</v>
      </c>
      <c r="AU654" s="32">
        <f t="shared" si="158"/>
        <v>354.88666666666671</v>
      </c>
      <c r="AV654" s="31">
        <v>291.52999999999997</v>
      </c>
      <c r="AW654" s="31">
        <v>425.57</v>
      </c>
      <c r="AX654" s="31">
        <v>183.4</v>
      </c>
      <c r="AY654" s="32">
        <f t="shared" si="159"/>
        <v>300.16666666666663</v>
      </c>
      <c r="AZ654" s="31">
        <v>1310.33</v>
      </c>
      <c r="BA654" s="31">
        <v>615.44000000000005</v>
      </c>
      <c r="BB654" s="31">
        <v>654.52</v>
      </c>
      <c r="BC654" s="32">
        <f t="shared" si="160"/>
        <v>860.09666666666669</v>
      </c>
      <c r="BD654" s="33">
        <f t="shared" si="161"/>
        <v>2.423581237202487</v>
      </c>
      <c r="BE654" s="31">
        <f t="shared" si="162"/>
        <v>0.84580992993068183</v>
      </c>
      <c r="BH654" s="8" t="s">
        <v>79822</v>
      </c>
      <c r="BI654" s="8" t="s">
        <v>69906</v>
      </c>
      <c r="BJ654" s="8" t="s">
        <v>65071</v>
      </c>
      <c r="BK654" s="3" t="s">
        <v>38556</v>
      </c>
      <c r="BL654" s="8" t="s">
        <v>65072</v>
      </c>
      <c r="BM654" s="8" t="s">
        <v>48344</v>
      </c>
      <c r="BN654" s="8" t="s">
        <v>65073</v>
      </c>
      <c r="BT654" s="5" t="s">
        <v>24080</v>
      </c>
      <c r="BU654" s="5" t="s">
        <v>44944</v>
      </c>
      <c r="BV654" s="5" t="s">
        <v>44945</v>
      </c>
      <c r="BW654" s="5" t="s">
        <v>24079</v>
      </c>
      <c r="BX654" s="5">
        <v>74104</v>
      </c>
      <c r="BY654" s="5" t="s">
        <v>24078</v>
      </c>
      <c r="BZ654" s="5">
        <v>582</v>
      </c>
      <c r="CA654" s="5">
        <v>143.75</v>
      </c>
      <c r="CB654" s="5">
        <v>467.74</v>
      </c>
      <c r="CC654" s="6">
        <f t="shared" si="152"/>
        <v>397.83</v>
      </c>
      <c r="CD654" s="5">
        <v>304.22000000000003</v>
      </c>
      <c r="CE654" s="5">
        <v>409.46</v>
      </c>
      <c r="CF654" s="5">
        <v>240.69</v>
      </c>
      <c r="CG654" s="6">
        <f t="shared" si="151"/>
        <v>318.12333333333339</v>
      </c>
      <c r="CH654" s="5">
        <v>10.18</v>
      </c>
      <c r="CI654" s="5">
        <v>26.49</v>
      </c>
      <c r="CJ654" s="5">
        <v>58.85</v>
      </c>
      <c r="CK654" s="6">
        <f t="shared" si="165"/>
        <v>31.840000000000003</v>
      </c>
      <c r="CL654" s="7">
        <f t="shared" si="163"/>
        <v>8.0034185456099347E-2</v>
      </c>
      <c r="CM654" s="5">
        <f t="shared" si="164"/>
        <v>0.79964641513544332</v>
      </c>
      <c r="CP654" s="8" t="s">
        <v>71056</v>
      </c>
      <c r="CQ654" s="8" t="s">
        <v>69906</v>
      </c>
      <c r="CR654" s="8" t="s">
        <v>49639</v>
      </c>
      <c r="CS654" s="3" t="s">
        <v>40019</v>
      </c>
      <c r="CT654" s="8" t="s">
        <v>49640</v>
      </c>
      <c r="CU654" s="8" t="s">
        <v>48344</v>
      </c>
      <c r="CV654" s="8" t="s">
        <v>49641</v>
      </c>
    </row>
    <row r="655" spans="4:100">
      <c r="D655" s="22" t="s">
        <v>32187</v>
      </c>
      <c r="E655" s="22" t="s">
        <v>34182</v>
      </c>
      <c r="F655" s="22" t="s">
        <v>34183</v>
      </c>
      <c r="G655" s="22" t="s">
        <v>7042</v>
      </c>
      <c r="H655" s="22">
        <v>22209</v>
      </c>
      <c r="I655" s="22" t="s">
        <v>7041</v>
      </c>
      <c r="J655" s="22">
        <v>405.76</v>
      </c>
      <c r="K655" s="22">
        <v>277.26</v>
      </c>
      <c r="L655" s="22">
        <v>208.15</v>
      </c>
      <c r="M655" s="23">
        <f t="shared" si="153"/>
        <v>297.05666666666667</v>
      </c>
      <c r="N655" s="22">
        <v>417.47</v>
      </c>
      <c r="O655" s="22">
        <v>331.83</v>
      </c>
      <c r="P655" s="22">
        <v>267.24</v>
      </c>
      <c r="Q655" s="23">
        <f t="shared" si="154"/>
        <v>338.84666666666664</v>
      </c>
      <c r="R655" s="22">
        <v>430.08</v>
      </c>
      <c r="S655" s="22">
        <v>18.88</v>
      </c>
      <c r="T655" s="22">
        <v>110.16</v>
      </c>
      <c r="U655" s="23">
        <f t="shared" si="155"/>
        <v>186.37333333333333</v>
      </c>
      <c r="V655" s="24">
        <f t="shared" si="156"/>
        <v>0.62739993491701918</v>
      </c>
      <c r="W655" s="22">
        <f t="shared" si="157"/>
        <v>1.1406802293614011</v>
      </c>
      <c r="Z655" s="8" t="s">
        <v>74591</v>
      </c>
      <c r="AA655" s="8" t="s">
        <v>69906</v>
      </c>
      <c r="AB655" s="8" t="s">
        <v>55229</v>
      </c>
      <c r="AC655" s="3" t="s">
        <v>39396</v>
      </c>
      <c r="AD655" s="8" t="s">
        <v>55230</v>
      </c>
      <c r="AE655" s="8" t="s">
        <v>48344</v>
      </c>
      <c r="AF655" s="8" t="s">
        <v>55231</v>
      </c>
      <c r="AL655" s="31" t="s">
        <v>16397</v>
      </c>
      <c r="AM655" s="31" t="s">
        <v>47250</v>
      </c>
      <c r="AN655" s="31" t="s">
        <v>47251</v>
      </c>
      <c r="AO655" s="31" t="s">
        <v>16506</v>
      </c>
      <c r="AP655" s="31">
        <v>68734</v>
      </c>
      <c r="AQ655" s="31" t="s">
        <v>16505</v>
      </c>
      <c r="AR655" s="31">
        <v>122.27</v>
      </c>
      <c r="AS655" s="31">
        <v>171.24</v>
      </c>
      <c r="AT655" s="31">
        <v>51.06</v>
      </c>
      <c r="AU655" s="32">
        <f t="shared" si="158"/>
        <v>114.85666666666667</v>
      </c>
      <c r="AV655" s="31">
        <v>222.7</v>
      </c>
      <c r="AW655" s="31">
        <v>74.900000000000006</v>
      </c>
      <c r="AX655" s="31">
        <v>81.52</v>
      </c>
      <c r="AY655" s="32">
        <f t="shared" si="159"/>
        <v>126.37333333333333</v>
      </c>
      <c r="AZ655" s="31">
        <v>197.19</v>
      </c>
      <c r="BA655" s="31">
        <v>505.47</v>
      </c>
      <c r="BB655" s="31">
        <v>132.94999999999999</v>
      </c>
      <c r="BC655" s="32">
        <f t="shared" si="160"/>
        <v>278.53666666666669</v>
      </c>
      <c r="BD655" s="33">
        <f t="shared" si="161"/>
        <v>2.4250805351597644</v>
      </c>
      <c r="BE655" s="31">
        <f t="shared" si="162"/>
        <v>1.1002699016165076</v>
      </c>
      <c r="BH655" s="8" t="s">
        <v>77264</v>
      </c>
      <c r="BI655" s="8" t="s">
        <v>69906</v>
      </c>
      <c r="BJ655" s="8" t="s">
        <v>59938</v>
      </c>
      <c r="BK655" s="3" t="s">
        <v>41601</v>
      </c>
      <c r="BL655" s="8" t="s">
        <v>59939</v>
      </c>
      <c r="BM655" s="8" t="s">
        <v>48344</v>
      </c>
      <c r="BN655" s="8" t="s">
        <v>59940</v>
      </c>
      <c r="BT655" s="5" t="s">
        <v>27299</v>
      </c>
      <c r="BU655" s="5" t="s">
        <v>33188</v>
      </c>
      <c r="BV655" s="5" t="s">
        <v>33189</v>
      </c>
      <c r="BW655" s="5" t="s">
        <v>27298</v>
      </c>
      <c r="BX655" s="5">
        <v>100273</v>
      </c>
      <c r="BY655" s="5" t="s">
        <v>27297</v>
      </c>
      <c r="BZ655" s="5">
        <v>341.4</v>
      </c>
      <c r="CA655" s="5">
        <v>287.33</v>
      </c>
      <c r="CB655" s="5">
        <v>278.27999999999997</v>
      </c>
      <c r="CC655" s="6">
        <f t="shared" si="152"/>
        <v>302.33666666666664</v>
      </c>
      <c r="CD655" s="5">
        <v>84.5</v>
      </c>
      <c r="CE655" s="5">
        <v>42.12</v>
      </c>
      <c r="CF655" s="5">
        <v>83.27</v>
      </c>
      <c r="CG655" s="6">
        <f t="shared" si="151"/>
        <v>69.963333333333324</v>
      </c>
      <c r="CH655" s="5">
        <v>13.31</v>
      </c>
      <c r="CI655" s="5">
        <v>43.76</v>
      </c>
      <c r="CJ655" s="5">
        <v>15.68</v>
      </c>
      <c r="CK655" s="6">
        <f t="shared" si="165"/>
        <v>24.25</v>
      </c>
      <c r="CL655" s="7">
        <f t="shared" si="163"/>
        <v>8.0208597479630883E-2</v>
      </c>
      <c r="CM655" s="5">
        <f t="shared" si="164"/>
        <v>0.23140869450171442</v>
      </c>
      <c r="CP655" s="8" t="s">
        <v>71057</v>
      </c>
      <c r="CQ655" s="8" t="s">
        <v>69906</v>
      </c>
      <c r="CR655" s="8" t="s">
        <v>49642</v>
      </c>
      <c r="CS655" s="3" t="s">
        <v>49643</v>
      </c>
      <c r="CT655" s="8" t="s">
        <v>49644</v>
      </c>
      <c r="CU655" s="8" t="s">
        <v>48344</v>
      </c>
      <c r="CV655" s="8" t="s">
        <v>49645</v>
      </c>
    </row>
    <row r="656" spans="4:100">
      <c r="D656" s="22" t="s">
        <v>5364</v>
      </c>
      <c r="E656" s="22" t="s">
        <v>40200</v>
      </c>
      <c r="F656" s="22" t="s">
        <v>40201</v>
      </c>
      <c r="G656" s="22" t="s">
        <v>5363</v>
      </c>
      <c r="H656" s="22">
        <v>69640</v>
      </c>
      <c r="I656" s="22" t="s">
        <v>5362</v>
      </c>
      <c r="J656" s="22">
        <v>105.97</v>
      </c>
      <c r="K656" s="22">
        <v>162.80000000000001</v>
      </c>
      <c r="L656" s="22">
        <v>191.06</v>
      </c>
      <c r="M656" s="23">
        <f t="shared" si="153"/>
        <v>153.27666666666667</v>
      </c>
      <c r="N656" s="22">
        <v>98.52</v>
      </c>
      <c r="O656" s="22">
        <v>103.38</v>
      </c>
      <c r="P656" s="22">
        <v>152.19</v>
      </c>
      <c r="Q656" s="23">
        <f t="shared" si="154"/>
        <v>118.02999999999999</v>
      </c>
      <c r="R656" s="22">
        <v>78.95</v>
      </c>
      <c r="S656" s="22">
        <v>142.66</v>
      </c>
      <c r="T656" s="22">
        <v>66.900000000000006</v>
      </c>
      <c r="U656" s="23">
        <f t="shared" si="155"/>
        <v>96.17</v>
      </c>
      <c r="V656" s="24">
        <f t="shared" si="156"/>
        <v>0.62742752756453468</v>
      </c>
      <c r="W656" s="22">
        <f t="shared" si="157"/>
        <v>0.77004545157993165</v>
      </c>
      <c r="Z656" s="8" t="s">
        <v>76352</v>
      </c>
      <c r="AA656" s="8" t="s">
        <v>69906</v>
      </c>
      <c r="AB656" s="8" t="s">
        <v>58267</v>
      </c>
      <c r="AC656" s="3" t="s">
        <v>47557</v>
      </c>
      <c r="AD656" s="8" t="s">
        <v>58268</v>
      </c>
      <c r="AE656" s="8" t="s">
        <v>48344</v>
      </c>
      <c r="AF656" s="8" t="s">
        <v>58269</v>
      </c>
      <c r="AL656" s="31" t="s">
        <v>7151</v>
      </c>
      <c r="AM656" s="31" t="s">
        <v>45530</v>
      </c>
      <c r="AN656" s="31" t="s">
        <v>45531</v>
      </c>
      <c r="AO656" s="31" t="s">
        <v>7150</v>
      </c>
      <c r="AP656" s="31">
        <v>68379</v>
      </c>
      <c r="AQ656" s="31" t="s">
        <v>7149</v>
      </c>
      <c r="AR656" s="31">
        <v>22.12</v>
      </c>
      <c r="AS656" s="31">
        <v>11.12</v>
      </c>
      <c r="AT656" s="31">
        <v>161.26</v>
      </c>
      <c r="AU656" s="32">
        <f t="shared" si="158"/>
        <v>64.833333333333329</v>
      </c>
      <c r="AV656" s="31">
        <v>30.54</v>
      </c>
      <c r="AW656" s="31">
        <v>11.32</v>
      </c>
      <c r="AX656" s="31">
        <v>78.16</v>
      </c>
      <c r="AY656" s="32">
        <f t="shared" si="159"/>
        <v>40.006666666666668</v>
      </c>
      <c r="AZ656" s="31">
        <v>119.04</v>
      </c>
      <c r="BA656" s="31">
        <v>182.83</v>
      </c>
      <c r="BB656" s="31">
        <v>170</v>
      </c>
      <c r="BC656" s="32">
        <f t="shared" si="160"/>
        <v>157.29</v>
      </c>
      <c r="BD656" s="33">
        <f t="shared" si="161"/>
        <v>2.4260668380462724</v>
      </c>
      <c r="BE656" s="31">
        <f t="shared" si="162"/>
        <v>0.61706940874035998</v>
      </c>
      <c r="BH656" s="8" t="s">
        <v>80430</v>
      </c>
      <c r="BI656" s="8" t="s">
        <v>69906</v>
      </c>
      <c r="BJ656" s="8" t="s">
        <v>66449</v>
      </c>
      <c r="BK656" s="3" t="s">
        <v>66450</v>
      </c>
      <c r="BL656" s="8" t="s">
        <v>66451</v>
      </c>
      <c r="BM656" s="8" t="s">
        <v>48344</v>
      </c>
      <c r="BN656" s="8" t="s">
        <v>66452</v>
      </c>
      <c r="BT656" s="5" t="s">
        <v>30367</v>
      </c>
      <c r="BU656" s="5" t="s">
        <v>42002</v>
      </c>
      <c r="BV656" s="5" t="s">
        <v>42003</v>
      </c>
      <c r="BW656" s="5" t="s">
        <v>30366</v>
      </c>
      <c r="BX656" s="5">
        <v>17219</v>
      </c>
      <c r="BY656" s="5" t="s">
        <v>30365</v>
      </c>
      <c r="BZ656" s="5">
        <v>400.42</v>
      </c>
      <c r="CA656" s="5">
        <v>536.69000000000005</v>
      </c>
      <c r="CB656" s="5">
        <v>9428.51</v>
      </c>
      <c r="CC656" s="6">
        <f t="shared" si="152"/>
        <v>3455.2066666666669</v>
      </c>
      <c r="CD656" s="5">
        <v>465.95</v>
      </c>
      <c r="CE656" s="5">
        <v>155.01</v>
      </c>
      <c r="CF656" s="5">
        <v>552.82000000000005</v>
      </c>
      <c r="CG656" s="6">
        <f t="shared" ref="CG656:CG719" si="166">+AVERAGE(CD656:CF656)</f>
        <v>391.26000000000005</v>
      </c>
      <c r="CH656" s="5">
        <v>311.70999999999998</v>
      </c>
      <c r="CI656" s="5">
        <v>293.02999999999997</v>
      </c>
      <c r="CJ656" s="5">
        <v>227.86</v>
      </c>
      <c r="CK656" s="6">
        <f t="shared" si="165"/>
        <v>277.53333333333336</v>
      </c>
      <c r="CL656" s="7">
        <f t="shared" si="163"/>
        <v>8.0323222344635445E-2</v>
      </c>
      <c r="CM656" s="5">
        <f t="shared" si="164"/>
        <v>0.11323779957204683</v>
      </c>
      <c r="CP656" s="8" t="s">
        <v>71058</v>
      </c>
      <c r="CQ656" s="8" t="s">
        <v>69906</v>
      </c>
      <c r="CR656" s="8" t="s">
        <v>49646</v>
      </c>
      <c r="CS656" s="3" t="s">
        <v>43588</v>
      </c>
      <c r="CT656" s="8" t="s">
        <v>49647</v>
      </c>
      <c r="CU656" s="8" t="s">
        <v>48344</v>
      </c>
      <c r="CV656" s="8" t="s">
        <v>49648</v>
      </c>
    </row>
    <row r="657" spans="4:100">
      <c r="D657" s="22" t="s">
        <v>4214</v>
      </c>
      <c r="E657" s="22" t="s">
        <v>47557</v>
      </c>
      <c r="F657" s="22" t="s">
        <v>47558</v>
      </c>
      <c r="G657" s="22" t="s">
        <v>4213</v>
      </c>
      <c r="H657" s="22">
        <v>14852</v>
      </c>
      <c r="I657" s="22" t="s">
        <v>4212</v>
      </c>
      <c r="J657" s="22">
        <v>837.35</v>
      </c>
      <c r="K657" s="22">
        <v>909.72</v>
      </c>
      <c r="L657" s="22">
        <v>890.61</v>
      </c>
      <c r="M657" s="23">
        <f t="shared" si="153"/>
        <v>879.2266666666668</v>
      </c>
      <c r="N657" s="22">
        <v>468.11</v>
      </c>
      <c r="O657" s="22">
        <v>1190.1099999999999</v>
      </c>
      <c r="P657" s="22">
        <v>1081.51</v>
      </c>
      <c r="Q657" s="23">
        <f t="shared" si="154"/>
        <v>913.24333333333323</v>
      </c>
      <c r="R657" s="22">
        <v>520.71</v>
      </c>
      <c r="S657" s="22">
        <v>418.28</v>
      </c>
      <c r="T657" s="22">
        <v>716.58</v>
      </c>
      <c r="U657" s="23">
        <f t="shared" si="155"/>
        <v>551.85666666666668</v>
      </c>
      <c r="V657" s="24">
        <f t="shared" si="156"/>
        <v>0.62766142974128769</v>
      </c>
      <c r="W657" s="22">
        <f t="shared" si="157"/>
        <v>1.0386893027205724</v>
      </c>
      <c r="Z657" s="8" t="s">
        <v>76353</v>
      </c>
      <c r="AA657" s="8" t="s">
        <v>69906</v>
      </c>
      <c r="AB657" s="8" t="s">
        <v>58326</v>
      </c>
      <c r="AC657" s="3" t="s">
        <v>37297</v>
      </c>
      <c r="AD657" s="8" t="s">
        <v>58327</v>
      </c>
      <c r="AE657" s="8" t="s">
        <v>48344</v>
      </c>
      <c r="AF657" s="8" t="s">
        <v>58328</v>
      </c>
      <c r="AL657" s="31" t="s">
        <v>34</v>
      </c>
      <c r="AM657" s="31" t="s">
        <v>43461</v>
      </c>
      <c r="AN657" s="31" t="s">
        <v>43462</v>
      </c>
      <c r="AO657" s="31" t="s">
        <v>33</v>
      </c>
      <c r="AP657" s="31">
        <v>243168</v>
      </c>
      <c r="AQ657" s="31" t="s">
        <v>32</v>
      </c>
      <c r="AR657" s="31">
        <v>664.92</v>
      </c>
      <c r="AS657" s="31">
        <v>267.99</v>
      </c>
      <c r="AT657" s="31">
        <v>154.79</v>
      </c>
      <c r="AU657" s="32">
        <f t="shared" si="158"/>
        <v>362.56666666666666</v>
      </c>
      <c r="AV657" s="31">
        <v>673.06</v>
      </c>
      <c r="AW657" s="31">
        <v>604.88</v>
      </c>
      <c r="AX657" s="31">
        <v>255.68</v>
      </c>
      <c r="AY657" s="32">
        <f t="shared" si="159"/>
        <v>511.20666666666671</v>
      </c>
      <c r="AZ657" s="31">
        <v>953.59</v>
      </c>
      <c r="BA657" s="31">
        <v>782.83</v>
      </c>
      <c r="BB657" s="31">
        <v>903.31</v>
      </c>
      <c r="BC657" s="32">
        <f t="shared" si="160"/>
        <v>879.91</v>
      </c>
      <c r="BD657" s="33">
        <f t="shared" si="161"/>
        <v>2.4268916061413992</v>
      </c>
      <c r="BE657" s="31">
        <f t="shared" si="162"/>
        <v>1.4099659832674452</v>
      </c>
      <c r="BH657" s="8" t="s">
        <v>78301</v>
      </c>
      <c r="BI657" s="8" t="s">
        <v>69906</v>
      </c>
      <c r="BJ657" s="8" t="s">
        <v>62096</v>
      </c>
      <c r="BK657" s="3" t="s">
        <v>39686</v>
      </c>
      <c r="BL657" s="8" t="s">
        <v>62097</v>
      </c>
      <c r="BM657" s="8" t="s">
        <v>48344</v>
      </c>
      <c r="BN657" s="8" t="s">
        <v>62098</v>
      </c>
      <c r="BT657" s="5" t="s">
        <v>5405</v>
      </c>
      <c r="BU657" s="5" t="s">
        <v>45351</v>
      </c>
      <c r="BV657" s="5" t="s">
        <v>45352</v>
      </c>
      <c r="BW657" s="5" t="s">
        <v>5404</v>
      </c>
      <c r="BX657" s="5" t="s">
        <v>5403</v>
      </c>
      <c r="BY657" s="5" t="s">
        <v>5402</v>
      </c>
      <c r="BZ657" s="5">
        <v>5692.35</v>
      </c>
      <c r="CA657" s="5">
        <v>2541.06</v>
      </c>
      <c r="CB657" s="5">
        <v>4749.2</v>
      </c>
      <c r="CC657" s="6">
        <f t="shared" si="152"/>
        <v>4327.5366666666669</v>
      </c>
      <c r="CD657" s="5">
        <v>4429.8599999999997</v>
      </c>
      <c r="CE657" s="5">
        <v>4281.38</v>
      </c>
      <c r="CF657" s="5">
        <v>5847.8</v>
      </c>
      <c r="CG657" s="6">
        <f t="shared" si="166"/>
        <v>4853.0133333333333</v>
      </c>
      <c r="CH657" s="5">
        <v>272.93</v>
      </c>
      <c r="CI657" s="5">
        <v>482.33</v>
      </c>
      <c r="CJ657" s="5">
        <v>288.61</v>
      </c>
      <c r="CK657" s="6">
        <f t="shared" si="165"/>
        <v>347.95666666666665</v>
      </c>
      <c r="CL657" s="7">
        <f t="shared" si="163"/>
        <v>8.0405249791836914E-2</v>
      </c>
      <c r="CM657" s="5">
        <f t="shared" si="164"/>
        <v>1.1214262771507424</v>
      </c>
      <c r="CP657" s="8" t="s">
        <v>71059</v>
      </c>
      <c r="CQ657" s="8" t="s">
        <v>69906</v>
      </c>
      <c r="CR657" s="8" t="s">
        <v>49649</v>
      </c>
      <c r="CS657" s="3" t="s">
        <v>46772</v>
      </c>
      <c r="CT657" s="8" t="s">
        <v>49650</v>
      </c>
      <c r="CU657" s="8" t="s">
        <v>48344</v>
      </c>
      <c r="CV657" s="8" t="s">
        <v>49651</v>
      </c>
    </row>
    <row r="658" spans="4:100">
      <c r="D658" s="22" t="s">
        <v>3613</v>
      </c>
      <c r="E658" s="22" t="s">
        <v>34102</v>
      </c>
      <c r="F658" s="22" t="s">
        <v>34103</v>
      </c>
      <c r="G658" s="22" t="s">
        <v>3611</v>
      </c>
      <c r="H658" s="22">
        <v>11792</v>
      </c>
      <c r="I658" s="22" t="s">
        <v>3610</v>
      </c>
      <c r="J658" s="22">
        <v>331.59</v>
      </c>
      <c r="K658" s="22">
        <v>361.37</v>
      </c>
      <c r="L658" s="22">
        <v>222.3</v>
      </c>
      <c r="M658" s="23">
        <f t="shared" si="153"/>
        <v>305.08666666666664</v>
      </c>
      <c r="N658" s="22">
        <v>583.36</v>
      </c>
      <c r="O658" s="22">
        <v>523.14</v>
      </c>
      <c r="P658" s="22">
        <v>386</v>
      </c>
      <c r="Q658" s="23">
        <f t="shared" si="154"/>
        <v>497.5</v>
      </c>
      <c r="R658" s="22">
        <v>209.95</v>
      </c>
      <c r="S658" s="22">
        <v>226.85</v>
      </c>
      <c r="T658" s="22">
        <v>137.91</v>
      </c>
      <c r="U658" s="23">
        <f t="shared" si="155"/>
        <v>191.56999999999996</v>
      </c>
      <c r="V658" s="24">
        <f t="shared" si="156"/>
        <v>0.62791993531892565</v>
      </c>
      <c r="W658" s="22">
        <f t="shared" si="157"/>
        <v>1.6306841771736993</v>
      </c>
      <c r="Z658" s="8" t="s">
        <v>76354</v>
      </c>
      <c r="AA658" s="8" t="s">
        <v>69906</v>
      </c>
      <c r="AB658" s="8" t="s">
        <v>58270</v>
      </c>
      <c r="AC658" s="3" t="s">
        <v>45810</v>
      </c>
      <c r="AD658" s="8" t="s">
        <v>58271</v>
      </c>
      <c r="AE658" s="8" t="s">
        <v>48344</v>
      </c>
      <c r="AF658" s="8" t="s">
        <v>58272</v>
      </c>
      <c r="AL658" s="31" t="s">
        <v>32782</v>
      </c>
      <c r="AM658" s="31" t="s">
        <v>35242</v>
      </c>
      <c r="AN658" s="31" t="s">
        <v>35243</v>
      </c>
      <c r="AO658" s="31" t="s">
        <v>9660</v>
      </c>
      <c r="AP658" s="31">
        <v>22158</v>
      </c>
      <c r="AQ658" s="31" t="s">
        <v>9659</v>
      </c>
      <c r="AR658" s="31">
        <v>342.36</v>
      </c>
      <c r="AS658" s="31">
        <v>147.91999999999999</v>
      </c>
      <c r="AT658" s="31">
        <v>266.22000000000003</v>
      </c>
      <c r="AU658" s="32">
        <f t="shared" si="158"/>
        <v>252.16666666666666</v>
      </c>
      <c r="AV658" s="31">
        <v>504.97</v>
      </c>
      <c r="AW658" s="31">
        <v>328.72</v>
      </c>
      <c r="AX658" s="31">
        <v>589.47</v>
      </c>
      <c r="AY658" s="32">
        <f t="shared" si="159"/>
        <v>474.38666666666671</v>
      </c>
      <c r="AZ658" s="31">
        <v>616.65</v>
      </c>
      <c r="BA658" s="31">
        <v>797.97</v>
      </c>
      <c r="BB658" s="31">
        <v>421.85</v>
      </c>
      <c r="BC658" s="32">
        <f t="shared" si="160"/>
        <v>612.15666666666664</v>
      </c>
      <c r="BD658" s="33">
        <f t="shared" si="161"/>
        <v>2.4275875743555848</v>
      </c>
      <c r="BE658" s="31">
        <f t="shared" si="162"/>
        <v>1.8812425644415072</v>
      </c>
      <c r="BH658" s="8" t="s">
        <v>79216</v>
      </c>
      <c r="BI658" s="8" t="s">
        <v>69906</v>
      </c>
      <c r="BJ658" s="8" t="s">
        <v>63872</v>
      </c>
      <c r="BK658" s="3" t="s">
        <v>41062</v>
      </c>
      <c r="BL658" s="8" t="s">
        <v>63873</v>
      </c>
      <c r="BM658" s="8" t="s">
        <v>48344</v>
      </c>
      <c r="BN658" s="8" t="s">
        <v>63874</v>
      </c>
      <c r="BT658" s="5" t="s">
        <v>28080</v>
      </c>
      <c r="BU658" s="5" t="s">
        <v>42497</v>
      </c>
      <c r="BV658" s="5" t="s">
        <v>42498</v>
      </c>
      <c r="BW658" s="5" t="s">
        <v>5811</v>
      </c>
      <c r="BX658" s="5">
        <v>66153</v>
      </c>
      <c r="BY658" s="5" t="s">
        <v>5810</v>
      </c>
      <c r="BZ658" s="5">
        <v>170.76</v>
      </c>
      <c r="CA658" s="5">
        <v>295.73</v>
      </c>
      <c r="CB658" s="5">
        <v>2216.41</v>
      </c>
      <c r="CC658" s="6">
        <f t="shared" si="152"/>
        <v>894.29999999999984</v>
      </c>
      <c r="CD658" s="5">
        <v>245.12</v>
      </c>
      <c r="CE658" s="5">
        <v>123.05</v>
      </c>
      <c r="CF658" s="5">
        <v>413.34</v>
      </c>
      <c r="CG658" s="6">
        <f t="shared" si="166"/>
        <v>260.50333333333333</v>
      </c>
      <c r="CH658" s="5">
        <v>62</v>
      </c>
      <c r="CI658" s="5">
        <v>78.19</v>
      </c>
      <c r="CJ658" s="5">
        <v>75.540000000000006</v>
      </c>
      <c r="CK658" s="6">
        <f t="shared" si="165"/>
        <v>71.910000000000011</v>
      </c>
      <c r="CL658" s="7">
        <f t="shared" si="163"/>
        <v>8.0409258638040951E-2</v>
      </c>
      <c r="CM658" s="5">
        <f t="shared" si="164"/>
        <v>0.29129300383912937</v>
      </c>
      <c r="CP658" s="8" t="s">
        <v>71060</v>
      </c>
      <c r="CQ658" s="8" t="s">
        <v>69906</v>
      </c>
      <c r="CR658" s="8" t="s">
        <v>71061</v>
      </c>
      <c r="CS658" s="3" t="s">
        <v>71062</v>
      </c>
      <c r="CT658" s="8" t="s">
        <v>71063</v>
      </c>
      <c r="CU658" s="8" t="s">
        <v>48590</v>
      </c>
      <c r="CV658" s="8" t="s">
        <v>71064</v>
      </c>
    </row>
    <row r="659" spans="4:100">
      <c r="D659" s="22" t="s">
        <v>20969</v>
      </c>
      <c r="E659" s="22" t="s">
        <v>40600</v>
      </c>
      <c r="F659" s="22" t="s">
        <v>40601</v>
      </c>
      <c r="G659" s="22" t="s">
        <v>20968</v>
      </c>
      <c r="H659" s="22">
        <v>57753</v>
      </c>
      <c r="I659" s="22" t="s">
        <v>20967</v>
      </c>
      <c r="J659" s="22">
        <v>110.86</v>
      </c>
      <c r="K659" s="22">
        <v>261.39999999999998</v>
      </c>
      <c r="L659" s="22">
        <v>134.16</v>
      </c>
      <c r="M659" s="23">
        <f t="shared" si="153"/>
        <v>168.80666666666664</v>
      </c>
      <c r="N659" s="22">
        <v>355.71</v>
      </c>
      <c r="O659" s="22">
        <v>136.13999999999999</v>
      </c>
      <c r="P659" s="22">
        <v>278.26</v>
      </c>
      <c r="Q659" s="23">
        <f t="shared" si="154"/>
        <v>256.70333333333332</v>
      </c>
      <c r="R659" s="22">
        <v>205.99</v>
      </c>
      <c r="S659" s="22">
        <v>66.55</v>
      </c>
      <c r="T659" s="22">
        <v>45.64</v>
      </c>
      <c r="U659" s="23">
        <f t="shared" si="155"/>
        <v>106.06</v>
      </c>
      <c r="V659" s="24">
        <f t="shared" si="156"/>
        <v>0.62829272145649862</v>
      </c>
      <c r="W659" s="22">
        <f t="shared" si="157"/>
        <v>1.5206942853757752</v>
      </c>
      <c r="Z659" s="8" t="s">
        <v>76355</v>
      </c>
      <c r="AA659" s="8" t="s">
        <v>69906</v>
      </c>
      <c r="AB659" s="8" t="s">
        <v>58273</v>
      </c>
      <c r="AC659" s="3" t="s">
        <v>42774</v>
      </c>
      <c r="AD659" s="8" t="s">
        <v>58274</v>
      </c>
      <c r="AE659" s="8" t="s">
        <v>48344</v>
      </c>
      <c r="AF659" s="8" t="s">
        <v>58275</v>
      </c>
      <c r="AL659" s="31" t="s">
        <v>16682</v>
      </c>
      <c r="AM659" s="31" t="s">
        <v>45503</v>
      </c>
      <c r="AN659" s="31" t="s">
        <v>45504</v>
      </c>
      <c r="AO659" s="31" t="s">
        <v>16681</v>
      </c>
      <c r="AP659" s="31">
        <v>269854</v>
      </c>
      <c r="AQ659" s="31" t="s">
        <v>16680</v>
      </c>
      <c r="AR659" s="31">
        <v>1165.96</v>
      </c>
      <c r="AS659" s="31">
        <v>726.07</v>
      </c>
      <c r="AT659" s="31">
        <v>164.53</v>
      </c>
      <c r="AU659" s="32">
        <f t="shared" si="158"/>
        <v>685.5200000000001</v>
      </c>
      <c r="AV659" s="31">
        <v>558.01</v>
      </c>
      <c r="AW659" s="31">
        <v>794.07</v>
      </c>
      <c r="AX659" s="31">
        <v>233.35</v>
      </c>
      <c r="AY659" s="32">
        <f t="shared" si="159"/>
        <v>528.47666666666657</v>
      </c>
      <c r="AZ659" s="31">
        <v>1049.8900000000001</v>
      </c>
      <c r="BA659" s="31">
        <v>1246.71</v>
      </c>
      <c r="BB659" s="31">
        <v>2695.98</v>
      </c>
      <c r="BC659" s="32">
        <f t="shared" si="160"/>
        <v>1664.1933333333334</v>
      </c>
      <c r="BD659" s="33">
        <f t="shared" si="161"/>
        <v>2.4276364414361846</v>
      </c>
      <c r="BE659" s="31">
        <f t="shared" si="162"/>
        <v>0.77091356439880165</v>
      </c>
      <c r="BH659" s="8" t="s">
        <v>75627</v>
      </c>
      <c r="BI659" s="8" t="s">
        <v>69906</v>
      </c>
      <c r="BJ659" s="8" t="s">
        <v>57182</v>
      </c>
      <c r="BK659" s="3" t="s">
        <v>42598</v>
      </c>
      <c r="BL659" s="8" t="s">
        <v>57183</v>
      </c>
      <c r="BM659" s="8" t="s">
        <v>48344</v>
      </c>
      <c r="BN659" s="8" t="s">
        <v>57184</v>
      </c>
      <c r="BT659" s="5" t="s">
        <v>1719</v>
      </c>
      <c r="BU659" s="5" t="s">
        <v>44716</v>
      </c>
      <c r="BV659" s="5" t="s">
        <v>44717</v>
      </c>
      <c r="BW659" s="5" t="s">
        <v>1718</v>
      </c>
      <c r="BX659" s="5">
        <v>69709</v>
      </c>
      <c r="BY659" s="5" t="s">
        <v>1717</v>
      </c>
      <c r="BZ659" s="5">
        <v>1460.57</v>
      </c>
      <c r="CA659" s="5">
        <v>1123.24</v>
      </c>
      <c r="CB659" s="5">
        <v>1342.68</v>
      </c>
      <c r="CC659" s="6">
        <f t="shared" ref="CC659:CC722" si="167">+AVERAGE(BZ659:CB659)</f>
        <v>1308.83</v>
      </c>
      <c r="CD659" s="5">
        <v>915</v>
      </c>
      <c r="CE659" s="5">
        <v>1712.58</v>
      </c>
      <c r="CF659" s="5">
        <v>1860.53</v>
      </c>
      <c r="CG659" s="6">
        <f t="shared" si="166"/>
        <v>1496.0366666666666</v>
      </c>
      <c r="CH659" s="5">
        <v>197.07</v>
      </c>
      <c r="CI659" s="5">
        <v>12.98</v>
      </c>
      <c r="CJ659" s="5">
        <v>105.77</v>
      </c>
      <c r="CK659" s="6">
        <f t="shared" si="165"/>
        <v>105.27333333333333</v>
      </c>
      <c r="CL659" s="7">
        <f t="shared" si="163"/>
        <v>8.0433160405349299E-2</v>
      </c>
      <c r="CM659" s="5">
        <f t="shared" si="164"/>
        <v>1.1430335999837005</v>
      </c>
      <c r="CP659" s="8" t="s">
        <v>71065</v>
      </c>
      <c r="CQ659" s="8" t="s">
        <v>48346</v>
      </c>
      <c r="CR659" s="8" t="s">
        <v>48347</v>
      </c>
      <c r="CS659" s="3" t="s">
        <v>48346</v>
      </c>
      <c r="CT659" s="8" t="s">
        <v>48346</v>
      </c>
      <c r="CU659" s="8" t="s">
        <v>48346</v>
      </c>
      <c r="CV659" s="8" t="s">
        <v>48346</v>
      </c>
    </row>
    <row r="660" spans="4:100">
      <c r="D660" s="22" t="s">
        <v>26576</v>
      </c>
      <c r="E660" s="25" t="s">
        <v>35864</v>
      </c>
      <c r="F660" s="22" t="s">
        <v>35865</v>
      </c>
      <c r="G660" s="22" t="s">
        <v>22008</v>
      </c>
      <c r="H660" s="22" t="s">
        <v>26575</v>
      </c>
      <c r="I660" s="22" t="s">
        <v>22006</v>
      </c>
      <c r="J660" s="22">
        <v>2083.3000000000002</v>
      </c>
      <c r="K660" s="22">
        <v>2243.0100000000002</v>
      </c>
      <c r="L660" s="22">
        <v>1106.52</v>
      </c>
      <c r="M660" s="23">
        <f t="shared" si="153"/>
        <v>1810.9433333333334</v>
      </c>
      <c r="N660" s="22">
        <v>1011.49</v>
      </c>
      <c r="O660" s="22">
        <v>855.41</v>
      </c>
      <c r="P660" s="22">
        <v>747.63</v>
      </c>
      <c r="Q660" s="23">
        <f t="shared" si="154"/>
        <v>871.5100000000001</v>
      </c>
      <c r="R660" s="22">
        <v>1067.1600000000001</v>
      </c>
      <c r="S660" s="22">
        <v>1695.42</v>
      </c>
      <c r="T660" s="22">
        <v>653.51</v>
      </c>
      <c r="U660" s="23">
        <f t="shared" si="155"/>
        <v>1138.6966666666667</v>
      </c>
      <c r="V660" s="24">
        <f t="shared" si="156"/>
        <v>0.62878647040308644</v>
      </c>
      <c r="W660" s="22">
        <f t="shared" si="157"/>
        <v>0.48124642221457331</v>
      </c>
      <c r="Z660" s="8" t="s">
        <v>76356</v>
      </c>
      <c r="AA660" s="8" t="s">
        <v>69906</v>
      </c>
      <c r="AB660" s="8" t="s">
        <v>58276</v>
      </c>
      <c r="AC660" s="3" t="s">
        <v>39710</v>
      </c>
      <c r="AD660" s="8" t="s">
        <v>58277</v>
      </c>
      <c r="AE660" s="8" t="s">
        <v>48344</v>
      </c>
      <c r="AF660" s="8" t="s">
        <v>58278</v>
      </c>
      <c r="AL660" s="31" t="s">
        <v>159</v>
      </c>
      <c r="AM660" s="31" t="s">
        <v>42864</v>
      </c>
      <c r="AN660" s="31" t="s">
        <v>42865</v>
      </c>
      <c r="AO660" s="31" t="s">
        <v>158</v>
      </c>
      <c r="AP660" s="31">
        <v>66878</v>
      </c>
      <c r="AQ660" s="31" t="s">
        <v>157</v>
      </c>
      <c r="AR660" s="31">
        <v>105.53</v>
      </c>
      <c r="AS660" s="31">
        <v>50.12</v>
      </c>
      <c r="AT660" s="31">
        <v>158.28</v>
      </c>
      <c r="AU660" s="32">
        <f t="shared" si="158"/>
        <v>104.64333333333333</v>
      </c>
      <c r="AV660" s="31">
        <v>126.66</v>
      </c>
      <c r="AW660" s="31">
        <v>141.31</v>
      </c>
      <c r="AX660" s="31">
        <v>45.3</v>
      </c>
      <c r="AY660" s="32">
        <f t="shared" si="159"/>
        <v>104.42333333333335</v>
      </c>
      <c r="AZ660" s="31">
        <v>259.91000000000003</v>
      </c>
      <c r="BA660" s="31">
        <v>117.85</v>
      </c>
      <c r="BB660" s="31">
        <v>384.4</v>
      </c>
      <c r="BC660" s="32">
        <f t="shared" si="160"/>
        <v>254.05333333333331</v>
      </c>
      <c r="BD660" s="33">
        <f t="shared" si="161"/>
        <v>2.4278023763259324</v>
      </c>
      <c r="BE660" s="31">
        <f t="shared" si="162"/>
        <v>0.99789762048864417</v>
      </c>
      <c r="BH660" s="8" t="s">
        <v>77747</v>
      </c>
      <c r="BI660" s="8" t="s">
        <v>69906</v>
      </c>
      <c r="BJ660" s="8" t="s">
        <v>77748</v>
      </c>
      <c r="BK660" s="3" t="s">
        <v>42784</v>
      </c>
      <c r="BL660" s="8" t="s">
        <v>77749</v>
      </c>
      <c r="BM660" s="8" t="s">
        <v>48344</v>
      </c>
      <c r="BN660" s="8" t="s">
        <v>77750</v>
      </c>
      <c r="BT660" s="5" t="s">
        <v>18945</v>
      </c>
      <c r="BU660" s="5" t="s">
        <v>45423</v>
      </c>
      <c r="BV660" s="5" t="s">
        <v>45424</v>
      </c>
      <c r="BW660" s="5" t="s">
        <v>18944</v>
      </c>
      <c r="BX660" s="5">
        <v>76846</v>
      </c>
      <c r="BY660" s="5" t="s">
        <v>18943</v>
      </c>
      <c r="BZ660" s="5">
        <v>1103.5999999999999</v>
      </c>
      <c r="CA660" s="5">
        <v>1801.64</v>
      </c>
      <c r="CB660" s="5">
        <v>2846.23</v>
      </c>
      <c r="CC660" s="6">
        <f t="shared" si="167"/>
        <v>1917.1566666666665</v>
      </c>
      <c r="CD660" s="5">
        <v>667.59</v>
      </c>
      <c r="CE660" s="5">
        <v>1565.78</v>
      </c>
      <c r="CF660" s="5">
        <v>2483.31</v>
      </c>
      <c r="CG660" s="6">
        <f t="shared" si="166"/>
        <v>1572.2266666666667</v>
      </c>
      <c r="CH660" s="5">
        <v>106.79</v>
      </c>
      <c r="CI660" s="5">
        <v>316.27</v>
      </c>
      <c r="CJ660" s="5">
        <v>40.47</v>
      </c>
      <c r="CK660" s="6">
        <f t="shared" si="165"/>
        <v>154.51</v>
      </c>
      <c r="CL660" s="7">
        <f t="shared" si="163"/>
        <v>8.0593309188781298E-2</v>
      </c>
      <c r="CM660" s="5">
        <f t="shared" si="164"/>
        <v>0.82008251803451993</v>
      </c>
      <c r="CP660" s="8" t="s">
        <v>71066</v>
      </c>
      <c r="CQ660" s="8" t="s">
        <v>69906</v>
      </c>
      <c r="CR660" s="8" t="s">
        <v>55428</v>
      </c>
      <c r="CS660" s="3" t="s">
        <v>55429</v>
      </c>
      <c r="CT660" s="8" t="s">
        <v>55430</v>
      </c>
      <c r="CU660" s="8" t="s">
        <v>48344</v>
      </c>
      <c r="CV660" s="8" t="s">
        <v>55431</v>
      </c>
    </row>
    <row r="661" spans="4:100">
      <c r="D661" s="22" t="s">
        <v>29088</v>
      </c>
      <c r="E661" s="22" t="s">
        <v>43210</v>
      </c>
      <c r="F661" s="22" t="s">
        <v>43211</v>
      </c>
      <c r="G661" s="22" t="s">
        <v>29087</v>
      </c>
      <c r="H661" s="22">
        <v>104009</v>
      </c>
      <c r="I661" s="22" t="s">
        <v>29086</v>
      </c>
      <c r="J661" s="22">
        <v>207.75</v>
      </c>
      <c r="K661" s="22">
        <v>331.04</v>
      </c>
      <c r="L661" s="22">
        <v>255</v>
      </c>
      <c r="M661" s="23">
        <f t="shared" si="153"/>
        <v>264.59666666666664</v>
      </c>
      <c r="N661" s="22">
        <v>178.21</v>
      </c>
      <c r="O661" s="22">
        <v>336.15</v>
      </c>
      <c r="P661" s="22">
        <v>251.8</v>
      </c>
      <c r="Q661" s="23">
        <f t="shared" si="154"/>
        <v>255.38666666666668</v>
      </c>
      <c r="R661" s="22">
        <v>139.41</v>
      </c>
      <c r="S661" s="22">
        <v>130.53</v>
      </c>
      <c r="T661" s="22">
        <v>229.33</v>
      </c>
      <c r="U661" s="23">
        <f t="shared" si="155"/>
        <v>166.42333333333332</v>
      </c>
      <c r="V661" s="24">
        <f t="shared" si="156"/>
        <v>0.62896987868327892</v>
      </c>
      <c r="W661" s="22">
        <f t="shared" si="157"/>
        <v>0.96519230526965594</v>
      </c>
      <c r="Z661" s="8" t="s">
        <v>76357</v>
      </c>
      <c r="AA661" s="8" t="s">
        <v>69906</v>
      </c>
      <c r="AB661" s="8" t="s">
        <v>58279</v>
      </c>
      <c r="AC661" s="3" t="s">
        <v>46331</v>
      </c>
      <c r="AD661" s="8" t="s">
        <v>58280</v>
      </c>
      <c r="AE661" s="8" t="s">
        <v>48344</v>
      </c>
      <c r="AF661" s="8" t="s">
        <v>58281</v>
      </c>
      <c r="AL661" s="31" t="s">
        <v>15988</v>
      </c>
      <c r="AM661" s="31" t="s">
        <v>33475</v>
      </c>
      <c r="AN661" s="31" t="s">
        <v>33476</v>
      </c>
      <c r="AO661" s="31" t="s">
        <v>16128</v>
      </c>
      <c r="AP661" s="31">
        <v>18148</v>
      </c>
      <c r="AQ661" s="31" t="s">
        <v>16127</v>
      </c>
      <c r="AR661" s="31">
        <v>2297.91</v>
      </c>
      <c r="AS661" s="31">
        <v>2943.43</v>
      </c>
      <c r="AT661" s="31">
        <v>2597.1</v>
      </c>
      <c r="AU661" s="32">
        <f t="shared" si="158"/>
        <v>2612.8133333333335</v>
      </c>
      <c r="AV661" s="31">
        <v>2805.24</v>
      </c>
      <c r="AW661" s="31">
        <v>4250.3500000000004</v>
      </c>
      <c r="AX661" s="31">
        <v>6013.86</v>
      </c>
      <c r="AY661" s="32">
        <f t="shared" si="159"/>
        <v>4356.4833333333336</v>
      </c>
      <c r="AZ661" s="31">
        <v>5777.24</v>
      </c>
      <c r="BA661" s="31">
        <v>7755.6</v>
      </c>
      <c r="BB661" s="31">
        <v>5505.34</v>
      </c>
      <c r="BC661" s="32">
        <f t="shared" si="160"/>
        <v>6346.06</v>
      </c>
      <c r="BD661" s="33">
        <f t="shared" si="161"/>
        <v>2.4288225718382739</v>
      </c>
      <c r="BE661" s="31">
        <f t="shared" si="162"/>
        <v>1.6673534529829914</v>
      </c>
      <c r="BH661" s="8" t="s">
        <v>80431</v>
      </c>
      <c r="BI661" s="8" t="s">
        <v>69906</v>
      </c>
      <c r="BJ661" s="8" t="s">
        <v>66456</v>
      </c>
      <c r="BK661" s="3" t="s">
        <v>41507</v>
      </c>
      <c r="BL661" s="8" t="s">
        <v>66457</v>
      </c>
      <c r="BM661" s="8" t="s">
        <v>48344</v>
      </c>
      <c r="BN661" s="8" t="s">
        <v>66458</v>
      </c>
      <c r="BT661" s="5" t="s">
        <v>17244</v>
      </c>
      <c r="BU661" s="5" t="s">
        <v>35001</v>
      </c>
      <c r="BV661" s="5" t="s">
        <v>35002</v>
      </c>
      <c r="BW661" s="5" t="s">
        <v>1038</v>
      </c>
      <c r="BX661" s="5">
        <v>16976</v>
      </c>
      <c r="BY661" s="5" t="s">
        <v>1037</v>
      </c>
      <c r="BZ661" s="5">
        <v>789.37</v>
      </c>
      <c r="CA661" s="5">
        <v>1103.4000000000001</v>
      </c>
      <c r="CB661" s="5">
        <v>1297.4000000000001</v>
      </c>
      <c r="CC661" s="6">
        <f t="shared" si="167"/>
        <v>1063.3900000000001</v>
      </c>
      <c r="CD661" s="5">
        <v>504.59</v>
      </c>
      <c r="CE661" s="5">
        <v>616.54</v>
      </c>
      <c r="CF661" s="5">
        <v>623.07000000000005</v>
      </c>
      <c r="CG661" s="6">
        <f t="shared" si="166"/>
        <v>581.4</v>
      </c>
      <c r="CH661" s="5">
        <v>157.11000000000001</v>
      </c>
      <c r="CI661" s="5">
        <v>93.63</v>
      </c>
      <c r="CJ661" s="5">
        <v>6.52</v>
      </c>
      <c r="CK661" s="6">
        <f t="shared" si="165"/>
        <v>85.75333333333333</v>
      </c>
      <c r="CL661" s="7">
        <f t="shared" si="163"/>
        <v>8.0641470517245156E-2</v>
      </c>
      <c r="CM661" s="5">
        <f t="shared" si="164"/>
        <v>0.54674202315237108</v>
      </c>
      <c r="CP661" s="8" t="s">
        <v>71067</v>
      </c>
      <c r="CQ661" s="8" t="s">
        <v>69906</v>
      </c>
      <c r="CR661" s="8" t="s">
        <v>49652</v>
      </c>
      <c r="CS661" s="3" t="s">
        <v>46216</v>
      </c>
      <c r="CT661" s="8" t="s">
        <v>49653</v>
      </c>
      <c r="CU661" s="8" t="s">
        <v>48344</v>
      </c>
      <c r="CV661" s="8" t="s">
        <v>49654</v>
      </c>
    </row>
    <row r="662" spans="4:100">
      <c r="D662" s="22" t="s">
        <v>1554</v>
      </c>
      <c r="E662" s="22" t="s">
        <v>46606</v>
      </c>
      <c r="F662" s="22" t="s">
        <v>46607</v>
      </c>
      <c r="G662" s="22" t="s">
        <v>1553</v>
      </c>
      <c r="H662" s="22" t="s">
        <v>1552</v>
      </c>
      <c r="I662" s="22" t="s">
        <v>1551</v>
      </c>
      <c r="J662" s="22">
        <v>101.14</v>
      </c>
      <c r="K662" s="22">
        <v>168.89</v>
      </c>
      <c r="L662" s="22">
        <v>380.08</v>
      </c>
      <c r="M662" s="23">
        <f t="shared" si="153"/>
        <v>216.70333333333329</v>
      </c>
      <c r="N662" s="22">
        <v>90.5</v>
      </c>
      <c r="O662" s="22">
        <v>169.38</v>
      </c>
      <c r="P662" s="22">
        <v>297.69</v>
      </c>
      <c r="Q662" s="23">
        <f t="shared" si="154"/>
        <v>185.85666666666665</v>
      </c>
      <c r="R662" s="22">
        <v>135.44</v>
      </c>
      <c r="S662" s="22">
        <v>222.76</v>
      </c>
      <c r="T662" s="22">
        <v>50.72</v>
      </c>
      <c r="U662" s="23">
        <f t="shared" si="155"/>
        <v>136.30666666666664</v>
      </c>
      <c r="V662" s="24">
        <f t="shared" si="156"/>
        <v>0.62900124594299422</v>
      </c>
      <c r="W662" s="22">
        <f t="shared" si="157"/>
        <v>0.85765485840857714</v>
      </c>
      <c r="Z662" s="8" t="s">
        <v>76358</v>
      </c>
      <c r="AA662" s="8" t="s">
        <v>69906</v>
      </c>
      <c r="AB662" s="8" t="s">
        <v>58282</v>
      </c>
      <c r="AC662" s="3" t="s">
        <v>58283</v>
      </c>
      <c r="AD662" s="8" t="s">
        <v>58284</v>
      </c>
      <c r="AE662" s="8" t="s">
        <v>48344</v>
      </c>
      <c r="AF662" s="8" t="s">
        <v>58285</v>
      </c>
      <c r="AL662" s="31" t="s">
        <v>1834</v>
      </c>
      <c r="AM662" s="31" t="s">
        <v>40732</v>
      </c>
      <c r="AN662" s="31" t="s">
        <v>40733</v>
      </c>
      <c r="AO662" s="31" t="s">
        <v>1833</v>
      </c>
      <c r="AP662" s="31">
        <v>66885</v>
      </c>
      <c r="AQ662" s="31" t="s">
        <v>1832</v>
      </c>
      <c r="AR662" s="31">
        <v>269.74</v>
      </c>
      <c r="AS662" s="31">
        <v>255.92</v>
      </c>
      <c r="AT662" s="31">
        <v>159.51</v>
      </c>
      <c r="AU662" s="32">
        <f t="shared" si="158"/>
        <v>228.39</v>
      </c>
      <c r="AV662" s="31">
        <v>73.510000000000005</v>
      </c>
      <c r="AW662" s="31">
        <v>262.20999999999998</v>
      </c>
      <c r="AX662" s="31">
        <v>132.65</v>
      </c>
      <c r="AY662" s="32">
        <f t="shared" si="159"/>
        <v>156.12333333333333</v>
      </c>
      <c r="AZ662" s="31">
        <v>983.28</v>
      </c>
      <c r="BA662" s="31">
        <v>285.62</v>
      </c>
      <c r="BB662" s="31">
        <v>395.32</v>
      </c>
      <c r="BC662" s="32">
        <f t="shared" si="160"/>
        <v>554.74</v>
      </c>
      <c r="BD662" s="33">
        <f t="shared" si="161"/>
        <v>2.4289154516397393</v>
      </c>
      <c r="BE662" s="31">
        <f t="shared" si="162"/>
        <v>0.6835821766860779</v>
      </c>
      <c r="BH662" s="8" t="s">
        <v>70246</v>
      </c>
      <c r="BI662" s="8" t="s">
        <v>69906</v>
      </c>
      <c r="BJ662" s="8" t="s">
        <v>48680</v>
      </c>
      <c r="BK662" s="3" t="s">
        <v>34497</v>
      </c>
      <c r="BL662" s="8" t="s">
        <v>48681</v>
      </c>
      <c r="BM662" s="8" t="s">
        <v>48344</v>
      </c>
      <c r="BN662" s="8" t="s">
        <v>48682</v>
      </c>
      <c r="BT662" s="5" t="s">
        <v>9992</v>
      </c>
      <c r="BU662" s="5" t="s">
        <v>36705</v>
      </c>
      <c r="BV662" s="5" t="s">
        <v>36706</v>
      </c>
      <c r="BW662" s="5" t="s">
        <v>9991</v>
      </c>
      <c r="BX662" s="5" t="s">
        <v>9990</v>
      </c>
      <c r="BY662" s="5" t="s">
        <v>10103</v>
      </c>
      <c r="BZ662" s="5">
        <v>2685.85</v>
      </c>
      <c r="CA662" s="5">
        <v>2419.6</v>
      </c>
      <c r="CB662" s="5">
        <v>2653.47</v>
      </c>
      <c r="CC662" s="6">
        <f t="shared" si="167"/>
        <v>2586.3066666666668</v>
      </c>
      <c r="CD662" s="5">
        <v>1997.69</v>
      </c>
      <c r="CE662" s="5">
        <v>2461.34</v>
      </c>
      <c r="CF662" s="5">
        <v>1544.56</v>
      </c>
      <c r="CG662" s="6">
        <f t="shared" si="166"/>
        <v>2001.1966666666667</v>
      </c>
      <c r="CH662" s="5">
        <v>257.37</v>
      </c>
      <c r="CI662" s="5">
        <v>223.69</v>
      </c>
      <c r="CJ662" s="5">
        <v>144.69</v>
      </c>
      <c r="CK662" s="6">
        <f t="shared" si="165"/>
        <v>208.58333333333334</v>
      </c>
      <c r="CL662" s="7">
        <f t="shared" si="163"/>
        <v>8.0649110958741679E-2</v>
      </c>
      <c r="CM662" s="5">
        <f t="shared" si="164"/>
        <v>0.77376619426415016</v>
      </c>
      <c r="CP662" s="8" t="s">
        <v>71068</v>
      </c>
      <c r="CQ662" s="8" t="s">
        <v>69906</v>
      </c>
      <c r="CR662" s="8" t="s">
        <v>49655</v>
      </c>
      <c r="CS662" s="3" t="s">
        <v>36443</v>
      </c>
      <c r="CT662" s="8" t="s">
        <v>49656</v>
      </c>
      <c r="CU662" s="8" t="s">
        <v>48344</v>
      </c>
      <c r="CV662" s="8" t="s">
        <v>49657</v>
      </c>
    </row>
    <row r="663" spans="4:100">
      <c r="D663" s="22" t="s">
        <v>27124</v>
      </c>
      <c r="E663" s="22" t="s">
        <v>42509</v>
      </c>
      <c r="F663" s="22" t="s">
        <v>42510</v>
      </c>
      <c r="G663" s="22" t="s">
        <v>27123</v>
      </c>
      <c r="H663" s="22">
        <v>67693</v>
      </c>
      <c r="I663" s="22" t="s">
        <v>27122</v>
      </c>
      <c r="J663" s="22">
        <v>4472.41</v>
      </c>
      <c r="K663" s="22">
        <v>3329.98</v>
      </c>
      <c r="L663" s="22">
        <v>2970.79</v>
      </c>
      <c r="M663" s="23">
        <f t="shared" si="153"/>
        <v>3591.06</v>
      </c>
      <c r="N663" s="22">
        <v>7738.69</v>
      </c>
      <c r="O663" s="22">
        <v>4778.25</v>
      </c>
      <c r="P663" s="22">
        <v>2579.36</v>
      </c>
      <c r="Q663" s="23">
        <f t="shared" si="154"/>
        <v>5032.0999999999995</v>
      </c>
      <c r="R663" s="22">
        <v>2492.7399999999998</v>
      </c>
      <c r="S663" s="22">
        <v>2633.86</v>
      </c>
      <c r="T663" s="22">
        <v>1650.93</v>
      </c>
      <c r="U663" s="23">
        <f t="shared" si="155"/>
        <v>2259.1766666666667</v>
      </c>
      <c r="V663" s="24">
        <f t="shared" si="156"/>
        <v>0.6291113673028762</v>
      </c>
      <c r="W663" s="22">
        <f t="shared" si="157"/>
        <v>1.4012854143344862</v>
      </c>
      <c r="Z663" s="8" t="s">
        <v>76359</v>
      </c>
      <c r="AA663" s="8" t="s">
        <v>69906</v>
      </c>
      <c r="AB663" s="8" t="s">
        <v>76360</v>
      </c>
      <c r="AC663" s="3" t="s">
        <v>44603</v>
      </c>
      <c r="AD663" s="8" t="s">
        <v>76361</v>
      </c>
      <c r="AE663" s="8" t="s">
        <v>48393</v>
      </c>
      <c r="AF663" s="8" t="s">
        <v>48346</v>
      </c>
      <c r="AL663" s="31" t="s">
        <v>543</v>
      </c>
      <c r="AM663" s="31" t="s">
        <v>41921</v>
      </c>
      <c r="AN663" s="31" t="s">
        <v>41922</v>
      </c>
      <c r="AO663" s="31" t="s">
        <v>542</v>
      </c>
      <c r="AP663" s="31">
        <v>16922</v>
      </c>
      <c r="AQ663" s="31" t="s">
        <v>541</v>
      </c>
      <c r="AR663" s="31">
        <v>86.9</v>
      </c>
      <c r="AS663" s="31">
        <v>129.96</v>
      </c>
      <c r="AT663" s="31">
        <v>58.94</v>
      </c>
      <c r="AU663" s="32">
        <f t="shared" si="158"/>
        <v>91.933333333333337</v>
      </c>
      <c r="AV663" s="31">
        <v>100.48</v>
      </c>
      <c r="AW663" s="31">
        <v>38.31</v>
      </c>
      <c r="AX663" s="31">
        <v>60.5</v>
      </c>
      <c r="AY663" s="32">
        <f t="shared" si="159"/>
        <v>66.430000000000007</v>
      </c>
      <c r="AZ663" s="31">
        <v>142.54</v>
      </c>
      <c r="BA663" s="31">
        <v>229.8</v>
      </c>
      <c r="BB663" s="31">
        <v>298.10000000000002</v>
      </c>
      <c r="BC663" s="32">
        <f t="shared" si="160"/>
        <v>223.48000000000002</v>
      </c>
      <c r="BD663" s="33">
        <f t="shared" si="161"/>
        <v>2.4308919506889053</v>
      </c>
      <c r="BE663" s="31">
        <f t="shared" si="162"/>
        <v>0.72258883248730965</v>
      </c>
      <c r="BH663" s="8" t="s">
        <v>80432</v>
      </c>
      <c r="BI663" s="8" t="s">
        <v>69906</v>
      </c>
      <c r="BJ663" s="8" t="s">
        <v>80433</v>
      </c>
      <c r="BK663" s="3" t="s">
        <v>42208</v>
      </c>
      <c r="BL663" s="8" t="s">
        <v>80434</v>
      </c>
      <c r="BM663" s="8" t="s">
        <v>48344</v>
      </c>
      <c r="BN663" s="8" t="s">
        <v>80435</v>
      </c>
      <c r="BT663" s="5" t="s">
        <v>29828</v>
      </c>
      <c r="BU663" s="5" t="s">
        <v>40486</v>
      </c>
      <c r="BV663" s="5" t="s">
        <v>40487</v>
      </c>
      <c r="BW663" s="5" t="s">
        <v>29959</v>
      </c>
      <c r="BX663" s="5">
        <v>52502</v>
      </c>
      <c r="BY663" s="5" t="s">
        <v>29958</v>
      </c>
      <c r="BZ663" s="5">
        <v>2845.05</v>
      </c>
      <c r="CA663" s="5">
        <v>2011.03</v>
      </c>
      <c r="CB663" s="5">
        <v>2357.7399999999998</v>
      </c>
      <c r="CC663" s="6">
        <f t="shared" si="167"/>
        <v>2404.6066666666666</v>
      </c>
      <c r="CD663" s="5">
        <v>2863.36</v>
      </c>
      <c r="CE663" s="5">
        <v>4663.32</v>
      </c>
      <c r="CF663" s="5">
        <v>2360.33</v>
      </c>
      <c r="CG663" s="6">
        <f t="shared" si="166"/>
        <v>3295.67</v>
      </c>
      <c r="CH663" s="5">
        <v>218.97</v>
      </c>
      <c r="CI663" s="5">
        <v>174.89</v>
      </c>
      <c r="CJ663" s="5">
        <v>188.37</v>
      </c>
      <c r="CK663" s="6">
        <f t="shared" si="165"/>
        <v>194.07666666666668</v>
      </c>
      <c r="CL663" s="7">
        <f t="shared" si="163"/>
        <v>8.0710358728108E-2</v>
      </c>
      <c r="CM663" s="5">
        <f t="shared" si="164"/>
        <v>1.3705651097476788</v>
      </c>
      <c r="CP663" s="8" t="s">
        <v>71069</v>
      </c>
      <c r="CQ663" s="8" t="s">
        <v>69906</v>
      </c>
      <c r="CR663" s="8" t="s">
        <v>49658</v>
      </c>
      <c r="CS663" s="3" t="s">
        <v>36525</v>
      </c>
      <c r="CT663" s="8" t="s">
        <v>49659</v>
      </c>
      <c r="CU663" s="8" t="s">
        <v>48344</v>
      </c>
      <c r="CV663" s="8" t="s">
        <v>49660</v>
      </c>
    </row>
    <row r="664" spans="4:100">
      <c r="D664" s="22" t="s">
        <v>16488</v>
      </c>
      <c r="E664" s="22" t="s">
        <v>38546</v>
      </c>
      <c r="F664" s="22" t="s">
        <v>38547</v>
      </c>
      <c r="G664" s="22" t="s">
        <v>16487</v>
      </c>
      <c r="H664" s="22">
        <v>107975</v>
      </c>
      <c r="I664" s="22" t="s">
        <v>16486</v>
      </c>
      <c r="J664" s="22">
        <v>388.6</v>
      </c>
      <c r="K664" s="22">
        <v>284.81</v>
      </c>
      <c r="L664" s="22">
        <v>572.92999999999995</v>
      </c>
      <c r="M664" s="23">
        <f t="shared" si="153"/>
        <v>415.44666666666672</v>
      </c>
      <c r="N664" s="22">
        <v>104.11</v>
      </c>
      <c r="O664" s="22">
        <v>322.49</v>
      </c>
      <c r="P664" s="22">
        <v>344</v>
      </c>
      <c r="Q664" s="23">
        <f t="shared" si="154"/>
        <v>256.86666666666667</v>
      </c>
      <c r="R664" s="22">
        <v>272.38</v>
      </c>
      <c r="S664" s="22">
        <v>321.55</v>
      </c>
      <c r="T664" s="22">
        <v>190.64</v>
      </c>
      <c r="U664" s="23">
        <f t="shared" si="155"/>
        <v>261.52333333333337</v>
      </c>
      <c r="V664" s="24">
        <f t="shared" si="156"/>
        <v>0.62949917358024299</v>
      </c>
      <c r="W664" s="22">
        <f t="shared" si="157"/>
        <v>0.61829035415697153</v>
      </c>
      <c r="Z664" s="8" t="s">
        <v>76362</v>
      </c>
      <c r="AA664" s="8" t="s">
        <v>69906</v>
      </c>
      <c r="AB664" s="8" t="s">
        <v>58286</v>
      </c>
      <c r="AC664" s="3" t="s">
        <v>42333</v>
      </c>
      <c r="AD664" s="8" t="s">
        <v>58287</v>
      </c>
      <c r="AE664" s="8" t="s">
        <v>48344</v>
      </c>
      <c r="AF664" s="8" t="s">
        <v>58288</v>
      </c>
      <c r="AL664" s="31" t="s">
        <v>25497</v>
      </c>
      <c r="AM664" s="31" t="s">
        <v>35880</v>
      </c>
      <c r="AN664" s="31" t="s">
        <v>35881</v>
      </c>
      <c r="AO664" s="31" t="s">
        <v>25495</v>
      </c>
      <c r="AP664" s="31">
        <v>20619</v>
      </c>
      <c r="AQ664" s="31" t="s">
        <v>25494</v>
      </c>
      <c r="AR664" s="31">
        <v>220.12</v>
      </c>
      <c r="AS664" s="31">
        <v>159.41</v>
      </c>
      <c r="AT664" s="31">
        <v>60.36</v>
      </c>
      <c r="AU664" s="32">
        <f t="shared" si="158"/>
        <v>146.63</v>
      </c>
      <c r="AV664" s="31">
        <v>158.99</v>
      </c>
      <c r="AW664" s="31">
        <v>386.34</v>
      </c>
      <c r="AX664" s="31">
        <v>225.77</v>
      </c>
      <c r="AY664" s="32">
        <f t="shared" si="159"/>
        <v>257.0333333333333</v>
      </c>
      <c r="AZ664" s="31">
        <v>220.45</v>
      </c>
      <c r="BA664" s="31">
        <v>601.20000000000005</v>
      </c>
      <c r="BB664" s="31">
        <v>247.73</v>
      </c>
      <c r="BC664" s="32">
        <f t="shared" si="160"/>
        <v>356.46000000000004</v>
      </c>
      <c r="BD664" s="33">
        <f t="shared" si="161"/>
        <v>2.4310168451203715</v>
      </c>
      <c r="BE664" s="31">
        <f t="shared" si="162"/>
        <v>1.7529382345586395</v>
      </c>
      <c r="BH664" s="8" t="s">
        <v>80436</v>
      </c>
      <c r="BI664" s="8" t="s">
        <v>69906</v>
      </c>
      <c r="BJ664" s="8" t="s">
        <v>66459</v>
      </c>
      <c r="BK664" s="3" t="s">
        <v>42151</v>
      </c>
      <c r="BL664" s="8" t="s">
        <v>66460</v>
      </c>
      <c r="BM664" s="8" t="s">
        <v>48344</v>
      </c>
      <c r="BN664" s="8" t="s">
        <v>66461</v>
      </c>
      <c r="BT664" s="5" t="s">
        <v>29912</v>
      </c>
      <c r="BU664" s="5" t="s">
        <v>37270</v>
      </c>
      <c r="BV664" s="5" t="s">
        <v>37271</v>
      </c>
      <c r="BW664" s="5" t="s">
        <v>29911</v>
      </c>
      <c r="BX664" s="5">
        <v>19179</v>
      </c>
      <c r="BY664" s="5" t="s">
        <v>29910</v>
      </c>
      <c r="BZ664" s="5">
        <v>1660.62</v>
      </c>
      <c r="CA664" s="5">
        <v>3010.07</v>
      </c>
      <c r="CB664" s="5">
        <v>1444.28</v>
      </c>
      <c r="CC664" s="6">
        <f t="shared" si="167"/>
        <v>2038.3233333333335</v>
      </c>
      <c r="CD664" s="5">
        <v>1028.06</v>
      </c>
      <c r="CE664" s="5">
        <v>1149.24</v>
      </c>
      <c r="CF664" s="5">
        <v>932.52</v>
      </c>
      <c r="CG664" s="6">
        <f t="shared" si="166"/>
        <v>1036.6066666666668</v>
      </c>
      <c r="CH664" s="5">
        <v>251.42</v>
      </c>
      <c r="CI664" s="5">
        <v>155.07</v>
      </c>
      <c r="CJ664" s="5">
        <v>87.12</v>
      </c>
      <c r="CK664" s="6">
        <f t="shared" si="165"/>
        <v>164.53666666666666</v>
      </c>
      <c r="CL664" s="7">
        <f t="shared" si="163"/>
        <v>8.0721573450074149E-2</v>
      </c>
      <c r="CM664" s="5">
        <f t="shared" si="164"/>
        <v>0.50855850478416087</v>
      </c>
      <c r="CP664" s="8" t="s">
        <v>71070</v>
      </c>
      <c r="CQ664" s="8" t="s">
        <v>69906</v>
      </c>
      <c r="CR664" s="8" t="s">
        <v>49661</v>
      </c>
      <c r="CS664" s="3" t="s">
        <v>46053</v>
      </c>
      <c r="CT664" s="8" t="s">
        <v>49662</v>
      </c>
      <c r="CU664" s="8" t="s">
        <v>48344</v>
      </c>
      <c r="CV664" s="8" t="s">
        <v>49663</v>
      </c>
    </row>
    <row r="665" spans="4:100">
      <c r="D665" s="22" t="s">
        <v>1978</v>
      </c>
      <c r="E665" s="22" t="s">
        <v>34012</v>
      </c>
      <c r="F665" s="22" t="s">
        <v>34013</v>
      </c>
      <c r="G665" s="22" t="s">
        <v>1976</v>
      </c>
      <c r="H665" s="22">
        <v>12313</v>
      </c>
      <c r="I665" s="22" t="s">
        <v>1975</v>
      </c>
      <c r="J665" s="22">
        <v>4205.3100000000004</v>
      </c>
      <c r="K665" s="22">
        <v>4221.6899999999996</v>
      </c>
      <c r="L665" s="22">
        <v>3576.1</v>
      </c>
      <c r="M665" s="23">
        <f t="shared" si="153"/>
        <v>4001.0333333333333</v>
      </c>
      <c r="N665" s="22">
        <v>4590.0200000000004</v>
      </c>
      <c r="O665" s="22">
        <v>6236.53</v>
      </c>
      <c r="P665" s="22">
        <v>4503.1400000000003</v>
      </c>
      <c r="Q665" s="23">
        <f t="shared" si="154"/>
        <v>5109.8966666666665</v>
      </c>
      <c r="R665" s="22">
        <v>3099.25</v>
      </c>
      <c r="S665" s="22">
        <v>2345.54</v>
      </c>
      <c r="T665" s="22">
        <v>2117.7399999999998</v>
      </c>
      <c r="U665" s="23">
        <f t="shared" si="155"/>
        <v>2520.8433333333332</v>
      </c>
      <c r="V665" s="24">
        <f t="shared" si="156"/>
        <v>0.63004807091501358</v>
      </c>
      <c r="W665" s="22">
        <f t="shared" si="157"/>
        <v>1.2771442377385842</v>
      </c>
      <c r="Z665" s="8" t="s">
        <v>76363</v>
      </c>
      <c r="AA665" s="8" t="s">
        <v>69906</v>
      </c>
      <c r="AB665" s="8" t="s">
        <v>58289</v>
      </c>
      <c r="AC665" s="3" t="s">
        <v>42929</v>
      </c>
      <c r="AD665" s="8" t="s">
        <v>58290</v>
      </c>
      <c r="AE665" s="8" t="s">
        <v>48344</v>
      </c>
      <c r="AF665" s="8" t="s">
        <v>58291</v>
      </c>
      <c r="AL665" s="31" t="s">
        <v>24562</v>
      </c>
      <c r="AM665" s="31" t="s">
        <v>35189</v>
      </c>
      <c r="AN665" s="31" t="s">
        <v>35190</v>
      </c>
      <c r="AO665" s="31" t="s">
        <v>24561</v>
      </c>
      <c r="AP665" s="31">
        <v>56392</v>
      </c>
      <c r="AQ665" s="31" t="s">
        <v>24560</v>
      </c>
      <c r="AR665" s="31">
        <v>1042.78</v>
      </c>
      <c r="AS665" s="31">
        <v>674.76</v>
      </c>
      <c r="AT665" s="31">
        <v>370.37</v>
      </c>
      <c r="AU665" s="32">
        <f t="shared" si="158"/>
        <v>695.96999999999991</v>
      </c>
      <c r="AV665" s="31">
        <v>986.57</v>
      </c>
      <c r="AW665" s="31">
        <v>1688.54</v>
      </c>
      <c r="AX665" s="31">
        <v>1340.56</v>
      </c>
      <c r="AY665" s="32">
        <f t="shared" si="159"/>
        <v>1338.5566666666666</v>
      </c>
      <c r="AZ665" s="31">
        <v>2603.2600000000002</v>
      </c>
      <c r="BA665" s="31">
        <v>1016.17</v>
      </c>
      <c r="BB665" s="31">
        <v>1460</v>
      </c>
      <c r="BC665" s="32">
        <f t="shared" si="160"/>
        <v>1693.1433333333334</v>
      </c>
      <c r="BD665" s="33">
        <f t="shared" si="161"/>
        <v>2.4327820643610121</v>
      </c>
      <c r="BE665" s="31">
        <f t="shared" si="162"/>
        <v>1.9232965022438708</v>
      </c>
      <c r="BH665" s="8" t="s">
        <v>80437</v>
      </c>
      <c r="BI665" s="8" t="s">
        <v>69906</v>
      </c>
      <c r="BJ665" s="8" t="s">
        <v>80438</v>
      </c>
      <c r="BK665" s="3" t="s">
        <v>80439</v>
      </c>
      <c r="BL665" s="8" t="s">
        <v>80440</v>
      </c>
      <c r="BM665" s="8" t="s">
        <v>48344</v>
      </c>
      <c r="BN665" s="8" t="s">
        <v>80441</v>
      </c>
      <c r="BT665" s="5" t="s">
        <v>29951</v>
      </c>
      <c r="BU665" s="5" t="s">
        <v>47448</v>
      </c>
      <c r="BV665" s="5" t="s">
        <v>47449</v>
      </c>
      <c r="BW665" s="5" t="s">
        <v>29950</v>
      </c>
      <c r="BX665" s="5">
        <v>67942</v>
      </c>
      <c r="BY665" s="5" t="s">
        <v>29949</v>
      </c>
      <c r="BZ665" s="5">
        <v>1077.42</v>
      </c>
      <c r="CA665" s="5">
        <v>865.14</v>
      </c>
      <c r="CB665" s="5">
        <v>1468.76</v>
      </c>
      <c r="CC665" s="6">
        <f t="shared" si="167"/>
        <v>1137.1066666666666</v>
      </c>
      <c r="CD665" s="5">
        <v>1121.6300000000001</v>
      </c>
      <c r="CE665" s="5">
        <v>1163.44</v>
      </c>
      <c r="CF665" s="5">
        <v>1034.83</v>
      </c>
      <c r="CG665" s="6">
        <f t="shared" si="166"/>
        <v>1106.6333333333334</v>
      </c>
      <c r="CH665" s="5">
        <v>64.05</v>
      </c>
      <c r="CI665" s="5">
        <v>89.61</v>
      </c>
      <c r="CJ665" s="5">
        <v>122.31</v>
      </c>
      <c r="CK665" s="6">
        <f t="shared" si="165"/>
        <v>91.990000000000009</v>
      </c>
      <c r="CL665" s="7">
        <f t="shared" si="163"/>
        <v>8.0898303296084814E-2</v>
      </c>
      <c r="CM665" s="5">
        <f t="shared" si="164"/>
        <v>0.9732009896462368</v>
      </c>
      <c r="CP665" s="8" t="s">
        <v>71071</v>
      </c>
      <c r="CQ665" s="8" t="s">
        <v>69906</v>
      </c>
      <c r="CR665" s="8" t="s">
        <v>49664</v>
      </c>
      <c r="CS665" s="3" t="s">
        <v>38983</v>
      </c>
      <c r="CT665" s="8" t="s">
        <v>49665</v>
      </c>
      <c r="CU665" s="8" t="s">
        <v>48344</v>
      </c>
      <c r="CV665" s="8" t="s">
        <v>49666</v>
      </c>
    </row>
    <row r="666" spans="4:100">
      <c r="D666" s="22" t="s">
        <v>11545</v>
      </c>
      <c r="E666" s="22" t="s">
        <v>39762</v>
      </c>
      <c r="F666" s="22" t="s">
        <v>39763</v>
      </c>
      <c r="G666" s="22" t="s">
        <v>11544</v>
      </c>
      <c r="H666" s="22">
        <v>56228</v>
      </c>
      <c r="I666" s="22" t="s">
        <v>11543</v>
      </c>
      <c r="J666" s="22">
        <v>210.53</v>
      </c>
      <c r="K666" s="22">
        <v>257.45</v>
      </c>
      <c r="L666" s="22">
        <v>251.61</v>
      </c>
      <c r="M666" s="23">
        <f t="shared" si="153"/>
        <v>239.86333333333334</v>
      </c>
      <c r="N666" s="22">
        <v>85.86</v>
      </c>
      <c r="O666" s="22">
        <v>164.61</v>
      </c>
      <c r="P666" s="22">
        <v>259.17</v>
      </c>
      <c r="Q666" s="23">
        <f t="shared" si="154"/>
        <v>169.88000000000002</v>
      </c>
      <c r="R666" s="22">
        <v>209.21</v>
      </c>
      <c r="S666" s="22">
        <v>139.03</v>
      </c>
      <c r="T666" s="22">
        <v>105.7</v>
      </c>
      <c r="U666" s="23">
        <f t="shared" si="155"/>
        <v>151.31333333333333</v>
      </c>
      <c r="V666" s="24">
        <f t="shared" si="156"/>
        <v>0.63083144568434801</v>
      </c>
      <c r="W666" s="22">
        <f t="shared" si="157"/>
        <v>0.70823663475034404</v>
      </c>
      <c r="Z666" s="8" t="s">
        <v>74727</v>
      </c>
      <c r="AA666" s="8" t="s">
        <v>69906</v>
      </c>
      <c r="AB666" s="8" t="s">
        <v>55501</v>
      </c>
      <c r="AC666" s="3" t="s">
        <v>41626</v>
      </c>
      <c r="AD666" s="8" t="s">
        <v>55502</v>
      </c>
      <c r="AE666" s="8" t="s">
        <v>48344</v>
      </c>
      <c r="AF666" s="8" t="s">
        <v>55503</v>
      </c>
      <c r="AL666" s="31" t="s">
        <v>4506</v>
      </c>
      <c r="AM666" s="31" t="s">
        <v>35820</v>
      </c>
      <c r="AN666" s="31" t="s">
        <v>35821</v>
      </c>
      <c r="AO666" s="31" t="s">
        <v>6641</v>
      </c>
      <c r="AP666" s="31">
        <v>171463</v>
      </c>
      <c r="AQ666" s="31" t="s">
        <v>6640</v>
      </c>
      <c r="AR666" s="31">
        <v>417.54</v>
      </c>
      <c r="AS666" s="31">
        <v>395.96</v>
      </c>
      <c r="AT666" s="31">
        <v>301.07</v>
      </c>
      <c r="AU666" s="32">
        <f t="shared" si="158"/>
        <v>371.52333333333331</v>
      </c>
      <c r="AV666" s="31">
        <v>856.05</v>
      </c>
      <c r="AW666" s="31">
        <v>620.91</v>
      </c>
      <c r="AX666" s="31">
        <v>483.52</v>
      </c>
      <c r="AY666" s="32">
        <f t="shared" si="159"/>
        <v>653.49333333333334</v>
      </c>
      <c r="AZ666" s="31">
        <v>1117.92</v>
      </c>
      <c r="BA666" s="31">
        <v>704.81</v>
      </c>
      <c r="BB666" s="31">
        <v>888.8</v>
      </c>
      <c r="BC666" s="32">
        <f t="shared" si="160"/>
        <v>903.84333333333325</v>
      </c>
      <c r="BD666" s="33">
        <f t="shared" si="161"/>
        <v>2.4328036821375059</v>
      </c>
      <c r="BE666" s="31">
        <f t="shared" si="162"/>
        <v>1.7589563688238514</v>
      </c>
      <c r="BH666" s="8" t="s">
        <v>76522</v>
      </c>
      <c r="BI666" s="8" t="s">
        <v>69906</v>
      </c>
      <c r="BJ666" s="8" t="s">
        <v>58505</v>
      </c>
      <c r="BK666" s="3" t="s">
        <v>37996</v>
      </c>
      <c r="BL666" s="8" t="s">
        <v>58506</v>
      </c>
      <c r="BM666" s="8" t="s">
        <v>48344</v>
      </c>
      <c r="BN666" s="8" t="s">
        <v>58507</v>
      </c>
      <c r="BT666" s="5" t="s">
        <v>18223</v>
      </c>
      <c r="BU666" s="5" t="s">
        <v>46077</v>
      </c>
      <c r="BV666" s="5" t="s">
        <v>46078</v>
      </c>
      <c r="BW666" s="5" t="s">
        <v>18222</v>
      </c>
      <c r="BX666" s="5" t="s">
        <v>18221</v>
      </c>
      <c r="BY666" s="5" t="s">
        <v>18220</v>
      </c>
      <c r="BZ666" s="5">
        <v>4677.6400000000003</v>
      </c>
      <c r="CA666" s="5">
        <v>2937.03</v>
      </c>
      <c r="CB666" s="5">
        <v>2114.3000000000002</v>
      </c>
      <c r="CC666" s="6">
        <f t="shared" si="167"/>
        <v>3242.9900000000002</v>
      </c>
      <c r="CD666" s="5">
        <v>5356.98</v>
      </c>
      <c r="CE666" s="5">
        <v>3923.36</v>
      </c>
      <c r="CF666" s="5">
        <v>1875.5</v>
      </c>
      <c r="CG666" s="6">
        <f t="shared" si="166"/>
        <v>3718.6133333333332</v>
      </c>
      <c r="CH666" s="5">
        <v>356.23</v>
      </c>
      <c r="CI666" s="5">
        <v>285.69</v>
      </c>
      <c r="CJ666" s="5">
        <v>145.32</v>
      </c>
      <c r="CK666" s="6">
        <f t="shared" si="165"/>
        <v>262.41333333333336</v>
      </c>
      <c r="CL666" s="7">
        <f t="shared" si="163"/>
        <v>8.0917096054361357E-2</v>
      </c>
      <c r="CM666" s="5">
        <f t="shared" si="164"/>
        <v>1.1466619796340207</v>
      </c>
      <c r="CP666" s="8" t="s">
        <v>71072</v>
      </c>
      <c r="CQ666" s="8" t="s">
        <v>69906</v>
      </c>
      <c r="CR666" s="8" t="s">
        <v>49667</v>
      </c>
      <c r="CS666" s="3" t="s">
        <v>34647</v>
      </c>
      <c r="CT666" s="8" t="s">
        <v>49668</v>
      </c>
      <c r="CU666" s="8" t="s">
        <v>48344</v>
      </c>
      <c r="CV666" s="8" t="s">
        <v>49669</v>
      </c>
    </row>
    <row r="667" spans="4:100">
      <c r="D667" s="22" t="s">
        <v>26090</v>
      </c>
      <c r="E667" s="22" t="s">
        <v>33200</v>
      </c>
      <c r="F667" s="22" t="s">
        <v>33201</v>
      </c>
      <c r="G667" s="22" t="s">
        <v>26087</v>
      </c>
      <c r="H667" s="22">
        <v>67177</v>
      </c>
      <c r="I667" s="22" t="s">
        <v>26086</v>
      </c>
      <c r="J667" s="22">
        <v>3191.1</v>
      </c>
      <c r="K667" s="22">
        <v>3205.63</v>
      </c>
      <c r="L667" s="22">
        <v>2970.58</v>
      </c>
      <c r="M667" s="23">
        <f t="shared" si="153"/>
        <v>3122.4366666666665</v>
      </c>
      <c r="N667" s="22">
        <v>4290.21</v>
      </c>
      <c r="O667" s="22">
        <v>3308.08</v>
      </c>
      <c r="P667" s="22">
        <v>2922.95</v>
      </c>
      <c r="Q667" s="23">
        <f t="shared" si="154"/>
        <v>3507.08</v>
      </c>
      <c r="R667" s="22">
        <v>1885.05</v>
      </c>
      <c r="S667" s="22">
        <v>1850.85</v>
      </c>
      <c r="T667" s="22">
        <v>2173.33</v>
      </c>
      <c r="U667" s="23">
        <f t="shared" si="155"/>
        <v>1969.7433333333331</v>
      </c>
      <c r="V667" s="24">
        <f t="shared" si="156"/>
        <v>0.63083531985169694</v>
      </c>
      <c r="W667" s="22">
        <f t="shared" si="157"/>
        <v>1.1231869127849938</v>
      </c>
      <c r="Z667" s="8" t="s">
        <v>76364</v>
      </c>
      <c r="AA667" s="8" t="s">
        <v>69906</v>
      </c>
      <c r="AB667" s="8" t="s">
        <v>58292</v>
      </c>
      <c r="AC667" s="3" t="s">
        <v>33601</v>
      </c>
      <c r="AD667" s="8" t="s">
        <v>58293</v>
      </c>
      <c r="AE667" s="8" t="s">
        <v>48344</v>
      </c>
      <c r="AF667" s="8" t="s">
        <v>58294</v>
      </c>
      <c r="AL667" s="31" t="s">
        <v>26894</v>
      </c>
      <c r="AM667" s="31" t="s">
        <v>44384</v>
      </c>
      <c r="AN667" s="31" t="s">
        <v>44385</v>
      </c>
      <c r="AO667" s="31" t="s">
        <v>3679</v>
      </c>
      <c r="AP667" s="31">
        <v>67472</v>
      </c>
      <c r="AQ667" s="31" t="s">
        <v>3678</v>
      </c>
      <c r="AR667" s="31">
        <v>136.84</v>
      </c>
      <c r="AS667" s="31">
        <v>40.54</v>
      </c>
      <c r="AT667" s="31">
        <v>149.16999999999999</v>
      </c>
      <c r="AU667" s="32">
        <f t="shared" si="158"/>
        <v>108.84999999999998</v>
      </c>
      <c r="AV667" s="31">
        <v>96.61</v>
      </c>
      <c r="AW667" s="31">
        <v>88.38</v>
      </c>
      <c r="AX667" s="31">
        <v>273.20999999999998</v>
      </c>
      <c r="AY667" s="32">
        <f t="shared" si="159"/>
        <v>152.73333333333332</v>
      </c>
      <c r="AZ667" s="31">
        <v>223.09</v>
      </c>
      <c r="BA667" s="31">
        <v>324.89999999999998</v>
      </c>
      <c r="BB667" s="31">
        <v>246.97</v>
      </c>
      <c r="BC667" s="32">
        <f t="shared" si="160"/>
        <v>264.98666666666668</v>
      </c>
      <c r="BD667" s="33">
        <f t="shared" si="161"/>
        <v>2.4344204562854088</v>
      </c>
      <c r="BE667" s="31">
        <f t="shared" si="162"/>
        <v>1.4031541877201044</v>
      </c>
      <c r="BH667" s="8" t="s">
        <v>78896</v>
      </c>
      <c r="BI667" s="8" t="s">
        <v>69906</v>
      </c>
      <c r="BJ667" s="8" t="s">
        <v>78897</v>
      </c>
      <c r="BK667" s="3" t="s">
        <v>78898</v>
      </c>
      <c r="BL667" s="8" t="s">
        <v>78899</v>
      </c>
      <c r="BM667" s="8" t="s">
        <v>48344</v>
      </c>
      <c r="BN667" s="8" t="s">
        <v>78900</v>
      </c>
      <c r="BT667" s="5" t="s">
        <v>28353</v>
      </c>
      <c r="BU667" s="5" t="s">
        <v>39578</v>
      </c>
      <c r="BV667" s="5" t="s">
        <v>39579</v>
      </c>
      <c r="BW667" s="5" t="s">
        <v>28352</v>
      </c>
      <c r="BX667" s="5">
        <v>72654</v>
      </c>
      <c r="BY667" s="5" t="s">
        <v>28351</v>
      </c>
      <c r="BZ667" s="5">
        <v>1291.8599999999999</v>
      </c>
      <c r="CA667" s="5">
        <v>766.59</v>
      </c>
      <c r="CB667" s="5">
        <v>970.9</v>
      </c>
      <c r="CC667" s="6">
        <f t="shared" si="167"/>
        <v>1009.7833333333333</v>
      </c>
      <c r="CD667" s="5">
        <v>538.80999999999995</v>
      </c>
      <c r="CE667" s="5">
        <v>1097.21</v>
      </c>
      <c r="CF667" s="5">
        <v>446.35</v>
      </c>
      <c r="CG667" s="6">
        <f t="shared" si="166"/>
        <v>694.12333333333333</v>
      </c>
      <c r="CH667" s="5">
        <v>98.75</v>
      </c>
      <c r="CI667" s="5">
        <v>119.84</v>
      </c>
      <c r="CJ667" s="5">
        <v>26.7</v>
      </c>
      <c r="CK667" s="6">
        <f t="shared" si="165"/>
        <v>81.763333333333335</v>
      </c>
      <c r="CL667" s="7">
        <f t="shared" si="163"/>
        <v>8.0971165431528214E-2</v>
      </c>
      <c r="CM667" s="5">
        <f t="shared" si="164"/>
        <v>0.68739828676118642</v>
      </c>
      <c r="CP667" s="8" t="s">
        <v>71073</v>
      </c>
      <c r="CQ667" s="8" t="s">
        <v>69906</v>
      </c>
      <c r="CR667" s="8" t="s">
        <v>71074</v>
      </c>
      <c r="CS667" s="3" t="s">
        <v>71075</v>
      </c>
      <c r="CT667" s="8" t="s">
        <v>71076</v>
      </c>
      <c r="CU667" s="8" t="s">
        <v>53994</v>
      </c>
      <c r="CV667" s="8" t="s">
        <v>71077</v>
      </c>
    </row>
    <row r="668" spans="4:100">
      <c r="D668" s="22" t="s">
        <v>798</v>
      </c>
      <c r="E668" s="22" t="s">
        <v>34899</v>
      </c>
      <c r="F668" s="22" t="s">
        <v>34900</v>
      </c>
      <c r="G668" s="22" t="s">
        <v>797</v>
      </c>
      <c r="H668" s="22">
        <v>320595</v>
      </c>
      <c r="I668" s="22" t="s">
        <v>796</v>
      </c>
      <c r="J668" s="22">
        <v>827.93</v>
      </c>
      <c r="K668" s="22">
        <v>687.06</v>
      </c>
      <c r="L668" s="22">
        <v>528.91</v>
      </c>
      <c r="M668" s="23">
        <f t="shared" si="153"/>
        <v>681.29999999999984</v>
      </c>
      <c r="N668" s="22">
        <v>793.21</v>
      </c>
      <c r="O668" s="22">
        <v>914.84</v>
      </c>
      <c r="P668" s="22">
        <v>1337.61</v>
      </c>
      <c r="Q668" s="23">
        <f t="shared" si="154"/>
        <v>1015.2199999999999</v>
      </c>
      <c r="R668" s="22">
        <v>573.91999999999996</v>
      </c>
      <c r="S668" s="22">
        <v>216.08</v>
      </c>
      <c r="T668" s="22">
        <v>499.61</v>
      </c>
      <c r="U668" s="23">
        <f t="shared" si="155"/>
        <v>429.87000000000006</v>
      </c>
      <c r="V668" s="24">
        <f t="shared" si="156"/>
        <v>0.63095552619991213</v>
      </c>
      <c r="W668" s="22">
        <f t="shared" si="157"/>
        <v>1.4901218259210336</v>
      </c>
      <c r="Z668" s="8" t="s">
        <v>76365</v>
      </c>
      <c r="AA668" s="8" t="s">
        <v>69906</v>
      </c>
      <c r="AB668" s="8" t="s">
        <v>58295</v>
      </c>
      <c r="AC668" s="3" t="s">
        <v>58296</v>
      </c>
      <c r="AD668" s="8" t="s">
        <v>58297</v>
      </c>
      <c r="AE668" s="8" t="s">
        <v>48344</v>
      </c>
      <c r="AF668" s="8" t="s">
        <v>58298</v>
      </c>
      <c r="AL668" s="31" t="s">
        <v>3538</v>
      </c>
      <c r="AM668" s="31" t="s">
        <v>38556</v>
      </c>
      <c r="AN668" s="31" t="s">
        <v>40187</v>
      </c>
      <c r="AO668" s="31" t="s">
        <v>3537</v>
      </c>
      <c r="AP668" s="31">
        <v>70762</v>
      </c>
      <c r="AQ668" s="31" t="s">
        <v>3536</v>
      </c>
      <c r="AR668" s="31">
        <v>123.73</v>
      </c>
      <c r="AS668" s="31">
        <v>66.510000000000005</v>
      </c>
      <c r="AT668" s="31">
        <v>129.19</v>
      </c>
      <c r="AU668" s="32">
        <f t="shared" si="158"/>
        <v>106.47666666666667</v>
      </c>
      <c r="AV668" s="31">
        <v>164.2</v>
      </c>
      <c r="AW668" s="31">
        <v>145.71</v>
      </c>
      <c r="AX668" s="31">
        <v>606.42999999999995</v>
      </c>
      <c r="AY668" s="32">
        <f t="shared" si="159"/>
        <v>305.44666666666666</v>
      </c>
      <c r="AZ668" s="31">
        <v>183.09</v>
      </c>
      <c r="BA668" s="31">
        <v>330.49</v>
      </c>
      <c r="BB668" s="31">
        <v>264.08</v>
      </c>
      <c r="BC668" s="32">
        <f t="shared" si="160"/>
        <v>259.22000000000003</v>
      </c>
      <c r="BD668" s="33">
        <f t="shared" si="161"/>
        <v>2.4345239958676395</v>
      </c>
      <c r="BE668" s="31">
        <f t="shared" si="162"/>
        <v>2.8686723225745858</v>
      </c>
      <c r="BH668" s="8" t="s">
        <v>77709</v>
      </c>
      <c r="BI668" s="8" t="s">
        <v>69906</v>
      </c>
      <c r="BJ668" s="8" t="s">
        <v>60826</v>
      </c>
      <c r="BK668" s="3" t="s">
        <v>46226</v>
      </c>
      <c r="BL668" s="8" t="s">
        <v>60827</v>
      </c>
      <c r="BM668" s="8" t="s">
        <v>48344</v>
      </c>
      <c r="BN668" s="8" t="s">
        <v>60828</v>
      </c>
      <c r="BT668" s="5" t="s">
        <v>19921</v>
      </c>
      <c r="BU668" s="5" t="s">
        <v>37970</v>
      </c>
      <c r="BV668" s="5" t="s">
        <v>37971</v>
      </c>
      <c r="BW668" s="5" t="s">
        <v>19920</v>
      </c>
      <c r="BX668" s="5">
        <v>381306</v>
      </c>
      <c r="BY668" s="5" t="s">
        <v>19919</v>
      </c>
      <c r="BZ668" s="5">
        <v>994.67</v>
      </c>
      <c r="CA668" s="5">
        <v>1198.52</v>
      </c>
      <c r="CB668" s="5">
        <v>1457.73</v>
      </c>
      <c r="CC668" s="6">
        <f t="shared" si="167"/>
        <v>1216.9733333333334</v>
      </c>
      <c r="CD668" s="5">
        <v>1621.42</v>
      </c>
      <c r="CE668" s="5">
        <v>1419.37</v>
      </c>
      <c r="CF668" s="5">
        <v>1344.84</v>
      </c>
      <c r="CG668" s="6">
        <f t="shared" si="166"/>
        <v>1461.8766666666668</v>
      </c>
      <c r="CH668" s="5">
        <v>123.06</v>
      </c>
      <c r="CI668" s="5">
        <v>114.76</v>
      </c>
      <c r="CJ668" s="5">
        <v>58.45</v>
      </c>
      <c r="CK668" s="6">
        <f t="shared" si="165"/>
        <v>98.756666666666661</v>
      </c>
      <c r="CL668" s="7">
        <f t="shared" si="163"/>
        <v>8.1149408916108806E-2</v>
      </c>
      <c r="CM668" s="5">
        <f t="shared" si="164"/>
        <v>1.2012396875308142</v>
      </c>
      <c r="CP668" s="8" t="s">
        <v>71078</v>
      </c>
      <c r="CQ668" s="8" t="s">
        <v>69906</v>
      </c>
      <c r="CR668" s="8" t="s">
        <v>49670</v>
      </c>
      <c r="CS668" s="3" t="s">
        <v>38486</v>
      </c>
      <c r="CT668" s="8" t="s">
        <v>49671</v>
      </c>
      <c r="CU668" s="8" t="s">
        <v>48344</v>
      </c>
      <c r="CV668" s="8" t="s">
        <v>49672</v>
      </c>
    </row>
    <row r="669" spans="4:100">
      <c r="D669" s="22" t="s">
        <v>12134</v>
      </c>
      <c r="E669" s="22" t="s">
        <v>33477</v>
      </c>
      <c r="F669" s="22" t="s">
        <v>33478</v>
      </c>
      <c r="G669" s="22" t="s">
        <v>12133</v>
      </c>
      <c r="H669" s="22">
        <v>193116</v>
      </c>
      <c r="I669" s="22" t="s">
        <v>12132</v>
      </c>
      <c r="J669" s="22">
        <v>358.69</v>
      </c>
      <c r="K669" s="22">
        <v>286.18</v>
      </c>
      <c r="L669" s="22">
        <v>246.53</v>
      </c>
      <c r="M669" s="23">
        <f t="shared" si="153"/>
        <v>297.13333333333333</v>
      </c>
      <c r="N669" s="22">
        <v>922.93</v>
      </c>
      <c r="O669" s="22">
        <v>807.68</v>
      </c>
      <c r="P669" s="22">
        <v>503.36</v>
      </c>
      <c r="Q669" s="23">
        <f t="shared" si="154"/>
        <v>744.65666666666664</v>
      </c>
      <c r="R669" s="22">
        <v>287.73</v>
      </c>
      <c r="S669" s="22">
        <v>47.15</v>
      </c>
      <c r="T669" s="22">
        <v>227.68</v>
      </c>
      <c r="U669" s="23">
        <f t="shared" si="155"/>
        <v>187.51999999999998</v>
      </c>
      <c r="V669" s="24">
        <f t="shared" si="156"/>
        <v>0.63109715054969706</v>
      </c>
      <c r="W669" s="22">
        <f t="shared" si="157"/>
        <v>2.5061364146286738</v>
      </c>
      <c r="Z669" s="8" t="s">
        <v>76366</v>
      </c>
      <c r="AA669" s="8" t="s">
        <v>69906</v>
      </c>
      <c r="AB669" s="8" t="s">
        <v>58299</v>
      </c>
      <c r="AC669" s="3" t="s">
        <v>40420</v>
      </c>
      <c r="AD669" s="8" t="s">
        <v>58300</v>
      </c>
      <c r="AE669" s="8" t="s">
        <v>48344</v>
      </c>
      <c r="AF669" s="8" t="s">
        <v>58301</v>
      </c>
      <c r="AL669" s="31" t="s">
        <v>26972</v>
      </c>
      <c r="AM669" s="31" t="s">
        <v>41601</v>
      </c>
      <c r="AN669" s="31" t="s">
        <v>41602</v>
      </c>
      <c r="AO669" s="31" t="s">
        <v>10112</v>
      </c>
      <c r="AP669" s="31">
        <v>22253</v>
      </c>
      <c r="AQ669" s="31" t="s">
        <v>10111</v>
      </c>
      <c r="AR669" s="31">
        <v>480.47</v>
      </c>
      <c r="AS669" s="31">
        <v>263.95</v>
      </c>
      <c r="AT669" s="31">
        <v>108.05</v>
      </c>
      <c r="AU669" s="32">
        <f t="shared" si="158"/>
        <v>284.15666666666669</v>
      </c>
      <c r="AV669" s="31">
        <v>579.16999999999996</v>
      </c>
      <c r="AW669" s="31">
        <v>488.6</v>
      </c>
      <c r="AX669" s="31">
        <v>221.87</v>
      </c>
      <c r="AY669" s="32">
        <f t="shared" si="159"/>
        <v>429.87999999999994</v>
      </c>
      <c r="AZ669" s="31">
        <v>882.92</v>
      </c>
      <c r="BA669" s="31">
        <v>551.66</v>
      </c>
      <c r="BB669" s="31">
        <v>641.16</v>
      </c>
      <c r="BC669" s="32">
        <f t="shared" si="160"/>
        <v>691.9133333333333</v>
      </c>
      <c r="BD669" s="33">
        <f t="shared" si="161"/>
        <v>2.4349713186387789</v>
      </c>
      <c r="BE669" s="31">
        <f t="shared" si="162"/>
        <v>1.5128274308773326</v>
      </c>
      <c r="BH669" s="8" t="s">
        <v>79457</v>
      </c>
      <c r="BI669" s="8" t="s">
        <v>69906</v>
      </c>
      <c r="BJ669" s="8" t="s">
        <v>66462</v>
      </c>
      <c r="BK669" s="3" t="s">
        <v>33196</v>
      </c>
      <c r="BL669" s="8" t="s">
        <v>66463</v>
      </c>
      <c r="BM669" s="8" t="s">
        <v>48344</v>
      </c>
      <c r="BN669" s="8" t="s">
        <v>66464</v>
      </c>
      <c r="BT669" s="5" t="s">
        <v>26391</v>
      </c>
      <c r="BU669" s="5" t="s">
        <v>35628</v>
      </c>
      <c r="BV669" s="5" t="s">
        <v>35629</v>
      </c>
      <c r="BW669" s="5" t="s">
        <v>26390</v>
      </c>
      <c r="BX669" s="5">
        <v>66815</v>
      </c>
      <c r="BY669" s="5" t="s">
        <v>26389</v>
      </c>
      <c r="BZ669" s="5">
        <v>741.04</v>
      </c>
      <c r="CA669" s="5">
        <v>968.14</v>
      </c>
      <c r="CB669" s="5">
        <v>399.71</v>
      </c>
      <c r="CC669" s="6">
        <f t="shared" si="167"/>
        <v>702.96333333333325</v>
      </c>
      <c r="CD669" s="5">
        <v>480.48</v>
      </c>
      <c r="CE669" s="5">
        <v>202.91</v>
      </c>
      <c r="CF669" s="5">
        <v>118.91</v>
      </c>
      <c r="CG669" s="6">
        <f t="shared" si="166"/>
        <v>267.43333333333334</v>
      </c>
      <c r="CH669" s="5">
        <v>119.74</v>
      </c>
      <c r="CI669" s="5">
        <v>2.5099999999999998</v>
      </c>
      <c r="CJ669" s="5">
        <v>48.99</v>
      </c>
      <c r="CK669" s="6">
        <f t="shared" si="165"/>
        <v>57.080000000000005</v>
      </c>
      <c r="CL669" s="7">
        <f t="shared" si="163"/>
        <v>8.1199114225967234E-2</v>
      </c>
      <c r="CM669" s="5">
        <f t="shared" si="164"/>
        <v>0.38043710198255959</v>
      </c>
      <c r="CP669" s="8" t="s">
        <v>71079</v>
      </c>
      <c r="CQ669" s="8" t="s">
        <v>69906</v>
      </c>
      <c r="CR669" s="8" t="s">
        <v>49673</v>
      </c>
      <c r="CS669" s="3" t="s">
        <v>38836</v>
      </c>
      <c r="CT669" s="8" t="s">
        <v>49674</v>
      </c>
      <c r="CU669" s="8" t="s">
        <v>48344</v>
      </c>
      <c r="CV669" s="8" t="s">
        <v>49675</v>
      </c>
    </row>
    <row r="670" spans="4:100">
      <c r="D670" s="22" t="s">
        <v>1334</v>
      </c>
      <c r="E670" s="22" t="s">
        <v>39231</v>
      </c>
      <c r="F670" s="22" t="s">
        <v>39232</v>
      </c>
      <c r="G670" s="22" t="s">
        <v>1333</v>
      </c>
      <c r="H670" s="22">
        <v>81018</v>
      </c>
      <c r="I670" s="22" t="s">
        <v>1332</v>
      </c>
      <c r="J670" s="22">
        <v>6556.07</v>
      </c>
      <c r="K670" s="22">
        <v>7213.02</v>
      </c>
      <c r="L670" s="22">
        <v>5829.24</v>
      </c>
      <c r="M670" s="23">
        <f t="shared" si="153"/>
        <v>6532.7766666666676</v>
      </c>
      <c r="N670" s="22">
        <v>6651.13</v>
      </c>
      <c r="O670" s="22">
        <v>5556.2</v>
      </c>
      <c r="P670" s="22">
        <v>4808.55</v>
      </c>
      <c r="Q670" s="23">
        <f t="shared" si="154"/>
        <v>5671.96</v>
      </c>
      <c r="R670" s="22">
        <v>4152.7</v>
      </c>
      <c r="S670" s="22">
        <v>4364.6000000000004</v>
      </c>
      <c r="T670" s="22">
        <v>3855.56</v>
      </c>
      <c r="U670" s="23">
        <f t="shared" si="155"/>
        <v>4124.286666666666</v>
      </c>
      <c r="V670" s="24">
        <f t="shared" si="156"/>
        <v>0.63132215857167406</v>
      </c>
      <c r="W670" s="22">
        <f t="shared" si="157"/>
        <v>0.86823111969234101</v>
      </c>
      <c r="Z670" s="8" t="s">
        <v>71589</v>
      </c>
      <c r="AA670" s="8" t="s">
        <v>69906</v>
      </c>
      <c r="AB670" s="8" t="s">
        <v>50483</v>
      </c>
      <c r="AC670" s="3" t="s">
        <v>37835</v>
      </c>
      <c r="AD670" s="8" t="s">
        <v>50484</v>
      </c>
      <c r="AE670" s="8" t="s">
        <v>48344</v>
      </c>
      <c r="AF670" s="8" t="s">
        <v>50485</v>
      </c>
      <c r="AL670" s="31" t="s">
        <v>20085</v>
      </c>
      <c r="AM670" s="31" t="s">
        <v>36465</v>
      </c>
      <c r="AN670" s="31" t="s">
        <v>36466</v>
      </c>
      <c r="AO670" s="31" t="s">
        <v>20084</v>
      </c>
      <c r="AP670" s="31">
        <v>71101</v>
      </c>
      <c r="AQ670" s="31" t="s">
        <v>20083</v>
      </c>
      <c r="AR670" s="31">
        <v>144.49</v>
      </c>
      <c r="AS670" s="31">
        <v>14.39</v>
      </c>
      <c r="AT670" s="31">
        <v>39.61</v>
      </c>
      <c r="AU670" s="32">
        <f t="shared" si="158"/>
        <v>66.163333333333341</v>
      </c>
      <c r="AV670" s="31">
        <v>134.21</v>
      </c>
      <c r="AW670" s="31">
        <v>80.84</v>
      </c>
      <c r="AX670" s="31">
        <v>145.84</v>
      </c>
      <c r="AY670" s="32">
        <f t="shared" si="159"/>
        <v>120.29666666666667</v>
      </c>
      <c r="AZ670" s="31">
        <v>129.61000000000001</v>
      </c>
      <c r="BA670" s="31">
        <v>224.57</v>
      </c>
      <c r="BB670" s="31">
        <v>129.30000000000001</v>
      </c>
      <c r="BC670" s="32">
        <f t="shared" si="160"/>
        <v>161.16</v>
      </c>
      <c r="BD670" s="33">
        <f t="shared" si="161"/>
        <v>2.4357902161317946</v>
      </c>
      <c r="BE670" s="31">
        <f t="shared" si="162"/>
        <v>1.8181772381480172</v>
      </c>
      <c r="BH670" s="8" t="s">
        <v>80442</v>
      </c>
      <c r="BI670" s="8" t="s">
        <v>69906</v>
      </c>
      <c r="BJ670" s="8" t="s">
        <v>66465</v>
      </c>
      <c r="BK670" s="3" t="s">
        <v>66466</v>
      </c>
      <c r="BL670" s="8" t="s">
        <v>66467</v>
      </c>
      <c r="BM670" s="8" t="s">
        <v>48344</v>
      </c>
      <c r="BN670" s="8" t="s">
        <v>66468</v>
      </c>
      <c r="BT670" s="5" t="s">
        <v>20030</v>
      </c>
      <c r="BU670" s="5" t="s">
        <v>45355</v>
      </c>
      <c r="BV670" s="5" t="s">
        <v>45356</v>
      </c>
      <c r="BW670" s="5" t="s">
        <v>20029</v>
      </c>
      <c r="BX670" s="5" t="s">
        <v>20028</v>
      </c>
      <c r="BY670" s="5" t="s">
        <v>20027</v>
      </c>
      <c r="BZ670" s="5">
        <v>2834.79</v>
      </c>
      <c r="CA670" s="5">
        <v>3030.3</v>
      </c>
      <c r="CB670" s="5">
        <v>2914.02</v>
      </c>
      <c r="CC670" s="6">
        <f t="shared" si="167"/>
        <v>2926.3700000000003</v>
      </c>
      <c r="CD670" s="5">
        <v>3423.09</v>
      </c>
      <c r="CE670" s="5">
        <v>3855.7</v>
      </c>
      <c r="CF670" s="5">
        <v>2252.73</v>
      </c>
      <c r="CG670" s="6">
        <f t="shared" si="166"/>
        <v>3177.1733333333336</v>
      </c>
      <c r="CH670" s="5">
        <v>454.66</v>
      </c>
      <c r="CI670" s="5">
        <v>138.05000000000001</v>
      </c>
      <c r="CJ670" s="5">
        <v>120.24</v>
      </c>
      <c r="CK670" s="6">
        <f t="shared" si="165"/>
        <v>237.65</v>
      </c>
      <c r="CL670" s="7">
        <f t="shared" si="163"/>
        <v>8.1209826508609639E-2</v>
      </c>
      <c r="CM670" s="5">
        <f t="shared" si="164"/>
        <v>1.0857045873670566</v>
      </c>
      <c r="CP670" s="8" t="s">
        <v>71080</v>
      </c>
      <c r="CQ670" s="8" t="s">
        <v>69906</v>
      </c>
      <c r="CR670" s="8" t="s">
        <v>49676</v>
      </c>
      <c r="CS670" s="3" t="s">
        <v>44130</v>
      </c>
      <c r="CT670" s="8" t="s">
        <v>49677</v>
      </c>
      <c r="CU670" s="8" t="s">
        <v>48344</v>
      </c>
      <c r="CV670" s="8" t="s">
        <v>49678</v>
      </c>
    </row>
    <row r="671" spans="4:100">
      <c r="D671" s="22" t="s">
        <v>21119</v>
      </c>
      <c r="E671" s="22" t="s">
        <v>44174</v>
      </c>
      <c r="F671" s="22" t="s">
        <v>44175</v>
      </c>
      <c r="G671" s="22" t="s">
        <v>21118</v>
      </c>
      <c r="H671" s="22">
        <v>236733</v>
      </c>
      <c r="I671" s="22" t="s">
        <v>21117</v>
      </c>
      <c r="J671" s="22">
        <v>408.76</v>
      </c>
      <c r="K671" s="22">
        <v>1028.07</v>
      </c>
      <c r="L671" s="22">
        <v>1097.79</v>
      </c>
      <c r="M671" s="23">
        <f t="shared" si="153"/>
        <v>844.87333333333333</v>
      </c>
      <c r="N671" s="22">
        <v>411.99</v>
      </c>
      <c r="O671" s="22">
        <v>586.86</v>
      </c>
      <c r="P671" s="22">
        <v>991.77</v>
      </c>
      <c r="Q671" s="23">
        <f t="shared" si="154"/>
        <v>663.54</v>
      </c>
      <c r="R671" s="22">
        <v>582.15</v>
      </c>
      <c r="S671" s="22">
        <v>354.07</v>
      </c>
      <c r="T671" s="22">
        <v>664.17</v>
      </c>
      <c r="U671" s="23">
        <f t="shared" si="155"/>
        <v>533.46333333333325</v>
      </c>
      <c r="V671" s="24">
        <f t="shared" si="156"/>
        <v>0.63141220380175322</v>
      </c>
      <c r="W671" s="22">
        <f t="shared" si="157"/>
        <v>0.78537216624188233</v>
      </c>
      <c r="Z671" s="8" t="s">
        <v>76367</v>
      </c>
      <c r="AA671" s="8" t="s">
        <v>69906</v>
      </c>
      <c r="AB671" s="8" t="s">
        <v>58302</v>
      </c>
      <c r="AC671" s="3" t="s">
        <v>33226</v>
      </c>
      <c r="AD671" s="8" t="s">
        <v>58303</v>
      </c>
      <c r="AE671" s="8" t="s">
        <v>48344</v>
      </c>
      <c r="AF671" s="8" t="s">
        <v>58304</v>
      </c>
      <c r="AL671" s="31" t="s">
        <v>26358</v>
      </c>
      <c r="AM671" s="31" t="s">
        <v>39686</v>
      </c>
      <c r="AN671" s="31" t="s">
        <v>39687</v>
      </c>
      <c r="AO671" s="31" t="s">
        <v>26357</v>
      </c>
      <c r="AP671" s="31">
        <v>226856</v>
      </c>
      <c r="AQ671" s="31" t="s">
        <v>26356</v>
      </c>
      <c r="AR671" s="31">
        <v>246.41</v>
      </c>
      <c r="AS671" s="31">
        <v>85.39</v>
      </c>
      <c r="AT671" s="31">
        <v>74.55</v>
      </c>
      <c r="AU671" s="32">
        <f t="shared" si="158"/>
        <v>135.45000000000002</v>
      </c>
      <c r="AV671" s="31">
        <v>140.29</v>
      </c>
      <c r="AW671" s="31">
        <v>99.29</v>
      </c>
      <c r="AX671" s="31">
        <v>152.6</v>
      </c>
      <c r="AY671" s="32">
        <f t="shared" si="159"/>
        <v>130.72666666666666</v>
      </c>
      <c r="AZ671" s="31">
        <v>321.24</v>
      </c>
      <c r="BA671" s="31">
        <v>436.48</v>
      </c>
      <c r="BB671" s="31">
        <v>232.42</v>
      </c>
      <c r="BC671" s="32">
        <f t="shared" si="160"/>
        <v>330.04666666666668</v>
      </c>
      <c r="BD671" s="33">
        <f t="shared" si="161"/>
        <v>2.4366678971330131</v>
      </c>
      <c r="BE671" s="31">
        <f t="shared" si="162"/>
        <v>0.96512858373323474</v>
      </c>
      <c r="BH671" s="8" t="s">
        <v>78191</v>
      </c>
      <c r="BI671" s="8" t="s">
        <v>69906</v>
      </c>
      <c r="BJ671" s="8" t="s">
        <v>61859</v>
      </c>
      <c r="BK671" s="3" t="s">
        <v>61860</v>
      </c>
      <c r="BL671" s="8" t="s">
        <v>61861</v>
      </c>
      <c r="BM671" s="8" t="s">
        <v>48344</v>
      </c>
      <c r="BN671" s="8" t="s">
        <v>61862</v>
      </c>
      <c r="BT671" s="5" t="s">
        <v>30635</v>
      </c>
      <c r="BU671" s="5" t="s">
        <v>42602</v>
      </c>
      <c r="BV671" s="5" t="s">
        <v>42603</v>
      </c>
      <c r="BW671" s="5" t="s">
        <v>30634</v>
      </c>
      <c r="BX671" s="5">
        <v>17448</v>
      </c>
      <c r="BY671" s="5" t="s">
        <v>30633</v>
      </c>
      <c r="BZ671" s="5">
        <v>1885.68</v>
      </c>
      <c r="CA671" s="5">
        <v>2307.62</v>
      </c>
      <c r="CB671" s="5">
        <v>2185.17</v>
      </c>
      <c r="CC671" s="6">
        <f t="shared" si="167"/>
        <v>2126.1566666666668</v>
      </c>
      <c r="CD671" s="5">
        <v>1744.11</v>
      </c>
      <c r="CE671" s="5">
        <v>1756.33</v>
      </c>
      <c r="CF671" s="5">
        <v>2303.7800000000002</v>
      </c>
      <c r="CG671" s="6">
        <f t="shared" si="166"/>
        <v>1934.7399999999998</v>
      </c>
      <c r="CH671" s="5">
        <v>183.07</v>
      </c>
      <c r="CI671" s="5">
        <v>296.54000000000002</v>
      </c>
      <c r="CJ671" s="5">
        <v>38.4</v>
      </c>
      <c r="CK671" s="6">
        <f t="shared" si="165"/>
        <v>172.67</v>
      </c>
      <c r="CL671" s="7">
        <f t="shared" si="163"/>
        <v>8.1212265637370704E-2</v>
      </c>
      <c r="CM671" s="5">
        <f t="shared" si="164"/>
        <v>0.90997057288033012</v>
      </c>
      <c r="CP671" s="8" t="s">
        <v>71081</v>
      </c>
      <c r="CQ671" s="8" t="s">
        <v>69906</v>
      </c>
      <c r="CR671" s="8" t="s">
        <v>49679</v>
      </c>
      <c r="CS671" s="3" t="s">
        <v>38230</v>
      </c>
      <c r="CT671" s="8" t="s">
        <v>49680</v>
      </c>
      <c r="CU671" s="8" t="s">
        <v>48344</v>
      </c>
      <c r="CV671" s="8" t="s">
        <v>49681</v>
      </c>
    </row>
    <row r="672" spans="4:100">
      <c r="D672" s="22" t="s">
        <v>20033</v>
      </c>
      <c r="E672" s="22" t="s">
        <v>39231</v>
      </c>
      <c r="F672" s="22" t="s">
        <v>39232</v>
      </c>
      <c r="G672" s="22" t="s">
        <v>20032</v>
      </c>
      <c r="H672" s="22">
        <v>81018</v>
      </c>
      <c r="I672" s="22" t="s">
        <v>20031</v>
      </c>
      <c r="J672" s="22">
        <v>4806.88</v>
      </c>
      <c r="K672" s="22">
        <v>4364.3999999999996</v>
      </c>
      <c r="L672" s="22">
        <v>3872.48</v>
      </c>
      <c r="M672" s="23">
        <f t="shared" si="153"/>
        <v>4347.9199999999992</v>
      </c>
      <c r="N672" s="22">
        <v>5188.16</v>
      </c>
      <c r="O672" s="22">
        <v>4481.5600000000004</v>
      </c>
      <c r="P672" s="22">
        <v>8721.92</v>
      </c>
      <c r="Q672" s="23">
        <f t="shared" si="154"/>
        <v>6130.5466666666662</v>
      </c>
      <c r="R672" s="22">
        <v>2832.79</v>
      </c>
      <c r="S672" s="22">
        <v>3602.9</v>
      </c>
      <c r="T672" s="22">
        <v>1800.62</v>
      </c>
      <c r="U672" s="23">
        <f t="shared" si="155"/>
        <v>2745.436666666667</v>
      </c>
      <c r="V672" s="24">
        <f t="shared" si="156"/>
        <v>0.63143679429857669</v>
      </c>
      <c r="W672" s="22">
        <f t="shared" si="157"/>
        <v>1.4099952774353408</v>
      </c>
      <c r="Z672" s="8" t="s">
        <v>76368</v>
      </c>
      <c r="AA672" s="8" t="s">
        <v>69906</v>
      </c>
      <c r="AB672" s="8" t="s">
        <v>58610</v>
      </c>
      <c r="AC672" s="3" t="s">
        <v>41567</v>
      </c>
      <c r="AD672" s="8" t="s">
        <v>58611</v>
      </c>
      <c r="AE672" s="8" t="s">
        <v>48344</v>
      </c>
      <c r="AF672" s="8" t="s">
        <v>58612</v>
      </c>
      <c r="AL672" s="31" t="s">
        <v>19864</v>
      </c>
      <c r="AM672" s="31" t="s">
        <v>33220</v>
      </c>
      <c r="AN672" s="31" t="s">
        <v>33221</v>
      </c>
      <c r="AO672" s="31" t="s">
        <v>19863</v>
      </c>
      <c r="AP672" s="31">
        <v>231464</v>
      </c>
      <c r="AQ672" s="31" t="s">
        <v>19862</v>
      </c>
      <c r="AR672" s="31">
        <v>247.9</v>
      </c>
      <c r="AS672" s="31">
        <v>20.46</v>
      </c>
      <c r="AT672" s="31">
        <v>9.6999999999999993</v>
      </c>
      <c r="AU672" s="32">
        <f t="shared" si="158"/>
        <v>92.686666666666667</v>
      </c>
      <c r="AV672" s="31">
        <v>158.18</v>
      </c>
      <c r="AW672" s="31">
        <v>69.58</v>
      </c>
      <c r="AX672" s="31">
        <v>35.11</v>
      </c>
      <c r="AY672" s="32">
        <f t="shared" si="159"/>
        <v>87.623333333333335</v>
      </c>
      <c r="AZ672" s="31">
        <v>277.38</v>
      </c>
      <c r="BA672" s="31">
        <v>130.05000000000001</v>
      </c>
      <c r="BB672" s="31">
        <v>270.66000000000003</v>
      </c>
      <c r="BC672" s="32">
        <f t="shared" si="160"/>
        <v>226.03</v>
      </c>
      <c r="BD672" s="33">
        <f t="shared" si="161"/>
        <v>2.4386463353233117</v>
      </c>
      <c r="BE672" s="31">
        <f t="shared" si="162"/>
        <v>0.94537150255340574</v>
      </c>
      <c r="BH672" s="8" t="s">
        <v>77297</v>
      </c>
      <c r="BI672" s="8" t="s">
        <v>69906</v>
      </c>
      <c r="BJ672" s="8" t="s">
        <v>60013</v>
      </c>
      <c r="BK672" s="3" t="s">
        <v>39219</v>
      </c>
      <c r="BL672" s="8" t="s">
        <v>60014</v>
      </c>
      <c r="BM672" s="8" t="s">
        <v>48344</v>
      </c>
      <c r="BN672" s="8" t="s">
        <v>60015</v>
      </c>
      <c r="BT672" s="5" t="s">
        <v>8166</v>
      </c>
      <c r="BU672" s="5" t="s">
        <v>45148</v>
      </c>
      <c r="BV672" s="5" t="s">
        <v>45759</v>
      </c>
      <c r="BW672" s="5" t="s">
        <v>8165</v>
      </c>
      <c r="BX672" s="5">
        <v>19170</v>
      </c>
      <c r="BY672" s="5" t="s">
        <v>8164</v>
      </c>
      <c r="BZ672" s="5">
        <v>1732.62</v>
      </c>
      <c r="CA672" s="5">
        <v>1136.8900000000001</v>
      </c>
      <c r="CB672" s="5">
        <v>1119.5999999999999</v>
      </c>
      <c r="CC672" s="6">
        <f t="shared" si="167"/>
        <v>1329.7033333333334</v>
      </c>
      <c r="CD672" s="5">
        <v>1190.04</v>
      </c>
      <c r="CE672" s="5">
        <v>1199.07</v>
      </c>
      <c r="CF672" s="5">
        <v>1323.21</v>
      </c>
      <c r="CG672" s="6">
        <f t="shared" si="166"/>
        <v>1237.4399999999998</v>
      </c>
      <c r="CH672" s="5">
        <v>225.43</v>
      </c>
      <c r="CI672" s="5">
        <v>75.930000000000007</v>
      </c>
      <c r="CJ672" s="5">
        <v>23.28</v>
      </c>
      <c r="CK672" s="6">
        <f t="shared" si="165"/>
        <v>108.21333333333332</v>
      </c>
      <c r="CL672" s="7">
        <f t="shared" si="163"/>
        <v>8.1381561300640989E-2</v>
      </c>
      <c r="CM672" s="5">
        <f t="shared" si="164"/>
        <v>0.93061359551378608</v>
      </c>
      <c r="CP672" s="8" t="s">
        <v>71082</v>
      </c>
      <c r="CQ672" s="8" t="s">
        <v>69906</v>
      </c>
      <c r="CR672" s="8" t="s">
        <v>49682</v>
      </c>
      <c r="CS672" s="3" t="s">
        <v>34066</v>
      </c>
      <c r="CT672" s="8" t="s">
        <v>49683</v>
      </c>
      <c r="CU672" s="8" t="s">
        <v>48344</v>
      </c>
      <c r="CV672" s="8" t="s">
        <v>49684</v>
      </c>
    </row>
    <row r="673" spans="4:100">
      <c r="D673" s="22" t="s">
        <v>5351</v>
      </c>
      <c r="E673" s="22" t="s">
        <v>46976</v>
      </c>
      <c r="F673" s="22" t="s">
        <v>46977</v>
      </c>
      <c r="G673" s="22" t="s">
        <v>5350</v>
      </c>
      <c r="H673" s="22">
        <v>223690</v>
      </c>
      <c r="I673" s="22" t="s">
        <v>5349</v>
      </c>
      <c r="J673" s="22">
        <v>321.72000000000003</v>
      </c>
      <c r="K673" s="22">
        <v>2.12</v>
      </c>
      <c r="L673" s="22">
        <v>2935.05</v>
      </c>
      <c r="M673" s="23">
        <f t="shared" si="153"/>
        <v>1086.2966666666669</v>
      </c>
      <c r="N673" s="22">
        <v>288.82</v>
      </c>
      <c r="O673" s="22">
        <v>111.14</v>
      </c>
      <c r="P673" s="22">
        <v>2922.58</v>
      </c>
      <c r="Q673" s="23">
        <f t="shared" si="154"/>
        <v>1107.5133333333333</v>
      </c>
      <c r="R673" s="22">
        <v>513.41999999999996</v>
      </c>
      <c r="S673" s="22">
        <v>146.75</v>
      </c>
      <c r="T673" s="22">
        <v>1397.73</v>
      </c>
      <c r="U673" s="23">
        <f t="shared" si="155"/>
        <v>685.9666666666667</v>
      </c>
      <c r="V673" s="24">
        <f t="shared" si="156"/>
        <v>0.63147267934787599</v>
      </c>
      <c r="W673" s="22">
        <f t="shared" si="157"/>
        <v>1.0195311900677837</v>
      </c>
      <c r="Z673" s="8" t="s">
        <v>76369</v>
      </c>
      <c r="AA673" s="8" t="s">
        <v>69906</v>
      </c>
      <c r="AB673" s="8" t="s">
        <v>76370</v>
      </c>
      <c r="AC673" s="3" t="s">
        <v>76371</v>
      </c>
      <c r="AD673" s="8" t="s">
        <v>76372</v>
      </c>
      <c r="AE673" s="8" t="s">
        <v>48344</v>
      </c>
      <c r="AF673" s="8" t="s">
        <v>76373</v>
      </c>
      <c r="AL673" s="31" t="s">
        <v>25764</v>
      </c>
      <c r="AM673" s="31" t="s">
        <v>41062</v>
      </c>
      <c r="AN673" s="31" t="s">
        <v>41063</v>
      </c>
      <c r="AO673" s="31" t="s">
        <v>25763</v>
      </c>
      <c r="AP673" s="31">
        <v>21366</v>
      </c>
      <c r="AQ673" s="31" t="s">
        <v>25762</v>
      </c>
      <c r="AR673" s="31">
        <v>1142.76</v>
      </c>
      <c r="AS673" s="31">
        <v>314.92</v>
      </c>
      <c r="AT673" s="31">
        <v>179.54</v>
      </c>
      <c r="AU673" s="32">
        <f t="shared" si="158"/>
        <v>545.74</v>
      </c>
      <c r="AV673" s="31">
        <v>935.34</v>
      </c>
      <c r="AW673" s="31">
        <v>553.34</v>
      </c>
      <c r="AX673" s="31">
        <v>402.85</v>
      </c>
      <c r="AY673" s="32">
        <f t="shared" si="159"/>
        <v>630.5100000000001</v>
      </c>
      <c r="AZ673" s="31">
        <v>1665.89</v>
      </c>
      <c r="BA673" s="31">
        <v>1463.44</v>
      </c>
      <c r="BB673" s="31">
        <v>863.85</v>
      </c>
      <c r="BC673" s="32">
        <f t="shared" si="160"/>
        <v>1331.06</v>
      </c>
      <c r="BD673" s="33">
        <f t="shared" si="161"/>
        <v>2.4390002565324145</v>
      </c>
      <c r="BE673" s="31">
        <f t="shared" si="162"/>
        <v>1.1553303771026497</v>
      </c>
      <c r="BH673" s="8" t="s">
        <v>80443</v>
      </c>
      <c r="BI673" s="8" t="s">
        <v>69906</v>
      </c>
      <c r="BJ673" s="8" t="s">
        <v>66469</v>
      </c>
      <c r="BK673" s="3" t="s">
        <v>38609</v>
      </c>
      <c r="BL673" s="8" t="s">
        <v>66470</v>
      </c>
      <c r="BM673" s="8" t="s">
        <v>48344</v>
      </c>
      <c r="BN673" s="8" t="s">
        <v>66471</v>
      </c>
      <c r="BT673" s="5" t="s">
        <v>1478</v>
      </c>
      <c r="BU673" s="5" t="s">
        <v>37707</v>
      </c>
      <c r="BV673" s="5" t="s">
        <v>37708</v>
      </c>
      <c r="BW673" s="5" t="s">
        <v>1477</v>
      </c>
      <c r="BX673" s="5">
        <v>71116</v>
      </c>
      <c r="BY673" s="5" t="s">
        <v>1606</v>
      </c>
      <c r="BZ673" s="5">
        <v>177.39</v>
      </c>
      <c r="CA673" s="5">
        <v>150.38999999999999</v>
      </c>
      <c r="CB673" s="5">
        <v>229.33</v>
      </c>
      <c r="CC673" s="6">
        <f t="shared" si="167"/>
        <v>185.70333333333335</v>
      </c>
      <c r="CD673" s="5">
        <v>175.27</v>
      </c>
      <c r="CE673" s="5">
        <v>122.57</v>
      </c>
      <c r="CF673" s="5">
        <v>122.52</v>
      </c>
      <c r="CG673" s="6">
        <f t="shared" si="166"/>
        <v>140.12</v>
      </c>
      <c r="CH673" s="5">
        <v>6.99</v>
      </c>
      <c r="CI673" s="5">
        <v>29.09</v>
      </c>
      <c r="CJ673" s="5">
        <v>9.42</v>
      </c>
      <c r="CK673" s="6">
        <f t="shared" si="165"/>
        <v>15.166666666666666</v>
      </c>
      <c r="CL673" s="7">
        <f t="shared" si="163"/>
        <v>8.1671483190034269E-2</v>
      </c>
      <c r="CM673" s="5">
        <f t="shared" si="164"/>
        <v>0.75453680601676509</v>
      </c>
      <c r="CP673" s="8" t="s">
        <v>71083</v>
      </c>
      <c r="CQ673" s="8" t="s">
        <v>69906</v>
      </c>
      <c r="CR673" s="8" t="s">
        <v>49685</v>
      </c>
      <c r="CS673" s="3" t="s">
        <v>45046</v>
      </c>
      <c r="CT673" s="8" t="s">
        <v>49686</v>
      </c>
      <c r="CU673" s="8" t="s">
        <v>48344</v>
      </c>
      <c r="CV673" s="8" t="s">
        <v>49687</v>
      </c>
    </row>
    <row r="674" spans="4:100">
      <c r="D674" s="22" t="s">
        <v>30007</v>
      </c>
      <c r="E674" s="22" t="s">
        <v>35578</v>
      </c>
      <c r="F674" s="22" t="s">
        <v>35579</v>
      </c>
      <c r="G674" s="22" t="s">
        <v>30006</v>
      </c>
      <c r="H674" s="22">
        <v>50927</v>
      </c>
      <c r="I674" s="22" t="s">
        <v>30005</v>
      </c>
      <c r="J674" s="22">
        <v>849.31</v>
      </c>
      <c r="K674" s="22">
        <v>2994.31</v>
      </c>
      <c r="L674" s="22">
        <v>2171.54</v>
      </c>
      <c r="M674" s="23">
        <f t="shared" si="153"/>
        <v>2005.0533333333333</v>
      </c>
      <c r="N674" s="22">
        <v>696.76</v>
      </c>
      <c r="O674" s="22">
        <v>1611.75</v>
      </c>
      <c r="P674" s="22">
        <v>2876.49</v>
      </c>
      <c r="Q674" s="23">
        <f t="shared" si="154"/>
        <v>1728.3333333333333</v>
      </c>
      <c r="R674" s="22">
        <v>1952.81</v>
      </c>
      <c r="S674" s="22">
        <v>719.38</v>
      </c>
      <c r="T674" s="22">
        <v>1129.8800000000001</v>
      </c>
      <c r="U674" s="23">
        <f t="shared" si="155"/>
        <v>1267.3566666666668</v>
      </c>
      <c r="V674" s="24">
        <f t="shared" si="156"/>
        <v>0.63208127464606101</v>
      </c>
      <c r="W674" s="22">
        <f t="shared" si="157"/>
        <v>0.86198870852978138</v>
      </c>
      <c r="Z674" s="8" t="s">
        <v>76374</v>
      </c>
      <c r="AA674" s="8" t="s">
        <v>69906</v>
      </c>
      <c r="AB674" s="8" t="s">
        <v>58305</v>
      </c>
      <c r="AC674" s="3" t="s">
        <v>42313</v>
      </c>
      <c r="AD674" s="8" t="s">
        <v>58306</v>
      </c>
      <c r="AE674" s="8" t="s">
        <v>48590</v>
      </c>
      <c r="AF674" s="8" t="s">
        <v>58307</v>
      </c>
      <c r="AL674" s="31" t="s">
        <v>12060</v>
      </c>
      <c r="AM674" s="31" t="s">
        <v>45724</v>
      </c>
      <c r="AN674" s="31" t="s">
        <v>45725</v>
      </c>
      <c r="AO674" s="31" t="s">
        <v>12059</v>
      </c>
      <c r="AP674" s="31">
        <v>22019</v>
      </c>
      <c r="AQ674" s="31" t="s">
        <v>12058</v>
      </c>
      <c r="AR674" s="31">
        <v>135.62</v>
      </c>
      <c r="AS674" s="31">
        <v>325.23</v>
      </c>
      <c r="AT674" s="31">
        <v>143.63999999999999</v>
      </c>
      <c r="AU674" s="32">
        <f t="shared" si="158"/>
        <v>201.49666666666667</v>
      </c>
      <c r="AV674" s="31">
        <v>123.9</v>
      </c>
      <c r="AW674" s="31">
        <v>151.68</v>
      </c>
      <c r="AX674" s="31">
        <v>312.23</v>
      </c>
      <c r="AY674" s="32">
        <f t="shared" si="159"/>
        <v>195.9366666666667</v>
      </c>
      <c r="AZ674" s="31">
        <v>423.46</v>
      </c>
      <c r="BA674" s="31">
        <v>743.06</v>
      </c>
      <c r="BB674" s="31">
        <v>307.94</v>
      </c>
      <c r="BC674" s="32">
        <f t="shared" si="160"/>
        <v>491.48666666666668</v>
      </c>
      <c r="BD674" s="33">
        <f t="shared" si="161"/>
        <v>2.4391801353206835</v>
      </c>
      <c r="BE674" s="31">
        <f t="shared" si="162"/>
        <v>0.97240649142252156</v>
      </c>
      <c r="BH674" s="8" t="s">
        <v>80444</v>
      </c>
      <c r="BI674" s="8" t="s">
        <v>69906</v>
      </c>
      <c r="BJ674" s="8" t="s">
        <v>66472</v>
      </c>
      <c r="BK674" s="3" t="s">
        <v>66473</v>
      </c>
      <c r="BL674" s="8" t="s">
        <v>66474</v>
      </c>
      <c r="BM674" s="8" t="s">
        <v>48344</v>
      </c>
      <c r="BN674" s="8" t="s">
        <v>66475</v>
      </c>
      <c r="BT674" s="5" t="s">
        <v>23671</v>
      </c>
      <c r="BU674" s="5" t="s">
        <v>35450</v>
      </c>
      <c r="BV674" s="5" t="s">
        <v>35451</v>
      </c>
      <c r="BW674" s="5" t="s">
        <v>23670</v>
      </c>
      <c r="BX674" s="5">
        <v>102566</v>
      </c>
      <c r="BY674" s="5" t="s">
        <v>23669</v>
      </c>
      <c r="BZ674" s="5">
        <v>436.27</v>
      </c>
      <c r="CA674" s="5">
        <v>218.77</v>
      </c>
      <c r="CB674" s="5">
        <v>561.51</v>
      </c>
      <c r="CC674" s="6">
        <f t="shared" si="167"/>
        <v>405.51666666666665</v>
      </c>
      <c r="CD674" s="5">
        <v>66.72</v>
      </c>
      <c r="CE674" s="5">
        <v>153.16999999999999</v>
      </c>
      <c r="CF674" s="5">
        <v>134.72</v>
      </c>
      <c r="CG674" s="6">
        <f t="shared" si="166"/>
        <v>118.20333333333333</v>
      </c>
      <c r="CH674" s="5">
        <v>39.81</v>
      </c>
      <c r="CI674" s="5">
        <v>9.31</v>
      </c>
      <c r="CJ674" s="5">
        <v>50.32</v>
      </c>
      <c r="CK674" s="6">
        <f t="shared" si="165"/>
        <v>33.146666666666668</v>
      </c>
      <c r="CL674" s="7">
        <f t="shared" si="163"/>
        <v>8.1739344868686045E-2</v>
      </c>
      <c r="CM674" s="5">
        <f t="shared" si="164"/>
        <v>0.29148822489827791</v>
      </c>
      <c r="CP674" s="8" t="s">
        <v>71084</v>
      </c>
      <c r="CQ674" s="8" t="s">
        <v>69906</v>
      </c>
      <c r="CR674" s="8" t="s">
        <v>49688</v>
      </c>
      <c r="CS674" s="3" t="s">
        <v>39374</v>
      </c>
      <c r="CT674" s="8" t="s">
        <v>49689</v>
      </c>
      <c r="CU674" s="8" t="s">
        <v>48344</v>
      </c>
      <c r="CV674" s="8" t="s">
        <v>49690</v>
      </c>
    </row>
    <row r="675" spans="4:100">
      <c r="D675" s="22" t="s">
        <v>26875</v>
      </c>
      <c r="E675" s="22" t="s">
        <v>39384</v>
      </c>
      <c r="F675" s="22" t="s">
        <v>39385</v>
      </c>
      <c r="G675" s="22" t="s">
        <v>26874</v>
      </c>
      <c r="H675" s="22">
        <v>83430</v>
      </c>
      <c r="I675" s="22" t="s">
        <v>26873</v>
      </c>
      <c r="J675" s="22">
        <v>113.86</v>
      </c>
      <c r="K675" s="22">
        <v>270.42</v>
      </c>
      <c r="L675" s="22">
        <v>112.9</v>
      </c>
      <c r="M675" s="23">
        <f t="shared" si="153"/>
        <v>165.72666666666669</v>
      </c>
      <c r="N675" s="22">
        <v>138.57</v>
      </c>
      <c r="O675" s="22">
        <v>85.35</v>
      </c>
      <c r="P675" s="22">
        <v>38.54</v>
      </c>
      <c r="Q675" s="23">
        <f t="shared" si="154"/>
        <v>87.486666666666665</v>
      </c>
      <c r="R675" s="22">
        <v>170.24</v>
      </c>
      <c r="S675" s="22">
        <v>61.12</v>
      </c>
      <c r="T675" s="22">
        <v>83.04</v>
      </c>
      <c r="U675" s="23">
        <f t="shared" si="155"/>
        <v>104.80000000000001</v>
      </c>
      <c r="V675" s="24">
        <f t="shared" si="156"/>
        <v>0.63236654732692388</v>
      </c>
      <c r="W675" s="22">
        <f t="shared" si="157"/>
        <v>0.52789734100325825</v>
      </c>
      <c r="Z675" s="8" t="s">
        <v>75312</v>
      </c>
      <c r="AA675" s="8" t="s">
        <v>69906</v>
      </c>
      <c r="AB675" s="8" t="s">
        <v>56521</v>
      </c>
      <c r="AC675" s="3" t="s">
        <v>39720</v>
      </c>
      <c r="AD675" s="8" t="s">
        <v>56522</v>
      </c>
      <c r="AE675" s="8" t="s">
        <v>48344</v>
      </c>
      <c r="AF675" s="8" t="s">
        <v>56523</v>
      </c>
      <c r="AL675" s="31" t="s">
        <v>24890</v>
      </c>
      <c r="AM675" s="31" t="s">
        <v>42598</v>
      </c>
      <c r="AN675" s="31" t="s">
        <v>42599</v>
      </c>
      <c r="AO675" s="31" t="s">
        <v>24888</v>
      </c>
      <c r="AP675" s="31">
        <v>66979</v>
      </c>
      <c r="AQ675" s="31" t="s">
        <v>24887</v>
      </c>
      <c r="AR675" s="31">
        <v>976.16</v>
      </c>
      <c r="AS675" s="31">
        <v>583.96</v>
      </c>
      <c r="AT675" s="31">
        <v>322.01</v>
      </c>
      <c r="AU675" s="32">
        <f t="shared" si="158"/>
        <v>627.37666666666667</v>
      </c>
      <c r="AV675" s="31">
        <v>1374.81</v>
      </c>
      <c r="AW675" s="31">
        <v>1302.27</v>
      </c>
      <c r="AX675" s="31">
        <v>267.66000000000003</v>
      </c>
      <c r="AY675" s="32">
        <f t="shared" si="159"/>
        <v>981.57999999999993</v>
      </c>
      <c r="AZ675" s="31">
        <v>2097.54</v>
      </c>
      <c r="BA675" s="31">
        <v>1114.0899999999999</v>
      </c>
      <c r="BB675" s="31">
        <v>1381.4</v>
      </c>
      <c r="BC675" s="32">
        <f t="shared" si="160"/>
        <v>1531.0100000000002</v>
      </c>
      <c r="BD675" s="33">
        <f t="shared" si="161"/>
        <v>2.4403362148204431</v>
      </c>
      <c r="BE675" s="31">
        <f t="shared" si="162"/>
        <v>1.5645784297577743</v>
      </c>
      <c r="BH675" s="8" t="s">
        <v>76511</v>
      </c>
      <c r="BI675" s="8" t="s">
        <v>69906</v>
      </c>
      <c r="BJ675" s="8" t="s">
        <v>63127</v>
      </c>
      <c r="BK675" s="3" t="s">
        <v>35716</v>
      </c>
      <c r="BL675" s="8" t="s">
        <v>63128</v>
      </c>
      <c r="BM675" s="8" t="s">
        <v>48344</v>
      </c>
      <c r="BN675" s="8" t="s">
        <v>63129</v>
      </c>
      <c r="BT675" s="5" t="s">
        <v>7645</v>
      </c>
      <c r="BU675" s="5" t="s">
        <v>39201</v>
      </c>
      <c r="BV675" s="5" t="s">
        <v>39202</v>
      </c>
      <c r="BW675" s="5" t="s">
        <v>7644</v>
      </c>
      <c r="BX675" s="5">
        <v>68818</v>
      </c>
      <c r="BY675" s="5" t="s">
        <v>7643</v>
      </c>
      <c r="BZ675" s="5">
        <v>899.53</v>
      </c>
      <c r="CA675" s="5">
        <v>248.25</v>
      </c>
      <c r="CB675" s="5">
        <v>444.41</v>
      </c>
      <c r="CC675" s="6">
        <f t="shared" si="167"/>
        <v>530.73</v>
      </c>
      <c r="CD675" s="5">
        <v>409.58</v>
      </c>
      <c r="CE675" s="5">
        <v>221.88</v>
      </c>
      <c r="CF675" s="5">
        <v>87.49</v>
      </c>
      <c r="CG675" s="6">
        <f t="shared" si="166"/>
        <v>239.65</v>
      </c>
      <c r="CH675" s="5">
        <v>27.86</v>
      </c>
      <c r="CI675" s="5">
        <v>57.37</v>
      </c>
      <c r="CJ675" s="5">
        <v>45.14</v>
      </c>
      <c r="CK675" s="6">
        <f t="shared" si="165"/>
        <v>43.456666666666671</v>
      </c>
      <c r="CL675" s="7">
        <f t="shared" si="163"/>
        <v>8.1880931295888054E-2</v>
      </c>
      <c r="CM675" s="5">
        <f t="shared" si="164"/>
        <v>0.45154786803082547</v>
      </c>
      <c r="CP675" s="8" t="s">
        <v>71085</v>
      </c>
      <c r="CQ675" s="8" t="s">
        <v>69906</v>
      </c>
      <c r="CR675" s="8" t="s">
        <v>49691</v>
      </c>
      <c r="CS675" s="3" t="s">
        <v>39565</v>
      </c>
      <c r="CT675" s="8" t="s">
        <v>49692</v>
      </c>
      <c r="CU675" s="8" t="s">
        <v>48344</v>
      </c>
      <c r="CV675" s="8" t="s">
        <v>49693</v>
      </c>
    </row>
    <row r="676" spans="4:100">
      <c r="D676" s="22" t="s">
        <v>1189</v>
      </c>
      <c r="E676" s="22" t="s">
        <v>44361</v>
      </c>
      <c r="F676" s="22" t="s">
        <v>44362</v>
      </c>
      <c r="G676" s="22" t="s">
        <v>1188</v>
      </c>
      <c r="H676" s="22">
        <v>226407</v>
      </c>
      <c r="I676" s="22" t="s">
        <v>1187</v>
      </c>
      <c r="J676" s="22">
        <v>985.41</v>
      </c>
      <c r="K676" s="22">
        <v>917.16</v>
      </c>
      <c r="L676" s="22">
        <v>1481.28</v>
      </c>
      <c r="M676" s="23">
        <f t="shared" si="153"/>
        <v>1127.95</v>
      </c>
      <c r="N676" s="22">
        <v>980.89</v>
      </c>
      <c r="O676" s="22">
        <v>1249.6300000000001</v>
      </c>
      <c r="P676" s="22">
        <v>711.88</v>
      </c>
      <c r="Q676" s="23">
        <f t="shared" si="154"/>
        <v>980.80000000000007</v>
      </c>
      <c r="R676" s="22">
        <v>1000.43</v>
      </c>
      <c r="S676" s="22">
        <v>689.37</v>
      </c>
      <c r="T676" s="22">
        <v>450.61</v>
      </c>
      <c r="U676" s="23">
        <f t="shared" si="155"/>
        <v>713.46999999999991</v>
      </c>
      <c r="V676" s="24">
        <f t="shared" si="156"/>
        <v>0.63253690323152612</v>
      </c>
      <c r="W676" s="22">
        <f t="shared" si="157"/>
        <v>0.8695420896316326</v>
      </c>
      <c r="Z676" s="8" t="s">
        <v>76375</v>
      </c>
      <c r="AA676" s="8" t="s">
        <v>69906</v>
      </c>
      <c r="AB676" s="8" t="s">
        <v>58308</v>
      </c>
      <c r="AC676" s="3" t="s">
        <v>39610</v>
      </c>
      <c r="AD676" s="8" t="s">
        <v>58309</v>
      </c>
      <c r="AE676" s="8" t="s">
        <v>48344</v>
      </c>
      <c r="AF676" s="8" t="s">
        <v>58310</v>
      </c>
      <c r="AL676" s="31" t="s">
        <v>5382</v>
      </c>
      <c r="AM676" s="31" t="s">
        <v>45383</v>
      </c>
      <c r="AN676" s="31" t="s">
        <v>45384</v>
      </c>
      <c r="AO676" s="31" t="s">
        <v>5381</v>
      </c>
      <c r="AP676" s="31">
        <v>69906</v>
      </c>
      <c r="AQ676" s="31" t="s">
        <v>5380</v>
      </c>
      <c r="AR676" s="31">
        <v>197.77</v>
      </c>
      <c r="AS676" s="31">
        <v>166.87</v>
      </c>
      <c r="AT676" s="31">
        <v>347.04</v>
      </c>
      <c r="AU676" s="32">
        <f t="shared" si="158"/>
        <v>237.22666666666669</v>
      </c>
      <c r="AV676" s="31">
        <v>255.44</v>
      </c>
      <c r="AW676" s="31">
        <v>204.18</v>
      </c>
      <c r="AX676" s="31">
        <v>160.29</v>
      </c>
      <c r="AY676" s="32">
        <f t="shared" si="159"/>
        <v>206.63666666666666</v>
      </c>
      <c r="AZ676" s="31">
        <v>635.04</v>
      </c>
      <c r="BA676" s="31">
        <v>870.6</v>
      </c>
      <c r="BB676" s="31">
        <v>231.82</v>
      </c>
      <c r="BC676" s="32">
        <f t="shared" si="160"/>
        <v>579.15333333333331</v>
      </c>
      <c r="BD676" s="33">
        <f t="shared" si="161"/>
        <v>2.4413500449640284</v>
      </c>
      <c r="BE676" s="31">
        <f t="shared" si="162"/>
        <v>0.87105159622302142</v>
      </c>
      <c r="BH676" s="8" t="s">
        <v>79454</v>
      </c>
      <c r="BI676" s="8" t="s">
        <v>69906</v>
      </c>
      <c r="BJ676" s="8" t="s">
        <v>64419</v>
      </c>
      <c r="BK676" s="3" t="s">
        <v>39612</v>
      </c>
      <c r="BL676" s="8" t="s">
        <v>64420</v>
      </c>
      <c r="BM676" s="8" t="s">
        <v>48344</v>
      </c>
      <c r="BN676" s="8" t="s">
        <v>64421</v>
      </c>
      <c r="BT676" s="5" t="s">
        <v>7286</v>
      </c>
      <c r="BU676" s="5" t="s">
        <v>40584</v>
      </c>
      <c r="BV676" s="5" t="s">
        <v>40585</v>
      </c>
      <c r="BW676" s="5" t="s">
        <v>7285</v>
      </c>
      <c r="BX676" s="5">
        <v>52712</v>
      </c>
      <c r="BY676" s="5" t="s">
        <v>7284</v>
      </c>
      <c r="BZ676" s="5">
        <v>217.54</v>
      </c>
      <c r="CA676" s="5">
        <v>306.18</v>
      </c>
      <c r="CB676" s="5">
        <v>261</v>
      </c>
      <c r="CC676" s="6">
        <f t="shared" si="167"/>
        <v>261.57333333333332</v>
      </c>
      <c r="CD676" s="5">
        <v>248.33</v>
      </c>
      <c r="CE676" s="5">
        <v>230.88</v>
      </c>
      <c r="CF676" s="5">
        <v>1714.94</v>
      </c>
      <c r="CG676" s="6">
        <f t="shared" si="166"/>
        <v>731.38333333333333</v>
      </c>
      <c r="CH676" s="5">
        <v>43.09</v>
      </c>
      <c r="CI676" s="5">
        <v>6.46</v>
      </c>
      <c r="CJ676" s="5">
        <v>14.78</v>
      </c>
      <c r="CK676" s="6">
        <f t="shared" si="165"/>
        <v>21.443333333333332</v>
      </c>
      <c r="CL676" s="7">
        <f t="shared" si="163"/>
        <v>8.1978285248241411E-2</v>
      </c>
      <c r="CM676" s="5">
        <f t="shared" si="164"/>
        <v>2.7960928738913244</v>
      </c>
      <c r="CP676" s="8" t="s">
        <v>71086</v>
      </c>
      <c r="CQ676" s="8" t="s">
        <v>69906</v>
      </c>
      <c r="CR676" s="8" t="s">
        <v>49694</v>
      </c>
      <c r="CS676" s="3" t="s">
        <v>47088</v>
      </c>
      <c r="CT676" s="8" t="s">
        <v>49695</v>
      </c>
      <c r="CU676" s="8" t="s">
        <v>48344</v>
      </c>
      <c r="CV676" s="8" t="s">
        <v>49696</v>
      </c>
    </row>
    <row r="677" spans="4:100">
      <c r="D677" s="22" t="s">
        <v>6630</v>
      </c>
      <c r="E677" s="22" t="s">
        <v>40111</v>
      </c>
      <c r="F677" s="22" t="s">
        <v>40112</v>
      </c>
      <c r="G677" s="22" t="s">
        <v>6629</v>
      </c>
      <c r="H677" s="22">
        <v>74245</v>
      </c>
      <c r="I677" s="22" t="s">
        <v>6628</v>
      </c>
      <c r="J677" s="22">
        <v>879.91</v>
      </c>
      <c r="K677" s="22">
        <v>530.61</v>
      </c>
      <c r="L677" s="22">
        <v>689.71</v>
      </c>
      <c r="M677" s="23">
        <f t="shared" si="153"/>
        <v>700.07666666666671</v>
      </c>
      <c r="N677" s="22">
        <v>604.75</v>
      </c>
      <c r="O677" s="22">
        <v>341.32</v>
      </c>
      <c r="P677" s="22">
        <v>663.53</v>
      </c>
      <c r="Q677" s="23">
        <f t="shared" si="154"/>
        <v>536.5333333333333</v>
      </c>
      <c r="R677" s="22">
        <v>640.25</v>
      </c>
      <c r="S677" s="22">
        <v>469.51</v>
      </c>
      <c r="T677" s="22">
        <v>219.24</v>
      </c>
      <c r="U677" s="23">
        <f t="shared" si="155"/>
        <v>443</v>
      </c>
      <c r="V677" s="24">
        <f t="shared" si="156"/>
        <v>0.63278783752255696</v>
      </c>
      <c r="W677" s="22">
        <f t="shared" si="157"/>
        <v>0.76639225227713148</v>
      </c>
      <c r="Z677" s="8" t="s">
        <v>76376</v>
      </c>
      <c r="AA677" s="8" t="s">
        <v>69906</v>
      </c>
      <c r="AB677" s="8" t="s">
        <v>58311</v>
      </c>
      <c r="AC677" s="3" t="s">
        <v>44162</v>
      </c>
      <c r="AD677" s="8" t="s">
        <v>58312</v>
      </c>
      <c r="AE677" s="8" t="s">
        <v>48344</v>
      </c>
      <c r="AF677" s="8" t="s">
        <v>58313</v>
      </c>
      <c r="AL677" s="31" t="s">
        <v>17156</v>
      </c>
      <c r="AM677" s="31" t="s">
        <v>42784</v>
      </c>
      <c r="AN677" s="31" t="s">
        <v>42785</v>
      </c>
      <c r="AO677" s="31" t="s">
        <v>17155</v>
      </c>
      <c r="AP677" s="31">
        <v>219150</v>
      </c>
      <c r="AQ677" s="31" t="s">
        <v>17154</v>
      </c>
      <c r="AR677" s="31">
        <v>89.82</v>
      </c>
      <c r="AS677" s="31">
        <v>202.97</v>
      </c>
      <c r="AT677" s="31">
        <v>126.92</v>
      </c>
      <c r="AU677" s="32">
        <f t="shared" si="158"/>
        <v>139.90333333333334</v>
      </c>
      <c r="AV677" s="31">
        <v>96.29</v>
      </c>
      <c r="AW677" s="31">
        <v>96.72</v>
      </c>
      <c r="AX677" s="31">
        <v>133.38</v>
      </c>
      <c r="AY677" s="32">
        <f t="shared" si="159"/>
        <v>108.79666666666667</v>
      </c>
      <c r="AZ677" s="31">
        <v>210.03</v>
      </c>
      <c r="BA677" s="31">
        <v>622.07000000000005</v>
      </c>
      <c r="BB677" s="31">
        <v>193.6</v>
      </c>
      <c r="BC677" s="32">
        <f t="shared" si="160"/>
        <v>341.90000000000003</v>
      </c>
      <c r="BD677" s="33">
        <f t="shared" si="161"/>
        <v>2.4438302637535445</v>
      </c>
      <c r="BE677" s="31">
        <f t="shared" si="162"/>
        <v>0.77765600057182338</v>
      </c>
      <c r="BH677" s="8" t="s">
        <v>80445</v>
      </c>
      <c r="BI677" s="8" t="s">
        <v>69906</v>
      </c>
      <c r="BJ677" s="8" t="s">
        <v>66476</v>
      </c>
      <c r="BK677" s="3" t="s">
        <v>40944</v>
      </c>
      <c r="BL677" s="8" t="s">
        <v>66477</v>
      </c>
      <c r="BM677" s="8" t="s">
        <v>48344</v>
      </c>
      <c r="BN677" s="8" t="s">
        <v>66478</v>
      </c>
      <c r="BT677" s="5" t="s">
        <v>27712</v>
      </c>
      <c r="BU677" s="5" t="s">
        <v>44224</v>
      </c>
      <c r="BV677" s="5" t="s">
        <v>44225</v>
      </c>
      <c r="BW677" s="5" t="s">
        <v>27711</v>
      </c>
      <c r="BX677" s="5">
        <v>14061</v>
      </c>
      <c r="BY677" s="5" t="s">
        <v>27710</v>
      </c>
      <c r="BZ677" s="5">
        <v>278.25</v>
      </c>
      <c r="CA677" s="5">
        <v>171.88</v>
      </c>
      <c r="CB677" s="5">
        <v>121</v>
      </c>
      <c r="CC677" s="6">
        <f t="shared" si="167"/>
        <v>190.37666666666667</v>
      </c>
      <c r="CD677" s="5">
        <v>526.12</v>
      </c>
      <c r="CE677" s="5">
        <v>219.82</v>
      </c>
      <c r="CF677" s="5">
        <v>99.17</v>
      </c>
      <c r="CG677" s="6">
        <f t="shared" si="166"/>
        <v>281.70333333333332</v>
      </c>
      <c r="CH677" s="5">
        <v>1.85</v>
      </c>
      <c r="CI677" s="5">
        <v>36.33</v>
      </c>
      <c r="CJ677" s="5">
        <v>8.7799999999999994</v>
      </c>
      <c r="CK677" s="6">
        <f t="shared" si="165"/>
        <v>15.653333333333334</v>
      </c>
      <c r="CL677" s="7">
        <f t="shared" si="163"/>
        <v>8.2222961497382382E-2</v>
      </c>
      <c r="CM677" s="5">
        <f t="shared" si="164"/>
        <v>1.4797156514278711</v>
      </c>
      <c r="CP677" s="8" t="s">
        <v>71087</v>
      </c>
      <c r="CQ677" s="8" t="s">
        <v>69906</v>
      </c>
      <c r="CR677" s="8" t="s">
        <v>51120</v>
      </c>
      <c r="CS677" s="3" t="s">
        <v>51121</v>
      </c>
      <c r="CT677" s="8" t="s">
        <v>51122</v>
      </c>
      <c r="CU677" s="8" t="s">
        <v>48344</v>
      </c>
      <c r="CV677" s="8" t="s">
        <v>51123</v>
      </c>
    </row>
    <row r="678" spans="4:100">
      <c r="D678" s="22" t="s">
        <v>13844</v>
      </c>
      <c r="E678" s="22" t="s">
        <v>13842</v>
      </c>
      <c r="F678" s="22"/>
      <c r="G678" s="22" t="s">
        <v>13843</v>
      </c>
      <c r="H678" s="22"/>
      <c r="I678" s="22" t="s">
        <v>13842</v>
      </c>
      <c r="J678" s="22">
        <v>228.24</v>
      </c>
      <c r="K678" s="22">
        <v>331.61</v>
      </c>
      <c r="L678" s="22">
        <v>269.77999999999997</v>
      </c>
      <c r="M678" s="23">
        <f t="shared" si="153"/>
        <v>276.54333333333335</v>
      </c>
      <c r="N678" s="22">
        <v>239.6</v>
      </c>
      <c r="O678" s="22">
        <v>343.06</v>
      </c>
      <c r="P678" s="22">
        <v>228.07</v>
      </c>
      <c r="Q678" s="23">
        <f t="shared" si="154"/>
        <v>270.24333333333334</v>
      </c>
      <c r="R678" s="22">
        <v>187.88</v>
      </c>
      <c r="S678" s="22">
        <v>154.97999999999999</v>
      </c>
      <c r="T678" s="22">
        <v>182.14</v>
      </c>
      <c r="U678" s="23">
        <f t="shared" si="155"/>
        <v>175</v>
      </c>
      <c r="V678" s="24">
        <f t="shared" si="156"/>
        <v>0.63281221749454575</v>
      </c>
      <c r="W678" s="22">
        <f t="shared" si="157"/>
        <v>0.97721876017019627</v>
      </c>
      <c r="Z678" s="8" t="s">
        <v>76377</v>
      </c>
      <c r="AA678" s="8" t="s">
        <v>69906</v>
      </c>
      <c r="AB678" s="8" t="s">
        <v>58314</v>
      </c>
      <c r="AC678" s="3" t="s">
        <v>44921</v>
      </c>
      <c r="AD678" s="8" t="s">
        <v>58315</v>
      </c>
      <c r="AE678" s="8" t="s">
        <v>48344</v>
      </c>
      <c r="AF678" s="8" t="s">
        <v>58316</v>
      </c>
      <c r="AL678" s="31" t="s">
        <v>17353</v>
      </c>
      <c r="AM678" s="31" t="s">
        <v>41507</v>
      </c>
      <c r="AN678" s="31" t="s">
        <v>41508</v>
      </c>
      <c r="AO678" s="31" t="s">
        <v>17352</v>
      </c>
      <c r="AP678" s="31">
        <v>67045</v>
      </c>
      <c r="AQ678" s="31" t="s">
        <v>17351</v>
      </c>
      <c r="AR678" s="31">
        <v>265.36</v>
      </c>
      <c r="AS678" s="31">
        <v>5.87</v>
      </c>
      <c r="AT678" s="31">
        <v>82.57</v>
      </c>
      <c r="AU678" s="32">
        <f t="shared" si="158"/>
        <v>117.93333333333334</v>
      </c>
      <c r="AV678" s="31">
        <v>1263.8699999999999</v>
      </c>
      <c r="AW678" s="31">
        <v>160.18</v>
      </c>
      <c r="AX678" s="31">
        <v>151.01</v>
      </c>
      <c r="AY678" s="32">
        <f t="shared" si="159"/>
        <v>525.02</v>
      </c>
      <c r="AZ678" s="31">
        <v>258.83</v>
      </c>
      <c r="BA678" s="31">
        <v>147.80000000000001</v>
      </c>
      <c r="BB678" s="31">
        <v>458.14</v>
      </c>
      <c r="BC678" s="32">
        <f t="shared" si="160"/>
        <v>288.25666666666666</v>
      </c>
      <c r="BD678" s="33">
        <f t="shared" si="161"/>
        <v>2.4442340305257204</v>
      </c>
      <c r="BE678" s="31">
        <f t="shared" si="162"/>
        <v>4.4518371961560197</v>
      </c>
      <c r="BH678" s="8" t="s">
        <v>80446</v>
      </c>
      <c r="BI678" s="8" t="s">
        <v>69906</v>
      </c>
      <c r="BJ678" s="8" t="s">
        <v>66479</v>
      </c>
      <c r="BK678" s="3" t="s">
        <v>44800</v>
      </c>
      <c r="BL678" s="8" t="s">
        <v>66480</v>
      </c>
      <c r="BM678" s="8" t="s">
        <v>48344</v>
      </c>
      <c r="BN678" s="8" t="s">
        <v>66481</v>
      </c>
      <c r="BT678" s="5" t="s">
        <v>6801</v>
      </c>
      <c r="BU678" s="5" t="s">
        <v>46864</v>
      </c>
      <c r="BV678" s="5" t="s">
        <v>46865</v>
      </c>
      <c r="BW678" s="5" t="s">
        <v>6800</v>
      </c>
      <c r="BX678" s="5">
        <v>20597</v>
      </c>
      <c r="BY678" s="5" t="s">
        <v>6799</v>
      </c>
      <c r="BZ678" s="5">
        <v>3498.81</v>
      </c>
      <c r="CA678" s="5">
        <v>1240.3800000000001</v>
      </c>
      <c r="CB678" s="5">
        <v>1386.77</v>
      </c>
      <c r="CC678" s="6">
        <f t="shared" si="167"/>
        <v>2041.9866666666669</v>
      </c>
      <c r="CD678" s="5">
        <v>1241.1099999999999</v>
      </c>
      <c r="CE678" s="5">
        <v>3762.97</v>
      </c>
      <c r="CF678" s="5">
        <v>110.58</v>
      </c>
      <c r="CG678" s="6">
        <f t="shared" si="166"/>
        <v>1704.8866666666665</v>
      </c>
      <c r="CH678" s="5">
        <v>345.99</v>
      </c>
      <c r="CI678" s="5">
        <v>50.18</v>
      </c>
      <c r="CJ678" s="5">
        <v>107.54</v>
      </c>
      <c r="CK678" s="6">
        <f t="shared" si="165"/>
        <v>167.90333333333334</v>
      </c>
      <c r="CL678" s="7">
        <f t="shared" si="163"/>
        <v>8.2225479761539405E-2</v>
      </c>
      <c r="CM678" s="5">
        <f t="shared" si="164"/>
        <v>0.83491567036023728</v>
      </c>
      <c r="CP678" s="8" t="s">
        <v>71088</v>
      </c>
      <c r="CQ678" s="8" t="s">
        <v>69906</v>
      </c>
      <c r="CR678" s="8" t="s">
        <v>49697</v>
      </c>
      <c r="CS678" s="3" t="s">
        <v>41108</v>
      </c>
      <c r="CT678" s="8" t="s">
        <v>49698</v>
      </c>
      <c r="CU678" s="8" t="s">
        <v>48344</v>
      </c>
      <c r="CV678" s="8" t="s">
        <v>49699</v>
      </c>
    </row>
    <row r="679" spans="4:100">
      <c r="D679" s="22" t="s">
        <v>12820</v>
      </c>
      <c r="E679" s="22" t="s">
        <v>38969</v>
      </c>
      <c r="F679" s="22" t="s">
        <v>38970</v>
      </c>
      <c r="G679" s="22" t="s">
        <v>12819</v>
      </c>
      <c r="H679" s="22">
        <v>235973</v>
      </c>
      <c r="I679" s="22" t="s">
        <v>12818</v>
      </c>
      <c r="J679" s="22">
        <v>381.28</v>
      </c>
      <c r="K679" s="22">
        <v>276.74</v>
      </c>
      <c r="L679" s="22">
        <v>241.8</v>
      </c>
      <c r="M679" s="23">
        <f t="shared" si="153"/>
        <v>299.94</v>
      </c>
      <c r="N679" s="22">
        <v>865.62</v>
      </c>
      <c r="O679" s="22">
        <v>306.33999999999997</v>
      </c>
      <c r="P679" s="22">
        <v>490.02</v>
      </c>
      <c r="Q679" s="23">
        <f t="shared" si="154"/>
        <v>553.99333333333334</v>
      </c>
      <c r="R679" s="22">
        <v>350.81</v>
      </c>
      <c r="S679" s="22">
        <v>83.26</v>
      </c>
      <c r="T679" s="22">
        <v>135.74</v>
      </c>
      <c r="U679" s="23">
        <f t="shared" si="155"/>
        <v>189.93666666666664</v>
      </c>
      <c r="V679" s="24">
        <f t="shared" si="156"/>
        <v>0.6332488719966215</v>
      </c>
      <c r="W679" s="22">
        <f t="shared" si="157"/>
        <v>1.8470138472138873</v>
      </c>
      <c r="Z679" s="8" t="s">
        <v>76378</v>
      </c>
      <c r="AA679" s="8" t="s">
        <v>69906</v>
      </c>
      <c r="AB679" s="8" t="s">
        <v>58317</v>
      </c>
      <c r="AC679" s="3" t="s">
        <v>37136</v>
      </c>
      <c r="AD679" s="8" t="s">
        <v>58318</v>
      </c>
      <c r="AE679" s="8" t="s">
        <v>48344</v>
      </c>
      <c r="AF679" s="8" t="s">
        <v>58319</v>
      </c>
      <c r="AL679" s="31" t="s">
        <v>1770</v>
      </c>
      <c r="AM679" s="31" t="s">
        <v>34497</v>
      </c>
      <c r="AN679" s="31" t="s">
        <v>34498</v>
      </c>
      <c r="AO679" s="31" t="s">
        <v>1769</v>
      </c>
      <c r="AP679" s="31">
        <v>74320</v>
      </c>
      <c r="AQ679" s="31" t="s">
        <v>1768</v>
      </c>
      <c r="AR679" s="31">
        <v>162.84</v>
      </c>
      <c r="AS679" s="31">
        <v>48.04</v>
      </c>
      <c r="AT679" s="31">
        <v>38.31</v>
      </c>
      <c r="AU679" s="32">
        <f t="shared" si="158"/>
        <v>83.063333333333333</v>
      </c>
      <c r="AV679" s="31">
        <v>117.98</v>
      </c>
      <c r="AW679" s="31">
        <v>16.850000000000001</v>
      </c>
      <c r="AX679" s="31">
        <v>10.88</v>
      </c>
      <c r="AY679" s="32">
        <f t="shared" si="159"/>
        <v>48.57</v>
      </c>
      <c r="AZ679" s="31">
        <v>181.18</v>
      </c>
      <c r="BA679" s="31">
        <v>284.57</v>
      </c>
      <c r="BB679" s="31">
        <v>143.61000000000001</v>
      </c>
      <c r="BC679" s="32">
        <f t="shared" si="160"/>
        <v>203.12</v>
      </c>
      <c r="BD679" s="33">
        <f t="shared" si="161"/>
        <v>2.4453629760423774</v>
      </c>
      <c r="BE679" s="31">
        <f t="shared" si="162"/>
        <v>0.58473453990930613</v>
      </c>
      <c r="BH679" s="8" t="s">
        <v>80447</v>
      </c>
      <c r="BI679" s="8" t="s">
        <v>69906</v>
      </c>
      <c r="BJ679" s="8" t="s">
        <v>66482</v>
      </c>
      <c r="BK679" s="3" t="s">
        <v>41496</v>
      </c>
      <c r="BL679" s="8" t="s">
        <v>66483</v>
      </c>
      <c r="BM679" s="8" t="s">
        <v>48344</v>
      </c>
      <c r="BN679" s="8" t="s">
        <v>66484</v>
      </c>
      <c r="BT679" s="5" t="s">
        <v>32736</v>
      </c>
      <c r="BU679" s="5" t="s">
        <v>33573</v>
      </c>
      <c r="BV679" s="5" t="s">
        <v>33574</v>
      </c>
      <c r="BW679" s="5" t="s">
        <v>32734</v>
      </c>
      <c r="BX679" s="5">
        <v>12652</v>
      </c>
      <c r="BY679" s="5" t="s">
        <v>32733</v>
      </c>
      <c r="BZ679" s="5">
        <v>863.7</v>
      </c>
      <c r="CA679" s="5">
        <v>697.94</v>
      </c>
      <c r="CB679" s="5">
        <v>658.19</v>
      </c>
      <c r="CC679" s="6">
        <f t="shared" si="167"/>
        <v>739.94333333333327</v>
      </c>
      <c r="CD679" s="5">
        <v>278.52</v>
      </c>
      <c r="CE679" s="5">
        <v>343.91</v>
      </c>
      <c r="CF679" s="5">
        <v>293.23</v>
      </c>
      <c r="CG679" s="6">
        <f t="shared" si="166"/>
        <v>305.22000000000003</v>
      </c>
      <c r="CH679" s="5">
        <v>17.989999999999998</v>
      </c>
      <c r="CI679" s="5">
        <v>125.24</v>
      </c>
      <c r="CJ679" s="5">
        <v>39.380000000000003</v>
      </c>
      <c r="CK679" s="6">
        <f t="shared" si="165"/>
        <v>60.87</v>
      </c>
      <c r="CL679" s="7">
        <f t="shared" si="163"/>
        <v>8.2263056179977756E-2</v>
      </c>
      <c r="CM679" s="5">
        <f t="shared" si="164"/>
        <v>0.41249104661167757</v>
      </c>
      <c r="CP679" s="8" t="s">
        <v>71089</v>
      </c>
      <c r="CQ679" s="8" t="s">
        <v>69906</v>
      </c>
      <c r="CR679" s="8" t="s">
        <v>49700</v>
      </c>
      <c r="CS679" s="3" t="s">
        <v>40940</v>
      </c>
      <c r="CT679" s="8" t="s">
        <v>49701</v>
      </c>
      <c r="CU679" s="8" t="s">
        <v>48344</v>
      </c>
      <c r="CV679" s="8" t="s">
        <v>49702</v>
      </c>
    </row>
    <row r="680" spans="4:100">
      <c r="D680" s="22" t="s">
        <v>2351</v>
      </c>
      <c r="E680" s="22" t="s">
        <v>40470</v>
      </c>
      <c r="F680" s="22" t="s">
        <v>40471</v>
      </c>
      <c r="G680" s="22" t="s">
        <v>2350</v>
      </c>
      <c r="H680" s="22">
        <v>228715</v>
      </c>
      <c r="I680" s="22" t="s">
        <v>2349</v>
      </c>
      <c r="J680" s="22">
        <v>544.24</v>
      </c>
      <c r="K680" s="22">
        <v>442.25</v>
      </c>
      <c r="L680" s="22">
        <v>304.04000000000002</v>
      </c>
      <c r="M680" s="23">
        <f t="shared" si="153"/>
        <v>430.17666666666668</v>
      </c>
      <c r="N680" s="22">
        <v>1031.53</v>
      </c>
      <c r="O680" s="22">
        <v>1257.8399999999999</v>
      </c>
      <c r="P680" s="22">
        <v>213.03</v>
      </c>
      <c r="Q680" s="23">
        <f t="shared" si="154"/>
        <v>834.13333333333333</v>
      </c>
      <c r="R680" s="22">
        <v>192.48</v>
      </c>
      <c r="S680" s="22">
        <v>369.05</v>
      </c>
      <c r="T680" s="22">
        <v>256.89999999999998</v>
      </c>
      <c r="U680" s="23">
        <f t="shared" si="155"/>
        <v>272.81</v>
      </c>
      <c r="V680" s="24">
        <f t="shared" si="156"/>
        <v>0.63418130535516415</v>
      </c>
      <c r="W680" s="22">
        <f t="shared" si="157"/>
        <v>1.9390482979860986</v>
      </c>
      <c r="Z680" s="8" t="s">
        <v>76379</v>
      </c>
      <c r="AA680" s="8" t="s">
        <v>69906</v>
      </c>
      <c r="AB680" s="8" t="s">
        <v>58320</v>
      </c>
      <c r="AC680" s="3" t="s">
        <v>47264</v>
      </c>
      <c r="AD680" s="8" t="s">
        <v>58321</v>
      </c>
      <c r="AE680" s="8" t="s">
        <v>48344</v>
      </c>
      <c r="AF680" s="8" t="s">
        <v>58322</v>
      </c>
      <c r="AL680" s="31" t="s">
        <v>1919</v>
      </c>
      <c r="AM680" s="31" t="s">
        <v>42208</v>
      </c>
      <c r="AN680" s="31" t="s">
        <v>42209</v>
      </c>
      <c r="AO680" s="31" t="s">
        <v>1918</v>
      </c>
      <c r="AP680" s="31">
        <v>672511</v>
      </c>
      <c r="AQ680" s="31" t="s">
        <v>1917</v>
      </c>
      <c r="AR680" s="31">
        <v>440.26</v>
      </c>
      <c r="AS680" s="31">
        <v>216.89</v>
      </c>
      <c r="AT680" s="31">
        <v>108.92</v>
      </c>
      <c r="AU680" s="32">
        <f t="shared" si="158"/>
        <v>255.35666666666665</v>
      </c>
      <c r="AV680" s="31">
        <v>567.79999999999995</v>
      </c>
      <c r="AW680" s="31">
        <v>494.33</v>
      </c>
      <c r="AX680" s="31">
        <v>143.47</v>
      </c>
      <c r="AY680" s="32">
        <f t="shared" si="159"/>
        <v>401.86666666666662</v>
      </c>
      <c r="AZ680" s="31">
        <v>580.4</v>
      </c>
      <c r="BA680" s="31">
        <v>336.81</v>
      </c>
      <c r="BB680" s="31">
        <v>956.64</v>
      </c>
      <c r="BC680" s="32">
        <f t="shared" si="160"/>
        <v>624.61666666666667</v>
      </c>
      <c r="BD680" s="33">
        <f t="shared" si="161"/>
        <v>2.4460558434607806</v>
      </c>
      <c r="BE680" s="31">
        <f t="shared" si="162"/>
        <v>1.5737465244690432</v>
      </c>
      <c r="BH680" s="8" t="s">
        <v>80448</v>
      </c>
      <c r="BI680" s="8" t="s">
        <v>69906</v>
      </c>
      <c r="BJ680" s="8" t="s">
        <v>66485</v>
      </c>
      <c r="BK680" s="3" t="s">
        <v>37516</v>
      </c>
      <c r="BL680" s="8" t="s">
        <v>66486</v>
      </c>
      <c r="BM680" s="8" t="s">
        <v>48344</v>
      </c>
      <c r="BN680" s="8" t="s">
        <v>66487</v>
      </c>
      <c r="BT680" s="5" t="s">
        <v>9571</v>
      </c>
      <c r="BU680" s="5" t="s">
        <v>43683</v>
      </c>
      <c r="BV680" s="5" t="s">
        <v>43684</v>
      </c>
      <c r="BW680" s="5" t="s">
        <v>9570</v>
      </c>
      <c r="BX680" s="5">
        <v>20005</v>
      </c>
      <c r="BY680" s="5" t="s">
        <v>9569</v>
      </c>
      <c r="BZ680" s="5">
        <v>444.7</v>
      </c>
      <c r="CA680" s="5">
        <v>669.92</v>
      </c>
      <c r="CB680" s="5">
        <v>1024.82</v>
      </c>
      <c r="CC680" s="6">
        <f t="shared" si="167"/>
        <v>713.14666666666653</v>
      </c>
      <c r="CD680" s="5">
        <v>532.91999999999996</v>
      </c>
      <c r="CE680" s="5">
        <v>630.26</v>
      </c>
      <c r="CF680" s="5">
        <v>2460.33</v>
      </c>
      <c r="CG680" s="6">
        <f t="shared" si="166"/>
        <v>1207.8366666666666</v>
      </c>
      <c r="CH680" s="5">
        <v>4.55</v>
      </c>
      <c r="CI680" s="5">
        <v>161.35</v>
      </c>
      <c r="CJ680" s="5">
        <v>10.24</v>
      </c>
      <c r="CK680" s="6">
        <f t="shared" si="165"/>
        <v>58.713333333333338</v>
      </c>
      <c r="CL680" s="7">
        <f t="shared" si="163"/>
        <v>8.2329955502374472E-2</v>
      </c>
      <c r="CM680" s="5">
        <f t="shared" si="164"/>
        <v>1.6936721758964965</v>
      </c>
      <c r="CP680" s="8" t="s">
        <v>71090</v>
      </c>
      <c r="CQ680" s="8" t="s">
        <v>69906</v>
      </c>
      <c r="CR680" s="8" t="s">
        <v>71091</v>
      </c>
      <c r="CS680" s="3" t="s">
        <v>35646</v>
      </c>
      <c r="CT680" s="8" t="s">
        <v>71092</v>
      </c>
      <c r="CU680" s="8" t="s">
        <v>48344</v>
      </c>
      <c r="CV680" s="8" t="s">
        <v>71093</v>
      </c>
    </row>
    <row r="681" spans="4:100">
      <c r="D681" s="22" t="s">
        <v>31639</v>
      </c>
      <c r="E681" s="22" t="s">
        <v>34863</v>
      </c>
      <c r="F681" s="22" t="s">
        <v>34864</v>
      </c>
      <c r="G681" s="22" t="s">
        <v>31638</v>
      </c>
      <c r="H681" s="22" t="s">
        <v>31637</v>
      </c>
      <c r="I681" s="22" t="s">
        <v>31636</v>
      </c>
      <c r="J681" s="22">
        <v>107.84</v>
      </c>
      <c r="K681" s="22">
        <v>249.76</v>
      </c>
      <c r="L681" s="22">
        <v>184.96</v>
      </c>
      <c r="M681" s="23">
        <f t="shared" si="153"/>
        <v>180.85333333333335</v>
      </c>
      <c r="N681" s="22">
        <v>29.54</v>
      </c>
      <c r="O681" s="22">
        <v>37.18</v>
      </c>
      <c r="P681" s="22">
        <v>75.17</v>
      </c>
      <c r="Q681" s="23">
        <f t="shared" si="154"/>
        <v>47.29666666666666</v>
      </c>
      <c r="R681" s="22">
        <v>267.22000000000003</v>
      </c>
      <c r="S681" s="22">
        <v>30.5</v>
      </c>
      <c r="T681" s="22">
        <v>46.44</v>
      </c>
      <c r="U681" s="23">
        <f t="shared" si="155"/>
        <v>114.72000000000001</v>
      </c>
      <c r="V681" s="24">
        <f t="shared" si="156"/>
        <v>0.63432615747567089</v>
      </c>
      <c r="W681" s="22">
        <f t="shared" si="157"/>
        <v>0.26151946328516656</v>
      </c>
      <c r="Z681" s="8" t="s">
        <v>76380</v>
      </c>
      <c r="AA681" s="8" t="s">
        <v>69906</v>
      </c>
      <c r="AB681" s="8" t="s">
        <v>58323</v>
      </c>
      <c r="AC681" s="3" t="s">
        <v>34337</v>
      </c>
      <c r="AD681" s="8" t="s">
        <v>58324</v>
      </c>
      <c r="AE681" s="8" t="s">
        <v>48344</v>
      </c>
      <c r="AF681" s="8" t="s">
        <v>58325</v>
      </c>
      <c r="AL681" s="31" t="s">
        <v>14600</v>
      </c>
      <c r="AM681" s="31" t="s">
        <v>42151</v>
      </c>
      <c r="AN681" s="31" t="s">
        <v>42152</v>
      </c>
      <c r="AO681" s="31" t="s">
        <v>14599</v>
      </c>
      <c r="AP681" s="31">
        <v>64707</v>
      </c>
      <c r="AQ681" s="31" t="s">
        <v>14598</v>
      </c>
      <c r="AR681" s="31">
        <v>361.44</v>
      </c>
      <c r="AS681" s="31">
        <v>129.05000000000001</v>
      </c>
      <c r="AT681" s="31">
        <v>147.61000000000001</v>
      </c>
      <c r="AU681" s="32">
        <f t="shared" si="158"/>
        <v>212.70000000000002</v>
      </c>
      <c r="AV681" s="31">
        <v>277.29000000000002</v>
      </c>
      <c r="AW681" s="31">
        <v>233.03</v>
      </c>
      <c r="AX681" s="31">
        <v>231.65</v>
      </c>
      <c r="AY681" s="32">
        <f t="shared" si="159"/>
        <v>247.32333333333335</v>
      </c>
      <c r="AZ681" s="31">
        <v>538.4</v>
      </c>
      <c r="BA681" s="31">
        <v>633.62</v>
      </c>
      <c r="BB681" s="31">
        <v>389.02</v>
      </c>
      <c r="BC681" s="32">
        <f t="shared" si="160"/>
        <v>520.34666666666669</v>
      </c>
      <c r="BD681" s="33">
        <f t="shared" si="161"/>
        <v>2.4463877135245258</v>
      </c>
      <c r="BE681" s="31">
        <f t="shared" si="162"/>
        <v>1.1627801285065036</v>
      </c>
      <c r="BH681" s="8" t="s">
        <v>80449</v>
      </c>
      <c r="BI681" s="8" t="s">
        <v>69906</v>
      </c>
      <c r="BJ681" s="8" t="s">
        <v>80450</v>
      </c>
      <c r="BK681" s="3" t="s">
        <v>80451</v>
      </c>
      <c r="BL681" s="8" t="s">
        <v>80452</v>
      </c>
      <c r="BM681" s="8" t="s">
        <v>48590</v>
      </c>
      <c r="BN681" s="8" t="s">
        <v>80453</v>
      </c>
      <c r="BT681" s="5" t="s">
        <v>110</v>
      </c>
      <c r="BU681" s="5" t="s">
        <v>47334</v>
      </c>
      <c r="BV681" s="5" t="s">
        <v>47335</v>
      </c>
      <c r="BW681" s="5" t="s">
        <v>218</v>
      </c>
      <c r="BX681" s="5" t="s">
        <v>217</v>
      </c>
      <c r="BY681" s="5" t="s">
        <v>216</v>
      </c>
      <c r="BZ681" s="5">
        <v>3471.94</v>
      </c>
      <c r="CA681" s="5">
        <v>2385.2399999999998</v>
      </c>
      <c r="CB681" s="5">
        <v>2474.1999999999998</v>
      </c>
      <c r="CC681" s="6">
        <f t="shared" si="167"/>
        <v>2777.126666666667</v>
      </c>
      <c r="CD681" s="5">
        <v>2668.21</v>
      </c>
      <c r="CE681" s="5">
        <v>2784.38</v>
      </c>
      <c r="CF681" s="5">
        <v>3086.16</v>
      </c>
      <c r="CG681" s="6">
        <f t="shared" si="166"/>
        <v>2846.25</v>
      </c>
      <c r="CH681" s="5">
        <v>156.99</v>
      </c>
      <c r="CI681" s="5">
        <v>250.58</v>
      </c>
      <c r="CJ681" s="5">
        <v>278.37</v>
      </c>
      <c r="CK681" s="6">
        <f t="shared" si="165"/>
        <v>228.64666666666668</v>
      </c>
      <c r="CL681" s="7">
        <f t="shared" si="163"/>
        <v>8.233209864392213E-2</v>
      </c>
      <c r="CM681" s="5">
        <f t="shared" si="164"/>
        <v>1.024890234270913</v>
      </c>
      <c r="CP681" s="8" t="s">
        <v>71094</v>
      </c>
      <c r="CQ681" s="8" t="s">
        <v>69906</v>
      </c>
      <c r="CR681" s="8" t="s">
        <v>49703</v>
      </c>
      <c r="CS681" s="3" t="s">
        <v>49704</v>
      </c>
      <c r="CT681" s="8" t="s">
        <v>49705</v>
      </c>
      <c r="CU681" s="8" t="s">
        <v>48344</v>
      </c>
      <c r="CV681" s="8" t="s">
        <v>49706</v>
      </c>
    </row>
    <row r="682" spans="4:100">
      <c r="D682" s="22" t="s">
        <v>28389</v>
      </c>
      <c r="E682" s="22" t="s">
        <v>40300</v>
      </c>
      <c r="F682" s="22" t="s">
        <v>40301</v>
      </c>
      <c r="G682" s="22" t="s">
        <v>28388</v>
      </c>
      <c r="H682" s="22">
        <v>13712</v>
      </c>
      <c r="I682" s="22" t="s">
        <v>28387</v>
      </c>
      <c r="J682" s="22">
        <v>119.35</v>
      </c>
      <c r="K682" s="22">
        <v>370.7</v>
      </c>
      <c r="L682" s="22">
        <v>205.29</v>
      </c>
      <c r="M682" s="23">
        <f t="shared" si="153"/>
        <v>231.77999999999997</v>
      </c>
      <c r="N682" s="22">
        <v>59.61</v>
      </c>
      <c r="O682" s="22">
        <v>251.61</v>
      </c>
      <c r="P682" s="22">
        <v>49.05</v>
      </c>
      <c r="Q682" s="23">
        <f t="shared" si="154"/>
        <v>120.09000000000002</v>
      </c>
      <c r="R682" s="22">
        <v>230.68</v>
      </c>
      <c r="S682" s="22">
        <v>152.36000000000001</v>
      </c>
      <c r="T682" s="22">
        <v>58.05</v>
      </c>
      <c r="U682" s="23">
        <f t="shared" si="155"/>
        <v>147.03</v>
      </c>
      <c r="V682" s="24">
        <f t="shared" si="156"/>
        <v>0.63435154025368889</v>
      </c>
      <c r="W682" s="22">
        <f t="shared" si="157"/>
        <v>0.51812063163344568</v>
      </c>
      <c r="Z682" s="8" t="s">
        <v>75522</v>
      </c>
      <c r="AA682" s="8" t="s">
        <v>69906</v>
      </c>
      <c r="AB682" s="8" t="s">
        <v>56999</v>
      </c>
      <c r="AC682" s="3" t="s">
        <v>43926</v>
      </c>
      <c r="AD682" s="8" t="s">
        <v>57000</v>
      </c>
      <c r="AE682" s="8" t="s">
        <v>48344</v>
      </c>
      <c r="AF682" s="8" t="s">
        <v>57001</v>
      </c>
      <c r="AL682" s="31" t="s">
        <v>2533</v>
      </c>
      <c r="AM682" s="31" t="s">
        <v>35068</v>
      </c>
      <c r="AN682" s="31" t="s">
        <v>35069</v>
      </c>
      <c r="AO682" s="31" t="s">
        <v>2532</v>
      </c>
      <c r="AP682" s="31">
        <v>381668</v>
      </c>
      <c r="AQ682" s="31" t="s">
        <v>2531</v>
      </c>
      <c r="AR682" s="31">
        <v>227.8</v>
      </c>
      <c r="AS682" s="31">
        <v>282.22000000000003</v>
      </c>
      <c r="AT682" s="31">
        <v>52.08</v>
      </c>
      <c r="AU682" s="32">
        <f t="shared" si="158"/>
        <v>187.36666666666667</v>
      </c>
      <c r="AV682" s="31">
        <v>292.41000000000003</v>
      </c>
      <c r="AW682" s="31">
        <v>554.91999999999996</v>
      </c>
      <c r="AX682" s="31">
        <v>443.99</v>
      </c>
      <c r="AY682" s="32">
        <f t="shared" si="159"/>
        <v>430.44</v>
      </c>
      <c r="AZ682" s="31">
        <v>316.37</v>
      </c>
      <c r="BA682" s="31">
        <v>553.20000000000005</v>
      </c>
      <c r="BB682" s="31">
        <v>505.71</v>
      </c>
      <c r="BC682" s="32">
        <f t="shared" si="160"/>
        <v>458.42666666666668</v>
      </c>
      <c r="BD682" s="33">
        <f t="shared" si="161"/>
        <v>2.4466820850382494</v>
      </c>
      <c r="BE682" s="31">
        <f t="shared" si="162"/>
        <v>2.2973136452588507</v>
      </c>
      <c r="BH682" s="8" t="s">
        <v>80454</v>
      </c>
      <c r="BI682" s="8" t="s">
        <v>69906</v>
      </c>
      <c r="BJ682" s="8" t="s">
        <v>66488</v>
      </c>
      <c r="BK682" s="3" t="s">
        <v>66489</v>
      </c>
      <c r="BL682" s="8" t="s">
        <v>66490</v>
      </c>
      <c r="BM682" s="8" t="s">
        <v>48344</v>
      </c>
      <c r="BN682" s="8" t="s">
        <v>66491</v>
      </c>
      <c r="BT682" s="5" t="s">
        <v>5939</v>
      </c>
      <c r="BU682" s="5" t="s">
        <v>40594</v>
      </c>
      <c r="BV682" s="5" t="s">
        <v>40595</v>
      </c>
      <c r="BW682" s="5" t="s">
        <v>5938</v>
      </c>
      <c r="BX682" s="5">
        <v>73453</v>
      </c>
      <c r="BY682" s="5" t="s">
        <v>5937</v>
      </c>
      <c r="BZ682" s="5">
        <v>3909.32</v>
      </c>
      <c r="CA682" s="5">
        <v>1599.26</v>
      </c>
      <c r="CB682" s="5">
        <v>3378.43</v>
      </c>
      <c r="CC682" s="6">
        <f t="shared" si="167"/>
        <v>2962.3366666666666</v>
      </c>
      <c r="CD682" s="5">
        <v>3287.57</v>
      </c>
      <c r="CE682" s="5">
        <v>1632.98</v>
      </c>
      <c r="CF682" s="5">
        <v>324.60000000000002</v>
      </c>
      <c r="CG682" s="6">
        <f t="shared" si="166"/>
        <v>1748.3833333333334</v>
      </c>
      <c r="CH682" s="5">
        <v>714.59</v>
      </c>
      <c r="CI682" s="5">
        <v>11.49</v>
      </c>
      <c r="CJ682" s="5">
        <v>5.67</v>
      </c>
      <c r="CK682" s="6">
        <f t="shared" si="165"/>
        <v>243.91666666666666</v>
      </c>
      <c r="CL682" s="7">
        <f t="shared" si="163"/>
        <v>8.2339279465196952E-2</v>
      </c>
      <c r="CM682" s="5">
        <f t="shared" si="164"/>
        <v>0.5902041293978515</v>
      </c>
      <c r="CP682" s="8" t="s">
        <v>71095</v>
      </c>
      <c r="CQ682" s="8" t="s">
        <v>69906</v>
      </c>
      <c r="CR682" s="8" t="s">
        <v>49711</v>
      </c>
      <c r="CS682" s="3" t="s">
        <v>49712</v>
      </c>
      <c r="CT682" s="8" t="s">
        <v>49713</v>
      </c>
      <c r="CU682" s="8" t="s">
        <v>48344</v>
      </c>
      <c r="CV682" s="8" t="s">
        <v>49714</v>
      </c>
    </row>
    <row r="683" spans="4:100">
      <c r="D683" s="22" t="s">
        <v>19209</v>
      </c>
      <c r="E683" s="22" t="s">
        <v>35716</v>
      </c>
      <c r="F683" s="22" t="s">
        <v>35717</v>
      </c>
      <c r="G683" s="22" t="s">
        <v>19208</v>
      </c>
      <c r="H683" s="22">
        <v>13855</v>
      </c>
      <c r="I683" s="22" t="s">
        <v>19207</v>
      </c>
      <c r="J683" s="22">
        <v>1188.08</v>
      </c>
      <c r="K683" s="22">
        <v>823.86</v>
      </c>
      <c r="L683" s="22">
        <v>563.51</v>
      </c>
      <c r="M683" s="23">
        <f t="shared" si="153"/>
        <v>858.48333333333323</v>
      </c>
      <c r="N683" s="22">
        <v>1206.03</v>
      </c>
      <c r="O683" s="22">
        <v>2026.84</v>
      </c>
      <c r="P683" s="22">
        <v>973.51</v>
      </c>
      <c r="Q683" s="23">
        <f t="shared" si="154"/>
        <v>1402.1266666666668</v>
      </c>
      <c r="R683" s="22">
        <v>610.27</v>
      </c>
      <c r="S683" s="22">
        <v>502.79</v>
      </c>
      <c r="T683" s="22">
        <v>520.76</v>
      </c>
      <c r="U683" s="23">
        <f t="shared" si="155"/>
        <v>544.60666666666668</v>
      </c>
      <c r="V683" s="24">
        <f t="shared" si="156"/>
        <v>0.63438234095012536</v>
      </c>
      <c r="W683" s="22">
        <f t="shared" si="157"/>
        <v>1.6332602069541249</v>
      </c>
      <c r="Z683" s="8" t="s">
        <v>74895</v>
      </c>
      <c r="AA683" s="8" t="s">
        <v>69906</v>
      </c>
      <c r="AB683" s="8" t="s">
        <v>55766</v>
      </c>
      <c r="AC683" s="3" t="s">
        <v>41360</v>
      </c>
      <c r="AD683" s="8" t="s">
        <v>55767</v>
      </c>
      <c r="AE683" s="8" t="s">
        <v>48344</v>
      </c>
      <c r="AF683" s="8" t="s">
        <v>55768</v>
      </c>
      <c r="AL683" s="31" t="s">
        <v>32455</v>
      </c>
      <c r="AM683" s="31" t="s">
        <v>37996</v>
      </c>
      <c r="AN683" s="31" t="s">
        <v>37997</v>
      </c>
      <c r="AO683" s="31" t="s">
        <v>11605</v>
      </c>
      <c r="AP683" s="31">
        <v>21927</v>
      </c>
      <c r="AQ683" s="31" t="s">
        <v>11604</v>
      </c>
      <c r="AR683" s="31">
        <v>395.3</v>
      </c>
      <c r="AS683" s="31">
        <v>475.59</v>
      </c>
      <c r="AT683" s="31">
        <v>57.85</v>
      </c>
      <c r="AU683" s="32">
        <f t="shared" si="158"/>
        <v>309.58</v>
      </c>
      <c r="AV683" s="31">
        <v>222.23</v>
      </c>
      <c r="AW683" s="31">
        <v>277.48</v>
      </c>
      <c r="AX683" s="31">
        <v>243.03</v>
      </c>
      <c r="AY683" s="32">
        <f t="shared" si="159"/>
        <v>247.58</v>
      </c>
      <c r="AZ683" s="31">
        <v>630.47</v>
      </c>
      <c r="BA683" s="31">
        <v>960.05</v>
      </c>
      <c r="BB683" s="31">
        <v>682.88</v>
      </c>
      <c r="BC683" s="32">
        <f t="shared" si="160"/>
        <v>757.80000000000007</v>
      </c>
      <c r="BD683" s="33">
        <f t="shared" si="161"/>
        <v>2.4478325473221787</v>
      </c>
      <c r="BE683" s="31">
        <f t="shared" si="162"/>
        <v>0.79972866464241887</v>
      </c>
      <c r="BH683" s="8" t="s">
        <v>77928</v>
      </c>
      <c r="BI683" s="8" t="s">
        <v>69906</v>
      </c>
      <c r="BJ683" s="8" t="s">
        <v>61260</v>
      </c>
      <c r="BK683" s="3" t="s">
        <v>39167</v>
      </c>
      <c r="BL683" s="8" t="s">
        <v>61261</v>
      </c>
      <c r="BM683" s="8" t="s">
        <v>48344</v>
      </c>
      <c r="BN683" s="8" t="s">
        <v>61262</v>
      </c>
      <c r="BT683" s="5" t="s">
        <v>24565</v>
      </c>
      <c r="BU683" s="5" t="s">
        <v>38439</v>
      </c>
      <c r="BV683" s="5" t="s">
        <v>38440</v>
      </c>
      <c r="BW683" s="5" t="s">
        <v>24564</v>
      </c>
      <c r="BX683" s="5">
        <v>11632</v>
      </c>
      <c r="BY683" s="5" t="s">
        <v>24563</v>
      </c>
      <c r="BZ683" s="5">
        <v>1717.31</v>
      </c>
      <c r="CA683" s="5">
        <v>1384.01</v>
      </c>
      <c r="CB683" s="5">
        <v>1502.92</v>
      </c>
      <c r="CC683" s="6">
        <f t="shared" si="167"/>
        <v>1534.7466666666667</v>
      </c>
      <c r="CD683" s="5">
        <v>2592.6999999999998</v>
      </c>
      <c r="CE683" s="5">
        <v>1876.6</v>
      </c>
      <c r="CF683" s="5">
        <v>1608.82</v>
      </c>
      <c r="CG683" s="6">
        <f t="shared" si="166"/>
        <v>2026.0399999999997</v>
      </c>
      <c r="CH683" s="5">
        <v>119.98</v>
      </c>
      <c r="CI683" s="5">
        <v>167</v>
      </c>
      <c r="CJ683" s="5">
        <v>92.2</v>
      </c>
      <c r="CK683" s="6">
        <f t="shared" si="165"/>
        <v>126.39333333333333</v>
      </c>
      <c r="CL683" s="7">
        <f t="shared" si="163"/>
        <v>8.2354525393984676E-2</v>
      </c>
      <c r="CM683" s="5">
        <f t="shared" si="164"/>
        <v>1.3201136343891715</v>
      </c>
      <c r="CP683" s="8" t="s">
        <v>71096</v>
      </c>
      <c r="CQ683" s="8" t="s">
        <v>69906</v>
      </c>
      <c r="CR683" s="8" t="s">
        <v>49715</v>
      </c>
      <c r="CS683" s="3" t="s">
        <v>36405</v>
      </c>
      <c r="CT683" s="8" t="s">
        <v>49716</v>
      </c>
      <c r="CU683" s="8" t="s">
        <v>48344</v>
      </c>
      <c r="CV683" s="8" t="s">
        <v>49717</v>
      </c>
    </row>
    <row r="684" spans="4:100">
      <c r="D684" s="22" t="s">
        <v>6452</v>
      </c>
      <c r="E684" s="22" t="s">
        <v>39957</v>
      </c>
      <c r="F684" s="22" t="s">
        <v>39958</v>
      </c>
      <c r="G684" s="22" t="s">
        <v>6451</v>
      </c>
      <c r="H684" s="22">
        <v>223254</v>
      </c>
      <c r="I684" s="22" t="s">
        <v>6450</v>
      </c>
      <c r="J684" s="22">
        <v>650.79</v>
      </c>
      <c r="K684" s="22">
        <v>552.61</v>
      </c>
      <c r="L684" s="22">
        <v>531.9</v>
      </c>
      <c r="M684" s="23">
        <f t="shared" si="153"/>
        <v>578.43333333333339</v>
      </c>
      <c r="N684" s="22">
        <v>676.57</v>
      </c>
      <c r="O684" s="22">
        <v>250.63</v>
      </c>
      <c r="P684" s="22">
        <v>112.31</v>
      </c>
      <c r="Q684" s="23">
        <f t="shared" si="154"/>
        <v>346.50333333333333</v>
      </c>
      <c r="R684" s="22">
        <v>375.17</v>
      </c>
      <c r="S684" s="22">
        <v>586.72</v>
      </c>
      <c r="T684" s="22">
        <v>139.6</v>
      </c>
      <c r="U684" s="23">
        <f t="shared" si="155"/>
        <v>367.16333333333336</v>
      </c>
      <c r="V684" s="24">
        <f t="shared" si="156"/>
        <v>0.63475479744136454</v>
      </c>
      <c r="W684" s="22">
        <f t="shared" si="157"/>
        <v>0.59903763038091384</v>
      </c>
      <c r="Z684" s="8" t="s">
        <v>71422</v>
      </c>
      <c r="AA684" s="8" t="s">
        <v>69906</v>
      </c>
      <c r="AB684" s="8" t="s">
        <v>50288</v>
      </c>
      <c r="AC684" s="3" t="s">
        <v>35163</v>
      </c>
      <c r="AD684" s="8" t="s">
        <v>50289</v>
      </c>
      <c r="AE684" s="8" t="s">
        <v>48344</v>
      </c>
      <c r="AF684" s="8" t="s">
        <v>50290</v>
      </c>
      <c r="AL684" s="31" t="s">
        <v>6479</v>
      </c>
      <c r="AM684" s="31" t="s">
        <v>40714</v>
      </c>
      <c r="AN684" s="31" t="s">
        <v>40715</v>
      </c>
      <c r="AO684" s="31" t="s">
        <v>6478</v>
      </c>
      <c r="AP684" s="31">
        <v>268281</v>
      </c>
      <c r="AQ684" s="31" t="s">
        <v>6477</v>
      </c>
      <c r="AR684" s="31">
        <v>191.63</v>
      </c>
      <c r="AS684" s="31">
        <v>386.05</v>
      </c>
      <c r="AT684" s="31">
        <v>235.42</v>
      </c>
      <c r="AU684" s="32">
        <f t="shared" si="158"/>
        <v>271.03333333333336</v>
      </c>
      <c r="AV684" s="31">
        <v>355.2</v>
      </c>
      <c r="AW684" s="31">
        <v>240.3</v>
      </c>
      <c r="AX684" s="31">
        <v>33.24</v>
      </c>
      <c r="AY684" s="32">
        <f t="shared" si="159"/>
        <v>209.58</v>
      </c>
      <c r="AZ684" s="31">
        <v>678.98</v>
      </c>
      <c r="BA684" s="31">
        <v>526.39</v>
      </c>
      <c r="BB684" s="31">
        <v>784.98</v>
      </c>
      <c r="BC684" s="32">
        <f t="shared" si="160"/>
        <v>663.44999999999993</v>
      </c>
      <c r="BD684" s="33">
        <f t="shared" si="161"/>
        <v>2.4478538925101461</v>
      </c>
      <c r="BE684" s="31">
        <f t="shared" si="162"/>
        <v>0.77326282130119295</v>
      </c>
      <c r="BH684" s="8" t="s">
        <v>79142</v>
      </c>
      <c r="BI684" s="8" t="s">
        <v>69906</v>
      </c>
      <c r="BJ684" s="8" t="s">
        <v>63777</v>
      </c>
      <c r="BK684" s="3" t="s">
        <v>35057</v>
      </c>
      <c r="BL684" s="8" t="s">
        <v>63778</v>
      </c>
      <c r="BM684" s="8" t="s">
        <v>48344</v>
      </c>
      <c r="BN684" s="8" t="s">
        <v>63779</v>
      </c>
      <c r="BT684" s="5" t="s">
        <v>23188</v>
      </c>
      <c r="BU684" s="5" t="s">
        <v>34893</v>
      </c>
      <c r="BV684" s="5" t="s">
        <v>34894</v>
      </c>
      <c r="BW684" s="5" t="s">
        <v>23187</v>
      </c>
      <c r="BX684" s="5">
        <v>100608</v>
      </c>
      <c r="BY684" s="5" t="s">
        <v>23186</v>
      </c>
      <c r="BZ684" s="5">
        <v>794.62</v>
      </c>
      <c r="CA684" s="5">
        <v>1142.17</v>
      </c>
      <c r="CB684" s="5">
        <v>1230.1199999999999</v>
      </c>
      <c r="CC684" s="6">
        <f t="shared" si="167"/>
        <v>1055.6366666666665</v>
      </c>
      <c r="CD684" s="5">
        <v>1012.72</v>
      </c>
      <c r="CE684" s="5">
        <v>748.15</v>
      </c>
      <c r="CF684" s="5">
        <v>656.74</v>
      </c>
      <c r="CG684" s="6">
        <f t="shared" si="166"/>
        <v>805.86999999999989</v>
      </c>
      <c r="CH684" s="5">
        <v>80.58</v>
      </c>
      <c r="CI684" s="5">
        <v>72.69</v>
      </c>
      <c r="CJ684" s="5">
        <v>108.23</v>
      </c>
      <c r="CK684" s="6">
        <f t="shared" si="165"/>
        <v>87.166666666666671</v>
      </c>
      <c r="CL684" s="7">
        <f t="shared" si="163"/>
        <v>8.2572602315822058E-2</v>
      </c>
      <c r="CM684" s="5">
        <f t="shared" si="164"/>
        <v>0.76339712843118368</v>
      </c>
      <c r="CP684" s="8" t="s">
        <v>71097</v>
      </c>
      <c r="CQ684" s="8" t="s">
        <v>69906</v>
      </c>
      <c r="CR684" s="8" t="s">
        <v>49718</v>
      </c>
      <c r="CS684" s="3" t="s">
        <v>43244</v>
      </c>
      <c r="CT684" s="8" t="s">
        <v>49719</v>
      </c>
      <c r="CU684" s="8" t="s">
        <v>48344</v>
      </c>
      <c r="CV684" s="8" t="s">
        <v>49720</v>
      </c>
    </row>
    <row r="685" spans="4:100">
      <c r="D685" s="22" t="s">
        <v>27191</v>
      </c>
      <c r="E685" s="22" t="s">
        <v>36284</v>
      </c>
      <c r="F685" s="22" t="s">
        <v>36285</v>
      </c>
      <c r="G685" s="22" t="s">
        <v>27190</v>
      </c>
      <c r="H685" s="22">
        <v>52432</v>
      </c>
      <c r="I685" s="22" t="s">
        <v>27189</v>
      </c>
      <c r="J685" s="22">
        <v>692.62</v>
      </c>
      <c r="K685" s="22">
        <v>339.1</v>
      </c>
      <c r="L685" s="22">
        <v>342.83</v>
      </c>
      <c r="M685" s="23">
        <f t="shared" si="153"/>
        <v>458.18333333333334</v>
      </c>
      <c r="N685" s="22">
        <v>193.09</v>
      </c>
      <c r="O685" s="22">
        <v>307.18</v>
      </c>
      <c r="P685" s="22">
        <v>45.38</v>
      </c>
      <c r="Q685" s="23">
        <f t="shared" si="154"/>
        <v>181.88333333333333</v>
      </c>
      <c r="R685" s="22">
        <v>430.19</v>
      </c>
      <c r="S685" s="22">
        <v>75.41</v>
      </c>
      <c r="T685" s="22">
        <v>367.04</v>
      </c>
      <c r="U685" s="23">
        <f t="shared" si="155"/>
        <v>290.88000000000005</v>
      </c>
      <c r="V685" s="24">
        <f t="shared" si="156"/>
        <v>0.63485504346877175</v>
      </c>
      <c r="W685" s="22">
        <f t="shared" si="157"/>
        <v>0.3969662798734131</v>
      </c>
      <c r="Z685" s="8" t="s">
        <v>76381</v>
      </c>
      <c r="AA685" s="8" t="s">
        <v>48346</v>
      </c>
      <c r="AB685" s="8" t="s">
        <v>48347</v>
      </c>
      <c r="AC685" s="3" t="s">
        <v>48346</v>
      </c>
      <c r="AD685" s="8" t="s">
        <v>48346</v>
      </c>
      <c r="AE685" s="8" t="s">
        <v>48346</v>
      </c>
      <c r="AF685" s="8" t="s">
        <v>48346</v>
      </c>
      <c r="AL685" s="31" t="s">
        <v>15799</v>
      </c>
      <c r="AM685" s="31" t="s">
        <v>41672</v>
      </c>
      <c r="AN685" s="31" t="s">
        <v>41673</v>
      </c>
      <c r="AO685" s="31" t="s">
        <v>15798</v>
      </c>
      <c r="AP685" s="31">
        <v>14489</v>
      </c>
      <c r="AQ685" s="31" t="s">
        <v>15797</v>
      </c>
      <c r="AR685" s="31">
        <v>854.15</v>
      </c>
      <c r="AS685" s="31">
        <v>812.91</v>
      </c>
      <c r="AT685" s="31">
        <v>245.15</v>
      </c>
      <c r="AU685" s="32">
        <f t="shared" si="158"/>
        <v>637.40333333333331</v>
      </c>
      <c r="AV685" s="31">
        <v>756.19</v>
      </c>
      <c r="AW685" s="31">
        <v>1248.43</v>
      </c>
      <c r="AX685" s="31">
        <v>367.56</v>
      </c>
      <c r="AY685" s="32">
        <f t="shared" si="159"/>
        <v>790.7266666666668</v>
      </c>
      <c r="AZ685" s="31">
        <v>1541.36</v>
      </c>
      <c r="BA685" s="31">
        <v>1616.53</v>
      </c>
      <c r="BB685" s="31">
        <v>1524.11</v>
      </c>
      <c r="BC685" s="32">
        <f t="shared" si="160"/>
        <v>1560.6666666666667</v>
      </c>
      <c r="BD685" s="33">
        <f t="shared" si="161"/>
        <v>2.4484758473180248</v>
      </c>
      <c r="BE685" s="31">
        <f t="shared" si="162"/>
        <v>1.2405436641373073</v>
      </c>
      <c r="BH685" s="8" t="s">
        <v>80455</v>
      </c>
      <c r="BI685" s="8" t="s">
        <v>69906</v>
      </c>
      <c r="BJ685" s="8" t="s">
        <v>66492</v>
      </c>
      <c r="BK685" s="3" t="s">
        <v>34020</v>
      </c>
      <c r="BL685" s="8" t="s">
        <v>66493</v>
      </c>
      <c r="BM685" s="8" t="s">
        <v>48344</v>
      </c>
      <c r="BN685" s="8" t="s">
        <v>66494</v>
      </c>
      <c r="BT685" s="5" t="s">
        <v>5306</v>
      </c>
      <c r="BU685" s="5" t="s">
        <v>37847</v>
      </c>
      <c r="BV685" s="5" t="s">
        <v>37848</v>
      </c>
      <c r="BW685" s="5" t="s">
        <v>5305</v>
      </c>
      <c r="BX685" s="5">
        <v>19172</v>
      </c>
      <c r="BY685" s="5" t="s">
        <v>5304</v>
      </c>
      <c r="BZ685" s="5">
        <v>3226.41</v>
      </c>
      <c r="CA685" s="5">
        <v>2719.24</v>
      </c>
      <c r="CB685" s="5">
        <v>2761.2</v>
      </c>
      <c r="CC685" s="6">
        <f t="shared" si="167"/>
        <v>2902.2833333333328</v>
      </c>
      <c r="CD685" s="5">
        <v>2813.87</v>
      </c>
      <c r="CE685" s="5">
        <v>2461.61</v>
      </c>
      <c r="CF685" s="5">
        <v>2513.7800000000002</v>
      </c>
      <c r="CG685" s="6">
        <f t="shared" si="166"/>
        <v>2596.42</v>
      </c>
      <c r="CH685" s="5">
        <v>350.43</v>
      </c>
      <c r="CI685" s="5">
        <v>291.41000000000003</v>
      </c>
      <c r="CJ685" s="5">
        <v>78.45</v>
      </c>
      <c r="CK685" s="6">
        <f t="shared" si="165"/>
        <v>240.09666666666669</v>
      </c>
      <c r="CL685" s="7">
        <f t="shared" si="163"/>
        <v>8.2726818539425873E-2</v>
      </c>
      <c r="CM685" s="5">
        <f t="shared" si="164"/>
        <v>0.89461286228659065</v>
      </c>
      <c r="CP685" s="8" t="s">
        <v>71098</v>
      </c>
      <c r="CQ685" s="8" t="s">
        <v>69906</v>
      </c>
      <c r="CR685" s="8" t="s">
        <v>49721</v>
      </c>
      <c r="CS685" s="3" t="s">
        <v>43998</v>
      </c>
      <c r="CT685" s="8" t="s">
        <v>49722</v>
      </c>
      <c r="CU685" s="8" t="s">
        <v>48344</v>
      </c>
      <c r="CV685" s="8" t="s">
        <v>49723</v>
      </c>
    </row>
    <row r="686" spans="4:100">
      <c r="D686" s="22" t="s">
        <v>26653</v>
      </c>
      <c r="E686" s="25" t="s">
        <v>35987</v>
      </c>
      <c r="F686" s="22" t="s">
        <v>35988</v>
      </c>
      <c r="G686" s="22" t="s">
        <v>22008</v>
      </c>
      <c r="H686" s="22" t="s">
        <v>22007</v>
      </c>
      <c r="I686" s="22" t="s">
        <v>22006</v>
      </c>
      <c r="J686" s="22">
        <v>2695.67</v>
      </c>
      <c r="K686" s="22">
        <v>2320.87</v>
      </c>
      <c r="L686" s="22">
        <v>1381.66</v>
      </c>
      <c r="M686" s="23">
        <f t="shared" si="153"/>
        <v>2132.7333333333331</v>
      </c>
      <c r="N686" s="22">
        <v>1183.3800000000001</v>
      </c>
      <c r="O686" s="22">
        <v>1081.6199999999999</v>
      </c>
      <c r="P686" s="22">
        <v>1061.1500000000001</v>
      </c>
      <c r="Q686" s="23">
        <f t="shared" si="154"/>
        <v>1108.7166666666667</v>
      </c>
      <c r="R686" s="22">
        <v>1285.1400000000001</v>
      </c>
      <c r="S686" s="22">
        <v>1867.74</v>
      </c>
      <c r="T686" s="22">
        <v>910.59</v>
      </c>
      <c r="U686" s="23">
        <f t="shared" si="155"/>
        <v>1354.49</v>
      </c>
      <c r="V686" s="24">
        <f t="shared" si="156"/>
        <v>0.63509580819605516</v>
      </c>
      <c r="W686" s="22">
        <f t="shared" si="157"/>
        <v>0.51985714732268462</v>
      </c>
      <c r="Z686" s="8" t="s">
        <v>76382</v>
      </c>
      <c r="AA686" s="8" t="s">
        <v>69906</v>
      </c>
      <c r="AB686" s="8" t="s">
        <v>58329</v>
      </c>
      <c r="AC686" s="3" t="s">
        <v>58330</v>
      </c>
      <c r="AD686" s="8" t="s">
        <v>58331</v>
      </c>
      <c r="AE686" s="8" t="s">
        <v>48344</v>
      </c>
      <c r="AF686" s="8" t="s">
        <v>58332</v>
      </c>
      <c r="AL686" s="31" t="s">
        <v>14878</v>
      </c>
      <c r="AM686" s="31" t="s">
        <v>45779</v>
      </c>
      <c r="AN686" s="31" t="s">
        <v>45780</v>
      </c>
      <c r="AO686" s="31" t="s">
        <v>4394</v>
      </c>
      <c r="AP686" s="31">
        <v>67958</v>
      </c>
      <c r="AQ686" s="31" t="s">
        <v>4393</v>
      </c>
      <c r="AR686" s="31">
        <v>194.79</v>
      </c>
      <c r="AS686" s="31">
        <v>311.76</v>
      </c>
      <c r="AT686" s="31">
        <v>193.26</v>
      </c>
      <c r="AU686" s="32">
        <f t="shared" si="158"/>
        <v>233.26999999999998</v>
      </c>
      <c r="AV686" s="31">
        <v>182.61</v>
      </c>
      <c r="AW686" s="31">
        <v>365.93</v>
      </c>
      <c r="AX686" s="31">
        <v>236.09</v>
      </c>
      <c r="AY686" s="32">
        <f t="shared" si="159"/>
        <v>261.54333333333335</v>
      </c>
      <c r="AZ686" s="31">
        <v>1184.22</v>
      </c>
      <c r="BA686" s="31">
        <v>247.71</v>
      </c>
      <c r="BB686" s="31">
        <v>281.74</v>
      </c>
      <c r="BC686" s="32">
        <f t="shared" si="160"/>
        <v>571.22333333333336</v>
      </c>
      <c r="BD686" s="33">
        <f t="shared" si="161"/>
        <v>2.448764664694703</v>
      </c>
      <c r="BE686" s="31">
        <f t="shared" si="162"/>
        <v>1.1212043268887271</v>
      </c>
      <c r="BH686" s="8" t="s">
        <v>80456</v>
      </c>
      <c r="BI686" s="8" t="s">
        <v>69906</v>
      </c>
      <c r="BJ686" s="8" t="s">
        <v>80457</v>
      </c>
      <c r="BK686" s="3" t="s">
        <v>35195</v>
      </c>
      <c r="BL686" s="8" t="s">
        <v>80458</v>
      </c>
      <c r="BM686" s="8" t="s">
        <v>48344</v>
      </c>
      <c r="BN686" s="8" t="s">
        <v>80459</v>
      </c>
      <c r="BT686" s="5" t="s">
        <v>27034</v>
      </c>
      <c r="BU686" s="5" t="s">
        <v>36223</v>
      </c>
      <c r="BV686" s="5" t="s">
        <v>36224</v>
      </c>
      <c r="BW686" s="5" t="s">
        <v>27033</v>
      </c>
      <c r="BX686" s="5">
        <v>59035</v>
      </c>
      <c r="BY686" s="5" t="s">
        <v>27032</v>
      </c>
      <c r="BZ686" s="5">
        <v>351.85</v>
      </c>
      <c r="CA686" s="5">
        <v>725.1</v>
      </c>
      <c r="CB686" s="5">
        <v>1199.3599999999999</v>
      </c>
      <c r="CC686" s="6">
        <f t="shared" si="167"/>
        <v>758.77</v>
      </c>
      <c r="CD686" s="5">
        <v>161.18</v>
      </c>
      <c r="CE686" s="5">
        <v>193.82</v>
      </c>
      <c r="CF686" s="5">
        <v>87.25</v>
      </c>
      <c r="CG686" s="6">
        <f t="shared" si="166"/>
        <v>147.41666666666666</v>
      </c>
      <c r="CH686" s="5">
        <v>84.06</v>
      </c>
      <c r="CI686" s="5">
        <v>14.83</v>
      </c>
      <c r="CJ686" s="5">
        <v>89.44</v>
      </c>
      <c r="CK686" s="6">
        <f t="shared" si="165"/>
        <v>62.776666666666664</v>
      </c>
      <c r="CL686" s="7">
        <f t="shared" si="163"/>
        <v>8.2734776897698467E-2</v>
      </c>
      <c r="CM686" s="5">
        <f t="shared" si="164"/>
        <v>0.19428373112625258</v>
      </c>
      <c r="CP686" s="8" t="s">
        <v>71099</v>
      </c>
      <c r="CQ686" s="8" t="s">
        <v>69906</v>
      </c>
      <c r="CR686" s="8" t="s">
        <v>49724</v>
      </c>
      <c r="CS686" s="3" t="s">
        <v>42291</v>
      </c>
      <c r="CT686" s="8" t="s">
        <v>49725</v>
      </c>
      <c r="CU686" s="8" t="s">
        <v>48344</v>
      </c>
      <c r="CV686" s="8" t="s">
        <v>49726</v>
      </c>
    </row>
    <row r="687" spans="4:100">
      <c r="D687" s="22" t="s">
        <v>31545</v>
      </c>
      <c r="E687" s="22" t="s">
        <v>43064</v>
      </c>
      <c r="F687" s="22" t="s">
        <v>43065</v>
      </c>
      <c r="G687" s="22" t="s">
        <v>31695</v>
      </c>
      <c r="H687" s="22">
        <v>53376</v>
      </c>
      <c r="I687" s="22" t="s">
        <v>31694</v>
      </c>
      <c r="J687" s="22">
        <v>412.28</v>
      </c>
      <c r="K687" s="22">
        <v>356.91</v>
      </c>
      <c r="L687" s="22">
        <v>139.88</v>
      </c>
      <c r="M687" s="23">
        <f t="shared" si="153"/>
        <v>303.02333333333337</v>
      </c>
      <c r="N687" s="22">
        <v>274.58999999999997</v>
      </c>
      <c r="O687" s="22">
        <v>257.82</v>
      </c>
      <c r="P687" s="22">
        <v>150.44</v>
      </c>
      <c r="Q687" s="23">
        <f t="shared" si="154"/>
        <v>227.61666666666665</v>
      </c>
      <c r="R687" s="22">
        <v>171.74</v>
      </c>
      <c r="S687" s="22">
        <v>156.26</v>
      </c>
      <c r="T687" s="22">
        <v>249.54</v>
      </c>
      <c r="U687" s="23">
        <f t="shared" si="155"/>
        <v>192.51333333333332</v>
      </c>
      <c r="V687" s="24">
        <f t="shared" si="156"/>
        <v>0.6353086120980781</v>
      </c>
      <c r="W687" s="22">
        <f t="shared" si="157"/>
        <v>0.75115227650235938</v>
      </c>
      <c r="Z687" s="8" t="s">
        <v>76383</v>
      </c>
      <c r="AA687" s="8" t="s">
        <v>69906</v>
      </c>
      <c r="AB687" s="8" t="s">
        <v>76384</v>
      </c>
      <c r="AC687" s="3" t="s">
        <v>76385</v>
      </c>
      <c r="AD687" s="8" t="s">
        <v>76386</v>
      </c>
      <c r="AE687" s="8" t="s">
        <v>48344</v>
      </c>
      <c r="AF687" s="8" t="s">
        <v>76387</v>
      </c>
      <c r="AL687" s="31" t="s">
        <v>6191</v>
      </c>
      <c r="AM687" s="31" t="s">
        <v>46226</v>
      </c>
      <c r="AN687" s="31" t="s">
        <v>46227</v>
      </c>
      <c r="AO687" s="31" t="s">
        <v>6190</v>
      </c>
      <c r="AP687" s="31">
        <v>101214</v>
      </c>
      <c r="AQ687" s="31" t="s">
        <v>6189</v>
      </c>
      <c r="AR687" s="31">
        <v>175.32</v>
      </c>
      <c r="AS687" s="31">
        <v>492.71</v>
      </c>
      <c r="AT687" s="31">
        <v>179.72</v>
      </c>
      <c r="AU687" s="32">
        <f t="shared" si="158"/>
        <v>282.58333333333331</v>
      </c>
      <c r="AV687" s="31">
        <v>446.2</v>
      </c>
      <c r="AW687" s="31">
        <v>360.87</v>
      </c>
      <c r="AX687" s="31">
        <v>179.88</v>
      </c>
      <c r="AY687" s="32">
        <f t="shared" si="159"/>
        <v>328.98333333333329</v>
      </c>
      <c r="AZ687" s="31">
        <v>988.94</v>
      </c>
      <c r="BA687" s="31">
        <v>579.86</v>
      </c>
      <c r="BB687" s="31">
        <v>507.61</v>
      </c>
      <c r="BC687" s="32">
        <f t="shared" si="160"/>
        <v>692.13666666666677</v>
      </c>
      <c r="BD687" s="33">
        <f t="shared" si="161"/>
        <v>2.4493187850191691</v>
      </c>
      <c r="BE687" s="31">
        <f t="shared" si="162"/>
        <v>1.1641993512238278</v>
      </c>
      <c r="BH687" s="8" t="s">
        <v>80460</v>
      </c>
      <c r="BI687" s="8" t="s">
        <v>69906</v>
      </c>
      <c r="BJ687" s="8" t="s">
        <v>80461</v>
      </c>
      <c r="BK687" s="3" t="s">
        <v>46035</v>
      </c>
      <c r="BL687" s="8" t="s">
        <v>80462</v>
      </c>
      <c r="BM687" s="8" t="s">
        <v>48344</v>
      </c>
      <c r="BN687" s="8" t="s">
        <v>80463</v>
      </c>
      <c r="BT687" s="5" t="s">
        <v>19857</v>
      </c>
      <c r="BU687" s="5" t="s">
        <v>33447</v>
      </c>
      <c r="BV687" s="5" t="s">
        <v>33448</v>
      </c>
      <c r="BW687" s="5" t="s">
        <v>19855</v>
      </c>
      <c r="BX687" s="5">
        <v>52055</v>
      </c>
      <c r="BY687" s="5" t="s">
        <v>19854</v>
      </c>
      <c r="BZ687" s="5">
        <v>785.54</v>
      </c>
      <c r="CA687" s="5">
        <v>703.35</v>
      </c>
      <c r="CB687" s="5">
        <v>600.20000000000005</v>
      </c>
      <c r="CC687" s="6">
        <f t="shared" si="167"/>
        <v>696.36333333333334</v>
      </c>
      <c r="CD687" s="5">
        <v>208.28</v>
      </c>
      <c r="CE687" s="5">
        <v>242.57</v>
      </c>
      <c r="CF687" s="5">
        <v>204.62</v>
      </c>
      <c r="CG687" s="6">
        <f t="shared" si="166"/>
        <v>218.49</v>
      </c>
      <c r="CH687" s="5">
        <v>157.28</v>
      </c>
      <c r="CI687" s="5">
        <v>6.37</v>
      </c>
      <c r="CJ687" s="5">
        <v>9.2799999999999994</v>
      </c>
      <c r="CK687" s="6">
        <f t="shared" si="165"/>
        <v>57.643333333333338</v>
      </c>
      <c r="CL687" s="7">
        <f t="shared" si="163"/>
        <v>8.277766874572183E-2</v>
      </c>
      <c r="CM687" s="5">
        <f t="shared" si="164"/>
        <v>0.3137586221752055</v>
      </c>
      <c r="CP687" s="8" t="s">
        <v>71100</v>
      </c>
      <c r="CQ687" s="8" t="s">
        <v>69906</v>
      </c>
      <c r="CR687" s="8" t="s">
        <v>49727</v>
      </c>
      <c r="CS687" s="3" t="s">
        <v>34623</v>
      </c>
      <c r="CT687" s="8" t="s">
        <v>49728</v>
      </c>
      <c r="CU687" s="8" t="s">
        <v>48344</v>
      </c>
      <c r="CV687" s="8" t="s">
        <v>49729</v>
      </c>
    </row>
    <row r="688" spans="4:100">
      <c r="D688" s="22" t="s">
        <v>25510</v>
      </c>
      <c r="E688" s="22" t="s">
        <v>33747</v>
      </c>
      <c r="F688" s="22" t="s">
        <v>33748</v>
      </c>
      <c r="G688" s="22" t="s">
        <v>25508</v>
      </c>
      <c r="H688" s="22">
        <v>54401</v>
      </c>
      <c r="I688" s="22" t="s">
        <v>25507</v>
      </c>
      <c r="J688" s="22">
        <v>952.94</v>
      </c>
      <c r="K688" s="22">
        <v>1165.51</v>
      </c>
      <c r="L688" s="22">
        <v>875.57</v>
      </c>
      <c r="M688" s="23">
        <f t="shared" si="153"/>
        <v>998.00666666666666</v>
      </c>
      <c r="N688" s="22">
        <v>859.72</v>
      </c>
      <c r="O688" s="22">
        <v>675.49</v>
      </c>
      <c r="P688" s="22">
        <v>399.41</v>
      </c>
      <c r="Q688" s="23">
        <f t="shared" si="154"/>
        <v>644.87333333333333</v>
      </c>
      <c r="R688" s="22">
        <v>905.72</v>
      </c>
      <c r="S688" s="22">
        <v>333.55</v>
      </c>
      <c r="T688" s="22">
        <v>663.8</v>
      </c>
      <c r="U688" s="23">
        <f t="shared" si="155"/>
        <v>634.35666666666668</v>
      </c>
      <c r="V688" s="24">
        <f t="shared" si="156"/>
        <v>0.6356236765285469</v>
      </c>
      <c r="W688" s="22">
        <f t="shared" si="157"/>
        <v>0.64616134828758665</v>
      </c>
      <c r="Z688" s="8" t="s">
        <v>75485</v>
      </c>
      <c r="AA688" s="8" t="s">
        <v>69906</v>
      </c>
      <c r="AB688" s="8" t="s">
        <v>56908</v>
      </c>
      <c r="AC688" s="3" t="s">
        <v>42564</v>
      </c>
      <c r="AD688" s="8" t="s">
        <v>56909</v>
      </c>
      <c r="AE688" s="8" t="s">
        <v>48344</v>
      </c>
      <c r="AF688" s="8" t="s">
        <v>56910</v>
      </c>
      <c r="AL688" s="31" t="s">
        <v>20986</v>
      </c>
      <c r="AM688" s="31" t="s">
        <v>33196</v>
      </c>
      <c r="AN688" s="31" t="s">
        <v>33197</v>
      </c>
      <c r="AO688" s="31" t="s">
        <v>20985</v>
      </c>
      <c r="AP688" s="31">
        <v>269113</v>
      </c>
      <c r="AQ688" s="31" t="s">
        <v>20984</v>
      </c>
      <c r="AR688" s="31">
        <v>80.23</v>
      </c>
      <c r="AS688" s="31">
        <v>177.45</v>
      </c>
      <c r="AT688" s="31">
        <v>115.62</v>
      </c>
      <c r="AU688" s="32">
        <f t="shared" si="158"/>
        <v>124.43333333333334</v>
      </c>
      <c r="AV688" s="31">
        <v>187.43</v>
      </c>
      <c r="AW688" s="31">
        <v>170.01</v>
      </c>
      <c r="AX688" s="31">
        <v>350.52</v>
      </c>
      <c r="AY688" s="32">
        <f t="shared" si="159"/>
        <v>235.98666666666668</v>
      </c>
      <c r="AZ688" s="31">
        <v>238.21</v>
      </c>
      <c r="BA688" s="31">
        <v>373.1</v>
      </c>
      <c r="BB688" s="31">
        <v>303.3</v>
      </c>
      <c r="BC688" s="32">
        <f t="shared" si="160"/>
        <v>304.87000000000006</v>
      </c>
      <c r="BD688" s="33">
        <f t="shared" si="161"/>
        <v>2.4500669702652025</v>
      </c>
      <c r="BE688" s="31">
        <f t="shared" si="162"/>
        <v>1.8964907581034021</v>
      </c>
      <c r="BH688" s="8" t="s">
        <v>77996</v>
      </c>
      <c r="BI688" s="8" t="s">
        <v>69906</v>
      </c>
      <c r="BJ688" s="8" t="s">
        <v>61445</v>
      </c>
      <c r="BK688" s="3" t="s">
        <v>34637</v>
      </c>
      <c r="BL688" s="8" t="s">
        <v>61446</v>
      </c>
      <c r="BM688" s="8" t="s">
        <v>48344</v>
      </c>
      <c r="BN688" s="8" t="s">
        <v>61447</v>
      </c>
      <c r="BT688" s="5" t="s">
        <v>15947</v>
      </c>
      <c r="BU688" s="5" t="s">
        <v>44359</v>
      </c>
      <c r="BV688" s="5" t="s">
        <v>44360</v>
      </c>
      <c r="BW688" s="5" t="s">
        <v>15946</v>
      </c>
      <c r="BX688" s="5">
        <v>68133</v>
      </c>
      <c r="BY688" s="5" t="s">
        <v>15945</v>
      </c>
      <c r="BZ688" s="5">
        <v>113.55</v>
      </c>
      <c r="CA688" s="5">
        <v>304.60000000000002</v>
      </c>
      <c r="CB688" s="5">
        <v>49.12</v>
      </c>
      <c r="CC688" s="6">
        <f t="shared" si="167"/>
        <v>155.75666666666669</v>
      </c>
      <c r="CD688" s="5">
        <v>404.36</v>
      </c>
      <c r="CE688" s="5">
        <v>152.53</v>
      </c>
      <c r="CF688" s="5">
        <v>129.06</v>
      </c>
      <c r="CG688" s="6">
        <f t="shared" si="166"/>
        <v>228.65</v>
      </c>
      <c r="CH688" s="5">
        <v>6.34</v>
      </c>
      <c r="CI688" s="5">
        <v>1.75</v>
      </c>
      <c r="CJ688" s="5">
        <v>30.59</v>
      </c>
      <c r="CK688" s="6">
        <f t="shared" si="165"/>
        <v>12.893333333333333</v>
      </c>
      <c r="CL688" s="7">
        <f t="shared" si="163"/>
        <v>8.2778693260855588E-2</v>
      </c>
      <c r="CM688" s="5">
        <f t="shared" si="164"/>
        <v>1.467994949386864</v>
      </c>
      <c r="CP688" s="8" t="s">
        <v>71101</v>
      </c>
      <c r="CQ688" s="8" t="s">
        <v>69906</v>
      </c>
      <c r="CR688" s="8" t="s">
        <v>49730</v>
      </c>
      <c r="CS688" s="3" t="s">
        <v>33575</v>
      </c>
      <c r="CT688" s="8" t="s">
        <v>49731</v>
      </c>
      <c r="CU688" s="8" t="s">
        <v>48344</v>
      </c>
      <c r="CV688" s="8" t="s">
        <v>49732</v>
      </c>
    </row>
    <row r="689" spans="4:100">
      <c r="D689" s="22" t="s">
        <v>3264</v>
      </c>
      <c r="E689" s="22" t="s">
        <v>45177</v>
      </c>
      <c r="F689" s="22" t="s">
        <v>45178</v>
      </c>
      <c r="G689" s="22" t="s">
        <v>3263</v>
      </c>
      <c r="H689" s="22">
        <v>381903</v>
      </c>
      <c r="I689" s="22" t="s">
        <v>3389</v>
      </c>
      <c r="J689" s="22">
        <v>64.42</v>
      </c>
      <c r="K689" s="22">
        <v>416.85</v>
      </c>
      <c r="L689" s="22">
        <v>317.89999999999998</v>
      </c>
      <c r="M689" s="23">
        <f t="shared" si="153"/>
        <v>266.39000000000004</v>
      </c>
      <c r="N689" s="22">
        <v>259.77</v>
      </c>
      <c r="O689" s="22">
        <v>201.07</v>
      </c>
      <c r="P689" s="22">
        <v>161.36000000000001</v>
      </c>
      <c r="Q689" s="23">
        <f t="shared" si="154"/>
        <v>207.4</v>
      </c>
      <c r="R689" s="22">
        <v>12.68</v>
      </c>
      <c r="S689" s="22">
        <v>4.63</v>
      </c>
      <c r="T689" s="22">
        <v>491.05</v>
      </c>
      <c r="U689" s="23">
        <f t="shared" si="155"/>
        <v>169.45333333333335</v>
      </c>
      <c r="V689" s="24">
        <f t="shared" si="156"/>
        <v>0.63610996408774101</v>
      </c>
      <c r="W689" s="22">
        <f t="shared" si="157"/>
        <v>0.77855775366943192</v>
      </c>
      <c r="Z689" s="8" t="s">
        <v>75238</v>
      </c>
      <c r="AA689" s="8" t="s">
        <v>69906</v>
      </c>
      <c r="AB689" s="8" t="s">
        <v>75239</v>
      </c>
      <c r="AC689" s="3" t="s">
        <v>42539</v>
      </c>
      <c r="AD689" s="8" t="s">
        <v>75240</v>
      </c>
      <c r="AE689" s="8" t="s">
        <v>48344</v>
      </c>
      <c r="AF689" s="8" t="s">
        <v>75241</v>
      </c>
      <c r="AL689" s="31" t="s">
        <v>17256</v>
      </c>
      <c r="AM689" s="31" t="s">
        <v>47158</v>
      </c>
      <c r="AN689" s="31" t="s">
        <v>47159</v>
      </c>
      <c r="AO689" s="31" t="s">
        <v>17255</v>
      </c>
      <c r="AP689" s="31">
        <v>71967</v>
      </c>
      <c r="AQ689" s="31" t="s">
        <v>17254</v>
      </c>
      <c r="AR689" s="31">
        <v>113.04</v>
      </c>
      <c r="AS689" s="31">
        <v>310.33999999999997</v>
      </c>
      <c r="AT689" s="31">
        <v>54.14</v>
      </c>
      <c r="AU689" s="32">
        <f t="shared" si="158"/>
        <v>159.17333333333332</v>
      </c>
      <c r="AV689" s="31">
        <v>229.18</v>
      </c>
      <c r="AW689" s="31">
        <v>125.84</v>
      </c>
      <c r="AX689" s="31">
        <v>176.65</v>
      </c>
      <c r="AY689" s="32">
        <f t="shared" si="159"/>
        <v>177.22333333333333</v>
      </c>
      <c r="AZ689" s="31">
        <v>389.46</v>
      </c>
      <c r="BA689" s="31">
        <v>535.97</v>
      </c>
      <c r="BB689" s="31">
        <v>244.58</v>
      </c>
      <c r="BC689" s="32">
        <f t="shared" si="160"/>
        <v>390.00333333333333</v>
      </c>
      <c r="BD689" s="33">
        <f t="shared" si="161"/>
        <v>2.4501800971687051</v>
      </c>
      <c r="BE689" s="31">
        <f t="shared" si="162"/>
        <v>1.1133983916904004</v>
      </c>
      <c r="BH689" s="8" t="s">
        <v>76526</v>
      </c>
      <c r="BI689" s="8" t="s">
        <v>69906</v>
      </c>
      <c r="BJ689" s="8" t="s">
        <v>58517</v>
      </c>
      <c r="BK689" s="3" t="s">
        <v>39788</v>
      </c>
      <c r="BL689" s="8" t="s">
        <v>58518</v>
      </c>
      <c r="BM689" s="8" t="s">
        <v>48344</v>
      </c>
      <c r="BN689" s="8" t="s">
        <v>58519</v>
      </c>
      <c r="BT689" s="5" t="s">
        <v>31121</v>
      </c>
      <c r="BU689" s="5" t="s">
        <v>35969</v>
      </c>
      <c r="BV689" s="5" t="s">
        <v>35970</v>
      </c>
      <c r="BW689" s="5" t="s">
        <v>31120</v>
      </c>
      <c r="BX689" s="5">
        <v>12896</v>
      </c>
      <c r="BY689" s="5" t="s">
        <v>31119</v>
      </c>
      <c r="BZ689" s="5">
        <v>1997.64</v>
      </c>
      <c r="CA689" s="5">
        <v>1174.73</v>
      </c>
      <c r="CB689" s="5">
        <v>1119.1500000000001</v>
      </c>
      <c r="CC689" s="6">
        <f t="shared" si="167"/>
        <v>1430.5066666666669</v>
      </c>
      <c r="CD689" s="5">
        <v>980.18</v>
      </c>
      <c r="CE689" s="5">
        <v>740.81</v>
      </c>
      <c r="CF689" s="5">
        <v>481.64</v>
      </c>
      <c r="CG689" s="6">
        <f t="shared" si="166"/>
        <v>734.20999999999992</v>
      </c>
      <c r="CH689" s="5">
        <v>68.260000000000005</v>
      </c>
      <c r="CI689" s="5">
        <v>241.21</v>
      </c>
      <c r="CJ689" s="5">
        <v>45.86</v>
      </c>
      <c r="CK689" s="6">
        <f t="shared" si="165"/>
        <v>118.44333333333334</v>
      </c>
      <c r="CL689" s="7">
        <f t="shared" si="163"/>
        <v>8.2798169413168282E-2</v>
      </c>
      <c r="CM689" s="5">
        <f t="shared" si="164"/>
        <v>0.51325171501006628</v>
      </c>
      <c r="CP689" s="8" t="s">
        <v>71102</v>
      </c>
      <c r="CQ689" s="8" t="s">
        <v>69906</v>
      </c>
      <c r="CR689" s="8" t="s">
        <v>49733</v>
      </c>
      <c r="CS689" s="3" t="s">
        <v>44042</v>
      </c>
      <c r="CT689" s="8" t="s">
        <v>49734</v>
      </c>
      <c r="CU689" s="8" t="s">
        <v>48344</v>
      </c>
      <c r="CV689" s="8" t="s">
        <v>49735</v>
      </c>
    </row>
    <row r="690" spans="4:100">
      <c r="D690" s="22" t="s">
        <v>30912</v>
      </c>
      <c r="E690" s="22" t="s">
        <v>45538</v>
      </c>
      <c r="F690" s="22" t="s">
        <v>45539</v>
      </c>
      <c r="G690" s="22" t="s">
        <v>30911</v>
      </c>
      <c r="H690" s="22">
        <v>20535</v>
      </c>
      <c r="I690" s="22" t="s">
        <v>30910</v>
      </c>
      <c r="J690" s="22">
        <v>409.14</v>
      </c>
      <c r="K690" s="22">
        <v>351.5</v>
      </c>
      <c r="L690" s="22">
        <v>201.21</v>
      </c>
      <c r="M690" s="23">
        <f t="shared" si="153"/>
        <v>320.61666666666667</v>
      </c>
      <c r="N690" s="22">
        <v>115.75</v>
      </c>
      <c r="O690" s="22">
        <v>1113.57</v>
      </c>
      <c r="P690" s="22">
        <v>206.87</v>
      </c>
      <c r="Q690" s="23">
        <f t="shared" si="154"/>
        <v>478.73</v>
      </c>
      <c r="R690" s="22">
        <v>294.14</v>
      </c>
      <c r="S690" s="22">
        <v>246.56</v>
      </c>
      <c r="T690" s="22">
        <v>71.790000000000006</v>
      </c>
      <c r="U690" s="23">
        <f t="shared" si="155"/>
        <v>204.16333333333333</v>
      </c>
      <c r="V690" s="24">
        <f t="shared" si="156"/>
        <v>0.63678328221656177</v>
      </c>
      <c r="W690" s="22">
        <f t="shared" si="157"/>
        <v>1.4931538181629151</v>
      </c>
      <c r="Z690" s="8" t="s">
        <v>76388</v>
      </c>
      <c r="AA690" s="8" t="s">
        <v>69906</v>
      </c>
      <c r="AB690" s="8" t="s">
        <v>58333</v>
      </c>
      <c r="AC690" s="3" t="s">
        <v>35384</v>
      </c>
      <c r="AD690" s="8" t="s">
        <v>58334</v>
      </c>
      <c r="AE690" s="8" t="s">
        <v>48344</v>
      </c>
      <c r="AF690" s="8" t="s">
        <v>58335</v>
      </c>
      <c r="AL690" s="31" t="s">
        <v>19326</v>
      </c>
      <c r="AM690" s="31" t="s">
        <v>37470</v>
      </c>
      <c r="AN690" s="31" t="s">
        <v>37471</v>
      </c>
      <c r="AO690" s="31" t="s">
        <v>19325</v>
      </c>
      <c r="AP690" s="31">
        <v>278672</v>
      </c>
      <c r="AQ690" s="31" t="s">
        <v>19324</v>
      </c>
      <c r="AR690" s="31">
        <v>209.22</v>
      </c>
      <c r="AS690" s="31">
        <v>89.49</v>
      </c>
      <c r="AT690" s="31">
        <v>109.96</v>
      </c>
      <c r="AU690" s="32">
        <f t="shared" si="158"/>
        <v>136.22333333333333</v>
      </c>
      <c r="AV690" s="31">
        <v>38.380000000000003</v>
      </c>
      <c r="AW690" s="31">
        <v>194.07</v>
      </c>
      <c r="AX690" s="31">
        <v>438.52</v>
      </c>
      <c r="AY690" s="32">
        <f t="shared" si="159"/>
        <v>223.65666666666667</v>
      </c>
      <c r="AZ690" s="31">
        <v>156.57</v>
      </c>
      <c r="BA690" s="31">
        <v>371.28</v>
      </c>
      <c r="BB690" s="31">
        <v>473.91</v>
      </c>
      <c r="BC690" s="32">
        <f t="shared" si="160"/>
        <v>333.92</v>
      </c>
      <c r="BD690" s="33">
        <f t="shared" si="161"/>
        <v>2.4512687498470651</v>
      </c>
      <c r="BE690" s="31">
        <f t="shared" si="162"/>
        <v>1.6418381579269337</v>
      </c>
      <c r="BH690" s="8" t="s">
        <v>80464</v>
      </c>
      <c r="BI690" s="8" t="s">
        <v>69906</v>
      </c>
      <c r="BJ690" s="8" t="s">
        <v>80465</v>
      </c>
      <c r="BK690" s="3" t="s">
        <v>48137</v>
      </c>
      <c r="BL690" s="8" t="s">
        <v>80466</v>
      </c>
      <c r="BM690" s="8" t="s">
        <v>48344</v>
      </c>
      <c r="BN690" s="8" t="s">
        <v>80467</v>
      </c>
      <c r="BT690" s="5" t="s">
        <v>31342</v>
      </c>
      <c r="BU690" s="5" t="s">
        <v>47522</v>
      </c>
      <c r="BV690" s="5" t="s">
        <v>47523</v>
      </c>
      <c r="BW690" s="5" t="s">
        <v>31341</v>
      </c>
      <c r="BX690" s="5">
        <v>19653</v>
      </c>
      <c r="BY690" s="5" t="s">
        <v>31340</v>
      </c>
      <c r="BZ690" s="5">
        <v>609.95000000000005</v>
      </c>
      <c r="CA690" s="5">
        <v>947.74</v>
      </c>
      <c r="CB690" s="5">
        <v>740.97</v>
      </c>
      <c r="CC690" s="6">
        <f t="shared" si="167"/>
        <v>766.21999999999991</v>
      </c>
      <c r="CD690" s="5">
        <v>708.86</v>
      </c>
      <c r="CE690" s="5">
        <v>998.4</v>
      </c>
      <c r="CF690" s="5">
        <v>513.08000000000004</v>
      </c>
      <c r="CG690" s="6">
        <f t="shared" si="166"/>
        <v>740.11333333333334</v>
      </c>
      <c r="CH690" s="5">
        <v>79.150000000000006</v>
      </c>
      <c r="CI690" s="5">
        <v>37.83</v>
      </c>
      <c r="CJ690" s="5">
        <v>73.53</v>
      </c>
      <c r="CK690" s="6">
        <f t="shared" si="165"/>
        <v>63.50333333333333</v>
      </c>
      <c r="CL690" s="7">
        <f t="shared" si="163"/>
        <v>8.2878720645941553E-2</v>
      </c>
      <c r="CM690" s="5">
        <f t="shared" si="164"/>
        <v>0.9659279754291632</v>
      </c>
      <c r="CP690" s="8" t="s">
        <v>71103</v>
      </c>
      <c r="CQ690" s="8" t="s">
        <v>69906</v>
      </c>
      <c r="CR690" s="8" t="s">
        <v>49736</v>
      </c>
      <c r="CS690" s="3" t="s">
        <v>39572</v>
      </c>
      <c r="CT690" s="8" t="s">
        <v>49737</v>
      </c>
      <c r="CU690" s="8" t="s">
        <v>48344</v>
      </c>
      <c r="CV690" s="8" t="s">
        <v>49738</v>
      </c>
    </row>
    <row r="691" spans="4:100">
      <c r="D691" s="22" t="s">
        <v>25516</v>
      </c>
      <c r="E691" s="22" t="s">
        <v>47460</v>
      </c>
      <c r="F691" s="22" t="s">
        <v>47461</v>
      </c>
      <c r="G691" s="22" t="s">
        <v>23107</v>
      </c>
      <c r="H691" s="22">
        <v>14645</v>
      </c>
      <c r="I691" s="22" t="s">
        <v>23106</v>
      </c>
      <c r="J691" s="22">
        <v>218</v>
      </c>
      <c r="K691" s="22">
        <v>202.68</v>
      </c>
      <c r="L691" s="22">
        <v>355.68</v>
      </c>
      <c r="M691" s="23">
        <f t="shared" si="153"/>
        <v>258.78666666666669</v>
      </c>
      <c r="N691" s="22">
        <v>100.79</v>
      </c>
      <c r="O691" s="22">
        <v>198.15</v>
      </c>
      <c r="P691" s="22">
        <v>549.25</v>
      </c>
      <c r="Q691" s="23">
        <f t="shared" si="154"/>
        <v>282.73</v>
      </c>
      <c r="R691" s="22">
        <v>180.15</v>
      </c>
      <c r="S691" s="22">
        <v>135.33000000000001</v>
      </c>
      <c r="T691" s="22">
        <v>178.94</v>
      </c>
      <c r="U691" s="23">
        <f t="shared" si="155"/>
        <v>164.80666666666667</v>
      </c>
      <c r="V691" s="24">
        <f t="shared" si="156"/>
        <v>0.63684373228914415</v>
      </c>
      <c r="W691" s="22">
        <f t="shared" si="157"/>
        <v>1.092521510639394</v>
      </c>
      <c r="Z691" s="8" t="s">
        <v>76389</v>
      </c>
      <c r="AA691" s="8" t="s">
        <v>69906</v>
      </c>
      <c r="AB691" s="8" t="s">
        <v>58336</v>
      </c>
      <c r="AC691" s="3" t="s">
        <v>40482</v>
      </c>
      <c r="AD691" s="8" t="s">
        <v>58337</v>
      </c>
      <c r="AE691" s="8" t="s">
        <v>48344</v>
      </c>
      <c r="AF691" s="8" t="s">
        <v>58338</v>
      </c>
      <c r="AL691" s="31" t="s">
        <v>325</v>
      </c>
      <c r="AM691" s="31" t="s">
        <v>323</v>
      </c>
      <c r="AN691" s="31"/>
      <c r="AO691" s="31" t="s">
        <v>324</v>
      </c>
      <c r="AP691" s="31"/>
      <c r="AQ691" s="31" t="s">
        <v>323</v>
      </c>
      <c r="AR691" s="31">
        <v>292.83999999999997</v>
      </c>
      <c r="AS691" s="31">
        <v>303.37</v>
      </c>
      <c r="AT691" s="31">
        <v>177.01</v>
      </c>
      <c r="AU691" s="32">
        <f t="shared" si="158"/>
        <v>257.74</v>
      </c>
      <c r="AV691" s="31">
        <v>409.45</v>
      </c>
      <c r="AW691" s="31">
        <v>182.9</v>
      </c>
      <c r="AX691" s="31">
        <v>263.27999999999997</v>
      </c>
      <c r="AY691" s="32">
        <f t="shared" si="159"/>
        <v>285.20999999999998</v>
      </c>
      <c r="AZ691" s="31">
        <v>625.11</v>
      </c>
      <c r="BA691" s="31">
        <v>534.98</v>
      </c>
      <c r="BB691" s="31">
        <v>736.22</v>
      </c>
      <c r="BC691" s="32">
        <f t="shared" si="160"/>
        <v>632.10333333333335</v>
      </c>
      <c r="BD691" s="33">
        <f t="shared" si="161"/>
        <v>2.4524844158195598</v>
      </c>
      <c r="BE691" s="31">
        <f t="shared" si="162"/>
        <v>1.1065802746954294</v>
      </c>
      <c r="BH691" s="8" t="s">
        <v>80468</v>
      </c>
      <c r="BI691" s="8" t="s">
        <v>69906</v>
      </c>
      <c r="BJ691" s="8" t="s">
        <v>80469</v>
      </c>
      <c r="BK691" s="3" t="s">
        <v>41575</v>
      </c>
      <c r="BL691" s="8" t="s">
        <v>80470</v>
      </c>
      <c r="BM691" s="8" t="s">
        <v>48344</v>
      </c>
      <c r="BN691" s="8" t="s">
        <v>80471</v>
      </c>
      <c r="BT691" s="5" t="s">
        <v>30858</v>
      </c>
      <c r="BU691" s="5" t="s">
        <v>40887</v>
      </c>
      <c r="BV691" s="5" t="s">
        <v>40888</v>
      </c>
      <c r="BW691" s="5" t="s">
        <v>30857</v>
      </c>
      <c r="BX691" s="5">
        <v>67126</v>
      </c>
      <c r="BY691" s="5" t="s">
        <v>30856</v>
      </c>
      <c r="BZ691" s="5">
        <v>6660.51</v>
      </c>
      <c r="CA691" s="5">
        <v>2621.62</v>
      </c>
      <c r="CB691" s="5">
        <v>3513.48</v>
      </c>
      <c r="CC691" s="6">
        <f t="shared" si="167"/>
        <v>4265.2033333333338</v>
      </c>
      <c r="CD691" s="5">
        <v>2935.97</v>
      </c>
      <c r="CE691" s="5">
        <v>3682.74</v>
      </c>
      <c r="CF691" s="5">
        <v>1638.07</v>
      </c>
      <c r="CG691" s="6">
        <f t="shared" si="166"/>
        <v>2752.2599999999998</v>
      </c>
      <c r="CH691" s="5">
        <v>425.08</v>
      </c>
      <c r="CI691" s="5">
        <v>592.53</v>
      </c>
      <c r="CJ691" s="5">
        <v>43.04</v>
      </c>
      <c r="CK691" s="6">
        <f t="shared" si="165"/>
        <v>353.54999999999995</v>
      </c>
      <c r="CL691" s="7">
        <f t="shared" si="163"/>
        <v>8.289171051634113E-2</v>
      </c>
      <c r="CM691" s="5">
        <f t="shared" si="164"/>
        <v>0.64528224914638677</v>
      </c>
      <c r="CP691" s="8" t="s">
        <v>71104</v>
      </c>
      <c r="CQ691" s="8" t="s">
        <v>69906</v>
      </c>
      <c r="CR691" s="8" t="s">
        <v>49739</v>
      </c>
      <c r="CS691" s="3" t="s">
        <v>33985</v>
      </c>
      <c r="CT691" s="8" t="s">
        <v>49740</v>
      </c>
      <c r="CU691" s="8" t="s">
        <v>48344</v>
      </c>
      <c r="CV691" s="8" t="s">
        <v>49741</v>
      </c>
    </row>
    <row r="692" spans="4:100">
      <c r="D692" s="22" t="s">
        <v>6393</v>
      </c>
      <c r="E692" s="22" t="s">
        <v>39271</v>
      </c>
      <c r="F692" s="22" t="s">
        <v>39272</v>
      </c>
      <c r="G692" s="22" t="s">
        <v>6392</v>
      </c>
      <c r="H692" s="22">
        <v>224742</v>
      </c>
      <c r="I692" s="22" t="s">
        <v>6391</v>
      </c>
      <c r="J692" s="22">
        <v>551.04</v>
      </c>
      <c r="K692" s="22">
        <v>1369.2</v>
      </c>
      <c r="L692" s="22">
        <v>666.27</v>
      </c>
      <c r="M692" s="23">
        <f t="shared" si="153"/>
        <v>862.17000000000007</v>
      </c>
      <c r="N692" s="22">
        <v>440.05</v>
      </c>
      <c r="O692" s="22">
        <v>1122.21</v>
      </c>
      <c r="P692" s="22">
        <v>1527.48</v>
      </c>
      <c r="Q692" s="23">
        <f t="shared" si="154"/>
        <v>1029.9133333333332</v>
      </c>
      <c r="R692" s="22">
        <v>529.54999999999995</v>
      </c>
      <c r="S692" s="22">
        <v>660.02</v>
      </c>
      <c r="T692" s="22">
        <v>457.71</v>
      </c>
      <c r="U692" s="23">
        <f t="shared" si="155"/>
        <v>549.09333333333336</v>
      </c>
      <c r="V692" s="24">
        <f t="shared" si="156"/>
        <v>0.63687362507780754</v>
      </c>
      <c r="W692" s="22">
        <f t="shared" si="157"/>
        <v>1.1945594642974506</v>
      </c>
      <c r="Z692" s="8" t="s">
        <v>76390</v>
      </c>
      <c r="AA692" s="8" t="s">
        <v>69906</v>
      </c>
      <c r="AB692" s="8" t="s">
        <v>58339</v>
      </c>
      <c r="AC692" s="3" t="s">
        <v>40530</v>
      </c>
      <c r="AD692" s="8" t="s">
        <v>58340</v>
      </c>
      <c r="AE692" s="8" t="s">
        <v>48344</v>
      </c>
      <c r="AF692" s="8" t="s">
        <v>58341</v>
      </c>
      <c r="AL692" s="31" t="s">
        <v>19053</v>
      </c>
      <c r="AM692" s="31" t="s">
        <v>39219</v>
      </c>
      <c r="AN692" s="31" t="s">
        <v>39220</v>
      </c>
      <c r="AO692" s="31" t="s">
        <v>19052</v>
      </c>
      <c r="AP692" s="31">
        <v>67534</v>
      </c>
      <c r="AQ692" s="31" t="s">
        <v>19051</v>
      </c>
      <c r="AR692" s="31">
        <v>740.14</v>
      </c>
      <c r="AS692" s="31">
        <v>415.12</v>
      </c>
      <c r="AT692" s="31">
        <v>326.06</v>
      </c>
      <c r="AU692" s="32">
        <f t="shared" si="158"/>
        <v>493.77333333333331</v>
      </c>
      <c r="AV692" s="31">
        <v>690.33</v>
      </c>
      <c r="AW692" s="31">
        <v>3037.95</v>
      </c>
      <c r="AX692" s="31">
        <v>155.35</v>
      </c>
      <c r="AY692" s="32">
        <f t="shared" si="159"/>
        <v>1294.5433333333333</v>
      </c>
      <c r="AZ692" s="31">
        <v>1421.03</v>
      </c>
      <c r="BA692" s="31">
        <v>947.94</v>
      </c>
      <c r="BB692" s="31">
        <v>1264.8399999999999</v>
      </c>
      <c r="BC692" s="32">
        <f t="shared" si="160"/>
        <v>1211.2700000000002</v>
      </c>
      <c r="BD692" s="33">
        <f t="shared" si="161"/>
        <v>2.4530891367159025</v>
      </c>
      <c r="BE692" s="31">
        <f t="shared" si="162"/>
        <v>2.6217360192260957</v>
      </c>
      <c r="BH692" s="8" t="s">
        <v>80472</v>
      </c>
      <c r="BI692" s="8" t="s">
        <v>69906</v>
      </c>
      <c r="BJ692" s="8" t="s">
        <v>66495</v>
      </c>
      <c r="BK692" s="3" t="s">
        <v>44722</v>
      </c>
      <c r="BL692" s="8" t="s">
        <v>66496</v>
      </c>
      <c r="BM692" s="8" t="s">
        <v>48344</v>
      </c>
      <c r="BN692" s="8" t="s">
        <v>66497</v>
      </c>
      <c r="BT692" s="5" t="s">
        <v>23976</v>
      </c>
      <c r="BU692" s="5" t="s">
        <v>39459</v>
      </c>
      <c r="BV692" s="5" t="s">
        <v>39460</v>
      </c>
      <c r="BW692" s="5" t="s">
        <v>23975</v>
      </c>
      <c r="BX692" s="5">
        <v>223664</v>
      </c>
      <c r="BY692" s="5" t="s">
        <v>23974</v>
      </c>
      <c r="BZ692" s="5">
        <v>672.44</v>
      </c>
      <c r="CA692" s="5">
        <v>395.44</v>
      </c>
      <c r="CB692" s="5">
        <v>580.14</v>
      </c>
      <c r="CC692" s="6">
        <f t="shared" si="167"/>
        <v>549.34</v>
      </c>
      <c r="CD692" s="5">
        <v>443.35</v>
      </c>
      <c r="CE692" s="5">
        <v>420.47</v>
      </c>
      <c r="CF692" s="5">
        <v>428.37</v>
      </c>
      <c r="CG692" s="6">
        <f t="shared" si="166"/>
        <v>430.73</v>
      </c>
      <c r="CH692" s="5">
        <v>37.15</v>
      </c>
      <c r="CI692" s="5">
        <v>47.69</v>
      </c>
      <c r="CJ692" s="5">
        <v>52.06</v>
      </c>
      <c r="CK692" s="6">
        <f t="shared" si="165"/>
        <v>45.633333333333333</v>
      </c>
      <c r="CL692" s="7">
        <f t="shared" si="163"/>
        <v>8.3069380225968131E-2</v>
      </c>
      <c r="CM692" s="5">
        <f t="shared" si="164"/>
        <v>0.78408635817526484</v>
      </c>
      <c r="CP692" s="8" t="s">
        <v>71105</v>
      </c>
      <c r="CQ692" s="8" t="s">
        <v>69906</v>
      </c>
      <c r="CR692" s="8" t="s">
        <v>49970</v>
      </c>
      <c r="CS692" s="3" t="s">
        <v>44011</v>
      </c>
      <c r="CT692" s="8" t="s">
        <v>49971</v>
      </c>
      <c r="CU692" s="8" t="s">
        <v>48344</v>
      </c>
      <c r="CV692" s="8" t="s">
        <v>49972</v>
      </c>
    </row>
    <row r="693" spans="4:100">
      <c r="D693" s="22" t="s">
        <v>33108</v>
      </c>
      <c r="E693" s="22" t="s">
        <v>34477</v>
      </c>
      <c r="F693" s="22" t="s">
        <v>34478</v>
      </c>
      <c r="G693" s="22" t="s">
        <v>33106</v>
      </c>
      <c r="H693" s="22">
        <v>58233</v>
      </c>
      <c r="I693" s="22" t="s">
        <v>33105</v>
      </c>
      <c r="J693" s="22">
        <v>422.86</v>
      </c>
      <c r="K693" s="22">
        <v>321.83999999999997</v>
      </c>
      <c r="L693" s="22">
        <v>1006.98</v>
      </c>
      <c r="M693" s="23">
        <f t="shared" si="153"/>
        <v>583.89333333333332</v>
      </c>
      <c r="N693" s="22">
        <v>342.36</v>
      </c>
      <c r="O693" s="22">
        <v>187.82</v>
      </c>
      <c r="P693" s="22">
        <v>1068.79</v>
      </c>
      <c r="Q693" s="23">
        <f t="shared" si="154"/>
        <v>532.99</v>
      </c>
      <c r="R693" s="22">
        <v>345.92</v>
      </c>
      <c r="S693" s="22">
        <v>178.48</v>
      </c>
      <c r="T693" s="22">
        <v>591.22</v>
      </c>
      <c r="U693" s="23">
        <f t="shared" si="155"/>
        <v>371.87333333333328</v>
      </c>
      <c r="V693" s="24">
        <f t="shared" si="156"/>
        <v>0.63688573255389103</v>
      </c>
      <c r="W693" s="22">
        <f t="shared" si="157"/>
        <v>0.91282083485568144</v>
      </c>
      <c r="Z693" s="8" t="s">
        <v>76391</v>
      </c>
      <c r="AA693" s="8" t="s">
        <v>69906</v>
      </c>
      <c r="AB693" s="8" t="s">
        <v>58342</v>
      </c>
      <c r="AC693" s="3" t="s">
        <v>34629</v>
      </c>
      <c r="AD693" s="8" t="s">
        <v>58343</v>
      </c>
      <c r="AE693" s="8" t="s">
        <v>48344</v>
      </c>
      <c r="AF693" s="8" t="s">
        <v>58344</v>
      </c>
      <c r="AL693" s="31" t="s">
        <v>24260</v>
      </c>
      <c r="AM693" s="31" t="s">
        <v>34999</v>
      </c>
      <c r="AN693" s="31" t="s">
        <v>35000</v>
      </c>
      <c r="AO693" s="31" t="s">
        <v>4722</v>
      </c>
      <c r="AP693" s="31">
        <v>18003</v>
      </c>
      <c r="AQ693" s="31" t="s">
        <v>4721</v>
      </c>
      <c r="AR693" s="31">
        <v>109.31</v>
      </c>
      <c r="AS693" s="31">
        <v>170.21</v>
      </c>
      <c r="AT693" s="31">
        <v>98.45</v>
      </c>
      <c r="AU693" s="32">
        <f t="shared" si="158"/>
        <v>125.99</v>
      </c>
      <c r="AV693" s="31">
        <v>163.92</v>
      </c>
      <c r="AW693" s="31">
        <v>220.82</v>
      </c>
      <c r="AX693" s="31">
        <v>199.08</v>
      </c>
      <c r="AY693" s="32">
        <f t="shared" si="159"/>
        <v>194.60666666666668</v>
      </c>
      <c r="AZ693" s="31">
        <v>353.99</v>
      </c>
      <c r="BA693" s="31">
        <v>284.64999999999998</v>
      </c>
      <c r="BB693" s="31">
        <v>288.82</v>
      </c>
      <c r="BC693" s="32">
        <f t="shared" si="160"/>
        <v>309.15333333333336</v>
      </c>
      <c r="BD693" s="33">
        <f t="shared" si="161"/>
        <v>2.4537926290446337</v>
      </c>
      <c r="BE693" s="31">
        <f t="shared" si="162"/>
        <v>1.54461994338175</v>
      </c>
      <c r="BH693" s="8" t="s">
        <v>79621</v>
      </c>
      <c r="BI693" s="8" t="s">
        <v>69906</v>
      </c>
      <c r="BJ693" s="8" t="s">
        <v>64775</v>
      </c>
      <c r="BK693" s="3" t="s">
        <v>40797</v>
      </c>
      <c r="BL693" s="8" t="s">
        <v>64776</v>
      </c>
      <c r="BM693" s="8" t="s">
        <v>48344</v>
      </c>
      <c r="BN693" s="8" t="s">
        <v>64777</v>
      </c>
      <c r="BT693" s="5" t="s">
        <v>18489</v>
      </c>
      <c r="BU693" s="5" t="s">
        <v>45231</v>
      </c>
      <c r="BV693" s="5" t="s">
        <v>45232</v>
      </c>
      <c r="BW693" s="5" t="s">
        <v>18488</v>
      </c>
      <c r="BX693" s="5">
        <v>66400</v>
      </c>
      <c r="BY693" s="5" t="s">
        <v>18487</v>
      </c>
      <c r="BZ693" s="5">
        <v>613.97</v>
      </c>
      <c r="CA693" s="5">
        <v>505.88</v>
      </c>
      <c r="CB693" s="5">
        <v>978.31</v>
      </c>
      <c r="CC693" s="6">
        <f t="shared" si="167"/>
        <v>699.38666666666666</v>
      </c>
      <c r="CD693" s="5">
        <v>692.18</v>
      </c>
      <c r="CE693" s="5">
        <v>1043.1500000000001</v>
      </c>
      <c r="CF693" s="5">
        <v>649.34</v>
      </c>
      <c r="CG693" s="6">
        <f t="shared" si="166"/>
        <v>794.89</v>
      </c>
      <c r="CH693" s="5">
        <v>18.96</v>
      </c>
      <c r="CI693" s="5">
        <v>152.26</v>
      </c>
      <c r="CJ693" s="5">
        <v>3.2</v>
      </c>
      <c r="CK693" s="6">
        <f t="shared" si="165"/>
        <v>58.139999999999993</v>
      </c>
      <c r="CL693" s="7">
        <f t="shared" si="163"/>
        <v>8.3129980554390512E-2</v>
      </c>
      <c r="CM693" s="5">
        <f t="shared" si="164"/>
        <v>1.1365529797536889</v>
      </c>
      <c r="CP693" s="8" t="s">
        <v>71106</v>
      </c>
      <c r="CQ693" s="8" t="s">
        <v>69906</v>
      </c>
      <c r="CR693" s="8" t="s">
        <v>49742</v>
      </c>
      <c r="CS693" s="3" t="s">
        <v>34895</v>
      </c>
      <c r="CT693" s="8" t="s">
        <v>49743</v>
      </c>
      <c r="CU693" s="8" t="s">
        <v>48344</v>
      </c>
      <c r="CV693" s="8" t="s">
        <v>49744</v>
      </c>
    </row>
    <row r="694" spans="4:100">
      <c r="D694" s="22" t="s">
        <v>23878</v>
      </c>
      <c r="E694" s="22" t="s">
        <v>43095</v>
      </c>
      <c r="F694" s="22" t="s">
        <v>43096</v>
      </c>
      <c r="G694" s="22" t="s">
        <v>23877</v>
      </c>
      <c r="H694" s="22">
        <v>68926</v>
      </c>
      <c r="I694" s="22" t="s">
        <v>23876</v>
      </c>
      <c r="J694" s="22">
        <v>402.22</v>
      </c>
      <c r="K694" s="22">
        <v>1391.33</v>
      </c>
      <c r="L694" s="22">
        <v>1561.02</v>
      </c>
      <c r="M694" s="23">
        <f t="shared" si="153"/>
        <v>1118.1899999999998</v>
      </c>
      <c r="N694" s="22">
        <v>835.04</v>
      </c>
      <c r="O694" s="22">
        <v>2459.0500000000002</v>
      </c>
      <c r="P694" s="22">
        <v>1466.66</v>
      </c>
      <c r="Q694" s="23">
        <f t="shared" si="154"/>
        <v>1586.9166666666667</v>
      </c>
      <c r="R694" s="22">
        <v>1016.29</v>
      </c>
      <c r="S694" s="22">
        <v>476.39</v>
      </c>
      <c r="T694" s="22">
        <v>643.89</v>
      </c>
      <c r="U694" s="23">
        <f t="shared" si="155"/>
        <v>712.18999999999994</v>
      </c>
      <c r="V694" s="24">
        <f t="shared" si="156"/>
        <v>0.63691322583818499</v>
      </c>
      <c r="W694" s="22">
        <f t="shared" si="157"/>
        <v>1.4191833826690159</v>
      </c>
      <c r="Z694" s="8" t="s">
        <v>76392</v>
      </c>
      <c r="AA694" s="8" t="s">
        <v>69906</v>
      </c>
      <c r="AB694" s="8" t="s">
        <v>58345</v>
      </c>
      <c r="AC694" s="3" t="s">
        <v>40789</v>
      </c>
      <c r="AD694" s="8" t="s">
        <v>58346</v>
      </c>
      <c r="AE694" s="8" t="s">
        <v>48344</v>
      </c>
      <c r="AF694" s="8" t="s">
        <v>58347</v>
      </c>
      <c r="AL694" s="31" t="s">
        <v>21350</v>
      </c>
      <c r="AM694" s="31" t="s">
        <v>38609</v>
      </c>
      <c r="AN694" s="31" t="s">
        <v>38610</v>
      </c>
      <c r="AO694" s="31" t="s">
        <v>21349</v>
      </c>
      <c r="AP694" s="31">
        <v>14536</v>
      </c>
      <c r="AQ694" s="31" t="s">
        <v>21348</v>
      </c>
      <c r="AR694" s="31">
        <v>311.27</v>
      </c>
      <c r="AS694" s="31">
        <v>216.56</v>
      </c>
      <c r="AT694" s="31">
        <v>91.14</v>
      </c>
      <c r="AU694" s="32">
        <f t="shared" si="158"/>
        <v>206.3233333333333</v>
      </c>
      <c r="AV694" s="31">
        <v>248.44</v>
      </c>
      <c r="AW694" s="31">
        <v>126.7</v>
      </c>
      <c r="AX694" s="31">
        <v>128.69999999999999</v>
      </c>
      <c r="AY694" s="32">
        <f t="shared" si="159"/>
        <v>167.94666666666666</v>
      </c>
      <c r="AZ694" s="31">
        <v>715.08</v>
      </c>
      <c r="BA694" s="31">
        <v>470.56</v>
      </c>
      <c r="BB694" s="31">
        <v>333.55</v>
      </c>
      <c r="BC694" s="32">
        <f t="shared" si="160"/>
        <v>506.3966666666667</v>
      </c>
      <c r="BD694" s="33">
        <f t="shared" si="161"/>
        <v>2.4543838958269388</v>
      </c>
      <c r="BE694" s="31">
        <f t="shared" si="162"/>
        <v>0.81399744737224755</v>
      </c>
      <c r="BH694" s="8" t="s">
        <v>80473</v>
      </c>
      <c r="BI694" s="8" t="s">
        <v>69906</v>
      </c>
      <c r="BJ694" s="8" t="s">
        <v>66498</v>
      </c>
      <c r="BK694" s="3" t="s">
        <v>47282</v>
      </c>
      <c r="BL694" s="8" t="s">
        <v>66499</v>
      </c>
      <c r="BM694" s="8" t="s">
        <v>48344</v>
      </c>
      <c r="BN694" s="8" t="s">
        <v>66500</v>
      </c>
      <c r="BT694" s="5" t="s">
        <v>25643</v>
      </c>
      <c r="BU694" s="5" t="s">
        <v>34785</v>
      </c>
      <c r="BV694" s="5" t="s">
        <v>34786</v>
      </c>
      <c r="BW694" s="5" t="s">
        <v>25642</v>
      </c>
      <c r="BX694" s="5">
        <v>225887</v>
      </c>
      <c r="BY694" s="5" t="s">
        <v>25641</v>
      </c>
      <c r="BZ694" s="5">
        <v>211.29</v>
      </c>
      <c r="CA694" s="5">
        <v>246.61</v>
      </c>
      <c r="CB694" s="5">
        <v>358.64</v>
      </c>
      <c r="CC694" s="6">
        <f t="shared" si="167"/>
        <v>272.18</v>
      </c>
      <c r="CD694" s="5">
        <v>42.6</v>
      </c>
      <c r="CE694" s="5">
        <v>93.77</v>
      </c>
      <c r="CF694" s="5">
        <v>200.08</v>
      </c>
      <c r="CG694" s="6">
        <f t="shared" si="166"/>
        <v>112.15000000000002</v>
      </c>
      <c r="CH694" s="5">
        <v>14.32</v>
      </c>
      <c r="CI694" s="5">
        <v>26.69</v>
      </c>
      <c r="CJ694" s="5">
        <v>26.88</v>
      </c>
      <c r="CK694" s="6">
        <f t="shared" si="165"/>
        <v>22.63</v>
      </c>
      <c r="CL694" s="7">
        <f t="shared" si="163"/>
        <v>8.3143507972665148E-2</v>
      </c>
      <c r="CM694" s="5">
        <f t="shared" si="164"/>
        <v>0.41204350062458672</v>
      </c>
      <c r="CP694" s="8" t="s">
        <v>71107</v>
      </c>
      <c r="CQ694" s="8" t="s">
        <v>69906</v>
      </c>
      <c r="CR694" s="8" t="s">
        <v>49745</v>
      </c>
      <c r="CS694" s="3" t="s">
        <v>35416</v>
      </c>
      <c r="CT694" s="8" t="s">
        <v>49746</v>
      </c>
      <c r="CU694" s="8" t="s">
        <v>48344</v>
      </c>
      <c r="CV694" s="8" t="s">
        <v>49747</v>
      </c>
    </row>
    <row r="695" spans="4:100">
      <c r="D695" s="22" t="s">
        <v>4013</v>
      </c>
      <c r="E695" s="22" t="s">
        <v>40827</v>
      </c>
      <c r="F695" s="22" t="s">
        <v>40828</v>
      </c>
      <c r="G695" s="22" t="s">
        <v>4012</v>
      </c>
      <c r="H695" s="22">
        <v>234549</v>
      </c>
      <c r="I695" s="22" t="s">
        <v>4011</v>
      </c>
      <c r="J695" s="22">
        <v>177.23</v>
      </c>
      <c r="K695" s="22">
        <v>242.61</v>
      </c>
      <c r="L695" s="22">
        <v>199.23</v>
      </c>
      <c r="M695" s="23">
        <f t="shared" si="153"/>
        <v>206.35666666666668</v>
      </c>
      <c r="N695" s="22">
        <v>141.69</v>
      </c>
      <c r="O695" s="22">
        <v>134.63999999999999</v>
      </c>
      <c r="P695" s="22">
        <v>227.31</v>
      </c>
      <c r="Q695" s="23">
        <f t="shared" si="154"/>
        <v>167.88</v>
      </c>
      <c r="R695" s="22">
        <v>207.63</v>
      </c>
      <c r="S695" s="22">
        <v>122.57</v>
      </c>
      <c r="T695" s="22">
        <v>64.2</v>
      </c>
      <c r="U695" s="23">
        <f t="shared" si="155"/>
        <v>131.46666666666667</v>
      </c>
      <c r="V695" s="24">
        <f t="shared" si="156"/>
        <v>0.63708465924693491</v>
      </c>
      <c r="W695" s="22">
        <f t="shared" si="157"/>
        <v>0.81354289498764265</v>
      </c>
      <c r="Z695" s="8" t="s">
        <v>74190</v>
      </c>
      <c r="AA695" s="8" t="s">
        <v>69906</v>
      </c>
      <c r="AB695" s="8" t="s">
        <v>54491</v>
      </c>
      <c r="AC695" s="3" t="s">
        <v>42168</v>
      </c>
      <c r="AD695" s="8" t="s">
        <v>54492</v>
      </c>
      <c r="AE695" s="8" t="s">
        <v>48344</v>
      </c>
      <c r="AF695" s="8" t="s">
        <v>54493</v>
      </c>
      <c r="AL695" s="31" t="s">
        <v>20826</v>
      </c>
      <c r="AM695" s="31" t="s">
        <v>44439</v>
      </c>
      <c r="AN695" s="31" t="s">
        <v>44440</v>
      </c>
      <c r="AO695" s="31" t="s">
        <v>20825</v>
      </c>
      <c r="AP695" s="31">
        <v>68708</v>
      </c>
      <c r="AQ695" s="31" t="s">
        <v>20824</v>
      </c>
      <c r="AR695" s="31">
        <v>210.29</v>
      </c>
      <c r="AS695" s="31">
        <v>77.010000000000005</v>
      </c>
      <c r="AT695" s="31">
        <v>73.680000000000007</v>
      </c>
      <c r="AU695" s="32">
        <f t="shared" si="158"/>
        <v>120.32666666666667</v>
      </c>
      <c r="AV695" s="31">
        <v>111.97</v>
      </c>
      <c r="AW695" s="31">
        <v>357.43</v>
      </c>
      <c r="AX695" s="31">
        <v>78</v>
      </c>
      <c r="AY695" s="32">
        <f t="shared" si="159"/>
        <v>182.46666666666667</v>
      </c>
      <c r="AZ695" s="31">
        <v>350.76</v>
      </c>
      <c r="BA695" s="31">
        <v>304.69</v>
      </c>
      <c r="BB695" s="31">
        <v>230.56</v>
      </c>
      <c r="BC695" s="32">
        <f t="shared" si="160"/>
        <v>295.33666666666664</v>
      </c>
      <c r="BD695" s="33">
        <f t="shared" si="161"/>
        <v>2.4544573106543295</v>
      </c>
      <c r="BE695" s="31">
        <f t="shared" si="162"/>
        <v>1.5164275029087484</v>
      </c>
      <c r="BH695" s="8" t="s">
        <v>80474</v>
      </c>
      <c r="BI695" s="8" t="s">
        <v>48360</v>
      </c>
      <c r="BJ695" s="8" t="s">
        <v>80475</v>
      </c>
      <c r="BK695" s="3" t="s">
        <v>80476</v>
      </c>
      <c r="BL695" s="8" t="s">
        <v>80477</v>
      </c>
      <c r="BM695" s="8" t="s">
        <v>48393</v>
      </c>
      <c r="BN695" s="8" t="s">
        <v>80478</v>
      </c>
      <c r="BT695" s="5" t="s">
        <v>21529</v>
      </c>
      <c r="BU695" s="5" t="s">
        <v>45163</v>
      </c>
      <c r="BV695" s="5" t="s">
        <v>45164</v>
      </c>
      <c r="BW695" s="5" t="s">
        <v>21527</v>
      </c>
      <c r="BX695" s="5">
        <v>20586</v>
      </c>
      <c r="BY695" s="5" t="s">
        <v>21526</v>
      </c>
      <c r="BZ695" s="5">
        <v>872.37</v>
      </c>
      <c r="CA695" s="5">
        <v>882.59</v>
      </c>
      <c r="CB695" s="5">
        <v>378.87</v>
      </c>
      <c r="CC695" s="6">
        <f t="shared" si="167"/>
        <v>711.27666666666664</v>
      </c>
      <c r="CD695" s="5">
        <v>2390.77</v>
      </c>
      <c r="CE695" s="5">
        <v>227.23</v>
      </c>
      <c r="CF695" s="5">
        <v>292.91000000000003</v>
      </c>
      <c r="CG695" s="6">
        <f t="shared" si="166"/>
        <v>970.30333333333328</v>
      </c>
      <c r="CH695" s="5">
        <v>50.11</v>
      </c>
      <c r="CI695" s="5">
        <v>101.66</v>
      </c>
      <c r="CJ695" s="5">
        <v>25.72</v>
      </c>
      <c r="CK695" s="6">
        <f t="shared" si="165"/>
        <v>59.163333333333327</v>
      </c>
      <c r="CL695" s="7">
        <f t="shared" si="163"/>
        <v>8.3179072372213336E-2</v>
      </c>
      <c r="CM695" s="5">
        <f t="shared" si="164"/>
        <v>1.3641714663304949</v>
      </c>
      <c r="CP695" s="8" t="s">
        <v>71108</v>
      </c>
      <c r="CQ695" s="8" t="s">
        <v>69906</v>
      </c>
      <c r="CR695" s="8" t="s">
        <v>49748</v>
      </c>
      <c r="CS695" s="3" t="s">
        <v>42735</v>
      </c>
      <c r="CT695" s="8" t="s">
        <v>49749</v>
      </c>
      <c r="CU695" s="8" t="s">
        <v>48344</v>
      </c>
      <c r="CV695" s="8" t="s">
        <v>49750</v>
      </c>
    </row>
    <row r="696" spans="4:100">
      <c r="D696" s="22" t="s">
        <v>11606</v>
      </c>
      <c r="E696" s="22" t="s">
        <v>37996</v>
      </c>
      <c r="F696" s="22" t="s">
        <v>37997</v>
      </c>
      <c r="G696" s="22" t="s">
        <v>11605</v>
      </c>
      <c r="H696" s="22">
        <v>21927</v>
      </c>
      <c r="I696" s="22" t="s">
        <v>11604</v>
      </c>
      <c r="J696" s="22">
        <v>522.72</v>
      </c>
      <c r="K696" s="22">
        <v>754.2</v>
      </c>
      <c r="L696" s="22">
        <v>250.98</v>
      </c>
      <c r="M696" s="23">
        <f t="shared" si="153"/>
        <v>509.3</v>
      </c>
      <c r="N696" s="22">
        <v>328.65</v>
      </c>
      <c r="O696" s="22">
        <v>341.83</v>
      </c>
      <c r="P696" s="22">
        <v>59.05</v>
      </c>
      <c r="Q696" s="23">
        <f t="shared" si="154"/>
        <v>243.17666666666665</v>
      </c>
      <c r="R696" s="22">
        <v>141.97</v>
      </c>
      <c r="S696" s="22">
        <v>247.61</v>
      </c>
      <c r="T696" s="22">
        <v>584.01</v>
      </c>
      <c r="U696" s="23">
        <f t="shared" si="155"/>
        <v>324.53000000000003</v>
      </c>
      <c r="V696" s="24">
        <f t="shared" si="156"/>
        <v>0.63720793245631258</v>
      </c>
      <c r="W696" s="22">
        <f t="shared" si="157"/>
        <v>0.47747234766673208</v>
      </c>
      <c r="Z696" s="8" t="s">
        <v>76393</v>
      </c>
      <c r="AA696" s="8" t="s">
        <v>48346</v>
      </c>
      <c r="AB696" s="8" t="s">
        <v>48347</v>
      </c>
      <c r="AC696" s="3" t="s">
        <v>48346</v>
      </c>
      <c r="AD696" s="8" t="s">
        <v>48346</v>
      </c>
      <c r="AE696" s="8" t="s">
        <v>48346</v>
      </c>
      <c r="AF696" s="8" t="s">
        <v>48346</v>
      </c>
      <c r="AL696" s="31" t="s">
        <v>22019</v>
      </c>
      <c r="AM696" s="31" t="s">
        <v>35716</v>
      </c>
      <c r="AN696" s="31" t="s">
        <v>35717</v>
      </c>
      <c r="AO696" s="31" t="s">
        <v>22017</v>
      </c>
      <c r="AP696" s="31">
        <v>13855</v>
      </c>
      <c r="AQ696" s="31" t="s">
        <v>22016</v>
      </c>
      <c r="AR696" s="31">
        <v>594.13</v>
      </c>
      <c r="AS696" s="31">
        <v>541.97</v>
      </c>
      <c r="AT696" s="31">
        <v>462.02</v>
      </c>
      <c r="AU696" s="32">
        <f t="shared" si="158"/>
        <v>532.70666666666659</v>
      </c>
      <c r="AV696" s="31">
        <v>1171.43</v>
      </c>
      <c r="AW696" s="31">
        <v>655.16</v>
      </c>
      <c r="AX696" s="31">
        <v>999.52</v>
      </c>
      <c r="AY696" s="32">
        <f t="shared" si="159"/>
        <v>942.03666666666675</v>
      </c>
      <c r="AZ696" s="31">
        <v>995.91</v>
      </c>
      <c r="BA696" s="31">
        <v>1423.64</v>
      </c>
      <c r="BB696" s="31">
        <v>1508.03</v>
      </c>
      <c r="BC696" s="32">
        <f t="shared" si="160"/>
        <v>1309.1933333333334</v>
      </c>
      <c r="BD696" s="33">
        <f t="shared" si="161"/>
        <v>2.4576252096213054</v>
      </c>
      <c r="BE696" s="31">
        <f t="shared" si="162"/>
        <v>1.7683966160238285</v>
      </c>
      <c r="BH696" s="8" t="s">
        <v>80479</v>
      </c>
      <c r="BI696" s="8" t="s">
        <v>48346</v>
      </c>
      <c r="BJ696" s="8" t="s">
        <v>48347</v>
      </c>
      <c r="BK696" s="3" t="s">
        <v>48346</v>
      </c>
      <c r="BL696" s="8" t="s">
        <v>48346</v>
      </c>
      <c r="BM696" s="8" t="s">
        <v>48346</v>
      </c>
      <c r="BN696" s="8" t="s">
        <v>48346</v>
      </c>
      <c r="BT696" s="5" t="s">
        <v>2886</v>
      </c>
      <c r="BU696" s="5" t="s">
        <v>40668</v>
      </c>
      <c r="BV696" s="5" t="s">
        <v>40669</v>
      </c>
      <c r="BW696" s="5" t="s">
        <v>2885</v>
      </c>
      <c r="BX696" s="5">
        <v>69546</v>
      </c>
      <c r="BY696" s="5" t="s">
        <v>2884</v>
      </c>
      <c r="BZ696" s="5">
        <v>736.66</v>
      </c>
      <c r="CA696" s="5">
        <v>943.79</v>
      </c>
      <c r="CB696" s="5">
        <v>3660.09</v>
      </c>
      <c r="CC696" s="6">
        <f t="shared" si="167"/>
        <v>1780.18</v>
      </c>
      <c r="CD696" s="5">
        <v>630.42999999999995</v>
      </c>
      <c r="CE696" s="5">
        <v>663.73</v>
      </c>
      <c r="CF696" s="5">
        <v>540.71</v>
      </c>
      <c r="CG696" s="6">
        <f t="shared" si="166"/>
        <v>611.62333333333333</v>
      </c>
      <c r="CH696" s="5">
        <v>348.02</v>
      </c>
      <c r="CI696" s="5">
        <v>83.41</v>
      </c>
      <c r="CJ696" s="5">
        <v>13.3</v>
      </c>
      <c r="CK696" s="6">
        <f t="shared" si="165"/>
        <v>148.24333333333331</v>
      </c>
      <c r="CL696" s="7">
        <f t="shared" si="163"/>
        <v>8.3274350533841135E-2</v>
      </c>
      <c r="CM696" s="5">
        <f t="shared" si="164"/>
        <v>0.34357387080707191</v>
      </c>
      <c r="CP696" s="8" t="s">
        <v>71109</v>
      </c>
      <c r="CQ696" s="8" t="s">
        <v>69906</v>
      </c>
      <c r="CR696" s="8" t="s">
        <v>49751</v>
      </c>
      <c r="CS696" s="3" t="s">
        <v>48008</v>
      </c>
      <c r="CT696" s="8" t="s">
        <v>49752</v>
      </c>
      <c r="CU696" s="8" t="s">
        <v>48344</v>
      </c>
      <c r="CV696" s="8" t="s">
        <v>49753</v>
      </c>
    </row>
    <row r="697" spans="4:100">
      <c r="D697" s="22" t="s">
        <v>28331</v>
      </c>
      <c r="E697" s="22" t="s">
        <v>43459</v>
      </c>
      <c r="F697" s="22" t="s">
        <v>43460</v>
      </c>
      <c r="G697" s="22" t="s">
        <v>28330</v>
      </c>
      <c r="H697" s="22">
        <v>22327</v>
      </c>
      <c r="I697" s="22" t="s">
        <v>28329</v>
      </c>
      <c r="J697" s="22">
        <v>2064.16</v>
      </c>
      <c r="K697" s="22">
        <v>1898.47</v>
      </c>
      <c r="L697" s="22">
        <v>2245.3000000000002</v>
      </c>
      <c r="M697" s="23">
        <f t="shared" si="153"/>
        <v>2069.31</v>
      </c>
      <c r="N697" s="22">
        <v>2925.67</v>
      </c>
      <c r="O697" s="22">
        <v>3067.35</v>
      </c>
      <c r="P697" s="22">
        <v>1465.55</v>
      </c>
      <c r="Q697" s="23">
        <f t="shared" si="154"/>
        <v>2486.19</v>
      </c>
      <c r="R697" s="22">
        <v>1796.24</v>
      </c>
      <c r="S697" s="22">
        <v>1262.8399999999999</v>
      </c>
      <c r="T697" s="22">
        <v>901.35</v>
      </c>
      <c r="U697" s="23">
        <f t="shared" si="155"/>
        <v>1320.1433333333332</v>
      </c>
      <c r="V697" s="24">
        <f t="shared" si="156"/>
        <v>0.63796305692879907</v>
      </c>
      <c r="W697" s="22">
        <f t="shared" si="157"/>
        <v>1.2014584571668818</v>
      </c>
      <c r="Z697" s="8" t="s">
        <v>76394</v>
      </c>
      <c r="AA697" s="8" t="s">
        <v>69906</v>
      </c>
      <c r="AB697" s="8" t="s">
        <v>76395</v>
      </c>
      <c r="AC697" s="3" t="s">
        <v>76396</v>
      </c>
      <c r="AD697" s="8" t="s">
        <v>76397</v>
      </c>
      <c r="AE697" s="8" t="s">
        <v>48590</v>
      </c>
      <c r="AF697" s="8" t="s">
        <v>76398</v>
      </c>
      <c r="AL697" s="31" t="s">
        <v>19303</v>
      </c>
      <c r="AM697" s="31" t="s">
        <v>39612</v>
      </c>
      <c r="AN697" s="31" t="s">
        <v>39613</v>
      </c>
      <c r="AO697" s="31" t="s">
        <v>19302</v>
      </c>
      <c r="AP697" s="31">
        <v>66932</v>
      </c>
      <c r="AQ697" s="31" t="s">
        <v>19301</v>
      </c>
      <c r="AR697" s="31">
        <v>486.94</v>
      </c>
      <c r="AS697" s="31">
        <v>261.37</v>
      </c>
      <c r="AT697" s="31">
        <v>79.540000000000006</v>
      </c>
      <c r="AU697" s="32">
        <f t="shared" si="158"/>
        <v>275.95</v>
      </c>
      <c r="AV697" s="31">
        <v>1658.94</v>
      </c>
      <c r="AW697" s="31">
        <v>302.54000000000002</v>
      </c>
      <c r="AX697" s="31">
        <v>574.30999999999995</v>
      </c>
      <c r="AY697" s="32">
        <f t="shared" si="159"/>
        <v>845.26333333333332</v>
      </c>
      <c r="AZ697" s="31">
        <v>734.77</v>
      </c>
      <c r="BA697" s="31">
        <v>624.38</v>
      </c>
      <c r="BB697" s="31">
        <v>676.1</v>
      </c>
      <c r="BC697" s="32">
        <f t="shared" si="160"/>
        <v>678.41666666666663</v>
      </c>
      <c r="BD697" s="33">
        <f t="shared" si="161"/>
        <v>2.458476777193936</v>
      </c>
      <c r="BE697" s="31">
        <f t="shared" si="162"/>
        <v>3.063103219182219</v>
      </c>
      <c r="BH697" s="8" t="s">
        <v>80480</v>
      </c>
      <c r="BI697" s="8" t="s">
        <v>69906</v>
      </c>
      <c r="BJ697" s="8" t="s">
        <v>80481</v>
      </c>
      <c r="BK697" s="3" t="s">
        <v>80482</v>
      </c>
      <c r="BL697" s="8" t="s">
        <v>80483</v>
      </c>
      <c r="BM697" s="8" t="s">
        <v>48393</v>
      </c>
      <c r="BN697" s="8" t="s">
        <v>80484</v>
      </c>
      <c r="BT697" s="5" t="s">
        <v>30120</v>
      </c>
      <c r="BU697" s="5" t="s">
        <v>34297</v>
      </c>
      <c r="BV697" s="5" t="s">
        <v>34298</v>
      </c>
      <c r="BW697" s="5" t="s">
        <v>30119</v>
      </c>
      <c r="BX697" s="5" t="s">
        <v>19903</v>
      </c>
      <c r="BY697" s="5" t="s">
        <v>30118</v>
      </c>
      <c r="BZ697" s="5">
        <v>4274.22</v>
      </c>
      <c r="CA697" s="5">
        <v>2433.13</v>
      </c>
      <c r="CB697" s="5">
        <v>2642.58</v>
      </c>
      <c r="CC697" s="6">
        <f t="shared" si="167"/>
        <v>3116.6433333333334</v>
      </c>
      <c r="CD697" s="5">
        <v>1539.39</v>
      </c>
      <c r="CE697" s="5">
        <v>2211.81</v>
      </c>
      <c r="CF697" s="5">
        <v>1997.11</v>
      </c>
      <c r="CG697" s="6">
        <f t="shared" si="166"/>
        <v>1916.1033333333332</v>
      </c>
      <c r="CH697" s="5">
        <v>94.46</v>
      </c>
      <c r="CI697" s="5">
        <v>530.57000000000005</v>
      </c>
      <c r="CJ697" s="5">
        <v>154.80000000000001</v>
      </c>
      <c r="CK697" s="6">
        <f t="shared" si="165"/>
        <v>259.94333333333338</v>
      </c>
      <c r="CL697" s="7">
        <f t="shared" si="163"/>
        <v>8.3404902496596239E-2</v>
      </c>
      <c r="CM697" s="5">
        <f t="shared" si="164"/>
        <v>0.61479711612814214</v>
      </c>
      <c r="CP697" s="8" t="s">
        <v>71110</v>
      </c>
      <c r="CQ697" s="8" t="s">
        <v>69906</v>
      </c>
      <c r="CR697" s="8" t="s">
        <v>49754</v>
      </c>
      <c r="CS697" s="3" t="s">
        <v>34251</v>
      </c>
      <c r="CT697" s="8" t="s">
        <v>49755</v>
      </c>
      <c r="CU697" s="8" t="s">
        <v>48344</v>
      </c>
      <c r="CV697" s="8" t="s">
        <v>49756</v>
      </c>
    </row>
    <row r="698" spans="4:100">
      <c r="D698" s="22" t="s">
        <v>27556</v>
      </c>
      <c r="E698" s="22" t="s">
        <v>47626</v>
      </c>
      <c r="F698" s="22" t="s">
        <v>47627</v>
      </c>
      <c r="G698" s="22" t="s">
        <v>27555</v>
      </c>
      <c r="H698" s="22">
        <v>14630</v>
      </c>
      <c r="I698" s="22" t="s">
        <v>27554</v>
      </c>
      <c r="J698" s="22">
        <v>288.74</v>
      </c>
      <c r="K698" s="22">
        <v>181.63</v>
      </c>
      <c r="L698" s="22">
        <v>289.18</v>
      </c>
      <c r="M698" s="23">
        <f t="shared" si="153"/>
        <v>253.18333333333331</v>
      </c>
      <c r="N698" s="22">
        <v>196.68</v>
      </c>
      <c r="O698" s="22">
        <v>145.26</v>
      </c>
      <c r="P698" s="22">
        <v>385.3</v>
      </c>
      <c r="Q698" s="23">
        <f t="shared" si="154"/>
        <v>242.41333333333333</v>
      </c>
      <c r="R698" s="22">
        <v>132.79</v>
      </c>
      <c r="S698" s="22">
        <v>150.28</v>
      </c>
      <c r="T698" s="22">
        <v>201.55</v>
      </c>
      <c r="U698" s="23">
        <f t="shared" si="155"/>
        <v>161.54</v>
      </c>
      <c r="V698" s="24">
        <f t="shared" si="156"/>
        <v>0.63803567902047265</v>
      </c>
      <c r="W698" s="22">
        <f t="shared" si="157"/>
        <v>0.95746165492725965</v>
      </c>
      <c r="Z698" s="8" t="s">
        <v>76399</v>
      </c>
      <c r="AA698" s="8" t="s">
        <v>69906</v>
      </c>
      <c r="AB698" s="8" t="s">
        <v>76400</v>
      </c>
      <c r="AC698" s="3" t="s">
        <v>76401</v>
      </c>
      <c r="AD698" s="8" t="s">
        <v>76402</v>
      </c>
      <c r="AE698" s="8" t="s">
        <v>48590</v>
      </c>
      <c r="AF698" s="8" t="s">
        <v>76403</v>
      </c>
      <c r="AL698" s="31" t="s">
        <v>5006</v>
      </c>
      <c r="AM698" s="31" t="s">
        <v>40944</v>
      </c>
      <c r="AN698" s="31" t="s">
        <v>40945</v>
      </c>
      <c r="AO698" s="31" t="s">
        <v>5005</v>
      </c>
      <c r="AP698" s="31">
        <v>16974</v>
      </c>
      <c r="AQ698" s="31" t="s">
        <v>5004</v>
      </c>
      <c r="AR698" s="31">
        <v>457.45</v>
      </c>
      <c r="AS698" s="31">
        <v>232.24</v>
      </c>
      <c r="AT698" s="31">
        <v>485.52</v>
      </c>
      <c r="AU698" s="32">
        <f t="shared" si="158"/>
        <v>391.73666666666668</v>
      </c>
      <c r="AV698" s="31">
        <v>521.04</v>
      </c>
      <c r="AW698" s="31">
        <v>350.54</v>
      </c>
      <c r="AX698" s="31">
        <v>879.82</v>
      </c>
      <c r="AY698" s="32">
        <f t="shared" si="159"/>
        <v>583.80000000000007</v>
      </c>
      <c r="AZ698" s="31">
        <v>823.96</v>
      </c>
      <c r="BA698" s="31">
        <v>654.97</v>
      </c>
      <c r="BB698" s="31">
        <v>1410.65</v>
      </c>
      <c r="BC698" s="32">
        <f t="shared" si="160"/>
        <v>963.19333333333327</v>
      </c>
      <c r="BD698" s="33">
        <f t="shared" si="161"/>
        <v>2.4587775801771596</v>
      </c>
      <c r="BE698" s="31">
        <f t="shared" si="162"/>
        <v>1.4902868423515798</v>
      </c>
      <c r="BH698" s="8" t="s">
        <v>80485</v>
      </c>
      <c r="BI698" s="8" t="s">
        <v>69906</v>
      </c>
      <c r="BJ698" s="8" t="s">
        <v>80486</v>
      </c>
      <c r="BK698" s="3" t="s">
        <v>80487</v>
      </c>
      <c r="BL698" s="8" t="s">
        <v>80488</v>
      </c>
      <c r="BM698" s="8" t="s">
        <v>48393</v>
      </c>
      <c r="BN698" s="8" t="s">
        <v>80489</v>
      </c>
      <c r="BT698" s="5" t="s">
        <v>8736</v>
      </c>
      <c r="BU698" s="5" t="s">
        <v>38554</v>
      </c>
      <c r="BV698" s="5" t="s">
        <v>38555</v>
      </c>
      <c r="BW698" s="5" t="s">
        <v>8735</v>
      </c>
      <c r="BX698" s="5">
        <v>16362</v>
      </c>
      <c r="BY698" s="5" t="s">
        <v>8734</v>
      </c>
      <c r="BZ698" s="5">
        <v>1728.91</v>
      </c>
      <c r="CA698" s="5">
        <v>1006.31</v>
      </c>
      <c r="CB698" s="5">
        <v>1593.33</v>
      </c>
      <c r="CC698" s="6">
        <f t="shared" si="167"/>
        <v>1442.8500000000001</v>
      </c>
      <c r="CD698" s="5">
        <v>2090.1999999999998</v>
      </c>
      <c r="CE698" s="5">
        <v>2118.2800000000002</v>
      </c>
      <c r="CF698" s="5">
        <v>1433.41</v>
      </c>
      <c r="CG698" s="6">
        <f t="shared" si="166"/>
        <v>1880.6299999999999</v>
      </c>
      <c r="CH698" s="5">
        <v>198.01</v>
      </c>
      <c r="CI698" s="5">
        <v>121.35</v>
      </c>
      <c r="CJ698" s="5">
        <v>43.05</v>
      </c>
      <c r="CK698" s="6">
        <f t="shared" si="165"/>
        <v>120.80333333333334</v>
      </c>
      <c r="CL698" s="7">
        <f t="shared" si="163"/>
        <v>8.3725496990909198E-2</v>
      </c>
      <c r="CM698" s="5">
        <f t="shared" si="164"/>
        <v>1.3034133832345702</v>
      </c>
      <c r="CP698" s="8" t="s">
        <v>71111</v>
      </c>
      <c r="CQ698" s="8" t="s">
        <v>69906</v>
      </c>
      <c r="CR698" s="8" t="s">
        <v>49757</v>
      </c>
      <c r="CS698" s="3" t="s">
        <v>46732</v>
      </c>
      <c r="CT698" s="8" t="s">
        <v>49758</v>
      </c>
      <c r="CU698" s="8" t="s">
        <v>48344</v>
      </c>
      <c r="CV698" s="8" t="s">
        <v>49759</v>
      </c>
    </row>
    <row r="699" spans="4:100">
      <c r="D699" s="22" t="s">
        <v>29203</v>
      </c>
      <c r="E699" s="22" t="s">
        <v>37737</v>
      </c>
      <c r="F699" s="22" t="s">
        <v>37738</v>
      </c>
      <c r="G699" s="22" t="s">
        <v>29202</v>
      </c>
      <c r="H699" s="22" t="s">
        <v>11167</v>
      </c>
      <c r="I699" s="22" t="s">
        <v>29201</v>
      </c>
      <c r="J699" s="22">
        <v>1486.12</v>
      </c>
      <c r="K699" s="22">
        <v>1464.83</v>
      </c>
      <c r="L699" s="22">
        <v>1470.71</v>
      </c>
      <c r="M699" s="23">
        <f t="shared" si="153"/>
        <v>1473.8866666666665</v>
      </c>
      <c r="N699" s="22">
        <v>2221.59</v>
      </c>
      <c r="O699" s="22">
        <v>3103.75</v>
      </c>
      <c r="P699" s="22">
        <v>1587.88</v>
      </c>
      <c r="Q699" s="23">
        <f t="shared" si="154"/>
        <v>2304.4066666666668</v>
      </c>
      <c r="R699" s="22">
        <v>786.21</v>
      </c>
      <c r="S699" s="22">
        <v>1624.88</v>
      </c>
      <c r="T699" s="22">
        <v>411.24</v>
      </c>
      <c r="U699" s="23">
        <f t="shared" si="155"/>
        <v>940.77666666666664</v>
      </c>
      <c r="V699" s="24">
        <f t="shared" si="156"/>
        <v>0.63829647688877034</v>
      </c>
      <c r="W699" s="22">
        <f t="shared" si="157"/>
        <v>1.5634897301013648</v>
      </c>
      <c r="Z699" s="8" t="s">
        <v>76404</v>
      </c>
      <c r="AA699" s="8" t="s">
        <v>69906</v>
      </c>
      <c r="AB699" s="8" t="s">
        <v>58348</v>
      </c>
      <c r="AC699" s="3" t="s">
        <v>58349</v>
      </c>
      <c r="AD699" s="8" t="s">
        <v>58350</v>
      </c>
      <c r="AE699" s="8" t="s">
        <v>48344</v>
      </c>
      <c r="AF699" s="8" t="s">
        <v>58351</v>
      </c>
      <c r="AL699" s="31" t="s">
        <v>24534</v>
      </c>
      <c r="AM699" s="31" t="s">
        <v>44800</v>
      </c>
      <c r="AN699" s="31" t="s">
        <v>44801</v>
      </c>
      <c r="AO699" s="31" t="s">
        <v>24533</v>
      </c>
      <c r="AP699" s="31">
        <v>11306</v>
      </c>
      <c r="AQ699" s="31" t="s">
        <v>24532</v>
      </c>
      <c r="AR699" s="31">
        <v>128.24</v>
      </c>
      <c r="AS699" s="31">
        <v>61.42</v>
      </c>
      <c r="AT699" s="31">
        <v>159.97999999999999</v>
      </c>
      <c r="AU699" s="32">
        <f t="shared" si="158"/>
        <v>116.54666666666667</v>
      </c>
      <c r="AV699" s="31">
        <v>192.9</v>
      </c>
      <c r="AW699" s="31">
        <v>131.31</v>
      </c>
      <c r="AX699" s="31">
        <v>94.55</v>
      </c>
      <c r="AY699" s="32">
        <f t="shared" si="159"/>
        <v>139.58666666666667</v>
      </c>
      <c r="AZ699" s="31">
        <v>444.18</v>
      </c>
      <c r="BA699" s="31">
        <v>250.69</v>
      </c>
      <c r="BB699" s="31">
        <v>165.04</v>
      </c>
      <c r="BC699" s="32">
        <f t="shared" si="160"/>
        <v>286.63666666666666</v>
      </c>
      <c r="BD699" s="33">
        <f t="shared" si="161"/>
        <v>2.4594153986958012</v>
      </c>
      <c r="BE699" s="31">
        <f t="shared" si="162"/>
        <v>1.1976890515959273</v>
      </c>
      <c r="BH699" s="8" t="s">
        <v>80490</v>
      </c>
      <c r="BI699" s="8" t="s">
        <v>48346</v>
      </c>
      <c r="BJ699" s="8" t="s">
        <v>48347</v>
      </c>
      <c r="BK699" s="3" t="s">
        <v>48346</v>
      </c>
      <c r="BL699" s="8" t="s">
        <v>48346</v>
      </c>
      <c r="BM699" s="8" t="s">
        <v>48346</v>
      </c>
      <c r="BN699" s="8" t="s">
        <v>48346</v>
      </c>
      <c r="BT699" s="5" t="s">
        <v>30516</v>
      </c>
      <c r="BU699" s="5" t="s">
        <v>44282</v>
      </c>
      <c r="BV699" s="5" t="s">
        <v>44283</v>
      </c>
      <c r="BW699" s="5" t="s">
        <v>30514</v>
      </c>
      <c r="BX699" s="5">
        <v>17113</v>
      </c>
      <c r="BY699" s="5" t="s">
        <v>30513</v>
      </c>
      <c r="BZ699" s="5">
        <v>471.69</v>
      </c>
      <c r="CA699" s="5">
        <v>193.33</v>
      </c>
      <c r="CB699" s="5">
        <v>164.29</v>
      </c>
      <c r="CC699" s="6">
        <f t="shared" si="167"/>
        <v>276.43666666666667</v>
      </c>
      <c r="CD699" s="5">
        <v>1726.09</v>
      </c>
      <c r="CE699" s="5">
        <v>106.39</v>
      </c>
      <c r="CF699" s="5">
        <v>119.4</v>
      </c>
      <c r="CG699" s="6">
        <f t="shared" si="166"/>
        <v>650.62666666666667</v>
      </c>
      <c r="CH699" s="5">
        <v>47.35</v>
      </c>
      <c r="CI699" s="5">
        <v>5.61</v>
      </c>
      <c r="CJ699" s="5">
        <v>16.48</v>
      </c>
      <c r="CK699" s="6">
        <f t="shared" si="165"/>
        <v>23.146666666666665</v>
      </c>
      <c r="CL699" s="7">
        <f t="shared" si="163"/>
        <v>8.3732259348132776E-2</v>
      </c>
      <c r="CM699" s="5">
        <f t="shared" si="164"/>
        <v>2.3536192738541679</v>
      </c>
      <c r="CP699" s="8" t="s">
        <v>71112</v>
      </c>
      <c r="CQ699" s="8" t="s">
        <v>69906</v>
      </c>
      <c r="CR699" s="8" t="s">
        <v>71113</v>
      </c>
      <c r="CS699" s="3" t="s">
        <v>42618</v>
      </c>
      <c r="CT699" s="8" t="s">
        <v>71114</v>
      </c>
      <c r="CU699" s="8" t="s">
        <v>48344</v>
      </c>
      <c r="CV699" s="8" t="s">
        <v>71115</v>
      </c>
    </row>
    <row r="700" spans="4:100">
      <c r="D700" s="22" t="s">
        <v>29658</v>
      </c>
      <c r="E700" s="22" t="s">
        <v>40418</v>
      </c>
      <c r="F700" s="22" t="s">
        <v>40419</v>
      </c>
      <c r="G700" s="22" t="s">
        <v>29656</v>
      </c>
      <c r="H700" s="22">
        <v>18140</v>
      </c>
      <c r="I700" s="22" t="s">
        <v>29655</v>
      </c>
      <c r="J700" s="22">
        <v>3955.17</v>
      </c>
      <c r="K700" s="22">
        <v>4481.1000000000004</v>
      </c>
      <c r="L700" s="22">
        <v>4768.07</v>
      </c>
      <c r="M700" s="23">
        <f t="shared" si="153"/>
        <v>4401.4466666666667</v>
      </c>
      <c r="N700" s="22">
        <v>4400.7299999999996</v>
      </c>
      <c r="O700" s="22">
        <v>4113.62</v>
      </c>
      <c r="P700" s="22">
        <v>3467.75</v>
      </c>
      <c r="Q700" s="23">
        <f t="shared" si="154"/>
        <v>3994.0333333333328</v>
      </c>
      <c r="R700" s="22">
        <v>3109.07</v>
      </c>
      <c r="S700" s="22">
        <v>2907.2</v>
      </c>
      <c r="T700" s="22">
        <v>2413.12</v>
      </c>
      <c r="U700" s="23">
        <f t="shared" si="155"/>
        <v>2809.7966666666666</v>
      </c>
      <c r="V700" s="24">
        <f t="shared" si="156"/>
        <v>0.63838025982366398</v>
      </c>
      <c r="W700" s="22">
        <f t="shared" si="157"/>
        <v>0.90743649436473151</v>
      </c>
      <c r="Z700" s="8" t="s">
        <v>76405</v>
      </c>
      <c r="AA700" s="8" t="s">
        <v>69906</v>
      </c>
      <c r="AB700" s="8" t="s">
        <v>58352</v>
      </c>
      <c r="AC700" s="3" t="s">
        <v>44084</v>
      </c>
      <c r="AD700" s="8" t="s">
        <v>58353</v>
      </c>
      <c r="AE700" s="8" t="s">
        <v>48344</v>
      </c>
      <c r="AF700" s="8" t="s">
        <v>58354</v>
      </c>
      <c r="AL700" s="31" t="s">
        <v>8549</v>
      </c>
      <c r="AM700" s="31" t="s">
        <v>41496</v>
      </c>
      <c r="AN700" s="31" t="s">
        <v>41497</v>
      </c>
      <c r="AO700" s="31" t="s">
        <v>8548</v>
      </c>
      <c r="AP700" s="31">
        <v>14365</v>
      </c>
      <c r="AQ700" s="31" t="s">
        <v>8547</v>
      </c>
      <c r="AR700" s="31">
        <v>99.51</v>
      </c>
      <c r="AS700" s="31">
        <v>123.34</v>
      </c>
      <c r="AT700" s="31">
        <v>67.16</v>
      </c>
      <c r="AU700" s="32">
        <f t="shared" si="158"/>
        <v>96.67</v>
      </c>
      <c r="AV700" s="31">
        <v>330.61</v>
      </c>
      <c r="AW700" s="31">
        <v>90.23</v>
      </c>
      <c r="AX700" s="31">
        <v>109.87</v>
      </c>
      <c r="AY700" s="32">
        <f t="shared" si="159"/>
        <v>176.90333333333334</v>
      </c>
      <c r="AZ700" s="31">
        <v>243.69</v>
      </c>
      <c r="BA700" s="31">
        <v>310.49</v>
      </c>
      <c r="BB700" s="31">
        <v>159.24</v>
      </c>
      <c r="BC700" s="32">
        <f t="shared" si="160"/>
        <v>237.8066666666667</v>
      </c>
      <c r="BD700" s="33">
        <f t="shared" si="161"/>
        <v>2.4599841384779837</v>
      </c>
      <c r="BE700" s="31">
        <f t="shared" si="162"/>
        <v>1.8299713802972311</v>
      </c>
      <c r="BH700" s="8" t="s">
        <v>80491</v>
      </c>
      <c r="BI700" s="8" t="s">
        <v>69906</v>
      </c>
      <c r="BJ700" s="8" t="s">
        <v>66501</v>
      </c>
      <c r="BK700" s="3" t="s">
        <v>47889</v>
      </c>
      <c r="BL700" s="8" t="s">
        <v>66502</v>
      </c>
      <c r="BM700" s="8" t="s">
        <v>48344</v>
      </c>
      <c r="BN700" s="8" t="s">
        <v>66503</v>
      </c>
      <c r="BT700" s="5" t="s">
        <v>24983</v>
      </c>
      <c r="BU700" s="5" t="s">
        <v>34691</v>
      </c>
      <c r="BV700" s="5" t="s">
        <v>34692</v>
      </c>
      <c r="BW700" s="5" t="s">
        <v>24982</v>
      </c>
      <c r="BX700" s="5">
        <v>29816</v>
      </c>
      <c r="BY700" s="5" t="s">
        <v>24981</v>
      </c>
      <c r="BZ700" s="5">
        <v>2024.62</v>
      </c>
      <c r="CA700" s="5">
        <v>1945.91</v>
      </c>
      <c r="CB700" s="5">
        <v>1109.57</v>
      </c>
      <c r="CC700" s="6">
        <f t="shared" si="167"/>
        <v>1693.3666666666666</v>
      </c>
      <c r="CD700" s="5">
        <v>1195.18</v>
      </c>
      <c r="CE700" s="5">
        <v>506.93</v>
      </c>
      <c r="CF700" s="5">
        <v>440.13</v>
      </c>
      <c r="CG700" s="6">
        <f t="shared" si="166"/>
        <v>714.08</v>
      </c>
      <c r="CH700" s="5">
        <v>39.93</v>
      </c>
      <c r="CI700" s="5">
        <v>330.4</v>
      </c>
      <c r="CJ700" s="5">
        <v>55.63</v>
      </c>
      <c r="CK700" s="6">
        <f t="shared" si="165"/>
        <v>141.98666666666665</v>
      </c>
      <c r="CL700" s="7">
        <f t="shared" si="163"/>
        <v>8.3848743134977657E-2</v>
      </c>
      <c r="CM700" s="5">
        <f t="shared" si="164"/>
        <v>0.42169248636837864</v>
      </c>
      <c r="CP700" s="8" t="s">
        <v>71116</v>
      </c>
      <c r="CQ700" s="8" t="s">
        <v>69906</v>
      </c>
      <c r="CR700" s="8" t="s">
        <v>56549</v>
      </c>
      <c r="CS700" s="3" t="s">
        <v>37169</v>
      </c>
      <c r="CT700" s="8" t="s">
        <v>56550</v>
      </c>
      <c r="CU700" s="8" t="s">
        <v>48344</v>
      </c>
      <c r="CV700" s="8" t="s">
        <v>56551</v>
      </c>
    </row>
    <row r="701" spans="4:100">
      <c r="D701" s="22" t="s">
        <v>32658</v>
      </c>
      <c r="E701" s="22" t="s">
        <v>41281</v>
      </c>
      <c r="F701" s="22" t="s">
        <v>41282</v>
      </c>
      <c r="G701" s="22" t="s">
        <v>32657</v>
      </c>
      <c r="H701" s="22">
        <v>66050</v>
      </c>
      <c r="I701" s="22" t="s">
        <v>32656</v>
      </c>
      <c r="J701" s="22">
        <v>899.51</v>
      </c>
      <c r="K701" s="22">
        <v>669.61</v>
      </c>
      <c r="L701" s="22">
        <v>769.05</v>
      </c>
      <c r="M701" s="23">
        <f t="shared" si="153"/>
        <v>779.39</v>
      </c>
      <c r="N701" s="22">
        <v>1252.32</v>
      </c>
      <c r="O701" s="22">
        <v>1091.93</v>
      </c>
      <c r="P701" s="22">
        <v>632.96</v>
      </c>
      <c r="Q701" s="23">
        <f t="shared" si="154"/>
        <v>992.40333333333331</v>
      </c>
      <c r="R701" s="22">
        <v>812.97</v>
      </c>
      <c r="S701" s="22">
        <v>197.34</v>
      </c>
      <c r="T701" s="22">
        <v>483.19</v>
      </c>
      <c r="U701" s="23">
        <f t="shared" si="155"/>
        <v>497.83333333333331</v>
      </c>
      <c r="V701" s="24">
        <f t="shared" si="156"/>
        <v>0.63874739646817813</v>
      </c>
      <c r="W701" s="22">
        <f t="shared" si="157"/>
        <v>1.2733077577763807</v>
      </c>
      <c r="Z701" s="8" t="s">
        <v>74849</v>
      </c>
      <c r="AA701" s="8" t="s">
        <v>69906</v>
      </c>
      <c r="AB701" s="8" t="s">
        <v>55703</v>
      </c>
      <c r="AC701" s="3" t="s">
        <v>41152</v>
      </c>
      <c r="AD701" s="8" t="s">
        <v>55704</v>
      </c>
      <c r="AE701" s="8" t="s">
        <v>48344</v>
      </c>
      <c r="AF701" s="8" t="s">
        <v>55705</v>
      </c>
      <c r="AL701" s="31" t="s">
        <v>4458</v>
      </c>
      <c r="AM701" s="31" t="s">
        <v>37516</v>
      </c>
      <c r="AN701" s="31" t="s">
        <v>37517</v>
      </c>
      <c r="AO701" s="31" t="s">
        <v>4457</v>
      </c>
      <c r="AP701" s="31">
        <v>214345</v>
      </c>
      <c r="AQ701" s="31" t="s">
        <v>4456</v>
      </c>
      <c r="AR701" s="31">
        <v>177.08</v>
      </c>
      <c r="AS701" s="31">
        <v>88.15</v>
      </c>
      <c r="AT701" s="31">
        <v>128.08000000000001</v>
      </c>
      <c r="AU701" s="32">
        <f t="shared" si="158"/>
        <v>131.10333333333335</v>
      </c>
      <c r="AV701" s="31">
        <v>173.3</v>
      </c>
      <c r="AW701" s="31">
        <v>159.15</v>
      </c>
      <c r="AX701" s="31">
        <v>210.07</v>
      </c>
      <c r="AY701" s="32">
        <f t="shared" si="159"/>
        <v>180.84</v>
      </c>
      <c r="AZ701" s="31">
        <v>499.82</v>
      </c>
      <c r="BA701" s="31">
        <v>181.04</v>
      </c>
      <c r="BB701" s="31">
        <v>286.7</v>
      </c>
      <c r="BC701" s="32">
        <f t="shared" si="160"/>
        <v>322.52</v>
      </c>
      <c r="BD701" s="33">
        <f t="shared" si="161"/>
        <v>2.4600442399125368</v>
      </c>
      <c r="BE701" s="31">
        <f t="shared" si="162"/>
        <v>1.3793699626249012</v>
      </c>
      <c r="BH701" s="8" t="s">
        <v>80492</v>
      </c>
      <c r="BI701" s="8" t="s">
        <v>69906</v>
      </c>
      <c r="BJ701" s="8" t="s">
        <v>66504</v>
      </c>
      <c r="BK701" s="3" t="s">
        <v>42045</v>
      </c>
      <c r="BL701" s="8" t="s">
        <v>66505</v>
      </c>
      <c r="BM701" s="8" t="s">
        <v>48344</v>
      </c>
      <c r="BN701" s="8" t="s">
        <v>66506</v>
      </c>
      <c r="BT701" s="5" t="s">
        <v>9282</v>
      </c>
      <c r="BU701" s="5" t="s">
        <v>44011</v>
      </c>
      <c r="BV701" s="5" t="s">
        <v>45471</v>
      </c>
      <c r="BW701" s="5" t="s">
        <v>9281</v>
      </c>
      <c r="BX701" s="5">
        <v>26949</v>
      </c>
      <c r="BY701" s="5" t="s">
        <v>9280</v>
      </c>
      <c r="BZ701" s="5">
        <v>457.85</v>
      </c>
      <c r="CA701" s="5">
        <v>737.5</v>
      </c>
      <c r="CB701" s="5">
        <v>1384.5</v>
      </c>
      <c r="CC701" s="6">
        <f t="shared" si="167"/>
        <v>859.94999999999993</v>
      </c>
      <c r="CD701" s="5">
        <v>681.56</v>
      </c>
      <c r="CE701" s="5">
        <v>514.27</v>
      </c>
      <c r="CF701" s="5">
        <v>945.32</v>
      </c>
      <c r="CG701" s="6">
        <f t="shared" si="166"/>
        <v>713.7166666666667</v>
      </c>
      <c r="CH701" s="5">
        <v>113.61</v>
      </c>
      <c r="CI701" s="5">
        <v>42.95</v>
      </c>
      <c r="CJ701" s="5">
        <v>59.76</v>
      </c>
      <c r="CK701" s="6">
        <f t="shared" si="165"/>
        <v>72.106666666666669</v>
      </c>
      <c r="CL701" s="7">
        <f t="shared" si="163"/>
        <v>8.3849836230788621E-2</v>
      </c>
      <c r="CM701" s="5">
        <f t="shared" si="164"/>
        <v>0.8299513537608777</v>
      </c>
      <c r="CP701" s="8" t="s">
        <v>71117</v>
      </c>
      <c r="CQ701" s="8" t="s">
        <v>69906</v>
      </c>
      <c r="CR701" s="8" t="s">
        <v>61239</v>
      </c>
      <c r="CS701" s="3" t="s">
        <v>61240</v>
      </c>
      <c r="CT701" s="8" t="s">
        <v>61241</v>
      </c>
      <c r="CU701" s="8" t="s">
        <v>48344</v>
      </c>
      <c r="CV701" s="8" t="s">
        <v>61242</v>
      </c>
    </row>
    <row r="702" spans="4:100">
      <c r="D702" s="22" t="s">
        <v>18033</v>
      </c>
      <c r="E702" s="22" t="s">
        <v>42419</v>
      </c>
      <c r="F702" s="22" t="s">
        <v>42420</v>
      </c>
      <c r="G702" s="22" t="s">
        <v>18032</v>
      </c>
      <c r="H702" s="22">
        <v>75137</v>
      </c>
      <c r="I702" s="22" t="s">
        <v>18031</v>
      </c>
      <c r="J702" s="22">
        <v>333.94</v>
      </c>
      <c r="K702" s="22">
        <v>149.32</v>
      </c>
      <c r="L702" s="22">
        <v>101.11</v>
      </c>
      <c r="M702" s="23">
        <f t="shared" si="153"/>
        <v>194.79</v>
      </c>
      <c r="N702" s="22">
        <v>177.15</v>
      </c>
      <c r="O702" s="22">
        <v>185.22</v>
      </c>
      <c r="P702" s="22">
        <v>104.38</v>
      </c>
      <c r="Q702" s="23">
        <f t="shared" si="154"/>
        <v>155.58333333333334</v>
      </c>
      <c r="R702" s="22">
        <v>206.98</v>
      </c>
      <c r="S702" s="22">
        <v>28.58</v>
      </c>
      <c r="T702" s="22">
        <v>137.87</v>
      </c>
      <c r="U702" s="23">
        <f t="shared" si="155"/>
        <v>124.47666666666667</v>
      </c>
      <c r="V702" s="24">
        <f t="shared" si="156"/>
        <v>0.63903006656741457</v>
      </c>
      <c r="W702" s="22">
        <f t="shared" si="157"/>
        <v>0.79872341153721105</v>
      </c>
      <c r="Z702" s="8" t="s">
        <v>76406</v>
      </c>
      <c r="AA702" s="8" t="s">
        <v>69906</v>
      </c>
      <c r="AB702" s="8" t="s">
        <v>58585</v>
      </c>
      <c r="AC702" s="3" t="s">
        <v>41923</v>
      </c>
      <c r="AD702" s="8" t="s">
        <v>58586</v>
      </c>
      <c r="AE702" s="8" t="s">
        <v>48344</v>
      </c>
      <c r="AF702" s="8" t="s">
        <v>58587</v>
      </c>
      <c r="AL702" s="31" t="s">
        <v>21110</v>
      </c>
      <c r="AM702" s="31" t="s">
        <v>40071</v>
      </c>
      <c r="AN702" s="31" t="s">
        <v>40072</v>
      </c>
      <c r="AO702" s="31" t="s">
        <v>21109</v>
      </c>
      <c r="AP702" s="31" t="s">
        <v>21108</v>
      </c>
      <c r="AQ702" s="31" t="s">
        <v>21107</v>
      </c>
      <c r="AR702" s="31">
        <v>99.86</v>
      </c>
      <c r="AS702" s="31">
        <v>22.5</v>
      </c>
      <c r="AT702" s="31">
        <v>39.270000000000003</v>
      </c>
      <c r="AU702" s="32">
        <f t="shared" si="158"/>
        <v>53.876666666666665</v>
      </c>
      <c r="AV702" s="31">
        <v>212.86</v>
      </c>
      <c r="AW702" s="31">
        <v>81.540000000000006</v>
      </c>
      <c r="AX702" s="31">
        <v>915.32</v>
      </c>
      <c r="AY702" s="32">
        <f t="shared" si="159"/>
        <v>403.24</v>
      </c>
      <c r="AZ702" s="31">
        <v>154.62</v>
      </c>
      <c r="BA702" s="31">
        <v>114.23</v>
      </c>
      <c r="BB702" s="31">
        <v>128.84</v>
      </c>
      <c r="BC702" s="32">
        <f t="shared" si="160"/>
        <v>132.56333333333336</v>
      </c>
      <c r="BD702" s="33">
        <f t="shared" si="161"/>
        <v>2.4604961950133024</v>
      </c>
      <c r="BE702" s="31">
        <f t="shared" si="162"/>
        <v>7.4845016395471138</v>
      </c>
      <c r="BH702" s="8" t="s">
        <v>80493</v>
      </c>
      <c r="BI702" s="8" t="s">
        <v>69906</v>
      </c>
      <c r="BJ702" s="8" t="s">
        <v>66507</v>
      </c>
      <c r="BK702" s="3" t="s">
        <v>42902</v>
      </c>
      <c r="BL702" s="8" t="s">
        <v>66508</v>
      </c>
      <c r="BM702" s="8" t="s">
        <v>48344</v>
      </c>
      <c r="BN702" s="8" t="s">
        <v>66509</v>
      </c>
      <c r="BT702" s="5" t="s">
        <v>19807</v>
      </c>
      <c r="BU702" s="5" t="s">
        <v>45510</v>
      </c>
      <c r="BV702" s="5" t="s">
        <v>45511</v>
      </c>
      <c r="BW702" s="5" t="s">
        <v>19806</v>
      </c>
      <c r="BX702" s="5">
        <v>225020</v>
      </c>
      <c r="BY702" s="5" t="s">
        <v>19805</v>
      </c>
      <c r="BZ702" s="5">
        <v>234.07</v>
      </c>
      <c r="CA702" s="5">
        <v>541.58000000000004</v>
      </c>
      <c r="CB702" s="5">
        <v>146.16</v>
      </c>
      <c r="CC702" s="6">
        <f t="shared" si="167"/>
        <v>307.27000000000004</v>
      </c>
      <c r="CD702" s="5">
        <v>217.33</v>
      </c>
      <c r="CE702" s="5">
        <v>269.51</v>
      </c>
      <c r="CF702" s="5">
        <v>255.67</v>
      </c>
      <c r="CG702" s="6">
        <f t="shared" si="166"/>
        <v>247.50333333333333</v>
      </c>
      <c r="CH702" s="5">
        <v>51.51</v>
      </c>
      <c r="CI702" s="5">
        <v>23.43</v>
      </c>
      <c r="CJ702" s="5">
        <v>2.39</v>
      </c>
      <c r="CK702" s="6">
        <f t="shared" si="165"/>
        <v>25.776666666666667</v>
      </c>
      <c r="CL702" s="7">
        <f t="shared" si="163"/>
        <v>8.3889304737418763E-2</v>
      </c>
      <c r="CM702" s="5">
        <f t="shared" si="164"/>
        <v>0.8054913702389862</v>
      </c>
      <c r="CP702" s="8" t="s">
        <v>71118</v>
      </c>
      <c r="CQ702" s="8" t="s">
        <v>69906</v>
      </c>
      <c r="CR702" s="8" t="s">
        <v>49760</v>
      </c>
      <c r="CS702" s="3" t="s">
        <v>40821</v>
      </c>
      <c r="CT702" s="8" t="s">
        <v>49761</v>
      </c>
      <c r="CU702" s="8" t="s">
        <v>48344</v>
      </c>
      <c r="CV702" s="8" t="s">
        <v>49762</v>
      </c>
    </row>
    <row r="703" spans="4:100">
      <c r="D703" s="22" t="s">
        <v>18780</v>
      </c>
      <c r="E703" s="22" t="s">
        <v>39788</v>
      </c>
      <c r="F703" s="22" t="s">
        <v>39789</v>
      </c>
      <c r="G703" s="22" t="s">
        <v>18779</v>
      </c>
      <c r="H703" s="22">
        <v>217578</v>
      </c>
      <c r="I703" s="22" t="s">
        <v>18923</v>
      </c>
      <c r="J703" s="22">
        <v>383.92</v>
      </c>
      <c r="K703" s="22">
        <v>158.5</v>
      </c>
      <c r="L703" s="22">
        <v>2984.58</v>
      </c>
      <c r="M703" s="23">
        <f t="shared" si="153"/>
        <v>1175.6666666666667</v>
      </c>
      <c r="N703" s="22">
        <v>332.7</v>
      </c>
      <c r="O703" s="22">
        <v>415.82</v>
      </c>
      <c r="P703" s="22">
        <v>389.03</v>
      </c>
      <c r="Q703" s="23">
        <f t="shared" si="154"/>
        <v>379.18333333333334</v>
      </c>
      <c r="R703" s="22">
        <v>640.27</v>
      </c>
      <c r="S703" s="22">
        <v>719.73</v>
      </c>
      <c r="T703" s="22">
        <v>894.17</v>
      </c>
      <c r="U703" s="23">
        <f t="shared" si="155"/>
        <v>751.39</v>
      </c>
      <c r="V703" s="24">
        <f t="shared" si="156"/>
        <v>0.63911823079104046</v>
      </c>
      <c r="W703" s="22">
        <f t="shared" si="157"/>
        <v>0.32252622625460731</v>
      </c>
      <c r="Z703" s="8" t="s">
        <v>76407</v>
      </c>
      <c r="AA703" s="8" t="s">
        <v>48346</v>
      </c>
      <c r="AB703" s="8" t="s">
        <v>48347</v>
      </c>
      <c r="AC703" s="3" t="s">
        <v>48346</v>
      </c>
      <c r="AD703" s="8" t="s">
        <v>48346</v>
      </c>
      <c r="AE703" s="8" t="s">
        <v>48346</v>
      </c>
      <c r="AF703" s="8" t="s">
        <v>48346</v>
      </c>
      <c r="AL703" s="31" t="s">
        <v>1680</v>
      </c>
      <c r="AM703" s="31" t="s">
        <v>39167</v>
      </c>
      <c r="AN703" s="31" t="s">
        <v>39168</v>
      </c>
      <c r="AO703" s="31" t="s">
        <v>1679</v>
      </c>
      <c r="AP703" s="31">
        <v>268936</v>
      </c>
      <c r="AQ703" s="31" t="s">
        <v>1678</v>
      </c>
      <c r="AR703" s="31">
        <v>136.91</v>
      </c>
      <c r="AS703" s="31">
        <v>235.62</v>
      </c>
      <c r="AT703" s="31">
        <v>293.89</v>
      </c>
      <c r="AU703" s="32">
        <f t="shared" si="158"/>
        <v>222.14</v>
      </c>
      <c r="AV703" s="31">
        <v>105.57</v>
      </c>
      <c r="AW703" s="31">
        <v>185.05</v>
      </c>
      <c r="AX703" s="31">
        <v>323.91000000000003</v>
      </c>
      <c r="AY703" s="32">
        <f t="shared" si="159"/>
        <v>204.84333333333333</v>
      </c>
      <c r="AZ703" s="31">
        <v>329.67</v>
      </c>
      <c r="BA703" s="31">
        <v>733.48</v>
      </c>
      <c r="BB703" s="31">
        <v>577.49</v>
      </c>
      <c r="BC703" s="32">
        <f t="shared" si="160"/>
        <v>546.88</v>
      </c>
      <c r="BD703" s="33">
        <f t="shared" si="161"/>
        <v>2.4618708922301251</v>
      </c>
      <c r="BE703" s="31">
        <f t="shared" si="162"/>
        <v>0.92213619039044448</v>
      </c>
      <c r="BH703" s="8" t="s">
        <v>73266</v>
      </c>
      <c r="BI703" s="8" t="s">
        <v>69906</v>
      </c>
      <c r="BJ703" s="8" t="s">
        <v>53140</v>
      </c>
      <c r="BK703" s="3" t="s">
        <v>42543</v>
      </c>
      <c r="BL703" s="8" t="s">
        <v>53141</v>
      </c>
      <c r="BM703" s="8" t="s">
        <v>48344</v>
      </c>
      <c r="BN703" s="8" t="s">
        <v>53142</v>
      </c>
      <c r="BT703" s="5" t="s">
        <v>26067</v>
      </c>
      <c r="BU703" s="5" t="s">
        <v>45898</v>
      </c>
      <c r="BV703" s="5" t="s">
        <v>45899</v>
      </c>
      <c r="BW703" s="5" t="s">
        <v>26066</v>
      </c>
      <c r="BX703" s="5">
        <v>106025</v>
      </c>
      <c r="BY703" s="5" t="s">
        <v>26065</v>
      </c>
      <c r="BZ703" s="5">
        <v>606.84</v>
      </c>
      <c r="CA703" s="5">
        <v>219.43</v>
      </c>
      <c r="CB703" s="5">
        <v>179.41</v>
      </c>
      <c r="CC703" s="6">
        <f t="shared" si="167"/>
        <v>335.22666666666663</v>
      </c>
      <c r="CD703" s="5">
        <v>473.18</v>
      </c>
      <c r="CE703" s="5">
        <v>463.67</v>
      </c>
      <c r="CF703" s="5">
        <v>257.64999999999998</v>
      </c>
      <c r="CG703" s="6">
        <f t="shared" si="166"/>
        <v>398.16666666666669</v>
      </c>
      <c r="CH703" s="5">
        <v>35.71</v>
      </c>
      <c r="CI703" s="5">
        <v>22.63</v>
      </c>
      <c r="CJ703" s="5">
        <v>26.23</v>
      </c>
      <c r="CK703" s="6">
        <f t="shared" si="165"/>
        <v>28.19</v>
      </c>
      <c r="CL703" s="7">
        <f t="shared" si="163"/>
        <v>8.4092355421207549E-2</v>
      </c>
      <c r="CM703" s="5">
        <f t="shared" si="164"/>
        <v>1.1877535597804472</v>
      </c>
      <c r="CP703" s="8" t="s">
        <v>71119</v>
      </c>
      <c r="CQ703" s="8" t="s">
        <v>69906</v>
      </c>
      <c r="CR703" s="8" t="s">
        <v>49763</v>
      </c>
      <c r="CS703" s="3" t="s">
        <v>42058</v>
      </c>
      <c r="CT703" s="8" t="s">
        <v>49764</v>
      </c>
      <c r="CU703" s="8" t="s">
        <v>48344</v>
      </c>
      <c r="CV703" s="8" t="s">
        <v>49765</v>
      </c>
    </row>
    <row r="704" spans="4:100">
      <c r="D704" s="22" t="s">
        <v>27180</v>
      </c>
      <c r="E704" s="22" t="s">
        <v>40428</v>
      </c>
      <c r="F704" s="22" t="s">
        <v>40429</v>
      </c>
      <c r="G704" s="22" t="s">
        <v>27179</v>
      </c>
      <c r="H704" s="22">
        <v>192196</v>
      </c>
      <c r="I704" s="22" t="s">
        <v>27178</v>
      </c>
      <c r="J704" s="22">
        <v>1654.33</v>
      </c>
      <c r="K704" s="22">
        <v>411.63</v>
      </c>
      <c r="L704" s="22">
        <v>500.15</v>
      </c>
      <c r="M704" s="23">
        <f t="shared" si="153"/>
        <v>855.37</v>
      </c>
      <c r="N704" s="22">
        <v>398</v>
      </c>
      <c r="O704" s="22">
        <v>384.97</v>
      </c>
      <c r="P704" s="22">
        <v>244.18</v>
      </c>
      <c r="Q704" s="23">
        <f t="shared" si="154"/>
        <v>342.38333333333338</v>
      </c>
      <c r="R704" s="22">
        <v>622.17999999999995</v>
      </c>
      <c r="S704" s="22">
        <v>561.48</v>
      </c>
      <c r="T704" s="22">
        <v>457.25</v>
      </c>
      <c r="U704" s="23">
        <f t="shared" si="155"/>
        <v>546.96999999999991</v>
      </c>
      <c r="V704" s="24">
        <f t="shared" si="156"/>
        <v>0.63945427125103749</v>
      </c>
      <c r="W704" s="22">
        <f t="shared" si="157"/>
        <v>0.40027512460494685</v>
      </c>
      <c r="Z704" s="8" t="s">
        <v>74209</v>
      </c>
      <c r="AA704" s="8" t="s">
        <v>69906</v>
      </c>
      <c r="AB704" s="8" t="s">
        <v>58355</v>
      </c>
      <c r="AC704" s="3" t="s">
        <v>34619</v>
      </c>
      <c r="AD704" s="8" t="s">
        <v>58356</v>
      </c>
      <c r="AE704" s="8" t="s">
        <v>48344</v>
      </c>
      <c r="AF704" s="8" t="s">
        <v>58357</v>
      </c>
      <c r="AL704" s="31" t="s">
        <v>8505</v>
      </c>
      <c r="AM704" s="31" t="s">
        <v>35057</v>
      </c>
      <c r="AN704" s="31" t="s">
        <v>35058</v>
      </c>
      <c r="AO704" s="31" t="s">
        <v>8504</v>
      </c>
      <c r="AP704" s="31">
        <v>50768</v>
      </c>
      <c r="AQ704" s="31" t="s">
        <v>8503</v>
      </c>
      <c r="AR704" s="31">
        <v>76.28</v>
      </c>
      <c r="AS704" s="31">
        <v>308.16000000000003</v>
      </c>
      <c r="AT704" s="31">
        <v>97.38</v>
      </c>
      <c r="AU704" s="32">
        <f t="shared" si="158"/>
        <v>160.60666666666668</v>
      </c>
      <c r="AV704" s="31">
        <v>365.16</v>
      </c>
      <c r="AW704" s="31">
        <v>884.26</v>
      </c>
      <c r="AX704" s="31">
        <v>173.53</v>
      </c>
      <c r="AY704" s="32">
        <f t="shared" si="159"/>
        <v>474.31666666666666</v>
      </c>
      <c r="AZ704" s="31">
        <v>258.13</v>
      </c>
      <c r="BA704" s="31">
        <v>596.12</v>
      </c>
      <c r="BB704" s="31">
        <v>332.05</v>
      </c>
      <c r="BC704" s="32">
        <f t="shared" si="160"/>
        <v>395.43333333333334</v>
      </c>
      <c r="BD704" s="33">
        <f t="shared" si="161"/>
        <v>2.4621227844423226</v>
      </c>
      <c r="BE704" s="31">
        <f t="shared" si="162"/>
        <v>2.953281308372421</v>
      </c>
      <c r="BH704" s="8" t="s">
        <v>78908</v>
      </c>
      <c r="BI704" s="8" t="s">
        <v>69906</v>
      </c>
      <c r="BJ704" s="8" t="s">
        <v>63266</v>
      </c>
      <c r="BK704" s="3" t="s">
        <v>38814</v>
      </c>
      <c r="BL704" s="8" t="s">
        <v>63267</v>
      </c>
      <c r="BM704" s="8" t="s">
        <v>48344</v>
      </c>
      <c r="BN704" s="8" t="s">
        <v>63268</v>
      </c>
      <c r="BT704" s="5" t="s">
        <v>12883</v>
      </c>
      <c r="BU704" s="5" t="s">
        <v>42646</v>
      </c>
      <c r="BV704" s="5" t="s">
        <v>42647</v>
      </c>
      <c r="BW704" s="5" t="s">
        <v>3213</v>
      </c>
      <c r="BX704" s="5">
        <v>21335</v>
      </c>
      <c r="BY704" s="5" t="s">
        <v>3212</v>
      </c>
      <c r="BZ704" s="5">
        <v>329.74</v>
      </c>
      <c r="CA704" s="5">
        <v>153.41</v>
      </c>
      <c r="CB704" s="5">
        <v>295.06</v>
      </c>
      <c r="CC704" s="6">
        <f t="shared" si="167"/>
        <v>259.40333333333336</v>
      </c>
      <c r="CD704" s="5">
        <v>240.17</v>
      </c>
      <c r="CE704" s="5">
        <v>298.77999999999997</v>
      </c>
      <c r="CF704" s="5">
        <v>271.72000000000003</v>
      </c>
      <c r="CG704" s="6">
        <f t="shared" si="166"/>
        <v>270.2233333333333</v>
      </c>
      <c r="CH704" s="5">
        <v>31.15</v>
      </c>
      <c r="CI704" s="5">
        <v>13.14</v>
      </c>
      <c r="CJ704" s="5">
        <v>21.19</v>
      </c>
      <c r="CK704" s="6">
        <f t="shared" si="165"/>
        <v>21.826666666666668</v>
      </c>
      <c r="CL704" s="7">
        <f t="shared" si="163"/>
        <v>8.4141812621271891E-2</v>
      </c>
      <c r="CM704" s="5">
        <f t="shared" si="164"/>
        <v>1.0417111062566657</v>
      </c>
      <c r="CP704" s="8" t="s">
        <v>71120</v>
      </c>
      <c r="CQ704" s="8" t="s">
        <v>69906</v>
      </c>
      <c r="CR704" s="8" t="s">
        <v>49766</v>
      </c>
      <c r="CS704" s="3" t="s">
        <v>42252</v>
      </c>
      <c r="CT704" s="8" t="s">
        <v>49767</v>
      </c>
      <c r="CU704" s="8" t="s">
        <v>48344</v>
      </c>
      <c r="CV704" s="8" t="s">
        <v>49768</v>
      </c>
    </row>
    <row r="705" spans="4:100">
      <c r="D705" s="22" t="s">
        <v>4742</v>
      </c>
      <c r="E705" s="22" t="s">
        <v>44846</v>
      </c>
      <c r="F705" s="22" t="s">
        <v>44847</v>
      </c>
      <c r="G705" s="22" t="s">
        <v>4741</v>
      </c>
      <c r="H705" s="22">
        <v>50868</v>
      </c>
      <c r="I705" s="22" t="s">
        <v>4740</v>
      </c>
      <c r="J705" s="22">
        <v>226.96</v>
      </c>
      <c r="K705" s="22">
        <v>52.69</v>
      </c>
      <c r="L705" s="22">
        <v>253.12</v>
      </c>
      <c r="M705" s="23">
        <f t="shared" si="153"/>
        <v>177.59</v>
      </c>
      <c r="N705" s="22">
        <v>148.02000000000001</v>
      </c>
      <c r="O705" s="22">
        <v>166.61</v>
      </c>
      <c r="P705" s="22">
        <v>102.07</v>
      </c>
      <c r="Q705" s="23">
        <f t="shared" si="154"/>
        <v>138.9</v>
      </c>
      <c r="R705" s="22">
        <v>85.81</v>
      </c>
      <c r="S705" s="22">
        <v>157.07</v>
      </c>
      <c r="T705" s="22">
        <v>97.92</v>
      </c>
      <c r="U705" s="23">
        <f t="shared" si="155"/>
        <v>113.60000000000001</v>
      </c>
      <c r="V705" s="24">
        <f t="shared" si="156"/>
        <v>0.6396756574131427</v>
      </c>
      <c r="W705" s="22">
        <f t="shared" si="157"/>
        <v>0.78213863393209082</v>
      </c>
      <c r="Z705" s="8" t="s">
        <v>74728</v>
      </c>
      <c r="AA705" s="8" t="s">
        <v>69906</v>
      </c>
      <c r="AB705" s="8" t="s">
        <v>55504</v>
      </c>
      <c r="AC705" s="3" t="s">
        <v>33180</v>
      </c>
      <c r="AD705" s="8" t="s">
        <v>55505</v>
      </c>
      <c r="AE705" s="8" t="s">
        <v>48344</v>
      </c>
      <c r="AF705" s="8" t="s">
        <v>55506</v>
      </c>
      <c r="AL705" s="31" t="s">
        <v>28826</v>
      </c>
      <c r="AM705" s="31" t="s">
        <v>42810</v>
      </c>
      <c r="AN705" s="31" t="s">
        <v>42811</v>
      </c>
      <c r="AO705" s="31" t="s">
        <v>28825</v>
      </c>
      <c r="AP705" s="31">
        <v>57315</v>
      </c>
      <c r="AQ705" s="31" t="s">
        <v>28824</v>
      </c>
      <c r="AR705" s="31">
        <v>65.180000000000007</v>
      </c>
      <c r="AS705" s="31">
        <v>121.44</v>
      </c>
      <c r="AT705" s="31">
        <v>110.46</v>
      </c>
      <c r="AU705" s="32">
        <f t="shared" si="158"/>
        <v>99.026666666666657</v>
      </c>
      <c r="AV705" s="31">
        <v>166.7</v>
      </c>
      <c r="AW705" s="31">
        <v>24.9</v>
      </c>
      <c r="AX705" s="31">
        <v>439.56</v>
      </c>
      <c r="AY705" s="32">
        <f t="shared" si="159"/>
        <v>210.38666666666666</v>
      </c>
      <c r="AZ705" s="31">
        <v>259.10000000000002</v>
      </c>
      <c r="BA705" s="31">
        <v>339.13</v>
      </c>
      <c r="BB705" s="31">
        <v>133.24</v>
      </c>
      <c r="BC705" s="32">
        <f t="shared" si="160"/>
        <v>243.82333333333335</v>
      </c>
      <c r="BD705" s="33">
        <f t="shared" si="161"/>
        <v>2.462198734347651</v>
      </c>
      <c r="BE705" s="31">
        <f t="shared" si="162"/>
        <v>2.1245455769489703</v>
      </c>
      <c r="BH705" s="8" t="s">
        <v>78849</v>
      </c>
      <c r="BI705" s="8" t="s">
        <v>69906</v>
      </c>
      <c r="BJ705" s="8" t="s">
        <v>63110</v>
      </c>
      <c r="BK705" s="3" t="s">
        <v>34605</v>
      </c>
      <c r="BL705" s="8" t="s">
        <v>63111</v>
      </c>
      <c r="BM705" s="8" t="s">
        <v>48344</v>
      </c>
      <c r="BN705" s="8" t="s">
        <v>63112</v>
      </c>
      <c r="BT705" s="5" t="s">
        <v>30870</v>
      </c>
      <c r="BU705" s="5" t="s">
        <v>38649</v>
      </c>
      <c r="BV705" s="5" t="s">
        <v>38650</v>
      </c>
      <c r="BW705" s="5" t="s">
        <v>30869</v>
      </c>
      <c r="BX705" s="5">
        <v>101867</v>
      </c>
      <c r="BY705" s="5" t="s">
        <v>30868</v>
      </c>
      <c r="BZ705" s="5">
        <v>1221.29</v>
      </c>
      <c r="CA705" s="5">
        <v>2400.09</v>
      </c>
      <c r="CB705" s="5">
        <v>4593.1499999999996</v>
      </c>
      <c r="CC705" s="6">
        <f t="shared" si="167"/>
        <v>2738.1766666666663</v>
      </c>
      <c r="CD705" s="5">
        <v>1597.18</v>
      </c>
      <c r="CE705" s="5">
        <v>1335.03</v>
      </c>
      <c r="CF705" s="5">
        <v>488.15</v>
      </c>
      <c r="CG705" s="6">
        <f t="shared" si="166"/>
        <v>1140.1200000000001</v>
      </c>
      <c r="CH705" s="5">
        <v>590.87</v>
      </c>
      <c r="CI705" s="5">
        <v>27.02</v>
      </c>
      <c r="CJ705" s="5">
        <v>73.3</v>
      </c>
      <c r="CK705" s="6">
        <f t="shared" si="165"/>
        <v>230.39666666666665</v>
      </c>
      <c r="CL705" s="7">
        <f t="shared" si="163"/>
        <v>8.4142367244382829E-2</v>
      </c>
      <c r="CM705" s="5">
        <f t="shared" si="164"/>
        <v>0.4163792694165096</v>
      </c>
      <c r="CP705" s="8" t="s">
        <v>71121</v>
      </c>
      <c r="CQ705" s="8" t="s">
        <v>69906</v>
      </c>
      <c r="CR705" s="8" t="s">
        <v>49769</v>
      </c>
      <c r="CS705" s="3" t="s">
        <v>49770</v>
      </c>
      <c r="CT705" s="8" t="s">
        <v>49771</v>
      </c>
      <c r="CU705" s="8" t="s">
        <v>48344</v>
      </c>
      <c r="CV705" s="8" t="s">
        <v>49772</v>
      </c>
    </row>
    <row r="706" spans="4:100">
      <c r="D706" s="22" t="s">
        <v>26257</v>
      </c>
      <c r="E706" s="22" t="s">
        <v>45920</v>
      </c>
      <c r="F706" s="22" t="s">
        <v>45921</v>
      </c>
      <c r="G706" s="22" t="s">
        <v>26256</v>
      </c>
      <c r="H706" s="22">
        <v>68001</v>
      </c>
      <c r="I706" s="22" t="s">
        <v>26255</v>
      </c>
      <c r="J706" s="22">
        <v>540.82000000000005</v>
      </c>
      <c r="K706" s="22">
        <v>1343.08</v>
      </c>
      <c r="L706" s="22">
        <v>820.55</v>
      </c>
      <c r="M706" s="23">
        <f t="shared" ref="M706:M769" si="168">+AVERAGE(J706:L706)</f>
        <v>901.48333333333323</v>
      </c>
      <c r="N706" s="22">
        <v>622.21</v>
      </c>
      <c r="O706" s="22">
        <v>1076.3599999999999</v>
      </c>
      <c r="P706" s="22">
        <v>935.93</v>
      </c>
      <c r="Q706" s="23">
        <f t="shared" ref="Q706:Q769" si="169">+AVERAGE(N706:P706)</f>
        <v>878.16666666666663</v>
      </c>
      <c r="R706" s="22">
        <v>616.39</v>
      </c>
      <c r="S706" s="22">
        <v>774.75</v>
      </c>
      <c r="T706" s="22">
        <v>338.94</v>
      </c>
      <c r="U706" s="23">
        <f t="shared" ref="U706:U769" si="170">+AVERAGE(R706:T706)</f>
        <v>576.69333333333327</v>
      </c>
      <c r="V706" s="24">
        <f t="shared" ref="V706:V769" si="171">+U706/M706</f>
        <v>0.63971602359074853</v>
      </c>
      <c r="W706" s="22">
        <f t="shared" ref="W706:W769" si="172">+Q706/M706</f>
        <v>0.97413522157924903</v>
      </c>
      <c r="Z706" s="8" t="s">
        <v>76408</v>
      </c>
      <c r="AA706" s="8" t="s">
        <v>69906</v>
      </c>
      <c r="AB706" s="8" t="s">
        <v>58358</v>
      </c>
      <c r="AC706" s="3" t="s">
        <v>39023</v>
      </c>
      <c r="AD706" s="8" t="s">
        <v>58359</v>
      </c>
      <c r="AE706" s="8" t="s">
        <v>48344</v>
      </c>
      <c r="AF706" s="8" t="s">
        <v>58360</v>
      </c>
      <c r="AL706" s="31" t="s">
        <v>23524</v>
      </c>
      <c r="AM706" s="31" t="s">
        <v>34020</v>
      </c>
      <c r="AN706" s="31" t="s">
        <v>34021</v>
      </c>
      <c r="AO706" s="31" t="s">
        <v>23522</v>
      </c>
      <c r="AP706" s="31">
        <v>234258</v>
      </c>
      <c r="AQ706" s="31" t="s">
        <v>23521</v>
      </c>
      <c r="AR706" s="31">
        <v>406.97</v>
      </c>
      <c r="AS706" s="31">
        <v>466.64</v>
      </c>
      <c r="AT706" s="31">
        <v>640.66</v>
      </c>
      <c r="AU706" s="32">
        <f t="shared" ref="AU706:AU769" si="173">+AVERAGE(AR706:AT706)</f>
        <v>504.75666666666666</v>
      </c>
      <c r="AV706" s="31">
        <v>1083.8499999999999</v>
      </c>
      <c r="AW706" s="31">
        <v>891.82</v>
      </c>
      <c r="AX706" s="31">
        <v>1383.75</v>
      </c>
      <c r="AY706" s="32">
        <f t="shared" ref="AY706:AY769" si="174">+AVERAGE(AV706:AX706)</f>
        <v>1119.8066666666666</v>
      </c>
      <c r="AZ706" s="31">
        <v>919.58</v>
      </c>
      <c r="BA706" s="31">
        <v>1336.5</v>
      </c>
      <c r="BB706" s="31">
        <v>1474.51</v>
      </c>
      <c r="BC706" s="32">
        <f t="shared" ref="BC706:BC769" si="175">+AVERAGE(AZ706:BB706)</f>
        <v>1243.53</v>
      </c>
      <c r="BD706" s="33">
        <f t="shared" ref="BD706:BD769" si="176">+BC706/AU706</f>
        <v>2.4636227357076348</v>
      </c>
      <c r="BE706" s="31">
        <f t="shared" ref="BE706:BE769" si="177">+AY706/AU706</f>
        <v>2.2185079279124595</v>
      </c>
      <c r="BH706" s="8" t="s">
        <v>78847</v>
      </c>
      <c r="BI706" s="8" t="s">
        <v>69906</v>
      </c>
      <c r="BJ706" s="8" t="s">
        <v>63107</v>
      </c>
      <c r="BK706" s="3" t="s">
        <v>34046</v>
      </c>
      <c r="BL706" s="8" t="s">
        <v>63108</v>
      </c>
      <c r="BM706" s="8" t="s">
        <v>48344</v>
      </c>
      <c r="BN706" s="8" t="s">
        <v>63109</v>
      </c>
      <c r="BT706" s="5" t="s">
        <v>3556</v>
      </c>
      <c r="BU706" s="5" t="s">
        <v>37401</v>
      </c>
      <c r="BV706" s="5" t="s">
        <v>37402</v>
      </c>
      <c r="BW706" s="5" t="s">
        <v>3555</v>
      </c>
      <c r="BX706" s="5">
        <v>17995</v>
      </c>
      <c r="BY706" s="5" t="s">
        <v>3554</v>
      </c>
      <c r="BZ706" s="5">
        <v>1167.1300000000001</v>
      </c>
      <c r="CA706" s="5">
        <v>1245.04</v>
      </c>
      <c r="CB706" s="5">
        <v>870.37</v>
      </c>
      <c r="CC706" s="6">
        <f t="shared" si="167"/>
        <v>1094.18</v>
      </c>
      <c r="CD706" s="5">
        <v>915.14</v>
      </c>
      <c r="CE706" s="5">
        <v>1028.96</v>
      </c>
      <c r="CF706" s="5">
        <v>847.47</v>
      </c>
      <c r="CG706" s="6">
        <f t="shared" si="166"/>
        <v>930.5233333333332</v>
      </c>
      <c r="CH706" s="5">
        <v>104.98</v>
      </c>
      <c r="CI706" s="5">
        <v>166.23</v>
      </c>
      <c r="CJ706" s="5">
        <v>5.7</v>
      </c>
      <c r="CK706" s="6">
        <f t="shared" si="165"/>
        <v>92.303333333333327</v>
      </c>
      <c r="CL706" s="7">
        <f t="shared" ref="CL706:CL769" si="178">+CK706/CC706</f>
        <v>8.4358454123940593E-2</v>
      </c>
      <c r="CM706" s="5">
        <f t="shared" ref="CM706:CM769" si="179">+CG706/CC706</f>
        <v>0.85042985005514005</v>
      </c>
      <c r="CP706" s="8" t="s">
        <v>71122</v>
      </c>
      <c r="CQ706" s="8" t="s">
        <v>69906</v>
      </c>
      <c r="CR706" s="8" t="s">
        <v>49773</v>
      </c>
      <c r="CS706" s="3" t="s">
        <v>40776</v>
      </c>
      <c r="CT706" s="8" t="s">
        <v>49774</v>
      </c>
      <c r="CU706" s="8" t="s">
        <v>48344</v>
      </c>
      <c r="CV706" s="8" t="s">
        <v>49775</v>
      </c>
    </row>
    <row r="707" spans="4:100">
      <c r="D707" s="22" t="s">
        <v>8661</v>
      </c>
      <c r="E707" s="22" t="s">
        <v>37661</v>
      </c>
      <c r="F707" s="22" t="s">
        <v>37662</v>
      </c>
      <c r="G707" s="22" t="s">
        <v>8660</v>
      </c>
      <c r="H707" s="22">
        <v>107045</v>
      </c>
      <c r="I707" s="22" t="s">
        <v>8659</v>
      </c>
      <c r="J707" s="22">
        <v>925.07</v>
      </c>
      <c r="K707" s="22">
        <v>1122.0899999999999</v>
      </c>
      <c r="L707" s="22">
        <v>1085.1500000000001</v>
      </c>
      <c r="M707" s="23">
        <f t="shared" si="168"/>
        <v>1044.1033333333332</v>
      </c>
      <c r="N707" s="22">
        <v>1022.13</v>
      </c>
      <c r="O707" s="22">
        <v>600.73</v>
      </c>
      <c r="P707" s="22">
        <v>248.66</v>
      </c>
      <c r="Q707" s="23">
        <f t="shared" si="169"/>
        <v>623.84</v>
      </c>
      <c r="R707" s="22">
        <v>584.63</v>
      </c>
      <c r="S707" s="22">
        <v>455.02</v>
      </c>
      <c r="T707" s="22">
        <v>964.87</v>
      </c>
      <c r="U707" s="23">
        <f t="shared" si="170"/>
        <v>668.17333333333329</v>
      </c>
      <c r="V707" s="24">
        <f t="shared" si="171"/>
        <v>0.63994943029265938</v>
      </c>
      <c r="W707" s="22">
        <f t="shared" si="172"/>
        <v>0.59748875430592763</v>
      </c>
      <c r="Z707" s="8" t="s">
        <v>76409</v>
      </c>
      <c r="AA707" s="8" t="s">
        <v>69906</v>
      </c>
      <c r="AB707" s="8" t="s">
        <v>58361</v>
      </c>
      <c r="AC707" s="3" t="s">
        <v>58362</v>
      </c>
      <c r="AD707" s="8" t="s">
        <v>58363</v>
      </c>
      <c r="AE707" s="8" t="s">
        <v>48344</v>
      </c>
      <c r="AF707" s="8" t="s">
        <v>58364</v>
      </c>
      <c r="AL707" s="31" t="s">
        <v>16528</v>
      </c>
      <c r="AM707" s="31" t="s">
        <v>35195</v>
      </c>
      <c r="AN707" s="31" t="s">
        <v>35196</v>
      </c>
      <c r="AO707" s="31" t="s">
        <v>16527</v>
      </c>
      <c r="AP707" s="31">
        <v>217431</v>
      </c>
      <c r="AQ707" s="31" t="s">
        <v>16526</v>
      </c>
      <c r="AR707" s="31">
        <v>1165.8599999999999</v>
      </c>
      <c r="AS707" s="31">
        <v>1072.27</v>
      </c>
      <c r="AT707" s="31">
        <v>1555.65</v>
      </c>
      <c r="AU707" s="32">
        <f t="shared" si="173"/>
        <v>1264.5933333333335</v>
      </c>
      <c r="AV707" s="31">
        <v>3075.32</v>
      </c>
      <c r="AW707" s="31">
        <v>2013.43</v>
      </c>
      <c r="AX707" s="31">
        <v>1932.67</v>
      </c>
      <c r="AY707" s="32">
        <f t="shared" si="174"/>
        <v>2340.4733333333334</v>
      </c>
      <c r="AZ707" s="31">
        <v>2560.29</v>
      </c>
      <c r="BA707" s="31">
        <v>3234.9</v>
      </c>
      <c r="BB707" s="31">
        <v>3552.43</v>
      </c>
      <c r="BC707" s="32">
        <f t="shared" si="175"/>
        <v>3115.8733333333334</v>
      </c>
      <c r="BD707" s="33">
        <f t="shared" si="176"/>
        <v>2.4639330693925316</v>
      </c>
      <c r="BE707" s="31">
        <f t="shared" si="177"/>
        <v>1.8507715260241762</v>
      </c>
      <c r="BH707" s="8" t="s">
        <v>77280</v>
      </c>
      <c r="BI707" s="8" t="s">
        <v>69906</v>
      </c>
      <c r="BJ707" s="8" t="s">
        <v>59974</v>
      </c>
      <c r="BK707" s="3" t="s">
        <v>47256</v>
      </c>
      <c r="BL707" s="8" t="s">
        <v>59975</v>
      </c>
      <c r="BM707" s="8" t="s">
        <v>48344</v>
      </c>
      <c r="BN707" s="8" t="s">
        <v>59976</v>
      </c>
      <c r="BT707" s="5" t="s">
        <v>6244</v>
      </c>
      <c r="BU707" s="5" t="s">
        <v>46802</v>
      </c>
      <c r="BV707" s="5" t="s">
        <v>46803</v>
      </c>
      <c r="BW707" s="5" t="s">
        <v>6243</v>
      </c>
      <c r="BX707" s="5" t="s">
        <v>6242</v>
      </c>
      <c r="BY707" s="5" t="s">
        <v>6241</v>
      </c>
      <c r="BZ707" s="5">
        <v>531</v>
      </c>
      <c r="CA707" s="5">
        <v>290.99</v>
      </c>
      <c r="CB707" s="5">
        <v>123.44</v>
      </c>
      <c r="CC707" s="6">
        <f t="shared" si="167"/>
        <v>315.14333333333337</v>
      </c>
      <c r="CD707" s="5">
        <v>419.88</v>
      </c>
      <c r="CE707" s="5">
        <v>125.76</v>
      </c>
      <c r="CF707" s="5">
        <v>284.2</v>
      </c>
      <c r="CG707" s="6">
        <f t="shared" si="166"/>
        <v>276.61333333333329</v>
      </c>
      <c r="CH707" s="5">
        <v>16.41</v>
      </c>
      <c r="CI707" s="5">
        <v>7.28</v>
      </c>
      <c r="CJ707" s="5">
        <v>56.07</v>
      </c>
      <c r="CK707" s="6">
        <f t="shared" ref="CK707:CK770" si="180">+AVERAGE(CH707:CJ707)</f>
        <v>26.58666666666667</v>
      </c>
      <c r="CL707" s="7">
        <f t="shared" si="178"/>
        <v>8.4363728673725186E-2</v>
      </c>
      <c r="CM707" s="5">
        <f t="shared" si="179"/>
        <v>0.8777381720486972</v>
      </c>
      <c r="CP707" s="8" t="s">
        <v>71123</v>
      </c>
      <c r="CQ707" s="8" t="s">
        <v>69906</v>
      </c>
      <c r="CR707" s="8" t="s">
        <v>49776</v>
      </c>
      <c r="CS707" s="3" t="s">
        <v>33765</v>
      </c>
      <c r="CT707" s="8" t="s">
        <v>49777</v>
      </c>
      <c r="CU707" s="8" t="s">
        <v>48344</v>
      </c>
      <c r="CV707" s="8" t="s">
        <v>49778</v>
      </c>
    </row>
    <row r="708" spans="4:100">
      <c r="D708" s="22" t="s">
        <v>8769</v>
      </c>
      <c r="E708" s="22" t="s">
        <v>43652</v>
      </c>
      <c r="F708" s="22" t="s">
        <v>43653</v>
      </c>
      <c r="G708" s="22" t="s">
        <v>8767</v>
      </c>
      <c r="H708" s="22">
        <v>17909</v>
      </c>
      <c r="I708" s="22" t="s">
        <v>8766</v>
      </c>
      <c r="J708" s="22">
        <v>443.55</v>
      </c>
      <c r="K708" s="22">
        <v>562.79</v>
      </c>
      <c r="L708" s="22">
        <v>684.45</v>
      </c>
      <c r="M708" s="23">
        <f t="shared" si="168"/>
        <v>563.59666666666669</v>
      </c>
      <c r="N708" s="22">
        <v>543.37</v>
      </c>
      <c r="O708" s="22">
        <v>579.09</v>
      </c>
      <c r="P708" s="22">
        <v>791.85</v>
      </c>
      <c r="Q708" s="23">
        <f t="shared" si="169"/>
        <v>638.10333333333335</v>
      </c>
      <c r="R708" s="22">
        <v>493.58</v>
      </c>
      <c r="S708" s="22">
        <v>153.88999999999999</v>
      </c>
      <c r="T708" s="22">
        <v>434.94</v>
      </c>
      <c r="U708" s="23">
        <f t="shared" si="170"/>
        <v>360.80333333333334</v>
      </c>
      <c r="V708" s="24">
        <f t="shared" si="171"/>
        <v>0.64018003418520331</v>
      </c>
      <c r="W708" s="22">
        <f t="shared" si="172"/>
        <v>1.1321985580704876</v>
      </c>
      <c r="Z708" s="8" t="s">
        <v>75458</v>
      </c>
      <c r="AA708" s="8" t="s">
        <v>69906</v>
      </c>
      <c r="AB708" s="8" t="s">
        <v>56827</v>
      </c>
      <c r="AC708" s="3" t="s">
        <v>34961</v>
      </c>
      <c r="AD708" s="8" t="s">
        <v>56828</v>
      </c>
      <c r="AE708" s="8" t="s">
        <v>48344</v>
      </c>
      <c r="AF708" s="8" t="s">
        <v>56829</v>
      </c>
      <c r="AL708" s="31" t="s">
        <v>16303</v>
      </c>
      <c r="AM708" s="31" t="s">
        <v>46035</v>
      </c>
      <c r="AN708" s="31" t="s">
        <v>46036</v>
      </c>
      <c r="AO708" s="31" t="s">
        <v>16302</v>
      </c>
      <c r="AP708" s="31">
        <v>433667</v>
      </c>
      <c r="AQ708" s="31" t="s">
        <v>16301</v>
      </c>
      <c r="AR708" s="31">
        <v>154.4</v>
      </c>
      <c r="AS708" s="31">
        <v>40.35</v>
      </c>
      <c r="AT708" s="31">
        <v>104.11</v>
      </c>
      <c r="AU708" s="32">
        <f t="shared" si="173"/>
        <v>99.62</v>
      </c>
      <c r="AV708" s="31">
        <v>255.01</v>
      </c>
      <c r="AW708" s="31">
        <v>118.02</v>
      </c>
      <c r="AX708" s="31">
        <v>15.96</v>
      </c>
      <c r="AY708" s="32">
        <f t="shared" si="174"/>
        <v>129.66333333333333</v>
      </c>
      <c r="AZ708" s="31">
        <v>422.3</v>
      </c>
      <c r="BA708" s="31">
        <v>123.32</v>
      </c>
      <c r="BB708" s="31">
        <v>190.85</v>
      </c>
      <c r="BC708" s="32">
        <f t="shared" si="175"/>
        <v>245.49</v>
      </c>
      <c r="BD708" s="33">
        <f t="shared" si="176"/>
        <v>2.4642642039751053</v>
      </c>
      <c r="BE708" s="31">
        <f t="shared" si="177"/>
        <v>1.3015793348055944</v>
      </c>
      <c r="BH708" s="8" t="s">
        <v>80494</v>
      </c>
      <c r="BI708" s="8" t="s">
        <v>69906</v>
      </c>
      <c r="BJ708" s="8" t="s">
        <v>66510</v>
      </c>
      <c r="BK708" s="3" t="s">
        <v>66511</v>
      </c>
      <c r="BL708" s="8" t="s">
        <v>66512</v>
      </c>
      <c r="BM708" s="8" t="s">
        <v>48344</v>
      </c>
      <c r="BN708" s="8" t="s">
        <v>66513</v>
      </c>
      <c r="BT708" s="5" t="s">
        <v>18431</v>
      </c>
      <c r="BU708" s="5" t="s">
        <v>45455</v>
      </c>
      <c r="BV708" s="5" t="s">
        <v>45456</v>
      </c>
      <c r="BW708" s="5" t="s">
        <v>2897</v>
      </c>
      <c r="BX708" s="5">
        <v>66091</v>
      </c>
      <c r="BY708" s="5" t="s">
        <v>2896</v>
      </c>
      <c r="BZ708" s="5">
        <v>2386.02</v>
      </c>
      <c r="CA708" s="5">
        <v>1062.8</v>
      </c>
      <c r="CB708" s="5">
        <v>1883.93</v>
      </c>
      <c r="CC708" s="6">
        <f t="shared" si="167"/>
        <v>1777.5833333333333</v>
      </c>
      <c r="CD708" s="5">
        <v>1054.33</v>
      </c>
      <c r="CE708" s="5">
        <v>3836.49</v>
      </c>
      <c r="CF708" s="5">
        <v>1779.77</v>
      </c>
      <c r="CG708" s="6">
        <f t="shared" si="166"/>
        <v>2223.5300000000002</v>
      </c>
      <c r="CH708" s="5">
        <v>11.87</v>
      </c>
      <c r="CI708" s="5">
        <v>387.58</v>
      </c>
      <c r="CJ708" s="5">
        <v>51.4</v>
      </c>
      <c r="CK708" s="6">
        <f t="shared" si="180"/>
        <v>150.28333333333333</v>
      </c>
      <c r="CL708" s="7">
        <f t="shared" si="178"/>
        <v>8.4543621958651727E-2</v>
      </c>
      <c r="CM708" s="5">
        <f t="shared" si="179"/>
        <v>1.2508724391730348</v>
      </c>
      <c r="CP708" s="8" t="s">
        <v>71124</v>
      </c>
      <c r="CQ708" s="8" t="s">
        <v>69906</v>
      </c>
      <c r="CR708" s="8" t="s">
        <v>49779</v>
      </c>
      <c r="CS708" s="3" t="s">
        <v>47835</v>
      </c>
      <c r="CT708" s="8" t="s">
        <v>49780</v>
      </c>
      <c r="CU708" s="8" t="s">
        <v>48344</v>
      </c>
      <c r="CV708" s="8" t="s">
        <v>49781</v>
      </c>
    </row>
    <row r="709" spans="4:100">
      <c r="D709" s="22" t="s">
        <v>4211</v>
      </c>
      <c r="E709" s="22" t="s">
        <v>47454</v>
      </c>
      <c r="F709" s="22" t="s">
        <v>47455</v>
      </c>
      <c r="G709" s="22" t="s">
        <v>4210</v>
      </c>
      <c r="H709" s="22">
        <v>97212</v>
      </c>
      <c r="I709" s="22" t="s">
        <v>4209</v>
      </c>
      <c r="J709" s="22">
        <v>216.24</v>
      </c>
      <c r="K709" s="22">
        <v>567.16</v>
      </c>
      <c r="L709" s="22">
        <v>448.71</v>
      </c>
      <c r="M709" s="23">
        <f t="shared" si="168"/>
        <v>410.70333333333332</v>
      </c>
      <c r="N709" s="22">
        <v>336.36</v>
      </c>
      <c r="O709" s="22">
        <v>640.01</v>
      </c>
      <c r="P709" s="22">
        <v>173.27</v>
      </c>
      <c r="Q709" s="23">
        <f t="shared" si="169"/>
        <v>383.21333333333337</v>
      </c>
      <c r="R709" s="22">
        <v>313.75</v>
      </c>
      <c r="S709" s="22">
        <v>223.13</v>
      </c>
      <c r="T709" s="22">
        <v>252.81</v>
      </c>
      <c r="U709" s="23">
        <f t="shared" si="170"/>
        <v>263.23</v>
      </c>
      <c r="V709" s="24">
        <f t="shared" si="171"/>
        <v>0.64092491741808777</v>
      </c>
      <c r="W709" s="22">
        <f t="shared" si="172"/>
        <v>0.93306604118138814</v>
      </c>
      <c r="Z709" s="8" t="s">
        <v>76410</v>
      </c>
      <c r="AA709" s="8" t="s">
        <v>69906</v>
      </c>
      <c r="AB709" s="8" t="s">
        <v>58365</v>
      </c>
      <c r="AC709" s="3" t="s">
        <v>43214</v>
      </c>
      <c r="AD709" s="8" t="s">
        <v>58366</v>
      </c>
      <c r="AE709" s="8" t="s">
        <v>48344</v>
      </c>
      <c r="AF709" s="8" t="s">
        <v>58367</v>
      </c>
      <c r="AL709" s="31" t="s">
        <v>4477</v>
      </c>
      <c r="AM709" s="31" t="s">
        <v>34637</v>
      </c>
      <c r="AN709" s="31" t="s">
        <v>34638</v>
      </c>
      <c r="AO709" s="31" t="s">
        <v>4476</v>
      </c>
      <c r="AP709" s="31">
        <v>381379</v>
      </c>
      <c r="AQ709" s="31" t="s">
        <v>4475</v>
      </c>
      <c r="AR709" s="31">
        <v>224.17</v>
      </c>
      <c r="AS709" s="31">
        <v>175.37</v>
      </c>
      <c r="AT709" s="31">
        <v>44.78</v>
      </c>
      <c r="AU709" s="32">
        <f t="shared" si="173"/>
        <v>148.10666666666665</v>
      </c>
      <c r="AV709" s="31">
        <v>269.83999999999997</v>
      </c>
      <c r="AW709" s="31">
        <v>115.26</v>
      </c>
      <c r="AX709" s="31">
        <v>177.36</v>
      </c>
      <c r="AY709" s="32">
        <f t="shared" si="174"/>
        <v>187.48666666666668</v>
      </c>
      <c r="AZ709" s="31">
        <v>413.93</v>
      </c>
      <c r="BA709" s="31">
        <v>441.66</v>
      </c>
      <c r="BB709" s="31">
        <v>240.14</v>
      </c>
      <c r="BC709" s="32">
        <f t="shared" si="175"/>
        <v>365.24333333333334</v>
      </c>
      <c r="BD709" s="33">
        <f t="shared" si="176"/>
        <v>2.4660830032409078</v>
      </c>
      <c r="BE709" s="31">
        <f t="shared" si="177"/>
        <v>1.2658894490457331</v>
      </c>
      <c r="BH709" s="8" t="s">
        <v>78915</v>
      </c>
      <c r="BI709" s="8" t="s">
        <v>69906</v>
      </c>
      <c r="BJ709" s="8" t="s">
        <v>78916</v>
      </c>
      <c r="BK709" s="3" t="s">
        <v>34955</v>
      </c>
      <c r="BL709" s="8" t="s">
        <v>78917</v>
      </c>
      <c r="BM709" s="8" t="s">
        <v>48344</v>
      </c>
      <c r="BN709" s="8" t="s">
        <v>78918</v>
      </c>
      <c r="BT709" s="5" t="s">
        <v>20250</v>
      </c>
      <c r="BU709" s="5" t="s">
        <v>40879</v>
      </c>
      <c r="BV709" s="5" t="s">
        <v>40880</v>
      </c>
      <c r="BW709" s="5" t="s">
        <v>20404</v>
      </c>
      <c r="BX709" s="5">
        <v>71732</v>
      </c>
      <c r="BY709" s="5" t="s">
        <v>20403</v>
      </c>
      <c r="BZ709" s="5">
        <v>429.15</v>
      </c>
      <c r="CA709" s="5">
        <v>133.38999999999999</v>
      </c>
      <c r="CB709" s="5">
        <v>1776.9</v>
      </c>
      <c r="CC709" s="6">
        <f t="shared" si="167"/>
        <v>779.81333333333339</v>
      </c>
      <c r="CD709" s="5">
        <v>174.1</v>
      </c>
      <c r="CE709" s="5">
        <v>140.09</v>
      </c>
      <c r="CF709" s="5">
        <v>391.88</v>
      </c>
      <c r="CG709" s="6">
        <f t="shared" si="166"/>
        <v>235.35666666666665</v>
      </c>
      <c r="CH709" s="5">
        <v>89.23</v>
      </c>
      <c r="CI709" s="5">
        <v>52.05</v>
      </c>
      <c r="CJ709" s="5">
        <v>56.53</v>
      </c>
      <c r="CK709" s="6">
        <f t="shared" si="180"/>
        <v>65.936666666666667</v>
      </c>
      <c r="CL709" s="7">
        <f t="shared" si="178"/>
        <v>8.4554423280785135E-2</v>
      </c>
      <c r="CM709" s="5">
        <f t="shared" si="179"/>
        <v>0.30181154464316245</v>
      </c>
      <c r="CP709" s="8" t="s">
        <v>71125</v>
      </c>
      <c r="CQ709" s="8" t="s">
        <v>69906</v>
      </c>
      <c r="CR709" s="8" t="s">
        <v>49782</v>
      </c>
      <c r="CS709" s="3" t="s">
        <v>40718</v>
      </c>
      <c r="CT709" s="8" t="s">
        <v>49783</v>
      </c>
      <c r="CU709" s="8" t="s">
        <v>48344</v>
      </c>
      <c r="CV709" s="8" t="s">
        <v>49784</v>
      </c>
    </row>
    <row r="710" spans="4:100">
      <c r="D710" s="22" t="s">
        <v>32329</v>
      </c>
      <c r="E710" s="22" t="s">
        <v>37498</v>
      </c>
      <c r="F710" s="22" t="s">
        <v>37499</v>
      </c>
      <c r="G710" s="22" t="s">
        <v>11541</v>
      </c>
      <c r="H710" s="22">
        <v>67241</v>
      </c>
      <c r="I710" s="22" t="s">
        <v>11540</v>
      </c>
      <c r="J710" s="22">
        <v>3923.1</v>
      </c>
      <c r="K710" s="22">
        <v>826.8</v>
      </c>
      <c r="L710" s="22">
        <v>440.47</v>
      </c>
      <c r="M710" s="23">
        <f t="shared" si="168"/>
        <v>1730.1233333333332</v>
      </c>
      <c r="N710" s="22">
        <v>524.38</v>
      </c>
      <c r="O710" s="22">
        <v>641.74</v>
      </c>
      <c r="P710" s="22">
        <v>477.53</v>
      </c>
      <c r="Q710" s="23">
        <f t="shared" si="169"/>
        <v>547.88333333333333</v>
      </c>
      <c r="R710" s="22">
        <v>999.93</v>
      </c>
      <c r="S710" s="22">
        <v>1277.17</v>
      </c>
      <c r="T710" s="22">
        <v>1050.53</v>
      </c>
      <c r="U710" s="23">
        <f t="shared" si="170"/>
        <v>1109.21</v>
      </c>
      <c r="V710" s="24">
        <f t="shared" si="171"/>
        <v>0.64111614393578886</v>
      </c>
      <c r="W710" s="22">
        <f t="shared" si="172"/>
        <v>0.3166729924841582</v>
      </c>
      <c r="Z710" s="8" t="s">
        <v>76411</v>
      </c>
      <c r="AA710" s="8" t="s">
        <v>69906</v>
      </c>
      <c r="AB710" s="8" t="s">
        <v>58368</v>
      </c>
      <c r="AC710" s="3" t="s">
        <v>36155</v>
      </c>
      <c r="AD710" s="8" t="s">
        <v>58369</v>
      </c>
      <c r="AE710" s="8" t="s">
        <v>48344</v>
      </c>
      <c r="AF710" s="8" t="s">
        <v>58370</v>
      </c>
      <c r="AL710" s="31" t="s">
        <v>10119</v>
      </c>
      <c r="AM710" s="31" t="s">
        <v>39788</v>
      </c>
      <c r="AN710" s="31" t="s">
        <v>39789</v>
      </c>
      <c r="AO710" s="31" t="s">
        <v>12421</v>
      </c>
      <c r="AP710" s="31">
        <v>217578</v>
      </c>
      <c r="AQ710" s="31" t="s">
        <v>12420</v>
      </c>
      <c r="AR710" s="31">
        <v>417.46</v>
      </c>
      <c r="AS710" s="31">
        <v>206.35</v>
      </c>
      <c r="AT710" s="31">
        <v>101.92</v>
      </c>
      <c r="AU710" s="32">
        <f t="shared" si="173"/>
        <v>241.90999999999997</v>
      </c>
      <c r="AV710" s="31">
        <v>536.11</v>
      </c>
      <c r="AW710" s="31">
        <v>221.94</v>
      </c>
      <c r="AX710" s="31">
        <v>440.25</v>
      </c>
      <c r="AY710" s="32">
        <f t="shared" si="174"/>
        <v>399.43333333333334</v>
      </c>
      <c r="AZ710" s="31">
        <v>680.29</v>
      </c>
      <c r="BA710" s="31">
        <v>497.76</v>
      </c>
      <c r="BB710" s="31">
        <v>612.01</v>
      </c>
      <c r="BC710" s="32">
        <f t="shared" si="175"/>
        <v>596.68666666666661</v>
      </c>
      <c r="BD710" s="33">
        <f t="shared" si="176"/>
        <v>2.4665647003706614</v>
      </c>
      <c r="BE710" s="31">
        <f t="shared" si="177"/>
        <v>1.6511650338280079</v>
      </c>
      <c r="BH710" s="8" t="s">
        <v>76730</v>
      </c>
      <c r="BI710" s="8" t="s">
        <v>69906</v>
      </c>
      <c r="BJ710" s="8" t="s">
        <v>58907</v>
      </c>
      <c r="BK710" s="3" t="s">
        <v>58908</v>
      </c>
      <c r="BL710" s="8" t="s">
        <v>58909</v>
      </c>
      <c r="BM710" s="8" t="s">
        <v>48344</v>
      </c>
      <c r="BN710" s="8" t="s">
        <v>58910</v>
      </c>
      <c r="BT710" s="5" t="s">
        <v>28517</v>
      </c>
      <c r="BU710" s="5" t="s">
        <v>39099</v>
      </c>
      <c r="BV710" s="5" t="s">
        <v>39100</v>
      </c>
      <c r="BW710" s="5" t="s">
        <v>28515</v>
      </c>
      <c r="BX710" s="5">
        <v>21769</v>
      </c>
      <c r="BY710" s="5" t="s">
        <v>28514</v>
      </c>
      <c r="BZ710" s="5">
        <v>920.92</v>
      </c>
      <c r="CA710" s="5">
        <v>699.75</v>
      </c>
      <c r="CB710" s="5">
        <v>412.7</v>
      </c>
      <c r="CC710" s="6">
        <f t="shared" si="167"/>
        <v>677.79000000000008</v>
      </c>
      <c r="CD710" s="5">
        <v>353.1</v>
      </c>
      <c r="CE710" s="5">
        <v>449.03</v>
      </c>
      <c r="CF710" s="5">
        <v>639.91999999999996</v>
      </c>
      <c r="CG710" s="6">
        <f t="shared" si="166"/>
        <v>480.68333333333334</v>
      </c>
      <c r="CH710" s="5">
        <v>66.88</v>
      </c>
      <c r="CI710" s="5">
        <v>71.930000000000007</v>
      </c>
      <c r="CJ710" s="5">
        <v>33.17</v>
      </c>
      <c r="CK710" s="6">
        <f t="shared" si="180"/>
        <v>57.326666666666675</v>
      </c>
      <c r="CL710" s="7">
        <f t="shared" si="178"/>
        <v>8.4578802677328771E-2</v>
      </c>
      <c r="CM710" s="5">
        <f t="shared" si="179"/>
        <v>0.70919212932225806</v>
      </c>
      <c r="CP710" s="8" t="s">
        <v>71126</v>
      </c>
      <c r="CQ710" s="8" t="s">
        <v>69906</v>
      </c>
      <c r="CR710" s="8" t="s">
        <v>49785</v>
      </c>
      <c r="CS710" s="3" t="s">
        <v>49786</v>
      </c>
      <c r="CT710" s="8" t="s">
        <v>49787</v>
      </c>
      <c r="CU710" s="8" t="s">
        <v>48344</v>
      </c>
      <c r="CV710" s="8" t="s">
        <v>49788</v>
      </c>
    </row>
    <row r="711" spans="4:100">
      <c r="D711" s="22" t="s">
        <v>25070</v>
      </c>
      <c r="E711" s="22" t="s">
        <v>43029</v>
      </c>
      <c r="F711" s="22" t="s">
        <v>43030</v>
      </c>
      <c r="G711" s="22" t="s">
        <v>25069</v>
      </c>
      <c r="H711" s="22">
        <v>59024</v>
      </c>
      <c r="I711" s="22" t="s">
        <v>25068</v>
      </c>
      <c r="J711" s="22">
        <v>310.01</v>
      </c>
      <c r="K711" s="22">
        <v>178.7</v>
      </c>
      <c r="L711" s="22">
        <v>695.67</v>
      </c>
      <c r="M711" s="23">
        <f t="shared" si="168"/>
        <v>394.79333333333329</v>
      </c>
      <c r="N711" s="22">
        <v>253.41</v>
      </c>
      <c r="O711" s="22">
        <v>197.22</v>
      </c>
      <c r="P711" s="22">
        <v>322.14999999999998</v>
      </c>
      <c r="Q711" s="23">
        <f t="shared" si="169"/>
        <v>257.59333333333331</v>
      </c>
      <c r="R711" s="22">
        <v>226.58</v>
      </c>
      <c r="S711" s="22">
        <v>217.36</v>
      </c>
      <c r="T711" s="22">
        <v>315.43</v>
      </c>
      <c r="U711" s="23">
        <f t="shared" si="170"/>
        <v>253.12333333333336</v>
      </c>
      <c r="V711" s="24">
        <f t="shared" si="171"/>
        <v>0.64115402151336576</v>
      </c>
      <c r="W711" s="22">
        <f t="shared" si="172"/>
        <v>0.65247640115503469</v>
      </c>
      <c r="Z711" s="8" t="s">
        <v>76412</v>
      </c>
      <c r="AA711" s="8" t="s">
        <v>69906</v>
      </c>
      <c r="AB711" s="8" t="s">
        <v>58371</v>
      </c>
      <c r="AC711" s="3" t="s">
        <v>45686</v>
      </c>
      <c r="AD711" s="8" t="s">
        <v>58372</v>
      </c>
      <c r="AE711" s="8" t="s">
        <v>48344</v>
      </c>
      <c r="AF711" s="8" t="s">
        <v>58373</v>
      </c>
      <c r="AL711" s="31" t="s">
        <v>4356</v>
      </c>
      <c r="AM711" s="31" t="s">
        <v>48137</v>
      </c>
      <c r="AN711" s="31" t="s">
        <v>48138</v>
      </c>
      <c r="AO711" s="31" t="s">
        <v>4355</v>
      </c>
      <c r="AP711" s="31">
        <v>50791</v>
      </c>
      <c r="AQ711" s="31" t="s">
        <v>4354</v>
      </c>
      <c r="AR711" s="31">
        <v>12.33</v>
      </c>
      <c r="AS711" s="31">
        <v>138.78</v>
      </c>
      <c r="AT711" s="31">
        <v>40.11</v>
      </c>
      <c r="AU711" s="32">
        <f t="shared" si="173"/>
        <v>63.740000000000009</v>
      </c>
      <c r="AV711" s="31">
        <v>11.38</v>
      </c>
      <c r="AW711" s="31">
        <v>181.3</v>
      </c>
      <c r="AX711" s="31">
        <v>5.37</v>
      </c>
      <c r="AY711" s="32">
        <f t="shared" si="174"/>
        <v>66.016666666666666</v>
      </c>
      <c r="AZ711" s="31">
        <v>119.74</v>
      </c>
      <c r="BA711" s="31">
        <v>177.82</v>
      </c>
      <c r="BB711" s="31">
        <v>174.76</v>
      </c>
      <c r="BC711" s="32">
        <f t="shared" si="175"/>
        <v>157.44</v>
      </c>
      <c r="BD711" s="33">
        <f t="shared" si="176"/>
        <v>2.4700345152180732</v>
      </c>
      <c r="BE711" s="31">
        <f t="shared" si="177"/>
        <v>1.035718021127497</v>
      </c>
      <c r="BH711" s="8" t="s">
        <v>80495</v>
      </c>
      <c r="BI711" s="8" t="s">
        <v>69906</v>
      </c>
      <c r="BJ711" s="8" t="s">
        <v>66514</v>
      </c>
      <c r="BK711" s="3" t="s">
        <v>47553</v>
      </c>
      <c r="BL711" s="8" t="s">
        <v>66515</v>
      </c>
      <c r="BM711" s="8" t="s">
        <v>48344</v>
      </c>
      <c r="BN711" s="8" t="s">
        <v>66516</v>
      </c>
      <c r="BT711" s="5" t="s">
        <v>32805</v>
      </c>
      <c r="BU711" s="5" t="s">
        <v>40989</v>
      </c>
      <c r="BV711" s="5" t="s">
        <v>40990</v>
      </c>
      <c r="BW711" s="5" t="s">
        <v>7447</v>
      </c>
      <c r="BX711" s="5">
        <v>66682</v>
      </c>
      <c r="BY711" s="5" t="s">
        <v>7446</v>
      </c>
      <c r="BZ711" s="5">
        <v>243.24</v>
      </c>
      <c r="CA711" s="5">
        <v>425.63</v>
      </c>
      <c r="CB711" s="5">
        <v>614.73</v>
      </c>
      <c r="CC711" s="6">
        <f t="shared" si="167"/>
        <v>427.86666666666662</v>
      </c>
      <c r="CD711" s="5">
        <v>365.3</v>
      </c>
      <c r="CE711" s="5">
        <v>205.06</v>
      </c>
      <c r="CF711" s="5">
        <v>326.02</v>
      </c>
      <c r="CG711" s="6">
        <f t="shared" si="166"/>
        <v>298.79333333333335</v>
      </c>
      <c r="CH711" s="5">
        <v>24.83</v>
      </c>
      <c r="CI711" s="5">
        <v>39.159999999999997</v>
      </c>
      <c r="CJ711" s="5">
        <v>44.59</v>
      </c>
      <c r="CK711" s="6">
        <f t="shared" si="180"/>
        <v>36.193333333333335</v>
      </c>
      <c r="CL711" s="7">
        <f t="shared" si="178"/>
        <v>8.4590215020255544E-2</v>
      </c>
      <c r="CM711" s="5">
        <f t="shared" si="179"/>
        <v>0.69833281396073554</v>
      </c>
      <c r="CP711" s="8" t="s">
        <v>71127</v>
      </c>
      <c r="CQ711" s="8" t="s">
        <v>69906</v>
      </c>
      <c r="CR711" s="8" t="s">
        <v>49789</v>
      </c>
      <c r="CS711" s="3" t="s">
        <v>49790</v>
      </c>
      <c r="CT711" s="8" t="s">
        <v>49791</v>
      </c>
      <c r="CU711" s="8" t="s">
        <v>48344</v>
      </c>
      <c r="CV711" s="8" t="s">
        <v>49792</v>
      </c>
    </row>
    <row r="712" spans="4:100">
      <c r="D712" s="22" t="s">
        <v>32536</v>
      </c>
      <c r="E712" s="22" t="s">
        <v>34575</v>
      </c>
      <c r="F712" s="22" t="s">
        <v>34576</v>
      </c>
      <c r="G712" s="22" t="s">
        <v>32535</v>
      </c>
      <c r="H712" s="22">
        <v>67683</v>
      </c>
      <c r="I712" s="22" t="s">
        <v>32534</v>
      </c>
      <c r="J712" s="22">
        <v>73.27</v>
      </c>
      <c r="K712" s="22">
        <v>93.49</v>
      </c>
      <c r="L712" s="22">
        <v>165.56</v>
      </c>
      <c r="M712" s="23">
        <f t="shared" si="168"/>
        <v>110.77333333333333</v>
      </c>
      <c r="N712" s="22">
        <v>263.49</v>
      </c>
      <c r="O712" s="22">
        <v>168.36</v>
      </c>
      <c r="P712" s="22">
        <v>211.55</v>
      </c>
      <c r="Q712" s="23">
        <f t="shared" si="169"/>
        <v>214.4666666666667</v>
      </c>
      <c r="R712" s="22">
        <v>67.790000000000006</v>
      </c>
      <c r="S712" s="22">
        <v>65.06</v>
      </c>
      <c r="T712" s="22">
        <v>80.239999999999995</v>
      </c>
      <c r="U712" s="23">
        <f t="shared" si="170"/>
        <v>71.030000000000015</v>
      </c>
      <c r="V712" s="24">
        <f t="shared" si="171"/>
        <v>0.64121930669234495</v>
      </c>
      <c r="W712" s="22">
        <f t="shared" si="172"/>
        <v>1.9360857005296104</v>
      </c>
      <c r="Z712" s="8" t="s">
        <v>76413</v>
      </c>
      <c r="AA712" s="8" t="s">
        <v>69906</v>
      </c>
      <c r="AB712" s="8" t="s">
        <v>58374</v>
      </c>
      <c r="AC712" s="3" t="s">
        <v>42584</v>
      </c>
      <c r="AD712" s="8" t="s">
        <v>58375</v>
      </c>
      <c r="AE712" s="8" t="s">
        <v>48344</v>
      </c>
      <c r="AF712" s="8" t="s">
        <v>58376</v>
      </c>
      <c r="AL712" s="31" t="s">
        <v>15534</v>
      </c>
      <c r="AM712" s="31" t="s">
        <v>41575</v>
      </c>
      <c r="AN712" s="31" t="s">
        <v>41576</v>
      </c>
      <c r="AO712" s="31" t="s">
        <v>15533</v>
      </c>
      <c r="AP712" s="31">
        <v>328572</v>
      </c>
      <c r="AQ712" s="31" t="s">
        <v>15532</v>
      </c>
      <c r="AR712" s="31">
        <v>301.19</v>
      </c>
      <c r="AS712" s="31">
        <v>174.24</v>
      </c>
      <c r="AT712" s="31">
        <v>170.69</v>
      </c>
      <c r="AU712" s="32">
        <f t="shared" si="173"/>
        <v>215.37333333333333</v>
      </c>
      <c r="AV712" s="31">
        <v>550.28</v>
      </c>
      <c r="AW712" s="31">
        <v>483.73</v>
      </c>
      <c r="AX712" s="31">
        <v>86.43</v>
      </c>
      <c r="AY712" s="32">
        <f t="shared" si="174"/>
        <v>373.48</v>
      </c>
      <c r="AZ712" s="31">
        <v>775.35</v>
      </c>
      <c r="BA712" s="31">
        <v>235.38</v>
      </c>
      <c r="BB712" s="31">
        <v>585.32000000000005</v>
      </c>
      <c r="BC712" s="32">
        <f t="shared" si="175"/>
        <v>532.01666666666677</v>
      </c>
      <c r="BD712" s="33">
        <f t="shared" si="176"/>
        <v>2.4702067727357151</v>
      </c>
      <c r="BE712" s="31">
        <f t="shared" si="177"/>
        <v>1.7341051197919892</v>
      </c>
      <c r="BH712" s="8" t="s">
        <v>80496</v>
      </c>
      <c r="BI712" s="8" t="s">
        <v>69906</v>
      </c>
      <c r="BJ712" s="8" t="s">
        <v>66517</v>
      </c>
      <c r="BK712" s="3" t="s">
        <v>66518</v>
      </c>
      <c r="BL712" s="8" t="s">
        <v>66519</v>
      </c>
      <c r="BM712" s="8" t="s">
        <v>48344</v>
      </c>
      <c r="BN712" s="8" t="s">
        <v>66520</v>
      </c>
      <c r="BT712" s="5" t="s">
        <v>14472</v>
      </c>
      <c r="BU712" s="5" t="s">
        <v>42602</v>
      </c>
      <c r="BV712" s="5" t="s">
        <v>42603</v>
      </c>
      <c r="BW712" s="5" t="s">
        <v>14471</v>
      </c>
      <c r="BX712" s="5">
        <v>17448</v>
      </c>
      <c r="BY712" s="5" t="s">
        <v>14470</v>
      </c>
      <c r="BZ712" s="5">
        <v>1928.81</v>
      </c>
      <c r="CA712" s="5">
        <v>2517.9299999999998</v>
      </c>
      <c r="CB712" s="5">
        <v>2291.4299999999998</v>
      </c>
      <c r="CC712" s="6">
        <f t="shared" si="167"/>
        <v>2246.0566666666668</v>
      </c>
      <c r="CD712" s="5">
        <v>1892.08</v>
      </c>
      <c r="CE712" s="5">
        <v>2184.06</v>
      </c>
      <c r="CF712" s="5">
        <v>2295.6</v>
      </c>
      <c r="CG712" s="6">
        <f t="shared" si="166"/>
        <v>2123.9133333333334</v>
      </c>
      <c r="CH712" s="5">
        <v>237.57</v>
      </c>
      <c r="CI712" s="5">
        <v>280.88</v>
      </c>
      <c r="CJ712" s="5">
        <v>52.64</v>
      </c>
      <c r="CK712" s="6">
        <f t="shared" si="180"/>
        <v>190.36333333333334</v>
      </c>
      <c r="CL712" s="7">
        <f t="shared" si="178"/>
        <v>8.4754465975183171E-2</v>
      </c>
      <c r="CM712" s="5">
        <f t="shared" si="179"/>
        <v>0.94561876592605998</v>
      </c>
      <c r="CP712" s="8" t="s">
        <v>71128</v>
      </c>
      <c r="CQ712" s="8" t="s">
        <v>69906</v>
      </c>
      <c r="CR712" s="8" t="s">
        <v>49793</v>
      </c>
      <c r="CS712" s="3" t="s">
        <v>49794</v>
      </c>
      <c r="CT712" s="8" t="s">
        <v>49795</v>
      </c>
      <c r="CU712" s="8" t="s">
        <v>48344</v>
      </c>
      <c r="CV712" s="8" t="s">
        <v>49796</v>
      </c>
    </row>
    <row r="713" spans="4:100">
      <c r="D713" s="22" t="s">
        <v>32570</v>
      </c>
      <c r="E713" s="22" t="s">
        <v>37994</v>
      </c>
      <c r="F713" s="22" t="s">
        <v>37995</v>
      </c>
      <c r="G713" s="22" t="s">
        <v>32569</v>
      </c>
      <c r="H713" s="22">
        <v>67657</v>
      </c>
      <c r="I713" s="22" t="s">
        <v>32568</v>
      </c>
      <c r="J713" s="22">
        <v>437.43</v>
      </c>
      <c r="K713" s="22">
        <v>592.64</v>
      </c>
      <c r="L713" s="22">
        <v>350.15</v>
      </c>
      <c r="M713" s="23">
        <f t="shared" si="168"/>
        <v>460.07333333333327</v>
      </c>
      <c r="N713" s="22">
        <v>520.83000000000004</v>
      </c>
      <c r="O713" s="22">
        <v>392.94</v>
      </c>
      <c r="P713" s="22">
        <v>255.76</v>
      </c>
      <c r="Q713" s="23">
        <f t="shared" si="169"/>
        <v>389.84333333333331</v>
      </c>
      <c r="R713" s="22">
        <v>367.89</v>
      </c>
      <c r="S713" s="22">
        <v>404.11</v>
      </c>
      <c r="T713" s="22">
        <v>113.07</v>
      </c>
      <c r="U713" s="23">
        <f t="shared" si="170"/>
        <v>295.02333333333331</v>
      </c>
      <c r="V713" s="24">
        <f t="shared" si="171"/>
        <v>0.64125284374954727</v>
      </c>
      <c r="W713" s="22">
        <f t="shared" si="172"/>
        <v>0.84735042239642966</v>
      </c>
      <c r="Z713" s="8" t="s">
        <v>71717</v>
      </c>
      <c r="AA713" s="8" t="s">
        <v>69906</v>
      </c>
      <c r="AB713" s="8" t="s">
        <v>58377</v>
      </c>
      <c r="AC713" s="3" t="s">
        <v>42967</v>
      </c>
      <c r="AD713" s="8" t="s">
        <v>58378</v>
      </c>
      <c r="AE713" s="8" t="s">
        <v>48344</v>
      </c>
      <c r="AF713" s="8" t="s">
        <v>58379</v>
      </c>
      <c r="AL713" s="31" t="s">
        <v>25869</v>
      </c>
      <c r="AM713" s="31" t="s">
        <v>44722</v>
      </c>
      <c r="AN713" s="31" t="s">
        <v>44723</v>
      </c>
      <c r="AO713" s="31" t="s">
        <v>8605</v>
      </c>
      <c r="AP713" s="31">
        <v>20850</v>
      </c>
      <c r="AQ713" s="31" t="s">
        <v>8604</v>
      </c>
      <c r="AR713" s="31">
        <v>319.88</v>
      </c>
      <c r="AS713" s="31">
        <v>256.07</v>
      </c>
      <c r="AT713" s="31">
        <v>101.32</v>
      </c>
      <c r="AU713" s="32">
        <f t="shared" si="173"/>
        <v>225.75666666666666</v>
      </c>
      <c r="AV713" s="31">
        <v>149.82</v>
      </c>
      <c r="AW713" s="31">
        <v>287.14999999999998</v>
      </c>
      <c r="AX713" s="31">
        <v>90.18</v>
      </c>
      <c r="AY713" s="32">
        <f t="shared" si="174"/>
        <v>175.71666666666667</v>
      </c>
      <c r="AZ713" s="31">
        <v>335.57</v>
      </c>
      <c r="BA713" s="31">
        <v>896.94</v>
      </c>
      <c r="BB713" s="31">
        <v>441.6</v>
      </c>
      <c r="BC713" s="32">
        <f t="shared" si="175"/>
        <v>558.03666666666675</v>
      </c>
      <c r="BD713" s="33">
        <f t="shared" si="176"/>
        <v>2.4718502222156604</v>
      </c>
      <c r="BE713" s="31">
        <f t="shared" si="177"/>
        <v>0.77834541615603825</v>
      </c>
      <c r="BH713" s="8" t="s">
        <v>78428</v>
      </c>
      <c r="BI713" s="8" t="s">
        <v>69906</v>
      </c>
      <c r="BJ713" s="8" t="s">
        <v>62367</v>
      </c>
      <c r="BK713" s="3" t="s">
        <v>41006</v>
      </c>
      <c r="BL713" s="8" t="s">
        <v>62368</v>
      </c>
      <c r="BM713" s="8" t="s">
        <v>48344</v>
      </c>
      <c r="BN713" s="8" t="s">
        <v>62369</v>
      </c>
      <c r="BT713" s="5" t="s">
        <v>3821</v>
      </c>
      <c r="BU713" s="5" t="s">
        <v>33703</v>
      </c>
      <c r="BV713" s="5" t="s">
        <v>33704</v>
      </c>
      <c r="BW713" s="5" t="s">
        <v>1759</v>
      </c>
      <c r="BX713" s="5">
        <v>67427</v>
      </c>
      <c r="BY713" s="5" t="s">
        <v>1758</v>
      </c>
      <c r="BZ713" s="5">
        <v>5550.73</v>
      </c>
      <c r="CA713" s="5">
        <v>7355.15</v>
      </c>
      <c r="CB713" s="5">
        <v>7500.73</v>
      </c>
      <c r="CC713" s="6">
        <f t="shared" si="167"/>
        <v>6802.2033333333338</v>
      </c>
      <c r="CD713" s="5">
        <v>2697.88</v>
      </c>
      <c r="CE713" s="5">
        <v>3389.53</v>
      </c>
      <c r="CF713" s="5">
        <v>3295.45</v>
      </c>
      <c r="CG713" s="6">
        <f t="shared" si="166"/>
        <v>3127.6200000000003</v>
      </c>
      <c r="CH713" s="5">
        <v>956.93</v>
      </c>
      <c r="CI713" s="5">
        <v>529.67999999999995</v>
      </c>
      <c r="CJ713" s="5">
        <v>247.21</v>
      </c>
      <c r="CK713" s="6">
        <f t="shared" si="180"/>
        <v>577.93999999999994</v>
      </c>
      <c r="CL713" s="7">
        <f t="shared" si="178"/>
        <v>8.4963646583141428E-2</v>
      </c>
      <c r="CM713" s="5">
        <f t="shared" si="179"/>
        <v>0.45979513500772545</v>
      </c>
      <c r="CP713" s="8" t="s">
        <v>71129</v>
      </c>
      <c r="CQ713" s="8" t="s">
        <v>69906</v>
      </c>
      <c r="CR713" s="8" t="s">
        <v>49797</v>
      </c>
      <c r="CS713" s="3" t="s">
        <v>35638</v>
      </c>
      <c r="CT713" s="8" t="s">
        <v>49798</v>
      </c>
      <c r="CU713" s="8" t="s">
        <v>48344</v>
      </c>
      <c r="CV713" s="8" t="s">
        <v>49799</v>
      </c>
    </row>
    <row r="714" spans="4:100">
      <c r="D714" s="22" t="s">
        <v>21649</v>
      </c>
      <c r="E714" s="22" t="s">
        <v>41394</v>
      </c>
      <c r="F714" s="22" t="s">
        <v>41395</v>
      </c>
      <c r="G714" s="22" t="s">
        <v>21648</v>
      </c>
      <c r="H714" s="22">
        <v>75570</v>
      </c>
      <c r="I714" s="22" t="s">
        <v>21647</v>
      </c>
      <c r="J714" s="22">
        <v>458.09</v>
      </c>
      <c r="K714" s="22">
        <v>367.14</v>
      </c>
      <c r="L714" s="22">
        <v>278.58</v>
      </c>
      <c r="M714" s="23">
        <f t="shared" si="168"/>
        <v>367.93666666666667</v>
      </c>
      <c r="N714" s="22">
        <v>292.33</v>
      </c>
      <c r="O714" s="22">
        <v>337.47</v>
      </c>
      <c r="P714" s="22">
        <v>299.27</v>
      </c>
      <c r="Q714" s="23">
        <f t="shared" si="169"/>
        <v>309.69</v>
      </c>
      <c r="R714" s="22">
        <v>454.32</v>
      </c>
      <c r="S714" s="22">
        <v>65.8</v>
      </c>
      <c r="T714" s="22">
        <v>188.01</v>
      </c>
      <c r="U714" s="23">
        <f t="shared" si="170"/>
        <v>236.04333333333332</v>
      </c>
      <c r="V714" s="24">
        <f t="shared" si="171"/>
        <v>0.6415325101240249</v>
      </c>
      <c r="W714" s="22">
        <f t="shared" si="172"/>
        <v>0.84169376976110022</v>
      </c>
      <c r="Z714" s="8" t="s">
        <v>76414</v>
      </c>
      <c r="AA714" s="8" t="s">
        <v>69906</v>
      </c>
      <c r="AB714" s="8" t="s">
        <v>58380</v>
      </c>
      <c r="AC714" s="3" t="s">
        <v>44966</v>
      </c>
      <c r="AD714" s="8" t="s">
        <v>58381</v>
      </c>
      <c r="AE714" s="8" t="s">
        <v>48344</v>
      </c>
      <c r="AF714" s="8" t="s">
        <v>58382</v>
      </c>
      <c r="AL714" s="31" t="s">
        <v>23598</v>
      </c>
      <c r="AM714" s="31" t="s">
        <v>40797</v>
      </c>
      <c r="AN714" s="31" t="s">
        <v>40798</v>
      </c>
      <c r="AO714" s="31" t="s">
        <v>23596</v>
      </c>
      <c r="AP714" s="31">
        <v>217410</v>
      </c>
      <c r="AQ714" s="31" t="s">
        <v>23595</v>
      </c>
      <c r="AR714" s="31">
        <v>129.68</v>
      </c>
      <c r="AS714" s="31">
        <v>41.74</v>
      </c>
      <c r="AT714" s="31">
        <v>111.59</v>
      </c>
      <c r="AU714" s="32">
        <f t="shared" si="173"/>
        <v>94.336666666666659</v>
      </c>
      <c r="AV714" s="31">
        <v>113.91</v>
      </c>
      <c r="AW714" s="31">
        <v>74.12</v>
      </c>
      <c r="AX714" s="31">
        <v>48.09</v>
      </c>
      <c r="AY714" s="32">
        <f t="shared" si="174"/>
        <v>78.706666666666663</v>
      </c>
      <c r="AZ714" s="31">
        <v>244.11</v>
      </c>
      <c r="BA714" s="31">
        <v>321.58</v>
      </c>
      <c r="BB714" s="31">
        <v>134.06</v>
      </c>
      <c r="BC714" s="32">
        <f t="shared" si="175"/>
        <v>233.25</v>
      </c>
      <c r="BD714" s="33">
        <f t="shared" si="176"/>
        <v>2.4725274725274726</v>
      </c>
      <c r="BE714" s="31">
        <f t="shared" si="177"/>
        <v>0.83431680859333601</v>
      </c>
      <c r="BH714" s="8" t="s">
        <v>76128</v>
      </c>
      <c r="BI714" s="8" t="s">
        <v>69906</v>
      </c>
      <c r="BJ714" s="8" t="s">
        <v>57859</v>
      </c>
      <c r="BK714" s="3" t="s">
        <v>57860</v>
      </c>
      <c r="BL714" s="8" t="s">
        <v>57861</v>
      </c>
      <c r="BM714" s="8" t="s">
        <v>48344</v>
      </c>
      <c r="BN714" s="8" t="s">
        <v>57862</v>
      </c>
      <c r="BT714" s="5" t="s">
        <v>23132</v>
      </c>
      <c r="BU714" s="5" t="s">
        <v>46408</v>
      </c>
      <c r="BV714" s="5" t="s">
        <v>46409</v>
      </c>
      <c r="BW714" s="5" t="s">
        <v>23131</v>
      </c>
      <c r="BX714" s="5">
        <v>67306</v>
      </c>
      <c r="BY714" s="5" t="s">
        <v>23130</v>
      </c>
      <c r="BZ714" s="5">
        <v>523.65</v>
      </c>
      <c r="CA714" s="5">
        <v>517.77</v>
      </c>
      <c r="CB714" s="5">
        <v>1121.8800000000001</v>
      </c>
      <c r="CC714" s="6">
        <f t="shared" si="167"/>
        <v>721.1</v>
      </c>
      <c r="CD714" s="5">
        <v>1014.45</v>
      </c>
      <c r="CE714" s="5">
        <v>652.54999999999995</v>
      </c>
      <c r="CF714" s="5">
        <v>195.96</v>
      </c>
      <c r="CG714" s="6">
        <f t="shared" si="166"/>
        <v>620.98666666666668</v>
      </c>
      <c r="CH714" s="5">
        <v>40.5</v>
      </c>
      <c r="CI714" s="5">
        <v>69.930000000000007</v>
      </c>
      <c r="CJ714" s="5">
        <v>73.489999999999995</v>
      </c>
      <c r="CK714" s="6">
        <f t="shared" si="180"/>
        <v>61.306666666666672</v>
      </c>
      <c r="CL714" s="7">
        <f t="shared" si="178"/>
        <v>8.5018259141126984E-2</v>
      </c>
      <c r="CM714" s="5">
        <f t="shared" si="179"/>
        <v>0.86116581149170246</v>
      </c>
      <c r="CP714" s="8" t="s">
        <v>71130</v>
      </c>
      <c r="CQ714" s="8" t="s">
        <v>69906</v>
      </c>
      <c r="CR714" s="8" t="s">
        <v>49800</v>
      </c>
      <c r="CS714" s="3" t="s">
        <v>49801</v>
      </c>
      <c r="CT714" s="8" t="s">
        <v>49802</v>
      </c>
      <c r="CU714" s="8" t="s">
        <v>48344</v>
      </c>
      <c r="CV714" s="8" t="s">
        <v>49803</v>
      </c>
    </row>
    <row r="715" spans="4:100">
      <c r="D715" s="22" t="s">
        <v>5586</v>
      </c>
      <c r="E715" s="22" t="s">
        <v>43027</v>
      </c>
      <c r="F715" s="22" t="s">
        <v>43028</v>
      </c>
      <c r="G715" s="22" t="s">
        <v>5585</v>
      </c>
      <c r="H715" s="22">
        <v>66902</v>
      </c>
      <c r="I715" s="22" t="s">
        <v>5584</v>
      </c>
      <c r="J715" s="22">
        <v>484.79</v>
      </c>
      <c r="K715" s="22">
        <v>717.17</v>
      </c>
      <c r="L715" s="22">
        <v>639.41</v>
      </c>
      <c r="M715" s="23">
        <f t="shared" si="168"/>
        <v>613.79</v>
      </c>
      <c r="N715" s="22">
        <v>701.31</v>
      </c>
      <c r="O715" s="22">
        <v>474.67</v>
      </c>
      <c r="P715" s="22">
        <v>431.94</v>
      </c>
      <c r="Q715" s="23">
        <f t="shared" si="169"/>
        <v>535.97333333333336</v>
      </c>
      <c r="R715" s="22">
        <v>505.6</v>
      </c>
      <c r="S715" s="22">
        <v>325.85000000000002</v>
      </c>
      <c r="T715" s="22">
        <v>350.01</v>
      </c>
      <c r="U715" s="23">
        <f t="shared" si="170"/>
        <v>393.82</v>
      </c>
      <c r="V715" s="24">
        <f t="shared" si="171"/>
        <v>0.64162009807914766</v>
      </c>
      <c r="W715" s="22">
        <f t="shared" si="172"/>
        <v>0.87321939642765989</v>
      </c>
      <c r="Z715" s="8" t="s">
        <v>76415</v>
      </c>
      <c r="AA715" s="8" t="s">
        <v>69906</v>
      </c>
      <c r="AB715" s="8" t="s">
        <v>58383</v>
      </c>
      <c r="AC715" s="3" t="s">
        <v>58384</v>
      </c>
      <c r="AD715" s="8" t="s">
        <v>58385</v>
      </c>
      <c r="AE715" s="8" t="s">
        <v>48344</v>
      </c>
      <c r="AF715" s="8" t="s">
        <v>58386</v>
      </c>
      <c r="AL715" s="31" t="s">
        <v>29402</v>
      </c>
      <c r="AM715" s="31" t="s">
        <v>47282</v>
      </c>
      <c r="AN715" s="31" t="s">
        <v>47283</v>
      </c>
      <c r="AO715" s="31" t="s">
        <v>29401</v>
      </c>
      <c r="AP715" s="31">
        <v>11990</v>
      </c>
      <c r="AQ715" s="31" t="s">
        <v>29400</v>
      </c>
      <c r="AR715" s="31">
        <v>172.22</v>
      </c>
      <c r="AS715" s="31">
        <v>98.65</v>
      </c>
      <c r="AT715" s="31">
        <v>117.45</v>
      </c>
      <c r="AU715" s="32">
        <f t="shared" si="173"/>
        <v>129.44</v>
      </c>
      <c r="AV715" s="31">
        <v>136.32</v>
      </c>
      <c r="AW715" s="31">
        <v>107.67</v>
      </c>
      <c r="AX715" s="31">
        <v>130.57</v>
      </c>
      <c r="AY715" s="32">
        <f t="shared" si="174"/>
        <v>124.85333333333334</v>
      </c>
      <c r="AZ715" s="31">
        <v>224.55</v>
      </c>
      <c r="BA715" s="31">
        <v>284.5</v>
      </c>
      <c r="BB715" s="31">
        <v>451.34</v>
      </c>
      <c r="BC715" s="32">
        <f t="shared" si="175"/>
        <v>320.13</v>
      </c>
      <c r="BD715" s="33">
        <f t="shared" si="176"/>
        <v>2.4731922126081582</v>
      </c>
      <c r="BE715" s="31">
        <f t="shared" si="177"/>
        <v>0.96456530696332932</v>
      </c>
      <c r="BH715" s="8" t="s">
        <v>80497</v>
      </c>
      <c r="BI715" s="8" t="s">
        <v>69906</v>
      </c>
      <c r="BJ715" s="8" t="s">
        <v>69144</v>
      </c>
      <c r="BK715" s="3" t="s">
        <v>44948</v>
      </c>
      <c r="BL715" s="8" t="s">
        <v>69145</v>
      </c>
      <c r="BM715" s="8" t="s">
        <v>48344</v>
      </c>
      <c r="BN715" s="8" t="s">
        <v>69146</v>
      </c>
      <c r="BT715" s="5" t="s">
        <v>30770</v>
      </c>
      <c r="BU715" s="5" t="s">
        <v>40426</v>
      </c>
      <c r="BV715" s="5" t="s">
        <v>40427</v>
      </c>
      <c r="BW715" s="5" t="s">
        <v>30769</v>
      </c>
      <c r="BX715" s="5">
        <v>19988</v>
      </c>
      <c r="BY715" s="5" t="s">
        <v>30768</v>
      </c>
      <c r="BZ715" s="5">
        <v>2197.85</v>
      </c>
      <c r="CA715" s="5">
        <v>1476.69</v>
      </c>
      <c r="CB715" s="5">
        <v>1721.66</v>
      </c>
      <c r="CC715" s="6">
        <f t="shared" si="167"/>
        <v>1798.7333333333333</v>
      </c>
      <c r="CD715" s="5">
        <v>1184.06</v>
      </c>
      <c r="CE715" s="5">
        <v>1210.5899999999999</v>
      </c>
      <c r="CF715" s="5">
        <v>1924.05</v>
      </c>
      <c r="CG715" s="6">
        <f t="shared" si="166"/>
        <v>1439.5666666666666</v>
      </c>
      <c r="CH715" s="5">
        <v>235.25</v>
      </c>
      <c r="CI715" s="5">
        <v>180.57</v>
      </c>
      <c r="CJ715" s="5">
        <v>43.06</v>
      </c>
      <c r="CK715" s="6">
        <f t="shared" si="180"/>
        <v>152.96</v>
      </c>
      <c r="CL715" s="7">
        <f t="shared" si="178"/>
        <v>8.5037619065268161E-2</v>
      </c>
      <c r="CM715" s="5">
        <f t="shared" si="179"/>
        <v>0.80032244913086981</v>
      </c>
      <c r="CP715" s="8" t="s">
        <v>71131</v>
      </c>
      <c r="CQ715" s="8" t="s">
        <v>69906</v>
      </c>
      <c r="CR715" s="8" t="s">
        <v>49804</v>
      </c>
      <c r="CS715" s="3" t="s">
        <v>37532</v>
      </c>
      <c r="CT715" s="8" t="s">
        <v>49805</v>
      </c>
      <c r="CU715" s="8" t="s">
        <v>48344</v>
      </c>
      <c r="CV715" s="8" t="s">
        <v>49806</v>
      </c>
    </row>
    <row r="716" spans="4:100">
      <c r="D716" s="22" t="s">
        <v>20695</v>
      </c>
      <c r="E716" s="22" t="s">
        <v>35081</v>
      </c>
      <c r="F716" s="22" t="s">
        <v>35082</v>
      </c>
      <c r="G716" s="22" t="s">
        <v>20694</v>
      </c>
      <c r="H716" s="22">
        <v>319189</v>
      </c>
      <c r="I716" s="22" t="s">
        <v>20693</v>
      </c>
      <c r="J716" s="22">
        <v>91.69</v>
      </c>
      <c r="K716" s="22">
        <v>141.1</v>
      </c>
      <c r="L716" s="22">
        <v>118.88</v>
      </c>
      <c r="M716" s="23">
        <f t="shared" si="168"/>
        <v>117.22333333333331</v>
      </c>
      <c r="N716" s="22">
        <v>170.84</v>
      </c>
      <c r="O716" s="22">
        <v>148.75</v>
      </c>
      <c r="P716" s="22">
        <v>159.88999999999999</v>
      </c>
      <c r="Q716" s="23">
        <f t="shared" si="169"/>
        <v>159.82666666666668</v>
      </c>
      <c r="R716" s="22">
        <v>76.900000000000006</v>
      </c>
      <c r="S716" s="22">
        <v>86.89</v>
      </c>
      <c r="T716" s="22">
        <v>61.85</v>
      </c>
      <c r="U716" s="23">
        <f t="shared" si="170"/>
        <v>75.213333333333338</v>
      </c>
      <c r="V716" s="24">
        <f t="shared" si="171"/>
        <v>0.6416242500071091</v>
      </c>
      <c r="W716" s="22">
        <f t="shared" si="172"/>
        <v>1.3634373133903948</v>
      </c>
      <c r="Z716" s="8" t="s">
        <v>76416</v>
      </c>
      <c r="AA716" s="8" t="s">
        <v>69906</v>
      </c>
      <c r="AB716" s="8" t="s">
        <v>76417</v>
      </c>
      <c r="AC716" s="3" t="s">
        <v>76418</v>
      </c>
      <c r="AD716" s="8" t="s">
        <v>76419</v>
      </c>
      <c r="AE716" s="8" t="s">
        <v>48344</v>
      </c>
      <c r="AF716" s="8" t="s">
        <v>76420</v>
      </c>
      <c r="AL716" s="31" t="s">
        <v>19158</v>
      </c>
      <c r="AM716" s="31" t="s">
        <v>41044</v>
      </c>
      <c r="AN716" s="31" t="s">
        <v>41045</v>
      </c>
      <c r="AO716" s="31" t="s">
        <v>19157</v>
      </c>
      <c r="AP716" s="31" t="s">
        <v>19156</v>
      </c>
      <c r="AQ716" s="31" t="s">
        <v>19155</v>
      </c>
      <c r="AR716" s="31">
        <v>2110.92</v>
      </c>
      <c r="AS716" s="31">
        <v>1015.75</v>
      </c>
      <c r="AT716" s="31">
        <v>969.83</v>
      </c>
      <c r="AU716" s="32">
        <f t="shared" si="173"/>
        <v>1365.5</v>
      </c>
      <c r="AV716" s="31">
        <v>3507.56</v>
      </c>
      <c r="AW716" s="31">
        <v>3147.64</v>
      </c>
      <c r="AX716" s="31">
        <v>656.03</v>
      </c>
      <c r="AY716" s="32">
        <f t="shared" si="174"/>
        <v>2437.0766666666664</v>
      </c>
      <c r="AZ716" s="31">
        <v>3534.22</v>
      </c>
      <c r="BA716" s="31">
        <v>2819.35</v>
      </c>
      <c r="BB716" s="31">
        <v>3779.95</v>
      </c>
      <c r="BC716" s="32">
        <f t="shared" si="175"/>
        <v>3377.84</v>
      </c>
      <c r="BD716" s="33">
        <f t="shared" si="176"/>
        <v>2.4737019406810692</v>
      </c>
      <c r="BE716" s="31">
        <f t="shared" si="177"/>
        <v>1.7847503966800926</v>
      </c>
      <c r="BH716" s="8" t="s">
        <v>79296</v>
      </c>
      <c r="BI716" s="8" t="s">
        <v>48346</v>
      </c>
      <c r="BJ716" s="8" t="s">
        <v>48347</v>
      </c>
      <c r="BK716" s="3" t="s">
        <v>48346</v>
      </c>
      <c r="BL716" s="8" t="s">
        <v>48346</v>
      </c>
      <c r="BM716" s="8" t="s">
        <v>48346</v>
      </c>
      <c r="BN716" s="8" t="s">
        <v>48346</v>
      </c>
      <c r="BT716" s="5" t="s">
        <v>17798</v>
      </c>
      <c r="BU716" s="5" t="s">
        <v>45423</v>
      </c>
      <c r="BV716" s="5" t="s">
        <v>45424</v>
      </c>
      <c r="BW716" s="5" t="s">
        <v>17797</v>
      </c>
      <c r="BX716" s="5">
        <v>76846</v>
      </c>
      <c r="BY716" s="5" t="s">
        <v>17796</v>
      </c>
      <c r="BZ716" s="5">
        <v>2976.54</v>
      </c>
      <c r="CA716" s="5">
        <v>4002.52</v>
      </c>
      <c r="CB716" s="5">
        <v>3447.1</v>
      </c>
      <c r="CC716" s="6">
        <f t="shared" si="167"/>
        <v>3475.3866666666668</v>
      </c>
      <c r="CD716" s="5">
        <v>1925.4</v>
      </c>
      <c r="CE716" s="5">
        <v>2926.81</v>
      </c>
      <c r="CF716" s="5">
        <v>4629.41</v>
      </c>
      <c r="CG716" s="6">
        <f t="shared" si="166"/>
        <v>3160.5399999999995</v>
      </c>
      <c r="CH716" s="5">
        <v>484.02</v>
      </c>
      <c r="CI716" s="5">
        <v>356.9</v>
      </c>
      <c r="CJ716" s="5">
        <v>48.27</v>
      </c>
      <c r="CK716" s="6">
        <f t="shared" si="180"/>
        <v>296.39666666666665</v>
      </c>
      <c r="CL716" s="7">
        <f t="shared" si="178"/>
        <v>8.5284515104314521E-2</v>
      </c>
      <c r="CM716" s="5">
        <f t="shared" si="179"/>
        <v>0.90940672308884563</v>
      </c>
      <c r="CP716" s="8" t="s">
        <v>71132</v>
      </c>
      <c r="CQ716" s="8" t="s">
        <v>69906</v>
      </c>
      <c r="CR716" s="8" t="s">
        <v>49807</v>
      </c>
      <c r="CS716" s="3" t="s">
        <v>49808</v>
      </c>
      <c r="CT716" s="8" t="s">
        <v>49809</v>
      </c>
      <c r="CU716" s="8" t="s">
        <v>48344</v>
      </c>
      <c r="CV716" s="8" t="s">
        <v>49810</v>
      </c>
    </row>
    <row r="717" spans="4:100">
      <c r="D717" s="22" t="s">
        <v>5646</v>
      </c>
      <c r="E717" s="22" t="s">
        <v>37910</v>
      </c>
      <c r="F717" s="22" t="s">
        <v>37911</v>
      </c>
      <c r="G717" s="22" t="s">
        <v>5645</v>
      </c>
      <c r="H717" s="22">
        <v>66273</v>
      </c>
      <c r="I717" s="22" t="s">
        <v>5644</v>
      </c>
      <c r="J717" s="22">
        <v>163.21</v>
      </c>
      <c r="K717" s="22">
        <v>179.98</v>
      </c>
      <c r="L717" s="22">
        <v>23.99</v>
      </c>
      <c r="M717" s="23">
        <f t="shared" si="168"/>
        <v>122.39333333333333</v>
      </c>
      <c r="N717" s="22">
        <v>189.86</v>
      </c>
      <c r="O717" s="22">
        <v>167.98</v>
      </c>
      <c r="P717" s="22">
        <v>310.58999999999997</v>
      </c>
      <c r="Q717" s="23">
        <f t="shared" si="169"/>
        <v>222.81000000000003</v>
      </c>
      <c r="R717" s="22">
        <v>28.51</v>
      </c>
      <c r="S717" s="22">
        <v>197.95</v>
      </c>
      <c r="T717" s="22">
        <v>9.34</v>
      </c>
      <c r="U717" s="23">
        <f t="shared" si="170"/>
        <v>78.599999999999994</v>
      </c>
      <c r="V717" s="24">
        <f t="shared" si="171"/>
        <v>0.64219184051418921</v>
      </c>
      <c r="W717" s="22">
        <f t="shared" si="172"/>
        <v>1.8204422898850703</v>
      </c>
      <c r="Z717" s="8" t="s">
        <v>73295</v>
      </c>
      <c r="AA717" s="8" t="s">
        <v>69906</v>
      </c>
      <c r="AB717" s="8" t="s">
        <v>53208</v>
      </c>
      <c r="AC717" s="3" t="s">
        <v>41210</v>
      </c>
      <c r="AD717" s="8" t="s">
        <v>53209</v>
      </c>
      <c r="AE717" s="8" t="s">
        <v>48344</v>
      </c>
      <c r="AF717" s="8" t="s">
        <v>53210</v>
      </c>
      <c r="AL717" s="31" t="s">
        <v>28322</v>
      </c>
      <c r="AM717" s="31" t="s">
        <v>34869</v>
      </c>
      <c r="AN717" s="31" t="s">
        <v>34870</v>
      </c>
      <c r="AO717" s="31" t="s">
        <v>28321</v>
      </c>
      <c r="AP717" s="31">
        <v>17425</v>
      </c>
      <c r="AQ717" s="31" t="s">
        <v>28320</v>
      </c>
      <c r="AR717" s="31">
        <v>291.05</v>
      </c>
      <c r="AS717" s="31">
        <v>210.29</v>
      </c>
      <c r="AT717" s="31">
        <v>265.95999999999998</v>
      </c>
      <c r="AU717" s="32">
        <f t="shared" si="173"/>
        <v>255.76666666666665</v>
      </c>
      <c r="AV717" s="31">
        <v>87.85</v>
      </c>
      <c r="AW717" s="31">
        <v>1307.6300000000001</v>
      </c>
      <c r="AX717" s="31">
        <v>143.61000000000001</v>
      </c>
      <c r="AY717" s="32">
        <f t="shared" si="174"/>
        <v>513.03000000000009</v>
      </c>
      <c r="AZ717" s="31">
        <v>769.91</v>
      </c>
      <c r="BA717" s="31">
        <v>501.05</v>
      </c>
      <c r="BB717" s="31">
        <v>627.77</v>
      </c>
      <c r="BC717" s="32">
        <f t="shared" si="175"/>
        <v>632.91</v>
      </c>
      <c r="BD717" s="33">
        <f t="shared" si="176"/>
        <v>2.4745601459663757</v>
      </c>
      <c r="BE717" s="31">
        <f t="shared" si="177"/>
        <v>2.0058516877362185</v>
      </c>
      <c r="BH717" s="8" t="s">
        <v>79297</v>
      </c>
      <c r="BI717" s="8" t="s">
        <v>69906</v>
      </c>
      <c r="BJ717" s="8" t="s">
        <v>66521</v>
      </c>
      <c r="BK717" s="3" t="s">
        <v>66522</v>
      </c>
      <c r="BL717" s="8" t="s">
        <v>66523</v>
      </c>
      <c r="BM717" s="8" t="s">
        <v>48344</v>
      </c>
      <c r="BN717" s="8" t="s">
        <v>66524</v>
      </c>
      <c r="BT717" s="5" t="s">
        <v>11711</v>
      </c>
      <c r="BU717" s="5" t="s">
        <v>35824</v>
      </c>
      <c r="BV717" s="5" t="s">
        <v>35825</v>
      </c>
      <c r="BW717" s="5" t="s">
        <v>11710</v>
      </c>
      <c r="BX717" s="5">
        <v>223691</v>
      </c>
      <c r="BY717" s="5" t="s">
        <v>11709</v>
      </c>
      <c r="BZ717" s="5">
        <v>2100.98</v>
      </c>
      <c r="CA717" s="5">
        <v>1021.55</v>
      </c>
      <c r="CB717" s="5">
        <v>1469.16</v>
      </c>
      <c r="CC717" s="6">
        <f t="shared" si="167"/>
        <v>1530.5633333333333</v>
      </c>
      <c r="CD717" s="5">
        <v>1259.19</v>
      </c>
      <c r="CE717" s="5">
        <v>702.26</v>
      </c>
      <c r="CF717" s="5">
        <v>278.45</v>
      </c>
      <c r="CG717" s="6">
        <f t="shared" si="166"/>
        <v>746.63333333333333</v>
      </c>
      <c r="CH717" s="5">
        <v>323.25</v>
      </c>
      <c r="CI717" s="5">
        <v>37.96</v>
      </c>
      <c r="CJ717" s="5">
        <v>30.45</v>
      </c>
      <c r="CK717" s="6">
        <f t="shared" si="180"/>
        <v>130.55333333333331</v>
      </c>
      <c r="CL717" s="7">
        <f t="shared" si="178"/>
        <v>8.529757017568694E-2</v>
      </c>
      <c r="CM717" s="5">
        <f t="shared" si="179"/>
        <v>0.48781603287678393</v>
      </c>
      <c r="CP717" s="8" t="s">
        <v>71133</v>
      </c>
      <c r="CQ717" s="8" t="s">
        <v>69906</v>
      </c>
      <c r="CR717" s="8" t="s">
        <v>49811</v>
      </c>
      <c r="CS717" s="3" t="s">
        <v>46099</v>
      </c>
      <c r="CT717" s="8" t="s">
        <v>49812</v>
      </c>
      <c r="CU717" s="8" t="s">
        <v>48344</v>
      </c>
      <c r="CV717" s="8" t="s">
        <v>49813</v>
      </c>
    </row>
    <row r="718" spans="4:100">
      <c r="D718" s="22" t="s">
        <v>1339</v>
      </c>
      <c r="E718" s="22" t="s">
        <v>36011</v>
      </c>
      <c r="F718" s="22" t="s">
        <v>36012</v>
      </c>
      <c r="G718" s="22" t="s">
        <v>1338</v>
      </c>
      <c r="H718" s="22">
        <v>243780</v>
      </c>
      <c r="I718" s="22" t="s">
        <v>1337</v>
      </c>
      <c r="J718" s="22">
        <v>416.7</v>
      </c>
      <c r="K718" s="22">
        <v>410.39</v>
      </c>
      <c r="L718" s="22">
        <v>507.81</v>
      </c>
      <c r="M718" s="23">
        <f t="shared" si="168"/>
        <v>444.96666666666664</v>
      </c>
      <c r="N718" s="22">
        <v>362.94</v>
      </c>
      <c r="O718" s="22">
        <v>299.08</v>
      </c>
      <c r="P718" s="22">
        <v>106.88</v>
      </c>
      <c r="Q718" s="23">
        <f t="shared" si="169"/>
        <v>256.3</v>
      </c>
      <c r="R718" s="22">
        <v>523.94000000000005</v>
      </c>
      <c r="S718" s="22">
        <v>128.02000000000001</v>
      </c>
      <c r="T718" s="22">
        <v>205.65</v>
      </c>
      <c r="U718" s="23">
        <f t="shared" si="170"/>
        <v>285.87</v>
      </c>
      <c r="V718" s="24">
        <f t="shared" si="171"/>
        <v>0.64245261817364596</v>
      </c>
      <c r="W718" s="22">
        <f t="shared" si="172"/>
        <v>0.57599820211251784</v>
      </c>
      <c r="Z718" s="8" t="s">
        <v>76421</v>
      </c>
      <c r="AA718" s="8" t="s">
        <v>69906</v>
      </c>
      <c r="AB718" s="8" t="s">
        <v>58387</v>
      </c>
      <c r="AC718" s="3" t="s">
        <v>44808</v>
      </c>
      <c r="AD718" s="8" t="s">
        <v>58388</v>
      </c>
      <c r="AE718" s="8" t="s">
        <v>48344</v>
      </c>
      <c r="AF718" s="8" t="s">
        <v>58389</v>
      </c>
      <c r="AL718" s="31" t="s">
        <v>17902</v>
      </c>
      <c r="AM718" s="31" t="s">
        <v>47889</v>
      </c>
      <c r="AN718" s="31" t="s">
        <v>47890</v>
      </c>
      <c r="AO718" s="31" t="s">
        <v>17901</v>
      </c>
      <c r="AP718" s="31">
        <v>233826</v>
      </c>
      <c r="AQ718" s="31" t="s">
        <v>17900</v>
      </c>
      <c r="AR718" s="31">
        <v>454.35</v>
      </c>
      <c r="AS718" s="31">
        <v>374.82</v>
      </c>
      <c r="AT718" s="31">
        <v>586.79</v>
      </c>
      <c r="AU718" s="32">
        <f t="shared" si="173"/>
        <v>471.98666666666668</v>
      </c>
      <c r="AV718" s="31">
        <v>509.98</v>
      </c>
      <c r="AW718" s="31">
        <v>546.26</v>
      </c>
      <c r="AX718" s="31">
        <v>338.2</v>
      </c>
      <c r="AY718" s="32">
        <f t="shared" si="174"/>
        <v>464.81333333333333</v>
      </c>
      <c r="AZ718" s="31">
        <v>1056.8900000000001</v>
      </c>
      <c r="BA718" s="31">
        <v>1202.72</v>
      </c>
      <c r="BB718" s="31">
        <v>1244.77</v>
      </c>
      <c r="BC718" s="32">
        <f t="shared" si="175"/>
        <v>1168.1266666666668</v>
      </c>
      <c r="BD718" s="33">
        <f t="shared" si="176"/>
        <v>2.474914545608633</v>
      </c>
      <c r="BE718" s="31">
        <f t="shared" si="177"/>
        <v>0.98480183056018533</v>
      </c>
      <c r="BH718" s="8" t="s">
        <v>80498</v>
      </c>
      <c r="BI718" s="8" t="s">
        <v>69906</v>
      </c>
      <c r="BJ718" s="8" t="s">
        <v>80499</v>
      </c>
      <c r="BK718" s="3" t="s">
        <v>80500</v>
      </c>
      <c r="BL718" s="8" t="s">
        <v>80501</v>
      </c>
      <c r="BM718" s="8" t="s">
        <v>48590</v>
      </c>
      <c r="BN718" s="8" t="s">
        <v>80502</v>
      </c>
      <c r="BT718" s="5" t="s">
        <v>6149</v>
      </c>
      <c r="BU718" s="5" t="s">
        <v>37250</v>
      </c>
      <c r="BV718" s="5" t="s">
        <v>37251</v>
      </c>
      <c r="BW718" s="5" t="s">
        <v>6148</v>
      </c>
      <c r="BX718" s="5">
        <v>21833</v>
      </c>
      <c r="BY718" s="5" t="s">
        <v>6147</v>
      </c>
      <c r="BZ718" s="5">
        <v>529.9</v>
      </c>
      <c r="CA718" s="5">
        <v>575.47</v>
      </c>
      <c r="CB718" s="5">
        <v>134.88</v>
      </c>
      <c r="CC718" s="6">
        <f t="shared" si="167"/>
        <v>413.41666666666669</v>
      </c>
      <c r="CD718" s="5">
        <v>315.74</v>
      </c>
      <c r="CE718" s="5">
        <v>39.619999999999997</v>
      </c>
      <c r="CF718" s="5">
        <v>22.45</v>
      </c>
      <c r="CG718" s="6">
        <f t="shared" si="166"/>
        <v>125.93666666666667</v>
      </c>
      <c r="CH718" s="5">
        <v>18.78</v>
      </c>
      <c r="CI718" s="5">
        <v>8.81</v>
      </c>
      <c r="CJ718" s="5">
        <v>78.25</v>
      </c>
      <c r="CK718" s="6">
        <f t="shared" si="180"/>
        <v>35.28</v>
      </c>
      <c r="CL718" s="7">
        <f t="shared" si="178"/>
        <v>8.5337633541624672E-2</v>
      </c>
      <c r="CM718" s="5">
        <f t="shared" si="179"/>
        <v>0.3046240677282806</v>
      </c>
      <c r="CP718" s="8" t="s">
        <v>71134</v>
      </c>
      <c r="CQ718" s="8" t="s">
        <v>69906</v>
      </c>
      <c r="CR718" s="8" t="s">
        <v>49814</v>
      </c>
      <c r="CS718" s="3" t="s">
        <v>34729</v>
      </c>
      <c r="CT718" s="8" t="s">
        <v>49815</v>
      </c>
      <c r="CU718" s="8" t="s">
        <v>48344</v>
      </c>
      <c r="CV718" s="8" t="s">
        <v>49816</v>
      </c>
    </row>
    <row r="719" spans="4:100">
      <c r="D719" s="22" t="s">
        <v>9465</v>
      </c>
      <c r="E719" s="22" t="s">
        <v>39326</v>
      </c>
      <c r="F719" s="22" t="s">
        <v>39327</v>
      </c>
      <c r="G719" s="22" t="s">
        <v>9464</v>
      </c>
      <c r="H719" s="22">
        <v>219072</v>
      </c>
      <c r="I719" s="22" t="s">
        <v>9463</v>
      </c>
      <c r="J719" s="22">
        <v>503.62</v>
      </c>
      <c r="K719" s="22">
        <v>1211.8699999999999</v>
      </c>
      <c r="L719" s="22">
        <v>814.31</v>
      </c>
      <c r="M719" s="23">
        <f t="shared" si="168"/>
        <v>843.26666666666654</v>
      </c>
      <c r="N719" s="22">
        <v>379.58</v>
      </c>
      <c r="O719" s="22">
        <v>352.55</v>
      </c>
      <c r="P719" s="22">
        <v>820.57</v>
      </c>
      <c r="Q719" s="23">
        <f t="shared" si="169"/>
        <v>517.56666666666672</v>
      </c>
      <c r="R719" s="22">
        <v>483.84</v>
      </c>
      <c r="S719" s="22">
        <v>557.53</v>
      </c>
      <c r="T719" s="22">
        <v>583.97</v>
      </c>
      <c r="U719" s="23">
        <f t="shared" si="170"/>
        <v>541.78</v>
      </c>
      <c r="V719" s="24">
        <f t="shared" si="171"/>
        <v>0.64247766621867353</v>
      </c>
      <c r="W719" s="22">
        <f t="shared" si="172"/>
        <v>0.61376393390781891</v>
      </c>
      <c r="Z719" s="8" t="s">
        <v>75348</v>
      </c>
      <c r="AA719" s="8" t="s">
        <v>69906</v>
      </c>
      <c r="AB719" s="8" t="s">
        <v>56614</v>
      </c>
      <c r="AC719" s="3" t="s">
        <v>36262</v>
      </c>
      <c r="AD719" s="8" t="s">
        <v>56615</v>
      </c>
      <c r="AE719" s="8" t="s">
        <v>48344</v>
      </c>
      <c r="AF719" s="8" t="s">
        <v>56616</v>
      </c>
      <c r="AL719" s="31" t="s">
        <v>17517</v>
      </c>
      <c r="AM719" s="31" t="s">
        <v>42045</v>
      </c>
      <c r="AN719" s="31" t="s">
        <v>42046</v>
      </c>
      <c r="AO719" s="31" t="s">
        <v>17516</v>
      </c>
      <c r="AP719" s="31">
        <v>75329</v>
      </c>
      <c r="AQ719" s="31" t="s">
        <v>17515</v>
      </c>
      <c r="AR719" s="31">
        <v>88.29</v>
      </c>
      <c r="AS719" s="31">
        <v>271.67</v>
      </c>
      <c r="AT719" s="31">
        <v>74.95</v>
      </c>
      <c r="AU719" s="32">
        <f t="shared" si="173"/>
        <v>144.97</v>
      </c>
      <c r="AV719" s="31">
        <v>46.97</v>
      </c>
      <c r="AW719" s="31">
        <v>122.39</v>
      </c>
      <c r="AX719" s="31">
        <v>69.19</v>
      </c>
      <c r="AY719" s="32">
        <f t="shared" si="174"/>
        <v>79.516666666666666</v>
      </c>
      <c r="AZ719" s="31">
        <v>377.33</v>
      </c>
      <c r="BA719" s="31">
        <v>412</v>
      </c>
      <c r="BB719" s="31">
        <v>287.82</v>
      </c>
      <c r="BC719" s="32">
        <f t="shared" si="175"/>
        <v>359.04999999999995</v>
      </c>
      <c r="BD719" s="33">
        <f t="shared" si="176"/>
        <v>2.4767193212388765</v>
      </c>
      <c r="BE719" s="31">
        <f t="shared" si="177"/>
        <v>0.54850428824354469</v>
      </c>
      <c r="BH719" s="8" t="s">
        <v>80503</v>
      </c>
      <c r="BI719" s="8" t="s">
        <v>48346</v>
      </c>
      <c r="BJ719" s="8" t="s">
        <v>48347</v>
      </c>
      <c r="BK719" s="3" t="s">
        <v>48346</v>
      </c>
      <c r="BL719" s="8" t="s">
        <v>48346</v>
      </c>
      <c r="BM719" s="8" t="s">
        <v>48346</v>
      </c>
      <c r="BN719" s="8" t="s">
        <v>48346</v>
      </c>
      <c r="BT719" s="5" t="s">
        <v>12388</v>
      </c>
      <c r="BU719" s="5" t="s">
        <v>39021</v>
      </c>
      <c r="BV719" s="5" t="s">
        <v>39022</v>
      </c>
      <c r="BW719" s="5" t="s">
        <v>12387</v>
      </c>
      <c r="BX719" s="5">
        <v>52850</v>
      </c>
      <c r="BY719" s="5" t="s">
        <v>12386</v>
      </c>
      <c r="BZ719" s="5">
        <v>151.16999999999999</v>
      </c>
      <c r="CA719" s="5">
        <v>307.25</v>
      </c>
      <c r="CB719" s="5">
        <v>156.74</v>
      </c>
      <c r="CC719" s="6">
        <f t="shared" si="167"/>
        <v>205.05333333333331</v>
      </c>
      <c r="CD719" s="5">
        <v>753.6</v>
      </c>
      <c r="CE719" s="5">
        <v>644.34</v>
      </c>
      <c r="CF719" s="5">
        <v>58.81</v>
      </c>
      <c r="CG719" s="6">
        <f t="shared" si="166"/>
        <v>485.58333333333331</v>
      </c>
      <c r="CH719" s="5">
        <v>33.4</v>
      </c>
      <c r="CI719" s="5">
        <v>10.02</v>
      </c>
      <c r="CJ719" s="5">
        <v>9.1</v>
      </c>
      <c r="CK719" s="6">
        <f t="shared" si="180"/>
        <v>17.506666666666668</v>
      </c>
      <c r="CL719" s="7">
        <f t="shared" si="178"/>
        <v>8.5376162299239236E-2</v>
      </c>
      <c r="CM719" s="5">
        <f t="shared" si="179"/>
        <v>2.3680831003316212</v>
      </c>
      <c r="CP719" s="8" t="s">
        <v>71135</v>
      </c>
      <c r="CQ719" s="8" t="s">
        <v>48346</v>
      </c>
      <c r="CR719" s="8" t="s">
        <v>48347</v>
      </c>
      <c r="CS719" s="3" t="s">
        <v>48346</v>
      </c>
      <c r="CT719" s="8" t="s">
        <v>48346</v>
      </c>
      <c r="CU719" s="8" t="s">
        <v>48346</v>
      </c>
      <c r="CV719" s="8" t="s">
        <v>48346</v>
      </c>
    </row>
    <row r="720" spans="4:100">
      <c r="D720" s="22" t="s">
        <v>2043</v>
      </c>
      <c r="E720" s="22" t="s">
        <v>46878</v>
      </c>
      <c r="F720" s="22" t="s">
        <v>46879</v>
      </c>
      <c r="G720" s="22" t="s">
        <v>2042</v>
      </c>
      <c r="H720" s="22">
        <v>216963</v>
      </c>
      <c r="I720" s="22" t="s">
        <v>2041</v>
      </c>
      <c r="J720" s="22">
        <v>292.49</v>
      </c>
      <c r="K720" s="22">
        <v>111.21</v>
      </c>
      <c r="L720" s="22">
        <v>368.79</v>
      </c>
      <c r="M720" s="23">
        <f t="shared" si="168"/>
        <v>257.49666666666667</v>
      </c>
      <c r="N720" s="22">
        <v>261.98</v>
      </c>
      <c r="O720" s="22">
        <v>284.04000000000002</v>
      </c>
      <c r="P720" s="22">
        <v>159.88</v>
      </c>
      <c r="Q720" s="23">
        <f t="shared" si="169"/>
        <v>235.29999999999998</v>
      </c>
      <c r="R720" s="22">
        <v>234.4</v>
      </c>
      <c r="S720" s="22">
        <v>64.95</v>
      </c>
      <c r="T720" s="22">
        <v>197.02</v>
      </c>
      <c r="U720" s="23">
        <f t="shared" si="170"/>
        <v>165.45666666666668</v>
      </c>
      <c r="V720" s="24">
        <f t="shared" si="171"/>
        <v>0.64255847972142033</v>
      </c>
      <c r="W720" s="22">
        <f t="shared" si="172"/>
        <v>0.91379823687038009</v>
      </c>
      <c r="Z720" s="8" t="s">
        <v>76422</v>
      </c>
      <c r="AA720" s="8" t="s">
        <v>69906</v>
      </c>
      <c r="AB720" s="8" t="s">
        <v>76423</v>
      </c>
      <c r="AC720" s="3" t="s">
        <v>34843</v>
      </c>
      <c r="AD720" s="8" t="s">
        <v>76424</v>
      </c>
      <c r="AE720" s="8" t="s">
        <v>48344</v>
      </c>
      <c r="AF720" s="8" t="s">
        <v>76425</v>
      </c>
      <c r="AL720" s="31" t="s">
        <v>31669</v>
      </c>
      <c r="AM720" s="31" t="s">
        <v>34198</v>
      </c>
      <c r="AN720" s="31" t="s">
        <v>34199</v>
      </c>
      <c r="AO720" s="31" t="s">
        <v>6809</v>
      </c>
      <c r="AP720" s="31">
        <v>52357</v>
      </c>
      <c r="AQ720" s="31" t="s">
        <v>6808</v>
      </c>
      <c r="AR720" s="31">
        <v>756.39</v>
      </c>
      <c r="AS720" s="31">
        <v>306.31</v>
      </c>
      <c r="AT720" s="31">
        <v>545.26</v>
      </c>
      <c r="AU720" s="32">
        <f t="shared" si="173"/>
        <v>535.98666666666668</v>
      </c>
      <c r="AV720" s="31">
        <v>1061.24</v>
      </c>
      <c r="AW720" s="31">
        <v>672.03</v>
      </c>
      <c r="AX720" s="31">
        <v>605.79999999999995</v>
      </c>
      <c r="AY720" s="32">
        <f t="shared" si="174"/>
        <v>779.68999999999994</v>
      </c>
      <c r="AZ720" s="31">
        <v>1170.58</v>
      </c>
      <c r="BA720" s="31">
        <v>1583.74</v>
      </c>
      <c r="BB720" s="31">
        <v>1229.08</v>
      </c>
      <c r="BC720" s="32">
        <f t="shared" si="175"/>
        <v>1327.8</v>
      </c>
      <c r="BD720" s="33">
        <f t="shared" si="176"/>
        <v>2.4773004303589641</v>
      </c>
      <c r="BE720" s="31">
        <f t="shared" si="177"/>
        <v>1.4546817085002113</v>
      </c>
      <c r="BH720" s="8" t="s">
        <v>80504</v>
      </c>
      <c r="BI720" s="8" t="s">
        <v>69906</v>
      </c>
      <c r="BJ720" s="8" t="s">
        <v>80505</v>
      </c>
      <c r="BK720" s="3" t="s">
        <v>80506</v>
      </c>
      <c r="BL720" s="8" t="s">
        <v>80507</v>
      </c>
      <c r="BM720" s="8" t="s">
        <v>48344</v>
      </c>
      <c r="BN720" s="8" t="s">
        <v>80508</v>
      </c>
      <c r="BT720" s="5" t="s">
        <v>19212</v>
      </c>
      <c r="BU720" s="5" t="s">
        <v>38810</v>
      </c>
      <c r="BV720" s="5" t="s">
        <v>38811</v>
      </c>
      <c r="BW720" s="5" t="s">
        <v>19211</v>
      </c>
      <c r="BX720" s="5">
        <v>19777</v>
      </c>
      <c r="BY720" s="5" t="s">
        <v>19210</v>
      </c>
      <c r="BZ720" s="5">
        <v>1023.55</v>
      </c>
      <c r="CA720" s="5">
        <v>115.83</v>
      </c>
      <c r="CB720" s="5">
        <v>621.07000000000005</v>
      </c>
      <c r="CC720" s="6">
        <f t="shared" si="167"/>
        <v>586.81666666666661</v>
      </c>
      <c r="CD720" s="5">
        <v>373.82</v>
      </c>
      <c r="CE720" s="5">
        <v>458.27</v>
      </c>
      <c r="CF720" s="5">
        <v>56.69</v>
      </c>
      <c r="CG720" s="6">
        <f t="shared" ref="CG720:CG783" si="181">+AVERAGE(CD720:CF720)</f>
        <v>296.26</v>
      </c>
      <c r="CH720" s="5">
        <v>80.290000000000006</v>
      </c>
      <c r="CI720" s="5">
        <v>27.58</v>
      </c>
      <c r="CJ720" s="5">
        <v>42.47</v>
      </c>
      <c r="CK720" s="6">
        <f t="shared" si="180"/>
        <v>50.113333333333337</v>
      </c>
      <c r="CL720" s="7">
        <f t="shared" si="178"/>
        <v>8.5398619671106832E-2</v>
      </c>
      <c r="CM720" s="5">
        <f t="shared" si="179"/>
        <v>0.50485955295521034</v>
      </c>
      <c r="CP720" s="8" t="s">
        <v>71136</v>
      </c>
      <c r="CQ720" s="8" t="s">
        <v>69906</v>
      </c>
      <c r="CR720" s="8" t="s">
        <v>49817</v>
      </c>
      <c r="CS720" s="3" t="s">
        <v>49818</v>
      </c>
      <c r="CT720" s="8" t="s">
        <v>49819</v>
      </c>
      <c r="CU720" s="8" t="s">
        <v>48344</v>
      </c>
      <c r="CV720" s="8" t="s">
        <v>49820</v>
      </c>
    </row>
    <row r="721" spans="4:100">
      <c r="D721" s="22" t="s">
        <v>2939</v>
      </c>
      <c r="E721" s="22" t="s">
        <v>36828</v>
      </c>
      <c r="F721" s="22" t="s">
        <v>36829</v>
      </c>
      <c r="G721" s="22" t="s">
        <v>2938</v>
      </c>
      <c r="H721" s="22">
        <v>20467</v>
      </c>
      <c r="I721" s="22" t="s">
        <v>2937</v>
      </c>
      <c r="J721" s="22">
        <v>761.06</v>
      </c>
      <c r="K721" s="22">
        <v>645.27</v>
      </c>
      <c r="L721" s="22">
        <v>1484.01</v>
      </c>
      <c r="M721" s="23">
        <f t="shared" si="168"/>
        <v>963.44666666666672</v>
      </c>
      <c r="N721" s="22">
        <v>606.05999999999995</v>
      </c>
      <c r="O721" s="22">
        <v>482.04</v>
      </c>
      <c r="P721" s="22">
        <v>208.57</v>
      </c>
      <c r="Q721" s="23">
        <f t="shared" si="169"/>
        <v>432.2233333333333</v>
      </c>
      <c r="R721" s="22">
        <v>616.52</v>
      </c>
      <c r="S721" s="22">
        <v>588.66999999999996</v>
      </c>
      <c r="T721" s="22">
        <v>652.29</v>
      </c>
      <c r="U721" s="23">
        <f t="shared" si="170"/>
        <v>619.16</v>
      </c>
      <c r="V721" s="24">
        <f t="shared" si="171"/>
        <v>0.64265103759419295</v>
      </c>
      <c r="W721" s="22">
        <f t="shared" si="172"/>
        <v>0.4486219614301431</v>
      </c>
      <c r="Z721" s="8" t="s">
        <v>72030</v>
      </c>
      <c r="AA721" s="8" t="s">
        <v>69906</v>
      </c>
      <c r="AB721" s="8" t="s">
        <v>51222</v>
      </c>
      <c r="AC721" s="3" t="s">
        <v>38760</v>
      </c>
      <c r="AD721" s="8" t="s">
        <v>51223</v>
      </c>
      <c r="AE721" s="8" t="s">
        <v>48344</v>
      </c>
      <c r="AF721" s="8" t="s">
        <v>51224</v>
      </c>
      <c r="AL721" s="31" t="s">
        <v>16276</v>
      </c>
      <c r="AM721" s="31" t="s">
        <v>35209</v>
      </c>
      <c r="AN721" s="31" t="s">
        <v>35210</v>
      </c>
      <c r="AO721" s="31" t="s">
        <v>16275</v>
      </c>
      <c r="AP721" s="31" t="s">
        <v>3042</v>
      </c>
      <c r="AQ721" s="31" t="s">
        <v>16274</v>
      </c>
      <c r="AR721" s="31">
        <v>363.99</v>
      </c>
      <c r="AS721" s="31">
        <v>274.66000000000003</v>
      </c>
      <c r="AT721" s="31">
        <v>411.84</v>
      </c>
      <c r="AU721" s="32">
        <f t="shared" si="173"/>
        <v>350.16333333333336</v>
      </c>
      <c r="AV721" s="31">
        <v>704.31</v>
      </c>
      <c r="AW721" s="31">
        <v>437</v>
      </c>
      <c r="AX721" s="31">
        <v>737.07</v>
      </c>
      <c r="AY721" s="32">
        <f t="shared" si="174"/>
        <v>626.12666666666667</v>
      </c>
      <c r="AZ721" s="31">
        <v>999.01</v>
      </c>
      <c r="BA721" s="31">
        <v>1014.68</v>
      </c>
      <c r="BB721" s="31">
        <v>588.97</v>
      </c>
      <c r="BC721" s="32">
        <f t="shared" si="175"/>
        <v>867.55333333333328</v>
      </c>
      <c r="BD721" s="33">
        <f t="shared" si="176"/>
        <v>2.4775676113052003</v>
      </c>
      <c r="BE721" s="31">
        <f t="shared" si="177"/>
        <v>1.7880988871859798</v>
      </c>
      <c r="BH721" s="8" t="s">
        <v>80509</v>
      </c>
      <c r="BI721" s="8" t="s">
        <v>69906</v>
      </c>
      <c r="BJ721" s="8" t="s">
        <v>66525</v>
      </c>
      <c r="BK721" s="3" t="s">
        <v>38292</v>
      </c>
      <c r="BL721" s="8" t="s">
        <v>66526</v>
      </c>
      <c r="BM721" s="8" t="s">
        <v>48344</v>
      </c>
      <c r="BN721" s="8" t="s">
        <v>66527</v>
      </c>
      <c r="BT721" s="5" t="s">
        <v>12191</v>
      </c>
      <c r="BU721" s="5" t="s">
        <v>33256</v>
      </c>
      <c r="BV721" s="5" t="s">
        <v>33257</v>
      </c>
      <c r="BW721" s="5" t="s">
        <v>12189</v>
      </c>
      <c r="BX721" s="5">
        <v>72043</v>
      </c>
      <c r="BY721" s="5" t="s">
        <v>12188</v>
      </c>
      <c r="BZ721" s="5">
        <v>1703.82</v>
      </c>
      <c r="CA721" s="5">
        <v>723.16</v>
      </c>
      <c r="CB721" s="5">
        <v>949.77</v>
      </c>
      <c r="CC721" s="6">
        <f t="shared" si="167"/>
        <v>1125.5833333333333</v>
      </c>
      <c r="CD721" s="5">
        <v>1430.64</v>
      </c>
      <c r="CE721" s="5">
        <v>798.6</v>
      </c>
      <c r="CF721" s="5">
        <v>115.68</v>
      </c>
      <c r="CG721" s="6">
        <f t="shared" si="181"/>
        <v>781.64</v>
      </c>
      <c r="CH721" s="5">
        <v>146.18</v>
      </c>
      <c r="CI721" s="5">
        <v>26.53</v>
      </c>
      <c r="CJ721" s="5">
        <v>115.81</v>
      </c>
      <c r="CK721" s="6">
        <f t="shared" si="180"/>
        <v>96.173333333333332</v>
      </c>
      <c r="CL721" s="7">
        <f t="shared" si="178"/>
        <v>8.5443103575923593E-2</v>
      </c>
      <c r="CM721" s="5">
        <f t="shared" si="179"/>
        <v>0.69443103575923604</v>
      </c>
      <c r="CP721" s="8" t="s">
        <v>71137</v>
      </c>
      <c r="CQ721" s="8" t="s">
        <v>69906</v>
      </c>
      <c r="CR721" s="8" t="s">
        <v>49821</v>
      </c>
      <c r="CS721" s="3" t="s">
        <v>39586</v>
      </c>
      <c r="CT721" s="8" t="s">
        <v>49822</v>
      </c>
      <c r="CU721" s="8" t="s">
        <v>48344</v>
      </c>
      <c r="CV721" s="8" t="s">
        <v>49823</v>
      </c>
    </row>
    <row r="722" spans="4:100">
      <c r="D722" s="22" t="s">
        <v>14184</v>
      </c>
      <c r="E722" s="22" t="s">
        <v>41897</v>
      </c>
      <c r="F722" s="22" t="s">
        <v>41898</v>
      </c>
      <c r="G722" s="22" t="s">
        <v>14183</v>
      </c>
      <c r="H722" s="22">
        <v>320473</v>
      </c>
      <c r="I722" s="22" t="s">
        <v>14182</v>
      </c>
      <c r="J722" s="22">
        <v>497.19</v>
      </c>
      <c r="K722" s="22">
        <v>910.63</v>
      </c>
      <c r="L722" s="22">
        <v>195.7</v>
      </c>
      <c r="M722" s="23">
        <f t="shared" si="168"/>
        <v>534.50666666666666</v>
      </c>
      <c r="N722" s="22">
        <v>365.78</v>
      </c>
      <c r="O722" s="22">
        <v>256.83999999999997</v>
      </c>
      <c r="P722" s="22">
        <v>331.11</v>
      </c>
      <c r="Q722" s="23">
        <f t="shared" si="169"/>
        <v>317.90999999999997</v>
      </c>
      <c r="R722" s="22">
        <v>721.32</v>
      </c>
      <c r="S722" s="22">
        <v>203.77</v>
      </c>
      <c r="T722" s="22">
        <v>105.79</v>
      </c>
      <c r="U722" s="23">
        <f t="shared" si="170"/>
        <v>343.62666666666672</v>
      </c>
      <c r="V722" s="24">
        <f t="shared" si="171"/>
        <v>0.64288565156655364</v>
      </c>
      <c r="W722" s="22">
        <f t="shared" si="172"/>
        <v>0.59477274995010976</v>
      </c>
      <c r="Z722" s="8" t="s">
        <v>76426</v>
      </c>
      <c r="AA722" s="8" t="s">
        <v>69906</v>
      </c>
      <c r="AB722" s="8" t="s">
        <v>58393</v>
      </c>
      <c r="AC722" s="3" t="s">
        <v>38348</v>
      </c>
      <c r="AD722" s="8" t="s">
        <v>58394</v>
      </c>
      <c r="AE722" s="8" t="s">
        <v>48344</v>
      </c>
      <c r="AF722" s="8" t="s">
        <v>58395</v>
      </c>
      <c r="AL722" s="31" t="s">
        <v>29386</v>
      </c>
      <c r="AM722" s="31" t="s">
        <v>42902</v>
      </c>
      <c r="AN722" s="31" t="s">
        <v>42903</v>
      </c>
      <c r="AO722" s="31" t="s">
        <v>29385</v>
      </c>
      <c r="AP722" s="31">
        <v>56215</v>
      </c>
      <c r="AQ722" s="31" t="s">
        <v>29384</v>
      </c>
      <c r="AR722" s="31">
        <v>155.34</v>
      </c>
      <c r="AS722" s="31">
        <v>22.19</v>
      </c>
      <c r="AT722" s="31">
        <v>93.95</v>
      </c>
      <c r="AU722" s="32">
        <f t="shared" si="173"/>
        <v>90.493333333333339</v>
      </c>
      <c r="AV722" s="31">
        <v>345.16</v>
      </c>
      <c r="AW722" s="31">
        <v>90.35</v>
      </c>
      <c r="AX722" s="31">
        <v>78.09</v>
      </c>
      <c r="AY722" s="32">
        <f t="shared" si="174"/>
        <v>171.20000000000002</v>
      </c>
      <c r="AZ722" s="31">
        <v>206.9</v>
      </c>
      <c r="BA722" s="31">
        <v>362.27</v>
      </c>
      <c r="BB722" s="31">
        <v>103.56</v>
      </c>
      <c r="BC722" s="32">
        <f t="shared" si="175"/>
        <v>224.24333333333334</v>
      </c>
      <c r="BD722" s="33">
        <f t="shared" si="176"/>
        <v>2.4780094297922499</v>
      </c>
      <c r="BE722" s="31">
        <f t="shared" si="177"/>
        <v>1.89185207013408</v>
      </c>
      <c r="BH722" s="8" t="s">
        <v>80510</v>
      </c>
      <c r="BI722" s="8" t="s">
        <v>69906</v>
      </c>
      <c r="BJ722" s="8" t="s">
        <v>66528</v>
      </c>
      <c r="BK722" s="3" t="s">
        <v>38422</v>
      </c>
      <c r="BL722" s="8" t="s">
        <v>66529</v>
      </c>
      <c r="BM722" s="8" t="s">
        <v>48344</v>
      </c>
      <c r="BN722" s="8" t="s">
        <v>66530</v>
      </c>
      <c r="BT722" s="5" t="s">
        <v>23795</v>
      </c>
      <c r="BU722" s="5" t="s">
        <v>40244</v>
      </c>
      <c r="BV722" s="5" t="s">
        <v>40245</v>
      </c>
      <c r="BW722" s="5" t="s">
        <v>23794</v>
      </c>
      <c r="BX722" s="5">
        <v>68449</v>
      </c>
      <c r="BY722" s="5" t="s">
        <v>23793</v>
      </c>
      <c r="BZ722" s="5">
        <v>895.54</v>
      </c>
      <c r="CA722" s="5">
        <v>604.13</v>
      </c>
      <c r="CB722" s="5">
        <v>817.97</v>
      </c>
      <c r="CC722" s="6">
        <f t="shared" si="167"/>
        <v>772.54666666666674</v>
      </c>
      <c r="CD722" s="5">
        <v>845.63</v>
      </c>
      <c r="CE722" s="5">
        <v>523.04</v>
      </c>
      <c r="CF722" s="5">
        <v>144.87</v>
      </c>
      <c r="CG722" s="6">
        <f t="shared" si="181"/>
        <v>504.51333333333332</v>
      </c>
      <c r="CH722" s="5">
        <v>90.05</v>
      </c>
      <c r="CI722" s="5">
        <v>77.099999999999994</v>
      </c>
      <c r="CJ722" s="5">
        <v>30.92</v>
      </c>
      <c r="CK722" s="6">
        <f t="shared" si="180"/>
        <v>66.023333333333326</v>
      </c>
      <c r="CL722" s="7">
        <f t="shared" si="178"/>
        <v>8.5461935417062165E-2</v>
      </c>
      <c r="CM722" s="5">
        <f t="shared" si="179"/>
        <v>0.65305224279870899</v>
      </c>
      <c r="CP722" s="8" t="s">
        <v>71138</v>
      </c>
      <c r="CQ722" s="8" t="s">
        <v>69906</v>
      </c>
      <c r="CR722" s="8" t="s">
        <v>49824</v>
      </c>
      <c r="CS722" s="3" t="s">
        <v>44734</v>
      </c>
      <c r="CT722" s="8" t="s">
        <v>49825</v>
      </c>
      <c r="CU722" s="8" t="s">
        <v>48344</v>
      </c>
      <c r="CV722" s="8" t="s">
        <v>49826</v>
      </c>
    </row>
    <row r="723" spans="4:100">
      <c r="D723" s="22" t="s">
        <v>11175</v>
      </c>
      <c r="E723" s="22" t="s">
        <v>34909</v>
      </c>
      <c r="F723" s="22" t="s">
        <v>34910</v>
      </c>
      <c r="G723" s="22" t="s">
        <v>11174</v>
      </c>
      <c r="H723" s="22">
        <v>74108</v>
      </c>
      <c r="I723" s="22" t="s">
        <v>11173</v>
      </c>
      <c r="J723" s="22">
        <v>1623.49</v>
      </c>
      <c r="K723" s="22">
        <v>1230.99</v>
      </c>
      <c r="L723" s="22">
        <v>920.43</v>
      </c>
      <c r="M723" s="23">
        <f t="shared" si="168"/>
        <v>1258.3033333333333</v>
      </c>
      <c r="N723" s="22">
        <v>1943.82</v>
      </c>
      <c r="O723" s="22">
        <v>2018.67</v>
      </c>
      <c r="P723" s="22">
        <v>1726.02</v>
      </c>
      <c r="Q723" s="23">
        <f t="shared" si="169"/>
        <v>1896.17</v>
      </c>
      <c r="R723" s="22">
        <v>1222.1500000000001</v>
      </c>
      <c r="S723" s="22">
        <v>754.07</v>
      </c>
      <c r="T723" s="22">
        <v>451</v>
      </c>
      <c r="U723" s="23">
        <f t="shared" si="170"/>
        <v>809.07333333333338</v>
      </c>
      <c r="V723" s="24">
        <f t="shared" si="171"/>
        <v>0.64298751493413098</v>
      </c>
      <c r="W723" s="22">
        <f t="shared" si="172"/>
        <v>1.50692599293758</v>
      </c>
      <c r="Z723" s="8" t="s">
        <v>76427</v>
      </c>
      <c r="AA723" s="8" t="s">
        <v>69906</v>
      </c>
      <c r="AB723" s="8" t="s">
        <v>76428</v>
      </c>
      <c r="AC723" s="3" t="s">
        <v>33550</v>
      </c>
      <c r="AD723" s="8" t="s">
        <v>76429</v>
      </c>
      <c r="AE723" s="8" t="s">
        <v>48344</v>
      </c>
      <c r="AF723" s="8" t="s">
        <v>76430</v>
      </c>
      <c r="AL723" s="31" t="s">
        <v>3884</v>
      </c>
      <c r="AM723" s="31" t="s">
        <v>42543</v>
      </c>
      <c r="AN723" s="31" t="s">
        <v>42544</v>
      </c>
      <c r="AO723" s="31" t="s">
        <v>4008</v>
      </c>
      <c r="AP723" s="31">
        <v>216869</v>
      </c>
      <c r="AQ723" s="31" t="s">
        <v>4007</v>
      </c>
      <c r="AR723" s="31">
        <v>97.85</v>
      </c>
      <c r="AS723" s="31">
        <v>100.87</v>
      </c>
      <c r="AT723" s="31">
        <v>123.22</v>
      </c>
      <c r="AU723" s="32">
        <f t="shared" si="173"/>
        <v>107.31333333333333</v>
      </c>
      <c r="AV723" s="31">
        <v>60.27</v>
      </c>
      <c r="AW723" s="31">
        <v>57.46</v>
      </c>
      <c r="AX723" s="31">
        <v>2982.98</v>
      </c>
      <c r="AY723" s="32">
        <f t="shared" si="174"/>
        <v>1033.57</v>
      </c>
      <c r="AZ723" s="31">
        <v>185.34</v>
      </c>
      <c r="BA723" s="31">
        <v>288.76</v>
      </c>
      <c r="BB723" s="31">
        <v>324.16000000000003</v>
      </c>
      <c r="BC723" s="32">
        <f t="shared" si="175"/>
        <v>266.08666666666664</v>
      </c>
      <c r="BD723" s="33">
        <f t="shared" si="176"/>
        <v>2.4795303472696775</v>
      </c>
      <c r="BE723" s="31">
        <f t="shared" si="177"/>
        <v>9.6313288190346018</v>
      </c>
      <c r="BH723" s="8" t="s">
        <v>80511</v>
      </c>
      <c r="BI723" s="8" t="s">
        <v>69906</v>
      </c>
      <c r="BJ723" s="8" t="s">
        <v>66531</v>
      </c>
      <c r="BK723" s="3" t="s">
        <v>44649</v>
      </c>
      <c r="BL723" s="8" t="s">
        <v>66532</v>
      </c>
      <c r="BM723" s="8" t="s">
        <v>48344</v>
      </c>
      <c r="BN723" s="8" t="s">
        <v>66533</v>
      </c>
      <c r="BT723" s="5" t="s">
        <v>22884</v>
      </c>
      <c r="BU723" s="5" t="s">
        <v>43007</v>
      </c>
      <c r="BV723" s="5" t="s">
        <v>43008</v>
      </c>
      <c r="BW723" s="5" t="s">
        <v>22883</v>
      </c>
      <c r="BX723" s="5">
        <v>67398</v>
      </c>
      <c r="BY723" s="5" t="s">
        <v>22882</v>
      </c>
      <c r="BZ723" s="5">
        <v>1731.14</v>
      </c>
      <c r="CA723" s="5">
        <v>984.78</v>
      </c>
      <c r="CB723" s="5">
        <v>726.67</v>
      </c>
      <c r="CC723" s="6">
        <f t="shared" ref="CC723:CC786" si="182">+AVERAGE(BZ723:CB723)</f>
        <v>1147.53</v>
      </c>
      <c r="CD723" s="5">
        <v>1030.58</v>
      </c>
      <c r="CE723" s="5">
        <v>792.67</v>
      </c>
      <c r="CF723" s="5">
        <v>816.56</v>
      </c>
      <c r="CG723" s="6">
        <f t="shared" si="181"/>
        <v>879.93666666666661</v>
      </c>
      <c r="CH723" s="5">
        <v>180.62</v>
      </c>
      <c r="CI723" s="5">
        <v>17.98</v>
      </c>
      <c r="CJ723" s="5">
        <v>95.62</v>
      </c>
      <c r="CK723" s="6">
        <f t="shared" si="180"/>
        <v>98.073333333333338</v>
      </c>
      <c r="CL723" s="7">
        <f t="shared" si="178"/>
        <v>8.5464722781394248E-2</v>
      </c>
      <c r="CM723" s="5">
        <f t="shared" si="179"/>
        <v>0.76680929184131708</v>
      </c>
      <c r="CP723" s="8" t="s">
        <v>71139</v>
      </c>
      <c r="CQ723" s="8" t="s">
        <v>69906</v>
      </c>
      <c r="CR723" s="8" t="s">
        <v>49827</v>
      </c>
      <c r="CS723" s="3" t="s">
        <v>37496</v>
      </c>
      <c r="CT723" s="8" t="s">
        <v>49828</v>
      </c>
      <c r="CU723" s="8" t="s">
        <v>48344</v>
      </c>
      <c r="CV723" s="8" t="s">
        <v>49829</v>
      </c>
    </row>
    <row r="724" spans="4:100">
      <c r="D724" s="22" t="s">
        <v>20018</v>
      </c>
      <c r="E724" s="22" t="s">
        <v>33348</v>
      </c>
      <c r="F724" s="22" t="s">
        <v>33349</v>
      </c>
      <c r="G724" s="22" t="s">
        <v>20015</v>
      </c>
      <c r="H724" s="22">
        <v>99480</v>
      </c>
      <c r="I724" s="22" t="s">
        <v>20014</v>
      </c>
      <c r="J724" s="22">
        <v>1108.53</v>
      </c>
      <c r="K724" s="22">
        <v>1222.44</v>
      </c>
      <c r="L724" s="22">
        <v>601.13</v>
      </c>
      <c r="M724" s="23">
        <f t="shared" si="168"/>
        <v>977.36666666666679</v>
      </c>
      <c r="N724" s="22">
        <v>827.02</v>
      </c>
      <c r="O724" s="22">
        <v>465.79</v>
      </c>
      <c r="P724" s="22">
        <v>941.16</v>
      </c>
      <c r="Q724" s="23">
        <f t="shared" si="169"/>
        <v>744.65666666666664</v>
      </c>
      <c r="R724" s="22">
        <v>509.78</v>
      </c>
      <c r="S724" s="22">
        <v>951.89</v>
      </c>
      <c r="T724" s="22">
        <v>424.76</v>
      </c>
      <c r="U724" s="23">
        <f t="shared" si="170"/>
        <v>628.81000000000006</v>
      </c>
      <c r="V724" s="24">
        <f t="shared" si="171"/>
        <v>0.64337164489614951</v>
      </c>
      <c r="W724" s="22">
        <f t="shared" si="172"/>
        <v>0.76190102656798864</v>
      </c>
      <c r="Z724" s="8" t="s">
        <v>76431</v>
      </c>
      <c r="AA724" s="8" t="s">
        <v>69906</v>
      </c>
      <c r="AB724" s="8" t="s">
        <v>58396</v>
      </c>
      <c r="AC724" s="3" t="s">
        <v>42953</v>
      </c>
      <c r="AD724" s="8" t="s">
        <v>58397</v>
      </c>
      <c r="AE724" s="8" t="s">
        <v>48344</v>
      </c>
      <c r="AF724" s="8" t="s">
        <v>58398</v>
      </c>
      <c r="AL724" s="31" t="s">
        <v>12119</v>
      </c>
      <c r="AM724" s="31" t="s">
        <v>38814</v>
      </c>
      <c r="AN724" s="31" t="s">
        <v>38815</v>
      </c>
      <c r="AO724" s="31" t="s">
        <v>12118</v>
      </c>
      <c r="AP724" s="31">
        <v>268903</v>
      </c>
      <c r="AQ724" s="31" t="s">
        <v>12117</v>
      </c>
      <c r="AR724" s="31">
        <v>142.44</v>
      </c>
      <c r="AS724" s="31">
        <v>1.91</v>
      </c>
      <c r="AT724" s="31">
        <v>69.53</v>
      </c>
      <c r="AU724" s="32">
        <f t="shared" si="173"/>
        <v>71.293333333333337</v>
      </c>
      <c r="AV724" s="31">
        <v>11.13</v>
      </c>
      <c r="AW724" s="31">
        <v>1.47</v>
      </c>
      <c r="AX724" s="31">
        <v>6.91</v>
      </c>
      <c r="AY724" s="32">
        <f t="shared" si="174"/>
        <v>6.5033333333333339</v>
      </c>
      <c r="AZ724" s="31">
        <v>232.01</v>
      </c>
      <c r="BA724" s="31">
        <v>107.66</v>
      </c>
      <c r="BB724" s="31">
        <v>190.73</v>
      </c>
      <c r="BC724" s="32">
        <f t="shared" si="175"/>
        <v>176.79999999999998</v>
      </c>
      <c r="BD724" s="33">
        <f t="shared" si="176"/>
        <v>2.4798952683747895</v>
      </c>
      <c r="BE724" s="31">
        <f t="shared" si="177"/>
        <v>9.1219375350663934E-2</v>
      </c>
      <c r="BH724" s="8" t="s">
        <v>80512</v>
      </c>
      <c r="BI724" s="8" t="s">
        <v>69906</v>
      </c>
      <c r="BJ724" s="8" t="s">
        <v>66534</v>
      </c>
      <c r="BK724" s="3" t="s">
        <v>36936</v>
      </c>
      <c r="BL724" s="8" t="s">
        <v>66535</v>
      </c>
      <c r="BM724" s="8" t="s">
        <v>48344</v>
      </c>
      <c r="BN724" s="8" t="s">
        <v>66536</v>
      </c>
      <c r="BT724" s="5" t="s">
        <v>32281</v>
      </c>
      <c r="BU724" s="5" t="s">
        <v>40912</v>
      </c>
      <c r="BV724" s="5" t="s">
        <v>40913</v>
      </c>
      <c r="BW724" s="5" t="s">
        <v>32280</v>
      </c>
      <c r="BX724" s="5">
        <v>76233</v>
      </c>
      <c r="BY724" s="5" t="s">
        <v>32279</v>
      </c>
      <c r="BZ724" s="5">
        <v>75.13</v>
      </c>
      <c r="CA724" s="5">
        <v>76.400000000000006</v>
      </c>
      <c r="CB724" s="5">
        <v>301.22000000000003</v>
      </c>
      <c r="CC724" s="6">
        <f t="shared" si="182"/>
        <v>150.91666666666666</v>
      </c>
      <c r="CD724" s="5">
        <v>120.08</v>
      </c>
      <c r="CE724" s="5">
        <v>344.69</v>
      </c>
      <c r="CF724" s="5">
        <v>1335.9</v>
      </c>
      <c r="CG724" s="6">
        <f t="shared" si="181"/>
        <v>600.22333333333336</v>
      </c>
      <c r="CH724" s="5">
        <v>4.7</v>
      </c>
      <c r="CI724" s="5">
        <v>6.05</v>
      </c>
      <c r="CJ724" s="5">
        <v>27.95</v>
      </c>
      <c r="CK724" s="6">
        <f t="shared" si="180"/>
        <v>12.9</v>
      </c>
      <c r="CL724" s="7">
        <f t="shared" si="178"/>
        <v>8.5477636664826065E-2</v>
      </c>
      <c r="CM724" s="5">
        <f t="shared" si="179"/>
        <v>3.9771838763114307</v>
      </c>
      <c r="CP724" s="8" t="s">
        <v>71140</v>
      </c>
      <c r="CQ724" s="8" t="s">
        <v>69906</v>
      </c>
      <c r="CR724" s="8" t="s">
        <v>49830</v>
      </c>
      <c r="CS724" s="3" t="s">
        <v>47332</v>
      </c>
      <c r="CT724" s="8" t="s">
        <v>49831</v>
      </c>
      <c r="CU724" s="8" t="s">
        <v>48344</v>
      </c>
      <c r="CV724" s="8" t="s">
        <v>49832</v>
      </c>
    </row>
    <row r="725" spans="4:100">
      <c r="D725" s="22" t="s">
        <v>25567</v>
      </c>
      <c r="E725" s="22" t="s">
        <v>43295</v>
      </c>
      <c r="F725" s="22" t="s">
        <v>43296</v>
      </c>
      <c r="G725" s="22" t="s">
        <v>6313</v>
      </c>
      <c r="H725" s="22">
        <v>18479</v>
      </c>
      <c r="I725" s="22" t="s">
        <v>6312</v>
      </c>
      <c r="J725" s="22">
        <v>1720.78</v>
      </c>
      <c r="K725" s="22">
        <v>4520.28</v>
      </c>
      <c r="L725" s="22">
        <v>2416.96</v>
      </c>
      <c r="M725" s="23">
        <f t="shared" si="168"/>
        <v>2886.0066666666667</v>
      </c>
      <c r="N725" s="22">
        <v>2627.12</v>
      </c>
      <c r="O725" s="22">
        <v>2692.11</v>
      </c>
      <c r="P725" s="22">
        <v>1033.48</v>
      </c>
      <c r="Q725" s="23">
        <f t="shared" si="169"/>
        <v>2117.5699999999997</v>
      </c>
      <c r="R725" s="22">
        <v>1655.85</v>
      </c>
      <c r="S725" s="22">
        <v>2566.4</v>
      </c>
      <c r="T725" s="22">
        <v>1348.63</v>
      </c>
      <c r="U725" s="23">
        <f t="shared" si="170"/>
        <v>1856.96</v>
      </c>
      <c r="V725" s="24">
        <f t="shared" si="171"/>
        <v>0.64343579709910581</v>
      </c>
      <c r="W725" s="22">
        <f t="shared" si="172"/>
        <v>0.73373704380447247</v>
      </c>
      <c r="Z725" s="8" t="s">
        <v>76432</v>
      </c>
      <c r="AA725" s="8" t="s">
        <v>69906</v>
      </c>
      <c r="AB725" s="8" t="s">
        <v>58399</v>
      </c>
      <c r="AC725" s="3" t="s">
        <v>42469</v>
      </c>
      <c r="AD725" s="8" t="s">
        <v>58400</v>
      </c>
      <c r="AE725" s="8" t="s">
        <v>48344</v>
      </c>
      <c r="AF725" s="8" t="s">
        <v>58401</v>
      </c>
      <c r="AL725" s="31" t="s">
        <v>11119</v>
      </c>
      <c r="AM725" s="31" t="s">
        <v>34605</v>
      </c>
      <c r="AN725" s="31" t="s">
        <v>34606</v>
      </c>
      <c r="AO725" s="31" t="s">
        <v>11118</v>
      </c>
      <c r="AP725" s="31">
        <v>192678</v>
      </c>
      <c r="AQ725" s="31" t="s">
        <v>11117</v>
      </c>
      <c r="AR725" s="31">
        <v>384.94</v>
      </c>
      <c r="AS725" s="31">
        <v>164.9</v>
      </c>
      <c r="AT725" s="31">
        <v>194.83</v>
      </c>
      <c r="AU725" s="32">
        <f t="shared" si="173"/>
        <v>248.22333333333336</v>
      </c>
      <c r="AV725" s="31">
        <v>443.25</v>
      </c>
      <c r="AW725" s="31">
        <v>252.83</v>
      </c>
      <c r="AX725" s="31">
        <v>139.72999999999999</v>
      </c>
      <c r="AY725" s="32">
        <f t="shared" si="174"/>
        <v>278.60333333333335</v>
      </c>
      <c r="AZ725" s="31">
        <v>712.26</v>
      </c>
      <c r="BA725" s="31">
        <v>354.44</v>
      </c>
      <c r="BB725" s="31">
        <v>781.11</v>
      </c>
      <c r="BC725" s="32">
        <f t="shared" si="175"/>
        <v>615.93666666666661</v>
      </c>
      <c r="BD725" s="33">
        <f t="shared" si="176"/>
        <v>2.4813810144090667</v>
      </c>
      <c r="BE725" s="31">
        <f t="shared" si="177"/>
        <v>1.1223897833939867</v>
      </c>
      <c r="BH725" s="8" t="s">
        <v>80513</v>
      </c>
      <c r="BI725" s="8" t="s">
        <v>69906</v>
      </c>
      <c r="BJ725" s="8" t="s">
        <v>66537</v>
      </c>
      <c r="BK725" s="3" t="s">
        <v>39041</v>
      </c>
      <c r="BL725" s="8" t="s">
        <v>66538</v>
      </c>
      <c r="BM725" s="8" t="s">
        <v>48344</v>
      </c>
      <c r="BN725" s="8" t="s">
        <v>66539</v>
      </c>
      <c r="BT725" s="5" t="s">
        <v>25920</v>
      </c>
      <c r="BU725" s="5" t="s">
        <v>34589</v>
      </c>
      <c r="BV725" s="5" t="s">
        <v>34590</v>
      </c>
      <c r="BW725" s="5" t="s">
        <v>25919</v>
      </c>
      <c r="BX725" s="5">
        <v>66368</v>
      </c>
      <c r="BY725" s="5" t="s">
        <v>25918</v>
      </c>
      <c r="BZ725" s="5">
        <v>270.89</v>
      </c>
      <c r="CA725" s="5">
        <v>484.07</v>
      </c>
      <c r="CB725" s="5">
        <v>520.52</v>
      </c>
      <c r="CC725" s="6">
        <f t="shared" si="182"/>
        <v>425.16</v>
      </c>
      <c r="CD725" s="5">
        <v>90.32</v>
      </c>
      <c r="CE725" s="5">
        <v>183.04</v>
      </c>
      <c r="CF725" s="5">
        <v>201.73</v>
      </c>
      <c r="CG725" s="6">
        <f t="shared" si="181"/>
        <v>158.36333333333334</v>
      </c>
      <c r="CH725" s="5">
        <v>17.850000000000001</v>
      </c>
      <c r="CI725" s="5">
        <v>8.06</v>
      </c>
      <c r="CJ725" s="5">
        <v>83.31</v>
      </c>
      <c r="CK725" s="6">
        <f t="shared" si="180"/>
        <v>36.406666666666666</v>
      </c>
      <c r="CL725" s="7">
        <f t="shared" si="178"/>
        <v>8.563050773042305E-2</v>
      </c>
      <c r="CM725" s="5">
        <f t="shared" si="179"/>
        <v>0.37247938031172578</v>
      </c>
      <c r="CP725" s="8" t="s">
        <v>71141</v>
      </c>
      <c r="CQ725" s="8" t="s">
        <v>69906</v>
      </c>
      <c r="CR725" s="8" t="s">
        <v>49833</v>
      </c>
      <c r="CS725" s="3" t="s">
        <v>39533</v>
      </c>
      <c r="CT725" s="8" t="s">
        <v>49834</v>
      </c>
      <c r="CU725" s="8" t="s">
        <v>48344</v>
      </c>
      <c r="CV725" s="8" t="s">
        <v>49835</v>
      </c>
    </row>
    <row r="726" spans="4:100">
      <c r="D726" s="22" t="s">
        <v>28208</v>
      </c>
      <c r="E726" s="22" t="s">
        <v>41729</v>
      </c>
      <c r="F726" s="22" t="s">
        <v>41730</v>
      </c>
      <c r="G726" s="22" t="s">
        <v>28207</v>
      </c>
      <c r="H726" s="22">
        <v>56552</v>
      </c>
      <c r="I726" s="22" t="s">
        <v>28206</v>
      </c>
      <c r="J726" s="22">
        <v>190.14</v>
      </c>
      <c r="K726" s="22">
        <v>94.51</v>
      </c>
      <c r="L726" s="22">
        <v>178.71</v>
      </c>
      <c r="M726" s="23">
        <f t="shared" si="168"/>
        <v>154.45333333333335</v>
      </c>
      <c r="N726" s="22">
        <v>180.34</v>
      </c>
      <c r="O726" s="22">
        <v>180.03</v>
      </c>
      <c r="P726" s="22">
        <v>199.49</v>
      </c>
      <c r="Q726" s="23">
        <f t="shared" si="169"/>
        <v>186.62</v>
      </c>
      <c r="R726" s="22">
        <v>89.49</v>
      </c>
      <c r="S726" s="22">
        <v>169.63</v>
      </c>
      <c r="T726" s="22">
        <v>39.03</v>
      </c>
      <c r="U726" s="23">
        <f t="shared" si="170"/>
        <v>99.383333333333326</v>
      </c>
      <c r="V726" s="24">
        <f t="shared" si="171"/>
        <v>0.6434521754143645</v>
      </c>
      <c r="W726" s="22">
        <f t="shared" si="172"/>
        <v>1.2082613950276242</v>
      </c>
      <c r="Z726" s="8" t="s">
        <v>73578</v>
      </c>
      <c r="AA726" s="8" t="s">
        <v>69906</v>
      </c>
      <c r="AB726" s="8" t="s">
        <v>53439</v>
      </c>
      <c r="AC726" s="3" t="s">
        <v>53440</v>
      </c>
      <c r="AD726" s="8" t="s">
        <v>53441</v>
      </c>
      <c r="AE726" s="8" t="s">
        <v>48344</v>
      </c>
      <c r="AF726" s="8" t="s">
        <v>53442</v>
      </c>
      <c r="AL726" s="31" t="s">
        <v>13722</v>
      </c>
      <c r="AM726" s="31" t="s">
        <v>34046</v>
      </c>
      <c r="AN726" s="31" t="s">
        <v>34047</v>
      </c>
      <c r="AO726" s="31" t="s">
        <v>13720</v>
      </c>
      <c r="AP726" s="31">
        <v>71371</v>
      </c>
      <c r="AQ726" s="31" t="s">
        <v>13719</v>
      </c>
      <c r="AR726" s="31">
        <v>550.74</v>
      </c>
      <c r="AS726" s="31">
        <v>263.94</v>
      </c>
      <c r="AT726" s="31">
        <v>285.43</v>
      </c>
      <c r="AU726" s="32">
        <f t="shared" si="173"/>
        <v>366.70333333333338</v>
      </c>
      <c r="AV726" s="31">
        <v>655.87</v>
      </c>
      <c r="AW726" s="31">
        <v>705.3</v>
      </c>
      <c r="AX726" s="31">
        <v>868.41</v>
      </c>
      <c r="AY726" s="32">
        <f t="shared" si="174"/>
        <v>743.19333333333327</v>
      </c>
      <c r="AZ726" s="31">
        <v>631.37</v>
      </c>
      <c r="BA726" s="31">
        <v>989.71</v>
      </c>
      <c r="BB726" s="31">
        <v>1109.83</v>
      </c>
      <c r="BC726" s="32">
        <f t="shared" si="175"/>
        <v>910.30333333333328</v>
      </c>
      <c r="BD726" s="33">
        <f t="shared" si="176"/>
        <v>2.4823972148239717</v>
      </c>
      <c r="BE726" s="31">
        <f t="shared" si="177"/>
        <v>2.026688240266882</v>
      </c>
      <c r="BH726" s="8" t="s">
        <v>80514</v>
      </c>
      <c r="BI726" s="8" t="s">
        <v>69906</v>
      </c>
      <c r="BJ726" s="8" t="s">
        <v>66540</v>
      </c>
      <c r="BK726" s="3" t="s">
        <v>36541</v>
      </c>
      <c r="BL726" s="8" t="s">
        <v>66541</v>
      </c>
      <c r="BM726" s="8" t="s">
        <v>48344</v>
      </c>
      <c r="BN726" s="8" t="s">
        <v>66542</v>
      </c>
      <c r="BT726" s="5" t="s">
        <v>27571</v>
      </c>
      <c r="BU726" s="5" t="s">
        <v>45056</v>
      </c>
      <c r="BV726" s="5" t="s">
        <v>45057</v>
      </c>
      <c r="BW726" s="5" t="s">
        <v>27570</v>
      </c>
      <c r="BX726" s="5">
        <v>18002</v>
      </c>
      <c r="BY726" s="5" t="s">
        <v>27569</v>
      </c>
      <c r="BZ726" s="5">
        <v>4786.6400000000003</v>
      </c>
      <c r="CA726" s="5">
        <v>2360.63</v>
      </c>
      <c r="CB726" s="5">
        <v>2657.05</v>
      </c>
      <c r="CC726" s="6">
        <f t="shared" si="182"/>
        <v>3268.1066666666666</v>
      </c>
      <c r="CD726" s="5">
        <v>2569.67</v>
      </c>
      <c r="CE726" s="5">
        <v>3151.23</v>
      </c>
      <c r="CF726" s="5">
        <v>2763.17</v>
      </c>
      <c r="CG726" s="6">
        <f t="shared" si="181"/>
        <v>2828.0233333333331</v>
      </c>
      <c r="CH726" s="5">
        <v>262.14</v>
      </c>
      <c r="CI726" s="5">
        <v>283.37</v>
      </c>
      <c r="CJ726" s="5">
        <v>294.87</v>
      </c>
      <c r="CK726" s="6">
        <f t="shared" si="180"/>
        <v>280.12666666666667</v>
      </c>
      <c r="CL726" s="7">
        <f t="shared" si="178"/>
        <v>8.5715276531161774E-2</v>
      </c>
      <c r="CM726" s="5">
        <f t="shared" si="179"/>
        <v>0.86533997258351414</v>
      </c>
      <c r="CP726" s="8" t="s">
        <v>71142</v>
      </c>
      <c r="CQ726" s="8" t="s">
        <v>69906</v>
      </c>
      <c r="CR726" s="8" t="s">
        <v>71143</v>
      </c>
      <c r="CS726" s="3" t="s">
        <v>47142</v>
      </c>
      <c r="CT726" s="8" t="s">
        <v>71144</v>
      </c>
      <c r="CU726" s="8" t="s">
        <v>48393</v>
      </c>
      <c r="CV726" s="8" t="s">
        <v>71145</v>
      </c>
    </row>
    <row r="727" spans="4:100">
      <c r="D727" s="22" t="s">
        <v>1886</v>
      </c>
      <c r="E727" s="22" t="s">
        <v>34369</v>
      </c>
      <c r="F727" s="22" t="s">
        <v>34370</v>
      </c>
      <c r="G727" s="22" t="s">
        <v>1884</v>
      </c>
      <c r="H727" s="22">
        <v>12238</v>
      </c>
      <c r="I727" s="22" t="s">
        <v>1883</v>
      </c>
      <c r="J727" s="22">
        <v>1361.01</v>
      </c>
      <c r="K727" s="22">
        <v>1023.86</v>
      </c>
      <c r="L727" s="22">
        <v>1365.96</v>
      </c>
      <c r="M727" s="23">
        <f t="shared" si="168"/>
        <v>1250.2766666666666</v>
      </c>
      <c r="N727" s="22">
        <v>1076.98</v>
      </c>
      <c r="O727" s="22">
        <v>1008.6</v>
      </c>
      <c r="P727" s="22">
        <v>884.25</v>
      </c>
      <c r="Q727" s="23">
        <f t="shared" si="169"/>
        <v>989.94333333333327</v>
      </c>
      <c r="R727" s="22">
        <v>801.99</v>
      </c>
      <c r="S727" s="22">
        <v>1057.7</v>
      </c>
      <c r="T727" s="22">
        <v>554.62</v>
      </c>
      <c r="U727" s="23">
        <f t="shared" si="170"/>
        <v>804.77</v>
      </c>
      <c r="V727" s="24">
        <f t="shared" si="171"/>
        <v>0.64367353359123181</v>
      </c>
      <c r="W727" s="22">
        <f t="shared" si="172"/>
        <v>0.79177941948848651</v>
      </c>
      <c r="Z727" s="8" t="s">
        <v>76433</v>
      </c>
      <c r="AA727" s="8" t="s">
        <v>69906</v>
      </c>
      <c r="AB727" s="8" t="s">
        <v>58402</v>
      </c>
      <c r="AC727" s="3" t="s">
        <v>39866</v>
      </c>
      <c r="AD727" s="8" t="s">
        <v>58403</v>
      </c>
      <c r="AE727" s="8" t="s">
        <v>48344</v>
      </c>
      <c r="AF727" s="8" t="s">
        <v>58404</v>
      </c>
      <c r="AL727" s="31" t="s">
        <v>17511</v>
      </c>
      <c r="AM727" s="31" t="s">
        <v>47256</v>
      </c>
      <c r="AN727" s="31" t="s">
        <v>47257</v>
      </c>
      <c r="AO727" s="31" t="s">
        <v>5623</v>
      </c>
      <c r="AP727" s="31">
        <v>13666</v>
      </c>
      <c r="AQ727" s="31" t="s">
        <v>5621</v>
      </c>
      <c r="AR727" s="31">
        <v>200.6</v>
      </c>
      <c r="AS727" s="31">
        <v>123.09</v>
      </c>
      <c r="AT727" s="31">
        <v>14.47</v>
      </c>
      <c r="AU727" s="32">
        <f t="shared" si="173"/>
        <v>112.72000000000001</v>
      </c>
      <c r="AV727" s="31">
        <v>223.23</v>
      </c>
      <c r="AW727" s="31">
        <v>6.89</v>
      </c>
      <c r="AX727" s="31">
        <v>59.28</v>
      </c>
      <c r="AY727" s="32">
        <f t="shared" si="174"/>
        <v>96.466666666666654</v>
      </c>
      <c r="AZ727" s="31">
        <v>104.95</v>
      </c>
      <c r="BA727" s="31">
        <v>603.38</v>
      </c>
      <c r="BB727" s="31">
        <v>131.16999999999999</v>
      </c>
      <c r="BC727" s="32">
        <f t="shared" si="175"/>
        <v>279.83333333333331</v>
      </c>
      <c r="BD727" s="33">
        <f t="shared" si="176"/>
        <v>2.4825526378045892</v>
      </c>
      <c r="BE727" s="31">
        <f t="shared" si="177"/>
        <v>0.85580790158504827</v>
      </c>
      <c r="BH727" s="8" t="s">
        <v>80515</v>
      </c>
      <c r="BI727" s="8" t="s">
        <v>69906</v>
      </c>
      <c r="BJ727" s="8" t="s">
        <v>66543</v>
      </c>
      <c r="BK727" s="3" t="s">
        <v>66544</v>
      </c>
      <c r="BL727" s="8" t="s">
        <v>66545</v>
      </c>
      <c r="BM727" s="8" t="s">
        <v>48344</v>
      </c>
      <c r="BN727" s="8" t="s">
        <v>66546</v>
      </c>
      <c r="BT727" s="5" t="s">
        <v>10717</v>
      </c>
      <c r="BU727" s="5" t="s">
        <v>37036</v>
      </c>
      <c r="BV727" s="5" t="s">
        <v>37037</v>
      </c>
      <c r="BW727" s="5" t="s">
        <v>10716</v>
      </c>
      <c r="BX727" s="5">
        <v>66916</v>
      </c>
      <c r="BY727" s="5" t="s">
        <v>10715</v>
      </c>
      <c r="BZ727" s="5">
        <v>873.98</v>
      </c>
      <c r="CA727" s="5">
        <v>809.27</v>
      </c>
      <c r="CB727" s="5">
        <v>940.28</v>
      </c>
      <c r="CC727" s="6">
        <f t="shared" si="182"/>
        <v>874.50999999999988</v>
      </c>
      <c r="CD727" s="5">
        <v>869.22</v>
      </c>
      <c r="CE727" s="5">
        <v>667.18</v>
      </c>
      <c r="CF727" s="5">
        <v>659.42</v>
      </c>
      <c r="CG727" s="6">
        <f t="shared" si="181"/>
        <v>731.94</v>
      </c>
      <c r="CH727" s="5">
        <v>65.06</v>
      </c>
      <c r="CI727" s="5">
        <v>98.97</v>
      </c>
      <c r="CJ727" s="5">
        <v>61.19</v>
      </c>
      <c r="CK727" s="6">
        <f t="shared" si="180"/>
        <v>75.073333333333338</v>
      </c>
      <c r="CL727" s="7">
        <f t="shared" si="178"/>
        <v>8.5846169092787222E-2</v>
      </c>
      <c r="CM727" s="5">
        <f t="shared" si="179"/>
        <v>0.83697156121713889</v>
      </c>
      <c r="CP727" s="8" t="s">
        <v>71146</v>
      </c>
      <c r="CQ727" s="8" t="s">
        <v>69906</v>
      </c>
      <c r="CR727" s="8" t="s">
        <v>49836</v>
      </c>
      <c r="CS727" s="3" t="s">
        <v>49837</v>
      </c>
      <c r="CT727" s="8" t="s">
        <v>49838</v>
      </c>
      <c r="CU727" s="8" t="s">
        <v>48344</v>
      </c>
      <c r="CV727" s="8" t="s">
        <v>49839</v>
      </c>
    </row>
    <row r="728" spans="4:100">
      <c r="D728" s="22" t="s">
        <v>21890</v>
      </c>
      <c r="E728" s="22" t="s">
        <v>44573</v>
      </c>
      <c r="F728" s="22" t="s">
        <v>44574</v>
      </c>
      <c r="G728" s="22" t="s">
        <v>21888</v>
      </c>
      <c r="H728" s="22">
        <v>225182</v>
      </c>
      <c r="I728" s="22" t="s">
        <v>21887</v>
      </c>
      <c r="J728" s="22">
        <v>449.66</v>
      </c>
      <c r="K728" s="22">
        <v>261.61</v>
      </c>
      <c r="L728" s="22">
        <v>240.98</v>
      </c>
      <c r="M728" s="23">
        <f t="shared" si="168"/>
        <v>317.41666666666669</v>
      </c>
      <c r="N728" s="22">
        <v>358.25</v>
      </c>
      <c r="O728" s="22">
        <v>254.68</v>
      </c>
      <c r="P728" s="22">
        <v>256.05</v>
      </c>
      <c r="Q728" s="23">
        <f t="shared" si="169"/>
        <v>289.66000000000003</v>
      </c>
      <c r="R728" s="22">
        <v>213.23</v>
      </c>
      <c r="S728" s="22">
        <v>179.01</v>
      </c>
      <c r="T728" s="22">
        <v>220.87</v>
      </c>
      <c r="U728" s="23">
        <f t="shared" si="170"/>
        <v>204.37</v>
      </c>
      <c r="V728" s="24">
        <f t="shared" si="171"/>
        <v>0.64385402992911522</v>
      </c>
      <c r="W728" s="22">
        <f t="shared" si="172"/>
        <v>0.91255447624048314</v>
      </c>
      <c r="Z728" s="8" t="s">
        <v>73775</v>
      </c>
      <c r="AA728" s="8" t="s">
        <v>69906</v>
      </c>
      <c r="AB728" s="8" t="s">
        <v>53676</v>
      </c>
      <c r="AC728" s="3" t="s">
        <v>41052</v>
      </c>
      <c r="AD728" s="8" t="s">
        <v>53677</v>
      </c>
      <c r="AE728" s="8" t="s">
        <v>48344</v>
      </c>
      <c r="AF728" s="8" t="s">
        <v>53678</v>
      </c>
      <c r="AL728" s="31" t="s">
        <v>27385</v>
      </c>
      <c r="AM728" s="31" t="s">
        <v>36598</v>
      </c>
      <c r="AN728" s="31" t="s">
        <v>36599</v>
      </c>
      <c r="AO728" s="31" t="s">
        <v>27384</v>
      </c>
      <c r="AP728" s="31">
        <v>54169</v>
      </c>
      <c r="AQ728" s="31" t="s">
        <v>27383</v>
      </c>
      <c r="AR728" s="31">
        <v>300.89999999999998</v>
      </c>
      <c r="AS728" s="31">
        <v>89.26</v>
      </c>
      <c r="AT728" s="31">
        <v>172.68</v>
      </c>
      <c r="AU728" s="32">
        <f t="shared" si="173"/>
        <v>187.61333333333332</v>
      </c>
      <c r="AV728" s="31">
        <v>631.78</v>
      </c>
      <c r="AW728" s="31">
        <v>399.31</v>
      </c>
      <c r="AX728" s="31">
        <v>257.29000000000002</v>
      </c>
      <c r="AY728" s="32">
        <f t="shared" si="174"/>
        <v>429.46</v>
      </c>
      <c r="AZ728" s="31">
        <v>818.58</v>
      </c>
      <c r="BA728" s="31">
        <v>176.8</v>
      </c>
      <c r="BB728" s="31">
        <v>401.96</v>
      </c>
      <c r="BC728" s="32">
        <f t="shared" si="175"/>
        <v>465.78000000000003</v>
      </c>
      <c r="BD728" s="33">
        <f t="shared" si="176"/>
        <v>2.4826593703361528</v>
      </c>
      <c r="BE728" s="31">
        <f t="shared" si="177"/>
        <v>2.2890697178594275</v>
      </c>
      <c r="BH728" s="8" t="s">
        <v>80516</v>
      </c>
      <c r="BI728" s="8" t="s">
        <v>69906</v>
      </c>
      <c r="BJ728" s="8" t="s">
        <v>66547</v>
      </c>
      <c r="BK728" s="3" t="s">
        <v>34333</v>
      </c>
      <c r="BL728" s="8" t="s">
        <v>66548</v>
      </c>
      <c r="BM728" s="8" t="s">
        <v>48344</v>
      </c>
      <c r="BN728" s="8" t="s">
        <v>66549</v>
      </c>
      <c r="BT728" s="5" t="s">
        <v>25898</v>
      </c>
      <c r="BU728" s="5" t="s">
        <v>35304</v>
      </c>
      <c r="BV728" s="5" t="s">
        <v>35305</v>
      </c>
      <c r="BW728" s="5" t="s">
        <v>7505</v>
      </c>
      <c r="BX728" s="5">
        <v>104771</v>
      </c>
      <c r="BY728" s="5" t="s">
        <v>7504</v>
      </c>
      <c r="BZ728" s="5">
        <v>351.41</v>
      </c>
      <c r="CA728" s="5">
        <v>413.51</v>
      </c>
      <c r="CB728" s="5">
        <v>554.5</v>
      </c>
      <c r="CC728" s="6">
        <f t="shared" si="182"/>
        <v>439.80666666666667</v>
      </c>
      <c r="CD728" s="5">
        <v>174.7</v>
      </c>
      <c r="CE728" s="5">
        <v>358.73</v>
      </c>
      <c r="CF728" s="5">
        <v>70.239999999999995</v>
      </c>
      <c r="CG728" s="6">
        <f t="shared" si="181"/>
        <v>201.22333333333336</v>
      </c>
      <c r="CH728" s="5">
        <v>76.13</v>
      </c>
      <c r="CI728" s="5">
        <v>8.4600000000000009</v>
      </c>
      <c r="CJ728" s="5">
        <v>28.78</v>
      </c>
      <c r="CK728" s="6">
        <f t="shared" si="180"/>
        <v>37.79</v>
      </c>
      <c r="CL728" s="7">
        <f t="shared" si="178"/>
        <v>8.5924118173136679E-2</v>
      </c>
      <c r="CM728" s="5">
        <f t="shared" si="179"/>
        <v>0.45752679207530589</v>
      </c>
      <c r="CP728" s="8" t="s">
        <v>71147</v>
      </c>
      <c r="CQ728" s="8" t="s">
        <v>69906</v>
      </c>
      <c r="CR728" s="8" t="s">
        <v>49840</v>
      </c>
      <c r="CS728" s="3" t="s">
        <v>49841</v>
      </c>
      <c r="CT728" s="8" t="s">
        <v>49842</v>
      </c>
      <c r="CU728" s="8" t="s">
        <v>48344</v>
      </c>
      <c r="CV728" s="8" t="s">
        <v>49843</v>
      </c>
    </row>
    <row r="729" spans="4:100">
      <c r="D729" s="22" t="s">
        <v>25873</v>
      </c>
      <c r="E729" s="22" t="s">
        <v>43664</v>
      </c>
      <c r="F729" s="22" t="s">
        <v>43665</v>
      </c>
      <c r="G729" s="22" t="s">
        <v>8611</v>
      </c>
      <c r="H729" s="22">
        <v>26407</v>
      </c>
      <c r="I729" s="22" t="s">
        <v>8610</v>
      </c>
      <c r="J729" s="22">
        <v>277.38</v>
      </c>
      <c r="K729" s="22">
        <v>88.99</v>
      </c>
      <c r="L729" s="22">
        <v>99.11</v>
      </c>
      <c r="M729" s="23">
        <f t="shared" si="168"/>
        <v>155.16</v>
      </c>
      <c r="N729" s="22">
        <v>157.59</v>
      </c>
      <c r="O729" s="22">
        <v>223.4</v>
      </c>
      <c r="P729" s="22">
        <v>232.12</v>
      </c>
      <c r="Q729" s="23">
        <f t="shared" si="169"/>
        <v>204.37</v>
      </c>
      <c r="R729" s="22">
        <v>105.87</v>
      </c>
      <c r="S729" s="22">
        <v>108.4</v>
      </c>
      <c r="T729" s="22">
        <v>85.44</v>
      </c>
      <c r="U729" s="23">
        <f t="shared" si="170"/>
        <v>99.90333333333335</v>
      </c>
      <c r="V729" s="24">
        <f t="shared" si="171"/>
        <v>0.64387299132078724</v>
      </c>
      <c r="W729" s="22">
        <f t="shared" si="172"/>
        <v>1.3171564836298015</v>
      </c>
      <c r="Z729" s="8" t="s">
        <v>76434</v>
      </c>
      <c r="AA729" s="8" t="s">
        <v>69906</v>
      </c>
      <c r="AB729" s="8" t="s">
        <v>58408</v>
      </c>
      <c r="AC729" s="3" t="s">
        <v>46208</v>
      </c>
      <c r="AD729" s="8" t="s">
        <v>58409</v>
      </c>
      <c r="AE729" s="8" t="s">
        <v>48344</v>
      </c>
      <c r="AF729" s="8" t="s">
        <v>58410</v>
      </c>
      <c r="AL729" s="31" t="s">
        <v>4767</v>
      </c>
      <c r="AM729" s="31" t="s">
        <v>34955</v>
      </c>
      <c r="AN729" s="31" t="s">
        <v>34956</v>
      </c>
      <c r="AO729" s="31" t="s">
        <v>4766</v>
      </c>
      <c r="AP729" s="31">
        <v>51810</v>
      </c>
      <c r="AQ729" s="31" t="s">
        <v>4765</v>
      </c>
      <c r="AR729" s="31">
        <v>801.32</v>
      </c>
      <c r="AS729" s="31">
        <v>702.9</v>
      </c>
      <c r="AT729" s="31">
        <v>598.98</v>
      </c>
      <c r="AU729" s="32">
        <f t="shared" si="173"/>
        <v>701.06666666666661</v>
      </c>
      <c r="AV729" s="31">
        <v>905.87</v>
      </c>
      <c r="AW729" s="31">
        <v>932.23</v>
      </c>
      <c r="AX729" s="31">
        <v>1236.8900000000001</v>
      </c>
      <c r="AY729" s="32">
        <f t="shared" si="174"/>
        <v>1024.9966666666667</v>
      </c>
      <c r="AZ729" s="31">
        <v>1754.63</v>
      </c>
      <c r="BA729" s="31">
        <v>1695.54</v>
      </c>
      <c r="BB729" s="31">
        <v>1774.8</v>
      </c>
      <c r="BC729" s="32">
        <f t="shared" si="175"/>
        <v>1741.6566666666668</v>
      </c>
      <c r="BD729" s="33">
        <f t="shared" si="176"/>
        <v>2.4842953594522634</v>
      </c>
      <c r="BE729" s="31">
        <f t="shared" si="177"/>
        <v>1.4620530620007608</v>
      </c>
      <c r="BH729" s="8" t="s">
        <v>80517</v>
      </c>
      <c r="BI729" s="8" t="s">
        <v>69906</v>
      </c>
      <c r="BJ729" s="8" t="s">
        <v>66550</v>
      </c>
      <c r="BK729" s="3" t="s">
        <v>42409</v>
      </c>
      <c r="BL729" s="8" t="s">
        <v>66551</v>
      </c>
      <c r="BM729" s="8" t="s">
        <v>48344</v>
      </c>
      <c r="BN729" s="8" t="s">
        <v>66552</v>
      </c>
      <c r="BT729" s="5" t="s">
        <v>16204</v>
      </c>
      <c r="BU729" s="5" t="s">
        <v>38278</v>
      </c>
      <c r="BV729" s="5" t="s">
        <v>38279</v>
      </c>
      <c r="BW729" s="5" t="s">
        <v>16203</v>
      </c>
      <c r="BX729" s="5">
        <v>110078</v>
      </c>
      <c r="BY729" s="5" t="s">
        <v>16202</v>
      </c>
      <c r="BZ729" s="5">
        <v>235.87</v>
      </c>
      <c r="CA729" s="5">
        <v>565.87</v>
      </c>
      <c r="CB729" s="5">
        <v>124.91</v>
      </c>
      <c r="CC729" s="6">
        <f t="shared" si="182"/>
        <v>308.88333333333333</v>
      </c>
      <c r="CD729" s="5">
        <v>54.81</v>
      </c>
      <c r="CE729" s="5">
        <v>83.1</v>
      </c>
      <c r="CF729" s="5">
        <v>97.07</v>
      </c>
      <c r="CG729" s="6">
        <f t="shared" si="181"/>
        <v>78.326666666666668</v>
      </c>
      <c r="CH729" s="5">
        <v>16.100000000000001</v>
      </c>
      <c r="CI729" s="5">
        <v>3.55</v>
      </c>
      <c r="CJ729" s="5">
        <v>60.13</v>
      </c>
      <c r="CK729" s="6">
        <f t="shared" si="180"/>
        <v>26.593333333333334</v>
      </c>
      <c r="CL729" s="7">
        <f t="shared" si="178"/>
        <v>8.609507365240382E-2</v>
      </c>
      <c r="CM729" s="5">
        <f t="shared" si="179"/>
        <v>0.25358010036151729</v>
      </c>
      <c r="CP729" s="8" t="s">
        <v>71148</v>
      </c>
      <c r="CQ729" s="8" t="s">
        <v>69906</v>
      </c>
      <c r="CR729" s="8" t="s">
        <v>49844</v>
      </c>
      <c r="CS729" s="3" t="s">
        <v>36301</v>
      </c>
      <c r="CT729" s="8" t="s">
        <v>49845</v>
      </c>
      <c r="CU729" s="8" t="s">
        <v>48344</v>
      </c>
      <c r="CV729" s="8" t="s">
        <v>49846</v>
      </c>
    </row>
    <row r="730" spans="4:100">
      <c r="D730" s="22" t="s">
        <v>9483</v>
      </c>
      <c r="E730" s="22" t="s">
        <v>48020</v>
      </c>
      <c r="F730" s="22" t="s">
        <v>48021</v>
      </c>
      <c r="G730" s="22" t="s">
        <v>9482</v>
      </c>
      <c r="H730" s="22">
        <v>76786</v>
      </c>
      <c r="I730" s="22" t="s">
        <v>9481</v>
      </c>
      <c r="J730" s="22">
        <v>564.80999999999995</v>
      </c>
      <c r="K730" s="22">
        <v>74.7</v>
      </c>
      <c r="L730" s="22">
        <v>153.59</v>
      </c>
      <c r="M730" s="23">
        <f t="shared" si="168"/>
        <v>264.36666666666667</v>
      </c>
      <c r="N730" s="22">
        <v>403.57</v>
      </c>
      <c r="O730" s="22">
        <v>216.53</v>
      </c>
      <c r="P730" s="22">
        <v>199.35</v>
      </c>
      <c r="Q730" s="23">
        <f t="shared" si="169"/>
        <v>273.15000000000003</v>
      </c>
      <c r="R730" s="22">
        <v>130.85</v>
      </c>
      <c r="S730" s="22">
        <v>121.03</v>
      </c>
      <c r="T730" s="22">
        <v>258.77999999999997</v>
      </c>
      <c r="U730" s="23">
        <f t="shared" si="170"/>
        <v>170.22</v>
      </c>
      <c r="V730" s="24">
        <f t="shared" si="171"/>
        <v>0.64387845164544188</v>
      </c>
      <c r="W730" s="22">
        <f t="shared" si="172"/>
        <v>1.0332240574959022</v>
      </c>
      <c r="Z730" s="8" t="s">
        <v>76435</v>
      </c>
      <c r="AA730" s="8" t="s">
        <v>69906</v>
      </c>
      <c r="AB730" s="8" t="s">
        <v>58411</v>
      </c>
      <c r="AC730" s="3" t="s">
        <v>36075</v>
      </c>
      <c r="AD730" s="8" t="s">
        <v>58412</v>
      </c>
      <c r="AE730" s="8" t="s">
        <v>48344</v>
      </c>
      <c r="AF730" s="8" t="s">
        <v>58413</v>
      </c>
      <c r="AL730" s="31" t="s">
        <v>18641</v>
      </c>
      <c r="AM730" s="31" t="s">
        <v>39818</v>
      </c>
      <c r="AN730" s="31" t="s">
        <v>39819</v>
      </c>
      <c r="AO730" s="31" t="s">
        <v>4840</v>
      </c>
      <c r="AP730" s="31">
        <v>231128</v>
      </c>
      <c r="AQ730" s="31" t="s">
        <v>4839</v>
      </c>
      <c r="AR730" s="31">
        <v>307.77999999999997</v>
      </c>
      <c r="AS730" s="31">
        <v>488.85</v>
      </c>
      <c r="AT730" s="31">
        <v>195.77</v>
      </c>
      <c r="AU730" s="32">
        <f t="shared" si="173"/>
        <v>330.8</v>
      </c>
      <c r="AV730" s="31">
        <v>407.18</v>
      </c>
      <c r="AW730" s="31">
        <v>429.67</v>
      </c>
      <c r="AX730" s="31">
        <v>1089.8399999999999</v>
      </c>
      <c r="AY730" s="32">
        <f t="shared" si="174"/>
        <v>642.23</v>
      </c>
      <c r="AZ730" s="31">
        <v>788.31</v>
      </c>
      <c r="BA730" s="31">
        <v>1140.3</v>
      </c>
      <c r="BB730" s="31">
        <v>537.16</v>
      </c>
      <c r="BC730" s="32">
        <f t="shared" si="175"/>
        <v>821.92333333333329</v>
      </c>
      <c r="BD730" s="33">
        <f t="shared" si="176"/>
        <v>2.4846533655783958</v>
      </c>
      <c r="BE730" s="31">
        <f t="shared" si="177"/>
        <v>1.9414449818621524</v>
      </c>
      <c r="BH730" s="8" t="s">
        <v>80518</v>
      </c>
      <c r="BI730" s="8" t="s">
        <v>69906</v>
      </c>
      <c r="BJ730" s="8" t="s">
        <v>66553</v>
      </c>
      <c r="BK730" s="3" t="s">
        <v>37982</v>
      </c>
      <c r="BL730" s="8" t="s">
        <v>66554</v>
      </c>
      <c r="BM730" s="8" t="s">
        <v>48344</v>
      </c>
      <c r="BN730" s="8" t="s">
        <v>66555</v>
      </c>
      <c r="BT730" s="5" t="s">
        <v>14691</v>
      </c>
      <c r="BU730" s="5" t="s">
        <v>46524</v>
      </c>
      <c r="BV730" s="5" t="s">
        <v>46525</v>
      </c>
      <c r="BW730" s="5" t="s">
        <v>3005</v>
      </c>
      <c r="BX730" s="5">
        <v>67097</v>
      </c>
      <c r="BY730" s="5" t="s">
        <v>3004</v>
      </c>
      <c r="BZ730" s="5">
        <v>618.65</v>
      </c>
      <c r="CA730" s="5">
        <v>1749.71</v>
      </c>
      <c r="CB730" s="5">
        <v>2555.58</v>
      </c>
      <c r="CC730" s="6">
        <f t="shared" si="182"/>
        <v>1641.3133333333335</v>
      </c>
      <c r="CD730" s="5">
        <v>844.96</v>
      </c>
      <c r="CE730" s="5">
        <v>1459.72</v>
      </c>
      <c r="CF730" s="5">
        <v>2757.14</v>
      </c>
      <c r="CG730" s="6">
        <f t="shared" si="181"/>
        <v>1687.2733333333333</v>
      </c>
      <c r="CH730" s="5">
        <v>85.3</v>
      </c>
      <c r="CI730" s="5">
        <v>261.39999999999998</v>
      </c>
      <c r="CJ730" s="5">
        <v>77.78</v>
      </c>
      <c r="CK730" s="6">
        <f t="shared" si="180"/>
        <v>141.49333333333334</v>
      </c>
      <c r="CL730" s="7">
        <f t="shared" si="178"/>
        <v>8.6207386767507319E-2</v>
      </c>
      <c r="CM730" s="5">
        <f t="shared" si="179"/>
        <v>1.0280019659053521</v>
      </c>
      <c r="CP730" s="8" t="s">
        <v>71149</v>
      </c>
      <c r="CQ730" s="8" t="s">
        <v>69906</v>
      </c>
      <c r="CR730" s="8" t="s">
        <v>49850</v>
      </c>
      <c r="CS730" s="3" t="s">
        <v>42696</v>
      </c>
      <c r="CT730" s="8" t="s">
        <v>49851</v>
      </c>
      <c r="CU730" s="8" t="s">
        <v>48344</v>
      </c>
      <c r="CV730" s="8" t="s">
        <v>49852</v>
      </c>
    </row>
    <row r="731" spans="4:100">
      <c r="D731" s="22" t="s">
        <v>20371</v>
      </c>
      <c r="E731" s="22" t="s">
        <v>39961</v>
      </c>
      <c r="F731" s="22" t="s">
        <v>39962</v>
      </c>
      <c r="G731" s="22" t="s">
        <v>20370</v>
      </c>
      <c r="H731" s="22">
        <v>67166</v>
      </c>
      <c r="I731" s="22" t="s">
        <v>20369</v>
      </c>
      <c r="J731" s="22">
        <v>1298.3699999999999</v>
      </c>
      <c r="K731" s="22">
        <v>1510.29</v>
      </c>
      <c r="L731" s="22">
        <v>1709.5</v>
      </c>
      <c r="M731" s="23">
        <f t="shared" si="168"/>
        <v>1506.0533333333333</v>
      </c>
      <c r="N731" s="22">
        <v>2091.29</v>
      </c>
      <c r="O731" s="22">
        <v>1238.47</v>
      </c>
      <c r="P731" s="22">
        <v>791.14</v>
      </c>
      <c r="Q731" s="23">
        <f t="shared" si="169"/>
        <v>1373.6333333333334</v>
      </c>
      <c r="R731" s="22">
        <v>720.39</v>
      </c>
      <c r="S731" s="22">
        <v>1309.81</v>
      </c>
      <c r="T731" s="22">
        <v>880.76</v>
      </c>
      <c r="U731" s="23">
        <f t="shared" si="170"/>
        <v>970.32</v>
      </c>
      <c r="V731" s="24">
        <f t="shared" si="171"/>
        <v>0.64427997237813628</v>
      </c>
      <c r="W731" s="22">
        <f t="shared" si="172"/>
        <v>0.91207482692069353</v>
      </c>
      <c r="Z731" s="8" t="s">
        <v>76436</v>
      </c>
      <c r="AA731" s="8" t="s">
        <v>69906</v>
      </c>
      <c r="AB731" s="8" t="s">
        <v>58414</v>
      </c>
      <c r="AC731" s="3" t="s">
        <v>34561</v>
      </c>
      <c r="AD731" s="8" t="s">
        <v>58415</v>
      </c>
      <c r="AE731" s="8" t="s">
        <v>48344</v>
      </c>
      <c r="AF731" s="8" t="s">
        <v>58416</v>
      </c>
      <c r="AL731" s="31" t="s">
        <v>26164</v>
      </c>
      <c r="AM731" s="31" t="s">
        <v>47553</v>
      </c>
      <c r="AN731" s="31" t="s">
        <v>47554</v>
      </c>
      <c r="AO731" s="31" t="s">
        <v>26163</v>
      </c>
      <c r="AP731" s="31">
        <v>17999</v>
      </c>
      <c r="AQ731" s="31" t="s">
        <v>26162</v>
      </c>
      <c r="AR731" s="31">
        <v>84.08</v>
      </c>
      <c r="AS731" s="31">
        <v>200.8</v>
      </c>
      <c r="AT731" s="31">
        <v>92.77</v>
      </c>
      <c r="AU731" s="32">
        <f t="shared" si="173"/>
        <v>125.88333333333333</v>
      </c>
      <c r="AV731" s="31">
        <v>104.27</v>
      </c>
      <c r="AW731" s="31">
        <v>174.06</v>
      </c>
      <c r="AX731" s="31">
        <v>118.21</v>
      </c>
      <c r="AY731" s="32">
        <f t="shared" si="174"/>
        <v>132.17999999999998</v>
      </c>
      <c r="AZ731" s="31">
        <v>154.24</v>
      </c>
      <c r="BA731" s="31">
        <v>433.3</v>
      </c>
      <c r="BB731" s="31">
        <v>351.47</v>
      </c>
      <c r="BC731" s="32">
        <f t="shared" si="175"/>
        <v>313.00333333333333</v>
      </c>
      <c r="BD731" s="33">
        <f t="shared" si="176"/>
        <v>2.4864557129617371</v>
      </c>
      <c r="BE731" s="31">
        <f t="shared" si="177"/>
        <v>1.0500198596584138</v>
      </c>
      <c r="BH731" s="8" t="s">
        <v>78314</v>
      </c>
      <c r="BI731" s="8" t="s">
        <v>69906</v>
      </c>
      <c r="BJ731" s="8" t="s">
        <v>62120</v>
      </c>
      <c r="BK731" s="3" t="s">
        <v>40678</v>
      </c>
      <c r="BL731" s="8" t="s">
        <v>62121</v>
      </c>
      <c r="BM731" s="8" t="s">
        <v>48344</v>
      </c>
      <c r="BN731" s="8" t="s">
        <v>62122</v>
      </c>
      <c r="BT731" s="5" t="s">
        <v>12705</v>
      </c>
      <c r="BU731" s="5" t="s">
        <v>47707</v>
      </c>
      <c r="BV731" s="5" t="s">
        <v>47708</v>
      </c>
      <c r="BW731" s="5" t="s">
        <v>12704</v>
      </c>
      <c r="BX731" s="5">
        <v>20044</v>
      </c>
      <c r="BY731" s="5" t="s">
        <v>12703</v>
      </c>
      <c r="BZ731" s="5">
        <v>4817.3900000000003</v>
      </c>
      <c r="CA731" s="5">
        <v>2591.73</v>
      </c>
      <c r="CB731" s="5">
        <v>2425.83</v>
      </c>
      <c r="CC731" s="6">
        <f t="shared" si="182"/>
        <v>3278.3166666666671</v>
      </c>
      <c r="CD731" s="5">
        <v>4160.88</v>
      </c>
      <c r="CE731" s="5">
        <v>3828.65</v>
      </c>
      <c r="CF731" s="5">
        <v>2193.65</v>
      </c>
      <c r="CG731" s="6">
        <f t="shared" si="181"/>
        <v>3394.3933333333334</v>
      </c>
      <c r="CH731" s="5">
        <v>566.39</v>
      </c>
      <c r="CI731" s="5">
        <v>108.58</v>
      </c>
      <c r="CJ731" s="5">
        <v>173.13</v>
      </c>
      <c r="CK731" s="6">
        <f t="shared" si="180"/>
        <v>282.7</v>
      </c>
      <c r="CL731" s="7">
        <f t="shared" si="178"/>
        <v>8.6233280291206346E-2</v>
      </c>
      <c r="CM731" s="5">
        <f t="shared" si="179"/>
        <v>1.035407399122517</v>
      </c>
      <c r="CP731" s="8" t="s">
        <v>71150</v>
      </c>
      <c r="CQ731" s="8" t="s">
        <v>69906</v>
      </c>
      <c r="CR731" s="8" t="s">
        <v>49853</v>
      </c>
      <c r="CS731" s="3" t="s">
        <v>44944</v>
      </c>
      <c r="CT731" s="8" t="s">
        <v>49854</v>
      </c>
      <c r="CU731" s="8" t="s">
        <v>48344</v>
      </c>
      <c r="CV731" s="8" t="s">
        <v>49855</v>
      </c>
    </row>
    <row r="732" spans="4:100">
      <c r="D732" s="22" t="s">
        <v>30127</v>
      </c>
      <c r="E732" s="22" t="s">
        <v>41923</v>
      </c>
      <c r="F732" s="22" t="s">
        <v>41924</v>
      </c>
      <c r="G732" s="22" t="s">
        <v>30126</v>
      </c>
      <c r="H732" s="22">
        <v>17390</v>
      </c>
      <c r="I732" s="22" t="s">
        <v>30125</v>
      </c>
      <c r="J732" s="22">
        <v>273.93</v>
      </c>
      <c r="K732" s="22">
        <v>103.82</v>
      </c>
      <c r="L732" s="22">
        <v>130.13999999999999</v>
      </c>
      <c r="M732" s="23">
        <f t="shared" si="168"/>
        <v>169.29666666666665</v>
      </c>
      <c r="N732" s="22">
        <v>261.52999999999997</v>
      </c>
      <c r="O732" s="22">
        <v>1309.03</v>
      </c>
      <c r="P732" s="22">
        <v>112.52</v>
      </c>
      <c r="Q732" s="23">
        <f t="shared" si="169"/>
        <v>561.02666666666664</v>
      </c>
      <c r="R732" s="22">
        <v>201.82</v>
      </c>
      <c r="S732" s="22">
        <v>93.05</v>
      </c>
      <c r="T732" s="22">
        <v>32.42</v>
      </c>
      <c r="U732" s="23">
        <f t="shared" si="170"/>
        <v>109.09666666666668</v>
      </c>
      <c r="V732" s="24">
        <f t="shared" si="171"/>
        <v>0.6444111913997127</v>
      </c>
      <c r="W732" s="22">
        <f t="shared" si="172"/>
        <v>3.3138671759632992</v>
      </c>
      <c r="Z732" s="8" t="s">
        <v>74474</v>
      </c>
      <c r="AA732" s="8" t="s">
        <v>69906</v>
      </c>
      <c r="AB732" s="8" t="s">
        <v>55081</v>
      </c>
      <c r="AC732" s="3" t="s">
        <v>41032</v>
      </c>
      <c r="AD732" s="8" t="s">
        <v>55082</v>
      </c>
      <c r="AE732" s="8" t="s">
        <v>48344</v>
      </c>
      <c r="AF732" s="8" t="s">
        <v>55083</v>
      </c>
      <c r="AL732" s="31" t="s">
        <v>4710</v>
      </c>
      <c r="AM732" s="31" t="s">
        <v>36333</v>
      </c>
      <c r="AN732" s="31" t="s">
        <v>36334</v>
      </c>
      <c r="AO732" s="31" t="s">
        <v>4709</v>
      </c>
      <c r="AP732" s="31">
        <v>102247</v>
      </c>
      <c r="AQ732" s="31" t="s">
        <v>4708</v>
      </c>
      <c r="AR732" s="31">
        <v>119.14</v>
      </c>
      <c r="AS732" s="31">
        <v>89.31</v>
      </c>
      <c r="AT732" s="31">
        <v>145.53</v>
      </c>
      <c r="AU732" s="32">
        <f t="shared" si="173"/>
        <v>117.99333333333334</v>
      </c>
      <c r="AV732" s="31">
        <v>134.68</v>
      </c>
      <c r="AW732" s="31">
        <v>220.56</v>
      </c>
      <c r="AX732" s="31">
        <v>173.13</v>
      </c>
      <c r="AY732" s="32">
        <f t="shared" si="174"/>
        <v>176.12333333333333</v>
      </c>
      <c r="AZ732" s="31">
        <v>264.93</v>
      </c>
      <c r="BA732" s="31">
        <v>233.39</v>
      </c>
      <c r="BB732" s="31">
        <v>382.03</v>
      </c>
      <c r="BC732" s="32">
        <f t="shared" si="175"/>
        <v>293.45</v>
      </c>
      <c r="BD732" s="33">
        <f t="shared" si="176"/>
        <v>2.4870049155319509</v>
      </c>
      <c r="BE732" s="31">
        <f t="shared" si="177"/>
        <v>1.4926549522571897</v>
      </c>
      <c r="BH732" s="8" t="s">
        <v>76892</v>
      </c>
      <c r="BI732" s="8" t="s">
        <v>69906</v>
      </c>
      <c r="BJ732" s="8" t="s">
        <v>59248</v>
      </c>
      <c r="BK732" s="3" t="s">
        <v>38198</v>
      </c>
      <c r="BL732" s="8" t="s">
        <v>59249</v>
      </c>
      <c r="BM732" s="8" t="s">
        <v>48344</v>
      </c>
      <c r="BN732" s="8" t="s">
        <v>59250</v>
      </c>
      <c r="BT732" s="5" t="s">
        <v>7781</v>
      </c>
      <c r="BU732" s="5" t="s">
        <v>41064</v>
      </c>
      <c r="BV732" s="5" t="s">
        <v>41065</v>
      </c>
      <c r="BW732" s="5" t="s">
        <v>7780</v>
      </c>
      <c r="BX732" s="5">
        <v>77799</v>
      </c>
      <c r="BY732" s="5" t="s">
        <v>7779</v>
      </c>
      <c r="BZ732" s="5">
        <v>223.66</v>
      </c>
      <c r="CA732" s="5">
        <v>16.03</v>
      </c>
      <c r="CB732" s="5">
        <v>157.9</v>
      </c>
      <c r="CC732" s="6">
        <f t="shared" si="182"/>
        <v>132.53</v>
      </c>
      <c r="CD732" s="5">
        <v>177.81</v>
      </c>
      <c r="CE732" s="5">
        <v>295.66000000000003</v>
      </c>
      <c r="CF732" s="5">
        <v>159.05000000000001</v>
      </c>
      <c r="CG732" s="6">
        <f t="shared" si="181"/>
        <v>210.84</v>
      </c>
      <c r="CH732" s="5">
        <v>15.28</v>
      </c>
      <c r="CI732" s="5">
        <v>7.11</v>
      </c>
      <c r="CJ732" s="5">
        <v>11.97</v>
      </c>
      <c r="CK732" s="6">
        <f t="shared" si="180"/>
        <v>11.453333333333333</v>
      </c>
      <c r="CL732" s="7">
        <f t="shared" si="178"/>
        <v>8.642068462486481E-2</v>
      </c>
      <c r="CM732" s="5">
        <f t="shared" si="179"/>
        <v>1.5908850826228025</v>
      </c>
      <c r="CP732" s="8" t="s">
        <v>71151</v>
      </c>
      <c r="CQ732" s="8" t="s">
        <v>69906</v>
      </c>
      <c r="CR732" s="8" t="s">
        <v>59952</v>
      </c>
      <c r="CS732" s="3" t="s">
        <v>33188</v>
      </c>
      <c r="CT732" s="8" t="s">
        <v>59953</v>
      </c>
      <c r="CU732" s="8" t="s">
        <v>48344</v>
      </c>
      <c r="CV732" s="8" t="s">
        <v>59954</v>
      </c>
    </row>
    <row r="733" spans="4:100">
      <c r="D733" s="22" t="s">
        <v>33144</v>
      </c>
      <c r="E733" s="22" t="s">
        <v>33340</v>
      </c>
      <c r="F733" s="22" t="s">
        <v>33341</v>
      </c>
      <c r="G733" s="22" t="s">
        <v>33143</v>
      </c>
      <c r="H733" s="22">
        <v>66870</v>
      </c>
      <c r="I733" s="22" t="s">
        <v>33142</v>
      </c>
      <c r="J733" s="22">
        <v>1871.08</v>
      </c>
      <c r="K733" s="22">
        <v>2254.7600000000002</v>
      </c>
      <c r="L733" s="22">
        <v>2228.88</v>
      </c>
      <c r="M733" s="23">
        <f t="shared" si="168"/>
        <v>2118.2400000000002</v>
      </c>
      <c r="N733" s="22">
        <v>910.67</v>
      </c>
      <c r="O733" s="22">
        <v>884.91</v>
      </c>
      <c r="P733" s="22">
        <v>1980.38</v>
      </c>
      <c r="Q733" s="23">
        <f t="shared" si="169"/>
        <v>1258.6533333333334</v>
      </c>
      <c r="R733" s="22">
        <v>1740.75</v>
      </c>
      <c r="S733" s="22">
        <v>1351.94</v>
      </c>
      <c r="T733" s="22">
        <v>1006.08</v>
      </c>
      <c r="U733" s="23">
        <f t="shared" si="170"/>
        <v>1366.2566666666669</v>
      </c>
      <c r="V733" s="24">
        <f t="shared" si="171"/>
        <v>0.64499616033436569</v>
      </c>
      <c r="W733" s="22">
        <f t="shared" si="172"/>
        <v>0.59419769871843287</v>
      </c>
      <c r="Z733" s="8" t="s">
        <v>76437</v>
      </c>
      <c r="AA733" s="8" t="s">
        <v>69906</v>
      </c>
      <c r="AB733" s="8" t="s">
        <v>58417</v>
      </c>
      <c r="AC733" s="3" t="s">
        <v>35015</v>
      </c>
      <c r="AD733" s="8" t="s">
        <v>58418</v>
      </c>
      <c r="AE733" s="8" t="s">
        <v>48344</v>
      </c>
      <c r="AF733" s="8" t="s">
        <v>58419</v>
      </c>
      <c r="AL733" s="31" t="s">
        <v>9093</v>
      </c>
      <c r="AM733" s="31" t="s">
        <v>41006</v>
      </c>
      <c r="AN733" s="31" t="s">
        <v>41007</v>
      </c>
      <c r="AO733" s="31" t="s">
        <v>9092</v>
      </c>
      <c r="AP733" s="31">
        <v>19035</v>
      </c>
      <c r="AQ733" s="31" t="s">
        <v>9091</v>
      </c>
      <c r="AR733" s="31">
        <v>470.51</v>
      </c>
      <c r="AS733" s="31">
        <v>434.32</v>
      </c>
      <c r="AT733" s="31">
        <v>709.55</v>
      </c>
      <c r="AU733" s="32">
        <f t="shared" si="173"/>
        <v>538.12666666666667</v>
      </c>
      <c r="AV733" s="31">
        <v>592.11</v>
      </c>
      <c r="AW733" s="31">
        <v>774.18</v>
      </c>
      <c r="AX733" s="31">
        <v>2968.81</v>
      </c>
      <c r="AY733" s="32">
        <f t="shared" si="174"/>
        <v>1445.0333333333335</v>
      </c>
      <c r="AZ733" s="31">
        <v>698.68</v>
      </c>
      <c r="BA733" s="31">
        <v>2581.21</v>
      </c>
      <c r="BB733" s="31">
        <v>735.23</v>
      </c>
      <c r="BC733" s="32">
        <f t="shared" si="175"/>
        <v>1338.3733333333332</v>
      </c>
      <c r="BD733" s="33">
        <f t="shared" si="176"/>
        <v>2.4870972137910528</v>
      </c>
      <c r="BE733" s="31">
        <f t="shared" si="177"/>
        <v>2.6853033362653158</v>
      </c>
      <c r="BH733" s="8" t="s">
        <v>80519</v>
      </c>
      <c r="BI733" s="8" t="s">
        <v>69906</v>
      </c>
      <c r="BJ733" s="8" t="s">
        <v>66560</v>
      </c>
      <c r="BK733" s="3" t="s">
        <v>66561</v>
      </c>
      <c r="BL733" s="8" t="s">
        <v>66562</v>
      </c>
      <c r="BM733" s="8" t="s">
        <v>48344</v>
      </c>
      <c r="BN733" s="8" t="s">
        <v>66563</v>
      </c>
      <c r="BT733" s="5" t="s">
        <v>8329</v>
      </c>
      <c r="BU733" s="5" t="s">
        <v>44690</v>
      </c>
      <c r="BV733" s="5" t="s">
        <v>44691</v>
      </c>
      <c r="BW733" s="5" t="s">
        <v>8328</v>
      </c>
      <c r="BX733" s="5" t="s">
        <v>8327</v>
      </c>
      <c r="BY733" s="5" t="s">
        <v>8326</v>
      </c>
      <c r="BZ733" s="5">
        <v>7959.65</v>
      </c>
      <c r="CA733" s="5">
        <v>6742.23</v>
      </c>
      <c r="CB733" s="5">
        <v>5542.81</v>
      </c>
      <c r="CC733" s="6">
        <f t="shared" si="182"/>
        <v>6748.23</v>
      </c>
      <c r="CD733" s="5">
        <v>8069.49</v>
      </c>
      <c r="CE733" s="5">
        <v>5836.29</v>
      </c>
      <c r="CF733" s="5">
        <v>3859.62</v>
      </c>
      <c r="CG733" s="6">
        <f t="shared" si="181"/>
        <v>5921.7999999999993</v>
      </c>
      <c r="CH733" s="5">
        <v>453.87</v>
      </c>
      <c r="CI733" s="5">
        <v>851.26</v>
      </c>
      <c r="CJ733" s="5">
        <v>449.26</v>
      </c>
      <c r="CK733" s="6">
        <f t="shared" si="180"/>
        <v>584.79666666666674</v>
      </c>
      <c r="CL733" s="7">
        <f t="shared" si="178"/>
        <v>8.6659267195496714E-2</v>
      </c>
      <c r="CM733" s="5">
        <f t="shared" si="179"/>
        <v>0.87753381257011087</v>
      </c>
      <c r="CP733" s="8" t="s">
        <v>71152</v>
      </c>
      <c r="CQ733" s="8" t="s">
        <v>69906</v>
      </c>
      <c r="CR733" s="8" t="s">
        <v>49859</v>
      </c>
      <c r="CS733" s="3" t="s">
        <v>42002</v>
      </c>
      <c r="CT733" s="8" t="s">
        <v>49860</v>
      </c>
      <c r="CU733" s="8" t="s">
        <v>48344</v>
      </c>
      <c r="CV733" s="8" t="s">
        <v>49861</v>
      </c>
    </row>
    <row r="734" spans="4:100">
      <c r="D734" s="22" t="s">
        <v>10501</v>
      </c>
      <c r="E734" s="22" t="s">
        <v>40405</v>
      </c>
      <c r="F734" s="22" t="s">
        <v>40406</v>
      </c>
      <c r="G734" s="22" t="s">
        <v>10500</v>
      </c>
      <c r="H734" s="22">
        <v>244329</v>
      </c>
      <c r="I734" s="22" t="s">
        <v>10499</v>
      </c>
      <c r="J734" s="22">
        <v>171.48</v>
      </c>
      <c r="K734" s="22">
        <v>219.84</v>
      </c>
      <c r="L734" s="22">
        <v>257.88</v>
      </c>
      <c r="M734" s="23">
        <f t="shared" si="168"/>
        <v>216.4</v>
      </c>
      <c r="N734" s="22">
        <v>275.08</v>
      </c>
      <c r="O734" s="22">
        <v>330.19</v>
      </c>
      <c r="P734" s="22">
        <v>1208.4100000000001</v>
      </c>
      <c r="Q734" s="23">
        <f t="shared" si="169"/>
        <v>604.56000000000006</v>
      </c>
      <c r="R734" s="22">
        <v>197.79</v>
      </c>
      <c r="S734" s="22">
        <v>65.62</v>
      </c>
      <c r="T734" s="22">
        <v>155.44999999999999</v>
      </c>
      <c r="U734" s="23">
        <f t="shared" si="170"/>
        <v>139.61999999999998</v>
      </c>
      <c r="V734" s="24">
        <f t="shared" si="171"/>
        <v>0.64519408502772635</v>
      </c>
      <c r="W734" s="22">
        <f t="shared" si="172"/>
        <v>2.7937153419593348</v>
      </c>
      <c r="Z734" s="8" t="s">
        <v>76438</v>
      </c>
      <c r="AA734" s="8" t="s">
        <v>69906</v>
      </c>
      <c r="AB734" s="8" t="s">
        <v>58420</v>
      </c>
      <c r="AC734" s="3" t="s">
        <v>33459</v>
      </c>
      <c r="AD734" s="8" t="s">
        <v>58421</v>
      </c>
      <c r="AE734" s="8" t="s">
        <v>48344</v>
      </c>
      <c r="AF734" s="8" t="s">
        <v>58422</v>
      </c>
      <c r="AL734" s="31" t="s">
        <v>8976</v>
      </c>
      <c r="AM734" s="31" t="s">
        <v>36089</v>
      </c>
      <c r="AN734" s="31" t="s">
        <v>36090</v>
      </c>
      <c r="AO734" s="31" t="s">
        <v>8975</v>
      </c>
      <c r="AP734" s="31">
        <v>12695</v>
      </c>
      <c r="AQ734" s="31" t="s">
        <v>8974</v>
      </c>
      <c r="AR734" s="31">
        <v>485.19</v>
      </c>
      <c r="AS734" s="31">
        <v>648.84</v>
      </c>
      <c r="AT734" s="31">
        <v>675.35</v>
      </c>
      <c r="AU734" s="32">
        <f t="shared" si="173"/>
        <v>603.12666666666667</v>
      </c>
      <c r="AV734" s="31">
        <v>939.38</v>
      </c>
      <c r="AW734" s="31">
        <v>708.66</v>
      </c>
      <c r="AX734" s="31">
        <v>1208.74</v>
      </c>
      <c r="AY734" s="32">
        <f t="shared" si="174"/>
        <v>952.25999999999988</v>
      </c>
      <c r="AZ734" s="31">
        <v>1686.06</v>
      </c>
      <c r="BA734" s="31">
        <v>1235.9100000000001</v>
      </c>
      <c r="BB734" s="31">
        <v>1578.91</v>
      </c>
      <c r="BC734" s="32">
        <f t="shared" si="175"/>
        <v>1500.2933333333333</v>
      </c>
      <c r="BD734" s="33">
        <f t="shared" si="176"/>
        <v>2.4875261139174745</v>
      </c>
      <c r="BE734" s="31">
        <f t="shared" si="177"/>
        <v>1.5788723209055033</v>
      </c>
      <c r="BH734" s="8" t="s">
        <v>80520</v>
      </c>
      <c r="BI734" s="8" t="s">
        <v>69906</v>
      </c>
      <c r="BJ734" s="8" t="s">
        <v>66564</v>
      </c>
      <c r="BK734" s="3" t="s">
        <v>38172</v>
      </c>
      <c r="BL734" s="8" t="s">
        <v>66565</v>
      </c>
      <c r="BM734" s="8" t="s">
        <v>48344</v>
      </c>
      <c r="BN734" s="8" t="s">
        <v>66566</v>
      </c>
      <c r="BT734" s="5" t="s">
        <v>16561</v>
      </c>
      <c r="BU734" s="5" t="s">
        <v>46152</v>
      </c>
      <c r="BV734" s="5" t="s">
        <v>46153</v>
      </c>
      <c r="BW734" s="5" t="s">
        <v>16560</v>
      </c>
      <c r="BX734" s="5">
        <v>66481</v>
      </c>
      <c r="BY734" s="5" t="s">
        <v>16559</v>
      </c>
      <c r="BZ734" s="5">
        <v>8264.6299999999992</v>
      </c>
      <c r="CA734" s="5">
        <v>7998.95</v>
      </c>
      <c r="CB734" s="5">
        <v>6126.04</v>
      </c>
      <c r="CC734" s="6">
        <f t="shared" si="182"/>
        <v>7463.206666666666</v>
      </c>
      <c r="CD734" s="5">
        <v>7768.57</v>
      </c>
      <c r="CE734" s="5">
        <v>6929.31</v>
      </c>
      <c r="CF734" s="5">
        <v>7745.68</v>
      </c>
      <c r="CG734" s="6">
        <f t="shared" si="181"/>
        <v>7481.1866666666674</v>
      </c>
      <c r="CH734" s="5">
        <v>1110.82</v>
      </c>
      <c r="CI734" s="5">
        <v>747.73</v>
      </c>
      <c r="CJ734" s="5">
        <v>84.78</v>
      </c>
      <c r="CK734" s="6">
        <f t="shared" si="180"/>
        <v>647.77666666666664</v>
      </c>
      <c r="CL734" s="7">
        <f t="shared" si="178"/>
        <v>8.6796024229084737E-2</v>
      </c>
      <c r="CM734" s="5">
        <f t="shared" si="179"/>
        <v>1.00240915209816</v>
      </c>
      <c r="CP734" s="8" t="s">
        <v>71153</v>
      </c>
      <c r="CQ734" s="8" t="s">
        <v>48346</v>
      </c>
      <c r="CR734" s="8" t="s">
        <v>48347</v>
      </c>
      <c r="CS734" s="3" t="s">
        <v>48346</v>
      </c>
      <c r="CT734" s="8" t="s">
        <v>48346</v>
      </c>
      <c r="CU734" s="8" t="s">
        <v>48346</v>
      </c>
      <c r="CV734" s="8" t="s">
        <v>48346</v>
      </c>
    </row>
    <row r="735" spans="4:100">
      <c r="D735" s="22" t="s">
        <v>12302</v>
      </c>
      <c r="E735" s="22" t="s">
        <v>38780</v>
      </c>
      <c r="F735" s="22" t="s">
        <v>38781</v>
      </c>
      <c r="G735" s="22" t="s">
        <v>16998</v>
      </c>
      <c r="H735" s="22">
        <v>74365</v>
      </c>
      <c r="I735" s="22" t="s">
        <v>16997</v>
      </c>
      <c r="J735" s="22">
        <v>333.19</v>
      </c>
      <c r="K735" s="22">
        <v>376.23</v>
      </c>
      <c r="L735" s="22">
        <v>138.05000000000001</v>
      </c>
      <c r="M735" s="23">
        <f t="shared" si="168"/>
        <v>282.49</v>
      </c>
      <c r="N735" s="22">
        <v>270.35000000000002</v>
      </c>
      <c r="O735" s="22">
        <v>88.65</v>
      </c>
      <c r="P735" s="22">
        <v>173.43</v>
      </c>
      <c r="Q735" s="23">
        <f t="shared" si="169"/>
        <v>177.47666666666669</v>
      </c>
      <c r="R735" s="22">
        <v>201.86</v>
      </c>
      <c r="S735" s="22">
        <v>197.93</v>
      </c>
      <c r="T735" s="22">
        <v>147.15</v>
      </c>
      <c r="U735" s="23">
        <f t="shared" si="170"/>
        <v>182.31333333333336</v>
      </c>
      <c r="V735" s="24">
        <f t="shared" si="171"/>
        <v>0.64537977745524922</v>
      </c>
      <c r="W735" s="22">
        <f t="shared" si="172"/>
        <v>0.62825822742987958</v>
      </c>
      <c r="Z735" s="8" t="s">
        <v>76439</v>
      </c>
      <c r="AA735" s="8" t="s">
        <v>48346</v>
      </c>
      <c r="AB735" s="8" t="s">
        <v>48347</v>
      </c>
      <c r="AC735" s="3" t="s">
        <v>48346</v>
      </c>
      <c r="AD735" s="8" t="s">
        <v>48346</v>
      </c>
      <c r="AE735" s="8" t="s">
        <v>48346</v>
      </c>
      <c r="AF735" s="8" t="s">
        <v>48346</v>
      </c>
      <c r="AL735" s="31" t="s">
        <v>14783</v>
      </c>
      <c r="AM735" s="31" t="s">
        <v>44948</v>
      </c>
      <c r="AN735" s="31" t="s">
        <v>44949</v>
      </c>
      <c r="AO735" s="31" t="s">
        <v>14782</v>
      </c>
      <c r="AP735" s="31">
        <v>269784</v>
      </c>
      <c r="AQ735" s="31" t="s">
        <v>14781</v>
      </c>
      <c r="AR735" s="31">
        <v>364.24</v>
      </c>
      <c r="AS735" s="31">
        <v>320.29000000000002</v>
      </c>
      <c r="AT735" s="31">
        <v>163.75</v>
      </c>
      <c r="AU735" s="32">
        <f t="shared" si="173"/>
        <v>282.76</v>
      </c>
      <c r="AV735" s="31">
        <v>293.13</v>
      </c>
      <c r="AW735" s="31">
        <v>207.88</v>
      </c>
      <c r="AX735" s="31">
        <v>235.64</v>
      </c>
      <c r="AY735" s="32">
        <f t="shared" si="174"/>
        <v>245.54999999999998</v>
      </c>
      <c r="AZ735" s="31">
        <v>814.06</v>
      </c>
      <c r="BA735" s="31">
        <v>589.29999999999995</v>
      </c>
      <c r="BB735" s="31">
        <v>706.79</v>
      </c>
      <c r="BC735" s="32">
        <f t="shared" si="175"/>
        <v>703.38333333333321</v>
      </c>
      <c r="BD735" s="33">
        <f t="shared" si="176"/>
        <v>2.4875630687980381</v>
      </c>
      <c r="BE735" s="31">
        <f t="shared" si="177"/>
        <v>0.86840430046682693</v>
      </c>
      <c r="BH735" s="8" t="s">
        <v>78411</v>
      </c>
      <c r="BI735" s="8" t="s">
        <v>69906</v>
      </c>
      <c r="BJ735" s="8" t="s">
        <v>62352</v>
      </c>
      <c r="BK735" s="3" t="s">
        <v>41259</v>
      </c>
      <c r="BL735" s="8" t="s">
        <v>62353</v>
      </c>
      <c r="BM735" s="8" t="s">
        <v>48344</v>
      </c>
      <c r="BN735" s="8" t="s">
        <v>62354</v>
      </c>
      <c r="BT735" s="5" t="s">
        <v>14366</v>
      </c>
      <c r="BU735" s="5" t="s">
        <v>40127</v>
      </c>
      <c r="BV735" s="5" t="s">
        <v>40128</v>
      </c>
      <c r="BW735" s="5" t="s">
        <v>14365</v>
      </c>
      <c r="BX735" s="5">
        <v>110198</v>
      </c>
      <c r="BY735" s="5" t="s">
        <v>14364</v>
      </c>
      <c r="BZ735" s="5">
        <v>444.78</v>
      </c>
      <c r="CA735" s="5">
        <v>578.63</v>
      </c>
      <c r="CB735" s="5">
        <v>2452.66</v>
      </c>
      <c r="CC735" s="6">
        <f t="shared" si="182"/>
        <v>1158.6899999999998</v>
      </c>
      <c r="CD735" s="5">
        <v>274.02999999999997</v>
      </c>
      <c r="CE735" s="5">
        <v>399.31</v>
      </c>
      <c r="CF735" s="5">
        <v>205.26</v>
      </c>
      <c r="CG735" s="6">
        <f t="shared" si="181"/>
        <v>292.86666666666662</v>
      </c>
      <c r="CH735" s="5">
        <v>134.69</v>
      </c>
      <c r="CI735" s="5">
        <v>70.989999999999995</v>
      </c>
      <c r="CJ735" s="5">
        <v>96.04</v>
      </c>
      <c r="CK735" s="6">
        <f t="shared" si="180"/>
        <v>100.57333333333334</v>
      </c>
      <c r="CL735" s="7">
        <f t="shared" si="178"/>
        <v>8.6799172628859625E-2</v>
      </c>
      <c r="CM735" s="5">
        <f t="shared" si="179"/>
        <v>0.25275670512964354</v>
      </c>
      <c r="CP735" s="8" t="s">
        <v>71154</v>
      </c>
      <c r="CQ735" s="8" t="s">
        <v>69906</v>
      </c>
      <c r="CR735" s="8" t="s">
        <v>49862</v>
      </c>
      <c r="CS735" s="3" t="s">
        <v>45796</v>
      </c>
      <c r="CT735" s="8" t="s">
        <v>49863</v>
      </c>
      <c r="CU735" s="8" t="s">
        <v>48344</v>
      </c>
      <c r="CV735" s="8" t="s">
        <v>49864</v>
      </c>
    </row>
    <row r="736" spans="4:100">
      <c r="D736" s="22" t="s">
        <v>22837</v>
      </c>
      <c r="E736" s="22" t="s">
        <v>44246</v>
      </c>
      <c r="F736" s="22" t="s">
        <v>44247</v>
      </c>
      <c r="G736" s="22" t="s">
        <v>22836</v>
      </c>
      <c r="H736" s="22">
        <v>22256</v>
      </c>
      <c r="I736" s="22" t="s">
        <v>22835</v>
      </c>
      <c r="J736" s="22">
        <v>2591.94</v>
      </c>
      <c r="K736" s="22">
        <v>2613.39</v>
      </c>
      <c r="L736" s="22">
        <v>2688.08</v>
      </c>
      <c r="M736" s="23">
        <f t="shared" si="168"/>
        <v>2631.1366666666668</v>
      </c>
      <c r="N736" s="22">
        <v>2089.31</v>
      </c>
      <c r="O736" s="22">
        <v>2709.23</v>
      </c>
      <c r="P736" s="22">
        <v>4828.9399999999996</v>
      </c>
      <c r="Q736" s="23">
        <f t="shared" si="169"/>
        <v>3209.16</v>
      </c>
      <c r="R736" s="22">
        <v>1573.78</v>
      </c>
      <c r="S736" s="22">
        <v>2206.87</v>
      </c>
      <c r="T736" s="22">
        <v>1315.37</v>
      </c>
      <c r="U736" s="23">
        <f t="shared" si="170"/>
        <v>1698.6733333333332</v>
      </c>
      <c r="V736" s="24">
        <f t="shared" si="171"/>
        <v>0.64560437124132652</v>
      </c>
      <c r="W736" s="22">
        <f t="shared" si="172"/>
        <v>1.219685788524858</v>
      </c>
      <c r="Z736" s="8" t="s">
        <v>76440</v>
      </c>
      <c r="AA736" s="8" t="s">
        <v>69906</v>
      </c>
      <c r="AB736" s="8" t="s">
        <v>76441</v>
      </c>
      <c r="AC736" s="3" t="s">
        <v>76442</v>
      </c>
      <c r="AD736" s="8" t="s">
        <v>76443</v>
      </c>
      <c r="AE736" s="8" t="s">
        <v>48590</v>
      </c>
      <c r="AF736" s="8" t="s">
        <v>76444</v>
      </c>
      <c r="AL736" s="31" t="s">
        <v>8451</v>
      </c>
      <c r="AM736" s="31" t="s">
        <v>35983</v>
      </c>
      <c r="AN736" s="31" t="s">
        <v>35984</v>
      </c>
      <c r="AO736" s="31" t="s">
        <v>8450</v>
      </c>
      <c r="AP736" s="31" t="s">
        <v>8449</v>
      </c>
      <c r="AQ736" s="31" t="s">
        <v>8448</v>
      </c>
      <c r="AR736" s="31">
        <v>185.26</v>
      </c>
      <c r="AS736" s="31">
        <v>363.62</v>
      </c>
      <c r="AT736" s="31">
        <v>62.03</v>
      </c>
      <c r="AU736" s="32">
        <f t="shared" si="173"/>
        <v>203.63666666666666</v>
      </c>
      <c r="AV736" s="31">
        <v>307.05</v>
      </c>
      <c r="AW736" s="31">
        <v>517.88</v>
      </c>
      <c r="AX736" s="31">
        <v>761.18</v>
      </c>
      <c r="AY736" s="32">
        <f t="shared" si="174"/>
        <v>528.70333333333338</v>
      </c>
      <c r="AZ736" s="31">
        <v>458.28</v>
      </c>
      <c r="BA736" s="31">
        <v>762.84</v>
      </c>
      <c r="BB736" s="31">
        <v>300.02</v>
      </c>
      <c r="BC736" s="32">
        <f t="shared" si="175"/>
        <v>507.04666666666662</v>
      </c>
      <c r="BD736" s="33">
        <f t="shared" si="176"/>
        <v>2.4899576042297555</v>
      </c>
      <c r="BE736" s="31">
        <f t="shared" si="177"/>
        <v>2.5963071483524582</v>
      </c>
      <c r="BH736" s="8" t="s">
        <v>74908</v>
      </c>
      <c r="BI736" s="8" t="s">
        <v>69906</v>
      </c>
      <c r="BJ736" s="8" t="s">
        <v>55808</v>
      </c>
      <c r="BK736" s="3" t="s">
        <v>55809</v>
      </c>
      <c r="BL736" s="8" t="s">
        <v>55810</v>
      </c>
      <c r="BM736" s="8" t="s">
        <v>48344</v>
      </c>
      <c r="BN736" s="8" t="s">
        <v>55811</v>
      </c>
      <c r="BT736" s="5" t="s">
        <v>17951</v>
      </c>
      <c r="BU736" s="5" t="s">
        <v>45802</v>
      </c>
      <c r="BV736" s="5" t="s">
        <v>45803</v>
      </c>
      <c r="BW736" s="5" t="s">
        <v>17950</v>
      </c>
      <c r="BX736" s="5" t="s">
        <v>17949</v>
      </c>
      <c r="BY736" s="5" t="s">
        <v>17948</v>
      </c>
      <c r="BZ736" s="5">
        <v>2190.25</v>
      </c>
      <c r="CA736" s="5">
        <v>518.63</v>
      </c>
      <c r="CB736" s="5">
        <v>642.29</v>
      </c>
      <c r="CC736" s="6">
        <f t="shared" si="182"/>
        <v>1117.0566666666666</v>
      </c>
      <c r="CD736" s="5">
        <v>1213.95</v>
      </c>
      <c r="CE736" s="5">
        <v>932.48</v>
      </c>
      <c r="CF736" s="5">
        <v>454.34</v>
      </c>
      <c r="CG736" s="6">
        <f t="shared" si="181"/>
        <v>866.92333333333352</v>
      </c>
      <c r="CH736" s="5">
        <v>226.61</v>
      </c>
      <c r="CI736" s="5">
        <v>15.91</v>
      </c>
      <c r="CJ736" s="5">
        <v>48.36</v>
      </c>
      <c r="CK736" s="6">
        <f t="shared" si="180"/>
        <v>96.96</v>
      </c>
      <c r="CL736" s="7">
        <f t="shared" si="178"/>
        <v>8.6799535684551968E-2</v>
      </c>
      <c r="CM736" s="5">
        <f t="shared" si="179"/>
        <v>0.7760782055222506</v>
      </c>
      <c r="CP736" s="8" t="s">
        <v>71155</v>
      </c>
      <c r="CQ736" s="8" t="s">
        <v>69906</v>
      </c>
      <c r="CR736" s="8" t="s">
        <v>49865</v>
      </c>
      <c r="CS736" s="3" t="s">
        <v>42497</v>
      </c>
      <c r="CT736" s="8" t="s">
        <v>49866</v>
      </c>
      <c r="CU736" s="8" t="s">
        <v>48344</v>
      </c>
      <c r="CV736" s="8" t="s">
        <v>49867</v>
      </c>
    </row>
    <row r="737" spans="4:100">
      <c r="D737" s="22" t="s">
        <v>18767</v>
      </c>
      <c r="E737" s="22" t="s">
        <v>42995</v>
      </c>
      <c r="F737" s="22" t="s">
        <v>42996</v>
      </c>
      <c r="G737" s="22" t="s">
        <v>18766</v>
      </c>
      <c r="H737" s="22">
        <v>68971</v>
      </c>
      <c r="I737" s="22" t="s">
        <v>18765</v>
      </c>
      <c r="J737" s="22">
        <v>664.38</v>
      </c>
      <c r="K737" s="22">
        <v>424.08</v>
      </c>
      <c r="L737" s="22">
        <v>609.34</v>
      </c>
      <c r="M737" s="23">
        <f t="shared" si="168"/>
        <v>565.93333333333339</v>
      </c>
      <c r="N737" s="22">
        <v>632</v>
      </c>
      <c r="O737" s="22">
        <v>484.09</v>
      </c>
      <c r="P737" s="22">
        <v>275.18</v>
      </c>
      <c r="Q737" s="23">
        <f t="shared" si="169"/>
        <v>463.75666666666666</v>
      </c>
      <c r="R737" s="22">
        <v>338.97</v>
      </c>
      <c r="S737" s="22">
        <v>530.13</v>
      </c>
      <c r="T737" s="22">
        <v>227.88</v>
      </c>
      <c r="U737" s="23">
        <f t="shared" si="170"/>
        <v>365.66</v>
      </c>
      <c r="V737" s="24">
        <f t="shared" si="171"/>
        <v>0.64611850630227352</v>
      </c>
      <c r="W737" s="22">
        <f t="shared" si="172"/>
        <v>0.81945458829072904</v>
      </c>
      <c r="Z737" s="8" t="s">
        <v>76445</v>
      </c>
      <c r="AA737" s="8" t="s">
        <v>48346</v>
      </c>
      <c r="AB737" s="8" t="s">
        <v>48347</v>
      </c>
      <c r="AC737" s="3" t="s">
        <v>48346</v>
      </c>
      <c r="AD737" s="8" t="s">
        <v>48346</v>
      </c>
      <c r="AE737" s="8" t="s">
        <v>48346</v>
      </c>
      <c r="AF737" s="8" t="s">
        <v>48346</v>
      </c>
      <c r="AL737" s="31" t="s">
        <v>3390</v>
      </c>
      <c r="AM737" s="31" t="s">
        <v>45564</v>
      </c>
      <c r="AN737" s="31" t="s">
        <v>45565</v>
      </c>
      <c r="AO737" s="31" t="s">
        <v>3493</v>
      </c>
      <c r="AP737" s="31" t="s">
        <v>3492</v>
      </c>
      <c r="AQ737" s="31" t="s">
        <v>3491</v>
      </c>
      <c r="AR737" s="31">
        <v>625.30999999999995</v>
      </c>
      <c r="AS737" s="31">
        <v>370.84</v>
      </c>
      <c r="AT737" s="31">
        <v>187.48</v>
      </c>
      <c r="AU737" s="32">
        <f t="shared" si="173"/>
        <v>394.54333333333329</v>
      </c>
      <c r="AV737" s="31">
        <v>676.95</v>
      </c>
      <c r="AW737" s="31">
        <v>439.31</v>
      </c>
      <c r="AX737" s="31">
        <v>295.95</v>
      </c>
      <c r="AY737" s="32">
        <f t="shared" si="174"/>
        <v>470.73666666666668</v>
      </c>
      <c r="AZ737" s="31">
        <v>1157.8399999999999</v>
      </c>
      <c r="BA737" s="31">
        <v>812.69</v>
      </c>
      <c r="BB737" s="31">
        <v>976.94</v>
      </c>
      <c r="BC737" s="32">
        <f t="shared" si="175"/>
        <v>982.49000000000012</v>
      </c>
      <c r="BD737" s="33">
        <f t="shared" si="176"/>
        <v>2.4901954157971669</v>
      </c>
      <c r="BE737" s="31">
        <f t="shared" si="177"/>
        <v>1.193117781739226</v>
      </c>
      <c r="BH737" s="8" t="s">
        <v>76609</v>
      </c>
      <c r="BI737" s="8" t="s">
        <v>69906</v>
      </c>
      <c r="BJ737" s="8" t="s">
        <v>58729</v>
      </c>
      <c r="BK737" s="3" t="s">
        <v>38828</v>
      </c>
      <c r="BL737" s="8" t="s">
        <v>58730</v>
      </c>
      <c r="BM737" s="8" t="s">
        <v>48344</v>
      </c>
      <c r="BN737" s="8" t="s">
        <v>58731</v>
      </c>
      <c r="BT737" s="5" t="s">
        <v>31733</v>
      </c>
      <c r="BU737" s="5" t="s">
        <v>40710</v>
      </c>
      <c r="BV737" s="5" t="s">
        <v>40711</v>
      </c>
      <c r="BW737" s="5" t="s">
        <v>31732</v>
      </c>
      <c r="BX737" s="5">
        <v>12465</v>
      </c>
      <c r="BY737" s="5" t="s">
        <v>31731</v>
      </c>
      <c r="BZ737" s="5">
        <v>1548.48</v>
      </c>
      <c r="CA737" s="5">
        <v>1567.43</v>
      </c>
      <c r="CB737" s="5">
        <v>5029.88</v>
      </c>
      <c r="CC737" s="6">
        <f t="shared" si="182"/>
        <v>2715.2633333333333</v>
      </c>
      <c r="CD737" s="5">
        <v>1142.29</v>
      </c>
      <c r="CE737" s="5">
        <v>1149.07</v>
      </c>
      <c r="CF737" s="5">
        <v>1573.29</v>
      </c>
      <c r="CG737" s="6">
        <f t="shared" si="181"/>
        <v>1288.2166666666665</v>
      </c>
      <c r="CH737" s="5">
        <v>383.85</v>
      </c>
      <c r="CI737" s="5">
        <v>259.43</v>
      </c>
      <c r="CJ737" s="5">
        <v>63.86</v>
      </c>
      <c r="CK737" s="6">
        <f t="shared" si="180"/>
        <v>235.71333333333334</v>
      </c>
      <c r="CL737" s="7">
        <f t="shared" si="178"/>
        <v>8.6810487380597837E-2</v>
      </c>
      <c r="CM737" s="5">
        <f t="shared" si="179"/>
        <v>0.47443526042286865</v>
      </c>
      <c r="CP737" s="8" t="s">
        <v>71156</v>
      </c>
      <c r="CQ737" s="8" t="s">
        <v>69906</v>
      </c>
      <c r="CR737" s="8" t="s">
        <v>49868</v>
      </c>
      <c r="CS737" s="3" t="s">
        <v>49869</v>
      </c>
      <c r="CT737" s="8" t="s">
        <v>49870</v>
      </c>
      <c r="CU737" s="8" t="s">
        <v>48344</v>
      </c>
      <c r="CV737" s="8" t="s">
        <v>49871</v>
      </c>
    </row>
    <row r="738" spans="4:100">
      <c r="D738" s="22" t="s">
        <v>5020</v>
      </c>
      <c r="E738" s="22" t="s">
        <v>39203</v>
      </c>
      <c r="F738" s="22" t="s">
        <v>39204</v>
      </c>
      <c r="G738" s="22" t="s">
        <v>5019</v>
      </c>
      <c r="H738" s="22">
        <v>22436</v>
      </c>
      <c r="I738" s="22" t="s">
        <v>5018</v>
      </c>
      <c r="J738" s="22">
        <v>472.36</v>
      </c>
      <c r="K738" s="22">
        <v>464.78</v>
      </c>
      <c r="L738" s="22">
        <v>299.52</v>
      </c>
      <c r="M738" s="23">
        <f t="shared" si="168"/>
        <v>412.21999999999997</v>
      </c>
      <c r="N738" s="22">
        <v>573.11</v>
      </c>
      <c r="O738" s="22">
        <v>416.78</v>
      </c>
      <c r="P738" s="22">
        <v>528.28</v>
      </c>
      <c r="Q738" s="23">
        <f t="shared" si="169"/>
        <v>506.05666666666667</v>
      </c>
      <c r="R738" s="22">
        <v>171.1</v>
      </c>
      <c r="S738" s="22">
        <v>551.19000000000005</v>
      </c>
      <c r="T738" s="22">
        <v>77.56</v>
      </c>
      <c r="U738" s="23">
        <f t="shared" si="170"/>
        <v>266.61666666666673</v>
      </c>
      <c r="V738" s="24">
        <f t="shared" si="171"/>
        <v>0.64678246243915083</v>
      </c>
      <c r="W738" s="22">
        <f t="shared" si="172"/>
        <v>1.2276373457538856</v>
      </c>
      <c r="Z738" s="8" t="s">
        <v>76446</v>
      </c>
      <c r="AA738" s="8" t="s">
        <v>48346</v>
      </c>
      <c r="AB738" s="8" t="s">
        <v>48347</v>
      </c>
      <c r="AC738" s="3" t="s">
        <v>48346</v>
      </c>
      <c r="AD738" s="8" t="s">
        <v>48346</v>
      </c>
      <c r="AE738" s="8" t="s">
        <v>48346</v>
      </c>
      <c r="AF738" s="8" t="s">
        <v>48346</v>
      </c>
      <c r="AL738" s="31" t="s">
        <v>24345</v>
      </c>
      <c r="AM738" s="31" t="s">
        <v>38292</v>
      </c>
      <c r="AN738" s="31" t="s">
        <v>38293</v>
      </c>
      <c r="AO738" s="31" t="s">
        <v>24344</v>
      </c>
      <c r="AP738" s="31">
        <v>20521</v>
      </c>
      <c r="AQ738" s="31" t="s">
        <v>24343</v>
      </c>
      <c r="AR738" s="31">
        <v>39.450000000000003</v>
      </c>
      <c r="AS738" s="31">
        <v>122.9</v>
      </c>
      <c r="AT738" s="31">
        <v>40.72</v>
      </c>
      <c r="AU738" s="32">
        <f t="shared" si="173"/>
        <v>67.690000000000012</v>
      </c>
      <c r="AV738" s="31">
        <v>322.52999999999997</v>
      </c>
      <c r="AW738" s="31">
        <v>67.88</v>
      </c>
      <c r="AX738" s="31">
        <v>189.46</v>
      </c>
      <c r="AY738" s="32">
        <f t="shared" si="174"/>
        <v>193.29</v>
      </c>
      <c r="AZ738" s="31">
        <v>106.56</v>
      </c>
      <c r="BA738" s="31">
        <v>182.96</v>
      </c>
      <c r="BB738" s="31">
        <v>216.41</v>
      </c>
      <c r="BC738" s="32">
        <f t="shared" si="175"/>
        <v>168.64333333333332</v>
      </c>
      <c r="BD738" s="33">
        <f t="shared" si="176"/>
        <v>2.4914069040232425</v>
      </c>
      <c r="BE738" s="31">
        <f t="shared" si="177"/>
        <v>2.8555178017432405</v>
      </c>
      <c r="BH738" s="8" t="s">
        <v>72163</v>
      </c>
      <c r="BI738" s="8" t="s">
        <v>69906</v>
      </c>
      <c r="BJ738" s="8" t="s">
        <v>66567</v>
      </c>
      <c r="BK738" s="3" t="s">
        <v>66568</v>
      </c>
      <c r="BL738" s="8" t="s">
        <v>66569</v>
      </c>
      <c r="BM738" s="8" t="s">
        <v>48344</v>
      </c>
      <c r="BN738" s="8" t="s">
        <v>66570</v>
      </c>
      <c r="BT738" s="5" t="s">
        <v>14132</v>
      </c>
      <c r="BU738" s="5" t="s">
        <v>33228</v>
      </c>
      <c r="BV738" s="5" t="s">
        <v>33229</v>
      </c>
      <c r="BW738" s="5" t="s">
        <v>14131</v>
      </c>
      <c r="BX738" s="5">
        <v>72900</v>
      </c>
      <c r="BY738" s="5" t="s">
        <v>14255</v>
      </c>
      <c r="BZ738" s="5">
        <v>567.84</v>
      </c>
      <c r="CA738" s="5">
        <v>521.76</v>
      </c>
      <c r="CB738" s="5">
        <v>488.87</v>
      </c>
      <c r="CC738" s="6">
        <f t="shared" si="182"/>
        <v>526.15666666666664</v>
      </c>
      <c r="CD738" s="5">
        <v>292</v>
      </c>
      <c r="CE738" s="5">
        <v>366.59</v>
      </c>
      <c r="CF738" s="5">
        <v>317.33</v>
      </c>
      <c r="CG738" s="6">
        <f t="shared" si="181"/>
        <v>325.30666666666662</v>
      </c>
      <c r="CH738" s="5">
        <v>81.23</v>
      </c>
      <c r="CI738" s="5">
        <v>17.47</v>
      </c>
      <c r="CJ738" s="5">
        <v>38.46</v>
      </c>
      <c r="CK738" s="6">
        <f t="shared" si="180"/>
        <v>45.72</v>
      </c>
      <c r="CL738" s="7">
        <f t="shared" si="178"/>
        <v>8.6894271034609463E-2</v>
      </c>
      <c r="CM738" s="5">
        <f t="shared" si="179"/>
        <v>0.61826959017276217</v>
      </c>
      <c r="CP738" s="8" t="s">
        <v>71157</v>
      </c>
      <c r="CQ738" s="8" t="s">
        <v>69906</v>
      </c>
      <c r="CR738" s="8" t="s">
        <v>49872</v>
      </c>
      <c r="CS738" s="3" t="s">
        <v>45423</v>
      </c>
      <c r="CT738" s="8" t="s">
        <v>49873</v>
      </c>
      <c r="CU738" s="8" t="s">
        <v>48344</v>
      </c>
      <c r="CV738" s="8" t="s">
        <v>49874</v>
      </c>
    </row>
    <row r="739" spans="4:100">
      <c r="D739" s="22" t="s">
        <v>31455</v>
      </c>
      <c r="E739" s="22" t="s">
        <v>34208</v>
      </c>
      <c r="F739" s="22" t="s">
        <v>34209</v>
      </c>
      <c r="G739" s="22" t="s">
        <v>31453</v>
      </c>
      <c r="H739" s="22">
        <v>30949</v>
      </c>
      <c r="I739" s="22" t="s">
        <v>31452</v>
      </c>
      <c r="J739" s="22">
        <v>212.76</v>
      </c>
      <c r="K739" s="22">
        <v>287.25</v>
      </c>
      <c r="L739" s="22">
        <v>281.52999999999997</v>
      </c>
      <c r="M739" s="23">
        <f t="shared" si="168"/>
        <v>260.51333333333332</v>
      </c>
      <c r="N739" s="22">
        <v>347.27</v>
      </c>
      <c r="O739" s="22">
        <v>377.14</v>
      </c>
      <c r="P739" s="22">
        <v>335.85</v>
      </c>
      <c r="Q739" s="23">
        <f t="shared" si="169"/>
        <v>353.42</v>
      </c>
      <c r="R739" s="22">
        <v>166.48</v>
      </c>
      <c r="S739" s="22">
        <v>73.06</v>
      </c>
      <c r="T739" s="22">
        <v>266</v>
      </c>
      <c r="U739" s="23">
        <f t="shared" si="170"/>
        <v>168.51333333333332</v>
      </c>
      <c r="V739" s="24">
        <f t="shared" si="171"/>
        <v>0.64685108887580933</v>
      </c>
      <c r="W739" s="22">
        <f t="shared" si="172"/>
        <v>1.3566292192338205</v>
      </c>
      <c r="Z739" s="8" t="s">
        <v>76447</v>
      </c>
      <c r="AA739" s="8" t="s">
        <v>48346</v>
      </c>
      <c r="AB739" s="8" t="s">
        <v>48347</v>
      </c>
      <c r="AC739" s="3" t="s">
        <v>48346</v>
      </c>
      <c r="AD739" s="8" t="s">
        <v>48346</v>
      </c>
      <c r="AE739" s="8" t="s">
        <v>48346</v>
      </c>
      <c r="AF739" s="8" t="s">
        <v>48346</v>
      </c>
      <c r="AL739" s="31" t="s">
        <v>11991</v>
      </c>
      <c r="AM739" s="31" t="s">
        <v>38422</v>
      </c>
      <c r="AN739" s="31" t="s">
        <v>38423</v>
      </c>
      <c r="AO739" s="31" t="s">
        <v>11990</v>
      </c>
      <c r="AP739" s="31">
        <v>333433</v>
      </c>
      <c r="AQ739" s="31" t="s">
        <v>11989</v>
      </c>
      <c r="AR739" s="31">
        <v>450.14</v>
      </c>
      <c r="AS739" s="31">
        <v>469.9</v>
      </c>
      <c r="AT739" s="31">
        <v>570.34</v>
      </c>
      <c r="AU739" s="32">
        <f t="shared" si="173"/>
        <v>496.79333333333335</v>
      </c>
      <c r="AV739" s="31">
        <v>310.02</v>
      </c>
      <c r="AW739" s="31">
        <v>510.22</v>
      </c>
      <c r="AX739" s="31">
        <v>358.65</v>
      </c>
      <c r="AY739" s="32">
        <f t="shared" si="174"/>
        <v>392.96333333333331</v>
      </c>
      <c r="AZ739" s="31">
        <v>1390.25</v>
      </c>
      <c r="BA739" s="31">
        <v>1088.48</v>
      </c>
      <c r="BB739" s="31">
        <v>1234.6099999999999</v>
      </c>
      <c r="BC739" s="32">
        <f t="shared" si="175"/>
        <v>1237.78</v>
      </c>
      <c r="BD739" s="33">
        <f t="shared" si="176"/>
        <v>2.4915390705726055</v>
      </c>
      <c r="BE739" s="31">
        <f t="shared" si="177"/>
        <v>0.79099961083750447</v>
      </c>
      <c r="BH739" s="8" t="s">
        <v>80521</v>
      </c>
      <c r="BI739" s="8" t="s">
        <v>69906</v>
      </c>
      <c r="BJ739" s="8" t="s">
        <v>66571</v>
      </c>
      <c r="BK739" s="3" t="s">
        <v>41630</v>
      </c>
      <c r="BL739" s="8" t="s">
        <v>66572</v>
      </c>
      <c r="BM739" s="8" t="s">
        <v>48344</v>
      </c>
      <c r="BN739" s="8" t="s">
        <v>66573</v>
      </c>
      <c r="BT739" s="5" t="s">
        <v>27814</v>
      </c>
      <c r="BU739" s="5" t="s">
        <v>43193</v>
      </c>
      <c r="BV739" s="5" t="s">
        <v>43194</v>
      </c>
      <c r="BW739" s="5" t="s">
        <v>27813</v>
      </c>
      <c r="BX739" s="5">
        <v>66394</v>
      </c>
      <c r="BY739" s="5" t="s">
        <v>27812</v>
      </c>
      <c r="BZ739" s="5">
        <v>764.2</v>
      </c>
      <c r="CA739" s="5">
        <v>1133.48</v>
      </c>
      <c r="CB739" s="5">
        <v>2626.65</v>
      </c>
      <c r="CC739" s="6">
        <f t="shared" si="182"/>
        <v>1508.11</v>
      </c>
      <c r="CD739" s="5">
        <v>961.68</v>
      </c>
      <c r="CE739" s="5">
        <v>1316.08</v>
      </c>
      <c r="CF739" s="5">
        <v>782.04</v>
      </c>
      <c r="CG739" s="6">
        <f t="shared" si="181"/>
        <v>1019.9333333333333</v>
      </c>
      <c r="CH739" s="5">
        <v>246</v>
      </c>
      <c r="CI739" s="5">
        <v>100.41</v>
      </c>
      <c r="CJ739" s="5">
        <v>46.79</v>
      </c>
      <c r="CK739" s="6">
        <f t="shared" si="180"/>
        <v>131.06666666666666</v>
      </c>
      <c r="CL739" s="7">
        <f t="shared" si="178"/>
        <v>8.6907895754730541E-2</v>
      </c>
      <c r="CM739" s="5">
        <f t="shared" si="179"/>
        <v>0.67629903212188325</v>
      </c>
      <c r="CP739" s="8" t="s">
        <v>71158</v>
      </c>
      <c r="CQ739" s="8" t="s">
        <v>69906</v>
      </c>
      <c r="CR739" s="8" t="s">
        <v>49875</v>
      </c>
      <c r="CS739" s="3" t="s">
        <v>35001</v>
      </c>
      <c r="CT739" s="8" t="s">
        <v>49876</v>
      </c>
      <c r="CU739" s="8" t="s">
        <v>48344</v>
      </c>
      <c r="CV739" s="8" t="s">
        <v>49877</v>
      </c>
    </row>
    <row r="740" spans="4:100">
      <c r="D740" s="22" t="s">
        <v>17964</v>
      </c>
      <c r="E740" s="22" t="s">
        <v>34875</v>
      </c>
      <c r="F740" s="22" t="s">
        <v>34876</v>
      </c>
      <c r="G740" s="22" t="s">
        <v>17963</v>
      </c>
      <c r="H740" s="22">
        <v>54484</v>
      </c>
      <c r="I740" s="22" t="s">
        <v>17962</v>
      </c>
      <c r="J740" s="22">
        <v>623.39</v>
      </c>
      <c r="K740" s="22">
        <v>536.61</v>
      </c>
      <c r="L740" s="22">
        <v>418.6</v>
      </c>
      <c r="M740" s="23">
        <f t="shared" si="168"/>
        <v>526.19999999999993</v>
      </c>
      <c r="N740" s="22">
        <v>530.17999999999995</v>
      </c>
      <c r="O740" s="22">
        <v>494.15</v>
      </c>
      <c r="P740" s="22">
        <v>635.95000000000005</v>
      </c>
      <c r="Q740" s="23">
        <f t="shared" si="169"/>
        <v>553.42666666666662</v>
      </c>
      <c r="R740" s="22">
        <v>740.94</v>
      </c>
      <c r="S740" s="22">
        <v>2.11</v>
      </c>
      <c r="T740" s="22">
        <v>278.27999999999997</v>
      </c>
      <c r="U740" s="23">
        <f t="shared" si="170"/>
        <v>340.44333333333333</v>
      </c>
      <c r="V740" s="24">
        <f t="shared" si="171"/>
        <v>0.64698466996072479</v>
      </c>
      <c r="W740" s="22">
        <f t="shared" si="172"/>
        <v>1.0517420499176486</v>
      </c>
      <c r="Z740" s="8" t="s">
        <v>76448</v>
      </c>
      <c r="AA740" s="8" t="s">
        <v>69906</v>
      </c>
      <c r="AB740" s="8" t="s">
        <v>58423</v>
      </c>
      <c r="AC740" s="3" t="s">
        <v>58424</v>
      </c>
      <c r="AD740" s="8" t="s">
        <v>58425</v>
      </c>
      <c r="AE740" s="8" t="s">
        <v>48344</v>
      </c>
      <c r="AF740" s="8" t="s">
        <v>58426</v>
      </c>
      <c r="AL740" s="31" t="s">
        <v>10868</v>
      </c>
      <c r="AM740" s="31" t="s">
        <v>44649</v>
      </c>
      <c r="AN740" s="31" t="s">
        <v>44650</v>
      </c>
      <c r="AO740" s="31" t="s">
        <v>10867</v>
      </c>
      <c r="AP740" s="31">
        <v>68239</v>
      </c>
      <c r="AQ740" s="31" t="s">
        <v>10866</v>
      </c>
      <c r="AR740" s="31">
        <v>84.42</v>
      </c>
      <c r="AS740" s="31">
        <v>161.47</v>
      </c>
      <c r="AT740" s="31">
        <v>174.85</v>
      </c>
      <c r="AU740" s="32">
        <f t="shared" si="173"/>
        <v>140.24666666666667</v>
      </c>
      <c r="AV740" s="31">
        <v>77.12</v>
      </c>
      <c r="AW740" s="31">
        <v>122.69</v>
      </c>
      <c r="AX740" s="31">
        <v>439.57</v>
      </c>
      <c r="AY740" s="32">
        <f t="shared" si="174"/>
        <v>213.12666666666667</v>
      </c>
      <c r="AZ740" s="31">
        <v>115.43</v>
      </c>
      <c r="BA740" s="31">
        <v>640</v>
      </c>
      <c r="BB740" s="31">
        <v>293.18</v>
      </c>
      <c r="BC740" s="32">
        <f t="shared" si="175"/>
        <v>349.53666666666669</v>
      </c>
      <c r="BD740" s="33">
        <f t="shared" si="176"/>
        <v>2.4922992822170462</v>
      </c>
      <c r="BE740" s="31">
        <f t="shared" si="177"/>
        <v>1.519655844464515</v>
      </c>
      <c r="BH740" s="8" t="s">
        <v>80522</v>
      </c>
      <c r="BI740" s="8" t="s">
        <v>69906</v>
      </c>
      <c r="BJ740" s="8" t="s">
        <v>80523</v>
      </c>
      <c r="BK740" s="3" t="s">
        <v>80524</v>
      </c>
      <c r="BL740" s="8" t="s">
        <v>80525</v>
      </c>
      <c r="BM740" s="8" t="s">
        <v>48344</v>
      </c>
      <c r="BN740" s="8" t="s">
        <v>80526</v>
      </c>
      <c r="BT740" s="5" t="s">
        <v>19348</v>
      </c>
      <c r="BU740" s="5" t="s">
        <v>38248</v>
      </c>
      <c r="BV740" s="5" t="s">
        <v>38249</v>
      </c>
      <c r="BW740" s="5" t="s">
        <v>19501</v>
      </c>
      <c r="BX740" s="5">
        <v>14768</v>
      </c>
      <c r="BY740" s="5" t="s">
        <v>19500</v>
      </c>
      <c r="BZ740" s="5">
        <v>1568.38</v>
      </c>
      <c r="CA740" s="5">
        <v>1388.52</v>
      </c>
      <c r="CB740" s="5">
        <v>1332.21</v>
      </c>
      <c r="CC740" s="6">
        <f t="shared" si="182"/>
        <v>1429.7033333333336</v>
      </c>
      <c r="CD740" s="5">
        <v>683.31</v>
      </c>
      <c r="CE740" s="5">
        <v>1506.53</v>
      </c>
      <c r="CF740" s="5">
        <v>615.51</v>
      </c>
      <c r="CG740" s="6">
        <f t="shared" si="181"/>
        <v>935.11666666666679</v>
      </c>
      <c r="CH740" s="5">
        <v>153.03</v>
      </c>
      <c r="CI740" s="5">
        <v>201.97</v>
      </c>
      <c r="CJ740" s="5">
        <v>17.77</v>
      </c>
      <c r="CK740" s="6">
        <f t="shared" si="180"/>
        <v>124.25666666666666</v>
      </c>
      <c r="CL740" s="7">
        <f t="shared" si="178"/>
        <v>8.6910804339361755E-2</v>
      </c>
      <c r="CM740" s="5">
        <f t="shared" si="179"/>
        <v>0.65406343040863957</v>
      </c>
      <c r="CP740" s="8" t="s">
        <v>71159</v>
      </c>
      <c r="CQ740" s="8" t="s">
        <v>69906</v>
      </c>
      <c r="CR740" s="8" t="s">
        <v>49878</v>
      </c>
      <c r="CS740" s="3" t="s">
        <v>40486</v>
      </c>
      <c r="CT740" s="8" t="s">
        <v>49879</v>
      </c>
      <c r="CU740" s="8" t="s">
        <v>48344</v>
      </c>
      <c r="CV740" s="8" t="s">
        <v>49880</v>
      </c>
    </row>
    <row r="741" spans="4:100">
      <c r="D741" s="22" t="s">
        <v>27213</v>
      </c>
      <c r="E741" s="22" t="s">
        <v>42135</v>
      </c>
      <c r="F741" s="22" t="s">
        <v>42955</v>
      </c>
      <c r="G741" s="22" t="s">
        <v>27211</v>
      </c>
      <c r="H741" s="22">
        <v>211652</v>
      </c>
      <c r="I741" s="22" t="s">
        <v>27210</v>
      </c>
      <c r="J741" s="22">
        <v>1941.83</v>
      </c>
      <c r="K741" s="22">
        <v>1539.52</v>
      </c>
      <c r="L741" s="22">
        <v>717.71</v>
      </c>
      <c r="M741" s="23">
        <f t="shared" si="168"/>
        <v>1399.6866666666665</v>
      </c>
      <c r="N741" s="22">
        <v>1320.42</v>
      </c>
      <c r="O741" s="22">
        <v>972.68</v>
      </c>
      <c r="P741" s="22">
        <v>927.82</v>
      </c>
      <c r="Q741" s="23">
        <f t="shared" si="169"/>
        <v>1073.6400000000001</v>
      </c>
      <c r="R741" s="22">
        <v>1154.4000000000001</v>
      </c>
      <c r="S741" s="22">
        <v>784.68</v>
      </c>
      <c r="T741" s="22">
        <v>780.75</v>
      </c>
      <c r="U741" s="23">
        <f t="shared" si="170"/>
        <v>906.61</v>
      </c>
      <c r="V741" s="24">
        <f t="shared" si="171"/>
        <v>0.64772353812519956</v>
      </c>
      <c r="W741" s="22">
        <f t="shared" si="172"/>
        <v>0.7670573890346889</v>
      </c>
      <c r="Z741" s="8" t="s">
        <v>76449</v>
      </c>
      <c r="AA741" s="8" t="s">
        <v>69906</v>
      </c>
      <c r="AB741" s="8" t="s">
        <v>76450</v>
      </c>
      <c r="AC741" s="3" t="s">
        <v>76451</v>
      </c>
      <c r="AD741" s="8" t="s">
        <v>76452</v>
      </c>
      <c r="AE741" s="8" t="s">
        <v>48590</v>
      </c>
      <c r="AF741" s="8" t="s">
        <v>76453</v>
      </c>
      <c r="AL741" s="31" t="s">
        <v>17457</v>
      </c>
      <c r="AM741" s="31" t="s">
        <v>36936</v>
      </c>
      <c r="AN741" s="31" t="s">
        <v>36937</v>
      </c>
      <c r="AO741" s="31" t="s">
        <v>17456</v>
      </c>
      <c r="AP741" s="31">
        <v>70640</v>
      </c>
      <c r="AQ741" s="31" t="s">
        <v>17455</v>
      </c>
      <c r="AR741" s="31">
        <v>187.86</v>
      </c>
      <c r="AS741" s="31">
        <v>220.86</v>
      </c>
      <c r="AT741" s="31">
        <v>69.97</v>
      </c>
      <c r="AU741" s="32">
        <f t="shared" si="173"/>
        <v>159.56333333333336</v>
      </c>
      <c r="AV741" s="31">
        <v>308.58999999999997</v>
      </c>
      <c r="AW741" s="31">
        <v>206.06</v>
      </c>
      <c r="AX741" s="31">
        <v>258.68</v>
      </c>
      <c r="AY741" s="32">
        <f t="shared" si="174"/>
        <v>257.77666666666664</v>
      </c>
      <c r="AZ741" s="31">
        <v>209.7</v>
      </c>
      <c r="BA741" s="31">
        <v>794.77</v>
      </c>
      <c r="BB741" s="31">
        <v>189.4</v>
      </c>
      <c r="BC741" s="32">
        <f t="shared" si="175"/>
        <v>397.95666666666671</v>
      </c>
      <c r="BD741" s="33">
        <f t="shared" si="176"/>
        <v>2.4940358060540224</v>
      </c>
      <c r="BE741" s="31">
        <f t="shared" si="177"/>
        <v>1.6155131713635125</v>
      </c>
      <c r="BH741" s="8" t="s">
        <v>80527</v>
      </c>
      <c r="BI741" s="8" t="s">
        <v>48346</v>
      </c>
      <c r="BJ741" s="8" t="s">
        <v>48347</v>
      </c>
      <c r="BK741" s="3" t="s">
        <v>48346</v>
      </c>
      <c r="BL741" s="8" t="s">
        <v>48346</v>
      </c>
      <c r="BM741" s="8" t="s">
        <v>48346</v>
      </c>
      <c r="BN741" s="8" t="s">
        <v>48346</v>
      </c>
      <c r="BT741" s="5" t="s">
        <v>14625</v>
      </c>
      <c r="BU741" s="5" t="s">
        <v>43792</v>
      </c>
      <c r="BV741" s="5" t="s">
        <v>43793</v>
      </c>
      <c r="BW741" s="5" t="s">
        <v>14624</v>
      </c>
      <c r="BX741" s="5" t="s">
        <v>14623</v>
      </c>
      <c r="BY741" s="5" t="s">
        <v>14622</v>
      </c>
      <c r="BZ741" s="5">
        <v>3705.69</v>
      </c>
      <c r="CA741" s="5">
        <v>3141.27</v>
      </c>
      <c r="CB741" s="5">
        <v>4163.2700000000004</v>
      </c>
      <c r="CC741" s="6">
        <f t="shared" si="182"/>
        <v>3670.0766666666664</v>
      </c>
      <c r="CD741" s="5">
        <v>5218.16</v>
      </c>
      <c r="CE741" s="5">
        <v>4535.42</v>
      </c>
      <c r="CF741" s="5">
        <v>2895.48</v>
      </c>
      <c r="CG741" s="6">
        <f t="shared" si="181"/>
        <v>4216.3533333333335</v>
      </c>
      <c r="CH741" s="5">
        <v>471.02</v>
      </c>
      <c r="CI741" s="5">
        <v>129.22999999999999</v>
      </c>
      <c r="CJ741" s="5">
        <v>357.5</v>
      </c>
      <c r="CK741" s="6">
        <f t="shared" si="180"/>
        <v>319.25</v>
      </c>
      <c r="CL741" s="7">
        <f t="shared" si="178"/>
        <v>8.6987283644392538E-2</v>
      </c>
      <c r="CM741" s="5">
        <f t="shared" si="179"/>
        <v>1.1488461185642809</v>
      </c>
      <c r="CP741" s="8" t="s">
        <v>71160</v>
      </c>
      <c r="CQ741" s="8" t="s">
        <v>69906</v>
      </c>
      <c r="CR741" s="8" t="s">
        <v>49881</v>
      </c>
      <c r="CS741" s="3" t="s">
        <v>37270</v>
      </c>
      <c r="CT741" s="8" t="s">
        <v>49882</v>
      </c>
      <c r="CU741" s="8" t="s">
        <v>48344</v>
      </c>
      <c r="CV741" s="8" t="s">
        <v>49883</v>
      </c>
    </row>
    <row r="742" spans="4:100">
      <c r="D742" s="22" t="s">
        <v>8633</v>
      </c>
      <c r="E742" s="22" t="s">
        <v>46284</v>
      </c>
      <c r="F742" s="22" t="s">
        <v>47938</v>
      </c>
      <c r="G742" s="22" t="s">
        <v>8632</v>
      </c>
      <c r="H742" s="22">
        <v>12155</v>
      </c>
      <c r="I742" s="22" t="s">
        <v>8631</v>
      </c>
      <c r="J742" s="22">
        <v>5856.28</v>
      </c>
      <c r="K742" s="22">
        <v>6654.99</v>
      </c>
      <c r="L742" s="22">
        <v>5528.34</v>
      </c>
      <c r="M742" s="23">
        <f t="shared" si="168"/>
        <v>6013.2033333333338</v>
      </c>
      <c r="N742" s="22">
        <v>5525.42</v>
      </c>
      <c r="O742" s="22">
        <v>6593.65</v>
      </c>
      <c r="P742" s="22">
        <v>5835.24</v>
      </c>
      <c r="Q742" s="23">
        <f t="shared" si="169"/>
        <v>5984.7699999999995</v>
      </c>
      <c r="R742" s="22">
        <v>5783.42</v>
      </c>
      <c r="S742" s="22">
        <v>3029.89</v>
      </c>
      <c r="T742" s="22">
        <v>2871.84</v>
      </c>
      <c r="U742" s="23">
        <f t="shared" si="170"/>
        <v>3895.0499999999997</v>
      </c>
      <c r="V742" s="24">
        <f t="shared" si="171"/>
        <v>0.64774959103883056</v>
      </c>
      <c r="W742" s="22">
        <f t="shared" si="172"/>
        <v>0.99527151640196199</v>
      </c>
      <c r="Z742" s="8" t="s">
        <v>76454</v>
      </c>
      <c r="AA742" s="8" t="s">
        <v>69906</v>
      </c>
      <c r="AB742" s="8" t="s">
        <v>76455</v>
      </c>
      <c r="AC742" s="3" t="s">
        <v>76456</v>
      </c>
      <c r="AD742" s="8" t="s">
        <v>76457</v>
      </c>
      <c r="AE742" s="8" t="s">
        <v>48590</v>
      </c>
      <c r="AF742" s="8" t="s">
        <v>76458</v>
      </c>
      <c r="AL742" s="31" t="s">
        <v>2077</v>
      </c>
      <c r="AM742" s="31" t="s">
        <v>39684</v>
      </c>
      <c r="AN742" s="31" t="s">
        <v>39685</v>
      </c>
      <c r="AO742" s="31" t="s">
        <v>2076</v>
      </c>
      <c r="AP742" s="31">
        <v>109242</v>
      </c>
      <c r="AQ742" s="31" t="s">
        <v>2075</v>
      </c>
      <c r="AR742" s="31">
        <v>214.47</v>
      </c>
      <c r="AS742" s="31">
        <v>103.07</v>
      </c>
      <c r="AT742" s="31">
        <v>214.62</v>
      </c>
      <c r="AU742" s="32">
        <f t="shared" si="173"/>
        <v>177.38666666666666</v>
      </c>
      <c r="AV742" s="31">
        <v>164.75</v>
      </c>
      <c r="AW742" s="31">
        <v>263.37</v>
      </c>
      <c r="AX742" s="31">
        <v>400.53</v>
      </c>
      <c r="AY742" s="32">
        <f t="shared" si="174"/>
        <v>276.21666666666664</v>
      </c>
      <c r="AZ742" s="31">
        <v>590.02</v>
      </c>
      <c r="BA742" s="31">
        <v>599.66999999999996</v>
      </c>
      <c r="BB742" s="31">
        <v>137.54</v>
      </c>
      <c r="BC742" s="32">
        <f t="shared" si="175"/>
        <v>442.41</v>
      </c>
      <c r="BD742" s="33">
        <f t="shared" si="176"/>
        <v>2.4940431449188218</v>
      </c>
      <c r="BE742" s="31">
        <f t="shared" si="177"/>
        <v>1.5571444678292243</v>
      </c>
      <c r="BH742" s="8" t="s">
        <v>80528</v>
      </c>
      <c r="BI742" s="8" t="s">
        <v>69906</v>
      </c>
      <c r="BJ742" s="8" t="s">
        <v>66574</v>
      </c>
      <c r="BK742" s="3" t="s">
        <v>66575</v>
      </c>
      <c r="BL742" s="8" t="s">
        <v>66576</v>
      </c>
      <c r="BM742" s="8" t="s">
        <v>48344</v>
      </c>
      <c r="BN742" s="8" t="s">
        <v>66577</v>
      </c>
      <c r="BT742" s="5" t="s">
        <v>25317</v>
      </c>
      <c r="BU742" s="5" t="s">
        <v>36586</v>
      </c>
      <c r="BV742" s="5" t="s">
        <v>36587</v>
      </c>
      <c r="BW742" s="5" t="s">
        <v>25316</v>
      </c>
      <c r="BX742" s="5">
        <v>81910</v>
      </c>
      <c r="BY742" s="5" t="s">
        <v>25315</v>
      </c>
      <c r="BZ742" s="5">
        <v>611.23</v>
      </c>
      <c r="CA742" s="5">
        <v>388.86</v>
      </c>
      <c r="CB742" s="5">
        <v>336.78</v>
      </c>
      <c r="CC742" s="6">
        <f t="shared" si="182"/>
        <v>445.62333333333328</v>
      </c>
      <c r="CD742" s="5">
        <v>400.2</v>
      </c>
      <c r="CE742" s="5">
        <v>172.24</v>
      </c>
      <c r="CF742" s="5">
        <v>99.65</v>
      </c>
      <c r="CG742" s="6">
        <f t="shared" si="181"/>
        <v>224.03</v>
      </c>
      <c r="CH742" s="5">
        <v>32.57</v>
      </c>
      <c r="CI742" s="5">
        <v>16.39</v>
      </c>
      <c r="CJ742" s="5">
        <v>67.349999999999994</v>
      </c>
      <c r="CK742" s="6">
        <f t="shared" si="180"/>
        <v>38.770000000000003</v>
      </c>
      <c r="CL742" s="7">
        <f t="shared" si="178"/>
        <v>8.7001727916700966E-2</v>
      </c>
      <c r="CM742" s="5">
        <f t="shared" si="179"/>
        <v>0.50273399807011909</v>
      </c>
      <c r="CP742" s="8" t="s">
        <v>71161</v>
      </c>
      <c r="CQ742" s="8" t="s">
        <v>69906</v>
      </c>
      <c r="CR742" s="8" t="s">
        <v>49884</v>
      </c>
      <c r="CS742" s="3" t="s">
        <v>47448</v>
      </c>
      <c r="CT742" s="8" t="s">
        <v>49885</v>
      </c>
      <c r="CU742" s="8" t="s">
        <v>48344</v>
      </c>
      <c r="CV742" s="8" t="s">
        <v>49886</v>
      </c>
    </row>
    <row r="743" spans="4:100">
      <c r="D743" s="22" t="s">
        <v>12018</v>
      </c>
      <c r="E743" s="22" t="s">
        <v>47871</v>
      </c>
      <c r="F743" s="22" t="s">
        <v>47872</v>
      </c>
      <c r="G743" s="22" t="s">
        <v>12017</v>
      </c>
      <c r="H743" s="22">
        <v>78809</v>
      </c>
      <c r="I743" s="22" t="s">
        <v>12016</v>
      </c>
      <c r="J743" s="22">
        <v>737.22</v>
      </c>
      <c r="K743" s="22">
        <v>1245.7</v>
      </c>
      <c r="L743" s="22">
        <v>209.23</v>
      </c>
      <c r="M743" s="23">
        <f t="shared" si="168"/>
        <v>730.7166666666667</v>
      </c>
      <c r="N743" s="22">
        <v>300.20999999999998</v>
      </c>
      <c r="O743" s="22">
        <v>874.38</v>
      </c>
      <c r="P743" s="22">
        <v>1112.48</v>
      </c>
      <c r="Q743" s="23">
        <f t="shared" si="169"/>
        <v>762.35666666666657</v>
      </c>
      <c r="R743" s="22">
        <v>642.23</v>
      </c>
      <c r="S743" s="22">
        <v>428.56</v>
      </c>
      <c r="T743" s="22">
        <v>349.93</v>
      </c>
      <c r="U743" s="23">
        <f t="shared" si="170"/>
        <v>473.57333333333332</v>
      </c>
      <c r="V743" s="24">
        <f t="shared" si="171"/>
        <v>0.64809433661017724</v>
      </c>
      <c r="W743" s="22">
        <f t="shared" si="172"/>
        <v>1.0432999566635492</v>
      </c>
      <c r="Z743" s="8" t="s">
        <v>76459</v>
      </c>
      <c r="AA743" s="8" t="s">
        <v>69906</v>
      </c>
      <c r="AB743" s="8" t="s">
        <v>76460</v>
      </c>
      <c r="AC743" s="3" t="s">
        <v>76461</v>
      </c>
      <c r="AD743" s="8" t="s">
        <v>76462</v>
      </c>
      <c r="AE743" s="8" t="s">
        <v>48590</v>
      </c>
      <c r="AF743" s="8" t="s">
        <v>76463</v>
      </c>
      <c r="AL743" s="31" t="s">
        <v>1993</v>
      </c>
      <c r="AM743" s="31" t="s">
        <v>39041</v>
      </c>
      <c r="AN743" s="31" t="s">
        <v>39042</v>
      </c>
      <c r="AO743" s="31" t="s">
        <v>1992</v>
      </c>
      <c r="AP743" s="31">
        <v>338403</v>
      </c>
      <c r="AQ743" s="31" t="s">
        <v>1991</v>
      </c>
      <c r="AR743" s="31">
        <v>320.86</v>
      </c>
      <c r="AS743" s="31">
        <v>169.09</v>
      </c>
      <c r="AT743" s="31">
        <v>83.53</v>
      </c>
      <c r="AU743" s="32">
        <f t="shared" si="173"/>
        <v>191.16</v>
      </c>
      <c r="AV743" s="31">
        <v>244.01</v>
      </c>
      <c r="AW743" s="31">
        <v>347.9</v>
      </c>
      <c r="AX743" s="31">
        <v>300.55</v>
      </c>
      <c r="AY743" s="32">
        <f t="shared" si="174"/>
        <v>297.48666666666668</v>
      </c>
      <c r="AZ743" s="31">
        <v>553.45000000000005</v>
      </c>
      <c r="BA743" s="31">
        <v>588.82000000000005</v>
      </c>
      <c r="BB743" s="31">
        <v>288.18</v>
      </c>
      <c r="BC743" s="32">
        <f t="shared" si="175"/>
        <v>476.81666666666666</v>
      </c>
      <c r="BD743" s="33">
        <f t="shared" si="176"/>
        <v>2.4943328450861406</v>
      </c>
      <c r="BE743" s="31">
        <f t="shared" si="177"/>
        <v>1.5562181767454839</v>
      </c>
      <c r="BH743" s="8" t="s">
        <v>78083</v>
      </c>
      <c r="BI743" s="8" t="s">
        <v>48346</v>
      </c>
      <c r="BJ743" s="8" t="s">
        <v>48347</v>
      </c>
      <c r="BK743" s="3" t="s">
        <v>48346</v>
      </c>
      <c r="BL743" s="8" t="s">
        <v>48346</v>
      </c>
      <c r="BM743" s="8" t="s">
        <v>48346</v>
      </c>
      <c r="BN743" s="8" t="s">
        <v>48346</v>
      </c>
      <c r="BT743" s="5" t="s">
        <v>18979</v>
      </c>
      <c r="BU743" s="5" t="s">
        <v>39398</v>
      </c>
      <c r="BV743" s="5" t="s">
        <v>39399</v>
      </c>
      <c r="BW743" s="5" t="s">
        <v>18978</v>
      </c>
      <c r="BX743" s="5">
        <v>218035</v>
      </c>
      <c r="BY743" s="5" t="s">
        <v>18977</v>
      </c>
      <c r="BZ743" s="5">
        <v>769.15</v>
      </c>
      <c r="CA743" s="5">
        <v>599.21</v>
      </c>
      <c r="CB743" s="5">
        <v>1998.54</v>
      </c>
      <c r="CC743" s="6">
        <f t="shared" si="182"/>
        <v>1122.3</v>
      </c>
      <c r="CD743" s="5">
        <v>570.37</v>
      </c>
      <c r="CE743" s="5">
        <v>515.94000000000005</v>
      </c>
      <c r="CF743" s="5">
        <v>345.61</v>
      </c>
      <c r="CG743" s="6">
        <f t="shared" si="181"/>
        <v>477.30666666666667</v>
      </c>
      <c r="CH743" s="5">
        <v>85.74</v>
      </c>
      <c r="CI743" s="5">
        <v>69.78</v>
      </c>
      <c r="CJ743" s="5">
        <v>137.86000000000001</v>
      </c>
      <c r="CK743" s="6">
        <f t="shared" si="180"/>
        <v>97.793333333333337</v>
      </c>
      <c r="CL743" s="7">
        <f t="shared" si="178"/>
        <v>8.7136535091627318E-2</v>
      </c>
      <c r="CM743" s="5">
        <f t="shared" si="179"/>
        <v>0.42529329650420272</v>
      </c>
      <c r="CP743" s="8" t="s">
        <v>71162</v>
      </c>
      <c r="CQ743" s="8" t="s">
        <v>69906</v>
      </c>
      <c r="CR743" s="8" t="s">
        <v>71163</v>
      </c>
      <c r="CS743" s="3" t="s">
        <v>71164</v>
      </c>
      <c r="CT743" s="8" t="s">
        <v>71165</v>
      </c>
      <c r="CU743" s="8" t="s">
        <v>48590</v>
      </c>
      <c r="CV743" s="8" t="s">
        <v>71166</v>
      </c>
    </row>
    <row r="744" spans="4:100">
      <c r="D744" s="22" t="s">
        <v>5664</v>
      </c>
      <c r="E744" s="22" t="s">
        <v>33587</v>
      </c>
      <c r="F744" s="22" t="s">
        <v>33588</v>
      </c>
      <c r="G744" s="22" t="s">
        <v>5662</v>
      </c>
      <c r="H744" s="22">
        <v>69082</v>
      </c>
      <c r="I744" s="22" t="s">
        <v>5661</v>
      </c>
      <c r="J744" s="22">
        <v>492.35</v>
      </c>
      <c r="K744" s="22">
        <v>513.01</v>
      </c>
      <c r="L744" s="22">
        <v>601.14</v>
      </c>
      <c r="M744" s="23">
        <f t="shared" si="168"/>
        <v>535.5</v>
      </c>
      <c r="N744" s="22">
        <v>492.08</v>
      </c>
      <c r="O744" s="22">
        <v>162.13</v>
      </c>
      <c r="P744" s="22">
        <v>459.23</v>
      </c>
      <c r="Q744" s="23">
        <f t="shared" si="169"/>
        <v>371.1466666666667</v>
      </c>
      <c r="R744" s="22">
        <v>363.35</v>
      </c>
      <c r="S744" s="22">
        <v>173.09</v>
      </c>
      <c r="T744" s="22">
        <v>505.41</v>
      </c>
      <c r="U744" s="23">
        <f t="shared" si="170"/>
        <v>347.28333333333336</v>
      </c>
      <c r="V744" s="24">
        <f t="shared" si="171"/>
        <v>0.64852163087457215</v>
      </c>
      <c r="W744" s="22">
        <f t="shared" si="172"/>
        <v>0.69308434484905079</v>
      </c>
      <c r="Z744" s="8" t="s">
        <v>76464</v>
      </c>
      <c r="AA744" s="8" t="s">
        <v>48346</v>
      </c>
      <c r="AB744" s="8" t="s">
        <v>48347</v>
      </c>
      <c r="AC744" s="3" t="s">
        <v>48346</v>
      </c>
      <c r="AD744" s="8" t="s">
        <v>48346</v>
      </c>
      <c r="AE744" s="8" t="s">
        <v>48346</v>
      </c>
      <c r="AF744" s="8" t="s">
        <v>48346</v>
      </c>
      <c r="AL744" s="31" t="s">
        <v>5415</v>
      </c>
      <c r="AM744" s="31" t="s">
        <v>36541</v>
      </c>
      <c r="AN744" s="31" t="s">
        <v>36542</v>
      </c>
      <c r="AO744" s="31" t="s">
        <v>5528</v>
      </c>
      <c r="AP744" s="31">
        <v>71978</v>
      </c>
      <c r="AQ744" s="31" t="s">
        <v>5527</v>
      </c>
      <c r="AR744" s="31">
        <v>260.25</v>
      </c>
      <c r="AS744" s="31">
        <v>162.68</v>
      </c>
      <c r="AT744" s="31">
        <v>64.03</v>
      </c>
      <c r="AU744" s="32">
        <f t="shared" si="173"/>
        <v>162.32000000000002</v>
      </c>
      <c r="AV744" s="31">
        <v>376.41</v>
      </c>
      <c r="AW744" s="31">
        <v>232.34</v>
      </c>
      <c r="AX744" s="31">
        <v>96.92</v>
      </c>
      <c r="AY744" s="32">
        <f t="shared" si="174"/>
        <v>235.22333333333333</v>
      </c>
      <c r="AZ744" s="31">
        <v>583.91</v>
      </c>
      <c r="BA744" s="31">
        <v>259.54000000000002</v>
      </c>
      <c r="BB744" s="31">
        <v>371.61</v>
      </c>
      <c r="BC744" s="32">
        <f t="shared" si="175"/>
        <v>405.02</v>
      </c>
      <c r="BD744" s="33">
        <f t="shared" si="176"/>
        <v>2.4951946771808768</v>
      </c>
      <c r="BE744" s="31">
        <f t="shared" si="177"/>
        <v>1.4491333990471496</v>
      </c>
      <c r="BH744" s="8" t="s">
        <v>78084</v>
      </c>
      <c r="BI744" s="8" t="s">
        <v>69906</v>
      </c>
      <c r="BJ744" s="8" t="s">
        <v>61630</v>
      </c>
      <c r="BK744" s="3" t="s">
        <v>61631</v>
      </c>
      <c r="BL744" s="8" t="s">
        <v>61632</v>
      </c>
      <c r="BM744" s="8" t="s">
        <v>48344</v>
      </c>
      <c r="BN744" s="8" t="s">
        <v>61633</v>
      </c>
      <c r="BT744" s="5" t="s">
        <v>113</v>
      </c>
      <c r="BU744" s="5" t="s">
        <v>41803</v>
      </c>
      <c r="BV744" s="5" t="s">
        <v>41804</v>
      </c>
      <c r="BW744" s="5" t="s">
        <v>112</v>
      </c>
      <c r="BX744" s="5">
        <v>66286</v>
      </c>
      <c r="BY744" s="5" t="s">
        <v>111</v>
      </c>
      <c r="BZ744" s="5">
        <v>2241.06</v>
      </c>
      <c r="CA744" s="5">
        <v>1508.66</v>
      </c>
      <c r="CB744" s="5">
        <v>1521.84</v>
      </c>
      <c r="CC744" s="6">
        <f t="shared" si="182"/>
        <v>1757.1866666666667</v>
      </c>
      <c r="CD744" s="5">
        <v>1763.67</v>
      </c>
      <c r="CE744" s="5">
        <v>1625.34</v>
      </c>
      <c r="CF744" s="5">
        <v>750.77</v>
      </c>
      <c r="CG744" s="6">
        <f t="shared" si="181"/>
        <v>1379.926666666667</v>
      </c>
      <c r="CH744" s="5">
        <v>201.03</v>
      </c>
      <c r="CI744" s="5">
        <v>227.99</v>
      </c>
      <c r="CJ744" s="5">
        <v>30.86</v>
      </c>
      <c r="CK744" s="6">
        <f t="shared" si="180"/>
        <v>153.29333333333332</v>
      </c>
      <c r="CL744" s="7">
        <f t="shared" si="178"/>
        <v>8.7237933363179018E-2</v>
      </c>
      <c r="CM744" s="5">
        <f t="shared" si="179"/>
        <v>0.78530453983261139</v>
      </c>
      <c r="CP744" s="8" t="s">
        <v>71167</v>
      </c>
      <c r="CQ744" s="8" t="s">
        <v>69906</v>
      </c>
      <c r="CR744" s="8" t="s">
        <v>49887</v>
      </c>
      <c r="CS744" s="3" t="s">
        <v>49888</v>
      </c>
      <c r="CT744" s="8" t="s">
        <v>49889</v>
      </c>
      <c r="CU744" s="8" t="s">
        <v>48344</v>
      </c>
      <c r="CV744" s="8" t="s">
        <v>49890</v>
      </c>
    </row>
    <row r="745" spans="4:100">
      <c r="D745" s="22" t="s">
        <v>24855</v>
      </c>
      <c r="E745" s="22" t="s">
        <v>36978</v>
      </c>
      <c r="F745" s="22" t="s">
        <v>36979</v>
      </c>
      <c r="G745" s="22" t="s">
        <v>24854</v>
      </c>
      <c r="H745" s="22">
        <v>12282</v>
      </c>
      <c r="I745" s="22" t="s">
        <v>24853</v>
      </c>
      <c r="J745" s="22">
        <v>2865.85</v>
      </c>
      <c r="K745" s="22">
        <v>4418.01</v>
      </c>
      <c r="L745" s="22">
        <v>3035.47</v>
      </c>
      <c r="M745" s="23">
        <f t="shared" si="168"/>
        <v>3439.7766666666666</v>
      </c>
      <c r="N745" s="22">
        <v>2330.27</v>
      </c>
      <c r="O745" s="22">
        <v>3000.83</v>
      </c>
      <c r="P745" s="22">
        <v>1814.54</v>
      </c>
      <c r="Q745" s="23">
        <f t="shared" si="169"/>
        <v>2381.88</v>
      </c>
      <c r="R745" s="22">
        <v>2861.42</v>
      </c>
      <c r="S745" s="22">
        <v>2212.02</v>
      </c>
      <c r="T745" s="22">
        <v>1623.68</v>
      </c>
      <c r="U745" s="23">
        <f t="shared" si="170"/>
        <v>2232.3733333333334</v>
      </c>
      <c r="V745" s="24">
        <f t="shared" si="171"/>
        <v>0.64898787033654326</v>
      </c>
      <c r="W745" s="22">
        <f t="shared" si="172"/>
        <v>0.69245193244135039</v>
      </c>
      <c r="Z745" s="8" t="s">
        <v>76465</v>
      </c>
      <c r="AA745" s="8" t="s">
        <v>69906</v>
      </c>
      <c r="AB745" s="8" t="s">
        <v>76466</v>
      </c>
      <c r="AC745" s="3" t="s">
        <v>76467</v>
      </c>
      <c r="AD745" s="8" t="s">
        <v>76468</v>
      </c>
      <c r="AE745" s="8" t="s">
        <v>48590</v>
      </c>
      <c r="AF745" s="8" t="s">
        <v>76469</v>
      </c>
      <c r="AL745" s="31" t="s">
        <v>4545</v>
      </c>
      <c r="AM745" s="31" t="s">
        <v>37446</v>
      </c>
      <c r="AN745" s="31" t="s">
        <v>37447</v>
      </c>
      <c r="AO745" s="31" t="s">
        <v>4544</v>
      </c>
      <c r="AP745" s="31">
        <v>213109</v>
      </c>
      <c r="AQ745" s="31" t="s">
        <v>4543</v>
      </c>
      <c r="AR745" s="31">
        <v>800.03</v>
      </c>
      <c r="AS745" s="31">
        <v>873.37</v>
      </c>
      <c r="AT745" s="31">
        <v>510.26</v>
      </c>
      <c r="AU745" s="32">
        <f t="shared" si="173"/>
        <v>727.88666666666666</v>
      </c>
      <c r="AV745" s="31">
        <v>795.45</v>
      </c>
      <c r="AW745" s="31">
        <v>963.34</v>
      </c>
      <c r="AX745" s="31">
        <v>1827.3</v>
      </c>
      <c r="AY745" s="32">
        <f t="shared" si="174"/>
        <v>1195.3633333333335</v>
      </c>
      <c r="AZ745" s="31">
        <v>1740.66</v>
      </c>
      <c r="BA745" s="31">
        <v>2029.51</v>
      </c>
      <c r="BB745" s="31">
        <v>1679.65</v>
      </c>
      <c r="BC745" s="32">
        <f t="shared" si="175"/>
        <v>1816.6066666666666</v>
      </c>
      <c r="BD745" s="33">
        <f t="shared" si="176"/>
        <v>2.4957273568229486</v>
      </c>
      <c r="BE745" s="31">
        <f t="shared" si="177"/>
        <v>1.6422382605350652</v>
      </c>
      <c r="BH745" s="8" t="s">
        <v>80529</v>
      </c>
      <c r="BI745" s="8" t="s">
        <v>69906</v>
      </c>
      <c r="BJ745" s="8" t="s">
        <v>66578</v>
      </c>
      <c r="BK745" s="3" t="s">
        <v>41579</v>
      </c>
      <c r="BL745" s="8" t="s">
        <v>66579</v>
      </c>
      <c r="BM745" s="8" t="s">
        <v>48344</v>
      </c>
      <c r="BN745" s="8" t="s">
        <v>66580</v>
      </c>
      <c r="BT745" s="5" t="s">
        <v>1974</v>
      </c>
      <c r="BU745" s="5" t="s">
        <v>46003</v>
      </c>
      <c r="BV745" s="5" t="s">
        <v>46004</v>
      </c>
      <c r="BW745" s="5" t="s">
        <v>5090</v>
      </c>
      <c r="BX745" s="5" t="s">
        <v>5089</v>
      </c>
      <c r="BY745" s="5" t="s">
        <v>5088</v>
      </c>
      <c r="BZ745" s="5">
        <v>2812.9</v>
      </c>
      <c r="CA745" s="5">
        <v>2137.39</v>
      </c>
      <c r="CB745" s="5">
        <v>3799.2</v>
      </c>
      <c r="CC745" s="6">
        <f t="shared" si="182"/>
        <v>2916.4966666666664</v>
      </c>
      <c r="CD745" s="5">
        <v>3350.3</v>
      </c>
      <c r="CE745" s="5">
        <v>2192.98</v>
      </c>
      <c r="CF745" s="5">
        <v>2516.7199999999998</v>
      </c>
      <c r="CG745" s="6">
        <f t="shared" si="181"/>
        <v>2686.6666666666665</v>
      </c>
      <c r="CH745" s="5">
        <v>334.46</v>
      </c>
      <c r="CI745" s="5">
        <v>321.27</v>
      </c>
      <c r="CJ745" s="5">
        <v>107.74</v>
      </c>
      <c r="CK745" s="6">
        <f t="shared" si="180"/>
        <v>254.49</v>
      </c>
      <c r="CL745" s="7">
        <f t="shared" si="178"/>
        <v>8.725880022721326E-2</v>
      </c>
      <c r="CM745" s="5">
        <f t="shared" si="179"/>
        <v>0.92119654974175635</v>
      </c>
      <c r="CP745" s="8" t="s">
        <v>71168</v>
      </c>
      <c r="CQ745" s="8" t="s">
        <v>69906</v>
      </c>
      <c r="CR745" s="8" t="s">
        <v>71169</v>
      </c>
      <c r="CS745" s="3" t="s">
        <v>71170</v>
      </c>
      <c r="CT745" s="8" t="s">
        <v>71171</v>
      </c>
      <c r="CU745" s="8" t="s">
        <v>48344</v>
      </c>
      <c r="CV745" s="8" t="s">
        <v>71172</v>
      </c>
    </row>
    <row r="746" spans="4:100">
      <c r="D746" s="22" t="s">
        <v>21508</v>
      </c>
      <c r="E746" s="22" t="s">
        <v>44203</v>
      </c>
      <c r="F746" s="22" t="s">
        <v>44204</v>
      </c>
      <c r="G746" s="22" t="s">
        <v>4226</v>
      </c>
      <c r="H746" s="22">
        <v>67561</v>
      </c>
      <c r="I746" s="22" t="s">
        <v>4225</v>
      </c>
      <c r="J746" s="22">
        <v>379.66</v>
      </c>
      <c r="K746" s="22">
        <v>477.46</v>
      </c>
      <c r="L746" s="22">
        <v>156.26</v>
      </c>
      <c r="M746" s="23">
        <f t="shared" si="168"/>
        <v>337.79333333333335</v>
      </c>
      <c r="N746" s="22">
        <v>92.44</v>
      </c>
      <c r="O746" s="22">
        <v>454.29</v>
      </c>
      <c r="P746" s="22">
        <v>294.79000000000002</v>
      </c>
      <c r="Q746" s="23">
        <f t="shared" si="169"/>
        <v>280.50666666666666</v>
      </c>
      <c r="R746" s="22">
        <v>54.79</v>
      </c>
      <c r="S746" s="22">
        <v>299.95999999999998</v>
      </c>
      <c r="T746" s="22">
        <v>302.95999999999998</v>
      </c>
      <c r="U746" s="23">
        <f t="shared" si="170"/>
        <v>219.23666666666668</v>
      </c>
      <c r="V746" s="24">
        <f t="shared" si="171"/>
        <v>0.64902603169590878</v>
      </c>
      <c r="W746" s="22">
        <f t="shared" si="172"/>
        <v>0.83040912589551796</v>
      </c>
      <c r="Z746" s="8" t="s">
        <v>76470</v>
      </c>
      <c r="AA746" s="8" t="s">
        <v>69906</v>
      </c>
      <c r="AB746" s="8" t="s">
        <v>58427</v>
      </c>
      <c r="AC746" s="3" t="s">
        <v>39782</v>
      </c>
      <c r="AD746" s="8" t="s">
        <v>58428</v>
      </c>
      <c r="AE746" s="8" t="s">
        <v>48344</v>
      </c>
      <c r="AF746" s="8" t="s">
        <v>58429</v>
      </c>
      <c r="AL746" s="31" t="s">
        <v>20907</v>
      </c>
      <c r="AM746" s="31" t="s">
        <v>44485</v>
      </c>
      <c r="AN746" s="31" t="s">
        <v>44486</v>
      </c>
      <c r="AO746" s="31" t="s">
        <v>21047</v>
      </c>
      <c r="AP746" s="31">
        <v>74200</v>
      </c>
      <c r="AQ746" s="31" t="s">
        <v>21046</v>
      </c>
      <c r="AR746" s="31">
        <v>397.56</v>
      </c>
      <c r="AS746" s="31">
        <v>552.96</v>
      </c>
      <c r="AT746" s="31">
        <v>204.48</v>
      </c>
      <c r="AU746" s="32">
        <f t="shared" si="173"/>
        <v>385</v>
      </c>
      <c r="AV746" s="31">
        <v>708.48</v>
      </c>
      <c r="AW746" s="31">
        <v>754.04</v>
      </c>
      <c r="AX746" s="31">
        <v>118.72</v>
      </c>
      <c r="AY746" s="32">
        <f t="shared" si="174"/>
        <v>527.08000000000004</v>
      </c>
      <c r="AZ746" s="31">
        <v>1137.46</v>
      </c>
      <c r="BA746" s="31">
        <v>1010.06</v>
      </c>
      <c r="BB746" s="31">
        <v>735.71</v>
      </c>
      <c r="BC746" s="32">
        <f t="shared" si="175"/>
        <v>961.07666666666671</v>
      </c>
      <c r="BD746" s="33">
        <f t="shared" si="176"/>
        <v>2.4963030303030305</v>
      </c>
      <c r="BE746" s="31">
        <f t="shared" si="177"/>
        <v>1.3690389610389611</v>
      </c>
      <c r="BH746" s="8" t="s">
        <v>79942</v>
      </c>
      <c r="BI746" s="8" t="s">
        <v>69906</v>
      </c>
      <c r="BJ746" s="8" t="s">
        <v>65360</v>
      </c>
      <c r="BK746" s="3" t="s">
        <v>38643</v>
      </c>
      <c r="BL746" s="8" t="s">
        <v>65361</v>
      </c>
      <c r="BM746" s="8" t="s">
        <v>48344</v>
      </c>
      <c r="BN746" s="8" t="s">
        <v>65362</v>
      </c>
      <c r="BT746" s="5" t="s">
        <v>22824</v>
      </c>
      <c r="BU746" s="5" t="s">
        <v>46825</v>
      </c>
      <c r="BV746" s="5" t="s">
        <v>46826</v>
      </c>
      <c r="BW746" s="5" t="s">
        <v>22823</v>
      </c>
      <c r="BX746" s="5">
        <v>66074</v>
      </c>
      <c r="BY746" s="5" t="s">
        <v>22822</v>
      </c>
      <c r="BZ746" s="5">
        <v>362.15</v>
      </c>
      <c r="CA746" s="5">
        <v>365.43</v>
      </c>
      <c r="CB746" s="5">
        <v>381.06</v>
      </c>
      <c r="CC746" s="6">
        <f t="shared" si="182"/>
        <v>369.54666666666662</v>
      </c>
      <c r="CD746" s="5">
        <v>425.76</v>
      </c>
      <c r="CE746" s="5">
        <v>536.35</v>
      </c>
      <c r="CF746" s="5">
        <v>14.63</v>
      </c>
      <c r="CG746" s="6">
        <f t="shared" si="181"/>
        <v>325.58</v>
      </c>
      <c r="CH746" s="5">
        <v>61.31</v>
      </c>
      <c r="CI746" s="5">
        <v>10.78</v>
      </c>
      <c r="CJ746" s="5">
        <v>24.7</v>
      </c>
      <c r="CK746" s="6">
        <f t="shared" si="180"/>
        <v>32.263333333333335</v>
      </c>
      <c r="CL746" s="7">
        <f t="shared" si="178"/>
        <v>8.7305166690720179E-2</v>
      </c>
      <c r="CM746" s="5">
        <f t="shared" si="179"/>
        <v>0.88102540049069133</v>
      </c>
      <c r="CP746" s="8" t="s">
        <v>71173</v>
      </c>
      <c r="CQ746" s="8" t="s">
        <v>69906</v>
      </c>
      <c r="CR746" s="8" t="s">
        <v>49891</v>
      </c>
      <c r="CS746" s="3" t="s">
        <v>39578</v>
      </c>
      <c r="CT746" s="8" t="s">
        <v>49892</v>
      </c>
      <c r="CU746" s="8" t="s">
        <v>48344</v>
      </c>
      <c r="CV746" s="8" t="s">
        <v>49893</v>
      </c>
    </row>
    <row r="747" spans="4:100">
      <c r="D747" s="22" t="s">
        <v>30490</v>
      </c>
      <c r="E747" s="22" t="s">
        <v>41567</v>
      </c>
      <c r="F747" s="22" t="s">
        <v>41568</v>
      </c>
      <c r="G747" s="22" t="s">
        <v>30489</v>
      </c>
      <c r="H747" s="22">
        <v>20430</v>
      </c>
      <c r="I747" s="22" t="s">
        <v>30488</v>
      </c>
      <c r="J747" s="22">
        <v>800.6</v>
      </c>
      <c r="K747" s="22">
        <v>870.59</v>
      </c>
      <c r="L747" s="22">
        <v>531.46</v>
      </c>
      <c r="M747" s="23">
        <f t="shared" si="168"/>
        <v>734.2166666666667</v>
      </c>
      <c r="N747" s="22">
        <v>829.62</v>
      </c>
      <c r="O747" s="22">
        <v>386.83</v>
      </c>
      <c r="P747" s="22">
        <v>495.52</v>
      </c>
      <c r="Q747" s="23">
        <f t="shared" si="169"/>
        <v>570.65666666666664</v>
      </c>
      <c r="R747" s="22">
        <v>701.51</v>
      </c>
      <c r="S747" s="22">
        <v>309.45999999999998</v>
      </c>
      <c r="T747" s="22">
        <v>418.75</v>
      </c>
      <c r="U747" s="23">
        <f t="shared" si="170"/>
        <v>476.57333333333332</v>
      </c>
      <c r="V747" s="24">
        <f t="shared" si="171"/>
        <v>0.64909086781830971</v>
      </c>
      <c r="W747" s="22">
        <f t="shared" si="172"/>
        <v>0.77723197058089111</v>
      </c>
      <c r="Z747" s="8" t="s">
        <v>76471</v>
      </c>
      <c r="AA747" s="8" t="s">
        <v>69906</v>
      </c>
      <c r="AB747" s="8" t="s">
        <v>58430</v>
      </c>
      <c r="AC747" s="3" t="s">
        <v>35782</v>
      </c>
      <c r="AD747" s="8" t="s">
        <v>58431</v>
      </c>
      <c r="AE747" s="8" t="s">
        <v>48344</v>
      </c>
      <c r="AF747" s="8" t="s">
        <v>58432</v>
      </c>
      <c r="AL747" s="31" t="s">
        <v>30780</v>
      </c>
      <c r="AM747" s="31" t="s">
        <v>34333</v>
      </c>
      <c r="AN747" s="31" t="s">
        <v>34334</v>
      </c>
      <c r="AO747" s="31" t="s">
        <v>30778</v>
      </c>
      <c r="AP747" s="31">
        <v>18024</v>
      </c>
      <c r="AQ747" s="31" t="s">
        <v>30777</v>
      </c>
      <c r="AR747" s="31">
        <v>157.30000000000001</v>
      </c>
      <c r="AS747" s="31">
        <v>88.88</v>
      </c>
      <c r="AT747" s="31">
        <v>21.67</v>
      </c>
      <c r="AU747" s="32">
        <f t="shared" si="173"/>
        <v>89.283333333333346</v>
      </c>
      <c r="AV747" s="31">
        <v>239.25</v>
      </c>
      <c r="AW747" s="31">
        <v>178.28</v>
      </c>
      <c r="AX747" s="31">
        <v>297.20999999999998</v>
      </c>
      <c r="AY747" s="32">
        <f t="shared" si="174"/>
        <v>238.24666666666667</v>
      </c>
      <c r="AZ747" s="31">
        <v>160.59</v>
      </c>
      <c r="BA747" s="31">
        <v>221.53</v>
      </c>
      <c r="BB747" s="31">
        <v>286.55</v>
      </c>
      <c r="BC747" s="32">
        <f t="shared" si="175"/>
        <v>222.89000000000001</v>
      </c>
      <c r="BD747" s="33">
        <f t="shared" si="176"/>
        <v>2.4964345715885754</v>
      </c>
      <c r="BE747" s="31">
        <f t="shared" si="177"/>
        <v>2.6684338249019972</v>
      </c>
      <c r="BH747" s="8" t="s">
        <v>80530</v>
      </c>
      <c r="BI747" s="8" t="s">
        <v>69906</v>
      </c>
      <c r="BJ747" s="8" t="s">
        <v>66581</v>
      </c>
      <c r="BK747" s="3" t="s">
        <v>44272</v>
      </c>
      <c r="BL747" s="8" t="s">
        <v>66582</v>
      </c>
      <c r="BM747" s="8" t="s">
        <v>48393</v>
      </c>
      <c r="BN747" s="8" t="s">
        <v>48346</v>
      </c>
      <c r="BT747" s="5" t="s">
        <v>30989</v>
      </c>
      <c r="BU747" s="5" t="s">
        <v>34631</v>
      </c>
      <c r="BV747" s="5" t="s">
        <v>34632</v>
      </c>
      <c r="BW747" s="5" t="s">
        <v>30988</v>
      </c>
      <c r="BX747" s="5">
        <v>56175</v>
      </c>
      <c r="BY747" s="5" t="s">
        <v>30987</v>
      </c>
      <c r="BZ747" s="5">
        <v>864.97</v>
      </c>
      <c r="CA747" s="5">
        <v>297.89</v>
      </c>
      <c r="CB747" s="5">
        <v>444.82</v>
      </c>
      <c r="CC747" s="6">
        <f t="shared" si="182"/>
        <v>535.89333333333332</v>
      </c>
      <c r="CD747" s="5">
        <v>344.6</v>
      </c>
      <c r="CE747" s="5">
        <v>636.67999999999995</v>
      </c>
      <c r="CF747" s="5">
        <v>119.64</v>
      </c>
      <c r="CG747" s="6">
        <f t="shared" si="181"/>
        <v>366.97333333333336</v>
      </c>
      <c r="CH747" s="5">
        <v>74.400000000000006</v>
      </c>
      <c r="CI747" s="5">
        <v>30.59</v>
      </c>
      <c r="CJ747" s="5">
        <v>35.53</v>
      </c>
      <c r="CK747" s="6">
        <f t="shared" si="180"/>
        <v>46.84</v>
      </c>
      <c r="CL747" s="7">
        <f t="shared" si="178"/>
        <v>8.7405453821656057E-2</v>
      </c>
      <c r="CM747" s="5">
        <f t="shared" si="179"/>
        <v>0.68478801751592366</v>
      </c>
      <c r="CP747" s="8" t="s">
        <v>71174</v>
      </c>
      <c r="CQ747" s="8" t="s">
        <v>69906</v>
      </c>
      <c r="CR747" s="8" t="s">
        <v>55987</v>
      </c>
      <c r="CS747" s="3" t="s">
        <v>37970</v>
      </c>
      <c r="CT747" s="8" t="s">
        <v>55988</v>
      </c>
      <c r="CU747" s="8" t="s">
        <v>48344</v>
      </c>
      <c r="CV747" s="8" t="s">
        <v>55989</v>
      </c>
    </row>
    <row r="748" spans="4:100">
      <c r="D748" s="22" t="s">
        <v>6894</v>
      </c>
      <c r="E748" s="22" t="s">
        <v>43582</v>
      </c>
      <c r="F748" s="22" t="s">
        <v>43583</v>
      </c>
      <c r="G748" s="22" t="s">
        <v>6893</v>
      </c>
      <c r="H748" s="22">
        <v>19765</v>
      </c>
      <c r="I748" s="22" t="s">
        <v>6892</v>
      </c>
      <c r="J748" s="22">
        <v>1150.3900000000001</v>
      </c>
      <c r="K748" s="22">
        <v>700.2</v>
      </c>
      <c r="L748" s="22">
        <v>1076.98</v>
      </c>
      <c r="M748" s="23">
        <f t="shared" si="168"/>
        <v>975.85666666666668</v>
      </c>
      <c r="N748" s="22">
        <v>1459.45</v>
      </c>
      <c r="O748" s="22">
        <v>1026.8699999999999</v>
      </c>
      <c r="P748" s="22">
        <v>755.02</v>
      </c>
      <c r="Q748" s="23">
        <f t="shared" si="169"/>
        <v>1080.4466666666665</v>
      </c>
      <c r="R748" s="22">
        <v>749.04</v>
      </c>
      <c r="S748" s="22">
        <v>495.13</v>
      </c>
      <c r="T748" s="22">
        <v>656.96</v>
      </c>
      <c r="U748" s="23">
        <f t="shared" si="170"/>
        <v>633.71</v>
      </c>
      <c r="V748" s="24">
        <f t="shared" si="171"/>
        <v>0.64938840061894343</v>
      </c>
      <c r="W748" s="22">
        <f t="shared" si="172"/>
        <v>1.1071776251293732</v>
      </c>
      <c r="Z748" s="8" t="s">
        <v>76472</v>
      </c>
      <c r="AA748" s="8" t="s">
        <v>69906</v>
      </c>
      <c r="AB748" s="8" t="s">
        <v>58433</v>
      </c>
      <c r="AC748" s="3" t="s">
        <v>46442</v>
      </c>
      <c r="AD748" s="8" t="s">
        <v>58434</v>
      </c>
      <c r="AE748" s="8" t="s">
        <v>48344</v>
      </c>
      <c r="AF748" s="8" t="s">
        <v>58435</v>
      </c>
      <c r="AL748" s="31" t="s">
        <v>8163</v>
      </c>
      <c r="AM748" s="31" t="s">
        <v>42409</v>
      </c>
      <c r="AN748" s="31" t="s">
        <v>42410</v>
      </c>
      <c r="AO748" s="31" t="s">
        <v>8161</v>
      </c>
      <c r="AP748" s="31">
        <v>20439</v>
      </c>
      <c r="AQ748" s="31" t="s">
        <v>8160</v>
      </c>
      <c r="AR748" s="31">
        <v>1544.13</v>
      </c>
      <c r="AS748" s="31">
        <v>1742.89</v>
      </c>
      <c r="AT748" s="31">
        <v>1189.4000000000001</v>
      </c>
      <c r="AU748" s="32">
        <f t="shared" si="173"/>
        <v>1492.14</v>
      </c>
      <c r="AV748" s="31">
        <v>6695.53</v>
      </c>
      <c r="AW748" s="31">
        <v>1610.85</v>
      </c>
      <c r="AX748" s="31">
        <v>1269.1600000000001</v>
      </c>
      <c r="AY748" s="32">
        <f t="shared" si="174"/>
        <v>3191.8466666666664</v>
      </c>
      <c r="AZ748" s="31">
        <v>3919.92</v>
      </c>
      <c r="BA748" s="31">
        <v>3297.74</v>
      </c>
      <c r="BB748" s="31">
        <v>3958.74</v>
      </c>
      <c r="BC748" s="32">
        <f t="shared" si="175"/>
        <v>3725.4666666666667</v>
      </c>
      <c r="BD748" s="33">
        <f t="shared" si="176"/>
        <v>2.4967272954727213</v>
      </c>
      <c r="BE748" s="31">
        <f t="shared" si="177"/>
        <v>2.1391066968693728</v>
      </c>
      <c r="BH748" s="8" t="s">
        <v>80531</v>
      </c>
      <c r="BI748" s="8" t="s">
        <v>69906</v>
      </c>
      <c r="BJ748" s="8" t="s">
        <v>66583</v>
      </c>
      <c r="BK748" s="3" t="s">
        <v>40614</v>
      </c>
      <c r="BL748" s="8" t="s">
        <v>66584</v>
      </c>
      <c r="BM748" s="8" t="s">
        <v>48344</v>
      </c>
      <c r="BN748" s="8" t="s">
        <v>66585</v>
      </c>
      <c r="BT748" s="5" t="s">
        <v>3415</v>
      </c>
      <c r="BU748" s="5" t="s">
        <v>44940</v>
      </c>
      <c r="BV748" s="5" t="s">
        <v>44941</v>
      </c>
      <c r="BW748" s="5" t="s">
        <v>3414</v>
      </c>
      <c r="BX748" s="5" t="s">
        <v>3413</v>
      </c>
      <c r="BY748" s="5" t="s">
        <v>3412</v>
      </c>
      <c r="BZ748" s="5">
        <v>4145.0600000000004</v>
      </c>
      <c r="CA748" s="5">
        <v>4096.59</v>
      </c>
      <c r="CB748" s="5">
        <v>4289.24</v>
      </c>
      <c r="CC748" s="6">
        <f t="shared" si="182"/>
        <v>4176.963333333334</v>
      </c>
      <c r="CD748" s="5">
        <v>3096.97</v>
      </c>
      <c r="CE748" s="5">
        <v>5334.78</v>
      </c>
      <c r="CF748" s="5">
        <v>2619.0700000000002</v>
      </c>
      <c r="CG748" s="6">
        <f t="shared" si="181"/>
        <v>3683.6066666666666</v>
      </c>
      <c r="CH748" s="5">
        <v>498.79</v>
      </c>
      <c r="CI748" s="5">
        <v>360.9</v>
      </c>
      <c r="CJ748" s="5">
        <v>236.19</v>
      </c>
      <c r="CK748" s="6">
        <f t="shared" si="180"/>
        <v>365.29333333333335</v>
      </c>
      <c r="CL748" s="7">
        <f t="shared" si="178"/>
        <v>8.7454282975909917E-2</v>
      </c>
      <c r="CM748" s="5">
        <f t="shared" si="179"/>
        <v>0.8818862826183933</v>
      </c>
      <c r="CP748" s="8" t="s">
        <v>71175</v>
      </c>
      <c r="CQ748" s="8" t="s">
        <v>69906</v>
      </c>
      <c r="CR748" s="8" t="s">
        <v>49894</v>
      </c>
      <c r="CS748" s="3" t="s">
        <v>49895</v>
      </c>
      <c r="CT748" s="8" t="s">
        <v>49896</v>
      </c>
      <c r="CU748" s="8" t="s">
        <v>48344</v>
      </c>
      <c r="CV748" s="8" t="s">
        <v>49897</v>
      </c>
    </row>
    <row r="749" spans="4:100">
      <c r="D749" s="22" t="s">
        <v>25664</v>
      </c>
      <c r="E749" s="22" t="s">
        <v>40881</v>
      </c>
      <c r="F749" s="22" t="s">
        <v>40882</v>
      </c>
      <c r="G749" s="22" t="s">
        <v>25815</v>
      </c>
      <c r="H749" s="22">
        <v>104884</v>
      </c>
      <c r="I749" s="22" t="s">
        <v>25814</v>
      </c>
      <c r="J749" s="22">
        <v>1061.57</v>
      </c>
      <c r="K749" s="22">
        <v>214.14</v>
      </c>
      <c r="L749" s="22">
        <v>289.33999999999997</v>
      </c>
      <c r="M749" s="23">
        <f t="shared" si="168"/>
        <v>521.68333333333328</v>
      </c>
      <c r="N749" s="22">
        <v>208.98</v>
      </c>
      <c r="O749" s="22">
        <v>127.7</v>
      </c>
      <c r="P749" s="22">
        <v>247.14</v>
      </c>
      <c r="Q749" s="23">
        <f t="shared" si="169"/>
        <v>194.60666666666665</v>
      </c>
      <c r="R749" s="22">
        <v>227.39</v>
      </c>
      <c r="S749" s="22">
        <v>587.74</v>
      </c>
      <c r="T749" s="22">
        <v>201.87</v>
      </c>
      <c r="U749" s="23">
        <f t="shared" si="170"/>
        <v>339</v>
      </c>
      <c r="V749" s="24">
        <f t="shared" si="171"/>
        <v>0.64981949458483756</v>
      </c>
      <c r="W749" s="22">
        <f t="shared" si="172"/>
        <v>0.37303600523944924</v>
      </c>
      <c r="Z749" s="8" t="s">
        <v>76473</v>
      </c>
      <c r="AA749" s="8" t="s">
        <v>69906</v>
      </c>
      <c r="AB749" s="8" t="s">
        <v>58436</v>
      </c>
      <c r="AC749" s="3" t="s">
        <v>44591</v>
      </c>
      <c r="AD749" s="8" t="s">
        <v>58437</v>
      </c>
      <c r="AE749" s="8" t="s">
        <v>48344</v>
      </c>
      <c r="AF749" s="8" t="s">
        <v>58438</v>
      </c>
      <c r="AL749" s="31" t="s">
        <v>7237</v>
      </c>
      <c r="AM749" s="31" t="s">
        <v>37982</v>
      </c>
      <c r="AN749" s="31" t="s">
        <v>37983</v>
      </c>
      <c r="AO749" s="31" t="s">
        <v>7236</v>
      </c>
      <c r="AP749" s="31">
        <v>74868</v>
      </c>
      <c r="AQ749" s="31" t="s">
        <v>7235</v>
      </c>
      <c r="AR749" s="31">
        <v>427.75</v>
      </c>
      <c r="AS749" s="31">
        <v>290.2</v>
      </c>
      <c r="AT749" s="31">
        <v>224.16</v>
      </c>
      <c r="AU749" s="32">
        <f t="shared" si="173"/>
        <v>314.03666666666669</v>
      </c>
      <c r="AV749" s="31">
        <v>858.48</v>
      </c>
      <c r="AW749" s="31">
        <v>771.45</v>
      </c>
      <c r="AX749" s="31">
        <v>279.08999999999997</v>
      </c>
      <c r="AY749" s="32">
        <f t="shared" si="174"/>
        <v>636.34</v>
      </c>
      <c r="AZ749" s="31">
        <v>866.85</v>
      </c>
      <c r="BA749" s="31">
        <v>792.06</v>
      </c>
      <c r="BB749" s="31">
        <v>693.58</v>
      </c>
      <c r="BC749" s="32">
        <f t="shared" si="175"/>
        <v>784.1633333333333</v>
      </c>
      <c r="BD749" s="33">
        <f t="shared" si="176"/>
        <v>2.4970438696118284</v>
      </c>
      <c r="BE749" s="31">
        <f t="shared" si="177"/>
        <v>2.0263238899916147</v>
      </c>
      <c r="BH749" s="8" t="s">
        <v>72242</v>
      </c>
      <c r="BI749" s="8" t="s">
        <v>48346</v>
      </c>
      <c r="BJ749" s="8" t="s">
        <v>48347</v>
      </c>
      <c r="BK749" s="3" t="s">
        <v>48346</v>
      </c>
      <c r="BL749" s="8" t="s">
        <v>48346</v>
      </c>
      <c r="BM749" s="8" t="s">
        <v>48346</v>
      </c>
      <c r="BN749" s="8" t="s">
        <v>48346</v>
      </c>
      <c r="BT749" s="5" t="s">
        <v>11425</v>
      </c>
      <c r="BU749" s="5" t="s">
        <v>42319</v>
      </c>
      <c r="BV749" s="5" t="s">
        <v>42320</v>
      </c>
      <c r="BW749" s="5" t="s">
        <v>11424</v>
      </c>
      <c r="BX749" s="5" t="s">
        <v>4829</v>
      </c>
      <c r="BY749" s="5" t="s">
        <v>11423</v>
      </c>
      <c r="BZ749" s="5">
        <v>3649.15</v>
      </c>
      <c r="CA749" s="5">
        <v>6926.45</v>
      </c>
      <c r="CB749" s="5">
        <v>5771.79</v>
      </c>
      <c r="CC749" s="6">
        <f t="shared" si="182"/>
        <v>5449.13</v>
      </c>
      <c r="CD749" s="5">
        <v>7082.69</v>
      </c>
      <c r="CE749" s="5">
        <v>4224</v>
      </c>
      <c r="CF749" s="5">
        <v>1668.09</v>
      </c>
      <c r="CG749" s="6">
        <f t="shared" si="181"/>
        <v>4324.9266666666663</v>
      </c>
      <c r="CH749" s="5">
        <v>524.84</v>
      </c>
      <c r="CI749" s="5">
        <v>689.34</v>
      </c>
      <c r="CJ749" s="5">
        <v>215.55</v>
      </c>
      <c r="CK749" s="6">
        <f t="shared" si="180"/>
        <v>476.57666666666665</v>
      </c>
      <c r="CL749" s="7">
        <f t="shared" si="178"/>
        <v>8.7459221319121885E-2</v>
      </c>
      <c r="CM749" s="5">
        <f t="shared" si="179"/>
        <v>0.79369122532710101</v>
      </c>
      <c r="CP749" s="8" t="s">
        <v>71176</v>
      </c>
      <c r="CQ749" s="8" t="s">
        <v>69906</v>
      </c>
      <c r="CR749" s="8" t="s">
        <v>71177</v>
      </c>
      <c r="CS749" s="3" t="s">
        <v>71178</v>
      </c>
      <c r="CT749" s="8" t="s">
        <v>71179</v>
      </c>
      <c r="CU749" s="8" t="s">
        <v>48590</v>
      </c>
      <c r="CV749" s="8" t="s">
        <v>71180</v>
      </c>
    </row>
    <row r="750" spans="4:100">
      <c r="D750" s="22" t="s">
        <v>13524</v>
      </c>
      <c r="E750" s="22" t="s">
        <v>42317</v>
      </c>
      <c r="F750" s="22" t="s">
        <v>42318</v>
      </c>
      <c r="G750" s="22" t="s">
        <v>13523</v>
      </c>
      <c r="H750" s="22">
        <v>231571</v>
      </c>
      <c r="I750" s="22" t="s">
        <v>13522</v>
      </c>
      <c r="J750" s="22">
        <v>1137.9100000000001</v>
      </c>
      <c r="K750" s="22">
        <v>627.95000000000005</v>
      </c>
      <c r="L750" s="22">
        <v>925.46</v>
      </c>
      <c r="M750" s="23">
        <f t="shared" si="168"/>
        <v>897.10666666666668</v>
      </c>
      <c r="N750" s="22">
        <v>1549.11</v>
      </c>
      <c r="O750" s="22">
        <v>933.51</v>
      </c>
      <c r="P750" s="22">
        <v>896.73</v>
      </c>
      <c r="Q750" s="23">
        <f t="shared" si="169"/>
        <v>1126.45</v>
      </c>
      <c r="R750" s="22">
        <v>656.98</v>
      </c>
      <c r="S750" s="22">
        <v>509.33</v>
      </c>
      <c r="T750" s="22">
        <v>584.21</v>
      </c>
      <c r="U750" s="23">
        <f t="shared" si="170"/>
        <v>583.50666666666666</v>
      </c>
      <c r="V750" s="24">
        <f t="shared" si="171"/>
        <v>0.65043175839365064</v>
      </c>
      <c r="W750" s="22">
        <f t="shared" si="172"/>
        <v>1.255647786216429</v>
      </c>
      <c r="Z750" s="8" t="s">
        <v>71547</v>
      </c>
      <c r="AA750" s="8" t="s">
        <v>69906</v>
      </c>
      <c r="AB750" s="8" t="s">
        <v>50443</v>
      </c>
      <c r="AC750" s="3" t="s">
        <v>34703</v>
      </c>
      <c r="AD750" s="8" t="s">
        <v>50444</v>
      </c>
      <c r="AE750" s="8" t="s">
        <v>48344</v>
      </c>
      <c r="AF750" s="8" t="s">
        <v>50445</v>
      </c>
      <c r="AL750" s="31" t="s">
        <v>13795</v>
      </c>
      <c r="AM750" s="31" t="s">
        <v>40678</v>
      </c>
      <c r="AN750" s="31" t="s">
        <v>40679</v>
      </c>
      <c r="AO750" s="31" t="s">
        <v>13794</v>
      </c>
      <c r="AP750" s="31">
        <v>380916</v>
      </c>
      <c r="AQ750" s="31" t="s">
        <v>13793</v>
      </c>
      <c r="AR750" s="31">
        <v>376.36</v>
      </c>
      <c r="AS750" s="31">
        <v>203.32</v>
      </c>
      <c r="AT750" s="31">
        <v>349.86</v>
      </c>
      <c r="AU750" s="32">
        <f t="shared" si="173"/>
        <v>309.84666666666669</v>
      </c>
      <c r="AV750" s="31">
        <v>318.57</v>
      </c>
      <c r="AW750" s="31">
        <v>245.58</v>
      </c>
      <c r="AX750" s="31">
        <v>427.92</v>
      </c>
      <c r="AY750" s="32">
        <f t="shared" si="174"/>
        <v>330.69</v>
      </c>
      <c r="AZ750" s="31">
        <v>846.64</v>
      </c>
      <c r="BA750" s="31">
        <v>676.67</v>
      </c>
      <c r="BB750" s="31">
        <v>798.29</v>
      </c>
      <c r="BC750" s="32">
        <f t="shared" si="175"/>
        <v>773.86666666666667</v>
      </c>
      <c r="BD750" s="33">
        <f t="shared" si="176"/>
        <v>2.4975794478989606</v>
      </c>
      <c r="BE750" s="31">
        <f t="shared" si="177"/>
        <v>1.0672698323902143</v>
      </c>
      <c r="BH750" s="8" t="s">
        <v>72243</v>
      </c>
      <c r="BI750" s="8" t="s">
        <v>69906</v>
      </c>
      <c r="BJ750" s="8" t="s">
        <v>51397</v>
      </c>
      <c r="BK750" s="3" t="s">
        <v>51398</v>
      </c>
      <c r="BL750" s="8" t="s">
        <v>51399</v>
      </c>
      <c r="BM750" s="8" t="s">
        <v>48344</v>
      </c>
      <c r="BN750" s="8" t="s">
        <v>51400</v>
      </c>
      <c r="BT750" s="5" t="s">
        <v>4023</v>
      </c>
      <c r="BU750" s="5" t="s">
        <v>36297</v>
      </c>
      <c r="BV750" s="5" t="s">
        <v>36298</v>
      </c>
      <c r="BW750" s="5" t="s">
        <v>4022</v>
      </c>
      <c r="BX750" s="5" t="s">
        <v>4021</v>
      </c>
      <c r="BY750" s="5" t="s">
        <v>4020</v>
      </c>
      <c r="BZ750" s="5">
        <v>6456.27</v>
      </c>
      <c r="CA750" s="5">
        <v>4986.63</v>
      </c>
      <c r="CB750" s="5">
        <v>6729.96</v>
      </c>
      <c r="CC750" s="6">
        <f t="shared" si="182"/>
        <v>6057.62</v>
      </c>
      <c r="CD750" s="5">
        <v>5697.51</v>
      </c>
      <c r="CE750" s="5">
        <v>5140.13</v>
      </c>
      <c r="CF750" s="5">
        <v>3009.49</v>
      </c>
      <c r="CG750" s="6">
        <f t="shared" si="181"/>
        <v>4615.71</v>
      </c>
      <c r="CH750" s="5">
        <v>602.5</v>
      </c>
      <c r="CI750" s="5">
        <v>719.82</v>
      </c>
      <c r="CJ750" s="5">
        <v>268.07</v>
      </c>
      <c r="CK750" s="6">
        <f t="shared" si="180"/>
        <v>530.13</v>
      </c>
      <c r="CL750" s="7">
        <f t="shared" si="178"/>
        <v>8.7514568427864411E-2</v>
      </c>
      <c r="CM750" s="5">
        <f t="shared" si="179"/>
        <v>0.76196757142243987</v>
      </c>
      <c r="CP750" s="8" t="s">
        <v>71181</v>
      </c>
      <c r="CQ750" s="8" t="s">
        <v>48360</v>
      </c>
      <c r="CR750" s="8" t="s">
        <v>71182</v>
      </c>
      <c r="CS750" s="3" t="s">
        <v>71183</v>
      </c>
      <c r="CT750" s="8" t="s">
        <v>71184</v>
      </c>
      <c r="CU750" s="8" t="s">
        <v>48590</v>
      </c>
      <c r="CV750" s="8" t="s">
        <v>71185</v>
      </c>
    </row>
    <row r="751" spans="4:100">
      <c r="D751" s="22" t="s">
        <v>2250</v>
      </c>
      <c r="E751" s="22" t="s">
        <v>2248</v>
      </c>
      <c r="F751" s="22"/>
      <c r="G751" s="22" t="s">
        <v>2249</v>
      </c>
      <c r="H751" s="22"/>
      <c r="I751" s="22" t="s">
        <v>2248</v>
      </c>
      <c r="J751" s="22">
        <v>192.65</v>
      </c>
      <c r="K751" s="22">
        <v>134.91</v>
      </c>
      <c r="L751" s="22">
        <v>49.33</v>
      </c>
      <c r="M751" s="23">
        <f t="shared" si="168"/>
        <v>125.63</v>
      </c>
      <c r="N751" s="22">
        <v>117.55</v>
      </c>
      <c r="O751" s="22">
        <v>341.62</v>
      </c>
      <c r="P751" s="22">
        <v>590.02</v>
      </c>
      <c r="Q751" s="23">
        <f t="shared" si="169"/>
        <v>349.73</v>
      </c>
      <c r="R751" s="22">
        <v>66.739999999999995</v>
      </c>
      <c r="S751" s="22">
        <v>113.18</v>
      </c>
      <c r="T751" s="22">
        <v>65.34</v>
      </c>
      <c r="U751" s="23">
        <f t="shared" si="170"/>
        <v>81.753333333333345</v>
      </c>
      <c r="V751" s="24">
        <f t="shared" si="171"/>
        <v>0.65074690227917975</v>
      </c>
      <c r="W751" s="22">
        <f t="shared" si="172"/>
        <v>2.7838095996179257</v>
      </c>
      <c r="Z751" s="8" t="s">
        <v>76474</v>
      </c>
      <c r="AA751" s="8" t="s">
        <v>69906</v>
      </c>
      <c r="AB751" s="8" t="s">
        <v>65146</v>
      </c>
      <c r="AC751" s="3" t="s">
        <v>47084</v>
      </c>
      <c r="AD751" s="8" t="s">
        <v>65147</v>
      </c>
      <c r="AE751" s="8" t="s">
        <v>48393</v>
      </c>
      <c r="AF751" s="8" t="s">
        <v>65148</v>
      </c>
      <c r="AL751" s="31" t="s">
        <v>24756</v>
      </c>
      <c r="AM751" s="31" t="s">
        <v>38198</v>
      </c>
      <c r="AN751" s="31" t="s">
        <v>38199</v>
      </c>
      <c r="AO751" s="31" t="s">
        <v>3730</v>
      </c>
      <c r="AP751" s="31">
        <v>16561</v>
      </c>
      <c r="AQ751" s="31" t="s">
        <v>3729</v>
      </c>
      <c r="AR751" s="31">
        <v>341.33</v>
      </c>
      <c r="AS751" s="31">
        <v>254.05</v>
      </c>
      <c r="AT751" s="31">
        <v>395.51</v>
      </c>
      <c r="AU751" s="32">
        <f t="shared" si="173"/>
        <v>330.29666666666668</v>
      </c>
      <c r="AV751" s="31">
        <v>240.89</v>
      </c>
      <c r="AW751" s="31">
        <v>303.57</v>
      </c>
      <c r="AX751" s="31">
        <v>56.32</v>
      </c>
      <c r="AY751" s="32">
        <f t="shared" si="174"/>
        <v>200.26000000000002</v>
      </c>
      <c r="AZ751" s="31">
        <v>579.78</v>
      </c>
      <c r="BA751" s="31">
        <v>1285.9000000000001</v>
      </c>
      <c r="BB751" s="31">
        <v>609.96</v>
      </c>
      <c r="BC751" s="32">
        <f t="shared" si="175"/>
        <v>825.21333333333348</v>
      </c>
      <c r="BD751" s="33">
        <f t="shared" si="176"/>
        <v>2.4984004278981526</v>
      </c>
      <c r="BE751" s="31">
        <f t="shared" si="177"/>
        <v>0.60630342419441108</v>
      </c>
      <c r="BH751" s="8" t="s">
        <v>78019</v>
      </c>
      <c r="BI751" s="8" t="s">
        <v>69906</v>
      </c>
      <c r="BJ751" s="8" t="s">
        <v>61462</v>
      </c>
      <c r="BK751" s="3" t="s">
        <v>38997</v>
      </c>
      <c r="BL751" s="8" t="s">
        <v>61463</v>
      </c>
      <c r="BM751" s="8" t="s">
        <v>48344</v>
      </c>
      <c r="BN751" s="8" t="s">
        <v>61464</v>
      </c>
      <c r="BT751" s="5" t="s">
        <v>13570</v>
      </c>
      <c r="BU751" s="5" t="s">
        <v>40718</v>
      </c>
      <c r="BV751" s="5" t="s">
        <v>40719</v>
      </c>
      <c r="BW751" s="5" t="s">
        <v>13569</v>
      </c>
      <c r="BX751" s="5">
        <v>76071</v>
      </c>
      <c r="BY751" s="5" t="s">
        <v>13568</v>
      </c>
      <c r="BZ751" s="5">
        <v>3560.57</v>
      </c>
      <c r="CA751" s="5">
        <v>2490.94</v>
      </c>
      <c r="CB751" s="5">
        <v>2204.34</v>
      </c>
      <c r="CC751" s="6">
        <f t="shared" si="182"/>
        <v>2751.9500000000003</v>
      </c>
      <c r="CD751" s="5">
        <v>3492.99</v>
      </c>
      <c r="CE751" s="5">
        <v>1632.99</v>
      </c>
      <c r="CF751" s="5">
        <v>536.34</v>
      </c>
      <c r="CG751" s="6">
        <f t="shared" si="181"/>
        <v>1887.4399999999998</v>
      </c>
      <c r="CH751" s="5">
        <v>317.16000000000003</v>
      </c>
      <c r="CI751" s="5">
        <v>100.26</v>
      </c>
      <c r="CJ751" s="5">
        <v>305.36</v>
      </c>
      <c r="CK751" s="6">
        <f t="shared" si="180"/>
        <v>240.92666666666665</v>
      </c>
      <c r="CL751" s="7">
        <f t="shared" si="178"/>
        <v>8.7547617749837978E-2</v>
      </c>
      <c r="CM751" s="5">
        <f t="shared" si="179"/>
        <v>0.68585548429295573</v>
      </c>
      <c r="CP751" s="8" t="s">
        <v>71181</v>
      </c>
      <c r="CQ751" s="8" t="s">
        <v>69906</v>
      </c>
      <c r="CR751" s="8" t="s">
        <v>71182</v>
      </c>
      <c r="CS751" s="3" t="s">
        <v>71183</v>
      </c>
      <c r="CT751" s="8" t="s">
        <v>71184</v>
      </c>
      <c r="CU751" s="8" t="s">
        <v>48590</v>
      </c>
      <c r="CV751" s="8" t="s">
        <v>71185</v>
      </c>
    </row>
    <row r="752" spans="4:100">
      <c r="D752" s="22" t="s">
        <v>11498</v>
      </c>
      <c r="E752" s="22" t="s">
        <v>45920</v>
      </c>
      <c r="F752" s="22" t="s">
        <v>45921</v>
      </c>
      <c r="G752" s="22" t="s">
        <v>11497</v>
      </c>
      <c r="H752" s="22">
        <v>68001</v>
      </c>
      <c r="I752" s="22" t="s">
        <v>11496</v>
      </c>
      <c r="J752" s="22">
        <v>710.09</v>
      </c>
      <c r="K752" s="22">
        <v>1695.59</v>
      </c>
      <c r="L752" s="22">
        <v>1275.47</v>
      </c>
      <c r="M752" s="23">
        <f t="shared" si="168"/>
        <v>1227.05</v>
      </c>
      <c r="N752" s="22">
        <v>803.4</v>
      </c>
      <c r="O752" s="22">
        <v>1517.67</v>
      </c>
      <c r="P752" s="22">
        <v>928.69</v>
      </c>
      <c r="Q752" s="23">
        <f t="shared" si="169"/>
        <v>1083.2533333333333</v>
      </c>
      <c r="R752" s="22">
        <v>669.68</v>
      </c>
      <c r="S752" s="22">
        <v>1109.52</v>
      </c>
      <c r="T752" s="22">
        <v>616.6</v>
      </c>
      <c r="U752" s="23">
        <f t="shared" si="170"/>
        <v>798.59999999999991</v>
      </c>
      <c r="V752" s="24">
        <f t="shared" si="171"/>
        <v>0.65082922456297621</v>
      </c>
      <c r="W752" s="22">
        <f t="shared" si="172"/>
        <v>0.88281107805984549</v>
      </c>
      <c r="Z752" s="8" t="s">
        <v>76475</v>
      </c>
      <c r="AA752" s="8" t="s">
        <v>69906</v>
      </c>
      <c r="AB752" s="8" t="s">
        <v>58439</v>
      </c>
      <c r="AC752" s="3" t="s">
        <v>46860</v>
      </c>
      <c r="AD752" s="8" t="s">
        <v>58440</v>
      </c>
      <c r="AE752" s="8" t="s">
        <v>48344</v>
      </c>
      <c r="AF752" s="8" t="s">
        <v>58441</v>
      </c>
      <c r="AL752" s="31" t="s">
        <v>19336</v>
      </c>
      <c r="AM752" s="31" t="s">
        <v>41757</v>
      </c>
      <c r="AN752" s="31" t="s">
        <v>41758</v>
      </c>
      <c r="AO752" s="31" t="s">
        <v>19335</v>
      </c>
      <c r="AP752" s="31">
        <v>109284</v>
      </c>
      <c r="AQ752" s="31" t="s">
        <v>19334</v>
      </c>
      <c r="AR752" s="31">
        <v>2658.78</v>
      </c>
      <c r="AS752" s="31">
        <v>1724.97</v>
      </c>
      <c r="AT752" s="31">
        <v>1588.63</v>
      </c>
      <c r="AU752" s="32">
        <f t="shared" si="173"/>
        <v>1990.7933333333333</v>
      </c>
      <c r="AV752" s="31">
        <v>1971.48</v>
      </c>
      <c r="AW752" s="31">
        <v>3728.22</v>
      </c>
      <c r="AX752" s="31">
        <v>1564.76</v>
      </c>
      <c r="AY752" s="32">
        <f t="shared" si="174"/>
        <v>2421.4866666666667</v>
      </c>
      <c r="AZ752" s="31">
        <v>5082.84</v>
      </c>
      <c r="BA752" s="31">
        <v>4864.25</v>
      </c>
      <c r="BB752" s="31">
        <v>4977.5200000000004</v>
      </c>
      <c r="BC752" s="32">
        <f t="shared" si="175"/>
        <v>4974.87</v>
      </c>
      <c r="BD752" s="33">
        <f t="shared" si="176"/>
        <v>2.4989384466494093</v>
      </c>
      <c r="BE752" s="31">
        <f t="shared" si="177"/>
        <v>1.2163425636011105</v>
      </c>
      <c r="BH752" s="8" t="s">
        <v>80532</v>
      </c>
      <c r="BI752" s="8" t="s">
        <v>69906</v>
      </c>
      <c r="BJ752" s="8" t="s">
        <v>66586</v>
      </c>
      <c r="BK752" s="3" t="s">
        <v>66587</v>
      </c>
      <c r="BL752" s="8" t="s">
        <v>66588</v>
      </c>
      <c r="BM752" s="8" t="s">
        <v>48344</v>
      </c>
      <c r="BN752" s="8" t="s">
        <v>66589</v>
      </c>
      <c r="BT752" s="5" t="s">
        <v>12739</v>
      </c>
      <c r="BU752" s="5" t="s">
        <v>39688</v>
      </c>
      <c r="BV752" s="5" t="s">
        <v>39689</v>
      </c>
      <c r="BW752" s="5" t="s">
        <v>12738</v>
      </c>
      <c r="BX752" s="5">
        <v>78891</v>
      </c>
      <c r="BY752" s="5" t="s">
        <v>12737</v>
      </c>
      <c r="BZ752" s="5">
        <v>968.55</v>
      </c>
      <c r="CA752" s="5">
        <v>498.33</v>
      </c>
      <c r="CB752" s="5">
        <v>489.52</v>
      </c>
      <c r="CC752" s="6">
        <f t="shared" si="182"/>
        <v>652.13333333333333</v>
      </c>
      <c r="CD752" s="5">
        <v>277.45</v>
      </c>
      <c r="CE752" s="5">
        <v>684.97</v>
      </c>
      <c r="CF752" s="5">
        <v>196.81</v>
      </c>
      <c r="CG752" s="6">
        <f t="shared" si="181"/>
        <v>386.41</v>
      </c>
      <c r="CH752" s="5">
        <v>112.54</v>
      </c>
      <c r="CI752" s="5">
        <v>4.76</v>
      </c>
      <c r="CJ752" s="5">
        <v>54.33</v>
      </c>
      <c r="CK752" s="6">
        <f t="shared" si="180"/>
        <v>57.21</v>
      </c>
      <c r="CL752" s="7">
        <f t="shared" si="178"/>
        <v>8.7727458597423841E-2</v>
      </c>
      <c r="CM752" s="5">
        <f t="shared" si="179"/>
        <v>0.59253220200368029</v>
      </c>
      <c r="CP752" s="8" t="s">
        <v>71186</v>
      </c>
      <c r="CQ752" s="8" t="s">
        <v>48346</v>
      </c>
      <c r="CR752" s="8" t="s">
        <v>48347</v>
      </c>
      <c r="CS752" s="3" t="s">
        <v>48346</v>
      </c>
      <c r="CT752" s="8" t="s">
        <v>48346</v>
      </c>
      <c r="CU752" s="8" t="s">
        <v>48346</v>
      </c>
      <c r="CV752" s="8" t="s">
        <v>48346</v>
      </c>
    </row>
    <row r="753" spans="4:100">
      <c r="D753" s="22" t="s">
        <v>7047</v>
      </c>
      <c r="E753" s="22" t="s">
        <v>41356</v>
      </c>
      <c r="F753" s="22" t="s">
        <v>41357</v>
      </c>
      <c r="G753" s="22" t="s">
        <v>7046</v>
      </c>
      <c r="H753" s="22">
        <v>14319</v>
      </c>
      <c r="I753" s="22" t="s">
        <v>7045</v>
      </c>
      <c r="J753" s="22">
        <v>1011.8</v>
      </c>
      <c r="K753" s="22">
        <v>1396.55</v>
      </c>
      <c r="L753" s="22">
        <v>908.28</v>
      </c>
      <c r="M753" s="23">
        <f t="shared" si="168"/>
        <v>1105.5433333333333</v>
      </c>
      <c r="N753" s="22">
        <v>996.79</v>
      </c>
      <c r="O753" s="22">
        <v>628.1</v>
      </c>
      <c r="P753" s="22">
        <v>1462.19</v>
      </c>
      <c r="Q753" s="23">
        <f t="shared" si="169"/>
        <v>1029.0266666666666</v>
      </c>
      <c r="R753" s="22">
        <v>689.84</v>
      </c>
      <c r="S753" s="22">
        <v>1386.61</v>
      </c>
      <c r="T753" s="22">
        <v>82.27</v>
      </c>
      <c r="U753" s="23">
        <f t="shared" si="170"/>
        <v>719.57333333333327</v>
      </c>
      <c r="V753" s="24">
        <f t="shared" si="171"/>
        <v>0.65087754738997106</v>
      </c>
      <c r="W753" s="22">
        <f t="shared" si="172"/>
        <v>0.93078817956781434</v>
      </c>
      <c r="Z753" s="8" t="s">
        <v>76476</v>
      </c>
      <c r="AA753" s="8" t="s">
        <v>69906</v>
      </c>
      <c r="AB753" s="8" t="s">
        <v>58446</v>
      </c>
      <c r="AC753" s="3" t="s">
        <v>35884</v>
      </c>
      <c r="AD753" s="8" t="s">
        <v>58447</v>
      </c>
      <c r="AE753" s="8" t="s">
        <v>48344</v>
      </c>
      <c r="AF753" s="8" t="s">
        <v>58448</v>
      </c>
      <c r="AL753" s="31" t="s">
        <v>5309</v>
      </c>
      <c r="AM753" s="31" t="s">
        <v>38222</v>
      </c>
      <c r="AN753" s="31" t="s">
        <v>38223</v>
      </c>
      <c r="AO753" s="31" t="s">
        <v>5308</v>
      </c>
      <c r="AP753" s="31">
        <v>77644</v>
      </c>
      <c r="AQ753" s="31" t="s">
        <v>5307</v>
      </c>
      <c r="AR753" s="31">
        <v>171.23</v>
      </c>
      <c r="AS753" s="31">
        <v>223.79</v>
      </c>
      <c r="AT753" s="31">
        <v>257.95</v>
      </c>
      <c r="AU753" s="32">
        <f t="shared" si="173"/>
        <v>217.65666666666667</v>
      </c>
      <c r="AV753" s="31">
        <v>317.01</v>
      </c>
      <c r="AW753" s="31">
        <v>513.38</v>
      </c>
      <c r="AX753" s="31">
        <v>58.93</v>
      </c>
      <c r="AY753" s="32">
        <f t="shared" si="174"/>
        <v>296.44</v>
      </c>
      <c r="AZ753" s="31">
        <v>708.11</v>
      </c>
      <c r="BA753" s="31">
        <v>533.82000000000005</v>
      </c>
      <c r="BB753" s="31">
        <v>390.62</v>
      </c>
      <c r="BC753" s="32">
        <f t="shared" si="175"/>
        <v>544.18333333333339</v>
      </c>
      <c r="BD753" s="33">
        <f t="shared" si="176"/>
        <v>2.5001914329907962</v>
      </c>
      <c r="BE753" s="31">
        <f t="shared" si="177"/>
        <v>1.3619614989968911</v>
      </c>
      <c r="BH753" s="8" t="s">
        <v>79117</v>
      </c>
      <c r="BI753" s="8" t="s">
        <v>69906</v>
      </c>
      <c r="BJ753" s="8" t="s">
        <v>63717</v>
      </c>
      <c r="BK753" s="3" t="s">
        <v>42246</v>
      </c>
      <c r="BL753" s="8" t="s">
        <v>63718</v>
      </c>
      <c r="BM753" s="8" t="s">
        <v>48344</v>
      </c>
      <c r="BN753" s="8" t="s">
        <v>63719</v>
      </c>
      <c r="BT753" s="5" t="s">
        <v>25148</v>
      </c>
      <c r="BU753" s="5" t="s">
        <v>42592</v>
      </c>
      <c r="BV753" s="5" t="s">
        <v>42593</v>
      </c>
      <c r="BW753" s="5" t="s">
        <v>25147</v>
      </c>
      <c r="BX753" s="5">
        <v>83965</v>
      </c>
      <c r="BY753" s="5" t="s">
        <v>25146</v>
      </c>
      <c r="BZ753" s="5">
        <v>280.97000000000003</v>
      </c>
      <c r="CA753" s="5">
        <v>3346.97</v>
      </c>
      <c r="CB753" s="5">
        <v>294.08999999999997</v>
      </c>
      <c r="CC753" s="6">
        <f t="shared" si="182"/>
        <v>1307.3433333333332</v>
      </c>
      <c r="CD753" s="5">
        <v>342.46</v>
      </c>
      <c r="CE753" s="5">
        <v>473.57</v>
      </c>
      <c r="CF753" s="5">
        <v>214.92</v>
      </c>
      <c r="CG753" s="6">
        <f t="shared" si="181"/>
        <v>343.65000000000003</v>
      </c>
      <c r="CH753" s="5">
        <v>59.24</v>
      </c>
      <c r="CI753" s="5">
        <v>256.99</v>
      </c>
      <c r="CJ753" s="5">
        <v>27.89</v>
      </c>
      <c r="CK753" s="6">
        <f t="shared" si="180"/>
        <v>114.70666666666666</v>
      </c>
      <c r="CL753" s="7">
        <f t="shared" si="178"/>
        <v>8.7740277356369023E-2</v>
      </c>
      <c r="CM753" s="5">
        <f t="shared" si="179"/>
        <v>0.2628613243651885</v>
      </c>
      <c r="CP753" s="8" t="s">
        <v>71187</v>
      </c>
      <c r="CQ753" s="8" t="s">
        <v>69906</v>
      </c>
      <c r="CR753" s="8" t="s">
        <v>50055</v>
      </c>
      <c r="CS753" s="3" t="s">
        <v>50056</v>
      </c>
      <c r="CT753" s="8" t="s">
        <v>50057</v>
      </c>
      <c r="CU753" s="8" t="s">
        <v>48344</v>
      </c>
      <c r="CV753" s="8" t="s">
        <v>50058</v>
      </c>
    </row>
    <row r="754" spans="4:100">
      <c r="D754" s="22" t="s">
        <v>9636</v>
      </c>
      <c r="E754" s="22" t="s">
        <v>38300</v>
      </c>
      <c r="F754" s="22" t="s">
        <v>38301</v>
      </c>
      <c r="G754" s="22" t="s">
        <v>9635</v>
      </c>
      <c r="H754" s="22">
        <v>14055</v>
      </c>
      <c r="I754" s="22" t="s">
        <v>9634</v>
      </c>
      <c r="J754" s="22">
        <v>2937.45</v>
      </c>
      <c r="K754" s="22">
        <v>576.26</v>
      </c>
      <c r="L754" s="22">
        <v>886.99</v>
      </c>
      <c r="M754" s="23">
        <f t="shared" si="168"/>
        <v>1466.8999999999999</v>
      </c>
      <c r="N754" s="22">
        <v>474.05</v>
      </c>
      <c r="O754" s="22">
        <v>517.38</v>
      </c>
      <c r="P754" s="22">
        <v>682.06</v>
      </c>
      <c r="Q754" s="23">
        <f t="shared" si="169"/>
        <v>557.83000000000004</v>
      </c>
      <c r="R754" s="22">
        <v>1087.4000000000001</v>
      </c>
      <c r="S754" s="22">
        <v>592.94000000000005</v>
      </c>
      <c r="T754" s="22">
        <v>1184.19</v>
      </c>
      <c r="U754" s="23">
        <f t="shared" si="170"/>
        <v>954.84333333333336</v>
      </c>
      <c r="V754" s="24">
        <f t="shared" si="171"/>
        <v>0.65092598904719712</v>
      </c>
      <c r="W754" s="22">
        <f t="shared" si="172"/>
        <v>0.38027813756902318</v>
      </c>
      <c r="Z754" s="8" t="s">
        <v>74032</v>
      </c>
      <c r="AA754" s="8" t="s">
        <v>69906</v>
      </c>
      <c r="AB754" s="8" t="s">
        <v>54165</v>
      </c>
      <c r="AC754" s="3" t="s">
        <v>34182</v>
      </c>
      <c r="AD754" s="8" t="s">
        <v>54166</v>
      </c>
      <c r="AE754" s="8" t="s">
        <v>48344</v>
      </c>
      <c r="AF754" s="8" t="s">
        <v>54167</v>
      </c>
      <c r="AL754" s="31" t="s">
        <v>4677</v>
      </c>
      <c r="AM754" s="31" t="s">
        <v>38172</v>
      </c>
      <c r="AN754" s="31" t="s">
        <v>38173</v>
      </c>
      <c r="AO754" s="31" t="s">
        <v>4676</v>
      </c>
      <c r="AP754" s="31">
        <v>207214</v>
      </c>
      <c r="AQ754" s="31" t="s">
        <v>4675</v>
      </c>
      <c r="AR754" s="31">
        <v>937.47</v>
      </c>
      <c r="AS754" s="31">
        <v>919.58</v>
      </c>
      <c r="AT754" s="31">
        <v>465.65</v>
      </c>
      <c r="AU754" s="32">
        <f t="shared" si="173"/>
        <v>774.23333333333346</v>
      </c>
      <c r="AV754" s="31">
        <v>1110.23</v>
      </c>
      <c r="AW754" s="31">
        <v>960.55</v>
      </c>
      <c r="AX754" s="31">
        <v>423.31</v>
      </c>
      <c r="AY754" s="32">
        <f t="shared" si="174"/>
        <v>831.36333333333323</v>
      </c>
      <c r="AZ754" s="31">
        <v>2209.1799999999998</v>
      </c>
      <c r="BA754" s="31">
        <v>1913.97</v>
      </c>
      <c r="BB754" s="31">
        <v>1685.11</v>
      </c>
      <c r="BC754" s="32">
        <f t="shared" si="175"/>
        <v>1936.0866666666664</v>
      </c>
      <c r="BD754" s="33">
        <f t="shared" si="176"/>
        <v>2.5006501054806898</v>
      </c>
      <c r="BE754" s="31">
        <f t="shared" si="177"/>
        <v>1.0737891247255347</v>
      </c>
      <c r="BH754" s="8" t="s">
        <v>74128</v>
      </c>
      <c r="BI754" s="8" t="s">
        <v>69906</v>
      </c>
      <c r="BJ754" s="8" t="s">
        <v>54352</v>
      </c>
      <c r="BK754" s="3" t="s">
        <v>36725</v>
      </c>
      <c r="BL754" s="8" t="s">
        <v>54353</v>
      </c>
      <c r="BM754" s="8" t="s">
        <v>48344</v>
      </c>
      <c r="BN754" s="8" t="s">
        <v>54354</v>
      </c>
      <c r="BT754" s="5" t="s">
        <v>30065</v>
      </c>
      <c r="BU754" s="5" t="s">
        <v>39582</v>
      </c>
      <c r="BV754" s="5" t="s">
        <v>39583</v>
      </c>
      <c r="BW754" s="5" t="s">
        <v>30062</v>
      </c>
      <c r="BX754" s="5" t="s">
        <v>30064</v>
      </c>
      <c r="BY754" s="5" t="s">
        <v>30061</v>
      </c>
      <c r="BZ754" s="5">
        <v>2250.61</v>
      </c>
      <c r="CA754" s="5">
        <v>1956.41</v>
      </c>
      <c r="CB754" s="5">
        <v>2983.95</v>
      </c>
      <c r="CC754" s="6">
        <f t="shared" si="182"/>
        <v>2396.9900000000002</v>
      </c>
      <c r="CD754" s="5">
        <v>1458.54</v>
      </c>
      <c r="CE754" s="5">
        <v>2271.92</v>
      </c>
      <c r="CF754" s="5">
        <v>2018.42</v>
      </c>
      <c r="CG754" s="6">
        <f t="shared" si="181"/>
        <v>1916.2933333333333</v>
      </c>
      <c r="CH754" s="5">
        <v>241.03</v>
      </c>
      <c r="CI754" s="5">
        <v>217.76</v>
      </c>
      <c r="CJ754" s="5">
        <v>173.21</v>
      </c>
      <c r="CK754" s="6">
        <f t="shared" si="180"/>
        <v>210.66666666666666</v>
      </c>
      <c r="CL754" s="7">
        <f t="shared" si="178"/>
        <v>8.7888003982772828E-2</v>
      </c>
      <c r="CM754" s="5">
        <f t="shared" si="179"/>
        <v>0.79945820939316936</v>
      </c>
      <c r="CP754" s="8" t="s">
        <v>71188</v>
      </c>
      <c r="CQ754" s="8" t="s">
        <v>69906</v>
      </c>
      <c r="CR754" s="8" t="s">
        <v>49898</v>
      </c>
      <c r="CS754" s="3" t="s">
        <v>42602</v>
      </c>
      <c r="CT754" s="8" t="s">
        <v>49899</v>
      </c>
      <c r="CU754" s="8" t="s">
        <v>48344</v>
      </c>
      <c r="CV754" s="8" t="s">
        <v>49900</v>
      </c>
    </row>
    <row r="755" spans="4:100">
      <c r="D755" s="22" t="s">
        <v>5670</v>
      </c>
      <c r="E755" s="22" t="s">
        <v>5668</v>
      </c>
      <c r="F755" s="22"/>
      <c r="G755" s="22" t="s">
        <v>5669</v>
      </c>
      <c r="H755" s="22"/>
      <c r="I755" s="22" t="s">
        <v>5668</v>
      </c>
      <c r="J755" s="22">
        <v>250.66</v>
      </c>
      <c r="K755" s="22">
        <v>13.02</v>
      </c>
      <c r="L755" s="22">
        <v>49.08</v>
      </c>
      <c r="M755" s="23">
        <f t="shared" si="168"/>
        <v>104.25333333333333</v>
      </c>
      <c r="N755" s="22">
        <v>164.7</v>
      </c>
      <c r="O755" s="22">
        <v>231.16</v>
      </c>
      <c r="P755" s="22">
        <v>182.19</v>
      </c>
      <c r="Q755" s="23">
        <f t="shared" si="169"/>
        <v>192.68333333333331</v>
      </c>
      <c r="R755" s="22">
        <v>102.89</v>
      </c>
      <c r="S755" s="22">
        <v>56.62</v>
      </c>
      <c r="T755" s="22">
        <v>44.09</v>
      </c>
      <c r="U755" s="23">
        <f t="shared" si="170"/>
        <v>67.86666666666666</v>
      </c>
      <c r="V755" s="24">
        <f t="shared" si="171"/>
        <v>0.65097838598286217</v>
      </c>
      <c r="W755" s="22">
        <f t="shared" si="172"/>
        <v>1.8482222790638188</v>
      </c>
      <c r="Z755" s="8" t="s">
        <v>72509</v>
      </c>
      <c r="AA755" s="8" t="s">
        <v>69906</v>
      </c>
      <c r="AB755" s="8" t="s">
        <v>51830</v>
      </c>
      <c r="AC755" s="3" t="s">
        <v>40200</v>
      </c>
      <c r="AD755" s="8" t="s">
        <v>51831</v>
      </c>
      <c r="AE755" s="8" t="s">
        <v>48344</v>
      </c>
      <c r="AF755" s="8" t="s">
        <v>51832</v>
      </c>
      <c r="AL755" s="31" t="s">
        <v>10355</v>
      </c>
      <c r="AM755" s="31" t="s">
        <v>36960</v>
      </c>
      <c r="AN755" s="31" t="s">
        <v>36961</v>
      </c>
      <c r="AO755" s="31" t="s">
        <v>10354</v>
      </c>
      <c r="AP755" s="31">
        <v>233103</v>
      </c>
      <c r="AQ755" s="31" t="s">
        <v>10353</v>
      </c>
      <c r="AR755" s="31">
        <v>847.74</v>
      </c>
      <c r="AS755" s="31">
        <v>460.39</v>
      </c>
      <c r="AT755" s="31">
        <v>206.38</v>
      </c>
      <c r="AU755" s="32">
        <f t="shared" si="173"/>
        <v>504.83666666666676</v>
      </c>
      <c r="AV755" s="31">
        <v>678.53</v>
      </c>
      <c r="AW755" s="31">
        <v>957.54</v>
      </c>
      <c r="AX755" s="31">
        <v>541.94000000000005</v>
      </c>
      <c r="AY755" s="32">
        <f t="shared" si="174"/>
        <v>726.00333333333344</v>
      </c>
      <c r="AZ755" s="31">
        <v>1649.84</v>
      </c>
      <c r="BA755" s="31">
        <v>1084.92</v>
      </c>
      <c r="BB755" s="31">
        <v>1052.81</v>
      </c>
      <c r="BC755" s="32">
        <f t="shared" si="175"/>
        <v>1262.5233333333333</v>
      </c>
      <c r="BD755" s="33">
        <f t="shared" si="176"/>
        <v>2.5008550620332644</v>
      </c>
      <c r="BE755" s="31">
        <f t="shared" si="177"/>
        <v>1.4380954896303095</v>
      </c>
      <c r="BH755" s="8" t="s">
        <v>80533</v>
      </c>
      <c r="BI755" s="8" t="s">
        <v>69906</v>
      </c>
      <c r="BJ755" s="8" t="s">
        <v>68928</v>
      </c>
      <c r="BK755" s="3" t="s">
        <v>68929</v>
      </c>
      <c r="BL755" s="8" t="s">
        <v>68930</v>
      </c>
      <c r="BM755" s="8" t="s">
        <v>48344</v>
      </c>
      <c r="BN755" s="8" t="s">
        <v>68931</v>
      </c>
      <c r="BT755" s="5" t="s">
        <v>961</v>
      </c>
      <c r="BU755" s="5" t="s">
        <v>42908</v>
      </c>
      <c r="BV755" s="5" t="s">
        <v>42909</v>
      </c>
      <c r="BW755" s="5" t="s">
        <v>960</v>
      </c>
      <c r="BX755" s="5">
        <v>107371</v>
      </c>
      <c r="BY755" s="5" t="s">
        <v>959</v>
      </c>
      <c r="BZ755" s="5">
        <v>177.77</v>
      </c>
      <c r="CA755" s="5">
        <v>224.97</v>
      </c>
      <c r="CB755" s="5">
        <v>121.11</v>
      </c>
      <c r="CC755" s="6">
        <f t="shared" si="182"/>
        <v>174.61666666666667</v>
      </c>
      <c r="CD755" s="5">
        <v>159.43</v>
      </c>
      <c r="CE755" s="5">
        <v>181.02</v>
      </c>
      <c r="CF755" s="5">
        <v>78.03</v>
      </c>
      <c r="CG755" s="6">
        <f t="shared" si="181"/>
        <v>139.49333333333334</v>
      </c>
      <c r="CH755" s="5">
        <v>18.420000000000002</v>
      </c>
      <c r="CI755" s="5">
        <v>3.56</v>
      </c>
      <c r="CJ755" s="5">
        <v>24.16</v>
      </c>
      <c r="CK755" s="6">
        <f t="shared" si="180"/>
        <v>15.38</v>
      </c>
      <c r="CL755" s="7">
        <f t="shared" si="178"/>
        <v>8.8078648468072923E-2</v>
      </c>
      <c r="CM755" s="5">
        <f t="shared" si="179"/>
        <v>0.79885463396010303</v>
      </c>
      <c r="CP755" s="8" t="s">
        <v>71189</v>
      </c>
      <c r="CQ755" s="8" t="s">
        <v>69906</v>
      </c>
      <c r="CR755" s="8" t="s">
        <v>49901</v>
      </c>
      <c r="CS755" s="3" t="s">
        <v>45148</v>
      </c>
      <c r="CT755" s="8" t="s">
        <v>49902</v>
      </c>
      <c r="CU755" s="8" t="s">
        <v>48344</v>
      </c>
      <c r="CV755" s="8" t="s">
        <v>49903</v>
      </c>
    </row>
    <row r="756" spans="4:100">
      <c r="D756" s="22" t="s">
        <v>1782</v>
      </c>
      <c r="E756" s="22" t="s">
        <v>38647</v>
      </c>
      <c r="F756" s="22" t="s">
        <v>38648</v>
      </c>
      <c r="G756" s="22" t="s">
        <v>1781</v>
      </c>
      <c r="H756" s="22">
        <v>16416</v>
      </c>
      <c r="I756" s="22" t="s">
        <v>1780</v>
      </c>
      <c r="J756" s="22">
        <v>688.95</v>
      </c>
      <c r="K756" s="22">
        <v>261.20999999999998</v>
      </c>
      <c r="L756" s="22">
        <v>276.77</v>
      </c>
      <c r="M756" s="23">
        <f t="shared" si="168"/>
        <v>408.97666666666669</v>
      </c>
      <c r="N756" s="22">
        <v>1283.32</v>
      </c>
      <c r="O756" s="22">
        <v>828.86</v>
      </c>
      <c r="P756" s="22">
        <v>387.93</v>
      </c>
      <c r="Q756" s="23">
        <f t="shared" si="169"/>
        <v>833.36999999999989</v>
      </c>
      <c r="R756" s="22">
        <v>275.01</v>
      </c>
      <c r="S756" s="22">
        <v>236.54</v>
      </c>
      <c r="T756" s="22">
        <v>287.43</v>
      </c>
      <c r="U756" s="23">
        <f t="shared" si="170"/>
        <v>266.32666666666665</v>
      </c>
      <c r="V756" s="24">
        <f t="shared" si="171"/>
        <v>0.65120259509507461</v>
      </c>
      <c r="W756" s="22">
        <f t="shared" si="172"/>
        <v>2.0376957120618124</v>
      </c>
      <c r="Z756" s="8" t="s">
        <v>76477</v>
      </c>
      <c r="AA756" s="8" t="s">
        <v>69906</v>
      </c>
      <c r="AB756" s="8" t="s">
        <v>58449</v>
      </c>
      <c r="AC756" s="3" t="s">
        <v>40600</v>
      </c>
      <c r="AD756" s="8" t="s">
        <v>58450</v>
      </c>
      <c r="AE756" s="8" t="s">
        <v>48344</v>
      </c>
      <c r="AF756" s="8" t="s">
        <v>58451</v>
      </c>
      <c r="AL756" s="31" t="s">
        <v>11742</v>
      </c>
      <c r="AM756" s="31" t="s">
        <v>11740</v>
      </c>
      <c r="AN756" s="31"/>
      <c r="AO756" s="31" t="s">
        <v>11741</v>
      </c>
      <c r="AP756" s="31"/>
      <c r="AQ756" s="31" t="s">
        <v>11740</v>
      </c>
      <c r="AR756" s="31">
        <v>1375.62</v>
      </c>
      <c r="AS756" s="31">
        <v>808.76</v>
      </c>
      <c r="AT756" s="31">
        <v>637.55999999999995</v>
      </c>
      <c r="AU756" s="32">
        <f t="shared" si="173"/>
        <v>940.64666666666665</v>
      </c>
      <c r="AV756" s="31">
        <v>1745.43</v>
      </c>
      <c r="AW756" s="31">
        <v>1070</v>
      </c>
      <c r="AX756" s="31">
        <v>762.17</v>
      </c>
      <c r="AY756" s="32">
        <f t="shared" si="174"/>
        <v>1192.5333333333335</v>
      </c>
      <c r="AZ756" s="31">
        <v>2683.21</v>
      </c>
      <c r="BA756" s="31">
        <v>2211.4899999999998</v>
      </c>
      <c r="BB756" s="31">
        <v>2168.52</v>
      </c>
      <c r="BC756" s="32">
        <f t="shared" si="175"/>
        <v>2354.4066666666663</v>
      </c>
      <c r="BD756" s="33">
        <f t="shared" si="176"/>
        <v>2.5029660446359592</v>
      </c>
      <c r="BE756" s="31">
        <f t="shared" si="177"/>
        <v>1.2677803213392207</v>
      </c>
      <c r="BH756" s="8" t="s">
        <v>80534</v>
      </c>
      <c r="BI756" s="8" t="s">
        <v>69906</v>
      </c>
      <c r="BJ756" s="8" t="s">
        <v>66590</v>
      </c>
      <c r="BK756" s="3" t="s">
        <v>43544</v>
      </c>
      <c r="BL756" s="8" t="s">
        <v>66591</v>
      </c>
      <c r="BM756" s="8" t="s">
        <v>48344</v>
      </c>
      <c r="BN756" s="8" t="s">
        <v>66592</v>
      </c>
      <c r="BT756" s="5" t="s">
        <v>25367</v>
      </c>
      <c r="BU756" s="5" t="s">
        <v>36379</v>
      </c>
      <c r="BV756" s="5" t="s">
        <v>36380</v>
      </c>
      <c r="BW756" s="5" t="s">
        <v>3940</v>
      </c>
      <c r="BX756" s="5">
        <v>12462</v>
      </c>
      <c r="BY756" s="5" t="s">
        <v>3939</v>
      </c>
      <c r="BZ756" s="5">
        <v>117.54</v>
      </c>
      <c r="CA756" s="5">
        <v>139.88999999999999</v>
      </c>
      <c r="CB756" s="5">
        <v>187.81</v>
      </c>
      <c r="CC756" s="6">
        <f t="shared" si="182"/>
        <v>148.41333333333333</v>
      </c>
      <c r="CD756" s="5">
        <v>211.17</v>
      </c>
      <c r="CE756" s="5">
        <v>111.89</v>
      </c>
      <c r="CF756" s="5">
        <v>141.61000000000001</v>
      </c>
      <c r="CG756" s="6">
        <f t="shared" si="181"/>
        <v>154.89000000000001</v>
      </c>
      <c r="CH756" s="5">
        <v>22.88</v>
      </c>
      <c r="CI756" s="5">
        <v>9.75</v>
      </c>
      <c r="CJ756" s="5">
        <v>6.61</v>
      </c>
      <c r="CK756" s="6">
        <f t="shared" si="180"/>
        <v>13.079999999999998</v>
      </c>
      <c r="CL756" s="7">
        <f t="shared" si="178"/>
        <v>8.8132243284520698E-2</v>
      </c>
      <c r="CM756" s="5">
        <f t="shared" si="179"/>
        <v>1.0436393854999553</v>
      </c>
      <c r="CP756" s="8" t="s">
        <v>71190</v>
      </c>
      <c r="CQ756" s="8" t="s">
        <v>69906</v>
      </c>
      <c r="CR756" s="8" t="s">
        <v>49904</v>
      </c>
      <c r="CS756" s="3" t="s">
        <v>37707</v>
      </c>
      <c r="CT756" s="8" t="s">
        <v>49905</v>
      </c>
      <c r="CU756" s="8" t="s">
        <v>48344</v>
      </c>
      <c r="CV756" s="8" t="s">
        <v>49906</v>
      </c>
    </row>
    <row r="757" spans="4:100">
      <c r="D757" s="22" t="s">
        <v>20787</v>
      </c>
      <c r="E757" s="22" t="s">
        <v>36373</v>
      </c>
      <c r="F757" s="22" t="s">
        <v>36374</v>
      </c>
      <c r="G757" s="22" t="s">
        <v>20786</v>
      </c>
      <c r="H757" s="22">
        <v>13430</v>
      </c>
      <c r="I757" s="22" t="s">
        <v>20785</v>
      </c>
      <c r="J757" s="22">
        <v>146.44</v>
      </c>
      <c r="K757" s="22">
        <v>435.85</v>
      </c>
      <c r="L757" s="22">
        <v>229.99</v>
      </c>
      <c r="M757" s="23">
        <f t="shared" si="168"/>
        <v>270.76</v>
      </c>
      <c r="N757" s="22">
        <v>32.590000000000003</v>
      </c>
      <c r="O757" s="22">
        <v>108.82</v>
      </c>
      <c r="P757" s="22">
        <v>63.44</v>
      </c>
      <c r="Q757" s="23">
        <f t="shared" si="169"/>
        <v>68.283333333333331</v>
      </c>
      <c r="R757" s="22">
        <v>64.48</v>
      </c>
      <c r="S757" s="22">
        <v>205.73</v>
      </c>
      <c r="T757" s="22">
        <v>259.5</v>
      </c>
      <c r="U757" s="23">
        <f t="shared" si="170"/>
        <v>176.57000000000002</v>
      </c>
      <c r="V757" s="24">
        <f t="shared" si="171"/>
        <v>0.65212734525040639</v>
      </c>
      <c r="W757" s="22">
        <f t="shared" si="172"/>
        <v>0.2521913625843305</v>
      </c>
      <c r="Z757" s="8" t="s">
        <v>76478</v>
      </c>
      <c r="AA757" s="8" t="s">
        <v>48346</v>
      </c>
      <c r="AB757" s="8" t="s">
        <v>48347</v>
      </c>
      <c r="AC757" s="3" t="s">
        <v>48346</v>
      </c>
      <c r="AD757" s="8" t="s">
        <v>48346</v>
      </c>
      <c r="AE757" s="8" t="s">
        <v>48346</v>
      </c>
      <c r="AF757" s="8" t="s">
        <v>48346</v>
      </c>
      <c r="AL757" s="31" t="s">
        <v>7543</v>
      </c>
      <c r="AM757" s="31" t="s">
        <v>41259</v>
      </c>
      <c r="AN757" s="31" t="s">
        <v>41260</v>
      </c>
      <c r="AO757" s="31" t="s">
        <v>7542</v>
      </c>
      <c r="AP757" s="31">
        <v>18536</v>
      </c>
      <c r="AQ757" s="31" t="s">
        <v>7541</v>
      </c>
      <c r="AR757" s="31">
        <v>318.93</v>
      </c>
      <c r="AS757" s="31">
        <v>496.36</v>
      </c>
      <c r="AT757" s="31">
        <v>453.51</v>
      </c>
      <c r="AU757" s="32">
        <f t="shared" si="173"/>
        <v>422.93333333333334</v>
      </c>
      <c r="AV757" s="31">
        <v>519.48</v>
      </c>
      <c r="AW757" s="31">
        <v>380.52</v>
      </c>
      <c r="AX757" s="31">
        <v>721.38</v>
      </c>
      <c r="AY757" s="32">
        <f t="shared" si="174"/>
        <v>540.46</v>
      </c>
      <c r="AZ757" s="31">
        <v>894.83</v>
      </c>
      <c r="BA757" s="31">
        <v>1255.46</v>
      </c>
      <c r="BB757" s="31">
        <v>1027.71</v>
      </c>
      <c r="BC757" s="32">
        <f t="shared" si="175"/>
        <v>1059.3333333333333</v>
      </c>
      <c r="BD757" s="33">
        <f t="shared" si="176"/>
        <v>2.504728877679697</v>
      </c>
      <c r="BE757" s="31">
        <f t="shared" si="177"/>
        <v>1.2778846153846155</v>
      </c>
      <c r="BH757" s="8" t="s">
        <v>80535</v>
      </c>
      <c r="BI757" s="8" t="s">
        <v>69906</v>
      </c>
      <c r="BJ757" s="8" t="s">
        <v>66593</v>
      </c>
      <c r="BK757" s="3" t="s">
        <v>66594</v>
      </c>
      <c r="BL757" s="8" t="s">
        <v>66595</v>
      </c>
      <c r="BM757" s="8" t="s">
        <v>48344</v>
      </c>
      <c r="BN757" s="8" t="s">
        <v>66596</v>
      </c>
      <c r="BT757" s="5" t="s">
        <v>28277</v>
      </c>
      <c r="BU757" s="5" t="s">
        <v>33413</v>
      </c>
      <c r="BV757" s="5" t="s">
        <v>33414</v>
      </c>
      <c r="BW757" s="5" t="s">
        <v>6606</v>
      </c>
      <c r="BX757" s="5">
        <v>19164</v>
      </c>
      <c r="BY757" s="5" t="s">
        <v>6605</v>
      </c>
      <c r="BZ757" s="5">
        <v>1181.43</v>
      </c>
      <c r="CA757" s="5">
        <v>920.18</v>
      </c>
      <c r="CB757" s="5">
        <v>1135.17</v>
      </c>
      <c r="CC757" s="6">
        <f t="shared" si="182"/>
        <v>1078.9266666666667</v>
      </c>
      <c r="CD757" s="5">
        <v>521.49</v>
      </c>
      <c r="CE757" s="5">
        <v>562.69000000000005</v>
      </c>
      <c r="CF757" s="5">
        <v>428.52</v>
      </c>
      <c r="CG757" s="6">
        <f t="shared" si="181"/>
        <v>504.23333333333335</v>
      </c>
      <c r="CH757" s="5">
        <v>135.97999999999999</v>
      </c>
      <c r="CI757" s="5">
        <v>114.99</v>
      </c>
      <c r="CJ757" s="5">
        <v>34.36</v>
      </c>
      <c r="CK757" s="6">
        <f t="shared" si="180"/>
        <v>95.11</v>
      </c>
      <c r="CL757" s="7">
        <f t="shared" si="178"/>
        <v>8.8152423087142148E-2</v>
      </c>
      <c r="CM757" s="5">
        <f t="shared" si="179"/>
        <v>0.4673471783686256</v>
      </c>
      <c r="CP757" s="8" t="s">
        <v>71191</v>
      </c>
      <c r="CQ757" s="8" t="s">
        <v>69906</v>
      </c>
      <c r="CR757" s="8" t="s">
        <v>49907</v>
      </c>
      <c r="CS757" s="3" t="s">
        <v>35450</v>
      </c>
      <c r="CT757" s="8" t="s">
        <v>49908</v>
      </c>
      <c r="CU757" s="8" t="s">
        <v>48344</v>
      </c>
      <c r="CV757" s="8" t="s">
        <v>49909</v>
      </c>
    </row>
    <row r="758" spans="4:100">
      <c r="D758" s="22" t="s">
        <v>22562</v>
      </c>
      <c r="E758" s="22" t="s">
        <v>40179</v>
      </c>
      <c r="F758" s="22" t="s">
        <v>40180</v>
      </c>
      <c r="G758" s="22" t="s">
        <v>22561</v>
      </c>
      <c r="H758" s="22">
        <v>66549</v>
      </c>
      <c r="I758" s="22" t="s">
        <v>22560</v>
      </c>
      <c r="J758" s="22">
        <v>1031.1400000000001</v>
      </c>
      <c r="K758" s="22">
        <v>835.99</v>
      </c>
      <c r="L758" s="22">
        <v>235.63</v>
      </c>
      <c r="M758" s="23">
        <f t="shared" si="168"/>
        <v>700.92000000000007</v>
      </c>
      <c r="N758" s="22">
        <v>653.87</v>
      </c>
      <c r="O758" s="22">
        <v>314.35000000000002</v>
      </c>
      <c r="P758" s="22">
        <v>135.18</v>
      </c>
      <c r="Q758" s="23">
        <f t="shared" si="169"/>
        <v>367.8</v>
      </c>
      <c r="R758" s="22">
        <v>583.80999999999995</v>
      </c>
      <c r="S758" s="22">
        <v>324.41000000000003</v>
      </c>
      <c r="T758" s="22">
        <v>463.63</v>
      </c>
      <c r="U758" s="23">
        <f t="shared" si="170"/>
        <v>457.2833333333333</v>
      </c>
      <c r="V758" s="24">
        <f t="shared" si="171"/>
        <v>0.6524044589016339</v>
      </c>
      <c r="W758" s="22">
        <f t="shared" si="172"/>
        <v>0.52473891456942301</v>
      </c>
      <c r="Z758" s="8" t="s">
        <v>76479</v>
      </c>
      <c r="AA758" s="8" t="s">
        <v>48346</v>
      </c>
      <c r="AB758" s="8" t="s">
        <v>48347</v>
      </c>
      <c r="AC758" s="3" t="s">
        <v>48346</v>
      </c>
      <c r="AD758" s="8" t="s">
        <v>48346</v>
      </c>
      <c r="AE758" s="8" t="s">
        <v>48346</v>
      </c>
      <c r="AF758" s="8" t="s">
        <v>48346</v>
      </c>
      <c r="AL758" s="31" t="s">
        <v>17114</v>
      </c>
      <c r="AM758" s="31" t="s">
        <v>39305</v>
      </c>
      <c r="AN758" s="31" t="s">
        <v>39306</v>
      </c>
      <c r="AO758" s="31" t="s">
        <v>5359</v>
      </c>
      <c r="AP758" s="31">
        <v>66625</v>
      </c>
      <c r="AQ758" s="31" t="s">
        <v>5358</v>
      </c>
      <c r="AR758" s="31">
        <v>75.3</v>
      </c>
      <c r="AS758" s="31">
        <v>32.96</v>
      </c>
      <c r="AT758" s="31">
        <v>147.41999999999999</v>
      </c>
      <c r="AU758" s="32">
        <f t="shared" si="173"/>
        <v>85.226666666666659</v>
      </c>
      <c r="AV758" s="31">
        <v>151.91999999999999</v>
      </c>
      <c r="AW758" s="31">
        <v>239.73</v>
      </c>
      <c r="AX758" s="31">
        <v>81.83</v>
      </c>
      <c r="AY758" s="32">
        <f t="shared" si="174"/>
        <v>157.82666666666665</v>
      </c>
      <c r="AZ758" s="31">
        <v>192.8</v>
      </c>
      <c r="BA758" s="31">
        <v>277.23</v>
      </c>
      <c r="BB758" s="31">
        <v>171.23</v>
      </c>
      <c r="BC758" s="32">
        <f t="shared" si="175"/>
        <v>213.75333333333333</v>
      </c>
      <c r="BD758" s="33">
        <f t="shared" si="176"/>
        <v>2.5080569461827285</v>
      </c>
      <c r="BE758" s="31">
        <f t="shared" si="177"/>
        <v>1.8518460575719649</v>
      </c>
      <c r="BH758" s="8" t="s">
        <v>80536</v>
      </c>
      <c r="BI758" s="8" t="s">
        <v>69906</v>
      </c>
      <c r="BJ758" s="8" t="s">
        <v>66597</v>
      </c>
      <c r="BK758" s="3" t="s">
        <v>34959</v>
      </c>
      <c r="BL758" s="8" t="s">
        <v>66598</v>
      </c>
      <c r="BM758" s="8" t="s">
        <v>48344</v>
      </c>
      <c r="BN758" s="8" t="s">
        <v>66599</v>
      </c>
      <c r="BT758" s="5" t="s">
        <v>2623</v>
      </c>
      <c r="BU758" s="5" t="s">
        <v>35696</v>
      </c>
      <c r="BV758" s="5" t="s">
        <v>35697</v>
      </c>
      <c r="BW758" s="5" t="s">
        <v>2622</v>
      </c>
      <c r="BX758" s="5">
        <v>107686</v>
      </c>
      <c r="BY758" s="5" t="s">
        <v>2621</v>
      </c>
      <c r="BZ758" s="5">
        <v>1624.66</v>
      </c>
      <c r="CA758" s="5">
        <v>710.71</v>
      </c>
      <c r="CB758" s="5">
        <v>1384.88</v>
      </c>
      <c r="CC758" s="6">
        <f t="shared" si="182"/>
        <v>1240.0833333333333</v>
      </c>
      <c r="CD758" s="5">
        <v>724.52</v>
      </c>
      <c r="CE758" s="5">
        <v>602.49</v>
      </c>
      <c r="CF758" s="5">
        <v>271.81</v>
      </c>
      <c r="CG758" s="6">
        <f t="shared" si="181"/>
        <v>532.93999999999994</v>
      </c>
      <c r="CH758" s="5">
        <v>109.05</v>
      </c>
      <c r="CI758" s="5">
        <v>138.75</v>
      </c>
      <c r="CJ758" s="5">
        <v>80.33</v>
      </c>
      <c r="CK758" s="6">
        <f t="shared" si="180"/>
        <v>109.37666666666667</v>
      </c>
      <c r="CL758" s="7">
        <f t="shared" si="178"/>
        <v>8.8201061756602389E-2</v>
      </c>
      <c r="CM758" s="5">
        <f t="shared" si="179"/>
        <v>0.42976144076338951</v>
      </c>
      <c r="CP758" s="8" t="s">
        <v>71192</v>
      </c>
      <c r="CQ758" s="8" t="s">
        <v>69906</v>
      </c>
      <c r="CR758" s="8" t="s">
        <v>49910</v>
      </c>
      <c r="CS758" s="3" t="s">
        <v>39201</v>
      </c>
      <c r="CT758" s="8" t="s">
        <v>49911</v>
      </c>
      <c r="CU758" s="8" t="s">
        <v>48344</v>
      </c>
      <c r="CV758" s="8" t="s">
        <v>49912</v>
      </c>
    </row>
    <row r="759" spans="4:100">
      <c r="D759" s="22" t="s">
        <v>2399</v>
      </c>
      <c r="E759" s="22" t="s">
        <v>41140</v>
      </c>
      <c r="F759" s="22" t="s">
        <v>41141</v>
      </c>
      <c r="G759" s="22" t="s">
        <v>2398</v>
      </c>
      <c r="H759" s="22">
        <v>228361</v>
      </c>
      <c r="I759" s="22" t="s">
        <v>2397</v>
      </c>
      <c r="J759" s="22">
        <v>60.51</v>
      </c>
      <c r="K759" s="22">
        <v>341.78</v>
      </c>
      <c r="L759" s="22">
        <v>310.75</v>
      </c>
      <c r="M759" s="23">
        <f t="shared" si="168"/>
        <v>237.67999999999998</v>
      </c>
      <c r="N759" s="22">
        <v>121.45</v>
      </c>
      <c r="O759" s="22">
        <v>177.62</v>
      </c>
      <c r="P759" s="22">
        <v>102.75</v>
      </c>
      <c r="Q759" s="23">
        <f t="shared" si="169"/>
        <v>133.94</v>
      </c>
      <c r="R759" s="22">
        <v>256.20999999999998</v>
      </c>
      <c r="S759" s="22">
        <v>48.17</v>
      </c>
      <c r="T759" s="22">
        <v>160.87</v>
      </c>
      <c r="U759" s="23">
        <f t="shared" si="170"/>
        <v>155.08333333333334</v>
      </c>
      <c r="V759" s="24">
        <f t="shared" si="171"/>
        <v>0.65248793896555601</v>
      </c>
      <c r="W759" s="22">
        <f t="shared" si="172"/>
        <v>0.5635307977112084</v>
      </c>
      <c r="Z759" s="8" t="s">
        <v>76480</v>
      </c>
      <c r="AA759" s="8" t="s">
        <v>69906</v>
      </c>
      <c r="AB759" s="8" t="s">
        <v>76481</v>
      </c>
      <c r="AC759" s="3" t="s">
        <v>35346</v>
      </c>
      <c r="AD759" s="8" t="s">
        <v>76482</v>
      </c>
      <c r="AE759" s="8" t="s">
        <v>48344</v>
      </c>
      <c r="AF759" s="8" t="s">
        <v>76483</v>
      </c>
      <c r="AL759" s="31" t="s">
        <v>14190</v>
      </c>
      <c r="AM759" s="31" t="s">
        <v>38828</v>
      </c>
      <c r="AN759" s="31" t="s">
        <v>38829</v>
      </c>
      <c r="AO759" s="31" t="s">
        <v>14189</v>
      </c>
      <c r="AP759" s="31">
        <v>328949</v>
      </c>
      <c r="AQ759" s="31" t="s">
        <v>14188</v>
      </c>
      <c r="AR759" s="31">
        <v>426.72</v>
      </c>
      <c r="AS759" s="31">
        <v>459.77</v>
      </c>
      <c r="AT759" s="31">
        <v>201.98</v>
      </c>
      <c r="AU759" s="32">
        <f t="shared" si="173"/>
        <v>362.82333333333332</v>
      </c>
      <c r="AV759" s="31">
        <v>413.85</v>
      </c>
      <c r="AW759" s="31">
        <v>641.69000000000005</v>
      </c>
      <c r="AX759" s="31">
        <v>184.67</v>
      </c>
      <c r="AY759" s="32">
        <f t="shared" si="174"/>
        <v>413.40333333333336</v>
      </c>
      <c r="AZ759" s="31">
        <v>1079.95</v>
      </c>
      <c r="BA759" s="31">
        <v>943.45</v>
      </c>
      <c r="BB759" s="31">
        <v>707.04</v>
      </c>
      <c r="BC759" s="32">
        <f t="shared" si="175"/>
        <v>910.14666666666665</v>
      </c>
      <c r="BD759" s="33">
        <f t="shared" si="176"/>
        <v>2.5085119479636555</v>
      </c>
      <c r="BE759" s="31">
        <f t="shared" si="177"/>
        <v>1.1394066901246704</v>
      </c>
      <c r="BH759" s="8" t="s">
        <v>80537</v>
      </c>
      <c r="BI759" s="8" t="s">
        <v>69906</v>
      </c>
      <c r="BJ759" s="8" t="s">
        <v>66600</v>
      </c>
      <c r="BK759" s="3" t="s">
        <v>66601</v>
      </c>
      <c r="BL759" s="8" t="s">
        <v>66602</v>
      </c>
      <c r="BM759" s="8" t="s">
        <v>48344</v>
      </c>
      <c r="BN759" s="8" t="s">
        <v>66603</v>
      </c>
      <c r="BT759" s="5" t="s">
        <v>10656</v>
      </c>
      <c r="BU759" s="5" t="s">
        <v>40478</v>
      </c>
      <c r="BV759" s="5" t="s">
        <v>40479</v>
      </c>
      <c r="BW759" s="5" t="s">
        <v>10655</v>
      </c>
      <c r="BX759" s="5">
        <v>24010</v>
      </c>
      <c r="BY759" s="5" t="s">
        <v>10654</v>
      </c>
      <c r="BZ759" s="5">
        <v>2785.91</v>
      </c>
      <c r="CA759" s="5">
        <v>3568.13</v>
      </c>
      <c r="CB759" s="5">
        <v>2740.34</v>
      </c>
      <c r="CC759" s="6">
        <f t="shared" si="182"/>
        <v>3031.4600000000005</v>
      </c>
      <c r="CD759" s="5">
        <v>3256.3</v>
      </c>
      <c r="CE759" s="5">
        <v>2490.5500000000002</v>
      </c>
      <c r="CF759" s="5">
        <v>2580.59</v>
      </c>
      <c r="CG759" s="6">
        <f t="shared" si="181"/>
        <v>2775.8133333333335</v>
      </c>
      <c r="CH759" s="5">
        <v>302.58</v>
      </c>
      <c r="CI759" s="5">
        <v>406.51</v>
      </c>
      <c r="CJ759" s="5">
        <v>93.89</v>
      </c>
      <c r="CK759" s="6">
        <f t="shared" si="180"/>
        <v>267.65999999999997</v>
      </c>
      <c r="CL759" s="7">
        <f t="shared" si="178"/>
        <v>8.8294089316698854E-2</v>
      </c>
      <c r="CM759" s="5">
        <f t="shared" si="179"/>
        <v>0.91566879765305598</v>
      </c>
      <c r="CP759" s="8" t="s">
        <v>71193</v>
      </c>
      <c r="CQ759" s="8" t="s">
        <v>69906</v>
      </c>
      <c r="CR759" s="8" t="s">
        <v>49913</v>
      </c>
      <c r="CS759" s="3" t="s">
        <v>40584</v>
      </c>
      <c r="CT759" s="8" t="s">
        <v>49914</v>
      </c>
      <c r="CU759" s="8" t="s">
        <v>48344</v>
      </c>
      <c r="CV759" s="8" t="s">
        <v>49915</v>
      </c>
    </row>
    <row r="760" spans="4:100">
      <c r="D760" s="22" t="s">
        <v>6314</v>
      </c>
      <c r="E760" s="22" t="s">
        <v>43295</v>
      </c>
      <c r="F760" s="22" t="s">
        <v>43296</v>
      </c>
      <c r="G760" s="22" t="s">
        <v>6313</v>
      </c>
      <c r="H760" s="22">
        <v>18479</v>
      </c>
      <c r="I760" s="22" t="s">
        <v>6312</v>
      </c>
      <c r="J760" s="22">
        <v>1397.72</v>
      </c>
      <c r="K760" s="22">
        <v>804.15</v>
      </c>
      <c r="L760" s="22">
        <v>1089.19</v>
      </c>
      <c r="M760" s="23">
        <f t="shared" si="168"/>
        <v>1097.02</v>
      </c>
      <c r="N760" s="22">
        <v>1276.5</v>
      </c>
      <c r="O760" s="22">
        <v>989.37</v>
      </c>
      <c r="P760" s="22">
        <v>656.34</v>
      </c>
      <c r="Q760" s="23">
        <f t="shared" si="169"/>
        <v>974.07</v>
      </c>
      <c r="R760" s="22">
        <v>551.71</v>
      </c>
      <c r="S760" s="22">
        <v>1123.01</v>
      </c>
      <c r="T760" s="22">
        <v>473.1</v>
      </c>
      <c r="U760" s="23">
        <f t="shared" si="170"/>
        <v>715.94</v>
      </c>
      <c r="V760" s="24">
        <f t="shared" si="171"/>
        <v>0.65262255929700463</v>
      </c>
      <c r="W760" s="22">
        <f t="shared" si="172"/>
        <v>0.8879236477001331</v>
      </c>
      <c r="Z760" s="8" t="s">
        <v>76484</v>
      </c>
      <c r="AA760" s="8" t="s">
        <v>69906</v>
      </c>
      <c r="AB760" s="8" t="s">
        <v>58452</v>
      </c>
      <c r="AC760" s="3" t="s">
        <v>43210</v>
      </c>
      <c r="AD760" s="8" t="s">
        <v>58453</v>
      </c>
      <c r="AE760" s="8" t="s">
        <v>48344</v>
      </c>
      <c r="AF760" s="8" t="s">
        <v>58454</v>
      </c>
      <c r="AL760" s="31" t="s">
        <v>28772</v>
      </c>
      <c r="AM760" s="31" t="s">
        <v>33529</v>
      </c>
      <c r="AN760" s="31" t="s">
        <v>33530</v>
      </c>
      <c r="AO760" s="31" t="s">
        <v>10403</v>
      </c>
      <c r="AP760" s="31">
        <v>68018</v>
      </c>
      <c r="AQ760" s="31" t="s">
        <v>10402</v>
      </c>
      <c r="AR760" s="31">
        <v>530.54999999999995</v>
      </c>
      <c r="AS760" s="31">
        <v>648.46</v>
      </c>
      <c r="AT760" s="31">
        <v>448.14</v>
      </c>
      <c r="AU760" s="32">
        <f t="shared" si="173"/>
        <v>542.38333333333333</v>
      </c>
      <c r="AV760" s="31">
        <v>809.13</v>
      </c>
      <c r="AW760" s="31">
        <v>1253.17</v>
      </c>
      <c r="AX760" s="31">
        <v>494.67</v>
      </c>
      <c r="AY760" s="32">
        <f t="shared" si="174"/>
        <v>852.32333333333338</v>
      </c>
      <c r="AZ760" s="31">
        <v>1552.39</v>
      </c>
      <c r="BA760" s="31">
        <v>1141.97</v>
      </c>
      <c r="BB760" s="31">
        <v>1389.64</v>
      </c>
      <c r="BC760" s="32">
        <f t="shared" si="175"/>
        <v>1361.3333333333333</v>
      </c>
      <c r="BD760" s="33">
        <f t="shared" si="176"/>
        <v>2.5099099652767105</v>
      </c>
      <c r="BE760" s="31">
        <f t="shared" si="177"/>
        <v>1.571440862858372</v>
      </c>
      <c r="BH760" s="8" t="s">
        <v>72025</v>
      </c>
      <c r="BI760" s="8" t="s">
        <v>69906</v>
      </c>
      <c r="BJ760" s="8" t="s">
        <v>51206</v>
      </c>
      <c r="BK760" s="3" t="s">
        <v>51207</v>
      </c>
      <c r="BL760" s="8" t="s">
        <v>51208</v>
      </c>
      <c r="BM760" s="8" t="s">
        <v>48344</v>
      </c>
      <c r="BN760" s="8" t="s">
        <v>51209</v>
      </c>
      <c r="BT760" s="5" t="s">
        <v>28550</v>
      </c>
      <c r="BU760" s="5" t="s">
        <v>47895</v>
      </c>
      <c r="BV760" s="5" t="s">
        <v>47896</v>
      </c>
      <c r="BW760" s="5" t="s">
        <v>28549</v>
      </c>
      <c r="BX760" s="5">
        <v>20610</v>
      </c>
      <c r="BY760" s="5" t="s">
        <v>28548</v>
      </c>
      <c r="BZ760" s="5">
        <v>3257.92</v>
      </c>
      <c r="CA760" s="5">
        <v>1415.53</v>
      </c>
      <c r="CB760" s="5">
        <v>2090.42</v>
      </c>
      <c r="CC760" s="6">
        <f t="shared" si="182"/>
        <v>2254.6233333333334</v>
      </c>
      <c r="CD760" s="5">
        <v>2780.35</v>
      </c>
      <c r="CE760" s="5">
        <v>3269.42</v>
      </c>
      <c r="CF760" s="5">
        <v>926.28</v>
      </c>
      <c r="CG760" s="6">
        <f t="shared" si="181"/>
        <v>2325.35</v>
      </c>
      <c r="CH760" s="5">
        <v>295.73</v>
      </c>
      <c r="CI760" s="5">
        <v>170.69</v>
      </c>
      <c r="CJ760" s="5">
        <v>130.79</v>
      </c>
      <c r="CK760" s="6">
        <f t="shared" si="180"/>
        <v>199.07000000000002</v>
      </c>
      <c r="CL760" s="7">
        <f t="shared" si="178"/>
        <v>8.8294127474360093E-2</v>
      </c>
      <c r="CM760" s="5">
        <f t="shared" si="179"/>
        <v>1.0313696153237717</v>
      </c>
      <c r="CP760" s="8" t="s">
        <v>71194</v>
      </c>
      <c r="CQ760" s="8" t="s">
        <v>69906</v>
      </c>
      <c r="CR760" s="8" t="s">
        <v>49916</v>
      </c>
      <c r="CS760" s="3" t="s">
        <v>44224</v>
      </c>
      <c r="CT760" s="8" t="s">
        <v>49917</v>
      </c>
      <c r="CU760" s="8" t="s">
        <v>48344</v>
      </c>
      <c r="CV760" s="8" t="s">
        <v>49918</v>
      </c>
    </row>
    <row r="761" spans="4:100">
      <c r="D761" s="22" t="s">
        <v>20412</v>
      </c>
      <c r="E761" s="22" t="s">
        <v>41785</v>
      </c>
      <c r="F761" s="22" t="s">
        <v>41786</v>
      </c>
      <c r="G761" s="22" t="s">
        <v>20411</v>
      </c>
      <c r="H761" s="22">
        <v>320244</v>
      </c>
      <c r="I761" s="22" t="s">
        <v>20410</v>
      </c>
      <c r="J761" s="22">
        <v>219.49</v>
      </c>
      <c r="K761" s="22">
        <v>54.75</v>
      </c>
      <c r="L761" s="22">
        <v>1059.1199999999999</v>
      </c>
      <c r="M761" s="23">
        <f t="shared" si="168"/>
        <v>444.45333333333332</v>
      </c>
      <c r="N761" s="22">
        <v>46.45</v>
      </c>
      <c r="O761" s="22">
        <v>105.32</v>
      </c>
      <c r="P761" s="22">
        <v>192.9</v>
      </c>
      <c r="Q761" s="23">
        <f t="shared" si="169"/>
        <v>114.88999999999999</v>
      </c>
      <c r="R761" s="22">
        <v>360.02</v>
      </c>
      <c r="S761" s="22">
        <v>265.02</v>
      </c>
      <c r="T761" s="22">
        <v>245.55</v>
      </c>
      <c r="U761" s="23">
        <f t="shared" si="170"/>
        <v>290.19666666666666</v>
      </c>
      <c r="V761" s="24">
        <f t="shared" si="171"/>
        <v>0.65292944141117182</v>
      </c>
      <c r="W761" s="22">
        <f t="shared" si="172"/>
        <v>0.25849733005339892</v>
      </c>
      <c r="Z761" s="8" t="s">
        <v>76485</v>
      </c>
      <c r="AA761" s="8" t="s">
        <v>69906</v>
      </c>
      <c r="AB761" s="8" t="s">
        <v>58455</v>
      </c>
      <c r="AC761" s="3" t="s">
        <v>58456</v>
      </c>
      <c r="AD761" s="8" t="s">
        <v>58457</v>
      </c>
      <c r="AE761" s="8" t="s">
        <v>48344</v>
      </c>
      <c r="AF761" s="8" t="s">
        <v>48346</v>
      </c>
      <c r="AL761" s="31" t="s">
        <v>20428</v>
      </c>
      <c r="AM761" s="31" t="s">
        <v>44818</v>
      </c>
      <c r="AN761" s="31" t="s">
        <v>44819</v>
      </c>
      <c r="AO761" s="31" t="s">
        <v>20427</v>
      </c>
      <c r="AP761" s="31">
        <v>260423</v>
      </c>
      <c r="AQ761" s="31" t="s">
        <v>20426</v>
      </c>
      <c r="AR761" s="31">
        <v>239.05</v>
      </c>
      <c r="AS761" s="31">
        <v>220.91</v>
      </c>
      <c r="AT761" s="31">
        <v>120.66</v>
      </c>
      <c r="AU761" s="32">
        <f t="shared" si="173"/>
        <v>193.54</v>
      </c>
      <c r="AV761" s="31">
        <v>235.8</v>
      </c>
      <c r="AW761" s="31">
        <v>509.97</v>
      </c>
      <c r="AX761" s="31">
        <v>72.040000000000006</v>
      </c>
      <c r="AY761" s="32">
        <f t="shared" si="174"/>
        <v>272.6033333333333</v>
      </c>
      <c r="AZ761" s="31">
        <v>404.04</v>
      </c>
      <c r="BA761" s="31">
        <v>917.43</v>
      </c>
      <c r="BB761" s="31">
        <v>136.18</v>
      </c>
      <c r="BC761" s="32">
        <f t="shared" si="175"/>
        <v>485.88333333333338</v>
      </c>
      <c r="BD761" s="33">
        <f t="shared" si="176"/>
        <v>2.5105060108160244</v>
      </c>
      <c r="BE761" s="31">
        <f t="shared" si="177"/>
        <v>1.4085115910578345</v>
      </c>
      <c r="BH761" s="8" t="s">
        <v>80538</v>
      </c>
      <c r="BI761" s="8" t="s">
        <v>69906</v>
      </c>
      <c r="BJ761" s="8" t="s">
        <v>66604</v>
      </c>
      <c r="BK761" s="3" t="s">
        <v>36737</v>
      </c>
      <c r="BL761" s="8" t="s">
        <v>66605</v>
      </c>
      <c r="BM761" s="8" t="s">
        <v>48344</v>
      </c>
      <c r="BN761" s="8" t="s">
        <v>66606</v>
      </c>
      <c r="BT761" s="5" t="s">
        <v>10536</v>
      </c>
      <c r="BU761" s="5" t="s">
        <v>35348</v>
      </c>
      <c r="BV761" s="5" t="s">
        <v>35349</v>
      </c>
      <c r="BW761" s="5" t="s">
        <v>10535</v>
      </c>
      <c r="BX761" s="5">
        <v>53324</v>
      </c>
      <c r="BY761" s="5" t="s">
        <v>10534</v>
      </c>
      <c r="BZ761" s="5">
        <v>194.95</v>
      </c>
      <c r="CA761" s="5">
        <v>240.83</v>
      </c>
      <c r="CB761" s="5">
        <v>183.35</v>
      </c>
      <c r="CC761" s="6">
        <f t="shared" si="182"/>
        <v>206.37666666666667</v>
      </c>
      <c r="CD761" s="5">
        <v>185.21</v>
      </c>
      <c r="CE761" s="5">
        <v>103.62</v>
      </c>
      <c r="CF761" s="5">
        <v>103.21</v>
      </c>
      <c r="CG761" s="6">
        <f t="shared" si="181"/>
        <v>130.68</v>
      </c>
      <c r="CH761" s="5">
        <v>23.65</v>
      </c>
      <c r="CI761" s="5">
        <v>8.42</v>
      </c>
      <c r="CJ761" s="5">
        <v>22.65</v>
      </c>
      <c r="CK761" s="6">
        <f t="shared" si="180"/>
        <v>18.239999999999998</v>
      </c>
      <c r="CL761" s="7">
        <f t="shared" si="178"/>
        <v>8.8382084537980701E-2</v>
      </c>
      <c r="CM761" s="5">
        <f t="shared" si="179"/>
        <v>0.63321111882803294</v>
      </c>
      <c r="CP761" s="8" t="s">
        <v>71195</v>
      </c>
      <c r="CQ761" s="8" t="s">
        <v>69906</v>
      </c>
      <c r="CR761" s="8" t="s">
        <v>49919</v>
      </c>
      <c r="CS761" s="3" t="s">
        <v>46864</v>
      </c>
      <c r="CT761" s="8" t="s">
        <v>49920</v>
      </c>
      <c r="CU761" s="8" t="s">
        <v>48344</v>
      </c>
      <c r="CV761" s="8" t="s">
        <v>49921</v>
      </c>
    </row>
    <row r="762" spans="4:100">
      <c r="D762" s="22" t="s">
        <v>29024</v>
      </c>
      <c r="E762" s="25" t="s">
        <v>34281</v>
      </c>
      <c r="F762" s="22" t="s">
        <v>34282</v>
      </c>
      <c r="G762" s="22" t="s">
        <v>29023</v>
      </c>
      <c r="H762" s="22" t="s">
        <v>20195</v>
      </c>
      <c r="I762" s="22" t="s">
        <v>29022</v>
      </c>
      <c r="J762" s="22">
        <v>3304.66</v>
      </c>
      <c r="K762" s="22">
        <v>2055.4</v>
      </c>
      <c r="L762" s="22">
        <v>730.65</v>
      </c>
      <c r="M762" s="23">
        <f t="shared" si="168"/>
        <v>2030.2366666666665</v>
      </c>
      <c r="N762" s="22">
        <v>1918.91</v>
      </c>
      <c r="O762" s="22">
        <v>4484.95</v>
      </c>
      <c r="P762" s="22">
        <v>1734.44</v>
      </c>
      <c r="Q762" s="23">
        <f t="shared" si="169"/>
        <v>2712.7666666666664</v>
      </c>
      <c r="R762" s="22">
        <v>1711.2</v>
      </c>
      <c r="S762" s="22">
        <v>1970.62</v>
      </c>
      <c r="T762" s="22">
        <v>295.7</v>
      </c>
      <c r="U762" s="23">
        <f t="shared" si="170"/>
        <v>1325.84</v>
      </c>
      <c r="V762" s="24">
        <f t="shared" si="171"/>
        <v>0.65304701750699023</v>
      </c>
      <c r="W762" s="22">
        <f t="shared" si="172"/>
        <v>1.3361824811885643</v>
      </c>
      <c r="Z762" s="8" t="s">
        <v>76486</v>
      </c>
      <c r="AA762" s="8" t="s">
        <v>69906</v>
      </c>
      <c r="AB762" s="8" t="s">
        <v>76487</v>
      </c>
      <c r="AC762" s="3" t="s">
        <v>76488</v>
      </c>
      <c r="AD762" s="8" t="s">
        <v>76489</v>
      </c>
      <c r="AE762" s="8" t="s">
        <v>48344</v>
      </c>
      <c r="AF762" s="8" t="s">
        <v>76490</v>
      </c>
      <c r="AL762" s="31" t="s">
        <v>15525</v>
      </c>
      <c r="AM762" s="31" t="s">
        <v>41630</v>
      </c>
      <c r="AN762" s="31" t="s">
        <v>41631</v>
      </c>
      <c r="AO762" s="31" t="s">
        <v>15524</v>
      </c>
      <c r="AP762" s="31">
        <v>320299</v>
      </c>
      <c r="AQ762" s="31" t="s">
        <v>15523</v>
      </c>
      <c r="AR762" s="31">
        <v>95.03</v>
      </c>
      <c r="AS762" s="31">
        <v>74.819999999999993</v>
      </c>
      <c r="AT762" s="31">
        <v>141.83000000000001</v>
      </c>
      <c r="AU762" s="32">
        <f t="shared" si="173"/>
        <v>103.89333333333333</v>
      </c>
      <c r="AV762" s="31">
        <v>83.79</v>
      </c>
      <c r="AW762" s="31">
        <v>110.87</v>
      </c>
      <c r="AX762" s="31">
        <v>21.4</v>
      </c>
      <c r="AY762" s="32">
        <f t="shared" si="174"/>
        <v>72.02000000000001</v>
      </c>
      <c r="AZ762" s="31">
        <v>244.03</v>
      </c>
      <c r="BA762" s="31">
        <v>437.13</v>
      </c>
      <c r="BB762" s="31">
        <v>101.52</v>
      </c>
      <c r="BC762" s="32">
        <f t="shared" si="175"/>
        <v>260.89333333333332</v>
      </c>
      <c r="BD762" s="33">
        <f t="shared" si="176"/>
        <v>2.5111652977412731</v>
      </c>
      <c r="BE762" s="31">
        <f t="shared" si="177"/>
        <v>0.69321098562628347</v>
      </c>
      <c r="BH762" s="8" t="s">
        <v>78290</v>
      </c>
      <c r="BI762" s="8" t="s">
        <v>69906</v>
      </c>
      <c r="BJ762" s="8" t="s">
        <v>62084</v>
      </c>
      <c r="BK762" s="3" t="s">
        <v>38754</v>
      </c>
      <c r="BL762" s="8" t="s">
        <v>62085</v>
      </c>
      <c r="BM762" s="8" t="s">
        <v>48344</v>
      </c>
      <c r="BN762" s="8" t="s">
        <v>62086</v>
      </c>
      <c r="BT762" s="5" t="s">
        <v>27674</v>
      </c>
      <c r="BU762" s="5" t="s">
        <v>33222</v>
      </c>
      <c r="BV762" s="5" t="s">
        <v>33223</v>
      </c>
      <c r="BW762" s="5" t="s">
        <v>27673</v>
      </c>
      <c r="BX762" s="5">
        <v>69190</v>
      </c>
      <c r="BY762" s="5" t="s">
        <v>27672</v>
      </c>
      <c r="BZ762" s="5">
        <v>708.34</v>
      </c>
      <c r="CA762" s="5">
        <v>2499.83</v>
      </c>
      <c r="CB762" s="5">
        <v>985.09</v>
      </c>
      <c r="CC762" s="6">
        <f t="shared" si="182"/>
        <v>1397.7533333333333</v>
      </c>
      <c r="CD762" s="5">
        <v>299.8</v>
      </c>
      <c r="CE762" s="5">
        <v>393.16</v>
      </c>
      <c r="CF762" s="5">
        <v>363.63</v>
      </c>
      <c r="CG762" s="6">
        <f t="shared" si="181"/>
        <v>352.19666666666672</v>
      </c>
      <c r="CH762" s="5">
        <v>91.44</v>
      </c>
      <c r="CI762" s="5">
        <v>232.87</v>
      </c>
      <c r="CJ762" s="5">
        <v>46.89</v>
      </c>
      <c r="CK762" s="6">
        <f t="shared" si="180"/>
        <v>123.73333333333333</v>
      </c>
      <c r="CL762" s="7">
        <f t="shared" si="178"/>
        <v>8.8523010736276789E-2</v>
      </c>
      <c r="CM762" s="5">
        <f t="shared" si="179"/>
        <v>0.25197340494030901</v>
      </c>
      <c r="CP762" s="8" t="s">
        <v>71196</v>
      </c>
      <c r="CQ762" s="8" t="s">
        <v>69906</v>
      </c>
      <c r="CR762" s="8" t="s">
        <v>49922</v>
      </c>
      <c r="CS762" s="3" t="s">
        <v>33573</v>
      </c>
      <c r="CT762" s="8" t="s">
        <v>49923</v>
      </c>
      <c r="CU762" s="8" t="s">
        <v>48344</v>
      </c>
      <c r="CV762" s="8" t="s">
        <v>49924</v>
      </c>
    </row>
    <row r="763" spans="4:100">
      <c r="D763" s="22" t="s">
        <v>21101</v>
      </c>
      <c r="E763" s="22" t="s">
        <v>21099</v>
      </c>
      <c r="F763" s="22"/>
      <c r="G763" s="22" t="s">
        <v>21100</v>
      </c>
      <c r="H763" s="22"/>
      <c r="I763" s="22" t="s">
        <v>21099</v>
      </c>
      <c r="J763" s="22">
        <v>309.61</v>
      </c>
      <c r="K763" s="22">
        <v>612.4</v>
      </c>
      <c r="L763" s="22">
        <v>326.83999999999997</v>
      </c>
      <c r="M763" s="23">
        <f t="shared" si="168"/>
        <v>416.2833333333333</v>
      </c>
      <c r="N763" s="22">
        <v>112.14</v>
      </c>
      <c r="O763" s="22">
        <v>101.86</v>
      </c>
      <c r="P763" s="22">
        <v>399.93</v>
      </c>
      <c r="Q763" s="23">
        <f t="shared" si="169"/>
        <v>204.64333333333335</v>
      </c>
      <c r="R763" s="22">
        <v>76.78</v>
      </c>
      <c r="S763" s="22">
        <v>303.27</v>
      </c>
      <c r="T763" s="22">
        <v>435.86</v>
      </c>
      <c r="U763" s="23">
        <f t="shared" si="170"/>
        <v>271.96999999999997</v>
      </c>
      <c r="V763" s="24">
        <f t="shared" si="171"/>
        <v>0.65332906273771862</v>
      </c>
      <c r="W763" s="22">
        <f t="shared" si="172"/>
        <v>0.49159626856708177</v>
      </c>
      <c r="Z763" s="8" t="s">
        <v>76491</v>
      </c>
      <c r="AA763" s="8" t="s">
        <v>69906</v>
      </c>
      <c r="AB763" s="8" t="s">
        <v>58458</v>
      </c>
      <c r="AC763" s="3" t="s">
        <v>38546</v>
      </c>
      <c r="AD763" s="8" t="s">
        <v>58459</v>
      </c>
      <c r="AE763" s="8" t="s">
        <v>48344</v>
      </c>
      <c r="AF763" s="8" t="s">
        <v>58460</v>
      </c>
      <c r="AL763" s="31" t="s">
        <v>10650</v>
      </c>
      <c r="AM763" s="31" t="s">
        <v>37234</v>
      </c>
      <c r="AN763" s="31" t="s">
        <v>37235</v>
      </c>
      <c r="AO763" s="31" t="s">
        <v>10649</v>
      </c>
      <c r="AP763" s="31" t="s">
        <v>10648</v>
      </c>
      <c r="AQ763" s="31" t="s">
        <v>10647</v>
      </c>
      <c r="AR763" s="31">
        <v>763.06</v>
      </c>
      <c r="AS763" s="31">
        <v>837.54</v>
      </c>
      <c r="AT763" s="31">
        <v>1134.1500000000001</v>
      </c>
      <c r="AU763" s="32">
        <f t="shared" si="173"/>
        <v>911.58333333333337</v>
      </c>
      <c r="AV763" s="31">
        <v>949.78</v>
      </c>
      <c r="AW763" s="31">
        <v>1265.6099999999999</v>
      </c>
      <c r="AX763" s="31">
        <v>1454.09</v>
      </c>
      <c r="AY763" s="32">
        <f t="shared" si="174"/>
        <v>1223.1599999999999</v>
      </c>
      <c r="AZ763" s="31">
        <v>1762.81</v>
      </c>
      <c r="BA763" s="31">
        <v>2701.61</v>
      </c>
      <c r="BB763" s="31">
        <v>2403.25</v>
      </c>
      <c r="BC763" s="32">
        <f t="shared" si="175"/>
        <v>2289.2233333333334</v>
      </c>
      <c r="BD763" s="33">
        <f t="shared" si="176"/>
        <v>2.5112606271139959</v>
      </c>
      <c r="BE763" s="31">
        <f t="shared" si="177"/>
        <v>1.3417972392357618</v>
      </c>
      <c r="BH763" s="8" t="s">
        <v>80539</v>
      </c>
      <c r="BI763" s="8" t="s">
        <v>69906</v>
      </c>
      <c r="BJ763" s="8" t="s">
        <v>66607</v>
      </c>
      <c r="BK763" s="3" t="s">
        <v>38879</v>
      </c>
      <c r="BL763" s="8" t="s">
        <v>66608</v>
      </c>
      <c r="BM763" s="8" t="s">
        <v>48344</v>
      </c>
      <c r="BN763" s="8" t="s">
        <v>66609</v>
      </c>
      <c r="BT763" s="5" t="s">
        <v>28899</v>
      </c>
      <c r="BU763" s="5" t="s">
        <v>35256</v>
      </c>
      <c r="BV763" s="5" t="s">
        <v>35257</v>
      </c>
      <c r="BW763" s="5" t="s">
        <v>28898</v>
      </c>
      <c r="BX763" s="5">
        <v>74766</v>
      </c>
      <c r="BY763" s="5" t="s">
        <v>28897</v>
      </c>
      <c r="BZ763" s="5">
        <v>441.33</v>
      </c>
      <c r="CA763" s="5">
        <v>708.77</v>
      </c>
      <c r="CB763" s="5">
        <v>264.35000000000002</v>
      </c>
      <c r="CC763" s="6">
        <f t="shared" si="182"/>
        <v>471.48333333333329</v>
      </c>
      <c r="CD763" s="5">
        <v>33.159999999999997</v>
      </c>
      <c r="CE763" s="5">
        <v>162.33000000000001</v>
      </c>
      <c r="CF763" s="5">
        <v>71.28</v>
      </c>
      <c r="CG763" s="6">
        <f t="shared" si="181"/>
        <v>88.923333333333332</v>
      </c>
      <c r="CH763" s="5">
        <v>36.869999999999997</v>
      </c>
      <c r="CI763" s="5">
        <v>15.02</v>
      </c>
      <c r="CJ763" s="5">
        <v>73.459999999999994</v>
      </c>
      <c r="CK763" s="6">
        <f t="shared" si="180"/>
        <v>41.783333333333331</v>
      </c>
      <c r="CL763" s="7">
        <f t="shared" si="178"/>
        <v>8.8621018770546858E-2</v>
      </c>
      <c r="CM763" s="5">
        <f t="shared" si="179"/>
        <v>0.18860334405599352</v>
      </c>
      <c r="CP763" s="8" t="s">
        <v>71197</v>
      </c>
      <c r="CQ763" s="8" t="s">
        <v>69906</v>
      </c>
      <c r="CR763" s="8" t="s">
        <v>54011</v>
      </c>
      <c r="CS763" s="3" t="s">
        <v>43683</v>
      </c>
      <c r="CT763" s="8" t="s">
        <v>54012</v>
      </c>
      <c r="CU763" s="8" t="s">
        <v>48344</v>
      </c>
      <c r="CV763" s="8" t="s">
        <v>54013</v>
      </c>
    </row>
    <row r="764" spans="4:100">
      <c r="D764" s="22" t="s">
        <v>27284</v>
      </c>
      <c r="E764" s="22" t="s">
        <v>40692</v>
      </c>
      <c r="F764" s="22" t="s">
        <v>40693</v>
      </c>
      <c r="G764" s="22" t="s">
        <v>27283</v>
      </c>
      <c r="H764" s="22">
        <v>54215</v>
      </c>
      <c r="I764" s="22" t="s">
        <v>27282</v>
      </c>
      <c r="J764" s="22">
        <v>262.39</v>
      </c>
      <c r="K764" s="22">
        <v>374.72</v>
      </c>
      <c r="L764" s="22">
        <v>1779.96</v>
      </c>
      <c r="M764" s="23">
        <f t="shared" si="168"/>
        <v>805.69</v>
      </c>
      <c r="N764" s="22">
        <v>324.35000000000002</v>
      </c>
      <c r="O764" s="22">
        <v>172.98</v>
      </c>
      <c r="P764" s="22">
        <v>109.23</v>
      </c>
      <c r="Q764" s="23">
        <f t="shared" si="169"/>
        <v>202.1866666666667</v>
      </c>
      <c r="R764" s="22">
        <v>500.13</v>
      </c>
      <c r="S764" s="22">
        <v>562.54</v>
      </c>
      <c r="T764" s="22">
        <v>516.66999999999996</v>
      </c>
      <c r="U764" s="23">
        <f t="shared" si="170"/>
        <v>526.44666666666672</v>
      </c>
      <c r="V764" s="24">
        <f t="shared" si="171"/>
        <v>0.65341094796592569</v>
      </c>
      <c r="W764" s="22">
        <f t="shared" si="172"/>
        <v>0.2509484623945521</v>
      </c>
      <c r="Z764" s="8" t="s">
        <v>76492</v>
      </c>
      <c r="AA764" s="8" t="s">
        <v>69906</v>
      </c>
      <c r="AB764" s="8" t="s">
        <v>58461</v>
      </c>
      <c r="AC764" s="3" t="s">
        <v>39762</v>
      </c>
      <c r="AD764" s="8" t="s">
        <v>58462</v>
      </c>
      <c r="AE764" s="8" t="s">
        <v>48344</v>
      </c>
      <c r="AF764" s="8" t="s">
        <v>58463</v>
      </c>
      <c r="AL764" s="31" t="s">
        <v>7186</v>
      </c>
      <c r="AM764" s="31" t="s">
        <v>33310</v>
      </c>
      <c r="AN764" s="31" t="s">
        <v>33311</v>
      </c>
      <c r="AO764" s="31" t="s">
        <v>7184</v>
      </c>
      <c r="AP764" s="31">
        <v>72612</v>
      </c>
      <c r="AQ764" s="31" t="s">
        <v>7183</v>
      </c>
      <c r="AR764" s="31">
        <v>3013.73</v>
      </c>
      <c r="AS764" s="31">
        <v>3292.8</v>
      </c>
      <c r="AT764" s="31">
        <v>2990.99</v>
      </c>
      <c r="AU764" s="32">
        <f t="shared" si="173"/>
        <v>3099.1733333333336</v>
      </c>
      <c r="AV764" s="31">
        <v>4773.92</v>
      </c>
      <c r="AW764" s="31">
        <v>4224.66</v>
      </c>
      <c r="AX764" s="31">
        <v>4736.63</v>
      </c>
      <c r="AY764" s="32">
        <f t="shared" si="174"/>
        <v>4578.4033333333327</v>
      </c>
      <c r="AZ764" s="31">
        <v>7698.18</v>
      </c>
      <c r="BA764" s="31">
        <v>7910.22</v>
      </c>
      <c r="BB764" s="31">
        <v>7746.48</v>
      </c>
      <c r="BC764" s="32">
        <f t="shared" si="175"/>
        <v>7784.96</v>
      </c>
      <c r="BD764" s="33">
        <f t="shared" si="176"/>
        <v>2.5119472719606946</v>
      </c>
      <c r="BE764" s="31">
        <f t="shared" si="177"/>
        <v>1.4772982472745417</v>
      </c>
      <c r="BH764" s="8" t="s">
        <v>80540</v>
      </c>
      <c r="BI764" s="8" t="s">
        <v>69906</v>
      </c>
      <c r="BJ764" s="8" t="s">
        <v>66610</v>
      </c>
      <c r="BK764" s="3" t="s">
        <v>45746</v>
      </c>
      <c r="BL764" s="8" t="s">
        <v>66611</v>
      </c>
      <c r="BM764" s="8" t="s">
        <v>48344</v>
      </c>
      <c r="BN764" s="8" t="s">
        <v>66612</v>
      </c>
      <c r="BT764" s="5" t="s">
        <v>19521</v>
      </c>
      <c r="BU764" s="5" t="s">
        <v>39402</v>
      </c>
      <c r="BV764" s="5" t="s">
        <v>39403</v>
      </c>
      <c r="BW764" s="5" t="s">
        <v>19520</v>
      </c>
      <c r="BX764" s="5">
        <v>223593</v>
      </c>
      <c r="BY764" s="5" t="s">
        <v>19519</v>
      </c>
      <c r="BZ764" s="5">
        <v>739.11</v>
      </c>
      <c r="CA764" s="5">
        <v>870.73</v>
      </c>
      <c r="CB764" s="5">
        <v>3206.33</v>
      </c>
      <c r="CC764" s="6">
        <f t="shared" si="182"/>
        <v>1605.39</v>
      </c>
      <c r="CD764" s="5">
        <v>505.12</v>
      </c>
      <c r="CE764" s="5">
        <v>556.77</v>
      </c>
      <c r="CF764" s="5">
        <v>233.8</v>
      </c>
      <c r="CG764" s="6">
        <f t="shared" si="181"/>
        <v>431.89666666666659</v>
      </c>
      <c r="CH764" s="5">
        <v>145.22999999999999</v>
      </c>
      <c r="CI764" s="5">
        <v>101.71</v>
      </c>
      <c r="CJ764" s="5">
        <v>180.07</v>
      </c>
      <c r="CK764" s="6">
        <f t="shared" si="180"/>
        <v>142.33666666666667</v>
      </c>
      <c r="CL764" s="7">
        <f t="shared" si="178"/>
        <v>8.8661737438670146E-2</v>
      </c>
      <c r="CM764" s="5">
        <f t="shared" si="179"/>
        <v>0.2690291248024882</v>
      </c>
      <c r="CP764" s="8" t="s">
        <v>71198</v>
      </c>
      <c r="CQ764" s="8" t="s">
        <v>48360</v>
      </c>
      <c r="CR764" s="8" t="s">
        <v>71199</v>
      </c>
      <c r="CS764" s="3" t="s">
        <v>71200</v>
      </c>
      <c r="CT764" s="8" t="s">
        <v>71201</v>
      </c>
      <c r="CU764" s="8" t="s">
        <v>48590</v>
      </c>
      <c r="CV764" s="8" t="s">
        <v>48346</v>
      </c>
    </row>
    <row r="765" spans="4:100">
      <c r="D765" s="22" t="s">
        <v>27998</v>
      </c>
      <c r="E765" s="22" t="s">
        <v>40397</v>
      </c>
      <c r="F765" s="22" t="s">
        <v>40398</v>
      </c>
      <c r="G765" s="22" t="s">
        <v>5334</v>
      </c>
      <c r="H765" s="22">
        <v>226757</v>
      </c>
      <c r="I765" s="22" t="s">
        <v>5332</v>
      </c>
      <c r="J765" s="22">
        <v>1192.9100000000001</v>
      </c>
      <c r="K765" s="22">
        <v>280.45999999999998</v>
      </c>
      <c r="L765" s="22">
        <v>244.72</v>
      </c>
      <c r="M765" s="23">
        <f t="shared" si="168"/>
        <v>572.69666666666672</v>
      </c>
      <c r="N765" s="22">
        <v>345.34</v>
      </c>
      <c r="O765" s="22">
        <v>111.64</v>
      </c>
      <c r="P765" s="22">
        <v>62.68</v>
      </c>
      <c r="Q765" s="23">
        <f t="shared" si="169"/>
        <v>173.22</v>
      </c>
      <c r="R765" s="22">
        <v>338</v>
      </c>
      <c r="S765" s="22">
        <v>158.94</v>
      </c>
      <c r="T765" s="22">
        <v>626.04</v>
      </c>
      <c r="U765" s="23">
        <f t="shared" si="170"/>
        <v>374.32666666666665</v>
      </c>
      <c r="V765" s="24">
        <f t="shared" si="171"/>
        <v>0.65362117234836348</v>
      </c>
      <c r="W765" s="22">
        <f t="shared" si="172"/>
        <v>0.30246378245609951</v>
      </c>
      <c r="Z765" s="8" t="s">
        <v>76493</v>
      </c>
      <c r="AA765" s="8" t="s">
        <v>69906</v>
      </c>
      <c r="AB765" s="8" t="s">
        <v>58464</v>
      </c>
      <c r="AC765" s="3" t="s">
        <v>33200</v>
      </c>
      <c r="AD765" s="8" t="s">
        <v>58465</v>
      </c>
      <c r="AE765" s="8" t="s">
        <v>48344</v>
      </c>
      <c r="AF765" s="8" t="s">
        <v>58466</v>
      </c>
      <c r="AL765" s="31" t="s">
        <v>24373</v>
      </c>
      <c r="AM765" s="31" t="s">
        <v>36457</v>
      </c>
      <c r="AN765" s="31" t="s">
        <v>36458</v>
      </c>
      <c r="AO765" s="31" t="s">
        <v>24372</v>
      </c>
      <c r="AP765" s="31">
        <v>12167</v>
      </c>
      <c r="AQ765" s="31" t="s">
        <v>24371</v>
      </c>
      <c r="AR765" s="31">
        <v>290.27999999999997</v>
      </c>
      <c r="AS765" s="31">
        <v>340.45</v>
      </c>
      <c r="AT765" s="31">
        <v>155.11000000000001</v>
      </c>
      <c r="AU765" s="32">
        <f t="shared" si="173"/>
        <v>261.94666666666666</v>
      </c>
      <c r="AV765" s="31">
        <v>516.04</v>
      </c>
      <c r="AW765" s="31">
        <v>324.29000000000002</v>
      </c>
      <c r="AX765" s="31">
        <v>345.53</v>
      </c>
      <c r="AY765" s="32">
        <f t="shared" si="174"/>
        <v>395.28666666666663</v>
      </c>
      <c r="AZ765" s="31">
        <v>523.33000000000004</v>
      </c>
      <c r="BA765" s="31">
        <v>808.54</v>
      </c>
      <c r="BB765" s="31">
        <v>642.29999999999995</v>
      </c>
      <c r="BC765" s="32">
        <f t="shared" si="175"/>
        <v>658.05666666666662</v>
      </c>
      <c r="BD765" s="33">
        <f t="shared" si="176"/>
        <v>2.512178051511758</v>
      </c>
      <c r="BE765" s="31">
        <f t="shared" si="177"/>
        <v>1.5090349180494755</v>
      </c>
      <c r="BH765" s="8" t="s">
        <v>80541</v>
      </c>
      <c r="BI765" s="8" t="s">
        <v>69906</v>
      </c>
      <c r="BJ765" s="8" t="s">
        <v>66613</v>
      </c>
      <c r="BK765" s="3" t="s">
        <v>37623</v>
      </c>
      <c r="BL765" s="8" t="s">
        <v>66614</v>
      </c>
      <c r="BM765" s="8" t="s">
        <v>48344</v>
      </c>
      <c r="BN765" s="8" t="s">
        <v>66615</v>
      </c>
      <c r="BT765" s="5" t="s">
        <v>31996</v>
      </c>
      <c r="BU765" s="5" t="s">
        <v>44278</v>
      </c>
      <c r="BV765" s="5" t="s">
        <v>44279</v>
      </c>
      <c r="BW765" s="5" t="s">
        <v>31994</v>
      </c>
      <c r="BX765" s="5">
        <v>12861</v>
      </c>
      <c r="BY765" s="5" t="s">
        <v>31992</v>
      </c>
      <c r="BZ765" s="5">
        <v>5612.21</v>
      </c>
      <c r="CA765" s="5">
        <v>5189.13</v>
      </c>
      <c r="CB765" s="5">
        <v>6517.48</v>
      </c>
      <c r="CC765" s="6">
        <f t="shared" si="182"/>
        <v>5772.94</v>
      </c>
      <c r="CD765" s="5">
        <v>5250.42</v>
      </c>
      <c r="CE765" s="5">
        <v>6681.02</v>
      </c>
      <c r="CF765" s="5">
        <v>6532.14</v>
      </c>
      <c r="CG765" s="6">
        <f t="shared" si="181"/>
        <v>6154.5266666666676</v>
      </c>
      <c r="CH765" s="5">
        <v>516.08000000000004</v>
      </c>
      <c r="CI765" s="5">
        <v>757.83</v>
      </c>
      <c r="CJ765" s="5">
        <v>265.93</v>
      </c>
      <c r="CK765" s="6">
        <f t="shared" si="180"/>
        <v>513.28000000000009</v>
      </c>
      <c r="CL765" s="7">
        <f t="shared" si="178"/>
        <v>8.8911369250330011E-2</v>
      </c>
      <c r="CM765" s="5">
        <f t="shared" si="179"/>
        <v>1.0660991915153575</v>
      </c>
      <c r="CP765" s="8" t="s">
        <v>71198</v>
      </c>
      <c r="CQ765" s="8" t="s">
        <v>69906</v>
      </c>
      <c r="CR765" s="8" t="s">
        <v>71199</v>
      </c>
      <c r="CS765" s="3" t="s">
        <v>71200</v>
      </c>
      <c r="CT765" s="8" t="s">
        <v>71201</v>
      </c>
      <c r="CU765" s="8" t="s">
        <v>48590</v>
      </c>
      <c r="CV765" s="8" t="s">
        <v>48346</v>
      </c>
    </row>
    <row r="766" spans="4:100">
      <c r="D766" s="22" t="s">
        <v>21265</v>
      </c>
      <c r="E766" s="22" t="s">
        <v>46562</v>
      </c>
      <c r="F766" s="22" t="s">
        <v>46563</v>
      </c>
      <c r="G766" s="22" t="s">
        <v>21264</v>
      </c>
      <c r="H766" s="22">
        <v>217207</v>
      </c>
      <c r="I766" s="22" t="s">
        <v>21263</v>
      </c>
      <c r="J766" s="22">
        <v>178.29</v>
      </c>
      <c r="K766" s="22">
        <v>195.87</v>
      </c>
      <c r="L766" s="22">
        <v>170.36</v>
      </c>
      <c r="M766" s="23">
        <f t="shared" si="168"/>
        <v>181.50666666666666</v>
      </c>
      <c r="N766" s="22">
        <v>189.25</v>
      </c>
      <c r="O766" s="22">
        <v>119.18</v>
      </c>
      <c r="P766" s="22">
        <v>209.06</v>
      </c>
      <c r="Q766" s="23">
        <f t="shared" si="169"/>
        <v>172.49666666666667</v>
      </c>
      <c r="R766" s="22">
        <v>133.96</v>
      </c>
      <c r="S766" s="22">
        <v>8.35</v>
      </c>
      <c r="T766" s="22">
        <v>213.8</v>
      </c>
      <c r="U766" s="23">
        <f t="shared" si="170"/>
        <v>118.70333333333333</v>
      </c>
      <c r="V766" s="24">
        <f t="shared" si="171"/>
        <v>0.65398883420260046</v>
      </c>
      <c r="W766" s="22">
        <f t="shared" si="172"/>
        <v>0.95035995004774854</v>
      </c>
      <c r="Z766" s="8" t="s">
        <v>76494</v>
      </c>
      <c r="AA766" s="8" t="s">
        <v>69906</v>
      </c>
      <c r="AB766" s="8" t="s">
        <v>58467</v>
      </c>
      <c r="AC766" s="3" t="s">
        <v>34899</v>
      </c>
      <c r="AD766" s="8" t="s">
        <v>58468</v>
      </c>
      <c r="AE766" s="8" t="s">
        <v>48344</v>
      </c>
      <c r="AF766" s="8" t="s">
        <v>58469</v>
      </c>
      <c r="AL766" s="31" t="s">
        <v>1613</v>
      </c>
      <c r="AM766" s="31" t="s">
        <v>38198</v>
      </c>
      <c r="AN766" s="31" t="s">
        <v>38199</v>
      </c>
      <c r="AO766" s="31" t="s">
        <v>1612</v>
      </c>
      <c r="AP766" s="31">
        <v>16561</v>
      </c>
      <c r="AQ766" s="31" t="s">
        <v>1611</v>
      </c>
      <c r="AR766" s="31">
        <v>217.39</v>
      </c>
      <c r="AS766" s="31">
        <v>160.41999999999999</v>
      </c>
      <c r="AT766" s="31">
        <v>160.11000000000001</v>
      </c>
      <c r="AU766" s="32">
        <f t="shared" si="173"/>
        <v>179.30666666666664</v>
      </c>
      <c r="AV766" s="31">
        <v>177.11</v>
      </c>
      <c r="AW766" s="31">
        <v>138.53</v>
      </c>
      <c r="AX766" s="31">
        <v>1286.6300000000001</v>
      </c>
      <c r="AY766" s="32">
        <f t="shared" si="174"/>
        <v>534.09</v>
      </c>
      <c r="AZ766" s="31">
        <v>449.62</v>
      </c>
      <c r="BA766" s="31">
        <v>454.35</v>
      </c>
      <c r="BB766" s="31">
        <v>447.83</v>
      </c>
      <c r="BC766" s="32">
        <f t="shared" si="175"/>
        <v>450.59999999999997</v>
      </c>
      <c r="BD766" s="33">
        <f t="shared" si="176"/>
        <v>2.5130130874479479</v>
      </c>
      <c r="BE766" s="31">
        <f t="shared" si="177"/>
        <v>2.9786399464604409</v>
      </c>
      <c r="BH766" s="8" t="s">
        <v>78766</v>
      </c>
      <c r="BI766" s="8" t="s">
        <v>69906</v>
      </c>
      <c r="BJ766" s="8" t="s">
        <v>68706</v>
      </c>
      <c r="BK766" s="3" t="s">
        <v>40801</v>
      </c>
      <c r="BL766" s="8" t="s">
        <v>68707</v>
      </c>
      <c r="BM766" s="8" t="s">
        <v>48344</v>
      </c>
      <c r="BN766" s="8" t="s">
        <v>68708</v>
      </c>
      <c r="BT766" s="5" t="s">
        <v>14643</v>
      </c>
      <c r="BU766" s="5" t="s">
        <v>47541</v>
      </c>
      <c r="BV766" s="5" t="s">
        <v>47542</v>
      </c>
      <c r="BW766" s="5" t="s">
        <v>14642</v>
      </c>
      <c r="BX766" s="5">
        <v>11958</v>
      </c>
      <c r="BY766" s="5" t="s">
        <v>14641</v>
      </c>
      <c r="BZ766" s="5">
        <v>5186.8500000000004</v>
      </c>
      <c r="CA766" s="5">
        <v>3336.68</v>
      </c>
      <c r="CB766" s="5">
        <v>3876.54</v>
      </c>
      <c r="CC766" s="6">
        <f t="shared" si="182"/>
        <v>4133.3566666666666</v>
      </c>
      <c r="CD766" s="5">
        <v>4544.49</v>
      </c>
      <c r="CE766" s="5">
        <v>4435.99</v>
      </c>
      <c r="CF766" s="5">
        <v>3101.64</v>
      </c>
      <c r="CG766" s="6">
        <f t="shared" si="181"/>
        <v>4027.373333333333</v>
      </c>
      <c r="CH766" s="5">
        <v>234.9</v>
      </c>
      <c r="CI766" s="5">
        <v>706.01</v>
      </c>
      <c r="CJ766" s="5">
        <v>162.36000000000001</v>
      </c>
      <c r="CK766" s="6">
        <f t="shared" si="180"/>
        <v>367.75666666666666</v>
      </c>
      <c r="CL766" s="7">
        <f t="shared" si="178"/>
        <v>8.897288483048886E-2</v>
      </c>
      <c r="CM766" s="5">
        <f t="shared" si="179"/>
        <v>0.97435901571523376</v>
      </c>
      <c r="CP766" s="8" t="s">
        <v>71202</v>
      </c>
      <c r="CQ766" s="8" t="s">
        <v>48360</v>
      </c>
      <c r="CR766" s="8" t="s">
        <v>71203</v>
      </c>
      <c r="CS766" s="3" t="s">
        <v>71204</v>
      </c>
      <c r="CT766" s="8" t="s">
        <v>71205</v>
      </c>
      <c r="CU766" s="8" t="s">
        <v>48590</v>
      </c>
      <c r="CV766" s="8" t="s">
        <v>71206</v>
      </c>
    </row>
    <row r="767" spans="4:100">
      <c r="D767" s="22" t="s">
        <v>7735</v>
      </c>
      <c r="E767" s="22" t="s">
        <v>45872</v>
      </c>
      <c r="F767" s="22" t="s">
        <v>45873</v>
      </c>
      <c r="G767" s="22" t="s">
        <v>7734</v>
      </c>
      <c r="H767" s="22">
        <v>72355</v>
      </c>
      <c r="I767" s="22" t="s">
        <v>7733</v>
      </c>
      <c r="J767" s="22">
        <v>776.21</v>
      </c>
      <c r="K767" s="22">
        <v>272.82</v>
      </c>
      <c r="L767" s="22">
        <v>190.86</v>
      </c>
      <c r="M767" s="23">
        <f t="shared" si="168"/>
        <v>413.29666666666662</v>
      </c>
      <c r="N767" s="22">
        <v>402.7</v>
      </c>
      <c r="O767" s="22">
        <v>453.94</v>
      </c>
      <c r="P767" s="22">
        <v>123.52</v>
      </c>
      <c r="Q767" s="23">
        <f t="shared" si="169"/>
        <v>326.71999999999997</v>
      </c>
      <c r="R767" s="22">
        <v>357.02</v>
      </c>
      <c r="S767" s="22">
        <v>410.71</v>
      </c>
      <c r="T767" s="22">
        <v>43.92</v>
      </c>
      <c r="U767" s="23">
        <f t="shared" si="170"/>
        <v>270.55</v>
      </c>
      <c r="V767" s="24">
        <f t="shared" si="171"/>
        <v>0.65461452225600669</v>
      </c>
      <c r="W767" s="22">
        <f t="shared" si="172"/>
        <v>0.79052173983175933</v>
      </c>
      <c r="Z767" s="8" t="s">
        <v>74488</v>
      </c>
      <c r="AA767" s="8" t="s">
        <v>69906</v>
      </c>
      <c r="AB767" s="8" t="s">
        <v>55105</v>
      </c>
      <c r="AC767" s="3" t="s">
        <v>33477</v>
      </c>
      <c r="AD767" s="8" t="s">
        <v>55106</v>
      </c>
      <c r="AE767" s="8" t="s">
        <v>48344</v>
      </c>
      <c r="AF767" s="8" t="s">
        <v>55107</v>
      </c>
      <c r="AL767" s="31" t="s">
        <v>8383</v>
      </c>
      <c r="AM767" s="31" t="s">
        <v>37002</v>
      </c>
      <c r="AN767" s="31" t="s">
        <v>37003</v>
      </c>
      <c r="AO767" s="31" t="s">
        <v>8382</v>
      </c>
      <c r="AP767" s="31" t="s">
        <v>8381</v>
      </c>
      <c r="AQ767" s="31" t="s">
        <v>8380</v>
      </c>
      <c r="AR767" s="31">
        <v>294.38</v>
      </c>
      <c r="AS767" s="31">
        <v>279.77</v>
      </c>
      <c r="AT767" s="31">
        <v>257.3</v>
      </c>
      <c r="AU767" s="32">
        <f t="shared" si="173"/>
        <v>277.15000000000003</v>
      </c>
      <c r="AV767" s="31">
        <v>445.34</v>
      </c>
      <c r="AW767" s="31">
        <v>595.54999999999995</v>
      </c>
      <c r="AX767" s="31">
        <v>103.3</v>
      </c>
      <c r="AY767" s="32">
        <f t="shared" si="174"/>
        <v>381.39666666666659</v>
      </c>
      <c r="AZ767" s="31">
        <v>873.43</v>
      </c>
      <c r="BA767" s="31">
        <v>451.77</v>
      </c>
      <c r="BB767" s="31">
        <v>765.52</v>
      </c>
      <c r="BC767" s="32">
        <f t="shared" si="175"/>
        <v>696.90666666666664</v>
      </c>
      <c r="BD767" s="33">
        <f t="shared" si="176"/>
        <v>2.5145468759396232</v>
      </c>
      <c r="BE767" s="31">
        <f t="shared" si="177"/>
        <v>1.3761380720428162</v>
      </c>
      <c r="BH767" s="8" t="s">
        <v>80542</v>
      </c>
      <c r="BI767" s="8" t="s">
        <v>69906</v>
      </c>
      <c r="BJ767" s="8" t="s">
        <v>66616</v>
      </c>
      <c r="BK767" s="3" t="s">
        <v>47048</v>
      </c>
      <c r="BL767" s="8" t="s">
        <v>66617</v>
      </c>
      <c r="BM767" s="8" t="s">
        <v>48344</v>
      </c>
      <c r="BN767" s="8" t="s">
        <v>66618</v>
      </c>
      <c r="BT767" s="5" t="s">
        <v>27362</v>
      </c>
      <c r="BU767" s="5" t="s">
        <v>43691</v>
      </c>
      <c r="BV767" s="5" t="s">
        <v>47721</v>
      </c>
      <c r="BW767" s="5" t="s">
        <v>27361</v>
      </c>
      <c r="BX767" s="5">
        <v>28088</v>
      </c>
      <c r="BY767" s="5" t="s">
        <v>27360</v>
      </c>
      <c r="BZ767" s="5">
        <v>1403.97</v>
      </c>
      <c r="CA767" s="5">
        <v>603.28</v>
      </c>
      <c r="CB767" s="5">
        <v>948.77</v>
      </c>
      <c r="CC767" s="6">
        <f t="shared" si="182"/>
        <v>985.34</v>
      </c>
      <c r="CD767" s="5">
        <v>1142.98</v>
      </c>
      <c r="CE767" s="5">
        <v>885.82</v>
      </c>
      <c r="CF767" s="5">
        <v>836.87</v>
      </c>
      <c r="CG767" s="6">
        <f t="shared" si="181"/>
        <v>955.22333333333336</v>
      </c>
      <c r="CH767" s="5">
        <v>52.51</v>
      </c>
      <c r="CI767" s="5">
        <v>173.12</v>
      </c>
      <c r="CJ767" s="5">
        <v>37.81</v>
      </c>
      <c r="CK767" s="6">
        <f t="shared" si="180"/>
        <v>87.813333333333333</v>
      </c>
      <c r="CL767" s="7">
        <f t="shared" si="178"/>
        <v>8.9119830041745313E-2</v>
      </c>
      <c r="CM767" s="5">
        <f t="shared" si="179"/>
        <v>0.96943525415930876</v>
      </c>
      <c r="CP767" s="8" t="s">
        <v>71202</v>
      </c>
      <c r="CQ767" s="8" t="s">
        <v>69906</v>
      </c>
      <c r="CR767" s="8" t="s">
        <v>71203</v>
      </c>
      <c r="CS767" s="3" t="s">
        <v>71204</v>
      </c>
      <c r="CT767" s="8" t="s">
        <v>71205</v>
      </c>
      <c r="CU767" s="8" t="s">
        <v>48590</v>
      </c>
      <c r="CV767" s="8" t="s">
        <v>71206</v>
      </c>
    </row>
    <row r="768" spans="4:100">
      <c r="D768" s="22" t="s">
        <v>13366</v>
      </c>
      <c r="E768" s="22" t="s">
        <v>42147</v>
      </c>
      <c r="F768" s="22" t="s">
        <v>42148</v>
      </c>
      <c r="G768" s="22" t="s">
        <v>13365</v>
      </c>
      <c r="H768" s="22">
        <v>21907</v>
      </c>
      <c r="I768" s="22" t="s">
        <v>13364</v>
      </c>
      <c r="J768" s="22">
        <v>2878.68</v>
      </c>
      <c r="K768" s="22">
        <v>1086.46</v>
      </c>
      <c r="L768" s="22">
        <v>1353.31</v>
      </c>
      <c r="M768" s="23">
        <f t="shared" si="168"/>
        <v>1772.8166666666666</v>
      </c>
      <c r="N768" s="22">
        <v>2984.68</v>
      </c>
      <c r="O768" s="22">
        <v>1810.75</v>
      </c>
      <c r="P768" s="22">
        <v>1928.14</v>
      </c>
      <c r="Q768" s="23">
        <f t="shared" si="169"/>
        <v>2241.19</v>
      </c>
      <c r="R768" s="22">
        <v>1149.98</v>
      </c>
      <c r="S768" s="22">
        <v>1432.35</v>
      </c>
      <c r="T768" s="22">
        <v>899.22</v>
      </c>
      <c r="U768" s="23">
        <f t="shared" si="170"/>
        <v>1160.5166666666667</v>
      </c>
      <c r="V768" s="24">
        <f t="shared" si="171"/>
        <v>0.65461741672855811</v>
      </c>
      <c r="W768" s="22">
        <f t="shared" si="172"/>
        <v>1.2641972755220037</v>
      </c>
      <c r="Z768" s="8" t="s">
        <v>75491</v>
      </c>
      <c r="AA768" s="8" t="s">
        <v>69906</v>
      </c>
      <c r="AB768" s="8" t="s">
        <v>56911</v>
      </c>
      <c r="AC768" s="3" t="s">
        <v>39231</v>
      </c>
      <c r="AD768" s="8" t="s">
        <v>56912</v>
      </c>
      <c r="AE768" s="8" t="s">
        <v>48344</v>
      </c>
      <c r="AF768" s="8" t="s">
        <v>56913</v>
      </c>
      <c r="AL768" s="31" t="s">
        <v>1225</v>
      </c>
      <c r="AM768" s="31" t="s">
        <v>41579</v>
      </c>
      <c r="AN768" s="31" t="s">
        <v>41580</v>
      </c>
      <c r="AO768" s="31" t="s">
        <v>1224</v>
      </c>
      <c r="AP768" s="31">
        <v>236266</v>
      </c>
      <c r="AQ768" s="31" t="s">
        <v>1223</v>
      </c>
      <c r="AR768" s="31">
        <v>130.32</v>
      </c>
      <c r="AS768" s="31">
        <v>236.64</v>
      </c>
      <c r="AT768" s="31">
        <v>151.25</v>
      </c>
      <c r="AU768" s="32">
        <f t="shared" si="173"/>
        <v>172.73666666666668</v>
      </c>
      <c r="AV768" s="31">
        <v>196.53</v>
      </c>
      <c r="AW768" s="31">
        <v>167.21</v>
      </c>
      <c r="AX768" s="31">
        <v>330.02</v>
      </c>
      <c r="AY768" s="32">
        <f t="shared" si="174"/>
        <v>231.25333333333333</v>
      </c>
      <c r="AZ768" s="31">
        <v>481.95</v>
      </c>
      <c r="BA768" s="31">
        <v>425.41</v>
      </c>
      <c r="BB768" s="31">
        <v>395.76</v>
      </c>
      <c r="BC768" s="32">
        <f t="shared" si="175"/>
        <v>434.37333333333328</v>
      </c>
      <c r="BD768" s="33">
        <f t="shared" si="176"/>
        <v>2.514656220451168</v>
      </c>
      <c r="BE768" s="31">
        <f t="shared" si="177"/>
        <v>1.3387622778410295</v>
      </c>
      <c r="BH768" s="8" t="s">
        <v>77668</v>
      </c>
      <c r="BI768" s="8" t="s">
        <v>69906</v>
      </c>
      <c r="BJ768" s="8" t="s">
        <v>60704</v>
      </c>
      <c r="BK768" s="3" t="s">
        <v>35759</v>
      </c>
      <c r="BL768" s="8" t="s">
        <v>60705</v>
      </c>
      <c r="BM768" s="8" t="s">
        <v>48344</v>
      </c>
      <c r="BN768" s="8" t="s">
        <v>60706</v>
      </c>
      <c r="BT768" s="5" t="s">
        <v>8784</v>
      </c>
      <c r="BU768" s="5" t="s">
        <v>47541</v>
      </c>
      <c r="BV768" s="5" t="s">
        <v>47542</v>
      </c>
      <c r="BW768" s="5" t="s">
        <v>8783</v>
      </c>
      <c r="BX768" s="5">
        <v>11958</v>
      </c>
      <c r="BY768" s="5" t="s">
        <v>8782</v>
      </c>
      <c r="BZ768" s="5">
        <v>4518.9799999999996</v>
      </c>
      <c r="CA768" s="5">
        <v>1833.96</v>
      </c>
      <c r="CB768" s="5">
        <v>3287.48</v>
      </c>
      <c r="CC768" s="6">
        <f t="shared" si="182"/>
        <v>3213.4733333333334</v>
      </c>
      <c r="CD768" s="5">
        <v>3923.06</v>
      </c>
      <c r="CE768" s="5">
        <v>2956.74</v>
      </c>
      <c r="CF768" s="5">
        <v>2660.72</v>
      </c>
      <c r="CG768" s="6">
        <f t="shared" si="181"/>
        <v>3180.1733333333327</v>
      </c>
      <c r="CH768" s="5">
        <v>160.87</v>
      </c>
      <c r="CI768" s="5">
        <v>507.3</v>
      </c>
      <c r="CJ768" s="5">
        <v>191.98</v>
      </c>
      <c r="CK768" s="6">
        <f t="shared" si="180"/>
        <v>286.7166666666667</v>
      </c>
      <c r="CL768" s="7">
        <f t="shared" si="178"/>
        <v>8.9223291101425045E-2</v>
      </c>
      <c r="CM768" s="5">
        <f t="shared" si="179"/>
        <v>0.98963738094398357</v>
      </c>
      <c r="CP768" s="8" t="s">
        <v>71207</v>
      </c>
      <c r="CQ768" s="8" t="s">
        <v>69906</v>
      </c>
      <c r="CR768" s="8" t="s">
        <v>71208</v>
      </c>
      <c r="CS768" s="3" t="s">
        <v>71209</v>
      </c>
      <c r="CT768" s="8" t="s">
        <v>71210</v>
      </c>
      <c r="CU768" s="8" t="s">
        <v>48590</v>
      </c>
      <c r="CV768" s="8" t="s">
        <v>71211</v>
      </c>
    </row>
    <row r="769" spans="4:100">
      <c r="D769" s="22" t="s">
        <v>23506</v>
      </c>
      <c r="E769" s="22" t="s">
        <v>44601</v>
      </c>
      <c r="F769" s="22" t="s">
        <v>44602</v>
      </c>
      <c r="G769" s="22" t="s">
        <v>23505</v>
      </c>
      <c r="H769" s="22">
        <v>68251</v>
      </c>
      <c r="I769" s="22" t="s">
        <v>23504</v>
      </c>
      <c r="J769" s="22">
        <v>187.14</v>
      </c>
      <c r="K769" s="22">
        <v>133.18</v>
      </c>
      <c r="L769" s="22">
        <v>354.06</v>
      </c>
      <c r="M769" s="23">
        <f t="shared" si="168"/>
        <v>224.79333333333332</v>
      </c>
      <c r="N769" s="22">
        <v>122.57</v>
      </c>
      <c r="O769" s="22">
        <v>214.88</v>
      </c>
      <c r="P769" s="22">
        <v>675.33</v>
      </c>
      <c r="Q769" s="23">
        <f t="shared" si="169"/>
        <v>337.59333333333331</v>
      </c>
      <c r="R769" s="22">
        <v>118.96</v>
      </c>
      <c r="S769" s="22">
        <v>227.34</v>
      </c>
      <c r="T769" s="22">
        <v>95.34</v>
      </c>
      <c r="U769" s="23">
        <f t="shared" si="170"/>
        <v>147.21333333333334</v>
      </c>
      <c r="V769" s="24">
        <f t="shared" si="171"/>
        <v>0.65488300364779506</v>
      </c>
      <c r="W769" s="22">
        <f t="shared" si="172"/>
        <v>1.5017942406358433</v>
      </c>
      <c r="Z769" s="8" t="s">
        <v>76495</v>
      </c>
      <c r="AA769" s="8" t="s">
        <v>69906</v>
      </c>
      <c r="AB769" s="8" t="s">
        <v>58470</v>
      </c>
      <c r="AC769" s="3" t="s">
        <v>44174</v>
      </c>
      <c r="AD769" s="8" t="s">
        <v>58471</v>
      </c>
      <c r="AE769" s="8" t="s">
        <v>48344</v>
      </c>
      <c r="AF769" s="8" t="s">
        <v>58472</v>
      </c>
      <c r="AL769" s="31" t="s">
        <v>30227</v>
      </c>
      <c r="AM769" s="31" t="s">
        <v>38643</v>
      </c>
      <c r="AN769" s="31" t="s">
        <v>38644</v>
      </c>
      <c r="AO769" s="31" t="s">
        <v>30226</v>
      </c>
      <c r="AP769" s="31">
        <v>19357</v>
      </c>
      <c r="AQ769" s="31" t="s">
        <v>30225</v>
      </c>
      <c r="AR769" s="31">
        <v>139.72</v>
      </c>
      <c r="AS769" s="31">
        <v>152.74</v>
      </c>
      <c r="AT769" s="31">
        <v>209.2</v>
      </c>
      <c r="AU769" s="32">
        <f t="shared" si="173"/>
        <v>167.22</v>
      </c>
      <c r="AV769" s="31">
        <v>141.22</v>
      </c>
      <c r="AW769" s="31">
        <v>306.44</v>
      </c>
      <c r="AX769" s="31">
        <v>217.84</v>
      </c>
      <c r="AY769" s="32">
        <f t="shared" si="174"/>
        <v>221.83333333333334</v>
      </c>
      <c r="AZ769" s="31">
        <v>366.22</v>
      </c>
      <c r="BA769" s="31">
        <v>416.46</v>
      </c>
      <c r="BB769" s="31">
        <v>478.99</v>
      </c>
      <c r="BC769" s="32">
        <f t="shared" si="175"/>
        <v>420.55666666666667</v>
      </c>
      <c r="BD769" s="33">
        <f t="shared" si="176"/>
        <v>2.514990232428338</v>
      </c>
      <c r="BE769" s="31">
        <f t="shared" si="177"/>
        <v>1.3265957022684687</v>
      </c>
      <c r="BH769" s="8" t="s">
        <v>80543</v>
      </c>
      <c r="BI769" s="8" t="s">
        <v>69906</v>
      </c>
      <c r="BJ769" s="8" t="s">
        <v>66619</v>
      </c>
      <c r="BK769" s="3" t="s">
        <v>66620</v>
      </c>
      <c r="BL769" s="8" t="s">
        <v>66621</v>
      </c>
      <c r="BM769" s="8" t="s">
        <v>48344</v>
      </c>
      <c r="BN769" s="8" t="s">
        <v>66622</v>
      </c>
      <c r="BT769" s="5" t="s">
        <v>18992</v>
      </c>
      <c r="BU769" s="5" t="s">
        <v>41490</v>
      </c>
      <c r="BV769" s="5" t="s">
        <v>41491</v>
      </c>
      <c r="BW769" s="5" t="s">
        <v>18991</v>
      </c>
      <c r="BX769" s="5">
        <v>101543</v>
      </c>
      <c r="BY769" s="5" t="s">
        <v>18990</v>
      </c>
      <c r="BZ769" s="5">
        <v>596.77</v>
      </c>
      <c r="CA769" s="5">
        <v>291.64999999999998</v>
      </c>
      <c r="CB769" s="5">
        <v>122.46</v>
      </c>
      <c r="CC769" s="6">
        <f t="shared" si="182"/>
        <v>336.96</v>
      </c>
      <c r="CD769" s="5">
        <v>326.66000000000003</v>
      </c>
      <c r="CE769" s="5">
        <v>114.22</v>
      </c>
      <c r="CF769" s="5">
        <v>91.57</v>
      </c>
      <c r="CG769" s="6">
        <f t="shared" si="181"/>
        <v>177.48333333333335</v>
      </c>
      <c r="CH769" s="5">
        <v>6.34</v>
      </c>
      <c r="CI769" s="5">
        <v>9.51</v>
      </c>
      <c r="CJ769" s="5">
        <v>74.56</v>
      </c>
      <c r="CK769" s="6">
        <f t="shared" si="180"/>
        <v>30.136666666666667</v>
      </c>
      <c r="CL769" s="7">
        <f t="shared" si="178"/>
        <v>8.9436926242481798E-2</v>
      </c>
      <c r="CM769" s="5">
        <f t="shared" si="179"/>
        <v>0.5267192940804053</v>
      </c>
      <c r="CP769" s="8" t="s">
        <v>71212</v>
      </c>
      <c r="CQ769" s="8" t="s">
        <v>69906</v>
      </c>
      <c r="CR769" s="8" t="s">
        <v>71213</v>
      </c>
      <c r="CS769" s="3" t="s">
        <v>71214</v>
      </c>
      <c r="CT769" s="8" t="s">
        <v>71215</v>
      </c>
      <c r="CU769" s="8" t="s">
        <v>48344</v>
      </c>
      <c r="CV769" s="8" t="s">
        <v>71216</v>
      </c>
    </row>
    <row r="770" spans="4:100">
      <c r="D770" s="22" t="s">
        <v>29625</v>
      </c>
      <c r="E770" s="22" t="s">
        <v>33701</v>
      </c>
      <c r="F770" s="22" t="s">
        <v>33702</v>
      </c>
      <c r="G770" s="22" t="s">
        <v>29623</v>
      </c>
      <c r="H770" s="22">
        <v>26429</v>
      </c>
      <c r="I770" s="22" t="s">
        <v>29622</v>
      </c>
      <c r="J770" s="22">
        <v>1669.64</v>
      </c>
      <c r="K770" s="22">
        <v>1443.42</v>
      </c>
      <c r="L770" s="22">
        <v>1834.62</v>
      </c>
      <c r="M770" s="23">
        <f t="shared" ref="M770:M833" si="183">+AVERAGE(J770:L770)</f>
        <v>1649.2266666666667</v>
      </c>
      <c r="N770" s="22">
        <v>2268.6799999999998</v>
      </c>
      <c r="O770" s="22">
        <v>2105.85</v>
      </c>
      <c r="P770" s="22">
        <v>2545.11</v>
      </c>
      <c r="Q770" s="23">
        <f t="shared" ref="Q770:Q833" si="184">+AVERAGE(N770:P770)</f>
        <v>2306.5466666666666</v>
      </c>
      <c r="R770" s="22">
        <v>1245.73</v>
      </c>
      <c r="S770" s="22">
        <v>950.06</v>
      </c>
      <c r="T770" s="22">
        <v>1044.79</v>
      </c>
      <c r="U770" s="23">
        <f t="shared" ref="U770:U833" si="185">+AVERAGE(R770:T770)</f>
        <v>1080.1933333333334</v>
      </c>
      <c r="V770" s="24">
        <f t="shared" ref="V770:V833" si="186">+U770/M770</f>
        <v>0.65496960191443265</v>
      </c>
      <c r="W770" s="22">
        <f t="shared" ref="W770:W833" si="187">+Q770/M770</f>
        <v>1.3985625586133299</v>
      </c>
      <c r="Z770" s="8" t="s">
        <v>74060</v>
      </c>
      <c r="AA770" s="8" t="s">
        <v>69906</v>
      </c>
      <c r="AB770" s="8" t="s">
        <v>54204</v>
      </c>
      <c r="AC770" s="3" t="s">
        <v>46976</v>
      </c>
      <c r="AD770" s="8" t="s">
        <v>54205</v>
      </c>
      <c r="AE770" s="8" t="s">
        <v>48344</v>
      </c>
      <c r="AF770" s="8" t="s">
        <v>54206</v>
      </c>
      <c r="AL770" s="31" t="s">
        <v>18511</v>
      </c>
      <c r="AM770" s="31" t="s">
        <v>44272</v>
      </c>
      <c r="AN770" s="31" t="s">
        <v>44273</v>
      </c>
      <c r="AO770" s="31" t="s">
        <v>18510</v>
      </c>
      <c r="AP770" s="31">
        <v>73661</v>
      </c>
      <c r="AQ770" s="31" t="s">
        <v>18509</v>
      </c>
      <c r="AR770" s="31">
        <v>2220.02</v>
      </c>
      <c r="AS770" s="31">
        <v>1019.97</v>
      </c>
      <c r="AT770" s="31">
        <v>758.38</v>
      </c>
      <c r="AU770" s="32">
        <f t="shared" ref="AU770:AU833" si="188">+AVERAGE(AR770:AT770)</f>
        <v>1332.79</v>
      </c>
      <c r="AV770" s="31">
        <v>2706.52</v>
      </c>
      <c r="AW770" s="31">
        <v>1508</v>
      </c>
      <c r="AX770" s="31">
        <v>1056.17</v>
      </c>
      <c r="AY770" s="32">
        <f t="shared" ref="AY770:AY833" si="189">+AVERAGE(AV770:AX770)</f>
        <v>1756.8966666666668</v>
      </c>
      <c r="AZ770" s="31">
        <v>3779.89</v>
      </c>
      <c r="BA770" s="31">
        <v>3002.12</v>
      </c>
      <c r="BB770" s="31">
        <v>3276.48</v>
      </c>
      <c r="BC770" s="32">
        <f t="shared" ref="BC770:BC833" si="190">+AVERAGE(AZ770:BB770)</f>
        <v>3352.83</v>
      </c>
      <c r="BD770" s="33">
        <f t="shared" ref="BD770:BD833" si="191">+BC770/AU770</f>
        <v>2.5156476264077612</v>
      </c>
      <c r="BE770" s="31">
        <f t="shared" ref="BE770:BE833" si="192">+AY770/AU770</f>
        <v>1.3182096704407047</v>
      </c>
      <c r="BH770" s="8" t="s">
        <v>80544</v>
      </c>
      <c r="BI770" s="8" t="s">
        <v>48346</v>
      </c>
      <c r="BJ770" s="8" t="s">
        <v>48347</v>
      </c>
      <c r="BK770" s="3" t="s">
        <v>48346</v>
      </c>
      <c r="BL770" s="8" t="s">
        <v>48346</v>
      </c>
      <c r="BM770" s="8" t="s">
        <v>48346</v>
      </c>
      <c r="BN770" s="8" t="s">
        <v>48346</v>
      </c>
      <c r="BT770" s="5" t="s">
        <v>25198</v>
      </c>
      <c r="BU770" s="5" t="s">
        <v>40139</v>
      </c>
      <c r="BV770" s="5" t="s">
        <v>40140</v>
      </c>
      <c r="BW770" s="5" t="s">
        <v>25197</v>
      </c>
      <c r="BX770" s="5">
        <v>20910</v>
      </c>
      <c r="BY770" s="5" t="s">
        <v>25196</v>
      </c>
      <c r="BZ770" s="5">
        <v>522.9</v>
      </c>
      <c r="CA770" s="5">
        <v>139.96</v>
      </c>
      <c r="CB770" s="5">
        <v>246.39</v>
      </c>
      <c r="CC770" s="6">
        <f t="shared" si="182"/>
        <v>303.08333333333331</v>
      </c>
      <c r="CD770" s="5">
        <v>307.02999999999997</v>
      </c>
      <c r="CE770" s="5">
        <v>64.33</v>
      </c>
      <c r="CF770" s="5">
        <v>40.14</v>
      </c>
      <c r="CG770" s="6">
        <f t="shared" si="181"/>
        <v>137.16666666666666</v>
      </c>
      <c r="CH770" s="5">
        <v>5.9</v>
      </c>
      <c r="CI770" s="5">
        <v>5.01</v>
      </c>
      <c r="CJ770" s="5">
        <v>70.59</v>
      </c>
      <c r="CK770" s="6">
        <f t="shared" si="180"/>
        <v>27.166666666666668</v>
      </c>
      <c r="CL770" s="7">
        <f t="shared" ref="CL770:CL833" si="193">+CK770/CC770</f>
        <v>8.9634313995050882E-2</v>
      </c>
      <c r="CM770" s="5">
        <f t="shared" ref="CM770:CM833" si="194">+CG770/CC770</f>
        <v>0.45257080010998074</v>
      </c>
      <c r="CP770" s="8" t="s">
        <v>71217</v>
      </c>
      <c r="CQ770" s="8" t="s">
        <v>69906</v>
      </c>
      <c r="CR770" s="8" t="s">
        <v>49925</v>
      </c>
      <c r="CS770" s="3" t="s">
        <v>40594</v>
      </c>
      <c r="CT770" s="8" t="s">
        <v>49926</v>
      </c>
      <c r="CU770" s="8" t="s">
        <v>48344</v>
      </c>
      <c r="CV770" s="8" t="s">
        <v>49927</v>
      </c>
    </row>
    <row r="771" spans="4:100">
      <c r="D771" s="22" t="s">
        <v>11609</v>
      </c>
      <c r="E771" s="22" t="s">
        <v>45562</v>
      </c>
      <c r="F771" s="22" t="s">
        <v>45563</v>
      </c>
      <c r="G771" s="22" t="s">
        <v>11608</v>
      </c>
      <c r="H771" s="22">
        <v>110265</v>
      </c>
      <c r="I771" s="22" t="s">
        <v>11607</v>
      </c>
      <c r="J771" s="22">
        <v>167.85</v>
      </c>
      <c r="K771" s="22">
        <v>140.44</v>
      </c>
      <c r="L771" s="22">
        <v>220.23</v>
      </c>
      <c r="M771" s="23">
        <f t="shared" si="183"/>
        <v>176.17333333333332</v>
      </c>
      <c r="N771" s="22">
        <v>128.88</v>
      </c>
      <c r="O771" s="22">
        <v>118.78</v>
      </c>
      <c r="P771" s="22">
        <v>432.64</v>
      </c>
      <c r="Q771" s="23">
        <f t="shared" si="184"/>
        <v>226.76666666666665</v>
      </c>
      <c r="R771" s="22">
        <v>71.010000000000005</v>
      </c>
      <c r="S771" s="22">
        <v>113.74</v>
      </c>
      <c r="T771" s="22">
        <v>161.6</v>
      </c>
      <c r="U771" s="23">
        <f t="shared" si="185"/>
        <v>115.45</v>
      </c>
      <c r="V771" s="24">
        <f t="shared" si="186"/>
        <v>0.65532051767198973</v>
      </c>
      <c r="W771" s="22">
        <f t="shared" si="187"/>
        <v>1.2871792931204118</v>
      </c>
      <c r="Z771" s="8" t="s">
        <v>72887</v>
      </c>
      <c r="AA771" s="8" t="s">
        <v>69906</v>
      </c>
      <c r="AB771" s="8" t="s">
        <v>52459</v>
      </c>
      <c r="AC771" s="3" t="s">
        <v>35578</v>
      </c>
      <c r="AD771" s="8" t="s">
        <v>52460</v>
      </c>
      <c r="AE771" s="8" t="s">
        <v>48344</v>
      </c>
      <c r="AF771" s="8" t="s">
        <v>52461</v>
      </c>
      <c r="AL771" s="31" t="s">
        <v>15170</v>
      </c>
      <c r="AM771" s="31" t="s">
        <v>40614</v>
      </c>
      <c r="AN771" s="31" t="s">
        <v>40615</v>
      </c>
      <c r="AO771" s="31" t="s">
        <v>15169</v>
      </c>
      <c r="AP771" s="31">
        <v>380629</v>
      </c>
      <c r="AQ771" s="31" t="s">
        <v>15168</v>
      </c>
      <c r="AR771" s="31">
        <v>112.03</v>
      </c>
      <c r="AS771" s="31">
        <v>102.87</v>
      </c>
      <c r="AT771" s="31">
        <v>146.66</v>
      </c>
      <c r="AU771" s="32">
        <f t="shared" si="188"/>
        <v>120.52</v>
      </c>
      <c r="AV771" s="31">
        <v>178.97</v>
      </c>
      <c r="AW771" s="31">
        <v>165.2</v>
      </c>
      <c r="AX771" s="31">
        <v>105.62</v>
      </c>
      <c r="AY771" s="32">
        <f t="shared" si="189"/>
        <v>149.92999999999998</v>
      </c>
      <c r="AZ771" s="31">
        <v>396.82</v>
      </c>
      <c r="BA771" s="31">
        <v>260</v>
      </c>
      <c r="BB771" s="31">
        <v>252.79</v>
      </c>
      <c r="BC771" s="32">
        <f t="shared" si="190"/>
        <v>303.20333333333332</v>
      </c>
      <c r="BD771" s="33">
        <f t="shared" si="191"/>
        <v>2.5157926761809932</v>
      </c>
      <c r="BE771" s="31">
        <f t="shared" si="192"/>
        <v>1.244025887819449</v>
      </c>
      <c r="BH771" s="8" t="s">
        <v>80545</v>
      </c>
      <c r="BI771" s="8" t="s">
        <v>69906</v>
      </c>
      <c r="BJ771" s="8" t="s">
        <v>80546</v>
      </c>
      <c r="BK771" s="3" t="s">
        <v>80547</v>
      </c>
      <c r="BL771" s="8" t="s">
        <v>80548</v>
      </c>
      <c r="BM771" s="8" t="s">
        <v>48344</v>
      </c>
      <c r="BN771" s="8" t="s">
        <v>80549</v>
      </c>
      <c r="BT771" s="5" t="s">
        <v>2362</v>
      </c>
      <c r="BU771" s="5" t="s">
        <v>46428</v>
      </c>
      <c r="BV771" s="5" t="s">
        <v>46429</v>
      </c>
      <c r="BW771" s="5" t="s">
        <v>2361</v>
      </c>
      <c r="BX771" s="5">
        <v>66379</v>
      </c>
      <c r="BY771" s="5" t="s">
        <v>2360</v>
      </c>
      <c r="BZ771" s="5">
        <v>2256.14</v>
      </c>
      <c r="CA771" s="5">
        <v>1076.18</v>
      </c>
      <c r="CB771" s="5">
        <v>1191.94</v>
      </c>
      <c r="CC771" s="6">
        <f t="shared" si="182"/>
        <v>1508.0866666666668</v>
      </c>
      <c r="CD771" s="5">
        <v>1425.82</v>
      </c>
      <c r="CE771" s="5">
        <v>3174.08</v>
      </c>
      <c r="CF771" s="5">
        <v>732.05</v>
      </c>
      <c r="CG771" s="6">
        <f t="shared" si="181"/>
        <v>1777.3166666666666</v>
      </c>
      <c r="CH771" s="5">
        <v>98.98</v>
      </c>
      <c r="CI771" s="5">
        <v>187.08</v>
      </c>
      <c r="CJ771" s="5">
        <v>119.8</v>
      </c>
      <c r="CK771" s="6">
        <f t="shared" ref="CK771:CK834" si="195">+AVERAGE(CH771:CJ771)</f>
        <v>135.28666666666666</v>
      </c>
      <c r="CL771" s="7">
        <f t="shared" si="193"/>
        <v>8.9707488075397954E-2</v>
      </c>
      <c r="CM771" s="5">
        <f t="shared" si="194"/>
        <v>1.178524222745819</v>
      </c>
      <c r="CP771" s="8" t="s">
        <v>71218</v>
      </c>
      <c r="CQ771" s="8" t="s">
        <v>69906</v>
      </c>
      <c r="CR771" s="8" t="s">
        <v>49928</v>
      </c>
      <c r="CS771" s="3" t="s">
        <v>38439</v>
      </c>
      <c r="CT771" s="8" t="s">
        <v>49929</v>
      </c>
      <c r="CU771" s="8" t="s">
        <v>48344</v>
      </c>
      <c r="CV771" s="8" t="s">
        <v>49930</v>
      </c>
    </row>
    <row r="772" spans="4:100">
      <c r="D772" s="22" t="s">
        <v>17417</v>
      </c>
      <c r="E772" s="22" t="s">
        <v>42029</v>
      </c>
      <c r="F772" s="22" t="s">
        <v>42030</v>
      </c>
      <c r="G772" s="22" t="s">
        <v>17416</v>
      </c>
      <c r="H772" s="22">
        <v>269400</v>
      </c>
      <c r="I772" s="22" t="s">
        <v>17415</v>
      </c>
      <c r="J772" s="22">
        <v>133.09</v>
      </c>
      <c r="K772" s="22">
        <v>108.49</v>
      </c>
      <c r="L772" s="22">
        <v>303.08</v>
      </c>
      <c r="M772" s="23">
        <f t="shared" si="183"/>
        <v>181.55333333333331</v>
      </c>
      <c r="N772" s="22">
        <v>157.94</v>
      </c>
      <c r="O772" s="22">
        <v>105.72</v>
      </c>
      <c r="P772" s="22">
        <v>91.41</v>
      </c>
      <c r="Q772" s="23">
        <f t="shared" si="184"/>
        <v>118.35666666666664</v>
      </c>
      <c r="R772" s="22">
        <v>93.15</v>
      </c>
      <c r="S772" s="22">
        <v>195.55</v>
      </c>
      <c r="T772" s="22">
        <v>68.73</v>
      </c>
      <c r="U772" s="23">
        <f t="shared" si="185"/>
        <v>119.14333333333336</v>
      </c>
      <c r="V772" s="24">
        <f t="shared" si="186"/>
        <v>0.65624426247567313</v>
      </c>
      <c r="W772" s="22">
        <f t="shared" si="187"/>
        <v>0.65191128410384458</v>
      </c>
      <c r="Z772" s="8" t="s">
        <v>76496</v>
      </c>
      <c r="AA772" s="8" t="s">
        <v>69906</v>
      </c>
      <c r="AB772" s="8" t="s">
        <v>58473</v>
      </c>
      <c r="AC772" s="3" t="s">
        <v>39384</v>
      </c>
      <c r="AD772" s="8" t="s">
        <v>58474</v>
      </c>
      <c r="AE772" s="8" t="s">
        <v>48344</v>
      </c>
      <c r="AF772" s="8" t="s">
        <v>58475</v>
      </c>
      <c r="AL772" s="31" t="s">
        <v>14408</v>
      </c>
      <c r="AM772" s="31" t="s">
        <v>44491</v>
      </c>
      <c r="AN772" s="31" t="s">
        <v>44492</v>
      </c>
      <c r="AO772" s="31" t="s">
        <v>14407</v>
      </c>
      <c r="AP772" s="31" t="s">
        <v>14406</v>
      </c>
      <c r="AQ772" s="31" t="s">
        <v>14405</v>
      </c>
      <c r="AR772" s="31">
        <v>82.82</v>
      </c>
      <c r="AS772" s="31">
        <v>38.880000000000003</v>
      </c>
      <c r="AT772" s="31">
        <v>90.28</v>
      </c>
      <c r="AU772" s="32">
        <f t="shared" si="188"/>
        <v>70.66</v>
      </c>
      <c r="AV772" s="31">
        <v>39.32</v>
      </c>
      <c r="AW772" s="31">
        <v>101.62</v>
      </c>
      <c r="AX772" s="31">
        <v>21.85</v>
      </c>
      <c r="AY772" s="32">
        <f t="shared" si="189"/>
        <v>54.263333333333328</v>
      </c>
      <c r="AZ772" s="31">
        <v>101.04</v>
      </c>
      <c r="BA772" s="31">
        <v>277.02999999999997</v>
      </c>
      <c r="BB772" s="31">
        <v>155.22999999999999</v>
      </c>
      <c r="BC772" s="32">
        <f t="shared" si="190"/>
        <v>177.76666666666665</v>
      </c>
      <c r="BD772" s="33">
        <f t="shared" si="191"/>
        <v>2.5158033776771394</v>
      </c>
      <c r="BE772" s="31">
        <f t="shared" si="192"/>
        <v>0.76794980658552692</v>
      </c>
      <c r="BH772" s="8" t="s">
        <v>80550</v>
      </c>
      <c r="BI772" s="8" t="s">
        <v>69906</v>
      </c>
      <c r="BJ772" s="8" t="s">
        <v>66623</v>
      </c>
      <c r="BK772" s="3" t="s">
        <v>66624</v>
      </c>
      <c r="BL772" s="8" t="s">
        <v>66625</v>
      </c>
      <c r="BM772" s="8" t="s">
        <v>48344</v>
      </c>
      <c r="BN772" s="8" t="s">
        <v>66626</v>
      </c>
      <c r="BT772" s="5" t="s">
        <v>20365</v>
      </c>
      <c r="BU772" s="5" t="s">
        <v>45769</v>
      </c>
      <c r="BV772" s="5" t="s">
        <v>45770</v>
      </c>
      <c r="BW772" s="5" t="s">
        <v>20364</v>
      </c>
      <c r="BX772" s="5">
        <v>67041</v>
      </c>
      <c r="BY772" s="5" t="s">
        <v>22592</v>
      </c>
      <c r="BZ772" s="5">
        <v>710.09</v>
      </c>
      <c r="CA772" s="5">
        <v>575.16999999999996</v>
      </c>
      <c r="CB772" s="5">
        <v>793.65</v>
      </c>
      <c r="CC772" s="6">
        <f t="shared" si="182"/>
        <v>692.96999999999991</v>
      </c>
      <c r="CD772" s="5">
        <v>683.32</v>
      </c>
      <c r="CE772" s="5">
        <v>904.29</v>
      </c>
      <c r="CF772" s="5">
        <v>492.37</v>
      </c>
      <c r="CG772" s="6">
        <f t="shared" si="181"/>
        <v>693.32666666666671</v>
      </c>
      <c r="CH772" s="5">
        <v>26.63</v>
      </c>
      <c r="CI772" s="5">
        <v>129.38</v>
      </c>
      <c r="CJ772" s="5">
        <v>30.54</v>
      </c>
      <c r="CK772" s="6">
        <f t="shared" si="195"/>
        <v>62.18333333333333</v>
      </c>
      <c r="CL772" s="7">
        <f t="shared" si="193"/>
        <v>8.9734524342083122E-2</v>
      </c>
      <c r="CM772" s="5">
        <f t="shared" si="194"/>
        <v>1.000514692795744</v>
      </c>
      <c r="CP772" s="8" t="s">
        <v>71219</v>
      </c>
      <c r="CQ772" s="8" t="s">
        <v>69906</v>
      </c>
      <c r="CR772" s="8" t="s">
        <v>49931</v>
      </c>
      <c r="CS772" s="3" t="s">
        <v>34893</v>
      </c>
      <c r="CT772" s="8" t="s">
        <v>49932</v>
      </c>
      <c r="CU772" s="8" t="s">
        <v>48344</v>
      </c>
      <c r="CV772" s="8" t="s">
        <v>49933</v>
      </c>
    </row>
    <row r="773" spans="4:100">
      <c r="D773" s="22" t="s">
        <v>23589</v>
      </c>
      <c r="E773" s="22" t="s">
        <v>37297</v>
      </c>
      <c r="F773" s="22" t="s">
        <v>37298</v>
      </c>
      <c r="G773" s="22" t="s">
        <v>23588</v>
      </c>
      <c r="H773" s="22">
        <v>15519</v>
      </c>
      <c r="I773" s="22" t="s">
        <v>23587</v>
      </c>
      <c r="J773" s="22">
        <v>4300.1400000000003</v>
      </c>
      <c r="K773" s="22">
        <v>7016.47</v>
      </c>
      <c r="L773" s="22">
        <v>6666.58</v>
      </c>
      <c r="M773" s="23">
        <f t="shared" si="183"/>
        <v>5994.3966666666674</v>
      </c>
      <c r="N773" s="22">
        <v>4784.8599999999997</v>
      </c>
      <c r="O773" s="22">
        <v>4666.6499999999996</v>
      </c>
      <c r="P773" s="22">
        <v>5979.84</v>
      </c>
      <c r="Q773" s="23">
        <f t="shared" si="184"/>
        <v>5143.7833333333328</v>
      </c>
      <c r="R773" s="22">
        <v>3325.98</v>
      </c>
      <c r="S773" s="22">
        <v>4053.34</v>
      </c>
      <c r="T773" s="22">
        <v>4423.1000000000004</v>
      </c>
      <c r="U773" s="23">
        <f t="shared" si="185"/>
        <v>3934.14</v>
      </c>
      <c r="V773" s="24">
        <f t="shared" si="186"/>
        <v>0.6563029139991291</v>
      </c>
      <c r="W773" s="22">
        <f t="shared" si="187"/>
        <v>0.85809859096189256</v>
      </c>
      <c r="Z773" s="8" t="s">
        <v>76497</v>
      </c>
      <c r="AA773" s="8" t="s">
        <v>69906</v>
      </c>
      <c r="AB773" s="8" t="s">
        <v>76498</v>
      </c>
      <c r="AC773" s="3" t="s">
        <v>44361</v>
      </c>
      <c r="AD773" s="8" t="s">
        <v>76499</v>
      </c>
      <c r="AE773" s="8" t="s">
        <v>48344</v>
      </c>
      <c r="AF773" s="8" t="s">
        <v>76500</v>
      </c>
      <c r="AL773" s="31" t="s">
        <v>25568</v>
      </c>
      <c r="AM773" s="31" t="s">
        <v>38997</v>
      </c>
      <c r="AN773" s="31" t="s">
        <v>38998</v>
      </c>
      <c r="AO773" s="31" t="s">
        <v>6319</v>
      </c>
      <c r="AP773" s="31">
        <v>22385</v>
      </c>
      <c r="AQ773" s="31" t="s">
        <v>6318</v>
      </c>
      <c r="AR773" s="31">
        <v>115.66</v>
      </c>
      <c r="AS773" s="31">
        <v>173.58</v>
      </c>
      <c r="AT773" s="31">
        <v>168.15</v>
      </c>
      <c r="AU773" s="32">
        <f t="shared" si="188"/>
        <v>152.46333333333334</v>
      </c>
      <c r="AV773" s="31">
        <v>381.84</v>
      </c>
      <c r="AW773" s="31">
        <v>177.42</v>
      </c>
      <c r="AX773" s="31">
        <v>197.67</v>
      </c>
      <c r="AY773" s="32">
        <f t="shared" si="189"/>
        <v>252.30999999999997</v>
      </c>
      <c r="AZ773" s="31">
        <v>417.09</v>
      </c>
      <c r="BA773" s="31">
        <v>352.57</v>
      </c>
      <c r="BB773" s="31">
        <v>381.28</v>
      </c>
      <c r="BC773" s="32">
        <f t="shared" si="190"/>
        <v>383.6466666666667</v>
      </c>
      <c r="BD773" s="33">
        <f t="shared" si="191"/>
        <v>2.5163208640328825</v>
      </c>
      <c r="BE773" s="31">
        <f t="shared" si="192"/>
        <v>1.654889700255799</v>
      </c>
      <c r="BH773" s="8" t="s">
        <v>79849</v>
      </c>
      <c r="BI773" s="8" t="s">
        <v>69906</v>
      </c>
      <c r="BJ773" s="8" t="s">
        <v>65120</v>
      </c>
      <c r="BK773" s="3" t="s">
        <v>36741</v>
      </c>
      <c r="BL773" s="8" t="s">
        <v>65121</v>
      </c>
      <c r="BM773" s="8" t="s">
        <v>48344</v>
      </c>
      <c r="BN773" s="8" t="s">
        <v>65122</v>
      </c>
      <c r="BT773" s="5" t="s">
        <v>11291</v>
      </c>
      <c r="BU773" s="5" t="s">
        <v>38190</v>
      </c>
      <c r="BV773" s="5" t="s">
        <v>38191</v>
      </c>
      <c r="BW773" s="5" t="s">
        <v>11290</v>
      </c>
      <c r="BX773" s="5">
        <v>66047</v>
      </c>
      <c r="BY773" s="5" t="s">
        <v>11289</v>
      </c>
      <c r="BZ773" s="5">
        <v>139.63</v>
      </c>
      <c r="CA773" s="5">
        <v>120.1</v>
      </c>
      <c r="CB773" s="5">
        <v>466.51</v>
      </c>
      <c r="CC773" s="6">
        <f t="shared" si="182"/>
        <v>242.08</v>
      </c>
      <c r="CD773" s="5">
        <v>51.82</v>
      </c>
      <c r="CE773" s="5">
        <v>43.61</v>
      </c>
      <c r="CF773" s="5">
        <v>35.53</v>
      </c>
      <c r="CG773" s="6">
        <f t="shared" si="181"/>
        <v>43.653333333333336</v>
      </c>
      <c r="CH773" s="5">
        <v>22.71</v>
      </c>
      <c r="CI773" s="5">
        <v>10.57</v>
      </c>
      <c r="CJ773" s="5">
        <v>31.89</v>
      </c>
      <c r="CK773" s="6">
        <f t="shared" si="195"/>
        <v>21.723333333333333</v>
      </c>
      <c r="CL773" s="7">
        <f t="shared" si="193"/>
        <v>8.9736175369024007E-2</v>
      </c>
      <c r="CM773" s="5">
        <f t="shared" si="194"/>
        <v>0.18032606300947346</v>
      </c>
      <c r="CP773" s="8" t="s">
        <v>71220</v>
      </c>
      <c r="CQ773" s="8" t="s">
        <v>69906</v>
      </c>
      <c r="CR773" s="8" t="s">
        <v>49934</v>
      </c>
      <c r="CS773" s="3" t="s">
        <v>36223</v>
      </c>
      <c r="CT773" s="8" t="s">
        <v>49935</v>
      </c>
      <c r="CU773" s="8" t="s">
        <v>48344</v>
      </c>
      <c r="CV773" s="8" t="s">
        <v>49936</v>
      </c>
    </row>
    <row r="774" spans="4:100">
      <c r="D774" s="22" t="s">
        <v>23433</v>
      </c>
      <c r="E774" s="22" t="s">
        <v>45938</v>
      </c>
      <c r="F774" s="22" t="s">
        <v>45939</v>
      </c>
      <c r="G774" s="22" t="s">
        <v>23432</v>
      </c>
      <c r="H774" s="22" t="s">
        <v>23431</v>
      </c>
      <c r="I774" s="22" t="s">
        <v>23430</v>
      </c>
      <c r="J774" s="22">
        <v>680.46</v>
      </c>
      <c r="K774" s="22">
        <v>1009.52</v>
      </c>
      <c r="L774" s="22">
        <v>281.60000000000002</v>
      </c>
      <c r="M774" s="23">
        <f t="shared" si="183"/>
        <v>657.19333333333327</v>
      </c>
      <c r="N774" s="22">
        <v>670.31</v>
      </c>
      <c r="O774" s="22">
        <v>543.65</v>
      </c>
      <c r="P774" s="22">
        <v>486.58</v>
      </c>
      <c r="Q774" s="23">
        <f t="shared" si="184"/>
        <v>566.84666666666669</v>
      </c>
      <c r="R774" s="22">
        <v>523.21</v>
      </c>
      <c r="S774" s="22">
        <v>449.18</v>
      </c>
      <c r="T774" s="22">
        <v>322.49</v>
      </c>
      <c r="U774" s="23">
        <f t="shared" si="185"/>
        <v>431.62666666666672</v>
      </c>
      <c r="V774" s="24">
        <f t="shared" si="186"/>
        <v>0.65677274064455937</v>
      </c>
      <c r="W774" s="22">
        <f t="shared" si="187"/>
        <v>0.86252650158755939</v>
      </c>
      <c r="Z774" s="8" t="s">
        <v>76501</v>
      </c>
      <c r="AA774" s="8" t="s">
        <v>69906</v>
      </c>
      <c r="AB774" s="8" t="s">
        <v>58476</v>
      </c>
      <c r="AC774" s="3" t="s">
        <v>40111</v>
      </c>
      <c r="AD774" s="8" t="s">
        <v>58477</v>
      </c>
      <c r="AE774" s="8" t="s">
        <v>48344</v>
      </c>
      <c r="AF774" s="8" t="s">
        <v>58478</v>
      </c>
      <c r="AL774" s="31" t="s">
        <v>16386</v>
      </c>
      <c r="AM774" s="31" t="s">
        <v>44022</v>
      </c>
      <c r="AN774" s="31" t="s">
        <v>44023</v>
      </c>
      <c r="AO774" s="31" t="s">
        <v>16385</v>
      </c>
      <c r="AP774" s="31">
        <v>231874</v>
      </c>
      <c r="AQ774" s="31" t="s">
        <v>16384</v>
      </c>
      <c r="AR774" s="31">
        <v>846.95</v>
      </c>
      <c r="AS774" s="31">
        <v>615.96</v>
      </c>
      <c r="AT774" s="31">
        <v>566.97</v>
      </c>
      <c r="AU774" s="32">
        <f t="shared" si="188"/>
        <v>676.62666666666667</v>
      </c>
      <c r="AV774" s="31">
        <v>1637.61</v>
      </c>
      <c r="AW774" s="31">
        <v>780.62</v>
      </c>
      <c r="AX774" s="31">
        <v>413.33</v>
      </c>
      <c r="AY774" s="32">
        <f t="shared" si="189"/>
        <v>943.85333333333335</v>
      </c>
      <c r="AZ774" s="31">
        <v>2052.79</v>
      </c>
      <c r="BA774" s="31">
        <v>1693.7</v>
      </c>
      <c r="BB774" s="31">
        <v>1362.24</v>
      </c>
      <c r="BC774" s="32">
        <f t="shared" si="190"/>
        <v>1702.9099999999999</v>
      </c>
      <c r="BD774" s="33">
        <f t="shared" si="191"/>
        <v>2.5167645378051904</v>
      </c>
      <c r="BE774" s="31">
        <f t="shared" si="192"/>
        <v>1.3949396023410252</v>
      </c>
      <c r="BH774" s="8" t="s">
        <v>78104</v>
      </c>
      <c r="BI774" s="8" t="s">
        <v>69906</v>
      </c>
      <c r="BJ774" s="8" t="s">
        <v>61683</v>
      </c>
      <c r="BK774" s="3" t="s">
        <v>39033</v>
      </c>
      <c r="BL774" s="8" t="s">
        <v>61684</v>
      </c>
      <c r="BM774" s="8" t="s">
        <v>48344</v>
      </c>
      <c r="BN774" s="8" t="s">
        <v>61685</v>
      </c>
      <c r="BT774" s="5" t="s">
        <v>20070</v>
      </c>
      <c r="BU774" s="5" t="s">
        <v>34236</v>
      </c>
      <c r="BV774" s="5" t="s">
        <v>34237</v>
      </c>
      <c r="BW774" s="5" t="s">
        <v>20068</v>
      </c>
      <c r="BX774" s="5">
        <v>53375</v>
      </c>
      <c r="BY774" s="5" t="s">
        <v>20067</v>
      </c>
      <c r="BZ774" s="5">
        <v>1427.12</v>
      </c>
      <c r="CA774" s="5">
        <v>1592.54</v>
      </c>
      <c r="CB774" s="5">
        <v>1900.19</v>
      </c>
      <c r="CC774" s="6">
        <f t="shared" si="182"/>
        <v>1639.95</v>
      </c>
      <c r="CD774" s="5">
        <v>1112.74</v>
      </c>
      <c r="CE774" s="5">
        <v>1284.0899999999999</v>
      </c>
      <c r="CF774" s="5">
        <v>832.16</v>
      </c>
      <c r="CG774" s="6">
        <f t="shared" si="181"/>
        <v>1076.33</v>
      </c>
      <c r="CH774" s="5">
        <v>241.29</v>
      </c>
      <c r="CI774" s="5">
        <v>24.36</v>
      </c>
      <c r="CJ774" s="5">
        <v>175.9</v>
      </c>
      <c r="CK774" s="6">
        <f t="shared" si="195"/>
        <v>147.18333333333331</v>
      </c>
      <c r="CL774" s="7">
        <f t="shared" si="193"/>
        <v>8.974867119932517E-2</v>
      </c>
      <c r="CM774" s="5">
        <f t="shared" si="194"/>
        <v>0.65631879020701844</v>
      </c>
      <c r="CP774" s="8" t="s">
        <v>71221</v>
      </c>
      <c r="CQ774" s="8" t="s">
        <v>69906</v>
      </c>
      <c r="CR774" s="8" t="s">
        <v>49937</v>
      </c>
      <c r="CS774" s="3" t="s">
        <v>33447</v>
      </c>
      <c r="CT774" s="8" t="s">
        <v>49938</v>
      </c>
      <c r="CU774" s="8" t="s">
        <v>48344</v>
      </c>
      <c r="CV774" s="8" t="s">
        <v>49939</v>
      </c>
    </row>
    <row r="775" spans="4:100">
      <c r="D775" s="22" t="s">
        <v>17760</v>
      </c>
      <c r="E775" s="22" t="s">
        <v>38510</v>
      </c>
      <c r="F775" s="22" t="s">
        <v>38511</v>
      </c>
      <c r="G775" s="22" t="s">
        <v>17759</v>
      </c>
      <c r="H775" s="22">
        <v>14083</v>
      </c>
      <c r="I775" s="22" t="s">
        <v>17758</v>
      </c>
      <c r="J775" s="22">
        <v>194.74</v>
      </c>
      <c r="K775" s="22">
        <v>850.19</v>
      </c>
      <c r="L775" s="22">
        <v>288.83</v>
      </c>
      <c r="M775" s="23">
        <f t="shared" si="183"/>
        <v>444.58666666666664</v>
      </c>
      <c r="N775" s="22">
        <v>72.69</v>
      </c>
      <c r="O775" s="22">
        <v>181.6</v>
      </c>
      <c r="P775" s="22">
        <v>56.24</v>
      </c>
      <c r="Q775" s="23">
        <f t="shared" si="184"/>
        <v>103.50999999999999</v>
      </c>
      <c r="R775" s="22">
        <v>251.82</v>
      </c>
      <c r="S775" s="22">
        <v>241.86</v>
      </c>
      <c r="T775" s="22">
        <v>382.46</v>
      </c>
      <c r="U775" s="23">
        <f t="shared" si="185"/>
        <v>292.04666666666668</v>
      </c>
      <c r="V775" s="24">
        <f t="shared" si="186"/>
        <v>0.65689479366602699</v>
      </c>
      <c r="W775" s="22">
        <f t="shared" si="187"/>
        <v>0.23282299664107484</v>
      </c>
      <c r="Z775" s="8" t="s">
        <v>76502</v>
      </c>
      <c r="AA775" s="8" t="s">
        <v>69906</v>
      </c>
      <c r="AB775" s="8" t="s">
        <v>58479</v>
      </c>
      <c r="AC775" s="3" t="s">
        <v>58480</v>
      </c>
      <c r="AD775" s="8" t="s">
        <v>58481</v>
      </c>
      <c r="AE775" s="8" t="s">
        <v>48344</v>
      </c>
      <c r="AF775" s="8" t="s">
        <v>58482</v>
      </c>
      <c r="AL775" s="31" t="s">
        <v>16139</v>
      </c>
      <c r="AM775" s="31" t="s">
        <v>42246</v>
      </c>
      <c r="AN775" s="31" t="s">
        <v>42247</v>
      </c>
      <c r="AO775" s="31" t="s">
        <v>16138</v>
      </c>
      <c r="AP775" s="31">
        <v>104248</v>
      </c>
      <c r="AQ775" s="31" t="s">
        <v>16137</v>
      </c>
      <c r="AR775" s="31">
        <v>166.93</v>
      </c>
      <c r="AS775" s="31">
        <v>312.88</v>
      </c>
      <c r="AT775" s="31">
        <v>313.17</v>
      </c>
      <c r="AU775" s="32">
        <f t="shared" si="188"/>
        <v>264.32666666666665</v>
      </c>
      <c r="AV775" s="31">
        <v>371.24</v>
      </c>
      <c r="AW775" s="31">
        <v>192.12</v>
      </c>
      <c r="AX775" s="31">
        <v>401.87</v>
      </c>
      <c r="AY775" s="32">
        <f t="shared" si="189"/>
        <v>321.74333333333334</v>
      </c>
      <c r="AZ775" s="31">
        <v>497.87</v>
      </c>
      <c r="BA775" s="31">
        <v>752.64</v>
      </c>
      <c r="BB775" s="31">
        <v>747.5</v>
      </c>
      <c r="BC775" s="32">
        <f t="shared" si="190"/>
        <v>666.00333333333333</v>
      </c>
      <c r="BD775" s="33">
        <f t="shared" si="191"/>
        <v>2.5196221846704838</v>
      </c>
      <c r="BE775" s="31">
        <f t="shared" si="192"/>
        <v>1.2172185931549346</v>
      </c>
      <c r="BH775" s="8" t="s">
        <v>80551</v>
      </c>
      <c r="BI775" s="8" t="s">
        <v>69906</v>
      </c>
      <c r="BJ775" s="8" t="s">
        <v>66627</v>
      </c>
      <c r="BK775" s="3" t="s">
        <v>34317</v>
      </c>
      <c r="BL775" s="8" t="s">
        <v>66628</v>
      </c>
      <c r="BM775" s="8" t="s">
        <v>48344</v>
      </c>
      <c r="BN775" s="8" t="s">
        <v>66629</v>
      </c>
      <c r="BT775" s="5" t="s">
        <v>11501</v>
      </c>
      <c r="BU775" s="5" t="s">
        <v>35763</v>
      </c>
      <c r="BV775" s="5" t="s">
        <v>35764</v>
      </c>
      <c r="BW775" s="5" t="s">
        <v>11500</v>
      </c>
      <c r="BX775" s="5">
        <v>12476</v>
      </c>
      <c r="BY775" s="5" t="s">
        <v>11499</v>
      </c>
      <c r="BZ775" s="5">
        <v>658.75</v>
      </c>
      <c r="CA775" s="5">
        <v>645.92999999999995</v>
      </c>
      <c r="CB775" s="5">
        <v>789.81</v>
      </c>
      <c r="CC775" s="6">
        <f t="shared" si="182"/>
        <v>698.1633333333333</v>
      </c>
      <c r="CD775" s="5">
        <v>446.84</v>
      </c>
      <c r="CE775" s="5">
        <v>802.18</v>
      </c>
      <c r="CF775" s="5">
        <v>293.27</v>
      </c>
      <c r="CG775" s="6">
        <f t="shared" si="181"/>
        <v>514.09666666666669</v>
      </c>
      <c r="CH775" s="5">
        <v>51.21</v>
      </c>
      <c r="CI775" s="5">
        <v>87.62</v>
      </c>
      <c r="CJ775" s="5">
        <v>49.33</v>
      </c>
      <c r="CK775" s="6">
        <f t="shared" si="195"/>
        <v>62.720000000000006</v>
      </c>
      <c r="CL775" s="7">
        <f t="shared" si="193"/>
        <v>8.9835711796189058E-2</v>
      </c>
      <c r="CM775" s="5">
        <f t="shared" si="194"/>
        <v>0.73635586706071654</v>
      </c>
      <c r="CP775" s="8" t="s">
        <v>71222</v>
      </c>
      <c r="CQ775" s="8" t="s">
        <v>69906</v>
      </c>
      <c r="CR775" s="8" t="s">
        <v>49940</v>
      </c>
      <c r="CS775" s="3" t="s">
        <v>44359</v>
      </c>
      <c r="CT775" s="8" t="s">
        <v>49941</v>
      </c>
      <c r="CU775" s="8" t="s">
        <v>48344</v>
      </c>
      <c r="CV775" s="8" t="s">
        <v>49942</v>
      </c>
    </row>
    <row r="776" spans="4:100">
      <c r="D776" s="22" t="s">
        <v>13788</v>
      </c>
      <c r="E776" s="22" t="s">
        <v>42421</v>
      </c>
      <c r="F776" s="22" t="s">
        <v>42422</v>
      </c>
      <c r="G776" s="22" t="s">
        <v>13787</v>
      </c>
      <c r="H776" s="22">
        <v>209586</v>
      </c>
      <c r="I776" s="22" t="s">
        <v>13786</v>
      </c>
      <c r="J776" s="22">
        <v>269.48</v>
      </c>
      <c r="K776" s="22">
        <v>125.26</v>
      </c>
      <c r="L776" s="22">
        <v>305.43</v>
      </c>
      <c r="M776" s="23">
        <f t="shared" si="183"/>
        <v>233.39000000000001</v>
      </c>
      <c r="N776" s="22">
        <v>1843.52</v>
      </c>
      <c r="O776" s="22">
        <v>295.82</v>
      </c>
      <c r="P776" s="22">
        <v>138.79</v>
      </c>
      <c r="Q776" s="23">
        <f t="shared" si="184"/>
        <v>759.37666666666667</v>
      </c>
      <c r="R776" s="22">
        <v>165.76</v>
      </c>
      <c r="S776" s="22">
        <v>197.68</v>
      </c>
      <c r="T776" s="22">
        <v>96.5</v>
      </c>
      <c r="U776" s="23">
        <f t="shared" si="185"/>
        <v>153.31333333333333</v>
      </c>
      <c r="V776" s="24">
        <f t="shared" si="186"/>
        <v>0.65689761058028762</v>
      </c>
      <c r="W776" s="22">
        <f t="shared" si="187"/>
        <v>3.2536812488395674</v>
      </c>
      <c r="Z776" s="8" t="s">
        <v>76503</v>
      </c>
      <c r="AA776" s="8" t="s">
        <v>69906</v>
      </c>
      <c r="AB776" s="8" t="s">
        <v>76504</v>
      </c>
      <c r="AC776" s="3" t="s">
        <v>76505</v>
      </c>
      <c r="AD776" s="8" t="s">
        <v>76506</v>
      </c>
      <c r="AE776" s="8" t="s">
        <v>48344</v>
      </c>
      <c r="AF776" s="8" t="s">
        <v>76507</v>
      </c>
      <c r="AL776" s="31" t="s">
        <v>24727</v>
      </c>
      <c r="AM776" s="31" t="s">
        <v>35926</v>
      </c>
      <c r="AN776" s="31" t="s">
        <v>35927</v>
      </c>
      <c r="AO776" s="31" t="s">
        <v>24726</v>
      </c>
      <c r="AP776" s="31">
        <v>20403</v>
      </c>
      <c r="AQ776" s="31" t="s">
        <v>24725</v>
      </c>
      <c r="AR776" s="31">
        <v>176.24</v>
      </c>
      <c r="AS776" s="31">
        <v>203.16</v>
      </c>
      <c r="AT776" s="31">
        <v>187.87</v>
      </c>
      <c r="AU776" s="32">
        <f t="shared" si="188"/>
        <v>189.09</v>
      </c>
      <c r="AV776" s="31">
        <v>213.25</v>
      </c>
      <c r="AW776" s="31">
        <v>243.1</v>
      </c>
      <c r="AX776" s="31">
        <v>202.22</v>
      </c>
      <c r="AY776" s="32">
        <f t="shared" si="189"/>
        <v>219.52333333333334</v>
      </c>
      <c r="AZ776" s="31">
        <v>140.54</v>
      </c>
      <c r="BA776" s="31">
        <v>778.79</v>
      </c>
      <c r="BB776" s="31">
        <v>511.01</v>
      </c>
      <c r="BC776" s="32">
        <f t="shared" si="190"/>
        <v>476.78</v>
      </c>
      <c r="BD776" s="33">
        <f t="shared" si="191"/>
        <v>2.5214448146385315</v>
      </c>
      <c r="BE776" s="31">
        <f t="shared" si="192"/>
        <v>1.160946286600737</v>
      </c>
      <c r="BH776" s="8" t="s">
        <v>80552</v>
      </c>
      <c r="BI776" s="8" t="s">
        <v>69906</v>
      </c>
      <c r="BJ776" s="8" t="s">
        <v>66630</v>
      </c>
      <c r="BK776" s="3" t="s">
        <v>40143</v>
      </c>
      <c r="BL776" s="8" t="s">
        <v>66631</v>
      </c>
      <c r="BM776" s="8" t="s">
        <v>48344</v>
      </c>
      <c r="BN776" s="8" t="s">
        <v>66632</v>
      </c>
      <c r="BT776" s="5" t="s">
        <v>10153</v>
      </c>
      <c r="BU776" s="5" t="s">
        <v>35676</v>
      </c>
      <c r="BV776" s="5" t="s">
        <v>35677</v>
      </c>
      <c r="BW776" s="5" t="s">
        <v>10152</v>
      </c>
      <c r="BX776" s="5">
        <v>29876</v>
      </c>
      <c r="BY776" s="5" t="s">
        <v>10151</v>
      </c>
      <c r="BZ776" s="5">
        <v>1467.64</v>
      </c>
      <c r="CA776" s="5">
        <v>1249.6199999999999</v>
      </c>
      <c r="CB776" s="5">
        <v>1858.01</v>
      </c>
      <c r="CC776" s="6">
        <f t="shared" si="182"/>
        <v>1525.0900000000001</v>
      </c>
      <c r="CD776" s="5">
        <v>1282.3699999999999</v>
      </c>
      <c r="CE776" s="5">
        <v>1013.25</v>
      </c>
      <c r="CF776" s="5">
        <v>598.16</v>
      </c>
      <c r="CG776" s="6">
        <f t="shared" si="181"/>
        <v>964.59333333333325</v>
      </c>
      <c r="CH776" s="5">
        <v>81.150000000000006</v>
      </c>
      <c r="CI776" s="5">
        <v>201.63</v>
      </c>
      <c r="CJ776" s="5">
        <v>128.36000000000001</v>
      </c>
      <c r="CK776" s="6">
        <f t="shared" si="195"/>
        <v>137.04666666666665</v>
      </c>
      <c r="CL776" s="7">
        <f t="shared" si="193"/>
        <v>8.986136337309053E-2</v>
      </c>
      <c r="CM776" s="5">
        <f t="shared" si="194"/>
        <v>0.63248289172005134</v>
      </c>
      <c r="CP776" s="8" t="s">
        <v>71223</v>
      </c>
      <c r="CQ776" s="8" t="s">
        <v>69906</v>
      </c>
      <c r="CR776" s="8" t="s">
        <v>49943</v>
      </c>
      <c r="CS776" s="3" t="s">
        <v>35969</v>
      </c>
      <c r="CT776" s="8" t="s">
        <v>49944</v>
      </c>
      <c r="CU776" s="8" t="s">
        <v>48344</v>
      </c>
      <c r="CV776" s="8" t="s">
        <v>49945</v>
      </c>
    </row>
    <row r="777" spans="4:100">
      <c r="D777" s="22" t="s">
        <v>20025</v>
      </c>
      <c r="E777" s="22" t="s">
        <v>33587</v>
      </c>
      <c r="F777" s="22" t="s">
        <v>33588</v>
      </c>
      <c r="G777" s="22" t="s">
        <v>20024</v>
      </c>
      <c r="H777" s="22">
        <v>69082</v>
      </c>
      <c r="I777" s="22" t="s">
        <v>20023</v>
      </c>
      <c r="J777" s="22">
        <v>766.74</v>
      </c>
      <c r="K777" s="22">
        <v>1129.6500000000001</v>
      </c>
      <c r="L777" s="22">
        <v>981.01</v>
      </c>
      <c r="M777" s="23">
        <f t="shared" si="183"/>
        <v>959.13333333333333</v>
      </c>
      <c r="N777" s="22">
        <v>338.22</v>
      </c>
      <c r="O777" s="22">
        <v>279.89</v>
      </c>
      <c r="P777" s="22">
        <v>545.08000000000004</v>
      </c>
      <c r="Q777" s="23">
        <f t="shared" si="184"/>
        <v>387.73</v>
      </c>
      <c r="R777" s="22">
        <v>562.46</v>
      </c>
      <c r="S777" s="22">
        <v>521.20000000000005</v>
      </c>
      <c r="T777" s="22">
        <v>807.25</v>
      </c>
      <c r="U777" s="23">
        <f t="shared" si="185"/>
        <v>630.3033333333334</v>
      </c>
      <c r="V777" s="24">
        <f t="shared" si="186"/>
        <v>0.65715924098144163</v>
      </c>
      <c r="W777" s="22">
        <f t="shared" si="187"/>
        <v>0.4042503649127685</v>
      </c>
      <c r="Z777" s="8" t="s">
        <v>76508</v>
      </c>
      <c r="AA777" s="8" t="s">
        <v>48346</v>
      </c>
      <c r="AB777" s="8" t="s">
        <v>48347</v>
      </c>
      <c r="AC777" s="3" t="s">
        <v>48346</v>
      </c>
      <c r="AD777" s="8" t="s">
        <v>48346</v>
      </c>
      <c r="AE777" s="8" t="s">
        <v>48346</v>
      </c>
      <c r="AF777" s="8" t="s">
        <v>48346</v>
      </c>
      <c r="AL777" s="31" t="s">
        <v>13100</v>
      </c>
      <c r="AM777" s="31" t="s">
        <v>35137</v>
      </c>
      <c r="AN777" s="31" t="s">
        <v>35138</v>
      </c>
      <c r="AO777" s="31" t="s">
        <v>13099</v>
      </c>
      <c r="AP777" s="31">
        <v>75560</v>
      </c>
      <c r="AQ777" s="31" t="s">
        <v>13098</v>
      </c>
      <c r="AR777" s="31">
        <v>263.11</v>
      </c>
      <c r="AS777" s="31">
        <v>160.9</v>
      </c>
      <c r="AT777" s="31">
        <v>363.67</v>
      </c>
      <c r="AU777" s="32">
        <f t="shared" si="188"/>
        <v>262.56</v>
      </c>
      <c r="AV777" s="31">
        <v>448.79</v>
      </c>
      <c r="AW777" s="31">
        <v>153.87</v>
      </c>
      <c r="AX777" s="31">
        <v>307.12</v>
      </c>
      <c r="AY777" s="32">
        <f t="shared" si="189"/>
        <v>303.26000000000005</v>
      </c>
      <c r="AZ777" s="31">
        <v>741.21</v>
      </c>
      <c r="BA777" s="31">
        <v>483.05</v>
      </c>
      <c r="BB777" s="31">
        <v>762.58</v>
      </c>
      <c r="BC777" s="32">
        <f t="shared" si="190"/>
        <v>662.28000000000009</v>
      </c>
      <c r="BD777" s="33">
        <f t="shared" si="191"/>
        <v>2.5223948811700185</v>
      </c>
      <c r="BE777" s="31">
        <f t="shared" si="192"/>
        <v>1.1550121876904329</v>
      </c>
      <c r="BH777" s="8" t="s">
        <v>80553</v>
      </c>
      <c r="BI777" s="8" t="s">
        <v>69906</v>
      </c>
      <c r="BJ777" s="8" t="s">
        <v>66633</v>
      </c>
      <c r="BK777" s="3" t="s">
        <v>42263</v>
      </c>
      <c r="BL777" s="8" t="s">
        <v>66634</v>
      </c>
      <c r="BM777" s="8" t="s">
        <v>48344</v>
      </c>
      <c r="BN777" s="8" t="s">
        <v>66635</v>
      </c>
      <c r="BT777" s="5" t="s">
        <v>17989</v>
      </c>
      <c r="BU777" s="5" t="s">
        <v>41823</v>
      </c>
      <c r="BV777" s="5" t="s">
        <v>41824</v>
      </c>
      <c r="BW777" s="5" t="s">
        <v>17988</v>
      </c>
      <c r="BX777" s="5">
        <v>68134</v>
      </c>
      <c r="BY777" s="5" t="s">
        <v>17987</v>
      </c>
      <c r="BZ777" s="5">
        <v>430.98</v>
      </c>
      <c r="CA777" s="5">
        <v>674.75</v>
      </c>
      <c r="CB777" s="5">
        <v>480.17</v>
      </c>
      <c r="CC777" s="6">
        <f t="shared" si="182"/>
        <v>528.63333333333333</v>
      </c>
      <c r="CD777" s="5">
        <v>160.12</v>
      </c>
      <c r="CE777" s="5">
        <v>662.1</v>
      </c>
      <c r="CF777" s="5">
        <v>265.31</v>
      </c>
      <c r="CG777" s="6">
        <f t="shared" si="181"/>
        <v>362.51</v>
      </c>
      <c r="CH777" s="5">
        <v>2.58</v>
      </c>
      <c r="CI777" s="5">
        <v>35.47</v>
      </c>
      <c r="CJ777" s="5">
        <v>104.54</v>
      </c>
      <c r="CK777" s="6">
        <f t="shared" si="195"/>
        <v>47.53</v>
      </c>
      <c r="CL777" s="7">
        <f t="shared" si="193"/>
        <v>8.9911091493789022E-2</v>
      </c>
      <c r="CM777" s="5">
        <f t="shared" si="194"/>
        <v>0.68574941673497702</v>
      </c>
      <c r="CP777" s="8" t="s">
        <v>71224</v>
      </c>
      <c r="CQ777" s="8" t="s">
        <v>69906</v>
      </c>
      <c r="CR777" s="8" t="s">
        <v>49946</v>
      </c>
      <c r="CS777" s="3" t="s">
        <v>47522</v>
      </c>
      <c r="CT777" s="8" t="s">
        <v>49947</v>
      </c>
      <c r="CU777" s="8" t="s">
        <v>48344</v>
      </c>
      <c r="CV777" s="8" t="s">
        <v>49948</v>
      </c>
    </row>
    <row r="778" spans="4:100">
      <c r="D778" s="22" t="s">
        <v>32960</v>
      </c>
      <c r="E778" s="22" t="s">
        <v>35396</v>
      </c>
      <c r="F778" s="22" t="s">
        <v>35397</v>
      </c>
      <c r="G778" s="22" t="s">
        <v>32959</v>
      </c>
      <c r="H778" s="22">
        <v>71828</v>
      </c>
      <c r="I778" s="22" t="s">
        <v>32958</v>
      </c>
      <c r="J778" s="22">
        <v>603.30999999999995</v>
      </c>
      <c r="K778" s="22">
        <v>714.75</v>
      </c>
      <c r="L778" s="22">
        <v>581.29</v>
      </c>
      <c r="M778" s="23">
        <f t="shared" si="183"/>
        <v>633.11666666666667</v>
      </c>
      <c r="N778" s="22">
        <v>535.38</v>
      </c>
      <c r="O778" s="22">
        <v>504.62</v>
      </c>
      <c r="P778" s="22">
        <v>500.01</v>
      </c>
      <c r="Q778" s="23">
        <f t="shared" si="184"/>
        <v>513.3366666666667</v>
      </c>
      <c r="R778" s="22">
        <v>364.9</v>
      </c>
      <c r="S778" s="22">
        <v>376.24</v>
      </c>
      <c r="T778" s="22">
        <v>507.08</v>
      </c>
      <c r="U778" s="23">
        <f t="shared" si="185"/>
        <v>416.07333333333332</v>
      </c>
      <c r="V778" s="24">
        <f t="shared" si="186"/>
        <v>0.65718272040434889</v>
      </c>
      <c r="W778" s="22">
        <f t="shared" si="187"/>
        <v>0.81080896096032862</v>
      </c>
      <c r="Z778" s="8" t="s">
        <v>76509</v>
      </c>
      <c r="AA778" s="8" t="s">
        <v>69906</v>
      </c>
      <c r="AB778" s="8" t="s">
        <v>58483</v>
      </c>
      <c r="AC778" s="3" t="s">
        <v>58484</v>
      </c>
      <c r="AD778" s="8" t="s">
        <v>58485</v>
      </c>
      <c r="AE778" s="8" t="s">
        <v>48344</v>
      </c>
      <c r="AF778" s="8" t="s">
        <v>58486</v>
      </c>
      <c r="AL778" s="31" t="s">
        <v>26912</v>
      </c>
      <c r="AM778" s="31" t="s">
        <v>36725</v>
      </c>
      <c r="AN778" s="31" t="s">
        <v>36726</v>
      </c>
      <c r="AO778" s="31" t="s">
        <v>26911</v>
      </c>
      <c r="AP778" s="31">
        <v>57261</v>
      </c>
      <c r="AQ778" s="31" t="s">
        <v>26910</v>
      </c>
      <c r="AR778" s="31">
        <v>965.92</v>
      </c>
      <c r="AS778" s="31">
        <v>367.28</v>
      </c>
      <c r="AT778" s="31">
        <v>650.79</v>
      </c>
      <c r="AU778" s="32">
        <f t="shared" si="188"/>
        <v>661.32999999999993</v>
      </c>
      <c r="AV778" s="31">
        <v>872.38</v>
      </c>
      <c r="AW778" s="31">
        <v>1253.8599999999999</v>
      </c>
      <c r="AX778" s="31">
        <v>1002.96</v>
      </c>
      <c r="AY778" s="32">
        <f t="shared" si="189"/>
        <v>1043.0666666666666</v>
      </c>
      <c r="AZ778" s="31">
        <v>1461.65</v>
      </c>
      <c r="BA778" s="31">
        <v>2012.22</v>
      </c>
      <c r="BB778" s="31">
        <v>1533.59</v>
      </c>
      <c r="BC778" s="32">
        <f t="shared" si="190"/>
        <v>1669.1533333333334</v>
      </c>
      <c r="BD778" s="33">
        <f t="shared" si="191"/>
        <v>2.5239340924097404</v>
      </c>
      <c r="BE778" s="31">
        <f t="shared" si="192"/>
        <v>1.5772256916617524</v>
      </c>
      <c r="BH778" s="8" t="s">
        <v>80554</v>
      </c>
      <c r="BI778" s="8" t="s">
        <v>69906</v>
      </c>
      <c r="BJ778" s="8" t="s">
        <v>66636</v>
      </c>
      <c r="BK778" s="3" t="s">
        <v>66637</v>
      </c>
      <c r="BL778" s="8" t="s">
        <v>66638</v>
      </c>
      <c r="BM778" s="8" t="s">
        <v>48344</v>
      </c>
      <c r="BN778" s="8" t="s">
        <v>66639</v>
      </c>
      <c r="BT778" s="5" t="s">
        <v>11477</v>
      </c>
      <c r="BU778" s="5" t="s">
        <v>47788</v>
      </c>
      <c r="BV778" s="5" t="s">
        <v>47789</v>
      </c>
      <c r="BW778" s="5" t="s">
        <v>11476</v>
      </c>
      <c r="BX778" s="5" t="s">
        <v>11475</v>
      </c>
      <c r="BY778" s="5" t="s">
        <v>11474</v>
      </c>
      <c r="BZ778" s="5">
        <v>6499.91</v>
      </c>
      <c r="CA778" s="5">
        <v>3946.38</v>
      </c>
      <c r="CB778" s="5">
        <v>3730.15</v>
      </c>
      <c r="CC778" s="6">
        <f t="shared" si="182"/>
        <v>4725.4800000000005</v>
      </c>
      <c r="CD778" s="5">
        <v>5966.27</v>
      </c>
      <c r="CE778" s="5">
        <v>5198.7</v>
      </c>
      <c r="CF778" s="5">
        <v>3381.45</v>
      </c>
      <c r="CG778" s="6">
        <f t="shared" si="181"/>
        <v>4848.8066666666673</v>
      </c>
      <c r="CH778" s="5">
        <v>963.66</v>
      </c>
      <c r="CI778" s="5">
        <v>123.59</v>
      </c>
      <c r="CJ778" s="5">
        <v>190.14</v>
      </c>
      <c r="CK778" s="6">
        <f t="shared" si="195"/>
        <v>425.79666666666662</v>
      </c>
      <c r="CL778" s="7">
        <f t="shared" si="193"/>
        <v>9.0106542968474437E-2</v>
      </c>
      <c r="CM778" s="5">
        <f t="shared" si="194"/>
        <v>1.0260982305853938</v>
      </c>
      <c r="CP778" s="8" t="s">
        <v>71225</v>
      </c>
      <c r="CQ778" s="8" t="s">
        <v>69906</v>
      </c>
      <c r="CR778" s="8" t="s">
        <v>49949</v>
      </c>
      <c r="CS778" s="3" t="s">
        <v>40887</v>
      </c>
      <c r="CT778" s="8" t="s">
        <v>49950</v>
      </c>
      <c r="CU778" s="8" t="s">
        <v>48344</v>
      </c>
      <c r="CV778" s="8" t="s">
        <v>49951</v>
      </c>
    </row>
    <row r="779" spans="4:100">
      <c r="D779" s="22" t="s">
        <v>23869</v>
      </c>
      <c r="E779" s="22" t="s">
        <v>46932</v>
      </c>
      <c r="F779" s="22" t="s">
        <v>46933</v>
      </c>
      <c r="G779" s="22" t="s">
        <v>23868</v>
      </c>
      <c r="H779" s="22" t="s">
        <v>23867</v>
      </c>
      <c r="I779" s="22" t="s">
        <v>23866</v>
      </c>
      <c r="J779" s="22">
        <v>133.94999999999999</v>
      </c>
      <c r="K779" s="22">
        <v>197.45</v>
      </c>
      <c r="L779" s="22">
        <v>165.22</v>
      </c>
      <c r="M779" s="23">
        <f t="shared" si="183"/>
        <v>165.54</v>
      </c>
      <c r="N779" s="22">
        <v>68.760000000000005</v>
      </c>
      <c r="O779" s="22">
        <v>86.94</v>
      </c>
      <c r="P779" s="22">
        <v>285.47000000000003</v>
      </c>
      <c r="Q779" s="23">
        <f t="shared" si="184"/>
        <v>147.05666666666667</v>
      </c>
      <c r="R779" s="22">
        <v>97.1</v>
      </c>
      <c r="S779" s="22">
        <v>50.46</v>
      </c>
      <c r="T779" s="22">
        <v>178.84</v>
      </c>
      <c r="U779" s="23">
        <f t="shared" si="185"/>
        <v>108.8</v>
      </c>
      <c r="V779" s="24">
        <f t="shared" si="186"/>
        <v>0.65724296242599978</v>
      </c>
      <c r="W779" s="22">
        <f t="shared" si="187"/>
        <v>0.88834521364423513</v>
      </c>
      <c r="Z779" s="8" t="s">
        <v>76510</v>
      </c>
      <c r="AA779" s="8" t="s">
        <v>69906</v>
      </c>
      <c r="AB779" s="8" t="s">
        <v>58487</v>
      </c>
      <c r="AC779" s="3" t="s">
        <v>40300</v>
      </c>
      <c r="AD779" s="8" t="s">
        <v>58488</v>
      </c>
      <c r="AE779" s="8" t="s">
        <v>48344</v>
      </c>
      <c r="AF779" s="8" t="s">
        <v>58489</v>
      </c>
      <c r="AL779" s="31" t="s">
        <v>14417</v>
      </c>
      <c r="AM779" s="31" t="s">
        <v>47671</v>
      </c>
      <c r="AN779" s="31" t="s">
        <v>47672</v>
      </c>
      <c r="AO779" s="31" t="s">
        <v>14416</v>
      </c>
      <c r="AP779" s="31">
        <v>434204</v>
      </c>
      <c r="AQ779" s="31" t="s">
        <v>14415</v>
      </c>
      <c r="AR779" s="31">
        <v>413.96</v>
      </c>
      <c r="AS779" s="31">
        <v>1282.44</v>
      </c>
      <c r="AT779" s="31">
        <v>416.29</v>
      </c>
      <c r="AU779" s="32">
        <f t="shared" si="188"/>
        <v>704.23</v>
      </c>
      <c r="AV779" s="31">
        <v>416.47</v>
      </c>
      <c r="AW779" s="31">
        <v>1090.8499999999999</v>
      </c>
      <c r="AX779" s="31">
        <v>494.25</v>
      </c>
      <c r="AY779" s="32">
        <f t="shared" si="189"/>
        <v>667.18999999999994</v>
      </c>
      <c r="AZ779" s="31">
        <v>1788.39</v>
      </c>
      <c r="BA779" s="31">
        <v>2307.89</v>
      </c>
      <c r="BB779" s="31">
        <v>1237.55</v>
      </c>
      <c r="BC779" s="32">
        <f t="shared" si="190"/>
        <v>1777.9433333333334</v>
      </c>
      <c r="BD779" s="33">
        <f t="shared" si="191"/>
        <v>2.5246628705583878</v>
      </c>
      <c r="BE779" s="31">
        <f t="shared" si="192"/>
        <v>0.94740354713658881</v>
      </c>
      <c r="BH779" s="8" t="s">
        <v>80555</v>
      </c>
      <c r="BI779" s="8" t="s">
        <v>69906</v>
      </c>
      <c r="BJ779" s="8" t="s">
        <v>66640</v>
      </c>
      <c r="BK779" s="3" t="s">
        <v>40117</v>
      </c>
      <c r="BL779" s="8" t="s">
        <v>66641</v>
      </c>
      <c r="BM779" s="8" t="s">
        <v>48344</v>
      </c>
      <c r="BN779" s="8" t="s">
        <v>66642</v>
      </c>
      <c r="BT779" s="5" t="s">
        <v>13469</v>
      </c>
      <c r="BU779" s="5" t="s">
        <v>36974</v>
      </c>
      <c r="BV779" s="5" t="s">
        <v>36975</v>
      </c>
      <c r="BW779" s="5" t="s">
        <v>13468</v>
      </c>
      <c r="BX779" s="5">
        <v>214150</v>
      </c>
      <c r="BY779" s="5" t="s">
        <v>13467</v>
      </c>
      <c r="BZ779" s="5">
        <v>627.86</v>
      </c>
      <c r="CA779" s="5">
        <v>1099.32</v>
      </c>
      <c r="CB779" s="5">
        <v>597.94000000000005</v>
      </c>
      <c r="CC779" s="6">
        <f t="shared" si="182"/>
        <v>775.04</v>
      </c>
      <c r="CD779" s="5">
        <v>683.42</v>
      </c>
      <c r="CE779" s="5">
        <v>321.75</v>
      </c>
      <c r="CF779" s="5">
        <v>37.53</v>
      </c>
      <c r="CG779" s="6">
        <f t="shared" si="181"/>
        <v>347.56666666666666</v>
      </c>
      <c r="CH779" s="5">
        <v>142.66</v>
      </c>
      <c r="CI779" s="5">
        <v>24.19</v>
      </c>
      <c r="CJ779" s="5">
        <v>42.93</v>
      </c>
      <c r="CK779" s="6">
        <f t="shared" si="195"/>
        <v>69.926666666666662</v>
      </c>
      <c r="CL779" s="7">
        <f t="shared" si="193"/>
        <v>9.0223300302780071E-2</v>
      </c>
      <c r="CM779" s="5">
        <f t="shared" si="194"/>
        <v>0.44844997247453894</v>
      </c>
      <c r="CP779" s="8" t="s">
        <v>71226</v>
      </c>
      <c r="CQ779" s="8" t="s">
        <v>69906</v>
      </c>
      <c r="CR779" s="8" t="s">
        <v>71227</v>
      </c>
      <c r="CS779" s="3" t="s">
        <v>39459</v>
      </c>
      <c r="CT779" s="8" t="s">
        <v>71228</v>
      </c>
      <c r="CU779" s="8" t="s">
        <v>48344</v>
      </c>
      <c r="CV779" s="8" t="s">
        <v>71229</v>
      </c>
    </row>
    <row r="780" spans="4:100">
      <c r="D780" s="22" t="s">
        <v>9417</v>
      </c>
      <c r="E780" s="22" t="s">
        <v>39876</v>
      </c>
      <c r="F780" s="22" t="s">
        <v>39877</v>
      </c>
      <c r="G780" s="22" t="s">
        <v>9416</v>
      </c>
      <c r="H780" s="22">
        <v>229906</v>
      </c>
      <c r="I780" s="22" t="s">
        <v>9415</v>
      </c>
      <c r="J780" s="22">
        <v>3756</v>
      </c>
      <c r="K780" s="22">
        <v>2404.69</v>
      </c>
      <c r="L780" s="22">
        <v>3448.41</v>
      </c>
      <c r="M780" s="23">
        <f t="shared" si="183"/>
        <v>3203.0333333333333</v>
      </c>
      <c r="N780" s="22">
        <v>5566.31</v>
      </c>
      <c r="O780" s="22">
        <v>3007.05</v>
      </c>
      <c r="P780" s="22">
        <v>4178.9399999999996</v>
      </c>
      <c r="Q780" s="23">
        <f t="shared" si="184"/>
        <v>4250.7666666666664</v>
      </c>
      <c r="R780" s="22">
        <v>2196.8000000000002</v>
      </c>
      <c r="S780" s="22">
        <v>1987.33</v>
      </c>
      <c r="T780" s="22">
        <v>2134.3000000000002</v>
      </c>
      <c r="U780" s="23">
        <f t="shared" si="185"/>
        <v>2106.1433333333334</v>
      </c>
      <c r="V780" s="24">
        <f t="shared" si="186"/>
        <v>0.65754649238742446</v>
      </c>
      <c r="W780" s="22">
        <f t="shared" si="187"/>
        <v>1.3271065968717153</v>
      </c>
      <c r="Z780" s="8" t="s">
        <v>76511</v>
      </c>
      <c r="AA780" s="8" t="s">
        <v>69906</v>
      </c>
      <c r="AB780" s="8" t="s">
        <v>63127</v>
      </c>
      <c r="AC780" s="3" t="s">
        <v>35716</v>
      </c>
      <c r="AD780" s="8" t="s">
        <v>63128</v>
      </c>
      <c r="AE780" s="8" t="s">
        <v>48344</v>
      </c>
      <c r="AF780" s="8" t="s">
        <v>63129</v>
      </c>
      <c r="AL780" s="31" t="s">
        <v>26470</v>
      </c>
      <c r="AM780" s="31" t="s">
        <v>43544</v>
      </c>
      <c r="AN780" s="31" t="s">
        <v>43545</v>
      </c>
      <c r="AO780" s="31" t="s">
        <v>26469</v>
      </c>
      <c r="AP780" s="31">
        <v>22785</v>
      </c>
      <c r="AQ780" s="31" t="s">
        <v>26468</v>
      </c>
      <c r="AR780" s="31">
        <v>393.32</v>
      </c>
      <c r="AS780" s="31">
        <v>97</v>
      </c>
      <c r="AT780" s="31">
        <v>98.3</v>
      </c>
      <c r="AU780" s="32">
        <f t="shared" si="188"/>
        <v>196.20666666666668</v>
      </c>
      <c r="AV780" s="31">
        <v>448.22</v>
      </c>
      <c r="AW780" s="31">
        <v>372.52</v>
      </c>
      <c r="AX780" s="31">
        <v>89.06</v>
      </c>
      <c r="AY780" s="32">
        <f t="shared" si="189"/>
        <v>303.26666666666665</v>
      </c>
      <c r="AZ780" s="31">
        <v>827.58</v>
      </c>
      <c r="BA780" s="31">
        <v>402.03</v>
      </c>
      <c r="BB780" s="31">
        <v>256.8</v>
      </c>
      <c r="BC780" s="32">
        <f t="shared" si="190"/>
        <v>495.47</v>
      </c>
      <c r="BD780" s="33">
        <f t="shared" si="191"/>
        <v>2.5252454894498997</v>
      </c>
      <c r="BE780" s="31">
        <f t="shared" si="192"/>
        <v>1.5456491454588697</v>
      </c>
      <c r="BH780" s="8" t="s">
        <v>79475</v>
      </c>
      <c r="BI780" s="8" t="s">
        <v>69906</v>
      </c>
      <c r="BJ780" s="8" t="s">
        <v>64456</v>
      </c>
      <c r="BK780" s="3" t="s">
        <v>64457</v>
      </c>
      <c r="BL780" s="8" t="s">
        <v>64458</v>
      </c>
      <c r="BM780" s="8" t="s">
        <v>48344</v>
      </c>
      <c r="BN780" s="8" t="s">
        <v>64459</v>
      </c>
      <c r="BT780" s="5" t="s">
        <v>30986</v>
      </c>
      <c r="BU780" s="5" t="s">
        <v>37980</v>
      </c>
      <c r="BV780" s="5" t="s">
        <v>37981</v>
      </c>
      <c r="BW780" s="5" t="s">
        <v>30985</v>
      </c>
      <c r="BX780" s="5">
        <v>26572</v>
      </c>
      <c r="BY780" s="5" t="s">
        <v>30984</v>
      </c>
      <c r="BZ780" s="5">
        <v>1675.34</v>
      </c>
      <c r="CA780" s="5">
        <v>1951.12</v>
      </c>
      <c r="CB780" s="5">
        <v>2501.08</v>
      </c>
      <c r="CC780" s="6">
        <f t="shared" si="182"/>
        <v>2042.5133333333333</v>
      </c>
      <c r="CD780" s="5">
        <v>1456.76</v>
      </c>
      <c r="CE780" s="5">
        <v>1652.44</v>
      </c>
      <c r="CF780" s="5">
        <v>1715.65</v>
      </c>
      <c r="CG780" s="6">
        <f t="shared" si="181"/>
        <v>1608.2833333333335</v>
      </c>
      <c r="CH780" s="5">
        <v>339.11</v>
      </c>
      <c r="CI780" s="5">
        <v>79.83</v>
      </c>
      <c r="CJ780" s="5">
        <v>133.93</v>
      </c>
      <c r="CK780" s="6">
        <f t="shared" si="195"/>
        <v>184.29</v>
      </c>
      <c r="CL780" s="7">
        <f t="shared" si="193"/>
        <v>9.0227073181080822E-2</v>
      </c>
      <c r="CM780" s="5">
        <f t="shared" si="194"/>
        <v>0.78740408059351719</v>
      </c>
      <c r="CP780" s="8" t="s">
        <v>71230</v>
      </c>
      <c r="CQ780" s="8" t="s">
        <v>69906</v>
      </c>
      <c r="CR780" s="8" t="s">
        <v>49952</v>
      </c>
      <c r="CS780" s="3" t="s">
        <v>45231</v>
      </c>
      <c r="CT780" s="8" t="s">
        <v>49953</v>
      </c>
      <c r="CU780" s="8" t="s">
        <v>48344</v>
      </c>
      <c r="CV780" s="8" t="s">
        <v>49954</v>
      </c>
    </row>
    <row r="781" spans="4:100">
      <c r="D781" s="22" t="s">
        <v>22247</v>
      </c>
      <c r="E781" s="22" t="s">
        <v>39525</v>
      </c>
      <c r="F781" s="22" t="s">
        <v>39526</v>
      </c>
      <c r="G781" s="22" t="s">
        <v>22246</v>
      </c>
      <c r="H781" s="22">
        <v>70385</v>
      </c>
      <c r="I781" s="22" t="s">
        <v>22245</v>
      </c>
      <c r="J781" s="22">
        <v>822.09</v>
      </c>
      <c r="K781" s="22">
        <v>418.23</v>
      </c>
      <c r="L781" s="22">
        <v>394.76</v>
      </c>
      <c r="M781" s="23">
        <f t="shared" si="183"/>
        <v>545.02666666666676</v>
      </c>
      <c r="N781" s="22">
        <v>1970.17</v>
      </c>
      <c r="O781" s="22">
        <v>578.1</v>
      </c>
      <c r="P781" s="22">
        <v>900.73</v>
      </c>
      <c r="Q781" s="23">
        <f t="shared" si="184"/>
        <v>1149.6666666666667</v>
      </c>
      <c r="R781" s="22">
        <v>429.4</v>
      </c>
      <c r="S781" s="22">
        <v>196.34</v>
      </c>
      <c r="T781" s="22">
        <v>449.41</v>
      </c>
      <c r="U781" s="23">
        <f t="shared" si="185"/>
        <v>358.38333333333338</v>
      </c>
      <c r="V781" s="24">
        <f t="shared" si="186"/>
        <v>0.6575519240648775</v>
      </c>
      <c r="W781" s="22">
        <f t="shared" si="187"/>
        <v>2.1093769112214691</v>
      </c>
      <c r="Z781" s="8" t="s">
        <v>76512</v>
      </c>
      <c r="AA781" s="8" t="s">
        <v>69906</v>
      </c>
      <c r="AB781" s="8" t="s">
        <v>58490</v>
      </c>
      <c r="AC781" s="3" t="s">
        <v>39957</v>
      </c>
      <c r="AD781" s="8" t="s">
        <v>58491</v>
      </c>
      <c r="AE781" s="8" t="s">
        <v>48344</v>
      </c>
      <c r="AF781" s="8" t="s">
        <v>58492</v>
      </c>
      <c r="AL781" s="31" t="s">
        <v>1496</v>
      </c>
      <c r="AM781" s="31" t="s">
        <v>37881</v>
      </c>
      <c r="AN781" s="31" t="s">
        <v>37882</v>
      </c>
      <c r="AO781" s="31" t="s">
        <v>1495</v>
      </c>
      <c r="AP781" s="31">
        <v>78757</v>
      </c>
      <c r="AQ781" s="31" t="s">
        <v>1494</v>
      </c>
      <c r="AR781" s="31">
        <v>349.99</v>
      </c>
      <c r="AS781" s="31">
        <v>495.93</v>
      </c>
      <c r="AT781" s="31">
        <v>333.07</v>
      </c>
      <c r="AU781" s="32">
        <f t="shared" si="188"/>
        <v>392.99666666666667</v>
      </c>
      <c r="AV781" s="31">
        <v>429.14</v>
      </c>
      <c r="AW781" s="31">
        <v>219.79</v>
      </c>
      <c r="AX781" s="31">
        <v>288.61</v>
      </c>
      <c r="AY781" s="32">
        <f t="shared" si="189"/>
        <v>312.51333333333332</v>
      </c>
      <c r="AZ781" s="31">
        <v>1673.16</v>
      </c>
      <c r="BA781" s="31">
        <v>420.14</v>
      </c>
      <c r="BB781" s="31">
        <v>884.17</v>
      </c>
      <c r="BC781" s="32">
        <f t="shared" si="190"/>
        <v>992.49000000000012</v>
      </c>
      <c r="BD781" s="33">
        <f t="shared" si="191"/>
        <v>2.5254412675255944</v>
      </c>
      <c r="BE781" s="31">
        <f t="shared" si="192"/>
        <v>0.79520606620921297</v>
      </c>
      <c r="BH781" s="8" t="s">
        <v>78397</v>
      </c>
      <c r="BI781" s="8" t="s">
        <v>69906</v>
      </c>
      <c r="BJ781" s="8" t="s">
        <v>62321</v>
      </c>
      <c r="BK781" s="3" t="s">
        <v>34537</v>
      </c>
      <c r="BL781" s="8" t="s">
        <v>62322</v>
      </c>
      <c r="BM781" s="8" t="s">
        <v>48344</v>
      </c>
      <c r="BN781" s="8" t="s">
        <v>62323</v>
      </c>
      <c r="BT781" s="5" t="s">
        <v>28069</v>
      </c>
      <c r="BU781" s="5" t="s">
        <v>45698</v>
      </c>
      <c r="BV781" s="5" t="s">
        <v>45699</v>
      </c>
      <c r="BW781" s="5" t="s">
        <v>28068</v>
      </c>
      <c r="BX781" s="5">
        <v>56183</v>
      </c>
      <c r="BY781" s="5" t="s">
        <v>28067</v>
      </c>
      <c r="BZ781" s="5">
        <v>1478.41</v>
      </c>
      <c r="CA781" s="5">
        <v>162.16</v>
      </c>
      <c r="CB781" s="5">
        <v>169.23</v>
      </c>
      <c r="CC781" s="6">
        <f t="shared" si="182"/>
        <v>603.26666666666677</v>
      </c>
      <c r="CD781" s="5">
        <v>505.1</v>
      </c>
      <c r="CE781" s="5">
        <v>421.58</v>
      </c>
      <c r="CF781" s="5">
        <v>273.19</v>
      </c>
      <c r="CG781" s="6">
        <f t="shared" si="181"/>
        <v>399.95666666666671</v>
      </c>
      <c r="CH781" s="5">
        <v>12.09</v>
      </c>
      <c r="CI781" s="5">
        <v>138.1</v>
      </c>
      <c r="CJ781" s="5">
        <v>13.11</v>
      </c>
      <c r="CK781" s="6">
        <f t="shared" si="195"/>
        <v>54.433333333333337</v>
      </c>
      <c r="CL781" s="7">
        <f t="shared" si="193"/>
        <v>9.0230964747485903E-2</v>
      </c>
      <c r="CM781" s="5">
        <f t="shared" si="194"/>
        <v>0.66298486020554748</v>
      </c>
      <c r="CP781" s="8" t="s">
        <v>71231</v>
      </c>
      <c r="CQ781" s="8" t="s">
        <v>69906</v>
      </c>
      <c r="CR781" s="8" t="s">
        <v>49955</v>
      </c>
      <c r="CS781" s="3" t="s">
        <v>45163</v>
      </c>
      <c r="CT781" s="8" t="s">
        <v>49956</v>
      </c>
      <c r="CU781" s="8" t="s">
        <v>48344</v>
      </c>
      <c r="CV781" s="8" t="s">
        <v>49957</v>
      </c>
    </row>
    <row r="782" spans="4:100">
      <c r="D782" s="22" t="s">
        <v>1328</v>
      </c>
      <c r="E782" s="22" t="s">
        <v>40190</v>
      </c>
      <c r="F782" s="22" t="s">
        <v>40191</v>
      </c>
      <c r="G782" s="22" t="s">
        <v>1327</v>
      </c>
      <c r="H782" s="22">
        <v>239985</v>
      </c>
      <c r="I782" s="22" t="s">
        <v>1326</v>
      </c>
      <c r="J782" s="22">
        <v>1113.5899999999999</v>
      </c>
      <c r="K782" s="22">
        <v>1304.3900000000001</v>
      </c>
      <c r="L782" s="22">
        <v>1043.9000000000001</v>
      </c>
      <c r="M782" s="23">
        <f t="shared" si="183"/>
        <v>1153.96</v>
      </c>
      <c r="N782" s="22">
        <v>1224.56</v>
      </c>
      <c r="O782" s="22">
        <v>902.13</v>
      </c>
      <c r="P782" s="22">
        <v>482.58</v>
      </c>
      <c r="Q782" s="23">
        <f t="shared" si="184"/>
        <v>869.75666666666666</v>
      </c>
      <c r="R782" s="22">
        <v>1064.3800000000001</v>
      </c>
      <c r="S782" s="22">
        <v>467.08</v>
      </c>
      <c r="T782" s="22">
        <v>745.56</v>
      </c>
      <c r="U782" s="23">
        <f t="shared" si="185"/>
        <v>759.00666666666666</v>
      </c>
      <c r="V782" s="24">
        <f t="shared" si="186"/>
        <v>0.65774088067755088</v>
      </c>
      <c r="W782" s="22">
        <f t="shared" si="187"/>
        <v>0.75371474458964494</v>
      </c>
      <c r="Z782" s="8" t="s">
        <v>75616</v>
      </c>
      <c r="AA782" s="8" t="s">
        <v>69906</v>
      </c>
      <c r="AB782" s="8" t="s">
        <v>57164</v>
      </c>
      <c r="AC782" s="3" t="s">
        <v>36284</v>
      </c>
      <c r="AD782" s="8" t="s">
        <v>57165</v>
      </c>
      <c r="AE782" s="8" t="s">
        <v>48344</v>
      </c>
      <c r="AF782" s="8" t="s">
        <v>57166</v>
      </c>
      <c r="AL782" s="31" t="s">
        <v>2433</v>
      </c>
      <c r="AM782" s="31" t="s">
        <v>38684</v>
      </c>
      <c r="AN782" s="31" t="s">
        <v>38685</v>
      </c>
      <c r="AO782" s="31" t="s">
        <v>2432</v>
      </c>
      <c r="AP782" s="31">
        <v>217653</v>
      </c>
      <c r="AQ782" s="31" t="s">
        <v>2431</v>
      </c>
      <c r="AR782" s="31">
        <v>173.94</v>
      </c>
      <c r="AS782" s="31">
        <v>207.5</v>
      </c>
      <c r="AT782" s="31">
        <v>24.98</v>
      </c>
      <c r="AU782" s="32">
        <f t="shared" si="188"/>
        <v>135.47333333333333</v>
      </c>
      <c r="AV782" s="31">
        <v>366.01</v>
      </c>
      <c r="AW782" s="31">
        <v>110.09</v>
      </c>
      <c r="AX782" s="31">
        <v>347.91</v>
      </c>
      <c r="AY782" s="32">
        <f t="shared" si="189"/>
        <v>274.67</v>
      </c>
      <c r="AZ782" s="31">
        <v>697.14</v>
      </c>
      <c r="BA782" s="31">
        <v>52.96</v>
      </c>
      <c r="BB782" s="31">
        <v>276.54000000000002</v>
      </c>
      <c r="BC782" s="32">
        <f t="shared" si="190"/>
        <v>342.21333333333337</v>
      </c>
      <c r="BD782" s="33">
        <f t="shared" si="191"/>
        <v>2.5260567885438712</v>
      </c>
      <c r="BE782" s="31">
        <f t="shared" si="192"/>
        <v>2.0274838836671427</v>
      </c>
      <c r="BH782" s="8" t="s">
        <v>80556</v>
      </c>
      <c r="BI782" s="8" t="s">
        <v>69906</v>
      </c>
      <c r="BJ782" s="8" t="s">
        <v>80557</v>
      </c>
      <c r="BK782" s="3" t="s">
        <v>42379</v>
      </c>
      <c r="BL782" s="8" t="s">
        <v>80558</v>
      </c>
      <c r="BM782" s="8" t="s">
        <v>48344</v>
      </c>
      <c r="BN782" s="8" t="s">
        <v>80559</v>
      </c>
      <c r="BT782" s="5" t="s">
        <v>28316</v>
      </c>
      <c r="BU782" s="5" t="s">
        <v>46942</v>
      </c>
      <c r="BV782" s="5" t="s">
        <v>46943</v>
      </c>
      <c r="BW782" s="5" t="s">
        <v>28315</v>
      </c>
      <c r="BX782" s="5">
        <v>20463</v>
      </c>
      <c r="BY782" s="5" t="s">
        <v>28314</v>
      </c>
      <c r="BZ782" s="5">
        <v>6179.11</v>
      </c>
      <c r="CA782" s="5">
        <v>3458.1</v>
      </c>
      <c r="CB782" s="5">
        <v>3307.26</v>
      </c>
      <c r="CC782" s="6">
        <f t="shared" si="182"/>
        <v>4314.8233333333328</v>
      </c>
      <c r="CD782" s="5">
        <v>5147.41</v>
      </c>
      <c r="CE782" s="5">
        <v>5232.12</v>
      </c>
      <c r="CF782" s="5">
        <v>3122.58</v>
      </c>
      <c r="CG782" s="6">
        <f t="shared" si="181"/>
        <v>4500.7033333333329</v>
      </c>
      <c r="CH782" s="5">
        <v>336.7</v>
      </c>
      <c r="CI782" s="5">
        <v>733.75</v>
      </c>
      <c r="CJ782" s="5">
        <v>101.59</v>
      </c>
      <c r="CK782" s="6">
        <f t="shared" si="195"/>
        <v>390.68</v>
      </c>
      <c r="CL782" s="7">
        <f t="shared" si="193"/>
        <v>9.0543683905173422E-2</v>
      </c>
      <c r="CM782" s="5">
        <f t="shared" si="194"/>
        <v>1.0430793999290817</v>
      </c>
      <c r="CP782" s="8" t="s">
        <v>71232</v>
      </c>
      <c r="CQ782" s="8" t="s">
        <v>69906</v>
      </c>
      <c r="CR782" s="8" t="s">
        <v>49958</v>
      </c>
      <c r="CS782" s="3" t="s">
        <v>40668</v>
      </c>
      <c r="CT782" s="8" t="s">
        <v>49959</v>
      </c>
      <c r="CU782" s="8" t="s">
        <v>48344</v>
      </c>
      <c r="CV782" s="8" t="s">
        <v>49960</v>
      </c>
    </row>
    <row r="783" spans="4:100">
      <c r="D783" s="22" t="s">
        <v>30798</v>
      </c>
      <c r="E783" s="22" t="s">
        <v>46663</v>
      </c>
      <c r="F783" s="22" t="s">
        <v>46664</v>
      </c>
      <c r="G783" s="22" t="s">
        <v>30797</v>
      </c>
      <c r="H783" s="22">
        <v>112406</v>
      </c>
      <c r="I783" s="22" t="s">
        <v>30796</v>
      </c>
      <c r="J783" s="22">
        <v>797.43</v>
      </c>
      <c r="K783" s="22">
        <v>769.68</v>
      </c>
      <c r="L783" s="22">
        <v>685.53</v>
      </c>
      <c r="M783" s="23">
        <f t="shared" si="183"/>
        <v>750.88</v>
      </c>
      <c r="N783" s="22">
        <v>860.41</v>
      </c>
      <c r="O783" s="22">
        <v>621.04</v>
      </c>
      <c r="P783" s="22">
        <v>702.32</v>
      </c>
      <c r="Q783" s="23">
        <f t="shared" si="184"/>
        <v>727.92333333333329</v>
      </c>
      <c r="R783" s="22">
        <v>515.49</v>
      </c>
      <c r="S783" s="22">
        <v>862.3</v>
      </c>
      <c r="T783" s="22">
        <v>104.14</v>
      </c>
      <c r="U783" s="23">
        <f t="shared" si="185"/>
        <v>493.97666666666669</v>
      </c>
      <c r="V783" s="24">
        <f t="shared" si="186"/>
        <v>0.65786366219191705</v>
      </c>
      <c r="W783" s="22">
        <f t="shared" si="187"/>
        <v>0.96942698345052913</v>
      </c>
      <c r="Z783" s="8" t="s">
        <v>76513</v>
      </c>
      <c r="AA783" s="8" t="s">
        <v>48346</v>
      </c>
      <c r="AB783" s="8" t="s">
        <v>48347</v>
      </c>
      <c r="AC783" s="3" t="s">
        <v>48346</v>
      </c>
      <c r="AD783" s="8" t="s">
        <v>48346</v>
      </c>
      <c r="AE783" s="8" t="s">
        <v>48346</v>
      </c>
      <c r="AF783" s="8" t="s">
        <v>48346</v>
      </c>
      <c r="AL783" s="31" t="s">
        <v>19363</v>
      </c>
      <c r="AM783" s="31" t="s">
        <v>34959</v>
      </c>
      <c r="AN783" s="31" t="s">
        <v>34960</v>
      </c>
      <c r="AO783" s="31" t="s">
        <v>6466</v>
      </c>
      <c r="AP783" s="31">
        <v>19775</v>
      </c>
      <c r="AQ783" s="31" t="s">
        <v>6465</v>
      </c>
      <c r="AR783" s="31">
        <v>266.49</v>
      </c>
      <c r="AS783" s="31">
        <v>27.43</v>
      </c>
      <c r="AT783" s="31">
        <v>266.55</v>
      </c>
      <c r="AU783" s="32">
        <f t="shared" si="188"/>
        <v>186.82333333333335</v>
      </c>
      <c r="AV783" s="31">
        <v>437.27</v>
      </c>
      <c r="AW783" s="31">
        <v>122.68</v>
      </c>
      <c r="AX783" s="31">
        <v>58.09</v>
      </c>
      <c r="AY783" s="32">
        <f t="shared" si="189"/>
        <v>206.01333333333335</v>
      </c>
      <c r="AZ783" s="31">
        <v>633.14</v>
      </c>
      <c r="BA783" s="31">
        <v>235.6</v>
      </c>
      <c r="BB783" s="31">
        <v>547.6</v>
      </c>
      <c r="BC783" s="32">
        <f t="shared" si="190"/>
        <v>472.1133333333334</v>
      </c>
      <c r="BD783" s="33">
        <f t="shared" si="191"/>
        <v>2.5270576480453908</v>
      </c>
      <c r="BE783" s="31">
        <f t="shared" si="192"/>
        <v>1.1027173622138562</v>
      </c>
      <c r="BH783" s="8" t="s">
        <v>79550</v>
      </c>
      <c r="BI783" s="8" t="s">
        <v>69906</v>
      </c>
      <c r="BJ783" s="8" t="s">
        <v>64625</v>
      </c>
      <c r="BK783" s="3" t="s">
        <v>33931</v>
      </c>
      <c r="BL783" s="8" t="s">
        <v>64626</v>
      </c>
      <c r="BM783" s="8" t="s">
        <v>48344</v>
      </c>
      <c r="BN783" s="8" t="s">
        <v>64627</v>
      </c>
      <c r="BT783" s="5" t="s">
        <v>9964</v>
      </c>
      <c r="BU783" s="5" t="s">
        <v>42145</v>
      </c>
      <c r="BV783" s="5" t="s">
        <v>42146</v>
      </c>
      <c r="BW783" s="5" t="s">
        <v>9963</v>
      </c>
      <c r="BX783" s="5" t="s">
        <v>9962</v>
      </c>
      <c r="BY783" s="5" t="s">
        <v>9961</v>
      </c>
      <c r="BZ783" s="5">
        <v>617.79</v>
      </c>
      <c r="CA783" s="5">
        <v>821.93</v>
      </c>
      <c r="CB783" s="5">
        <v>708.46</v>
      </c>
      <c r="CC783" s="6">
        <f t="shared" si="182"/>
        <v>716.06</v>
      </c>
      <c r="CD783" s="5">
        <v>3217.93</v>
      </c>
      <c r="CE783" s="5">
        <v>597.35</v>
      </c>
      <c r="CF783" s="5">
        <v>850.26</v>
      </c>
      <c r="CG783" s="6">
        <f t="shared" si="181"/>
        <v>1555.18</v>
      </c>
      <c r="CH783" s="5">
        <v>50.2</v>
      </c>
      <c r="CI783" s="5">
        <v>118.85</v>
      </c>
      <c r="CJ783" s="5">
        <v>25.98</v>
      </c>
      <c r="CK783" s="6">
        <f t="shared" si="195"/>
        <v>65.010000000000005</v>
      </c>
      <c r="CL783" s="7">
        <f t="shared" si="193"/>
        <v>9.0788481412172176E-2</v>
      </c>
      <c r="CM783" s="5">
        <f t="shared" si="194"/>
        <v>2.1718571069463457</v>
      </c>
      <c r="CP783" s="8" t="s">
        <v>71233</v>
      </c>
      <c r="CQ783" s="8" t="s">
        <v>69906</v>
      </c>
      <c r="CR783" s="8" t="s">
        <v>49964</v>
      </c>
      <c r="CS783" s="3" t="s">
        <v>38554</v>
      </c>
      <c r="CT783" s="8" t="s">
        <v>49965</v>
      </c>
      <c r="CU783" s="8" t="s">
        <v>48344</v>
      </c>
      <c r="CV783" s="8" t="s">
        <v>49966</v>
      </c>
    </row>
    <row r="784" spans="4:100">
      <c r="D784" s="22" t="s">
        <v>31127</v>
      </c>
      <c r="E784" s="22" t="s">
        <v>37368</v>
      </c>
      <c r="F784" s="22" t="s">
        <v>37369</v>
      </c>
      <c r="G784" s="22" t="s">
        <v>31126</v>
      </c>
      <c r="H784" s="22">
        <v>59041</v>
      </c>
      <c r="I784" s="22" t="s">
        <v>31125</v>
      </c>
      <c r="J784" s="22">
        <v>1783.84</v>
      </c>
      <c r="K784" s="22">
        <v>632.67999999999995</v>
      </c>
      <c r="L784" s="22">
        <v>777.61</v>
      </c>
      <c r="M784" s="23">
        <f t="shared" si="183"/>
        <v>1064.71</v>
      </c>
      <c r="N784" s="22">
        <v>548.4</v>
      </c>
      <c r="O784" s="22">
        <v>331.3</v>
      </c>
      <c r="P784" s="22">
        <v>178.55</v>
      </c>
      <c r="Q784" s="23">
        <f t="shared" si="184"/>
        <v>352.75</v>
      </c>
      <c r="R784" s="22">
        <v>672.68</v>
      </c>
      <c r="S784" s="22">
        <v>377.51</v>
      </c>
      <c r="T784" s="22">
        <v>1051.8800000000001</v>
      </c>
      <c r="U784" s="23">
        <f t="shared" si="185"/>
        <v>700.69</v>
      </c>
      <c r="V784" s="24">
        <f t="shared" si="186"/>
        <v>0.65810408468033554</v>
      </c>
      <c r="W784" s="22">
        <f t="shared" si="187"/>
        <v>0.33131087338336257</v>
      </c>
      <c r="Z784" s="8" t="s">
        <v>70276</v>
      </c>
      <c r="AA784" s="8" t="s">
        <v>69906</v>
      </c>
      <c r="AB784" s="8" t="s">
        <v>48731</v>
      </c>
      <c r="AC784" s="3" t="s">
        <v>43064</v>
      </c>
      <c r="AD784" s="8" t="s">
        <v>48732</v>
      </c>
      <c r="AE784" s="8" t="s">
        <v>48344</v>
      </c>
      <c r="AF784" s="8" t="s">
        <v>48733</v>
      </c>
      <c r="AL784" s="31" t="s">
        <v>27610</v>
      </c>
      <c r="AM784" s="31" t="s">
        <v>33717</v>
      </c>
      <c r="AN784" s="31" t="s">
        <v>33718</v>
      </c>
      <c r="AO784" s="31" t="s">
        <v>27608</v>
      </c>
      <c r="AP784" s="31">
        <v>19820</v>
      </c>
      <c r="AQ784" s="31" t="s">
        <v>27607</v>
      </c>
      <c r="AR784" s="31">
        <v>711.73</v>
      </c>
      <c r="AS784" s="31">
        <v>694.68</v>
      </c>
      <c r="AT784" s="31">
        <v>495.01</v>
      </c>
      <c r="AU784" s="32">
        <f t="shared" si="188"/>
        <v>633.80666666666662</v>
      </c>
      <c r="AV784" s="31">
        <v>866.98</v>
      </c>
      <c r="AW784" s="31">
        <v>1090.3900000000001</v>
      </c>
      <c r="AX784" s="31">
        <v>1042.68</v>
      </c>
      <c r="AY784" s="32">
        <f t="shared" si="189"/>
        <v>1000.0166666666668</v>
      </c>
      <c r="AZ784" s="31">
        <v>1538.96</v>
      </c>
      <c r="BA784" s="31">
        <v>1426.2</v>
      </c>
      <c r="BB784" s="31">
        <v>1840.67</v>
      </c>
      <c r="BC784" s="32">
        <f t="shared" si="190"/>
        <v>1601.9433333333334</v>
      </c>
      <c r="BD784" s="33">
        <f t="shared" si="191"/>
        <v>2.527495240399281</v>
      </c>
      <c r="BE784" s="31">
        <f t="shared" si="192"/>
        <v>1.5777944904334658</v>
      </c>
      <c r="BH784" s="8" t="s">
        <v>76613</v>
      </c>
      <c r="BI784" s="8" t="s">
        <v>69906</v>
      </c>
      <c r="BJ784" s="8" t="s">
        <v>58742</v>
      </c>
      <c r="BK784" s="3" t="s">
        <v>40546</v>
      </c>
      <c r="BL784" s="8" t="s">
        <v>58743</v>
      </c>
      <c r="BM784" s="8" t="s">
        <v>48344</v>
      </c>
      <c r="BN784" s="8" t="s">
        <v>58744</v>
      </c>
      <c r="BT784" s="5" t="s">
        <v>32501</v>
      </c>
      <c r="BU784" s="5" t="s">
        <v>42824</v>
      </c>
      <c r="BV784" s="5" t="s">
        <v>42825</v>
      </c>
      <c r="BW784" s="5" t="s">
        <v>32500</v>
      </c>
      <c r="BX784" s="5">
        <v>72454</v>
      </c>
      <c r="BY784" s="5" t="s">
        <v>32499</v>
      </c>
      <c r="BZ784" s="5">
        <v>980.19</v>
      </c>
      <c r="CA784" s="5">
        <v>891.42</v>
      </c>
      <c r="CB784" s="5">
        <v>795.78</v>
      </c>
      <c r="CC784" s="6">
        <f t="shared" si="182"/>
        <v>889.13000000000011</v>
      </c>
      <c r="CD784" s="5">
        <v>1392.22</v>
      </c>
      <c r="CE784" s="5">
        <v>790.31</v>
      </c>
      <c r="CF784" s="5">
        <v>977.1</v>
      </c>
      <c r="CG784" s="6">
        <f t="shared" ref="CG784:CG847" si="196">+AVERAGE(CD784:CF784)</f>
        <v>1053.2099999999998</v>
      </c>
      <c r="CH784" s="5">
        <v>207.62</v>
      </c>
      <c r="CI784" s="5">
        <v>21.17</v>
      </c>
      <c r="CJ784" s="5">
        <v>13.44</v>
      </c>
      <c r="CK784" s="6">
        <f t="shared" si="195"/>
        <v>80.743333333333339</v>
      </c>
      <c r="CL784" s="7">
        <f t="shared" si="193"/>
        <v>9.081161734879413E-2</v>
      </c>
      <c r="CM784" s="5">
        <f t="shared" si="194"/>
        <v>1.1845399435403143</v>
      </c>
      <c r="CP784" s="8" t="s">
        <v>71234</v>
      </c>
      <c r="CQ784" s="8" t="s">
        <v>69906</v>
      </c>
      <c r="CR784" s="8" t="s">
        <v>49967</v>
      </c>
      <c r="CS784" s="3" t="s">
        <v>44282</v>
      </c>
      <c r="CT784" s="8" t="s">
        <v>49968</v>
      </c>
      <c r="CU784" s="8" t="s">
        <v>48344</v>
      </c>
      <c r="CV784" s="8" t="s">
        <v>49969</v>
      </c>
    </row>
    <row r="785" spans="4:100">
      <c r="D785" s="22" t="s">
        <v>27212</v>
      </c>
      <c r="E785" s="22" t="s">
        <v>42135</v>
      </c>
      <c r="F785" s="22" t="s">
        <v>42136</v>
      </c>
      <c r="G785" s="22" t="s">
        <v>27211</v>
      </c>
      <c r="H785" s="22">
        <v>211652</v>
      </c>
      <c r="I785" s="22" t="s">
        <v>27210</v>
      </c>
      <c r="J785" s="22">
        <v>816.33</v>
      </c>
      <c r="K785" s="22">
        <v>806.87</v>
      </c>
      <c r="L785" s="22">
        <v>323.27999999999997</v>
      </c>
      <c r="M785" s="23">
        <f t="shared" si="183"/>
        <v>648.82666666666671</v>
      </c>
      <c r="N785" s="22">
        <v>626.61</v>
      </c>
      <c r="O785" s="22">
        <v>456.64</v>
      </c>
      <c r="P785" s="22">
        <v>354.03</v>
      </c>
      <c r="Q785" s="23">
        <f t="shared" si="184"/>
        <v>479.09333333333331</v>
      </c>
      <c r="R785" s="22">
        <v>550.25</v>
      </c>
      <c r="S785" s="22">
        <v>433.4</v>
      </c>
      <c r="T785" s="22">
        <v>298.25</v>
      </c>
      <c r="U785" s="23">
        <f t="shared" si="185"/>
        <v>427.3</v>
      </c>
      <c r="V785" s="24">
        <f t="shared" si="186"/>
        <v>0.65857342484895809</v>
      </c>
      <c r="W785" s="22">
        <f t="shared" si="187"/>
        <v>0.73839957256175237</v>
      </c>
      <c r="Z785" s="8" t="s">
        <v>76514</v>
      </c>
      <c r="AA785" s="8" t="s">
        <v>69906</v>
      </c>
      <c r="AB785" s="8" t="s">
        <v>76515</v>
      </c>
      <c r="AC785" s="3" t="s">
        <v>45177</v>
      </c>
      <c r="AD785" s="8" t="s">
        <v>76516</v>
      </c>
      <c r="AE785" s="8" t="s">
        <v>48344</v>
      </c>
      <c r="AF785" s="8" t="s">
        <v>76517</v>
      </c>
      <c r="AL785" s="31" t="s">
        <v>14280</v>
      </c>
      <c r="AM785" s="31" t="s">
        <v>43794</v>
      </c>
      <c r="AN785" s="31" t="s">
        <v>43795</v>
      </c>
      <c r="AO785" s="31" t="s">
        <v>14278</v>
      </c>
      <c r="AP785" s="31">
        <v>319162</v>
      </c>
      <c r="AQ785" s="31" t="s">
        <v>14277</v>
      </c>
      <c r="AR785" s="31">
        <v>104.32</v>
      </c>
      <c r="AS785" s="31">
        <v>96.79</v>
      </c>
      <c r="AT785" s="31">
        <v>157.97999999999999</v>
      </c>
      <c r="AU785" s="32">
        <f t="shared" si="188"/>
        <v>119.69666666666667</v>
      </c>
      <c r="AV785" s="31">
        <v>110.43</v>
      </c>
      <c r="AW785" s="31">
        <v>173.64</v>
      </c>
      <c r="AX785" s="31">
        <v>131.03</v>
      </c>
      <c r="AY785" s="32">
        <f t="shared" si="189"/>
        <v>138.36666666666667</v>
      </c>
      <c r="AZ785" s="31">
        <v>142.07</v>
      </c>
      <c r="BA785" s="31">
        <v>732.35</v>
      </c>
      <c r="BB785" s="31">
        <v>33.42</v>
      </c>
      <c r="BC785" s="32">
        <f t="shared" si="190"/>
        <v>302.61333333333334</v>
      </c>
      <c r="BD785" s="33">
        <f t="shared" si="191"/>
        <v>2.5281684257428498</v>
      </c>
      <c r="BE785" s="31">
        <f t="shared" si="192"/>
        <v>1.1559776100698989</v>
      </c>
      <c r="BH785" s="8" t="s">
        <v>80560</v>
      </c>
      <c r="BI785" s="8" t="s">
        <v>69906</v>
      </c>
      <c r="BJ785" s="8" t="s">
        <v>67440</v>
      </c>
      <c r="BK785" s="3" t="s">
        <v>38585</v>
      </c>
      <c r="BL785" s="8" t="s">
        <v>67441</v>
      </c>
      <c r="BM785" s="8" t="s">
        <v>48344</v>
      </c>
      <c r="BN785" s="8" t="s">
        <v>67442</v>
      </c>
      <c r="BT785" s="5" t="s">
        <v>18581</v>
      </c>
      <c r="BU785" s="5" t="s">
        <v>44708</v>
      </c>
      <c r="BV785" s="5" t="s">
        <v>44709</v>
      </c>
      <c r="BW785" s="5" t="s">
        <v>18580</v>
      </c>
      <c r="BX785" s="5" t="s">
        <v>18579</v>
      </c>
      <c r="BY785" s="5" t="s">
        <v>18578</v>
      </c>
      <c r="BZ785" s="5">
        <v>3865.99</v>
      </c>
      <c r="CA785" s="5">
        <v>3835.83</v>
      </c>
      <c r="CB785" s="5">
        <v>4317.74</v>
      </c>
      <c r="CC785" s="6">
        <f t="shared" si="182"/>
        <v>4006.52</v>
      </c>
      <c r="CD785" s="5">
        <v>2649.96</v>
      </c>
      <c r="CE785" s="5">
        <v>5153.7299999999996</v>
      </c>
      <c r="CF785" s="5">
        <v>2641.56</v>
      </c>
      <c r="CG785" s="6">
        <f t="shared" si="196"/>
        <v>3481.75</v>
      </c>
      <c r="CH785" s="5">
        <v>559.11</v>
      </c>
      <c r="CI785" s="5">
        <v>318.29000000000002</v>
      </c>
      <c r="CJ785" s="5">
        <v>214.28</v>
      </c>
      <c r="CK785" s="6">
        <f t="shared" si="195"/>
        <v>363.89333333333337</v>
      </c>
      <c r="CL785" s="7">
        <f t="shared" si="193"/>
        <v>9.0825288113708005E-2</v>
      </c>
      <c r="CM785" s="5">
        <f t="shared" si="194"/>
        <v>0.86902099577688363</v>
      </c>
      <c r="CP785" s="8" t="s">
        <v>71235</v>
      </c>
      <c r="CQ785" s="8" t="s">
        <v>69906</v>
      </c>
      <c r="CR785" s="8" t="s">
        <v>49973</v>
      </c>
      <c r="CS785" s="3" t="s">
        <v>45510</v>
      </c>
      <c r="CT785" s="8" t="s">
        <v>49974</v>
      </c>
      <c r="CU785" s="8" t="s">
        <v>48344</v>
      </c>
      <c r="CV785" s="8" t="s">
        <v>49975</v>
      </c>
    </row>
    <row r="786" spans="4:100">
      <c r="D786" s="22" t="s">
        <v>11480</v>
      </c>
      <c r="E786" s="22" t="s">
        <v>46978</v>
      </c>
      <c r="F786" s="22" t="s">
        <v>46979</v>
      </c>
      <c r="G786" s="22" t="s">
        <v>11479</v>
      </c>
      <c r="H786" s="22">
        <v>382156</v>
      </c>
      <c r="I786" s="22" t="s">
        <v>11478</v>
      </c>
      <c r="J786" s="22">
        <v>5129.6400000000003</v>
      </c>
      <c r="K786" s="22">
        <v>5905.47</v>
      </c>
      <c r="L786" s="22">
        <v>4471.32</v>
      </c>
      <c r="M786" s="23">
        <f t="shared" si="183"/>
        <v>5168.8100000000004</v>
      </c>
      <c r="N786" s="22">
        <v>5291.41</v>
      </c>
      <c r="O786" s="22">
        <v>4862.45</v>
      </c>
      <c r="P786" s="22">
        <v>5703.95</v>
      </c>
      <c r="Q786" s="23">
        <f t="shared" si="184"/>
        <v>5285.9366666666674</v>
      </c>
      <c r="R786" s="22">
        <v>3062.93</v>
      </c>
      <c r="S786" s="22">
        <v>3731</v>
      </c>
      <c r="T786" s="22">
        <v>3422.4</v>
      </c>
      <c r="U786" s="23">
        <f t="shared" si="185"/>
        <v>3405.4433333333332</v>
      </c>
      <c r="V786" s="24">
        <f t="shared" si="186"/>
        <v>0.65884475021007405</v>
      </c>
      <c r="W786" s="22">
        <f t="shared" si="187"/>
        <v>1.0226602770592588</v>
      </c>
      <c r="Z786" s="8" t="s">
        <v>76518</v>
      </c>
      <c r="AA786" s="8" t="s">
        <v>69906</v>
      </c>
      <c r="AB786" s="8" t="s">
        <v>58493</v>
      </c>
      <c r="AC786" s="3" t="s">
        <v>45538</v>
      </c>
      <c r="AD786" s="8" t="s">
        <v>58494</v>
      </c>
      <c r="AE786" s="8" t="s">
        <v>48344</v>
      </c>
      <c r="AF786" s="8" t="s">
        <v>58495</v>
      </c>
      <c r="AL786" s="31" t="s">
        <v>30073</v>
      </c>
      <c r="AM786" s="31" t="s">
        <v>37417</v>
      </c>
      <c r="AN786" s="31" t="s">
        <v>37418</v>
      </c>
      <c r="AO786" s="31" t="s">
        <v>30071</v>
      </c>
      <c r="AP786" s="31" t="s">
        <v>30070</v>
      </c>
      <c r="AQ786" s="31" t="s">
        <v>30069</v>
      </c>
      <c r="AR786" s="31">
        <v>384</v>
      </c>
      <c r="AS786" s="31">
        <v>703.09</v>
      </c>
      <c r="AT786" s="31">
        <v>608.08000000000004</v>
      </c>
      <c r="AU786" s="32">
        <f t="shared" si="188"/>
        <v>565.05666666666673</v>
      </c>
      <c r="AV786" s="31">
        <v>447.87</v>
      </c>
      <c r="AW786" s="31">
        <v>1167.51</v>
      </c>
      <c r="AX786" s="31">
        <v>936.58</v>
      </c>
      <c r="AY786" s="32">
        <f t="shared" si="189"/>
        <v>850.65333333333331</v>
      </c>
      <c r="AZ786" s="31">
        <v>1380.81</v>
      </c>
      <c r="BA786" s="31">
        <v>1313.89</v>
      </c>
      <c r="BB786" s="31">
        <v>1592.89</v>
      </c>
      <c r="BC786" s="32">
        <f t="shared" si="190"/>
        <v>1429.1966666666667</v>
      </c>
      <c r="BD786" s="33">
        <f t="shared" si="191"/>
        <v>2.5292979465186383</v>
      </c>
      <c r="BE786" s="31">
        <f t="shared" si="192"/>
        <v>1.505430133850882</v>
      </c>
      <c r="BH786" s="8" t="s">
        <v>80561</v>
      </c>
      <c r="BI786" s="8" t="s">
        <v>69906</v>
      </c>
      <c r="BJ786" s="8" t="s">
        <v>66643</v>
      </c>
      <c r="BK786" s="3" t="s">
        <v>46702</v>
      </c>
      <c r="BL786" s="8" t="s">
        <v>66644</v>
      </c>
      <c r="BM786" s="8" t="s">
        <v>48344</v>
      </c>
      <c r="BN786" s="8" t="s">
        <v>66645</v>
      </c>
      <c r="BT786" s="5" t="s">
        <v>4186</v>
      </c>
      <c r="BU786" s="5" t="s">
        <v>33869</v>
      </c>
      <c r="BV786" s="5" t="s">
        <v>33870</v>
      </c>
      <c r="BW786" s="5" t="s">
        <v>4185</v>
      </c>
      <c r="BX786" s="5">
        <v>108903</v>
      </c>
      <c r="BY786" s="5" t="s">
        <v>4184</v>
      </c>
      <c r="BZ786" s="5">
        <v>301.89</v>
      </c>
      <c r="CA786" s="5">
        <v>259.95999999999998</v>
      </c>
      <c r="CB786" s="5">
        <v>343.61</v>
      </c>
      <c r="CC786" s="6">
        <f t="shared" si="182"/>
        <v>301.82</v>
      </c>
      <c r="CD786" s="5">
        <v>174.76</v>
      </c>
      <c r="CE786" s="5">
        <v>138.74</v>
      </c>
      <c r="CF786" s="5">
        <v>226.8</v>
      </c>
      <c r="CG786" s="6">
        <f t="shared" si="196"/>
        <v>180.1</v>
      </c>
      <c r="CH786" s="5">
        <v>34.770000000000003</v>
      </c>
      <c r="CI786" s="5">
        <v>24.39</v>
      </c>
      <c r="CJ786" s="5">
        <v>23.21</v>
      </c>
      <c r="CK786" s="6">
        <f t="shared" si="195"/>
        <v>27.456666666666667</v>
      </c>
      <c r="CL786" s="7">
        <f t="shared" si="193"/>
        <v>9.0970335520067155E-2</v>
      </c>
      <c r="CM786" s="5">
        <f t="shared" si="194"/>
        <v>0.59671327281160957</v>
      </c>
      <c r="CP786" s="8" t="s">
        <v>71236</v>
      </c>
      <c r="CQ786" s="8" t="s">
        <v>69906</v>
      </c>
      <c r="CR786" s="8" t="s">
        <v>49976</v>
      </c>
      <c r="CS786" s="3" t="s">
        <v>45898</v>
      </c>
      <c r="CT786" s="8" t="s">
        <v>49977</v>
      </c>
      <c r="CU786" s="8" t="s">
        <v>48344</v>
      </c>
      <c r="CV786" s="8" t="s">
        <v>49978</v>
      </c>
    </row>
    <row r="787" spans="4:100">
      <c r="D787" s="22" t="s">
        <v>15597</v>
      </c>
      <c r="E787" s="22" t="s">
        <v>46682</v>
      </c>
      <c r="F787" s="22" t="s">
        <v>46683</v>
      </c>
      <c r="G787" s="22" t="s">
        <v>15596</v>
      </c>
      <c r="H787" s="22">
        <v>13610</v>
      </c>
      <c r="I787" s="22" t="s">
        <v>15595</v>
      </c>
      <c r="J787" s="22">
        <v>207.27</v>
      </c>
      <c r="K787" s="22">
        <v>381.12</v>
      </c>
      <c r="L787" s="22">
        <v>62.9</v>
      </c>
      <c r="M787" s="23">
        <f t="shared" si="183"/>
        <v>217.09666666666666</v>
      </c>
      <c r="N787" s="22">
        <v>307.48</v>
      </c>
      <c r="O787" s="22">
        <v>362.95</v>
      </c>
      <c r="P787" s="22">
        <v>24.29</v>
      </c>
      <c r="Q787" s="23">
        <f t="shared" si="184"/>
        <v>231.57333333333335</v>
      </c>
      <c r="R787" s="22">
        <v>168.68</v>
      </c>
      <c r="S787" s="22">
        <v>140.56</v>
      </c>
      <c r="T787" s="22">
        <v>119.91</v>
      </c>
      <c r="U787" s="23">
        <f t="shared" si="185"/>
        <v>143.04999999999998</v>
      </c>
      <c r="V787" s="24">
        <f t="shared" si="186"/>
        <v>0.65892306038784554</v>
      </c>
      <c r="W787" s="22">
        <f t="shared" si="187"/>
        <v>1.0666830444195368</v>
      </c>
      <c r="Z787" s="8" t="s">
        <v>76519</v>
      </c>
      <c r="AA787" s="8" t="s">
        <v>69906</v>
      </c>
      <c r="AB787" s="8" t="s">
        <v>58496</v>
      </c>
      <c r="AC787" s="3" t="s">
        <v>47460</v>
      </c>
      <c r="AD787" s="8" t="s">
        <v>58497</v>
      </c>
      <c r="AE787" s="8" t="s">
        <v>48344</v>
      </c>
      <c r="AF787" s="8" t="s">
        <v>58498</v>
      </c>
      <c r="AL787" s="31" t="s">
        <v>15731</v>
      </c>
      <c r="AM787" s="31" t="s">
        <v>36737</v>
      </c>
      <c r="AN787" s="31" t="s">
        <v>36738</v>
      </c>
      <c r="AO787" s="31" t="s">
        <v>15730</v>
      </c>
      <c r="AP787" s="31">
        <v>56224</v>
      </c>
      <c r="AQ787" s="31" t="s">
        <v>15729</v>
      </c>
      <c r="AR787" s="31">
        <v>236.43</v>
      </c>
      <c r="AS787" s="31">
        <v>117.19</v>
      </c>
      <c r="AT787" s="31">
        <v>290.68</v>
      </c>
      <c r="AU787" s="32">
        <f t="shared" si="188"/>
        <v>214.76666666666665</v>
      </c>
      <c r="AV787" s="31">
        <v>87.5</v>
      </c>
      <c r="AW787" s="31">
        <v>77.64</v>
      </c>
      <c r="AX787" s="31">
        <v>145</v>
      </c>
      <c r="AY787" s="32">
        <f t="shared" si="189"/>
        <v>103.38</v>
      </c>
      <c r="AZ787" s="31">
        <v>460.76</v>
      </c>
      <c r="BA787" s="31">
        <v>916.92</v>
      </c>
      <c r="BB787" s="31">
        <v>253.67</v>
      </c>
      <c r="BC787" s="32">
        <f t="shared" si="190"/>
        <v>543.7833333333333</v>
      </c>
      <c r="BD787" s="33">
        <f t="shared" si="191"/>
        <v>2.531972683532516</v>
      </c>
      <c r="BE787" s="31">
        <f t="shared" si="192"/>
        <v>0.48135961508614</v>
      </c>
      <c r="BH787" s="8" t="s">
        <v>80562</v>
      </c>
      <c r="BI787" s="8" t="s">
        <v>69906</v>
      </c>
      <c r="BJ787" s="8" t="s">
        <v>66646</v>
      </c>
      <c r="BK787" s="3" t="s">
        <v>44798</v>
      </c>
      <c r="BL787" s="8" t="s">
        <v>66647</v>
      </c>
      <c r="BM787" s="8" t="s">
        <v>48344</v>
      </c>
      <c r="BN787" s="8" t="s">
        <v>66648</v>
      </c>
      <c r="BT787" s="5" t="s">
        <v>25178</v>
      </c>
      <c r="BU787" s="5" t="s">
        <v>39802</v>
      </c>
      <c r="BV787" s="5" t="s">
        <v>39803</v>
      </c>
      <c r="BW787" s="5" t="s">
        <v>25177</v>
      </c>
      <c r="BX787" s="5">
        <v>53312</v>
      </c>
      <c r="BY787" s="5" t="s">
        <v>25176</v>
      </c>
      <c r="BZ787" s="5">
        <v>307.07</v>
      </c>
      <c r="CA787" s="5">
        <v>156.99</v>
      </c>
      <c r="CB787" s="5">
        <v>57.42</v>
      </c>
      <c r="CC787" s="6">
        <f t="shared" ref="CC787:CC850" si="197">+AVERAGE(BZ787:CB787)</f>
        <v>173.82666666666668</v>
      </c>
      <c r="CD787" s="5">
        <v>160</v>
      </c>
      <c r="CE787" s="5">
        <v>139.38999999999999</v>
      </c>
      <c r="CF787" s="5">
        <v>144.30000000000001</v>
      </c>
      <c r="CG787" s="6">
        <f t="shared" si="196"/>
        <v>147.89666666666668</v>
      </c>
      <c r="CH787" s="5">
        <v>21.88</v>
      </c>
      <c r="CI787" s="5">
        <v>7.74</v>
      </c>
      <c r="CJ787" s="5">
        <v>17.82</v>
      </c>
      <c r="CK787" s="6">
        <f t="shared" si="195"/>
        <v>15.813333333333333</v>
      </c>
      <c r="CL787" s="7">
        <f t="shared" si="193"/>
        <v>9.0971849351844741E-2</v>
      </c>
      <c r="CM787" s="5">
        <f t="shared" si="194"/>
        <v>0.85082841144435062</v>
      </c>
      <c r="CP787" s="8" t="s">
        <v>71237</v>
      </c>
      <c r="CQ787" s="8" t="s">
        <v>69906</v>
      </c>
      <c r="CR787" s="8" t="s">
        <v>49979</v>
      </c>
      <c r="CS787" s="3" t="s">
        <v>49980</v>
      </c>
      <c r="CT787" s="8" t="s">
        <v>49981</v>
      </c>
      <c r="CU787" s="8" t="s">
        <v>48344</v>
      </c>
      <c r="CV787" s="8" t="s">
        <v>49982</v>
      </c>
    </row>
    <row r="788" spans="4:100">
      <c r="D788" s="22" t="s">
        <v>23399</v>
      </c>
      <c r="E788" s="22" t="s">
        <v>47405</v>
      </c>
      <c r="F788" s="22" t="s">
        <v>47406</v>
      </c>
      <c r="G788" s="22" t="s">
        <v>23398</v>
      </c>
      <c r="H788" s="22">
        <v>67938</v>
      </c>
      <c r="I788" s="22" t="s">
        <v>23397</v>
      </c>
      <c r="J788" s="22">
        <v>514.47</v>
      </c>
      <c r="K788" s="22">
        <v>634.97</v>
      </c>
      <c r="L788" s="22">
        <v>479.96</v>
      </c>
      <c r="M788" s="23">
        <f t="shared" si="183"/>
        <v>543.13333333333333</v>
      </c>
      <c r="N788" s="22">
        <v>745.16</v>
      </c>
      <c r="O788" s="22">
        <v>505.36</v>
      </c>
      <c r="P788" s="22">
        <v>432.86</v>
      </c>
      <c r="Q788" s="23">
        <f t="shared" si="184"/>
        <v>561.12666666666667</v>
      </c>
      <c r="R788" s="22">
        <v>288.62</v>
      </c>
      <c r="S788" s="22">
        <v>171.94</v>
      </c>
      <c r="T788" s="22">
        <v>614.44000000000005</v>
      </c>
      <c r="U788" s="23">
        <f t="shared" si="185"/>
        <v>358.33333333333331</v>
      </c>
      <c r="V788" s="24">
        <f t="shared" si="186"/>
        <v>0.6597520559715232</v>
      </c>
      <c r="W788" s="22">
        <f t="shared" si="187"/>
        <v>1.0331287590524119</v>
      </c>
      <c r="Z788" s="8" t="s">
        <v>70659</v>
      </c>
      <c r="AA788" s="8" t="s">
        <v>69906</v>
      </c>
      <c r="AB788" s="8" t="s">
        <v>49098</v>
      </c>
      <c r="AC788" s="3" t="s">
        <v>39271</v>
      </c>
      <c r="AD788" s="8" t="s">
        <v>49099</v>
      </c>
      <c r="AE788" s="8" t="s">
        <v>48344</v>
      </c>
      <c r="AF788" s="8" t="s">
        <v>49100</v>
      </c>
      <c r="AL788" s="31" t="s">
        <v>24540</v>
      </c>
      <c r="AM788" s="31" t="s">
        <v>38754</v>
      </c>
      <c r="AN788" s="31" t="s">
        <v>38755</v>
      </c>
      <c r="AO788" s="31" t="s">
        <v>24539</v>
      </c>
      <c r="AP788" s="31">
        <v>12211</v>
      </c>
      <c r="AQ788" s="31" t="s">
        <v>24538</v>
      </c>
      <c r="AR788" s="31">
        <v>113.52</v>
      </c>
      <c r="AS788" s="31">
        <v>59.82</v>
      </c>
      <c r="AT788" s="31">
        <v>71.040000000000006</v>
      </c>
      <c r="AU788" s="32">
        <f t="shared" si="188"/>
        <v>81.459999999999994</v>
      </c>
      <c r="AV788" s="31">
        <v>103.83</v>
      </c>
      <c r="AW788" s="31">
        <v>142.68</v>
      </c>
      <c r="AX788" s="31">
        <v>326.27</v>
      </c>
      <c r="AY788" s="32">
        <f t="shared" si="189"/>
        <v>190.92666666666665</v>
      </c>
      <c r="AZ788" s="31">
        <v>329.98</v>
      </c>
      <c r="BA788" s="31">
        <v>102.07</v>
      </c>
      <c r="BB788" s="31">
        <v>186.97</v>
      </c>
      <c r="BC788" s="32">
        <f t="shared" si="190"/>
        <v>206.34</v>
      </c>
      <c r="BD788" s="33">
        <f t="shared" si="191"/>
        <v>2.5330223422538674</v>
      </c>
      <c r="BE788" s="31">
        <f t="shared" si="192"/>
        <v>2.3438088223258857</v>
      </c>
      <c r="BH788" s="8" t="s">
        <v>80563</v>
      </c>
      <c r="BI788" s="8" t="s">
        <v>69906</v>
      </c>
      <c r="BJ788" s="8" t="s">
        <v>66649</v>
      </c>
      <c r="BK788" s="3" t="s">
        <v>44319</v>
      </c>
      <c r="BL788" s="8" t="s">
        <v>66650</v>
      </c>
      <c r="BM788" s="8" t="s">
        <v>48344</v>
      </c>
      <c r="BN788" s="8" t="s">
        <v>66651</v>
      </c>
      <c r="BT788" s="5" t="s">
        <v>30315</v>
      </c>
      <c r="BU788" s="5" t="s">
        <v>47545</v>
      </c>
      <c r="BV788" s="5" t="s">
        <v>47546</v>
      </c>
      <c r="BW788" s="5" t="s">
        <v>30314</v>
      </c>
      <c r="BX788" s="5">
        <v>56040</v>
      </c>
      <c r="BY788" s="5" t="s">
        <v>30313</v>
      </c>
      <c r="BZ788" s="5">
        <v>3191.22</v>
      </c>
      <c r="CA788" s="5">
        <v>2672.85</v>
      </c>
      <c r="CB788" s="5">
        <v>3479.39</v>
      </c>
      <c r="CC788" s="6">
        <f t="shared" si="197"/>
        <v>3114.4866666666662</v>
      </c>
      <c r="CD788" s="5">
        <v>2249.84</v>
      </c>
      <c r="CE788" s="5">
        <v>2846.14</v>
      </c>
      <c r="CF788" s="5">
        <v>3992.85</v>
      </c>
      <c r="CG788" s="6">
        <f t="shared" si="196"/>
        <v>3029.61</v>
      </c>
      <c r="CH788" s="5">
        <v>316.70999999999998</v>
      </c>
      <c r="CI788" s="5">
        <v>397.53</v>
      </c>
      <c r="CJ788" s="5">
        <v>136.05000000000001</v>
      </c>
      <c r="CK788" s="6">
        <f t="shared" si="195"/>
        <v>283.43</v>
      </c>
      <c r="CL788" s="7">
        <f t="shared" si="193"/>
        <v>9.100376091940246E-2</v>
      </c>
      <c r="CM788" s="5">
        <f t="shared" si="194"/>
        <v>0.97274778294122322</v>
      </c>
      <c r="CP788" s="8" t="s">
        <v>71238</v>
      </c>
      <c r="CQ788" s="8" t="s">
        <v>69906</v>
      </c>
      <c r="CR788" s="8" t="s">
        <v>50939</v>
      </c>
      <c r="CS788" s="3" t="s">
        <v>37401</v>
      </c>
      <c r="CT788" s="8" t="s">
        <v>50940</v>
      </c>
      <c r="CU788" s="8" t="s">
        <v>48344</v>
      </c>
      <c r="CV788" s="8" t="s">
        <v>50941</v>
      </c>
    </row>
    <row r="789" spans="4:100">
      <c r="D789" s="22" t="s">
        <v>11600</v>
      </c>
      <c r="E789" s="22" t="s">
        <v>35087</v>
      </c>
      <c r="F789" s="22" t="s">
        <v>35088</v>
      </c>
      <c r="G789" s="22" t="s">
        <v>11599</v>
      </c>
      <c r="H789" s="22">
        <v>80886</v>
      </c>
      <c r="I789" s="22" t="s">
        <v>11598</v>
      </c>
      <c r="J789" s="22">
        <v>640.35</v>
      </c>
      <c r="K789" s="22">
        <v>548.79999999999995</v>
      </c>
      <c r="L789" s="22">
        <v>398.33</v>
      </c>
      <c r="M789" s="23">
        <f t="shared" si="183"/>
        <v>529.16</v>
      </c>
      <c r="N789" s="22">
        <v>415.09</v>
      </c>
      <c r="O789" s="22">
        <v>251.32</v>
      </c>
      <c r="P789" s="22">
        <v>292.64</v>
      </c>
      <c r="Q789" s="23">
        <f t="shared" si="184"/>
        <v>319.68333333333334</v>
      </c>
      <c r="R789" s="22">
        <v>639</v>
      </c>
      <c r="S789" s="22">
        <v>239.05</v>
      </c>
      <c r="T789" s="22">
        <v>169.33</v>
      </c>
      <c r="U789" s="23">
        <f t="shared" si="185"/>
        <v>349.12666666666661</v>
      </c>
      <c r="V789" s="24">
        <f t="shared" si="186"/>
        <v>0.65977524126288201</v>
      </c>
      <c r="W789" s="22">
        <f t="shared" si="187"/>
        <v>0.6041335953838789</v>
      </c>
      <c r="Z789" s="8" t="s">
        <v>73292</v>
      </c>
      <c r="AA789" s="8" t="s">
        <v>69906</v>
      </c>
      <c r="AB789" s="8" t="s">
        <v>55888</v>
      </c>
      <c r="AC789" s="3" t="s">
        <v>34477</v>
      </c>
      <c r="AD789" s="8" t="s">
        <v>55889</v>
      </c>
      <c r="AE789" s="8" t="s">
        <v>48344</v>
      </c>
      <c r="AF789" s="8" t="s">
        <v>55890</v>
      </c>
      <c r="AL789" s="31" t="s">
        <v>32927</v>
      </c>
      <c r="AM789" s="31" t="s">
        <v>38879</v>
      </c>
      <c r="AN789" s="31" t="s">
        <v>38880</v>
      </c>
      <c r="AO789" s="31" t="s">
        <v>9626</v>
      </c>
      <c r="AP789" s="31">
        <v>13018</v>
      </c>
      <c r="AQ789" s="31" t="s">
        <v>9625</v>
      </c>
      <c r="AR789" s="31">
        <v>787.22</v>
      </c>
      <c r="AS789" s="31">
        <v>638.66999999999996</v>
      </c>
      <c r="AT789" s="31">
        <v>560.94000000000005</v>
      </c>
      <c r="AU789" s="32">
        <f t="shared" si="188"/>
        <v>662.27666666666664</v>
      </c>
      <c r="AV789" s="31">
        <v>1230.02</v>
      </c>
      <c r="AW789" s="31">
        <v>1182.29</v>
      </c>
      <c r="AX789" s="31">
        <v>496.27</v>
      </c>
      <c r="AY789" s="32">
        <f t="shared" si="189"/>
        <v>969.52666666666664</v>
      </c>
      <c r="AZ789" s="31">
        <v>1846.35</v>
      </c>
      <c r="BA789" s="31">
        <v>1681.74</v>
      </c>
      <c r="BB789" s="31">
        <v>1512.03</v>
      </c>
      <c r="BC789" s="32">
        <f t="shared" si="190"/>
        <v>1680.04</v>
      </c>
      <c r="BD789" s="33">
        <f t="shared" si="191"/>
        <v>2.5367645948571345</v>
      </c>
      <c r="BE789" s="31">
        <f t="shared" si="192"/>
        <v>1.4639299789111297</v>
      </c>
      <c r="BH789" s="8" t="s">
        <v>79451</v>
      </c>
      <c r="BI789" s="8" t="s">
        <v>69906</v>
      </c>
      <c r="BJ789" s="8" t="s">
        <v>64407</v>
      </c>
      <c r="BK789" s="3" t="s">
        <v>64408</v>
      </c>
      <c r="BL789" s="8" t="s">
        <v>64409</v>
      </c>
      <c r="BM789" s="8" t="s">
        <v>48344</v>
      </c>
      <c r="BN789" s="8" t="s">
        <v>64410</v>
      </c>
      <c r="BT789" s="5" t="s">
        <v>23533</v>
      </c>
      <c r="BU789" s="5" t="s">
        <v>36185</v>
      </c>
      <c r="BV789" s="5" t="s">
        <v>36186</v>
      </c>
      <c r="BW789" s="5" t="s">
        <v>23532</v>
      </c>
      <c r="BX789" s="5">
        <v>170707</v>
      </c>
      <c r="BY789" s="5" t="s">
        <v>23531</v>
      </c>
      <c r="BZ789" s="5">
        <v>1412.42</v>
      </c>
      <c r="CA789" s="5">
        <v>3419.55</v>
      </c>
      <c r="CB789" s="5">
        <v>2231.46</v>
      </c>
      <c r="CC789" s="6">
        <f t="shared" si="197"/>
        <v>2354.4766666666669</v>
      </c>
      <c r="CD789" s="5">
        <v>1830.53</v>
      </c>
      <c r="CE789" s="5">
        <v>637.1</v>
      </c>
      <c r="CF789" s="5">
        <v>100.64</v>
      </c>
      <c r="CG789" s="6">
        <f t="shared" si="196"/>
        <v>856.09</v>
      </c>
      <c r="CH789" s="5">
        <v>461.86</v>
      </c>
      <c r="CI789" s="5">
        <v>29.47</v>
      </c>
      <c r="CJ789" s="5">
        <v>151.53</v>
      </c>
      <c r="CK789" s="6">
        <f t="shared" si="195"/>
        <v>214.28666666666666</v>
      </c>
      <c r="CL789" s="7">
        <f t="shared" si="193"/>
        <v>9.1012440131777325E-2</v>
      </c>
      <c r="CM789" s="5">
        <f t="shared" si="194"/>
        <v>0.36360097006695047</v>
      </c>
      <c r="CP789" s="8" t="s">
        <v>71239</v>
      </c>
      <c r="CQ789" s="8" t="s">
        <v>48346</v>
      </c>
      <c r="CR789" s="8" t="s">
        <v>48347</v>
      </c>
      <c r="CS789" s="3" t="s">
        <v>48346</v>
      </c>
      <c r="CT789" s="8" t="s">
        <v>48346</v>
      </c>
      <c r="CU789" s="8" t="s">
        <v>48346</v>
      </c>
      <c r="CV789" s="8" t="s">
        <v>48346</v>
      </c>
    </row>
    <row r="790" spans="4:100">
      <c r="D790" s="22" t="s">
        <v>28960</v>
      </c>
      <c r="E790" s="22" t="s">
        <v>33803</v>
      </c>
      <c r="F790" s="22" t="s">
        <v>33804</v>
      </c>
      <c r="G790" s="22" t="s">
        <v>28958</v>
      </c>
      <c r="H790" s="22">
        <v>14569</v>
      </c>
      <c r="I790" s="22" t="s">
        <v>28957</v>
      </c>
      <c r="J790" s="22">
        <v>617.21</v>
      </c>
      <c r="K790" s="22">
        <v>1289.8499999999999</v>
      </c>
      <c r="L790" s="22">
        <v>905.79</v>
      </c>
      <c r="M790" s="23">
        <f t="shared" si="183"/>
        <v>937.61666666666667</v>
      </c>
      <c r="N790" s="22">
        <v>580.42999999999995</v>
      </c>
      <c r="O790" s="22">
        <v>422.69</v>
      </c>
      <c r="P790" s="22">
        <v>482</v>
      </c>
      <c r="Q790" s="23">
        <f t="shared" si="184"/>
        <v>495.03999999999996</v>
      </c>
      <c r="R790" s="22">
        <v>776.01</v>
      </c>
      <c r="S790" s="22">
        <v>489.85</v>
      </c>
      <c r="T790" s="22">
        <v>590.26</v>
      </c>
      <c r="U790" s="23">
        <f t="shared" si="185"/>
        <v>618.70666666666671</v>
      </c>
      <c r="V790" s="24">
        <f t="shared" si="186"/>
        <v>0.65987166041559275</v>
      </c>
      <c r="W790" s="22">
        <f t="shared" si="187"/>
        <v>0.52797696286684315</v>
      </c>
      <c r="Z790" s="8" t="s">
        <v>76520</v>
      </c>
      <c r="AA790" s="8" t="s">
        <v>69906</v>
      </c>
      <c r="AB790" s="8" t="s">
        <v>58499</v>
      </c>
      <c r="AC790" s="3" t="s">
        <v>43095</v>
      </c>
      <c r="AD790" s="8" t="s">
        <v>58500</v>
      </c>
      <c r="AE790" s="8" t="s">
        <v>48344</v>
      </c>
      <c r="AF790" s="8" t="s">
        <v>58501</v>
      </c>
      <c r="AL790" s="31" t="s">
        <v>29734</v>
      </c>
      <c r="AM790" s="31" t="s">
        <v>45746</v>
      </c>
      <c r="AN790" s="31" t="s">
        <v>45747</v>
      </c>
      <c r="AO790" s="31" t="s">
        <v>29730</v>
      </c>
      <c r="AP790" s="31">
        <v>13723</v>
      </c>
      <c r="AQ790" s="31" t="s">
        <v>29729</v>
      </c>
      <c r="AR790" s="31">
        <v>142.31</v>
      </c>
      <c r="AS790" s="31">
        <v>415.93</v>
      </c>
      <c r="AT790" s="31">
        <v>25.94</v>
      </c>
      <c r="AU790" s="32">
        <f t="shared" si="188"/>
        <v>194.72666666666669</v>
      </c>
      <c r="AV790" s="31">
        <v>70.739999999999995</v>
      </c>
      <c r="AW790" s="31">
        <v>374.41</v>
      </c>
      <c r="AX790" s="31">
        <v>27.15</v>
      </c>
      <c r="AY790" s="32">
        <f t="shared" si="189"/>
        <v>157.43333333333334</v>
      </c>
      <c r="AZ790" s="31">
        <v>278.85000000000002</v>
      </c>
      <c r="BA790" s="31">
        <v>751.66</v>
      </c>
      <c r="BB790" s="31">
        <v>452.63</v>
      </c>
      <c r="BC790" s="32">
        <f t="shared" si="190"/>
        <v>494.37999999999994</v>
      </c>
      <c r="BD790" s="33">
        <f t="shared" si="191"/>
        <v>2.538840768256359</v>
      </c>
      <c r="BE790" s="31">
        <f t="shared" si="192"/>
        <v>0.80848368653497205</v>
      </c>
      <c r="BH790" s="8" t="s">
        <v>77349</v>
      </c>
      <c r="BI790" s="8" t="s">
        <v>69906</v>
      </c>
      <c r="BJ790" s="8" t="s">
        <v>77350</v>
      </c>
      <c r="BK790" s="3" t="s">
        <v>77351</v>
      </c>
      <c r="BL790" s="8" t="s">
        <v>77352</v>
      </c>
      <c r="BM790" s="8" t="s">
        <v>48344</v>
      </c>
      <c r="BN790" s="8" t="s">
        <v>77353</v>
      </c>
      <c r="BT790" s="5" t="s">
        <v>31481</v>
      </c>
      <c r="BU790" s="5" t="s">
        <v>47899</v>
      </c>
      <c r="BV790" s="5" t="s">
        <v>47900</v>
      </c>
      <c r="BW790" s="5" t="s">
        <v>31480</v>
      </c>
      <c r="BX790" s="5">
        <v>56431</v>
      </c>
      <c r="BY790" s="5" t="s">
        <v>31479</v>
      </c>
      <c r="BZ790" s="5">
        <v>610.59</v>
      </c>
      <c r="CA790" s="5">
        <v>496.79</v>
      </c>
      <c r="CB790" s="5">
        <v>604.53</v>
      </c>
      <c r="CC790" s="6">
        <f t="shared" si="197"/>
        <v>570.63666666666666</v>
      </c>
      <c r="CD790" s="5">
        <v>980.09</v>
      </c>
      <c r="CE790" s="5">
        <v>494.27</v>
      </c>
      <c r="CF790" s="5">
        <v>288.87</v>
      </c>
      <c r="CG790" s="6">
        <f t="shared" si="196"/>
        <v>587.74333333333334</v>
      </c>
      <c r="CH790" s="5">
        <v>32</v>
      </c>
      <c r="CI790" s="5">
        <v>94.83</v>
      </c>
      <c r="CJ790" s="5">
        <v>28.99</v>
      </c>
      <c r="CK790" s="6">
        <f t="shared" si="195"/>
        <v>51.94</v>
      </c>
      <c r="CL790" s="7">
        <f t="shared" si="193"/>
        <v>9.1021140130030195E-2</v>
      </c>
      <c r="CM790" s="5">
        <f t="shared" si="194"/>
        <v>1.0299782114713976</v>
      </c>
      <c r="CP790" s="8" t="s">
        <v>71240</v>
      </c>
      <c r="CQ790" s="8" t="s">
        <v>69906</v>
      </c>
      <c r="CR790" s="8" t="s">
        <v>49983</v>
      </c>
      <c r="CS790" s="3" t="s">
        <v>49984</v>
      </c>
      <c r="CT790" s="8" t="s">
        <v>49985</v>
      </c>
      <c r="CU790" s="8" t="s">
        <v>48344</v>
      </c>
      <c r="CV790" s="8" t="s">
        <v>49986</v>
      </c>
    </row>
    <row r="791" spans="4:100">
      <c r="D791" s="22" t="s">
        <v>31670</v>
      </c>
      <c r="E791" s="22" t="s">
        <v>43307</v>
      </c>
      <c r="F791" s="22" t="s">
        <v>43308</v>
      </c>
      <c r="G791" s="22" t="s">
        <v>6813</v>
      </c>
      <c r="H791" s="22">
        <v>20656</v>
      </c>
      <c r="I791" s="22" t="s">
        <v>6812</v>
      </c>
      <c r="J791" s="22">
        <v>463.49</v>
      </c>
      <c r="K791" s="22">
        <v>294.05</v>
      </c>
      <c r="L791" s="22">
        <v>391.66</v>
      </c>
      <c r="M791" s="23">
        <f t="shared" si="183"/>
        <v>383.06666666666666</v>
      </c>
      <c r="N791" s="22">
        <v>354.8</v>
      </c>
      <c r="O791" s="22">
        <v>433.06</v>
      </c>
      <c r="P791" s="22">
        <v>513.02</v>
      </c>
      <c r="Q791" s="23">
        <f t="shared" si="184"/>
        <v>433.62666666666672</v>
      </c>
      <c r="R791" s="22">
        <v>187.43</v>
      </c>
      <c r="S791" s="22">
        <v>296.89999999999998</v>
      </c>
      <c r="T791" s="22">
        <v>274.01</v>
      </c>
      <c r="U791" s="23">
        <f t="shared" si="185"/>
        <v>252.77999999999997</v>
      </c>
      <c r="V791" s="24">
        <f t="shared" si="186"/>
        <v>0.65988513748694733</v>
      </c>
      <c r="W791" s="22">
        <f t="shared" si="187"/>
        <v>1.1319874695440308</v>
      </c>
      <c r="Z791" s="8" t="s">
        <v>76521</v>
      </c>
      <c r="AA791" s="8" t="s">
        <v>69906</v>
      </c>
      <c r="AB791" s="8" t="s">
        <v>58502</v>
      </c>
      <c r="AC791" s="3" t="s">
        <v>40827</v>
      </c>
      <c r="AD791" s="8" t="s">
        <v>58503</v>
      </c>
      <c r="AE791" s="8" t="s">
        <v>48344</v>
      </c>
      <c r="AF791" s="8" t="s">
        <v>58504</v>
      </c>
      <c r="AL791" s="31" t="s">
        <v>10267</v>
      </c>
      <c r="AM791" s="31" t="s">
        <v>37623</v>
      </c>
      <c r="AN791" s="31" t="s">
        <v>47407</v>
      </c>
      <c r="AO791" s="31" t="s">
        <v>10266</v>
      </c>
      <c r="AP791" s="31">
        <v>52615</v>
      </c>
      <c r="AQ791" s="31" t="s">
        <v>10265</v>
      </c>
      <c r="AR791" s="31">
        <v>775.26</v>
      </c>
      <c r="AS791" s="31">
        <v>221.22</v>
      </c>
      <c r="AT791" s="31">
        <v>419.11</v>
      </c>
      <c r="AU791" s="32">
        <f t="shared" si="188"/>
        <v>471.8633333333334</v>
      </c>
      <c r="AV791" s="31">
        <v>846.36</v>
      </c>
      <c r="AW791" s="31">
        <v>457.01</v>
      </c>
      <c r="AX791" s="31">
        <v>233.12</v>
      </c>
      <c r="AY791" s="32">
        <f t="shared" si="189"/>
        <v>512.1633333333333</v>
      </c>
      <c r="AZ791" s="31">
        <v>1187.0899999999999</v>
      </c>
      <c r="BA791" s="31">
        <v>971.16</v>
      </c>
      <c r="BB791" s="31">
        <v>1436.98</v>
      </c>
      <c r="BC791" s="32">
        <f t="shared" si="190"/>
        <v>1198.4100000000001</v>
      </c>
      <c r="BD791" s="33">
        <f t="shared" si="191"/>
        <v>2.539739613871248</v>
      </c>
      <c r="BE791" s="31">
        <f t="shared" si="192"/>
        <v>1.0854060850952605</v>
      </c>
      <c r="BH791" s="8" t="s">
        <v>80564</v>
      </c>
      <c r="BI791" s="8" t="s">
        <v>69906</v>
      </c>
      <c r="BJ791" s="8" t="s">
        <v>66652</v>
      </c>
      <c r="BK791" s="3" t="s">
        <v>38130</v>
      </c>
      <c r="BL791" s="8" t="s">
        <v>66653</v>
      </c>
      <c r="BM791" s="8" t="s">
        <v>48344</v>
      </c>
      <c r="BN791" s="8" t="s">
        <v>66654</v>
      </c>
      <c r="BT791" s="5" t="s">
        <v>22712</v>
      </c>
      <c r="BU791" s="5" t="s">
        <v>41616</v>
      </c>
      <c r="BV791" s="5" t="s">
        <v>41617</v>
      </c>
      <c r="BW791" s="5" t="s">
        <v>22711</v>
      </c>
      <c r="BX791" s="5">
        <v>76501</v>
      </c>
      <c r="BY791" s="5" t="s">
        <v>22710</v>
      </c>
      <c r="BZ791" s="5">
        <v>322.94</v>
      </c>
      <c r="CA791" s="5">
        <v>388.63</v>
      </c>
      <c r="CB791" s="5">
        <v>340.91</v>
      </c>
      <c r="CC791" s="6">
        <f t="shared" si="197"/>
        <v>350.82666666666665</v>
      </c>
      <c r="CD791" s="5">
        <v>259.12</v>
      </c>
      <c r="CE791" s="5">
        <v>423.78</v>
      </c>
      <c r="CF791" s="5">
        <v>139.22999999999999</v>
      </c>
      <c r="CG791" s="6">
        <f t="shared" si="196"/>
        <v>274.04333333333335</v>
      </c>
      <c r="CH791" s="5">
        <v>43.97</v>
      </c>
      <c r="CI791" s="5">
        <v>26.28</v>
      </c>
      <c r="CJ791" s="5">
        <v>25.62</v>
      </c>
      <c r="CK791" s="6">
        <f t="shared" si="195"/>
        <v>31.956666666666667</v>
      </c>
      <c r="CL791" s="7">
        <f t="shared" si="193"/>
        <v>9.1089616904834303E-2</v>
      </c>
      <c r="CM791" s="5">
        <f t="shared" si="194"/>
        <v>0.78113598358163583</v>
      </c>
      <c r="CP791" s="8" t="s">
        <v>71241</v>
      </c>
      <c r="CQ791" s="8" t="s">
        <v>69906</v>
      </c>
      <c r="CR791" s="8" t="s">
        <v>49987</v>
      </c>
      <c r="CS791" s="3" t="s">
        <v>40989</v>
      </c>
      <c r="CT791" s="8" t="s">
        <v>49988</v>
      </c>
      <c r="CU791" s="8" t="s">
        <v>48344</v>
      </c>
      <c r="CV791" s="8" t="s">
        <v>49989</v>
      </c>
    </row>
    <row r="792" spans="4:100">
      <c r="D792" s="22" t="s">
        <v>32193</v>
      </c>
      <c r="E792" s="22" t="s">
        <v>39195</v>
      </c>
      <c r="F792" s="22" t="s">
        <v>39196</v>
      </c>
      <c r="G792" s="22" t="s">
        <v>32192</v>
      </c>
      <c r="H792" s="22">
        <v>12862</v>
      </c>
      <c r="I792" s="22" t="s">
        <v>32191</v>
      </c>
      <c r="J792" s="22">
        <v>224.42</v>
      </c>
      <c r="K792" s="22">
        <v>204.24</v>
      </c>
      <c r="L792" s="22">
        <v>202.4</v>
      </c>
      <c r="M792" s="23">
        <f t="shared" si="183"/>
        <v>210.35333333333332</v>
      </c>
      <c r="N792" s="22">
        <v>251.82</v>
      </c>
      <c r="O792" s="22">
        <v>257.2</v>
      </c>
      <c r="P792" s="22">
        <v>158.43</v>
      </c>
      <c r="Q792" s="23">
        <f t="shared" si="184"/>
        <v>222.48333333333335</v>
      </c>
      <c r="R792" s="22">
        <v>201.77</v>
      </c>
      <c r="S792" s="22">
        <v>101.77</v>
      </c>
      <c r="T792" s="22">
        <v>112.95</v>
      </c>
      <c r="U792" s="23">
        <f t="shared" si="185"/>
        <v>138.83000000000001</v>
      </c>
      <c r="V792" s="24">
        <f t="shared" si="186"/>
        <v>0.65998478750039624</v>
      </c>
      <c r="W792" s="22">
        <f t="shared" si="187"/>
        <v>1.0576648813108105</v>
      </c>
      <c r="Z792" s="8" t="s">
        <v>76522</v>
      </c>
      <c r="AA792" s="8" t="s">
        <v>69906</v>
      </c>
      <c r="AB792" s="8" t="s">
        <v>58505</v>
      </c>
      <c r="AC792" s="3" t="s">
        <v>37996</v>
      </c>
      <c r="AD792" s="8" t="s">
        <v>58506</v>
      </c>
      <c r="AE792" s="8" t="s">
        <v>48344</v>
      </c>
      <c r="AF792" s="8" t="s">
        <v>58507</v>
      </c>
      <c r="AL792" s="31" t="s">
        <v>15430</v>
      </c>
      <c r="AM792" s="31" t="s">
        <v>40801</v>
      </c>
      <c r="AN792" s="31" t="s">
        <v>40802</v>
      </c>
      <c r="AO792" s="31" t="s">
        <v>15429</v>
      </c>
      <c r="AP792" s="31">
        <v>76179</v>
      </c>
      <c r="AQ792" s="31" t="s">
        <v>15428</v>
      </c>
      <c r="AR792" s="31">
        <v>225.06</v>
      </c>
      <c r="AS792" s="31">
        <v>134.47999999999999</v>
      </c>
      <c r="AT792" s="31">
        <v>111.02</v>
      </c>
      <c r="AU792" s="32">
        <f t="shared" si="188"/>
        <v>156.85333333333332</v>
      </c>
      <c r="AV792" s="31">
        <v>312.41000000000003</v>
      </c>
      <c r="AW792" s="31">
        <v>292.12</v>
      </c>
      <c r="AX792" s="31">
        <v>26.32</v>
      </c>
      <c r="AY792" s="32">
        <f t="shared" si="189"/>
        <v>210.28333333333333</v>
      </c>
      <c r="AZ792" s="31">
        <v>579.99</v>
      </c>
      <c r="BA792" s="31">
        <v>115.04</v>
      </c>
      <c r="BB792" s="31">
        <v>500.3</v>
      </c>
      <c r="BC792" s="32">
        <f t="shared" si="190"/>
        <v>398.44333333333333</v>
      </c>
      <c r="BD792" s="33">
        <f t="shared" si="191"/>
        <v>2.5402286637198235</v>
      </c>
      <c r="BE792" s="31">
        <f t="shared" si="192"/>
        <v>1.3406366882012921</v>
      </c>
      <c r="BH792" s="8" t="s">
        <v>80565</v>
      </c>
      <c r="BI792" s="8" t="s">
        <v>69906</v>
      </c>
      <c r="BJ792" s="8" t="s">
        <v>66655</v>
      </c>
      <c r="BK792" s="3" t="s">
        <v>45623</v>
      </c>
      <c r="BL792" s="8" t="s">
        <v>66656</v>
      </c>
      <c r="BM792" s="8" t="s">
        <v>48344</v>
      </c>
      <c r="BN792" s="8" t="s">
        <v>66657</v>
      </c>
      <c r="BT792" s="5" t="s">
        <v>4065</v>
      </c>
      <c r="BU792" s="5" t="s">
        <v>43646</v>
      </c>
      <c r="BV792" s="5" t="s">
        <v>43647</v>
      </c>
      <c r="BW792" s="5" t="s">
        <v>4064</v>
      </c>
      <c r="BX792" s="5">
        <v>20088</v>
      </c>
      <c r="BY792" s="5" t="s">
        <v>4063</v>
      </c>
      <c r="BZ792" s="5">
        <v>4579.1400000000003</v>
      </c>
      <c r="CA792" s="5">
        <v>4442.79</v>
      </c>
      <c r="CB792" s="5">
        <v>4912.58</v>
      </c>
      <c r="CC792" s="6">
        <f t="shared" si="197"/>
        <v>4644.836666666667</v>
      </c>
      <c r="CD792" s="5">
        <v>3113.19</v>
      </c>
      <c r="CE792" s="5">
        <v>5594.75</v>
      </c>
      <c r="CF792" s="5">
        <v>3355.65</v>
      </c>
      <c r="CG792" s="6">
        <f t="shared" si="196"/>
        <v>4021.1966666666667</v>
      </c>
      <c r="CH792" s="5">
        <v>584.65</v>
      </c>
      <c r="CI792" s="5">
        <v>415.01</v>
      </c>
      <c r="CJ792" s="5">
        <v>270.73</v>
      </c>
      <c r="CK792" s="6">
        <f t="shared" si="195"/>
        <v>423.46333333333331</v>
      </c>
      <c r="CL792" s="7">
        <f t="shared" si="193"/>
        <v>9.1168616621610646E-2</v>
      </c>
      <c r="CM792" s="5">
        <f t="shared" si="194"/>
        <v>0.86573478364147716</v>
      </c>
      <c r="CP792" s="8" t="s">
        <v>71242</v>
      </c>
      <c r="CQ792" s="8" t="s">
        <v>69906</v>
      </c>
      <c r="CR792" s="8" t="s">
        <v>49990</v>
      </c>
      <c r="CS792" s="3" t="s">
        <v>49991</v>
      </c>
      <c r="CT792" s="8" t="s">
        <v>49992</v>
      </c>
      <c r="CU792" s="8" t="s">
        <v>48344</v>
      </c>
      <c r="CV792" s="8" t="s">
        <v>49993</v>
      </c>
    </row>
    <row r="793" spans="4:100">
      <c r="D793" s="22" t="s">
        <v>20857</v>
      </c>
      <c r="E793" s="22" t="s">
        <v>36155</v>
      </c>
      <c r="F793" s="22" t="s">
        <v>36156</v>
      </c>
      <c r="G793" s="22" t="s">
        <v>20855</v>
      </c>
      <c r="H793" s="22">
        <v>235339</v>
      </c>
      <c r="I793" s="22" t="s">
        <v>20854</v>
      </c>
      <c r="J793" s="22">
        <v>1093.8</v>
      </c>
      <c r="K793" s="22">
        <v>1027.6600000000001</v>
      </c>
      <c r="L793" s="22">
        <v>638.22</v>
      </c>
      <c r="M793" s="23">
        <f t="shared" si="183"/>
        <v>919.89333333333343</v>
      </c>
      <c r="N793" s="22">
        <v>610.08000000000004</v>
      </c>
      <c r="O793" s="22">
        <v>669.21</v>
      </c>
      <c r="P793" s="22">
        <v>482.35</v>
      </c>
      <c r="Q793" s="23">
        <f t="shared" si="184"/>
        <v>587.21333333333325</v>
      </c>
      <c r="R793" s="22">
        <v>765.7</v>
      </c>
      <c r="S793" s="22">
        <v>657.88</v>
      </c>
      <c r="T793" s="22">
        <v>398.15</v>
      </c>
      <c r="U793" s="23">
        <f t="shared" si="185"/>
        <v>607.24333333333334</v>
      </c>
      <c r="V793" s="24">
        <f t="shared" si="186"/>
        <v>0.66012363752319103</v>
      </c>
      <c r="W793" s="22">
        <f t="shared" si="187"/>
        <v>0.6383493738404451</v>
      </c>
      <c r="Z793" s="8" t="s">
        <v>76523</v>
      </c>
      <c r="AA793" s="8" t="s">
        <v>69906</v>
      </c>
      <c r="AB793" s="8" t="s">
        <v>58508</v>
      </c>
      <c r="AC793" s="3" t="s">
        <v>43459</v>
      </c>
      <c r="AD793" s="8" t="s">
        <v>58509</v>
      </c>
      <c r="AE793" s="8" t="s">
        <v>48344</v>
      </c>
      <c r="AF793" s="8" t="s">
        <v>58510</v>
      </c>
      <c r="AL793" s="31" t="s">
        <v>32629</v>
      </c>
      <c r="AM793" s="31" t="s">
        <v>47048</v>
      </c>
      <c r="AN793" s="31" t="s">
        <v>47049</v>
      </c>
      <c r="AO793" s="31" t="s">
        <v>32628</v>
      </c>
      <c r="AP793" s="31">
        <v>107732</v>
      </c>
      <c r="AQ793" s="31" t="s">
        <v>32627</v>
      </c>
      <c r="AR793" s="31">
        <v>732.58</v>
      </c>
      <c r="AS793" s="31">
        <v>382.4</v>
      </c>
      <c r="AT793" s="31">
        <v>192.79</v>
      </c>
      <c r="AU793" s="32">
        <f t="shared" si="188"/>
        <v>435.92333333333335</v>
      </c>
      <c r="AV793" s="31">
        <v>392.2</v>
      </c>
      <c r="AW793" s="31">
        <v>729.81</v>
      </c>
      <c r="AX793" s="31">
        <v>323.63</v>
      </c>
      <c r="AY793" s="32">
        <f t="shared" si="189"/>
        <v>481.87999999999994</v>
      </c>
      <c r="AZ793" s="31">
        <v>685.48</v>
      </c>
      <c r="BA793" s="31">
        <v>2137.84</v>
      </c>
      <c r="BB793" s="31">
        <v>499.98</v>
      </c>
      <c r="BC793" s="32">
        <f t="shared" si="190"/>
        <v>1107.7666666666667</v>
      </c>
      <c r="BD793" s="33">
        <f t="shared" si="191"/>
        <v>2.5411960818798414</v>
      </c>
      <c r="BE793" s="31">
        <f t="shared" si="192"/>
        <v>1.1054237365897672</v>
      </c>
      <c r="BH793" s="8" t="s">
        <v>79932</v>
      </c>
      <c r="BI793" s="8" t="s">
        <v>69906</v>
      </c>
      <c r="BJ793" s="8" t="s">
        <v>65323</v>
      </c>
      <c r="BK793" s="3" t="s">
        <v>43218</v>
      </c>
      <c r="BL793" s="8" t="s">
        <v>65324</v>
      </c>
      <c r="BM793" s="8" t="s">
        <v>48344</v>
      </c>
      <c r="BN793" s="8" t="s">
        <v>65325</v>
      </c>
      <c r="BT793" s="5" t="s">
        <v>29694</v>
      </c>
      <c r="BU793" s="5" t="s">
        <v>45761</v>
      </c>
      <c r="BV793" s="5" t="s">
        <v>45762</v>
      </c>
      <c r="BW793" s="5" t="s">
        <v>29693</v>
      </c>
      <c r="BX793" s="5" t="s">
        <v>29692</v>
      </c>
      <c r="BY793" s="5" t="s">
        <v>29827</v>
      </c>
      <c r="BZ793" s="5">
        <v>4693.9799999999996</v>
      </c>
      <c r="CA793" s="5">
        <v>3041.68</v>
      </c>
      <c r="CB793" s="5">
        <v>947.92</v>
      </c>
      <c r="CC793" s="6">
        <f t="shared" si="197"/>
        <v>2894.5266666666666</v>
      </c>
      <c r="CD793" s="5">
        <v>4256.74</v>
      </c>
      <c r="CE793" s="5">
        <v>1712.53</v>
      </c>
      <c r="CF793" s="5">
        <v>824.53</v>
      </c>
      <c r="CG793" s="6">
        <f t="shared" si="196"/>
        <v>2264.6</v>
      </c>
      <c r="CH793" s="5">
        <v>629.32000000000005</v>
      </c>
      <c r="CI793" s="5">
        <v>105.83</v>
      </c>
      <c r="CJ793" s="5">
        <v>58.41</v>
      </c>
      <c r="CK793" s="6">
        <f t="shared" si="195"/>
        <v>264.52000000000004</v>
      </c>
      <c r="CL793" s="7">
        <f t="shared" si="193"/>
        <v>9.1386271560807877E-2</v>
      </c>
      <c r="CM793" s="5">
        <f t="shared" si="194"/>
        <v>0.78237316867006468</v>
      </c>
      <c r="CP793" s="8" t="s">
        <v>71243</v>
      </c>
      <c r="CQ793" s="8" t="s">
        <v>69906</v>
      </c>
      <c r="CR793" s="8" t="s">
        <v>49994</v>
      </c>
      <c r="CS793" s="3" t="s">
        <v>40426</v>
      </c>
      <c r="CT793" s="8" t="s">
        <v>49995</v>
      </c>
      <c r="CU793" s="8" t="s">
        <v>48344</v>
      </c>
      <c r="CV793" s="8" t="s">
        <v>49996</v>
      </c>
    </row>
    <row r="794" spans="4:100">
      <c r="D794" s="22" t="s">
        <v>32930</v>
      </c>
      <c r="E794" s="22" t="s">
        <v>48097</v>
      </c>
      <c r="F794" s="22" t="s">
        <v>48098</v>
      </c>
      <c r="G794" s="22" t="s">
        <v>32929</v>
      </c>
      <c r="H794" s="22">
        <v>68002</v>
      </c>
      <c r="I794" s="22" t="s">
        <v>32928</v>
      </c>
      <c r="J794" s="22">
        <v>1788.13</v>
      </c>
      <c r="K794" s="22">
        <v>910.8</v>
      </c>
      <c r="L794" s="22">
        <v>1045.52</v>
      </c>
      <c r="M794" s="23">
        <f t="shared" si="183"/>
        <v>1248.1500000000001</v>
      </c>
      <c r="N794" s="22">
        <v>1661.35</v>
      </c>
      <c r="O794" s="22">
        <v>1503.14</v>
      </c>
      <c r="P794" s="22">
        <v>630.82000000000005</v>
      </c>
      <c r="Q794" s="23">
        <f t="shared" si="184"/>
        <v>1265.1033333333332</v>
      </c>
      <c r="R794" s="22">
        <v>820.99</v>
      </c>
      <c r="S794" s="22">
        <v>827.23</v>
      </c>
      <c r="T794" s="22">
        <v>825.44</v>
      </c>
      <c r="U794" s="23">
        <f t="shared" si="185"/>
        <v>824.55333333333328</v>
      </c>
      <c r="V794" s="24">
        <f t="shared" si="186"/>
        <v>0.66062038483622421</v>
      </c>
      <c r="W794" s="22">
        <f t="shared" si="187"/>
        <v>1.0135827691650308</v>
      </c>
      <c r="Z794" s="8" t="s">
        <v>76524</v>
      </c>
      <c r="AA794" s="8" t="s">
        <v>69906</v>
      </c>
      <c r="AB794" s="8" t="s">
        <v>58511</v>
      </c>
      <c r="AC794" s="3" t="s">
        <v>47626</v>
      </c>
      <c r="AD794" s="8" t="s">
        <v>58512</v>
      </c>
      <c r="AE794" s="8" t="s">
        <v>48344</v>
      </c>
      <c r="AF794" s="8" t="s">
        <v>58513</v>
      </c>
      <c r="AL794" s="31" t="s">
        <v>18124</v>
      </c>
      <c r="AM794" s="31" t="s">
        <v>35759</v>
      </c>
      <c r="AN794" s="31" t="s">
        <v>35760</v>
      </c>
      <c r="AO794" s="31" t="s">
        <v>18121</v>
      </c>
      <c r="AP794" s="31">
        <v>68904</v>
      </c>
      <c r="AQ794" s="31" t="s">
        <v>18120</v>
      </c>
      <c r="AR794" s="31">
        <v>497.48</v>
      </c>
      <c r="AS794" s="31">
        <v>614.88</v>
      </c>
      <c r="AT794" s="31">
        <v>667.25</v>
      </c>
      <c r="AU794" s="32">
        <f t="shared" si="188"/>
        <v>593.20333333333338</v>
      </c>
      <c r="AV794" s="31">
        <v>1766.58</v>
      </c>
      <c r="AW794" s="31">
        <v>911.53</v>
      </c>
      <c r="AX794" s="31">
        <v>681.39</v>
      </c>
      <c r="AY794" s="32">
        <f t="shared" si="189"/>
        <v>1119.8333333333333</v>
      </c>
      <c r="AZ794" s="31">
        <v>1868.09</v>
      </c>
      <c r="BA794" s="31">
        <v>1082.78</v>
      </c>
      <c r="BB794" s="31">
        <v>1573.65</v>
      </c>
      <c r="BC794" s="32">
        <f t="shared" si="190"/>
        <v>1508.1733333333334</v>
      </c>
      <c r="BD794" s="33">
        <f t="shared" si="191"/>
        <v>2.5424222161035281</v>
      </c>
      <c r="BE794" s="31">
        <f t="shared" si="192"/>
        <v>1.8877731637830759</v>
      </c>
      <c r="BH794" s="8" t="s">
        <v>80566</v>
      </c>
      <c r="BI794" s="8" t="s">
        <v>69906</v>
      </c>
      <c r="BJ794" s="8" t="s">
        <v>80567</v>
      </c>
      <c r="BK794" s="3" t="s">
        <v>80568</v>
      </c>
      <c r="BL794" s="8" t="s">
        <v>80569</v>
      </c>
      <c r="BM794" s="8" t="s">
        <v>48590</v>
      </c>
      <c r="BN794" s="8" t="s">
        <v>80570</v>
      </c>
      <c r="BT794" s="5" t="s">
        <v>27830</v>
      </c>
      <c r="BU794" s="5" t="s">
        <v>37606</v>
      </c>
      <c r="BV794" s="5" t="s">
        <v>37607</v>
      </c>
      <c r="BW794" s="5" t="s">
        <v>27829</v>
      </c>
      <c r="BX794" s="5">
        <v>23954</v>
      </c>
      <c r="BY794" s="5" t="s">
        <v>27828</v>
      </c>
      <c r="BZ794" s="5">
        <v>194.24</v>
      </c>
      <c r="CA794" s="5">
        <v>190.16</v>
      </c>
      <c r="CB794" s="5">
        <v>186.63</v>
      </c>
      <c r="CC794" s="6">
        <f t="shared" si="197"/>
        <v>190.34333333333333</v>
      </c>
      <c r="CD794" s="5">
        <v>466.53</v>
      </c>
      <c r="CE794" s="5">
        <v>423.24</v>
      </c>
      <c r="CF794" s="5">
        <v>186.57</v>
      </c>
      <c r="CG794" s="6">
        <f t="shared" si="196"/>
        <v>358.78</v>
      </c>
      <c r="CH794" s="5">
        <v>6.91</v>
      </c>
      <c r="CI794" s="5">
        <v>32.85</v>
      </c>
      <c r="CJ794" s="5">
        <v>12.54</v>
      </c>
      <c r="CK794" s="6">
        <f t="shared" si="195"/>
        <v>17.433333333333334</v>
      </c>
      <c r="CL794" s="7">
        <f t="shared" si="193"/>
        <v>9.1588883246064137E-2</v>
      </c>
      <c r="CM794" s="5">
        <f t="shared" si="194"/>
        <v>1.8849097245328614</v>
      </c>
      <c r="CP794" s="8" t="s">
        <v>71244</v>
      </c>
      <c r="CQ794" s="8" t="s">
        <v>69906</v>
      </c>
      <c r="CR794" s="8" t="s">
        <v>49997</v>
      </c>
      <c r="CS794" s="3" t="s">
        <v>35824</v>
      </c>
      <c r="CT794" s="8" t="s">
        <v>49998</v>
      </c>
      <c r="CU794" s="8" t="s">
        <v>48344</v>
      </c>
      <c r="CV794" s="8" t="s">
        <v>49999</v>
      </c>
    </row>
    <row r="795" spans="4:100">
      <c r="D795" s="22" t="s">
        <v>8621</v>
      </c>
      <c r="E795" s="22" t="s">
        <v>33473</v>
      </c>
      <c r="F795" s="22" t="s">
        <v>33474</v>
      </c>
      <c r="G795" s="22" t="s">
        <v>8620</v>
      </c>
      <c r="H795" s="22">
        <v>26896</v>
      </c>
      <c r="I795" s="22" t="s">
        <v>8619</v>
      </c>
      <c r="J795" s="22">
        <v>750.93</v>
      </c>
      <c r="K795" s="22">
        <v>1174.2</v>
      </c>
      <c r="L795" s="22">
        <v>766.72</v>
      </c>
      <c r="M795" s="23">
        <f t="shared" si="183"/>
        <v>897.28333333333342</v>
      </c>
      <c r="N795" s="22">
        <v>418.42</v>
      </c>
      <c r="O795" s="22">
        <v>673.82</v>
      </c>
      <c r="P795" s="22">
        <v>251.83</v>
      </c>
      <c r="Q795" s="23">
        <f t="shared" si="184"/>
        <v>448.02333333333331</v>
      </c>
      <c r="R795" s="22">
        <v>608.54999999999995</v>
      </c>
      <c r="S795" s="22">
        <v>795.48</v>
      </c>
      <c r="T795" s="22">
        <v>374.51</v>
      </c>
      <c r="U795" s="23">
        <f t="shared" si="185"/>
        <v>592.84666666666669</v>
      </c>
      <c r="V795" s="24">
        <f t="shared" si="186"/>
        <v>0.66071289262031685</v>
      </c>
      <c r="W795" s="22">
        <f t="shared" si="187"/>
        <v>0.49931088285008446</v>
      </c>
      <c r="Z795" s="8" t="s">
        <v>70224</v>
      </c>
      <c r="AA795" s="8" t="s">
        <v>48346</v>
      </c>
      <c r="AB795" s="8" t="s">
        <v>48347</v>
      </c>
      <c r="AC795" s="3" t="s">
        <v>48346</v>
      </c>
      <c r="AD795" s="8" t="s">
        <v>48346</v>
      </c>
      <c r="AE795" s="8" t="s">
        <v>48346</v>
      </c>
      <c r="AF795" s="8" t="s">
        <v>48346</v>
      </c>
      <c r="AL795" s="31" t="s">
        <v>2681</v>
      </c>
      <c r="AM795" s="31" t="s">
        <v>39636</v>
      </c>
      <c r="AN795" s="31" t="s">
        <v>39637</v>
      </c>
      <c r="AO795" s="31" t="s">
        <v>2680</v>
      </c>
      <c r="AP795" s="31">
        <v>70354</v>
      </c>
      <c r="AQ795" s="31" t="s">
        <v>2679</v>
      </c>
      <c r="AR795" s="31">
        <v>236.36</v>
      </c>
      <c r="AS795" s="31">
        <v>470.41</v>
      </c>
      <c r="AT795" s="31">
        <v>304.77999999999997</v>
      </c>
      <c r="AU795" s="32">
        <f t="shared" si="188"/>
        <v>337.18333333333334</v>
      </c>
      <c r="AV795" s="31">
        <v>354.4</v>
      </c>
      <c r="AW795" s="31">
        <v>489.43</v>
      </c>
      <c r="AX795" s="31">
        <v>246.13</v>
      </c>
      <c r="AY795" s="32">
        <f t="shared" si="189"/>
        <v>363.32</v>
      </c>
      <c r="AZ795" s="31">
        <v>694.4</v>
      </c>
      <c r="BA795" s="31">
        <v>1107.3499999999999</v>
      </c>
      <c r="BB795" s="31">
        <v>771.97</v>
      </c>
      <c r="BC795" s="32">
        <f t="shared" si="190"/>
        <v>857.90666666666675</v>
      </c>
      <c r="BD795" s="33">
        <f t="shared" si="191"/>
        <v>2.5443329543769466</v>
      </c>
      <c r="BE795" s="31">
        <f t="shared" si="192"/>
        <v>1.0775147051554546</v>
      </c>
      <c r="BH795" s="8" t="s">
        <v>80571</v>
      </c>
      <c r="BI795" s="8" t="s">
        <v>69906</v>
      </c>
      <c r="BJ795" s="8" t="s">
        <v>66658</v>
      </c>
      <c r="BK795" s="3" t="s">
        <v>66659</v>
      </c>
      <c r="BL795" s="8" t="s">
        <v>66660</v>
      </c>
      <c r="BM795" s="8" t="s">
        <v>48344</v>
      </c>
      <c r="BN795" s="8" t="s">
        <v>66661</v>
      </c>
      <c r="BT795" s="5" t="s">
        <v>24060</v>
      </c>
      <c r="BU795" s="5" t="s">
        <v>37621</v>
      </c>
      <c r="BV795" s="5" t="s">
        <v>37622</v>
      </c>
      <c r="BW795" s="5" t="s">
        <v>24059</v>
      </c>
      <c r="BX795" s="5">
        <v>56327</v>
      </c>
      <c r="BY795" s="5" t="s">
        <v>24058</v>
      </c>
      <c r="BZ795" s="5">
        <v>1085.73</v>
      </c>
      <c r="CA795" s="5">
        <v>622.26</v>
      </c>
      <c r="CB795" s="5">
        <v>1191.0899999999999</v>
      </c>
      <c r="CC795" s="6">
        <f t="shared" si="197"/>
        <v>966.36</v>
      </c>
      <c r="CD795" s="5">
        <v>496.64</v>
      </c>
      <c r="CE795" s="5">
        <v>652.03</v>
      </c>
      <c r="CF795" s="5">
        <v>767.88</v>
      </c>
      <c r="CG795" s="6">
        <f t="shared" si="196"/>
        <v>638.85</v>
      </c>
      <c r="CH795" s="5">
        <v>82.73</v>
      </c>
      <c r="CI795" s="5">
        <v>134.30000000000001</v>
      </c>
      <c r="CJ795" s="5">
        <v>48.76</v>
      </c>
      <c r="CK795" s="6">
        <f t="shared" si="195"/>
        <v>88.596666666666678</v>
      </c>
      <c r="CL795" s="7">
        <f t="shared" si="193"/>
        <v>9.1680809084261225E-2</v>
      </c>
      <c r="CM795" s="5">
        <f t="shared" si="194"/>
        <v>0.66108903514218309</v>
      </c>
      <c r="CP795" s="8" t="s">
        <v>71245</v>
      </c>
      <c r="CQ795" s="8" t="s">
        <v>69906</v>
      </c>
      <c r="CR795" s="8" t="s">
        <v>50000</v>
      </c>
      <c r="CS795" s="3" t="s">
        <v>37250</v>
      </c>
      <c r="CT795" s="8" t="s">
        <v>50001</v>
      </c>
      <c r="CU795" s="8" t="s">
        <v>48344</v>
      </c>
      <c r="CV795" s="8" t="s">
        <v>50002</v>
      </c>
    </row>
    <row r="796" spans="4:100">
      <c r="D796" s="22" t="s">
        <v>2713</v>
      </c>
      <c r="E796" s="22" t="s">
        <v>41224</v>
      </c>
      <c r="F796" s="22" t="s">
        <v>41225</v>
      </c>
      <c r="G796" s="22" t="s">
        <v>2712</v>
      </c>
      <c r="H796" s="22">
        <v>76938</v>
      </c>
      <c r="I796" s="22" t="s">
        <v>2711</v>
      </c>
      <c r="J796" s="22">
        <v>1918.18</v>
      </c>
      <c r="K796" s="22">
        <v>2236.54</v>
      </c>
      <c r="L796" s="22">
        <v>1232.26</v>
      </c>
      <c r="M796" s="23">
        <f t="shared" si="183"/>
        <v>1795.66</v>
      </c>
      <c r="N796" s="22">
        <v>1974.92</v>
      </c>
      <c r="O796" s="22">
        <v>2066.02</v>
      </c>
      <c r="P796" s="22">
        <v>2385.02</v>
      </c>
      <c r="Q796" s="23">
        <f t="shared" si="184"/>
        <v>2141.9866666666667</v>
      </c>
      <c r="R796" s="22">
        <v>1487.97</v>
      </c>
      <c r="S796" s="22">
        <v>1029.19</v>
      </c>
      <c r="T796" s="22">
        <v>1043.82</v>
      </c>
      <c r="U796" s="23">
        <f t="shared" si="185"/>
        <v>1186.9933333333331</v>
      </c>
      <c r="V796" s="24">
        <f t="shared" si="186"/>
        <v>0.66103456853376086</v>
      </c>
      <c r="W796" s="22">
        <f t="shared" si="187"/>
        <v>1.1928687316455602</v>
      </c>
      <c r="Z796" s="8" t="s">
        <v>70225</v>
      </c>
      <c r="AA796" s="8" t="s">
        <v>69906</v>
      </c>
      <c r="AB796" s="8" t="s">
        <v>70226</v>
      </c>
      <c r="AC796" s="3" t="s">
        <v>70227</v>
      </c>
      <c r="AD796" s="8" t="s">
        <v>70228</v>
      </c>
      <c r="AE796" s="8" t="s">
        <v>48344</v>
      </c>
      <c r="AF796" s="8" t="s">
        <v>70229</v>
      </c>
      <c r="AL796" s="31" t="s">
        <v>23082</v>
      </c>
      <c r="AM796" s="31" t="s">
        <v>47222</v>
      </c>
      <c r="AN796" s="31" t="s">
        <v>47223</v>
      </c>
      <c r="AO796" s="31" t="s">
        <v>23202</v>
      </c>
      <c r="AP796" s="31" t="s">
        <v>23201</v>
      </c>
      <c r="AQ796" s="31" t="s">
        <v>23200</v>
      </c>
      <c r="AR796" s="31">
        <v>144.02000000000001</v>
      </c>
      <c r="AS796" s="31">
        <v>93.26</v>
      </c>
      <c r="AT796" s="31">
        <v>301.95999999999998</v>
      </c>
      <c r="AU796" s="32">
        <f t="shared" si="188"/>
        <v>179.74666666666667</v>
      </c>
      <c r="AV796" s="31">
        <v>142.32</v>
      </c>
      <c r="AW796" s="31">
        <v>117.55</v>
      </c>
      <c r="AX796" s="31">
        <v>235.48</v>
      </c>
      <c r="AY796" s="32">
        <f t="shared" si="189"/>
        <v>165.11666666666667</v>
      </c>
      <c r="AZ796" s="31">
        <v>364.29</v>
      </c>
      <c r="BA796" s="31">
        <v>568.51</v>
      </c>
      <c r="BB796" s="31">
        <v>439.71</v>
      </c>
      <c r="BC796" s="32">
        <f t="shared" si="190"/>
        <v>457.50333333333333</v>
      </c>
      <c r="BD796" s="33">
        <f t="shared" si="191"/>
        <v>2.5452674133966324</v>
      </c>
      <c r="BE796" s="31">
        <f t="shared" si="192"/>
        <v>0.91860767005415034</v>
      </c>
      <c r="BH796" s="8" t="s">
        <v>80572</v>
      </c>
      <c r="BI796" s="8" t="s">
        <v>69906</v>
      </c>
      <c r="BJ796" s="8" t="s">
        <v>66662</v>
      </c>
      <c r="BK796" s="3" t="s">
        <v>41821</v>
      </c>
      <c r="BL796" s="8" t="s">
        <v>66663</v>
      </c>
      <c r="BM796" s="8" t="s">
        <v>48344</v>
      </c>
      <c r="BN796" s="8" t="s">
        <v>66664</v>
      </c>
      <c r="BT796" s="5" t="s">
        <v>29196</v>
      </c>
      <c r="BU796" s="5" t="s">
        <v>48179</v>
      </c>
      <c r="BV796" s="5" t="s">
        <v>48180</v>
      </c>
      <c r="BW796" s="5" t="s">
        <v>29195</v>
      </c>
      <c r="BX796" s="5" t="s">
        <v>29194</v>
      </c>
      <c r="BY796" s="5" t="s">
        <v>29193</v>
      </c>
      <c r="BZ796" s="5">
        <v>7888.09</v>
      </c>
      <c r="CA796" s="5">
        <v>5361.01</v>
      </c>
      <c r="CB796" s="5">
        <v>6068.5</v>
      </c>
      <c r="CC796" s="6">
        <f t="shared" si="197"/>
        <v>6439.2</v>
      </c>
      <c r="CD796" s="5">
        <v>7955.26</v>
      </c>
      <c r="CE796" s="5">
        <v>7492.56</v>
      </c>
      <c r="CF796" s="5">
        <v>3975.47</v>
      </c>
      <c r="CG796" s="6">
        <f t="shared" si="196"/>
        <v>6474.43</v>
      </c>
      <c r="CH796" s="5">
        <v>685.52</v>
      </c>
      <c r="CI796" s="5">
        <v>462.57</v>
      </c>
      <c r="CJ796" s="5">
        <v>626.64</v>
      </c>
      <c r="CK796" s="6">
        <f t="shared" si="195"/>
        <v>591.57666666666671</v>
      </c>
      <c r="CL796" s="7">
        <f t="shared" si="193"/>
        <v>9.1871143413260456E-2</v>
      </c>
      <c r="CM796" s="5">
        <f t="shared" si="194"/>
        <v>1.0054711765436701</v>
      </c>
      <c r="CP796" s="8" t="s">
        <v>71246</v>
      </c>
      <c r="CQ796" s="8" t="s">
        <v>69906</v>
      </c>
      <c r="CR796" s="8" t="s">
        <v>50003</v>
      </c>
      <c r="CS796" s="3" t="s">
        <v>50004</v>
      </c>
      <c r="CT796" s="8" t="s">
        <v>50005</v>
      </c>
      <c r="CU796" s="8" t="s">
        <v>48344</v>
      </c>
      <c r="CV796" s="8" t="s">
        <v>50006</v>
      </c>
    </row>
    <row r="797" spans="4:100">
      <c r="D797" s="22" t="s">
        <v>2203</v>
      </c>
      <c r="E797" s="22" t="s">
        <v>46680</v>
      </c>
      <c r="F797" s="22" t="s">
        <v>46681</v>
      </c>
      <c r="G797" s="22" t="s">
        <v>2202</v>
      </c>
      <c r="H797" s="22">
        <v>243874</v>
      </c>
      <c r="I797" s="22" t="s">
        <v>2201</v>
      </c>
      <c r="J797" s="22">
        <v>4362.33</v>
      </c>
      <c r="K797" s="22">
        <v>6047.29</v>
      </c>
      <c r="L797" s="22">
        <v>5653.47</v>
      </c>
      <c r="M797" s="23">
        <f t="shared" si="183"/>
        <v>5354.3633333333337</v>
      </c>
      <c r="N797" s="22">
        <v>5359.62</v>
      </c>
      <c r="O797" s="22">
        <v>4601.21</v>
      </c>
      <c r="P797" s="22">
        <v>6798.55</v>
      </c>
      <c r="Q797" s="23">
        <f t="shared" si="184"/>
        <v>5586.46</v>
      </c>
      <c r="R797" s="22">
        <v>3145.84</v>
      </c>
      <c r="S797" s="22">
        <v>3672.06</v>
      </c>
      <c r="T797" s="22">
        <v>3802.93</v>
      </c>
      <c r="U797" s="23">
        <f t="shared" si="185"/>
        <v>3540.2766666666666</v>
      </c>
      <c r="V797" s="24">
        <f t="shared" si="186"/>
        <v>0.66119470164208749</v>
      </c>
      <c r="W797" s="22">
        <f t="shared" si="187"/>
        <v>1.0433472015658256</v>
      </c>
      <c r="Z797" s="8" t="s">
        <v>76525</v>
      </c>
      <c r="AA797" s="8" t="s">
        <v>69906</v>
      </c>
      <c r="AB797" s="8" t="s">
        <v>58514</v>
      </c>
      <c r="AC797" s="3" t="s">
        <v>41281</v>
      </c>
      <c r="AD797" s="8" t="s">
        <v>58515</v>
      </c>
      <c r="AE797" s="8" t="s">
        <v>48344</v>
      </c>
      <c r="AF797" s="8" t="s">
        <v>58516</v>
      </c>
      <c r="AL797" s="31" t="s">
        <v>24967</v>
      </c>
      <c r="AM797" s="31" t="s">
        <v>36741</v>
      </c>
      <c r="AN797" s="31" t="s">
        <v>36742</v>
      </c>
      <c r="AO797" s="31" t="s">
        <v>24966</v>
      </c>
      <c r="AP797" s="31">
        <v>70047</v>
      </c>
      <c r="AQ797" s="31" t="s">
        <v>24965</v>
      </c>
      <c r="AR797" s="31">
        <v>178.35</v>
      </c>
      <c r="AS797" s="31">
        <v>210.59</v>
      </c>
      <c r="AT797" s="31">
        <v>161.4</v>
      </c>
      <c r="AU797" s="32">
        <f t="shared" si="188"/>
        <v>183.44666666666669</v>
      </c>
      <c r="AV797" s="31">
        <v>286.42</v>
      </c>
      <c r="AW797" s="31">
        <v>516.62</v>
      </c>
      <c r="AX797" s="31">
        <v>275.93</v>
      </c>
      <c r="AY797" s="32">
        <f t="shared" si="189"/>
        <v>359.65666666666669</v>
      </c>
      <c r="AZ797" s="31">
        <v>296.27</v>
      </c>
      <c r="BA797" s="31">
        <v>595.5</v>
      </c>
      <c r="BB797" s="31">
        <v>509.93</v>
      </c>
      <c r="BC797" s="32">
        <f t="shared" si="190"/>
        <v>467.23333333333335</v>
      </c>
      <c r="BD797" s="33">
        <f t="shared" si="191"/>
        <v>2.5469709634044406</v>
      </c>
      <c r="BE797" s="31">
        <f t="shared" si="192"/>
        <v>1.960551658974452</v>
      </c>
      <c r="BH797" s="8" t="s">
        <v>80573</v>
      </c>
      <c r="BI797" s="8" t="s">
        <v>69906</v>
      </c>
      <c r="BJ797" s="8" t="s">
        <v>66665</v>
      </c>
      <c r="BK797" s="3" t="s">
        <v>66666</v>
      </c>
      <c r="BL797" s="8" t="s">
        <v>66667</v>
      </c>
      <c r="BM797" s="8" t="s">
        <v>48344</v>
      </c>
      <c r="BN797" s="8" t="s">
        <v>66668</v>
      </c>
      <c r="BT797" s="5" t="s">
        <v>7764</v>
      </c>
      <c r="BU797" s="5" t="s">
        <v>34485</v>
      </c>
      <c r="BV797" s="5" t="s">
        <v>34486</v>
      </c>
      <c r="BW797" s="5" t="s">
        <v>5752</v>
      </c>
      <c r="BX797" s="5">
        <v>214048</v>
      </c>
      <c r="BY797" s="5" t="s">
        <v>5751</v>
      </c>
      <c r="BZ797" s="5">
        <v>393.46</v>
      </c>
      <c r="CA797" s="5">
        <v>289.45999999999998</v>
      </c>
      <c r="CB797" s="5">
        <v>378.54</v>
      </c>
      <c r="CC797" s="6">
        <f t="shared" si="197"/>
        <v>353.82</v>
      </c>
      <c r="CD797" s="5">
        <v>275.23</v>
      </c>
      <c r="CE797" s="5">
        <v>145.74</v>
      </c>
      <c r="CF797" s="5">
        <v>103.45</v>
      </c>
      <c r="CG797" s="6">
        <f t="shared" si="196"/>
        <v>174.8066666666667</v>
      </c>
      <c r="CH797" s="5">
        <v>44.56</v>
      </c>
      <c r="CI797" s="5">
        <v>37.549999999999997</v>
      </c>
      <c r="CJ797" s="5">
        <v>15.44</v>
      </c>
      <c r="CK797" s="6">
        <f t="shared" si="195"/>
        <v>32.516666666666666</v>
      </c>
      <c r="CL797" s="7">
        <f t="shared" si="193"/>
        <v>9.1901720272078075E-2</v>
      </c>
      <c r="CM797" s="5">
        <f t="shared" si="194"/>
        <v>0.49405535771484571</v>
      </c>
      <c r="CP797" s="8" t="s">
        <v>71247</v>
      </c>
      <c r="CQ797" s="8" t="s">
        <v>69906</v>
      </c>
      <c r="CR797" s="8" t="s">
        <v>50007</v>
      </c>
      <c r="CS797" s="3" t="s">
        <v>33256</v>
      </c>
      <c r="CT797" s="8" t="s">
        <v>50008</v>
      </c>
      <c r="CU797" s="8" t="s">
        <v>48344</v>
      </c>
      <c r="CV797" s="8" t="s">
        <v>50009</v>
      </c>
    </row>
    <row r="798" spans="4:100">
      <c r="D798" s="22" t="s">
        <v>30373</v>
      </c>
      <c r="E798" s="22" t="s">
        <v>41080</v>
      </c>
      <c r="F798" s="22" t="s">
        <v>41081</v>
      </c>
      <c r="G798" s="22" t="s">
        <v>8478</v>
      </c>
      <c r="H798" s="22">
        <v>66989</v>
      </c>
      <c r="I798" s="22" t="s">
        <v>8477</v>
      </c>
      <c r="J798" s="22">
        <v>239.1</v>
      </c>
      <c r="K798" s="22">
        <v>810.03</v>
      </c>
      <c r="L798" s="22">
        <v>71.53</v>
      </c>
      <c r="M798" s="23">
        <f t="shared" si="183"/>
        <v>373.55333333333328</v>
      </c>
      <c r="N798" s="22">
        <v>174.17</v>
      </c>
      <c r="O798" s="22">
        <v>244.47</v>
      </c>
      <c r="P798" s="22">
        <v>36.01</v>
      </c>
      <c r="Q798" s="23">
        <f t="shared" si="184"/>
        <v>151.54999999999998</v>
      </c>
      <c r="R798" s="22">
        <v>375.35</v>
      </c>
      <c r="S798" s="22">
        <v>154.84</v>
      </c>
      <c r="T798" s="22">
        <v>210.9</v>
      </c>
      <c r="U798" s="23">
        <f t="shared" si="185"/>
        <v>247.03</v>
      </c>
      <c r="V798" s="24">
        <f t="shared" si="186"/>
        <v>0.66129780664965299</v>
      </c>
      <c r="W798" s="22">
        <f t="shared" si="187"/>
        <v>0.40569842771224102</v>
      </c>
      <c r="Z798" s="8" t="s">
        <v>74352</v>
      </c>
      <c r="AA798" s="8" t="s">
        <v>69906</v>
      </c>
      <c r="AB798" s="8" t="s">
        <v>54818</v>
      </c>
      <c r="AC798" s="3" t="s">
        <v>42419</v>
      </c>
      <c r="AD798" s="8" t="s">
        <v>54819</v>
      </c>
      <c r="AE798" s="8" t="s">
        <v>48344</v>
      </c>
      <c r="AF798" s="8" t="s">
        <v>54820</v>
      </c>
      <c r="AL798" s="31" t="s">
        <v>2917</v>
      </c>
      <c r="AM798" s="31" t="s">
        <v>35209</v>
      </c>
      <c r="AN798" s="31" t="s">
        <v>35210</v>
      </c>
      <c r="AO798" s="31" t="s">
        <v>2916</v>
      </c>
      <c r="AP798" s="31" t="s">
        <v>3042</v>
      </c>
      <c r="AQ798" s="31" t="s">
        <v>3041</v>
      </c>
      <c r="AR798" s="31">
        <v>314.58</v>
      </c>
      <c r="AS798" s="31">
        <v>276.54000000000002</v>
      </c>
      <c r="AT798" s="31">
        <v>387.8</v>
      </c>
      <c r="AU798" s="32">
        <f t="shared" si="188"/>
        <v>326.30666666666667</v>
      </c>
      <c r="AV798" s="31">
        <v>613.35</v>
      </c>
      <c r="AW798" s="31">
        <v>396.92</v>
      </c>
      <c r="AX798" s="31">
        <v>719.18</v>
      </c>
      <c r="AY798" s="32">
        <f t="shared" si="189"/>
        <v>576.48333333333323</v>
      </c>
      <c r="AZ798" s="31">
        <v>1005.27</v>
      </c>
      <c r="BA798" s="31">
        <v>985.2</v>
      </c>
      <c r="BB798" s="31">
        <v>503.34</v>
      </c>
      <c r="BC798" s="32">
        <f t="shared" si="190"/>
        <v>831.27</v>
      </c>
      <c r="BD798" s="33">
        <f t="shared" si="191"/>
        <v>2.5475115433334694</v>
      </c>
      <c r="BE798" s="31">
        <f t="shared" si="192"/>
        <v>1.7666918645037384</v>
      </c>
      <c r="BH798" s="8" t="s">
        <v>79675</v>
      </c>
      <c r="BI798" s="8" t="s">
        <v>69906</v>
      </c>
      <c r="BJ798" s="8" t="s">
        <v>64826</v>
      </c>
      <c r="BK798" s="3" t="s">
        <v>36507</v>
      </c>
      <c r="BL798" s="8" t="s">
        <v>64827</v>
      </c>
      <c r="BM798" s="8" t="s">
        <v>48344</v>
      </c>
      <c r="BN798" s="8" t="s">
        <v>64828</v>
      </c>
      <c r="BT798" s="5" t="s">
        <v>12354</v>
      </c>
      <c r="BU798" s="5" t="s">
        <v>44357</v>
      </c>
      <c r="BV798" s="5" t="s">
        <v>44358</v>
      </c>
      <c r="BW798" s="5" t="s">
        <v>12353</v>
      </c>
      <c r="BX798" s="5">
        <v>68576</v>
      </c>
      <c r="BY798" s="5" t="s">
        <v>12352</v>
      </c>
      <c r="BZ798" s="5">
        <v>1109.26</v>
      </c>
      <c r="CA798" s="5">
        <v>654.9</v>
      </c>
      <c r="CB798" s="5">
        <v>559.03</v>
      </c>
      <c r="CC798" s="6">
        <f t="shared" si="197"/>
        <v>774.39666666666653</v>
      </c>
      <c r="CD798" s="5">
        <v>657.79</v>
      </c>
      <c r="CE798" s="5">
        <v>1037.33</v>
      </c>
      <c r="CF798" s="5">
        <v>90.14</v>
      </c>
      <c r="CG798" s="6">
        <f t="shared" si="196"/>
        <v>595.0866666666667</v>
      </c>
      <c r="CH798" s="5">
        <v>204.43</v>
      </c>
      <c r="CI798" s="5">
        <v>3.91</v>
      </c>
      <c r="CJ798" s="5">
        <v>5.51</v>
      </c>
      <c r="CK798" s="6">
        <f t="shared" si="195"/>
        <v>71.283333333333331</v>
      </c>
      <c r="CL798" s="7">
        <f t="shared" si="193"/>
        <v>9.2050155174566023E-2</v>
      </c>
      <c r="CM798" s="5">
        <f t="shared" si="194"/>
        <v>0.76845199919076801</v>
      </c>
      <c r="CP798" s="8" t="s">
        <v>71248</v>
      </c>
      <c r="CQ798" s="8" t="s">
        <v>69906</v>
      </c>
      <c r="CR798" s="8" t="s">
        <v>50010</v>
      </c>
      <c r="CS798" s="3" t="s">
        <v>40244</v>
      </c>
      <c r="CT798" s="8" t="s">
        <v>50011</v>
      </c>
      <c r="CU798" s="8" t="s">
        <v>48344</v>
      </c>
      <c r="CV798" s="8" t="s">
        <v>50012</v>
      </c>
    </row>
    <row r="799" spans="4:100">
      <c r="D799" s="22" t="s">
        <v>24283</v>
      </c>
      <c r="E799" s="22" t="s">
        <v>38891</v>
      </c>
      <c r="F799" s="22" t="s">
        <v>38892</v>
      </c>
      <c r="G799" s="22" t="s">
        <v>4735</v>
      </c>
      <c r="H799" s="22">
        <v>26554</v>
      </c>
      <c r="I799" s="22" t="s">
        <v>4734</v>
      </c>
      <c r="J799" s="22">
        <v>1593.17</v>
      </c>
      <c r="K799" s="22">
        <v>848.55</v>
      </c>
      <c r="L799" s="22">
        <v>909.84</v>
      </c>
      <c r="M799" s="23">
        <f t="shared" si="183"/>
        <v>1117.1866666666667</v>
      </c>
      <c r="N799" s="22">
        <v>788.97</v>
      </c>
      <c r="O799" s="22">
        <v>963.15</v>
      </c>
      <c r="P799" s="22">
        <v>436.12</v>
      </c>
      <c r="Q799" s="23">
        <f t="shared" si="184"/>
        <v>729.4133333333333</v>
      </c>
      <c r="R799" s="22">
        <v>833.25</v>
      </c>
      <c r="S799" s="22">
        <v>333.81</v>
      </c>
      <c r="T799" s="22">
        <v>1049.8699999999999</v>
      </c>
      <c r="U799" s="23">
        <f t="shared" si="185"/>
        <v>738.97666666666657</v>
      </c>
      <c r="V799" s="24">
        <f t="shared" si="186"/>
        <v>0.66146212509995339</v>
      </c>
      <c r="W799" s="22">
        <f t="shared" si="187"/>
        <v>0.65290193223454152</v>
      </c>
      <c r="Z799" s="8" t="s">
        <v>76526</v>
      </c>
      <c r="AA799" s="8" t="s">
        <v>69906</v>
      </c>
      <c r="AB799" s="8" t="s">
        <v>58517</v>
      </c>
      <c r="AC799" s="3" t="s">
        <v>39788</v>
      </c>
      <c r="AD799" s="8" t="s">
        <v>58518</v>
      </c>
      <c r="AE799" s="8" t="s">
        <v>48344</v>
      </c>
      <c r="AF799" s="8" t="s">
        <v>58519</v>
      </c>
      <c r="AL799" s="31" t="s">
        <v>8051</v>
      </c>
      <c r="AM799" s="31" t="s">
        <v>39033</v>
      </c>
      <c r="AN799" s="31" t="s">
        <v>39034</v>
      </c>
      <c r="AO799" s="31" t="s">
        <v>8050</v>
      </c>
      <c r="AP799" s="31">
        <v>18016</v>
      </c>
      <c r="AQ799" s="31" t="s">
        <v>8049</v>
      </c>
      <c r="AR799" s="31">
        <v>133.46</v>
      </c>
      <c r="AS799" s="31">
        <v>79.58</v>
      </c>
      <c r="AT799" s="31">
        <v>212.34</v>
      </c>
      <c r="AU799" s="32">
        <f t="shared" si="188"/>
        <v>141.79333333333332</v>
      </c>
      <c r="AV799" s="31">
        <v>52.59</v>
      </c>
      <c r="AW799" s="31">
        <v>145.54</v>
      </c>
      <c r="AX799" s="31">
        <v>38.04</v>
      </c>
      <c r="AY799" s="32">
        <f t="shared" si="189"/>
        <v>78.723333333333329</v>
      </c>
      <c r="AZ799" s="31">
        <v>697.07</v>
      </c>
      <c r="BA799" s="31">
        <v>115.93</v>
      </c>
      <c r="BB799" s="31">
        <v>270.82</v>
      </c>
      <c r="BC799" s="32">
        <f t="shared" si="190"/>
        <v>361.27333333333331</v>
      </c>
      <c r="BD799" s="33">
        <f t="shared" si="191"/>
        <v>2.5478865955145986</v>
      </c>
      <c r="BE799" s="31">
        <f t="shared" si="192"/>
        <v>0.55519770558089243</v>
      </c>
      <c r="BH799" s="8" t="s">
        <v>79428</v>
      </c>
      <c r="BI799" s="8" t="s">
        <v>69906</v>
      </c>
      <c r="BJ799" s="8" t="s">
        <v>64360</v>
      </c>
      <c r="BK799" s="3" t="s">
        <v>33983</v>
      </c>
      <c r="BL799" s="8" t="s">
        <v>64361</v>
      </c>
      <c r="BM799" s="8" t="s">
        <v>48344</v>
      </c>
      <c r="BN799" s="8" t="s">
        <v>64362</v>
      </c>
      <c r="BT799" s="5" t="s">
        <v>18262</v>
      </c>
      <c r="BU799" s="5" t="s">
        <v>42291</v>
      </c>
      <c r="BV799" s="5" t="s">
        <v>42292</v>
      </c>
      <c r="BW799" s="5" t="s">
        <v>18261</v>
      </c>
      <c r="BX799" s="5">
        <v>71679</v>
      </c>
      <c r="BY799" s="5" t="s">
        <v>18260</v>
      </c>
      <c r="BZ799" s="5">
        <v>5764.9</v>
      </c>
      <c r="CA799" s="5">
        <v>6242.56</v>
      </c>
      <c r="CB799" s="5">
        <v>5241.1099999999997</v>
      </c>
      <c r="CC799" s="6">
        <f t="shared" si="197"/>
        <v>5749.5233333333335</v>
      </c>
      <c r="CD799" s="5">
        <v>6668.2</v>
      </c>
      <c r="CE799" s="5">
        <v>5644.09</v>
      </c>
      <c r="CF799" s="5">
        <v>3420.84</v>
      </c>
      <c r="CG799" s="6">
        <f t="shared" si="196"/>
        <v>5244.376666666667</v>
      </c>
      <c r="CH799" s="5">
        <v>776.31</v>
      </c>
      <c r="CI799" s="5">
        <v>768.5</v>
      </c>
      <c r="CJ799" s="5">
        <v>45.14</v>
      </c>
      <c r="CK799" s="6">
        <f t="shared" si="195"/>
        <v>529.98333333333335</v>
      </c>
      <c r="CL799" s="7">
        <f t="shared" si="193"/>
        <v>9.2178655969741258E-2</v>
      </c>
      <c r="CM799" s="5">
        <f t="shared" si="194"/>
        <v>0.91214112242348211</v>
      </c>
      <c r="CP799" s="8" t="s">
        <v>71249</v>
      </c>
      <c r="CQ799" s="8" t="s">
        <v>69906</v>
      </c>
      <c r="CR799" s="8" t="s">
        <v>50013</v>
      </c>
      <c r="CS799" s="3" t="s">
        <v>43007</v>
      </c>
      <c r="CT799" s="8" t="s">
        <v>50014</v>
      </c>
      <c r="CU799" s="8" t="s">
        <v>48344</v>
      </c>
      <c r="CV799" s="8" t="s">
        <v>50015</v>
      </c>
    </row>
    <row r="800" spans="4:100">
      <c r="D800" s="22" t="s">
        <v>9143</v>
      </c>
      <c r="E800" s="22" t="s">
        <v>45447</v>
      </c>
      <c r="F800" s="22" t="s">
        <v>45448</v>
      </c>
      <c r="G800" s="22" t="s">
        <v>9142</v>
      </c>
      <c r="H800" s="22">
        <v>58184</v>
      </c>
      <c r="I800" s="22" t="s">
        <v>9141</v>
      </c>
      <c r="J800" s="22">
        <v>967.03</v>
      </c>
      <c r="K800" s="22">
        <v>198.25</v>
      </c>
      <c r="L800" s="22">
        <v>343.57</v>
      </c>
      <c r="M800" s="23">
        <f t="shared" si="183"/>
        <v>502.95</v>
      </c>
      <c r="N800" s="22">
        <v>777.97</v>
      </c>
      <c r="O800" s="22">
        <v>557.72</v>
      </c>
      <c r="P800" s="22">
        <v>541.28</v>
      </c>
      <c r="Q800" s="23">
        <f t="shared" si="184"/>
        <v>625.65666666666664</v>
      </c>
      <c r="R800" s="22">
        <v>153.63999999999999</v>
      </c>
      <c r="S800" s="22">
        <v>117.01</v>
      </c>
      <c r="T800" s="22">
        <v>727.96</v>
      </c>
      <c r="U800" s="23">
        <f t="shared" si="185"/>
        <v>332.87</v>
      </c>
      <c r="V800" s="24">
        <f t="shared" si="186"/>
        <v>0.66183517248235413</v>
      </c>
      <c r="W800" s="22">
        <f t="shared" si="187"/>
        <v>1.2439738873976869</v>
      </c>
      <c r="Z800" s="8" t="s">
        <v>76527</v>
      </c>
      <c r="AA800" s="8" t="s">
        <v>69906</v>
      </c>
      <c r="AB800" s="8" t="s">
        <v>58520</v>
      </c>
      <c r="AC800" s="3" t="s">
        <v>40428</v>
      </c>
      <c r="AD800" s="8" t="s">
        <v>58521</v>
      </c>
      <c r="AE800" s="8" t="s">
        <v>48344</v>
      </c>
      <c r="AF800" s="8" t="s">
        <v>58522</v>
      </c>
      <c r="AL800" s="31" t="s">
        <v>3578</v>
      </c>
      <c r="AM800" s="31" t="s">
        <v>34317</v>
      </c>
      <c r="AN800" s="31" t="s">
        <v>34318</v>
      </c>
      <c r="AO800" s="31" t="s">
        <v>3576</v>
      </c>
      <c r="AP800" s="31">
        <v>229285</v>
      </c>
      <c r="AQ800" s="31" t="s">
        <v>3575</v>
      </c>
      <c r="AR800" s="31">
        <v>735.62</v>
      </c>
      <c r="AS800" s="31">
        <v>512.57000000000005</v>
      </c>
      <c r="AT800" s="31">
        <v>362.09</v>
      </c>
      <c r="AU800" s="32">
        <f t="shared" si="188"/>
        <v>536.76</v>
      </c>
      <c r="AV800" s="31">
        <v>611.44000000000005</v>
      </c>
      <c r="AW800" s="31">
        <v>485.22</v>
      </c>
      <c r="AX800" s="31">
        <v>655.52</v>
      </c>
      <c r="AY800" s="32">
        <f t="shared" si="189"/>
        <v>584.06000000000006</v>
      </c>
      <c r="AZ800" s="31">
        <v>1083.3599999999999</v>
      </c>
      <c r="BA800" s="31">
        <v>1636.85</v>
      </c>
      <c r="BB800" s="31">
        <v>1384.97</v>
      </c>
      <c r="BC800" s="32">
        <f t="shared" si="190"/>
        <v>1368.3933333333334</v>
      </c>
      <c r="BD800" s="33">
        <f t="shared" si="191"/>
        <v>2.5493578756489557</v>
      </c>
      <c r="BE800" s="31">
        <f t="shared" si="192"/>
        <v>1.0881213205156868</v>
      </c>
      <c r="BH800" s="8" t="s">
        <v>80574</v>
      </c>
      <c r="BI800" s="8" t="s">
        <v>69906</v>
      </c>
      <c r="BJ800" s="8" t="s">
        <v>66669</v>
      </c>
      <c r="BK800" s="3" t="s">
        <v>34389</v>
      </c>
      <c r="BL800" s="8" t="s">
        <v>66670</v>
      </c>
      <c r="BM800" s="8" t="s">
        <v>48344</v>
      </c>
      <c r="BN800" s="8" t="s">
        <v>66671</v>
      </c>
      <c r="BT800" s="5" t="s">
        <v>25629</v>
      </c>
      <c r="BU800" s="5" t="s">
        <v>42541</v>
      </c>
      <c r="BV800" s="5" t="s">
        <v>42542</v>
      </c>
      <c r="BW800" s="5" t="s">
        <v>25627</v>
      </c>
      <c r="BX800" s="5">
        <v>13046</v>
      </c>
      <c r="BY800" s="5" t="s">
        <v>25626</v>
      </c>
      <c r="BZ800" s="5">
        <v>725.1</v>
      </c>
      <c r="CA800" s="5">
        <v>635.96</v>
      </c>
      <c r="CB800" s="5">
        <v>2003.47</v>
      </c>
      <c r="CC800" s="6">
        <f t="shared" si="197"/>
        <v>1121.51</v>
      </c>
      <c r="CD800" s="5">
        <v>722.39</v>
      </c>
      <c r="CE800" s="5">
        <v>978.34</v>
      </c>
      <c r="CF800" s="5">
        <v>793.46</v>
      </c>
      <c r="CG800" s="6">
        <f t="shared" si="196"/>
        <v>831.39666666666665</v>
      </c>
      <c r="CH800" s="5">
        <v>66.12</v>
      </c>
      <c r="CI800" s="5">
        <v>52.93</v>
      </c>
      <c r="CJ800" s="5">
        <v>191.11</v>
      </c>
      <c r="CK800" s="6">
        <f t="shared" si="195"/>
        <v>103.38666666666667</v>
      </c>
      <c r="CL800" s="7">
        <f t="shared" si="193"/>
        <v>9.2185238354242652E-2</v>
      </c>
      <c r="CM800" s="5">
        <f t="shared" si="194"/>
        <v>0.74131899552091973</v>
      </c>
      <c r="CP800" s="8" t="s">
        <v>71250</v>
      </c>
      <c r="CQ800" s="8" t="s">
        <v>69906</v>
      </c>
      <c r="CR800" s="8" t="s">
        <v>50016</v>
      </c>
      <c r="CS800" s="3" t="s">
        <v>40912</v>
      </c>
      <c r="CT800" s="8" t="s">
        <v>50017</v>
      </c>
      <c r="CU800" s="8" t="s">
        <v>48344</v>
      </c>
      <c r="CV800" s="8" t="s">
        <v>50018</v>
      </c>
    </row>
    <row r="801" spans="4:100">
      <c r="D801" s="22" t="s">
        <v>5042</v>
      </c>
      <c r="E801" s="22" t="s">
        <v>46600</v>
      </c>
      <c r="F801" s="22" t="s">
        <v>46601</v>
      </c>
      <c r="G801" s="22" t="s">
        <v>5041</v>
      </c>
      <c r="H801" s="22">
        <v>56399</v>
      </c>
      <c r="I801" s="22" t="s">
        <v>5040</v>
      </c>
      <c r="J801" s="22">
        <v>568.32000000000005</v>
      </c>
      <c r="K801" s="22">
        <v>251</v>
      </c>
      <c r="L801" s="22">
        <v>655.45</v>
      </c>
      <c r="M801" s="23">
        <f t="shared" si="183"/>
        <v>491.59</v>
      </c>
      <c r="N801" s="22">
        <v>608.53</v>
      </c>
      <c r="O801" s="22">
        <v>591.82000000000005</v>
      </c>
      <c r="P801" s="22">
        <v>401.16</v>
      </c>
      <c r="Q801" s="23">
        <f t="shared" si="184"/>
        <v>533.8366666666667</v>
      </c>
      <c r="R801" s="22">
        <v>255.78</v>
      </c>
      <c r="S801" s="22">
        <v>580.95000000000005</v>
      </c>
      <c r="T801" s="22">
        <v>139.77000000000001</v>
      </c>
      <c r="U801" s="23">
        <f t="shared" si="185"/>
        <v>325.5</v>
      </c>
      <c r="V801" s="24">
        <f t="shared" si="186"/>
        <v>0.662137146809333</v>
      </c>
      <c r="W801" s="22">
        <f t="shared" si="187"/>
        <v>1.0859388243590526</v>
      </c>
      <c r="Z801" s="8" t="s">
        <v>76528</v>
      </c>
      <c r="AA801" s="8" t="s">
        <v>69906</v>
      </c>
      <c r="AB801" s="8" t="s">
        <v>58523</v>
      </c>
      <c r="AC801" s="3" t="s">
        <v>44846</v>
      </c>
      <c r="AD801" s="8" t="s">
        <v>58524</v>
      </c>
      <c r="AE801" s="8" t="s">
        <v>48344</v>
      </c>
      <c r="AF801" s="8" t="s">
        <v>58525</v>
      </c>
      <c r="AL801" s="31" t="s">
        <v>5155</v>
      </c>
      <c r="AM801" s="31" t="s">
        <v>40143</v>
      </c>
      <c r="AN801" s="31" t="s">
        <v>40144</v>
      </c>
      <c r="AO801" s="31" t="s">
        <v>5154</v>
      </c>
      <c r="AP801" s="31">
        <v>233789</v>
      </c>
      <c r="AQ801" s="31" t="s">
        <v>5153</v>
      </c>
      <c r="AR801" s="31">
        <v>194.49</v>
      </c>
      <c r="AS801" s="31">
        <v>99.35</v>
      </c>
      <c r="AT801" s="31">
        <v>24.1</v>
      </c>
      <c r="AU801" s="32">
        <f t="shared" si="188"/>
        <v>105.98000000000002</v>
      </c>
      <c r="AV801" s="31">
        <v>179.93</v>
      </c>
      <c r="AW801" s="31">
        <v>50.08</v>
      </c>
      <c r="AX801" s="31">
        <v>36.83</v>
      </c>
      <c r="AY801" s="32">
        <f t="shared" si="189"/>
        <v>88.946666666666658</v>
      </c>
      <c r="AZ801" s="31">
        <v>352.32</v>
      </c>
      <c r="BA801" s="31">
        <v>186.63</v>
      </c>
      <c r="BB801" s="31">
        <v>272.29000000000002</v>
      </c>
      <c r="BC801" s="32">
        <f t="shared" si="190"/>
        <v>270.41333333333336</v>
      </c>
      <c r="BD801" s="33">
        <f t="shared" si="191"/>
        <v>2.5515506070327731</v>
      </c>
      <c r="BE801" s="31">
        <f t="shared" si="192"/>
        <v>0.83927785116688658</v>
      </c>
      <c r="BH801" s="8" t="s">
        <v>80575</v>
      </c>
      <c r="BI801" s="8" t="s">
        <v>69906</v>
      </c>
      <c r="BJ801" s="8" t="s">
        <v>66672</v>
      </c>
      <c r="BK801" s="3" t="s">
        <v>36258</v>
      </c>
      <c r="BL801" s="8" t="s">
        <v>66673</v>
      </c>
      <c r="BM801" s="8" t="s">
        <v>48344</v>
      </c>
      <c r="BN801" s="8" t="s">
        <v>66674</v>
      </c>
      <c r="BT801" s="5" t="s">
        <v>95</v>
      </c>
      <c r="BU801" s="5" t="s">
        <v>42802</v>
      </c>
      <c r="BV801" s="5" t="s">
        <v>42803</v>
      </c>
      <c r="BW801" s="5" t="s">
        <v>94</v>
      </c>
      <c r="BX801" s="5">
        <v>56612</v>
      </c>
      <c r="BY801" s="5" t="s">
        <v>93</v>
      </c>
      <c r="BZ801" s="5">
        <v>6568.44</v>
      </c>
      <c r="CA801" s="5">
        <v>4983.12</v>
      </c>
      <c r="CB801" s="5">
        <v>5633.76</v>
      </c>
      <c r="CC801" s="6">
        <f t="shared" si="197"/>
        <v>5728.44</v>
      </c>
      <c r="CD801" s="5">
        <v>4984.83</v>
      </c>
      <c r="CE801" s="5">
        <v>6490.38</v>
      </c>
      <c r="CF801" s="5">
        <v>4573.8</v>
      </c>
      <c r="CG801" s="6">
        <f t="shared" si="196"/>
        <v>5349.6699999999992</v>
      </c>
      <c r="CH801" s="5">
        <v>298.98</v>
      </c>
      <c r="CI801" s="5">
        <v>811.04</v>
      </c>
      <c r="CJ801" s="5">
        <v>475.66</v>
      </c>
      <c r="CK801" s="6">
        <f t="shared" si="195"/>
        <v>528.56000000000006</v>
      </c>
      <c r="CL801" s="7">
        <f t="shared" si="193"/>
        <v>9.2269448575877572E-2</v>
      </c>
      <c r="CM801" s="5">
        <f t="shared" si="194"/>
        <v>0.93387903163863106</v>
      </c>
      <c r="CP801" s="8" t="s">
        <v>71251</v>
      </c>
      <c r="CQ801" s="8" t="s">
        <v>69906</v>
      </c>
      <c r="CR801" s="8" t="s">
        <v>50019</v>
      </c>
      <c r="CS801" s="3" t="s">
        <v>50020</v>
      </c>
      <c r="CT801" s="8" t="s">
        <v>50021</v>
      </c>
      <c r="CU801" s="8" t="s">
        <v>48344</v>
      </c>
      <c r="CV801" s="8" t="s">
        <v>50022</v>
      </c>
    </row>
    <row r="802" spans="4:100">
      <c r="D802" s="22" t="s">
        <v>340</v>
      </c>
      <c r="E802" s="22" t="s">
        <v>38828</v>
      </c>
      <c r="F802" s="22" t="s">
        <v>38829</v>
      </c>
      <c r="G802" s="22" t="s">
        <v>339</v>
      </c>
      <c r="H802" s="22">
        <v>328949</v>
      </c>
      <c r="I802" s="22" t="s">
        <v>338</v>
      </c>
      <c r="J802" s="22">
        <v>1237.32</v>
      </c>
      <c r="K802" s="22">
        <v>907.43</v>
      </c>
      <c r="L802" s="22">
        <v>511.07</v>
      </c>
      <c r="M802" s="23">
        <f t="shared" si="183"/>
        <v>885.27333333333343</v>
      </c>
      <c r="N802" s="22">
        <v>599.71</v>
      </c>
      <c r="O802" s="22">
        <v>202.86</v>
      </c>
      <c r="P802" s="22">
        <v>766.91</v>
      </c>
      <c r="Q802" s="23">
        <f t="shared" si="184"/>
        <v>523.16</v>
      </c>
      <c r="R802" s="22">
        <v>509.96</v>
      </c>
      <c r="S802" s="22">
        <v>700.98</v>
      </c>
      <c r="T802" s="22">
        <v>549.76</v>
      </c>
      <c r="U802" s="23">
        <f t="shared" si="185"/>
        <v>586.9</v>
      </c>
      <c r="V802" s="24">
        <f t="shared" si="186"/>
        <v>0.66295908608264109</v>
      </c>
      <c r="W802" s="22">
        <f t="shared" si="187"/>
        <v>0.59095872461236065</v>
      </c>
      <c r="Z802" s="8" t="s">
        <v>76529</v>
      </c>
      <c r="AA802" s="8" t="s">
        <v>69906</v>
      </c>
      <c r="AB802" s="8" t="s">
        <v>58526</v>
      </c>
      <c r="AC802" s="3" t="s">
        <v>58527</v>
      </c>
      <c r="AD802" s="8" t="s">
        <v>58528</v>
      </c>
      <c r="AE802" s="8" t="s">
        <v>48344</v>
      </c>
      <c r="AF802" s="8" t="s">
        <v>58529</v>
      </c>
      <c r="AL802" s="31" t="s">
        <v>24473</v>
      </c>
      <c r="AM802" s="31" t="s">
        <v>42263</v>
      </c>
      <c r="AN802" s="31" t="s">
        <v>42264</v>
      </c>
      <c r="AO802" s="31" t="s">
        <v>7813</v>
      </c>
      <c r="AP802" s="31">
        <v>216760</v>
      </c>
      <c r="AQ802" s="31" t="s">
        <v>7812</v>
      </c>
      <c r="AR802" s="31">
        <v>316.56</v>
      </c>
      <c r="AS802" s="31">
        <v>141.79</v>
      </c>
      <c r="AT802" s="31">
        <v>195.79</v>
      </c>
      <c r="AU802" s="32">
        <f t="shared" si="188"/>
        <v>218.04666666666665</v>
      </c>
      <c r="AV802" s="31">
        <v>369.4</v>
      </c>
      <c r="AW802" s="31">
        <v>193.05</v>
      </c>
      <c r="AX802" s="31">
        <v>284.05</v>
      </c>
      <c r="AY802" s="32">
        <f t="shared" si="189"/>
        <v>282.16666666666669</v>
      </c>
      <c r="AZ802" s="31">
        <v>828.01</v>
      </c>
      <c r="BA802" s="31">
        <v>208.46</v>
      </c>
      <c r="BB802" s="31">
        <v>633.26</v>
      </c>
      <c r="BC802" s="32">
        <f t="shared" si="190"/>
        <v>556.57666666666671</v>
      </c>
      <c r="BD802" s="33">
        <f t="shared" si="191"/>
        <v>2.5525575564863794</v>
      </c>
      <c r="BE802" s="31">
        <f t="shared" si="192"/>
        <v>1.2940654905677684</v>
      </c>
      <c r="BH802" s="8" t="s">
        <v>79221</v>
      </c>
      <c r="BI802" s="8" t="s">
        <v>69906</v>
      </c>
      <c r="BJ802" s="8" t="s">
        <v>63888</v>
      </c>
      <c r="BK802" s="3" t="s">
        <v>34665</v>
      </c>
      <c r="BL802" s="8" t="s">
        <v>63889</v>
      </c>
      <c r="BM802" s="8" t="s">
        <v>48344</v>
      </c>
      <c r="BN802" s="8" t="s">
        <v>63890</v>
      </c>
      <c r="BT802" s="5" t="s">
        <v>7672</v>
      </c>
      <c r="BU802" s="5" t="s">
        <v>36586</v>
      </c>
      <c r="BV802" s="5" t="s">
        <v>36587</v>
      </c>
      <c r="BW802" s="5" t="s">
        <v>7671</v>
      </c>
      <c r="BX802" s="5">
        <v>81910</v>
      </c>
      <c r="BY802" s="5" t="s">
        <v>7670</v>
      </c>
      <c r="BZ802" s="5">
        <v>626.02</v>
      </c>
      <c r="CA802" s="5">
        <v>403.6</v>
      </c>
      <c r="CB802" s="5">
        <v>332.17</v>
      </c>
      <c r="CC802" s="6">
        <f t="shared" si="197"/>
        <v>453.93</v>
      </c>
      <c r="CD802" s="5">
        <v>400.14</v>
      </c>
      <c r="CE802" s="5">
        <v>176.12</v>
      </c>
      <c r="CF802" s="5">
        <v>88.54</v>
      </c>
      <c r="CG802" s="6">
        <f t="shared" si="196"/>
        <v>221.6</v>
      </c>
      <c r="CH802" s="5">
        <v>35.53</v>
      </c>
      <c r="CI802" s="5">
        <v>17.100000000000001</v>
      </c>
      <c r="CJ802" s="5">
        <v>73.05</v>
      </c>
      <c r="CK802" s="6">
        <f t="shared" si="195"/>
        <v>41.893333333333338</v>
      </c>
      <c r="CL802" s="7">
        <f t="shared" si="193"/>
        <v>9.2290294391940031E-2</v>
      </c>
      <c r="CM802" s="5">
        <f t="shared" si="194"/>
        <v>0.48818099707003282</v>
      </c>
      <c r="CP802" s="8" t="s">
        <v>71252</v>
      </c>
      <c r="CQ802" s="8" t="s">
        <v>69906</v>
      </c>
      <c r="CR802" s="8" t="s">
        <v>50023</v>
      </c>
      <c r="CS802" s="3" t="s">
        <v>45056</v>
      </c>
      <c r="CT802" s="8" t="s">
        <v>50024</v>
      </c>
      <c r="CU802" s="8" t="s">
        <v>48344</v>
      </c>
      <c r="CV802" s="8" t="s">
        <v>50025</v>
      </c>
    </row>
    <row r="803" spans="4:100">
      <c r="D803" s="22" t="s">
        <v>19384</v>
      </c>
      <c r="E803" s="22" t="s">
        <v>42866</v>
      </c>
      <c r="F803" s="22" t="s">
        <v>42867</v>
      </c>
      <c r="G803" s="22" t="s">
        <v>19383</v>
      </c>
      <c r="H803" s="22">
        <v>98711</v>
      </c>
      <c r="I803" s="22" t="s">
        <v>19382</v>
      </c>
      <c r="J803" s="22">
        <v>2116.6999999999998</v>
      </c>
      <c r="K803" s="22">
        <v>1648.01</v>
      </c>
      <c r="L803" s="22">
        <v>1415.75</v>
      </c>
      <c r="M803" s="23">
        <f t="shared" si="183"/>
        <v>1726.82</v>
      </c>
      <c r="N803" s="22">
        <v>1789.51</v>
      </c>
      <c r="O803" s="22">
        <v>1524.49</v>
      </c>
      <c r="P803" s="22">
        <v>1218.3699999999999</v>
      </c>
      <c r="Q803" s="23">
        <f t="shared" si="184"/>
        <v>1510.79</v>
      </c>
      <c r="R803" s="22">
        <v>1198.94</v>
      </c>
      <c r="S803" s="22">
        <v>1562.56</v>
      </c>
      <c r="T803" s="22">
        <v>673.21</v>
      </c>
      <c r="U803" s="23">
        <f t="shared" si="185"/>
        <v>1144.9033333333334</v>
      </c>
      <c r="V803" s="24">
        <f t="shared" si="186"/>
        <v>0.66301255100898382</v>
      </c>
      <c r="W803" s="22">
        <f t="shared" si="187"/>
        <v>0.87489720990027908</v>
      </c>
      <c r="Z803" s="8" t="s">
        <v>76530</v>
      </c>
      <c r="AA803" s="8" t="s">
        <v>69906</v>
      </c>
      <c r="AB803" s="8" t="s">
        <v>58530</v>
      </c>
      <c r="AC803" s="3" t="s">
        <v>37661</v>
      </c>
      <c r="AD803" s="8" t="s">
        <v>58531</v>
      </c>
      <c r="AE803" s="8" t="s">
        <v>48344</v>
      </c>
      <c r="AF803" s="8" t="s">
        <v>58532</v>
      </c>
      <c r="AL803" s="31" t="s">
        <v>27864</v>
      </c>
      <c r="AM803" s="31" t="s">
        <v>43854</v>
      </c>
      <c r="AN803" s="31" t="s">
        <v>43855</v>
      </c>
      <c r="AO803" s="31" t="s">
        <v>27862</v>
      </c>
      <c r="AP803" s="31">
        <v>24000</v>
      </c>
      <c r="AQ803" s="31" t="s">
        <v>27861</v>
      </c>
      <c r="AR803" s="31">
        <v>2401.98</v>
      </c>
      <c r="AS803" s="31">
        <v>793.1</v>
      </c>
      <c r="AT803" s="31">
        <v>825.77</v>
      </c>
      <c r="AU803" s="32">
        <f t="shared" si="188"/>
        <v>1340.2833333333333</v>
      </c>
      <c r="AV803" s="31">
        <v>3421.7</v>
      </c>
      <c r="AW803" s="31">
        <v>1872.53</v>
      </c>
      <c r="AX803" s="31">
        <v>713</v>
      </c>
      <c r="AY803" s="32">
        <f t="shared" si="189"/>
        <v>2002.4099999999999</v>
      </c>
      <c r="AZ803" s="31">
        <v>3733.66</v>
      </c>
      <c r="BA803" s="31">
        <v>3895.2</v>
      </c>
      <c r="BB803" s="31">
        <v>2639.02</v>
      </c>
      <c r="BC803" s="32">
        <f t="shared" si="190"/>
        <v>3422.6266666666666</v>
      </c>
      <c r="BD803" s="33">
        <f t="shared" si="191"/>
        <v>2.5536590521904574</v>
      </c>
      <c r="BE803" s="31">
        <f t="shared" si="192"/>
        <v>1.4940199211609484</v>
      </c>
      <c r="BH803" s="8" t="s">
        <v>80576</v>
      </c>
      <c r="BI803" s="8" t="s">
        <v>69906</v>
      </c>
      <c r="BJ803" s="8" t="s">
        <v>66675</v>
      </c>
      <c r="BK803" s="3" t="s">
        <v>36822</v>
      </c>
      <c r="BL803" s="8" t="s">
        <v>66676</v>
      </c>
      <c r="BM803" s="8" t="s">
        <v>48344</v>
      </c>
      <c r="BN803" s="8" t="s">
        <v>66677</v>
      </c>
      <c r="BT803" s="5" t="s">
        <v>671</v>
      </c>
      <c r="BU803" s="5" t="s">
        <v>48093</v>
      </c>
      <c r="BV803" s="5" t="s">
        <v>48094</v>
      </c>
      <c r="BW803" s="5" t="s">
        <v>670</v>
      </c>
      <c r="BX803" s="5">
        <v>50769</v>
      </c>
      <c r="BY803" s="5" t="s">
        <v>669</v>
      </c>
      <c r="BZ803" s="5">
        <v>1239.8599999999999</v>
      </c>
      <c r="CA803" s="5">
        <v>764.48</v>
      </c>
      <c r="CB803" s="5">
        <v>951.18</v>
      </c>
      <c r="CC803" s="6">
        <f t="shared" si="197"/>
        <v>985.17333333333329</v>
      </c>
      <c r="CD803" s="5">
        <v>1313.61</v>
      </c>
      <c r="CE803" s="5">
        <v>1279.17</v>
      </c>
      <c r="CF803" s="5">
        <v>403.53</v>
      </c>
      <c r="CG803" s="6">
        <f t="shared" si="196"/>
        <v>998.76999999999987</v>
      </c>
      <c r="CH803" s="5">
        <v>218.02</v>
      </c>
      <c r="CI803" s="5">
        <v>15.7</v>
      </c>
      <c r="CJ803" s="5">
        <v>39.28</v>
      </c>
      <c r="CK803" s="6">
        <f t="shared" si="195"/>
        <v>91</v>
      </c>
      <c r="CL803" s="7">
        <f t="shared" si="193"/>
        <v>9.2369532265049806E-2</v>
      </c>
      <c r="CM803" s="5">
        <f t="shared" si="194"/>
        <v>1.0138012938501515</v>
      </c>
      <c r="CP803" s="8" t="s">
        <v>71253</v>
      </c>
      <c r="CQ803" s="8" t="s">
        <v>69906</v>
      </c>
      <c r="CR803" s="8" t="s">
        <v>50026</v>
      </c>
      <c r="CS803" s="3" t="s">
        <v>50027</v>
      </c>
      <c r="CT803" s="8" t="s">
        <v>50028</v>
      </c>
      <c r="CU803" s="8" t="s">
        <v>48344</v>
      </c>
      <c r="CV803" s="8" t="s">
        <v>50029</v>
      </c>
    </row>
    <row r="804" spans="4:100">
      <c r="D804" s="22" t="s">
        <v>22772</v>
      </c>
      <c r="E804" s="22" t="s">
        <v>45773</v>
      </c>
      <c r="F804" s="22" t="s">
        <v>45774</v>
      </c>
      <c r="G804" s="22" t="s">
        <v>22771</v>
      </c>
      <c r="H804" s="22">
        <v>72149</v>
      </c>
      <c r="I804" s="22" t="s">
        <v>22770</v>
      </c>
      <c r="J804" s="22">
        <v>374.89</v>
      </c>
      <c r="K804" s="22">
        <v>422.31</v>
      </c>
      <c r="L804" s="22">
        <v>627.16999999999996</v>
      </c>
      <c r="M804" s="23">
        <f t="shared" si="183"/>
        <v>474.78999999999996</v>
      </c>
      <c r="N804" s="22">
        <v>320.33999999999997</v>
      </c>
      <c r="O804" s="22">
        <v>508.59</v>
      </c>
      <c r="P804" s="22">
        <v>799.83</v>
      </c>
      <c r="Q804" s="23">
        <f t="shared" si="184"/>
        <v>542.91999999999996</v>
      </c>
      <c r="R804" s="22">
        <v>466.1</v>
      </c>
      <c r="S804" s="22">
        <v>224.67</v>
      </c>
      <c r="T804" s="22">
        <v>253.84</v>
      </c>
      <c r="U804" s="23">
        <f t="shared" si="185"/>
        <v>314.87</v>
      </c>
      <c r="V804" s="24">
        <f t="shared" si="186"/>
        <v>0.66317740474736209</v>
      </c>
      <c r="W804" s="22">
        <f t="shared" si="187"/>
        <v>1.1434950188504391</v>
      </c>
      <c r="Z804" s="8" t="s">
        <v>76531</v>
      </c>
      <c r="AA804" s="8" t="s">
        <v>69906</v>
      </c>
      <c r="AB804" s="8" t="s">
        <v>58533</v>
      </c>
      <c r="AC804" s="3" t="s">
        <v>47454</v>
      </c>
      <c r="AD804" s="8" t="s">
        <v>58534</v>
      </c>
      <c r="AE804" s="8" t="s">
        <v>48344</v>
      </c>
      <c r="AF804" s="8" t="s">
        <v>58535</v>
      </c>
      <c r="AL804" s="31" t="s">
        <v>7980</v>
      </c>
      <c r="AM804" s="31" t="s">
        <v>37171</v>
      </c>
      <c r="AN804" s="31" t="s">
        <v>37172</v>
      </c>
      <c r="AO804" s="31" t="s">
        <v>7979</v>
      </c>
      <c r="AP804" s="31">
        <v>18708</v>
      </c>
      <c r="AQ804" s="31" t="s">
        <v>7978</v>
      </c>
      <c r="AR804" s="31">
        <v>282.39</v>
      </c>
      <c r="AS804" s="31">
        <v>489.21</v>
      </c>
      <c r="AT804" s="31">
        <v>166.53</v>
      </c>
      <c r="AU804" s="32">
        <f t="shared" si="188"/>
        <v>312.70999999999998</v>
      </c>
      <c r="AV804" s="31">
        <v>415.19</v>
      </c>
      <c r="AW804" s="31">
        <v>713.67</v>
      </c>
      <c r="AX804" s="31">
        <v>407</v>
      </c>
      <c r="AY804" s="32">
        <f t="shared" si="189"/>
        <v>511.95333333333332</v>
      </c>
      <c r="AZ804" s="31">
        <v>659.23</v>
      </c>
      <c r="BA804" s="31">
        <v>1139.77</v>
      </c>
      <c r="BB804" s="31">
        <v>596.98</v>
      </c>
      <c r="BC804" s="32">
        <f t="shared" si="190"/>
        <v>798.66</v>
      </c>
      <c r="BD804" s="33">
        <f t="shared" si="191"/>
        <v>2.5539957148796009</v>
      </c>
      <c r="BE804" s="31">
        <f t="shared" si="192"/>
        <v>1.6371505015296388</v>
      </c>
      <c r="BH804" s="8" t="s">
        <v>79499</v>
      </c>
      <c r="BI804" s="8" t="s">
        <v>48346</v>
      </c>
      <c r="BJ804" s="8" t="s">
        <v>48347</v>
      </c>
      <c r="BK804" s="3" t="s">
        <v>48346</v>
      </c>
      <c r="BL804" s="8" t="s">
        <v>48346</v>
      </c>
      <c r="BM804" s="8" t="s">
        <v>48346</v>
      </c>
      <c r="BN804" s="8" t="s">
        <v>48346</v>
      </c>
      <c r="BT804" s="5" t="s">
        <v>27296</v>
      </c>
      <c r="BU804" s="5" t="s">
        <v>45148</v>
      </c>
      <c r="BV804" s="5" t="s">
        <v>45149</v>
      </c>
      <c r="BW804" s="5" t="s">
        <v>27295</v>
      </c>
      <c r="BX804" s="5">
        <v>19170</v>
      </c>
      <c r="BY804" s="5" t="s">
        <v>27294</v>
      </c>
      <c r="BZ804" s="5">
        <v>2481.3200000000002</v>
      </c>
      <c r="CA804" s="5">
        <v>1248.3399999999999</v>
      </c>
      <c r="CB804" s="5">
        <v>1163.5899999999999</v>
      </c>
      <c r="CC804" s="6">
        <f t="shared" si="197"/>
        <v>1631.0833333333333</v>
      </c>
      <c r="CD804" s="5">
        <v>1474.22</v>
      </c>
      <c r="CE804" s="5">
        <v>1450.87</v>
      </c>
      <c r="CF804" s="5">
        <v>1252.55</v>
      </c>
      <c r="CG804" s="6">
        <f t="shared" si="196"/>
        <v>1392.5466666666669</v>
      </c>
      <c r="CH804" s="5">
        <v>342.14</v>
      </c>
      <c r="CI804" s="5">
        <v>87.55</v>
      </c>
      <c r="CJ804" s="5">
        <v>22.73</v>
      </c>
      <c r="CK804" s="6">
        <f t="shared" si="195"/>
        <v>150.80666666666667</v>
      </c>
      <c r="CL804" s="7">
        <f t="shared" si="193"/>
        <v>9.245797782659787E-2</v>
      </c>
      <c r="CM804" s="5">
        <f t="shared" si="194"/>
        <v>0.85375568385020195</v>
      </c>
      <c r="CP804" s="8" t="s">
        <v>71254</v>
      </c>
      <c r="CQ804" s="8" t="s">
        <v>69906</v>
      </c>
      <c r="CR804" s="8" t="s">
        <v>50030</v>
      </c>
      <c r="CS804" s="3" t="s">
        <v>38278</v>
      </c>
      <c r="CT804" s="8" t="s">
        <v>50031</v>
      </c>
      <c r="CU804" s="8" t="s">
        <v>48344</v>
      </c>
      <c r="CV804" s="8" t="s">
        <v>50032</v>
      </c>
    </row>
    <row r="805" spans="4:100">
      <c r="D805" s="22" t="s">
        <v>31253</v>
      </c>
      <c r="E805" s="22" t="s">
        <v>39111</v>
      </c>
      <c r="F805" s="22" t="s">
        <v>39112</v>
      </c>
      <c r="G805" s="22" t="s">
        <v>31252</v>
      </c>
      <c r="H805" s="22">
        <v>54624</v>
      </c>
      <c r="I805" s="22" t="s">
        <v>31251</v>
      </c>
      <c r="J805" s="22">
        <v>504.38</v>
      </c>
      <c r="K805" s="22">
        <v>1551.82</v>
      </c>
      <c r="L805" s="22">
        <v>465.69</v>
      </c>
      <c r="M805" s="23">
        <f t="shared" si="183"/>
        <v>840.63</v>
      </c>
      <c r="N805" s="22">
        <v>1028.2</v>
      </c>
      <c r="O805" s="22">
        <v>1513.01</v>
      </c>
      <c r="P805" s="22">
        <v>1612.04</v>
      </c>
      <c r="Q805" s="23">
        <f t="shared" si="184"/>
        <v>1384.4166666666667</v>
      </c>
      <c r="R805" s="22">
        <v>625.36</v>
      </c>
      <c r="S805" s="22">
        <v>284.83999999999997</v>
      </c>
      <c r="T805" s="22">
        <v>762.65</v>
      </c>
      <c r="U805" s="23">
        <f t="shared" si="185"/>
        <v>557.61666666666667</v>
      </c>
      <c r="V805" s="24">
        <f t="shared" si="186"/>
        <v>0.66333186617973028</v>
      </c>
      <c r="W805" s="22">
        <f t="shared" si="187"/>
        <v>1.6468799194255104</v>
      </c>
      <c r="Z805" s="8" t="s">
        <v>76532</v>
      </c>
      <c r="AA805" s="8" t="s">
        <v>69906</v>
      </c>
      <c r="AB805" s="8" t="s">
        <v>58536</v>
      </c>
      <c r="AC805" s="3" t="s">
        <v>37498</v>
      </c>
      <c r="AD805" s="8" t="s">
        <v>58537</v>
      </c>
      <c r="AE805" s="8" t="s">
        <v>48344</v>
      </c>
      <c r="AF805" s="8" t="s">
        <v>58538</v>
      </c>
      <c r="AL805" s="31" t="s">
        <v>5922</v>
      </c>
      <c r="AM805" s="31" t="s">
        <v>46302</v>
      </c>
      <c r="AN805" s="31" t="s">
        <v>46303</v>
      </c>
      <c r="AO805" s="31" t="s">
        <v>5921</v>
      </c>
      <c r="AP805" s="31">
        <v>58520</v>
      </c>
      <c r="AQ805" s="31" t="s">
        <v>5920</v>
      </c>
      <c r="AR805" s="31">
        <v>327.7</v>
      </c>
      <c r="AS805" s="31">
        <v>616.64</v>
      </c>
      <c r="AT805" s="31">
        <v>154.97999999999999</v>
      </c>
      <c r="AU805" s="32">
        <f t="shared" si="188"/>
        <v>366.44</v>
      </c>
      <c r="AV805" s="31">
        <v>803.59</v>
      </c>
      <c r="AW805" s="31">
        <v>370.77</v>
      </c>
      <c r="AX805" s="31">
        <v>162.69</v>
      </c>
      <c r="AY805" s="32">
        <f t="shared" si="189"/>
        <v>445.68333333333339</v>
      </c>
      <c r="AZ805" s="31">
        <v>1230.77</v>
      </c>
      <c r="BA805" s="31">
        <v>848.73</v>
      </c>
      <c r="BB805" s="31">
        <v>729.03</v>
      </c>
      <c r="BC805" s="32">
        <f t="shared" si="190"/>
        <v>936.17666666666662</v>
      </c>
      <c r="BD805" s="33">
        <f t="shared" si="191"/>
        <v>2.5547884146563331</v>
      </c>
      <c r="BE805" s="31">
        <f t="shared" si="192"/>
        <v>1.2162518647891425</v>
      </c>
      <c r="BH805" s="8" t="s">
        <v>79500</v>
      </c>
      <c r="BI805" s="8" t="s">
        <v>69906</v>
      </c>
      <c r="BJ805" s="8" t="s">
        <v>64517</v>
      </c>
      <c r="BK805" s="3" t="s">
        <v>64518</v>
      </c>
      <c r="BL805" s="8" t="s">
        <v>64519</v>
      </c>
      <c r="BM805" s="8" t="s">
        <v>48344</v>
      </c>
      <c r="BN805" s="8" t="s">
        <v>64520</v>
      </c>
      <c r="BT805" s="5" t="s">
        <v>9128</v>
      </c>
      <c r="BU805" s="5" t="s">
        <v>34134</v>
      </c>
      <c r="BV805" s="5" t="s">
        <v>34135</v>
      </c>
      <c r="BW805" s="5" t="s">
        <v>9126</v>
      </c>
      <c r="BX805" s="5">
        <v>11773</v>
      </c>
      <c r="BY805" s="5" t="s">
        <v>9125</v>
      </c>
      <c r="BZ805" s="5">
        <v>2188.65</v>
      </c>
      <c r="CA805" s="5">
        <v>1659.19</v>
      </c>
      <c r="CB805" s="5">
        <v>2099.84</v>
      </c>
      <c r="CC805" s="6">
        <f t="shared" si="197"/>
        <v>1982.5600000000002</v>
      </c>
      <c r="CD805" s="5">
        <v>1213.22</v>
      </c>
      <c r="CE805" s="5">
        <v>1193.53</v>
      </c>
      <c r="CF805" s="5">
        <v>407.92</v>
      </c>
      <c r="CG805" s="6">
        <f t="shared" si="196"/>
        <v>938.22333333333336</v>
      </c>
      <c r="CH805" s="5">
        <v>139.02000000000001</v>
      </c>
      <c r="CI805" s="5">
        <v>263.2</v>
      </c>
      <c r="CJ805" s="5">
        <v>148.55000000000001</v>
      </c>
      <c r="CK805" s="6">
        <f t="shared" si="195"/>
        <v>183.59</v>
      </c>
      <c r="CL805" s="7">
        <f t="shared" si="193"/>
        <v>9.260249374546041E-2</v>
      </c>
      <c r="CM805" s="5">
        <f t="shared" si="194"/>
        <v>0.47323830468350681</v>
      </c>
      <c r="CP805" s="8" t="s">
        <v>71255</v>
      </c>
      <c r="CQ805" s="8" t="s">
        <v>69906</v>
      </c>
      <c r="CR805" s="8" t="s">
        <v>50033</v>
      </c>
      <c r="CS805" s="3" t="s">
        <v>47707</v>
      </c>
      <c r="CT805" s="8" t="s">
        <v>50034</v>
      </c>
      <c r="CU805" s="8" t="s">
        <v>48344</v>
      </c>
      <c r="CV805" s="8" t="s">
        <v>50035</v>
      </c>
    </row>
    <row r="806" spans="4:100">
      <c r="D806" s="22" t="s">
        <v>16277</v>
      </c>
      <c r="E806" s="22" t="s">
        <v>34369</v>
      </c>
      <c r="F806" s="22" t="s">
        <v>34370</v>
      </c>
      <c r="G806" s="22" t="s">
        <v>1884</v>
      </c>
      <c r="H806" s="22">
        <v>12238</v>
      </c>
      <c r="I806" s="22" t="s">
        <v>1883</v>
      </c>
      <c r="J806" s="22">
        <v>1563.08</v>
      </c>
      <c r="K806" s="22">
        <v>1234.6199999999999</v>
      </c>
      <c r="L806" s="22">
        <v>1226.03</v>
      </c>
      <c r="M806" s="23">
        <f t="shared" si="183"/>
        <v>1341.2433333333331</v>
      </c>
      <c r="N806" s="22">
        <v>1022.58</v>
      </c>
      <c r="O806" s="22">
        <v>948.72</v>
      </c>
      <c r="P806" s="22">
        <v>606.59</v>
      </c>
      <c r="Q806" s="23">
        <f t="shared" si="184"/>
        <v>859.29666666666674</v>
      </c>
      <c r="R806" s="22">
        <v>736.04</v>
      </c>
      <c r="S806" s="22">
        <v>1387.93</v>
      </c>
      <c r="T806" s="22">
        <v>545.80999999999995</v>
      </c>
      <c r="U806" s="23">
        <f t="shared" si="185"/>
        <v>889.92666666666673</v>
      </c>
      <c r="V806" s="24">
        <f t="shared" si="186"/>
        <v>0.66350873443297653</v>
      </c>
      <c r="W806" s="22">
        <f t="shared" si="187"/>
        <v>0.64067171505046328</v>
      </c>
      <c r="Z806" s="8" t="s">
        <v>76533</v>
      </c>
      <c r="AA806" s="8" t="s">
        <v>69906</v>
      </c>
      <c r="AB806" s="8" t="s">
        <v>58539</v>
      </c>
      <c r="AC806" s="3" t="s">
        <v>43029</v>
      </c>
      <c r="AD806" s="8" t="s">
        <v>58540</v>
      </c>
      <c r="AE806" s="8" t="s">
        <v>48344</v>
      </c>
      <c r="AF806" s="8" t="s">
        <v>58541</v>
      </c>
      <c r="AL806" s="31" t="s">
        <v>18505</v>
      </c>
      <c r="AM806" s="31" t="s">
        <v>40117</v>
      </c>
      <c r="AN806" s="31" t="s">
        <v>40118</v>
      </c>
      <c r="AO806" s="31" t="s">
        <v>18504</v>
      </c>
      <c r="AP806" s="31">
        <v>66365</v>
      </c>
      <c r="AQ806" s="31" t="s">
        <v>18503</v>
      </c>
      <c r="AR806" s="31">
        <v>537.11</v>
      </c>
      <c r="AS806" s="31">
        <v>377.17</v>
      </c>
      <c r="AT806" s="31">
        <v>752.26</v>
      </c>
      <c r="AU806" s="32">
        <f t="shared" si="188"/>
        <v>555.51333333333332</v>
      </c>
      <c r="AV806" s="31">
        <v>929.03</v>
      </c>
      <c r="AW806" s="31">
        <v>815.36</v>
      </c>
      <c r="AX806" s="31">
        <v>503.7</v>
      </c>
      <c r="AY806" s="32">
        <f t="shared" si="189"/>
        <v>749.36333333333323</v>
      </c>
      <c r="AZ806" s="31">
        <v>1501.48</v>
      </c>
      <c r="BA806" s="31">
        <v>1496.2</v>
      </c>
      <c r="BB806" s="31">
        <v>1260.3599999999999</v>
      </c>
      <c r="BC806" s="32">
        <f t="shared" si="190"/>
        <v>1419.3466666666666</v>
      </c>
      <c r="BD806" s="33">
        <f t="shared" si="191"/>
        <v>2.5550181813817847</v>
      </c>
      <c r="BE806" s="31">
        <f t="shared" si="192"/>
        <v>1.3489565206955727</v>
      </c>
      <c r="BH806" s="8" t="s">
        <v>80577</v>
      </c>
      <c r="BI806" s="8" t="s">
        <v>69906</v>
      </c>
      <c r="BJ806" s="8" t="s">
        <v>80578</v>
      </c>
      <c r="BK806" s="3" t="s">
        <v>80579</v>
      </c>
      <c r="BL806" s="8" t="s">
        <v>80580</v>
      </c>
      <c r="BM806" s="8" t="s">
        <v>48344</v>
      </c>
      <c r="BN806" s="8" t="s">
        <v>80581</v>
      </c>
      <c r="BT806" s="5" t="s">
        <v>9586</v>
      </c>
      <c r="BU806" s="5" t="s">
        <v>37506</v>
      </c>
      <c r="BV806" s="5" t="s">
        <v>37507</v>
      </c>
      <c r="BW806" s="5" t="s">
        <v>9585</v>
      </c>
      <c r="BX806" s="5">
        <v>52637</v>
      </c>
      <c r="BY806" s="5" t="s">
        <v>9584</v>
      </c>
      <c r="BZ806" s="5">
        <v>2189.2399999999998</v>
      </c>
      <c r="CA806" s="5">
        <v>1153.8900000000001</v>
      </c>
      <c r="CB806" s="5">
        <v>1073.8800000000001</v>
      </c>
      <c r="CC806" s="6">
        <f t="shared" si="197"/>
        <v>1472.3366666666668</v>
      </c>
      <c r="CD806" s="5">
        <v>812.3</v>
      </c>
      <c r="CE806" s="5">
        <v>1430</v>
      </c>
      <c r="CF806" s="5">
        <v>412.58</v>
      </c>
      <c r="CG806" s="6">
        <f t="shared" si="196"/>
        <v>884.96</v>
      </c>
      <c r="CH806" s="5">
        <v>40.97</v>
      </c>
      <c r="CI806" s="5">
        <v>359.29</v>
      </c>
      <c r="CJ806" s="5">
        <v>8.83</v>
      </c>
      <c r="CK806" s="6">
        <f t="shared" si="195"/>
        <v>136.36333333333332</v>
      </c>
      <c r="CL806" s="7">
        <f t="shared" si="193"/>
        <v>9.261695128605095E-2</v>
      </c>
      <c r="CM806" s="5">
        <f t="shared" si="194"/>
        <v>0.60105818189227556</v>
      </c>
      <c r="CP806" s="8" t="s">
        <v>71256</v>
      </c>
      <c r="CQ806" s="8" t="s">
        <v>69906</v>
      </c>
      <c r="CR806" s="8" t="s">
        <v>50036</v>
      </c>
      <c r="CS806" s="3" t="s">
        <v>41064</v>
      </c>
      <c r="CT806" s="8" t="s">
        <v>50037</v>
      </c>
      <c r="CU806" s="8" t="s">
        <v>48344</v>
      </c>
      <c r="CV806" s="8" t="s">
        <v>50038</v>
      </c>
    </row>
    <row r="807" spans="4:100">
      <c r="D807" s="22" t="s">
        <v>6256</v>
      </c>
      <c r="E807" s="22" t="s">
        <v>40546</v>
      </c>
      <c r="F807" s="22" t="s">
        <v>40547</v>
      </c>
      <c r="G807" s="22" t="s">
        <v>6255</v>
      </c>
      <c r="H807" s="22">
        <v>14904</v>
      </c>
      <c r="I807" s="22" t="s">
        <v>6254</v>
      </c>
      <c r="J807" s="22">
        <v>416.24</v>
      </c>
      <c r="K807" s="22">
        <v>314.23</v>
      </c>
      <c r="L807" s="22">
        <v>155.9</v>
      </c>
      <c r="M807" s="23">
        <f t="shared" si="183"/>
        <v>295.45666666666665</v>
      </c>
      <c r="N807" s="22">
        <v>253.37</v>
      </c>
      <c r="O807" s="22">
        <v>162.97999999999999</v>
      </c>
      <c r="P807" s="22">
        <v>181.94</v>
      </c>
      <c r="Q807" s="23">
        <f t="shared" si="184"/>
        <v>199.42999999999998</v>
      </c>
      <c r="R807" s="22">
        <v>221.51</v>
      </c>
      <c r="S807" s="22">
        <v>246.59</v>
      </c>
      <c r="T807" s="22">
        <v>120.32</v>
      </c>
      <c r="U807" s="23">
        <f t="shared" si="185"/>
        <v>196.14000000000001</v>
      </c>
      <c r="V807" s="24">
        <f t="shared" si="186"/>
        <v>0.66385369540936634</v>
      </c>
      <c r="W807" s="22">
        <f t="shared" si="187"/>
        <v>0.67498900007897378</v>
      </c>
      <c r="Z807" s="8" t="s">
        <v>76534</v>
      </c>
      <c r="AA807" s="8" t="s">
        <v>69906</v>
      </c>
      <c r="AB807" s="8" t="s">
        <v>58542</v>
      </c>
      <c r="AC807" s="3" t="s">
        <v>58543</v>
      </c>
      <c r="AD807" s="8" t="s">
        <v>58544</v>
      </c>
      <c r="AE807" s="8" t="s">
        <v>48344</v>
      </c>
      <c r="AF807" s="8" t="s">
        <v>58545</v>
      </c>
      <c r="AL807" s="31" t="s">
        <v>16993</v>
      </c>
      <c r="AM807" s="31" t="s">
        <v>36331</v>
      </c>
      <c r="AN807" s="31" t="s">
        <v>36332</v>
      </c>
      <c r="AO807" s="31" t="s">
        <v>5066</v>
      </c>
      <c r="AP807" s="31">
        <v>68691</v>
      </c>
      <c r="AQ807" s="31" t="s">
        <v>5065</v>
      </c>
      <c r="AR807" s="31">
        <v>194.81</v>
      </c>
      <c r="AS807" s="31">
        <v>155.97</v>
      </c>
      <c r="AT807" s="31">
        <v>295.35000000000002</v>
      </c>
      <c r="AU807" s="32">
        <f t="shared" si="188"/>
        <v>215.37666666666667</v>
      </c>
      <c r="AV807" s="31">
        <v>358.42</v>
      </c>
      <c r="AW807" s="31">
        <v>405.24</v>
      </c>
      <c r="AX807" s="31">
        <v>243.27</v>
      </c>
      <c r="AY807" s="32">
        <f t="shared" si="189"/>
        <v>335.64333333333337</v>
      </c>
      <c r="AZ807" s="31">
        <v>627.01</v>
      </c>
      <c r="BA807" s="31">
        <v>392.59</v>
      </c>
      <c r="BB807" s="31">
        <v>631.61</v>
      </c>
      <c r="BC807" s="32">
        <f t="shared" si="190"/>
        <v>550.40333333333331</v>
      </c>
      <c r="BD807" s="33">
        <f t="shared" si="191"/>
        <v>2.5555383591537306</v>
      </c>
      <c r="BE807" s="31">
        <f t="shared" si="192"/>
        <v>1.5584015600575738</v>
      </c>
      <c r="BH807" s="8" t="s">
        <v>80582</v>
      </c>
      <c r="BI807" s="8" t="s">
        <v>69906</v>
      </c>
      <c r="BJ807" s="8" t="s">
        <v>66678</v>
      </c>
      <c r="BK807" s="3" t="s">
        <v>35318</v>
      </c>
      <c r="BL807" s="8" t="s">
        <v>66679</v>
      </c>
      <c r="BM807" s="8" t="s">
        <v>48344</v>
      </c>
      <c r="BN807" s="8" t="s">
        <v>66680</v>
      </c>
      <c r="BT807" s="5" t="s">
        <v>26445</v>
      </c>
      <c r="BU807" s="5" t="s">
        <v>37150</v>
      </c>
      <c r="BV807" s="5" t="s">
        <v>37151</v>
      </c>
      <c r="BW807" s="5" t="s">
        <v>26444</v>
      </c>
      <c r="BX807" s="5">
        <v>67856</v>
      </c>
      <c r="BY807" s="5" t="s">
        <v>26443</v>
      </c>
      <c r="BZ807" s="5">
        <v>1063.25</v>
      </c>
      <c r="CA807" s="5">
        <v>1361.27</v>
      </c>
      <c r="CB807" s="5">
        <v>2815.25</v>
      </c>
      <c r="CC807" s="6">
        <f t="shared" si="197"/>
        <v>1746.5900000000001</v>
      </c>
      <c r="CD807" s="5">
        <v>443.38</v>
      </c>
      <c r="CE807" s="5">
        <v>817.06</v>
      </c>
      <c r="CF807" s="5">
        <v>605.92999999999995</v>
      </c>
      <c r="CG807" s="6">
        <f t="shared" si="196"/>
        <v>622.12333333333333</v>
      </c>
      <c r="CH807" s="5">
        <v>150.9</v>
      </c>
      <c r="CI807" s="5">
        <v>112.87</v>
      </c>
      <c r="CJ807" s="5">
        <v>222.03</v>
      </c>
      <c r="CK807" s="6">
        <f t="shared" si="195"/>
        <v>161.93333333333331</v>
      </c>
      <c r="CL807" s="7">
        <f t="shared" si="193"/>
        <v>9.2713993171455983E-2</v>
      </c>
      <c r="CM807" s="5">
        <f t="shared" si="194"/>
        <v>0.35619311534666598</v>
      </c>
      <c r="CP807" s="8" t="s">
        <v>71257</v>
      </c>
      <c r="CQ807" s="8" t="s">
        <v>48346</v>
      </c>
      <c r="CR807" s="8" t="s">
        <v>48347</v>
      </c>
      <c r="CS807" s="3" t="s">
        <v>48346</v>
      </c>
      <c r="CT807" s="8" t="s">
        <v>48346</v>
      </c>
      <c r="CU807" s="8" t="s">
        <v>48346</v>
      </c>
      <c r="CV807" s="8" t="s">
        <v>48346</v>
      </c>
    </row>
    <row r="808" spans="4:100">
      <c r="D808" s="22" t="s">
        <v>29528</v>
      </c>
      <c r="E808" s="22" t="s">
        <v>35818</v>
      </c>
      <c r="F808" s="22" t="s">
        <v>35819</v>
      </c>
      <c r="G808" s="22" t="s">
        <v>189</v>
      </c>
      <c r="H808" s="22">
        <v>12540</v>
      </c>
      <c r="I808" s="22" t="s">
        <v>188</v>
      </c>
      <c r="J808" s="22">
        <v>302.02</v>
      </c>
      <c r="K808" s="22">
        <v>325.5</v>
      </c>
      <c r="L808" s="22">
        <v>184.7</v>
      </c>
      <c r="M808" s="23">
        <f t="shared" si="183"/>
        <v>270.74</v>
      </c>
      <c r="N808" s="22">
        <v>439.35</v>
      </c>
      <c r="O808" s="22">
        <v>520.47</v>
      </c>
      <c r="P808" s="22">
        <v>315.77</v>
      </c>
      <c r="Q808" s="23">
        <f t="shared" si="184"/>
        <v>425.19666666666672</v>
      </c>
      <c r="R808" s="22">
        <v>316.64</v>
      </c>
      <c r="S808" s="22">
        <v>92.9</v>
      </c>
      <c r="T808" s="22">
        <v>130.05000000000001</v>
      </c>
      <c r="U808" s="23">
        <f t="shared" si="185"/>
        <v>179.86333333333332</v>
      </c>
      <c r="V808" s="24">
        <f t="shared" si="186"/>
        <v>0.66433971091576161</v>
      </c>
      <c r="W808" s="22">
        <f t="shared" si="187"/>
        <v>1.5704981408977865</v>
      </c>
      <c r="Z808" s="8" t="s">
        <v>73204</v>
      </c>
      <c r="AA808" s="8" t="s">
        <v>69906</v>
      </c>
      <c r="AB808" s="8" t="s">
        <v>53006</v>
      </c>
      <c r="AC808" s="3" t="s">
        <v>37994</v>
      </c>
      <c r="AD808" s="8" t="s">
        <v>53007</v>
      </c>
      <c r="AE808" s="8" t="s">
        <v>48344</v>
      </c>
      <c r="AF808" s="8" t="s">
        <v>53008</v>
      </c>
      <c r="AL808" s="31" t="s">
        <v>26630</v>
      </c>
      <c r="AM808" s="31" t="s">
        <v>34537</v>
      </c>
      <c r="AN808" s="31" t="s">
        <v>34538</v>
      </c>
      <c r="AO808" s="31" t="s">
        <v>9946</v>
      </c>
      <c r="AP808" s="31">
        <v>13830</v>
      </c>
      <c r="AQ808" s="31" t="s">
        <v>9945</v>
      </c>
      <c r="AR808" s="31">
        <v>232.77</v>
      </c>
      <c r="AS808" s="31">
        <v>155.72999999999999</v>
      </c>
      <c r="AT808" s="31">
        <v>184.26</v>
      </c>
      <c r="AU808" s="32">
        <f t="shared" si="188"/>
        <v>190.92</v>
      </c>
      <c r="AV808" s="31">
        <v>139.52000000000001</v>
      </c>
      <c r="AW808" s="31">
        <v>327.51</v>
      </c>
      <c r="AX808" s="31">
        <v>470.82</v>
      </c>
      <c r="AY808" s="32">
        <f t="shared" si="189"/>
        <v>312.61666666666662</v>
      </c>
      <c r="AZ808" s="31">
        <v>441.5</v>
      </c>
      <c r="BA808" s="31">
        <v>669.49</v>
      </c>
      <c r="BB808" s="31">
        <v>353.36</v>
      </c>
      <c r="BC808" s="32">
        <f t="shared" si="190"/>
        <v>488.11666666666662</v>
      </c>
      <c r="BD808" s="33">
        <f t="shared" si="191"/>
        <v>2.5566554927020042</v>
      </c>
      <c r="BE808" s="31">
        <f t="shared" si="192"/>
        <v>1.637422306026957</v>
      </c>
      <c r="BH808" s="8" t="s">
        <v>80583</v>
      </c>
      <c r="BI808" s="8" t="s">
        <v>69906</v>
      </c>
      <c r="BJ808" s="8" t="s">
        <v>66681</v>
      </c>
      <c r="BK808" s="3" t="s">
        <v>35872</v>
      </c>
      <c r="BL808" s="8" t="s">
        <v>66682</v>
      </c>
      <c r="BM808" s="8" t="s">
        <v>48344</v>
      </c>
      <c r="BN808" s="8" t="s">
        <v>66683</v>
      </c>
      <c r="BT808" s="5" t="s">
        <v>11311</v>
      </c>
      <c r="BU808" s="5" t="s">
        <v>34725</v>
      </c>
      <c r="BV808" s="5" t="s">
        <v>34726</v>
      </c>
      <c r="BW808" s="5" t="s">
        <v>11310</v>
      </c>
      <c r="BX808" s="5">
        <v>67267</v>
      </c>
      <c r="BY808" s="5" t="s">
        <v>11309</v>
      </c>
      <c r="BZ808" s="5">
        <v>1091.5899999999999</v>
      </c>
      <c r="CA808" s="5">
        <v>594.22</v>
      </c>
      <c r="CB808" s="5">
        <v>630.41</v>
      </c>
      <c r="CC808" s="6">
        <f t="shared" si="197"/>
        <v>772.07333333333327</v>
      </c>
      <c r="CD808" s="5">
        <v>293.58999999999997</v>
      </c>
      <c r="CE808" s="5">
        <v>272.95999999999998</v>
      </c>
      <c r="CF808" s="5">
        <v>121.43</v>
      </c>
      <c r="CG808" s="6">
        <f t="shared" si="196"/>
        <v>229.32666666666668</v>
      </c>
      <c r="CH808" s="5">
        <v>80.55</v>
      </c>
      <c r="CI808" s="5">
        <v>130.51</v>
      </c>
      <c r="CJ808" s="5">
        <v>3.71</v>
      </c>
      <c r="CK808" s="6">
        <f t="shared" si="195"/>
        <v>71.59</v>
      </c>
      <c r="CL808" s="7">
        <f t="shared" si="193"/>
        <v>9.2724352608992255E-2</v>
      </c>
      <c r="CM808" s="5">
        <f t="shared" si="194"/>
        <v>0.29702705269793028</v>
      </c>
      <c r="CP808" s="8" t="s">
        <v>71258</v>
      </c>
      <c r="CQ808" s="8" t="s">
        <v>69906</v>
      </c>
      <c r="CR808" s="8" t="s">
        <v>50039</v>
      </c>
      <c r="CS808" s="3" t="s">
        <v>50040</v>
      </c>
      <c r="CT808" s="8" t="s">
        <v>50041</v>
      </c>
      <c r="CU808" s="8" t="s">
        <v>48344</v>
      </c>
      <c r="CV808" s="8" t="s">
        <v>50042</v>
      </c>
    </row>
    <row r="809" spans="4:100">
      <c r="D809" s="22" t="s">
        <v>12717</v>
      </c>
      <c r="E809" s="25" t="s">
        <v>45094</v>
      </c>
      <c r="F809" s="22" t="s">
        <v>45095</v>
      </c>
      <c r="G809" s="22" t="s">
        <v>12716</v>
      </c>
      <c r="H809" s="22" t="s">
        <v>12715</v>
      </c>
      <c r="I809" s="22" t="s">
        <v>12714</v>
      </c>
      <c r="J809" s="22">
        <v>4713.34</v>
      </c>
      <c r="K809" s="22">
        <v>4494.6400000000003</v>
      </c>
      <c r="L809" s="22">
        <v>4021.99</v>
      </c>
      <c r="M809" s="23">
        <f t="shared" si="183"/>
        <v>4409.99</v>
      </c>
      <c r="N809" s="22">
        <v>4798.6499999999996</v>
      </c>
      <c r="O809" s="22">
        <v>4098</v>
      </c>
      <c r="P809" s="22">
        <v>3745.84</v>
      </c>
      <c r="Q809" s="23">
        <f t="shared" si="184"/>
        <v>4214.163333333333</v>
      </c>
      <c r="R809" s="22">
        <v>2795.06</v>
      </c>
      <c r="S809" s="22">
        <v>3614.44</v>
      </c>
      <c r="T809" s="22">
        <v>2380.84</v>
      </c>
      <c r="U809" s="23">
        <f t="shared" si="185"/>
        <v>2930.1133333333332</v>
      </c>
      <c r="V809" s="24">
        <f t="shared" si="186"/>
        <v>0.66442629877467596</v>
      </c>
      <c r="W809" s="22">
        <f t="shared" si="187"/>
        <v>0.9555947594741333</v>
      </c>
      <c r="Z809" s="8" t="s">
        <v>76535</v>
      </c>
      <c r="AA809" s="8" t="s">
        <v>69906</v>
      </c>
      <c r="AB809" s="8" t="s">
        <v>58546</v>
      </c>
      <c r="AC809" s="3" t="s">
        <v>41394</v>
      </c>
      <c r="AD809" s="8" t="s">
        <v>58547</v>
      </c>
      <c r="AE809" s="8" t="s">
        <v>48344</v>
      </c>
      <c r="AF809" s="8" t="s">
        <v>58548</v>
      </c>
      <c r="AL809" s="31" t="s">
        <v>1808</v>
      </c>
      <c r="AM809" s="31" t="s">
        <v>42379</v>
      </c>
      <c r="AN809" s="31" t="s">
        <v>42380</v>
      </c>
      <c r="AO809" s="31" t="s">
        <v>1807</v>
      </c>
      <c r="AP809" s="31">
        <v>320678</v>
      </c>
      <c r="AQ809" s="31" t="s">
        <v>1806</v>
      </c>
      <c r="AR809" s="31">
        <v>111.89</v>
      </c>
      <c r="AS809" s="31">
        <v>316.22000000000003</v>
      </c>
      <c r="AT809" s="31">
        <v>86.55</v>
      </c>
      <c r="AU809" s="32">
        <f t="shared" si="188"/>
        <v>171.55333333333331</v>
      </c>
      <c r="AV809" s="31">
        <v>1413.81</v>
      </c>
      <c r="AW809" s="31">
        <v>177.55</v>
      </c>
      <c r="AX809" s="31">
        <v>144.30000000000001</v>
      </c>
      <c r="AY809" s="32">
        <f t="shared" si="189"/>
        <v>578.55333333333328</v>
      </c>
      <c r="AZ809" s="31">
        <v>149.62</v>
      </c>
      <c r="BA809" s="31">
        <v>1032.82</v>
      </c>
      <c r="BB809" s="31">
        <v>133.63</v>
      </c>
      <c r="BC809" s="32">
        <f t="shared" si="190"/>
        <v>438.69000000000005</v>
      </c>
      <c r="BD809" s="33">
        <f t="shared" si="191"/>
        <v>2.5571639529009449</v>
      </c>
      <c r="BE809" s="31">
        <f t="shared" si="192"/>
        <v>3.3724400575136984</v>
      </c>
      <c r="BH809" s="8" t="s">
        <v>78693</v>
      </c>
      <c r="BI809" s="8" t="s">
        <v>69906</v>
      </c>
      <c r="BJ809" s="8" t="s">
        <v>66684</v>
      </c>
      <c r="BK809" s="3" t="s">
        <v>40833</v>
      </c>
      <c r="BL809" s="8" t="s">
        <v>66685</v>
      </c>
      <c r="BM809" s="8" t="s">
        <v>48344</v>
      </c>
      <c r="BN809" s="8" t="s">
        <v>66686</v>
      </c>
      <c r="BT809" s="5" t="s">
        <v>8</v>
      </c>
      <c r="BU809" s="5" t="s">
        <v>41779</v>
      </c>
      <c r="BV809" s="5" t="s">
        <v>41780</v>
      </c>
      <c r="BW809" s="5" t="s">
        <v>7</v>
      </c>
      <c r="BX809" s="5">
        <v>216156</v>
      </c>
      <c r="BY809" s="5" t="s">
        <v>6</v>
      </c>
      <c r="BZ809" s="5">
        <v>186.93</v>
      </c>
      <c r="CA809" s="5">
        <v>450.21</v>
      </c>
      <c r="CB809" s="5">
        <v>197.3</v>
      </c>
      <c r="CC809" s="6">
        <f t="shared" si="197"/>
        <v>278.1466666666667</v>
      </c>
      <c r="CD809" s="5">
        <v>226.12</v>
      </c>
      <c r="CE809" s="5">
        <v>777.55</v>
      </c>
      <c r="CF809" s="5">
        <v>227.35</v>
      </c>
      <c r="CG809" s="6">
        <f t="shared" si="196"/>
        <v>410.34</v>
      </c>
      <c r="CH809" s="5">
        <v>3.14</v>
      </c>
      <c r="CI809" s="5">
        <v>12.48</v>
      </c>
      <c r="CJ809" s="5">
        <v>61.86</v>
      </c>
      <c r="CK809" s="6">
        <f t="shared" si="195"/>
        <v>25.826666666666668</v>
      </c>
      <c r="CL809" s="7">
        <f t="shared" si="193"/>
        <v>9.2852691625521303E-2</v>
      </c>
      <c r="CM809" s="5">
        <f t="shared" si="194"/>
        <v>1.4752648482814819</v>
      </c>
      <c r="CP809" s="8" t="s">
        <v>71259</v>
      </c>
      <c r="CQ809" s="8" t="s">
        <v>48346</v>
      </c>
      <c r="CR809" s="8" t="s">
        <v>48347</v>
      </c>
      <c r="CS809" s="3" t="s">
        <v>48346</v>
      </c>
      <c r="CT809" s="8" t="s">
        <v>48346</v>
      </c>
      <c r="CU809" s="8" t="s">
        <v>48346</v>
      </c>
      <c r="CV809" s="8" t="s">
        <v>48346</v>
      </c>
    </row>
    <row r="810" spans="4:100">
      <c r="D810" s="22" t="s">
        <v>17274</v>
      </c>
      <c r="E810" s="22" t="s">
        <v>45397</v>
      </c>
      <c r="F810" s="22" t="s">
        <v>45398</v>
      </c>
      <c r="G810" s="22" t="s">
        <v>17273</v>
      </c>
      <c r="H810" s="22">
        <v>70408</v>
      </c>
      <c r="I810" s="22" t="s">
        <v>17272</v>
      </c>
      <c r="J810" s="22">
        <v>350.71</v>
      </c>
      <c r="K810" s="22">
        <v>100.83</v>
      </c>
      <c r="L810" s="22">
        <v>205.43</v>
      </c>
      <c r="M810" s="23">
        <f t="shared" si="183"/>
        <v>218.99</v>
      </c>
      <c r="N810" s="22">
        <v>836.68</v>
      </c>
      <c r="O810" s="22">
        <v>78.8</v>
      </c>
      <c r="P810" s="22">
        <v>102.38</v>
      </c>
      <c r="Q810" s="23">
        <f t="shared" si="184"/>
        <v>339.28666666666663</v>
      </c>
      <c r="R810" s="22">
        <v>249.9</v>
      </c>
      <c r="S810" s="22">
        <v>68.03</v>
      </c>
      <c r="T810" s="22">
        <v>118.68</v>
      </c>
      <c r="U810" s="23">
        <f t="shared" si="185"/>
        <v>145.53666666666666</v>
      </c>
      <c r="V810" s="24">
        <f t="shared" si="186"/>
        <v>0.66458133552521415</v>
      </c>
      <c r="W810" s="22">
        <f t="shared" si="187"/>
        <v>1.5493249311231865</v>
      </c>
      <c r="Z810" s="8" t="s">
        <v>76536</v>
      </c>
      <c r="AA810" s="8" t="s">
        <v>69906</v>
      </c>
      <c r="AB810" s="8" t="s">
        <v>58549</v>
      </c>
      <c r="AC810" s="3" t="s">
        <v>43027</v>
      </c>
      <c r="AD810" s="8" t="s">
        <v>58550</v>
      </c>
      <c r="AE810" s="8" t="s">
        <v>48344</v>
      </c>
      <c r="AF810" s="8" t="s">
        <v>58551</v>
      </c>
      <c r="AL810" s="31" t="s">
        <v>17570</v>
      </c>
      <c r="AM810" s="31" t="s">
        <v>34891</v>
      </c>
      <c r="AN810" s="31" t="s">
        <v>34892</v>
      </c>
      <c r="AO810" s="31" t="s">
        <v>17569</v>
      </c>
      <c r="AP810" s="31">
        <v>68121</v>
      </c>
      <c r="AQ810" s="31" t="s">
        <v>17568</v>
      </c>
      <c r="AR810" s="31">
        <v>121.45</v>
      </c>
      <c r="AS810" s="31">
        <v>217.69</v>
      </c>
      <c r="AT810" s="31">
        <v>58.05</v>
      </c>
      <c r="AU810" s="32">
        <f t="shared" si="188"/>
        <v>132.39666666666668</v>
      </c>
      <c r="AV810" s="31">
        <v>171.21</v>
      </c>
      <c r="AW810" s="31">
        <v>306.42</v>
      </c>
      <c r="AX810" s="31">
        <v>131.75</v>
      </c>
      <c r="AY810" s="32">
        <f t="shared" si="189"/>
        <v>203.12666666666667</v>
      </c>
      <c r="AZ810" s="31">
        <v>294.47000000000003</v>
      </c>
      <c r="BA810" s="31">
        <v>274.49</v>
      </c>
      <c r="BB810" s="31">
        <v>448.3</v>
      </c>
      <c r="BC810" s="32">
        <f t="shared" si="190"/>
        <v>339.08666666666664</v>
      </c>
      <c r="BD810" s="33">
        <f t="shared" si="191"/>
        <v>2.5611420227095341</v>
      </c>
      <c r="BE810" s="31">
        <f t="shared" si="192"/>
        <v>1.5342279513582919</v>
      </c>
      <c r="BH810" s="8" t="s">
        <v>80584</v>
      </c>
      <c r="BI810" s="8" t="s">
        <v>69906</v>
      </c>
      <c r="BJ810" s="8" t="s">
        <v>66687</v>
      </c>
      <c r="BK810" s="3" t="s">
        <v>35288</v>
      </c>
      <c r="BL810" s="8" t="s">
        <v>66688</v>
      </c>
      <c r="BM810" s="8" t="s">
        <v>48344</v>
      </c>
      <c r="BN810" s="8" t="s">
        <v>66689</v>
      </c>
      <c r="BT810" s="5" t="s">
        <v>1831</v>
      </c>
      <c r="BU810" s="5" t="s">
        <v>37602</v>
      </c>
      <c r="BV810" s="5" t="s">
        <v>37603</v>
      </c>
      <c r="BW810" s="5" t="s">
        <v>1830</v>
      </c>
      <c r="BX810" s="5">
        <v>66525</v>
      </c>
      <c r="BY810" s="5" t="s">
        <v>1829</v>
      </c>
      <c r="BZ810" s="5">
        <v>251.77</v>
      </c>
      <c r="CA810" s="5">
        <v>507.22</v>
      </c>
      <c r="CB810" s="5">
        <v>401.22</v>
      </c>
      <c r="CC810" s="6">
        <f t="shared" si="197"/>
        <v>386.73666666666668</v>
      </c>
      <c r="CD810" s="5">
        <v>352.77</v>
      </c>
      <c r="CE810" s="5">
        <v>82.23</v>
      </c>
      <c r="CF810" s="5">
        <v>218.51</v>
      </c>
      <c r="CG810" s="6">
        <f t="shared" si="196"/>
        <v>217.83666666666667</v>
      </c>
      <c r="CH810" s="5">
        <v>13.98</v>
      </c>
      <c r="CI810" s="5">
        <v>89.09</v>
      </c>
      <c r="CJ810" s="5">
        <v>5.03</v>
      </c>
      <c r="CK810" s="6">
        <f t="shared" si="195"/>
        <v>36.033333333333339</v>
      </c>
      <c r="CL810" s="7">
        <f t="shared" si="193"/>
        <v>9.3172787684988073E-2</v>
      </c>
      <c r="CM810" s="5">
        <f t="shared" si="194"/>
        <v>0.56326871859404759</v>
      </c>
      <c r="CP810" s="8" t="s">
        <v>71260</v>
      </c>
      <c r="CQ810" s="8" t="s">
        <v>69906</v>
      </c>
      <c r="CR810" s="8" t="s">
        <v>50836</v>
      </c>
      <c r="CS810" s="3" t="s">
        <v>40127</v>
      </c>
      <c r="CT810" s="8" t="s">
        <v>50837</v>
      </c>
      <c r="CU810" s="8" t="s">
        <v>48344</v>
      </c>
      <c r="CV810" s="8" t="s">
        <v>50838</v>
      </c>
    </row>
    <row r="811" spans="4:100">
      <c r="D811" s="22" t="s">
        <v>7240</v>
      </c>
      <c r="E811" s="22" t="s">
        <v>38156</v>
      </c>
      <c r="F811" s="22" t="s">
        <v>38157</v>
      </c>
      <c r="G811" s="22" t="s">
        <v>7239</v>
      </c>
      <c r="H811" s="22">
        <v>66072</v>
      </c>
      <c r="I811" s="22" t="s">
        <v>7238</v>
      </c>
      <c r="J811" s="22">
        <v>177.33</v>
      </c>
      <c r="K811" s="22">
        <v>102.16</v>
      </c>
      <c r="L811" s="22">
        <v>83.52</v>
      </c>
      <c r="M811" s="23">
        <f t="shared" si="183"/>
        <v>121.00333333333333</v>
      </c>
      <c r="N811" s="22">
        <v>349.8</v>
      </c>
      <c r="O811" s="22">
        <v>212.15</v>
      </c>
      <c r="P811" s="22">
        <v>132.49</v>
      </c>
      <c r="Q811" s="23">
        <f t="shared" si="184"/>
        <v>231.48000000000002</v>
      </c>
      <c r="R811" s="22">
        <v>128.28</v>
      </c>
      <c r="S811" s="22">
        <v>45.29</v>
      </c>
      <c r="T811" s="22">
        <v>67.709999999999994</v>
      </c>
      <c r="U811" s="23">
        <f t="shared" si="185"/>
        <v>80.426666666666662</v>
      </c>
      <c r="V811" s="24">
        <f t="shared" si="186"/>
        <v>0.66466488526486867</v>
      </c>
      <c r="W811" s="22">
        <f t="shared" si="187"/>
        <v>1.9130051513732407</v>
      </c>
      <c r="Z811" s="8" t="s">
        <v>76537</v>
      </c>
      <c r="AA811" s="8" t="s">
        <v>69906</v>
      </c>
      <c r="AB811" s="8" t="s">
        <v>58552</v>
      </c>
      <c r="AC811" s="3" t="s">
        <v>58553</v>
      </c>
      <c r="AD811" s="8" t="s">
        <v>58554</v>
      </c>
      <c r="AE811" s="8" t="s">
        <v>48344</v>
      </c>
      <c r="AF811" s="8" t="s">
        <v>58555</v>
      </c>
      <c r="AL811" s="31" t="s">
        <v>26118</v>
      </c>
      <c r="AM811" s="31" t="s">
        <v>33931</v>
      </c>
      <c r="AN811" s="31" t="s">
        <v>33932</v>
      </c>
      <c r="AO811" s="31" t="s">
        <v>26117</v>
      </c>
      <c r="AP811" s="31">
        <v>18044</v>
      </c>
      <c r="AQ811" s="31" t="s">
        <v>26116</v>
      </c>
      <c r="AR811" s="31">
        <v>1457.32</v>
      </c>
      <c r="AS811" s="31">
        <v>1892.05</v>
      </c>
      <c r="AT811" s="31">
        <v>1076.3800000000001</v>
      </c>
      <c r="AU811" s="32">
        <f t="shared" si="188"/>
        <v>1475.25</v>
      </c>
      <c r="AV811" s="31">
        <v>2773.71</v>
      </c>
      <c r="AW811" s="31">
        <v>2412.61</v>
      </c>
      <c r="AX811" s="31">
        <v>2370.29</v>
      </c>
      <c r="AY811" s="32">
        <f t="shared" si="189"/>
        <v>2518.87</v>
      </c>
      <c r="AZ811" s="31">
        <v>4578.1400000000003</v>
      </c>
      <c r="BA811" s="31">
        <v>4126.28</v>
      </c>
      <c r="BB811" s="31">
        <v>2635.18</v>
      </c>
      <c r="BC811" s="32">
        <f t="shared" si="190"/>
        <v>3779.8666666666668</v>
      </c>
      <c r="BD811" s="33">
        <f t="shared" si="191"/>
        <v>2.5621871999096197</v>
      </c>
      <c r="BE811" s="31">
        <f t="shared" si="192"/>
        <v>1.7074190815116081</v>
      </c>
      <c r="BH811" s="8" t="s">
        <v>80585</v>
      </c>
      <c r="BI811" s="8" t="s">
        <v>69906</v>
      </c>
      <c r="BJ811" s="8" t="s">
        <v>66690</v>
      </c>
      <c r="BK811" s="3" t="s">
        <v>34204</v>
      </c>
      <c r="BL811" s="8" t="s">
        <v>66691</v>
      </c>
      <c r="BM811" s="8" t="s">
        <v>48344</v>
      </c>
      <c r="BN811" s="8" t="s">
        <v>66692</v>
      </c>
      <c r="BT811" s="5" t="s">
        <v>21709</v>
      </c>
      <c r="BU811" s="5" t="s">
        <v>38875</v>
      </c>
      <c r="BV811" s="5" t="s">
        <v>38876</v>
      </c>
      <c r="BW811" s="5" t="s">
        <v>21708</v>
      </c>
      <c r="BX811" s="5">
        <v>69654</v>
      </c>
      <c r="BY811" s="5" t="s">
        <v>21707</v>
      </c>
      <c r="BZ811" s="5">
        <v>906.68</v>
      </c>
      <c r="CA811" s="5">
        <v>318.69</v>
      </c>
      <c r="CB811" s="5">
        <v>489.83</v>
      </c>
      <c r="CC811" s="6">
        <f t="shared" si="197"/>
        <v>571.73333333333323</v>
      </c>
      <c r="CD811" s="5">
        <v>212.09</v>
      </c>
      <c r="CE811" s="5">
        <v>104.23</v>
      </c>
      <c r="CF811" s="5">
        <v>525.54</v>
      </c>
      <c r="CG811" s="6">
        <f t="shared" si="196"/>
        <v>280.61999999999995</v>
      </c>
      <c r="CH811" s="5">
        <v>78.92</v>
      </c>
      <c r="CI811" s="5">
        <v>44.45</v>
      </c>
      <c r="CJ811" s="5">
        <v>36.549999999999997</v>
      </c>
      <c r="CK811" s="6">
        <f t="shared" si="195"/>
        <v>53.306666666666672</v>
      </c>
      <c r="CL811" s="7">
        <f t="shared" si="193"/>
        <v>9.3236940298507487E-2</v>
      </c>
      <c r="CM811" s="5">
        <f t="shared" si="194"/>
        <v>0.4908232276119403</v>
      </c>
      <c r="CP811" s="8" t="s">
        <v>71261</v>
      </c>
      <c r="CQ811" s="8" t="s">
        <v>69906</v>
      </c>
      <c r="CR811" s="8" t="s">
        <v>71262</v>
      </c>
      <c r="CS811" s="3" t="s">
        <v>71263</v>
      </c>
      <c r="CT811" s="8" t="s">
        <v>71264</v>
      </c>
      <c r="CU811" s="8" t="s">
        <v>48590</v>
      </c>
      <c r="CV811" s="8" t="s">
        <v>71265</v>
      </c>
    </row>
    <row r="812" spans="4:100">
      <c r="D812" s="22" t="s">
        <v>3991</v>
      </c>
      <c r="E812" s="22" t="s">
        <v>44040</v>
      </c>
      <c r="F812" s="22" t="s">
        <v>44041</v>
      </c>
      <c r="G812" s="22" t="s">
        <v>3990</v>
      </c>
      <c r="H812" s="22">
        <v>240442</v>
      </c>
      <c r="I812" s="22" t="s">
        <v>3989</v>
      </c>
      <c r="J812" s="22">
        <v>429.59</v>
      </c>
      <c r="K812" s="22">
        <v>352.35</v>
      </c>
      <c r="L812" s="22">
        <v>271.02</v>
      </c>
      <c r="M812" s="23">
        <f t="shared" si="183"/>
        <v>350.98666666666668</v>
      </c>
      <c r="N812" s="22">
        <v>106.53</v>
      </c>
      <c r="O812" s="22">
        <v>95.98</v>
      </c>
      <c r="P812" s="22">
        <v>598.29</v>
      </c>
      <c r="Q812" s="23">
        <f t="shared" si="184"/>
        <v>266.93333333333334</v>
      </c>
      <c r="R812" s="22">
        <v>290.70999999999998</v>
      </c>
      <c r="S812" s="22">
        <v>176.09</v>
      </c>
      <c r="T812" s="22">
        <v>233.22</v>
      </c>
      <c r="U812" s="23">
        <f t="shared" si="185"/>
        <v>233.34</v>
      </c>
      <c r="V812" s="24">
        <f t="shared" si="186"/>
        <v>0.66481157878741837</v>
      </c>
      <c r="W812" s="22">
        <f t="shared" si="187"/>
        <v>0.76052271691232332</v>
      </c>
      <c r="Z812" s="8" t="s">
        <v>76538</v>
      </c>
      <c r="AA812" s="8" t="s">
        <v>69906</v>
      </c>
      <c r="AB812" s="8" t="s">
        <v>58556</v>
      </c>
      <c r="AC812" s="3" t="s">
        <v>58557</v>
      </c>
      <c r="AD812" s="8" t="s">
        <v>58558</v>
      </c>
      <c r="AE812" s="8" t="s">
        <v>48344</v>
      </c>
      <c r="AF812" s="8" t="s">
        <v>58559</v>
      </c>
      <c r="AL812" s="31" t="s">
        <v>6257</v>
      </c>
      <c r="AM812" s="31" t="s">
        <v>40546</v>
      </c>
      <c r="AN812" s="31" t="s">
        <v>40547</v>
      </c>
      <c r="AO812" s="31" t="s">
        <v>6255</v>
      </c>
      <c r="AP812" s="31">
        <v>14904</v>
      </c>
      <c r="AQ812" s="31" t="s">
        <v>6254</v>
      </c>
      <c r="AR812" s="31">
        <v>182.26</v>
      </c>
      <c r="AS812" s="31">
        <v>211.13</v>
      </c>
      <c r="AT812" s="31">
        <v>154.66</v>
      </c>
      <c r="AU812" s="32">
        <f t="shared" si="188"/>
        <v>182.68333333333331</v>
      </c>
      <c r="AV812" s="31">
        <v>134.26</v>
      </c>
      <c r="AW812" s="31">
        <v>206.83</v>
      </c>
      <c r="AX812" s="31">
        <v>188.06</v>
      </c>
      <c r="AY812" s="32">
        <f t="shared" si="189"/>
        <v>176.38333333333335</v>
      </c>
      <c r="AZ812" s="31">
        <v>259.07</v>
      </c>
      <c r="BA812" s="31">
        <v>954.95</v>
      </c>
      <c r="BB812" s="31">
        <v>190.49</v>
      </c>
      <c r="BC812" s="32">
        <f t="shared" si="190"/>
        <v>468.17</v>
      </c>
      <c r="BD812" s="33">
        <f t="shared" si="191"/>
        <v>2.5627406258553056</v>
      </c>
      <c r="BE812" s="31">
        <f t="shared" si="192"/>
        <v>0.96551409542924937</v>
      </c>
      <c r="BH812" s="8" t="s">
        <v>80586</v>
      </c>
      <c r="BI812" s="8" t="s">
        <v>69906</v>
      </c>
      <c r="BJ812" s="8" t="s">
        <v>66693</v>
      </c>
      <c r="BK812" s="3" t="s">
        <v>41499</v>
      </c>
      <c r="BL812" s="8" t="s">
        <v>66694</v>
      </c>
      <c r="BM812" s="8" t="s">
        <v>48344</v>
      </c>
      <c r="BN812" s="8" t="s">
        <v>66695</v>
      </c>
      <c r="BT812" s="5" t="s">
        <v>30925</v>
      </c>
      <c r="BU812" s="5" t="s">
        <v>40162</v>
      </c>
      <c r="BV812" s="5" t="s">
        <v>40163</v>
      </c>
      <c r="BW812" s="5" t="s">
        <v>30924</v>
      </c>
      <c r="BX812" s="5">
        <v>20732</v>
      </c>
      <c r="BY812" s="5" t="s">
        <v>30923</v>
      </c>
      <c r="BZ812" s="5">
        <v>323.22000000000003</v>
      </c>
      <c r="CA812" s="5">
        <v>799.91</v>
      </c>
      <c r="CB812" s="5">
        <v>2962.25</v>
      </c>
      <c r="CC812" s="6">
        <f t="shared" si="197"/>
        <v>1361.7933333333333</v>
      </c>
      <c r="CD812" s="5">
        <v>115.47</v>
      </c>
      <c r="CE812" s="5">
        <v>347.95</v>
      </c>
      <c r="CF812" s="5">
        <v>389.61</v>
      </c>
      <c r="CG812" s="6">
        <f t="shared" si="196"/>
        <v>284.34333333333331</v>
      </c>
      <c r="CH812" s="5">
        <v>179.78</v>
      </c>
      <c r="CI812" s="5">
        <v>68.5</v>
      </c>
      <c r="CJ812" s="5">
        <v>133.24</v>
      </c>
      <c r="CK812" s="6">
        <f t="shared" si="195"/>
        <v>127.17333333333333</v>
      </c>
      <c r="CL812" s="7">
        <f t="shared" si="193"/>
        <v>9.338666170588783E-2</v>
      </c>
      <c r="CM812" s="5">
        <f t="shared" si="194"/>
        <v>0.20880065012312193</v>
      </c>
      <c r="CP812" s="8" t="s">
        <v>71266</v>
      </c>
      <c r="CQ812" s="8" t="s">
        <v>48346</v>
      </c>
      <c r="CR812" s="8" t="s">
        <v>48347</v>
      </c>
      <c r="CS812" s="3" t="s">
        <v>48346</v>
      </c>
      <c r="CT812" s="8" t="s">
        <v>48346</v>
      </c>
      <c r="CU812" s="8" t="s">
        <v>48346</v>
      </c>
      <c r="CV812" s="8" t="s">
        <v>48346</v>
      </c>
    </row>
    <row r="813" spans="4:100">
      <c r="D813" s="22" t="s">
        <v>4360</v>
      </c>
      <c r="E813" s="22" t="s">
        <v>46972</v>
      </c>
      <c r="F813" s="22" t="s">
        <v>46973</v>
      </c>
      <c r="G813" s="22" t="s">
        <v>4359</v>
      </c>
      <c r="H813" s="22" t="s">
        <v>4358</v>
      </c>
      <c r="I813" s="22" t="s">
        <v>4357</v>
      </c>
      <c r="J813" s="22">
        <v>3210.97</v>
      </c>
      <c r="K813" s="22">
        <v>1677.14</v>
      </c>
      <c r="L813" s="22">
        <v>1557.41</v>
      </c>
      <c r="M813" s="23">
        <f t="shared" si="183"/>
        <v>2148.5066666666667</v>
      </c>
      <c r="N813" s="22">
        <v>2145.38</v>
      </c>
      <c r="O813" s="22">
        <v>2911.11</v>
      </c>
      <c r="P813" s="22">
        <v>1843.04</v>
      </c>
      <c r="Q813" s="23">
        <f t="shared" si="184"/>
        <v>2299.8433333333332</v>
      </c>
      <c r="R813" s="22">
        <v>1430.42</v>
      </c>
      <c r="S813" s="22">
        <v>1452.54</v>
      </c>
      <c r="T813" s="22">
        <v>1403.74</v>
      </c>
      <c r="U813" s="23">
        <f t="shared" si="185"/>
        <v>1428.8999999999999</v>
      </c>
      <c r="V813" s="24">
        <f t="shared" si="186"/>
        <v>0.66506658888654435</v>
      </c>
      <c r="W813" s="22">
        <f t="shared" si="187"/>
        <v>1.0704380717149276</v>
      </c>
      <c r="Z813" s="8" t="s">
        <v>76539</v>
      </c>
      <c r="AA813" s="8" t="s">
        <v>69906</v>
      </c>
      <c r="AB813" s="8" t="s">
        <v>58560</v>
      </c>
      <c r="AC813" s="3" t="s">
        <v>58561</v>
      </c>
      <c r="AD813" s="8" t="s">
        <v>58562</v>
      </c>
      <c r="AE813" s="8" t="s">
        <v>48344</v>
      </c>
      <c r="AF813" s="8" t="s">
        <v>58563</v>
      </c>
      <c r="AL813" s="31" t="s">
        <v>13938</v>
      </c>
      <c r="AM813" s="31" t="s">
        <v>38585</v>
      </c>
      <c r="AN813" s="31" t="s">
        <v>38586</v>
      </c>
      <c r="AO813" s="31" t="s">
        <v>13937</v>
      </c>
      <c r="AP813" s="31">
        <v>218343</v>
      </c>
      <c r="AQ813" s="31" t="s">
        <v>13936</v>
      </c>
      <c r="AR813" s="31">
        <v>724.19</v>
      </c>
      <c r="AS813" s="31">
        <v>287.61</v>
      </c>
      <c r="AT813" s="31">
        <v>306.45999999999998</v>
      </c>
      <c r="AU813" s="32">
        <f t="shared" si="188"/>
        <v>439.42</v>
      </c>
      <c r="AV813" s="31">
        <v>995.38</v>
      </c>
      <c r="AW813" s="31">
        <v>658.16</v>
      </c>
      <c r="AX813" s="31">
        <v>153.12</v>
      </c>
      <c r="AY813" s="32">
        <f t="shared" si="189"/>
        <v>602.21999999999991</v>
      </c>
      <c r="AZ813" s="31">
        <v>1315.06</v>
      </c>
      <c r="BA813" s="31">
        <v>1004.25</v>
      </c>
      <c r="BB813" s="31">
        <v>1059.1500000000001</v>
      </c>
      <c r="BC813" s="32">
        <f t="shared" si="190"/>
        <v>1126.1533333333334</v>
      </c>
      <c r="BD813" s="33">
        <f t="shared" si="191"/>
        <v>2.5628176535736502</v>
      </c>
      <c r="BE813" s="31">
        <f t="shared" si="192"/>
        <v>1.3704883710345452</v>
      </c>
      <c r="BH813" s="8" t="s">
        <v>80587</v>
      </c>
      <c r="BI813" s="8" t="s">
        <v>48346</v>
      </c>
      <c r="BJ813" s="8" t="s">
        <v>48347</v>
      </c>
      <c r="BK813" s="3" t="s">
        <v>48346</v>
      </c>
      <c r="BL813" s="8" t="s">
        <v>48346</v>
      </c>
      <c r="BM813" s="8" t="s">
        <v>48346</v>
      </c>
      <c r="BN813" s="8" t="s">
        <v>48346</v>
      </c>
      <c r="BT813" s="5" t="s">
        <v>24077</v>
      </c>
      <c r="BU813" s="5" t="s">
        <v>47541</v>
      </c>
      <c r="BV813" s="5" t="s">
        <v>47542</v>
      </c>
      <c r="BW813" s="5" t="s">
        <v>8783</v>
      </c>
      <c r="BX813" s="5">
        <v>11958</v>
      </c>
      <c r="BY813" s="5" t="s">
        <v>8782</v>
      </c>
      <c r="BZ813" s="5">
        <v>4011.8</v>
      </c>
      <c r="CA813" s="5">
        <v>1737.13</v>
      </c>
      <c r="CB813" s="5">
        <v>3258.78</v>
      </c>
      <c r="CC813" s="6">
        <f t="shared" si="197"/>
        <v>3002.57</v>
      </c>
      <c r="CD813" s="5">
        <v>3669.05</v>
      </c>
      <c r="CE813" s="5">
        <v>2676.77</v>
      </c>
      <c r="CF813" s="5">
        <v>2769.82</v>
      </c>
      <c r="CG813" s="6">
        <f t="shared" si="196"/>
        <v>3038.5466666666666</v>
      </c>
      <c r="CH813" s="5">
        <v>157.27000000000001</v>
      </c>
      <c r="CI813" s="5">
        <v>462.52</v>
      </c>
      <c r="CJ813" s="5">
        <v>221.48</v>
      </c>
      <c r="CK813" s="6">
        <f t="shared" si="195"/>
        <v>280.42333333333335</v>
      </c>
      <c r="CL813" s="7">
        <f t="shared" si="193"/>
        <v>9.3394436543805248E-2</v>
      </c>
      <c r="CM813" s="5">
        <f t="shared" si="194"/>
        <v>1.0119819576784777</v>
      </c>
      <c r="CP813" s="8" t="s">
        <v>71267</v>
      </c>
      <c r="CQ813" s="8" t="s">
        <v>69906</v>
      </c>
      <c r="CR813" s="8" t="s">
        <v>50043</v>
      </c>
      <c r="CS813" s="3" t="s">
        <v>42596</v>
      </c>
      <c r="CT813" s="8" t="s">
        <v>50044</v>
      </c>
      <c r="CU813" s="8" t="s">
        <v>48344</v>
      </c>
      <c r="CV813" s="8" t="s">
        <v>50045</v>
      </c>
    </row>
    <row r="814" spans="4:100">
      <c r="D814" s="22" t="s">
        <v>3797</v>
      </c>
      <c r="E814" s="22" t="s">
        <v>42560</v>
      </c>
      <c r="F814" s="22" t="s">
        <v>42561</v>
      </c>
      <c r="G814" s="22" t="s">
        <v>3796</v>
      </c>
      <c r="H814" s="22">
        <v>402777</v>
      </c>
      <c r="I814" s="22" t="s">
        <v>3795</v>
      </c>
      <c r="J814" s="22">
        <v>516.39</v>
      </c>
      <c r="K814" s="22">
        <v>304.20999999999998</v>
      </c>
      <c r="L814" s="22">
        <v>150.13999999999999</v>
      </c>
      <c r="M814" s="23">
        <f t="shared" si="183"/>
        <v>323.58</v>
      </c>
      <c r="N814" s="22">
        <v>432.17</v>
      </c>
      <c r="O814" s="22">
        <v>782.77</v>
      </c>
      <c r="P814" s="22">
        <v>246.73</v>
      </c>
      <c r="Q814" s="23">
        <f t="shared" si="184"/>
        <v>487.22333333333336</v>
      </c>
      <c r="R814" s="22">
        <v>322.99</v>
      </c>
      <c r="S814" s="22">
        <v>148.35</v>
      </c>
      <c r="T814" s="22">
        <v>174.27</v>
      </c>
      <c r="U814" s="23">
        <f t="shared" si="185"/>
        <v>215.20333333333335</v>
      </c>
      <c r="V814" s="24">
        <f t="shared" si="186"/>
        <v>0.66506994663864694</v>
      </c>
      <c r="W814" s="22">
        <f t="shared" si="187"/>
        <v>1.5057275892618005</v>
      </c>
      <c r="Z814" s="8" t="s">
        <v>76540</v>
      </c>
      <c r="AA814" s="8" t="s">
        <v>69906</v>
      </c>
      <c r="AB814" s="8" t="s">
        <v>58564</v>
      </c>
      <c r="AC814" s="3" t="s">
        <v>58565</v>
      </c>
      <c r="AD814" s="8" t="s">
        <v>58566</v>
      </c>
      <c r="AE814" s="8" t="s">
        <v>48344</v>
      </c>
      <c r="AF814" s="8" t="s">
        <v>58567</v>
      </c>
      <c r="AL814" s="31" t="s">
        <v>15482</v>
      </c>
      <c r="AM814" s="31" t="s">
        <v>46702</v>
      </c>
      <c r="AN814" s="31" t="s">
        <v>46703</v>
      </c>
      <c r="AO814" s="31" t="s">
        <v>15481</v>
      </c>
      <c r="AP814" s="31">
        <v>216825</v>
      </c>
      <c r="AQ814" s="31" t="s">
        <v>15480</v>
      </c>
      <c r="AR814" s="31">
        <v>162.83000000000001</v>
      </c>
      <c r="AS814" s="31">
        <v>86.04</v>
      </c>
      <c r="AT814" s="31">
        <v>45.74</v>
      </c>
      <c r="AU814" s="32">
        <f t="shared" si="188"/>
        <v>98.203333333333333</v>
      </c>
      <c r="AV814" s="31">
        <v>156.22999999999999</v>
      </c>
      <c r="AW814" s="31">
        <v>64.06</v>
      </c>
      <c r="AX814" s="31">
        <v>32.19</v>
      </c>
      <c r="AY814" s="32">
        <f t="shared" si="189"/>
        <v>84.16</v>
      </c>
      <c r="AZ814" s="31">
        <v>100.64</v>
      </c>
      <c r="BA814" s="31">
        <v>302.04000000000002</v>
      </c>
      <c r="BB814" s="31">
        <v>352.52</v>
      </c>
      <c r="BC814" s="32">
        <f t="shared" si="190"/>
        <v>251.73333333333335</v>
      </c>
      <c r="BD814" s="33">
        <f t="shared" si="191"/>
        <v>2.5633888870031569</v>
      </c>
      <c r="BE814" s="31">
        <f t="shared" si="192"/>
        <v>0.85699738637520784</v>
      </c>
      <c r="BH814" s="8" t="s">
        <v>80588</v>
      </c>
      <c r="BI814" s="8" t="s">
        <v>69906</v>
      </c>
      <c r="BJ814" s="8" t="s">
        <v>66696</v>
      </c>
      <c r="BK814" s="3" t="s">
        <v>66697</v>
      </c>
      <c r="BL814" s="8" t="s">
        <v>66698</v>
      </c>
      <c r="BM814" s="8" t="s">
        <v>48344</v>
      </c>
      <c r="BN814" s="8" t="s">
        <v>66699</v>
      </c>
      <c r="BT814" s="5" t="s">
        <v>27253</v>
      </c>
      <c r="BU814" s="5" t="s">
        <v>43878</v>
      </c>
      <c r="BV814" s="5" t="s">
        <v>43879</v>
      </c>
      <c r="BW814" s="5" t="s">
        <v>6115</v>
      </c>
      <c r="BX814" s="5">
        <v>69639</v>
      </c>
      <c r="BY814" s="5" t="s">
        <v>6114</v>
      </c>
      <c r="BZ814" s="5">
        <v>2181.27</v>
      </c>
      <c r="CA814" s="5">
        <v>3837.51</v>
      </c>
      <c r="CB814" s="5">
        <v>2333.44</v>
      </c>
      <c r="CC814" s="6">
        <f t="shared" si="197"/>
        <v>2784.0733333333337</v>
      </c>
      <c r="CD814" s="5">
        <v>5886.55</v>
      </c>
      <c r="CE814" s="5">
        <v>1392.01</v>
      </c>
      <c r="CF814" s="5">
        <v>1813.17</v>
      </c>
      <c r="CG814" s="6">
        <f t="shared" si="196"/>
        <v>3030.5766666666664</v>
      </c>
      <c r="CH814" s="5">
        <v>360.32</v>
      </c>
      <c r="CI814" s="5">
        <v>302.77999999999997</v>
      </c>
      <c r="CJ814" s="5">
        <v>117.04</v>
      </c>
      <c r="CK814" s="6">
        <f t="shared" si="195"/>
        <v>260.04666666666662</v>
      </c>
      <c r="CL814" s="7">
        <f t="shared" si="193"/>
        <v>9.3405106666251583E-2</v>
      </c>
      <c r="CM814" s="5">
        <f t="shared" si="194"/>
        <v>1.0885405317388668</v>
      </c>
      <c r="CP814" s="8" t="s">
        <v>71268</v>
      </c>
      <c r="CQ814" s="8" t="s">
        <v>69906</v>
      </c>
      <c r="CR814" s="8" t="s">
        <v>50046</v>
      </c>
      <c r="CS814" s="3" t="s">
        <v>40710</v>
      </c>
      <c r="CT814" s="8" t="s">
        <v>50047</v>
      </c>
      <c r="CU814" s="8" t="s">
        <v>48344</v>
      </c>
      <c r="CV814" s="8" t="s">
        <v>50048</v>
      </c>
    </row>
    <row r="815" spans="4:100">
      <c r="D815" s="22" t="s">
        <v>15201</v>
      </c>
      <c r="E815" s="22" t="s">
        <v>36053</v>
      </c>
      <c r="F815" s="22" t="s">
        <v>36054</v>
      </c>
      <c r="G815" s="22" t="s">
        <v>15200</v>
      </c>
      <c r="H815" s="22">
        <v>223666</v>
      </c>
      <c r="I815" s="22" t="s">
        <v>15199</v>
      </c>
      <c r="J815" s="22">
        <v>190.57</v>
      </c>
      <c r="K815" s="22">
        <v>1446.65</v>
      </c>
      <c r="L815" s="22">
        <v>315.44</v>
      </c>
      <c r="M815" s="23">
        <f t="shared" si="183"/>
        <v>650.88666666666666</v>
      </c>
      <c r="N815" s="22">
        <v>349.01</v>
      </c>
      <c r="O815" s="22">
        <v>779.62</v>
      </c>
      <c r="P815" s="22">
        <v>320.57</v>
      </c>
      <c r="Q815" s="23">
        <f t="shared" si="184"/>
        <v>483.06666666666666</v>
      </c>
      <c r="R815" s="22">
        <v>648.48</v>
      </c>
      <c r="S815" s="22">
        <v>277.58</v>
      </c>
      <c r="T815" s="22">
        <v>373.19</v>
      </c>
      <c r="U815" s="23">
        <f t="shared" si="185"/>
        <v>433.08333333333331</v>
      </c>
      <c r="V815" s="24">
        <f t="shared" si="186"/>
        <v>0.66537441234008987</v>
      </c>
      <c r="W815" s="22">
        <f t="shared" si="187"/>
        <v>0.7421670951420114</v>
      </c>
      <c r="Z815" s="8" t="s">
        <v>76541</v>
      </c>
      <c r="AA815" s="8" t="s">
        <v>69906</v>
      </c>
      <c r="AB815" s="8" t="s">
        <v>58568</v>
      </c>
      <c r="AC815" s="3" t="s">
        <v>46878</v>
      </c>
      <c r="AD815" s="8" t="s">
        <v>58569</v>
      </c>
      <c r="AE815" s="8" t="s">
        <v>48344</v>
      </c>
      <c r="AF815" s="8" t="s">
        <v>58570</v>
      </c>
      <c r="AL815" s="31" t="s">
        <v>681</v>
      </c>
      <c r="AM815" s="31" t="s">
        <v>47744</v>
      </c>
      <c r="AN815" s="31" t="s">
        <v>47745</v>
      </c>
      <c r="AO815" s="31" t="s">
        <v>680</v>
      </c>
      <c r="AP815" s="31">
        <v>104099</v>
      </c>
      <c r="AQ815" s="31" t="s">
        <v>679</v>
      </c>
      <c r="AR815" s="31">
        <v>124.25</v>
      </c>
      <c r="AS815" s="31">
        <v>36.71</v>
      </c>
      <c r="AT815" s="31">
        <v>127.94</v>
      </c>
      <c r="AU815" s="32">
        <f t="shared" si="188"/>
        <v>96.3</v>
      </c>
      <c r="AV815" s="31">
        <v>55.62</v>
      </c>
      <c r="AW815" s="31">
        <v>57.37</v>
      </c>
      <c r="AX815" s="31">
        <v>194.53</v>
      </c>
      <c r="AY815" s="32">
        <f t="shared" si="189"/>
        <v>102.50666666666666</v>
      </c>
      <c r="AZ815" s="31">
        <v>174.84</v>
      </c>
      <c r="BA815" s="31">
        <v>382.84</v>
      </c>
      <c r="BB815" s="31">
        <v>182.9</v>
      </c>
      <c r="BC815" s="32">
        <f t="shared" si="190"/>
        <v>246.85999999999999</v>
      </c>
      <c r="BD815" s="33">
        <f t="shared" si="191"/>
        <v>2.5634475597092421</v>
      </c>
      <c r="BE815" s="31">
        <f t="shared" si="192"/>
        <v>1.0644513672551055</v>
      </c>
      <c r="BH815" s="8" t="s">
        <v>80589</v>
      </c>
      <c r="BI815" s="8" t="s">
        <v>69906</v>
      </c>
      <c r="BJ815" s="8" t="s">
        <v>66700</v>
      </c>
      <c r="BK815" s="3" t="s">
        <v>42826</v>
      </c>
      <c r="BL815" s="8" t="s">
        <v>66701</v>
      </c>
      <c r="BM815" s="8" t="s">
        <v>48344</v>
      </c>
      <c r="BN815" s="8" t="s">
        <v>66702</v>
      </c>
      <c r="BT815" s="5" t="s">
        <v>29989</v>
      </c>
      <c r="BU815" s="5" t="s">
        <v>35636</v>
      </c>
      <c r="BV815" s="5" t="s">
        <v>35637</v>
      </c>
      <c r="BW815" s="5" t="s">
        <v>29988</v>
      </c>
      <c r="BX815" s="5">
        <v>104130</v>
      </c>
      <c r="BY815" s="5" t="s">
        <v>29987</v>
      </c>
      <c r="BZ815" s="5">
        <v>3608.14</v>
      </c>
      <c r="CA815" s="5">
        <v>2452.06</v>
      </c>
      <c r="CB815" s="5">
        <v>3736.84</v>
      </c>
      <c r="CC815" s="6">
        <f t="shared" si="197"/>
        <v>3265.6800000000003</v>
      </c>
      <c r="CD815" s="5">
        <v>2176.5100000000002</v>
      </c>
      <c r="CE815" s="5">
        <v>3216.65</v>
      </c>
      <c r="CF815" s="5">
        <v>2158</v>
      </c>
      <c r="CG815" s="6">
        <f t="shared" si="196"/>
        <v>2517.0533333333333</v>
      </c>
      <c r="CH815" s="5">
        <v>232.16</v>
      </c>
      <c r="CI815" s="5">
        <v>614.27</v>
      </c>
      <c r="CJ815" s="5">
        <v>69.22</v>
      </c>
      <c r="CK815" s="6">
        <f t="shared" si="195"/>
        <v>305.21666666666664</v>
      </c>
      <c r="CL815" s="7">
        <f t="shared" si="193"/>
        <v>9.3461902778798484E-2</v>
      </c>
      <c r="CM815" s="5">
        <f t="shared" si="194"/>
        <v>0.77075933138988906</v>
      </c>
      <c r="CP815" s="8" t="s">
        <v>71269</v>
      </c>
      <c r="CQ815" s="8" t="s">
        <v>69906</v>
      </c>
      <c r="CR815" s="8" t="s">
        <v>50049</v>
      </c>
      <c r="CS815" s="3" t="s">
        <v>43193</v>
      </c>
      <c r="CT815" s="8" t="s">
        <v>50050</v>
      </c>
      <c r="CU815" s="8" t="s">
        <v>48344</v>
      </c>
      <c r="CV815" s="8" t="s">
        <v>50051</v>
      </c>
    </row>
    <row r="816" spans="4:100">
      <c r="D816" s="22" t="s">
        <v>30576</v>
      </c>
      <c r="E816" s="22" t="s">
        <v>41851</v>
      </c>
      <c r="F816" s="22" t="s">
        <v>41852</v>
      </c>
      <c r="G816" s="22" t="s">
        <v>10706</v>
      </c>
      <c r="H816" s="22">
        <v>12453</v>
      </c>
      <c r="I816" s="22" t="s">
        <v>10705</v>
      </c>
      <c r="J816" s="22">
        <v>282.73</v>
      </c>
      <c r="K816" s="22">
        <v>52.72</v>
      </c>
      <c r="L816" s="22">
        <v>48.73</v>
      </c>
      <c r="M816" s="23">
        <f t="shared" si="183"/>
        <v>128.06000000000003</v>
      </c>
      <c r="N816" s="22">
        <v>147.93</v>
      </c>
      <c r="O816" s="22">
        <v>156.30000000000001</v>
      </c>
      <c r="P816" s="22">
        <v>114.17</v>
      </c>
      <c r="Q816" s="23">
        <f t="shared" si="184"/>
        <v>139.46666666666667</v>
      </c>
      <c r="R816" s="22">
        <v>155.33000000000001</v>
      </c>
      <c r="S816" s="22">
        <v>27.14</v>
      </c>
      <c r="T816" s="22">
        <v>73.2</v>
      </c>
      <c r="U816" s="23">
        <f t="shared" si="185"/>
        <v>85.223333333333343</v>
      </c>
      <c r="V816" s="24">
        <f t="shared" si="186"/>
        <v>0.66549534072570138</v>
      </c>
      <c r="W816" s="22">
        <f t="shared" si="187"/>
        <v>1.0890728304440624</v>
      </c>
      <c r="Z816" s="8" t="s">
        <v>73992</v>
      </c>
      <c r="AA816" s="8" t="s">
        <v>69906</v>
      </c>
      <c r="AB816" s="8" t="s">
        <v>55694</v>
      </c>
      <c r="AC816" s="3" t="s">
        <v>36828</v>
      </c>
      <c r="AD816" s="8" t="s">
        <v>55695</v>
      </c>
      <c r="AE816" s="8" t="s">
        <v>48344</v>
      </c>
      <c r="AF816" s="8" t="s">
        <v>55696</v>
      </c>
      <c r="AL816" s="31" t="s">
        <v>23583</v>
      </c>
      <c r="AM816" s="31" t="s">
        <v>38072</v>
      </c>
      <c r="AN816" s="31" t="s">
        <v>38073</v>
      </c>
      <c r="AO816" s="31" t="s">
        <v>4129</v>
      </c>
      <c r="AP816" s="31">
        <v>69163</v>
      </c>
      <c r="AQ816" s="31" t="s">
        <v>4128</v>
      </c>
      <c r="AR816" s="31">
        <v>83.87</v>
      </c>
      <c r="AS816" s="31">
        <v>245.81</v>
      </c>
      <c r="AT816" s="31">
        <v>268.55</v>
      </c>
      <c r="AU816" s="32">
        <f t="shared" si="188"/>
        <v>199.41</v>
      </c>
      <c r="AV816" s="31">
        <v>252.38</v>
      </c>
      <c r="AW816" s="31">
        <v>317</v>
      </c>
      <c r="AX816" s="31">
        <v>185.46</v>
      </c>
      <c r="AY816" s="32">
        <f t="shared" si="189"/>
        <v>251.61333333333334</v>
      </c>
      <c r="AZ816" s="31">
        <v>757.19</v>
      </c>
      <c r="BA816" s="31">
        <v>423.59</v>
      </c>
      <c r="BB816" s="31">
        <v>352.81</v>
      </c>
      <c r="BC816" s="32">
        <f t="shared" si="190"/>
        <v>511.19666666666666</v>
      </c>
      <c r="BD816" s="33">
        <f t="shared" si="191"/>
        <v>2.5635457934239341</v>
      </c>
      <c r="BE816" s="31">
        <f t="shared" si="192"/>
        <v>1.261788944051619</v>
      </c>
      <c r="BH816" s="8" t="s">
        <v>80590</v>
      </c>
      <c r="BI816" s="8" t="s">
        <v>69906</v>
      </c>
      <c r="BJ816" s="8" t="s">
        <v>66703</v>
      </c>
      <c r="BK816" s="3" t="s">
        <v>36830</v>
      </c>
      <c r="BL816" s="8" t="s">
        <v>66704</v>
      </c>
      <c r="BM816" s="8" t="s">
        <v>48344</v>
      </c>
      <c r="BN816" s="8" t="s">
        <v>66705</v>
      </c>
      <c r="BT816" s="5" t="s">
        <v>5009</v>
      </c>
      <c r="BU816" s="5" t="s">
        <v>33359</v>
      </c>
      <c r="BV816" s="5" t="s">
        <v>33360</v>
      </c>
      <c r="BW816" s="5" t="s">
        <v>5008</v>
      </c>
      <c r="BX816" s="5">
        <v>66366</v>
      </c>
      <c r="BY816" s="5" t="s">
        <v>5007</v>
      </c>
      <c r="BZ816" s="5">
        <v>2347.92</v>
      </c>
      <c r="CA816" s="5">
        <v>1922.45</v>
      </c>
      <c r="CB816" s="5">
        <v>1767.06</v>
      </c>
      <c r="CC816" s="6">
        <f t="shared" si="197"/>
        <v>2012.4766666666667</v>
      </c>
      <c r="CD816" s="5">
        <v>1189.75</v>
      </c>
      <c r="CE816" s="5">
        <v>1162.0999999999999</v>
      </c>
      <c r="CF816" s="5">
        <v>592.14</v>
      </c>
      <c r="CG816" s="6">
        <f t="shared" si="196"/>
        <v>981.32999999999993</v>
      </c>
      <c r="CH816" s="5">
        <v>229.21</v>
      </c>
      <c r="CI816" s="5">
        <v>263.43</v>
      </c>
      <c r="CJ816" s="5">
        <v>72.78</v>
      </c>
      <c r="CK816" s="6">
        <f t="shared" si="195"/>
        <v>188.47333333333333</v>
      </c>
      <c r="CL816" s="7">
        <f t="shared" si="193"/>
        <v>9.3652431580987267E-2</v>
      </c>
      <c r="CM816" s="5">
        <f t="shared" si="194"/>
        <v>0.48762304490486841</v>
      </c>
      <c r="CP816" s="8" t="s">
        <v>71270</v>
      </c>
      <c r="CQ816" s="8" t="s">
        <v>69906</v>
      </c>
      <c r="CR816" s="8" t="s">
        <v>50052</v>
      </c>
      <c r="CS816" s="3" t="s">
        <v>38248</v>
      </c>
      <c r="CT816" s="8" t="s">
        <v>50053</v>
      </c>
      <c r="CU816" s="8" t="s">
        <v>48344</v>
      </c>
      <c r="CV816" s="8" t="s">
        <v>50054</v>
      </c>
    </row>
    <row r="817" spans="4:100">
      <c r="D817" s="22" t="s">
        <v>30090</v>
      </c>
      <c r="E817" s="22" t="s">
        <v>44863</v>
      </c>
      <c r="F817" s="22" t="s">
        <v>44864</v>
      </c>
      <c r="G817" s="22" t="s">
        <v>30089</v>
      </c>
      <c r="H817" s="22">
        <v>445007</v>
      </c>
      <c r="I817" s="22" t="s">
        <v>30088</v>
      </c>
      <c r="J817" s="22">
        <v>1584.95</v>
      </c>
      <c r="K817" s="22">
        <v>3589.62</v>
      </c>
      <c r="L817" s="22">
        <v>1845.31</v>
      </c>
      <c r="M817" s="23">
        <f t="shared" si="183"/>
        <v>2339.9599999999996</v>
      </c>
      <c r="N817" s="22">
        <v>3789.41</v>
      </c>
      <c r="O817" s="22">
        <v>2549.6799999999998</v>
      </c>
      <c r="P817" s="22">
        <v>2039.59</v>
      </c>
      <c r="Q817" s="23">
        <f t="shared" si="184"/>
        <v>2792.8933333333334</v>
      </c>
      <c r="R817" s="22">
        <v>2324.9</v>
      </c>
      <c r="S817" s="22">
        <v>1232.17</v>
      </c>
      <c r="T817" s="22">
        <v>1115.8599999999999</v>
      </c>
      <c r="U817" s="23">
        <f t="shared" si="185"/>
        <v>1557.6433333333334</v>
      </c>
      <c r="V817" s="24">
        <f t="shared" si="186"/>
        <v>0.66567092314968368</v>
      </c>
      <c r="W817" s="22">
        <f t="shared" si="187"/>
        <v>1.1935645623571915</v>
      </c>
      <c r="Z817" s="8" t="s">
        <v>76542</v>
      </c>
      <c r="AA817" s="8" t="s">
        <v>69906</v>
      </c>
      <c r="AB817" s="8" t="s">
        <v>58571</v>
      </c>
      <c r="AC817" s="3" t="s">
        <v>41897</v>
      </c>
      <c r="AD817" s="8" t="s">
        <v>58572</v>
      </c>
      <c r="AE817" s="8" t="s">
        <v>48344</v>
      </c>
      <c r="AF817" s="8" t="s">
        <v>58573</v>
      </c>
      <c r="AL817" s="31" t="s">
        <v>9347</v>
      </c>
      <c r="AM817" s="31" t="s">
        <v>44798</v>
      </c>
      <c r="AN817" s="31" t="s">
        <v>44799</v>
      </c>
      <c r="AO817" s="31" t="s">
        <v>9346</v>
      </c>
      <c r="AP817" s="31">
        <v>269198</v>
      </c>
      <c r="AQ817" s="31" t="s">
        <v>9345</v>
      </c>
      <c r="AR817" s="31">
        <v>496.52</v>
      </c>
      <c r="AS817" s="31">
        <v>248.13</v>
      </c>
      <c r="AT817" s="31">
        <v>151.96</v>
      </c>
      <c r="AU817" s="32">
        <f t="shared" si="188"/>
        <v>298.87</v>
      </c>
      <c r="AV817" s="31">
        <v>393.16</v>
      </c>
      <c r="AW817" s="31">
        <v>146.04</v>
      </c>
      <c r="AX817" s="31">
        <v>131.12</v>
      </c>
      <c r="AY817" s="32">
        <f t="shared" si="189"/>
        <v>223.44000000000003</v>
      </c>
      <c r="AZ817" s="31">
        <v>1547.28</v>
      </c>
      <c r="BA817" s="31">
        <v>81.95</v>
      </c>
      <c r="BB817" s="31">
        <v>670.58</v>
      </c>
      <c r="BC817" s="32">
        <f t="shared" si="190"/>
        <v>766.60333333333335</v>
      </c>
      <c r="BD817" s="33">
        <f t="shared" si="191"/>
        <v>2.5650059669198426</v>
      </c>
      <c r="BE817" s="31">
        <f t="shared" si="192"/>
        <v>0.74761602034329311</v>
      </c>
      <c r="BH817" s="8" t="s">
        <v>77843</v>
      </c>
      <c r="BI817" s="8" t="s">
        <v>69906</v>
      </c>
      <c r="BJ817" s="8" t="s">
        <v>61082</v>
      </c>
      <c r="BK817" s="3" t="s">
        <v>41430</v>
      </c>
      <c r="BL817" s="8" t="s">
        <v>61083</v>
      </c>
      <c r="BM817" s="8" t="s">
        <v>48344</v>
      </c>
      <c r="BN817" s="8" t="s">
        <v>61084</v>
      </c>
      <c r="BT817" s="5" t="s">
        <v>10054</v>
      </c>
      <c r="BU817" s="5" t="s">
        <v>36572</v>
      </c>
      <c r="BV817" s="5" t="s">
        <v>36573</v>
      </c>
      <c r="BW817" s="5" t="s">
        <v>10053</v>
      </c>
      <c r="BX817" s="5">
        <v>64660</v>
      </c>
      <c r="BY817" s="5" t="s">
        <v>10052</v>
      </c>
      <c r="BZ817" s="5">
        <v>2284.34</v>
      </c>
      <c r="CA817" s="5">
        <v>752.41</v>
      </c>
      <c r="CB817" s="5">
        <v>1915.16</v>
      </c>
      <c r="CC817" s="6">
        <f t="shared" si="197"/>
        <v>1650.6366666666665</v>
      </c>
      <c r="CD817" s="5">
        <v>1031.49</v>
      </c>
      <c r="CE817" s="5">
        <v>602.47</v>
      </c>
      <c r="CF817" s="5">
        <v>251.15</v>
      </c>
      <c r="CG817" s="6">
        <f t="shared" si="196"/>
        <v>628.37</v>
      </c>
      <c r="CH817" s="5">
        <v>137.88999999999999</v>
      </c>
      <c r="CI817" s="5">
        <v>127.28</v>
      </c>
      <c r="CJ817" s="5">
        <v>198.81</v>
      </c>
      <c r="CK817" s="6">
        <f t="shared" si="195"/>
        <v>154.66</v>
      </c>
      <c r="CL817" s="7">
        <f t="shared" si="193"/>
        <v>9.3697179472163272E-2</v>
      </c>
      <c r="CM817" s="5">
        <f t="shared" si="194"/>
        <v>0.38068341306687725</v>
      </c>
      <c r="CP817" s="8" t="s">
        <v>71271</v>
      </c>
      <c r="CQ817" s="8" t="s">
        <v>69906</v>
      </c>
      <c r="CR817" s="8" t="s">
        <v>50059</v>
      </c>
      <c r="CS817" s="3" t="s">
        <v>36586</v>
      </c>
      <c r="CT817" s="8" t="s">
        <v>50060</v>
      </c>
      <c r="CU817" s="8" t="s">
        <v>48344</v>
      </c>
      <c r="CV817" s="8" t="s">
        <v>50061</v>
      </c>
    </row>
    <row r="818" spans="4:100">
      <c r="D818" s="22" t="s">
        <v>17545</v>
      </c>
      <c r="E818" s="22" t="s">
        <v>34811</v>
      </c>
      <c r="F818" s="22" t="s">
        <v>34812</v>
      </c>
      <c r="G818" s="22" t="s">
        <v>17544</v>
      </c>
      <c r="H818" s="22">
        <v>14674</v>
      </c>
      <c r="I818" s="22" t="s">
        <v>17543</v>
      </c>
      <c r="J818" s="22">
        <v>254.14</v>
      </c>
      <c r="K818" s="22">
        <v>139.32</v>
      </c>
      <c r="L818" s="22">
        <v>201.46</v>
      </c>
      <c r="M818" s="23">
        <f t="shared" si="183"/>
        <v>198.30666666666664</v>
      </c>
      <c r="N818" s="22">
        <v>1552.59</v>
      </c>
      <c r="O818" s="22">
        <v>233.77</v>
      </c>
      <c r="P818" s="22">
        <v>180.76</v>
      </c>
      <c r="Q818" s="23">
        <f t="shared" si="184"/>
        <v>655.70666666666659</v>
      </c>
      <c r="R818" s="22">
        <v>357.87</v>
      </c>
      <c r="S818" s="22">
        <v>2.36</v>
      </c>
      <c r="T818" s="22">
        <v>35.869999999999997</v>
      </c>
      <c r="U818" s="23">
        <f t="shared" si="185"/>
        <v>132.03333333333333</v>
      </c>
      <c r="V818" s="24">
        <f t="shared" si="186"/>
        <v>0.66580380555368801</v>
      </c>
      <c r="W818" s="22">
        <f t="shared" si="187"/>
        <v>3.3065286088885899</v>
      </c>
      <c r="Z818" s="8" t="s">
        <v>76543</v>
      </c>
      <c r="AA818" s="8" t="s">
        <v>69906</v>
      </c>
      <c r="AB818" s="8" t="s">
        <v>68421</v>
      </c>
      <c r="AC818" s="3" t="s">
        <v>34909</v>
      </c>
      <c r="AD818" s="8" t="s">
        <v>68422</v>
      </c>
      <c r="AE818" s="8" t="s">
        <v>48344</v>
      </c>
      <c r="AF818" s="8" t="s">
        <v>68423</v>
      </c>
      <c r="AL818" s="31" t="s">
        <v>31853</v>
      </c>
      <c r="AM818" s="31" t="s">
        <v>44319</v>
      </c>
      <c r="AN818" s="31" t="s">
        <v>44320</v>
      </c>
      <c r="AO818" s="31" t="s">
        <v>31852</v>
      </c>
      <c r="AP818" s="31">
        <v>54338</v>
      </c>
      <c r="AQ818" s="31" t="s">
        <v>31851</v>
      </c>
      <c r="AR818" s="31">
        <v>451.75</v>
      </c>
      <c r="AS818" s="31">
        <v>599.15</v>
      </c>
      <c r="AT818" s="31">
        <v>373.71</v>
      </c>
      <c r="AU818" s="32">
        <f t="shared" si="188"/>
        <v>474.87000000000006</v>
      </c>
      <c r="AV818" s="31">
        <v>492.77</v>
      </c>
      <c r="AW818" s="31">
        <v>787.82</v>
      </c>
      <c r="AX818" s="31">
        <v>402.28</v>
      </c>
      <c r="AY818" s="32">
        <f t="shared" si="189"/>
        <v>560.95666666666671</v>
      </c>
      <c r="AZ818" s="31">
        <v>1090.92</v>
      </c>
      <c r="BA818" s="31">
        <v>1660.91</v>
      </c>
      <c r="BB818" s="31">
        <v>903.83</v>
      </c>
      <c r="BC818" s="32">
        <f t="shared" si="190"/>
        <v>1218.5533333333333</v>
      </c>
      <c r="BD818" s="33">
        <f t="shared" si="191"/>
        <v>2.5660777335551481</v>
      </c>
      <c r="BE818" s="31">
        <f t="shared" si="192"/>
        <v>1.1812847024799769</v>
      </c>
      <c r="BH818" s="8" t="s">
        <v>79172</v>
      </c>
      <c r="BI818" s="8" t="s">
        <v>69906</v>
      </c>
      <c r="BJ818" s="8" t="s">
        <v>63816</v>
      </c>
      <c r="BK818" s="3" t="s">
        <v>39455</v>
      </c>
      <c r="BL818" s="8" t="s">
        <v>63817</v>
      </c>
      <c r="BM818" s="8" t="s">
        <v>48344</v>
      </c>
      <c r="BN818" s="8" t="s">
        <v>63818</v>
      </c>
      <c r="BT818" s="5" t="s">
        <v>22705</v>
      </c>
      <c r="BU818" s="5" t="s">
        <v>41317</v>
      </c>
      <c r="BV818" s="5" t="s">
        <v>41318</v>
      </c>
      <c r="BW818" s="5" t="s">
        <v>22704</v>
      </c>
      <c r="BX818" s="5" t="s">
        <v>22703</v>
      </c>
      <c r="BY818" s="5" t="s">
        <v>22702</v>
      </c>
      <c r="BZ818" s="5">
        <v>6295</v>
      </c>
      <c r="CA818" s="5">
        <v>7434.46</v>
      </c>
      <c r="CB818" s="5">
        <v>6736.49</v>
      </c>
      <c r="CC818" s="6">
        <f t="shared" si="197"/>
        <v>6821.9833333333327</v>
      </c>
      <c r="CD818" s="5">
        <v>7272.45</v>
      </c>
      <c r="CE818" s="5">
        <v>6690.47</v>
      </c>
      <c r="CF818" s="5">
        <v>8048.96</v>
      </c>
      <c r="CG818" s="6">
        <f t="shared" si="196"/>
        <v>7337.293333333334</v>
      </c>
      <c r="CH818" s="5">
        <v>447.78</v>
      </c>
      <c r="CI818" s="5">
        <v>1409.61</v>
      </c>
      <c r="CJ818" s="5">
        <v>63.15</v>
      </c>
      <c r="CK818" s="6">
        <f t="shared" si="195"/>
        <v>640.17999999999995</v>
      </c>
      <c r="CL818" s="7">
        <f t="shared" si="193"/>
        <v>9.3840745237821849E-2</v>
      </c>
      <c r="CM818" s="5">
        <f t="shared" si="194"/>
        <v>1.0755366841021308</v>
      </c>
      <c r="CP818" s="8" t="s">
        <v>71272</v>
      </c>
      <c r="CQ818" s="8" t="s">
        <v>69906</v>
      </c>
      <c r="CR818" s="8" t="s">
        <v>50062</v>
      </c>
      <c r="CS818" s="3" t="s">
        <v>39398</v>
      </c>
      <c r="CT818" s="8" t="s">
        <v>50063</v>
      </c>
      <c r="CU818" s="8" t="s">
        <v>48344</v>
      </c>
      <c r="CV818" s="8" t="s">
        <v>50064</v>
      </c>
    </row>
    <row r="819" spans="4:100">
      <c r="D819" s="22" t="s">
        <v>28822</v>
      </c>
      <c r="E819" s="22" t="s">
        <v>36866</v>
      </c>
      <c r="F819" s="22" t="s">
        <v>36867</v>
      </c>
      <c r="G819" s="22" t="s">
        <v>9897</v>
      </c>
      <c r="H819" s="22">
        <v>19340</v>
      </c>
      <c r="I819" s="22" t="s">
        <v>9896</v>
      </c>
      <c r="J819" s="22">
        <v>1190.42</v>
      </c>
      <c r="K819" s="22">
        <v>1619.96</v>
      </c>
      <c r="L819" s="22">
        <v>1335.23</v>
      </c>
      <c r="M819" s="23">
        <f t="shared" si="183"/>
        <v>1381.8700000000001</v>
      </c>
      <c r="N819" s="22">
        <v>1494.57</v>
      </c>
      <c r="O819" s="22">
        <v>678.35</v>
      </c>
      <c r="P819" s="22">
        <v>824.83</v>
      </c>
      <c r="Q819" s="23">
        <f t="shared" si="184"/>
        <v>999.25</v>
      </c>
      <c r="R819" s="22">
        <v>993.34</v>
      </c>
      <c r="S819" s="22">
        <v>839.13</v>
      </c>
      <c r="T819" s="22">
        <v>928.26</v>
      </c>
      <c r="U819" s="23">
        <f t="shared" si="185"/>
        <v>920.24333333333334</v>
      </c>
      <c r="V819" s="24">
        <f t="shared" si="186"/>
        <v>0.66594059740303591</v>
      </c>
      <c r="W819" s="22">
        <f t="shared" si="187"/>
        <v>0.72311433058102426</v>
      </c>
      <c r="Z819" s="8" t="s">
        <v>76544</v>
      </c>
      <c r="AA819" s="8" t="s">
        <v>69906</v>
      </c>
      <c r="AB819" s="8" t="s">
        <v>58574</v>
      </c>
      <c r="AC819" s="3" t="s">
        <v>43295</v>
      </c>
      <c r="AD819" s="8" t="s">
        <v>58575</v>
      </c>
      <c r="AE819" s="8" t="s">
        <v>48344</v>
      </c>
      <c r="AF819" s="8" t="s">
        <v>58576</v>
      </c>
      <c r="AL819" s="31" t="s">
        <v>13148</v>
      </c>
      <c r="AM819" s="31" t="s">
        <v>33955</v>
      </c>
      <c r="AN819" s="31" t="s">
        <v>33956</v>
      </c>
      <c r="AO819" s="31" t="s">
        <v>13147</v>
      </c>
      <c r="AP819" s="31">
        <v>67246</v>
      </c>
      <c r="AQ819" s="31" t="s">
        <v>13146</v>
      </c>
      <c r="AR819" s="31">
        <v>505.15</v>
      </c>
      <c r="AS819" s="31">
        <v>582.39</v>
      </c>
      <c r="AT819" s="31">
        <v>893.44</v>
      </c>
      <c r="AU819" s="32">
        <f t="shared" si="188"/>
        <v>660.32666666666671</v>
      </c>
      <c r="AV819" s="31">
        <v>696.08</v>
      </c>
      <c r="AW819" s="31">
        <v>921.29</v>
      </c>
      <c r="AX819" s="31">
        <v>1727.24</v>
      </c>
      <c r="AY819" s="32">
        <f t="shared" si="189"/>
        <v>1114.8699999999999</v>
      </c>
      <c r="AZ819" s="31">
        <v>1624.76</v>
      </c>
      <c r="BA819" s="31">
        <v>1011.55</v>
      </c>
      <c r="BB819" s="31">
        <v>2447.06</v>
      </c>
      <c r="BC819" s="32">
        <f t="shared" si="190"/>
        <v>1694.4566666666667</v>
      </c>
      <c r="BD819" s="33">
        <f t="shared" si="191"/>
        <v>2.566088501650698</v>
      </c>
      <c r="BE819" s="31">
        <f t="shared" si="192"/>
        <v>1.6883613161162654</v>
      </c>
      <c r="BH819" s="8" t="s">
        <v>80591</v>
      </c>
      <c r="BI819" s="8" t="s">
        <v>69906</v>
      </c>
      <c r="BJ819" s="8" t="s">
        <v>66706</v>
      </c>
      <c r="BK819" s="3" t="s">
        <v>43774</v>
      </c>
      <c r="BL819" s="8" t="s">
        <v>66707</v>
      </c>
      <c r="BM819" s="8" t="s">
        <v>48344</v>
      </c>
      <c r="BN819" s="8" t="s">
        <v>66708</v>
      </c>
      <c r="BT819" s="5" t="s">
        <v>9318</v>
      </c>
      <c r="BU819" s="5" t="s">
        <v>40460</v>
      </c>
      <c r="BV819" s="5" t="s">
        <v>40461</v>
      </c>
      <c r="BW819" s="5" t="s">
        <v>9317</v>
      </c>
      <c r="BX819" s="5">
        <v>77739</v>
      </c>
      <c r="BY819" s="5" t="s">
        <v>9316</v>
      </c>
      <c r="BZ819" s="5">
        <v>842.04</v>
      </c>
      <c r="CA819" s="5">
        <v>761.47</v>
      </c>
      <c r="CB819" s="5">
        <v>773.01</v>
      </c>
      <c r="CC819" s="6">
        <f t="shared" si="197"/>
        <v>792.17333333333329</v>
      </c>
      <c r="CD819" s="5">
        <v>956.85</v>
      </c>
      <c r="CE819" s="5">
        <v>963.24</v>
      </c>
      <c r="CF819" s="5">
        <v>173.54</v>
      </c>
      <c r="CG819" s="6">
        <f t="shared" si="196"/>
        <v>697.87666666666667</v>
      </c>
      <c r="CH819" s="5">
        <v>113.12</v>
      </c>
      <c r="CI819" s="5">
        <v>23.33</v>
      </c>
      <c r="CJ819" s="5">
        <v>86.67</v>
      </c>
      <c r="CK819" s="6">
        <f t="shared" si="195"/>
        <v>74.373333333333335</v>
      </c>
      <c r="CL819" s="7">
        <f t="shared" si="193"/>
        <v>9.3885176644842042E-2</v>
      </c>
      <c r="CM819" s="5">
        <f t="shared" si="194"/>
        <v>0.88096460370625962</v>
      </c>
      <c r="CP819" s="8" t="s">
        <v>71273</v>
      </c>
      <c r="CQ819" s="8" t="s">
        <v>69906</v>
      </c>
      <c r="CR819" s="8" t="s">
        <v>50065</v>
      </c>
      <c r="CS819" s="3" t="s">
        <v>41803</v>
      </c>
      <c r="CT819" s="8" t="s">
        <v>50066</v>
      </c>
      <c r="CU819" s="8" t="s">
        <v>48344</v>
      </c>
      <c r="CV819" s="8" t="s">
        <v>50067</v>
      </c>
    </row>
    <row r="820" spans="4:100">
      <c r="D820" s="22" t="s">
        <v>28955</v>
      </c>
      <c r="E820" s="22" t="s">
        <v>43980</v>
      </c>
      <c r="F820" s="22" t="s">
        <v>43981</v>
      </c>
      <c r="G820" s="22" t="s">
        <v>6265</v>
      </c>
      <c r="H820" s="22">
        <v>22628</v>
      </c>
      <c r="I820" s="22" t="s">
        <v>6264</v>
      </c>
      <c r="J820" s="22">
        <v>1278.1099999999999</v>
      </c>
      <c r="K820" s="22">
        <v>1504.47</v>
      </c>
      <c r="L820" s="22">
        <v>1874.88</v>
      </c>
      <c r="M820" s="23">
        <f t="shared" si="183"/>
        <v>1552.4866666666667</v>
      </c>
      <c r="N820" s="22">
        <v>1447.66</v>
      </c>
      <c r="O820" s="22">
        <v>1610.65</v>
      </c>
      <c r="P820" s="22">
        <v>1653.72</v>
      </c>
      <c r="Q820" s="23">
        <f t="shared" si="184"/>
        <v>1570.676666666667</v>
      </c>
      <c r="R820" s="22">
        <v>1326.48</v>
      </c>
      <c r="S820" s="22">
        <v>741.45</v>
      </c>
      <c r="T820" s="22">
        <v>1033.79</v>
      </c>
      <c r="U820" s="23">
        <f t="shared" si="185"/>
        <v>1033.9066666666668</v>
      </c>
      <c r="V820" s="24">
        <f t="shared" si="186"/>
        <v>0.66596814572749963</v>
      </c>
      <c r="W820" s="22">
        <f t="shared" si="187"/>
        <v>1.0117166867777718</v>
      </c>
      <c r="Z820" s="8" t="s">
        <v>76545</v>
      </c>
      <c r="AA820" s="8" t="s">
        <v>69906</v>
      </c>
      <c r="AB820" s="8" t="s">
        <v>58577</v>
      </c>
      <c r="AC820" s="3" t="s">
        <v>41729</v>
      </c>
      <c r="AD820" s="8" t="s">
        <v>58578</v>
      </c>
      <c r="AE820" s="8" t="s">
        <v>48344</v>
      </c>
      <c r="AF820" s="8" t="s">
        <v>58579</v>
      </c>
      <c r="AL820" s="31" t="s">
        <v>24929</v>
      </c>
      <c r="AM820" s="31" t="s">
        <v>35260</v>
      </c>
      <c r="AN820" s="31" t="s">
        <v>35261</v>
      </c>
      <c r="AO820" s="31" t="s">
        <v>24928</v>
      </c>
      <c r="AP820" s="31">
        <v>26428</v>
      </c>
      <c r="AQ820" s="31" t="s">
        <v>24927</v>
      </c>
      <c r="AR820" s="31">
        <v>195.87</v>
      </c>
      <c r="AS820" s="31">
        <v>126.41</v>
      </c>
      <c r="AT820" s="31">
        <v>83.14</v>
      </c>
      <c r="AU820" s="32">
        <f t="shared" si="188"/>
        <v>135.13999999999999</v>
      </c>
      <c r="AV820" s="31">
        <v>374.59</v>
      </c>
      <c r="AW820" s="31">
        <v>152.08000000000001</v>
      </c>
      <c r="AX820" s="31">
        <v>98.13</v>
      </c>
      <c r="AY820" s="32">
        <f t="shared" si="189"/>
        <v>208.26666666666665</v>
      </c>
      <c r="AZ820" s="31">
        <v>334.93</v>
      </c>
      <c r="BA820" s="31">
        <v>500.92</v>
      </c>
      <c r="BB820" s="31">
        <v>205.79</v>
      </c>
      <c r="BC820" s="32">
        <f t="shared" si="190"/>
        <v>347.21333333333337</v>
      </c>
      <c r="BD820" s="33">
        <f t="shared" si="191"/>
        <v>2.5692861723644622</v>
      </c>
      <c r="BE820" s="31">
        <f t="shared" si="192"/>
        <v>1.5411178530906222</v>
      </c>
      <c r="BH820" s="8" t="s">
        <v>80592</v>
      </c>
      <c r="BI820" s="8" t="s">
        <v>69906</v>
      </c>
      <c r="BJ820" s="8" t="s">
        <v>66709</v>
      </c>
      <c r="BK820" s="3" t="s">
        <v>33519</v>
      </c>
      <c r="BL820" s="8" t="s">
        <v>66710</v>
      </c>
      <c r="BM820" s="8" t="s">
        <v>48344</v>
      </c>
      <c r="BN820" s="8" t="s">
        <v>66711</v>
      </c>
      <c r="BT820" s="5" t="s">
        <v>16548</v>
      </c>
      <c r="BU820" s="5" t="s">
        <v>37600</v>
      </c>
      <c r="BV820" s="5" t="s">
        <v>37601</v>
      </c>
      <c r="BW820" s="5" t="s">
        <v>16547</v>
      </c>
      <c r="BX820" s="5">
        <v>73078</v>
      </c>
      <c r="BY820" s="5" t="s">
        <v>16546</v>
      </c>
      <c r="BZ820" s="5">
        <v>1155.95</v>
      </c>
      <c r="CA820" s="5">
        <v>907.89</v>
      </c>
      <c r="CB820" s="5">
        <v>653.9</v>
      </c>
      <c r="CC820" s="6">
        <f t="shared" si="197"/>
        <v>905.91333333333341</v>
      </c>
      <c r="CD820" s="5">
        <v>670.22</v>
      </c>
      <c r="CE820" s="5">
        <v>575.89</v>
      </c>
      <c r="CF820" s="5">
        <v>638.83000000000004</v>
      </c>
      <c r="CG820" s="6">
        <f t="shared" si="196"/>
        <v>628.31333333333339</v>
      </c>
      <c r="CH820" s="5">
        <v>135.33000000000001</v>
      </c>
      <c r="CI820" s="5">
        <v>78.58</v>
      </c>
      <c r="CJ820" s="5">
        <v>41.5</v>
      </c>
      <c r="CK820" s="6">
        <f t="shared" si="195"/>
        <v>85.13666666666667</v>
      </c>
      <c r="CL820" s="7">
        <f t="shared" si="193"/>
        <v>9.3978820637735758E-2</v>
      </c>
      <c r="CM820" s="5">
        <f t="shared" si="194"/>
        <v>0.69356892123602698</v>
      </c>
      <c r="CP820" s="8" t="s">
        <v>71274</v>
      </c>
      <c r="CQ820" s="8" t="s">
        <v>69906</v>
      </c>
      <c r="CR820" s="8" t="s">
        <v>71275</v>
      </c>
      <c r="CS820" s="3" t="s">
        <v>46825</v>
      </c>
      <c r="CT820" s="8" t="s">
        <v>71276</v>
      </c>
      <c r="CU820" s="8" t="s">
        <v>48344</v>
      </c>
      <c r="CV820" s="8" t="s">
        <v>71277</v>
      </c>
    </row>
    <row r="821" spans="4:100">
      <c r="D821" s="22" t="s">
        <v>20002</v>
      </c>
      <c r="E821" s="22" t="s">
        <v>39742</v>
      </c>
      <c r="F821" s="22" t="s">
        <v>39743</v>
      </c>
      <c r="G821" s="22" t="s">
        <v>20001</v>
      </c>
      <c r="H821" s="22">
        <v>71954</v>
      </c>
      <c r="I821" s="22" t="s">
        <v>20000</v>
      </c>
      <c r="J821" s="22">
        <v>1013.83</v>
      </c>
      <c r="K821" s="22">
        <v>1119.68</v>
      </c>
      <c r="L821" s="22">
        <v>377.03</v>
      </c>
      <c r="M821" s="23">
        <f t="shared" si="183"/>
        <v>836.84666666666669</v>
      </c>
      <c r="N821" s="22">
        <v>622.55999999999995</v>
      </c>
      <c r="O821" s="22">
        <v>557.82000000000005</v>
      </c>
      <c r="P821" s="22">
        <v>354.78</v>
      </c>
      <c r="Q821" s="23">
        <f t="shared" si="184"/>
        <v>511.72</v>
      </c>
      <c r="R821" s="22">
        <v>759.35</v>
      </c>
      <c r="S821" s="22">
        <v>454.64</v>
      </c>
      <c r="T821" s="22">
        <v>458.01</v>
      </c>
      <c r="U821" s="23">
        <f t="shared" si="185"/>
        <v>557.33333333333337</v>
      </c>
      <c r="V821" s="24">
        <f t="shared" si="186"/>
        <v>0.66599217698184454</v>
      </c>
      <c r="W821" s="22">
        <f t="shared" si="187"/>
        <v>0.61148597512885672</v>
      </c>
      <c r="Z821" s="8" t="s">
        <v>76546</v>
      </c>
      <c r="AA821" s="8" t="s">
        <v>69906</v>
      </c>
      <c r="AB821" s="8" t="s">
        <v>76547</v>
      </c>
      <c r="AC821" s="3" t="s">
        <v>34369</v>
      </c>
      <c r="AD821" s="8" t="s">
        <v>76548</v>
      </c>
      <c r="AE821" s="8" t="s">
        <v>48344</v>
      </c>
      <c r="AF821" s="8" t="s">
        <v>76549</v>
      </c>
      <c r="AL821" s="31" t="s">
        <v>29093</v>
      </c>
      <c r="AM821" s="31" t="s">
        <v>38130</v>
      </c>
      <c r="AN821" s="31" t="s">
        <v>38131</v>
      </c>
      <c r="AO821" s="31" t="s">
        <v>29242</v>
      </c>
      <c r="AP821" s="31">
        <v>12343</v>
      </c>
      <c r="AQ821" s="31" t="s">
        <v>29241</v>
      </c>
      <c r="AR821" s="31">
        <v>176.61</v>
      </c>
      <c r="AS821" s="31">
        <v>178.47</v>
      </c>
      <c r="AT821" s="31">
        <v>295.04000000000002</v>
      </c>
      <c r="AU821" s="32">
        <f t="shared" si="188"/>
        <v>216.70666666666671</v>
      </c>
      <c r="AV821" s="31">
        <v>264.69</v>
      </c>
      <c r="AW821" s="31">
        <v>623.98</v>
      </c>
      <c r="AX821" s="31">
        <v>336.63</v>
      </c>
      <c r="AY821" s="32">
        <f t="shared" si="189"/>
        <v>408.43333333333339</v>
      </c>
      <c r="AZ821" s="31">
        <v>377.04</v>
      </c>
      <c r="BA821" s="31">
        <v>171.02</v>
      </c>
      <c r="BB821" s="31">
        <v>1123.31</v>
      </c>
      <c r="BC821" s="32">
        <f t="shared" si="190"/>
        <v>557.12333333333333</v>
      </c>
      <c r="BD821" s="33">
        <f t="shared" si="191"/>
        <v>2.5708638405217492</v>
      </c>
      <c r="BE821" s="31">
        <f t="shared" si="192"/>
        <v>1.884728973112656</v>
      </c>
      <c r="BH821" s="8" t="s">
        <v>80593</v>
      </c>
      <c r="BI821" s="8" t="s">
        <v>69906</v>
      </c>
      <c r="BJ821" s="8" t="s">
        <v>66712</v>
      </c>
      <c r="BK821" s="3" t="s">
        <v>66713</v>
      </c>
      <c r="BL821" s="8" t="s">
        <v>66714</v>
      </c>
      <c r="BM821" s="8" t="s">
        <v>48344</v>
      </c>
      <c r="BN821" s="8" t="s">
        <v>66715</v>
      </c>
      <c r="BT821" s="5" t="s">
        <v>19165</v>
      </c>
      <c r="BU821" s="5" t="s">
        <v>37592</v>
      </c>
      <c r="BV821" s="5" t="s">
        <v>37593</v>
      </c>
      <c r="BW821" s="5" t="s">
        <v>19164</v>
      </c>
      <c r="BX821" s="5">
        <v>319965</v>
      </c>
      <c r="BY821" s="5" t="s">
        <v>19163</v>
      </c>
      <c r="BZ821" s="5">
        <v>194.81</v>
      </c>
      <c r="CA821" s="5">
        <v>396.55</v>
      </c>
      <c r="CB821" s="5">
        <v>149.46</v>
      </c>
      <c r="CC821" s="6">
        <f t="shared" si="197"/>
        <v>246.94000000000003</v>
      </c>
      <c r="CD821" s="5">
        <v>162.72999999999999</v>
      </c>
      <c r="CE821" s="5">
        <v>133.79</v>
      </c>
      <c r="CF821" s="5">
        <v>3.89</v>
      </c>
      <c r="CG821" s="6">
        <f t="shared" si="196"/>
        <v>100.13666666666666</v>
      </c>
      <c r="CH821" s="5">
        <v>41.8</v>
      </c>
      <c r="CI821" s="5">
        <v>25.8</v>
      </c>
      <c r="CJ821" s="5">
        <v>2.13</v>
      </c>
      <c r="CK821" s="6">
        <f t="shared" si="195"/>
        <v>23.243333333333329</v>
      </c>
      <c r="CL821" s="7">
        <f t="shared" si="193"/>
        <v>9.4125428579142009E-2</v>
      </c>
      <c r="CM821" s="5">
        <f t="shared" si="194"/>
        <v>0.40551011041818519</v>
      </c>
      <c r="CP821" s="8" t="s">
        <v>71278</v>
      </c>
      <c r="CQ821" s="8" t="s">
        <v>69906</v>
      </c>
      <c r="CR821" s="8" t="s">
        <v>50068</v>
      </c>
      <c r="CS821" s="3" t="s">
        <v>43646</v>
      </c>
      <c r="CT821" s="8" t="s">
        <v>50069</v>
      </c>
      <c r="CU821" s="8" t="s">
        <v>48344</v>
      </c>
      <c r="CV821" s="8" t="s">
        <v>50070</v>
      </c>
    </row>
    <row r="822" spans="4:100">
      <c r="D822" s="22" t="s">
        <v>7169</v>
      </c>
      <c r="E822" s="22" t="s">
        <v>41785</v>
      </c>
      <c r="F822" s="22" t="s">
        <v>41786</v>
      </c>
      <c r="G822" s="22" t="s">
        <v>7168</v>
      </c>
      <c r="H822" s="22">
        <v>320244</v>
      </c>
      <c r="I822" s="22" t="s">
        <v>7167</v>
      </c>
      <c r="J822" s="22">
        <v>90.27</v>
      </c>
      <c r="K822" s="22">
        <v>196.67</v>
      </c>
      <c r="L822" s="22">
        <v>1998.34</v>
      </c>
      <c r="M822" s="23">
        <f t="shared" si="183"/>
        <v>761.75999999999988</v>
      </c>
      <c r="N822" s="22">
        <v>249.37</v>
      </c>
      <c r="O822" s="22">
        <v>267.39</v>
      </c>
      <c r="P822" s="22">
        <v>76.69</v>
      </c>
      <c r="Q822" s="23">
        <f t="shared" si="184"/>
        <v>197.81666666666669</v>
      </c>
      <c r="R822" s="22">
        <v>525.75</v>
      </c>
      <c r="S822" s="22">
        <v>200.37</v>
      </c>
      <c r="T822" s="22">
        <v>796.5</v>
      </c>
      <c r="U822" s="23">
        <f t="shared" si="185"/>
        <v>507.53999999999996</v>
      </c>
      <c r="V822" s="24">
        <f t="shared" si="186"/>
        <v>0.66627284183994961</v>
      </c>
      <c r="W822" s="22">
        <f t="shared" si="187"/>
        <v>0.2596837149058322</v>
      </c>
      <c r="Z822" s="8" t="s">
        <v>76550</v>
      </c>
      <c r="AA822" s="8" t="s">
        <v>69906</v>
      </c>
      <c r="AB822" s="8" t="s">
        <v>58580</v>
      </c>
      <c r="AC822" s="3" t="s">
        <v>44573</v>
      </c>
      <c r="AD822" s="8" t="s">
        <v>58581</v>
      </c>
      <c r="AE822" s="8" t="s">
        <v>48344</v>
      </c>
      <c r="AF822" s="8" t="s">
        <v>58582</v>
      </c>
      <c r="AL822" s="31" t="s">
        <v>10473</v>
      </c>
      <c r="AM822" s="31" t="s">
        <v>45623</v>
      </c>
      <c r="AN822" s="31" t="s">
        <v>45624</v>
      </c>
      <c r="AO822" s="31" t="s">
        <v>10472</v>
      </c>
      <c r="AP822" s="31">
        <v>19091</v>
      </c>
      <c r="AQ822" s="31" t="s">
        <v>10471</v>
      </c>
      <c r="AR822" s="31">
        <v>209.68</v>
      </c>
      <c r="AS822" s="31">
        <v>15.53</v>
      </c>
      <c r="AT822" s="31">
        <v>44.99</v>
      </c>
      <c r="AU822" s="32">
        <f t="shared" si="188"/>
        <v>90.066666666666663</v>
      </c>
      <c r="AV822" s="31">
        <v>125.85</v>
      </c>
      <c r="AW822" s="31">
        <v>22.3</v>
      </c>
      <c r="AX822" s="31">
        <v>28.21</v>
      </c>
      <c r="AY822" s="32">
        <f t="shared" si="189"/>
        <v>58.786666666666669</v>
      </c>
      <c r="AZ822" s="31">
        <v>209.47</v>
      </c>
      <c r="BA822" s="31">
        <v>275.20999999999998</v>
      </c>
      <c r="BB822" s="31">
        <v>209.97</v>
      </c>
      <c r="BC822" s="32">
        <f t="shared" si="190"/>
        <v>231.54999999999998</v>
      </c>
      <c r="BD822" s="33">
        <f t="shared" si="191"/>
        <v>2.5708734270910436</v>
      </c>
      <c r="BE822" s="31">
        <f t="shared" si="192"/>
        <v>0.65270170244263515</v>
      </c>
      <c r="BH822" s="8" t="s">
        <v>78957</v>
      </c>
      <c r="BI822" s="8" t="s">
        <v>69906</v>
      </c>
      <c r="BJ822" s="8" t="s">
        <v>68278</v>
      </c>
      <c r="BK822" s="3" t="s">
        <v>35894</v>
      </c>
      <c r="BL822" s="8" t="s">
        <v>68279</v>
      </c>
      <c r="BM822" s="8" t="s">
        <v>48344</v>
      </c>
      <c r="BN822" s="8" t="s">
        <v>68280</v>
      </c>
      <c r="BT822" s="5" t="s">
        <v>31069</v>
      </c>
      <c r="BU822" s="5" t="s">
        <v>38746</v>
      </c>
      <c r="BV822" s="5" t="s">
        <v>38747</v>
      </c>
      <c r="BW822" s="5" t="s">
        <v>31068</v>
      </c>
      <c r="BX822" s="5">
        <v>109672</v>
      </c>
      <c r="BY822" s="5" t="s">
        <v>31067</v>
      </c>
      <c r="BZ822" s="5">
        <v>5491.08</v>
      </c>
      <c r="CA822" s="5">
        <v>693.62</v>
      </c>
      <c r="CB822" s="5">
        <v>7500.73</v>
      </c>
      <c r="CC822" s="6">
        <f t="shared" si="197"/>
        <v>4561.8100000000004</v>
      </c>
      <c r="CD822" s="5">
        <v>1936.78</v>
      </c>
      <c r="CE822" s="5">
        <v>1161.47</v>
      </c>
      <c r="CF822" s="5">
        <v>857.61</v>
      </c>
      <c r="CG822" s="6">
        <f t="shared" si="196"/>
        <v>1318.6200000000001</v>
      </c>
      <c r="CH822" s="5">
        <v>498.99</v>
      </c>
      <c r="CI822" s="5">
        <v>639.99</v>
      </c>
      <c r="CJ822" s="5">
        <v>151.15</v>
      </c>
      <c r="CK822" s="6">
        <f t="shared" si="195"/>
        <v>430.04333333333335</v>
      </c>
      <c r="CL822" s="7">
        <f t="shared" si="193"/>
        <v>9.427032983252992E-2</v>
      </c>
      <c r="CM822" s="5">
        <f t="shared" si="194"/>
        <v>0.28905631755816225</v>
      </c>
      <c r="CP822" s="8" t="s">
        <v>71279</v>
      </c>
      <c r="CQ822" s="8" t="s">
        <v>69906</v>
      </c>
      <c r="CR822" s="8" t="s">
        <v>71280</v>
      </c>
      <c r="CS822" s="3" t="s">
        <v>71281</v>
      </c>
      <c r="CT822" s="8" t="s">
        <v>71282</v>
      </c>
      <c r="CU822" s="8" t="s">
        <v>48590</v>
      </c>
      <c r="CV822" s="8" t="s">
        <v>71283</v>
      </c>
    </row>
    <row r="823" spans="4:100">
      <c r="D823" s="22" t="s">
        <v>17766</v>
      </c>
      <c r="E823" s="22" t="s">
        <v>35217</v>
      </c>
      <c r="F823" s="22" t="s">
        <v>35218</v>
      </c>
      <c r="G823" s="22" t="s">
        <v>17765</v>
      </c>
      <c r="H823" s="22">
        <v>74386</v>
      </c>
      <c r="I823" s="22" t="s">
        <v>17764</v>
      </c>
      <c r="J823" s="22">
        <v>466.73</v>
      </c>
      <c r="K823" s="22">
        <v>354.05</v>
      </c>
      <c r="L823" s="22">
        <v>257.07</v>
      </c>
      <c r="M823" s="23">
        <f t="shared" si="183"/>
        <v>359.2833333333333</v>
      </c>
      <c r="N823" s="22">
        <v>490.73</v>
      </c>
      <c r="O823" s="22">
        <v>633.15</v>
      </c>
      <c r="P823" s="22">
        <v>852.4</v>
      </c>
      <c r="Q823" s="23">
        <f t="shared" si="184"/>
        <v>658.7600000000001</v>
      </c>
      <c r="R823" s="22">
        <v>247.64</v>
      </c>
      <c r="S823" s="22">
        <v>131.79</v>
      </c>
      <c r="T823" s="22">
        <v>338.82</v>
      </c>
      <c r="U823" s="23">
        <f t="shared" si="185"/>
        <v>239.41666666666666</v>
      </c>
      <c r="V823" s="24">
        <f t="shared" si="186"/>
        <v>0.66637287192095374</v>
      </c>
      <c r="W823" s="22">
        <f t="shared" si="187"/>
        <v>1.8335389896553329</v>
      </c>
      <c r="Z823" s="8" t="s">
        <v>76551</v>
      </c>
      <c r="AA823" s="8" t="s">
        <v>69906</v>
      </c>
      <c r="AB823" s="8" t="s">
        <v>60204</v>
      </c>
      <c r="AC823" s="3" t="s">
        <v>43664</v>
      </c>
      <c r="AD823" s="8" t="s">
        <v>60205</v>
      </c>
      <c r="AE823" s="8" t="s">
        <v>48344</v>
      </c>
      <c r="AF823" s="8" t="s">
        <v>60206</v>
      </c>
      <c r="AL823" s="31" t="s">
        <v>31489</v>
      </c>
      <c r="AM823" s="31" t="s">
        <v>43218</v>
      </c>
      <c r="AN823" s="31" t="s">
        <v>43219</v>
      </c>
      <c r="AO823" s="31" t="s">
        <v>31487</v>
      </c>
      <c r="AP823" s="31">
        <v>23885</v>
      </c>
      <c r="AQ823" s="31" t="s">
        <v>31486</v>
      </c>
      <c r="AR823" s="31">
        <v>1044.57</v>
      </c>
      <c r="AS823" s="31">
        <v>556.98</v>
      </c>
      <c r="AT823" s="31">
        <v>515.44000000000005</v>
      </c>
      <c r="AU823" s="32">
        <f t="shared" si="188"/>
        <v>705.6633333333333</v>
      </c>
      <c r="AV823" s="31">
        <v>1159.4000000000001</v>
      </c>
      <c r="AW823" s="31">
        <v>809.12</v>
      </c>
      <c r="AX823" s="31">
        <v>282.08999999999997</v>
      </c>
      <c r="AY823" s="32">
        <f t="shared" si="189"/>
        <v>750.20333333333338</v>
      </c>
      <c r="AZ823" s="31">
        <v>2662.34</v>
      </c>
      <c r="BA823" s="31">
        <v>1390.17</v>
      </c>
      <c r="BB823" s="31">
        <v>1391.67</v>
      </c>
      <c r="BC823" s="32">
        <f t="shared" si="190"/>
        <v>1814.7266666666667</v>
      </c>
      <c r="BD823" s="33">
        <f t="shared" si="191"/>
        <v>2.571660706947128</v>
      </c>
      <c r="BE823" s="31">
        <f t="shared" si="192"/>
        <v>1.0631179174204886</v>
      </c>
      <c r="BH823" s="8" t="s">
        <v>73303</v>
      </c>
      <c r="BI823" s="8" t="s">
        <v>69906</v>
      </c>
      <c r="BJ823" s="8" t="s">
        <v>53214</v>
      </c>
      <c r="BK823" s="3" t="s">
        <v>38641</v>
      </c>
      <c r="BL823" s="8" t="s">
        <v>53215</v>
      </c>
      <c r="BM823" s="8" t="s">
        <v>48344</v>
      </c>
      <c r="BN823" s="8" t="s">
        <v>53216</v>
      </c>
      <c r="BT823" s="5" t="s">
        <v>5555</v>
      </c>
      <c r="BU823" s="5" t="s">
        <v>33294</v>
      </c>
      <c r="BV823" s="5" t="s">
        <v>33295</v>
      </c>
      <c r="BW823" s="5" t="s">
        <v>5553</v>
      </c>
      <c r="BX823" s="5">
        <v>26893</v>
      </c>
      <c r="BY823" s="5" t="s">
        <v>5552</v>
      </c>
      <c r="BZ823" s="5">
        <v>1305.81</v>
      </c>
      <c r="CA823" s="5">
        <v>1115.94</v>
      </c>
      <c r="CB823" s="5">
        <v>1492.4</v>
      </c>
      <c r="CC823" s="6">
        <f t="shared" si="197"/>
        <v>1304.7166666666667</v>
      </c>
      <c r="CD823" s="5">
        <v>529.24</v>
      </c>
      <c r="CE823" s="5">
        <v>563.91</v>
      </c>
      <c r="CF823" s="5">
        <v>291.07</v>
      </c>
      <c r="CG823" s="6">
        <f t="shared" si="196"/>
        <v>461.40666666666669</v>
      </c>
      <c r="CH823" s="5">
        <v>252.92</v>
      </c>
      <c r="CI823" s="5">
        <v>85.63</v>
      </c>
      <c r="CJ823" s="5">
        <v>30.48</v>
      </c>
      <c r="CK823" s="6">
        <f t="shared" si="195"/>
        <v>123.00999999999999</v>
      </c>
      <c r="CL823" s="7">
        <f t="shared" si="193"/>
        <v>9.4281006093276942E-2</v>
      </c>
      <c r="CM823" s="5">
        <f t="shared" si="194"/>
        <v>0.35364510813331118</v>
      </c>
      <c r="CP823" s="8" t="s">
        <v>71284</v>
      </c>
      <c r="CQ823" s="8" t="s">
        <v>48346</v>
      </c>
      <c r="CR823" s="8" t="s">
        <v>48347</v>
      </c>
      <c r="CS823" s="3" t="s">
        <v>48346</v>
      </c>
      <c r="CT823" s="8" t="s">
        <v>48346</v>
      </c>
      <c r="CU823" s="8" t="s">
        <v>48346</v>
      </c>
      <c r="CV823" s="8" t="s">
        <v>48346</v>
      </c>
    </row>
    <row r="824" spans="4:100">
      <c r="D824" s="22" t="s">
        <v>29527</v>
      </c>
      <c r="E824" s="22" t="s">
        <v>39227</v>
      </c>
      <c r="F824" s="22" t="s">
        <v>39228</v>
      </c>
      <c r="G824" s="22" t="s">
        <v>29526</v>
      </c>
      <c r="H824" s="22">
        <v>106298</v>
      </c>
      <c r="I824" s="22" t="s">
        <v>29525</v>
      </c>
      <c r="J824" s="22">
        <v>1152.3399999999999</v>
      </c>
      <c r="K824" s="22">
        <v>702.76</v>
      </c>
      <c r="L824" s="22">
        <v>697.81</v>
      </c>
      <c r="M824" s="23">
        <f t="shared" si="183"/>
        <v>850.96999999999991</v>
      </c>
      <c r="N824" s="22">
        <v>854.68</v>
      </c>
      <c r="O824" s="22">
        <v>557.99</v>
      </c>
      <c r="P824" s="22">
        <v>293.70999999999998</v>
      </c>
      <c r="Q824" s="23">
        <f t="shared" si="184"/>
        <v>568.79333333333341</v>
      </c>
      <c r="R824" s="22">
        <v>636</v>
      </c>
      <c r="S824" s="22">
        <v>692.84</v>
      </c>
      <c r="T824" s="22">
        <v>372.93</v>
      </c>
      <c r="U824" s="23">
        <f t="shared" si="185"/>
        <v>567.25666666666677</v>
      </c>
      <c r="V824" s="24">
        <f t="shared" si="186"/>
        <v>0.66660007599171156</v>
      </c>
      <c r="W824" s="22">
        <f t="shared" si="187"/>
        <v>0.66840585841255684</v>
      </c>
      <c r="Z824" s="8" t="s">
        <v>76552</v>
      </c>
      <c r="AA824" s="8" t="s">
        <v>69906</v>
      </c>
      <c r="AB824" s="8" t="s">
        <v>58583</v>
      </c>
      <c r="AC824" s="3" t="s">
        <v>48020</v>
      </c>
      <c r="AD824" s="8" t="s">
        <v>58584</v>
      </c>
      <c r="AE824" s="8" t="s">
        <v>48393</v>
      </c>
      <c r="AF824" s="8" t="s">
        <v>48346</v>
      </c>
      <c r="AL824" s="31" t="s">
        <v>27880</v>
      </c>
      <c r="AM824" s="31" t="s">
        <v>40328</v>
      </c>
      <c r="AN824" s="31" t="s">
        <v>40329</v>
      </c>
      <c r="AO824" s="31" t="s">
        <v>27877</v>
      </c>
      <c r="AP824" s="31" t="s">
        <v>27876</v>
      </c>
      <c r="AQ824" s="31" t="s">
        <v>27875</v>
      </c>
      <c r="AR824" s="31">
        <v>343.31</v>
      </c>
      <c r="AS824" s="31">
        <v>304.37</v>
      </c>
      <c r="AT824" s="31">
        <v>430.16</v>
      </c>
      <c r="AU824" s="32">
        <f t="shared" si="188"/>
        <v>359.28000000000003</v>
      </c>
      <c r="AV824" s="31">
        <v>329.91</v>
      </c>
      <c r="AW824" s="31">
        <v>421.01</v>
      </c>
      <c r="AX824" s="31">
        <v>351.4</v>
      </c>
      <c r="AY824" s="32">
        <f t="shared" si="189"/>
        <v>367.44000000000005</v>
      </c>
      <c r="AZ824" s="31">
        <v>1041.56</v>
      </c>
      <c r="BA824" s="31">
        <v>774.15</v>
      </c>
      <c r="BB824" s="31">
        <v>956.69</v>
      </c>
      <c r="BC824" s="32">
        <f t="shared" si="190"/>
        <v>924.13333333333333</v>
      </c>
      <c r="BD824" s="33">
        <f t="shared" si="191"/>
        <v>2.57218139983671</v>
      </c>
      <c r="BE824" s="31">
        <f t="shared" si="192"/>
        <v>1.0227120908483636</v>
      </c>
      <c r="BH824" s="8" t="s">
        <v>80594</v>
      </c>
      <c r="BI824" s="8" t="s">
        <v>69906</v>
      </c>
      <c r="BJ824" s="8" t="s">
        <v>66716</v>
      </c>
      <c r="BK824" s="3" t="s">
        <v>37887</v>
      </c>
      <c r="BL824" s="8" t="s">
        <v>66717</v>
      </c>
      <c r="BM824" s="8" t="s">
        <v>48344</v>
      </c>
      <c r="BN824" s="8" t="s">
        <v>66718</v>
      </c>
      <c r="BT824" s="5" t="s">
        <v>1741</v>
      </c>
      <c r="BU824" s="5" t="s">
        <v>46276</v>
      </c>
      <c r="BV824" s="5" t="s">
        <v>46277</v>
      </c>
      <c r="BW824" s="5" t="s">
        <v>1740</v>
      </c>
      <c r="BX824" s="5">
        <v>66278</v>
      </c>
      <c r="BY824" s="5" t="s">
        <v>1739</v>
      </c>
      <c r="BZ824" s="5">
        <v>729.97</v>
      </c>
      <c r="CA824" s="5">
        <v>641.91999999999996</v>
      </c>
      <c r="CB824" s="5">
        <v>108.14</v>
      </c>
      <c r="CC824" s="6">
        <f t="shared" si="197"/>
        <v>493.34333333333331</v>
      </c>
      <c r="CD824" s="5">
        <v>306.63</v>
      </c>
      <c r="CE824" s="5">
        <v>581.14</v>
      </c>
      <c r="CF824" s="5">
        <v>366.7</v>
      </c>
      <c r="CG824" s="6">
        <f t="shared" si="196"/>
        <v>418.15666666666669</v>
      </c>
      <c r="CH824" s="5">
        <v>118.75</v>
      </c>
      <c r="CI824" s="5">
        <v>17.850000000000001</v>
      </c>
      <c r="CJ824" s="5">
        <v>3.01</v>
      </c>
      <c r="CK824" s="6">
        <f t="shared" si="195"/>
        <v>46.536666666666662</v>
      </c>
      <c r="CL824" s="7">
        <f t="shared" si="193"/>
        <v>9.4329169003331007E-2</v>
      </c>
      <c r="CM824" s="5">
        <f t="shared" si="194"/>
        <v>0.84759768383073331</v>
      </c>
      <c r="CP824" s="8" t="s">
        <v>71285</v>
      </c>
      <c r="CQ824" s="8" t="s">
        <v>69906</v>
      </c>
      <c r="CR824" s="8" t="s">
        <v>71286</v>
      </c>
      <c r="CS824" s="3" t="s">
        <v>71287</v>
      </c>
      <c r="CT824" s="8" t="s">
        <v>71288</v>
      </c>
      <c r="CU824" s="8" t="s">
        <v>48344</v>
      </c>
      <c r="CV824" s="8" t="s">
        <v>71289</v>
      </c>
    </row>
    <row r="825" spans="4:100">
      <c r="D825" s="22" t="s">
        <v>27025</v>
      </c>
      <c r="E825" s="22" t="s">
        <v>36270</v>
      </c>
      <c r="F825" s="22" t="s">
        <v>36271</v>
      </c>
      <c r="G825" s="22" t="s">
        <v>27024</v>
      </c>
      <c r="H825" s="22">
        <v>74164</v>
      </c>
      <c r="I825" s="22" t="s">
        <v>27023</v>
      </c>
      <c r="J825" s="22">
        <v>248.52</v>
      </c>
      <c r="K825" s="22">
        <v>529.12</v>
      </c>
      <c r="L825" s="22">
        <v>228.09</v>
      </c>
      <c r="M825" s="23">
        <f t="shared" si="183"/>
        <v>335.24333333333334</v>
      </c>
      <c r="N825" s="22">
        <v>133.31</v>
      </c>
      <c r="O825" s="22">
        <v>148.46</v>
      </c>
      <c r="P825" s="22">
        <v>36.65</v>
      </c>
      <c r="Q825" s="23">
        <f t="shared" si="184"/>
        <v>106.13999999999999</v>
      </c>
      <c r="R825" s="22">
        <v>275.11</v>
      </c>
      <c r="S825" s="22">
        <v>210.49</v>
      </c>
      <c r="T825" s="22">
        <v>185</v>
      </c>
      <c r="U825" s="23">
        <f t="shared" si="185"/>
        <v>223.53333333333333</v>
      </c>
      <c r="V825" s="24">
        <f t="shared" si="186"/>
        <v>0.66677935429986179</v>
      </c>
      <c r="W825" s="22">
        <f t="shared" si="187"/>
        <v>0.31660584848816276</v>
      </c>
      <c r="Z825" s="8" t="s">
        <v>75595</v>
      </c>
      <c r="AA825" s="8" t="s">
        <v>69906</v>
      </c>
      <c r="AB825" s="8" t="s">
        <v>57135</v>
      </c>
      <c r="AC825" s="3" t="s">
        <v>33340</v>
      </c>
      <c r="AD825" s="8" t="s">
        <v>57136</v>
      </c>
      <c r="AE825" s="8" t="s">
        <v>48344</v>
      </c>
      <c r="AF825" s="8" t="s">
        <v>57137</v>
      </c>
      <c r="AL825" s="31" t="s">
        <v>30406</v>
      </c>
      <c r="AM825" s="31" t="s">
        <v>41821</v>
      </c>
      <c r="AN825" s="31" t="s">
        <v>41822</v>
      </c>
      <c r="AO825" s="31" t="s">
        <v>30405</v>
      </c>
      <c r="AP825" s="31">
        <v>56722</v>
      </c>
      <c r="AQ825" s="31" t="s">
        <v>30404</v>
      </c>
      <c r="AR825" s="31">
        <v>183.62</v>
      </c>
      <c r="AS825" s="31">
        <v>157.56</v>
      </c>
      <c r="AT825" s="31">
        <v>178.53</v>
      </c>
      <c r="AU825" s="32">
        <f t="shared" si="188"/>
        <v>173.23666666666668</v>
      </c>
      <c r="AV825" s="31">
        <v>132.15</v>
      </c>
      <c r="AW825" s="31">
        <v>159.12</v>
      </c>
      <c r="AX825" s="31">
        <v>527.54</v>
      </c>
      <c r="AY825" s="32">
        <f t="shared" si="189"/>
        <v>272.93666666666667</v>
      </c>
      <c r="AZ825" s="31">
        <v>792.6</v>
      </c>
      <c r="BA825" s="31">
        <v>81.27</v>
      </c>
      <c r="BB825" s="31">
        <v>462.95</v>
      </c>
      <c r="BC825" s="32">
        <f t="shared" si="190"/>
        <v>445.60666666666663</v>
      </c>
      <c r="BD825" s="33">
        <f t="shared" si="191"/>
        <v>2.5722422120028474</v>
      </c>
      <c r="BE825" s="31">
        <f t="shared" si="192"/>
        <v>1.5755132670142964</v>
      </c>
      <c r="BH825" s="8" t="s">
        <v>79511</v>
      </c>
      <c r="BI825" s="8" t="s">
        <v>69906</v>
      </c>
      <c r="BJ825" s="8" t="s">
        <v>64539</v>
      </c>
      <c r="BK825" s="3" t="s">
        <v>46009</v>
      </c>
      <c r="BL825" s="8" t="s">
        <v>64540</v>
      </c>
      <c r="BM825" s="8" t="s">
        <v>48344</v>
      </c>
      <c r="BN825" s="8" t="s">
        <v>64541</v>
      </c>
      <c r="BT825" s="5" t="s">
        <v>4271</v>
      </c>
      <c r="BU825" s="5" t="s">
        <v>39388</v>
      </c>
      <c r="BV825" s="5" t="s">
        <v>39389</v>
      </c>
      <c r="BW825" s="5" t="s">
        <v>4270</v>
      </c>
      <c r="BX825" s="5">
        <v>223722</v>
      </c>
      <c r="BY825" s="5" t="s">
        <v>4269</v>
      </c>
      <c r="BZ825" s="5">
        <v>234.76</v>
      </c>
      <c r="CA825" s="5">
        <v>251.06</v>
      </c>
      <c r="CB825" s="5">
        <v>458.59</v>
      </c>
      <c r="CC825" s="6">
        <f t="shared" si="197"/>
        <v>314.80333333333334</v>
      </c>
      <c r="CD825" s="5">
        <v>177.79</v>
      </c>
      <c r="CE825" s="5">
        <v>53.29</v>
      </c>
      <c r="CF825" s="5">
        <v>318.39</v>
      </c>
      <c r="CG825" s="6">
        <f t="shared" si="196"/>
        <v>183.15666666666667</v>
      </c>
      <c r="CH825" s="5">
        <v>71.13</v>
      </c>
      <c r="CI825" s="5">
        <v>10.1</v>
      </c>
      <c r="CJ825" s="5">
        <v>8</v>
      </c>
      <c r="CK825" s="6">
        <f t="shared" si="195"/>
        <v>29.743333333333329</v>
      </c>
      <c r="CL825" s="7">
        <f t="shared" si="193"/>
        <v>9.4482269353352868E-2</v>
      </c>
      <c r="CM825" s="5">
        <f t="shared" si="194"/>
        <v>0.58181298376764323</v>
      </c>
      <c r="CP825" s="8" t="s">
        <v>71290</v>
      </c>
      <c r="CQ825" s="8" t="s">
        <v>48346</v>
      </c>
      <c r="CR825" s="8" t="s">
        <v>48347</v>
      </c>
      <c r="CS825" s="3" t="s">
        <v>48346</v>
      </c>
      <c r="CT825" s="8" t="s">
        <v>48346</v>
      </c>
      <c r="CU825" s="8" t="s">
        <v>48346</v>
      </c>
      <c r="CV825" s="8" t="s">
        <v>48346</v>
      </c>
    </row>
    <row r="826" spans="4:100">
      <c r="D826" s="22" t="s">
        <v>10286</v>
      </c>
      <c r="E826" s="22" t="s">
        <v>33935</v>
      </c>
      <c r="F826" s="22" t="s">
        <v>33936</v>
      </c>
      <c r="G826" s="22" t="s">
        <v>10284</v>
      </c>
      <c r="H826" s="22">
        <v>99138</v>
      </c>
      <c r="I826" s="22" t="s">
        <v>10283</v>
      </c>
      <c r="J826" s="22">
        <v>3546.58</v>
      </c>
      <c r="K826" s="22">
        <v>3571.57</v>
      </c>
      <c r="L826" s="22">
        <v>3597.72</v>
      </c>
      <c r="M826" s="23">
        <f t="shared" si="183"/>
        <v>3571.9566666666665</v>
      </c>
      <c r="N826" s="22">
        <v>3428.87</v>
      </c>
      <c r="O826" s="22">
        <v>3347.54</v>
      </c>
      <c r="P826" s="22">
        <v>3273.3</v>
      </c>
      <c r="Q826" s="23">
        <f t="shared" si="184"/>
        <v>3349.9033333333332</v>
      </c>
      <c r="R826" s="22">
        <v>2707.82</v>
      </c>
      <c r="S826" s="22">
        <v>1976.23</v>
      </c>
      <c r="T826" s="22">
        <v>2466.7800000000002</v>
      </c>
      <c r="U826" s="23">
        <f t="shared" si="185"/>
        <v>2383.61</v>
      </c>
      <c r="V826" s="24">
        <f t="shared" si="186"/>
        <v>0.66731212678018681</v>
      </c>
      <c r="W826" s="22">
        <f t="shared" si="187"/>
        <v>0.93783425890758287</v>
      </c>
      <c r="Z826" s="8" t="s">
        <v>74996</v>
      </c>
      <c r="AA826" s="8" t="s">
        <v>69906</v>
      </c>
      <c r="AB826" s="8" t="s">
        <v>55990</v>
      </c>
      <c r="AC826" s="3" t="s">
        <v>40405</v>
      </c>
      <c r="AD826" s="8" t="s">
        <v>55991</v>
      </c>
      <c r="AE826" s="8" t="s">
        <v>48344</v>
      </c>
      <c r="AF826" s="8" t="s">
        <v>55992</v>
      </c>
      <c r="AL826" s="31" t="s">
        <v>15379</v>
      </c>
      <c r="AM826" s="31" t="s">
        <v>39057</v>
      </c>
      <c r="AN826" s="31" t="s">
        <v>39058</v>
      </c>
      <c r="AO826" s="31" t="s">
        <v>15378</v>
      </c>
      <c r="AP826" s="31">
        <v>213988</v>
      </c>
      <c r="AQ826" s="31" t="s">
        <v>15377</v>
      </c>
      <c r="AR826" s="31">
        <v>288.02999999999997</v>
      </c>
      <c r="AS826" s="31">
        <v>582.86</v>
      </c>
      <c r="AT826" s="31">
        <v>131.91999999999999</v>
      </c>
      <c r="AU826" s="32">
        <f t="shared" si="188"/>
        <v>334.27</v>
      </c>
      <c r="AV826" s="31">
        <v>449.92</v>
      </c>
      <c r="AW826" s="31">
        <v>154.76</v>
      </c>
      <c r="AX826" s="31">
        <v>23.89</v>
      </c>
      <c r="AY826" s="32">
        <f t="shared" si="189"/>
        <v>209.52333333333334</v>
      </c>
      <c r="AZ826" s="31">
        <v>791.82</v>
      </c>
      <c r="BA826" s="31">
        <v>1406.72</v>
      </c>
      <c r="BB826" s="31">
        <v>381.58</v>
      </c>
      <c r="BC826" s="32">
        <f t="shared" si="190"/>
        <v>860.04</v>
      </c>
      <c r="BD826" s="33">
        <f t="shared" si="191"/>
        <v>2.5728901785981391</v>
      </c>
      <c r="BE826" s="31">
        <f t="shared" si="192"/>
        <v>0.62680866764392063</v>
      </c>
      <c r="BH826" s="8" t="s">
        <v>77344</v>
      </c>
      <c r="BI826" s="8" t="s">
        <v>69906</v>
      </c>
      <c r="BJ826" s="8" t="s">
        <v>60096</v>
      </c>
      <c r="BK826" s="3" t="s">
        <v>60097</v>
      </c>
      <c r="BL826" s="8" t="s">
        <v>60098</v>
      </c>
      <c r="BM826" s="8" t="s">
        <v>48344</v>
      </c>
      <c r="BN826" s="8" t="s">
        <v>60099</v>
      </c>
      <c r="BT826" s="5" t="s">
        <v>17500</v>
      </c>
      <c r="BU826" s="5" t="s">
        <v>41305</v>
      </c>
      <c r="BV826" s="5" t="s">
        <v>41306</v>
      </c>
      <c r="BW826" s="5" t="s">
        <v>17499</v>
      </c>
      <c r="BX826" s="5">
        <v>67125</v>
      </c>
      <c r="BY826" s="5" t="s">
        <v>17498</v>
      </c>
      <c r="BZ826" s="5">
        <v>2136.7199999999998</v>
      </c>
      <c r="CA826" s="5">
        <v>419.16</v>
      </c>
      <c r="CB826" s="5">
        <v>393.68</v>
      </c>
      <c r="CC826" s="6">
        <f t="shared" si="197"/>
        <v>983.1866666666665</v>
      </c>
      <c r="CD826" s="5">
        <v>303.39999999999998</v>
      </c>
      <c r="CE826" s="5">
        <v>560.17999999999995</v>
      </c>
      <c r="CF826" s="5">
        <v>122.86</v>
      </c>
      <c r="CG826" s="6">
        <f t="shared" si="196"/>
        <v>328.81333333333333</v>
      </c>
      <c r="CH826" s="5">
        <v>116.66</v>
      </c>
      <c r="CI826" s="5">
        <v>124.59</v>
      </c>
      <c r="CJ826" s="5">
        <v>37.53</v>
      </c>
      <c r="CK826" s="6">
        <f t="shared" si="195"/>
        <v>92.926666666666662</v>
      </c>
      <c r="CL826" s="7">
        <f t="shared" si="193"/>
        <v>9.4515792185953171E-2</v>
      </c>
      <c r="CM826" s="5">
        <f t="shared" si="194"/>
        <v>0.33443632270575957</v>
      </c>
      <c r="CP826" s="8" t="s">
        <v>71291</v>
      </c>
      <c r="CQ826" s="8" t="s">
        <v>69906</v>
      </c>
      <c r="CR826" s="8" t="s">
        <v>51014</v>
      </c>
      <c r="CS826" s="3" t="s">
        <v>51015</v>
      </c>
      <c r="CT826" s="8" t="s">
        <v>51016</v>
      </c>
      <c r="CU826" s="8" t="s">
        <v>48344</v>
      </c>
      <c r="CV826" s="8" t="s">
        <v>51017</v>
      </c>
    </row>
    <row r="827" spans="4:100">
      <c r="D827" s="22" t="s">
        <v>12465</v>
      </c>
      <c r="E827" s="22" t="s">
        <v>47825</v>
      </c>
      <c r="F827" s="22" t="s">
        <v>47826</v>
      </c>
      <c r="G827" s="22" t="s">
        <v>12464</v>
      </c>
      <c r="H827" s="22">
        <v>105332</v>
      </c>
      <c r="I827" s="22" t="s">
        <v>12463</v>
      </c>
      <c r="J827" s="22">
        <v>142.33000000000001</v>
      </c>
      <c r="K827" s="22">
        <v>355.97</v>
      </c>
      <c r="L827" s="22">
        <v>196.57</v>
      </c>
      <c r="M827" s="23">
        <f t="shared" si="183"/>
        <v>231.62333333333336</v>
      </c>
      <c r="N827" s="22">
        <v>139.55000000000001</v>
      </c>
      <c r="O827" s="22">
        <v>560.58000000000004</v>
      </c>
      <c r="P827" s="22">
        <v>46.31</v>
      </c>
      <c r="Q827" s="23">
        <f t="shared" si="184"/>
        <v>248.81333333333336</v>
      </c>
      <c r="R827" s="22">
        <v>261.36</v>
      </c>
      <c r="S827" s="22">
        <v>40.19</v>
      </c>
      <c r="T827" s="22">
        <v>162.15</v>
      </c>
      <c r="U827" s="23">
        <f t="shared" si="185"/>
        <v>154.56666666666669</v>
      </c>
      <c r="V827" s="24">
        <f t="shared" si="186"/>
        <v>0.66731906687581855</v>
      </c>
      <c r="W827" s="22">
        <f t="shared" si="187"/>
        <v>1.0742153208513823</v>
      </c>
      <c r="Z827" s="8" t="s">
        <v>75534</v>
      </c>
      <c r="AA827" s="8" t="s">
        <v>69906</v>
      </c>
      <c r="AB827" s="8" t="s">
        <v>57023</v>
      </c>
      <c r="AC827" s="3" t="s">
        <v>38780</v>
      </c>
      <c r="AD827" s="8" t="s">
        <v>57024</v>
      </c>
      <c r="AE827" s="8" t="s">
        <v>48344</v>
      </c>
      <c r="AF827" s="8" t="s">
        <v>57025</v>
      </c>
      <c r="AL827" s="31" t="s">
        <v>15037</v>
      </c>
      <c r="AM827" s="31" t="s">
        <v>15036</v>
      </c>
      <c r="AN827" s="31" t="s">
        <v>37390</v>
      </c>
      <c r="AO827" s="31" t="s">
        <v>15036</v>
      </c>
      <c r="AP827" s="31">
        <v>330361</v>
      </c>
      <c r="AQ827" s="31" t="s">
        <v>15035</v>
      </c>
      <c r="AR827" s="31">
        <v>437.76</v>
      </c>
      <c r="AS827" s="31">
        <v>478.78</v>
      </c>
      <c r="AT827" s="31">
        <v>555.16999999999996</v>
      </c>
      <c r="AU827" s="32">
        <f t="shared" si="188"/>
        <v>490.57</v>
      </c>
      <c r="AV827" s="31">
        <v>760.15</v>
      </c>
      <c r="AW827" s="31">
        <v>609.55999999999995</v>
      </c>
      <c r="AX827" s="31">
        <v>1243.24</v>
      </c>
      <c r="AY827" s="32">
        <f t="shared" si="189"/>
        <v>870.98333333333323</v>
      </c>
      <c r="AZ827" s="31">
        <v>1128.9000000000001</v>
      </c>
      <c r="BA827" s="31">
        <v>1239.46</v>
      </c>
      <c r="BB827" s="31">
        <v>1418.32</v>
      </c>
      <c r="BC827" s="32">
        <f t="shared" si="190"/>
        <v>1262.2266666666667</v>
      </c>
      <c r="BD827" s="33">
        <f t="shared" si="191"/>
        <v>2.5729797310611469</v>
      </c>
      <c r="BE827" s="31">
        <f t="shared" si="192"/>
        <v>1.7754516854543352</v>
      </c>
      <c r="BH827" s="8" t="s">
        <v>78753</v>
      </c>
      <c r="BI827" s="8" t="s">
        <v>69906</v>
      </c>
      <c r="BJ827" s="8" t="s">
        <v>62952</v>
      </c>
      <c r="BK827" s="3" t="s">
        <v>62953</v>
      </c>
      <c r="BL827" s="8" t="s">
        <v>62954</v>
      </c>
      <c r="BM827" s="8" t="s">
        <v>48344</v>
      </c>
      <c r="BN827" s="8" t="s">
        <v>62955</v>
      </c>
      <c r="BT827" s="5" t="s">
        <v>24915</v>
      </c>
      <c r="BU827" s="5" t="s">
        <v>40446</v>
      </c>
      <c r="BV827" s="5" t="s">
        <v>40447</v>
      </c>
      <c r="BW827" s="5" t="s">
        <v>24914</v>
      </c>
      <c r="BX827" s="5">
        <v>67474</v>
      </c>
      <c r="BY827" s="5" t="s">
        <v>24913</v>
      </c>
      <c r="BZ827" s="5">
        <v>884.34</v>
      </c>
      <c r="CA827" s="5">
        <v>864.46</v>
      </c>
      <c r="CB827" s="5">
        <v>1360.11</v>
      </c>
      <c r="CC827" s="6">
        <f t="shared" si="197"/>
        <v>1036.3033333333333</v>
      </c>
      <c r="CD827" s="5">
        <v>821.59</v>
      </c>
      <c r="CE827" s="5">
        <v>1176.75</v>
      </c>
      <c r="CF827" s="5">
        <v>412.89</v>
      </c>
      <c r="CG827" s="6">
        <f t="shared" si="196"/>
        <v>803.74333333333334</v>
      </c>
      <c r="CH827" s="5">
        <v>101.66</v>
      </c>
      <c r="CI827" s="5">
        <v>1.52</v>
      </c>
      <c r="CJ827" s="5">
        <v>191.13</v>
      </c>
      <c r="CK827" s="6">
        <f t="shared" si="195"/>
        <v>98.103333333333339</v>
      </c>
      <c r="CL827" s="7">
        <f t="shared" si="193"/>
        <v>9.4666619490432341E-2</v>
      </c>
      <c r="CM827" s="5">
        <f t="shared" si="194"/>
        <v>0.77558694204721268</v>
      </c>
      <c r="CP827" s="8" t="s">
        <v>71292</v>
      </c>
      <c r="CQ827" s="8" t="s">
        <v>69906</v>
      </c>
      <c r="CR827" s="8" t="s">
        <v>71293</v>
      </c>
      <c r="CS827" s="3" t="s">
        <v>39688</v>
      </c>
      <c r="CT827" s="8" t="s">
        <v>71294</v>
      </c>
      <c r="CU827" s="8" t="s">
        <v>48344</v>
      </c>
      <c r="CV827" s="8" t="s">
        <v>71295</v>
      </c>
    </row>
    <row r="828" spans="4:100">
      <c r="D828" s="22" t="s">
        <v>24856</v>
      </c>
      <c r="E828" s="22" t="s">
        <v>36978</v>
      </c>
      <c r="F828" s="22" t="s">
        <v>36979</v>
      </c>
      <c r="G828" s="22" t="s">
        <v>24854</v>
      </c>
      <c r="H828" s="22">
        <v>12282</v>
      </c>
      <c r="I828" s="22" t="s">
        <v>24853</v>
      </c>
      <c r="J828" s="22">
        <v>782.54</v>
      </c>
      <c r="K828" s="22">
        <v>1755.83</v>
      </c>
      <c r="L828" s="22">
        <v>2349.71</v>
      </c>
      <c r="M828" s="23">
        <f t="shared" si="183"/>
        <v>1629.36</v>
      </c>
      <c r="N828" s="22">
        <v>300.95</v>
      </c>
      <c r="O828" s="22">
        <v>811.7</v>
      </c>
      <c r="P828" s="22">
        <v>1491.03</v>
      </c>
      <c r="Q828" s="23">
        <f t="shared" si="184"/>
        <v>867.89333333333343</v>
      </c>
      <c r="R828" s="22">
        <v>648.45000000000005</v>
      </c>
      <c r="S828" s="22">
        <v>1611.24</v>
      </c>
      <c r="T828" s="22">
        <v>1002.33</v>
      </c>
      <c r="U828" s="23">
        <f t="shared" si="185"/>
        <v>1087.3399999999999</v>
      </c>
      <c r="V828" s="24">
        <f t="shared" si="186"/>
        <v>0.66734177836696618</v>
      </c>
      <c r="W828" s="22">
        <f t="shared" si="187"/>
        <v>0.53265903995024644</v>
      </c>
      <c r="Z828" s="8" t="s">
        <v>76553</v>
      </c>
      <c r="AA828" s="8" t="s">
        <v>69906</v>
      </c>
      <c r="AB828" s="8" t="s">
        <v>58588</v>
      </c>
      <c r="AC828" s="3" t="s">
        <v>44246</v>
      </c>
      <c r="AD828" s="8" t="s">
        <v>58589</v>
      </c>
      <c r="AE828" s="8" t="s">
        <v>48344</v>
      </c>
      <c r="AF828" s="8" t="s">
        <v>58590</v>
      </c>
      <c r="AL828" s="31" t="s">
        <v>27788</v>
      </c>
      <c r="AM828" s="31" t="s">
        <v>36507</v>
      </c>
      <c r="AN828" s="31" t="s">
        <v>36508</v>
      </c>
      <c r="AO828" s="31" t="s">
        <v>9983</v>
      </c>
      <c r="AP828" s="31">
        <v>80281</v>
      </c>
      <c r="AQ828" s="31" t="s">
        <v>9982</v>
      </c>
      <c r="AR828" s="31">
        <v>76.97</v>
      </c>
      <c r="AS828" s="31">
        <v>269.01</v>
      </c>
      <c r="AT828" s="31">
        <v>41.98</v>
      </c>
      <c r="AU828" s="32">
        <f t="shared" si="188"/>
        <v>129.32000000000002</v>
      </c>
      <c r="AV828" s="31">
        <v>223.64</v>
      </c>
      <c r="AW828" s="31">
        <v>59.81</v>
      </c>
      <c r="AX828" s="31">
        <v>196.26</v>
      </c>
      <c r="AY828" s="32">
        <f t="shared" si="189"/>
        <v>159.90333333333334</v>
      </c>
      <c r="AZ828" s="31">
        <v>282.88</v>
      </c>
      <c r="BA828" s="31">
        <v>308.92</v>
      </c>
      <c r="BB828" s="31">
        <v>406.82</v>
      </c>
      <c r="BC828" s="32">
        <f t="shared" si="190"/>
        <v>332.87333333333328</v>
      </c>
      <c r="BD828" s="33">
        <f t="shared" si="191"/>
        <v>2.5740282503350853</v>
      </c>
      <c r="BE828" s="31">
        <f t="shared" si="192"/>
        <v>1.2364934529332918</v>
      </c>
      <c r="BH828" s="8" t="s">
        <v>80595</v>
      </c>
      <c r="BI828" s="8" t="s">
        <v>69906</v>
      </c>
      <c r="BJ828" s="8" t="s">
        <v>66719</v>
      </c>
      <c r="BK828" s="3" t="s">
        <v>35372</v>
      </c>
      <c r="BL828" s="8" t="s">
        <v>66720</v>
      </c>
      <c r="BM828" s="8" t="s">
        <v>48344</v>
      </c>
      <c r="BN828" s="8" t="s">
        <v>66721</v>
      </c>
      <c r="BT828" s="5" t="s">
        <v>31033</v>
      </c>
      <c r="BU828" s="5" t="s">
        <v>34212</v>
      </c>
      <c r="BV828" s="5" t="s">
        <v>34213</v>
      </c>
      <c r="BW828" s="5" t="s">
        <v>31031</v>
      </c>
      <c r="BX828" s="5">
        <v>53975</v>
      </c>
      <c r="BY828" s="5" t="s">
        <v>31030</v>
      </c>
      <c r="BZ828" s="5">
        <v>384.11</v>
      </c>
      <c r="CA828" s="5">
        <v>476.41</v>
      </c>
      <c r="CB828" s="5">
        <v>249.56</v>
      </c>
      <c r="CC828" s="6">
        <f t="shared" si="197"/>
        <v>370.02666666666664</v>
      </c>
      <c r="CD828" s="5">
        <v>200.32</v>
      </c>
      <c r="CE828" s="5">
        <v>123.64</v>
      </c>
      <c r="CF828" s="5">
        <v>26.78</v>
      </c>
      <c r="CG828" s="6">
        <f t="shared" si="196"/>
        <v>116.91333333333334</v>
      </c>
      <c r="CH828" s="5">
        <v>7.67</v>
      </c>
      <c r="CI828" s="5">
        <v>78.290000000000006</v>
      </c>
      <c r="CJ828" s="5">
        <v>19.29</v>
      </c>
      <c r="CK828" s="6">
        <f t="shared" si="195"/>
        <v>35.083333333333336</v>
      </c>
      <c r="CL828" s="7">
        <f t="shared" si="193"/>
        <v>9.4812986451426939E-2</v>
      </c>
      <c r="CM828" s="5">
        <f t="shared" si="194"/>
        <v>0.3159592101470165</v>
      </c>
      <c r="CP828" s="8" t="s">
        <v>71296</v>
      </c>
      <c r="CQ828" s="8" t="s">
        <v>69906</v>
      </c>
      <c r="CR828" s="8" t="s">
        <v>50074</v>
      </c>
      <c r="CS828" s="3" t="s">
        <v>42592</v>
      </c>
      <c r="CT828" s="8" t="s">
        <v>50075</v>
      </c>
      <c r="CU828" s="8" t="s">
        <v>48344</v>
      </c>
      <c r="CV828" s="8" t="s">
        <v>50076</v>
      </c>
    </row>
    <row r="829" spans="4:100">
      <c r="D829" s="22" t="s">
        <v>4480</v>
      </c>
      <c r="E829" s="22" t="s">
        <v>45098</v>
      </c>
      <c r="F829" s="22" t="s">
        <v>45478</v>
      </c>
      <c r="G829" s="22" t="s">
        <v>4479</v>
      </c>
      <c r="H829" s="22">
        <v>319974</v>
      </c>
      <c r="I829" s="22" t="s">
        <v>4478</v>
      </c>
      <c r="J829" s="22">
        <v>46.62</v>
      </c>
      <c r="K829" s="22">
        <v>118.47</v>
      </c>
      <c r="L829" s="22">
        <v>519.16</v>
      </c>
      <c r="M829" s="23">
        <f t="shared" si="183"/>
        <v>228.08333333333334</v>
      </c>
      <c r="N829" s="22">
        <v>92.9</v>
      </c>
      <c r="O829" s="22">
        <v>134.47999999999999</v>
      </c>
      <c r="P829" s="22">
        <v>321.52</v>
      </c>
      <c r="Q829" s="23">
        <f t="shared" si="184"/>
        <v>182.96666666666667</v>
      </c>
      <c r="R829" s="22">
        <v>153.19</v>
      </c>
      <c r="S829" s="22">
        <v>130.24</v>
      </c>
      <c r="T829" s="22">
        <v>173.49</v>
      </c>
      <c r="U829" s="23">
        <f t="shared" si="185"/>
        <v>152.30666666666667</v>
      </c>
      <c r="V829" s="24">
        <f t="shared" si="186"/>
        <v>0.66776762879064666</v>
      </c>
      <c r="W829" s="22">
        <f t="shared" si="187"/>
        <v>0.80219218122031422</v>
      </c>
      <c r="Z829" s="8" t="s">
        <v>76554</v>
      </c>
      <c r="AA829" s="8" t="s">
        <v>69906</v>
      </c>
      <c r="AB829" s="8" t="s">
        <v>58591</v>
      </c>
      <c r="AC829" s="3" t="s">
        <v>58592</v>
      </c>
      <c r="AD829" s="8" t="s">
        <v>58593</v>
      </c>
      <c r="AE829" s="8" t="s">
        <v>48344</v>
      </c>
      <c r="AF829" s="8" t="s">
        <v>58594</v>
      </c>
      <c r="AL829" s="31" t="s">
        <v>28275</v>
      </c>
      <c r="AM829" s="31" t="s">
        <v>33983</v>
      </c>
      <c r="AN829" s="31" t="s">
        <v>33984</v>
      </c>
      <c r="AO829" s="31" t="s">
        <v>28272</v>
      </c>
      <c r="AP829" s="31">
        <v>11491</v>
      </c>
      <c r="AQ829" s="31" t="s">
        <v>28271</v>
      </c>
      <c r="AR829" s="31">
        <v>715.27</v>
      </c>
      <c r="AS829" s="31">
        <v>393.37</v>
      </c>
      <c r="AT829" s="31">
        <v>556.12</v>
      </c>
      <c r="AU829" s="32">
        <f t="shared" si="188"/>
        <v>554.91999999999996</v>
      </c>
      <c r="AV829" s="31">
        <v>817.14</v>
      </c>
      <c r="AW829" s="31">
        <v>972.52</v>
      </c>
      <c r="AX829" s="31">
        <v>1110.22</v>
      </c>
      <c r="AY829" s="32">
        <f t="shared" si="189"/>
        <v>966.62666666666667</v>
      </c>
      <c r="AZ829" s="31">
        <v>1595.94</v>
      </c>
      <c r="BA829" s="31">
        <v>1658.9</v>
      </c>
      <c r="BB829" s="31">
        <v>1032.49</v>
      </c>
      <c r="BC829" s="32">
        <f t="shared" si="190"/>
        <v>1429.11</v>
      </c>
      <c r="BD829" s="33">
        <f t="shared" si="191"/>
        <v>2.5753441937576587</v>
      </c>
      <c r="BE829" s="31">
        <f t="shared" si="192"/>
        <v>1.7419207573464044</v>
      </c>
      <c r="BH829" s="8" t="s">
        <v>79934</v>
      </c>
      <c r="BI829" s="8" t="s">
        <v>69906</v>
      </c>
      <c r="BJ829" s="8" t="s">
        <v>65329</v>
      </c>
      <c r="BK829" s="3" t="s">
        <v>65330</v>
      </c>
      <c r="BL829" s="8" t="s">
        <v>65331</v>
      </c>
      <c r="BM829" s="8" t="s">
        <v>48344</v>
      </c>
      <c r="BN829" s="8" t="s">
        <v>65332</v>
      </c>
      <c r="BT829" s="5" t="s">
        <v>4350</v>
      </c>
      <c r="BU829" s="5" t="s">
        <v>48309</v>
      </c>
      <c r="BV829" s="5" t="s">
        <v>48310</v>
      </c>
      <c r="BW829" s="5" t="s">
        <v>4349</v>
      </c>
      <c r="BX829" s="5">
        <v>68867</v>
      </c>
      <c r="BY829" s="5" t="s">
        <v>4348</v>
      </c>
      <c r="BZ829" s="5">
        <v>1365.36</v>
      </c>
      <c r="CA829" s="5">
        <v>646.75</v>
      </c>
      <c r="CB829" s="5">
        <v>580.03</v>
      </c>
      <c r="CC829" s="6">
        <f t="shared" si="197"/>
        <v>864.04666666666662</v>
      </c>
      <c r="CD829" s="5">
        <v>1185.28</v>
      </c>
      <c r="CE829" s="5">
        <v>1088.1600000000001</v>
      </c>
      <c r="CF829" s="5">
        <v>320.68</v>
      </c>
      <c r="CG829" s="6">
        <f t="shared" si="196"/>
        <v>864.70666666666659</v>
      </c>
      <c r="CH829" s="5">
        <v>193.44</v>
      </c>
      <c r="CI829" s="5">
        <v>42.46</v>
      </c>
      <c r="CJ829" s="5">
        <v>10.050000000000001</v>
      </c>
      <c r="CK829" s="6">
        <f t="shared" si="195"/>
        <v>81.983333333333334</v>
      </c>
      <c r="CL829" s="7">
        <f t="shared" si="193"/>
        <v>9.4882992430964389E-2</v>
      </c>
      <c r="CM829" s="5">
        <f t="shared" si="194"/>
        <v>1.0007638476316865</v>
      </c>
      <c r="CP829" s="8" t="s">
        <v>71297</v>
      </c>
      <c r="CQ829" s="8" t="s">
        <v>48346</v>
      </c>
      <c r="CR829" s="8" t="s">
        <v>48347</v>
      </c>
      <c r="CS829" s="3" t="s">
        <v>48346</v>
      </c>
      <c r="CT829" s="8" t="s">
        <v>48346</v>
      </c>
      <c r="CU829" s="8" t="s">
        <v>48346</v>
      </c>
      <c r="CV829" s="8" t="s">
        <v>48346</v>
      </c>
    </row>
    <row r="830" spans="4:100">
      <c r="D830" s="22" t="s">
        <v>12823</v>
      </c>
      <c r="E830" s="22" t="s">
        <v>44195</v>
      </c>
      <c r="F830" s="22" t="s">
        <v>44196</v>
      </c>
      <c r="G830" s="22" t="s">
        <v>12822</v>
      </c>
      <c r="H830" s="22">
        <v>213211</v>
      </c>
      <c r="I830" s="22" t="s">
        <v>12821</v>
      </c>
      <c r="J830" s="22">
        <v>2361.08</v>
      </c>
      <c r="K830" s="22">
        <v>576.16999999999996</v>
      </c>
      <c r="L830" s="22">
        <v>1292.5999999999999</v>
      </c>
      <c r="M830" s="23">
        <f t="shared" si="183"/>
        <v>1409.95</v>
      </c>
      <c r="N830" s="22">
        <v>1812.72</v>
      </c>
      <c r="O830" s="22">
        <v>1233.55</v>
      </c>
      <c r="P830" s="22">
        <v>548.1</v>
      </c>
      <c r="Q830" s="23">
        <f t="shared" si="184"/>
        <v>1198.1233333333332</v>
      </c>
      <c r="R830" s="22">
        <v>941.17</v>
      </c>
      <c r="S830" s="22">
        <v>926.87</v>
      </c>
      <c r="T830" s="22">
        <v>957.05</v>
      </c>
      <c r="U830" s="23">
        <f t="shared" si="185"/>
        <v>941.69666666666672</v>
      </c>
      <c r="V830" s="24">
        <f t="shared" si="186"/>
        <v>0.66789366053169741</v>
      </c>
      <c r="W830" s="22">
        <f t="shared" si="187"/>
        <v>0.84976299395959654</v>
      </c>
      <c r="Z830" s="8" t="s">
        <v>76555</v>
      </c>
      <c r="AA830" s="8" t="s">
        <v>69906</v>
      </c>
      <c r="AB830" s="8" t="s">
        <v>58595</v>
      </c>
      <c r="AC830" s="3" t="s">
        <v>39203</v>
      </c>
      <c r="AD830" s="8" t="s">
        <v>58596</v>
      </c>
      <c r="AE830" s="8" t="s">
        <v>48344</v>
      </c>
      <c r="AF830" s="8" t="s">
        <v>58597</v>
      </c>
      <c r="AL830" s="31" t="s">
        <v>26954</v>
      </c>
      <c r="AM830" s="31" t="s">
        <v>34389</v>
      </c>
      <c r="AN830" s="31" t="s">
        <v>34390</v>
      </c>
      <c r="AO830" s="31" t="s">
        <v>26950</v>
      </c>
      <c r="AP830" s="31">
        <v>67392</v>
      </c>
      <c r="AQ830" s="31" t="s">
        <v>26949</v>
      </c>
      <c r="AR830" s="31">
        <v>222.56</v>
      </c>
      <c r="AS830" s="31">
        <v>197.39</v>
      </c>
      <c r="AT830" s="31">
        <v>410.58</v>
      </c>
      <c r="AU830" s="32">
        <f t="shared" si="188"/>
        <v>276.84333333333331</v>
      </c>
      <c r="AV830" s="31">
        <v>333.4</v>
      </c>
      <c r="AW830" s="31">
        <v>641.42999999999995</v>
      </c>
      <c r="AX830" s="31">
        <v>834.01</v>
      </c>
      <c r="AY830" s="32">
        <f t="shared" si="189"/>
        <v>602.9466666666666</v>
      </c>
      <c r="AZ830" s="31">
        <v>795.75</v>
      </c>
      <c r="BA830" s="31">
        <v>1058.44</v>
      </c>
      <c r="BB830" s="31">
        <v>284.87</v>
      </c>
      <c r="BC830" s="32">
        <f t="shared" si="190"/>
        <v>713.02</v>
      </c>
      <c r="BD830" s="33">
        <f t="shared" si="191"/>
        <v>2.5755361034520128</v>
      </c>
      <c r="BE830" s="31">
        <f t="shared" si="192"/>
        <v>2.1779345718998711</v>
      </c>
      <c r="BH830" s="8" t="s">
        <v>80596</v>
      </c>
      <c r="BI830" s="8" t="s">
        <v>69906</v>
      </c>
      <c r="BJ830" s="8" t="s">
        <v>66722</v>
      </c>
      <c r="BK830" s="3" t="s">
        <v>46582</v>
      </c>
      <c r="BL830" s="8" t="s">
        <v>66723</v>
      </c>
      <c r="BM830" s="8" t="s">
        <v>48344</v>
      </c>
      <c r="BN830" s="8" t="s">
        <v>66724</v>
      </c>
      <c r="BT830" s="5" t="s">
        <v>13691</v>
      </c>
      <c r="BU830" s="5" t="s">
        <v>47732</v>
      </c>
      <c r="BV830" s="5" t="s">
        <v>47733</v>
      </c>
      <c r="BW830" s="5" t="s">
        <v>13690</v>
      </c>
      <c r="BX830" s="5">
        <v>320615</v>
      </c>
      <c r="BY830" s="5" t="s">
        <v>13689</v>
      </c>
      <c r="BZ830" s="5">
        <v>526.94000000000005</v>
      </c>
      <c r="CA830" s="5">
        <v>653.16999999999996</v>
      </c>
      <c r="CB830" s="5">
        <v>377.42</v>
      </c>
      <c r="CC830" s="6">
        <f t="shared" si="197"/>
        <v>519.17666666666673</v>
      </c>
      <c r="CD830" s="5">
        <v>640.12</v>
      </c>
      <c r="CE830" s="5">
        <v>559.12</v>
      </c>
      <c r="CF830" s="5">
        <v>315.45999999999998</v>
      </c>
      <c r="CG830" s="6">
        <f t="shared" si="196"/>
        <v>504.90000000000003</v>
      </c>
      <c r="CH830" s="5">
        <v>32.380000000000003</v>
      </c>
      <c r="CI830" s="5">
        <v>96.53</v>
      </c>
      <c r="CJ830" s="5">
        <v>18.98</v>
      </c>
      <c r="CK830" s="6">
        <f t="shared" si="195"/>
        <v>49.29666666666666</v>
      </c>
      <c r="CL830" s="7">
        <f t="shared" si="193"/>
        <v>9.4951622119638118E-2</v>
      </c>
      <c r="CM830" s="5">
        <f t="shared" si="194"/>
        <v>0.97250133223758128</v>
      </c>
      <c r="CP830" s="8" t="s">
        <v>71298</v>
      </c>
      <c r="CQ830" s="8" t="s">
        <v>69906</v>
      </c>
      <c r="CR830" s="8" t="s">
        <v>50077</v>
      </c>
      <c r="CS830" s="3" t="s">
        <v>48149</v>
      </c>
      <c r="CT830" s="8" t="s">
        <v>50078</v>
      </c>
      <c r="CU830" s="8" t="s">
        <v>48344</v>
      </c>
      <c r="CV830" s="8" t="s">
        <v>50079</v>
      </c>
    </row>
    <row r="831" spans="4:100">
      <c r="D831" s="22" t="s">
        <v>31825</v>
      </c>
      <c r="E831" s="22" t="s">
        <v>46170</v>
      </c>
      <c r="F831" s="22" t="s">
        <v>46171</v>
      </c>
      <c r="G831" s="22" t="s">
        <v>31824</v>
      </c>
      <c r="H831" s="22">
        <v>68981</v>
      </c>
      <c r="I831" s="22" t="s">
        <v>31823</v>
      </c>
      <c r="J831" s="22">
        <v>1140.75</v>
      </c>
      <c r="K831" s="22">
        <v>1470.59</v>
      </c>
      <c r="L831" s="22">
        <v>1151.0999999999999</v>
      </c>
      <c r="M831" s="23">
        <f t="shared" si="183"/>
        <v>1254.1466666666668</v>
      </c>
      <c r="N831" s="22">
        <v>1397.96</v>
      </c>
      <c r="O831" s="22">
        <v>1649.06</v>
      </c>
      <c r="P831" s="22">
        <v>774.39</v>
      </c>
      <c r="Q831" s="23">
        <f t="shared" si="184"/>
        <v>1273.8033333333333</v>
      </c>
      <c r="R831" s="22">
        <v>1120.93</v>
      </c>
      <c r="S831" s="22">
        <v>689.49</v>
      </c>
      <c r="T831" s="22">
        <v>704.03</v>
      </c>
      <c r="U831" s="23">
        <f t="shared" si="185"/>
        <v>838.15</v>
      </c>
      <c r="V831" s="24">
        <f t="shared" si="186"/>
        <v>0.66830301612783183</v>
      </c>
      <c r="W831" s="22">
        <f t="shared" si="187"/>
        <v>1.0156733396412965</v>
      </c>
      <c r="Z831" s="8" t="s">
        <v>76556</v>
      </c>
      <c r="AA831" s="8" t="s">
        <v>69906</v>
      </c>
      <c r="AB831" s="8" t="s">
        <v>58598</v>
      </c>
      <c r="AC831" s="3" t="s">
        <v>34208</v>
      </c>
      <c r="AD831" s="8" t="s">
        <v>58599</v>
      </c>
      <c r="AE831" s="8" t="s">
        <v>48344</v>
      </c>
      <c r="AF831" s="8" t="s">
        <v>58600</v>
      </c>
      <c r="AL831" s="31" t="s">
        <v>28666</v>
      </c>
      <c r="AM831" s="31" t="s">
        <v>36258</v>
      </c>
      <c r="AN831" s="31" t="s">
        <v>36259</v>
      </c>
      <c r="AO831" s="31" t="s">
        <v>28665</v>
      </c>
      <c r="AP831" s="31">
        <v>12176</v>
      </c>
      <c r="AQ831" s="31" t="s">
        <v>28664</v>
      </c>
      <c r="AR831" s="31">
        <v>266.5</v>
      </c>
      <c r="AS831" s="31">
        <v>60.52</v>
      </c>
      <c r="AT831" s="31">
        <v>220.56</v>
      </c>
      <c r="AU831" s="32">
        <f t="shared" si="188"/>
        <v>182.52666666666664</v>
      </c>
      <c r="AV831" s="31">
        <v>478.19</v>
      </c>
      <c r="AW831" s="31">
        <v>334.9</v>
      </c>
      <c r="AX831" s="31">
        <v>252.92</v>
      </c>
      <c r="AY831" s="32">
        <f t="shared" si="189"/>
        <v>355.33666666666664</v>
      </c>
      <c r="AZ831" s="31">
        <v>781.17</v>
      </c>
      <c r="BA831" s="31">
        <v>333.17</v>
      </c>
      <c r="BB831" s="31">
        <v>296.12</v>
      </c>
      <c r="BC831" s="32">
        <f t="shared" si="190"/>
        <v>470.15333333333336</v>
      </c>
      <c r="BD831" s="33">
        <f t="shared" si="191"/>
        <v>2.5758062748822095</v>
      </c>
      <c r="BE831" s="31">
        <f t="shared" si="192"/>
        <v>1.9467657693852953</v>
      </c>
      <c r="BH831" s="8" t="s">
        <v>79832</v>
      </c>
      <c r="BI831" s="8" t="s">
        <v>69906</v>
      </c>
      <c r="BJ831" s="8" t="s">
        <v>65077</v>
      </c>
      <c r="BK831" s="3" t="s">
        <v>34531</v>
      </c>
      <c r="BL831" s="8" t="s">
        <v>65078</v>
      </c>
      <c r="BM831" s="8" t="s">
        <v>48344</v>
      </c>
      <c r="BN831" s="8" t="s">
        <v>65079</v>
      </c>
      <c r="BT831" s="5" t="s">
        <v>16117</v>
      </c>
      <c r="BU831" s="5" t="s">
        <v>42551</v>
      </c>
      <c r="BV831" s="5" t="s">
        <v>42552</v>
      </c>
      <c r="BW831" s="5" t="s">
        <v>5896</v>
      </c>
      <c r="BX831" s="5">
        <v>109229</v>
      </c>
      <c r="BY831" s="5" t="s">
        <v>5895</v>
      </c>
      <c r="BZ831" s="5">
        <v>570.87</v>
      </c>
      <c r="CA831" s="5">
        <v>380.45</v>
      </c>
      <c r="CB831" s="5">
        <v>3869.49</v>
      </c>
      <c r="CC831" s="6">
        <f t="shared" si="197"/>
        <v>1606.9366666666665</v>
      </c>
      <c r="CD831" s="5">
        <v>352.44</v>
      </c>
      <c r="CE831" s="5">
        <v>643.5</v>
      </c>
      <c r="CF831" s="5">
        <v>598.91999999999996</v>
      </c>
      <c r="CG831" s="6">
        <f t="shared" si="196"/>
        <v>531.62</v>
      </c>
      <c r="CH831" s="5">
        <v>148.94</v>
      </c>
      <c r="CI831" s="5">
        <v>223.97</v>
      </c>
      <c r="CJ831" s="5">
        <v>85.06</v>
      </c>
      <c r="CK831" s="6">
        <f t="shared" si="195"/>
        <v>152.65666666666667</v>
      </c>
      <c r="CL831" s="7">
        <f t="shared" si="193"/>
        <v>9.4998558333558067E-2</v>
      </c>
      <c r="CM831" s="5">
        <f t="shared" si="194"/>
        <v>0.33082822181334676</v>
      </c>
      <c r="CP831" s="8" t="s">
        <v>71299</v>
      </c>
      <c r="CQ831" s="8" t="s">
        <v>69906</v>
      </c>
      <c r="CR831" s="8" t="s">
        <v>50080</v>
      </c>
      <c r="CS831" s="3" t="s">
        <v>42908</v>
      </c>
      <c r="CT831" s="8" t="s">
        <v>50081</v>
      </c>
      <c r="CU831" s="8" t="s">
        <v>48344</v>
      </c>
      <c r="CV831" s="8" t="s">
        <v>50082</v>
      </c>
    </row>
    <row r="832" spans="4:100">
      <c r="D832" s="22" t="s">
        <v>25435</v>
      </c>
      <c r="E832" s="22" t="s">
        <v>45427</v>
      </c>
      <c r="F832" s="22" t="s">
        <v>45428</v>
      </c>
      <c r="G832" s="22" t="s">
        <v>25434</v>
      </c>
      <c r="H832" s="22" t="s">
        <v>25433</v>
      </c>
      <c r="I832" s="22" t="s">
        <v>25432</v>
      </c>
      <c r="J832" s="22">
        <v>333</v>
      </c>
      <c r="K832" s="22">
        <v>308.75</v>
      </c>
      <c r="L832" s="22">
        <v>726.77</v>
      </c>
      <c r="M832" s="23">
        <f t="shared" si="183"/>
        <v>456.17333333333335</v>
      </c>
      <c r="N832" s="22">
        <v>388.83</v>
      </c>
      <c r="O832" s="22">
        <v>246.68</v>
      </c>
      <c r="P832" s="22">
        <v>1221.0999999999999</v>
      </c>
      <c r="Q832" s="23">
        <f t="shared" si="184"/>
        <v>618.87</v>
      </c>
      <c r="R832" s="22">
        <v>351.31</v>
      </c>
      <c r="S832" s="22">
        <v>365.99</v>
      </c>
      <c r="T832" s="22">
        <v>197.39</v>
      </c>
      <c r="U832" s="23">
        <f t="shared" si="185"/>
        <v>304.89666666666665</v>
      </c>
      <c r="V832" s="24">
        <f t="shared" si="186"/>
        <v>0.66837897875076724</v>
      </c>
      <c r="W832" s="22">
        <f t="shared" si="187"/>
        <v>1.3566553649197672</v>
      </c>
      <c r="Z832" s="8" t="s">
        <v>75267</v>
      </c>
      <c r="AA832" s="8" t="s">
        <v>69906</v>
      </c>
      <c r="AB832" s="8" t="s">
        <v>56399</v>
      </c>
      <c r="AC832" s="3" t="s">
        <v>34875</v>
      </c>
      <c r="AD832" s="8" t="s">
        <v>56400</v>
      </c>
      <c r="AE832" s="8" t="s">
        <v>48344</v>
      </c>
      <c r="AF832" s="8" t="s">
        <v>56401</v>
      </c>
      <c r="AL832" s="31" t="s">
        <v>25541</v>
      </c>
      <c r="AM832" s="31" t="s">
        <v>37930</v>
      </c>
      <c r="AN832" s="31" t="s">
        <v>37931</v>
      </c>
      <c r="AO832" s="31" t="s">
        <v>25540</v>
      </c>
      <c r="AP832" s="31">
        <v>18704</v>
      </c>
      <c r="AQ832" s="31" t="s">
        <v>25539</v>
      </c>
      <c r="AR832" s="31">
        <v>435.76</v>
      </c>
      <c r="AS832" s="31">
        <v>345.6</v>
      </c>
      <c r="AT832" s="31">
        <v>438.93</v>
      </c>
      <c r="AU832" s="32">
        <f t="shared" si="188"/>
        <v>406.76333333333332</v>
      </c>
      <c r="AV832" s="31">
        <v>970.77</v>
      </c>
      <c r="AW832" s="31">
        <v>410.43</v>
      </c>
      <c r="AX832" s="31">
        <v>269.14999999999998</v>
      </c>
      <c r="AY832" s="32">
        <f t="shared" si="189"/>
        <v>550.11666666666667</v>
      </c>
      <c r="AZ832" s="31">
        <v>944.76</v>
      </c>
      <c r="BA832" s="31">
        <v>764.23</v>
      </c>
      <c r="BB832" s="31">
        <v>1436.08</v>
      </c>
      <c r="BC832" s="32">
        <f t="shared" si="190"/>
        <v>1048.3566666666666</v>
      </c>
      <c r="BD832" s="33">
        <f t="shared" si="191"/>
        <v>2.5773135893926851</v>
      </c>
      <c r="BE832" s="31">
        <f t="shared" si="192"/>
        <v>1.3524244237025627</v>
      </c>
      <c r="BH832" s="8" t="s">
        <v>80597</v>
      </c>
      <c r="BI832" s="8" t="s">
        <v>69906</v>
      </c>
      <c r="BJ832" s="8" t="s">
        <v>66725</v>
      </c>
      <c r="BK832" s="3" t="s">
        <v>34517</v>
      </c>
      <c r="BL832" s="8" t="s">
        <v>66726</v>
      </c>
      <c r="BM832" s="8" t="s">
        <v>48344</v>
      </c>
      <c r="BN832" s="8" t="s">
        <v>66727</v>
      </c>
      <c r="BT832" s="5" t="s">
        <v>5660</v>
      </c>
      <c r="BU832" s="5" t="s">
        <v>33280</v>
      </c>
      <c r="BV832" s="5" t="s">
        <v>33281</v>
      </c>
      <c r="BW832" s="5" t="s">
        <v>5658</v>
      </c>
      <c r="BX832" s="5">
        <v>67528</v>
      </c>
      <c r="BY832" s="5" t="s">
        <v>5657</v>
      </c>
      <c r="BZ832" s="5">
        <v>191.68</v>
      </c>
      <c r="CA832" s="5">
        <v>557.77</v>
      </c>
      <c r="CB832" s="5">
        <v>214.53</v>
      </c>
      <c r="CC832" s="6">
        <f t="shared" si="197"/>
        <v>321.32666666666665</v>
      </c>
      <c r="CD832" s="5">
        <v>149.97</v>
      </c>
      <c r="CE832" s="5">
        <v>122.02</v>
      </c>
      <c r="CF832" s="5">
        <v>6.4</v>
      </c>
      <c r="CG832" s="6">
        <f t="shared" si="196"/>
        <v>92.796666666666667</v>
      </c>
      <c r="CH832" s="5">
        <v>60.88</v>
      </c>
      <c r="CI832" s="5">
        <v>4.16</v>
      </c>
      <c r="CJ832" s="5">
        <v>26.57</v>
      </c>
      <c r="CK832" s="6">
        <f t="shared" si="195"/>
        <v>30.536666666666672</v>
      </c>
      <c r="CL832" s="7">
        <f t="shared" si="193"/>
        <v>9.5033091972862527E-2</v>
      </c>
      <c r="CM832" s="5">
        <f t="shared" si="194"/>
        <v>0.28879229859540656</v>
      </c>
      <c r="CP832" s="8" t="s">
        <v>71300</v>
      </c>
      <c r="CQ832" s="8" t="s">
        <v>69906</v>
      </c>
      <c r="CR832" s="8" t="s">
        <v>50083</v>
      </c>
      <c r="CS832" s="3" t="s">
        <v>33413</v>
      </c>
      <c r="CT832" s="8" t="s">
        <v>50084</v>
      </c>
      <c r="CU832" s="8" t="s">
        <v>48344</v>
      </c>
      <c r="CV832" s="8" t="s">
        <v>50085</v>
      </c>
    </row>
    <row r="833" spans="4:100">
      <c r="D833" s="22" t="s">
        <v>28776</v>
      </c>
      <c r="E833" s="22" t="s">
        <v>44885</v>
      </c>
      <c r="F833" s="22" t="s">
        <v>44886</v>
      </c>
      <c r="G833" s="22" t="s">
        <v>28886</v>
      </c>
      <c r="H833" s="22">
        <v>19652</v>
      </c>
      <c r="I833" s="22" t="s">
        <v>28885</v>
      </c>
      <c r="J833" s="22">
        <v>2731.99</v>
      </c>
      <c r="K833" s="22">
        <v>1145.08</v>
      </c>
      <c r="L833" s="22">
        <v>863.22</v>
      </c>
      <c r="M833" s="23">
        <f t="shared" si="183"/>
        <v>1580.0966666666666</v>
      </c>
      <c r="N833" s="22">
        <v>1113.45</v>
      </c>
      <c r="O833" s="22">
        <v>1084.93</v>
      </c>
      <c r="P833" s="22">
        <v>1490.08</v>
      </c>
      <c r="Q833" s="23">
        <f t="shared" si="184"/>
        <v>1229.4866666666667</v>
      </c>
      <c r="R833" s="22">
        <v>1029.1199999999999</v>
      </c>
      <c r="S833" s="22">
        <v>1170.72</v>
      </c>
      <c r="T833" s="22">
        <v>968.5</v>
      </c>
      <c r="U833" s="23">
        <f t="shared" si="185"/>
        <v>1056.1133333333335</v>
      </c>
      <c r="V833" s="24">
        <f t="shared" si="186"/>
        <v>0.66838526756801808</v>
      </c>
      <c r="W833" s="22">
        <f t="shared" si="187"/>
        <v>0.77810851234840073</v>
      </c>
      <c r="Z833" s="8" t="s">
        <v>76557</v>
      </c>
      <c r="AA833" s="8" t="s">
        <v>69906</v>
      </c>
      <c r="AB833" s="8" t="s">
        <v>58601</v>
      </c>
      <c r="AC833" s="3" t="s">
        <v>42135</v>
      </c>
      <c r="AD833" s="8" t="s">
        <v>58602</v>
      </c>
      <c r="AE833" s="8" t="s">
        <v>48344</v>
      </c>
      <c r="AF833" s="8" t="s">
        <v>58603</v>
      </c>
      <c r="AL833" s="31" t="s">
        <v>12146</v>
      </c>
      <c r="AM833" s="31" t="s">
        <v>12144</v>
      </c>
      <c r="AN833" s="31"/>
      <c r="AO833" s="31" t="s">
        <v>12145</v>
      </c>
      <c r="AP833" s="31"/>
      <c r="AQ833" s="31" t="s">
        <v>12144</v>
      </c>
      <c r="AR833" s="31">
        <v>144.53</v>
      </c>
      <c r="AS833" s="31">
        <v>133.13999999999999</v>
      </c>
      <c r="AT833" s="31">
        <v>141.38</v>
      </c>
      <c r="AU833" s="32">
        <f t="shared" si="188"/>
        <v>139.68333333333331</v>
      </c>
      <c r="AV833" s="31">
        <v>293.81</v>
      </c>
      <c r="AW833" s="31">
        <v>130.9</v>
      </c>
      <c r="AX833" s="31">
        <v>124.98</v>
      </c>
      <c r="AY833" s="32">
        <f t="shared" si="189"/>
        <v>183.23000000000002</v>
      </c>
      <c r="AZ833" s="31">
        <v>62.82</v>
      </c>
      <c r="BA833" s="31">
        <v>156.44</v>
      </c>
      <c r="BB833" s="31">
        <v>861.47</v>
      </c>
      <c r="BC833" s="32">
        <f t="shared" si="190"/>
        <v>360.24333333333334</v>
      </c>
      <c r="BD833" s="33">
        <f t="shared" si="191"/>
        <v>2.5790001193175045</v>
      </c>
      <c r="BE833" s="31">
        <f t="shared" si="192"/>
        <v>1.3117527741319654</v>
      </c>
      <c r="BH833" s="8" t="s">
        <v>80598</v>
      </c>
      <c r="BI833" s="8" t="s">
        <v>69906</v>
      </c>
      <c r="BJ833" s="8" t="s">
        <v>66728</v>
      </c>
      <c r="BK833" s="3" t="s">
        <v>38694</v>
      </c>
      <c r="BL833" s="8" t="s">
        <v>66729</v>
      </c>
      <c r="BM833" s="8" t="s">
        <v>48344</v>
      </c>
      <c r="BN833" s="8" t="s">
        <v>66730</v>
      </c>
      <c r="BT833" s="5" t="s">
        <v>898</v>
      </c>
      <c r="BU833" s="5" t="s">
        <v>45463</v>
      </c>
      <c r="BV833" s="5" t="s">
        <v>45464</v>
      </c>
      <c r="BW833" s="5" t="s">
        <v>897</v>
      </c>
      <c r="BX833" s="5">
        <v>20364</v>
      </c>
      <c r="BY833" s="5" t="s">
        <v>896</v>
      </c>
      <c r="BZ833" s="5">
        <v>9703.33</v>
      </c>
      <c r="CA833" s="5">
        <v>2187.5100000000002</v>
      </c>
      <c r="CB833" s="5">
        <v>3779.45</v>
      </c>
      <c r="CC833" s="6">
        <f t="shared" si="197"/>
        <v>5223.43</v>
      </c>
      <c r="CD833" s="5">
        <v>7684.69</v>
      </c>
      <c r="CE833" s="5">
        <v>7984.39</v>
      </c>
      <c r="CF833" s="5">
        <v>1615.81</v>
      </c>
      <c r="CG833" s="6">
        <f t="shared" si="196"/>
        <v>5761.63</v>
      </c>
      <c r="CH833" s="5">
        <v>577.9</v>
      </c>
      <c r="CI833" s="5">
        <v>497.84</v>
      </c>
      <c r="CJ833" s="5">
        <v>418.23</v>
      </c>
      <c r="CK833" s="6">
        <f t="shared" si="195"/>
        <v>497.99</v>
      </c>
      <c r="CL833" s="7">
        <f t="shared" si="193"/>
        <v>9.5337737846587389E-2</v>
      </c>
      <c r="CM833" s="5">
        <f t="shared" si="194"/>
        <v>1.1030357447118082</v>
      </c>
      <c r="CP833" s="8" t="s">
        <v>71301</v>
      </c>
      <c r="CQ833" s="8" t="s">
        <v>69906</v>
      </c>
      <c r="CR833" s="8" t="s">
        <v>50086</v>
      </c>
      <c r="CS833" s="3" t="s">
        <v>35696</v>
      </c>
      <c r="CT833" s="8" t="s">
        <v>50087</v>
      </c>
      <c r="CU833" s="8" t="s">
        <v>48344</v>
      </c>
      <c r="CV833" s="8" t="s">
        <v>50088</v>
      </c>
    </row>
    <row r="834" spans="4:100">
      <c r="D834" s="22" t="s">
        <v>31873</v>
      </c>
      <c r="E834" s="22" t="s">
        <v>47705</v>
      </c>
      <c r="F834" s="22" t="s">
        <v>47706</v>
      </c>
      <c r="G834" s="22" t="s">
        <v>31872</v>
      </c>
      <c r="H834" s="22">
        <v>101358</v>
      </c>
      <c r="I834" s="22" t="s">
        <v>31871</v>
      </c>
      <c r="J834" s="22">
        <v>1074.05</v>
      </c>
      <c r="K834" s="22">
        <v>909.11</v>
      </c>
      <c r="L834" s="22">
        <v>697.18</v>
      </c>
      <c r="M834" s="23">
        <f t="shared" ref="M834:M897" si="198">+AVERAGE(J834:L834)</f>
        <v>893.4466666666666</v>
      </c>
      <c r="N834" s="22">
        <v>870.66</v>
      </c>
      <c r="O834" s="22">
        <v>1002.01</v>
      </c>
      <c r="P834" s="22">
        <v>851.24</v>
      </c>
      <c r="Q834" s="23">
        <f t="shared" ref="Q834:Q897" si="199">+AVERAGE(N834:P834)</f>
        <v>907.96999999999991</v>
      </c>
      <c r="R834" s="22">
        <v>838.41</v>
      </c>
      <c r="S834" s="22">
        <v>537.11</v>
      </c>
      <c r="T834" s="22">
        <v>416.12</v>
      </c>
      <c r="U834" s="23">
        <f t="shared" ref="U834:U897" si="200">+AVERAGE(R834:T834)</f>
        <v>597.21333333333325</v>
      </c>
      <c r="V834" s="24">
        <f t="shared" ref="V834:V897" si="201">+U834/M834</f>
        <v>0.66843758627636785</v>
      </c>
      <c r="W834" s="22">
        <f t="shared" ref="W834:W897" si="202">+Q834/M834</f>
        <v>1.0162554004342732</v>
      </c>
      <c r="Z834" s="8" t="s">
        <v>76558</v>
      </c>
      <c r="AA834" s="8" t="s">
        <v>69906</v>
      </c>
      <c r="AB834" s="8" t="s">
        <v>58604</v>
      </c>
      <c r="AC834" s="3" t="s">
        <v>46284</v>
      </c>
      <c r="AD834" s="8" t="s">
        <v>58605</v>
      </c>
      <c r="AE834" s="8" t="s">
        <v>48344</v>
      </c>
      <c r="AF834" s="8" t="s">
        <v>58606</v>
      </c>
      <c r="AL834" s="31" t="s">
        <v>2716</v>
      </c>
      <c r="AM834" s="31" t="s">
        <v>34665</v>
      </c>
      <c r="AN834" s="31" t="s">
        <v>34666</v>
      </c>
      <c r="AO834" s="31" t="s">
        <v>2715</v>
      </c>
      <c r="AP834" s="31">
        <v>16549</v>
      </c>
      <c r="AQ834" s="31" t="s">
        <v>2714</v>
      </c>
      <c r="AR834" s="31">
        <v>625.28</v>
      </c>
      <c r="AS834" s="31">
        <v>745.22</v>
      </c>
      <c r="AT834" s="31">
        <v>509.44</v>
      </c>
      <c r="AU834" s="32">
        <f t="shared" ref="AU834:AU897" si="203">+AVERAGE(AR834:AT834)</f>
        <v>626.64666666666665</v>
      </c>
      <c r="AV834" s="31">
        <v>742.61</v>
      </c>
      <c r="AW834" s="31">
        <v>902.25</v>
      </c>
      <c r="AX834" s="31">
        <v>900.87</v>
      </c>
      <c r="AY834" s="32">
        <f t="shared" ref="AY834:AY897" si="204">+AVERAGE(AV834:AX834)</f>
        <v>848.57666666666671</v>
      </c>
      <c r="AZ834" s="31">
        <v>1852.05</v>
      </c>
      <c r="BA834" s="31">
        <v>1549.9</v>
      </c>
      <c r="BB834" s="31">
        <v>1446.54</v>
      </c>
      <c r="BC834" s="32">
        <f t="shared" ref="BC834:BC897" si="205">+AVERAGE(AZ834:BB834)</f>
        <v>1616.1633333333332</v>
      </c>
      <c r="BD834" s="33">
        <f t="shared" ref="BD834:BD897" si="206">+BC834/AU834</f>
        <v>2.5790663531814841</v>
      </c>
      <c r="BE834" s="31">
        <f t="shared" ref="BE834:BE897" si="207">+AY834/AU834</f>
        <v>1.3541549198378673</v>
      </c>
      <c r="BH834" s="8" t="s">
        <v>80599</v>
      </c>
      <c r="BI834" s="8" t="s">
        <v>69906</v>
      </c>
      <c r="BJ834" s="8" t="s">
        <v>66731</v>
      </c>
      <c r="BK834" s="3" t="s">
        <v>45245</v>
      </c>
      <c r="BL834" s="8" t="s">
        <v>66732</v>
      </c>
      <c r="BM834" s="8" t="s">
        <v>48344</v>
      </c>
      <c r="BN834" s="8" t="s">
        <v>66733</v>
      </c>
      <c r="BT834" s="5" t="s">
        <v>31052</v>
      </c>
      <c r="BU834" s="5" t="s">
        <v>41620</v>
      </c>
      <c r="BV834" s="5" t="s">
        <v>41621</v>
      </c>
      <c r="BW834" s="5" t="s">
        <v>31051</v>
      </c>
      <c r="BX834" s="5">
        <v>14936</v>
      </c>
      <c r="BY834" s="5" t="s">
        <v>31050</v>
      </c>
      <c r="BZ834" s="5">
        <v>287.62</v>
      </c>
      <c r="CA834" s="5">
        <v>209.1</v>
      </c>
      <c r="CB834" s="5">
        <v>1119.1099999999999</v>
      </c>
      <c r="CC834" s="6">
        <f t="shared" si="197"/>
        <v>538.61</v>
      </c>
      <c r="CD834" s="5">
        <v>290.68</v>
      </c>
      <c r="CE834" s="5">
        <v>216.98</v>
      </c>
      <c r="CF834" s="5">
        <v>165.56</v>
      </c>
      <c r="CG834" s="6">
        <f t="shared" si="196"/>
        <v>224.40666666666667</v>
      </c>
      <c r="CH834" s="5">
        <v>43.91</v>
      </c>
      <c r="CI834" s="5">
        <v>35.49</v>
      </c>
      <c r="CJ834" s="5">
        <v>75.2</v>
      </c>
      <c r="CK834" s="6">
        <f t="shared" si="195"/>
        <v>51.533333333333339</v>
      </c>
      <c r="CL834" s="7">
        <f t="shared" ref="CL834:CL897" si="208">+CK834/CC834</f>
        <v>9.5678382008008281E-2</v>
      </c>
      <c r="CM834" s="5">
        <f t="shared" ref="CM834:CM897" si="209">+CG834/CC834</f>
        <v>0.41664036439476926</v>
      </c>
      <c r="CP834" s="8" t="s">
        <v>71302</v>
      </c>
      <c r="CQ834" s="8" t="s">
        <v>69906</v>
      </c>
      <c r="CR834" s="8" t="s">
        <v>50089</v>
      </c>
      <c r="CS834" s="3" t="s">
        <v>40478</v>
      </c>
      <c r="CT834" s="8" t="s">
        <v>50090</v>
      </c>
      <c r="CU834" s="8" t="s">
        <v>48344</v>
      </c>
      <c r="CV834" s="8" t="s">
        <v>50091</v>
      </c>
    </row>
    <row r="835" spans="4:100">
      <c r="D835" s="22" t="s">
        <v>20440</v>
      </c>
      <c r="E835" s="22" t="s">
        <v>37869</v>
      </c>
      <c r="F835" s="22" t="s">
        <v>37870</v>
      </c>
      <c r="G835" s="22" t="s">
        <v>20438</v>
      </c>
      <c r="H835" s="22">
        <v>433762</v>
      </c>
      <c r="I835" s="22" t="s">
        <v>20437</v>
      </c>
      <c r="J835" s="22">
        <v>919.29</v>
      </c>
      <c r="K835" s="22">
        <v>1818.87</v>
      </c>
      <c r="L835" s="22">
        <v>1072.19</v>
      </c>
      <c r="M835" s="23">
        <f t="shared" si="198"/>
        <v>1270.1166666666666</v>
      </c>
      <c r="N835" s="22">
        <v>330.33</v>
      </c>
      <c r="O835" s="22">
        <v>1075.03</v>
      </c>
      <c r="P835" s="22">
        <v>785.55</v>
      </c>
      <c r="Q835" s="23">
        <f t="shared" si="199"/>
        <v>730.30333333333328</v>
      </c>
      <c r="R835" s="22">
        <v>977.7</v>
      </c>
      <c r="S835" s="22">
        <v>1400.15</v>
      </c>
      <c r="T835" s="22">
        <v>170.41</v>
      </c>
      <c r="U835" s="23">
        <f t="shared" si="200"/>
        <v>849.42000000000007</v>
      </c>
      <c r="V835" s="24">
        <f t="shared" si="201"/>
        <v>0.66877320981012256</v>
      </c>
      <c r="W835" s="22">
        <f t="shared" si="202"/>
        <v>0.57498917422284046</v>
      </c>
      <c r="Z835" s="8" t="s">
        <v>76559</v>
      </c>
      <c r="AA835" s="8" t="s">
        <v>69906</v>
      </c>
      <c r="AB835" s="8" t="s">
        <v>76560</v>
      </c>
      <c r="AC835" s="3" t="s">
        <v>47871</v>
      </c>
      <c r="AD835" s="8" t="s">
        <v>76561</v>
      </c>
      <c r="AE835" s="8" t="s">
        <v>48344</v>
      </c>
      <c r="AF835" s="8" t="s">
        <v>76562</v>
      </c>
      <c r="AL835" s="31" t="s">
        <v>10720</v>
      </c>
      <c r="AM835" s="31" t="s">
        <v>36822</v>
      </c>
      <c r="AN835" s="31" t="s">
        <v>36823</v>
      </c>
      <c r="AO835" s="31" t="s">
        <v>10719</v>
      </c>
      <c r="AP835" s="31">
        <v>24055</v>
      </c>
      <c r="AQ835" s="31" t="s">
        <v>10718</v>
      </c>
      <c r="AR835" s="31">
        <v>635.97</v>
      </c>
      <c r="AS835" s="31">
        <v>914.39</v>
      </c>
      <c r="AT835" s="31">
        <v>743.61</v>
      </c>
      <c r="AU835" s="32">
        <f t="shared" si="203"/>
        <v>764.65666666666675</v>
      </c>
      <c r="AV835" s="31">
        <v>958.46</v>
      </c>
      <c r="AW835" s="31">
        <v>1746.38</v>
      </c>
      <c r="AX835" s="31">
        <v>1137.6600000000001</v>
      </c>
      <c r="AY835" s="32">
        <f t="shared" si="204"/>
        <v>1280.8333333333333</v>
      </c>
      <c r="AZ835" s="31">
        <v>2085.64</v>
      </c>
      <c r="BA835" s="31">
        <v>1848.77</v>
      </c>
      <c r="BB835" s="31">
        <v>1984.56</v>
      </c>
      <c r="BC835" s="32">
        <f t="shared" si="205"/>
        <v>1972.9899999999998</v>
      </c>
      <c r="BD835" s="33">
        <f t="shared" si="206"/>
        <v>2.5802299071042771</v>
      </c>
      <c r="BE835" s="31">
        <f t="shared" si="207"/>
        <v>1.6750437015305342</v>
      </c>
      <c r="BH835" s="8" t="s">
        <v>79680</v>
      </c>
      <c r="BI835" s="8" t="s">
        <v>69906</v>
      </c>
      <c r="BJ835" s="8" t="s">
        <v>64842</v>
      </c>
      <c r="BK835" s="3" t="s">
        <v>41418</v>
      </c>
      <c r="BL835" s="8" t="s">
        <v>64843</v>
      </c>
      <c r="BM835" s="8" t="s">
        <v>48344</v>
      </c>
      <c r="BN835" s="8" t="s">
        <v>64844</v>
      </c>
      <c r="BT835" s="5" t="s">
        <v>27535</v>
      </c>
      <c r="BU835" s="5" t="s">
        <v>41585</v>
      </c>
      <c r="BV835" s="5" t="s">
        <v>41586</v>
      </c>
      <c r="BW835" s="5" t="s">
        <v>27534</v>
      </c>
      <c r="BX835" s="5">
        <v>14670</v>
      </c>
      <c r="BY835" s="5" t="s">
        <v>27533</v>
      </c>
      <c r="BZ835" s="5">
        <v>121.59</v>
      </c>
      <c r="CA835" s="5">
        <v>257.81</v>
      </c>
      <c r="CB835" s="5">
        <v>280.19</v>
      </c>
      <c r="CC835" s="6">
        <f t="shared" si="197"/>
        <v>219.86333333333332</v>
      </c>
      <c r="CD835" s="5">
        <v>188.04</v>
      </c>
      <c r="CE835" s="5">
        <v>379.84</v>
      </c>
      <c r="CF835" s="5">
        <v>307.17</v>
      </c>
      <c r="CG835" s="6">
        <f t="shared" si="196"/>
        <v>291.68333333333334</v>
      </c>
      <c r="CH835" s="5">
        <v>20.7</v>
      </c>
      <c r="CI835" s="5">
        <v>23.95</v>
      </c>
      <c r="CJ835" s="5">
        <v>18.48</v>
      </c>
      <c r="CK835" s="6">
        <f t="shared" ref="CK835:CK898" si="210">+AVERAGE(CH835:CJ835)</f>
        <v>21.043333333333333</v>
      </c>
      <c r="CL835" s="7">
        <f t="shared" si="208"/>
        <v>9.5710971967434319E-2</v>
      </c>
      <c r="CM835" s="5">
        <f t="shared" si="209"/>
        <v>1.3266574690337938</v>
      </c>
      <c r="CP835" s="8" t="s">
        <v>71303</v>
      </c>
      <c r="CQ835" s="8" t="s">
        <v>69906</v>
      </c>
      <c r="CR835" s="8" t="s">
        <v>50092</v>
      </c>
      <c r="CS835" s="3" t="s">
        <v>47895</v>
      </c>
      <c r="CT835" s="8" t="s">
        <v>50093</v>
      </c>
      <c r="CU835" s="8" t="s">
        <v>48344</v>
      </c>
      <c r="CV835" s="8" t="s">
        <v>50094</v>
      </c>
    </row>
    <row r="836" spans="4:100">
      <c r="D836" s="22" t="s">
        <v>29291</v>
      </c>
      <c r="E836" s="22" t="s">
        <v>44676</v>
      </c>
      <c r="F836" s="22" t="s">
        <v>44677</v>
      </c>
      <c r="G836" s="22" t="s">
        <v>29290</v>
      </c>
      <c r="H836" s="22">
        <v>58803</v>
      </c>
      <c r="I836" s="22" t="s">
        <v>29289</v>
      </c>
      <c r="J836" s="22">
        <v>831.62</v>
      </c>
      <c r="K836" s="22">
        <v>405.12</v>
      </c>
      <c r="L836" s="22">
        <v>671.47</v>
      </c>
      <c r="M836" s="23">
        <f t="shared" si="198"/>
        <v>636.07000000000005</v>
      </c>
      <c r="N836" s="22">
        <v>490.1</v>
      </c>
      <c r="O836" s="22">
        <v>1149.1099999999999</v>
      </c>
      <c r="P836" s="22">
        <v>678.58</v>
      </c>
      <c r="Q836" s="23">
        <f t="shared" si="199"/>
        <v>772.59666666666669</v>
      </c>
      <c r="R836" s="22">
        <v>280.32</v>
      </c>
      <c r="S836" s="22">
        <v>882.93</v>
      </c>
      <c r="T836" s="22">
        <v>112.96</v>
      </c>
      <c r="U836" s="23">
        <f t="shared" si="200"/>
        <v>425.40333333333336</v>
      </c>
      <c r="V836" s="24">
        <f t="shared" si="201"/>
        <v>0.66879955560446702</v>
      </c>
      <c r="W836" s="22">
        <f t="shared" si="202"/>
        <v>1.2146409462270924</v>
      </c>
      <c r="Z836" s="8" t="s">
        <v>74468</v>
      </c>
      <c r="AA836" s="8" t="s">
        <v>69906</v>
      </c>
      <c r="AB836" s="8" t="s">
        <v>55066</v>
      </c>
      <c r="AC836" s="3" t="s">
        <v>33587</v>
      </c>
      <c r="AD836" s="8" t="s">
        <v>55067</v>
      </c>
      <c r="AE836" s="8" t="s">
        <v>48344</v>
      </c>
      <c r="AF836" s="8" t="s">
        <v>55068</v>
      </c>
      <c r="AL836" s="31" t="s">
        <v>19064</v>
      </c>
      <c r="AM836" s="31" t="s">
        <v>44558</v>
      </c>
      <c r="AN836" s="31" t="s">
        <v>44559</v>
      </c>
      <c r="AO836" s="31" t="s">
        <v>19195</v>
      </c>
      <c r="AP836" s="31" t="s">
        <v>19194</v>
      </c>
      <c r="AQ836" s="31" t="s">
        <v>19193</v>
      </c>
      <c r="AR836" s="31">
        <v>727</v>
      </c>
      <c r="AS836" s="31">
        <v>323.7</v>
      </c>
      <c r="AT836" s="31">
        <v>337.05</v>
      </c>
      <c r="AU836" s="32">
        <f t="shared" si="203"/>
        <v>462.58333333333331</v>
      </c>
      <c r="AV836" s="31">
        <v>846.09</v>
      </c>
      <c r="AW836" s="31">
        <v>667.22</v>
      </c>
      <c r="AX836" s="31">
        <v>263.37</v>
      </c>
      <c r="AY836" s="32">
        <f t="shared" si="204"/>
        <v>592.22666666666657</v>
      </c>
      <c r="AZ836" s="31">
        <v>1024.42</v>
      </c>
      <c r="BA836" s="31">
        <v>1109.08</v>
      </c>
      <c r="BB836" s="31">
        <v>1448.78</v>
      </c>
      <c r="BC836" s="32">
        <f t="shared" si="205"/>
        <v>1194.0933333333332</v>
      </c>
      <c r="BD836" s="33">
        <f t="shared" si="206"/>
        <v>2.5813583138173302</v>
      </c>
      <c r="BE836" s="31">
        <f t="shared" si="207"/>
        <v>1.280259412718429</v>
      </c>
      <c r="BH836" s="8" t="s">
        <v>80600</v>
      </c>
      <c r="BI836" s="8" t="s">
        <v>69906</v>
      </c>
      <c r="BJ836" s="8" t="s">
        <v>66734</v>
      </c>
      <c r="BK836" s="3" t="s">
        <v>39714</v>
      </c>
      <c r="BL836" s="8" t="s">
        <v>66735</v>
      </c>
      <c r="BM836" s="8" t="s">
        <v>48344</v>
      </c>
      <c r="BN836" s="8" t="s">
        <v>66736</v>
      </c>
      <c r="BT836" s="5" t="s">
        <v>21635</v>
      </c>
      <c r="BU836" s="5" t="s">
        <v>39271</v>
      </c>
      <c r="BV836" s="5" t="s">
        <v>39272</v>
      </c>
      <c r="BW836" s="5" t="s">
        <v>6392</v>
      </c>
      <c r="BX836" s="5">
        <v>224742</v>
      </c>
      <c r="BY836" s="5" t="s">
        <v>6391</v>
      </c>
      <c r="BZ836" s="5">
        <v>905.29</v>
      </c>
      <c r="CA836" s="5">
        <v>502.1</v>
      </c>
      <c r="CB836" s="5">
        <v>136.29</v>
      </c>
      <c r="CC836" s="6">
        <f t="shared" si="197"/>
        <v>514.55999999999995</v>
      </c>
      <c r="CD836" s="5">
        <v>172.04</v>
      </c>
      <c r="CE836" s="5">
        <v>273.73</v>
      </c>
      <c r="CF836" s="5">
        <v>108.66</v>
      </c>
      <c r="CG836" s="6">
        <f t="shared" si="196"/>
        <v>184.80999999999997</v>
      </c>
      <c r="CH836" s="5">
        <v>56.69</v>
      </c>
      <c r="CI836" s="5">
        <v>7.11</v>
      </c>
      <c r="CJ836" s="5">
        <v>83.98</v>
      </c>
      <c r="CK836" s="6">
        <f t="shared" si="210"/>
        <v>49.26</v>
      </c>
      <c r="CL836" s="7">
        <f t="shared" si="208"/>
        <v>9.5732276119402993E-2</v>
      </c>
      <c r="CM836" s="5">
        <f t="shared" si="209"/>
        <v>0.35916122512437809</v>
      </c>
      <c r="CP836" s="8" t="s">
        <v>71304</v>
      </c>
      <c r="CQ836" s="8" t="s">
        <v>69906</v>
      </c>
      <c r="CR836" s="8" t="s">
        <v>50095</v>
      </c>
      <c r="CS836" s="3" t="s">
        <v>35348</v>
      </c>
      <c r="CT836" s="8" t="s">
        <v>50096</v>
      </c>
      <c r="CU836" s="8" t="s">
        <v>48344</v>
      </c>
      <c r="CV836" s="8" t="s">
        <v>50097</v>
      </c>
    </row>
    <row r="837" spans="4:100">
      <c r="D837" s="22" t="s">
        <v>8692</v>
      </c>
      <c r="E837" s="22" t="s">
        <v>38104</v>
      </c>
      <c r="F837" s="22" t="s">
        <v>38105</v>
      </c>
      <c r="G837" s="22" t="s">
        <v>8691</v>
      </c>
      <c r="H837" s="22">
        <v>100561</v>
      </c>
      <c r="I837" s="22" t="s">
        <v>8690</v>
      </c>
      <c r="J837" s="22">
        <v>406.58</v>
      </c>
      <c r="K837" s="22">
        <v>720.6</v>
      </c>
      <c r="L837" s="22">
        <v>472.25</v>
      </c>
      <c r="M837" s="23">
        <f t="shared" si="198"/>
        <v>533.14333333333332</v>
      </c>
      <c r="N837" s="22">
        <v>2377.79</v>
      </c>
      <c r="O837" s="22">
        <v>1398.23</v>
      </c>
      <c r="P837" s="22">
        <v>583.6</v>
      </c>
      <c r="Q837" s="23">
        <f t="shared" si="199"/>
        <v>1453.2066666666667</v>
      </c>
      <c r="R837" s="22">
        <v>474.23</v>
      </c>
      <c r="S837" s="22">
        <v>278.77999999999997</v>
      </c>
      <c r="T837" s="22">
        <v>317.32</v>
      </c>
      <c r="U837" s="23">
        <f t="shared" si="200"/>
        <v>356.77666666666664</v>
      </c>
      <c r="V837" s="24">
        <f t="shared" si="201"/>
        <v>0.66919465059427419</v>
      </c>
      <c r="W837" s="22">
        <f t="shared" si="202"/>
        <v>2.7257335425745421</v>
      </c>
      <c r="Z837" s="8" t="s">
        <v>75035</v>
      </c>
      <c r="AA837" s="8" t="s">
        <v>69906</v>
      </c>
      <c r="AB837" s="8" t="s">
        <v>56059</v>
      </c>
      <c r="AC837" s="3" t="s">
        <v>36978</v>
      </c>
      <c r="AD837" s="8" t="s">
        <v>56060</v>
      </c>
      <c r="AE837" s="8" t="s">
        <v>48344</v>
      </c>
      <c r="AF837" s="8" t="s">
        <v>56061</v>
      </c>
      <c r="AL837" s="31" t="s">
        <v>25652</v>
      </c>
      <c r="AM837" s="31" t="s">
        <v>42983</v>
      </c>
      <c r="AN837" s="31" t="s">
        <v>42984</v>
      </c>
      <c r="AO837" s="31" t="s">
        <v>25651</v>
      </c>
      <c r="AP837" s="31" t="s">
        <v>25650</v>
      </c>
      <c r="AQ837" s="31" t="s">
        <v>25649</v>
      </c>
      <c r="AR837" s="31">
        <v>151.71</v>
      </c>
      <c r="AS837" s="31">
        <v>497.86</v>
      </c>
      <c r="AT837" s="31">
        <v>20.91</v>
      </c>
      <c r="AU837" s="32">
        <f t="shared" si="203"/>
        <v>223.49333333333334</v>
      </c>
      <c r="AV837" s="31">
        <v>112.34</v>
      </c>
      <c r="AW837" s="31">
        <v>99.91</v>
      </c>
      <c r="AX837" s="31">
        <v>79.27</v>
      </c>
      <c r="AY837" s="32">
        <f t="shared" si="204"/>
        <v>97.173333333333332</v>
      </c>
      <c r="AZ837" s="31">
        <v>692.23</v>
      </c>
      <c r="BA837" s="31">
        <v>725.56</v>
      </c>
      <c r="BB837" s="31">
        <v>313.79000000000002</v>
      </c>
      <c r="BC837" s="32">
        <f t="shared" si="205"/>
        <v>577.19333333333327</v>
      </c>
      <c r="BD837" s="33">
        <f t="shared" si="206"/>
        <v>2.5825975420594198</v>
      </c>
      <c r="BE837" s="31">
        <f t="shared" si="207"/>
        <v>0.43479298413077194</v>
      </c>
      <c r="BH837" s="8" t="s">
        <v>80601</v>
      </c>
      <c r="BI837" s="8" t="s">
        <v>69906</v>
      </c>
      <c r="BJ837" s="8" t="s">
        <v>66737</v>
      </c>
      <c r="BK837" s="3" t="s">
        <v>33919</v>
      </c>
      <c r="BL837" s="8" t="s">
        <v>66738</v>
      </c>
      <c r="BM837" s="8" t="s">
        <v>48344</v>
      </c>
      <c r="BN837" s="8" t="s">
        <v>66739</v>
      </c>
      <c r="BT837" s="5" t="s">
        <v>12223</v>
      </c>
      <c r="BU837" s="5" t="s">
        <v>43836</v>
      </c>
      <c r="BV837" s="5" t="s">
        <v>43837</v>
      </c>
      <c r="BW837" s="5" t="s">
        <v>304</v>
      </c>
      <c r="BX837" s="5">
        <v>620253</v>
      </c>
      <c r="BY837" s="5" t="s">
        <v>302</v>
      </c>
      <c r="BZ837" s="5">
        <v>254.46</v>
      </c>
      <c r="CA837" s="5">
        <v>135.32</v>
      </c>
      <c r="CB837" s="5">
        <v>163.04</v>
      </c>
      <c r="CC837" s="6">
        <f t="shared" si="197"/>
        <v>184.27333333333331</v>
      </c>
      <c r="CD837" s="5">
        <v>92.02</v>
      </c>
      <c r="CE837" s="5">
        <v>206.89</v>
      </c>
      <c r="CF837" s="5">
        <v>152.24</v>
      </c>
      <c r="CG837" s="6">
        <f t="shared" si="196"/>
        <v>150.38333333333333</v>
      </c>
      <c r="CH837" s="5">
        <v>15.73</v>
      </c>
      <c r="CI837" s="5">
        <v>4.16</v>
      </c>
      <c r="CJ837" s="5">
        <v>33.08</v>
      </c>
      <c r="CK837" s="6">
        <f t="shared" si="210"/>
        <v>17.656666666666666</v>
      </c>
      <c r="CL837" s="7">
        <f t="shared" si="208"/>
        <v>9.5817806881082462E-2</v>
      </c>
      <c r="CM837" s="5">
        <f t="shared" si="209"/>
        <v>0.81608841937701249</v>
      </c>
      <c r="CP837" s="8" t="s">
        <v>71305</v>
      </c>
      <c r="CQ837" s="8" t="s">
        <v>69906</v>
      </c>
      <c r="CR837" s="8" t="s">
        <v>50098</v>
      </c>
      <c r="CS837" s="3" t="s">
        <v>33222</v>
      </c>
      <c r="CT837" s="8" t="s">
        <v>50099</v>
      </c>
      <c r="CU837" s="8" t="s">
        <v>48344</v>
      </c>
      <c r="CV837" s="8" t="s">
        <v>50100</v>
      </c>
    </row>
    <row r="838" spans="4:100">
      <c r="D838" s="22" t="s">
        <v>17013</v>
      </c>
      <c r="E838" s="22" t="s">
        <v>35402</v>
      </c>
      <c r="F838" s="22" t="s">
        <v>35403</v>
      </c>
      <c r="G838" s="22" t="s">
        <v>17012</v>
      </c>
      <c r="H838" s="22">
        <v>69077</v>
      </c>
      <c r="I838" s="22" t="s">
        <v>17011</v>
      </c>
      <c r="J838" s="22">
        <v>118.28</v>
      </c>
      <c r="K838" s="22">
        <v>173.55</v>
      </c>
      <c r="L838" s="22">
        <v>254.97</v>
      </c>
      <c r="M838" s="23">
        <f t="shared" si="198"/>
        <v>182.26666666666668</v>
      </c>
      <c r="N838" s="22">
        <v>135.44999999999999</v>
      </c>
      <c r="O838" s="22">
        <v>172.72</v>
      </c>
      <c r="P838" s="22">
        <v>748.14</v>
      </c>
      <c r="Q838" s="23">
        <f t="shared" si="199"/>
        <v>352.1033333333333</v>
      </c>
      <c r="R838" s="22">
        <v>83.06</v>
      </c>
      <c r="S838" s="22">
        <v>127.16</v>
      </c>
      <c r="T838" s="22">
        <v>155.78</v>
      </c>
      <c r="U838" s="23">
        <f t="shared" si="200"/>
        <v>122</v>
      </c>
      <c r="V838" s="24">
        <f t="shared" si="201"/>
        <v>0.66934893928310168</v>
      </c>
      <c r="W838" s="22">
        <f t="shared" si="202"/>
        <v>1.9318032187271394</v>
      </c>
      <c r="Z838" s="8" t="s">
        <v>76563</v>
      </c>
      <c r="AA838" s="8" t="s">
        <v>69906</v>
      </c>
      <c r="AB838" s="8" t="s">
        <v>58607</v>
      </c>
      <c r="AC838" s="3" t="s">
        <v>44203</v>
      </c>
      <c r="AD838" s="8" t="s">
        <v>58608</v>
      </c>
      <c r="AE838" s="8" t="s">
        <v>48344</v>
      </c>
      <c r="AF838" s="8" t="s">
        <v>58609</v>
      </c>
      <c r="AL838" s="31" t="s">
        <v>31600</v>
      </c>
      <c r="AM838" s="31" t="s">
        <v>35125</v>
      </c>
      <c r="AN838" s="31" t="s">
        <v>35126</v>
      </c>
      <c r="AO838" s="31" t="s">
        <v>6819</v>
      </c>
      <c r="AP838" s="31">
        <v>20817</v>
      </c>
      <c r="AQ838" s="31" t="s">
        <v>6818</v>
      </c>
      <c r="AR838" s="31">
        <v>238.26</v>
      </c>
      <c r="AS838" s="31">
        <v>419.81</v>
      </c>
      <c r="AT838" s="31">
        <v>310.16000000000003</v>
      </c>
      <c r="AU838" s="32">
        <f t="shared" si="203"/>
        <v>322.74333333333334</v>
      </c>
      <c r="AV838" s="31">
        <v>454.27</v>
      </c>
      <c r="AW838" s="31">
        <v>613</v>
      </c>
      <c r="AX838" s="31">
        <v>223.42</v>
      </c>
      <c r="AY838" s="32">
        <f t="shared" si="204"/>
        <v>430.23</v>
      </c>
      <c r="AZ838" s="31">
        <v>833.72</v>
      </c>
      <c r="BA838" s="31">
        <v>748.65</v>
      </c>
      <c r="BB838" s="31">
        <v>919.49</v>
      </c>
      <c r="BC838" s="32">
        <f t="shared" si="205"/>
        <v>833.95333333333326</v>
      </c>
      <c r="BD838" s="33">
        <f t="shared" si="206"/>
        <v>2.5839521601272422</v>
      </c>
      <c r="BE838" s="31">
        <f t="shared" si="207"/>
        <v>1.333040703138717</v>
      </c>
      <c r="BH838" s="8" t="s">
        <v>80602</v>
      </c>
      <c r="BI838" s="8" t="s">
        <v>69906</v>
      </c>
      <c r="BJ838" s="8" t="s">
        <v>80603</v>
      </c>
      <c r="BK838" s="3" t="s">
        <v>47300</v>
      </c>
      <c r="BL838" s="8" t="s">
        <v>80604</v>
      </c>
      <c r="BM838" s="8" t="s">
        <v>48344</v>
      </c>
      <c r="BN838" s="8" t="s">
        <v>80605</v>
      </c>
      <c r="BT838" s="5" t="s">
        <v>29605</v>
      </c>
      <c r="BU838" s="5" t="s">
        <v>44980</v>
      </c>
      <c r="BV838" s="5" t="s">
        <v>44981</v>
      </c>
      <c r="BW838" s="5" t="s">
        <v>29604</v>
      </c>
      <c r="BX838" s="5">
        <v>66589</v>
      </c>
      <c r="BY838" s="5" t="s">
        <v>29603</v>
      </c>
      <c r="BZ838" s="5">
        <v>278.66000000000003</v>
      </c>
      <c r="CA838" s="5">
        <v>718.85</v>
      </c>
      <c r="CB838" s="5">
        <v>767.06</v>
      </c>
      <c r="CC838" s="6">
        <f t="shared" si="197"/>
        <v>588.18999999999994</v>
      </c>
      <c r="CD838" s="5">
        <v>117.26</v>
      </c>
      <c r="CE838" s="5">
        <v>297.39</v>
      </c>
      <c r="CF838" s="5">
        <v>890.72</v>
      </c>
      <c r="CG838" s="6">
        <f t="shared" si="196"/>
        <v>435.12333333333328</v>
      </c>
      <c r="CH838" s="5">
        <v>37.51</v>
      </c>
      <c r="CI838" s="5">
        <v>55.63</v>
      </c>
      <c r="CJ838" s="5">
        <v>75.95</v>
      </c>
      <c r="CK838" s="6">
        <f t="shared" si="210"/>
        <v>56.363333333333337</v>
      </c>
      <c r="CL838" s="7">
        <f t="shared" si="208"/>
        <v>9.5825045195146702E-2</v>
      </c>
      <c r="CM838" s="5">
        <f t="shared" si="209"/>
        <v>0.73976662869707632</v>
      </c>
      <c r="CP838" s="8" t="s">
        <v>71306</v>
      </c>
      <c r="CQ838" s="8" t="s">
        <v>69906</v>
      </c>
      <c r="CR838" s="8" t="s">
        <v>50101</v>
      </c>
      <c r="CS838" s="3" t="s">
        <v>50102</v>
      </c>
      <c r="CT838" s="8" t="s">
        <v>50103</v>
      </c>
      <c r="CU838" s="8" t="s">
        <v>48344</v>
      </c>
      <c r="CV838" s="8" t="s">
        <v>50104</v>
      </c>
    </row>
    <row r="839" spans="4:100">
      <c r="D839" s="22" t="s">
        <v>23727</v>
      </c>
      <c r="E839" s="22" t="s">
        <v>41255</v>
      </c>
      <c r="F839" s="22" t="s">
        <v>41256</v>
      </c>
      <c r="G839" s="22" t="s">
        <v>23726</v>
      </c>
      <c r="H839" s="22">
        <v>23989</v>
      </c>
      <c r="I839" s="22" t="s">
        <v>23725</v>
      </c>
      <c r="J839" s="22">
        <v>116.18</v>
      </c>
      <c r="K839" s="22">
        <v>50.63</v>
      </c>
      <c r="L839" s="22">
        <v>163.15</v>
      </c>
      <c r="M839" s="23">
        <f t="shared" si="198"/>
        <v>109.98666666666668</v>
      </c>
      <c r="N839" s="22">
        <v>116.86</v>
      </c>
      <c r="O839" s="22">
        <v>671.63</v>
      </c>
      <c r="P839" s="22">
        <v>155.44999999999999</v>
      </c>
      <c r="Q839" s="23">
        <f t="shared" si="199"/>
        <v>314.6466666666667</v>
      </c>
      <c r="R839" s="22">
        <v>21.36</v>
      </c>
      <c r="S839" s="22">
        <v>127.99</v>
      </c>
      <c r="T839" s="22">
        <v>71.58</v>
      </c>
      <c r="U839" s="23">
        <f t="shared" si="200"/>
        <v>73.643333333333331</v>
      </c>
      <c r="V839" s="24">
        <f t="shared" si="201"/>
        <v>0.66956600800096977</v>
      </c>
      <c r="W839" s="22">
        <f t="shared" si="202"/>
        <v>2.8607710025457633</v>
      </c>
      <c r="Z839" s="8" t="s">
        <v>76564</v>
      </c>
      <c r="AA839" s="8" t="s">
        <v>69906</v>
      </c>
      <c r="AB839" s="8" t="s">
        <v>58613</v>
      </c>
      <c r="AC839" s="3" t="s">
        <v>43582</v>
      </c>
      <c r="AD839" s="8" t="s">
        <v>58614</v>
      </c>
      <c r="AE839" s="8" t="s">
        <v>48344</v>
      </c>
      <c r="AF839" s="8" t="s">
        <v>58615</v>
      </c>
      <c r="AL839" s="31" t="s">
        <v>14728</v>
      </c>
      <c r="AM839" s="31" t="s">
        <v>35872</v>
      </c>
      <c r="AN839" s="31" t="s">
        <v>35873</v>
      </c>
      <c r="AO839" s="31" t="s">
        <v>3029</v>
      </c>
      <c r="AP839" s="31">
        <v>233871</v>
      </c>
      <c r="AQ839" s="31" t="s">
        <v>3028</v>
      </c>
      <c r="AR839" s="31">
        <v>2222.36</v>
      </c>
      <c r="AS839" s="31">
        <v>1536.66</v>
      </c>
      <c r="AT839" s="31">
        <v>1523.13</v>
      </c>
      <c r="AU839" s="32">
        <f t="shared" si="203"/>
        <v>1760.7166666666669</v>
      </c>
      <c r="AV839" s="31">
        <v>3715.93</v>
      </c>
      <c r="AW839" s="31">
        <v>3388.95</v>
      </c>
      <c r="AX839" s="31">
        <v>2042.05</v>
      </c>
      <c r="AY839" s="32">
        <f t="shared" si="204"/>
        <v>3048.976666666666</v>
      </c>
      <c r="AZ839" s="31">
        <v>4406.88</v>
      </c>
      <c r="BA839" s="31">
        <v>4434.6899999999996</v>
      </c>
      <c r="BB839" s="31">
        <v>4809.7299999999996</v>
      </c>
      <c r="BC839" s="32">
        <f t="shared" si="205"/>
        <v>4550.4333333333334</v>
      </c>
      <c r="BD839" s="33">
        <f t="shared" si="206"/>
        <v>2.5844211164014648</v>
      </c>
      <c r="BE839" s="31">
        <f t="shared" si="207"/>
        <v>1.731667976108213</v>
      </c>
      <c r="BH839" s="8" t="s">
        <v>80606</v>
      </c>
      <c r="BI839" s="8" t="s">
        <v>69906</v>
      </c>
      <c r="BJ839" s="8" t="s">
        <v>66740</v>
      </c>
      <c r="BK839" s="3" t="s">
        <v>33178</v>
      </c>
      <c r="BL839" s="8" t="s">
        <v>66741</v>
      </c>
      <c r="BM839" s="8" t="s">
        <v>48344</v>
      </c>
      <c r="BN839" s="8" t="s">
        <v>66742</v>
      </c>
      <c r="BT839" s="5" t="s">
        <v>4624</v>
      </c>
      <c r="BU839" s="5" t="s">
        <v>41458</v>
      </c>
      <c r="BV839" s="5" t="s">
        <v>41459</v>
      </c>
      <c r="BW839" s="5" t="s">
        <v>4623</v>
      </c>
      <c r="BX839" s="5">
        <v>67134</v>
      </c>
      <c r="BY839" s="5" t="s">
        <v>4622</v>
      </c>
      <c r="BZ839" s="5">
        <v>1502.34</v>
      </c>
      <c r="CA839" s="5">
        <v>355.59</v>
      </c>
      <c r="CB839" s="5">
        <v>436.83</v>
      </c>
      <c r="CC839" s="6">
        <f t="shared" si="197"/>
        <v>764.92</v>
      </c>
      <c r="CD839" s="5">
        <v>2497.7399999999998</v>
      </c>
      <c r="CE839" s="5">
        <v>936.55</v>
      </c>
      <c r="CF839" s="5">
        <v>479.08</v>
      </c>
      <c r="CG839" s="6">
        <f t="shared" si="196"/>
        <v>1304.4566666666667</v>
      </c>
      <c r="CH839" s="5">
        <v>162.66</v>
      </c>
      <c r="CI839" s="5">
        <v>16.84</v>
      </c>
      <c r="CJ839" s="5">
        <v>40.409999999999997</v>
      </c>
      <c r="CK839" s="6">
        <f t="shared" si="210"/>
        <v>73.303333333333327</v>
      </c>
      <c r="CL839" s="7">
        <f t="shared" si="208"/>
        <v>9.5831372343948826E-2</v>
      </c>
      <c r="CM839" s="5">
        <f t="shared" si="209"/>
        <v>1.7053504505917831</v>
      </c>
      <c r="CP839" s="8" t="s">
        <v>71307</v>
      </c>
      <c r="CQ839" s="8" t="s">
        <v>69906</v>
      </c>
      <c r="CR839" s="8" t="s">
        <v>50105</v>
      </c>
      <c r="CS839" s="3" t="s">
        <v>44278</v>
      </c>
      <c r="CT839" s="8" t="s">
        <v>50106</v>
      </c>
      <c r="CU839" s="8" t="s">
        <v>48344</v>
      </c>
      <c r="CV839" s="8" t="s">
        <v>50107</v>
      </c>
    </row>
    <row r="840" spans="4:100">
      <c r="D840" s="22" t="s">
        <v>9207</v>
      </c>
      <c r="E840" s="22" t="s">
        <v>47904</v>
      </c>
      <c r="F840" s="22" t="s">
        <v>47905</v>
      </c>
      <c r="G840" s="22" t="s">
        <v>9206</v>
      </c>
      <c r="H840" s="22">
        <v>12442</v>
      </c>
      <c r="I840" s="22" t="s">
        <v>9205</v>
      </c>
      <c r="J840" s="22">
        <v>1520.82</v>
      </c>
      <c r="K840" s="22">
        <v>1328.54</v>
      </c>
      <c r="L840" s="22">
        <v>2023.13</v>
      </c>
      <c r="M840" s="23">
        <f t="shared" si="198"/>
        <v>1624.1633333333332</v>
      </c>
      <c r="N840" s="22">
        <v>2648.18</v>
      </c>
      <c r="O840" s="22">
        <v>1427.39</v>
      </c>
      <c r="P840" s="22">
        <v>928.51</v>
      </c>
      <c r="Q840" s="23">
        <f t="shared" si="199"/>
        <v>1668.0266666666666</v>
      </c>
      <c r="R840" s="22">
        <v>922.28</v>
      </c>
      <c r="S840" s="22">
        <v>1375.02</v>
      </c>
      <c r="T840" s="22">
        <v>967.44</v>
      </c>
      <c r="U840" s="23">
        <f t="shared" si="200"/>
        <v>1088.2466666666667</v>
      </c>
      <c r="V840" s="24">
        <f t="shared" si="201"/>
        <v>0.67003523865621073</v>
      </c>
      <c r="W840" s="22">
        <f t="shared" si="202"/>
        <v>1.0270067255140596</v>
      </c>
      <c r="Z840" s="8" t="s">
        <v>76565</v>
      </c>
      <c r="AA840" s="8" t="s">
        <v>69906</v>
      </c>
      <c r="AB840" s="8" t="s">
        <v>58616</v>
      </c>
      <c r="AC840" s="3" t="s">
        <v>40881</v>
      </c>
      <c r="AD840" s="8" t="s">
        <v>58617</v>
      </c>
      <c r="AE840" s="8" t="s">
        <v>48344</v>
      </c>
      <c r="AF840" s="8" t="s">
        <v>58618</v>
      </c>
      <c r="AL840" s="31" t="s">
        <v>8865</v>
      </c>
      <c r="AM840" s="31" t="s">
        <v>40833</v>
      </c>
      <c r="AN840" s="31" t="s">
        <v>40834</v>
      </c>
      <c r="AO840" s="31" t="s">
        <v>8864</v>
      </c>
      <c r="AP840" s="31">
        <v>140488</v>
      </c>
      <c r="AQ840" s="31" t="s">
        <v>8863</v>
      </c>
      <c r="AR840" s="31">
        <v>67.010000000000005</v>
      </c>
      <c r="AS840" s="31">
        <v>54.63</v>
      </c>
      <c r="AT840" s="31">
        <v>37.619999999999997</v>
      </c>
      <c r="AU840" s="32">
        <f t="shared" si="203"/>
        <v>53.086666666666673</v>
      </c>
      <c r="AV840" s="31">
        <v>27.17</v>
      </c>
      <c r="AW840" s="31">
        <v>26.64</v>
      </c>
      <c r="AX840" s="31">
        <v>60.36</v>
      </c>
      <c r="AY840" s="32">
        <f t="shared" si="204"/>
        <v>38.056666666666665</v>
      </c>
      <c r="AZ840" s="31">
        <v>132.58000000000001</v>
      </c>
      <c r="BA840" s="31">
        <v>148.55000000000001</v>
      </c>
      <c r="BB840" s="31">
        <v>130.55000000000001</v>
      </c>
      <c r="BC840" s="32">
        <f t="shared" si="205"/>
        <v>137.22666666666666</v>
      </c>
      <c r="BD840" s="33">
        <f t="shared" si="206"/>
        <v>2.584955418812005</v>
      </c>
      <c r="BE840" s="31">
        <f t="shared" si="207"/>
        <v>0.71687806103227414</v>
      </c>
      <c r="BH840" s="8" t="s">
        <v>80607</v>
      </c>
      <c r="BI840" s="8" t="s">
        <v>69906</v>
      </c>
      <c r="BJ840" s="8" t="s">
        <v>66743</v>
      </c>
      <c r="BK840" s="3" t="s">
        <v>44304</v>
      </c>
      <c r="BL840" s="8" t="s">
        <v>66744</v>
      </c>
      <c r="BM840" s="8" t="s">
        <v>48344</v>
      </c>
      <c r="BN840" s="8" t="s">
        <v>66745</v>
      </c>
      <c r="BT840" s="5" t="s">
        <v>22864</v>
      </c>
      <c r="BU840" s="5" t="s">
        <v>41382</v>
      </c>
      <c r="BV840" s="5" t="s">
        <v>41383</v>
      </c>
      <c r="BW840" s="5" t="s">
        <v>23019</v>
      </c>
      <c r="BX840" s="5">
        <v>68375</v>
      </c>
      <c r="BY840" s="5" t="s">
        <v>23018</v>
      </c>
      <c r="BZ840" s="5">
        <v>1738.18</v>
      </c>
      <c r="CA840" s="5">
        <v>1530.15</v>
      </c>
      <c r="CB840" s="5">
        <v>1092.8499999999999</v>
      </c>
      <c r="CC840" s="6">
        <f t="shared" si="197"/>
        <v>1453.7266666666667</v>
      </c>
      <c r="CD840" s="5">
        <v>5795.87</v>
      </c>
      <c r="CE840" s="5">
        <v>2281.17</v>
      </c>
      <c r="CF840" s="5">
        <v>1063.6099999999999</v>
      </c>
      <c r="CG840" s="6">
        <f t="shared" si="196"/>
        <v>3046.8833333333332</v>
      </c>
      <c r="CH840" s="5">
        <v>200.94</v>
      </c>
      <c r="CI840" s="5">
        <v>167.21</v>
      </c>
      <c r="CJ840" s="5">
        <v>49.84</v>
      </c>
      <c r="CK840" s="6">
        <f t="shared" si="210"/>
        <v>139.33000000000001</v>
      </c>
      <c r="CL840" s="7">
        <f t="shared" si="208"/>
        <v>9.5843326806047915E-2</v>
      </c>
      <c r="CM840" s="5">
        <f t="shared" si="209"/>
        <v>2.0959121155283662</v>
      </c>
      <c r="CP840" s="8" t="s">
        <v>71308</v>
      </c>
      <c r="CQ840" s="8" t="s">
        <v>69906</v>
      </c>
      <c r="CR840" s="8" t="s">
        <v>50112</v>
      </c>
      <c r="CS840" s="3" t="s">
        <v>47541</v>
      </c>
      <c r="CT840" s="8" t="s">
        <v>50113</v>
      </c>
      <c r="CU840" s="8" t="s">
        <v>48344</v>
      </c>
      <c r="CV840" s="8" t="s">
        <v>50114</v>
      </c>
    </row>
    <row r="841" spans="4:100">
      <c r="D841" s="22" t="s">
        <v>29560</v>
      </c>
      <c r="E841" s="25" t="s">
        <v>47148</v>
      </c>
      <c r="F841" s="22" t="s">
        <v>47149</v>
      </c>
      <c r="G841" s="22" t="s">
        <v>29558</v>
      </c>
      <c r="H841" s="22" t="s">
        <v>29557</v>
      </c>
      <c r="I841" s="22" t="s">
        <v>29556</v>
      </c>
      <c r="J841" s="22">
        <v>5338.38</v>
      </c>
      <c r="K841" s="22">
        <v>960.06</v>
      </c>
      <c r="L841" s="22">
        <v>991.8</v>
      </c>
      <c r="M841" s="23">
        <f t="shared" si="198"/>
        <v>2430.0800000000004</v>
      </c>
      <c r="N841" s="22">
        <v>2566.6999999999998</v>
      </c>
      <c r="O841" s="22">
        <v>1790.38</v>
      </c>
      <c r="P841" s="22">
        <v>1944.87</v>
      </c>
      <c r="Q841" s="23">
        <f t="shared" si="199"/>
        <v>2100.65</v>
      </c>
      <c r="R841" s="22">
        <v>1765.07</v>
      </c>
      <c r="S841" s="22">
        <v>1453.72</v>
      </c>
      <c r="T841" s="22">
        <v>1666.64</v>
      </c>
      <c r="U841" s="23">
        <f t="shared" si="200"/>
        <v>1628.4766666666667</v>
      </c>
      <c r="V841" s="24">
        <f t="shared" si="201"/>
        <v>0.67013294486875596</v>
      </c>
      <c r="W841" s="22">
        <f t="shared" si="202"/>
        <v>0.86443656175928352</v>
      </c>
      <c r="Z841" s="8" t="s">
        <v>73882</v>
      </c>
      <c r="AA841" s="8" t="s">
        <v>69906</v>
      </c>
      <c r="AB841" s="8" t="s">
        <v>53918</v>
      </c>
      <c r="AC841" s="3" t="s">
        <v>42317</v>
      </c>
      <c r="AD841" s="8" t="s">
        <v>53919</v>
      </c>
      <c r="AE841" s="8" t="s">
        <v>48344</v>
      </c>
      <c r="AF841" s="8" t="s">
        <v>53920</v>
      </c>
      <c r="AL841" s="31" t="s">
        <v>31762</v>
      </c>
      <c r="AM841" s="31" t="s">
        <v>35288</v>
      </c>
      <c r="AN841" s="31" t="s">
        <v>35289</v>
      </c>
      <c r="AO841" s="31" t="s">
        <v>31761</v>
      </c>
      <c r="AP841" s="31">
        <v>12626</v>
      </c>
      <c r="AQ841" s="31" t="s">
        <v>31760</v>
      </c>
      <c r="AR841" s="31">
        <v>856.6</v>
      </c>
      <c r="AS841" s="31">
        <v>1150.54</v>
      </c>
      <c r="AT841" s="31">
        <v>663.37</v>
      </c>
      <c r="AU841" s="32">
        <f t="shared" si="203"/>
        <v>890.17</v>
      </c>
      <c r="AV841" s="31">
        <v>1228.31</v>
      </c>
      <c r="AW841" s="31">
        <v>1686.43</v>
      </c>
      <c r="AX841" s="31">
        <v>1191.6099999999999</v>
      </c>
      <c r="AY841" s="32">
        <f t="shared" si="204"/>
        <v>1368.7833333333331</v>
      </c>
      <c r="AZ841" s="31">
        <v>2024.26</v>
      </c>
      <c r="BA841" s="31">
        <v>2396.46</v>
      </c>
      <c r="BB841" s="31">
        <v>2483.2199999999998</v>
      </c>
      <c r="BC841" s="32">
        <f t="shared" si="205"/>
        <v>2301.3133333333335</v>
      </c>
      <c r="BD841" s="33">
        <f t="shared" si="206"/>
        <v>2.5852515062665935</v>
      </c>
      <c r="BE841" s="31">
        <f t="shared" si="207"/>
        <v>1.5376650901887652</v>
      </c>
      <c r="BH841" s="8" t="s">
        <v>79128</v>
      </c>
      <c r="BI841" s="8" t="s">
        <v>69906</v>
      </c>
      <c r="BJ841" s="8" t="s">
        <v>63739</v>
      </c>
      <c r="BK841" s="3" t="s">
        <v>63740</v>
      </c>
      <c r="BL841" s="8" t="s">
        <v>63741</v>
      </c>
      <c r="BM841" s="8" t="s">
        <v>48344</v>
      </c>
      <c r="BN841" s="8" t="s">
        <v>63742</v>
      </c>
      <c r="BT841" s="5" t="s">
        <v>30706</v>
      </c>
      <c r="BU841" s="5" t="s">
        <v>48014</v>
      </c>
      <c r="BV841" s="5" t="s">
        <v>48015</v>
      </c>
      <c r="BW841" s="5" t="s">
        <v>30705</v>
      </c>
      <c r="BX841" s="5">
        <v>14086</v>
      </c>
      <c r="BY841" s="5" t="s">
        <v>30704</v>
      </c>
      <c r="BZ841" s="5">
        <v>396.79</v>
      </c>
      <c r="CA841" s="5">
        <v>210.13</v>
      </c>
      <c r="CB841" s="5">
        <v>111.01</v>
      </c>
      <c r="CC841" s="6">
        <f t="shared" si="197"/>
        <v>239.31000000000003</v>
      </c>
      <c r="CD841" s="5">
        <v>308.49</v>
      </c>
      <c r="CE841" s="5">
        <v>264.82</v>
      </c>
      <c r="CF841" s="5">
        <v>159.79</v>
      </c>
      <c r="CG841" s="6">
        <f t="shared" si="196"/>
        <v>244.36666666666665</v>
      </c>
      <c r="CH841" s="5">
        <v>64.67</v>
      </c>
      <c r="CI841" s="5">
        <v>1.1599999999999999</v>
      </c>
      <c r="CJ841" s="5">
        <v>3.35</v>
      </c>
      <c r="CK841" s="6">
        <f t="shared" si="210"/>
        <v>23.06</v>
      </c>
      <c r="CL841" s="7">
        <f t="shared" si="208"/>
        <v>9.6360369395344939E-2</v>
      </c>
      <c r="CM841" s="5">
        <f t="shared" si="209"/>
        <v>1.0211301937514798</v>
      </c>
      <c r="CP841" s="8" t="s">
        <v>71309</v>
      </c>
      <c r="CQ841" s="8" t="s">
        <v>69906</v>
      </c>
      <c r="CR841" s="8" t="s">
        <v>50108</v>
      </c>
      <c r="CS841" s="3" t="s">
        <v>50109</v>
      </c>
      <c r="CT841" s="8" t="s">
        <v>50110</v>
      </c>
      <c r="CU841" s="8" t="s">
        <v>48344</v>
      </c>
      <c r="CV841" s="8" t="s">
        <v>50111</v>
      </c>
    </row>
    <row r="842" spans="4:100">
      <c r="D842" s="22" t="s">
        <v>10413</v>
      </c>
      <c r="E842" s="22" t="s">
        <v>34741</v>
      </c>
      <c r="F842" s="22" t="s">
        <v>34742</v>
      </c>
      <c r="G842" s="22" t="s">
        <v>10412</v>
      </c>
      <c r="H842" s="22">
        <v>73553</v>
      </c>
      <c r="I842" s="22" t="s">
        <v>10411</v>
      </c>
      <c r="J842" s="22">
        <v>166.74</v>
      </c>
      <c r="K842" s="22">
        <v>41.52</v>
      </c>
      <c r="L842" s="22">
        <v>41.8</v>
      </c>
      <c r="M842" s="23">
        <f t="shared" si="198"/>
        <v>83.353333333333339</v>
      </c>
      <c r="N842" s="22">
        <v>229.12</v>
      </c>
      <c r="O842" s="22">
        <v>175.8</v>
      </c>
      <c r="P842" s="22">
        <v>245.88</v>
      </c>
      <c r="Q842" s="23">
        <f t="shared" si="199"/>
        <v>216.93333333333331</v>
      </c>
      <c r="R842" s="22">
        <v>63.8</v>
      </c>
      <c r="S842" s="22">
        <v>41.97</v>
      </c>
      <c r="T842" s="22">
        <v>61.85</v>
      </c>
      <c r="U842" s="23">
        <f t="shared" si="200"/>
        <v>55.873333333333335</v>
      </c>
      <c r="V842" s="24">
        <f t="shared" si="201"/>
        <v>0.67031912341038147</v>
      </c>
      <c r="W842" s="22">
        <f t="shared" si="202"/>
        <v>2.6025753819083417</v>
      </c>
      <c r="Z842" s="8" t="s">
        <v>73382</v>
      </c>
      <c r="AA842" s="8" t="s">
        <v>69906</v>
      </c>
      <c r="AB842" s="8" t="s">
        <v>58619</v>
      </c>
      <c r="AC842" s="3" t="s">
        <v>41356</v>
      </c>
      <c r="AD842" s="8" t="s">
        <v>58620</v>
      </c>
      <c r="AE842" s="8" t="s">
        <v>48344</v>
      </c>
      <c r="AF842" s="8" t="s">
        <v>58621</v>
      </c>
      <c r="AL842" s="31" t="s">
        <v>31389</v>
      </c>
      <c r="AM842" s="31" t="s">
        <v>34204</v>
      </c>
      <c r="AN842" s="31" t="s">
        <v>34205</v>
      </c>
      <c r="AO842" s="31" t="s">
        <v>31387</v>
      </c>
      <c r="AP842" s="31">
        <v>17685</v>
      </c>
      <c r="AQ842" s="31" t="s">
        <v>31386</v>
      </c>
      <c r="AR842" s="31">
        <v>365.32</v>
      </c>
      <c r="AS842" s="31">
        <v>546.44000000000005</v>
      </c>
      <c r="AT842" s="31">
        <v>570.29</v>
      </c>
      <c r="AU842" s="32">
        <f t="shared" si="203"/>
        <v>494.01666666666665</v>
      </c>
      <c r="AV842" s="31">
        <v>707.01</v>
      </c>
      <c r="AW842" s="31">
        <v>905.63</v>
      </c>
      <c r="AX842" s="31">
        <v>701.78</v>
      </c>
      <c r="AY842" s="32">
        <f t="shared" si="204"/>
        <v>771.47333333333336</v>
      </c>
      <c r="AZ842" s="31">
        <v>1186.99</v>
      </c>
      <c r="BA842" s="31">
        <v>1447.81</v>
      </c>
      <c r="BB842" s="31">
        <v>1200.08</v>
      </c>
      <c r="BC842" s="32">
        <f t="shared" si="205"/>
        <v>1278.2933333333333</v>
      </c>
      <c r="BD842" s="33">
        <f t="shared" si="206"/>
        <v>2.587551027293276</v>
      </c>
      <c r="BE842" s="31">
        <f t="shared" si="207"/>
        <v>1.5616342228669748</v>
      </c>
      <c r="BH842" s="8" t="s">
        <v>79953</v>
      </c>
      <c r="BI842" s="8" t="s">
        <v>69906</v>
      </c>
      <c r="BJ842" s="8" t="s">
        <v>65382</v>
      </c>
      <c r="BK842" s="3" t="s">
        <v>33713</v>
      </c>
      <c r="BL842" s="8" t="s">
        <v>65383</v>
      </c>
      <c r="BM842" s="8" t="s">
        <v>48344</v>
      </c>
      <c r="BN842" s="8" t="s">
        <v>65384</v>
      </c>
      <c r="BT842" s="5" t="s">
        <v>30068</v>
      </c>
      <c r="BU842" s="5" t="s">
        <v>46892</v>
      </c>
      <c r="BV842" s="5" t="s">
        <v>46893</v>
      </c>
      <c r="BW842" s="5" t="s">
        <v>30067</v>
      </c>
      <c r="BX842" s="5">
        <v>11769</v>
      </c>
      <c r="BY842" s="5" t="s">
        <v>30066</v>
      </c>
      <c r="BZ842" s="5">
        <v>390.38</v>
      </c>
      <c r="CA842" s="5">
        <v>192.82</v>
      </c>
      <c r="CB842" s="5">
        <v>239.36</v>
      </c>
      <c r="CC842" s="6">
        <f t="shared" si="197"/>
        <v>274.18666666666667</v>
      </c>
      <c r="CD842" s="5">
        <v>252.47</v>
      </c>
      <c r="CE842" s="5">
        <v>386.95</v>
      </c>
      <c r="CF842" s="5">
        <v>106.67</v>
      </c>
      <c r="CG842" s="6">
        <f t="shared" si="196"/>
        <v>248.69666666666663</v>
      </c>
      <c r="CH842" s="5">
        <v>20.69</v>
      </c>
      <c r="CI842" s="5">
        <v>41.23</v>
      </c>
      <c r="CJ842" s="5">
        <v>17.36</v>
      </c>
      <c r="CK842" s="6">
        <f t="shared" si="210"/>
        <v>26.426666666666666</v>
      </c>
      <c r="CL842" s="7">
        <f t="shared" si="208"/>
        <v>9.6382026843026644E-2</v>
      </c>
      <c r="CM842" s="5">
        <f t="shared" si="209"/>
        <v>0.90703413732736804</v>
      </c>
      <c r="CP842" s="8" t="s">
        <v>71310</v>
      </c>
      <c r="CQ842" s="8" t="s">
        <v>69906</v>
      </c>
      <c r="CR842" s="8" t="s">
        <v>50115</v>
      </c>
      <c r="CS842" s="3" t="s">
        <v>41490</v>
      </c>
      <c r="CT842" s="8" t="s">
        <v>50116</v>
      </c>
      <c r="CU842" s="8" t="s">
        <v>48344</v>
      </c>
      <c r="CV842" s="8" t="s">
        <v>50117</v>
      </c>
    </row>
    <row r="843" spans="4:100">
      <c r="D843" s="22" t="s">
        <v>13886</v>
      </c>
      <c r="E843" s="22" t="s">
        <v>45926</v>
      </c>
      <c r="F843" s="22" t="s">
        <v>45927</v>
      </c>
      <c r="G843" s="22" t="s">
        <v>13885</v>
      </c>
      <c r="H843" s="22">
        <v>280668</v>
      </c>
      <c r="I843" s="22" t="s">
        <v>13884</v>
      </c>
      <c r="J843" s="22">
        <v>153.4</v>
      </c>
      <c r="K843" s="22">
        <v>330.39</v>
      </c>
      <c r="L843" s="22">
        <v>162.57</v>
      </c>
      <c r="M843" s="23">
        <f t="shared" si="198"/>
        <v>215.45333333333329</v>
      </c>
      <c r="N843" s="22">
        <v>136.44999999999999</v>
      </c>
      <c r="O843" s="22">
        <v>126.46</v>
      </c>
      <c r="P843" s="22">
        <v>290.37</v>
      </c>
      <c r="Q843" s="23">
        <f t="shared" si="199"/>
        <v>184.42666666666665</v>
      </c>
      <c r="R843" s="22">
        <v>202.41</v>
      </c>
      <c r="S843" s="22">
        <v>30.68</v>
      </c>
      <c r="T843" s="22">
        <v>200.19</v>
      </c>
      <c r="U843" s="23">
        <f t="shared" si="200"/>
        <v>144.42666666666665</v>
      </c>
      <c r="V843" s="24">
        <f t="shared" si="201"/>
        <v>0.67033851104647568</v>
      </c>
      <c r="W843" s="22">
        <f t="shared" si="202"/>
        <v>0.85599356395816584</v>
      </c>
      <c r="Z843" s="8" t="s">
        <v>76566</v>
      </c>
      <c r="AA843" s="8" t="s">
        <v>69906</v>
      </c>
      <c r="AB843" s="8" t="s">
        <v>58622</v>
      </c>
      <c r="AC843" s="3" t="s">
        <v>38300</v>
      </c>
      <c r="AD843" s="8" t="s">
        <v>58623</v>
      </c>
      <c r="AE843" s="8" t="s">
        <v>48344</v>
      </c>
      <c r="AF843" s="8" t="s">
        <v>58624</v>
      </c>
      <c r="AL843" s="31" t="s">
        <v>21366</v>
      </c>
      <c r="AM843" s="31" t="s">
        <v>41499</v>
      </c>
      <c r="AN843" s="31" t="s">
        <v>41500</v>
      </c>
      <c r="AO843" s="31" t="s">
        <v>21365</v>
      </c>
      <c r="AP843" s="31">
        <v>214897</v>
      </c>
      <c r="AQ843" s="31" t="s">
        <v>21364</v>
      </c>
      <c r="AR843" s="31">
        <v>79.95</v>
      </c>
      <c r="AS843" s="31">
        <v>113.66</v>
      </c>
      <c r="AT843" s="31">
        <v>18.28</v>
      </c>
      <c r="AU843" s="32">
        <f t="shared" si="203"/>
        <v>70.63000000000001</v>
      </c>
      <c r="AV843" s="31">
        <v>292.44</v>
      </c>
      <c r="AW843" s="31">
        <v>99.32</v>
      </c>
      <c r="AX843" s="31">
        <v>60.39</v>
      </c>
      <c r="AY843" s="32">
        <f t="shared" si="204"/>
        <v>150.71666666666667</v>
      </c>
      <c r="AZ843" s="31">
        <v>157.18</v>
      </c>
      <c r="BA843" s="31">
        <v>151.03</v>
      </c>
      <c r="BB843" s="31">
        <v>240.08</v>
      </c>
      <c r="BC843" s="32">
        <f t="shared" si="205"/>
        <v>182.76333333333335</v>
      </c>
      <c r="BD843" s="33">
        <f t="shared" si="206"/>
        <v>2.5876162159611118</v>
      </c>
      <c r="BE843" s="31">
        <f t="shared" si="207"/>
        <v>2.1338902260606916</v>
      </c>
      <c r="BH843" s="8" t="s">
        <v>80608</v>
      </c>
      <c r="BI843" s="8" t="s">
        <v>69906</v>
      </c>
      <c r="BJ843" s="8" t="s">
        <v>80609</v>
      </c>
      <c r="BK843" s="3" t="s">
        <v>80610</v>
      </c>
      <c r="BL843" s="8" t="s">
        <v>80611</v>
      </c>
      <c r="BM843" s="8" t="s">
        <v>48590</v>
      </c>
      <c r="BN843" s="8" t="s">
        <v>80612</v>
      </c>
      <c r="BT843" s="5" t="s">
        <v>3132</v>
      </c>
      <c r="BU843" s="5" t="s">
        <v>35832</v>
      </c>
      <c r="BV843" s="5" t="s">
        <v>35833</v>
      </c>
      <c r="BW843" s="5" t="s">
        <v>3131</v>
      </c>
      <c r="BX843" s="5">
        <v>69539</v>
      </c>
      <c r="BY843" s="5" t="s">
        <v>3130</v>
      </c>
      <c r="BZ843" s="5">
        <v>1603.59</v>
      </c>
      <c r="CA843" s="5">
        <v>558.34</v>
      </c>
      <c r="CB843" s="5">
        <v>774.75</v>
      </c>
      <c r="CC843" s="6">
        <f t="shared" si="197"/>
        <v>978.89333333333332</v>
      </c>
      <c r="CD843" s="5">
        <v>351.58</v>
      </c>
      <c r="CE843" s="5">
        <v>69.64</v>
      </c>
      <c r="CF843" s="5">
        <v>34.39</v>
      </c>
      <c r="CG843" s="6">
        <f t="shared" si="196"/>
        <v>151.86999999999998</v>
      </c>
      <c r="CH843" s="5">
        <v>41.42</v>
      </c>
      <c r="CI843" s="5">
        <v>232.11</v>
      </c>
      <c r="CJ843" s="5">
        <v>9.56</v>
      </c>
      <c r="CK843" s="6">
        <f t="shared" si="210"/>
        <v>94.363333333333344</v>
      </c>
      <c r="CL843" s="7">
        <f t="shared" si="208"/>
        <v>9.6397973221460986E-2</v>
      </c>
      <c r="CM843" s="5">
        <f t="shared" si="209"/>
        <v>0.1551445850416116</v>
      </c>
      <c r="CP843" s="8" t="s">
        <v>71311</v>
      </c>
      <c r="CQ843" s="8" t="s">
        <v>69906</v>
      </c>
      <c r="CR843" s="8" t="s">
        <v>50118</v>
      </c>
      <c r="CS843" s="3" t="s">
        <v>40139</v>
      </c>
      <c r="CT843" s="8" t="s">
        <v>50119</v>
      </c>
      <c r="CU843" s="8" t="s">
        <v>48344</v>
      </c>
      <c r="CV843" s="8" t="s">
        <v>50120</v>
      </c>
    </row>
    <row r="844" spans="4:100">
      <c r="D844" s="22" t="s">
        <v>28645</v>
      </c>
      <c r="E844" s="22" t="s">
        <v>38064</v>
      </c>
      <c r="F844" s="22" t="s">
        <v>38065</v>
      </c>
      <c r="G844" s="22" t="s">
        <v>28644</v>
      </c>
      <c r="H844" s="22" t="s">
        <v>28643</v>
      </c>
      <c r="I844" s="22" t="s">
        <v>28642</v>
      </c>
      <c r="J844" s="22">
        <v>1372.7</v>
      </c>
      <c r="K844" s="22">
        <v>1487.81</v>
      </c>
      <c r="L844" s="22">
        <v>1542.41</v>
      </c>
      <c r="M844" s="23">
        <f t="shared" si="198"/>
        <v>1467.64</v>
      </c>
      <c r="N844" s="22">
        <v>1315.54</v>
      </c>
      <c r="O844" s="22">
        <v>1128.3800000000001</v>
      </c>
      <c r="P844" s="22">
        <v>321.45999999999998</v>
      </c>
      <c r="Q844" s="23">
        <f t="shared" si="199"/>
        <v>921.79333333333341</v>
      </c>
      <c r="R844" s="22">
        <v>881.57</v>
      </c>
      <c r="S844" s="22">
        <v>1329.02</v>
      </c>
      <c r="T844" s="22">
        <v>744.08</v>
      </c>
      <c r="U844" s="23">
        <f t="shared" si="200"/>
        <v>984.89</v>
      </c>
      <c r="V844" s="24">
        <f t="shared" si="201"/>
        <v>0.67107056226322526</v>
      </c>
      <c r="W844" s="22">
        <f t="shared" si="202"/>
        <v>0.62807863872157565</v>
      </c>
      <c r="Z844" s="8" t="s">
        <v>76567</v>
      </c>
      <c r="AA844" s="8" t="s">
        <v>69906</v>
      </c>
      <c r="AB844" s="8" t="s">
        <v>58625</v>
      </c>
      <c r="AC844" s="3" t="s">
        <v>38647</v>
      </c>
      <c r="AD844" s="8" t="s">
        <v>58626</v>
      </c>
      <c r="AE844" s="8" t="s">
        <v>48344</v>
      </c>
      <c r="AF844" s="8" t="s">
        <v>58627</v>
      </c>
      <c r="AL844" s="31" t="s">
        <v>30750</v>
      </c>
      <c r="AM844" s="31" t="s">
        <v>37976</v>
      </c>
      <c r="AN844" s="31" t="s">
        <v>37977</v>
      </c>
      <c r="AO844" s="31" t="s">
        <v>30749</v>
      </c>
      <c r="AP844" s="31" t="s">
        <v>30748</v>
      </c>
      <c r="AQ844" s="31" t="s">
        <v>30747</v>
      </c>
      <c r="AR844" s="31">
        <v>651.87</v>
      </c>
      <c r="AS844" s="31">
        <v>669.38</v>
      </c>
      <c r="AT844" s="31">
        <v>1061.49</v>
      </c>
      <c r="AU844" s="32">
        <f t="shared" si="203"/>
        <v>794.24666666666656</v>
      </c>
      <c r="AV844" s="31">
        <v>944.15</v>
      </c>
      <c r="AW844" s="31">
        <v>1046.3800000000001</v>
      </c>
      <c r="AX844" s="31">
        <v>1108.79</v>
      </c>
      <c r="AY844" s="32">
        <f t="shared" si="204"/>
        <v>1033.1066666666668</v>
      </c>
      <c r="AZ844" s="31">
        <v>1799.26</v>
      </c>
      <c r="BA844" s="31">
        <v>2127.4299999999998</v>
      </c>
      <c r="BB844" s="31">
        <v>2239.73</v>
      </c>
      <c r="BC844" s="32">
        <f t="shared" si="205"/>
        <v>2055.4733333333334</v>
      </c>
      <c r="BD844" s="33">
        <f t="shared" si="206"/>
        <v>2.5879533646138482</v>
      </c>
      <c r="BE844" s="31">
        <f t="shared" si="207"/>
        <v>1.3007378060552142</v>
      </c>
      <c r="BH844" s="8" t="s">
        <v>80613</v>
      </c>
      <c r="BI844" s="8" t="s">
        <v>69906</v>
      </c>
      <c r="BJ844" s="8" t="s">
        <v>66746</v>
      </c>
      <c r="BK844" s="3" t="s">
        <v>66747</v>
      </c>
      <c r="BL844" s="8" t="s">
        <v>66748</v>
      </c>
      <c r="BM844" s="8" t="s">
        <v>48344</v>
      </c>
      <c r="BN844" s="8" t="s">
        <v>66749</v>
      </c>
      <c r="BT844" s="5" t="s">
        <v>27053</v>
      </c>
      <c r="BU844" s="5" t="s">
        <v>44901</v>
      </c>
      <c r="BV844" s="5" t="s">
        <v>44902</v>
      </c>
      <c r="BW844" s="5" t="s">
        <v>27052</v>
      </c>
      <c r="BX844" s="5">
        <v>12516</v>
      </c>
      <c r="BY844" s="5" t="s">
        <v>27051</v>
      </c>
      <c r="BZ844" s="5">
        <v>985.55</v>
      </c>
      <c r="CA844" s="5">
        <v>888.12</v>
      </c>
      <c r="CB844" s="5">
        <v>1286.45</v>
      </c>
      <c r="CC844" s="6">
        <f t="shared" si="197"/>
        <v>1053.3733333333332</v>
      </c>
      <c r="CD844" s="5">
        <v>1736.42</v>
      </c>
      <c r="CE844" s="5">
        <v>1121.82</v>
      </c>
      <c r="CF844" s="5">
        <v>809.5</v>
      </c>
      <c r="CG844" s="6">
        <f t="shared" si="196"/>
        <v>1222.58</v>
      </c>
      <c r="CH844" s="5">
        <v>91.35</v>
      </c>
      <c r="CI844" s="5">
        <v>178.37</v>
      </c>
      <c r="CJ844" s="5">
        <v>35.53</v>
      </c>
      <c r="CK844" s="6">
        <f t="shared" si="210"/>
        <v>101.75</v>
      </c>
      <c r="CL844" s="7">
        <f t="shared" si="208"/>
        <v>9.6594433122792811E-2</v>
      </c>
      <c r="CM844" s="5">
        <f t="shared" si="209"/>
        <v>1.1606331405136514</v>
      </c>
      <c r="CP844" s="8" t="s">
        <v>71312</v>
      </c>
      <c r="CQ844" s="8" t="s">
        <v>69906</v>
      </c>
      <c r="CR844" s="8" t="s">
        <v>50121</v>
      </c>
      <c r="CS844" s="3" t="s">
        <v>50122</v>
      </c>
      <c r="CT844" s="8" t="s">
        <v>50123</v>
      </c>
      <c r="CU844" s="8" t="s">
        <v>48344</v>
      </c>
      <c r="CV844" s="8" t="s">
        <v>50124</v>
      </c>
    </row>
    <row r="845" spans="4:100">
      <c r="D845" s="22" t="s">
        <v>26405</v>
      </c>
      <c r="E845" s="22" t="s">
        <v>33453</v>
      </c>
      <c r="F845" s="22" t="s">
        <v>33454</v>
      </c>
      <c r="G845" s="22" t="s">
        <v>26403</v>
      </c>
      <c r="H845" s="22">
        <v>58249</v>
      </c>
      <c r="I845" s="22" t="s">
        <v>26402</v>
      </c>
      <c r="J845" s="22">
        <v>217.85</v>
      </c>
      <c r="K845" s="22">
        <v>174.73</v>
      </c>
      <c r="L845" s="22">
        <v>220.7</v>
      </c>
      <c r="M845" s="23">
        <f t="shared" si="198"/>
        <v>204.42666666666665</v>
      </c>
      <c r="N845" s="22">
        <v>89.49</v>
      </c>
      <c r="O845" s="22">
        <v>90.12</v>
      </c>
      <c r="P845" s="22">
        <v>23.61</v>
      </c>
      <c r="Q845" s="23">
        <f t="shared" si="199"/>
        <v>67.740000000000009</v>
      </c>
      <c r="R845" s="22">
        <v>203.6</v>
      </c>
      <c r="S845" s="22">
        <v>112.84</v>
      </c>
      <c r="T845" s="22">
        <v>95.24</v>
      </c>
      <c r="U845" s="23">
        <f t="shared" si="200"/>
        <v>137.22666666666666</v>
      </c>
      <c r="V845" s="24">
        <f t="shared" si="201"/>
        <v>0.67127576310983561</v>
      </c>
      <c r="W845" s="22">
        <f t="shared" si="202"/>
        <v>0.33136577093660324</v>
      </c>
      <c r="Z845" s="8" t="s">
        <v>76568</v>
      </c>
      <c r="AA845" s="8" t="s">
        <v>69906</v>
      </c>
      <c r="AB845" s="8" t="s">
        <v>58628</v>
      </c>
      <c r="AC845" s="3" t="s">
        <v>36373</v>
      </c>
      <c r="AD845" s="8" t="s">
        <v>58629</v>
      </c>
      <c r="AE845" s="8" t="s">
        <v>48344</v>
      </c>
      <c r="AF845" s="8" t="s">
        <v>58630</v>
      </c>
      <c r="AL845" s="31" t="s">
        <v>31281</v>
      </c>
      <c r="AM845" s="31" t="s">
        <v>42826</v>
      </c>
      <c r="AN845" s="31" t="s">
        <v>42827</v>
      </c>
      <c r="AO845" s="31" t="s">
        <v>31280</v>
      </c>
      <c r="AP845" s="31">
        <v>100088</v>
      </c>
      <c r="AQ845" s="31" t="s">
        <v>31279</v>
      </c>
      <c r="AR845" s="31">
        <v>218.64</v>
      </c>
      <c r="AS845" s="31">
        <v>155.13999999999999</v>
      </c>
      <c r="AT845" s="31">
        <v>185.6</v>
      </c>
      <c r="AU845" s="32">
        <f t="shared" si="203"/>
        <v>186.46</v>
      </c>
      <c r="AV845" s="31">
        <v>208.99</v>
      </c>
      <c r="AW845" s="31">
        <v>229.63</v>
      </c>
      <c r="AX845" s="31">
        <v>178.95</v>
      </c>
      <c r="AY845" s="32">
        <f t="shared" si="204"/>
        <v>205.85666666666665</v>
      </c>
      <c r="AZ845" s="31">
        <v>657.23</v>
      </c>
      <c r="BA845" s="31">
        <v>383.13</v>
      </c>
      <c r="BB845" s="31">
        <v>407.49</v>
      </c>
      <c r="BC845" s="32">
        <f t="shared" si="205"/>
        <v>482.61666666666673</v>
      </c>
      <c r="BD845" s="33">
        <f t="shared" si="206"/>
        <v>2.5883120597804714</v>
      </c>
      <c r="BE845" s="31">
        <f t="shared" si="207"/>
        <v>1.1040258858021379</v>
      </c>
      <c r="BH845" s="8" t="s">
        <v>80614</v>
      </c>
      <c r="BI845" s="8" t="s">
        <v>69906</v>
      </c>
      <c r="BJ845" s="8" t="s">
        <v>68570</v>
      </c>
      <c r="BK845" s="3" t="s">
        <v>39620</v>
      </c>
      <c r="BL845" s="8" t="s">
        <v>68571</v>
      </c>
      <c r="BM845" s="8" t="s">
        <v>48344</v>
      </c>
      <c r="BN845" s="8" t="s">
        <v>68572</v>
      </c>
      <c r="BT845" s="5" t="s">
        <v>2738</v>
      </c>
      <c r="BU845" s="5" t="s">
        <v>36882</v>
      </c>
      <c r="BV845" s="5" t="s">
        <v>36883</v>
      </c>
      <c r="BW845" s="5" t="s">
        <v>2737</v>
      </c>
      <c r="BX845" s="5">
        <v>625249</v>
      </c>
      <c r="BY845" s="5" t="s">
        <v>2736</v>
      </c>
      <c r="BZ845" s="5">
        <v>2036.47</v>
      </c>
      <c r="CA845" s="5">
        <v>816.27</v>
      </c>
      <c r="CB845" s="5">
        <v>924.95</v>
      </c>
      <c r="CC845" s="6">
        <f t="shared" si="197"/>
        <v>1259.2299999999998</v>
      </c>
      <c r="CD845" s="5">
        <v>300.95999999999998</v>
      </c>
      <c r="CE845" s="5">
        <v>617.32000000000005</v>
      </c>
      <c r="CF845" s="5">
        <v>318.98</v>
      </c>
      <c r="CG845" s="6">
        <f t="shared" si="196"/>
        <v>412.42</v>
      </c>
      <c r="CH845" s="5">
        <v>211.75</v>
      </c>
      <c r="CI845" s="5">
        <v>92.66</v>
      </c>
      <c r="CJ845" s="5">
        <v>60.54</v>
      </c>
      <c r="CK845" s="6">
        <f t="shared" si="210"/>
        <v>121.64999999999999</v>
      </c>
      <c r="CL845" s="7">
        <f t="shared" si="208"/>
        <v>9.6606656448782205E-2</v>
      </c>
      <c r="CM845" s="5">
        <f t="shared" si="209"/>
        <v>0.32751760996799639</v>
      </c>
      <c r="CP845" s="8" t="s">
        <v>71313</v>
      </c>
      <c r="CQ845" s="8" t="s">
        <v>69906</v>
      </c>
      <c r="CR845" s="8" t="s">
        <v>50125</v>
      </c>
      <c r="CS845" s="3" t="s">
        <v>45769</v>
      </c>
      <c r="CT845" s="8" t="s">
        <v>50126</v>
      </c>
      <c r="CU845" s="8" t="s">
        <v>48344</v>
      </c>
      <c r="CV845" s="8" t="s">
        <v>50127</v>
      </c>
    </row>
    <row r="846" spans="4:100">
      <c r="D846" s="22" t="s">
        <v>31979</v>
      </c>
      <c r="E846" s="22" t="s">
        <v>34609</v>
      </c>
      <c r="F846" s="22" t="s">
        <v>34610</v>
      </c>
      <c r="G846" s="22" t="s">
        <v>31978</v>
      </c>
      <c r="H846" s="22">
        <v>12585</v>
      </c>
      <c r="I846" s="22" t="s">
        <v>31977</v>
      </c>
      <c r="J846" s="22">
        <v>721.46</v>
      </c>
      <c r="K846" s="22">
        <v>1154.3800000000001</v>
      </c>
      <c r="L846" s="22">
        <v>826.04</v>
      </c>
      <c r="M846" s="23">
        <f t="shared" si="198"/>
        <v>900.62666666666667</v>
      </c>
      <c r="N846" s="22">
        <v>630.88</v>
      </c>
      <c r="O846" s="22">
        <v>324.83999999999997</v>
      </c>
      <c r="P846" s="22">
        <v>447.38</v>
      </c>
      <c r="Q846" s="23">
        <f t="shared" si="199"/>
        <v>467.7</v>
      </c>
      <c r="R846" s="22">
        <v>489.24</v>
      </c>
      <c r="S846" s="22">
        <v>821.03</v>
      </c>
      <c r="T846" s="22">
        <v>504.44</v>
      </c>
      <c r="U846" s="23">
        <f t="shared" si="200"/>
        <v>604.90333333333331</v>
      </c>
      <c r="V846" s="24">
        <f t="shared" si="201"/>
        <v>0.67164714939227499</v>
      </c>
      <c r="W846" s="22">
        <f t="shared" si="202"/>
        <v>0.51930507646527602</v>
      </c>
      <c r="Z846" s="8" t="s">
        <v>76569</v>
      </c>
      <c r="AA846" s="8" t="s">
        <v>69906</v>
      </c>
      <c r="AB846" s="8" t="s">
        <v>58631</v>
      </c>
      <c r="AC846" s="3" t="s">
        <v>40179</v>
      </c>
      <c r="AD846" s="8" t="s">
        <v>58632</v>
      </c>
      <c r="AE846" s="8" t="s">
        <v>48344</v>
      </c>
      <c r="AF846" s="8" t="s">
        <v>58633</v>
      </c>
      <c r="AL846" s="31" t="s">
        <v>3123</v>
      </c>
      <c r="AM846" s="31" t="s">
        <v>36830</v>
      </c>
      <c r="AN846" s="31" t="s">
        <v>36831</v>
      </c>
      <c r="AO846" s="31" t="s">
        <v>3122</v>
      </c>
      <c r="AP846" s="31">
        <v>69162</v>
      </c>
      <c r="AQ846" s="31" t="s">
        <v>3121</v>
      </c>
      <c r="AR846" s="31">
        <v>439.36</v>
      </c>
      <c r="AS846" s="31">
        <v>398.53</v>
      </c>
      <c r="AT846" s="31">
        <v>642.09</v>
      </c>
      <c r="AU846" s="32">
        <f t="shared" si="203"/>
        <v>493.32666666666665</v>
      </c>
      <c r="AV846" s="31">
        <v>696.44</v>
      </c>
      <c r="AW846" s="31">
        <v>597.94000000000005</v>
      </c>
      <c r="AX846" s="31">
        <v>671.18</v>
      </c>
      <c r="AY846" s="32">
        <f t="shared" si="204"/>
        <v>655.18666666666661</v>
      </c>
      <c r="AZ846" s="31">
        <v>1391.56</v>
      </c>
      <c r="BA846" s="31">
        <v>1110.4000000000001</v>
      </c>
      <c r="BB846" s="31">
        <v>1328.93</v>
      </c>
      <c r="BC846" s="32">
        <f t="shared" si="205"/>
        <v>1276.9633333333334</v>
      </c>
      <c r="BD846" s="33">
        <f t="shared" si="206"/>
        <v>2.5884741685698458</v>
      </c>
      <c r="BE846" s="31">
        <f t="shared" si="207"/>
        <v>1.3280990283652481</v>
      </c>
      <c r="BH846" s="8" t="s">
        <v>80615</v>
      </c>
      <c r="BI846" s="8" t="s">
        <v>69906</v>
      </c>
      <c r="BJ846" s="8" t="s">
        <v>66750</v>
      </c>
      <c r="BK846" s="3" t="s">
        <v>66751</v>
      </c>
      <c r="BL846" s="8" t="s">
        <v>66752</v>
      </c>
      <c r="BM846" s="8" t="s">
        <v>48344</v>
      </c>
      <c r="BN846" s="8" t="s">
        <v>66753</v>
      </c>
      <c r="BT846" s="5" t="s">
        <v>27767</v>
      </c>
      <c r="BU846" s="5" t="s">
        <v>38464</v>
      </c>
      <c r="BV846" s="5" t="s">
        <v>38465</v>
      </c>
      <c r="BW846" s="5" t="s">
        <v>27766</v>
      </c>
      <c r="BX846" s="5">
        <v>66098</v>
      </c>
      <c r="BY846" s="5" t="s">
        <v>27765</v>
      </c>
      <c r="BZ846" s="5">
        <v>807.1</v>
      </c>
      <c r="CA846" s="5">
        <v>364.57</v>
      </c>
      <c r="CB846" s="5">
        <v>693.34</v>
      </c>
      <c r="CC846" s="6">
        <f t="shared" si="197"/>
        <v>621.67000000000007</v>
      </c>
      <c r="CD846" s="5">
        <v>303.89999999999998</v>
      </c>
      <c r="CE846" s="5">
        <v>679.86</v>
      </c>
      <c r="CF846" s="5">
        <v>312.68</v>
      </c>
      <c r="CG846" s="6">
        <f t="shared" si="196"/>
        <v>432.1466666666667</v>
      </c>
      <c r="CH846" s="5">
        <v>91.14</v>
      </c>
      <c r="CI846" s="5">
        <v>37.840000000000003</v>
      </c>
      <c r="CJ846" s="5">
        <v>51.32</v>
      </c>
      <c r="CK846" s="6">
        <f t="shared" si="210"/>
        <v>60.1</v>
      </c>
      <c r="CL846" s="7">
        <f t="shared" si="208"/>
        <v>9.6675084852091933E-2</v>
      </c>
      <c r="CM846" s="5">
        <f t="shared" si="209"/>
        <v>0.69513836386936256</v>
      </c>
      <c r="CP846" s="8" t="s">
        <v>71314</v>
      </c>
      <c r="CQ846" s="8" t="s">
        <v>69906</v>
      </c>
      <c r="CR846" s="8" t="s">
        <v>50128</v>
      </c>
      <c r="CS846" s="3" t="s">
        <v>38190</v>
      </c>
      <c r="CT846" s="8" t="s">
        <v>50129</v>
      </c>
      <c r="CU846" s="8" t="s">
        <v>48344</v>
      </c>
      <c r="CV846" s="8" t="s">
        <v>50130</v>
      </c>
    </row>
    <row r="847" spans="4:100">
      <c r="D847" s="22" t="s">
        <v>3095</v>
      </c>
      <c r="E847" s="22" t="s">
        <v>43808</v>
      </c>
      <c r="F847" s="22" t="s">
        <v>43809</v>
      </c>
      <c r="G847" s="22" t="s">
        <v>3094</v>
      </c>
      <c r="H847" s="22">
        <v>68795</v>
      </c>
      <c r="I847" s="22" t="s">
        <v>3093</v>
      </c>
      <c r="J847" s="22">
        <v>496.02</v>
      </c>
      <c r="K847" s="22">
        <v>545.05999999999995</v>
      </c>
      <c r="L847" s="22">
        <v>263.55</v>
      </c>
      <c r="M847" s="23">
        <f t="shared" si="198"/>
        <v>434.87666666666661</v>
      </c>
      <c r="N847" s="22">
        <v>454.13</v>
      </c>
      <c r="O847" s="22">
        <v>235.26</v>
      </c>
      <c r="P847" s="22">
        <v>387.56</v>
      </c>
      <c r="Q847" s="23">
        <f t="shared" si="199"/>
        <v>358.98333333333335</v>
      </c>
      <c r="R847" s="22">
        <v>428.19</v>
      </c>
      <c r="S847" s="22">
        <v>339.13</v>
      </c>
      <c r="T847" s="22">
        <v>109.11</v>
      </c>
      <c r="U847" s="23">
        <f t="shared" si="200"/>
        <v>292.14333333333332</v>
      </c>
      <c r="V847" s="24">
        <f t="shared" si="201"/>
        <v>0.67178433732169274</v>
      </c>
      <c r="W847" s="22">
        <f t="shared" si="202"/>
        <v>0.82548308715881147</v>
      </c>
      <c r="Z847" s="8" t="s">
        <v>76570</v>
      </c>
      <c r="AA847" s="8" t="s">
        <v>69906</v>
      </c>
      <c r="AB847" s="8" t="s">
        <v>58634</v>
      </c>
      <c r="AC847" s="3" t="s">
        <v>41140</v>
      </c>
      <c r="AD847" s="8" t="s">
        <v>58635</v>
      </c>
      <c r="AE847" s="8" t="s">
        <v>48344</v>
      </c>
      <c r="AF847" s="8" t="s">
        <v>58636</v>
      </c>
      <c r="AL847" s="31" t="s">
        <v>30594</v>
      </c>
      <c r="AM847" s="31" t="s">
        <v>36441</v>
      </c>
      <c r="AN847" s="31" t="s">
        <v>36442</v>
      </c>
      <c r="AO847" s="31" t="s">
        <v>30593</v>
      </c>
      <c r="AP847" s="31">
        <v>72584</v>
      </c>
      <c r="AQ847" s="31" t="s">
        <v>30592</v>
      </c>
      <c r="AR847" s="31">
        <v>742.03</v>
      </c>
      <c r="AS847" s="31">
        <v>991.14</v>
      </c>
      <c r="AT847" s="31">
        <v>565.70000000000005</v>
      </c>
      <c r="AU847" s="32">
        <f t="shared" si="203"/>
        <v>766.29</v>
      </c>
      <c r="AV847" s="31">
        <v>990.06</v>
      </c>
      <c r="AW847" s="31">
        <v>772.36</v>
      </c>
      <c r="AX847" s="31">
        <v>605.45000000000005</v>
      </c>
      <c r="AY847" s="32">
        <f t="shared" si="204"/>
        <v>789.29</v>
      </c>
      <c r="AZ847" s="31">
        <v>2244.1</v>
      </c>
      <c r="BA847" s="31">
        <v>1642.79</v>
      </c>
      <c r="BB847" s="31">
        <v>2064.1799999999998</v>
      </c>
      <c r="BC847" s="32">
        <f t="shared" si="205"/>
        <v>1983.6899999999998</v>
      </c>
      <c r="BD847" s="33">
        <f t="shared" si="206"/>
        <v>2.5886935755392866</v>
      </c>
      <c r="BE847" s="31">
        <f t="shared" si="207"/>
        <v>1.030014746375393</v>
      </c>
      <c r="BH847" s="8" t="s">
        <v>80616</v>
      </c>
      <c r="BI847" s="8" t="s">
        <v>69906</v>
      </c>
      <c r="BJ847" s="8" t="s">
        <v>66754</v>
      </c>
      <c r="BK847" s="3" t="s">
        <v>41662</v>
      </c>
      <c r="BL847" s="8" t="s">
        <v>66755</v>
      </c>
      <c r="BM847" s="8" t="s">
        <v>48344</v>
      </c>
      <c r="BN847" s="8" t="s">
        <v>66756</v>
      </c>
      <c r="BT847" s="5" t="s">
        <v>509</v>
      </c>
      <c r="BU847" s="5" t="s">
        <v>37413</v>
      </c>
      <c r="BV847" s="5" t="s">
        <v>37414</v>
      </c>
      <c r="BW847" s="5" t="s">
        <v>508</v>
      </c>
      <c r="BX847" s="5">
        <v>233033</v>
      </c>
      <c r="BY847" s="5" t="s">
        <v>507</v>
      </c>
      <c r="BZ847" s="5">
        <v>212.5</v>
      </c>
      <c r="CA847" s="5">
        <v>244.96</v>
      </c>
      <c r="CB847" s="5">
        <v>172.44</v>
      </c>
      <c r="CC847" s="6">
        <f t="shared" si="197"/>
        <v>209.9666666666667</v>
      </c>
      <c r="CD847" s="5">
        <v>211.53</v>
      </c>
      <c r="CE847" s="5">
        <v>99.64</v>
      </c>
      <c r="CF847" s="5">
        <v>105.59</v>
      </c>
      <c r="CG847" s="6">
        <f t="shared" si="196"/>
        <v>138.91999999999999</v>
      </c>
      <c r="CH847" s="5">
        <v>28.4</v>
      </c>
      <c r="CI847" s="5">
        <v>5.3</v>
      </c>
      <c r="CJ847" s="5">
        <v>27.21</v>
      </c>
      <c r="CK847" s="6">
        <f t="shared" si="210"/>
        <v>20.303333333333331</v>
      </c>
      <c r="CL847" s="7">
        <f t="shared" si="208"/>
        <v>9.6697888553738662E-2</v>
      </c>
      <c r="CM847" s="5">
        <f t="shared" si="209"/>
        <v>0.66162882997301142</v>
      </c>
      <c r="CP847" s="8" t="s">
        <v>71315</v>
      </c>
      <c r="CQ847" s="8" t="s">
        <v>69906</v>
      </c>
      <c r="CR847" s="8" t="s">
        <v>50131</v>
      </c>
      <c r="CS847" s="3" t="s">
        <v>34236</v>
      </c>
      <c r="CT847" s="8" t="s">
        <v>50132</v>
      </c>
      <c r="CU847" s="8" t="s">
        <v>48344</v>
      </c>
      <c r="CV847" s="8" t="s">
        <v>50133</v>
      </c>
    </row>
    <row r="848" spans="4:100">
      <c r="D848" s="22" t="s">
        <v>7246</v>
      </c>
      <c r="E848" s="22" t="s">
        <v>39666</v>
      </c>
      <c r="F848" s="22" t="s">
        <v>39667</v>
      </c>
      <c r="G848" s="22" t="s">
        <v>7245</v>
      </c>
      <c r="H848" s="22">
        <v>56430</v>
      </c>
      <c r="I848" s="22" t="s">
        <v>7244</v>
      </c>
      <c r="J848" s="22">
        <v>1115.58</v>
      </c>
      <c r="K848" s="22">
        <v>1279.72</v>
      </c>
      <c r="L848" s="22">
        <v>1016.83</v>
      </c>
      <c r="M848" s="23">
        <f t="shared" si="198"/>
        <v>1137.3766666666668</v>
      </c>
      <c r="N848" s="22">
        <v>1411.83</v>
      </c>
      <c r="O848" s="22">
        <v>1164.67</v>
      </c>
      <c r="P848" s="22">
        <v>967.04</v>
      </c>
      <c r="Q848" s="23">
        <f t="shared" si="199"/>
        <v>1181.18</v>
      </c>
      <c r="R848" s="22">
        <v>837.07</v>
      </c>
      <c r="S848" s="22">
        <v>632.91999999999996</v>
      </c>
      <c r="T848" s="22">
        <v>822.36</v>
      </c>
      <c r="U848" s="23">
        <f t="shared" si="200"/>
        <v>764.11666666666667</v>
      </c>
      <c r="V848" s="24">
        <f t="shared" si="201"/>
        <v>0.6718237581803741</v>
      </c>
      <c r="W848" s="22">
        <f t="shared" si="202"/>
        <v>1.0385126006336218</v>
      </c>
      <c r="Z848" s="8" t="s">
        <v>76571</v>
      </c>
      <c r="AA848" s="8" t="s">
        <v>69906</v>
      </c>
      <c r="AB848" s="8" t="s">
        <v>58637</v>
      </c>
      <c r="AC848" s="3" t="s">
        <v>41785</v>
      </c>
      <c r="AD848" s="8" t="s">
        <v>58638</v>
      </c>
      <c r="AE848" s="8" t="s">
        <v>48344</v>
      </c>
      <c r="AF848" s="8" t="s">
        <v>58639</v>
      </c>
      <c r="AL848" s="31" t="s">
        <v>14558</v>
      </c>
      <c r="AM848" s="31" t="s">
        <v>41430</v>
      </c>
      <c r="AN848" s="31" t="s">
        <v>41431</v>
      </c>
      <c r="AO848" s="31" t="s">
        <v>14557</v>
      </c>
      <c r="AP848" s="31">
        <v>56805</v>
      </c>
      <c r="AQ848" s="31" t="s">
        <v>14556</v>
      </c>
      <c r="AR848" s="31">
        <v>345.5</v>
      </c>
      <c r="AS848" s="31">
        <v>141.07</v>
      </c>
      <c r="AT848" s="31">
        <v>133.69</v>
      </c>
      <c r="AU848" s="32">
        <f t="shared" si="203"/>
        <v>206.75333333333333</v>
      </c>
      <c r="AV848" s="31">
        <v>319.62</v>
      </c>
      <c r="AW848" s="31">
        <v>568.25</v>
      </c>
      <c r="AX848" s="31">
        <v>155.06</v>
      </c>
      <c r="AY848" s="32">
        <f t="shared" si="204"/>
        <v>347.64333333333337</v>
      </c>
      <c r="AZ848" s="31">
        <v>758.47</v>
      </c>
      <c r="BA848" s="31">
        <v>356.23</v>
      </c>
      <c r="BB848" s="31">
        <v>491.16</v>
      </c>
      <c r="BC848" s="32">
        <f t="shared" si="205"/>
        <v>535.28666666666675</v>
      </c>
      <c r="BD848" s="33">
        <f t="shared" si="206"/>
        <v>2.589011059878116</v>
      </c>
      <c r="BE848" s="31">
        <f t="shared" si="207"/>
        <v>1.6814400412730148</v>
      </c>
      <c r="BH848" s="8" t="s">
        <v>80617</v>
      </c>
      <c r="BI848" s="8" t="s">
        <v>69906</v>
      </c>
      <c r="BJ848" s="8" t="s">
        <v>66757</v>
      </c>
      <c r="BK848" s="3" t="s">
        <v>39283</v>
      </c>
      <c r="BL848" s="8" t="s">
        <v>66758</v>
      </c>
      <c r="BM848" s="8" t="s">
        <v>48344</v>
      </c>
      <c r="BN848" s="8" t="s">
        <v>66759</v>
      </c>
      <c r="BT848" s="5" t="s">
        <v>31424</v>
      </c>
      <c r="BU848" s="5" t="s">
        <v>36948</v>
      </c>
      <c r="BV848" s="5" t="s">
        <v>36949</v>
      </c>
      <c r="BW848" s="5" t="s">
        <v>31423</v>
      </c>
      <c r="BX848" s="5">
        <v>19246</v>
      </c>
      <c r="BY848" s="5" t="s">
        <v>31422</v>
      </c>
      <c r="BZ848" s="5">
        <v>120.86</v>
      </c>
      <c r="CA848" s="5">
        <v>320.89999999999998</v>
      </c>
      <c r="CB848" s="5">
        <v>103.98</v>
      </c>
      <c r="CC848" s="6">
        <f t="shared" si="197"/>
        <v>181.91333333333333</v>
      </c>
      <c r="CD848" s="5">
        <v>7.99</v>
      </c>
      <c r="CE848" s="5">
        <v>27.49</v>
      </c>
      <c r="CF848" s="5">
        <v>60.13</v>
      </c>
      <c r="CG848" s="6">
        <f t="shared" ref="CG848:CG911" si="211">+AVERAGE(CD848:CF848)</f>
        <v>31.87</v>
      </c>
      <c r="CH848" s="5">
        <v>23.36</v>
      </c>
      <c r="CI848" s="5">
        <v>8.85</v>
      </c>
      <c r="CJ848" s="5">
        <v>20.59</v>
      </c>
      <c r="CK848" s="6">
        <f t="shared" si="210"/>
        <v>17.599999999999998</v>
      </c>
      <c r="CL848" s="7">
        <f t="shared" si="208"/>
        <v>9.6749367830835181E-2</v>
      </c>
      <c r="CM848" s="5">
        <f t="shared" si="209"/>
        <v>0.17519331549822262</v>
      </c>
      <c r="CP848" s="8" t="s">
        <v>71316</v>
      </c>
      <c r="CQ848" s="8" t="s">
        <v>69906</v>
      </c>
      <c r="CR848" s="8" t="s">
        <v>50134</v>
      </c>
      <c r="CS848" s="3" t="s">
        <v>35763</v>
      </c>
      <c r="CT848" s="8" t="s">
        <v>50135</v>
      </c>
      <c r="CU848" s="8" t="s">
        <v>48344</v>
      </c>
      <c r="CV848" s="8" t="s">
        <v>50136</v>
      </c>
    </row>
    <row r="849" spans="4:100">
      <c r="D849" s="22" t="s">
        <v>22156</v>
      </c>
      <c r="E849" s="22" t="s">
        <v>40354</v>
      </c>
      <c r="F849" s="22" t="s">
        <v>40355</v>
      </c>
      <c r="G849" s="22" t="s">
        <v>24475</v>
      </c>
      <c r="H849" s="22">
        <v>67139</v>
      </c>
      <c r="I849" s="22" t="s">
        <v>24474</v>
      </c>
      <c r="J849" s="22">
        <v>356.36</v>
      </c>
      <c r="K849" s="22">
        <v>328.56</v>
      </c>
      <c r="L849" s="22">
        <v>419.91</v>
      </c>
      <c r="M849" s="23">
        <f t="shared" si="198"/>
        <v>368.2766666666667</v>
      </c>
      <c r="N849" s="22">
        <v>623.41</v>
      </c>
      <c r="O849" s="22">
        <v>836.6</v>
      </c>
      <c r="P849" s="22">
        <v>277.19</v>
      </c>
      <c r="Q849" s="23">
        <f t="shared" si="199"/>
        <v>579.06666666666672</v>
      </c>
      <c r="R849" s="22">
        <v>241.87</v>
      </c>
      <c r="S849" s="22">
        <v>48.92</v>
      </c>
      <c r="T849" s="22">
        <v>451.87</v>
      </c>
      <c r="U849" s="23">
        <f t="shared" si="200"/>
        <v>247.55333333333337</v>
      </c>
      <c r="V849" s="24">
        <f t="shared" si="201"/>
        <v>0.67219391218558511</v>
      </c>
      <c r="W849" s="22">
        <f t="shared" si="202"/>
        <v>1.5723685996940706</v>
      </c>
      <c r="Z849" s="8" t="s">
        <v>75050</v>
      </c>
      <c r="AA849" s="8" t="s">
        <v>69906</v>
      </c>
      <c r="AB849" s="8" t="s">
        <v>75051</v>
      </c>
      <c r="AC849" s="3" t="s">
        <v>75052</v>
      </c>
      <c r="AD849" s="8" t="s">
        <v>75053</v>
      </c>
      <c r="AE849" s="8" t="s">
        <v>48344</v>
      </c>
      <c r="AF849" s="8" t="s">
        <v>75054</v>
      </c>
      <c r="AL849" s="31" t="s">
        <v>16233</v>
      </c>
      <c r="AM849" s="31" t="s">
        <v>40963</v>
      </c>
      <c r="AN849" s="31" t="s">
        <v>40964</v>
      </c>
      <c r="AO849" s="31" t="s">
        <v>16232</v>
      </c>
      <c r="AP849" s="31">
        <v>71844</v>
      </c>
      <c r="AQ849" s="31" t="s">
        <v>16231</v>
      </c>
      <c r="AR849" s="31">
        <v>1012.48</v>
      </c>
      <c r="AS849" s="31">
        <v>1197.79</v>
      </c>
      <c r="AT849" s="31">
        <v>453.03</v>
      </c>
      <c r="AU849" s="32">
        <f t="shared" si="203"/>
        <v>887.76666666666677</v>
      </c>
      <c r="AV849" s="31">
        <v>1291.4000000000001</v>
      </c>
      <c r="AW849" s="31">
        <v>580.36</v>
      </c>
      <c r="AX849" s="31">
        <v>483.15</v>
      </c>
      <c r="AY849" s="32">
        <f t="shared" si="204"/>
        <v>784.97000000000014</v>
      </c>
      <c r="AZ849" s="31">
        <v>1981.03</v>
      </c>
      <c r="BA849" s="31">
        <v>1114.9000000000001</v>
      </c>
      <c r="BB849" s="31">
        <v>3806.02</v>
      </c>
      <c r="BC849" s="32">
        <f t="shared" si="205"/>
        <v>2300.65</v>
      </c>
      <c r="BD849" s="33">
        <f t="shared" si="206"/>
        <v>2.5915030225659894</v>
      </c>
      <c r="BE849" s="31">
        <f t="shared" si="207"/>
        <v>0.88420756204708451</v>
      </c>
      <c r="BH849" s="8" t="s">
        <v>80618</v>
      </c>
      <c r="BI849" s="8" t="s">
        <v>69906</v>
      </c>
      <c r="BJ849" s="8" t="s">
        <v>66760</v>
      </c>
      <c r="BK849" s="3" t="s">
        <v>42407</v>
      </c>
      <c r="BL849" s="8" t="s">
        <v>66761</v>
      </c>
      <c r="BM849" s="8" t="s">
        <v>48344</v>
      </c>
      <c r="BN849" s="8" t="s">
        <v>66762</v>
      </c>
      <c r="BT849" s="5" t="s">
        <v>21410</v>
      </c>
      <c r="BU849" s="5" t="s">
        <v>35155</v>
      </c>
      <c r="BV849" s="5" t="s">
        <v>35156</v>
      </c>
      <c r="BW849" s="5" t="s">
        <v>7233</v>
      </c>
      <c r="BX849" s="5">
        <v>71562</v>
      </c>
      <c r="BY849" s="5" t="s">
        <v>7232</v>
      </c>
      <c r="BZ849" s="5">
        <v>149.41</v>
      </c>
      <c r="CA849" s="5">
        <v>136.02000000000001</v>
      </c>
      <c r="CB849" s="5">
        <v>257.42</v>
      </c>
      <c r="CC849" s="6">
        <f t="shared" si="197"/>
        <v>180.95000000000002</v>
      </c>
      <c r="CD849" s="5">
        <v>33.31</v>
      </c>
      <c r="CE849" s="5">
        <v>130.82</v>
      </c>
      <c r="CF849" s="5">
        <v>1.5</v>
      </c>
      <c r="CG849" s="6">
        <f t="shared" si="211"/>
        <v>55.21</v>
      </c>
      <c r="CH849" s="5">
        <v>7.77</v>
      </c>
      <c r="CI849" s="5">
        <v>38.380000000000003</v>
      </c>
      <c r="CJ849" s="5">
        <v>6.48</v>
      </c>
      <c r="CK849" s="6">
        <f t="shared" si="210"/>
        <v>17.543333333333337</v>
      </c>
      <c r="CL849" s="7">
        <f t="shared" si="208"/>
        <v>9.695127567467994E-2</v>
      </c>
      <c r="CM849" s="5">
        <f t="shared" si="209"/>
        <v>0.30511190936722848</v>
      </c>
      <c r="CP849" s="8" t="s">
        <v>71317</v>
      </c>
      <c r="CQ849" s="8" t="s">
        <v>69906</v>
      </c>
      <c r="CR849" s="8" t="s">
        <v>50137</v>
      </c>
      <c r="CS849" s="3" t="s">
        <v>35676</v>
      </c>
      <c r="CT849" s="8" t="s">
        <v>50138</v>
      </c>
      <c r="CU849" s="8" t="s">
        <v>48344</v>
      </c>
      <c r="CV849" s="8" t="s">
        <v>50139</v>
      </c>
    </row>
    <row r="850" spans="4:100">
      <c r="D850" s="22" t="s">
        <v>31075</v>
      </c>
      <c r="E850" s="22" t="s">
        <v>43588</v>
      </c>
      <c r="F850" s="22" t="s">
        <v>43589</v>
      </c>
      <c r="G850" s="22" t="s">
        <v>31074</v>
      </c>
      <c r="H850" s="22">
        <v>66867</v>
      </c>
      <c r="I850" s="22" t="s">
        <v>31073</v>
      </c>
      <c r="J850" s="22">
        <v>1065.77</v>
      </c>
      <c r="K850" s="22">
        <v>797.98</v>
      </c>
      <c r="L850" s="22">
        <v>596.63</v>
      </c>
      <c r="M850" s="23">
        <f t="shared" si="198"/>
        <v>820.12666666666667</v>
      </c>
      <c r="N850" s="22">
        <v>1145.53</v>
      </c>
      <c r="O850" s="22">
        <v>805.6</v>
      </c>
      <c r="P850" s="22">
        <v>688.52</v>
      </c>
      <c r="Q850" s="23">
        <f t="shared" si="199"/>
        <v>879.88333333333333</v>
      </c>
      <c r="R850" s="22">
        <v>716.21</v>
      </c>
      <c r="S850" s="22">
        <v>433.77</v>
      </c>
      <c r="T850" s="22">
        <v>505.72</v>
      </c>
      <c r="U850" s="23">
        <f t="shared" si="200"/>
        <v>551.9</v>
      </c>
      <c r="V850" s="24">
        <f t="shared" si="201"/>
        <v>0.67294482966045888</v>
      </c>
      <c r="W850" s="22">
        <f t="shared" si="202"/>
        <v>1.0728627285216106</v>
      </c>
      <c r="Z850" s="8" t="s">
        <v>75055</v>
      </c>
      <c r="AA850" s="8" t="s">
        <v>69906</v>
      </c>
      <c r="AB850" s="8" t="s">
        <v>75056</v>
      </c>
      <c r="AC850" s="3" t="s">
        <v>75057</v>
      </c>
      <c r="AD850" s="8" t="s">
        <v>75058</v>
      </c>
      <c r="AE850" s="8" t="s">
        <v>48344</v>
      </c>
      <c r="AF850" s="8" t="s">
        <v>75059</v>
      </c>
      <c r="AL850" s="31" t="s">
        <v>27443</v>
      </c>
      <c r="AM850" s="31" t="s">
        <v>39455</v>
      </c>
      <c r="AN850" s="31" t="s">
        <v>39456</v>
      </c>
      <c r="AO850" s="31" t="s">
        <v>27442</v>
      </c>
      <c r="AP850" s="31">
        <v>53605</v>
      </c>
      <c r="AQ850" s="31" t="s">
        <v>27441</v>
      </c>
      <c r="AR850" s="31">
        <v>392.9</v>
      </c>
      <c r="AS850" s="31">
        <v>417.66</v>
      </c>
      <c r="AT850" s="31">
        <v>592.16999999999996</v>
      </c>
      <c r="AU850" s="32">
        <f t="shared" si="203"/>
        <v>467.57666666666665</v>
      </c>
      <c r="AV850" s="31">
        <v>576.75</v>
      </c>
      <c r="AW850" s="31">
        <v>534.41999999999996</v>
      </c>
      <c r="AX850" s="31">
        <v>1140.72</v>
      </c>
      <c r="AY850" s="32">
        <f t="shared" si="204"/>
        <v>750.63000000000011</v>
      </c>
      <c r="AZ850" s="31">
        <v>923.26</v>
      </c>
      <c r="BA850" s="31">
        <v>1322.74</v>
      </c>
      <c r="BB850" s="31">
        <v>1389.22</v>
      </c>
      <c r="BC850" s="32">
        <f t="shared" si="205"/>
        <v>1211.74</v>
      </c>
      <c r="BD850" s="33">
        <f t="shared" si="206"/>
        <v>2.5915322264441483</v>
      </c>
      <c r="BE850" s="31">
        <f t="shared" si="207"/>
        <v>1.6053624004619567</v>
      </c>
      <c r="BH850" s="8" t="s">
        <v>80619</v>
      </c>
      <c r="BI850" s="8" t="s">
        <v>69906</v>
      </c>
      <c r="BJ850" s="8" t="s">
        <v>66763</v>
      </c>
      <c r="BK850" s="3" t="s">
        <v>42770</v>
      </c>
      <c r="BL850" s="8" t="s">
        <v>66764</v>
      </c>
      <c r="BM850" s="8" t="s">
        <v>48344</v>
      </c>
      <c r="BN850" s="8" t="s">
        <v>66765</v>
      </c>
      <c r="BT850" s="5" t="s">
        <v>7595</v>
      </c>
      <c r="BU850" s="5" t="s">
        <v>41721</v>
      </c>
      <c r="BV850" s="5" t="s">
        <v>41722</v>
      </c>
      <c r="BW850" s="5" t="s">
        <v>7594</v>
      </c>
      <c r="BX850" s="5">
        <v>54343</v>
      </c>
      <c r="BY850" s="5" t="s">
        <v>7593</v>
      </c>
      <c r="BZ850" s="5">
        <v>257.26</v>
      </c>
      <c r="CA850" s="5">
        <v>103.03</v>
      </c>
      <c r="CB850" s="5">
        <v>2964.32</v>
      </c>
      <c r="CC850" s="6">
        <f t="shared" si="197"/>
        <v>1108.2033333333334</v>
      </c>
      <c r="CD850" s="5">
        <v>758.68</v>
      </c>
      <c r="CE850" s="5">
        <v>449.79</v>
      </c>
      <c r="CF850" s="5">
        <v>363.2</v>
      </c>
      <c r="CG850" s="6">
        <f t="shared" si="211"/>
        <v>523.89</v>
      </c>
      <c r="CH850" s="5">
        <v>92.28</v>
      </c>
      <c r="CI850" s="5">
        <v>162.4</v>
      </c>
      <c r="CJ850" s="5">
        <v>67.7</v>
      </c>
      <c r="CK850" s="6">
        <f t="shared" si="210"/>
        <v>107.46</v>
      </c>
      <c r="CL850" s="7">
        <f t="shared" si="208"/>
        <v>9.6967764640063042E-2</v>
      </c>
      <c r="CM850" s="5">
        <f t="shared" si="209"/>
        <v>0.47273815575360717</v>
      </c>
      <c r="CP850" s="8" t="s">
        <v>71318</v>
      </c>
      <c r="CQ850" s="8" t="s">
        <v>69906</v>
      </c>
      <c r="CR850" s="8" t="s">
        <v>50140</v>
      </c>
      <c r="CS850" s="3" t="s">
        <v>41823</v>
      </c>
      <c r="CT850" s="8" t="s">
        <v>50141</v>
      </c>
      <c r="CU850" s="8" t="s">
        <v>48344</v>
      </c>
      <c r="CV850" s="8" t="s">
        <v>50142</v>
      </c>
    </row>
    <row r="851" spans="4:100">
      <c r="D851" s="22" t="s">
        <v>9501</v>
      </c>
      <c r="E851" s="22" t="s">
        <v>9499</v>
      </c>
      <c r="F851" s="22"/>
      <c r="G851" s="22" t="s">
        <v>9500</v>
      </c>
      <c r="H851" s="22"/>
      <c r="I851" s="22" t="s">
        <v>9499</v>
      </c>
      <c r="J851" s="22">
        <v>394.48</v>
      </c>
      <c r="K851" s="22">
        <v>439.09</v>
      </c>
      <c r="L851" s="22">
        <v>92.46</v>
      </c>
      <c r="M851" s="23">
        <f t="shared" si="198"/>
        <v>308.67666666666668</v>
      </c>
      <c r="N851" s="22">
        <v>751.98</v>
      </c>
      <c r="O851" s="22">
        <v>698.95</v>
      </c>
      <c r="P851" s="22">
        <v>115.11</v>
      </c>
      <c r="Q851" s="23">
        <f t="shared" si="199"/>
        <v>522.01333333333332</v>
      </c>
      <c r="R851" s="22">
        <v>580.61</v>
      </c>
      <c r="S851" s="22">
        <v>14.58</v>
      </c>
      <c r="T851" s="22">
        <v>28.04</v>
      </c>
      <c r="U851" s="23">
        <f t="shared" si="200"/>
        <v>207.74333333333334</v>
      </c>
      <c r="V851" s="24">
        <f t="shared" si="201"/>
        <v>0.67301275336652155</v>
      </c>
      <c r="W851" s="22">
        <f t="shared" si="202"/>
        <v>1.6911331166376897</v>
      </c>
      <c r="Z851" s="8" t="s">
        <v>75060</v>
      </c>
      <c r="AA851" s="8" t="s">
        <v>69906</v>
      </c>
      <c r="AB851" s="8" t="s">
        <v>75061</v>
      </c>
      <c r="AC851" s="3" t="s">
        <v>75062</v>
      </c>
      <c r="AD851" s="8" t="s">
        <v>75063</v>
      </c>
      <c r="AE851" s="8" t="s">
        <v>48344</v>
      </c>
      <c r="AF851" s="8" t="s">
        <v>75064</v>
      </c>
      <c r="AL851" s="31" t="s">
        <v>14071</v>
      </c>
      <c r="AM851" s="31" t="s">
        <v>43774</v>
      </c>
      <c r="AN851" s="31" t="s">
        <v>43775</v>
      </c>
      <c r="AO851" s="31" t="s">
        <v>14210</v>
      </c>
      <c r="AP851" s="31">
        <v>269800</v>
      </c>
      <c r="AQ851" s="31" t="s">
        <v>14209</v>
      </c>
      <c r="AR851" s="31">
        <v>67.66</v>
      </c>
      <c r="AS851" s="31">
        <v>65.849999999999994</v>
      </c>
      <c r="AT851" s="31">
        <v>58.86</v>
      </c>
      <c r="AU851" s="32">
        <f t="shared" si="203"/>
        <v>64.123333333333335</v>
      </c>
      <c r="AV851" s="31">
        <v>56.83</v>
      </c>
      <c r="AW851" s="31">
        <v>52.87</v>
      </c>
      <c r="AX851" s="31">
        <v>175.17</v>
      </c>
      <c r="AY851" s="32">
        <f t="shared" si="204"/>
        <v>94.956666666666663</v>
      </c>
      <c r="AZ851" s="31">
        <v>252.07</v>
      </c>
      <c r="BA851" s="31">
        <v>132.62</v>
      </c>
      <c r="BB851" s="31">
        <v>114.02</v>
      </c>
      <c r="BC851" s="32">
        <f t="shared" si="205"/>
        <v>166.23666666666665</v>
      </c>
      <c r="BD851" s="33">
        <f t="shared" si="206"/>
        <v>2.5924520455372457</v>
      </c>
      <c r="BE851" s="31">
        <f t="shared" si="207"/>
        <v>1.4808442064771012</v>
      </c>
      <c r="BH851" s="8" t="s">
        <v>79579</v>
      </c>
      <c r="BI851" s="8" t="s">
        <v>69906</v>
      </c>
      <c r="BJ851" s="8" t="s">
        <v>64690</v>
      </c>
      <c r="BK851" s="3" t="s">
        <v>34156</v>
      </c>
      <c r="BL851" s="8" t="s">
        <v>64691</v>
      </c>
      <c r="BM851" s="8" t="s">
        <v>48344</v>
      </c>
      <c r="BN851" s="8" t="s">
        <v>64692</v>
      </c>
      <c r="BT851" s="5" t="s">
        <v>29864</v>
      </c>
      <c r="BU851" s="5" t="s">
        <v>35163</v>
      </c>
      <c r="BV851" s="5" t="s">
        <v>35164</v>
      </c>
      <c r="BW851" s="5" t="s">
        <v>29863</v>
      </c>
      <c r="BX851" s="5">
        <v>14755</v>
      </c>
      <c r="BY851" s="5" t="s">
        <v>29862</v>
      </c>
      <c r="BZ851" s="5">
        <v>508.42</v>
      </c>
      <c r="CA851" s="5">
        <v>743</v>
      </c>
      <c r="CB851" s="5">
        <v>569.92999999999995</v>
      </c>
      <c r="CC851" s="6">
        <f t="shared" ref="CC851:CC914" si="212">+AVERAGE(BZ851:CB851)</f>
        <v>607.11666666666667</v>
      </c>
      <c r="CD851" s="5">
        <v>961.84</v>
      </c>
      <c r="CE851" s="5">
        <v>666.25</v>
      </c>
      <c r="CF851" s="5">
        <v>501.53</v>
      </c>
      <c r="CG851" s="6">
        <f t="shared" si="211"/>
        <v>709.87333333333333</v>
      </c>
      <c r="CH851" s="5">
        <v>54.34</v>
      </c>
      <c r="CI851" s="5">
        <v>91.12</v>
      </c>
      <c r="CJ851" s="5">
        <v>31.29</v>
      </c>
      <c r="CK851" s="6">
        <f t="shared" si="210"/>
        <v>58.916666666666664</v>
      </c>
      <c r="CL851" s="7">
        <f t="shared" si="208"/>
        <v>9.7043401872237617E-2</v>
      </c>
      <c r="CM851" s="5">
        <f t="shared" si="209"/>
        <v>1.1692535756444395</v>
      </c>
      <c r="CP851" s="8" t="s">
        <v>71319</v>
      </c>
      <c r="CQ851" s="8" t="s">
        <v>48346</v>
      </c>
      <c r="CR851" s="8" t="s">
        <v>48347</v>
      </c>
      <c r="CS851" s="3" t="s">
        <v>48346</v>
      </c>
      <c r="CT851" s="8" t="s">
        <v>48346</v>
      </c>
      <c r="CU851" s="8" t="s">
        <v>48346</v>
      </c>
      <c r="CV851" s="8" t="s">
        <v>48346</v>
      </c>
    </row>
    <row r="852" spans="4:100">
      <c r="D852" s="22" t="s">
        <v>6172</v>
      </c>
      <c r="E852" s="22" t="s">
        <v>39431</v>
      </c>
      <c r="F852" s="22" t="s">
        <v>39432</v>
      </c>
      <c r="G852" s="22" t="s">
        <v>6171</v>
      </c>
      <c r="H852" s="22" t="s">
        <v>6170</v>
      </c>
      <c r="I852" s="22" t="s">
        <v>6169</v>
      </c>
      <c r="J852" s="22">
        <v>2538.62</v>
      </c>
      <c r="K852" s="22">
        <v>2150.64</v>
      </c>
      <c r="L852" s="22">
        <v>1814.88</v>
      </c>
      <c r="M852" s="23">
        <f t="shared" si="198"/>
        <v>2168.0466666666666</v>
      </c>
      <c r="N852" s="22">
        <v>1875.78</v>
      </c>
      <c r="O852" s="22">
        <v>2122.56</v>
      </c>
      <c r="P852" s="22">
        <v>1213.45</v>
      </c>
      <c r="Q852" s="23">
        <f t="shared" si="199"/>
        <v>1737.2633333333333</v>
      </c>
      <c r="R852" s="22">
        <v>1831.93</v>
      </c>
      <c r="S852" s="22">
        <v>1176.46</v>
      </c>
      <c r="T852" s="22">
        <v>1369.28</v>
      </c>
      <c r="U852" s="23">
        <f t="shared" si="200"/>
        <v>1459.2233333333334</v>
      </c>
      <c r="V852" s="24">
        <f t="shared" si="201"/>
        <v>0.67305900549496167</v>
      </c>
      <c r="W852" s="22">
        <f t="shared" si="202"/>
        <v>0.80130347747742203</v>
      </c>
      <c r="Z852" s="8" t="s">
        <v>75065</v>
      </c>
      <c r="AA852" s="8" t="s">
        <v>69906</v>
      </c>
      <c r="AB852" s="8" t="s">
        <v>75066</v>
      </c>
      <c r="AC852" s="3" t="s">
        <v>75067</v>
      </c>
      <c r="AD852" s="8" t="s">
        <v>75068</v>
      </c>
      <c r="AE852" s="8" t="s">
        <v>48344</v>
      </c>
      <c r="AF852" s="8" t="s">
        <v>75069</v>
      </c>
      <c r="AL852" s="31" t="s">
        <v>17217</v>
      </c>
      <c r="AM852" s="31" t="s">
        <v>33519</v>
      </c>
      <c r="AN852" s="31" t="s">
        <v>33520</v>
      </c>
      <c r="AO852" s="31" t="s">
        <v>17216</v>
      </c>
      <c r="AP852" s="31">
        <v>76967</v>
      </c>
      <c r="AQ852" s="31" t="s">
        <v>17215</v>
      </c>
      <c r="AR852" s="31">
        <v>304.67</v>
      </c>
      <c r="AS852" s="31">
        <v>225.16</v>
      </c>
      <c r="AT852" s="31">
        <v>294.70999999999998</v>
      </c>
      <c r="AU852" s="32">
        <f t="shared" si="203"/>
        <v>274.84666666666664</v>
      </c>
      <c r="AV852" s="31">
        <v>476.8</v>
      </c>
      <c r="AW852" s="31">
        <v>391.37</v>
      </c>
      <c r="AX852" s="31">
        <v>421.2</v>
      </c>
      <c r="AY852" s="32">
        <f t="shared" si="204"/>
        <v>429.79</v>
      </c>
      <c r="AZ852" s="31">
        <v>424.27</v>
      </c>
      <c r="BA852" s="31">
        <v>576.70000000000005</v>
      </c>
      <c r="BB852" s="31">
        <v>1137.0899999999999</v>
      </c>
      <c r="BC852" s="32">
        <f t="shared" si="205"/>
        <v>712.68666666666661</v>
      </c>
      <c r="BD852" s="33">
        <f t="shared" si="206"/>
        <v>2.5930336915128436</v>
      </c>
      <c r="BE852" s="31">
        <f t="shared" si="207"/>
        <v>1.5637446333713345</v>
      </c>
      <c r="BH852" s="8" t="s">
        <v>79851</v>
      </c>
      <c r="BI852" s="8" t="s">
        <v>69906</v>
      </c>
      <c r="BJ852" s="8" t="s">
        <v>65126</v>
      </c>
      <c r="BK852" s="3" t="s">
        <v>38354</v>
      </c>
      <c r="BL852" s="8" t="s">
        <v>65127</v>
      </c>
      <c r="BM852" s="8" t="s">
        <v>48344</v>
      </c>
      <c r="BN852" s="8" t="s">
        <v>65128</v>
      </c>
      <c r="BT852" s="5" t="s">
        <v>10587</v>
      </c>
      <c r="BU852" s="5" t="s">
        <v>41819</v>
      </c>
      <c r="BV852" s="5" t="s">
        <v>41820</v>
      </c>
      <c r="BW852" s="5" t="s">
        <v>10586</v>
      </c>
      <c r="BX852" s="5">
        <v>228607</v>
      </c>
      <c r="BY852" s="5" t="s">
        <v>10585</v>
      </c>
      <c r="BZ852" s="5">
        <v>3122.69</v>
      </c>
      <c r="CA852" s="5">
        <v>1391.79</v>
      </c>
      <c r="CB852" s="5">
        <v>2012.61</v>
      </c>
      <c r="CC852" s="6">
        <f t="shared" si="212"/>
        <v>2175.6966666666663</v>
      </c>
      <c r="CD852" s="5">
        <v>4227.53</v>
      </c>
      <c r="CE852" s="5">
        <v>2035.39</v>
      </c>
      <c r="CF852" s="5">
        <v>225.33</v>
      </c>
      <c r="CG852" s="6">
        <f t="shared" si="211"/>
        <v>2162.75</v>
      </c>
      <c r="CH852" s="5">
        <v>310.89</v>
      </c>
      <c r="CI852" s="5">
        <v>150.30000000000001</v>
      </c>
      <c r="CJ852" s="5">
        <v>172.56</v>
      </c>
      <c r="CK852" s="6">
        <f t="shared" si="210"/>
        <v>211.25</v>
      </c>
      <c r="CL852" s="7">
        <f t="shared" si="208"/>
        <v>9.7095336512902405E-2</v>
      </c>
      <c r="CM852" s="5">
        <f t="shared" si="209"/>
        <v>0.99404941558948956</v>
      </c>
      <c r="CP852" s="8" t="s">
        <v>71320</v>
      </c>
      <c r="CQ852" s="8" t="s">
        <v>69906</v>
      </c>
      <c r="CR852" s="8" t="s">
        <v>65433</v>
      </c>
      <c r="CS852" s="3" t="s">
        <v>65434</v>
      </c>
      <c r="CT852" s="8" t="s">
        <v>65435</v>
      </c>
      <c r="CU852" s="8" t="s">
        <v>48344</v>
      </c>
      <c r="CV852" s="8" t="s">
        <v>65436</v>
      </c>
    </row>
    <row r="853" spans="4:100">
      <c r="D853" s="22" t="s">
        <v>16256</v>
      </c>
      <c r="E853" s="22" t="s">
        <v>42196</v>
      </c>
      <c r="F853" s="22" t="s">
        <v>42197</v>
      </c>
      <c r="G853" s="22" t="s">
        <v>16255</v>
      </c>
      <c r="H853" s="22">
        <v>13631</v>
      </c>
      <c r="I853" s="22" t="s">
        <v>16254</v>
      </c>
      <c r="J853" s="22">
        <v>5702.97</v>
      </c>
      <c r="K853" s="22">
        <v>5962.41</v>
      </c>
      <c r="L853" s="22">
        <v>5146.2</v>
      </c>
      <c r="M853" s="23">
        <f t="shared" si="198"/>
        <v>5603.8600000000006</v>
      </c>
      <c r="N853" s="22">
        <v>6115.63</v>
      </c>
      <c r="O853" s="22">
        <v>6513.96</v>
      </c>
      <c r="P853" s="22">
        <v>5328.41</v>
      </c>
      <c r="Q853" s="23">
        <f t="shared" si="199"/>
        <v>5986</v>
      </c>
      <c r="R853" s="22">
        <v>3961.65</v>
      </c>
      <c r="S853" s="22">
        <v>4726.93</v>
      </c>
      <c r="T853" s="22">
        <v>2629.04</v>
      </c>
      <c r="U853" s="23">
        <f t="shared" si="200"/>
        <v>3772.5399999999995</v>
      </c>
      <c r="V853" s="24">
        <f t="shared" si="201"/>
        <v>0.67320382736185402</v>
      </c>
      <c r="W853" s="22">
        <f t="shared" si="202"/>
        <v>1.0681922817486518</v>
      </c>
      <c r="Z853" s="8" t="s">
        <v>75070</v>
      </c>
      <c r="AA853" s="8" t="s">
        <v>69906</v>
      </c>
      <c r="AB853" s="8" t="s">
        <v>75071</v>
      </c>
      <c r="AC853" s="3" t="s">
        <v>75072</v>
      </c>
      <c r="AD853" s="8" t="s">
        <v>75073</v>
      </c>
      <c r="AE853" s="8" t="s">
        <v>48344</v>
      </c>
      <c r="AF853" s="8" t="s">
        <v>75074</v>
      </c>
      <c r="AL853" s="31" t="s">
        <v>19071</v>
      </c>
      <c r="AM853" s="31" t="s">
        <v>42580</v>
      </c>
      <c r="AN853" s="31" t="s">
        <v>42581</v>
      </c>
      <c r="AO853" s="31" t="s">
        <v>19069</v>
      </c>
      <c r="AP853" s="31">
        <v>66498</v>
      </c>
      <c r="AQ853" s="31" t="s">
        <v>19068</v>
      </c>
      <c r="AR853" s="31">
        <v>280.94</v>
      </c>
      <c r="AS853" s="31">
        <v>130.65</v>
      </c>
      <c r="AT853" s="31">
        <v>75.599999999999994</v>
      </c>
      <c r="AU853" s="32">
        <f t="shared" si="203"/>
        <v>162.39666666666668</v>
      </c>
      <c r="AV853" s="31">
        <v>246.58</v>
      </c>
      <c r="AW853" s="31">
        <v>927.56</v>
      </c>
      <c r="AX853" s="31">
        <v>63.11</v>
      </c>
      <c r="AY853" s="32">
        <f t="shared" si="204"/>
        <v>412.41666666666657</v>
      </c>
      <c r="AZ853" s="31">
        <v>280.39999999999998</v>
      </c>
      <c r="BA853" s="31">
        <v>681.68</v>
      </c>
      <c r="BB853" s="31">
        <v>302.10000000000002</v>
      </c>
      <c r="BC853" s="32">
        <f t="shared" si="205"/>
        <v>421.39333333333326</v>
      </c>
      <c r="BD853" s="33">
        <f t="shared" si="206"/>
        <v>2.5948397955623057</v>
      </c>
      <c r="BE853" s="31">
        <f t="shared" si="207"/>
        <v>2.5395636199429372</v>
      </c>
      <c r="BH853" s="8" t="s">
        <v>80620</v>
      </c>
      <c r="BI853" s="8" t="s">
        <v>69906</v>
      </c>
      <c r="BJ853" s="8" t="s">
        <v>66766</v>
      </c>
      <c r="BK853" s="3" t="s">
        <v>44048</v>
      </c>
      <c r="BL853" s="8" t="s">
        <v>66767</v>
      </c>
      <c r="BM853" s="8" t="s">
        <v>48344</v>
      </c>
      <c r="BN853" s="8" t="s">
        <v>66768</v>
      </c>
      <c r="BT853" s="5" t="s">
        <v>30497</v>
      </c>
      <c r="BU853" s="5" t="s">
        <v>40813</v>
      </c>
      <c r="BV853" s="5" t="s">
        <v>40814</v>
      </c>
      <c r="BW853" s="5" t="s">
        <v>30496</v>
      </c>
      <c r="BX853" s="5">
        <v>15369</v>
      </c>
      <c r="BY853" s="5" t="s">
        <v>30495</v>
      </c>
      <c r="BZ853" s="5">
        <v>607.82000000000005</v>
      </c>
      <c r="CA853" s="5">
        <v>385.63</v>
      </c>
      <c r="CB853" s="5">
        <v>258.26</v>
      </c>
      <c r="CC853" s="6">
        <f t="shared" si="212"/>
        <v>417.23666666666668</v>
      </c>
      <c r="CD853" s="5">
        <v>750.28</v>
      </c>
      <c r="CE853" s="5">
        <v>595.26</v>
      </c>
      <c r="CF853" s="5">
        <v>379.34</v>
      </c>
      <c r="CG853" s="6">
        <f t="shared" si="211"/>
        <v>574.95999999999992</v>
      </c>
      <c r="CH853" s="5">
        <v>45.98</v>
      </c>
      <c r="CI853" s="5">
        <v>39.979999999999997</v>
      </c>
      <c r="CJ853" s="5">
        <v>35.65</v>
      </c>
      <c r="CK853" s="6">
        <f t="shared" si="210"/>
        <v>40.536666666666662</v>
      </c>
      <c r="CL853" s="7">
        <f t="shared" si="208"/>
        <v>9.7155091834370572E-2</v>
      </c>
      <c r="CM853" s="5">
        <f t="shared" si="209"/>
        <v>1.378018870185586</v>
      </c>
      <c r="CP853" s="8" t="s">
        <v>71321</v>
      </c>
      <c r="CQ853" s="8" t="s">
        <v>69906</v>
      </c>
      <c r="CR853" s="8" t="s">
        <v>50143</v>
      </c>
      <c r="CS853" s="3" t="s">
        <v>37980</v>
      </c>
      <c r="CT853" s="8" t="s">
        <v>50144</v>
      </c>
      <c r="CU853" s="8" t="s">
        <v>48344</v>
      </c>
      <c r="CV853" s="8" t="s">
        <v>50145</v>
      </c>
    </row>
    <row r="854" spans="4:100">
      <c r="D854" s="22" t="s">
        <v>32581</v>
      </c>
      <c r="E854" s="22" t="s">
        <v>42756</v>
      </c>
      <c r="F854" s="22" t="s">
        <v>42757</v>
      </c>
      <c r="G854" s="22" t="s">
        <v>7288</v>
      </c>
      <c r="H854" s="22">
        <v>108116</v>
      </c>
      <c r="I854" s="22" t="s">
        <v>7287</v>
      </c>
      <c r="J854" s="22">
        <v>1556.04</v>
      </c>
      <c r="K854" s="22">
        <v>621.79999999999995</v>
      </c>
      <c r="L854" s="22">
        <v>932.86</v>
      </c>
      <c r="M854" s="23">
        <f t="shared" si="198"/>
        <v>1036.9000000000001</v>
      </c>
      <c r="N854" s="22">
        <v>1865.44</v>
      </c>
      <c r="O854" s="22">
        <v>1499.98</v>
      </c>
      <c r="P854" s="22">
        <v>786.79</v>
      </c>
      <c r="Q854" s="23">
        <f t="shared" si="199"/>
        <v>1384.07</v>
      </c>
      <c r="R854" s="22">
        <v>908.99</v>
      </c>
      <c r="S854" s="22">
        <v>677.5</v>
      </c>
      <c r="T854" s="22">
        <v>508.93</v>
      </c>
      <c r="U854" s="23">
        <f t="shared" si="200"/>
        <v>698.47333333333336</v>
      </c>
      <c r="V854" s="24">
        <f t="shared" si="201"/>
        <v>0.67361687080078436</v>
      </c>
      <c r="W854" s="22">
        <f t="shared" si="202"/>
        <v>1.3348153148808948</v>
      </c>
      <c r="Z854" s="8" t="s">
        <v>75075</v>
      </c>
      <c r="AA854" s="8" t="s">
        <v>69906</v>
      </c>
      <c r="AB854" s="8" t="s">
        <v>75076</v>
      </c>
      <c r="AC854" s="3" t="s">
        <v>75077</v>
      </c>
      <c r="AD854" s="8" t="s">
        <v>75078</v>
      </c>
      <c r="AE854" s="8" t="s">
        <v>48344</v>
      </c>
      <c r="AF854" s="8" t="s">
        <v>75079</v>
      </c>
      <c r="AL854" s="31" t="s">
        <v>23336</v>
      </c>
      <c r="AM854" s="31" t="s">
        <v>47547</v>
      </c>
      <c r="AN854" s="31" t="s">
        <v>47548</v>
      </c>
      <c r="AO854" s="31" t="s">
        <v>23335</v>
      </c>
      <c r="AP854" s="31">
        <v>66520</v>
      </c>
      <c r="AQ854" s="31" t="s">
        <v>23334</v>
      </c>
      <c r="AR854" s="31">
        <v>361.19</v>
      </c>
      <c r="AS854" s="31">
        <v>564.95000000000005</v>
      </c>
      <c r="AT854" s="31">
        <v>182.18</v>
      </c>
      <c r="AU854" s="32">
        <f t="shared" si="203"/>
        <v>369.44000000000005</v>
      </c>
      <c r="AV854" s="31">
        <v>337.52</v>
      </c>
      <c r="AW854" s="31">
        <v>553.79</v>
      </c>
      <c r="AX854" s="31">
        <v>277.82</v>
      </c>
      <c r="AY854" s="32">
        <f t="shared" si="204"/>
        <v>389.71</v>
      </c>
      <c r="AZ854" s="31">
        <v>911.47</v>
      </c>
      <c r="BA854" s="31">
        <v>1347.66</v>
      </c>
      <c r="BB854" s="31">
        <v>618.49</v>
      </c>
      <c r="BC854" s="32">
        <f t="shared" si="205"/>
        <v>959.20666666666659</v>
      </c>
      <c r="BD854" s="33">
        <f t="shared" si="206"/>
        <v>2.5963801068283523</v>
      </c>
      <c r="BE854" s="31">
        <f t="shared" si="207"/>
        <v>1.0548668254655693</v>
      </c>
      <c r="BH854" s="8" t="s">
        <v>79542</v>
      </c>
      <c r="BI854" s="8" t="s">
        <v>69906</v>
      </c>
      <c r="BJ854" s="8" t="s">
        <v>64599</v>
      </c>
      <c r="BK854" s="3" t="s">
        <v>40348</v>
      </c>
      <c r="BL854" s="8" t="s">
        <v>64600</v>
      </c>
      <c r="BM854" s="8" t="s">
        <v>48344</v>
      </c>
      <c r="BN854" s="8" t="s">
        <v>64601</v>
      </c>
      <c r="BT854" s="5" t="s">
        <v>12903</v>
      </c>
      <c r="BU854" s="5" t="s">
        <v>43521</v>
      </c>
      <c r="BV854" s="5" t="s">
        <v>43522</v>
      </c>
      <c r="BW854" s="5" t="s">
        <v>12902</v>
      </c>
      <c r="BX854" s="5">
        <v>71807</v>
      </c>
      <c r="BY854" s="5" t="s">
        <v>12901</v>
      </c>
      <c r="BZ854" s="5">
        <v>633.80999999999995</v>
      </c>
      <c r="CA854" s="5">
        <v>95.94</v>
      </c>
      <c r="CB854" s="5">
        <v>56.76</v>
      </c>
      <c r="CC854" s="6">
        <f t="shared" si="212"/>
        <v>262.17</v>
      </c>
      <c r="CD854" s="5">
        <v>170.06</v>
      </c>
      <c r="CE854" s="5">
        <v>1661.89</v>
      </c>
      <c r="CF854" s="5">
        <v>178.24</v>
      </c>
      <c r="CG854" s="6">
        <f t="shared" si="211"/>
        <v>670.06333333333339</v>
      </c>
      <c r="CH854" s="5">
        <v>29.49</v>
      </c>
      <c r="CI854" s="5">
        <v>32.82</v>
      </c>
      <c r="CJ854" s="5">
        <v>14.12</v>
      </c>
      <c r="CK854" s="6">
        <f t="shared" si="210"/>
        <v>25.47666666666667</v>
      </c>
      <c r="CL854" s="7">
        <f t="shared" si="208"/>
        <v>9.7176132534869245E-2</v>
      </c>
      <c r="CM854" s="5">
        <f t="shared" si="209"/>
        <v>2.5558352722788014</v>
      </c>
      <c r="CP854" s="8" t="s">
        <v>71322</v>
      </c>
      <c r="CQ854" s="8" t="s">
        <v>69906</v>
      </c>
      <c r="CR854" s="8" t="s">
        <v>50146</v>
      </c>
      <c r="CS854" s="3" t="s">
        <v>45698</v>
      </c>
      <c r="CT854" s="8" t="s">
        <v>50147</v>
      </c>
      <c r="CU854" s="8" t="s">
        <v>48344</v>
      </c>
      <c r="CV854" s="8" t="s">
        <v>50148</v>
      </c>
    </row>
    <row r="855" spans="4:100">
      <c r="D855" s="22" t="s">
        <v>10599</v>
      </c>
      <c r="E855" s="22" t="s">
        <v>38344</v>
      </c>
      <c r="F855" s="22" t="s">
        <v>38345</v>
      </c>
      <c r="G855" s="22" t="s">
        <v>10598</v>
      </c>
      <c r="H855" s="22">
        <v>111175</v>
      </c>
      <c r="I855" s="22" t="s">
        <v>10597</v>
      </c>
      <c r="J855" s="22">
        <v>190.82</v>
      </c>
      <c r="K855" s="22">
        <v>1454.37</v>
      </c>
      <c r="L855" s="22">
        <v>117.62</v>
      </c>
      <c r="M855" s="23">
        <f t="shared" si="198"/>
        <v>587.60333333333335</v>
      </c>
      <c r="N855" s="22">
        <v>270.56</v>
      </c>
      <c r="O855" s="22">
        <v>496.46</v>
      </c>
      <c r="P855" s="22">
        <v>617.33000000000004</v>
      </c>
      <c r="Q855" s="23">
        <f t="shared" si="199"/>
        <v>461.45</v>
      </c>
      <c r="R855" s="22">
        <v>336.12</v>
      </c>
      <c r="S855" s="22">
        <v>516.98</v>
      </c>
      <c r="T855" s="22">
        <v>334.49</v>
      </c>
      <c r="U855" s="23">
        <f t="shared" si="200"/>
        <v>395.8633333333334</v>
      </c>
      <c r="V855" s="24">
        <f t="shared" si="201"/>
        <v>0.67369143583256286</v>
      </c>
      <c r="W855" s="22">
        <f t="shared" si="202"/>
        <v>0.78530868329542036</v>
      </c>
      <c r="Z855" s="8" t="s">
        <v>75080</v>
      </c>
      <c r="AA855" s="8" t="s">
        <v>69906</v>
      </c>
      <c r="AB855" s="8" t="s">
        <v>75081</v>
      </c>
      <c r="AC855" s="3" t="s">
        <v>75082</v>
      </c>
      <c r="AD855" s="8" t="s">
        <v>75083</v>
      </c>
      <c r="AE855" s="8" t="s">
        <v>48344</v>
      </c>
      <c r="AF855" s="8" t="s">
        <v>75084</v>
      </c>
      <c r="AL855" s="31" t="s">
        <v>15658</v>
      </c>
      <c r="AM855" s="31" t="s">
        <v>33278</v>
      </c>
      <c r="AN855" s="31" t="s">
        <v>33279</v>
      </c>
      <c r="AO855" s="31" t="s">
        <v>15656</v>
      </c>
      <c r="AP855" s="31">
        <v>382985</v>
      </c>
      <c r="AQ855" s="31" t="s">
        <v>15655</v>
      </c>
      <c r="AR855" s="31">
        <v>1061.8900000000001</v>
      </c>
      <c r="AS855" s="31">
        <v>764.27</v>
      </c>
      <c r="AT855" s="31">
        <v>753.36</v>
      </c>
      <c r="AU855" s="32">
        <f t="shared" si="203"/>
        <v>859.84</v>
      </c>
      <c r="AV855" s="31">
        <v>1479.99</v>
      </c>
      <c r="AW855" s="31">
        <v>1472.79</v>
      </c>
      <c r="AX855" s="31">
        <v>1482.16</v>
      </c>
      <c r="AY855" s="32">
        <f t="shared" si="204"/>
        <v>1478.3133333333333</v>
      </c>
      <c r="AZ855" s="31">
        <v>2507.5700000000002</v>
      </c>
      <c r="BA855" s="31">
        <v>2447.7600000000002</v>
      </c>
      <c r="BB855" s="31">
        <v>1747.45</v>
      </c>
      <c r="BC855" s="32">
        <f t="shared" si="205"/>
        <v>2234.2599999999998</v>
      </c>
      <c r="BD855" s="33">
        <f t="shared" si="206"/>
        <v>2.5984601786378856</v>
      </c>
      <c r="BE855" s="31">
        <f t="shared" si="207"/>
        <v>1.719288859942935</v>
      </c>
      <c r="BH855" s="8" t="s">
        <v>77858</v>
      </c>
      <c r="BI855" s="8" t="s">
        <v>69906</v>
      </c>
      <c r="BJ855" s="8" t="s">
        <v>61120</v>
      </c>
      <c r="BK855" s="3" t="s">
        <v>34687</v>
      </c>
      <c r="BL855" s="8" t="s">
        <v>61121</v>
      </c>
      <c r="BM855" s="8" t="s">
        <v>48344</v>
      </c>
      <c r="BN855" s="8" t="s">
        <v>61122</v>
      </c>
      <c r="BT855" s="5" t="s">
        <v>17603</v>
      </c>
      <c r="BU855" s="5" t="s">
        <v>45022</v>
      </c>
      <c r="BV855" s="5" t="s">
        <v>45023</v>
      </c>
      <c r="BW855" s="5" t="s">
        <v>17601</v>
      </c>
      <c r="BX855" s="5">
        <v>66162</v>
      </c>
      <c r="BY855" s="5" t="s">
        <v>17600</v>
      </c>
      <c r="BZ855" s="5">
        <v>633.59</v>
      </c>
      <c r="CA855" s="5">
        <v>696.08</v>
      </c>
      <c r="CB855" s="5">
        <v>533.25</v>
      </c>
      <c r="CC855" s="6">
        <f t="shared" si="212"/>
        <v>620.97333333333336</v>
      </c>
      <c r="CD855" s="5">
        <v>614.34</v>
      </c>
      <c r="CE855" s="5">
        <v>692.13</v>
      </c>
      <c r="CF855" s="5">
        <v>387.98</v>
      </c>
      <c r="CG855" s="6">
        <f t="shared" si="211"/>
        <v>564.81666666666672</v>
      </c>
      <c r="CH855" s="5">
        <v>85.12</v>
      </c>
      <c r="CI855" s="5">
        <v>68.34</v>
      </c>
      <c r="CJ855" s="5">
        <v>27.66</v>
      </c>
      <c r="CK855" s="6">
        <f t="shared" si="210"/>
        <v>60.373333333333335</v>
      </c>
      <c r="CL855" s="7">
        <f t="shared" si="208"/>
        <v>9.7223713310287077E-2</v>
      </c>
      <c r="CM855" s="5">
        <f t="shared" si="209"/>
        <v>0.909566701737058</v>
      </c>
      <c r="CP855" s="8" t="s">
        <v>71323</v>
      </c>
      <c r="CQ855" s="8" t="s">
        <v>69906</v>
      </c>
      <c r="CR855" s="8" t="s">
        <v>71324</v>
      </c>
      <c r="CS855" s="3" t="s">
        <v>71325</v>
      </c>
      <c r="CT855" s="8" t="s">
        <v>71326</v>
      </c>
      <c r="CU855" s="8" t="s">
        <v>48590</v>
      </c>
      <c r="CV855" s="8" t="s">
        <v>71327</v>
      </c>
    </row>
    <row r="856" spans="4:100">
      <c r="D856" s="22" t="s">
        <v>10519</v>
      </c>
      <c r="E856" s="22" t="s">
        <v>39950</v>
      </c>
      <c r="F856" s="22" t="s">
        <v>39951</v>
      </c>
      <c r="G856" s="22" t="s">
        <v>10518</v>
      </c>
      <c r="H856" s="22">
        <v>60594</v>
      </c>
      <c r="I856" s="22" t="s">
        <v>10517</v>
      </c>
      <c r="J856" s="22">
        <v>566.28</v>
      </c>
      <c r="K856" s="22">
        <v>271.44</v>
      </c>
      <c r="L856" s="22">
        <v>268.2</v>
      </c>
      <c r="M856" s="23">
        <f t="shared" si="198"/>
        <v>368.64000000000004</v>
      </c>
      <c r="N856" s="22">
        <v>627.76</v>
      </c>
      <c r="O856" s="22">
        <v>770.38</v>
      </c>
      <c r="P856" s="22">
        <v>310.73</v>
      </c>
      <c r="Q856" s="23">
        <f t="shared" si="199"/>
        <v>569.62333333333333</v>
      </c>
      <c r="R856" s="22">
        <v>508.11</v>
      </c>
      <c r="S856" s="22">
        <v>53.7</v>
      </c>
      <c r="T856" s="22">
        <v>183.59</v>
      </c>
      <c r="U856" s="23">
        <f t="shared" si="200"/>
        <v>248.4666666666667</v>
      </c>
      <c r="V856" s="24">
        <f t="shared" si="201"/>
        <v>0.67400896990740744</v>
      </c>
      <c r="W856" s="22">
        <f t="shared" si="202"/>
        <v>1.5452021846064814</v>
      </c>
      <c r="Z856" s="8" t="s">
        <v>75085</v>
      </c>
      <c r="AA856" s="8" t="s">
        <v>69906</v>
      </c>
      <c r="AB856" s="8" t="s">
        <v>75086</v>
      </c>
      <c r="AC856" s="3" t="s">
        <v>75087</v>
      </c>
      <c r="AD856" s="8" t="s">
        <v>75088</v>
      </c>
      <c r="AE856" s="8" t="s">
        <v>48344</v>
      </c>
      <c r="AF856" s="8" t="s">
        <v>75089</v>
      </c>
      <c r="AL856" s="31" t="s">
        <v>15914</v>
      </c>
      <c r="AM856" s="31" t="s">
        <v>35894</v>
      </c>
      <c r="AN856" s="31" t="s">
        <v>35895</v>
      </c>
      <c r="AO856" s="31" t="s">
        <v>15913</v>
      </c>
      <c r="AP856" s="31">
        <v>229542</v>
      </c>
      <c r="AQ856" s="31" t="s">
        <v>15912</v>
      </c>
      <c r="AR856" s="31">
        <v>1346.21</v>
      </c>
      <c r="AS856" s="31">
        <v>700.07</v>
      </c>
      <c r="AT856" s="31">
        <v>771.39</v>
      </c>
      <c r="AU856" s="32">
        <f t="shared" si="203"/>
        <v>939.22333333333336</v>
      </c>
      <c r="AV856" s="31">
        <v>1104.67</v>
      </c>
      <c r="AW856" s="31">
        <v>1196.56</v>
      </c>
      <c r="AX856" s="31">
        <v>927.3</v>
      </c>
      <c r="AY856" s="32">
        <f t="shared" si="204"/>
        <v>1076.1766666666665</v>
      </c>
      <c r="AZ856" s="31">
        <v>3384.81</v>
      </c>
      <c r="BA856" s="31">
        <v>1968.77</v>
      </c>
      <c r="BB856" s="31">
        <v>1975.3</v>
      </c>
      <c r="BC856" s="32">
        <f t="shared" si="205"/>
        <v>2442.96</v>
      </c>
      <c r="BD856" s="33">
        <f t="shared" si="206"/>
        <v>2.6010427054978047</v>
      </c>
      <c r="BE856" s="31">
        <f t="shared" si="207"/>
        <v>1.1458155142369402</v>
      </c>
      <c r="BH856" s="8" t="s">
        <v>80621</v>
      </c>
      <c r="BI856" s="8" t="s">
        <v>69906</v>
      </c>
      <c r="BJ856" s="8" t="s">
        <v>66769</v>
      </c>
      <c r="BK856" s="3" t="s">
        <v>37258</v>
      </c>
      <c r="BL856" s="8" t="s">
        <v>66770</v>
      </c>
      <c r="BM856" s="8" t="s">
        <v>48344</v>
      </c>
      <c r="BN856" s="8" t="s">
        <v>66771</v>
      </c>
      <c r="BT856" s="5" t="s">
        <v>10688</v>
      </c>
      <c r="BU856" s="10" t="s">
        <v>39380</v>
      </c>
      <c r="BV856" s="5" t="s">
        <v>39381</v>
      </c>
      <c r="BW856" s="5" t="s">
        <v>10687</v>
      </c>
      <c r="BX856" s="5" t="s">
        <v>10686</v>
      </c>
      <c r="BY856" s="5" t="s">
        <v>10798</v>
      </c>
      <c r="BZ856" s="5">
        <v>2155.2800000000002</v>
      </c>
      <c r="CA856" s="5">
        <v>634.98</v>
      </c>
      <c r="CB856" s="5">
        <v>5367.41</v>
      </c>
      <c r="CC856" s="6">
        <f t="shared" si="212"/>
        <v>2719.2233333333334</v>
      </c>
      <c r="CD856" s="5">
        <v>1020.92</v>
      </c>
      <c r="CE856" s="5">
        <v>955.92</v>
      </c>
      <c r="CF856" s="5">
        <v>249.13</v>
      </c>
      <c r="CG856" s="6">
        <f t="shared" si="211"/>
        <v>741.9899999999999</v>
      </c>
      <c r="CH856" s="5">
        <v>472.15</v>
      </c>
      <c r="CI856" s="5">
        <v>144.51</v>
      </c>
      <c r="CJ856" s="5">
        <v>176.66</v>
      </c>
      <c r="CK856" s="6">
        <f t="shared" si="210"/>
        <v>264.44</v>
      </c>
      <c r="CL856" s="7">
        <f t="shared" si="208"/>
        <v>9.7248356454722976E-2</v>
      </c>
      <c r="CM856" s="5">
        <f t="shared" si="209"/>
        <v>0.27286835579276919</v>
      </c>
      <c r="CP856" s="8" t="s">
        <v>71328</v>
      </c>
      <c r="CQ856" s="8" t="s">
        <v>69906</v>
      </c>
      <c r="CR856" s="8" t="s">
        <v>50149</v>
      </c>
      <c r="CS856" s="3" t="s">
        <v>50150</v>
      </c>
      <c r="CT856" s="8" t="s">
        <v>50151</v>
      </c>
      <c r="CU856" s="8" t="s">
        <v>48344</v>
      </c>
      <c r="CV856" s="8" t="s">
        <v>50152</v>
      </c>
    </row>
    <row r="857" spans="4:100">
      <c r="D857" s="22" t="s">
        <v>26769</v>
      </c>
      <c r="E857" s="22" t="s">
        <v>38810</v>
      </c>
      <c r="F857" s="22" t="s">
        <v>38811</v>
      </c>
      <c r="G857" s="22" t="s">
        <v>26767</v>
      </c>
      <c r="H857" s="22">
        <v>19777</v>
      </c>
      <c r="I857" s="22" t="s">
        <v>26766</v>
      </c>
      <c r="J857" s="22">
        <v>504.72</v>
      </c>
      <c r="K857" s="22">
        <v>292.72000000000003</v>
      </c>
      <c r="L857" s="22">
        <v>695.91</v>
      </c>
      <c r="M857" s="23">
        <f t="shared" si="198"/>
        <v>497.7833333333333</v>
      </c>
      <c r="N857" s="22">
        <v>347.61</v>
      </c>
      <c r="O857" s="22">
        <v>411.15</v>
      </c>
      <c r="P857" s="22">
        <v>338.33</v>
      </c>
      <c r="Q857" s="23">
        <f t="shared" si="199"/>
        <v>365.69666666666666</v>
      </c>
      <c r="R857" s="22">
        <v>464.73</v>
      </c>
      <c r="S857" s="22">
        <v>161.35</v>
      </c>
      <c r="T857" s="22">
        <v>380.84</v>
      </c>
      <c r="U857" s="23">
        <f t="shared" si="200"/>
        <v>335.64000000000004</v>
      </c>
      <c r="V857" s="24">
        <f t="shared" si="201"/>
        <v>0.67426926038771906</v>
      </c>
      <c r="W857" s="22">
        <f t="shared" si="202"/>
        <v>0.73465028292094958</v>
      </c>
      <c r="Z857" s="8" t="s">
        <v>75090</v>
      </c>
      <c r="AA857" s="8" t="s">
        <v>69906</v>
      </c>
      <c r="AB857" s="8" t="s">
        <v>75091</v>
      </c>
      <c r="AC857" s="3" t="s">
        <v>75092</v>
      </c>
      <c r="AD857" s="8" t="s">
        <v>75093</v>
      </c>
      <c r="AE857" s="8" t="s">
        <v>48344</v>
      </c>
      <c r="AF857" s="8" t="s">
        <v>75094</v>
      </c>
      <c r="AL857" s="31" t="s">
        <v>10634</v>
      </c>
      <c r="AM857" s="31" t="s">
        <v>38641</v>
      </c>
      <c r="AN857" s="31" t="s">
        <v>38642</v>
      </c>
      <c r="AO857" s="31" t="s">
        <v>10633</v>
      </c>
      <c r="AP857" s="31">
        <v>66125</v>
      </c>
      <c r="AQ857" s="31" t="s">
        <v>10632</v>
      </c>
      <c r="AR857" s="31">
        <v>92.27</v>
      </c>
      <c r="AS857" s="31">
        <v>100.11</v>
      </c>
      <c r="AT857" s="31">
        <v>41.79</v>
      </c>
      <c r="AU857" s="32">
        <f t="shared" si="203"/>
        <v>78.056666666666658</v>
      </c>
      <c r="AV857" s="31">
        <v>85.44</v>
      </c>
      <c r="AW857" s="31">
        <v>222.69</v>
      </c>
      <c r="AX857" s="31">
        <v>124.81</v>
      </c>
      <c r="AY857" s="32">
        <f t="shared" si="204"/>
        <v>144.31333333333333</v>
      </c>
      <c r="AZ857" s="31">
        <v>220.79</v>
      </c>
      <c r="BA857" s="31">
        <v>265.27</v>
      </c>
      <c r="BB857" s="31">
        <v>123.08</v>
      </c>
      <c r="BC857" s="32">
        <f t="shared" si="205"/>
        <v>203.04666666666665</v>
      </c>
      <c r="BD857" s="33">
        <f t="shared" si="206"/>
        <v>2.6012725797497547</v>
      </c>
      <c r="BE857" s="31">
        <f t="shared" si="207"/>
        <v>1.8488277746935988</v>
      </c>
      <c r="BH857" s="8" t="s">
        <v>80622</v>
      </c>
      <c r="BI857" s="8" t="s">
        <v>69906</v>
      </c>
      <c r="BJ857" s="8" t="s">
        <v>66772</v>
      </c>
      <c r="BK857" s="3" t="s">
        <v>37474</v>
      </c>
      <c r="BL857" s="8" t="s">
        <v>66773</v>
      </c>
      <c r="BM857" s="8" t="s">
        <v>48344</v>
      </c>
      <c r="BN857" s="8" t="s">
        <v>66774</v>
      </c>
      <c r="BT857" s="5" t="s">
        <v>16939</v>
      </c>
      <c r="BU857" s="5" t="s">
        <v>37707</v>
      </c>
      <c r="BV857" s="5" t="s">
        <v>37708</v>
      </c>
      <c r="BW857" s="5" t="s">
        <v>16938</v>
      </c>
      <c r="BX857" s="5">
        <v>71116</v>
      </c>
      <c r="BY857" s="5" t="s">
        <v>16937</v>
      </c>
      <c r="BZ857" s="5">
        <v>659.12</v>
      </c>
      <c r="CA857" s="5">
        <v>280.98</v>
      </c>
      <c r="CB857" s="5">
        <v>167.26</v>
      </c>
      <c r="CC857" s="6">
        <f t="shared" si="212"/>
        <v>369.12000000000006</v>
      </c>
      <c r="CD857" s="5">
        <v>303.17</v>
      </c>
      <c r="CE857" s="5">
        <v>381.73</v>
      </c>
      <c r="CF857" s="5">
        <v>312.52</v>
      </c>
      <c r="CG857" s="6">
        <f t="shared" si="211"/>
        <v>332.47333333333336</v>
      </c>
      <c r="CH857" s="5">
        <v>7.02</v>
      </c>
      <c r="CI857" s="5">
        <v>93.3</v>
      </c>
      <c r="CJ857" s="5">
        <v>7.37</v>
      </c>
      <c r="CK857" s="6">
        <f t="shared" si="210"/>
        <v>35.896666666666668</v>
      </c>
      <c r="CL857" s="7">
        <f t="shared" si="208"/>
        <v>9.7249313682993777E-2</v>
      </c>
      <c r="CM857" s="5">
        <f t="shared" si="209"/>
        <v>0.90071882675913872</v>
      </c>
      <c r="CP857" s="8" t="s">
        <v>71329</v>
      </c>
      <c r="CQ857" s="8" t="s">
        <v>69906</v>
      </c>
      <c r="CR857" s="8" t="s">
        <v>50153</v>
      </c>
      <c r="CS857" s="3" t="s">
        <v>42824</v>
      </c>
      <c r="CT857" s="8" t="s">
        <v>50154</v>
      </c>
      <c r="CU857" s="8" t="s">
        <v>48344</v>
      </c>
      <c r="CV857" s="8" t="s">
        <v>50155</v>
      </c>
    </row>
    <row r="858" spans="4:100">
      <c r="D858" s="22" t="s">
        <v>32516</v>
      </c>
      <c r="E858" s="22" t="s">
        <v>43351</v>
      </c>
      <c r="F858" s="22" t="s">
        <v>43352</v>
      </c>
      <c r="G858" s="22" t="s">
        <v>32515</v>
      </c>
      <c r="H858" s="22">
        <v>18999</v>
      </c>
      <c r="I858" s="22" t="s">
        <v>32514</v>
      </c>
      <c r="J858" s="22">
        <v>626.39</v>
      </c>
      <c r="K858" s="22">
        <v>827.38</v>
      </c>
      <c r="L858" s="22">
        <v>453.7</v>
      </c>
      <c r="M858" s="23">
        <f t="shared" si="198"/>
        <v>635.82333333333338</v>
      </c>
      <c r="N858" s="22">
        <v>662.61</v>
      </c>
      <c r="O858" s="22">
        <v>833.65</v>
      </c>
      <c r="P858" s="22">
        <v>691.2</v>
      </c>
      <c r="Q858" s="23">
        <f t="shared" si="199"/>
        <v>729.15333333333331</v>
      </c>
      <c r="R858" s="22">
        <v>475.06</v>
      </c>
      <c r="S858" s="22">
        <v>526.57000000000005</v>
      </c>
      <c r="T858" s="22">
        <v>285.08999999999997</v>
      </c>
      <c r="U858" s="23">
        <f t="shared" si="200"/>
        <v>428.90666666666669</v>
      </c>
      <c r="V858" s="24">
        <f t="shared" si="201"/>
        <v>0.67456893162146714</v>
      </c>
      <c r="W858" s="22">
        <f t="shared" si="202"/>
        <v>1.1467860569235688</v>
      </c>
      <c r="Z858" s="8" t="s">
        <v>75095</v>
      </c>
      <c r="AA858" s="8" t="s">
        <v>69906</v>
      </c>
      <c r="AB858" s="8" t="s">
        <v>75096</v>
      </c>
      <c r="AC858" s="3" t="s">
        <v>75097</v>
      </c>
      <c r="AD858" s="8" t="s">
        <v>75098</v>
      </c>
      <c r="AE858" s="8" t="s">
        <v>48344</v>
      </c>
      <c r="AF858" s="8" t="s">
        <v>75099</v>
      </c>
      <c r="AL858" s="31" t="s">
        <v>26857</v>
      </c>
      <c r="AM858" s="31" t="s">
        <v>37887</v>
      </c>
      <c r="AN858" s="31" t="s">
        <v>37888</v>
      </c>
      <c r="AO858" s="31" t="s">
        <v>26856</v>
      </c>
      <c r="AP858" s="31">
        <v>105439</v>
      </c>
      <c r="AQ858" s="31" t="s">
        <v>26855</v>
      </c>
      <c r="AR858" s="31">
        <v>1483.43</v>
      </c>
      <c r="AS858" s="31">
        <v>1161.1500000000001</v>
      </c>
      <c r="AT858" s="31">
        <v>784.62</v>
      </c>
      <c r="AU858" s="32">
        <f t="shared" si="203"/>
        <v>1143.0666666666666</v>
      </c>
      <c r="AV858" s="31">
        <v>1594.21</v>
      </c>
      <c r="AW858" s="31">
        <v>1347.13</v>
      </c>
      <c r="AX858" s="31">
        <v>956.82</v>
      </c>
      <c r="AY858" s="32">
        <f t="shared" si="204"/>
        <v>1299.3866666666668</v>
      </c>
      <c r="AZ858" s="31">
        <v>3322.96</v>
      </c>
      <c r="BA858" s="31">
        <v>3152.46</v>
      </c>
      <c r="BB858" s="31">
        <v>2447.33</v>
      </c>
      <c r="BC858" s="32">
        <f t="shared" si="205"/>
        <v>2974.25</v>
      </c>
      <c r="BD858" s="33">
        <f t="shared" si="206"/>
        <v>2.6019917181849994</v>
      </c>
      <c r="BE858" s="31">
        <f t="shared" si="207"/>
        <v>1.1367549282631519</v>
      </c>
      <c r="BH858" s="8" t="s">
        <v>79862</v>
      </c>
      <c r="BI858" s="8" t="s">
        <v>69906</v>
      </c>
      <c r="BJ858" s="8" t="s">
        <v>65143</v>
      </c>
      <c r="BK858" s="3" t="s">
        <v>43961</v>
      </c>
      <c r="BL858" s="8" t="s">
        <v>65144</v>
      </c>
      <c r="BM858" s="8" t="s">
        <v>48344</v>
      </c>
      <c r="BN858" s="8" t="s">
        <v>65145</v>
      </c>
      <c r="BT858" s="5" t="s">
        <v>9596</v>
      </c>
      <c r="BU858" s="5" t="s">
        <v>34307</v>
      </c>
      <c r="BV858" s="5" t="s">
        <v>34308</v>
      </c>
      <c r="BW858" s="5" t="s">
        <v>9594</v>
      </c>
      <c r="BX858" s="5">
        <v>13036</v>
      </c>
      <c r="BY858" s="5" t="s">
        <v>9593</v>
      </c>
      <c r="BZ858" s="5">
        <v>1153.18</v>
      </c>
      <c r="CA858" s="5">
        <v>1239.9000000000001</v>
      </c>
      <c r="CB858" s="5">
        <v>1462.23</v>
      </c>
      <c r="CC858" s="6">
        <f t="shared" si="212"/>
        <v>1285.1033333333332</v>
      </c>
      <c r="CD858" s="5">
        <v>950.93</v>
      </c>
      <c r="CE858" s="5">
        <v>780.14</v>
      </c>
      <c r="CF858" s="5">
        <v>431.22</v>
      </c>
      <c r="CG858" s="6">
        <f t="shared" si="211"/>
        <v>720.76333333333332</v>
      </c>
      <c r="CH858" s="5">
        <v>256.91000000000003</v>
      </c>
      <c r="CI858" s="5">
        <v>31.42</v>
      </c>
      <c r="CJ858" s="5">
        <v>86.96</v>
      </c>
      <c r="CK858" s="6">
        <f t="shared" si="210"/>
        <v>125.09666666666668</v>
      </c>
      <c r="CL858" s="7">
        <f t="shared" si="208"/>
        <v>9.7343663674257078E-2</v>
      </c>
      <c r="CM858" s="5">
        <f t="shared" si="209"/>
        <v>0.56086021616938719</v>
      </c>
      <c r="CP858" s="8" t="s">
        <v>71330</v>
      </c>
      <c r="CQ858" s="8" t="s">
        <v>69906</v>
      </c>
      <c r="CR858" s="8" t="s">
        <v>71331</v>
      </c>
      <c r="CS858" s="3" t="s">
        <v>71332</v>
      </c>
      <c r="CT858" s="8" t="s">
        <v>71333</v>
      </c>
      <c r="CU858" s="8" t="s">
        <v>48590</v>
      </c>
      <c r="CV858" s="8" t="s">
        <v>71334</v>
      </c>
    </row>
    <row r="859" spans="4:100">
      <c r="D859" s="22" t="s">
        <v>5331</v>
      </c>
      <c r="E859" s="22" t="s">
        <v>45908</v>
      </c>
      <c r="F859" s="22" t="s">
        <v>45909</v>
      </c>
      <c r="G859" s="22" t="s">
        <v>5330</v>
      </c>
      <c r="H859" s="22">
        <v>71971</v>
      </c>
      <c r="I859" s="22" t="s">
        <v>5329</v>
      </c>
      <c r="J859" s="22">
        <v>257.48</v>
      </c>
      <c r="K859" s="22">
        <v>216.34</v>
      </c>
      <c r="L859" s="22">
        <v>129.86000000000001</v>
      </c>
      <c r="M859" s="23">
        <f t="shared" si="198"/>
        <v>201.22666666666669</v>
      </c>
      <c r="N859" s="22">
        <v>226.79</v>
      </c>
      <c r="O859" s="22">
        <v>171.72</v>
      </c>
      <c r="P859" s="22">
        <v>151.94999999999999</v>
      </c>
      <c r="Q859" s="23">
        <f t="shared" si="199"/>
        <v>183.48666666666668</v>
      </c>
      <c r="R859" s="22">
        <v>143.55000000000001</v>
      </c>
      <c r="S859" s="22">
        <v>123.59</v>
      </c>
      <c r="T859" s="22">
        <v>140.13</v>
      </c>
      <c r="U859" s="23">
        <f t="shared" si="200"/>
        <v>135.75666666666666</v>
      </c>
      <c r="V859" s="24">
        <f t="shared" si="201"/>
        <v>0.6746455075536707</v>
      </c>
      <c r="W859" s="22">
        <f t="shared" si="202"/>
        <v>0.91184071031009806</v>
      </c>
      <c r="Z859" s="8" t="s">
        <v>75100</v>
      </c>
      <c r="AA859" s="8" t="s">
        <v>69906</v>
      </c>
      <c r="AB859" s="8" t="s">
        <v>75101</v>
      </c>
      <c r="AC859" s="3" t="s">
        <v>75102</v>
      </c>
      <c r="AD859" s="8" t="s">
        <v>75103</v>
      </c>
      <c r="AE859" s="8" t="s">
        <v>48344</v>
      </c>
      <c r="AF859" s="8" t="s">
        <v>75104</v>
      </c>
      <c r="AL859" s="31" t="s">
        <v>21471</v>
      </c>
      <c r="AM859" s="31" t="s">
        <v>46009</v>
      </c>
      <c r="AN859" s="31" t="s">
        <v>46010</v>
      </c>
      <c r="AO859" s="31" t="s">
        <v>21470</v>
      </c>
      <c r="AP859" s="31">
        <v>286940</v>
      </c>
      <c r="AQ859" s="31" t="s">
        <v>21469</v>
      </c>
      <c r="AR859" s="31">
        <v>376.61</v>
      </c>
      <c r="AS859" s="31">
        <v>488.57</v>
      </c>
      <c r="AT859" s="31">
        <v>676.51</v>
      </c>
      <c r="AU859" s="32">
        <f t="shared" si="203"/>
        <v>513.89666666666665</v>
      </c>
      <c r="AV859" s="31">
        <v>513.03</v>
      </c>
      <c r="AW859" s="31">
        <v>385.25</v>
      </c>
      <c r="AX859" s="31">
        <v>827.38</v>
      </c>
      <c r="AY859" s="32">
        <f t="shared" si="204"/>
        <v>575.21999999999991</v>
      </c>
      <c r="AZ859" s="31">
        <v>923.09</v>
      </c>
      <c r="BA859" s="31">
        <v>1199.97</v>
      </c>
      <c r="BB859" s="31">
        <v>1892.45</v>
      </c>
      <c r="BC859" s="32">
        <f t="shared" si="205"/>
        <v>1338.5033333333333</v>
      </c>
      <c r="BD859" s="33">
        <f t="shared" si="206"/>
        <v>2.6046157139243298</v>
      </c>
      <c r="BE859" s="31">
        <f t="shared" si="207"/>
        <v>1.1193300858149173</v>
      </c>
      <c r="BH859" s="8" t="s">
        <v>80623</v>
      </c>
      <c r="BI859" s="8" t="s">
        <v>69906</v>
      </c>
      <c r="BJ859" s="8" t="s">
        <v>80624</v>
      </c>
      <c r="BK859" s="3" t="s">
        <v>80625</v>
      </c>
      <c r="BL859" s="8" t="s">
        <v>80626</v>
      </c>
      <c r="BM859" s="8" t="s">
        <v>48344</v>
      </c>
      <c r="BN859" s="8" t="s">
        <v>80627</v>
      </c>
      <c r="BT859" s="5" t="s">
        <v>12283</v>
      </c>
      <c r="BU859" s="5" t="s">
        <v>44940</v>
      </c>
      <c r="BV859" s="5" t="s">
        <v>44941</v>
      </c>
      <c r="BW859" s="5" t="s">
        <v>12282</v>
      </c>
      <c r="BX859" s="5" t="s">
        <v>3413</v>
      </c>
      <c r="BY859" s="5" t="s">
        <v>12281</v>
      </c>
      <c r="BZ859" s="5">
        <v>4854.68</v>
      </c>
      <c r="CA859" s="5">
        <v>4089.7</v>
      </c>
      <c r="CB859" s="5">
        <v>5457.17</v>
      </c>
      <c r="CC859" s="6">
        <f t="shared" si="212"/>
        <v>4800.5166666666673</v>
      </c>
      <c r="CD859" s="5">
        <v>3174.97</v>
      </c>
      <c r="CE859" s="5">
        <v>6106.92</v>
      </c>
      <c r="CF859" s="5">
        <v>3580.21</v>
      </c>
      <c r="CG859" s="6">
        <f t="shared" si="211"/>
        <v>4287.3666666666659</v>
      </c>
      <c r="CH859" s="5">
        <v>706.92</v>
      </c>
      <c r="CI859" s="5">
        <v>534.04999999999995</v>
      </c>
      <c r="CJ859" s="5">
        <v>163.13999999999999</v>
      </c>
      <c r="CK859" s="6">
        <f t="shared" si="210"/>
        <v>468.03666666666658</v>
      </c>
      <c r="CL859" s="7">
        <f t="shared" si="208"/>
        <v>9.749714440459531E-2</v>
      </c>
      <c r="CM859" s="5">
        <f t="shared" si="209"/>
        <v>0.89310525603146851</v>
      </c>
      <c r="CP859" s="8" t="s">
        <v>71335</v>
      </c>
      <c r="CQ859" s="8" t="s">
        <v>69906</v>
      </c>
      <c r="CR859" s="8" t="s">
        <v>50156</v>
      </c>
      <c r="CS859" s="3" t="s">
        <v>33869</v>
      </c>
      <c r="CT859" s="8" t="s">
        <v>50157</v>
      </c>
      <c r="CU859" s="8" t="s">
        <v>48344</v>
      </c>
      <c r="CV859" s="8" t="s">
        <v>50158</v>
      </c>
    </row>
    <row r="860" spans="4:100">
      <c r="D860" s="22" t="s">
        <v>8572</v>
      </c>
      <c r="E860" s="22" t="s">
        <v>33204</v>
      </c>
      <c r="F860" s="22" t="s">
        <v>33205</v>
      </c>
      <c r="G860" s="22" t="s">
        <v>6515</v>
      </c>
      <c r="H860" s="22">
        <v>19058</v>
      </c>
      <c r="I860" s="22" t="s">
        <v>6514</v>
      </c>
      <c r="J860" s="22">
        <v>917.97</v>
      </c>
      <c r="K860" s="22">
        <v>510.77</v>
      </c>
      <c r="L860" s="22">
        <v>1327.22</v>
      </c>
      <c r="M860" s="23">
        <f t="shared" si="198"/>
        <v>918.65333333333331</v>
      </c>
      <c r="N860" s="22">
        <v>934</v>
      </c>
      <c r="O860" s="22">
        <v>934.35</v>
      </c>
      <c r="P860" s="22">
        <v>768.17</v>
      </c>
      <c r="Q860" s="23">
        <f t="shared" si="199"/>
        <v>878.84</v>
      </c>
      <c r="R860" s="22">
        <v>692.44</v>
      </c>
      <c r="S860" s="22">
        <v>517.71</v>
      </c>
      <c r="T860" s="22">
        <v>649.77</v>
      </c>
      <c r="U860" s="23">
        <f t="shared" si="200"/>
        <v>619.97333333333336</v>
      </c>
      <c r="V860" s="24">
        <f t="shared" si="201"/>
        <v>0.67487191396101542</v>
      </c>
      <c r="W860" s="22">
        <f t="shared" si="202"/>
        <v>0.95666119972713692</v>
      </c>
      <c r="Z860" s="8" t="s">
        <v>75105</v>
      </c>
      <c r="AA860" s="8" t="s">
        <v>69906</v>
      </c>
      <c r="AB860" s="8" t="s">
        <v>56108</v>
      </c>
      <c r="AC860" s="3" t="s">
        <v>56109</v>
      </c>
      <c r="AD860" s="8" t="s">
        <v>56110</v>
      </c>
      <c r="AE860" s="8" t="s">
        <v>48344</v>
      </c>
      <c r="AF860" s="8" t="s">
        <v>56111</v>
      </c>
      <c r="AL860" s="31" t="s">
        <v>9480</v>
      </c>
      <c r="AM860" s="31" t="s">
        <v>36272</v>
      </c>
      <c r="AN860" s="31" t="s">
        <v>36273</v>
      </c>
      <c r="AO860" s="31" t="s">
        <v>9479</v>
      </c>
      <c r="AP860" s="31">
        <v>73692</v>
      </c>
      <c r="AQ860" s="31" t="s">
        <v>9478</v>
      </c>
      <c r="AR860" s="31">
        <v>209.92</v>
      </c>
      <c r="AS860" s="31">
        <v>60.61</v>
      </c>
      <c r="AT860" s="31">
        <v>27.31</v>
      </c>
      <c r="AU860" s="32">
        <f t="shared" si="203"/>
        <v>99.279999999999987</v>
      </c>
      <c r="AV860" s="31">
        <v>86.77</v>
      </c>
      <c r="AW860" s="31">
        <v>135.41</v>
      </c>
      <c r="AX860" s="31">
        <v>42.28</v>
      </c>
      <c r="AY860" s="32">
        <f t="shared" si="204"/>
        <v>88.15333333333335</v>
      </c>
      <c r="AZ860" s="31">
        <v>388.5</v>
      </c>
      <c r="BA860" s="31">
        <v>128.69999999999999</v>
      </c>
      <c r="BB860" s="31">
        <v>259.07</v>
      </c>
      <c r="BC860" s="32">
        <f t="shared" si="205"/>
        <v>258.75666666666666</v>
      </c>
      <c r="BD860" s="33">
        <f t="shared" si="206"/>
        <v>2.6063322589309701</v>
      </c>
      <c r="BE860" s="31">
        <f t="shared" si="207"/>
        <v>0.88792640343808782</v>
      </c>
      <c r="BH860" s="8" t="s">
        <v>76733</v>
      </c>
      <c r="BI860" s="8" t="s">
        <v>69906</v>
      </c>
      <c r="BJ860" s="8" t="s">
        <v>58917</v>
      </c>
      <c r="BK860" s="3" t="s">
        <v>58918</v>
      </c>
      <c r="BL860" s="8" t="s">
        <v>58919</v>
      </c>
      <c r="BM860" s="8" t="s">
        <v>48344</v>
      </c>
      <c r="BN860" s="8" t="s">
        <v>58920</v>
      </c>
      <c r="BT860" s="5" t="s">
        <v>12776</v>
      </c>
      <c r="BU860" s="5" t="s">
        <v>33423</v>
      </c>
      <c r="BV860" s="5" t="s">
        <v>37135</v>
      </c>
      <c r="BW860" s="5" t="s">
        <v>12775</v>
      </c>
      <c r="BX860" s="5">
        <v>74195</v>
      </c>
      <c r="BY860" s="5" t="s">
        <v>12774</v>
      </c>
      <c r="BZ860" s="5">
        <v>1375.37</v>
      </c>
      <c r="CA860" s="5">
        <v>1299</v>
      </c>
      <c r="CB860" s="5">
        <v>1066.99</v>
      </c>
      <c r="CC860" s="6">
        <f t="shared" si="212"/>
        <v>1247.1199999999999</v>
      </c>
      <c r="CD860" s="5">
        <v>1243.71</v>
      </c>
      <c r="CE860" s="5">
        <v>1615.78</v>
      </c>
      <c r="CF860" s="5">
        <v>1589.9</v>
      </c>
      <c r="CG860" s="6">
        <f t="shared" si="211"/>
        <v>1483.1299999999999</v>
      </c>
      <c r="CH860" s="5">
        <v>94.93</v>
      </c>
      <c r="CI860" s="5">
        <v>246.22</v>
      </c>
      <c r="CJ860" s="5">
        <v>23.93</v>
      </c>
      <c r="CK860" s="6">
        <f t="shared" si="210"/>
        <v>121.69333333333333</v>
      </c>
      <c r="CL860" s="7">
        <f t="shared" si="208"/>
        <v>9.7579489811191661E-2</v>
      </c>
      <c r="CM860" s="5">
        <f t="shared" si="209"/>
        <v>1.1892440182179742</v>
      </c>
      <c r="CP860" s="8" t="s">
        <v>71336</v>
      </c>
      <c r="CQ860" s="8" t="s">
        <v>69906</v>
      </c>
      <c r="CR860" s="8" t="s">
        <v>50159</v>
      </c>
      <c r="CS860" s="3" t="s">
        <v>47545</v>
      </c>
      <c r="CT860" s="8" t="s">
        <v>50160</v>
      </c>
      <c r="CU860" s="8" t="s">
        <v>48344</v>
      </c>
      <c r="CV860" s="8" t="s">
        <v>50161</v>
      </c>
    </row>
    <row r="861" spans="4:100">
      <c r="D861" s="22" t="s">
        <v>4696</v>
      </c>
      <c r="E861" s="22" t="s">
        <v>37060</v>
      </c>
      <c r="F861" s="22" t="s">
        <v>37061</v>
      </c>
      <c r="G861" s="22" t="s">
        <v>4695</v>
      </c>
      <c r="H861" s="22">
        <v>320940</v>
      </c>
      <c r="I861" s="22" t="s">
        <v>4694</v>
      </c>
      <c r="J861" s="22">
        <v>2963.15</v>
      </c>
      <c r="K861" s="22">
        <v>176.31</v>
      </c>
      <c r="L861" s="22">
        <v>158.27000000000001</v>
      </c>
      <c r="M861" s="23">
        <f t="shared" si="198"/>
        <v>1099.2433333333333</v>
      </c>
      <c r="N861" s="22">
        <v>377.44</v>
      </c>
      <c r="O861" s="22">
        <v>267.58999999999997</v>
      </c>
      <c r="P861" s="22">
        <v>109.59</v>
      </c>
      <c r="Q861" s="23">
        <f t="shared" si="199"/>
        <v>251.54</v>
      </c>
      <c r="R861" s="22">
        <v>739</v>
      </c>
      <c r="S861" s="22">
        <v>635.87</v>
      </c>
      <c r="T861" s="22">
        <v>855.57</v>
      </c>
      <c r="U861" s="23">
        <f t="shared" si="200"/>
        <v>743.48</v>
      </c>
      <c r="V861" s="24">
        <f t="shared" si="201"/>
        <v>0.676356160146525</v>
      </c>
      <c r="W861" s="22">
        <f t="shared" si="202"/>
        <v>0.22883013466839311</v>
      </c>
      <c r="Z861" s="8" t="s">
        <v>75106</v>
      </c>
      <c r="AA861" s="8" t="s">
        <v>69906</v>
      </c>
      <c r="AB861" s="8" t="s">
        <v>75107</v>
      </c>
      <c r="AC861" s="3" t="s">
        <v>75108</v>
      </c>
      <c r="AD861" s="8" t="s">
        <v>75109</v>
      </c>
      <c r="AE861" s="8" t="s">
        <v>48344</v>
      </c>
      <c r="AF861" s="8" t="s">
        <v>75110</v>
      </c>
      <c r="AL861" s="31" t="s">
        <v>1547</v>
      </c>
      <c r="AM861" s="31" t="s">
        <v>33399</v>
      </c>
      <c r="AN861" s="31" t="s">
        <v>33400</v>
      </c>
      <c r="AO861" s="31" t="s">
        <v>1545</v>
      </c>
      <c r="AP861" s="31">
        <v>72397</v>
      </c>
      <c r="AQ861" s="31" t="s">
        <v>1544</v>
      </c>
      <c r="AR861" s="31">
        <v>444.92</v>
      </c>
      <c r="AS861" s="31">
        <v>330.01</v>
      </c>
      <c r="AT861" s="31">
        <v>324.45</v>
      </c>
      <c r="AU861" s="32">
        <f t="shared" si="203"/>
        <v>366.46000000000004</v>
      </c>
      <c r="AV861" s="31">
        <v>669.45</v>
      </c>
      <c r="AW861" s="31">
        <v>639.4</v>
      </c>
      <c r="AX861" s="31">
        <v>587.16</v>
      </c>
      <c r="AY861" s="32">
        <f t="shared" si="204"/>
        <v>632.00333333333322</v>
      </c>
      <c r="AZ861" s="31">
        <v>999.88</v>
      </c>
      <c r="BA861" s="31">
        <v>1193.1400000000001</v>
      </c>
      <c r="BB861" s="31">
        <v>673</v>
      </c>
      <c r="BC861" s="32">
        <f t="shared" si="205"/>
        <v>955.34</v>
      </c>
      <c r="BD861" s="33">
        <f t="shared" si="206"/>
        <v>2.606942094635158</v>
      </c>
      <c r="BE861" s="31">
        <f t="shared" si="207"/>
        <v>1.7246175116884057</v>
      </c>
      <c r="BH861" s="8" t="s">
        <v>80628</v>
      </c>
      <c r="BI861" s="8" t="s">
        <v>69906</v>
      </c>
      <c r="BJ861" s="8" t="s">
        <v>66775</v>
      </c>
      <c r="BK861" s="3" t="s">
        <v>44810</v>
      </c>
      <c r="BL861" s="8" t="s">
        <v>66776</v>
      </c>
      <c r="BM861" s="8" t="s">
        <v>48344</v>
      </c>
      <c r="BN861" s="8" t="s">
        <v>66777</v>
      </c>
      <c r="BT861" s="5" t="s">
        <v>6206</v>
      </c>
      <c r="BU861" s="5" t="s">
        <v>36297</v>
      </c>
      <c r="BV861" s="5" t="s">
        <v>36298</v>
      </c>
      <c r="BW861" s="5" t="s">
        <v>6205</v>
      </c>
      <c r="BX861" s="5" t="s">
        <v>4021</v>
      </c>
      <c r="BY861" s="5" t="s">
        <v>6204</v>
      </c>
      <c r="BZ861" s="5">
        <v>5109.97</v>
      </c>
      <c r="CA861" s="5">
        <v>5214.93</v>
      </c>
      <c r="CB861" s="5">
        <v>7042.68</v>
      </c>
      <c r="CC861" s="6">
        <f t="shared" si="212"/>
        <v>5789.1933333333336</v>
      </c>
      <c r="CD861" s="5">
        <v>4668.13</v>
      </c>
      <c r="CE861" s="5">
        <v>4760.08</v>
      </c>
      <c r="CF861" s="5">
        <v>3524.19</v>
      </c>
      <c r="CG861" s="6">
        <f t="shared" si="211"/>
        <v>4317.4666666666662</v>
      </c>
      <c r="CH861" s="5">
        <v>538.92999999999995</v>
      </c>
      <c r="CI861" s="5">
        <v>928.27</v>
      </c>
      <c r="CJ861" s="5">
        <v>229.58</v>
      </c>
      <c r="CK861" s="6">
        <f t="shared" si="210"/>
        <v>565.59333333333325</v>
      </c>
      <c r="CL861" s="7">
        <f t="shared" si="208"/>
        <v>9.7698124897078326E-2</v>
      </c>
      <c r="CM861" s="5">
        <f t="shared" si="209"/>
        <v>0.74578035627300976</v>
      </c>
      <c r="CP861" s="8" t="s">
        <v>71337</v>
      </c>
      <c r="CQ861" s="8" t="s">
        <v>69906</v>
      </c>
      <c r="CR861" s="8" t="s">
        <v>50162</v>
      </c>
      <c r="CS861" s="3" t="s">
        <v>36185</v>
      </c>
      <c r="CT861" s="8" t="s">
        <v>50163</v>
      </c>
      <c r="CU861" s="8" t="s">
        <v>48344</v>
      </c>
      <c r="CV861" s="8" t="s">
        <v>50164</v>
      </c>
    </row>
    <row r="862" spans="4:100">
      <c r="D862" s="22" t="s">
        <v>16485</v>
      </c>
      <c r="E862" s="22" t="s">
        <v>46960</v>
      </c>
      <c r="F862" s="22" t="s">
        <v>46961</v>
      </c>
      <c r="G862" s="22" t="s">
        <v>16484</v>
      </c>
      <c r="H862" s="22">
        <v>69731</v>
      </c>
      <c r="I862" s="22" t="s">
        <v>16483</v>
      </c>
      <c r="J862" s="22">
        <v>281.47000000000003</v>
      </c>
      <c r="K862" s="22">
        <v>261.27999999999997</v>
      </c>
      <c r="L862" s="22">
        <v>487.2</v>
      </c>
      <c r="M862" s="23">
        <f t="shared" si="198"/>
        <v>343.31666666666666</v>
      </c>
      <c r="N862" s="22">
        <v>196.08</v>
      </c>
      <c r="O862" s="22">
        <v>248.28</v>
      </c>
      <c r="P862" s="22">
        <v>722.18</v>
      </c>
      <c r="Q862" s="23">
        <f t="shared" si="199"/>
        <v>388.84666666666664</v>
      </c>
      <c r="R862" s="22">
        <v>137.01</v>
      </c>
      <c r="S862" s="22">
        <v>502.25</v>
      </c>
      <c r="T862" s="22">
        <v>57.4</v>
      </c>
      <c r="U862" s="23">
        <f t="shared" si="200"/>
        <v>232.22</v>
      </c>
      <c r="V862" s="24">
        <f t="shared" si="201"/>
        <v>0.67640176707607169</v>
      </c>
      <c r="W862" s="22">
        <f t="shared" si="202"/>
        <v>1.1326180882567114</v>
      </c>
      <c r="Z862" s="8" t="s">
        <v>74375</v>
      </c>
      <c r="AA862" s="8" t="s">
        <v>69906</v>
      </c>
      <c r="AB862" s="8" t="s">
        <v>54894</v>
      </c>
      <c r="AC862" s="3" t="s">
        <v>40692</v>
      </c>
      <c r="AD862" s="8" t="s">
        <v>54895</v>
      </c>
      <c r="AE862" s="8" t="s">
        <v>48344</v>
      </c>
      <c r="AF862" s="8" t="s">
        <v>54896</v>
      </c>
      <c r="AL862" s="31" t="s">
        <v>12274</v>
      </c>
      <c r="AM862" s="31" t="s">
        <v>35372</v>
      </c>
      <c r="AN862" s="31" t="s">
        <v>35373</v>
      </c>
      <c r="AO862" s="31" t="s">
        <v>12273</v>
      </c>
      <c r="AP862" s="31">
        <v>66262</v>
      </c>
      <c r="AQ862" s="31" t="s">
        <v>12272</v>
      </c>
      <c r="AR862" s="31">
        <v>136.63999999999999</v>
      </c>
      <c r="AS862" s="31">
        <v>63.7</v>
      </c>
      <c r="AT862" s="31">
        <v>99.82</v>
      </c>
      <c r="AU862" s="32">
        <f t="shared" si="203"/>
        <v>100.05333333333333</v>
      </c>
      <c r="AV862" s="31">
        <v>354.42</v>
      </c>
      <c r="AW862" s="31">
        <v>172</v>
      </c>
      <c r="AX862" s="31">
        <v>228.75</v>
      </c>
      <c r="AY862" s="32">
        <f t="shared" si="204"/>
        <v>251.72333333333336</v>
      </c>
      <c r="AZ862" s="31">
        <v>254.53</v>
      </c>
      <c r="BA862" s="31">
        <v>319.37</v>
      </c>
      <c r="BB862" s="31">
        <v>208.97</v>
      </c>
      <c r="BC862" s="32">
        <f t="shared" si="205"/>
        <v>260.95666666666665</v>
      </c>
      <c r="BD862" s="33">
        <f t="shared" si="206"/>
        <v>2.6081756396588487</v>
      </c>
      <c r="BE862" s="31">
        <f t="shared" si="207"/>
        <v>2.5158915245202564</v>
      </c>
      <c r="BH862" s="8" t="s">
        <v>75363</v>
      </c>
      <c r="BI862" s="8" t="s">
        <v>69906</v>
      </c>
      <c r="BJ862" s="8" t="s">
        <v>56642</v>
      </c>
      <c r="BK862" s="3" t="s">
        <v>38368</v>
      </c>
      <c r="BL862" s="8" t="s">
        <v>56643</v>
      </c>
      <c r="BM862" s="8" t="s">
        <v>48344</v>
      </c>
      <c r="BN862" s="8" t="s">
        <v>56644</v>
      </c>
      <c r="BT862" s="5" t="s">
        <v>25689</v>
      </c>
      <c r="BU862" s="5" t="s">
        <v>41072</v>
      </c>
      <c r="BV862" s="5" t="s">
        <v>41073</v>
      </c>
      <c r="BW862" s="5" t="s">
        <v>25688</v>
      </c>
      <c r="BX862" s="5">
        <v>108671</v>
      </c>
      <c r="BY862" s="5" t="s">
        <v>25687</v>
      </c>
      <c r="BZ862" s="5">
        <v>4116.5200000000004</v>
      </c>
      <c r="CA862" s="5">
        <v>3534.61</v>
      </c>
      <c r="CB862" s="5">
        <v>6654.69</v>
      </c>
      <c r="CC862" s="6">
        <f t="shared" si="212"/>
        <v>4768.6066666666666</v>
      </c>
      <c r="CD862" s="5">
        <v>3620.28</v>
      </c>
      <c r="CE862" s="5">
        <v>4173.1499999999996</v>
      </c>
      <c r="CF862" s="5">
        <v>3121.76</v>
      </c>
      <c r="CG862" s="6">
        <f t="shared" si="211"/>
        <v>3638.396666666667</v>
      </c>
      <c r="CH862" s="5">
        <v>711.17</v>
      </c>
      <c r="CI862" s="5">
        <v>356.88</v>
      </c>
      <c r="CJ862" s="5">
        <v>331.13</v>
      </c>
      <c r="CK862" s="6">
        <f t="shared" si="210"/>
        <v>466.39333333333326</v>
      </c>
      <c r="CL862" s="7">
        <f t="shared" si="208"/>
        <v>9.7804949314334991E-2</v>
      </c>
      <c r="CM862" s="5">
        <f t="shared" si="209"/>
        <v>0.76298946862186168</v>
      </c>
      <c r="CP862" s="8" t="s">
        <v>71338</v>
      </c>
      <c r="CQ862" s="8" t="s">
        <v>69906</v>
      </c>
      <c r="CR862" s="8" t="s">
        <v>50165</v>
      </c>
      <c r="CS862" s="3" t="s">
        <v>47899</v>
      </c>
      <c r="CT862" s="8" t="s">
        <v>50166</v>
      </c>
      <c r="CU862" s="8" t="s">
        <v>48344</v>
      </c>
      <c r="CV862" s="8" t="s">
        <v>50167</v>
      </c>
    </row>
    <row r="863" spans="4:100">
      <c r="D863" s="22" t="s">
        <v>25840</v>
      </c>
      <c r="E863" s="22" t="s">
        <v>39037</v>
      </c>
      <c r="F863" s="22" t="s">
        <v>39038</v>
      </c>
      <c r="G863" s="22" t="s">
        <v>25839</v>
      </c>
      <c r="H863" s="22">
        <v>50493</v>
      </c>
      <c r="I863" s="22" t="s">
        <v>25838</v>
      </c>
      <c r="J863" s="22">
        <v>1925.35</v>
      </c>
      <c r="K863" s="22">
        <v>2004.38</v>
      </c>
      <c r="L863" s="22">
        <v>2065.71</v>
      </c>
      <c r="M863" s="23">
        <f t="shared" si="198"/>
        <v>1998.4800000000002</v>
      </c>
      <c r="N863" s="22">
        <v>2643.71</v>
      </c>
      <c r="O863" s="22">
        <v>2519.04</v>
      </c>
      <c r="P863" s="22">
        <v>1712.63</v>
      </c>
      <c r="Q863" s="23">
        <f t="shared" si="199"/>
        <v>2291.7933333333335</v>
      </c>
      <c r="R863" s="22">
        <v>1781.81</v>
      </c>
      <c r="S863" s="22">
        <v>1334.89</v>
      </c>
      <c r="T863" s="22">
        <v>938.8</v>
      </c>
      <c r="U863" s="23">
        <f t="shared" si="200"/>
        <v>1351.8333333333333</v>
      </c>
      <c r="V863" s="24">
        <f t="shared" si="201"/>
        <v>0.67643075403973674</v>
      </c>
      <c r="W863" s="22">
        <f t="shared" si="202"/>
        <v>1.1467682105066517</v>
      </c>
      <c r="Z863" s="8" t="s">
        <v>76572</v>
      </c>
      <c r="AA863" s="8" t="s">
        <v>69906</v>
      </c>
      <c r="AB863" s="8" t="s">
        <v>58648</v>
      </c>
      <c r="AC863" s="3" t="s">
        <v>40397</v>
      </c>
      <c r="AD863" s="8" t="s">
        <v>58649</v>
      </c>
      <c r="AE863" s="8" t="s">
        <v>48344</v>
      </c>
      <c r="AF863" s="8" t="s">
        <v>58650</v>
      </c>
      <c r="AL863" s="31" t="s">
        <v>14576</v>
      </c>
      <c r="AM863" s="31" t="s">
        <v>37968</v>
      </c>
      <c r="AN863" s="31" t="s">
        <v>37969</v>
      </c>
      <c r="AO863" s="31" t="s">
        <v>14575</v>
      </c>
      <c r="AP863" s="31">
        <v>72750</v>
      </c>
      <c r="AQ863" s="31" t="s">
        <v>14574</v>
      </c>
      <c r="AR863" s="31">
        <v>816.58</v>
      </c>
      <c r="AS863" s="31">
        <v>517.99</v>
      </c>
      <c r="AT863" s="31">
        <v>586.44000000000005</v>
      </c>
      <c r="AU863" s="32">
        <f t="shared" si="203"/>
        <v>640.3366666666667</v>
      </c>
      <c r="AV863" s="31">
        <v>2118.0700000000002</v>
      </c>
      <c r="AW863" s="31">
        <v>1217.3599999999999</v>
      </c>
      <c r="AX863" s="31">
        <v>754.47</v>
      </c>
      <c r="AY863" s="32">
        <f t="shared" si="204"/>
        <v>1363.3000000000002</v>
      </c>
      <c r="AZ863" s="31">
        <v>1930.05</v>
      </c>
      <c r="BA863" s="31">
        <v>1383.07</v>
      </c>
      <c r="BB863" s="31">
        <v>1697.9</v>
      </c>
      <c r="BC863" s="32">
        <f t="shared" si="205"/>
        <v>1670.3400000000001</v>
      </c>
      <c r="BD863" s="33">
        <f t="shared" si="206"/>
        <v>2.6085340523995191</v>
      </c>
      <c r="BE863" s="31">
        <f t="shared" si="207"/>
        <v>2.1290362882025602</v>
      </c>
      <c r="BH863" s="8" t="s">
        <v>78310</v>
      </c>
      <c r="BI863" s="8" t="s">
        <v>69906</v>
      </c>
      <c r="BJ863" s="8" t="s">
        <v>62108</v>
      </c>
      <c r="BK863" s="3" t="s">
        <v>35943</v>
      </c>
      <c r="BL863" s="8" t="s">
        <v>62109</v>
      </c>
      <c r="BM863" s="8" t="s">
        <v>48344</v>
      </c>
      <c r="BN863" s="8" t="s">
        <v>62110</v>
      </c>
      <c r="BT863" s="5" t="s">
        <v>23594</v>
      </c>
      <c r="BU863" s="5" t="s">
        <v>33423</v>
      </c>
      <c r="BV863" s="5" t="s">
        <v>33424</v>
      </c>
      <c r="BW863" s="5" t="s">
        <v>23592</v>
      </c>
      <c r="BX863" s="5">
        <v>74195</v>
      </c>
      <c r="BY863" s="5" t="s">
        <v>23591</v>
      </c>
      <c r="BZ863" s="5">
        <v>452.24</v>
      </c>
      <c r="CA863" s="5">
        <v>406.25</v>
      </c>
      <c r="CB863" s="5">
        <v>407.28</v>
      </c>
      <c r="CC863" s="6">
        <f t="shared" si="212"/>
        <v>421.92333333333335</v>
      </c>
      <c r="CD863" s="5">
        <v>510.36</v>
      </c>
      <c r="CE863" s="5">
        <v>574.98</v>
      </c>
      <c r="CF863" s="5">
        <v>535.29999999999995</v>
      </c>
      <c r="CG863" s="6">
        <f t="shared" si="211"/>
        <v>540.21333333333337</v>
      </c>
      <c r="CH863" s="5">
        <v>23</v>
      </c>
      <c r="CI863" s="5">
        <v>38.770000000000003</v>
      </c>
      <c r="CJ863" s="5">
        <v>62.14</v>
      </c>
      <c r="CK863" s="6">
        <f t="shared" si="210"/>
        <v>41.303333333333335</v>
      </c>
      <c r="CL863" s="7">
        <f t="shared" si="208"/>
        <v>9.7892982137355131E-2</v>
      </c>
      <c r="CM863" s="5">
        <f t="shared" si="209"/>
        <v>1.2803589909699236</v>
      </c>
      <c r="CP863" s="8" t="s">
        <v>71339</v>
      </c>
      <c r="CQ863" s="8" t="s">
        <v>69906</v>
      </c>
      <c r="CR863" s="8" t="s">
        <v>71340</v>
      </c>
      <c r="CS863" s="3" t="s">
        <v>71341</v>
      </c>
      <c r="CT863" s="8" t="s">
        <v>71342</v>
      </c>
      <c r="CU863" s="8" t="s">
        <v>48590</v>
      </c>
      <c r="CV863" s="8" t="s">
        <v>71343</v>
      </c>
    </row>
    <row r="864" spans="4:100">
      <c r="D864" s="22" t="s">
        <v>11375</v>
      </c>
      <c r="E864" s="22" t="s">
        <v>37109</v>
      </c>
      <c r="F864" s="22" t="s">
        <v>37110</v>
      </c>
      <c r="G864" s="22" t="s">
        <v>11374</v>
      </c>
      <c r="H864" s="22">
        <v>13528</v>
      </c>
      <c r="I864" s="22" t="s">
        <v>11373</v>
      </c>
      <c r="J864" s="22">
        <v>204.9</v>
      </c>
      <c r="K864" s="22">
        <v>236.29</v>
      </c>
      <c r="L864" s="22">
        <v>182.72</v>
      </c>
      <c r="M864" s="23">
        <f t="shared" si="198"/>
        <v>207.97</v>
      </c>
      <c r="N864" s="22">
        <v>228.49</v>
      </c>
      <c r="O864" s="22">
        <v>231.14</v>
      </c>
      <c r="P864" s="22">
        <v>279.91000000000003</v>
      </c>
      <c r="Q864" s="23">
        <f t="shared" si="199"/>
        <v>246.51333333333332</v>
      </c>
      <c r="R864" s="22">
        <v>51.05</v>
      </c>
      <c r="S864" s="22">
        <v>349.18</v>
      </c>
      <c r="T864" s="22">
        <v>21.88</v>
      </c>
      <c r="U864" s="23">
        <f t="shared" si="200"/>
        <v>140.70333333333335</v>
      </c>
      <c r="V864" s="24">
        <f t="shared" si="201"/>
        <v>0.67655591351316702</v>
      </c>
      <c r="W864" s="22">
        <f t="shared" si="202"/>
        <v>1.1853312176435704</v>
      </c>
      <c r="Z864" s="8" t="s">
        <v>76573</v>
      </c>
      <c r="AA864" s="8" t="s">
        <v>69906</v>
      </c>
      <c r="AB864" s="8" t="s">
        <v>58651</v>
      </c>
      <c r="AC864" s="3" t="s">
        <v>46562</v>
      </c>
      <c r="AD864" s="8" t="s">
        <v>58652</v>
      </c>
      <c r="AE864" s="8" t="s">
        <v>48344</v>
      </c>
      <c r="AF864" s="8" t="s">
        <v>58653</v>
      </c>
      <c r="AL864" s="31" t="s">
        <v>23389</v>
      </c>
      <c r="AM864" s="31" t="s">
        <v>46582</v>
      </c>
      <c r="AN864" s="31" t="s">
        <v>46583</v>
      </c>
      <c r="AO864" s="31" t="s">
        <v>23388</v>
      </c>
      <c r="AP864" s="31">
        <v>67933</v>
      </c>
      <c r="AQ864" s="31" t="s">
        <v>23387</v>
      </c>
      <c r="AR864" s="31">
        <v>191.15</v>
      </c>
      <c r="AS864" s="31">
        <v>192.21</v>
      </c>
      <c r="AT864" s="31">
        <v>138.19999999999999</v>
      </c>
      <c r="AU864" s="32">
        <f t="shared" si="203"/>
        <v>173.85333333333332</v>
      </c>
      <c r="AV864" s="31">
        <v>492.06</v>
      </c>
      <c r="AW864" s="31">
        <v>104.71</v>
      </c>
      <c r="AX864" s="31">
        <v>56.91</v>
      </c>
      <c r="AY864" s="32">
        <f t="shared" si="204"/>
        <v>217.89333333333332</v>
      </c>
      <c r="AZ864" s="31">
        <v>665.1</v>
      </c>
      <c r="BA864" s="31">
        <v>158.96</v>
      </c>
      <c r="BB864" s="31">
        <v>536.64</v>
      </c>
      <c r="BC864" s="32">
        <f t="shared" si="205"/>
        <v>453.56666666666666</v>
      </c>
      <c r="BD864" s="33">
        <f t="shared" si="206"/>
        <v>2.6089040570595907</v>
      </c>
      <c r="BE864" s="31">
        <f t="shared" si="207"/>
        <v>1.2533169721604418</v>
      </c>
      <c r="BH864" s="8" t="s">
        <v>78607</v>
      </c>
      <c r="BI864" s="8" t="s">
        <v>69906</v>
      </c>
      <c r="BJ864" s="8" t="s">
        <v>78608</v>
      </c>
      <c r="BK864" s="3" t="s">
        <v>39261</v>
      </c>
      <c r="BL864" s="8" t="s">
        <v>78609</v>
      </c>
      <c r="BM864" s="8" t="s">
        <v>48344</v>
      </c>
      <c r="BN864" s="8" t="s">
        <v>78610</v>
      </c>
      <c r="BT864" s="5" t="s">
        <v>16673</v>
      </c>
      <c r="BU864" s="5" t="s">
        <v>33369</v>
      </c>
      <c r="BV864" s="5" t="s">
        <v>33370</v>
      </c>
      <c r="BW864" s="5" t="s">
        <v>16672</v>
      </c>
      <c r="BX864" s="5">
        <v>68537</v>
      </c>
      <c r="BY864" s="5" t="s">
        <v>16671</v>
      </c>
      <c r="BZ864" s="5">
        <v>531.84</v>
      </c>
      <c r="CA864" s="5">
        <v>762.25</v>
      </c>
      <c r="CB864" s="5">
        <v>383.88</v>
      </c>
      <c r="CC864" s="6">
        <f t="shared" si="212"/>
        <v>559.32333333333338</v>
      </c>
      <c r="CD864" s="5">
        <v>203.18</v>
      </c>
      <c r="CE864" s="5">
        <v>344.16</v>
      </c>
      <c r="CF864" s="5">
        <v>356.47</v>
      </c>
      <c r="CG864" s="6">
        <f t="shared" si="211"/>
        <v>301.27000000000004</v>
      </c>
      <c r="CH864" s="5">
        <v>55.28</v>
      </c>
      <c r="CI864" s="5">
        <v>78.569999999999993</v>
      </c>
      <c r="CJ864" s="5">
        <v>30.42</v>
      </c>
      <c r="CK864" s="6">
        <f t="shared" si="210"/>
        <v>54.756666666666661</v>
      </c>
      <c r="CL864" s="7">
        <f t="shared" si="208"/>
        <v>9.7898055388356151E-2</v>
      </c>
      <c r="CM864" s="5">
        <f t="shared" si="209"/>
        <v>0.53863299105466722</v>
      </c>
      <c r="CP864" s="8" t="s">
        <v>71344</v>
      </c>
      <c r="CQ864" s="8" t="s">
        <v>48346</v>
      </c>
      <c r="CR864" s="8" t="s">
        <v>48347</v>
      </c>
      <c r="CS864" s="3" t="s">
        <v>48346</v>
      </c>
      <c r="CT864" s="8" t="s">
        <v>48346</v>
      </c>
      <c r="CU864" s="8" t="s">
        <v>48346</v>
      </c>
      <c r="CV864" s="8" t="s">
        <v>48346</v>
      </c>
    </row>
    <row r="865" spans="4:100">
      <c r="D865" s="22" t="s">
        <v>5561</v>
      </c>
      <c r="E865" s="22" t="s">
        <v>43957</v>
      </c>
      <c r="F865" s="22" t="s">
        <v>43958</v>
      </c>
      <c r="G865" s="22" t="s">
        <v>5560</v>
      </c>
      <c r="H865" s="22">
        <v>210992</v>
      </c>
      <c r="I865" s="22" t="s">
        <v>5559</v>
      </c>
      <c r="J865" s="22">
        <v>1933.46</v>
      </c>
      <c r="K865" s="22">
        <v>1800.26</v>
      </c>
      <c r="L865" s="22">
        <v>2877.67</v>
      </c>
      <c r="M865" s="23">
        <f t="shared" si="198"/>
        <v>2203.7966666666666</v>
      </c>
      <c r="N865" s="22">
        <v>1564.08</v>
      </c>
      <c r="O865" s="22">
        <v>1785.24</v>
      </c>
      <c r="P865" s="22">
        <v>2398.9899999999998</v>
      </c>
      <c r="Q865" s="23">
        <f t="shared" si="199"/>
        <v>1916.1033333333332</v>
      </c>
      <c r="R865" s="22">
        <v>1640.46</v>
      </c>
      <c r="S865" s="22">
        <v>1550.67</v>
      </c>
      <c r="T865" s="22">
        <v>1283.83</v>
      </c>
      <c r="U865" s="23">
        <f t="shared" si="200"/>
        <v>1491.6533333333334</v>
      </c>
      <c r="V865" s="24">
        <f t="shared" si="201"/>
        <v>0.67685615279086553</v>
      </c>
      <c r="W865" s="22">
        <f t="shared" si="202"/>
        <v>0.86945559103305048</v>
      </c>
      <c r="Z865" s="8" t="s">
        <v>76574</v>
      </c>
      <c r="AA865" s="8" t="s">
        <v>69906</v>
      </c>
      <c r="AB865" s="8" t="s">
        <v>58654</v>
      </c>
      <c r="AC865" s="3" t="s">
        <v>58655</v>
      </c>
      <c r="AD865" s="8" t="s">
        <v>58656</v>
      </c>
      <c r="AE865" s="8" t="s">
        <v>48344</v>
      </c>
      <c r="AF865" s="8" t="s">
        <v>58657</v>
      </c>
      <c r="AL865" s="31" t="s">
        <v>10034</v>
      </c>
      <c r="AM865" s="31" t="s">
        <v>34531</v>
      </c>
      <c r="AN865" s="31" t="s">
        <v>34532</v>
      </c>
      <c r="AO865" s="31" t="s">
        <v>10033</v>
      </c>
      <c r="AP865" s="31">
        <v>20466</v>
      </c>
      <c r="AQ865" s="31" t="s">
        <v>10032</v>
      </c>
      <c r="AR865" s="31">
        <v>1402.46</v>
      </c>
      <c r="AS865" s="31">
        <v>1292.1400000000001</v>
      </c>
      <c r="AT865" s="31">
        <v>1418.43</v>
      </c>
      <c r="AU865" s="32">
        <f t="shared" si="203"/>
        <v>1371.0100000000002</v>
      </c>
      <c r="AV865" s="31">
        <v>1773.04</v>
      </c>
      <c r="AW865" s="31">
        <v>1193.77</v>
      </c>
      <c r="AX865" s="31">
        <v>1922.17</v>
      </c>
      <c r="AY865" s="32">
        <f t="shared" si="204"/>
        <v>1629.6599999999999</v>
      </c>
      <c r="AZ865" s="31">
        <v>3533.43</v>
      </c>
      <c r="BA865" s="31">
        <v>3475.87</v>
      </c>
      <c r="BB865" s="31">
        <v>3724.82</v>
      </c>
      <c r="BC865" s="32">
        <f t="shared" si="205"/>
        <v>3578.0399999999995</v>
      </c>
      <c r="BD865" s="33">
        <f t="shared" si="206"/>
        <v>2.6097840278334941</v>
      </c>
      <c r="BE865" s="31">
        <f t="shared" si="207"/>
        <v>1.188656537880832</v>
      </c>
      <c r="BH865" s="8" t="s">
        <v>78882</v>
      </c>
      <c r="BI865" s="8" t="s">
        <v>48346</v>
      </c>
      <c r="BJ865" s="8" t="s">
        <v>48347</v>
      </c>
      <c r="BK865" s="3" t="s">
        <v>48346</v>
      </c>
      <c r="BL865" s="8" t="s">
        <v>48346</v>
      </c>
      <c r="BM865" s="8" t="s">
        <v>48346</v>
      </c>
      <c r="BN865" s="8" t="s">
        <v>48346</v>
      </c>
      <c r="BT865" s="5" t="s">
        <v>7636</v>
      </c>
      <c r="BU865" s="5" t="s">
        <v>44365</v>
      </c>
      <c r="BV865" s="5" t="s">
        <v>44366</v>
      </c>
      <c r="BW865" s="5" t="s">
        <v>7635</v>
      </c>
      <c r="BX865" s="5">
        <v>52653</v>
      </c>
      <c r="BY865" s="5" t="s">
        <v>7634</v>
      </c>
      <c r="BZ865" s="5">
        <v>936.48</v>
      </c>
      <c r="CA865" s="5">
        <v>399.12</v>
      </c>
      <c r="CB865" s="5">
        <v>141.96</v>
      </c>
      <c r="CC865" s="6">
        <f t="shared" si="212"/>
        <v>492.52</v>
      </c>
      <c r="CD865" s="5">
        <v>261.11</v>
      </c>
      <c r="CE865" s="5">
        <v>417.96</v>
      </c>
      <c r="CF865" s="5">
        <v>319.25</v>
      </c>
      <c r="CG865" s="6">
        <f t="shared" si="211"/>
        <v>332.77333333333331</v>
      </c>
      <c r="CH865" s="5">
        <v>9.3000000000000007</v>
      </c>
      <c r="CI865" s="5">
        <v>126.56</v>
      </c>
      <c r="CJ865" s="5">
        <v>8.82</v>
      </c>
      <c r="CK865" s="6">
        <f t="shared" si="210"/>
        <v>48.226666666666667</v>
      </c>
      <c r="CL865" s="7">
        <f t="shared" si="208"/>
        <v>9.7918189447467455E-2</v>
      </c>
      <c r="CM865" s="5">
        <f t="shared" si="209"/>
        <v>0.67565445734860174</v>
      </c>
      <c r="CP865" s="8" t="s">
        <v>71345</v>
      </c>
      <c r="CQ865" s="8" t="s">
        <v>69906</v>
      </c>
      <c r="CR865" s="8" t="s">
        <v>50168</v>
      </c>
      <c r="CS865" s="3" t="s">
        <v>50169</v>
      </c>
      <c r="CT865" s="8" t="s">
        <v>50170</v>
      </c>
      <c r="CU865" s="8" t="s">
        <v>48344</v>
      </c>
      <c r="CV865" s="8" t="s">
        <v>50171</v>
      </c>
    </row>
    <row r="866" spans="4:100">
      <c r="D866" s="22" t="s">
        <v>5614</v>
      </c>
      <c r="E866" s="22" t="s">
        <v>45690</v>
      </c>
      <c r="F866" s="22" t="s">
        <v>45691</v>
      </c>
      <c r="G866" s="22" t="s">
        <v>5613</v>
      </c>
      <c r="H866" s="22">
        <v>70040</v>
      </c>
      <c r="I866" s="22" t="s">
        <v>5612</v>
      </c>
      <c r="J866" s="22">
        <v>293.51</v>
      </c>
      <c r="K866" s="22">
        <v>406.23</v>
      </c>
      <c r="L866" s="22">
        <v>134.12</v>
      </c>
      <c r="M866" s="23">
        <f t="shared" si="198"/>
        <v>277.95333333333332</v>
      </c>
      <c r="N866" s="22">
        <v>412.71</v>
      </c>
      <c r="O866" s="22">
        <v>199.62</v>
      </c>
      <c r="P866" s="22">
        <v>50.36</v>
      </c>
      <c r="Q866" s="23">
        <f t="shared" si="199"/>
        <v>220.89666666666665</v>
      </c>
      <c r="R866" s="22">
        <v>284.41000000000003</v>
      </c>
      <c r="S866" s="22">
        <v>162.1</v>
      </c>
      <c r="T866" s="22">
        <v>117.99</v>
      </c>
      <c r="U866" s="23">
        <f t="shared" si="200"/>
        <v>188.16666666666666</v>
      </c>
      <c r="V866" s="24">
        <f t="shared" si="201"/>
        <v>0.67697215359892549</v>
      </c>
      <c r="W866" s="22">
        <f t="shared" si="202"/>
        <v>0.79472573333653129</v>
      </c>
      <c r="Z866" s="8" t="s">
        <v>76575</v>
      </c>
      <c r="AA866" s="8" t="s">
        <v>69906</v>
      </c>
      <c r="AB866" s="8" t="s">
        <v>60420</v>
      </c>
      <c r="AC866" s="3" t="s">
        <v>42147</v>
      </c>
      <c r="AD866" s="8" t="s">
        <v>60421</v>
      </c>
      <c r="AE866" s="8" t="s">
        <v>48344</v>
      </c>
      <c r="AF866" s="8" t="s">
        <v>60422</v>
      </c>
      <c r="AL866" s="31" t="s">
        <v>2293</v>
      </c>
      <c r="AM866" s="31" t="s">
        <v>34517</v>
      </c>
      <c r="AN866" s="31" t="s">
        <v>34518</v>
      </c>
      <c r="AO866" s="31" t="s">
        <v>2292</v>
      </c>
      <c r="AP866" s="31">
        <v>68166</v>
      </c>
      <c r="AQ866" s="31" t="s">
        <v>2291</v>
      </c>
      <c r="AR866" s="31">
        <v>739.76</v>
      </c>
      <c r="AS866" s="31">
        <v>698.3</v>
      </c>
      <c r="AT866" s="31">
        <v>901.68</v>
      </c>
      <c r="AU866" s="32">
        <f t="shared" si="203"/>
        <v>779.9133333333333</v>
      </c>
      <c r="AV866" s="31">
        <v>1408.86</v>
      </c>
      <c r="AW866" s="31">
        <v>1012.61</v>
      </c>
      <c r="AX866" s="31">
        <v>1134.21</v>
      </c>
      <c r="AY866" s="32">
        <f t="shared" si="204"/>
        <v>1185.2266666666667</v>
      </c>
      <c r="AZ866" s="31">
        <v>1892.1</v>
      </c>
      <c r="BA866" s="31">
        <v>2025.98</v>
      </c>
      <c r="BB866" s="31">
        <v>2188.59</v>
      </c>
      <c r="BC866" s="32">
        <f t="shared" si="205"/>
        <v>2035.5566666666666</v>
      </c>
      <c r="BD866" s="33">
        <f t="shared" si="206"/>
        <v>2.6099780317471173</v>
      </c>
      <c r="BE866" s="31">
        <f t="shared" si="207"/>
        <v>1.5196902219904778</v>
      </c>
      <c r="BH866" s="8" t="s">
        <v>78883</v>
      </c>
      <c r="BI866" s="8" t="s">
        <v>69906</v>
      </c>
      <c r="BJ866" s="8" t="s">
        <v>63208</v>
      </c>
      <c r="BK866" s="3" t="s">
        <v>63209</v>
      </c>
      <c r="BL866" s="8" t="s">
        <v>63210</v>
      </c>
      <c r="BM866" s="8" t="s">
        <v>48344</v>
      </c>
      <c r="BN866" s="8" t="s">
        <v>63211</v>
      </c>
      <c r="BT866" s="5" t="s">
        <v>3290</v>
      </c>
      <c r="BU866" s="5" t="s">
        <v>34108</v>
      </c>
      <c r="BV866" s="5" t="s">
        <v>34109</v>
      </c>
      <c r="BW866" s="5" t="s">
        <v>3288</v>
      </c>
      <c r="BX866" s="5">
        <v>74237</v>
      </c>
      <c r="BY866" s="5" t="s">
        <v>3287</v>
      </c>
      <c r="BZ866" s="5">
        <v>325.32</v>
      </c>
      <c r="CA866" s="5">
        <v>317.37</v>
      </c>
      <c r="CB866" s="5">
        <v>451.01</v>
      </c>
      <c r="CC866" s="6">
        <f t="shared" si="212"/>
        <v>364.56666666666666</v>
      </c>
      <c r="CD866" s="5">
        <v>236.67</v>
      </c>
      <c r="CE866" s="5">
        <v>184.1</v>
      </c>
      <c r="CF866" s="5">
        <v>152.81</v>
      </c>
      <c r="CG866" s="6">
        <f t="shared" si="211"/>
        <v>191.1933333333333</v>
      </c>
      <c r="CH866" s="5">
        <v>58.16</v>
      </c>
      <c r="CI866" s="5">
        <v>28.49</v>
      </c>
      <c r="CJ866" s="5">
        <v>20.5</v>
      </c>
      <c r="CK866" s="6">
        <f t="shared" si="210"/>
        <v>35.716666666666661</v>
      </c>
      <c r="CL866" s="7">
        <f t="shared" si="208"/>
        <v>9.7970192923105048E-2</v>
      </c>
      <c r="CM866" s="5">
        <f t="shared" si="209"/>
        <v>0.52443997439882961</v>
      </c>
      <c r="CP866" s="8" t="s">
        <v>71346</v>
      </c>
      <c r="CQ866" s="8" t="s">
        <v>69906</v>
      </c>
      <c r="CR866" s="8" t="s">
        <v>50172</v>
      </c>
      <c r="CS866" s="3" t="s">
        <v>37606</v>
      </c>
      <c r="CT866" s="8" t="s">
        <v>50173</v>
      </c>
      <c r="CU866" s="8" t="s">
        <v>48344</v>
      </c>
      <c r="CV866" s="8" t="s">
        <v>50174</v>
      </c>
    </row>
    <row r="867" spans="4:100">
      <c r="D867" s="22" t="s">
        <v>23969</v>
      </c>
      <c r="E867" s="22" t="s">
        <v>43027</v>
      </c>
      <c r="F867" s="22" t="s">
        <v>43028</v>
      </c>
      <c r="G867" s="22" t="s">
        <v>5585</v>
      </c>
      <c r="H867" s="22">
        <v>66902</v>
      </c>
      <c r="I867" s="22" t="s">
        <v>5584</v>
      </c>
      <c r="J867" s="22">
        <v>295.58999999999997</v>
      </c>
      <c r="K867" s="22">
        <v>264.02999999999997</v>
      </c>
      <c r="L867" s="22">
        <v>305.41000000000003</v>
      </c>
      <c r="M867" s="23">
        <f t="shared" si="198"/>
        <v>288.34333333333331</v>
      </c>
      <c r="N867" s="22">
        <v>358.07</v>
      </c>
      <c r="O867" s="22">
        <v>223.15</v>
      </c>
      <c r="P867" s="22">
        <v>40.96</v>
      </c>
      <c r="Q867" s="23">
        <f t="shared" si="199"/>
        <v>207.39333333333335</v>
      </c>
      <c r="R867" s="22">
        <v>203.65</v>
      </c>
      <c r="S867" s="22">
        <v>233.98</v>
      </c>
      <c r="T867" s="22">
        <v>148.24</v>
      </c>
      <c r="U867" s="23">
        <f t="shared" si="200"/>
        <v>195.29</v>
      </c>
      <c r="V867" s="24">
        <f t="shared" si="201"/>
        <v>0.67728286880223809</v>
      </c>
      <c r="W867" s="22">
        <f t="shared" si="202"/>
        <v>0.71925829161994392</v>
      </c>
      <c r="Z867" s="8" t="s">
        <v>76576</v>
      </c>
      <c r="AA867" s="8" t="s">
        <v>69906</v>
      </c>
      <c r="AB867" s="8" t="s">
        <v>58658</v>
      </c>
      <c r="AC867" s="3" t="s">
        <v>58659</v>
      </c>
      <c r="AD867" s="8" t="s">
        <v>58660</v>
      </c>
      <c r="AE867" s="8" t="s">
        <v>48344</v>
      </c>
      <c r="AF867" s="8" t="s">
        <v>58661</v>
      </c>
      <c r="AL867" s="31" t="s">
        <v>22887</v>
      </c>
      <c r="AM867" s="31" t="s">
        <v>38694</v>
      </c>
      <c r="AN867" s="31" t="s">
        <v>38695</v>
      </c>
      <c r="AO867" s="31" t="s">
        <v>22886</v>
      </c>
      <c r="AP867" s="31">
        <v>232087</v>
      </c>
      <c r="AQ867" s="31" t="s">
        <v>22885</v>
      </c>
      <c r="AR867" s="31">
        <v>465.08</v>
      </c>
      <c r="AS867" s="31">
        <v>229.94</v>
      </c>
      <c r="AT867" s="31">
        <v>214.8</v>
      </c>
      <c r="AU867" s="32">
        <f t="shared" si="203"/>
        <v>303.27333333333331</v>
      </c>
      <c r="AV867" s="31">
        <v>209.67</v>
      </c>
      <c r="AW867" s="31">
        <v>276.02999999999997</v>
      </c>
      <c r="AX867" s="31">
        <v>199.95</v>
      </c>
      <c r="AY867" s="32">
        <f t="shared" si="204"/>
        <v>228.54999999999995</v>
      </c>
      <c r="AZ867" s="31">
        <v>827.92</v>
      </c>
      <c r="BA867" s="31">
        <v>638.27</v>
      </c>
      <c r="BB867" s="31">
        <v>909.29</v>
      </c>
      <c r="BC867" s="32">
        <f t="shared" si="205"/>
        <v>791.82666666666671</v>
      </c>
      <c r="BD867" s="33">
        <f t="shared" si="206"/>
        <v>2.6109340309072127</v>
      </c>
      <c r="BE867" s="31">
        <f t="shared" si="207"/>
        <v>0.75361060429535498</v>
      </c>
      <c r="BH867" s="8" t="s">
        <v>77955</v>
      </c>
      <c r="BI867" s="8" t="s">
        <v>69906</v>
      </c>
      <c r="BJ867" s="8" t="s">
        <v>61333</v>
      </c>
      <c r="BK867" s="3" t="s">
        <v>44483</v>
      </c>
      <c r="BL867" s="8" t="s">
        <v>61334</v>
      </c>
      <c r="BM867" s="8" t="s">
        <v>48344</v>
      </c>
      <c r="BN867" s="8" t="s">
        <v>61335</v>
      </c>
      <c r="BT867" s="5" t="s">
        <v>8030</v>
      </c>
      <c r="BU867" s="5" t="s">
        <v>46488</v>
      </c>
      <c r="BV867" s="5" t="s">
        <v>46489</v>
      </c>
      <c r="BW867" s="5" t="s">
        <v>8029</v>
      </c>
      <c r="BX867" s="5">
        <v>27756</v>
      </c>
      <c r="BY867" s="5" t="s">
        <v>8028</v>
      </c>
      <c r="BZ867" s="5">
        <v>540.67999999999995</v>
      </c>
      <c r="CA867" s="5">
        <v>986.9</v>
      </c>
      <c r="CB867" s="5">
        <v>1016.58</v>
      </c>
      <c r="CC867" s="6">
        <f t="shared" si="212"/>
        <v>848.05333333333328</v>
      </c>
      <c r="CD867" s="5">
        <v>357.82</v>
      </c>
      <c r="CE867" s="5">
        <v>610.35</v>
      </c>
      <c r="CF867" s="5">
        <v>1275.3900000000001</v>
      </c>
      <c r="CG867" s="6">
        <f t="shared" si="211"/>
        <v>747.85333333333347</v>
      </c>
      <c r="CH867" s="5">
        <v>149.62</v>
      </c>
      <c r="CI867" s="5">
        <v>24.57</v>
      </c>
      <c r="CJ867" s="5">
        <v>75.83</v>
      </c>
      <c r="CK867" s="6">
        <f t="shared" si="210"/>
        <v>83.339999999999989</v>
      </c>
      <c r="CL867" s="7">
        <f t="shared" si="208"/>
        <v>9.8272121250235822E-2</v>
      </c>
      <c r="CM867" s="5">
        <f t="shared" si="209"/>
        <v>0.88184705364442506</v>
      </c>
      <c r="CP867" s="8" t="s">
        <v>71347</v>
      </c>
      <c r="CQ867" s="8" t="s">
        <v>69906</v>
      </c>
      <c r="CR867" s="8" t="s">
        <v>50175</v>
      </c>
      <c r="CS867" s="3" t="s">
        <v>37621</v>
      </c>
      <c r="CT867" s="8" t="s">
        <v>50176</v>
      </c>
      <c r="CU867" s="8" t="s">
        <v>48344</v>
      </c>
      <c r="CV867" s="8" t="s">
        <v>50177</v>
      </c>
    </row>
    <row r="868" spans="4:100">
      <c r="D868" s="22" t="s">
        <v>18181</v>
      </c>
      <c r="E868" s="22" t="s">
        <v>42680</v>
      </c>
      <c r="F868" s="22" t="s">
        <v>42681</v>
      </c>
      <c r="G868" s="22" t="s">
        <v>18180</v>
      </c>
      <c r="H868" s="22">
        <v>67399</v>
      </c>
      <c r="I868" s="22" t="s">
        <v>18179</v>
      </c>
      <c r="J868" s="22">
        <v>127.55</v>
      </c>
      <c r="K868" s="22">
        <v>301.08</v>
      </c>
      <c r="L868" s="22">
        <v>329.02</v>
      </c>
      <c r="M868" s="23">
        <f t="shared" si="198"/>
        <v>252.54999999999998</v>
      </c>
      <c r="N868" s="22">
        <v>204.05</v>
      </c>
      <c r="O868" s="22">
        <v>344.13</v>
      </c>
      <c r="P868" s="22">
        <v>108.85</v>
      </c>
      <c r="Q868" s="23">
        <f t="shared" si="199"/>
        <v>219.01000000000002</v>
      </c>
      <c r="R868" s="22">
        <v>124.65</v>
      </c>
      <c r="S868" s="22">
        <v>185.87</v>
      </c>
      <c r="T868" s="22">
        <v>202.79</v>
      </c>
      <c r="U868" s="23">
        <f t="shared" si="200"/>
        <v>171.10333333333332</v>
      </c>
      <c r="V868" s="24">
        <f t="shared" si="201"/>
        <v>0.67750280472513691</v>
      </c>
      <c r="W868" s="22">
        <f t="shared" si="202"/>
        <v>0.8671946149277372</v>
      </c>
      <c r="Z868" s="8" t="s">
        <v>76577</v>
      </c>
      <c r="AA868" s="8" t="s">
        <v>69906</v>
      </c>
      <c r="AB868" s="8" t="s">
        <v>58662</v>
      </c>
      <c r="AC868" s="3" t="s">
        <v>58663</v>
      </c>
      <c r="AD868" s="8" t="s">
        <v>58664</v>
      </c>
      <c r="AE868" s="8" t="s">
        <v>48344</v>
      </c>
      <c r="AF868" s="8" t="s">
        <v>58665</v>
      </c>
      <c r="AL868" s="31" t="s">
        <v>29104</v>
      </c>
      <c r="AM868" s="31" t="s">
        <v>45245</v>
      </c>
      <c r="AN868" s="31" t="s">
        <v>45246</v>
      </c>
      <c r="AO868" s="31" t="s">
        <v>29102</v>
      </c>
      <c r="AP868" s="31">
        <v>54473</v>
      </c>
      <c r="AQ868" s="31" t="s">
        <v>29101</v>
      </c>
      <c r="AR868" s="31">
        <v>524.82000000000005</v>
      </c>
      <c r="AS868" s="31">
        <v>432.19</v>
      </c>
      <c r="AT868" s="31">
        <v>312.72000000000003</v>
      </c>
      <c r="AU868" s="32">
        <f t="shared" si="203"/>
        <v>423.24333333333334</v>
      </c>
      <c r="AV868" s="31">
        <v>575.65</v>
      </c>
      <c r="AW868" s="31">
        <v>507.87</v>
      </c>
      <c r="AX868" s="31">
        <v>175.67</v>
      </c>
      <c r="AY868" s="32">
        <f t="shared" si="204"/>
        <v>419.73</v>
      </c>
      <c r="AZ868" s="31">
        <v>1298.46</v>
      </c>
      <c r="BA868" s="31">
        <v>1095.25</v>
      </c>
      <c r="BB868" s="31">
        <v>922.21</v>
      </c>
      <c r="BC868" s="32">
        <f t="shared" si="205"/>
        <v>1105.3066666666666</v>
      </c>
      <c r="BD868" s="33">
        <f t="shared" si="206"/>
        <v>2.6115158340749605</v>
      </c>
      <c r="BE868" s="31">
        <f t="shared" si="207"/>
        <v>0.99169902262685772</v>
      </c>
      <c r="BH868" s="8" t="s">
        <v>80629</v>
      </c>
      <c r="BI868" s="8" t="s">
        <v>69906</v>
      </c>
      <c r="BJ868" s="8" t="s">
        <v>66778</v>
      </c>
      <c r="BK868" s="3" t="s">
        <v>39828</v>
      </c>
      <c r="BL868" s="8" t="s">
        <v>66779</v>
      </c>
      <c r="BM868" s="8" t="s">
        <v>48344</v>
      </c>
      <c r="BN868" s="8" t="s">
        <v>66780</v>
      </c>
      <c r="BT868" s="5" t="s">
        <v>27121</v>
      </c>
      <c r="BU868" s="5" t="s">
        <v>45584</v>
      </c>
      <c r="BV868" s="5" t="s">
        <v>45585</v>
      </c>
      <c r="BW868" s="5" t="s">
        <v>27119</v>
      </c>
      <c r="BX868" s="5">
        <v>66181</v>
      </c>
      <c r="BY868" s="5" t="s">
        <v>27118</v>
      </c>
      <c r="BZ868" s="5">
        <v>3612.47</v>
      </c>
      <c r="CA868" s="5">
        <v>2251.63</v>
      </c>
      <c r="CB868" s="5">
        <v>4644.46</v>
      </c>
      <c r="CC868" s="6">
        <f t="shared" si="212"/>
        <v>3502.8533333333339</v>
      </c>
      <c r="CD868" s="5">
        <v>3329.16</v>
      </c>
      <c r="CE868" s="5">
        <v>3522.27</v>
      </c>
      <c r="CF868" s="5">
        <v>2613.6999999999998</v>
      </c>
      <c r="CG868" s="6">
        <f t="shared" si="211"/>
        <v>3155.0433333333335</v>
      </c>
      <c r="CH868" s="5">
        <v>486.35</v>
      </c>
      <c r="CI868" s="5">
        <v>155.94</v>
      </c>
      <c r="CJ868" s="5">
        <v>391.49</v>
      </c>
      <c r="CK868" s="6">
        <f t="shared" si="210"/>
        <v>344.59333333333331</v>
      </c>
      <c r="CL868" s="7">
        <f t="shared" si="208"/>
        <v>9.8375039015811849E-2</v>
      </c>
      <c r="CM868" s="5">
        <f t="shared" si="209"/>
        <v>0.90070666199745719</v>
      </c>
      <c r="CP868" s="8" t="s">
        <v>71348</v>
      </c>
      <c r="CQ868" s="8" t="s">
        <v>48346</v>
      </c>
      <c r="CR868" s="8" t="s">
        <v>48347</v>
      </c>
      <c r="CS868" s="3" t="s">
        <v>48346</v>
      </c>
      <c r="CT868" s="8" t="s">
        <v>48346</v>
      </c>
      <c r="CU868" s="8" t="s">
        <v>48346</v>
      </c>
      <c r="CV868" s="8" t="s">
        <v>48346</v>
      </c>
    </row>
    <row r="869" spans="4:100">
      <c r="D869" s="22" t="s">
        <v>31152</v>
      </c>
      <c r="E869" s="22" t="s">
        <v>46986</v>
      </c>
      <c r="F869" s="22" t="s">
        <v>46987</v>
      </c>
      <c r="G869" s="22" t="s">
        <v>31151</v>
      </c>
      <c r="H869" s="22">
        <v>66177</v>
      </c>
      <c r="I869" s="22" t="s">
        <v>31150</v>
      </c>
      <c r="J869" s="22">
        <v>3396.26</v>
      </c>
      <c r="K869" s="22">
        <v>1864.32</v>
      </c>
      <c r="L869" s="22">
        <v>1189.53</v>
      </c>
      <c r="M869" s="23">
        <f t="shared" si="198"/>
        <v>2150.0366666666664</v>
      </c>
      <c r="N869" s="22">
        <v>2846.06</v>
      </c>
      <c r="O869" s="22">
        <v>2272.12</v>
      </c>
      <c r="P869" s="22">
        <v>672.74</v>
      </c>
      <c r="Q869" s="23">
        <f t="shared" si="199"/>
        <v>1930.3066666666666</v>
      </c>
      <c r="R869" s="22">
        <v>1703.18</v>
      </c>
      <c r="S869" s="22">
        <v>1222.1199999999999</v>
      </c>
      <c r="T869" s="22">
        <v>1446.4</v>
      </c>
      <c r="U869" s="23">
        <f t="shared" si="200"/>
        <v>1457.2333333333336</v>
      </c>
      <c r="V869" s="24">
        <f t="shared" si="201"/>
        <v>0.67777138684456562</v>
      </c>
      <c r="W869" s="22">
        <f t="shared" si="202"/>
        <v>0.89780174291601234</v>
      </c>
      <c r="Z869" s="8" t="s">
        <v>76578</v>
      </c>
      <c r="AA869" s="8" t="s">
        <v>69906</v>
      </c>
      <c r="AB869" s="8" t="s">
        <v>58666</v>
      </c>
      <c r="AC869" s="3" t="s">
        <v>45562</v>
      </c>
      <c r="AD869" s="8" t="s">
        <v>58667</v>
      </c>
      <c r="AE869" s="8" t="s">
        <v>48344</v>
      </c>
      <c r="AF869" s="8" t="s">
        <v>58668</v>
      </c>
      <c r="AL869" s="31" t="s">
        <v>4367</v>
      </c>
      <c r="AM869" s="31" t="s">
        <v>41418</v>
      </c>
      <c r="AN869" s="31" t="s">
        <v>41419</v>
      </c>
      <c r="AO869" s="31" t="s">
        <v>4366</v>
      </c>
      <c r="AP869" s="31">
        <v>109331</v>
      </c>
      <c r="AQ869" s="31" t="s">
        <v>4497</v>
      </c>
      <c r="AR869" s="31">
        <v>313.85000000000002</v>
      </c>
      <c r="AS869" s="31">
        <v>342.37</v>
      </c>
      <c r="AT869" s="31">
        <v>421.17</v>
      </c>
      <c r="AU869" s="32">
        <f t="shared" si="203"/>
        <v>359.13000000000005</v>
      </c>
      <c r="AV869" s="31">
        <v>273.56</v>
      </c>
      <c r="AW869" s="31">
        <v>250.32</v>
      </c>
      <c r="AX869" s="31">
        <v>4350.58</v>
      </c>
      <c r="AY869" s="32">
        <f t="shared" si="204"/>
        <v>1624.82</v>
      </c>
      <c r="AZ869" s="31">
        <v>1057.42</v>
      </c>
      <c r="BA869" s="31">
        <v>808.19</v>
      </c>
      <c r="BB869" s="31">
        <v>948.33</v>
      </c>
      <c r="BC869" s="32">
        <f t="shared" si="205"/>
        <v>937.98</v>
      </c>
      <c r="BD869" s="33">
        <f t="shared" si="206"/>
        <v>2.6118118787068747</v>
      </c>
      <c r="BE869" s="31">
        <f t="shared" si="207"/>
        <v>4.5243226686715108</v>
      </c>
      <c r="BH869" s="8" t="s">
        <v>80630</v>
      </c>
      <c r="BI869" s="8" t="s">
        <v>69906</v>
      </c>
      <c r="BJ869" s="8" t="s">
        <v>66781</v>
      </c>
      <c r="BK869" s="3" t="s">
        <v>42110</v>
      </c>
      <c r="BL869" s="8" t="s">
        <v>66782</v>
      </c>
      <c r="BM869" s="8" t="s">
        <v>48344</v>
      </c>
      <c r="BN869" s="8" t="s">
        <v>66783</v>
      </c>
      <c r="BT869" s="5" t="s">
        <v>30735</v>
      </c>
      <c r="BU869" s="5" t="s">
        <v>47210</v>
      </c>
      <c r="BV869" s="5" t="s">
        <v>47211</v>
      </c>
      <c r="BW869" s="5" t="s">
        <v>30734</v>
      </c>
      <c r="BX869" s="5" t="s">
        <v>30733</v>
      </c>
      <c r="BY869" s="5" t="s">
        <v>30732</v>
      </c>
      <c r="BZ869" s="5">
        <v>2254.2800000000002</v>
      </c>
      <c r="CA869" s="5">
        <v>1437.07</v>
      </c>
      <c r="CB869" s="5">
        <v>1445.13</v>
      </c>
      <c r="CC869" s="6">
        <f t="shared" si="212"/>
        <v>1712.16</v>
      </c>
      <c r="CD869" s="5">
        <v>1549.21</v>
      </c>
      <c r="CE869" s="5">
        <v>2181.1</v>
      </c>
      <c r="CF869" s="5">
        <v>1179.44</v>
      </c>
      <c r="CG869" s="6">
        <f t="shared" si="211"/>
        <v>1636.5833333333333</v>
      </c>
      <c r="CH869" s="5">
        <v>307.63</v>
      </c>
      <c r="CI869" s="5">
        <v>72.930000000000007</v>
      </c>
      <c r="CJ869" s="5">
        <v>125.3</v>
      </c>
      <c r="CK869" s="6">
        <f t="shared" si="210"/>
        <v>168.62</v>
      </c>
      <c r="CL869" s="7">
        <f t="shared" si="208"/>
        <v>9.8483786562003545E-2</v>
      </c>
      <c r="CM869" s="5">
        <f t="shared" si="209"/>
        <v>0.95585887611749676</v>
      </c>
      <c r="CP869" s="8" t="s">
        <v>71349</v>
      </c>
      <c r="CQ869" s="8" t="s">
        <v>48346</v>
      </c>
      <c r="CR869" s="8" t="s">
        <v>48347</v>
      </c>
      <c r="CS869" s="3" t="s">
        <v>48346</v>
      </c>
      <c r="CT869" s="8" t="s">
        <v>48346</v>
      </c>
      <c r="CU869" s="8" t="s">
        <v>48346</v>
      </c>
      <c r="CV869" s="8" t="s">
        <v>48346</v>
      </c>
    </row>
    <row r="870" spans="4:100">
      <c r="D870" s="22" t="s">
        <v>14897</v>
      </c>
      <c r="E870" s="22" t="s">
        <v>43762</v>
      </c>
      <c r="F870" s="22" t="s">
        <v>43763</v>
      </c>
      <c r="G870" s="22" t="s">
        <v>14896</v>
      </c>
      <c r="H870" s="22">
        <v>100609</v>
      </c>
      <c r="I870" s="22" t="s">
        <v>14895</v>
      </c>
      <c r="J870" s="22">
        <v>156.97999999999999</v>
      </c>
      <c r="K870" s="22">
        <v>125.08</v>
      </c>
      <c r="L870" s="22">
        <v>299.33</v>
      </c>
      <c r="M870" s="23">
        <f t="shared" si="198"/>
        <v>193.79666666666665</v>
      </c>
      <c r="N870" s="22">
        <v>115.56</v>
      </c>
      <c r="O870" s="22">
        <v>146.65</v>
      </c>
      <c r="P870" s="22">
        <v>232.21</v>
      </c>
      <c r="Q870" s="23">
        <f t="shared" si="199"/>
        <v>164.8066666666667</v>
      </c>
      <c r="R870" s="22">
        <v>103.68</v>
      </c>
      <c r="S870" s="22">
        <v>204.6</v>
      </c>
      <c r="T870" s="22">
        <v>86.11</v>
      </c>
      <c r="U870" s="23">
        <f t="shared" si="200"/>
        <v>131.46333333333334</v>
      </c>
      <c r="V870" s="24">
        <f t="shared" si="201"/>
        <v>0.67835704088477622</v>
      </c>
      <c r="W870" s="22">
        <f t="shared" si="202"/>
        <v>0.85041022377405895</v>
      </c>
      <c r="Z870" s="8" t="s">
        <v>72575</v>
      </c>
      <c r="AA870" s="8" t="s">
        <v>69906</v>
      </c>
      <c r="AB870" s="8" t="s">
        <v>51984</v>
      </c>
      <c r="AC870" s="3" t="s">
        <v>42029</v>
      </c>
      <c r="AD870" s="8" t="s">
        <v>51985</v>
      </c>
      <c r="AE870" s="8" t="s">
        <v>48344</v>
      </c>
      <c r="AF870" s="8" t="s">
        <v>51986</v>
      </c>
      <c r="AL870" s="31" t="s">
        <v>14569</v>
      </c>
      <c r="AM870" s="31" t="s">
        <v>39714</v>
      </c>
      <c r="AN870" s="31" t="s">
        <v>39715</v>
      </c>
      <c r="AO870" s="31" t="s">
        <v>14567</v>
      </c>
      <c r="AP870" s="31">
        <v>387524</v>
      </c>
      <c r="AQ870" s="31" t="s">
        <v>14566</v>
      </c>
      <c r="AR870" s="31">
        <v>1098.58</v>
      </c>
      <c r="AS870" s="31">
        <v>667.08</v>
      </c>
      <c r="AT870" s="31">
        <v>374.12</v>
      </c>
      <c r="AU870" s="32">
        <f t="shared" si="203"/>
        <v>713.25999999999988</v>
      </c>
      <c r="AV870" s="31">
        <v>1195.1400000000001</v>
      </c>
      <c r="AW870" s="31">
        <v>1261.72</v>
      </c>
      <c r="AX870" s="31">
        <v>666.46</v>
      </c>
      <c r="AY870" s="32">
        <f t="shared" si="204"/>
        <v>1041.1066666666668</v>
      </c>
      <c r="AZ870" s="31">
        <v>2104.4899999999998</v>
      </c>
      <c r="BA870" s="31">
        <v>1780.21</v>
      </c>
      <c r="BB870" s="31">
        <v>1705.22</v>
      </c>
      <c r="BC870" s="32">
        <f t="shared" si="205"/>
        <v>1863.3066666666666</v>
      </c>
      <c r="BD870" s="33">
        <f t="shared" si="206"/>
        <v>2.6123807120358173</v>
      </c>
      <c r="BE870" s="31">
        <f t="shared" si="207"/>
        <v>1.4596453841049084</v>
      </c>
      <c r="BH870" s="8" t="s">
        <v>80631</v>
      </c>
      <c r="BI870" s="8" t="s">
        <v>69906</v>
      </c>
      <c r="BJ870" s="8" t="s">
        <v>66784</v>
      </c>
      <c r="BK870" s="3" t="s">
        <v>44631</v>
      </c>
      <c r="BL870" s="8" t="s">
        <v>66785</v>
      </c>
      <c r="BM870" s="8" t="s">
        <v>48344</v>
      </c>
      <c r="BN870" s="8" t="s">
        <v>66786</v>
      </c>
      <c r="BT870" s="5" t="s">
        <v>32894</v>
      </c>
      <c r="BU870" s="5" t="s">
        <v>37518</v>
      </c>
      <c r="BV870" s="5" t="s">
        <v>37519</v>
      </c>
      <c r="BW870" s="5" t="s">
        <v>32893</v>
      </c>
      <c r="BX870" s="5" t="s">
        <v>28491</v>
      </c>
      <c r="BY870" s="5" t="s">
        <v>32892</v>
      </c>
      <c r="BZ870" s="5">
        <v>139.72999999999999</v>
      </c>
      <c r="CA870" s="5">
        <v>497.79</v>
      </c>
      <c r="CB870" s="5">
        <v>752.81</v>
      </c>
      <c r="CC870" s="6">
        <f t="shared" si="212"/>
        <v>463.44333333333333</v>
      </c>
      <c r="CD870" s="5">
        <v>100.68</v>
      </c>
      <c r="CE870" s="5">
        <v>140.86000000000001</v>
      </c>
      <c r="CF870" s="5">
        <v>344.58</v>
      </c>
      <c r="CG870" s="6">
        <f t="shared" si="211"/>
        <v>195.37333333333333</v>
      </c>
      <c r="CH870" s="5">
        <v>9.7899999999999991</v>
      </c>
      <c r="CI870" s="5">
        <v>114.12</v>
      </c>
      <c r="CJ870" s="5">
        <v>13.05</v>
      </c>
      <c r="CK870" s="6">
        <f t="shared" si="210"/>
        <v>45.653333333333336</v>
      </c>
      <c r="CL870" s="7">
        <f t="shared" si="208"/>
        <v>9.8508987075010976E-2</v>
      </c>
      <c r="CM870" s="5">
        <f t="shared" si="209"/>
        <v>0.4215689800263247</v>
      </c>
      <c r="CP870" s="8" t="s">
        <v>71350</v>
      </c>
      <c r="CQ870" s="8" t="s">
        <v>48360</v>
      </c>
      <c r="CR870" s="8" t="s">
        <v>71351</v>
      </c>
      <c r="CS870" s="3" t="s">
        <v>71352</v>
      </c>
      <c r="CT870" s="8" t="s">
        <v>71353</v>
      </c>
      <c r="CU870" s="8" t="s">
        <v>48590</v>
      </c>
      <c r="CV870" s="8" t="s">
        <v>48346</v>
      </c>
    </row>
    <row r="871" spans="4:100">
      <c r="D871" s="22" t="s">
        <v>30585</v>
      </c>
      <c r="E871" s="22" t="s">
        <v>33363</v>
      </c>
      <c r="F871" s="22" t="s">
        <v>33364</v>
      </c>
      <c r="G871" s="22" t="s">
        <v>30582</v>
      </c>
      <c r="H871" s="22">
        <v>20823</v>
      </c>
      <c r="I871" s="22" t="s">
        <v>30581</v>
      </c>
      <c r="J871" s="22">
        <v>2777.27</v>
      </c>
      <c r="K871" s="22">
        <v>4075.87</v>
      </c>
      <c r="L871" s="22">
        <v>3379.4</v>
      </c>
      <c r="M871" s="23">
        <f t="shared" si="198"/>
        <v>3410.8466666666664</v>
      </c>
      <c r="N871" s="22">
        <v>4226.8500000000004</v>
      </c>
      <c r="O871" s="22">
        <v>5550.76</v>
      </c>
      <c r="P871" s="22">
        <v>4270.87</v>
      </c>
      <c r="Q871" s="23">
        <f t="shared" si="199"/>
        <v>4682.8266666666668</v>
      </c>
      <c r="R871" s="22">
        <v>2132.77</v>
      </c>
      <c r="S871" s="22">
        <v>1787.29</v>
      </c>
      <c r="T871" s="22">
        <v>3022.84</v>
      </c>
      <c r="U871" s="23">
        <f t="shared" si="200"/>
        <v>2314.2999999999997</v>
      </c>
      <c r="V871" s="24">
        <f t="shared" si="201"/>
        <v>0.67851188463470458</v>
      </c>
      <c r="W871" s="22">
        <f t="shared" si="202"/>
        <v>1.3729220701800338</v>
      </c>
      <c r="Z871" s="8" t="s">
        <v>76579</v>
      </c>
      <c r="AA871" s="8" t="s">
        <v>48346</v>
      </c>
      <c r="AB871" s="8" t="s">
        <v>48347</v>
      </c>
      <c r="AC871" s="3" t="s">
        <v>48346</v>
      </c>
      <c r="AD871" s="8" t="s">
        <v>48346</v>
      </c>
      <c r="AE871" s="8" t="s">
        <v>48346</v>
      </c>
      <c r="AF871" s="8" t="s">
        <v>48346</v>
      </c>
      <c r="AL871" s="31" t="s">
        <v>24894</v>
      </c>
      <c r="AM871" s="31" t="s">
        <v>33919</v>
      </c>
      <c r="AN871" s="31" t="s">
        <v>33920</v>
      </c>
      <c r="AO871" s="31" t="s">
        <v>24892</v>
      </c>
      <c r="AP871" s="31">
        <v>103236</v>
      </c>
      <c r="AQ871" s="31" t="s">
        <v>24891</v>
      </c>
      <c r="AR871" s="31">
        <v>121.21</v>
      </c>
      <c r="AS871" s="31">
        <v>87.73</v>
      </c>
      <c r="AT871" s="31">
        <v>92.03</v>
      </c>
      <c r="AU871" s="32">
        <f t="shared" si="203"/>
        <v>100.32333333333334</v>
      </c>
      <c r="AV871" s="31">
        <v>157.77000000000001</v>
      </c>
      <c r="AW871" s="31">
        <v>224.78</v>
      </c>
      <c r="AX871" s="31">
        <v>223.91</v>
      </c>
      <c r="AY871" s="32">
        <f t="shared" si="204"/>
        <v>202.15333333333334</v>
      </c>
      <c r="AZ871" s="31">
        <v>324.8</v>
      </c>
      <c r="BA871" s="31">
        <v>178.68</v>
      </c>
      <c r="BB871" s="31">
        <v>283.14999999999998</v>
      </c>
      <c r="BC871" s="32">
        <f t="shared" si="205"/>
        <v>262.20999999999998</v>
      </c>
      <c r="BD871" s="33">
        <f t="shared" si="206"/>
        <v>2.6136492009170347</v>
      </c>
      <c r="BE871" s="31">
        <f t="shared" si="207"/>
        <v>2.0150181081170881</v>
      </c>
      <c r="BH871" s="8" t="s">
        <v>80632</v>
      </c>
      <c r="BI871" s="8" t="s">
        <v>69906</v>
      </c>
      <c r="BJ871" s="8" t="s">
        <v>66022</v>
      </c>
      <c r="BK871" s="3" t="s">
        <v>37819</v>
      </c>
      <c r="BL871" s="8" t="s">
        <v>66023</v>
      </c>
      <c r="BM871" s="8" t="s">
        <v>48344</v>
      </c>
      <c r="BN871" s="8" t="s">
        <v>66024</v>
      </c>
      <c r="BT871" s="5" t="s">
        <v>26023</v>
      </c>
      <c r="BU871" s="5" t="s">
        <v>46047</v>
      </c>
      <c r="BV871" s="5" t="s">
        <v>46048</v>
      </c>
      <c r="BW871" s="5" t="s">
        <v>26022</v>
      </c>
      <c r="BX871" s="5" t="s">
        <v>26021</v>
      </c>
      <c r="BY871" s="5" t="s">
        <v>26020</v>
      </c>
      <c r="BZ871" s="5">
        <v>228.34</v>
      </c>
      <c r="CA871" s="5">
        <v>373.02</v>
      </c>
      <c r="CB871" s="5">
        <v>252.36</v>
      </c>
      <c r="CC871" s="6">
        <f t="shared" si="212"/>
        <v>284.57333333333332</v>
      </c>
      <c r="CD871" s="5">
        <v>245.06</v>
      </c>
      <c r="CE871" s="5">
        <v>135.41999999999999</v>
      </c>
      <c r="CF871" s="5">
        <v>377.75</v>
      </c>
      <c r="CG871" s="6">
        <f t="shared" si="211"/>
        <v>252.74333333333334</v>
      </c>
      <c r="CH871" s="5">
        <v>30.73</v>
      </c>
      <c r="CI871" s="5">
        <v>26</v>
      </c>
      <c r="CJ871" s="5">
        <v>27.75</v>
      </c>
      <c r="CK871" s="6">
        <f t="shared" si="210"/>
        <v>28.16</v>
      </c>
      <c r="CL871" s="7">
        <f t="shared" si="208"/>
        <v>9.8955160942697851E-2</v>
      </c>
      <c r="CM871" s="5">
        <f t="shared" si="209"/>
        <v>0.88814833903387536</v>
      </c>
      <c r="CP871" s="8" t="s">
        <v>71350</v>
      </c>
      <c r="CQ871" s="8" t="s">
        <v>69906</v>
      </c>
      <c r="CR871" s="8" t="s">
        <v>71351</v>
      </c>
      <c r="CS871" s="3" t="s">
        <v>71352</v>
      </c>
      <c r="CT871" s="8" t="s">
        <v>71353</v>
      </c>
      <c r="CU871" s="8" t="s">
        <v>48590</v>
      </c>
      <c r="CV871" s="8" t="s">
        <v>48346</v>
      </c>
    </row>
    <row r="872" spans="4:100">
      <c r="D872" s="22" t="s">
        <v>983</v>
      </c>
      <c r="E872" s="22" t="s">
        <v>46518</v>
      </c>
      <c r="F872" s="22" t="s">
        <v>46519</v>
      </c>
      <c r="G872" s="22" t="s">
        <v>982</v>
      </c>
      <c r="H872" s="22">
        <v>64453</v>
      </c>
      <c r="I872" s="22" t="s">
        <v>981</v>
      </c>
      <c r="J872" s="22">
        <v>2860.41</v>
      </c>
      <c r="K872" s="22">
        <v>2333.1</v>
      </c>
      <c r="L872" s="22">
        <v>2275.06</v>
      </c>
      <c r="M872" s="23">
        <f t="shared" si="198"/>
        <v>2489.5233333333331</v>
      </c>
      <c r="N872" s="22">
        <v>3558.57</v>
      </c>
      <c r="O872" s="22">
        <v>2888.67</v>
      </c>
      <c r="P872" s="22">
        <v>1604.73</v>
      </c>
      <c r="Q872" s="23">
        <f t="shared" si="199"/>
        <v>2683.99</v>
      </c>
      <c r="R872" s="22">
        <v>1982.19</v>
      </c>
      <c r="S872" s="22">
        <v>1316.58</v>
      </c>
      <c r="T872" s="22">
        <v>1769.2</v>
      </c>
      <c r="U872" s="23">
        <f t="shared" si="200"/>
        <v>1689.3233333333335</v>
      </c>
      <c r="V872" s="24">
        <f t="shared" si="201"/>
        <v>0.67857300661304654</v>
      </c>
      <c r="W872" s="22">
        <f t="shared" si="202"/>
        <v>1.078114016471694</v>
      </c>
      <c r="Z872" s="8" t="s">
        <v>76580</v>
      </c>
      <c r="AA872" s="8" t="s">
        <v>69906</v>
      </c>
      <c r="AB872" s="8" t="s">
        <v>58669</v>
      </c>
      <c r="AC872" s="3" t="s">
        <v>58670</v>
      </c>
      <c r="AD872" s="8" t="s">
        <v>58671</v>
      </c>
      <c r="AE872" s="8" t="s">
        <v>48344</v>
      </c>
      <c r="AF872" s="8" t="s">
        <v>58672</v>
      </c>
      <c r="AL872" s="31" t="s">
        <v>6357</v>
      </c>
      <c r="AM872" s="31" t="s">
        <v>33338</v>
      </c>
      <c r="AN872" s="31" t="s">
        <v>33339</v>
      </c>
      <c r="AO872" s="31" t="s">
        <v>6354</v>
      </c>
      <c r="AP872" s="31">
        <v>22284</v>
      </c>
      <c r="AQ872" s="31" t="s">
        <v>6353</v>
      </c>
      <c r="AR872" s="31">
        <v>539.22</v>
      </c>
      <c r="AS872" s="31">
        <v>329.24</v>
      </c>
      <c r="AT872" s="31">
        <v>701.44</v>
      </c>
      <c r="AU872" s="32">
        <f t="shared" si="203"/>
        <v>523.30000000000007</v>
      </c>
      <c r="AV872" s="31">
        <v>947.25</v>
      </c>
      <c r="AW872" s="31">
        <v>451.4</v>
      </c>
      <c r="AX872" s="31">
        <v>439.55</v>
      </c>
      <c r="AY872" s="32">
        <f t="shared" si="204"/>
        <v>612.73333333333335</v>
      </c>
      <c r="AZ872" s="31">
        <v>1245.1600000000001</v>
      </c>
      <c r="BA872" s="31">
        <v>1341.1</v>
      </c>
      <c r="BB872" s="31">
        <v>1517.19</v>
      </c>
      <c r="BC872" s="32">
        <f t="shared" si="205"/>
        <v>1367.8166666666668</v>
      </c>
      <c r="BD872" s="33">
        <f t="shared" si="206"/>
        <v>2.6138289062997644</v>
      </c>
      <c r="BE872" s="31">
        <f t="shared" si="207"/>
        <v>1.1709026052614815</v>
      </c>
      <c r="BH872" s="8" t="s">
        <v>77917</v>
      </c>
      <c r="BI872" s="8" t="s">
        <v>69906</v>
      </c>
      <c r="BJ872" s="8" t="s">
        <v>61224</v>
      </c>
      <c r="BK872" s="3" t="s">
        <v>38578</v>
      </c>
      <c r="BL872" s="8" t="s">
        <v>61225</v>
      </c>
      <c r="BM872" s="8" t="s">
        <v>48344</v>
      </c>
      <c r="BN872" s="8" t="s">
        <v>61226</v>
      </c>
      <c r="BT872" s="5" t="s">
        <v>30481</v>
      </c>
      <c r="BU872" s="5" t="s">
        <v>45781</v>
      </c>
      <c r="BV872" s="5" t="s">
        <v>45782</v>
      </c>
      <c r="BW872" s="5" t="s">
        <v>30480</v>
      </c>
      <c r="BX872" s="5">
        <v>17319</v>
      </c>
      <c r="BY872" s="5" t="s">
        <v>30479</v>
      </c>
      <c r="BZ872" s="5">
        <v>1599.65</v>
      </c>
      <c r="CA872" s="5">
        <v>826.57</v>
      </c>
      <c r="CB872" s="5">
        <v>2082.7399999999998</v>
      </c>
      <c r="CC872" s="6">
        <f t="shared" si="212"/>
        <v>1502.9866666666667</v>
      </c>
      <c r="CD872" s="5">
        <v>1413.24</v>
      </c>
      <c r="CE872" s="5">
        <v>989.14</v>
      </c>
      <c r="CF872" s="5">
        <v>1582.54</v>
      </c>
      <c r="CG872" s="6">
        <f t="shared" si="211"/>
        <v>1328.3066666666666</v>
      </c>
      <c r="CH872" s="5">
        <v>83.14</v>
      </c>
      <c r="CI872" s="5">
        <v>227.48</v>
      </c>
      <c r="CJ872" s="5">
        <v>135.58000000000001</v>
      </c>
      <c r="CK872" s="6">
        <f t="shared" si="210"/>
        <v>148.73333333333335</v>
      </c>
      <c r="CL872" s="7">
        <f t="shared" si="208"/>
        <v>9.8958518150526961E-2</v>
      </c>
      <c r="CM872" s="5">
        <f t="shared" si="209"/>
        <v>0.88377807742805436</v>
      </c>
      <c r="CP872" s="8" t="s">
        <v>71354</v>
      </c>
      <c r="CQ872" s="8" t="s">
        <v>69906</v>
      </c>
      <c r="CR872" s="8" t="s">
        <v>71355</v>
      </c>
      <c r="CS872" s="3" t="s">
        <v>71356</v>
      </c>
      <c r="CT872" s="8" t="s">
        <v>71357</v>
      </c>
      <c r="CU872" s="8" t="s">
        <v>48344</v>
      </c>
      <c r="CV872" s="8" t="s">
        <v>71358</v>
      </c>
    </row>
    <row r="873" spans="4:100">
      <c r="D873" s="22" t="s">
        <v>25132</v>
      </c>
      <c r="E873" s="22" t="s">
        <v>41378</v>
      </c>
      <c r="F873" s="22" t="s">
        <v>41379</v>
      </c>
      <c r="G873" s="22" t="s">
        <v>25131</v>
      </c>
      <c r="H873" s="22" t="s">
        <v>25130</v>
      </c>
      <c r="I873" s="22" t="s">
        <v>25129</v>
      </c>
      <c r="J873" s="22">
        <v>674.72</v>
      </c>
      <c r="K873" s="22">
        <v>163.11000000000001</v>
      </c>
      <c r="L873" s="22">
        <v>112.26</v>
      </c>
      <c r="M873" s="23">
        <f t="shared" si="198"/>
        <v>316.69666666666666</v>
      </c>
      <c r="N873" s="22">
        <v>135.32</v>
      </c>
      <c r="O873" s="22">
        <v>78.290000000000006</v>
      </c>
      <c r="P873" s="22">
        <v>131.08000000000001</v>
      </c>
      <c r="Q873" s="23">
        <f t="shared" si="199"/>
        <v>114.89666666666669</v>
      </c>
      <c r="R873" s="22">
        <v>173.9</v>
      </c>
      <c r="S873" s="22">
        <v>141.22999999999999</v>
      </c>
      <c r="T873" s="22">
        <v>329.71</v>
      </c>
      <c r="U873" s="23">
        <f t="shared" si="200"/>
        <v>214.94666666666663</v>
      </c>
      <c r="V873" s="24">
        <f t="shared" si="201"/>
        <v>0.67871464808597071</v>
      </c>
      <c r="W873" s="22">
        <f t="shared" si="202"/>
        <v>0.36279720868549303</v>
      </c>
      <c r="Z873" s="8" t="s">
        <v>76581</v>
      </c>
      <c r="AA873" s="8" t="s">
        <v>69906</v>
      </c>
      <c r="AB873" s="8" t="s">
        <v>58673</v>
      </c>
      <c r="AC873" s="3" t="s">
        <v>38510</v>
      </c>
      <c r="AD873" s="8" t="s">
        <v>58674</v>
      </c>
      <c r="AE873" s="8" t="s">
        <v>48344</v>
      </c>
      <c r="AF873" s="8" t="s">
        <v>58675</v>
      </c>
      <c r="AL873" s="31" t="s">
        <v>8486</v>
      </c>
      <c r="AM873" s="31" t="s">
        <v>44903</v>
      </c>
      <c r="AN873" s="31" t="s">
        <v>44904</v>
      </c>
      <c r="AO873" s="31" t="s">
        <v>8484</v>
      </c>
      <c r="AP873" s="31">
        <v>51789</v>
      </c>
      <c r="AQ873" s="31" t="s">
        <v>8483</v>
      </c>
      <c r="AR873" s="31">
        <v>1428.58</v>
      </c>
      <c r="AS873" s="31">
        <v>507.47</v>
      </c>
      <c r="AT873" s="31">
        <v>476.97</v>
      </c>
      <c r="AU873" s="32">
        <f t="shared" si="203"/>
        <v>804.34</v>
      </c>
      <c r="AV873" s="31">
        <v>558.28</v>
      </c>
      <c r="AW873" s="31">
        <v>929.76</v>
      </c>
      <c r="AX873" s="31">
        <v>782.84</v>
      </c>
      <c r="AY873" s="32">
        <f t="shared" si="204"/>
        <v>756.96</v>
      </c>
      <c r="AZ873" s="31">
        <v>1954.27</v>
      </c>
      <c r="BA873" s="31">
        <v>1927.15</v>
      </c>
      <c r="BB873" s="31">
        <v>2429.73</v>
      </c>
      <c r="BC873" s="32">
        <f t="shared" si="205"/>
        <v>2103.7166666666667</v>
      </c>
      <c r="BD873" s="33">
        <f t="shared" si="206"/>
        <v>2.6154569792210589</v>
      </c>
      <c r="BE873" s="31">
        <f t="shared" si="207"/>
        <v>0.94109456200114383</v>
      </c>
      <c r="BH873" s="8" t="s">
        <v>80633</v>
      </c>
      <c r="BI873" s="8" t="s">
        <v>69906</v>
      </c>
      <c r="BJ873" s="8" t="s">
        <v>66787</v>
      </c>
      <c r="BK873" s="3" t="s">
        <v>39517</v>
      </c>
      <c r="BL873" s="8" t="s">
        <v>66788</v>
      </c>
      <c r="BM873" s="8" t="s">
        <v>48344</v>
      </c>
      <c r="BN873" s="8" t="s">
        <v>66789</v>
      </c>
      <c r="BT873" s="5" t="s">
        <v>12699</v>
      </c>
      <c r="BU873" s="5" t="s">
        <v>45479</v>
      </c>
      <c r="BV873" s="5" t="s">
        <v>45480</v>
      </c>
      <c r="BW873" s="5" t="s">
        <v>12698</v>
      </c>
      <c r="BX873" s="5">
        <v>101540</v>
      </c>
      <c r="BY873" s="5" t="s">
        <v>12697</v>
      </c>
      <c r="BZ873" s="5">
        <v>323.67</v>
      </c>
      <c r="CA873" s="5">
        <v>586.98</v>
      </c>
      <c r="CB873" s="5">
        <v>439.47</v>
      </c>
      <c r="CC873" s="6">
        <f t="shared" si="212"/>
        <v>450.04</v>
      </c>
      <c r="CD873" s="5">
        <v>588.14</v>
      </c>
      <c r="CE873" s="5">
        <v>461.93</v>
      </c>
      <c r="CF873" s="5">
        <v>428.36</v>
      </c>
      <c r="CG873" s="6">
        <f t="shared" si="211"/>
        <v>492.80999999999995</v>
      </c>
      <c r="CH873" s="5">
        <v>77.510000000000005</v>
      </c>
      <c r="CI873" s="5">
        <v>33.659999999999997</v>
      </c>
      <c r="CJ873" s="5">
        <v>22.46</v>
      </c>
      <c r="CK873" s="6">
        <f t="shared" si="210"/>
        <v>44.543333333333329</v>
      </c>
      <c r="CL873" s="7">
        <f t="shared" si="208"/>
        <v>9.8976387284093248E-2</v>
      </c>
      <c r="CM873" s="5">
        <f t="shared" si="209"/>
        <v>1.0950359968002843</v>
      </c>
      <c r="CP873" s="8" t="s">
        <v>71359</v>
      </c>
      <c r="CQ873" s="8" t="s">
        <v>69906</v>
      </c>
      <c r="CR873" s="8" t="s">
        <v>69749</v>
      </c>
      <c r="CS873" s="3" t="s">
        <v>69750</v>
      </c>
      <c r="CT873" s="8" t="s">
        <v>69751</v>
      </c>
      <c r="CU873" s="8" t="s">
        <v>48344</v>
      </c>
      <c r="CV873" s="8" t="s">
        <v>69752</v>
      </c>
    </row>
    <row r="874" spans="4:100">
      <c r="D874" s="22" t="s">
        <v>10526</v>
      </c>
      <c r="E874" s="22" t="s">
        <v>41364</v>
      </c>
      <c r="F874" s="22" t="s">
        <v>41365</v>
      </c>
      <c r="G874" s="22" t="s">
        <v>10525</v>
      </c>
      <c r="H874" s="22">
        <v>69008</v>
      </c>
      <c r="I874" s="22" t="s">
        <v>10524</v>
      </c>
      <c r="J874" s="22">
        <v>1088.3399999999999</v>
      </c>
      <c r="K874" s="22">
        <v>638.01</v>
      </c>
      <c r="L874" s="22">
        <v>366.74</v>
      </c>
      <c r="M874" s="23">
        <f t="shared" si="198"/>
        <v>697.69666666666672</v>
      </c>
      <c r="N874" s="22">
        <v>636.24</v>
      </c>
      <c r="O874" s="22">
        <v>387.06</v>
      </c>
      <c r="P874" s="22">
        <v>779.65</v>
      </c>
      <c r="Q874" s="23">
        <f t="shared" si="199"/>
        <v>600.98333333333323</v>
      </c>
      <c r="R874" s="22">
        <v>535.57000000000005</v>
      </c>
      <c r="S874" s="22">
        <v>629.67999999999995</v>
      </c>
      <c r="T874" s="22">
        <v>255.5</v>
      </c>
      <c r="U874" s="23">
        <f t="shared" si="200"/>
        <v>473.58333333333331</v>
      </c>
      <c r="V874" s="24">
        <f t="shared" si="201"/>
        <v>0.67878113220167302</v>
      </c>
      <c r="W874" s="22">
        <f t="shared" si="202"/>
        <v>0.86138197593032295</v>
      </c>
      <c r="Z874" s="8" t="s">
        <v>76582</v>
      </c>
      <c r="AA874" s="8" t="s">
        <v>69906</v>
      </c>
      <c r="AB874" s="8" t="s">
        <v>59015</v>
      </c>
      <c r="AC874" s="3" t="s">
        <v>42421</v>
      </c>
      <c r="AD874" s="8" t="s">
        <v>59016</v>
      </c>
      <c r="AE874" s="8" t="s">
        <v>48344</v>
      </c>
      <c r="AF874" s="8" t="s">
        <v>59017</v>
      </c>
      <c r="AL874" s="31" t="s">
        <v>14127</v>
      </c>
      <c r="AM874" s="31" t="s">
        <v>47300</v>
      </c>
      <c r="AN874" s="31" t="s">
        <v>47301</v>
      </c>
      <c r="AO874" s="31" t="s">
        <v>14126</v>
      </c>
      <c r="AP874" s="31">
        <v>319653</v>
      </c>
      <c r="AQ874" s="31" t="s">
        <v>14125</v>
      </c>
      <c r="AR874" s="31">
        <v>289.89</v>
      </c>
      <c r="AS874" s="31">
        <v>129.34</v>
      </c>
      <c r="AT874" s="31">
        <v>41.42</v>
      </c>
      <c r="AU874" s="32">
        <f t="shared" si="203"/>
        <v>153.55000000000001</v>
      </c>
      <c r="AV874" s="31">
        <v>339.36</v>
      </c>
      <c r="AW874" s="31">
        <v>26.68</v>
      </c>
      <c r="AX874" s="31">
        <v>159.03</v>
      </c>
      <c r="AY874" s="32">
        <f t="shared" si="204"/>
        <v>175.02333333333334</v>
      </c>
      <c r="AZ874" s="31">
        <v>484.47</v>
      </c>
      <c r="BA874" s="31">
        <v>393.91</v>
      </c>
      <c r="BB874" s="31">
        <v>326.44</v>
      </c>
      <c r="BC874" s="32">
        <f t="shared" si="205"/>
        <v>401.60666666666674</v>
      </c>
      <c r="BD874" s="33">
        <f t="shared" si="206"/>
        <v>2.6154781287311413</v>
      </c>
      <c r="BE874" s="31">
        <f t="shared" si="207"/>
        <v>1.1398458699663518</v>
      </c>
      <c r="BH874" s="8" t="s">
        <v>77426</v>
      </c>
      <c r="BI874" s="8" t="s">
        <v>69906</v>
      </c>
      <c r="BJ874" s="8" t="s">
        <v>60214</v>
      </c>
      <c r="BK874" s="3" t="s">
        <v>33769</v>
      </c>
      <c r="BL874" s="8" t="s">
        <v>60215</v>
      </c>
      <c r="BM874" s="8" t="s">
        <v>48344</v>
      </c>
      <c r="BN874" s="8" t="s">
        <v>60216</v>
      </c>
      <c r="BT874" s="5" t="s">
        <v>19189</v>
      </c>
      <c r="BU874" s="5" t="s">
        <v>35005</v>
      </c>
      <c r="BV874" s="5" t="s">
        <v>35006</v>
      </c>
      <c r="BW874" s="5" t="s">
        <v>19188</v>
      </c>
      <c r="BX874" s="5">
        <v>19056</v>
      </c>
      <c r="BY874" s="5" t="s">
        <v>19187</v>
      </c>
      <c r="BZ874" s="5">
        <v>497.51</v>
      </c>
      <c r="CA874" s="5">
        <v>456.97</v>
      </c>
      <c r="CB874" s="5">
        <v>620.83000000000004</v>
      </c>
      <c r="CC874" s="6">
        <f t="shared" si="212"/>
        <v>525.10333333333335</v>
      </c>
      <c r="CD874" s="5">
        <v>420.29</v>
      </c>
      <c r="CE874" s="5">
        <v>266.57</v>
      </c>
      <c r="CF874" s="5">
        <v>129.69</v>
      </c>
      <c r="CG874" s="6">
        <f t="shared" si="211"/>
        <v>272.18333333333334</v>
      </c>
      <c r="CH874" s="5">
        <v>58.93</v>
      </c>
      <c r="CI874" s="5">
        <v>41.77</v>
      </c>
      <c r="CJ874" s="5">
        <v>56.01</v>
      </c>
      <c r="CK874" s="6">
        <f t="shared" si="210"/>
        <v>52.236666666666672</v>
      </c>
      <c r="CL874" s="7">
        <f t="shared" si="208"/>
        <v>9.9478832737683376E-2</v>
      </c>
      <c r="CM874" s="5">
        <f t="shared" si="209"/>
        <v>0.51834242149164289</v>
      </c>
      <c r="CP874" s="8" t="s">
        <v>71360</v>
      </c>
      <c r="CQ874" s="8" t="s">
        <v>69906</v>
      </c>
      <c r="CR874" s="8" t="s">
        <v>56797</v>
      </c>
      <c r="CS874" s="3" t="s">
        <v>56798</v>
      </c>
      <c r="CT874" s="8" t="s">
        <v>56799</v>
      </c>
      <c r="CU874" s="8" t="s">
        <v>48344</v>
      </c>
      <c r="CV874" s="8" t="s">
        <v>56800</v>
      </c>
    </row>
    <row r="875" spans="4:100">
      <c r="D875" s="22" t="s">
        <v>18346</v>
      </c>
      <c r="E875" s="22" t="s">
        <v>42511</v>
      </c>
      <c r="F875" s="22" t="s">
        <v>42512</v>
      </c>
      <c r="G875" s="22" t="s">
        <v>18345</v>
      </c>
      <c r="H875" s="22">
        <v>21367</v>
      </c>
      <c r="I875" s="22" t="s">
        <v>18344</v>
      </c>
      <c r="J875" s="22">
        <v>238.19</v>
      </c>
      <c r="K875" s="22">
        <v>104.67</v>
      </c>
      <c r="L875" s="22">
        <v>109.62</v>
      </c>
      <c r="M875" s="23">
        <f t="shared" si="198"/>
        <v>150.82666666666668</v>
      </c>
      <c r="N875" s="22">
        <v>125.12</v>
      </c>
      <c r="O875" s="22">
        <v>81.58</v>
      </c>
      <c r="P875" s="22">
        <v>119.27</v>
      </c>
      <c r="Q875" s="23">
        <f t="shared" si="199"/>
        <v>108.65666666666665</v>
      </c>
      <c r="R875" s="22">
        <v>83.9</v>
      </c>
      <c r="S875" s="22">
        <v>36.56</v>
      </c>
      <c r="T875" s="22">
        <v>186.97</v>
      </c>
      <c r="U875" s="23">
        <f t="shared" si="200"/>
        <v>102.47666666666667</v>
      </c>
      <c r="V875" s="24">
        <f t="shared" si="201"/>
        <v>0.67943334512022624</v>
      </c>
      <c r="W875" s="22">
        <f t="shared" si="202"/>
        <v>0.72040753182461081</v>
      </c>
      <c r="Z875" s="8" t="s">
        <v>76583</v>
      </c>
      <c r="AA875" s="8" t="s">
        <v>69906</v>
      </c>
      <c r="AB875" s="8" t="s">
        <v>58676</v>
      </c>
      <c r="AC875" s="3" t="s">
        <v>35396</v>
      </c>
      <c r="AD875" s="8" t="s">
        <v>58677</v>
      </c>
      <c r="AE875" s="8" t="s">
        <v>48344</v>
      </c>
      <c r="AF875" s="8" t="s">
        <v>58678</v>
      </c>
      <c r="AL875" s="31" t="s">
        <v>7387</v>
      </c>
      <c r="AM875" s="31" t="s">
        <v>33178</v>
      </c>
      <c r="AN875" s="31" t="s">
        <v>33179</v>
      </c>
      <c r="AO875" s="31" t="s">
        <v>7385</v>
      </c>
      <c r="AP875" s="31">
        <v>68240</v>
      </c>
      <c r="AQ875" s="31" t="s">
        <v>7384</v>
      </c>
      <c r="AR875" s="31">
        <v>780.58</v>
      </c>
      <c r="AS875" s="31">
        <v>683.39</v>
      </c>
      <c r="AT875" s="31">
        <v>488.64</v>
      </c>
      <c r="AU875" s="32">
        <f t="shared" si="203"/>
        <v>650.87</v>
      </c>
      <c r="AV875" s="31">
        <v>1799.2</v>
      </c>
      <c r="AW875" s="31">
        <v>1577.63</v>
      </c>
      <c r="AX875" s="31">
        <v>1786.1</v>
      </c>
      <c r="AY875" s="32">
        <f t="shared" si="204"/>
        <v>1720.9766666666667</v>
      </c>
      <c r="AZ875" s="31">
        <v>1667.81</v>
      </c>
      <c r="BA875" s="31">
        <v>1533.48</v>
      </c>
      <c r="BB875" s="31">
        <v>1909.61</v>
      </c>
      <c r="BC875" s="32">
        <f t="shared" si="205"/>
        <v>1703.6333333333332</v>
      </c>
      <c r="BD875" s="33">
        <f t="shared" si="206"/>
        <v>2.6174709747466212</v>
      </c>
      <c r="BE875" s="31">
        <f t="shared" si="207"/>
        <v>2.6441173608657129</v>
      </c>
      <c r="BH875" s="8" t="s">
        <v>80634</v>
      </c>
      <c r="BI875" s="8" t="s">
        <v>69906</v>
      </c>
      <c r="BJ875" s="8" t="s">
        <v>66790</v>
      </c>
      <c r="BK875" s="3" t="s">
        <v>66791</v>
      </c>
      <c r="BL875" s="8" t="s">
        <v>66792</v>
      </c>
      <c r="BM875" s="8" t="s">
        <v>48344</v>
      </c>
      <c r="BN875" s="8" t="s">
        <v>66793</v>
      </c>
      <c r="BT875" s="5" t="s">
        <v>19253</v>
      </c>
      <c r="BU875" s="5" t="s">
        <v>33523</v>
      </c>
      <c r="BV875" s="5" t="s">
        <v>33524</v>
      </c>
      <c r="BW875" s="5" t="s">
        <v>19251</v>
      </c>
      <c r="BX875" s="5">
        <v>224045</v>
      </c>
      <c r="BY875" s="5" t="s">
        <v>19250</v>
      </c>
      <c r="BZ875" s="5">
        <v>155.78</v>
      </c>
      <c r="CA875" s="5">
        <v>112.23</v>
      </c>
      <c r="CB875" s="5">
        <v>107.58</v>
      </c>
      <c r="CC875" s="6">
        <f t="shared" si="212"/>
        <v>125.19666666666666</v>
      </c>
      <c r="CD875" s="5">
        <v>44.96</v>
      </c>
      <c r="CE875" s="5">
        <v>53.05</v>
      </c>
      <c r="CF875" s="5">
        <v>13.21</v>
      </c>
      <c r="CG875" s="6">
        <f t="shared" si="211"/>
        <v>37.073333333333331</v>
      </c>
      <c r="CH875" s="5">
        <v>10.220000000000001</v>
      </c>
      <c r="CI875" s="5">
        <v>8.81</v>
      </c>
      <c r="CJ875" s="5">
        <v>18.399999999999999</v>
      </c>
      <c r="CK875" s="6">
        <f t="shared" si="210"/>
        <v>12.476666666666667</v>
      </c>
      <c r="CL875" s="7">
        <f t="shared" si="208"/>
        <v>9.9656540376474353E-2</v>
      </c>
      <c r="CM875" s="5">
        <f t="shared" si="209"/>
        <v>0.29612076998855136</v>
      </c>
      <c r="CP875" s="8" t="s">
        <v>71361</v>
      </c>
      <c r="CQ875" s="8" t="s">
        <v>69906</v>
      </c>
      <c r="CR875" s="8" t="s">
        <v>50178</v>
      </c>
      <c r="CS875" s="3" t="s">
        <v>50179</v>
      </c>
      <c r="CT875" s="8" t="s">
        <v>50180</v>
      </c>
      <c r="CU875" s="8" t="s">
        <v>48344</v>
      </c>
      <c r="CV875" s="8" t="s">
        <v>50181</v>
      </c>
    </row>
    <row r="876" spans="4:100">
      <c r="D876" s="22" t="s">
        <v>2955</v>
      </c>
      <c r="E876" s="22" t="s">
        <v>42961</v>
      </c>
      <c r="F876" s="22" t="s">
        <v>42962</v>
      </c>
      <c r="G876" s="22" t="s">
        <v>2954</v>
      </c>
      <c r="H876" s="22">
        <v>216151</v>
      </c>
      <c r="I876" s="22" t="s">
        <v>2953</v>
      </c>
      <c r="J876" s="22">
        <v>149.13</v>
      </c>
      <c r="K876" s="22">
        <v>117.63</v>
      </c>
      <c r="L876" s="22">
        <v>210.52</v>
      </c>
      <c r="M876" s="23">
        <f t="shared" si="198"/>
        <v>159.09333333333333</v>
      </c>
      <c r="N876" s="22">
        <v>274.22000000000003</v>
      </c>
      <c r="O876" s="22">
        <v>122.87</v>
      </c>
      <c r="P876" s="22">
        <v>121.97</v>
      </c>
      <c r="Q876" s="23">
        <f t="shared" si="199"/>
        <v>173.02</v>
      </c>
      <c r="R876" s="22">
        <v>35.83</v>
      </c>
      <c r="S876" s="22">
        <v>256.91000000000003</v>
      </c>
      <c r="T876" s="22">
        <v>31.67</v>
      </c>
      <c r="U876" s="23">
        <f t="shared" si="200"/>
        <v>108.13666666666667</v>
      </c>
      <c r="V876" s="24">
        <f t="shared" si="201"/>
        <v>0.67970583305397259</v>
      </c>
      <c r="W876" s="22">
        <f t="shared" si="202"/>
        <v>1.0875377137110291</v>
      </c>
      <c r="Z876" s="8" t="s">
        <v>76584</v>
      </c>
      <c r="AA876" s="8" t="s">
        <v>48346</v>
      </c>
      <c r="AB876" s="8" t="s">
        <v>48347</v>
      </c>
      <c r="AC876" s="3" t="s">
        <v>48346</v>
      </c>
      <c r="AD876" s="8" t="s">
        <v>48346</v>
      </c>
      <c r="AE876" s="8" t="s">
        <v>48346</v>
      </c>
      <c r="AF876" s="8" t="s">
        <v>48346</v>
      </c>
      <c r="AL876" s="31" t="s">
        <v>32234</v>
      </c>
      <c r="AM876" s="31" t="s">
        <v>44304</v>
      </c>
      <c r="AN876" s="31" t="s">
        <v>44305</v>
      </c>
      <c r="AO876" s="31" t="s">
        <v>32233</v>
      </c>
      <c r="AP876" s="31">
        <v>59052</v>
      </c>
      <c r="AQ876" s="31" t="s">
        <v>32232</v>
      </c>
      <c r="AR876" s="31">
        <v>739.84</v>
      </c>
      <c r="AS876" s="31">
        <v>444.26</v>
      </c>
      <c r="AT876" s="31">
        <v>248.33</v>
      </c>
      <c r="AU876" s="32">
        <f t="shared" si="203"/>
        <v>477.47666666666663</v>
      </c>
      <c r="AV876" s="31">
        <v>652.28</v>
      </c>
      <c r="AW876" s="31">
        <v>511.96</v>
      </c>
      <c r="AX876" s="31">
        <v>173.47</v>
      </c>
      <c r="AY876" s="32">
        <f t="shared" si="204"/>
        <v>445.90333333333336</v>
      </c>
      <c r="AZ876" s="31">
        <v>1251.8399999999999</v>
      </c>
      <c r="BA876" s="31">
        <v>1420.41</v>
      </c>
      <c r="BB876" s="31">
        <v>1077.94</v>
      </c>
      <c r="BC876" s="32">
        <f t="shared" si="205"/>
        <v>1250.0633333333333</v>
      </c>
      <c r="BD876" s="33">
        <f t="shared" si="206"/>
        <v>2.6180616155763285</v>
      </c>
      <c r="BE876" s="31">
        <f t="shared" si="207"/>
        <v>0.9338746046927251</v>
      </c>
      <c r="BH876" s="8" t="s">
        <v>78713</v>
      </c>
      <c r="BI876" s="8" t="s">
        <v>69906</v>
      </c>
      <c r="BJ876" s="8" t="s">
        <v>62857</v>
      </c>
      <c r="BK876" s="3" t="s">
        <v>62858</v>
      </c>
      <c r="BL876" s="8" t="s">
        <v>62859</v>
      </c>
      <c r="BM876" s="8" t="s">
        <v>48344</v>
      </c>
      <c r="BN876" s="8" t="s">
        <v>62860</v>
      </c>
      <c r="BT876" s="5" t="s">
        <v>18677</v>
      </c>
      <c r="BU876" s="5" t="s">
        <v>42301</v>
      </c>
      <c r="BV876" s="5" t="s">
        <v>42302</v>
      </c>
      <c r="BW876" s="5" t="s">
        <v>18676</v>
      </c>
      <c r="BX876" s="5">
        <v>72749</v>
      </c>
      <c r="BY876" s="5" t="s">
        <v>18675</v>
      </c>
      <c r="BZ876" s="5">
        <v>352</v>
      </c>
      <c r="CA876" s="5">
        <v>519.54999999999995</v>
      </c>
      <c r="CB876" s="5">
        <v>492.03</v>
      </c>
      <c r="CC876" s="6">
        <f t="shared" si="212"/>
        <v>454.52666666666664</v>
      </c>
      <c r="CD876" s="5">
        <v>403.86</v>
      </c>
      <c r="CE876" s="5">
        <v>281.18</v>
      </c>
      <c r="CF876" s="5">
        <v>475.59</v>
      </c>
      <c r="CG876" s="6">
        <f t="shared" si="211"/>
        <v>386.87666666666661</v>
      </c>
      <c r="CH876" s="5">
        <v>90.79</v>
      </c>
      <c r="CI876" s="5">
        <v>9.74</v>
      </c>
      <c r="CJ876" s="5">
        <v>35.42</v>
      </c>
      <c r="CK876" s="6">
        <f t="shared" si="210"/>
        <v>45.316666666666663</v>
      </c>
      <c r="CL876" s="7">
        <f t="shared" si="208"/>
        <v>9.9700787632555479E-2</v>
      </c>
      <c r="CM876" s="5">
        <f t="shared" si="209"/>
        <v>0.85116384810572165</v>
      </c>
      <c r="CP876" s="8" t="s">
        <v>71362</v>
      </c>
      <c r="CQ876" s="8" t="s">
        <v>69906</v>
      </c>
      <c r="CR876" s="8" t="s">
        <v>71363</v>
      </c>
      <c r="CS876" s="3" t="s">
        <v>42802</v>
      </c>
      <c r="CT876" s="8" t="s">
        <v>71364</v>
      </c>
      <c r="CU876" s="8" t="s">
        <v>48344</v>
      </c>
      <c r="CV876" s="8" t="s">
        <v>71365</v>
      </c>
    </row>
    <row r="877" spans="4:100">
      <c r="D877" s="22" t="s">
        <v>6146</v>
      </c>
      <c r="E877" s="22" t="s">
        <v>46162</v>
      </c>
      <c r="F877" s="22" t="s">
        <v>46163</v>
      </c>
      <c r="G877" s="22" t="s">
        <v>6145</v>
      </c>
      <c r="H877" s="22">
        <v>101994</v>
      </c>
      <c r="I877" s="22" t="s">
        <v>6144</v>
      </c>
      <c r="J877" s="22">
        <v>2524.2800000000002</v>
      </c>
      <c r="K877" s="22">
        <v>2358.87</v>
      </c>
      <c r="L877" s="22">
        <v>2028.23</v>
      </c>
      <c r="M877" s="23">
        <f t="shared" si="198"/>
        <v>2303.7933333333331</v>
      </c>
      <c r="N877" s="22">
        <v>3136.32</v>
      </c>
      <c r="O877" s="22">
        <v>2246.02</v>
      </c>
      <c r="P877" s="22">
        <v>1855.25</v>
      </c>
      <c r="Q877" s="23">
        <f t="shared" si="199"/>
        <v>2412.5300000000002</v>
      </c>
      <c r="R877" s="22">
        <v>1604.29</v>
      </c>
      <c r="S877" s="22">
        <v>2290.92</v>
      </c>
      <c r="T877" s="22">
        <v>802.55</v>
      </c>
      <c r="U877" s="23">
        <f t="shared" si="200"/>
        <v>1565.92</v>
      </c>
      <c r="V877" s="24">
        <f t="shared" si="201"/>
        <v>0.67971374747156155</v>
      </c>
      <c r="W877" s="22">
        <f t="shared" si="202"/>
        <v>1.0471989674999784</v>
      </c>
      <c r="Z877" s="8" t="s">
        <v>76585</v>
      </c>
      <c r="AA877" s="8" t="s">
        <v>69906</v>
      </c>
      <c r="AB877" s="8" t="s">
        <v>58679</v>
      </c>
      <c r="AC877" s="3" t="s">
        <v>58680</v>
      </c>
      <c r="AD877" s="8" t="s">
        <v>58681</v>
      </c>
      <c r="AE877" s="8" t="s">
        <v>48344</v>
      </c>
      <c r="AF877" s="8" t="s">
        <v>58682</v>
      </c>
      <c r="AL877" s="31" t="s">
        <v>9510</v>
      </c>
      <c r="AM877" s="31" t="s">
        <v>42515</v>
      </c>
      <c r="AN877" s="31" t="s">
        <v>42516</v>
      </c>
      <c r="AO877" s="31" t="s">
        <v>9509</v>
      </c>
      <c r="AP877" s="31">
        <v>97998</v>
      </c>
      <c r="AQ877" s="31" t="s">
        <v>9508</v>
      </c>
      <c r="AR877" s="31">
        <v>205.03</v>
      </c>
      <c r="AS877" s="31">
        <v>49.18</v>
      </c>
      <c r="AT877" s="31">
        <v>52.44</v>
      </c>
      <c r="AU877" s="32">
        <f t="shared" si="203"/>
        <v>102.21666666666665</v>
      </c>
      <c r="AV877" s="31">
        <v>93.7</v>
      </c>
      <c r="AW877" s="31">
        <v>100.1</v>
      </c>
      <c r="AX877" s="31">
        <v>566.65</v>
      </c>
      <c r="AY877" s="32">
        <f t="shared" si="204"/>
        <v>253.48333333333335</v>
      </c>
      <c r="AZ877" s="31">
        <v>249.69</v>
      </c>
      <c r="BA877" s="31">
        <v>155.21</v>
      </c>
      <c r="BB877" s="31">
        <v>398.32</v>
      </c>
      <c r="BC877" s="32">
        <f t="shared" si="205"/>
        <v>267.74</v>
      </c>
      <c r="BD877" s="33">
        <f t="shared" si="206"/>
        <v>2.6193380075004082</v>
      </c>
      <c r="BE877" s="31">
        <f t="shared" si="207"/>
        <v>2.4798630360345677</v>
      </c>
      <c r="BH877" s="8" t="s">
        <v>80635</v>
      </c>
      <c r="BI877" s="8" t="s">
        <v>69906</v>
      </c>
      <c r="BJ877" s="8" t="s">
        <v>66794</v>
      </c>
      <c r="BK877" s="3" t="s">
        <v>38528</v>
      </c>
      <c r="BL877" s="8" t="s">
        <v>66795</v>
      </c>
      <c r="BM877" s="8" t="s">
        <v>48344</v>
      </c>
      <c r="BN877" s="8" t="s">
        <v>66796</v>
      </c>
      <c r="BT877" s="5" t="s">
        <v>18876</v>
      </c>
      <c r="BU877" s="5" t="s">
        <v>44424</v>
      </c>
      <c r="BV877" s="5" t="s">
        <v>44425</v>
      </c>
      <c r="BW877" s="5" t="s">
        <v>18875</v>
      </c>
      <c r="BX877" s="5">
        <v>195040</v>
      </c>
      <c r="BY877" s="5" t="s">
        <v>18874</v>
      </c>
      <c r="BZ877" s="5">
        <v>3411.04</v>
      </c>
      <c r="CA877" s="5">
        <v>3011.4</v>
      </c>
      <c r="CB877" s="5">
        <v>977.22</v>
      </c>
      <c r="CC877" s="6">
        <f t="shared" si="212"/>
        <v>2466.5533333333337</v>
      </c>
      <c r="CD877" s="5">
        <v>3458.05</v>
      </c>
      <c r="CE877" s="5">
        <v>1019.31</v>
      </c>
      <c r="CF877" s="5">
        <v>842.28</v>
      </c>
      <c r="CG877" s="6">
        <f t="shared" si="211"/>
        <v>1773.2133333333334</v>
      </c>
      <c r="CH877" s="5">
        <v>373.25</v>
      </c>
      <c r="CI877" s="5">
        <v>145.28</v>
      </c>
      <c r="CJ877" s="5">
        <v>219.73</v>
      </c>
      <c r="CK877" s="6">
        <f t="shared" si="210"/>
        <v>246.08666666666667</v>
      </c>
      <c r="CL877" s="7">
        <f t="shared" si="208"/>
        <v>9.9769448866569535E-2</v>
      </c>
      <c r="CM877" s="5">
        <f t="shared" si="209"/>
        <v>0.71890330096247657</v>
      </c>
      <c r="CP877" s="8" t="s">
        <v>71366</v>
      </c>
      <c r="CQ877" s="8" t="s">
        <v>69906</v>
      </c>
      <c r="CR877" s="8" t="s">
        <v>71367</v>
      </c>
      <c r="CS877" s="3" t="s">
        <v>48093</v>
      </c>
      <c r="CT877" s="8" t="s">
        <v>71368</v>
      </c>
      <c r="CU877" s="8" t="s">
        <v>48344</v>
      </c>
      <c r="CV877" s="8" t="s">
        <v>71369</v>
      </c>
    </row>
    <row r="878" spans="4:100">
      <c r="D878" s="22" t="s">
        <v>13294</v>
      </c>
      <c r="E878" s="22" t="s">
        <v>41967</v>
      </c>
      <c r="F878" s="22" t="s">
        <v>41968</v>
      </c>
      <c r="G878" s="22" t="s">
        <v>13293</v>
      </c>
      <c r="H878" s="22">
        <v>99010</v>
      </c>
      <c r="I878" s="22" t="s">
        <v>13292</v>
      </c>
      <c r="J878" s="22">
        <v>259.27999999999997</v>
      </c>
      <c r="K878" s="22">
        <v>403.48</v>
      </c>
      <c r="L878" s="22">
        <v>614.17999999999995</v>
      </c>
      <c r="M878" s="23">
        <f t="shared" si="198"/>
        <v>425.6466666666667</v>
      </c>
      <c r="N878" s="22">
        <v>282.32</v>
      </c>
      <c r="O878" s="22">
        <v>631.72</v>
      </c>
      <c r="P878" s="22">
        <v>2685.51</v>
      </c>
      <c r="Q878" s="23">
        <f t="shared" si="199"/>
        <v>1199.8500000000001</v>
      </c>
      <c r="R878" s="22">
        <v>259.39999999999998</v>
      </c>
      <c r="S878" s="22">
        <v>310.91000000000003</v>
      </c>
      <c r="T878" s="22">
        <v>297.68</v>
      </c>
      <c r="U878" s="23">
        <f t="shared" si="200"/>
        <v>289.33</v>
      </c>
      <c r="V878" s="24">
        <f t="shared" si="201"/>
        <v>0.67974219618776122</v>
      </c>
      <c r="W878" s="22">
        <f t="shared" si="202"/>
        <v>2.8188873400473007</v>
      </c>
      <c r="Z878" s="8" t="s">
        <v>76586</v>
      </c>
      <c r="AA878" s="8" t="s">
        <v>69906</v>
      </c>
      <c r="AB878" s="8" t="s">
        <v>58683</v>
      </c>
      <c r="AC878" s="3" t="s">
        <v>39876</v>
      </c>
      <c r="AD878" s="8" t="s">
        <v>58684</v>
      </c>
      <c r="AE878" s="8" t="s">
        <v>48344</v>
      </c>
      <c r="AF878" s="8" t="s">
        <v>58685</v>
      </c>
      <c r="AL878" s="31" t="s">
        <v>27504</v>
      </c>
      <c r="AM878" s="31" t="s">
        <v>36739</v>
      </c>
      <c r="AN878" s="31" t="s">
        <v>36740</v>
      </c>
      <c r="AO878" s="31" t="s">
        <v>604</v>
      </c>
      <c r="AP878" s="31" t="s">
        <v>27503</v>
      </c>
      <c r="AQ878" s="31" t="s">
        <v>603</v>
      </c>
      <c r="AR878" s="31">
        <v>724.4</v>
      </c>
      <c r="AS878" s="31">
        <v>375.22</v>
      </c>
      <c r="AT878" s="31">
        <v>471.76</v>
      </c>
      <c r="AU878" s="32">
        <f t="shared" si="203"/>
        <v>523.79333333333329</v>
      </c>
      <c r="AV878" s="31">
        <v>760.95</v>
      </c>
      <c r="AW878" s="31">
        <v>764.67</v>
      </c>
      <c r="AX878" s="31">
        <v>758.79</v>
      </c>
      <c r="AY878" s="32">
        <f t="shared" si="204"/>
        <v>761.46999999999991</v>
      </c>
      <c r="AZ878" s="31">
        <v>1380.91</v>
      </c>
      <c r="BA878" s="31">
        <v>1212.23</v>
      </c>
      <c r="BB878" s="31">
        <v>1524.24</v>
      </c>
      <c r="BC878" s="32">
        <f t="shared" si="205"/>
        <v>1372.46</v>
      </c>
      <c r="BD878" s="33">
        <f t="shared" si="206"/>
        <v>2.6202318980768498</v>
      </c>
      <c r="BE878" s="31">
        <f t="shared" si="207"/>
        <v>1.4537603889574768</v>
      </c>
      <c r="BH878" s="8" t="s">
        <v>80636</v>
      </c>
      <c r="BI878" s="8" t="s">
        <v>69906</v>
      </c>
      <c r="BJ878" s="8" t="s">
        <v>66797</v>
      </c>
      <c r="BK878" s="3" t="s">
        <v>45249</v>
      </c>
      <c r="BL878" s="8" t="s">
        <v>66798</v>
      </c>
      <c r="BM878" s="8" t="s">
        <v>48344</v>
      </c>
      <c r="BN878" s="8" t="s">
        <v>66799</v>
      </c>
      <c r="BT878" s="5" t="s">
        <v>31012</v>
      </c>
      <c r="BU878" s="5" t="s">
        <v>45165</v>
      </c>
      <c r="BV878" s="5" t="s">
        <v>45166</v>
      </c>
      <c r="BW878" s="5" t="s">
        <v>31011</v>
      </c>
      <c r="BX878" s="5">
        <v>66108</v>
      </c>
      <c r="BY878" s="5" t="s">
        <v>31010</v>
      </c>
      <c r="BZ878" s="5">
        <v>1322.52</v>
      </c>
      <c r="CA878" s="5">
        <v>1327.13</v>
      </c>
      <c r="CB878" s="5">
        <v>1448.41</v>
      </c>
      <c r="CC878" s="6">
        <f t="shared" si="212"/>
        <v>1366.0200000000002</v>
      </c>
      <c r="CD878" s="5">
        <v>796.3</v>
      </c>
      <c r="CE878" s="5">
        <v>1571.43</v>
      </c>
      <c r="CF878" s="5">
        <v>1345.27</v>
      </c>
      <c r="CG878" s="6">
        <f t="shared" si="211"/>
        <v>1237.6666666666667</v>
      </c>
      <c r="CH878" s="5">
        <v>141.05000000000001</v>
      </c>
      <c r="CI878" s="5">
        <v>197.42</v>
      </c>
      <c r="CJ878" s="5">
        <v>70.52</v>
      </c>
      <c r="CK878" s="6">
        <f t="shared" si="210"/>
        <v>136.33000000000001</v>
      </c>
      <c r="CL878" s="7">
        <f t="shared" si="208"/>
        <v>9.9800881392658955E-2</v>
      </c>
      <c r="CM878" s="5">
        <f t="shared" si="209"/>
        <v>0.90603846698193768</v>
      </c>
      <c r="CP878" s="8" t="s">
        <v>71370</v>
      </c>
      <c r="CQ878" s="8" t="s">
        <v>69906</v>
      </c>
      <c r="CR878" s="8" t="s">
        <v>50182</v>
      </c>
      <c r="CS878" s="3" t="s">
        <v>34134</v>
      </c>
      <c r="CT878" s="8" t="s">
        <v>50183</v>
      </c>
      <c r="CU878" s="8" t="s">
        <v>48344</v>
      </c>
      <c r="CV878" s="8" t="s">
        <v>50184</v>
      </c>
    </row>
    <row r="879" spans="4:100">
      <c r="D879" s="22" t="s">
        <v>24128</v>
      </c>
      <c r="E879" s="22" t="s">
        <v>42527</v>
      </c>
      <c r="F879" s="22" t="s">
        <v>42528</v>
      </c>
      <c r="G879" s="22" t="s">
        <v>4381</v>
      </c>
      <c r="H879" s="22">
        <v>232227</v>
      </c>
      <c r="I879" s="22" t="s">
        <v>4380</v>
      </c>
      <c r="J879" s="22">
        <v>874.2</v>
      </c>
      <c r="K879" s="22">
        <v>305.04000000000002</v>
      </c>
      <c r="L879" s="22">
        <v>149.52000000000001</v>
      </c>
      <c r="M879" s="23">
        <f t="shared" si="198"/>
        <v>442.92</v>
      </c>
      <c r="N879" s="22">
        <v>189.54</v>
      </c>
      <c r="O879" s="22">
        <v>140.86000000000001</v>
      </c>
      <c r="P879" s="22">
        <v>362.34</v>
      </c>
      <c r="Q879" s="23">
        <f t="shared" si="199"/>
        <v>230.91333333333333</v>
      </c>
      <c r="R879" s="22">
        <v>322.48</v>
      </c>
      <c r="S879" s="22">
        <v>337.26</v>
      </c>
      <c r="T879" s="22">
        <v>243.55</v>
      </c>
      <c r="U879" s="23">
        <f t="shared" si="200"/>
        <v>301.09666666666664</v>
      </c>
      <c r="V879" s="24">
        <f t="shared" si="201"/>
        <v>0.67979921129474086</v>
      </c>
      <c r="W879" s="22">
        <f t="shared" si="202"/>
        <v>0.52134320720069838</v>
      </c>
      <c r="Z879" s="8" t="s">
        <v>76587</v>
      </c>
      <c r="AA879" s="8" t="s">
        <v>69906</v>
      </c>
      <c r="AB879" s="8" t="s">
        <v>58686</v>
      </c>
      <c r="AC879" s="3" t="s">
        <v>58687</v>
      </c>
      <c r="AD879" s="8" t="s">
        <v>58688</v>
      </c>
      <c r="AE879" s="8" t="s">
        <v>48344</v>
      </c>
      <c r="AF879" s="8" t="s">
        <v>58689</v>
      </c>
      <c r="AL879" s="31" t="s">
        <v>28199</v>
      </c>
      <c r="AM879" s="31" t="s">
        <v>41066</v>
      </c>
      <c r="AN879" s="31" t="s">
        <v>41067</v>
      </c>
      <c r="AO879" s="31" t="s">
        <v>28198</v>
      </c>
      <c r="AP879" s="31">
        <v>14158</v>
      </c>
      <c r="AQ879" s="31" t="s">
        <v>28197</v>
      </c>
      <c r="AR879" s="31">
        <v>267.01</v>
      </c>
      <c r="AS879" s="31">
        <v>83.1</v>
      </c>
      <c r="AT879" s="31">
        <v>48.56</v>
      </c>
      <c r="AU879" s="32">
        <f t="shared" si="203"/>
        <v>132.89000000000001</v>
      </c>
      <c r="AV879" s="31">
        <v>208.11</v>
      </c>
      <c r="AW879" s="31">
        <v>330.25</v>
      </c>
      <c r="AX879" s="31">
        <v>135.33000000000001</v>
      </c>
      <c r="AY879" s="32">
        <f t="shared" si="204"/>
        <v>224.56333333333336</v>
      </c>
      <c r="AZ879" s="31">
        <v>437.86</v>
      </c>
      <c r="BA879" s="31">
        <v>308.99</v>
      </c>
      <c r="BB879" s="31">
        <v>297.77999999999997</v>
      </c>
      <c r="BC879" s="32">
        <f t="shared" si="205"/>
        <v>348.21000000000004</v>
      </c>
      <c r="BD879" s="33">
        <f t="shared" si="206"/>
        <v>2.6202874557905034</v>
      </c>
      <c r="BE879" s="31">
        <f t="shared" si="207"/>
        <v>1.689843730403592</v>
      </c>
      <c r="BH879" s="8" t="s">
        <v>80637</v>
      </c>
      <c r="BI879" s="8" t="s">
        <v>69906</v>
      </c>
      <c r="BJ879" s="8" t="s">
        <v>66800</v>
      </c>
      <c r="BK879" s="3" t="s">
        <v>47790</v>
      </c>
      <c r="BL879" s="8" t="s">
        <v>66801</v>
      </c>
      <c r="BM879" s="8" t="s">
        <v>48344</v>
      </c>
      <c r="BN879" s="8" t="s">
        <v>66802</v>
      </c>
      <c r="BT879" s="5" t="s">
        <v>1619</v>
      </c>
      <c r="BU879" s="5" t="s">
        <v>35029</v>
      </c>
      <c r="BV879" s="5" t="s">
        <v>35030</v>
      </c>
      <c r="BW879" s="5" t="s">
        <v>1618</v>
      </c>
      <c r="BX879" s="5">
        <v>97761</v>
      </c>
      <c r="BY879" s="5" t="s">
        <v>1617</v>
      </c>
      <c r="BZ879" s="5">
        <v>229.42</v>
      </c>
      <c r="CA879" s="5">
        <v>329.16</v>
      </c>
      <c r="CB879" s="5">
        <v>345.53</v>
      </c>
      <c r="CC879" s="6">
        <f t="shared" si="212"/>
        <v>301.37</v>
      </c>
      <c r="CD879" s="5">
        <v>100.32</v>
      </c>
      <c r="CE879" s="5">
        <v>248.54</v>
      </c>
      <c r="CF879" s="5">
        <v>142.85</v>
      </c>
      <c r="CG879" s="6">
        <f t="shared" si="211"/>
        <v>163.90333333333334</v>
      </c>
      <c r="CH879" s="5">
        <v>39.72</v>
      </c>
      <c r="CI879" s="5">
        <v>22.6</v>
      </c>
      <c r="CJ879" s="5">
        <v>28</v>
      </c>
      <c r="CK879" s="6">
        <f t="shared" si="210"/>
        <v>30.106666666666666</v>
      </c>
      <c r="CL879" s="7">
        <f t="shared" si="208"/>
        <v>9.9899348530599147E-2</v>
      </c>
      <c r="CM879" s="5">
        <f t="shared" si="209"/>
        <v>0.54386081339659997</v>
      </c>
      <c r="CP879" s="8" t="s">
        <v>71371</v>
      </c>
      <c r="CQ879" s="8" t="s">
        <v>69906</v>
      </c>
      <c r="CR879" s="8" t="s">
        <v>50185</v>
      </c>
      <c r="CS879" s="3" t="s">
        <v>37150</v>
      </c>
      <c r="CT879" s="8" t="s">
        <v>50186</v>
      </c>
      <c r="CU879" s="8" t="s">
        <v>48344</v>
      </c>
      <c r="CV879" s="8" t="s">
        <v>50187</v>
      </c>
    </row>
    <row r="880" spans="4:100">
      <c r="D880" s="22" t="s">
        <v>5392</v>
      </c>
      <c r="E880" s="22" t="s">
        <v>36193</v>
      </c>
      <c r="F880" s="22" t="s">
        <v>36194</v>
      </c>
      <c r="G880" s="22" t="s">
        <v>5391</v>
      </c>
      <c r="H880" s="22">
        <v>73333</v>
      </c>
      <c r="I880" s="22" t="s">
        <v>5390</v>
      </c>
      <c r="J880" s="22">
        <v>1482.54</v>
      </c>
      <c r="K880" s="22">
        <v>1215.44</v>
      </c>
      <c r="L880" s="22">
        <v>1629.63</v>
      </c>
      <c r="M880" s="23">
        <f t="shared" si="198"/>
        <v>1442.5366666666669</v>
      </c>
      <c r="N880" s="22">
        <v>2083.88</v>
      </c>
      <c r="O880" s="22">
        <v>1919.62</v>
      </c>
      <c r="P880" s="22">
        <v>1529.4</v>
      </c>
      <c r="Q880" s="23">
        <f t="shared" si="199"/>
        <v>1844.3</v>
      </c>
      <c r="R880" s="22">
        <v>952.06</v>
      </c>
      <c r="S880" s="22">
        <v>1081.71</v>
      </c>
      <c r="T880" s="22">
        <v>910.03</v>
      </c>
      <c r="U880" s="23">
        <f t="shared" si="200"/>
        <v>981.26666666666677</v>
      </c>
      <c r="V880" s="24">
        <f t="shared" si="201"/>
        <v>0.68023689750231653</v>
      </c>
      <c r="W880" s="22">
        <f t="shared" si="202"/>
        <v>1.2785116958321103</v>
      </c>
      <c r="Z880" s="8" t="s">
        <v>76588</v>
      </c>
      <c r="AA880" s="8" t="s">
        <v>69906</v>
      </c>
      <c r="AB880" s="8" t="s">
        <v>58690</v>
      </c>
      <c r="AC880" s="3" t="s">
        <v>40190</v>
      </c>
      <c r="AD880" s="8" t="s">
        <v>58691</v>
      </c>
      <c r="AE880" s="8" t="s">
        <v>48344</v>
      </c>
      <c r="AF880" s="8" t="s">
        <v>58692</v>
      </c>
      <c r="AL880" s="31" t="s">
        <v>14315</v>
      </c>
      <c r="AM880" s="31" t="s">
        <v>39620</v>
      </c>
      <c r="AN880" s="31" t="s">
        <v>39621</v>
      </c>
      <c r="AO880" s="31" t="s">
        <v>14314</v>
      </c>
      <c r="AP880" s="31">
        <v>12305</v>
      </c>
      <c r="AQ880" s="31" t="s">
        <v>14313</v>
      </c>
      <c r="AR880" s="31">
        <v>301.89</v>
      </c>
      <c r="AS880" s="31">
        <v>432.93</v>
      </c>
      <c r="AT880" s="31">
        <v>248.35</v>
      </c>
      <c r="AU880" s="32">
        <f t="shared" si="203"/>
        <v>327.7233333333333</v>
      </c>
      <c r="AV880" s="31">
        <v>306.52</v>
      </c>
      <c r="AW880" s="31">
        <v>460.02</v>
      </c>
      <c r="AX880" s="31">
        <v>438.58</v>
      </c>
      <c r="AY880" s="32">
        <f t="shared" si="204"/>
        <v>401.70666666666665</v>
      </c>
      <c r="AZ880" s="31">
        <v>846.57</v>
      </c>
      <c r="BA880" s="31">
        <v>769.44</v>
      </c>
      <c r="BB880" s="31">
        <v>961.29</v>
      </c>
      <c r="BC880" s="32">
        <f t="shared" si="205"/>
        <v>859.1</v>
      </c>
      <c r="BD880" s="33">
        <f t="shared" si="206"/>
        <v>2.6214184728988887</v>
      </c>
      <c r="BE880" s="31">
        <f t="shared" si="207"/>
        <v>1.2257493617583939</v>
      </c>
      <c r="BH880" s="8" t="s">
        <v>80638</v>
      </c>
      <c r="BI880" s="8" t="s">
        <v>48346</v>
      </c>
      <c r="BJ880" s="8" t="s">
        <v>48347</v>
      </c>
      <c r="BK880" s="3" t="s">
        <v>48346</v>
      </c>
      <c r="BL880" s="8" t="s">
        <v>48346</v>
      </c>
      <c r="BM880" s="8" t="s">
        <v>48346</v>
      </c>
      <c r="BN880" s="8" t="s">
        <v>48346</v>
      </c>
      <c r="BT880" s="5" t="s">
        <v>10936</v>
      </c>
      <c r="BU880" s="5" t="s">
        <v>44343</v>
      </c>
      <c r="BV880" s="5" t="s">
        <v>44344</v>
      </c>
      <c r="BW880" s="5" t="s">
        <v>10935</v>
      </c>
      <c r="BX880" s="5">
        <v>67869</v>
      </c>
      <c r="BY880" s="5" t="s">
        <v>10934</v>
      </c>
      <c r="BZ880" s="5">
        <v>5653.14</v>
      </c>
      <c r="CA880" s="5">
        <v>4529.8900000000003</v>
      </c>
      <c r="CB880" s="5">
        <v>4640.1400000000003</v>
      </c>
      <c r="CC880" s="6">
        <f t="shared" si="212"/>
        <v>4941.0566666666673</v>
      </c>
      <c r="CD880" s="5">
        <v>5261.4</v>
      </c>
      <c r="CE880" s="5">
        <v>5256.42</v>
      </c>
      <c r="CF880" s="5">
        <v>2109.25</v>
      </c>
      <c r="CG880" s="6">
        <f t="shared" si="211"/>
        <v>4209.0233333333335</v>
      </c>
      <c r="CH880" s="5">
        <v>709.36</v>
      </c>
      <c r="CI880" s="5">
        <v>589.24</v>
      </c>
      <c r="CJ880" s="5">
        <v>182.69</v>
      </c>
      <c r="CK880" s="6">
        <f t="shared" si="210"/>
        <v>493.76333333333332</v>
      </c>
      <c r="CL880" s="7">
        <f t="shared" si="208"/>
        <v>9.9930716574120101E-2</v>
      </c>
      <c r="CM880" s="5">
        <f t="shared" si="209"/>
        <v>0.85184680469832019</v>
      </c>
      <c r="CP880" s="8" t="s">
        <v>71372</v>
      </c>
      <c r="CQ880" s="8" t="s">
        <v>69906</v>
      </c>
      <c r="CR880" s="8" t="s">
        <v>50188</v>
      </c>
      <c r="CS880" s="3" t="s">
        <v>50189</v>
      </c>
      <c r="CT880" s="8" t="s">
        <v>50190</v>
      </c>
      <c r="CU880" s="8" t="s">
        <v>48344</v>
      </c>
      <c r="CV880" s="8" t="s">
        <v>50191</v>
      </c>
    </row>
    <row r="881" spans="4:100">
      <c r="D881" s="22" t="s">
        <v>21557</v>
      </c>
      <c r="E881" s="22" t="s">
        <v>42547</v>
      </c>
      <c r="F881" s="22" t="s">
        <v>42548</v>
      </c>
      <c r="G881" s="22" t="s">
        <v>21556</v>
      </c>
      <c r="H881" s="22">
        <v>64340</v>
      </c>
      <c r="I881" s="22" t="s">
        <v>21555</v>
      </c>
      <c r="J881" s="22">
        <v>274.77</v>
      </c>
      <c r="K881" s="22">
        <v>280.47000000000003</v>
      </c>
      <c r="L881" s="22">
        <v>174.13</v>
      </c>
      <c r="M881" s="23">
        <f t="shared" si="198"/>
        <v>243.12333333333333</v>
      </c>
      <c r="N881" s="22">
        <v>178.23</v>
      </c>
      <c r="O881" s="22">
        <v>162.5</v>
      </c>
      <c r="P881" s="22">
        <v>802.11</v>
      </c>
      <c r="Q881" s="23">
        <f t="shared" si="199"/>
        <v>380.94666666666672</v>
      </c>
      <c r="R881" s="22">
        <v>153.56</v>
      </c>
      <c r="S881" s="22">
        <v>101.01</v>
      </c>
      <c r="T881" s="22">
        <v>241.92</v>
      </c>
      <c r="U881" s="23">
        <f t="shared" si="200"/>
        <v>165.49666666666667</v>
      </c>
      <c r="V881" s="24">
        <f t="shared" si="201"/>
        <v>0.68071075037361006</v>
      </c>
      <c r="W881" s="22">
        <f t="shared" si="202"/>
        <v>1.5668864910813443</v>
      </c>
      <c r="Z881" s="8" t="s">
        <v>76589</v>
      </c>
      <c r="AA881" s="8" t="s">
        <v>69906</v>
      </c>
      <c r="AB881" s="8" t="s">
        <v>58693</v>
      </c>
      <c r="AC881" s="3" t="s">
        <v>46663</v>
      </c>
      <c r="AD881" s="8" t="s">
        <v>58694</v>
      </c>
      <c r="AE881" s="8" t="s">
        <v>48344</v>
      </c>
      <c r="AF881" s="8" t="s">
        <v>58695</v>
      </c>
      <c r="AL881" s="31" t="s">
        <v>8320</v>
      </c>
      <c r="AM881" s="31" t="s">
        <v>38488</v>
      </c>
      <c r="AN881" s="31" t="s">
        <v>38489</v>
      </c>
      <c r="AO881" s="31" t="s">
        <v>8319</v>
      </c>
      <c r="AP881" s="31">
        <v>109212</v>
      </c>
      <c r="AQ881" s="31" t="s">
        <v>8318</v>
      </c>
      <c r="AR881" s="31">
        <v>191.95</v>
      </c>
      <c r="AS881" s="31">
        <v>84.96</v>
      </c>
      <c r="AT881" s="31">
        <v>76.39</v>
      </c>
      <c r="AU881" s="32">
        <f t="shared" si="203"/>
        <v>117.76666666666665</v>
      </c>
      <c r="AV881" s="31">
        <v>218.87</v>
      </c>
      <c r="AW881" s="31">
        <v>202.4</v>
      </c>
      <c r="AX881" s="31">
        <v>129.38999999999999</v>
      </c>
      <c r="AY881" s="32">
        <f t="shared" si="204"/>
        <v>183.55333333333331</v>
      </c>
      <c r="AZ881" s="31">
        <v>322.31</v>
      </c>
      <c r="BA881" s="31">
        <v>363.38</v>
      </c>
      <c r="BB881" s="31">
        <v>241.25</v>
      </c>
      <c r="BC881" s="32">
        <f t="shared" si="205"/>
        <v>308.98</v>
      </c>
      <c r="BD881" s="33">
        <f t="shared" si="206"/>
        <v>2.6236626096801592</v>
      </c>
      <c r="BE881" s="31">
        <f t="shared" si="207"/>
        <v>1.5586187376167564</v>
      </c>
      <c r="BH881" s="8" t="s">
        <v>80639</v>
      </c>
      <c r="BI881" s="8" t="s">
        <v>69906</v>
      </c>
      <c r="BJ881" s="8" t="s">
        <v>66803</v>
      </c>
      <c r="BK881" s="3" t="s">
        <v>36367</v>
      </c>
      <c r="BL881" s="8" t="s">
        <v>66804</v>
      </c>
      <c r="BM881" s="8" t="s">
        <v>48344</v>
      </c>
      <c r="BN881" s="8" t="s">
        <v>66805</v>
      </c>
      <c r="BT881" s="5" t="s">
        <v>28431</v>
      </c>
      <c r="BU881" s="5" t="s">
        <v>35991</v>
      </c>
      <c r="BV881" s="5" t="s">
        <v>35992</v>
      </c>
      <c r="BW881" s="5" t="s">
        <v>28429</v>
      </c>
      <c r="BX881" s="5">
        <v>20901</v>
      </c>
      <c r="BY881" s="5" t="s">
        <v>28428</v>
      </c>
      <c r="BZ881" s="5">
        <v>822.96</v>
      </c>
      <c r="CA881" s="5">
        <v>333.86</v>
      </c>
      <c r="CB881" s="5">
        <v>548.84</v>
      </c>
      <c r="CC881" s="6">
        <f t="shared" si="212"/>
        <v>568.5533333333334</v>
      </c>
      <c r="CD881" s="5">
        <v>471.25</v>
      </c>
      <c r="CE881" s="5">
        <v>348.17</v>
      </c>
      <c r="CF881" s="5">
        <v>41.67</v>
      </c>
      <c r="CG881" s="6">
        <f t="shared" si="211"/>
        <v>287.03000000000003</v>
      </c>
      <c r="CH881" s="5">
        <v>73.459999999999994</v>
      </c>
      <c r="CI881" s="5">
        <v>8.42</v>
      </c>
      <c r="CJ881" s="5">
        <v>88.81</v>
      </c>
      <c r="CK881" s="6">
        <f t="shared" si="210"/>
        <v>56.896666666666668</v>
      </c>
      <c r="CL881" s="7">
        <f t="shared" si="208"/>
        <v>0.10007269913112812</v>
      </c>
      <c r="CM881" s="5">
        <f t="shared" si="209"/>
        <v>0.50484270018643806</v>
      </c>
      <c r="CP881" s="8" t="s">
        <v>71373</v>
      </c>
      <c r="CQ881" s="8" t="s">
        <v>69906</v>
      </c>
      <c r="CR881" s="8" t="s">
        <v>50718</v>
      </c>
      <c r="CS881" s="3" t="s">
        <v>41779</v>
      </c>
      <c r="CT881" s="8" t="s">
        <v>50719</v>
      </c>
      <c r="CU881" s="8" t="s">
        <v>48344</v>
      </c>
      <c r="CV881" s="8" t="s">
        <v>50720</v>
      </c>
    </row>
    <row r="882" spans="4:100">
      <c r="D882" s="22" t="s">
        <v>29578</v>
      </c>
      <c r="E882" s="22" t="s">
        <v>33552</v>
      </c>
      <c r="F882" s="22" t="s">
        <v>33553</v>
      </c>
      <c r="G882" s="22" t="s">
        <v>29577</v>
      </c>
      <c r="H882" s="22">
        <v>17975</v>
      </c>
      <c r="I882" s="22" t="s">
        <v>29576</v>
      </c>
      <c r="J882" s="22">
        <v>1667.88</v>
      </c>
      <c r="K882" s="22">
        <v>2083.06</v>
      </c>
      <c r="L882" s="22">
        <v>1372.96</v>
      </c>
      <c r="M882" s="23">
        <f t="shared" si="198"/>
        <v>1707.9666666666665</v>
      </c>
      <c r="N882" s="22">
        <v>708.65</v>
      </c>
      <c r="O882" s="22">
        <v>856.79</v>
      </c>
      <c r="P882" s="22">
        <v>1746.76</v>
      </c>
      <c r="Q882" s="23">
        <f t="shared" si="199"/>
        <v>1104.0666666666666</v>
      </c>
      <c r="R882" s="22">
        <v>1229.82</v>
      </c>
      <c r="S882" s="22">
        <v>792.05</v>
      </c>
      <c r="T882" s="22">
        <v>1466.26</v>
      </c>
      <c r="U882" s="23">
        <f t="shared" si="200"/>
        <v>1162.71</v>
      </c>
      <c r="V882" s="24">
        <f t="shared" si="201"/>
        <v>0.68075684537168968</v>
      </c>
      <c r="W882" s="22">
        <f t="shared" si="202"/>
        <v>0.64642167099279846</v>
      </c>
      <c r="Z882" s="8" t="s">
        <v>76590</v>
      </c>
      <c r="AA882" s="8" t="s">
        <v>69906</v>
      </c>
      <c r="AB882" s="8" t="s">
        <v>58696</v>
      </c>
      <c r="AC882" s="3" t="s">
        <v>37368</v>
      </c>
      <c r="AD882" s="8" t="s">
        <v>58697</v>
      </c>
      <c r="AE882" s="8" t="s">
        <v>48344</v>
      </c>
      <c r="AF882" s="8" t="s">
        <v>58698</v>
      </c>
      <c r="AL882" s="31" t="s">
        <v>4019</v>
      </c>
      <c r="AM882" s="31" t="s">
        <v>41662</v>
      </c>
      <c r="AN882" s="31" t="s">
        <v>41663</v>
      </c>
      <c r="AO882" s="31" t="s">
        <v>4018</v>
      </c>
      <c r="AP882" s="31">
        <v>94041</v>
      </c>
      <c r="AQ882" s="31" t="s">
        <v>4017</v>
      </c>
      <c r="AR882" s="31">
        <v>116.01</v>
      </c>
      <c r="AS882" s="31">
        <v>50.58</v>
      </c>
      <c r="AT882" s="31">
        <v>94.24</v>
      </c>
      <c r="AU882" s="32">
        <f t="shared" si="203"/>
        <v>86.943333333333328</v>
      </c>
      <c r="AV882" s="31">
        <v>95.86</v>
      </c>
      <c r="AW882" s="31">
        <v>87.04</v>
      </c>
      <c r="AX882" s="31">
        <v>241.16</v>
      </c>
      <c r="AY882" s="32">
        <f t="shared" si="204"/>
        <v>141.35333333333332</v>
      </c>
      <c r="AZ882" s="31">
        <v>341.79</v>
      </c>
      <c r="BA882" s="31">
        <v>211.51</v>
      </c>
      <c r="BB882" s="31">
        <v>131.04</v>
      </c>
      <c r="BC882" s="32">
        <f t="shared" si="205"/>
        <v>228.11333333333332</v>
      </c>
      <c r="BD882" s="33">
        <f t="shared" si="206"/>
        <v>2.6237012613579727</v>
      </c>
      <c r="BE882" s="31">
        <f t="shared" si="207"/>
        <v>1.6258099145036997</v>
      </c>
      <c r="BH882" s="8" t="s">
        <v>80640</v>
      </c>
      <c r="BI882" s="8" t="s">
        <v>69906</v>
      </c>
      <c r="BJ882" s="8" t="s">
        <v>66806</v>
      </c>
      <c r="BK882" s="3" t="s">
        <v>45976</v>
      </c>
      <c r="BL882" s="8" t="s">
        <v>66807</v>
      </c>
      <c r="BM882" s="8" t="s">
        <v>48344</v>
      </c>
      <c r="BN882" s="8" t="s">
        <v>66808</v>
      </c>
      <c r="BT882" s="5" t="s">
        <v>32298</v>
      </c>
      <c r="BU882" s="5" t="s">
        <v>41058</v>
      </c>
      <c r="BV882" s="5" t="s">
        <v>41059</v>
      </c>
      <c r="BW882" s="5" t="s">
        <v>32297</v>
      </c>
      <c r="BX882" s="5">
        <v>16985</v>
      </c>
      <c r="BY882" s="5" t="s">
        <v>32296</v>
      </c>
      <c r="BZ882" s="5">
        <v>267.95</v>
      </c>
      <c r="CA882" s="5">
        <v>226.47</v>
      </c>
      <c r="CB882" s="5">
        <v>1062.08</v>
      </c>
      <c r="CC882" s="6">
        <f t="shared" si="212"/>
        <v>518.83333333333337</v>
      </c>
      <c r="CD882" s="5">
        <v>203.92</v>
      </c>
      <c r="CE882" s="5">
        <v>330.66</v>
      </c>
      <c r="CF882" s="5">
        <v>58.63</v>
      </c>
      <c r="CG882" s="6">
        <f t="shared" si="211"/>
        <v>197.73666666666668</v>
      </c>
      <c r="CH882" s="5">
        <v>91.9</v>
      </c>
      <c r="CI882" s="5">
        <v>17.7</v>
      </c>
      <c r="CJ882" s="5">
        <v>46.3</v>
      </c>
      <c r="CK882" s="6">
        <f t="shared" si="210"/>
        <v>51.966666666666669</v>
      </c>
      <c r="CL882" s="7">
        <f t="shared" si="208"/>
        <v>0.10016061676839062</v>
      </c>
      <c r="CM882" s="5">
        <f t="shared" si="209"/>
        <v>0.38111789270799873</v>
      </c>
      <c r="CP882" s="8" t="s">
        <v>71374</v>
      </c>
      <c r="CQ882" s="8" t="s">
        <v>69906</v>
      </c>
      <c r="CR882" s="8" t="s">
        <v>50192</v>
      </c>
      <c r="CS882" s="3" t="s">
        <v>37602</v>
      </c>
      <c r="CT882" s="8" t="s">
        <v>50193</v>
      </c>
      <c r="CU882" s="8" t="s">
        <v>48344</v>
      </c>
      <c r="CV882" s="8" t="s">
        <v>50194</v>
      </c>
    </row>
    <row r="883" spans="4:100">
      <c r="D883" s="22" t="s">
        <v>10422</v>
      </c>
      <c r="E883" s="22" t="s">
        <v>40793</v>
      </c>
      <c r="F883" s="22" t="s">
        <v>40794</v>
      </c>
      <c r="G883" s="22" t="s">
        <v>10420</v>
      </c>
      <c r="H883" s="22">
        <v>67117</v>
      </c>
      <c r="I883" s="22" t="s">
        <v>10419</v>
      </c>
      <c r="J883" s="22">
        <v>567.19000000000005</v>
      </c>
      <c r="K883" s="22">
        <v>225.75</v>
      </c>
      <c r="L883" s="22">
        <v>208.57</v>
      </c>
      <c r="M883" s="23">
        <f t="shared" si="198"/>
        <v>333.83666666666664</v>
      </c>
      <c r="N883" s="22">
        <v>677.76</v>
      </c>
      <c r="O883" s="22">
        <v>442.96</v>
      </c>
      <c r="P883" s="22">
        <v>363.78</v>
      </c>
      <c r="Q883" s="23">
        <f t="shared" si="199"/>
        <v>494.83333333333331</v>
      </c>
      <c r="R883" s="22">
        <v>161.9</v>
      </c>
      <c r="S883" s="22">
        <v>286.60000000000002</v>
      </c>
      <c r="T883" s="22">
        <v>233.78</v>
      </c>
      <c r="U883" s="23">
        <f t="shared" si="200"/>
        <v>227.42666666666665</v>
      </c>
      <c r="V883" s="24">
        <f t="shared" si="201"/>
        <v>0.6812513105211131</v>
      </c>
      <c r="W883" s="22">
        <f t="shared" si="202"/>
        <v>1.4822617847050954</v>
      </c>
      <c r="Z883" s="8" t="s">
        <v>76591</v>
      </c>
      <c r="AA883" s="8" t="s">
        <v>69906</v>
      </c>
      <c r="AB883" s="8" t="s">
        <v>76592</v>
      </c>
      <c r="AC883" s="3" t="s">
        <v>76593</v>
      </c>
      <c r="AD883" s="8" t="s">
        <v>76594</v>
      </c>
      <c r="AE883" s="8" t="s">
        <v>48344</v>
      </c>
      <c r="AF883" s="8" t="s">
        <v>76595</v>
      </c>
      <c r="AL883" s="31" t="s">
        <v>20462</v>
      </c>
      <c r="AM883" s="31" t="s">
        <v>39283</v>
      </c>
      <c r="AN883" s="31" t="s">
        <v>39284</v>
      </c>
      <c r="AO883" s="31" t="s">
        <v>20461</v>
      </c>
      <c r="AP883" s="31">
        <v>71228</v>
      </c>
      <c r="AQ883" s="31" t="s">
        <v>20460</v>
      </c>
      <c r="AR883" s="31">
        <v>103.93</v>
      </c>
      <c r="AS883" s="31">
        <v>139.38</v>
      </c>
      <c r="AT883" s="31">
        <v>86.66</v>
      </c>
      <c r="AU883" s="32">
        <f t="shared" si="203"/>
        <v>109.99000000000001</v>
      </c>
      <c r="AV883" s="31">
        <v>169.9</v>
      </c>
      <c r="AW883" s="31">
        <v>135.05000000000001</v>
      </c>
      <c r="AX883" s="31">
        <v>104.87</v>
      </c>
      <c r="AY883" s="32">
        <f t="shared" si="204"/>
        <v>136.60666666666668</v>
      </c>
      <c r="AZ883" s="31">
        <v>278.04000000000002</v>
      </c>
      <c r="BA883" s="31">
        <v>184.28</v>
      </c>
      <c r="BB883" s="31">
        <v>403.57</v>
      </c>
      <c r="BC883" s="32">
        <f t="shared" si="205"/>
        <v>288.63000000000005</v>
      </c>
      <c r="BD883" s="33">
        <f t="shared" si="206"/>
        <v>2.6241476497863445</v>
      </c>
      <c r="BE883" s="31">
        <f t="shared" si="207"/>
        <v>1.2419916962148074</v>
      </c>
      <c r="BH883" s="8" t="s">
        <v>80641</v>
      </c>
      <c r="BI883" s="8" t="s">
        <v>69906</v>
      </c>
      <c r="BJ883" s="8" t="s">
        <v>66809</v>
      </c>
      <c r="BK883" s="3" t="s">
        <v>37914</v>
      </c>
      <c r="BL883" s="8" t="s">
        <v>66810</v>
      </c>
      <c r="BM883" s="8" t="s">
        <v>48344</v>
      </c>
      <c r="BN883" s="8" t="s">
        <v>66811</v>
      </c>
      <c r="BT883" s="5" t="s">
        <v>30506</v>
      </c>
      <c r="BU883" s="5" t="s">
        <v>45858</v>
      </c>
      <c r="BV883" s="5" t="s">
        <v>45859</v>
      </c>
      <c r="BW883" s="5" t="s">
        <v>30505</v>
      </c>
      <c r="BX883" s="5" t="s">
        <v>10361</v>
      </c>
      <c r="BY883" s="5" t="s">
        <v>30504</v>
      </c>
      <c r="BZ883" s="5">
        <v>2535.58</v>
      </c>
      <c r="CA883" s="5">
        <v>2868.04</v>
      </c>
      <c r="CB883" s="5">
        <v>4078.14</v>
      </c>
      <c r="CC883" s="6">
        <f t="shared" si="212"/>
        <v>3160.5866666666666</v>
      </c>
      <c r="CD883" s="5">
        <v>3579.68</v>
      </c>
      <c r="CE883" s="5">
        <v>2703.24</v>
      </c>
      <c r="CF883" s="5">
        <v>2875.65</v>
      </c>
      <c r="CG883" s="6">
        <f t="shared" si="211"/>
        <v>3052.8566666666666</v>
      </c>
      <c r="CH883" s="5">
        <v>402.24</v>
      </c>
      <c r="CI883" s="5">
        <v>448.24</v>
      </c>
      <c r="CJ883" s="5">
        <v>100.84</v>
      </c>
      <c r="CK883" s="6">
        <f t="shared" si="210"/>
        <v>317.10666666666668</v>
      </c>
      <c r="CL883" s="7">
        <f t="shared" si="208"/>
        <v>0.10033158400971973</v>
      </c>
      <c r="CM883" s="5">
        <f t="shared" si="209"/>
        <v>0.96591455594741904</v>
      </c>
      <c r="CP883" s="8" t="s">
        <v>71375</v>
      </c>
      <c r="CQ883" s="8" t="s">
        <v>69906</v>
      </c>
      <c r="CR883" s="8" t="s">
        <v>50195</v>
      </c>
      <c r="CS883" s="3" t="s">
        <v>38875</v>
      </c>
      <c r="CT883" s="8" t="s">
        <v>50196</v>
      </c>
      <c r="CU883" s="8" t="s">
        <v>48344</v>
      </c>
      <c r="CV883" s="8" t="s">
        <v>50197</v>
      </c>
    </row>
    <row r="884" spans="4:100">
      <c r="D884" s="22" t="s">
        <v>23299</v>
      </c>
      <c r="E884" s="22" t="s">
        <v>39093</v>
      </c>
      <c r="F884" s="22" t="s">
        <v>39094</v>
      </c>
      <c r="G884" s="22" t="s">
        <v>23298</v>
      </c>
      <c r="H884" s="22">
        <v>109711</v>
      </c>
      <c r="I884" s="22" t="s">
        <v>23297</v>
      </c>
      <c r="J884" s="22">
        <v>720.43</v>
      </c>
      <c r="K884" s="22">
        <v>337.68</v>
      </c>
      <c r="L884" s="22">
        <v>737.95</v>
      </c>
      <c r="M884" s="23">
        <f t="shared" si="198"/>
        <v>598.68666666666661</v>
      </c>
      <c r="N884" s="22">
        <v>1293.48</v>
      </c>
      <c r="O884" s="22">
        <v>871.8</v>
      </c>
      <c r="P884" s="22">
        <v>237.94</v>
      </c>
      <c r="Q884" s="23">
        <f t="shared" si="199"/>
        <v>801.07333333333327</v>
      </c>
      <c r="R884" s="22">
        <v>509.86</v>
      </c>
      <c r="S884" s="22">
        <v>215.09</v>
      </c>
      <c r="T884" s="22">
        <v>498.68</v>
      </c>
      <c r="U884" s="23">
        <f t="shared" si="200"/>
        <v>407.87666666666672</v>
      </c>
      <c r="V884" s="24">
        <f t="shared" si="201"/>
        <v>0.68128570315022896</v>
      </c>
      <c r="W884" s="22">
        <f t="shared" si="202"/>
        <v>1.3380510673362804</v>
      </c>
      <c r="Z884" s="8" t="s">
        <v>76596</v>
      </c>
      <c r="AA884" s="8" t="s">
        <v>69906</v>
      </c>
      <c r="AB884" s="8" t="s">
        <v>58699</v>
      </c>
      <c r="AC884" s="3" t="s">
        <v>46682</v>
      </c>
      <c r="AD884" s="8" t="s">
        <v>58700</v>
      </c>
      <c r="AE884" s="8" t="s">
        <v>48344</v>
      </c>
      <c r="AF884" s="8" t="s">
        <v>58701</v>
      </c>
      <c r="AL884" s="31" t="s">
        <v>20599</v>
      </c>
      <c r="AM884" s="31" t="s">
        <v>42407</v>
      </c>
      <c r="AN884" s="31" t="s">
        <v>42408</v>
      </c>
      <c r="AO884" s="31" t="s">
        <v>20598</v>
      </c>
      <c r="AP884" s="31">
        <v>74355</v>
      </c>
      <c r="AQ884" s="31" t="s">
        <v>20597</v>
      </c>
      <c r="AR884" s="31">
        <v>541.22</v>
      </c>
      <c r="AS884" s="31">
        <v>333.08</v>
      </c>
      <c r="AT884" s="31">
        <v>120.09</v>
      </c>
      <c r="AU884" s="32">
        <f t="shared" si="203"/>
        <v>331.46333333333331</v>
      </c>
      <c r="AV884" s="31">
        <v>2127.21</v>
      </c>
      <c r="AW884" s="31">
        <v>318.54000000000002</v>
      </c>
      <c r="AX884" s="31">
        <v>309.69</v>
      </c>
      <c r="AY884" s="32">
        <f t="shared" si="204"/>
        <v>918.48</v>
      </c>
      <c r="AZ884" s="31">
        <v>1029.92</v>
      </c>
      <c r="BA884" s="31">
        <v>570.05999999999995</v>
      </c>
      <c r="BB884" s="31">
        <v>1010.07</v>
      </c>
      <c r="BC884" s="32">
        <f t="shared" si="205"/>
        <v>870.01666666666677</v>
      </c>
      <c r="BD884" s="33">
        <f t="shared" si="206"/>
        <v>2.6247749876808903</v>
      </c>
      <c r="BE884" s="31">
        <f t="shared" si="207"/>
        <v>2.7709852271241666</v>
      </c>
      <c r="BH884" s="8" t="s">
        <v>80642</v>
      </c>
      <c r="BI884" s="8" t="s">
        <v>69906</v>
      </c>
      <c r="BJ884" s="8" t="s">
        <v>66812</v>
      </c>
      <c r="BK884" s="3" t="s">
        <v>43254</v>
      </c>
      <c r="BL884" s="8" t="s">
        <v>66813</v>
      </c>
      <c r="BM884" s="8" t="s">
        <v>48344</v>
      </c>
      <c r="BN884" s="8" t="s">
        <v>66814</v>
      </c>
      <c r="BT884" s="5" t="s">
        <v>32760</v>
      </c>
      <c r="BU884" s="5" t="s">
        <v>47290</v>
      </c>
      <c r="BV884" s="5" t="s">
        <v>47291</v>
      </c>
      <c r="BW884" s="5" t="s">
        <v>32886</v>
      </c>
      <c r="BX884" s="5" t="s">
        <v>32885</v>
      </c>
      <c r="BY884" s="5" t="s">
        <v>32884</v>
      </c>
      <c r="BZ884" s="5">
        <v>3063.14</v>
      </c>
      <c r="CA884" s="5">
        <v>2915.66</v>
      </c>
      <c r="CB884" s="5">
        <v>3334.2</v>
      </c>
      <c r="CC884" s="6">
        <f t="shared" si="212"/>
        <v>3104.3333333333335</v>
      </c>
      <c r="CD884" s="5">
        <v>2131.06</v>
      </c>
      <c r="CE884" s="5">
        <v>3294.09</v>
      </c>
      <c r="CF884" s="5">
        <v>3615.27</v>
      </c>
      <c r="CG884" s="6">
        <f t="shared" si="211"/>
        <v>3013.4733333333334</v>
      </c>
      <c r="CH884" s="5">
        <v>191.62</v>
      </c>
      <c r="CI884" s="5">
        <v>532.17999999999995</v>
      </c>
      <c r="CJ884" s="5">
        <v>211.4</v>
      </c>
      <c r="CK884" s="6">
        <f t="shared" si="210"/>
        <v>311.73333333333329</v>
      </c>
      <c r="CL884" s="7">
        <f t="shared" si="208"/>
        <v>0.10041876946204228</v>
      </c>
      <c r="CM884" s="5">
        <f t="shared" si="209"/>
        <v>0.97073123590679689</v>
      </c>
      <c r="CP884" s="8" t="s">
        <v>71376</v>
      </c>
      <c r="CQ884" s="8" t="s">
        <v>69906</v>
      </c>
      <c r="CR884" s="8" t="s">
        <v>50198</v>
      </c>
      <c r="CS884" s="3" t="s">
        <v>40162</v>
      </c>
      <c r="CT884" s="8" t="s">
        <v>50199</v>
      </c>
      <c r="CU884" s="8" t="s">
        <v>48344</v>
      </c>
      <c r="CV884" s="8" t="s">
        <v>50200</v>
      </c>
    </row>
    <row r="885" spans="4:100">
      <c r="D885" s="22" t="s">
        <v>23819</v>
      </c>
      <c r="E885" s="22" t="s">
        <v>40863</v>
      </c>
      <c r="F885" s="22" t="s">
        <v>40864</v>
      </c>
      <c r="G885" s="22" t="s">
        <v>23818</v>
      </c>
      <c r="H885" s="22">
        <v>71707</v>
      </c>
      <c r="I885" s="22" t="s">
        <v>23817</v>
      </c>
      <c r="J885" s="22">
        <v>570.47</v>
      </c>
      <c r="K885" s="22">
        <v>215.11</v>
      </c>
      <c r="L885" s="22">
        <v>135.86000000000001</v>
      </c>
      <c r="M885" s="23">
        <f t="shared" si="198"/>
        <v>307.1466666666667</v>
      </c>
      <c r="N885" s="22">
        <v>187.47</v>
      </c>
      <c r="O885" s="22">
        <v>213.05</v>
      </c>
      <c r="P885" s="22">
        <v>29.23</v>
      </c>
      <c r="Q885" s="23">
        <f t="shared" si="199"/>
        <v>143.25</v>
      </c>
      <c r="R885" s="22">
        <v>350.47</v>
      </c>
      <c r="S885" s="22">
        <v>152.38</v>
      </c>
      <c r="T885" s="22">
        <v>125.54</v>
      </c>
      <c r="U885" s="23">
        <f t="shared" si="200"/>
        <v>209.46333333333334</v>
      </c>
      <c r="V885" s="24">
        <f t="shared" si="201"/>
        <v>0.68196518492793878</v>
      </c>
      <c r="W885" s="22">
        <f t="shared" si="202"/>
        <v>0.46638956416044447</v>
      </c>
      <c r="Z885" s="8" t="s">
        <v>76597</v>
      </c>
      <c r="AA885" s="8" t="s">
        <v>69906</v>
      </c>
      <c r="AB885" s="8" t="s">
        <v>58702</v>
      </c>
      <c r="AC885" s="3" t="s">
        <v>58703</v>
      </c>
      <c r="AD885" s="8" t="s">
        <v>58704</v>
      </c>
      <c r="AE885" s="8" t="s">
        <v>48344</v>
      </c>
      <c r="AF885" s="8" t="s">
        <v>58705</v>
      </c>
      <c r="AL885" s="31" t="s">
        <v>26510</v>
      </c>
      <c r="AM885" s="31" t="s">
        <v>42770</v>
      </c>
      <c r="AN885" s="31" t="s">
        <v>42771</v>
      </c>
      <c r="AO885" s="31" t="s">
        <v>26509</v>
      </c>
      <c r="AP885" s="31">
        <v>229782</v>
      </c>
      <c r="AQ885" s="31" t="s">
        <v>26508</v>
      </c>
      <c r="AR885" s="31">
        <v>60.38</v>
      </c>
      <c r="AS885" s="31">
        <v>98.95</v>
      </c>
      <c r="AT885" s="31">
        <v>11.24</v>
      </c>
      <c r="AU885" s="32">
        <f t="shared" si="203"/>
        <v>56.856666666666676</v>
      </c>
      <c r="AV885" s="31">
        <v>492.34</v>
      </c>
      <c r="AW885" s="31">
        <v>89.71</v>
      </c>
      <c r="AX885" s="31">
        <v>4.1399999999999997</v>
      </c>
      <c r="AY885" s="32">
        <f t="shared" si="204"/>
        <v>195.39666666666665</v>
      </c>
      <c r="AZ885" s="31">
        <v>174.02</v>
      </c>
      <c r="BA885" s="31">
        <v>123.03</v>
      </c>
      <c r="BB885" s="31">
        <v>150.83000000000001</v>
      </c>
      <c r="BC885" s="32">
        <f t="shared" si="205"/>
        <v>149.29333333333332</v>
      </c>
      <c r="BD885" s="33">
        <f t="shared" si="206"/>
        <v>2.6257841355455231</v>
      </c>
      <c r="BE885" s="31">
        <f t="shared" si="207"/>
        <v>3.4366535733130084</v>
      </c>
      <c r="BH885" s="8" t="s">
        <v>80643</v>
      </c>
      <c r="BI885" s="8" t="s">
        <v>69906</v>
      </c>
      <c r="BJ885" s="8" t="s">
        <v>66815</v>
      </c>
      <c r="BK885" s="3" t="s">
        <v>66816</v>
      </c>
      <c r="BL885" s="8" t="s">
        <v>66817</v>
      </c>
      <c r="BM885" s="8" t="s">
        <v>48344</v>
      </c>
      <c r="BN885" s="8" t="s">
        <v>66818</v>
      </c>
      <c r="BT885" s="5" t="s">
        <v>30657</v>
      </c>
      <c r="BU885" s="10" t="s">
        <v>39380</v>
      </c>
      <c r="BV885" s="5" t="s">
        <v>39381</v>
      </c>
      <c r="BW885" s="5" t="s">
        <v>10687</v>
      </c>
      <c r="BX885" s="5" t="s">
        <v>10686</v>
      </c>
      <c r="BY885" s="5" t="s">
        <v>10798</v>
      </c>
      <c r="BZ885" s="5">
        <v>2358.75</v>
      </c>
      <c r="CA885" s="5">
        <v>775.6</v>
      </c>
      <c r="CB885" s="5">
        <v>5433.38</v>
      </c>
      <c r="CC885" s="6">
        <f t="shared" si="212"/>
        <v>2855.91</v>
      </c>
      <c r="CD885" s="5">
        <v>1142.9100000000001</v>
      </c>
      <c r="CE885" s="5">
        <v>1087.54</v>
      </c>
      <c r="CF885" s="5">
        <v>326.73</v>
      </c>
      <c r="CG885" s="6">
        <f t="shared" si="211"/>
        <v>852.39333333333332</v>
      </c>
      <c r="CH885" s="5">
        <v>524.54</v>
      </c>
      <c r="CI885" s="5">
        <v>163.80000000000001</v>
      </c>
      <c r="CJ885" s="5">
        <v>174.62</v>
      </c>
      <c r="CK885" s="6">
        <f t="shared" si="210"/>
        <v>287.65333333333331</v>
      </c>
      <c r="CL885" s="7">
        <f t="shared" si="208"/>
        <v>0.10072212826501302</v>
      </c>
      <c r="CM885" s="5">
        <f t="shared" si="209"/>
        <v>0.29846645494197416</v>
      </c>
      <c r="CP885" s="8" t="s">
        <v>71377</v>
      </c>
      <c r="CQ885" s="8" t="s">
        <v>69906</v>
      </c>
      <c r="CR885" s="8" t="s">
        <v>59322</v>
      </c>
      <c r="CS885" s="3" t="s">
        <v>43878</v>
      </c>
      <c r="CT885" s="8" t="s">
        <v>59323</v>
      </c>
      <c r="CU885" s="8" t="s">
        <v>48344</v>
      </c>
      <c r="CV885" s="8" t="s">
        <v>59324</v>
      </c>
    </row>
    <row r="886" spans="4:100">
      <c r="D886" s="22" t="s">
        <v>17822</v>
      </c>
      <c r="E886" s="22" t="s">
        <v>35828</v>
      </c>
      <c r="F886" s="22" t="s">
        <v>35829</v>
      </c>
      <c r="G886" s="22" t="s">
        <v>17821</v>
      </c>
      <c r="H886" s="22">
        <v>56736</v>
      </c>
      <c r="I886" s="22" t="s">
        <v>17820</v>
      </c>
      <c r="J886" s="22">
        <v>1757.36</v>
      </c>
      <c r="K886" s="22">
        <v>545.01</v>
      </c>
      <c r="L886" s="22">
        <v>355.58</v>
      </c>
      <c r="M886" s="23">
        <f t="shared" si="198"/>
        <v>885.98333333333323</v>
      </c>
      <c r="N886" s="22">
        <v>239.51</v>
      </c>
      <c r="O886" s="22">
        <v>321.86</v>
      </c>
      <c r="P886" s="22">
        <v>76.58</v>
      </c>
      <c r="Q886" s="23">
        <f t="shared" si="199"/>
        <v>212.65</v>
      </c>
      <c r="R886" s="22">
        <v>579.69000000000005</v>
      </c>
      <c r="S886" s="22">
        <v>789.95</v>
      </c>
      <c r="T886" s="22">
        <v>443.78</v>
      </c>
      <c r="U886" s="23">
        <f t="shared" si="200"/>
        <v>604.47333333333336</v>
      </c>
      <c r="V886" s="24">
        <f t="shared" si="201"/>
        <v>0.68226264602419173</v>
      </c>
      <c r="W886" s="22">
        <f t="shared" si="202"/>
        <v>0.24001580165164885</v>
      </c>
      <c r="Z886" s="8" t="s">
        <v>76598</v>
      </c>
      <c r="AA886" s="8" t="s">
        <v>69906</v>
      </c>
      <c r="AB886" s="8" t="s">
        <v>58706</v>
      </c>
      <c r="AC886" s="3" t="s">
        <v>35087</v>
      </c>
      <c r="AD886" s="8" t="s">
        <v>58707</v>
      </c>
      <c r="AE886" s="8" t="s">
        <v>48344</v>
      </c>
      <c r="AF886" s="8" t="s">
        <v>58708</v>
      </c>
      <c r="AL886" s="31" t="s">
        <v>27879</v>
      </c>
      <c r="AM886" s="31" t="s">
        <v>40328</v>
      </c>
      <c r="AN886" s="31" t="s">
        <v>40329</v>
      </c>
      <c r="AO886" s="31" t="s">
        <v>27877</v>
      </c>
      <c r="AP886" s="31" t="s">
        <v>27876</v>
      </c>
      <c r="AQ886" s="31" t="s">
        <v>27875</v>
      </c>
      <c r="AR886" s="31">
        <v>308.02</v>
      </c>
      <c r="AS886" s="31">
        <v>56.66</v>
      </c>
      <c r="AT886" s="31">
        <v>131.15</v>
      </c>
      <c r="AU886" s="32">
        <f t="shared" si="203"/>
        <v>165.27666666666664</v>
      </c>
      <c r="AV886" s="31">
        <v>829.54</v>
      </c>
      <c r="AW886" s="31">
        <v>491.87</v>
      </c>
      <c r="AX886" s="31">
        <v>51.71</v>
      </c>
      <c r="AY886" s="32">
        <f t="shared" si="204"/>
        <v>457.70666666666665</v>
      </c>
      <c r="AZ886" s="31">
        <v>580.41</v>
      </c>
      <c r="BA886" s="31">
        <v>247.66</v>
      </c>
      <c r="BB886" s="31">
        <v>474.6</v>
      </c>
      <c r="BC886" s="32">
        <f t="shared" si="205"/>
        <v>434.22333333333336</v>
      </c>
      <c r="BD886" s="33">
        <f t="shared" si="206"/>
        <v>2.6272512756388284</v>
      </c>
      <c r="BE886" s="31">
        <f t="shared" si="207"/>
        <v>2.7693362644454758</v>
      </c>
      <c r="BH886" s="8" t="s">
        <v>80644</v>
      </c>
      <c r="BI886" s="8" t="s">
        <v>69906</v>
      </c>
      <c r="BJ886" s="8" t="s">
        <v>66819</v>
      </c>
      <c r="BK886" s="3" t="s">
        <v>45722</v>
      </c>
      <c r="BL886" s="8" t="s">
        <v>66820</v>
      </c>
      <c r="BM886" s="8" t="s">
        <v>48344</v>
      </c>
      <c r="BN886" s="8" t="s">
        <v>66821</v>
      </c>
      <c r="BT886" s="5" t="s">
        <v>1129</v>
      </c>
      <c r="BU886" s="5" t="s">
        <v>33359</v>
      </c>
      <c r="BV886" s="5" t="s">
        <v>33360</v>
      </c>
      <c r="BW886" s="5" t="s">
        <v>1127</v>
      </c>
      <c r="BX886" s="5">
        <v>66366</v>
      </c>
      <c r="BY886" s="5" t="s">
        <v>1126</v>
      </c>
      <c r="BZ886" s="5">
        <v>2115.44</v>
      </c>
      <c r="CA886" s="5">
        <v>3210.93</v>
      </c>
      <c r="CB886" s="5">
        <v>3030.44</v>
      </c>
      <c r="CC886" s="6">
        <f t="shared" si="212"/>
        <v>2785.603333333333</v>
      </c>
      <c r="CD886" s="5">
        <v>1115.24</v>
      </c>
      <c r="CE886" s="5">
        <v>1165.03</v>
      </c>
      <c r="CF886" s="5">
        <v>888.07</v>
      </c>
      <c r="CG886" s="6">
        <f t="shared" si="211"/>
        <v>1056.1133333333335</v>
      </c>
      <c r="CH886" s="5">
        <v>293.06</v>
      </c>
      <c r="CI886" s="5">
        <v>456.68</v>
      </c>
      <c r="CJ886" s="5">
        <v>92.46</v>
      </c>
      <c r="CK886" s="6">
        <f t="shared" si="210"/>
        <v>280.73333333333335</v>
      </c>
      <c r="CL886" s="7">
        <f t="shared" si="208"/>
        <v>0.10078008235199797</v>
      </c>
      <c r="CM886" s="5">
        <f t="shared" si="209"/>
        <v>0.37913270733689058</v>
      </c>
      <c r="CP886" s="8" t="s">
        <v>71378</v>
      </c>
      <c r="CQ886" s="8" t="s">
        <v>69906</v>
      </c>
      <c r="CR886" s="8" t="s">
        <v>50205</v>
      </c>
      <c r="CS886" s="3" t="s">
        <v>35636</v>
      </c>
      <c r="CT886" s="8" t="s">
        <v>50206</v>
      </c>
      <c r="CU886" s="8" t="s">
        <v>48344</v>
      </c>
      <c r="CV886" s="8" t="s">
        <v>50207</v>
      </c>
    </row>
    <row r="887" spans="4:100">
      <c r="D887" s="22" t="s">
        <v>21538</v>
      </c>
      <c r="E887" s="22" t="s">
        <v>36117</v>
      </c>
      <c r="F887" s="22" t="s">
        <v>36118</v>
      </c>
      <c r="G887" s="22" t="s">
        <v>21537</v>
      </c>
      <c r="H887" s="22">
        <v>108954</v>
      </c>
      <c r="I887" s="22" t="s">
        <v>21536</v>
      </c>
      <c r="J887" s="22">
        <v>415.89</v>
      </c>
      <c r="K887" s="22">
        <v>786.98</v>
      </c>
      <c r="L887" s="22">
        <v>349.24</v>
      </c>
      <c r="M887" s="23">
        <f t="shared" si="198"/>
        <v>517.37</v>
      </c>
      <c r="N887" s="22">
        <v>504.74</v>
      </c>
      <c r="O887" s="22">
        <v>1180.8499999999999</v>
      </c>
      <c r="P887" s="22">
        <v>431.34</v>
      </c>
      <c r="Q887" s="23">
        <f t="shared" si="199"/>
        <v>705.64333333333332</v>
      </c>
      <c r="R887" s="22">
        <v>379.08</v>
      </c>
      <c r="S887" s="22">
        <v>194.17</v>
      </c>
      <c r="T887" s="22">
        <v>486.46</v>
      </c>
      <c r="U887" s="23">
        <f t="shared" si="200"/>
        <v>353.23666666666668</v>
      </c>
      <c r="V887" s="24">
        <f t="shared" si="201"/>
        <v>0.68275444395049323</v>
      </c>
      <c r="W887" s="22">
        <f t="shared" si="202"/>
        <v>1.3639046201622307</v>
      </c>
      <c r="Z887" s="8" t="s">
        <v>72450</v>
      </c>
      <c r="AA887" s="8" t="s">
        <v>69906</v>
      </c>
      <c r="AB887" s="8" t="s">
        <v>51723</v>
      </c>
      <c r="AC887" s="3" t="s">
        <v>33803</v>
      </c>
      <c r="AD887" s="8" t="s">
        <v>51724</v>
      </c>
      <c r="AE887" s="8" t="s">
        <v>48344</v>
      </c>
      <c r="AF887" s="8" t="s">
        <v>51725</v>
      </c>
      <c r="AL887" s="31" t="s">
        <v>13250</v>
      </c>
      <c r="AM887" s="31" t="s">
        <v>37198</v>
      </c>
      <c r="AN887" s="31" t="s">
        <v>44929</v>
      </c>
      <c r="AO887" s="31" t="s">
        <v>13383</v>
      </c>
      <c r="AP887" s="31">
        <v>59013</v>
      </c>
      <c r="AQ887" s="31" t="s">
        <v>13382</v>
      </c>
      <c r="AR887" s="31">
        <v>269.02</v>
      </c>
      <c r="AS887" s="31">
        <v>335.13</v>
      </c>
      <c r="AT887" s="31">
        <v>190.36</v>
      </c>
      <c r="AU887" s="32">
        <f t="shared" si="203"/>
        <v>264.83666666666664</v>
      </c>
      <c r="AV887" s="31">
        <v>331.51</v>
      </c>
      <c r="AW887" s="31">
        <v>253.83</v>
      </c>
      <c r="AX887" s="31">
        <v>288.69</v>
      </c>
      <c r="AY887" s="32">
        <f t="shared" si="204"/>
        <v>291.34333333333331</v>
      </c>
      <c r="AZ887" s="31">
        <v>832.42</v>
      </c>
      <c r="BA887" s="31">
        <v>602.70000000000005</v>
      </c>
      <c r="BB887" s="31">
        <v>653.03</v>
      </c>
      <c r="BC887" s="32">
        <f t="shared" si="205"/>
        <v>696.04999999999984</v>
      </c>
      <c r="BD887" s="33">
        <f t="shared" si="206"/>
        <v>2.6282236850385767</v>
      </c>
      <c r="BE887" s="31">
        <f t="shared" si="207"/>
        <v>1.1000868459805415</v>
      </c>
      <c r="BH887" s="8" t="s">
        <v>80645</v>
      </c>
      <c r="BI887" s="8" t="s">
        <v>69906</v>
      </c>
      <c r="BJ887" s="8" t="s">
        <v>66822</v>
      </c>
      <c r="BK887" s="3" t="s">
        <v>34194</v>
      </c>
      <c r="BL887" s="8" t="s">
        <v>66823</v>
      </c>
      <c r="BM887" s="8" t="s">
        <v>48344</v>
      </c>
      <c r="BN887" s="8" t="s">
        <v>66824</v>
      </c>
      <c r="BT887" s="5" t="s">
        <v>26681</v>
      </c>
      <c r="BU887" s="5" t="s">
        <v>40151</v>
      </c>
      <c r="BV887" s="5" t="s">
        <v>40152</v>
      </c>
      <c r="BW887" s="5" t="s">
        <v>26679</v>
      </c>
      <c r="BX887" s="5">
        <v>268482</v>
      </c>
      <c r="BY887" s="5" t="s">
        <v>26678</v>
      </c>
      <c r="BZ887" s="5">
        <v>2294.36</v>
      </c>
      <c r="CA887" s="5">
        <v>653.87</v>
      </c>
      <c r="CB887" s="5">
        <v>1118.97</v>
      </c>
      <c r="CC887" s="6">
        <f t="shared" si="212"/>
        <v>1355.7333333333333</v>
      </c>
      <c r="CD887" s="5">
        <v>1223.98</v>
      </c>
      <c r="CE887" s="5">
        <v>1693.69</v>
      </c>
      <c r="CF887" s="5">
        <v>2983.95</v>
      </c>
      <c r="CG887" s="6">
        <f t="shared" si="211"/>
        <v>1967.2066666666667</v>
      </c>
      <c r="CH887" s="5">
        <v>77.45</v>
      </c>
      <c r="CI887" s="5">
        <v>227.85</v>
      </c>
      <c r="CJ887" s="5">
        <v>104.63</v>
      </c>
      <c r="CK887" s="6">
        <f t="shared" si="210"/>
        <v>136.64333333333335</v>
      </c>
      <c r="CL887" s="7">
        <f t="shared" si="208"/>
        <v>0.10078924075531079</v>
      </c>
      <c r="CM887" s="5">
        <f t="shared" si="209"/>
        <v>1.4510277340676632</v>
      </c>
      <c r="CP887" s="8" t="s">
        <v>71379</v>
      </c>
      <c r="CQ887" s="8" t="s">
        <v>69906</v>
      </c>
      <c r="CR887" s="8" t="s">
        <v>50902</v>
      </c>
      <c r="CS887" s="3" t="s">
        <v>36572</v>
      </c>
      <c r="CT887" s="8" t="s">
        <v>50903</v>
      </c>
      <c r="CU887" s="8" t="s">
        <v>48344</v>
      </c>
      <c r="CV887" s="8" t="s">
        <v>50904</v>
      </c>
    </row>
    <row r="888" spans="4:100">
      <c r="D888" s="22" t="s">
        <v>18294</v>
      </c>
      <c r="E888" s="22" t="s">
        <v>39305</v>
      </c>
      <c r="F888" s="22" t="s">
        <v>39306</v>
      </c>
      <c r="G888" s="22" t="s">
        <v>18292</v>
      </c>
      <c r="H888" s="22">
        <v>66625</v>
      </c>
      <c r="I888" s="22" t="s">
        <v>18291</v>
      </c>
      <c r="J888" s="22">
        <v>626.05999999999995</v>
      </c>
      <c r="K888" s="22">
        <v>440.84</v>
      </c>
      <c r="L888" s="22">
        <v>614.69000000000005</v>
      </c>
      <c r="M888" s="23">
        <f t="shared" si="198"/>
        <v>560.53</v>
      </c>
      <c r="N888" s="22">
        <v>1471.06</v>
      </c>
      <c r="O888" s="22">
        <v>338.36</v>
      </c>
      <c r="P888" s="22">
        <v>144.80000000000001</v>
      </c>
      <c r="Q888" s="23">
        <f t="shared" si="199"/>
        <v>651.40666666666664</v>
      </c>
      <c r="R888" s="22">
        <v>302.12</v>
      </c>
      <c r="S888" s="22">
        <v>541.53</v>
      </c>
      <c r="T888" s="22">
        <v>304.62</v>
      </c>
      <c r="U888" s="23">
        <f t="shared" si="200"/>
        <v>382.75666666666666</v>
      </c>
      <c r="V888" s="24">
        <f t="shared" si="201"/>
        <v>0.68284778096920185</v>
      </c>
      <c r="W888" s="22">
        <f t="shared" si="202"/>
        <v>1.1621263209224604</v>
      </c>
      <c r="Z888" s="8" t="s">
        <v>73119</v>
      </c>
      <c r="AA888" s="8" t="s">
        <v>69906</v>
      </c>
      <c r="AB888" s="8" t="s">
        <v>52867</v>
      </c>
      <c r="AC888" s="3" t="s">
        <v>43307</v>
      </c>
      <c r="AD888" s="8" t="s">
        <v>52868</v>
      </c>
      <c r="AE888" s="8" t="s">
        <v>48344</v>
      </c>
      <c r="AF888" s="8" t="s">
        <v>52869</v>
      </c>
      <c r="AL888" s="31" t="s">
        <v>29380</v>
      </c>
      <c r="AM888" s="31" t="s">
        <v>34156</v>
      </c>
      <c r="AN888" s="31" t="s">
        <v>34157</v>
      </c>
      <c r="AO888" s="31" t="s">
        <v>29379</v>
      </c>
      <c r="AP888" s="31">
        <v>83997</v>
      </c>
      <c r="AQ888" s="31" t="s">
        <v>29378</v>
      </c>
      <c r="AR888" s="31">
        <v>245.67</v>
      </c>
      <c r="AS888" s="31">
        <v>241.56</v>
      </c>
      <c r="AT888" s="31">
        <v>114.65</v>
      </c>
      <c r="AU888" s="32">
        <f t="shared" si="203"/>
        <v>200.62666666666667</v>
      </c>
      <c r="AV888" s="31">
        <v>447.8</v>
      </c>
      <c r="AW888" s="31">
        <v>470.33</v>
      </c>
      <c r="AX888" s="31">
        <v>305.13</v>
      </c>
      <c r="AY888" s="32">
        <f t="shared" si="204"/>
        <v>407.75333333333333</v>
      </c>
      <c r="AZ888" s="31">
        <v>377.86</v>
      </c>
      <c r="BA888" s="31">
        <v>520.71</v>
      </c>
      <c r="BB888" s="31">
        <v>683.64</v>
      </c>
      <c r="BC888" s="32">
        <f t="shared" si="205"/>
        <v>527.40333333333331</v>
      </c>
      <c r="BD888" s="33">
        <f t="shared" si="206"/>
        <v>2.6287798232205755</v>
      </c>
      <c r="BE888" s="31">
        <f t="shared" si="207"/>
        <v>2.0323984847477901</v>
      </c>
      <c r="BH888" s="8" t="s">
        <v>76924</v>
      </c>
      <c r="BI888" s="8" t="s">
        <v>69906</v>
      </c>
      <c r="BJ888" s="8" t="s">
        <v>59303</v>
      </c>
      <c r="BK888" s="3" t="s">
        <v>34887</v>
      </c>
      <c r="BL888" s="8" t="s">
        <v>59304</v>
      </c>
      <c r="BM888" s="8" t="s">
        <v>48344</v>
      </c>
      <c r="BN888" s="8" t="s">
        <v>59305</v>
      </c>
      <c r="BT888" s="5" t="s">
        <v>19499</v>
      </c>
      <c r="BU888" s="5" t="s">
        <v>40871</v>
      </c>
      <c r="BV888" s="5" t="s">
        <v>40872</v>
      </c>
      <c r="BW888" s="5" t="s">
        <v>19498</v>
      </c>
      <c r="BX888" s="5">
        <v>230099</v>
      </c>
      <c r="BY888" s="5" t="s">
        <v>19497</v>
      </c>
      <c r="BZ888" s="5">
        <v>2969.49</v>
      </c>
      <c r="CA888" s="5">
        <v>436.45</v>
      </c>
      <c r="CB888" s="5">
        <v>1551.3</v>
      </c>
      <c r="CC888" s="6">
        <f t="shared" si="212"/>
        <v>1652.4133333333332</v>
      </c>
      <c r="CD888" s="5">
        <v>1074.1400000000001</v>
      </c>
      <c r="CE888" s="5">
        <v>732.98</v>
      </c>
      <c r="CF888" s="5">
        <v>492</v>
      </c>
      <c r="CG888" s="6">
        <f t="shared" si="211"/>
        <v>766.37333333333333</v>
      </c>
      <c r="CH888" s="5">
        <v>239.41</v>
      </c>
      <c r="CI888" s="5">
        <v>76.34</v>
      </c>
      <c r="CJ888" s="5">
        <v>184.23</v>
      </c>
      <c r="CK888" s="6">
        <f t="shared" si="210"/>
        <v>166.66</v>
      </c>
      <c r="CL888" s="7">
        <f t="shared" si="208"/>
        <v>0.10085854225335066</v>
      </c>
      <c r="CM888" s="5">
        <f t="shared" si="209"/>
        <v>0.46379033494444494</v>
      </c>
      <c r="CP888" s="8" t="s">
        <v>71380</v>
      </c>
      <c r="CQ888" s="8" t="s">
        <v>69906</v>
      </c>
      <c r="CR888" s="8" t="s">
        <v>50208</v>
      </c>
      <c r="CS888" s="3" t="s">
        <v>40460</v>
      </c>
      <c r="CT888" s="8" t="s">
        <v>50209</v>
      </c>
      <c r="CU888" s="8" t="s">
        <v>48344</v>
      </c>
      <c r="CV888" s="8" t="s">
        <v>50210</v>
      </c>
    </row>
    <row r="889" spans="4:100">
      <c r="D889" s="22" t="s">
        <v>2605</v>
      </c>
      <c r="E889" s="22" t="s">
        <v>33875</v>
      </c>
      <c r="F889" s="22" t="s">
        <v>33876</v>
      </c>
      <c r="G889" s="22" t="s">
        <v>2603</v>
      </c>
      <c r="H889" s="22">
        <v>97243</v>
      </c>
      <c r="I889" s="22" t="s">
        <v>2602</v>
      </c>
      <c r="J889" s="22">
        <v>1445.05</v>
      </c>
      <c r="K889" s="22">
        <v>627.25</v>
      </c>
      <c r="L889" s="22">
        <v>461.21</v>
      </c>
      <c r="M889" s="23">
        <f t="shared" si="198"/>
        <v>844.50333333333344</v>
      </c>
      <c r="N889" s="22">
        <v>785.15</v>
      </c>
      <c r="O889" s="22">
        <v>492.03</v>
      </c>
      <c r="P889" s="22">
        <v>537.87</v>
      </c>
      <c r="Q889" s="23">
        <f t="shared" si="199"/>
        <v>605.01666666666654</v>
      </c>
      <c r="R889" s="22">
        <v>1041.47</v>
      </c>
      <c r="S889" s="22">
        <v>215.84</v>
      </c>
      <c r="T889" s="22">
        <v>472.83</v>
      </c>
      <c r="U889" s="23">
        <f t="shared" si="200"/>
        <v>576.71333333333325</v>
      </c>
      <c r="V889" s="24">
        <f t="shared" si="201"/>
        <v>0.68290237654479335</v>
      </c>
      <c r="W889" s="22">
        <f t="shared" si="202"/>
        <v>0.71641714459386363</v>
      </c>
      <c r="Z889" s="8" t="s">
        <v>76599</v>
      </c>
      <c r="AA889" s="8" t="s">
        <v>69906</v>
      </c>
      <c r="AB889" s="8" t="s">
        <v>58709</v>
      </c>
      <c r="AC889" s="3" t="s">
        <v>39195</v>
      </c>
      <c r="AD889" s="8" t="s">
        <v>58710</v>
      </c>
      <c r="AE889" s="8" t="s">
        <v>48344</v>
      </c>
      <c r="AF889" s="8" t="s">
        <v>58711</v>
      </c>
      <c r="AL889" s="31" t="s">
        <v>26628</v>
      </c>
      <c r="AM889" s="31" t="s">
        <v>34537</v>
      </c>
      <c r="AN889" s="31" t="s">
        <v>34538</v>
      </c>
      <c r="AO889" s="31" t="s">
        <v>9946</v>
      </c>
      <c r="AP889" s="31">
        <v>13830</v>
      </c>
      <c r="AQ889" s="31" t="s">
        <v>9945</v>
      </c>
      <c r="AR889" s="31">
        <v>724.47</v>
      </c>
      <c r="AS889" s="31">
        <v>711.56</v>
      </c>
      <c r="AT889" s="31">
        <v>432.18</v>
      </c>
      <c r="AU889" s="32">
        <f t="shared" si="203"/>
        <v>622.73666666666668</v>
      </c>
      <c r="AV889" s="31">
        <v>861.17</v>
      </c>
      <c r="AW889" s="31">
        <v>1829.05</v>
      </c>
      <c r="AX889" s="31">
        <v>970.99</v>
      </c>
      <c r="AY889" s="32">
        <f t="shared" si="204"/>
        <v>1220.4033333333334</v>
      </c>
      <c r="AZ889" s="31">
        <v>1799.17</v>
      </c>
      <c r="BA889" s="31">
        <v>1742.68</v>
      </c>
      <c r="BB889" s="31">
        <v>1370.11</v>
      </c>
      <c r="BC889" s="32">
        <f t="shared" si="205"/>
        <v>1637.32</v>
      </c>
      <c r="BD889" s="33">
        <f t="shared" si="206"/>
        <v>2.6292333303001265</v>
      </c>
      <c r="BE889" s="31">
        <f t="shared" si="207"/>
        <v>1.9597422131344979</v>
      </c>
      <c r="BH889" s="8" t="s">
        <v>80646</v>
      </c>
      <c r="BI889" s="8" t="s">
        <v>69906</v>
      </c>
      <c r="BJ889" s="8" t="s">
        <v>80647</v>
      </c>
      <c r="BK889" s="3" t="s">
        <v>34507</v>
      </c>
      <c r="BL889" s="8" t="s">
        <v>80648</v>
      </c>
      <c r="BM889" s="8" t="s">
        <v>48344</v>
      </c>
      <c r="BN889" s="8" t="s">
        <v>80649</v>
      </c>
      <c r="BT889" s="5" t="s">
        <v>15237</v>
      </c>
      <c r="BU889" s="5" t="s">
        <v>39746</v>
      </c>
      <c r="BV889" s="5" t="s">
        <v>39747</v>
      </c>
      <c r="BW889" s="5" t="s">
        <v>15236</v>
      </c>
      <c r="BX889" s="5">
        <v>16792</v>
      </c>
      <c r="BY889" s="5" t="s">
        <v>15235</v>
      </c>
      <c r="BZ889" s="5">
        <v>364.07</v>
      </c>
      <c r="CA889" s="5">
        <v>192.92</v>
      </c>
      <c r="CB889" s="5">
        <v>458.66</v>
      </c>
      <c r="CC889" s="6">
        <f t="shared" si="212"/>
        <v>338.55</v>
      </c>
      <c r="CD889" s="5">
        <v>201.67</v>
      </c>
      <c r="CE889" s="5">
        <v>347.09</v>
      </c>
      <c r="CF889" s="5">
        <v>34.72</v>
      </c>
      <c r="CG889" s="6">
        <f t="shared" si="211"/>
        <v>194.49333333333334</v>
      </c>
      <c r="CH889" s="5">
        <v>14.22</v>
      </c>
      <c r="CI889" s="5">
        <v>6.05</v>
      </c>
      <c r="CJ889" s="5">
        <v>82.31</v>
      </c>
      <c r="CK889" s="6">
        <f t="shared" si="210"/>
        <v>34.193333333333335</v>
      </c>
      <c r="CL889" s="7">
        <f t="shared" si="208"/>
        <v>0.10099936001575346</v>
      </c>
      <c r="CM889" s="5">
        <f t="shared" si="209"/>
        <v>0.57448924334170237</v>
      </c>
      <c r="CP889" s="8" t="s">
        <v>71381</v>
      </c>
      <c r="CQ889" s="8" t="s">
        <v>69906</v>
      </c>
      <c r="CR889" s="8" t="s">
        <v>50211</v>
      </c>
      <c r="CS889" s="3" t="s">
        <v>37600</v>
      </c>
      <c r="CT889" s="8" t="s">
        <v>50212</v>
      </c>
      <c r="CU889" s="8" t="s">
        <v>48344</v>
      </c>
      <c r="CV889" s="8" t="s">
        <v>50213</v>
      </c>
    </row>
    <row r="890" spans="4:100">
      <c r="D890" s="22" t="s">
        <v>18293</v>
      </c>
      <c r="E890" s="22" t="s">
        <v>39305</v>
      </c>
      <c r="F890" s="22" t="s">
        <v>39306</v>
      </c>
      <c r="G890" s="22" t="s">
        <v>18292</v>
      </c>
      <c r="H890" s="22">
        <v>66625</v>
      </c>
      <c r="I890" s="22" t="s">
        <v>18291</v>
      </c>
      <c r="J890" s="22">
        <v>605.42999999999995</v>
      </c>
      <c r="K890" s="22">
        <v>430.18</v>
      </c>
      <c r="L890" s="22">
        <v>604.54999999999995</v>
      </c>
      <c r="M890" s="23">
        <f t="shared" si="198"/>
        <v>546.71999999999991</v>
      </c>
      <c r="N890" s="22">
        <v>1420.35</v>
      </c>
      <c r="O890" s="22">
        <v>306.63</v>
      </c>
      <c r="P890" s="22">
        <v>158.19999999999999</v>
      </c>
      <c r="Q890" s="23">
        <f t="shared" si="199"/>
        <v>628.39333333333332</v>
      </c>
      <c r="R890" s="22">
        <v>273.86</v>
      </c>
      <c r="S890" s="22">
        <v>522.6</v>
      </c>
      <c r="T890" s="22">
        <v>323.67</v>
      </c>
      <c r="U890" s="23">
        <f t="shared" si="200"/>
        <v>373.37666666666672</v>
      </c>
      <c r="V890" s="24">
        <f t="shared" si="201"/>
        <v>0.68293946932006655</v>
      </c>
      <c r="W890" s="22">
        <f t="shared" si="202"/>
        <v>1.149387864598576</v>
      </c>
      <c r="Z890" s="8" t="s">
        <v>76600</v>
      </c>
      <c r="AA890" s="8" t="s">
        <v>69906</v>
      </c>
      <c r="AB890" s="8" t="s">
        <v>58712</v>
      </c>
      <c r="AC890" s="3" t="s">
        <v>58713</v>
      </c>
      <c r="AD890" s="8" t="s">
        <v>58714</v>
      </c>
      <c r="AE890" s="8" t="s">
        <v>48344</v>
      </c>
      <c r="AF890" s="8" t="s">
        <v>58715</v>
      </c>
      <c r="AL890" s="31" t="s">
        <v>8263</v>
      </c>
      <c r="AM890" s="31" t="s">
        <v>38354</v>
      </c>
      <c r="AN890" s="31" t="s">
        <v>38355</v>
      </c>
      <c r="AO890" s="31" t="s">
        <v>8385</v>
      </c>
      <c r="AP890" s="31">
        <v>20873</v>
      </c>
      <c r="AQ890" s="31" t="s">
        <v>8384</v>
      </c>
      <c r="AR890" s="31">
        <v>509</v>
      </c>
      <c r="AS890" s="31">
        <v>617.84</v>
      </c>
      <c r="AT890" s="31">
        <v>363.17</v>
      </c>
      <c r="AU890" s="32">
        <f t="shared" si="203"/>
        <v>496.67000000000007</v>
      </c>
      <c r="AV890" s="31">
        <v>636.30999999999995</v>
      </c>
      <c r="AW890" s="31">
        <v>470.08</v>
      </c>
      <c r="AX890" s="31">
        <v>593.61</v>
      </c>
      <c r="AY890" s="32">
        <f t="shared" si="204"/>
        <v>566.66666666666663</v>
      </c>
      <c r="AZ890" s="31">
        <v>1273.6300000000001</v>
      </c>
      <c r="BA890" s="31">
        <v>1067.9000000000001</v>
      </c>
      <c r="BB890" s="31">
        <v>1579.21</v>
      </c>
      <c r="BC890" s="32">
        <f t="shared" si="205"/>
        <v>1306.9133333333334</v>
      </c>
      <c r="BD890" s="33">
        <f t="shared" si="206"/>
        <v>2.6313514674398157</v>
      </c>
      <c r="BE890" s="31">
        <f t="shared" si="207"/>
        <v>1.1409319400540934</v>
      </c>
      <c r="BH890" s="8" t="s">
        <v>80650</v>
      </c>
      <c r="BI890" s="8" t="s">
        <v>69906</v>
      </c>
      <c r="BJ890" s="8" t="s">
        <v>66825</v>
      </c>
      <c r="BK890" s="3" t="s">
        <v>40370</v>
      </c>
      <c r="BL890" s="8" t="s">
        <v>66826</v>
      </c>
      <c r="BM890" s="8" t="s">
        <v>48344</v>
      </c>
      <c r="BN890" s="8" t="s">
        <v>66827</v>
      </c>
      <c r="BT890" s="5" t="s">
        <v>22672</v>
      </c>
      <c r="BU890" s="5" t="s">
        <v>33228</v>
      </c>
      <c r="BV890" s="5" t="s">
        <v>33229</v>
      </c>
      <c r="BW890" s="5" t="s">
        <v>2708</v>
      </c>
      <c r="BX890" s="5">
        <v>72900</v>
      </c>
      <c r="BY890" s="5" t="s">
        <v>2707</v>
      </c>
      <c r="BZ890" s="5">
        <v>723.11</v>
      </c>
      <c r="CA890" s="5">
        <v>576.65</v>
      </c>
      <c r="CB890" s="5">
        <v>734.54</v>
      </c>
      <c r="CC890" s="6">
        <f t="shared" si="212"/>
        <v>678.1</v>
      </c>
      <c r="CD890" s="5">
        <v>393.25</v>
      </c>
      <c r="CE890" s="5">
        <v>519.12</v>
      </c>
      <c r="CF890" s="5">
        <v>413.56</v>
      </c>
      <c r="CG890" s="6">
        <f t="shared" si="211"/>
        <v>441.97666666666669</v>
      </c>
      <c r="CH890" s="5">
        <v>133.29</v>
      </c>
      <c r="CI890" s="5">
        <v>4.67</v>
      </c>
      <c r="CJ890" s="5">
        <v>67.67</v>
      </c>
      <c r="CK890" s="6">
        <f t="shared" si="210"/>
        <v>68.543333333333337</v>
      </c>
      <c r="CL890" s="7">
        <f t="shared" si="208"/>
        <v>0.10108145307968343</v>
      </c>
      <c r="CM890" s="5">
        <f t="shared" si="209"/>
        <v>0.65178685542938608</v>
      </c>
      <c r="CP890" s="8" t="s">
        <v>71382</v>
      </c>
      <c r="CQ890" s="8" t="s">
        <v>69906</v>
      </c>
      <c r="CR890" s="8" t="s">
        <v>71383</v>
      </c>
      <c r="CS890" s="3" t="s">
        <v>37592</v>
      </c>
      <c r="CT890" s="8" t="s">
        <v>71384</v>
      </c>
      <c r="CU890" s="8" t="s">
        <v>48344</v>
      </c>
      <c r="CV890" s="8" t="s">
        <v>71385</v>
      </c>
    </row>
    <row r="891" spans="4:100">
      <c r="D891" s="22" t="s">
        <v>9296</v>
      </c>
      <c r="E891" s="22" t="s">
        <v>38858</v>
      </c>
      <c r="F891" s="22" t="s">
        <v>38859</v>
      </c>
      <c r="G891" s="22" t="s">
        <v>9295</v>
      </c>
      <c r="H891" s="22">
        <v>11928</v>
      </c>
      <c r="I891" s="22" t="s">
        <v>9294</v>
      </c>
      <c r="J891" s="22">
        <v>3526.85</v>
      </c>
      <c r="K891" s="22">
        <v>994.71</v>
      </c>
      <c r="L891" s="22">
        <v>2692.63</v>
      </c>
      <c r="M891" s="23">
        <f t="shared" si="198"/>
        <v>2404.73</v>
      </c>
      <c r="N891" s="22">
        <v>1929.93</v>
      </c>
      <c r="O891" s="22">
        <v>1158.6400000000001</v>
      </c>
      <c r="P891" s="22">
        <v>1102.75</v>
      </c>
      <c r="Q891" s="23">
        <f t="shared" si="199"/>
        <v>1397.1066666666666</v>
      </c>
      <c r="R891" s="22">
        <v>2279.14</v>
      </c>
      <c r="S891" s="22">
        <v>1595.01</v>
      </c>
      <c r="T891" s="22">
        <v>1056.67</v>
      </c>
      <c r="U891" s="23">
        <f t="shared" si="200"/>
        <v>1643.6066666666666</v>
      </c>
      <c r="V891" s="24">
        <f t="shared" si="201"/>
        <v>0.68348906807278431</v>
      </c>
      <c r="W891" s="22">
        <f t="shared" si="202"/>
        <v>0.58098275759302154</v>
      </c>
      <c r="Z891" s="8" t="s">
        <v>73240</v>
      </c>
      <c r="AA891" s="8" t="s">
        <v>69906</v>
      </c>
      <c r="AB891" s="8" t="s">
        <v>53074</v>
      </c>
      <c r="AC891" s="3" t="s">
        <v>33473</v>
      </c>
      <c r="AD891" s="8" t="s">
        <v>53075</v>
      </c>
      <c r="AE891" s="8" t="s">
        <v>48344</v>
      </c>
      <c r="AF891" s="8" t="s">
        <v>53076</v>
      </c>
      <c r="AL891" s="31" t="s">
        <v>32166</v>
      </c>
      <c r="AM891" s="31" t="s">
        <v>44048</v>
      </c>
      <c r="AN891" s="31" t="s">
        <v>44049</v>
      </c>
      <c r="AO891" s="31" t="s">
        <v>32164</v>
      </c>
      <c r="AP891" s="31">
        <v>17346</v>
      </c>
      <c r="AQ891" s="31" t="s">
        <v>32163</v>
      </c>
      <c r="AR891" s="31">
        <v>452.57</v>
      </c>
      <c r="AS891" s="31">
        <v>150.04</v>
      </c>
      <c r="AT891" s="31">
        <v>359.79</v>
      </c>
      <c r="AU891" s="32">
        <f t="shared" si="203"/>
        <v>320.8</v>
      </c>
      <c r="AV891" s="31">
        <v>255.26</v>
      </c>
      <c r="AW891" s="31">
        <v>320.39999999999998</v>
      </c>
      <c r="AX891" s="31">
        <v>183.82</v>
      </c>
      <c r="AY891" s="32">
        <f t="shared" si="204"/>
        <v>253.16</v>
      </c>
      <c r="AZ891" s="31">
        <v>659.34</v>
      </c>
      <c r="BA891" s="31">
        <v>605.48</v>
      </c>
      <c r="BB891" s="31">
        <v>1268.27</v>
      </c>
      <c r="BC891" s="32">
        <f t="shared" si="205"/>
        <v>844.36333333333334</v>
      </c>
      <c r="BD891" s="33">
        <f t="shared" si="206"/>
        <v>2.6320552784704905</v>
      </c>
      <c r="BE891" s="31">
        <f t="shared" si="207"/>
        <v>0.78915211970074806</v>
      </c>
      <c r="BH891" s="8" t="s">
        <v>80651</v>
      </c>
      <c r="BI891" s="8" t="s">
        <v>69906</v>
      </c>
      <c r="BJ891" s="8" t="s">
        <v>80652</v>
      </c>
      <c r="BK891" s="3" t="s">
        <v>80653</v>
      </c>
      <c r="BL891" s="8" t="s">
        <v>80654</v>
      </c>
      <c r="BM891" s="8" t="s">
        <v>48344</v>
      </c>
      <c r="BN891" s="8" t="s">
        <v>80655</v>
      </c>
      <c r="BT891" s="5" t="s">
        <v>27456</v>
      </c>
      <c r="BU891" s="5" t="s">
        <v>33359</v>
      </c>
      <c r="BV891" s="5" t="s">
        <v>33360</v>
      </c>
      <c r="BW891" s="5" t="s">
        <v>5008</v>
      </c>
      <c r="BX891" s="5">
        <v>66366</v>
      </c>
      <c r="BY891" s="5" t="s">
        <v>5007</v>
      </c>
      <c r="BZ891" s="5">
        <v>1185.56</v>
      </c>
      <c r="CA891" s="5">
        <v>1588.89</v>
      </c>
      <c r="CB891" s="5">
        <v>1683.23</v>
      </c>
      <c r="CC891" s="6">
        <f t="shared" si="212"/>
        <v>1485.8933333333334</v>
      </c>
      <c r="CD891" s="5">
        <v>991.49</v>
      </c>
      <c r="CE891" s="5">
        <v>586.24</v>
      </c>
      <c r="CF891" s="5">
        <v>688.77</v>
      </c>
      <c r="CG891" s="6">
        <f t="shared" si="211"/>
        <v>755.5</v>
      </c>
      <c r="CH891" s="5">
        <v>215.74</v>
      </c>
      <c r="CI891" s="5">
        <v>206.23</v>
      </c>
      <c r="CJ891" s="5">
        <v>28.83</v>
      </c>
      <c r="CK891" s="6">
        <f t="shared" si="210"/>
        <v>150.26666666666668</v>
      </c>
      <c r="CL891" s="7">
        <f t="shared" si="208"/>
        <v>0.10112883831948458</v>
      </c>
      <c r="CM891" s="5">
        <f t="shared" si="209"/>
        <v>0.50844834084097557</v>
      </c>
      <c r="CP891" s="8" t="s">
        <v>71386</v>
      </c>
      <c r="CQ891" s="8" t="s">
        <v>69906</v>
      </c>
      <c r="CR891" s="8" t="s">
        <v>50214</v>
      </c>
      <c r="CS891" s="3" t="s">
        <v>50215</v>
      </c>
      <c r="CT891" s="8" t="s">
        <v>50216</v>
      </c>
      <c r="CU891" s="8" t="s">
        <v>48344</v>
      </c>
      <c r="CV891" s="8" t="s">
        <v>50217</v>
      </c>
    </row>
    <row r="892" spans="4:100">
      <c r="D892" s="22" t="s">
        <v>19632</v>
      </c>
      <c r="E892" s="22" t="s">
        <v>42574</v>
      </c>
      <c r="F892" s="22" t="s">
        <v>42575</v>
      </c>
      <c r="G892" s="22" t="s">
        <v>19631</v>
      </c>
      <c r="H892" s="22">
        <v>230126</v>
      </c>
      <c r="I892" s="22" t="s">
        <v>19630</v>
      </c>
      <c r="J892" s="22">
        <v>363.67</v>
      </c>
      <c r="K892" s="22">
        <v>178.95</v>
      </c>
      <c r="L892" s="22">
        <v>206.85</v>
      </c>
      <c r="M892" s="23">
        <f t="shared" si="198"/>
        <v>249.82333333333335</v>
      </c>
      <c r="N892" s="22">
        <v>271.77999999999997</v>
      </c>
      <c r="O892" s="22">
        <v>202.95</v>
      </c>
      <c r="P892" s="22">
        <v>56</v>
      </c>
      <c r="Q892" s="23">
        <f t="shared" si="199"/>
        <v>176.91</v>
      </c>
      <c r="R892" s="22">
        <v>96.38</v>
      </c>
      <c r="S892" s="22">
        <v>168.72</v>
      </c>
      <c r="T892" s="22">
        <v>247.16</v>
      </c>
      <c r="U892" s="23">
        <f t="shared" si="200"/>
        <v>170.75333333333333</v>
      </c>
      <c r="V892" s="24">
        <f t="shared" si="201"/>
        <v>0.68349633741177096</v>
      </c>
      <c r="W892" s="22">
        <f t="shared" si="202"/>
        <v>0.70814041922958881</v>
      </c>
      <c r="Z892" s="8" t="s">
        <v>76601</v>
      </c>
      <c r="AA892" s="8" t="s">
        <v>69906</v>
      </c>
      <c r="AB892" s="8" t="s">
        <v>58716</v>
      </c>
      <c r="AC892" s="3" t="s">
        <v>41224</v>
      </c>
      <c r="AD892" s="8" t="s">
        <v>58717</v>
      </c>
      <c r="AE892" s="8" t="s">
        <v>48344</v>
      </c>
      <c r="AF892" s="8" t="s">
        <v>58718</v>
      </c>
      <c r="AL892" s="31" t="s">
        <v>4424</v>
      </c>
      <c r="AM892" s="31" t="s">
        <v>4422</v>
      </c>
      <c r="AN892" s="31"/>
      <c r="AO892" s="31" t="s">
        <v>4423</v>
      </c>
      <c r="AP892" s="31"/>
      <c r="AQ892" s="31" t="s">
        <v>4422</v>
      </c>
      <c r="AR892" s="31">
        <v>1215.23</v>
      </c>
      <c r="AS892" s="31">
        <v>105.07</v>
      </c>
      <c r="AT892" s="31">
        <v>250.25</v>
      </c>
      <c r="AU892" s="32">
        <f t="shared" si="203"/>
        <v>523.51666666666665</v>
      </c>
      <c r="AV892" s="31">
        <v>386.23</v>
      </c>
      <c r="AW892" s="31">
        <v>191.12</v>
      </c>
      <c r="AX892" s="31">
        <v>185.04</v>
      </c>
      <c r="AY892" s="32">
        <f t="shared" si="204"/>
        <v>254.13</v>
      </c>
      <c r="AZ892" s="31">
        <v>602.04999999999995</v>
      </c>
      <c r="BA892" s="31">
        <v>546.35</v>
      </c>
      <c r="BB892" s="31">
        <v>2988.11</v>
      </c>
      <c r="BC892" s="32">
        <f t="shared" si="205"/>
        <v>1378.8366666666668</v>
      </c>
      <c r="BD892" s="33">
        <f t="shared" si="206"/>
        <v>2.6337970774569421</v>
      </c>
      <c r="BE892" s="31">
        <f t="shared" si="207"/>
        <v>0.4854286714845118</v>
      </c>
      <c r="BH892" s="8" t="s">
        <v>78534</v>
      </c>
      <c r="BI892" s="8" t="s">
        <v>69906</v>
      </c>
      <c r="BJ892" s="8" t="s">
        <v>62526</v>
      </c>
      <c r="BK892" s="3" t="s">
        <v>37252</v>
      </c>
      <c r="BL892" s="8" t="s">
        <v>62527</v>
      </c>
      <c r="BM892" s="8" t="s">
        <v>48344</v>
      </c>
      <c r="BN892" s="8" t="s">
        <v>62528</v>
      </c>
      <c r="BT892" s="5" t="s">
        <v>7537</v>
      </c>
      <c r="BU892" s="5" t="s">
        <v>41622</v>
      </c>
      <c r="BV892" s="5" t="s">
        <v>41623</v>
      </c>
      <c r="BW892" s="5" t="s">
        <v>7536</v>
      </c>
      <c r="BX892" s="5">
        <v>68053</v>
      </c>
      <c r="BY892" s="5" t="s">
        <v>7535</v>
      </c>
      <c r="BZ892" s="5">
        <v>468.18</v>
      </c>
      <c r="CA892" s="5">
        <v>295.62</v>
      </c>
      <c r="CB892" s="5">
        <v>586.12</v>
      </c>
      <c r="CC892" s="6">
        <f t="shared" si="212"/>
        <v>449.97333333333336</v>
      </c>
      <c r="CD892" s="5">
        <v>527.65</v>
      </c>
      <c r="CE892" s="5">
        <v>297.24</v>
      </c>
      <c r="CF892" s="5">
        <v>50.93</v>
      </c>
      <c r="CG892" s="6">
        <f t="shared" si="211"/>
        <v>291.94</v>
      </c>
      <c r="CH892" s="5">
        <v>93.61</v>
      </c>
      <c r="CI892" s="5">
        <v>21.92</v>
      </c>
      <c r="CJ892" s="5">
        <v>21.23</v>
      </c>
      <c r="CK892" s="6">
        <f t="shared" si="210"/>
        <v>45.586666666666666</v>
      </c>
      <c r="CL892" s="7">
        <f t="shared" si="208"/>
        <v>0.10130970724191063</v>
      </c>
      <c r="CM892" s="5">
        <f t="shared" si="209"/>
        <v>0.64879400260756193</v>
      </c>
      <c r="CP892" s="8" t="s">
        <v>71387</v>
      </c>
      <c r="CQ892" s="8" t="s">
        <v>69906</v>
      </c>
      <c r="CR892" s="8" t="s">
        <v>50218</v>
      </c>
      <c r="CS892" s="3" t="s">
        <v>33294</v>
      </c>
      <c r="CT892" s="8" t="s">
        <v>50219</v>
      </c>
      <c r="CU892" s="8" t="s">
        <v>48344</v>
      </c>
      <c r="CV892" s="8" t="s">
        <v>50220</v>
      </c>
    </row>
    <row r="893" spans="4:100">
      <c r="D893" s="22" t="s">
        <v>32545</v>
      </c>
      <c r="E893" s="22" t="s">
        <v>47140</v>
      </c>
      <c r="F893" s="22" t="s">
        <v>47141</v>
      </c>
      <c r="G893" s="22" t="s">
        <v>32544</v>
      </c>
      <c r="H893" s="22">
        <v>12797</v>
      </c>
      <c r="I893" s="22" t="s">
        <v>32543</v>
      </c>
      <c r="J893" s="22">
        <v>192.6</v>
      </c>
      <c r="K893" s="22">
        <v>161.24</v>
      </c>
      <c r="L893" s="22">
        <v>250.52</v>
      </c>
      <c r="M893" s="23">
        <f t="shared" si="198"/>
        <v>201.45333333333335</v>
      </c>
      <c r="N893" s="22">
        <v>472.72</v>
      </c>
      <c r="O893" s="22">
        <v>160.34</v>
      </c>
      <c r="P893" s="22">
        <v>57.16</v>
      </c>
      <c r="Q893" s="23">
        <f t="shared" si="199"/>
        <v>230.07333333333335</v>
      </c>
      <c r="R893" s="22">
        <v>287.32</v>
      </c>
      <c r="S893" s="22">
        <v>2.25</v>
      </c>
      <c r="T893" s="22">
        <v>123.65</v>
      </c>
      <c r="U893" s="23">
        <f t="shared" si="200"/>
        <v>137.74</v>
      </c>
      <c r="V893" s="24">
        <f t="shared" si="201"/>
        <v>0.68373155073135217</v>
      </c>
      <c r="W893" s="22">
        <f t="shared" si="202"/>
        <v>1.142067641802899</v>
      </c>
      <c r="Z893" s="8" t="s">
        <v>76602</v>
      </c>
      <c r="AA893" s="8" t="s">
        <v>69906</v>
      </c>
      <c r="AB893" s="8" t="s">
        <v>76603</v>
      </c>
      <c r="AC893" s="3" t="s">
        <v>46680</v>
      </c>
      <c r="AD893" s="8" t="s">
        <v>76604</v>
      </c>
      <c r="AE893" s="8" t="s">
        <v>48344</v>
      </c>
      <c r="AF893" s="8" t="s">
        <v>76605</v>
      </c>
      <c r="AL893" s="31" t="s">
        <v>5497</v>
      </c>
      <c r="AM893" s="31" t="s">
        <v>40348</v>
      </c>
      <c r="AN893" s="31" t="s">
        <v>40349</v>
      </c>
      <c r="AO893" s="31" t="s">
        <v>5496</v>
      </c>
      <c r="AP893" s="31">
        <v>228359</v>
      </c>
      <c r="AQ893" s="31" t="s">
        <v>5495</v>
      </c>
      <c r="AR893" s="31">
        <v>166.51</v>
      </c>
      <c r="AS893" s="31">
        <v>119.44</v>
      </c>
      <c r="AT893" s="31">
        <v>79.7</v>
      </c>
      <c r="AU893" s="32">
        <f t="shared" si="203"/>
        <v>121.88333333333333</v>
      </c>
      <c r="AV893" s="31">
        <v>174.11</v>
      </c>
      <c r="AW893" s="31">
        <v>189.81</v>
      </c>
      <c r="AX893" s="31">
        <v>115.61</v>
      </c>
      <c r="AY893" s="32">
        <f t="shared" si="204"/>
        <v>159.84333333333333</v>
      </c>
      <c r="AZ893" s="31">
        <v>254.88</v>
      </c>
      <c r="BA893" s="31">
        <v>503.09</v>
      </c>
      <c r="BB893" s="31">
        <v>205.88</v>
      </c>
      <c r="BC893" s="32">
        <f t="shared" si="205"/>
        <v>321.28333333333336</v>
      </c>
      <c r="BD893" s="33">
        <f t="shared" si="206"/>
        <v>2.6359907014904969</v>
      </c>
      <c r="BE893" s="31">
        <f t="shared" si="207"/>
        <v>1.3114453712566663</v>
      </c>
      <c r="BH893" s="8" t="s">
        <v>80656</v>
      </c>
      <c r="BI893" s="8" t="s">
        <v>69906</v>
      </c>
      <c r="BJ893" s="8" t="s">
        <v>66831</v>
      </c>
      <c r="BK893" s="3" t="s">
        <v>41200</v>
      </c>
      <c r="BL893" s="8" t="s">
        <v>66832</v>
      </c>
      <c r="BM893" s="8" t="s">
        <v>48344</v>
      </c>
      <c r="BN893" s="8" t="s">
        <v>66833</v>
      </c>
      <c r="BT893" s="5" t="s">
        <v>27867</v>
      </c>
      <c r="BU893" s="5" t="s">
        <v>35826</v>
      </c>
      <c r="BV893" s="5" t="s">
        <v>35827</v>
      </c>
      <c r="BW893" s="5" t="s">
        <v>27866</v>
      </c>
      <c r="BX893" s="5">
        <v>56273</v>
      </c>
      <c r="BY893" s="5" t="s">
        <v>27865</v>
      </c>
      <c r="BZ893" s="5">
        <v>900.58</v>
      </c>
      <c r="CA893" s="5">
        <v>722.94</v>
      </c>
      <c r="CB893" s="5">
        <v>523.25</v>
      </c>
      <c r="CC893" s="6">
        <f t="shared" si="212"/>
        <v>715.59</v>
      </c>
      <c r="CD893" s="5">
        <v>578.01</v>
      </c>
      <c r="CE893" s="5">
        <v>396.63</v>
      </c>
      <c r="CF893" s="5">
        <v>336.88</v>
      </c>
      <c r="CG893" s="6">
        <f t="shared" si="211"/>
        <v>437.17333333333335</v>
      </c>
      <c r="CH893" s="5">
        <v>58.52</v>
      </c>
      <c r="CI893" s="5">
        <v>86.2</v>
      </c>
      <c r="CJ893" s="5">
        <v>73.06</v>
      </c>
      <c r="CK893" s="6">
        <f t="shared" si="210"/>
        <v>72.593333333333334</v>
      </c>
      <c r="CL893" s="7">
        <f t="shared" si="208"/>
        <v>0.10144542731638694</v>
      </c>
      <c r="CM893" s="5">
        <f t="shared" si="209"/>
        <v>0.61092711375694653</v>
      </c>
      <c r="CP893" s="8" t="s">
        <v>71388</v>
      </c>
      <c r="CQ893" s="8" t="s">
        <v>69906</v>
      </c>
      <c r="CR893" s="8" t="s">
        <v>71389</v>
      </c>
      <c r="CS893" s="3" t="s">
        <v>71390</v>
      </c>
      <c r="CT893" s="8" t="s">
        <v>71391</v>
      </c>
      <c r="CU893" s="8" t="s">
        <v>48344</v>
      </c>
      <c r="CV893" s="8" t="s">
        <v>71392</v>
      </c>
    </row>
    <row r="894" spans="4:100">
      <c r="D894" s="22" t="s">
        <v>13183</v>
      </c>
      <c r="E894" s="22" t="s">
        <v>38846</v>
      </c>
      <c r="F894" s="22" t="s">
        <v>38847</v>
      </c>
      <c r="G894" s="22" t="s">
        <v>13182</v>
      </c>
      <c r="H894" s="22" t="s">
        <v>13181</v>
      </c>
      <c r="I894" s="22" t="s">
        <v>13180</v>
      </c>
      <c r="J894" s="22">
        <v>1010.18</v>
      </c>
      <c r="K894" s="22">
        <v>774.9</v>
      </c>
      <c r="L894" s="22">
        <v>1179.4100000000001</v>
      </c>
      <c r="M894" s="23">
        <f t="shared" si="198"/>
        <v>988.1633333333333</v>
      </c>
      <c r="N894" s="22">
        <v>1018.35</v>
      </c>
      <c r="O894" s="22">
        <v>1324.73</v>
      </c>
      <c r="P894" s="22">
        <v>1220.1500000000001</v>
      </c>
      <c r="Q894" s="23">
        <f t="shared" si="199"/>
        <v>1187.7433333333333</v>
      </c>
      <c r="R894" s="22">
        <v>932.9</v>
      </c>
      <c r="S894" s="22">
        <v>648.05999999999995</v>
      </c>
      <c r="T894" s="22">
        <v>446.01</v>
      </c>
      <c r="U894" s="23">
        <f t="shared" si="200"/>
        <v>675.65666666666664</v>
      </c>
      <c r="V894" s="24">
        <f t="shared" si="201"/>
        <v>0.68374998735026937</v>
      </c>
      <c r="W894" s="22">
        <f t="shared" si="202"/>
        <v>1.2019706593714266</v>
      </c>
      <c r="Z894" s="8" t="s">
        <v>75236</v>
      </c>
      <c r="AA894" s="8" t="s">
        <v>69906</v>
      </c>
      <c r="AB894" s="8" t="s">
        <v>56361</v>
      </c>
      <c r="AC894" s="3" t="s">
        <v>41080</v>
      </c>
      <c r="AD894" s="8" t="s">
        <v>56362</v>
      </c>
      <c r="AE894" s="8" t="s">
        <v>48344</v>
      </c>
      <c r="AF894" s="8" t="s">
        <v>56363</v>
      </c>
      <c r="AL894" s="31" t="s">
        <v>21989</v>
      </c>
      <c r="AM894" s="31" t="s">
        <v>34687</v>
      </c>
      <c r="AN894" s="31" t="s">
        <v>34688</v>
      </c>
      <c r="AO894" s="31" t="s">
        <v>7728</v>
      </c>
      <c r="AP894" s="31">
        <v>12189</v>
      </c>
      <c r="AQ894" s="31" t="s">
        <v>7727</v>
      </c>
      <c r="AR894" s="31">
        <v>392.71</v>
      </c>
      <c r="AS894" s="31">
        <v>166.94</v>
      </c>
      <c r="AT894" s="31">
        <v>318.11</v>
      </c>
      <c r="AU894" s="32">
        <f t="shared" si="203"/>
        <v>292.58666666666664</v>
      </c>
      <c r="AV894" s="31">
        <v>566.72</v>
      </c>
      <c r="AW894" s="31">
        <v>355.98</v>
      </c>
      <c r="AX894" s="31">
        <v>514.66999999999996</v>
      </c>
      <c r="AY894" s="32">
        <f t="shared" si="204"/>
        <v>479.12333333333328</v>
      </c>
      <c r="AZ894" s="31">
        <v>552.44000000000005</v>
      </c>
      <c r="BA894" s="31">
        <v>843.15</v>
      </c>
      <c r="BB894" s="31">
        <v>919.8</v>
      </c>
      <c r="BC894" s="32">
        <f t="shared" si="205"/>
        <v>771.79666666666674</v>
      </c>
      <c r="BD894" s="33">
        <f t="shared" si="206"/>
        <v>2.6378395005468471</v>
      </c>
      <c r="BE894" s="31">
        <f t="shared" si="207"/>
        <v>1.6375432920160409</v>
      </c>
      <c r="BH894" s="8" t="s">
        <v>80657</v>
      </c>
      <c r="BI894" s="8" t="s">
        <v>69906</v>
      </c>
      <c r="BJ894" s="8" t="s">
        <v>66834</v>
      </c>
      <c r="BK894" s="3" t="s">
        <v>38544</v>
      </c>
      <c r="BL894" s="8" t="s">
        <v>66835</v>
      </c>
      <c r="BM894" s="8" t="s">
        <v>48344</v>
      </c>
      <c r="BN894" s="8" t="s">
        <v>66836</v>
      </c>
      <c r="BT894" s="5" t="s">
        <v>26060</v>
      </c>
      <c r="BU894" s="5" t="s">
        <v>33290</v>
      </c>
      <c r="BV894" s="5" t="s">
        <v>33291</v>
      </c>
      <c r="BW894" s="5" t="s">
        <v>26058</v>
      </c>
      <c r="BX894" s="5">
        <v>12345</v>
      </c>
      <c r="BY894" s="5" t="s">
        <v>26057</v>
      </c>
      <c r="BZ894" s="5">
        <v>963.17</v>
      </c>
      <c r="CA894" s="5">
        <v>1130.03</v>
      </c>
      <c r="CB894" s="5">
        <v>826.36</v>
      </c>
      <c r="CC894" s="6">
        <f t="shared" si="212"/>
        <v>973.18666666666661</v>
      </c>
      <c r="CD894" s="5">
        <v>291.7</v>
      </c>
      <c r="CE894" s="5">
        <v>383.26</v>
      </c>
      <c r="CF894" s="5">
        <v>165.01</v>
      </c>
      <c r="CG894" s="6">
        <f t="shared" si="211"/>
        <v>279.99</v>
      </c>
      <c r="CH894" s="5">
        <v>10.85</v>
      </c>
      <c r="CI894" s="5">
        <v>275.89999999999998</v>
      </c>
      <c r="CJ894" s="5">
        <v>10.24</v>
      </c>
      <c r="CK894" s="6">
        <f t="shared" si="210"/>
        <v>98.99666666666667</v>
      </c>
      <c r="CL894" s="7">
        <f t="shared" si="208"/>
        <v>0.10172423241858364</v>
      </c>
      <c r="CM894" s="5">
        <f t="shared" si="209"/>
        <v>0.28770431160859861</v>
      </c>
      <c r="CP894" s="8" t="s">
        <v>71393</v>
      </c>
      <c r="CQ894" s="8" t="s">
        <v>69906</v>
      </c>
      <c r="CR894" s="8" t="s">
        <v>50221</v>
      </c>
      <c r="CS894" s="3" t="s">
        <v>39388</v>
      </c>
      <c r="CT894" s="8" t="s">
        <v>50222</v>
      </c>
      <c r="CU894" s="8" t="s">
        <v>48344</v>
      </c>
      <c r="CV894" s="8" t="s">
        <v>50223</v>
      </c>
    </row>
    <row r="895" spans="4:100">
      <c r="D895" s="22" t="s">
        <v>14175</v>
      </c>
      <c r="E895" s="22" t="s">
        <v>35350</v>
      </c>
      <c r="F895" s="22" t="s">
        <v>35351</v>
      </c>
      <c r="G895" s="22" t="s">
        <v>14172</v>
      </c>
      <c r="H895" s="22" t="s">
        <v>14174</v>
      </c>
      <c r="I895" s="22" t="s">
        <v>14171</v>
      </c>
      <c r="J895" s="22">
        <v>202.23</v>
      </c>
      <c r="K895" s="22">
        <v>208.59</v>
      </c>
      <c r="L895" s="22">
        <v>138.94999999999999</v>
      </c>
      <c r="M895" s="23">
        <f t="shared" si="198"/>
        <v>183.25666666666666</v>
      </c>
      <c r="N895" s="22">
        <v>403.67</v>
      </c>
      <c r="O895" s="22">
        <v>547.52</v>
      </c>
      <c r="P895" s="22">
        <v>882.78</v>
      </c>
      <c r="Q895" s="23">
        <f t="shared" si="199"/>
        <v>611.32333333333338</v>
      </c>
      <c r="R895" s="22">
        <v>199.81</v>
      </c>
      <c r="S895" s="22">
        <v>88.21</v>
      </c>
      <c r="T895" s="22">
        <v>88.24</v>
      </c>
      <c r="U895" s="23">
        <f t="shared" si="200"/>
        <v>125.42</v>
      </c>
      <c r="V895" s="24">
        <f t="shared" si="201"/>
        <v>0.6843952925768958</v>
      </c>
      <c r="W895" s="22">
        <f t="shared" si="202"/>
        <v>3.3358859159284795</v>
      </c>
      <c r="Z895" s="8" t="s">
        <v>76606</v>
      </c>
      <c r="AA895" s="8" t="s">
        <v>69906</v>
      </c>
      <c r="AB895" s="8" t="s">
        <v>58719</v>
      </c>
      <c r="AC895" s="3" t="s">
        <v>38891</v>
      </c>
      <c r="AD895" s="8" t="s">
        <v>58720</v>
      </c>
      <c r="AE895" s="8" t="s">
        <v>48344</v>
      </c>
      <c r="AF895" s="8" t="s">
        <v>58721</v>
      </c>
      <c r="AL895" s="31" t="s">
        <v>21386</v>
      </c>
      <c r="AM895" s="31" t="s">
        <v>45290</v>
      </c>
      <c r="AN895" s="31" t="s">
        <v>45291</v>
      </c>
      <c r="AO895" s="31" t="s">
        <v>7155</v>
      </c>
      <c r="AP895" s="31">
        <v>19087</v>
      </c>
      <c r="AQ895" s="31" t="s">
        <v>7154</v>
      </c>
      <c r="AR895" s="31">
        <v>177.11</v>
      </c>
      <c r="AS895" s="31">
        <v>88.31</v>
      </c>
      <c r="AT895" s="31">
        <v>97.81</v>
      </c>
      <c r="AU895" s="32">
        <f t="shared" si="203"/>
        <v>121.07666666666667</v>
      </c>
      <c r="AV895" s="31">
        <v>150.4</v>
      </c>
      <c r="AW895" s="31">
        <v>114.05</v>
      </c>
      <c r="AX895" s="31">
        <v>31.8</v>
      </c>
      <c r="AY895" s="32">
        <f t="shared" si="204"/>
        <v>98.75</v>
      </c>
      <c r="AZ895" s="31">
        <v>399.76</v>
      </c>
      <c r="BA895" s="31">
        <v>261.64</v>
      </c>
      <c r="BB895" s="31">
        <v>297.39</v>
      </c>
      <c r="BC895" s="32">
        <f t="shared" si="205"/>
        <v>319.59666666666664</v>
      </c>
      <c r="BD895" s="33">
        <f t="shared" si="206"/>
        <v>2.639622277895548</v>
      </c>
      <c r="BE895" s="31">
        <f t="shared" si="207"/>
        <v>0.8155989318062935</v>
      </c>
      <c r="BH895" s="8" t="s">
        <v>80658</v>
      </c>
      <c r="BI895" s="8" t="s">
        <v>69906</v>
      </c>
      <c r="BJ895" s="8" t="s">
        <v>66837</v>
      </c>
      <c r="BK895" s="3" t="s">
        <v>66838</v>
      </c>
      <c r="BL895" s="8" t="s">
        <v>66839</v>
      </c>
      <c r="BM895" s="8" t="s">
        <v>48344</v>
      </c>
      <c r="BN895" s="8" t="s">
        <v>66840</v>
      </c>
      <c r="BT895" s="5" t="s">
        <v>28541</v>
      </c>
      <c r="BU895" s="5" t="s">
        <v>41963</v>
      </c>
      <c r="BV895" s="5" t="s">
        <v>41964</v>
      </c>
      <c r="BW895" s="5" t="s">
        <v>28540</v>
      </c>
      <c r="BX895" s="5">
        <v>108888</v>
      </c>
      <c r="BY895" s="5" t="s">
        <v>28539</v>
      </c>
      <c r="BZ895" s="5">
        <v>127.58</v>
      </c>
      <c r="CA895" s="5">
        <v>134.22</v>
      </c>
      <c r="CB895" s="5">
        <v>3783.08</v>
      </c>
      <c r="CC895" s="6">
        <f t="shared" si="212"/>
        <v>1348.2933333333333</v>
      </c>
      <c r="CD895" s="5">
        <v>92.46</v>
      </c>
      <c r="CE895" s="5">
        <v>69.900000000000006</v>
      </c>
      <c r="CF895" s="5">
        <v>112.73</v>
      </c>
      <c r="CG895" s="6">
        <f t="shared" si="211"/>
        <v>91.696666666666673</v>
      </c>
      <c r="CH895" s="5">
        <v>92.02</v>
      </c>
      <c r="CI895" s="5">
        <v>204.92</v>
      </c>
      <c r="CJ895" s="5">
        <v>114.94</v>
      </c>
      <c r="CK895" s="6">
        <f t="shared" si="210"/>
        <v>137.29333333333332</v>
      </c>
      <c r="CL895" s="7">
        <f t="shared" si="208"/>
        <v>0.10182749550048456</v>
      </c>
      <c r="CM895" s="5">
        <f t="shared" si="209"/>
        <v>6.8009434148849912E-2</v>
      </c>
      <c r="CP895" s="8" t="s">
        <v>71394</v>
      </c>
      <c r="CQ895" s="8" t="s">
        <v>69906</v>
      </c>
      <c r="CR895" s="8" t="s">
        <v>50224</v>
      </c>
      <c r="CS895" s="3" t="s">
        <v>40446</v>
      </c>
      <c r="CT895" s="8" t="s">
        <v>50225</v>
      </c>
      <c r="CU895" s="8" t="s">
        <v>48344</v>
      </c>
      <c r="CV895" s="8" t="s">
        <v>50226</v>
      </c>
    </row>
    <row r="896" spans="4:100">
      <c r="D896" s="22" t="s">
        <v>32766</v>
      </c>
      <c r="E896" s="22" t="s">
        <v>36278</v>
      </c>
      <c r="F896" s="22" t="s">
        <v>36279</v>
      </c>
      <c r="G896" s="22" t="s">
        <v>32765</v>
      </c>
      <c r="H896" s="22">
        <v>30959</v>
      </c>
      <c r="I896" s="22" t="s">
        <v>32764</v>
      </c>
      <c r="J896" s="22">
        <v>263.18</v>
      </c>
      <c r="K896" s="22">
        <v>170.28</v>
      </c>
      <c r="L896" s="22">
        <v>154.13999999999999</v>
      </c>
      <c r="M896" s="23">
        <f t="shared" si="198"/>
        <v>195.86666666666667</v>
      </c>
      <c r="N896" s="22">
        <v>130.30000000000001</v>
      </c>
      <c r="O896" s="22">
        <v>128.94999999999999</v>
      </c>
      <c r="P896" s="22">
        <v>89.27</v>
      </c>
      <c r="Q896" s="23">
        <f t="shared" si="199"/>
        <v>116.17333333333333</v>
      </c>
      <c r="R896" s="22">
        <v>156.44</v>
      </c>
      <c r="S896" s="22">
        <v>228.74</v>
      </c>
      <c r="T896" s="22">
        <v>17.100000000000001</v>
      </c>
      <c r="U896" s="23">
        <f t="shared" si="200"/>
        <v>134.09333333333333</v>
      </c>
      <c r="V896" s="24">
        <f t="shared" si="201"/>
        <v>0.68461538461538463</v>
      </c>
      <c r="W896" s="22">
        <f t="shared" si="202"/>
        <v>0.59312457454050371</v>
      </c>
      <c r="Z896" s="8" t="s">
        <v>76607</v>
      </c>
      <c r="AA896" s="8" t="s">
        <v>69906</v>
      </c>
      <c r="AB896" s="8" t="s">
        <v>58722</v>
      </c>
      <c r="AC896" s="3" t="s">
        <v>58723</v>
      </c>
      <c r="AD896" s="8" t="s">
        <v>58724</v>
      </c>
      <c r="AE896" s="8" t="s">
        <v>48344</v>
      </c>
      <c r="AF896" s="8" t="s">
        <v>58725</v>
      </c>
      <c r="AL896" s="31" t="s">
        <v>4298</v>
      </c>
      <c r="AM896" s="31" t="s">
        <v>37258</v>
      </c>
      <c r="AN896" s="31" t="s">
        <v>37259</v>
      </c>
      <c r="AO896" s="31" t="s">
        <v>4297</v>
      </c>
      <c r="AP896" s="31">
        <v>109054</v>
      </c>
      <c r="AQ896" s="31" t="s">
        <v>4296</v>
      </c>
      <c r="AR896" s="31">
        <v>2379.96</v>
      </c>
      <c r="AS896" s="31">
        <v>1565.81</v>
      </c>
      <c r="AT896" s="31">
        <v>1740.59</v>
      </c>
      <c r="AU896" s="32">
        <f t="shared" si="203"/>
        <v>1895.4533333333331</v>
      </c>
      <c r="AV896" s="31">
        <v>3089.53</v>
      </c>
      <c r="AW896" s="31">
        <v>2786.32</v>
      </c>
      <c r="AX896" s="31">
        <v>1944.12</v>
      </c>
      <c r="AY896" s="32">
        <f t="shared" si="204"/>
        <v>2606.6566666666668</v>
      </c>
      <c r="AZ896" s="31">
        <v>5717.21</v>
      </c>
      <c r="BA896" s="31">
        <v>4694.18</v>
      </c>
      <c r="BB896" s="31">
        <v>4599.88</v>
      </c>
      <c r="BC896" s="32">
        <f t="shared" si="205"/>
        <v>5003.7566666666671</v>
      </c>
      <c r="BD896" s="33">
        <f t="shared" si="206"/>
        <v>2.6398733108702235</v>
      </c>
      <c r="BE896" s="31">
        <f t="shared" si="207"/>
        <v>1.3752154277956374</v>
      </c>
      <c r="BH896" s="8" t="s">
        <v>80659</v>
      </c>
      <c r="BI896" s="8" t="s">
        <v>69906</v>
      </c>
      <c r="BJ896" s="8" t="s">
        <v>66841</v>
      </c>
      <c r="BK896" s="3" t="s">
        <v>66842</v>
      </c>
      <c r="BL896" s="8" t="s">
        <v>66843</v>
      </c>
      <c r="BM896" s="8" t="s">
        <v>48344</v>
      </c>
      <c r="BN896" s="8" t="s">
        <v>66844</v>
      </c>
      <c r="BT896" s="5" t="s">
        <v>27633</v>
      </c>
      <c r="BU896" s="5" t="s">
        <v>46790</v>
      </c>
      <c r="BV896" s="5" t="s">
        <v>46791</v>
      </c>
      <c r="BW896" s="5" t="s">
        <v>9353</v>
      </c>
      <c r="BX896" s="5" t="s">
        <v>2015</v>
      </c>
      <c r="BY896" s="5" t="s">
        <v>9351</v>
      </c>
      <c r="BZ896" s="5">
        <v>8741.24</v>
      </c>
      <c r="CA896" s="5">
        <v>5001.87</v>
      </c>
      <c r="CB896" s="5">
        <v>7051.42</v>
      </c>
      <c r="CC896" s="6">
        <f t="shared" si="212"/>
        <v>6931.5099999999993</v>
      </c>
      <c r="CD896" s="5">
        <v>8059.49</v>
      </c>
      <c r="CE896" s="5">
        <v>6755.44</v>
      </c>
      <c r="CF896" s="5">
        <v>4839.08</v>
      </c>
      <c r="CG896" s="6">
        <f t="shared" si="211"/>
        <v>6551.336666666667</v>
      </c>
      <c r="CH896" s="5">
        <v>355.13</v>
      </c>
      <c r="CI896" s="5">
        <v>1135.03</v>
      </c>
      <c r="CJ896" s="5">
        <v>627.74</v>
      </c>
      <c r="CK896" s="6">
        <f t="shared" si="210"/>
        <v>705.96666666666658</v>
      </c>
      <c r="CL896" s="7">
        <f t="shared" si="208"/>
        <v>0.10184889968660027</v>
      </c>
      <c r="CM896" s="5">
        <f t="shared" si="209"/>
        <v>0.94515288395554042</v>
      </c>
      <c r="CP896" s="8" t="s">
        <v>71395</v>
      </c>
      <c r="CQ896" s="8" t="s">
        <v>69906</v>
      </c>
      <c r="CR896" s="8" t="s">
        <v>50227</v>
      </c>
      <c r="CS896" s="3" t="s">
        <v>34212</v>
      </c>
      <c r="CT896" s="8" t="s">
        <v>50228</v>
      </c>
      <c r="CU896" s="8" t="s">
        <v>48344</v>
      </c>
      <c r="CV896" s="8" t="s">
        <v>50229</v>
      </c>
    </row>
    <row r="897" spans="4:100">
      <c r="D897" s="22" t="s">
        <v>16774</v>
      </c>
      <c r="E897" s="22" t="s">
        <v>39301</v>
      </c>
      <c r="F897" s="22" t="s">
        <v>39302</v>
      </c>
      <c r="G897" s="22" t="s">
        <v>16773</v>
      </c>
      <c r="H897" s="22">
        <v>245828</v>
      </c>
      <c r="I897" s="22" t="s">
        <v>16772</v>
      </c>
      <c r="J897" s="22">
        <v>696.57</v>
      </c>
      <c r="K897" s="22">
        <v>823.36</v>
      </c>
      <c r="L897" s="22">
        <v>1267.6500000000001</v>
      </c>
      <c r="M897" s="23">
        <f t="shared" si="198"/>
        <v>929.19333333333327</v>
      </c>
      <c r="N897" s="22">
        <v>921.13</v>
      </c>
      <c r="O897" s="22">
        <v>1273.99</v>
      </c>
      <c r="P897" s="22">
        <v>1866.84</v>
      </c>
      <c r="Q897" s="23">
        <f t="shared" si="199"/>
        <v>1353.9866666666667</v>
      </c>
      <c r="R897" s="22">
        <v>437.74</v>
      </c>
      <c r="S897" s="22">
        <v>723.76</v>
      </c>
      <c r="T897" s="22">
        <v>746.98</v>
      </c>
      <c r="U897" s="23">
        <f t="shared" si="200"/>
        <v>636.16</v>
      </c>
      <c r="V897" s="24">
        <f t="shared" si="201"/>
        <v>0.68463685347146985</v>
      </c>
      <c r="W897" s="22">
        <f t="shared" si="202"/>
        <v>1.4571635612251488</v>
      </c>
      <c r="Z897" s="8" t="s">
        <v>76608</v>
      </c>
      <c r="AA897" s="8" t="s">
        <v>69906</v>
      </c>
      <c r="AB897" s="8" t="s">
        <v>58726</v>
      </c>
      <c r="AC897" s="3" t="s">
        <v>46600</v>
      </c>
      <c r="AD897" s="8" t="s">
        <v>58727</v>
      </c>
      <c r="AE897" s="8" t="s">
        <v>48344</v>
      </c>
      <c r="AF897" s="8" t="s">
        <v>58728</v>
      </c>
      <c r="AL897" s="31" t="s">
        <v>25789</v>
      </c>
      <c r="AM897" s="31" t="s">
        <v>37474</v>
      </c>
      <c r="AN897" s="31" t="s">
        <v>37475</v>
      </c>
      <c r="AO897" s="31" t="s">
        <v>25788</v>
      </c>
      <c r="AP897" s="31">
        <v>56057</v>
      </c>
      <c r="AQ897" s="31" t="s">
        <v>25787</v>
      </c>
      <c r="AR897" s="31">
        <v>4912.08</v>
      </c>
      <c r="AS897" s="31">
        <v>3636.59</v>
      </c>
      <c r="AT897" s="31">
        <v>2993.23</v>
      </c>
      <c r="AU897" s="32">
        <f t="shared" si="203"/>
        <v>3847.2999999999997</v>
      </c>
      <c r="AV897" s="31">
        <v>5914.53</v>
      </c>
      <c r="AW897" s="31">
        <v>5180.6000000000004</v>
      </c>
      <c r="AX897" s="31">
        <v>4121.7700000000004</v>
      </c>
      <c r="AY897" s="32">
        <f t="shared" si="204"/>
        <v>5072.3</v>
      </c>
      <c r="AZ897" s="31">
        <v>9987.02</v>
      </c>
      <c r="BA897" s="31">
        <v>10438.39</v>
      </c>
      <c r="BB897" s="31">
        <v>10060.42</v>
      </c>
      <c r="BC897" s="32">
        <f t="shared" si="205"/>
        <v>10161.943333333335</v>
      </c>
      <c r="BD897" s="33">
        <f t="shared" si="206"/>
        <v>2.641318153856818</v>
      </c>
      <c r="BE897" s="31">
        <f t="shared" si="207"/>
        <v>1.318405115275648</v>
      </c>
      <c r="BH897" s="8" t="s">
        <v>80660</v>
      </c>
      <c r="BI897" s="8" t="s">
        <v>48360</v>
      </c>
      <c r="BJ897" s="8" t="s">
        <v>80661</v>
      </c>
      <c r="BK897" s="3" t="s">
        <v>80662</v>
      </c>
      <c r="BL897" s="8" t="s">
        <v>80663</v>
      </c>
      <c r="BM897" s="8" t="s">
        <v>48344</v>
      </c>
      <c r="BN897" s="8" t="s">
        <v>80664</v>
      </c>
      <c r="BT897" s="5" t="s">
        <v>30756</v>
      </c>
      <c r="BU897" s="5" t="s">
        <v>42018</v>
      </c>
      <c r="BV897" s="5" t="s">
        <v>42019</v>
      </c>
      <c r="BW897" s="5" t="s">
        <v>30755</v>
      </c>
      <c r="BX897" s="5">
        <v>434423</v>
      </c>
      <c r="BY897" s="5" t="s">
        <v>30754</v>
      </c>
      <c r="BZ897" s="5">
        <v>5700.5</v>
      </c>
      <c r="CA897" s="5">
        <v>4035.61</v>
      </c>
      <c r="CB897" s="5">
        <v>4474.42</v>
      </c>
      <c r="CC897" s="6">
        <f t="shared" si="212"/>
        <v>4736.8433333333332</v>
      </c>
      <c r="CD897" s="5">
        <v>4957.33</v>
      </c>
      <c r="CE897" s="5">
        <v>4353.71</v>
      </c>
      <c r="CF897" s="5">
        <v>1852.65</v>
      </c>
      <c r="CG897" s="6">
        <f t="shared" si="211"/>
        <v>3721.23</v>
      </c>
      <c r="CH897" s="5">
        <v>562.17999999999995</v>
      </c>
      <c r="CI897" s="5">
        <v>513.83000000000004</v>
      </c>
      <c r="CJ897" s="5">
        <v>373.23</v>
      </c>
      <c r="CK897" s="6">
        <f t="shared" si="210"/>
        <v>483.08</v>
      </c>
      <c r="CL897" s="7">
        <f t="shared" si="208"/>
        <v>0.10198352911538133</v>
      </c>
      <c r="CM897" s="5">
        <f t="shared" si="209"/>
        <v>0.78559279632779355</v>
      </c>
      <c r="CP897" s="8" t="s">
        <v>71396</v>
      </c>
      <c r="CQ897" s="8" t="s">
        <v>69906</v>
      </c>
      <c r="CR897" s="8" t="s">
        <v>71397</v>
      </c>
      <c r="CS897" s="3" t="s">
        <v>48309</v>
      </c>
      <c r="CT897" s="8" t="s">
        <v>71398</v>
      </c>
      <c r="CU897" s="8" t="s">
        <v>48344</v>
      </c>
      <c r="CV897" s="8" t="s">
        <v>71399</v>
      </c>
    </row>
    <row r="898" spans="4:100">
      <c r="D898" s="22" t="s">
        <v>31334</v>
      </c>
      <c r="E898" s="22" t="s">
        <v>37161</v>
      </c>
      <c r="F898" s="22" t="s">
        <v>37162</v>
      </c>
      <c r="G898" s="22" t="s">
        <v>31333</v>
      </c>
      <c r="H898" s="22">
        <v>55950</v>
      </c>
      <c r="I898" s="22" t="s">
        <v>31332</v>
      </c>
      <c r="J898" s="22">
        <v>1713.44</v>
      </c>
      <c r="K898" s="22">
        <v>1414.6</v>
      </c>
      <c r="L898" s="22">
        <v>2140.9</v>
      </c>
      <c r="M898" s="23">
        <f t="shared" ref="M898:M961" si="213">+AVERAGE(J898:L898)</f>
        <v>1756.3133333333335</v>
      </c>
      <c r="N898" s="22">
        <v>1317.87</v>
      </c>
      <c r="O898" s="22">
        <v>1432.36</v>
      </c>
      <c r="P898" s="22">
        <v>1223.32</v>
      </c>
      <c r="Q898" s="23">
        <f t="shared" ref="Q898:Q961" si="214">+AVERAGE(N898:P898)</f>
        <v>1324.5166666666664</v>
      </c>
      <c r="R898" s="22">
        <v>1163.4000000000001</v>
      </c>
      <c r="S898" s="22">
        <v>1097.83</v>
      </c>
      <c r="T898" s="22">
        <v>1346.14</v>
      </c>
      <c r="U898" s="23">
        <f t="shared" ref="U898:U961" si="215">+AVERAGE(R898:T898)</f>
        <v>1202.4566666666667</v>
      </c>
      <c r="V898" s="24">
        <f t="shared" ref="V898:V961" si="216">+U898/M898</f>
        <v>0.68464814554730169</v>
      </c>
      <c r="W898" s="22">
        <f t="shared" ref="W898:W961" si="217">+Q898/M898</f>
        <v>0.75414599520966241</v>
      </c>
      <c r="Z898" s="8" t="s">
        <v>76609</v>
      </c>
      <c r="AA898" s="8" t="s">
        <v>69906</v>
      </c>
      <c r="AB898" s="8" t="s">
        <v>58729</v>
      </c>
      <c r="AC898" s="3" t="s">
        <v>38828</v>
      </c>
      <c r="AD898" s="8" t="s">
        <v>58730</v>
      </c>
      <c r="AE898" s="8" t="s">
        <v>48344</v>
      </c>
      <c r="AF898" s="8" t="s">
        <v>58731</v>
      </c>
      <c r="AL898" s="31" t="s">
        <v>22627</v>
      </c>
      <c r="AM898" s="31" t="s">
        <v>43961</v>
      </c>
      <c r="AN898" s="31" t="s">
        <v>43962</v>
      </c>
      <c r="AO898" s="31" t="s">
        <v>22625</v>
      </c>
      <c r="AP898" s="31">
        <v>12166</v>
      </c>
      <c r="AQ898" s="31" t="s">
        <v>22624</v>
      </c>
      <c r="AR898" s="31">
        <v>223.54</v>
      </c>
      <c r="AS898" s="31">
        <v>94.81</v>
      </c>
      <c r="AT898" s="31">
        <v>64.47</v>
      </c>
      <c r="AU898" s="32">
        <f t="shared" ref="AU898:AU961" si="218">+AVERAGE(AR898:AT898)</f>
        <v>127.60666666666668</v>
      </c>
      <c r="AV898" s="31">
        <v>226.08</v>
      </c>
      <c r="AW898" s="31">
        <v>82.36</v>
      </c>
      <c r="AX898" s="31">
        <v>30.09</v>
      </c>
      <c r="AY898" s="32">
        <f t="shared" ref="AY898:AY961" si="219">+AVERAGE(AV898:AX898)</f>
        <v>112.84333333333332</v>
      </c>
      <c r="AZ898" s="31">
        <v>223.69</v>
      </c>
      <c r="BA898" s="31">
        <v>522.05999999999995</v>
      </c>
      <c r="BB898" s="31">
        <v>265.67</v>
      </c>
      <c r="BC898" s="32">
        <f t="shared" ref="BC898:BC961" si="220">+AVERAGE(AZ898:BB898)</f>
        <v>337.14000000000004</v>
      </c>
      <c r="BD898" s="33">
        <f t="shared" ref="BD898:BD961" si="221">+BC898/AU898</f>
        <v>2.6420249725719658</v>
      </c>
      <c r="BE898" s="31">
        <f t="shared" ref="BE898:BE961" si="222">+AY898/AU898</f>
        <v>0.88430594012851971</v>
      </c>
      <c r="BH898" s="8" t="s">
        <v>80660</v>
      </c>
      <c r="BI898" s="8" t="s">
        <v>69906</v>
      </c>
      <c r="BJ898" s="8" t="s">
        <v>80661</v>
      </c>
      <c r="BK898" s="3" t="s">
        <v>80662</v>
      </c>
      <c r="BL898" s="8" t="s">
        <v>80663</v>
      </c>
      <c r="BM898" s="8" t="s">
        <v>48344</v>
      </c>
      <c r="BN898" s="8" t="s">
        <v>80664</v>
      </c>
      <c r="BT898" s="5" t="s">
        <v>6746</v>
      </c>
      <c r="BU898" s="5" t="s">
        <v>37422</v>
      </c>
      <c r="BV898" s="5" t="s">
        <v>37423</v>
      </c>
      <c r="BW898" s="5" t="s">
        <v>6745</v>
      </c>
      <c r="BX898" s="5">
        <v>56309</v>
      </c>
      <c r="BY898" s="5" t="s">
        <v>6744</v>
      </c>
      <c r="BZ898" s="5">
        <v>1039.7</v>
      </c>
      <c r="CA898" s="5">
        <v>1026.28</v>
      </c>
      <c r="CB898" s="5">
        <v>697.29</v>
      </c>
      <c r="CC898" s="6">
        <f t="shared" si="212"/>
        <v>921.09</v>
      </c>
      <c r="CD898" s="5">
        <v>985.59</v>
      </c>
      <c r="CE898" s="5">
        <v>2076.2600000000002</v>
      </c>
      <c r="CF898" s="5">
        <v>840.82</v>
      </c>
      <c r="CG898" s="6">
        <f t="shared" si="211"/>
        <v>1300.8900000000001</v>
      </c>
      <c r="CH898" s="5">
        <v>151.80000000000001</v>
      </c>
      <c r="CI898" s="5">
        <v>2.8</v>
      </c>
      <c r="CJ898" s="5">
        <v>127.31</v>
      </c>
      <c r="CK898" s="6">
        <f t="shared" si="210"/>
        <v>93.970000000000013</v>
      </c>
      <c r="CL898" s="7">
        <f t="shared" ref="CL898:CL961" si="223">+CK898/CC898</f>
        <v>0.10202043231388899</v>
      </c>
      <c r="CM898" s="5">
        <f t="shared" ref="CM898:CM961" si="224">+CG898/CC898</f>
        <v>1.4123375565905611</v>
      </c>
      <c r="CP898" s="8" t="s">
        <v>71400</v>
      </c>
      <c r="CQ898" s="8" t="s">
        <v>69906</v>
      </c>
      <c r="CR898" s="8" t="s">
        <v>71401</v>
      </c>
      <c r="CS898" s="3" t="s">
        <v>71402</v>
      </c>
      <c r="CT898" s="8" t="s">
        <v>71403</v>
      </c>
      <c r="CU898" s="8" t="s">
        <v>48344</v>
      </c>
      <c r="CV898" s="8" t="s">
        <v>71404</v>
      </c>
    </row>
    <row r="899" spans="4:100">
      <c r="D899" s="22" t="s">
        <v>4842</v>
      </c>
      <c r="E899" s="22" t="s">
        <v>39818</v>
      </c>
      <c r="F899" s="22" t="s">
        <v>39819</v>
      </c>
      <c r="G899" s="22" t="s">
        <v>4840</v>
      </c>
      <c r="H899" s="22">
        <v>231128</v>
      </c>
      <c r="I899" s="22" t="s">
        <v>4839</v>
      </c>
      <c r="J899" s="22">
        <v>1081.46</v>
      </c>
      <c r="K899" s="22">
        <v>1023.51</v>
      </c>
      <c r="L899" s="22">
        <v>1351.58</v>
      </c>
      <c r="M899" s="23">
        <f t="shared" si="213"/>
        <v>1152.1833333333334</v>
      </c>
      <c r="N899" s="22">
        <v>1307.81</v>
      </c>
      <c r="O899" s="22">
        <v>1089.71</v>
      </c>
      <c r="P899" s="22">
        <v>1140.21</v>
      </c>
      <c r="Q899" s="23">
        <f t="shared" si="214"/>
        <v>1179.2433333333333</v>
      </c>
      <c r="R899" s="22">
        <v>732.3</v>
      </c>
      <c r="S899" s="22">
        <v>989.31</v>
      </c>
      <c r="T899" s="22">
        <v>646.33000000000004</v>
      </c>
      <c r="U899" s="23">
        <f t="shared" si="215"/>
        <v>789.31333333333339</v>
      </c>
      <c r="V899" s="24">
        <f t="shared" si="216"/>
        <v>0.68505880140602626</v>
      </c>
      <c r="W899" s="22">
        <f t="shared" si="217"/>
        <v>1.023485845713211</v>
      </c>
      <c r="Z899" s="8" t="s">
        <v>76610</v>
      </c>
      <c r="AA899" s="8" t="s">
        <v>69906</v>
      </c>
      <c r="AB899" s="8" t="s">
        <v>58732</v>
      </c>
      <c r="AC899" s="3" t="s">
        <v>42866</v>
      </c>
      <c r="AD899" s="8" t="s">
        <v>58733</v>
      </c>
      <c r="AE899" s="8" t="s">
        <v>48344</v>
      </c>
      <c r="AF899" s="8" t="s">
        <v>58734</v>
      </c>
      <c r="AL899" s="31" t="s">
        <v>12327</v>
      </c>
      <c r="AM899" s="31" t="s">
        <v>33811</v>
      </c>
      <c r="AN899" s="31" t="s">
        <v>33812</v>
      </c>
      <c r="AO899" s="31" t="s">
        <v>12325</v>
      </c>
      <c r="AP899" s="31">
        <v>211914</v>
      </c>
      <c r="AQ899" s="31" t="s">
        <v>12324</v>
      </c>
      <c r="AR899" s="31">
        <v>132.6</v>
      </c>
      <c r="AS899" s="31">
        <v>41.88</v>
      </c>
      <c r="AT899" s="31">
        <v>66.260000000000005</v>
      </c>
      <c r="AU899" s="32">
        <f t="shared" si="218"/>
        <v>80.24666666666667</v>
      </c>
      <c r="AV899" s="31">
        <v>220.83</v>
      </c>
      <c r="AW899" s="31">
        <v>180.66</v>
      </c>
      <c r="AX899" s="31">
        <v>288.95</v>
      </c>
      <c r="AY899" s="32">
        <f t="shared" si="219"/>
        <v>230.14666666666668</v>
      </c>
      <c r="AZ899" s="31">
        <v>219.85</v>
      </c>
      <c r="BA899" s="31">
        <v>220.16</v>
      </c>
      <c r="BB899" s="31">
        <v>196.38</v>
      </c>
      <c r="BC899" s="32">
        <f t="shared" si="220"/>
        <v>212.13</v>
      </c>
      <c r="BD899" s="33">
        <f t="shared" si="221"/>
        <v>2.6434742876131927</v>
      </c>
      <c r="BE899" s="31">
        <f t="shared" si="222"/>
        <v>2.8679903630472707</v>
      </c>
      <c r="BH899" s="8" t="s">
        <v>80665</v>
      </c>
      <c r="BI899" s="8" t="s">
        <v>69906</v>
      </c>
      <c r="BJ899" s="8" t="s">
        <v>66845</v>
      </c>
      <c r="BK899" s="3" t="s">
        <v>66846</v>
      </c>
      <c r="BL899" s="8" t="s">
        <v>66847</v>
      </c>
      <c r="BM899" s="8" t="s">
        <v>48344</v>
      </c>
      <c r="BN899" s="8" t="s">
        <v>66848</v>
      </c>
      <c r="BT899" s="5" t="s">
        <v>11793</v>
      </c>
      <c r="BU899" s="5" t="s">
        <v>33739</v>
      </c>
      <c r="BV899" s="5" t="s">
        <v>33740</v>
      </c>
      <c r="BW899" s="5" t="s">
        <v>11791</v>
      </c>
      <c r="BX899" s="5">
        <v>52443</v>
      </c>
      <c r="BY899" s="5" t="s">
        <v>11790</v>
      </c>
      <c r="BZ899" s="5">
        <v>2225.31</v>
      </c>
      <c r="CA899" s="5">
        <v>1251.7</v>
      </c>
      <c r="CB899" s="5">
        <v>1762.12</v>
      </c>
      <c r="CC899" s="6">
        <f t="shared" si="212"/>
        <v>1746.3766666666668</v>
      </c>
      <c r="CD899" s="5">
        <v>5582.29</v>
      </c>
      <c r="CE899" s="5">
        <v>1247.17</v>
      </c>
      <c r="CF899" s="5">
        <v>701.45</v>
      </c>
      <c r="CG899" s="6">
        <f t="shared" si="211"/>
        <v>2510.3033333333333</v>
      </c>
      <c r="CH899" s="5">
        <v>373.71</v>
      </c>
      <c r="CI899" s="5">
        <v>124.92</v>
      </c>
      <c r="CJ899" s="5">
        <v>36.97</v>
      </c>
      <c r="CK899" s="6">
        <f t="shared" ref="CK899:CK962" si="225">+AVERAGE(CH899:CJ899)</f>
        <v>178.53333333333333</v>
      </c>
      <c r="CL899" s="7">
        <f t="shared" si="223"/>
        <v>0.10223071387806754</v>
      </c>
      <c r="CM899" s="5">
        <f t="shared" si="224"/>
        <v>1.4374352230236698</v>
      </c>
      <c r="CP899" s="8" t="s">
        <v>71405</v>
      </c>
      <c r="CQ899" s="8" t="s">
        <v>69906</v>
      </c>
      <c r="CR899" s="8" t="s">
        <v>50230</v>
      </c>
      <c r="CS899" s="3" t="s">
        <v>42551</v>
      </c>
      <c r="CT899" s="8" t="s">
        <v>50231</v>
      </c>
      <c r="CU899" s="8" t="s">
        <v>48344</v>
      </c>
      <c r="CV899" s="8" t="s">
        <v>50232</v>
      </c>
    </row>
    <row r="900" spans="4:100">
      <c r="D900" s="22" t="s">
        <v>9861</v>
      </c>
      <c r="E900" s="22" t="s">
        <v>47717</v>
      </c>
      <c r="F900" s="22" t="s">
        <v>47718</v>
      </c>
      <c r="G900" s="22" t="s">
        <v>9860</v>
      </c>
      <c r="H900" s="22">
        <v>245000</v>
      </c>
      <c r="I900" s="22" t="s">
        <v>9859</v>
      </c>
      <c r="J900" s="22">
        <v>67.849999999999994</v>
      </c>
      <c r="K900" s="22">
        <v>373.93</v>
      </c>
      <c r="L900" s="22">
        <v>106.2</v>
      </c>
      <c r="M900" s="23">
        <f t="shared" si="213"/>
        <v>182.66</v>
      </c>
      <c r="N900" s="22">
        <v>177.82</v>
      </c>
      <c r="O900" s="22">
        <v>187.81</v>
      </c>
      <c r="P900" s="22">
        <v>217.1</v>
      </c>
      <c r="Q900" s="23">
        <f t="shared" si="214"/>
        <v>194.24333333333334</v>
      </c>
      <c r="R900" s="22">
        <v>137.6</v>
      </c>
      <c r="S900" s="22">
        <v>119.35</v>
      </c>
      <c r="T900" s="22">
        <v>118.46</v>
      </c>
      <c r="U900" s="23">
        <f t="shared" si="215"/>
        <v>125.13666666666666</v>
      </c>
      <c r="V900" s="24">
        <f t="shared" si="216"/>
        <v>0.68507974743603772</v>
      </c>
      <c r="W900" s="22">
        <f t="shared" si="217"/>
        <v>1.063414723165079</v>
      </c>
      <c r="Z900" s="8" t="s">
        <v>76611</v>
      </c>
      <c r="AA900" s="8" t="s">
        <v>69906</v>
      </c>
      <c r="AB900" s="8" t="s">
        <v>58735</v>
      </c>
      <c r="AC900" s="3" t="s">
        <v>58736</v>
      </c>
      <c r="AD900" s="8" t="s">
        <v>58737</v>
      </c>
      <c r="AE900" s="8" t="s">
        <v>48344</v>
      </c>
      <c r="AF900" s="8" t="s">
        <v>58738</v>
      </c>
      <c r="AL900" s="31" t="s">
        <v>28404</v>
      </c>
      <c r="AM900" s="31" t="s">
        <v>28531</v>
      </c>
      <c r="AN900" s="31"/>
      <c r="AO900" s="31" t="s">
        <v>28532</v>
      </c>
      <c r="AP900" s="31"/>
      <c r="AQ900" s="31" t="s">
        <v>28531</v>
      </c>
      <c r="AR900" s="31">
        <v>312.52999999999997</v>
      </c>
      <c r="AS900" s="31">
        <v>242.28</v>
      </c>
      <c r="AT900" s="31">
        <v>72.84</v>
      </c>
      <c r="AU900" s="32">
        <f t="shared" si="218"/>
        <v>209.21666666666667</v>
      </c>
      <c r="AV900" s="31">
        <v>1077.9100000000001</v>
      </c>
      <c r="AW900" s="31">
        <v>191.89</v>
      </c>
      <c r="AX900" s="31">
        <v>113.54</v>
      </c>
      <c r="AY900" s="32">
        <f t="shared" si="219"/>
        <v>461.1133333333334</v>
      </c>
      <c r="AZ900" s="31">
        <v>456.76</v>
      </c>
      <c r="BA900" s="31">
        <v>806.55</v>
      </c>
      <c r="BB900" s="31">
        <v>398.7</v>
      </c>
      <c r="BC900" s="32">
        <f t="shared" si="220"/>
        <v>554.00333333333333</v>
      </c>
      <c r="BD900" s="33">
        <f t="shared" si="221"/>
        <v>2.6479885286385723</v>
      </c>
      <c r="BE900" s="31">
        <f t="shared" si="222"/>
        <v>2.2039990440532149</v>
      </c>
      <c r="BH900" s="8" t="s">
        <v>78051</v>
      </c>
      <c r="BI900" s="8" t="s">
        <v>69906</v>
      </c>
      <c r="BJ900" s="8" t="s">
        <v>61543</v>
      </c>
      <c r="BK900" s="3" t="s">
        <v>41811</v>
      </c>
      <c r="BL900" s="8" t="s">
        <v>61544</v>
      </c>
      <c r="BM900" s="8" t="s">
        <v>48344</v>
      </c>
      <c r="BN900" s="8" t="s">
        <v>61545</v>
      </c>
      <c r="BT900" s="5" t="s">
        <v>713</v>
      </c>
      <c r="BU900" s="5" t="s">
        <v>37254</v>
      </c>
      <c r="BV900" s="5" t="s">
        <v>37255</v>
      </c>
      <c r="BW900" s="5" t="s">
        <v>712</v>
      </c>
      <c r="BX900" s="5">
        <v>55987</v>
      </c>
      <c r="BY900" s="5" t="s">
        <v>711</v>
      </c>
      <c r="BZ900" s="5">
        <v>347.63</v>
      </c>
      <c r="CA900" s="5">
        <v>116.67</v>
      </c>
      <c r="CB900" s="5">
        <v>170.32</v>
      </c>
      <c r="CC900" s="6">
        <f t="shared" si="212"/>
        <v>211.54</v>
      </c>
      <c r="CD900" s="5">
        <v>97.65</v>
      </c>
      <c r="CE900" s="5">
        <v>92.36</v>
      </c>
      <c r="CF900" s="5">
        <v>25.48</v>
      </c>
      <c r="CG900" s="6">
        <f t="shared" si="211"/>
        <v>71.83</v>
      </c>
      <c r="CH900" s="5">
        <v>36.020000000000003</v>
      </c>
      <c r="CI900" s="5">
        <v>7.88</v>
      </c>
      <c r="CJ900" s="5">
        <v>21.01</v>
      </c>
      <c r="CK900" s="6">
        <f t="shared" si="225"/>
        <v>21.63666666666667</v>
      </c>
      <c r="CL900" s="7">
        <f t="shared" si="223"/>
        <v>0.10228168037565789</v>
      </c>
      <c r="CM900" s="5">
        <f t="shared" si="224"/>
        <v>0.33955753049068732</v>
      </c>
      <c r="CP900" s="8" t="s">
        <v>71406</v>
      </c>
      <c r="CQ900" s="8" t="s">
        <v>69906</v>
      </c>
      <c r="CR900" s="8" t="s">
        <v>50233</v>
      </c>
      <c r="CS900" s="3" t="s">
        <v>33280</v>
      </c>
      <c r="CT900" s="8" t="s">
        <v>50234</v>
      </c>
      <c r="CU900" s="8" t="s">
        <v>48344</v>
      </c>
      <c r="CV900" s="8" t="s">
        <v>50235</v>
      </c>
    </row>
    <row r="901" spans="4:100">
      <c r="D901" s="22" t="s">
        <v>27217</v>
      </c>
      <c r="E901" s="22" t="s">
        <v>46284</v>
      </c>
      <c r="F901" s="22" t="s">
        <v>47938</v>
      </c>
      <c r="G901" s="22" t="s">
        <v>27215</v>
      </c>
      <c r="H901" s="22">
        <v>12155</v>
      </c>
      <c r="I901" s="22" t="s">
        <v>27214</v>
      </c>
      <c r="J901" s="22">
        <v>3414.43</v>
      </c>
      <c r="K901" s="22">
        <v>4433.47</v>
      </c>
      <c r="L901" s="22">
        <v>4146.3</v>
      </c>
      <c r="M901" s="23">
        <f t="shared" si="213"/>
        <v>3998.0666666666671</v>
      </c>
      <c r="N901" s="22">
        <v>3419.62</v>
      </c>
      <c r="O901" s="22">
        <v>3841.15</v>
      </c>
      <c r="P901" s="22">
        <v>4632.74</v>
      </c>
      <c r="Q901" s="23">
        <f t="shared" si="214"/>
        <v>3964.5033333333336</v>
      </c>
      <c r="R901" s="22">
        <v>3094.65</v>
      </c>
      <c r="S901" s="22">
        <v>2637.5</v>
      </c>
      <c r="T901" s="22">
        <v>2485.83</v>
      </c>
      <c r="U901" s="23">
        <f t="shared" si="215"/>
        <v>2739.3266666666664</v>
      </c>
      <c r="V901" s="24">
        <f t="shared" si="216"/>
        <v>0.68516282870053846</v>
      </c>
      <c r="W901" s="22">
        <f t="shared" si="217"/>
        <v>0.99160510913608235</v>
      </c>
      <c r="Z901" s="8" t="s">
        <v>76612</v>
      </c>
      <c r="AA901" s="8" t="s">
        <v>69906</v>
      </c>
      <c r="AB901" s="8" t="s">
        <v>58739</v>
      </c>
      <c r="AC901" s="3" t="s">
        <v>39111</v>
      </c>
      <c r="AD901" s="8" t="s">
        <v>58740</v>
      </c>
      <c r="AE901" s="8" t="s">
        <v>48344</v>
      </c>
      <c r="AF901" s="8" t="s">
        <v>58741</v>
      </c>
      <c r="AL901" s="31" t="s">
        <v>32655</v>
      </c>
      <c r="AM901" s="31" t="s">
        <v>34242</v>
      </c>
      <c r="AN901" s="31" t="s">
        <v>34243</v>
      </c>
      <c r="AO901" s="31" t="s">
        <v>32654</v>
      </c>
      <c r="AP901" s="31">
        <v>22230</v>
      </c>
      <c r="AQ901" s="31" t="s">
        <v>32653</v>
      </c>
      <c r="AR901" s="31">
        <v>259.39</v>
      </c>
      <c r="AS901" s="31">
        <v>50.65</v>
      </c>
      <c r="AT901" s="31">
        <v>33.39</v>
      </c>
      <c r="AU901" s="32">
        <f t="shared" si="218"/>
        <v>114.47666666666665</v>
      </c>
      <c r="AV901" s="31">
        <v>158.16</v>
      </c>
      <c r="AW901" s="31">
        <v>77.44</v>
      </c>
      <c r="AX901" s="31">
        <v>101.71</v>
      </c>
      <c r="AY901" s="32">
        <f t="shared" si="219"/>
        <v>112.43666666666667</v>
      </c>
      <c r="AZ901" s="31">
        <v>216.58</v>
      </c>
      <c r="BA901" s="31">
        <v>406.11</v>
      </c>
      <c r="BB901" s="31">
        <v>286.77999999999997</v>
      </c>
      <c r="BC901" s="32">
        <f t="shared" si="220"/>
        <v>303.15666666666669</v>
      </c>
      <c r="BD901" s="33">
        <f t="shared" si="221"/>
        <v>2.6481961389511697</v>
      </c>
      <c r="BE901" s="31">
        <f t="shared" si="222"/>
        <v>0.9821797746265617</v>
      </c>
      <c r="BH901" s="8" t="s">
        <v>80666</v>
      </c>
      <c r="BI901" s="8" t="s">
        <v>69906</v>
      </c>
      <c r="BJ901" s="8" t="s">
        <v>66849</v>
      </c>
      <c r="BK901" s="3" t="s">
        <v>40232</v>
      </c>
      <c r="BL901" s="8" t="s">
        <v>66850</v>
      </c>
      <c r="BM901" s="8" t="s">
        <v>48344</v>
      </c>
      <c r="BN901" s="8" t="s">
        <v>66851</v>
      </c>
      <c r="BT901" s="5" t="s">
        <v>9877</v>
      </c>
      <c r="BU901" s="5" t="s">
        <v>37214</v>
      </c>
      <c r="BV901" s="5" t="s">
        <v>37215</v>
      </c>
      <c r="BW901" s="5" t="s">
        <v>9876</v>
      </c>
      <c r="BX901" s="5">
        <v>66407</v>
      </c>
      <c r="BY901" s="5" t="s">
        <v>9875</v>
      </c>
      <c r="BZ901" s="5">
        <v>194.43</v>
      </c>
      <c r="CA901" s="5">
        <v>795.9</v>
      </c>
      <c r="CB901" s="5">
        <v>128.76</v>
      </c>
      <c r="CC901" s="6">
        <f t="shared" si="212"/>
        <v>373.03</v>
      </c>
      <c r="CD901" s="5">
        <v>43.55</v>
      </c>
      <c r="CE901" s="5">
        <v>62.7</v>
      </c>
      <c r="CF901" s="5">
        <v>99</v>
      </c>
      <c r="CG901" s="6">
        <f t="shared" si="211"/>
        <v>68.416666666666671</v>
      </c>
      <c r="CH901" s="5">
        <v>49.48</v>
      </c>
      <c r="CI901" s="5">
        <v>55.01</v>
      </c>
      <c r="CJ901" s="5">
        <v>10</v>
      </c>
      <c r="CK901" s="6">
        <f t="shared" si="225"/>
        <v>38.163333333333334</v>
      </c>
      <c r="CL901" s="7">
        <f t="shared" si="223"/>
        <v>0.10230633818549001</v>
      </c>
      <c r="CM901" s="5">
        <f t="shared" si="224"/>
        <v>0.18340794752879575</v>
      </c>
      <c r="CP901" s="8" t="s">
        <v>71407</v>
      </c>
      <c r="CQ901" s="8" t="s">
        <v>69906</v>
      </c>
      <c r="CR901" s="8" t="s">
        <v>50236</v>
      </c>
      <c r="CS901" s="3" t="s">
        <v>50237</v>
      </c>
      <c r="CT901" s="8" t="s">
        <v>50238</v>
      </c>
      <c r="CU901" s="8" t="s">
        <v>48344</v>
      </c>
      <c r="CV901" s="8" t="s">
        <v>50239</v>
      </c>
    </row>
    <row r="902" spans="4:100">
      <c r="D902" s="22" t="s">
        <v>23414</v>
      </c>
      <c r="E902" s="22" t="s">
        <v>47410</v>
      </c>
      <c r="F902" s="22" t="s">
        <v>47411</v>
      </c>
      <c r="G902" s="22" t="s">
        <v>23413</v>
      </c>
      <c r="H902" s="22">
        <v>67046</v>
      </c>
      <c r="I902" s="22" t="s">
        <v>23412</v>
      </c>
      <c r="J902" s="22">
        <v>129.91</v>
      </c>
      <c r="K902" s="22">
        <v>139.4</v>
      </c>
      <c r="L902" s="22">
        <v>161.33000000000001</v>
      </c>
      <c r="M902" s="23">
        <f t="shared" si="213"/>
        <v>143.54666666666665</v>
      </c>
      <c r="N902" s="22">
        <v>199.85</v>
      </c>
      <c r="O902" s="22">
        <v>144.57</v>
      </c>
      <c r="P902" s="22">
        <v>101.73</v>
      </c>
      <c r="Q902" s="23">
        <f t="shared" si="214"/>
        <v>148.71666666666667</v>
      </c>
      <c r="R902" s="22">
        <v>194.17</v>
      </c>
      <c r="S902" s="22">
        <v>22.78</v>
      </c>
      <c r="T902" s="22">
        <v>78.239999999999995</v>
      </c>
      <c r="U902" s="23">
        <f t="shared" si="215"/>
        <v>98.396666666666661</v>
      </c>
      <c r="V902" s="24">
        <f t="shared" si="216"/>
        <v>0.68546814044213267</v>
      </c>
      <c r="W902" s="22">
        <f t="shared" si="217"/>
        <v>1.0360161619914547</v>
      </c>
      <c r="Z902" s="8" t="s">
        <v>76613</v>
      </c>
      <c r="AA902" s="8" t="s">
        <v>69906</v>
      </c>
      <c r="AB902" s="8" t="s">
        <v>58742</v>
      </c>
      <c r="AC902" s="3" t="s">
        <v>40546</v>
      </c>
      <c r="AD902" s="8" t="s">
        <v>58743</v>
      </c>
      <c r="AE902" s="8" t="s">
        <v>48344</v>
      </c>
      <c r="AF902" s="8" t="s">
        <v>58744</v>
      </c>
      <c r="AL902" s="31" t="s">
        <v>30944</v>
      </c>
      <c r="AM902" s="31" t="s">
        <v>39648</v>
      </c>
      <c r="AN902" s="31" t="s">
        <v>39649</v>
      </c>
      <c r="AO902" s="31" t="s">
        <v>30943</v>
      </c>
      <c r="AP902" s="31">
        <v>12725</v>
      </c>
      <c r="AQ902" s="31" t="s">
        <v>30942</v>
      </c>
      <c r="AR902" s="31">
        <v>80.72</v>
      </c>
      <c r="AS902" s="31">
        <v>122.53</v>
      </c>
      <c r="AT902" s="31">
        <v>115.28</v>
      </c>
      <c r="AU902" s="32">
        <f t="shared" si="218"/>
        <v>106.17666666666666</v>
      </c>
      <c r="AV902" s="31">
        <v>114.29</v>
      </c>
      <c r="AW902" s="31">
        <v>68.89</v>
      </c>
      <c r="AX902" s="31">
        <v>35.39</v>
      </c>
      <c r="AY902" s="32">
        <f t="shared" si="219"/>
        <v>72.856666666666669</v>
      </c>
      <c r="AZ902" s="31">
        <v>431.96</v>
      </c>
      <c r="BA902" s="31">
        <v>272.41000000000003</v>
      </c>
      <c r="BB902" s="31">
        <v>139.21</v>
      </c>
      <c r="BC902" s="32">
        <f t="shared" si="220"/>
        <v>281.19333333333333</v>
      </c>
      <c r="BD902" s="33">
        <f t="shared" si="221"/>
        <v>2.6483533733086366</v>
      </c>
      <c r="BE902" s="31">
        <f t="shared" si="222"/>
        <v>0.68618340501679598</v>
      </c>
      <c r="BH902" s="8" t="s">
        <v>80667</v>
      </c>
      <c r="BI902" s="8" t="s">
        <v>69906</v>
      </c>
      <c r="BJ902" s="8" t="s">
        <v>66852</v>
      </c>
      <c r="BK902" s="3" t="s">
        <v>36097</v>
      </c>
      <c r="BL902" s="8" t="s">
        <v>66853</v>
      </c>
      <c r="BM902" s="8" t="s">
        <v>48344</v>
      </c>
      <c r="BN902" s="8" t="s">
        <v>66854</v>
      </c>
      <c r="BT902" s="5" t="s">
        <v>14105</v>
      </c>
      <c r="BU902" s="5" t="s">
        <v>14103</v>
      </c>
      <c r="BV902" s="5"/>
      <c r="BW902" s="5" t="s">
        <v>14104</v>
      </c>
      <c r="BX902" s="5"/>
      <c r="BY902" s="5" t="s">
        <v>14103</v>
      </c>
      <c r="BZ902" s="5">
        <v>6038.85</v>
      </c>
      <c r="CA902" s="5">
        <v>1253.8900000000001</v>
      </c>
      <c r="CB902" s="5">
        <v>1164.6099999999999</v>
      </c>
      <c r="CC902" s="6">
        <f t="shared" si="212"/>
        <v>2819.1166666666668</v>
      </c>
      <c r="CD902" s="5">
        <v>1510.67</v>
      </c>
      <c r="CE902" s="5">
        <v>1170.29</v>
      </c>
      <c r="CF902" s="5">
        <v>620.26</v>
      </c>
      <c r="CG902" s="6">
        <f t="shared" si="211"/>
        <v>1100.4066666666668</v>
      </c>
      <c r="CH902" s="5">
        <v>225.82</v>
      </c>
      <c r="CI902" s="5">
        <v>475.92</v>
      </c>
      <c r="CJ902" s="5">
        <v>163.88</v>
      </c>
      <c r="CK902" s="6">
        <f t="shared" si="225"/>
        <v>288.54000000000002</v>
      </c>
      <c r="CL902" s="7">
        <f t="shared" si="223"/>
        <v>0.10235120930315052</v>
      </c>
      <c r="CM902" s="5">
        <f t="shared" si="224"/>
        <v>0.39033739883060298</v>
      </c>
      <c r="CP902" s="8" t="s">
        <v>71408</v>
      </c>
      <c r="CQ902" s="8" t="s">
        <v>69906</v>
      </c>
      <c r="CR902" s="8" t="s">
        <v>50240</v>
      </c>
      <c r="CS902" s="3" t="s">
        <v>41620</v>
      </c>
      <c r="CT902" s="8" t="s">
        <v>50241</v>
      </c>
      <c r="CU902" s="8" t="s">
        <v>48344</v>
      </c>
      <c r="CV902" s="8" t="s">
        <v>50242</v>
      </c>
    </row>
    <row r="903" spans="4:100">
      <c r="D903" s="22" t="s">
        <v>24308</v>
      </c>
      <c r="E903" s="22" t="s">
        <v>45978</v>
      </c>
      <c r="F903" s="22" t="s">
        <v>45979</v>
      </c>
      <c r="G903" s="22" t="s">
        <v>24307</v>
      </c>
      <c r="H903" s="22">
        <v>108143</v>
      </c>
      <c r="I903" s="22" t="s">
        <v>24306</v>
      </c>
      <c r="J903" s="22">
        <v>1570.04</v>
      </c>
      <c r="K903" s="22">
        <v>1277.05</v>
      </c>
      <c r="L903" s="22">
        <v>1731.92</v>
      </c>
      <c r="M903" s="23">
        <f t="shared" si="213"/>
        <v>1526.3366666666668</v>
      </c>
      <c r="N903" s="22">
        <v>1646.12</v>
      </c>
      <c r="O903" s="22">
        <v>1683.83</v>
      </c>
      <c r="P903" s="22">
        <v>906.97</v>
      </c>
      <c r="Q903" s="23">
        <f t="shared" si="214"/>
        <v>1412.3066666666666</v>
      </c>
      <c r="R903" s="22">
        <v>988.51</v>
      </c>
      <c r="S903" s="22">
        <v>1147.92</v>
      </c>
      <c r="T903" s="22">
        <v>1002.54</v>
      </c>
      <c r="U903" s="23">
        <f t="shared" si="215"/>
        <v>1046.3233333333335</v>
      </c>
      <c r="V903" s="24">
        <f t="shared" si="216"/>
        <v>0.68551280735355458</v>
      </c>
      <c r="W903" s="22">
        <f t="shared" si="217"/>
        <v>0.92529171152716405</v>
      </c>
      <c r="Z903" s="8" t="s">
        <v>76614</v>
      </c>
      <c r="AA903" s="8" t="s">
        <v>48360</v>
      </c>
      <c r="AB903" s="8" t="s">
        <v>76615</v>
      </c>
      <c r="AC903" s="3" t="s">
        <v>76616</v>
      </c>
      <c r="AD903" s="8" t="s">
        <v>76617</v>
      </c>
      <c r="AE903" s="8" t="s">
        <v>48590</v>
      </c>
      <c r="AF903" s="8" t="s">
        <v>76618</v>
      </c>
      <c r="AL903" s="31" t="s">
        <v>25534</v>
      </c>
      <c r="AM903" s="31" t="s">
        <v>44810</v>
      </c>
      <c r="AN903" s="31" t="s">
        <v>44811</v>
      </c>
      <c r="AO903" s="31" t="s">
        <v>25533</v>
      </c>
      <c r="AP903" s="31">
        <v>14673</v>
      </c>
      <c r="AQ903" s="31" t="s">
        <v>25532</v>
      </c>
      <c r="AR903" s="31">
        <v>68.62</v>
      </c>
      <c r="AS903" s="31">
        <v>134.02000000000001</v>
      </c>
      <c r="AT903" s="31">
        <v>83.38</v>
      </c>
      <c r="AU903" s="32">
        <f t="shared" si="218"/>
        <v>95.339999999999989</v>
      </c>
      <c r="AV903" s="31">
        <v>31.41</v>
      </c>
      <c r="AW903" s="31">
        <v>51.96</v>
      </c>
      <c r="AX903" s="31">
        <v>457.31</v>
      </c>
      <c r="AY903" s="32">
        <f t="shared" si="219"/>
        <v>180.22666666666669</v>
      </c>
      <c r="AZ903" s="31">
        <v>124.57</v>
      </c>
      <c r="BA903" s="31">
        <v>467.14</v>
      </c>
      <c r="BB903" s="31">
        <v>166.3</v>
      </c>
      <c r="BC903" s="32">
        <f t="shared" si="220"/>
        <v>252.67</v>
      </c>
      <c r="BD903" s="33">
        <f t="shared" si="221"/>
        <v>2.6501992867631636</v>
      </c>
      <c r="BE903" s="31">
        <f t="shared" si="222"/>
        <v>1.8903573176700934</v>
      </c>
      <c r="BH903" s="8" t="s">
        <v>79676</v>
      </c>
      <c r="BI903" s="8" t="s">
        <v>69906</v>
      </c>
      <c r="BJ903" s="8" t="s">
        <v>64829</v>
      </c>
      <c r="BK903" s="3" t="s">
        <v>39083</v>
      </c>
      <c r="BL903" s="8" t="s">
        <v>64830</v>
      </c>
      <c r="BM903" s="8" t="s">
        <v>48344</v>
      </c>
      <c r="BN903" s="8" t="s">
        <v>64831</v>
      </c>
      <c r="BT903" s="5" t="s">
        <v>6642</v>
      </c>
      <c r="BU903" s="5" t="s">
        <v>47112</v>
      </c>
      <c r="BV903" s="5" t="s">
        <v>47113</v>
      </c>
      <c r="BW903" s="5" t="s">
        <v>8809</v>
      </c>
      <c r="BX903" s="5">
        <v>20930</v>
      </c>
      <c r="BY903" s="5" t="s">
        <v>8808</v>
      </c>
      <c r="BZ903" s="5">
        <v>1015.91</v>
      </c>
      <c r="CA903" s="5">
        <v>671.65</v>
      </c>
      <c r="CB903" s="5">
        <v>817.14</v>
      </c>
      <c r="CC903" s="6">
        <f t="shared" si="212"/>
        <v>834.9</v>
      </c>
      <c r="CD903" s="5">
        <v>913.86</v>
      </c>
      <c r="CE903" s="5">
        <v>1198.83</v>
      </c>
      <c r="CF903" s="5">
        <v>536.29999999999995</v>
      </c>
      <c r="CG903" s="6">
        <f t="shared" si="211"/>
        <v>882.99666666666656</v>
      </c>
      <c r="CH903" s="5">
        <v>95.16</v>
      </c>
      <c r="CI903" s="5">
        <v>153.30000000000001</v>
      </c>
      <c r="CJ903" s="5">
        <v>8.1999999999999993</v>
      </c>
      <c r="CK903" s="6">
        <f t="shared" si="225"/>
        <v>85.553333333333342</v>
      </c>
      <c r="CL903" s="7">
        <f t="shared" si="223"/>
        <v>0.10247135385475308</v>
      </c>
      <c r="CM903" s="5">
        <f t="shared" si="224"/>
        <v>1.0576076975286461</v>
      </c>
      <c r="CP903" s="8" t="s">
        <v>71409</v>
      </c>
      <c r="CQ903" s="8" t="s">
        <v>69906</v>
      </c>
      <c r="CR903" s="8" t="s">
        <v>50243</v>
      </c>
      <c r="CS903" s="3" t="s">
        <v>50244</v>
      </c>
      <c r="CT903" s="8" t="s">
        <v>50245</v>
      </c>
      <c r="CU903" s="8" t="s">
        <v>48344</v>
      </c>
      <c r="CV903" s="8" t="s">
        <v>50246</v>
      </c>
    </row>
    <row r="904" spans="4:100">
      <c r="D904" s="22" t="s">
        <v>16014</v>
      </c>
      <c r="E904" s="22" t="s">
        <v>34242</v>
      </c>
      <c r="F904" s="22" t="s">
        <v>34243</v>
      </c>
      <c r="G904" s="22" t="s">
        <v>16012</v>
      </c>
      <c r="H904" s="22">
        <v>22230</v>
      </c>
      <c r="I904" s="22" t="s">
        <v>16011</v>
      </c>
      <c r="J904" s="22">
        <v>200.77</v>
      </c>
      <c r="K904" s="22">
        <v>257.68</v>
      </c>
      <c r="L904" s="22">
        <v>131.81</v>
      </c>
      <c r="M904" s="23">
        <f t="shared" si="213"/>
        <v>196.75333333333333</v>
      </c>
      <c r="N904" s="22">
        <v>343.91</v>
      </c>
      <c r="O904" s="22">
        <v>284.83999999999997</v>
      </c>
      <c r="P904" s="22">
        <v>374.49</v>
      </c>
      <c r="Q904" s="23">
        <f t="shared" si="214"/>
        <v>334.41333333333336</v>
      </c>
      <c r="R904" s="22">
        <v>151.74</v>
      </c>
      <c r="S904" s="22">
        <v>36.880000000000003</v>
      </c>
      <c r="T904" s="22">
        <v>216.36</v>
      </c>
      <c r="U904" s="23">
        <f t="shared" si="215"/>
        <v>134.99333333333334</v>
      </c>
      <c r="V904" s="24">
        <f t="shared" si="216"/>
        <v>0.68610442855690712</v>
      </c>
      <c r="W904" s="22">
        <f t="shared" si="217"/>
        <v>1.6996577779283706</v>
      </c>
      <c r="Z904" s="8" t="s">
        <v>76614</v>
      </c>
      <c r="AA904" s="8" t="s">
        <v>69906</v>
      </c>
      <c r="AB904" s="8" t="s">
        <v>76615</v>
      </c>
      <c r="AC904" s="3" t="s">
        <v>76616</v>
      </c>
      <c r="AD904" s="8" t="s">
        <v>76617</v>
      </c>
      <c r="AE904" s="8" t="s">
        <v>48590</v>
      </c>
      <c r="AF904" s="8" t="s">
        <v>76618</v>
      </c>
      <c r="AL904" s="31" t="s">
        <v>3513</v>
      </c>
      <c r="AM904" s="31" t="s">
        <v>42652</v>
      </c>
      <c r="AN904" s="31" t="s">
        <v>42653</v>
      </c>
      <c r="AO904" s="31" t="s">
        <v>3512</v>
      </c>
      <c r="AP904" s="31">
        <v>208922</v>
      </c>
      <c r="AQ904" s="31" t="s">
        <v>3511</v>
      </c>
      <c r="AR904" s="31">
        <v>161.35</v>
      </c>
      <c r="AS904" s="31">
        <v>104.93</v>
      </c>
      <c r="AT904" s="31">
        <v>43.94</v>
      </c>
      <c r="AU904" s="32">
        <f t="shared" si="218"/>
        <v>103.40666666666665</v>
      </c>
      <c r="AV904" s="31">
        <v>112.43</v>
      </c>
      <c r="AW904" s="31">
        <v>176.95</v>
      </c>
      <c r="AX904" s="31">
        <v>23.41</v>
      </c>
      <c r="AY904" s="32">
        <f t="shared" si="219"/>
        <v>104.26333333333334</v>
      </c>
      <c r="AZ904" s="31">
        <v>282.08999999999997</v>
      </c>
      <c r="BA904" s="31">
        <v>331.98</v>
      </c>
      <c r="BB904" s="31">
        <v>208.15</v>
      </c>
      <c r="BC904" s="32">
        <f t="shared" si="220"/>
        <v>274.07333333333332</v>
      </c>
      <c r="BD904" s="33">
        <f t="shared" si="221"/>
        <v>2.6504416220746569</v>
      </c>
      <c r="BE904" s="31">
        <f t="shared" si="222"/>
        <v>1.0082844432983047</v>
      </c>
      <c r="BH904" s="8" t="s">
        <v>80668</v>
      </c>
      <c r="BI904" s="8" t="s">
        <v>69906</v>
      </c>
      <c r="BJ904" s="8" t="s">
        <v>66855</v>
      </c>
      <c r="BK904" s="3" t="s">
        <v>43804</v>
      </c>
      <c r="BL904" s="8" t="s">
        <v>66856</v>
      </c>
      <c r="BM904" s="8" t="s">
        <v>48590</v>
      </c>
      <c r="BN904" s="8" t="s">
        <v>66857</v>
      </c>
      <c r="BT904" s="5" t="s">
        <v>16377</v>
      </c>
      <c r="BU904" s="5" t="s">
        <v>36047</v>
      </c>
      <c r="BV904" s="5" t="s">
        <v>36048</v>
      </c>
      <c r="BW904" s="5" t="s">
        <v>16376</v>
      </c>
      <c r="BX904" s="5">
        <v>11950</v>
      </c>
      <c r="BY904" s="5" t="s">
        <v>16375</v>
      </c>
      <c r="BZ904" s="5">
        <v>1160.3599999999999</v>
      </c>
      <c r="CA904" s="5">
        <v>1718.56</v>
      </c>
      <c r="CB904" s="5">
        <v>1292.82</v>
      </c>
      <c r="CC904" s="6">
        <f t="shared" si="212"/>
        <v>1390.58</v>
      </c>
      <c r="CD904" s="5">
        <v>954.1</v>
      </c>
      <c r="CE904" s="5">
        <v>914.32</v>
      </c>
      <c r="CF904" s="5">
        <v>1015.77</v>
      </c>
      <c r="CG904" s="6">
        <f t="shared" si="211"/>
        <v>961.39666666666665</v>
      </c>
      <c r="CH904" s="5">
        <v>66.64</v>
      </c>
      <c r="CI904" s="5">
        <v>338.46</v>
      </c>
      <c r="CJ904" s="5">
        <v>22.54</v>
      </c>
      <c r="CK904" s="6">
        <f t="shared" si="225"/>
        <v>142.54666666666665</v>
      </c>
      <c r="CL904" s="7">
        <f t="shared" si="223"/>
        <v>0.10250878530301505</v>
      </c>
      <c r="CM904" s="5">
        <f t="shared" si="224"/>
        <v>0.69136379544266902</v>
      </c>
      <c r="CP904" s="8" t="s">
        <v>71410</v>
      </c>
      <c r="CQ904" s="8" t="s">
        <v>69906</v>
      </c>
      <c r="CR904" s="8" t="s">
        <v>50247</v>
      </c>
      <c r="CS904" s="3" t="s">
        <v>44980</v>
      </c>
      <c r="CT904" s="8" t="s">
        <v>50248</v>
      </c>
      <c r="CU904" s="8" t="s">
        <v>48344</v>
      </c>
      <c r="CV904" s="8" t="s">
        <v>50249</v>
      </c>
    </row>
    <row r="905" spans="4:100">
      <c r="D905" s="22" t="s">
        <v>29789</v>
      </c>
      <c r="E905" s="22" t="s">
        <v>38522</v>
      </c>
      <c r="F905" s="22" t="s">
        <v>38523</v>
      </c>
      <c r="G905" s="22" t="s">
        <v>29788</v>
      </c>
      <c r="H905" s="22">
        <v>16590</v>
      </c>
      <c r="I905" s="22" t="s">
        <v>29787</v>
      </c>
      <c r="J905" s="22">
        <v>289.49</v>
      </c>
      <c r="K905" s="22">
        <v>233.41</v>
      </c>
      <c r="L905" s="22">
        <v>1263.78</v>
      </c>
      <c r="M905" s="23">
        <f t="shared" si="213"/>
        <v>595.55999999999995</v>
      </c>
      <c r="N905" s="22">
        <v>136.06</v>
      </c>
      <c r="O905" s="22">
        <v>276.92</v>
      </c>
      <c r="P905" s="22">
        <v>380.3</v>
      </c>
      <c r="Q905" s="23">
        <f t="shared" si="214"/>
        <v>264.42666666666668</v>
      </c>
      <c r="R905" s="22">
        <v>507.66</v>
      </c>
      <c r="S905" s="22">
        <v>322.7</v>
      </c>
      <c r="T905" s="22">
        <v>395.69</v>
      </c>
      <c r="U905" s="23">
        <f t="shared" si="215"/>
        <v>408.68333333333334</v>
      </c>
      <c r="V905" s="24">
        <f t="shared" si="216"/>
        <v>0.68621689390377694</v>
      </c>
      <c r="W905" s="22">
        <f t="shared" si="217"/>
        <v>0.44399668659189118</v>
      </c>
      <c r="Z905" s="8" t="s">
        <v>76619</v>
      </c>
      <c r="AA905" s="8" t="s">
        <v>48346</v>
      </c>
      <c r="AB905" s="8" t="s">
        <v>48347</v>
      </c>
      <c r="AC905" s="3" t="s">
        <v>48346</v>
      </c>
      <c r="AD905" s="8" t="s">
        <v>48346</v>
      </c>
      <c r="AE905" s="8" t="s">
        <v>48346</v>
      </c>
      <c r="AF905" s="8" t="s">
        <v>48346</v>
      </c>
      <c r="AL905" s="31" t="s">
        <v>26594</v>
      </c>
      <c r="AM905" s="31" t="s">
        <v>38368</v>
      </c>
      <c r="AN905" s="31" t="s">
        <v>38369</v>
      </c>
      <c r="AO905" s="31" t="s">
        <v>26593</v>
      </c>
      <c r="AP905" s="31">
        <v>234733</v>
      </c>
      <c r="AQ905" s="31" t="s">
        <v>26592</v>
      </c>
      <c r="AR905" s="31">
        <v>242.53</v>
      </c>
      <c r="AS905" s="31">
        <v>266.47000000000003</v>
      </c>
      <c r="AT905" s="31">
        <v>65.38</v>
      </c>
      <c r="AU905" s="32">
        <f t="shared" si="218"/>
        <v>191.46</v>
      </c>
      <c r="AV905" s="31">
        <v>242.98</v>
      </c>
      <c r="AW905" s="31">
        <v>89.39</v>
      </c>
      <c r="AX905" s="31">
        <v>93.74</v>
      </c>
      <c r="AY905" s="32">
        <f t="shared" si="219"/>
        <v>142.03666666666666</v>
      </c>
      <c r="AZ905" s="31">
        <v>631.64</v>
      </c>
      <c r="BA905" s="31">
        <v>486.17</v>
      </c>
      <c r="BB905" s="31">
        <v>406.31</v>
      </c>
      <c r="BC905" s="32">
        <f t="shared" si="220"/>
        <v>508.03999999999996</v>
      </c>
      <c r="BD905" s="33">
        <f t="shared" si="221"/>
        <v>2.653504648490546</v>
      </c>
      <c r="BE905" s="31">
        <f t="shared" si="222"/>
        <v>0.74186078902468744</v>
      </c>
      <c r="BH905" s="8" t="s">
        <v>80669</v>
      </c>
      <c r="BI905" s="8" t="s">
        <v>69906</v>
      </c>
      <c r="BJ905" s="8" t="s">
        <v>66858</v>
      </c>
      <c r="BK905" s="3" t="s">
        <v>66859</v>
      </c>
      <c r="BL905" s="8" t="s">
        <v>66860</v>
      </c>
      <c r="BM905" s="8" t="s">
        <v>48344</v>
      </c>
      <c r="BN905" s="8" t="s">
        <v>66861</v>
      </c>
      <c r="BT905" s="5" t="s">
        <v>19829</v>
      </c>
      <c r="BU905" s="5" t="s">
        <v>45479</v>
      </c>
      <c r="BV905" s="5" t="s">
        <v>45480</v>
      </c>
      <c r="BW905" s="5" t="s">
        <v>19828</v>
      </c>
      <c r="BX905" s="5">
        <v>101540</v>
      </c>
      <c r="BY905" s="5" t="s">
        <v>19827</v>
      </c>
      <c r="BZ905" s="5">
        <v>52.65</v>
      </c>
      <c r="CA905" s="5">
        <v>375.73</v>
      </c>
      <c r="CB905" s="5">
        <v>88.59</v>
      </c>
      <c r="CC905" s="6">
        <f t="shared" si="212"/>
        <v>172.32333333333335</v>
      </c>
      <c r="CD905" s="5">
        <v>109.33</v>
      </c>
      <c r="CE905" s="5">
        <v>202.26</v>
      </c>
      <c r="CF905" s="5">
        <v>132.32</v>
      </c>
      <c r="CG905" s="6">
        <f t="shared" si="211"/>
        <v>147.97</v>
      </c>
      <c r="CH905" s="5">
        <v>21.87</v>
      </c>
      <c r="CI905" s="5">
        <v>10.5</v>
      </c>
      <c r="CJ905" s="5">
        <v>20.68</v>
      </c>
      <c r="CK905" s="6">
        <f t="shared" si="225"/>
        <v>17.683333333333334</v>
      </c>
      <c r="CL905" s="7">
        <f t="shared" si="223"/>
        <v>0.10261717314350928</v>
      </c>
      <c r="CM905" s="5">
        <f t="shared" si="224"/>
        <v>0.85867651894694075</v>
      </c>
      <c r="CP905" s="8" t="s">
        <v>71411</v>
      </c>
      <c r="CQ905" s="8" t="s">
        <v>69906</v>
      </c>
      <c r="CR905" s="8" t="s">
        <v>50250</v>
      </c>
      <c r="CS905" s="3" t="s">
        <v>50251</v>
      </c>
      <c r="CT905" s="8" t="s">
        <v>50252</v>
      </c>
      <c r="CU905" s="8" t="s">
        <v>48344</v>
      </c>
      <c r="CV905" s="8" t="s">
        <v>50253</v>
      </c>
    </row>
    <row r="906" spans="4:100">
      <c r="D906" s="22" t="s">
        <v>8778</v>
      </c>
      <c r="E906" s="22" t="s">
        <v>35456</v>
      </c>
      <c r="F906" s="22" t="s">
        <v>35457</v>
      </c>
      <c r="G906" s="22" t="s">
        <v>8777</v>
      </c>
      <c r="H906" s="22">
        <v>14081</v>
      </c>
      <c r="I906" s="22" t="s">
        <v>8776</v>
      </c>
      <c r="J906" s="22">
        <v>558.36</v>
      </c>
      <c r="K906" s="22">
        <v>388.31</v>
      </c>
      <c r="L906" s="22">
        <v>408.69</v>
      </c>
      <c r="M906" s="23">
        <f t="shared" si="213"/>
        <v>451.78666666666669</v>
      </c>
      <c r="N906" s="22">
        <v>293.17</v>
      </c>
      <c r="O906" s="22">
        <v>375.49</v>
      </c>
      <c r="P906" s="22">
        <v>189.07</v>
      </c>
      <c r="Q906" s="23">
        <f t="shared" si="214"/>
        <v>285.91000000000003</v>
      </c>
      <c r="R906" s="22">
        <v>493.24</v>
      </c>
      <c r="S906" s="22">
        <v>100.21</v>
      </c>
      <c r="T906" s="22">
        <v>336.73</v>
      </c>
      <c r="U906" s="23">
        <f t="shared" si="215"/>
        <v>310.06</v>
      </c>
      <c r="V906" s="24">
        <f t="shared" si="216"/>
        <v>0.68629736748908032</v>
      </c>
      <c r="W906" s="22">
        <f t="shared" si="217"/>
        <v>0.63284293471845121</v>
      </c>
      <c r="Z906" s="8" t="s">
        <v>76620</v>
      </c>
      <c r="AA906" s="8" t="s">
        <v>48346</v>
      </c>
      <c r="AB906" s="8" t="s">
        <v>48347</v>
      </c>
      <c r="AC906" s="3" t="s">
        <v>48346</v>
      </c>
      <c r="AD906" s="8" t="s">
        <v>48346</v>
      </c>
      <c r="AE906" s="8" t="s">
        <v>48346</v>
      </c>
      <c r="AF906" s="8" t="s">
        <v>48346</v>
      </c>
      <c r="AL906" s="31" t="s">
        <v>6737</v>
      </c>
      <c r="AM906" s="31" t="s">
        <v>35943</v>
      </c>
      <c r="AN906" s="31" t="s">
        <v>35944</v>
      </c>
      <c r="AO906" s="31" t="s">
        <v>6736</v>
      </c>
      <c r="AP906" s="31">
        <v>13589</v>
      </c>
      <c r="AQ906" s="31" t="s">
        <v>4753</v>
      </c>
      <c r="AR906" s="31">
        <v>796.9</v>
      </c>
      <c r="AS906" s="31">
        <v>710.18</v>
      </c>
      <c r="AT906" s="31">
        <v>437.38</v>
      </c>
      <c r="AU906" s="32">
        <f t="shared" si="218"/>
        <v>648.15333333333331</v>
      </c>
      <c r="AV906" s="31">
        <v>987.85</v>
      </c>
      <c r="AW906" s="31">
        <v>963.84</v>
      </c>
      <c r="AX906" s="31">
        <v>793.54</v>
      </c>
      <c r="AY906" s="32">
        <f t="shared" si="219"/>
        <v>915.07666666666671</v>
      </c>
      <c r="AZ906" s="31">
        <v>2171.58</v>
      </c>
      <c r="BA906" s="31">
        <v>1412.57</v>
      </c>
      <c r="BB906" s="31">
        <v>1578.21</v>
      </c>
      <c r="BC906" s="32">
        <f t="shared" si="220"/>
        <v>1720.7866666666666</v>
      </c>
      <c r="BD906" s="33">
        <f t="shared" si="221"/>
        <v>2.6549067607459143</v>
      </c>
      <c r="BE906" s="31">
        <f t="shared" si="222"/>
        <v>1.4118212768583567</v>
      </c>
      <c r="BH906" s="8" t="s">
        <v>80670</v>
      </c>
      <c r="BI906" s="8" t="s">
        <v>69906</v>
      </c>
      <c r="BJ906" s="8" t="s">
        <v>66862</v>
      </c>
      <c r="BK906" s="3" t="s">
        <v>66863</v>
      </c>
      <c r="BL906" s="8" t="s">
        <v>66864</v>
      </c>
      <c r="BM906" s="8" t="s">
        <v>48344</v>
      </c>
      <c r="BN906" s="8" t="s">
        <v>66865</v>
      </c>
      <c r="BT906" s="5" t="s">
        <v>8054</v>
      </c>
      <c r="BU906" s="5" t="s">
        <v>39378</v>
      </c>
      <c r="BV906" s="5" t="s">
        <v>39379</v>
      </c>
      <c r="BW906" s="5" t="s">
        <v>8053</v>
      </c>
      <c r="BX906" s="5">
        <v>56447</v>
      </c>
      <c r="BY906" s="5" t="s">
        <v>8052</v>
      </c>
      <c r="BZ906" s="5">
        <v>1957.79</v>
      </c>
      <c r="CA906" s="5">
        <v>2845.69</v>
      </c>
      <c r="CB906" s="5">
        <v>2196.6</v>
      </c>
      <c r="CC906" s="6">
        <f t="shared" si="212"/>
        <v>2333.36</v>
      </c>
      <c r="CD906" s="5">
        <v>1768.79</v>
      </c>
      <c r="CE906" s="5">
        <v>2282.9</v>
      </c>
      <c r="CF906" s="5">
        <v>1717.47</v>
      </c>
      <c r="CG906" s="6">
        <f t="shared" si="211"/>
        <v>1923.0533333333333</v>
      </c>
      <c r="CH906" s="5">
        <v>451.68</v>
      </c>
      <c r="CI906" s="5">
        <v>139.22999999999999</v>
      </c>
      <c r="CJ906" s="5">
        <v>127.97</v>
      </c>
      <c r="CK906" s="6">
        <f t="shared" si="225"/>
        <v>239.62666666666667</v>
      </c>
      <c r="CL906" s="7">
        <f t="shared" si="223"/>
        <v>0.10269596918892356</v>
      </c>
      <c r="CM906" s="5">
        <f t="shared" si="224"/>
        <v>0.82415629535662438</v>
      </c>
      <c r="CP906" s="8" t="s">
        <v>71412</v>
      </c>
      <c r="CQ906" s="8" t="s">
        <v>69906</v>
      </c>
      <c r="CR906" s="8" t="s">
        <v>50254</v>
      </c>
      <c r="CS906" s="3" t="s">
        <v>41382</v>
      </c>
      <c r="CT906" s="8" t="s">
        <v>50255</v>
      </c>
      <c r="CU906" s="8" t="s">
        <v>48344</v>
      </c>
      <c r="CV906" s="8" t="s">
        <v>50256</v>
      </c>
    </row>
    <row r="907" spans="4:100">
      <c r="D907" s="22" t="s">
        <v>20224</v>
      </c>
      <c r="E907" s="22" t="s">
        <v>45734</v>
      </c>
      <c r="F907" s="22" t="s">
        <v>45735</v>
      </c>
      <c r="G907" s="22" t="s">
        <v>20223</v>
      </c>
      <c r="H907" s="22">
        <v>66715</v>
      </c>
      <c r="I907" s="22" t="s">
        <v>20222</v>
      </c>
      <c r="J907" s="22">
        <v>515.35</v>
      </c>
      <c r="K907" s="22">
        <v>734.75</v>
      </c>
      <c r="L907" s="22">
        <v>67.56</v>
      </c>
      <c r="M907" s="23">
        <f t="shared" si="213"/>
        <v>439.21999999999997</v>
      </c>
      <c r="N907" s="22">
        <v>178.83</v>
      </c>
      <c r="O907" s="22">
        <v>682.3</v>
      </c>
      <c r="P907" s="22">
        <v>118.31</v>
      </c>
      <c r="Q907" s="23">
        <f t="shared" si="214"/>
        <v>326.48</v>
      </c>
      <c r="R907" s="22">
        <v>175.71</v>
      </c>
      <c r="S907" s="22">
        <v>470.6</v>
      </c>
      <c r="T907" s="22">
        <v>258</v>
      </c>
      <c r="U907" s="23">
        <f t="shared" si="215"/>
        <v>301.43666666666667</v>
      </c>
      <c r="V907" s="24">
        <f t="shared" si="216"/>
        <v>0.6862999559825752</v>
      </c>
      <c r="W907" s="22">
        <f t="shared" si="217"/>
        <v>0.74331769955830795</v>
      </c>
      <c r="Z907" s="8" t="s">
        <v>76621</v>
      </c>
      <c r="AA907" s="8" t="s">
        <v>69906</v>
      </c>
      <c r="AB907" s="8" t="s">
        <v>76622</v>
      </c>
      <c r="AC907" s="3" t="s">
        <v>76623</v>
      </c>
      <c r="AD907" s="8" t="s">
        <v>76624</v>
      </c>
      <c r="AE907" s="8" t="s">
        <v>48344</v>
      </c>
      <c r="AF907" s="8" t="s">
        <v>76625</v>
      </c>
      <c r="AL907" s="31" t="s">
        <v>32180</v>
      </c>
      <c r="AM907" s="31" t="s">
        <v>39261</v>
      </c>
      <c r="AN907" s="31" t="s">
        <v>39262</v>
      </c>
      <c r="AO907" s="31" t="s">
        <v>7147</v>
      </c>
      <c r="AP907" s="31">
        <v>20496</v>
      </c>
      <c r="AQ907" s="31" t="s">
        <v>7146</v>
      </c>
      <c r="AR907" s="31">
        <v>355.49</v>
      </c>
      <c r="AS907" s="31">
        <v>103.85</v>
      </c>
      <c r="AT907" s="31">
        <v>147.38</v>
      </c>
      <c r="AU907" s="32">
        <f t="shared" si="218"/>
        <v>202.24</v>
      </c>
      <c r="AV907" s="31">
        <v>397.32</v>
      </c>
      <c r="AW907" s="31">
        <v>332.57</v>
      </c>
      <c r="AX907" s="31">
        <v>141.44</v>
      </c>
      <c r="AY907" s="32">
        <f t="shared" si="219"/>
        <v>290.44333333333333</v>
      </c>
      <c r="AZ907" s="31">
        <v>436.68</v>
      </c>
      <c r="BA907" s="31">
        <v>624.25</v>
      </c>
      <c r="BB907" s="31">
        <v>550.15</v>
      </c>
      <c r="BC907" s="32">
        <f t="shared" si="220"/>
        <v>537.02666666666664</v>
      </c>
      <c r="BD907" s="33">
        <f t="shared" si="221"/>
        <v>2.6553929324894514</v>
      </c>
      <c r="BE907" s="31">
        <f t="shared" si="222"/>
        <v>1.4361319883966244</v>
      </c>
      <c r="BH907" s="8" t="s">
        <v>80671</v>
      </c>
      <c r="BI907" s="8" t="s">
        <v>69906</v>
      </c>
      <c r="BJ907" s="8" t="s">
        <v>66866</v>
      </c>
      <c r="BK907" s="3" t="s">
        <v>36161</v>
      </c>
      <c r="BL907" s="8" t="s">
        <v>66867</v>
      </c>
      <c r="BM907" s="8" t="s">
        <v>48344</v>
      </c>
      <c r="BN907" s="8" t="s">
        <v>66868</v>
      </c>
      <c r="BT907" s="5" t="s">
        <v>24684</v>
      </c>
      <c r="BU907" s="5" t="s">
        <v>34621</v>
      </c>
      <c r="BV907" s="5" t="s">
        <v>34622</v>
      </c>
      <c r="BW907" s="5" t="s">
        <v>3626</v>
      </c>
      <c r="BX907" s="5">
        <v>232670</v>
      </c>
      <c r="BY907" s="5" t="s">
        <v>3625</v>
      </c>
      <c r="BZ907" s="5">
        <v>316.27999999999997</v>
      </c>
      <c r="CA907" s="5">
        <v>779.08</v>
      </c>
      <c r="CB907" s="5">
        <v>302.95999999999998</v>
      </c>
      <c r="CC907" s="6">
        <f t="shared" si="212"/>
        <v>466.10666666666674</v>
      </c>
      <c r="CD907" s="5">
        <v>222.45</v>
      </c>
      <c r="CE907" s="5">
        <v>109.47</v>
      </c>
      <c r="CF907" s="5">
        <v>119.28</v>
      </c>
      <c r="CG907" s="6">
        <f t="shared" si="211"/>
        <v>150.39999999999998</v>
      </c>
      <c r="CH907" s="5">
        <v>61.32</v>
      </c>
      <c r="CI907" s="5">
        <v>51.14</v>
      </c>
      <c r="CJ907" s="5">
        <v>31.23</v>
      </c>
      <c r="CK907" s="6">
        <f t="shared" si="225"/>
        <v>47.896666666666668</v>
      </c>
      <c r="CL907" s="7">
        <f t="shared" si="223"/>
        <v>0.1027590251158533</v>
      </c>
      <c r="CM907" s="5">
        <f t="shared" si="224"/>
        <v>0.32267292179186441</v>
      </c>
      <c r="CP907" s="8" t="s">
        <v>71413</v>
      </c>
      <c r="CQ907" s="8" t="s">
        <v>69906</v>
      </c>
      <c r="CR907" s="8" t="s">
        <v>50257</v>
      </c>
      <c r="CS907" s="3" t="s">
        <v>48014</v>
      </c>
      <c r="CT907" s="8" t="s">
        <v>50258</v>
      </c>
      <c r="CU907" s="8" t="s">
        <v>48344</v>
      </c>
      <c r="CV907" s="8" t="s">
        <v>50259</v>
      </c>
    </row>
    <row r="908" spans="4:100">
      <c r="D908" s="22" t="s">
        <v>29599</v>
      </c>
      <c r="E908" s="22" t="s">
        <v>34030</v>
      </c>
      <c r="F908" s="22" t="s">
        <v>34031</v>
      </c>
      <c r="G908" s="22" t="s">
        <v>24204</v>
      </c>
      <c r="H908" s="22">
        <v>72313</v>
      </c>
      <c r="I908" s="22" t="s">
        <v>24203</v>
      </c>
      <c r="J908" s="22">
        <v>521.32000000000005</v>
      </c>
      <c r="K908" s="22">
        <v>497.93</v>
      </c>
      <c r="L908" s="22">
        <v>337.78</v>
      </c>
      <c r="M908" s="23">
        <f t="shared" si="213"/>
        <v>452.34333333333331</v>
      </c>
      <c r="N908" s="22">
        <v>737.62</v>
      </c>
      <c r="O908" s="22">
        <v>491.87</v>
      </c>
      <c r="P908" s="22">
        <v>451.65</v>
      </c>
      <c r="Q908" s="23">
        <f t="shared" si="214"/>
        <v>560.38</v>
      </c>
      <c r="R908" s="22">
        <v>235.93</v>
      </c>
      <c r="S908" s="22">
        <v>428.16</v>
      </c>
      <c r="T908" s="22">
        <v>267.24</v>
      </c>
      <c r="U908" s="23">
        <f t="shared" si="215"/>
        <v>310.44333333333333</v>
      </c>
      <c r="V908" s="24">
        <f t="shared" si="216"/>
        <v>0.68630022917695266</v>
      </c>
      <c r="W908" s="22">
        <f t="shared" si="217"/>
        <v>1.2388377559818133</v>
      </c>
      <c r="Z908" s="8" t="s">
        <v>71973</v>
      </c>
      <c r="AA908" s="8" t="s">
        <v>69906</v>
      </c>
      <c r="AB908" s="8" t="s">
        <v>51107</v>
      </c>
      <c r="AC908" s="3" t="s">
        <v>46784</v>
      </c>
      <c r="AD908" s="8" t="s">
        <v>51108</v>
      </c>
      <c r="AE908" s="8" t="s">
        <v>48344</v>
      </c>
      <c r="AF908" s="8" t="s">
        <v>51109</v>
      </c>
      <c r="AL908" s="31" t="s">
        <v>27591</v>
      </c>
      <c r="AM908" s="31" t="s">
        <v>35223</v>
      </c>
      <c r="AN908" s="31" t="s">
        <v>35224</v>
      </c>
      <c r="AO908" s="31" t="s">
        <v>7678</v>
      </c>
      <c r="AP908" s="31" t="s">
        <v>7677</v>
      </c>
      <c r="AQ908" s="31" t="s">
        <v>7676</v>
      </c>
      <c r="AR908" s="31">
        <v>176.14</v>
      </c>
      <c r="AS908" s="31">
        <v>249.12</v>
      </c>
      <c r="AT908" s="31">
        <v>180.42</v>
      </c>
      <c r="AU908" s="32">
        <f t="shared" si="218"/>
        <v>201.89333333333332</v>
      </c>
      <c r="AV908" s="31">
        <v>277.11</v>
      </c>
      <c r="AW908" s="31">
        <v>331.51</v>
      </c>
      <c r="AX908" s="31">
        <v>456.8</v>
      </c>
      <c r="AY908" s="32">
        <f t="shared" si="219"/>
        <v>355.14000000000004</v>
      </c>
      <c r="AZ908" s="31">
        <v>514.32000000000005</v>
      </c>
      <c r="BA908" s="31">
        <v>598.79999999999995</v>
      </c>
      <c r="BB908" s="31">
        <v>495.71</v>
      </c>
      <c r="BC908" s="32">
        <f t="shared" si="220"/>
        <v>536.27666666666664</v>
      </c>
      <c r="BD908" s="33">
        <f t="shared" si="221"/>
        <v>2.6562376172236166</v>
      </c>
      <c r="BE908" s="31">
        <f t="shared" si="222"/>
        <v>1.7590476819442613</v>
      </c>
      <c r="BH908" s="8" t="s">
        <v>76707</v>
      </c>
      <c r="BI908" s="8" t="s">
        <v>69906</v>
      </c>
      <c r="BJ908" s="8" t="s">
        <v>58843</v>
      </c>
      <c r="BK908" s="3" t="s">
        <v>43762</v>
      </c>
      <c r="BL908" s="8" t="s">
        <v>58844</v>
      </c>
      <c r="BM908" s="8" t="s">
        <v>48344</v>
      </c>
      <c r="BN908" s="8" t="s">
        <v>58845</v>
      </c>
      <c r="BT908" s="5" t="s">
        <v>7512</v>
      </c>
      <c r="BU908" s="5" t="s">
        <v>35763</v>
      </c>
      <c r="BV908" s="5" t="s">
        <v>35764</v>
      </c>
      <c r="BW908" s="5" t="s">
        <v>7511</v>
      </c>
      <c r="BX908" s="5">
        <v>12476</v>
      </c>
      <c r="BY908" s="5" t="s">
        <v>7510</v>
      </c>
      <c r="BZ908" s="5">
        <v>520.97</v>
      </c>
      <c r="CA908" s="5">
        <v>277.89</v>
      </c>
      <c r="CB908" s="5">
        <v>468.24</v>
      </c>
      <c r="CC908" s="6">
        <f t="shared" si="212"/>
        <v>422.36666666666662</v>
      </c>
      <c r="CD908" s="5">
        <v>295.02999999999997</v>
      </c>
      <c r="CE908" s="5">
        <v>267.99</v>
      </c>
      <c r="CF908" s="5">
        <v>66.39</v>
      </c>
      <c r="CG908" s="6">
        <f t="shared" si="211"/>
        <v>209.80333333333331</v>
      </c>
      <c r="CH908" s="5">
        <v>68.56</v>
      </c>
      <c r="CI908" s="5">
        <v>34.090000000000003</v>
      </c>
      <c r="CJ908" s="5">
        <v>27.73</v>
      </c>
      <c r="CK908" s="6">
        <f t="shared" si="225"/>
        <v>43.46</v>
      </c>
      <c r="CL908" s="7">
        <f t="shared" si="223"/>
        <v>0.10289637755504698</v>
      </c>
      <c r="CM908" s="5">
        <f t="shared" si="224"/>
        <v>0.49673269670902059</v>
      </c>
      <c r="CP908" s="8" t="s">
        <v>71414</v>
      </c>
      <c r="CQ908" s="8" t="s">
        <v>69906</v>
      </c>
      <c r="CR908" s="8" t="s">
        <v>50260</v>
      </c>
      <c r="CS908" s="3" t="s">
        <v>46892</v>
      </c>
      <c r="CT908" s="8" t="s">
        <v>50261</v>
      </c>
      <c r="CU908" s="8" t="s">
        <v>48344</v>
      </c>
      <c r="CV908" s="8" t="s">
        <v>50262</v>
      </c>
    </row>
    <row r="909" spans="4:100">
      <c r="D909" s="22" t="s">
        <v>16632</v>
      </c>
      <c r="E909" s="22" t="s">
        <v>46194</v>
      </c>
      <c r="F909" s="22" t="s">
        <v>46195</v>
      </c>
      <c r="G909" s="22" t="s">
        <v>16631</v>
      </c>
      <c r="H909" s="22">
        <v>378702</v>
      </c>
      <c r="I909" s="22" t="s">
        <v>16630</v>
      </c>
      <c r="J909" s="22">
        <v>1563.84</v>
      </c>
      <c r="K909" s="22">
        <v>1107.83</v>
      </c>
      <c r="L909" s="22">
        <v>1008.16</v>
      </c>
      <c r="M909" s="23">
        <f t="shared" si="213"/>
        <v>1226.6099999999999</v>
      </c>
      <c r="N909" s="22">
        <v>1435.13</v>
      </c>
      <c r="O909" s="22">
        <v>1442.05</v>
      </c>
      <c r="P909" s="22">
        <v>862.09</v>
      </c>
      <c r="Q909" s="23">
        <f t="shared" si="214"/>
        <v>1246.4233333333334</v>
      </c>
      <c r="R909" s="22">
        <v>1215.3699999999999</v>
      </c>
      <c r="S909" s="22">
        <v>577.62</v>
      </c>
      <c r="T909" s="22">
        <v>733.21</v>
      </c>
      <c r="U909" s="23">
        <f t="shared" si="215"/>
        <v>842.06666666666661</v>
      </c>
      <c r="V909" s="24">
        <f t="shared" si="216"/>
        <v>0.68649910457820063</v>
      </c>
      <c r="W909" s="22">
        <f t="shared" si="217"/>
        <v>1.0161529201077224</v>
      </c>
      <c r="Z909" s="8" t="s">
        <v>76626</v>
      </c>
      <c r="AA909" s="8" t="s">
        <v>69906</v>
      </c>
      <c r="AB909" s="8" t="s">
        <v>58745</v>
      </c>
      <c r="AC909" s="3" t="s">
        <v>58746</v>
      </c>
      <c r="AD909" s="8" t="s">
        <v>58747</v>
      </c>
      <c r="AE909" s="8" t="s">
        <v>48344</v>
      </c>
      <c r="AF909" s="8" t="s">
        <v>58748</v>
      </c>
      <c r="AL909" s="31" t="s">
        <v>24543</v>
      </c>
      <c r="AM909" s="31" t="s">
        <v>44483</v>
      </c>
      <c r="AN909" s="31" t="s">
        <v>44484</v>
      </c>
      <c r="AO909" s="31" t="s">
        <v>24542</v>
      </c>
      <c r="AP909" s="31">
        <v>27407</v>
      </c>
      <c r="AQ909" s="31" t="s">
        <v>24541</v>
      </c>
      <c r="AR909" s="31">
        <v>88.77</v>
      </c>
      <c r="AS909" s="31">
        <v>139.96</v>
      </c>
      <c r="AT909" s="31">
        <v>478.62</v>
      </c>
      <c r="AU909" s="32">
        <f t="shared" si="218"/>
        <v>235.78333333333333</v>
      </c>
      <c r="AV909" s="31">
        <v>209.68</v>
      </c>
      <c r="AW909" s="31">
        <v>399.34</v>
      </c>
      <c r="AX909" s="31">
        <v>352.12</v>
      </c>
      <c r="AY909" s="32">
        <f t="shared" si="219"/>
        <v>320.38</v>
      </c>
      <c r="AZ909" s="31">
        <v>569.20000000000005</v>
      </c>
      <c r="BA909" s="31">
        <v>525.85</v>
      </c>
      <c r="BB909" s="31">
        <v>783.86</v>
      </c>
      <c r="BC909" s="32">
        <f t="shared" si="220"/>
        <v>626.3033333333334</v>
      </c>
      <c r="BD909" s="33">
        <f t="shared" si="221"/>
        <v>2.6562663462218139</v>
      </c>
      <c r="BE909" s="31">
        <f t="shared" si="222"/>
        <v>1.3587898494380435</v>
      </c>
      <c r="BH909" s="8" t="s">
        <v>80672</v>
      </c>
      <c r="BI909" s="8" t="s">
        <v>69906</v>
      </c>
      <c r="BJ909" s="8" t="s">
        <v>66869</v>
      </c>
      <c r="BK909" s="3" t="s">
        <v>66870</v>
      </c>
      <c r="BL909" s="8" t="s">
        <v>66871</v>
      </c>
      <c r="BM909" s="8" t="s">
        <v>48344</v>
      </c>
      <c r="BN909" s="8" t="s">
        <v>66872</v>
      </c>
      <c r="BT909" s="5" t="s">
        <v>30152</v>
      </c>
      <c r="BU909" s="5" t="s">
        <v>34224</v>
      </c>
      <c r="BV909" s="5" t="s">
        <v>34225</v>
      </c>
      <c r="BW909" s="5" t="s">
        <v>30148</v>
      </c>
      <c r="BX909" s="5">
        <v>50793</v>
      </c>
      <c r="BY909" s="5" t="s">
        <v>30147</v>
      </c>
      <c r="BZ909" s="5">
        <v>436.99</v>
      </c>
      <c r="CA909" s="5">
        <v>633.70000000000005</v>
      </c>
      <c r="CB909" s="5">
        <v>612.04999999999995</v>
      </c>
      <c r="CC909" s="6">
        <f t="shared" si="212"/>
        <v>560.9133333333333</v>
      </c>
      <c r="CD909" s="5">
        <v>878.48</v>
      </c>
      <c r="CE909" s="5">
        <v>566.79</v>
      </c>
      <c r="CF909" s="5">
        <v>955.87</v>
      </c>
      <c r="CG909" s="6">
        <f t="shared" si="211"/>
        <v>800.38</v>
      </c>
      <c r="CH909" s="5">
        <v>94.65</v>
      </c>
      <c r="CI909" s="5">
        <v>19.16</v>
      </c>
      <c r="CJ909" s="5">
        <v>59.62</v>
      </c>
      <c r="CK909" s="6">
        <f t="shared" si="225"/>
        <v>57.81</v>
      </c>
      <c r="CL909" s="7">
        <f t="shared" si="223"/>
        <v>0.10306405029891726</v>
      </c>
      <c r="CM909" s="5">
        <f t="shared" si="224"/>
        <v>1.4269227569321465</v>
      </c>
      <c r="CP909" s="8" t="s">
        <v>71415</v>
      </c>
      <c r="CQ909" s="8" t="s">
        <v>69906</v>
      </c>
      <c r="CR909" s="8" t="s">
        <v>50263</v>
      </c>
      <c r="CS909" s="3" t="s">
        <v>50264</v>
      </c>
      <c r="CT909" s="8" t="s">
        <v>50265</v>
      </c>
      <c r="CU909" s="8" t="s">
        <v>48344</v>
      </c>
      <c r="CV909" s="8" t="s">
        <v>50266</v>
      </c>
    </row>
    <row r="910" spans="4:100">
      <c r="D910" s="22" t="s">
        <v>28477</v>
      </c>
      <c r="E910" s="22" t="s">
        <v>36709</v>
      </c>
      <c r="F910" s="22" t="s">
        <v>36710</v>
      </c>
      <c r="G910" s="22" t="s">
        <v>28476</v>
      </c>
      <c r="H910" s="22" t="s">
        <v>28475</v>
      </c>
      <c r="I910" s="22" t="s">
        <v>28474</v>
      </c>
      <c r="J910" s="22">
        <v>1868.86</v>
      </c>
      <c r="K910" s="22">
        <v>2631.26</v>
      </c>
      <c r="L910" s="22">
        <v>3196.43</v>
      </c>
      <c r="M910" s="23">
        <f t="shared" si="213"/>
        <v>2565.5166666666664</v>
      </c>
      <c r="N910" s="22">
        <v>1071.45</v>
      </c>
      <c r="O910" s="22">
        <v>1768.83</v>
      </c>
      <c r="P910" s="22">
        <v>2158.27</v>
      </c>
      <c r="Q910" s="23">
        <f t="shared" si="214"/>
        <v>1666.1833333333332</v>
      </c>
      <c r="R910" s="22">
        <v>1874.28</v>
      </c>
      <c r="S910" s="22">
        <v>1680.9</v>
      </c>
      <c r="T910" s="22">
        <v>1729.25</v>
      </c>
      <c r="U910" s="23">
        <f t="shared" si="215"/>
        <v>1761.4766666666667</v>
      </c>
      <c r="V910" s="24">
        <f t="shared" si="216"/>
        <v>0.68659724162124591</v>
      </c>
      <c r="W910" s="22">
        <f t="shared" si="217"/>
        <v>0.64945332649044052</v>
      </c>
      <c r="Z910" s="8" t="s">
        <v>76627</v>
      </c>
      <c r="AA910" s="8" t="s">
        <v>69906</v>
      </c>
      <c r="AB910" s="8" t="s">
        <v>76628</v>
      </c>
      <c r="AC910" s="3" t="s">
        <v>76629</v>
      </c>
      <c r="AD910" s="8" t="s">
        <v>76630</v>
      </c>
      <c r="AE910" s="8" t="s">
        <v>48590</v>
      </c>
      <c r="AF910" s="8" t="s">
        <v>76631</v>
      </c>
      <c r="AL910" s="31" t="s">
        <v>14903</v>
      </c>
      <c r="AM910" s="31" t="s">
        <v>39828</v>
      </c>
      <c r="AN910" s="31" t="s">
        <v>39829</v>
      </c>
      <c r="AO910" s="31" t="s">
        <v>14902</v>
      </c>
      <c r="AP910" s="31">
        <v>83925</v>
      </c>
      <c r="AQ910" s="31" t="s">
        <v>14901</v>
      </c>
      <c r="AR910" s="31">
        <v>790.57</v>
      </c>
      <c r="AS910" s="31">
        <v>619.85</v>
      </c>
      <c r="AT910" s="31">
        <v>116.41</v>
      </c>
      <c r="AU910" s="32">
        <f t="shared" si="218"/>
        <v>508.94333333333338</v>
      </c>
      <c r="AV910" s="31">
        <v>370.14</v>
      </c>
      <c r="AW910" s="31">
        <v>654.08000000000004</v>
      </c>
      <c r="AX910" s="31">
        <v>329.32</v>
      </c>
      <c r="AY910" s="32">
        <f t="shared" si="219"/>
        <v>451.18</v>
      </c>
      <c r="AZ910" s="31">
        <v>1431.71</v>
      </c>
      <c r="BA910" s="31">
        <v>1389.02</v>
      </c>
      <c r="BB910" s="31">
        <v>1235.3</v>
      </c>
      <c r="BC910" s="32">
        <f t="shared" si="220"/>
        <v>1352.01</v>
      </c>
      <c r="BD910" s="33">
        <f t="shared" si="221"/>
        <v>2.6565039984805114</v>
      </c>
      <c r="BE910" s="31">
        <f t="shared" si="222"/>
        <v>0.88650340902392533</v>
      </c>
      <c r="BH910" s="8" t="s">
        <v>80673</v>
      </c>
      <c r="BI910" s="8" t="s">
        <v>69906</v>
      </c>
      <c r="BJ910" s="8" t="s">
        <v>66873</v>
      </c>
      <c r="BK910" s="3" t="s">
        <v>66874</v>
      </c>
      <c r="BL910" s="8" t="s">
        <v>66875</v>
      </c>
      <c r="BM910" s="8" t="s">
        <v>48344</v>
      </c>
      <c r="BN910" s="8" t="s">
        <v>66876</v>
      </c>
      <c r="BT910" s="5" t="s">
        <v>26049</v>
      </c>
      <c r="BU910" s="5" t="s">
        <v>35922</v>
      </c>
      <c r="BV910" s="5" t="s">
        <v>35923</v>
      </c>
      <c r="BW910" s="5" t="s">
        <v>26048</v>
      </c>
      <c r="BX910" s="5">
        <v>14651</v>
      </c>
      <c r="BY910" s="5" t="s">
        <v>26047</v>
      </c>
      <c r="BZ910" s="5">
        <v>167.75</v>
      </c>
      <c r="CA910" s="5">
        <v>147.77000000000001</v>
      </c>
      <c r="CB910" s="5">
        <v>175.18</v>
      </c>
      <c r="CC910" s="6">
        <f t="shared" si="212"/>
        <v>163.56666666666666</v>
      </c>
      <c r="CD910" s="5">
        <v>33.26</v>
      </c>
      <c r="CE910" s="5">
        <v>140.93</v>
      </c>
      <c r="CF910" s="5">
        <v>24.42</v>
      </c>
      <c r="CG910" s="6">
        <f t="shared" si="211"/>
        <v>66.203333333333333</v>
      </c>
      <c r="CH910" s="5">
        <v>24.85</v>
      </c>
      <c r="CI910" s="5">
        <v>14.69</v>
      </c>
      <c r="CJ910" s="5">
        <v>11.1</v>
      </c>
      <c r="CK910" s="6">
        <f t="shared" si="225"/>
        <v>16.88</v>
      </c>
      <c r="CL910" s="7">
        <f t="shared" si="223"/>
        <v>0.10319951090279193</v>
      </c>
      <c r="CM910" s="5">
        <f t="shared" si="224"/>
        <v>0.40474831872834727</v>
      </c>
      <c r="CP910" s="8" t="s">
        <v>71416</v>
      </c>
      <c r="CQ910" s="8" t="s">
        <v>69906</v>
      </c>
      <c r="CR910" s="8" t="s">
        <v>50267</v>
      </c>
      <c r="CS910" s="3" t="s">
        <v>44901</v>
      </c>
      <c r="CT910" s="8" t="s">
        <v>50268</v>
      </c>
      <c r="CU910" s="8" t="s">
        <v>48344</v>
      </c>
      <c r="CV910" s="8" t="s">
        <v>50269</v>
      </c>
    </row>
    <row r="911" spans="4:100">
      <c r="D911" s="22" t="s">
        <v>12943</v>
      </c>
      <c r="E911" s="22" t="s">
        <v>42521</v>
      </c>
      <c r="F911" s="22" t="s">
        <v>42522</v>
      </c>
      <c r="G911" s="22" t="s">
        <v>12942</v>
      </c>
      <c r="H911" s="22">
        <v>16319</v>
      </c>
      <c r="I911" s="22" t="s">
        <v>12941</v>
      </c>
      <c r="J911" s="22">
        <v>4677.5</v>
      </c>
      <c r="K911" s="22">
        <v>3871.66</v>
      </c>
      <c r="L911" s="22">
        <v>2793.21</v>
      </c>
      <c r="M911" s="23">
        <f t="shared" si="213"/>
        <v>3780.7899999999995</v>
      </c>
      <c r="N911" s="22">
        <v>4319.49</v>
      </c>
      <c r="O911" s="22">
        <v>2884.08</v>
      </c>
      <c r="P911" s="22">
        <v>1748.82</v>
      </c>
      <c r="Q911" s="23">
        <f t="shared" si="214"/>
        <v>2984.1299999999997</v>
      </c>
      <c r="R911" s="22">
        <v>5745.85</v>
      </c>
      <c r="S911" s="22">
        <v>1203.52</v>
      </c>
      <c r="T911" s="22">
        <v>840.17</v>
      </c>
      <c r="U911" s="23">
        <f t="shared" si="215"/>
        <v>2596.5133333333338</v>
      </c>
      <c r="V911" s="24">
        <f t="shared" si="216"/>
        <v>0.68676475904065926</v>
      </c>
      <c r="W911" s="22">
        <f t="shared" si="217"/>
        <v>0.78928742405687702</v>
      </c>
      <c r="Z911" s="8" t="s">
        <v>76632</v>
      </c>
      <c r="AA911" s="8" t="s">
        <v>69906</v>
      </c>
      <c r="AB911" s="8" t="s">
        <v>76633</v>
      </c>
      <c r="AC911" s="3" t="s">
        <v>76634</v>
      </c>
      <c r="AD911" s="8" t="s">
        <v>76635</v>
      </c>
      <c r="AE911" s="8" t="s">
        <v>48590</v>
      </c>
      <c r="AF911" s="8" t="s">
        <v>76636</v>
      </c>
      <c r="AL911" s="31" t="s">
        <v>1439</v>
      </c>
      <c r="AM911" s="31" t="s">
        <v>1437</v>
      </c>
      <c r="AN911" s="31"/>
      <c r="AO911" s="31" t="s">
        <v>1438</v>
      </c>
      <c r="AP911" s="31"/>
      <c r="AQ911" s="31" t="s">
        <v>1437</v>
      </c>
      <c r="AR911" s="31">
        <v>146.47</v>
      </c>
      <c r="AS911" s="31">
        <v>106.86</v>
      </c>
      <c r="AT911" s="31">
        <v>66.69</v>
      </c>
      <c r="AU911" s="32">
        <f t="shared" si="218"/>
        <v>106.67333333333333</v>
      </c>
      <c r="AV911" s="31">
        <v>364.3</v>
      </c>
      <c r="AW911" s="31">
        <v>208.91</v>
      </c>
      <c r="AX911" s="31">
        <v>150.01</v>
      </c>
      <c r="AY911" s="32">
        <f t="shared" si="219"/>
        <v>241.07333333333335</v>
      </c>
      <c r="AZ911" s="31">
        <v>514.83000000000004</v>
      </c>
      <c r="BA911" s="31">
        <v>149.78</v>
      </c>
      <c r="BB911" s="31">
        <v>185.63</v>
      </c>
      <c r="BC911" s="32">
        <f t="shared" si="220"/>
        <v>283.41333333333336</v>
      </c>
      <c r="BD911" s="33">
        <f t="shared" si="221"/>
        <v>2.6568339478782579</v>
      </c>
      <c r="BE911" s="31">
        <f t="shared" si="222"/>
        <v>2.2599212549215677</v>
      </c>
      <c r="BH911" s="8" t="s">
        <v>80674</v>
      </c>
      <c r="BI911" s="8" t="s">
        <v>69906</v>
      </c>
      <c r="BJ911" s="8" t="s">
        <v>66877</v>
      </c>
      <c r="BK911" s="3" t="s">
        <v>35276</v>
      </c>
      <c r="BL911" s="8" t="s">
        <v>66878</v>
      </c>
      <c r="BM911" s="8" t="s">
        <v>48344</v>
      </c>
      <c r="BN911" s="8" t="s">
        <v>66879</v>
      </c>
      <c r="BT911" s="5" t="s">
        <v>7050</v>
      </c>
      <c r="BU911" s="5" t="s">
        <v>42746</v>
      </c>
      <c r="BV911" s="5" t="s">
        <v>42747</v>
      </c>
      <c r="BW911" s="5" t="s">
        <v>7049</v>
      </c>
      <c r="BX911" s="5">
        <v>11983</v>
      </c>
      <c r="BY911" s="5" t="s">
        <v>7048</v>
      </c>
      <c r="BZ911" s="5">
        <v>2828.41</v>
      </c>
      <c r="CA911" s="5">
        <v>1650.83</v>
      </c>
      <c r="CB911" s="5">
        <v>2483.6999999999998</v>
      </c>
      <c r="CC911" s="6">
        <f t="shared" si="212"/>
        <v>2320.98</v>
      </c>
      <c r="CD911" s="5">
        <v>3083.32</v>
      </c>
      <c r="CE911" s="5">
        <v>2744.77</v>
      </c>
      <c r="CF911" s="5">
        <v>2216.7399999999998</v>
      </c>
      <c r="CG911" s="6">
        <f t="shared" si="211"/>
        <v>2681.61</v>
      </c>
      <c r="CH911" s="5">
        <v>283.70999999999998</v>
      </c>
      <c r="CI911" s="5">
        <v>297.10000000000002</v>
      </c>
      <c r="CJ911" s="5">
        <v>139.33000000000001</v>
      </c>
      <c r="CK911" s="6">
        <f t="shared" si="225"/>
        <v>240.04666666666665</v>
      </c>
      <c r="CL911" s="7">
        <f t="shared" si="223"/>
        <v>0.10342470278359428</v>
      </c>
      <c r="CM911" s="5">
        <f t="shared" si="224"/>
        <v>1.1553783315668382</v>
      </c>
      <c r="CP911" s="8" t="s">
        <v>71417</v>
      </c>
      <c r="CQ911" s="8" t="s">
        <v>69906</v>
      </c>
      <c r="CR911" s="8" t="s">
        <v>50270</v>
      </c>
      <c r="CS911" s="3" t="s">
        <v>36882</v>
      </c>
      <c r="CT911" s="8" t="s">
        <v>50271</v>
      </c>
      <c r="CU911" s="8" t="s">
        <v>48344</v>
      </c>
      <c r="CV911" s="8" t="s">
        <v>50272</v>
      </c>
    </row>
    <row r="912" spans="4:100">
      <c r="D912" s="22" t="s">
        <v>21084</v>
      </c>
      <c r="E912" s="22" t="s">
        <v>35782</v>
      </c>
      <c r="F912" s="22" t="s">
        <v>35783</v>
      </c>
      <c r="G912" s="22" t="s">
        <v>21083</v>
      </c>
      <c r="H912" s="22">
        <v>50995</v>
      </c>
      <c r="I912" s="22" t="s">
        <v>21082</v>
      </c>
      <c r="J912" s="22">
        <v>1282.49</v>
      </c>
      <c r="K912" s="22">
        <v>1832.96</v>
      </c>
      <c r="L912" s="22">
        <v>1536.77</v>
      </c>
      <c r="M912" s="23">
        <f t="shared" si="213"/>
        <v>1550.7399999999998</v>
      </c>
      <c r="N912" s="22">
        <v>1307.73</v>
      </c>
      <c r="O912" s="22">
        <v>1028.72</v>
      </c>
      <c r="P912" s="22">
        <v>1102.68</v>
      </c>
      <c r="Q912" s="23">
        <f t="shared" si="214"/>
        <v>1146.3766666666668</v>
      </c>
      <c r="R912" s="22">
        <v>906.66</v>
      </c>
      <c r="S912" s="22">
        <v>1242.58</v>
      </c>
      <c r="T912" s="22">
        <v>1046.6300000000001</v>
      </c>
      <c r="U912" s="23">
        <f t="shared" si="215"/>
        <v>1065.29</v>
      </c>
      <c r="V912" s="24">
        <f t="shared" si="216"/>
        <v>0.68695590492281111</v>
      </c>
      <c r="W912" s="22">
        <f t="shared" si="217"/>
        <v>0.73924491962976835</v>
      </c>
      <c r="Z912" s="8" t="s">
        <v>76637</v>
      </c>
      <c r="AA912" s="8" t="s">
        <v>69906</v>
      </c>
      <c r="AB912" s="8" t="s">
        <v>58749</v>
      </c>
      <c r="AC912" s="3" t="s">
        <v>45397</v>
      </c>
      <c r="AD912" s="8" t="s">
        <v>58750</v>
      </c>
      <c r="AE912" s="8" t="s">
        <v>48344</v>
      </c>
      <c r="AF912" s="8" t="s">
        <v>58751</v>
      </c>
      <c r="AL912" s="31" t="s">
        <v>15657</v>
      </c>
      <c r="AM912" s="31" t="s">
        <v>33278</v>
      </c>
      <c r="AN912" s="31" t="s">
        <v>33279</v>
      </c>
      <c r="AO912" s="31" t="s">
        <v>15656</v>
      </c>
      <c r="AP912" s="31">
        <v>382985</v>
      </c>
      <c r="AQ912" s="31" t="s">
        <v>15655</v>
      </c>
      <c r="AR912" s="31">
        <v>1023.09</v>
      </c>
      <c r="AS912" s="31">
        <v>746.51</v>
      </c>
      <c r="AT912" s="31">
        <v>837.47</v>
      </c>
      <c r="AU912" s="32">
        <f t="shared" si="218"/>
        <v>869.0233333333332</v>
      </c>
      <c r="AV912" s="31">
        <v>1494.17</v>
      </c>
      <c r="AW912" s="31">
        <v>1429.1</v>
      </c>
      <c r="AX912" s="31">
        <v>1653.44</v>
      </c>
      <c r="AY912" s="32">
        <f t="shared" si="219"/>
        <v>1525.57</v>
      </c>
      <c r="AZ912" s="31">
        <v>2594.27</v>
      </c>
      <c r="BA912" s="31">
        <v>2412.73</v>
      </c>
      <c r="BB912" s="31">
        <v>1922.09</v>
      </c>
      <c r="BC912" s="32">
        <f t="shared" si="220"/>
        <v>2309.6966666666667</v>
      </c>
      <c r="BD912" s="33">
        <f t="shared" si="221"/>
        <v>2.6578074236595111</v>
      </c>
      <c r="BE912" s="31">
        <f t="shared" si="222"/>
        <v>1.7554994687522776</v>
      </c>
      <c r="BH912" s="8" t="s">
        <v>80675</v>
      </c>
      <c r="BI912" s="8" t="s">
        <v>69906</v>
      </c>
      <c r="BJ912" s="8" t="s">
        <v>66880</v>
      </c>
      <c r="BK912" s="3" t="s">
        <v>66881</v>
      </c>
      <c r="BL912" s="8" t="s">
        <v>66882</v>
      </c>
      <c r="BM912" s="8" t="s">
        <v>48344</v>
      </c>
      <c r="BN912" s="8" t="s">
        <v>66883</v>
      </c>
      <c r="BT912" s="5" t="s">
        <v>15843</v>
      </c>
      <c r="BU912" s="5" t="s">
        <v>47466</v>
      </c>
      <c r="BV912" s="5" t="s">
        <v>47467</v>
      </c>
      <c r="BW912" s="5" t="s">
        <v>15842</v>
      </c>
      <c r="BX912" s="5" t="s">
        <v>10308</v>
      </c>
      <c r="BY912" s="5" t="s">
        <v>15841</v>
      </c>
      <c r="BZ912" s="5">
        <v>9119.59</v>
      </c>
      <c r="CA912" s="5">
        <v>5745.97</v>
      </c>
      <c r="CB912" s="5">
        <v>6154.02</v>
      </c>
      <c r="CC912" s="6">
        <f t="shared" si="212"/>
        <v>7006.5266666666676</v>
      </c>
      <c r="CD912" s="5">
        <v>8702.9500000000007</v>
      </c>
      <c r="CE912" s="5">
        <v>7535.61</v>
      </c>
      <c r="CF912" s="5">
        <v>4366.88</v>
      </c>
      <c r="CG912" s="6">
        <f t="shared" ref="CG912:CG975" si="226">+AVERAGE(CD912:CF912)</f>
        <v>6868.4800000000005</v>
      </c>
      <c r="CH912" s="5">
        <v>1218.29</v>
      </c>
      <c r="CI912" s="5">
        <v>835.91</v>
      </c>
      <c r="CJ912" s="5">
        <v>122.43</v>
      </c>
      <c r="CK912" s="6">
        <f t="shared" si="225"/>
        <v>725.54333333333318</v>
      </c>
      <c r="CL912" s="7">
        <f t="shared" si="223"/>
        <v>0.10355249724304669</v>
      </c>
      <c r="CM912" s="5">
        <f t="shared" si="224"/>
        <v>0.98029741793128111</v>
      </c>
      <c r="CP912" s="8" t="s">
        <v>71418</v>
      </c>
      <c r="CQ912" s="8" t="s">
        <v>69906</v>
      </c>
      <c r="CR912" s="8" t="s">
        <v>50273</v>
      </c>
      <c r="CS912" s="3" t="s">
        <v>37413</v>
      </c>
      <c r="CT912" s="8" t="s">
        <v>50274</v>
      </c>
      <c r="CU912" s="8" t="s">
        <v>48344</v>
      </c>
      <c r="CV912" s="8" t="s">
        <v>50275</v>
      </c>
    </row>
    <row r="913" spans="4:100">
      <c r="D913" s="22" t="s">
        <v>27887</v>
      </c>
      <c r="E913" s="22" t="s">
        <v>35528</v>
      </c>
      <c r="F913" s="22" t="s">
        <v>35529</v>
      </c>
      <c r="G913" s="22" t="s">
        <v>27886</v>
      </c>
      <c r="H913" s="22">
        <v>56356</v>
      </c>
      <c r="I913" s="22" t="s">
        <v>27885</v>
      </c>
      <c r="J913" s="22">
        <v>372.5</v>
      </c>
      <c r="K913" s="22">
        <v>405.94</v>
      </c>
      <c r="L913" s="22">
        <v>180.03</v>
      </c>
      <c r="M913" s="23">
        <f t="shared" si="213"/>
        <v>319.49</v>
      </c>
      <c r="N913" s="22">
        <v>133.58000000000001</v>
      </c>
      <c r="O913" s="22">
        <v>209.76</v>
      </c>
      <c r="P913" s="22">
        <v>45.36</v>
      </c>
      <c r="Q913" s="23">
        <f t="shared" si="214"/>
        <v>129.56666666666669</v>
      </c>
      <c r="R913" s="22">
        <v>416.08</v>
      </c>
      <c r="S913" s="22">
        <v>105.54</v>
      </c>
      <c r="T913" s="22">
        <v>136.85</v>
      </c>
      <c r="U913" s="23">
        <f t="shared" si="215"/>
        <v>219.49</v>
      </c>
      <c r="V913" s="24">
        <f t="shared" si="216"/>
        <v>0.68700115809571505</v>
      </c>
      <c r="W913" s="22">
        <f t="shared" si="217"/>
        <v>0.40554216616065192</v>
      </c>
      <c r="Z913" s="8" t="s">
        <v>76638</v>
      </c>
      <c r="AA913" s="8" t="s">
        <v>69906</v>
      </c>
      <c r="AB913" s="8" t="s">
        <v>58752</v>
      </c>
      <c r="AC913" s="3" t="s">
        <v>58753</v>
      </c>
      <c r="AD913" s="8" t="s">
        <v>58754</v>
      </c>
      <c r="AE913" s="8" t="s">
        <v>48344</v>
      </c>
      <c r="AF913" s="8" t="s">
        <v>58755</v>
      </c>
      <c r="AL913" s="31" t="s">
        <v>6659</v>
      </c>
      <c r="AM913" s="31" t="s">
        <v>42110</v>
      </c>
      <c r="AN913" s="31" t="s">
        <v>42111</v>
      </c>
      <c r="AO913" s="31" t="s">
        <v>6658</v>
      </c>
      <c r="AP913" s="31">
        <v>14634</v>
      </c>
      <c r="AQ913" s="31" t="s">
        <v>6657</v>
      </c>
      <c r="AR913" s="31">
        <v>709.9</v>
      </c>
      <c r="AS913" s="31">
        <v>472.57</v>
      </c>
      <c r="AT913" s="31">
        <v>295.07</v>
      </c>
      <c r="AU913" s="32">
        <f t="shared" si="218"/>
        <v>492.51333333333332</v>
      </c>
      <c r="AV913" s="31">
        <v>753.87</v>
      </c>
      <c r="AW913" s="31">
        <v>482.28</v>
      </c>
      <c r="AX913" s="31">
        <v>635.85</v>
      </c>
      <c r="AY913" s="32">
        <f t="shared" si="219"/>
        <v>624</v>
      </c>
      <c r="AZ913" s="31">
        <v>1565.53</v>
      </c>
      <c r="BA913" s="31">
        <v>1218.76</v>
      </c>
      <c r="BB913" s="31">
        <v>1143.58</v>
      </c>
      <c r="BC913" s="32">
        <f t="shared" si="220"/>
        <v>1309.29</v>
      </c>
      <c r="BD913" s="33">
        <f t="shared" si="221"/>
        <v>2.6583848829811716</v>
      </c>
      <c r="BE913" s="31">
        <f t="shared" si="222"/>
        <v>1.26697077574888</v>
      </c>
      <c r="BH913" s="8" t="s">
        <v>80676</v>
      </c>
      <c r="BI913" s="8" t="s">
        <v>69906</v>
      </c>
      <c r="BJ913" s="8" t="s">
        <v>66884</v>
      </c>
      <c r="BK913" s="3" t="s">
        <v>38989</v>
      </c>
      <c r="BL913" s="8" t="s">
        <v>66885</v>
      </c>
      <c r="BM913" s="8" t="s">
        <v>48344</v>
      </c>
      <c r="BN913" s="8" t="s">
        <v>66886</v>
      </c>
      <c r="BT913" s="5" t="s">
        <v>32980</v>
      </c>
      <c r="BU913" s="5" t="s">
        <v>35382</v>
      </c>
      <c r="BV913" s="5" t="s">
        <v>35383</v>
      </c>
      <c r="BW913" s="5" t="s">
        <v>32978</v>
      </c>
      <c r="BX913" s="5">
        <v>75339</v>
      </c>
      <c r="BY913" s="5" t="s">
        <v>32977</v>
      </c>
      <c r="BZ913" s="5">
        <v>822.14</v>
      </c>
      <c r="CA913" s="5">
        <v>1174.67</v>
      </c>
      <c r="CB913" s="5">
        <v>3849.07</v>
      </c>
      <c r="CC913" s="6">
        <f t="shared" si="212"/>
        <v>1948.6266666666668</v>
      </c>
      <c r="CD913" s="5">
        <v>751.43</v>
      </c>
      <c r="CE913" s="5">
        <v>880.04</v>
      </c>
      <c r="CF913" s="5">
        <v>874.46</v>
      </c>
      <c r="CG913" s="6">
        <f t="shared" si="226"/>
        <v>835.31</v>
      </c>
      <c r="CH913" s="5">
        <v>250.89</v>
      </c>
      <c r="CI913" s="5">
        <v>110.26</v>
      </c>
      <c r="CJ913" s="5">
        <v>244.67</v>
      </c>
      <c r="CK913" s="6">
        <f t="shared" si="225"/>
        <v>201.93999999999997</v>
      </c>
      <c r="CL913" s="7">
        <f t="shared" si="223"/>
        <v>0.10363195960231819</v>
      </c>
      <c r="CM913" s="5">
        <f t="shared" si="224"/>
        <v>0.42866600067055766</v>
      </c>
      <c r="CP913" s="8" t="s">
        <v>71419</v>
      </c>
      <c r="CQ913" s="8" t="s">
        <v>69906</v>
      </c>
      <c r="CR913" s="8" t="s">
        <v>50276</v>
      </c>
      <c r="CS913" s="3" t="s">
        <v>36948</v>
      </c>
      <c r="CT913" s="8" t="s">
        <v>50277</v>
      </c>
      <c r="CU913" s="8" t="s">
        <v>48344</v>
      </c>
      <c r="CV913" s="8" t="s">
        <v>50278</v>
      </c>
    </row>
    <row r="914" spans="4:100">
      <c r="D914" s="22" t="s">
        <v>22583</v>
      </c>
      <c r="E914" s="22" t="s">
        <v>46131</v>
      </c>
      <c r="F914" s="22" t="s">
        <v>46132</v>
      </c>
      <c r="G914" s="22" t="s">
        <v>22582</v>
      </c>
      <c r="H914" s="22">
        <v>74498</v>
      </c>
      <c r="I914" s="22" t="s">
        <v>22581</v>
      </c>
      <c r="J914" s="22">
        <v>205.83</v>
      </c>
      <c r="K914" s="22">
        <v>282.3</v>
      </c>
      <c r="L914" s="22">
        <v>137.59</v>
      </c>
      <c r="M914" s="23">
        <f t="shared" si="213"/>
        <v>208.57333333333335</v>
      </c>
      <c r="N914" s="22">
        <v>75.61</v>
      </c>
      <c r="O914" s="22">
        <v>419.14</v>
      </c>
      <c r="P914" s="22">
        <v>252.83</v>
      </c>
      <c r="Q914" s="23">
        <f t="shared" si="214"/>
        <v>249.19333333333336</v>
      </c>
      <c r="R914" s="22">
        <v>39.81</v>
      </c>
      <c r="S914" s="22">
        <v>208.9</v>
      </c>
      <c r="T914" s="22">
        <v>181.27</v>
      </c>
      <c r="U914" s="23">
        <f t="shared" si="215"/>
        <v>143.32666666666668</v>
      </c>
      <c r="V914" s="24">
        <f t="shared" si="216"/>
        <v>0.68717637281851307</v>
      </c>
      <c r="W914" s="22">
        <f t="shared" si="217"/>
        <v>1.1947516461036884</v>
      </c>
      <c r="Z914" s="8" t="s">
        <v>76639</v>
      </c>
      <c r="AA914" s="8" t="s">
        <v>69906</v>
      </c>
      <c r="AB914" s="8" t="s">
        <v>58756</v>
      </c>
      <c r="AC914" s="3" t="s">
        <v>44040</v>
      </c>
      <c r="AD914" s="8" t="s">
        <v>58757</v>
      </c>
      <c r="AE914" s="8" t="s">
        <v>48344</v>
      </c>
      <c r="AF914" s="8" t="s">
        <v>58758</v>
      </c>
      <c r="AL914" s="31" t="s">
        <v>16236</v>
      </c>
      <c r="AM914" s="31" t="s">
        <v>44631</v>
      </c>
      <c r="AN914" s="31" t="s">
        <v>44632</v>
      </c>
      <c r="AO914" s="31" t="s">
        <v>16235</v>
      </c>
      <c r="AP914" s="31">
        <v>98314</v>
      </c>
      <c r="AQ914" s="31" t="s">
        <v>16234</v>
      </c>
      <c r="AR914" s="31">
        <v>548.21</v>
      </c>
      <c r="AS914" s="31">
        <v>478.16</v>
      </c>
      <c r="AT914" s="31">
        <v>985.38</v>
      </c>
      <c r="AU914" s="32">
        <f t="shared" si="218"/>
        <v>670.58333333333337</v>
      </c>
      <c r="AV914" s="31">
        <v>474.71</v>
      </c>
      <c r="AW914" s="31">
        <v>685.79</v>
      </c>
      <c r="AX914" s="31">
        <v>1461.16</v>
      </c>
      <c r="AY914" s="32">
        <f t="shared" si="219"/>
        <v>873.88666666666666</v>
      </c>
      <c r="AZ914" s="31">
        <v>1654.12</v>
      </c>
      <c r="BA914" s="31">
        <v>1386.41</v>
      </c>
      <c r="BB914" s="31">
        <v>2311.9</v>
      </c>
      <c r="BC914" s="32">
        <f t="shared" si="220"/>
        <v>1784.1433333333334</v>
      </c>
      <c r="BD914" s="33">
        <f t="shared" si="221"/>
        <v>2.6605840685969926</v>
      </c>
      <c r="BE914" s="31">
        <f t="shared" si="222"/>
        <v>1.303173853610041</v>
      </c>
      <c r="BH914" s="8" t="s">
        <v>80677</v>
      </c>
      <c r="BI914" s="8" t="s">
        <v>69906</v>
      </c>
      <c r="BJ914" s="8" t="s">
        <v>66887</v>
      </c>
      <c r="BK914" s="3" t="s">
        <v>66888</v>
      </c>
      <c r="BL914" s="8" t="s">
        <v>66889</v>
      </c>
      <c r="BM914" s="8" t="s">
        <v>48344</v>
      </c>
      <c r="BN914" s="8" t="s">
        <v>66890</v>
      </c>
      <c r="BT914" s="5" t="s">
        <v>3903</v>
      </c>
      <c r="BU914" s="5" t="s">
        <v>34965</v>
      </c>
      <c r="BV914" s="5" t="s">
        <v>34966</v>
      </c>
      <c r="BW914" s="5" t="s">
        <v>3902</v>
      </c>
      <c r="BX914" s="5">
        <v>228983</v>
      </c>
      <c r="BY914" s="5" t="s">
        <v>3901</v>
      </c>
      <c r="BZ914" s="5">
        <v>351.39</v>
      </c>
      <c r="CA914" s="5">
        <v>635.25</v>
      </c>
      <c r="CB914" s="5">
        <v>701.94</v>
      </c>
      <c r="CC914" s="6">
        <f t="shared" si="212"/>
        <v>562.86</v>
      </c>
      <c r="CD914" s="5">
        <v>333.94</v>
      </c>
      <c r="CE914" s="5">
        <v>234.6</v>
      </c>
      <c r="CF914" s="5">
        <v>136.24</v>
      </c>
      <c r="CG914" s="6">
        <f t="shared" si="226"/>
        <v>234.92666666666665</v>
      </c>
      <c r="CH914" s="5">
        <v>65.959999999999994</v>
      </c>
      <c r="CI914" s="5">
        <v>84.26</v>
      </c>
      <c r="CJ914" s="5">
        <v>25.12</v>
      </c>
      <c r="CK914" s="6">
        <f t="shared" si="225"/>
        <v>58.446666666666665</v>
      </c>
      <c r="CL914" s="7">
        <f t="shared" si="223"/>
        <v>0.10383872839900982</v>
      </c>
      <c r="CM914" s="5">
        <f t="shared" si="224"/>
        <v>0.41738028402563099</v>
      </c>
      <c r="CP914" s="8" t="s">
        <v>71420</v>
      </c>
      <c r="CQ914" s="8" t="s">
        <v>69906</v>
      </c>
      <c r="CR914" s="8" t="s">
        <v>50279</v>
      </c>
      <c r="CS914" s="3" t="s">
        <v>35155</v>
      </c>
      <c r="CT914" s="8" t="s">
        <v>50280</v>
      </c>
      <c r="CU914" s="8" t="s">
        <v>48344</v>
      </c>
      <c r="CV914" s="8" t="s">
        <v>50281</v>
      </c>
    </row>
    <row r="915" spans="4:100">
      <c r="D915" s="22" t="s">
        <v>22369</v>
      </c>
      <c r="E915" s="22" t="s">
        <v>37146</v>
      </c>
      <c r="F915" s="22" t="s">
        <v>37147</v>
      </c>
      <c r="G915" s="22" t="s">
        <v>22368</v>
      </c>
      <c r="H915" s="22">
        <v>234796</v>
      </c>
      <c r="I915" s="22" t="s">
        <v>22367</v>
      </c>
      <c r="J915" s="22">
        <v>113.7</v>
      </c>
      <c r="K915" s="22">
        <v>109.07</v>
      </c>
      <c r="L915" s="22">
        <v>126.97</v>
      </c>
      <c r="M915" s="23">
        <f t="shared" si="213"/>
        <v>116.58</v>
      </c>
      <c r="N915" s="22">
        <v>44.2</v>
      </c>
      <c r="O915" s="22">
        <v>85.37</v>
      </c>
      <c r="P915" s="22">
        <v>106.92</v>
      </c>
      <c r="Q915" s="23">
        <f t="shared" si="214"/>
        <v>78.83</v>
      </c>
      <c r="R915" s="22">
        <v>46.35</v>
      </c>
      <c r="S915" s="22">
        <v>123.25</v>
      </c>
      <c r="T915" s="22">
        <v>70.900000000000006</v>
      </c>
      <c r="U915" s="23">
        <f t="shared" si="215"/>
        <v>80.166666666666671</v>
      </c>
      <c r="V915" s="24">
        <f t="shared" si="216"/>
        <v>0.6876536855950135</v>
      </c>
      <c r="W915" s="22">
        <f t="shared" si="217"/>
        <v>0.67618802539028988</v>
      </c>
      <c r="Z915" s="8" t="s">
        <v>76640</v>
      </c>
      <c r="AA915" s="8" t="s">
        <v>69906</v>
      </c>
      <c r="AB915" s="8" t="s">
        <v>76641</v>
      </c>
      <c r="AC915" s="3" t="s">
        <v>76642</v>
      </c>
      <c r="AD915" s="8" t="s">
        <v>76643</v>
      </c>
      <c r="AE915" s="8" t="s">
        <v>48344</v>
      </c>
      <c r="AF915" s="8" t="s">
        <v>76644</v>
      </c>
      <c r="AL915" s="31" t="s">
        <v>11923</v>
      </c>
      <c r="AM915" s="31" t="s">
        <v>37819</v>
      </c>
      <c r="AN915" s="31" t="s">
        <v>37820</v>
      </c>
      <c r="AO915" s="31" t="s">
        <v>11922</v>
      </c>
      <c r="AP915" s="31">
        <v>328365</v>
      </c>
      <c r="AQ915" s="31" t="s">
        <v>11921</v>
      </c>
      <c r="AR915" s="31">
        <v>233.76</v>
      </c>
      <c r="AS915" s="31">
        <v>18.190000000000001</v>
      </c>
      <c r="AT915" s="31">
        <v>94.96</v>
      </c>
      <c r="AU915" s="32">
        <f t="shared" si="218"/>
        <v>115.63666666666666</v>
      </c>
      <c r="AV915" s="31">
        <v>486.34</v>
      </c>
      <c r="AW915" s="31">
        <v>792.56</v>
      </c>
      <c r="AX915" s="31">
        <v>125.05</v>
      </c>
      <c r="AY915" s="32">
        <f t="shared" si="219"/>
        <v>467.98333333333329</v>
      </c>
      <c r="AZ915" s="31">
        <v>186.5</v>
      </c>
      <c r="BA915" s="31">
        <v>388.89</v>
      </c>
      <c r="BB915" s="31">
        <v>347.6</v>
      </c>
      <c r="BC915" s="32">
        <f t="shared" si="220"/>
        <v>307.66333333333336</v>
      </c>
      <c r="BD915" s="33">
        <f t="shared" si="221"/>
        <v>2.6606036147704022</v>
      </c>
      <c r="BE915" s="31">
        <f t="shared" si="222"/>
        <v>4.0470150759562999</v>
      </c>
      <c r="BH915" s="8" t="s">
        <v>80678</v>
      </c>
      <c r="BI915" s="8" t="s">
        <v>69906</v>
      </c>
      <c r="BJ915" s="8" t="s">
        <v>66891</v>
      </c>
      <c r="BK915" s="3" t="s">
        <v>38084</v>
      </c>
      <c r="BL915" s="8" t="s">
        <v>66892</v>
      </c>
      <c r="BM915" s="8" t="s">
        <v>48344</v>
      </c>
      <c r="BN915" s="8" t="s">
        <v>66893</v>
      </c>
      <c r="BT915" s="5" t="s">
        <v>16808</v>
      </c>
      <c r="BU915" s="5" t="s">
        <v>40478</v>
      </c>
      <c r="BV915" s="5" t="s">
        <v>40479</v>
      </c>
      <c r="BW915" s="5" t="s">
        <v>16807</v>
      </c>
      <c r="BX915" s="5">
        <v>24010</v>
      </c>
      <c r="BY915" s="5" t="s">
        <v>16806</v>
      </c>
      <c r="BZ915" s="5">
        <v>1768.66</v>
      </c>
      <c r="CA915" s="5">
        <v>2219.94</v>
      </c>
      <c r="CB915" s="5">
        <v>1774.1</v>
      </c>
      <c r="CC915" s="6">
        <f t="shared" ref="CC915:CC978" si="227">+AVERAGE(BZ915:CB915)</f>
        <v>1920.9000000000003</v>
      </c>
      <c r="CD915" s="5">
        <v>2067.33</v>
      </c>
      <c r="CE915" s="5">
        <v>1473.31</v>
      </c>
      <c r="CF915" s="5">
        <v>1641.83</v>
      </c>
      <c r="CG915" s="6">
        <f t="shared" si="226"/>
        <v>1727.4899999999998</v>
      </c>
      <c r="CH915" s="5">
        <v>232.42</v>
      </c>
      <c r="CI915" s="5">
        <v>279.36</v>
      </c>
      <c r="CJ915" s="5">
        <v>87.34</v>
      </c>
      <c r="CK915" s="6">
        <f t="shared" si="225"/>
        <v>199.70666666666668</v>
      </c>
      <c r="CL915" s="7">
        <f t="shared" si="223"/>
        <v>0.10396515522237838</v>
      </c>
      <c r="CM915" s="5">
        <f t="shared" si="224"/>
        <v>0.89931282211463348</v>
      </c>
      <c r="CP915" s="8" t="s">
        <v>71421</v>
      </c>
      <c r="CQ915" s="8" t="s">
        <v>69906</v>
      </c>
      <c r="CR915" s="8" t="s">
        <v>50285</v>
      </c>
      <c r="CS915" s="3" t="s">
        <v>41721</v>
      </c>
      <c r="CT915" s="8" t="s">
        <v>50286</v>
      </c>
      <c r="CU915" s="8" t="s">
        <v>48344</v>
      </c>
      <c r="CV915" s="8" t="s">
        <v>50287</v>
      </c>
    </row>
    <row r="916" spans="4:100">
      <c r="D916" s="22" t="s">
        <v>121</v>
      </c>
      <c r="E916" s="22" t="s">
        <v>42230</v>
      </c>
      <c r="F916" s="22" t="s">
        <v>42231</v>
      </c>
      <c r="G916" s="22" t="s">
        <v>241</v>
      </c>
      <c r="H916" s="22">
        <v>12841</v>
      </c>
      <c r="I916" s="22" t="s">
        <v>240</v>
      </c>
      <c r="J916" s="22">
        <v>578.97</v>
      </c>
      <c r="K916" s="22">
        <v>1279.6600000000001</v>
      </c>
      <c r="L916" s="22">
        <v>384.53</v>
      </c>
      <c r="M916" s="23">
        <f t="shared" si="213"/>
        <v>747.71999999999991</v>
      </c>
      <c r="N916" s="22">
        <v>503.35</v>
      </c>
      <c r="O916" s="22">
        <v>1585.68</v>
      </c>
      <c r="P916" s="22">
        <v>1079.6199999999999</v>
      </c>
      <c r="Q916" s="23">
        <f t="shared" si="214"/>
        <v>1056.2166666666667</v>
      </c>
      <c r="R916" s="22">
        <v>753.47</v>
      </c>
      <c r="S916" s="22">
        <v>248.36</v>
      </c>
      <c r="T916" s="22">
        <v>541.21</v>
      </c>
      <c r="U916" s="23">
        <f t="shared" si="215"/>
        <v>514.34666666666669</v>
      </c>
      <c r="V916" s="24">
        <f t="shared" si="216"/>
        <v>0.68788673121845978</v>
      </c>
      <c r="W916" s="22">
        <f t="shared" si="217"/>
        <v>1.4125831416394732</v>
      </c>
      <c r="Z916" s="8" t="s">
        <v>76645</v>
      </c>
      <c r="AA916" s="8" t="s">
        <v>69906</v>
      </c>
      <c r="AB916" s="8" t="s">
        <v>76646</v>
      </c>
      <c r="AC916" s="3" t="s">
        <v>39768</v>
      </c>
      <c r="AD916" s="8" t="s">
        <v>76647</v>
      </c>
      <c r="AE916" s="8" t="s">
        <v>48344</v>
      </c>
      <c r="AF916" s="8" t="s">
        <v>76648</v>
      </c>
      <c r="AL916" s="31" t="s">
        <v>11929</v>
      </c>
      <c r="AM916" s="31" t="s">
        <v>38578</v>
      </c>
      <c r="AN916" s="31" t="s">
        <v>38579</v>
      </c>
      <c r="AO916" s="31" t="s">
        <v>11928</v>
      </c>
      <c r="AP916" s="31">
        <v>666173</v>
      </c>
      <c r="AQ916" s="31" t="s">
        <v>11927</v>
      </c>
      <c r="AR916" s="31">
        <v>230.61</v>
      </c>
      <c r="AS916" s="31">
        <v>97.02</v>
      </c>
      <c r="AT916" s="31">
        <v>55.42</v>
      </c>
      <c r="AU916" s="32">
        <f t="shared" si="218"/>
        <v>127.68333333333334</v>
      </c>
      <c r="AV916" s="31">
        <v>155.77000000000001</v>
      </c>
      <c r="AW916" s="31">
        <v>145.35</v>
      </c>
      <c r="AX916" s="31">
        <v>197.85</v>
      </c>
      <c r="AY916" s="32">
        <f t="shared" si="219"/>
        <v>166.32333333333335</v>
      </c>
      <c r="AZ916" s="31">
        <v>287.07</v>
      </c>
      <c r="BA916" s="31">
        <v>460.51</v>
      </c>
      <c r="BB916" s="31">
        <v>271.68</v>
      </c>
      <c r="BC916" s="32">
        <f t="shared" si="220"/>
        <v>339.75333333333333</v>
      </c>
      <c r="BD916" s="33">
        <f t="shared" si="221"/>
        <v>2.6609058869599269</v>
      </c>
      <c r="BE916" s="31">
        <f t="shared" si="222"/>
        <v>1.3026236783709699</v>
      </c>
      <c r="BH916" s="8" t="s">
        <v>76948</v>
      </c>
      <c r="BI916" s="8" t="s">
        <v>69906</v>
      </c>
      <c r="BJ916" s="8" t="s">
        <v>59364</v>
      </c>
      <c r="BK916" s="3" t="s">
        <v>47399</v>
      </c>
      <c r="BL916" s="8" t="s">
        <v>59365</v>
      </c>
      <c r="BM916" s="8" t="s">
        <v>48344</v>
      </c>
      <c r="BN916" s="8" t="s">
        <v>59366</v>
      </c>
      <c r="BT916" s="5" t="s">
        <v>32604</v>
      </c>
      <c r="BU916" s="5" t="s">
        <v>34931</v>
      </c>
      <c r="BV916" s="5" t="s">
        <v>34932</v>
      </c>
      <c r="BW916" s="5" t="s">
        <v>32602</v>
      </c>
      <c r="BX916" s="5">
        <v>16432</v>
      </c>
      <c r="BY916" s="5" t="s">
        <v>32601</v>
      </c>
      <c r="BZ916" s="5">
        <v>757.62</v>
      </c>
      <c r="CA916" s="5">
        <v>527.21</v>
      </c>
      <c r="CB916" s="5">
        <v>363.75</v>
      </c>
      <c r="CC916" s="6">
        <f t="shared" si="227"/>
        <v>549.52666666666664</v>
      </c>
      <c r="CD916" s="5">
        <v>240.36</v>
      </c>
      <c r="CE916" s="5">
        <v>453.71</v>
      </c>
      <c r="CF916" s="5">
        <v>157.79</v>
      </c>
      <c r="CG916" s="6">
        <f t="shared" si="226"/>
        <v>283.95333333333332</v>
      </c>
      <c r="CH916" s="5">
        <v>56.85</v>
      </c>
      <c r="CI916" s="5">
        <v>46.2</v>
      </c>
      <c r="CJ916" s="5">
        <v>68.37</v>
      </c>
      <c r="CK916" s="6">
        <f t="shared" si="225"/>
        <v>57.140000000000008</v>
      </c>
      <c r="CL916" s="7">
        <f t="shared" si="223"/>
        <v>0.10398039524924482</v>
      </c>
      <c r="CM916" s="5">
        <f t="shared" si="224"/>
        <v>0.51672348324012185</v>
      </c>
      <c r="CP916" s="8" t="s">
        <v>71422</v>
      </c>
      <c r="CQ916" s="8" t="s">
        <v>69906</v>
      </c>
      <c r="CR916" s="8" t="s">
        <v>50288</v>
      </c>
      <c r="CS916" s="3" t="s">
        <v>35163</v>
      </c>
      <c r="CT916" s="8" t="s">
        <v>50289</v>
      </c>
      <c r="CU916" s="8" t="s">
        <v>48344</v>
      </c>
      <c r="CV916" s="8" t="s">
        <v>50290</v>
      </c>
    </row>
    <row r="917" spans="4:100">
      <c r="D917" s="22" t="s">
        <v>4639</v>
      </c>
      <c r="E917" s="22" t="s">
        <v>45501</v>
      </c>
      <c r="F917" s="22" t="s">
        <v>45502</v>
      </c>
      <c r="G917" s="22" t="s">
        <v>4638</v>
      </c>
      <c r="H917" s="22">
        <v>66300</v>
      </c>
      <c r="I917" s="22" t="s">
        <v>4637</v>
      </c>
      <c r="J917" s="22">
        <v>292.70999999999998</v>
      </c>
      <c r="K917" s="22">
        <v>580.89</v>
      </c>
      <c r="L917" s="22">
        <v>484.06</v>
      </c>
      <c r="M917" s="23">
        <f t="shared" si="213"/>
        <v>452.55333333333328</v>
      </c>
      <c r="N917" s="22">
        <v>564.89</v>
      </c>
      <c r="O917" s="22">
        <v>342.83</v>
      </c>
      <c r="P917" s="22">
        <v>282.33999999999997</v>
      </c>
      <c r="Q917" s="23">
        <f t="shared" si="214"/>
        <v>396.68666666666667</v>
      </c>
      <c r="R917" s="22">
        <v>332.69</v>
      </c>
      <c r="S917" s="22">
        <v>517.85</v>
      </c>
      <c r="T917" s="22">
        <v>83.38</v>
      </c>
      <c r="U917" s="23">
        <f t="shared" si="215"/>
        <v>311.30666666666667</v>
      </c>
      <c r="V917" s="24">
        <f t="shared" si="216"/>
        <v>0.68788945685959679</v>
      </c>
      <c r="W917" s="22">
        <f t="shared" si="217"/>
        <v>0.87655230322761235</v>
      </c>
      <c r="Z917" s="8" t="s">
        <v>76649</v>
      </c>
      <c r="AA917" s="8" t="s">
        <v>48346</v>
      </c>
      <c r="AB917" s="8" t="s">
        <v>48347</v>
      </c>
      <c r="AC917" s="3" t="s">
        <v>48346</v>
      </c>
      <c r="AD917" s="8" t="s">
        <v>48346</v>
      </c>
      <c r="AE917" s="8" t="s">
        <v>48346</v>
      </c>
      <c r="AF917" s="8" t="s">
        <v>48346</v>
      </c>
      <c r="AL917" s="31" t="s">
        <v>19730</v>
      </c>
      <c r="AM917" s="31" t="s">
        <v>43329</v>
      </c>
      <c r="AN917" s="31" t="s">
        <v>43330</v>
      </c>
      <c r="AO917" s="31" t="s">
        <v>19729</v>
      </c>
      <c r="AP917" s="31">
        <v>399510</v>
      </c>
      <c r="AQ917" s="31" t="s">
        <v>19728</v>
      </c>
      <c r="AR917" s="31">
        <v>540.65</v>
      </c>
      <c r="AS917" s="31">
        <v>214.09</v>
      </c>
      <c r="AT917" s="31">
        <v>256.52</v>
      </c>
      <c r="AU917" s="32">
        <f t="shared" si="218"/>
        <v>337.08666666666664</v>
      </c>
      <c r="AV917" s="31">
        <v>448.74</v>
      </c>
      <c r="AW917" s="31">
        <v>302.13</v>
      </c>
      <c r="AX917" s="31">
        <v>421.79</v>
      </c>
      <c r="AY917" s="32">
        <f t="shared" si="219"/>
        <v>390.88666666666671</v>
      </c>
      <c r="AZ917" s="31">
        <v>879.05</v>
      </c>
      <c r="BA917" s="31">
        <v>905.6</v>
      </c>
      <c r="BB917" s="31">
        <v>908.21</v>
      </c>
      <c r="BC917" s="32">
        <f t="shared" si="220"/>
        <v>897.62</v>
      </c>
      <c r="BD917" s="33">
        <f t="shared" si="221"/>
        <v>2.6628760160591738</v>
      </c>
      <c r="BE917" s="31">
        <f t="shared" si="222"/>
        <v>1.1596028716650517</v>
      </c>
      <c r="BH917" s="8" t="s">
        <v>80679</v>
      </c>
      <c r="BI917" s="8" t="s">
        <v>69906</v>
      </c>
      <c r="BJ917" s="8" t="s">
        <v>66894</v>
      </c>
      <c r="BK917" s="3" t="s">
        <v>37165</v>
      </c>
      <c r="BL917" s="8" t="s">
        <v>66895</v>
      </c>
      <c r="BM917" s="8" t="s">
        <v>48344</v>
      </c>
      <c r="BN917" s="8" t="s">
        <v>66896</v>
      </c>
      <c r="BT917" s="5" t="s">
        <v>6773</v>
      </c>
      <c r="BU917" s="5" t="s">
        <v>40873</v>
      </c>
      <c r="BV917" s="5" t="s">
        <v>40874</v>
      </c>
      <c r="BW917" s="5" t="s">
        <v>6772</v>
      </c>
      <c r="BX917" s="5">
        <v>17749</v>
      </c>
      <c r="BY917" s="5" t="s">
        <v>6771</v>
      </c>
      <c r="BZ917" s="5">
        <v>2470.65</v>
      </c>
      <c r="CA917" s="5">
        <v>1311.63</v>
      </c>
      <c r="CB917" s="5">
        <v>2336.37</v>
      </c>
      <c r="CC917" s="6">
        <f t="shared" si="227"/>
        <v>2039.55</v>
      </c>
      <c r="CD917" s="5">
        <v>3938.77</v>
      </c>
      <c r="CE917" s="5">
        <v>2702.9</v>
      </c>
      <c r="CF917" s="5">
        <v>1816.67</v>
      </c>
      <c r="CG917" s="6">
        <f t="shared" si="226"/>
        <v>2819.4466666666667</v>
      </c>
      <c r="CH917" s="5">
        <v>420.53</v>
      </c>
      <c r="CI917" s="5">
        <v>120.44</v>
      </c>
      <c r="CJ917" s="5">
        <v>95.26</v>
      </c>
      <c r="CK917" s="6">
        <f t="shared" si="225"/>
        <v>212.07666666666668</v>
      </c>
      <c r="CL917" s="7">
        <f t="shared" si="223"/>
        <v>0.10398208755199269</v>
      </c>
      <c r="CM917" s="5">
        <f t="shared" si="224"/>
        <v>1.3823866375752822</v>
      </c>
      <c r="CP917" s="8" t="s">
        <v>71423</v>
      </c>
      <c r="CQ917" s="8" t="s">
        <v>69906</v>
      </c>
      <c r="CR917" s="8" t="s">
        <v>50291</v>
      </c>
      <c r="CS917" s="3" t="s">
        <v>50292</v>
      </c>
      <c r="CT917" s="8" t="s">
        <v>50293</v>
      </c>
      <c r="CU917" s="8" t="s">
        <v>48344</v>
      </c>
      <c r="CV917" s="8" t="s">
        <v>50294</v>
      </c>
    </row>
    <row r="918" spans="4:100">
      <c r="D918" s="22" t="s">
        <v>2223</v>
      </c>
      <c r="E918" s="22" t="s">
        <v>36707</v>
      </c>
      <c r="F918" s="22" t="s">
        <v>36708</v>
      </c>
      <c r="G918" s="22" t="s">
        <v>2222</v>
      </c>
      <c r="H918" s="22">
        <v>237806</v>
      </c>
      <c r="I918" s="22" t="s">
        <v>2221</v>
      </c>
      <c r="J918" s="22">
        <v>456.69</v>
      </c>
      <c r="K918" s="22">
        <v>864.66</v>
      </c>
      <c r="L918" s="22">
        <v>287.11</v>
      </c>
      <c r="M918" s="23">
        <f t="shared" si="213"/>
        <v>536.15333333333331</v>
      </c>
      <c r="N918" s="22">
        <v>266.61</v>
      </c>
      <c r="O918" s="22">
        <v>107.61</v>
      </c>
      <c r="P918" s="22">
        <v>98.41</v>
      </c>
      <c r="Q918" s="23">
        <f t="shared" si="214"/>
        <v>157.54333333333332</v>
      </c>
      <c r="R918" s="22">
        <v>284.42</v>
      </c>
      <c r="S918" s="22">
        <v>486.41</v>
      </c>
      <c r="T918" s="22">
        <v>335.66</v>
      </c>
      <c r="U918" s="23">
        <f t="shared" si="215"/>
        <v>368.83</v>
      </c>
      <c r="V918" s="24">
        <f t="shared" si="216"/>
        <v>0.6879188789276699</v>
      </c>
      <c r="W918" s="22">
        <f t="shared" si="217"/>
        <v>0.29384007062656203</v>
      </c>
      <c r="Z918" s="8" t="s">
        <v>76650</v>
      </c>
      <c r="AA918" s="8" t="s">
        <v>69906</v>
      </c>
      <c r="AB918" s="8" t="s">
        <v>58759</v>
      </c>
      <c r="AC918" s="3" t="s">
        <v>58760</v>
      </c>
      <c r="AD918" s="8" t="s">
        <v>58761</v>
      </c>
      <c r="AE918" s="8" t="s">
        <v>48344</v>
      </c>
      <c r="AF918" s="8" t="s">
        <v>58762</v>
      </c>
      <c r="AL918" s="31" t="s">
        <v>33037</v>
      </c>
      <c r="AM918" s="31" t="s">
        <v>39517</v>
      </c>
      <c r="AN918" s="31" t="s">
        <v>39518</v>
      </c>
      <c r="AO918" s="31" t="s">
        <v>33036</v>
      </c>
      <c r="AP918" s="31">
        <v>50753</v>
      </c>
      <c r="AQ918" s="31" t="s">
        <v>33035</v>
      </c>
      <c r="AR918" s="31">
        <v>750.67</v>
      </c>
      <c r="AS918" s="31">
        <v>859.83</v>
      </c>
      <c r="AT918" s="31">
        <v>562.45000000000005</v>
      </c>
      <c r="AU918" s="32">
        <f t="shared" si="218"/>
        <v>724.31666666666661</v>
      </c>
      <c r="AV918" s="31">
        <v>773.27</v>
      </c>
      <c r="AW918" s="31">
        <v>1970.47</v>
      </c>
      <c r="AX918" s="31">
        <v>1010.06</v>
      </c>
      <c r="AY918" s="32">
        <f t="shared" si="219"/>
        <v>1251.2666666666667</v>
      </c>
      <c r="AZ918" s="31">
        <v>2111.65</v>
      </c>
      <c r="BA918" s="31">
        <v>1729.88</v>
      </c>
      <c r="BB918" s="31">
        <v>1945.56</v>
      </c>
      <c r="BC918" s="32">
        <f t="shared" si="220"/>
        <v>1929.03</v>
      </c>
      <c r="BD918" s="33">
        <f t="shared" si="221"/>
        <v>2.6632412158586254</v>
      </c>
      <c r="BE918" s="31">
        <f t="shared" si="222"/>
        <v>1.7275132883867554</v>
      </c>
      <c r="BH918" s="8" t="s">
        <v>80680</v>
      </c>
      <c r="BI918" s="8" t="s">
        <v>69906</v>
      </c>
      <c r="BJ918" s="8" t="s">
        <v>66897</v>
      </c>
      <c r="BK918" s="3" t="s">
        <v>39495</v>
      </c>
      <c r="BL918" s="8" t="s">
        <v>66898</v>
      </c>
      <c r="BM918" s="8" t="s">
        <v>48344</v>
      </c>
      <c r="BN918" s="8" t="s">
        <v>66899</v>
      </c>
      <c r="BT918" s="5" t="s">
        <v>30175</v>
      </c>
      <c r="BU918" s="5" t="s">
        <v>39814</v>
      </c>
      <c r="BV918" s="5" t="s">
        <v>39815</v>
      </c>
      <c r="BW918" s="5" t="s">
        <v>30174</v>
      </c>
      <c r="BX918" s="5">
        <v>20469</v>
      </c>
      <c r="BY918" s="5" t="s">
        <v>30173</v>
      </c>
      <c r="BZ918" s="5">
        <v>489.89</v>
      </c>
      <c r="CA918" s="5">
        <v>1576.73</v>
      </c>
      <c r="CB918" s="5">
        <v>517.34</v>
      </c>
      <c r="CC918" s="6">
        <f t="shared" si="227"/>
        <v>861.32</v>
      </c>
      <c r="CD918" s="5">
        <v>524.09</v>
      </c>
      <c r="CE918" s="5">
        <v>188.72</v>
      </c>
      <c r="CF918" s="5">
        <v>381.46</v>
      </c>
      <c r="CG918" s="6">
        <f t="shared" si="226"/>
        <v>364.75666666666666</v>
      </c>
      <c r="CH918" s="5">
        <v>22.62</v>
      </c>
      <c r="CI918" s="5">
        <v>162.47999999999999</v>
      </c>
      <c r="CJ918" s="5">
        <v>83.77</v>
      </c>
      <c r="CK918" s="6">
        <f t="shared" si="225"/>
        <v>89.623333333333335</v>
      </c>
      <c r="CL918" s="7">
        <f t="shared" si="223"/>
        <v>0.10405346831994303</v>
      </c>
      <c r="CM918" s="5">
        <f t="shared" si="224"/>
        <v>0.42348565767271934</v>
      </c>
      <c r="CP918" s="8" t="s">
        <v>71424</v>
      </c>
      <c r="CQ918" s="8" t="s">
        <v>69906</v>
      </c>
      <c r="CR918" s="8" t="s">
        <v>50295</v>
      </c>
      <c r="CS918" s="3" t="s">
        <v>40813</v>
      </c>
      <c r="CT918" s="8" t="s">
        <v>50296</v>
      </c>
      <c r="CU918" s="8" t="s">
        <v>48344</v>
      </c>
      <c r="CV918" s="8" t="s">
        <v>50297</v>
      </c>
    </row>
    <row r="919" spans="4:100">
      <c r="D919" s="22" t="s">
        <v>3027</v>
      </c>
      <c r="E919" s="22" t="s">
        <v>42102</v>
      </c>
      <c r="F919" s="22" t="s">
        <v>42103</v>
      </c>
      <c r="G919" s="22" t="s">
        <v>3026</v>
      </c>
      <c r="H919" s="22">
        <v>70974</v>
      </c>
      <c r="I919" s="22" t="s">
        <v>3025</v>
      </c>
      <c r="J919" s="22">
        <v>16.29</v>
      </c>
      <c r="K919" s="22">
        <v>702.86</v>
      </c>
      <c r="L919" s="22">
        <v>114.14</v>
      </c>
      <c r="M919" s="23">
        <f t="shared" si="213"/>
        <v>277.76333333333332</v>
      </c>
      <c r="N919" s="22">
        <v>66.87</v>
      </c>
      <c r="O919" s="22">
        <v>100.45</v>
      </c>
      <c r="P919" s="22">
        <v>16.309999999999999</v>
      </c>
      <c r="Q919" s="23">
        <f t="shared" si="214"/>
        <v>61.21</v>
      </c>
      <c r="R919" s="22">
        <v>140.32</v>
      </c>
      <c r="S919" s="22">
        <v>319.32</v>
      </c>
      <c r="T919" s="22">
        <v>113.64</v>
      </c>
      <c r="U919" s="23">
        <f t="shared" si="215"/>
        <v>191.09333333333333</v>
      </c>
      <c r="V919" s="24">
        <f t="shared" si="216"/>
        <v>0.68797177453227576</v>
      </c>
      <c r="W919" s="22">
        <f t="shared" si="217"/>
        <v>0.22036745910787361</v>
      </c>
      <c r="Z919" s="8" t="s">
        <v>73996</v>
      </c>
      <c r="AA919" s="8" t="s">
        <v>69906</v>
      </c>
      <c r="AB919" s="8" t="s">
        <v>54083</v>
      </c>
      <c r="AC919" s="3" t="s">
        <v>41851</v>
      </c>
      <c r="AD919" s="8" t="s">
        <v>54084</v>
      </c>
      <c r="AE919" s="8" t="s">
        <v>48344</v>
      </c>
      <c r="AF919" s="8" t="s">
        <v>54085</v>
      </c>
      <c r="AL919" s="31" t="s">
        <v>24846</v>
      </c>
      <c r="AM919" s="31" t="s">
        <v>33304</v>
      </c>
      <c r="AN919" s="31" t="s">
        <v>33305</v>
      </c>
      <c r="AO919" s="31" t="s">
        <v>767</v>
      </c>
      <c r="AP919" s="31">
        <v>68059</v>
      </c>
      <c r="AQ919" s="31" t="s">
        <v>766</v>
      </c>
      <c r="AR919" s="31">
        <v>851.93</v>
      </c>
      <c r="AS919" s="31">
        <v>829.77</v>
      </c>
      <c r="AT919" s="31">
        <v>802.12</v>
      </c>
      <c r="AU919" s="32">
        <f t="shared" si="218"/>
        <v>827.93999999999994</v>
      </c>
      <c r="AV919" s="31">
        <v>990.69</v>
      </c>
      <c r="AW919" s="31">
        <v>797.23</v>
      </c>
      <c r="AX919" s="31">
        <v>660.08</v>
      </c>
      <c r="AY919" s="32">
        <f t="shared" si="219"/>
        <v>816</v>
      </c>
      <c r="AZ919" s="31">
        <v>2532.64</v>
      </c>
      <c r="BA919" s="31">
        <v>1905.87</v>
      </c>
      <c r="BB919" s="31">
        <v>2176.73</v>
      </c>
      <c r="BC919" s="32">
        <f t="shared" si="220"/>
        <v>2205.08</v>
      </c>
      <c r="BD919" s="33">
        <f t="shared" si="221"/>
        <v>2.6633330917699349</v>
      </c>
      <c r="BE919" s="31">
        <f t="shared" si="222"/>
        <v>0.98557866512066095</v>
      </c>
      <c r="BH919" s="8" t="s">
        <v>80681</v>
      </c>
      <c r="BI919" s="8" t="s">
        <v>69906</v>
      </c>
      <c r="BJ919" s="8" t="s">
        <v>66900</v>
      </c>
      <c r="BK919" s="3" t="s">
        <v>44455</v>
      </c>
      <c r="BL919" s="8" t="s">
        <v>66901</v>
      </c>
      <c r="BM919" s="8" t="s">
        <v>48344</v>
      </c>
      <c r="BN919" s="8" t="s">
        <v>66902</v>
      </c>
      <c r="BT919" s="5" t="s">
        <v>16647</v>
      </c>
      <c r="BU919" s="5" t="s">
        <v>35344</v>
      </c>
      <c r="BV919" s="5" t="s">
        <v>35345</v>
      </c>
      <c r="BW919" s="5" t="s">
        <v>16646</v>
      </c>
      <c r="BX919" s="5">
        <v>108927</v>
      </c>
      <c r="BY919" s="5" t="s">
        <v>16645</v>
      </c>
      <c r="BZ919" s="5">
        <v>801.21</v>
      </c>
      <c r="CA919" s="5">
        <v>1078.33</v>
      </c>
      <c r="CB919" s="5">
        <v>569.89</v>
      </c>
      <c r="CC919" s="6">
        <f t="shared" si="227"/>
        <v>816.47666666666657</v>
      </c>
      <c r="CD919" s="5">
        <v>457.64</v>
      </c>
      <c r="CE919" s="5">
        <v>430.86</v>
      </c>
      <c r="CF919" s="5">
        <v>297.81</v>
      </c>
      <c r="CG919" s="6">
        <f t="shared" si="226"/>
        <v>395.43666666666667</v>
      </c>
      <c r="CH919" s="5">
        <v>131.22999999999999</v>
      </c>
      <c r="CI919" s="5">
        <v>25.08</v>
      </c>
      <c r="CJ919" s="5">
        <v>98.58</v>
      </c>
      <c r="CK919" s="6">
        <f t="shared" si="225"/>
        <v>84.963333333333324</v>
      </c>
      <c r="CL919" s="7">
        <f t="shared" si="223"/>
        <v>0.10406094479123715</v>
      </c>
      <c r="CM919" s="5">
        <f t="shared" si="224"/>
        <v>0.48432084199181041</v>
      </c>
      <c r="CP919" s="8" t="s">
        <v>71425</v>
      </c>
      <c r="CQ919" s="8" t="s">
        <v>69906</v>
      </c>
      <c r="CR919" s="8" t="s">
        <v>50298</v>
      </c>
      <c r="CS919" s="3" t="s">
        <v>43521</v>
      </c>
      <c r="CT919" s="8" t="s">
        <v>50299</v>
      </c>
      <c r="CU919" s="8" t="s">
        <v>48344</v>
      </c>
      <c r="CV919" s="8" t="s">
        <v>50300</v>
      </c>
    </row>
    <row r="920" spans="4:100">
      <c r="D920" s="22" t="s">
        <v>27216</v>
      </c>
      <c r="E920" s="22" t="s">
        <v>46284</v>
      </c>
      <c r="F920" s="22" t="s">
        <v>46285</v>
      </c>
      <c r="G920" s="22" t="s">
        <v>27215</v>
      </c>
      <c r="H920" s="22">
        <v>12155</v>
      </c>
      <c r="I920" s="22" t="s">
        <v>27214</v>
      </c>
      <c r="J920" s="22">
        <v>3863.91</v>
      </c>
      <c r="K920" s="22">
        <v>5110.2299999999996</v>
      </c>
      <c r="L920" s="22">
        <v>4511.37</v>
      </c>
      <c r="M920" s="23">
        <f t="shared" si="213"/>
        <v>4495.1699999999992</v>
      </c>
      <c r="N920" s="22">
        <v>4302.97</v>
      </c>
      <c r="O920" s="22">
        <v>4801.6000000000004</v>
      </c>
      <c r="P920" s="22">
        <v>4801.3999999999996</v>
      </c>
      <c r="Q920" s="23">
        <f t="shared" si="214"/>
        <v>4635.3233333333328</v>
      </c>
      <c r="R920" s="22">
        <v>3279.58</v>
      </c>
      <c r="S920" s="22">
        <v>3308.42</v>
      </c>
      <c r="T920" s="22">
        <v>2695.58</v>
      </c>
      <c r="U920" s="23">
        <f t="shared" si="215"/>
        <v>3094.5266666666666</v>
      </c>
      <c r="V920" s="24">
        <f t="shared" si="216"/>
        <v>0.68841148758927184</v>
      </c>
      <c r="W920" s="22">
        <f t="shared" si="217"/>
        <v>1.0311786502698082</v>
      </c>
      <c r="Z920" s="8" t="s">
        <v>76651</v>
      </c>
      <c r="AA920" s="8" t="s">
        <v>69906</v>
      </c>
      <c r="AB920" s="8" t="s">
        <v>61282</v>
      </c>
      <c r="AC920" s="3" t="s">
        <v>44863</v>
      </c>
      <c r="AD920" s="8" t="s">
        <v>61283</v>
      </c>
      <c r="AE920" s="8" t="s">
        <v>48344</v>
      </c>
      <c r="AF920" s="8" t="s">
        <v>61284</v>
      </c>
      <c r="AL920" s="31" t="s">
        <v>23354</v>
      </c>
      <c r="AM920" s="31" t="s">
        <v>33769</v>
      </c>
      <c r="AN920" s="31" t="s">
        <v>33770</v>
      </c>
      <c r="AO920" s="31" t="s">
        <v>23353</v>
      </c>
      <c r="AP920" s="31">
        <v>72568</v>
      </c>
      <c r="AQ920" s="31" t="s">
        <v>23352</v>
      </c>
      <c r="AR920" s="31">
        <v>148.83000000000001</v>
      </c>
      <c r="AS920" s="31">
        <v>235.02</v>
      </c>
      <c r="AT920" s="31">
        <v>28.78</v>
      </c>
      <c r="AU920" s="32">
        <f t="shared" si="218"/>
        <v>137.54333333333332</v>
      </c>
      <c r="AV920" s="31">
        <v>78.069999999999993</v>
      </c>
      <c r="AW920" s="31">
        <v>213.84</v>
      </c>
      <c r="AX920" s="31">
        <v>1.38</v>
      </c>
      <c r="AY920" s="32">
        <f t="shared" si="219"/>
        <v>97.763333333333321</v>
      </c>
      <c r="AZ920" s="31">
        <v>577.16</v>
      </c>
      <c r="BA920" s="31">
        <v>125.78</v>
      </c>
      <c r="BB920" s="31">
        <v>396.19</v>
      </c>
      <c r="BC920" s="32">
        <f t="shared" si="220"/>
        <v>366.37666666666661</v>
      </c>
      <c r="BD920" s="33">
        <f t="shared" si="221"/>
        <v>2.6637181009621207</v>
      </c>
      <c r="BE920" s="31">
        <f t="shared" si="222"/>
        <v>0.71078205656399196</v>
      </c>
      <c r="BH920" s="8" t="s">
        <v>80682</v>
      </c>
      <c r="BI920" s="8" t="s">
        <v>69906</v>
      </c>
      <c r="BJ920" s="8" t="s">
        <v>66903</v>
      </c>
      <c r="BK920" s="3" t="s">
        <v>47450</v>
      </c>
      <c r="BL920" s="8" t="s">
        <v>66904</v>
      </c>
      <c r="BM920" s="8" t="s">
        <v>48344</v>
      </c>
      <c r="BN920" s="8" t="s">
        <v>66905</v>
      </c>
      <c r="BT920" s="5" t="s">
        <v>5759</v>
      </c>
      <c r="BU920" s="5" t="s">
        <v>40644</v>
      </c>
      <c r="BV920" s="5" t="s">
        <v>40645</v>
      </c>
      <c r="BW920" s="5" t="s">
        <v>5758</v>
      </c>
      <c r="BX920" s="5">
        <v>50529</v>
      </c>
      <c r="BY920" s="5" t="s">
        <v>5757</v>
      </c>
      <c r="BZ920" s="5">
        <v>3206.45</v>
      </c>
      <c r="CA920" s="5">
        <v>541.54999999999995</v>
      </c>
      <c r="CB920" s="5">
        <v>673.2</v>
      </c>
      <c r="CC920" s="6">
        <f t="shared" si="227"/>
        <v>1473.7333333333333</v>
      </c>
      <c r="CD920" s="5">
        <v>266.24</v>
      </c>
      <c r="CE920" s="5">
        <v>511.46</v>
      </c>
      <c r="CF920" s="5">
        <v>402.88</v>
      </c>
      <c r="CG920" s="6">
        <f t="shared" si="226"/>
        <v>393.52666666666664</v>
      </c>
      <c r="CH920" s="5">
        <v>148.47</v>
      </c>
      <c r="CI920" s="5">
        <v>239.83</v>
      </c>
      <c r="CJ920" s="5">
        <v>72.03</v>
      </c>
      <c r="CK920" s="6">
        <f t="shared" si="225"/>
        <v>153.44333333333336</v>
      </c>
      <c r="CL920" s="7">
        <f t="shared" si="223"/>
        <v>0.10411879127838597</v>
      </c>
      <c r="CM920" s="5">
        <f t="shared" si="224"/>
        <v>0.26702705147923639</v>
      </c>
      <c r="CP920" s="8" t="s">
        <v>71426</v>
      </c>
      <c r="CQ920" s="8" t="s">
        <v>48360</v>
      </c>
      <c r="CR920" s="8" t="s">
        <v>71427</v>
      </c>
      <c r="CS920" s="3" t="s">
        <v>71428</v>
      </c>
      <c r="CT920" s="8" t="s">
        <v>71429</v>
      </c>
      <c r="CU920" s="8" t="s">
        <v>48590</v>
      </c>
      <c r="CV920" s="8" t="s">
        <v>71430</v>
      </c>
    </row>
    <row r="921" spans="4:100">
      <c r="D921" s="22" t="s">
        <v>4961</v>
      </c>
      <c r="E921" s="22" t="s">
        <v>44507</v>
      </c>
      <c r="F921" s="22" t="s">
        <v>44508</v>
      </c>
      <c r="G921" s="22" t="s">
        <v>4960</v>
      </c>
      <c r="H921" s="22">
        <v>23924</v>
      </c>
      <c r="I921" s="22" t="s">
        <v>4959</v>
      </c>
      <c r="J921" s="22">
        <v>469.86</v>
      </c>
      <c r="K921" s="22">
        <v>564.86</v>
      </c>
      <c r="L921" s="22">
        <v>2821.62</v>
      </c>
      <c r="M921" s="23">
        <f t="shared" si="213"/>
        <v>1285.4466666666667</v>
      </c>
      <c r="N921" s="22">
        <v>687.06</v>
      </c>
      <c r="O921" s="22">
        <v>876.61</v>
      </c>
      <c r="P921" s="22">
        <v>780.92</v>
      </c>
      <c r="Q921" s="23">
        <f t="shared" si="214"/>
        <v>781.53000000000009</v>
      </c>
      <c r="R921" s="22">
        <v>704.86</v>
      </c>
      <c r="S921" s="22">
        <v>633.71</v>
      </c>
      <c r="T921" s="22">
        <v>1316.18</v>
      </c>
      <c r="U921" s="23">
        <f t="shared" si="215"/>
        <v>884.91666666666663</v>
      </c>
      <c r="V921" s="24">
        <f t="shared" si="216"/>
        <v>0.68841181016196695</v>
      </c>
      <c r="W921" s="22">
        <f t="shared" si="217"/>
        <v>0.60798321724744187</v>
      </c>
      <c r="Z921" s="8" t="s">
        <v>75317</v>
      </c>
      <c r="AA921" s="8" t="s">
        <v>69906</v>
      </c>
      <c r="AB921" s="8" t="s">
        <v>65446</v>
      </c>
      <c r="AC921" s="3" t="s">
        <v>34811</v>
      </c>
      <c r="AD921" s="8" t="s">
        <v>65447</v>
      </c>
      <c r="AE921" s="8" t="s">
        <v>48344</v>
      </c>
      <c r="AF921" s="8" t="s">
        <v>65448</v>
      </c>
      <c r="AL921" s="31" t="s">
        <v>4640</v>
      </c>
      <c r="AM921" s="31" t="s">
        <v>33975</v>
      </c>
      <c r="AN921" s="31" t="s">
        <v>33976</v>
      </c>
      <c r="AO921" s="31" t="s">
        <v>966</v>
      </c>
      <c r="AP921" s="31">
        <v>226551</v>
      </c>
      <c r="AQ921" s="31" t="s">
        <v>965</v>
      </c>
      <c r="AR921" s="31">
        <v>1385.86</v>
      </c>
      <c r="AS921" s="31">
        <v>955.35</v>
      </c>
      <c r="AT921" s="31">
        <v>2288.98</v>
      </c>
      <c r="AU921" s="32">
        <f t="shared" si="218"/>
        <v>1543.3966666666668</v>
      </c>
      <c r="AV921" s="31">
        <v>5406.58</v>
      </c>
      <c r="AW921" s="31">
        <v>2291.5100000000002</v>
      </c>
      <c r="AX921" s="31">
        <v>2765.06</v>
      </c>
      <c r="AY921" s="32">
        <f t="shared" si="219"/>
        <v>3487.7166666666667</v>
      </c>
      <c r="AZ921" s="31">
        <v>4709.28</v>
      </c>
      <c r="BA921" s="31">
        <v>4679.8100000000004</v>
      </c>
      <c r="BB921" s="31">
        <v>2953.85</v>
      </c>
      <c r="BC921" s="32">
        <f t="shared" si="220"/>
        <v>4114.3133333333335</v>
      </c>
      <c r="BD921" s="33">
        <f t="shared" si="221"/>
        <v>2.6657523773322476</v>
      </c>
      <c r="BE921" s="31">
        <f t="shared" si="222"/>
        <v>2.2597668778171087</v>
      </c>
      <c r="BH921" s="8" t="s">
        <v>80683</v>
      </c>
      <c r="BI921" s="8" t="s">
        <v>69906</v>
      </c>
      <c r="BJ921" s="8" t="s">
        <v>66906</v>
      </c>
      <c r="BK921" s="3" t="s">
        <v>33260</v>
      </c>
      <c r="BL921" s="8" t="s">
        <v>66907</v>
      </c>
      <c r="BM921" s="8" t="s">
        <v>48344</v>
      </c>
      <c r="BN921" s="8" t="s">
        <v>66908</v>
      </c>
      <c r="BT921" s="5" t="s">
        <v>28349</v>
      </c>
      <c r="BU921" s="5" t="s">
        <v>34703</v>
      </c>
      <c r="BV921" s="5" t="s">
        <v>34704</v>
      </c>
      <c r="BW921" s="5" t="s">
        <v>28348</v>
      </c>
      <c r="BX921" s="5">
        <v>102339</v>
      </c>
      <c r="BY921" s="5" t="s">
        <v>28347</v>
      </c>
      <c r="BZ921" s="5">
        <v>1840.46</v>
      </c>
      <c r="CA921" s="5">
        <v>1603.88</v>
      </c>
      <c r="CB921" s="5">
        <v>1415.21</v>
      </c>
      <c r="CC921" s="6">
        <f t="shared" si="227"/>
        <v>1619.8500000000001</v>
      </c>
      <c r="CD921" s="5">
        <v>1293.22</v>
      </c>
      <c r="CE921" s="5">
        <v>501.03</v>
      </c>
      <c r="CF921" s="5">
        <v>535.4</v>
      </c>
      <c r="CG921" s="6">
        <f t="shared" si="226"/>
        <v>776.55000000000007</v>
      </c>
      <c r="CH921" s="5">
        <v>243.11</v>
      </c>
      <c r="CI921" s="5">
        <v>126.45</v>
      </c>
      <c r="CJ921" s="5">
        <v>136.49</v>
      </c>
      <c r="CK921" s="6">
        <f t="shared" si="225"/>
        <v>168.68333333333334</v>
      </c>
      <c r="CL921" s="7">
        <f t="shared" si="223"/>
        <v>0.10413515654741694</v>
      </c>
      <c r="CM921" s="5">
        <f t="shared" si="224"/>
        <v>0.47939624039262896</v>
      </c>
      <c r="CP921" s="8" t="s">
        <v>71426</v>
      </c>
      <c r="CQ921" s="8" t="s">
        <v>69906</v>
      </c>
      <c r="CR921" s="8" t="s">
        <v>71427</v>
      </c>
      <c r="CS921" s="3" t="s">
        <v>71428</v>
      </c>
      <c r="CT921" s="8" t="s">
        <v>71429</v>
      </c>
      <c r="CU921" s="8" t="s">
        <v>48590</v>
      </c>
      <c r="CV921" s="8" t="s">
        <v>71430</v>
      </c>
    </row>
    <row r="922" spans="4:100">
      <c r="D922" s="22" t="s">
        <v>1560</v>
      </c>
      <c r="E922" s="22" t="s">
        <v>41050</v>
      </c>
      <c r="F922" s="22" t="s">
        <v>41051</v>
      </c>
      <c r="G922" s="22" t="s">
        <v>1559</v>
      </c>
      <c r="H922" s="22">
        <v>51902</v>
      </c>
      <c r="I922" s="22" t="s">
        <v>1558</v>
      </c>
      <c r="J922" s="22">
        <v>605.16</v>
      </c>
      <c r="K922" s="22">
        <v>561.20000000000005</v>
      </c>
      <c r="L922" s="22">
        <v>1122.3900000000001</v>
      </c>
      <c r="M922" s="23">
        <f t="shared" si="213"/>
        <v>762.91666666666663</v>
      </c>
      <c r="N922" s="22">
        <v>2019.48</v>
      </c>
      <c r="O922" s="22">
        <v>715.68</v>
      </c>
      <c r="P922" s="22">
        <v>985.32</v>
      </c>
      <c r="Q922" s="23">
        <f t="shared" si="214"/>
        <v>1240.1600000000001</v>
      </c>
      <c r="R922" s="22">
        <v>415.08</v>
      </c>
      <c r="S922" s="22">
        <v>229.97</v>
      </c>
      <c r="T922" s="22">
        <v>930.61</v>
      </c>
      <c r="U922" s="23">
        <f t="shared" si="215"/>
        <v>525.21999999999991</v>
      </c>
      <c r="V922" s="24">
        <f t="shared" si="216"/>
        <v>0.68843691971600207</v>
      </c>
      <c r="W922" s="22">
        <f t="shared" si="217"/>
        <v>1.6255510649918079</v>
      </c>
      <c r="Z922" s="8" t="s">
        <v>72770</v>
      </c>
      <c r="AA922" s="8" t="s">
        <v>69906</v>
      </c>
      <c r="AB922" s="8" t="s">
        <v>52248</v>
      </c>
      <c r="AC922" s="3" t="s">
        <v>36866</v>
      </c>
      <c r="AD922" s="8" t="s">
        <v>52249</v>
      </c>
      <c r="AE922" s="8" t="s">
        <v>48344</v>
      </c>
      <c r="AF922" s="8" t="s">
        <v>52250</v>
      </c>
      <c r="AL922" s="31" t="s">
        <v>28812</v>
      </c>
      <c r="AM922" s="31" t="s">
        <v>36177</v>
      </c>
      <c r="AN922" s="31" t="s">
        <v>36178</v>
      </c>
      <c r="AO922" s="31" t="s">
        <v>28811</v>
      </c>
      <c r="AP922" s="31">
        <v>19012</v>
      </c>
      <c r="AQ922" s="31" t="s">
        <v>28810</v>
      </c>
      <c r="AR922" s="31">
        <v>289.83</v>
      </c>
      <c r="AS922" s="31">
        <v>94.7</v>
      </c>
      <c r="AT922" s="31">
        <v>128.62</v>
      </c>
      <c r="AU922" s="32">
        <f t="shared" si="218"/>
        <v>171.04999999999998</v>
      </c>
      <c r="AV922" s="31">
        <v>337.91</v>
      </c>
      <c r="AW922" s="31">
        <v>789.73</v>
      </c>
      <c r="AX922" s="31">
        <v>397.11</v>
      </c>
      <c r="AY922" s="32">
        <f t="shared" si="219"/>
        <v>508.25</v>
      </c>
      <c r="AZ922" s="31">
        <v>464.92</v>
      </c>
      <c r="BA922" s="31">
        <v>465.06</v>
      </c>
      <c r="BB922" s="31">
        <v>438.27</v>
      </c>
      <c r="BC922" s="32">
        <f t="shared" si="220"/>
        <v>456.08333333333331</v>
      </c>
      <c r="BD922" s="33">
        <f t="shared" si="221"/>
        <v>2.6663743544772487</v>
      </c>
      <c r="BE922" s="31">
        <f t="shared" si="222"/>
        <v>2.9713534054370072</v>
      </c>
      <c r="BH922" s="8" t="s">
        <v>78410</v>
      </c>
      <c r="BI922" s="8" t="s">
        <v>69906</v>
      </c>
      <c r="BJ922" s="8" t="s">
        <v>62349</v>
      </c>
      <c r="BK922" s="3" t="s">
        <v>42888</v>
      </c>
      <c r="BL922" s="8" t="s">
        <v>62350</v>
      </c>
      <c r="BM922" s="8" t="s">
        <v>48344</v>
      </c>
      <c r="BN922" s="8" t="s">
        <v>62351</v>
      </c>
      <c r="BT922" s="5" t="s">
        <v>6906</v>
      </c>
      <c r="BU922" s="5" t="s">
        <v>35412</v>
      </c>
      <c r="BV922" s="5" t="s">
        <v>35413</v>
      </c>
      <c r="BW922" s="5" t="s">
        <v>6905</v>
      </c>
      <c r="BX922" s="5">
        <v>20255</v>
      </c>
      <c r="BY922" s="5" t="s">
        <v>6904</v>
      </c>
      <c r="BZ922" s="5">
        <v>1350.72</v>
      </c>
      <c r="CA922" s="5">
        <v>1361.57</v>
      </c>
      <c r="CB922" s="5">
        <v>1314.14</v>
      </c>
      <c r="CC922" s="6">
        <f t="shared" si="227"/>
        <v>1342.1433333333334</v>
      </c>
      <c r="CD922" s="5">
        <v>1144.0999999999999</v>
      </c>
      <c r="CE922" s="5">
        <v>839.43</v>
      </c>
      <c r="CF922" s="5">
        <v>590.67999999999995</v>
      </c>
      <c r="CG922" s="6">
        <f t="shared" si="226"/>
        <v>858.06999999999982</v>
      </c>
      <c r="CH922" s="5">
        <v>205.5</v>
      </c>
      <c r="CI922" s="5">
        <v>116.41</v>
      </c>
      <c r="CJ922" s="5">
        <v>97.86</v>
      </c>
      <c r="CK922" s="6">
        <f t="shared" si="225"/>
        <v>139.92333333333332</v>
      </c>
      <c r="CL922" s="7">
        <f t="shared" si="223"/>
        <v>0.10425364404695969</v>
      </c>
      <c r="CM922" s="5">
        <f t="shared" si="224"/>
        <v>0.63932813931944654</v>
      </c>
      <c r="CP922" s="8" t="s">
        <v>71431</v>
      </c>
      <c r="CQ922" s="8" t="s">
        <v>69906</v>
      </c>
      <c r="CR922" s="8" t="s">
        <v>71432</v>
      </c>
      <c r="CS922" s="3" t="s">
        <v>71433</v>
      </c>
      <c r="CT922" s="8" t="s">
        <v>71434</v>
      </c>
      <c r="CU922" s="8" t="s">
        <v>48590</v>
      </c>
      <c r="CV922" s="8" t="s">
        <v>71435</v>
      </c>
    </row>
    <row r="923" spans="4:100">
      <c r="D923" s="22" t="s">
        <v>13238</v>
      </c>
      <c r="E923" s="22" t="s">
        <v>43421</v>
      </c>
      <c r="F923" s="22" t="s">
        <v>43422</v>
      </c>
      <c r="G923" s="22" t="s">
        <v>13237</v>
      </c>
      <c r="H923" s="22">
        <v>330427</v>
      </c>
      <c r="I923" s="22" t="s">
        <v>13236</v>
      </c>
      <c r="J923" s="22">
        <v>160.27000000000001</v>
      </c>
      <c r="K923" s="22">
        <v>212.69</v>
      </c>
      <c r="L923" s="22">
        <v>58.83</v>
      </c>
      <c r="M923" s="23">
        <f t="shared" si="213"/>
        <v>143.93</v>
      </c>
      <c r="N923" s="22">
        <v>321.94</v>
      </c>
      <c r="O923" s="22">
        <v>162.15</v>
      </c>
      <c r="P923" s="22">
        <v>118.74</v>
      </c>
      <c r="Q923" s="23">
        <f t="shared" si="214"/>
        <v>200.94333333333336</v>
      </c>
      <c r="R923" s="22">
        <v>84.46</v>
      </c>
      <c r="S923" s="22">
        <v>68.989999999999995</v>
      </c>
      <c r="T923" s="22">
        <v>144.19999999999999</v>
      </c>
      <c r="U923" s="23">
        <f t="shared" si="215"/>
        <v>99.216666666666654</v>
      </c>
      <c r="V923" s="24">
        <f t="shared" si="216"/>
        <v>0.68933972532944243</v>
      </c>
      <c r="W923" s="22">
        <f t="shared" si="217"/>
        <v>1.3961184835220826</v>
      </c>
      <c r="Z923" s="8" t="s">
        <v>70850</v>
      </c>
      <c r="AA923" s="8" t="s">
        <v>69906</v>
      </c>
      <c r="AB923" s="8" t="s">
        <v>49399</v>
      </c>
      <c r="AC923" s="3" t="s">
        <v>39742</v>
      </c>
      <c r="AD923" s="8" t="s">
        <v>49400</v>
      </c>
      <c r="AE923" s="8" t="s">
        <v>48344</v>
      </c>
      <c r="AF923" s="8" t="s">
        <v>49401</v>
      </c>
      <c r="AL923" s="31" t="s">
        <v>6857</v>
      </c>
      <c r="AM923" s="31" t="s">
        <v>38528</v>
      </c>
      <c r="AN923" s="31" t="s">
        <v>38529</v>
      </c>
      <c r="AO923" s="31" t="s">
        <v>6856</v>
      </c>
      <c r="AP923" s="31">
        <v>16971</v>
      </c>
      <c r="AQ923" s="31" t="s">
        <v>9048</v>
      </c>
      <c r="AR923" s="31">
        <v>288.99</v>
      </c>
      <c r="AS923" s="31">
        <v>355.11</v>
      </c>
      <c r="AT923" s="31">
        <v>164.83</v>
      </c>
      <c r="AU923" s="32">
        <f t="shared" si="218"/>
        <v>269.64333333333337</v>
      </c>
      <c r="AV923" s="31">
        <v>491.61</v>
      </c>
      <c r="AW923" s="31">
        <v>671.17</v>
      </c>
      <c r="AX923" s="31">
        <v>250.45</v>
      </c>
      <c r="AY923" s="32">
        <f t="shared" si="219"/>
        <v>471.07666666666665</v>
      </c>
      <c r="AZ923" s="31">
        <v>840.01</v>
      </c>
      <c r="BA923" s="31">
        <v>381.61</v>
      </c>
      <c r="BB923" s="31">
        <v>937.16</v>
      </c>
      <c r="BC923" s="32">
        <f t="shared" si="220"/>
        <v>719.59333333333325</v>
      </c>
      <c r="BD923" s="33">
        <f t="shared" si="221"/>
        <v>2.6686857948153726</v>
      </c>
      <c r="BE923" s="31">
        <f t="shared" si="222"/>
        <v>1.7470362083245765</v>
      </c>
      <c r="BH923" s="8" t="s">
        <v>77099</v>
      </c>
      <c r="BI923" s="8" t="s">
        <v>69906</v>
      </c>
      <c r="BJ923" s="8" t="s">
        <v>59642</v>
      </c>
      <c r="BK923" s="3" t="s">
        <v>36135</v>
      </c>
      <c r="BL923" s="8" t="s">
        <v>59643</v>
      </c>
      <c r="BM923" s="8" t="s">
        <v>48344</v>
      </c>
      <c r="BN923" s="8" t="s">
        <v>59644</v>
      </c>
      <c r="BT923" s="5" t="s">
        <v>18388</v>
      </c>
      <c r="BU923" s="5" t="s">
        <v>35055</v>
      </c>
      <c r="BV923" s="5" t="s">
        <v>35056</v>
      </c>
      <c r="BW923" s="5" t="s">
        <v>18387</v>
      </c>
      <c r="BX923" s="5">
        <v>75593</v>
      </c>
      <c r="BY923" s="5" t="s">
        <v>18386</v>
      </c>
      <c r="BZ923" s="5">
        <v>1290.6199999999999</v>
      </c>
      <c r="CA923" s="5">
        <v>1159.0999999999999</v>
      </c>
      <c r="CB923" s="5">
        <v>1121.07</v>
      </c>
      <c r="CC923" s="6">
        <f t="shared" si="227"/>
        <v>1190.2633333333333</v>
      </c>
      <c r="CD923" s="5">
        <v>303.83999999999997</v>
      </c>
      <c r="CE923" s="5">
        <v>934.79</v>
      </c>
      <c r="CF923" s="5">
        <v>599.73</v>
      </c>
      <c r="CG923" s="6">
        <f t="shared" si="226"/>
        <v>612.78666666666663</v>
      </c>
      <c r="CH923" s="5">
        <v>318.32</v>
      </c>
      <c r="CI923" s="5">
        <v>42.12</v>
      </c>
      <c r="CJ923" s="5">
        <v>12.69</v>
      </c>
      <c r="CK923" s="6">
        <f t="shared" si="225"/>
        <v>124.37666666666667</v>
      </c>
      <c r="CL923" s="7">
        <f t="shared" si="223"/>
        <v>0.10449508372096931</v>
      </c>
      <c r="CM923" s="5">
        <f t="shared" si="224"/>
        <v>0.51483285211395791</v>
      </c>
      <c r="CP923" s="8" t="s">
        <v>71436</v>
      </c>
      <c r="CQ923" s="8" t="s">
        <v>69906</v>
      </c>
      <c r="CR923" s="8" t="s">
        <v>71437</v>
      </c>
      <c r="CS923" s="3" t="s">
        <v>71438</v>
      </c>
      <c r="CT923" s="8" t="s">
        <v>71439</v>
      </c>
      <c r="CU923" s="8" t="s">
        <v>48590</v>
      </c>
      <c r="CV923" s="8" t="s">
        <v>71440</v>
      </c>
    </row>
    <row r="924" spans="4:100">
      <c r="D924" s="22" t="s">
        <v>21517</v>
      </c>
      <c r="E924" s="22" t="s">
        <v>41517</v>
      </c>
      <c r="F924" s="22" t="s">
        <v>41518</v>
      </c>
      <c r="G924" s="22" t="s">
        <v>872</v>
      </c>
      <c r="H924" s="22">
        <v>225339</v>
      </c>
      <c r="I924" s="22" t="s">
        <v>871</v>
      </c>
      <c r="J924" s="22">
        <v>1834.82</v>
      </c>
      <c r="K924" s="22">
        <v>322.49</v>
      </c>
      <c r="L924" s="22">
        <v>558.25</v>
      </c>
      <c r="M924" s="23">
        <f t="shared" si="213"/>
        <v>905.18666666666661</v>
      </c>
      <c r="N924" s="22">
        <v>1021.23</v>
      </c>
      <c r="O924" s="22">
        <v>415.45</v>
      </c>
      <c r="P924" s="22">
        <v>281.5</v>
      </c>
      <c r="Q924" s="23">
        <f t="shared" si="214"/>
        <v>572.72666666666669</v>
      </c>
      <c r="R924" s="22">
        <v>998.02</v>
      </c>
      <c r="S924" s="22">
        <v>428.11</v>
      </c>
      <c r="T924" s="22">
        <v>445.84</v>
      </c>
      <c r="U924" s="23">
        <f t="shared" si="215"/>
        <v>623.99</v>
      </c>
      <c r="V924" s="24">
        <f t="shared" si="216"/>
        <v>0.68934952643285363</v>
      </c>
      <c r="W924" s="22">
        <f t="shared" si="217"/>
        <v>0.63271664039829734</v>
      </c>
      <c r="Z924" s="8" t="s">
        <v>76652</v>
      </c>
      <c r="AA924" s="8" t="s">
        <v>69906</v>
      </c>
      <c r="AB924" s="8" t="s">
        <v>58763</v>
      </c>
      <c r="AC924" s="3" t="s">
        <v>35217</v>
      </c>
      <c r="AD924" s="8" t="s">
        <v>58764</v>
      </c>
      <c r="AE924" s="8" t="s">
        <v>48344</v>
      </c>
      <c r="AF924" s="8" t="s">
        <v>58765</v>
      </c>
      <c r="AL924" s="31" t="s">
        <v>21913</v>
      </c>
      <c r="AM924" s="31" t="s">
        <v>41833</v>
      </c>
      <c r="AN924" s="31" t="s">
        <v>41834</v>
      </c>
      <c r="AO924" s="31" t="s">
        <v>21912</v>
      </c>
      <c r="AP924" s="31">
        <v>51869</v>
      </c>
      <c r="AQ924" s="31" t="s">
        <v>21911</v>
      </c>
      <c r="AR924" s="31">
        <v>459.16</v>
      </c>
      <c r="AS924" s="31">
        <v>320.51</v>
      </c>
      <c r="AT924" s="31">
        <v>91.7</v>
      </c>
      <c r="AU924" s="32">
        <f t="shared" si="218"/>
        <v>290.45666666666671</v>
      </c>
      <c r="AV924" s="31">
        <v>896.05</v>
      </c>
      <c r="AW924" s="31">
        <v>499.69</v>
      </c>
      <c r="AX924" s="31">
        <v>166.1</v>
      </c>
      <c r="AY924" s="32">
        <f t="shared" si="219"/>
        <v>520.61333333333334</v>
      </c>
      <c r="AZ924" s="31">
        <v>854.31</v>
      </c>
      <c r="BA924" s="31">
        <v>654.02</v>
      </c>
      <c r="BB924" s="31">
        <v>819.03</v>
      </c>
      <c r="BC924" s="32">
        <f t="shared" si="220"/>
        <v>775.78666666666652</v>
      </c>
      <c r="BD924" s="33">
        <f t="shared" si="221"/>
        <v>2.6709205044929241</v>
      </c>
      <c r="BE924" s="31">
        <f t="shared" si="222"/>
        <v>1.7923958823461903</v>
      </c>
      <c r="BH924" s="8" t="s">
        <v>76952</v>
      </c>
      <c r="BI924" s="8" t="s">
        <v>69906</v>
      </c>
      <c r="BJ924" s="8" t="s">
        <v>59376</v>
      </c>
      <c r="BK924" s="3" t="s">
        <v>36699</v>
      </c>
      <c r="BL924" s="8" t="s">
        <v>59377</v>
      </c>
      <c r="BM924" s="8" t="s">
        <v>48344</v>
      </c>
      <c r="BN924" s="8" t="s">
        <v>59378</v>
      </c>
      <c r="BT924" s="5" t="s">
        <v>23154</v>
      </c>
      <c r="BU924" s="10" t="s">
        <v>37399</v>
      </c>
      <c r="BV924" s="5" t="s">
        <v>37400</v>
      </c>
      <c r="BW924" s="5" t="s">
        <v>23153</v>
      </c>
      <c r="BX924" s="5" t="s">
        <v>23152</v>
      </c>
      <c r="BY924" s="5" t="s">
        <v>23151</v>
      </c>
      <c r="BZ924" s="5">
        <v>5963.31</v>
      </c>
      <c r="CA924" s="5">
        <v>4537.13</v>
      </c>
      <c r="CB924" s="5">
        <v>5395.76</v>
      </c>
      <c r="CC924" s="6">
        <f t="shared" si="227"/>
        <v>5298.7333333333336</v>
      </c>
      <c r="CD924" s="5">
        <v>4438.71</v>
      </c>
      <c r="CE924" s="5">
        <v>4934.68</v>
      </c>
      <c r="CF924" s="5">
        <v>3003.91</v>
      </c>
      <c r="CG924" s="6">
        <f t="shared" si="226"/>
        <v>4125.7666666666664</v>
      </c>
      <c r="CH924" s="5">
        <v>591.44000000000005</v>
      </c>
      <c r="CI924" s="5">
        <v>875.89</v>
      </c>
      <c r="CJ924" s="5">
        <v>197.27</v>
      </c>
      <c r="CK924" s="6">
        <f t="shared" si="225"/>
        <v>554.86666666666667</v>
      </c>
      <c r="CL924" s="7">
        <f t="shared" si="223"/>
        <v>0.10471685056806029</v>
      </c>
      <c r="CM924" s="5">
        <f t="shared" si="224"/>
        <v>0.77863262918181697</v>
      </c>
      <c r="CP924" s="8" t="s">
        <v>71441</v>
      </c>
      <c r="CQ924" s="8" t="s">
        <v>69906</v>
      </c>
      <c r="CR924" s="8" t="s">
        <v>50301</v>
      </c>
      <c r="CS924" s="3" t="s">
        <v>50302</v>
      </c>
      <c r="CT924" s="8" t="s">
        <v>50303</v>
      </c>
      <c r="CU924" s="8" t="s">
        <v>48344</v>
      </c>
      <c r="CV924" s="8" t="s">
        <v>50304</v>
      </c>
    </row>
    <row r="925" spans="4:100">
      <c r="D925" s="22" t="s">
        <v>13959</v>
      </c>
      <c r="E925" s="22" t="s">
        <v>40680</v>
      </c>
      <c r="F925" s="22" t="s">
        <v>40681</v>
      </c>
      <c r="G925" s="22" t="s">
        <v>13958</v>
      </c>
      <c r="H925" s="22">
        <v>380836</v>
      </c>
      <c r="I925" s="22" t="s">
        <v>13957</v>
      </c>
      <c r="J925" s="22">
        <v>134.44</v>
      </c>
      <c r="K925" s="22">
        <v>435.7</v>
      </c>
      <c r="L925" s="22">
        <v>365.67</v>
      </c>
      <c r="M925" s="23">
        <f t="shared" si="213"/>
        <v>311.93666666666667</v>
      </c>
      <c r="N925" s="22">
        <v>164.77</v>
      </c>
      <c r="O925" s="22">
        <v>290.89</v>
      </c>
      <c r="P925" s="22">
        <v>131.72999999999999</v>
      </c>
      <c r="Q925" s="23">
        <f t="shared" si="214"/>
        <v>195.79666666666665</v>
      </c>
      <c r="R925" s="22">
        <v>100.49</v>
      </c>
      <c r="S925" s="22">
        <v>474.01</v>
      </c>
      <c r="T925" s="22">
        <v>70.709999999999994</v>
      </c>
      <c r="U925" s="23">
        <f t="shared" si="215"/>
        <v>215.07000000000002</v>
      </c>
      <c r="V925" s="24">
        <f t="shared" si="216"/>
        <v>0.68946687896047276</v>
      </c>
      <c r="W925" s="22">
        <f t="shared" si="217"/>
        <v>0.62768083264765284</v>
      </c>
      <c r="Z925" s="8" t="s">
        <v>76653</v>
      </c>
      <c r="AA925" s="8" t="s">
        <v>69906</v>
      </c>
      <c r="AB925" s="8" t="s">
        <v>58766</v>
      </c>
      <c r="AC925" s="3" t="s">
        <v>39227</v>
      </c>
      <c r="AD925" s="8" t="s">
        <v>58767</v>
      </c>
      <c r="AE925" s="8" t="s">
        <v>48344</v>
      </c>
      <c r="AF925" s="8" t="s">
        <v>58768</v>
      </c>
      <c r="AL925" s="31" t="s">
        <v>23881</v>
      </c>
      <c r="AM925" s="31" t="s">
        <v>45249</v>
      </c>
      <c r="AN925" s="31" t="s">
        <v>45250</v>
      </c>
      <c r="AO925" s="31" t="s">
        <v>23880</v>
      </c>
      <c r="AP925" s="31">
        <v>70380</v>
      </c>
      <c r="AQ925" s="31" t="s">
        <v>23879</v>
      </c>
      <c r="AR925" s="31">
        <v>852.17</v>
      </c>
      <c r="AS925" s="31">
        <v>645</v>
      </c>
      <c r="AT925" s="31">
        <v>938.73</v>
      </c>
      <c r="AU925" s="32">
        <f t="shared" si="218"/>
        <v>811.9666666666667</v>
      </c>
      <c r="AV925" s="31">
        <v>1669.94</v>
      </c>
      <c r="AW925" s="31">
        <v>1138.25</v>
      </c>
      <c r="AX925" s="31">
        <v>286.39999999999998</v>
      </c>
      <c r="AY925" s="32">
        <f t="shared" si="219"/>
        <v>1031.53</v>
      </c>
      <c r="AZ925" s="31">
        <v>2194.2800000000002</v>
      </c>
      <c r="BA925" s="31">
        <v>2092.5500000000002</v>
      </c>
      <c r="BB925" s="31">
        <v>2219.39</v>
      </c>
      <c r="BC925" s="32">
        <f t="shared" si="220"/>
        <v>2168.7399999999998</v>
      </c>
      <c r="BD925" s="33">
        <f t="shared" si="221"/>
        <v>2.6709717147666159</v>
      </c>
      <c r="BE925" s="31">
        <f t="shared" si="222"/>
        <v>1.2704092943060059</v>
      </c>
      <c r="BH925" s="8" t="s">
        <v>78413</v>
      </c>
      <c r="BI925" s="8" t="s">
        <v>69906</v>
      </c>
      <c r="BJ925" s="8" t="s">
        <v>62358</v>
      </c>
      <c r="BK925" s="3" t="s">
        <v>43059</v>
      </c>
      <c r="BL925" s="8" t="s">
        <v>62359</v>
      </c>
      <c r="BM925" s="8" t="s">
        <v>48344</v>
      </c>
      <c r="BN925" s="8" t="s">
        <v>62360</v>
      </c>
      <c r="BT925" s="5" t="s">
        <v>9864</v>
      </c>
      <c r="BU925" s="5" t="s">
        <v>47918</v>
      </c>
      <c r="BV925" s="5" t="s">
        <v>47919</v>
      </c>
      <c r="BW925" s="5" t="s">
        <v>9863</v>
      </c>
      <c r="BX925" s="5">
        <v>13499</v>
      </c>
      <c r="BY925" s="5" t="s">
        <v>9862</v>
      </c>
      <c r="BZ925" s="5">
        <v>664.9</v>
      </c>
      <c r="CA925" s="5">
        <v>275.61</v>
      </c>
      <c r="CB925" s="5">
        <v>289.75</v>
      </c>
      <c r="CC925" s="6">
        <f t="shared" si="227"/>
        <v>410.08666666666664</v>
      </c>
      <c r="CD925" s="5">
        <v>375.44</v>
      </c>
      <c r="CE925" s="5">
        <v>640.94000000000005</v>
      </c>
      <c r="CF925" s="5">
        <v>172.23</v>
      </c>
      <c r="CG925" s="6">
        <f t="shared" si="226"/>
        <v>396.20333333333338</v>
      </c>
      <c r="CH925" s="5">
        <v>52.94</v>
      </c>
      <c r="CI925" s="5">
        <v>31.69</v>
      </c>
      <c r="CJ925" s="5">
        <v>44.33</v>
      </c>
      <c r="CK925" s="6">
        <f t="shared" si="225"/>
        <v>42.986666666666657</v>
      </c>
      <c r="CL925" s="7">
        <f t="shared" si="223"/>
        <v>0.10482337066961453</v>
      </c>
      <c r="CM925" s="5">
        <f t="shared" si="224"/>
        <v>0.96614536764586367</v>
      </c>
      <c r="CP925" s="8" t="s">
        <v>71442</v>
      </c>
      <c r="CQ925" s="8" t="s">
        <v>69906</v>
      </c>
      <c r="CR925" s="8" t="s">
        <v>71443</v>
      </c>
      <c r="CS925" s="3" t="s">
        <v>71444</v>
      </c>
      <c r="CT925" s="8" t="s">
        <v>71445</v>
      </c>
      <c r="CU925" s="8" t="s">
        <v>48590</v>
      </c>
      <c r="CV925" s="8" t="s">
        <v>71446</v>
      </c>
    </row>
    <row r="926" spans="4:100">
      <c r="D926" s="22" t="s">
        <v>17905</v>
      </c>
      <c r="E926" s="22" t="s">
        <v>43391</v>
      </c>
      <c r="F926" s="22" t="s">
        <v>43392</v>
      </c>
      <c r="G926" s="22" t="s">
        <v>17904</v>
      </c>
      <c r="H926" s="22">
        <v>11740</v>
      </c>
      <c r="I926" s="22" t="s">
        <v>17903</v>
      </c>
      <c r="J926" s="22">
        <v>570.47</v>
      </c>
      <c r="K926" s="22">
        <v>712.8</v>
      </c>
      <c r="L926" s="22">
        <v>1947.85</v>
      </c>
      <c r="M926" s="23">
        <f t="shared" si="213"/>
        <v>1077.04</v>
      </c>
      <c r="N926" s="22">
        <v>602.36</v>
      </c>
      <c r="O926" s="22">
        <v>789.85</v>
      </c>
      <c r="P926" s="22">
        <v>759.79</v>
      </c>
      <c r="Q926" s="23">
        <f t="shared" si="214"/>
        <v>717.33333333333337</v>
      </c>
      <c r="R926" s="22">
        <v>470.89</v>
      </c>
      <c r="S926" s="22">
        <v>679.64</v>
      </c>
      <c r="T926" s="22">
        <v>1078.18</v>
      </c>
      <c r="U926" s="23">
        <f t="shared" si="215"/>
        <v>742.90333333333331</v>
      </c>
      <c r="V926" s="24">
        <f t="shared" si="216"/>
        <v>0.68976392086954363</v>
      </c>
      <c r="W926" s="22">
        <f t="shared" si="217"/>
        <v>0.66602292703458865</v>
      </c>
      <c r="Z926" s="8" t="s">
        <v>76654</v>
      </c>
      <c r="AA926" s="8" t="s">
        <v>69906</v>
      </c>
      <c r="AB926" s="8" t="s">
        <v>58769</v>
      </c>
      <c r="AC926" s="3" t="s">
        <v>36270</v>
      </c>
      <c r="AD926" s="8" t="s">
        <v>58770</v>
      </c>
      <c r="AE926" s="8" t="s">
        <v>48344</v>
      </c>
      <c r="AF926" s="8" t="s">
        <v>58771</v>
      </c>
      <c r="AL926" s="31" t="s">
        <v>25943</v>
      </c>
      <c r="AM926" s="31" t="s">
        <v>47790</v>
      </c>
      <c r="AN926" s="31" t="s">
        <v>47791</v>
      </c>
      <c r="AO926" s="31" t="s">
        <v>25942</v>
      </c>
      <c r="AP926" s="31">
        <v>21353</v>
      </c>
      <c r="AQ926" s="31" t="s">
        <v>25941</v>
      </c>
      <c r="AR926" s="31">
        <v>294.27999999999997</v>
      </c>
      <c r="AS926" s="31">
        <v>304.66000000000003</v>
      </c>
      <c r="AT926" s="31">
        <v>406.42</v>
      </c>
      <c r="AU926" s="32">
        <f t="shared" si="218"/>
        <v>335.12000000000006</v>
      </c>
      <c r="AV926" s="31">
        <v>521.42999999999995</v>
      </c>
      <c r="AW926" s="31">
        <v>352.27</v>
      </c>
      <c r="AX926" s="31">
        <v>88.67</v>
      </c>
      <c r="AY926" s="32">
        <f t="shared" si="219"/>
        <v>320.78999999999996</v>
      </c>
      <c r="AZ926" s="31">
        <v>967.64</v>
      </c>
      <c r="BA926" s="31">
        <v>915.93</v>
      </c>
      <c r="BB926" s="31">
        <v>802.26</v>
      </c>
      <c r="BC926" s="32">
        <f t="shared" si="220"/>
        <v>895.27666666666664</v>
      </c>
      <c r="BD926" s="33">
        <f t="shared" si="221"/>
        <v>2.6715107026338818</v>
      </c>
      <c r="BE926" s="31">
        <f t="shared" si="222"/>
        <v>0.95723919789925971</v>
      </c>
      <c r="BH926" s="8" t="s">
        <v>77830</v>
      </c>
      <c r="BI926" s="8" t="s">
        <v>48346</v>
      </c>
      <c r="BJ926" s="8" t="s">
        <v>48347</v>
      </c>
      <c r="BK926" s="3" t="s">
        <v>48346</v>
      </c>
      <c r="BL926" s="8" t="s">
        <v>48346</v>
      </c>
      <c r="BM926" s="8" t="s">
        <v>48346</v>
      </c>
      <c r="BN926" s="8" t="s">
        <v>48346</v>
      </c>
      <c r="BT926" s="5" t="s">
        <v>8241</v>
      </c>
      <c r="BU926" s="5" t="s">
        <v>38044</v>
      </c>
      <c r="BV926" s="5" t="s">
        <v>38045</v>
      </c>
      <c r="BW926" s="5" t="s">
        <v>12691</v>
      </c>
      <c r="BX926" s="5">
        <v>67264</v>
      </c>
      <c r="BY926" s="5" t="s">
        <v>12690</v>
      </c>
      <c r="BZ926" s="5">
        <v>3528.66</v>
      </c>
      <c r="CA926" s="5">
        <v>3835.4</v>
      </c>
      <c r="CB926" s="5">
        <v>3314.2</v>
      </c>
      <c r="CC926" s="6">
        <f t="shared" si="227"/>
        <v>3559.4199999999996</v>
      </c>
      <c r="CD926" s="5">
        <v>2674.98</v>
      </c>
      <c r="CE926" s="5">
        <v>3497.53</v>
      </c>
      <c r="CF926" s="5">
        <v>1636.28</v>
      </c>
      <c r="CG926" s="6">
        <f t="shared" si="226"/>
        <v>2602.9299999999998</v>
      </c>
      <c r="CH926" s="5">
        <v>557.11</v>
      </c>
      <c r="CI926" s="5">
        <v>386.21</v>
      </c>
      <c r="CJ926" s="5">
        <v>176.53</v>
      </c>
      <c r="CK926" s="6">
        <f t="shared" si="225"/>
        <v>373.2833333333333</v>
      </c>
      <c r="CL926" s="7">
        <f t="shared" si="223"/>
        <v>0.10487195479413312</v>
      </c>
      <c r="CM926" s="5">
        <f t="shared" si="224"/>
        <v>0.73127925336150279</v>
      </c>
      <c r="CP926" s="8" t="s">
        <v>71447</v>
      </c>
      <c r="CQ926" s="8" t="s">
        <v>48346</v>
      </c>
      <c r="CR926" s="8" t="s">
        <v>48347</v>
      </c>
      <c r="CS926" s="3" t="s">
        <v>48346</v>
      </c>
      <c r="CT926" s="8" t="s">
        <v>48346</v>
      </c>
      <c r="CU926" s="8" t="s">
        <v>48346</v>
      </c>
      <c r="CV926" s="8" t="s">
        <v>48346</v>
      </c>
    </row>
    <row r="927" spans="4:100">
      <c r="D927" s="22" t="s">
        <v>22231</v>
      </c>
      <c r="E927" s="22" t="s">
        <v>39293</v>
      </c>
      <c r="F927" s="22" t="s">
        <v>39294</v>
      </c>
      <c r="G927" s="22" t="s">
        <v>22230</v>
      </c>
      <c r="H927" s="22" t="s">
        <v>9151</v>
      </c>
      <c r="I927" s="22" t="s">
        <v>22229</v>
      </c>
      <c r="J927" s="22">
        <v>808.13</v>
      </c>
      <c r="K927" s="22">
        <v>454.48</v>
      </c>
      <c r="L927" s="22">
        <v>607.54</v>
      </c>
      <c r="M927" s="23">
        <f t="shared" si="213"/>
        <v>623.38333333333333</v>
      </c>
      <c r="N927" s="22">
        <v>346.13</v>
      </c>
      <c r="O927" s="22">
        <v>106.58</v>
      </c>
      <c r="P927" s="22">
        <v>702.39</v>
      </c>
      <c r="Q927" s="23">
        <f t="shared" si="214"/>
        <v>385.0333333333333</v>
      </c>
      <c r="R927" s="22">
        <v>222.02</v>
      </c>
      <c r="S927" s="22">
        <v>776.16</v>
      </c>
      <c r="T927" s="22">
        <v>293.18</v>
      </c>
      <c r="U927" s="23">
        <f t="shared" si="215"/>
        <v>430.45333333333332</v>
      </c>
      <c r="V927" s="24">
        <f t="shared" si="216"/>
        <v>0.69051145630029676</v>
      </c>
      <c r="W927" s="22">
        <f t="shared" si="217"/>
        <v>0.61765099056225437</v>
      </c>
      <c r="Z927" s="8" t="s">
        <v>76655</v>
      </c>
      <c r="AA927" s="8" t="s">
        <v>69906</v>
      </c>
      <c r="AB927" s="8" t="s">
        <v>58772</v>
      </c>
      <c r="AC927" s="3" t="s">
        <v>33935</v>
      </c>
      <c r="AD927" s="8" t="s">
        <v>58773</v>
      </c>
      <c r="AE927" s="8" t="s">
        <v>48344</v>
      </c>
      <c r="AF927" s="8" t="s">
        <v>58774</v>
      </c>
      <c r="AL927" s="31" t="s">
        <v>10051</v>
      </c>
      <c r="AM927" s="31" t="s">
        <v>45934</v>
      </c>
      <c r="AN927" s="31" t="s">
        <v>45935</v>
      </c>
      <c r="AO927" s="31" t="s">
        <v>10050</v>
      </c>
      <c r="AP927" s="31">
        <v>231570</v>
      </c>
      <c r="AQ927" s="31" t="s">
        <v>10049</v>
      </c>
      <c r="AR927" s="31">
        <v>145.37</v>
      </c>
      <c r="AS927" s="31">
        <v>69.22</v>
      </c>
      <c r="AT927" s="31">
        <v>134.16</v>
      </c>
      <c r="AU927" s="32">
        <f t="shared" si="218"/>
        <v>116.25</v>
      </c>
      <c r="AV927" s="31">
        <v>234.13</v>
      </c>
      <c r="AW927" s="31">
        <v>46.35</v>
      </c>
      <c r="AX927" s="31">
        <v>140.69999999999999</v>
      </c>
      <c r="AY927" s="32">
        <f t="shared" si="219"/>
        <v>140.39333333333335</v>
      </c>
      <c r="AZ927" s="31">
        <v>183.65</v>
      </c>
      <c r="BA927" s="31">
        <v>309.39999999999998</v>
      </c>
      <c r="BB927" s="31">
        <v>438.68</v>
      </c>
      <c r="BC927" s="32">
        <f t="shared" si="220"/>
        <v>310.57666666666665</v>
      </c>
      <c r="BD927" s="33">
        <f t="shared" si="221"/>
        <v>2.6716272401433692</v>
      </c>
      <c r="BE927" s="31">
        <f t="shared" si="222"/>
        <v>1.2076845878136202</v>
      </c>
      <c r="BH927" s="8" t="s">
        <v>77831</v>
      </c>
      <c r="BI927" s="8" t="s">
        <v>69906</v>
      </c>
      <c r="BJ927" s="8" t="s">
        <v>65200</v>
      </c>
      <c r="BK927" s="3" t="s">
        <v>47724</v>
      </c>
      <c r="BL927" s="8" t="s">
        <v>65201</v>
      </c>
      <c r="BM927" s="8" t="s">
        <v>48344</v>
      </c>
      <c r="BN927" s="8" t="s">
        <v>65202</v>
      </c>
      <c r="BT927" s="5" t="s">
        <v>31844</v>
      </c>
      <c r="BU927" s="5" t="s">
        <v>36693</v>
      </c>
      <c r="BV927" s="5" t="s">
        <v>36694</v>
      </c>
      <c r="BW927" s="5" t="s">
        <v>31843</v>
      </c>
      <c r="BX927" s="5">
        <v>54153</v>
      </c>
      <c r="BY927" s="5" t="s">
        <v>31842</v>
      </c>
      <c r="BZ927" s="5">
        <v>1788.71</v>
      </c>
      <c r="CA927" s="5">
        <v>1970.87</v>
      </c>
      <c r="CB927" s="5">
        <v>2510.0500000000002</v>
      </c>
      <c r="CC927" s="6">
        <f t="shared" si="227"/>
        <v>2089.8766666666666</v>
      </c>
      <c r="CD927" s="5">
        <v>2610.98</v>
      </c>
      <c r="CE927" s="5">
        <v>2871.01</v>
      </c>
      <c r="CF927" s="5">
        <v>2285.3000000000002</v>
      </c>
      <c r="CG927" s="6">
        <f t="shared" si="226"/>
        <v>2589.0966666666668</v>
      </c>
      <c r="CH927" s="5">
        <v>198.55</v>
      </c>
      <c r="CI927" s="5">
        <v>390.23</v>
      </c>
      <c r="CJ927" s="5">
        <v>68.98</v>
      </c>
      <c r="CK927" s="6">
        <f t="shared" si="225"/>
        <v>219.25333333333333</v>
      </c>
      <c r="CL927" s="7">
        <f t="shared" si="223"/>
        <v>0.10491209210112878</v>
      </c>
      <c r="CM927" s="5">
        <f t="shared" si="224"/>
        <v>1.2388753403310881</v>
      </c>
      <c r="CP927" s="8" t="s">
        <v>71448</v>
      </c>
      <c r="CQ927" s="8" t="s">
        <v>48346</v>
      </c>
      <c r="CR927" s="8" t="s">
        <v>48347</v>
      </c>
      <c r="CS927" s="3" t="s">
        <v>48346</v>
      </c>
      <c r="CT927" s="8" t="s">
        <v>48346</v>
      </c>
      <c r="CU927" s="8" t="s">
        <v>48346</v>
      </c>
      <c r="CV927" s="8" t="s">
        <v>48346</v>
      </c>
    </row>
    <row r="928" spans="4:100">
      <c r="D928" s="22" t="s">
        <v>22096</v>
      </c>
      <c r="E928" s="22" t="s">
        <v>41980</v>
      </c>
      <c r="F928" s="22" t="s">
        <v>41981</v>
      </c>
      <c r="G928" s="22" t="s">
        <v>22095</v>
      </c>
      <c r="H928" s="22">
        <v>72599</v>
      </c>
      <c r="I928" s="22" t="s">
        <v>22094</v>
      </c>
      <c r="J928" s="22">
        <v>272.48</v>
      </c>
      <c r="K928" s="22">
        <v>1647.88</v>
      </c>
      <c r="L928" s="22">
        <v>386.68</v>
      </c>
      <c r="M928" s="23">
        <f t="shared" si="213"/>
        <v>769.01333333333332</v>
      </c>
      <c r="N928" s="22">
        <v>211.28</v>
      </c>
      <c r="O928" s="22">
        <v>414.9</v>
      </c>
      <c r="P928" s="22">
        <v>318.19</v>
      </c>
      <c r="Q928" s="23">
        <f t="shared" si="214"/>
        <v>314.78999999999996</v>
      </c>
      <c r="R928" s="22">
        <v>412.01</v>
      </c>
      <c r="S928" s="22">
        <v>778.48</v>
      </c>
      <c r="T928" s="22">
        <v>403.4</v>
      </c>
      <c r="U928" s="23">
        <f t="shared" si="215"/>
        <v>531.29666666666662</v>
      </c>
      <c r="V928" s="24">
        <f t="shared" si="216"/>
        <v>0.69088095568347319</v>
      </c>
      <c r="W928" s="22">
        <f t="shared" si="217"/>
        <v>0.4093427075386642</v>
      </c>
      <c r="Z928" s="8" t="s">
        <v>76656</v>
      </c>
      <c r="AA928" s="8" t="s">
        <v>69906</v>
      </c>
      <c r="AB928" s="8" t="s">
        <v>76657</v>
      </c>
      <c r="AC928" s="3" t="s">
        <v>47825</v>
      </c>
      <c r="AD928" s="8" t="s">
        <v>76658</v>
      </c>
      <c r="AE928" s="8" t="s">
        <v>53688</v>
      </c>
      <c r="AF928" s="8" t="s">
        <v>48346</v>
      </c>
      <c r="AL928" s="31" t="s">
        <v>8201</v>
      </c>
      <c r="AM928" s="31" t="s">
        <v>36367</v>
      </c>
      <c r="AN928" s="31" t="s">
        <v>36368</v>
      </c>
      <c r="AO928" s="31" t="s">
        <v>8200</v>
      </c>
      <c r="AP928" s="31">
        <v>12385</v>
      </c>
      <c r="AQ928" s="31" t="s">
        <v>8199</v>
      </c>
      <c r="AR928" s="31">
        <v>1673.53</v>
      </c>
      <c r="AS928" s="31">
        <v>1291.29</v>
      </c>
      <c r="AT928" s="31">
        <v>827.98</v>
      </c>
      <c r="AU928" s="32">
        <f t="shared" si="218"/>
        <v>1264.2666666666667</v>
      </c>
      <c r="AV928" s="31">
        <v>2240.36</v>
      </c>
      <c r="AW928" s="31">
        <v>1715.89</v>
      </c>
      <c r="AX928" s="31">
        <v>1610.85</v>
      </c>
      <c r="AY928" s="32">
        <f t="shared" si="219"/>
        <v>1855.7</v>
      </c>
      <c r="AZ928" s="31">
        <v>3752.34</v>
      </c>
      <c r="BA928" s="31">
        <v>3310.51</v>
      </c>
      <c r="BB928" s="31">
        <v>3070.14</v>
      </c>
      <c r="BC928" s="32">
        <f t="shared" si="220"/>
        <v>3377.6633333333334</v>
      </c>
      <c r="BD928" s="33">
        <f t="shared" si="221"/>
        <v>2.6716383674330313</v>
      </c>
      <c r="BE928" s="31">
        <f t="shared" si="222"/>
        <v>1.4678074245939676</v>
      </c>
      <c r="BH928" s="8" t="s">
        <v>80684</v>
      </c>
      <c r="BI928" s="8" t="s">
        <v>69906</v>
      </c>
      <c r="BJ928" s="8" t="s">
        <v>66909</v>
      </c>
      <c r="BK928" s="3" t="s">
        <v>35630</v>
      </c>
      <c r="BL928" s="8" t="s">
        <v>66910</v>
      </c>
      <c r="BM928" s="8" t="s">
        <v>48344</v>
      </c>
      <c r="BN928" s="8" t="s">
        <v>66911</v>
      </c>
      <c r="BT928" s="5" t="s">
        <v>28896</v>
      </c>
      <c r="BU928" s="5" t="s">
        <v>36878</v>
      </c>
      <c r="BV928" s="5" t="s">
        <v>36879</v>
      </c>
      <c r="BW928" s="5" t="s">
        <v>28895</v>
      </c>
      <c r="BX928" s="5">
        <v>50905</v>
      </c>
      <c r="BY928" s="5" t="s">
        <v>28894</v>
      </c>
      <c r="BZ928" s="5">
        <v>888.9</v>
      </c>
      <c r="CA928" s="5">
        <v>308.35000000000002</v>
      </c>
      <c r="CB928" s="5">
        <v>506.19</v>
      </c>
      <c r="CC928" s="6">
        <f t="shared" si="227"/>
        <v>567.81333333333339</v>
      </c>
      <c r="CD928" s="5">
        <v>285.68</v>
      </c>
      <c r="CE928" s="5">
        <v>114.77</v>
      </c>
      <c r="CF928" s="5">
        <v>196.86</v>
      </c>
      <c r="CG928" s="6">
        <f t="shared" si="226"/>
        <v>199.10333333333332</v>
      </c>
      <c r="CH928" s="5">
        <v>41.82</v>
      </c>
      <c r="CI928" s="5">
        <v>68.87</v>
      </c>
      <c r="CJ928" s="5">
        <v>68.180000000000007</v>
      </c>
      <c r="CK928" s="6">
        <f t="shared" si="225"/>
        <v>59.623333333333335</v>
      </c>
      <c r="CL928" s="7">
        <f t="shared" si="223"/>
        <v>0.10500516601700088</v>
      </c>
      <c r="CM928" s="5">
        <f t="shared" si="224"/>
        <v>0.35064927440943028</v>
      </c>
      <c r="CP928" s="8" t="s">
        <v>71449</v>
      </c>
      <c r="CQ928" s="8" t="s">
        <v>48346</v>
      </c>
      <c r="CR928" s="8" t="s">
        <v>48347</v>
      </c>
      <c r="CS928" s="3" t="s">
        <v>48346</v>
      </c>
      <c r="CT928" s="8" t="s">
        <v>48346</v>
      </c>
      <c r="CU928" s="8" t="s">
        <v>48346</v>
      </c>
      <c r="CV928" s="8" t="s">
        <v>48346</v>
      </c>
    </row>
    <row r="929" spans="4:100">
      <c r="D929" s="22" t="s">
        <v>19394</v>
      </c>
      <c r="E929" s="22" t="s">
        <v>36628</v>
      </c>
      <c r="F929" s="22" t="s">
        <v>36629</v>
      </c>
      <c r="G929" s="22" t="s">
        <v>6481</v>
      </c>
      <c r="H929" s="22">
        <v>228829</v>
      </c>
      <c r="I929" s="22" t="s">
        <v>6480</v>
      </c>
      <c r="J929" s="22">
        <v>948.82</v>
      </c>
      <c r="K929" s="22">
        <v>796.85</v>
      </c>
      <c r="L929" s="22">
        <v>701.67</v>
      </c>
      <c r="M929" s="23">
        <f t="shared" si="213"/>
        <v>815.78000000000009</v>
      </c>
      <c r="N929" s="22">
        <v>974.78</v>
      </c>
      <c r="O929" s="22">
        <v>940.51</v>
      </c>
      <c r="P929" s="22">
        <v>1015.18</v>
      </c>
      <c r="Q929" s="23">
        <f t="shared" si="214"/>
        <v>976.82333333333327</v>
      </c>
      <c r="R929" s="22">
        <v>564.71</v>
      </c>
      <c r="S929" s="22">
        <v>469.31</v>
      </c>
      <c r="T929" s="22">
        <v>657.35</v>
      </c>
      <c r="U929" s="23">
        <f t="shared" si="215"/>
        <v>563.79</v>
      </c>
      <c r="V929" s="24">
        <f t="shared" si="216"/>
        <v>0.69110544509549132</v>
      </c>
      <c r="W929" s="22">
        <f t="shared" si="217"/>
        <v>1.1974102494953702</v>
      </c>
      <c r="Z929" s="8" t="s">
        <v>70113</v>
      </c>
      <c r="AA929" s="8" t="s">
        <v>69906</v>
      </c>
      <c r="AB929" s="8" t="s">
        <v>48490</v>
      </c>
      <c r="AC929" s="3" t="s">
        <v>45098</v>
      </c>
      <c r="AD929" s="8" t="s">
        <v>48491</v>
      </c>
      <c r="AE929" s="8" t="s">
        <v>48344</v>
      </c>
      <c r="AF929" s="8" t="s">
        <v>48492</v>
      </c>
      <c r="AL929" s="31" t="s">
        <v>20677</v>
      </c>
      <c r="AM929" s="31" t="s">
        <v>45976</v>
      </c>
      <c r="AN929" s="31" t="s">
        <v>45977</v>
      </c>
      <c r="AO929" s="31" t="s">
        <v>20676</v>
      </c>
      <c r="AP929" s="31">
        <v>14182</v>
      </c>
      <c r="AQ929" s="31" t="s">
        <v>20675</v>
      </c>
      <c r="AR929" s="31">
        <v>230.35</v>
      </c>
      <c r="AS929" s="31">
        <v>57.33</v>
      </c>
      <c r="AT929" s="31">
        <v>143.26</v>
      </c>
      <c r="AU929" s="32">
        <f t="shared" si="218"/>
        <v>143.64666666666668</v>
      </c>
      <c r="AV929" s="31">
        <v>140.72</v>
      </c>
      <c r="AW929" s="31">
        <v>422.88</v>
      </c>
      <c r="AX929" s="31">
        <v>23.23</v>
      </c>
      <c r="AY929" s="32">
        <f t="shared" si="219"/>
        <v>195.61</v>
      </c>
      <c r="AZ929" s="31">
        <v>233.01</v>
      </c>
      <c r="BA929" s="31">
        <v>664.78</v>
      </c>
      <c r="BB929" s="31">
        <v>253.62</v>
      </c>
      <c r="BC929" s="32">
        <f t="shared" si="220"/>
        <v>383.80333333333328</v>
      </c>
      <c r="BD929" s="33">
        <f t="shared" si="221"/>
        <v>2.6718568710261286</v>
      </c>
      <c r="BE929" s="31">
        <f t="shared" si="222"/>
        <v>1.3617440943054717</v>
      </c>
      <c r="BH929" s="8" t="s">
        <v>79631</v>
      </c>
      <c r="BI929" s="8" t="s">
        <v>69906</v>
      </c>
      <c r="BJ929" s="8" t="s">
        <v>64788</v>
      </c>
      <c r="BK929" s="3" t="s">
        <v>38138</v>
      </c>
      <c r="BL929" s="8" t="s">
        <v>64789</v>
      </c>
      <c r="BM929" s="8" t="s">
        <v>48344</v>
      </c>
      <c r="BN929" s="8" t="s">
        <v>64790</v>
      </c>
      <c r="BT929" s="5" t="s">
        <v>2892</v>
      </c>
      <c r="BU929" s="5" t="s">
        <v>42778</v>
      </c>
      <c r="BV929" s="5" t="s">
        <v>42779</v>
      </c>
      <c r="BW929" s="5" t="s">
        <v>2891</v>
      </c>
      <c r="BX929" s="5">
        <v>73736</v>
      </c>
      <c r="BY929" s="5" t="s">
        <v>2890</v>
      </c>
      <c r="BZ929" s="5">
        <v>1121.5899999999999</v>
      </c>
      <c r="CA929" s="5">
        <v>1575.76</v>
      </c>
      <c r="CB929" s="5">
        <v>5045.7700000000004</v>
      </c>
      <c r="CC929" s="6">
        <f t="shared" si="227"/>
        <v>2581.0400000000004</v>
      </c>
      <c r="CD929" s="5">
        <v>1513.85</v>
      </c>
      <c r="CE929" s="5">
        <v>1369.51</v>
      </c>
      <c r="CF929" s="5">
        <v>1447.53</v>
      </c>
      <c r="CG929" s="6">
        <f t="shared" si="226"/>
        <v>1443.6299999999999</v>
      </c>
      <c r="CH929" s="5">
        <v>436.96</v>
      </c>
      <c r="CI929" s="5">
        <v>259.04000000000002</v>
      </c>
      <c r="CJ929" s="5">
        <v>117.73</v>
      </c>
      <c r="CK929" s="6">
        <f t="shared" si="225"/>
        <v>271.24333333333334</v>
      </c>
      <c r="CL929" s="7">
        <f t="shared" si="223"/>
        <v>0.10509071278761015</v>
      </c>
      <c r="CM929" s="5">
        <f t="shared" si="224"/>
        <v>0.55932104887952128</v>
      </c>
      <c r="CP929" s="8" t="s">
        <v>71450</v>
      </c>
      <c r="CQ929" s="8" t="s">
        <v>69906</v>
      </c>
      <c r="CR929" s="8" t="s">
        <v>71451</v>
      </c>
      <c r="CS929" s="3" t="s">
        <v>71452</v>
      </c>
      <c r="CT929" s="8" t="s">
        <v>71453</v>
      </c>
      <c r="CU929" s="8" t="s">
        <v>48590</v>
      </c>
      <c r="CV929" s="8" t="s">
        <v>71454</v>
      </c>
    </row>
    <row r="930" spans="4:100">
      <c r="D930" s="22" t="s">
        <v>11012</v>
      </c>
      <c r="E930" s="22" t="s">
        <v>39063</v>
      </c>
      <c r="F930" s="22" t="s">
        <v>39064</v>
      </c>
      <c r="G930" s="22" t="s">
        <v>11011</v>
      </c>
      <c r="H930" s="22">
        <v>56426</v>
      </c>
      <c r="I930" s="22" t="s">
        <v>11010</v>
      </c>
      <c r="J930" s="22">
        <v>302.81</v>
      </c>
      <c r="K930" s="22">
        <v>130.69</v>
      </c>
      <c r="L930" s="22">
        <v>98.73</v>
      </c>
      <c r="M930" s="23">
        <f t="shared" si="213"/>
        <v>177.41</v>
      </c>
      <c r="N930" s="22">
        <v>430.65</v>
      </c>
      <c r="O930" s="22">
        <v>361</v>
      </c>
      <c r="P930" s="22">
        <v>153.25</v>
      </c>
      <c r="Q930" s="23">
        <f t="shared" si="214"/>
        <v>314.96666666666664</v>
      </c>
      <c r="R930" s="22">
        <v>68.3</v>
      </c>
      <c r="S930" s="22">
        <v>211.63</v>
      </c>
      <c r="T930" s="22">
        <v>87.91</v>
      </c>
      <c r="U930" s="23">
        <f t="shared" si="215"/>
        <v>122.61333333333334</v>
      </c>
      <c r="V930" s="24">
        <f t="shared" si="216"/>
        <v>0.69112977472145509</v>
      </c>
      <c r="W930" s="22">
        <f t="shared" si="217"/>
        <v>1.7753602765721586</v>
      </c>
      <c r="Z930" s="8" t="s">
        <v>75324</v>
      </c>
      <c r="AA930" s="8" t="s">
        <v>69906</v>
      </c>
      <c r="AB930" s="8" t="s">
        <v>56558</v>
      </c>
      <c r="AC930" s="3" t="s">
        <v>44195</v>
      </c>
      <c r="AD930" s="8" t="s">
        <v>56559</v>
      </c>
      <c r="AE930" s="8" t="s">
        <v>48344</v>
      </c>
      <c r="AF930" s="8" t="s">
        <v>56560</v>
      </c>
      <c r="AL930" s="31" t="s">
        <v>9001</v>
      </c>
      <c r="AM930" s="31" t="s">
        <v>8999</v>
      </c>
      <c r="AN930" s="31"/>
      <c r="AO930" s="31" t="s">
        <v>9000</v>
      </c>
      <c r="AP930" s="31"/>
      <c r="AQ930" s="31" t="s">
        <v>8999</v>
      </c>
      <c r="AR930" s="31">
        <v>59.22</v>
      </c>
      <c r="AS930" s="31">
        <v>66.91</v>
      </c>
      <c r="AT930" s="31">
        <v>97.14</v>
      </c>
      <c r="AU930" s="32">
        <f t="shared" si="218"/>
        <v>74.423333333333332</v>
      </c>
      <c r="AV930" s="31">
        <v>64.98</v>
      </c>
      <c r="AW930" s="31">
        <v>152.88999999999999</v>
      </c>
      <c r="AX930" s="31">
        <v>26.36</v>
      </c>
      <c r="AY930" s="32">
        <f t="shared" si="219"/>
        <v>81.410000000000011</v>
      </c>
      <c r="AZ930" s="31">
        <v>214.88</v>
      </c>
      <c r="BA930" s="31">
        <v>225.59</v>
      </c>
      <c r="BB930" s="31">
        <v>156.26</v>
      </c>
      <c r="BC930" s="32">
        <f t="shared" si="220"/>
        <v>198.91</v>
      </c>
      <c r="BD930" s="33">
        <f t="shared" si="221"/>
        <v>2.6726832982487569</v>
      </c>
      <c r="BE930" s="31">
        <f t="shared" si="222"/>
        <v>1.0938773682088951</v>
      </c>
      <c r="BH930" s="8" t="s">
        <v>79617</v>
      </c>
      <c r="BI930" s="8" t="s">
        <v>69906</v>
      </c>
      <c r="BJ930" s="8" t="s">
        <v>64762</v>
      </c>
      <c r="BK930" s="3" t="s">
        <v>36892</v>
      </c>
      <c r="BL930" s="8" t="s">
        <v>64763</v>
      </c>
      <c r="BM930" s="8" t="s">
        <v>48344</v>
      </c>
      <c r="BN930" s="8" t="s">
        <v>64764</v>
      </c>
      <c r="BT930" s="5" t="s">
        <v>17085</v>
      </c>
      <c r="BU930" s="5" t="s">
        <v>43339</v>
      </c>
      <c r="BV930" s="5" t="s">
        <v>43340</v>
      </c>
      <c r="BW930" s="5" t="s">
        <v>17084</v>
      </c>
      <c r="BX930" s="5" t="s">
        <v>17083</v>
      </c>
      <c r="BY930" s="5" t="s">
        <v>17082</v>
      </c>
      <c r="BZ930" s="5">
        <v>284.16000000000003</v>
      </c>
      <c r="CA930" s="5">
        <v>43.24</v>
      </c>
      <c r="CB930" s="5">
        <v>114.29</v>
      </c>
      <c r="CC930" s="6">
        <f t="shared" si="227"/>
        <v>147.23000000000002</v>
      </c>
      <c r="CD930" s="5">
        <v>193.81</v>
      </c>
      <c r="CE930" s="5">
        <v>355.69</v>
      </c>
      <c r="CF930" s="5">
        <v>117.37</v>
      </c>
      <c r="CG930" s="6">
        <f t="shared" si="226"/>
        <v>222.29</v>
      </c>
      <c r="CH930" s="5">
        <v>37.86</v>
      </c>
      <c r="CI930" s="5">
        <v>1.8</v>
      </c>
      <c r="CJ930" s="5">
        <v>6.76</v>
      </c>
      <c r="CK930" s="6">
        <f t="shared" si="225"/>
        <v>15.473333333333331</v>
      </c>
      <c r="CL930" s="7">
        <f t="shared" si="223"/>
        <v>0.10509633453326991</v>
      </c>
      <c r="CM930" s="5">
        <f t="shared" si="224"/>
        <v>1.5098145758337294</v>
      </c>
      <c r="CP930" s="8" t="s">
        <v>71455</v>
      </c>
      <c r="CQ930" s="8" t="s">
        <v>48360</v>
      </c>
      <c r="CR930" s="8" t="s">
        <v>71456</v>
      </c>
      <c r="CS930" s="3" t="s">
        <v>71457</v>
      </c>
      <c r="CT930" s="8" t="s">
        <v>71458</v>
      </c>
      <c r="CU930" s="8" t="s">
        <v>48590</v>
      </c>
      <c r="CV930" s="8" t="s">
        <v>71459</v>
      </c>
    </row>
    <row r="931" spans="4:100">
      <c r="D931" s="22" t="s">
        <v>32339</v>
      </c>
      <c r="E931" s="22" t="s">
        <v>40430</v>
      </c>
      <c r="F931" s="22" t="s">
        <v>40431</v>
      </c>
      <c r="G931" s="22" t="s">
        <v>32338</v>
      </c>
      <c r="H931" s="22">
        <v>54720</v>
      </c>
      <c r="I931" s="22" t="s">
        <v>32337</v>
      </c>
      <c r="J931" s="22">
        <v>117.37</v>
      </c>
      <c r="K931" s="22">
        <v>229.81</v>
      </c>
      <c r="L931" s="22">
        <v>154.82</v>
      </c>
      <c r="M931" s="23">
        <f t="shared" si="213"/>
        <v>167.33333333333334</v>
      </c>
      <c r="N931" s="22">
        <v>301.66000000000003</v>
      </c>
      <c r="O931" s="22">
        <v>128.85</v>
      </c>
      <c r="P931" s="22">
        <v>30.96</v>
      </c>
      <c r="Q931" s="23">
        <f t="shared" si="214"/>
        <v>153.82333333333332</v>
      </c>
      <c r="R931" s="22">
        <v>190.88</v>
      </c>
      <c r="S931" s="22">
        <v>1.94</v>
      </c>
      <c r="T931" s="22">
        <v>154.38999999999999</v>
      </c>
      <c r="U931" s="23">
        <f t="shared" si="215"/>
        <v>115.73666666666666</v>
      </c>
      <c r="V931" s="24">
        <f t="shared" si="216"/>
        <v>0.69165338645418317</v>
      </c>
      <c r="W931" s="22">
        <f t="shared" si="217"/>
        <v>0.91926294820717125</v>
      </c>
      <c r="Z931" s="8" t="s">
        <v>76659</v>
      </c>
      <c r="AA931" s="8" t="s">
        <v>69906</v>
      </c>
      <c r="AB931" s="8" t="s">
        <v>76660</v>
      </c>
      <c r="AC931" s="3" t="s">
        <v>76661</v>
      </c>
      <c r="AD931" s="8" t="s">
        <v>76662</v>
      </c>
      <c r="AE931" s="8" t="s">
        <v>53994</v>
      </c>
      <c r="AF931" s="8" t="s">
        <v>76663</v>
      </c>
      <c r="AL931" s="31" t="s">
        <v>8856</v>
      </c>
      <c r="AM931" s="31" t="s">
        <v>37914</v>
      </c>
      <c r="AN931" s="31" t="s">
        <v>37915</v>
      </c>
      <c r="AO931" s="31" t="s">
        <v>8855</v>
      </c>
      <c r="AP931" s="31">
        <v>56533</v>
      </c>
      <c r="AQ931" s="31" t="s">
        <v>8854</v>
      </c>
      <c r="AR931" s="31">
        <v>539.25</v>
      </c>
      <c r="AS931" s="31">
        <v>240.45</v>
      </c>
      <c r="AT931" s="31">
        <v>341.03</v>
      </c>
      <c r="AU931" s="32">
        <f t="shared" si="218"/>
        <v>373.57666666666665</v>
      </c>
      <c r="AV931" s="31">
        <v>483.59</v>
      </c>
      <c r="AW931" s="31">
        <v>651.29</v>
      </c>
      <c r="AX931" s="31">
        <v>474.82</v>
      </c>
      <c r="AY931" s="32">
        <f t="shared" si="219"/>
        <v>536.56666666666661</v>
      </c>
      <c r="AZ931" s="31">
        <v>1166.75</v>
      </c>
      <c r="BA931" s="31">
        <v>717.21</v>
      </c>
      <c r="BB931" s="31">
        <v>1112.17</v>
      </c>
      <c r="BC931" s="32">
        <f t="shared" si="220"/>
        <v>998.71</v>
      </c>
      <c r="BD931" s="33">
        <f t="shared" si="221"/>
        <v>2.6733736047040768</v>
      </c>
      <c r="BE931" s="31">
        <f t="shared" si="222"/>
        <v>1.4362959856522086</v>
      </c>
      <c r="BH931" s="8" t="s">
        <v>78892</v>
      </c>
      <c r="BI931" s="8" t="s">
        <v>69906</v>
      </c>
      <c r="BJ931" s="8" t="s">
        <v>63236</v>
      </c>
      <c r="BK931" s="3" t="s">
        <v>39344</v>
      </c>
      <c r="BL931" s="8" t="s">
        <v>63237</v>
      </c>
      <c r="BM931" s="8" t="s">
        <v>48344</v>
      </c>
      <c r="BN931" s="8" t="s">
        <v>63238</v>
      </c>
      <c r="BT931" s="5" t="s">
        <v>29842</v>
      </c>
      <c r="BU931" s="5" t="s">
        <v>39505</v>
      </c>
      <c r="BV931" s="5" t="s">
        <v>39506</v>
      </c>
      <c r="BW931" s="5" t="s">
        <v>29841</v>
      </c>
      <c r="BX931" s="5">
        <v>68135</v>
      </c>
      <c r="BY931" s="5" t="s">
        <v>29840</v>
      </c>
      <c r="BZ931" s="5">
        <v>1665.41</v>
      </c>
      <c r="CA931" s="5">
        <v>1432.71</v>
      </c>
      <c r="CB931" s="5">
        <v>4942.8100000000004</v>
      </c>
      <c r="CC931" s="6">
        <f t="shared" si="227"/>
        <v>2680.31</v>
      </c>
      <c r="CD931" s="5">
        <v>1319.35</v>
      </c>
      <c r="CE931" s="5">
        <v>857.5</v>
      </c>
      <c r="CF931" s="5">
        <v>944.92</v>
      </c>
      <c r="CG931" s="6">
        <f t="shared" si="226"/>
        <v>1040.5899999999999</v>
      </c>
      <c r="CH931" s="5">
        <v>323.25</v>
      </c>
      <c r="CI931" s="5">
        <v>386.26</v>
      </c>
      <c r="CJ931" s="5">
        <v>135.84</v>
      </c>
      <c r="CK931" s="6">
        <f t="shared" si="225"/>
        <v>281.78333333333336</v>
      </c>
      <c r="CL931" s="7">
        <f t="shared" si="223"/>
        <v>0.10513087416505305</v>
      </c>
      <c r="CM931" s="5">
        <f t="shared" si="224"/>
        <v>0.38823494297301431</v>
      </c>
      <c r="CP931" s="8" t="s">
        <v>71455</v>
      </c>
      <c r="CQ931" s="8" t="s">
        <v>69906</v>
      </c>
      <c r="CR931" s="8" t="s">
        <v>71456</v>
      </c>
      <c r="CS931" s="3" t="s">
        <v>71457</v>
      </c>
      <c r="CT931" s="8" t="s">
        <v>71458</v>
      </c>
      <c r="CU931" s="8" t="s">
        <v>48590</v>
      </c>
      <c r="CV931" s="8" t="s">
        <v>71459</v>
      </c>
    </row>
    <row r="932" spans="4:100">
      <c r="D932" s="22" t="s">
        <v>16615</v>
      </c>
      <c r="E932" s="22" t="s">
        <v>39107</v>
      </c>
      <c r="F932" s="22" t="s">
        <v>39108</v>
      </c>
      <c r="G932" s="22" t="s">
        <v>16614</v>
      </c>
      <c r="H932" s="22">
        <v>16451</v>
      </c>
      <c r="I932" s="22" t="s">
        <v>16613</v>
      </c>
      <c r="J932" s="22">
        <v>900.6</v>
      </c>
      <c r="K932" s="22">
        <v>966.49</v>
      </c>
      <c r="L932" s="22">
        <v>498.12</v>
      </c>
      <c r="M932" s="23">
        <f t="shared" si="213"/>
        <v>788.40333333333331</v>
      </c>
      <c r="N932" s="22">
        <v>717.79</v>
      </c>
      <c r="O932" s="22">
        <v>388.98</v>
      </c>
      <c r="P932" s="22">
        <v>565.42999999999995</v>
      </c>
      <c r="Q932" s="23">
        <f t="shared" si="214"/>
        <v>557.4</v>
      </c>
      <c r="R932" s="22">
        <v>618.83000000000004</v>
      </c>
      <c r="S932" s="22">
        <v>395.82</v>
      </c>
      <c r="T932" s="22">
        <v>621.54</v>
      </c>
      <c r="U932" s="23">
        <f t="shared" si="215"/>
        <v>545.39666666666665</v>
      </c>
      <c r="V932" s="24">
        <f t="shared" si="216"/>
        <v>0.6917736691456573</v>
      </c>
      <c r="W932" s="22">
        <f t="shared" si="217"/>
        <v>0.70699853289982706</v>
      </c>
      <c r="Z932" s="8" t="s">
        <v>73936</v>
      </c>
      <c r="AA932" s="8" t="s">
        <v>69906</v>
      </c>
      <c r="AB932" s="8" t="s">
        <v>53992</v>
      </c>
      <c r="AC932" s="3" t="s">
        <v>46574</v>
      </c>
      <c r="AD932" s="8" t="s">
        <v>53993</v>
      </c>
      <c r="AE932" s="8" t="s">
        <v>53994</v>
      </c>
      <c r="AF932" s="8" t="s">
        <v>48346</v>
      </c>
      <c r="AL932" s="31" t="s">
        <v>11905</v>
      </c>
      <c r="AM932" s="31" t="s">
        <v>44304</v>
      </c>
      <c r="AN932" s="31" t="s">
        <v>44305</v>
      </c>
      <c r="AO932" s="31" t="s">
        <v>11904</v>
      </c>
      <c r="AP932" s="31">
        <v>59052</v>
      </c>
      <c r="AQ932" s="31" t="s">
        <v>11903</v>
      </c>
      <c r="AR932" s="31">
        <v>1288.06</v>
      </c>
      <c r="AS932" s="31">
        <v>742.14</v>
      </c>
      <c r="AT932" s="31">
        <v>147.25</v>
      </c>
      <c r="AU932" s="32">
        <f t="shared" si="218"/>
        <v>725.81666666666661</v>
      </c>
      <c r="AV932" s="31">
        <v>1496.05</v>
      </c>
      <c r="AW932" s="31">
        <v>1209.1600000000001</v>
      </c>
      <c r="AX932" s="31">
        <v>368.01</v>
      </c>
      <c r="AY932" s="32">
        <f t="shared" si="219"/>
        <v>1024.4066666666668</v>
      </c>
      <c r="AZ932" s="31">
        <v>2168.0100000000002</v>
      </c>
      <c r="BA932" s="31">
        <v>2094.63</v>
      </c>
      <c r="BB932" s="31">
        <v>1561.79</v>
      </c>
      <c r="BC932" s="32">
        <f t="shared" si="220"/>
        <v>1941.4766666666667</v>
      </c>
      <c r="BD932" s="33">
        <f t="shared" si="221"/>
        <v>2.6748857608670695</v>
      </c>
      <c r="BE932" s="31">
        <f t="shared" si="222"/>
        <v>1.4113848768054378</v>
      </c>
      <c r="BH932" s="8" t="s">
        <v>79195</v>
      </c>
      <c r="BI932" s="8" t="s">
        <v>69906</v>
      </c>
      <c r="BJ932" s="8" t="s">
        <v>63843</v>
      </c>
      <c r="BK932" s="3" t="s">
        <v>39135</v>
      </c>
      <c r="BL932" s="8" t="s">
        <v>63844</v>
      </c>
      <c r="BM932" s="8" t="s">
        <v>48344</v>
      </c>
      <c r="BN932" s="8" t="s">
        <v>63845</v>
      </c>
      <c r="BT932" s="5" t="s">
        <v>28430</v>
      </c>
      <c r="BU932" s="5" t="s">
        <v>35991</v>
      </c>
      <c r="BV932" s="5" t="s">
        <v>38923</v>
      </c>
      <c r="BW932" s="5" t="s">
        <v>28429</v>
      </c>
      <c r="BX932" s="5">
        <v>20901</v>
      </c>
      <c r="BY932" s="5" t="s">
        <v>28428</v>
      </c>
      <c r="BZ932" s="5">
        <v>375.52</v>
      </c>
      <c r="CA932" s="5">
        <v>164.57</v>
      </c>
      <c r="CB932" s="5">
        <v>358.21</v>
      </c>
      <c r="CC932" s="6">
        <f t="shared" si="227"/>
        <v>299.43333333333334</v>
      </c>
      <c r="CD932" s="5">
        <v>298.33999999999997</v>
      </c>
      <c r="CE932" s="5">
        <v>161.58000000000001</v>
      </c>
      <c r="CF932" s="5">
        <v>27.56</v>
      </c>
      <c r="CG932" s="6">
        <f t="shared" si="226"/>
        <v>162.49333333333331</v>
      </c>
      <c r="CH932" s="5">
        <v>37.130000000000003</v>
      </c>
      <c r="CI932" s="5">
        <v>5.0199999999999996</v>
      </c>
      <c r="CJ932" s="5">
        <v>52.3</v>
      </c>
      <c r="CK932" s="6">
        <f t="shared" si="225"/>
        <v>31.483333333333334</v>
      </c>
      <c r="CL932" s="7">
        <f t="shared" si="223"/>
        <v>0.10514304797951687</v>
      </c>
      <c r="CM932" s="5">
        <f t="shared" si="224"/>
        <v>0.54266948680841587</v>
      </c>
      <c r="CP932" s="8" t="s">
        <v>71460</v>
      </c>
      <c r="CQ932" s="8" t="s">
        <v>48346</v>
      </c>
      <c r="CR932" s="8" t="s">
        <v>48347</v>
      </c>
      <c r="CS932" s="3" t="s">
        <v>48346</v>
      </c>
      <c r="CT932" s="8" t="s">
        <v>48346</v>
      </c>
      <c r="CU932" s="8" t="s">
        <v>48346</v>
      </c>
      <c r="CV932" s="8" t="s">
        <v>48346</v>
      </c>
    </row>
    <row r="933" spans="4:100">
      <c r="D933" s="22" t="s">
        <v>17045</v>
      </c>
      <c r="E933" s="22" t="s">
        <v>38276</v>
      </c>
      <c r="F933" s="22" t="s">
        <v>38277</v>
      </c>
      <c r="G933" s="22" t="s">
        <v>17044</v>
      </c>
      <c r="H933" s="22">
        <v>68299</v>
      </c>
      <c r="I933" s="22" t="s">
        <v>17043</v>
      </c>
      <c r="J933" s="22">
        <v>130.62</v>
      </c>
      <c r="K933" s="22">
        <v>531.12</v>
      </c>
      <c r="L933" s="22">
        <v>232.24</v>
      </c>
      <c r="M933" s="23">
        <f t="shared" si="213"/>
        <v>297.99333333333334</v>
      </c>
      <c r="N933" s="22">
        <v>364.02</v>
      </c>
      <c r="O933" s="22">
        <v>1702.07</v>
      </c>
      <c r="P933" s="22">
        <v>293.89</v>
      </c>
      <c r="Q933" s="23">
        <f t="shared" si="214"/>
        <v>786.66</v>
      </c>
      <c r="R933" s="22">
        <v>293.68</v>
      </c>
      <c r="S933" s="22">
        <v>201.64</v>
      </c>
      <c r="T933" s="22">
        <v>123.16</v>
      </c>
      <c r="U933" s="23">
        <f t="shared" si="215"/>
        <v>206.16</v>
      </c>
      <c r="V933" s="24">
        <f t="shared" si="216"/>
        <v>0.69182755766348236</v>
      </c>
      <c r="W933" s="22">
        <f t="shared" si="217"/>
        <v>2.6398577149376941</v>
      </c>
      <c r="Z933" s="8" t="s">
        <v>76664</v>
      </c>
      <c r="AA933" s="8" t="s">
        <v>69906</v>
      </c>
      <c r="AB933" s="8" t="s">
        <v>58779</v>
      </c>
      <c r="AC933" s="3" t="s">
        <v>44885</v>
      </c>
      <c r="AD933" s="8" t="s">
        <v>58780</v>
      </c>
      <c r="AE933" s="8" t="s">
        <v>48344</v>
      </c>
      <c r="AF933" s="8" t="s">
        <v>58781</v>
      </c>
      <c r="AL933" s="31" t="s">
        <v>14303</v>
      </c>
      <c r="AM933" s="31" t="s">
        <v>43254</v>
      </c>
      <c r="AN933" s="31" t="s">
        <v>43255</v>
      </c>
      <c r="AO933" s="31" t="s">
        <v>14302</v>
      </c>
      <c r="AP933" s="31">
        <v>20917</v>
      </c>
      <c r="AQ933" s="31" t="s">
        <v>14301</v>
      </c>
      <c r="AR933" s="31">
        <v>458.94</v>
      </c>
      <c r="AS933" s="31">
        <v>390.73</v>
      </c>
      <c r="AT933" s="31">
        <v>336.75</v>
      </c>
      <c r="AU933" s="32">
        <f t="shared" si="218"/>
        <v>395.47333333333336</v>
      </c>
      <c r="AV933" s="31">
        <v>451.7</v>
      </c>
      <c r="AW933" s="31">
        <v>424.05</v>
      </c>
      <c r="AX933" s="31">
        <v>102.12</v>
      </c>
      <c r="AY933" s="32">
        <f t="shared" si="219"/>
        <v>325.95666666666665</v>
      </c>
      <c r="AZ933" s="31">
        <v>720.66</v>
      </c>
      <c r="BA933" s="31">
        <v>1435.08</v>
      </c>
      <c r="BB933" s="31">
        <v>1017.82</v>
      </c>
      <c r="BC933" s="32">
        <f t="shared" si="220"/>
        <v>1057.8533333333332</v>
      </c>
      <c r="BD933" s="33">
        <f t="shared" si="221"/>
        <v>2.6749043340469645</v>
      </c>
      <c r="BE933" s="31">
        <f t="shared" si="222"/>
        <v>0.82421907924680959</v>
      </c>
      <c r="BH933" s="8" t="s">
        <v>80685</v>
      </c>
      <c r="BI933" s="8" t="s">
        <v>69906</v>
      </c>
      <c r="BJ933" s="8" t="s">
        <v>66912</v>
      </c>
      <c r="BK933" s="3" t="s">
        <v>36137</v>
      </c>
      <c r="BL933" s="8" t="s">
        <v>66913</v>
      </c>
      <c r="BM933" s="8" t="s">
        <v>48344</v>
      </c>
      <c r="BN933" s="8" t="s">
        <v>66914</v>
      </c>
      <c r="BT933" s="5" t="s">
        <v>28996</v>
      </c>
      <c r="BU933" s="5" t="s">
        <v>33715</v>
      </c>
      <c r="BV933" s="5" t="s">
        <v>33716</v>
      </c>
      <c r="BW933" s="5" t="s">
        <v>10535</v>
      </c>
      <c r="BX933" s="5" t="s">
        <v>28994</v>
      </c>
      <c r="BY933" s="5" t="s">
        <v>10534</v>
      </c>
      <c r="BZ933" s="5">
        <v>2662.36</v>
      </c>
      <c r="CA933" s="5">
        <v>2712.58</v>
      </c>
      <c r="CB933" s="5">
        <v>3549.57</v>
      </c>
      <c r="CC933" s="6">
        <f t="shared" si="227"/>
        <v>2974.8366666666666</v>
      </c>
      <c r="CD933" s="5">
        <v>1835.35</v>
      </c>
      <c r="CE933" s="5">
        <v>1430.67</v>
      </c>
      <c r="CF933" s="5">
        <v>729.24</v>
      </c>
      <c r="CG933" s="6">
        <f t="shared" si="226"/>
        <v>1331.7533333333333</v>
      </c>
      <c r="CH933" s="5">
        <v>444.46</v>
      </c>
      <c r="CI933" s="5">
        <v>182.82</v>
      </c>
      <c r="CJ933" s="5">
        <v>311.69</v>
      </c>
      <c r="CK933" s="6">
        <f t="shared" si="225"/>
        <v>312.99</v>
      </c>
      <c r="CL933" s="7">
        <f t="shared" si="223"/>
        <v>0.10521249906157314</v>
      </c>
      <c r="CM933" s="5">
        <f t="shared" si="224"/>
        <v>0.44767275738387879</v>
      </c>
      <c r="CP933" s="8" t="s">
        <v>71461</v>
      </c>
      <c r="CQ933" s="8" t="s">
        <v>69906</v>
      </c>
      <c r="CR933" s="8" t="s">
        <v>50305</v>
      </c>
      <c r="CS933" s="3" t="s">
        <v>34307</v>
      </c>
      <c r="CT933" s="8" t="s">
        <v>50306</v>
      </c>
      <c r="CU933" s="8" t="s">
        <v>48344</v>
      </c>
      <c r="CV933" s="8" t="s">
        <v>50307</v>
      </c>
    </row>
    <row r="934" spans="4:100">
      <c r="D934" s="22" t="s">
        <v>7793</v>
      </c>
      <c r="E934" s="22" t="s">
        <v>46049</v>
      </c>
      <c r="F934" s="22" t="s">
        <v>46050</v>
      </c>
      <c r="G934" s="22" t="s">
        <v>7792</v>
      </c>
      <c r="H934" s="22">
        <v>67684</v>
      </c>
      <c r="I934" s="22" t="s">
        <v>7791</v>
      </c>
      <c r="J934" s="22">
        <v>1402.23</v>
      </c>
      <c r="K934" s="22">
        <v>1498.14</v>
      </c>
      <c r="L934" s="22">
        <v>1180.72</v>
      </c>
      <c r="M934" s="23">
        <f t="shared" si="213"/>
        <v>1360.3633333333335</v>
      </c>
      <c r="N934" s="22">
        <v>1079.92</v>
      </c>
      <c r="O934" s="22">
        <v>1166.26</v>
      </c>
      <c r="P934" s="22">
        <v>2045.83</v>
      </c>
      <c r="Q934" s="23">
        <f t="shared" si="214"/>
        <v>1430.67</v>
      </c>
      <c r="R934" s="22">
        <v>857.24</v>
      </c>
      <c r="S934" s="22">
        <v>898.94</v>
      </c>
      <c r="T934" s="22">
        <v>1067.26</v>
      </c>
      <c r="U934" s="23">
        <f t="shared" si="215"/>
        <v>941.14666666666665</v>
      </c>
      <c r="V934" s="24">
        <f t="shared" si="216"/>
        <v>0.69183477943392568</v>
      </c>
      <c r="W934" s="22">
        <f t="shared" si="217"/>
        <v>1.0516822711579503</v>
      </c>
      <c r="Z934" s="8" t="s">
        <v>76665</v>
      </c>
      <c r="AA934" s="8" t="s">
        <v>69906</v>
      </c>
      <c r="AB934" s="8" t="s">
        <v>58782</v>
      </c>
      <c r="AC934" s="3" t="s">
        <v>47705</v>
      </c>
      <c r="AD934" s="8" t="s">
        <v>58783</v>
      </c>
      <c r="AE934" s="8" t="s">
        <v>48344</v>
      </c>
      <c r="AF934" s="8" t="s">
        <v>58784</v>
      </c>
      <c r="AL934" s="31" t="s">
        <v>15349</v>
      </c>
      <c r="AM934" s="31" t="s">
        <v>43882</v>
      </c>
      <c r="AN934" s="31" t="s">
        <v>43883</v>
      </c>
      <c r="AO934" s="31" t="s">
        <v>4592</v>
      </c>
      <c r="AP934" s="31">
        <v>76789</v>
      </c>
      <c r="AQ934" s="31" t="s">
        <v>4591</v>
      </c>
      <c r="AR934" s="31">
        <v>232.4</v>
      </c>
      <c r="AS934" s="31">
        <v>186.8</v>
      </c>
      <c r="AT934" s="31">
        <v>27.21</v>
      </c>
      <c r="AU934" s="32">
        <f t="shared" si="218"/>
        <v>148.80333333333334</v>
      </c>
      <c r="AV934" s="31">
        <v>366.98</v>
      </c>
      <c r="AW934" s="31">
        <v>205.43</v>
      </c>
      <c r="AX934" s="31">
        <v>10.61</v>
      </c>
      <c r="AY934" s="32">
        <f t="shared" si="219"/>
        <v>194.34000000000003</v>
      </c>
      <c r="AZ934" s="31">
        <v>445.5</v>
      </c>
      <c r="BA934" s="31">
        <v>277.3</v>
      </c>
      <c r="BB934" s="31">
        <v>471.57</v>
      </c>
      <c r="BC934" s="32">
        <f t="shared" si="220"/>
        <v>398.12333333333328</v>
      </c>
      <c r="BD934" s="33">
        <f t="shared" si="221"/>
        <v>2.675500100804193</v>
      </c>
      <c r="BE934" s="31">
        <f t="shared" si="222"/>
        <v>1.3060191303958246</v>
      </c>
      <c r="BH934" s="8" t="s">
        <v>80686</v>
      </c>
      <c r="BI934" s="8" t="s">
        <v>69906</v>
      </c>
      <c r="BJ934" s="8" t="s">
        <v>80687</v>
      </c>
      <c r="BK934" s="3" t="s">
        <v>80688</v>
      </c>
      <c r="BL934" s="8" t="s">
        <v>80689</v>
      </c>
      <c r="BM934" s="8" t="s">
        <v>48344</v>
      </c>
      <c r="BN934" s="8" t="s">
        <v>80690</v>
      </c>
      <c r="BT934" s="5" t="s">
        <v>4029</v>
      </c>
      <c r="BU934" s="5" t="s">
        <v>43465</v>
      </c>
      <c r="BV934" s="5" t="s">
        <v>43466</v>
      </c>
      <c r="BW934" s="5" t="s">
        <v>4028</v>
      </c>
      <c r="BX934" s="5">
        <v>78388</v>
      </c>
      <c r="BY934" s="5" t="s">
        <v>4027</v>
      </c>
      <c r="BZ934" s="5">
        <v>1181.8399999999999</v>
      </c>
      <c r="CA934" s="5">
        <v>2903.52</v>
      </c>
      <c r="CB934" s="5">
        <v>1396.78</v>
      </c>
      <c r="CC934" s="6">
        <f t="shared" si="227"/>
        <v>1827.3799999999999</v>
      </c>
      <c r="CD934" s="5">
        <v>1116.67</v>
      </c>
      <c r="CE934" s="5">
        <v>2195.58</v>
      </c>
      <c r="CF934" s="5">
        <v>578.30999999999995</v>
      </c>
      <c r="CG934" s="6">
        <f t="shared" si="226"/>
        <v>1296.8533333333332</v>
      </c>
      <c r="CH934" s="5">
        <v>196.61</v>
      </c>
      <c r="CI934" s="5">
        <v>309.04000000000002</v>
      </c>
      <c r="CJ934" s="5">
        <v>71.17</v>
      </c>
      <c r="CK934" s="6">
        <f t="shared" si="225"/>
        <v>192.27333333333334</v>
      </c>
      <c r="CL934" s="7">
        <f t="shared" si="223"/>
        <v>0.10521803529278713</v>
      </c>
      <c r="CM934" s="5">
        <f t="shared" si="224"/>
        <v>0.70967906693371563</v>
      </c>
      <c r="CP934" s="8" t="s">
        <v>71462</v>
      </c>
      <c r="CQ934" s="8" t="s">
        <v>69906</v>
      </c>
      <c r="CR934" s="8" t="s">
        <v>50308</v>
      </c>
      <c r="CS934" s="3" t="s">
        <v>41072</v>
      </c>
      <c r="CT934" s="8" t="s">
        <v>50309</v>
      </c>
      <c r="CU934" s="8" t="s">
        <v>48344</v>
      </c>
      <c r="CV934" s="8" t="s">
        <v>50310</v>
      </c>
    </row>
    <row r="935" spans="4:100">
      <c r="D935" s="22" t="s">
        <v>10624</v>
      </c>
      <c r="E935" s="22" t="s">
        <v>45601</v>
      </c>
      <c r="F935" s="22" t="s">
        <v>45602</v>
      </c>
      <c r="G935" s="22" t="s">
        <v>10623</v>
      </c>
      <c r="H935" s="22">
        <v>69051</v>
      </c>
      <c r="I935" s="22" t="s">
        <v>10622</v>
      </c>
      <c r="J935" s="22">
        <v>399.31</v>
      </c>
      <c r="K935" s="22">
        <v>894.71</v>
      </c>
      <c r="L935" s="22">
        <v>229.74</v>
      </c>
      <c r="M935" s="23">
        <f t="shared" si="213"/>
        <v>507.92</v>
      </c>
      <c r="N935" s="22">
        <v>532.03</v>
      </c>
      <c r="O935" s="22">
        <v>272.83999999999997</v>
      </c>
      <c r="P935" s="22">
        <v>421.46</v>
      </c>
      <c r="Q935" s="23">
        <f t="shared" si="214"/>
        <v>408.77666666666664</v>
      </c>
      <c r="R935" s="22">
        <v>252.15</v>
      </c>
      <c r="S935" s="22">
        <v>492.56</v>
      </c>
      <c r="T935" s="22">
        <v>309.72000000000003</v>
      </c>
      <c r="U935" s="23">
        <f t="shared" si="215"/>
        <v>351.47666666666669</v>
      </c>
      <c r="V935" s="24">
        <f t="shared" si="216"/>
        <v>0.69199217724576045</v>
      </c>
      <c r="W935" s="22">
        <f t="shared" si="217"/>
        <v>0.80480521866960664</v>
      </c>
      <c r="Z935" s="8" t="s">
        <v>76666</v>
      </c>
      <c r="AA935" s="8" t="s">
        <v>69906</v>
      </c>
      <c r="AB935" s="8" t="s">
        <v>58785</v>
      </c>
      <c r="AC935" s="3" t="s">
        <v>44676</v>
      </c>
      <c r="AD935" s="8" t="s">
        <v>58786</v>
      </c>
      <c r="AE935" s="8" t="s">
        <v>48344</v>
      </c>
      <c r="AF935" s="8" t="s">
        <v>58787</v>
      </c>
      <c r="AL935" s="31" t="s">
        <v>19186</v>
      </c>
      <c r="AM935" s="31" t="s">
        <v>45722</v>
      </c>
      <c r="AN935" s="31" t="s">
        <v>45723</v>
      </c>
      <c r="AO935" s="31" t="s">
        <v>19185</v>
      </c>
      <c r="AP935" s="31">
        <v>16978</v>
      </c>
      <c r="AQ935" s="31" t="s">
        <v>19184</v>
      </c>
      <c r="AR935" s="31">
        <v>752.49</v>
      </c>
      <c r="AS935" s="31">
        <v>907.53</v>
      </c>
      <c r="AT935" s="31">
        <v>614.92999999999995</v>
      </c>
      <c r="AU935" s="32">
        <f t="shared" si="218"/>
        <v>758.31666666666661</v>
      </c>
      <c r="AV935" s="31">
        <v>874.77</v>
      </c>
      <c r="AW935" s="31">
        <v>1224.07</v>
      </c>
      <c r="AX935" s="31">
        <v>311.5</v>
      </c>
      <c r="AY935" s="32">
        <f t="shared" si="219"/>
        <v>803.44666666666672</v>
      </c>
      <c r="AZ935" s="31">
        <v>2614.5500000000002</v>
      </c>
      <c r="BA935" s="31">
        <v>1279.48</v>
      </c>
      <c r="BB935" s="31">
        <v>2193.6</v>
      </c>
      <c r="BC935" s="32">
        <f t="shared" si="220"/>
        <v>2029.21</v>
      </c>
      <c r="BD935" s="33">
        <f t="shared" si="221"/>
        <v>2.6759401305523203</v>
      </c>
      <c r="BE935" s="31">
        <f t="shared" si="222"/>
        <v>1.0595133958988112</v>
      </c>
      <c r="BH935" s="8" t="s">
        <v>80691</v>
      </c>
      <c r="BI935" s="8" t="s">
        <v>69906</v>
      </c>
      <c r="BJ935" s="8" t="s">
        <v>66915</v>
      </c>
      <c r="BK935" s="3" t="s">
        <v>66916</v>
      </c>
      <c r="BL935" s="8" t="s">
        <v>66917</v>
      </c>
      <c r="BM935" s="8" t="s">
        <v>48344</v>
      </c>
      <c r="BN935" s="8" t="s">
        <v>66918</v>
      </c>
      <c r="BT935" s="5" t="s">
        <v>20686</v>
      </c>
      <c r="BU935" s="5" t="s">
        <v>43112</v>
      </c>
      <c r="BV935" s="5" t="s">
        <v>43113</v>
      </c>
      <c r="BW935" s="5" t="s">
        <v>20685</v>
      </c>
      <c r="BX935" s="5">
        <v>67239</v>
      </c>
      <c r="BY935" s="5" t="s">
        <v>20684</v>
      </c>
      <c r="BZ935" s="5">
        <v>7536.83</v>
      </c>
      <c r="CA935" s="5">
        <v>4953.8999999999996</v>
      </c>
      <c r="CB935" s="5">
        <v>5598.9</v>
      </c>
      <c r="CC935" s="6">
        <f t="shared" si="227"/>
        <v>6029.8766666666661</v>
      </c>
      <c r="CD935" s="5">
        <v>7619.38</v>
      </c>
      <c r="CE935" s="5">
        <v>6662.14</v>
      </c>
      <c r="CF935" s="5">
        <v>4115.1099999999997</v>
      </c>
      <c r="CG935" s="6">
        <f t="shared" si="226"/>
        <v>6132.21</v>
      </c>
      <c r="CH935" s="5">
        <v>1075.78</v>
      </c>
      <c r="CI935" s="5">
        <v>715.83</v>
      </c>
      <c r="CJ935" s="5">
        <v>111.93</v>
      </c>
      <c r="CK935" s="6">
        <f t="shared" si="225"/>
        <v>634.51333333333343</v>
      </c>
      <c r="CL935" s="7">
        <f t="shared" si="223"/>
        <v>0.10522824402710285</v>
      </c>
      <c r="CM935" s="5">
        <f t="shared" si="224"/>
        <v>1.016971049159104</v>
      </c>
      <c r="CP935" s="8" t="s">
        <v>71463</v>
      </c>
      <c r="CQ935" s="8" t="s">
        <v>69906</v>
      </c>
      <c r="CR935" s="8" t="s">
        <v>50499</v>
      </c>
      <c r="CS935" s="3" t="s">
        <v>33369</v>
      </c>
      <c r="CT935" s="8" t="s">
        <v>50500</v>
      </c>
      <c r="CU935" s="8" t="s">
        <v>48344</v>
      </c>
      <c r="CV935" s="8" t="s">
        <v>50501</v>
      </c>
    </row>
    <row r="936" spans="4:100">
      <c r="D936" s="22" t="s">
        <v>17735</v>
      </c>
      <c r="E936" s="22" t="s">
        <v>45264</v>
      </c>
      <c r="F936" s="22" t="s">
        <v>45265</v>
      </c>
      <c r="G936" s="22" t="s">
        <v>17733</v>
      </c>
      <c r="H936" s="22">
        <v>70988</v>
      </c>
      <c r="I936" s="22" t="s">
        <v>17888</v>
      </c>
      <c r="J936" s="22">
        <v>2095.92</v>
      </c>
      <c r="K936" s="22">
        <v>1829.17</v>
      </c>
      <c r="L936" s="22">
        <v>1717.34</v>
      </c>
      <c r="M936" s="23">
        <f t="shared" si="213"/>
        <v>1880.8100000000002</v>
      </c>
      <c r="N936" s="22">
        <v>1643.2</v>
      </c>
      <c r="O936" s="22">
        <v>2048.91</v>
      </c>
      <c r="P936" s="22">
        <v>1774.97</v>
      </c>
      <c r="Q936" s="23">
        <f t="shared" si="214"/>
        <v>1822.36</v>
      </c>
      <c r="R936" s="22">
        <v>1227.73</v>
      </c>
      <c r="S936" s="22">
        <v>865.63</v>
      </c>
      <c r="T936" s="22">
        <v>1811.32</v>
      </c>
      <c r="U936" s="23">
        <f t="shared" si="215"/>
        <v>1301.5600000000002</v>
      </c>
      <c r="V936" s="24">
        <f t="shared" si="216"/>
        <v>0.69202099095602432</v>
      </c>
      <c r="W936" s="22">
        <f t="shared" si="217"/>
        <v>0.96892296404208811</v>
      </c>
      <c r="Z936" s="8" t="s">
        <v>76667</v>
      </c>
      <c r="AA936" s="8" t="s">
        <v>69906</v>
      </c>
      <c r="AB936" s="8" t="s">
        <v>58788</v>
      </c>
      <c r="AC936" s="3" t="s">
        <v>38104</v>
      </c>
      <c r="AD936" s="8" t="s">
        <v>58789</v>
      </c>
      <c r="AE936" s="8" t="s">
        <v>48344</v>
      </c>
      <c r="AF936" s="8" t="s">
        <v>58790</v>
      </c>
      <c r="AL936" s="31" t="s">
        <v>12666</v>
      </c>
      <c r="AM936" s="31" t="s">
        <v>34194</v>
      </c>
      <c r="AN936" s="31" t="s">
        <v>34195</v>
      </c>
      <c r="AO936" s="31" t="s">
        <v>12665</v>
      </c>
      <c r="AP936" s="31">
        <v>17125</v>
      </c>
      <c r="AQ936" s="31" t="s">
        <v>12664</v>
      </c>
      <c r="AR936" s="31">
        <v>125.02</v>
      </c>
      <c r="AS936" s="31">
        <v>285.51</v>
      </c>
      <c r="AT936" s="31">
        <v>22.88</v>
      </c>
      <c r="AU936" s="32">
        <f t="shared" si="218"/>
        <v>144.47</v>
      </c>
      <c r="AV936" s="31">
        <v>242.75</v>
      </c>
      <c r="AW936" s="31">
        <v>224.23</v>
      </c>
      <c r="AX936" s="31">
        <v>86.72</v>
      </c>
      <c r="AY936" s="32">
        <f t="shared" si="219"/>
        <v>184.56666666666669</v>
      </c>
      <c r="AZ936" s="31">
        <v>182.5</v>
      </c>
      <c r="BA936" s="31">
        <v>277.8</v>
      </c>
      <c r="BB936" s="31">
        <v>699.56</v>
      </c>
      <c r="BC936" s="32">
        <f t="shared" si="220"/>
        <v>386.61999999999995</v>
      </c>
      <c r="BD936" s="33">
        <f t="shared" si="221"/>
        <v>2.6761265314598184</v>
      </c>
      <c r="BE936" s="31">
        <f t="shared" si="222"/>
        <v>1.2775432038946957</v>
      </c>
      <c r="BH936" s="8" t="s">
        <v>79484</v>
      </c>
      <c r="BI936" s="8" t="s">
        <v>69906</v>
      </c>
      <c r="BJ936" s="8" t="s">
        <v>64481</v>
      </c>
      <c r="BK936" s="3" t="s">
        <v>45391</v>
      </c>
      <c r="BL936" s="8" t="s">
        <v>64482</v>
      </c>
      <c r="BM936" s="8" t="s">
        <v>48344</v>
      </c>
      <c r="BN936" s="8" t="s">
        <v>64483</v>
      </c>
      <c r="BT936" s="5" t="s">
        <v>30243</v>
      </c>
      <c r="BU936" s="5" t="s">
        <v>47936</v>
      </c>
      <c r="BV936" s="5" t="s">
        <v>47937</v>
      </c>
      <c r="BW936" s="5" t="s">
        <v>30242</v>
      </c>
      <c r="BX936" s="5">
        <v>66077</v>
      </c>
      <c r="BY936" s="5" t="s">
        <v>30241</v>
      </c>
      <c r="BZ936" s="5">
        <v>1212.46</v>
      </c>
      <c r="CA936" s="5">
        <v>714.86</v>
      </c>
      <c r="CB936" s="5">
        <v>540.6</v>
      </c>
      <c r="CC936" s="6">
        <f t="shared" si="227"/>
        <v>822.64</v>
      </c>
      <c r="CD936" s="5">
        <v>349.14</v>
      </c>
      <c r="CE936" s="5">
        <v>2246.6999999999998</v>
      </c>
      <c r="CF936" s="5">
        <v>34.090000000000003</v>
      </c>
      <c r="CG936" s="6">
        <f t="shared" si="226"/>
        <v>876.64333333333332</v>
      </c>
      <c r="CH936" s="5">
        <v>94.36</v>
      </c>
      <c r="CI936" s="5">
        <v>153.97</v>
      </c>
      <c r="CJ936" s="5">
        <v>11.65</v>
      </c>
      <c r="CK936" s="6">
        <f t="shared" si="225"/>
        <v>86.659999999999982</v>
      </c>
      <c r="CL936" s="7">
        <f t="shared" si="223"/>
        <v>0.1053437712729748</v>
      </c>
      <c r="CM936" s="5">
        <f t="shared" si="224"/>
        <v>1.0656463742746929</v>
      </c>
      <c r="CP936" s="8" t="s">
        <v>71464</v>
      </c>
      <c r="CQ936" s="8" t="s">
        <v>69906</v>
      </c>
      <c r="CR936" s="8" t="s">
        <v>50311</v>
      </c>
      <c r="CS936" s="3" t="s">
        <v>44365</v>
      </c>
      <c r="CT936" s="8" t="s">
        <v>50312</v>
      </c>
      <c r="CU936" s="8" t="s">
        <v>48344</v>
      </c>
      <c r="CV936" s="8" t="s">
        <v>50313</v>
      </c>
    </row>
    <row r="937" spans="4:100">
      <c r="D937" s="22" t="s">
        <v>5852</v>
      </c>
      <c r="E937" s="22" t="s">
        <v>37014</v>
      </c>
      <c r="F937" s="22" t="s">
        <v>37015</v>
      </c>
      <c r="G937" s="22" t="s">
        <v>5851</v>
      </c>
      <c r="H937" s="22">
        <v>20815</v>
      </c>
      <c r="I937" s="22" t="s">
        <v>5850</v>
      </c>
      <c r="J937" s="22">
        <v>2380.0300000000002</v>
      </c>
      <c r="K937" s="22">
        <v>2047.81</v>
      </c>
      <c r="L937" s="22">
        <v>3826.18</v>
      </c>
      <c r="M937" s="23">
        <f t="shared" si="213"/>
        <v>2751.34</v>
      </c>
      <c r="N937" s="22">
        <v>1492.72</v>
      </c>
      <c r="O937" s="22">
        <v>1852.86</v>
      </c>
      <c r="P937" s="22">
        <v>1439.15</v>
      </c>
      <c r="Q937" s="23">
        <f t="shared" si="214"/>
        <v>1594.9099999999999</v>
      </c>
      <c r="R937" s="22">
        <v>1626.13</v>
      </c>
      <c r="S937" s="22">
        <v>2256.21</v>
      </c>
      <c r="T937" s="22">
        <v>1836.53</v>
      </c>
      <c r="U937" s="23">
        <f t="shared" si="215"/>
        <v>1906.29</v>
      </c>
      <c r="V937" s="24">
        <f t="shared" si="216"/>
        <v>0.69285875246243644</v>
      </c>
      <c r="W937" s="22">
        <f t="shared" si="217"/>
        <v>0.57968480812985668</v>
      </c>
      <c r="Z937" s="8" t="s">
        <v>75651</v>
      </c>
      <c r="AA937" s="8" t="s">
        <v>69906</v>
      </c>
      <c r="AB937" s="8" t="s">
        <v>57201</v>
      </c>
      <c r="AC937" s="3" t="s">
        <v>35402</v>
      </c>
      <c r="AD937" s="8" t="s">
        <v>57202</v>
      </c>
      <c r="AE937" s="8" t="s">
        <v>48344</v>
      </c>
      <c r="AF937" s="8" t="s">
        <v>57203</v>
      </c>
      <c r="AL937" s="31" t="s">
        <v>12602</v>
      </c>
      <c r="AM937" s="31" t="s">
        <v>34887</v>
      </c>
      <c r="AN937" s="31" t="s">
        <v>34888</v>
      </c>
      <c r="AO937" s="31" t="s">
        <v>12601</v>
      </c>
      <c r="AP937" s="31">
        <v>71865</v>
      </c>
      <c r="AQ937" s="31" t="s">
        <v>12600</v>
      </c>
      <c r="AR937" s="31">
        <v>331.92</v>
      </c>
      <c r="AS937" s="31">
        <v>62.64</v>
      </c>
      <c r="AT937" s="31">
        <v>164.94</v>
      </c>
      <c r="AU937" s="32">
        <f t="shared" si="218"/>
        <v>186.5</v>
      </c>
      <c r="AV937" s="31">
        <v>320.48</v>
      </c>
      <c r="AW937" s="31">
        <v>451.85</v>
      </c>
      <c r="AX937" s="31">
        <v>553.04999999999995</v>
      </c>
      <c r="AY937" s="32">
        <f t="shared" si="219"/>
        <v>441.79333333333335</v>
      </c>
      <c r="AZ937" s="31">
        <v>422.01</v>
      </c>
      <c r="BA937" s="31">
        <v>852.15</v>
      </c>
      <c r="BB937" s="31">
        <v>223.34</v>
      </c>
      <c r="BC937" s="32">
        <f t="shared" si="220"/>
        <v>499.16666666666657</v>
      </c>
      <c r="BD937" s="33">
        <f t="shared" si="221"/>
        <v>2.6764968722073275</v>
      </c>
      <c r="BE937" s="31">
        <f t="shared" si="222"/>
        <v>2.3688650580875783</v>
      </c>
      <c r="BH937" s="8" t="s">
        <v>80692</v>
      </c>
      <c r="BI937" s="8" t="s">
        <v>69906</v>
      </c>
      <c r="BJ937" s="8" t="s">
        <v>66919</v>
      </c>
      <c r="BK937" s="3" t="s">
        <v>44546</v>
      </c>
      <c r="BL937" s="8" t="s">
        <v>66920</v>
      </c>
      <c r="BM937" s="8" t="s">
        <v>48344</v>
      </c>
      <c r="BN937" s="8" t="s">
        <v>66921</v>
      </c>
      <c r="BT937" s="5" t="s">
        <v>15747</v>
      </c>
      <c r="BU937" s="5" t="s">
        <v>45189</v>
      </c>
      <c r="BV937" s="5" t="s">
        <v>45190</v>
      </c>
      <c r="BW937" s="5" t="s">
        <v>15746</v>
      </c>
      <c r="BX937" s="5">
        <v>268465</v>
      </c>
      <c r="BY937" s="5" t="s">
        <v>15745</v>
      </c>
      <c r="BZ937" s="5">
        <v>150.46</v>
      </c>
      <c r="CA937" s="5">
        <v>230.03</v>
      </c>
      <c r="CB937" s="5">
        <v>295.94</v>
      </c>
      <c r="CC937" s="6">
        <f t="shared" si="227"/>
        <v>225.47666666666669</v>
      </c>
      <c r="CD937" s="5">
        <v>761.57</v>
      </c>
      <c r="CE937" s="5">
        <v>116.56</v>
      </c>
      <c r="CF937" s="5">
        <v>148.21</v>
      </c>
      <c r="CG937" s="6">
        <f t="shared" si="226"/>
        <v>342.1133333333334</v>
      </c>
      <c r="CH937" s="5">
        <v>7.53</v>
      </c>
      <c r="CI937" s="5">
        <v>38.76</v>
      </c>
      <c r="CJ937" s="5">
        <v>24.98</v>
      </c>
      <c r="CK937" s="6">
        <f t="shared" si="225"/>
        <v>23.756666666666664</v>
      </c>
      <c r="CL937" s="7">
        <f t="shared" si="223"/>
        <v>0.10536197389234657</v>
      </c>
      <c r="CM937" s="5">
        <f t="shared" si="224"/>
        <v>1.5172892982274591</v>
      </c>
      <c r="CP937" s="8" t="s">
        <v>71465</v>
      </c>
      <c r="CQ937" s="8" t="s">
        <v>69906</v>
      </c>
      <c r="CR937" s="8" t="s">
        <v>50314</v>
      </c>
      <c r="CS937" s="3" t="s">
        <v>34108</v>
      </c>
      <c r="CT937" s="8" t="s">
        <v>50315</v>
      </c>
      <c r="CU937" s="8" t="s">
        <v>48344</v>
      </c>
      <c r="CV937" s="8" t="s">
        <v>50316</v>
      </c>
    </row>
    <row r="938" spans="4:100">
      <c r="D938" s="22" t="s">
        <v>2700</v>
      </c>
      <c r="E938" s="22" t="s">
        <v>38662</v>
      </c>
      <c r="F938" s="22" t="s">
        <v>38663</v>
      </c>
      <c r="G938" s="22" t="s">
        <v>2699</v>
      </c>
      <c r="H938" s="22">
        <v>77087</v>
      </c>
      <c r="I938" s="22" t="s">
        <v>2698</v>
      </c>
      <c r="J938" s="22">
        <v>342.77</v>
      </c>
      <c r="K938" s="22">
        <v>379.66</v>
      </c>
      <c r="L938" s="22">
        <v>225.7</v>
      </c>
      <c r="M938" s="23">
        <f t="shared" si="213"/>
        <v>316.04333333333335</v>
      </c>
      <c r="N938" s="22">
        <v>306.45</v>
      </c>
      <c r="O938" s="22">
        <v>103.29</v>
      </c>
      <c r="P938" s="22">
        <v>226.83</v>
      </c>
      <c r="Q938" s="23">
        <f t="shared" si="214"/>
        <v>212.19000000000003</v>
      </c>
      <c r="R938" s="22">
        <v>167.84</v>
      </c>
      <c r="S938" s="22">
        <v>264.77999999999997</v>
      </c>
      <c r="T938" s="22">
        <v>224.62</v>
      </c>
      <c r="U938" s="23">
        <f t="shared" si="215"/>
        <v>219.08</v>
      </c>
      <c r="V938" s="24">
        <f t="shared" si="216"/>
        <v>0.69319608070623229</v>
      </c>
      <c r="W938" s="22">
        <f t="shared" si="217"/>
        <v>0.67139527280014344</v>
      </c>
      <c r="Z938" s="8" t="s">
        <v>76668</v>
      </c>
      <c r="AA938" s="8" t="s">
        <v>69906</v>
      </c>
      <c r="AB938" s="8" t="s">
        <v>76669</v>
      </c>
      <c r="AC938" s="3" t="s">
        <v>41255</v>
      </c>
      <c r="AD938" s="8" t="s">
        <v>76670</v>
      </c>
      <c r="AE938" s="8" t="s">
        <v>48344</v>
      </c>
      <c r="AF938" s="8" t="s">
        <v>76671</v>
      </c>
      <c r="AL938" s="31" t="s">
        <v>4418</v>
      </c>
      <c r="AM938" s="31" t="s">
        <v>34507</v>
      </c>
      <c r="AN938" s="31" t="s">
        <v>34508</v>
      </c>
      <c r="AO938" s="31" t="s">
        <v>4417</v>
      </c>
      <c r="AP938" s="31">
        <v>67732</v>
      </c>
      <c r="AQ938" s="31" t="s">
        <v>4416</v>
      </c>
      <c r="AR938" s="31">
        <v>133.46</v>
      </c>
      <c r="AS938" s="31">
        <v>94.54</v>
      </c>
      <c r="AT938" s="31">
        <v>137.87</v>
      </c>
      <c r="AU938" s="32">
        <f t="shared" si="218"/>
        <v>121.95666666666666</v>
      </c>
      <c r="AV938" s="31">
        <v>212.09</v>
      </c>
      <c r="AW938" s="31">
        <v>180.97</v>
      </c>
      <c r="AX938" s="31">
        <v>153.22999999999999</v>
      </c>
      <c r="AY938" s="32">
        <f t="shared" si="219"/>
        <v>182.09666666666666</v>
      </c>
      <c r="AZ938" s="31">
        <v>333.8</v>
      </c>
      <c r="BA938" s="31">
        <v>285.04000000000002</v>
      </c>
      <c r="BB938" s="31">
        <v>361.16</v>
      </c>
      <c r="BC938" s="32">
        <f t="shared" si="220"/>
        <v>326.66666666666669</v>
      </c>
      <c r="BD938" s="33">
        <f t="shared" si="221"/>
        <v>2.6785470248995549</v>
      </c>
      <c r="BE938" s="31">
        <f t="shared" si="222"/>
        <v>1.4931259737065079</v>
      </c>
      <c r="BH938" s="8" t="s">
        <v>80693</v>
      </c>
      <c r="BI938" s="8" t="s">
        <v>69906</v>
      </c>
      <c r="BJ938" s="8" t="s">
        <v>58644</v>
      </c>
      <c r="BK938" s="3" t="s">
        <v>58645</v>
      </c>
      <c r="BL938" s="8" t="s">
        <v>58646</v>
      </c>
      <c r="BM938" s="8" t="s">
        <v>48344</v>
      </c>
      <c r="BN938" s="8" t="s">
        <v>58647</v>
      </c>
      <c r="BT938" s="5" t="s">
        <v>22360</v>
      </c>
      <c r="BU938" s="5" t="s">
        <v>37835</v>
      </c>
      <c r="BV938" s="5" t="s">
        <v>37836</v>
      </c>
      <c r="BW938" s="5" t="s">
        <v>22485</v>
      </c>
      <c r="BX938" s="5">
        <v>67727</v>
      </c>
      <c r="BY938" s="5" t="s">
        <v>22484</v>
      </c>
      <c r="BZ938" s="5">
        <v>778.26</v>
      </c>
      <c r="CA938" s="5">
        <v>642.5</v>
      </c>
      <c r="CB938" s="5">
        <v>998.86</v>
      </c>
      <c r="CC938" s="6">
        <f t="shared" si="227"/>
        <v>806.54</v>
      </c>
      <c r="CD938" s="5">
        <v>880.84</v>
      </c>
      <c r="CE938" s="5">
        <v>1070.22</v>
      </c>
      <c r="CF938" s="5">
        <v>655.19000000000005</v>
      </c>
      <c r="CG938" s="6">
        <f t="shared" si="226"/>
        <v>868.75</v>
      </c>
      <c r="CH938" s="5">
        <v>120</v>
      </c>
      <c r="CI938" s="5">
        <v>20.02</v>
      </c>
      <c r="CJ938" s="5">
        <v>114.98</v>
      </c>
      <c r="CK938" s="6">
        <f t="shared" si="225"/>
        <v>85</v>
      </c>
      <c r="CL938" s="7">
        <f t="shared" si="223"/>
        <v>0.10538844942594291</v>
      </c>
      <c r="CM938" s="5">
        <f t="shared" si="224"/>
        <v>1.0771319463386813</v>
      </c>
      <c r="CP938" s="8" t="s">
        <v>71466</v>
      </c>
      <c r="CQ938" s="8" t="s">
        <v>69906</v>
      </c>
      <c r="CR938" s="8" t="s">
        <v>50317</v>
      </c>
      <c r="CS938" s="3" t="s">
        <v>46488</v>
      </c>
      <c r="CT938" s="8" t="s">
        <v>50318</v>
      </c>
      <c r="CU938" s="8" t="s">
        <v>48344</v>
      </c>
      <c r="CV938" s="8" t="s">
        <v>50319</v>
      </c>
    </row>
    <row r="939" spans="4:100">
      <c r="D939" s="22" t="s">
        <v>21625</v>
      </c>
      <c r="E939" s="22" t="s">
        <v>40785</v>
      </c>
      <c r="F939" s="22" t="s">
        <v>40786</v>
      </c>
      <c r="G939" s="22" t="s">
        <v>21624</v>
      </c>
      <c r="H939" s="22">
        <v>52874</v>
      </c>
      <c r="I939" s="22" t="s">
        <v>21623</v>
      </c>
      <c r="J939" s="22">
        <v>579.86</v>
      </c>
      <c r="K939" s="22">
        <v>513.65</v>
      </c>
      <c r="L939" s="22">
        <v>397.73</v>
      </c>
      <c r="M939" s="23">
        <f t="shared" si="213"/>
        <v>497.08</v>
      </c>
      <c r="N939" s="22">
        <v>317.56</v>
      </c>
      <c r="O939" s="22">
        <v>147.35</v>
      </c>
      <c r="P939" s="22">
        <v>1783.75</v>
      </c>
      <c r="Q939" s="23">
        <f t="shared" si="214"/>
        <v>749.55333333333328</v>
      </c>
      <c r="R939" s="22">
        <v>641.80999999999995</v>
      </c>
      <c r="S939" s="22">
        <v>146.66</v>
      </c>
      <c r="T939" s="22">
        <v>245.75</v>
      </c>
      <c r="U939" s="23">
        <f t="shared" si="215"/>
        <v>344.73999999999995</v>
      </c>
      <c r="V939" s="24">
        <f t="shared" si="216"/>
        <v>0.69353021646415058</v>
      </c>
      <c r="W939" s="22">
        <f t="shared" si="217"/>
        <v>1.5079128778734476</v>
      </c>
      <c r="Z939" s="8" t="s">
        <v>76672</v>
      </c>
      <c r="AA939" s="8" t="s">
        <v>69906</v>
      </c>
      <c r="AB939" s="8" t="s">
        <v>58791</v>
      </c>
      <c r="AC939" s="3" t="s">
        <v>47904</v>
      </c>
      <c r="AD939" s="8" t="s">
        <v>58792</v>
      </c>
      <c r="AE939" s="8" t="s">
        <v>48344</v>
      </c>
      <c r="AF939" s="8" t="s">
        <v>58793</v>
      </c>
      <c r="AL939" s="31" t="s">
        <v>26107</v>
      </c>
      <c r="AM939" s="31" t="s">
        <v>40370</v>
      </c>
      <c r="AN939" s="31" t="s">
        <v>40371</v>
      </c>
      <c r="AO939" s="31" t="s">
        <v>26106</v>
      </c>
      <c r="AP939" s="31">
        <v>11479</v>
      </c>
      <c r="AQ939" s="31" t="s">
        <v>26105</v>
      </c>
      <c r="AR939" s="31">
        <v>9.76</v>
      </c>
      <c r="AS939" s="31">
        <v>24.21</v>
      </c>
      <c r="AT939" s="31">
        <v>118.03</v>
      </c>
      <c r="AU939" s="32">
        <f t="shared" si="218"/>
        <v>50.666666666666664</v>
      </c>
      <c r="AV939" s="31">
        <v>15.66</v>
      </c>
      <c r="AW939" s="31">
        <v>86.99</v>
      </c>
      <c r="AX939" s="31">
        <v>46.96</v>
      </c>
      <c r="AY939" s="32">
        <f t="shared" si="219"/>
        <v>49.87</v>
      </c>
      <c r="AZ939" s="31">
        <v>106.26</v>
      </c>
      <c r="BA939" s="31">
        <v>190.66</v>
      </c>
      <c r="BB939" s="31">
        <v>110.28</v>
      </c>
      <c r="BC939" s="32">
        <f t="shared" si="220"/>
        <v>135.73333333333335</v>
      </c>
      <c r="BD939" s="33">
        <f t="shared" si="221"/>
        <v>2.6789473684210532</v>
      </c>
      <c r="BE939" s="31">
        <f t="shared" si="222"/>
        <v>0.98427631578947372</v>
      </c>
      <c r="BH939" s="8" t="s">
        <v>80694</v>
      </c>
      <c r="BI939" s="8" t="s">
        <v>69906</v>
      </c>
      <c r="BJ939" s="8" t="s">
        <v>66926</v>
      </c>
      <c r="BK939" s="3" t="s">
        <v>40153</v>
      </c>
      <c r="BL939" s="8" t="s">
        <v>66927</v>
      </c>
      <c r="BM939" s="8" t="s">
        <v>48344</v>
      </c>
      <c r="BN939" s="8" t="s">
        <v>66928</v>
      </c>
      <c r="BT939" s="5" t="s">
        <v>23133</v>
      </c>
      <c r="BU939" s="5" t="s">
        <v>46408</v>
      </c>
      <c r="BV939" s="5" t="s">
        <v>46409</v>
      </c>
      <c r="BW939" s="5" t="s">
        <v>23131</v>
      </c>
      <c r="BX939" s="5">
        <v>67306</v>
      </c>
      <c r="BY939" s="5" t="s">
        <v>23130</v>
      </c>
      <c r="BZ939" s="5">
        <v>648.58000000000004</v>
      </c>
      <c r="CA939" s="5">
        <v>728.95</v>
      </c>
      <c r="CB939" s="5">
        <v>825.67</v>
      </c>
      <c r="CC939" s="6">
        <f t="shared" si="227"/>
        <v>734.40000000000009</v>
      </c>
      <c r="CD939" s="5">
        <v>509.61</v>
      </c>
      <c r="CE939" s="5">
        <v>1415.39</v>
      </c>
      <c r="CF939" s="5">
        <v>582.72</v>
      </c>
      <c r="CG939" s="6">
        <f t="shared" si="226"/>
        <v>835.90666666666675</v>
      </c>
      <c r="CH939" s="5">
        <v>16.03</v>
      </c>
      <c r="CI939" s="5">
        <v>60.17</v>
      </c>
      <c r="CJ939" s="5">
        <v>156.30000000000001</v>
      </c>
      <c r="CK939" s="6">
        <f t="shared" si="225"/>
        <v>77.5</v>
      </c>
      <c r="CL939" s="7">
        <f t="shared" si="223"/>
        <v>0.10552832244008713</v>
      </c>
      <c r="CM939" s="5">
        <f t="shared" si="224"/>
        <v>1.1382171387073348</v>
      </c>
      <c r="CP939" s="8" t="s">
        <v>71467</v>
      </c>
      <c r="CQ939" s="8" t="s">
        <v>69906</v>
      </c>
      <c r="CR939" s="8" t="s">
        <v>50320</v>
      </c>
      <c r="CS939" s="3" t="s">
        <v>45584</v>
      </c>
      <c r="CT939" s="8" t="s">
        <v>50321</v>
      </c>
      <c r="CU939" s="8" t="s">
        <v>48344</v>
      </c>
      <c r="CV939" s="8" t="s">
        <v>50322</v>
      </c>
    </row>
    <row r="940" spans="4:100">
      <c r="D940" s="22" t="s">
        <v>8534</v>
      </c>
      <c r="E940" s="22" t="s">
        <v>41470</v>
      </c>
      <c r="F940" s="22" t="s">
        <v>41471</v>
      </c>
      <c r="G940" s="22" t="s">
        <v>8533</v>
      </c>
      <c r="H940" s="22">
        <v>22427</v>
      </c>
      <c r="I940" s="22" t="s">
        <v>8532</v>
      </c>
      <c r="J940" s="22">
        <v>15.74</v>
      </c>
      <c r="K940" s="22">
        <v>85.65</v>
      </c>
      <c r="L940" s="22">
        <v>980.25</v>
      </c>
      <c r="M940" s="23">
        <f t="shared" si="213"/>
        <v>360.54666666666668</v>
      </c>
      <c r="N940" s="22">
        <v>68.05</v>
      </c>
      <c r="O940" s="22">
        <v>189.22</v>
      </c>
      <c r="P940" s="22">
        <v>65.17</v>
      </c>
      <c r="Q940" s="23">
        <f t="shared" si="214"/>
        <v>107.48</v>
      </c>
      <c r="R940" s="22">
        <v>215</v>
      </c>
      <c r="S940" s="22">
        <v>278.67</v>
      </c>
      <c r="T940" s="22">
        <v>257.31</v>
      </c>
      <c r="U940" s="23">
        <f t="shared" si="215"/>
        <v>250.32666666666668</v>
      </c>
      <c r="V940" s="24">
        <f t="shared" si="216"/>
        <v>0.69429754816759737</v>
      </c>
      <c r="W940" s="22">
        <f t="shared" si="217"/>
        <v>0.29810288081062092</v>
      </c>
      <c r="Z940" s="8" t="s">
        <v>75635</v>
      </c>
      <c r="AA940" s="8" t="s">
        <v>69906</v>
      </c>
      <c r="AB940" s="8" t="s">
        <v>75636</v>
      </c>
      <c r="AC940" s="3" t="s">
        <v>75637</v>
      </c>
      <c r="AD940" s="8" t="s">
        <v>75638</v>
      </c>
      <c r="AE940" s="8" t="s">
        <v>48590</v>
      </c>
      <c r="AF940" s="8" t="s">
        <v>75639</v>
      </c>
      <c r="AL940" s="31" t="s">
        <v>1074</v>
      </c>
      <c r="AM940" s="31" t="s">
        <v>35482</v>
      </c>
      <c r="AN940" s="31" t="s">
        <v>35483</v>
      </c>
      <c r="AO940" s="31" t="s">
        <v>1073</v>
      </c>
      <c r="AP940" s="31">
        <v>76482</v>
      </c>
      <c r="AQ940" s="31" t="s">
        <v>1072</v>
      </c>
      <c r="AR940" s="31">
        <v>55.25</v>
      </c>
      <c r="AS940" s="31">
        <v>29.27</v>
      </c>
      <c r="AT940" s="31">
        <v>48.84</v>
      </c>
      <c r="AU940" s="32">
        <f t="shared" si="218"/>
        <v>44.45333333333334</v>
      </c>
      <c r="AV940" s="31">
        <v>62.32</v>
      </c>
      <c r="AW940" s="31">
        <v>60.25</v>
      </c>
      <c r="AX940" s="31">
        <v>87.48</v>
      </c>
      <c r="AY940" s="32">
        <f t="shared" si="219"/>
        <v>70.016666666666666</v>
      </c>
      <c r="AZ940" s="31">
        <v>114.65</v>
      </c>
      <c r="BA940" s="31">
        <v>108.38</v>
      </c>
      <c r="BB940" s="31">
        <v>134.56</v>
      </c>
      <c r="BC940" s="32">
        <f t="shared" si="220"/>
        <v>119.19666666666667</v>
      </c>
      <c r="BD940" s="33">
        <f t="shared" si="221"/>
        <v>2.6813887222555488</v>
      </c>
      <c r="BE940" s="31">
        <f t="shared" si="222"/>
        <v>1.5750599880023992</v>
      </c>
      <c r="BH940" s="8" t="s">
        <v>80695</v>
      </c>
      <c r="BI940" s="8" t="s">
        <v>69906</v>
      </c>
      <c r="BJ940" s="8" t="s">
        <v>66929</v>
      </c>
      <c r="BK940" s="3" t="s">
        <v>44074</v>
      </c>
      <c r="BL940" s="8" t="s">
        <v>66930</v>
      </c>
      <c r="BM940" s="8" t="s">
        <v>48344</v>
      </c>
      <c r="BN940" s="8" t="s">
        <v>66931</v>
      </c>
      <c r="BT940" s="5" t="s">
        <v>4043</v>
      </c>
      <c r="BU940" s="5" t="s">
        <v>33513</v>
      </c>
      <c r="BV940" s="5" t="s">
        <v>33514</v>
      </c>
      <c r="BW940" s="5" t="s">
        <v>4041</v>
      </c>
      <c r="BX940" s="5">
        <v>56282</v>
      </c>
      <c r="BY940" s="5" t="s">
        <v>4040</v>
      </c>
      <c r="BZ940" s="5">
        <v>1492.43</v>
      </c>
      <c r="CA940" s="5">
        <v>1570.74</v>
      </c>
      <c r="CB940" s="5">
        <v>2066.8000000000002</v>
      </c>
      <c r="CC940" s="6">
        <f t="shared" si="227"/>
        <v>1709.99</v>
      </c>
      <c r="CD940" s="5">
        <v>884.46</v>
      </c>
      <c r="CE940" s="5">
        <v>584.71</v>
      </c>
      <c r="CF940" s="5">
        <v>505.38</v>
      </c>
      <c r="CG940" s="6">
        <f t="shared" si="226"/>
        <v>658.18333333333339</v>
      </c>
      <c r="CH940" s="5">
        <v>289.3</v>
      </c>
      <c r="CI940" s="5">
        <v>211.08</v>
      </c>
      <c r="CJ940" s="5">
        <v>41.05</v>
      </c>
      <c r="CK940" s="6">
        <f t="shared" si="225"/>
        <v>180.47666666666666</v>
      </c>
      <c r="CL940" s="7">
        <f t="shared" si="223"/>
        <v>0.1055425275391474</v>
      </c>
      <c r="CM940" s="5">
        <f t="shared" si="224"/>
        <v>0.384904785018236</v>
      </c>
      <c r="CP940" s="8" t="s">
        <v>71468</v>
      </c>
      <c r="CQ940" s="8" t="s">
        <v>69906</v>
      </c>
      <c r="CR940" s="8" t="s">
        <v>50323</v>
      </c>
      <c r="CS940" s="3" t="s">
        <v>50324</v>
      </c>
      <c r="CT940" s="8" t="s">
        <v>50325</v>
      </c>
      <c r="CU940" s="8" t="s">
        <v>48344</v>
      </c>
      <c r="CV940" s="8" t="s">
        <v>50326</v>
      </c>
    </row>
    <row r="941" spans="4:100">
      <c r="D941" s="22" t="s">
        <v>1083</v>
      </c>
      <c r="E941" s="22" t="s">
        <v>33463</v>
      </c>
      <c r="F941" s="22" t="s">
        <v>33464</v>
      </c>
      <c r="G941" s="22" t="s">
        <v>1081</v>
      </c>
      <c r="H941" s="22">
        <v>194227</v>
      </c>
      <c r="I941" s="22" t="s">
        <v>1080</v>
      </c>
      <c r="J941" s="22">
        <v>3687.73</v>
      </c>
      <c r="K941" s="22">
        <v>3354.95</v>
      </c>
      <c r="L941" s="22">
        <v>3395.01</v>
      </c>
      <c r="M941" s="23">
        <f t="shared" si="213"/>
        <v>3479.23</v>
      </c>
      <c r="N941" s="22">
        <v>4347.82</v>
      </c>
      <c r="O941" s="22">
        <v>4220.04</v>
      </c>
      <c r="P941" s="22">
        <v>4264.9399999999996</v>
      </c>
      <c r="Q941" s="23">
        <f t="shared" si="214"/>
        <v>4277.5999999999995</v>
      </c>
      <c r="R941" s="22">
        <v>2545.1</v>
      </c>
      <c r="S941" s="22">
        <v>2374.36</v>
      </c>
      <c r="T941" s="22">
        <v>2336.31</v>
      </c>
      <c r="U941" s="23">
        <f t="shared" si="215"/>
        <v>2418.59</v>
      </c>
      <c r="V941" s="24">
        <f t="shared" si="216"/>
        <v>0.69515093856974108</v>
      </c>
      <c r="W941" s="22">
        <f t="shared" si="217"/>
        <v>1.2294674396346317</v>
      </c>
      <c r="Z941" s="8" t="s">
        <v>75640</v>
      </c>
      <c r="AA941" s="8" t="s">
        <v>48346</v>
      </c>
      <c r="AB941" s="8" t="s">
        <v>48347</v>
      </c>
      <c r="AC941" s="3" t="s">
        <v>48346</v>
      </c>
      <c r="AD941" s="8" t="s">
        <v>48346</v>
      </c>
      <c r="AE941" s="8" t="s">
        <v>48346</v>
      </c>
      <c r="AF941" s="8" t="s">
        <v>48346</v>
      </c>
      <c r="AL941" s="31" t="s">
        <v>32284</v>
      </c>
      <c r="AM941" s="31" t="s">
        <v>37252</v>
      </c>
      <c r="AN941" s="31" t="s">
        <v>37253</v>
      </c>
      <c r="AO941" s="31" t="s">
        <v>11518</v>
      </c>
      <c r="AP941" s="31">
        <v>66427</v>
      </c>
      <c r="AQ941" s="31" t="s">
        <v>11517</v>
      </c>
      <c r="AR941" s="31">
        <v>163.95</v>
      </c>
      <c r="AS941" s="31">
        <v>152.25</v>
      </c>
      <c r="AT941" s="31">
        <v>69.2</v>
      </c>
      <c r="AU941" s="32">
        <f t="shared" si="218"/>
        <v>128.46666666666667</v>
      </c>
      <c r="AV941" s="31">
        <v>409.93</v>
      </c>
      <c r="AW941" s="31">
        <v>252.41</v>
      </c>
      <c r="AX941" s="31">
        <v>159.81</v>
      </c>
      <c r="AY941" s="32">
        <f t="shared" si="219"/>
        <v>274.05</v>
      </c>
      <c r="AZ941" s="31">
        <v>451.25</v>
      </c>
      <c r="BA941" s="31">
        <v>164.91</v>
      </c>
      <c r="BB941" s="31">
        <v>418.12</v>
      </c>
      <c r="BC941" s="32">
        <f t="shared" si="220"/>
        <v>344.76</v>
      </c>
      <c r="BD941" s="33">
        <f t="shared" si="221"/>
        <v>2.6836533471717696</v>
      </c>
      <c r="BE941" s="31">
        <f t="shared" si="222"/>
        <v>2.1332381940840683</v>
      </c>
      <c r="BH941" s="8" t="s">
        <v>77740</v>
      </c>
      <c r="BI941" s="8" t="s">
        <v>69906</v>
      </c>
      <c r="BJ941" s="8" t="s">
        <v>60883</v>
      </c>
      <c r="BK941" s="3" t="s">
        <v>43355</v>
      </c>
      <c r="BL941" s="8" t="s">
        <v>60884</v>
      </c>
      <c r="BM941" s="8" t="s">
        <v>48344</v>
      </c>
      <c r="BN941" s="8" t="s">
        <v>60885</v>
      </c>
      <c r="BT941" s="5" t="s">
        <v>9453</v>
      </c>
      <c r="BU941" s="5" t="s">
        <v>40478</v>
      </c>
      <c r="BV941" s="5" t="s">
        <v>40479</v>
      </c>
      <c r="BW941" s="5" t="s">
        <v>9452</v>
      </c>
      <c r="BX941" s="5">
        <v>24010</v>
      </c>
      <c r="BY941" s="5" t="s">
        <v>9451</v>
      </c>
      <c r="BZ941" s="5">
        <v>2151.09</v>
      </c>
      <c r="CA941" s="5">
        <v>2481.59</v>
      </c>
      <c r="CB941" s="5">
        <v>2041.99</v>
      </c>
      <c r="CC941" s="6">
        <f t="shared" si="227"/>
        <v>2224.89</v>
      </c>
      <c r="CD941" s="5">
        <v>2368.23</v>
      </c>
      <c r="CE941" s="5">
        <v>1522.85</v>
      </c>
      <c r="CF941" s="5">
        <v>1808.93</v>
      </c>
      <c r="CG941" s="6">
        <f t="shared" si="226"/>
        <v>1900.0033333333333</v>
      </c>
      <c r="CH941" s="5">
        <v>320.11</v>
      </c>
      <c r="CI941" s="5">
        <v>278.13</v>
      </c>
      <c r="CJ941" s="5">
        <v>106.35</v>
      </c>
      <c r="CK941" s="6">
        <f t="shared" si="225"/>
        <v>234.86333333333334</v>
      </c>
      <c r="CL941" s="7">
        <f t="shared" si="223"/>
        <v>0.10556177309140378</v>
      </c>
      <c r="CM941" s="5">
        <f t="shared" si="224"/>
        <v>0.85397630145010917</v>
      </c>
      <c r="CP941" s="8" t="s">
        <v>71469</v>
      </c>
      <c r="CQ941" s="8" t="s">
        <v>69906</v>
      </c>
      <c r="CR941" s="8" t="s">
        <v>71470</v>
      </c>
      <c r="CS941" s="3" t="s">
        <v>71471</v>
      </c>
      <c r="CT941" s="8" t="s">
        <v>71472</v>
      </c>
      <c r="CU941" s="8" t="s">
        <v>48590</v>
      </c>
      <c r="CV941" s="8" t="s">
        <v>71473</v>
      </c>
    </row>
    <row r="942" spans="4:100">
      <c r="D942" s="22" t="s">
        <v>678</v>
      </c>
      <c r="E942" s="22" t="s">
        <v>39239</v>
      </c>
      <c r="F942" s="22" t="s">
        <v>39240</v>
      </c>
      <c r="G942" s="22" t="s">
        <v>677</v>
      </c>
      <c r="H942" s="22">
        <v>56420</v>
      </c>
      <c r="I942" s="22" t="s">
        <v>676</v>
      </c>
      <c r="J942" s="22">
        <v>442.11</v>
      </c>
      <c r="K942" s="22">
        <v>978.17</v>
      </c>
      <c r="L942" s="22">
        <v>355.65</v>
      </c>
      <c r="M942" s="23">
        <f t="shared" si="213"/>
        <v>591.97666666666657</v>
      </c>
      <c r="N942" s="22">
        <v>207.94</v>
      </c>
      <c r="O942" s="22">
        <v>429.66</v>
      </c>
      <c r="P942" s="22">
        <v>269.58999999999997</v>
      </c>
      <c r="Q942" s="23">
        <f t="shared" si="214"/>
        <v>302.3966666666667</v>
      </c>
      <c r="R942" s="22">
        <v>484.07</v>
      </c>
      <c r="S942" s="22">
        <v>552.80999999999995</v>
      </c>
      <c r="T942" s="22">
        <v>197.93</v>
      </c>
      <c r="U942" s="23">
        <f t="shared" si="215"/>
        <v>411.6033333333333</v>
      </c>
      <c r="V942" s="24">
        <f t="shared" si="216"/>
        <v>0.69530330587354239</v>
      </c>
      <c r="W942" s="22">
        <f t="shared" si="217"/>
        <v>0.51082531406080212</v>
      </c>
      <c r="Z942" s="8" t="s">
        <v>75641</v>
      </c>
      <c r="AA942" s="8" t="s">
        <v>48346</v>
      </c>
      <c r="AB942" s="8" t="s">
        <v>48347</v>
      </c>
      <c r="AC942" s="3" t="s">
        <v>48346</v>
      </c>
      <c r="AD942" s="8" t="s">
        <v>48346</v>
      </c>
      <c r="AE942" s="8" t="s">
        <v>48346</v>
      </c>
      <c r="AF942" s="8" t="s">
        <v>48346</v>
      </c>
      <c r="AL942" s="31" t="s">
        <v>20392</v>
      </c>
      <c r="AM942" s="31" t="s">
        <v>40013</v>
      </c>
      <c r="AN942" s="31" t="s">
        <v>40014</v>
      </c>
      <c r="AO942" s="31" t="s">
        <v>20389</v>
      </c>
      <c r="AP942" s="31">
        <v>72543</v>
      </c>
      <c r="AQ942" s="31" t="s">
        <v>20388</v>
      </c>
      <c r="AR942" s="31">
        <v>430.26</v>
      </c>
      <c r="AS942" s="31">
        <v>473.28</v>
      </c>
      <c r="AT942" s="31">
        <v>32.81</v>
      </c>
      <c r="AU942" s="32">
        <f t="shared" si="218"/>
        <v>312.11666666666662</v>
      </c>
      <c r="AV942" s="31">
        <v>229.62</v>
      </c>
      <c r="AW942" s="31">
        <v>379.4</v>
      </c>
      <c r="AX942" s="31">
        <v>1170.28</v>
      </c>
      <c r="AY942" s="32">
        <f t="shared" si="219"/>
        <v>593.1</v>
      </c>
      <c r="AZ942" s="31">
        <v>799.92</v>
      </c>
      <c r="BA942" s="31">
        <v>916.58</v>
      </c>
      <c r="BB942" s="31">
        <v>796.48</v>
      </c>
      <c r="BC942" s="32">
        <f t="shared" si="220"/>
        <v>837.66</v>
      </c>
      <c r="BD942" s="33">
        <f t="shared" si="221"/>
        <v>2.6838041330698994</v>
      </c>
      <c r="BE942" s="31">
        <f t="shared" si="222"/>
        <v>1.9002509745287557</v>
      </c>
      <c r="BH942" s="8" t="s">
        <v>80696</v>
      </c>
      <c r="BI942" s="8" t="s">
        <v>69906</v>
      </c>
      <c r="BJ942" s="8" t="s">
        <v>66932</v>
      </c>
      <c r="BK942" s="3" t="s">
        <v>43974</v>
      </c>
      <c r="BL942" s="8" t="s">
        <v>66933</v>
      </c>
      <c r="BM942" s="8" t="s">
        <v>48344</v>
      </c>
      <c r="BN942" s="8" t="s">
        <v>66934</v>
      </c>
      <c r="BT942" s="5" t="s">
        <v>3696</v>
      </c>
      <c r="BU942" s="5" t="s">
        <v>34188</v>
      </c>
      <c r="BV942" s="5" t="s">
        <v>34189</v>
      </c>
      <c r="BW942" s="5" t="s">
        <v>3694</v>
      </c>
      <c r="BX942" s="5">
        <v>30926</v>
      </c>
      <c r="BY942" s="5" t="s">
        <v>3693</v>
      </c>
      <c r="BZ942" s="5">
        <v>1232.96</v>
      </c>
      <c r="CA942" s="5">
        <v>1987.87</v>
      </c>
      <c r="CB942" s="5">
        <v>1431.49</v>
      </c>
      <c r="CC942" s="6">
        <f t="shared" si="227"/>
        <v>1550.7733333333333</v>
      </c>
      <c r="CD942" s="5">
        <v>442.5</v>
      </c>
      <c r="CE942" s="5">
        <v>450.02</v>
      </c>
      <c r="CF942" s="5">
        <v>497.8</v>
      </c>
      <c r="CG942" s="6">
        <f t="shared" si="226"/>
        <v>463.44</v>
      </c>
      <c r="CH942" s="5">
        <v>391.8</v>
      </c>
      <c r="CI942" s="5">
        <v>91.42</v>
      </c>
      <c r="CJ942" s="5">
        <v>8.02</v>
      </c>
      <c r="CK942" s="6">
        <f t="shared" si="225"/>
        <v>163.74666666666667</v>
      </c>
      <c r="CL942" s="7">
        <f t="shared" si="223"/>
        <v>0.10559032912611342</v>
      </c>
      <c r="CM942" s="5">
        <f t="shared" si="224"/>
        <v>0.29884444750146166</v>
      </c>
      <c r="CP942" s="8" t="s">
        <v>71474</v>
      </c>
      <c r="CQ942" s="8" t="s">
        <v>69906</v>
      </c>
      <c r="CR942" s="8" t="s">
        <v>71475</v>
      </c>
      <c r="CS942" s="3" t="s">
        <v>71476</v>
      </c>
      <c r="CT942" s="8" t="s">
        <v>71477</v>
      </c>
      <c r="CU942" s="8" t="s">
        <v>48590</v>
      </c>
      <c r="CV942" s="8" t="s">
        <v>71478</v>
      </c>
    </row>
    <row r="943" spans="4:100">
      <c r="D943" s="22" t="s">
        <v>29142</v>
      </c>
      <c r="E943" s="22" t="s">
        <v>39794</v>
      </c>
      <c r="F943" s="22" t="s">
        <v>39795</v>
      </c>
      <c r="G943" s="22" t="s">
        <v>29141</v>
      </c>
      <c r="H943" s="22">
        <v>18711</v>
      </c>
      <c r="I943" s="22" t="s">
        <v>29140</v>
      </c>
      <c r="J943" s="22">
        <v>182.58</v>
      </c>
      <c r="K943" s="22">
        <v>308.89</v>
      </c>
      <c r="L943" s="22">
        <v>176.16</v>
      </c>
      <c r="M943" s="23">
        <f t="shared" si="213"/>
        <v>222.54333333333332</v>
      </c>
      <c r="N943" s="22">
        <v>264.32</v>
      </c>
      <c r="O943" s="22">
        <v>46.67</v>
      </c>
      <c r="P943" s="22">
        <v>35.700000000000003</v>
      </c>
      <c r="Q943" s="23">
        <f t="shared" si="214"/>
        <v>115.56333333333333</v>
      </c>
      <c r="R943" s="22">
        <v>202.06</v>
      </c>
      <c r="S943" s="22">
        <v>185.76</v>
      </c>
      <c r="T943" s="22">
        <v>76.45</v>
      </c>
      <c r="U943" s="23">
        <f t="shared" si="215"/>
        <v>154.75666666666666</v>
      </c>
      <c r="V943" s="24">
        <f t="shared" si="216"/>
        <v>0.69540014678789153</v>
      </c>
      <c r="W943" s="22">
        <f t="shared" si="217"/>
        <v>0.51928463370429734</v>
      </c>
      <c r="Z943" s="8" t="s">
        <v>75642</v>
      </c>
      <c r="AA943" s="8" t="s">
        <v>48346</v>
      </c>
      <c r="AB943" s="8" t="s">
        <v>48347</v>
      </c>
      <c r="AC943" s="3" t="s">
        <v>48346</v>
      </c>
      <c r="AD943" s="8" t="s">
        <v>48346</v>
      </c>
      <c r="AE943" s="8" t="s">
        <v>48346</v>
      </c>
      <c r="AF943" s="8" t="s">
        <v>48346</v>
      </c>
      <c r="AL943" s="31" t="s">
        <v>21191</v>
      </c>
      <c r="AM943" s="31" t="s">
        <v>38354</v>
      </c>
      <c r="AN943" s="31" t="s">
        <v>38355</v>
      </c>
      <c r="AO943" s="31" t="s">
        <v>8385</v>
      </c>
      <c r="AP943" s="31">
        <v>20873</v>
      </c>
      <c r="AQ943" s="31" t="s">
        <v>8384</v>
      </c>
      <c r="AR943" s="31">
        <v>374.3</v>
      </c>
      <c r="AS943" s="31">
        <v>465.14</v>
      </c>
      <c r="AT943" s="31">
        <v>149.85</v>
      </c>
      <c r="AU943" s="32">
        <f t="shared" si="218"/>
        <v>329.76333333333338</v>
      </c>
      <c r="AV943" s="31">
        <v>758.43</v>
      </c>
      <c r="AW943" s="31">
        <v>731.5</v>
      </c>
      <c r="AX943" s="31">
        <v>289.95999999999998</v>
      </c>
      <c r="AY943" s="32">
        <f t="shared" si="219"/>
        <v>593.29666666666662</v>
      </c>
      <c r="AZ943" s="31">
        <v>879.66</v>
      </c>
      <c r="BA943" s="31">
        <v>860.94</v>
      </c>
      <c r="BB943" s="31">
        <v>914.68</v>
      </c>
      <c r="BC943" s="32">
        <f t="shared" si="220"/>
        <v>885.09333333333325</v>
      </c>
      <c r="BD943" s="33">
        <f t="shared" si="221"/>
        <v>2.6840259175772516</v>
      </c>
      <c r="BE943" s="31">
        <f t="shared" si="222"/>
        <v>1.7991589928130272</v>
      </c>
      <c r="BH943" s="8" t="s">
        <v>80697</v>
      </c>
      <c r="BI943" s="8" t="s">
        <v>69906</v>
      </c>
      <c r="BJ943" s="8" t="s">
        <v>66935</v>
      </c>
      <c r="BK943" s="3" t="s">
        <v>66936</v>
      </c>
      <c r="BL943" s="8" t="s">
        <v>66937</v>
      </c>
      <c r="BM943" s="8" t="s">
        <v>48344</v>
      </c>
      <c r="BN943" s="8" t="s">
        <v>66938</v>
      </c>
      <c r="BT943" s="5" t="s">
        <v>29684</v>
      </c>
      <c r="BU943" s="5" t="s">
        <v>46081</v>
      </c>
      <c r="BV943" s="5" t="s">
        <v>46082</v>
      </c>
      <c r="BW943" s="5" t="s">
        <v>29683</v>
      </c>
      <c r="BX943" s="5">
        <v>14376</v>
      </c>
      <c r="BY943" s="5" t="s">
        <v>29682</v>
      </c>
      <c r="BZ943" s="5">
        <v>259.81</v>
      </c>
      <c r="CA943" s="5">
        <v>466.1</v>
      </c>
      <c r="CB943" s="5">
        <v>681.62</v>
      </c>
      <c r="CC943" s="6">
        <f t="shared" si="227"/>
        <v>469.17666666666673</v>
      </c>
      <c r="CD943" s="5">
        <v>198.83</v>
      </c>
      <c r="CE943" s="5">
        <v>242.72</v>
      </c>
      <c r="CF943" s="5">
        <v>729.7</v>
      </c>
      <c r="CG943" s="6">
        <f t="shared" si="226"/>
        <v>390.41666666666669</v>
      </c>
      <c r="CH943" s="5">
        <v>36.229999999999997</v>
      </c>
      <c r="CI943" s="5">
        <v>73.44</v>
      </c>
      <c r="CJ943" s="5">
        <v>39.1</v>
      </c>
      <c r="CK943" s="6">
        <f t="shared" si="225"/>
        <v>49.589999999999996</v>
      </c>
      <c r="CL943" s="7">
        <f t="shared" si="223"/>
        <v>0.10569579334010641</v>
      </c>
      <c r="CM943" s="5">
        <f t="shared" si="224"/>
        <v>0.83213146433823781</v>
      </c>
      <c r="CP943" s="8" t="s">
        <v>71479</v>
      </c>
      <c r="CQ943" s="8" t="s">
        <v>48346</v>
      </c>
      <c r="CR943" s="8" t="s">
        <v>48347</v>
      </c>
      <c r="CS943" s="3" t="s">
        <v>48346</v>
      </c>
      <c r="CT943" s="8" t="s">
        <v>48346</v>
      </c>
      <c r="CU943" s="8" t="s">
        <v>48346</v>
      </c>
      <c r="CV943" s="8" t="s">
        <v>48346</v>
      </c>
    </row>
    <row r="944" spans="4:100">
      <c r="D944" s="22" t="s">
        <v>14055</v>
      </c>
      <c r="E944" s="22" t="s">
        <v>42066</v>
      </c>
      <c r="F944" s="22" t="s">
        <v>42067</v>
      </c>
      <c r="G944" s="22" t="s">
        <v>14054</v>
      </c>
      <c r="H944" s="22">
        <v>68729</v>
      </c>
      <c r="I944" s="22" t="s">
        <v>14053</v>
      </c>
      <c r="J944" s="22">
        <v>270.89999999999998</v>
      </c>
      <c r="K944" s="22">
        <v>236.84</v>
      </c>
      <c r="L944" s="22">
        <v>555.89</v>
      </c>
      <c r="M944" s="23">
        <f t="shared" si="213"/>
        <v>354.54333333333335</v>
      </c>
      <c r="N944" s="22">
        <v>202.82</v>
      </c>
      <c r="O944" s="22">
        <v>293.33999999999997</v>
      </c>
      <c r="P944" s="22">
        <v>340.75</v>
      </c>
      <c r="Q944" s="23">
        <f t="shared" si="214"/>
        <v>278.96999999999997</v>
      </c>
      <c r="R944" s="22">
        <v>213.76</v>
      </c>
      <c r="S944" s="22">
        <v>171.99</v>
      </c>
      <c r="T944" s="22">
        <v>353.92</v>
      </c>
      <c r="U944" s="23">
        <f t="shared" si="215"/>
        <v>246.5566666666667</v>
      </c>
      <c r="V944" s="24">
        <f t="shared" si="216"/>
        <v>0.69542039995111093</v>
      </c>
      <c r="W944" s="22">
        <f t="shared" si="217"/>
        <v>0.78684316914716568</v>
      </c>
      <c r="Z944" s="8" t="s">
        <v>75643</v>
      </c>
      <c r="AA944" s="8" t="s">
        <v>69906</v>
      </c>
      <c r="AB944" s="8" t="s">
        <v>57194</v>
      </c>
      <c r="AC944" s="3" t="s">
        <v>57195</v>
      </c>
      <c r="AD944" s="8" t="s">
        <v>57196</v>
      </c>
      <c r="AE944" s="8" t="s">
        <v>48344</v>
      </c>
      <c r="AF944" s="8" t="s">
        <v>57197</v>
      </c>
      <c r="AL944" s="31" t="s">
        <v>8214</v>
      </c>
      <c r="AM944" s="31" t="s">
        <v>41200</v>
      </c>
      <c r="AN944" s="31" t="s">
        <v>41201</v>
      </c>
      <c r="AO944" s="31" t="s">
        <v>8213</v>
      </c>
      <c r="AP944" s="31">
        <v>212627</v>
      </c>
      <c r="AQ944" s="31" t="s">
        <v>8212</v>
      </c>
      <c r="AR944" s="31">
        <v>210.66</v>
      </c>
      <c r="AS944" s="31">
        <v>206.1</v>
      </c>
      <c r="AT944" s="31">
        <v>202.37</v>
      </c>
      <c r="AU944" s="32">
        <f t="shared" si="218"/>
        <v>206.37666666666667</v>
      </c>
      <c r="AV944" s="31">
        <v>501.55</v>
      </c>
      <c r="AW944" s="31">
        <v>248.26</v>
      </c>
      <c r="AX944" s="31">
        <v>196.23</v>
      </c>
      <c r="AY944" s="32">
        <f t="shared" si="219"/>
        <v>315.34666666666664</v>
      </c>
      <c r="AZ944" s="31">
        <v>517.42999999999995</v>
      </c>
      <c r="BA944" s="31">
        <v>664.92</v>
      </c>
      <c r="BB944" s="31">
        <v>479.74</v>
      </c>
      <c r="BC944" s="32">
        <f t="shared" si="220"/>
        <v>554.03</v>
      </c>
      <c r="BD944" s="33">
        <f t="shared" si="221"/>
        <v>2.6845573627509567</v>
      </c>
      <c r="BE944" s="31">
        <f t="shared" si="222"/>
        <v>1.5280151179881445</v>
      </c>
      <c r="BH944" s="8" t="s">
        <v>80698</v>
      </c>
      <c r="BI944" s="8" t="s">
        <v>69906</v>
      </c>
      <c r="BJ944" s="8" t="s">
        <v>66939</v>
      </c>
      <c r="BK944" s="3" t="s">
        <v>41731</v>
      </c>
      <c r="BL944" s="8" t="s">
        <v>66940</v>
      </c>
      <c r="BM944" s="8" t="s">
        <v>48344</v>
      </c>
      <c r="BN944" s="8" t="s">
        <v>66941</v>
      </c>
      <c r="BT944" s="5" t="s">
        <v>25921</v>
      </c>
      <c r="BU944" s="5" t="s">
        <v>35763</v>
      </c>
      <c r="BV944" s="5" t="s">
        <v>35764</v>
      </c>
      <c r="BW944" s="5" t="s">
        <v>7511</v>
      </c>
      <c r="BX944" s="5">
        <v>12476</v>
      </c>
      <c r="BY944" s="5" t="s">
        <v>7510</v>
      </c>
      <c r="BZ944" s="5">
        <v>481.42</v>
      </c>
      <c r="CA944" s="5">
        <v>258.5</v>
      </c>
      <c r="CB944" s="5">
        <v>413.33</v>
      </c>
      <c r="CC944" s="6">
        <f t="shared" si="227"/>
        <v>384.41666666666669</v>
      </c>
      <c r="CD944" s="5">
        <v>265.17</v>
      </c>
      <c r="CE944" s="5">
        <v>275.52</v>
      </c>
      <c r="CF944" s="5">
        <v>47.93</v>
      </c>
      <c r="CG944" s="6">
        <f t="shared" si="226"/>
        <v>196.20666666666668</v>
      </c>
      <c r="CH944" s="5">
        <v>69.63</v>
      </c>
      <c r="CI944" s="5">
        <v>29.34</v>
      </c>
      <c r="CJ944" s="5">
        <v>22.97</v>
      </c>
      <c r="CK944" s="6">
        <f t="shared" si="225"/>
        <v>40.646666666666668</v>
      </c>
      <c r="CL944" s="7">
        <f t="shared" si="223"/>
        <v>0.10573596358118362</v>
      </c>
      <c r="CM944" s="5">
        <f t="shared" si="224"/>
        <v>0.51040104053761115</v>
      </c>
      <c r="CP944" s="8" t="s">
        <v>71480</v>
      </c>
      <c r="CQ944" s="8" t="s">
        <v>69906</v>
      </c>
      <c r="CR944" s="8" t="s">
        <v>50327</v>
      </c>
      <c r="CS944" s="3" t="s">
        <v>45781</v>
      </c>
      <c r="CT944" s="8" t="s">
        <v>50328</v>
      </c>
      <c r="CU944" s="8" t="s">
        <v>48344</v>
      </c>
      <c r="CV944" s="8" t="s">
        <v>50329</v>
      </c>
    </row>
    <row r="945" spans="4:100">
      <c r="D945" s="22" t="s">
        <v>24268</v>
      </c>
      <c r="E945" s="22" t="s">
        <v>35500</v>
      </c>
      <c r="F945" s="22" t="s">
        <v>35501</v>
      </c>
      <c r="G945" s="22" t="s">
        <v>24267</v>
      </c>
      <c r="H945" s="22">
        <v>13237</v>
      </c>
      <c r="I945" s="22" t="s">
        <v>24266</v>
      </c>
      <c r="J945" s="22">
        <v>505.2</v>
      </c>
      <c r="K945" s="22">
        <v>604.83000000000004</v>
      </c>
      <c r="L945" s="22">
        <v>537.45000000000005</v>
      </c>
      <c r="M945" s="23">
        <f t="shared" si="213"/>
        <v>549.16</v>
      </c>
      <c r="N945" s="22">
        <v>771.21</v>
      </c>
      <c r="O945" s="22">
        <v>834.76</v>
      </c>
      <c r="P945" s="22">
        <v>603.55999999999995</v>
      </c>
      <c r="Q945" s="23">
        <f t="shared" si="214"/>
        <v>736.50999999999988</v>
      </c>
      <c r="R945" s="22">
        <v>612.66</v>
      </c>
      <c r="S945" s="22">
        <v>334.84</v>
      </c>
      <c r="T945" s="22">
        <v>199.23</v>
      </c>
      <c r="U945" s="23">
        <f t="shared" si="215"/>
        <v>382.24333333333334</v>
      </c>
      <c r="V945" s="24">
        <f t="shared" si="216"/>
        <v>0.69605093840289411</v>
      </c>
      <c r="W945" s="22">
        <f t="shared" si="217"/>
        <v>1.3411574040352536</v>
      </c>
      <c r="Z945" s="8" t="s">
        <v>75644</v>
      </c>
      <c r="AA945" s="8" t="s">
        <v>69906</v>
      </c>
      <c r="AB945" s="8" t="s">
        <v>75645</v>
      </c>
      <c r="AC945" s="3" t="s">
        <v>75646</v>
      </c>
      <c r="AD945" s="8" t="s">
        <v>75647</v>
      </c>
      <c r="AE945" s="8" t="s">
        <v>48590</v>
      </c>
      <c r="AF945" s="8" t="s">
        <v>75648</v>
      </c>
      <c r="AL945" s="31" t="s">
        <v>25028</v>
      </c>
      <c r="AM945" s="31" t="s">
        <v>38544</v>
      </c>
      <c r="AN945" s="31" t="s">
        <v>38545</v>
      </c>
      <c r="AO945" s="31" t="s">
        <v>25160</v>
      </c>
      <c r="AP945" s="31">
        <v>68991</v>
      </c>
      <c r="AQ945" s="31" t="s">
        <v>25159</v>
      </c>
      <c r="AR945" s="31">
        <v>563.91999999999996</v>
      </c>
      <c r="AS945" s="31">
        <v>1336.87</v>
      </c>
      <c r="AT945" s="31">
        <v>425.83</v>
      </c>
      <c r="AU945" s="32">
        <f t="shared" si="218"/>
        <v>775.54</v>
      </c>
      <c r="AV945" s="31">
        <v>784.61</v>
      </c>
      <c r="AW945" s="31">
        <v>2426.56</v>
      </c>
      <c r="AX945" s="31">
        <v>1515.84</v>
      </c>
      <c r="AY945" s="32">
        <f t="shared" si="219"/>
        <v>1575.67</v>
      </c>
      <c r="AZ945" s="31">
        <v>2115.04</v>
      </c>
      <c r="BA945" s="31">
        <v>2630.99</v>
      </c>
      <c r="BB945" s="31">
        <v>1501.3</v>
      </c>
      <c r="BC945" s="32">
        <f t="shared" si="220"/>
        <v>2082.4433333333332</v>
      </c>
      <c r="BD945" s="33">
        <f t="shared" si="221"/>
        <v>2.6851527107993567</v>
      </c>
      <c r="BE945" s="31">
        <f t="shared" si="222"/>
        <v>2.0317069396807388</v>
      </c>
      <c r="BH945" s="8" t="s">
        <v>79413</v>
      </c>
      <c r="BI945" s="8" t="s">
        <v>69906</v>
      </c>
      <c r="BJ945" s="8" t="s">
        <v>64322</v>
      </c>
      <c r="BK945" s="3" t="s">
        <v>45183</v>
      </c>
      <c r="BL945" s="8" t="s">
        <v>64323</v>
      </c>
      <c r="BM945" s="8" t="s">
        <v>48344</v>
      </c>
      <c r="BN945" s="8" t="s">
        <v>64324</v>
      </c>
      <c r="BT945" s="5" t="s">
        <v>13232</v>
      </c>
      <c r="BU945" s="5" t="s">
        <v>35179</v>
      </c>
      <c r="BV945" s="5" t="s">
        <v>35180</v>
      </c>
      <c r="BW945" s="5" t="s">
        <v>13231</v>
      </c>
      <c r="BX945" s="5">
        <v>381404</v>
      </c>
      <c r="BY945" s="5" t="s">
        <v>13230</v>
      </c>
      <c r="BZ945" s="5">
        <v>3508.55</v>
      </c>
      <c r="CA945" s="5">
        <v>4481.34</v>
      </c>
      <c r="CB945" s="5">
        <v>4105.6400000000003</v>
      </c>
      <c r="CC945" s="6">
        <f t="shared" si="227"/>
        <v>4031.8433333333337</v>
      </c>
      <c r="CD945" s="5">
        <v>2403.3200000000002</v>
      </c>
      <c r="CE945" s="5">
        <v>3660.21</v>
      </c>
      <c r="CF945" s="5">
        <v>2437.9499999999998</v>
      </c>
      <c r="CG945" s="6">
        <f t="shared" si="226"/>
        <v>2833.8266666666664</v>
      </c>
      <c r="CH945" s="5">
        <v>445.94</v>
      </c>
      <c r="CI945" s="5">
        <v>613.41</v>
      </c>
      <c r="CJ945" s="5">
        <v>219.85</v>
      </c>
      <c r="CK945" s="6">
        <f t="shared" si="225"/>
        <v>426.39999999999992</v>
      </c>
      <c r="CL945" s="7">
        <f t="shared" si="223"/>
        <v>0.10575807757080505</v>
      </c>
      <c r="CM945" s="5">
        <f t="shared" si="224"/>
        <v>0.70286130496141952</v>
      </c>
      <c r="CP945" s="8" t="s">
        <v>71481</v>
      </c>
      <c r="CQ945" s="8" t="s">
        <v>69906</v>
      </c>
      <c r="CR945" s="8" t="s">
        <v>62444</v>
      </c>
      <c r="CS945" s="3" t="s">
        <v>35005</v>
      </c>
      <c r="CT945" s="8" t="s">
        <v>62445</v>
      </c>
      <c r="CU945" s="8" t="s">
        <v>48344</v>
      </c>
      <c r="CV945" s="8" t="s">
        <v>62446</v>
      </c>
    </row>
    <row r="946" spans="4:100">
      <c r="D946" s="22" t="s">
        <v>6134</v>
      </c>
      <c r="E946" s="22" t="s">
        <v>42501</v>
      </c>
      <c r="F946" s="22" t="s">
        <v>42502</v>
      </c>
      <c r="G946" s="22" t="s">
        <v>6133</v>
      </c>
      <c r="H946" s="22" t="s">
        <v>6132</v>
      </c>
      <c r="I946" s="22" t="s">
        <v>6131</v>
      </c>
      <c r="J946" s="22">
        <v>2649.32</v>
      </c>
      <c r="K946" s="22">
        <v>3666.57</v>
      </c>
      <c r="L946" s="22">
        <v>1770.05</v>
      </c>
      <c r="M946" s="23">
        <f t="shared" si="213"/>
        <v>2695.3133333333335</v>
      </c>
      <c r="N946" s="22">
        <v>2320.92</v>
      </c>
      <c r="O946" s="22">
        <v>2076.4899999999998</v>
      </c>
      <c r="P946" s="22">
        <v>2114.5300000000002</v>
      </c>
      <c r="Q946" s="23">
        <f t="shared" si="214"/>
        <v>2170.646666666667</v>
      </c>
      <c r="R946" s="22">
        <v>2336.81</v>
      </c>
      <c r="S946" s="22">
        <v>1629.94</v>
      </c>
      <c r="T946" s="22">
        <v>1663.83</v>
      </c>
      <c r="U946" s="23">
        <f t="shared" si="215"/>
        <v>1876.86</v>
      </c>
      <c r="V946" s="24">
        <f t="shared" si="216"/>
        <v>0.69634204557540613</v>
      </c>
      <c r="W946" s="22">
        <f t="shared" si="217"/>
        <v>0.80534112298631955</v>
      </c>
      <c r="Z946" s="8" t="s">
        <v>75649</v>
      </c>
      <c r="AA946" s="8" t="s">
        <v>48346</v>
      </c>
      <c r="AB946" s="8" t="s">
        <v>48347</v>
      </c>
      <c r="AC946" s="3" t="s">
        <v>48346</v>
      </c>
      <c r="AD946" s="8" t="s">
        <v>48346</v>
      </c>
      <c r="AE946" s="8" t="s">
        <v>48346</v>
      </c>
      <c r="AF946" s="8" t="s">
        <v>48346</v>
      </c>
      <c r="AL946" s="31" t="s">
        <v>18001</v>
      </c>
      <c r="AM946" s="31" t="s">
        <v>46339</v>
      </c>
      <c r="AN946" s="31" t="s">
        <v>46340</v>
      </c>
      <c r="AO946" s="31" t="s">
        <v>18000</v>
      </c>
      <c r="AP946" s="31">
        <v>218914</v>
      </c>
      <c r="AQ946" s="31" t="s">
        <v>17999</v>
      </c>
      <c r="AR946" s="31">
        <v>1045.3</v>
      </c>
      <c r="AS946" s="31">
        <v>287.17</v>
      </c>
      <c r="AT946" s="31">
        <v>814.66</v>
      </c>
      <c r="AU946" s="32">
        <f t="shared" si="218"/>
        <v>715.71</v>
      </c>
      <c r="AV946" s="31">
        <v>959.21</v>
      </c>
      <c r="AW946" s="31">
        <v>933.71</v>
      </c>
      <c r="AX946" s="31">
        <v>522.37</v>
      </c>
      <c r="AY946" s="32">
        <f t="shared" si="219"/>
        <v>805.09666666666669</v>
      </c>
      <c r="AZ946" s="31">
        <v>1945.52</v>
      </c>
      <c r="BA946" s="31">
        <v>1933.37</v>
      </c>
      <c r="BB946" s="31">
        <v>1886.59</v>
      </c>
      <c r="BC946" s="32">
        <f t="shared" si="220"/>
        <v>1921.8266666666666</v>
      </c>
      <c r="BD946" s="33">
        <f t="shared" si="221"/>
        <v>2.6852030384746146</v>
      </c>
      <c r="BE946" s="31">
        <f t="shared" si="222"/>
        <v>1.1248922980909399</v>
      </c>
      <c r="BH946" s="8" t="s">
        <v>80699</v>
      </c>
      <c r="BI946" s="8" t="s">
        <v>69906</v>
      </c>
      <c r="BJ946" s="8" t="s">
        <v>66942</v>
      </c>
      <c r="BK946" s="3" t="s">
        <v>43435</v>
      </c>
      <c r="BL946" s="8" t="s">
        <v>66943</v>
      </c>
      <c r="BM946" s="8" t="s">
        <v>48344</v>
      </c>
      <c r="BN946" s="8" t="s">
        <v>66944</v>
      </c>
      <c r="BT946" s="5" t="s">
        <v>19901</v>
      </c>
      <c r="BU946" s="5" t="s">
        <v>19899</v>
      </c>
      <c r="BV946" s="5"/>
      <c r="BW946" s="5" t="s">
        <v>19900</v>
      </c>
      <c r="BX946" s="5"/>
      <c r="BY946" s="5" t="s">
        <v>19899</v>
      </c>
      <c r="BZ946" s="5">
        <v>3048.77</v>
      </c>
      <c r="CA946" s="5">
        <v>863.46</v>
      </c>
      <c r="CB946" s="5">
        <v>680.63</v>
      </c>
      <c r="CC946" s="6">
        <f t="shared" si="227"/>
        <v>1530.9533333333331</v>
      </c>
      <c r="CD946" s="5">
        <v>2504.64</v>
      </c>
      <c r="CE946" s="5">
        <v>247.88</v>
      </c>
      <c r="CF946" s="5">
        <v>263.89</v>
      </c>
      <c r="CG946" s="6">
        <f t="shared" si="226"/>
        <v>1005.4699999999999</v>
      </c>
      <c r="CH946" s="5">
        <v>53.62</v>
      </c>
      <c r="CI946" s="5">
        <v>327.11</v>
      </c>
      <c r="CJ946" s="5">
        <v>106.13</v>
      </c>
      <c r="CK946" s="6">
        <f t="shared" si="225"/>
        <v>162.28666666666666</v>
      </c>
      <c r="CL946" s="7">
        <f t="shared" si="223"/>
        <v>0.1060036665607051</v>
      </c>
      <c r="CM946" s="5">
        <f t="shared" si="224"/>
        <v>0.65676071119084845</v>
      </c>
      <c r="CP946" s="8" t="s">
        <v>71482</v>
      </c>
      <c r="CQ946" s="8" t="s">
        <v>69906</v>
      </c>
      <c r="CR946" s="8" t="s">
        <v>50330</v>
      </c>
      <c r="CS946" s="3" t="s">
        <v>33523</v>
      </c>
      <c r="CT946" s="8" t="s">
        <v>50331</v>
      </c>
      <c r="CU946" s="8" t="s">
        <v>48344</v>
      </c>
      <c r="CV946" s="8" t="s">
        <v>50332</v>
      </c>
    </row>
    <row r="947" spans="4:100">
      <c r="D947" s="22" t="s">
        <v>28866</v>
      </c>
      <c r="E947" s="22" t="s">
        <v>43303</v>
      </c>
      <c r="F947" s="22" t="s">
        <v>43304</v>
      </c>
      <c r="G947" s="22" t="s">
        <v>28864</v>
      </c>
      <c r="H947" s="22">
        <v>57376</v>
      </c>
      <c r="I947" s="22" t="s">
        <v>28863</v>
      </c>
      <c r="J947" s="22">
        <v>1058.51</v>
      </c>
      <c r="K947" s="22">
        <v>1180.54</v>
      </c>
      <c r="L947" s="22">
        <v>539.69000000000005</v>
      </c>
      <c r="M947" s="23">
        <f t="shared" si="213"/>
        <v>926.24666666666678</v>
      </c>
      <c r="N947" s="22">
        <v>694.86</v>
      </c>
      <c r="O947" s="22">
        <v>1453.81</v>
      </c>
      <c r="P947" s="22">
        <v>1200.94</v>
      </c>
      <c r="Q947" s="23">
        <f t="shared" si="214"/>
        <v>1116.5366666666666</v>
      </c>
      <c r="R947" s="22">
        <v>453.84</v>
      </c>
      <c r="S947" s="22">
        <v>1193.6099999999999</v>
      </c>
      <c r="T947" s="22">
        <v>287.91000000000003</v>
      </c>
      <c r="U947" s="23">
        <f t="shared" si="215"/>
        <v>645.12</v>
      </c>
      <c r="V947" s="24">
        <f t="shared" si="216"/>
        <v>0.69648833644025698</v>
      </c>
      <c r="W947" s="22">
        <f t="shared" si="217"/>
        <v>1.2054420348791177</v>
      </c>
      <c r="Z947" s="8" t="s">
        <v>76673</v>
      </c>
      <c r="AA947" s="8" t="s">
        <v>69906</v>
      </c>
      <c r="AB947" s="8" t="s">
        <v>76674</v>
      </c>
      <c r="AC947" s="3" t="s">
        <v>34741</v>
      </c>
      <c r="AD947" s="8" t="s">
        <v>76675</v>
      </c>
      <c r="AE947" s="8" t="s">
        <v>48393</v>
      </c>
      <c r="AF947" s="8" t="s">
        <v>76676</v>
      </c>
      <c r="AL947" s="31" t="s">
        <v>12529</v>
      </c>
      <c r="AM947" s="31" t="s">
        <v>34699</v>
      </c>
      <c r="AN947" s="31" t="s">
        <v>34700</v>
      </c>
      <c r="AO947" s="31" t="s">
        <v>12528</v>
      </c>
      <c r="AP947" s="31">
        <v>225923</v>
      </c>
      <c r="AQ947" s="31" t="s">
        <v>12527</v>
      </c>
      <c r="AR947" s="31">
        <v>3711.02</v>
      </c>
      <c r="AS947" s="31">
        <v>3142.09</v>
      </c>
      <c r="AT947" s="31">
        <v>2887.79</v>
      </c>
      <c r="AU947" s="32">
        <f t="shared" si="218"/>
        <v>3246.9666666666672</v>
      </c>
      <c r="AV947" s="31">
        <v>3976.98</v>
      </c>
      <c r="AW947" s="31">
        <v>4334.53</v>
      </c>
      <c r="AX947" s="31">
        <v>3784.19</v>
      </c>
      <c r="AY947" s="32">
        <f t="shared" si="219"/>
        <v>4031.9</v>
      </c>
      <c r="AZ947" s="31">
        <v>8083.91</v>
      </c>
      <c r="BA947" s="31">
        <v>8640.89</v>
      </c>
      <c r="BB947" s="31">
        <v>9447.5</v>
      </c>
      <c r="BC947" s="32">
        <f t="shared" si="220"/>
        <v>8724.1</v>
      </c>
      <c r="BD947" s="33">
        <f t="shared" si="221"/>
        <v>2.6868461846441289</v>
      </c>
      <c r="BE947" s="31">
        <f t="shared" si="222"/>
        <v>1.2417435760556004</v>
      </c>
      <c r="BH947" s="8" t="s">
        <v>80700</v>
      </c>
      <c r="BI947" s="8" t="s">
        <v>69906</v>
      </c>
      <c r="BJ947" s="8" t="s">
        <v>66945</v>
      </c>
      <c r="BK947" s="3" t="s">
        <v>66946</v>
      </c>
      <c r="BL947" s="8" t="s">
        <v>66947</v>
      </c>
      <c r="BM947" s="8" t="s">
        <v>48344</v>
      </c>
      <c r="BN947" s="8" t="s">
        <v>66948</v>
      </c>
      <c r="BT947" s="5" t="s">
        <v>838</v>
      </c>
      <c r="BU947" s="5" t="s">
        <v>33369</v>
      </c>
      <c r="BV947" s="5" t="s">
        <v>33370</v>
      </c>
      <c r="BW947" s="5" t="s">
        <v>836</v>
      </c>
      <c r="BX947" s="5">
        <v>68537</v>
      </c>
      <c r="BY947" s="5" t="s">
        <v>835</v>
      </c>
      <c r="BZ947" s="5">
        <v>617.21</v>
      </c>
      <c r="CA947" s="5">
        <v>965.22</v>
      </c>
      <c r="CB947" s="5">
        <v>429.36</v>
      </c>
      <c r="CC947" s="6">
        <f t="shared" si="227"/>
        <v>670.59666666666669</v>
      </c>
      <c r="CD947" s="5">
        <v>249.11</v>
      </c>
      <c r="CE947" s="5">
        <v>385.85</v>
      </c>
      <c r="CF947" s="5">
        <v>375.11</v>
      </c>
      <c r="CG947" s="6">
        <f t="shared" si="226"/>
        <v>336.69</v>
      </c>
      <c r="CH947" s="5">
        <v>67.3</v>
      </c>
      <c r="CI947" s="5">
        <v>107.64</v>
      </c>
      <c r="CJ947" s="5">
        <v>38.520000000000003</v>
      </c>
      <c r="CK947" s="6">
        <f t="shared" si="225"/>
        <v>71.153333333333336</v>
      </c>
      <c r="CL947" s="7">
        <f t="shared" si="223"/>
        <v>0.10610451389061483</v>
      </c>
      <c r="CM947" s="5">
        <f t="shared" si="224"/>
        <v>0.50207526630513122</v>
      </c>
      <c r="CP947" s="8" t="s">
        <v>71483</v>
      </c>
      <c r="CQ947" s="8" t="s">
        <v>69906</v>
      </c>
      <c r="CR947" s="8" t="s">
        <v>50333</v>
      </c>
      <c r="CS947" s="3" t="s">
        <v>50334</v>
      </c>
      <c r="CT947" s="8" t="s">
        <v>50335</v>
      </c>
      <c r="CU947" s="8" t="s">
        <v>48344</v>
      </c>
      <c r="CV947" s="8" t="s">
        <v>50336</v>
      </c>
    </row>
    <row r="948" spans="4:100">
      <c r="D948" s="22" t="s">
        <v>21321</v>
      </c>
      <c r="E948" s="22" t="s">
        <v>37458</v>
      </c>
      <c r="F948" s="22" t="s">
        <v>37459</v>
      </c>
      <c r="G948" s="22" t="s">
        <v>21320</v>
      </c>
      <c r="H948" s="22">
        <v>26413</v>
      </c>
      <c r="I948" s="22" t="s">
        <v>21319</v>
      </c>
      <c r="J948" s="22">
        <v>881.32</v>
      </c>
      <c r="K948" s="22">
        <v>505.08</v>
      </c>
      <c r="L948" s="22">
        <v>728.08</v>
      </c>
      <c r="M948" s="23">
        <f t="shared" si="213"/>
        <v>704.82666666666671</v>
      </c>
      <c r="N948" s="22">
        <v>481.95</v>
      </c>
      <c r="O948" s="22">
        <v>653.24</v>
      </c>
      <c r="P948" s="22">
        <v>578.17999999999995</v>
      </c>
      <c r="Q948" s="23">
        <f t="shared" si="214"/>
        <v>571.12333333333333</v>
      </c>
      <c r="R948" s="22">
        <v>740.98</v>
      </c>
      <c r="S948" s="22">
        <v>441.75</v>
      </c>
      <c r="T948" s="22">
        <v>290.02</v>
      </c>
      <c r="U948" s="23">
        <f t="shared" si="215"/>
        <v>490.91666666666669</v>
      </c>
      <c r="V948" s="24">
        <f t="shared" si="216"/>
        <v>0.69650694260527413</v>
      </c>
      <c r="W948" s="22">
        <f t="shared" si="217"/>
        <v>0.81030324240475193</v>
      </c>
      <c r="Z948" s="8" t="s">
        <v>76677</v>
      </c>
      <c r="AA948" s="8" t="s">
        <v>69906</v>
      </c>
      <c r="AB948" s="8" t="s">
        <v>76678</v>
      </c>
      <c r="AC948" s="3" t="s">
        <v>45926</v>
      </c>
      <c r="AD948" s="8" t="s">
        <v>76679</v>
      </c>
      <c r="AE948" s="8" t="s">
        <v>48344</v>
      </c>
      <c r="AF948" s="8" t="s">
        <v>76680</v>
      </c>
      <c r="AL948" s="31" t="s">
        <v>704</v>
      </c>
      <c r="AM948" s="31" t="s">
        <v>43702</v>
      </c>
      <c r="AN948" s="31" t="s">
        <v>43703</v>
      </c>
      <c r="AO948" s="31" t="s">
        <v>703</v>
      </c>
      <c r="AP948" s="31" t="s">
        <v>702</v>
      </c>
      <c r="AQ948" s="31" t="s">
        <v>701</v>
      </c>
      <c r="AR948" s="31">
        <v>300.07</v>
      </c>
      <c r="AS948" s="31">
        <v>305.26</v>
      </c>
      <c r="AT948" s="31">
        <v>255.65</v>
      </c>
      <c r="AU948" s="32">
        <f t="shared" si="218"/>
        <v>286.99333333333328</v>
      </c>
      <c r="AV948" s="31">
        <v>473.74</v>
      </c>
      <c r="AW948" s="31">
        <v>465.83</v>
      </c>
      <c r="AX948" s="31">
        <v>161.91999999999999</v>
      </c>
      <c r="AY948" s="32">
        <f t="shared" si="219"/>
        <v>367.16333333333336</v>
      </c>
      <c r="AZ948" s="31">
        <v>643.33000000000004</v>
      </c>
      <c r="BA948" s="31">
        <v>1205.9000000000001</v>
      </c>
      <c r="BB948" s="31">
        <v>465.11</v>
      </c>
      <c r="BC948" s="32">
        <f t="shared" si="220"/>
        <v>771.44666666666672</v>
      </c>
      <c r="BD948" s="33">
        <f t="shared" si="221"/>
        <v>2.6880299193941792</v>
      </c>
      <c r="BE948" s="31">
        <f t="shared" si="222"/>
        <v>1.2793444679318919</v>
      </c>
      <c r="BH948" s="8" t="s">
        <v>80701</v>
      </c>
      <c r="BI948" s="8" t="s">
        <v>69906</v>
      </c>
      <c r="BJ948" s="8" t="s">
        <v>80702</v>
      </c>
      <c r="BK948" s="3" t="s">
        <v>39159</v>
      </c>
      <c r="BL948" s="8" t="s">
        <v>80703</v>
      </c>
      <c r="BM948" s="8" t="s">
        <v>48344</v>
      </c>
      <c r="BN948" s="8" t="s">
        <v>80704</v>
      </c>
      <c r="BT948" s="5" t="s">
        <v>21921</v>
      </c>
      <c r="BU948" s="5" t="s">
        <v>42664</v>
      </c>
      <c r="BV948" s="5" t="s">
        <v>42665</v>
      </c>
      <c r="BW948" s="5" t="s">
        <v>21920</v>
      </c>
      <c r="BX948" s="5">
        <v>67205</v>
      </c>
      <c r="BY948" s="5" t="s">
        <v>21919</v>
      </c>
      <c r="BZ948" s="5">
        <v>1484.34</v>
      </c>
      <c r="CA948" s="5">
        <v>4444.96</v>
      </c>
      <c r="CB948" s="5">
        <v>792.61</v>
      </c>
      <c r="CC948" s="6">
        <f t="shared" si="227"/>
        <v>2240.6366666666668</v>
      </c>
      <c r="CD948" s="5">
        <v>1533.14</v>
      </c>
      <c r="CE948" s="5">
        <v>1159.69</v>
      </c>
      <c r="CF948" s="5">
        <v>891.87</v>
      </c>
      <c r="CG948" s="6">
        <f t="shared" si="226"/>
        <v>1194.8999999999999</v>
      </c>
      <c r="CH948" s="5">
        <v>382.97</v>
      </c>
      <c r="CI948" s="5">
        <v>201.64</v>
      </c>
      <c r="CJ948" s="5">
        <v>128.93</v>
      </c>
      <c r="CK948" s="6">
        <f t="shared" si="225"/>
        <v>237.84666666666666</v>
      </c>
      <c r="CL948" s="7">
        <f t="shared" si="223"/>
        <v>0.10615137661765778</v>
      </c>
      <c r="CM948" s="5">
        <f t="shared" si="224"/>
        <v>0.53328592617276926</v>
      </c>
      <c r="CP948" s="8" t="s">
        <v>71484</v>
      </c>
      <c r="CQ948" s="8" t="s">
        <v>69906</v>
      </c>
      <c r="CR948" s="8" t="s">
        <v>71485</v>
      </c>
      <c r="CS948" s="3" t="s">
        <v>44424</v>
      </c>
      <c r="CT948" s="8" t="s">
        <v>71486</v>
      </c>
      <c r="CU948" s="8" t="s">
        <v>48344</v>
      </c>
      <c r="CV948" s="8" t="s">
        <v>71487</v>
      </c>
    </row>
    <row r="949" spans="4:100">
      <c r="D949" s="22" t="s">
        <v>21522</v>
      </c>
      <c r="E949" s="22" t="s">
        <v>45205</v>
      </c>
      <c r="F949" s="22" t="s">
        <v>45206</v>
      </c>
      <c r="G949" s="22" t="s">
        <v>21521</v>
      </c>
      <c r="H949" s="22">
        <v>97031</v>
      </c>
      <c r="I949" s="22" t="s">
        <v>23864</v>
      </c>
      <c r="J949" s="22">
        <v>86.86</v>
      </c>
      <c r="K949" s="22">
        <v>194.8</v>
      </c>
      <c r="L949" s="22">
        <v>269.87</v>
      </c>
      <c r="M949" s="23">
        <f t="shared" si="213"/>
        <v>183.84333333333333</v>
      </c>
      <c r="N949" s="22">
        <v>141.12</v>
      </c>
      <c r="O949" s="22">
        <v>391.39</v>
      </c>
      <c r="P949" s="22">
        <v>166.37</v>
      </c>
      <c r="Q949" s="23">
        <f t="shared" si="214"/>
        <v>232.96</v>
      </c>
      <c r="R949" s="22">
        <v>120.93</v>
      </c>
      <c r="S949" s="22">
        <v>141.04</v>
      </c>
      <c r="T949" s="22">
        <v>122.22</v>
      </c>
      <c r="U949" s="23">
        <f t="shared" si="215"/>
        <v>128.06333333333336</v>
      </c>
      <c r="V949" s="24">
        <f t="shared" si="216"/>
        <v>0.69658948742588811</v>
      </c>
      <c r="W949" s="22">
        <f t="shared" si="217"/>
        <v>1.267165883995431</v>
      </c>
      <c r="Z949" s="8" t="s">
        <v>76681</v>
      </c>
      <c r="AA949" s="8" t="s">
        <v>48346</v>
      </c>
      <c r="AB949" s="8" t="s">
        <v>48347</v>
      </c>
      <c r="AC949" s="3" t="s">
        <v>48346</v>
      </c>
      <c r="AD949" s="8" t="s">
        <v>48346</v>
      </c>
      <c r="AE949" s="8" t="s">
        <v>48346</v>
      </c>
      <c r="AF949" s="8" t="s">
        <v>48346</v>
      </c>
      <c r="AL949" s="31" t="s">
        <v>18277</v>
      </c>
      <c r="AM949" s="31" t="s">
        <v>41811</v>
      </c>
      <c r="AN949" s="31" t="s">
        <v>41812</v>
      </c>
      <c r="AO949" s="31" t="s">
        <v>18276</v>
      </c>
      <c r="AP949" s="31">
        <v>11861</v>
      </c>
      <c r="AQ949" s="31" t="s">
        <v>18275</v>
      </c>
      <c r="AR949" s="31">
        <v>295.87</v>
      </c>
      <c r="AS949" s="31">
        <v>50.04</v>
      </c>
      <c r="AT949" s="31">
        <v>66.53</v>
      </c>
      <c r="AU949" s="32">
        <f t="shared" si="218"/>
        <v>137.48000000000002</v>
      </c>
      <c r="AV949" s="31">
        <v>231.53</v>
      </c>
      <c r="AW949" s="31">
        <v>1755.59</v>
      </c>
      <c r="AX949" s="31">
        <v>105.16</v>
      </c>
      <c r="AY949" s="32">
        <f t="shared" si="219"/>
        <v>697.42666666666662</v>
      </c>
      <c r="AZ949" s="31">
        <v>300.64999999999998</v>
      </c>
      <c r="BA949" s="31">
        <v>344.69</v>
      </c>
      <c r="BB949" s="31">
        <v>463.6</v>
      </c>
      <c r="BC949" s="32">
        <f t="shared" si="220"/>
        <v>369.6466666666667</v>
      </c>
      <c r="BD949" s="33">
        <f t="shared" si="221"/>
        <v>2.6887304820095044</v>
      </c>
      <c r="BE949" s="31">
        <f t="shared" si="222"/>
        <v>5.0729318203859943</v>
      </c>
      <c r="BH949" s="8" t="s">
        <v>80705</v>
      </c>
      <c r="BI949" s="8" t="s">
        <v>69906</v>
      </c>
      <c r="BJ949" s="8" t="s">
        <v>66949</v>
      </c>
      <c r="BK949" s="3" t="s">
        <v>38308</v>
      </c>
      <c r="BL949" s="8" t="s">
        <v>66950</v>
      </c>
      <c r="BM949" s="8" t="s">
        <v>48344</v>
      </c>
      <c r="BN949" s="8" t="s">
        <v>66951</v>
      </c>
      <c r="BT949" s="5" t="s">
        <v>16723</v>
      </c>
      <c r="BU949" s="5" t="s">
        <v>45292</v>
      </c>
      <c r="BV949" s="5" t="s">
        <v>45293</v>
      </c>
      <c r="BW949" s="5" t="s">
        <v>16722</v>
      </c>
      <c r="BX949" s="5">
        <v>224111</v>
      </c>
      <c r="BY949" s="5" t="s">
        <v>16721</v>
      </c>
      <c r="BZ949" s="5">
        <v>666.71</v>
      </c>
      <c r="CA949" s="5">
        <v>541.79</v>
      </c>
      <c r="CB949" s="5">
        <v>646.33000000000004</v>
      </c>
      <c r="CC949" s="6">
        <f t="shared" si="227"/>
        <v>618.27666666666664</v>
      </c>
      <c r="CD949" s="5">
        <v>919.43</v>
      </c>
      <c r="CE949" s="5">
        <v>734.54</v>
      </c>
      <c r="CF949" s="5">
        <v>432.02</v>
      </c>
      <c r="CG949" s="6">
        <f t="shared" si="226"/>
        <v>695.32999999999993</v>
      </c>
      <c r="CH949" s="5">
        <v>83.57</v>
      </c>
      <c r="CI949" s="5">
        <v>27.44</v>
      </c>
      <c r="CJ949" s="5">
        <v>85.94</v>
      </c>
      <c r="CK949" s="6">
        <f t="shared" si="225"/>
        <v>65.649999999999991</v>
      </c>
      <c r="CL949" s="7">
        <f t="shared" si="223"/>
        <v>0.10618223772529017</v>
      </c>
      <c r="CM949" s="5">
        <f t="shared" si="224"/>
        <v>1.1246259765045852</v>
      </c>
      <c r="CP949" s="8" t="s">
        <v>71488</v>
      </c>
      <c r="CQ949" s="8" t="s">
        <v>69906</v>
      </c>
      <c r="CR949" s="8" t="s">
        <v>50337</v>
      </c>
      <c r="CS949" s="3" t="s">
        <v>45165</v>
      </c>
      <c r="CT949" s="8" t="s">
        <v>50338</v>
      </c>
      <c r="CU949" s="8" t="s">
        <v>48344</v>
      </c>
      <c r="CV949" s="8" t="s">
        <v>50339</v>
      </c>
    </row>
    <row r="950" spans="4:100">
      <c r="D950" s="22" t="s">
        <v>3812</v>
      </c>
      <c r="E950" s="22" t="s">
        <v>37761</v>
      </c>
      <c r="F950" s="22" t="s">
        <v>37762</v>
      </c>
      <c r="G950" s="22" t="s">
        <v>3811</v>
      </c>
      <c r="H950" s="22">
        <v>27061</v>
      </c>
      <c r="I950" s="22" t="s">
        <v>3810</v>
      </c>
      <c r="J950" s="22">
        <v>898.51</v>
      </c>
      <c r="K950" s="22">
        <v>1002.3</v>
      </c>
      <c r="L950" s="22">
        <v>1065.6099999999999</v>
      </c>
      <c r="M950" s="23">
        <f t="shared" si="213"/>
        <v>988.80666666666673</v>
      </c>
      <c r="N950" s="22">
        <v>1210.1099999999999</v>
      </c>
      <c r="O950" s="22">
        <v>1317.56</v>
      </c>
      <c r="P950" s="22">
        <v>983.09</v>
      </c>
      <c r="Q950" s="23">
        <f t="shared" si="214"/>
        <v>1170.2533333333333</v>
      </c>
      <c r="R950" s="22">
        <v>515.67999999999995</v>
      </c>
      <c r="S950" s="22">
        <v>831.54</v>
      </c>
      <c r="T950" s="22">
        <v>720.65</v>
      </c>
      <c r="U950" s="23">
        <f t="shared" si="215"/>
        <v>689.29</v>
      </c>
      <c r="V950" s="24">
        <f t="shared" si="216"/>
        <v>0.69709279198495144</v>
      </c>
      <c r="W950" s="22">
        <f t="shared" si="217"/>
        <v>1.1835006506158938</v>
      </c>
      <c r="Z950" s="8" t="s">
        <v>76682</v>
      </c>
      <c r="AA950" s="8" t="s">
        <v>69906</v>
      </c>
      <c r="AB950" s="8" t="s">
        <v>58794</v>
      </c>
      <c r="AC950" s="3" t="s">
        <v>58795</v>
      </c>
      <c r="AD950" s="8" t="s">
        <v>58796</v>
      </c>
      <c r="AE950" s="8" t="s">
        <v>48344</v>
      </c>
      <c r="AF950" s="8" t="s">
        <v>58797</v>
      </c>
      <c r="AL950" s="31" t="s">
        <v>23743</v>
      </c>
      <c r="AM950" s="31" t="s">
        <v>40232</v>
      </c>
      <c r="AN950" s="31" t="s">
        <v>40233</v>
      </c>
      <c r="AO950" s="31" t="s">
        <v>23742</v>
      </c>
      <c r="AP950" s="31">
        <v>234076</v>
      </c>
      <c r="AQ950" s="31" t="s">
        <v>23741</v>
      </c>
      <c r="AR950" s="31">
        <v>218.08</v>
      </c>
      <c r="AS950" s="31">
        <v>171.47</v>
      </c>
      <c r="AT950" s="31">
        <v>460.85</v>
      </c>
      <c r="AU950" s="32">
        <f t="shared" si="218"/>
        <v>283.4666666666667</v>
      </c>
      <c r="AV950" s="31">
        <v>89.21</v>
      </c>
      <c r="AW950" s="31">
        <v>136.88999999999999</v>
      </c>
      <c r="AX950" s="31">
        <v>259.14999999999998</v>
      </c>
      <c r="AY950" s="32">
        <f t="shared" si="219"/>
        <v>161.74999999999997</v>
      </c>
      <c r="AZ950" s="31">
        <v>729.79</v>
      </c>
      <c r="BA950" s="31">
        <v>458.76</v>
      </c>
      <c r="BB950" s="31">
        <v>1098.72</v>
      </c>
      <c r="BC950" s="32">
        <f t="shared" si="220"/>
        <v>762.42333333333329</v>
      </c>
      <c r="BD950" s="33">
        <f t="shared" si="221"/>
        <v>2.6896401693320784</v>
      </c>
      <c r="BE950" s="31">
        <f t="shared" si="222"/>
        <v>0.57061382878645328</v>
      </c>
      <c r="BH950" s="8" t="s">
        <v>80706</v>
      </c>
      <c r="BI950" s="8" t="s">
        <v>69906</v>
      </c>
      <c r="BJ950" s="8" t="s">
        <v>66952</v>
      </c>
      <c r="BK950" s="3" t="s">
        <v>40011</v>
      </c>
      <c r="BL950" s="8" t="s">
        <v>66953</v>
      </c>
      <c r="BM950" s="8" t="s">
        <v>48344</v>
      </c>
      <c r="BN950" s="8" t="s">
        <v>66954</v>
      </c>
      <c r="BT950" s="5" t="s">
        <v>1535</v>
      </c>
      <c r="BU950" s="5" t="s">
        <v>46172</v>
      </c>
      <c r="BV950" s="5" t="s">
        <v>46173</v>
      </c>
      <c r="BW950" s="5" t="s">
        <v>2480</v>
      </c>
      <c r="BX950" s="5">
        <v>69270</v>
      </c>
      <c r="BY950" s="5" t="s">
        <v>2479</v>
      </c>
      <c r="BZ950" s="5">
        <v>280.92</v>
      </c>
      <c r="CA950" s="5">
        <v>394.65</v>
      </c>
      <c r="CB950" s="5">
        <v>377.76</v>
      </c>
      <c r="CC950" s="6">
        <f t="shared" si="227"/>
        <v>351.10999999999996</v>
      </c>
      <c r="CD950" s="5">
        <v>296.91000000000003</v>
      </c>
      <c r="CE950" s="5">
        <v>479.81</v>
      </c>
      <c r="CF950" s="5">
        <v>168.01</v>
      </c>
      <c r="CG950" s="6">
        <f t="shared" si="226"/>
        <v>314.91000000000003</v>
      </c>
      <c r="CH950" s="5">
        <v>65.930000000000007</v>
      </c>
      <c r="CI950" s="5">
        <v>43.84</v>
      </c>
      <c r="CJ950" s="5">
        <v>2.14</v>
      </c>
      <c r="CK950" s="6">
        <f t="shared" si="225"/>
        <v>37.303333333333335</v>
      </c>
      <c r="CL950" s="7">
        <f t="shared" si="223"/>
        <v>0.10624400710128831</v>
      </c>
      <c r="CM950" s="5">
        <f t="shared" si="224"/>
        <v>0.89689840790635433</v>
      </c>
      <c r="CP950" s="8" t="s">
        <v>71489</v>
      </c>
      <c r="CQ950" s="8" t="s">
        <v>69906</v>
      </c>
      <c r="CR950" s="8" t="s">
        <v>50340</v>
      </c>
      <c r="CS950" s="3" t="s">
        <v>35029</v>
      </c>
      <c r="CT950" s="8" t="s">
        <v>50341</v>
      </c>
      <c r="CU950" s="8" t="s">
        <v>48344</v>
      </c>
      <c r="CV950" s="8" t="s">
        <v>50342</v>
      </c>
    </row>
    <row r="951" spans="4:100">
      <c r="D951" s="22" t="s">
        <v>8413</v>
      </c>
      <c r="E951" s="22" t="s">
        <v>38639</v>
      </c>
      <c r="F951" s="22" t="s">
        <v>38640</v>
      </c>
      <c r="G951" s="22" t="s">
        <v>8412</v>
      </c>
      <c r="H951" s="22">
        <v>56389</v>
      </c>
      <c r="I951" s="22" t="s">
        <v>8411</v>
      </c>
      <c r="J951" s="22">
        <v>276.91000000000003</v>
      </c>
      <c r="K951" s="22">
        <v>444.38</v>
      </c>
      <c r="L951" s="22">
        <v>342.59</v>
      </c>
      <c r="M951" s="23">
        <f t="shared" si="213"/>
        <v>354.62666666666661</v>
      </c>
      <c r="N951" s="22">
        <v>321.12</v>
      </c>
      <c r="O951" s="22">
        <v>190.58</v>
      </c>
      <c r="P951" s="22">
        <v>292.06</v>
      </c>
      <c r="Q951" s="23">
        <f t="shared" si="214"/>
        <v>267.92</v>
      </c>
      <c r="R951" s="22">
        <v>346.84</v>
      </c>
      <c r="S951" s="22">
        <v>345.99</v>
      </c>
      <c r="T951" s="22">
        <v>49.19</v>
      </c>
      <c r="U951" s="23">
        <f t="shared" si="215"/>
        <v>247.34</v>
      </c>
      <c r="V951" s="24">
        <f t="shared" si="216"/>
        <v>0.69746587961048256</v>
      </c>
      <c r="W951" s="22">
        <f t="shared" si="217"/>
        <v>0.75549874045945054</v>
      </c>
      <c r="Z951" s="8" t="s">
        <v>76683</v>
      </c>
      <c r="AA951" s="8" t="s">
        <v>69906</v>
      </c>
      <c r="AB951" s="8" t="s">
        <v>58798</v>
      </c>
      <c r="AC951" s="3" t="s">
        <v>33453</v>
      </c>
      <c r="AD951" s="8" t="s">
        <v>58799</v>
      </c>
      <c r="AE951" s="8" t="s">
        <v>48344</v>
      </c>
      <c r="AF951" s="8" t="s">
        <v>58800</v>
      </c>
      <c r="AL951" s="31" t="s">
        <v>649</v>
      </c>
      <c r="AM951" s="31" t="s">
        <v>36097</v>
      </c>
      <c r="AN951" s="31" t="s">
        <v>36098</v>
      </c>
      <c r="AO951" s="31" t="s">
        <v>648</v>
      </c>
      <c r="AP951" s="31">
        <v>93730</v>
      </c>
      <c r="AQ951" s="31" t="s">
        <v>647</v>
      </c>
      <c r="AR951" s="31">
        <v>328.21</v>
      </c>
      <c r="AS951" s="31">
        <v>78.31</v>
      </c>
      <c r="AT951" s="31">
        <v>91.83</v>
      </c>
      <c r="AU951" s="32">
        <f t="shared" si="218"/>
        <v>166.11666666666665</v>
      </c>
      <c r="AV951" s="31">
        <v>181.18</v>
      </c>
      <c r="AW951" s="31">
        <v>147.69999999999999</v>
      </c>
      <c r="AX951" s="31">
        <v>141.43</v>
      </c>
      <c r="AY951" s="32">
        <f t="shared" si="219"/>
        <v>156.77000000000001</v>
      </c>
      <c r="AZ951" s="31">
        <v>573.98</v>
      </c>
      <c r="BA951" s="31">
        <v>419.93</v>
      </c>
      <c r="BB951" s="31">
        <v>346.79</v>
      </c>
      <c r="BC951" s="32">
        <f t="shared" si="220"/>
        <v>446.90000000000003</v>
      </c>
      <c r="BD951" s="33">
        <f t="shared" si="221"/>
        <v>2.6902779171265179</v>
      </c>
      <c r="BE951" s="31">
        <f t="shared" si="222"/>
        <v>0.94373432326678053</v>
      </c>
      <c r="BH951" s="8" t="s">
        <v>80707</v>
      </c>
      <c r="BI951" s="8" t="s">
        <v>69906</v>
      </c>
      <c r="BJ951" s="8" t="s">
        <v>66955</v>
      </c>
      <c r="BK951" s="3" t="s">
        <v>46529</v>
      </c>
      <c r="BL951" s="8" t="s">
        <v>66956</v>
      </c>
      <c r="BM951" s="8" t="s">
        <v>48344</v>
      </c>
      <c r="BN951" s="8" t="s">
        <v>66957</v>
      </c>
      <c r="BT951" s="5" t="s">
        <v>24093</v>
      </c>
      <c r="BU951" s="5" t="s">
        <v>43248</v>
      </c>
      <c r="BV951" s="5" t="s">
        <v>43249</v>
      </c>
      <c r="BW951" s="5" t="s">
        <v>24092</v>
      </c>
      <c r="BX951" s="5">
        <v>212508</v>
      </c>
      <c r="BY951" s="5" t="s">
        <v>24091</v>
      </c>
      <c r="BZ951" s="5">
        <v>191.88</v>
      </c>
      <c r="CA951" s="5">
        <v>231.2</v>
      </c>
      <c r="CB951" s="5">
        <v>142.94999999999999</v>
      </c>
      <c r="CC951" s="6">
        <f t="shared" si="227"/>
        <v>188.67666666666665</v>
      </c>
      <c r="CD951" s="5">
        <v>73.41</v>
      </c>
      <c r="CE951" s="5">
        <v>233.6</v>
      </c>
      <c r="CF951" s="5">
        <v>134.31</v>
      </c>
      <c r="CG951" s="6">
        <f t="shared" si="226"/>
        <v>147.10666666666665</v>
      </c>
      <c r="CH951" s="5">
        <v>21.64</v>
      </c>
      <c r="CI951" s="5">
        <v>20.420000000000002</v>
      </c>
      <c r="CJ951" s="5">
        <v>18.149999999999999</v>
      </c>
      <c r="CK951" s="6">
        <f t="shared" si="225"/>
        <v>20.07</v>
      </c>
      <c r="CL951" s="7">
        <f t="shared" si="223"/>
        <v>0.10637245375686802</v>
      </c>
      <c r="CM951" s="5">
        <f t="shared" si="224"/>
        <v>0.77967598890518175</v>
      </c>
      <c r="CP951" s="8" t="s">
        <v>71490</v>
      </c>
      <c r="CQ951" s="8" t="s">
        <v>69906</v>
      </c>
      <c r="CR951" s="8" t="s">
        <v>50343</v>
      </c>
      <c r="CS951" s="3" t="s">
        <v>44343</v>
      </c>
      <c r="CT951" s="8" t="s">
        <v>50344</v>
      </c>
      <c r="CU951" s="8" t="s">
        <v>48344</v>
      </c>
      <c r="CV951" s="8" t="s">
        <v>50345</v>
      </c>
    </row>
    <row r="952" spans="4:100">
      <c r="D952" s="22" t="s">
        <v>17584</v>
      </c>
      <c r="E952" s="22" t="s">
        <v>42066</v>
      </c>
      <c r="F952" s="22" t="s">
        <v>42067</v>
      </c>
      <c r="G952" s="22" t="s">
        <v>4505</v>
      </c>
      <c r="H952" s="22">
        <v>68729</v>
      </c>
      <c r="I952" s="22" t="s">
        <v>4504</v>
      </c>
      <c r="J952" s="22">
        <v>156.85</v>
      </c>
      <c r="K952" s="22">
        <v>100.49</v>
      </c>
      <c r="L952" s="22">
        <v>119.74</v>
      </c>
      <c r="M952" s="23">
        <f t="shared" si="213"/>
        <v>125.69333333333333</v>
      </c>
      <c r="N952" s="22">
        <v>138.24</v>
      </c>
      <c r="O952" s="22">
        <v>104.14</v>
      </c>
      <c r="P952" s="22">
        <v>50.71</v>
      </c>
      <c r="Q952" s="23">
        <f t="shared" si="214"/>
        <v>97.696666666666658</v>
      </c>
      <c r="R952" s="22">
        <v>72.92</v>
      </c>
      <c r="S952" s="22">
        <v>20.21</v>
      </c>
      <c r="T952" s="22">
        <v>170.21</v>
      </c>
      <c r="U952" s="23">
        <f t="shared" si="215"/>
        <v>87.780000000000015</v>
      </c>
      <c r="V952" s="24">
        <f t="shared" si="216"/>
        <v>0.69836639439906667</v>
      </c>
      <c r="W952" s="22">
        <f t="shared" si="217"/>
        <v>0.7772621194441498</v>
      </c>
      <c r="Z952" s="8" t="s">
        <v>76684</v>
      </c>
      <c r="AA952" s="8" t="s">
        <v>69906</v>
      </c>
      <c r="AB952" s="8" t="s">
        <v>58801</v>
      </c>
      <c r="AC952" s="3" t="s">
        <v>34609</v>
      </c>
      <c r="AD952" s="8" t="s">
        <v>58802</v>
      </c>
      <c r="AE952" s="8" t="s">
        <v>48344</v>
      </c>
      <c r="AF952" s="8" t="s">
        <v>58803</v>
      </c>
      <c r="AL952" s="31" t="s">
        <v>32732</v>
      </c>
      <c r="AM952" s="31" t="s">
        <v>39083</v>
      </c>
      <c r="AN952" s="31" t="s">
        <v>39084</v>
      </c>
      <c r="AO952" s="31" t="s">
        <v>32730</v>
      </c>
      <c r="AP952" s="31">
        <v>170749</v>
      </c>
      <c r="AQ952" s="31" t="s">
        <v>32729</v>
      </c>
      <c r="AR952" s="31">
        <v>196.84</v>
      </c>
      <c r="AS952" s="31">
        <v>142.35</v>
      </c>
      <c r="AT952" s="31">
        <v>311.26</v>
      </c>
      <c r="AU952" s="32">
        <f t="shared" si="218"/>
        <v>216.81666666666669</v>
      </c>
      <c r="AV952" s="31">
        <v>245.78</v>
      </c>
      <c r="AW952" s="31">
        <v>327.17</v>
      </c>
      <c r="AX952" s="31">
        <v>306.25</v>
      </c>
      <c r="AY952" s="32">
        <f t="shared" si="219"/>
        <v>293.06666666666666</v>
      </c>
      <c r="AZ952" s="31">
        <v>580.20000000000005</v>
      </c>
      <c r="BA952" s="31">
        <v>482.73</v>
      </c>
      <c r="BB952" s="31">
        <v>688.76</v>
      </c>
      <c r="BC952" s="32">
        <f t="shared" si="220"/>
        <v>583.89666666666665</v>
      </c>
      <c r="BD952" s="33">
        <f t="shared" si="221"/>
        <v>2.6930432777308013</v>
      </c>
      <c r="BE952" s="31">
        <f t="shared" si="222"/>
        <v>1.3516796064263201</v>
      </c>
      <c r="BH952" s="8" t="s">
        <v>80708</v>
      </c>
      <c r="BI952" s="8" t="s">
        <v>48346</v>
      </c>
      <c r="BJ952" s="8" t="s">
        <v>48347</v>
      </c>
      <c r="BK952" s="3" t="s">
        <v>48346</v>
      </c>
      <c r="BL952" s="8" t="s">
        <v>48346</v>
      </c>
      <c r="BM952" s="8" t="s">
        <v>48346</v>
      </c>
      <c r="BN952" s="8" t="s">
        <v>48346</v>
      </c>
      <c r="BT952" s="5" t="s">
        <v>18764</v>
      </c>
      <c r="BU952" s="5" t="s">
        <v>47364</v>
      </c>
      <c r="BV952" s="5" t="s">
        <v>47365</v>
      </c>
      <c r="BW952" s="5" t="s">
        <v>18763</v>
      </c>
      <c r="BX952" s="5">
        <v>78266</v>
      </c>
      <c r="BY952" s="5" t="s">
        <v>18762</v>
      </c>
      <c r="BZ952" s="5">
        <v>849.76</v>
      </c>
      <c r="CA952" s="5">
        <v>174.68</v>
      </c>
      <c r="CB952" s="5">
        <v>65.41</v>
      </c>
      <c r="CC952" s="6">
        <f t="shared" si="227"/>
        <v>363.28333333333336</v>
      </c>
      <c r="CD952" s="5">
        <v>204.63</v>
      </c>
      <c r="CE952" s="5">
        <v>942.57</v>
      </c>
      <c r="CF952" s="5">
        <v>130.13</v>
      </c>
      <c r="CG952" s="6">
        <f t="shared" si="226"/>
        <v>425.77666666666664</v>
      </c>
      <c r="CH952" s="5">
        <v>23.94</v>
      </c>
      <c r="CI952" s="5">
        <v>47.84</v>
      </c>
      <c r="CJ952" s="5">
        <v>44.5</v>
      </c>
      <c r="CK952" s="6">
        <f t="shared" si="225"/>
        <v>38.76</v>
      </c>
      <c r="CL952" s="7">
        <f t="shared" si="223"/>
        <v>0.10669358168555304</v>
      </c>
      <c r="CM952" s="5">
        <f t="shared" si="224"/>
        <v>1.1720236729825204</v>
      </c>
      <c r="CP952" s="8" t="s">
        <v>71491</v>
      </c>
      <c r="CQ952" s="8" t="s">
        <v>69906</v>
      </c>
      <c r="CR952" s="8" t="s">
        <v>50346</v>
      </c>
      <c r="CS952" s="3" t="s">
        <v>35991</v>
      </c>
      <c r="CT952" s="8" t="s">
        <v>50347</v>
      </c>
      <c r="CU952" s="8" t="s">
        <v>48344</v>
      </c>
      <c r="CV952" s="8" t="s">
        <v>50348</v>
      </c>
    </row>
    <row r="953" spans="4:100">
      <c r="D953" s="22" t="s">
        <v>249</v>
      </c>
      <c r="E953" s="22" t="s">
        <v>33617</v>
      </c>
      <c r="F953" s="22" t="s">
        <v>33618</v>
      </c>
      <c r="G953" s="22" t="s">
        <v>247</v>
      </c>
      <c r="H953" s="22">
        <v>19877</v>
      </c>
      <c r="I953" s="22" t="s">
        <v>246</v>
      </c>
      <c r="J953" s="22">
        <v>705.44</v>
      </c>
      <c r="K953" s="22">
        <v>700.12</v>
      </c>
      <c r="L953" s="22">
        <v>491.22</v>
      </c>
      <c r="M953" s="23">
        <f t="shared" si="213"/>
        <v>632.26</v>
      </c>
      <c r="N953" s="22">
        <v>195.76</v>
      </c>
      <c r="O953" s="22">
        <v>152.1</v>
      </c>
      <c r="P953" s="22">
        <v>205.21</v>
      </c>
      <c r="Q953" s="23">
        <f t="shared" si="214"/>
        <v>184.35666666666668</v>
      </c>
      <c r="R953" s="22">
        <v>366.37</v>
      </c>
      <c r="S953" s="22">
        <v>255.72</v>
      </c>
      <c r="T953" s="22">
        <v>703.54</v>
      </c>
      <c r="U953" s="23">
        <f t="shared" si="215"/>
        <v>441.87666666666672</v>
      </c>
      <c r="V953" s="24">
        <f t="shared" si="216"/>
        <v>0.69888442518373251</v>
      </c>
      <c r="W953" s="22">
        <f t="shared" si="217"/>
        <v>0.29158363120657116</v>
      </c>
      <c r="Z953" s="8" t="s">
        <v>76685</v>
      </c>
      <c r="AA953" s="8" t="s">
        <v>69906</v>
      </c>
      <c r="AB953" s="8" t="s">
        <v>58804</v>
      </c>
      <c r="AC953" s="3" t="s">
        <v>43808</v>
      </c>
      <c r="AD953" s="8" t="s">
        <v>58805</v>
      </c>
      <c r="AE953" s="8" t="s">
        <v>48344</v>
      </c>
      <c r="AF953" s="8" t="s">
        <v>58806</v>
      </c>
      <c r="AL953" s="31" t="s">
        <v>31693</v>
      </c>
      <c r="AM953" s="31" t="s">
        <v>36097</v>
      </c>
      <c r="AN953" s="31" t="s">
        <v>36098</v>
      </c>
      <c r="AO953" s="31" t="s">
        <v>648</v>
      </c>
      <c r="AP953" s="31">
        <v>93730</v>
      </c>
      <c r="AQ953" s="31" t="s">
        <v>647</v>
      </c>
      <c r="AR953" s="31">
        <v>1156.83</v>
      </c>
      <c r="AS953" s="31">
        <v>642.89</v>
      </c>
      <c r="AT953" s="31">
        <v>924.36</v>
      </c>
      <c r="AU953" s="32">
        <f t="shared" si="218"/>
        <v>908.02666666666664</v>
      </c>
      <c r="AV953" s="31">
        <v>1299.76</v>
      </c>
      <c r="AW953" s="31">
        <v>1067.0999999999999</v>
      </c>
      <c r="AX953" s="31">
        <v>1547.74</v>
      </c>
      <c r="AY953" s="32">
        <f t="shared" si="219"/>
        <v>1304.8666666666666</v>
      </c>
      <c r="AZ953" s="31">
        <v>2493.94</v>
      </c>
      <c r="BA953" s="31">
        <v>2736.18</v>
      </c>
      <c r="BB953" s="31">
        <v>2107.04</v>
      </c>
      <c r="BC953" s="32">
        <f t="shared" si="220"/>
        <v>2445.7199999999998</v>
      </c>
      <c r="BD953" s="33">
        <f t="shared" si="221"/>
        <v>2.693445126428005</v>
      </c>
      <c r="BE953" s="31">
        <f t="shared" si="222"/>
        <v>1.4370356230360342</v>
      </c>
      <c r="BH953" s="8" t="s">
        <v>74252</v>
      </c>
      <c r="BI953" s="8" t="s">
        <v>69906</v>
      </c>
      <c r="BJ953" s="8" t="s">
        <v>66958</v>
      </c>
      <c r="BK953" s="3" t="s">
        <v>66959</v>
      </c>
      <c r="BL953" s="8" t="s">
        <v>66960</v>
      </c>
      <c r="BM953" s="8" t="s">
        <v>48344</v>
      </c>
      <c r="BN953" s="8" t="s">
        <v>66961</v>
      </c>
      <c r="BT953" s="5" t="s">
        <v>23189</v>
      </c>
      <c r="BU953" s="5" t="s">
        <v>34893</v>
      </c>
      <c r="BV953" s="5" t="s">
        <v>34894</v>
      </c>
      <c r="BW953" s="5" t="s">
        <v>23187</v>
      </c>
      <c r="BX953" s="5">
        <v>100608</v>
      </c>
      <c r="BY953" s="5" t="s">
        <v>23186</v>
      </c>
      <c r="BZ953" s="5">
        <v>661.51</v>
      </c>
      <c r="CA953" s="5">
        <v>1266.5899999999999</v>
      </c>
      <c r="CB953" s="5">
        <v>938.87</v>
      </c>
      <c r="CC953" s="6">
        <f t="shared" si="227"/>
        <v>955.65666666666664</v>
      </c>
      <c r="CD953" s="5">
        <v>817.31</v>
      </c>
      <c r="CE953" s="5">
        <v>414.43</v>
      </c>
      <c r="CF953" s="5">
        <v>571.08000000000004</v>
      </c>
      <c r="CG953" s="6">
        <f t="shared" si="226"/>
        <v>600.94000000000005</v>
      </c>
      <c r="CH953" s="5">
        <v>108.53</v>
      </c>
      <c r="CI953" s="5">
        <v>114.23</v>
      </c>
      <c r="CJ953" s="5">
        <v>83.35</v>
      </c>
      <c r="CK953" s="6">
        <f t="shared" si="225"/>
        <v>102.03666666666668</v>
      </c>
      <c r="CL953" s="7">
        <f t="shared" si="223"/>
        <v>0.10677126025036887</v>
      </c>
      <c r="CM953" s="5">
        <f t="shared" si="224"/>
        <v>0.62882415930407376</v>
      </c>
      <c r="CP953" s="8" t="s">
        <v>71492</v>
      </c>
      <c r="CQ953" s="8" t="s">
        <v>69906</v>
      </c>
      <c r="CR953" s="8" t="s">
        <v>50349</v>
      </c>
      <c r="CS953" s="3" t="s">
        <v>41058</v>
      </c>
      <c r="CT953" s="8" t="s">
        <v>50350</v>
      </c>
      <c r="CU953" s="8" t="s">
        <v>48344</v>
      </c>
      <c r="CV953" s="8" t="s">
        <v>50351</v>
      </c>
    </row>
    <row r="954" spans="4:100">
      <c r="D954" s="22" t="s">
        <v>801</v>
      </c>
      <c r="E954" s="22" t="s">
        <v>42421</v>
      </c>
      <c r="F954" s="22" t="s">
        <v>42422</v>
      </c>
      <c r="G954" s="22" t="s">
        <v>800</v>
      </c>
      <c r="H954" s="22">
        <v>209586</v>
      </c>
      <c r="I954" s="22" t="s">
        <v>799</v>
      </c>
      <c r="J954" s="22">
        <v>223.83</v>
      </c>
      <c r="K954" s="22">
        <v>301.74</v>
      </c>
      <c r="L954" s="22">
        <v>373.91</v>
      </c>
      <c r="M954" s="23">
        <f t="shared" si="213"/>
        <v>299.82666666666665</v>
      </c>
      <c r="N954" s="22">
        <v>330.41</v>
      </c>
      <c r="O954" s="22">
        <v>1017.48</v>
      </c>
      <c r="P954" s="22">
        <v>174.57</v>
      </c>
      <c r="Q954" s="23">
        <f t="shared" si="214"/>
        <v>507.48666666666668</v>
      </c>
      <c r="R954" s="22">
        <v>251.91</v>
      </c>
      <c r="S954" s="22">
        <v>140.22999999999999</v>
      </c>
      <c r="T954" s="22">
        <v>237.32</v>
      </c>
      <c r="U954" s="23">
        <f t="shared" si="215"/>
        <v>209.82000000000002</v>
      </c>
      <c r="V954" s="24">
        <f t="shared" si="216"/>
        <v>0.69980433139147069</v>
      </c>
      <c r="W954" s="22">
        <f t="shared" si="217"/>
        <v>1.6926001689865258</v>
      </c>
      <c r="Z954" s="8" t="s">
        <v>76686</v>
      </c>
      <c r="AA954" s="8" t="s">
        <v>69906</v>
      </c>
      <c r="AB954" s="8" t="s">
        <v>58807</v>
      </c>
      <c r="AC954" s="3" t="s">
        <v>39666</v>
      </c>
      <c r="AD954" s="8" t="s">
        <v>58808</v>
      </c>
      <c r="AE954" s="8" t="s">
        <v>48344</v>
      </c>
      <c r="AF954" s="8" t="s">
        <v>58809</v>
      </c>
      <c r="AL954" s="31" t="s">
        <v>16080</v>
      </c>
      <c r="AM954" s="31" t="s">
        <v>36541</v>
      </c>
      <c r="AN954" s="31" t="s">
        <v>36542</v>
      </c>
      <c r="AO954" s="31" t="s">
        <v>16079</v>
      </c>
      <c r="AP954" s="31">
        <v>71978</v>
      </c>
      <c r="AQ954" s="31" t="s">
        <v>16078</v>
      </c>
      <c r="AR954" s="31">
        <v>994.62</v>
      </c>
      <c r="AS954" s="31">
        <v>533.64</v>
      </c>
      <c r="AT954" s="31">
        <v>239.31</v>
      </c>
      <c r="AU954" s="32">
        <f t="shared" si="218"/>
        <v>589.18999999999994</v>
      </c>
      <c r="AV954" s="31">
        <v>1039.23</v>
      </c>
      <c r="AW954" s="31">
        <v>1440.98</v>
      </c>
      <c r="AX954" s="31">
        <v>844.23</v>
      </c>
      <c r="AY954" s="32">
        <f t="shared" si="219"/>
        <v>1108.1466666666668</v>
      </c>
      <c r="AZ954" s="31">
        <v>1947.3</v>
      </c>
      <c r="BA954" s="31">
        <v>1461.23</v>
      </c>
      <c r="BB954" s="31">
        <v>1352.69</v>
      </c>
      <c r="BC954" s="32">
        <f t="shared" si="220"/>
        <v>1587.073333333333</v>
      </c>
      <c r="BD954" s="33">
        <f t="shared" si="221"/>
        <v>2.6936528680618022</v>
      </c>
      <c r="BE954" s="31">
        <f t="shared" si="222"/>
        <v>1.8807968001267279</v>
      </c>
      <c r="BH954" s="8" t="s">
        <v>80709</v>
      </c>
      <c r="BI954" s="8" t="s">
        <v>69906</v>
      </c>
      <c r="BJ954" s="8" t="s">
        <v>66962</v>
      </c>
      <c r="BK954" s="3" t="s">
        <v>34867</v>
      </c>
      <c r="BL954" s="8" t="s">
        <v>66963</v>
      </c>
      <c r="BM954" s="8" t="s">
        <v>48344</v>
      </c>
      <c r="BN954" s="8" t="s">
        <v>66964</v>
      </c>
      <c r="BT954" s="5" t="s">
        <v>24111</v>
      </c>
      <c r="BU954" s="5" t="s">
        <v>39435</v>
      </c>
      <c r="BV954" s="5" t="s">
        <v>39436</v>
      </c>
      <c r="BW954" s="5" t="s">
        <v>24110</v>
      </c>
      <c r="BX954" s="5" t="s">
        <v>24109</v>
      </c>
      <c r="BY954" s="5" t="s">
        <v>24108</v>
      </c>
      <c r="BZ954" s="5">
        <v>3757.38</v>
      </c>
      <c r="CA954" s="5">
        <v>3550.41</v>
      </c>
      <c r="CB954" s="5">
        <v>5128.55</v>
      </c>
      <c r="CC954" s="6">
        <f t="shared" si="227"/>
        <v>4145.4466666666667</v>
      </c>
      <c r="CD954" s="5">
        <v>2457.42</v>
      </c>
      <c r="CE954" s="5">
        <v>2402.23</v>
      </c>
      <c r="CF954" s="5">
        <v>4432.46</v>
      </c>
      <c r="CG954" s="6">
        <f t="shared" si="226"/>
        <v>3097.3700000000003</v>
      </c>
      <c r="CH954" s="5">
        <v>339.44</v>
      </c>
      <c r="CI954" s="5">
        <v>487.03</v>
      </c>
      <c r="CJ954" s="5">
        <v>501.54</v>
      </c>
      <c r="CK954" s="6">
        <f t="shared" si="225"/>
        <v>442.67</v>
      </c>
      <c r="CL954" s="7">
        <f t="shared" si="223"/>
        <v>0.10678463277781083</v>
      </c>
      <c r="CM954" s="5">
        <f t="shared" si="224"/>
        <v>0.74717400778685694</v>
      </c>
      <c r="CP954" s="8" t="s">
        <v>71493</v>
      </c>
      <c r="CQ954" s="8" t="s">
        <v>69906</v>
      </c>
      <c r="CR954" s="8" t="s">
        <v>50356</v>
      </c>
      <c r="CS954" s="3" t="s">
        <v>50357</v>
      </c>
      <c r="CT954" s="8" t="s">
        <v>50358</v>
      </c>
      <c r="CU954" s="8" t="s">
        <v>48344</v>
      </c>
      <c r="CV954" s="8" t="s">
        <v>50359</v>
      </c>
    </row>
    <row r="955" spans="4:100">
      <c r="D955" s="22" t="s">
        <v>31794</v>
      </c>
      <c r="E955" s="22" t="s">
        <v>37244</v>
      </c>
      <c r="F955" s="22" t="s">
        <v>37245</v>
      </c>
      <c r="G955" s="22" t="s">
        <v>31793</v>
      </c>
      <c r="H955" s="22">
        <v>68177</v>
      </c>
      <c r="I955" s="22" t="s">
        <v>31792</v>
      </c>
      <c r="J955" s="22">
        <v>1421.46</v>
      </c>
      <c r="K955" s="22">
        <v>1132.1099999999999</v>
      </c>
      <c r="L955" s="22">
        <v>1121.6500000000001</v>
      </c>
      <c r="M955" s="23">
        <f t="shared" si="213"/>
        <v>1225.0733333333333</v>
      </c>
      <c r="N955" s="22">
        <v>2464.21</v>
      </c>
      <c r="O955" s="22">
        <v>1762.99</v>
      </c>
      <c r="P955" s="22">
        <v>1374.64</v>
      </c>
      <c r="Q955" s="23">
        <f t="shared" si="214"/>
        <v>1867.28</v>
      </c>
      <c r="R955" s="22">
        <v>1198.3</v>
      </c>
      <c r="S955" s="22">
        <v>689.53</v>
      </c>
      <c r="T955" s="22">
        <v>686.31</v>
      </c>
      <c r="U955" s="23">
        <f t="shared" si="215"/>
        <v>858.04666666666662</v>
      </c>
      <c r="V955" s="24">
        <f t="shared" si="216"/>
        <v>0.70040432953673526</v>
      </c>
      <c r="W955" s="22">
        <f t="shared" si="217"/>
        <v>1.5242189583208625</v>
      </c>
      <c r="Z955" s="8" t="s">
        <v>76687</v>
      </c>
      <c r="AA955" s="8" t="s">
        <v>69906</v>
      </c>
      <c r="AB955" s="8" t="s">
        <v>58810</v>
      </c>
      <c r="AC955" s="3" t="s">
        <v>40354</v>
      </c>
      <c r="AD955" s="8" t="s">
        <v>58811</v>
      </c>
      <c r="AE955" s="8" t="s">
        <v>48344</v>
      </c>
      <c r="AF955" s="8" t="s">
        <v>58812</v>
      </c>
      <c r="AL955" s="31" t="s">
        <v>15753</v>
      </c>
      <c r="AM955" s="31" t="s">
        <v>43804</v>
      </c>
      <c r="AN955" s="31" t="s">
        <v>43805</v>
      </c>
      <c r="AO955" s="31" t="s">
        <v>15752</v>
      </c>
      <c r="AP955" s="31">
        <v>619677</v>
      </c>
      <c r="AQ955" s="31" t="s">
        <v>15751</v>
      </c>
      <c r="AR955" s="31">
        <v>130.03</v>
      </c>
      <c r="AS955" s="31">
        <v>175.82</v>
      </c>
      <c r="AT955" s="31">
        <v>42.4</v>
      </c>
      <c r="AU955" s="32">
        <f t="shared" si="218"/>
        <v>116.08333333333333</v>
      </c>
      <c r="AV955" s="31">
        <v>43.93</v>
      </c>
      <c r="AW955" s="31">
        <v>63.82</v>
      </c>
      <c r="AX955" s="31">
        <v>138.31</v>
      </c>
      <c r="AY955" s="32">
        <f t="shared" si="219"/>
        <v>82.02</v>
      </c>
      <c r="AZ955" s="31">
        <v>394.89</v>
      </c>
      <c r="BA955" s="31">
        <v>357.37</v>
      </c>
      <c r="BB955" s="31">
        <v>186.09</v>
      </c>
      <c r="BC955" s="32">
        <f t="shared" si="220"/>
        <v>312.78333333333336</v>
      </c>
      <c r="BD955" s="33">
        <f t="shared" si="221"/>
        <v>2.6944723618090456</v>
      </c>
      <c r="BE955" s="31">
        <f t="shared" si="222"/>
        <v>0.7065613783201723</v>
      </c>
      <c r="BH955" s="8" t="s">
        <v>79009</v>
      </c>
      <c r="BI955" s="8" t="s">
        <v>69906</v>
      </c>
      <c r="BJ955" s="8" t="s">
        <v>63503</v>
      </c>
      <c r="BK955" s="3" t="s">
        <v>63504</v>
      </c>
      <c r="BL955" s="8" t="s">
        <v>63505</v>
      </c>
      <c r="BM955" s="8" t="s">
        <v>48344</v>
      </c>
      <c r="BN955" s="8" t="s">
        <v>63506</v>
      </c>
      <c r="BT955" s="5" t="s">
        <v>24876</v>
      </c>
      <c r="BU955" s="5" t="s">
        <v>40716</v>
      </c>
      <c r="BV955" s="5" t="s">
        <v>40717</v>
      </c>
      <c r="BW955" s="5" t="s">
        <v>24875</v>
      </c>
      <c r="BX955" s="5">
        <v>52670</v>
      </c>
      <c r="BY955" s="5" t="s">
        <v>24874</v>
      </c>
      <c r="BZ955" s="5">
        <v>1289.07</v>
      </c>
      <c r="CA955" s="5">
        <v>2272.84</v>
      </c>
      <c r="CB955" s="5">
        <v>3027.84</v>
      </c>
      <c r="CC955" s="6">
        <f t="shared" si="227"/>
        <v>2196.5833333333335</v>
      </c>
      <c r="CD955" s="5">
        <v>3052.55</v>
      </c>
      <c r="CE955" s="5">
        <v>2374.1799999999998</v>
      </c>
      <c r="CF955" s="5">
        <v>3050.74</v>
      </c>
      <c r="CG955" s="6">
        <f t="shared" si="226"/>
        <v>2825.8233333333333</v>
      </c>
      <c r="CH955" s="5">
        <v>409.31</v>
      </c>
      <c r="CI955" s="5">
        <v>216.46</v>
      </c>
      <c r="CJ955" s="5">
        <v>78.22</v>
      </c>
      <c r="CK955" s="6">
        <f t="shared" si="225"/>
        <v>234.66333333333333</v>
      </c>
      <c r="CL955" s="7">
        <f t="shared" si="223"/>
        <v>0.10683106339390719</v>
      </c>
      <c r="CM955" s="5">
        <f t="shared" si="224"/>
        <v>1.2864630676429303</v>
      </c>
      <c r="CP955" s="8" t="s">
        <v>71494</v>
      </c>
      <c r="CQ955" s="8" t="s">
        <v>69906</v>
      </c>
      <c r="CR955" s="8" t="s">
        <v>71495</v>
      </c>
      <c r="CS955" s="3" t="s">
        <v>71496</v>
      </c>
      <c r="CT955" s="8" t="s">
        <v>71497</v>
      </c>
      <c r="CU955" s="8" t="s">
        <v>48590</v>
      </c>
      <c r="CV955" s="8" t="s">
        <v>71498</v>
      </c>
    </row>
    <row r="956" spans="4:100">
      <c r="D956" s="22" t="s">
        <v>16638</v>
      </c>
      <c r="E956" s="22" t="s">
        <v>41676</v>
      </c>
      <c r="F956" s="22" t="s">
        <v>41677</v>
      </c>
      <c r="G956" s="22" t="s">
        <v>16637</v>
      </c>
      <c r="H956" s="22">
        <v>170644</v>
      </c>
      <c r="I956" s="22" t="s">
        <v>16636</v>
      </c>
      <c r="J956" s="22">
        <v>556.12</v>
      </c>
      <c r="K956" s="22">
        <v>381.36</v>
      </c>
      <c r="L956" s="22">
        <v>308.35000000000002</v>
      </c>
      <c r="M956" s="23">
        <f t="shared" si="213"/>
        <v>415.27666666666664</v>
      </c>
      <c r="N956" s="22">
        <v>346.16</v>
      </c>
      <c r="O956" s="22">
        <v>474.01</v>
      </c>
      <c r="P956" s="22">
        <v>196.58</v>
      </c>
      <c r="Q956" s="23">
        <f t="shared" si="214"/>
        <v>338.91666666666669</v>
      </c>
      <c r="R956" s="22">
        <v>312.64999999999998</v>
      </c>
      <c r="S956" s="22">
        <v>280.42</v>
      </c>
      <c r="T956" s="22">
        <v>279.69</v>
      </c>
      <c r="U956" s="23">
        <f t="shared" si="215"/>
        <v>290.92</v>
      </c>
      <c r="V956" s="24">
        <f t="shared" si="216"/>
        <v>0.70054501818065074</v>
      </c>
      <c r="W956" s="22">
        <f t="shared" si="217"/>
        <v>0.8161225849433712</v>
      </c>
      <c r="Z956" s="8" t="s">
        <v>71058</v>
      </c>
      <c r="AA956" s="8" t="s">
        <v>69906</v>
      </c>
      <c r="AB956" s="8" t="s">
        <v>49646</v>
      </c>
      <c r="AC956" s="3" t="s">
        <v>43588</v>
      </c>
      <c r="AD956" s="8" t="s">
        <v>49647</v>
      </c>
      <c r="AE956" s="8" t="s">
        <v>48344</v>
      </c>
      <c r="AF956" s="8" t="s">
        <v>49648</v>
      </c>
      <c r="AL956" s="31" t="s">
        <v>31137</v>
      </c>
      <c r="AM956" s="31" t="s">
        <v>36171</v>
      </c>
      <c r="AN956" s="31" t="s">
        <v>36172</v>
      </c>
      <c r="AO956" s="31" t="s">
        <v>31136</v>
      </c>
      <c r="AP956" s="31">
        <v>67247</v>
      </c>
      <c r="AQ956" s="31" t="s">
        <v>31135</v>
      </c>
      <c r="AR956" s="31">
        <v>925.49</v>
      </c>
      <c r="AS956" s="31">
        <v>620.19000000000005</v>
      </c>
      <c r="AT956" s="31">
        <v>489.68</v>
      </c>
      <c r="AU956" s="32">
        <f t="shared" si="218"/>
        <v>678.45333333333338</v>
      </c>
      <c r="AV956" s="31">
        <v>1245.78</v>
      </c>
      <c r="AW956" s="31">
        <v>944.71</v>
      </c>
      <c r="AX956" s="31">
        <v>857.54</v>
      </c>
      <c r="AY956" s="32">
        <f t="shared" si="219"/>
        <v>1016.0099999999999</v>
      </c>
      <c r="AZ956" s="31">
        <v>1562.34</v>
      </c>
      <c r="BA956" s="31">
        <v>2330.25</v>
      </c>
      <c r="BB956" s="31">
        <v>1595.96</v>
      </c>
      <c r="BC956" s="32">
        <f t="shared" si="220"/>
        <v>1829.5166666666667</v>
      </c>
      <c r="BD956" s="33">
        <f t="shared" si="221"/>
        <v>2.6965991274270888</v>
      </c>
      <c r="BE956" s="31">
        <f t="shared" si="222"/>
        <v>1.4975385189843562</v>
      </c>
      <c r="BH956" s="8" t="s">
        <v>80710</v>
      </c>
      <c r="BI956" s="8" t="s">
        <v>69906</v>
      </c>
      <c r="BJ956" s="8" t="s">
        <v>66965</v>
      </c>
      <c r="BK956" s="3" t="s">
        <v>42798</v>
      </c>
      <c r="BL956" s="8" t="s">
        <v>66966</v>
      </c>
      <c r="BM956" s="8" t="s">
        <v>48344</v>
      </c>
      <c r="BN956" s="8" t="s">
        <v>66967</v>
      </c>
      <c r="BT956" s="5" t="s">
        <v>9276</v>
      </c>
      <c r="BU956" s="5" t="s">
        <v>43471</v>
      </c>
      <c r="BV956" s="5" t="s">
        <v>43472</v>
      </c>
      <c r="BW956" s="5" t="s">
        <v>9275</v>
      </c>
      <c r="BX956" s="5">
        <v>66069</v>
      </c>
      <c r="BY956" s="5" t="s">
        <v>9274</v>
      </c>
      <c r="BZ956" s="5">
        <v>486.03</v>
      </c>
      <c r="CA956" s="5">
        <v>479.56</v>
      </c>
      <c r="CB956" s="5">
        <v>306.70999999999998</v>
      </c>
      <c r="CC956" s="6">
        <f t="shared" si="227"/>
        <v>424.09999999999997</v>
      </c>
      <c r="CD956" s="5">
        <v>638.45000000000005</v>
      </c>
      <c r="CE956" s="5">
        <v>967.36</v>
      </c>
      <c r="CF956" s="5">
        <v>206.45</v>
      </c>
      <c r="CG956" s="6">
        <f t="shared" si="226"/>
        <v>604.0866666666667</v>
      </c>
      <c r="CH956" s="5">
        <v>90.48</v>
      </c>
      <c r="CI956" s="5">
        <v>40.130000000000003</v>
      </c>
      <c r="CJ956" s="5">
        <v>5.42</v>
      </c>
      <c r="CK956" s="6">
        <f t="shared" si="225"/>
        <v>45.343333333333334</v>
      </c>
      <c r="CL956" s="7">
        <f t="shared" si="223"/>
        <v>0.10691660771830544</v>
      </c>
      <c r="CM956" s="5">
        <f t="shared" si="224"/>
        <v>1.4243967617700231</v>
      </c>
      <c r="CP956" s="8" t="s">
        <v>71499</v>
      </c>
      <c r="CQ956" s="8" t="s">
        <v>69906</v>
      </c>
      <c r="CR956" s="8" t="s">
        <v>71500</v>
      </c>
      <c r="CS956" s="3" t="s">
        <v>71501</v>
      </c>
      <c r="CT956" s="8" t="s">
        <v>71502</v>
      </c>
      <c r="CU956" s="8" t="s">
        <v>48590</v>
      </c>
      <c r="CV956" s="8" t="s">
        <v>71503</v>
      </c>
    </row>
    <row r="957" spans="4:100">
      <c r="D957" s="22" t="s">
        <v>2114</v>
      </c>
      <c r="E957" s="22" t="s">
        <v>40562</v>
      </c>
      <c r="F957" s="22" t="s">
        <v>40563</v>
      </c>
      <c r="G957" s="22" t="s">
        <v>2113</v>
      </c>
      <c r="H957" s="22">
        <v>217365</v>
      </c>
      <c r="I957" s="22" t="s">
        <v>2112</v>
      </c>
      <c r="J957" s="22">
        <v>3149.99</v>
      </c>
      <c r="K957" s="22">
        <v>3812.43</v>
      </c>
      <c r="L957" s="22">
        <v>2509.7600000000002</v>
      </c>
      <c r="M957" s="23">
        <f t="shared" si="213"/>
        <v>3157.3933333333334</v>
      </c>
      <c r="N957" s="22">
        <v>2665.14</v>
      </c>
      <c r="O957" s="22">
        <v>2907.13</v>
      </c>
      <c r="P957" s="22">
        <v>2478.79</v>
      </c>
      <c r="Q957" s="23">
        <f t="shared" si="214"/>
        <v>2683.686666666667</v>
      </c>
      <c r="R957" s="22">
        <v>2940.2</v>
      </c>
      <c r="S957" s="22">
        <v>2101.41</v>
      </c>
      <c r="T957" s="22">
        <v>1596.12</v>
      </c>
      <c r="U957" s="23">
        <f t="shared" si="215"/>
        <v>2212.5766666666664</v>
      </c>
      <c r="V957" s="24">
        <f t="shared" si="216"/>
        <v>0.70076054297954626</v>
      </c>
      <c r="W957" s="22">
        <f t="shared" si="217"/>
        <v>0.84996906731079869</v>
      </c>
      <c r="Z957" s="8" t="s">
        <v>76688</v>
      </c>
      <c r="AA957" s="8" t="s">
        <v>48346</v>
      </c>
      <c r="AB957" s="8" t="s">
        <v>48347</v>
      </c>
      <c r="AC957" s="3" t="s">
        <v>48346</v>
      </c>
      <c r="AD957" s="8" t="s">
        <v>48346</v>
      </c>
      <c r="AE957" s="8" t="s">
        <v>48346</v>
      </c>
      <c r="AF957" s="8" t="s">
        <v>48346</v>
      </c>
      <c r="AL957" s="31" t="s">
        <v>27738</v>
      </c>
      <c r="AM957" s="31" t="s">
        <v>43948</v>
      </c>
      <c r="AN957" s="31" t="s">
        <v>43949</v>
      </c>
      <c r="AO957" s="31" t="s">
        <v>27737</v>
      </c>
      <c r="AP957" s="31">
        <v>51897</v>
      </c>
      <c r="AQ957" s="31" t="s">
        <v>27736</v>
      </c>
      <c r="AR957" s="31">
        <v>186.63</v>
      </c>
      <c r="AS957" s="31">
        <v>79.19</v>
      </c>
      <c r="AT957" s="31">
        <v>31.55</v>
      </c>
      <c r="AU957" s="32">
        <f t="shared" si="218"/>
        <v>99.123333333333335</v>
      </c>
      <c r="AV957" s="31">
        <v>93.27</v>
      </c>
      <c r="AW957" s="31">
        <v>148.53</v>
      </c>
      <c r="AX957" s="31">
        <v>162.63</v>
      </c>
      <c r="AY957" s="32">
        <f t="shared" si="219"/>
        <v>134.81</v>
      </c>
      <c r="AZ957" s="31">
        <v>225.01</v>
      </c>
      <c r="BA957" s="31">
        <v>191.9</v>
      </c>
      <c r="BB957" s="31">
        <v>385</v>
      </c>
      <c r="BC957" s="32">
        <f t="shared" si="220"/>
        <v>267.30333333333334</v>
      </c>
      <c r="BD957" s="33">
        <f t="shared" si="221"/>
        <v>2.696674176951273</v>
      </c>
      <c r="BE957" s="31">
        <f t="shared" si="222"/>
        <v>1.3600228671352188</v>
      </c>
      <c r="BH957" s="8" t="s">
        <v>80711</v>
      </c>
      <c r="BI957" s="8" t="s">
        <v>69906</v>
      </c>
      <c r="BJ957" s="8" t="s">
        <v>66968</v>
      </c>
      <c r="BK957" s="3" t="s">
        <v>66969</v>
      </c>
      <c r="BL957" s="8" t="s">
        <v>66970</v>
      </c>
      <c r="BM957" s="8" t="s">
        <v>48344</v>
      </c>
      <c r="BN957" s="8" t="s">
        <v>66971</v>
      </c>
      <c r="BT957" s="5" t="s">
        <v>2017</v>
      </c>
      <c r="BU957" s="5" t="s">
        <v>46790</v>
      </c>
      <c r="BV957" s="5" t="s">
        <v>46791</v>
      </c>
      <c r="BW957" s="5" t="s">
        <v>2016</v>
      </c>
      <c r="BX957" s="5" t="s">
        <v>2015</v>
      </c>
      <c r="BY957" s="5" t="s">
        <v>2014</v>
      </c>
      <c r="BZ957" s="5">
        <v>8028.27</v>
      </c>
      <c r="CA957" s="5">
        <v>4546.29</v>
      </c>
      <c r="CB957" s="5">
        <v>7040.55</v>
      </c>
      <c r="CC957" s="6">
        <f t="shared" si="227"/>
        <v>6538.37</v>
      </c>
      <c r="CD957" s="5">
        <v>7520.7</v>
      </c>
      <c r="CE957" s="5">
        <v>6447.47</v>
      </c>
      <c r="CF957" s="5">
        <v>4889.8900000000003</v>
      </c>
      <c r="CG957" s="6">
        <f t="shared" si="226"/>
        <v>6286.02</v>
      </c>
      <c r="CH957" s="5">
        <v>371.11</v>
      </c>
      <c r="CI957" s="5">
        <v>1194.79</v>
      </c>
      <c r="CJ957" s="5">
        <v>531.98</v>
      </c>
      <c r="CK957" s="6">
        <f t="shared" si="225"/>
        <v>699.29333333333341</v>
      </c>
      <c r="CL957" s="7">
        <f t="shared" si="223"/>
        <v>0.10695224242943324</v>
      </c>
      <c r="CM957" s="5">
        <f t="shared" si="224"/>
        <v>0.96140475378420009</v>
      </c>
      <c r="CP957" s="8" t="s">
        <v>71504</v>
      </c>
      <c r="CQ957" s="8" t="s">
        <v>48360</v>
      </c>
      <c r="CR957" s="8" t="s">
        <v>71505</v>
      </c>
      <c r="CS957" s="3" t="s">
        <v>71506</v>
      </c>
      <c r="CT957" s="8" t="s">
        <v>71507</v>
      </c>
      <c r="CU957" s="8" t="s">
        <v>48590</v>
      </c>
      <c r="CV957" s="8" t="s">
        <v>71508</v>
      </c>
    </row>
    <row r="958" spans="4:100">
      <c r="D958" s="22" t="s">
        <v>18085</v>
      </c>
      <c r="E958" s="22" t="s">
        <v>34753</v>
      </c>
      <c r="F958" s="22" t="s">
        <v>34754</v>
      </c>
      <c r="G958" s="22" t="s">
        <v>4642</v>
      </c>
      <c r="H958" s="22">
        <v>67154</v>
      </c>
      <c r="I958" s="22" t="s">
        <v>4641</v>
      </c>
      <c r="J958" s="22">
        <v>151.88</v>
      </c>
      <c r="K958" s="22">
        <v>226.74</v>
      </c>
      <c r="L958" s="22">
        <v>222.41</v>
      </c>
      <c r="M958" s="23">
        <f t="shared" si="213"/>
        <v>200.34333333333333</v>
      </c>
      <c r="N958" s="22">
        <v>98.9</v>
      </c>
      <c r="O958" s="22">
        <v>95.85</v>
      </c>
      <c r="P958" s="22">
        <v>234.21</v>
      </c>
      <c r="Q958" s="23">
        <f t="shared" si="214"/>
        <v>142.98666666666668</v>
      </c>
      <c r="R958" s="22">
        <v>143.11000000000001</v>
      </c>
      <c r="S958" s="22">
        <v>71.260000000000005</v>
      </c>
      <c r="T958" s="22">
        <v>206.95</v>
      </c>
      <c r="U958" s="23">
        <f t="shared" si="215"/>
        <v>140.44</v>
      </c>
      <c r="V958" s="24">
        <f t="shared" si="216"/>
        <v>0.70099662246476879</v>
      </c>
      <c r="W958" s="22">
        <f t="shared" si="217"/>
        <v>0.71370813436933267</v>
      </c>
      <c r="Z958" s="8" t="s">
        <v>76689</v>
      </c>
      <c r="AA958" s="8" t="s">
        <v>69906</v>
      </c>
      <c r="AB958" s="8" t="s">
        <v>58813</v>
      </c>
      <c r="AC958" s="3" t="s">
        <v>33781</v>
      </c>
      <c r="AD958" s="8" t="s">
        <v>58814</v>
      </c>
      <c r="AE958" s="8" t="s">
        <v>48344</v>
      </c>
      <c r="AF958" s="8" t="s">
        <v>58815</v>
      </c>
      <c r="AL958" s="31" t="s">
        <v>31685</v>
      </c>
      <c r="AM958" s="31" t="s">
        <v>36161</v>
      </c>
      <c r="AN958" s="31" t="s">
        <v>36162</v>
      </c>
      <c r="AO958" s="31" t="s">
        <v>31684</v>
      </c>
      <c r="AP958" s="31">
        <v>54120</v>
      </c>
      <c r="AQ958" s="31" t="s">
        <v>31683</v>
      </c>
      <c r="AR958" s="31">
        <v>321.07</v>
      </c>
      <c r="AS958" s="31">
        <v>100.7</v>
      </c>
      <c r="AT958" s="31">
        <v>248.71</v>
      </c>
      <c r="AU958" s="32">
        <f t="shared" si="218"/>
        <v>223.49333333333334</v>
      </c>
      <c r="AV958" s="31">
        <v>463.43</v>
      </c>
      <c r="AW958" s="31">
        <v>315.18</v>
      </c>
      <c r="AX958" s="31">
        <v>362.09</v>
      </c>
      <c r="AY958" s="32">
        <f t="shared" si="219"/>
        <v>380.23333333333335</v>
      </c>
      <c r="AZ958" s="31">
        <v>571.75</v>
      </c>
      <c r="BA958" s="31">
        <v>540.41999999999996</v>
      </c>
      <c r="BB958" s="31">
        <v>695.96</v>
      </c>
      <c r="BC958" s="32">
        <f t="shared" si="220"/>
        <v>602.71</v>
      </c>
      <c r="BD958" s="33">
        <f t="shared" si="221"/>
        <v>2.696769478582508</v>
      </c>
      <c r="BE958" s="31">
        <f t="shared" si="222"/>
        <v>1.70131845841785</v>
      </c>
      <c r="BH958" s="8" t="s">
        <v>80712</v>
      </c>
      <c r="BI958" s="8" t="s">
        <v>69906</v>
      </c>
      <c r="BJ958" s="8" t="s">
        <v>66972</v>
      </c>
      <c r="BK958" s="3" t="s">
        <v>34677</v>
      </c>
      <c r="BL958" s="8" t="s">
        <v>66973</v>
      </c>
      <c r="BM958" s="8" t="s">
        <v>48344</v>
      </c>
      <c r="BN958" s="8" t="s">
        <v>66974</v>
      </c>
      <c r="BT958" s="5" t="s">
        <v>12663</v>
      </c>
      <c r="BU958" s="5" t="s">
        <v>43860</v>
      </c>
      <c r="BV958" s="5" t="s">
        <v>43861</v>
      </c>
      <c r="BW958" s="5" t="s">
        <v>12662</v>
      </c>
      <c r="BX958" s="5" t="s">
        <v>3261</v>
      </c>
      <c r="BY958" s="5" t="s">
        <v>12661</v>
      </c>
      <c r="BZ958" s="5">
        <v>4121.8999999999996</v>
      </c>
      <c r="CA958" s="5">
        <v>3502.52</v>
      </c>
      <c r="CB958" s="5">
        <v>4267.8900000000003</v>
      </c>
      <c r="CC958" s="6">
        <f t="shared" si="227"/>
        <v>3964.1033333333339</v>
      </c>
      <c r="CD958" s="5">
        <v>3889.86</v>
      </c>
      <c r="CE958" s="5">
        <v>3939.63</v>
      </c>
      <c r="CF958" s="5">
        <v>4917.76</v>
      </c>
      <c r="CG958" s="6">
        <f t="shared" si="226"/>
        <v>4249.083333333333</v>
      </c>
      <c r="CH958" s="5">
        <v>661.66</v>
      </c>
      <c r="CI958" s="5">
        <v>473.65</v>
      </c>
      <c r="CJ958" s="5">
        <v>137.56</v>
      </c>
      <c r="CK958" s="6">
        <f t="shared" si="225"/>
        <v>424.28999999999996</v>
      </c>
      <c r="CL958" s="7">
        <f t="shared" si="223"/>
        <v>0.10703303227043355</v>
      </c>
      <c r="CM958" s="5">
        <f t="shared" si="224"/>
        <v>1.0718901542257138</v>
      </c>
      <c r="CP958" s="8" t="s">
        <v>71504</v>
      </c>
      <c r="CQ958" s="8" t="s">
        <v>69906</v>
      </c>
      <c r="CR958" s="8" t="s">
        <v>71505</v>
      </c>
      <c r="CS958" s="3" t="s">
        <v>71506</v>
      </c>
      <c r="CT958" s="8" t="s">
        <v>71507</v>
      </c>
      <c r="CU958" s="8" t="s">
        <v>48590</v>
      </c>
      <c r="CV958" s="8" t="s">
        <v>71508</v>
      </c>
    </row>
    <row r="959" spans="4:100">
      <c r="D959" s="22" t="s">
        <v>27732</v>
      </c>
      <c r="E959" s="22" t="s">
        <v>38152</v>
      </c>
      <c r="F959" s="22" t="s">
        <v>38153</v>
      </c>
      <c r="G959" s="22" t="s">
        <v>27730</v>
      </c>
      <c r="H959" s="22">
        <v>20918</v>
      </c>
      <c r="I959" s="22" t="s">
        <v>27729</v>
      </c>
      <c r="J959" s="22">
        <v>4857.83</v>
      </c>
      <c r="K959" s="22">
        <v>5105.08</v>
      </c>
      <c r="L959" s="22">
        <v>4518.6400000000003</v>
      </c>
      <c r="M959" s="23">
        <f t="shared" si="213"/>
        <v>4827.1833333333334</v>
      </c>
      <c r="N959" s="22">
        <v>5606.09</v>
      </c>
      <c r="O959" s="22">
        <v>5573.74</v>
      </c>
      <c r="P959" s="22">
        <v>4342.92</v>
      </c>
      <c r="Q959" s="23">
        <f t="shared" si="214"/>
        <v>5174.25</v>
      </c>
      <c r="R959" s="22">
        <v>3451.47</v>
      </c>
      <c r="S959" s="22">
        <v>3612.6</v>
      </c>
      <c r="T959" s="22">
        <v>3090.98</v>
      </c>
      <c r="U959" s="23">
        <f t="shared" si="215"/>
        <v>3385.0166666666664</v>
      </c>
      <c r="V959" s="24">
        <f t="shared" si="216"/>
        <v>0.7012405440025411</v>
      </c>
      <c r="W959" s="22">
        <f t="shared" si="217"/>
        <v>1.0718983810434657</v>
      </c>
      <c r="Z959" s="8" t="s">
        <v>74930</v>
      </c>
      <c r="AA959" s="8" t="s">
        <v>69906</v>
      </c>
      <c r="AB959" s="8" t="s">
        <v>55844</v>
      </c>
      <c r="AC959" s="3" t="s">
        <v>42196</v>
      </c>
      <c r="AD959" s="8" t="s">
        <v>55845</v>
      </c>
      <c r="AE959" s="8" t="s">
        <v>48344</v>
      </c>
      <c r="AF959" s="8" t="s">
        <v>55846</v>
      </c>
      <c r="AL959" s="31" t="s">
        <v>27221</v>
      </c>
      <c r="AM959" s="31" t="s">
        <v>43762</v>
      </c>
      <c r="AN959" s="31" t="s">
        <v>43763</v>
      </c>
      <c r="AO959" s="31" t="s">
        <v>27219</v>
      </c>
      <c r="AP959" s="31">
        <v>100609</v>
      </c>
      <c r="AQ959" s="31" t="s">
        <v>27218</v>
      </c>
      <c r="AR959" s="31">
        <v>471.49</v>
      </c>
      <c r="AS959" s="31">
        <v>461.87</v>
      </c>
      <c r="AT959" s="31">
        <v>164.44</v>
      </c>
      <c r="AU959" s="32">
        <f t="shared" si="218"/>
        <v>365.93333333333334</v>
      </c>
      <c r="AV959" s="31">
        <v>489.26</v>
      </c>
      <c r="AW959" s="31">
        <v>489.31</v>
      </c>
      <c r="AX959" s="31">
        <v>359.97</v>
      </c>
      <c r="AY959" s="32">
        <f t="shared" si="219"/>
        <v>446.18</v>
      </c>
      <c r="AZ959" s="31">
        <v>1156.8599999999999</v>
      </c>
      <c r="BA959" s="31">
        <v>1081.55</v>
      </c>
      <c r="BB959" s="31">
        <v>723.83</v>
      </c>
      <c r="BC959" s="32">
        <f t="shared" si="220"/>
        <v>987.4133333333333</v>
      </c>
      <c r="BD959" s="33">
        <f t="shared" si="221"/>
        <v>2.6983421388231008</v>
      </c>
      <c r="BE959" s="31">
        <f t="shared" si="222"/>
        <v>1.2192931317179814</v>
      </c>
      <c r="BH959" s="8" t="s">
        <v>80713</v>
      </c>
      <c r="BI959" s="8" t="s">
        <v>69906</v>
      </c>
      <c r="BJ959" s="8" t="s">
        <v>66975</v>
      </c>
      <c r="BK959" s="3" t="s">
        <v>66976</v>
      </c>
      <c r="BL959" s="8" t="s">
        <v>66977</v>
      </c>
      <c r="BM959" s="8" t="s">
        <v>48344</v>
      </c>
      <c r="BN959" s="8" t="s">
        <v>66978</v>
      </c>
      <c r="BT959" s="5" t="s">
        <v>7663</v>
      </c>
      <c r="BU959" s="5" t="s">
        <v>42471</v>
      </c>
      <c r="BV959" s="5" t="s">
        <v>42472</v>
      </c>
      <c r="BW959" s="5" t="s">
        <v>7662</v>
      </c>
      <c r="BX959" s="5">
        <v>13389</v>
      </c>
      <c r="BY959" s="5" t="s">
        <v>7661</v>
      </c>
      <c r="BZ959" s="5">
        <v>175.78</v>
      </c>
      <c r="CA959" s="5">
        <v>79.42</v>
      </c>
      <c r="CB959" s="5">
        <v>897</v>
      </c>
      <c r="CC959" s="6">
        <f t="shared" si="227"/>
        <v>384.06666666666666</v>
      </c>
      <c r="CD959" s="5">
        <v>105.23</v>
      </c>
      <c r="CE959" s="5">
        <v>163.09</v>
      </c>
      <c r="CF959" s="5">
        <v>141.47</v>
      </c>
      <c r="CG959" s="6">
        <f t="shared" si="226"/>
        <v>136.59666666666666</v>
      </c>
      <c r="CH959" s="5">
        <v>82.81</v>
      </c>
      <c r="CI959" s="5">
        <v>28.66</v>
      </c>
      <c r="CJ959" s="5">
        <v>11.86</v>
      </c>
      <c r="CK959" s="6">
        <f t="shared" si="225"/>
        <v>41.11</v>
      </c>
      <c r="CL959" s="7">
        <f t="shared" si="223"/>
        <v>0.10703870855754209</v>
      </c>
      <c r="CM959" s="5">
        <f t="shared" si="224"/>
        <v>0.35565873980211771</v>
      </c>
      <c r="CP959" s="8" t="s">
        <v>71509</v>
      </c>
      <c r="CQ959" s="8" t="s">
        <v>69906</v>
      </c>
      <c r="CR959" s="8" t="s">
        <v>50360</v>
      </c>
      <c r="CS959" s="3" t="s">
        <v>40151</v>
      </c>
      <c r="CT959" s="8" t="s">
        <v>50361</v>
      </c>
      <c r="CU959" s="8" t="s">
        <v>48344</v>
      </c>
      <c r="CV959" s="8" t="s">
        <v>50362</v>
      </c>
    </row>
    <row r="960" spans="4:100">
      <c r="D960" s="22" t="s">
        <v>20542</v>
      </c>
      <c r="E960" s="22" t="s">
        <v>44479</v>
      </c>
      <c r="F960" s="22" t="s">
        <v>44480</v>
      </c>
      <c r="G960" s="22" t="s">
        <v>20541</v>
      </c>
      <c r="H960" s="22">
        <v>57439</v>
      </c>
      <c r="I960" s="22" t="s">
        <v>20540</v>
      </c>
      <c r="J960" s="22">
        <v>222.56</v>
      </c>
      <c r="K960" s="22">
        <v>711.93</v>
      </c>
      <c r="L960" s="22">
        <v>169.03</v>
      </c>
      <c r="M960" s="23">
        <f t="shared" si="213"/>
        <v>367.84</v>
      </c>
      <c r="N960" s="22">
        <v>309.2</v>
      </c>
      <c r="O960" s="22">
        <v>444.32</v>
      </c>
      <c r="P960" s="22">
        <v>141.38999999999999</v>
      </c>
      <c r="Q960" s="23">
        <f t="shared" si="214"/>
        <v>298.30333333333334</v>
      </c>
      <c r="R960" s="22">
        <v>360.38</v>
      </c>
      <c r="S960" s="22">
        <v>162.53</v>
      </c>
      <c r="T960" s="22">
        <v>251.12</v>
      </c>
      <c r="U960" s="23">
        <f t="shared" si="215"/>
        <v>258.01</v>
      </c>
      <c r="V960" s="24">
        <f t="shared" si="216"/>
        <v>0.70141909525880819</v>
      </c>
      <c r="W960" s="22">
        <f t="shared" si="217"/>
        <v>0.81095947513411637</v>
      </c>
      <c r="Z960" s="8" t="s">
        <v>76690</v>
      </c>
      <c r="AA960" s="8" t="s">
        <v>69906</v>
      </c>
      <c r="AB960" s="8" t="s">
        <v>58816</v>
      </c>
      <c r="AC960" s="3" t="s">
        <v>42756</v>
      </c>
      <c r="AD960" s="8" t="s">
        <v>58817</v>
      </c>
      <c r="AE960" s="8" t="s">
        <v>48344</v>
      </c>
      <c r="AF960" s="8" t="s">
        <v>58818</v>
      </c>
      <c r="AL960" s="31" t="s">
        <v>17064</v>
      </c>
      <c r="AM960" s="31" t="s">
        <v>41340</v>
      </c>
      <c r="AN960" s="31" t="s">
        <v>41341</v>
      </c>
      <c r="AO960" s="31" t="s">
        <v>17063</v>
      </c>
      <c r="AP960" s="31">
        <v>213452</v>
      </c>
      <c r="AQ960" s="31" t="s">
        <v>17062</v>
      </c>
      <c r="AR960" s="31">
        <v>196.97</v>
      </c>
      <c r="AS960" s="31">
        <v>340.18</v>
      </c>
      <c r="AT960" s="31">
        <v>305.07</v>
      </c>
      <c r="AU960" s="32">
        <f t="shared" si="218"/>
        <v>280.74</v>
      </c>
      <c r="AV960" s="31">
        <v>424.65</v>
      </c>
      <c r="AW960" s="31">
        <v>208.05</v>
      </c>
      <c r="AX960" s="31">
        <v>870.57</v>
      </c>
      <c r="AY960" s="32">
        <f t="shared" si="219"/>
        <v>501.09</v>
      </c>
      <c r="AZ960" s="31">
        <v>675.58</v>
      </c>
      <c r="BA960" s="31">
        <v>805.51</v>
      </c>
      <c r="BB960" s="31">
        <v>791.78</v>
      </c>
      <c r="BC960" s="32">
        <f t="shared" si="220"/>
        <v>757.62333333333333</v>
      </c>
      <c r="BD960" s="33">
        <f t="shared" si="221"/>
        <v>2.6986654318349124</v>
      </c>
      <c r="BE960" s="31">
        <f t="shared" si="222"/>
        <v>1.7848899337465269</v>
      </c>
      <c r="BH960" s="8" t="s">
        <v>77085</v>
      </c>
      <c r="BI960" s="8" t="s">
        <v>69906</v>
      </c>
      <c r="BJ960" s="8" t="s">
        <v>59615</v>
      </c>
      <c r="BK960" s="3" t="s">
        <v>41185</v>
      </c>
      <c r="BL960" s="8" t="s">
        <v>59616</v>
      </c>
      <c r="BM960" s="8" t="s">
        <v>48344</v>
      </c>
      <c r="BN960" s="8" t="s">
        <v>59617</v>
      </c>
      <c r="BT960" s="5" t="s">
        <v>18693</v>
      </c>
      <c r="BU960" s="5" t="s">
        <v>42772</v>
      </c>
      <c r="BV960" s="5" t="s">
        <v>42773</v>
      </c>
      <c r="BW960" s="5" t="s">
        <v>18692</v>
      </c>
      <c r="BX960" s="5">
        <v>76932</v>
      </c>
      <c r="BY960" s="5" t="s">
        <v>18691</v>
      </c>
      <c r="BZ960" s="5">
        <v>215.49</v>
      </c>
      <c r="CA960" s="5">
        <v>233.93</v>
      </c>
      <c r="CB960" s="5">
        <v>230.93</v>
      </c>
      <c r="CC960" s="6">
        <f t="shared" si="227"/>
        <v>226.78333333333333</v>
      </c>
      <c r="CD960" s="5">
        <v>208.99</v>
      </c>
      <c r="CE960" s="5">
        <v>266</v>
      </c>
      <c r="CF960" s="5">
        <v>153.63</v>
      </c>
      <c r="CG960" s="6">
        <f t="shared" si="226"/>
        <v>209.54</v>
      </c>
      <c r="CH960" s="5">
        <v>38.79</v>
      </c>
      <c r="CI960" s="5">
        <v>29.22</v>
      </c>
      <c r="CJ960" s="5">
        <v>4.83</v>
      </c>
      <c r="CK960" s="6">
        <f t="shared" si="225"/>
        <v>24.279999999999998</v>
      </c>
      <c r="CL960" s="7">
        <f t="shared" si="223"/>
        <v>0.10706254133901667</v>
      </c>
      <c r="CM960" s="5">
        <f t="shared" si="224"/>
        <v>0.92396560593812005</v>
      </c>
      <c r="CP960" s="8" t="s">
        <v>71510</v>
      </c>
      <c r="CQ960" s="8" t="s">
        <v>69906</v>
      </c>
      <c r="CR960" s="8" t="s">
        <v>50363</v>
      </c>
      <c r="CS960" s="3" t="s">
        <v>40871</v>
      </c>
      <c r="CT960" s="8" t="s">
        <v>50364</v>
      </c>
      <c r="CU960" s="8" t="s">
        <v>48344</v>
      </c>
      <c r="CV960" s="8" t="s">
        <v>50365</v>
      </c>
    </row>
    <row r="961" spans="4:100">
      <c r="D961" s="22" t="s">
        <v>2207</v>
      </c>
      <c r="E961" s="22" t="s">
        <v>1299</v>
      </c>
      <c r="F961" s="22"/>
      <c r="G961" s="22" t="s">
        <v>2206</v>
      </c>
      <c r="H961" s="22"/>
      <c r="I961" s="22" t="s">
        <v>1299</v>
      </c>
      <c r="J961" s="22">
        <v>160.26</v>
      </c>
      <c r="K961" s="22">
        <v>210.23</v>
      </c>
      <c r="L961" s="22">
        <v>767.36</v>
      </c>
      <c r="M961" s="23">
        <f t="shared" si="213"/>
        <v>379.2833333333333</v>
      </c>
      <c r="N961" s="22">
        <v>84.99</v>
      </c>
      <c r="O961" s="22">
        <v>147.44999999999999</v>
      </c>
      <c r="P961" s="22">
        <v>188.23</v>
      </c>
      <c r="Q961" s="23">
        <f t="shared" si="214"/>
        <v>140.22333333333333</v>
      </c>
      <c r="R961" s="22">
        <v>155.26</v>
      </c>
      <c r="S961" s="22">
        <v>224.12</v>
      </c>
      <c r="T961" s="22">
        <v>419.13</v>
      </c>
      <c r="U961" s="23">
        <f t="shared" si="215"/>
        <v>266.17</v>
      </c>
      <c r="V961" s="24">
        <f t="shared" si="216"/>
        <v>0.7017708836841412</v>
      </c>
      <c r="W961" s="22">
        <f t="shared" si="217"/>
        <v>0.36970602451992796</v>
      </c>
      <c r="Z961" s="8" t="s">
        <v>74139</v>
      </c>
      <c r="AA961" s="8" t="s">
        <v>69906</v>
      </c>
      <c r="AB961" s="8" t="s">
        <v>54370</v>
      </c>
      <c r="AC961" s="3" t="s">
        <v>38344</v>
      </c>
      <c r="AD961" s="8" t="s">
        <v>54371</v>
      </c>
      <c r="AE961" s="8" t="s">
        <v>48344</v>
      </c>
      <c r="AF961" s="8" t="s">
        <v>54372</v>
      </c>
      <c r="AL961" s="31" t="s">
        <v>5458</v>
      </c>
      <c r="AM961" s="31" t="s">
        <v>37466</v>
      </c>
      <c r="AN961" s="31" t="s">
        <v>37467</v>
      </c>
      <c r="AO961" s="31" t="s">
        <v>5457</v>
      </c>
      <c r="AP961" s="31">
        <v>214763</v>
      </c>
      <c r="AQ961" s="31" t="s">
        <v>5456</v>
      </c>
      <c r="AR961" s="31">
        <v>273.25</v>
      </c>
      <c r="AS961" s="31">
        <v>271.86</v>
      </c>
      <c r="AT961" s="31">
        <v>124.05</v>
      </c>
      <c r="AU961" s="32">
        <f t="shared" si="218"/>
        <v>223.05333333333331</v>
      </c>
      <c r="AV961" s="31">
        <v>250.19</v>
      </c>
      <c r="AW961" s="31">
        <v>237.04</v>
      </c>
      <c r="AX961" s="31">
        <v>190.06</v>
      </c>
      <c r="AY961" s="32">
        <f t="shared" si="219"/>
        <v>225.76333333333332</v>
      </c>
      <c r="AZ961" s="31">
        <v>604.66999999999996</v>
      </c>
      <c r="BA961" s="31">
        <v>391.04</v>
      </c>
      <c r="BB961" s="31">
        <v>812.15</v>
      </c>
      <c r="BC961" s="32">
        <f t="shared" si="220"/>
        <v>602.62</v>
      </c>
      <c r="BD961" s="33">
        <f t="shared" si="221"/>
        <v>2.7016856954988344</v>
      </c>
      <c r="BE961" s="31">
        <f t="shared" si="222"/>
        <v>1.0121495606431945</v>
      </c>
      <c r="BH961" s="8" t="s">
        <v>80714</v>
      </c>
      <c r="BI961" s="8" t="s">
        <v>69906</v>
      </c>
      <c r="BJ961" s="8" t="s">
        <v>66979</v>
      </c>
      <c r="BK961" s="3" t="s">
        <v>33407</v>
      </c>
      <c r="BL961" s="8" t="s">
        <v>66980</v>
      </c>
      <c r="BM961" s="8" t="s">
        <v>48344</v>
      </c>
      <c r="BN961" s="8" t="s">
        <v>66981</v>
      </c>
      <c r="BT961" s="5" t="s">
        <v>30296</v>
      </c>
      <c r="BU961" s="5" t="s">
        <v>36780</v>
      </c>
      <c r="BV961" s="5" t="s">
        <v>36781</v>
      </c>
      <c r="BW961" s="5" t="s">
        <v>30295</v>
      </c>
      <c r="BX961" s="5">
        <v>102462</v>
      </c>
      <c r="BY961" s="5" t="s">
        <v>30294</v>
      </c>
      <c r="BZ961" s="5">
        <v>4107.0200000000004</v>
      </c>
      <c r="CA961" s="5">
        <v>3240.53</v>
      </c>
      <c r="CB961" s="5">
        <v>3342.97</v>
      </c>
      <c r="CC961" s="6">
        <f t="shared" si="227"/>
        <v>3563.5066666666667</v>
      </c>
      <c r="CD961" s="5">
        <v>3259.65</v>
      </c>
      <c r="CE961" s="5">
        <v>2482.7199999999998</v>
      </c>
      <c r="CF961" s="5">
        <v>3033.07</v>
      </c>
      <c r="CG961" s="6">
        <f t="shared" si="226"/>
        <v>2925.146666666667</v>
      </c>
      <c r="CH961" s="5">
        <v>381.24</v>
      </c>
      <c r="CI961" s="5">
        <v>546.4</v>
      </c>
      <c r="CJ961" s="5">
        <v>217.28</v>
      </c>
      <c r="CK961" s="6">
        <f t="shared" si="225"/>
        <v>381.64000000000004</v>
      </c>
      <c r="CL961" s="7">
        <f t="shared" si="223"/>
        <v>0.10709675488189538</v>
      </c>
      <c r="CM961" s="5">
        <f t="shared" si="224"/>
        <v>0.82086184769309645</v>
      </c>
      <c r="CP961" s="8" t="s">
        <v>71511</v>
      </c>
      <c r="CQ961" s="8" t="s">
        <v>69906</v>
      </c>
      <c r="CR961" s="8" t="s">
        <v>50366</v>
      </c>
      <c r="CS961" s="3" t="s">
        <v>39746</v>
      </c>
      <c r="CT961" s="8" t="s">
        <v>50367</v>
      </c>
      <c r="CU961" s="8" t="s">
        <v>48344</v>
      </c>
      <c r="CV961" s="8" t="s">
        <v>50368</v>
      </c>
    </row>
    <row r="962" spans="4:100">
      <c r="D962" s="22" t="s">
        <v>4952</v>
      </c>
      <c r="E962" s="22" t="s">
        <v>38402</v>
      </c>
      <c r="F962" s="22" t="s">
        <v>38403</v>
      </c>
      <c r="G962" s="22" t="s">
        <v>4951</v>
      </c>
      <c r="H962" s="22">
        <v>20661</v>
      </c>
      <c r="I962" s="22" t="s">
        <v>4950</v>
      </c>
      <c r="J962" s="22">
        <v>381.53</v>
      </c>
      <c r="K962" s="22">
        <v>524.19000000000005</v>
      </c>
      <c r="L962" s="22">
        <v>302.42</v>
      </c>
      <c r="M962" s="23">
        <f t="shared" ref="M962:M1025" si="228">+AVERAGE(J962:L962)</f>
        <v>402.71333333333337</v>
      </c>
      <c r="N962" s="22">
        <v>356.63</v>
      </c>
      <c r="O962" s="22">
        <v>302.85000000000002</v>
      </c>
      <c r="P962" s="22">
        <v>50.7</v>
      </c>
      <c r="Q962" s="23">
        <f t="shared" ref="Q962:Q1025" si="229">+AVERAGE(N962:P962)</f>
        <v>236.72666666666669</v>
      </c>
      <c r="R962" s="22">
        <v>331.12</v>
      </c>
      <c r="S962" s="22">
        <v>145.33000000000001</v>
      </c>
      <c r="T962" s="22">
        <v>371.4</v>
      </c>
      <c r="U962" s="23">
        <f t="shared" ref="U962:U1025" si="230">+AVERAGE(R962:T962)</f>
        <v>282.61666666666667</v>
      </c>
      <c r="V962" s="24">
        <f t="shared" ref="V962:V1025" si="231">+U962/M962</f>
        <v>0.7017812505173241</v>
      </c>
      <c r="W962" s="22">
        <f t="shared" ref="W962:W1025" si="232">+Q962/M962</f>
        <v>0.58782922508980751</v>
      </c>
      <c r="Z962" s="8" t="s">
        <v>76691</v>
      </c>
      <c r="AA962" s="8" t="s">
        <v>69906</v>
      </c>
      <c r="AB962" s="8" t="s">
        <v>76692</v>
      </c>
      <c r="AC962" s="3" t="s">
        <v>39950</v>
      </c>
      <c r="AD962" s="8" t="s">
        <v>76693</v>
      </c>
      <c r="AE962" s="8" t="s">
        <v>48344</v>
      </c>
      <c r="AF962" s="8" t="s">
        <v>76694</v>
      </c>
      <c r="AL962" s="31" t="s">
        <v>21867</v>
      </c>
      <c r="AM962" s="31" t="s">
        <v>43329</v>
      </c>
      <c r="AN962" s="31" t="s">
        <v>43330</v>
      </c>
      <c r="AO962" s="31" t="s">
        <v>21866</v>
      </c>
      <c r="AP962" s="31">
        <v>399510</v>
      </c>
      <c r="AQ962" s="31" t="s">
        <v>21865</v>
      </c>
      <c r="AR962" s="31">
        <v>1148.93</v>
      </c>
      <c r="AS962" s="31">
        <v>1337.26</v>
      </c>
      <c r="AT962" s="31">
        <v>1173.3</v>
      </c>
      <c r="AU962" s="32">
        <f t="shared" ref="AU962:AU1025" si="233">+AVERAGE(AR962:AT962)</f>
        <v>1219.83</v>
      </c>
      <c r="AV962" s="31">
        <v>1632.46</v>
      </c>
      <c r="AW962" s="31">
        <v>877.58</v>
      </c>
      <c r="AX962" s="31">
        <v>508.92</v>
      </c>
      <c r="AY962" s="32">
        <f t="shared" ref="AY962:AY1025" si="234">+AVERAGE(AV962:AX962)</f>
        <v>1006.32</v>
      </c>
      <c r="AZ962" s="31">
        <v>2695.17</v>
      </c>
      <c r="BA962" s="31">
        <v>3819.99</v>
      </c>
      <c r="BB962" s="31">
        <v>3372.14</v>
      </c>
      <c r="BC962" s="32">
        <f t="shared" ref="BC962:BC1025" si="235">+AVERAGE(AZ962:BB962)</f>
        <v>3295.7666666666664</v>
      </c>
      <c r="BD962" s="33">
        <f t="shared" ref="BD962:BD1025" si="236">+BC962/AU962</f>
        <v>2.7018245711834163</v>
      </c>
      <c r="BE962" s="31">
        <f t="shared" ref="BE962:BE1025" si="237">+AY962/AU962</f>
        <v>0.82496741349204405</v>
      </c>
      <c r="BH962" s="8" t="s">
        <v>80715</v>
      </c>
      <c r="BI962" s="8" t="s">
        <v>69906</v>
      </c>
      <c r="BJ962" s="8" t="s">
        <v>66982</v>
      </c>
      <c r="BK962" s="3" t="s">
        <v>39878</v>
      </c>
      <c r="BL962" s="8" t="s">
        <v>66983</v>
      </c>
      <c r="BM962" s="8" t="s">
        <v>48344</v>
      </c>
      <c r="BN962" s="8" t="s">
        <v>66984</v>
      </c>
      <c r="BT962" s="5" t="s">
        <v>17099</v>
      </c>
      <c r="BU962" s="5" t="s">
        <v>38386</v>
      </c>
      <c r="BV962" s="5" t="s">
        <v>38387</v>
      </c>
      <c r="BW962" s="5" t="s">
        <v>17243</v>
      </c>
      <c r="BX962" s="5">
        <v>66653</v>
      </c>
      <c r="BY962" s="5" t="s">
        <v>17242</v>
      </c>
      <c r="BZ962" s="5">
        <v>2092.1799999999998</v>
      </c>
      <c r="CA962" s="5">
        <v>2111.27</v>
      </c>
      <c r="CB962" s="5">
        <v>1788.64</v>
      </c>
      <c r="CC962" s="6">
        <f t="shared" si="227"/>
        <v>1997.3633333333335</v>
      </c>
      <c r="CD962" s="5">
        <v>1801.35</v>
      </c>
      <c r="CE962" s="5">
        <v>1883.42</v>
      </c>
      <c r="CF962" s="5">
        <v>1177.77</v>
      </c>
      <c r="CG962" s="6">
        <f t="shared" si="226"/>
        <v>1620.8466666666666</v>
      </c>
      <c r="CH962" s="5">
        <v>580.03</v>
      </c>
      <c r="CI962" s="5">
        <v>29.13</v>
      </c>
      <c r="CJ962" s="5">
        <v>32.630000000000003</v>
      </c>
      <c r="CK962" s="6">
        <f t="shared" si="225"/>
        <v>213.92999999999998</v>
      </c>
      <c r="CL962" s="7">
        <f t="shared" ref="CL962:CL1025" si="238">+CK962/CC962</f>
        <v>0.10710620167587601</v>
      </c>
      <c r="CM962" s="5">
        <f t="shared" ref="CM962:CM1025" si="239">+CG962/CC962</f>
        <v>0.81149315180512971</v>
      </c>
      <c r="CP962" s="8" t="s">
        <v>71512</v>
      </c>
      <c r="CQ962" s="8" t="s">
        <v>69906</v>
      </c>
      <c r="CR962" s="8" t="s">
        <v>50369</v>
      </c>
      <c r="CS962" s="3" t="s">
        <v>41622</v>
      </c>
      <c r="CT962" s="8" t="s">
        <v>50370</v>
      </c>
      <c r="CU962" s="8" t="s">
        <v>48344</v>
      </c>
      <c r="CV962" s="8" t="s">
        <v>50371</v>
      </c>
    </row>
    <row r="963" spans="4:100">
      <c r="D963" s="22" t="s">
        <v>32378</v>
      </c>
      <c r="E963" s="22" t="s">
        <v>38512</v>
      </c>
      <c r="F963" s="22" t="s">
        <v>38513</v>
      </c>
      <c r="G963" s="22" t="s">
        <v>32377</v>
      </c>
      <c r="H963" s="22">
        <v>19024</v>
      </c>
      <c r="I963" s="22" t="s">
        <v>32376</v>
      </c>
      <c r="J963" s="22">
        <v>151.68</v>
      </c>
      <c r="K963" s="22">
        <v>273.31</v>
      </c>
      <c r="L963" s="22">
        <v>100.28</v>
      </c>
      <c r="M963" s="23">
        <f t="shared" si="228"/>
        <v>175.09</v>
      </c>
      <c r="N963" s="22">
        <v>296.67</v>
      </c>
      <c r="O963" s="22">
        <v>335.49</v>
      </c>
      <c r="P963" s="22">
        <v>182.39</v>
      </c>
      <c r="Q963" s="23">
        <f t="shared" si="229"/>
        <v>271.51666666666671</v>
      </c>
      <c r="R963" s="22">
        <v>93.28</v>
      </c>
      <c r="S963" s="22">
        <v>141.77000000000001</v>
      </c>
      <c r="T963" s="22">
        <v>133.66</v>
      </c>
      <c r="U963" s="23">
        <f t="shared" si="230"/>
        <v>122.90333333333335</v>
      </c>
      <c r="V963" s="24">
        <f t="shared" si="231"/>
        <v>0.70194376225560196</v>
      </c>
      <c r="W963" s="22">
        <f t="shared" si="232"/>
        <v>1.5507262931444783</v>
      </c>
      <c r="Z963" s="8" t="s">
        <v>71246</v>
      </c>
      <c r="AA963" s="8" t="s">
        <v>69906</v>
      </c>
      <c r="AB963" s="8" t="s">
        <v>50003</v>
      </c>
      <c r="AC963" s="3" t="s">
        <v>50004</v>
      </c>
      <c r="AD963" s="8" t="s">
        <v>50005</v>
      </c>
      <c r="AE963" s="8" t="s">
        <v>48344</v>
      </c>
      <c r="AF963" s="8" t="s">
        <v>50006</v>
      </c>
      <c r="AL963" s="31" t="s">
        <v>11416</v>
      </c>
      <c r="AM963" s="31" t="s">
        <v>39620</v>
      </c>
      <c r="AN963" s="31" t="s">
        <v>39621</v>
      </c>
      <c r="AO963" s="31" t="s">
        <v>11415</v>
      </c>
      <c r="AP963" s="31">
        <v>12305</v>
      </c>
      <c r="AQ963" s="31" t="s">
        <v>11414</v>
      </c>
      <c r="AR963" s="31">
        <v>176.9</v>
      </c>
      <c r="AS963" s="31">
        <v>278.63</v>
      </c>
      <c r="AT963" s="31">
        <v>163.58000000000001</v>
      </c>
      <c r="AU963" s="32">
        <f t="shared" si="233"/>
        <v>206.37</v>
      </c>
      <c r="AV963" s="31">
        <v>192.79</v>
      </c>
      <c r="AW963" s="31">
        <v>293.52999999999997</v>
      </c>
      <c r="AX963" s="31">
        <v>264.42</v>
      </c>
      <c r="AY963" s="32">
        <f t="shared" si="234"/>
        <v>250.24666666666667</v>
      </c>
      <c r="AZ963" s="31">
        <v>535.58000000000004</v>
      </c>
      <c r="BA963" s="31">
        <v>470.82</v>
      </c>
      <c r="BB963" s="31">
        <v>667.37</v>
      </c>
      <c r="BC963" s="32">
        <f t="shared" si="235"/>
        <v>557.92333333333329</v>
      </c>
      <c r="BD963" s="33">
        <f t="shared" si="236"/>
        <v>2.7035098770816171</v>
      </c>
      <c r="BE963" s="31">
        <f t="shared" si="237"/>
        <v>1.2126116522104311</v>
      </c>
      <c r="BH963" s="8" t="s">
        <v>78316</v>
      </c>
      <c r="BI963" s="8" t="s">
        <v>69906</v>
      </c>
      <c r="BJ963" s="8" t="s">
        <v>62126</v>
      </c>
      <c r="BK963" s="3" t="s">
        <v>42782</v>
      </c>
      <c r="BL963" s="8" t="s">
        <v>62127</v>
      </c>
      <c r="BM963" s="8" t="s">
        <v>48344</v>
      </c>
      <c r="BN963" s="8" t="s">
        <v>62128</v>
      </c>
      <c r="BT963" s="5" t="s">
        <v>31822</v>
      </c>
      <c r="BU963" s="5" t="s">
        <v>35197</v>
      </c>
      <c r="BV963" s="5" t="s">
        <v>35198</v>
      </c>
      <c r="BW963" s="5" t="s">
        <v>31821</v>
      </c>
      <c r="BX963" s="5">
        <v>81500</v>
      </c>
      <c r="BY963" s="5" t="s">
        <v>31820</v>
      </c>
      <c r="BZ963" s="5">
        <v>782.68</v>
      </c>
      <c r="CA963" s="5">
        <v>628.09</v>
      </c>
      <c r="CB963" s="5">
        <v>958.77</v>
      </c>
      <c r="CC963" s="6">
        <f t="shared" si="227"/>
        <v>789.84666666666669</v>
      </c>
      <c r="CD963" s="5">
        <v>203.27</v>
      </c>
      <c r="CE963" s="5">
        <v>594.49</v>
      </c>
      <c r="CF963" s="5">
        <v>510.88</v>
      </c>
      <c r="CG963" s="6">
        <f t="shared" si="226"/>
        <v>436.21333333333331</v>
      </c>
      <c r="CH963" s="5">
        <v>107.47</v>
      </c>
      <c r="CI963" s="5">
        <v>82.49</v>
      </c>
      <c r="CJ963" s="5">
        <v>64.06</v>
      </c>
      <c r="CK963" s="6">
        <f t="shared" ref="CK963:CK1026" si="240">+AVERAGE(CH963:CJ963)</f>
        <v>84.673333333333332</v>
      </c>
      <c r="CL963" s="7">
        <f t="shared" si="238"/>
        <v>0.10720224178532542</v>
      </c>
      <c r="CM963" s="5">
        <f t="shared" si="239"/>
        <v>0.55227596917545174</v>
      </c>
      <c r="CP963" s="8" t="s">
        <v>71513</v>
      </c>
      <c r="CQ963" s="8" t="s">
        <v>69906</v>
      </c>
      <c r="CR963" s="8" t="s">
        <v>50372</v>
      </c>
      <c r="CS963" s="3" t="s">
        <v>35826</v>
      </c>
      <c r="CT963" s="8" t="s">
        <v>50373</v>
      </c>
      <c r="CU963" s="8" t="s">
        <v>48344</v>
      </c>
      <c r="CV963" s="8" t="s">
        <v>50374</v>
      </c>
    </row>
    <row r="964" spans="4:100">
      <c r="D964" s="22" t="s">
        <v>20056</v>
      </c>
      <c r="E964" s="22" t="s">
        <v>34335</v>
      </c>
      <c r="F964" s="22" t="s">
        <v>34336</v>
      </c>
      <c r="G964" s="22" t="s">
        <v>20178</v>
      </c>
      <c r="H964" s="22">
        <v>67155</v>
      </c>
      <c r="I964" s="22" t="s">
        <v>20177</v>
      </c>
      <c r="J964" s="22">
        <v>1440.06</v>
      </c>
      <c r="K964" s="22">
        <v>1043.1600000000001</v>
      </c>
      <c r="L964" s="22">
        <v>1326.53</v>
      </c>
      <c r="M964" s="23">
        <f t="shared" si="228"/>
        <v>1269.9166666666667</v>
      </c>
      <c r="N964" s="22">
        <v>1020.03</v>
      </c>
      <c r="O964" s="22">
        <v>617.34</v>
      </c>
      <c r="P964" s="22">
        <v>565.41999999999996</v>
      </c>
      <c r="Q964" s="23">
        <f t="shared" si="229"/>
        <v>734.26333333333332</v>
      </c>
      <c r="R964" s="22">
        <v>1056.21</v>
      </c>
      <c r="S964" s="22">
        <v>1040.58</v>
      </c>
      <c r="T964" s="22">
        <v>577.80999999999995</v>
      </c>
      <c r="U964" s="23">
        <f t="shared" si="230"/>
        <v>891.5333333333333</v>
      </c>
      <c r="V964" s="24">
        <f t="shared" si="231"/>
        <v>0.70204081632653059</v>
      </c>
      <c r="W964" s="22">
        <f t="shared" si="232"/>
        <v>0.57819804449110834</v>
      </c>
      <c r="Z964" s="8" t="s">
        <v>76695</v>
      </c>
      <c r="AA964" s="8" t="s">
        <v>69906</v>
      </c>
      <c r="AB964" s="8" t="s">
        <v>58819</v>
      </c>
      <c r="AC964" s="3" t="s">
        <v>43351</v>
      </c>
      <c r="AD964" s="8" t="s">
        <v>58820</v>
      </c>
      <c r="AE964" s="8" t="s">
        <v>48344</v>
      </c>
      <c r="AF964" s="8" t="s">
        <v>58821</v>
      </c>
      <c r="AL964" s="31" t="s">
        <v>28708</v>
      </c>
      <c r="AM964" s="31" t="s">
        <v>42686</v>
      </c>
      <c r="AN964" s="31" t="s">
        <v>42687</v>
      </c>
      <c r="AO964" s="31" t="s">
        <v>28706</v>
      </c>
      <c r="AP964" s="31">
        <v>12728</v>
      </c>
      <c r="AQ964" s="31" t="s">
        <v>28705</v>
      </c>
      <c r="AR964" s="31">
        <v>142.27000000000001</v>
      </c>
      <c r="AS964" s="31">
        <v>433.04</v>
      </c>
      <c r="AT964" s="31">
        <v>330.92</v>
      </c>
      <c r="AU964" s="32">
        <f t="shared" si="233"/>
        <v>302.07666666666665</v>
      </c>
      <c r="AV964" s="31">
        <v>4397.72</v>
      </c>
      <c r="AW964" s="31">
        <v>209.14</v>
      </c>
      <c r="AX964" s="31">
        <v>105.62</v>
      </c>
      <c r="AY964" s="32">
        <f t="shared" si="234"/>
        <v>1570.8266666666668</v>
      </c>
      <c r="AZ964" s="31">
        <v>1459.54</v>
      </c>
      <c r="BA964" s="31">
        <v>440.23</v>
      </c>
      <c r="BB964" s="31">
        <v>550.46</v>
      </c>
      <c r="BC964" s="32">
        <f t="shared" si="235"/>
        <v>816.74333333333334</v>
      </c>
      <c r="BD964" s="33">
        <f t="shared" si="236"/>
        <v>2.7037617381900843</v>
      </c>
      <c r="BE964" s="31">
        <f t="shared" si="237"/>
        <v>5.2000926917007835</v>
      </c>
      <c r="BH964" s="8" t="s">
        <v>80716</v>
      </c>
      <c r="BI964" s="8" t="s">
        <v>69906</v>
      </c>
      <c r="BJ964" s="8" t="s">
        <v>66985</v>
      </c>
      <c r="BK964" s="3" t="s">
        <v>37482</v>
      </c>
      <c r="BL964" s="8" t="s">
        <v>66986</v>
      </c>
      <c r="BM964" s="8" t="s">
        <v>48393</v>
      </c>
      <c r="BN964" s="8" t="s">
        <v>48346</v>
      </c>
      <c r="BT964" s="5" t="s">
        <v>17460</v>
      </c>
      <c r="BU964" s="5" t="s">
        <v>37074</v>
      </c>
      <c r="BV964" s="5" t="s">
        <v>37075</v>
      </c>
      <c r="BW964" s="5" t="s">
        <v>17459</v>
      </c>
      <c r="BX964" s="5">
        <v>75316</v>
      </c>
      <c r="BY964" s="5" t="s">
        <v>17458</v>
      </c>
      <c r="BZ964" s="5">
        <v>378.4</v>
      </c>
      <c r="CA964" s="5">
        <v>445.39</v>
      </c>
      <c r="CB964" s="5">
        <v>398.05</v>
      </c>
      <c r="CC964" s="6">
        <f t="shared" si="227"/>
        <v>407.28</v>
      </c>
      <c r="CD964" s="5">
        <v>387.59</v>
      </c>
      <c r="CE964" s="5">
        <v>427.77</v>
      </c>
      <c r="CF964" s="5">
        <v>501.45</v>
      </c>
      <c r="CG964" s="6">
        <f t="shared" si="226"/>
        <v>438.93666666666667</v>
      </c>
      <c r="CH964" s="5">
        <v>76.819999999999993</v>
      </c>
      <c r="CI964" s="5">
        <v>18.440000000000001</v>
      </c>
      <c r="CJ964" s="5">
        <v>36.119999999999997</v>
      </c>
      <c r="CK964" s="6">
        <f t="shared" si="240"/>
        <v>43.793333333333329</v>
      </c>
      <c r="CL964" s="7">
        <f t="shared" si="238"/>
        <v>0.10752635369606495</v>
      </c>
      <c r="CM964" s="5">
        <f t="shared" si="239"/>
        <v>1.0777270346362864</v>
      </c>
      <c r="CP964" s="8" t="s">
        <v>71514</v>
      </c>
      <c r="CQ964" s="8" t="s">
        <v>69906</v>
      </c>
      <c r="CR964" s="8" t="s">
        <v>50375</v>
      </c>
      <c r="CS964" s="3" t="s">
        <v>33290</v>
      </c>
      <c r="CT964" s="8" t="s">
        <v>50376</v>
      </c>
      <c r="CU964" s="8" t="s">
        <v>48344</v>
      </c>
      <c r="CV964" s="8" t="s">
        <v>50377</v>
      </c>
    </row>
    <row r="965" spans="4:100">
      <c r="D965" s="22" t="s">
        <v>22312</v>
      </c>
      <c r="E965" s="22" t="s">
        <v>35822</v>
      </c>
      <c r="F965" s="22" t="s">
        <v>35823</v>
      </c>
      <c r="G965" s="22" t="s">
        <v>22311</v>
      </c>
      <c r="H965" s="22">
        <v>67216</v>
      </c>
      <c r="I965" s="22" t="s">
        <v>22310</v>
      </c>
      <c r="J965" s="22">
        <v>193.54</v>
      </c>
      <c r="K965" s="22">
        <v>226.3</v>
      </c>
      <c r="L965" s="22">
        <v>451.11</v>
      </c>
      <c r="M965" s="23">
        <f t="shared" si="228"/>
        <v>290.31666666666666</v>
      </c>
      <c r="N965" s="22">
        <v>130.47999999999999</v>
      </c>
      <c r="O965" s="22">
        <v>108.32</v>
      </c>
      <c r="P965" s="22">
        <v>15.02</v>
      </c>
      <c r="Q965" s="23">
        <f t="shared" si="229"/>
        <v>84.606666666666669</v>
      </c>
      <c r="R965" s="22">
        <v>213.18</v>
      </c>
      <c r="S965" s="22">
        <v>89.76</v>
      </c>
      <c r="T965" s="22">
        <v>308.77</v>
      </c>
      <c r="U965" s="23">
        <f t="shared" si="230"/>
        <v>203.90333333333334</v>
      </c>
      <c r="V965" s="24">
        <f t="shared" si="231"/>
        <v>0.7023480107928125</v>
      </c>
      <c r="W965" s="22">
        <f t="shared" si="232"/>
        <v>0.29142889947758194</v>
      </c>
      <c r="Z965" s="8" t="s">
        <v>76696</v>
      </c>
      <c r="AA965" s="8" t="s">
        <v>69906</v>
      </c>
      <c r="AB965" s="8" t="s">
        <v>58822</v>
      </c>
      <c r="AC965" s="3" t="s">
        <v>45908</v>
      </c>
      <c r="AD965" s="8" t="s">
        <v>58823</v>
      </c>
      <c r="AE965" s="8" t="s">
        <v>48344</v>
      </c>
      <c r="AF965" s="8" t="s">
        <v>58824</v>
      </c>
      <c r="AL965" s="31" t="s">
        <v>18274</v>
      </c>
      <c r="AM965" s="31" t="s">
        <v>34430</v>
      </c>
      <c r="AN965" s="31" t="s">
        <v>34431</v>
      </c>
      <c r="AO965" s="31" t="s">
        <v>18273</v>
      </c>
      <c r="AP965" s="31">
        <v>78287</v>
      </c>
      <c r="AQ965" s="31" t="s">
        <v>18272</v>
      </c>
      <c r="AR965" s="31">
        <v>228.34</v>
      </c>
      <c r="AS965" s="31">
        <v>565.07000000000005</v>
      </c>
      <c r="AT965" s="31">
        <v>61.95</v>
      </c>
      <c r="AU965" s="32">
        <f t="shared" si="233"/>
        <v>285.12000000000006</v>
      </c>
      <c r="AV965" s="31">
        <v>252.95</v>
      </c>
      <c r="AW965" s="31">
        <v>298.88</v>
      </c>
      <c r="AX965" s="31">
        <v>177.5</v>
      </c>
      <c r="AY965" s="32">
        <f t="shared" si="234"/>
        <v>243.10999999999999</v>
      </c>
      <c r="AZ965" s="31">
        <v>704.98</v>
      </c>
      <c r="BA965" s="31">
        <v>1394.94</v>
      </c>
      <c r="BB965" s="31">
        <v>214.03</v>
      </c>
      <c r="BC965" s="32">
        <f t="shared" si="235"/>
        <v>771.31666666666672</v>
      </c>
      <c r="BD965" s="33">
        <f t="shared" si="236"/>
        <v>2.7052352225963334</v>
      </c>
      <c r="BE965" s="31">
        <f t="shared" si="237"/>
        <v>0.85265852974186285</v>
      </c>
      <c r="BH965" s="8" t="s">
        <v>80717</v>
      </c>
      <c r="BI965" s="8" t="s">
        <v>69906</v>
      </c>
      <c r="BJ965" s="8" t="s">
        <v>66987</v>
      </c>
      <c r="BK965" s="3" t="s">
        <v>41070</v>
      </c>
      <c r="BL965" s="8" t="s">
        <v>66988</v>
      </c>
      <c r="BM965" s="8" t="s">
        <v>48344</v>
      </c>
      <c r="BN965" s="8" t="s">
        <v>66989</v>
      </c>
      <c r="BT965" s="5" t="s">
        <v>30835</v>
      </c>
      <c r="BU965" s="5" t="s">
        <v>33515</v>
      </c>
      <c r="BV965" s="5" t="s">
        <v>33516</v>
      </c>
      <c r="BW965" s="5" t="s">
        <v>30833</v>
      </c>
      <c r="BX965" s="5">
        <v>22594</v>
      </c>
      <c r="BY965" s="5" t="s">
        <v>30832</v>
      </c>
      <c r="BZ965" s="5">
        <v>1660.94</v>
      </c>
      <c r="CA965" s="5">
        <v>1395.43</v>
      </c>
      <c r="CB965" s="5">
        <v>1480.25</v>
      </c>
      <c r="CC965" s="6">
        <f t="shared" si="227"/>
        <v>1512.2066666666667</v>
      </c>
      <c r="CD965" s="5">
        <v>729.7</v>
      </c>
      <c r="CE965" s="5">
        <v>718.1</v>
      </c>
      <c r="CF965" s="5">
        <v>268.94</v>
      </c>
      <c r="CG965" s="6">
        <f t="shared" si="226"/>
        <v>572.24666666666678</v>
      </c>
      <c r="CH965" s="5">
        <v>170.85</v>
      </c>
      <c r="CI965" s="5">
        <v>184.49</v>
      </c>
      <c r="CJ965" s="5">
        <v>132.59</v>
      </c>
      <c r="CK965" s="6">
        <f t="shared" si="240"/>
        <v>162.64333333333335</v>
      </c>
      <c r="CL965" s="7">
        <f t="shared" si="238"/>
        <v>0.10755364125714739</v>
      </c>
      <c r="CM965" s="5">
        <f t="shared" si="239"/>
        <v>0.37841829379582165</v>
      </c>
      <c r="CP965" s="8" t="s">
        <v>71515</v>
      </c>
      <c r="CQ965" s="8" t="s">
        <v>69906</v>
      </c>
      <c r="CR965" s="8" t="s">
        <v>50378</v>
      </c>
      <c r="CS965" s="3" t="s">
        <v>41963</v>
      </c>
      <c r="CT965" s="8" t="s">
        <v>50379</v>
      </c>
      <c r="CU965" s="8" t="s">
        <v>48344</v>
      </c>
      <c r="CV965" s="8" t="s">
        <v>50380</v>
      </c>
    </row>
    <row r="966" spans="4:100">
      <c r="D966" s="22" t="s">
        <v>3075</v>
      </c>
      <c r="E966" s="22" t="s">
        <v>36701</v>
      </c>
      <c r="F966" s="22" t="s">
        <v>36702</v>
      </c>
      <c r="G966" s="22" t="s">
        <v>3074</v>
      </c>
      <c r="H966" s="22">
        <v>75753</v>
      </c>
      <c r="I966" s="22" t="s">
        <v>3073</v>
      </c>
      <c r="J966" s="22">
        <v>1264.21</v>
      </c>
      <c r="K966" s="22">
        <v>1188.22</v>
      </c>
      <c r="L966" s="22">
        <v>601.39</v>
      </c>
      <c r="M966" s="23">
        <f t="shared" si="228"/>
        <v>1017.94</v>
      </c>
      <c r="N966" s="22">
        <v>2854.71</v>
      </c>
      <c r="O966" s="22">
        <v>2749.38</v>
      </c>
      <c r="P966" s="22">
        <v>1128.26</v>
      </c>
      <c r="Q966" s="23">
        <f t="shared" si="229"/>
        <v>2244.1166666666668</v>
      </c>
      <c r="R966" s="22">
        <v>774.4</v>
      </c>
      <c r="S966" s="22">
        <v>725.57</v>
      </c>
      <c r="T966" s="22">
        <v>645.09</v>
      </c>
      <c r="U966" s="23">
        <f t="shared" si="230"/>
        <v>715.02</v>
      </c>
      <c r="V966" s="24">
        <f t="shared" si="231"/>
        <v>0.70241861013419249</v>
      </c>
      <c r="W966" s="22">
        <f t="shared" si="232"/>
        <v>2.2045667393625035</v>
      </c>
      <c r="Z966" s="8" t="s">
        <v>76697</v>
      </c>
      <c r="AA966" s="8" t="s">
        <v>69906</v>
      </c>
      <c r="AB966" s="8" t="s">
        <v>58825</v>
      </c>
      <c r="AC966" s="3" t="s">
        <v>33204</v>
      </c>
      <c r="AD966" s="8" t="s">
        <v>58826</v>
      </c>
      <c r="AE966" s="8" t="s">
        <v>48344</v>
      </c>
      <c r="AF966" s="8" t="s">
        <v>58827</v>
      </c>
      <c r="AL966" s="31" t="s">
        <v>15768</v>
      </c>
      <c r="AM966" s="31" t="s">
        <v>35276</v>
      </c>
      <c r="AN966" s="31" t="s">
        <v>35277</v>
      </c>
      <c r="AO966" s="31" t="s">
        <v>15767</v>
      </c>
      <c r="AP966" s="31">
        <v>67035</v>
      </c>
      <c r="AQ966" s="31" t="s">
        <v>15766</v>
      </c>
      <c r="AR966" s="31">
        <v>549.26</v>
      </c>
      <c r="AS966" s="31">
        <v>576.12</v>
      </c>
      <c r="AT966" s="31">
        <v>929.58</v>
      </c>
      <c r="AU966" s="32">
        <f t="shared" si="233"/>
        <v>684.98666666666668</v>
      </c>
      <c r="AV966" s="31">
        <v>1014.51</v>
      </c>
      <c r="AW966" s="31">
        <v>794.61</v>
      </c>
      <c r="AX966" s="31">
        <v>1086.3800000000001</v>
      </c>
      <c r="AY966" s="32">
        <f t="shared" si="234"/>
        <v>965.16666666666663</v>
      </c>
      <c r="AZ966" s="31">
        <v>1517.19</v>
      </c>
      <c r="BA966" s="31">
        <v>2042.16</v>
      </c>
      <c r="BB966" s="31">
        <v>2000.21</v>
      </c>
      <c r="BC966" s="32">
        <f t="shared" si="235"/>
        <v>1853.1866666666667</v>
      </c>
      <c r="BD966" s="33">
        <f t="shared" si="236"/>
        <v>2.7054346556623972</v>
      </c>
      <c r="BE966" s="31">
        <f t="shared" si="237"/>
        <v>1.4090298594619846</v>
      </c>
      <c r="BH966" s="8" t="s">
        <v>76480</v>
      </c>
      <c r="BI966" s="8" t="s">
        <v>69906</v>
      </c>
      <c r="BJ966" s="8" t="s">
        <v>76481</v>
      </c>
      <c r="BK966" s="3" t="s">
        <v>35346</v>
      </c>
      <c r="BL966" s="8" t="s">
        <v>76482</v>
      </c>
      <c r="BM966" s="8" t="s">
        <v>48344</v>
      </c>
      <c r="BN966" s="8" t="s">
        <v>76483</v>
      </c>
      <c r="BT966" s="5" t="s">
        <v>30307</v>
      </c>
      <c r="BU966" s="5" t="s">
        <v>36642</v>
      </c>
      <c r="BV966" s="5" t="s">
        <v>36643</v>
      </c>
      <c r="BW966" s="5" t="s">
        <v>30306</v>
      </c>
      <c r="BX966" s="5">
        <v>11764</v>
      </c>
      <c r="BY966" s="5" t="s">
        <v>30305</v>
      </c>
      <c r="BZ966" s="5">
        <v>923.09</v>
      </c>
      <c r="CA966" s="5">
        <v>1884.57</v>
      </c>
      <c r="CB966" s="5">
        <v>2068.3000000000002</v>
      </c>
      <c r="CC966" s="6">
        <f t="shared" si="227"/>
        <v>1625.32</v>
      </c>
      <c r="CD966" s="5">
        <v>1285.95</v>
      </c>
      <c r="CE966" s="5">
        <v>664.3</v>
      </c>
      <c r="CF966" s="5">
        <v>549.04</v>
      </c>
      <c r="CG966" s="6">
        <f t="shared" si="226"/>
        <v>833.09666666666669</v>
      </c>
      <c r="CH966" s="5">
        <v>225.73</v>
      </c>
      <c r="CI966" s="5">
        <v>151.16999999999999</v>
      </c>
      <c r="CJ966" s="5">
        <v>147.61000000000001</v>
      </c>
      <c r="CK966" s="6">
        <f t="shared" si="240"/>
        <v>174.83666666666667</v>
      </c>
      <c r="CL966" s="7">
        <f t="shared" si="238"/>
        <v>0.10757061173594534</v>
      </c>
      <c r="CM966" s="5">
        <f t="shared" si="239"/>
        <v>0.51257393415860675</v>
      </c>
      <c r="CP966" s="8" t="s">
        <v>71516</v>
      </c>
      <c r="CQ966" s="8" t="s">
        <v>69906</v>
      </c>
      <c r="CR966" s="8" t="s">
        <v>71517</v>
      </c>
      <c r="CS966" s="3" t="s">
        <v>71518</v>
      </c>
      <c r="CT966" s="8" t="s">
        <v>71519</v>
      </c>
      <c r="CU966" s="8" t="s">
        <v>48590</v>
      </c>
      <c r="CV966" s="8" t="s">
        <v>71520</v>
      </c>
    </row>
    <row r="967" spans="4:100">
      <c r="D967" s="22" t="s">
        <v>23208</v>
      </c>
      <c r="E967" s="22" t="s">
        <v>47326</v>
      </c>
      <c r="F967" s="22" t="s">
        <v>47327</v>
      </c>
      <c r="G967" s="22" t="s">
        <v>23207</v>
      </c>
      <c r="H967" s="22">
        <v>11840</v>
      </c>
      <c r="I967" s="22" t="s">
        <v>23206</v>
      </c>
      <c r="J967" s="22">
        <v>3446.09</v>
      </c>
      <c r="K967" s="22">
        <v>3378.64</v>
      </c>
      <c r="L967" s="22">
        <v>3387.05</v>
      </c>
      <c r="M967" s="23">
        <f t="shared" si="228"/>
        <v>3403.9266666666663</v>
      </c>
      <c r="N967" s="22">
        <v>4270.51</v>
      </c>
      <c r="O967" s="22">
        <v>3132.66</v>
      </c>
      <c r="P967" s="22">
        <v>2882.93</v>
      </c>
      <c r="Q967" s="23">
        <f t="shared" si="229"/>
        <v>3428.7000000000003</v>
      </c>
      <c r="R967" s="22">
        <v>2508.2600000000002</v>
      </c>
      <c r="S967" s="22">
        <v>2184.98</v>
      </c>
      <c r="T967" s="22">
        <v>2482.2800000000002</v>
      </c>
      <c r="U967" s="23">
        <f t="shared" si="230"/>
        <v>2391.84</v>
      </c>
      <c r="V967" s="24">
        <f t="shared" si="231"/>
        <v>0.70267083701372346</v>
      </c>
      <c r="W967" s="22">
        <f t="shared" si="232"/>
        <v>1.0072778692842974</v>
      </c>
      <c r="Z967" s="8" t="s">
        <v>76698</v>
      </c>
      <c r="AA967" s="8" t="s">
        <v>69906</v>
      </c>
      <c r="AB967" s="8" t="s">
        <v>58828</v>
      </c>
      <c r="AC967" s="3" t="s">
        <v>37060</v>
      </c>
      <c r="AD967" s="8" t="s">
        <v>58829</v>
      </c>
      <c r="AE967" s="8" t="s">
        <v>48344</v>
      </c>
      <c r="AF967" s="8" t="s">
        <v>58830</v>
      </c>
      <c r="AL967" s="31" t="s">
        <v>1345</v>
      </c>
      <c r="AM967" s="31" t="s">
        <v>40510</v>
      </c>
      <c r="AN967" s="31" t="s">
        <v>40511</v>
      </c>
      <c r="AO967" s="31" t="s">
        <v>1344</v>
      </c>
      <c r="AP967" s="31">
        <v>226265</v>
      </c>
      <c r="AQ967" s="31" t="s">
        <v>1343</v>
      </c>
      <c r="AR967" s="31">
        <v>43.5</v>
      </c>
      <c r="AS967" s="31">
        <v>33.18</v>
      </c>
      <c r="AT967" s="31">
        <v>53.17</v>
      </c>
      <c r="AU967" s="32">
        <f t="shared" si="233"/>
        <v>43.283333333333339</v>
      </c>
      <c r="AV967" s="31">
        <v>43.76</v>
      </c>
      <c r="AW967" s="31">
        <v>23.75</v>
      </c>
      <c r="AX967" s="31">
        <v>35.26</v>
      </c>
      <c r="AY967" s="32">
        <f t="shared" si="234"/>
        <v>34.256666666666661</v>
      </c>
      <c r="AZ967" s="31">
        <v>115.81</v>
      </c>
      <c r="BA967" s="31">
        <v>103.53</v>
      </c>
      <c r="BB967" s="31">
        <v>131.97999999999999</v>
      </c>
      <c r="BC967" s="32">
        <f t="shared" si="235"/>
        <v>117.10666666666667</v>
      </c>
      <c r="BD967" s="33">
        <f t="shared" si="236"/>
        <v>2.7055833654216399</v>
      </c>
      <c r="BE967" s="31">
        <f t="shared" si="237"/>
        <v>0.79145167500962621</v>
      </c>
      <c r="BH967" s="8" t="s">
        <v>80718</v>
      </c>
      <c r="BI967" s="8" t="s">
        <v>69906</v>
      </c>
      <c r="BJ967" s="8" t="s">
        <v>66990</v>
      </c>
      <c r="BK967" s="3" t="s">
        <v>47808</v>
      </c>
      <c r="BL967" s="8" t="s">
        <v>66991</v>
      </c>
      <c r="BM967" s="8" t="s">
        <v>48344</v>
      </c>
      <c r="BN967" s="8" t="s">
        <v>66992</v>
      </c>
      <c r="BT967" s="5" t="s">
        <v>30569</v>
      </c>
      <c r="BU967" s="5" t="s">
        <v>35794</v>
      </c>
      <c r="BV967" s="5" t="s">
        <v>35795</v>
      </c>
      <c r="BW967" s="5" t="s">
        <v>30568</v>
      </c>
      <c r="BX967" s="5">
        <v>19891</v>
      </c>
      <c r="BY967" s="5" t="s">
        <v>30567</v>
      </c>
      <c r="BZ967" s="5">
        <v>3165.92</v>
      </c>
      <c r="CA967" s="5">
        <v>2106.8000000000002</v>
      </c>
      <c r="CB967" s="5">
        <v>2997.67</v>
      </c>
      <c r="CC967" s="6">
        <f t="shared" si="227"/>
        <v>2756.7966666666666</v>
      </c>
      <c r="CD967" s="5">
        <v>3823.69</v>
      </c>
      <c r="CE967" s="5">
        <v>4291.8900000000003</v>
      </c>
      <c r="CF967" s="5">
        <v>2482.02</v>
      </c>
      <c r="CG967" s="6">
        <f t="shared" si="226"/>
        <v>3532.5333333333333</v>
      </c>
      <c r="CH967" s="5">
        <v>162.11000000000001</v>
      </c>
      <c r="CI967" s="5">
        <v>694.83</v>
      </c>
      <c r="CJ967" s="5">
        <v>33.53</v>
      </c>
      <c r="CK967" s="6">
        <f t="shared" si="240"/>
        <v>296.82333333333332</v>
      </c>
      <c r="CL967" s="7">
        <f t="shared" si="238"/>
        <v>0.10766965040342716</v>
      </c>
      <c r="CM967" s="5">
        <f t="shared" si="239"/>
        <v>1.2813905994759618</v>
      </c>
      <c r="CP967" s="8" t="s">
        <v>71521</v>
      </c>
      <c r="CQ967" s="8" t="s">
        <v>69906</v>
      </c>
      <c r="CR967" s="8" t="s">
        <v>50381</v>
      </c>
      <c r="CS967" s="3" t="s">
        <v>50382</v>
      </c>
      <c r="CT967" s="8" t="s">
        <v>50383</v>
      </c>
      <c r="CU967" s="8" t="s">
        <v>48344</v>
      </c>
      <c r="CV967" s="8" t="s">
        <v>50384</v>
      </c>
    </row>
    <row r="968" spans="4:100">
      <c r="D968" s="22" t="s">
        <v>23256</v>
      </c>
      <c r="E968" s="22" t="s">
        <v>42483</v>
      </c>
      <c r="F968" s="22" t="s">
        <v>42484</v>
      </c>
      <c r="G968" s="22" t="s">
        <v>23255</v>
      </c>
      <c r="H968" s="22">
        <v>234736</v>
      </c>
      <c r="I968" s="22" t="s">
        <v>23254</v>
      </c>
      <c r="J968" s="22">
        <v>5654.05</v>
      </c>
      <c r="K968" s="22">
        <v>2503.7199999999998</v>
      </c>
      <c r="L968" s="22">
        <v>1414.51</v>
      </c>
      <c r="M968" s="23">
        <f t="shared" si="228"/>
        <v>3190.76</v>
      </c>
      <c r="N968" s="22">
        <v>2500.7800000000002</v>
      </c>
      <c r="O968" s="22">
        <v>2056.64</v>
      </c>
      <c r="P968" s="22">
        <v>1338.7</v>
      </c>
      <c r="Q968" s="23">
        <f t="shared" si="229"/>
        <v>1965.3733333333332</v>
      </c>
      <c r="R968" s="22">
        <v>2806.93</v>
      </c>
      <c r="S968" s="22">
        <v>1951.17</v>
      </c>
      <c r="T968" s="22">
        <v>1975.63</v>
      </c>
      <c r="U968" s="23">
        <f t="shared" si="230"/>
        <v>2244.5766666666668</v>
      </c>
      <c r="V968" s="24">
        <f t="shared" si="231"/>
        <v>0.70346145327967846</v>
      </c>
      <c r="W968" s="22">
        <f t="shared" si="232"/>
        <v>0.61595774465435604</v>
      </c>
      <c r="Z968" s="8" t="s">
        <v>76699</v>
      </c>
      <c r="AA968" s="8" t="s">
        <v>69906</v>
      </c>
      <c r="AB968" s="8" t="s">
        <v>58831</v>
      </c>
      <c r="AC968" s="3" t="s">
        <v>46960</v>
      </c>
      <c r="AD968" s="8" t="s">
        <v>58832</v>
      </c>
      <c r="AE968" s="8" t="s">
        <v>48344</v>
      </c>
      <c r="AF968" s="8" t="s">
        <v>58833</v>
      </c>
      <c r="AL968" s="31" t="s">
        <v>17184</v>
      </c>
      <c r="AM968" s="31" t="s">
        <v>38989</v>
      </c>
      <c r="AN968" s="31" t="s">
        <v>38990</v>
      </c>
      <c r="AO968" s="31" t="s">
        <v>17183</v>
      </c>
      <c r="AP968" s="31">
        <v>212391</v>
      </c>
      <c r="AQ968" s="31" t="s">
        <v>17182</v>
      </c>
      <c r="AR968" s="31">
        <v>801.51</v>
      </c>
      <c r="AS968" s="31">
        <v>626.47</v>
      </c>
      <c r="AT968" s="31">
        <v>498.23</v>
      </c>
      <c r="AU968" s="32">
        <f t="shared" si="233"/>
        <v>642.07000000000005</v>
      </c>
      <c r="AV968" s="31">
        <v>1487.91</v>
      </c>
      <c r="AW968" s="31">
        <v>782.19</v>
      </c>
      <c r="AX968" s="31">
        <v>284.98</v>
      </c>
      <c r="AY968" s="32">
        <f t="shared" si="234"/>
        <v>851.6933333333335</v>
      </c>
      <c r="AZ968" s="31">
        <v>1554</v>
      </c>
      <c r="BA968" s="31">
        <v>1687.51</v>
      </c>
      <c r="BB968" s="31">
        <v>1972.01</v>
      </c>
      <c r="BC968" s="32">
        <f t="shared" si="235"/>
        <v>1737.8400000000001</v>
      </c>
      <c r="BD968" s="33">
        <f t="shared" si="236"/>
        <v>2.706620773435918</v>
      </c>
      <c r="BE968" s="31">
        <f t="shared" si="237"/>
        <v>1.326480497972703</v>
      </c>
      <c r="BH968" s="8" t="s">
        <v>80719</v>
      </c>
      <c r="BI968" s="8" t="s">
        <v>69906</v>
      </c>
      <c r="BJ968" s="8" t="s">
        <v>66993</v>
      </c>
      <c r="BK968" s="3" t="s">
        <v>44132</v>
      </c>
      <c r="BL968" s="8" t="s">
        <v>66994</v>
      </c>
      <c r="BM968" s="8" t="s">
        <v>48344</v>
      </c>
      <c r="BN968" s="8" t="s">
        <v>66995</v>
      </c>
      <c r="BT968" s="5" t="s">
        <v>15856</v>
      </c>
      <c r="BU968" s="5" t="s">
        <v>42345</v>
      </c>
      <c r="BV968" s="5" t="s">
        <v>42346</v>
      </c>
      <c r="BW968" s="5" t="s">
        <v>15855</v>
      </c>
      <c r="BX968" s="5">
        <v>218832</v>
      </c>
      <c r="BY968" s="5" t="s">
        <v>15854</v>
      </c>
      <c r="BZ968" s="5">
        <v>2227.87</v>
      </c>
      <c r="CA968" s="5">
        <v>3070.46</v>
      </c>
      <c r="CB968" s="5">
        <v>2494.4899999999998</v>
      </c>
      <c r="CC968" s="6">
        <f t="shared" si="227"/>
        <v>2597.6066666666666</v>
      </c>
      <c r="CD968" s="5">
        <v>2635.57</v>
      </c>
      <c r="CE968" s="5">
        <v>5481.13</v>
      </c>
      <c r="CF968" s="5">
        <v>1793.88</v>
      </c>
      <c r="CG968" s="6">
        <f t="shared" si="226"/>
        <v>3303.5266666666671</v>
      </c>
      <c r="CH968" s="5">
        <v>257.38</v>
      </c>
      <c r="CI968" s="5">
        <v>331.61</v>
      </c>
      <c r="CJ968" s="5">
        <v>250.49</v>
      </c>
      <c r="CK968" s="6">
        <f t="shared" si="240"/>
        <v>279.82666666666665</v>
      </c>
      <c r="CL968" s="7">
        <f t="shared" si="238"/>
        <v>0.10772480308797072</v>
      </c>
      <c r="CM968" s="5">
        <f t="shared" si="239"/>
        <v>1.2717578488916723</v>
      </c>
      <c r="CP968" s="8" t="s">
        <v>71522</v>
      </c>
      <c r="CQ968" s="8" t="s">
        <v>69906</v>
      </c>
      <c r="CR968" s="8" t="s">
        <v>50385</v>
      </c>
      <c r="CS968" s="3" t="s">
        <v>42018</v>
      </c>
      <c r="CT968" s="8" t="s">
        <v>50386</v>
      </c>
      <c r="CU968" s="8" t="s">
        <v>48344</v>
      </c>
      <c r="CV968" s="8" t="s">
        <v>50387</v>
      </c>
    </row>
    <row r="969" spans="4:100">
      <c r="D969" s="22" t="s">
        <v>15118</v>
      </c>
      <c r="E969" s="22" t="s">
        <v>39035</v>
      </c>
      <c r="F969" s="22" t="s">
        <v>39036</v>
      </c>
      <c r="G969" s="22" t="s">
        <v>15116</v>
      </c>
      <c r="H969" s="22">
        <v>14270</v>
      </c>
      <c r="I969" s="22" t="s">
        <v>15115</v>
      </c>
      <c r="J969" s="22">
        <v>111.32</v>
      </c>
      <c r="K969" s="22">
        <v>247.07</v>
      </c>
      <c r="L969" s="22">
        <v>173.4</v>
      </c>
      <c r="M969" s="23">
        <f t="shared" si="228"/>
        <v>177.26333333333332</v>
      </c>
      <c r="N969" s="22">
        <v>125.89</v>
      </c>
      <c r="O969" s="22">
        <v>111.01</v>
      </c>
      <c r="P969" s="22">
        <v>113.72</v>
      </c>
      <c r="Q969" s="23">
        <f t="shared" si="229"/>
        <v>116.87333333333333</v>
      </c>
      <c r="R969" s="22">
        <v>99.74</v>
      </c>
      <c r="S969" s="22">
        <v>194.06</v>
      </c>
      <c r="T969" s="22">
        <v>80.650000000000006</v>
      </c>
      <c r="U969" s="23">
        <f t="shared" si="230"/>
        <v>124.81666666666668</v>
      </c>
      <c r="V969" s="24">
        <f t="shared" si="231"/>
        <v>0.70413133003629258</v>
      </c>
      <c r="W969" s="22">
        <f t="shared" si="232"/>
        <v>0.65932040843189987</v>
      </c>
      <c r="Z969" s="8" t="s">
        <v>76700</v>
      </c>
      <c r="AA969" s="8" t="s">
        <v>69906</v>
      </c>
      <c r="AB969" s="8" t="s">
        <v>58834</v>
      </c>
      <c r="AC969" s="3" t="s">
        <v>39037</v>
      </c>
      <c r="AD969" s="8" t="s">
        <v>58835</v>
      </c>
      <c r="AE969" s="8" t="s">
        <v>48344</v>
      </c>
      <c r="AF969" s="8" t="s">
        <v>58836</v>
      </c>
      <c r="AL969" s="31" t="s">
        <v>11902</v>
      </c>
      <c r="AM969" s="31" t="s">
        <v>41198</v>
      </c>
      <c r="AN969" s="31" t="s">
        <v>41199</v>
      </c>
      <c r="AO969" s="31" t="s">
        <v>11901</v>
      </c>
      <c r="AP969" s="31">
        <v>71151</v>
      </c>
      <c r="AQ969" s="31" t="s">
        <v>11900</v>
      </c>
      <c r="AR969" s="31">
        <v>710.1</v>
      </c>
      <c r="AS969" s="31">
        <v>404.35</v>
      </c>
      <c r="AT969" s="31">
        <v>69.599999999999994</v>
      </c>
      <c r="AU969" s="32">
        <f t="shared" si="233"/>
        <v>394.68333333333334</v>
      </c>
      <c r="AV969" s="31">
        <v>696.72</v>
      </c>
      <c r="AW969" s="31">
        <v>530.86</v>
      </c>
      <c r="AX969" s="31">
        <v>70.86</v>
      </c>
      <c r="AY969" s="32">
        <f t="shared" si="234"/>
        <v>432.81333333333328</v>
      </c>
      <c r="AZ969" s="31">
        <v>1492.48</v>
      </c>
      <c r="BA969" s="31">
        <v>352.21</v>
      </c>
      <c r="BB969" s="31">
        <v>1360.65</v>
      </c>
      <c r="BC969" s="32">
        <f t="shared" si="235"/>
        <v>1068.4466666666667</v>
      </c>
      <c r="BD969" s="33">
        <f t="shared" si="236"/>
        <v>2.7070985177990794</v>
      </c>
      <c r="BE969" s="31">
        <f t="shared" si="237"/>
        <v>1.0966090958996662</v>
      </c>
      <c r="BH969" s="8" t="s">
        <v>77533</v>
      </c>
      <c r="BI969" s="8" t="s">
        <v>69906</v>
      </c>
      <c r="BJ969" s="8" t="s">
        <v>60443</v>
      </c>
      <c r="BK969" s="3" t="s">
        <v>60444</v>
      </c>
      <c r="BL969" s="8" t="s">
        <v>60445</v>
      </c>
      <c r="BM969" s="8" t="s">
        <v>48344</v>
      </c>
      <c r="BN969" s="8" t="s">
        <v>60446</v>
      </c>
      <c r="BT969" s="5" t="s">
        <v>662</v>
      </c>
      <c r="BU969" s="5" t="s">
        <v>39904</v>
      </c>
      <c r="BV969" s="5" t="s">
        <v>39905</v>
      </c>
      <c r="BW969" s="5" t="s">
        <v>661</v>
      </c>
      <c r="BX969" s="5">
        <v>68572</v>
      </c>
      <c r="BY969" s="5" t="s">
        <v>737</v>
      </c>
      <c r="BZ969" s="5">
        <v>832.95</v>
      </c>
      <c r="CA969" s="5">
        <v>918.47</v>
      </c>
      <c r="CB969" s="5">
        <v>4542.67</v>
      </c>
      <c r="CC969" s="6">
        <f t="shared" si="227"/>
        <v>2098.0300000000002</v>
      </c>
      <c r="CD969" s="5">
        <v>353.97</v>
      </c>
      <c r="CE969" s="5">
        <v>724.91</v>
      </c>
      <c r="CF969" s="5">
        <v>158.63999999999999</v>
      </c>
      <c r="CG969" s="6">
        <f t="shared" si="226"/>
        <v>412.50666666666666</v>
      </c>
      <c r="CH969" s="5">
        <v>179.11</v>
      </c>
      <c r="CI969" s="5">
        <v>486.31</v>
      </c>
      <c r="CJ969" s="5">
        <v>13.3</v>
      </c>
      <c r="CK969" s="6">
        <f t="shared" si="240"/>
        <v>226.24</v>
      </c>
      <c r="CL969" s="7">
        <f t="shared" si="238"/>
        <v>0.10783449235711595</v>
      </c>
      <c r="CM969" s="5">
        <f t="shared" si="239"/>
        <v>0.1966161907440154</v>
      </c>
      <c r="CP969" s="8" t="s">
        <v>71523</v>
      </c>
      <c r="CQ969" s="8" t="s">
        <v>69906</v>
      </c>
      <c r="CR969" s="8" t="s">
        <v>50388</v>
      </c>
      <c r="CS969" s="3" t="s">
        <v>37422</v>
      </c>
      <c r="CT969" s="8" t="s">
        <v>50389</v>
      </c>
      <c r="CU969" s="8" t="s">
        <v>48344</v>
      </c>
      <c r="CV969" s="8" t="s">
        <v>50390</v>
      </c>
    </row>
    <row r="970" spans="4:100">
      <c r="D970" s="22" t="s">
        <v>9671</v>
      </c>
      <c r="E970" s="22" t="s">
        <v>45558</v>
      </c>
      <c r="F970" s="22" t="s">
        <v>45559</v>
      </c>
      <c r="G970" s="22" t="s">
        <v>9670</v>
      </c>
      <c r="H970" s="22">
        <v>382090</v>
      </c>
      <c r="I970" s="22" t="s">
        <v>9669</v>
      </c>
      <c r="J970" s="22">
        <v>237.81</v>
      </c>
      <c r="K970" s="22">
        <v>196.19</v>
      </c>
      <c r="L970" s="22">
        <v>307.22000000000003</v>
      </c>
      <c r="M970" s="23">
        <f t="shared" si="228"/>
        <v>247.07333333333335</v>
      </c>
      <c r="N970" s="22">
        <v>257.38</v>
      </c>
      <c r="O970" s="22">
        <v>257.72000000000003</v>
      </c>
      <c r="P970" s="22">
        <v>165.46</v>
      </c>
      <c r="Q970" s="23">
        <f t="shared" si="229"/>
        <v>226.85333333333335</v>
      </c>
      <c r="R970" s="22">
        <v>259.19</v>
      </c>
      <c r="S970" s="22">
        <v>173.49</v>
      </c>
      <c r="T970" s="22">
        <v>89.36</v>
      </c>
      <c r="U970" s="23">
        <f t="shared" si="230"/>
        <v>174.01333333333332</v>
      </c>
      <c r="V970" s="24">
        <f t="shared" si="231"/>
        <v>0.70429831898761486</v>
      </c>
      <c r="W970" s="22">
        <f t="shared" si="232"/>
        <v>0.91816194921885541</v>
      </c>
      <c r="Z970" s="8" t="s">
        <v>76701</v>
      </c>
      <c r="AA970" s="8" t="s">
        <v>69906</v>
      </c>
      <c r="AB970" s="8" t="s">
        <v>76702</v>
      </c>
      <c r="AC970" s="3" t="s">
        <v>37109</v>
      </c>
      <c r="AD970" s="8" t="s">
        <v>76703</v>
      </c>
      <c r="AE970" s="8" t="s">
        <v>48344</v>
      </c>
      <c r="AF970" s="8" t="s">
        <v>76704</v>
      </c>
      <c r="AL970" s="31" t="s">
        <v>29199</v>
      </c>
      <c r="AM970" s="31" t="s">
        <v>38084</v>
      </c>
      <c r="AN970" s="31" t="s">
        <v>38085</v>
      </c>
      <c r="AO970" s="31" t="s">
        <v>29198</v>
      </c>
      <c r="AP970" s="31">
        <v>50875</v>
      </c>
      <c r="AQ970" s="31" t="s">
        <v>29197</v>
      </c>
      <c r="AR970" s="31">
        <v>170.33</v>
      </c>
      <c r="AS970" s="31">
        <v>72.3</v>
      </c>
      <c r="AT970" s="31">
        <v>340.22</v>
      </c>
      <c r="AU970" s="32">
        <f t="shared" si="233"/>
        <v>194.28333333333333</v>
      </c>
      <c r="AV970" s="31">
        <v>180.67</v>
      </c>
      <c r="AW970" s="31">
        <v>261.27999999999997</v>
      </c>
      <c r="AX970" s="31">
        <v>323.32</v>
      </c>
      <c r="AY970" s="32">
        <f t="shared" si="234"/>
        <v>255.09</v>
      </c>
      <c r="AZ970" s="31">
        <v>572.04999999999995</v>
      </c>
      <c r="BA970" s="31">
        <v>450.17</v>
      </c>
      <c r="BB970" s="31">
        <v>556.94000000000005</v>
      </c>
      <c r="BC970" s="32">
        <f t="shared" si="235"/>
        <v>526.38666666666666</v>
      </c>
      <c r="BD970" s="33">
        <f t="shared" si="236"/>
        <v>2.7093763403963282</v>
      </c>
      <c r="BE970" s="31">
        <f t="shared" si="237"/>
        <v>1.312979325727031</v>
      </c>
      <c r="BH970" s="8" t="s">
        <v>80720</v>
      </c>
      <c r="BI970" s="8" t="s">
        <v>69906</v>
      </c>
      <c r="BJ970" s="8" t="s">
        <v>66996</v>
      </c>
      <c r="BK970" s="3" t="s">
        <v>36019</v>
      </c>
      <c r="BL970" s="8" t="s">
        <v>66997</v>
      </c>
      <c r="BM970" s="8" t="s">
        <v>48344</v>
      </c>
      <c r="BN970" s="8" t="s">
        <v>66998</v>
      </c>
      <c r="BT970" s="5" t="s">
        <v>28022</v>
      </c>
      <c r="BU970" s="5" t="s">
        <v>40214</v>
      </c>
      <c r="BV970" s="5" t="s">
        <v>40215</v>
      </c>
      <c r="BW970" s="5" t="s">
        <v>28021</v>
      </c>
      <c r="BX970" s="5">
        <v>213019</v>
      </c>
      <c r="BY970" s="5" t="s">
        <v>28020</v>
      </c>
      <c r="BZ970" s="5">
        <v>1683.88</v>
      </c>
      <c r="CA970" s="5">
        <v>852.75</v>
      </c>
      <c r="CB970" s="5">
        <v>1530.62</v>
      </c>
      <c r="CC970" s="6">
        <f t="shared" si="227"/>
        <v>1355.75</v>
      </c>
      <c r="CD970" s="5">
        <v>1810.98</v>
      </c>
      <c r="CE970" s="5">
        <v>2203.46</v>
      </c>
      <c r="CF970" s="5">
        <v>1301.8699999999999</v>
      </c>
      <c r="CG970" s="6">
        <f t="shared" si="226"/>
        <v>1772.1033333333332</v>
      </c>
      <c r="CH970" s="5">
        <v>294.36</v>
      </c>
      <c r="CI970" s="5">
        <v>85.48</v>
      </c>
      <c r="CJ970" s="5">
        <v>59.07</v>
      </c>
      <c r="CK970" s="6">
        <f t="shared" si="240"/>
        <v>146.30333333333334</v>
      </c>
      <c r="CL970" s="7">
        <f t="shared" si="238"/>
        <v>0.10791320917081566</v>
      </c>
      <c r="CM970" s="5">
        <f t="shared" si="239"/>
        <v>1.3071018501444465</v>
      </c>
      <c r="CP970" s="8" t="s">
        <v>71524</v>
      </c>
      <c r="CQ970" s="8" t="s">
        <v>69906</v>
      </c>
      <c r="CR970" s="8" t="s">
        <v>50391</v>
      </c>
      <c r="CS970" s="3" t="s">
        <v>33739</v>
      </c>
      <c r="CT970" s="8" t="s">
        <v>50392</v>
      </c>
      <c r="CU970" s="8" t="s">
        <v>48344</v>
      </c>
      <c r="CV970" s="8" t="s">
        <v>50393</v>
      </c>
    </row>
    <row r="971" spans="4:100">
      <c r="D971" s="22" t="s">
        <v>10605</v>
      </c>
      <c r="E971" s="22" t="s">
        <v>47561</v>
      </c>
      <c r="F971" s="22" t="s">
        <v>47562</v>
      </c>
      <c r="G971" s="22" t="s">
        <v>10604</v>
      </c>
      <c r="H971" s="22">
        <v>228012</v>
      </c>
      <c r="I971" s="22" t="s">
        <v>10603</v>
      </c>
      <c r="J971" s="22">
        <v>85.59</v>
      </c>
      <c r="K971" s="22">
        <v>315</v>
      </c>
      <c r="L971" s="22">
        <v>264.39</v>
      </c>
      <c r="M971" s="23">
        <f t="shared" si="228"/>
        <v>221.66</v>
      </c>
      <c r="N971" s="22">
        <v>221.39</v>
      </c>
      <c r="O971" s="22">
        <v>370.36</v>
      </c>
      <c r="P971" s="22">
        <v>20.76</v>
      </c>
      <c r="Q971" s="23">
        <f t="shared" si="229"/>
        <v>204.17</v>
      </c>
      <c r="R971" s="22">
        <v>159.34</v>
      </c>
      <c r="S971" s="22">
        <v>143.04</v>
      </c>
      <c r="T971" s="22">
        <v>166.34</v>
      </c>
      <c r="U971" s="23">
        <f t="shared" si="230"/>
        <v>156.24</v>
      </c>
      <c r="V971" s="24">
        <f t="shared" si="231"/>
        <v>0.7048633041595237</v>
      </c>
      <c r="W971" s="22">
        <f t="shared" si="232"/>
        <v>0.92109537128936203</v>
      </c>
      <c r="Z971" s="8" t="s">
        <v>76705</v>
      </c>
      <c r="AA971" s="8" t="s">
        <v>69906</v>
      </c>
      <c r="AB971" s="8" t="s">
        <v>58837</v>
      </c>
      <c r="AC971" s="3" t="s">
        <v>45690</v>
      </c>
      <c r="AD971" s="8" t="s">
        <v>58838</v>
      </c>
      <c r="AE971" s="8" t="s">
        <v>48393</v>
      </c>
      <c r="AF971" s="8" t="s">
        <v>58839</v>
      </c>
      <c r="AL971" s="31" t="s">
        <v>16000</v>
      </c>
      <c r="AM971" s="31" t="s">
        <v>47399</v>
      </c>
      <c r="AN971" s="31" t="s">
        <v>47400</v>
      </c>
      <c r="AO971" s="31" t="s">
        <v>15999</v>
      </c>
      <c r="AP971" s="31">
        <v>67269</v>
      </c>
      <c r="AQ971" s="31" t="s">
        <v>15998</v>
      </c>
      <c r="AR971" s="31">
        <v>247.25</v>
      </c>
      <c r="AS971" s="31">
        <v>149.94</v>
      </c>
      <c r="AT971" s="31">
        <v>414.32</v>
      </c>
      <c r="AU971" s="32">
        <f t="shared" si="233"/>
        <v>270.50333333333333</v>
      </c>
      <c r="AV971" s="31">
        <v>432.07</v>
      </c>
      <c r="AW971" s="31">
        <v>318.11</v>
      </c>
      <c r="AX971" s="31">
        <v>36.659999999999997</v>
      </c>
      <c r="AY971" s="32">
        <f t="shared" si="234"/>
        <v>262.28000000000003</v>
      </c>
      <c r="AZ971" s="31">
        <v>1075.92</v>
      </c>
      <c r="BA971" s="31">
        <v>459.58</v>
      </c>
      <c r="BB971" s="31">
        <v>664.04</v>
      </c>
      <c r="BC971" s="32">
        <f t="shared" si="235"/>
        <v>733.18</v>
      </c>
      <c r="BD971" s="33">
        <f t="shared" si="236"/>
        <v>2.710428706978349</v>
      </c>
      <c r="BE971" s="31">
        <f t="shared" si="237"/>
        <v>0.96959988170201239</v>
      </c>
      <c r="BH971" s="8" t="s">
        <v>80721</v>
      </c>
      <c r="BI971" s="8" t="s">
        <v>69906</v>
      </c>
      <c r="BJ971" s="8" t="s">
        <v>66999</v>
      </c>
      <c r="BK971" s="3" t="s">
        <v>36563</v>
      </c>
      <c r="BL971" s="8" t="s">
        <v>67000</v>
      </c>
      <c r="BM971" s="8" t="s">
        <v>48344</v>
      </c>
      <c r="BN971" s="8" t="s">
        <v>67001</v>
      </c>
      <c r="BT971" s="5" t="s">
        <v>23011</v>
      </c>
      <c r="BU971" s="5" t="s">
        <v>40918</v>
      </c>
      <c r="BV971" s="5" t="s">
        <v>40919</v>
      </c>
      <c r="BW971" s="5" t="s">
        <v>23009</v>
      </c>
      <c r="BX971" s="5">
        <v>66413</v>
      </c>
      <c r="BY971" s="5" t="s">
        <v>23008</v>
      </c>
      <c r="BZ971" s="5">
        <v>2597.5700000000002</v>
      </c>
      <c r="CA971" s="5">
        <v>1622.38</v>
      </c>
      <c r="CB971" s="5">
        <v>1783.62</v>
      </c>
      <c r="CC971" s="6">
        <f t="shared" si="227"/>
        <v>2001.1900000000003</v>
      </c>
      <c r="CD971" s="5">
        <v>1705.28</v>
      </c>
      <c r="CE971" s="5">
        <v>1820.67</v>
      </c>
      <c r="CF971" s="5">
        <v>1371.91</v>
      </c>
      <c r="CG971" s="6">
        <f t="shared" si="226"/>
        <v>1632.62</v>
      </c>
      <c r="CH971" s="5">
        <v>325.06</v>
      </c>
      <c r="CI971" s="5">
        <v>251.05</v>
      </c>
      <c r="CJ971" s="5">
        <v>72.400000000000006</v>
      </c>
      <c r="CK971" s="6">
        <f t="shared" si="240"/>
        <v>216.17</v>
      </c>
      <c r="CL971" s="7">
        <f t="shared" si="238"/>
        <v>0.10802072766703809</v>
      </c>
      <c r="CM971" s="5">
        <f t="shared" si="239"/>
        <v>0.81582458437229832</v>
      </c>
      <c r="CP971" s="8" t="s">
        <v>71525</v>
      </c>
      <c r="CQ971" s="8" t="s">
        <v>69906</v>
      </c>
      <c r="CR971" s="8" t="s">
        <v>50394</v>
      </c>
      <c r="CS971" s="3" t="s">
        <v>37254</v>
      </c>
      <c r="CT971" s="8" t="s">
        <v>50395</v>
      </c>
      <c r="CU971" s="8" t="s">
        <v>48344</v>
      </c>
      <c r="CV971" s="8" t="s">
        <v>50396</v>
      </c>
    </row>
    <row r="972" spans="4:100">
      <c r="D972" s="22" t="s">
        <v>21157</v>
      </c>
      <c r="E972" s="22" t="s">
        <v>37849</v>
      </c>
      <c r="F972" s="22" t="s">
        <v>37850</v>
      </c>
      <c r="G972" s="22" t="s">
        <v>16229</v>
      </c>
      <c r="H972" s="22">
        <v>51886</v>
      </c>
      <c r="I972" s="22" t="s">
        <v>16228</v>
      </c>
      <c r="J972" s="22">
        <v>1490.19</v>
      </c>
      <c r="K972" s="22">
        <v>950.33</v>
      </c>
      <c r="L972" s="22">
        <v>906.12</v>
      </c>
      <c r="M972" s="23">
        <f t="shared" si="228"/>
        <v>1115.5466666666666</v>
      </c>
      <c r="N972" s="22">
        <v>1294</v>
      </c>
      <c r="O972" s="22">
        <v>2866.36</v>
      </c>
      <c r="P972" s="22">
        <v>1734.49</v>
      </c>
      <c r="Q972" s="23">
        <f t="shared" si="229"/>
        <v>1964.95</v>
      </c>
      <c r="R972" s="22">
        <v>1061.1400000000001</v>
      </c>
      <c r="S972" s="22">
        <v>347</v>
      </c>
      <c r="T972" s="22">
        <v>950.98</v>
      </c>
      <c r="U972" s="23">
        <f t="shared" si="230"/>
        <v>786.37333333333333</v>
      </c>
      <c r="V972" s="24">
        <f t="shared" si="231"/>
        <v>0.70492195156933524</v>
      </c>
      <c r="W972" s="22">
        <f t="shared" si="232"/>
        <v>1.7614233977959985</v>
      </c>
      <c r="Z972" s="8" t="s">
        <v>70306</v>
      </c>
      <c r="AA972" s="8" t="s">
        <v>69906</v>
      </c>
      <c r="AB972" s="8" t="s">
        <v>48805</v>
      </c>
      <c r="AC972" s="3" t="s">
        <v>42680</v>
      </c>
      <c r="AD972" s="8" t="s">
        <v>48806</v>
      </c>
      <c r="AE972" s="8" t="s">
        <v>48344</v>
      </c>
      <c r="AF972" s="8" t="s">
        <v>48807</v>
      </c>
      <c r="AL972" s="31" t="s">
        <v>4713</v>
      </c>
      <c r="AM972" s="31" t="s">
        <v>37165</v>
      </c>
      <c r="AN972" s="31" t="s">
        <v>37166</v>
      </c>
      <c r="AO972" s="31" t="s">
        <v>4712</v>
      </c>
      <c r="AP972" s="31">
        <v>17451</v>
      </c>
      <c r="AQ972" s="31" t="s">
        <v>4711</v>
      </c>
      <c r="AR972" s="31">
        <v>1225.95</v>
      </c>
      <c r="AS972" s="31">
        <v>986.8</v>
      </c>
      <c r="AT972" s="31">
        <v>575.52</v>
      </c>
      <c r="AU972" s="32">
        <f t="shared" si="233"/>
        <v>929.42333333333329</v>
      </c>
      <c r="AV972" s="31">
        <v>1384.66</v>
      </c>
      <c r="AW972" s="31">
        <v>2016.59</v>
      </c>
      <c r="AX972" s="31">
        <v>1095.3</v>
      </c>
      <c r="AY972" s="32">
        <f t="shared" si="234"/>
        <v>1498.8500000000001</v>
      </c>
      <c r="AZ972" s="31">
        <v>2595.71</v>
      </c>
      <c r="BA972" s="31">
        <v>3031.65</v>
      </c>
      <c r="BB972" s="31">
        <v>1932.85</v>
      </c>
      <c r="BC972" s="32">
        <f t="shared" si="235"/>
        <v>2520.0700000000002</v>
      </c>
      <c r="BD972" s="33">
        <f t="shared" si="236"/>
        <v>2.7114339716024634</v>
      </c>
      <c r="BE972" s="31">
        <f t="shared" si="237"/>
        <v>1.612666635584072</v>
      </c>
      <c r="BH972" s="8" t="s">
        <v>80722</v>
      </c>
      <c r="BI972" s="8" t="s">
        <v>69906</v>
      </c>
      <c r="BJ972" s="8" t="s">
        <v>80723</v>
      </c>
      <c r="BK972" s="3" t="s">
        <v>43920</v>
      </c>
      <c r="BL972" s="8" t="s">
        <v>80724</v>
      </c>
      <c r="BM972" s="8" t="s">
        <v>48344</v>
      </c>
      <c r="BN972" s="8" t="s">
        <v>80725</v>
      </c>
      <c r="BT972" s="5" t="s">
        <v>16395</v>
      </c>
      <c r="BU972" s="5" t="s">
        <v>46152</v>
      </c>
      <c r="BV972" s="5" t="s">
        <v>46153</v>
      </c>
      <c r="BW972" s="5" t="s">
        <v>16394</v>
      </c>
      <c r="BX972" s="5">
        <v>66481</v>
      </c>
      <c r="BY972" s="5" t="s">
        <v>16393</v>
      </c>
      <c r="BZ972" s="5">
        <v>6688.15</v>
      </c>
      <c r="CA972" s="5">
        <v>7106.47</v>
      </c>
      <c r="CB972" s="5">
        <v>5455.05</v>
      </c>
      <c r="CC972" s="6">
        <f t="shared" si="227"/>
        <v>6416.5566666666664</v>
      </c>
      <c r="CD972" s="5">
        <v>6487.12</v>
      </c>
      <c r="CE972" s="5">
        <v>5769.62</v>
      </c>
      <c r="CF972" s="5">
        <v>7848.67</v>
      </c>
      <c r="CG972" s="6">
        <f t="shared" si="226"/>
        <v>6701.8033333333333</v>
      </c>
      <c r="CH972" s="5">
        <v>1130.98</v>
      </c>
      <c r="CI972" s="5">
        <v>882.46</v>
      </c>
      <c r="CJ972" s="5">
        <v>66.72</v>
      </c>
      <c r="CK972" s="6">
        <f t="shared" si="240"/>
        <v>693.38666666666666</v>
      </c>
      <c r="CL972" s="7">
        <f t="shared" si="238"/>
        <v>0.10806211223361233</v>
      </c>
      <c r="CM972" s="5">
        <f t="shared" si="239"/>
        <v>1.044454788056107</v>
      </c>
      <c r="CP972" s="8" t="s">
        <v>71526</v>
      </c>
      <c r="CQ972" s="8" t="s">
        <v>69906</v>
      </c>
      <c r="CR972" s="8" t="s">
        <v>50397</v>
      </c>
      <c r="CS972" s="3" t="s">
        <v>37214</v>
      </c>
      <c r="CT972" s="8" t="s">
        <v>50398</v>
      </c>
      <c r="CU972" s="8" t="s">
        <v>48344</v>
      </c>
      <c r="CV972" s="8" t="s">
        <v>50399</v>
      </c>
    </row>
    <row r="973" spans="4:100">
      <c r="D973" s="22" t="s">
        <v>16963</v>
      </c>
      <c r="E973" s="22" t="s">
        <v>43309</v>
      </c>
      <c r="F973" s="22" t="s">
        <v>43310</v>
      </c>
      <c r="G973" s="22" t="s">
        <v>17098</v>
      </c>
      <c r="H973" s="22" t="s">
        <v>17097</v>
      </c>
      <c r="I973" s="22" t="s">
        <v>17096</v>
      </c>
      <c r="J973" s="22">
        <v>1759.53</v>
      </c>
      <c r="K973" s="22">
        <v>1581.63</v>
      </c>
      <c r="L973" s="22">
        <v>1881.58</v>
      </c>
      <c r="M973" s="23">
        <f t="shared" si="228"/>
        <v>1740.9133333333332</v>
      </c>
      <c r="N973" s="22">
        <v>2417.38</v>
      </c>
      <c r="O973" s="22">
        <v>2940.07</v>
      </c>
      <c r="P973" s="22">
        <v>1175.56</v>
      </c>
      <c r="Q973" s="23">
        <f t="shared" si="229"/>
        <v>2177.67</v>
      </c>
      <c r="R973" s="22">
        <v>1236.96</v>
      </c>
      <c r="S973" s="22">
        <v>1639.88</v>
      </c>
      <c r="T973" s="22">
        <v>804.85</v>
      </c>
      <c r="U973" s="23">
        <f t="shared" si="230"/>
        <v>1227.23</v>
      </c>
      <c r="V973" s="24">
        <f t="shared" si="231"/>
        <v>0.70493457457196806</v>
      </c>
      <c r="W973" s="22">
        <f t="shared" si="232"/>
        <v>1.2508778916813781</v>
      </c>
      <c r="Z973" s="8" t="s">
        <v>76706</v>
      </c>
      <c r="AA973" s="8" t="s">
        <v>69906</v>
      </c>
      <c r="AB973" s="8" t="s">
        <v>58840</v>
      </c>
      <c r="AC973" s="3" t="s">
        <v>46986</v>
      </c>
      <c r="AD973" s="8" t="s">
        <v>58841</v>
      </c>
      <c r="AE973" s="8" t="s">
        <v>48344</v>
      </c>
      <c r="AF973" s="8" t="s">
        <v>58842</v>
      </c>
      <c r="AL973" s="31" t="s">
        <v>1805</v>
      </c>
      <c r="AM973" s="31" t="s">
        <v>39495</v>
      </c>
      <c r="AN973" s="31" t="s">
        <v>39496</v>
      </c>
      <c r="AO973" s="31" t="s">
        <v>1804</v>
      </c>
      <c r="AP973" s="31">
        <v>83602</v>
      </c>
      <c r="AQ973" s="31" t="s">
        <v>1803</v>
      </c>
      <c r="AR973" s="31">
        <v>934.52</v>
      </c>
      <c r="AS973" s="31">
        <v>527.25</v>
      </c>
      <c r="AT973" s="31">
        <v>482</v>
      </c>
      <c r="AU973" s="32">
        <f t="shared" si="233"/>
        <v>647.92333333333329</v>
      </c>
      <c r="AV973" s="31">
        <v>1231.6400000000001</v>
      </c>
      <c r="AW973" s="31">
        <v>1227.4000000000001</v>
      </c>
      <c r="AX973" s="31">
        <v>256.19</v>
      </c>
      <c r="AY973" s="32">
        <f t="shared" si="234"/>
        <v>905.07666666666671</v>
      </c>
      <c r="AZ973" s="31">
        <v>2255.12</v>
      </c>
      <c r="BA973" s="31">
        <v>1511.82</v>
      </c>
      <c r="BB973" s="31">
        <v>1505.34</v>
      </c>
      <c r="BC973" s="32">
        <f t="shared" si="235"/>
        <v>1757.4266666666665</v>
      </c>
      <c r="BD973" s="33">
        <f t="shared" si="236"/>
        <v>2.7123991007166484</v>
      </c>
      <c r="BE973" s="31">
        <f t="shared" si="237"/>
        <v>1.3968885207612014</v>
      </c>
      <c r="BH973" s="8" t="s">
        <v>79929</v>
      </c>
      <c r="BI973" s="8" t="s">
        <v>69906</v>
      </c>
      <c r="BJ973" s="8" t="s">
        <v>65314</v>
      </c>
      <c r="BK973" s="3" t="s">
        <v>33411</v>
      </c>
      <c r="BL973" s="8" t="s">
        <v>65315</v>
      </c>
      <c r="BM973" s="8" t="s">
        <v>48344</v>
      </c>
      <c r="BN973" s="8" t="s">
        <v>65316</v>
      </c>
      <c r="BT973" s="5" t="s">
        <v>29611</v>
      </c>
      <c r="BU973" s="5" t="s">
        <v>47102</v>
      </c>
      <c r="BV973" s="5" t="s">
        <v>47103</v>
      </c>
      <c r="BW973" s="5" t="s">
        <v>29610</v>
      </c>
      <c r="BX973" s="5">
        <v>407819</v>
      </c>
      <c r="BY973" s="5" t="s">
        <v>29609</v>
      </c>
      <c r="BZ973" s="5">
        <v>4983.1499999999996</v>
      </c>
      <c r="CA973" s="5">
        <v>2759.33</v>
      </c>
      <c r="CB973" s="5">
        <v>1814.21</v>
      </c>
      <c r="CC973" s="6">
        <f t="shared" si="227"/>
        <v>3185.563333333333</v>
      </c>
      <c r="CD973" s="5">
        <v>3914.62</v>
      </c>
      <c r="CE973" s="5">
        <v>3733.93</v>
      </c>
      <c r="CF973" s="5">
        <v>1039.08</v>
      </c>
      <c r="CG973" s="6">
        <f t="shared" si="226"/>
        <v>2895.8766666666666</v>
      </c>
      <c r="CH973" s="5">
        <v>712.59</v>
      </c>
      <c r="CI973" s="5">
        <v>209.95</v>
      </c>
      <c r="CJ973" s="5">
        <v>110.61</v>
      </c>
      <c r="CK973" s="6">
        <f t="shared" si="240"/>
        <v>344.38333333333327</v>
      </c>
      <c r="CL973" s="7">
        <f t="shared" si="238"/>
        <v>0.10810751421255685</v>
      </c>
      <c r="CM973" s="5">
        <f t="shared" si="239"/>
        <v>0.90906265663111396</v>
      </c>
      <c r="CP973" s="8" t="s">
        <v>71527</v>
      </c>
      <c r="CQ973" s="8" t="s">
        <v>69906</v>
      </c>
      <c r="CR973" s="8" t="s">
        <v>50403</v>
      </c>
      <c r="CS973" s="3" t="s">
        <v>47112</v>
      </c>
      <c r="CT973" s="8" t="s">
        <v>50404</v>
      </c>
      <c r="CU973" s="8" t="s">
        <v>48344</v>
      </c>
      <c r="CV973" s="8" t="s">
        <v>50405</v>
      </c>
    </row>
    <row r="974" spans="4:100">
      <c r="D974" s="22" t="s">
        <v>29699</v>
      </c>
      <c r="E974" s="22" t="s">
        <v>45900</v>
      </c>
      <c r="F974" s="22" t="s">
        <v>45901</v>
      </c>
      <c r="G974" s="22" t="s">
        <v>29698</v>
      </c>
      <c r="H974" s="22" t="s">
        <v>29697</v>
      </c>
      <c r="I974" s="22" t="s">
        <v>29696</v>
      </c>
      <c r="J974" s="22">
        <v>706.65</v>
      </c>
      <c r="K974" s="22">
        <v>54.1</v>
      </c>
      <c r="L974" s="22">
        <v>316.95</v>
      </c>
      <c r="M974" s="23">
        <f t="shared" si="228"/>
        <v>359.23333333333335</v>
      </c>
      <c r="N974" s="22">
        <v>271.08999999999997</v>
      </c>
      <c r="O974" s="22">
        <v>372.1</v>
      </c>
      <c r="P974" s="22">
        <v>185.19</v>
      </c>
      <c r="Q974" s="23">
        <f t="shared" si="229"/>
        <v>276.12666666666672</v>
      </c>
      <c r="R974" s="22">
        <v>506.09</v>
      </c>
      <c r="S974" s="22">
        <v>51.58</v>
      </c>
      <c r="T974" s="22">
        <v>202.09</v>
      </c>
      <c r="U974" s="23">
        <f t="shared" si="230"/>
        <v>253.25333333333333</v>
      </c>
      <c r="V974" s="24">
        <f t="shared" si="231"/>
        <v>0.70498283381274929</v>
      </c>
      <c r="W974" s="22">
        <f t="shared" si="232"/>
        <v>0.76865546998237</v>
      </c>
      <c r="Z974" s="8" t="s">
        <v>76707</v>
      </c>
      <c r="AA974" s="8" t="s">
        <v>69906</v>
      </c>
      <c r="AB974" s="8" t="s">
        <v>58843</v>
      </c>
      <c r="AC974" s="3" t="s">
        <v>43762</v>
      </c>
      <c r="AD974" s="8" t="s">
        <v>58844</v>
      </c>
      <c r="AE974" s="8" t="s">
        <v>48344</v>
      </c>
      <c r="AF974" s="8" t="s">
        <v>58845</v>
      </c>
      <c r="AL974" s="31" t="s">
        <v>28141</v>
      </c>
      <c r="AM974" s="31" t="s">
        <v>44455</v>
      </c>
      <c r="AN974" s="31" t="s">
        <v>44456</v>
      </c>
      <c r="AO974" s="31" t="s">
        <v>28140</v>
      </c>
      <c r="AP974" s="31">
        <v>20690</v>
      </c>
      <c r="AQ974" s="31" t="s">
        <v>28139</v>
      </c>
      <c r="AR974" s="31">
        <v>86.58</v>
      </c>
      <c r="AS974" s="31">
        <v>86.79</v>
      </c>
      <c r="AT974" s="31">
        <v>73.97</v>
      </c>
      <c r="AU974" s="32">
        <f t="shared" si="233"/>
        <v>82.446666666666673</v>
      </c>
      <c r="AV974" s="31">
        <v>67.39</v>
      </c>
      <c r="AW974" s="31">
        <v>96.6</v>
      </c>
      <c r="AX974" s="31">
        <v>60.77</v>
      </c>
      <c r="AY974" s="32">
        <f t="shared" si="234"/>
        <v>74.92</v>
      </c>
      <c r="AZ974" s="31">
        <v>106.67</v>
      </c>
      <c r="BA974" s="31">
        <v>331.89</v>
      </c>
      <c r="BB974" s="31">
        <v>232.46</v>
      </c>
      <c r="BC974" s="32">
        <f t="shared" si="235"/>
        <v>223.67333333333332</v>
      </c>
      <c r="BD974" s="33">
        <f t="shared" si="236"/>
        <v>2.7129457427023524</v>
      </c>
      <c r="BE974" s="31">
        <f t="shared" si="237"/>
        <v>0.90870866014393137</v>
      </c>
      <c r="BH974" s="8" t="s">
        <v>77696</v>
      </c>
      <c r="BI974" s="8" t="s">
        <v>69906</v>
      </c>
      <c r="BJ974" s="8" t="s">
        <v>60789</v>
      </c>
      <c r="BK974" s="3" t="s">
        <v>37564</v>
      </c>
      <c r="BL974" s="8" t="s">
        <v>60790</v>
      </c>
      <c r="BM974" s="8" t="s">
        <v>48344</v>
      </c>
      <c r="BN974" s="8" t="s">
        <v>60791</v>
      </c>
      <c r="BT974" s="5" t="s">
        <v>19983</v>
      </c>
      <c r="BU974" s="5" t="s">
        <v>46470</v>
      </c>
      <c r="BV974" s="5" t="s">
        <v>46471</v>
      </c>
      <c r="BW974" s="5" t="s">
        <v>19982</v>
      </c>
      <c r="BX974" s="5">
        <v>70365</v>
      </c>
      <c r="BY974" s="5" t="s">
        <v>19981</v>
      </c>
      <c r="BZ974" s="5">
        <v>3230.01</v>
      </c>
      <c r="CA974" s="5">
        <v>1300.6099999999999</v>
      </c>
      <c r="CB974" s="5">
        <v>1211.8699999999999</v>
      </c>
      <c r="CC974" s="6">
        <f t="shared" si="227"/>
        <v>1914.1633333333332</v>
      </c>
      <c r="CD974" s="5">
        <v>2007.82</v>
      </c>
      <c r="CE974" s="5">
        <v>2096.29</v>
      </c>
      <c r="CF974" s="5">
        <v>902.17</v>
      </c>
      <c r="CG974" s="6">
        <f t="shared" si="226"/>
        <v>1668.76</v>
      </c>
      <c r="CH974" s="5">
        <v>126.95</v>
      </c>
      <c r="CI974" s="5">
        <v>355.27</v>
      </c>
      <c r="CJ974" s="5">
        <v>139.26</v>
      </c>
      <c r="CK974" s="6">
        <f t="shared" si="240"/>
        <v>207.16</v>
      </c>
      <c r="CL974" s="7">
        <f t="shared" si="238"/>
        <v>0.10822482929878852</v>
      </c>
      <c r="CM974" s="5">
        <f t="shared" si="239"/>
        <v>0.87179603273144579</v>
      </c>
      <c r="CP974" s="8" t="s">
        <v>71528</v>
      </c>
      <c r="CQ974" s="8" t="s">
        <v>69906</v>
      </c>
      <c r="CR974" s="8" t="s">
        <v>50992</v>
      </c>
      <c r="CS974" s="3" t="s">
        <v>50993</v>
      </c>
      <c r="CT974" s="8" t="s">
        <v>50994</v>
      </c>
      <c r="CU974" s="8" t="s">
        <v>48344</v>
      </c>
      <c r="CV974" s="8" t="s">
        <v>50995</v>
      </c>
    </row>
    <row r="975" spans="4:100">
      <c r="D975" s="22" t="s">
        <v>2574</v>
      </c>
      <c r="E975" s="22" t="s">
        <v>46539</v>
      </c>
      <c r="F975" s="22" t="s">
        <v>46540</v>
      </c>
      <c r="G975" s="22" t="s">
        <v>2573</v>
      </c>
      <c r="H975" s="22" t="s">
        <v>2572</v>
      </c>
      <c r="I975" s="22" t="s">
        <v>2571</v>
      </c>
      <c r="J975" s="22">
        <v>1343.5</v>
      </c>
      <c r="K975" s="22">
        <v>1417.41</v>
      </c>
      <c r="L975" s="22">
        <v>1008.88</v>
      </c>
      <c r="M975" s="23">
        <f t="shared" si="228"/>
        <v>1256.5966666666666</v>
      </c>
      <c r="N975" s="22">
        <v>1110.26</v>
      </c>
      <c r="O975" s="22">
        <v>1160.9100000000001</v>
      </c>
      <c r="P975" s="22">
        <v>1711.33</v>
      </c>
      <c r="Q975" s="23">
        <f t="shared" si="229"/>
        <v>1327.5</v>
      </c>
      <c r="R975" s="22">
        <v>878.22</v>
      </c>
      <c r="S975" s="22">
        <v>795.03</v>
      </c>
      <c r="T975" s="22">
        <v>984.58</v>
      </c>
      <c r="U975" s="23">
        <f t="shared" si="230"/>
        <v>885.94333333333327</v>
      </c>
      <c r="V975" s="24">
        <f t="shared" si="231"/>
        <v>0.70503396740932522</v>
      </c>
      <c r="W975" s="22">
        <f t="shared" si="232"/>
        <v>1.0564248936943439</v>
      </c>
      <c r="Z975" s="8" t="s">
        <v>76708</v>
      </c>
      <c r="AA975" s="8" t="s">
        <v>69906</v>
      </c>
      <c r="AB975" s="8" t="s">
        <v>58846</v>
      </c>
      <c r="AC975" s="3" t="s">
        <v>46518</v>
      </c>
      <c r="AD975" s="8" t="s">
        <v>58847</v>
      </c>
      <c r="AE975" s="8" t="s">
        <v>48344</v>
      </c>
      <c r="AF975" s="8" t="s">
        <v>58848</v>
      </c>
      <c r="AL975" s="31" t="s">
        <v>32867</v>
      </c>
      <c r="AM975" s="31" t="s">
        <v>47450</v>
      </c>
      <c r="AN975" s="31" t="s">
        <v>47451</v>
      </c>
      <c r="AO975" s="31" t="s">
        <v>32866</v>
      </c>
      <c r="AP975" s="31">
        <v>21427</v>
      </c>
      <c r="AQ975" s="31" t="s">
        <v>32865</v>
      </c>
      <c r="AR975" s="31">
        <v>196.15</v>
      </c>
      <c r="AS975" s="31">
        <v>135.53</v>
      </c>
      <c r="AT975" s="31">
        <v>672.99</v>
      </c>
      <c r="AU975" s="32">
        <f t="shared" si="233"/>
        <v>334.89000000000004</v>
      </c>
      <c r="AV975" s="31">
        <v>344.29</v>
      </c>
      <c r="AW975" s="31">
        <v>192.59</v>
      </c>
      <c r="AX975" s="31">
        <v>378.21</v>
      </c>
      <c r="AY975" s="32">
        <f t="shared" si="234"/>
        <v>305.02999999999997</v>
      </c>
      <c r="AZ975" s="31">
        <v>547.78</v>
      </c>
      <c r="BA975" s="31">
        <v>1374.26</v>
      </c>
      <c r="BB975" s="31">
        <v>804.52</v>
      </c>
      <c r="BC975" s="32">
        <f t="shared" si="235"/>
        <v>908.85333333333335</v>
      </c>
      <c r="BD975" s="33">
        <f t="shared" si="236"/>
        <v>2.713886151671693</v>
      </c>
      <c r="BE975" s="31">
        <f t="shared" si="237"/>
        <v>0.91083639403983374</v>
      </c>
      <c r="BH975" s="8" t="s">
        <v>75861</v>
      </c>
      <c r="BI975" s="8" t="s">
        <v>69906</v>
      </c>
      <c r="BJ975" s="8" t="s">
        <v>57426</v>
      </c>
      <c r="BK975" s="3" t="s">
        <v>38264</v>
      </c>
      <c r="BL975" s="8" t="s">
        <v>57427</v>
      </c>
      <c r="BM975" s="8" t="s">
        <v>48344</v>
      </c>
      <c r="BN975" s="8" t="s">
        <v>57428</v>
      </c>
      <c r="BT975" s="5" t="s">
        <v>27175</v>
      </c>
      <c r="BU975" s="5" t="s">
        <v>46242</v>
      </c>
      <c r="BV975" s="5" t="s">
        <v>46243</v>
      </c>
      <c r="BW975" s="5" t="s">
        <v>27174</v>
      </c>
      <c r="BX975" s="5" t="s">
        <v>27173</v>
      </c>
      <c r="BY975" s="5" t="s">
        <v>27172</v>
      </c>
      <c r="BZ975" s="5">
        <v>3959.6</v>
      </c>
      <c r="CA975" s="5">
        <v>2437.17</v>
      </c>
      <c r="CB975" s="5">
        <v>3406.64</v>
      </c>
      <c r="CC975" s="6">
        <f t="shared" si="227"/>
        <v>3267.8033333333333</v>
      </c>
      <c r="CD975" s="5">
        <v>4547.38</v>
      </c>
      <c r="CE975" s="5">
        <v>4630.55</v>
      </c>
      <c r="CF975" s="5">
        <v>1754.01</v>
      </c>
      <c r="CG975" s="6">
        <f t="shared" si="226"/>
        <v>3643.98</v>
      </c>
      <c r="CH975" s="5">
        <v>400.51</v>
      </c>
      <c r="CI975" s="5">
        <v>524.15</v>
      </c>
      <c r="CJ975" s="5">
        <v>136.43</v>
      </c>
      <c r="CK975" s="6">
        <f t="shared" si="240"/>
        <v>353.69666666666666</v>
      </c>
      <c r="CL975" s="7">
        <f t="shared" si="238"/>
        <v>0.10823682779767448</v>
      </c>
      <c r="CM975" s="5">
        <f t="shared" si="239"/>
        <v>1.1151160667563633</v>
      </c>
      <c r="CP975" s="8" t="s">
        <v>71529</v>
      </c>
      <c r="CQ975" s="8" t="s">
        <v>69906</v>
      </c>
      <c r="CR975" s="8" t="s">
        <v>50406</v>
      </c>
      <c r="CS975" s="3" t="s">
        <v>39378</v>
      </c>
      <c r="CT975" s="8" t="s">
        <v>50407</v>
      </c>
      <c r="CU975" s="8" t="s">
        <v>48344</v>
      </c>
      <c r="CV975" s="8" t="s">
        <v>50408</v>
      </c>
    </row>
    <row r="976" spans="4:100">
      <c r="D976" s="22" t="s">
        <v>2614</v>
      </c>
      <c r="E976" s="22">
        <v>100043753</v>
      </c>
      <c r="F976" s="22" t="s">
        <v>39609</v>
      </c>
      <c r="G976" s="22" t="s">
        <v>2613</v>
      </c>
      <c r="H976" s="22">
        <v>100043753</v>
      </c>
      <c r="I976" s="22" t="s">
        <v>2612</v>
      </c>
      <c r="J976" s="22">
        <v>161.62</v>
      </c>
      <c r="K976" s="22">
        <v>36.020000000000003</v>
      </c>
      <c r="L976" s="22">
        <v>137.25</v>
      </c>
      <c r="M976" s="23">
        <f t="shared" si="228"/>
        <v>111.63</v>
      </c>
      <c r="N976" s="22">
        <v>519.04</v>
      </c>
      <c r="O976" s="22">
        <v>201.68</v>
      </c>
      <c r="P976" s="22">
        <v>127.28</v>
      </c>
      <c r="Q976" s="23">
        <f t="shared" si="229"/>
        <v>282.66666666666669</v>
      </c>
      <c r="R976" s="22">
        <v>81.2</v>
      </c>
      <c r="S976" s="22">
        <v>13.78</v>
      </c>
      <c r="T976" s="22">
        <v>141.13</v>
      </c>
      <c r="U976" s="23">
        <f t="shared" si="230"/>
        <v>78.703333333333333</v>
      </c>
      <c r="V976" s="24">
        <f t="shared" si="231"/>
        <v>0.70503747499178837</v>
      </c>
      <c r="W976" s="22">
        <f t="shared" si="232"/>
        <v>2.5321747439457734</v>
      </c>
      <c r="Z976" s="8" t="s">
        <v>76709</v>
      </c>
      <c r="AA976" s="8" t="s">
        <v>48346</v>
      </c>
      <c r="AB976" s="8" t="s">
        <v>48347</v>
      </c>
      <c r="AC976" s="3" t="s">
        <v>48346</v>
      </c>
      <c r="AD976" s="8" t="s">
        <v>48346</v>
      </c>
      <c r="AE976" s="8" t="s">
        <v>48346</v>
      </c>
      <c r="AF976" s="8" t="s">
        <v>48346</v>
      </c>
      <c r="AL976" s="31" t="s">
        <v>29072</v>
      </c>
      <c r="AM976" s="31" t="s">
        <v>33260</v>
      </c>
      <c r="AN976" s="31" t="s">
        <v>33261</v>
      </c>
      <c r="AO976" s="31" t="s">
        <v>29071</v>
      </c>
      <c r="AP976" s="31">
        <v>14183</v>
      </c>
      <c r="AQ976" s="31" t="s">
        <v>29070</v>
      </c>
      <c r="AR976" s="31">
        <v>669.38</v>
      </c>
      <c r="AS976" s="31">
        <v>182.39</v>
      </c>
      <c r="AT976" s="31">
        <v>137.69999999999999</v>
      </c>
      <c r="AU976" s="32">
        <f t="shared" si="233"/>
        <v>329.82333333333332</v>
      </c>
      <c r="AV976" s="31">
        <v>270.72000000000003</v>
      </c>
      <c r="AW976" s="31">
        <v>476.85</v>
      </c>
      <c r="AX976" s="31">
        <v>190.18</v>
      </c>
      <c r="AY976" s="32">
        <f t="shared" si="234"/>
        <v>312.58333333333331</v>
      </c>
      <c r="AZ976" s="31">
        <v>749.55</v>
      </c>
      <c r="BA976" s="31">
        <v>1255.22</v>
      </c>
      <c r="BB976" s="31">
        <v>681.55</v>
      </c>
      <c r="BC976" s="32">
        <f t="shared" si="235"/>
        <v>895.43999999999994</v>
      </c>
      <c r="BD976" s="33">
        <f t="shared" si="236"/>
        <v>2.7149079810403549</v>
      </c>
      <c r="BE976" s="31">
        <f t="shared" si="237"/>
        <v>0.94772959261018519</v>
      </c>
      <c r="BH976" s="8" t="s">
        <v>79587</v>
      </c>
      <c r="BI976" s="8" t="s">
        <v>69906</v>
      </c>
      <c r="BJ976" s="8" t="s">
        <v>64699</v>
      </c>
      <c r="BK976" s="3" t="s">
        <v>43379</v>
      </c>
      <c r="BL976" s="8" t="s">
        <v>64700</v>
      </c>
      <c r="BM976" s="8" t="s">
        <v>48344</v>
      </c>
      <c r="BN976" s="8" t="s">
        <v>64701</v>
      </c>
      <c r="BT976" s="5" t="s">
        <v>21278</v>
      </c>
      <c r="BU976" s="5" t="s">
        <v>35233</v>
      </c>
      <c r="BV976" s="5" t="s">
        <v>35234</v>
      </c>
      <c r="BW976" s="5" t="s">
        <v>8359</v>
      </c>
      <c r="BX976" s="5">
        <v>68385</v>
      </c>
      <c r="BY976" s="5" t="s">
        <v>8358</v>
      </c>
      <c r="BZ976" s="5">
        <v>1146.42</v>
      </c>
      <c r="CA976" s="5">
        <v>1285.26</v>
      </c>
      <c r="CB976" s="5">
        <v>1771.85</v>
      </c>
      <c r="CC976" s="6">
        <f t="shared" si="227"/>
        <v>1401.176666666667</v>
      </c>
      <c r="CD976" s="5">
        <v>1004.96</v>
      </c>
      <c r="CE976" s="5">
        <v>1201.95</v>
      </c>
      <c r="CF976" s="5">
        <v>2534.63</v>
      </c>
      <c r="CG976" s="6">
        <f t="shared" ref="CG976:CG1039" si="241">+AVERAGE(CD976:CF976)</f>
        <v>1580.5133333333333</v>
      </c>
      <c r="CH976" s="5">
        <v>274.02</v>
      </c>
      <c r="CI976" s="5">
        <v>80.44</v>
      </c>
      <c r="CJ976" s="5">
        <v>102.18</v>
      </c>
      <c r="CK976" s="6">
        <f t="shared" si="240"/>
        <v>152.21333333333334</v>
      </c>
      <c r="CL976" s="7">
        <f t="shared" si="238"/>
        <v>0.10863250648859409</v>
      </c>
      <c r="CM976" s="5">
        <f t="shared" si="239"/>
        <v>1.1279900464609505</v>
      </c>
      <c r="CP976" s="8" t="s">
        <v>71530</v>
      </c>
      <c r="CQ976" s="8" t="s">
        <v>69906</v>
      </c>
      <c r="CR976" s="8" t="s">
        <v>50409</v>
      </c>
      <c r="CS976" s="3" t="s">
        <v>34621</v>
      </c>
      <c r="CT976" s="8" t="s">
        <v>50410</v>
      </c>
      <c r="CU976" s="8" t="s">
        <v>48344</v>
      </c>
      <c r="CV976" s="8" t="s">
        <v>50411</v>
      </c>
    </row>
    <row r="977" spans="4:100">
      <c r="D977" s="22" t="s">
        <v>16479</v>
      </c>
      <c r="E977" s="22" t="s">
        <v>37984</v>
      </c>
      <c r="F977" s="22" t="s">
        <v>37985</v>
      </c>
      <c r="G977" s="22" t="s">
        <v>16478</v>
      </c>
      <c r="H977" s="22">
        <v>100986</v>
      </c>
      <c r="I977" s="22" t="s">
        <v>16477</v>
      </c>
      <c r="J977" s="22">
        <v>513.1</v>
      </c>
      <c r="K977" s="22">
        <v>579.52</v>
      </c>
      <c r="L977" s="22">
        <v>511.2</v>
      </c>
      <c r="M977" s="23">
        <f t="shared" si="228"/>
        <v>534.60666666666668</v>
      </c>
      <c r="N977" s="22">
        <v>293.5</v>
      </c>
      <c r="O977" s="22">
        <v>213.16</v>
      </c>
      <c r="P977" s="22">
        <v>684.8</v>
      </c>
      <c r="Q977" s="23">
        <f t="shared" si="229"/>
        <v>397.15333333333336</v>
      </c>
      <c r="R977" s="22">
        <v>389.87</v>
      </c>
      <c r="S977" s="22">
        <v>424.35</v>
      </c>
      <c r="T977" s="22">
        <v>316.79000000000002</v>
      </c>
      <c r="U977" s="23">
        <f t="shared" si="230"/>
        <v>377.00333333333333</v>
      </c>
      <c r="V977" s="24">
        <f t="shared" si="231"/>
        <v>0.70519759075207933</v>
      </c>
      <c r="W977" s="22">
        <f t="shared" si="232"/>
        <v>0.7428888528637877</v>
      </c>
      <c r="Z977" s="8" t="s">
        <v>76710</v>
      </c>
      <c r="AA977" s="8" t="s">
        <v>69906</v>
      </c>
      <c r="AB977" s="8" t="s">
        <v>58849</v>
      </c>
      <c r="AC977" s="3" t="s">
        <v>58850</v>
      </c>
      <c r="AD977" s="8" t="s">
        <v>58851</v>
      </c>
      <c r="AE977" s="8" t="s">
        <v>48344</v>
      </c>
      <c r="AF977" s="8" t="s">
        <v>58852</v>
      </c>
      <c r="AL977" s="31" t="s">
        <v>14874</v>
      </c>
      <c r="AM977" s="31" t="s">
        <v>42888</v>
      </c>
      <c r="AN977" s="31" t="s">
        <v>42889</v>
      </c>
      <c r="AO977" s="31" t="s">
        <v>1041</v>
      </c>
      <c r="AP977" s="31">
        <v>77480</v>
      </c>
      <c r="AQ977" s="31" t="s">
        <v>1040</v>
      </c>
      <c r="AR977" s="31">
        <v>383.29</v>
      </c>
      <c r="AS977" s="31">
        <v>288.04000000000002</v>
      </c>
      <c r="AT977" s="31">
        <v>176.99</v>
      </c>
      <c r="AU977" s="32">
        <f t="shared" si="233"/>
        <v>282.77333333333337</v>
      </c>
      <c r="AV977" s="31">
        <v>262.23</v>
      </c>
      <c r="AW977" s="31">
        <v>173.65</v>
      </c>
      <c r="AX977" s="31">
        <v>804.21</v>
      </c>
      <c r="AY977" s="32">
        <f t="shared" si="234"/>
        <v>413.3633333333334</v>
      </c>
      <c r="AZ977" s="31">
        <v>592.28</v>
      </c>
      <c r="BA977" s="31">
        <v>820.81</v>
      </c>
      <c r="BB977" s="31">
        <v>890.68</v>
      </c>
      <c r="BC977" s="32">
        <f t="shared" si="235"/>
        <v>767.92333333333329</v>
      </c>
      <c r="BD977" s="33">
        <f t="shared" si="236"/>
        <v>2.7156851188230853</v>
      </c>
      <c r="BE977" s="31">
        <f t="shared" si="237"/>
        <v>1.461818653338363</v>
      </c>
      <c r="BH977" s="8" t="s">
        <v>77385</v>
      </c>
      <c r="BI977" s="8" t="s">
        <v>69906</v>
      </c>
      <c r="BJ977" s="8" t="s">
        <v>60160</v>
      </c>
      <c r="BK977" s="3" t="s">
        <v>36423</v>
      </c>
      <c r="BL977" s="8" t="s">
        <v>60161</v>
      </c>
      <c r="BM977" s="8" t="s">
        <v>48344</v>
      </c>
      <c r="BN977" s="8" t="s">
        <v>60162</v>
      </c>
      <c r="BT977" s="5" t="s">
        <v>30087</v>
      </c>
      <c r="BU977" s="5" t="s">
        <v>35737</v>
      </c>
      <c r="BV977" s="5" t="s">
        <v>35738</v>
      </c>
      <c r="BW977" s="5" t="s">
        <v>30086</v>
      </c>
      <c r="BX977" s="5" t="s">
        <v>30085</v>
      </c>
      <c r="BY977" s="5" t="s">
        <v>30084</v>
      </c>
      <c r="BZ977" s="5">
        <v>2741.58</v>
      </c>
      <c r="CA977" s="5">
        <v>3639.72</v>
      </c>
      <c r="CB977" s="5">
        <v>4406.4399999999996</v>
      </c>
      <c r="CC977" s="6">
        <f t="shared" si="227"/>
        <v>3595.9133333333325</v>
      </c>
      <c r="CD977" s="5">
        <v>1876.07</v>
      </c>
      <c r="CE977" s="5">
        <v>2513.41</v>
      </c>
      <c r="CF977" s="5">
        <v>2705.36</v>
      </c>
      <c r="CG977" s="6">
        <f t="shared" si="241"/>
        <v>2364.9466666666667</v>
      </c>
      <c r="CH977" s="5">
        <v>550.95000000000005</v>
      </c>
      <c r="CI977" s="5">
        <v>469.01</v>
      </c>
      <c r="CJ977" s="5">
        <v>153.69999999999999</v>
      </c>
      <c r="CK977" s="6">
        <f t="shared" si="240"/>
        <v>391.22</v>
      </c>
      <c r="CL977" s="7">
        <f t="shared" si="238"/>
        <v>0.10879572551804181</v>
      </c>
      <c r="CM977" s="5">
        <f t="shared" si="239"/>
        <v>0.6576762139243254</v>
      </c>
      <c r="CP977" s="8" t="s">
        <v>71531</v>
      </c>
      <c r="CQ977" s="8" t="s">
        <v>69906</v>
      </c>
      <c r="CR977" s="8" t="s">
        <v>50412</v>
      </c>
      <c r="CS977" s="3" t="s">
        <v>50413</v>
      </c>
      <c r="CT977" s="8" t="s">
        <v>50414</v>
      </c>
      <c r="CU977" s="8" t="s">
        <v>48344</v>
      </c>
      <c r="CV977" s="8" t="s">
        <v>50415</v>
      </c>
    </row>
    <row r="978" spans="4:100">
      <c r="D978" s="22" t="s">
        <v>19475</v>
      </c>
      <c r="E978" s="22" t="s">
        <v>44429</v>
      </c>
      <c r="F978" s="22" t="s">
        <v>44430</v>
      </c>
      <c r="G978" s="22" t="s">
        <v>19473</v>
      </c>
      <c r="H978" s="22">
        <v>208643</v>
      </c>
      <c r="I978" s="22" t="s">
        <v>19472</v>
      </c>
      <c r="J978" s="22">
        <v>330.2</v>
      </c>
      <c r="K978" s="22">
        <v>717.68</v>
      </c>
      <c r="L978" s="22">
        <v>757.39</v>
      </c>
      <c r="M978" s="23">
        <f t="shared" si="228"/>
        <v>601.75666666666666</v>
      </c>
      <c r="N978" s="22">
        <v>313.2</v>
      </c>
      <c r="O978" s="22">
        <v>923.39</v>
      </c>
      <c r="P978" s="22">
        <v>1073.47</v>
      </c>
      <c r="Q978" s="23">
        <f t="shared" si="229"/>
        <v>770.02</v>
      </c>
      <c r="R978" s="22">
        <v>285.74</v>
      </c>
      <c r="S978" s="22">
        <v>443.82</v>
      </c>
      <c r="T978" s="22">
        <v>543.65</v>
      </c>
      <c r="U978" s="23">
        <f t="shared" si="230"/>
        <v>424.40333333333336</v>
      </c>
      <c r="V978" s="24">
        <f t="shared" si="231"/>
        <v>0.70527400333468127</v>
      </c>
      <c r="W978" s="22">
        <f t="shared" si="232"/>
        <v>1.2796202230137319</v>
      </c>
      <c r="Z978" s="8" t="s">
        <v>76711</v>
      </c>
      <c r="AA978" s="8" t="s">
        <v>69906</v>
      </c>
      <c r="AB978" s="8" t="s">
        <v>58853</v>
      </c>
      <c r="AC978" s="3" t="s">
        <v>42511</v>
      </c>
      <c r="AD978" s="8" t="s">
        <v>58854</v>
      </c>
      <c r="AE978" s="8" t="s">
        <v>48344</v>
      </c>
      <c r="AF978" s="8" t="s">
        <v>58855</v>
      </c>
      <c r="AL978" s="31" t="s">
        <v>3621</v>
      </c>
      <c r="AM978" s="31" t="s">
        <v>37857</v>
      </c>
      <c r="AN978" s="31" t="s">
        <v>37858</v>
      </c>
      <c r="AO978" s="31" t="s">
        <v>3620</v>
      </c>
      <c r="AP978" s="31">
        <v>78825</v>
      </c>
      <c r="AQ978" s="31" t="s">
        <v>3619</v>
      </c>
      <c r="AR978" s="31">
        <v>143.33000000000001</v>
      </c>
      <c r="AS978" s="31">
        <v>222.14</v>
      </c>
      <c r="AT978" s="31">
        <v>161.47</v>
      </c>
      <c r="AU978" s="32">
        <f t="shared" si="233"/>
        <v>175.64666666666668</v>
      </c>
      <c r="AV978" s="31">
        <v>161.13</v>
      </c>
      <c r="AW978" s="31">
        <v>267.92</v>
      </c>
      <c r="AX978" s="31">
        <v>130.97</v>
      </c>
      <c r="AY978" s="32">
        <f t="shared" si="234"/>
        <v>186.67333333333332</v>
      </c>
      <c r="AZ978" s="31">
        <v>516.25</v>
      </c>
      <c r="BA978" s="31">
        <v>469.24</v>
      </c>
      <c r="BB978" s="31">
        <v>446.11</v>
      </c>
      <c r="BC978" s="32">
        <f t="shared" si="235"/>
        <v>477.2</v>
      </c>
      <c r="BD978" s="33">
        <f t="shared" si="236"/>
        <v>2.716817854025126</v>
      </c>
      <c r="BE978" s="31">
        <f t="shared" si="237"/>
        <v>1.0627775458306448</v>
      </c>
      <c r="BH978" s="8" t="s">
        <v>77699</v>
      </c>
      <c r="BI978" s="8" t="s">
        <v>69906</v>
      </c>
      <c r="BJ978" s="8" t="s">
        <v>60795</v>
      </c>
      <c r="BK978" s="3" t="s">
        <v>38338</v>
      </c>
      <c r="BL978" s="8" t="s">
        <v>60796</v>
      </c>
      <c r="BM978" s="8" t="s">
        <v>48344</v>
      </c>
      <c r="BN978" s="8" t="s">
        <v>60797</v>
      </c>
      <c r="BT978" s="5" t="s">
        <v>31365</v>
      </c>
      <c r="BU978" s="5" t="s">
        <v>40330</v>
      </c>
      <c r="BV978" s="5" t="s">
        <v>40331</v>
      </c>
      <c r="BW978" s="5" t="s">
        <v>11128</v>
      </c>
      <c r="BX978" s="5">
        <v>106264</v>
      </c>
      <c r="BY978" s="5" t="s">
        <v>11127</v>
      </c>
      <c r="BZ978" s="5">
        <v>1076.57</v>
      </c>
      <c r="CA978" s="5">
        <v>187.5</v>
      </c>
      <c r="CB978" s="5">
        <v>684.35</v>
      </c>
      <c r="CC978" s="6">
        <f t="shared" si="227"/>
        <v>649.47333333333336</v>
      </c>
      <c r="CD978" s="5">
        <v>449.46</v>
      </c>
      <c r="CE978" s="5">
        <v>395.59</v>
      </c>
      <c r="CF978" s="5">
        <v>184.22</v>
      </c>
      <c r="CG978" s="6">
        <f t="shared" si="241"/>
        <v>343.09</v>
      </c>
      <c r="CH978" s="5">
        <v>70.8</v>
      </c>
      <c r="CI978" s="5">
        <v>53.89</v>
      </c>
      <c r="CJ978" s="5">
        <v>87.36</v>
      </c>
      <c r="CK978" s="6">
        <f t="shared" si="240"/>
        <v>70.683333333333337</v>
      </c>
      <c r="CL978" s="7">
        <f t="shared" si="238"/>
        <v>0.10883177138399319</v>
      </c>
      <c r="CM978" s="5">
        <f t="shared" si="239"/>
        <v>0.52825879430512923</v>
      </c>
      <c r="CP978" s="8" t="s">
        <v>71532</v>
      </c>
      <c r="CQ978" s="8" t="s">
        <v>69906</v>
      </c>
      <c r="CR978" s="8" t="s">
        <v>50416</v>
      </c>
      <c r="CS978" s="3" t="s">
        <v>35922</v>
      </c>
      <c r="CT978" s="8" t="s">
        <v>50417</v>
      </c>
      <c r="CU978" s="8" t="s">
        <v>48344</v>
      </c>
      <c r="CV978" s="8" t="s">
        <v>50418</v>
      </c>
    </row>
    <row r="979" spans="4:100">
      <c r="D979" s="22" t="s">
        <v>14145</v>
      </c>
      <c r="E979" s="22" t="s">
        <v>33298</v>
      </c>
      <c r="F979" s="22" t="s">
        <v>33299</v>
      </c>
      <c r="G979" s="22" t="s">
        <v>14144</v>
      </c>
      <c r="H979" s="22">
        <v>268970</v>
      </c>
      <c r="I979" s="22" t="s">
        <v>14143</v>
      </c>
      <c r="J979" s="22">
        <v>1431.1</v>
      </c>
      <c r="K979" s="22">
        <v>1667.36</v>
      </c>
      <c r="L979" s="22">
        <v>1873.88</v>
      </c>
      <c r="M979" s="23">
        <f t="shared" si="228"/>
        <v>1657.4466666666667</v>
      </c>
      <c r="N979" s="22">
        <v>953.79</v>
      </c>
      <c r="O979" s="22">
        <v>661.9</v>
      </c>
      <c r="P979" s="22">
        <v>1373.92</v>
      </c>
      <c r="Q979" s="23">
        <f t="shared" si="229"/>
        <v>996.53666666666675</v>
      </c>
      <c r="R979" s="22">
        <v>1165.02</v>
      </c>
      <c r="S979" s="22">
        <v>1239.48</v>
      </c>
      <c r="T979" s="22">
        <v>1104.28</v>
      </c>
      <c r="U979" s="23">
        <f t="shared" si="230"/>
        <v>1169.5933333333332</v>
      </c>
      <c r="V979" s="24">
        <f t="shared" si="231"/>
        <v>0.70565970951302603</v>
      </c>
      <c r="W979" s="22">
        <f t="shared" si="232"/>
        <v>0.60124810451417243</v>
      </c>
      <c r="Z979" s="8" t="s">
        <v>72145</v>
      </c>
      <c r="AA979" s="8" t="s">
        <v>69906</v>
      </c>
      <c r="AB979" s="8" t="s">
        <v>51369</v>
      </c>
      <c r="AC979" s="3" t="s">
        <v>42961</v>
      </c>
      <c r="AD979" s="8" t="s">
        <v>51370</v>
      </c>
      <c r="AE979" s="8" t="s">
        <v>48344</v>
      </c>
      <c r="AF979" s="8" t="s">
        <v>51371</v>
      </c>
      <c r="AL979" s="31" t="s">
        <v>26726</v>
      </c>
      <c r="AM979" s="31" t="s">
        <v>36135</v>
      </c>
      <c r="AN979" s="31" t="s">
        <v>36136</v>
      </c>
      <c r="AO979" s="31" t="s">
        <v>26725</v>
      </c>
      <c r="AP979" s="31">
        <v>13800</v>
      </c>
      <c r="AQ979" s="31" t="s">
        <v>26724</v>
      </c>
      <c r="AR979" s="31">
        <v>185.48</v>
      </c>
      <c r="AS979" s="31">
        <v>263.25</v>
      </c>
      <c r="AT979" s="31">
        <v>184.47</v>
      </c>
      <c r="AU979" s="32">
        <f t="shared" si="233"/>
        <v>211.06666666666669</v>
      </c>
      <c r="AV979" s="31">
        <v>678.95</v>
      </c>
      <c r="AW979" s="31">
        <v>404.8</v>
      </c>
      <c r="AX979" s="31">
        <v>332.82</v>
      </c>
      <c r="AY979" s="32">
        <f t="shared" si="234"/>
        <v>472.19</v>
      </c>
      <c r="AZ979" s="31">
        <v>790.73</v>
      </c>
      <c r="BA979" s="31">
        <v>283.22000000000003</v>
      </c>
      <c r="BB979" s="31">
        <v>646.71</v>
      </c>
      <c r="BC979" s="32">
        <f t="shared" si="235"/>
        <v>573.5533333333334</v>
      </c>
      <c r="BD979" s="33">
        <f t="shared" si="236"/>
        <v>2.717403663929248</v>
      </c>
      <c r="BE979" s="31">
        <f t="shared" si="237"/>
        <v>2.2371604548325958</v>
      </c>
      <c r="BH979" s="8" t="s">
        <v>80726</v>
      </c>
      <c r="BI979" s="8" t="s">
        <v>69906</v>
      </c>
      <c r="BJ979" s="8" t="s">
        <v>67002</v>
      </c>
      <c r="BK979" s="3" t="s">
        <v>39065</v>
      </c>
      <c r="BL979" s="8" t="s">
        <v>67003</v>
      </c>
      <c r="BM979" s="8" t="s">
        <v>48344</v>
      </c>
      <c r="BN979" s="8" t="s">
        <v>67004</v>
      </c>
      <c r="BT979" s="5" t="s">
        <v>11407</v>
      </c>
      <c r="BU979" s="5" t="s">
        <v>33318</v>
      </c>
      <c r="BV979" s="5" t="s">
        <v>33319</v>
      </c>
      <c r="BW979" s="5" t="s">
        <v>11405</v>
      </c>
      <c r="BX979" s="5">
        <v>66911</v>
      </c>
      <c r="BY979" s="5" t="s">
        <v>11404</v>
      </c>
      <c r="BZ979" s="5">
        <v>1938.92</v>
      </c>
      <c r="CA979" s="5">
        <v>2712.64</v>
      </c>
      <c r="CB979" s="5">
        <v>3280.18</v>
      </c>
      <c r="CC979" s="6">
        <f t="shared" ref="CC979:CC1042" si="242">+AVERAGE(BZ979:CB979)</f>
        <v>2643.9133333333334</v>
      </c>
      <c r="CD979" s="5">
        <v>2215.52</v>
      </c>
      <c r="CE979" s="5">
        <v>2828.08</v>
      </c>
      <c r="CF979" s="5">
        <v>3273.32</v>
      </c>
      <c r="CG979" s="6">
        <f t="shared" si="241"/>
        <v>2772.3066666666668</v>
      </c>
      <c r="CH979" s="5">
        <v>167.93</v>
      </c>
      <c r="CI979" s="5">
        <v>643.96</v>
      </c>
      <c r="CJ979" s="5">
        <v>51.6</v>
      </c>
      <c r="CK979" s="6">
        <f t="shared" si="240"/>
        <v>287.83000000000004</v>
      </c>
      <c r="CL979" s="7">
        <f t="shared" si="238"/>
        <v>0.10886514182260136</v>
      </c>
      <c r="CM979" s="5">
        <f t="shared" si="239"/>
        <v>1.0485618540194208</v>
      </c>
      <c r="CP979" s="8" t="s">
        <v>71533</v>
      </c>
      <c r="CQ979" s="8" t="s">
        <v>69906</v>
      </c>
      <c r="CR979" s="8" t="s">
        <v>50419</v>
      </c>
      <c r="CS979" s="3" t="s">
        <v>42746</v>
      </c>
      <c r="CT979" s="8" t="s">
        <v>50420</v>
      </c>
      <c r="CU979" s="8" t="s">
        <v>48344</v>
      </c>
      <c r="CV979" s="8" t="s">
        <v>50421</v>
      </c>
    </row>
    <row r="980" spans="4:100">
      <c r="D980" s="22" t="s">
        <v>10512</v>
      </c>
      <c r="E980" s="22" t="s">
        <v>36606</v>
      </c>
      <c r="F980" s="22" t="s">
        <v>36607</v>
      </c>
      <c r="G980" s="22" t="s">
        <v>10511</v>
      </c>
      <c r="H980" s="22">
        <v>75273</v>
      </c>
      <c r="I980" s="22" t="s">
        <v>10510</v>
      </c>
      <c r="J980" s="22">
        <v>230.18</v>
      </c>
      <c r="K980" s="22">
        <v>220.21</v>
      </c>
      <c r="L980" s="22">
        <v>195.15</v>
      </c>
      <c r="M980" s="23">
        <f t="shared" si="228"/>
        <v>215.17999999999998</v>
      </c>
      <c r="N980" s="22">
        <v>63.36</v>
      </c>
      <c r="O980" s="22">
        <v>201.51</v>
      </c>
      <c r="P980" s="22">
        <v>51.6</v>
      </c>
      <c r="Q980" s="23">
        <f t="shared" si="229"/>
        <v>105.49000000000001</v>
      </c>
      <c r="R980" s="22">
        <v>68.92</v>
      </c>
      <c r="S980" s="22">
        <v>287.74</v>
      </c>
      <c r="T980" s="22">
        <v>98.94</v>
      </c>
      <c r="U980" s="23">
        <f t="shared" si="230"/>
        <v>151.86666666666667</v>
      </c>
      <c r="V980" s="24">
        <f t="shared" si="231"/>
        <v>0.7057657155249869</v>
      </c>
      <c r="W980" s="22">
        <f t="shared" si="232"/>
        <v>0.49024072869225771</v>
      </c>
      <c r="Z980" s="8" t="s">
        <v>76712</v>
      </c>
      <c r="AA980" s="8" t="s">
        <v>69906</v>
      </c>
      <c r="AB980" s="8" t="s">
        <v>58856</v>
      </c>
      <c r="AC980" s="3" t="s">
        <v>58857</v>
      </c>
      <c r="AD980" s="8" t="s">
        <v>58858</v>
      </c>
      <c r="AE980" s="8" t="s">
        <v>48344</v>
      </c>
      <c r="AF980" s="8" t="s">
        <v>58859</v>
      </c>
      <c r="AL980" s="31" t="s">
        <v>14517</v>
      </c>
      <c r="AM980" s="31" t="s">
        <v>36699</v>
      </c>
      <c r="AN980" s="31" t="s">
        <v>36700</v>
      </c>
      <c r="AO980" s="31" t="s">
        <v>14516</v>
      </c>
      <c r="AP980" s="31">
        <v>67785</v>
      </c>
      <c r="AQ980" s="31" t="s">
        <v>14515</v>
      </c>
      <c r="AR980" s="31">
        <v>224.52</v>
      </c>
      <c r="AS980" s="31">
        <v>109.86</v>
      </c>
      <c r="AT980" s="31">
        <v>107.46</v>
      </c>
      <c r="AU980" s="32">
        <f t="shared" si="233"/>
        <v>147.28</v>
      </c>
      <c r="AV980" s="31">
        <v>207.67</v>
      </c>
      <c r="AW980" s="31">
        <v>178.3</v>
      </c>
      <c r="AX980" s="31">
        <v>389.23</v>
      </c>
      <c r="AY980" s="32">
        <f t="shared" si="234"/>
        <v>258.40000000000003</v>
      </c>
      <c r="AZ980" s="31">
        <v>569.28</v>
      </c>
      <c r="BA980" s="31">
        <v>82.09</v>
      </c>
      <c r="BB980" s="31">
        <v>549.9</v>
      </c>
      <c r="BC980" s="32">
        <f t="shared" si="235"/>
        <v>400.42333333333335</v>
      </c>
      <c r="BD980" s="33">
        <f t="shared" si="236"/>
        <v>2.7187896070975919</v>
      </c>
      <c r="BE980" s="31">
        <f t="shared" si="237"/>
        <v>1.7544812601846824</v>
      </c>
      <c r="BH980" s="8" t="s">
        <v>79080</v>
      </c>
      <c r="BI980" s="8" t="s">
        <v>69906</v>
      </c>
      <c r="BJ980" s="8" t="s">
        <v>63646</v>
      </c>
      <c r="BK980" s="3" t="s">
        <v>43451</v>
      </c>
      <c r="BL980" s="8" t="s">
        <v>63647</v>
      </c>
      <c r="BM980" s="8" t="s">
        <v>48344</v>
      </c>
      <c r="BN980" s="8" t="s">
        <v>63648</v>
      </c>
      <c r="BT980" s="5" t="s">
        <v>29755</v>
      </c>
      <c r="BU980" s="5" t="s">
        <v>47466</v>
      </c>
      <c r="BV980" s="5" t="s">
        <v>47467</v>
      </c>
      <c r="BW980" s="5" t="s">
        <v>29754</v>
      </c>
      <c r="BX980" s="5" t="s">
        <v>10308</v>
      </c>
      <c r="BY980" s="5" t="s">
        <v>29753</v>
      </c>
      <c r="BZ980" s="5">
        <v>8686.82</v>
      </c>
      <c r="CA980" s="5">
        <v>4848.57</v>
      </c>
      <c r="CB980" s="5">
        <v>5533.07</v>
      </c>
      <c r="CC980" s="6">
        <f t="shared" si="242"/>
        <v>6356.1533333333327</v>
      </c>
      <c r="CD980" s="5">
        <v>8880.1</v>
      </c>
      <c r="CE980" s="5">
        <v>7643.8</v>
      </c>
      <c r="CF980" s="5">
        <v>3507.24</v>
      </c>
      <c r="CG980" s="6">
        <f t="shared" si="241"/>
        <v>6677.0466666666662</v>
      </c>
      <c r="CH980" s="5">
        <v>1200.19</v>
      </c>
      <c r="CI980" s="5">
        <v>745.24</v>
      </c>
      <c r="CJ980" s="5">
        <v>132.26</v>
      </c>
      <c r="CK980" s="6">
        <f t="shared" si="240"/>
        <v>692.56333333333339</v>
      </c>
      <c r="CL980" s="7">
        <f t="shared" si="238"/>
        <v>0.10895950695546469</v>
      </c>
      <c r="CM980" s="5">
        <f t="shared" si="239"/>
        <v>1.050485461332483</v>
      </c>
      <c r="CP980" s="8" t="s">
        <v>71534</v>
      </c>
      <c r="CQ980" s="8" t="s">
        <v>69906</v>
      </c>
      <c r="CR980" s="8" t="s">
        <v>50585</v>
      </c>
      <c r="CS980" s="3" t="s">
        <v>50586</v>
      </c>
      <c r="CT980" s="8" t="s">
        <v>50587</v>
      </c>
      <c r="CU980" s="8" t="s">
        <v>48344</v>
      </c>
      <c r="CV980" s="8" t="s">
        <v>50588</v>
      </c>
    </row>
    <row r="981" spans="4:100">
      <c r="D981" s="22" t="s">
        <v>1000</v>
      </c>
      <c r="E981" s="22" t="s">
        <v>35682</v>
      </c>
      <c r="F981" s="22" t="s">
        <v>35683</v>
      </c>
      <c r="G981" s="22" t="s">
        <v>999</v>
      </c>
      <c r="H981" s="22">
        <v>237859</v>
      </c>
      <c r="I981" s="22" t="s">
        <v>998</v>
      </c>
      <c r="J981" s="22">
        <v>391.93</v>
      </c>
      <c r="K981" s="22">
        <v>251.56</v>
      </c>
      <c r="L981" s="22">
        <v>351.18</v>
      </c>
      <c r="M981" s="23">
        <f t="shared" si="228"/>
        <v>331.55666666666667</v>
      </c>
      <c r="N981" s="22">
        <v>543.22</v>
      </c>
      <c r="O981" s="22">
        <v>787.06</v>
      </c>
      <c r="P981" s="22">
        <v>1174.57</v>
      </c>
      <c r="Q981" s="23">
        <f t="shared" si="229"/>
        <v>834.94999999999993</v>
      </c>
      <c r="R981" s="22">
        <v>197.64</v>
      </c>
      <c r="S981" s="22">
        <v>378.83</v>
      </c>
      <c r="T981" s="22">
        <v>126.09</v>
      </c>
      <c r="U981" s="23">
        <f t="shared" si="230"/>
        <v>234.1866666666667</v>
      </c>
      <c r="V981" s="24">
        <f t="shared" si="231"/>
        <v>0.70632471070807412</v>
      </c>
      <c r="W981" s="22">
        <f t="shared" si="232"/>
        <v>2.5182723918485523</v>
      </c>
      <c r="Z981" s="8" t="s">
        <v>76713</v>
      </c>
      <c r="AA981" s="8" t="s">
        <v>69906</v>
      </c>
      <c r="AB981" s="8" t="s">
        <v>58860</v>
      </c>
      <c r="AC981" s="3" t="s">
        <v>41967</v>
      </c>
      <c r="AD981" s="8" t="s">
        <v>58861</v>
      </c>
      <c r="AE981" s="8" t="s">
        <v>48344</v>
      </c>
      <c r="AF981" s="8" t="s">
        <v>58862</v>
      </c>
      <c r="AL981" s="31" t="s">
        <v>29921</v>
      </c>
      <c r="AM981" s="31" t="s">
        <v>43059</v>
      </c>
      <c r="AN981" s="31" t="s">
        <v>43060</v>
      </c>
      <c r="AO981" s="31" t="s">
        <v>29920</v>
      </c>
      <c r="AP981" s="31">
        <v>22333</v>
      </c>
      <c r="AQ981" s="31" t="s">
        <v>29919</v>
      </c>
      <c r="AR981" s="31">
        <v>342.46</v>
      </c>
      <c r="AS981" s="31">
        <v>358.18</v>
      </c>
      <c r="AT981" s="31">
        <v>175.29</v>
      </c>
      <c r="AU981" s="32">
        <f t="shared" si="233"/>
        <v>291.97666666666663</v>
      </c>
      <c r="AV981" s="31">
        <v>202.13</v>
      </c>
      <c r="AW981" s="31">
        <v>331.81</v>
      </c>
      <c r="AX981" s="31">
        <v>417.92</v>
      </c>
      <c r="AY981" s="32">
        <f t="shared" si="234"/>
        <v>317.28666666666669</v>
      </c>
      <c r="AZ981" s="31">
        <v>640.76</v>
      </c>
      <c r="BA981" s="31">
        <v>967.91</v>
      </c>
      <c r="BB981" s="31">
        <v>773.29</v>
      </c>
      <c r="BC981" s="32">
        <f t="shared" si="235"/>
        <v>793.98666666666668</v>
      </c>
      <c r="BD981" s="33">
        <f t="shared" si="236"/>
        <v>2.7193497197264627</v>
      </c>
      <c r="BE981" s="31">
        <f t="shared" si="237"/>
        <v>1.086685009076068</v>
      </c>
      <c r="BH981" s="8" t="s">
        <v>72520</v>
      </c>
      <c r="BI981" s="8" t="s">
        <v>69906</v>
      </c>
      <c r="BJ981" s="8" t="s">
        <v>51861</v>
      </c>
      <c r="BK981" s="3" t="s">
        <v>38838</v>
      </c>
      <c r="BL981" s="8" t="s">
        <v>51862</v>
      </c>
      <c r="BM981" s="8" t="s">
        <v>48344</v>
      </c>
      <c r="BN981" s="8" t="s">
        <v>51863</v>
      </c>
      <c r="BT981" s="5" t="s">
        <v>11204</v>
      </c>
      <c r="BU981" s="5" t="s">
        <v>42491</v>
      </c>
      <c r="BV981" s="5" t="s">
        <v>42492</v>
      </c>
      <c r="BW981" s="5" t="s">
        <v>11203</v>
      </c>
      <c r="BX981" s="5">
        <v>18117</v>
      </c>
      <c r="BY981" s="5" t="s">
        <v>11202</v>
      </c>
      <c r="BZ981" s="5">
        <v>1125.72</v>
      </c>
      <c r="CA981" s="5">
        <v>6692.07</v>
      </c>
      <c r="CB981" s="5">
        <v>1755.83</v>
      </c>
      <c r="CC981" s="6">
        <f t="shared" si="242"/>
        <v>3191.2066666666665</v>
      </c>
      <c r="CD981" s="5">
        <v>1768.3</v>
      </c>
      <c r="CE981" s="5">
        <v>2445.94</v>
      </c>
      <c r="CF981" s="5">
        <v>1315.96</v>
      </c>
      <c r="CG981" s="6">
        <f t="shared" si="241"/>
        <v>1843.3999999999999</v>
      </c>
      <c r="CH981" s="5">
        <v>392.25</v>
      </c>
      <c r="CI981" s="5">
        <v>330.33</v>
      </c>
      <c r="CJ981" s="5">
        <v>321.56</v>
      </c>
      <c r="CK981" s="6">
        <f t="shared" si="240"/>
        <v>348.04666666666662</v>
      </c>
      <c r="CL981" s="7">
        <f t="shared" si="238"/>
        <v>0.1090642828940359</v>
      </c>
      <c r="CM981" s="5">
        <f t="shared" si="239"/>
        <v>0.57764983360526112</v>
      </c>
      <c r="CP981" s="8" t="s">
        <v>71535</v>
      </c>
      <c r="CQ981" s="8" t="s">
        <v>69906</v>
      </c>
      <c r="CR981" s="8" t="s">
        <v>71536</v>
      </c>
      <c r="CS981" s="3" t="s">
        <v>71537</v>
      </c>
      <c r="CT981" s="8" t="s">
        <v>71538</v>
      </c>
      <c r="CU981" s="8" t="s">
        <v>48590</v>
      </c>
      <c r="CV981" s="8" t="s">
        <v>71539</v>
      </c>
    </row>
    <row r="982" spans="4:100">
      <c r="D982" s="22" t="s">
        <v>31737</v>
      </c>
      <c r="E982" s="22" t="s">
        <v>44515</v>
      </c>
      <c r="F982" s="22" t="s">
        <v>44516</v>
      </c>
      <c r="G982" s="22" t="s">
        <v>6887</v>
      </c>
      <c r="H982" s="22">
        <v>57815</v>
      </c>
      <c r="I982" s="22" t="s">
        <v>6886</v>
      </c>
      <c r="J982" s="22">
        <v>403.22</v>
      </c>
      <c r="K982" s="22">
        <v>1207.95</v>
      </c>
      <c r="L982" s="22">
        <v>870.08</v>
      </c>
      <c r="M982" s="23">
        <f t="shared" si="228"/>
        <v>827.08333333333337</v>
      </c>
      <c r="N982" s="22">
        <v>757.67</v>
      </c>
      <c r="O982" s="22">
        <v>1494.89</v>
      </c>
      <c r="P982" s="22">
        <v>347.32</v>
      </c>
      <c r="Q982" s="23">
        <f t="shared" si="229"/>
        <v>866.62666666666667</v>
      </c>
      <c r="R982" s="22">
        <v>681.17</v>
      </c>
      <c r="S982" s="22">
        <v>587.89</v>
      </c>
      <c r="T982" s="22">
        <v>484.03</v>
      </c>
      <c r="U982" s="23">
        <f t="shared" si="230"/>
        <v>584.36333333333334</v>
      </c>
      <c r="V982" s="24">
        <f t="shared" si="231"/>
        <v>0.70653501259445839</v>
      </c>
      <c r="W982" s="22">
        <f t="shared" si="232"/>
        <v>1.047810579345088</v>
      </c>
      <c r="Z982" s="8" t="s">
        <v>70389</v>
      </c>
      <c r="AA982" s="8" t="s">
        <v>69906</v>
      </c>
      <c r="AB982" s="8" t="s">
        <v>48883</v>
      </c>
      <c r="AC982" s="3" t="s">
        <v>42527</v>
      </c>
      <c r="AD982" s="8" t="s">
        <v>48884</v>
      </c>
      <c r="AE982" s="8" t="s">
        <v>48344</v>
      </c>
      <c r="AF982" s="8" t="s">
        <v>48885</v>
      </c>
      <c r="AL982" s="31" t="s">
        <v>19888</v>
      </c>
      <c r="AM982" s="31" t="s">
        <v>36327</v>
      </c>
      <c r="AN982" s="31" t="s">
        <v>36328</v>
      </c>
      <c r="AO982" s="31" t="s">
        <v>19887</v>
      </c>
      <c r="AP982" s="31" t="s">
        <v>16059</v>
      </c>
      <c r="AQ982" s="31" t="s">
        <v>19886</v>
      </c>
      <c r="AR982" s="31">
        <v>906.38</v>
      </c>
      <c r="AS982" s="31">
        <v>678.66</v>
      </c>
      <c r="AT982" s="31">
        <v>634.79</v>
      </c>
      <c r="AU982" s="32">
        <f t="shared" si="233"/>
        <v>739.94333333333327</v>
      </c>
      <c r="AV982" s="31">
        <v>1108.67</v>
      </c>
      <c r="AW982" s="31">
        <v>1089.67</v>
      </c>
      <c r="AX982" s="31">
        <v>786.9</v>
      </c>
      <c r="AY982" s="32">
        <f t="shared" si="234"/>
        <v>995.08</v>
      </c>
      <c r="AZ982" s="31">
        <v>2822.74</v>
      </c>
      <c r="BA982" s="31">
        <v>1377.29</v>
      </c>
      <c r="BB982" s="31">
        <v>1836.91</v>
      </c>
      <c r="BC982" s="32">
        <f t="shared" si="235"/>
        <v>2012.3133333333333</v>
      </c>
      <c r="BD982" s="33">
        <f t="shared" si="236"/>
        <v>2.7195505962168274</v>
      </c>
      <c r="BE982" s="31">
        <f t="shared" si="237"/>
        <v>1.3448056833180921</v>
      </c>
      <c r="BH982" s="8" t="s">
        <v>80727</v>
      </c>
      <c r="BI982" s="8" t="s">
        <v>69906</v>
      </c>
      <c r="BJ982" s="8" t="s">
        <v>67005</v>
      </c>
      <c r="BK982" s="3" t="s">
        <v>43670</v>
      </c>
      <c r="BL982" s="8" t="s">
        <v>67006</v>
      </c>
      <c r="BM982" s="8" t="s">
        <v>48344</v>
      </c>
      <c r="BN982" s="8" t="s">
        <v>67007</v>
      </c>
      <c r="BT982" s="5" t="s">
        <v>15373</v>
      </c>
      <c r="BU982" s="5" t="s">
        <v>33240</v>
      </c>
      <c r="BV982" s="5" t="s">
        <v>33241</v>
      </c>
      <c r="BW982" s="5" t="s">
        <v>15371</v>
      </c>
      <c r="BX982" s="5">
        <v>103172</v>
      </c>
      <c r="BY982" s="5" t="s">
        <v>15370</v>
      </c>
      <c r="BZ982" s="5">
        <v>6082.42</v>
      </c>
      <c r="CA982" s="5">
        <v>6608.12</v>
      </c>
      <c r="CB982" s="5">
        <v>4812.6000000000004</v>
      </c>
      <c r="CC982" s="6">
        <f t="shared" si="242"/>
        <v>5834.38</v>
      </c>
      <c r="CD982" s="5">
        <v>1474.45</v>
      </c>
      <c r="CE982" s="5">
        <v>2273.4499999999998</v>
      </c>
      <c r="CF982" s="5">
        <v>1464.05</v>
      </c>
      <c r="CG982" s="6">
        <f t="shared" si="241"/>
        <v>1737.3166666666666</v>
      </c>
      <c r="CH982" s="5">
        <v>193.9</v>
      </c>
      <c r="CI982" s="5">
        <v>594.09</v>
      </c>
      <c r="CJ982" s="5">
        <v>1122.83</v>
      </c>
      <c r="CK982" s="6">
        <f t="shared" si="240"/>
        <v>636.93999999999994</v>
      </c>
      <c r="CL982" s="7">
        <f t="shared" si="238"/>
        <v>0.10917012604595518</v>
      </c>
      <c r="CM982" s="5">
        <f t="shared" si="239"/>
        <v>0.29777228542992856</v>
      </c>
      <c r="CP982" s="8" t="s">
        <v>71540</v>
      </c>
      <c r="CQ982" s="8" t="s">
        <v>69906</v>
      </c>
      <c r="CR982" s="8" t="s">
        <v>50422</v>
      </c>
      <c r="CS982" s="3" t="s">
        <v>35382</v>
      </c>
      <c r="CT982" s="8" t="s">
        <v>50423</v>
      </c>
      <c r="CU982" s="8" t="s">
        <v>48344</v>
      </c>
      <c r="CV982" s="8" t="s">
        <v>50424</v>
      </c>
    </row>
    <row r="983" spans="4:100">
      <c r="D983" s="22" t="s">
        <v>4331</v>
      </c>
      <c r="E983" s="22" t="s">
        <v>44070</v>
      </c>
      <c r="F983" s="22" t="s">
        <v>44071</v>
      </c>
      <c r="G983" s="22" t="s">
        <v>4330</v>
      </c>
      <c r="H983" s="22">
        <v>433938</v>
      </c>
      <c r="I983" s="22" t="s">
        <v>4329</v>
      </c>
      <c r="J983" s="22">
        <v>358.83</v>
      </c>
      <c r="K983" s="22">
        <v>303.92</v>
      </c>
      <c r="L983" s="22">
        <v>1031.24</v>
      </c>
      <c r="M983" s="23">
        <f t="shared" si="228"/>
        <v>564.6633333333333</v>
      </c>
      <c r="N983" s="22">
        <v>251</v>
      </c>
      <c r="O983" s="22">
        <v>393.17</v>
      </c>
      <c r="P983" s="22">
        <v>531.64</v>
      </c>
      <c r="Q983" s="23">
        <f t="shared" si="229"/>
        <v>391.93666666666667</v>
      </c>
      <c r="R983" s="22">
        <v>303.39</v>
      </c>
      <c r="S983" s="22">
        <v>262.01</v>
      </c>
      <c r="T983" s="22">
        <v>631.47</v>
      </c>
      <c r="U983" s="23">
        <f t="shared" si="230"/>
        <v>398.95666666666665</v>
      </c>
      <c r="V983" s="24">
        <f t="shared" si="231"/>
        <v>0.70653899963990341</v>
      </c>
      <c r="W983" s="22">
        <f t="shared" si="232"/>
        <v>0.6941068129091672</v>
      </c>
      <c r="Z983" s="8" t="s">
        <v>76714</v>
      </c>
      <c r="AA983" s="8" t="s">
        <v>69906</v>
      </c>
      <c r="AB983" s="8" t="s">
        <v>58863</v>
      </c>
      <c r="AC983" s="3" t="s">
        <v>36193</v>
      </c>
      <c r="AD983" s="8" t="s">
        <v>58864</v>
      </c>
      <c r="AE983" s="8" t="s">
        <v>48344</v>
      </c>
      <c r="AF983" s="8" t="s">
        <v>58865</v>
      </c>
      <c r="AL983" s="31" t="s">
        <v>31524</v>
      </c>
      <c r="AM983" s="31" t="s">
        <v>35630</v>
      </c>
      <c r="AN983" s="31" t="s">
        <v>35631</v>
      </c>
      <c r="AO983" s="31" t="s">
        <v>6831</v>
      </c>
      <c r="AP983" s="31">
        <v>50497</v>
      </c>
      <c r="AQ983" s="31" t="s">
        <v>6830</v>
      </c>
      <c r="AR983" s="31">
        <v>644.94000000000005</v>
      </c>
      <c r="AS983" s="31">
        <v>523.52</v>
      </c>
      <c r="AT983" s="31">
        <v>465.26</v>
      </c>
      <c r="AU983" s="32">
        <f t="shared" si="233"/>
        <v>544.57333333333338</v>
      </c>
      <c r="AV983" s="31">
        <v>1324.45</v>
      </c>
      <c r="AW983" s="31">
        <v>1129.03</v>
      </c>
      <c r="AX983" s="31">
        <v>626.92999999999995</v>
      </c>
      <c r="AY983" s="32">
        <f t="shared" si="234"/>
        <v>1026.8033333333333</v>
      </c>
      <c r="AZ983" s="31">
        <v>1638.39</v>
      </c>
      <c r="BA983" s="31">
        <v>1461.79</v>
      </c>
      <c r="BB983" s="31">
        <v>1343.05</v>
      </c>
      <c r="BC983" s="32">
        <f t="shared" si="235"/>
        <v>1481.0766666666668</v>
      </c>
      <c r="BD983" s="33">
        <f t="shared" si="236"/>
        <v>2.7197010503635877</v>
      </c>
      <c r="BE983" s="31">
        <f t="shared" si="237"/>
        <v>1.8855189383737725</v>
      </c>
      <c r="BH983" s="8" t="s">
        <v>77662</v>
      </c>
      <c r="BI983" s="8" t="s">
        <v>69906</v>
      </c>
      <c r="BJ983" s="8" t="s">
        <v>60689</v>
      </c>
      <c r="BK983" s="3" t="s">
        <v>36677</v>
      </c>
      <c r="BL983" s="8" t="s">
        <v>60690</v>
      </c>
      <c r="BM983" s="8" t="s">
        <v>48344</v>
      </c>
      <c r="BN983" s="8" t="s">
        <v>60691</v>
      </c>
      <c r="BT983" s="5" t="s">
        <v>21385</v>
      </c>
      <c r="BU983" s="5" t="s">
        <v>46188</v>
      </c>
      <c r="BV983" s="5" t="s">
        <v>46189</v>
      </c>
      <c r="BW983" s="5" t="s">
        <v>21384</v>
      </c>
      <c r="BX983" s="5">
        <v>105855</v>
      </c>
      <c r="BY983" s="5" t="s">
        <v>21383</v>
      </c>
      <c r="BZ983" s="5">
        <v>565.38</v>
      </c>
      <c r="CA983" s="5">
        <v>356.33</v>
      </c>
      <c r="CB983" s="5">
        <v>569.91</v>
      </c>
      <c r="CC983" s="6">
        <f t="shared" si="242"/>
        <v>497.20666666666665</v>
      </c>
      <c r="CD983" s="5">
        <v>215.45</v>
      </c>
      <c r="CE983" s="5">
        <v>380.62</v>
      </c>
      <c r="CF983" s="5">
        <v>715.95</v>
      </c>
      <c r="CG983" s="6">
        <f t="shared" si="241"/>
        <v>437.34</v>
      </c>
      <c r="CH983" s="5">
        <v>57.33</v>
      </c>
      <c r="CI983" s="5">
        <v>99.37</v>
      </c>
      <c r="CJ983" s="5">
        <v>6.15</v>
      </c>
      <c r="CK983" s="6">
        <f t="shared" si="240"/>
        <v>54.283333333333331</v>
      </c>
      <c r="CL983" s="7">
        <f t="shared" si="238"/>
        <v>0.10917659993832209</v>
      </c>
      <c r="CM983" s="5">
        <f t="shared" si="239"/>
        <v>0.87959399847146058</v>
      </c>
      <c r="CP983" s="8" t="s">
        <v>71541</v>
      </c>
      <c r="CQ983" s="8" t="s">
        <v>69906</v>
      </c>
      <c r="CR983" s="8" t="s">
        <v>50425</v>
      </c>
      <c r="CS983" s="3" t="s">
        <v>34965</v>
      </c>
      <c r="CT983" s="8" t="s">
        <v>50426</v>
      </c>
      <c r="CU983" s="8" t="s">
        <v>48344</v>
      </c>
      <c r="CV983" s="8" t="s">
        <v>50427</v>
      </c>
    </row>
    <row r="984" spans="4:100">
      <c r="D984" s="22" t="s">
        <v>9222</v>
      </c>
      <c r="E984" s="22" t="s">
        <v>43610</v>
      </c>
      <c r="F984" s="22" t="s">
        <v>43611</v>
      </c>
      <c r="G984" s="22" t="s">
        <v>9221</v>
      </c>
      <c r="H984" s="22">
        <v>320022</v>
      </c>
      <c r="I984" s="22" t="s">
        <v>9220</v>
      </c>
      <c r="J984" s="22">
        <v>207.2</v>
      </c>
      <c r="K984" s="22">
        <v>200.36</v>
      </c>
      <c r="L984" s="22">
        <v>312.97000000000003</v>
      </c>
      <c r="M984" s="23">
        <f t="shared" si="228"/>
        <v>240.17666666666665</v>
      </c>
      <c r="N984" s="22">
        <v>174.85</v>
      </c>
      <c r="O984" s="22">
        <v>287.7</v>
      </c>
      <c r="P984" s="22">
        <v>190.59</v>
      </c>
      <c r="Q984" s="23">
        <f t="shared" si="229"/>
        <v>217.71333333333334</v>
      </c>
      <c r="R984" s="22">
        <v>276.27999999999997</v>
      </c>
      <c r="S984" s="22">
        <v>13.3</v>
      </c>
      <c r="T984" s="22">
        <v>219.57</v>
      </c>
      <c r="U984" s="23">
        <f t="shared" si="230"/>
        <v>169.71666666666667</v>
      </c>
      <c r="V984" s="24">
        <f t="shared" si="231"/>
        <v>0.70663261765644736</v>
      </c>
      <c r="W984" s="22">
        <f t="shared" si="232"/>
        <v>0.90647162505377998</v>
      </c>
      <c r="Z984" s="8" t="s">
        <v>76715</v>
      </c>
      <c r="AA984" s="8" t="s">
        <v>69906</v>
      </c>
      <c r="AB984" s="8" t="s">
        <v>58866</v>
      </c>
      <c r="AC984" s="3" t="s">
        <v>42547</v>
      </c>
      <c r="AD984" s="8" t="s">
        <v>58867</v>
      </c>
      <c r="AE984" s="8" t="s">
        <v>48344</v>
      </c>
      <c r="AF984" s="8" t="s">
        <v>58868</v>
      </c>
      <c r="AL984" s="31" t="s">
        <v>4609</v>
      </c>
      <c r="AM984" s="31" t="s">
        <v>38138</v>
      </c>
      <c r="AN984" s="31" t="s">
        <v>38139</v>
      </c>
      <c r="AO984" s="31" t="s">
        <v>4608</v>
      </c>
      <c r="AP984" s="31">
        <v>382088</v>
      </c>
      <c r="AQ984" s="31" t="s">
        <v>4607</v>
      </c>
      <c r="AR984" s="31">
        <v>3212.56</v>
      </c>
      <c r="AS984" s="31">
        <v>3096.57</v>
      </c>
      <c r="AT984" s="31">
        <v>2670.26</v>
      </c>
      <c r="AU984" s="32">
        <f t="shared" si="233"/>
        <v>2993.1299999999997</v>
      </c>
      <c r="AV984" s="31">
        <v>3668.25</v>
      </c>
      <c r="AW984" s="31">
        <v>3283.17</v>
      </c>
      <c r="AX984" s="31">
        <v>3078.41</v>
      </c>
      <c r="AY984" s="32">
        <f t="shared" si="234"/>
        <v>3343.2766666666666</v>
      </c>
      <c r="AZ984" s="31">
        <v>7706.92</v>
      </c>
      <c r="BA984" s="31">
        <v>7809.45</v>
      </c>
      <c r="BB984" s="31">
        <v>8907.67</v>
      </c>
      <c r="BC984" s="32">
        <f t="shared" si="235"/>
        <v>8141.3466666666673</v>
      </c>
      <c r="BD984" s="33">
        <f t="shared" si="236"/>
        <v>2.7200110475210457</v>
      </c>
      <c r="BE984" s="31">
        <f t="shared" si="237"/>
        <v>1.1169834476506757</v>
      </c>
      <c r="BH984" s="8" t="s">
        <v>80728</v>
      </c>
      <c r="BI984" s="8" t="s">
        <v>69906</v>
      </c>
      <c r="BJ984" s="8" t="s">
        <v>67008</v>
      </c>
      <c r="BK984" s="3" t="s">
        <v>34881</v>
      </c>
      <c r="BL984" s="8" t="s">
        <v>67009</v>
      </c>
      <c r="BM984" s="8" t="s">
        <v>48344</v>
      </c>
      <c r="BN984" s="8" t="s">
        <v>67010</v>
      </c>
      <c r="BT984" s="5" t="s">
        <v>8149</v>
      </c>
      <c r="BU984" s="5" t="s">
        <v>46916</v>
      </c>
      <c r="BV984" s="5" t="s">
        <v>46917</v>
      </c>
      <c r="BW984" s="5" t="s">
        <v>8148</v>
      </c>
      <c r="BX984" s="5">
        <v>66477</v>
      </c>
      <c r="BY984" s="5" t="s">
        <v>8147</v>
      </c>
      <c r="BZ984" s="5">
        <v>3874.38</v>
      </c>
      <c r="CA984" s="5">
        <v>1887.54</v>
      </c>
      <c r="CB984" s="5">
        <v>1635.28</v>
      </c>
      <c r="CC984" s="6">
        <f t="shared" si="242"/>
        <v>2465.7333333333331</v>
      </c>
      <c r="CD984" s="5">
        <v>3323.81</v>
      </c>
      <c r="CE984" s="5">
        <v>3742.31</v>
      </c>
      <c r="CF984" s="5">
        <v>1132.49</v>
      </c>
      <c r="CG984" s="6">
        <f t="shared" si="241"/>
        <v>2732.8700000000003</v>
      </c>
      <c r="CH984" s="5">
        <v>292.95999999999998</v>
      </c>
      <c r="CI984" s="5">
        <v>402.06</v>
      </c>
      <c r="CJ984" s="5">
        <v>112.59</v>
      </c>
      <c r="CK984" s="6">
        <f t="shared" si="240"/>
        <v>269.20333333333332</v>
      </c>
      <c r="CL984" s="7">
        <f t="shared" si="238"/>
        <v>0.1091777970042719</v>
      </c>
      <c r="CM984" s="5">
        <f t="shared" si="239"/>
        <v>1.1083396420267131</v>
      </c>
      <c r="CP984" s="8" t="s">
        <v>71542</v>
      </c>
      <c r="CQ984" s="8" t="s">
        <v>69906</v>
      </c>
      <c r="CR984" s="8" t="s">
        <v>50428</v>
      </c>
      <c r="CS984" s="3" t="s">
        <v>34931</v>
      </c>
      <c r="CT984" s="8" t="s">
        <v>50429</v>
      </c>
      <c r="CU984" s="8" t="s">
        <v>48344</v>
      </c>
      <c r="CV984" s="8" t="s">
        <v>50430</v>
      </c>
    </row>
    <row r="985" spans="4:100">
      <c r="D985" s="22" t="s">
        <v>18586</v>
      </c>
      <c r="E985" s="22" t="s">
        <v>43722</v>
      </c>
      <c r="F985" s="22" t="s">
        <v>43723</v>
      </c>
      <c r="G985" s="22" t="s">
        <v>18585</v>
      </c>
      <c r="H985" s="22">
        <v>13998</v>
      </c>
      <c r="I985" s="22" t="s">
        <v>18584</v>
      </c>
      <c r="J985" s="22">
        <v>765.11</v>
      </c>
      <c r="K985" s="22">
        <v>342.01</v>
      </c>
      <c r="L985" s="22">
        <v>406.51</v>
      </c>
      <c r="M985" s="23">
        <f t="shared" si="228"/>
        <v>504.54333333333329</v>
      </c>
      <c r="N985" s="22">
        <v>1018.48</v>
      </c>
      <c r="O985" s="22">
        <v>564.55999999999995</v>
      </c>
      <c r="P985" s="22">
        <v>411.02</v>
      </c>
      <c r="Q985" s="23">
        <f t="shared" si="229"/>
        <v>664.68666666666661</v>
      </c>
      <c r="R985" s="22">
        <v>371.71</v>
      </c>
      <c r="S985" s="22">
        <v>386.02</v>
      </c>
      <c r="T985" s="22">
        <v>312.44</v>
      </c>
      <c r="U985" s="23">
        <f t="shared" si="230"/>
        <v>356.72333333333336</v>
      </c>
      <c r="V985" s="24">
        <f t="shared" si="231"/>
        <v>0.70702219168489011</v>
      </c>
      <c r="W985" s="22">
        <f t="shared" si="232"/>
        <v>1.317402535626276</v>
      </c>
      <c r="Z985" s="8" t="s">
        <v>74614</v>
      </c>
      <c r="AA985" s="8" t="s">
        <v>69906</v>
      </c>
      <c r="AB985" s="8" t="s">
        <v>55271</v>
      </c>
      <c r="AC985" s="3" t="s">
        <v>40793</v>
      </c>
      <c r="AD985" s="8" t="s">
        <v>55272</v>
      </c>
      <c r="AE985" s="8" t="s">
        <v>48344</v>
      </c>
      <c r="AF985" s="8" t="s">
        <v>55273</v>
      </c>
      <c r="AL985" s="31" t="s">
        <v>26829</v>
      </c>
      <c r="AM985" s="31" t="s">
        <v>34845</v>
      </c>
      <c r="AN985" s="31" t="s">
        <v>34846</v>
      </c>
      <c r="AO985" s="31" t="s">
        <v>26828</v>
      </c>
      <c r="AP985" s="31">
        <v>15258</v>
      </c>
      <c r="AQ985" s="31" t="s">
        <v>26827</v>
      </c>
      <c r="AR985" s="31">
        <v>193.62</v>
      </c>
      <c r="AS985" s="31">
        <v>5.4</v>
      </c>
      <c r="AT985" s="31">
        <v>32.880000000000003</v>
      </c>
      <c r="AU985" s="32">
        <f t="shared" si="233"/>
        <v>77.3</v>
      </c>
      <c r="AV985" s="31">
        <v>180.69</v>
      </c>
      <c r="AW985" s="31">
        <v>137.26</v>
      </c>
      <c r="AX985" s="31">
        <v>111.27</v>
      </c>
      <c r="AY985" s="32">
        <f t="shared" si="234"/>
        <v>143.07333333333332</v>
      </c>
      <c r="AZ985" s="31">
        <v>155.44999999999999</v>
      </c>
      <c r="BA985" s="31">
        <v>196.47</v>
      </c>
      <c r="BB985" s="31">
        <v>279.41000000000003</v>
      </c>
      <c r="BC985" s="32">
        <f t="shared" si="235"/>
        <v>210.4433333333333</v>
      </c>
      <c r="BD985" s="33">
        <f t="shared" si="236"/>
        <v>2.7224234583872358</v>
      </c>
      <c r="BE985" s="31">
        <f t="shared" si="237"/>
        <v>1.8508840017248813</v>
      </c>
      <c r="BH985" s="8" t="s">
        <v>80729</v>
      </c>
      <c r="BI985" s="8" t="s">
        <v>69906</v>
      </c>
      <c r="BJ985" s="8" t="s">
        <v>67011</v>
      </c>
      <c r="BK985" s="3" t="s">
        <v>37695</v>
      </c>
      <c r="BL985" s="8" t="s">
        <v>67012</v>
      </c>
      <c r="BM985" s="8" t="s">
        <v>48344</v>
      </c>
      <c r="BN985" s="8" t="s">
        <v>67013</v>
      </c>
      <c r="BT985" s="5" t="s">
        <v>28045</v>
      </c>
      <c r="BU985" s="5" t="s">
        <v>35386</v>
      </c>
      <c r="BV985" s="5" t="s">
        <v>35387</v>
      </c>
      <c r="BW985" s="5" t="s">
        <v>28044</v>
      </c>
      <c r="BX985" s="5" t="s">
        <v>28043</v>
      </c>
      <c r="BY985" s="5" t="s">
        <v>28042</v>
      </c>
      <c r="BZ985" s="5">
        <v>3644.84</v>
      </c>
      <c r="CA985" s="5">
        <v>2587.9699999999998</v>
      </c>
      <c r="CB985" s="5">
        <v>4729.47</v>
      </c>
      <c r="CC985" s="6">
        <f t="shared" si="242"/>
        <v>3654.0933333333328</v>
      </c>
      <c r="CD985" s="5">
        <v>2714.15</v>
      </c>
      <c r="CE985" s="5">
        <v>1902.87</v>
      </c>
      <c r="CF985" s="5">
        <v>1117.82</v>
      </c>
      <c r="CG985" s="6">
        <f t="shared" si="241"/>
        <v>1911.6133333333335</v>
      </c>
      <c r="CH985" s="5">
        <v>370.5</v>
      </c>
      <c r="CI985" s="5">
        <v>432.03</v>
      </c>
      <c r="CJ985" s="5">
        <v>395.81</v>
      </c>
      <c r="CK985" s="6">
        <f t="shared" si="240"/>
        <v>399.44666666666666</v>
      </c>
      <c r="CL985" s="7">
        <f t="shared" si="238"/>
        <v>0.10931485056028492</v>
      </c>
      <c r="CM985" s="5">
        <f t="shared" si="239"/>
        <v>0.5231429958001439</v>
      </c>
      <c r="CP985" s="8" t="s">
        <v>71543</v>
      </c>
      <c r="CQ985" s="8" t="s">
        <v>69906</v>
      </c>
      <c r="CR985" s="8" t="s">
        <v>50431</v>
      </c>
      <c r="CS985" s="3" t="s">
        <v>40873</v>
      </c>
      <c r="CT985" s="8" t="s">
        <v>50432</v>
      </c>
      <c r="CU985" s="8" t="s">
        <v>48344</v>
      </c>
      <c r="CV985" s="8" t="s">
        <v>50433</v>
      </c>
    </row>
    <row r="986" spans="4:100">
      <c r="D986" s="22" t="s">
        <v>28110</v>
      </c>
      <c r="E986" s="22" t="s">
        <v>38140</v>
      </c>
      <c r="F986" s="22" t="s">
        <v>38141</v>
      </c>
      <c r="G986" s="22" t="s">
        <v>28109</v>
      </c>
      <c r="H986" s="22">
        <v>14894</v>
      </c>
      <c r="I986" s="22" t="s">
        <v>28108</v>
      </c>
      <c r="J986" s="22">
        <v>221.68</v>
      </c>
      <c r="K986" s="22">
        <v>175.94</v>
      </c>
      <c r="L986" s="22">
        <v>199.9</v>
      </c>
      <c r="M986" s="23">
        <f t="shared" si="228"/>
        <v>199.17333333333332</v>
      </c>
      <c r="N986" s="22">
        <v>175.84</v>
      </c>
      <c r="O986" s="22">
        <v>230.62</v>
      </c>
      <c r="P986" s="22">
        <v>113.11</v>
      </c>
      <c r="Q986" s="23">
        <f t="shared" si="229"/>
        <v>173.19000000000003</v>
      </c>
      <c r="R986" s="22">
        <v>166.59</v>
      </c>
      <c r="S986" s="22">
        <v>109.82</v>
      </c>
      <c r="T986" s="22">
        <v>146.19</v>
      </c>
      <c r="U986" s="23">
        <f t="shared" si="230"/>
        <v>140.86666666666665</v>
      </c>
      <c r="V986" s="24">
        <f t="shared" si="231"/>
        <v>0.70725666086490824</v>
      </c>
      <c r="W986" s="22">
        <f t="shared" si="232"/>
        <v>0.8695441156781365</v>
      </c>
      <c r="Z986" s="8" t="s">
        <v>76716</v>
      </c>
      <c r="AA986" s="8" t="s">
        <v>69906</v>
      </c>
      <c r="AB986" s="8" t="s">
        <v>58869</v>
      </c>
      <c r="AC986" s="3" t="s">
        <v>39093</v>
      </c>
      <c r="AD986" s="8" t="s">
        <v>58870</v>
      </c>
      <c r="AE986" s="8" t="s">
        <v>48344</v>
      </c>
      <c r="AF986" s="8" t="s">
        <v>58871</v>
      </c>
      <c r="AL986" s="31" t="s">
        <v>16522</v>
      </c>
      <c r="AM986" s="31" t="s">
        <v>36892</v>
      </c>
      <c r="AN986" s="31" t="s">
        <v>36893</v>
      </c>
      <c r="AO986" s="31" t="s">
        <v>6215</v>
      </c>
      <c r="AP986" s="31">
        <v>223435</v>
      </c>
      <c r="AQ986" s="31" t="s">
        <v>6214</v>
      </c>
      <c r="AR986" s="31">
        <v>268.10000000000002</v>
      </c>
      <c r="AS986" s="31">
        <v>186.72</v>
      </c>
      <c r="AT986" s="31">
        <v>133.22999999999999</v>
      </c>
      <c r="AU986" s="32">
        <f t="shared" si="233"/>
        <v>196.01666666666668</v>
      </c>
      <c r="AV986" s="31">
        <v>295.98</v>
      </c>
      <c r="AW986" s="31">
        <v>256.83999999999997</v>
      </c>
      <c r="AX986" s="31">
        <v>288.70999999999998</v>
      </c>
      <c r="AY986" s="32">
        <f t="shared" si="234"/>
        <v>280.51</v>
      </c>
      <c r="AZ986" s="31">
        <v>638.65</v>
      </c>
      <c r="BA986" s="31">
        <v>284.56</v>
      </c>
      <c r="BB986" s="31">
        <v>678.13</v>
      </c>
      <c r="BC986" s="32">
        <f t="shared" si="235"/>
        <v>533.78000000000009</v>
      </c>
      <c r="BD986" s="33">
        <f t="shared" si="236"/>
        <v>2.723135787773149</v>
      </c>
      <c r="BE986" s="31">
        <f t="shared" si="237"/>
        <v>1.4310517813111128</v>
      </c>
      <c r="BH986" s="8" t="s">
        <v>80730</v>
      </c>
      <c r="BI986" s="8" t="s">
        <v>69906</v>
      </c>
      <c r="BJ986" s="8" t="s">
        <v>80731</v>
      </c>
      <c r="BK986" s="3" t="s">
        <v>40105</v>
      </c>
      <c r="BL986" s="8" t="s">
        <v>80732</v>
      </c>
      <c r="BM986" s="8" t="s">
        <v>48344</v>
      </c>
      <c r="BN986" s="8" t="s">
        <v>80733</v>
      </c>
      <c r="BT986" s="5" t="s">
        <v>3148</v>
      </c>
      <c r="BU986" s="5" t="s">
        <v>43860</v>
      </c>
      <c r="BV986" s="5" t="s">
        <v>43861</v>
      </c>
      <c r="BW986" s="5" t="s">
        <v>3262</v>
      </c>
      <c r="BX986" s="5" t="s">
        <v>3261</v>
      </c>
      <c r="BY986" s="5" t="s">
        <v>3260</v>
      </c>
      <c r="BZ986" s="5">
        <v>3154.5</v>
      </c>
      <c r="CA986" s="5">
        <v>2571.7199999999998</v>
      </c>
      <c r="CB986" s="5">
        <v>3048.05</v>
      </c>
      <c r="CC986" s="6">
        <f t="shared" si="242"/>
        <v>2924.7566666666667</v>
      </c>
      <c r="CD986" s="5">
        <v>2980.62</v>
      </c>
      <c r="CE986" s="5">
        <v>3027.92</v>
      </c>
      <c r="CF986" s="5">
        <v>3029.28</v>
      </c>
      <c r="CG986" s="6">
        <f t="shared" si="241"/>
        <v>3012.6066666666666</v>
      </c>
      <c r="CH986" s="5">
        <v>434.43</v>
      </c>
      <c r="CI986" s="5">
        <v>371.28</v>
      </c>
      <c r="CJ986" s="5">
        <v>154.53</v>
      </c>
      <c r="CK986" s="6">
        <f t="shared" si="240"/>
        <v>320.08</v>
      </c>
      <c r="CL986" s="7">
        <f t="shared" si="238"/>
        <v>0.10943816408658498</v>
      </c>
      <c r="CM986" s="5">
        <f t="shared" si="239"/>
        <v>1.030036686812692</v>
      </c>
      <c r="CP986" s="8" t="s">
        <v>71544</v>
      </c>
      <c r="CQ986" s="8" t="s">
        <v>69906</v>
      </c>
      <c r="CR986" s="8" t="s">
        <v>50434</v>
      </c>
      <c r="CS986" s="3" t="s">
        <v>39814</v>
      </c>
      <c r="CT986" s="8" t="s">
        <v>50435</v>
      </c>
      <c r="CU986" s="8" t="s">
        <v>48344</v>
      </c>
      <c r="CV986" s="8" t="s">
        <v>50436</v>
      </c>
    </row>
    <row r="987" spans="4:100">
      <c r="D987" s="22" t="s">
        <v>22355</v>
      </c>
      <c r="E987" s="22" t="s">
        <v>35394</v>
      </c>
      <c r="F987" s="22" t="s">
        <v>35395</v>
      </c>
      <c r="G987" s="22" t="s">
        <v>22353</v>
      </c>
      <c r="H987" s="22">
        <v>109305</v>
      </c>
      <c r="I987" s="22" t="s">
        <v>22352</v>
      </c>
      <c r="J987" s="22">
        <v>301.87</v>
      </c>
      <c r="K987" s="22">
        <v>327.04000000000002</v>
      </c>
      <c r="L987" s="22">
        <v>183.37</v>
      </c>
      <c r="M987" s="23">
        <f t="shared" si="228"/>
        <v>270.76000000000005</v>
      </c>
      <c r="N987" s="22">
        <v>367.15</v>
      </c>
      <c r="O987" s="22">
        <v>402.91</v>
      </c>
      <c r="P987" s="22">
        <v>418.99</v>
      </c>
      <c r="Q987" s="23">
        <f t="shared" si="229"/>
        <v>396.34999999999997</v>
      </c>
      <c r="R987" s="22">
        <v>179.98</v>
      </c>
      <c r="S987" s="22">
        <v>285.08</v>
      </c>
      <c r="T987" s="22">
        <v>109.65</v>
      </c>
      <c r="U987" s="23">
        <f t="shared" si="230"/>
        <v>191.56999999999996</v>
      </c>
      <c r="V987" s="24">
        <f t="shared" si="231"/>
        <v>0.70752696114640246</v>
      </c>
      <c r="W987" s="22">
        <f t="shared" si="232"/>
        <v>1.4638425173585459</v>
      </c>
      <c r="Z987" s="8" t="s">
        <v>76717</v>
      </c>
      <c r="AA987" s="8" t="s">
        <v>69906</v>
      </c>
      <c r="AB987" s="8" t="s">
        <v>58872</v>
      </c>
      <c r="AC987" s="3" t="s">
        <v>40863</v>
      </c>
      <c r="AD987" s="8" t="s">
        <v>58873</v>
      </c>
      <c r="AE987" s="8" t="s">
        <v>48344</v>
      </c>
      <c r="AF987" s="8" t="s">
        <v>58874</v>
      </c>
      <c r="AL987" s="31" t="s">
        <v>20147</v>
      </c>
      <c r="AM987" s="31" t="s">
        <v>41295</v>
      </c>
      <c r="AN987" s="31" t="s">
        <v>41296</v>
      </c>
      <c r="AO987" s="31" t="s">
        <v>20146</v>
      </c>
      <c r="AP987" s="31">
        <v>57908</v>
      </c>
      <c r="AQ987" s="31" t="s">
        <v>20145</v>
      </c>
      <c r="AR987" s="31">
        <v>248.18</v>
      </c>
      <c r="AS987" s="31">
        <v>187.83</v>
      </c>
      <c r="AT987" s="31">
        <v>27.64</v>
      </c>
      <c r="AU987" s="32">
        <f t="shared" si="233"/>
        <v>154.54999999999998</v>
      </c>
      <c r="AV987" s="31">
        <v>322.20999999999998</v>
      </c>
      <c r="AW987" s="31">
        <v>185.45</v>
      </c>
      <c r="AX987" s="31">
        <v>197.69</v>
      </c>
      <c r="AY987" s="32">
        <f t="shared" si="234"/>
        <v>235.11666666666665</v>
      </c>
      <c r="AZ987" s="31">
        <v>464.49</v>
      </c>
      <c r="BA987" s="31">
        <v>406.54</v>
      </c>
      <c r="BB987" s="31">
        <v>391.73</v>
      </c>
      <c r="BC987" s="32">
        <f t="shared" si="235"/>
        <v>420.92</v>
      </c>
      <c r="BD987" s="33">
        <f t="shared" si="236"/>
        <v>2.7235198964736336</v>
      </c>
      <c r="BE987" s="31">
        <f t="shared" si="237"/>
        <v>1.5212983931845143</v>
      </c>
      <c r="BH987" s="8" t="s">
        <v>80734</v>
      </c>
      <c r="BI987" s="8" t="s">
        <v>69906</v>
      </c>
      <c r="BJ987" s="8" t="s">
        <v>67014</v>
      </c>
      <c r="BK987" s="3" t="s">
        <v>45806</v>
      </c>
      <c r="BL987" s="8" t="s">
        <v>67015</v>
      </c>
      <c r="BM987" s="8" t="s">
        <v>48344</v>
      </c>
      <c r="BN987" s="8" t="s">
        <v>67016</v>
      </c>
      <c r="BT987" s="5" t="s">
        <v>24131</v>
      </c>
      <c r="BU987" s="5" t="s">
        <v>38915</v>
      </c>
      <c r="BV987" s="5" t="s">
        <v>38916</v>
      </c>
      <c r="BW987" s="5" t="s">
        <v>24130</v>
      </c>
      <c r="BX987" s="5">
        <v>75605</v>
      </c>
      <c r="BY987" s="5" t="s">
        <v>24129</v>
      </c>
      <c r="BZ987" s="5">
        <v>307.42</v>
      </c>
      <c r="CA987" s="5">
        <v>225.21</v>
      </c>
      <c r="CB987" s="5">
        <v>366.01</v>
      </c>
      <c r="CC987" s="6">
        <f t="shared" si="242"/>
        <v>299.54666666666668</v>
      </c>
      <c r="CD987" s="5">
        <v>143.43</v>
      </c>
      <c r="CE987" s="5">
        <v>324.77</v>
      </c>
      <c r="CF987" s="5">
        <v>107.37</v>
      </c>
      <c r="CG987" s="6">
        <f t="shared" si="241"/>
        <v>191.85666666666665</v>
      </c>
      <c r="CH987" s="5">
        <v>17.77</v>
      </c>
      <c r="CI987" s="5">
        <v>10.64</v>
      </c>
      <c r="CJ987" s="5">
        <v>69.959999999999994</v>
      </c>
      <c r="CK987" s="6">
        <f t="shared" si="240"/>
        <v>32.79</v>
      </c>
      <c r="CL987" s="7">
        <f t="shared" si="238"/>
        <v>0.10946541440398824</v>
      </c>
      <c r="CM987" s="5">
        <f t="shared" si="239"/>
        <v>0.6404900738894328</v>
      </c>
      <c r="CP987" s="8" t="s">
        <v>71545</v>
      </c>
      <c r="CQ987" s="8" t="s">
        <v>69906</v>
      </c>
      <c r="CR987" s="8" t="s">
        <v>50437</v>
      </c>
      <c r="CS987" s="3" t="s">
        <v>35344</v>
      </c>
      <c r="CT987" s="8" t="s">
        <v>50438</v>
      </c>
      <c r="CU987" s="8" t="s">
        <v>48344</v>
      </c>
      <c r="CV987" s="8" t="s">
        <v>50439</v>
      </c>
    </row>
    <row r="988" spans="4:100">
      <c r="D988" s="22" t="s">
        <v>20315</v>
      </c>
      <c r="E988" s="22" t="s">
        <v>46823</v>
      </c>
      <c r="F988" s="22" t="s">
        <v>46824</v>
      </c>
      <c r="G988" s="22" t="s">
        <v>20314</v>
      </c>
      <c r="H988" s="22">
        <v>68310</v>
      </c>
      <c r="I988" s="22" t="s">
        <v>20313</v>
      </c>
      <c r="J988" s="22">
        <v>158.05000000000001</v>
      </c>
      <c r="K988" s="22">
        <v>168.33</v>
      </c>
      <c r="L988" s="22">
        <v>183.84</v>
      </c>
      <c r="M988" s="23">
        <f t="shared" si="228"/>
        <v>170.07333333333335</v>
      </c>
      <c r="N988" s="22">
        <v>239.31</v>
      </c>
      <c r="O988" s="22">
        <v>106.91</v>
      </c>
      <c r="P988" s="22">
        <v>129.74</v>
      </c>
      <c r="Q988" s="23">
        <f t="shared" si="229"/>
        <v>158.65333333333334</v>
      </c>
      <c r="R988" s="22">
        <v>194.13</v>
      </c>
      <c r="S988" s="22">
        <v>54.87</v>
      </c>
      <c r="T988" s="22">
        <v>112.06</v>
      </c>
      <c r="U988" s="23">
        <f t="shared" si="230"/>
        <v>120.35333333333334</v>
      </c>
      <c r="V988" s="24">
        <f t="shared" si="231"/>
        <v>0.70765552114774011</v>
      </c>
      <c r="W988" s="22">
        <f t="shared" si="232"/>
        <v>0.93285249500215583</v>
      </c>
      <c r="Z988" s="8" t="s">
        <v>76718</v>
      </c>
      <c r="AA988" s="8" t="s">
        <v>69906</v>
      </c>
      <c r="AB988" s="8" t="s">
        <v>58875</v>
      </c>
      <c r="AC988" s="3" t="s">
        <v>35828</v>
      </c>
      <c r="AD988" s="8" t="s">
        <v>58876</v>
      </c>
      <c r="AE988" s="8" t="s">
        <v>48344</v>
      </c>
      <c r="AF988" s="8" t="s">
        <v>58877</v>
      </c>
      <c r="AL988" s="31" t="s">
        <v>7204</v>
      </c>
      <c r="AM988" s="31" t="s">
        <v>39344</v>
      </c>
      <c r="AN988" s="31" t="s">
        <v>39345</v>
      </c>
      <c r="AO988" s="31" t="s">
        <v>7203</v>
      </c>
      <c r="AP988" s="31">
        <v>18294</v>
      </c>
      <c r="AQ988" s="31" t="s">
        <v>7202</v>
      </c>
      <c r="AR988" s="31">
        <v>203.28</v>
      </c>
      <c r="AS988" s="31">
        <v>28.3</v>
      </c>
      <c r="AT988" s="31">
        <v>83.98</v>
      </c>
      <c r="AU988" s="32">
        <f t="shared" si="233"/>
        <v>105.18666666666667</v>
      </c>
      <c r="AV988" s="31">
        <v>275.82</v>
      </c>
      <c r="AW988" s="31">
        <v>252.15</v>
      </c>
      <c r="AX988" s="31">
        <v>86.12</v>
      </c>
      <c r="AY988" s="32">
        <f t="shared" si="234"/>
        <v>204.69666666666669</v>
      </c>
      <c r="AZ988" s="31">
        <v>245.8</v>
      </c>
      <c r="BA988" s="31">
        <v>381.56</v>
      </c>
      <c r="BB988" s="31">
        <v>232.95</v>
      </c>
      <c r="BC988" s="32">
        <f t="shared" si="235"/>
        <v>286.77</v>
      </c>
      <c r="BD988" s="33">
        <f t="shared" si="236"/>
        <v>2.726296108505514</v>
      </c>
      <c r="BE988" s="31">
        <f t="shared" si="237"/>
        <v>1.9460324502471797</v>
      </c>
      <c r="BH988" s="8" t="s">
        <v>78185</v>
      </c>
      <c r="BI988" s="8" t="s">
        <v>69906</v>
      </c>
      <c r="BJ988" s="8" t="s">
        <v>61842</v>
      </c>
      <c r="BK988" s="3" t="s">
        <v>61843</v>
      </c>
      <c r="BL988" s="8" t="s">
        <v>61844</v>
      </c>
      <c r="BM988" s="8" t="s">
        <v>48344</v>
      </c>
      <c r="BN988" s="8" t="s">
        <v>61845</v>
      </c>
      <c r="BT988" s="5" t="s">
        <v>136</v>
      </c>
      <c r="BU988" s="5" t="s">
        <v>45786</v>
      </c>
      <c r="BV988" s="5" t="s">
        <v>45787</v>
      </c>
      <c r="BW988" s="5" t="s">
        <v>135</v>
      </c>
      <c r="BX988" s="5" t="s">
        <v>134</v>
      </c>
      <c r="BY988" s="5" t="s">
        <v>133</v>
      </c>
      <c r="BZ988" s="5">
        <v>5592.1</v>
      </c>
      <c r="CA988" s="5">
        <v>3267.23</v>
      </c>
      <c r="CB988" s="5">
        <v>5112.3999999999996</v>
      </c>
      <c r="CC988" s="6">
        <f t="shared" si="242"/>
        <v>4657.2433333333329</v>
      </c>
      <c r="CD988" s="5">
        <v>6830.96</v>
      </c>
      <c r="CE988" s="5">
        <v>4740.63</v>
      </c>
      <c r="CF988" s="5">
        <v>3829.38</v>
      </c>
      <c r="CG988" s="6">
        <f t="shared" si="241"/>
        <v>5133.6566666666668</v>
      </c>
      <c r="CH988" s="5">
        <v>503.87</v>
      </c>
      <c r="CI988" s="5">
        <v>343.02</v>
      </c>
      <c r="CJ988" s="5">
        <v>683.18</v>
      </c>
      <c r="CK988" s="6">
        <f t="shared" si="240"/>
        <v>510.02333333333331</v>
      </c>
      <c r="CL988" s="7">
        <f t="shared" si="238"/>
        <v>0.10951184999996422</v>
      </c>
      <c r="CM988" s="5">
        <f t="shared" si="239"/>
        <v>1.1022951345323737</v>
      </c>
      <c r="CP988" s="8" t="s">
        <v>71546</v>
      </c>
      <c r="CQ988" s="8" t="s">
        <v>69906</v>
      </c>
      <c r="CR988" s="8" t="s">
        <v>50440</v>
      </c>
      <c r="CS988" s="3" t="s">
        <v>40644</v>
      </c>
      <c r="CT988" s="8" t="s">
        <v>50441</v>
      </c>
      <c r="CU988" s="8" t="s">
        <v>48344</v>
      </c>
      <c r="CV988" s="8" t="s">
        <v>50442</v>
      </c>
    </row>
    <row r="989" spans="4:100">
      <c r="D989" s="22" t="s">
        <v>19626</v>
      </c>
      <c r="E989" s="22" t="s">
        <v>33242</v>
      </c>
      <c r="F989" s="22" t="s">
        <v>33243</v>
      </c>
      <c r="G989" s="22" t="s">
        <v>19625</v>
      </c>
      <c r="H989" s="22">
        <v>69662</v>
      </c>
      <c r="I989" s="22" t="s">
        <v>19624</v>
      </c>
      <c r="J989" s="22">
        <v>571.99</v>
      </c>
      <c r="K989" s="22">
        <v>1123.8900000000001</v>
      </c>
      <c r="L989" s="22">
        <v>928.49</v>
      </c>
      <c r="M989" s="23">
        <f t="shared" si="228"/>
        <v>874.79</v>
      </c>
      <c r="N989" s="22">
        <v>281.95999999999998</v>
      </c>
      <c r="O989" s="22">
        <v>461.22</v>
      </c>
      <c r="P989" s="22">
        <v>778.6</v>
      </c>
      <c r="Q989" s="23">
        <f t="shared" si="229"/>
        <v>507.26000000000005</v>
      </c>
      <c r="R989" s="22">
        <v>756.46</v>
      </c>
      <c r="S989" s="22">
        <v>768.14</v>
      </c>
      <c r="T989" s="22">
        <v>332.57</v>
      </c>
      <c r="U989" s="23">
        <f t="shared" si="230"/>
        <v>619.05666666666662</v>
      </c>
      <c r="V989" s="24">
        <f t="shared" si="231"/>
        <v>0.70766317249473198</v>
      </c>
      <c r="W989" s="22">
        <f t="shared" si="232"/>
        <v>0.57986488185736018</v>
      </c>
      <c r="Z989" s="8" t="s">
        <v>76719</v>
      </c>
      <c r="AA989" s="8" t="s">
        <v>69906</v>
      </c>
      <c r="AB989" s="8" t="s">
        <v>58878</v>
      </c>
      <c r="AC989" s="3" t="s">
        <v>36117</v>
      </c>
      <c r="AD989" s="8" t="s">
        <v>58879</v>
      </c>
      <c r="AE989" s="8" t="s">
        <v>48344</v>
      </c>
      <c r="AF989" s="8" t="s">
        <v>58880</v>
      </c>
      <c r="AL989" s="31" t="s">
        <v>7316</v>
      </c>
      <c r="AM989" s="31" t="s">
        <v>36984</v>
      </c>
      <c r="AN989" s="31" t="s">
        <v>36985</v>
      </c>
      <c r="AO989" s="31" t="s">
        <v>7315</v>
      </c>
      <c r="AP989" s="31">
        <v>320799</v>
      </c>
      <c r="AQ989" s="31" t="s">
        <v>7314</v>
      </c>
      <c r="AR989" s="31">
        <v>64.88</v>
      </c>
      <c r="AS989" s="31">
        <v>36.65</v>
      </c>
      <c r="AT989" s="31">
        <v>117.69</v>
      </c>
      <c r="AU989" s="32">
        <f t="shared" si="233"/>
        <v>73.073333333333338</v>
      </c>
      <c r="AV989" s="31">
        <v>83.3</v>
      </c>
      <c r="AW989" s="31">
        <v>235.14</v>
      </c>
      <c r="AX989" s="31">
        <v>97.44</v>
      </c>
      <c r="AY989" s="32">
        <f t="shared" si="234"/>
        <v>138.62666666666667</v>
      </c>
      <c r="AZ989" s="31">
        <v>142.88999999999999</v>
      </c>
      <c r="BA989" s="31">
        <v>251.07</v>
      </c>
      <c r="BB989" s="31">
        <v>203.73</v>
      </c>
      <c r="BC989" s="32">
        <f t="shared" si="235"/>
        <v>199.23</v>
      </c>
      <c r="BD989" s="33">
        <f t="shared" si="236"/>
        <v>2.726439193504242</v>
      </c>
      <c r="BE989" s="31">
        <f t="shared" si="237"/>
        <v>1.8970896815983942</v>
      </c>
      <c r="BH989" s="8" t="s">
        <v>80735</v>
      </c>
      <c r="BI989" s="8" t="s">
        <v>69906</v>
      </c>
      <c r="BJ989" s="8" t="s">
        <v>67017</v>
      </c>
      <c r="BK989" s="3" t="s">
        <v>67018</v>
      </c>
      <c r="BL989" s="8" t="s">
        <v>67019</v>
      </c>
      <c r="BM989" s="8" t="s">
        <v>48344</v>
      </c>
      <c r="BN989" s="8" t="s">
        <v>67020</v>
      </c>
      <c r="BT989" s="5" t="s">
        <v>22115</v>
      </c>
      <c r="BU989" s="5" t="s">
        <v>45233</v>
      </c>
      <c r="BV989" s="5" t="s">
        <v>45234</v>
      </c>
      <c r="BW989" s="5" t="s">
        <v>22114</v>
      </c>
      <c r="BX989" s="5">
        <v>74211</v>
      </c>
      <c r="BY989" s="5" t="s">
        <v>22113</v>
      </c>
      <c r="BZ989" s="5">
        <v>214.61</v>
      </c>
      <c r="CA989" s="5">
        <v>154.94999999999999</v>
      </c>
      <c r="CB989" s="5">
        <v>57.24</v>
      </c>
      <c r="CC989" s="6">
        <f t="shared" si="242"/>
        <v>142.26666666666668</v>
      </c>
      <c r="CD989" s="5">
        <v>206.05</v>
      </c>
      <c r="CE989" s="5">
        <v>161.26</v>
      </c>
      <c r="CF989" s="5">
        <v>137.69999999999999</v>
      </c>
      <c r="CG989" s="6">
        <f t="shared" si="241"/>
        <v>168.33666666666667</v>
      </c>
      <c r="CH989" s="5">
        <v>16.84</v>
      </c>
      <c r="CI989" s="5">
        <v>13.53</v>
      </c>
      <c r="CJ989" s="5">
        <v>16.37</v>
      </c>
      <c r="CK989" s="6">
        <f t="shared" si="240"/>
        <v>15.579999999999998</v>
      </c>
      <c r="CL989" s="7">
        <f t="shared" si="238"/>
        <v>0.10951265229615743</v>
      </c>
      <c r="CM989" s="5">
        <f t="shared" si="239"/>
        <v>1.1832474226804124</v>
      </c>
      <c r="CP989" s="8" t="s">
        <v>71547</v>
      </c>
      <c r="CQ989" s="8" t="s">
        <v>69906</v>
      </c>
      <c r="CR989" s="8" t="s">
        <v>50443</v>
      </c>
      <c r="CS989" s="3" t="s">
        <v>34703</v>
      </c>
      <c r="CT989" s="8" t="s">
        <v>50444</v>
      </c>
      <c r="CU989" s="8" t="s">
        <v>48344</v>
      </c>
      <c r="CV989" s="8" t="s">
        <v>50445</v>
      </c>
    </row>
    <row r="990" spans="4:100">
      <c r="D990" s="22" t="s">
        <v>28819</v>
      </c>
      <c r="E990" s="22" t="s">
        <v>44526</v>
      </c>
      <c r="F990" s="22" t="s">
        <v>44527</v>
      </c>
      <c r="G990" s="22" t="s">
        <v>9894</v>
      </c>
      <c r="H990" s="22">
        <v>18515</v>
      </c>
      <c r="I990" s="22" t="s">
        <v>9893</v>
      </c>
      <c r="J990" s="22">
        <v>431.52</v>
      </c>
      <c r="K990" s="22">
        <v>371.87</v>
      </c>
      <c r="L990" s="22">
        <v>517.44000000000005</v>
      </c>
      <c r="M990" s="23">
        <f t="shared" si="228"/>
        <v>440.27666666666664</v>
      </c>
      <c r="N990" s="22">
        <v>378.22</v>
      </c>
      <c r="O990" s="22">
        <v>536.01</v>
      </c>
      <c r="P990" s="22">
        <v>218.8</v>
      </c>
      <c r="Q990" s="23">
        <f t="shared" si="229"/>
        <v>377.67666666666668</v>
      </c>
      <c r="R990" s="22">
        <v>322.10000000000002</v>
      </c>
      <c r="S990" s="22">
        <v>284.8</v>
      </c>
      <c r="T990" s="22">
        <v>328.12</v>
      </c>
      <c r="U990" s="23">
        <f t="shared" si="230"/>
        <v>311.67333333333335</v>
      </c>
      <c r="V990" s="24">
        <f t="shared" si="231"/>
        <v>0.70790336379397811</v>
      </c>
      <c r="W990" s="22">
        <f t="shared" si="232"/>
        <v>0.85781667587804644</v>
      </c>
      <c r="Z990" s="8" t="s">
        <v>74908</v>
      </c>
      <c r="AA990" s="8" t="s">
        <v>69906</v>
      </c>
      <c r="AB990" s="8" t="s">
        <v>55808</v>
      </c>
      <c r="AC990" s="3" t="s">
        <v>55809</v>
      </c>
      <c r="AD990" s="8" t="s">
        <v>55810</v>
      </c>
      <c r="AE990" s="8" t="s">
        <v>48344</v>
      </c>
      <c r="AF990" s="8" t="s">
        <v>55811</v>
      </c>
      <c r="AL990" s="31" t="s">
        <v>2436</v>
      </c>
      <c r="AM990" s="31" t="s">
        <v>39135</v>
      </c>
      <c r="AN990" s="31" t="s">
        <v>39136</v>
      </c>
      <c r="AO990" s="31" t="s">
        <v>2435</v>
      </c>
      <c r="AP990" s="31">
        <v>140780</v>
      </c>
      <c r="AQ990" s="31" t="s">
        <v>2434</v>
      </c>
      <c r="AR990" s="31">
        <v>950.78</v>
      </c>
      <c r="AS990" s="31">
        <v>832.69</v>
      </c>
      <c r="AT990" s="31">
        <v>224.85</v>
      </c>
      <c r="AU990" s="32">
        <f t="shared" si="233"/>
        <v>669.43999999999994</v>
      </c>
      <c r="AV990" s="31">
        <v>1154.1600000000001</v>
      </c>
      <c r="AW990" s="31">
        <v>700.24</v>
      </c>
      <c r="AX990" s="31">
        <v>215.57</v>
      </c>
      <c r="AY990" s="32">
        <f t="shared" si="234"/>
        <v>689.99000000000012</v>
      </c>
      <c r="AZ990" s="31">
        <v>2656.16</v>
      </c>
      <c r="BA990" s="31">
        <v>1395.99</v>
      </c>
      <c r="BB990" s="31">
        <v>1423.48</v>
      </c>
      <c r="BC990" s="32">
        <f t="shared" si="235"/>
        <v>1825.2099999999998</v>
      </c>
      <c r="BD990" s="33">
        <f t="shared" si="236"/>
        <v>2.7264728728489485</v>
      </c>
      <c r="BE990" s="31">
        <f t="shared" si="237"/>
        <v>1.0306972992351819</v>
      </c>
      <c r="BH990" s="8" t="s">
        <v>77707</v>
      </c>
      <c r="BI990" s="8" t="s">
        <v>69906</v>
      </c>
      <c r="BJ990" s="8" t="s">
        <v>60819</v>
      </c>
      <c r="BK990" s="3" t="s">
        <v>60820</v>
      </c>
      <c r="BL990" s="8" t="s">
        <v>60821</v>
      </c>
      <c r="BM990" s="8" t="s">
        <v>48344</v>
      </c>
      <c r="BN990" s="8" t="s">
        <v>60822</v>
      </c>
      <c r="BT990" s="5" t="s">
        <v>26680</v>
      </c>
      <c r="BU990" s="5" t="s">
        <v>40151</v>
      </c>
      <c r="BV990" s="5" t="s">
        <v>40152</v>
      </c>
      <c r="BW990" s="5" t="s">
        <v>26679</v>
      </c>
      <c r="BX990" s="5">
        <v>268482</v>
      </c>
      <c r="BY990" s="5" t="s">
        <v>26678</v>
      </c>
      <c r="BZ990" s="5">
        <v>3141.26</v>
      </c>
      <c r="CA990" s="5">
        <v>1515.15</v>
      </c>
      <c r="CB990" s="5">
        <v>2120.06</v>
      </c>
      <c r="CC990" s="6">
        <f t="shared" si="242"/>
        <v>2258.8233333333333</v>
      </c>
      <c r="CD990" s="5">
        <v>3150.11</v>
      </c>
      <c r="CE990" s="5">
        <v>2604.92</v>
      </c>
      <c r="CF990" s="5">
        <v>2914.77</v>
      </c>
      <c r="CG990" s="6">
        <f t="shared" si="241"/>
        <v>2889.9333333333338</v>
      </c>
      <c r="CH990" s="5">
        <v>388.16</v>
      </c>
      <c r="CI990" s="5">
        <v>276.77</v>
      </c>
      <c r="CJ990" s="5">
        <v>78.53</v>
      </c>
      <c r="CK990" s="6">
        <f t="shared" si="240"/>
        <v>247.82000000000002</v>
      </c>
      <c r="CL990" s="7">
        <f t="shared" si="238"/>
        <v>0.1097119886902768</v>
      </c>
      <c r="CM990" s="5">
        <f t="shared" si="239"/>
        <v>1.2793976805032712</v>
      </c>
      <c r="CP990" s="8" t="s">
        <v>71548</v>
      </c>
      <c r="CQ990" s="8" t="s">
        <v>69906</v>
      </c>
      <c r="CR990" s="8" t="s">
        <v>50446</v>
      </c>
      <c r="CS990" s="3" t="s">
        <v>35412</v>
      </c>
      <c r="CT990" s="8" t="s">
        <v>50447</v>
      </c>
      <c r="CU990" s="8" t="s">
        <v>48344</v>
      </c>
      <c r="CV990" s="8" t="s">
        <v>50448</v>
      </c>
    </row>
    <row r="991" spans="4:100">
      <c r="D991" s="22" t="s">
        <v>11326</v>
      </c>
      <c r="E991" s="22" t="s">
        <v>34825</v>
      </c>
      <c r="F991" s="22" t="s">
        <v>34826</v>
      </c>
      <c r="G991" s="22" t="s">
        <v>11325</v>
      </c>
      <c r="H991" s="22">
        <v>210766</v>
      </c>
      <c r="I991" s="22" t="s">
        <v>11324</v>
      </c>
      <c r="J991" s="22">
        <v>211.73</v>
      </c>
      <c r="K991" s="22">
        <v>235.47</v>
      </c>
      <c r="L991" s="22">
        <v>361.73</v>
      </c>
      <c r="M991" s="23">
        <f t="shared" si="228"/>
        <v>269.64333333333337</v>
      </c>
      <c r="N991" s="22">
        <v>179.45</v>
      </c>
      <c r="O991" s="22">
        <v>487.37</v>
      </c>
      <c r="P991" s="22">
        <v>168.13</v>
      </c>
      <c r="Q991" s="23">
        <f t="shared" si="229"/>
        <v>278.31666666666666</v>
      </c>
      <c r="R991" s="22">
        <v>150.94999999999999</v>
      </c>
      <c r="S991" s="22">
        <v>303.92</v>
      </c>
      <c r="T991" s="22">
        <v>117.85</v>
      </c>
      <c r="U991" s="23">
        <f t="shared" si="230"/>
        <v>190.90666666666667</v>
      </c>
      <c r="V991" s="24">
        <f t="shared" si="231"/>
        <v>0.70799698366978592</v>
      </c>
      <c r="W991" s="22">
        <f t="shared" si="232"/>
        <v>1.0321659476098053</v>
      </c>
      <c r="Z991" s="8" t="s">
        <v>76720</v>
      </c>
      <c r="AA991" s="8" t="s">
        <v>69906</v>
      </c>
      <c r="AB991" s="8" t="s">
        <v>58881</v>
      </c>
      <c r="AC991" s="3" t="s">
        <v>58882</v>
      </c>
      <c r="AD991" s="8" t="s">
        <v>58883</v>
      </c>
      <c r="AE991" s="8" t="s">
        <v>48344</v>
      </c>
      <c r="AF991" s="8" t="s">
        <v>58884</v>
      </c>
      <c r="AL991" s="31" t="s">
        <v>22035</v>
      </c>
      <c r="AM991" s="31" t="s">
        <v>36137</v>
      </c>
      <c r="AN991" s="31" t="s">
        <v>36138</v>
      </c>
      <c r="AO991" s="31" t="s">
        <v>22033</v>
      </c>
      <c r="AP991" s="31">
        <v>116848</v>
      </c>
      <c r="AQ991" s="31" t="s">
        <v>22032</v>
      </c>
      <c r="AR991" s="31">
        <v>255.72</v>
      </c>
      <c r="AS991" s="31">
        <v>186.27</v>
      </c>
      <c r="AT991" s="31">
        <v>608.34</v>
      </c>
      <c r="AU991" s="32">
        <f t="shared" si="233"/>
        <v>350.10999999999996</v>
      </c>
      <c r="AV991" s="31">
        <v>242.02</v>
      </c>
      <c r="AW991" s="31">
        <v>512.36</v>
      </c>
      <c r="AX991" s="31">
        <v>1590.67</v>
      </c>
      <c r="AY991" s="32">
        <f t="shared" si="234"/>
        <v>781.68333333333339</v>
      </c>
      <c r="AZ991" s="31">
        <v>1282.18</v>
      </c>
      <c r="BA991" s="31">
        <v>840.67</v>
      </c>
      <c r="BB991" s="31">
        <v>744.02</v>
      </c>
      <c r="BC991" s="32">
        <f t="shared" si="235"/>
        <v>955.62333333333333</v>
      </c>
      <c r="BD991" s="33">
        <f t="shared" si="236"/>
        <v>2.7294945398112977</v>
      </c>
      <c r="BE991" s="31">
        <f t="shared" si="237"/>
        <v>2.232679253187094</v>
      </c>
      <c r="BH991" s="8" t="s">
        <v>80736</v>
      </c>
      <c r="BI991" s="8" t="s">
        <v>69906</v>
      </c>
      <c r="BJ991" s="8" t="s">
        <v>67021</v>
      </c>
      <c r="BK991" s="3" t="s">
        <v>40768</v>
      </c>
      <c r="BL991" s="8" t="s">
        <v>67022</v>
      </c>
      <c r="BM991" s="8" t="s">
        <v>48344</v>
      </c>
      <c r="BN991" s="8" t="s">
        <v>67023</v>
      </c>
      <c r="BT991" s="5" t="s">
        <v>30432</v>
      </c>
      <c r="BU991" s="5" t="s">
        <v>40185</v>
      </c>
      <c r="BV991" s="5" t="s">
        <v>40186</v>
      </c>
      <c r="BW991" s="5" t="s">
        <v>30562</v>
      </c>
      <c r="BX991" s="5">
        <v>13426</v>
      </c>
      <c r="BY991" s="5" t="s">
        <v>30561</v>
      </c>
      <c r="BZ991" s="5">
        <v>154.19999999999999</v>
      </c>
      <c r="CA991" s="5">
        <v>155.99</v>
      </c>
      <c r="CB991" s="5">
        <v>122.83</v>
      </c>
      <c r="CC991" s="6">
        <f t="shared" si="242"/>
        <v>144.34</v>
      </c>
      <c r="CD991" s="5">
        <v>540.38</v>
      </c>
      <c r="CE991" s="5">
        <v>588.72</v>
      </c>
      <c r="CF991" s="5">
        <v>22.85</v>
      </c>
      <c r="CG991" s="6">
        <f t="shared" si="241"/>
        <v>383.98333333333329</v>
      </c>
      <c r="CH991" s="5">
        <v>4.82</v>
      </c>
      <c r="CI991" s="5">
        <v>2.4300000000000002</v>
      </c>
      <c r="CJ991" s="5">
        <v>40.299999999999997</v>
      </c>
      <c r="CK991" s="6">
        <f t="shared" si="240"/>
        <v>15.85</v>
      </c>
      <c r="CL991" s="7">
        <f t="shared" si="238"/>
        <v>0.10981017043092697</v>
      </c>
      <c r="CM991" s="5">
        <f t="shared" si="239"/>
        <v>2.6602697334996073</v>
      </c>
      <c r="CP991" s="8" t="s">
        <v>71549</v>
      </c>
      <c r="CQ991" s="8" t="s">
        <v>69906</v>
      </c>
      <c r="CR991" s="8" t="s">
        <v>50449</v>
      </c>
      <c r="CS991" s="3" t="s">
        <v>50450</v>
      </c>
      <c r="CT991" s="8" t="s">
        <v>50451</v>
      </c>
      <c r="CU991" s="8" t="s">
        <v>48344</v>
      </c>
      <c r="CV991" s="8" t="s">
        <v>50452</v>
      </c>
    </row>
    <row r="992" spans="4:100">
      <c r="D992" s="22" t="s">
        <v>25702</v>
      </c>
      <c r="E992" s="22" t="s">
        <v>39652</v>
      </c>
      <c r="F992" s="22" t="s">
        <v>39653</v>
      </c>
      <c r="G992" s="22" t="s">
        <v>25701</v>
      </c>
      <c r="H992" s="22">
        <v>217166</v>
      </c>
      <c r="I992" s="22" t="s">
        <v>25700</v>
      </c>
      <c r="J992" s="22">
        <v>726.03</v>
      </c>
      <c r="K992" s="22">
        <v>311.05</v>
      </c>
      <c r="L992" s="22">
        <v>941.51</v>
      </c>
      <c r="M992" s="23">
        <f t="shared" si="228"/>
        <v>659.53</v>
      </c>
      <c r="N992" s="22">
        <v>212.97</v>
      </c>
      <c r="O992" s="22">
        <v>470.08</v>
      </c>
      <c r="P992" s="22">
        <v>498.04</v>
      </c>
      <c r="Q992" s="23">
        <f t="shared" si="229"/>
        <v>393.69666666666666</v>
      </c>
      <c r="R992" s="22">
        <v>673.21</v>
      </c>
      <c r="S992" s="22">
        <v>452.77</v>
      </c>
      <c r="T992" s="22">
        <v>276.87</v>
      </c>
      <c r="U992" s="23">
        <f t="shared" si="230"/>
        <v>467.61666666666662</v>
      </c>
      <c r="V992" s="24">
        <f t="shared" si="231"/>
        <v>0.70901500563532616</v>
      </c>
      <c r="W992" s="22">
        <f t="shared" si="232"/>
        <v>0.59693519122203187</v>
      </c>
      <c r="Z992" s="8" t="s">
        <v>76721</v>
      </c>
      <c r="AA992" s="8" t="s">
        <v>69906</v>
      </c>
      <c r="AB992" s="8" t="s">
        <v>58885</v>
      </c>
      <c r="AC992" s="3" t="s">
        <v>38858</v>
      </c>
      <c r="AD992" s="8" t="s">
        <v>58886</v>
      </c>
      <c r="AE992" s="8" t="s">
        <v>48344</v>
      </c>
      <c r="AF992" s="8" t="s">
        <v>58887</v>
      </c>
      <c r="AL992" s="31" t="s">
        <v>28</v>
      </c>
      <c r="AM992" s="31" t="s">
        <v>38938</v>
      </c>
      <c r="AN992" s="31" t="s">
        <v>38939</v>
      </c>
      <c r="AO992" s="31" t="s">
        <v>27</v>
      </c>
      <c r="AP992" s="31" t="s">
        <v>26</v>
      </c>
      <c r="AQ992" s="31" t="s">
        <v>25</v>
      </c>
      <c r="AR992" s="31">
        <v>2159.21</v>
      </c>
      <c r="AS992" s="31">
        <v>3168.58</v>
      </c>
      <c r="AT992" s="31">
        <v>1809.79</v>
      </c>
      <c r="AU992" s="32">
        <f t="shared" si="233"/>
        <v>2379.1933333333332</v>
      </c>
      <c r="AV992" s="31">
        <v>3808.16</v>
      </c>
      <c r="AW992" s="31">
        <v>3042.94</v>
      </c>
      <c r="AX992" s="31">
        <v>2494.37</v>
      </c>
      <c r="AY992" s="32">
        <f t="shared" si="234"/>
        <v>3115.1566666666672</v>
      </c>
      <c r="AZ992" s="31">
        <v>6369.22</v>
      </c>
      <c r="BA992" s="31">
        <v>5370.42</v>
      </c>
      <c r="BB992" s="31">
        <v>7742.81</v>
      </c>
      <c r="BC992" s="32">
        <f t="shared" si="235"/>
        <v>6494.1500000000005</v>
      </c>
      <c r="BD992" s="33">
        <f t="shared" si="236"/>
        <v>2.7295595986314694</v>
      </c>
      <c r="BE992" s="31">
        <f t="shared" si="237"/>
        <v>1.309333135320375</v>
      </c>
      <c r="BH992" s="8" t="s">
        <v>79625</v>
      </c>
      <c r="BI992" s="8" t="s">
        <v>69906</v>
      </c>
      <c r="BJ992" s="8" t="s">
        <v>64784</v>
      </c>
      <c r="BK992" s="3" t="s">
        <v>64785</v>
      </c>
      <c r="BL992" s="8" t="s">
        <v>64786</v>
      </c>
      <c r="BM992" s="8" t="s">
        <v>48344</v>
      </c>
      <c r="BN992" s="8" t="s">
        <v>64787</v>
      </c>
      <c r="BT992" s="5" t="s">
        <v>17711</v>
      </c>
      <c r="BU992" s="5" t="s">
        <v>38999</v>
      </c>
      <c r="BV992" s="5" t="s">
        <v>39000</v>
      </c>
      <c r="BW992" s="5" t="s">
        <v>17710</v>
      </c>
      <c r="BX992" s="5">
        <v>83922</v>
      </c>
      <c r="BY992" s="5" t="s">
        <v>17709</v>
      </c>
      <c r="BZ992" s="5">
        <v>427.23</v>
      </c>
      <c r="CA992" s="5">
        <v>215.12</v>
      </c>
      <c r="CB992" s="5">
        <v>219.25</v>
      </c>
      <c r="CC992" s="6">
        <f t="shared" si="242"/>
        <v>287.2</v>
      </c>
      <c r="CD992" s="5">
        <v>830.36</v>
      </c>
      <c r="CE992" s="5">
        <v>1054.3800000000001</v>
      </c>
      <c r="CF992" s="5">
        <v>182.1</v>
      </c>
      <c r="CG992" s="6">
        <f t="shared" si="241"/>
        <v>688.94666666666672</v>
      </c>
      <c r="CH992" s="5">
        <v>41.6</v>
      </c>
      <c r="CI992" s="5">
        <v>17.190000000000001</v>
      </c>
      <c r="CJ992" s="5">
        <v>35.97</v>
      </c>
      <c r="CK992" s="6">
        <f t="shared" si="240"/>
        <v>31.58666666666667</v>
      </c>
      <c r="CL992" s="7">
        <f t="shared" si="238"/>
        <v>0.10998142989786446</v>
      </c>
      <c r="CM992" s="5">
        <f t="shared" si="239"/>
        <v>2.3988393686165277</v>
      </c>
      <c r="CP992" s="8" t="s">
        <v>71550</v>
      </c>
      <c r="CQ992" s="8" t="s">
        <v>69906</v>
      </c>
      <c r="CR992" s="8" t="s">
        <v>71551</v>
      </c>
      <c r="CS992" s="3" t="s">
        <v>71552</v>
      </c>
      <c r="CT992" s="8" t="s">
        <v>71553</v>
      </c>
      <c r="CU992" s="8" t="s">
        <v>48590</v>
      </c>
      <c r="CV992" s="8" t="s">
        <v>71554</v>
      </c>
    </row>
    <row r="993" spans="4:100">
      <c r="D993" s="22" t="s">
        <v>22607</v>
      </c>
      <c r="E993" s="22" t="s">
        <v>33925</v>
      </c>
      <c r="F993" s="22" t="s">
        <v>33926</v>
      </c>
      <c r="G993" s="22" t="s">
        <v>22606</v>
      </c>
      <c r="H993" s="22">
        <v>67039</v>
      </c>
      <c r="I993" s="22" t="s">
        <v>22605</v>
      </c>
      <c r="J993" s="22">
        <v>757.95</v>
      </c>
      <c r="K993" s="22">
        <v>1572.22</v>
      </c>
      <c r="L993" s="22">
        <v>3277.04</v>
      </c>
      <c r="M993" s="23">
        <f t="shared" si="228"/>
        <v>1869.07</v>
      </c>
      <c r="N993" s="22">
        <v>574.4</v>
      </c>
      <c r="O993" s="22">
        <v>1131.29</v>
      </c>
      <c r="P993" s="22">
        <v>1300.93</v>
      </c>
      <c r="Q993" s="23">
        <f t="shared" si="229"/>
        <v>1002.2066666666666</v>
      </c>
      <c r="R993" s="22">
        <v>1306.33</v>
      </c>
      <c r="S993" s="22">
        <v>1350.01</v>
      </c>
      <c r="T993" s="22">
        <v>1322.05</v>
      </c>
      <c r="U993" s="23">
        <f t="shared" si="230"/>
        <v>1326.13</v>
      </c>
      <c r="V993" s="24">
        <f t="shared" si="231"/>
        <v>0.70951328735681385</v>
      </c>
      <c r="W993" s="22">
        <f t="shared" si="232"/>
        <v>0.53620606326497489</v>
      </c>
      <c r="Z993" s="8" t="s">
        <v>76722</v>
      </c>
      <c r="AA993" s="8" t="s">
        <v>69906</v>
      </c>
      <c r="AB993" s="8" t="s">
        <v>58888</v>
      </c>
      <c r="AC993" s="3" t="s">
        <v>42574</v>
      </c>
      <c r="AD993" s="8" t="s">
        <v>58889</v>
      </c>
      <c r="AE993" s="8" t="s">
        <v>48344</v>
      </c>
      <c r="AF993" s="8" t="s">
        <v>58890</v>
      </c>
      <c r="AL993" s="31" t="s">
        <v>2524</v>
      </c>
      <c r="AM993" s="31" t="s">
        <v>40714</v>
      </c>
      <c r="AN993" s="31" t="s">
        <v>40715</v>
      </c>
      <c r="AO993" s="31" t="s">
        <v>2523</v>
      </c>
      <c r="AP993" s="31">
        <v>268281</v>
      </c>
      <c r="AQ993" s="31" t="s">
        <v>2522</v>
      </c>
      <c r="AR993" s="31">
        <v>312.87</v>
      </c>
      <c r="AS993" s="31">
        <v>392.76</v>
      </c>
      <c r="AT993" s="31">
        <v>214.35</v>
      </c>
      <c r="AU993" s="32">
        <f t="shared" si="233"/>
        <v>306.66000000000003</v>
      </c>
      <c r="AV993" s="31">
        <v>680.96</v>
      </c>
      <c r="AW993" s="31">
        <v>167.28</v>
      </c>
      <c r="AX993" s="31">
        <v>1447.83</v>
      </c>
      <c r="AY993" s="32">
        <f t="shared" si="234"/>
        <v>765.35666666666657</v>
      </c>
      <c r="AZ993" s="31">
        <v>683.1</v>
      </c>
      <c r="BA993" s="31">
        <v>1337.36</v>
      </c>
      <c r="BB993" s="31">
        <v>490.9</v>
      </c>
      <c r="BC993" s="32">
        <f t="shared" si="235"/>
        <v>837.12</v>
      </c>
      <c r="BD993" s="33">
        <f t="shared" si="236"/>
        <v>2.7297984738798666</v>
      </c>
      <c r="BE993" s="31">
        <f t="shared" si="237"/>
        <v>2.4957825170112389</v>
      </c>
      <c r="BH993" s="8" t="s">
        <v>80737</v>
      </c>
      <c r="BI993" s="8" t="s">
        <v>69906</v>
      </c>
      <c r="BJ993" s="8" t="s">
        <v>67024</v>
      </c>
      <c r="BK993" s="3" t="s">
        <v>67025</v>
      </c>
      <c r="BL993" s="8" t="s">
        <v>67026</v>
      </c>
      <c r="BM993" s="8" t="s">
        <v>48344</v>
      </c>
      <c r="BN993" s="8" t="s">
        <v>67027</v>
      </c>
      <c r="BT993" s="5" t="s">
        <v>21293</v>
      </c>
      <c r="BU993" s="5" t="s">
        <v>33567</v>
      </c>
      <c r="BV993" s="5" t="s">
        <v>33568</v>
      </c>
      <c r="BW993" s="5" t="s">
        <v>21292</v>
      </c>
      <c r="BX993" s="5">
        <v>19181</v>
      </c>
      <c r="BY993" s="5" t="s">
        <v>21291</v>
      </c>
      <c r="BZ993" s="5">
        <v>631.27</v>
      </c>
      <c r="CA993" s="5">
        <v>896.99</v>
      </c>
      <c r="CB993" s="5">
        <v>1016.33</v>
      </c>
      <c r="CC993" s="6">
        <f t="shared" si="242"/>
        <v>848.19666666666672</v>
      </c>
      <c r="CD993" s="5">
        <v>379.84</v>
      </c>
      <c r="CE993" s="5">
        <v>651.82000000000005</v>
      </c>
      <c r="CF993" s="5">
        <v>427.04</v>
      </c>
      <c r="CG993" s="6">
        <f t="shared" si="241"/>
        <v>486.23333333333335</v>
      </c>
      <c r="CH993" s="5">
        <v>111.51</v>
      </c>
      <c r="CI993" s="5">
        <v>142.86000000000001</v>
      </c>
      <c r="CJ993" s="5">
        <v>25.52</v>
      </c>
      <c r="CK993" s="6">
        <f t="shared" si="240"/>
        <v>93.296666666666667</v>
      </c>
      <c r="CL993" s="7">
        <f t="shared" si="238"/>
        <v>0.10999414443977222</v>
      </c>
      <c r="CM993" s="5">
        <f t="shared" si="239"/>
        <v>0.57325541639321065</v>
      </c>
      <c r="CP993" s="8" t="s">
        <v>71555</v>
      </c>
      <c r="CQ993" s="8" t="s">
        <v>48346</v>
      </c>
      <c r="CR993" s="8" t="s">
        <v>48347</v>
      </c>
      <c r="CS993" s="3" t="s">
        <v>48346</v>
      </c>
      <c r="CT993" s="8" t="s">
        <v>48346</v>
      </c>
      <c r="CU993" s="8" t="s">
        <v>48346</v>
      </c>
      <c r="CV993" s="8" t="s">
        <v>48346</v>
      </c>
    </row>
    <row r="994" spans="4:100">
      <c r="D994" s="22" t="s">
        <v>3486</v>
      </c>
      <c r="E994" s="22" t="s">
        <v>36339</v>
      </c>
      <c r="F994" s="22" t="s">
        <v>36340</v>
      </c>
      <c r="G994" s="22" t="s">
        <v>3485</v>
      </c>
      <c r="H994" s="22">
        <v>267019</v>
      </c>
      <c r="I994" s="22" t="s">
        <v>3484</v>
      </c>
      <c r="J994" s="22">
        <v>5407.29</v>
      </c>
      <c r="K994" s="22">
        <v>5267.05</v>
      </c>
      <c r="L994" s="22">
        <v>4680.58</v>
      </c>
      <c r="M994" s="23">
        <f t="shared" si="228"/>
        <v>5118.3066666666664</v>
      </c>
      <c r="N994" s="22">
        <v>4276.78</v>
      </c>
      <c r="O994" s="22">
        <v>4663.6499999999996</v>
      </c>
      <c r="P994" s="22">
        <v>4823.58</v>
      </c>
      <c r="Q994" s="23">
        <f t="shared" si="229"/>
        <v>4588.0033333333331</v>
      </c>
      <c r="R994" s="22">
        <v>3699.67</v>
      </c>
      <c r="S994" s="22">
        <v>3221.39</v>
      </c>
      <c r="T994" s="22">
        <v>3974.3</v>
      </c>
      <c r="U994" s="23">
        <f t="shared" si="230"/>
        <v>3631.7866666666669</v>
      </c>
      <c r="V994" s="24">
        <f t="shared" si="231"/>
        <v>0.7095680081693686</v>
      </c>
      <c r="W994" s="22">
        <f t="shared" si="232"/>
        <v>0.89639086364500764</v>
      </c>
      <c r="Z994" s="8" t="s">
        <v>76723</v>
      </c>
      <c r="AA994" s="8" t="s">
        <v>69906</v>
      </c>
      <c r="AB994" s="8" t="s">
        <v>58891</v>
      </c>
      <c r="AC994" s="3" t="s">
        <v>47140</v>
      </c>
      <c r="AD994" s="8" t="s">
        <v>58892</v>
      </c>
      <c r="AE994" s="8" t="s">
        <v>48344</v>
      </c>
      <c r="AF994" s="8" t="s">
        <v>58893</v>
      </c>
      <c r="AL994" s="31" t="s">
        <v>13515</v>
      </c>
      <c r="AM994" s="31" t="s">
        <v>45391</v>
      </c>
      <c r="AN994" s="31" t="s">
        <v>45392</v>
      </c>
      <c r="AO994" s="31" t="s">
        <v>13514</v>
      </c>
      <c r="AP994" s="31">
        <v>382236</v>
      </c>
      <c r="AQ994" s="31" t="s">
        <v>13513</v>
      </c>
      <c r="AR994" s="31">
        <v>715.47</v>
      </c>
      <c r="AS994" s="31">
        <v>246.71</v>
      </c>
      <c r="AT994" s="31">
        <v>222.63</v>
      </c>
      <c r="AU994" s="32">
        <f t="shared" si="233"/>
        <v>394.93666666666667</v>
      </c>
      <c r="AV994" s="31">
        <v>1042.92</v>
      </c>
      <c r="AW994" s="31">
        <v>368.98</v>
      </c>
      <c r="AX994" s="31">
        <v>211.66</v>
      </c>
      <c r="AY994" s="32">
        <f t="shared" si="234"/>
        <v>541.18666666666672</v>
      </c>
      <c r="AZ994" s="31">
        <v>1327.81</v>
      </c>
      <c r="BA994" s="31">
        <v>783.36</v>
      </c>
      <c r="BB994" s="31">
        <v>1125.0899999999999</v>
      </c>
      <c r="BC994" s="32">
        <f t="shared" si="235"/>
        <v>1078.7533333333333</v>
      </c>
      <c r="BD994" s="33">
        <f t="shared" si="236"/>
        <v>2.7314590525063092</v>
      </c>
      <c r="BE994" s="31">
        <f t="shared" si="237"/>
        <v>1.3703125395633056</v>
      </c>
      <c r="BH994" s="8" t="s">
        <v>80738</v>
      </c>
      <c r="BI994" s="8" t="s">
        <v>69906</v>
      </c>
      <c r="BJ994" s="8" t="s">
        <v>67028</v>
      </c>
      <c r="BK994" s="3" t="s">
        <v>67029</v>
      </c>
      <c r="BL994" s="8" t="s">
        <v>67030</v>
      </c>
      <c r="BM994" s="8" t="s">
        <v>48344</v>
      </c>
      <c r="BN994" s="8" t="s">
        <v>67031</v>
      </c>
      <c r="BT994" s="5" t="s">
        <v>31954</v>
      </c>
      <c r="BU994" s="5" t="s">
        <v>44752</v>
      </c>
      <c r="BV994" s="5" t="s">
        <v>44753</v>
      </c>
      <c r="BW994" s="5" t="s">
        <v>31953</v>
      </c>
      <c r="BX994" s="5">
        <v>230579</v>
      </c>
      <c r="BY994" s="5" t="s">
        <v>31952</v>
      </c>
      <c r="BZ994" s="5">
        <v>2964.4</v>
      </c>
      <c r="CA994" s="5">
        <v>3930.35</v>
      </c>
      <c r="CB994" s="5">
        <v>2592.4</v>
      </c>
      <c r="CC994" s="6">
        <f t="shared" si="242"/>
        <v>3162.3833333333332</v>
      </c>
      <c r="CD994" s="5">
        <v>1865.68</v>
      </c>
      <c r="CE994" s="5">
        <v>4488.2700000000004</v>
      </c>
      <c r="CF994" s="5">
        <v>1211.68</v>
      </c>
      <c r="CG994" s="6">
        <f t="shared" si="241"/>
        <v>2521.876666666667</v>
      </c>
      <c r="CH994" s="5">
        <v>144.18</v>
      </c>
      <c r="CI994" s="5">
        <v>724.17</v>
      </c>
      <c r="CJ994" s="5">
        <v>175.2</v>
      </c>
      <c r="CK994" s="6">
        <f t="shared" si="240"/>
        <v>347.84999999999997</v>
      </c>
      <c r="CL994" s="7">
        <f t="shared" si="238"/>
        <v>0.10999615269074484</v>
      </c>
      <c r="CM994" s="5">
        <f t="shared" si="239"/>
        <v>0.79746077589160091</v>
      </c>
      <c r="CP994" s="8" t="s">
        <v>71556</v>
      </c>
      <c r="CQ994" s="8" t="s">
        <v>69906</v>
      </c>
      <c r="CR994" s="8" t="s">
        <v>71557</v>
      </c>
      <c r="CS994" s="3" t="s">
        <v>71558</v>
      </c>
      <c r="CT994" s="8" t="s">
        <v>71559</v>
      </c>
      <c r="CU994" s="8" t="s">
        <v>48590</v>
      </c>
      <c r="CV994" s="8" t="s">
        <v>71560</v>
      </c>
    </row>
    <row r="995" spans="4:100">
      <c r="D995" s="22" t="s">
        <v>32464</v>
      </c>
      <c r="E995" s="22" t="s">
        <v>36256</v>
      </c>
      <c r="F995" s="22" t="s">
        <v>36257</v>
      </c>
      <c r="G995" s="22" t="s">
        <v>32463</v>
      </c>
      <c r="H995" s="22">
        <v>55985</v>
      </c>
      <c r="I995" s="22" t="s">
        <v>32462</v>
      </c>
      <c r="J995" s="22">
        <v>95.12</v>
      </c>
      <c r="K995" s="22">
        <v>138.12</v>
      </c>
      <c r="L995" s="22">
        <v>79.569999999999993</v>
      </c>
      <c r="M995" s="23">
        <f t="shared" si="228"/>
        <v>104.27</v>
      </c>
      <c r="N995" s="22">
        <v>131.04</v>
      </c>
      <c r="O995" s="22">
        <v>137.94999999999999</v>
      </c>
      <c r="P995" s="22">
        <v>168.26</v>
      </c>
      <c r="Q995" s="23">
        <f t="shared" si="229"/>
        <v>145.75</v>
      </c>
      <c r="R995" s="22">
        <v>130.26</v>
      </c>
      <c r="S995" s="22">
        <v>1.56</v>
      </c>
      <c r="T995" s="22">
        <v>90.15</v>
      </c>
      <c r="U995" s="23">
        <f t="shared" si="230"/>
        <v>73.989999999999995</v>
      </c>
      <c r="V995" s="24">
        <f t="shared" si="231"/>
        <v>0.70960007672388992</v>
      </c>
      <c r="W995" s="22">
        <f t="shared" si="232"/>
        <v>1.3978133691378154</v>
      </c>
      <c r="Z995" s="8" t="s">
        <v>76724</v>
      </c>
      <c r="AA995" s="8" t="s">
        <v>48346</v>
      </c>
      <c r="AB995" s="8" t="s">
        <v>48347</v>
      </c>
      <c r="AC995" s="3" t="s">
        <v>48346</v>
      </c>
      <c r="AD995" s="8" t="s">
        <v>48346</v>
      </c>
      <c r="AE995" s="8" t="s">
        <v>48346</v>
      </c>
      <c r="AF995" s="8" t="s">
        <v>48346</v>
      </c>
      <c r="AL995" s="31" t="s">
        <v>10398</v>
      </c>
      <c r="AM995" s="31" t="s">
        <v>44546</v>
      </c>
      <c r="AN995" s="31" t="s">
        <v>44547</v>
      </c>
      <c r="AO995" s="31" t="s">
        <v>10397</v>
      </c>
      <c r="AP995" s="31">
        <v>30840</v>
      </c>
      <c r="AQ995" s="31" t="s">
        <v>10396</v>
      </c>
      <c r="AR995" s="31">
        <v>227.32</v>
      </c>
      <c r="AS995" s="31">
        <v>278.12</v>
      </c>
      <c r="AT995" s="31">
        <v>453.32</v>
      </c>
      <c r="AU995" s="32">
        <f t="shared" si="233"/>
        <v>319.58666666666664</v>
      </c>
      <c r="AV995" s="31">
        <v>134.08000000000001</v>
      </c>
      <c r="AW995" s="31">
        <v>703.13</v>
      </c>
      <c r="AX995" s="31">
        <v>453.45</v>
      </c>
      <c r="AY995" s="32">
        <f t="shared" si="234"/>
        <v>430.22</v>
      </c>
      <c r="AZ995" s="31">
        <v>713.33</v>
      </c>
      <c r="BA995" s="31">
        <v>909.13</v>
      </c>
      <c r="BB995" s="31">
        <v>996.82</v>
      </c>
      <c r="BC995" s="32">
        <f t="shared" si="235"/>
        <v>873.09333333333336</v>
      </c>
      <c r="BD995" s="33">
        <f t="shared" si="236"/>
        <v>2.7319454295131216</v>
      </c>
      <c r="BE995" s="31">
        <f t="shared" si="237"/>
        <v>1.3461763110684637</v>
      </c>
      <c r="BH995" s="8" t="s">
        <v>80739</v>
      </c>
      <c r="BI995" s="8" t="s">
        <v>69906</v>
      </c>
      <c r="BJ995" s="8" t="s">
        <v>67032</v>
      </c>
      <c r="BK995" s="3" t="s">
        <v>42931</v>
      </c>
      <c r="BL995" s="8" t="s">
        <v>67033</v>
      </c>
      <c r="BM995" s="8" t="s">
        <v>48344</v>
      </c>
      <c r="BN995" s="8" t="s">
        <v>67034</v>
      </c>
      <c r="BT995" s="5" t="s">
        <v>4745</v>
      </c>
      <c r="BU995" s="5" t="s">
        <v>47440</v>
      </c>
      <c r="BV995" s="5" t="s">
        <v>47441</v>
      </c>
      <c r="BW995" s="5" t="s">
        <v>4744</v>
      </c>
      <c r="BX995" s="5">
        <v>192657</v>
      </c>
      <c r="BY995" s="5" t="s">
        <v>4743</v>
      </c>
      <c r="BZ995" s="5">
        <v>386.75</v>
      </c>
      <c r="CA995" s="5">
        <v>344.37</v>
      </c>
      <c r="CB995" s="5">
        <v>434.04</v>
      </c>
      <c r="CC995" s="6">
        <f t="shared" si="242"/>
        <v>388.38666666666671</v>
      </c>
      <c r="CD995" s="5">
        <v>867.32</v>
      </c>
      <c r="CE995" s="5">
        <v>123.76</v>
      </c>
      <c r="CF995" s="5">
        <v>38.869999999999997</v>
      </c>
      <c r="CG995" s="6">
        <f t="shared" si="241"/>
        <v>343.31666666666666</v>
      </c>
      <c r="CH995" s="5">
        <v>23.8</v>
      </c>
      <c r="CI995" s="5">
        <v>3.26</v>
      </c>
      <c r="CJ995" s="5">
        <v>101.22</v>
      </c>
      <c r="CK995" s="6">
        <f t="shared" si="240"/>
        <v>42.76</v>
      </c>
      <c r="CL995" s="7">
        <f t="shared" si="238"/>
        <v>0.11009646743794842</v>
      </c>
      <c r="CM995" s="5">
        <f t="shared" si="239"/>
        <v>0.88395585155686762</v>
      </c>
      <c r="CP995" s="8" t="s">
        <v>71561</v>
      </c>
      <c r="CQ995" s="8" t="s">
        <v>69906</v>
      </c>
      <c r="CR995" s="8" t="s">
        <v>71562</v>
      </c>
      <c r="CS995" s="3" t="s">
        <v>71563</v>
      </c>
      <c r="CT995" s="8" t="s">
        <v>71564</v>
      </c>
      <c r="CU995" s="8" t="s">
        <v>48590</v>
      </c>
      <c r="CV995" s="8" t="s">
        <v>71565</v>
      </c>
    </row>
    <row r="996" spans="4:100">
      <c r="D996" s="22" t="s">
        <v>9267</v>
      </c>
      <c r="E996" s="22" t="s">
        <v>36848</v>
      </c>
      <c r="F996" s="22" t="s">
        <v>36849</v>
      </c>
      <c r="G996" s="22" t="s">
        <v>9266</v>
      </c>
      <c r="H996" s="22">
        <v>106957</v>
      </c>
      <c r="I996" s="22" t="s">
        <v>9265</v>
      </c>
      <c r="J996" s="22">
        <v>1100.44</v>
      </c>
      <c r="K996" s="22">
        <v>1111.31</v>
      </c>
      <c r="L996" s="22">
        <v>2011.04</v>
      </c>
      <c r="M996" s="23">
        <f t="shared" si="228"/>
        <v>1407.5966666666666</v>
      </c>
      <c r="N996" s="22">
        <v>787.13</v>
      </c>
      <c r="O996" s="22">
        <v>961.64</v>
      </c>
      <c r="P996" s="22">
        <v>1311.72</v>
      </c>
      <c r="Q996" s="23">
        <f t="shared" si="229"/>
        <v>1020.1633333333333</v>
      </c>
      <c r="R996" s="22">
        <v>948.57</v>
      </c>
      <c r="S996" s="22">
        <v>743.28</v>
      </c>
      <c r="T996" s="22">
        <v>1304.8499999999999</v>
      </c>
      <c r="U996" s="23">
        <f t="shared" si="230"/>
        <v>998.9</v>
      </c>
      <c r="V996" s="24">
        <f t="shared" si="231"/>
        <v>0.7096493076852034</v>
      </c>
      <c r="W996" s="22">
        <f t="shared" si="232"/>
        <v>0.72475543420345323</v>
      </c>
      <c r="Z996" s="8" t="s">
        <v>76725</v>
      </c>
      <c r="AA996" s="8" t="s">
        <v>69906</v>
      </c>
      <c r="AB996" s="8" t="s">
        <v>63439</v>
      </c>
      <c r="AC996" s="3" t="s">
        <v>63440</v>
      </c>
      <c r="AD996" s="8" t="s">
        <v>63441</v>
      </c>
      <c r="AE996" s="8" t="s">
        <v>48344</v>
      </c>
      <c r="AF996" s="8" t="s">
        <v>63442</v>
      </c>
      <c r="AL996" s="31" t="s">
        <v>22572</v>
      </c>
      <c r="AM996" s="31" t="s">
        <v>41295</v>
      </c>
      <c r="AN996" s="31" t="s">
        <v>41296</v>
      </c>
      <c r="AO996" s="31" t="s">
        <v>22571</v>
      </c>
      <c r="AP996" s="31">
        <v>57908</v>
      </c>
      <c r="AQ996" s="31" t="s">
        <v>22570</v>
      </c>
      <c r="AR996" s="31">
        <v>40.82</v>
      </c>
      <c r="AS996" s="31">
        <v>194.39</v>
      </c>
      <c r="AT996" s="31">
        <v>51.16</v>
      </c>
      <c r="AU996" s="32">
        <f t="shared" si="233"/>
        <v>95.456666666666663</v>
      </c>
      <c r="AV996" s="31">
        <v>155.9</v>
      </c>
      <c r="AW996" s="31">
        <v>53.42</v>
      </c>
      <c r="AX996" s="31">
        <v>211.69</v>
      </c>
      <c r="AY996" s="32">
        <f t="shared" si="234"/>
        <v>140.33666666666667</v>
      </c>
      <c r="AZ996" s="31">
        <v>238.13</v>
      </c>
      <c r="BA996" s="31">
        <v>337.35</v>
      </c>
      <c r="BB996" s="31">
        <v>206.88</v>
      </c>
      <c r="BC996" s="32">
        <f t="shared" si="235"/>
        <v>260.78666666666669</v>
      </c>
      <c r="BD996" s="33">
        <f t="shared" si="236"/>
        <v>2.7319900827600661</v>
      </c>
      <c r="BE996" s="31">
        <f t="shared" si="237"/>
        <v>1.4701609805496387</v>
      </c>
      <c r="BH996" s="8" t="s">
        <v>80740</v>
      </c>
      <c r="BI996" s="8" t="s">
        <v>69906</v>
      </c>
      <c r="BJ996" s="8" t="s">
        <v>80741</v>
      </c>
      <c r="BK996" s="3" t="s">
        <v>40981</v>
      </c>
      <c r="BL996" s="8" t="s">
        <v>80742</v>
      </c>
      <c r="BM996" s="8" t="s">
        <v>48344</v>
      </c>
      <c r="BN996" s="8" t="s">
        <v>80743</v>
      </c>
      <c r="BT996" s="5" t="s">
        <v>977</v>
      </c>
      <c r="BU996" s="5" t="s">
        <v>36547</v>
      </c>
      <c r="BV996" s="5" t="s">
        <v>36548</v>
      </c>
      <c r="BW996" s="5" t="s">
        <v>976</v>
      </c>
      <c r="BX996" s="5">
        <v>209966</v>
      </c>
      <c r="BY996" s="5" t="s">
        <v>975</v>
      </c>
      <c r="BZ996" s="5">
        <v>385.89</v>
      </c>
      <c r="CA996" s="5">
        <v>343.53</v>
      </c>
      <c r="CB996" s="5">
        <v>675.95</v>
      </c>
      <c r="CC996" s="6">
        <f t="shared" si="242"/>
        <v>468.45666666666665</v>
      </c>
      <c r="CD996" s="5">
        <v>253.02</v>
      </c>
      <c r="CE996" s="5">
        <v>183.46</v>
      </c>
      <c r="CF996" s="5">
        <v>247.49</v>
      </c>
      <c r="CG996" s="6">
        <f t="shared" si="241"/>
        <v>227.99</v>
      </c>
      <c r="CH996" s="5">
        <v>79.459999999999994</v>
      </c>
      <c r="CI996" s="5">
        <v>32.78</v>
      </c>
      <c r="CJ996" s="5">
        <v>42.7</v>
      </c>
      <c r="CK996" s="6">
        <f t="shared" si="240"/>
        <v>51.646666666666668</v>
      </c>
      <c r="CL996" s="7">
        <f t="shared" si="238"/>
        <v>0.11024854664607897</v>
      </c>
      <c r="CM996" s="5">
        <f t="shared" si="239"/>
        <v>0.48668322221194421</v>
      </c>
      <c r="CP996" s="8" t="s">
        <v>71566</v>
      </c>
      <c r="CQ996" s="8" t="s">
        <v>48346</v>
      </c>
      <c r="CR996" s="8" t="s">
        <v>48347</v>
      </c>
      <c r="CS996" s="3" t="s">
        <v>48346</v>
      </c>
      <c r="CT996" s="8" t="s">
        <v>48346</v>
      </c>
      <c r="CU996" s="8" t="s">
        <v>48346</v>
      </c>
      <c r="CV996" s="8" t="s">
        <v>48346</v>
      </c>
    </row>
    <row r="997" spans="4:100">
      <c r="D997" s="22" t="s">
        <v>18936</v>
      </c>
      <c r="E997" s="22" t="s">
        <v>37928</v>
      </c>
      <c r="F997" s="22" t="s">
        <v>37929</v>
      </c>
      <c r="G997" s="22" t="s">
        <v>18935</v>
      </c>
      <c r="H997" s="22">
        <v>52009</v>
      </c>
      <c r="I997" s="22" t="s">
        <v>18934</v>
      </c>
      <c r="J997" s="22">
        <v>900.3</v>
      </c>
      <c r="K997" s="22">
        <v>1326.01</v>
      </c>
      <c r="L997" s="22">
        <v>1457.55</v>
      </c>
      <c r="M997" s="23">
        <f t="shared" si="228"/>
        <v>1227.9533333333331</v>
      </c>
      <c r="N997" s="22">
        <v>2219.7600000000002</v>
      </c>
      <c r="O997" s="22">
        <v>1725.61</v>
      </c>
      <c r="P997" s="22">
        <v>1260.4100000000001</v>
      </c>
      <c r="Q997" s="23">
        <f t="shared" si="229"/>
        <v>1735.26</v>
      </c>
      <c r="R997" s="22">
        <v>947.73</v>
      </c>
      <c r="S997" s="22">
        <v>937.59</v>
      </c>
      <c r="T997" s="22">
        <v>732.25</v>
      </c>
      <c r="U997" s="23">
        <f t="shared" si="230"/>
        <v>872.52333333333343</v>
      </c>
      <c r="V997" s="24">
        <f t="shared" si="231"/>
        <v>0.71055088955606371</v>
      </c>
      <c r="W997" s="22">
        <f t="shared" si="232"/>
        <v>1.4131318779758191</v>
      </c>
      <c r="Z997" s="8" t="s">
        <v>76726</v>
      </c>
      <c r="AA997" s="8" t="s">
        <v>69906</v>
      </c>
      <c r="AB997" s="8" t="s">
        <v>58894</v>
      </c>
      <c r="AC997" s="3" t="s">
        <v>58895</v>
      </c>
      <c r="AD997" s="8" t="s">
        <v>58896</v>
      </c>
      <c r="AE997" s="8" t="s">
        <v>48590</v>
      </c>
      <c r="AF997" s="8" t="s">
        <v>58897</v>
      </c>
      <c r="AL997" s="31" t="s">
        <v>16651</v>
      </c>
      <c r="AM997" s="31" t="s">
        <v>42052</v>
      </c>
      <c r="AN997" s="31" t="s">
        <v>42053</v>
      </c>
      <c r="AO997" s="31" t="s">
        <v>6193</v>
      </c>
      <c r="AP997" s="31">
        <v>226016</v>
      </c>
      <c r="AQ997" s="31" t="s">
        <v>6192</v>
      </c>
      <c r="AR997" s="31">
        <v>987.59</v>
      </c>
      <c r="AS997" s="31">
        <v>177.14</v>
      </c>
      <c r="AT997" s="31">
        <v>91.44</v>
      </c>
      <c r="AU997" s="32">
        <f t="shared" si="233"/>
        <v>418.72333333333336</v>
      </c>
      <c r="AV997" s="31">
        <v>488.06</v>
      </c>
      <c r="AW997" s="31">
        <v>292.77</v>
      </c>
      <c r="AX997" s="31">
        <v>280.68</v>
      </c>
      <c r="AY997" s="32">
        <f t="shared" si="234"/>
        <v>353.83666666666664</v>
      </c>
      <c r="AZ997" s="31">
        <v>1366.59</v>
      </c>
      <c r="BA997" s="31">
        <v>1254.8800000000001</v>
      </c>
      <c r="BB997" s="31">
        <v>811.18</v>
      </c>
      <c r="BC997" s="32">
        <f t="shared" si="235"/>
        <v>1144.2166666666667</v>
      </c>
      <c r="BD997" s="33">
        <f t="shared" si="236"/>
        <v>2.7326317297817968</v>
      </c>
      <c r="BE997" s="31">
        <f t="shared" si="237"/>
        <v>0.84503689787210323</v>
      </c>
      <c r="BH997" s="8" t="s">
        <v>78746</v>
      </c>
      <c r="BI997" s="8" t="s">
        <v>48346</v>
      </c>
      <c r="BJ997" s="8" t="s">
        <v>48347</v>
      </c>
      <c r="BK997" s="3" t="s">
        <v>48346</v>
      </c>
      <c r="BL997" s="8" t="s">
        <v>48346</v>
      </c>
      <c r="BM997" s="8" t="s">
        <v>48346</v>
      </c>
      <c r="BN997" s="8" t="s">
        <v>48346</v>
      </c>
      <c r="BT997" s="5" t="s">
        <v>21363</v>
      </c>
      <c r="BU997" s="5" t="s">
        <v>46904</v>
      </c>
      <c r="BV997" s="5" t="s">
        <v>46905</v>
      </c>
      <c r="BW997" s="5" t="s">
        <v>21362</v>
      </c>
      <c r="BX997" s="5">
        <v>72658</v>
      </c>
      <c r="BY997" s="5" t="s">
        <v>21361</v>
      </c>
      <c r="BZ997" s="5">
        <v>263.55</v>
      </c>
      <c r="CA997" s="5">
        <v>106.35</v>
      </c>
      <c r="CB997" s="5">
        <v>190.16</v>
      </c>
      <c r="CC997" s="6">
        <f t="shared" si="242"/>
        <v>186.68666666666664</v>
      </c>
      <c r="CD997" s="5">
        <v>177.72</v>
      </c>
      <c r="CE997" s="5">
        <v>155.56</v>
      </c>
      <c r="CF997" s="5">
        <v>270.02</v>
      </c>
      <c r="CG997" s="6">
        <f t="shared" si="241"/>
        <v>201.1</v>
      </c>
      <c r="CH997" s="5">
        <v>24.81</v>
      </c>
      <c r="CI997" s="5">
        <v>14.68</v>
      </c>
      <c r="CJ997" s="5">
        <v>22.29</v>
      </c>
      <c r="CK997" s="6">
        <f t="shared" si="240"/>
        <v>20.59333333333333</v>
      </c>
      <c r="CL997" s="7">
        <f t="shared" si="238"/>
        <v>0.11030960968467664</v>
      </c>
      <c r="CM997" s="5">
        <f t="shared" si="239"/>
        <v>1.0772060136413957</v>
      </c>
      <c r="CP997" s="8" t="s">
        <v>71567</v>
      </c>
      <c r="CQ997" s="8" t="s">
        <v>48346</v>
      </c>
      <c r="CR997" s="8" t="s">
        <v>48347</v>
      </c>
      <c r="CS997" s="3" t="s">
        <v>48346</v>
      </c>
      <c r="CT997" s="8" t="s">
        <v>48346</v>
      </c>
      <c r="CU997" s="8" t="s">
        <v>48346</v>
      </c>
      <c r="CV997" s="8" t="s">
        <v>48346</v>
      </c>
    </row>
    <row r="998" spans="4:100">
      <c r="D998" s="22" t="s">
        <v>21284</v>
      </c>
      <c r="E998" s="22" t="s">
        <v>45333</v>
      </c>
      <c r="F998" s="22" t="s">
        <v>45334</v>
      </c>
      <c r="G998" s="22" t="s">
        <v>21283</v>
      </c>
      <c r="H998" s="22">
        <v>228880</v>
      </c>
      <c r="I998" s="22" t="s">
        <v>21282</v>
      </c>
      <c r="J998" s="22">
        <v>109.92</v>
      </c>
      <c r="K998" s="22">
        <v>443.33</v>
      </c>
      <c r="L998" s="22">
        <v>35.49</v>
      </c>
      <c r="M998" s="23">
        <f t="shared" si="228"/>
        <v>196.24666666666667</v>
      </c>
      <c r="N998" s="22">
        <v>90.38</v>
      </c>
      <c r="O998" s="22">
        <v>120.71</v>
      </c>
      <c r="P998" s="22">
        <v>178.2</v>
      </c>
      <c r="Q998" s="23">
        <f t="shared" si="229"/>
        <v>129.76333333333332</v>
      </c>
      <c r="R998" s="22">
        <v>150.91999999999999</v>
      </c>
      <c r="S998" s="22">
        <v>157.33000000000001</v>
      </c>
      <c r="T998" s="22">
        <v>110.19</v>
      </c>
      <c r="U998" s="23">
        <f t="shared" si="230"/>
        <v>139.47999999999999</v>
      </c>
      <c r="V998" s="24">
        <f t="shared" si="231"/>
        <v>0.71073818663586641</v>
      </c>
      <c r="W998" s="22">
        <f t="shared" si="232"/>
        <v>0.66122566837653285</v>
      </c>
      <c r="Z998" s="8" t="s">
        <v>76727</v>
      </c>
      <c r="AA998" s="8" t="s">
        <v>69906</v>
      </c>
      <c r="AB998" s="8" t="s">
        <v>58898</v>
      </c>
      <c r="AC998" s="3" t="s">
        <v>36278</v>
      </c>
      <c r="AD998" s="8" t="s">
        <v>58899</v>
      </c>
      <c r="AE998" s="8" t="s">
        <v>48344</v>
      </c>
      <c r="AF998" s="8" t="s">
        <v>58900</v>
      </c>
      <c r="AL998" s="31" t="s">
        <v>27106</v>
      </c>
      <c r="AM998" s="31" t="s">
        <v>35043</v>
      </c>
      <c r="AN998" s="31" t="s">
        <v>35044</v>
      </c>
      <c r="AO998" s="31" t="s">
        <v>27105</v>
      </c>
      <c r="AP998" s="31">
        <v>80795</v>
      </c>
      <c r="AQ998" s="31" t="s">
        <v>27104</v>
      </c>
      <c r="AR998" s="31">
        <v>248.01</v>
      </c>
      <c r="AS998" s="31">
        <v>181.33</v>
      </c>
      <c r="AT998" s="31">
        <v>174.63</v>
      </c>
      <c r="AU998" s="32">
        <f t="shared" si="233"/>
        <v>201.32333333333335</v>
      </c>
      <c r="AV998" s="31">
        <v>463.22</v>
      </c>
      <c r="AW998" s="31">
        <v>501.47</v>
      </c>
      <c r="AX998" s="31">
        <v>1051.56</v>
      </c>
      <c r="AY998" s="32">
        <f t="shared" si="234"/>
        <v>672.08333333333337</v>
      </c>
      <c r="AZ998" s="31">
        <v>313.98</v>
      </c>
      <c r="BA998" s="31">
        <v>463.42</v>
      </c>
      <c r="BB998" s="31">
        <v>873.08</v>
      </c>
      <c r="BC998" s="32">
        <f t="shared" si="235"/>
        <v>550.16</v>
      </c>
      <c r="BD998" s="33">
        <f t="shared" si="236"/>
        <v>2.7327185125088991</v>
      </c>
      <c r="BE998" s="31">
        <f t="shared" si="237"/>
        <v>3.3383280626521183</v>
      </c>
      <c r="BH998" s="8" t="s">
        <v>78747</v>
      </c>
      <c r="BI998" s="8" t="s">
        <v>69906</v>
      </c>
      <c r="BJ998" s="8" t="s">
        <v>62931</v>
      </c>
      <c r="BK998" s="3" t="s">
        <v>62932</v>
      </c>
      <c r="BL998" s="8" t="s">
        <v>62933</v>
      </c>
      <c r="BM998" s="8" t="s">
        <v>48344</v>
      </c>
      <c r="BN998" s="8" t="s">
        <v>62934</v>
      </c>
      <c r="BT998" s="5" t="s">
        <v>32641</v>
      </c>
      <c r="BU998" s="5" t="s">
        <v>39007</v>
      </c>
      <c r="BV998" s="5" t="s">
        <v>39008</v>
      </c>
      <c r="BW998" s="5" t="s">
        <v>32640</v>
      </c>
      <c r="BX998" s="5">
        <v>20168</v>
      </c>
      <c r="BY998" s="5" t="s">
        <v>32639</v>
      </c>
      <c r="BZ998" s="5">
        <v>1506.69</v>
      </c>
      <c r="CA998" s="5">
        <v>2062.41</v>
      </c>
      <c r="CB998" s="5">
        <v>1271.06</v>
      </c>
      <c r="CC998" s="6">
        <f t="shared" si="242"/>
        <v>1613.3866666666665</v>
      </c>
      <c r="CD998" s="5">
        <v>2144.08</v>
      </c>
      <c r="CE998" s="5">
        <v>2010.83</v>
      </c>
      <c r="CF998" s="5">
        <v>1771.2</v>
      </c>
      <c r="CG998" s="6">
        <f t="shared" si="241"/>
        <v>1975.37</v>
      </c>
      <c r="CH998" s="5">
        <v>328.27</v>
      </c>
      <c r="CI998" s="5">
        <v>64.09</v>
      </c>
      <c r="CJ998" s="5">
        <v>141.99</v>
      </c>
      <c r="CK998" s="6">
        <f t="shared" si="240"/>
        <v>178.11666666666667</v>
      </c>
      <c r="CL998" s="7">
        <f t="shared" si="238"/>
        <v>0.11039924300023141</v>
      </c>
      <c r="CM998" s="5">
        <f t="shared" si="239"/>
        <v>1.2243624177713133</v>
      </c>
      <c r="CP998" s="8" t="s">
        <v>71568</v>
      </c>
      <c r="CQ998" s="8" t="s">
        <v>69906</v>
      </c>
      <c r="CR998" s="8" t="s">
        <v>50453</v>
      </c>
      <c r="CS998" s="3" t="s">
        <v>48331</v>
      </c>
      <c r="CT998" s="8" t="s">
        <v>50454</v>
      </c>
      <c r="CU998" s="8" t="s">
        <v>48344</v>
      </c>
      <c r="CV998" s="8" t="s">
        <v>50455</v>
      </c>
    </row>
    <row r="999" spans="4:100">
      <c r="D999" s="22" t="s">
        <v>22638</v>
      </c>
      <c r="E999" s="22" t="s">
        <v>37264</v>
      </c>
      <c r="F999" s="22" t="s">
        <v>37265</v>
      </c>
      <c r="G999" s="22" t="s">
        <v>7993</v>
      </c>
      <c r="H999" s="22">
        <v>269338</v>
      </c>
      <c r="I999" s="22" t="s">
        <v>7992</v>
      </c>
      <c r="J999" s="22">
        <v>65.89</v>
      </c>
      <c r="K999" s="22">
        <v>185.32</v>
      </c>
      <c r="L999" s="22">
        <v>292.8</v>
      </c>
      <c r="M999" s="23">
        <f t="shared" si="228"/>
        <v>181.33666666666667</v>
      </c>
      <c r="N999" s="22">
        <v>221.31</v>
      </c>
      <c r="O999" s="22">
        <v>119.17</v>
      </c>
      <c r="P999" s="22">
        <v>171.25</v>
      </c>
      <c r="Q999" s="23">
        <f t="shared" si="229"/>
        <v>170.57666666666668</v>
      </c>
      <c r="R999" s="22">
        <v>153.96</v>
      </c>
      <c r="S999" s="22">
        <v>66.900000000000006</v>
      </c>
      <c r="T999" s="22">
        <v>165.91</v>
      </c>
      <c r="U999" s="23">
        <f t="shared" si="230"/>
        <v>128.92333333333332</v>
      </c>
      <c r="V999" s="24">
        <f t="shared" si="231"/>
        <v>0.71096119556625781</v>
      </c>
      <c r="W999" s="22">
        <f t="shared" si="232"/>
        <v>0.94066285546221584</v>
      </c>
      <c r="Z999" s="8" t="s">
        <v>76728</v>
      </c>
      <c r="AA999" s="8" t="s">
        <v>69906</v>
      </c>
      <c r="AB999" s="8" t="s">
        <v>58901</v>
      </c>
      <c r="AC999" s="3" t="s">
        <v>39301</v>
      </c>
      <c r="AD999" s="8" t="s">
        <v>58902</v>
      </c>
      <c r="AE999" s="8" t="s">
        <v>48344</v>
      </c>
      <c r="AF999" s="8" t="s">
        <v>58903</v>
      </c>
      <c r="AL999" s="31" t="s">
        <v>16635</v>
      </c>
      <c r="AM999" s="31" t="s">
        <v>40153</v>
      </c>
      <c r="AN999" s="31" t="s">
        <v>40154</v>
      </c>
      <c r="AO999" s="31" t="s">
        <v>16634</v>
      </c>
      <c r="AP999" s="31">
        <v>64945</v>
      </c>
      <c r="AQ999" s="31" t="s">
        <v>16633</v>
      </c>
      <c r="AR999" s="31">
        <v>55.97</v>
      </c>
      <c r="AS999" s="31">
        <v>166.52</v>
      </c>
      <c r="AT999" s="31">
        <v>89.13</v>
      </c>
      <c r="AU999" s="32">
        <f t="shared" si="233"/>
        <v>103.87333333333333</v>
      </c>
      <c r="AV999" s="31">
        <v>118.79</v>
      </c>
      <c r="AW999" s="31">
        <v>340.65</v>
      </c>
      <c r="AX999" s="31">
        <v>138.30000000000001</v>
      </c>
      <c r="AY999" s="32">
        <f t="shared" si="234"/>
        <v>199.24666666666667</v>
      </c>
      <c r="AZ999" s="31">
        <v>432.45</v>
      </c>
      <c r="BA999" s="31">
        <v>111.89</v>
      </c>
      <c r="BB999" s="31">
        <v>307.35000000000002</v>
      </c>
      <c r="BC999" s="32">
        <f t="shared" si="235"/>
        <v>283.8966666666667</v>
      </c>
      <c r="BD999" s="33">
        <f t="shared" si="236"/>
        <v>2.7331044220525</v>
      </c>
      <c r="BE999" s="31">
        <f t="shared" si="237"/>
        <v>1.9181695654964379</v>
      </c>
      <c r="BH999" s="8" t="s">
        <v>80744</v>
      </c>
      <c r="BI999" s="8" t="s">
        <v>69906</v>
      </c>
      <c r="BJ999" s="8" t="s">
        <v>67035</v>
      </c>
      <c r="BK999" s="3" t="s">
        <v>34160</v>
      </c>
      <c r="BL999" s="8" t="s">
        <v>67036</v>
      </c>
      <c r="BM999" s="8" t="s">
        <v>48344</v>
      </c>
      <c r="BN999" s="8" t="s">
        <v>67037</v>
      </c>
      <c r="BT999" s="5" t="s">
        <v>31925</v>
      </c>
      <c r="BU999" s="5" t="s">
        <v>47738</v>
      </c>
      <c r="BV999" s="5" t="s">
        <v>47739</v>
      </c>
      <c r="BW999" s="5" t="s">
        <v>31924</v>
      </c>
      <c r="BX999" s="5">
        <v>17991</v>
      </c>
      <c r="BY999" s="5" t="s">
        <v>31923</v>
      </c>
      <c r="BZ999" s="5">
        <v>4418.4799999999996</v>
      </c>
      <c r="CA999" s="5">
        <v>3756.77</v>
      </c>
      <c r="CB999" s="5">
        <v>2232.1799999999998</v>
      </c>
      <c r="CC999" s="6">
        <f t="shared" si="242"/>
        <v>3469.1433333333334</v>
      </c>
      <c r="CD999" s="5">
        <v>3303.29</v>
      </c>
      <c r="CE999" s="5">
        <v>5972.8</v>
      </c>
      <c r="CF999" s="5">
        <v>1622.77</v>
      </c>
      <c r="CG999" s="6">
        <f t="shared" si="241"/>
        <v>3632.9533333333334</v>
      </c>
      <c r="CH999" s="5">
        <v>471.5</v>
      </c>
      <c r="CI999" s="5">
        <v>646.17999999999995</v>
      </c>
      <c r="CJ999" s="5">
        <v>31.48</v>
      </c>
      <c r="CK999" s="6">
        <f t="shared" si="240"/>
        <v>383.05333333333328</v>
      </c>
      <c r="CL999" s="7">
        <f t="shared" si="238"/>
        <v>0.11041726920094584</v>
      </c>
      <c r="CM999" s="5">
        <f t="shared" si="239"/>
        <v>1.0472191501648342</v>
      </c>
      <c r="CP999" s="8" t="s">
        <v>71569</v>
      </c>
      <c r="CQ999" s="8" t="s">
        <v>69906</v>
      </c>
      <c r="CR999" s="8" t="s">
        <v>50456</v>
      </c>
      <c r="CS999" s="3" t="s">
        <v>47918</v>
      </c>
      <c r="CT999" s="8" t="s">
        <v>50457</v>
      </c>
      <c r="CU999" s="8" t="s">
        <v>48393</v>
      </c>
      <c r="CV999" s="8" t="s">
        <v>50458</v>
      </c>
    </row>
    <row r="1000" spans="4:100">
      <c r="D1000" s="22" t="s">
        <v>8813</v>
      </c>
      <c r="E1000" s="22" t="s">
        <v>47264</v>
      </c>
      <c r="F1000" s="22" t="s">
        <v>47265</v>
      </c>
      <c r="G1000" s="22" t="s">
        <v>8812</v>
      </c>
      <c r="H1000" s="22">
        <v>67849</v>
      </c>
      <c r="I1000" s="22" t="s">
        <v>8811</v>
      </c>
      <c r="J1000" s="22">
        <v>1662.59</v>
      </c>
      <c r="K1000" s="22">
        <v>1943.37</v>
      </c>
      <c r="L1000" s="22">
        <v>3763.75</v>
      </c>
      <c r="M1000" s="23">
        <f t="shared" si="228"/>
        <v>2456.5700000000002</v>
      </c>
      <c r="N1000" s="22">
        <v>2608.38</v>
      </c>
      <c r="O1000" s="22">
        <v>2740.4</v>
      </c>
      <c r="P1000" s="22">
        <v>2215.1</v>
      </c>
      <c r="Q1000" s="23">
        <f t="shared" si="229"/>
        <v>2521.2933333333335</v>
      </c>
      <c r="R1000" s="22">
        <v>2049.4699999999998</v>
      </c>
      <c r="S1000" s="22">
        <v>1735.72</v>
      </c>
      <c r="T1000" s="22">
        <v>1457.4</v>
      </c>
      <c r="U1000" s="23">
        <f t="shared" si="230"/>
        <v>1747.53</v>
      </c>
      <c r="V1000" s="24">
        <f t="shared" si="231"/>
        <v>0.71136991821930573</v>
      </c>
      <c r="W1000" s="22">
        <f t="shared" si="232"/>
        <v>1.0263470340081224</v>
      </c>
      <c r="Z1000" s="8" t="s">
        <v>76729</v>
      </c>
      <c r="AA1000" s="8" t="s">
        <v>69906</v>
      </c>
      <c r="AB1000" s="8" t="s">
        <v>58904</v>
      </c>
      <c r="AC1000" s="3" t="s">
        <v>37161</v>
      </c>
      <c r="AD1000" s="8" t="s">
        <v>58905</v>
      </c>
      <c r="AE1000" s="8" t="s">
        <v>48344</v>
      </c>
      <c r="AF1000" s="8" t="s">
        <v>58906</v>
      </c>
      <c r="AL1000" s="31" t="s">
        <v>3314</v>
      </c>
      <c r="AM1000" s="31" t="s">
        <v>44074</v>
      </c>
      <c r="AN1000" s="31" t="s">
        <v>44075</v>
      </c>
      <c r="AO1000" s="31" t="s">
        <v>3313</v>
      </c>
      <c r="AP1000" s="31">
        <v>194597</v>
      </c>
      <c r="AQ1000" s="31" t="s">
        <v>3312</v>
      </c>
      <c r="AR1000" s="31">
        <v>781.41</v>
      </c>
      <c r="AS1000" s="31">
        <v>452.46</v>
      </c>
      <c r="AT1000" s="31">
        <v>466.12</v>
      </c>
      <c r="AU1000" s="32">
        <f t="shared" si="233"/>
        <v>566.6633333333333</v>
      </c>
      <c r="AV1000" s="31">
        <v>731.37</v>
      </c>
      <c r="AW1000" s="31">
        <v>1877.69</v>
      </c>
      <c r="AX1000" s="31">
        <v>181.11</v>
      </c>
      <c r="AY1000" s="32">
        <f t="shared" si="234"/>
        <v>930.05666666666673</v>
      </c>
      <c r="AZ1000" s="31">
        <v>1769.57</v>
      </c>
      <c r="BA1000" s="31">
        <v>1534.66</v>
      </c>
      <c r="BB1000" s="31">
        <v>1345.57</v>
      </c>
      <c r="BC1000" s="32">
        <f t="shared" si="235"/>
        <v>1549.9333333333334</v>
      </c>
      <c r="BD1000" s="33">
        <f t="shared" si="236"/>
        <v>2.7351925599562352</v>
      </c>
      <c r="BE1000" s="31">
        <f t="shared" si="237"/>
        <v>1.6412861252125015</v>
      </c>
      <c r="BH1000" s="8" t="s">
        <v>78792</v>
      </c>
      <c r="BI1000" s="8" t="s">
        <v>69906</v>
      </c>
      <c r="BJ1000" s="8" t="s">
        <v>63042</v>
      </c>
      <c r="BK1000" s="3" t="s">
        <v>63043</v>
      </c>
      <c r="BL1000" s="8" t="s">
        <v>63044</v>
      </c>
      <c r="BM1000" s="8" t="s">
        <v>48344</v>
      </c>
      <c r="BN1000" s="8" t="s">
        <v>63045</v>
      </c>
      <c r="BT1000" s="5" t="s">
        <v>33021</v>
      </c>
      <c r="BU1000" s="5" t="s">
        <v>43513</v>
      </c>
      <c r="BV1000" s="5" t="s">
        <v>43514</v>
      </c>
      <c r="BW1000" s="5" t="s">
        <v>33020</v>
      </c>
      <c r="BX1000" s="5">
        <v>17827</v>
      </c>
      <c r="BY1000" s="5" t="s">
        <v>33019</v>
      </c>
      <c r="BZ1000" s="5">
        <v>256.17</v>
      </c>
      <c r="CA1000" s="5">
        <v>296.95</v>
      </c>
      <c r="CB1000" s="5">
        <v>252.07</v>
      </c>
      <c r="CC1000" s="6">
        <f t="shared" si="242"/>
        <v>268.3966666666667</v>
      </c>
      <c r="CD1000" s="5">
        <v>153.16</v>
      </c>
      <c r="CE1000" s="5">
        <v>1666.95</v>
      </c>
      <c r="CF1000" s="5">
        <v>120.07</v>
      </c>
      <c r="CG1000" s="6">
        <f t="shared" si="241"/>
        <v>646.72666666666669</v>
      </c>
      <c r="CH1000" s="5">
        <v>21.94</v>
      </c>
      <c r="CI1000" s="5">
        <v>43.4</v>
      </c>
      <c r="CJ1000" s="5">
        <v>23.71</v>
      </c>
      <c r="CK1000" s="6">
        <f t="shared" si="240"/>
        <v>29.683333333333337</v>
      </c>
      <c r="CL1000" s="7">
        <f t="shared" si="238"/>
        <v>0.1105950148412176</v>
      </c>
      <c r="CM1000" s="5">
        <f t="shared" si="239"/>
        <v>2.4095927669245767</v>
      </c>
      <c r="CP1000" s="8" t="s">
        <v>71570</v>
      </c>
      <c r="CQ1000" s="8" t="s">
        <v>69906</v>
      </c>
      <c r="CR1000" s="8" t="s">
        <v>50459</v>
      </c>
      <c r="CS1000" s="3" t="s">
        <v>38044</v>
      </c>
      <c r="CT1000" s="8" t="s">
        <v>50460</v>
      </c>
      <c r="CU1000" s="8" t="s">
        <v>48344</v>
      </c>
      <c r="CV1000" s="8" t="s">
        <v>50461</v>
      </c>
    </row>
    <row r="1001" spans="4:100">
      <c r="D1001" s="22" t="s">
        <v>25232</v>
      </c>
      <c r="E1001" s="22" t="s">
        <v>42862</v>
      </c>
      <c r="F1001" s="22" t="s">
        <v>44213</v>
      </c>
      <c r="G1001" s="22" t="s">
        <v>25231</v>
      </c>
      <c r="H1001" s="22">
        <v>29817</v>
      </c>
      <c r="I1001" s="22" t="s">
        <v>25230</v>
      </c>
      <c r="J1001" s="22">
        <v>428.23</v>
      </c>
      <c r="K1001" s="22">
        <v>295.04000000000002</v>
      </c>
      <c r="L1001" s="22">
        <v>143.47</v>
      </c>
      <c r="M1001" s="23">
        <f t="shared" si="228"/>
        <v>288.91333333333336</v>
      </c>
      <c r="N1001" s="22">
        <v>821.69</v>
      </c>
      <c r="O1001" s="22">
        <v>226.11</v>
      </c>
      <c r="P1001" s="22">
        <v>245.69</v>
      </c>
      <c r="Q1001" s="23">
        <f t="shared" si="229"/>
        <v>431.16333333333341</v>
      </c>
      <c r="R1001" s="22">
        <v>174.45</v>
      </c>
      <c r="S1001" s="22">
        <v>254.19</v>
      </c>
      <c r="T1001" s="22">
        <v>188.01</v>
      </c>
      <c r="U1001" s="23">
        <f t="shared" si="230"/>
        <v>205.54999999999998</v>
      </c>
      <c r="V1001" s="24">
        <f t="shared" si="231"/>
        <v>0.71145903038973612</v>
      </c>
      <c r="W1001" s="22">
        <f t="shared" si="232"/>
        <v>1.4923621847382147</v>
      </c>
      <c r="Z1001" s="8" t="s">
        <v>76730</v>
      </c>
      <c r="AA1001" s="8" t="s">
        <v>69906</v>
      </c>
      <c r="AB1001" s="8" t="s">
        <v>58907</v>
      </c>
      <c r="AC1001" s="3" t="s">
        <v>58908</v>
      </c>
      <c r="AD1001" s="8" t="s">
        <v>58909</v>
      </c>
      <c r="AE1001" s="8" t="s">
        <v>48344</v>
      </c>
      <c r="AF1001" s="8" t="s">
        <v>58910</v>
      </c>
      <c r="AL1001" s="31" t="s">
        <v>3541</v>
      </c>
      <c r="AM1001" s="31" t="s">
        <v>43355</v>
      </c>
      <c r="AN1001" s="31" t="s">
        <v>43356</v>
      </c>
      <c r="AO1001" s="31" t="s">
        <v>3540</v>
      </c>
      <c r="AP1001" s="31">
        <v>233863</v>
      </c>
      <c r="AQ1001" s="31" t="s">
        <v>3539</v>
      </c>
      <c r="AR1001" s="31">
        <v>69.73</v>
      </c>
      <c r="AS1001" s="31">
        <v>151.84</v>
      </c>
      <c r="AT1001" s="31">
        <v>95.01</v>
      </c>
      <c r="AU1001" s="32">
        <f t="shared" si="233"/>
        <v>105.52666666666666</v>
      </c>
      <c r="AV1001" s="31">
        <v>91.71</v>
      </c>
      <c r="AW1001" s="31">
        <v>80.73</v>
      </c>
      <c r="AX1001" s="31">
        <v>238.03</v>
      </c>
      <c r="AY1001" s="32">
        <f t="shared" si="234"/>
        <v>136.82333333333335</v>
      </c>
      <c r="AZ1001" s="31">
        <v>180.87</v>
      </c>
      <c r="BA1001" s="31">
        <v>536.91999999999996</v>
      </c>
      <c r="BB1001" s="31">
        <v>148.16999999999999</v>
      </c>
      <c r="BC1001" s="32">
        <f t="shared" si="235"/>
        <v>288.65333333333331</v>
      </c>
      <c r="BD1001" s="33">
        <f t="shared" si="236"/>
        <v>2.7353591509255164</v>
      </c>
      <c r="BE1001" s="31">
        <f t="shared" si="237"/>
        <v>1.2965759049845225</v>
      </c>
      <c r="BH1001" s="8" t="s">
        <v>80745</v>
      </c>
      <c r="BI1001" s="8" t="s">
        <v>69906</v>
      </c>
      <c r="BJ1001" s="8" t="s">
        <v>80746</v>
      </c>
      <c r="BK1001" s="3" t="s">
        <v>80747</v>
      </c>
      <c r="BL1001" s="8" t="s">
        <v>80748</v>
      </c>
      <c r="BM1001" s="8" t="s">
        <v>48344</v>
      </c>
      <c r="BN1001" s="8" t="s">
        <v>80749</v>
      </c>
      <c r="BT1001" s="5" t="s">
        <v>6691</v>
      </c>
      <c r="BU1001" s="5" t="s">
        <v>43375</v>
      </c>
      <c r="BV1001" s="5" t="s">
        <v>43376</v>
      </c>
      <c r="BW1001" s="5" t="s">
        <v>6690</v>
      </c>
      <c r="BX1001" s="5">
        <v>319625</v>
      </c>
      <c r="BY1001" s="5" t="s">
        <v>6689</v>
      </c>
      <c r="BZ1001" s="5">
        <v>1234.78</v>
      </c>
      <c r="CA1001" s="5">
        <v>1496.01</v>
      </c>
      <c r="CB1001" s="5">
        <v>1790.1</v>
      </c>
      <c r="CC1001" s="6">
        <f t="shared" si="242"/>
        <v>1506.9633333333331</v>
      </c>
      <c r="CD1001" s="5">
        <v>1726.93</v>
      </c>
      <c r="CE1001" s="5">
        <v>1592.77</v>
      </c>
      <c r="CF1001" s="5">
        <v>926.66</v>
      </c>
      <c r="CG1001" s="6">
        <f t="shared" si="241"/>
        <v>1415.4533333333331</v>
      </c>
      <c r="CH1001" s="5">
        <v>146.44</v>
      </c>
      <c r="CI1001" s="5">
        <v>314.31</v>
      </c>
      <c r="CJ1001" s="5">
        <v>39.99</v>
      </c>
      <c r="CK1001" s="6">
        <f t="shared" si="240"/>
        <v>166.91333333333333</v>
      </c>
      <c r="CL1001" s="7">
        <f t="shared" si="238"/>
        <v>0.11076137663159247</v>
      </c>
      <c r="CM1001" s="5">
        <f t="shared" si="239"/>
        <v>0.9392752312044752</v>
      </c>
      <c r="CP1001" s="8" t="s">
        <v>71571</v>
      </c>
      <c r="CQ1001" s="8" t="s">
        <v>69906</v>
      </c>
      <c r="CR1001" s="8" t="s">
        <v>50462</v>
      </c>
      <c r="CS1001" s="3" t="s">
        <v>36693</v>
      </c>
      <c r="CT1001" s="8" t="s">
        <v>50463</v>
      </c>
      <c r="CU1001" s="8" t="s">
        <v>48344</v>
      </c>
      <c r="CV1001" s="8" t="s">
        <v>50464</v>
      </c>
    </row>
    <row r="1002" spans="4:100">
      <c r="D1002" s="22" t="s">
        <v>5869</v>
      </c>
      <c r="E1002" s="22" t="s">
        <v>43297</v>
      </c>
      <c r="F1002" s="22" t="s">
        <v>43298</v>
      </c>
      <c r="G1002" s="22" t="s">
        <v>5868</v>
      </c>
      <c r="H1002" s="22">
        <v>170441</v>
      </c>
      <c r="I1002" s="22" t="s">
        <v>5867</v>
      </c>
      <c r="J1002" s="22">
        <v>143.41999999999999</v>
      </c>
      <c r="K1002" s="22">
        <v>116.06</v>
      </c>
      <c r="L1002" s="22">
        <v>138.51</v>
      </c>
      <c r="M1002" s="23">
        <f t="shared" si="228"/>
        <v>132.66333333333333</v>
      </c>
      <c r="N1002" s="22">
        <v>309.7</v>
      </c>
      <c r="O1002" s="22">
        <v>238.22</v>
      </c>
      <c r="P1002" s="22">
        <v>46.63</v>
      </c>
      <c r="Q1002" s="23">
        <f t="shared" si="229"/>
        <v>198.18333333333331</v>
      </c>
      <c r="R1002" s="22">
        <v>159</v>
      </c>
      <c r="S1002" s="22">
        <v>74.12</v>
      </c>
      <c r="T1002" s="22">
        <v>50.52</v>
      </c>
      <c r="U1002" s="23">
        <f t="shared" si="230"/>
        <v>94.546666666666667</v>
      </c>
      <c r="V1002" s="24">
        <f t="shared" si="231"/>
        <v>0.71268122314631022</v>
      </c>
      <c r="W1002" s="22">
        <f t="shared" si="232"/>
        <v>1.4938817558230104</v>
      </c>
      <c r="Z1002" s="8" t="s">
        <v>74368</v>
      </c>
      <c r="AA1002" s="8" t="s">
        <v>69906</v>
      </c>
      <c r="AB1002" s="8" t="s">
        <v>54869</v>
      </c>
      <c r="AC1002" s="3" t="s">
        <v>47717</v>
      </c>
      <c r="AD1002" s="8" t="s">
        <v>54870</v>
      </c>
      <c r="AE1002" s="8" t="s">
        <v>48344</v>
      </c>
      <c r="AF1002" s="8" t="s">
        <v>54871</v>
      </c>
      <c r="AL1002" s="31" t="s">
        <v>32969</v>
      </c>
      <c r="AM1002" s="31" t="s">
        <v>43974</v>
      </c>
      <c r="AN1002" s="31" t="s">
        <v>43975</v>
      </c>
      <c r="AO1002" s="31" t="s">
        <v>32968</v>
      </c>
      <c r="AP1002" s="31">
        <v>18584</v>
      </c>
      <c r="AQ1002" s="31" t="s">
        <v>32967</v>
      </c>
      <c r="AR1002" s="31">
        <v>101.7</v>
      </c>
      <c r="AS1002" s="31">
        <v>38.33</v>
      </c>
      <c r="AT1002" s="31">
        <v>70.75</v>
      </c>
      <c r="AU1002" s="32">
        <f t="shared" si="233"/>
        <v>70.260000000000005</v>
      </c>
      <c r="AV1002" s="31">
        <v>66.78</v>
      </c>
      <c r="AW1002" s="31">
        <v>27.6</v>
      </c>
      <c r="AX1002" s="31">
        <v>323.45999999999998</v>
      </c>
      <c r="AY1002" s="32">
        <f t="shared" si="234"/>
        <v>139.28</v>
      </c>
      <c r="AZ1002" s="31">
        <v>246.73</v>
      </c>
      <c r="BA1002" s="31">
        <v>103.14</v>
      </c>
      <c r="BB1002" s="31">
        <v>226.71</v>
      </c>
      <c r="BC1002" s="32">
        <f t="shared" si="235"/>
        <v>192.19333333333336</v>
      </c>
      <c r="BD1002" s="33">
        <f t="shared" si="236"/>
        <v>2.7354587721795238</v>
      </c>
      <c r="BE1002" s="31">
        <f t="shared" si="237"/>
        <v>1.9823512667235978</v>
      </c>
      <c r="BH1002" s="8" t="s">
        <v>80750</v>
      </c>
      <c r="BI1002" s="8" t="s">
        <v>69906</v>
      </c>
      <c r="BJ1002" s="8" t="s">
        <v>80751</v>
      </c>
      <c r="BK1002" s="3" t="s">
        <v>80752</v>
      </c>
      <c r="BL1002" s="8" t="s">
        <v>80753</v>
      </c>
      <c r="BM1002" s="8" t="s">
        <v>48344</v>
      </c>
      <c r="BN1002" s="8" t="s">
        <v>80754</v>
      </c>
      <c r="BT1002" s="5" t="s">
        <v>29418</v>
      </c>
      <c r="BU1002" s="5" t="s">
        <v>45090</v>
      </c>
      <c r="BV1002" s="5" t="s">
        <v>45091</v>
      </c>
      <c r="BW1002" s="5" t="s">
        <v>135</v>
      </c>
      <c r="BX1002" s="5">
        <v>65019</v>
      </c>
      <c r="BY1002" s="5" t="s">
        <v>133</v>
      </c>
      <c r="BZ1002" s="5">
        <v>5935.03</v>
      </c>
      <c r="CA1002" s="5">
        <v>4101.4399999999996</v>
      </c>
      <c r="CB1002" s="5">
        <v>5514.95</v>
      </c>
      <c r="CC1002" s="6">
        <f t="shared" si="242"/>
        <v>5183.8066666666664</v>
      </c>
      <c r="CD1002" s="5">
        <v>7021.8</v>
      </c>
      <c r="CE1002" s="5">
        <v>5221.0200000000004</v>
      </c>
      <c r="CF1002" s="5">
        <v>4153.25</v>
      </c>
      <c r="CG1002" s="6">
        <f t="shared" si="241"/>
        <v>5465.3566666666666</v>
      </c>
      <c r="CH1002" s="5">
        <v>550.02</v>
      </c>
      <c r="CI1002" s="5">
        <v>407.97</v>
      </c>
      <c r="CJ1002" s="5">
        <v>767.57</v>
      </c>
      <c r="CK1002" s="6">
        <f t="shared" si="240"/>
        <v>575.18666666666661</v>
      </c>
      <c r="CL1002" s="7">
        <f t="shared" si="238"/>
        <v>0.11095835621441642</v>
      </c>
      <c r="CM1002" s="5">
        <f t="shared" si="239"/>
        <v>1.0543133681683088</v>
      </c>
      <c r="CP1002" s="8" t="s">
        <v>71572</v>
      </c>
      <c r="CQ1002" s="8" t="s">
        <v>69906</v>
      </c>
      <c r="CR1002" s="8" t="s">
        <v>50465</v>
      </c>
      <c r="CS1002" s="3" t="s">
        <v>36878</v>
      </c>
      <c r="CT1002" s="8" t="s">
        <v>50466</v>
      </c>
      <c r="CU1002" s="8" t="s">
        <v>48344</v>
      </c>
      <c r="CV1002" s="8" t="s">
        <v>50467</v>
      </c>
    </row>
    <row r="1003" spans="4:100">
      <c r="D1003" s="22" t="s">
        <v>11866</v>
      </c>
      <c r="E1003" s="22" t="s">
        <v>47987</v>
      </c>
      <c r="F1003" s="22" t="s">
        <v>47988</v>
      </c>
      <c r="G1003" s="22" t="s">
        <v>11865</v>
      </c>
      <c r="H1003" s="22">
        <v>385493</v>
      </c>
      <c r="I1003" s="22" t="s">
        <v>11864</v>
      </c>
      <c r="J1003" s="22">
        <v>4427.0200000000004</v>
      </c>
      <c r="K1003" s="22">
        <v>5512.63</v>
      </c>
      <c r="L1003" s="22">
        <v>4507.01</v>
      </c>
      <c r="M1003" s="23">
        <f t="shared" si="228"/>
        <v>4815.5533333333342</v>
      </c>
      <c r="N1003" s="22">
        <v>5047.82</v>
      </c>
      <c r="O1003" s="22">
        <v>4325.47</v>
      </c>
      <c r="P1003" s="22">
        <v>5148.51</v>
      </c>
      <c r="Q1003" s="23">
        <f t="shared" si="229"/>
        <v>4840.6000000000004</v>
      </c>
      <c r="R1003" s="22">
        <v>3401</v>
      </c>
      <c r="S1003" s="22">
        <v>3694.54</v>
      </c>
      <c r="T1003" s="22">
        <v>3202.02</v>
      </c>
      <c r="U1003" s="23">
        <f t="shared" si="230"/>
        <v>3432.52</v>
      </c>
      <c r="V1003" s="24">
        <f t="shared" si="231"/>
        <v>0.71279866765051558</v>
      </c>
      <c r="W1003" s="22">
        <f t="shared" si="232"/>
        <v>1.0052012022155985</v>
      </c>
      <c r="Z1003" s="8" t="s">
        <v>76731</v>
      </c>
      <c r="AA1003" s="8" t="s">
        <v>69906</v>
      </c>
      <c r="AB1003" s="8" t="s">
        <v>58911</v>
      </c>
      <c r="AC1003" s="3" t="s">
        <v>47410</v>
      </c>
      <c r="AD1003" s="8" t="s">
        <v>58912</v>
      </c>
      <c r="AE1003" s="8" t="s">
        <v>48344</v>
      </c>
      <c r="AF1003" s="8" t="s">
        <v>58913</v>
      </c>
      <c r="AL1003" s="31" t="s">
        <v>14061</v>
      </c>
      <c r="AM1003" s="31" t="s">
        <v>41761</v>
      </c>
      <c r="AN1003" s="31" t="s">
        <v>41762</v>
      </c>
      <c r="AO1003" s="31" t="s">
        <v>14060</v>
      </c>
      <c r="AP1003" s="31">
        <v>244650</v>
      </c>
      <c r="AQ1003" s="31" t="s">
        <v>14059</v>
      </c>
      <c r="AR1003" s="31">
        <v>179.34</v>
      </c>
      <c r="AS1003" s="31">
        <v>79.67</v>
      </c>
      <c r="AT1003" s="31">
        <v>235.8</v>
      </c>
      <c r="AU1003" s="32">
        <f t="shared" si="233"/>
        <v>164.93666666666667</v>
      </c>
      <c r="AV1003" s="31">
        <v>372.93</v>
      </c>
      <c r="AW1003" s="31">
        <v>191.54</v>
      </c>
      <c r="AX1003" s="31">
        <v>160.91999999999999</v>
      </c>
      <c r="AY1003" s="32">
        <f t="shared" si="234"/>
        <v>241.79666666666665</v>
      </c>
      <c r="AZ1003" s="31">
        <v>209.57</v>
      </c>
      <c r="BA1003" s="31">
        <v>401.03</v>
      </c>
      <c r="BB1003" s="31">
        <v>743.24</v>
      </c>
      <c r="BC1003" s="32">
        <f t="shared" si="235"/>
        <v>451.28</v>
      </c>
      <c r="BD1003" s="33">
        <f t="shared" si="236"/>
        <v>2.7360805157535215</v>
      </c>
      <c r="BE1003" s="31">
        <f t="shared" si="237"/>
        <v>1.4659970493724863</v>
      </c>
      <c r="BH1003" s="8" t="s">
        <v>80755</v>
      </c>
      <c r="BI1003" s="8" t="s">
        <v>69906</v>
      </c>
      <c r="BJ1003" s="8" t="s">
        <v>80756</v>
      </c>
      <c r="BK1003" s="3" t="s">
        <v>80757</v>
      </c>
      <c r="BL1003" s="8" t="s">
        <v>80758</v>
      </c>
      <c r="BM1003" s="8" t="s">
        <v>48344</v>
      </c>
      <c r="BN1003" s="8" t="s">
        <v>80759</v>
      </c>
      <c r="BT1003" s="5" t="s">
        <v>24770</v>
      </c>
      <c r="BU1003" s="5" t="s">
        <v>46164</v>
      </c>
      <c r="BV1003" s="5" t="s">
        <v>46165</v>
      </c>
      <c r="BW1003" s="5" t="s">
        <v>24769</v>
      </c>
      <c r="BX1003" s="5" t="s">
        <v>24768</v>
      </c>
      <c r="BY1003" s="5" t="s">
        <v>24767</v>
      </c>
      <c r="BZ1003" s="5">
        <v>888.72</v>
      </c>
      <c r="CA1003" s="5">
        <v>1086.57</v>
      </c>
      <c r="CB1003" s="5">
        <v>840.33</v>
      </c>
      <c r="CC1003" s="6">
        <f t="shared" si="242"/>
        <v>938.54</v>
      </c>
      <c r="CD1003" s="5">
        <v>2424.48</v>
      </c>
      <c r="CE1003" s="5">
        <v>959.25</v>
      </c>
      <c r="CF1003" s="5">
        <v>191.09</v>
      </c>
      <c r="CG1003" s="6">
        <f t="shared" si="241"/>
        <v>1191.6066666666668</v>
      </c>
      <c r="CH1003" s="5">
        <v>181.64</v>
      </c>
      <c r="CI1003" s="5">
        <v>73.010000000000005</v>
      </c>
      <c r="CJ1003" s="5">
        <v>57.88</v>
      </c>
      <c r="CK1003" s="6">
        <f t="shared" si="240"/>
        <v>104.17666666666666</v>
      </c>
      <c r="CL1003" s="7">
        <f t="shared" si="238"/>
        <v>0.11099864328282937</v>
      </c>
      <c r="CM1003" s="5">
        <f t="shared" si="239"/>
        <v>1.269638658625809</v>
      </c>
      <c r="CP1003" s="8" t="s">
        <v>71573</v>
      </c>
      <c r="CQ1003" s="8" t="s">
        <v>69906</v>
      </c>
      <c r="CR1003" s="8" t="s">
        <v>50468</v>
      </c>
      <c r="CS1003" s="3" t="s">
        <v>42778</v>
      </c>
      <c r="CT1003" s="8" t="s">
        <v>50469</v>
      </c>
      <c r="CU1003" s="8" t="s">
        <v>48344</v>
      </c>
      <c r="CV1003" s="8" t="s">
        <v>50470</v>
      </c>
    </row>
    <row r="1004" spans="4:100">
      <c r="D1004" s="22" t="s">
        <v>29278</v>
      </c>
      <c r="E1004" s="22" t="s">
        <v>37594</v>
      </c>
      <c r="F1004" s="22" t="s">
        <v>37595</v>
      </c>
      <c r="G1004" s="22" t="s">
        <v>29277</v>
      </c>
      <c r="H1004" s="22">
        <v>14766</v>
      </c>
      <c r="I1004" s="22" t="s">
        <v>29276</v>
      </c>
      <c r="J1004" s="22">
        <v>471.28</v>
      </c>
      <c r="K1004" s="22">
        <v>599.66</v>
      </c>
      <c r="L1004" s="22">
        <v>428.47</v>
      </c>
      <c r="M1004" s="23">
        <f t="shared" si="228"/>
        <v>499.80333333333334</v>
      </c>
      <c r="N1004" s="22">
        <v>269.52</v>
      </c>
      <c r="O1004" s="22">
        <v>397.45</v>
      </c>
      <c r="P1004" s="22">
        <v>466.92</v>
      </c>
      <c r="Q1004" s="23">
        <f t="shared" si="229"/>
        <v>377.96333333333337</v>
      </c>
      <c r="R1004" s="22">
        <v>372.57</v>
      </c>
      <c r="S1004" s="22">
        <v>466.79</v>
      </c>
      <c r="T1004" s="22">
        <v>230.44</v>
      </c>
      <c r="U1004" s="23">
        <f t="shared" si="230"/>
        <v>356.59999999999997</v>
      </c>
      <c r="V1004" s="24">
        <f t="shared" si="231"/>
        <v>0.71348063571671516</v>
      </c>
      <c r="W1004" s="22">
        <f t="shared" si="232"/>
        <v>0.75622411481849527</v>
      </c>
      <c r="Z1004" s="8" t="s">
        <v>76732</v>
      </c>
      <c r="AA1004" s="8" t="s">
        <v>69906</v>
      </c>
      <c r="AB1004" s="8" t="s">
        <v>58914</v>
      </c>
      <c r="AC1004" s="3" t="s">
        <v>45978</v>
      </c>
      <c r="AD1004" s="8" t="s">
        <v>58915</v>
      </c>
      <c r="AE1004" s="8" t="s">
        <v>48344</v>
      </c>
      <c r="AF1004" s="8" t="s">
        <v>58916</v>
      </c>
      <c r="AL1004" s="31" t="s">
        <v>9350</v>
      </c>
      <c r="AM1004" s="31" t="s">
        <v>41731</v>
      </c>
      <c r="AN1004" s="31" t="s">
        <v>41732</v>
      </c>
      <c r="AO1004" s="31" t="s">
        <v>9467</v>
      </c>
      <c r="AP1004" s="31">
        <v>69125</v>
      </c>
      <c r="AQ1004" s="31" t="s">
        <v>9466</v>
      </c>
      <c r="AR1004" s="31">
        <v>2891.51</v>
      </c>
      <c r="AS1004" s="31">
        <v>504.33</v>
      </c>
      <c r="AT1004" s="31">
        <v>545.35</v>
      </c>
      <c r="AU1004" s="32">
        <f t="shared" si="233"/>
        <v>1313.73</v>
      </c>
      <c r="AV1004" s="31">
        <v>1193.46</v>
      </c>
      <c r="AW1004" s="31">
        <v>1368.73</v>
      </c>
      <c r="AX1004" s="31">
        <v>371.59</v>
      </c>
      <c r="AY1004" s="32">
        <f t="shared" si="234"/>
        <v>977.92666666666673</v>
      </c>
      <c r="AZ1004" s="31">
        <v>3303.43</v>
      </c>
      <c r="BA1004" s="31">
        <v>2821.01</v>
      </c>
      <c r="BB1004" s="31">
        <v>4658.9799999999996</v>
      </c>
      <c r="BC1004" s="32">
        <f t="shared" si="235"/>
        <v>3594.4733333333334</v>
      </c>
      <c r="BD1004" s="33">
        <f t="shared" si="236"/>
        <v>2.7360822492698906</v>
      </c>
      <c r="BE1004" s="31">
        <f t="shared" si="237"/>
        <v>0.74438938493196216</v>
      </c>
      <c r="BH1004" s="8" t="s">
        <v>80760</v>
      </c>
      <c r="BI1004" s="8" t="s">
        <v>48360</v>
      </c>
      <c r="BJ1004" s="8" t="s">
        <v>80761</v>
      </c>
      <c r="BK1004" s="3" t="s">
        <v>80762</v>
      </c>
      <c r="BL1004" s="8" t="s">
        <v>80763</v>
      </c>
      <c r="BM1004" s="8" t="s">
        <v>48344</v>
      </c>
      <c r="BN1004" s="8" t="s">
        <v>80764</v>
      </c>
      <c r="BT1004" s="5" t="s">
        <v>11577</v>
      </c>
      <c r="BU1004" s="5" t="s">
        <v>33757</v>
      </c>
      <c r="BV1004" s="5" t="s">
        <v>33758</v>
      </c>
      <c r="BW1004" s="5" t="s">
        <v>11576</v>
      </c>
      <c r="BX1004" s="5">
        <v>14356</v>
      </c>
      <c r="BY1004" s="5" t="s">
        <v>11575</v>
      </c>
      <c r="BZ1004" s="5">
        <v>369.06</v>
      </c>
      <c r="CA1004" s="5">
        <v>170.76</v>
      </c>
      <c r="CB1004" s="5">
        <v>359.43</v>
      </c>
      <c r="CC1004" s="6">
        <f t="shared" si="242"/>
        <v>299.75</v>
      </c>
      <c r="CD1004" s="5">
        <v>437.84</v>
      </c>
      <c r="CE1004" s="5">
        <v>253.6</v>
      </c>
      <c r="CF1004" s="5">
        <v>175.47</v>
      </c>
      <c r="CG1004" s="6">
        <f t="shared" si="241"/>
        <v>288.96999999999997</v>
      </c>
      <c r="CH1004" s="5">
        <v>43.04</v>
      </c>
      <c r="CI1004" s="5">
        <v>18.62</v>
      </c>
      <c r="CJ1004" s="5">
        <v>38.21</v>
      </c>
      <c r="CK1004" s="6">
        <f t="shared" si="240"/>
        <v>33.29</v>
      </c>
      <c r="CL1004" s="7">
        <f t="shared" si="238"/>
        <v>0.11105921601334445</v>
      </c>
      <c r="CM1004" s="5">
        <f t="shared" si="239"/>
        <v>0.96403669724770635</v>
      </c>
      <c r="CP1004" s="8" t="s">
        <v>71574</v>
      </c>
      <c r="CQ1004" s="8" t="s">
        <v>69906</v>
      </c>
      <c r="CR1004" s="8" t="s">
        <v>71575</v>
      </c>
      <c r="CS1004" s="3" t="s">
        <v>71576</v>
      </c>
      <c r="CT1004" s="8" t="s">
        <v>71577</v>
      </c>
      <c r="CU1004" s="8" t="s">
        <v>48344</v>
      </c>
      <c r="CV1004" s="8" t="s">
        <v>71578</v>
      </c>
    </row>
    <row r="1005" spans="4:100">
      <c r="D1005" s="22" t="s">
        <v>13704</v>
      </c>
      <c r="E1005" s="22" t="s">
        <v>46634</v>
      </c>
      <c r="F1005" s="22" t="s">
        <v>46635</v>
      </c>
      <c r="G1005" s="22" t="s">
        <v>13703</v>
      </c>
      <c r="H1005" s="22">
        <v>333182</v>
      </c>
      <c r="I1005" s="22" t="s">
        <v>13702</v>
      </c>
      <c r="J1005" s="22">
        <v>2033.3</v>
      </c>
      <c r="K1005" s="22">
        <v>1636.53</v>
      </c>
      <c r="L1005" s="22">
        <v>1891.02</v>
      </c>
      <c r="M1005" s="23">
        <f t="shared" si="228"/>
        <v>1853.6166666666668</v>
      </c>
      <c r="N1005" s="22">
        <v>2457.89</v>
      </c>
      <c r="O1005" s="22">
        <v>2852.19</v>
      </c>
      <c r="P1005" s="22">
        <v>832.78</v>
      </c>
      <c r="Q1005" s="23">
        <f t="shared" si="229"/>
        <v>2047.62</v>
      </c>
      <c r="R1005" s="22">
        <v>1295.3900000000001</v>
      </c>
      <c r="S1005" s="22">
        <v>1460.94</v>
      </c>
      <c r="T1005" s="22">
        <v>1213.1400000000001</v>
      </c>
      <c r="U1005" s="23">
        <f t="shared" si="230"/>
        <v>1323.1566666666668</v>
      </c>
      <c r="V1005" s="24">
        <f t="shared" si="231"/>
        <v>0.71382432541787677</v>
      </c>
      <c r="W1005" s="22">
        <f t="shared" si="232"/>
        <v>1.1046620570596219</v>
      </c>
      <c r="Z1005" s="8" t="s">
        <v>76733</v>
      </c>
      <c r="AA1005" s="8" t="s">
        <v>69906</v>
      </c>
      <c r="AB1005" s="8" t="s">
        <v>58917</v>
      </c>
      <c r="AC1005" s="3" t="s">
        <v>58918</v>
      </c>
      <c r="AD1005" s="8" t="s">
        <v>58919</v>
      </c>
      <c r="AE1005" s="8" t="s">
        <v>48344</v>
      </c>
      <c r="AF1005" s="8" t="s">
        <v>58920</v>
      </c>
      <c r="AL1005" s="31" t="s">
        <v>16685</v>
      </c>
      <c r="AM1005" s="31" t="s">
        <v>45183</v>
      </c>
      <c r="AN1005" s="31" t="s">
        <v>45184</v>
      </c>
      <c r="AO1005" s="31" t="s">
        <v>16684</v>
      </c>
      <c r="AP1005" s="31">
        <v>76117</v>
      </c>
      <c r="AQ1005" s="31" t="s">
        <v>16683</v>
      </c>
      <c r="AR1005" s="31">
        <v>252.37</v>
      </c>
      <c r="AS1005" s="31">
        <v>29.57</v>
      </c>
      <c r="AT1005" s="31">
        <v>47.21</v>
      </c>
      <c r="AU1005" s="32">
        <f t="shared" si="233"/>
        <v>109.71666666666665</v>
      </c>
      <c r="AV1005" s="31">
        <v>94.55</v>
      </c>
      <c r="AW1005" s="31">
        <v>77.17</v>
      </c>
      <c r="AX1005" s="31">
        <v>37.5</v>
      </c>
      <c r="AY1005" s="32">
        <f t="shared" si="234"/>
        <v>69.739999999999995</v>
      </c>
      <c r="AZ1005" s="31">
        <v>299.91000000000003</v>
      </c>
      <c r="BA1005" s="31">
        <v>138.66999999999999</v>
      </c>
      <c r="BB1005" s="31">
        <v>462.11</v>
      </c>
      <c r="BC1005" s="32">
        <f t="shared" si="235"/>
        <v>300.23</v>
      </c>
      <c r="BD1005" s="33">
        <f t="shared" si="236"/>
        <v>2.736411970226341</v>
      </c>
      <c r="BE1005" s="31">
        <f t="shared" si="237"/>
        <v>0.63563724745556738</v>
      </c>
      <c r="BH1005" s="8" t="s">
        <v>80760</v>
      </c>
      <c r="BI1005" s="8" t="s">
        <v>69906</v>
      </c>
      <c r="BJ1005" s="8" t="s">
        <v>80761</v>
      </c>
      <c r="BK1005" s="3" t="s">
        <v>80762</v>
      </c>
      <c r="BL1005" s="8" t="s">
        <v>80763</v>
      </c>
      <c r="BM1005" s="8" t="s">
        <v>48344</v>
      </c>
      <c r="BN1005" s="8" t="s">
        <v>80764</v>
      </c>
      <c r="BT1005" s="5" t="s">
        <v>24239</v>
      </c>
      <c r="BU1005" s="5" t="s">
        <v>46570</v>
      </c>
      <c r="BV1005" s="5" t="s">
        <v>46571</v>
      </c>
      <c r="BW1005" s="5" t="s">
        <v>24238</v>
      </c>
      <c r="BX1005" s="5">
        <v>14548</v>
      </c>
      <c r="BY1005" s="5" t="s">
        <v>24237</v>
      </c>
      <c r="BZ1005" s="5">
        <v>4031.99</v>
      </c>
      <c r="CA1005" s="5">
        <v>4902.7</v>
      </c>
      <c r="CB1005" s="5">
        <v>2932.04</v>
      </c>
      <c r="CC1005" s="6">
        <f t="shared" si="242"/>
        <v>3955.5766666666664</v>
      </c>
      <c r="CD1005" s="5">
        <v>3857.75</v>
      </c>
      <c r="CE1005" s="5">
        <v>4754.87</v>
      </c>
      <c r="CF1005" s="5">
        <v>2459.56</v>
      </c>
      <c r="CG1005" s="6">
        <f t="shared" si="241"/>
        <v>3690.726666666666</v>
      </c>
      <c r="CH1005" s="5">
        <v>574.44000000000005</v>
      </c>
      <c r="CI1005" s="5">
        <v>509.85</v>
      </c>
      <c r="CJ1005" s="5">
        <v>234.86</v>
      </c>
      <c r="CK1005" s="6">
        <f t="shared" si="240"/>
        <v>439.7166666666667</v>
      </c>
      <c r="CL1005" s="7">
        <f t="shared" si="238"/>
        <v>0.11116373255311279</v>
      </c>
      <c r="CM1005" s="5">
        <f t="shared" si="239"/>
        <v>0.93304389667583221</v>
      </c>
      <c r="CP1005" s="8" t="s">
        <v>71579</v>
      </c>
      <c r="CQ1005" s="8" t="s">
        <v>69906</v>
      </c>
      <c r="CR1005" s="8" t="s">
        <v>71580</v>
      </c>
      <c r="CS1005" s="3" t="s">
        <v>71581</v>
      </c>
      <c r="CT1005" s="8" t="s">
        <v>71582</v>
      </c>
      <c r="CU1005" s="8" t="s">
        <v>48590</v>
      </c>
      <c r="CV1005" s="8" t="s">
        <v>71583</v>
      </c>
    </row>
    <row r="1006" spans="4:100">
      <c r="D1006" s="22" t="s">
        <v>25320</v>
      </c>
      <c r="E1006" s="22" t="s">
        <v>45674</v>
      </c>
      <c r="F1006" s="22" t="s">
        <v>45675</v>
      </c>
      <c r="G1006" s="22" t="s">
        <v>25319</v>
      </c>
      <c r="H1006" s="22">
        <v>22172</v>
      </c>
      <c r="I1006" s="22" t="s">
        <v>25318</v>
      </c>
      <c r="J1006" s="22">
        <v>154.12</v>
      </c>
      <c r="K1006" s="22">
        <v>120.25</v>
      </c>
      <c r="L1006" s="22">
        <v>120.61</v>
      </c>
      <c r="M1006" s="23">
        <f t="shared" si="228"/>
        <v>131.66</v>
      </c>
      <c r="N1006" s="22">
        <v>199.43</v>
      </c>
      <c r="O1006" s="22">
        <v>160.57</v>
      </c>
      <c r="P1006" s="22">
        <v>83.8</v>
      </c>
      <c r="Q1006" s="23">
        <f t="shared" si="229"/>
        <v>147.93333333333334</v>
      </c>
      <c r="R1006" s="22">
        <v>78.8</v>
      </c>
      <c r="S1006" s="22">
        <v>198.72</v>
      </c>
      <c r="T1006" s="22">
        <v>4.5</v>
      </c>
      <c r="U1006" s="23">
        <f t="shared" si="230"/>
        <v>94.006666666666661</v>
      </c>
      <c r="V1006" s="24">
        <f t="shared" si="231"/>
        <v>0.71401083599169579</v>
      </c>
      <c r="W1006" s="22">
        <f t="shared" si="232"/>
        <v>1.1236011949972151</v>
      </c>
      <c r="Z1006" s="8" t="s">
        <v>76734</v>
      </c>
      <c r="AA1006" s="8" t="s">
        <v>69906</v>
      </c>
      <c r="AB1006" s="8" t="s">
        <v>58921</v>
      </c>
      <c r="AC1006" s="3" t="s">
        <v>38522</v>
      </c>
      <c r="AD1006" s="8" t="s">
        <v>58922</v>
      </c>
      <c r="AE1006" s="8" t="s">
        <v>48344</v>
      </c>
      <c r="AF1006" s="8" t="s">
        <v>58923</v>
      </c>
      <c r="AL1006" s="31" t="s">
        <v>20044</v>
      </c>
      <c r="AM1006" s="31" t="s">
        <v>33931</v>
      </c>
      <c r="AN1006" s="31" t="s">
        <v>33932</v>
      </c>
      <c r="AO1006" s="31" t="s">
        <v>6706</v>
      </c>
      <c r="AP1006" s="31">
        <v>18044</v>
      </c>
      <c r="AQ1006" s="31" t="s">
        <v>6705</v>
      </c>
      <c r="AR1006" s="31">
        <v>340.55</v>
      </c>
      <c r="AS1006" s="31">
        <v>832.19</v>
      </c>
      <c r="AT1006" s="31">
        <v>316.14</v>
      </c>
      <c r="AU1006" s="32">
        <f t="shared" si="233"/>
        <v>496.29333333333335</v>
      </c>
      <c r="AV1006" s="31">
        <v>611.95000000000005</v>
      </c>
      <c r="AW1006" s="31">
        <v>431.92</v>
      </c>
      <c r="AX1006" s="31">
        <v>1169.6500000000001</v>
      </c>
      <c r="AY1006" s="32">
        <f t="shared" si="234"/>
        <v>737.84000000000015</v>
      </c>
      <c r="AZ1006" s="31">
        <v>1800.97</v>
      </c>
      <c r="BA1006" s="31">
        <v>1043.23</v>
      </c>
      <c r="BB1006" s="31">
        <v>1231.69</v>
      </c>
      <c r="BC1006" s="32">
        <f t="shared" si="235"/>
        <v>1358.6299999999999</v>
      </c>
      <c r="BD1006" s="33">
        <f t="shared" si="236"/>
        <v>2.7375544033098702</v>
      </c>
      <c r="BE1006" s="31">
        <f t="shared" si="237"/>
        <v>1.4867014131427654</v>
      </c>
      <c r="BH1006" s="8" t="s">
        <v>80765</v>
      </c>
      <c r="BI1006" s="8" t="s">
        <v>69906</v>
      </c>
      <c r="BJ1006" s="8" t="s">
        <v>80766</v>
      </c>
      <c r="BK1006" s="3" t="s">
        <v>80767</v>
      </c>
      <c r="BL1006" s="8" t="s">
        <v>80768</v>
      </c>
      <c r="BM1006" s="8" t="s">
        <v>48344</v>
      </c>
      <c r="BN1006" s="8" t="s">
        <v>80769</v>
      </c>
      <c r="BT1006" s="5" t="s">
        <v>29582</v>
      </c>
      <c r="BU1006" s="5" t="s">
        <v>40542</v>
      </c>
      <c r="BV1006" s="5" t="s">
        <v>40543</v>
      </c>
      <c r="BW1006" s="5" t="s">
        <v>29581</v>
      </c>
      <c r="BX1006" s="5">
        <v>83669</v>
      </c>
      <c r="BY1006" s="5" t="s">
        <v>29580</v>
      </c>
      <c r="BZ1006" s="5">
        <v>2121.96</v>
      </c>
      <c r="CA1006" s="5">
        <v>1040.24</v>
      </c>
      <c r="CB1006" s="5">
        <v>411.33</v>
      </c>
      <c r="CC1006" s="6">
        <f t="shared" si="242"/>
        <v>1191.1766666666665</v>
      </c>
      <c r="CD1006" s="5">
        <v>150.91</v>
      </c>
      <c r="CE1006" s="5">
        <v>823.87</v>
      </c>
      <c r="CF1006" s="5">
        <v>689.61</v>
      </c>
      <c r="CG1006" s="6">
        <f t="shared" si="241"/>
        <v>554.79666666666662</v>
      </c>
      <c r="CH1006" s="5">
        <v>37.51</v>
      </c>
      <c r="CI1006" s="5">
        <v>340.49</v>
      </c>
      <c r="CJ1006" s="5">
        <v>19.760000000000002</v>
      </c>
      <c r="CK1006" s="6">
        <f t="shared" si="240"/>
        <v>132.58666666666667</v>
      </c>
      <c r="CL1006" s="7">
        <f t="shared" si="238"/>
        <v>0.11130730678069026</v>
      </c>
      <c r="CM1006" s="5">
        <f t="shared" si="239"/>
        <v>0.46575514966993425</v>
      </c>
      <c r="CP1006" s="8" t="s">
        <v>71584</v>
      </c>
      <c r="CQ1006" s="8" t="s">
        <v>69906</v>
      </c>
      <c r="CR1006" s="8" t="s">
        <v>50471</v>
      </c>
      <c r="CS1006" s="3" t="s">
        <v>39505</v>
      </c>
      <c r="CT1006" s="8" t="s">
        <v>50472</v>
      </c>
      <c r="CU1006" s="8" t="s">
        <v>48344</v>
      </c>
      <c r="CV1006" s="8" t="s">
        <v>50473</v>
      </c>
    </row>
    <row r="1007" spans="4:100">
      <c r="D1007" s="22" t="s">
        <v>7938</v>
      </c>
      <c r="E1007" s="22" t="s">
        <v>33244</v>
      </c>
      <c r="F1007" s="22" t="s">
        <v>33245</v>
      </c>
      <c r="G1007" s="22" t="s">
        <v>7936</v>
      </c>
      <c r="H1007" s="22">
        <v>97484</v>
      </c>
      <c r="I1007" s="22" t="s">
        <v>7935</v>
      </c>
      <c r="J1007" s="22">
        <v>178.24</v>
      </c>
      <c r="K1007" s="22">
        <v>80.28</v>
      </c>
      <c r="L1007" s="22">
        <v>438.21</v>
      </c>
      <c r="M1007" s="23">
        <f t="shared" si="228"/>
        <v>232.24333333333334</v>
      </c>
      <c r="N1007" s="22">
        <v>1224.33</v>
      </c>
      <c r="O1007" s="22">
        <v>745.46</v>
      </c>
      <c r="P1007" s="22">
        <v>619.4</v>
      </c>
      <c r="Q1007" s="23">
        <f t="shared" si="229"/>
        <v>863.06333333333339</v>
      </c>
      <c r="R1007" s="22">
        <v>38.85</v>
      </c>
      <c r="S1007" s="22">
        <v>214.81</v>
      </c>
      <c r="T1007" s="22">
        <v>244.11</v>
      </c>
      <c r="U1007" s="23">
        <f t="shared" si="230"/>
        <v>165.92333333333332</v>
      </c>
      <c r="V1007" s="24">
        <f t="shared" si="231"/>
        <v>0.7144374434859988</v>
      </c>
      <c r="W1007" s="22">
        <f t="shared" si="232"/>
        <v>3.7162028332352564</v>
      </c>
      <c r="Z1007" s="8" t="s">
        <v>76735</v>
      </c>
      <c r="AA1007" s="8" t="s">
        <v>69906</v>
      </c>
      <c r="AB1007" s="8" t="s">
        <v>58924</v>
      </c>
      <c r="AC1007" s="3" t="s">
        <v>58925</v>
      </c>
      <c r="AD1007" s="8" t="s">
        <v>58926</v>
      </c>
      <c r="AE1007" s="8" t="s">
        <v>48344</v>
      </c>
      <c r="AF1007" s="8" t="s">
        <v>58927</v>
      </c>
      <c r="AL1007" s="31" t="s">
        <v>21942</v>
      </c>
      <c r="AM1007" s="31" t="s">
        <v>43435</v>
      </c>
      <c r="AN1007" s="31" t="s">
        <v>43436</v>
      </c>
      <c r="AO1007" s="31" t="s">
        <v>21941</v>
      </c>
      <c r="AP1007" s="31">
        <v>66691</v>
      </c>
      <c r="AQ1007" s="31" t="s">
        <v>21940</v>
      </c>
      <c r="AR1007" s="31">
        <v>395.17</v>
      </c>
      <c r="AS1007" s="31">
        <v>336.58</v>
      </c>
      <c r="AT1007" s="31">
        <v>160.66</v>
      </c>
      <c r="AU1007" s="32">
        <f t="shared" si="233"/>
        <v>297.46999999999997</v>
      </c>
      <c r="AV1007" s="31">
        <v>351.05</v>
      </c>
      <c r="AW1007" s="31">
        <v>447.5</v>
      </c>
      <c r="AX1007" s="31">
        <v>284.27</v>
      </c>
      <c r="AY1007" s="32">
        <f t="shared" si="234"/>
        <v>360.94</v>
      </c>
      <c r="AZ1007" s="31">
        <v>1112.58</v>
      </c>
      <c r="BA1007" s="31">
        <v>715.12</v>
      </c>
      <c r="BB1007" s="31">
        <v>615.82000000000005</v>
      </c>
      <c r="BC1007" s="32">
        <f t="shared" si="235"/>
        <v>814.50666666666666</v>
      </c>
      <c r="BD1007" s="33">
        <f t="shared" si="236"/>
        <v>2.7381136473145755</v>
      </c>
      <c r="BE1007" s="31">
        <f t="shared" si="237"/>
        <v>1.2133660537197029</v>
      </c>
      <c r="BH1007" s="8" t="s">
        <v>80770</v>
      </c>
      <c r="BI1007" s="8" t="s">
        <v>69906</v>
      </c>
      <c r="BJ1007" s="8" t="s">
        <v>80771</v>
      </c>
      <c r="BK1007" s="3" t="s">
        <v>80772</v>
      </c>
      <c r="BL1007" s="8" t="s">
        <v>80773</v>
      </c>
      <c r="BM1007" s="8" t="s">
        <v>48344</v>
      </c>
      <c r="BN1007" s="8" t="s">
        <v>80774</v>
      </c>
      <c r="BT1007" s="5" t="s">
        <v>20362</v>
      </c>
      <c r="BU1007" s="5" t="s">
        <v>33671</v>
      </c>
      <c r="BV1007" s="5" t="s">
        <v>33672</v>
      </c>
      <c r="BW1007" s="5" t="s">
        <v>20361</v>
      </c>
      <c r="BX1007" s="5">
        <v>18537</v>
      </c>
      <c r="BY1007" s="5" t="s">
        <v>20360</v>
      </c>
      <c r="BZ1007" s="5">
        <v>1242.07</v>
      </c>
      <c r="CA1007" s="5">
        <v>705.08</v>
      </c>
      <c r="CB1007" s="5">
        <v>630.4</v>
      </c>
      <c r="CC1007" s="6">
        <f t="shared" si="242"/>
        <v>859.18333333333339</v>
      </c>
      <c r="CD1007" s="5">
        <v>561.34</v>
      </c>
      <c r="CE1007" s="5">
        <v>704.88</v>
      </c>
      <c r="CF1007" s="5">
        <v>695.8</v>
      </c>
      <c r="CG1007" s="6">
        <f t="shared" si="241"/>
        <v>654.00666666666666</v>
      </c>
      <c r="CH1007" s="5">
        <v>101.03</v>
      </c>
      <c r="CI1007" s="5">
        <v>151.33000000000001</v>
      </c>
      <c r="CJ1007" s="5">
        <v>35.21</v>
      </c>
      <c r="CK1007" s="6">
        <f t="shared" si="240"/>
        <v>95.856666666666669</v>
      </c>
      <c r="CL1007" s="7">
        <f t="shared" si="238"/>
        <v>0.11156718589358111</v>
      </c>
      <c r="CM1007" s="5">
        <f t="shared" si="239"/>
        <v>0.76119570910360612</v>
      </c>
      <c r="CP1007" s="8" t="s">
        <v>71585</v>
      </c>
      <c r="CQ1007" s="8" t="s">
        <v>48346</v>
      </c>
      <c r="CR1007" s="8" t="s">
        <v>48347</v>
      </c>
      <c r="CS1007" s="3" t="s">
        <v>48346</v>
      </c>
      <c r="CT1007" s="8" t="s">
        <v>48346</v>
      </c>
      <c r="CU1007" s="8" t="s">
        <v>48346</v>
      </c>
      <c r="CV1007" s="8" t="s">
        <v>48346</v>
      </c>
    </row>
    <row r="1008" spans="4:100">
      <c r="D1008" s="22" t="s">
        <v>21904</v>
      </c>
      <c r="E1008" s="22" t="s">
        <v>43256</v>
      </c>
      <c r="F1008" s="22" t="s">
        <v>43257</v>
      </c>
      <c r="G1008" s="22" t="s">
        <v>21903</v>
      </c>
      <c r="H1008" s="22">
        <v>67266</v>
      </c>
      <c r="I1008" s="22" t="s">
        <v>21902</v>
      </c>
      <c r="J1008" s="22">
        <v>490.22</v>
      </c>
      <c r="K1008" s="22">
        <v>148.43</v>
      </c>
      <c r="L1008" s="22">
        <v>237.52</v>
      </c>
      <c r="M1008" s="23">
        <f t="shared" si="228"/>
        <v>292.05666666666667</v>
      </c>
      <c r="N1008" s="22">
        <v>216.3</v>
      </c>
      <c r="O1008" s="22">
        <v>69.349999999999994</v>
      </c>
      <c r="P1008" s="22">
        <v>305.76</v>
      </c>
      <c r="Q1008" s="23">
        <f t="shared" si="229"/>
        <v>197.13666666666666</v>
      </c>
      <c r="R1008" s="22">
        <v>582.29999999999995</v>
      </c>
      <c r="S1008" s="22">
        <v>7.6</v>
      </c>
      <c r="T1008" s="22">
        <v>36.79</v>
      </c>
      <c r="U1008" s="23">
        <f t="shared" si="230"/>
        <v>208.89666666666665</v>
      </c>
      <c r="V1008" s="24">
        <f t="shared" si="231"/>
        <v>0.71526073707157278</v>
      </c>
      <c r="W1008" s="22">
        <f t="shared" si="232"/>
        <v>0.67499457867765378</v>
      </c>
      <c r="Z1008" s="8" t="s">
        <v>76736</v>
      </c>
      <c r="AA1008" s="8" t="s">
        <v>69906</v>
      </c>
      <c r="AB1008" s="8" t="s">
        <v>58928</v>
      </c>
      <c r="AC1008" s="3" t="s">
        <v>34030</v>
      </c>
      <c r="AD1008" s="8" t="s">
        <v>58929</v>
      </c>
      <c r="AE1008" s="8" t="s">
        <v>48344</v>
      </c>
      <c r="AF1008" s="8" t="s">
        <v>58930</v>
      </c>
      <c r="AL1008" s="31" t="s">
        <v>12754</v>
      </c>
      <c r="AM1008" s="31" t="s">
        <v>36449</v>
      </c>
      <c r="AN1008" s="31" t="s">
        <v>36450</v>
      </c>
      <c r="AO1008" s="31" t="s">
        <v>12753</v>
      </c>
      <c r="AP1008" s="31">
        <v>226744</v>
      </c>
      <c r="AQ1008" s="31" t="s">
        <v>12752</v>
      </c>
      <c r="AR1008" s="31">
        <v>645.9</v>
      </c>
      <c r="AS1008" s="31">
        <v>178.49</v>
      </c>
      <c r="AT1008" s="31">
        <v>140.65</v>
      </c>
      <c r="AU1008" s="32">
        <f t="shared" si="233"/>
        <v>321.68</v>
      </c>
      <c r="AV1008" s="31">
        <v>780.94</v>
      </c>
      <c r="AW1008" s="31">
        <v>680.79</v>
      </c>
      <c r="AX1008" s="31">
        <v>636.23</v>
      </c>
      <c r="AY1008" s="32">
        <f t="shared" si="234"/>
        <v>699.32</v>
      </c>
      <c r="AZ1008" s="31">
        <v>1031.74</v>
      </c>
      <c r="BA1008" s="31">
        <v>932.09</v>
      </c>
      <c r="BB1008" s="31">
        <v>679.37</v>
      </c>
      <c r="BC1008" s="32">
        <f t="shared" si="235"/>
        <v>881.06666666666661</v>
      </c>
      <c r="BD1008" s="33">
        <f t="shared" si="236"/>
        <v>2.7389538257481552</v>
      </c>
      <c r="BE1008" s="31">
        <f t="shared" si="237"/>
        <v>2.1739617010693859</v>
      </c>
      <c r="BH1008" s="8" t="s">
        <v>80775</v>
      </c>
      <c r="BI1008" s="8" t="s">
        <v>48360</v>
      </c>
      <c r="BJ1008" s="8" t="s">
        <v>80776</v>
      </c>
      <c r="BK1008" s="3" t="s">
        <v>80777</v>
      </c>
      <c r="BL1008" s="8" t="s">
        <v>80778</v>
      </c>
      <c r="BM1008" s="8" t="s">
        <v>48344</v>
      </c>
      <c r="BN1008" s="8" t="s">
        <v>80779</v>
      </c>
      <c r="BT1008" s="5" t="s">
        <v>10276</v>
      </c>
      <c r="BU1008" s="5" t="s">
        <v>36379</v>
      </c>
      <c r="BV1008" s="5" t="s">
        <v>36380</v>
      </c>
      <c r="BW1008" s="5" t="s">
        <v>10275</v>
      </c>
      <c r="BX1008" s="5">
        <v>12462</v>
      </c>
      <c r="BY1008" s="5" t="s">
        <v>10274</v>
      </c>
      <c r="BZ1008" s="5">
        <v>221.44</v>
      </c>
      <c r="CA1008" s="5">
        <v>229.56</v>
      </c>
      <c r="CB1008" s="5">
        <v>290.33</v>
      </c>
      <c r="CC1008" s="6">
        <f t="shared" si="242"/>
        <v>247.10999999999999</v>
      </c>
      <c r="CD1008" s="5">
        <v>228.14</v>
      </c>
      <c r="CE1008" s="5">
        <v>318.81</v>
      </c>
      <c r="CF1008" s="5">
        <v>195.69</v>
      </c>
      <c r="CG1008" s="6">
        <f t="shared" si="241"/>
        <v>247.54666666666671</v>
      </c>
      <c r="CH1008" s="5">
        <v>54.18</v>
      </c>
      <c r="CI1008" s="5">
        <v>9.4600000000000009</v>
      </c>
      <c r="CJ1008" s="5">
        <v>19.07</v>
      </c>
      <c r="CK1008" s="6">
        <f t="shared" si="240"/>
        <v>27.570000000000004</v>
      </c>
      <c r="CL1008" s="7">
        <f t="shared" si="238"/>
        <v>0.11156974626684475</v>
      </c>
      <c r="CM1008" s="5">
        <f t="shared" si="239"/>
        <v>1.0017670942765033</v>
      </c>
      <c r="CP1008" s="8" t="s">
        <v>71586</v>
      </c>
      <c r="CQ1008" s="8" t="s">
        <v>69906</v>
      </c>
      <c r="CR1008" s="8" t="s">
        <v>50474</v>
      </c>
      <c r="CS1008" s="3" t="s">
        <v>43465</v>
      </c>
      <c r="CT1008" s="8" t="s">
        <v>50475</v>
      </c>
      <c r="CU1008" s="8" t="s">
        <v>48344</v>
      </c>
      <c r="CV1008" s="8" t="s">
        <v>50476</v>
      </c>
    </row>
    <row r="1009" spans="4:100">
      <c r="D1009" s="22" t="s">
        <v>15256</v>
      </c>
      <c r="E1009" s="22" t="s">
        <v>39882</v>
      </c>
      <c r="F1009" s="22" t="s">
        <v>39883</v>
      </c>
      <c r="G1009" s="22" t="s">
        <v>15255</v>
      </c>
      <c r="H1009" s="22">
        <v>212285</v>
      </c>
      <c r="I1009" s="22" t="s">
        <v>15254</v>
      </c>
      <c r="J1009" s="22">
        <v>364.88</v>
      </c>
      <c r="K1009" s="22">
        <v>1321.08</v>
      </c>
      <c r="L1009" s="22">
        <v>275.70999999999998</v>
      </c>
      <c r="M1009" s="23">
        <f t="shared" si="228"/>
        <v>653.89</v>
      </c>
      <c r="N1009" s="22">
        <v>288.95999999999998</v>
      </c>
      <c r="O1009" s="22">
        <v>144.96</v>
      </c>
      <c r="P1009" s="22">
        <v>141.59</v>
      </c>
      <c r="Q1009" s="23">
        <f t="shared" si="229"/>
        <v>191.83666666666667</v>
      </c>
      <c r="R1009" s="22">
        <v>841.21</v>
      </c>
      <c r="S1009" s="22">
        <v>94.93</v>
      </c>
      <c r="T1009" s="22">
        <v>467.08</v>
      </c>
      <c r="U1009" s="23">
        <f t="shared" si="230"/>
        <v>467.74</v>
      </c>
      <c r="V1009" s="24">
        <f t="shared" si="231"/>
        <v>0.71531909036688135</v>
      </c>
      <c r="W1009" s="22">
        <f t="shared" si="232"/>
        <v>0.29337758134650582</v>
      </c>
      <c r="Z1009" s="8" t="s">
        <v>76737</v>
      </c>
      <c r="AA1009" s="8" t="s">
        <v>69906</v>
      </c>
      <c r="AB1009" s="8" t="s">
        <v>76738</v>
      </c>
      <c r="AC1009" s="3" t="s">
        <v>46194</v>
      </c>
      <c r="AD1009" s="8" t="s">
        <v>76739</v>
      </c>
      <c r="AE1009" s="8" t="s">
        <v>48344</v>
      </c>
      <c r="AF1009" s="8" t="s">
        <v>76740</v>
      </c>
      <c r="AL1009" s="31" t="s">
        <v>21638</v>
      </c>
      <c r="AM1009" s="31" t="s">
        <v>39159</v>
      </c>
      <c r="AN1009" s="31" t="s">
        <v>39160</v>
      </c>
      <c r="AO1009" s="31" t="s">
        <v>21637</v>
      </c>
      <c r="AP1009" s="31">
        <v>218518</v>
      </c>
      <c r="AQ1009" s="31" t="s">
        <v>21636</v>
      </c>
      <c r="AR1009" s="31">
        <v>157.1</v>
      </c>
      <c r="AS1009" s="31">
        <v>118.36</v>
      </c>
      <c r="AT1009" s="31">
        <v>205.42</v>
      </c>
      <c r="AU1009" s="32">
        <f t="shared" si="233"/>
        <v>160.29333333333332</v>
      </c>
      <c r="AV1009" s="31">
        <v>285.04000000000002</v>
      </c>
      <c r="AW1009" s="31">
        <v>607.26</v>
      </c>
      <c r="AX1009" s="31">
        <v>174.68</v>
      </c>
      <c r="AY1009" s="32">
        <f t="shared" si="234"/>
        <v>355.66</v>
      </c>
      <c r="AZ1009" s="31">
        <v>303.36</v>
      </c>
      <c r="BA1009" s="31">
        <v>229.64</v>
      </c>
      <c r="BB1009" s="31">
        <v>784.78</v>
      </c>
      <c r="BC1009" s="32">
        <f t="shared" si="235"/>
        <v>439.26</v>
      </c>
      <c r="BD1009" s="33">
        <f t="shared" si="236"/>
        <v>2.7403510231242723</v>
      </c>
      <c r="BE1009" s="31">
        <f t="shared" si="237"/>
        <v>2.2188071868241561</v>
      </c>
      <c r="BH1009" s="8" t="s">
        <v>80780</v>
      </c>
      <c r="BI1009" s="8" t="s">
        <v>69906</v>
      </c>
      <c r="BJ1009" s="8" t="s">
        <v>80781</v>
      </c>
      <c r="BK1009" s="3" t="s">
        <v>80782</v>
      </c>
      <c r="BL1009" s="8" t="s">
        <v>80783</v>
      </c>
      <c r="BM1009" s="8" t="s">
        <v>48344</v>
      </c>
      <c r="BN1009" s="8" t="s">
        <v>80784</v>
      </c>
      <c r="BT1009" s="5" t="s">
        <v>22437</v>
      </c>
      <c r="BU1009" s="5" t="s">
        <v>34641</v>
      </c>
      <c r="BV1009" s="5" t="s">
        <v>34642</v>
      </c>
      <c r="BW1009" s="5" t="s">
        <v>2588</v>
      </c>
      <c r="BX1009" s="5">
        <v>381760</v>
      </c>
      <c r="BY1009" s="5" t="s">
        <v>2587</v>
      </c>
      <c r="BZ1009" s="5">
        <v>1134.3900000000001</v>
      </c>
      <c r="CA1009" s="5">
        <v>773.34</v>
      </c>
      <c r="CB1009" s="5">
        <v>598.23</v>
      </c>
      <c r="CC1009" s="6">
        <f t="shared" si="242"/>
        <v>835.32</v>
      </c>
      <c r="CD1009" s="5">
        <v>1199.8</v>
      </c>
      <c r="CE1009" s="5">
        <v>1488.04</v>
      </c>
      <c r="CF1009" s="5">
        <v>1380.57</v>
      </c>
      <c r="CG1009" s="6">
        <f t="shared" si="241"/>
        <v>1356.1366666666665</v>
      </c>
      <c r="CH1009" s="5">
        <v>232.48</v>
      </c>
      <c r="CI1009" s="5">
        <v>3.27</v>
      </c>
      <c r="CJ1009" s="5">
        <v>43.92</v>
      </c>
      <c r="CK1009" s="6">
        <f t="shared" si="240"/>
        <v>93.223333333333343</v>
      </c>
      <c r="CL1009" s="7">
        <f t="shared" si="238"/>
        <v>0.11160194097272104</v>
      </c>
      <c r="CM1009" s="5">
        <f t="shared" si="239"/>
        <v>1.6234935912783921</v>
      </c>
      <c r="CP1009" s="8" t="s">
        <v>71587</v>
      </c>
      <c r="CQ1009" s="8" t="s">
        <v>69906</v>
      </c>
      <c r="CR1009" s="8" t="s">
        <v>50477</v>
      </c>
      <c r="CS1009" s="3" t="s">
        <v>47936</v>
      </c>
      <c r="CT1009" s="8" t="s">
        <v>50478</v>
      </c>
      <c r="CU1009" s="8" t="s">
        <v>48344</v>
      </c>
      <c r="CV1009" s="8" t="s">
        <v>50479</v>
      </c>
    </row>
    <row r="1010" spans="4:100">
      <c r="D1010" s="22" t="s">
        <v>14911</v>
      </c>
      <c r="E1010" s="22" t="s">
        <v>41408</v>
      </c>
      <c r="F1010" s="22" t="s">
        <v>41409</v>
      </c>
      <c r="G1010" s="22" t="s">
        <v>4411</v>
      </c>
      <c r="H1010" s="22">
        <v>77864</v>
      </c>
      <c r="I1010" s="22" t="s">
        <v>4410</v>
      </c>
      <c r="J1010" s="22">
        <v>2840.18</v>
      </c>
      <c r="K1010" s="22">
        <v>2008.7</v>
      </c>
      <c r="L1010" s="22">
        <v>2217.9499999999998</v>
      </c>
      <c r="M1010" s="23">
        <f t="shared" si="228"/>
        <v>2355.61</v>
      </c>
      <c r="N1010" s="22">
        <v>4586.13</v>
      </c>
      <c r="O1010" s="22">
        <v>2447.17</v>
      </c>
      <c r="P1010" s="22">
        <v>765.08</v>
      </c>
      <c r="Q1010" s="23">
        <f t="shared" si="229"/>
        <v>2599.46</v>
      </c>
      <c r="R1010" s="22">
        <v>2290.9499999999998</v>
      </c>
      <c r="S1010" s="22">
        <v>1083.1400000000001</v>
      </c>
      <c r="T1010" s="22">
        <v>1683.5</v>
      </c>
      <c r="U1010" s="23">
        <f t="shared" si="230"/>
        <v>1685.8633333333335</v>
      </c>
      <c r="V1010" s="24">
        <f t="shared" si="231"/>
        <v>0.71568015644921412</v>
      </c>
      <c r="W1010" s="22">
        <f t="shared" si="232"/>
        <v>1.1035188337628046</v>
      </c>
      <c r="Z1010" s="8" t="s">
        <v>76741</v>
      </c>
      <c r="AA1010" s="8" t="s">
        <v>69906</v>
      </c>
      <c r="AB1010" s="8" t="s">
        <v>58931</v>
      </c>
      <c r="AC1010" s="3" t="s">
        <v>58932</v>
      </c>
      <c r="AD1010" s="8" t="s">
        <v>58933</v>
      </c>
      <c r="AE1010" s="8" t="s">
        <v>48344</v>
      </c>
      <c r="AF1010" s="8" t="s">
        <v>58934</v>
      </c>
      <c r="AL1010" s="31" t="s">
        <v>934</v>
      </c>
      <c r="AM1010" s="31" t="s">
        <v>38308</v>
      </c>
      <c r="AN1010" s="31" t="s">
        <v>38309</v>
      </c>
      <c r="AO1010" s="31" t="s">
        <v>933</v>
      </c>
      <c r="AP1010" s="31">
        <v>67876</v>
      </c>
      <c r="AQ1010" s="31" t="s">
        <v>932</v>
      </c>
      <c r="AR1010" s="31">
        <v>335.05</v>
      </c>
      <c r="AS1010" s="31">
        <v>294.83</v>
      </c>
      <c r="AT1010" s="31">
        <v>360.41</v>
      </c>
      <c r="AU1010" s="32">
        <f t="shared" si="233"/>
        <v>330.09666666666664</v>
      </c>
      <c r="AV1010" s="31">
        <v>319.60000000000002</v>
      </c>
      <c r="AW1010" s="31">
        <v>773.43</v>
      </c>
      <c r="AX1010" s="31">
        <v>152.97999999999999</v>
      </c>
      <c r="AY1010" s="32">
        <f t="shared" si="234"/>
        <v>415.33666666666664</v>
      </c>
      <c r="AZ1010" s="31">
        <v>801.67</v>
      </c>
      <c r="BA1010" s="31">
        <v>908.19</v>
      </c>
      <c r="BB1010" s="31">
        <v>1004.79</v>
      </c>
      <c r="BC1010" s="32">
        <f t="shared" si="235"/>
        <v>904.88333333333333</v>
      </c>
      <c r="BD1010" s="33">
        <f t="shared" si="236"/>
        <v>2.7412677094588456</v>
      </c>
      <c r="BE1010" s="31">
        <f t="shared" si="237"/>
        <v>1.2582273879368671</v>
      </c>
      <c r="BH1010" s="8" t="s">
        <v>80785</v>
      </c>
      <c r="BI1010" s="8" t="s">
        <v>69906</v>
      </c>
      <c r="BJ1010" s="8" t="s">
        <v>80786</v>
      </c>
      <c r="BK1010" s="3" t="s">
        <v>80787</v>
      </c>
      <c r="BL1010" s="8" t="s">
        <v>80788</v>
      </c>
      <c r="BM1010" s="8" t="s">
        <v>48344</v>
      </c>
      <c r="BN1010" s="8" t="s">
        <v>80789</v>
      </c>
      <c r="BT1010" s="5" t="s">
        <v>19811</v>
      </c>
      <c r="BU1010" s="5" t="s">
        <v>36295</v>
      </c>
      <c r="BV1010" s="5" t="s">
        <v>36296</v>
      </c>
      <c r="BW1010" s="5" t="s">
        <v>19810</v>
      </c>
      <c r="BX1010" s="5" t="s">
        <v>19809</v>
      </c>
      <c r="BY1010" s="5" t="s">
        <v>19808</v>
      </c>
      <c r="BZ1010" s="5">
        <v>125.47</v>
      </c>
      <c r="CA1010" s="5">
        <v>36.83</v>
      </c>
      <c r="CB1010" s="5">
        <v>11.43</v>
      </c>
      <c r="CC1010" s="6">
        <f t="shared" si="242"/>
        <v>57.910000000000004</v>
      </c>
      <c r="CD1010" s="5">
        <v>100.18</v>
      </c>
      <c r="CE1010" s="5">
        <v>138.69</v>
      </c>
      <c r="CF1010" s="5">
        <v>231.07</v>
      </c>
      <c r="CG1010" s="6">
        <f t="shared" si="241"/>
        <v>156.64666666666668</v>
      </c>
      <c r="CH1010" s="5">
        <v>3.91</v>
      </c>
      <c r="CI1010" s="5">
        <v>7.13</v>
      </c>
      <c r="CJ1010" s="5">
        <v>8.35</v>
      </c>
      <c r="CK1010" s="6">
        <f t="shared" si="240"/>
        <v>6.4633333333333338</v>
      </c>
      <c r="CL1010" s="7">
        <f t="shared" si="238"/>
        <v>0.11160996949289127</v>
      </c>
      <c r="CM1010" s="5">
        <f t="shared" si="239"/>
        <v>2.7050020146203879</v>
      </c>
      <c r="CP1010" s="8" t="s">
        <v>71588</v>
      </c>
      <c r="CQ1010" s="8" t="s">
        <v>69906</v>
      </c>
      <c r="CR1010" s="8" t="s">
        <v>50480</v>
      </c>
      <c r="CS1010" s="3" t="s">
        <v>45189</v>
      </c>
      <c r="CT1010" s="8" t="s">
        <v>50481</v>
      </c>
      <c r="CU1010" s="8" t="s">
        <v>48344</v>
      </c>
      <c r="CV1010" s="8" t="s">
        <v>50482</v>
      </c>
    </row>
    <row r="1011" spans="4:100">
      <c r="D1011" s="22" t="s">
        <v>28714</v>
      </c>
      <c r="E1011" s="22" t="s">
        <v>33244</v>
      </c>
      <c r="F1011" s="22" t="s">
        <v>33245</v>
      </c>
      <c r="G1011" s="22" t="s">
        <v>28713</v>
      </c>
      <c r="H1011" s="22">
        <v>97484</v>
      </c>
      <c r="I1011" s="22" t="s">
        <v>28712</v>
      </c>
      <c r="J1011" s="22">
        <v>166.27</v>
      </c>
      <c r="K1011" s="22">
        <v>39.340000000000003</v>
      </c>
      <c r="L1011" s="22">
        <v>1552.37</v>
      </c>
      <c r="M1011" s="23">
        <f t="shared" si="228"/>
        <v>585.99333333333334</v>
      </c>
      <c r="N1011" s="22">
        <v>160.63</v>
      </c>
      <c r="O1011" s="22">
        <v>116.56</v>
      </c>
      <c r="P1011" s="22">
        <v>525.70000000000005</v>
      </c>
      <c r="Q1011" s="23">
        <f t="shared" si="229"/>
        <v>267.63000000000005</v>
      </c>
      <c r="R1011" s="22">
        <v>179.51</v>
      </c>
      <c r="S1011" s="22">
        <v>366.36</v>
      </c>
      <c r="T1011" s="22">
        <v>713.05</v>
      </c>
      <c r="U1011" s="23">
        <f t="shared" si="230"/>
        <v>419.64000000000004</v>
      </c>
      <c r="V1011" s="24">
        <f t="shared" si="231"/>
        <v>0.71611736197226372</v>
      </c>
      <c r="W1011" s="22">
        <f t="shared" si="232"/>
        <v>0.45671168045142729</v>
      </c>
      <c r="Z1011" s="8" t="s">
        <v>74341</v>
      </c>
      <c r="AA1011" s="8" t="s">
        <v>69906</v>
      </c>
      <c r="AB1011" s="8" t="s">
        <v>54799</v>
      </c>
      <c r="AC1011" s="3" t="s">
        <v>33687</v>
      </c>
      <c r="AD1011" s="8" t="s">
        <v>54800</v>
      </c>
      <c r="AE1011" s="8" t="s">
        <v>48344</v>
      </c>
      <c r="AF1011" s="8" t="s">
        <v>54801</v>
      </c>
      <c r="AL1011" s="31" t="s">
        <v>3030</v>
      </c>
      <c r="AM1011" s="31" t="s">
        <v>35872</v>
      </c>
      <c r="AN1011" s="31" t="s">
        <v>35873</v>
      </c>
      <c r="AO1011" s="31" t="s">
        <v>3029</v>
      </c>
      <c r="AP1011" s="31">
        <v>233871</v>
      </c>
      <c r="AQ1011" s="31" t="s">
        <v>3028</v>
      </c>
      <c r="AR1011" s="31">
        <v>1361.17</v>
      </c>
      <c r="AS1011" s="31">
        <v>269.77999999999997</v>
      </c>
      <c r="AT1011" s="31">
        <v>273.23</v>
      </c>
      <c r="AU1011" s="32">
        <f t="shared" si="233"/>
        <v>634.72666666666669</v>
      </c>
      <c r="AV1011" s="31">
        <v>573.09</v>
      </c>
      <c r="AW1011" s="31">
        <v>586.48</v>
      </c>
      <c r="AX1011" s="31">
        <v>275.08999999999997</v>
      </c>
      <c r="AY1011" s="32">
        <f t="shared" si="234"/>
        <v>478.22</v>
      </c>
      <c r="AZ1011" s="31">
        <v>1621.56</v>
      </c>
      <c r="BA1011" s="31">
        <v>1852.1</v>
      </c>
      <c r="BB1011" s="31">
        <v>1748.23</v>
      </c>
      <c r="BC1011" s="32">
        <f t="shared" si="235"/>
        <v>1740.6299999999999</v>
      </c>
      <c r="BD1011" s="33">
        <f t="shared" si="236"/>
        <v>2.7423300318247223</v>
      </c>
      <c r="BE1011" s="31">
        <f t="shared" si="237"/>
        <v>0.75342667184824963</v>
      </c>
      <c r="BH1011" s="8" t="s">
        <v>80790</v>
      </c>
      <c r="BI1011" s="8" t="s">
        <v>69906</v>
      </c>
      <c r="BJ1011" s="8" t="s">
        <v>80776</v>
      </c>
      <c r="BK1011" s="3" t="s">
        <v>80777</v>
      </c>
      <c r="BL1011" s="8" t="s">
        <v>80778</v>
      </c>
      <c r="BM1011" s="8" t="s">
        <v>48344</v>
      </c>
      <c r="BN1011" s="8" t="s">
        <v>80779</v>
      </c>
      <c r="BT1011" s="5" t="s">
        <v>15898</v>
      </c>
      <c r="BU1011" s="5" t="s">
        <v>34044</v>
      </c>
      <c r="BV1011" s="5" t="s">
        <v>34045</v>
      </c>
      <c r="BW1011" s="5" t="s">
        <v>15896</v>
      </c>
      <c r="BX1011" s="5">
        <v>66925</v>
      </c>
      <c r="BY1011" s="5" t="s">
        <v>15895</v>
      </c>
      <c r="BZ1011" s="5">
        <v>2515.1</v>
      </c>
      <c r="CA1011" s="5">
        <v>1677.17</v>
      </c>
      <c r="CB1011" s="5">
        <v>1713.62</v>
      </c>
      <c r="CC1011" s="6">
        <f t="shared" si="242"/>
        <v>1968.63</v>
      </c>
      <c r="CD1011" s="5">
        <v>2449.2199999999998</v>
      </c>
      <c r="CE1011" s="5">
        <v>2343.17</v>
      </c>
      <c r="CF1011" s="5">
        <v>2549.09</v>
      </c>
      <c r="CG1011" s="6">
        <f t="shared" si="241"/>
        <v>2447.16</v>
      </c>
      <c r="CH1011" s="5">
        <v>296.24</v>
      </c>
      <c r="CI1011" s="5">
        <v>332.75</v>
      </c>
      <c r="CJ1011" s="5">
        <v>30.82</v>
      </c>
      <c r="CK1011" s="6">
        <f t="shared" si="240"/>
        <v>219.9366666666667</v>
      </c>
      <c r="CL1011" s="7">
        <f t="shared" si="238"/>
        <v>0.111720672074827</v>
      </c>
      <c r="CM1011" s="5">
        <f t="shared" si="239"/>
        <v>1.2430776733058013</v>
      </c>
      <c r="CP1011" s="8" t="s">
        <v>71589</v>
      </c>
      <c r="CQ1011" s="8" t="s">
        <v>69906</v>
      </c>
      <c r="CR1011" s="8" t="s">
        <v>50483</v>
      </c>
      <c r="CS1011" s="3" t="s">
        <v>37835</v>
      </c>
      <c r="CT1011" s="8" t="s">
        <v>50484</v>
      </c>
      <c r="CU1011" s="8" t="s">
        <v>48344</v>
      </c>
      <c r="CV1011" s="8" t="s">
        <v>50485</v>
      </c>
    </row>
    <row r="1012" spans="4:100">
      <c r="D1012" s="22" t="s">
        <v>11273</v>
      </c>
      <c r="E1012" s="22" t="s">
        <v>42060</v>
      </c>
      <c r="F1012" s="22" t="s">
        <v>42061</v>
      </c>
      <c r="G1012" s="22" t="s">
        <v>11272</v>
      </c>
      <c r="H1012" s="22">
        <v>54387</v>
      </c>
      <c r="I1012" s="22" t="s">
        <v>11271</v>
      </c>
      <c r="J1012" s="22">
        <v>1519.9</v>
      </c>
      <c r="K1012" s="22">
        <v>772.7</v>
      </c>
      <c r="L1012" s="22">
        <v>6528.82</v>
      </c>
      <c r="M1012" s="23">
        <f t="shared" si="228"/>
        <v>2940.4733333333334</v>
      </c>
      <c r="N1012" s="22">
        <v>2279.6</v>
      </c>
      <c r="O1012" s="22">
        <v>683.28</v>
      </c>
      <c r="P1012" s="22">
        <v>292.64999999999998</v>
      </c>
      <c r="Q1012" s="23">
        <f t="shared" si="229"/>
        <v>1085.1766666666667</v>
      </c>
      <c r="R1012" s="22">
        <v>937.82</v>
      </c>
      <c r="S1012" s="22">
        <v>1012.82</v>
      </c>
      <c r="T1012" s="22">
        <v>4367.8</v>
      </c>
      <c r="U1012" s="23">
        <f t="shared" si="230"/>
        <v>2106.146666666667</v>
      </c>
      <c r="V1012" s="24">
        <f t="shared" si="231"/>
        <v>0.71626110082050287</v>
      </c>
      <c r="W1012" s="22">
        <f t="shared" si="232"/>
        <v>0.36904829381210735</v>
      </c>
      <c r="Z1012" s="8" t="s">
        <v>75436</v>
      </c>
      <c r="AA1012" s="8" t="s">
        <v>69906</v>
      </c>
      <c r="AB1012" s="8" t="s">
        <v>56767</v>
      </c>
      <c r="AC1012" s="3" t="s">
        <v>42521</v>
      </c>
      <c r="AD1012" s="8" t="s">
        <v>56768</v>
      </c>
      <c r="AE1012" s="8" t="s">
        <v>48344</v>
      </c>
      <c r="AF1012" s="8" t="s">
        <v>56769</v>
      </c>
      <c r="AL1012" s="31" t="s">
        <v>6554</v>
      </c>
      <c r="AM1012" s="31" t="s">
        <v>39676</v>
      </c>
      <c r="AN1012" s="31" t="s">
        <v>39677</v>
      </c>
      <c r="AO1012" s="31" t="s">
        <v>6552</v>
      </c>
      <c r="AP1012" s="31">
        <v>17127</v>
      </c>
      <c r="AQ1012" s="31" t="s">
        <v>6551</v>
      </c>
      <c r="AR1012" s="31">
        <v>304.36</v>
      </c>
      <c r="AS1012" s="31">
        <v>396.08</v>
      </c>
      <c r="AT1012" s="31">
        <v>283.13</v>
      </c>
      <c r="AU1012" s="32">
        <f t="shared" si="233"/>
        <v>327.85666666666668</v>
      </c>
      <c r="AV1012" s="31">
        <v>200.23</v>
      </c>
      <c r="AW1012" s="31">
        <v>1082.33</v>
      </c>
      <c r="AX1012" s="31">
        <v>810.25</v>
      </c>
      <c r="AY1012" s="32">
        <f t="shared" si="234"/>
        <v>697.60333333333335</v>
      </c>
      <c r="AZ1012" s="31">
        <v>602.74</v>
      </c>
      <c r="BA1012" s="31">
        <v>1454.27</v>
      </c>
      <c r="BB1012" s="31">
        <v>641.28</v>
      </c>
      <c r="BC1012" s="32">
        <f t="shared" si="235"/>
        <v>899.43</v>
      </c>
      <c r="BD1012" s="33">
        <f t="shared" si="236"/>
        <v>2.7433634616753255</v>
      </c>
      <c r="BE1012" s="31">
        <f t="shared" si="237"/>
        <v>2.1277692487570787</v>
      </c>
      <c r="BH1012" s="8" t="s">
        <v>80791</v>
      </c>
      <c r="BI1012" s="8" t="s">
        <v>48346</v>
      </c>
      <c r="BJ1012" s="8" t="s">
        <v>48347</v>
      </c>
      <c r="BK1012" s="3" t="s">
        <v>48346</v>
      </c>
      <c r="BL1012" s="8" t="s">
        <v>48346</v>
      </c>
      <c r="BM1012" s="8" t="s">
        <v>48346</v>
      </c>
      <c r="BN1012" s="8" t="s">
        <v>48346</v>
      </c>
      <c r="BT1012" s="5" t="s">
        <v>17411</v>
      </c>
      <c r="BU1012" s="5" t="s">
        <v>37725</v>
      </c>
      <c r="BV1012" s="5" t="s">
        <v>37726</v>
      </c>
      <c r="BW1012" s="5" t="s">
        <v>17410</v>
      </c>
      <c r="BX1012" s="5">
        <v>231672</v>
      </c>
      <c r="BY1012" s="5" t="s">
        <v>17409</v>
      </c>
      <c r="BZ1012" s="5">
        <v>619.74</v>
      </c>
      <c r="CA1012" s="5">
        <v>717.53</v>
      </c>
      <c r="CB1012" s="5">
        <v>716.7</v>
      </c>
      <c r="CC1012" s="6">
        <f t="shared" si="242"/>
        <v>684.65666666666675</v>
      </c>
      <c r="CD1012" s="5">
        <v>290.04000000000002</v>
      </c>
      <c r="CE1012" s="5">
        <v>335.38</v>
      </c>
      <c r="CF1012" s="5">
        <v>700.8</v>
      </c>
      <c r="CG1012" s="6">
        <f t="shared" si="241"/>
        <v>442.07333333333332</v>
      </c>
      <c r="CH1012" s="5">
        <v>106.84</v>
      </c>
      <c r="CI1012" s="5">
        <v>110.75</v>
      </c>
      <c r="CJ1012" s="5">
        <v>12.4</v>
      </c>
      <c r="CK1012" s="6">
        <f t="shared" si="240"/>
        <v>76.663333333333341</v>
      </c>
      <c r="CL1012" s="7">
        <f t="shared" si="238"/>
        <v>0.1119733978587808</v>
      </c>
      <c r="CM1012" s="5">
        <f t="shared" si="239"/>
        <v>0.64568615899940107</v>
      </c>
      <c r="CP1012" s="8" t="s">
        <v>71590</v>
      </c>
      <c r="CQ1012" s="8" t="s">
        <v>69906</v>
      </c>
      <c r="CR1012" s="8" t="s">
        <v>50486</v>
      </c>
      <c r="CS1012" s="3" t="s">
        <v>33513</v>
      </c>
      <c r="CT1012" s="8" t="s">
        <v>50487</v>
      </c>
      <c r="CU1012" s="8" t="s">
        <v>48344</v>
      </c>
      <c r="CV1012" s="8" t="s">
        <v>50488</v>
      </c>
    </row>
    <row r="1013" spans="4:100">
      <c r="D1013" s="22" t="s">
        <v>27167</v>
      </c>
      <c r="E1013" s="25" t="s">
        <v>35462</v>
      </c>
      <c r="F1013" s="22" t="s">
        <v>35463</v>
      </c>
      <c r="G1013" s="22" t="s">
        <v>27164</v>
      </c>
      <c r="H1013" s="22" t="s">
        <v>27166</v>
      </c>
      <c r="I1013" s="22" t="s">
        <v>27162</v>
      </c>
      <c r="J1013" s="22">
        <v>1387.05</v>
      </c>
      <c r="K1013" s="22">
        <v>1604.81</v>
      </c>
      <c r="L1013" s="22">
        <v>1510.07</v>
      </c>
      <c r="M1013" s="23">
        <f t="shared" si="228"/>
        <v>1500.6433333333332</v>
      </c>
      <c r="N1013" s="22">
        <v>3679.71</v>
      </c>
      <c r="O1013" s="22">
        <v>2677.66</v>
      </c>
      <c r="P1013" s="22">
        <v>2144.65</v>
      </c>
      <c r="Q1013" s="23">
        <f t="shared" si="229"/>
        <v>2834.0066666666667</v>
      </c>
      <c r="R1013" s="22">
        <v>1424.63</v>
      </c>
      <c r="S1013" s="22">
        <v>1012.43</v>
      </c>
      <c r="T1013" s="22">
        <v>787.98</v>
      </c>
      <c r="U1013" s="23">
        <f t="shared" si="230"/>
        <v>1075.0133333333333</v>
      </c>
      <c r="V1013" s="24">
        <f t="shared" si="231"/>
        <v>0.71636831314569538</v>
      </c>
      <c r="W1013" s="22">
        <f t="shared" si="232"/>
        <v>1.8885278091840612</v>
      </c>
      <c r="Z1013" s="8" t="s">
        <v>76742</v>
      </c>
      <c r="AA1013" s="8" t="s">
        <v>69906</v>
      </c>
      <c r="AB1013" s="8" t="s">
        <v>58935</v>
      </c>
      <c r="AC1013" s="3" t="s">
        <v>35528</v>
      </c>
      <c r="AD1013" s="8" t="s">
        <v>58936</v>
      </c>
      <c r="AE1013" s="8" t="s">
        <v>48344</v>
      </c>
      <c r="AF1013" s="8" t="s">
        <v>58937</v>
      </c>
      <c r="AL1013" s="31" t="s">
        <v>20450</v>
      </c>
      <c r="AM1013" s="31" t="s">
        <v>40011</v>
      </c>
      <c r="AN1013" s="31" t="s">
        <v>40012</v>
      </c>
      <c r="AO1013" s="31" t="s">
        <v>20449</v>
      </c>
      <c r="AP1013" s="31">
        <v>56298</v>
      </c>
      <c r="AQ1013" s="31" t="s">
        <v>20448</v>
      </c>
      <c r="AR1013" s="31">
        <v>593.9</v>
      </c>
      <c r="AS1013" s="31">
        <v>1004.85</v>
      </c>
      <c r="AT1013" s="31">
        <v>3091.26</v>
      </c>
      <c r="AU1013" s="32">
        <f t="shared" si="233"/>
        <v>1563.3366666666668</v>
      </c>
      <c r="AV1013" s="31">
        <v>1133.02</v>
      </c>
      <c r="AW1013" s="31">
        <v>1748.9</v>
      </c>
      <c r="AX1013" s="31">
        <v>285.5</v>
      </c>
      <c r="AY1013" s="32">
        <f t="shared" si="234"/>
        <v>1055.8066666666666</v>
      </c>
      <c r="AZ1013" s="31">
        <v>4104.58</v>
      </c>
      <c r="BA1013" s="31">
        <v>4107.82</v>
      </c>
      <c r="BB1013" s="31">
        <v>4659.79</v>
      </c>
      <c r="BC1013" s="32">
        <f t="shared" si="235"/>
        <v>4290.7299999999996</v>
      </c>
      <c r="BD1013" s="33">
        <f t="shared" si="236"/>
        <v>2.7445975594934762</v>
      </c>
      <c r="BE1013" s="31">
        <f t="shared" si="237"/>
        <v>0.67535463677049723</v>
      </c>
      <c r="BH1013" s="8" t="s">
        <v>80792</v>
      </c>
      <c r="BI1013" s="8" t="s">
        <v>69906</v>
      </c>
      <c r="BJ1013" s="8" t="s">
        <v>67038</v>
      </c>
      <c r="BK1013" s="3" t="s">
        <v>67039</v>
      </c>
      <c r="BL1013" s="8" t="s">
        <v>67040</v>
      </c>
      <c r="BM1013" s="8" t="s">
        <v>48344</v>
      </c>
      <c r="BN1013" s="8" t="s">
        <v>67041</v>
      </c>
      <c r="BT1013" s="5" t="s">
        <v>3600</v>
      </c>
      <c r="BU1013" s="5" t="s">
        <v>35763</v>
      </c>
      <c r="BV1013" s="5" t="s">
        <v>35764</v>
      </c>
      <c r="BW1013" s="5" t="s">
        <v>3599</v>
      </c>
      <c r="BX1013" s="5">
        <v>12476</v>
      </c>
      <c r="BY1013" s="5" t="s">
        <v>3598</v>
      </c>
      <c r="BZ1013" s="5">
        <v>888.08</v>
      </c>
      <c r="CA1013" s="5">
        <v>603.03</v>
      </c>
      <c r="CB1013" s="5">
        <v>1017.14</v>
      </c>
      <c r="CC1013" s="6">
        <f t="shared" si="242"/>
        <v>836.08333333333337</v>
      </c>
      <c r="CD1013" s="5">
        <v>498.26</v>
      </c>
      <c r="CE1013" s="5">
        <v>1070.8900000000001</v>
      </c>
      <c r="CF1013" s="5">
        <v>369.82</v>
      </c>
      <c r="CG1013" s="6">
        <f t="shared" si="241"/>
        <v>646.32333333333338</v>
      </c>
      <c r="CH1013" s="5">
        <v>84.71</v>
      </c>
      <c r="CI1013" s="5">
        <v>108.63</v>
      </c>
      <c r="CJ1013" s="5">
        <v>87.54</v>
      </c>
      <c r="CK1013" s="6">
        <f t="shared" si="240"/>
        <v>93.626666666666665</v>
      </c>
      <c r="CL1013" s="7">
        <f t="shared" si="238"/>
        <v>0.11198245788896641</v>
      </c>
      <c r="CM1013" s="5">
        <f t="shared" si="239"/>
        <v>0.77303697797269011</v>
      </c>
      <c r="CP1013" s="8" t="s">
        <v>71591</v>
      </c>
      <c r="CQ1013" s="8" t="s">
        <v>69906</v>
      </c>
      <c r="CR1013" s="8" t="s">
        <v>50489</v>
      </c>
      <c r="CS1013" s="3" t="s">
        <v>34188</v>
      </c>
      <c r="CT1013" s="8" t="s">
        <v>50490</v>
      </c>
      <c r="CU1013" s="8" t="s">
        <v>48344</v>
      </c>
      <c r="CV1013" s="8" t="s">
        <v>50491</v>
      </c>
    </row>
    <row r="1014" spans="4:100">
      <c r="D1014" s="22" t="s">
        <v>8221</v>
      </c>
      <c r="E1014" s="22" t="s">
        <v>40494</v>
      </c>
      <c r="F1014" s="22" t="s">
        <v>40495</v>
      </c>
      <c r="G1014" s="22" t="s">
        <v>8220</v>
      </c>
      <c r="H1014" s="22">
        <v>16886</v>
      </c>
      <c r="I1014" s="22" t="s">
        <v>8219</v>
      </c>
      <c r="J1014" s="22">
        <v>273.2</v>
      </c>
      <c r="K1014" s="22">
        <v>232.39</v>
      </c>
      <c r="L1014" s="22">
        <v>402.27</v>
      </c>
      <c r="M1014" s="23">
        <f t="shared" si="228"/>
        <v>302.61999999999995</v>
      </c>
      <c r="N1014" s="22">
        <v>363.04</v>
      </c>
      <c r="O1014" s="22">
        <v>391.63</v>
      </c>
      <c r="P1014" s="22">
        <v>235.46</v>
      </c>
      <c r="Q1014" s="23">
        <f t="shared" si="229"/>
        <v>330.04333333333335</v>
      </c>
      <c r="R1014" s="22">
        <v>232.17</v>
      </c>
      <c r="S1014" s="22">
        <v>232.85</v>
      </c>
      <c r="T1014" s="22">
        <v>185.37</v>
      </c>
      <c r="U1014" s="23">
        <f t="shared" si="230"/>
        <v>216.79666666666665</v>
      </c>
      <c r="V1014" s="24">
        <f t="shared" si="231"/>
        <v>0.71639900425175695</v>
      </c>
      <c r="W1014" s="22">
        <f t="shared" si="232"/>
        <v>1.0906196990725445</v>
      </c>
      <c r="Z1014" s="8" t="s">
        <v>76743</v>
      </c>
      <c r="AA1014" s="8" t="s">
        <v>69906</v>
      </c>
      <c r="AB1014" s="8" t="s">
        <v>58938</v>
      </c>
      <c r="AC1014" s="3" t="s">
        <v>46131</v>
      </c>
      <c r="AD1014" s="8" t="s">
        <v>58939</v>
      </c>
      <c r="AE1014" s="8" t="s">
        <v>48344</v>
      </c>
      <c r="AF1014" s="8" t="s">
        <v>58940</v>
      </c>
      <c r="AL1014" s="31" t="s">
        <v>21844</v>
      </c>
      <c r="AM1014" s="31" t="s">
        <v>46529</v>
      </c>
      <c r="AN1014" s="31" t="s">
        <v>46530</v>
      </c>
      <c r="AO1014" s="31" t="s">
        <v>21843</v>
      </c>
      <c r="AP1014" s="31">
        <v>67553</v>
      </c>
      <c r="AQ1014" s="31" t="s">
        <v>21842</v>
      </c>
      <c r="AR1014" s="31">
        <v>308.01</v>
      </c>
      <c r="AS1014" s="31">
        <v>175.99</v>
      </c>
      <c r="AT1014" s="31">
        <v>156.88</v>
      </c>
      <c r="AU1014" s="32">
        <f t="shared" si="233"/>
        <v>213.62666666666667</v>
      </c>
      <c r="AV1014" s="31">
        <v>340.44</v>
      </c>
      <c r="AW1014" s="31">
        <v>196.73</v>
      </c>
      <c r="AX1014" s="31">
        <v>169.44</v>
      </c>
      <c r="AY1014" s="32">
        <f t="shared" si="234"/>
        <v>235.53666666666663</v>
      </c>
      <c r="AZ1014" s="31">
        <v>782.44</v>
      </c>
      <c r="BA1014" s="31">
        <v>760.35</v>
      </c>
      <c r="BB1014" s="31">
        <v>216.65</v>
      </c>
      <c r="BC1014" s="32">
        <f t="shared" si="235"/>
        <v>586.48</v>
      </c>
      <c r="BD1014" s="33">
        <f t="shared" si="236"/>
        <v>2.7453501435526153</v>
      </c>
      <c r="BE1014" s="31">
        <f t="shared" si="237"/>
        <v>1.1025621021095993</v>
      </c>
      <c r="BH1014" s="8" t="s">
        <v>80793</v>
      </c>
      <c r="BI1014" s="8" t="s">
        <v>69906</v>
      </c>
      <c r="BJ1014" s="8" t="s">
        <v>80794</v>
      </c>
      <c r="BK1014" s="3" t="s">
        <v>80795</v>
      </c>
      <c r="BL1014" s="8" t="s">
        <v>80796</v>
      </c>
      <c r="BM1014" s="8" t="s">
        <v>48344</v>
      </c>
      <c r="BN1014" s="8" t="s">
        <v>80797</v>
      </c>
      <c r="BT1014" s="5" t="s">
        <v>16594</v>
      </c>
      <c r="BU1014" s="5" t="s">
        <v>33819</v>
      </c>
      <c r="BV1014" s="5" t="s">
        <v>33820</v>
      </c>
      <c r="BW1014" s="5" t="s">
        <v>16593</v>
      </c>
      <c r="BX1014" s="5">
        <v>231413</v>
      </c>
      <c r="BY1014" s="5" t="s">
        <v>16592</v>
      </c>
      <c r="BZ1014" s="5">
        <v>1584.93</v>
      </c>
      <c r="CA1014" s="5">
        <v>1684.34</v>
      </c>
      <c r="CB1014" s="5">
        <v>1510.4</v>
      </c>
      <c r="CC1014" s="6">
        <f t="shared" si="242"/>
        <v>1593.2233333333334</v>
      </c>
      <c r="CD1014" s="5">
        <v>840.52</v>
      </c>
      <c r="CE1014" s="5">
        <v>904.7</v>
      </c>
      <c r="CF1014" s="5">
        <v>316.74</v>
      </c>
      <c r="CG1014" s="6">
        <f t="shared" si="241"/>
        <v>687.32</v>
      </c>
      <c r="CH1014" s="5">
        <v>258.58</v>
      </c>
      <c r="CI1014" s="5">
        <v>58.42</v>
      </c>
      <c r="CJ1014" s="5">
        <v>218.8</v>
      </c>
      <c r="CK1014" s="6">
        <f t="shared" si="240"/>
        <v>178.6</v>
      </c>
      <c r="CL1014" s="7">
        <f t="shared" si="238"/>
        <v>0.1120997893159988</v>
      </c>
      <c r="CM1014" s="5">
        <f t="shared" si="239"/>
        <v>0.43140216793209574</v>
      </c>
      <c r="CP1014" s="8" t="s">
        <v>71592</v>
      </c>
      <c r="CQ1014" s="8" t="s">
        <v>69906</v>
      </c>
      <c r="CR1014" s="8" t="s">
        <v>50492</v>
      </c>
      <c r="CS1014" s="3" t="s">
        <v>46081</v>
      </c>
      <c r="CT1014" s="8" t="s">
        <v>50493</v>
      </c>
      <c r="CU1014" s="8" t="s">
        <v>48344</v>
      </c>
      <c r="CV1014" s="8" t="s">
        <v>50494</v>
      </c>
    </row>
    <row r="1015" spans="4:100">
      <c r="D1015" s="22" t="s">
        <v>10557</v>
      </c>
      <c r="E1015" s="22" t="s">
        <v>45272</v>
      </c>
      <c r="F1015" s="22" t="s">
        <v>45273</v>
      </c>
      <c r="G1015" s="22" t="s">
        <v>10556</v>
      </c>
      <c r="H1015" s="22">
        <v>102436</v>
      </c>
      <c r="I1015" s="22" t="s">
        <v>10555</v>
      </c>
      <c r="J1015" s="22">
        <v>157.22</v>
      </c>
      <c r="K1015" s="22">
        <v>50.32</v>
      </c>
      <c r="L1015" s="22">
        <v>653.84</v>
      </c>
      <c r="M1015" s="23">
        <f t="shared" si="228"/>
        <v>287.12666666666667</v>
      </c>
      <c r="N1015" s="22">
        <v>173.08</v>
      </c>
      <c r="O1015" s="22">
        <v>228.87</v>
      </c>
      <c r="P1015" s="22">
        <v>159.91</v>
      </c>
      <c r="Q1015" s="23">
        <f t="shared" si="229"/>
        <v>187.28666666666666</v>
      </c>
      <c r="R1015" s="22">
        <v>311.72000000000003</v>
      </c>
      <c r="S1015" s="22">
        <v>143.59</v>
      </c>
      <c r="T1015" s="22">
        <v>162.33000000000001</v>
      </c>
      <c r="U1015" s="23">
        <f t="shared" si="230"/>
        <v>205.88000000000002</v>
      </c>
      <c r="V1015" s="24">
        <f t="shared" si="231"/>
        <v>0.71703545473542463</v>
      </c>
      <c r="W1015" s="22">
        <f t="shared" si="232"/>
        <v>0.65227890129791732</v>
      </c>
      <c r="Z1015" s="8" t="s">
        <v>76744</v>
      </c>
      <c r="AA1015" s="8" t="s">
        <v>69906</v>
      </c>
      <c r="AB1015" s="8" t="s">
        <v>58941</v>
      </c>
      <c r="AC1015" s="3" t="s">
        <v>37146</v>
      </c>
      <c r="AD1015" s="8" t="s">
        <v>58942</v>
      </c>
      <c r="AE1015" s="8" t="s">
        <v>48344</v>
      </c>
      <c r="AF1015" s="8" t="s">
        <v>58943</v>
      </c>
      <c r="AL1015" s="31" t="s">
        <v>20565</v>
      </c>
      <c r="AM1015" s="31" t="s">
        <v>40624</v>
      </c>
      <c r="AN1015" s="31" t="s">
        <v>40625</v>
      </c>
      <c r="AO1015" s="31" t="s">
        <v>20564</v>
      </c>
      <c r="AP1015" s="31" t="s">
        <v>20563</v>
      </c>
      <c r="AQ1015" s="31" t="s">
        <v>20562</v>
      </c>
      <c r="AR1015" s="31">
        <v>1369.15</v>
      </c>
      <c r="AS1015" s="31">
        <v>904.04</v>
      </c>
      <c r="AT1015" s="31">
        <v>771.35</v>
      </c>
      <c r="AU1015" s="32">
        <f t="shared" si="233"/>
        <v>1014.8466666666667</v>
      </c>
      <c r="AV1015" s="31">
        <v>1640.54</v>
      </c>
      <c r="AW1015" s="31">
        <v>1926.14</v>
      </c>
      <c r="AX1015" s="31">
        <v>791.8</v>
      </c>
      <c r="AY1015" s="32">
        <f t="shared" si="234"/>
        <v>1452.8266666666668</v>
      </c>
      <c r="AZ1015" s="31">
        <v>2730.88</v>
      </c>
      <c r="BA1015" s="31">
        <v>2979.52</v>
      </c>
      <c r="BB1015" s="31">
        <v>2649.52</v>
      </c>
      <c r="BC1015" s="32">
        <f t="shared" si="235"/>
        <v>2786.64</v>
      </c>
      <c r="BD1015" s="33">
        <f t="shared" si="236"/>
        <v>2.7458729397544457</v>
      </c>
      <c r="BE1015" s="31">
        <f t="shared" si="237"/>
        <v>1.431572585677968</v>
      </c>
      <c r="BH1015" s="8" t="s">
        <v>80798</v>
      </c>
      <c r="BI1015" s="8" t="s">
        <v>69906</v>
      </c>
      <c r="BJ1015" s="8" t="s">
        <v>67042</v>
      </c>
      <c r="BK1015" s="3" t="s">
        <v>67043</v>
      </c>
      <c r="BL1015" s="8" t="s">
        <v>67044</v>
      </c>
      <c r="BM1015" s="8" t="s">
        <v>48344</v>
      </c>
      <c r="BN1015" s="8" t="s">
        <v>67045</v>
      </c>
      <c r="BT1015" s="5" t="s">
        <v>26332</v>
      </c>
      <c r="BU1015" s="5" t="s">
        <v>39439</v>
      </c>
      <c r="BV1015" s="5" t="s">
        <v>39440</v>
      </c>
      <c r="BW1015" s="5" t="s">
        <v>5591</v>
      </c>
      <c r="BX1015" s="5">
        <v>228769</v>
      </c>
      <c r="BY1015" s="5" t="s">
        <v>5590</v>
      </c>
      <c r="BZ1015" s="5">
        <v>189.37</v>
      </c>
      <c r="CA1015" s="5">
        <v>197.01</v>
      </c>
      <c r="CB1015" s="5">
        <v>319.36</v>
      </c>
      <c r="CC1015" s="6">
        <f t="shared" si="242"/>
        <v>235.24666666666667</v>
      </c>
      <c r="CD1015" s="5">
        <v>301.31</v>
      </c>
      <c r="CE1015" s="5">
        <v>195.77</v>
      </c>
      <c r="CF1015" s="5">
        <v>194.93</v>
      </c>
      <c r="CG1015" s="6">
        <f t="shared" si="241"/>
        <v>230.67</v>
      </c>
      <c r="CH1015" s="5">
        <v>57.96</v>
      </c>
      <c r="CI1015" s="5">
        <v>1.42</v>
      </c>
      <c r="CJ1015" s="5">
        <v>19.760000000000002</v>
      </c>
      <c r="CK1015" s="6">
        <f t="shared" si="240"/>
        <v>26.38</v>
      </c>
      <c r="CL1015" s="7">
        <f t="shared" si="238"/>
        <v>0.11213761441890781</v>
      </c>
      <c r="CM1015" s="5">
        <f t="shared" si="239"/>
        <v>0.98054524329073023</v>
      </c>
      <c r="CP1015" s="8" t="s">
        <v>71593</v>
      </c>
      <c r="CQ1015" s="8" t="s">
        <v>69906</v>
      </c>
      <c r="CR1015" s="8" t="s">
        <v>50495</v>
      </c>
      <c r="CS1015" s="3" t="s">
        <v>50496</v>
      </c>
      <c r="CT1015" s="8" t="s">
        <v>50497</v>
      </c>
      <c r="CU1015" s="8" t="s">
        <v>48344</v>
      </c>
      <c r="CV1015" s="8" t="s">
        <v>50498</v>
      </c>
    </row>
    <row r="1016" spans="4:100">
      <c r="D1016" s="22" t="s">
        <v>14847</v>
      </c>
      <c r="E1016" s="22" t="s">
        <v>47566</v>
      </c>
      <c r="F1016" s="22" t="s">
        <v>47567</v>
      </c>
      <c r="G1016" s="22" t="s">
        <v>14846</v>
      </c>
      <c r="H1016" s="22">
        <v>66096</v>
      </c>
      <c r="I1016" s="22" t="s">
        <v>14845</v>
      </c>
      <c r="J1016" s="22">
        <v>336.34</v>
      </c>
      <c r="K1016" s="22">
        <v>371.97</v>
      </c>
      <c r="L1016" s="22">
        <v>634.79999999999995</v>
      </c>
      <c r="M1016" s="23">
        <f t="shared" si="228"/>
        <v>447.70333333333332</v>
      </c>
      <c r="N1016" s="22">
        <v>283.73</v>
      </c>
      <c r="O1016" s="22">
        <v>622.14</v>
      </c>
      <c r="P1016" s="22">
        <v>494.37</v>
      </c>
      <c r="Q1016" s="23">
        <f t="shared" si="229"/>
        <v>466.74666666666667</v>
      </c>
      <c r="R1016" s="22">
        <v>161.83000000000001</v>
      </c>
      <c r="S1016" s="22">
        <v>322.64999999999998</v>
      </c>
      <c r="T1016" s="22">
        <v>478.67</v>
      </c>
      <c r="U1016" s="23">
        <f t="shared" si="230"/>
        <v>321.05</v>
      </c>
      <c r="V1016" s="24">
        <f t="shared" si="231"/>
        <v>0.71710433248207528</v>
      </c>
      <c r="W1016" s="22">
        <f t="shared" si="232"/>
        <v>1.0425356076568562</v>
      </c>
      <c r="Z1016" s="8" t="s">
        <v>76745</v>
      </c>
      <c r="AA1016" s="8" t="s">
        <v>69906</v>
      </c>
      <c r="AB1016" s="8" t="s">
        <v>58944</v>
      </c>
      <c r="AC1016" s="3" t="s">
        <v>58945</v>
      </c>
      <c r="AD1016" s="8" t="s">
        <v>58946</v>
      </c>
      <c r="AE1016" s="8" t="s">
        <v>48344</v>
      </c>
      <c r="AF1016" s="8" t="s">
        <v>58947</v>
      </c>
      <c r="AL1016" s="31" t="s">
        <v>24537</v>
      </c>
      <c r="AM1016" s="31" t="s">
        <v>34867</v>
      </c>
      <c r="AN1016" s="31" t="s">
        <v>34868</v>
      </c>
      <c r="AO1016" s="31" t="s">
        <v>24536</v>
      </c>
      <c r="AP1016" s="31">
        <v>241226</v>
      </c>
      <c r="AQ1016" s="31" t="s">
        <v>24535</v>
      </c>
      <c r="AR1016" s="31">
        <v>416.22</v>
      </c>
      <c r="AS1016" s="31">
        <v>265.14999999999998</v>
      </c>
      <c r="AT1016" s="31">
        <v>218.4</v>
      </c>
      <c r="AU1016" s="32">
        <f t="shared" si="233"/>
        <v>299.92333333333335</v>
      </c>
      <c r="AV1016" s="31">
        <v>512.4</v>
      </c>
      <c r="AW1016" s="31">
        <v>502.15</v>
      </c>
      <c r="AX1016" s="31">
        <v>520.38</v>
      </c>
      <c r="AY1016" s="32">
        <f t="shared" si="234"/>
        <v>511.64333333333326</v>
      </c>
      <c r="AZ1016" s="31">
        <v>739.99</v>
      </c>
      <c r="BA1016" s="31">
        <v>618.16999999999996</v>
      </c>
      <c r="BB1016" s="31">
        <v>1112.8399999999999</v>
      </c>
      <c r="BC1016" s="32">
        <f t="shared" si="235"/>
        <v>823.66666666666663</v>
      </c>
      <c r="BD1016" s="33">
        <f t="shared" si="236"/>
        <v>2.7462573768852039</v>
      </c>
      <c r="BE1016" s="31">
        <f t="shared" si="237"/>
        <v>1.7059137335096743</v>
      </c>
      <c r="BH1016" s="8" t="s">
        <v>80799</v>
      </c>
      <c r="BI1016" s="8" t="s">
        <v>69906</v>
      </c>
      <c r="BJ1016" s="8" t="s">
        <v>67046</v>
      </c>
      <c r="BK1016" s="3" t="s">
        <v>38516</v>
      </c>
      <c r="BL1016" s="8" t="s">
        <v>67047</v>
      </c>
      <c r="BM1016" s="8" t="s">
        <v>48344</v>
      </c>
      <c r="BN1016" s="8" t="s">
        <v>67048</v>
      </c>
      <c r="BT1016" s="5" t="s">
        <v>14251</v>
      </c>
      <c r="BU1016" s="5" t="s">
        <v>33607</v>
      </c>
      <c r="BV1016" s="5" t="s">
        <v>33608</v>
      </c>
      <c r="BW1016" s="5" t="s">
        <v>14249</v>
      </c>
      <c r="BX1016" s="5">
        <v>14252</v>
      </c>
      <c r="BY1016" s="5" t="s">
        <v>14248</v>
      </c>
      <c r="BZ1016" s="5">
        <v>532.11</v>
      </c>
      <c r="CA1016" s="5">
        <v>869.65</v>
      </c>
      <c r="CB1016" s="5">
        <v>706.6</v>
      </c>
      <c r="CC1016" s="6">
        <f t="shared" si="242"/>
        <v>702.78666666666675</v>
      </c>
      <c r="CD1016" s="5">
        <v>229.74</v>
      </c>
      <c r="CE1016" s="5">
        <v>426.07</v>
      </c>
      <c r="CF1016" s="5">
        <v>296.83999999999997</v>
      </c>
      <c r="CG1016" s="6">
        <f t="shared" si="241"/>
        <v>317.54999999999995</v>
      </c>
      <c r="CH1016" s="5">
        <v>137.69</v>
      </c>
      <c r="CI1016" s="5">
        <v>9.11</v>
      </c>
      <c r="CJ1016" s="5">
        <v>89.79</v>
      </c>
      <c r="CK1016" s="6">
        <f t="shared" si="240"/>
        <v>78.863333333333344</v>
      </c>
      <c r="CL1016" s="7">
        <f t="shared" si="238"/>
        <v>0.11221518146806049</v>
      </c>
      <c r="CM1016" s="5">
        <f t="shared" si="239"/>
        <v>0.45184408734751169</v>
      </c>
      <c r="CP1016" s="8" t="s">
        <v>71594</v>
      </c>
      <c r="CQ1016" s="8" t="s">
        <v>69906</v>
      </c>
      <c r="CR1016" s="8" t="s">
        <v>50502</v>
      </c>
      <c r="CS1016" s="3" t="s">
        <v>50503</v>
      </c>
      <c r="CT1016" s="8" t="s">
        <v>50504</v>
      </c>
      <c r="CU1016" s="8" t="s">
        <v>48344</v>
      </c>
      <c r="CV1016" s="8" t="s">
        <v>50505</v>
      </c>
    </row>
    <row r="1017" spans="4:100">
      <c r="D1017" s="22" t="s">
        <v>16406</v>
      </c>
      <c r="E1017" s="22" t="s">
        <v>46194</v>
      </c>
      <c r="F1017" s="22" t="s">
        <v>46195</v>
      </c>
      <c r="G1017" s="22" t="s">
        <v>16405</v>
      </c>
      <c r="H1017" s="22">
        <v>378702</v>
      </c>
      <c r="I1017" s="22" t="s">
        <v>16404</v>
      </c>
      <c r="J1017" s="22">
        <v>1894.2</v>
      </c>
      <c r="K1017" s="22">
        <v>1112.49</v>
      </c>
      <c r="L1017" s="22">
        <v>989.47</v>
      </c>
      <c r="M1017" s="23">
        <f t="shared" si="228"/>
        <v>1332.0533333333333</v>
      </c>
      <c r="N1017" s="22">
        <v>1428.24</v>
      </c>
      <c r="O1017" s="22">
        <v>1408.11</v>
      </c>
      <c r="P1017" s="22">
        <v>1141.3900000000001</v>
      </c>
      <c r="Q1017" s="23">
        <f t="shared" si="229"/>
        <v>1325.9133333333332</v>
      </c>
      <c r="R1017" s="22">
        <v>1691.44</v>
      </c>
      <c r="S1017" s="22">
        <v>594.65</v>
      </c>
      <c r="T1017" s="22">
        <v>579.84</v>
      </c>
      <c r="U1017" s="23">
        <f t="shared" si="230"/>
        <v>955.31000000000006</v>
      </c>
      <c r="V1017" s="24">
        <f t="shared" si="231"/>
        <v>0.71717098414477909</v>
      </c>
      <c r="W1017" s="22">
        <f t="shared" si="232"/>
        <v>0.99539057495195382</v>
      </c>
      <c r="Z1017" s="8" t="s">
        <v>76746</v>
      </c>
      <c r="AA1017" s="8" t="s">
        <v>69906</v>
      </c>
      <c r="AB1017" s="8" t="s">
        <v>76747</v>
      </c>
      <c r="AC1017" s="3" t="s">
        <v>76748</v>
      </c>
      <c r="AD1017" s="8" t="s">
        <v>76749</v>
      </c>
      <c r="AE1017" s="8" t="s">
        <v>48344</v>
      </c>
      <c r="AF1017" s="8" t="s">
        <v>76750</v>
      </c>
      <c r="AL1017" s="31" t="s">
        <v>9565</v>
      </c>
      <c r="AM1017" s="31" t="s">
        <v>34365</v>
      </c>
      <c r="AN1017" s="31" t="s">
        <v>34366</v>
      </c>
      <c r="AO1017" s="31" t="s">
        <v>9564</v>
      </c>
      <c r="AP1017" s="31">
        <v>54650</v>
      </c>
      <c r="AQ1017" s="31" t="s">
        <v>9563</v>
      </c>
      <c r="AR1017" s="31">
        <v>374.64</v>
      </c>
      <c r="AS1017" s="31">
        <v>470.05</v>
      </c>
      <c r="AT1017" s="31">
        <v>247.41</v>
      </c>
      <c r="AU1017" s="32">
        <f t="shared" si="233"/>
        <v>364.03333333333336</v>
      </c>
      <c r="AV1017" s="31">
        <v>422.68</v>
      </c>
      <c r="AW1017" s="31">
        <v>889.2</v>
      </c>
      <c r="AX1017" s="31">
        <v>723.74</v>
      </c>
      <c r="AY1017" s="32">
        <f t="shared" si="234"/>
        <v>678.54000000000008</v>
      </c>
      <c r="AZ1017" s="31">
        <v>1033.96</v>
      </c>
      <c r="BA1017" s="31">
        <v>853.93</v>
      </c>
      <c r="BB1017" s="31">
        <v>1117</v>
      </c>
      <c r="BC1017" s="32">
        <f t="shared" si="235"/>
        <v>1001.63</v>
      </c>
      <c r="BD1017" s="33">
        <f t="shared" si="236"/>
        <v>2.751478802307481</v>
      </c>
      <c r="BE1017" s="31">
        <f t="shared" si="237"/>
        <v>1.8639501877117481</v>
      </c>
      <c r="BH1017" s="8" t="s">
        <v>80800</v>
      </c>
      <c r="BI1017" s="8" t="s">
        <v>69906</v>
      </c>
      <c r="BJ1017" s="8" t="s">
        <v>68382</v>
      </c>
      <c r="BK1017" s="3" t="s">
        <v>68383</v>
      </c>
      <c r="BL1017" s="8" t="s">
        <v>68384</v>
      </c>
      <c r="BM1017" s="8" t="s">
        <v>48344</v>
      </c>
      <c r="BN1017" s="8" t="s">
        <v>68385</v>
      </c>
      <c r="BT1017" s="5" t="s">
        <v>17958</v>
      </c>
      <c r="BU1017" s="5" t="s">
        <v>38376</v>
      </c>
      <c r="BV1017" s="5" t="s">
        <v>38377</v>
      </c>
      <c r="BW1017" s="5" t="s">
        <v>18109</v>
      </c>
      <c r="BX1017" s="5">
        <v>245847</v>
      </c>
      <c r="BY1017" s="5" t="s">
        <v>18108</v>
      </c>
      <c r="BZ1017" s="5">
        <v>243.21</v>
      </c>
      <c r="CA1017" s="5">
        <v>1307.76</v>
      </c>
      <c r="CB1017" s="5">
        <v>577.91</v>
      </c>
      <c r="CC1017" s="6">
        <f t="shared" si="242"/>
        <v>709.62666666666667</v>
      </c>
      <c r="CD1017" s="5">
        <v>82.1</v>
      </c>
      <c r="CE1017" s="5">
        <v>222.47</v>
      </c>
      <c r="CF1017" s="5">
        <v>214.9</v>
      </c>
      <c r="CG1017" s="6">
        <f t="shared" si="241"/>
        <v>173.15666666666667</v>
      </c>
      <c r="CH1017" s="5">
        <v>85.12</v>
      </c>
      <c r="CI1017" s="5">
        <v>102.4</v>
      </c>
      <c r="CJ1017" s="5">
        <v>51.44</v>
      </c>
      <c r="CK1017" s="6">
        <f t="shared" si="240"/>
        <v>79.653333333333336</v>
      </c>
      <c r="CL1017" s="7">
        <f t="shared" si="238"/>
        <v>0.11224681522678592</v>
      </c>
      <c r="CM1017" s="5">
        <f t="shared" si="239"/>
        <v>0.24401093532749615</v>
      </c>
      <c r="CP1017" s="8" t="s">
        <v>71595</v>
      </c>
      <c r="CQ1017" s="8" t="s">
        <v>69906</v>
      </c>
      <c r="CR1017" s="8" t="s">
        <v>71596</v>
      </c>
      <c r="CS1017" s="3" t="s">
        <v>45292</v>
      </c>
      <c r="CT1017" s="8" t="s">
        <v>71597</v>
      </c>
      <c r="CU1017" s="8" t="s">
        <v>48344</v>
      </c>
      <c r="CV1017" s="8" t="s">
        <v>71598</v>
      </c>
    </row>
    <row r="1018" spans="4:100">
      <c r="D1018" s="22" t="s">
        <v>31275</v>
      </c>
      <c r="E1018" s="22" t="s">
        <v>35804</v>
      </c>
      <c r="F1018" s="22" t="s">
        <v>35805</v>
      </c>
      <c r="G1018" s="22" t="s">
        <v>31415</v>
      </c>
      <c r="H1018" s="22">
        <v>65967</v>
      </c>
      <c r="I1018" s="22" t="s">
        <v>31414</v>
      </c>
      <c r="J1018" s="22">
        <v>260.77</v>
      </c>
      <c r="K1018" s="22">
        <v>288.58</v>
      </c>
      <c r="L1018" s="22">
        <v>318.89</v>
      </c>
      <c r="M1018" s="23">
        <f t="shared" si="228"/>
        <v>289.4133333333333</v>
      </c>
      <c r="N1018" s="22">
        <v>241.12</v>
      </c>
      <c r="O1018" s="22">
        <v>172.47</v>
      </c>
      <c r="P1018" s="22">
        <v>71.650000000000006</v>
      </c>
      <c r="Q1018" s="23">
        <f t="shared" si="229"/>
        <v>161.74666666666667</v>
      </c>
      <c r="R1018" s="22">
        <v>106.88</v>
      </c>
      <c r="S1018" s="22">
        <v>492.35</v>
      </c>
      <c r="T1018" s="22">
        <v>23.54</v>
      </c>
      <c r="U1018" s="23">
        <f t="shared" si="230"/>
        <v>207.59</v>
      </c>
      <c r="V1018" s="24">
        <f t="shared" si="231"/>
        <v>0.71727863263613756</v>
      </c>
      <c r="W1018" s="22">
        <f t="shared" si="232"/>
        <v>0.55887772966000193</v>
      </c>
      <c r="Z1018" s="8" t="s">
        <v>76751</v>
      </c>
      <c r="AA1018" s="8" t="s">
        <v>69906</v>
      </c>
      <c r="AB1018" s="8" t="s">
        <v>58948</v>
      </c>
      <c r="AC1018" s="3" t="s">
        <v>42102</v>
      </c>
      <c r="AD1018" s="8" t="s">
        <v>58949</v>
      </c>
      <c r="AE1018" s="8" t="s">
        <v>48344</v>
      </c>
      <c r="AF1018" s="8" t="s">
        <v>58950</v>
      </c>
      <c r="AL1018" s="31" t="s">
        <v>258</v>
      </c>
      <c r="AM1018" s="31" t="s">
        <v>36681</v>
      </c>
      <c r="AN1018" s="31" t="s">
        <v>36682</v>
      </c>
      <c r="AO1018" s="31" t="s">
        <v>257</v>
      </c>
      <c r="AP1018" s="31">
        <v>67886</v>
      </c>
      <c r="AQ1018" s="31" t="s">
        <v>256</v>
      </c>
      <c r="AR1018" s="31">
        <v>141.16999999999999</v>
      </c>
      <c r="AS1018" s="31">
        <v>204.19</v>
      </c>
      <c r="AT1018" s="31">
        <v>97.64</v>
      </c>
      <c r="AU1018" s="32">
        <f t="shared" si="233"/>
        <v>147.66666666666666</v>
      </c>
      <c r="AV1018" s="31">
        <v>198.87</v>
      </c>
      <c r="AW1018" s="31">
        <v>262.68</v>
      </c>
      <c r="AX1018" s="31">
        <v>448.5</v>
      </c>
      <c r="AY1018" s="32">
        <f t="shared" si="234"/>
        <v>303.34999999999997</v>
      </c>
      <c r="AZ1018" s="31">
        <v>372.15</v>
      </c>
      <c r="BA1018" s="31">
        <v>300.08999999999997</v>
      </c>
      <c r="BB1018" s="31">
        <v>548.12</v>
      </c>
      <c r="BC1018" s="32">
        <f t="shared" si="235"/>
        <v>406.78666666666669</v>
      </c>
      <c r="BD1018" s="33">
        <f t="shared" si="236"/>
        <v>2.7547629796839734</v>
      </c>
      <c r="BE1018" s="31">
        <f t="shared" si="237"/>
        <v>2.0542889390519186</v>
      </c>
      <c r="BH1018" s="8" t="s">
        <v>80801</v>
      </c>
      <c r="BI1018" s="8" t="s">
        <v>69906</v>
      </c>
      <c r="BJ1018" s="8" t="s">
        <v>67049</v>
      </c>
      <c r="BK1018" s="3" t="s">
        <v>36994</v>
      </c>
      <c r="BL1018" s="8" t="s">
        <v>67050</v>
      </c>
      <c r="BM1018" s="8" t="s">
        <v>48344</v>
      </c>
      <c r="BN1018" s="8" t="s">
        <v>67051</v>
      </c>
      <c r="BT1018" s="5" t="s">
        <v>11799</v>
      </c>
      <c r="BU1018" s="11">
        <v>39326</v>
      </c>
      <c r="BV1018" s="5" t="s">
        <v>35777</v>
      </c>
      <c r="BW1018" s="5" t="s">
        <v>11798</v>
      </c>
      <c r="BX1018" s="5">
        <v>235072</v>
      </c>
      <c r="BY1018" s="5" t="s">
        <v>11797</v>
      </c>
      <c r="BZ1018" s="5">
        <v>522.71</v>
      </c>
      <c r="CA1018" s="5">
        <v>433.83</v>
      </c>
      <c r="CB1018" s="5">
        <v>344.14</v>
      </c>
      <c r="CC1018" s="6">
        <f t="shared" si="242"/>
        <v>433.55999999999995</v>
      </c>
      <c r="CD1018" s="5">
        <v>424.19</v>
      </c>
      <c r="CE1018" s="5">
        <v>560.63</v>
      </c>
      <c r="CF1018" s="5">
        <v>238.3</v>
      </c>
      <c r="CG1018" s="6">
        <f t="shared" si="241"/>
        <v>407.70666666666665</v>
      </c>
      <c r="CH1018" s="5">
        <v>29.49</v>
      </c>
      <c r="CI1018" s="5">
        <v>98.56</v>
      </c>
      <c r="CJ1018" s="5">
        <v>18.03</v>
      </c>
      <c r="CK1018" s="6">
        <f t="shared" si="240"/>
        <v>48.693333333333335</v>
      </c>
      <c r="CL1018" s="7">
        <f t="shared" si="238"/>
        <v>0.11231048374696315</v>
      </c>
      <c r="CM1018" s="5">
        <f t="shared" si="239"/>
        <v>0.94036965279699858</v>
      </c>
      <c r="CP1018" s="8" t="s">
        <v>71599</v>
      </c>
      <c r="CQ1018" s="8" t="s">
        <v>69906</v>
      </c>
      <c r="CR1018" s="8" t="s">
        <v>50506</v>
      </c>
      <c r="CS1018" s="3" t="s">
        <v>46172</v>
      </c>
      <c r="CT1018" s="8" t="s">
        <v>50507</v>
      </c>
      <c r="CU1018" s="8" t="s">
        <v>48344</v>
      </c>
      <c r="CV1018" s="8" t="s">
        <v>50508</v>
      </c>
    </row>
    <row r="1019" spans="4:100">
      <c r="D1019" s="22" t="s">
        <v>15940</v>
      </c>
      <c r="E1019" s="22" t="s">
        <v>34337</v>
      </c>
      <c r="F1019" s="22" t="s">
        <v>34338</v>
      </c>
      <c r="G1019" s="22" t="s">
        <v>15938</v>
      </c>
      <c r="H1019" s="22">
        <v>69912</v>
      </c>
      <c r="I1019" s="22" t="s">
        <v>15937</v>
      </c>
      <c r="J1019" s="22">
        <v>282.56</v>
      </c>
      <c r="K1019" s="22">
        <v>296.95999999999998</v>
      </c>
      <c r="L1019" s="22">
        <v>163.61000000000001</v>
      </c>
      <c r="M1019" s="23">
        <f t="shared" si="228"/>
        <v>247.71</v>
      </c>
      <c r="N1019" s="22">
        <v>510.79</v>
      </c>
      <c r="O1019" s="22">
        <v>382.23</v>
      </c>
      <c r="P1019" s="22">
        <v>372.72</v>
      </c>
      <c r="Q1019" s="23">
        <f t="shared" si="229"/>
        <v>421.91333333333336</v>
      </c>
      <c r="R1019" s="22">
        <v>317.56</v>
      </c>
      <c r="S1019" s="22">
        <v>70.569999999999993</v>
      </c>
      <c r="T1019" s="22">
        <v>145.18</v>
      </c>
      <c r="U1019" s="23">
        <f t="shared" si="230"/>
        <v>177.76999999999998</v>
      </c>
      <c r="V1019" s="24">
        <f t="shared" si="231"/>
        <v>0.71765370796495898</v>
      </c>
      <c r="W1019" s="22">
        <f t="shared" si="232"/>
        <v>1.7032551505120235</v>
      </c>
      <c r="Z1019" s="8" t="s">
        <v>76752</v>
      </c>
      <c r="AA1019" s="8" t="s">
        <v>69906</v>
      </c>
      <c r="AB1019" s="8" t="s">
        <v>58951</v>
      </c>
      <c r="AC1019" s="3" t="s">
        <v>44507</v>
      </c>
      <c r="AD1019" s="8" t="s">
        <v>58952</v>
      </c>
      <c r="AE1019" s="8" t="s">
        <v>48344</v>
      </c>
      <c r="AF1019" s="8" t="s">
        <v>58953</v>
      </c>
      <c r="AL1019" s="31" t="s">
        <v>28547</v>
      </c>
      <c r="AM1019" s="31" t="s">
        <v>42798</v>
      </c>
      <c r="AN1019" s="31" t="s">
        <v>42799</v>
      </c>
      <c r="AO1019" s="31" t="s">
        <v>28546</v>
      </c>
      <c r="AP1019" s="31">
        <v>21432</v>
      </c>
      <c r="AQ1019" s="31" t="s">
        <v>28545</v>
      </c>
      <c r="AR1019" s="31">
        <v>3289.14</v>
      </c>
      <c r="AS1019" s="31">
        <v>2113.5700000000002</v>
      </c>
      <c r="AT1019" s="31">
        <v>4569.24</v>
      </c>
      <c r="AU1019" s="32">
        <f t="shared" si="233"/>
        <v>3323.9833333333336</v>
      </c>
      <c r="AV1019" s="31">
        <v>4705.6400000000003</v>
      </c>
      <c r="AW1019" s="31">
        <v>4379.33</v>
      </c>
      <c r="AX1019" s="31">
        <v>3057.59</v>
      </c>
      <c r="AY1019" s="32">
        <f t="shared" si="234"/>
        <v>4047.5200000000004</v>
      </c>
      <c r="AZ1019" s="31">
        <v>8107.28</v>
      </c>
      <c r="BA1019" s="31">
        <v>9548.84</v>
      </c>
      <c r="BB1019" s="31">
        <v>9849.82</v>
      </c>
      <c r="BC1019" s="32">
        <f t="shared" si="235"/>
        <v>9168.6466666666656</v>
      </c>
      <c r="BD1019" s="33">
        <f t="shared" si="236"/>
        <v>2.7583311187882003</v>
      </c>
      <c r="BE1019" s="31">
        <f t="shared" si="237"/>
        <v>1.2176715687503448</v>
      </c>
      <c r="BH1019" s="8" t="s">
        <v>80802</v>
      </c>
      <c r="BI1019" s="8" t="s">
        <v>69906</v>
      </c>
      <c r="BJ1019" s="8" t="s">
        <v>67052</v>
      </c>
      <c r="BK1019" s="3" t="s">
        <v>39716</v>
      </c>
      <c r="BL1019" s="8" t="s">
        <v>67053</v>
      </c>
      <c r="BM1019" s="8" t="s">
        <v>48344</v>
      </c>
      <c r="BN1019" s="8" t="s">
        <v>67054</v>
      </c>
      <c r="BT1019" s="5" t="s">
        <v>24348</v>
      </c>
      <c r="BU1019" s="5" t="s">
        <v>38730</v>
      </c>
      <c r="BV1019" s="5" t="s">
        <v>38731</v>
      </c>
      <c r="BW1019" s="5" t="s">
        <v>24347</v>
      </c>
      <c r="BX1019" s="5">
        <v>53330</v>
      </c>
      <c r="BY1019" s="5" t="s">
        <v>24346</v>
      </c>
      <c r="BZ1019" s="5">
        <v>586.57000000000005</v>
      </c>
      <c r="CA1019" s="5">
        <v>310.2</v>
      </c>
      <c r="CB1019" s="5">
        <v>125.29</v>
      </c>
      <c r="CC1019" s="6">
        <f t="shared" si="242"/>
        <v>340.68666666666667</v>
      </c>
      <c r="CD1019" s="5">
        <v>131.16999999999999</v>
      </c>
      <c r="CE1019" s="5">
        <v>229.97</v>
      </c>
      <c r="CF1019" s="5">
        <v>15.81</v>
      </c>
      <c r="CG1019" s="6">
        <f t="shared" si="241"/>
        <v>125.64999999999999</v>
      </c>
      <c r="CH1019" s="5">
        <v>13.61</v>
      </c>
      <c r="CI1019" s="5">
        <v>6.96</v>
      </c>
      <c r="CJ1019" s="5">
        <v>94.55</v>
      </c>
      <c r="CK1019" s="6">
        <f t="shared" si="240"/>
        <v>38.373333333333335</v>
      </c>
      <c r="CL1019" s="7">
        <f t="shared" si="238"/>
        <v>0.11263526603134846</v>
      </c>
      <c r="CM1019" s="5">
        <f t="shared" si="239"/>
        <v>0.36881396395514937</v>
      </c>
      <c r="CP1019" s="8" t="s">
        <v>71600</v>
      </c>
      <c r="CQ1019" s="8" t="s">
        <v>69906</v>
      </c>
      <c r="CR1019" s="8" t="s">
        <v>50509</v>
      </c>
      <c r="CS1019" s="3" t="s">
        <v>43248</v>
      </c>
      <c r="CT1019" s="8" t="s">
        <v>50510</v>
      </c>
      <c r="CU1019" s="8" t="s">
        <v>48344</v>
      </c>
      <c r="CV1019" s="8" t="s">
        <v>50511</v>
      </c>
    </row>
    <row r="1020" spans="4:100">
      <c r="D1020" s="22" t="s">
        <v>26713</v>
      </c>
      <c r="E1020" s="22" t="s">
        <v>47555</v>
      </c>
      <c r="F1020" s="22" t="s">
        <v>47556</v>
      </c>
      <c r="G1020" s="22" t="s">
        <v>26712</v>
      </c>
      <c r="H1020" s="22">
        <v>66421</v>
      </c>
      <c r="I1020" s="22" t="s">
        <v>26711</v>
      </c>
      <c r="J1020" s="22">
        <v>1536.61</v>
      </c>
      <c r="K1020" s="22">
        <v>565.66999999999996</v>
      </c>
      <c r="L1020" s="22">
        <v>659.81</v>
      </c>
      <c r="M1020" s="23">
        <f t="shared" si="228"/>
        <v>920.6966666666666</v>
      </c>
      <c r="N1020" s="22">
        <v>1067.55</v>
      </c>
      <c r="O1020" s="22">
        <v>1308.5999999999999</v>
      </c>
      <c r="P1020" s="22">
        <v>188.53</v>
      </c>
      <c r="Q1020" s="23">
        <f t="shared" si="229"/>
        <v>854.89333333333332</v>
      </c>
      <c r="R1020" s="22">
        <v>748.13</v>
      </c>
      <c r="S1020" s="22">
        <v>560.20000000000005</v>
      </c>
      <c r="T1020" s="22">
        <v>674.75</v>
      </c>
      <c r="U1020" s="23">
        <f t="shared" si="230"/>
        <v>661.02666666666664</v>
      </c>
      <c r="V1020" s="24">
        <f t="shared" si="231"/>
        <v>0.71796357106394071</v>
      </c>
      <c r="W1020" s="22">
        <f t="shared" si="232"/>
        <v>0.92852875901943821</v>
      </c>
      <c r="Z1020" s="8" t="s">
        <v>76753</v>
      </c>
      <c r="AA1020" s="8" t="s">
        <v>69906</v>
      </c>
      <c r="AB1020" s="8" t="s">
        <v>58954</v>
      </c>
      <c r="AC1020" s="3" t="s">
        <v>41050</v>
      </c>
      <c r="AD1020" s="8" t="s">
        <v>58955</v>
      </c>
      <c r="AE1020" s="8" t="s">
        <v>48344</v>
      </c>
      <c r="AF1020" s="8" t="s">
        <v>58956</v>
      </c>
      <c r="AL1020" s="31" t="s">
        <v>15901</v>
      </c>
      <c r="AM1020" s="31" t="s">
        <v>35898</v>
      </c>
      <c r="AN1020" s="31" t="s">
        <v>35899</v>
      </c>
      <c r="AO1020" s="31" t="s">
        <v>15900</v>
      </c>
      <c r="AP1020" s="31">
        <v>244349</v>
      </c>
      <c r="AQ1020" s="31" t="s">
        <v>15899</v>
      </c>
      <c r="AR1020" s="31">
        <v>161.94999999999999</v>
      </c>
      <c r="AS1020" s="31">
        <v>46.98</v>
      </c>
      <c r="AT1020" s="31">
        <v>28.25</v>
      </c>
      <c r="AU1020" s="32">
        <f t="shared" si="233"/>
        <v>79.059999999999988</v>
      </c>
      <c r="AV1020" s="31">
        <v>128.24</v>
      </c>
      <c r="AW1020" s="31">
        <v>195.64</v>
      </c>
      <c r="AX1020" s="31">
        <v>279.74</v>
      </c>
      <c r="AY1020" s="32">
        <f t="shared" si="234"/>
        <v>201.20666666666668</v>
      </c>
      <c r="AZ1020" s="31">
        <v>220.53</v>
      </c>
      <c r="BA1020" s="31">
        <v>169.35</v>
      </c>
      <c r="BB1020" s="31">
        <v>264.37</v>
      </c>
      <c r="BC1020" s="32">
        <f t="shared" si="235"/>
        <v>218.08333333333334</v>
      </c>
      <c r="BD1020" s="33">
        <f t="shared" si="236"/>
        <v>2.7584534952356865</v>
      </c>
      <c r="BE1020" s="31">
        <f t="shared" si="237"/>
        <v>2.5449869297579903</v>
      </c>
      <c r="BH1020" s="8" t="s">
        <v>80803</v>
      </c>
      <c r="BI1020" s="8" t="s">
        <v>69906</v>
      </c>
      <c r="BJ1020" s="8" t="s">
        <v>67055</v>
      </c>
      <c r="BK1020" s="3" t="s">
        <v>39161</v>
      </c>
      <c r="BL1020" s="8" t="s">
        <v>67056</v>
      </c>
      <c r="BM1020" s="8" t="s">
        <v>48344</v>
      </c>
      <c r="BN1020" s="8" t="s">
        <v>67057</v>
      </c>
      <c r="BT1020" s="5" t="s">
        <v>31396</v>
      </c>
      <c r="BU1020" s="5" t="s">
        <v>37735</v>
      </c>
      <c r="BV1020" s="5" t="s">
        <v>37736</v>
      </c>
      <c r="BW1020" s="5" t="s">
        <v>31395</v>
      </c>
      <c r="BX1020" s="5">
        <v>56458</v>
      </c>
      <c r="BY1020" s="5" t="s">
        <v>31394</v>
      </c>
      <c r="BZ1020" s="5">
        <v>1700.23</v>
      </c>
      <c r="CA1020" s="5">
        <v>1524.3</v>
      </c>
      <c r="CB1020" s="5">
        <v>880.05</v>
      </c>
      <c r="CC1020" s="6">
        <f t="shared" si="242"/>
        <v>1368.1933333333334</v>
      </c>
      <c r="CD1020" s="5">
        <v>3389.02</v>
      </c>
      <c r="CE1020" s="5">
        <v>2078.7199999999998</v>
      </c>
      <c r="CF1020" s="5">
        <v>519.65</v>
      </c>
      <c r="CG1020" s="6">
        <f t="shared" si="241"/>
        <v>1995.7966666666664</v>
      </c>
      <c r="CH1020" s="5">
        <v>177.87</v>
      </c>
      <c r="CI1020" s="5">
        <v>217.46</v>
      </c>
      <c r="CJ1020" s="5">
        <v>67.349999999999994</v>
      </c>
      <c r="CK1020" s="6">
        <f t="shared" si="240"/>
        <v>154.22666666666669</v>
      </c>
      <c r="CL1020" s="7">
        <f t="shared" si="238"/>
        <v>0.11272286080427231</v>
      </c>
      <c r="CM1020" s="5">
        <f t="shared" si="239"/>
        <v>1.4587095391002243</v>
      </c>
      <c r="CP1020" s="8" t="s">
        <v>71601</v>
      </c>
      <c r="CQ1020" s="8" t="s">
        <v>69906</v>
      </c>
      <c r="CR1020" s="8" t="s">
        <v>50512</v>
      </c>
      <c r="CS1020" s="3" t="s">
        <v>47364</v>
      </c>
      <c r="CT1020" s="8" t="s">
        <v>50513</v>
      </c>
      <c r="CU1020" s="8" t="s">
        <v>48344</v>
      </c>
      <c r="CV1020" s="8" t="s">
        <v>50514</v>
      </c>
    </row>
    <row r="1021" spans="4:100">
      <c r="D1021" s="22" t="s">
        <v>12229</v>
      </c>
      <c r="E1021" s="22" t="s">
        <v>37627</v>
      </c>
      <c r="F1021" s="22" t="s">
        <v>45039</v>
      </c>
      <c r="G1021" s="22" t="s">
        <v>12228</v>
      </c>
      <c r="H1021" s="22">
        <v>67711</v>
      </c>
      <c r="I1021" s="22" t="s">
        <v>12227</v>
      </c>
      <c r="J1021" s="22">
        <v>253.72</v>
      </c>
      <c r="K1021" s="22">
        <v>929.25</v>
      </c>
      <c r="L1021" s="22">
        <v>416.23</v>
      </c>
      <c r="M1021" s="23">
        <f t="shared" si="228"/>
        <v>533.06666666666672</v>
      </c>
      <c r="N1021" s="22">
        <v>257.74</v>
      </c>
      <c r="O1021" s="22">
        <v>481.18</v>
      </c>
      <c r="P1021" s="22">
        <v>499.07</v>
      </c>
      <c r="Q1021" s="23">
        <f t="shared" si="229"/>
        <v>412.66333333333336</v>
      </c>
      <c r="R1021" s="22">
        <v>151.78</v>
      </c>
      <c r="S1021" s="22">
        <v>657.24</v>
      </c>
      <c r="T1021" s="22">
        <v>339.54</v>
      </c>
      <c r="U1021" s="23">
        <f t="shared" si="230"/>
        <v>382.8533333333333</v>
      </c>
      <c r="V1021" s="24">
        <f t="shared" si="231"/>
        <v>0.71820910455227605</v>
      </c>
      <c r="W1021" s="22">
        <f t="shared" si="232"/>
        <v>0.77413081540770379</v>
      </c>
      <c r="Z1021" s="8" t="s">
        <v>76754</v>
      </c>
      <c r="AA1021" s="8" t="s">
        <v>69906</v>
      </c>
      <c r="AB1021" s="8" t="s">
        <v>58957</v>
      </c>
      <c r="AC1021" s="3" t="s">
        <v>43421</v>
      </c>
      <c r="AD1021" s="8" t="s">
        <v>58958</v>
      </c>
      <c r="AE1021" s="8" t="s">
        <v>48393</v>
      </c>
      <c r="AF1021" s="8" t="s">
        <v>58959</v>
      </c>
      <c r="AL1021" s="31" t="s">
        <v>12000</v>
      </c>
      <c r="AM1021" s="31" t="s">
        <v>11998</v>
      </c>
      <c r="AN1021" s="31"/>
      <c r="AO1021" s="31" t="s">
        <v>11999</v>
      </c>
      <c r="AP1021" s="31"/>
      <c r="AQ1021" s="31" t="s">
        <v>11998</v>
      </c>
      <c r="AR1021" s="31">
        <v>124.86</v>
      </c>
      <c r="AS1021" s="31">
        <v>105.14</v>
      </c>
      <c r="AT1021" s="31">
        <v>24.94</v>
      </c>
      <c r="AU1021" s="32">
        <f t="shared" si="233"/>
        <v>84.98</v>
      </c>
      <c r="AV1021" s="31">
        <v>54.15</v>
      </c>
      <c r="AW1021" s="31">
        <v>79.38</v>
      </c>
      <c r="AX1021" s="31">
        <v>54.17</v>
      </c>
      <c r="AY1021" s="32">
        <f t="shared" si="234"/>
        <v>62.566666666666663</v>
      </c>
      <c r="AZ1021" s="31">
        <v>194.49</v>
      </c>
      <c r="BA1021" s="31">
        <v>168.83</v>
      </c>
      <c r="BB1021" s="31">
        <v>340.12</v>
      </c>
      <c r="BC1021" s="32">
        <f t="shared" si="235"/>
        <v>234.48000000000002</v>
      </c>
      <c r="BD1021" s="33">
        <f t="shared" si="236"/>
        <v>2.7592374676394447</v>
      </c>
      <c r="BE1021" s="31">
        <f t="shared" si="237"/>
        <v>0.73625166705891576</v>
      </c>
      <c r="BH1021" s="8" t="s">
        <v>80804</v>
      </c>
      <c r="BI1021" s="8" t="s">
        <v>69906</v>
      </c>
      <c r="BJ1021" s="8" t="s">
        <v>67058</v>
      </c>
      <c r="BK1021" s="3" t="s">
        <v>67059</v>
      </c>
      <c r="BL1021" s="8" t="s">
        <v>67060</v>
      </c>
      <c r="BM1021" s="8" t="s">
        <v>48344</v>
      </c>
      <c r="BN1021" s="8" t="s">
        <v>67061</v>
      </c>
      <c r="BT1021" s="5" t="s">
        <v>4127</v>
      </c>
      <c r="BU1021" s="5" t="s">
        <v>36844</v>
      </c>
      <c r="BV1021" s="5" t="s">
        <v>36845</v>
      </c>
      <c r="BW1021" s="5" t="s">
        <v>4126</v>
      </c>
      <c r="BX1021" s="5">
        <v>218811</v>
      </c>
      <c r="BY1021" s="5" t="s">
        <v>4125</v>
      </c>
      <c r="BZ1021" s="5">
        <v>541.36</v>
      </c>
      <c r="CA1021" s="5">
        <v>875.01</v>
      </c>
      <c r="CB1021" s="5">
        <v>585.45000000000005</v>
      </c>
      <c r="CC1021" s="6">
        <f t="shared" si="242"/>
        <v>667.27333333333331</v>
      </c>
      <c r="CD1021" s="5">
        <v>552.78</v>
      </c>
      <c r="CE1021" s="5">
        <v>382.92</v>
      </c>
      <c r="CF1021" s="5">
        <v>393.6</v>
      </c>
      <c r="CG1021" s="6">
        <f t="shared" si="241"/>
        <v>443.10000000000008</v>
      </c>
      <c r="CH1021" s="5">
        <v>105.01</v>
      </c>
      <c r="CI1021" s="5">
        <v>15.93</v>
      </c>
      <c r="CJ1021" s="5">
        <v>104.86</v>
      </c>
      <c r="CK1021" s="6">
        <f t="shared" si="240"/>
        <v>75.266666666666666</v>
      </c>
      <c r="CL1021" s="7">
        <f t="shared" si="238"/>
        <v>0.11279735440748918</v>
      </c>
      <c r="CM1021" s="5">
        <f t="shared" si="239"/>
        <v>0.66404571839625959</v>
      </c>
      <c r="CP1021" s="8" t="s">
        <v>71602</v>
      </c>
      <c r="CQ1021" s="8" t="s">
        <v>69906</v>
      </c>
      <c r="CR1021" s="8" t="s">
        <v>50515</v>
      </c>
      <c r="CS1021" s="3" t="s">
        <v>50516</v>
      </c>
      <c r="CT1021" s="8" t="s">
        <v>50517</v>
      </c>
      <c r="CU1021" s="8" t="s">
        <v>48344</v>
      </c>
      <c r="CV1021" s="8" t="s">
        <v>50518</v>
      </c>
    </row>
    <row r="1022" spans="4:100">
      <c r="D1022" s="22" t="s">
        <v>17394</v>
      </c>
      <c r="E1022" s="22" t="s">
        <v>43832</v>
      </c>
      <c r="F1022" s="22" t="s">
        <v>43833</v>
      </c>
      <c r="G1022" s="22" t="s">
        <v>17393</v>
      </c>
      <c r="H1022" s="22">
        <v>50757</v>
      </c>
      <c r="I1022" s="22" t="s">
        <v>17392</v>
      </c>
      <c r="J1022" s="22">
        <v>8641.34</v>
      </c>
      <c r="K1022" s="22">
        <v>7018.12</v>
      </c>
      <c r="L1022" s="22">
        <v>6378.34</v>
      </c>
      <c r="M1022" s="23">
        <f t="shared" si="228"/>
        <v>7345.9333333333334</v>
      </c>
      <c r="N1022" s="22">
        <v>7408.85</v>
      </c>
      <c r="O1022" s="22">
        <v>6813.43</v>
      </c>
      <c r="P1022" s="22">
        <v>6932.22</v>
      </c>
      <c r="Q1022" s="23">
        <f t="shared" si="229"/>
        <v>7051.5</v>
      </c>
      <c r="R1022" s="22">
        <v>4750.0200000000004</v>
      </c>
      <c r="S1022" s="22">
        <v>5187.6499999999996</v>
      </c>
      <c r="T1022" s="22">
        <v>5891.29</v>
      </c>
      <c r="U1022" s="23">
        <f t="shared" si="230"/>
        <v>5276.32</v>
      </c>
      <c r="V1022" s="24">
        <f t="shared" si="231"/>
        <v>0.71826407354636124</v>
      </c>
      <c r="W1022" s="22">
        <f t="shared" si="232"/>
        <v>0.95991886667453197</v>
      </c>
      <c r="Z1022" s="8" t="s">
        <v>76755</v>
      </c>
      <c r="AA1022" s="8" t="s">
        <v>69906</v>
      </c>
      <c r="AB1022" s="8" t="s">
        <v>58960</v>
      </c>
      <c r="AC1022" s="3" t="s">
        <v>41517</v>
      </c>
      <c r="AD1022" s="8" t="s">
        <v>58961</v>
      </c>
      <c r="AE1022" s="8" t="s">
        <v>48344</v>
      </c>
      <c r="AF1022" s="8" t="s">
        <v>58962</v>
      </c>
      <c r="AL1022" s="31" t="s">
        <v>24065</v>
      </c>
      <c r="AM1022" s="31" t="s">
        <v>37739</v>
      </c>
      <c r="AN1022" s="31" t="s">
        <v>37740</v>
      </c>
      <c r="AO1022" s="31" t="s">
        <v>161</v>
      </c>
      <c r="AP1022" s="31">
        <v>16201</v>
      </c>
      <c r="AQ1022" s="31" t="s">
        <v>160</v>
      </c>
      <c r="AR1022" s="31">
        <v>244.46</v>
      </c>
      <c r="AS1022" s="31">
        <v>54.81</v>
      </c>
      <c r="AT1022" s="31">
        <v>146.01</v>
      </c>
      <c r="AU1022" s="32">
        <f t="shared" si="233"/>
        <v>148.42666666666665</v>
      </c>
      <c r="AV1022" s="31">
        <v>107.56</v>
      </c>
      <c r="AW1022" s="31">
        <v>405.57</v>
      </c>
      <c r="AX1022" s="31">
        <v>726.91</v>
      </c>
      <c r="AY1022" s="32">
        <f t="shared" si="234"/>
        <v>413.34666666666664</v>
      </c>
      <c r="AZ1022" s="31">
        <v>235.13</v>
      </c>
      <c r="BA1022" s="31">
        <v>722.14</v>
      </c>
      <c r="BB1022" s="31">
        <v>271.39</v>
      </c>
      <c r="BC1022" s="32">
        <f t="shared" si="235"/>
        <v>409.55333333333328</v>
      </c>
      <c r="BD1022" s="33">
        <f t="shared" si="236"/>
        <v>2.759297520661157</v>
      </c>
      <c r="BE1022" s="31">
        <f t="shared" si="237"/>
        <v>2.7848544735896517</v>
      </c>
      <c r="BH1022" s="8" t="s">
        <v>80805</v>
      </c>
      <c r="BI1022" s="8" t="s">
        <v>48346</v>
      </c>
      <c r="BJ1022" s="8" t="s">
        <v>48347</v>
      </c>
      <c r="BK1022" s="3" t="s">
        <v>48346</v>
      </c>
      <c r="BL1022" s="8" t="s">
        <v>48346</v>
      </c>
      <c r="BM1022" s="8" t="s">
        <v>48346</v>
      </c>
      <c r="BN1022" s="8" t="s">
        <v>48346</v>
      </c>
      <c r="BT1022" s="5" t="s">
        <v>24569</v>
      </c>
      <c r="BU1022" s="5" t="s">
        <v>41230</v>
      </c>
      <c r="BV1022" s="5" t="s">
        <v>41231</v>
      </c>
      <c r="BW1022" s="5" t="s">
        <v>4864</v>
      </c>
      <c r="BX1022" s="5">
        <v>19366</v>
      </c>
      <c r="BY1022" s="5" t="s">
        <v>4863</v>
      </c>
      <c r="BZ1022" s="5">
        <v>196.25</v>
      </c>
      <c r="CA1022" s="5">
        <v>156.22</v>
      </c>
      <c r="CB1022" s="5">
        <v>152.22</v>
      </c>
      <c r="CC1022" s="6">
        <f t="shared" si="242"/>
        <v>168.23000000000002</v>
      </c>
      <c r="CD1022" s="5">
        <v>255.7</v>
      </c>
      <c r="CE1022" s="5">
        <v>56.73</v>
      </c>
      <c r="CF1022" s="5">
        <v>65.33</v>
      </c>
      <c r="CG1022" s="6">
        <f t="shared" si="241"/>
        <v>125.92</v>
      </c>
      <c r="CH1022" s="5">
        <v>14.72</v>
      </c>
      <c r="CI1022" s="5">
        <v>9.85</v>
      </c>
      <c r="CJ1022" s="5">
        <v>32.36</v>
      </c>
      <c r="CK1022" s="6">
        <f t="shared" si="240"/>
        <v>18.976666666666667</v>
      </c>
      <c r="CL1022" s="7">
        <f t="shared" si="238"/>
        <v>0.11280191800907487</v>
      </c>
      <c r="CM1022" s="5">
        <f t="shared" si="239"/>
        <v>0.74849907864233478</v>
      </c>
      <c r="CP1022" s="8" t="s">
        <v>71603</v>
      </c>
      <c r="CQ1022" s="8" t="s">
        <v>69906</v>
      </c>
      <c r="CR1022" s="8" t="s">
        <v>71604</v>
      </c>
      <c r="CS1022" s="3" t="s">
        <v>71605</v>
      </c>
      <c r="CT1022" s="8" t="s">
        <v>71606</v>
      </c>
      <c r="CU1022" s="8" t="s">
        <v>48590</v>
      </c>
      <c r="CV1022" s="8" t="s">
        <v>71607</v>
      </c>
    </row>
    <row r="1023" spans="4:100">
      <c r="D1023" s="22" t="s">
        <v>18477</v>
      </c>
      <c r="E1023" s="22" t="s">
        <v>46097</v>
      </c>
      <c r="F1023" s="22" t="s">
        <v>46098</v>
      </c>
      <c r="G1023" s="22" t="s">
        <v>18476</v>
      </c>
      <c r="H1023" s="22">
        <v>68731</v>
      </c>
      <c r="I1023" s="22" t="s">
        <v>18475</v>
      </c>
      <c r="J1023" s="22">
        <v>260.94</v>
      </c>
      <c r="K1023" s="22">
        <v>297.44</v>
      </c>
      <c r="L1023" s="22">
        <v>587.5</v>
      </c>
      <c r="M1023" s="23">
        <f t="shared" si="228"/>
        <v>381.96000000000004</v>
      </c>
      <c r="N1023" s="22">
        <v>154.19999999999999</v>
      </c>
      <c r="O1023" s="22">
        <v>173.96</v>
      </c>
      <c r="P1023" s="22">
        <v>613.46</v>
      </c>
      <c r="Q1023" s="23">
        <f t="shared" si="229"/>
        <v>313.87333333333333</v>
      </c>
      <c r="R1023" s="22">
        <v>366.39</v>
      </c>
      <c r="S1023" s="22">
        <v>361.99</v>
      </c>
      <c r="T1023" s="22">
        <v>94.96</v>
      </c>
      <c r="U1023" s="23">
        <f t="shared" si="230"/>
        <v>274.44666666666666</v>
      </c>
      <c r="V1023" s="24">
        <f t="shared" si="231"/>
        <v>0.71852200928543997</v>
      </c>
      <c r="W1023" s="22">
        <f t="shared" si="232"/>
        <v>0.82174398715397767</v>
      </c>
      <c r="Z1023" s="8" t="s">
        <v>76756</v>
      </c>
      <c r="AA1023" s="8" t="s">
        <v>69906</v>
      </c>
      <c r="AB1023" s="8" t="s">
        <v>58963</v>
      </c>
      <c r="AC1023" s="3" t="s">
        <v>40680</v>
      </c>
      <c r="AD1023" s="8" t="s">
        <v>58964</v>
      </c>
      <c r="AE1023" s="8" t="s">
        <v>48344</v>
      </c>
      <c r="AF1023" s="8" t="s">
        <v>58965</v>
      </c>
      <c r="AL1023" s="31" t="s">
        <v>24227</v>
      </c>
      <c r="AM1023" s="31" t="s">
        <v>36113</v>
      </c>
      <c r="AN1023" s="31" t="s">
        <v>36114</v>
      </c>
      <c r="AO1023" s="31" t="s">
        <v>24225</v>
      </c>
      <c r="AP1023" s="31">
        <v>23806</v>
      </c>
      <c r="AQ1023" s="31" t="s">
        <v>24224</v>
      </c>
      <c r="AR1023" s="31">
        <v>898.75</v>
      </c>
      <c r="AS1023" s="31">
        <v>942.53</v>
      </c>
      <c r="AT1023" s="31">
        <v>581.95000000000005</v>
      </c>
      <c r="AU1023" s="32">
        <f t="shared" si="233"/>
        <v>807.74333333333334</v>
      </c>
      <c r="AV1023" s="31">
        <v>972.95</v>
      </c>
      <c r="AW1023" s="31">
        <v>1038.27</v>
      </c>
      <c r="AX1023" s="31">
        <v>1309.57</v>
      </c>
      <c r="AY1023" s="32">
        <f t="shared" si="234"/>
        <v>1106.93</v>
      </c>
      <c r="AZ1023" s="31">
        <v>2237.71</v>
      </c>
      <c r="BA1023" s="31">
        <v>2035.83</v>
      </c>
      <c r="BB1023" s="31">
        <v>2414.7199999999998</v>
      </c>
      <c r="BC1023" s="32">
        <f t="shared" si="235"/>
        <v>2229.42</v>
      </c>
      <c r="BD1023" s="33">
        <f t="shared" si="236"/>
        <v>2.7600599200241001</v>
      </c>
      <c r="BE1023" s="31">
        <f t="shared" si="237"/>
        <v>1.3703981875430729</v>
      </c>
      <c r="BH1023" s="8" t="s">
        <v>76698</v>
      </c>
      <c r="BI1023" s="8" t="s">
        <v>69906</v>
      </c>
      <c r="BJ1023" s="8" t="s">
        <v>58828</v>
      </c>
      <c r="BK1023" s="3" t="s">
        <v>37060</v>
      </c>
      <c r="BL1023" s="8" t="s">
        <v>58829</v>
      </c>
      <c r="BM1023" s="8" t="s">
        <v>48344</v>
      </c>
      <c r="BN1023" s="8" t="s">
        <v>58830</v>
      </c>
      <c r="BT1023" s="5" t="s">
        <v>7199</v>
      </c>
      <c r="BU1023" s="5" t="s">
        <v>42507</v>
      </c>
      <c r="BV1023" s="5" t="s">
        <v>42508</v>
      </c>
      <c r="BW1023" s="5" t="s">
        <v>7198</v>
      </c>
      <c r="BX1023" s="5">
        <v>70223</v>
      </c>
      <c r="BY1023" s="5" t="s">
        <v>7197</v>
      </c>
      <c r="BZ1023" s="5">
        <v>1745.65</v>
      </c>
      <c r="CA1023" s="5">
        <v>4461.67</v>
      </c>
      <c r="CB1023" s="5">
        <v>2499.4899999999998</v>
      </c>
      <c r="CC1023" s="6">
        <f t="shared" si="242"/>
        <v>2902.27</v>
      </c>
      <c r="CD1023" s="5">
        <v>3558.03</v>
      </c>
      <c r="CE1023" s="5">
        <v>1946.94</v>
      </c>
      <c r="CF1023" s="5">
        <v>2115.52</v>
      </c>
      <c r="CG1023" s="6">
        <f t="shared" si="241"/>
        <v>2540.1633333333334</v>
      </c>
      <c r="CH1023" s="5">
        <v>594.37</v>
      </c>
      <c r="CI1023" s="5">
        <v>309.07</v>
      </c>
      <c r="CJ1023" s="5">
        <v>79.209999999999994</v>
      </c>
      <c r="CK1023" s="6">
        <f t="shared" si="240"/>
        <v>327.55</v>
      </c>
      <c r="CL1023" s="7">
        <f t="shared" si="238"/>
        <v>0.11285993377597536</v>
      </c>
      <c r="CM1023" s="5">
        <f t="shared" si="239"/>
        <v>0.87523329439829289</v>
      </c>
      <c r="CP1023" s="8" t="s">
        <v>71608</v>
      </c>
      <c r="CQ1023" s="8" t="s">
        <v>69906</v>
      </c>
      <c r="CR1023" s="8" t="s">
        <v>71609</v>
      </c>
      <c r="CS1023" s="3" t="s">
        <v>71610</v>
      </c>
      <c r="CT1023" s="8" t="s">
        <v>71611</v>
      </c>
      <c r="CU1023" s="8" t="s">
        <v>48590</v>
      </c>
      <c r="CV1023" s="8" t="s">
        <v>71612</v>
      </c>
    </row>
    <row r="1024" spans="4:100">
      <c r="D1024" s="22" t="s">
        <v>58</v>
      </c>
      <c r="E1024" s="22" t="s">
        <v>41935</v>
      </c>
      <c r="F1024" s="22" t="s">
        <v>41936</v>
      </c>
      <c r="G1024" s="22" t="s">
        <v>57</v>
      </c>
      <c r="H1024" s="22">
        <v>67830</v>
      </c>
      <c r="I1024" s="22" t="s">
        <v>56</v>
      </c>
      <c r="J1024" s="22">
        <v>656.04</v>
      </c>
      <c r="K1024" s="22">
        <v>532.9</v>
      </c>
      <c r="L1024" s="22">
        <v>298.02999999999997</v>
      </c>
      <c r="M1024" s="23">
        <f t="shared" si="228"/>
        <v>495.65666666666669</v>
      </c>
      <c r="N1024" s="22">
        <v>599.36</v>
      </c>
      <c r="O1024" s="22">
        <v>482.88</v>
      </c>
      <c r="P1024" s="22">
        <v>395.44</v>
      </c>
      <c r="Q1024" s="23">
        <f t="shared" si="229"/>
        <v>492.56</v>
      </c>
      <c r="R1024" s="22">
        <v>366.88</v>
      </c>
      <c r="S1024" s="22">
        <v>586.30999999999995</v>
      </c>
      <c r="T1024" s="22">
        <v>115.65</v>
      </c>
      <c r="U1024" s="23">
        <f t="shared" si="230"/>
        <v>356.28</v>
      </c>
      <c r="V1024" s="24">
        <f t="shared" si="231"/>
        <v>0.71880401084083734</v>
      </c>
      <c r="W1024" s="22">
        <f t="shared" si="232"/>
        <v>0.9937523958116169</v>
      </c>
      <c r="Z1024" s="8" t="s">
        <v>76757</v>
      </c>
      <c r="AA1024" s="8" t="s">
        <v>69906</v>
      </c>
      <c r="AB1024" s="8" t="s">
        <v>58966</v>
      </c>
      <c r="AC1024" s="3" t="s">
        <v>41980</v>
      </c>
      <c r="AD1024" s="8" t="s">
        <v>58967</v>
      </c>
      <c r="AE1024" s="8" t="s">
        <v>48344</v>
      </c>
      <c r="AF1024" s="8" t="s">
        <v>58968</v>
      </c>
      <c r="AL1024" s="31" t="s">
        <v>15907</v>
      </c>
      <c r="AM1024" s="31" t="s">
        <v>45722</v>
      </c>
      <c r="AN1024" s="31" t="s">
        <v>45723</v>
      </c>
      <c r="AO1024" s="31" t="s">
        <v>15906</v>
      </c>
      <c r="AP1024" s="31">
        <v>16978</v>
      </c>
      <c r="AQ1024" s="31" t="s">
        <v>15905</v>
      </c>
      <c r="AR1024" s="31">
        <v>318.04000000000002</v>
      </c>
      <c r="AS1024" s="31">
        <v>681.5</v>
      </c>
      <c r="AT1024" s="31">
        <v>74.319999999999993</v>
      </c>
      <c r="AU1024" s="32">
        <f t="shared" si="233"/>
        <v>357.95333333333332</v>
      </c>
      <c r="AV1024" s="31">
        <v>288.41000000000003</v>
      </c>
      <c r="AW1024" s="31">
        <v>331.51</v>
      </c>
      <c r="AX1024" s="31">
        <v>747.31</v>
      </c>
      <c r="AY1024" s="32">
        <f t="shared" si="234"/>
        <v>455.74333333333334</v>
      </c>
      <c r="AZ1024" s="31">
        <v>583.48</v>
      </c>
      <c r="BA1024" s="31">
        <v>1441.33</v>
      </c>
      <c r="BB1024" s="31">
        <v>940.25</v>
      </c>
      <c r="BC1024" s="32">
        <f t="shared" si="235"/>
        <v>988.35333333333335</v>
      </c>
      <c r="BD1024" s="33">
        <f t="shared" si="236"/>
        <v>2.7611234239100071</v>
      </c>
      <c r="BE1024" s="31">
        <f t="shared" si="237"/>
        <v>1.2731920362058369</v>
      </c>
      <c r="BH1024" s="8" t="s">
        <v>79159</v>
      </c>
      <c r="BI1024" s="8" t="s">
        <v>69906</v>
      </c>
      <c r="BJ1024" s="8" t="s">
        <v>64967</v>
      </c>
      <c r="BK1024" s="3" t="s">
        <v>64968</v>
      </c>
      <c r="BL1024" s="8" t="s">
        <v>64969</v>
      </c>
      <c r="BM1024" s="8" t="s">
        <v>48344</v>
      </c>
      <c r="BN1024" s="8" t="s">
        <v>64970</v>
      </c>
      <c r="BT1024" s="5" t="s">
        <v>18907</v>
      </c>
      <c r="BU1024" s="5" t="s">
        <v>47496</v>
      </c>
      <c r="BV1024" s="5" t="s">
        <v>47497</v>
      </c>
      <c r="BW1024" s="5" t="s">
        <v>18906</v>
      </c>
      <c r="BX1024" s="5">
        <v>212986</v>
      </c>
      <c r="BY1024" s="5" t="s">
        <v>18905</v>
      </c>
      <c r="BZ1024" s="5">
        <v>148.66999999999999</v>
      </c>
      <c r="CA1024" s="5">
        <v>247.09</v>
      </c>
      <c r="CB1024" s="5">
        <v>321.14999999999998</v>
      </c>
      <c r="CC1024" s="6">
        <f t="shared" si="242"/>
        <v>238.97</v>
      </c>
      <c r="CD1024" s="5">
        <v>132.55000000000001</v>
      </c>
      <c r="CE1024" s="5">
        <v>359.25</v>
      </c>
      <c r="CF1024" s="5">
        <v>185.71</v>
      </c>
      <c r="CG1024" s="6">
        <f t="shared" si="241"/>
        <v>225.83666666666667</v>
      </c>
      <c r="CH1024" s="5">
        <v>35.81</v>
      </c>
      <c r="CI1024" s="5">
        <v>24.02</v>
      </c>
      <c r="CJ1024" s="5">
        <v>21.23</v>
      </c>
      <c r="CK1024" s="6">
        <f t="shared" si="240"/>
        <v>27.02</v>
      </c>
      <c r="CL1024" s="7">
        <f t="shared" si="238"/>
        <v>0.11306858601498096</v>
      </c>
      <c r="CM1024" s="5">
        <f t="shared" si="239"/>
        <v>0.94504191600061382</v>
      </c>
      <c r="CP1024" s="8" t="s">
        <v>71613</v>
      </c>
      <c r="CQ1024" s="8" t="s">
        <v>69906</v>
      </c>
      <c r="CR1024" s="8" t="s">
        <v>50519</v>
      </c>
      <c r="CS1024" s="3" t="s">
        <v>40716</v>
      </c>
      <c r="CT1024" s="8" t="s">
        <v>50520</v>
      </c>
      <c r="CU1024" s="8" t="s">
        <v>48344</v>
      </c>
      <c r="CV1024" s="8" t="s">
        <v>50521</v>
      </c>
    </row>
    <row r="1025" spans="4:100">
      <c r="D1025" s="22" t="s">
        <v>27728</v>
      </c>
      <c r="E1025" s="22" t="s">
        <v>43946</v>
      </c>
      <c r="F1025" s="22" t="s">
        <v>43947</v>
      </c>
      <c r="G1025" s="22" t="s">
        <v>9440</v>
      </c>
      <c r="H1025" s="22">
        <v>68077</v>
      </c>
      <c r="I1025" s="22" t="s">
        <v>9439</v>
      </c>
      <c r="J1025" s="22">
        <v>143.38</v>
      </c>
      <c r="K1025" s="22">
        <v>118.09</v>
      </c>
      <c r="L1025" s="22">
        <v>326.94</v>
      </c>
      <c r="M1025" s="23">
        <f t="shared" si="228"/>
        <v>196.13666666666668</v>
      </c>
      <c r="N1025" s="22">
        <v>139.28</v>
      </c>
      <c r="O1025" s="22">
        <v>198.3</v>
      </c>
      <c r="P1025" s="22">
        <v>309.39999999999998</v>
      </c>
      <c r="Q1025" s="23">
        <f t="shared" si="229"/>
        <v>215.66</v>
      </c>
      <c r="R1025" s="22">
        <v>97.35</v>
      </c>
      <c r="S1025" s="22">
        <v>56.46</v>
      </c>
      <c r="T1025" s="22">
        <v>269.16000000000003</v>
      </c>
      <c r="U1025" s="23">
        <f t="shared" si="230"/>
        <v>140.99</v>
      </c>
      <c r="V1025" s="24">
        <f t="shared" si="231"/>
        <v>0.71883550585476108</v>
      </c>
      <c r="W1025" s="22">
        <f t="shared" si="232"/>
        <v>1.0995394367872742</v>
      </c>
      <c r="Z1025" s="8" t="s">
        <v>76758</v>
      </c>
      <c r="AA1025" s="8" t="s">
        <v>69906</v>
      </c>
      <c r="AB1025" s="8" t="s">
        <v>58969</v>
      </c>
      <c r="AC1025" s="3" t="s">
        <v>36628</v>
      </c>
      <c r="AD1025" s="8" t="s">
        <v>58970</v>
      </c>
      <c r="AE1025" s="8" t="s">
        <v>48344</v>
      </c>
      <c r="AF1025" s="8" t="s">
        <v>58971</v>
      </c>
      <c r="AL1025" s="31" t="s">
        <v>17359</v>
      </c>
      <c r="AM1025" s="31" t="s">
        <v>34677</v>
      </c>
      <c r="AN1025" s="31" t="s">
        <v>34678</v>
      </c>
      <c r="AO1025" s="31" t="s">
        <v>17358</v>
      </c>
      <c r="AP1025" s="31">
        <v>107986</v>
      </c>
      <c r="AQ1025" s="31" t="s">
        <v>17357</v>
      </c>
      <c r="AR1025" s="31">
        <v>1382.23</v>
      </c>
      <c r="AS1025" s="31">
        <v>1041.32</v>
      </c>
      <c r="AT1025" s="31">
        <v>1540.32</v>
      </c>
      <c r="AU1025" s="32">
        <f t="shared" si="233"/>
        <v>1321.29</v>
      </c>
      <c r="AV1025" s="31">
        <v>4016.43</v>
      </c>
      <c r="AW1025" s="31">
        <v>1346.7</v>
      </c>
      <c r="AX1025" s="31">
        <v>1514.13</v>
      </c>
      <c r="AY1025" s="32">
        <f t="shared" si="234"/>
        <v>2292.42</v>
      </c>
      <c r="AZ1025" s="31">
        <v>4326.3599999999997</v>
      </c>
      <c r="BA1025" s="31">
        <v>3539.07</v>
      </c>
      <c r="BB1025" s="31">
        <v>3080.72</v>
      </c>
      <c r="BC1025" s="32">
        <f t="shared" si="235"/>
        <v>3648.7166666666667</v>
      </c>
      <c r="BD1025" s="33">
        <f t="shared" si="236"/>
        <v>2.7614805732781349</v>
      </c>
      <c r="BE1025" s="31">
        <f t="shared" si="237"/>
        <v>1.7349862634243809</v>
      </c>
      <c r="BH1025" s="8" t="s">
        <v>80806</v>
      </c>
      <c r="BI1025" s="8" t="s">
        <v>48346</v>
      </c>
      <c r="BJ1025" s="8" t="s">
        <v>48347</v>
      </c>
      <c r="BK1025" s="3" t="s">
        <v>48346</v>
      </c>
      <c r="BL1025" s="8" t="s">
        <v>48346</v>
      </c>
      <c r="BM1025" s="8" t="s">
        <v>48346</v>
      </c>
      <c r="BN1025" s="8" t="s">
        <v>48346</v>
      </c>
      <c r="BT1025" s="5" t="s">
        <v>23774</v>
      </c>
      <c r="BU1025" s="5" t="s">
        <v>35225</v>
      </c>
      <c r="BV1025" s="5" t="s">
        <v>35226</v>
      </c>
      <c r="BW1025" s="5" t="s">
        <v>23773</v>
      </c>
      <c r="BX1025" s="5">
        <v>12572</v>
      </c>
      <c r="BY1025" s="5" t="s">
        <v>23772</v>
      </c>
      <c r="BZ1025" s="5">
        <v>317.51</v>
      </c>
      <c r="CA1025" s="5">
        <v>232.36</v>
      </c>
      <c r="CB1025" s="5">
        <v>304.18</v>
      </c>
      <c r="CC1025" s="6">
        <f t="shared" si="242"/>
        <v>284.68333333333334</v>
      </c>
      <c r="CD1025" s="5">
        <v>218.13</v>
      </c>
      <c r="CE1025" s="5">
        <v>420.54</v>
      </c>
      <c r="CF1025" s="5">
        <v>117.49</v>
      </c>
      <c r="CG1025" s="6">
        <f t="shared" si="241"/>
        <v>252.05333333333337</v>
      </c>
      <c r="CH1025" s="5">
        <v>67.06</v>
      </c>
      <c r="CI1025" s="5">
        <v>5.83</v>
      </c>
      <c r="CJ1025" s="5">
        <v>23.77</v>
      </c>
      <c r="CK1025" s="6">
        <f t="shared" si="240"/>
        <v>32.22</v>
      </c>
      <c r="CL1025" s="7">
        <f t="shared" si="238"/>
        <v>0.11317838534043674</v>
      </c>
      <c r="CM1025" s="5">
        <f t="shared" si="239"/>
        <v>0.88538141794976888</v>
      </c>
      <c r="CP1025" s="8" t="s">
        <v>71614</v>
      </c>
      <c r="CQ1025" s="8" t="s">
        <v>69906</v>
      </c>
      <c r="CR1025" s="8" t="s">
        <v>53024</v>
      </c>
      <c r="CS1025" s="3" t="s">
        <v>43471</v>
      </c>
      <c r="CT1025" s="8" t="s">
        <v>53025</v>
      </c>
      <c r="CU1025" s="8" t="s">
        <v>48344</v>
      </c>
      <c r="CV1025" s="8" t="s">
        <v>53026</v>
      </c>
    </row>
    <row r="1026" spans="4:100">
      <c r="D1026" s="22" t="s">
        <v>6052</v>
      </c>
      <c r="E1026" s="22" t="s">
        <v>38364</v>
      </c>
      <c r="F1026" s="22" t="s">
        <v>38365</v>
      </c>
      <c r="G1026" s="22" t="s">
        <v>6051</v>
      </c>
      <c r="H1026" s="22">
        <v>224171</v>
      </c>
      <c r="I1026" s="22" t="s">
        <v>6050</v>
      </c>
      <c r="J1026" s="22">
        <v>734.09</v>
      </c>
      <c r="K1026" s="22">
        <v>536.19000000000005</v>
      </c>
      <c r="L1026" s="22">
        <v>684.19</v>
      </c>
      <c r="M1026" s="23">
        <f t="shared" ref="M1026:M1089" si="243">+AVERAGE(J1026:L1026)</f>
        <v>651.49000000000012</v>
      </c>
      <c r="N1026" s="22">
        <v>675.83</v>
      </c>
      <c r="O1026" s="22">
        <v>394.57</v>
      </c>
      <c r="P1026" s="22">
        <v>393.36</v>
      </c>
      <c r="Q1026" s="23">
        <f t="shared" ref="Q1026:Q1089" si="244">+AVERAGE(N1026:P1026)</f>
        <v>487.92000000000007</v>
      </c>
      <c r="R1026" s="22">
        <v>294.75</v>
      </c>
      <c r="S1026" s="22">
        <v>603.54999999999995</v>
      </c>
      <c r="T1026" s="22">
        <v>507.21</v>
      </c>
      <c r="U1026" s="23">
        <f t="shared" ref="U1026:U1089" si="245">+AVERAGE(R1026:T1026)</f>
        <v>468.50333333333333</v>
      </c>
      <c r="V1026" s="24">
        <f t="shared" ref="V1026:V1089" si="246">+U1026/M1026</f>
        <v>0.71912590113943919</v>
      </c>
      <c r="W1026" s="22">
        <f t="shared" ref="W1026:W1089" si="247">+Q1026/M1026</f>
        <v>0.74892937727363429</v>
      </c>
      <c r="Z1026" s="8" t="s">
        <v>76759</v>
      </c>
      <c r="AA1026" s="8" t="s">
        <v>69906</v>
      </c>
      <c r="AB1026" s="8" t="s">
        <v>58972</v>
      </c>
      <c r="AC1026" s="3" t="s">
        <v>39063</v>
      </c>
      <c r="AD1026" s="8" t="s">
        <v>58973</v>
      </c>
      <c r="AE1026" s="8" t="s">
        <v>48344</v>
      </c>
      <c r="AF1026" s="8" t="s">
        <v>58974</v>
      </c>
      <c r="AL1026" s="31" t="s">
        <v>128</v>
      </c>
      <c r="AM1026" s="31" t="s">
        <v>39336</v>
      </c>
      <c r="AN1026" s="31" t="s">
        <v>39337</v>
      </c>
      <c r="AO1026" s="31" t="s">
        <v>127</v>
      </c>
      <c r="AP1026" s="31">
        <v>67956</v>
      </c>
      <c r="AQ1026" s="31" t="s">
        <v>126</v>
      </c>
      <c r="AR1026" s="31">
        <v>318.01</v>
      </c>
      <c r="AS1026" s="31">
        <v>395.33</v>
      </c>
      <c r="AT1026" s="31">
        <v>210.74</v>
      </c>
      <c r="AU1026" s="32">
        <f t="shared" ref="AU1026:AU1089" si="248">+AVERAGE(AR1026:AT1026)</f>
        <v>308.02666666666664</v>
      </c>
      <c r="AV1026" s="31">
        <v>502.36</v>
      </c>
      <c r="AW1026" s="31">
        <v>373.83</v>
      </c>
      <c r="AX1026" s="31">
        <v>296.77999999999997</v>
      </c>
      <c r="AY1026" s="32">
        <f t="shared" ref="AY1026:AY1089" si="249">+AVERAGE(AV1026:AX1026)</f>
        <v>390.99</v>
      </c>
      <c r="AZ1026" s="31">
        <v>779.14</v>
      </c>
      <c r="BA1026" s="31">
        <v>1056.32</v>
      </c>
      <c r="BB1026" s="31">
        <v>716.67</v>
      </c>
      <c r="BC1026" s="32">
        <f t="shared" ref="BC1026:BC1089" si="250">+AVERAGE(AZ1026:BB1026)</f>
        <v>850.71</v>
      </c>
      <c r="BD1026" s="33">
        <f t="shared" ref="BD1026:BD1089" si="251">+BC1026/AU1026</f>
        <v>2.7618063371136703</v>
      </c>
      <c r="BE1026" s="31">
        <f t="shared" ref="BE1026:BE1089" si="252">+AY1026/AU1026</f>
        <v>1.2693381525409058</v>
      </c>
      <c r="BH1026" s="8" t="s">
        <v>80807</v>
      </c>
      <c r="BI1026" s="8" t="s">
        <v>69906</v>
      </c>
      <c r="BJ1026" s="8" t="s">
        <v>67062</v>
      </c>
      <c r="BK1026" s="3" t="s">
        <v>67063</v>
      </c>
      <c r="BL1026" s="8" t="s">
        <v>67064</v>
      </c>
      <c r="BM1026" s="8" t="s">
        <v>48344</v>
      </c>
      <c r="BN1026" s="8" t="s">
        <v>67065</v>
      </c>
      <c r="BT1026" s="5" t="s">
        <v>7100</v>
      </c>
      <c r="BU1026" s="5" t="s">
        <v>48001</v>
      </c>
      <c r="BV1026" s="5" t="s">
        <v>48002</v>
      </c>
      <c r="BW1026" s="5" t="s">
        <v>7099</v>
      </c>
      <c r="BX1026" s="5">
        <v>18103</v>
      </c>
      <c r="BY1026" s="5" t="s">
        <v>7098</v>
      </c>
      <c r="BZ1026" s="5">
        <v>522.32000000000005</v>
      </c>
      <c r="CA1026" s="5">
        <v>830.23</v>
      </c>
      <c r="CB1026" s="5">
        <v>1018.14</v>
      </c>
      <c r="CC1026" s="6">
        <f t="shared" si="242"/>
        <v>790.23</v>
      </c>
      <c r="CD1026" s="5">
        <v>386.43</v>
      </c>
      <c r="CE1026" s="5">
        <v>630.19000000000005</v>
      </c>
      <c r="CF1026" s="5">
        <v>1301.82</v>
      </c>
      <c r="CG1026" s="6">
        <f t="shared" si="241"/>
        <v>772.81333333333339</v>
      </c>
      <c r="CH1026" s="5">
        <v>25.85</v>
      </c>
      <c r="CI1026" s="5">
        <v>199.79</v>
      </c>
      <c r="CJ1026" s="5">
        <v>42.68</v>
      </c>
      <c r="CK1026" s="6">
        <f t="shared" si="240"/>
        <v>89.44</v>
      </c>
      <c r="CL1026" s="7">
        <f t="shared" ref="CL1026:CL1089" si="253">+CK1026/CC1026</f>
        <v>0.11318223808258354</v>
      </c>
      <c r="CM1026" s="5">
        <f t="shared" ref="CM1026:CM1089" si="254">+CG1026/CC1026</f>
        <v>0.97796000320581777</v>
      </c>
      <c r="CP1026" s="8" t="s">
        <v>71615</v>
      </c>
      <c r="CQ1026" s="8" t="s">
        <v>48346</v>
      </c>
      <c r="CR1026" s="8" t="s">
        <v>48347</v>
      </c>
      <c r="CS1026" s="3" t="s">
        <v>48346</v>
      </c>
      <c r="CT1026" s="8" t="s">
        <v>48346</v>
      </c>
      <c r="CU1026" s="8" t="s">
        <v>48346</v>
      </c>
      <c r="CV1026" s="8" t="s">
        <v>48346</v>
      </c>
    </row>
    <row r="1027" spans="4:100">
      <c r="D1027" s="22" t="s">
        <v>26853</v>
      </c>
      <c r="E1027" s="22" t="s">
        <v>35292</v>
      </c>
      <c r="F1027" s="22" t="s">
        <v>35293</v>
      </c>
      <c r="G1027" s="22" t="s">
        <v>26852</v>
      </c>
      <c r="H1027" s="22">
        <v>93687</v>
      </c>
      <c r="I1027" s="22" t="s">
        <v>26851</v>
      </c>
      <c r="J1027" s="22">
        <v>2004.14</v>
      </c>
      <c r="K1027" s="22">
        <v>1166.79</v>
      </c>
      <c r="L1027" s="22">
        <v>1434.62</v>
      </c>
      <c r="M1027" s="23">
        <f t="shared" si="243"/>
        <v>1535.1833333333334</v>
      </c>
      <c r="N1027" s="22">
        <v>984.95</v>
      </c>
      <c r="O1027" s="22">
        <v>1042.8800000000001</v>
      </c>
      <c r="P1027" s="22">
        <v>459.69</v>
      </c>
      <c r="Q1027" s="23">
        <f t="shared" si="244"/>
        <v>829.17333333333329</v>
      </c>
      <c r="R1027" s="22">
        <v>1311.11</v>
      </c>
      <c r="S1027" s="22">
        <v>933.69</v>
      </c>
      <c r="T1027" s="22">
        <v>1067.82</v>
      </c>
      <c r="U1027" s="23">
        <f t="shared" si="245"/>
        <v>1104.2066666666667</v>
      </c>
      <c r="V1027" s="24">
        <f t="shared" si="246"/>
        <v>0.71926697137149742</v>
      </c>
      <c r="W1027" s="22">
        <f t="shared" si="247"/>
        <v>0.54011355864120458</v>
      </c>
      <c r="Z1027" s="8" t="s">
        <v>74140</v>
      </c>
      <c r="AA1027" s="8" t="s">
        <v>69906</v>
      </c>
      <c r="AB1027" s="8" t="s">
        <v>54373</v>
      </c>
      <c r="AC1027" s="3" t="s">
        <v>40430</v>
      </c>
      <c r="AD1027" s="8" t="s">
        <v>54374</v>
      </c>
      <c r="AE1027" s="8" t="s">
        <v>48344</v>
      </c>
      <c r="AF1027" s="8" t="s">
        <v>54375</v>
      </c>
      <c r="AL1027" s="31" t="s">
        <v>4087</v>
      </c>
      <c r="AM1027" s="31" t="s">
        <v>41185</v>
      </c>
      <c r="AN1027" s="31" t="s">
        <v>41186</v>
      </c>
      <c r="AO1027" s="31" t="s">
        <v>4086</v>
      </c>
      <c r="AP1027" s="31">
        <v>70675</v>
      </c>
      <c r="AQ1027" s="31" t="s">
        <v>4085</v>
      </c>
      <c r="AR1027" s="31">
        <v>258.76</v>
      </c>
      <c r="AS1027" s="31">
        <v>76.88</v>
      </c>
      <c r="AT1027" s="31">
        <v>75.52</v>
      </c>
      <c r="AU1027" s="32">
        <f t="shared" si="248"/>
        <v>137.05333333333331</v>
      </c>
      <c r="AV1027" s="31">
        <v>329.96</v>
      </c>
      <c r="AW1027" s="31">
        <v>149.16999999999999</v>
      </c>
      <c r="AX1027" s="31">
        <v>86.56</v>
      </c>
      <c r="AY1027" s="32">
        <f t="shared" si="249"/>
        <v>188.56333333333336</v>
      </c>
      <c r="AZ1027" s="31">
        <v>534.94000000000005</v>
      </c>
      <c r="BA1027" s="31">
        <v>253.92</v>
      </c>
      <c r="BB1027" s="31">
        <v>346.73</v>
      </c>
      <c r="BC1027" s="32">
        <f t="shared" si="250"/>
        <v>378.53000000000003</v>
      </c>
      <c r="BD1027" s="33">
        <f t="shared" si="251"/>
        <v>2.7619175017025008</v>
      </c>
      <c r="BE1027" s="31">
        <f t="shared" si="252"/>
        <v>1.3758390894055845</v>
      </c>
      <c r="BH1027" s="8" t="s">
        <v>80808</v>
      </c>
      <c r="BI1027" s="8" t="s">
        <v>69906</v>
      </c>
      <c r="BJ1027" s="8" t="s">
        <v>67066</v>
      </c>
      <c r="BK1027" s="3" t="s">
        <v>67067</v>
      </c>
      <c r="BL1027" s="8" t="s">
        <v>67068</v>
      </c>
      <c r="BM1027" s="8" t="s">
        <v>48344</v>
      </c>
      <c r="BN1027" s="8" t="s">
        <v>67069</v>
      </c>
      <c r="BT1027" s="5" t="s">
        <v>24315</v>
      </c>
      <c r="BU1027" s="5" t="s">
        <v>38406</v>
      </c>
      <c r="BV1027" s="5" t="s">
        <v>38407</v>
      </c>
      <c r="BW1027" s="5" t="s">
        <v>4747</v>
      </c>
      <c r="BX1027" s="5">
        <v>53414</v>
      </c>
      <c r="BY1027" s="5" t="s">
        <v>4746</v>
      </c>
      <c r="BZ1027" s="5">
        <v>241.71</v>
      </c>
      <c r="CA1027" s="5">
        <v>156.29</v>
      </c>
      <c r="CB1027" s="5">
        <v>525.33000000000004</v>
      </c>
      <c r="CC1027" s="6">
        <f t="shared" si="242"/>
        <v>307.7766666666667</v>
      </c>
      <c r="CD1027" s="5">
        <v>189.95</v>
      </c>
      <c r="CE1027" s="5">
        <v>342.67</v>
      </c>
      <c r="CF1027" s="5">
        <v>218.18</v>
      </c>
      <c r="CG1027" s="6">
        <f t="shared" si="241"/>
        <v>250.26666666666665</v>
      </c>
      <c r="CH1027" s="5">
        <v>29.86</v>
      </c>
      <c r="CI1027" s="5">
        <v>56.39</v>
      </c>
      <c r="CJ1027" s="5">
        <v>18.260000000000002</v>
      </c>
      <c r="CK1027" s="6">
        <f t="shared" ref="CK1027:CK1090" si="255">+AVERAGE(CH1027:CJ1027)</f>
        <v>34.836666666666666</v>
      </c>
      <c r="CL1027" s="7">
        <f t="shared" si="253"/>
        <v>0.11318813425319224</v>
      </c>
      <c r="CM1027" s="5">
        <f t="shared" si="254"/>
        <v>0.81314372976075711</v>
      </c>
      <c r="CP1027" s="8" t="s">
        <v>71616</v>
      </c>
      <c r="CQ1027" s="8" t="s">
        <v>69906</v>
      </c>
      <c r="CR1027" s="8" t="s">
        <v>50522</v>
      </c>
      <c r="CS1027" s="3" t="s">
        <v>50523</v>
      </c>
      <c r="CT1027" s="8" t="s">
        <v>50524</v>
      </c>
      <c r="CU1027" s="8" t="s">
        <v>48344</v>
      </c>
      <c r="CV1027" s="8" t="s">
        <v>50525</v>
      </c>
    </row>
    <row r="1028" spans="4:100">
      <c r="D1028" s="22" t="s">
        <v>11190</v>
      </c>
      <c r="E1028" s="22" t="s">
        <v>42513</v>
      </c>
      <c r="F1028" s="22" t="s">
        <v>42514</v>
      </c>
      <c r="G1028" s="22" t="s">
        <v>11189</v>
      </c>
      <c r="H1028" s="22">
        <v>208898</v>
      </c>
      <c r="I1028" s="22" t="s">
        <v>11188</v>
      </c>
      <c r="J1028" s="22">
        <v>373.83</v>
      </c>
      <c r="K1028" s="22">
        <v>985.57</v>
      </c>
      <c r="L1028" s="22">
        <v>152.34</v>
      </c>
      <c r="M1028" s="23">
        <f t="shared" si="243"/>
        <v>503.91333333333336</v>
      </c>
      <c r="N1028" s="22">
        <v>312.19</v>
      </c>
      <c r="O1028" s="22">
        <v>281.87</v>
      </c>
      <c r="P1028" s="22">
        <v>203.25</v>
      </c>
      <c r="Q1028" s="23">
        <f t="shared" si="244"/>
        <v>265.77</v>
      </c>
      <c r="R1028" s="22">
        <v>428.48</v>
      </c>
      <c r="S1028" s="22">
        <v>243.52</v>
      </c>
      <c r="T1028" s="22">
        <v>415.35</v>
      </c>
      <c r="U1028" s="23">
        <f t="shared" si="245"/>
        <v>362.45</v>
      </c>
      <c r="V1028" s="24">
        <f t="shared" si="246"/>
        <v>0.71927050947914317</v>
      </c>
      <c r="W1028" s="22">
        <f t="shared" si="247"/>
        <v>0.52741212113194058</v>
      </c>
      <c r="Z1028" s="8" t="s">
        <v>76760</v>
      </c>
      <c r="AA1028" s="8" t="s">
        <v>69906</v>
      </c>
      <c r="AB1028" s="8" t="s">
        <v>58975</v>
      </c>
      <c r="AC1028" s="3" t="s">
        <v>39107</v>
      </c>
      <c r="AD1028" s="8" t="s">
        <v>58976</v>
      </c>
      <c r="AE1028" s="8" t="s">
        <v>48344</v>
      </c>
      <c r="AF1028" s="8" t="s">
        <v>58977</v>
      </c>
      <c r="AL1028" s="31" t="s">
        <v>27233</v>
      </c>
      <c r="AM1028" s="31" t="s">
        <v>33407</v>
      </c>
      <c r="AN1028" s="31" t="s">
        <v>34007</v>
      </c>
      <c r="AO1028" s="31" t="s">
        <v>27231</v>
      </c>
      <c r="AP1028" s="31">
        <v>52570</v>
      </c>
      <c r="AQ1028" s="31" t="s">
        <v>27230</v>
      </c>
      <c r="AR1028" s="31">
        <v>1000.53</v>
      </c>
      <c r="AS1028" s="31">
        <v>1531.27</v>
      </c>
      <c r="AT1028" s="31">
        <v>1001.85</v>
      </c>
      <c r="AU1028" s="32">
        <f t="shared" si="248"/>
        <v>1177.8833333333334</v>
      </c>
      <c r="AV1028" s="31">
        <v>1747.12</v>
      </c>
      <c r="AW1028" s="31">
        <v>2383.62</v>
      </c>
      <c r="AX1028" s="31">
        <v>2593.25</v>
      </c>
      <c r="AY1028" s="32">
        <f t="shared" si="249"/>
        <v>2241.33</v>
      </c>
      <c r="AZ1028" s="31">
        <v>3998.06</v>
      </c>
      <c r="BA1028" s="31">
        <v>2980.61</v>
      </c>
      <c r="BB1028" s="31">
        <v>2787.14</v>
      </c>
      <c r="BC1028" s="32">
        <f t="shared" si="250"/>
        <v>3255.27</v>
      </c>
      <c r="BD1028" s="33">
        <f t="shared" si="251"/>
        <v>2.7636608039845485</v>
      </c>
      <c r="BE1028" s="31">
        <f t="shared" si="252"/>
        <v>1.9028454996957818</v>
      </c>
      <c r="BH1028" s="8" t="s">
        <v>80809</v>
      </c>
      <c r="BI1028" s="8" t="s">
        <v>69906</v>
      </c>
      <c r="BJ1028" s="8" t="s">
        <v>67070</v>
      </c>
      <c r="BK1028" s="3" t="s">
        <v>44236</v>
      </c>
      <c r="BL1028" s="8" t="s">
        <v>67071</v>
      </c>
      <c r="BM1028" s="8" t="s">
        <v>48344</v>
      </c>
      <c r="BN1028" s="8" t="s">
        <v>67072</v>
      </c>
      <c r="BT1028" s="5" t="s">
        <v>18200</v>
      </c>
      <c r="BU1028" s="5" t="s">
        <v>40208</v>
      </c>
      <c r="BV1028" s="5" t="s">
        <v>40209</v>
      </c>
      <c r="BW1028" s="5" t="s">
        <v>18199</v>
      </c>
      <c r="BX1028" s="5">
        <v>68559</v>
      </c>
      <c r="BY1028" s="5" t="s">
        <v>18198</v>
      </c>
      <c r="BZ1028" s="5">
        <v>1612.05</v>
      </c>
      <c r="CA1028" s="5">
        <v>2214.27</v>
      </c>
      <c r="CB1028" s="5">
        <v>2225.1</v>
      </c>
      <c r="CC1028" s="6">
        <f t="shared" si="242"/>
        <v>2017.14</v>
      </c>
      <c r="CD1028" s="5">
        <v>1502.82</v>
      </c>
      <c r="CE1028" s="5">
        <v>2398.62</v>
      </c>
      <c r="CF1028" s="5">
        <v>1215.25</v>
      </c>
      <c r="CG1028" s="6">
        <f t="shared" si="241"/>
        <v>1705.5633333333333</v>
      </c>
      <c r="CH1028" s="5">
        <v>310.18</v>
      </c>
      <c r="CI1028" s="5">
        <v>273.97000000000003</v>
      </c>
      <c r="CJ1028" s="5">
        <v>102.09</v>
      </c>
      <c r="CK1028" s="6">
        <f t="shared" si="255"/>
        <v>228.7466666666667</v>
      </c>
      <c r="CL1028" s="7">
        <f t="shared" si="253"/>
        <v>0.11340148262721808</v>
      </c>
      <c r="CM1028" s="5">
        <f t="shared" si="254"/>
        <v>0.84553542804829274</v>
      </c>
      <c r="CP1028" s="8" t="s">
        <v>71617</v>
      </c>
      <c r="CQ1028" s="8" t="s">
        <v>69906</v>
      </c>
      <c r="CR1028" s="8" t="s">
        <v>71618</v>
      </c>
      <c r="CS1028" s="3" t="s">
        <v>71619</v>
      </c>
      <c r="CT1028" s="8" t="s">
        <v>71620</v>
      </c>
      <c r="CU1028" s="8" t="s">
        <v>48590</v>
      </c>
      <c r="CV1028" s="8" t="s">
        <v>71621</v>
      </c>
    </row>
    <row r="1029" spans="4:100">
      <c r="D1029" s="22" t="s">
        <v>7091</v>
      </c>
      <c r="E1029" s="22" t="s">
        <v>46854</v>
      </c>
      <c r="F1029" s="22" t="s">
        <v>46855</v>
      </c>
      <c r="G1029" s="22" t="s">
        <v>2820</v>
      </c>
      <c r="H1029" s="22">
        <v>70612</v>
      </c>
      <c r="I1029" s="22" t="s">
        <v>2819</v>
      </c>
      <c r="J1029" s="22">
        <v>500.93</v>
      </c>
      <c r="K1029" s="22">
        <v>444.43</v>
      </c>
      <c r="L1029" s="22">
        <v>596.58000000000004</v>
      </c>
      <c r="M1029" s="23">
        <f t="shared" si="243"/>
        <v>513.98</v>
      </c>
      <c r="N1029" s="22">
        <v>816.69</v>
      </c>
      <c r="O1029" s="22">
        <v>470.23</v>
      </c>
      <c r="P1029" s="22">
        <v>77.09</v>
      </c>
      <c r="Q1029" s="23">
        <f t="shared" si="244"/>
        <v>454.67</v>
      </c>
      <c r="R1029" s="22">
        <v>503.11</v>
      </c>
      <c r="S1029" s="22">
        <v>223.18</v>
      </c>
      <c r="T1029" s="22">
        <v>382.85</v>
      </c>
      <c r="U1029" s="23">
        <f t="shared" si="245"/>
        <v>369.71333333333331</v>
      </c>
      <c r="V1029" s="24">
        <f t="shared" si="246"/>
        <v>0.71931462962242365</v>
      </c>
      <c r="W1029" s="22">
        <f t="shared" si="247"/>
        <v>0.88460640491847931</v>
      </c>
      <c r="Z1029" s="8" t="s">
        <v>73898</v>
      </c>
      <c r="AA1029" s="8" t="s">
        <v>69906</v>
      </c>
      <c r="AB1029" s="8" t="s">
        <v>53953</v>
      </c>
      <c r="AC1029" s="3" t="s">
        <v>38276</v>
      </c>
      <c r="AD1029" s="8" t="s">
        <v>53954</v>
      </c>
      <c r="AE1029" s="8" t="s">
        <v>48344</v>
      </c>
      <c r="AF1029" s="8" t="s">
        <v>53955</v>
      </c>
      <c r="AL1029" s="31" t="s">
        <v>19456</v>
      </c>
      <c r="AM1029" s="31" t="s">
        <v>39878</v>
      </c>
      <c r="AN1029" s="31" t="s">
        <v>39879</v>
      </c>
      <c r="AO1029" s="31" t="s">
        <v>19455</v>
      </c>
      <c r="AP1029" s="31">
        <v>277360</v>
      </c>
      <c r="AQ1029" s="31" t="s">
        <v>19454</v>
      </c>
      <c r="AR1029" s="31">
        <v>606.53</v>
      </c>
      <c r="AS1029" s="31">
        <v>398.49</v>
      </c>
      <c r="AT1029" s="31">
        <v>448.84</v>
      </c>
      <c r="AU1029" s="32">
        <f t="shared" si="248"/>
        <v>484.61999999999995</v>
      </c>
      <c r="AV1029" s="31">
        <v>926.84</v>
      </c>
      <c r="AW1029" s="31">
        <v>703.7</v>
      </c>
      <c r="AX1029" s="31">
        <v>426.35</v>
      </c>
      <c r="AY1029" s="32">
        <f t="shared" si="249"/>
        <v>685.63</v>
      </c>
      <c r="AZ1029" s="31">
        <v>1419.91</v>
      </c>
      <c r="BA1029" s="31">
        <v>1288.57</v>
      </c>
      <c r="BB1029" s="31">
        <v>1312.54</v>
      </c>
      <c r="BC1029" s="32">
        <f t="shared" si="250"/>
        <v>1340.34</v>
      </c>
      <c r="BD1029" s="33">
        <f t="shared" si="251"/>
        <v>2.7657546118608396</v>
      </c>
      <c r="BE1029" s="31">
        <f t="shared" si="252"/>
        <v>1.4147785894102598</v>
      </c>
      <c r="BH1029" s="8" t="s">
        <v>80810</v>
      </c>
      <c r="BI1029" s="8" t="s">
        <v>69906</v>
      </c>
      <c r="BJ1029" s="8" t="s">
        <v>67073</v>
      </c>
      <c r="BK1029" s="3" t="s">
        <v>39920</v>
      </c>
      <c r="BL1029" s="8" t="s">
        <v>67074</v>
      </c>
      <c r="BM1029" s="8" t="s">
        <v>48344</v>
      </c>
      <c r="BN1029" s="8" t="s">
        <v>67075</v>
      </c>
      <c r="BT1029" s="5" t="s">
        <v>18197</v>
      </c>
      <c r="BU1029" s="5" t="s">
        <v>42967</v>
      </c>
      <c r="BV1029" s="5" t="s">
        <v>42968</v>
      </c>
      <c r="BW1029" s="5" t="s">
        <v>18196</v>
      </c>
      <c r="BX1029" s="5">
        <v>28036</v>
      </c>
      <c r="BY1029" s="5" t="s">
        <v>18195</v>
      </c>
      <c r="BZ1029" s="5">
        <v>1187.23</v>
      </c>
      <c r="CA1029" s="5">
        <v>1387.27</v>
      </c>
      <c r="CB1029" s="5">
        <v>983.86</v>
      </c>
      <c r="CC1029" s="6">
        <f t="shared" si="242"/>
        <v>1186.1200000000001</v>
      </c>
      <c r="CD1029" s="5">
        <v>1072.95</v>
      </c>
      <c r="CE1029" s="5">
        <v>1122.1400000000001</v>
      </c>
      <c r="CF1029" s="5">
        <v>1051.76</v>
      </c>
      <c r="CG1029" s="6">
        <f t="shared" si="241"/>
        <v>1082.2833333333335</v>
      </c>
      <c r="CH1029" s="5">
        <v>214.84</v>
      </c>
      <c r="CI1029" s="5">
        <v>13.68</v>
      </c>
      <c r="CJ1029" s="5">
        <v>175.26</v>
      </c>
      <c r="CK1029" s="6">
        <f t="shared" si="255"/>
        <v>134.59333333333333</v>
      </c>
      <c r="CL1029" s="7">
        <f t="shared" si="253"/>
        <v>0.11347362268011105</v>
      </c>
      <c r="CM1029" s="5">
        <f t="shared" si="254"/>
        <v>0.91245686214997923</v>
      </c>
      <c r="CP1029" s="8" t="s">
        <v>71622</v>
      </c>
      <c r="CQ1029" s="8" t="s">
        <v>69906</v>
      </c>
      <c r="CR1029" s="8" t="s">
        <v>71623</v>
      </c>
      <c r="CS1029" s="3" t="s">
        <v>71624</v>
      </c>
      <c r="CT1029" s="8" t="s">
        <v>71625</v>
      </c>
      <c r="CU1029" s="8" t="s">
        <v>48590</v>
      </c>
      <c r="CV1029" s="8" t="s">
        <v>71626</v>
      </c>
    </row>
    <row r="1030" spans="4:100">
      <c r="D1030" s="22" t="s">
        <v>10617</v>
      </c>
      <c r="E1030" s="22" t="s">
        <v>46019</v>
      </c>
      <c r="F1030" s="22" t="s">
        <v>46020</v>
      </c>
      <c r="G1030" s="22" t="s">
        <v>10616</v>
      </c>
      <c r="H1030" s="22">
        <v>18641</v>
      </c>
      <c r="I1030" s="22" t="s">
        <v>10615</v>
      </c>
      <c r="J1030" s="22">
        <v>140.69999999999999</v>
      </c>
      <c r="K1030" s="22">
        <v>118.75</v>
      </c>
      <c r="L1030" s="22">
        <v>502.26</v>
      </c>
      <c r="M1030" s="23">
        <f t="shared" si="243"/>
        <v>253.90333333333334</v>
      </c>
      <c r="N1030" s="22">
        <v>105.01</v>
      </c>
      <c r="O1030" s="22">
        <v>111.36</v>
      </c>
      <c r="P1030" s="22">
        <v>369.54</v>
      </c>
      <c r="Q1030" s="23">
        <f t="shared" si="244"/>
        <v>195.30333333333337</v>
      </c>
      <c r="R1030" s="22">
        <v>166.9</v>
      </c>
      <c r="S1030" s="22">
        <v>189.48</v>
      </c>
      <c r="T1030" s="22">
        <v>191.63</v>
      </c>
      <c r="U1030" s="23">
        <f t="shared" si="245"/>
        <v>182.67</v>
      </c>
      <c r="V1030" s="24">
        <f t="shared" si="246"/>
        <v>0.71944703364797624</v>
      </c>
      <c r="W1030" s="22">
        <f t="shared" si="247"/>
        <v>0.76920350264536386</v>
      </c>
      <c r="Z1030" s="8" t="s">
        <v>76761</v>
      </c>
      <c r="AA1030" s="8" t="s">
        <v>69906</v>
      </c>
      <c r="AB1030" s="8" t="s">
        <v>58978</v>
      </c>
      <c r="AC1030" s="3" t="s">
        <v>58979</v>
      </c>
      <c r="AD1030" s="8" t="s">
        <v>58980</v>
      </c>
      <c r="AE1030" s="8" t="s">
        <v>48344</v>
      </c>
      <c r="AF1030" s="8" t="s">
        <v>58981</v>
      </c>
      <c r="AL1030" s="31" t="s">
        <v>19508</v>
      </c>
      <c r="AM1030" s="31" t="s">
        <v>40772</v>
      </c>
      <c r="AN1030" s="31" t="s">
        <v>40773</v>
      </c>
      <c r="AO1030" s="31" t="s">
        <v>19507</v>
      </c>
      <c r="AP1030" s="31" t="s">
        <v>9686</v>
      </c>
      <c r="AQ1030" s="31" t="s">
        <v>19506</v>
      </c>
      <c r="AR1030" s="31">
        <v>57.06</v>
      </c>
      <c r="AS1030" s="31">
        <v>67.34</v>
      </c>
      <c r="AT1030" s="31">
        <v>267.81</v>
      </c>
      <c r="AU1030" s="32">
        <f t="shared" si="248"/>
        <v>130.73666666666668</v>
      </c>
      <c r="AV1030" s="31">
        <v>245.7</v>
      </c>
      <c r="AW1030" s="31">
        <v>263.04000000000002</v>
      </c>
      <c r="AX1030" s="31">
        <v>143.28</v>
      </c>
      <c r="AY1030" s="32">
        <f t="shared" si="249"/>
        <v>217.34</v>
      </c>
      <c r="AZ1030" s="31">
        <v>446.65</v>
      </c>
      <c r="BA1030" s="31">
        <v>206.97</v>
      </c>
      <c r="BB1030" s="31">
        <v>431.4</v>
      </c>
      <c r="BC1030" s="32">
        <f t="shared" si="250"/>
        <v>361.67333333333335</v>
      </c>
      <c r="BD1030" s="33">
        <f t="shared" si="251"/>
        <v>2.7664261492567754</v>
      </c>
      <c r="BE1030" s="31">
        <f t="shared" si="252"/>
        <v>1.662425741312052</v>
      </c>
      <c r="BH1030" s="8" t="s">
        <v>80811</v>
      </c>
      <c r="BI1030" s="8" t="s">
        <v>69906</v>
      </c>
      <c r="BJ1030" s="8" t="s">
        <v>67076</v>
      </c>
      <c r="BK1030" s="3" t="s">
        <v>42678</v>
      </c>
      <c r="BL1030" s="8" t="s">
        <v>67077</v>
      </c>
      <c r="BM1030" s="8" t="s">
        <v>48344</v>
      </c>
      <c r="BN1030" s="8" t="s">
        <v>67078</v>
      </c>
      <c r="BT1030" s="5" t="s">
        <v>15697</v>
      </c>
      <c r="BU1030" s="5" t="s">
        <v>42234</v>
      </c>
      <c r="BV1030" s="5" t="s">
        <v>42235</v>
      </c>
      <c r="BW1030" s="5" t="s">
        <v>15696</v>
      </c>
      <c r="BX1030" s="5">
        <v>30057</v>
      </c>
      <c r="BY1030" s="5" t="s">
        <v>15695</v>
      </c>
      <c r="BZ1030" s="5">
        <v>2522.2800000000002</v>
      </c>
      <c r="CA1030" s="5">
        <v>579.24</v>
      </c>
      <c r="CB1030" s="5">
        <v>647.30999999999995</v>
      </c>
      <c r="CC1030" s="6">
        <f t="shared" si="242"/>
        <v>1249.6100000000001</v>
      </c>
      <c r="CD1030" s="5">
        <v>870.62</v>
      </c>
      <c r="CE1030" s="5">
        <v>672.43</v>
      </c>
      <c r="CF1030" s="5">
        <v>298.41000000000003</v>
      </c>
      <c r="CG1030" s="6">
        <f t="shared" si="241"/>
        <v>613.82000000000005</v>
      </c>
      <c r="CH1030" s="5">
        <v>229.99</v>
      </c>
      <c r="CI1030" s="5">
        <v>115.18</v>
      </c>
      <c r="CJ1030" s="5">
        <v>81.41</v>
      </c>
      <c r="CK1030" s="6">
        <f t="shared" si="255"/>
        <v>142.19333333333336</v>
      </c>
      <c r="CL1030" s="7">
        <f t="shared" si="253"/>
        <v>0.11379016919945691</v>
      </c>
      <c r="CM1030" s="5">
        <f t="shared" si="254"/>
        <v>0.49120925728827391</v>
      </c>
      <c r="CP1030" s="8" t="s">
        <v>71627</v>
      </c>
      <c r="CQ1030" s="8" t="s">
        <v>69906</v>
      </c>
      <c r="CR1030" s="8" t="s">
        <v>50526</v>
      </c>
      <c r="CS1030" s="3" t="s">
        <v>42471</v>
      </c>
      <c r="CT1030" s="8" t="s">
        <v>50527</v>
      </c>
      <c r="CU1030" s="8" t="s">
        <v>48344</v>
      </c>
      <c r="CV1030" s="8" t="s">
        <v>50528</v>
      </c>
    </row>
    <row r="1031" spans="4:100">
      <c r="D1031" s="22" t="s">
        <v>31717</v>
      </c>
      <c r="E1031" s="22" t="s">
        <v>42616</v>
      </c>
      <c r="F1031" s="22" t="s">
        <v>42617</v>
      </c>
      <c r="G1031" s="22" t="s">
        <v>31716</v>
      </c>
      <c r="H1031" s="22">
        <v>53607</v>
      </c>
      <c r="I1031" s="22" t="s">
        <v>31715</v>
      </c>
      <c r="J1031" s="22">
        <v>2165.2800000000002</v>
      </c>
      <c r="K1031" s="22">
        <v>118.78</v>
      </c>
      <c r="L1031" s="22">
        <v>477.07</v>
      </c>
      <c r="M1031" s="23">
        <f t="shared" si="243"/>
        <v>920.37666666666689</v>
      </c>
      <c r="N1031" s="22">
        <v>211.22</v>
      </c>
      <c r="O1031" s="22">
        <v>431.65</v>
      </c>
      <c r="P1031" s="22">
        <v>336.44</v>
      </c>
      <c r="Q1031" s="23">
        <f t="shared" si="244"/>
        <v>326.43666666666667</v>
      </c>
      <c r="R1031" s="22">
        <v>772.16</v>
      </c>
      <c r="S1031" s="22">
        <v>605.49</v>
      </c>
      <c r="T1031" s="22">
        <v>608.99</v>
      </c>
      <c r="U1031" s="23">
        <f t="shared" si="245"/>
        <v>662.21333333333337</v>
      </c>
      <c r="V1031" s="24">
        <f t="shared" si="246"/>
        <v>0.71950252251795443</v>
      </c>
      <c r="W1031" s="22">
        <f t="shared" si="247"/>
        <v>0.35467725170491782</v>
      </c>
      <c r="Z1031" s="8" t="s">
        <v>76762</v>
      </c>
      <c r="AA1031" s="8" t="s">
        <v>69906</v>
      </c>
      <c r="AB1031" s="8" t="s">
        <v>58982</v>
      </c>
      <c r="AC1031" s="3" t="s">
        <v>45601</v>
      </c>
      <c r="AD1031" s="8" t="s">
        <v>58983</v>
      </c>
      <c r="AE1031" s="8" t="s">
        <v>48344</v>
      </c>
      <c r="AF1031" s="8" t="s">
        <v>58984</v>
      </c>
      <c r="AL1031" s="31" t="s">
        <v>32952</v>
      </c>
      <c r="AM1031" s="31" t="s">
        <v>42782</v>
      </c>
      <c r="AN1031" s="31" t="s">
        <v>42783</v>
      </c>
      <c r="AO1031" s="31" t="s">
        <v>32950</v>
      </c>
      <c r="AP1031" s="31">
        <v>12283</v>
      </c>
      <c r="AQ1031" s="31" t="s">
        <v>32949</v>
      </c>
      <c r="AR1031" s="31">
        <v>83.53</v>
      </c>
      <c r="AS1031" s="31">
        <v>204.42</v>
      </c>
      <c r="AT1031" s="31">
        <v>77.05</v>
      </c>
      <c r="AU1031" s="32">
        <f t="shared" si="248"/>
        <v>121.66666666666667</v>
      </c>
      <c r="AV1031" s="31">
        <v>202.64</v>
      </c>
      <c r="AW1031" s="31">
        <v>236.79</v>
      </c>
      <c r="AX1031" s="31">
        <v>81.23</v>
      </c>
      <c r="AY1031" s="32">
        <f t="shared" si="249"/>
        <v>173.55333333333331</v>
      </c>
      <c r="AZ1031" s="31">
        <v>172.73</v>
      </c>
      <c r="BA1031" s="31">
        <v>572.23</v>
      </c>
      <c r="BB1031" s="31">
        <v>264.83</v>
      </c>
      <c r="BC1031" s="32">
        <f t="shared" si="250"/>
        <v>336.59666666666664</v>
      </c>
      <c r="BD1031" s="33">
        <f t="shared" si="251"/>
        <v>2.7665479452054793</v>
      </c>
      <c r="BE1031" s="31">
        <f t="shared" si="252"/>
        <v>1.4264657534246574</v>
      </c>
      <c r="BH1031" s="8" t="s">
        <v>80812</v>
      </c>
      <c r="BI1031" s="8" t="s">
        <v>69906</v>
      </c>
      <c r="BJ1031" s="8" t="s">
        <v>67079</v>
      </c>
      <c r="BK1031" s="3" t="s">
        <v>67080</v>
      </c>
      <c r="BL1031" s="8" t="s">
        <v>67081</v>
      </c>
      <c r="BM1031" s="8" t="s">
        <v>48344</v>
      </c>
      <c r="BN1031" s="8" t="s">
        <v>67082</v>
      </c>
      <c r="BT1031" s="5" t="s">
        <v>9354</v>
      </c>
      <c r="BU1031" s="5" t="s">
        <v>46492</v>
      </c>
      <c r="BV1031" s="5" t="s">
        <v>46493</v>
      </c>
      <c r="BW1031" s="5" t="s">
        <v>9353</v>
      </c>
      <c r="BX1031" s="5" t="s">
        <v>9352</v>
      </c>
      <c r="BY1031" s="5" t="s">
        <v>9351</v>
      </c>
      <c r="BZ1031" s="5">
        <v>9878.11</v>
      </c>
      <c r="CA1031" s="5">
        <v>5919.9</v>
      </c>
      <c r="CB1031" s="5">
        <v>8019.04</v>
      </c>
      <c r="CC1031" s="6">
        <f t="shared" si="242"/>
        <v>7939.0166666666664</v>
      </c>
      <c r="CD1031" s="5">
        <v>8925.68</v>
      </c>
      <c r="CE1031" s="5">
        <v>7681.93</v>
      </c>
      <c r="CF1031" s="5">
        <v>5840.78</v>
      </c>
      <c r="CG1031" s="6">
        <f t="shared" si="241"/>
        <v>7482.7966666666662</v>
      </c>
      <c r="CH1031" s="5">
        <v>437.88</v>
      </c>
      <c r="CI1031" s="5">
        <v>1582.71</v>
      </c>
      <c r="CJ1031" s="5">
        <v>689.74</v>
      </c>
      <c r="CK1031" s="6">
        <f t="shared" si="255"/>
        <v>903.44333333333327</v>
      </c>
      <c r="CL1031" s="7">
        <f t="shared" si="253"/>
        <v>0.11379788848744911</v>
      </c>
      <c r="CM1031" s="5">
        <f t="shared" si="254"/>
        <v>0.94253444486197913</v>
      </c>
      <c r="CP1031" s="8" t="s">
        <v>71628</v>
      </c>
      <c r="CQ1031" s="8" t="s">
        <v>69906</v>
      </c>
      <c r="CR1031" s="8" t="s">
        <v>50529</v>
      </c>
      <c r="CS1031" s="3" t="s">
        <v>42772</v>
      </c>
      <c r="CT1031" s="8" t="s">
        <v>50530</v>
      </c>
      <c r="CU1031" s="8" t="s">
        <v>48344</v>
      </c>
      <c r="CV1031" s="8" t="s">
        <v>50531</v>
      </c>
    </row>
    <row r="1032" spans="4:100">
      <c r="D1032" s="22" t="s">
        <v>7261</v>
      </c>
      <c r="E1032" s="22" t="s">
        <v>45570</v>
      </c>
      <c r="F1032" s="22" t="s">
        <v>45571</v>
      </c>
      <c r="G1032" s="22" t="s">
        <v>7260</v>
      </c>
      <c r="H1032" s="22">
        <v>66053</v>
      </c>
      <c r="I1032" s="22" t="s">
        <v>7259</v>
      </c>
      <c r="J1032" s="22">
        <v>197.59</v>
      </c>
      <c r="K1032" s="22">
        <v>181.79</v>
      </c>
      <c r="L1032" s="22">
        <v>847.34</v>
      </c>
      <c r="M1032" s="23">
        <f t="shared" si="243"/>
        <v>408.90666666666669</v>
      </c>
      <c r="N1032" s="22">
        <v>111.76</v>
      </c>
      <c r="O1032" s="22">
        <v>129.18</v>
      </c>
      <c r="P1032" s="22">
        <v>613.65</v>
      </c>
      <c r="Q1032" s="23">
        <f t="shared" si="244"/>
        <v>284.86333333333329</v>
      </c>
      <c r="R1032" s="22">
        <v>200.91</v>
      </c>
      <c r="S1032" s="22">
        <v>460.59</v>
      </c>
      <c r="T1032" s="22">
        <v>221.2</v>
      </c>
      <c r="U1032" s="23">
        <f t="shared" si="245"/>
        <v>294.23333333333335</v>
      </c>
      <c r="V1032" s="24">
        <f t="shared" si="246"/>
        <v>0.71956110603886791</v>
      </c>
      <c r="W1032" s="22">
        <f t="shared" si="247"/>
        <v>0.69664634146341442</v>
      </c>
      <c r="Z1032" s="8" t="s">
        <v>76763</v>
      </c>
      <c r="AA1032" s="8" t="s">
        <v>69906</v>
      </c>
      <c r="AB1032" s="8" t="s">
        <v>76764</v>
      </c>
      <c r="AC1032" s="3" t="s">
        <v>45264</v>
      </c>
      <c r="AD1032" s="8" t="s">
        <v>76765</v>
      </c>
      <c r="AE1032" s="8" t="s">
        <v>48344</v>
      </c>
      <c r="AF1032" s="8" t="s">
        <v>76766</v>
      </c>
      <c r="AL1032" s="31" t="s">
        <v>17268</v>
      </c>
      <c r="AM1032" s="31" t="s">
        <v>37482</v>
      </c>
      <c r="AN1032" s="31" t="s">
        <v>37483</v>
      </c>
      <c r="AO1032" s="31" t="s">
        <v>17267</v>
      </c>
      <c r="AP1032" s="31">
        <v>74384</v>
      </c>
      <c r="AQ1032" s="31" t="s">
        <v>17266</v>
      </c>
      <c r="AR1032" s="31">
        <v>355.11</v>
      </c>
      <c r="AS1032" s="31">
        <v>199.25</v>
      </c>
      <c r="AT1032" s="31">
        <v>172.06</v>
      </c>
      <c r="AU1032" s="32">
        <f t="shared" si="248"/>
        <v>242.14000000000001</v>
      </c>
      <c r="AV1032" s="31">
        <v>331.88</v>
      </c>
      <c r="AW1032" s="31">
        <v>343.41</v>
      </c>
      <c r="AX1032" s="31">
        <v>382.5</v>
      </c>
      <c r="AY1032" s="32">
        <f t="shared" si="249"/>
        <v>352.59666666666664</v>
      </c>
      <c r="AZ1032" s="31">
        <v>1025.2</v>
      </c>
      <c r="BA1032" s="31">
        <v>469.66</v>
      </c>
      <c r="BB1032" s="31">
        <v>515.92999999999995</v>
      </c>
      <c r="BC1032" s="32">
        <f t="shared" si="250"/>
        <v>670.26333333333332</v>
      </c>
      <c r="BD1032" s="33">
        <f t="shared" si="251"/>
        <v>2.7680818259409157</v>
      </c>
      <c r="BE1032" s="31">
        <f t="shared" si="252"/>
        <v>1.4561686076925193</v>
      </c>
      <c r="BH1032" s="8" t="s">
        <v>80813</v>
      </c>
      <c r="BI1032" s="8" t="s">
        <v>69906</v>
      </c>
      <c r="BJ1032" s="8" t="s">
        <v>67083</v>
      </c>
      <c r="BK1032" s="3" t="s">
        <v>45676</v>
      </c>
      <c r="BL1032" s="8" t="s">
        <v>67084</v>
      </c>
      <c r="BM1032" s="8" t="s">
        <v>48344</v>
      </c>
      <c r="BN1032" s="8" t="s">
        <v>67085</v>
      </c>
      <c r="BT1032" s="5" t="s">
        <v>30458</v>
      </c>
      <c r="BU1032" s="5" t="s">
        <v>37352</v>
      </c>
      <c r="BV1032" s="5" t="s">
        <v>37353</v>
      </c>
      <c r="BW1032" s="5" t="s">
        <v>30456</v>
      </c>
      <c r="BX1032" s="5">
        <v>17283</v>
      </c>
      <c r="BY1032" s="5" t="s">
        <v>30455</v>
      </c>
      <c r="BZ1032" s="5">
        <v>245.65</v>
      </c>
      <c r="CA1032" s="5">
        <v>370.03</v>
      </c>
      <c r="CB1032" s="5">
        <v>570.38</v>
      </c>
      <c r="CC1032" s="6">
        <f t="shared" si="242"/>
        <v>395.3533333333333</v>
      </c>
      <c r="CD1032" s="5">
        <v>189.83</v>
      </c>
      <c r="CE1032" s="5">
        <v>211.93</v>
      </c>
      <c r="CF1032" s="5">
        <v>210.81</v>
      </c>
      <c r="CG1032" s="6">
        <f t="shared" si="241"/>
        <v>204.18999999999997</v>
      </c>
      <c r="CH1032" s="5">
        <v>20.69</v>
      </c>
      <c r="CI1032" s="5">
        <v>102.45</v>
      </c>
      <c r="CJ1032" s="5">
        <v>12.12</v>
      </c>
      <c r="CK1032" s="6">
        <f t="shared" si="255"/>
        <v>45.086666666666666</v>
      </c>
      <c r="CL1032" s="7">
        <f t="shared" si="253"/>
        <v>0.11404144815607981</v>
      </c>
      <c r="CM1032" s="5">
        <f t="shared" si="254"/>
        <v>0.51647471460128491</v>
      </c>
      <c r="CP1032" s="8" t="s">
        <v>71629</v>
      </c>
      <c r="CQ1032" s="8" t="s">
        <v>69906</v>
      </c>
      <c r="CR1032" s="8" t="s">
        <v>50532</v>
      </c>
      <c r="CS1032" s="3" t="s">
        <v>36780</v>
      </c>
      <c r="CT1032" s="8" t="s">
        <v>50533</v>
      </c>
      <c r="CU1032" s="8" t="s">
        <v>48344</v>
      </c>
      <c r="CV1032" s="8" t="s">
        <v>50534</v>
      </c>
    </row>
    <row r="1033" spans="4:100">
      <c r="D1033" s="22" t="s">
        <v>4754</v>
      </c>
      <c r="E1033" s="22" t="s">
        <v>35999</v>
      </c>
      <c r="F1033" s="22" t="s">
        <v>36000</v>
      </c>
      <c r="G1033" s="22" t="s">
        <v>1651</v>
      </c>
      <c r="H1033" s="22">
        <v>59009</v>
      </c>
      <c r="I1033" s="22" t="s">
        <v>1650</v>
      </c>
      <c r="J1033" s="22">
        <v>1041.25</v>
      </c>
      <c r="K1033" s="22">
        <v>675.67</v>
      </c>
      <c r="L1033" s="22">
        <v>229.85</v>
      </c>
      <c r="M1033" s="23">
        <f t="shared" si="243"/>
        <v>648.92333333333329</v>
      </c>
      <c r="N1033" s="22">
        <v>1977.72</v>
      </c>
      <c r="O1033" s="22">
        <v>413.42</v>
      </c>
      <c r="P1033" s="22">
        <v>155.63</v>
      </c>
      <c r="Q1033" s="23">
        <f t="shared" si="244"/>
        <v>848.92333333333329</v>
      </c>
      <c r="R1033" s="22">
        <v>641.25</v>
      </c>
      <c r="S1033" s="22">
        <v>415.34</v>
      </c>
      <c r="T1033" s="22">
        <v>344.76</v>
      </c>
      <c r="U1033" s="23">
        <f t="shared" si="245"/>
        <v>467.11666666666662</v>
      </c>
      <c r="V1033" s="24">
        <f t="shared" si="246"/>
        <v>0.71983336500973405</v>
      </c>
      <c r="W1033" s="22">
        <f t="shared" si="247"/>
        <v>1.3082028180010994</v>
      </c>
      <c r="Z1033" s="8" t="s">
        <v>76767</v>
      </c>
      <c r="AA1033" s="8" t="s">
        <v>69906</v>
      </c>
      <c r="AB1033" s="8" t="s">
        <v>58985</v>
      </c>
      <c r="AC1033" s="3" t="s">
        <v>37014</v>
      </c>
      <c r="AD1033" s="8" t="s">
        <v>58986</v>
      </c>
      <c r="AE1033" s="8" t="s">
        <v>48344</v>
      </c>
      <c r="AF1033" s="8" t="s">
        <v>58987</v>
      </c>
      <c r="AL1033" s="31" t="s">
        <v>30228</v>
      </c>
      <c r="AM1033" s="31" t="s">
        <v>38643</v>
      </c>
      <c r="AN1033" s="31" t="s">
        <v>38644</v>
      </c>
      <c r="AO1033" s="31" t="s">
        <v>30226</v>
      </c>
      <c r="AP1033" s="31">
        <v>19357</v>
      </c>
      <c r="AQ1033" s="31" t="s">
        <v>30225</v>
      </c>
      <c r="AR1033" s="31">
        <v>716.36</v>
      </c>
      <c r="AS1033" s="31">
        <v>296.27</v>
      </c>
      <c r="AT1033" s="31">
        <v>410.77</v>
      </c>
      <c r="AU1033" s="32">
        <f t="shared" si="248"/>
        <v>474.4666666666667</v>
      </c>
      <c r="AV1033" s="31">
        <v>1199.9100000000001</v>
      </c>
      <c r="AW1033" s="31">
        <v>553.15</v>
      </c>
      <c r="AX1033" s="31">
        <v>669.69</v>
      </c>
      <c r="AY1033" s="32">
        <f t="shared" si="249"/>
        <v>807.58333333333337</v>
      </c>
      <c r="AZ1033" s="31">
        <v>1299.6300000000001</v>
      </c>
      <c r="BA1033" s="31">
        <v>1268.01</v>
      </c>
      <c r="BB1033" s="31">
        <v>1374.41</v>
      </c>
      <c r="BC1033" s="32">
        <f t="shared" si="250"/>
        <v>1314.0166666666667</v>
      </c>
      <c r="BD1033" s="33">
        <f t="shared" si="251"/>
        <v>2.769460446817479</v>
      </c>
      <c r="BE1033" s="31">
        <f t="shared" si="252"/>
        <v>1.7020865533230294</v>
      </c>
      <c r="BH1033" s="8" t="s">
        <v>80814</v>
      </c>
      <c r="BI1033" s="8" t="s">
        <v>69906</v>
      </c>
      <c r="BJ1033" s="8" t="s">
        <v>67086</v>
      </c>
      <c r="BK1033" s="3" t="s">
        <v>67087</v>
      </c>
      <c r="BL1033" s="8" t="s">
        <v>67088</v>
      </c>
      <c r="BM1033" s="8" t="s">
        <v>48344</v>
      </c>
      <c r="BN1033" s="8" t="s">
        <v>67089</v>
      </c>
      <c r="BT1033" s="5" t="s">
        <v>7744</v>
      </c>
      <c r="BU1033" s="5" t="s">
        <v>37240</v>
      </c>
      <c r="BV1033" s="5" t="s">
        <v>37241</v>
      </c>
      <c r="BW1033" s="5" t="s">
        <v>7743</v>
      </c>
      <c r="BX1033" s="5">
        <v>68350</v>
      </c>
      <c r="BY1033" s="5" t="s">
        <v>7742</v>
      </c>
      <c r="BZ1033" s="5">
        <v>392.18</v>
      </c>
      <c r="CA1033" s="5">
        <v>551.85</v>
      </c>
      <c r="CB1033" s="5">
        <v>311.35000000000002</v>
      </c>
      <c r="CC1033" s="6">
        <f t="shared" si="242"/>
        <v>418.46000000000004</v>
      </c>
      <c r="CD1033" s="5">
        <v>253.76</v>
      </c>
      <c r="CE1033" s="5">
        <v>275.39</v>
      </c>
      <c r="CF1033" s="5">
        <v>290.37</v>
      </c>
      <c r="CG1033" s="6">
        <f t="shared" si="241"/>
        <v>273.17333333333335</v>
      </c>
      <c r="CH1033" s="5">
        <v>60.68</v>
      </c>
      <c r="CI1033" s="5">
        <v>17.71</v>
      </c>
      <c r="CJ1033" s="5">
        <v>65.19</v>
      </c>
      <c r="CK1033" s="6">
        <f t="shared" si="255"/>
        <v>47.859999999999992</v>
      </c>
      <c r="CL1033" s="7">
        <f t="shared" si="253"/>
        <v>0.11437174401376472</v>
      </c>
      <c r="CM1033" s="5">
        <f t="shared" si="254"/>
        <v>0.65280632159186858</v>
      </c>
      <c r="CP1033" s="8" t="s">
        <v>71630</v>
      </c>
      <c r="CQ1033" s="8" t="s">
        <v>69906</v>
      </c>
      <c r="CR1033" s="8" t="s">
        <v>50535</v>
      </c>
      <c r="CS1033" s="3" t="s">
        <v>38386</v>
      </c>
      <c r="CT1033" s="8" t="s">
        <v>50536</v>
      </c>
      <c r="CU1033" s="8" t="s">
        <v>48344</v>
      </c>
      <c r="CV1033" s="8" t="s">
        <v>50537</v>
      </c>
    </row>
    <row r="1034" spans="4:100">
      <c r="D1034" s="22" t="s">
        <v>22685</v>
      </c>
      <c r="E1034" s="22" t="s">
        <v>44250</v>
      </c>
      <c r="F1034" s="22" t="s">
        <v>44251</v>
      </c>
      <c r="G1034" s="22" t="s">
        <v>22684</v>
      </c>
      <c r="H1034" s="22">
        <v>77040</v>
      </c>
      <c r="I1034" s="22" t="s">
        <v>22683</v>
      </c>
      <c r="J1034" s="22">
        <v>652.96</v>
      </c>
      <c r="K1034" s="22">
        <v>870.16</v>
      </c>
      <c r="L1034" s="22">
        <v>1007.55</v>
      </c>
      <c r="M1034" s="23">
        <f t="shared" si="243"/>
        <v>843.55666666666673</v>
      </c>
      <c r="N1034" s="22">
        <v>1347.35</v>
      </c>
      <c r="O1034" s="22">
        <v>844.96</v>
      </c>
      <c r="P1034" s="22">
        <v>753.1</v>
      </c>
      <c r="Q1034" s="23">
        <f t="shared" si="244"/>
        <v>981.80333333333328</v>
      </c>
      <c r="R1034" s="22">
        <v>604.9</v>
      </c>
      <c r="S1034" s="22">
        <v>772.16</v>
      </c>
      <c r="T1034" s="22">
        <v>445.07</v>
      </c>
      <c r="U1034" s="23">
        <f t="shared" si="245"/>
        <v>607.37666666666667</v>
      </c>
      <c r="V1034" s="24">
        <f t="shared" si="246"/>
        <v>0.72001880924814377</v>
      </c>
      <c r="W1034" s="22">
        <f t="shared" si="247"/>
        <v>1.1638854532594134</v>
      </c>
      <c r="Z1034" s="8" t="s">
        <v>76768</v>
      </c>
      <c r="AA1034" s="8" t="s">
        <v>69906</v>
      </c>
      <c r="AB1034" s="8" t="s">
        <v>58988</v>
      </c>
      <c r="AC1034" s="3" t="s">
        <v>38662</v>
      </c>
      <c r="AD1034" s="8" t="s">
        <v>58989</v>
      </c>
      <c r="AE1034" s="8" t="s">
        <v>48344</v>
      </c>
      <c r="AF1034" s="8" t="s">
        <v>58990</v>
      </c>
      <c r="AL1034" s="31" t="s">
        <v>32571</v>
      </c>
      <c r="AM1034" s="31" t="s">
        <v>41070</v>
      </c>
      <c r="AN1034" s="31" t="s">
        <v>41071</v>
      </c>
      <c r="AO1034" s="31" t="s">
        <v>7279</v>
      </c>
      <c r="AP1034" s="31">
        <v>68082</v>
      </c>
      <c r="AQ1034" s="31" t="s">
        <v>7278</v>
      </c>
      <c r="AR1034" s="31">
        <v>92.39</v>
      </c>
      <c r="AS1034" s="31">
        <v>108.08</v>
      </c>
      <c r="AT1034" s="31">
        <v>151.88</v>
      </c>
      <c r="AU1034" s="32">
        <f t="shared" si="248"/>
        <v>117.45</v>
      </c>
      <c r="AV1034" s="31">
        <v>73.45</v>
      </c>
      <c r="AW1034" s="31">
        <v>318.67</v>
      </c>
      <c r="AX1034" s="31">
        <v>210.72</v>
      </c>
      <c r="AY1034" s="32">
        <f t="shared" si="249"/>
        <v>200.94666666666669</v>
      </c>
      <c r="AZ1034" s="31">
        <v>510.07</v>
      </c>
      <c r="BA1034" s="31">
        <v>332.72</v>
      </c>
      <c r="BB1034" s="31">
        <v>133.08000000000001</v>
      </c>
      <c r="BC1034" s="32">
        <f t="shared" si="250"/>
        <v>325.29000000000002</v>
      </c>
      <c r="BD1034" s="33">
        <f t="shared" si="251"/>
        <v>2.7696040868454661</v>
      </c>
      <c r="BE1034" s="31">
        <f t="shared" si="252"/>
        <v>1.7109124450120621</v>
      </c>
      <c r="BH1034" s="8" t="s">
        <v>80815</v>
      </c>
      <c r="BI1034" s="8" t="s">
        <v>69906</v>
      </c>
      <c r="BJ1034" s="8" t="s">
        <v>67090</v>
      </c>
      <c r="BK1034" s="3" t="s">
        <v>33841</v>
      </c>
      <c r="BL1034" s="8" t="s">
        <v>67091</v>
      </c>
      <c r="BM1034" s="8" t="s">
        <v>48344</v>
      </c>
      <c r="BN1034" s="8" t="s">
        <v>67092</v>
      </c>
      <c r="BT1034" s="5" t="s">
        <v>9874</v>
      </c>
      <c r="BU1034" s="5" t="s">
        <v>37743</v>
      </c>
      <c r="BV1034" s="5" t="s">
        <v>37744</v>
      </c>
      <c r="BW1034" s="5" t="s">
        <v>9989</v>
      </c>
      <c r="BX1034" s="5">
        <v>57230</v>
      </c>
      <c r="BY1034" s="5" t="s">
        <v>9988</v>
      </c>
      <c r="BZ1034" s="5">
        <v>1821.26</v>
      </c>
      <c r="CA1034" s="5">
        <v>723.57</v>
      </c>
      <c r="CB1034" s="5">
        <v>959.98</v>
      </c>
      <c r="CC1034" s="6">
        <f t="shared" si="242"/>
        <v>1168.27</v>
      </c>
      <c r="CD1034" s="5">
        <v>1033.77</v>
      </c>
      <c r="CE1034" s="5">
        <v>293.11</v>
      </c>
      <c r="CF1034" s="5">
        <v>199.45</v>
      </c>
      <c r="CG1034" s="6">
        <f t="shared" si="241"/>
        <v>508.7766666666667</v>
      </c>
      <c r="CH1034" s="5">
        <v>202.93</v>
      </c>
      <c r="CI1034" s="5">
        <v>186.44</v>
      </c>
      <c r="CJ1034" s="5">
        <v>11.6</v>
      </c>
      <c r="CK1034" s="6">
        <f t="shared" si="255"/>
        <v>133.65666666666667</v>
      </c>
      <c r="CL1034" s="7">
        <f t="shared" si="253"/>
        <v>0.11440563111837732</v>
      </c>
      <c r="CM1034" s="5">
        <f t="shared" si="254"/>
        <v>0.43549579007135913</v>
      </c>
      <c r="CP1034" s="8" t="s">
        <v>71631</v>
      </c>
      <c r="CQ1034" s="8" t="s">
        <v>69906</v>
      </c>
      <c r="CR1034" s="8" t="s">
        <v>50538</v>
      </c>
      <c r="CS1034" s="3" t="s">
        <v>35197</v>
      </c>
      <c r="CT1034" s="8" t="s">
        <v>50539</v>
      </c>
      <c r="CU1034" s="8" t="s">
        <v>48344</v>
      </c>
      <c r="CV1034" s="8" t="s">
        <v>50540</v>
      </c>
    </row>
    <row r="1035" spans="4:100">
      <c r="D1035" s="22" t="s">
        <v>29191</v>
      </c>
      <c r="E1035" s="22" t="s">
        <v>42521</v>
      </c>
      <c r="F1035" s="22" t="s">
        <v>42522</v>
      </c>
      <c r="G1035" s="22" t="s">
        <v>29190</v>
      </c>
      <c r="H1035" s="22">
        <v>16319</v>
      </c>
      <c r="I1035" s="22" t="s">
        <v>29189</v>
      </c>
      <c r="J1035" s="22">
        <v>299.39</v>
      </c>
      <c r="K1035" s="22">
        <v>513.97</v>
      </c>
      <c r="L1035" s="22">
        <v>209.49</v>
      </c>
      <c r="M1035" s="23">
        <f t="shared" si="243"/>
        <v>340.95</v>
      </c>
      <c r="N1035" s="22">
        <v>343.28</v>
      </c>
      <c r="O1035" s="22">
        <v>253.55</v>
      </c>
      <c r="P1035" s="22">
        <v>619.36</v>
      </c>
      <c r="Q1035" s="23">
        <f t="shared" si="244"/>
        <v>405.3966666666667</v>
      </c>
      <c r="R1035" s="22">
        <v>244.86</v>
      </c>
      <c r="S1035" s="22">
        <v>181.6</v>
      </c>
      <c r="T1035" s="22">
        <v>310.17</v>
      </c>
      <c r="U1035" s="23">
        <f t="shared" si="245"/>
        <v>245.54333333333338</v>
      </c>
      <c r="V1035" s="24">
        <f t="shared" si="246"/>
        <v>0.72017402356161719</v>
      </c>
      <c r="W1035" s="22">
        <f t="shared" si="247"/>
        <v>1.1890208730507896</v>
      </c>
      <c r="Z1035" s="8" t="s">
        <v>69916</v>
      </c>
      <c r="AA1035" s="8" t="s">
        <v>69906</v>
      </c>
      <c r="AB1035" s="8" t="s">
        <v>48373</v>
      </c>
      <c r="AC1035" s="3" t="s">
        <v>48374</v>
      </c>
      <c r="AD1035" s="8" t="s">
        <v>48375</v>
      </c>
      <c r="AE1035" s="8" t="s">
        <v>48344</v>
      </c>
      <c r="AF1035" s="8" t="s">
        <v>48376</v>
      </c>
      <c r="AL1035" s="31" t="s">
        <v>12048</v>
      </c>
      <c r="AM1035" s="31" t="s">
        <v>35346</v>
      </c>
      <c r="AN1035" s="31" t="s">
        <v>35347</v>
      </c>
      <c r="AO1035" s="31" t="s">
        <v>12047</v>
      </c>
      <c r="AP1035" s="31">
        <v>80744</v>
      </c>
      <c r="AQ1035" s="31" t="s">
        <v>12046</v>
      </c>
      <c r="AR1035" s="31">
        <v>361.99</v>
      </c>
      <c r="AS1035" s="31">
        <v>152.80000000000001</v>
      </c>
      <c r="AT1035" s="31">
        <v>125.34</v>
      </c>
      <c r="AU1035" s="32">
        <f t="shared" si="248"/>
        <v>213.37666666666667</v>
      </c>
      <c r="AV1035" s="31">
        <v>341.68</v>
      </c>
      <c r="AW1035" s="31">
        <v>400.7</v>
      </c>
      <c r="AX1035" s="31">
        <v>543.52</v>
      </c>
      <c r="AY1035" s="32">
        <f t="shared" si="249"/>
        <v>428.63333333333338</v>
      </c>
      <c r="AZ1035" s="31">
        <v>418.29</v>
      </c>
      <c r="BA1035" s="31">
        <v>678.46</v>
      </c>
      <c r="BB1035" s="31">
        <v>676.23</v>
      </c>
      <c r="BC1035" s="32">
        <f t="shared" si="250"/>
        <v>590.99333333333334</v>
      </c>
      <c r="BD1035" s="33">
        <f t="shared" si="251"/>
        <v>2.7697186508990361</v>
      </c>
      <c r="BE1035" s="31">
        <f t="shared" si="252"/>
        <v>2.0088107103244655</v>
      </c>
      <c r="BH1035" s="8" t="s">
        <v>80816</v>
      </c>
      <c r="BI1035" s="8" t="s">
        <v>69906</v>
      </c>
      <c r="BJ1035" s="8" t="s">
        <v>67093</v>
      </c>
      <c r="BK1035" s="3" t="s">
        <v>42912</v>
      </c>
      <c r="BL1035" s="8" t="s">
        <v>67094</v>
      </c>
      <c r="BM1035" s="8" t="s">
        <v>48344</v>
      </c>
      <c r="BN1035" s="8" t="s">
        <v>67095</v>
      </c>
      <c r="BT1035" s="5" t="s">
        <v>18871</v>
      </c>
      <c r="BU1035" s="5" t="s">
        <v>41779</v>
      </c>
      <c r="BV1035" s="5" t="s">
        <v>41780</v>
      </c>
      <c r="BW1035" s="5" t="s">
        <v>18870</v>
      </c>
      <c r="BX1035" s="5">
        <v>216156</v>
      </c>
      <c r="BY1035" s="5" t="s">
        <v>18869</v>
      </c>
      <c r="BZ1035" s="5">
        <v>82.74</v>
      </c>
      <c r="CA1035" s="5">
        <v>174.99</v>
      </c>
      <c r="CB1035" s="5">
        <v>70.959999999999994</v>
      </c>
      <c r="CC1035" s="6">
        <f t="shared" si="242"/>
        <v>109.56333333333333</v>
      </c>
      <c r="CD1035" s="5">
        <v>124.02</v>
      </c>
      <c r="CE1035" s="5">
        <v>334.34</v>
      </c>
      <c r="CF1035" s="5">
        <v>107.96</v>
      </c>
      <c r="CG1035" s="6">
        <f t="shared" si="241"/>
        <v>188.77333333333331</v>
      </c>
      <c r="CH1035" s="5">
        <v>14.3</v>
      </c>
      <c r="CI1035" s="5">
        <v>9.17</v>
      </c>
      <c r="CJ1035" s="5">
        <v>14.17</v>
      </c>
      <c r="CK1035" s="6">
        <f t="shared" si="255"/>
        <v>12.546666666666667</v>
      </c>
      <c r="CL1035" s="7">
        <f t="shared" si="253"/>
        <v>0.11451519668989017</v>
      </c>
      <c r="CM1035" s="5">
        <f t="shared" si="254"/>
        <v>1.7229608445647873</v>
      </c>
      <c r="CP1035" s="8" t="s">
        <v>71632</v>
      </c>
      <c r="CQ1035" s="8" t="s">
        <v>69906</v>
      </c>
      <c r="CR1035" s="8" t="s">
        <v>50541</v>
      </c>
      <c r="CS1035" s="3" t="s">
        <v>37074</v>
      </c>
      <c r="CT1035" s="8" t="s">
        <v>50542</v>
      </c>
      <c r="CU1035" s="8" t="s">
        <v>48344</v>
      </c>
      <c r="CV1035" s="8" t="s">
        <v>50543</v>
      </c>
    </row>
    <row r="1036" spans="4:100">
      <c r="D1036" s="22" t="s">
        <v>30224</v>
      </c>
      <c r="E1036" s="22" t="s">
        <v>35882</v>
      </c>
      <c r="F1036" s="22" t="s">
        <v>35883</v>
      </c>
      <c r="G1036" s="22" t="s">
        <v>30223</v>
      </c>
      <c r="H1036" s="22">
        <v>26891</v>
      </c>
      <c r="I1036" s="22" t="s">
        <v>30222</v>
      </c>
      <c r="J1036" s="22">
        <v>992.33</v>
      </c>
      <c r="K1036" s="22">
        <v>1198.95</v>
      </c>
      <c r="L1036" s="22">
        <v>663.27</v>
      </c>
      <c r="M1036" s="23">
        <f t="shared" si="243"/>
        <v>951.51666666666677</v>
      </c>
      <c r="N1036" s="22">
        <v>520.78</v>
      </c>
      <c r="O1036" s="22">
        <v>577.97</v>
      </c>
      <c r="P1036" s="22">
        <v>505.8</v>
      </c>
      <c r="Q1036" s="23">
        <f t="shared" si="244"/>
        <v>534.85</v>
      </c>
      <c r="R1036" s="22">
        <v>573.36</v>
      </c>
      <c r="S1036" s="22">
        <v>684.39</v>
      </c>
      <c r="T1036" s="22">
        <v>798.12</v>
      </c>
      <c r="U1036" s="23">
        <f t="shared" si="245"/>
        <v>685.29</v>
      </c>
      <c r="V1036" s="24">
        <f t="shared" si="246"/>
        <v>0.72020808884062271</v>
      </c>
      <c r="W1036" s="22">
        <f t="shared" si="247"/>
        <v>0.56210260811686608</v>
      </c>
      <c r="Z1036" s="8" t="s">
        <v>76769</v>
      </c>
      <c r="AA1036" s="8" t="s">
        <v>69906</v>
      </c>
      <c r="AB1036" s="8" t="s">
        <v>58991</v>
      </c>
      <c r="AC1036" s="3" t="s">
        <v>41470</v>
      </c>
      <c r="AD1036" s="8" t="s">
        <v>58992</v>
      </c>
      <c r="AE1036" s="8" t="s">
        <v>48344</v>
      </c>
      <c r="AF1036" s="8" t="s">
        <v>58993</v>
      </c>
      <c r="AL1036" s="31" t="s">
        <v>16701</v>
      </c>
      <c r="AM1036" s="31" t="s">
        <v>47808</v>
      </c>
      <c r="AN1036" s="31" t="s">
        <v>47809</v>
      </c>
      <c r="AO1036" s="31" t="s">
        <v>16700</v>
      </c>
      <c r="AP1036" s="31">
        <v>211006</v>
      </c>
      <c r="AQ1036" s="31" t="s">
        <v>16699</v>
      </c>
      <c r="AR1036" s="31">
        <v>61.39</v>
      </c>
      <c r="AS1036" s="31">
        <v>76.66</v>
      </c>
      <c r="AT1036" s="31">
        <v>227.06</v>
      </c>
      <c r="AU1036" s="32">
        <f t="shared" si="248"/>
        <v>121.70333333333333</v>
      </c>
      <c r="AV1036" s="31">
        <v>133.19</v>
      </c>
      <c r="AW1036" s="31">
        <v>108.76</v>
      </c>
      <c r="AX1036" s="31">
        <v>123.83</v>
      </c>
      <c r="AY1036" s="32">
        <f t="shared" si="249"/>
        <v>121.92666666666666</v>
      </c>
      <c r="AZ1036" s="31">
        <v>224.93</v>
      </c>
      <c r="BA1036" s="31">
        <v>505.82</v>
      </c>
      <c r="BB1036" s="31">
        <v>281.47000000000003</v>
      </c>
      <c r="BC1036" s="32">
        <f t="shared" si="250"/>
        <v>337.40666666666669</v>
      </c>
      <c r="BD1036" s="33">
        <f t="shared" si="251"/>
        <v>2.7723699706937639</v>
      </c>
      <c r="BE1036" s="31">
        <f t="shared" si="252"/>
        <v>1.0018350634055491</v>
      </c>
      <c r="BH1036" s="8" t="s">
        <v>79154</v>
      </c>
      <c r="BI1036" s="8" t="s">
        <v>69906</v>
      </c>
      <c r="BJ1036" s="8" t="s">
        <v>63798</v>
      </c>
      <c r="BK1036" s="3" t="s">
        <v>42106</v>
      </c>
      <c r="BL1036" s="8" t="s">
        <v>63799</v>
      </c>
      <c r="BM1036" s="8" t="s">
        <v>48344</v>
      </c>
      <c r="BN1036" s="8" t="s">
        <v>63800</v>
      </c>
      <c r="BT1036" s="5" t="s">
        <v>32319</v>
      </c>
      <c r="BU1036" s="5" t="s">
        <v>43802</v>
      </c>
      <c r="BV1036" s="5" t="s">
        <v>43803</v>
      </c>
      <c r="BW1036" s="5" t="s">
        <v>32318</v>
      </c>
      <c r="BX1036" s="5">
        <v>66233</v>
      </c>
      <c r="BY1036" s="5" t="s">
        <v>32317</v>
      </c>
      <c r="BZ1036" s="5">
        <v>335.55</v>
      </c>
      <c r="CA1036" s="5">
        <v>394.43</v>
      </c>
      <c r="CB1036" s="5">
        <v>584.54999999999995</v>
      </c>
      <c r="CC1036" s="6">
        <f t="shared" si="242"/>
        <v>438.17666666666668</v>
      </c>
      <c r="CD1036" s="5">
        <v>1060.9000000000001</v>
      </c>
      <c r="CE1036" s="5">
        <v>314.39</v>
      </c>
      <c r="CF1036" s="5">
        <v>470.29</v>
      </c>
      <c r="CG1036" s="6">
        <f t="shared" si="241"/>
        <v>615.19333333333327</v>
      </c>
      <c r="CH1036" s="5">
        <v>32.21</v>
      </c>
      <c r="CI1036" s="5">
        <v>75.58</v>
      </c>
      <c r="CJ1036" s="5">
        <v>42.84</v>
      </c>
      <c r="CK1036" s="6">
        <f t="shared" si="255"/>
        <v>50.21</v>
      </c>
      <c r="CL1036" s="7">
        <f t="shared" si="253"/>
        <v>0.11458848409697762</v>
      </c>
      <c r="CM1036" s="5">
        <f t="shared" si="254"/>
        <v>1.4039846941492395</v>
      </c>
      <c r="CP1036" s="8" t="s">
        <v>71633</v>
      </c>
      <c r="CQ1036" s="8" t="s">
        <v>69906</v>
      </c>
      <c r="CR1036" s="8" t="s">
        <v>50544</v>
      </c>
      <c r="CS1036" s="3" t="s">
        <v>33515</v>
      </c>
      <c r="CT1036" s="8" t="s">
        <v>50545</v>
      </c>
      <c r="CU1036" s="8" t="s">
        <v>48344</v>
      </c>
      <c r="CV1036" s="8" t="s">
        <v>50546</v>
      </c>
    </row>
    <row r="1037" spans="4:100">
      <c r="D1037" s="22" t="s">
        <v>5418</v>
      </c>
      <c r="E1037" s="22" t="s">
        <v>38086</v>
      </c>
      <c r="F1037" s="22" t="s">
        <v>38087</v>
      </c>
      <c r="G1037" s="22" t="s">
        <v>5417</v>
      </c>
      <c r="H1037" s="22">
        <v>12739</v>
      </c>
      <c r="I1037" s="22" t="s">
        <v>5416</v>
      </c>
      <c r="J1037" s="22">
        <v>101.24</v>
      </c>
      <c r="K1037" s="22">
        <v>108.32</v>
      </c>
      <c r="L1037" s="22">
        <v>217.93</v>
      </c>
      <c r="M1037" s="23">
        <f t="shared" si="243"/>
        <v>142.49666666666667</v>
      </c>
      <c r="N1037" s="22">
        <v>69.510000000000005</v>
      </c>
      <c r="O1037" s="22">
        <v>110.01</v>
      </c>
      <c r="P1037" s="22">
        <v>48.14</v>
      </c>
      <c r="Q1037" s="23">
        <f t="shared" si="244"/>
        <v>75.88666666666667</v>
      </c>
      <c r="R1037" s="22">
        <v>188.62</v>
      </c>
      <c r="S1037" s="22">
        <v>85.39</v>
      </c>
      <c r="T1037" s="22">
        <v>34.01</v>
      </c>
      <c r="U1037" s="23">
        <f t="shared" si="245"/>
        <v>102.67333333333333</v>
      </c>
      <c r="V1037" s="24">
        <f t="shared" si="246"/>
        <v>0.72053147442045429</v>
      </c>
      <c r="W1037" s="22">
        <f t="shared" si="247"/>
        <v>0.53255046901681913</v>
      </c>
      <c r="Z1037" s="8" t="s">
        <v>76770</v>
      </c>
      <c r="AA1037" s="8" t="s">
        <v>69906</v>
      </c>
      <c r="AB1037" s="8" t="s">
        <v>76771</v>
      </c>
      <c r="AC1037" s="3" t="s">
        <v>76772</v>
      </c>
      <c r="AD1037" s="8" t="s">
        <v>76773</v>
      </c>
      <c r="AE1037" s="8" t="s">
        <v>48344</v>
      </c>
      <c r="AF1037" s="8" t="s">
        <v>76774</v>
      </c>
      <c r="AL1037" s="31" t="s">
        <v>1257</v>
      </c>
      <c r="AM1037" s="31" t="s">
        <v>44132</v>
      </c>
      <c r="AN1037" s="31" t="s">
        <v>44133</v>
      </c>
      <c r="AO1037" s="31" t="s">
        <v>1256</v>
      </c>
      <c r="AP1037" s="31">
        <v>14629</v>
      </c>
      <c r="AQ1037" s="31" t="s">
        <v>1255</v>
      </c>
      <c r="AR1037" s="31">
        <v>159.91999999999999</v>
      </c>
      <c r="AS1037" s="31">
        <v>129.38</v>
      </c>
      <c r="AT1037" s="31">
        <v>211.58</v>
      </c>
      <c r="AU1037" s="32">
        <f t="shared" si="248"/>
        <v>166.96</v>
      </c>
      <c r="AV1037" s="31">
        <v>97.85</v>
      </c>
      <c r="AW1037" s="31">
        <v>143.32</v>
      </c>
      <c r="AX1037" s="31">
        <v>189.7</v>
      </c>
      <c r="AY1037" s="32">
        <f t="shared" si="249"/>
        <v>143.62333333333333</v>
      </c>
      <c r="AZ1037" s="31">
        <v>283.08999999999997</v>
      </c>
      <c r="BA1037" s="31">
        <v>466.6</v>
      </c>
      <c r="BB1037" s="31">
        <v>639.22</v>
      </c>
      <c r="BC1037" s="32">
        <f t="shared" si="250"/>
        <v>462.97</v>
      </c>
      <c r="BD1037" s="33">
        <f t="shared" si="251"/>
        <v>2.7729396262577861</v>
      </c>
      <c r="BE1037" s="31">
        <f t="shared" si="252"/>
        <v>0.86022600223606449</v>
      </c>
      <c r="BH1037" s="8" t="s">
        <v>78217</v>
      </c>
      <c r="BI1037" s="8" t="s">
        <v>69906</v>
      </c>
      <c r="BJ1037" s="8" t="s">
        <v>67096</v>
      </c>
      <c r="BK1037" s="3" t="s">
        <v>41907</v>
      </c>
      <c r="BL1037" s="8" t="s">
        <v>67097</v>
      </c>
      <c r="BM1037" s="8" t="s">
        <v>48344</v>
      </c>
      <c r="BN1037" s="8" t="s">
        <v>67098</v>
      </c>
      <c r="BT1037" s="5" t="s">
        <v>29013</v>
      </c>
      <c r="BU1037" s="5" t="s">
        <v>33389</v>
      </c>
      <c r="BV1037" s="5" t="s">
        <v>33390</v>
      </c>
      <c r="BW1037" s="5" t="s">
        <v>29011</v>
      </c>
      <c r="BX1037" s="5">
        <v>64931</v>
      </c>
      <c r="BY1037" s="5" t="s">
        <v>29010</v>
      </c>
      <c r="BZ1037" s="5">
        <v>4210.34</v>
      </c>
      <c r="CA1037" s="5">
        <v>5154.8100000000004</v>
      </c>
      <c r="CB1037" s="5">
        <v>5580.15</v>
      </c>
      <c r="CC1037" s="6">
        <f t="shared" si="242"/>
        <v>4981.7666666666673</v>
      </c>
      <c r="CD1037" s="5">
        <v>1768.81</v>
      </c>
      <c r="CE1037" s="5">
        <v>2444.79</v>
      </c>
      <c r="CF1037" s="5">
        <v>1857.17</v>
      </c>
      <c r="CG1037" s="6">
        <f t="shared" si="241"/>
        <v>2023.5900000000001</v>
      </c>
      <c r="CH1037" s="5">
        <v>478.91</v>
      </c>
      <c r="CI1037" s="5">
        <v>729.59</v>
      </c>
      <c r="CJ1037" s="5">
        <v>504.31</v>
      </c>
      <c r="CK1037" s="6">
        <f t="shared" si="255"/>
        <v>570.93666666666661</v>
      </c>
      <c r="CL1037" s="7">
        <f t="shared" si="253"/>
        <v>0.11460526051668415</v>
      </c>
      <c r="CM1037" s="5">
        <f t="shared" si="254"/>
        <v>0.40619927335015021</v>
      </c>
      <c r="CP1037" s="8" t="s">
        <v>71634</v>
      </c>
      <c r="CQ1037" s="8" t="s">
        <v>69906</v>
      </c>
      <c r="CR1037" s="8" t="s">
        <v>50547</v>
      </c>
      <c r="CS1037" s="3" t="s">
        <v>36642</v>
      </c>
      <c r="CT1037" s="8" t="s">
        <v>50548</v>
      </c>
      <c r="CU1037" s="8" t="s">
        <v>48344</v>
      </c>
      <c r="CV1037" s="8" t="s">
        <v>50549</v>
      </c>
    </row>
    <row r="1038" spans="4:100">
      <c r="D1038" s="22" t="s">
        <v>28019</v>
      </c>
      <c r="E1038" s="22" t="s">
        <v>46512</v>
      </c>
      <c r="F1038" s="22" t="s">
        <v>46513</v>
      </c>
      <c r="G1038" s="22" t="s">
        <v>28018</v>
      </c>
      <c r="H1038" s="22">
        <v>268470</v>
      </c>
      <c r="I1038" s="22" t="s">
        <v>28017</v>
      </c>
      <c r="J1038" s="22">
        <v>1037.6199999999999</v>
      </c>
      <c r="K1038" s="22">
        <v>806.34</v>
      </c>
      <c r="L1038" s="22">
        <v>1090.56</v>
      </c>
      <c r="M1038" s="23">
        <f t="shared" si="243"/>
        <v>978.17333333333329</v>
      </c>
      <c r="N1038" s="22">
        <v>969.18</v>
      </c>
      <c r="O1038" s="22">
        <v>1175.47</v>
      </c>
      <c r="P1038" s="22">
        <v>613.75</v>
      </c>
      <c r="Q1038" s="23">
        <f t="shared" si="244"/>
        <v>919.4666666666667</v>
      </c>
      <c r="R1038" s="22">
        <v>506.03</v>
      </c>
      <c r="S1038" s="22">
        <v>865.96</v>
      </c>
      <c r="T1038" s="22">
        <v>742.44</v>
      </c>
      <c r="U1038" s="23">
        <f t="shared" si="245"/>
        <v>704.81000000000006</v>
      </c>
      <c r="V1038" s="24">
        <f t="shared" si="246"/>
        <v>0.72053691915543272</v>
      </c>
      <c r="W1038" s="22">
        <f t="shared" si="247"/>
        <v>0.93998337036380741</v>
      </c>
      <c r="Z1038" s="8" t="s">
        <v>76775</v>
      </c>
      <c r="AA1038" s="8" t="s">
        <v>69906</v>
      </c>
      <c r="AB1038" s="8" t="s">
        <v>58994</v>
      </c>
      <c r="AC1038" s="3" t="s">
        <v>39239</v>
      </c>
      <c r="AD1038" s="8" t="s">
        <v>58995</v>
      </c>
      <c r="AE1038" s="8" t="s">
        <v>48344</v>
      </c>
      <c r="AF1038" s="8" t="s">
        <v>58996</v>
      </c>
      <c r="AL1038" s="31" t="s">
        <v>7642</v>
      </c>
      <c r="AM1038" s="31" t="s">
        <v>35757</v>
      </c>
      <c r="AN1038" s="31" t="s">
        <v>35758</v>
      </c>
      <c r="AO1038" s="31" t="s">
        <v>7641</v>
      </c>
      <c r="AP1038" s="31">
        <v>214764</v>
      </c>
      <c r="AQ1038" s="31" t="s">
        <v>7640</v>
      </c>
      <c r="AR1038" s="31">
        <v>566.89</v>
      </c>
      <c r="AS1038" s="31">
        <v>853.06</v>
      </c>
      <c r="AT1038" s="31">
        <v>456.19</v>
      </c>
      <c r="AU1038" s="32">
        <f t="shared" si="248"/>
        <v>625.38</v>
      </c>
      <c r="AV1038" s="31">
        <v>931.57</v>
      </c>
      <c r="AW1038" s="31">
        <v>896.21</v>
      </c>
      <c r="AX1038" s="31">
        <v>996.91</v>
      </c>
      <c r="AY1038" s="32">
        <f t="shared" si="249"/>
        <v>941.56333333333339</v>
      </c>
      <c r="AZ1038" s="31">
        <v>1512.77</v>
      </c>
      <c r="BA1038" s="31">
        <v>1732.75</v>
      </c>
      <c r="BB1038" s="31">
        <v>1957.1</v>
      </c>
      <c r="BC1038" s="32">
        <f t="shared" si="250"/>
        <v>1734.2066666666667</v>
      </c>
      <c r="BD1038" s="33">
        <f t="shared" si="251"/>
        <v>2.773044655516113</v>
      </c>
      <c r="BE1038" s="31">
        <f t="shared" si="252"/>
        <v>1.5055859370835867</v>
      </c>
      <c r="BH1038" s="8" t="s">
        <v>80817</v>
      </c>
      <c r="BI1038" s="8" t="s">
        <v>48346</v>
      </c>
      <c r="BJ1038" s="8" t="s">
        <v>48347</v>
      </c>
      <c r="BK1038" s="3" t="s">
        <v>48346</v>
      </c>
      <c r="BL1038" s="8" t="s">
        <v>48346</v>
      </c>
      <c r="BM1038" s="8" t="s">
        <v>48346</v>
      </c>
      <c r="BN1038" s="8" t="s">
        <v>48346</v>
      </c>
      <c r="BT1038" s="5" t="s">
        <v>8416</v>
      </c>
      <c r="BU1038" s="5" t="s">
        <v>39614</v>
      </c>
      <c r="BV1038" s="5" t="s">
        <v>39615</v>
      </c>
      <c r="BW1038" s="5" t="s">
        <v>8415</v>
      </c>
      <c r="BX1038" s="5">
        <v>59022</v>
      </c>
      <c r="BY1038" s="5" t="s">
        <v>8414</v>
      </c>
      <c r="BZ1038" s="5">
        <v>229.45</v>
      </c>
      <c r="CA1038" s="5">
        <v>1696.3</v>
      </c>
      <c r="CB1038" s="5">
        <v>720.77</v>
      </c>
      <c r="CC1038" s="6">
        <f t="shared" si="242"/>
        <v>882.17333333333329</v>
      </c>
      <c r="CD1038" s="5">
        <v>913.59</v>
      </c>
      <c r="CE1038" s="5">
        <v>310.08999999999997</v>
      </c>
      <c r="CF1038" s="5">
        <v>1657.77</v>
      </c>
      <c r="CG1038" s="6">
        <f t="shared" si="241"/>
        <v>960.48333333333323</v>
      </c>
      <c r="CH1038" s="5">
        <v>85.77</v>
      </c>
      <c r="CI1038" s="5">
        <v>70.36</v>
      </c>
      <c r="CJ1038" s="5">
        <v>147.62</v>
      </c>
      <c r="CK1038" s="6">
        <f t="shared" si="255"/>
        <v>101.25</v>
      </c>
      <c r="CL1038" s="7">
        <f t="shared" si="253"/>
        <v>0.11477336275561871</v>
      </c>
      <c r="CM1038" s="5">
        <f t="shared" si="254"/>
        <v>1.0887694028384445</v>
      </c>
      <c r="CP1038" s="8" t="s">
        <v>71635</v>
      </c>
      <c r="CQ1038" s="8" t="s">
        <v>69906</v>
      </c>
      <c r="CR1038" s="8" t="s">
        <v>50550</v>
      </c>
      <c r="CS1038" s="3" t="s">
        <v>35794</v>
      </c>
      <c r="CT1038" s="8" t="s">
        <v>50551</v>
      </c>
      <c r="CU1038" s="8" t="s">
        <v>48344</v>
      </c>
      <c r="CV1038" s="8" t="s">
        <v>50552</v>
      </c>
    </row>
    <row r="1039" spans="4:100">
      <c r="D1039" s="22" t="s">
        <v>25524</v>
      </c>
      <c r="E1039" s="22" t="s">
        <v>38772</v>
      </c>
      <c r="F1039" s="22" t="s">
        <v>38773</v>
      </c>
      <c r="G1039" s="22" t="s">
        <v>25523</v>
      </c>
      <c r="H1039" s="22">
        <v>18143</v>
      </c>
      <c r="I1039" s="22" t="s">
        <v>25522</v>
      </c>
      <c r="J1039" s="22">
        <v>333.22</v>
      </c>
      <c r="K1039" s="22">
        <v>852.95</v>
      </c>
      <c r="L1039" s="22">
        <v>713.95</v>
      </c>
      <c r="M1039" s="23">
        <f t="shared" si="243"/>
        <v>633.37333333333333</v>
      </c>
      <c r="N1039" s="22">
        <v>947.46</v>
      </c>
      <c r="O1039" s="22">
        <v>714.2</v>
      </c>
      <c r="P1039" s="22">
        <v>990.87</v>
      </c>
      <c r="Q1039" s="23">
        <f t="shared" si="244"/>
        <v>884.17666666666673</v>
      </c>
      <c r="R1039" s="22">
        <v>506.94</v>
      </c>
      <c r="S1039" s="22">
        <v>462.59</v>
      </c>
      <c r="T1039" s="22">
        <v>400.21</v>
      </c>
      <c r="U1039" s="23">
        <f t="shared" si="245"/>
        <v>456.58</v>
      </c>
      <c r="V1039" s="24">
        <f t="shared" si="246"/>
        <v>0.72087026082563199</v>
      </c>
      <c r="W1039" s="22">
        <f t="shared" si="247"/>
        <v>1.3959802538787025</v>
      </c>
      <c r="Z1039" s="8" t="s">
        <v>76776</v>
      </c>
      <c r="AA1039" s="8" t="s">
        <v>69906</v>
      </c>
      <c r="AB1039" s="8" t="s">
        <v>58997</v>
      </c>
      <c r="AC1039" s="3" t="s">
        <v>58998</v>
      </c>
      <c r="AD1039" s="8" t="s">
        <v>58999</v>
      </c>
      <c r="AE1039" s="8" t="s">
        <v>48344</v>
      </c>
      <c r="AF1039" s="8" t="s">
        <v>59000</v>
      </c>
      <c r="AL1039" s="31" t="s">
        <v>29049</v>
      </c>
      <c r="AM1039" s="31" t="s">
        <v>36019</v>
      </c>
      <c r="AN1039" s="31" t="s">
        <v>36020</v>
      </c>
      <c r="AO1039" s="31" t="s">
        <v>27721</v>
      </c>
      <c r="AP1039" s="31">
        <v>17354</v>
      </c>
      <c r="AQ1039" s="31" t="s">
        <v>27720</v>
      </c>
      <c r="AR1039" s="31">
        <v>434.56</v>
      </c>
      <c r="AS1039" s="31">
        <v>697.33</v>
      </c>
      <c r="AT1039" s="31">
        <v>1084.4000000000001</v>
      </c>
      <c r="AU1039" s="32">
        <f t="shared" si="248"/>
        <v>738.76333333333332</v>
      </c>
      <c r="AV1039" s="31">
        <v>784.99</v>
      </c>
      <c r="AW1039" s="31">
        <v>1035.8399999999999</v>
      </c>
      <c r="AX1039" s="31">
        <v>2426</v>
      </c>
      <c r="AY1039" s="32">
        <f t="shared" si="249"/>
        <v>1415.61</v>
      </c>
      <c r="AZ1039" s="31">
        <v>1566.46</v>
      </c>
      <c r="BA1039" s="31">
        <v>1866.88</v>
      </c>
      <c r="BB1039" s="31">
        <v>2713.44</v>
      </c>
      <c r="BC1039" s="32">
        <f t="shared" si="250"/>
        <v>2048.9266666666667</v>
      </c>
      <c r="BD1039" s="33">
        <f t="shared" si="251"/>
        <v>2.773454737421547</v>
      </c>
      <c r="BE1039" s="31">
        <f t="shared" si="252"/>
        <v>1.9161887659105983</v>
      </c>
      <c r="BH1039" s="8" t="s">
        <v>80818</v>
      </c>
      <c r="BI1039" s="8" t="s">
        <v>69906</v>
      </c>
      <c r="BJ1039" s="8" t="s">
        <v>67099</v>
      </c>
      <c r="BK1039" s="3" t="s">
        <v>67100</v>
      </c>
      <c r="BL1039" s="8" t="s">
        <v>67101</v>
      </c>
      <c r="BM1039" s="8" t="s">
        <v>48344</v>
      </c>
      <c r="BN1039" s="8" t="s">
        <v>67102</v>
      </c>
      <c r="BT1039" s="5" t="s">
        <v>17895</v>
      </c>
      <c r="BU1039" s="5" t="s">
        <v>40916</v>
      </c>
      <c r="BV1039" s="5" t="s">
        <v>40917</v>
      </c>
      <c r="BW1039" s="5" t="s">
        <v>17894</v>
      </c>
      <c r="BX1039" s="5">
        <v>71213</v>
      </c>
      <c r="BY1039" s="5" t="s">
        <v>17893</v>
      </c>
      <c r="BZ1039" s="5">
        <v>719.31</v>
      </c>
      <c r="CA1039" s="5">
        <v>703.25</v>
      </c>
      <c r="CB1039" s="5">
        <v>929.76</v>
      </c>
      <c r="CC1039" s="6">
        <f t="shared" si="242"/>
        <v>784.10666666666657</v>
      </c>
      <c r="CD1039" s="5">
        <v>900.78</v>
      </c>
      <c r="CE1039" s="5">
        <v>530.07000000000005</v>
      </c>
      <c r="CF1039" s="5">
        <v>669.08</v>
      </c>
      <c r="CG1039" s="6">
        <f t="shared" si="241"/>
        <v>699.97666666666657</v>
      </c>
      <c r="CH1039" s="5">
        <v>122.76</v>
      </c>
      <c r="CI1039" s="5">
        <v>129.21</v>
      </c>
      <c r="CJ1039" s="5">
        <v>18.14</v>
      </c>
      <c r="CK1039" s="6">
        <f t="shared" si="255"/>
        <v>90.036666666666676</v>
      </c>
      <c r="CL1039" s="7">
        <f t="shared" si="253"/>
        <v>0.1148270643449871</v>
      </c>
      <c r="CM1039" s="5">
        <f t="shared" si="254"/>
        <v>0.89270592436403207</v>
      </c>
      <c r="CP1039" s="8" t="s">
        <v>71636</v>
      </c>
      <c r="CQ1039" s="8" t="s">
        <v>69906</v>
      </c>
      <c r="CR1039" s="8" t="s">
        <v>50553</v>
      </c>
      <c r="CS1039" s="3" t="s">
        <v>42345</v>
      </c>
      <c r="CT1039" s="8" t="s">
        <v>50554</v>
      </c>
      <c r="CU1039" s="8" t="s">
        <v>48344</v>
      </c>
      <c r="CV1039" s="8" t="s">
        <v>50555</v>
      </c>
    </row>
    <row r="1040" spans="4:100">
      <c r="D1040" s="22" t="s">
        <v>12490</v>
      </c>
      <c r="E1040" s="22" t="s">
        <v>37370</v>
      </c>
      <c r="F1040" s="22" t="s">
        <v>37371</v>
      </c>
      <c r="G1040" s="22" t="s">
        <v>12489</v>
      </c>
      <c r="H1040" s="22">
        <v>320790</v>
      </c>
      <c r="I1040" s="22" t="s">
        <v>12488</v>
      </c>
      <c r="J1040" s="22">
        <v>1408.39</v>
      </c>
      <c r="K1040" s="22">
        <v>1545.61</v>
      </c>
      <c r="L1040" s="22">
        <v>720.12</v>
      </c>
      <c r="M1040" s="23">
        <f t="shared" si="243"/>
        <v>1224.7066666666667</v>
      </c>
      <c r="N1040" s="22">
        <v>1484.17</v>
      </c>
      <c r="O1040" s="22">
        <v>1066.3699999999999</v>
      </c>
      <c r="P1040" s="22">
        <v>1011.72</v>
      </c>
      <c r="Q1040" s="23">
        <f t="shared" si="244"/>
        <v>1187.42</v>
      </c>
      <c r="R1040" s="22">
        <v>1226.45</v>
      </c>
      <c r="S1040" s="22">
        <v>669.15</v>
      </c>
      <c r="T1040" s="22">
        <v>753.98</v>
      </c>
      <c r="U1040" s="23">
        <f t="shared" si="245"/>
        <v>883.19333333333327</v>
      </c>
      <c r="V1040" s="24">
        <f t="shared" si="246"/>
        <v>0.72114683243878797</v>
      </c>
      <c r="W1040" s="22">
        <f t="shared" si="247"/>
        <v>0.96955461443828728</v>
      </c>
      <c r="Z1040" s="8" t="s">
        <v>76777</v>
      </c>
      <c r="AA1040" s="8" t="s">
        <v>69906</v>
      </c>
      <c r="AB1040" s="8" t="s">
        <v>59001</v>
      </c>
      <c r="AC1040" s="3" t="s">
        <v>42066</v>
      </c>
      <c r="AD1040" s="8" t="s">
        <v>59002</v>
      </c>
      <c r="AE1040" s="8" t="s">
        <v>48344</v>
      </c>
      <c r="AF1040" s="8" t="s">
        <v>59003</v>
      </c>
      <c r="AL1040" s="31" t="s">
        <v>19618</v>
      </c>
      <c r="AM1040" s="31" t="s">
        <v>36563</v>
      </c>
      <c r="AN1040" s="31" t="s">
        <v>36564</v>
      </c>
      <c r="AO1040" s="31" t="s">
        <v>19617</v>
      </c>
      <c r="AP1040" s="31">
        <v>217708</v>
      </c>
      <c r="AQ1040" s="31" t="s">
        <v>19616</v>
      </c>
      <c r="AR1040" s="31">
        <v>114.22</v>
      </c>
      <c r="AS1040" s="31">
        <v>123.48</v>
      </c>
      <c r="AT1040" s="31">
        <v>69.59</v>
      </c>
      <c r="AU1040" s="32">
        <f t="shared" si="248"/>
        <v>102.42999999999999</v>
      </c>
      <c r="AV1040" s="31">
        <v>415.36</v>
      </c>
      <c r="AW1040" s="31">
        <v>296.97000000000003</v>
      </c>
      <c r="AX1040" s="31">
        <v>141.29</v>
      </c>
      <c r="AY1040" s="32">
        <f t="shared" si="249"/>
        <v>284.54000000000002</v>
      </c>
      <c r="AZ1040" s="31">
        <v>288.04000000000002</v>
      </c>
      <c r="BA1040" s="31">
        <v>294.52</v>
      </c>
      <c r="BB1040" s="31">
        <v>269.81</v>
      </c>
      <c r="BC1040" s="32">
        <f t="shared" si="250"/>
        <v>284.12333333333328</v>
      </c>
      <c r="BD1040" s="33">
        <f t="shared" si="251"/>
        <v>2.7738292817859347</v>
      </c>
      <c r="BE1040" s="31">
        <f t="shared" si="252"/>
        <v>2.7778971004588504</v>
      </c>
      <c r="BH1040" s="8" t="s">
        <v>78991</v>
      </c>
      <c r="BI1040" s="8" t="s">
        <v>69906</v>
      </c>
      <c r="BJ1040" s="8" t="s">
        <v>63452</v>
      </c>
      <c r="BK1040" s="3" t="s">
        <v>36561</v>
      </c>
      <c r="BL1040" s="8" t="s">
        <v>63453</v>
      </c>
      <c r="BM1040" s="8" t="s">
        <v>48344</v>
      </c>
      <c r="BN1040" s="8" t="s">
        <v>63454</v>
      </c>
      <c r="BT1040" s="5" t="s">
        <v>11920</v>
      </c>
      <c r="BU1040" s="5" t="s">
        <v>37701</v>
      </c>
      <c r="BV1040" s="5" t="s">
        <v>37702</v>
      </c>
      <c r="BW1040" s="5" t="s">
        <v>11919</v>
      </c>
      <c r="BX1040" s="5">
        <v>215705</v>
      </c>
      <c r="BY1040" s="5" t="s">
        <v>11918</v>
      </c>
      <c r="BZ1040" s="5">
        <v>1415.79</v>
      </c>
      <c r="CA1040" s="5">
        <v>1270.92</v>
      </c>
      <c r="CB1040" s="5">
        <v>2222.9499999999998</v>
      </c>
      <c r="CC1040" s="6">
        <f t="shared" si="242"/>
        <v>1636.5533333333333</v>
      </c>
      <c r="CD1040" s="5">
        <v>1139.67</v>
      </c>
      <c r="CE1040" s="5">
        <v>1069.82</v>
      </c>
      <c r="CF1040" s="5">
        <v>1014.79</v>
      </c>
      <c r="CG1040" s="6">
        <f t="shared" ref="CG1040:CG1103" si="256">+AVERAGE(CD1040:CF1040)</f>
        <v>1074.76</v>
      </c>
      <c r="CH1040" s="5">
        <v>79.69</v>
      </c>
      <c r="CI1040" s="5">
        <v>309.7</v>
      </c>
      <c r="CJ1040" s="5">
        <v>174.52</v>
      </c>
      <c r="CK1040" s="6">
        <f t="shared" si="255"/>
        <v>187.97</v>
      </c>
      <c r="CL1040" s="7">
        <f t="shared" si="253"/>
        <v>0.11485724062358697</v>
      </c>
      <c r="CM1040" s="5">
        <f t="shared" si="254"/>
        <v>0.65672164671280697</v>
      </c>
      <c r="CP1040" s="8" t="s">
        <v>71637</v>
      </c>
      <c r="CQ1040" s="8" t="s">
        <v>69906</v>
      </c>
      <c r="CR1040" s="8" t="s">
        <v>50556</v>
      </c>
      <c r="CS1040" s="3" t="s">
        <v>50557</v>
      </c>
      <c r="CT1040" s="8" t="s">
        <v>50558</v>
      </c>
      <c r="CU1040" s="8" t="s">
        <v>48344</v>
      </c>
      <c r="CV1040" s="8" t="s">
        <v>50559</v>
      </c>
    </row>
    <row r="1041" spans="4:100">
      <c r="D1041" s="22" t="s">
        <v>27940</v>
      </c>
      <c r="E1041" s="22" t="s">
        <v>46698</v>
      </c>
      <c r="F1041" s="22" t="s">
        <v>46699</v>
      </c>
      <c r="G1041" s="22" t="s">
        <v>27939</v>
      </c>
      <c r="H1041" s="22">
        <v>229543</v>
      </c>
      <c r="I1041" s="22" t="s">
        <v>27938</v>
      </c>
      <c r="J1041" s="22">
        <v>433.99</v>
      </c>
      <c r="K1041" s="22">
        <v>1165.6500000000001</v>
      </c>
      <c r="L1041" s="22">
        <v>774.44</v>
      </c>
      <c r="M1041" s="23">
        <f t="shared" si="243"/>
        <v>791.36</v>
      </c>
      <c r="N1041" s="22">
        <v>1125.75</v>
      </c>
      <c r="O1041" s="22">
        <v>821.47</v>
      </c>
      <c r="P1041" s="22">
        <v>640.87</v>
      </c>
      <c r="Q1041" s="23">
        <f t="shared" si="244"/>
        <v>862.69666666666672</v>
      </c>
      <c r="R1041" s="22">
        <v>583.36</v>
      </c>
      <c r="S1041" s="22">
        <v>410.07</v>
      </c>
      <c r="T1041" s="22">
        <v>719.75</v>
      </c>
      <c r="U1041" s="23">
        <f t="shared" si="245"/>
        <v>571.06000000000006</v>
      </c>
      <c r="V1041" s="24">
        <f t="shared" si="246"/>
        <v>0.72161847957945824</v>
      </c>
      <c r="W1041" s="22">
        <f t="shared" si="247"/>
        <v>1.0901443927753067</v>
      </c>
      <c r="Z1041" s="8" t="s">
        <v>76778</v>
      </c>
      <c r="AA1041" s="8" t="s">
        <v>69906</v>
      </c>
      <c r="AB1041" s="8" t="s">
        <v>59004</v>
      </c>
      <c r="AC1041" s="3" t="s">
        <v>59005</v>
      </c>
      <c r="AD1041" s="8" t="s">
        <v>59006</v>
      </c>
      <c r="AE1041" s="8" t="s">
        <v>48344</v>
      </c>
      <c r="AF1041" s="8" t="s">
        <v>59007</v>
      </c>
      <c r="AL1041" s="31" t="s">
        <v>24643</v>
      </c>
      <c r="AM1041" s="31" t="s">
        <v>34138</v>
      </c>
      <c r="AN1041" s="31" t="s">
        <v>34139</v>
      </c>
      <c r="AO1041" s="31" t="s">
        <v>24641</v>
      </c>
      <c r="AP1041" s="31">
        <v>54342</v>
      </c>
      <c r="AQ1041" s="31" t="s">
        <v>24640</v>
      </c>
      <c r="AR1041" s="31">
        <v>307.02</v>
      </c>
      <c r="AS1041" s="31">
        <v>250.88</v>
      </c>
      <c r="AT1041" s="31">
        <v>112.53</v>
      </c>
      <c r="AU1041" s="32">
        <f t="shared" si="248"/>
        <v>223.47666666666666</v>
      </c>
      <c r="AV1041" s="31">
        <v>510.05</v>
      </c>
      <c r="AW1041" s="31">
        <v>482.02</v>
      </c>
      <c r="AX1041" s="31">
        <v>450.63</v>
      </c>
      <c r="AY1041" s="32">
        <f t="shared" si="249"/>
        <v>480.89999999999992</v>
      </c>
      <c r="AZ1041" s="31">
        <v>526.16</v>
      </c>
      <c r="BA1041" s="31">
        <v>860.95</v>
      </c>
      <c r="BB1041" s="31">
        <v>472.97</v>
      </c>
      <c r="BC1041" s="32">
        <f t="shared" si="250"/>
        <v>620.02666666666676</v>
      </c>
      <c r="BD1041" s="33">
        <f t="shared" si="251"/>
        <v>2.7744581835538389</v>
      </c>
      <c r="BE1041" s="31">
        <f t="shared" si="252"/>
        <v>2.1519025103291916</v>
      </c>
      <c r="BH1041" s="8" t="s">
        <v>80819</v>
      </c>
      <c r="BI1041" s="8" t="s">
        <v>69906</v>
      </c>
      <c r="BJ1041" s="8" t="s">
        <v>67103</v>
      </c>
      <c r="BK1041" s="3" t="s">
        <v>40803</v>
      </c>
      <c r="BL1041" s="8" t="s">
        <v>67104</v>
      </c>
      <c r="BM1041" s="8" t="s">
        <v>48344</v>
      </c>
      <c r="BN1041" s="8" t="s">
        <v>67105</v>
      </c>
      <c r="BT1041" s="5" t="s">
        <v>25412</v>
      </c>
      <c r="BU1041" s="5" t="s">
        <v>45411</v>
      </c>
      <c r="BV1041" s="5" t="s">
        <v>45412</v>
      </c>
      <c r="BW1041" s="5" t="s">
        <v>25411</v>
      </c>
      <c r="BX1041" s="5">
        <v>16150</v>
      </c>
      <c r="BY1041" s="5" t="s">
        <v>25410</v>
      </c>
      <c r="BZ1041" s="5">
        <v>658.3</v>
      </c>
      <c r="CA1041" s="5">
        <v>398.92</v>
      </c>
      <c r="CB1041" s="5">
        <v>183.96</v>
      </c>
      <c r="CC1041" s="6">
        <f t="shared" si="242"/>
        <v>413.72666666666669</v>
      </c>
      <c r="CD1041" s="5">
        <v>628.04999999999995</v>
      </c>
      <c r="CE1041" s="5">
        <v>649.65</v>
      </c>
      <c r="CF1041" s="5">
        <v>236.84</v>
      </c>
      <c r="CG1041" s="6">
        <f t="shared" si="256"/>
        <v>504.84666666666658</v>
      </c>
      <c r="CH1041" s="5">
        <v>124.84</v>
      </c>
      <c r="CI1041" s="5">
        <v>6.22</v>
      </c>
      <c r="CJ1041" s="5">
        <v>11.5</v>
      </c>
      <c r="CK1041" s="6">
        <f t="shared" si="255"/>
        <v>47.52</v>
      </c>
      <c r="CL1041" s="7">
        <f t="shared" si="253"/>
        <v>0.11485844116083083</v>
      </c>
      <c r="CM1041" s="5">
        <f t="shared" si="254"/>
        <v>1.2202420277477881</v>
      </c>
      <c r="CP1041" s="8" t="s">
        <v>71638</v>
      </c>
      <c r="CQ1041" s="8" t="s">
        <v>69906</v>
      </c>
      <c r="CR1041" s="8" t="s">
        <v>50560</v>
      </c>
      <c r="CS1041" s="3" t="s">
        <v>40214</v>
      </c>
      <c r="CT1041" s="8" t="s">
        <v>50561</v>
      </c>
      <c r="CU1041" s="8" t="s">
        <v>48344</v>
      </c>
      <c r="CV1041" s="8" t="s">
        <v>50562</v>
      </c>
    </row>
    <row r="1042" spans="4:100">
      <c r="D1042" s="22" t="s">
        <v>24745</v>
      </c>
      <c r="E1042" s="22" t="s">
        <v>36189</v>
      </c>
      <c r="F1042" s="22" t="s">
        <v>36190</v>
      </c>
      <c r="G1042" s="22" t="s">
        <v>24744</v>
      </c>
      <c r="H1042" s="22">
        <v>11891</v>
      </c>
      <c r="I1042" s="22" t="s">
        <v>24743</v>
      </c>
      <c r="J1042" s="22">
        <v>185.2</v>
      </c>
      <c r="K1042" s="22">
        <v>727.16</v>
      </c>
      <c r="L1042" s="22">
        <v>151.30000000000001</v>
      </c>
      <c r="M1042" s="23">
        <f t="shared" si="243"/>
        <v>354.55333333333328</v>
      </c>
      <c r="N1042" s="22">
        <v>351.45</v>
      </c>
      <c r="O1042" s="22">
        <v>246.29</v>
      </c>
      <c r="P1042" s="22">
        <v>154.11000000000001</v>
      </c>
      <c r="Q1042" s="23">
        <f t="shared" si="244"/>
        <v>250.61666666666667</v>
      </c>
      <c r="R1042" s="22">
        <v>296.04000000000002</v>
      </c>
      <c r="S1042" s="22">
        <v>365.44</v>
      </c>
      <c r="T1042" s="22">
        <v>106.3</v>
      </c>
      <c r="U1042" s="23">
        <f t="shared" si="245"/>
        <v>255.92666666666665</v>
      </c>
      <c r="V1042" s="24">
        <f t="shared" si="246"/>
        <v>0.72182840381324864</v>
      </c>
      <c r="W1042" s="22">
        <f t="shared" si="247"/>
        <v>0.7068518135494426</v>
      </c>
      <c r="Z1042" s="8" t="s">
        <v>76779</v>
      </c>
      <c r="AA1042" s="8" t="s">
        <v>48346</v>
      </c>
      <c r="AB1042" s="8" t="s">
        <v>48347</v>
      </c>
      <c r="AC1042" s="3" t="s">
        <v>48346</v>
      </c>
      <c r="AD1042" s="8" t="s">
        <v>48346</v>
      </c>
      <c r="AE1042" s="8" t="s">
        <v>48346</v>
      </c>
      <c r="AF1042" s="8" t="s">
        <v>48346</v>
      </c>
      <c r="AL1042" s="31" t="s">
        <v>23999</v>
      </c>
      <c r="AM1042" s="31" t="s">
        <v>46788</v>
      </c>
      <c r="AN1042" s="31" t="s">
        <v>46789</v>
      </c>
      <c r="AO1042" s="31" t="s">
        <v>23998</v>
      </c>
      <c r="AP1042" s="31">
        <v>68477</v>
      </c>
      <c r="AQ1042" s="31" t="s">
        <v>23997</v>
      </c>
      <c r="AR1042" s="31">
        <v>264.23</v>
      </c>
      <c r="AS1042" s="31">
        <v>665.54</v>
      </c>
      <c r="AT1042" s="31">
        <v>58.68</v>
      </c>
      <c r="AU1042" s="32">
        <f t="shared" si="248"/>
        <v>329.48333333333329</v>
      </c>
      <c r="AV1042" s="31">
        <v>444.75</v>
      </c>
      <c r="AW1042" s="31">
        <v>229.37</v>
      </c>
      <c r="AX1042" s="31">
        <v>151.99</v>
      </c>
      <c r="AY1042" s="32">
        <f t="shared" si="249"/>
        <v>275.37</v>
      </c>
      <c r="AZ1042" s="31">
        <v>1007.89</v>
      </c>
      <c r="BA1042" s="31">
        <v>1035.22</v>
      </c>
      <c r="BB1042" s="31">
        <v>699.58</v>
      </c>
      <c r="BC1042" s="32">
        <f t="shared" si="250"/>
        <v>914.23</v>
      </c>
      <c r="BD1042" s="33">
        <f t="shared" si="251"/>
        <v>2.7747382265162632</v>
      </c>
      <c r="BE1042" s="31">
        <f t="shared" si="252"/>
        <v>0.83576306338206297</v>
      </c>
      <c r="BH1042" s="8" t="s">
        <v>80820</v>
      </c>
      <c r="BI1042" s="8" t="s">
        <v>69906</v>
      </c>
      <c r="BJ1042" s="8" t="s">
        <v>67106</v>
      </c>
      <c r="BK1042" s="3" t="s">
        <v>45840</v>
      </c>
      <c r="BL1042" s="8" t="s">
        <v>67107</v>
      </c>
      <c r="BM1042" s="8" t="s">
        <v>48344</v>
      </c>
      <c r="BN1042" s="8" t="s">
        <v>67108</v>
      </c>
      <c r="BT1042" s="5" t="s">
        <v>15497</v>
      </c>
      <c r="BU1042" s="5" t="s">
        <v>33222</v>
      </c>
      <c r="BV1042" s="5" t="s">
        <v>33223</v>
      </c>
      <c r="BW1042" s="5" t="s">
        <v>15496</v>
      </c>
      <c r="BX1042" s="5">
        <v>69190</v>
      </c>
      <c r="BY1042" s="5" t="s">
        <v>15495</v>
      </c>
      <c r="BZ1042" s="5">
        <v>1574.89</v>
      </c>
      <c r="CA1042" s="5">
        <v>1755.46</v>
      </c>
      <c r="CB1042" s="5">
        <v>1441.49</v>
      </c>
      <c r="CC1042" s="6">
        <f t="shared" si="242"/>
        <v>1590.6133333333335</v>
      </c>
      <c r="CD1042" s="5">
        <v>593.04</v>
      </c>
      <c r="CE1042" s="5">
        <v>838.51</v>
      </c>
      <c r="CF1042" s="5">
        <v>799.4</v>
      </c>
      <c r="CG1042" s="6">
        <f t="shared" si="256"/>
        <v>743.65</v>
      </c>
      <c r="CH1042" s="5">
        <v>314.17</v>
      </c>
      <c r="CI1042" s="5">
        <v>150.29</v>
      </c>
      <c r="CJ1042" s="5">
        <v>83.9</v>
      </c>
      <c r="CK1042" s="6">
        <f t="shared" si="255"/>
        <v>182.78666666666666</v>
      </c>
      <c r="CL1042" s="7">
        <f t="shared" si="253"/>
        <v>0.11491583959227467</v>
      </c>
      <c r="CM1042" s="5">
        <f t="shared" si="254"/>
        <v>0.46752405780579392</v>
      </c>
      <c r="CP1042" s="8" t="s">
        <v>71639</v>
      </c>
      <c r="CQ1042" s="8" t="s">
        <v>69906</v>
      </c>
      <c r="CR1042" s="8" t="s">
        <v>50563</v>
      </c>
      <c r="CS1042" s="3" t="s">
        <v>40918</v>
      </c>
      <c r="CT1042" s="8" t="s">
        <v>50564</v>
      </c>
      <c r="CU1042" s="8" t="s">
        <v>48344</v>
      </c>
      <c r="CV1042" s="8" t="s">
        <v>50565</v>
      </c>
    </row>
    <row r="1043" spans="4:100">
      <c r="D1043" s="22" t="s">
        <v>29446</v>
      </c>
      <c r="E1043" s="22" t="s">
        <v>38310</v>
      </c>
      <c r="F1043" s="22" t="s">
        <v>38311</v>
      </c>
      <c r="G1043" s="22" t="s">
        <v>32094</v>
      </c>
      <c r="H1043" s="22">
        <v>17222</v>
      </c>
      <c r="I1043" s="22" t="s">
        <v>32093</v>
      </c>
      <c r="J1043" s="22">
        <v>608.61</v>
      </c>
      <c r="K1043" s="22">
        <v>1005.03</v>
      </c>
      <c r="L1043" s="22">
        <v>1024.27</v>
      </c>
      <c r="M1043" s="23">
        <f t="shared" si="243"/>
        <v>879.30333333333328</v>
      </c>
      <c r="N1043" s="22">
        <v>1992.32</v>
      </c>
      <c r="O1043" s="22">
        <v>636.91</v>
      </c>
      <c r="P1043" s="22">
        <v>542.74</v>
      </c>
      <c r="Q1043" s="23">
        <f t="shared" si="244"/>
        <v>1057.3233333333335</v>
      </c>
      <c r="R1043" s="22">
        <v>409.77</v>
      </c>
      <c r="S1043" s="22">
        <v>667.45</v>
      </c>
      <c r="T1043" s="22">
        <v>827.39</v>
      </c>
      <c r="U1043" s="23">
        <f t="shared" si="245"/>
        <v>634.87</v>
      </c>
      <c r="V1043" s="24">
        <f t="shared" si="246"/>
        <v>0.72201477684985471</v>
      </c>
      <c r="W1043" s="22">
        <f t="shared" si="247"/>
        <v>1.2024557319999547</v>
      </c>
      <c r="Z1043" s="8" t="s">
        <v>72953</v>
      </c>
      <c r="AA1043" s="8" t="s">
        <v>69906</v>
      </c>
      <c r="AB1043" s="8" t="s">
        <v>52574</v>
      </c>
      <c r="AC1043" s="3" t="s">
        <v>52575</v>
      </c>
      <c r="AD1043" s="8" t="s">
        <v>52576</v>
      </c>
      <c r="AE1043" s="8" t="s">
        <v>48344</v>
      </c>
      <c r="AF1043" s="8" t="s">
        <v>52577</v>
      </c>
      <c r="AL1043" s="31" t="s">
        <v>28405</v>
      </c>
      <c r="AM1043" s="31" t="s">
        <v>28531</v>
      </c>
      <c r="AN1043" s="31"/>
      <c r="AO1043" s="31" t="s">
        <v>28532</v>
      </c>
      <c r="AP1043" s="31"/>
      <c r="AQ1043" s="31" t="s">
        <v>28531</v>
      </c>
      <c r="AR1043" s="31">
        <v>337.36</v>
      </c>
      <c r="AS1043" s="31">
        <v>299.19</v>
      </c>
      <c r="AT1043" s="31">
        <v>110.76</v>
      </c>
      <c r="AU1043" s="32">
        <f t="shared" si="248"/>
        <v>249.10333333333332</v>
      </c>
      <c r="AV1043" s="31">
        <v>1023.41</v>
      </c>
      <c r="AW1043" s="31">
        <v>228.73</v>
      </c>
      <c r="AX1043" s="31">
        <v>192.34</v>
      </c>
      <c r="AY1043" s="32">
        <f t="shared" si="249"/>
        <v>481.49333333333328</v>
      </c>
      <c r="AZ1043" s="31">
        <v>666.51</v>
      </c>
      <c r="BA1043" s="31">
        <v>882.6</v>
      </c>
      <c r="BB1043" s="31">
        <v>524.57000000000005</v>
      </c>
      <c r="BC1043" s="32">
        <f t="shared" si="250"/>
        <v>691.2266666666668</v>
      </c>
      <c r="BD1043" s="33">
        <f t="shared" si="251"/>
        <v>2.7748591615260074</v>
      </c>
      <c r="BE1043" s="31">
        <f t="shared" si="252"/>
        <v>1.9329060229355954</v>
      </c>
      <c r="BH1043" s="8" t="s">
        <v>80821</v>
      </c>
      <c r="BI1043" s="8" t="s">
        <v>69906</v>
      </c>
      <c r="BJ1043" s="8" t="s">
        <v>67109</v>
      </c>
      <c r="BK1043" s="3" t="s">
        <v>33695</v>
      </c>
      <c r="BL1043" s="8" t="s">
        <v>67110</v>
      </c>
      <c r="BM1043" s="8" t="s">
        <v>48344</v>
      </c>
      <c r="BN1043" s="8" t="s">
        <v>67111</v>
      </c>
      <c r="BT1043" s="5" t="s">
        <v>10590</v>
      </c>
      <c r="BU1043" s="5" t="s">
        <v>38742</v>
      </c>
      <c r="BV1043" s="5" t="s">
        <v>38743</v>
      </c>
      <c r="BW1043" s="5" t="s">
        <v>10589</v>
      </c>
      <c r="BX1043" s="5">
        <v>52700</v>
      </c>
      <c r="BY1043" s="5" t="s">
        <v>10588</v>
      </c>
      <c r="BZ1043" s="5">
        <v>1366.64</v>
      </c>
      <c r="CA1043" s="5">
        <v>1691.38</v>
      </c>
      <c r="CB1043" s="5">
        <v>861.29</v>
      </c>
      <c r="CC1043" s="6">
        <f t="shared" ref="CC1043:CC1106" si="257">+AVERAGE(BZ1043:CB1043)</f>
        <v>1306.4366666666667</v>
      </c>
      <c r="CD1043" s="5">
        <v>1080.77</v>
      </c>
      <c r="CE1043" s="5">
        <v>1082.17</v>
      </c>
      <c r="CF1043" s="5">
        <v>459.84</v>
      </c>
      <c r="CG1043" s="6">
        <f t="shared" si="256"/>
        <v>874.2600000000001</v>
      </c>
      <c r="CH1043" s="5">
        <v>189.65</v>
      </c>
      <c r="CI1043" s="5">
        <v>136.24</v>
      </c>
      <c r="CJ1043" s="5">
        <v>124.62</v>
      </c>
      <c r="CK1043" s="6">
        <f t="shared" si="255"/>
        <v>150.16999999999999</v>
      </c>
      <c r="CL1043" s="7">
        <f t="shared" si="253"/>
        <v>0.11494625329458501</v>
      </c>
      <c r="CM1043" s="5">
        <f t="shared" si="254"/>
        <v>0.66919432247002664</v>
      </c>
      <c r="CP1043" s="8" t="s">
        <v>71640</v>
      </c>
      <c r="CQ1043" s="8" t="s">
        <v>69906</v>
      </c>
      <c r="CR1043" s="8" t="s">
        <v>50566</v>
      </c>
      <c r="CS1043" s="3" t="s">
        <v>47102</v>
      </c>
      <c r="CT1043" s="8" t="s">
        <v>50567</v>
      </c>
      <c r="CU1043" s="8" t="s">
        <v>48344</v>
      </c>
      <c r="CV1043" s="8" t="s">
        <v>50568</v>
      </c>
    </row>
    <row r="1044" spans="4:100">
      <c r="D1044" s="22" t="s">
        <v>12006</v>
      </c>
      <c r="E1044" s="22" t="s">
        <v>39776</v>
      </c>
      <c r="F1044" s="22" t="s">
        <v>39777</v>
      </c>
      <c r="G1044" s="22" t="s">
        <v>12005</v>
      </c>
      <c r="H1044" s="22">
        <v>320191</v>
      </c>
      <c r="I1044" s="22" t="s">
        <v>12004</v>
      </c>
      <c r="J1044" s="22">
        <v>244.56</v>
      </c>
      <c r="K1044" s="22">
        <v>78.55</v>
      </c>
      <c r="L1044" s="22">
        <v>132.82</v>
      </c>
      <c r="M1044" s="23">
        <f t="shared" si="243"/>
        <v>151.97666666666666</v>
      </c>
      <c r="N1044" s="22">
        <v>637.77</v>
      </c>
      <c r="O1044" s="22">
        <v>288.04000000000002</v>
      </c>
      <c r="P1044" s="22">
        <v>143.91999999999999</v>
      </c>
      <c r="Q1044" s="23">
        <f t="shared" si="244"/>
        <v>356.57666666666665</v>
      </c>
      <c r="R1044" s="22">
        <v>162.03</v>
      </c>
      <c r="S1044" s="22">
        <v>40.520000000000003</v>
      </c>
      <c r="T1044" s="22">
        <v>126.69</v>
      </c>
      <c r="U1044" s="23">
        <f t="shared" si="245"/>
        <v>109.74666666666667</v>
      </c>
      <c r="V1044" s="24">
        <f t="shared" si="246"/>
        <v>0.72212839690303343</v>
      </c>
      <c r="W1044" s="22">
        <f t="shared" si="247"/>
        <v>2.3462592941898976</v>
      </c>
      <c r="Z1044" s="8" t="s">
        <v>76780</v>
      </c>
      <c r="AA1044" s="8" t="s">
        <v>69906</v>
      </c>
      <c r="AB1044" s="8" t="s">
        <v>59008</v>
      </c>
      <c r="AC1044" s="3" t="s">
        <v>43303</v>
      </c>
      <c r="AD1044" s="8" t="s">
        <v>59009</v>
      </c>
      <c r="AE1044" s="8" t="s">
        <v>48344</v>
      </c>
      <c r="AF1044" s="8" t="s">
        <v>59010</v>
      </c>
      <c r="AL1044" s="31" t="s">
        <v>301</v>
      </c>
      <c r="AM1044" s="31" t="s">
        <v>43920</v>
      </c>
      <c r="AN1044" s="31" t="s">
        <v>43921</v>
      </c>
      <c r="AO1044" s="31" t="s">
        <v>300</v>
      </c>
      <c r="AP1044" s="31">
        <v>71982</v>
      </c>
      <c r="AQ1044" s="31" t="s">
        <v>299</v>
      </c>
      <c r="AR1044" s="31">
        <v>74.150000000000006</v>
      </c>
      <c r="AS1044" s="31">
        <v>6.48</v>
      </c>
      <c r="AT1044" s="31">
        <v>141.30000000000001</v>
      </c>
      <c r="AU1044" s="32">
        <f t="shared" si="248"/>
        <v>73.976666666666674</v>
      </c>
      <c r="AV1044" s="31">
        <v>182.21</v>
      </c>
      <c r="AW1044" s="31">
        <v>166.77</v>
      </c>
      <c r="AX1044" s="31">
        <v>11.6</v>
      </c>
      <c r="AY1044" s="32">
        <f t="shared" si="249"/>
        <v>120.19333333333334</v>
      </c>
      <c r="AZ1044" s="31">
        <v>271.75</v>
      </c>
      <c r="BA1044" s="31">
        <v>197.39</v>
      </c>
      <c r="BB1044" s="31">
        <v>146.72999999999999</v>
      </c>
      <c r="BC1044" s="32">
        <f t="shared" si="250"/>
        <v>205.29</v>
      </c>
      <c r="BD1044" s="33">
        <f t="shared" si="251"/>
        <v>2.7750642094354072</v>
      </c>
      <c r="BE1044" s="31">
        <f t="shared" si="252"/>
        <v>1.6247465417023386</v>
      </c>
      <c r="BH1044" s="8" t="s">
        <v>76432</v>
      </c>
      <c r="BI1044" s="8" t="s">
        <v>69906</v>
      </c>
      <c r="BJ1044" s="8" t="s">
        <v>58399</v>
      </c>
      <c r="BK1044" s="3" t="s">
        <v>42469</v>
      </c>
      <c r="BL1044" s="8" t="s">
        <v>58400</v>
      </c>
      <c r="BM1044" s="8" t="s">
        <v>48344</v>
      </c>
      <c r="BN1044" s="8" t="s">
        <v>58401</v>
      </c>
      <c r="BT1044" s="5" t="s">
        <v>10680</v>
      </c>
      <c r="BU1044" s="5" t="s">
        <v>35115</v>
      </c>
      <c r="BV1044" s="5" t="s">
        <v>35116</v>
      </c>
      <c r="BW1044" s="5" t="s">
        <v>10679</v>
      </c>
      <c r="BX1044" s="5">
        <v>105501</v>
      </c>
      <c r="BY1044" s="5" t="s">
        <v>10678</v>
      </c>
      <c r="BZ1044" s="5">
        <v>4323.1499999999996</v>
      </c>
      <c r="CA1044" s="5">
        <v>6862.75</v>
      </c>
      <c r="CB1044" s="5">
        <v>5617.85</v>
      </c>
      <c r="CC1044" s="6">
        <f t="shared" si="257"/>
        <v>5601.25</v>
      </c>
      <c r="CD1044" s="5">
        <v>4598.6099999999997</v>
      </c>
      <c r="CE1044" s="5">
        <v>1366.83</v>
      </c>
      <c r="CF1044" s="5">
        <v>1469.56</v>
      </c>
      <c r="CG1044" s="6">
        <f t="shared" si="256"/>
        <v>2478.3333333333335</v>
      </c>
      <c r="CH1044" s="5">
        <v>469.49</v>
      </c>
      <c r="CI1044" s="5">
        <v>771.37</v>
      </c>
      <c r="CJ1044" s="5">
        <v>691.22</v>
      </c>
      <c r="CK1044" s="6">
        <f t="shared" si="255"/>
        <v>644.02666666666676</v>
      </c>
      <c r="CL1044" s="7">
        <f t="shared" si="253"/>
        <v>0.11497909692776911</v>
      </c>
      <c r="CM1044" s="5">
        <f t="shared" si="254"/>
        <v>0.44246076024696873</v>
      </c>
      <c r="CP1044" s="8" t="s">
        <v>71641</v>
      </c>
      <c r="CQ1044" s="8" t="s">
        <v>69906</v>
      </c>
      <c r="CR1044" s="8" t="s">
        <v>50569</v>
      </c>
      <c r="CS1044" s="3" t="s">
        <v>46470</v>
      </c>
      <c r="CT1044" s="8" t="s">
        <v>50570</v>
      </c>
      <c r="CU1044" s="8" t="s">
        <v>48590</v>
      </c>
      <c r="CV1044" s="8" t="s">
        <v>50571</v>
      </c>
    </row>
    <row r="1045" spans="4:100">
      <c r="D1045" s="22" t="s">
        <v>19528</v>
      </c>
      <c r="E1045" s="22" t="s">
        <v>38778</v>
      </c>
      <c r="F1045" s="22" t="s">
        <v>38779</v>
      </c>
      <c r="G1045" s="22" t="s">
        <v>19527</v>
      </c>
      <c r="H1045" s="22">
        <v>218454</v>
      </c>
      <c r="I1045" s="22" t="s">
        <v>19526</v>
      </c>
      <c r="J1045" s="22">
        <v>265.11</v>
      </c>
      <c r="K1045" s="22">
        <v>132.21</v>
      </c>
      <c r="L1045" s="22">
        <v>121.64</v>
      </c>
      <c r="M1045" s="23">
        <f t="shared" si="243"/>
        <v>172.98666666666668</v>
      </c>
      <c r="N1045" s="22">
        <v>290.37</v>
      </c>
      <c r="O1045" s="22">
        <v>207.57</v>
      </c>
      <c r="P1045" s="22">
        <v>243.28</v>
      </c>
      <c r="Q1045" s="23">
        <f t="shared" si="244"/>
        <v>247.07333333333335</v>
      </c>
      <c r="R1045" s="22">
        <v>233.98</v>
      </c>
      <c r="S1045" s="22">
        <v>37.61</v>
      </c>
      <c r="T1045" s="22">
        <v>103.31</v>
      </c>
      <c r="U1045" s="23">
        <f t="shared" si="245"/>
        <v>124.96666666666665</v>
      </c>
      <c r="V1045" s="24">
        <f t="shared" si="246"/>
        <v>0.72240635116386609</v>
      </c>
      <c r="W1045" s="22">
        <f t="shared" si="247"/>
        <v>1.4282796361954679</v>
      </c>
      <c r="Z1045" s="8" t="s">
        <v>70582</v>
      </c>
      <c r="AA1045" s="8" t="s">
        <v>69906</v>
      </c>
      <c r="AB1045" s="8" t="s">
        <v>49037</v>
      </c>
      <c r="AC1045" s="3" t="s">
        <v>37458</v>
      </c>
      <c r="AD1045" s="8" t="s">
        <v>49038</v>
      </c>
      <c r="AE1045" s="8" t="s">
        <v>48344</v>
      </c>
      <c r="AF1045" s="8" t="s">
        <v>49039</v>
      </c>
      <c r="AL1045" s="31" t="s">
        <v>22547</v>
      </c>
      <c r="AM1045" s="31" t="s">
        <v>33411</v>
      </c>
      <c r="AN1045" s="31" t="s">
        <v>33412</v>
      </c>
      <c r="AO1045" s="31" t="s">
        <v>22545</v>
      </c>
      <c r="AP1045" s="31">
        <v>15574</v>
      </c>
      <c r="AQ1045" s="31" t="s">
        <v>22544</v>
      </c>
      <c r="AR1045" s="31">
        <v>304.92</v>
      </c>
      <c r="AS1045" s="31">
        <v>370.34</v>
      </c>
      <c r="AT1045" s="31">
        <v>183.75</v>
      </c>
      <c r="AU1045" s="32">
        <f t="shared" si="248"/>
        <v>286.33666666666664</v>
      </c>
      <c r="AV1045" s="31">
        <v>657.16</v>
      </c>
      <c r="AW1045" s="31">
        <v>530.99</v>
      </c>
      <c r="AX1045" s="31">
        <v>396.48</v>
      </c>
      <c r="AY1045" s="32">
        <f t="shared" si="249"/>
        <v>528.21</v>
      </c>
      <c r="AZ1045" s="31">
        <v>595.4</v>
      </c>
      <c r="BA1045" s="31">
        <v>1157.1600000000001</v>
      </c>
      <c r="BB1045" s="31">
        <v>631.58000000000004</v>
      </c>
      <c r="BC1045" s="32">
        <f t="shared" si="250"/>
        <v>794.71333333333325</v>
      </c>
      <c r="BD1045" s="33">
        <f t="shared" si="251"/>
        <v>2.7754508096529724</v>
      </c>
      <c r="BE1045" s="31">
        <f t="shared" si="252"/>
        <v>1.8447165923563174</v>
      </c>
      <c r="BH1045" s="8" t="s">
        <v>78572</v>
      </c>
      <c r="BI1045" s="8" t="s">
        <v>69906</v>
      </c>
      <c r="BJ1045" s="8" t="s">
        <v>62576</v>
      </c>
      <c r="BK1045" s="3" t="s">
        <v>39624</v>
      </c>
      <c r="BL1045" s="8" t="s">
        <v>62577</v>
      </c>
      <c r="BM1045" s="8" t="s">
        <v>48344</v>
      </c>
      <c r="BN1045" s="8" t="s">
        <v>62578</v>
      </c>
      <c r="BT1045" s="5" t="s">
        <v>26324</v>
      </c>
      <c r="BU1045" s="5" t="s">
        <v>35870</v>
      </c>
      <c r="BV1045" s="5" t="s">
        <v>35871</v>
      </c>
      <c r="BW1045" s="5" t="s">
        <v>26323</v>
      </c>
      <c r="BX1045" s="5">
        <v>100017</v>
      </c>
      <c r="BY1045" s="5" t="s">
        <v>26322</v>
      </c>
      <c r="BZ1045" s="5">
        <v>319.41000000000003</v>
      </c>
      <c r="CA1045" s="5">
        <v>239.13</v>
      </c>
      <c r="CB1045" s="5">
        <v>148.72999999999999</v>
      </c>
      <c r="CC1045" s="6">
        <f t="shared" si="257"/>
        <v>235.75666666666666</v>
      </c>
      <c r="CD1045" s="5">
        <v>165.83</v>
      </c>
      <c r="CE1045" s="5">
        <v>121.2</v>
      </c>
      <c r="CF1045" s="5">
        <v>20.51</v>
      </c>
      <c r="CG1045" s="6">
        <f t="shared" si="256"/>
        <v>102.51333333333334</v>
      </c>
      <c r="CH1045" s="5">
        <v>57.64</v>
      </c>
      <c r="CI1045" s="5">
        <v>11.63</v>
      </c>
      <c r="CJ1045" s="5">
        <v>12.07</v>
      </c>
      <c r="CK1045" s="6">
        <f t="shared" si="255"/>
        <v>27.113333333333333</v>
      </c>
      <c r="CL1045" s="7">
        <f t="shared" si="253"/>
        <v>0.11500558485444032</v>
      </c>
      <c r="CM1045" s="5">
        <f t="shared" si="254"/>
        <v>0.43482686951235033</v>
      </c>
      <c r="CP1045" s="8" t="s">
        <v>71642</v>
      </c>
      <c r="CQ1045" s="8" t="s">
        <v>69906</v>
      </c>
      <c r="CR1045" s="8" t="s">
        <v>50572</v>
      </c>
      <c r="CS1045" s="3" t="s">
        <v>44187</v>
      </c>
      <c r="CT1045" s="8" t="s">
        <v>50573</v>
      </c>
      <c r="CU1045" s="8" t="s">
        <v>48344</v>
      </c>
      <c r="CV1045" s="8" t="s">
        <v>50574</v>
      </c>
    </row>
    <row r="1046" spans="4:100">
      <c r="D1046" s="22" t="s">
        <v>13422</v>
      </c>
      <c r="E1046" s="22" t="s">
        <v>43055</v>
      </c>
      <c r="F1046" s="22" t="s">
        <v>43056</v>
      </c>
      <c r="G1046" s="22" t="s">
        <v>13421</v>
      </c>
      <c r="H1046" s="22">
        <v>109082</v>
      </c>
      <c r="I1046" s="22" t="s">
        <v>13420</v>
      </c>
      <c r="J1046" s="22">
        <v>197.21</v>
      </c>
      <c r="K1046" s="22">
        <v>112.72</v>
      </c>
      <c r="L1046" s="22">
        <v>413.65</v>
      </c>
      <c r="M1046" s="23">
        <f t="shared" si="243"/>
        <v>241.1933333333333</v>
      </c>
      <c r="N1046" s="22">
        <v>163.94</v>
      </c>
      <c r="O1046" s="22">
        <v>306.49</v>
      </c>
      <c r="P1046" s="22">
        <v>700.25</v>
      </c>
      <c r="Q1046" s="23">
        <f t="shared" si="244"/>
        <v>390.22666666666669</v>
      </c>
      <c r="R1046" s="22">
        <v>110.08</v>
      </c>
      <c r="S1046" s="22">
        <v>193.73</v>
      </c>
      <c r="T1046" s="22">
        <v>218.92</v>
      </c>
      <c r="U1046" s="23">
        <f t="shared" si="245"/>
        <v>174.24333333333334</v>
      </c>
      <c r="V1046" s="24">
        <f t="shared" si="246"/>
        <v>0.72242184692777589</v>
      </c>
      <c r="W1046" s="22">
        <f t="shared" si="247"/>
        <v>1.6178998866745906</v>
      </c>
      <c r="Z1046" s="8" t="s">
        <v>76781</v>
      </c>
      <c r="AA1046" s="8" t="s">
        <v>69906</v>
      </c>
      <c r="AB1046" s="8" t="s">
        <v>59011</v>
      </c>
      <c r="AC1046" s="3" t="s">
        <v>59012</v>
      </c>
      <c r="AD1046" s="8" t="s">
        <v>59013</v>
      </c>
      <c r="AE1046" s="8" t="s">
        <v>48344</v>
      </c>
      <c r="AF1046" s="8" t="s">
        <v>59014</v>
      </c>
      <c r="AL1046" s="31" t="s">
        <v>437</v>
      </c>
      <c r="AM1046" s="31" t="s">
        <v>37564</v>
      </c>
      <c r="AN1046" s="31" t="s">
        <v>40178</v>
      </c>
      <c r="AO1046" s="31" t="s">
        <v>436</v>
      </c>
      <c r="AP1046" s="31">
        <v>24135</v>
      </c>
      <c r="AQ1046" s="31" t="s">
        <v>435</v>
      </c>
      <c r="AR1046" s="31">
        <v>383.51</v>
      </c>
      <c r="AS1046" s="31">
        <v>572.95000000000005</v>
      </c>
      <c r="AT1046" s="31">
        <v>323.52999999999997</v>
      </c>
      <c r="AU1046" s="32">
        <f t="shared" si="248"/>
        <v>426.66333333333336</v>
      </c>
      <c r="AV1046" s="31">
        <v>435.21</v>
      </c>
      <c r="AW1046" s="31">
        <v>316.36</v>
      </c>
      <c r="AX1046" s="31">
        <v>85.64</v>
      </c>
      <c r="AY1046" s="32">
        <f t="shared" si="249"/>
        <v>279.07</v>
      </c>
      <c r="AZ1046" s="31">
        <v>677.17</v>
      </c>
      <c r="BA1046" s="31">
        <v>213.07</v>
      </c>
      <c r="BB1046" s="31">
        <v>2664.42</v>
      </c>
      <c r="BC1046" s="32">
        <f t="shared" si="250"/>
        <v>1184.8866666666665</v>
      </c>
      <c r="BD1046" s="33">
        <f t="shared" si="251"/>
        <v>2.7770998210923517</v>
      </c>
      <c r="BE1046" s="31">
        <f t="shared" si="252"/>
        <v>0.654075422464238</v>
      </c>
      <c r="BH1046" s="8" t="s">
        <v>80822</v>
      </c>
      <c r="BI1046" s="8" t="s">
        <v>69906</v>
      </c>
      <c r="BJ1046" s="8" t="s">
        <v>80823</v>
      </c>
      <c r="BK1046" s="3" t="s">
        <v>46970</v>
      </c>
      <c r="BL1046" s="8" t="s">
        <v>80824</v>
      </c>
      <c r="BM1046" s="8" t="s">
        <v>48344</v>
      </c>
      <c r="BN1046" s="8" t="s">
        <v>80825</v>
      </c>
      <c r="BT1046" s="5" t="s">
        <v>20363</v>
      </c>
      <c r="BU1046" s="5" t="s">
        <v>33671</v>
      </c>
      <c r="BV1046" s="5" t="s">
        <v>33672</v>
      </c>
      <c r="BW1046" s="5" t="s">
        <v>20361</v>
      </c>
      <c r="BX1046" s="5">
        <v>18537</v>
      </c>
      <c r="BY1046" s="5" t="s">
        <v>20360</v>
      </c>
      <c r="BZ1046" s="5">
        <v>991.81</v>
      </c>
      <c r="CA1046" s="5">
        <v>920.33</v>
      </c>
      <c r="CB1046" s="5">
        <v>1126.96</v>
      </c>
      <c r="CC1046" s="6">
        <f t="shared" si="257"/>
        <v>1013.0333333333333</v>
      </c>
      <c r="CD1046" s="5">
        <v>704.28</v>
      </c>
      <c r="CE1046" s="5">
        <v>398.88</v>
      </c>
      <c r="CF1046" s="5">
        <v>582.07000000000005</v>
      </c>
      <c r="CG1046" s="6">
        <f t="shared" si="256"/>
        <v>561.74333333333334</v>
      </c>
      <c r="CH1046" s="5">
        <v>185.08</v>
      </c>
      <c r="CI1046" s="5">
        <v>95.03</v>
      </c>
      <c r="CJ1046" s="5">
        <v>69.94</v>
      </c>
      <c r="CK1046" s="6">
        <f t="shared" si="255"/>
        <v>116.68333333333334</v>
      </c>
      <c r="CL1046" s="7">
        <f t="shared" si="253"/>
        <v>0.11518212628738772</v>
      </c>
      <c r="CM1046" s="5">
        <f t="shared" si="254"/>
        <v>0.55451613964660595</v>
      </c>
      <c r="CP1046" s="8" t="s">
        <v>71643</v>
      </c>
      <c r="CQ1046" s="8" t="s">
        <v>69906</v>
      </c>
      <c r="CR1046" s="8" t="s">
        <v>71644</v>
      </c>
      <c r="CS1046" s="3" t="s">
        <v>71645</v>
      </c>
      <c r="CT1046" s="8" t="s">
        <v>71646</v>
      </c>
      <c r="CU1046" s="8" t="s">
        <v>48590</v>
      </c>
      <c r="CV1046" s="8" t="s">
        <v>71647</v>
      </c>
    </row>
    <row r="1047" spans="4:100">
      <c r="D1047" s="22" t="s">
        <v>28226</v>
      </c>
      <c r="E1047" s="22" t="s">
        <v>39509</v>
      </c>
      <c r="F1047" s="22" t="s">
        <v>39510</v>
      </c>
      <c r="G1047" s="22" t="s">
        <v>28225</v>
      </c>
      <c r="H1047" s="22">
        <v>80860</v>
      </c>
      <c r="I1047" s="22" t="s">
        <v>28224</v>
      </c>
      <c r="J1047" s="22">
        <v>45.35</v>
      </c>
      <c r="K1047" s="22">
        <v>92.61</v>
      </c>
      <c r="L1047" s="22">
        <v>66.78</v>
      </c>
      <c r="M1047" s="23">
        <f t="shared" si="243"/>
        <v>68.24666666666667</v>
      </c>
      <c r="N1047" s="22">
        <v>115.58</v>
      </c>
      <c r="O1047" s="22">
        <v>100.8</v>
      </c>
      <c r="P1047" s="22">
        <v>376.52</v>
      </c>
      <c r="Q1047" s="23">
        <f t="shared" si="244"/>
        <v>197.63333333333333</v>
      </c>
      <c r="R1047" s="22">
        <v>75.45</v>
      </c>
      <c r="S1047" s="22">
        <v>27.29</v>
      </c>
      <c r="T1047" s="22">
        <v>45.22</v>
      </c>
      <c r="U1047" s="23">
        <f t="shared" si="245"/>
        <v>49.32</v>
      </c>
      <c r="V1047" s="24">
        <f t="shared" si="246"/>
        <v>0.72267265800527491</v>
      </c>
      <c r="W1047" s="22">
        <f t="shared" si="247"/>
        <v>2.895867930057634</v>
      </c>
      <c r="Z1047" s="8" t="s">
        <v>76782</v>
      </c>
      <c r="AA1047" s="8" t="s">
        <v>69906</v>
      </c>
      <c r="AB1047" s="8" t="s">
        <v>59751</v>
      </c>
      <c r="AC1047" s="3" t="s">
        <v>37761</v>
      </c>
      <c r="AD1047" s="8" t="s">
        <v>59752</v>
      </c>
      <c r="AE1047" s="8" t="s">
        <v>48344</v>
      </c>
      <c r="AF1047" s="8" t="s">
        <v>59753</v>
      </c>
      <c r="AL1047" s="31" t="s">
        <v>2430</v>
      </c>
      <c r="AM1047" s="31" t="s">
        <v>38264</v>
      </c>
      <c r="AN1047" s="31" t="s">
        <v>38265</v>
      </c>
      <c r="AO1047" s="31" t="s">
        <v>2429</v>
      </c>
      <c r="AP1047" s="31">
        <v>228790</v>
      </c>
      <c r="AQ1047" s="31" t="s">
        <v>2428</v>
      </c>
      <c r="AR1047" s="31">
        <v>380.62</v>
      </c>
      <c r="AS1047" s="31">
        <v>513.08000000000004</v>
      </c>
      <c r="AT1047" s="31">
        <v>243.79</v>
      </c>
      <c r="AU1047" s="32">
        <f t="shared" si="248"/>
        <v>379.16333333333336</v>
      </c>
      <c r="AV1047" s="31">
        <v>473.96</v>
      </c>
      <c r="AW1047" s="31">
        <v>486.62</v>
      </c>
      <c r="AX1047" s="31">
        <v>888.09</v>
      </c>
      <c r="AY1047" s="32">
        <f t="shared" si="249"/>
        <v>616.22333333333336</v>
      </c>
      <c r="AZ1047" s="31">
        <v>703.57</v>
      </c>
      <c r="BA1047" s="31">
        <v>860.58</v>
      </c>
      <c r="BB1047" s="31">
        <v>1596.37</v>
      </c>
      <c r="BC1047" s="32">
        <f t="shared" si="250"/>
        <v>1053.5066666666667</v>
      </c>
      <c r="BD1047" s="33">
        <f t="shared" si="251"/>
        <v>2.7785035472839321</v>
      </c>
      <c r="BE1047" s="31">
        <f t="shared" si="252"/>
        <v>1.6252186832411712</v>
      </c>
      <c r="BH1047" s="8" t="s">
        <v>80826</v>
      </c>
      <c r="BI1047" s="8" t="s">
        <v>69906</v>
      </c>
      <c r="BJ1047" s="8" t="s">
        <v>68396</v>
      </c>
      <c r="BK1047" s="3" t="s">
        <v>43658</v>
      </c>
      <c r="BL1047" s="8" t="s">
        <v>68397</v>
      </c>
      <c r="BM1047" s="8" t="s">
        <v>48344</v>
      </c>
      <c r="BN1047" s="8" t="s">
        <v>68398</v>
      </c>
      <c r="BT1047" s="5" t="s">
        <v>14984</v>
      </c>
      <c r="BU1047" s="5" t="s">
        <v>45171</v>
      </c>
      <c r="BV1047" s="5" t="s">
        <v>45172</v>
      </c>
      <c r="BW1047" s="5" t="s">
        <v>14983</v>
      </c>
      <c r="BX1047" s="5">
        <v>109674</v>
      </c>
      <c r="BY1047" s="5" t="s">
        <v>14982</v>
      </c>
      <c r="BZ1047" s="5">
        <v>615.04999999999995</v>
      </c>
      <c r="CA1047" s="5">
        <v>1717.09</v>
      </c>
      <c r="CB1047" s="5">
        <v>536.75</v>
      </c>
      <c r="CC1047" s="6">
        <f t="shared" si="257"/>
        <v>956.29666666666662</v>
      </c>
      <c r="CD1047" s="5">
        <v>515.86</v>
      </c>
      <c r="CE1047" s="5">
        <v>1094.17</v>
      </c>
      <c r="CF1047" s="5">
        <v>589.94000000000005</v>
      </c>
      <c r="CG1047" s="6">
        <f t="shared" si="256"/>
        <v>733.32333333333338</v>
      </c>
      <c r="CH1047" s="5">
        <v>254.85</v>
      </c>
      <c r="CI1047" s="5">
        <v>3.85</v>
      </c>
      <c r="CJ1047" s="5">
        <v>71.84</v>
      </c>
      <c r="CK1047" s="6">
        <f t="shared" si="255"/>
        <v>110.17999999999999</v>
      </c>
      <c r="CL1047" s="7">
        <f t="shared" si="253"/>
        <v>0.11521529232560328</v>
      </c>
      <c r="CM1047" s="5">
        <f t="shared" si="254"/>
        <v>0.76683665110896559</v>
      </c>
      <c r="CP1047" s="8" t="s">
        <v>71648</v>
      </c>
      <c r="CQ1047" s="8" t="s">
        <v>69906</v>
      </c>
      <c r="CR1047" s="8" t="s">
        <v>50575</v>
      </c>
      <c r="CS1047" s="3" t="s">
        <v>35233</v>
      </c>
      <c r="CT1047" s="8" t="s">
        <v>50576</v>
      </c>
      <c r="CU1047" s="8" t="s">
        <v>48344</v>
      </c>
      <c r="CV1047" s="8" t="s">
        <v>50577</v>
      </c>
    </row>
    <row r="1048" spans="4:100">
      <c r="D1048" s="22" t="s">
        <v>18633</v>
      </c>
      <c r="E1048" s="22" t="s">
        <v>46839</v>
      </c>
      <c r="F1048" s="22" t="s">
        <v>46840</v>
      </c>
      <c r="G1048" s="22" t="s">
        <v>18632</v>
      </c>
      <c r="H1048" s="22">
        <v>347722</v>
      </c>
      <c r="I1048" s="22" t="s">
        <v>18631</v>
      </c>
      <c r="J1048" s="22">
        <v>353.01</v>
      </c>
      <c r="K1048" s="22">
        <v>215.6</v>
      </c>
      <c r="L1048" s="22">
        <v>144.21</v>
      </c>
      <c r="M1048" s="23">
        <f t="shared" si="243"/>
        <v>237.60666666666668</v>
      </c>
      <c r="N1048" s="22">
        <v>71.72</v>
      </c>
      <c r="O1048" s="22">
        <v>266.01</v>
      </c>
      <c r="P1048" s="22">
        <v>480.69</v>
      </c>
      <c r="Q1048" s="23">
        <f t="shared" si="244"/>
        <v>272.80666666666667</v>
      </c>
      <c r="R1048" s="22">
        <v>177.32</v>
      </c>
      <c r="S1048" s="22">
        <v>248.94</v>
      </c>
      <c r="T1048" s="22">
        <v>89.04</v>
      </c>
      <c r="U1048" s="23">
        <f t="shared" si="245"/>
        <v>171.76666666666665</v>
      </c>
      <c r="V1048" s="24">
        <f t="shared" si="246"/>
        <v>0.72290339777222845</v>
      </c>
      <c r="W1048" s="22">
        <f t="shared" si="247"/>
        <v>1.1481439914704974</v>
      </c>
      <c r="Z1048" s="8" t="s">
        <v>72315</v>
      </c>
      <c r="AA1048" s="8" t="s">
        <v>69906</v>
      </c>
      <c r="AB1048" s="8" t="s">
        <v>51493</v>
      </c>
      <c r="AC1048" s="3" t="s">
        <v>38639</v>
      </c>
      <c r="AD1048" s="8" t="s">
        <v>51494</v>
      </c>
      <c r="AE1048" s="8" t="s">
        <v>48344</v>
      </c>
      <c r="AF1048" s="8" t="s">
        <v>51495</v>
      </c>
      <c r="AL1048" s="31" t="s">
        <v>2830</v>
      </c>
      <c r="AM1048" s="31" t="s">
        <v>39620</v>
      </c>
      <c r="AN1048" s="31" t="s">
        <v>39621</v>
      </c>
      <c r="AO1048" s="31" t="s">
        <v>2829</v>
      </c>
      <c r="AP1048" s="31">
        <v>12305</v>
      </c>
      <c r="AQ1048" s="31" t="s">
        <v>2828</v>
      </c>
      <c r="AR1048" s="31">
        <v>350.74</v>
      </c>
      <c r="AS1048" s="31">
        <v>532.9</v>
      </c>
      <c r="AT1048" s="31">
        <v>280.57</v>
      </c>
      <c r="AU1048" s="32">
        <f t="shared" si="248"/>
        <v>388.07</v>
      </c>
      <c r="AV1048" s="31">
        <v>375</v>
      </c>
      <c r="AW1048" s="31">
        <v>545.09</v>
      </c>
      <c r="AX1048" s="31">
        <v>509.12</v>
      </c>
      <c r="AY1048" s="32">
        <f t="shared" si="249"/>
        <v>476.40333333333336</v>
      </c>
      <c r="AZ1048" s="31">
        <v>1095.19</v>
      </c>
      <c r="BA1048" s="31">
        <v>948.25</v>
      </c>
      <c r="BB1048" s="31">
        <v>1191.8499999999999</v>
      </c>
      <c r="BC1048" s="32">
        <f t="shared" si="250"/>
        <v>1078.43</v>
      </c>
      <c r="BD1048" s="33">
        <f t="shared" si="251"/>
        <v>2.7789574045919552</v>
      </c>
      <c r="BE1048" s="31">
        <f t="shared" si="252"/>
        <v>1.2276221643861505</v>
      </c>
      <c r="BH1048" s="8" t="s">
        <v>80827</v>
      </c>
      <c r="BI1048" s="8" t="s">
        <v>69906</v>
      </c>
      <c r="BJ1048" s="8" t="s">
        <v>67112</v>
      </c>
      <c r="BK1048" s="3" t="s">
        <v>43286</v>
      </c>
      <c r="BL1048" s="8" t="s">
        <v>67113</v>
      </c>
      <c r="BM1048" s="8" t="s">
        <v>48344</v>
      </c>
      <c r="BN1048" s="8" t="s">
        <v>67114</v>
      </c>
      <c r="BT1048" s="5" t="s">
        <v>32542</v>
      </c>
      <c r="BU1048" s="5" t="s">
        <v>44746</v>
      </c>
      <c r="BV1048" s="5" t="s">
        <v>44747</v>
      </c>
      <c r="BW1048" s="5" t="s">
        <v>32541</v>
      </c>
      <c r="BX1048" s="5">
        <v>66419</v>
      </c>
      <c r="BY1048" s="5" t="s">
        <v>32540</v>
      </c>
      <c r="BZ1048" s="5">
        <v>565</v>
      </c>
      <c r="CA1048" s="5">
        <v>664.23</v>
      </c>
      <c r="CB1048" s="5">
        <v>1061.6500000000001</v>
      </c>
      <c r="CC1048" s="6">
        <f t="shared" si="257"/>
        <v>763.62666666666667</v>
      </c>
      <c r="CD1048" s="5">
        <v>1307.53</v>
      </c>
      <c r="CE1048" s="5">
        <v>311.3</v>
      </c>
      <c r="CF1048" s="5">
        <v>321.66000000000003</v>
      </c>
      <c r="CG1048" s="6">
        <f t="shared" si="256"/>
        <v>646.83000000000004</v>
      </c>
      <c r="CH1048" s="5">
        <v>56.89</v>
      </c>
      <c r="CI1048" s="5">
        <v>21.52</v>
      </c>
      <c r="CJ1048" s="5">
        <v>185.82</v>
      </c>
      <c r="CK1048" s="6">
        <f t="shared" si="255"/>
        <v>88.076666666666668</v>
      </c>
      <c r="CL1048" s="7">
        <f t="shared" si="253"/>
        <v>0.11533995669786283</v>
      </c>
      <c r="CM1048" s="5">
        <f t="shared" si="254"/>
        <v>0.84705004190529409</v>
      </c>
      <c r="CP1048" s="8" t="s">
        <v>71649</v>
      </c>
      <c r="CQ1048" s="8" t="s">
        <v>69906</v>
      </c>
      <c r="CR1048" s="8" t="s">
        <v>71650</v>
      </c>
      <c r="CS1048" s="3" t="s">
        <v>71651</v>
      </c>
      <c r="CT1048" s="8" t="s">
        <v>71652</v>
      </c>
      <c r="CU1048" s="8" t="s">
        <v>48590</v>
      </c>
      <c r="CV1048" s="8" t="s">
        <v>71653</v>
      </c>
    </row>
    <row r="1049" spans="4:100">
      <c r="D1049" s="22" t="s">
        <v>16146</v>
      </c>
      <c r="E1049" s="22" t="s">
        <v>33875</v>
      </c>
      <c r="F1049" s="22" t="s">
        <v>33876</v>
      </c>
      <c r="G1049" s="22" t="s">
        <v>16145</v>
      </c>
      <c r="H1049" s="22">
        <v>97243</v>
      </c>
      <c r="I1049" s="22" t="s">
        <v>16144</v>
      </c>
      <c r="J1049" s="22">
        <v>837</v>
      </c>
      <c r="K1049" s="22">
        <v>760.43</v>
      </c>
      <c r="L1049" s="22">
        <v>809.88</v>
      </c>
      <c r="M1049" s="23">
        <f t="shared" si="243"/>
        <v>802.43666666666661</v>
      </c>
      <c r="N1049" s="22">
        <v>459.37</v>
      </c>
      <c r="O1049" s="22">
        <v>476.16</v>
      </c>
      <c r="P1049" s="22">
        <v>235.94</v>
      </c>
      <c r="Q1049" s="23">
        <f t="shared" si="244"/>
        <v>390.49</v>
      </c>
      <c r="R1049" s="22">
        <v>1040.94</v>
      </c>
      <c r="S1049" s="22">
        <v>394.2</v>
      </c>
      <c r="T1049" s="22">
        <v>305.39999999999998</v>
      </c>
      <c r="U1049" s="23">
        <f t="shared" si="245"/>
        <v>580.17999999999995</v>
      </c>
      <c r="V1049" s="24">
        <f t="shared" si="246"/>
        <v>0.72302279307608908</v>
      </c>
      <c r="W1049" s="22">
        <f t="shared" si="247"/>
        <v>0.48663030519542566</v>
      </c>
      <c r="Z1049" s="8" t="s">
        <v>76783</v>
      </c>
      <c r="AA1049" s="8" t="s">
        <v>69906</v>
      </c>
      <c r="AB1049" s="8" t="s">
        <v>59018</v>
      </c>
      <c r="AC1049" s="3" t="s">
        <v>37244</v>
      </c>
      <c r="AD1049" s="8" t="s">
        <v>59019</v>
      </c>
      <c r="AE1049" s="8" t="s">
        <v>48344</v>
      </c>
      <c r="AF1049" s="8" t="s">
        <v>59020</v>
      </c>
      <c r="AL1049" s="31" t="s">
        <v>4687</v>
      </c>
      <c r="AM1049" s="31" t="s">
        <v>34148</v>
      </c>
      <c r="AN1049" s="31" t="s">
        <v>34149</v>
      </c>
      <c r="AO1049" s="31" t="s">
        <v>4685</v>
      </c>
      <c r="AP1049" s="31">
        <v>26360</v>
      </c>
      <c r="AQ1049" s="31" t="s">
        <v>4684</v>
      </c>
      <c r="AR1049" s="31">
        <v>396.38</v>
      </c>
      <c r="AS1049" s="31">
        <v>512.83000000000004</v>
      </c>
      <c r="AT1049" s="31">
        <v>113.84</v>
      </c>
      <c r="AU1049" s="32">
        <f t="shared" si="248"/>
        <v>341.01666666666671</v>
      </c>
      <c r="AV1049" s="31">
        <v>189.19</v>
      </c>
      <c r="AW1049" s="31">
        <v>61.57</v>
      </c>
      <c r="AX1049" s="31">
        <v>302.43</v>
      </c>
      <c r="AY1049" s="32">
        <f t="shared" si="249"/>
        <v>184.39666666666668</v>
      </c>
      <c r="AZ1049" s="31">
        <v>932.97</v>
      </c>
      <c r="BA1049" s="31">
        <v>1037.04</v>
      </c>
      <c r="BB1049" s="31">
        <v>873.14</v>
      </c>
      <c r="BC1049" s="32">
        <f t="shared" si="250"/>
        <v>947.7166666666667</v>
      </c>
      <c r="BD1049" s="33">
        <f t="shared" si="251"/>
        <v>2.7790919309906648</v>
      </c>
      <c r="BE1049" s="31">
        <f t="shared" si="252"/>
        <v>0.54072625971360144</v>
      </c>
      <c r="BH1049" s="8" t="s">
        <v>80828</v>
      </c>
      <c r="BI1049" s="8" t="s">
        <v>69906</v>
      </c>
      <c r="BJ1049" s="8" t="s">
        <v>67115</v>
      </c>
      <c r="BK1049" s="3" t="s">
        <v>67116</v>
      </c>
      <c r="BL1049" s="8" t="s">
        <v>67117</v>
      </c>
      <c r="BM1049" s="8" t="s">
        <v>48344</v>
      </c>
      <c r="BN1049" s="8" t="s">
        <v>67118</v>
      </c>
      <c r="BT1049" s="5" t="s">
        <v>30876</v>
      </c>
      <c r="BU1049" s="5" t="s">
        <v>34471</v>
      </c>
      <c r="BV1049" s="5" t="s">
        <v>34472</v>
      </c>
      <c r="BW1049" s="5" t="s">
        <v>30875</v>
      </c>
      <c r="BX1049" s="5">
        <v>20624</v>
      </c>
      <c r="BY1049" s="5" t="s">
        <v>30874</v>
      </c>
      <c r="BZ1049" s="5">
        <v>414.57</v>
      </c>
      <c r="CA1049" s="5">
        <v>346.17</v>
      </c>
      <c r="CB1049" s="5">
        <v>331.49</v>
      </c>
      <c r="CC1049" s="6">
        <f t="shared" si="257"/>
        <v>364.07666666666665</v>
      </c>
      <c r="CD1049" s="5">
        <v>257.95</v>
      </c>
      <c r="CE1049" s="5">
        <v>286.31</v>
      </c>
      <c r="CF1049" s="5">
        <v>101.04</v>
      </c>
      <c r="CG1049" s="6">
        <f t="shared" si="256"/>
        <v>215.1</v>
      </c>
      <c r="CH1049" s="5">
        <v>35.15</v>
      </c>
      <c r="CI1049" s="5">
        <v>31.7</v>
      </c>
      <c r="CJ1049" s="5">
        <v>59.16</v>
      </c>
      <c r="CK1049" s="6">
        <f t="shared" si="255"/>
        <v>42.00333333333333</v>
      </c>
      <c r="CL1049" s="7">
        <f t="shared" si="253"/>
        <v>0.1153694734625491</v>
      </c>
      <c r="CM1049" s="5">
        <f t="shared" si="254"/>
        <v>0.5908096280087527</v>
      </c>
      <c r="CP1049" s="8" t="s">
        <v>71654</v>
      </c>
      <c r="CQ1049" s="8" t="s">
        <v>69906</v>
      </c>
      <c r="CR1049" s="8" t="s">
        <v>71655</v>
      </c>
      <c r="CS1049" s="3" t="s">
        <v>71656</v>
      </c>
      <c r="CT1049" s="8" t="s">
        <v>71657</v>
      </c>
      <c r="CU1049" s="8" t="s">
        <v>48590</v>
      </c>
      <c r="CV1049" s="8" t="s">
        <v>71658</v>
      </c>
    </row>
    <row r="1050" spans="4:100">
      <c r="D1050" s="22" t="s">
        <v>18873</v>
      </c>
      <c r="E1050" s="22" t="s">
        <v>33781</v>
      </c>
      <c r="F1050" s="22" t="s">
        <v>33782</v>
      </c>
      <c r="G1050" s="22" t="s">
        <v>6171</v>
      </c>
      <c r="H1050" s="22">
        <v>217869</v>
      </c>
      <c r="I1050" s="22" t="s">
        <v>6169</v>
      </c>
      <c r="J1050" s="22">
        <v>1868.19</v>
      </c>
      <c r="K1050" s="22">
        <v>2134.59</v>
      </c>
      <c r="L1050" s="22">
        <v>2167.63</v>
      </c>
      <c r="M1050" s="23">
        <f t="shared" si="243"/>
        <v>2056.8033333333333</v>
      </c>
      <c r="N1050" s="22">
        <v>1880.54</v>
      </c>
      <c r="O1050" s="22">
        <v>1808.77</v>
      </c>
      <c r="P1050" s="22">
        <v>1422.42</v>
      </c>
      <c r="Q1050" s="23">
        <f t="shared" si="244"/>
        <v>1703.9099999999999</v>
      </c>
      <c r="R1050" s="22">
        <v>1577.18</v>
      </c>
      <c r="S1050" s="22">
        <v>1314.2</v>
      </c>
      <c r="T1050" s="22">
        <v>1572.79</v>
      </c>
      <c r="U1050" s="23">
        <f t="shared" si="245"/>
        <v>1488.0566666666666</v>
      </c>
      <c r="V1050" s="24">
        <f t="shared" si="246"/>
        <v>0.72348028737150372</v>
      </c>
      <c r="W1050" s="22">
        <f t="shared" si="247"/>
        <v>0.82842631202788786</v>
      </c>
      <c r="Z1050" s="8" t="s">
        <v>76784</v>
      </c>
      <c r="AA1050" s="8" t="s">
        <v>69906</v>
      </c>
      <c r="AB1050" s="8" t="s">
        <v>59021</v>
      </c>
      <c r="AC1050" s="3" t="s">
        <v>41676</v>
      </c>
      <c r="AD1050" s="8" t="s">
        <v>59022</v>
      </c>
      <c r="AE1050" s="8" t="s">
        <v>48344</v>
      </c>
      <c r="AF1050" s="8" t="s">
        <v>59023</v>
      </c>
      <c r="AL1050" s="31" t="s">
        <v>28386</v>
      </c>
      <c r="AM1050" s="31" t="s">
        <v>43379</v>
      </c>
      <c r="AN1050" s="31" t="s">
        <v>43380</v>
      </c>
      <c r="AO1050" s="31" t="s">
        <v>28384</v>
      </c>
      <c r="AP1050" s="31">
        <v>15467</v>
      </c>
      <c r="AQ1050" s="31" t="s">
        <v>28383</v>
      </c>
      <c r="AR1050" s="31">
        <v>771.28</v>
      </c>
      <c r="AS1050" s="31">
        <v>940.52</v>
      </c>
      <c r="AT1050" s="31">
        <v>1535.27</v>
      </c>
      <c r="AU1050" s="32">
        <f t="shared" si="248"/>
        <v>1082.3566666666666</v>
      </c>
      <c r="AV1050" s="31">
        <v>866.86</v>
      </c>
      <c r="AW1050" s="31">
        <v>1549.07</v>
      </c>
      <c r="AX1050" s="31">
        <v>1095.96</v>
      </c>
      <c r="AY1050" s="32">
        <f t="shared" si="249"/>
        <v>1170.6299999999999</v>
      </c>
      <c r="AZ1050" s="31">
        <v>1443.38</v>
      </c>
      <c r="BA1050" s="31">
        <v>5651.59</v>
      </c>
      <c r="BB1050" s="31">
        <v>1931.51</v>
      </c>
      <c r="BC1050" s="32">
        <f t="shared" si="250"/>
        <v>3008.8266666666664</v>
      </c>
      <c r="BD1050" s="33">
        <f t="shared" si="251"/>
        <v>2.7798846344550627</v>
      </c>
      <c r="BE1050" s="31">
        <f t="shared" si="252"/>
        <v>1.0815566033377784</v>
      </c>
      <c r="BH1050" s="8" t="s">
        <v>80829</v>
      </c>
      <c r="BI1050" s="8" t="s">
        <v>69906</v>
      </c>
      <c r="BJ1050" s="8" t="s">
        <v>80830</v>
      </c>
      <c r="BK1050" s="3" t="s">
        <v>80831</v>
      </c>
      <c r="BL1050" s="8" t="s">
        <v>80832</v>
      </c>
      <c r="BM1050" s="8" t="s">
        <v>48344</v>
      </c>
      <c r="BN1050" s="8" t="s">
        <v>80833</v>
      </c>
      <c r="BT1050" s="5" t="s">
        <v>14154</v>
      </c>
      <c r="BU1050" s="5" t="s">
        <v>43057</v>
      </c>
      <c r="BV1050" s="5" t="s">
        <v>43058</v>
      </c>
      <c r="BW1050" s="5" t="s">
        <v>14153</v>
      </c>
      <c r="BX1050" s="5">
        <v>26941</v>
      </c>
      <c r="BY1050" s="5" t="s">
        <v>14152</v>
      </c>
      <c r="BZ1050" s="5">
        <v>1078.3599999999999</v>
      </c>
      <c r="CA1050" s="5">
        <v>213.14</v>
      </c>
      <c r="CB1050" s="5">
        <v>3042.22</v>
      </c>
      <c r="CC1050" s="6">
        <f t="shared" si="257"/>
        <v>1444.573333333333</v>
      </c>
      <c r="CD1050" s="5">
        <v>1504.85</v>
      </c>
      <c r="CE1050" s="5">
        <v>2146.94</v>
      </c>
      <c r="CF1050" s="5">
        <v>239.04</v>
      </c>
      <c r="CG1050" s="6">
        <f t="shared" si="256"/>
        <v>1296.9433333333334</v>
      </c>
      <c r="CH1050" s="5">
        <v>159.12</v>
      </c>
      <c r="CI1050" s="5">
        <v>307.27999999999997</v>
      </c>
      <c r="CJ1050" s="5">
        <v>33.86</v>
      </c>
      <c r="CK1050" s="6">
        <f t="shared" si="255"/>
        <v>166.75333333333333</v>
      </c>
      <c r="CL1050" s="7">
        <f t="shared" si="253"/>
        <v>0.11543431509188413</v>
      </c>
      <c r="CM1050" s="5">
        <f t="shared" si="254"/>
        <v>0.89780373443600436</v>
      </c>
      <c r="CP1050" s="8" t="s">
        <v>71659</v>
      </c>
      <c r="CQ1050" s="8" t="s">
        <v>69906</v>
      </c>
      <c r="CR1050" s="8" t="s">
        <v>50578</v>
      </c>
      <c r="CS1050" s="3" t="s">
        <v>50579</v>
      </c>
      <c r="CT1050" s="8" t="s">
        <v>50580</v>
      </c>
      <c r="CU1050" s="8" t="s">
        <v>48344</v>
      </c>
      <c r="CV1050" s="8" t="s">
        <v>50581</v>
      </c>
    </row>
    <row r="1051" spans="4:100">
      <c r="D1051" s="22" t="s">
        <v>26798</v>
      </c>
      <c r="E1051" s="22" t="s">
        <v>45848</v>
      </c>
      <c r="F1051" s="22" t="s">
        <v>45849</v>
      </c>
      <c r="G1051" s="22" t="s">
        <v>26797</v>
      </c>
      <c r="H1051" s="22">
        <v>12173</v>
      </c>
      <c r="I1051" s="22" t="s">
        <v>26936</v>
      </c>
      <c r="J1051" s="22">
        <v>1405.32</v>
      </c>
      <c r="K1051" s="22">
        <v>1581.99</v>
      </c>
      <c r="L1051" s="22">
        <v>1079.7</v>
      </c>
      <c r="M1051" s="23">
        <f t="shared" si="243"/>
        <v>1355.67</v>
      </c>
      <c r="N1051" s="22">
        <v>1992.41</v>
      </c>
      <c r="O1051" s="22">
        <v>1560.03</v>
      </c>
      <c r="P1051" s="22">
        <v>940.66</v>
      </c>
      <c r="Q1051" s="23">
        <f t="shared" si="244"/>
        <v>1497.7</v>
      </c>
      <c r="R1051" s="22">
        <v>1115.3399999999999</v>
      </c>
      <c r="S1051" s="22">
        <v>1063.79</v>
      </c>
      <c r="T1051" s="22">
        <v>763.67</v>
      </c>
      <c r="U1051" s="23">
        <f t="shared" si="245"/>
        <v>980.93333333333339</v>
      </c>
      <c r="V1051" s="24">
        <f t="shared" si="246"/>
        <v>0.72357825527844777</v>
      </c>
      <c r="W1051" s="22">
        <f t="shared" si="247"/>
        <v>1.1047673843929569</v>
      </c>
      <c r="Z1051" s="8" t="s">
        <v>76785</v>
      </c>
      <c r="AA1051" s="8" t="s">
        <v>69906</v>
      </c>
      <c r="AB1051" s="8" t="s">
        <v>59024</v>
      </c>
      <c r="AC1051" s="3" t="s">
        <v>40562</v>
      </c>
      <c r="AD1051" s="8" t="s">
        <v>59025</v>
      </c>
      <c r="AE1051" s="8" t="s">
        <v>48344</v>
      </c>
      <c r="AF1051" s="8" t="s">
        <v>59026</v>
      </c>
      <c r="AL1051" s="31" t="s">
        <v>26948</v>
      </c>
      <c r="AM1051" s="31" t="s">
        <v>36636</v>
      </c>
      <c r="AN1051" s="31" t="s">
        <v>36637</v>
      </c>
      <c r="AO1051" s="31" t="s">
        <v>10220</v>
      </c>
      <c r="AP1051" s="31">
        <v>13642</v>
      </c>
      <c r="AQ1051" s="31" t="s">
        <v>10219</v>
      </c>
      <c r="AR1051" s="31">
        <v>382.44</v>
      </c>
      <c r="AS1051" s="31">
        <v>607.35</v>
      </c>
      <c r="AT1051" s="31">
        <v>412.34</v>
      </c>
      <c r="AU1051" s="32">
        <f t="shared" si="248"/>
        <v>467.37666666666661</v>
      </c>
      <c r="AV1051" s="31">
        <v>665.65</v>
      </c>
      <c r="AW1051" s="31">
        <v>735.8</v>
      </c>
      <c r="AX1051" s="31">
        <v>328.11</v>
      </c>
      <c r="AY1051" s="32">
        <f t="shared" si="249"/>
        <v>576.52</v>
      </c>
      <c r="AZ1051" s="31">
        <v>1058.0999999999999</v>
      </c>
      <c r="BA1051" s="31">
        <v>1627.03</v>
      </c>
      <c r="BB1051" s="31">
        <v>1215.03</v>
      </c>
      <c r="BC1051" s="32">
        <f t="shared" si="250"/>
        <v>1300.0533333333333</v>
      </c>
      <c r="BD1051" s="33">
        <f t="shared" si="251"/>
        <v>2.7815965709313688</v>
      </c>
      <c r="BE1051" s="31">
        <f t="shared" si="252"/>
        <v>1.2335232824345819</v>
      </c>
      <c r="BH1051" s="8" t="s">
        <v>80834</v>
      </c>
      <c r="BI1051" s="8" t="s">
        <v>69906</v>
      </c>
      <c r="BJ1051" s="8" t="s">
        <v>67119</v>
      </c>
      <c r="BK1051" s="3" t="s">
        <v>45074</v>
      </c>
      <c r="BL1051" s="8" t="s">
        <v>67120</v>
      </c>
      <c r="BM1051" s="8" t="s">
        <v>48344</v>
      </c>
      <c r="BN1051" s="8" t="s">
        <v>67121</v>
      </c>
      <c r="BT1051" s="5" t="s">
        <v>17141</v>
      </c>
      <c r="BU1051" s="5" t="s">
        <v>42023</v>
      </c>
      <c r="BV1051" s="5" t="s">
        <v>42024</v>
      </c>
      <c r="BW1051" s="5" t="s">
        <v>17140</v>
      </c>
      <c r="BX1051" s="5">
        <v>230027</v>
      </c>
      <c r="BY1051" s="5" t="s">
        <v>17139</v>
      </c>
      <c r="BZ1051" s="5">
        <v>428.24</v>
      </c>
      <c r="CA1051" s="5">
        <v>548.95000000000005</v>
      </c>
      <c r="CB1051" s="5">
        <v>665.9</v>
      </c>
      <c r="CC1051" s="6">
        <f t="shared" si="257"/>
        <v>547.69666666666672</v>
      </c>
      <c r="CD1051" s="5">
        <v>463.44</v>
      </c>
      <c r="CE1051" s="5">
        <v>562.29</v>
      </c>
      <c r="CF1051" s="5">
        <v>378.26</v>
      </c>
      <c r="CG1051" s="6">
        <f t="shared" si="256"/>
        <v>467.99666666666667</v>
      </c>
      <c r="CH1051" s="5">
        <v>93.09</v>
      </c>
      <c r="CI1051" s="5">
        <v>22.56</v>
      </c>
      <c r="CJ1051" s="5">
        <v>74.099999999999994</v>
      </c>
      <c r="CK1051" s="6">
        <f t="shared" si="255"/>
        <v>63.25</v>
      </c>
      <c r="CL1051" s="7">
        <f t="shared" si="253"/>
        <v>0.11548363145049874</v>
      </c>
      <c r="CM1051" s="5">
        <f t="shared" si="254"/>
        <v>0.85448149523154537</v>
      </c>
      <c r="CP1051" s="8" t="s">
        <v>71660</v>
      </c>
      <c r="CQ1051" s="8" t="s">
        <v>69906</v>
      </c>
      <c r="CR1051" s="8" t="s">
        <v>50582</v>
      </c>
      <c r="CS1051" s="3" t="s">
        <v>33318</v>
      </c>
      <c r="CT1051" s="8" t="s">
        <v>50583</v>
      </c>
      <c r="CU1051" s="8" t="s">
        <v>48344</v>
      </c>
      <c r="CV1051" s="8" t="s">
        <v>50584</v>
      </c>
    </row>
    <row r="1052" spans="4:100">
      <c r="D1052" s="22" t="s">
        <v>13860</v>
      </c>
      <c r="E1052" s="22" t="s">
        <v>34393</v>
      </c>
      <c r="F1052" s="22" t="s">
        <v>34394</v>
      </c>
      <c r="G1052" s="22" t="s">
        <v>13859</v>
      </c>
      <c r="H1052" s="22">
        <v>319468</v>
      </c>
      <c r="I1052" s="22" t="s">
        <v>13858</v>
      </c>
      <c r="J1052" s="22">
        <v>745.35</v>
      </c>
      <c r="K1052" s="22">
        <v>563.42999999999995</v>
      </c>
      <c r="L1052" s="22">
        <v>816.29</v>
      </c>
      <c r="M1052" s="23">
        <f t="shared" si="243"/>
        <v>708.35666666666657</v>
      </c>
      <c r="N1052" s="22">
        <v>427.76</v>
      </c>
      <c r="O1052" s="22">
        <v>518.33000000000004</v>
      </c>
      <c r="P1052" s="22">
        <v>371.31</v>
      </c>
      <c r="Q1052" s="23">
        <f t="shared" si="244"/>
        <v>439.13333333333338</v>
      </c>
      <c r="R1052" s="22">
        <v>854.07</v>
      </c>
      <c r="S1052" s="22">
        <v>423.83</v>
      </c>
      <c r="T1052" s="22">
        <v>260.29000000000002</v>
      </c>
      <c r="U1052" s="23">
        <f t="shared" si="245"/>
        <v>512.73</v>
      </c>
      <c r="V1052" s="24">
        <f t="shared" si="246"/>
        <v>0.72383027382627407</v>
      </c>
      <c r="W1052" s="22">
        <f t="shared" si="247"/>
        <v>0.61993251986993381</v>
      </c>
      <c r="Z1052" s="8" t="s">
        <v>72017</v>
      </c>
      <c r="AA1052" s="8" t="s">
        <v>69906</v>
      </c>
      <c r="AB1052" s="8" t="s">
        <v>51185</v>
      </c>
      <c r="AC1052" s="3" t="s">
        <v>34753</v>
      </c>
      <c r="AD1052" s="8" t="s">
        <v>51186</v>
      </c>
      <c r="AE1052" s="8" t="s">
        <v>48344</v>
      </c>
      <c r="AF1052" s="8" t="s">
        <v>51187</v>
      </c>
      <c r="AL1052" s="31" t="s">
        <v>20927</v>
      </c>
      <c r="AM1052" s="31" t="s">
        <v>36423</v>
      </c>
      <c r="AN1052" s="31" t="s">
        <v>36424</v>
      </c>
      <c r="AO1052" s="31" t="s">
        <v>3954</v>
      </c>
      <c r="AP1052" s="31">
        <v>21917</v>
      </c>
      <c r="AQ1052" s="31" t="s">
        <v>3953</v>
      </c>
      <c r="AR1052" s="31">
        <v>209.28</v>
      </c>
      <c r="AS1052" s="31">
        <v>47.81</v>
      </c>
      <c r="AT1052" s="31">
        <v>275.93</v>
      </c>
      <c r="AU1052" s="32">
        <f t="shared" si="248"/>
        <v>177.67333333333332</v>
      </c>
      <c r="AV1052" s="31">
        <v>79.319999999999993</v>
      </c>
      <c r="AW1052" s="31">
        <v>71.900000000000006</v>
      </c>
      <c r="AX1052" s="31">
        <v>116.37</v>
      </c>
      <c r="AY1052" s="32">
        <f t="shared" si="249"/>
        <v>89.196666666666673</v>
      </c>
      <c r="AZ1052" s="31">
        <v>502.21</v>
      </c>
      <c r="BA1052" s="31">
        <v>418.72</v>
      </c>
      <c r="BB1052" s="31">
        <v>561.73</v>
      </c>
      <c r="BC1052" s="32">
        <f t="shared" si="250"/>
        <v>494.22</v>
      </c>
      <c r="BD1052" s="33">
        <f t="shared" si="251"/>
        <v>2.7816217027503662</v>
      </c>
      <c r="BE1052" s="31">
        <f t="shared" si="252"/>
        <v>0.50202619038685237</v>
      </c>
      <c r="BH1052" s="8" t="s">
        <v>79020</v>
      </c>
      <c r="BI1052" s="8" t="s">
        <v>69906</v>
      </c>
      <c r="BJ1052" s="8" t="s">
        <v>63526</v>
      </c>
      <c r="BK1052" s="3" t="s">
        <v>40532</v>
      </c>
      <c r="BL1052" s="8" t="s">
        <v>63527</v>
      </c>
      <c r="BM1052" s="8" t="s">
        <v>48344</v>
      </c>
      <c r="BN1052" s="8" t="s">
        <v>63528</v>
      </c>
      <c r="BT1052" s="5" t="s">
        <v>19378</v>
      </c>
      <c r="BU1052" s="5" t="s">
        <v>47058</v>
      </c>
      <c r="BV1052" s="5" t="s">
        <v>47059</v>
      </c>
      <c r="BW1052" s="5" t="s">
        <v>19377</v>
      </c>
      <c r="BX1052" s="5">
        <v>216440</v>
      </c>
      <c r="BY1052" s="5" t="s">
        <v>19376</v>
      </c>
      <c r="BZ1052" s="5">
        <v>2163.25</v>
      </c>
      <c r="CA1052" s="5">
        <v>2152.34</v>
      </c>
      <c r="CB1052" s="5">
        <v>2009.1</v>
      </c>
      <c r="CC1052" s="6">
        <f t="shared" si="257"/>
        <v>2108.23</v>
      </c>
      <c r="CD1052" s="5">
        <v>4608.76</v>
      </c>
      <c r="CE1052" s="5">
        <v>1395.56</v>
      </c>
      <c r="CF1052" s="5">
        <v>1126.0999999999999</v>
      </c>
      <c r="CG1052" s="6">
        <f t="shared" si="256"/>
        <v>2376.8066666666668</v>
      </c>
      <c r="CH1052" s="5">
        <v>345.94</v>
      </c>
      <c r="CI1052" s="5">
        <v>148.88</v>
      </c>
      <c r="CJ1052" s="5">
        <v>237.08</v>
      </c>
      <c r="CK1052" s="6">
        <f t="shared" si="255"/>
        <v>243.96666666666667</v>
      </c>
      <c r="CL1052" s="7">
        <f t="shared" si="253"/>
        <v>0.11572108672519918</v>
      </c>
      <c r="CM1052" s="5">
        <f t="shared" si="254"/>
        <v>1.1273943861280158</v>
      </c>
      <c r="CP1052" s="8" t="s">
        <v>71661</v>
      </c>
      <c r="CQ1052" s="8" t="s">
        <v>69906</v>
      </c>
      <c r="CR1052" s="8" t="s">
        <v>50589</v>
      </c>
      <c r="CS1052" s="3" t="s">
        <v>50590</v>
      </c>
      <c r="CT1052" s="8" t="s">
        <v>50591</v>
      </c>
      <c r="CU1052" s="8" t="s">
        <v>48344</v>
      </c>
      <c r="CV1052" s="8" t="s">
        <v>50592</v>
      </c>
    </row>
    <row r="1053" spans="4:100">
      <c r="D1053" s="22" t="s">
        <v>8801</v>
      </c>
      <c r="E1053" s="22" t="s">
        <v>37885</v>
      </c>
      <c r="F1053" s="22" t="s">
        <v>37886</v>
      </c>
      <c r="G1053" s="22" t="s">
        <v>8800</v>
      </c>
      <c r="H1053" s="22">
        <v>12927</v>
      </c>
      <c r="I1053" s="22" t="s">
        <v>8799</v>
      </c>
      <c r="J1053" s="22">
        <v>181.45</v>
      </c>
      <c r="K1053" s="22">
        <v>146.65</v>
      </c>
      <c r="L1053" s="22">
        <v>143.34</v>
      </c>
      <c r="M1053" s="23">
        <f t="shared" si="243"/>
        <v>157.14666666666668</v>
      </c>
      <c r="N1053" s="22">
        <v>123.03</v>
      </c>
      <c r="O1053" s="22">
        <v>241.68</v>
      </c>
      <c r="P1053" s="22">
        <v>229.05</v>
      </c>
      <c r="Q1053" s="23">
        <f t="shared" si="244"/>
        <v>197.92</v>
      </c>
      <c r="R1053" s="22">
        <v>90.15</v>
      </c>
      <c r="S1053" s="22">
        <v>159.21</v>
      </c>
      <c r="T1053" s="22">
        <v>91.89</v>
      </c>
      <c r="U1053" s="23">
        <f t="shared" si="245"/>
        <v>113.75</v>
      </c>
      <c r="V1053" s="24">
        <f t="shared" si="246"/>
        <v>0.72384608857967081</v>
      </c>
      <c r="W1053" s="22">
        <f t="shared" si="247"/>
        <v>1.25946037671814</v>
      </c>
      <c r="Z1053" s="8" t="s">
        <v>76786</v>
      </c>
      <c r="AA1053" s="8" t="s">
        <v>69906</v>
      </c>
      <c r="AB1053" s="8" t="s">
        <v>59027</v>
      </c>
      <c r="AC1053" s="3" t="s">
        <v>38152</v>
      </c>
      <c r="AD1053" s="8" t="s">
        <v>59028</v>
      </c>
      <c r="AE1053" s="8" t="s">
        <v>48344</v>
      </c>
      <c r="AF1053" s="8" t="s">
        <v>59029</v>
      </c>
      <c r="AL1053" s="31" t="s">
        <v>15591</v>
      </c>
      <c r="AM1053" s="31" t="s">
        <v>38172</v>
      </c>
      <c r="AN1053" s="31" t="s">
        <v>38173</v>
      </c>
      <c r="AO1053" s="31" t="s">
        <v>15590</v>
      </c>
      <c r="AP1053" s="31">
        <v>207214</v>
      </c>
      <c r="AQ1053" s="31" t="s">
        <v>15589</v>
      </c>
      <c r="AR1053" s="31">
        <v>752.14</v>
      </c>
      <c r="AS1053" s="31">
        <v>723.08</v>
      </c>
      <c r="AT1053" s="31">
        <v>591.96</v>
      </c>
      <c r="AU1053" s="32">
        <f t="shared" si="248"/>
        <v>689.06000000000006</v>
      </c>
      <c r="AV1053" s="31">
        <v>1506.56</v>
      </c>
      <c r="AW1053" s="31">
        <v>1270.4000000000001</v>
      </c>
      <c r="AX1053" s="31">
        <v>643.51</v>
      </c>
      <c r="AY1053" s="32">
        <f t="shared" si="249"/>
        <v>1140.1566666666668</v>
      </c>
      <c r="AZ1053" s="31">
        <v>2146.0500000000002</v>
      </c>
      <c r="BA1053" s="31">
        <v>1766.89</v>
      </c>
      <c r="BB1053" s="31">
        <v>1841.33</v>
      </c>
      <c r="BC1053" s="32">
        <f t="shared" si="250"/>
        <v>1918.0900000000001</v>
      </c>
      <c r="BD1053" s="33">
        <f t="shared" si="251"/>
        <v>2.7836327750848984</v>
      </c>
      <c r="BE1053" s="31">
        <f t="shared" si="252"/>
        <v>1.6546551340473494</v>
      </c>
      <c r="BH1053" s="8" t="s">
        <v>79599</v>
      </c>
      <c r="BI1053" s="8" t="s">
        <v>69906</v>
      </c>
      <c r="BJ1053" s="8" t="s">
        <v>64730</v>
      </c>
      <c r="BK1053" s="3" t="s">
        <v>39607</v>
      </c>
      <c r="BL1053" s="8" t="s">
        <v>64731</v>
      </c>
      <c r="BM1053" s="8" t="s">
        <v>48344</v>
      </c>
      <c r="BN1053" s="8" t="s">
        <v>64732</v>
      </c>
      <c r="BT1053" s="5" t="s">
        <v>7589</v>
      </c>
      <c r="BU1053" s="10" t="s">
        <v>44615</v>
      </c>
      <c r="BV1053" s="5" t="s">
        <v>44616</v>
      </c>
      <c r="BW1053" s="5" t="s">
        <v>7588</v>
      </c>
      <c r="BX1053" s="5" t="s">
        <v>7587</v>
      </c>
      <c r="BY1053" s="5" t="s">
        <v>7701</v>
      </c>
      <c r="BZ1053" s="5">
        <v>2623.3</v>
      </c>
      <c r="CA1053" s="5">
        <v>2805.67</v>
      </c>
      <c r="CB1053" s="5">
        <v>4680.1400000000003</v>
      </c>
      <c r="CC1053" s="6">
        <f t="shared" si="257"/>
        <v>3369.7033333333334</v>
      </c>
      <c r="CD1053" s="5">
        <v>3206.01</v>
      </c>
      <c r="CE1053" s="5">
        <v>3859.19</v>
      </c>
      <c r="CF1053" s="5">
        <v>4383.3599999999997</v>
      </c>
      <c r="CG1053" s="6">
        <f t="shared" si="256"/>
        <v>3816.186666666667</v>
      </c>
      <c r="CH1053" s="5">
        <v>673.49</v>
      </c>
      <c r="CI1053" s="5">
        <v>147.9</v>
      </c>
      <c r="CJ1053" s="5">
        <v>349.17</v>
      </c>
      <c r="CK1053" s="6">
        <f t="shared" si="255"/>
        <v>390.18666666666667</v>
      </c>
      <c r="CL1053" s="7">
        <f t="shared" si="253"/>
        <v>0.11579258708234454</v>
      </c>
      <c r="CM1053" s="5">
        <f t="shared" si="254"/>
        <v>1.1324993001362138</v>
      </c>
      <c r="CP1053" s="8" t="s">
        <v>71662</v>
      </c>
      <c r="CQ1053" s="8" t="s">
        <v>69906</v>
      </c>
      <c r="CR1053" s="8" t="s">
        <v>50593</v>
      </c>
      <c r="CS1053" s="3" t="s">
        <v>46188</v>
      </c>
      <c r="CT1053" s="8" t="s">
        <v>50594</v>
      </c>
      <c r="CU1053" s="8" t="s">
        <v>48344</v>
      </c>
      <c r="CV1053" s="8" t="s">
        <v>50595</v>
      </c>
    </row>
    <row r="1054" spans="4:100">
      <c r="D1054" s="22" t="s">
        <v>10293</v>
      </c>
      <c r="E1054" s="22" t="s">
        <v>36701</v>
      </c>
      <c r="F1054" s="22" t="s">
        <v>36702</v>
      </c>
      <c r="G1054" s="22" t="s">
        <v>3074</v>
      </c>
      <c r="H1054" s="22">
        <v>75753</v>
      </c>
      <c r="I1054" s="22" t="s">
        <v>3073</v>
      </c>
      <c r="J1054" s="22">
        <v>268.58999999999997</v>
      </c>
      <c r="K1054" s="22">
        <v>248.66</v>
      </c>
      <c r="L1054" s="22">
        <v>315.19</v>
      </c>
      <c r="M1054" s="23">
        <f t="shared" si="243"/>
        <v>277.48</v>
      </c>
      <c r="N1054" s="22">
        <v>712.82</v>
      </c>
      <c r="O1054" s="22">
        <v>364.75</v>
      </c>
      <c r="P1054" s="22">
        <v>356.58</v>
      </c>
      <c r="Q1054" s="23">
        <f t="shared" si="244"/>
        <v>478.05</v>
      </c>
      <c r="R1054" s="22">
        <v>108.54</v>
      </c>
      <c r="S1054" s="22">
        <v>312.29000000000002</v>
      </c>
      <c r="T1054" s="22">
        <v>182.39</v>
      </c>
      <c r="U1054" s="23">
        <f t="shared" si="245"/>
        <v>201.07333333333335</v>
      </c>
      <c r="V1054" s="24">
        <f t="shared" si="246"/>
        <v>0.72464081495363031</v>
      </c>
      <c r="W1054" s="22">
        <f t="shared" si="247"/>
        <v>1.7228268704050742</v>
      </c>
      <c r="Z1054" s="8" t="s">
        <v>76787</v>
      </c>
      <c r="AA1054" s="8" t="s">
        <v>69906</v>
      </c>
      <c r="AB1054" s="8" t="s">
        <v>59030</v>
      </c>
      <c r="AC1054" s="3" t="s">
        <v>38402</v>
      </c>
      <c r="AD1054" s="8" t="s">
        <v>59031</v>
      </c>
      <c r="AE1054" s="8" t="s">
        <v>48344</v>
      </c>
      <c r="AF1054" s="8" t="s">
        <v>59032</v>
      </c>
      <c r="AL1054" s="31" t="s">
        <v>24321</v>
      </c>
      <c r="AM1054" s="31" t="s">
        <v>38338</v>
      </c>
      <c r="AN1054" s="31" t="s">
        <v>38339</v>
      </c>
      <c r="AO1054" s="31" t="s">
        <v>6739</v>
      </c>
      <c r="AP1054" s="31">
        <v>81004</v>
      </c>
      <c r="AQ1054" s="31" t="s">
        <v>6738</v>
      </c>
      <c r="AR1054" s="31">
        <v>278.72000000000003</v>
      </c>
      <c r="AS1054" s="31">
        <v>189.06</v>
      </c>
      <c r="AT1054" s="31">
        <v>309.98</v>
      </c>
      <c r="AU1054" s="32">
        <f t="shared" si="248"/>
        <v>259.25333333333333</v>
      </c>
      <c r="AV1054" s="31">
        <v>199.11</v>
      </c>
      <c r="AW1054" s="31">
        <v>236.4</v>
      </c>
      <c r="AX1054" s="31">
        <v>66.099999999999994</v>
      </c>
      <c r="AY1054" s="32">
        <f t="shared" si="249"/>
        <v>167.20333333333335</v>
      </c>
      <c r="AZ1054" s="31">
        <v>792.93</v>
      </c>
      <c r="BA1054" s="31">
        <v>913.79</v>
      </c>
      <c r="BB1054" s="31">
        <v>459.61</v>
      </c>
      <c r="BC1054" s="32">
        <f t="shared" si="250"/>
        <v>722.11</v>
      </c>
      <c r="BD1054" s="33">
        <f t="shared" si="251"/>
        <v>2.7853450936021398</v>
      </c>
      <c r="BE1054" s="31">
        <f t="shared" si="252"/>
        <v>0.64494188438592892</v>
      </c>
      <c r="BH1054" s="8" t="s">
        <v>80835</v>
      </c>
      <c r="BI1054" s="8" t="s">
        <v>69906</v>
      </c>
      <c r="BJ1054" s="8" t="s">
        <v>67122</v>
      </c>
      <c r="BK1054" s="3" t="s">
        <v>34058</v>
      </c>
      <c r="BL1054" s="8" t="s">
        <v>67123</v>
      </c>
      <c r="BM1054" s="8" t="s">
        <v>48344</v>
      </c>
      <c r="BN1054" s="8" t="s">
        <v>67124</v>
      </c>
      <c r="BT1054" s="5" t="s">
        <v>3786</v>
      </c>
      <c r="BU1054" s="5" t="s">
        <v>38218</v>
      </c>
      <c r="BV1054" s="5" t="s">
        <v>38219</v>
      </c>
      <c r="BW1054" s="5" t="s">
        <v>3785</v>
      </c>
      <c r="BX1054" s="5">
        <v>67513</v>
      </c>
      <c r="BY1054" s="5" t="s">
        <v>3784</v>
      </c>
      <c r="BZ1054" s="5">
        <v>346.17</v>
      </c>
      <c r="CA1054" s="5">
        <v>119.56</v>
      </c>
      <c r="CB1054" s="5">
        <v>264.8</v>
      </c>
      <c r="CC1054" s="6">
        <f t="shared" si="257"/>
        <v>243.51</v>
      </c>
      <c r="CD1054" s="5">
        <v>134.01</v>
      </c>
      <c r="CE1054" s="5">
        <v>129.26</v>
      </c>
      <c r="CF1054" s="5">
        <v>117.76</v>
      </c>
      <c r="CG1054" s="6">
        <f t="shared" si="256"/>
        <v>127.00999999999999</v>
      </c>
      <c r="CH1054" s="5">
        <v>30.84</v>
      </c>
      <c r="CI1054" s="5">
        <v>52.55</v>
      </c>
      <c r="CJ1054" s="5">
        <v>1.23</v>
      </c>
      <c r="CK1054" s="6">
        <f t="shared" si="255"/>
        <v>28.206666666666667</v>
      </c>
      <c r="CL1054" s="7">
        <f t="shared" si="253"/>
        <v>0.11583370977235706</v>
      </c>
      <c r="CM1054" s="5">
        <f t="shared" si="254"/>
        <v>0.52158022257812819</v>
      </c>
      <c r="CP1054" s="8" t="s">
        <v>71663</v>
      </c>
      <c r="CQ1054" s="8" t="s">
        <v>69906</v>
      </c>
      <c r="CR1054" s="8" t="s">
        <v>50596</v>
      </c>
      <c r="CS1054" s="3" t="s">
        <v>50597</v>
      </c>
      <c r="CT1054" s="8" t="s">
        <v>50598</v>
      </c>
      <c r="CU1054" s="8" t="s">
        <v>48344</v>
      </c>
      <c r="CV1054" s="8" t="s">
        <v>50599</v>
      </c>
    </row>
    <row r="1055" spans="4:100">
      <c r="D1055" s="22" t="s">
        <v>24766</v>
      </c>
      <c r="E1055" s="22" t="s">
        <v>43535</v>
      </c>
      <c r="F1055" s="22" t="s">
        <v>43536</v>
      </c>
      <c r="G1055" s="22" t="s">
        <v>24765</v>
      </c>
      <c r="H1055" s="22">
        <v>17120</v>
      </c>
      <c r="I1055" s="22" t="s">
        <v>24764</v>
      </c>
      <c r="J1055" s="22">
        <v>84.72</v>
      </c>
      <c r="K1055" s="22">
        <v>105.59</v>
      </c>
      <c r="L1055" s="22">
        <v>205.38</v>
      </c>
      <c r="M1055" s="23">
        <f t="shared" si="243"/>
        <v>131.89666666666668</v>
      </c>
      <c r="N1055" s="22">
        <v>118.58</v>
      </c>
      <c r="O1055" s="22">
        <v>135.37</v>
      </c>
      <c r="P1055" s="22">
        <v>283.66000000000003</v>
      </c>
      <c r="Q1055" s="23">
        <f t="shared" si="244"/>
        <v>179.20333333333335</v>
      </c>
      <c r="R1055" s="22">
        <v>120.59</v>
      </c>
      <c r="S1055" s="22">
        <v>38.869999999999997</v>
      </c>
      <c r="T1055" s="22">
        <v>127.34</v>
      </c>
      <c r="U1055" s="23">
        <f t="shared" si="245"/>
        <v>95.600000000000009</v>
      </c>
      <c r="V1055" s="24">
        <f t="shared" si="246"/>
        <v>0.72480982587379006</v>
      </c>
      <c r="W1055" s="22">
        <f t="shared" si="247"/>
        <v>1.3586646111855241</v>
      </c>
      <c r="Z1055" s="8" t="s">
        <v>76788</v>
      </c>
      <c r="AA1055" s="8" t="s">
        <v>69906</v>
      </c>
      <c r="AB1055" s="8" t="s">
        <v>59033</v>
      </c>
      <c r="AC1055" s="3" t="s">
        <v>38512</v>
      </c>
      <c r="AD1055" s="8" t="s">
        <v>59034</v>
      </c>
      <c r="AE1055" s="8" t="s">
        <v>48344</v>
      </c>
      <c r="AF1055" s="8" t="s">
        <v>59035</v>
      </c>
      <c r="AL1055" s="31" t="s">
        <v>6250</v>
      </c>
      <c r="AM1055" s="31" t="s">
        <v>39065</v>
      </c>
      <c r="AN1055" s="31" t="s">
        <v>39066</v>
      </c>
      <c r="AO1055" s="31" t="s">
        <v>6249</v>
      </c>
      <c r="AP1055" s="31">
        <v>93737</v>
      </c>
      <c r="AQ1055" s="31" t="s">
        <v>6248</v>
      </c>
      <c r="AR1055" s="31">
        <v>74.27</v>
      </c>
      <c r="AS1055" s="31">
        <v>64.64</v>
      </c>
      <c r="AT1055" s="31">
        <v>143.41</v>
      </c>
      <c r="AU1055" s="32">
        <f t="shared" si="248"/>
        <v>94.106666666666669</v>
      </c>
      <c r="AV1055" s="31">
        <v>55.86</v>
      </c>
      <c r="AW1055" s="31">
        <v>67.599999999999994</v>
      </c>
      <c r="AX1055" s="31">
        <v>161.11000000000001</v>
      </c>
      <c r="AY1055" s="32">
        <f t="shared" si="249"/>
        <v>94.856666666666669</v>
      </c>
      <c r="AZ1055" s="31">
        <v>248.37</v>
      </c>
      <c r="BA1055" s="31">
        <v>350.17</v>
      </c>
      <c r="BB1055" s="31">
        <v>187.84</v>
      </c>
      <c r="BC1055" s="32">
        <f t="shared" si="250"/>
        <v>262.12666666666667</v>
      </c>
      <c r="BD1055" s="33">
        <f t="shared" si="251"/>
        <v>2.7854207990932274</v>
      </c>
      <c r="BE1055" s="31">
        <f t="shared" si="252"/>
        <v>1.0079696797959763</v>
      </c>
      <c r="BH1055" s="8" t="s">
        <v>80836</v>
      </c>
      <c r="BI1055" s="8" t="s">
        <v>69906</v>
      </c>
      <c r="BJ1055" s="8" t="s">
        <v>67125</v>
      </c>
      <c r="BK1055" s="3" t="s">
        <v>67126</v>
      </c>
      <c r="BL1055" s="8" t="s">
        <v>67127</v>
      </c>
      <c r="BM1055" s="8" t="s">
        <v>48344</v>
      </c>
      <c r="BN1055" s="8" t="s">
        <v>67128</v>
      </c>
      <c r="BT1055" s="5" t="s">
        <v>27120</v>
      </c>
      <c r="BU1055" s="5" t="s">
        <v>45584</v>
      </c>
      <c r="BV1055" s="5" t="s">
        <v>45585</v>
      </c>
      <c r="BW1055" s="5" t="s">
        <v>27119</v>
      </c>
      <c r="BX1055" s="5">
        <v>66181</v>
      </c>
      <c r="BY1055" s="5" t="s">
        <v>27118</v>
      </c>
      <c r="BZ1055" s="5">
        <v>1838.93</v>
      </c>
      <c r="CA1055" s="5">
        <v>785.38</v>
      </c>
      <c r="CB1055" s="5">
        <v>2996.33</v>
      </c>
      <c r="CC1055" s="6">
        <f t="shared" si="257"/>
        <v>1873.5466666666664</v>
      </c>
      <c r="CD1055" s="5">
        <v>2065.3000000000002</v>
      </c>
      <c r="CE1055" s="5">
        <v>1788.51</v>
      </c>
      <c r="CF1055" s="5">
        <v>838.46</v>
      </c>
      <c r="CG1055" s="6">
        <f t="shared" si="256"/>
        <v>1564.0900000000001</v>
      </c>
      <c r="CH1055" s="5">
        <v>379.72</v>
      </c>
      <c r="CI1055" s="5">
        <v>51.57</v>
      </c>
      <c r="CJ1055" s="5">
        <v>219.79</v>
      </c>
      <c r="CK1055" s="6">
        <f t="shared" si="255"/>
        <v>217.02666666666667</v>
      </c>
      <c r="CL1055" s="7">
        <f t="shared" si="253"/>
        <v>0.11583734236670559</v>
      </c>
      <c r="CM1055" s="5">
        <f t="shared" si="254"/>
        <v>0.83482841811608666</v>
      </c>
      <c r="CP1055" s="8" t="s">
        <v>71664</v>
      </c>
      <c r="CQ1055" s="8" t="s">
        <v>69906</v>
      </c>
      <c r="CR1055" s="8" t="s">
        <v>71665</v>
      </c>
      <c r="CS1055" s="3" t="s">
        <v>71666</v>
      </c>
      <c r="CT1055" s="8" t="s">
        <v>71667</v>
      </c>
      <c r="CU1055" s="8" t="s">
        <v>48590</v>
      </c>
      <c r="CV1055" s="8" t="s">
        <v>71668</v>
      </c>
    </row>
    <row r="1056" spans="4:100">
      <c r="D1056" s="22" t="s">
        <v>24759</v>
      </c>
      <c r="E1056" s="22" t="s">
        <v>35812</v>
      </c>
      <c r="F1056" s="22" t="s">
        <v>35813</v>
      </c>
      <c r="G1056" s="22" t="s">
        <v>24758</v>
      </c>
      <c r="H1056" s="22">
        <v>229877</v>
      </c>
      <c r="I1056" s="22" t="s">
        <v>24757</v>
      </c>
      <c r="J1056" s="22">
        <v>184.25</v>
      </c>
      <c r="K1056" s="22">
        <v>437.11</v>
      </c>
      <c r="L1056" s="22">
        <v>275.77999999999997</v>
      </c>
      <c r="M1056" s="23">
        <f t="shared" si="243"/>
        <v>299.04666666666668</v>
      </c>
      <c r="N1056" s="22">
        <v>95.35</v>
      </c>
      <c r="O1056" s="22">
        <v>106</v>
      </c>
      <c r="P1056" s="22">
        <v>87.77</v>
      </c>
      <c r="Q1056" s="23">
        <f t="shared" si="244"/>
        <v>96.373333333333335</v>
      </c>
      <c r="R1056" s="22">
        <v>494.18</v>
      </c>
      <c r="S1056" s="22">
        <v>71.040000000000006</v>
      </c>
      <c r="T1056" s="22">
        <v>85.32</v>
      </c>
      <c r="U1056" s="23">
        <f t="shared" si="245"/>
        <v>216.84666666666666</v>
      </c>
      <c r="V1056" s="24">
        <f t="shared" si="246"/>
        <v>0.72512651314176158</v>
      </c>
      <c r="W1056" s="22">
        <f t="shared" si="247"/>
        <v>0.32226854225650398</v>
      </c>
      <c r="Z1056" s="8" t="s">
        <v>76789</v>
      </c>
      <c r="AA1056" s="8" t="s">
        <v>69906</v>
      </c>
      <c r="AB1056" s="8" t="s">
        <v>59036</v>
      </c>
      <c r="AC1056" s="3" t="s">
        <v>34335</v>
      </c>
      <c r="AD1056" s="8" t="s">
        <v>59037</v>
      </c>
      <c r="AE1056" s="8" t="s">
        <v>48344</v>
      </c>
      <c r="AF1056" s="8" t="s">
        <v>59038</v>
      </c>
      <c r="AL1056" s="31" t="s">
        <v>14807</v>
      </c>
      <c r="AM1056" s="31" t="s">
        <v>43451</v>
      </c>
      <c r="AN1056" s="31" t="s">
        <v>43452</v>
      </c>
      <c r="AO1056" s="31" t="s">
        <v>14806</v>
      </c>
      <c r="AP1056" s="31">
        <v>319651</v>
      </c>
      <c r="AQ1056" s="31" t="s">
        <v>14805</v>
      </c>
      <c r="AR1056" s="31">
        <v>474.65</v>
      </c>
      <c r="AS1056" s="31">
        <v>823.72</v>
      </c>
      <c r="AT1056" s="31">
        <v>590.05999999999995</v>
      </c>
      <c r="AU1056" s="32">
        <f t="shared" si="248"/>
        <v>629.47666666666657</v>
      </c>
      <c r="AV1056" s="31">
        <v>1077.3399999999999</v>
      </c>
      <c r="AW1056" s="31">
        <v>503.98</v>
      </c>
      <c r="AX1056" s="31">
        <v>405.14</v>
      </c>
      <c r="AY1056" s="32">
        <f t="shared" si="249"/>
        <v>662.15333333333331</v>
      </c>
      <c r="AZ1056" s="31">
        <v>1690.93</v>
      </c>
      <c r="BA1056" s="31">
        <v>1726.36</v>
      </c>
      <c r="BB1056" s="31">
        <v>1845.73</v>
      </c>
      <c r="BC1056" s="32">
        <f t="shared" si="250"/>
        <v>1754.3400000000001</v>
      </c>
      <c r="BD1056" s="33">
        <f t="shared" si="251"/>
        <v>2.786981778514428</v>
      </c>
      <c r="BE1056" s="31">
        <f t="shared" si="252"/>
        <v>1.0519108465762566</v>
      </c>
      <c r="BH1056" s="8" t="s">
        <v>76896</v>
      </c>
      <c r="BI1056" s="8" t="s">
        <v>69906</v>
      </c>
      <c r="BJ1056" s="8" t="s">
        <v>59260</v>
      </c>
      <c r="BK1056" s="3" t="s">
        <v>35009</v>
      </c>
      <c r="BL1056" s="8" t="s">
        <v>59261</v>
      </c>
      <c r="BM1056" s="8" t="s">
        <v>48344</v>
      </c>
      <c r="BN1056" s="8" t="s">
        <v>59262</v>
      </c>
      <c r="BT1056" s="5" t="s">
        <v>20901</v>
      </c>
      <c r="BU1056" s="5" t="s">
        <v>38234</v>
      </c>
      <c r="BV1056" s="5" t="s">
        <v>38235</v>
      </c>
      <c r="BW1056" s="5" t="s">
        <v>18440</v>
      </c>
      <c r="BX1056" s="5" t="s">
        <v>18439</v>
      </c>
      <c r="BY1056" s="5" t="s">
        <v>15978</v>
      </c>
      <c r="BZ1056" s="5">
        <v>765.91</v>
      </c>
      <c r="CA1056" s="5">
        <v>167.75</v>
      </c>
      <c r="CB1056" s="5">
        <v>183.3</v>
      </c>
      <c r="CC1056" s="6">
        <f t="shared" si="257"/>
        <v>372.32</v>
      </c>
      <c r="CD1056" s="5">
        <v>391.54</v>
      </c>
      <c r="CE1056" s="5">
        <v>243.92</v>
      </c>
      <c r="CF1056" s="5">
        <v>15.91</v>
      </c>
      <c r="CG1056" s="6">
        <f t="shared" si="256"/>
        <v>217.12333333333333</v>
      </c>
      <c r="CH1056" s="5">
        <v>27.85</v>
      </c>
      <c r="CI1056" s="5">
        <v>98.14</v>
      </c>
      <c r="CJ1056" s="5">
        <v>3.43</v>
      </c>
      <c r="CK1056" s="6">
        <f t="shared" si="255"/>
        <v>43.140000000000008</v>
      </c>
      <c r="CL1056" s="7">
        <f t="shared" si="253"/>
        <v>0.11586807047700905</v>
      </c>
      <c r="CM1056" s="5">
        <f t="shared" si="254"/>
        <v>0.58316322876378746</v>
      </c>
      <c r="CP1056" s="8" t="s">
        <v>71669</v>
      </c>
      <c r="CQ1056" s="8" t="s">
        <v>48346</v>
      </c>
      <c r="CR1056" s="8" t="s">
        <v>48347</v>
      </c>
      <c r="CS1056" s="3" t="s">
        <v>48346</v>
      </c>
      <c r="CT1056" s="8" t="s">
        <v>48346</v>
      </c>
      <c r="CU1056" s="8" t="s">
        <v>48346</v>
      </c>
      <c r="CV1056" s="8" t="s">
        <v>48346</v>
      </c>
    </row>
    <row r="1057" spans="4:100">
      <c r="D1057" s="22" t="s">
        <v>25074</v>
      </c>
      <c r="E1057" s="22" t="s">
        <v>33461</v>
      </c>
      <c r="F1057" s="22" t="s">
        <v>33462</v>
      </c>
      <c r="G1057" s="22" t="s">
        <v>25072</v>
      </c>
      <c r="H1057" s="22">
        <v>225326</v>
      </c>
      <c r="I1057" s="22" t="s">
        <v>25071</v>
      </c>
      <c r="J1057" s="22">
        <v>206.81</v>
      </c>
      <c r="K1057" s="22">
        <v>172.61</v>
      </c>
      <c r="L1057" s="22">
        <v>227.12</v>
      </c>
      <c r="M1057" s="23">
        <f t="shared" si="243"/>
        <v>202.17999999999998</v>
      </c>
      <c r="N1057" s="22">
        <v>436.13</v>
      </c>
      <c r="O1057" s="22">
        <v>386.69</v>
      </c>
      <c r="P1057" s="22">
        <v>337</v>
      </c>
      <c r="Q1057" s="23">
        <f t="shared" si="244"/>
        <v>386.60666666666663</v>
      </c>
      <c r="R1057" s="22">
        <v>148.72</v>
      </c>
      <c r="S1057" s="22">
        <v>149.38</v>
      </c>
      <c r="T1057" s="22">
        <v>142.08000000000001</v>
      </c>
      <c r="U1057" s="23">
        <f t="shared" si="245"/>
        <v>146.72666666666669</v>
      </c>
      <c r="V1057" s="24">
        <f t="shared" si="246"/>
        <v>0.72572295314406321</v>
      </c>
      <c r="W1057" s="22">
        <f t="shared" si="247"/>
        <v>1.9121904573482376</v>
      </c>
      <c r="Z1057" s="8" t="s">
        <v>76790</v>
      </c>
      <c r="AA1057" s="8" t="s">
        <v>69906</v>
      </c>
      <c r="AB1057" s="8" t="s">
        <v>59039</v>
      </c>
      <c r="AC1057" s="3" t="s">
        <v>35822</v>
      </c>
      <c r="AD1057" s="8" t="s">
        <v>59040</v>
      </c>
      <c r="AE1057" s="8" t="s">
        <v>48344</v>
      </c>
      <c r="AF1057" s="8" t="s">
        <v>59041</v>
      </c>
      <c r="AL1057" s="31" t="s">
        <v>485</v>
      </c>
      <c r="AM1057" s="31" t="s">
        <v>38838</v>
      </c>
      <c r="AN1057" s="31" t="s">
        <v>38839</v>
      </c>
      <c r="AO1057" s="31" t="s">
        <v>484</v>
      </c>
      <c r="AP1057" s="31">
        <v>233724</v>
      </c>
      <c r="AQ1057" s="31" t="s">
        <v>483</v>
      </c>
      <c r="AR1057" s="31">
        <v>207.13</v>
      </c>
      <c r="AS1057" s="31">
        <v>28.72</v>
      </c>
      <c r="AT1057" s="31">
        <v>124.72</v>
      </c>
      <c r="AU1057" s="32">
        <f t="shared" si="248"/>
        <v>120.19</v>
      </c>
      <c r="AV1057" s="31">
        <v>2486.79</v>
      </c>
      <c r="AW1057" s="31">
        <v>109.96</v>
      </c>
      <c r="AX1057" s="31">
        <v>57.97</v>
      </c>
      <c r="AY1057" s="32">
        <f t="shared" si="249"/>
        <v>884.90666666666664</v>
      </c>
      <c r="AZ1057" s="31">
        <v>207.98</v>
      </c>
      <c r="BA1057" s="31">
        <v>451.95</v>
      </c>
      <c r="BB1057" s="31">
        <v>345.21</v>
      </c>
      <c r="BC1057" s="32">
        <f t="shared" si="250"/>
        <v>335.04666666666662</v>
      </c>
      <c r="BD1057" s="33">
        <f t="shared" si="251"/>
        <v>2.7876417893890229</v>
      </c>
      <c r="BE1057" s="31">
        <f t="shared" si="252"/>
        <v>7.3625648279113625</v>
      </c>
      <c r="BH1057" s="8" t="s">
        <v>80837</v>
      </c>
      <c r="BI1057" s="8" t="s">
        <v>69906</v>
      </c>
      <c r="BJ1057" s="8" t="s">
        <v>67129</v>
      </c>
      <c r="BK1057" s="3" t="s">
        <v>41531</v>
      </c>
      <c r="BL1057" s="8" t="s">
        <v>67130</v>
      </c>
      <c r="BM1057" s="8" t="s">
        <v>48344</v>
      </c>
      <c r="BN1057" s="8" t="s">
        <v>67131</v>
      </c>
      <c r="BT1057" s="5" t="s">
        <v>19351</v>
      </c>
      <c r="BU1057" s="5" t="s">
        <v>41022</v>
      </c>
      <c r="BV1057" s="5" t="s">
        <v>41023</v>
      </c>
      <c r="BW1057" s="5" t="s">
        <v>19350</v>
      </c>
      <c r="BX1057" s="5">
        <v>16776</v>
      </c>
      <c r="BY1057" s="5" t="s">
        <v>19349</v>
      </c>
      <c r="BZ1057" s="5">
        <v>537.91999999999996</v>
      </c>
      <c r="CA1057" s="5">
        <v>101.92</v>
      </c>
      <c r="CB1057" s="5">
        <v>209.08</v>
      </c>
      <c r="CC1057" s="6">
        <f t="shared" si="257"/>
        <v>282.9733333333333</v>
      </c>
      <c r="CD1057" s="5">
        <v>187.35</v>
      </c>
      <c r="CE1057" s="5">
        <v>169.96</v>
      </c>
      <c r="CF1057" s="5">
        <v>20.440000000000001</v>
      </c>
      <c r="CG1057" s="6">
        <f t="shared" si="256"/>
        <v>125.91666666666667</v>
      </c>
      <c r="CH1057" s="5">
        <v>11.72</v>
      </c>
      <c r="CI1057" s="5">
        <v>66.290000000000006</v>
      </c>
      <c r="CJ1057" s="5">
        <v>20.45</v>
      </c>
      <c r="CK1057" s="6">
        <f t="shared" si="255"/>
        <v>32.82</v>
      </c>
      <c r="CL1057" s="7">
        <f t="shared" si="253"/>
        <v>0.11598266032134949</v>
      </c>
      <c r="CM1057" s="5">
        <f t="shared" si="254"/>
        <v>0.44497714743438727</v>
      </c>
      <c r="CP1057" s="8" t="s">
        <v>71670</v>
      </c>
      <c r="CQ1057" s="8" t="s">
        <v>69906</v>
      </c>
      <c r="CR1057" s="8" t="s">
        <v>50603</v>
      </c>
      <c r="CS1057" s="3" t="s">
        <v>50604</v>
      </c>
      <c r="CT1057" s="8" t="s">
        <v>50605</v>
      </c>
      <c r="CU1057" s="8" t="s">
        <v>48344</v>
      </c>
      <c r="CV1057" s="8" t="s">
        <v>50606</v>
      </c>
    </row>
    <row r="1058" spans="4:100">
      <c r="D1058" s="22" t="s">
        <v>1744</v>
      </c>
      <c r="E1058" s="22" t="s">
        <v>1742</v>
      </c>
      <c r="F1058" s="22"/>
      <c r="G1058" s="22" t="s">
        <v>1743</v>
      </c>
      <c r="H1058" s="22"/>
      <c r="I1058" s="22" t="s">
        <v>1742</v>
      </c>
      <c r="J1058" s="22">
        <v>525.27</v>
      </c>
      <c r="K1058" s="22">
        <v>327.88</v>
      </c>
      <c r="L1058" s="22">
        <v>330.82</v>
      </c>
      <c r="M1058" s="23">
        <f t="shared" si="243"/>
        <v>394.65666666666669</v>
      </c>
      <c r="N1058" s="22">
        <v>333.03</v>
      </c>
      <c r="O1058" s="22">
        <v>87.6</v>
      </c>
      <c r="P1058" s="22">
        <v>387.34</v>
      </c>
      <c r="Q1058" s="23">
        <f t="shared" si="244"/>
        <v>269.32333333333332</v>
      </c>
      <c r="R1058" s="22">
        <v>316.2</v>
      </c>
      <c r="S1058" s="22">
        <v>377.2</v>
      </c>
      <c r="T1058" s="22">
        <v>166.11</v>
      </c>
      <c r="U1058" s="23">
        <f t="shared" si="245"/>
        <v>286.50333333333333</v>
      </c>
      <c r="V1058" s="24">
        <f t="shared" si="246"/>
        <v>0.72595589415272344</v>
      </c>
      <c r="W1058" s="22">
        <f t="shared" si="247"/>
        <v>0.68242438575301734</v>
      </c>
      <c r="Z1058" s="8" t="s">
        <v>76791</v>
      </c>
      <c r="AA1058" s="8" t="s">
        <v>69906</v>
      </c>
      <c r="AB1058" s="8" t="s">
        <v>59042</v>
      </c>
      <c r="AC1058" s="3" t="s">
        <v>36701</v>
      </c>
      <c r="AD1058" s="8" t="s">
        <v>59043</v>
      </c>
      <c r="AE1058" s="8" t="s">
        <v>48344</v>
      </c>
      <c r="AF1058" s="8" t="s">
        <v>59044</v>
      </c>
      <c r="AL1058" s="31" t="s">
        <v>24296</v>
      </c>
      <c r="AM1058" s="31" t="s">
        <v>43670</v>
      </c>
      <c r="AN1058" s="31" t="s">
        <v>43671</v>
      </c>
      <c r="AO1058" s="31" t="s">
        <v>24295</v>
      </c>
      <c r="AP1058" s="31">
        <v>22782</v>
      </c>
      <c r="AQ1058" s="31" t="s">
        <v>24294</v>
      </c>
      <c r="AR1058" s="31">
        <v>127.54</v>
      </c>
      <c r="AS1058" s="31">
        <v>61.4</v>
      </c>
      <c r="AT1058" s="31">
        <v>36.409999999999997</v>
      </c>
      <c r="AU1058" s="32">
        <f t="shared" si="248"/>
        <v>75.11666666666666</v>
      </c>
      <c r="AV1058" s="31">
        <v>152.44</v>
      </c>
      <c r="AW1058" s="31">
        <v>176.63</v>
      </c>
      <c r="AX1058" s="31">
        <v>19.07</v>
      </c>
      <c r="AY1058" s="32">
        <f t="shared" si="249"/>
        <v>116.04666666666667</v>
      </c>
      <c r="AZ1058" s="31">
        <v>209.38</v>
      </c>
      <c r="BA1058" s="31">
        <v>134.04</v>
      </c>
      <c r="BB1058" s="31">
        <v>284.8</v>
      </c>
      <c r="BC1058" s="32">
        <f t="shared" si="250"/>
        <v>209.40666666666667</v>
      </c>
      <c r="BD1058" s="33">
        <f t="shared" si="251"/>
        <v>2.7877523851786115</v>
      </c>
      <c r="BE1058" s="31">
        <f t="shared" si="252"/>
        <v>1.5448857333037498</v>
      </c>
      <c r="BH1058" s="8" t="s">
        <v>80838</v>
      </c>
      <c r="BI1058" s="8" t="s">
        <v>69906</v>
      </c>
      <c r="BJ1058" s="8" t="s">
        <v>67132</v>
      </c>
      <c r="BK1058" s="3" t="s">
        <v>35874</v>
      </c>
      <c r="BL1058" s="8" t="s">
        <v>67133</v>
      </c>
      <c r="BM1058" s="8" t="s">
        <v>48344</v>
      </c>
      <c r="BN1058" s="8" t="s">
        <v>67134</v>
      </c>
      <c r="BT1058" s="5" t="s">
        <v>18064</v>
      </c>
      <c r="BU1058" s="5" t="s">
        <v>48111</v>
      </c>
      <c r="BV1058" s="5" t="s">
        <v>48112</v>
      </c>
      <c r="BW1058" s="5" t="s">
        <v>18063</v>
      </c>
      <c r="BX1058" s="5">
        <v>21981</v>
      </c>
      <c r="BY1058" s="5" t="s">
        <v>18062</v>
      </c>
      <c r="BZ1058" s="5">
        <v>336.07</v>
      </c>
      <c r="CA1058" s="5">
        <v>251.21</v>
      </c>
      <c r="CB1058" s="5">
        <v>118.39</v>
      </c>
      <c r="CC1058" s="6">
        <f t="shared" si="257"/>
        <v>235.22333333333333</v>
      </c>
      <c r="CD1058" s="5">
        <v>477.62</v>
      </c>
      <c r="CE1058" s="5">
        <v>48.27</v>
      </c>
      <c r="CF1058" s="5">
        <v>195.82</v>
      </c>
      <c r="CG1058" s="6">
        <f t="shared" si="256"/>
        <v>240.57000000000002</v>
      </c>
      <c r="CH1058" s="5">
        <v>23.81</v>
      </c>
      <c r="CI1058" s="5">
        <v>14.42</v>
      </c>
      <c r="CJ1058" s="5">
        <v>43.64</v>
      </c>
      <c r="CK1058" s="6">
        <f t="shared" si="255"/>
        <v>27.290000000000003</v>
      </c>
      <c r="CL1058" s="7">
        <f t="shared" si="253"/>
        <v>0.11601740190173879</v>
      </c>
      <c r="CM1058" s="5">
        <f t="shared" si="254"/>
        <v>1.0227301713265409</v>
      </c>
      <c r="CP1058" s="8" t="s">
        <v>71671</v>
      </c>
      <c r="CQ1058" s="8" t="s">
        <v>48346</v>
      </c>
      <c r="CR1058" s="8" t="s">
        <v>48347</v>
      </c>
      <c r="CS1058" s="3" t="s">
        <v>48346</v>
      </c>
      <c r="CT1058" s="8" t="s">
        <v>48346</v>
      </c>
      <c r="CU1058" s="8" t="s">
        <v>48346</v>
      </c>
      <c r="CV1058" s="8" t="s">
        <v>48346</v>
      </c>
    </row>
    <row r="1059" spans="4:100">
      <c r="D1059" s="22" t="s">
        <v>12569</v>
      </c>
      <c r="E1059" s="22" t="s">
        <v>39115</v>
      </c>
      <c r="F1059" s="22" t="s">
        <v>39116</v>
      </c>
      <c r="G1059" s="22" t="s">
        <v>10244</v>
      </c>
      <c r="H1059" s="22">
        <v>14566</v>
      </c>
      <c r="I1059" s="22" t="s">
        <v>10243</v>
      </c>
      <c r="J1059" s="22">
        <v>9077.4599999999991</v>
      </c>
      <c r="K1059" s="22">
        <v>9192.67</v>
      </c>
      <c r="L1059" s="22">
        <v>8545.9</v>
      </c>
      <c r="M1059" s="23">
        <f t="shared" si="243"/>
        <v>8938.6766666666663</v>
      </c>
      <c r="N1059" s="22">
        <v>8860.99</v>
      </c>
      <c r="O1059" s="22">
        <v>8302.6</v>
      </c>
      <c r="P1059" s="22">
        <v>6653.47</v>
      </c>
      <c r="Q1059" s="23">
        <f t="shared" si="244"/>
        <v>7939.02</v>
      </c>
      <c r="R1059" s="22">
        <v>6030.82</v>
      </c>
      <c r="S1059" s="22">
        <v>7094.8</v>
      </c>
      <c r="T1059" s="22">
        <v>6342.61</v>
      </c>
      <c r="U1059" s="23">
        <f t="shared" si="245"/>
        <v>6489.41</v>
      </c>
      <c r="V1059" s="24">
        <f t="shared" si="246"/>
        <v>0.72599225164947978</v>
      </c>
      <c r="W1059" s="22">
        <f t="shared" si="247"/>
        <v>0.88816502666502095</v>
      </c>
      <c r="Z1059" s="8" t="s">
        <v>76792</v>
      </c>
      <c r="AA1059" s="8" t="s">
        <v>69906</v>
      </c>
      <c r="AB1059" s="8" t="s">
        <v>59045</v>
      </c>
      <c r="AC1059" s="3" t="s">
        <v>47326</v>
      </c>
      <c r="AD1059" s="8" t="s">
        <v>59046</v>
      </c>
      <c r="AE1059" s="8" t="s">
        <v>48344</v>
      </c>
      <c r="AF1059" s="8" t="s">
        <v>59047</v>
      </c>
      <c r="AL1059" s="31" t="s">
        <v>3624</v>
      </c>
      <c r="AM1059" s="31" t="s">
        <v>36677</v>
      </c>
      <c r="AN1059" s="31" t="s">
        <v>36678</v>
      </c>
      <c r="AO1059" s="31" t="s">
        <v>3623</v>
      </c>
      <c r="AP1059" s="31">
        <v>229593</v>
      </c>
      <c r="AQ1059" s="31" t="s">
        <v>3622</v>
      </c>
      <c r="AR1059" s="31">
        <v>49.47</v>
      </c>
      <c r="AS1059" s="31">
        <v>147.93</v>
      </c>
      <c r="AT1059" s="31">
        <v>91.33</v>
      </c>
      <c r="AU1059" s="32">
        <f t="shared" si="248"/>
        <v>96.243333333333339</v>
      </c>
      <c r="AV1059" s="31">
        <v>251.84</v>
      </c>
      <c r="AW1059" s="31">
        <v>107.32</v>
      </c>
      <c r="AX1059" s="31">
        <v>277.33999999999997</v>
      </c>
      <c r="AY1059" s="32">
        <f t="shared" si="249"/>
        <v>212.16666666666666</v>
      </c>
      <c r="AZ1059" s="31">
        <v>158.81</v>
      </c>
      <c r="BA1059" s="31">
        <v>476.53</v>
      </c>
      <c r="BB1059" s="31">
        <v>170.16</v>
      </c>
      <c r="BC1059" s="32">
        <f t="shared" si="250"/>
        <v>268.49999999999994</v>
      </c>
      <c r="BD1059" s="33">
        <f t="shared" si="251"/>
        <v>2.7898036227617489</v>
      </c>
      <c r="BE1059" s="31">
        <f t="shared" si="252"/>
        <v>2.2044816957018667</v>
      </c>
      <c r="BH1059" s="8" t="s">
        <v>80839</v>
      </c>
      <c r="BI1059" s="8" t="s">
        <v>69906</v>
      </c>
      <c r="BJ1059" s="8" t="s">
        <v>67135</v>
      </c>
      <c r="BK1059" s="3" t="s">
        <v>42993</v>
      </c>
      <c r="BL1059" s="8" t="s">
        <v>67136</v>
      </c>
      <c r="BM1059" s="8" t="s">
        <v>48344</v>
      </c>
      <c r="BN1059" s="8" t="s">
        <v>67137</v>
      </c>
      <c r="BT1059" s="5" t="s">
        <v>23233</v>
      </c>
      <c r="BU1059" s="5" t="s">
        <v>33873</v>
      </c>
      <c r="BV1059" s="5" t="s">
        <v>33874</v>
      </c>
      <c r="BW1059" s="5" t="s">
        <v>23231</v>
      </c>
      <c r="BX1059" s="5">
        <v>108660</v>
      </c>
      <c r="BY1059" s="5" t="s">
        <v>23230</v>
      </c>
      <c r="BZ1059" s="5">
        <v>3231.77</v>
      </c>
      <c r="CA1059" s="5">
        <v>2159.64</v>
      </c>
      <c r="CB1059" s="5">
        <v>1706.6</v>
      </c>
      <c r="CC1059" s="6">
        <f t="shared" si="257"/>
        <v>2366.0033333333336</v>
      </c>
      <c r="CD1059" s="5">
        <v>1392.96</v>
      </c>
      <c r="CE1059" s="5">
        <v>887.1</v>
      </c>
      <c r="CF1059" s="5">
        <v>500.81</v>
      </c>
      <c r="CG1059" s="6">
        <f t="shared" si="256"/>
        <v>926.95666666666659</v>
      </c>
      <c r="CH1059" s="5">
        <v>216.26</v>
      </c>
      <c r="CI1059" s="5">
        <v>301.60000000000002</v>
      </c>
      <c r="CJ1059" s="5">
        <v>306.83999999999997</v>
      </c>
      <c r="CK1059" s="6">
        <f t="shared" si="255"/>
        <v>274.90000000000003</v>
      </c>
      <c r="CL1059" s="7">
        <f t="shared" si="253"/>
        <v>0.11618749480488194</v>
      </c>
      <c r="CM1059" s="5">
        <f t="shared" si="254"/>
        <v>0.39178164020619854</v>
      </c>
      <c r="CP1059" s="8" t="s">
        <v>71672</v>
      </c>
      <c r="CQ1059" s="8" t="s">
        <v>69906</v>
      </c>
      <c r="CR1059" s="8" t="s">
        <v>50610</v>
      </c>
      <c r="CS1059" s="3" t="s">
        <v>45233</v>
      </c>
      <c r="CT1059" s="8" t="s">
        <v>50611</v>
      </c>
      <c r="CU1059" s="8" t="s">
        <v>48344</v>
      </c>
      <c r="CV1059" s="8" t="s">
        <v>50612</v>
      </c>
    </row>
    <row r="1060" spans="4:100">
      <c r="D1060" s="22" t="s">
        <v>1873</v>
      </c>
      <c r="E1060" s="22" t="s">
        <v>45924</v>
      </c>
      <c r="F1060" s="22" t="s">
        <v>45925</v>
      </c>
      <c r="G1060" s="22" t="s">
        <v>1872</v>
      </c>
      <c r="H1060" s="22" t="s">
        <v>1871</v>
      </c>
      <c r="I1060" s="22" t="s">
        <v>1870</v>
      </c>
      <c r="J1060" s="22">
        <v>198.3</v>
      </c>
      <c r="K1060" s="22">
        <v>518.44000000000005</v>
      </c>
      <c r="L1060" s="22">
        <v>239.77</v>
      </c>
      <c r="M1060" s="23">
        <f t="shared" si="243"/>
        <v>318.83666666666664</v>
      </c>
      <c r="N1060" s="22">
        <v>202.24</v>
      </c>
      <c r="O1060" s="22">
        <v>360</v>
      </c>
      <c r="P1060" s="22">
        <v>258.61</v>
      </c>
      <c r="Q1060" s="23">
        <f t="shared" si="244"/>
        <v>273.61666666666667</v>
      </c>
      <c r="R1060" s="22">
        <v>95.7</v>
      </c>
      <c r="S1060" s="22">
        <v>381.61</v>
      </c>
      <c r="T1060" s="22">
        <v>217.15</v>
      </c>
      <c r="U1060" s="23">
        <f t="shared" si="245"/>
        <v>231.48666666666668</v>
      </c>
      <c r="V1060" s="24">
        <f t="shared" si="246"/>
        <v>0.72603527406927271</v>
      </c>
      <c r="W1060" s="22">
        <f t="shared" si="247"/>
        <v>0.85817189574599329</v>
      </c>
      <c r="Z1060" s="8" t="s">
        <v>76793</v>
      </c>
      <c r="AA1060" s="8" t="s">
        <v>69906</v>
      </c>
      <c r="AB1060" s="8" t="s">
        <v>59048</v>
      </c>
      <c r="AC1060" s="3" t="s">
        <v>42483</v>
      </c>
      <c r="AD1060" s="8" t="s">
        <v>59049</v>
      </c>
      <c r="AE1060" s="8" t="s">
        <v>48344</v>
      </c>
      <c r="AF1060" s="8" t="s">
        <v>59050</v>
      </c>
      <c r="AL1060" s="31" t="s">
        <v>28056</v>
      </c>
      <c r="AM1060" s="31" t="s">
        <v>34881</v>
      </c>
      <c r="AN1060" s="31" t="s">
        <v>34882</v>
      </c>
      <c r="AO1060" s="31" t="s">
        <v>28055</v>
      </c>
      <c r="AP1060" s="31">
        <v>57905</v>
      </c>
      <c r="AQ1060" s="31" t="s">
        <v>28054</v>
      </c>
      <c r="AR1060" s="31">
        <v>152.59</v>
      </c>
      <c r="AS1060" s="31">
        <v>214.25</v>
      </c>
      <c r="AT1060" s="31">
        <v>136.77000000000001</v>
      </c>
      <c r="AU1060" s="32">
        <f t="shared" si="248"/>
        <v>167.87</v>
      </c>
      <c r="AV1060" s="31">
        <v>117.02</v>
      </c>
      <c r="AW1060" s="31">
        <v>100.29</v>
      </c>
      <c r="AX1060" s="31">
        <v>67.349999999999994</v>
      </c>
      <c r="AY1060" s="32">
        <f t="shared" si="249"/>
        <v>94.886666666666656</v>
      </c>
      <c r="AZ1060" s="31">
        <v>299.42</v>
      </c>
      <c r="BA1060" s="31">
        <v>806.54</v>
      </c>
      <c r="BB1060" s="31">
        <v>300.12</v>
      </c>
      <c r="BC1060" s="32">
        <f t="shared" si="250"/>
        <v>468.69333333333333</v>
      </c>
      <c r="BD1060" s="33">
        <f t="shared" si="251"/>
        <v>2.7920017473838881</v>
      </c>
      <c r="BE1060" s="31">
        <f t="shared" si="252"/>
        <v>0.56523897460336359</v>
      </c>
      <c r="BH1060" s="8" t="s">
        <v>80840</v>
      </c>
      <c r="BI1060" s="8" t="s">
        <v>69906</v>
      </c>
      <c r="BJ1060" s="8" t="s">
        <v>67138</v>
      </c>
      <c r="BK1060" s="3" t="s">
        <v>44337</v>
      </c>
      <c r="BL1060" s="8" t="s">
        <v>67139</v>
      </c>
      <c r="BM1060" s="8" t="s">
        <v>48344</v>
      </c>
      <c r="BN1060" s="8" t="s">
        <v>67140</v>
      </c>
      <c r="BT1060" s="5" t="s">
        <v>13491</v>
      </c>
      <c r="BU1060" s="5" t="s">
        <v>35139</v>
      </c>
      <c r="BV1060" s="5" t="s">
        <v>35140</v>
      </c>
      <c r="BW1060" s="5" t="s">
        <v>13490</v>
      </c>
      <c r="BX1060" s="5">
        <v>214685</v>
      </c>
      <c r="BY1060" s="5" t="s">
        <v>13489</v>
      </c>
      <c r="BZ1060" s="5">
        <v>517.17999999999995</v>
      </c>
      <c r="CA1060" s="5">
        <v>465.96</v>
      </c>
      <c r="CB1060" s="5">
        <v>507.05</v>
      </c>
      <c r="CC1060" s="6">
        <f t="shared" si="257"/>
        <v>496.72999999999996</v>
      </c>
      <c r="CD1060" s="5">
        <v>383.41</v>
      </c>
      <c r="CE1060" s="5">
        <v>163.27000000000001</v>
      </c>
      <c r="CF1060" s="5">
        <v>80.959999999999994</v>
      </c>
      <c r="CG1060" s="6">
        <f t="shared" si="256"/>
        <v>209.21333333333337</v>
      </c>
      <c r="CH1060" s="5">
        <v>71.33</v>
      </c>
      <c r="CI1060" s="5">
        <v>74.819999999999993</v>
      </c>
      <c r="CJ1060" s="5">
        <v>27.02</v>
      </c>
      <c r="CK1060" s="6">
        <f t="shared" si="255"/>
        <v>57.723333333333329</v>
      </c>
      <c r="CL1060" s="7">
        <f t="shared" si="253"/>
        <v>0.11620665821136902</v>
      </c>
      <c r="CM1060" s="5">
        <f t="shared" si="254"/>
        <v>0.42118119166012397</v>
      </c>
      <c r="CP1060" s="8" t="s">
        <v>71673</v>
      </c>
      <c r="CQ1060" s="8" t="s">
        <v>69906</v>
      </c>
      <c r="CR1060" s="8" t="s">
        <v>50613</v>
      </c>
      <c r="CS1060" s="3" t="s">
        <v>40185</v>
      </c>
      <c r="CT1060" s="8" t="s">
        <v>50614</v>
      </c>
      <c r="CU1060" s="8" t="s">
        <v>48344</v>
      </c>
      <c r="CV1060" s="8" t="s">
        <v>50615</v>
      </c>
    </row>
    <row r="1061" spans="4:100">
      <c r="D1061" s="22" t="s">
        <v>9098</v>
      </c>
      <c r="E1061" s="22" t="s">
        <v>33445</v>
      </c>
      <c r="F1061" s="22" t="s">
        <v>33446</v>
      </c>
      <c r="G1061" s="22" t="s">
        <v>9095</v>
      </c>
      <c r="H1061" s="22">
        <v>13684</v>
      </c>
      <c r="I1061" s="22" t="s">
        <v>9094</v>
      </c>
      <c r="J1061" s="22">
        <v>2072.54</v>
      </c>
      <c r="K1061" s="22">
        <v>2468.2399999999998</v>
      </c>
      <c r="L1061" s="22">
        <v>4465.7299999999996</v>
      </c>
      <c r="M1061" s="23">
        <f t="shared" si="243"/>
        <v>3002.1699999999996</v>
      </c>
      <c r="N1061" s="22">
        <v>2375.98</v>
      </c>
      <c r="O1061" s="22">
        <v>2662.05</v>
      </c>
      <c r="P1061" s="22">
        <v>3201.78</v>
      </c>
      <c r="Q1061" s="23">
        <f t="shared" si="244"/>
        <v>2746.6033333333339</v>
      </c>
      <c r="R1061" s="22">
        <v>2249.9299999999998</v>
      </c>
      <c r="S1061" s="22">
        <v>2289.17</v>
      </c>
      <c r="T1061" s="22">
        <v>2001.86</v>
      </c>
      <c r="U1061" s="23">
        <f t="shared" si="245"/>
        <v>2180.3200000000002</v>
      </c>
      <c r="V1061" s="24">
        <f t="shared" si="246"/>
        <v>0.726248013936586</v>
      </c>
      <c r="W1061" s="22">
        <f t="shared" si="247"/>
        <v>0.91487268653451814</v>
      </c>
      <c r="Z1061" s="8" t="s">
        <v>73236</v>
      </c>
      <c r="AA1061" s="8" t="s">
        <v>69906</v>
      </c>
      <c r="AB1061" s="8" t="s">
        <v>53061</v>
      </c>
      <c r="AC1061" s="3" t="s">
        <v>39035</v>
      </c>
      <c r="AD1061" s="8" t="s">
        <v>53062</v>
      </c>
      <c r="AE1061" s="8" t="s">
        <v>48344</v>
      </c>
      <c r="AF1061" s="8" t="s">
        <v>53063</v>
      </c>
      <c r="AL1061" s="31" t="s">
        <v>10790</v>
      </c>
      <c r="AM1061" s="31" t="s">
        <v>41293</v>
      </c>
      <c r="AN1061" s="31" t="s">
        <v>41294</v>
      </c>
      <c r="AO1061" s="31" t="s">
        <v>10789</v>
      </c>
      <c r="AP1061" s="31">
        <v>53872</v>
      </c>
      <c r="AQ1061" s="31" t="s">
        <v>10788</v>
      </c>
      <c r="AR1061" s="31">
        <v>241.05</v>
      </c>
      <c r="AS1061" s="31">
        <v>297.33</v>
      </c>
      <c r="AT1061" s="31">
        <v>132.37</v>
      </c>
      <c r="AU1061" s="32">
        <f t="shared" si="248"/>
        <v>223.58333333333334</v>
      </c>
      <c r="AV1061" s="31">
        <v>232.2</v>
      </c>
      <c r="AW1061" s="31">
        <v>186.49</v>
      </c>
      <c r="AX1061" s="31">
        <v>172.62</v>
      </c>
      <c r="AY1061" s="32">
        <f t="shared" si="249"/>
        <v>197.10333333333332</v>
      </c>
      <c r="AZ1061" s="31">
        <v>626.61</v>
      </c>
      <c r="BA1061" s="31">
        <v>815.87</v>
      </c>
      <c r="BB1061" s="31">
        <v>430.63</v>
      </c>
      <c r="BC1061" s="32">
        <f t="shared" si="250"/>
        <v>624.37</v>
      </c>
      <c r="BD1061" s="33">
        <f t="shared" si="251"/>
        <v>2.7925605665300037</v>
      </c>
      <c r="BE1061" s="31">
        <f t="shared" si="252"/>
        <v>0.881565411852404</v>
      </c>
      <c r="BH1061" s="8" t="s">
        <v>80841</v>
      </c>
      <c r="BI1061" s="8" t="s">
        <v>69906</v>
      </c>
      <c r="BJ1061" s="8" t="s">
        <v>67141</v>
      </c>
      <c r="BK1061" s="3" t="s">
        <v>33391</v>
      </c>
      <c r="BL1061" s="8" t="s">
        <v>67142</v>
      </c>
      <c r="BM1061" s="8" t="s">
        <v>48344</v>
      </c>
      <c r="BN1061" s="8" t="s">
        <v>67143</v>
      </c>
      <c r="BT1061" s="5" t="s">
        <v>9260</v>
      </c>
      <c r="BU1061" s="5" t="s">
        <v>36315</v>
      </c>
      <c r="BV1061" s="5" t="s">
        <v>36316</v>
      </c>
      <c r="BW1061" s="5" t="s">
        <v>9259</v>
      </c>
      <c r="BX1061" s="5">
        <v>73673</v>
      </c>
      <c r="BY1061" s="5" t="s">
        <v>9258</v>
      </c>
      <c r="BZ1061" s="5">
        <v>247.21</v>
      </c>
      <c r="CA1061" s="5">
        <v>433.91</v>
      </c>
      <c r="CB1061" s="5">
        <v>548.88</v>
      </c>
      <c r="CC1061" s="6">
        <f t="shared" si="257"/>
        <v>410</v>
      </c>
      <c r="CD1061" s="5">
        <v>196.7</v>
      </c>
      <c r="CE1061" s="5">
        <v>184.7</v>
      </c>
      <c r="CF1061" s="5">
        <v>198.66</v>
      </c>
      <c r="CG1061" s="6">
        <f t="shared" si="256"/>
        <v>193.35333333333332</v>
      </c>
      <c r="CH1061" s="5">
        <v>93.93</v>
      </c>
      <c r="CI1061" s="5">
        <v>4.6900000000000004</v>
      </c>
      <c r="CJ1061" s="5">
        <v>44.32</v>
      </c>
      <c r="CK1061" s="6">
        <f t="shared" si="255"/>
        <v>47.646666666666668</v>
      </c>
      <c r="CL1061" s="7">
        <f t="shared" si="253"/>
        <v>0.11621138211382115</v>
      </c>
      <c r="CM1061" s="5">
        <f t="shared" si="254"/>
        <v>0.47159349593495931</v>
      </c>
      <c r="CP1061" s="8" t="s">
        <v>71674</v>
      </c>
      <c r="CQ1061" s="8" t="s">
        <v>69906</v>
      </c>
      <c r="CR1061" s="8" t="s">
        <v>50616</v>
      </c>
      <c r="CS1061" s="3" t="s">
        <v>50617</v>
      </c>
      <c r="CT1061" s="8" t="s">
        <v>50618</v>
      </c>
      <c r="CU1061" s="8" t="s">
        <v>48344</v>
      </c>
      <c r="CV1061" s="8" t="s">
        <v>50619</v>
      </c>
    </row>
    <row r="1062" spans="4:100">
      <c r="D1062" s="22" t="s">
        <v>19578</v>
      </c>
      <c r="E1062" s="22" t="s">
        <v>43437</v>
      </c>
      <c r="F1062" s="22" t="s">
        <v>43438</v>
      </c>
      <c r="G1062" s="22" t="s">
        <v>19577</v>
      </c>
      <c r="H1062" s="22">
        <v>74522</v>
      </c>
      <c r="I1062" s="22" t="s">
        <v>19576</v>
      </c>
      <c r="J1062" s="22">
        <v>161.05000000000001</v>
      </c>
      <c r="K1062" s="22">
        <v>150.38</v>
      </c>
      <c r="L1062" s="22">
        <v>68.180000000000007</v>
      </c>
      <c r="M1062" s="23">
        <f t="shared" si="243"/>
        <v>126.53666666666668</v>
      </c>
      <c r="N1062" s="22">
        <v>107.81</v>
      </c>
      <c r="O1062" s="22">
        <v>327.60000000000002</v>
      </c>
      <c r="P1062" s="22">
        <v>122.44</v>
      </c>
      <c r="Q1062" s="23">
        <f t="shared" si="244"/>
        <v>185.95000000000002</v>
      </c>
      <c r="R1062" s="22">
        <v>125.37</v>
      </c>
      <c r="S1062" s="22">
        <v>89.28</v>
      </c>
      <c r="T1062" s="22">
        <v>61.06</v>
      </c>
      <c r="U1062" s="23">
        <f t="shared" si="245"/>
        <v>91.90333333333335</v>
      </c>
      <c r="V1062" s="24">
        <f t="shared" si="246"/>
        <v>0.72629804272806309</v>
      </c>
      <c r="W1062" s="22">
        <f t="shared" si="247"/>
        <v>1.4695345222728591</v>
      </c>
      <c r="Z1062" s="8" t="s">
        <v>76794</v>
      </c>
      <c r="AA1062" s="8" t="s">
        <v>69906</v>
      </c>
      <c r="AB1062" s="8" t="s">
        <v>59051</v>
      </c>
      <c r="AC1062" s="3" t="s">
        <v>59052</v>
      </c>
      <c r="AD1062" s="8" t="s">
        <v>59053</v>
      </c>
      <c r="AE1062" s="8" t="s">
        <v>48344</v>
      </c>
      <c r="AF1062" s="8" t="s">
        <v>59054</v>
      </c>
      <c r="AL1062" s="31" t="s">
        <v>27993</v>
      </c>
      <c r="AM1062" s="31" t="s">
        <v>37695</v>
      </c>
      <c r="AN1062" s="31" t="s">
        <v>37696</v>
      </c>
      <c r="AO1062" s="31" t="s">
        <v>27992</v>
      </c>
      <c r="AP1062" s="31">
        <v>69736</v>
      </c>
      <c r="AQ1062" s="31" t="s">
        <v>27991</v>
      </c>
      <c r="AR1062" s="31">
        <v>358.64</v>
      </c>
      <c r="AS1062" s="31">
        <v>467.82</v>
      </c>
      <c r="AT1062" s="31">
        <v>308.94</v>
      </c>
      <c r="AU1062" s="32">
        <f t="shared" si="248"/>
        <v>378.4666666666667</v>
      </c>
      <c r="AV1062" s="31">
        <v>905.27</v>
      </c>
      <c r="AW1062" s="31">
        <v>715.87</v>
      </c>
      <c r="AX1062" s="31">
        <v>377.45</v>
      </c>
      <c r="AY1062" s="32">
        <f t="shared" si="249"/>
        <v>666.1966666666666</v>
      </c>
      <c r="AZ1062" s="31">
        <v>804.5</v>
      </c>
      <c r="BA1062" s="31">
        <v>1187.07</v>
      </c>
      <c r="BB1062" s="31">
        <v>1179.47</v>
      </c>
      <c r="BC1062" s="32">
        <f t="shared" si="250"/>
        <v>1057.0133333333333</v>
      </c>
      <c r="BD1062" s="33">
        <f t="shared" si="251"/>
        <v>2.792883565263343</v>
      </c>
      <c r="BE1062" s="31">
        <f t="shared" si="252"/>
        <v>1.7602518936057774</v>
      </c>
      <c r="BH1062" s="8" t="s">
        <v>80842</v>
      </c>
      <c r="BI1062" s="8" t="s">
        <v>69906</v>
      </c>
      <c r="BJ1062" s="8" t="s">
        <v>67144</v>
      </c>
      <c r="BK1062" s="3" t="s">
        <v>67145</v>
      </c>
      <c r="BL1062" s="8" t="s">
        <v>67146</v>
      </c>
      <c r="BM1062" s="8" t="s">
        <v>48344</v>
      </c>
      <c r="BN1062" s="8" t="s">
        <v>67147</v>
      </c>
      <c r="BT1062" s="5" t="s">
        <v>13176</v>
      </c>
      <c r="BU1062" s="5" t="s">
        <v>40137</v>
      </c>
      <c r="BV1062" s="5" t="s">
        <v>40138</v>
      </c>
      <c r="BW1062" s="5" t="s">
        <v>13175</v>
      </c>
      <c r="BX1062" s="5">
        <v>271711</v>
      </c>
      <c r="BY1062" s="5" t="s">
        <v>13174</v>
      </c>
      <c r="BZ1062" s="5">
        <v>1751.12</v>
      </c>
      <c r="CA1062" s="5">
        <v>1056.6500000000001</v>
      </c>
      <c r="CB1062" s="5">
        <v>997.24</v>
      </c>
      <c r="CC1062" s="6">
        <f t="shared" si="257"/>
        <v>1268.3366666666668</v>
      </c>
      <c r="CD1062" s="5">
        <v>1332.92</v>
      </c>
      <c r="CE1062" s="5">
        <v>656.82</v>
      </c>
      <c r="CF1062" s="5">
        <v>680.45</v>
      </c>
      <c r="CG1062" s="6">
        <f t="shared" si="256"/>
        <v>890.0633333333335</v>
      </c>
      <c r="CH1062" s="5">
        <v>306.02</v>
      </c>
      <c r="CI1062" s="5">
        <v>62.16</v>
      </c>
      <c r="CJ1062" s="5">
        <v>74.56</v>
      </c>
      <c r="CK1062" s="6">
        <f t="shared" si="255"/>
        <v>147.57999999999998</v>
      </c>
      <c r="CL1062" s="7">
        <f t="shared" si="253"/>
        <v>0.11635711864094966</v>
      </c>
      <c r="CM1062" s="5">
        <f t="shared" si="254"/>
        <v>0.70175636857721801</v>
      </c>
      <c r="CP1062" s="8" t="s">
        <v>71675</v>
      </c>
      <c r="CQ1062" s="8" t="s">
        <v>69906</v>
      </c>
      <c r="CR1062" s="8" t="s">
        <v>50620</v>
      </c>
      <c r="CS1062" s="3" t="s">
        <v>33567</v>
      </c>
      <c r="CT1062" s="8" t="s">
        <v>50621</v>
      </c>
      <c r="CU1062" s="8" t="s">
        <v>48344</v>
      </c>
      <c r="CV1062" s="8" t="s">
        <v>50622</v>
      </c>
    </row>
    <row r="1063" spans="4:100">
      <c r="D1063" s="22" t="s">
        <v>2527</v>
      </c>
      <c r="E1063" s="22" t="s">
        <v>39149</v>
      </c>
      <c r="F1063" s="22" t="s">
        <v>39150</v>
      </c>
      <c r="G1063" s="22" t="s">
        <v>2526</v>
      </c>
      <c r="H1063" s="22">
        <v>12316</v>
      </c>
      <c r="I1063" s="22" t="s">
        <v>2525</v>
      </c>
      <c r="J1063" s="22">
        <v>128.6</v>
      </c>
      <c r="K1063" s="22">
        <v>71.930000000000007</v>
      </c>
      <c r="L1063" s="22">
        <v>433.86</v>
      </c>
      <c r="M1063" s="23">
        <f t="shared" si="243"/>
        <v>211.46333333333334</v>
      </c>
      <c r="N1063" s="22">
        <v>85.65</v>
      </c>
      <c r="O1063" s="22">
        <v>182.86</v>
      </c>
      <c r="P1063" s="22">
        <v>151.66999999999999</v>
      </c>
      <c r="Q1063" s="23">
        <f t="shared" si="244"/>
        <v>140.05999999999997</v>
      </c>
      <c r="R1063" s="22">
        <v>158.96</v>
      </c>
      <c r="S1063" s="22">
        <v>121.13</v>
      </c>
      <c r="T1063" s="22">
        <v>180.7</v>
      </c>
      <c r="U1063" s="23">
        <f t="shared" si="245"/>
        <v>153.59666666666666</v>
      </c>
      <c r="V1063" s="24">
        <f t="shared" si="246"/>
        <v>0.72635129809738486</v>
      </c>
      <c r="W1063" s="22">
        <f t="shared" si="247"/>
        <v>0.66233704818802297</v>
      </c>
      <c r="Z1063" s="8" t="s">
        <v>76795</v>
      </c>
      <c r="AA1063" s="8" t="s">
        <v>69906</v>
      </c>
      <c r="AB1063" s="8" t="s">
        <v>59055</v>
      </c>
      <c r="AC1063" s="3" t="s">
        <v>47561</v>
      </c>
      <c r="AD1063" s="8" t="s">
        <v>59056</v>
      </c>
      <c r="AE1063" s="8" t="s">
        <v>48344</v>
      </c>
      <c r="AF1063" s="8" t="s">
        <v>59057</v>
      </c>
      <c r="AL1063" s="31" t="s">
        <v>1228</v>
      </c>
      <c r="AM1063" s="31" t="s">
        <v>40105</v>
      </c>
      <c r="AN1063" s="31" t="s">
        <v>40106</v>
      </c>
      <c r="AO1063" s="31" t="s">
        <v>1227</v>
      </c>
      <c r="AP1063" s="31">
        <v>108011</v>
      </c>
      <c r="AQ1063" s="31" t="s">
        <v>1226</v>
      </c>
      <c r="AR1063" s="31">
        <v>80.989999999999995</v>
      </c>
      <c r="AS1063" s="31">
        <v>122.01</v>
      </c>
      <c r="AT1063" s="31">
        <v>16.57</v>
      </c>
      <c r="AU1063" s="32">
        <f t="shared" si="248"/>
        <v>73.19</v>
      </c>
      <c r="AV1063" s="31">
        <v>138.99</v>
      </c>
      <c r="AW1063" s="31">
        <v>134.21</v>
      </c>
      <c r="AX1063" s="31">
        <v>76.599999999999994</v>
      </c>
      <c r="AY1063" s="32">
        <f t="shared" si="249"/>
        <v>116.60000000000002</v>
      </c>
      <c r="AZ1063" s="31">
        <v>106.96</v>
      </c>
      <c r="BA1063" s="31">
        <v>196.35</v>
      </c>
      <c r="BB1063" s="31">
        <v>309.95</v>
      </c>
      <c r="BC1063" s="32">
        <f t="shared" si="250"/>
        <v>204.42</v>
      </c>
      <c r="BD1063" s="33">
        <f t="shared" si="251"/>
        <v>2.7930045088126794</v>
      </c>
      <c r="BE1063" s="31">
        <f t="shared" si="252"/>
        <v>1.5931138133624816</v>
      </c>
      <c r="BH1063" s="8" t="s">
        <v>80843</v>
      </c>
      <c r="BI1063" s="8" t="s">
        <v>69906</v>
      </c>
      <c r="BJ1063" s="8" t="s">
        <v>67148</v>
      </c>
      <c r="BK1063" s="3" t="s">
        <v>43427</v>
      </c>
      <c r="BL1063" s="8" t="s">
        <v>67149</v>
      </c>
      <c r="BM1063" s="8" t="s">
        <v>48344</v>
      </c>
      <c r="BN1063" s="8" t="s">
        <v>67150</v>
      </c>
      <c r="BT1063" s="5" t="s">
        <v>3747</v>
      </c>
      <c r="BU1063" s="5" t="s">
        <v>34927</v>
      </c>
      <c r="BV1063" s="5" t="s">
        <v>34928</v>
      </c>
      <c r="BW1063" s="5" t="s">
        <v>3746</v>
      </c>
      <c r="BX1063" s="5">
        <v>69379</v>
      </c>
      <c r="BY1063" s="5" t="s">
        <v>3745</v>
      </c>
      <c r="BZ1063" s="5">
        <v>105.47</v>
      </c>
      <c r="CA1063" s="5">
        <v>5.29</v>
      </c>
      <c r="CB1063" s="5">
        <v>51.57</v>
      </c>
      <c r="CC1063" s="6">
        <f t="shared" si="257"/>
        <v>54.110000000000007</v>
      </c>
      <c r="CD1063" s="5">
        <v>165.48</v>
      </c>
      <c r="CE1063" s="5">
        <v>145.22999999999999</v>
      </c>
      <c r="CF1063" s="5">
        <v>126.42</v>
      </c>
      <c r="CG1063" s="6">
        <f t="shared" si="256"/>
        <v>145.71</v>
      </c>
      <c r="CH1063" s="5">
        <v>7.6</v>
      </c>
      <c r="CI1063" s="5">
        <v>9.34</v>
      </c>
      <c r="CJ1063" s="5">
        <v>1.99</v>
      </c>
      <c r="CK1063" s="6">
        <f t="shared" si="255"/>
        <v>6.3099999999999987</v>
      </c>
      <c r="CL1063" s="7">
        <f t="shared" si="253"/>
        <v>0.11661430419515798</v>
      </c>
      <c r="CM1063" s="5">
        <f t="shared" si="254"/>
        <v>2.6928479024209939</v>
      </c>
      <c r="CP1063" s="8" t="s">
        <v>71676</v>
      </c>
      <c r="CQ1063" s="8" t="s">
        <v>69906</v>
      </c>
      <c r="CR1063" s="8" t="s">
        <v>71677</v>
      </c>
      <c r="CS1063" s="3" t="s">
        <v>44752</v>
      </c>
      <c r="CT1063" s="8" t="s">
        <v>71678</v>
      </c>
      <c r="CU1063" s="8" t="s">
        <v>48344</v>
      </c>
      <c r="CV1063" s="8" t="s">
        <v>71679</v>
      </c>
    </row>
    <row r="1064" spans="4:100">
      <c r="D1064" s="22" t="s">
        <v>3683</v>
      </c>
      <c r="E1064" s="22" t="s">
        <v>3682</v>
      </c>
      <c r="F1064" s="22" t="s">
        <v>48003</v>
      </c>
      <c r="G1064" s="22" t="s">
        <v>3682</v>
      </c>
      <c r="H1064" s="22">
        <v>217887</v>
      </c>
      <c r="I1064" s="22" t="s">
        <v>3681</v>
      </c>
      <c r="J1064" s="22">
        <v>162.81</v>
      </c>
      <c r="K1064" s="22">
        <v>231.17</v>
      </c>
      <c r="L1064" s="22">
        <v>274.79000000000002</v>
      </c>
      <c r="M1064" s="23">
        <f t="shared" si="243"/>
        <v>222.92333333333332</v>
      </c>
      <c r="N1064" s="22">
        <v>145.86000000000001</v>
      </c>
      <c r="O1064" s="22">
        <v>167.61</v>
      </c>
      <c r="P1064" s="22">
        <v>368.49</v>
      </c>
      <c r="Q1064" s="23">
        <f t="shared" si="244"/>
        <v>227.32000000000002</v>
      </c>
      <c r="R1064" s="22">
        <v>127.27</v>
      </c>
      <c r="S1064" s="22">
        <v>232.05</v>
      </c>
      <c r="T1064" s="22">
        <v>126.76</v>
      </c>
      <c r="U1064" s="23">
        <f t="shared" si="245"/>
        <v>162.02666666666667</v>
      </c>
      <c r="V1064" s="24">
        <f t="shared" si="246"/>
        <v>0.72682686125274765</v>
      </c>
      <c r="W1064" s="22">
        <f t="shared" si="247"/>
        <v>1.019722774645992</v>
      </c>
      <c r="Z1064" s="8" t="s">
        <v>76796</v>
      </c>
      <c r="AA1064" s="8" t="s">
        <v>69906</v>
      </c>
      <c r="AB1064" s="8" t="s">
        <v>76797</v>
      </c>
      <c r="AC1064" s="3" t="s">
        <v>37849</v>
      </c>
      <c r="AD1064" s="8" t="s">
        <v>76798</v>
      </c>
      <c r="AE1064" s="8" t="s">
        <v>48344</v>
      </c>
      <c r="AF1064" s="8" t="s">
        <v>76799</v>
      </c>
      <c r="AL1064" s="31" t="s">
        <v>26603</v>
      </c>
      <c r="AM1064" s="31" t="s">
        <v>37311</v>
      </c>
      <c r="AN1064" s="31" t="s">
        <v>37312</v>
      </c>
      <c r="AO1064" s="31" t="s">
        <v>5731</v>
      </c>
      <c r="AP1064" s="31">
        <v>100037258</v>
      </c>
      <c r="AQ1064" s="31" t="s">
        <v>5730</v>
      </c>
      <c r="AR1064" s="31">
        <v>354.88</v>
      </c>
      <c r="AS1064" s="31">
        <v>291.86</v>
      </c>
      <c r="AT1064" s="31">
        <v>223.2</v>
      </c>
      <c r="AU1064" s="32">
        <f t="shared" si="248"/>
        <v>289.98</v>
      </c>
      <c r="AV1064" s="31">
        <v>900.87</v>
      </c>
      <c r="AW1064" s="31">
        <v>450.84</v>
      </c>
      <c r="AX1064" s="31">
        <v>287.83999999999997</v>
      </c>
      <c r="AY1064" s="32">
        <f t="shared" si="249"/>
        <v>546.51666666666665</v>
      </c>
      <c r="AZ1064" s="31">
        <v>741.96</v>
      </c>
      <c r="BA1064" s="31">
        <v>875.35</v>
      </c>
      <c r="BB1064" s="31">
        <v>813.89</v>
      </c>
      <c r="BC1064" s="32">
        <f t="shared" si="250"/>
        <v>810.4</v>
      </c>
      <c r="BD1064" s="33">
        <f t="shared" si="251"/>
        <v>2.7946754948617145</v>
      </c>
      <c r="BE1064" s="31">
        <f t="shared" si="252"/>
        <v>1.8846702071407222</v>
      </c>
      <c r="BH1064" s="8" t="s">
        <v>80844</v>
      </c>
      <c r="BI1064" s="8" t="s">
        <v>69906</v>
      </c>
      <c r="BJ1064" s="8" t="s">
        <v>67151</v>
      </c>
      <c r="BK1064" s="3" t="s">
        <v>36673</v>
      </c>
      <c r="BL1064" s="8" t="s">
        <v>67152</v>
      </c>
      <c r="BM1064" s="8" t="s">
        <v>48344</v>
      </c>
      <c r="BN1064" s="8" t="s">
        <v>67153</v>
      </c>
      <c r="BT1064" s="5" t="s">
        <v>23292</v>
      </c>
      <c r="BU1064" s="5" t="s">
        <v>39079</v>
      </c>
      <c r="BV1064" s="5" t="s">
        <v>39080</v>
      </c>
      <c r="BW1064" s="5" t="s">
        <v>23291</v>
      </c>
      <c r="BX1064" s="5">
        <v>107733</v>
      </c>
      <c r="BY1064" s="5" t="s">
        <v>23290</v>
      </c>
      <c r="BZ1064" s="5">
        <v>285.60000000000002</v>
      </c>
      <c r="CA1064" s="5">
        <v>487.25</v>
      </c>
      <c r="CB1064" s="5">
        <v>293.55</v>
      </c>
      <c r="CC1064" s="6">
        <f t="shared" si="257"/>
        <v>355.4666666666667</v>
      </c>
      <c r="CD1064" s="5">
        <v>397.36</v>
      </c>
      <c r="CE1064" s="5">
        <v>101.17</v>
      </c>
      <c r="CF1064" s="5">
        <v>84.8</v>
      </c>
      <c r="CG1064" s="6">
        <f t="shared" si="256"/>
        <v>194.44333333333336</v>
      </c>
      <c r="CH1064" s="5">
        <v>35.380000000000003</v>
      </c>
      <c r="CI1064" s="5">
        <v>55.08</v>
      </c>
      <c r="CJ1064" s="5">
        <v>33.9</v>
      </c>
      <c r="CK1064" s="6">
        <f t="shared" si="255"/>
        <v>41.45333333333334</v>
      </c>
      <c r="CL1064" s="7">
        <f t="shared" si="253"/>
        <v>0.11661665416354089</v>
      </c>
      <c r="CM1064" s="5">
        <f t="shared" si="254"/>
        <v>0.54700862715678922</v>
      </c>
      <c r="CP1064" s="8" t="s">
        <v>71680</v>
      </c>
      <c r="CQ1064" s="8" t="s">
        <v>69906</v>
      </c>
      <c r="CR1064" s="8" t="s">
        <v>50623</v>
      </c>
      <c r="CS1064" s="3" t="s">
        <v>47440</v>
      </c>
      <c r="CT1064" s="8" t="s">
        <v>50624</v>
      </c>
      <c r="CU1064" s="8" t="s">
        <v>48344</v>
      </c>
      <c r="CV1064" s="8" t="s">
        <v>50625</v>
      </c>
    </row>
    <row r="1065" spans="4:100">
      <c r="D1065" s="22" t="s">
        <v>28147</v>
      </c>
      <c r="E1065" s="22" t="s">
        <v>38324</v>
      </c>
      <c r="F1065" s="22" t="s">
        <v>38325</v>
      </c>
      <c r="G1065" s="22" t="s">
        <v>28146</v>
      </c>
      <c r="H1065" s="22">
        <v>21334</v>
      </c>
      <c r="I1065" s="22" t="s">
        <v>28145</v>
      </c>
      <c r="J1065" s="22">
        <v>618.91999999999996</v>
      </c>
      <c r="K1065" s="22">
        <v>411.26</v>
      </c>
      <c r="L1065" s="22">
        <v>115.28</v>
      </c>
      <c r="M1065" s="23">
        <f t="shared" si="243"/>
        <v>381.81999999999994</v>
      </c>
      <c r="N1065" s="22">
        <v>982.83</v>
      </c>
      <c r="O1065" s="22">
        <v>848.17</v>
      </c>
      <c r="P1065" s="22">
        <v>357.01</v>
      </c>
      <c r="Q1065" s="23">
        <f t="shared" si="244"/>
        <v>729.3366666666667</v>
      </c>
      <c r="R1065" s="22">
        <v>135.83000000000001</v>
      </c>
      <c r="S1065" s="22">
        <v>364.78</v>
      </c>
      <c r="T1065" s="22">
        <v>332.68</v>
      </c>
      <c r="U1065" s="23">
        <f t="shared" si="245"/>
        <v>277.76333333333332</v>
      </c>
      <c r="V1065" s="24">
        <f t="shared" si="246"/>
        <v>0.72747193267333654</v>
      </c>
      <c r="W1065" s="22">
        <f t="shared" si="247"/>
        <v>1.9101583643252495</v>
      </c>
      <c r="Z1065" s="8" t="s">
        <v>76800</v>
      </c>
      <c r="AA1065" s="8" t="s">
        <v>48346</v>
      </c>
      <c r="AB1065" s="8" t="s">
        <v>48347</v>
      </c>
      <c r="AC1065" s="3" t="s">
        <v>48346</v>
      </c>
      <c r="AD1065" s="8" t="s">
        <v>48346</v>
      </c>
      <c r="AE1065" s="8" t="s">
        <v>48346</v>
      </c>
      <c r="AF1065" s="8" t="s">
        <v>48346</v>
      </c>
      <c r="AL1065" s="31" t="s">
        <v>32034</v>
      </c>
      <c r="AM1065" s="31" t="s">
        <v>45806</v>
      </c>
      <c r="AN1065" s="31" t="s">
        <v>45807</v>
      </c>
      <c r="AO1065" s="31" t="s">
        <v>32033</v>
      </c>
      <c r="AP1065" s="31">
        <v>80859</v>
      </c>
      <c r="AQ1065" s="31" t="s">
        <v>32032</v>
      </c>
      <c r="AR1065" s="31">
        <v>839.21</v>
      </c>
      <c r="AS1065" s="31">
        <v>41.38</v>
      </c>
      <c r="AT1065" s="31">
        <v>345.39</v>
      </c>
      <c r="AU1065" s="32">
        <f t="shared" si="248"/>
        <v>408.66</v>
      </c>
      <c r="AV1065" s="31">
        <v>477.92</v>
      </c>
      <c r="AW1065" s="31">
        <v>323.32</v>
      </c>
      <c r="AX1065" s="31">
        <v>95.69</v>
      </c>
      <c r="AY1065" s="32">
        <f t="shared" si="249"/>
        <v>298.97666666666669</v>
      </c>
      <c r="AZ1065" s="31">
        <v>1080.69</v>
      </c>
      <c r="BA1065" s="31">
        <v>1413.11</v>
      </c>
      <c r="BB1065" s="31">
        <v>933.5</v>
      </c>
      <c r="BC1065" s="32">
        <f t="shared" si="250"/>
        <v>1142.4333333333334</v>
      </c>
      <c r="BD1065" s="33">
        <f t="shared" si="251"/>
        <v>2.7955594707907143</v>
      </c>
      <c r="BE1065" s="31">
        <f t="shared" si="252"/>
        <v>0.73160247312354199</v>
      </c>
      <c r="BH1065" s="8" t="s">
        <v>79674</v>
      </c>
      <c r="BI1065" s="8" t="s">
        <v>69906</v>
      </c>
      <c r="BJ1065" s="8" t="s">
        <v>67154</v>
      </c>
      <c r="BK1065" s="3" t="s">
        <v>41537</v>
      </c>
      <c r="BL1065" s="8" t="s">
        <v>67155</v>
      </c>
      <c r="BM1065" s="8" t="s">
        <v>48344</v>
      </c>
      <c r="BN1065" s="8" t="s">
        <v>67156</v>
      </c>
      <c r="BT1065" s="5" t="s">
        <v>25755</v>
      </c>
      <c r="BU1065" s="5" t="s">
        <v>45018</v>
      </c>
      <c r="BV1065" s="5" t="s">
        <v>45019</v>
      </c>
      <c r="BW1065" s="5" t="s">
        <v>25754</v>
      </c>
      <c r="BX1065" s="5">
        <v>84682</v>
      </c>
      <c r="BY1065" s="5" t="s">
        <v>25753</v>
      </c>
      <c r="BZ1065" s="5">
        <v>45.38</v>
      </c>
      <c r="CA1065" s="5">
        <v>224.04</v>
      </c>
      <c r="CB1065" s="5">
        <v>396.31</v>
      </c>
      <c r="CC1065" s="6">
        <f t="shared" si="257"/>
        <v>221.91</v>
      </c>
      <c r="CD1065" s="5">
        <v>104.75</v>
      </c>
      <c r="CE1065" s="5">
        <v>127.34</v>
      </c>
      <c r="CF1065" s="5">
        <v>903.1</v>
      </c>
      <c r="CG1065" s="6">
        <f t="shared" si="256"/>
        <v>378.3966666666667</v>
      </c>
      <c r="CH1065" s="5">
        <v>12.32</v>
      </c>
      <c r="CI1065" s="5">
        <v>43.91</v>
      </c>
      <c r="CJ1065" s="5">
        <v>21.5</v>
      </c>
      <c r="CK1065" s="6">
        <f t="shared" si="255"/>
        <v>25.909999999999997</v>
      </c>
      <c r="CL1065" s="7">
        <f t="shared" si="253"/>
        <v>0.11675904646027667</v>
      </c>
      <c r="CM1065" s="5">
        <f t="shared" si="254"/>
        <v>1.7051807789944875</v>
      </c>
      <c r="CP1065" s="8" t="s">
        <v>71681</v>
      </c>
      <c r="CQ1065" s="8" t="s">
        <v>69906</v>
      </c>
      <c r="CR1065" s="8" t="s">
        <v>50626</v>
      </c>
      <c r="CS1065" s="3" t="s">
        <v>36547</v>
      </c>
      <c r="CT1065" s="8" t="s">
        <v>50627</v>
      </c>
      <c r="CU1065" s="8" t="s">
        <v>48344</v>
      </c>
      <c r="CV1065" s="8" t="s">
        <v>50628</v>
      </c>
    </row>
    <row r="1066" spans="4:100">
      <c r="D1066" s="22" t="s">
        <v>27996</v>
      </c>
      <c r="E1066" s="22" t="s">
        <v>44814</v>
      </c>
      <c r="F1066" s="22" t="s">
        <v>44815</v>
      </c>
      <c r="G1066" s="22" t="s">
        <v>27995</v>
      </c>
      <c r="H1066" s="22">
        <v>171486</v>
      </c>
      <c r="I1066" s="22" t="s">
        <v>27994</v>
      </c>
      <c r="J1066" s="22">
        <v>663.02</v>
      </c>
      <c r="K1066" s="22">
        <v>450.17</v>
      </c>
      <c r="L1066" s="22">
        <v>885.47</v>
      </c>
      <c r="M1066" s="23">
        <f t="shared" si="243"/>
        <v>666.22</v>
      </c>
      <c r="N1066" s="22">
        <v>869.89</v>
      </c>
      <c r="O1066" s="22">
        <v>475.88</v>
      </c>
      <c r="P1066" s="22">
        <v>294.45</v>
      </c>
      <c r="Q1066" s="23">
        <f t="shared" si="244"/>
        <v>546.74</v>
      </c>
      <c r="R1066" s="22">
        <v>1433.51</v>
      </c>
      <c r="S1066" s="22">
        <v>2.2799999999999998</v>
      </c>
      <c r="T1066" s="22">
        <v>18.55</v>
      </c>
      <c r="U1066" s="23">
        <f t="shared" si="245"/>
        <v>484.78</v>
      </c>
      <c r="V1066" s="24">
        <f t="shared" si="246"/>
        <v>0.72765753054546534</v>
      </c>
      <c r="W1066" s="22">
        <f t="shared" si="247"/>
        <v>0.82065984209420306</v>
      </c>
      <c r="Z1066" s="8" t="s">
        <v>76801</v>
      </c>
      <c r="AA1066" s="8" t="s">
        <v>48346</v>
      </c>
      <c r="AB1066" s="8" t="s">
        <v>48347</v>
      </c>
      <c r="AC1066" s="3" t="s">
        <v>48346</v>
      </c>
      <c r="AD1066" s="8" t="s">
        <v>48346</v>
      </c>
      <c r="AE1066" s="8" t="s">
        <v>48346</v>
      </c>
      <c r="AF1066" s="8" t="s">
        <v>48346</v>
      </c>
      <c r="AL1066" s="31" t="s">
        <v>6406</v>
      </c>
      <c r="AM1066" s="31" t="s">
        <v>37420</v>
      </c>
      <c r="AN1066" s="31" t="s">
        <v>37421</v>
      </c>
      <c r="AO1066" s="31" t="s">
        <v>6405</v>
      </c>
      <c r="AP1066" s="31">
        <v>72972</v>
      </c>
      <c r="AQ1066" s="31" t="s">
        <v>6404</v>
      </c>
      <c r="AR1066" s="31">
        <v>136.68</v>
      </c>
      <c r="AS1066" s="31">
        <v>197.62</v>
      </c>
      <c r="AT1066" s="31">
        <v>130.01</v>
      </c>
      <c r="AU1066" s="32">
        <f t="shared" si="248"/>
        <v>154.77000000000001</v>
      </c>
      <c r="AV1066" s="31">
        <v>311.20999999999998</v>
      </c>
      <c r="AW1066" s="31">
        <v>110.98</v>
      </c>
      <c r="AX1066" s="31">
        <v>20.04</v>
      </c>
      <c r="AY1066" s="32">
        <f t="shared" si="249"/>
        <v>147.41</v>
      </c>
      <c r="AZ1066" s="31">
        <v>792.51</v>
      </c>
      <c r="BA1066" s="31">
        <v>353.79</v>
      </c>
      <c r="BB1066" s="31">
        <v>151.78</v>
      </c>
      <c r="BC1066" s="32">
        <f t="shared" si="250"/>
        <v>432.69333333333333</v>
      </c>
      <c r="BD1066" s="33">
        <f t="shared" si="251"/>
        <v>2.7957183778079298</v>
      </c>
      <c r="BE1066" s="31">
        <f t="shared" si="252"/>
        <v>0.95244556438586281</v>
      </c>
      <c r="BH1066" s="8" t="s">
        <v>80845</v>
      </c>
      <c r="BI1066" s="8" t="s">
        <v>69906</v>
      </c>
      <c r="BJ1066" s="8" t="s">
        <v>67157</v>
      </c>
      <c r="BK1066" s="3" t="s">
        <v>33383</v>
      </c>
      <c r="BL1066" s="8" t="s">
        <v>67158</v>
      </c>
      <c r="BM1066" s="8" t="s">
        <v>48344</v>
      </c>
      <c r="BN1066" s="8" t="s">
        <v>67159</v>
      </c>
      <c r="BT1066" s="5" t="s">
        <v>5173</v>
      </c>
      <c r="BU1066" s="5" t="s">
        <v>34621</v>
      </c>
      <c r="BV1066" s="5" t="s">
        <v>34622</v>
      </c>
      <c r="BW1066" s="5" t="s">
        <v>5172</v>
      </c>
      <c r="BX1066" s="5">
        <v>232670</v>
      </c>
      <c r="BY1066" s="5" t="s">
        <v>5171</v>
      </c>
      <c r="BZ1066" s="5">
        <v>4125.08</v>
      </c>
      <c r="CA1066" s="5">
        <v>4253.3599999999997</v>
      </c>
      <c r="CB1066" s="5">
        <v>3161.91</v>
      </c>
      <c r="CC1066" s="6">
        <f t="shared" si="257"/>
        <v>3846.7833333333328</v>
      </c>
      <c r="CD1066" s="5">
        <v>3344.5</v>
      </c>
      <c r="CE1066" s="5">
        <v>1728.44</v>
      </c>
      <c r="CF1066" s="5">
        <v>1485.23</v>
      </c>
      <c r="CG1066" s="6">
        <f t="shared" si="256"/>
        <v>2186.0566666666668</v>
      </c>
      <c r="CH1066" s="5">
        <v>642.77</v>
      </c>
      <c r="CI1066" s="5">
        <v>582.85</v>
      </c>
      <c r="CJ1066" s="5">
        <v>123.67</v>
      </c>
      <c r="CK1066" s="6">
        <f t="shared" si="255"/>
        <v>449.76333333333332</v>
      </c>
      <c r="CL1066" s="7">
        <f t="shared" si="253"/>
        <v>0.11691933086951437</v>
      </c>
      <c r="CM1066" s="5">
        <f t="shared" si="254"/>
        <v>0.5682817245577475</v>
      </c>
      <c r="CP1066" s="8" t="s">
        <v>71682</v>
      </c>
      <c r="CQ1066" s="8" t="s">
        <v>69906</v>
      </c>
      <c r="CR1066" s="8" t="s">
        <v>50629</v>
      </c>
      <c r="CS1066" s="3" t="s">
        <v>46904</v>
      </c>
      <c r="CT1066" s="8" t="s">
        <v>50630</v>
      </c>
      <c r="CU1066" s="8" t="s">
        <v>48344</v>
      </c>
      <c r="CV1066" s="8" t="s">
        <v>50631</v>
      </c>
    </row>
    <row r="1067" spans="4:100">
      <c r="D1067" s="22" t="s">
        <v>11270</v>
      </c>
      <c r="E1067" s="22" t="s">
        <v>36477</v>
      </c>
      <c r="F1067" s="22" t="s">
        <v>36478</v>
      </c>
      <c r="G1067" s="22" t="s">
        <v>11269</v>
      </c>
      <c r="H1067" s="22">
        <v>20849</v>
      </c>
      <c r="I1067" s="22" t="s">
        <v>11268</v>
      </c>
      <c r="J1067" s="22">
        <v>214.85</v>
      </c>
      <c r="K1067" s="22">
        <v>185.44</v>
      </c>
      <c r="L1067" s="22">
        <v>106.03</v>
      </c>
      <c r="M1067" s="23">
        <f t="shared" si="243"/>
        <v>168.77333333333331</v>
      </c>
      <c r="N1067" s="22">
        <v>133.12</v>
      </c>
      <c r="O1067" s="22">
        <v>87.42</v>
      </c>
      <c r="P1067" s="22">
        <v>64.98</v>
      </c>
      <c r="Q1067" s="23">
        <f t="shared" si="244"/>
        <v>95.173333333333346</v>
      </c>
      <c r="R1067" s="22">
        <v>214.92</v>
      </c>
      <c r="S1067" s="22">
        <v>101.95</v>
      </c>
      <c r="T1067" s="22">
        <v>51.58</v>
      </c>
      <c r="U1067" s="23">
        <f t="shared" si="245"/>
        <v>122.81666666666666</v>
      </c>
      <c r="V1067" s="24">
        <f t="shared" si="246"/>
        <v>0.72770184863327547</v>
      </c>
      <c r="W1067" s="22">
        <f t="shared" si="247"/>
        <v>0.56391215041870768</v>
      </c>
      <c r="Z1067" s="8" t="s">
        <v>76802</v>
      </c>
      <c r="AA1067" s="8" t="s">
        <v>69906</v>
      </c>
      <c r="AB1067" s="8" t="s">
        <v>59058</v>
      </c>
      <c r="AC1067" s="3" t="s">
        <v>59059</v>
      </c>
      <c r="AD1067" s="8" t="s">
        <v>59060</v>
      </c>
      <c r="AE1067" s="8" t="s">
        <v>48344</v>
      </c>
      <c r="AF1067" s="8" t="s">
        <v>59061</v>
      </c>
      <c r="AL1067" s="31" t="s">
        <v>7005</v>
      </c>
      <c r="AM1067" s="31" t="s">
        <v>34543</v>
      </c>
      <c r="AN1067" s="31" t="s">
        <v>34544</v>
      </c>
      <c r="AO1067" s="31" t="s">
        <v>7004</v>
      </c>
      <c r="AP1067" s="31">
        <v>67440</v>
      </c>
      <c r="AQ1067" s="31" t="s">
        <v>7003</v>
      </c>
      <c r="AR1067" s="31">
        <v>294.19</v>
      </c>
      <c r="AS1067" s="31">
        <v>356.77</v>
      </c>
      <c r="AT1067" s="31">
        <v>220.91</v>
      </c>
      <c r="AU1067" s="32">
        <f t="shared" si="248"/>
        <v>290.62333333333333</v>
      </c>
      <c r="AV1067" s="31">
        <v>784.93</v>
      </c>
      <c r="AW1067" s="31">
        <v>652.54</v>
      </c>
      <c r="AX1067" s="31">
        <v>1160.6500000000001</v>
      </c>
      <c r="AY1067" s="32">
        <f t="shared" si="249"/>
        <v>866.04</v>
      </c>
      <c r="AZ1067" s="31">
        <v>764.95</v>
      </c>
      <c r="BA1067" s="31">
        <v>898.16</v>
      </c>
      <c r="BB1067" s="31">
        <v>774.4</v>
      </c>
      <c r="BC1067" s="32">
        <f t="shared" si="250"/>
        <v>812.50333333333344</v>
      </c>
      <c r="BD1067" s="33">
        <f t="shared" si="251"/>
        <v>2.7957264271049587</v>
      </c>
      <c r="BE1067" s="31">
        <f t="shared" si="252"/>
        <v>2.9799396699049168</v>
      </c>
      <c r="BH1067" s="8" t="s">
        <v>74488</v>
      </c>
      <c r="BI1067" s="8" t="s">
        <v>69906</v>
      </c>
      <c r="BJ1067" s="8" t="s">
        <v>55105</v>
      </c>
      <c r="BK1067" s="3" t="s">
        <v>33477</v>
      </c>
      <c r="BL1067" s="8" t="s">
        <v>55106</v>
      </c>
      <c r="BM1067" s="8" t="s">
        <v>48344</v>
      </c>
      <c r="BN1067" s="8" t="s">
        <v>55107</v>
      </c>
      <c r="BT1067" s="5" t="s">
        <v>20378</v>
      </c>
      <c r="BU1067" s="5" t="s">
        <v>46312</v>
      </c>
      <c r="BV1067" s="5" t="s">
        <v>46313</v>
      </c>
      <c r="BW1067" s="5" t="s">
        <v>20377</v>
      </c>
      <c r="BX1067" s="5">
        <v>67914</v>
      </c>
      <c r="BY1067" s="5" t="s">
        <v>20376</v>
      </c>
      <c r="BZ1067" s="5">
        <v>366.59</v>
      </c>
      <c r="CA1067" s="5">
        <v>313.07</v>
      </c>
      <c r="CB1067" s="5">
        <v>783.1</v>
      </c>
      <c r="CC1067" s="6">
        <f t="shared" si="257"/>
        <v>487.58666666666664</v>
      </c>
      <c r="CD1067" s="5">
        <v>333.45</v>
      </c>
      <c r="CE1067" s="5">
        <v>805.26</v>
      </c>
      <c r="CF1067" s="5">
        <v>528.04</v>
      </c>
      <c r="CG1067" s="6">
        <f t="shared" si="256"/>
        <v>555.58333333333337</v>
      </c>
      <c r="CH1067" s="5">
        <v>69.89</v>
      </c>
      <c r="CI1067" s="5">
        <v>50.95</v>
      </c>
      <c r="CJ1067" s="5">
        <v>50.21</v>
      </c>
      <c r="CK1067" s="6">
        <f t="shared" si="255"/>
        <v>57.016666666666673</v>
      </c>
      <c r="CL1067" s="7">
        <f t="shared" si="253"/>
        <v>0.11693647625037602</v>
      </c>
      <c r="CM1067" s="5">
        <f t="shared" si="254"/>
        <v>1.1394555497826029</v>
      </c>
      <c r="CP1067" s="8" t="s">
        <v>71683</v>
      </c>
      <c r="CQ1067" s="8" t="s">
        <v>69906</v>
      </c>
      <c r="CR1067" s="8" t="s">
        <v>50632</v>
      </c>
      <c r="CS1067" s="3" t="s">
        <v>39007</v>
      </c>
      <c r="CT1067" s="8" t="s">
        <v>50633</v>
      </c>
      <c r="CU1067" s="8" t="s">
        <v>48344</v>
      </c>
      <c r="CV1067" s="8" t="s">
        <v>50634</v>
      </c>
    </row>
    <row r="1068" spans="4:100">
      <c r="D1068" s="22" t="s">
        <v>5389</v>
      </c>
      <c r="E1068" s="22" t="s">
        <v>44390</v>
      </c>
      <c r="F1068" s="22" t="s">
        <v>44391</v>
      </c>
      <c r="G1068" s="22" t="s">
        <v>5388</v>
      </c>
      <c r="H1068" s="22">
        <v>18706</v>
      </c>
      <c r="I1068" s="22" t="s">
        <v>5387</v>
      </c>
      <c r="J1068" s="22">
        <v>494.64</v>
      </c>
      <c r="K1068" s="22">
        <v>773.71</v>
      </c>
      <c r="L1068" s="22">
        <v>52.98</v>
      </c>
      <c r="M1068" s="23">
        <f t="shared" si="243"/>
        <v>440.44333333333333</v>
      </c>
      <c r="N1068" s="22">
        <v>1349.14</v>
      </c>
      <c r="O1068" s="22">
        <v>580.07000000000005</v>
      </c>
      <c r="P1068" s="22">
        <v>138.47999999999999</v>
      </c>
      <c r="Q1068" s="23">
        <f t="shared" si="244"/>
        <v>689.23</v>
      </c>
      <c r="R1068" s="22">
        <v>486.02</v>
      </c>
      <c r="S1068" s="22">
        <v>140.12</v>
      </c>
      <c r="T1068" s="22">
        <v>335.88</v>
      </c>
      <c r="U1068" s="23">
        <f t="shared" si="245"/>
        <v>320.67333333333335</v>
      </c>
      <c r="V1068" s="24">
        <f t="shared" si="246"/>
        <v>0.72806944518023509</v>
      </c>
      <c r="W1068" s="22">
        <f t="shared" si="247"/>
        <v>1.5648551081107673</v>
      </c>
      <c r="Z1068" s="8" t="s">
        <v>76803</v>
      </c>
      <c r="AA1068" s="8" t="s">
        <v>48346</v>
      </c>
      <c r="AB1068" s="8" t="s">
        <v>48347</v>
      </c>
      <c r="AC1068" s="3" t="s">
        <v>48346</v>
      </c>
      <c r="AD1068" s="8" t="s">
        <v>48346</v>
      </c>
      <c r="AE1068" s="8" t="s">
        <v>48346</v>
      </c>
      <c r="AF1068" s="8" t="s">
        <v>48346</v>
      </c>
      <c r="AL1068" s="31" t="s">
        <v>23786</v>
      </c>
      <c r="AM1068" s="31" t="s">
        <v>34170</v>
      </c>
      <c r="AN1068" s="31" t="s">
        <v>34171</v>
      </c>
      <c r="AO1068" s="31" t="s">
        <v>23785</v>
      </c>
      <c r="AP1068" s="31">
        <v>50926</v>
      </c>
      <c r="AQ1068" s="31" t="s">
        <v>23784</v>
      </c>
      <c r="AR1068" s="31">
        <v>949.89</v>
      </c>
      <c r="AS1068" s="31">
        <v>821.02</v>
      </c>
      <c r="AT1068" s="31">
        <v>897.61</v>
      </c>
      <c r="AU1068" s="32">
        <f t="shared" si="248"/>
        <v>889.50666666666666</v>
      </c>
      <c r="AV1068" s="31">
        <v>604.66</v>
      </c>
      <c r="AW1068" s="31">
        <v>797.9</v>
      </c>
      <c r="AX1068" s="31">
        <v>1029.1400000000001</v>
      </c>
      <c r="AY1068" s="32">
        <f t="shared" si="249"/>
        <v>810.56666666666661</v>
      </c>
      <c r="AZ1068" s="31">
        <v>958.56</v>
      </c>
      <c r="BA1068" s="31">
        <v>4796.82</v>
      </c>
      <c r="BB1068" s="31">
        <v>1706.36</v>
      </c>
      <c r="BC1068" s="32">
        <f t="shared" si="250"/>
        <v>2487.2466666666664</v>
      </c>
      <c r="BD1068" s="33">
        <f t="shared" si="251"/>
        <v>2.7962091346514168</v>
      </c>
      <c r="BE1068" s="31">
        <f t="shared" si="252"/>
        <v>0.91125417834604938</v>
      </c>
      <c r="BH1068" s="8" t="s">
        <v>76422</v>
      </c>
      <c r="BI1068" s="8" t="s">
        <v>69906</v>
      </c>
      <c r="BJ1068" s="8" t="s">
        <v>76423</v>
      </c>
      <c r="BK1068" s="3" t="s">
        <v>34843</v>
      </c>
      <c r="BL1068" s="8" t="s">
        <v>76424</v>
      </c>
      <c r="BM1068" s="8" t="s">
        <v>48344</v>
      </c>
      <c r="BN1068" s="8" t="s">
        <v>76425</v>
      </c>
      <c r="BT1068" s="5" t="s">
        <v>12653</v>
      </c>
      <c r="BU1068" s="5" t="s">
        <v>46379</v>
      </c>
      <c r="BV1068" s="5" t="s">
        <v>46380</v>
      </c>
      <c r="BW1068" s="5" t="s">
        <v>12652</v>
      </c>
      <c r="BX1068" s="5">
        <v>12868</v>
      </c>
      <c r="BY1068" s="5" t="s">
        <v>12651</v>
      </c>
      <c r="BZ1068" s="5">
        <v>813.06</v>
      </c>
      <c r="CA1068" s="5">
        <v>578.28</v>
      </c>
      <c r="CB1068" s="5">
        <v>1025.1400000000001</v>
      </c>
      <c r="CC1068" s="6">
        <f t="shared" si="257"/>
        <v>805.49333333333334</v>
      </c>
      <c r="CD1068" s="5">
        <v>462.01</v>
      </c>
      <c r="CE1068" s="5">
        <v>1113.23</v>
      </c>
      <c r="CF1068" s="5">
        <v>606.32000000000005</v>
      </c>
      <c r="CG1068" s="6">
        <f t="shared" si="256"/>
        <v>727.18666666666661</v>
      </c>
      <c r="CH1068" s="5">
        <v>81.67</v>
      </c>
      <c r="CI1068" s="5">
        <v>143.41999999999999</v>
      </c>
      <c r="CJ1068" s="5">
        <v>57.5</v>
      </c>
      <c r="CK1068" s="6">
        <f t="shared" si="255"/>
        <v>94.196666666666658</v>
      </c>
      <c r="CL1068" s="7">
        <f t="shared" si="253"/>
        <v>0.11694282592862344</v>
      </c>
      <c r="CM1068" s="5">
        <f t="shared" si="254"/>
        <v>0.90278421505661122</v>
      </c>
      <c r="CP1068" s="8" t="s">
        <v>71684</v>
      </c>
      <c r="CQ1068" s="8" t="s">
        <v>69906</v>
      </c>
      <c r="CR1068" s="8" t="s">
        <v>50635</v>
      </c>
      <c r="CS1068" s="3" t="s">
        <v>47738</v>
      </c>
      <c r="CT1068" s="8" t="s">
        <v>50636</v>
      </c>
      <c r="CU1068" s="8" t="s">
        <v>48344</v>
      </c>
      <c r="CV1068" s="8" t="s">
        <v>50637</v>
      </c>
    </row>
    <row r="1069" spans="4:100">
      <c r="D1069" s="22" t="s">
        <v>33005</v>
      </c>
      <c r="E1069" s="22" t="s">
        <v>37450</v>
      </c>
      <c r="F1069" s="22" t="s">
        <v>37451</v>
      </c>
      <c r="G1069" s="22" t="s">
        <v>33004</v>
      </c>
      <c r="H1069" s="22">
        <v>19267</v>
      </c>
      <c r="I1069" s="22" t="s">
        <v>33003</v>
      </c>
      <c r="J1069" s="22">
        <v>968.75</v>
      </c>
      <c r="K1069" s="22">
        <v>821.76</v>
      </c>
      <c r="L1069" s="22">
        <v>486.57</v>
      </c>
      <c r="M1069" s="23">
        <f t="shared" si="243"/>
        <v>759.02666666666664</v>
      </c>
      <c r="N1069" s="22">
        <v>896.92</v>
      </c>
      <c r="O1069" s="22">
        <v>1219.78</v>
      </c>
      <c r="P1069" s="22">
        <v>1007.32</v>
      </c>
      <c r="Q1069" s="23">
        <f t="shared" si="244"/>
        <v>1041.3399999999999</v>
      </c>
      <c r="R1069" s="22">
        <v>603.25</v>
      </c>
      <c r="S1069" s="22">
        <v>631.76</v>
      </c>
      <c r="T1069" s="22">
        <v>423.61</v>
      </c>
      <c r="U1069" s="23">
        <f t="shared" si="245"/>
        <v>552.87333333333333</v>
      </c>
      <c r="V1069" s="24">
        <f t="shared" si="246"/>
        <v>0.7283977725859434</v>
      </c>
      <c r="W1069" s="22">
        <f t="shared" si="247"/>
        <v>1.3719412581024821</v>
      </c>
      <c r="Z1069" s="8" t="s">
        <v>76804</v>
      </c>
      <c r="AA1069" s="8" t="s">
        <v>69906</v>
      </c>
      <c r="AB1069" s="8" t="s">
        <v>59062</v>
      </c>
      <c r="AC1069" s="3" t="s">
        <v>59063</v>
      </c>
      <c r="AD1069" s="8" t="s">
        <v>59064</v>
      </c>
      <c r="AE1069" s="8" t="s">
        <v>48344</v>
      </c>
      <c r="AF1069" s="8" t="s">
        <v>59065</v>
      </c>
      <c r="AL1069" s="31" t="s">
        <v>19909</v>
      </c>
      <c r="AM1069" s="31" t="s">
        <v>40768</v>
      </c>
      <c r="AN1069" s="31" t="s">
        <v>40769</v>
      </c>
      <c r="AO1069" s="31" t="s">
        <v>19908</v>
      </c>
      <c r="AP1069" s="31">
        <v>319604</v>
      </c>
      <c r="AQ1069" s="31" t="s">
        <v>19907</v>
      </c>
      <c r="AR1069" s="31">
        <v>256.07</v>
      </c>
      <c r="AS1069" s="31">
        <v>267.56</v>
      </c>
      <c r="AT1069" s="31">
        <v>10.210000000000001</v>
      </c>
      <c r="AU1069" s="32">
        <f t="shared" si="248"/>
        <v>177.94666666666669</v>
      </c>
      <c r="AV1069" s="31">
        <v>135.86000000000001</v>
      </c>
      <c r="AW1069" s="31">
        <v>147.22999999999999</v>
      </c>
      <c r="AX1069" s="31">
        <v>97.38</v>
      </c>
      <c r="AY1069" s="32">
        <f t="shared" si="249"/>
        <v>126.82333333333334</v>
      </c>
      <c r="AZ1069" s="31">
        <v>396.55</v>
      </c>
      <c r="BA1069" s="31">
        <v>701.36</v>
      </c>
      <c r="BB1069" s="31">
        <v>395.58</v>
      </c>
      <c r="BC1069" s="32">
        <f t="shared" si="250"/>
        <v>497.83</v>
      </c>
      <c r="BD1069" s="33">
        <f t="shared" si="251"/>
        <v>2.7976359958039856</v>
      </c>
      <c r="BE1069" s="31">
        <f t="shared" si="252"/>
        <v>0.71270418102802335</v>
      </c>
      <c r="BH1069" s="8" t="s">
        <v>76266</v>
      </c>
      <c r="BI1069" s="8" t="s">
        <v>69906</v>
      </c>
      <c r="BJ1069" s="8" t="s">
        <v>58117</v>
      </c>
      <c r="BK1069" s="3" t="s">
        <v>45106</v>
      </c>
      <c r="BL1069" s="8" t="s">
        <v>58118</v>
      </c>
      <c r="BM1069" s="8" t="s">
        <v>48344</v>
      </c>
      <c r="BN1069" s="8" t="s">
        <v>58119</v>
      </c>
      <c r="BT1069" s="5" t="s">
        <v>18129</v>
      </c>
      <c r="BU1069" s="5" t="s">
        <v>34168</v>
      </c>
      <c r="BV1069" s="5" t="s">
        <v>34169</v>
      </c>
      <c r="BW1069" s="5" t="s">
        <v>18127</v>
      </c>
      <c r="BX1069" s="5">
        <v>68969</v>
      </c>
      <c r="BY1069" s="5" t="s">
        <v>18126</v>
      </c>
      <c r="BZ1069" s="5">
        <v>3994.61</v>
      </c>
      <c r="CA1069" s="5">
        <v>2741.09</v>
      </c>
      <c r="CB1069" s="5">
        <v>3114.48</v>
      </c>
      <c r="CC1069" s="6">
        <f t="shared" si="257"/>
        <v>3283.3933333333334</v>
      </c>
      <c r="CD1069" s="5">
        <v>4917.6899999999996</v>
      </c>
      <c r="CE1069" s="5">
        <v>5018.17</v>
      </c>
      <c r="CF1069" s="5">
        <v>4518.95</v>
      </c>
      <c r="CG1069" s="6">
        <f t="shared" si="256"/>
        <v>4818.2700000000004</v>
      </c>
      <c r="CH1069" s="5">
        <v>404.32</v>
      </c>
      <c r="CI1069" s="5">
        <v>443.71</v>
      </c>
      <c r="CJ1069" s="5">
        <v>303.89</v>
      </c>
      <c r="CK1069" s="6">
        <f t="shared" si="255"/>
        <v>383.97333333333336</v>
      </c>
      <c r="CL1069" s="7">
        <f t="shared" si="253"/>
        <v>0.11694405584466477</v>
      </c>
      <c r="CM1069" s="5">
        <f t="shared" si="254"/>
        <v>1.4674665843669863</v>
      </c>
      <c r="CP1069" s="8" t="s">
        <v>71685</v>
      </c>
      <c r="CQ1069" s="8" t="s">
        <v>69906</v>
      </c>
      <c r="CR1069" s="8" t="s">
        <v>50638</v>
      </c>
      <c r="CS1069" s="3" t="s">
        <v>43375</v>
      </c>
      <c r="CT1069" s="8" t="s">
        <v>50639</v>
      </c>
      <c r="CU1069" s="8" t="s">
        <v>48344</v>
      </c>
      <c r="CV1069" s="8" t="s">
        <v>50640</v>
      </c>
    </row>
    <row r="1070" spans="4:100">
      <c r="D1070" s="22" t="s">
        <v>26101</v>
      </c>
      <c r="E1070" s="22" t="s">
        <v>47442</v>
      </c>
      <c r="F1070" s="22" t="s">
        <v>47443</v>
      </c>
      <c r="G1070" s="22" t="s">
        <v>26100</v>
      </c>
      <c r="H1070" s="22" t="s">
        <v>26099</v>
      </c>
      <c r="I1070" s="22" t="s">
        <v>26098</v>
      </c>
      <c r="J1070" s="22">
        <v>270.2</v>
      </c>
      <c r="K1070" s="22">
        <v>661.49</v>
      </c>
      <c r="L1070" s="22">
        <v>489.98</v>
      </c>
      <c r="M1070" s="23">
        <f t="shared" si="243"/>
        <v>473.89000000000004</v>
      </c>
      <c r="N1070" s="22">
        <v>268.49</v>
      </c>
      <c r="O1070" s="22">
        <v>262.62</v>
      </c>
      <c r="P1070" s="22">
        <v>789.21</v>
      </c>
      <c r="Q1070" s="23">
        <f t="shared" si="244"/>
        <v>440.10666666666674</v>
      </c>
      <c r="R1070" s="22">
        <v>569.91</v>
      </c>
      <c r="S1070" s="22">
        <v>179.24</v>
      </c>
      <c r="T1070" s="22">
        <v>286.42</v>
      </c>
      <c r="U1070" s="23">
        <f t="shared" si="245"/>
        <v>345.19</v>
      </c>
      <c r="V1070" s="24">
        <f t="shared" si="246"/>
        <v>0.72841798729662999</v>
      </c>
      <c r="W1070" s="22">
        <f t="shared" si="247"/>
        <v>0.92871060091301083</v>
      </c>
      <c r="Z1070" s="8" t="s">
        <v>76805</v>
      </c>
      <c r="AA1070" s="8" t="s">
        <v>48346</v>
      </c>
      <c r="AB1070" s="8" t="s">
        <v>48347</v>
      </c>
      <c r="AC1070" s="3" t="s">
        <v>48346</v>
      </c>
      <c r="AD1070" s="8" t="s">
        <v>48346</v>
      </c>
      <c r="AE1070" s="8" t="s">
        <v>48346</v>
      </c>
      <c r="AF1070" s="8" t="s">
        <v>48346</v>
      </c>
      <c r="AL1070" s="31" t="s">
        <v>20246</v>
      </c>
      <c r="AM1070" s="31" t="s">
        <v>46876</v>
      </c>
      <c r="AN1070" s="31" t="s">
        <v>46877</v>
      </c>
      <c r="AO1070" s="31" t="s">
        <v>20245</v>
      </c>
      <c r="AP1070" s="31" t="s">
        <v>20244</v>
      </c>
      <c r="AQ1070" s="31" t="s">
        <v>20243</v>
      </c>
      <c r="AR1070" s="31">
        <v>283.99</v>
      </c>
      <c r="AS1070" s="31">
        <v>379</v>
      </c>
      <c r="AT1070" s="31">
        <v>454.2</v>
      </c>
      <c r="AU1070" s="32">
        <f t="shared" si="248"/>
        <v>372.3966666666667</v>
      </c>
      <c r="AV1070" s="31">
        <v>451.78</v>
      </c>
      <c r="AW1070" s="31">
        <v>253.63</v>
      </c>
      <c r="AX1070" s="31">
        <v>478.06</v>
      </c>
      <c r="AY1070" s="32">
        <f t="shared" si="249"/>
        <v>394.49</v>
      </c>
      <c r="AZ1070" s="31">
        <v>1163.2</v>
      </c>
      <c r="BA1070" s="31">
        <v>1084.53</v>
      </c>
      <c r="BB1070" s="31">
        <v>878.51</v>
      </c>
      <c r="BC1070" s="32">
        <f t="shared" si="250"/>
        <v>1042.08</v>
      </c>
      <c r="BD1070" s="33">
        <f t="shared" si="251"/>
        <v>2.7983064653281891</v>
      </c>
      <c r="BE1070" s="31">
        <f t="shared" si="252"/>
        <v>1.0593274196868929</v>
      </c>
      <c r="BH1070" s="8" t="s">
        <v>80846</v>
      </c>
      <c r="BI1070" s="8" t="s">
        <v>69906</v>
      </c>
      <c r="BJ1070" s="8" t="s">
        <v>67160</v>
      </c>
      <c r="BK1070" s="3" t="s">
        <v>39973</v>
      </c>
      <c r="BL1070" s="8" t="s">
        <v>67161</v>
      </c>
      <c r="BM1070" s="8" t="s">
        <v>48344</v>
      </c>
      <c r="BN1070" s="8" t="s">
        <v>67162</v>
      </c>
      <c r="BT1070" s="5" t="s">
        <v>3084</v>
      </c>
      <c r="BU1070" s="5" t="s">
        <v>40005</v>
      </c>
      <c r="BV1070" s="5" t="s">
        <v>40006</v>
      </c>
      <c r="BW1070" s="5" t="s">
        <v>3083</v>
      </c>
      <c r="BX1070" s="5">
        <v>76816</v>
      </c>
      <c r="BY1070" s="5" t="s">
        <v>3082</v>
      </c>
      <c r="BZ1070" s="5">
        <v>1253.3599999999999</v>
      </c>
      <c r="CA1070" s="5">
        <v>216.85</v>
      </c>
      <c r="CB1070" s="5">
        <v>347.44</v>
      </c>
      <c r="CC1070" s="6">
        <f t="shared" si="257"/>
        <v>605.88333333333333</v>
      </c>
      <c r="CD1070" s="5">
        <v>307.11</v>
      </c>
      <c r="CE1070" s="5">
        <v>106.12</v>
      </c>
      <c r="CF1070" s="5">
        <v>75.94</v>
      </c>
      <c r="CG1070" s="6">
        <f t="shared" si="256"/>
        <v>163.05666666666667</v>
      </c>
      <c r="CH1070" s="5">
        <v>59.57</v>
      </c>
      <c r="CI1070" s="5">
        <v>38.869999999999997</v>
      </c>
      <c r="CJ1070" s="5">
        <v>114.23</v>
      </c>
      <c r="CK1070" s="6">
        <f t="shared" si="255"/>
        <v>70.89</v>
      </c>
      <c r="CL1070" s="7">
        <f t="shared" si="253"/>
        <v>0.11700272329656425</v>
      </c>
      <c r="CM1070" s="5">
        <f t="shared" si="254"/>
        <v>0.26912221824883781</v>
      </c>
      <c r="CP1070" s="8" t="s">
        <v>71686</v>
      </c>
      <c r="CQ1070" s="8" t="s">
        <v>69906</v>
      </c>
      <c r="CR1070" s="8" t="s">
        <v>71687</v>
      </c>
      <c r="CS1070" s="3" t="s">
        <v>71688</v>
      </c>
      <c r="CT1070" s="8" t="s">
        <v>71689</v>
      </c>
      <c r="CU1070" s="8" t="s">
        <v>53994</v>
      </c>
      <c r="CV1070" s="8" t="s">
        <v>71690</v>
      </c>
    </row>
    <row r="1071" spans="4:100">
      <c r="D1071" s="22" t="s">
        <v>3560</v>
      </c>
      <c r="E1071" s="22" t="s">
        <v>33393</v>
      </c>
      <c r="F1071" s="22" t="s">
        <v>33394</v>
      </c>
      <c r="G1071" s="22" t="s">
        <v>3688</v>
      </c>
      <c r="H1071" s="22">
        <v>13649</v>
      </c>
      <c r="I1071" s="22" t="s">
        <v>3687</v>
      </c>
      <c r="J1071" s="22">
        <v>340.32</v>
      </c>
      <c r="K1071" s="22">
        <v>423.11</v>
      </c>
      <c r="L1071" s="22">
        <v>307.17</v>
      </c>
      <c r="M1071" s="23">
        <f t="shared" si="243"/>
        <v>356.86666666666673</v>
      </c>
      <c r="N1071" s="22">
        <v>62.23</v>
      </c>
      <c r="O1071" s="22">
        <v>114.28</v>
      </c>
      <c r="P1071" s="22">
        <v>100.94</v>
      </c>
      <c r="Q1071" s="23">
        <f t="shared" si="244"/>
        <v>92.483333333333334</v>
      </c>
      <c r="R1071" s="22">
        <v>473.49</v>
      </c>
      <c r="S1071" s="22">
        <v>64.709999999999994</v>
      </c>
      <c r="T1071" s="22">
        <v>241.83</v>
      </c>
      <c r="U1071" s="23">
        <f t="shared" si="245"/>
        <v>260.01000000000005</v>
      </c>
      <c r="V1071" s="24">
        <f t="shared" si="246"/>
        <v>0.72859144405006537</v>
      </c>
      <c r="W1071" s="22">
        <f t="shared" si="247"/>
        <v>0.2591537455632355</v>
      </c>
      <c r="Z1071" s="8" t="s">
        <v>76806</v>
      </c>
      <c r="AA1071" s="8" t="s">
        <v>69906</v>
      </c>
      <c r="AB1071" s="8" t="s">
        <v>59066</v>
      </c>
      <c r="AC1071" s="3" t="s">
        <v>44429</v>
      </c>
      <c r="AD1071" s="8" t="s">
        <v>59067</v>
      </c>
      <c r="AE1071" s="8" t="s">
        <v>48344</v>
      </c>
      <c r="AF1071" s="8" t="s">
        <v>59068</v>
      </c>
      <c r="AL1071" s="31" t="s">
        <v>14083</v>
      </c>
      <c r="AM1071" s="31" t="s">
        <v>41959</v>
      </c>
      <c r="AN1071" s="31" t="s">
        <v>41960</v>
      </c>
      <c r="AO1071" s="31" t="s">
        <v>14082</v>
      </c>
      <c r="AP1071" s="31">
        <v>228602</v>
      </c>
      <c r="AQ1071" s="31" t="s">
        <v>14081</v>
      </c>
      <c r="AR1071" s="31">
        <v>515.11</v>
      </c>
      <c r="AS1071" s="31">
        <v>225.21</v>
      </c>
      <c r="AT1071" s="31">
        <v>190.37</v>
      </c>
      <c r="AU1071" s="32">
        <f t="shared" si="248"/>
        <v>310.23</v>
      </c>
      <c r="AV1071" s="31">
        <v>376.1</v>
      </c>
      <c r="AW1071" s="31">
        <v>317.17</v>
      </c>
      <c r="AX1071" s="31">
        <v>619.82000000000005</v>
      </c>
      <c r="AY1071" s="32">
        <f t="shared" si="249"/>
        <v>437.69666666666672</v>
      </c>
      <c r="AZ1071" s="31">
        <v>759.96</v>
      </c>
      <c r="BA1071" s="31">
        <v>1157.71</v>
      </c>
      <c r="BB1071" s="31">
        <v>687.29</v>
      </c>
      <c r="BC1071" s="32">
        <f t="shared" si="250"/>
        <v>868.32</v>
      </c>
      <c r="BD1071" s="33">
        <f t="shared" si="251"/>
        <v>2.7989556135770237</v>
      </c>
      <c r="BE1071" s="31">
        <f t="shared" si="252"/>
        <v>1.4108779507677101</v>
      </c>
      <c r="BH1071" s="8" t="s">
        <v>77646</v>
      </c>
      <c r="BI1071" s="8" t="s">
        <v>69906</v>
      </c>
      <c r="BJ1071" s="8" t="s">
        <v>64013</v>
      </c>
      <c r="BK1071" s="3" t="s">
        <v>38758</v>
      </c>
      <c r="BL1071" s="8" t="s">
        <v>64014</v>
      </c>
      <c r="BM1071" s="8" t="s">
        <v>48344</v>
      </c>
      <c r="BN1071" s="8" t="s">
        <v>64015</v>
      </c>
      <c r="BT1071" s="5" t="s">
        <v>20218</v>
      </c>
      <c r="BU1071" s="5" t="s">
        <v>42874</v>
      </c>
      <c r="BV1071" s="5" t="s">
        <v>42875</v>
      </c>
      <c r="BW1071" s="5" t="s">
        <v>20217</v>
      </c>
      <c r="BX1071" s="5">
        <v>67578</v>
      </c>
      <c r="BY1071" s="5" t="s">
        <v>20216</v>
      </c>
      <c r="BZ1071" s="5">
        <v>281.55</v>
      </c>
      <c r="CA1071" s="5">
        <v>217.16</v>
      </c>
      <c r="CB1071" s="5">
        <v>1924.98</v>
      </c>
      <c r="CC1071" s="6">
        <f t="shared" si="257"/>
        <v>807.89666666666665</v>
      </c>
      <c r="CD1071" s="5">
        <v>197.42</v>
      </c>
      <c r="CE1071" s="5">
        <v>561.76</v>
      </c>
      <c r="CF1071" s="5">
        <v>140.57</v>
      </c>
      <c r="CG1071" s="6">
        <f t="shared" si="256"/>
        <v>299.91666666666669</v>
      </c>
      <c r="CH1071" s="5">
        <v>39.869999999999997</v>
      </c>
      <c r="CI1071" s="5">
        <v>147.85</v>
      </c>
      <c r="CJ1071" s="5">
        <v>96.74</v>
      </c>
      <c r="CK1071" s="6">
        <f t="shared" si="255"/>
        <v>94.82</v>
      </c>
      <c r="CL1071" s="7">
        <f t="shared" si="253"/>
        <v>0.11736649489002306</v>
      </c>
      <c r="CM1071" s="5">
        <f t="shared" si="254"/>
        <v>0.37123146937108298</v>
      </c>
      <c r="CP1071" s="8" t="s">
        <v>71691</v>
      </c>
      <c r="CQ1071" s="8" t="s">
        <v>69906</v>
      </c>
      <c r="CR1071" s="8" t="s">
        <v>50641</v>
      </c>
      <c r="CS1071" s="3" t="s">
        <v>50642</v>
      </c>
      <c r="CT1071" s="8" t="s">
        <v>50643</v>
      </c>
      <c r="CU1071" s="8" t="s">
        <v>48344</v>
      </c>
      <c r="CV1071" s="8" t="s">
        <v>50644</v>
      </c>
    </row>
    <row r="1072" spans="4:100">
      <c r="D1072" s="22" t="s">
        <v>9456</v>
      </c>
      <c r="E1072" s="22" t="s">
        <v>36763</v>
      </c>
      <c r="F1072" s="22" t="s">
        <v>36764</v>
      </c>
      <c r="G1072" s="22" t="s">
        <v>9455</v>
      </c>
      <c r="H1072" s="22">
        <v>112405</v>
      </c>
      <c r="I1072" s="22" t="s">
        <v>9454</v>
      </c>
      <c r="J1072" s="22">
        <v>1289.69</v>
      </c>
      <c r="K1072" s="22">
        <v>931.4</v>
      </c>
      <c r="L1072" s="22">
        <v>1072.78</v>
      </c>
      <c r="M1072" s="23">
        <f t="shared" si="243"/>
        <v>1097.9566666666667</v>
      </c>
      <c r="N1072" s="22">
        <v>1622.53</v>
      </c>
      <c r="O1072" s="22">
        <v>1241.79</v>
      </c>
      <c r="P1072" s="22">
        <v>1282.55</v>
      </c>
      <c r="Q1072" s="23">
        <f t="shared" si="244"/>
        <v>1382.29</v>
      </c>
      <c r="R1072" s="22">
        <v>998.44</v>
      </c>
      <c r="S1072" s="22">
        <v>806.31</v>
      </c>
      <c r="T1072" s="22">
        <v>595.98</v>
      </c>
      <c r="U1072" s="23">
        <f t="shared" si="245"/>
        <v>800.24333333333334</v>
      </c>
      <c r="V1072" s="24">
        <f t="shared" si="246"/>
        <v>0.72884782945289273</v>
      </c>
      <c r="W1072" s="22">
        <f t="shared" si="247"/>
        <v>1.258965897257633</v>
      </c>
      <c r="Z1072" s="8" t="s">
        <v>76807</v>
      </c>
      <c r="AA1072" s="8" t="s">
        <v>69906</v>
      </c>
      <c r="AB1072" s="8" t="s">
        <v>59069</v>
      </c>
      <c r="AC1072" s="3" t="s">
        <v>33298</v>
      </c>
      <c r="AD1072" s="8" t="s">
        <v>59070</v>
      </c>
      <c r="AE1072" s="8" t="s">
        <v>48344</v>
      </c>
      <c r="AF1072" s="8" t="s">
        <v>59071</v>
      </c>
      <c r="AL1072" s="31" t="s">
        <v>32725</v>
      </c>
      <c r="AM1072" s="31" t="s">
        <v>41835</v>
      </c>
      <c r="AN1072" s="31" t="s">
        <v>41836</v>
      </c>
      <c r="AO1072" s="31" t="s">
        <v>32724</v>
      </c>
      <c r="AP1072" s="31">
        <v>80750</v>
      </c>
      <c r="AQ1072" s="31" t="s">
        <v>32723</v>
      </c>
      <c r="AR1072" s="31">
        <v>355.65</v>
      </c>
      <c r="AS1072" s="31">
        <v>237.32</v>
      </c>
      <c r="AT1072" s="31">
        <v>43.95</v>
      </c>
      <c r="AU1072" s="32">
        <f t="shared" si="248"/>
        <v>212.3066666666667</v>
      </c>
      <c r="AV1072" s="31">
        <v>235.93</v>
      </c>
      <c r="AW1072" s="31">
        <v>404.28</v>
      </c>
      <c r="AX1072" s="31">
        <v>134.15</v>
      </c>
      <c r="AY1072" s="32">
        <f t="shared" si="249"/>
        <v>258.12</v>
      </c>
      <c r="AZ1072" s="31">
        <v>532.79</v>
      </c>
      <c r="BA1072" s="31">
        <v>711.44</v>
      </c>
      <c r="BB1072" s="31">
        <v>538.51</v>
      </c>
      <c r="BC1072" s="32">
        <f t="shared" si="250"/>
        <v>594.24666666666667</v>
      </c>
      <c r="BD1072" s="33">
        <f t="shared" si="251"/>
        <v>2.799001444451422</v>
      </c>
      <c r="BE1072" s="31">
        <f t="shared" si="252"/>
        <v>1.2157884820699616</v>
      </c>
      <c r="BH1072" s="8" t="s">
        <v>80847</v>
      </c>
      <c r="BI1072" s="8" t="s">
        <v>69906</v>
      </c>
      <c r="BJ1072" s="8" t="s">
        <v>67240</v>
      </c>
      <c r="BK1072" s="3" t="s">
        <v>40520</v>
      </c>
      <c r="BL1072" s="8" t="s">
        <v>67241</v>
      </c>
      <c r="BM1072" s="8" t="s">
        <v>48344</v>
      </c>
      <c r="BN1072" s="8" t="s">
        <v>67242</v>
      </c>
      <c r="BT1072" s="5" t="s">
        <v>32665</v>
      </c>
      <c r="BU1072" s="5" t="s">
        <v>44525</v>
      </c>
      <c r="BV1072" s="5" t="s">
        <v>36953</v>
      </c>
      <c r="BW1072" s="5" t="s">
        <v>32664</v>
      </c>
      <c r="BX1072" s="5" t="s">
        <v>32663</v>
      </c>
      <c r="BY1072" s="5" t="s">
        <v>32662</v>
      </c>
      <c r="BZ1072" s="5">
        <v>215.6</v>
      </c>
      <c r="CA1072" s="5">
        <v>596.5</v>
      </c>
      <c r="CB1072" s="5">
        <v>268.76</v>
      </c>
      <c r="CC1072" s="6">
        <f t="shared" si="257"/>
        <v>360.28666666666669</v>
      </c>
      <c r="CD1072" s="5">
        <v>267.42</v>
      </c>
      <c r="CE1072" s="5">
        <v>427.16</v>
      </c>
      <c r="CF1072" s="5">
        <v>116.58</v>
      </c>
      <c r="CG1072" s="6">
        <f t="shared" si="256"/>
        <v>270.38666666666671</v>
      </c>
      <c r="CH1072" s="5">
        <v>62.98</v>
      </c>
      <c r="CI1072" s="5">
        <v>4.95</v>
      </c>
      <c r="CJ1072" s="5">
        <v>59.25</v>
      </c>
      <c r="CK1072" s="6">
        <f t="shared" si="255"/>
        <v>42.393333333333331</v>
      </c>
      <c r="CL1072" s="7">
        <f t="shared" si="253"/>
        <v>0.11766556260755323</v>
      </c>
      <c r="CM1072" s="5">
        <f t="shared" si="254"/>
        <v>0.75047647243861382</v>
      </c>
      <c r="CP1072" s="8" t="s">
        <v>71692</v>
      </c>
      <c r="CQ1072" s="8" t="s">
        <v>69906</v>
      </c>
      <c r="CR1072" s="8" t="s">
        <v>50645</v>
      </c>
      <c r="CS1072" s="3" t="s">
        <v>46570</v>
      </c>
      <c r="CT1072" s="8" t="s">
        <v>50646</v>
      </c>
      <c r="CU1072" s="8" t="s">
        <v>48344</v>
      </c>
      <c r="CV1072" s="8" t="s">
        <v>50647</v>
      </c>
    </row>
    <row r="1073" spans="4:100">
      <c r="D1073" s="22" t="s">
        <v>15421</v>
      </c>
      <c r="E1073" s="22" t="s">
        <v>45972</v>
      </c>
      <c r="F1073" s="22" t="s">
        <v>45973</v>
      </c>
      <c r="G1073" s="22" t="s">
        <v>15420</v>
      </c>
      <c r="H1073" s="22">
        <v>18477</v>
      </c>
      <c r="I1073" s="22" t="s">
        <v>15419</v>
      </c>
      <c r="J1073" s="22">
        <v>5078.5600000000004</v>
      </c>
      <c r="K1073" s="22">
        <v>6094.77</v>
      </c>
      <c r="L1073" s="22">
        <v>5837.28</v>
      </c>
      <c r="M1073" s="23">
        <f t="shared" si="243"/>
        <v>5670.2033333333338</v>
      </c>
      <c r="N1073" s="22">
        <v>5129.9799999999996</v>
      </c>
      <c r="O1073" s="22">
        <v>5208.08</v>
      </c>
      <c r="P1073" s="22">
        <v>7280.89</v>
      </c>
      <c r="Q1073" s="23">
        <f t="shared" si="244"/>
        <v>5872.9833333333336</v>
      </c>
      <c r="R1073" s="22">
        <v>4300.21</v>
      </c>
      <c r="S1073" s="22">
        <v>4177.08</v>
      </c>
      <c r="T1073" s="22">
        <v>3939.93</v>
      </c>
      <c r="U1073" s="23">
        <f t="shared" si="245"/>
        <v>4139.0733333333337</v>
      </c>
      <c r="V1073" s="24">
        <f t="shared" si="246"/>
        <v>0.72996911927320651</v>
      </c>
      <c r="W1073" s="22">
        <f t="shared" si="247"/>
        <v>1.0357623859461829</v>
      </c>
      <c r="Z1073" s="8" t="s">
        <v>75322</v>
      </c>
      <c r="AA1073" s="8" t="s">
        <v>69906</v>
      </c>
      <c r="AB1073" s="8" t="s">
        <v>56552</v>
      </c>
      <c r="AC1073" s="3" t="s">
        <v>36606</v>
      </c>
      <c r="AD1073" s="8" t="s">
        <v>56553</v>
      </c>
      <c r="AE1073" s="8" t="s">
        <v>48344</v>
      </c>
      <c r="AF1073" s="8" t="s">
        <v>56554</v>
      </c>
      <c r="AL1073" s="31" t="s">
        <v>9149</v>
      </c>
      <c r="AM1073" s="31" t="s">
        <v>42931</v>
      </c>
      <c r="AN1073" s="31" t="s">
        <v>42932</v>
      </c>
      <c r="AO1073" s="31" t="s">
        <v>9148</v>
      </c>
      <c r="AP1073" s="31">
        <v>12491</v>
      </c>
      <c r="AQ1073" s="31" t="s">
        <v>9147</v>
      </c>
      <c r="AR1073" s="31">
        <v>283.5</v>
      </c>
      <c r="AS1073" s="31">
        <v>166.68</v>
      </c>
      <c r="AT1073" s="31">
        <v>76.7</v>
      </c>
      <c r="AU1073" s="32">
        <f t="shared" si="248"/>
        <v>175.62666666666667</v>
      </c>
      <c r="AV1073" s="31">
        <v>595.02</v>
      </c>
      <c r="AW1073" s="31">
        <v>339.21</v>
      </c>
      <c r="AX1073" s="31">
        <v>35.299999999999997</v>
      </c>
      <c r="AY1073" s="32">
        <f t="shared" si="249"/>
        <v>323.17666666666668</v>
      </c>
      <c r="AZ1073" s="31">
        <v>521</v>
      </c>
      <c r="BA1073" s="31">
        <v>506.62</v>
      </c>
      <c r="BB1073" s="31">
        <v>447.5</v>
      </c>
      <c r="BC1073" s="32">
        <f t="shared" si="250"/>
        <v>491.70666666666665</v>
      </c>
      <c r="BD1073" s="33">
        <f t="shared" si="251"/>
        <v>2.7997266929851197</v>
      </c>
      <c r="BE1073" s="31">
        <f t="shared" si="252"/>
        <v>1.8401343759489828</v>
      </c>
      <c r="BH1073" s="8" t="s">
        <v>80848</v>
      </c>
      <c r="BI1073" s="8" t="s">
        <v>69906</v>
      </c>
      <c r="BJ1073" s="8" t="s">
        <v>67163</v>
      </c>
      <c r="BK1073" s="3" t="s">
        <v>44166</v>
      </c>
      <c r="BL1073" s="8" t="s">
        <v>67164</v>
      </c>
      <c r="BM1073" s="8" t="s">
        <v>48344</v>
      </c>
      <c r="BN1073" s="8" t="s">
        <v>67165</v>
      </c>
      <c r="BT1073" s="5" t="s">
        <v>29832</v>
      </c>
      <c r="BU1073" s="5" t="s">
        <v>45597</v>
      </c>
      <c r="BV1073" s="5" t="s">
        <v>45598</v>
      </c>
      <c r="BW1073" s="5" t="s">
        <v>29831</v>
      </c>
      <c r="BX1073" s="5">
        <v>12864</v>
      </c>
      <c r="BY1073" s="5" t="s">
        <v>29830</v>
      </c>
      <c r="BZ1073" s="5">
        <v>5143.2299999999996</v>
      </c>
      <c r="CA1073" s="5">
        <v>3547.66</v>
      </c>
      <c r="CB1073" s="5">
        <v>5094.3500000000004</v>
      </c>
      <c r="CC1073" s="6">
        <f t="shared" si="257"/>
        <v>4595.08</v>
      </c>
      <c r="CD1073" s="5">
        <v>6915.3</v>
      </c>
      <c r="CE1073" s="5">
        <v>5272.16</v>
      </c>
      <c r="CF1073" s="5">
        <v>3232.53</v>
      </c>
      <c r="CG1073" s="6">
        <f t="shared" si="256"/>
        <v>5139.9966666666669</v>
      </c>
      <c r="CH1073" s="5">
        <v>519.1</v>
      </c>
      <c r="CI1073" s="5">
        <v>782.24</v>
      </c>
      <c r="CJ1073" s="5">
        <v>320.77999999999997</v>
      </c>
      <c r="CK1073" s="6">
        <f t="shared" si="255"/>
        <v>540.70666666666671</v>
      </c>
      <c r="CL1073" s="7">
        <f t="shared" si="253"/>
        <v>0.11767078411402342</v>
      </c>
      <c r="CM1073" s="5">
        <f t="shared" si="254"/>
        <v>1.118586981438118</v>
      </c>
      <c r="CP1073" s="8" t="s">
        <v>71693</v>
      </c>
      <c r="CQ1073" s="8" t="s">
        <v>69906</v>
      </c>
      <c r="CR1073" s="8" t="s">
        <v>50648</v>
      </c>
      <c r="CS1073" s="3" t="s">
        <v>40542</v>
      </c>
      <c r="CT1073" s="8" t="s">
        <v>50649</v>
      </c>
      <c r="CU1073" s="8" t="s">
        <v>48344</v>
      </c>
      <c r="CV1073" s="8" t="s">
        <v>50650</v>
      </c>
    </row>
    <row r="1074" spans="4:100">
      <c r="D1074" s="22" t="s">
        <v>5312</v>
      </c>
      <c r="E1074" s="22" t="s">
        <v>38198</v>
      </c>
      <c r="F1074" s="22" t="s">
        <v>38199</v>
      </c>
      <c r="G1074" s="22" t="s">
        <v>5311</v>
      </c>
      <c r="H1074" s="22">
        <v>16561</v>
      </c>
      <c r="I1074" s="22" t="s">
        <v>5310</v>
      </c>
      <c r="J1074" s="22">
        <v>103.56</v>
      </c>
      <c r="K1074" s="22">
        <v>361.92</v>
      </c>
      <c r="L1074" s="22">
        <v>153.66999999999999</v>
      </c>
      <c r="M1074" s="23">
        <f t="shared" si="243"/>
        <v>206.38333333333333</v>
      </c>
      <c r="N1074" s="22">
        <v>96.76</v>
      </c>
      <c r="O1074" s="22">
        <v>22.24</v>
      </c>
      <c r="P1074" s="22">
        <v>230.63</v>
      </c>
      <c r="Q1074" s="23">
        <f t="shared" si="244"/>
        <v>116.54333333333334</v>
      </c>
      <c r="R1074" s="22">
        <v>26.44</v>
      </c>
      <c r="S1074" s="22">
        <v>101.87</v>
      </c>
      <c r="T1074" s="22">
        <v>323.74</v>
      </c>
      <c r="U1074" s="23">
        <f t="shared" si="245"/>
        <v>150.68333333333334</v>
      </c>
      <c r="V1074" s="24">
        <f t="shared" si="246"/>
        <v>0.73011386578373583</v>
      </c>
      <c r="W1074" s="22">
        <f t="shared" si="247"/>
        <v>0.56469353145441337</v>
      </c>
      <c r="Z1074" s="8" t="s">
        <v>76808</v>
      </c>
      <c r="AA1074" s="8" t="s">
        <v>69906</v>
      </c>
      <c r="AB1074" s="8" t="s">
        <v>59072</v>
      </c>
      <c r="AC1074" s="3" t="s">
        <v>59073</v>
      </c>
      <c r="AD1074" s="8" t="s">
        <v>59074</v>
      </c>
      <c r="AE1074" s="8" t="s">
        <v>48344</v>
      </c>
      <c r="AF1074" s="8" t="s">
        <v>59075</v>
      </c>
      <c r="AL1074" s="31" t="s">
        <v>2414</v>
      </c>
      <c r="AM1074" s="31" t="s">
        <v>40981</v>
      </c>
      <c r="AN1074" s="31" t="s">
        <v>40982</v>
      </c>
      <c r="AO1074" s="31" t="s">
        <v>2413</v>
      </c>
      <c r="AP1074" s="31">
        <v>216345</v>
      </c>
      <c r="AQ1074" s="31" t="s">
        <v>2412</v>
      </c>
      <c r="AR1074" s="31">
        <v>358.64</v>
      </c>
      <c r="AS1074" s="31">
        <v>151.69</v>
      </c>
      <c r="AT1074" s="31">
        <v>248.16</v>
      </c>
      <c r="AU1074" s="32">
        <f t="shared" si="248"/>
        <v>252.83</v>
      </c>
      <c r="AV1074" s="31">
        <v>384.97</v>
      </c>
      <c r="AW1074" s="31">
        <v>508.13</v>
      </c>
      <c r="AX1074" s="31">
        <v>204.62</v>
      </c>
      <c r="AY1074" s="32">
        <f t="shared" si="249"/>
        <v>365.90666666666669</v>
      </c>
      <c r="AZ1074" s="31">
        <v>812.46</v>
      </c>
      <c r="BA1074" s="31">
        <v>606.59</v>
      </c>
      <c r="BB1074" s="31">
        <v>706.31</v>
      </c>
      <c r="BC1074" s="32">
        <f t="shared" si="250"/>
        <v>708.45333333333338</v>
      </c>
      <c r="BD1074" s="33">
        <f t="shared" si="251"/>
        <v>2.8020936334032092</v>
      </c>
      <c r="BE1074" s="31">
        <f t="shared" si="252"/>
        <v>1.4472438661023876</v>
      </c>
      <c r="BH1074" s="8" t="s">
        <v>80849</v>
      </c>
      <c r="BI1074" s="8" t="s">
        <v>69906</v>
      </c>
      <c r="BJ1074" s="8" t="s">
        <v>67166</v>
      </c>
      <c r="BK1074" s="3" t="s">
        <v>36419</v>
      </c>
      <c r="BL1074" s="8" t="s">
        <v>67167</v>
      </c>
      <c r="BM1074" s="8" t="s">
        <v>48344</v>
      </c>
      <c r="BN1074" s="8" t="s">
        <v>67168</v>
      </c>
      <c r="BT1074" s="5" t="s">
        <v>16347</v>
      </c>
      <c r="BU1074" s="5" t="s">
        <v>46837</v>
      </c>
      <c r="BV1074" s="5" t="s">
        <v>46838</v>
      </c>
      <c r="BW1074" s="5" t="s">
        <v>16346</v>
      </c>
      <c r="BX1074" s="5">
        <v>21991</v>
      </c>
      <c r="BY1074" s="5" t="s">
        <v>16345</v>
      </c>
      <c r="BZ1074" s="5">
        <v>527.41</v>
      </c>
      <c r="CA1074" s="5">
        <v>816.44</v>
      </c>
      <c r="CB1074" s="5">
        <v>1107.49</v>
      </c>
      <c r="CC1074" s="6">
        <f t="shared" si="257"/>
        <v>817.11333333333334</v>
      </c>
      <c r="CD1074" s="5">
        <v>900.9</v>
      </c>
      <c r="CE1074" s="5">
        <v>653.62</v>
      </c>
      <c r="CF1074" s="5">
        <v>750.74</v>
      </c>
      <c r="CG1074" s="6">
        <f t="shared" si="256"/>
        <v>768.42000000000007</v>
      </c>
      <c r="CH1074" s="5">
        <v>273.02</v>
      </c>
      <c r="CI1074" s="5">
        <v>13.12</v>
      </c>
      <c r="CJ1074" s="5">
        <v>2.65</v>
      </c>
      <c r="CK1074" s="6">
        <f t="shared" si="255"/>
        <v>96.263333333333321</v>
      </c>
      <c r="CL1074" s="7">
        <f t="shared" si="253"/>
        <v>0.11780903505837621</v>
      </c>
      <c r="CM1074" s="5">
        <f t="shared" si="254"/>
        <v>0.94040810332308056</v>
      </c>
      <c r="CP1074" s="8" t="s">
        <v>71694</v>
      </c>
      <c r="CQ1074" s="8" t="s">
        <v>69906</v>
      </c>
      <c r="CR1074" s="8" t="s">
        <v>50651</v>
      </c>
      <c r="CS1074" s="3" t="s">
        <v>33671</v>
      </c>
      <c r="CT1074" s="8" t="s">
        <v>50652</v>
      </c>
      <c r="CU1074" s="8" t="s">
        <v>48344</v>
      </c>
      <c r="CV1074" s="8" t="s">
        <v>50653</v>
      </c>
    </row>
    <row r="1075" spans="4:100">
      <c r="D1075" s="22" t="s">
        <v>4154</v>
      </c>
      <c r="E1075" s="22" t="s">
        <v>43139</v>
      </c>
      <c r="F1075" s="22" t="s">
        <v>43140</v>
      </c>
      <c r="G1075" s="22" t="s">
        <v>4153</v>
      </c>
      <c r="H1075" s="22" t="s">
        <v>4152</v>
      </c>
      <c r="I1075" s="22" t="s">
        <v>4151</v>
      </c>
      <c r="J1075" s="22">
        <v>200.09</v>
      </c>
      <c r="K1075" s="22">
        <v>417.63</v>
      </c>
      <c r="L1075" s="22">
        <v>55.04</v>
      </c>
      <c r="M1075" s="23">
        <f t="shared" si="243"/>
        <v>224.25333333333333</v>
      </c>
      <c r="N1075" s="22">
        <v>195.01</v>
      </c>
      <c r="O1075" s="22">
        <v>162.22999999999999</v>
      </c>
      <c r="P1075" s="22">
        <v>33.36</v>
      </c>
      <c r="Q1075" s="23">
        <f t="shared" si="244"/>
        <v>130.20000000000002</v>
      </c>
      <c r="R1075" s="22">
        <v>151.16999999999999</v>
      </c>
      <c r="S1075" s="22">
        <v>197.9</v>
      </c>
      <c r="T1075" s="22">
        <v>142.26</v>
      </c>
      <c r="U1075" s="23">
        <f t="shared" si="245"/>
        <v>163.77666666666667</v>
      </c>
      <c r="V1075" s="24">
        <f t="shared" si="246"/>
        <v>0.73031987633034068</v>
      </c>
      <c r="W1075" s="22">
        <f t="shared" si="247"/>
        <v>0.58059337653843879</v>
      </c>
      <c r="Z1075" s="8" t="s">
        <v>72866</v>
      </c>
      <c r="AA1075" s="8" t="s">
        <v>69906</v>
      </c>
      <c r="AB1075" s="8" t="s">
        <v>52421</v>
      </c>
      <c r="AC1075" s="3" t="s">
        <v>44515</v>
      </c>
      <c r="AD1075" s="8" t="s">
        <v>52422</v>
      </c>
      <c r="AE1075" s="8" t="s">
        <v>48344</v>
      </c>
      <c r="AF1075" s="8" t="s">
        <v>52423</v>
      </c>
      <c r="AL1075" s="31" t="s">
        <v>2871</v>
      </c>
      <c r="AM1075" s="31" t="s">
        <v>38398</v>
      </c>
      <c r="AN1075" s="31" t="s">
        <v>38399</v>
      </c>
      <c r="AO1075" s="31" t="s">
        <v>2870</v>
      </c>
      <c r="AP1075" s="31" t="s">
        <v>2869</v>
      </c>
      <c r="AQ1075" s="31" t="s">
        <v>2868</v>
      </c>
      <c r="AR1075" s="31">
        <v>74.53</v>
      </c>
      <c r="AS1075" s="31">
        <v>143.44999999999999</v>
      </c>
      <c r="AT1075" s="31">
        <v>169.21</v>
      </c>
      <c r="AU1075" s="32">
        <f t="shared" si="248"/>
        <v>129.06333333333333</v>
      </c>
      <c r="AV1075" s="31">
        <v>217.85</v>
      </c>
      <c r="AW1075" s="31">
        <v>324.3</v>
      </c>
      <c r="AX1075" s="31">
        <v>130.21</v>
      </c>
      <c r="AY1075" s="32">
        <f t="shared" si="249"/>
        <v>224.12</v>
      </c>
      <c r="AZ1075" s="31">
        <v>311.87</v>
      </c>
      <c r="BA1075" s="31">
        <v>539.76</v>
      </c>
      <c r="BB1075" s="31">
        <v>234.61</v>
      </c>
      <c r="BC1075" s="32">
        <f t="shared" si="250"/>
        <v>362.08</v>
      </c>
      <c r="BD1075" s="33">
        <f t="shared" si="251"/>
        <v>2.8054443554843873</v>
      </c>
      <c r="BE1075" s="31">
        <f t="shared" si="252"/>
        <v>1.7365117900772231</v>
      </c>
      <c r="BH1075" s="8" t="s">
        <v>80850</v>
      </c>
      <c r="BI1075" s="8" t="s">
        <v>69906</v>
      </c>
      <c r="BJ1075" s="8" t="s">
        <v>67169</v>
      </c>
      <c r="BK1075" s="3" t="s">
        <v>35328</v>
      </c>
      <c r="BL1075" s="8" t="s">
        <v>67170</v>
      </c>
      <c r="BM1075" s="8" t="s">
        <v>48344</v>
      </c>
      <c r="BN1075" s="8" t="s">
        <v>67171</v>
      </c>
      <c r="BT1075" s="5" t="s">
        <v>27854</v>
      </c>
      <c r="BU1075" s="5" t="s">
        <v>42140</v>
      </c>
      <c r="BV1075" s="5" t="s">
        <v>42141</v>
      </c>
      <c r="BW1075" s="5" t="s">
        <v>27853</v>
      </c>
      <c r="BX1075" s="5">
        <v>12757</v>
      </c>
      <c r="BY1075" s="5" t="s">
        <v>27852</v>
      </c>
      <c r="BZ1075" s="5">
        <v>5582.62</v>
      </c>
      <c r="CA1075" s="5">
        <v>5812.17</v>
      </c>
      <c r="CB1075" s="5">
        <v>4114.37</v>
      </c>
      <c r="CC1075" s="6">
        <f t="shared" si="257"/>
        <v>5169.72</v>
      </c>
      <c r="CD1075" s="5">
        <v>5652.09</v>
      </c>
      <c r="CE1075" s="5">
        <v>10087.24</v>
      </c>
      <c r="CF1075" s="5">
        <v>3471.42</v>
      </c>
      <c r="CG1075" s="6">
        <f t="shared" si="256"/>
        <v>6403.583333333333</v>
      </c>
      <c r="CH1075" s="5">
        <v>655.75</v>
      </c>
      <c r="CI1075" s="5">
        <v>677.3</v>
      </c>
      <c r="CJ1075" s="5">
        <v>494.53</v>
      </c>
      <c r="CK1075" s="6">
        <f t="shared" si="255"/>
        <v>609.19333333333327</v>
      </c>
      <c r="CL1075" s="7">
        <f t="shared" si="253"/>
        <v>0.1178387481978392</v>
      </c>
      <c r="CM1075" s="5">
        <f t="shared" si="254"/>
        <v>1.2386712110778404</v>
      </c>
      <c r="CP1075" s="8" t="s">
        <v>71695</v>
      </c>
      <c r="CQ1075" s="8" t="s">
        <v>69906</v>
      </c>
      <c r="CR1075" s="8" t="s">
        <v>50654</v>
      </c>
      <c r="CS1075" s="3" t="s">
        <v>34641</v>
      </c>
      <c r="CT1075" s="8" t="s">
        <v>50655</v>
      </c>
      <c r="CU1075" s="8" t="s">
        <v>48344</v>
      </c>
      <c r="CV1075" s="8" t="s">
        <v>50656</v>
      </c>
    </row>
    <row r="1076" spans="4:100">
      <c r="D1076" s="22" t="s">
        <v>29587</v>
      </c>
      <c r="E1076" s="22" t="s">
        <v>36824</v>
      </c>
      <c r="F1076" s="22" t="s">
        <v>36825</v>
      </c>
      <c r="G1076" s="22" t="s">
        <v>17586</v>
      </c>
      <c r="H1076" s="22">
        <v>68693</v>
      </c>
      <c r="I1076" s="22" t="s">
        <v>17585</v>
      </c>
      <c r="J1076" s="22">
        <v>2447.92</v>
      </c>
      <c r="K1076" s="22">
        <v>2986.89</v>
      </c>
      <c r="L1076" s="22">
        <v>1969.99</v>
      </c>
      <c r="M1076" s="23">
        <f t="shared" si="243"/>
        <v>2468.2666666666664</v>
      </c>
      <c r="N1076" s="22">
        <v>3663</v>
      </c>
      <c r="O1076" s="22">
        <v>2674.99</v>
      </c>
      <c r="P1076" s="22">
        <v>3234.73</v>
      </c>
      <c r="Q1076" s="23">
        <f t="shared" si="244"/>
        <v>3190.9066666666663</v>
      </c>
      <c r="R1076" s="22">
        <v>2055.63</v>
      </c>
      <c r="S1076" s="22">
        <v>1767.74</v>
      </c>
      <c r="T1076" s="22">
        <v>1586.16</v>
      </c>
      <c r="U1076" s="23">
        <f t="shared" si="245"/>
        <v>1803.1766666666665</v>
      </c>
      <c r="V1076" s="24">
        <f t="shared" si="246"/>
        <v>0.73054370138288682</v>
      </c>
      <c r="W1076" s="22">
        <f t="shared" si="247"/>
        <v>1.2927722558340535</v>
      </c>
      <c r="Z1076" s="8" t="s">
        <v>76809</v>
      </c>
      <c r="AA1076" s="8" t="s">
        <v>69906</v>
      </c>
      <c r="AB1076" s="8" t="s">
        <v>59076</v>
      </c>
      <c r="AC1076" s="3" t="s">
        <v>44070</v>
      </c>
      <c r="AD1076" s="8" t="s">
        <v>59077</v>
      </c>
      <c r="AE1076" s="8" t="s">
        <v>48344</v>
      </c>
      <c r="AF1076" s="8" t="s">
        <v>59078</v>
      </c>
      <c r="AL1076" s="31" t="s">
        <v>20934</v>
      </c>
      <c r="AM1076" s="31" t="s">
        <v>34160</v>
      </c>
      <c r="AN1076" s="31" t="s">
        <v>34161</v>
      </c>
      <c r="AO1076" s="31" t="s">
        <v>3960</v>
      </c>
      <c r="AP1076" s="31">
        <v>74412</v>
      </c>
      <c r="AQ1076" s="31" t="s">
        <v>3959</v>
      </c>
      <c r="AR1076" s="31">
        <v>2016.14</v>
      </c>
      <c r="AS1076" s="31">
        <v>1790.32</v>
      </c>
      <c r="AT1076" s="31">
        <v>1814.59</v>
      </c>
      <c r="AU1076" s="32">
        <f t="shared" si="248"/>
        <v>1873.6833333333334</v>
      </c>
      <c r="AV1076" s="31">
        <v>2405.61</v>
      </c>
      <c r="AW1076" s="31">
        <v>2520.67</v>
      </c>
      <c r="AX1076" s="31">
        <v>3006.7</v>
      </c>
      <c r="AY1076" s="32">
        <f t="shared" si="249"/>
        <v>2644.3266666666668</v>
      </c>
      <c r="AZ1076" s="31">
        <v>5231.9799999999996</v>
      </c>
      <c r="BA1076" s="31">
        <v>5199.7299999999996</v>
      </c>
      <c r="BB1076" s="31">
        <v>5348.42</v>
      </c>
      <c r="BC1076" s="32">
        <f t="shared" si="250"/>
        <v>5260.0433333333331</v>
      </c>
      <c r="BD1076" s="33">
        <f t="shared" si="251"/>
        <v>2.8073278124193877</v>
      </c>
      <c r="BE1076" s="31">
        <f t="shared" si="252"/>
        <v>1.4112986007952251</v>
      </c>
      <c r="BH1076" s="8" t="s">
        <v>80851</v>
      </c>
      <c r="BI1076" s="8" t="s">
        <v>69906</v>
      </c>
      <c r="BJ1076" s="8" t="s">
        <v>67172</v>
      </c>
      <c r="BK1076" s="3" t="s">
        <v>36990</v>
      </c>
      <c r="BL1076" s="8" t="s">
        <v>67173</v>
      </c>
      <c r="BM1076" s="8" t="s">
        <v>48344</v>
      </c>
      <c r="BN1076" s="8" t="s">
        <v>67174</v>
      </c>
      <c r="BT1076" s="5" t="s">
        <v>24184</v>
      </c>
      <c r="BU1076" s="5" t="s">
        <v>46982</v>
      </c>
      <c r="BV1076" s="5" t="s">
        <v>46983</v>
      </c>
      <c r="BW1076" s="5" t="s">
        <v>24183</v>
      </c>
      <c r="BX1076" s="5">
        <v>21401</v>
      </c>
      <c r="BY1076" s="5" t="s">
        <v>24182</v>
      </c>
      <c r="BZ1076" s="5">
        <v>507.12</v>
      </c>
      <c r="CA1076" s="5">
        <v>1309.8699999999999</v>
      </c>
      <c r="CB1076" s="5">
        <v>793.73</v>
      </c>
      <c r="CC1076" s="6">
        <f t="shared" si="257"/>
        <v>870.2399999999999</v>
      </c>
      <c r="CD1076" s="5">
        <v>253.01</v>
      </c>
      <c r="CE1076" s="5">
        <v>1723</v>
      </c>
      <c r="CF1076" s="5">
        <v>232.77</v>
      </c>
      <c r="CG1076" s="6">
        <f t="shared" si="256"/>
        <v>736.2600000000001</v>
      </c>
      <c r="CH1076" s="5">
        <v>152.49</v>
      </c>
      <c r="CI1076" s="5">
        <v>57.93</v>
      </c>
      <c r="CJ1076" s="5">
        <v>98.08</v>
      </c>
      <c r="CK1076" s="6">
        <f t="shared" si="255"/>
        <v>102.83333333333333</v>
      </c>
      <c r="CL1076" s="7">
        <f t="shared" si="253"/>
        <v>0.11816663602377889</v>
      </c>
      <c r="CM1076" s="5">
        <f t="shared" si="254"/>
        <v>0.84604247104247121</v>
      </c>
      <c r="CP1076" s="8" t="s">
        <v>71696</v>
      </c>
      <c r="CQ1076" s="8" t="s">
        <v>48346</v>
      </c>
      <c r="CR1076" s="8" t="s">
        <v>48347</v>
      </c>
      <c r="CS1076" s="3" t="s">
        <v>48346</v>
      </c>
      <c r="CT1076" s="8" t="s">
        <v>48346</v>
      </c>
      <c r="CU1076" s="8" t="s">
        <v>48346</v>
      </c>
      <c r="CV1076" s="8" t="s">
        <v>48346</v>
      </c>
    </row>
    <row r="1077" spans="4:100">
      <c r="D1077" s="22" t="s">
        <v>30968</v>
      </c>
      <c r="E1077" s="22" t="s">
        <v>40754</v>
      </c>
      <c r="F1077" s="22" t="s">
        <v>40755</v>
      </c>
      <c r="G1077" s="22" t="s">
        <v>30967</v>
      </c>
      <c r="H1077" s="22">
        <v>20616</v>
      </c>
      <c r="I1077" s="22" t="s">
        <v>30966</v>
      </c>
      <c r="J1077" s="22">
        <v>165.3</v>
      </c>
      <c r="K1077" s="22">
        <v>129.26</v>
      </c>
      <c r="L1077" s="22">
        <v>234.45</v>
      </c>
      <c r="M1077" s="23">
        <f t="shared" si="243"/>
        <v>176.33666666666667</v>
      </c>
      <c r="N1077" s="22">
        <v>362.76</v>
      </c>
      <c r="O1077" s="22">
        <v>234.82</v>
      </c>
      <c r="P1077" s="22">
        <v>157.41</v>
      </c>
      <c r="Q1077" s="23">
        <f t="shared" si="244"/>
        <v>251.6633333333333</v>
      </c>
      <c r="R1077" s="22">
        <v>175.93</v>
      </c>
      <c r="S1077" s="22">
        <v>65.94</v>
      </c>
      <c r="T1077" s="22">
        <v>144.63</v>
      </c>
      <c r="U1077" s="23">
        <f t="shared" si="245"/>
        <v>128.83333333333334</v>
      </c>
      <c r="V1077" s="24">
        <f t="shared" si="246"/>
        <v>0.73061000737226145</v>
      </c>
      <c r="W1077" s="22">
        <f t="shared" si="247"/>
        <v>1.427175289692066</v>
      </c>
      <c r="Z1077" s="8" t="s">
        <v>72864</v>
      </c>
      <c r="AA1077" s="8" t="s">
        <v>69906</v>
      </c>
      <c r="AB1077" s="8" t="s">
        <v>52417</v>
      </c>
      <c r="AC1077" s="3" t="s">
        <v>52418</v>
      </c>
      <c r="AD1077" s="8" t="s">
        <v>52419</v>
      </c>
      <c r="AE1077" s="8" t="s">
        <v>48344</v>
      </c>
      <c r="AF1077" s="8" t="s">
        <v>52420</v>
      </c>
      <c r="AL1077" s="31" t="s">
        <v>9248</v>
      </c>
      <c r="AM1077" s="31" t="s">
        <v>39890</v>
      </c>
      <c r="AN1077" s="31" t="s">
        <v>39891</v>
      </c>
      <c r="AO1077" s="31" t="s">
        <v>9247</v>
      </c>
      <c r="AP1077" s="31">
        <v>114565</v>
      </c>
      <c r="AQ1077" s="31" t="s">
        <v>9246</v>
      </c>
      <c r="AR1077" s="31">
        <v>230.37</v>
      </c>
      <c r="AS1077" s="31">
        <v>103.48</v>
      </c>
      <c r="AT1077" s="31">
        <v>50.64</v>
      </c>
      <c r="AU1077" s="32">
        <f t="shared" si="248"/>
        <v>128.16333333333333</v>
      </c>
      <c r="AV1077" s="31">
        <v>241.82</v>
      </c>
      <c r="AW1077" s="31">
        <v>189.6</v>
      </c>
      <c r="AX1077" s="31">
        <v>61.53</v>
      </c>
      <c r="AY1077" s="32">
        <f t="shared" si="249"/>
        <v>164.31666666666663</v>
      </c>
      <c r="AZ1077" s="31">
        <v>558.1</v>
      </c>
      <c r="BA1077" s="31">
        <v>262.17</v>
      </c>
      <c r="BB1077" s="31">
        <v>259.44</v>
      </c>
      <c r="BC1077" s="32">
        <f t="shared" si="250"/>
        <v>359.90333333333336</v>
      </c>
      <c r="BD1077" s="33">
        <f t="shared" si="251"/>
        <v>2.8081614606361676</v>
      </c>
      <c r="BE1077" s="31">
        <f t="shared" si="252"/>
        <v>1.2820879606751798</v>
      </c>
      <c r="BH1077" s="8" t="s">
        <v>79842</v>
      </c>
      <c r="BI1077" s="8" t="s">
        <v>69906</v>
      </c>
      <c r="BJ1077" s="8" t="s">
        <v>65095</v>
      </c>
      <c r="BK1077" s="3" t="s">
        <v>43491</v>
      </c>
      <c r="BL1077" s="8" t="s">
        <v>65096</v>
      </c>
      <c r="BM1077" s="8" t="s">
        <v>48344</v>
      </c>
      <c r="BN1077" s="8" t="s">
        <v>65097</v>
      </c>
      <c r="BT1077" s="5" t="s">
        <v>11789</v>
      </c>
      <c r="BU1077" s="5" t="s">
        <v>35163</v>
      </c>
      <c r="BV1077" s="5" t="s">
        <v>35164</v>
      </c>
      <c r="BW1077" s="5" t="s">
        <v>11788</v>
      </c>
      <c r="BX1077" s="5">
        <v>14755</v>
      </c>
      <c r="BY1077" s="5" t="s">
        <v>11787</v>
      </c>
      <c r="BZ1077" s="5">
        <v>2518.58</v>
      </c>
      <c r="CA1077" s="5">
        <v>2254.35</v>
      </c>
      <c r="CB1077" s="5">
        <v>2268.8200000000002</v>
      </c>
      <c r="CC1077" s="6">
        <f t="shared" si="257"/>
        <v>2347.25</v>
      </c>
      <c r="CD1077" s="5">
        <v>1751</v>
      </c>
      <c r="CE1077" s="5">
        <v>1741.68</v>
      </c>
      <c r="CF1077" s="5">
        <v>863.73</v>
      </c>
      <c r="CG1077" s="6">
        <f t="shared" si="256"/>
        <v>1452.1366666666665</v>
      </c>
      <c r="CH1077" s="5">
        <v>287.02999999999997</v>
      </c>
      <c r="CI1077" s="5">
        <v>291.5</v>
      </c>
      <c r="CJ1077" s="5">
        <v>253.62</v>
      </c>
      <c r="CK1077" s="6">
        <f t="shared" si="255"/>
        <v>277.38333333333333</v>
      </c>
      <c r="CL1077" s="7">
        <f t="shared" si="253"/>
        <v>0.11817374942308374</v>
      </c>
      <c r="CM1077" s="5">
        <f t="shared" si="254"/>
        <v>0.61865445379344619</v>
      </c>
      <c r="CP1077" s="8" t="s">
        <v>71697</v>
      </c>
      <c r="CQ1077" s="8" t="s">
        <v>69906</v>
      </c>
      <c r="CR1077" s="8" t="s">
        <v>50657</v>
      </c>
      <c r="CS1077" s="3" t="s">
        <v>34044</v>
      </c>
      <c r="CT1077" s="8" t="s">
        <v>50658</v>
      </c>
      <c r="CU1077" s="8" t="s">
        <v>48344</v>
      </c>
      <c r="CV1077" s="8" t="s">
        <v>50659</v>
      </c>
    </row>
    <row r="1078" spans="4:100">
      <c r="D1078" s="22" t="s">
        <v>3242</v>
      </c>
      <c r="E1078" s="22" t="s">
        <v>39023</v>
      </c>
      <c r="F1078" s="22" t="s">
        <v>39024</v>
      </c>
      <c r="G1078" s="22" t="s">
        <v>3241</v>
      </c>
      <c r="H1078" s="22">
        <v>20778</v>
      </c>
      <c r="I1078" s="22" t="s">
        <v>3240</v>
      </c>
      <c r="J1078" s="22">
        <v>695.89</v>
      </c>
      <c r="K1078" s="22">
        <v>98.12</v>
      </c>
      <c r="L1078" s="22">
        <v>439.77</v>
      </c>
      <c r="M1078" s="23">
        <f t="shared" si="243"/>
        <v>411.26</v>
      </c>
      <c r="N1078" s="22">
        <v>241.19</v>
      </c>
      <c r="O1078" s="22">
        <v>173.69</v>
      </c>
      <c r="P1078" s="22">
        <v>24.33</v>
      </c>
      <c r="Q1078" s="23">
        <f t="shared" si="244"/>
        <v>146.40333333333334</v>
      </c>
      <c r="R1078" s="22">
        <v>187.79</v>
      </c>
      <c r="S1078" s="22">
        <v>239.28</v>
      </c>
      <c r="T1078" s="22">
        <v>475.15</v>
      </c>
      <c r="U1078" s="23">
        <f t="shared" si="245"/>
        <v>300.74</v>
      </c>
      <c r="V1078" s="24">
        <f t="shared" si="246"/>
        <v>0.73126489325487531</v>
      </c>
      <c r="W1078" s="22">
        <f t="shared" si="247"/>
        <v>0.35598729108917315</v>
      </c>
      <c r="Z1078" s="8" t="s">
        <v>76810</v>
      </c>
      <c r="AA1078" s="8" t="s">
        <v>69906</v>
      </c>
      <c r="AB1078" s="8" t="s">
        <v>59079</v>
      </c>
      <c r="AC1078" s="3" t="s">
        <v>43722</v>
      </c>
      <c r="AD1078" s="8" t="s">
        <v>59080</v>
      </c>
      <c r="AE1078" s="8" t="s">
        <v>48344</v>
      </c>
      <c r="AF1078" s="8" t="s">
        <v>59081</v>
      </c>
      <c r="AL1078" s="31" t="s">
        <v>28735</v>
      </c>
      <c r="AM1078" s="35" t="s">
        <v>38268</v>
      </c>
      <c r="AN1078" s="31" t="s">
        <v>38269</v>
      </c>
      <c r="AO1078" s="31" t="s">
        <v>27455</v>
      </c>
      <c r="AP1078" s="31" t="s">
        <v>27454</v>
      </c>
      <c r="AQ1078" s="31" t="s">
        <v>27453</v>
      </c>
      <c r="AR1078" s="31">
        <v>234.75</v>
      </c>
      <c r="AS1078" s="31">
        <v>152.66999999999999</v>
      </c>
      <c r="AT1078" s="31">
        <v>119.06</v>
      </c>
      <c r="AU1078" s="32">
        <f t="shared" si="248"/>
        <v>168.82666666666665</v>
      </c>
      <c r="AV1078" s="31">
        <v>268.56</v>
      </c>
      <c r="AW1078" s="31">
        <v>282.16000000000003</v>
      </c>
      <c r="AX1078" s="31">
        <v>169.55</v>
      </c>
      <c r="AY1078" s="32">
        <f t="shared" si="249"/>
        <v>240.09</v>
      </c>
      <c r="AZ1078" s="31">
        <v>522.57000000000005</v>
      </c>
      <c r="BA1078" s="31">
        <v>538.36</v>
      </c>
      <c r="BB1078" s="31">
        <v>361.45</v>
      </c>
      <c r="BC1078" s="32">
        <f t="shared" si="250"/>
        <v>474.12666666666672</v>
      </c>
      <c r="BD1078" s="33">
        <f t="shared" si="251"/>
        <v>2.8083636076449223</v>
      </c>
      <c r="BE1078" s="31">
        <f t="shared" si="252"/>
        <v>1.4221094613805088</v>
      </c>
      <c r="BH1078" s="8" t="s">
        <v>80852</v>
      </c>
      <c r="BI1078" s="8" t="s">
        <v>69906</v>
      </c>
      <c r="BJ1078" s="8" t="s">
        <v>67175</v>
      </c>
      <c r="BK1078" s="3" t="s">
        <v>35700</v>
      </c>
      <c r="BL1078" s="8" t="s">
        <v>67176</v>
      </c>
      <c r="BM1078" s="8" t="s">
        <v>48344</v>
      </c>
      <c r="BN1078" s="8" t="s">
        <v>67177</v>
      </c>
      <c r="BT1078" s="5" t="s">
        <v>21406</v>
      </c>
      <c r="BU1078" s="5" t="s">
        <v>43133</v>
      </c>
      <c r="BV1078" s="5" t="s">
        <v>43134</v>
      </c>
      <c r="BW1078" s="5" t="s">
        <v>21405</v>
      </c>
      <c r="BX1078" s="5">
        <v>72825</v>
      </c>
      <c r="BY1078" s="5" t="s">
        <v>21404</v>
      </c>
      <c r="BZ1078" s="5">
        <v>119.58</v>
      </c>
      <c r="CA1078" s="5">
        <v>52.36</v>
      </c>
      <c r="CB1078" s="5">
        <v>284.97000000000003</v>
      </c>
      <c r="CC1078" s="6">
        <f t="shared" si="257"/>
        <v>152.30333333333334</v>
      </c>
      <c r="CD1078" s="5">
        <v>141.59</v>
      </c>
      <c r="CE1078" s="5">
        <v>143.75</v>
      </c>
      <c r="CF1078" s="5">
        <v>502.21</v>
      </c>
      <c r="CG1078" s="6">
        <f t="shared" si="256"/>
        <v>262.51666666666665</v>
      </c>
      <c r="CH1078" s="5">
        <v>6.24</v>
      </c>
      <c r="CI1078" s="5">
        <v>11.27</v>
      </c>
      <c r="CJ1078" s="5">
        <v>36.5</v>
      </c>
      <c r="CK1078" s="6">
        <f t="shared" si="255"/>
        <v>18.003333333333334</v>
      </c>
      <c r="CL1078" s="7">
        <f t="shared" si="253"/>
        <v>0.11820708673480554</v>
      </c>
      <c r="CM1078" s="5">
        <f t="shared" si="254"/>
        <v>1.7236436059617866</v>
      </c>
      <c r="CP1078" s="8" t="s">
        <v>71698</v>
      </c>
      <c r="CQ1078" s="8" t="s">
        <v>69906</v>
      </c>
      <c r="CR1078" s="8" t="s">
        <v>50660</v>
      </c>
      <c r="CS1078" s="3" t="s">
        <v>37725</v>
      </c>
      <c r="CT1078" s="8" t="s">
        <v>50661</v>
      </c>
      <c r="CU1078" s="8" t="s">
        <v>48344</v>
      </c>
      <c r="CV1078" s="8" t="s">
        <v>50662</v>
      </c>
    </row>
    <row r="1079" spans="4:100">
      <c r="D1079" s="22" t="s">
        <v>24957</v>
      </c>
      <c r="E1079" s="22" t="s">
        <v>33691</v>
      </c>
      <c r="F1079" s="22" t="s">
        <v>33692</v>
      </c>
      <c r="G1079" s="22" t="s">
        <v>24956</v>
      </c>
      <c r="H1079" s="22">
        <v>58186</v>
      </c>
      <c r="I1079" s="22" t="s">
        <v>24955</v>
      </c>
      <c r="J1079" s="22">
        <v>210.73</v>
      </c>
      <c r="K1079" s="22">
        <v>195.71</v>
      </c>
      <c r="L1079" s="22">
        <v>162.38999999999999</v>
      </c>
      <c r="M1079" s="23">
        <f t="shared" si="243"/>
        <v>189.60999999999999</v>
      </c>
      <c r="N1079" s="22">
        <v>291.99</v>
      </c>
      <c r="O1079" s="22">
        <v>260.33</v>
      </c>
      <c r="P1079" s="22">
        <v>437.54</v>
      </c>
      <c r="Q1079" s="23">
        <f t="shared" si="244"/>
        <v>329.95333333333332</v>
      </c>
      <c r="R1079" s="22">
        <v>207.94</v>
      </c>
      <c r="S1079" s="22">
        <v>80.540000000000006</v>
      </c>
      <c r="T1079" s="22">
        <v>127.63</v>
      </c>
      <c r="U1079" s="23">
        <f t="shared" si="245"/>
        <v>138.70333333333335</v>
      </c>
      <c r="V1079" s="24">
        <f t="shared" si="246"/>
        <v>0.7315190830300794</v>
      </c>
      <c r="W1079" s="22">
        <f t="shared" si="247"/>
        <v>1.7401684158711743</v>
      </c>
      <c r="Z1079" s="8" t="s">
        <v>76811</v>
      </c>
      <c r="AA1079" s="8" t="s">
        <v>69906</v>
      </c>
      <c r="AB1079" s="8" t="s">
        <v>59082</v>
      </c>
      <c r="AC1079" s="3" t="s">
        <v>35394</v>
      </c>
      <c r="AD1079" s="8" t="s">
        <v>59083</v>
      </c>
      <c r="AE1079" s="8" t="s">
        <v>48344</v>
      </c>
      <c r="AF1079" s="8" t="s">
        <v>59084</v>
      </c>
      <c r="AL1079" s="31" t="s">
        <v>15971</v>
      </c>
      <c r="AM1079" s="31" t="s">
        <v>41783</v>
      </c>
      <c r="AN1079" s="31" t="s">
        <v>41784</v>
      </c>
      <c r="AO1079" s="31" t="s">
        <v>15970</v>
      </c>
      <c r="AP1079" s="31">
        <v>73288</v>
      </c>
      <c r="AQ1079" s="31" t="s">
        <v>15969</v>
      </c>
      <c r="AR1079" s="31">
        <v>997.45</v>
      </c>
      <c r="AS1079" s="31">
        <v>393.91</v>
      </c>
      <c r="AT1079" s="31">
        <v>365.02</v>
      </c>
      <c r="AU1079" s="32">
        <f t="shared" si="248"/>
        <v>585.46</v>
      </c>
      <c r="AV1079" s="31">
        <v>597.85</v>
      </c>
      <c r="AW1079" s="31">
        <v>687.14</v>
      </c>
      <c r="AX1079" s="31">
        <v>868.67</v>
      </c>
      <c r="AY1079" s="32">
        <f t="shared" si="249"/>
        <v>717.88666666666666</v>
      </c>
      <c r="AZ1079" s="31">
        <v>1746.26</v>
      </c>
      <c r="BA1079" s="31">
        <v>1735.57</v>
      </c>
      <c r="BB1079" s="31">
        <v>1451.69</v>
      </c>
      <c r="BC1079" s="32">
        <f t="shared" si="250"/>
        <v>1644.5066666666669</v>
      </c>
      <c r="BD1079" s="33">
        <f t="shared" si="251"/>
        <v>2.8089137885878914</v>
      </c>
      <c r="BE1079" s="31">
        <f t="shared" si="252"/>
        <v>1.2261925095935957</v>
      </c>
      <c r="BH1079" s="8" t="s">
        <v>80853</v>
      </c>
      <c r="BI1079" s="8" t="s">
        <v>69906</v>
      </c>
      <c r="BJ1079" s="8" t="s">
        <v>67178</v>
      </c>
      <c r="BK1079" s="3" t="s">
        <v>67179</v>
      </c>
      <c r="BL1079" s="8" t="s">
        <v>67180</v>
      </c>
      <c r="BM1079" s="8" t="s">
        <v>48344</v>
      </c>
      <c r="BN1079" s="8" t="s">
        <v>67181</v>
      </c>
      <c r="BT1079" s="5" t="s">
        <v>13707</v>
      </c>
      <c r="BU1079" s="5" t="s">
        <v>44720</v>
      </c>
      <c r="BV1079" s="5" t="s">
        <v>44721</v>
      </c>
      <c r="BW1079" s="5" t="s">
        <v>13706</v>
      </c>
      <c r="BX1079" s="5">
        <v>246707</v>
      </c>
      <c r="BY1079" s="5" t="s">
        <v>13705</v>
      </c>
      <c r="BZ1079" s="5">
        <v>2876.15</v>
      </c>
      <c r="CA1079" s="5">
        <v>757.59</v>
      </c>
      <c r="CB1079" s="5">
        <v>637.11</v>
      </c>
      <c r="CC1079" s="6">
        <f t="shared" si="257"/>
        <v>1423.6166666666668</v>
      </c>
      <c r="CD1079" s="5">
        <v>933.43</v>
      </c>
      <c r="CE1079" s="5">
        <v>1332.79</v>
      </c>
      <c r="CF1079" s="5">
        <v>625.66</v>
      </c>
      <c r="CG1079" s="6">
        <f t="shared" si="256"/>
        <v>963.95999999999992</v>
      </c>
      <c r="CH1079" s="5">
        <v>80.069999999999993</v>
      </c>
      <c r="CI1079" s="5">
        <v>261.18</v>
      </c>
      <c r="CJ1079" s="5">
        <v>163.71</v>
      </c>
      <c r="CK1079" s="6">
        <f t="shared" si="255"/>
        <v>168.32000000000002</v>
      </c>
      <c r="CL1079" s="7">
        <f t="shared" si="253"/>
        <v>0.11823407518409684</v>
      </c>
      <c r="CM1079" s="5">
        <f t="shared" si="254"/>
        <v>0.67712047952983589</v>
      </c>
      <c r="CP1079" s="8" t="s">
        <v>71699</v>
      </c>
      <c r="CQ1079" s="8" t="s">
        <v>69906</v>
      </c>
      <c r="CR1079" s="8" t="s">
        <v>50663</v>
      </c>
      <c r="CS1079" s="3" t="s">
        <v>33819</v>
      </c>
      <c r="CT1079" s="8" t="s">
        <v>50664</v>
      </c>
      <c r="CU1079" s="8" t="s">
        <v>48344</v>
      </c>
      <c r="CV1079" s="8" t="s">
        <v>50665</v>
      </c>
    </row>
    <row r="1080" spans="4:100">
      <c r="D1080" s="22" t="s">
        <v>2670</v>
      </c>
      <c r="E1080" s="22" t="s">
        <v>35009</v>
      </c>
      <c r="F1080" s="22" t="s">
        <v>35010</v>
      </c>
      <c r="G1080" s="22" t="s">
        <v>2669</v>
      </c>
      <c r="H1080" s="22">
        <v>52705</v>
      </c>
      <c r="I1080" s="22" t="s">
        <v>2668</v>
      </c>
      <c r="J1080" s="22">
        <v>294.58</v>
      </c>
      <c r="K1080" s="22">
        <v>319.72000000000003</v>
      </c>
      <c r="L1080" s="22">
        <v>313.98</v>
      </c>
      <c r="M1080" s="23">
        <f t="shared" si="243"/>
        <v>309.42666666666668</v>
      </c>
      <c r="N1080" s="22">
        <v>312.14999999999998</v>
      </c>
      <c r="O1080" s="22">
        <v>180.36</v>
      </c>
      <c r="P1080" s="22">
        <v>364.37</v>
      </c>
      <c r="Q1080" s="23">
        <f t="shared" si="244"/>
        <v>285.62666666666667</v>
      </c>
      <c r="R1080" s="22">
        <v>283.74</v>
      </c>
      <c r="S1080" s="22">
        <v>211.86</v>
      </c>
      <c r="T1080" s="22">
        <v>183.59</v>
      </c>
      <c r="U1080" s="23">
        <f t="shared" si="245"/>
        <v>226.39666666666668</v>
      </c>
      <c r="V1080" s="24">
        <f t="shared" si="246"/>
        <v>0.73166501486620417</v>
      </c>
      <c r="W1080" s="22">
        <f t="shared" si="247"/>
        <v>0.92308355237643813</v>
      </c>
      <c r="Z1080" s="8" t="s">
        <v>76812</v>
      </c>
      <c r="AA1080" s="8" t="s">
        <v>69906</v>
      </c>
      <c r="AB1080" s="8" t="s">
        <v>59085</v>
      </c>
      <c r="AC1080" s="3" t="s">
        <v>46823</v>
      </c>
      <c r="AD1080" s="8" t="s">
        <v>59086</v>
      </c>
      <c r="AE1080" s="8" t="s">
        <v>48344</v>
      </c>
      <c r="AF1080" s="8" t="s">
        <v>59087</v>
      </c>
      <c r="AL1080" s="31" t="s">
        <v>28544</v>
      </c>
      <c r="AM1080" s="31" t="s">
        <v>38516</v>
      </c>
      <c r="AN1080" s="31" t="s">
        <v>38517</v>
      </c>
      <c r="AO1080" s="31" t="s">
        <v>28543</v>
      </c>
      <c r="AP1080" s="31">
        <v>56150</v>
      </c>
      <c r="AQ1080" s="31" t="s">
        <v>28542</v>
      </c>
      <c r="AR1080" s="31">
        <v>832.83</v>
      </c>
      <c r="AS1080" s="31">
        <v>1340.57</v>
      </c>
      <c r="AT1080" s="31">
        <v>2142.92</v>
      </c>
      <c r="AU1080" s="32">
        <f t="shared" si="248"/>
        <v>1438.7733333333333</v>
      </c>
      <c r="AV1080" s="31">
        <v>1802.88</v>
      </c>
      <c r="AW1080" s="31">
        <v>2232.39</v>
      </c>
      <c r="AX1080" s="31">
        <v>2170</v>
      </c>
      <c r="AY1080" s="32">
        <f t="shared" si="249"/>
        <v>2068.4233333333336</v>
      </c>
      <c r="AZ1080" s="31">
        <v>3540.39</v>
      </c>
      <c r="BA1080" s="31">
        <v>4739.55</v>
      </c>
      <c r="BB1080" s="31">
        <v>3846.45</v>
      </c>
      <c r="BC1080" s="32">
        <f t="shared" si="250"/>
        <v>4042.1299999999997</v>
      </c>
      <c r="BD1080" s="33">
        <f t="shared" si="251"/>
        <v>2.809427938614375</v>
      </c>
      <c r="BE1080" s="31">
        <f t="shared" si="252"/>
        <v>1.4376297401490161</v>
      </c>
      <c r="BH1080" s="8" t="s">
        <v>80854</v>
      </c>
      <c r="BI1080" s="8" t="s">
        <v>69906</v>
      </c>
      <c r="BJ1080" s="8" t="s">
        <v>67182</v>
      </c>
      <c r="BK1080" s="3" t="s">
        <v>38942</v>
      </c>
      <c r="BL1080" s="8" t="s">
        <v>67183</v>
      </c>
      <c r="BM1080" s="8" t="s">
        <v>48344</v>
      </c>
      <c r="BN1080" s="8" t="s">
        <v>67184</v>
      </c>
      <c r="BT1080" s="5" t="s">
        <v>23888</v>
      </c>
      <c r="BU1080" s="5" t="s">
        <v>41196</v>
      </c>
      <c r="BV1080" s="5" t="s">
        <v>41197</v>
      </c>
      <c r="BW1080" s="5" t="s">
        <v>23887</v>
      </c>
      <c r="BX1080" s="5" t="s">
        <v>23886</v>
      </c>
      <c r="BY1080" s="5" t="s">
        <v>23885</v>
      </c>
      <c r="BZ1080" s="5">
        <v>355.34</v>
      </c>
      <c r="CA1080" s="5">
        <v>302.92</v>
      </c>
      <c r="CB1080" s="5">
        <v>2287.7399999999998</v>
      </c>
      <c r="CC1080" s="6">
        <f t="shared" si="257"/>
        <v>982</v>
      </c>
      <c r="CD1080" s="5">
        <v>304.05</v>
      </c>
      <c r="CE1080" s="5">
        <v>186.05</v>
      </c>
      <c r="CF1080" s="5">
        <v>191.1</v>
      </c>
      <c r="CG1080" s="6">
        <f t="shared" si="256"/>
        <v>227.06666666666669</v>
      </c>
      <c r="CH1080" s="5">
        <v>73.319999999999993</v>
      </c>
      <c r="CI1080" s="5">
        <v>145.96</v>
      </c>
      <c r="CJ1080" s="5">
        <v>129.38999999999999</v>
      </c>
      <c r="CK1080" s="6">
        <f t="shared" si="255"/>
        <v>116.22333333333331</v>
      </c>
      <c r="CL1080" s="7">
        <f t="shared" si="253"/>
        <v>0.11835369993211133</v>
      </c>
      <c r="CM1080" s="5">
        <f t="shared" si="254"/>
        <v>0.2312287847929396</v>
      </c>
      <c r="CP1080" s="8" t="s">
        <v>71700</v>
      </c>
      <c r="CQ1080" s="8" t="s">
        <v>69906</v>
      </c>
      <c r="CR1080" s="8" t="s">
        <v>50666</v>
      </c>
      <c r="CS1080" s="3" t="s">
        <v>39439</v>
      </c>
      <c r="CT1080" s="8" t="s">
        <v>50667</v>
      </c>
      <c r="CU1080" s="8" t="s">
        <v>48344</v>
      </c>
      <c r="CV1080" s="8" t="s">
        <v>50668</v>
      </c>
    </row>
    <row r="1081" spans="4:100">
      <c r="D1081" s="22" t="s">
        <v>16447</v>
      </c>
      <c r="E1081" s="22" t="s">
        <v>33927</v>
      </c>
      <c r="F1081" s="22" t="s">
        <v>33928</v>
      </c>
      <c r="G1081" s="22" t="s">
        <v>6231</v>
      </c>
      <c r="H1081" s="22">
        <v>69276</v>
      </c>
      <c r="I1081" s="22" t="s">
        <v>6230</v>
      </c>
      <c r="J1081" s="22">
        <v>1090.76</v>
      </c>
      <c r="K1081" s="22">
        <v>897.32</v>
      </c>
      <c r="L1081" s="22">
        <v>1150.1199999999999</v>
      </c>
      <c r="M1081" s="23">
        <f t="shared" si="243"/>
        <v>1046.0666666666666</v>
      </c>
      <c r="N1081" s="22">
        <v>1556.84</v>
      </c>
      <c r="O1081" s="22">
        <v>1459.53</v>
      </c>
      <c r="P1081" s="22">
        <v>1270.22</v>
      </c>
      <c r="Q1081" s="23">
        <f t="shared" si="244"/>
        <v>1428.8633333333335</v>
      </c>
      <c r="R1081" s="22">
        <v>823.99</v>
      </c>
      <c r="S1081" s="22">
        <v>376.92</v>
      </c>
      <c r="T1081" s="22">
        <v>1095.92</v>
      </c>
      <c r="U1081" s="23">
        <f t="shared" si="245"/>
        <v>765.61</v>
      </c>
      <c r="V1081" s="24">
        <f t="shared" si="246"/>
        <v>0.7318940794085782</v>
      </c>
      <c r="W1081" s="22">
        <f t="shared" si="247"/>
        <v>1.3659390733541523</v>
      </c>
      <c r="Z1081" s="8" t="s">
        <v>74673</v>
      </c>
      <c r="AA1081" s="8" t="s">
        <v>69906</v>
      </c>
      <c r="AB1081" s="8" t="s">
        <v>55399</v>
      </c>
      <c r="AC1081" s="3" t="s">
        <v>44526</v>
      </c>
      <c r="AD1081" s="8" t="s">
        <v>55400</v>
      </c>
      <c r="AE1081" s="8" t="s">
        <v>48344</v>
      </c>
      <c r="AF1081" s="8" t="s">
        <v>55401</v>
      </c>
      <c r="AL1081" s="31" t="s">
        <v>12066</v>
      </c>
      <c r="AM1081" s="31" t="s">
        <v>45696</v>
      </c>
      <c r="AN1081" s="31" t="s">
        <v>45697</v>
      </c>
      <c r="AO1081" s="31" t="s">
        <v>12065</v>
      </c>
      <c r="AP1081" s="31">
        <v>210711</v>
      </c>
      <c r="AQ1081" s="31" t="s">
        <v>12064</v>
      </c>
      <c r="AR1081" s="31">
        <v>119.64</v>
      </c>
      <c r="AS1081" s="31">
        <v>22.01</v>
      </c>
      <c r="AT1081" s="31">
        <v>21.92</v>
      </c>
      <c r="AU1081" s="32">
        <f t="shared" si="248"/>
        <v>54.523333333333333</v>
      </c>
      <c r="AV1081" s="31">
        <v>42.76</v>
      </c>
      <c r="AW1081" s="31">
        <v>28.3</v>
      </c>
      <c r="AX1081" s="31">
        <v>47.55</v>
      </c>
      <c r="AY1081" s="32">
        <f t="shared" si="249"/>
        <v>39.536666666666669</v>
      </c>
      <c r="AZ1081" s="31">
        <v>184.95</v>
      </c>
      <c r="BA1081" s="31">
        <v>126.3</v>
      </c>
      <c r="BB1081" s="31">
        <v>148.37</v>
      </c>
      <c r="BC1081" s="32">
        <f t="shared" si="250"/>
        <v>153.20666666666668</v>
      </c>
      <c r="BD1081" s="33">
        <f t="shared" si="251"/>
        <v>2.8099284709910131</v>
      </c>
      <c r="BE1081" s="31">
        <f t="shared" si="252"/>
        <v>0.72513297059362969</v>
      </c>
      <c r="BH1081" s="8" t="s">
        <v>76566</v>
      </c>
      <c r="BI1081" s="8" t="s">
        <v>69906</v>
      </c>
      <c r="BJ1081" s="8" t="s">
        <v>58622</v>
      </c>
      <c r="BK1081" s="3" t="s">
        <v>38300</v>
      </c>
      <c r="BL1081" s="8" t="s">
        <v>58623</v>
      </c>
      <c r="BM1081" s="8" t="s">
        <v>48344</v>
      </c>
      <c r="BN1081" s="8" t="s">
        <v>58624</v>
      </c>
      <c r="BT1081" s="5" t="s">
        <v>31804</v>
      </c>
      <c r="BU1081" s="5" t="s">
        <v>40127</v>
      </c>
      <c r="BV1081" s="5" t="s">
        <v>40128</v>
      </c>
      <c r="BW1081" s="5" t="s">
        <v>31803</v>
      </c>
      <c r="BX1081" s="5">
        <v>110198</v>
      </c>
      <c r="BY1081" s="5" t="s">
        <v>31802</v>
      </c>
      <c r="BZ1081" s="5">
        <v>260.76</v>
      </c>
      <c r="CA1081" s="5">
        <v>527.71</v>
      </c>
      <c r="CB1081" s="5">
        <v>2055.9499999999998</v>
      </c>
      <c r="CC1081" s="6">
        <f t="shared" si="257"/>
        <v>948.14</v>
      </c>
      <c r="CD1081" s="5">
        <v>175.66</v>
      </c>
      <c r="CE1081" s="5">
        <v>428.35</v>
      </c>
      <c r="CF1081" s="5">
        <v>182.38</v>
      </c>
      <c r="CG1081" s="6">
        <f t="shared" si="256"/>
        <v>262.13</v>
      </c>
      <c r="CH1081" s="5">
        <v>114.23</v>
      </c>
      <c r="CI1081" s="5">
        <v>151.24</v>
      </c>
      <c r="CJ1081" s="5">
        <v>71.260000000000005</v>
      </c>
      <c r="CK1081" s="6">
        <f t="shared" si="255"/>
        <v>112.24333333333334</v>
      </c>
      <c r="CL1081" s="7">
        <f t="shared" si="253"/>
        <v>0.11838265797596699</v>
      </c>
      <c r="CM1081" s="5">
        <f t="shared" si="254"/>
        <v>0.27646761026852573</v>
      </c>
      <c r="CP1081" s="8" t="s">
        <v>71701</v>
      </c>
      <c r="CQ1081" s="8" t="s">
        <v>69906</v>
      </c>
      <c r="CR1081" s="8" t="s">
        <v>51097</v>
      </c>
      <c r="CS1081" s="3" t="s">
        <v>33607</v>
      </c>
      <c r="CT1081" s="8" t="s">
        <v>51098</v>
      </c>
      <c r="CU1081" s="8" t="s">
        <v>48344</v>
      </c>
      <c r="CV1081" s="8" t="s">
        <v>51099</v>
      </c>
    </row>
    <row r="1082" spans="4:100">
      <c r="D1082" s="22" t="s">
        <v>27954</v>
      </c>
      <c r="E1082" s="22" t="s">
        <v>38744</v>
      </c>
      <c r="F1082" s="22" t="s">
        <v>38745</v>
      </c>
      <c r="G1082" s="22" t="s">
        <v>27953</v>
      </c>
      <c r="H1082" s="22" t="s">
        <v>27952</v>
      </c>
      <c r="I1082" s="22" t="s">
        <v>27951</v>
      </c>
      <c r="J1082" s="22">
        <v>1084.56</v>
      </c>
      <c r="K1082" s="22">
        <v>1313.21</v>
      </c>
      <c r="L1082" s="22">
        <v>1270.98</v>
      </c>
      <c r="M1082" s="23">
        <f t="shared" si="243"/>
        <v>1222.9166666666667</v>
      </c>
      <c r="N1082" s="22">
        <v>519.12</v>
      </c>
      <c r="O1082" s="22">
        <v>846.54</v>
      </c>
      <c r="P1082" s="22">
        <v>1267.3900000000001</v>
      </c>
      <c r="Q1082" s="23">
        <f t="shared" si="244"/>
        <v>877.68333333333339</v>
      </c>
      <c r="R1082" s="22">
        <v>1205.17</v>
      </c>
      <c r="S1082" s="22">
        <v>773.49</v>
      </c>
      <c r="T1082" s="22">
        <v>706.94</v>
      </c>
      <c r="U1082" s="23">
        <f t="shared" si="245"/>
        <v>895.20000000000016</v>
      </c>
      <c r="V1082" s="24">
        <f t="shared" si="246"/>
        <v>0.73202044293015345</v>
      </c>
      <c r="W1082" s="22">
        <f t="shared" si="247"/>
        <v>0.71769676320272568</v>
      </c>
      <c r="Z1082" s="8" t="s">
        <v>72121</v>
      </c>
      <c r="AA1082" s="8" t="s">
        <v>69906</v>
      </c>
      <c r="AB1082" s="8" t="s">
        <v>51353</v>
      </c>
      <c r="AC1082" s="3" t="s">
        <v>34825</v>
      </c>
      <c r="AD1082" s="8" t="s">
        <v>51354</v>
      </c>
      <c r="AE1082" s="8" t="s">
        <v>48344</v>
      </c>
      <c r="AF1082" s="8" t="s">
        <v>51355</v>
      </c>
      <c r="AL1082" s="31" t="s">
        <v>14684</v>
      </c>
      <c r="AM1082" s="31" t="s">
        <v>36994</v>
      </c>
      <c r="AN1082" s="31" t="s">
        <v>36995</v>
      </c>
      <c r="AO1082" s="31" t="s">
        <v>14683</v>
      </c>
      <c r="AP1082" s="31">
        <v>331401</v>
      </c>
      <c r="AQ1082" s="31" t="s">
        <v>14682</v>
      </c>
      <c r="AR1082" s="31">
        <v>291.10000000000002</v>
      </c>
      <c r="AS1082" s="31">
        <v>417.44</v>
      </c>
      <c r="AT1082" s="31">
        <v>236.91</v>
      </c>
      <c r="AU1082" s="32">
        <f t="shared" si="248"/>
        <v>315.14999999999998</v>
      </c>
      <c r="AV1082" s="31">
        <v>321.48</v>
      </c>
      <c r="AW1082" s="31">
        <v>455.44</v>
      </c>
      <c r="AX1082" s="31">
        <v>228.74</v>
      </c>
      <c r="AY1082" s="32">
        <f t="shared" si="249"/>
        <v>335.22</v>
      </c>
      <c r="AZ1082" s="31">
        <v>577.01</v>
      </c>
      <c r="BA1082" s="31">
        <v>1238.08</v>
      </c>
      <c r="BB1082" s="31">
        <v>842.49</v>
      </c>
      <c r="BC1082" s="32">
        <f t="shared" si="250"/>
        <v>885.86</v>
      </c>
      <c r="BD1082" s="33">
        <f t="shared" si="251"/>
        <v>2.8109154370934477</v>
      </c>
      <c r="BE1082" s="31">
        <f t="shared" si="252"/>
        <v>1.0636839600190386</v>
      </c>
      <c r="BH1082" s="8" t="s">
        <v>80855</v>
      </c>
      <c r="BI1082" s="8" t="s">
        <v>69906</v>
      </c>
      <c r="BJ1082" s="8" t="s">
        <v>67185</v>
      </c>
      <c r="BK1082" s="3" t="s">
        <v>67186</v>
      </c>
      <c r="BL1082" s="8" t="s">
        <v>67187</v>
      </c>
      <c r="BM1082" s="8" t="s">
        <v>48344</v>
      </c>
      <c r="BN1082" s="8" t="s">
        <v>67188</v>
      </c>
      <c r="BT1082" s="5" t="s">
        <v>1147</v>
      </c>
      <c r="BU1082" s="5" t="s">
        <v>43377</v>
      </c>
      <c r="BV1082" s="5" t="s">
        <v>43378</v>
      </c>
      <c r="BW1082" s="5" t="s">
        <v>1146</v>
      </c>
      <c r="BX1082" s="5">
        <v>627821</v>
      </c>
      <c r="BY1082" s="5" t="s">
        <v>1145</v>
      </c>
      <c r="BZ1082" s="5">
        <v>862.63</v>
      </c>
      <c r="CA1082" s="5">
        <v>2191.04</v>
      </c>
      <c r="CB1082" s="5">
        <v>1507.43</v>
      </c>
      <c r="CC1082" s="6">
        <f t="shared" si="257"/>
        <v>1520.3666666666668</v>
      </c>
      <c r="CD1082" s="5">
        <v>1115.3499999999999</v>
      </c>
      <c r="CE1082" s="5">
        <v>1868.48</v>
      </c>
      <c r="CF1082" s="5">
        <v>180.27</v>
      </c>
      <c r="CG1082" s="6">
        <f t="shared" si="256"/>
        <v>1054.7</v>
      </c>
      <c r="CH1082" s="5">
        <v>364</v>
      </c>
      <c r="CI1082" s="5">
        <v>42.73</v>
      </c>
      <c r="CJ1082" s="5">
        <v>133.29</v>
      </c>
      <c r="CK1082" s="6">
        <f t="shared" si="255"/>
        <v>180.00666666666666</v>
      </c>
      <c r="CL1082" s="7">
        <f t="shared" si="253"/>
        <v>0.11839687794610948</v>
      </c>
      <c r="CM1082" s="5">
        <f t="shared" si="254"/>
        <v>0.69371423560106116</v>
      </c>
      <c r="CP1082" s="8" t="s">
        <v>71702</v>
      </c>
      <c r="CQ1082" s="8" t="s">
        <v>69906</v>
      </c>
      <c r="CR1082" s="8" t="s">
        <v>50669</v>
      </c>
      <c r="CS1082" s="3" t="s">
        <v>38376</v>
      </c>
      <c r="CT1082" s="8" t="s">
        <v>50670</v>
      </c>
      <c r="CU1082" s="8" t="s">
        <v>48344</v>
      </c>
      <c r="CV1082" s="8" t="s">
        <v>50671</v>
      </c>
    </row>
    <row r="1083" spans="4:100">
      <c r="D1083" s="22" t="s">
        <v>18577</v>
      </c>
      <c r="E1083" s="22" t="s">
        <v>43104</v>
      </c>
      <c r="F1083" s="22" t="s">
        <v>43105</v>
      </c>
      <c r="G1083" s="22" t="s">
        <v>18576</v>
      </c>
      <c r="H1083" s="22">
        <v>52846</v>
      </c>
      <c r="I1083" s="22" t="s">
        <v>18575</v>
      </c>
      <c r="J1083" s="22">
        <v>2409.38</v>
      </c>
      <c r="K1083" s="22">
        <v>2588.21</v>
      </c>
      <c r="L1083" s="22">
        <v>2598.38</v>
      </c>
      <c r="M1083" s="23">
        <f t="shared" si="243"/>
        <v>2531.9900000000002</v>
      </c>
      <c r="N1083" s="22">
        <v>2561.91</v>
      </c>
      <c r="O1083" s="22">
        <v>2413.14</v>
      </c>
      <c r="P1083" s="22">
        <v>3544.02</v>
      </c>
      <c r="Q1083" s="23">
        <f t="shared" si="244"/>
        <v>2839.69</v>
      </c>
      <c r="R1083" s="22">
        <v>2043.01</v>
      </c>
      <c r="S1083" s="22">
        <v>1986.89</v>
      </c>
      <c r="T1083" s="22">
        <v>1530.52</v>
      </c>
      <c r="U1083" s="23">
        <f t="shared" si="245"/>
        <v>1853.4733333333334</v>
      </c>
      <c r="V1083" s="24">
        <f t="shared" si="246"/>
        <v>0.73202237502254475</v>
      </c>
      <c r="W1083" s="22">
        <f t="shared" si="247"/>
        <v>1.1215249665283038</v>
      </c>
      <c r="Z1083" s="8" t="s">
        <v>76813</v>
      </c>
      <c r="AA1083" s="8" t="s">
        <v>69906</v>
      </c>
      <c r="AB1083" s="8" t="s">
        <v>59088</v>
      </c>
      <c r="AC1083" s="3" t="s">
        <v>39652</v>
      </c>
      <c r="AD1083" s="8" t="s">
        <v>59089</v>
      </c>
      <c r="AE1083" s="8" t="s">
        <v>48344</v>
      </c>
      <c r="AF1083" s="8" t="s">
        <v>59090</v>
      </c>
      <c r="AL1083" s="31" t="s">
        <v>22939</v>
      </c>
      <c r="AM1083" s="31" t="s">
        <v>39716</v>
      </c>
      <c r="AN1083" s="31" t="s">
        <v>39717</v>
      </c>
      <c r="AO1083" s="31" t="s">
        <v>22938</v>
      </c>
      <c r="AP1083" s="31">
        <v>18104</v>
      </c>
      <c r="AQ1083" s="31" t="s">
        <v>22937</v>
      </c>
      <c r="AR1083" s="31">
        <v>73.930000000000007</v>
      </c>
      <c r="AS1083" s="31">
        <v>46.84</v>
      </c>
      <c r="AT1083" s="31">
        <v>57.76</v>
      </c>
      <c r="AU1083" s="32">
        <f t="shared" si="248"/>
        <v>59.51</v>
      </c>
      <c r="AV1083" s="31">
        <v>148.31</v>
      </c>
      <c r="AW1083" s="31">
        <v>446.49</v>
      </c>
      <c r="AX1083" s="31">
        <v>70.28</v>
      </c>
      <c r="AY1083" s="32">
        <f t="shared" si="249"/>
        <v>221.6933333333333</v>
      </c>
      <c r="AZ1083" s="31">
        <v>119.38</v>
      </c>
      <c r="BA1083" s="31">
        <v>174.28</v>
      </c>
      <c r="BB1083" s="31">
        <v>208.45</v>
      </c>
      <c r="BC1083" s="32">
        <f t="shared" si="250"/>
        <v>167.36999999999998</v>
      </c>
      <c r="BD1083" s="33">
        <f t="shared" si="251"/>
        <v>2.8124684926903036</v>
      </c>
      <c r="BE1083" s="31">
        <f t="shared" si="252"/>
        <v>3.7253122724472072</v>
      </c>
      <c r="BH1083" s="8" t="s">
        <v>80856</v>
      </c>
      <c r="BI1083" s="8" t="s">
        <v>69906</v>
      </c>
      <c r="BJ1083" s="8" t="s">
        <v>67189</v>
      </c>
      <c r="BK1083" s="3" t="s">
        <v>67190</v>
      </c>
      <c r="BL1083" s="8" t="s">
        <v>67191</v>
      </c>
      <c r="BM1083" s="8" t="s">
        <v>48344</v>
      </c>
      <c r="BN1083" s="8" t="s">
        <v>67192</v>
      </c>
      <c r="BT1083" s="5" t="s">
        <v>29506</v>
      </c>
      <c r="BU1083" s="5" t="s">
        <v>42802</v>
      </c>
      <c r="BV1083" s="5" t="s">
        <v>42803</v>
      </c>
      <c r="BW1083" s="5" t="s">
        <v>94</v>
      </c>
      <c r="BX1083" s="5">
        <v>56612</v>
      </c>
      <c r="BY1083" s="5" t="s">
        <v>93</v>
      </c>
      <c r="BZ1083" s="5">
        <v>4890.33</v>
      </c>
      <c r="CA1083" s="5">
        <v>4120.38</v>
      </c>
      <c r="CB1083" s="5">
        <v>5137.34</v>
      </c>
      <c r="CC1083" s="6">
        <f t="shared" si="257"/>
        <v>4716.0166666666664</v>
      </c>
      <c r="CD1083" s="5">
        <v>3647.64</v>
      </c>
      <c r="CE1083" s="5">
        <v>4783.6400000000003</v>
      </c>
      <c r="CF1083" s="5">
        <v>4570.1899999999996</v>
      </c>
      <c r="CG1083" s="6">
        <f t="shared" si="256"/>
        <v>4333.8233333333337</v>
      </c>
      <c r="CH1083" s="5">
        <v>354.88</v>
      </c>
      <c r="CI1083" s="5">
        <v>888.73</v>
      </c>
      <c r="CJ1083" s="5">
        <v>431.59</v>
      </c>
      <c r="CK1083" s="6">
        <f t="shared" si="255"/>
        <v>558.4</v>
      </c>
      <c r="CL1083" s="7">
        <f t="shared" si="253"/>
        <v>0.11840500987768633</v>
      </c>
      <c r="CM1083" s="5">
        <f t="shared" si="254"/>
        <v>0.91895844303631957</v>
      </c>
      <c r="CP1083" s="8" t="s">
        <v>71703</v>
      </c>
      <c r="CQ1083" s="8" t="s">
        <v>69906</v>
      </c>
      <c r="CR1083" s="8" t="s">
        <v>50672</v>
      </c>
      <c r="CS1083" s="3" t="s">
        <v>50673</v>
      </c>
      <c r="CT1083" s="8" t="s">
        <v>50674</v>
      </c>
      <c r="CU1083" s="8" t="s">
        <v>48344</v>
      </c>
      <c r="CV1083" s="8" t="s">
        <v>50675</v>
      </c>
    </row>
    <row r="1084" spans="4:100">
      <c r="D1084" s="22" t="s">
        <v>8807</v>
      </c>
      <c r="E1084" s="22" t="s">
        <v>41668</v>
      </c>
      <c r="F1084" s="22" t="s">
        <v>41669</v>
      </c>
      <c r="G1084" s="22" t="s">
        <v>8806</v>
      </c>
      <c r="H1084" s="22">
        <v>66447</v>
      </c>
      <c r="I1084" s="22" t="s">
        <v>8805</v>
      </c>
      <c r="J1084" s="22">
        <v>151.18</v>
      </c>
      <c r="K1084" s="22">
        <v>164.02</v>
      </c>
      <c r="L1084" s="22">
        <v>209.85</v>
      </c>
      <c r="M1084" s="23">
        <f t="shared" si="243"/>
        <v>175.01666666666668</v>
      </c>
      <c r="N1084" s="22">
        <v>132.66</v>
      </c>
      <c r="O1084" s="22">
        <v>158.18</v>
      </c>
      <c r="P1084" s="22">
        <v>172.4</v>
      </c>
      <c r="Q1084" s="23">
        <f t="shared" si="244"/>
        <v>154.41333333333333</v>
      </c>
      <c r="R1084" s="22">
        <v>106.1</v>
      </c>
      <c r="S1084" s="22">
        <v>196.88</v>
      </c>
      <c r="T1084" s="22">
        <v>81.5</v>
      </c>
      <c r="U1084" s="23">
        <f t="shared" si="245"/>
        <v>128.16</v>
      </c>
      <c r="V1084" s="24">
        <f t="shared" si="246"/>
        <v>0.73227311684601459</v>
      </c>
      <c r="W1084" s="22">
        <f t="shared" si="247"/>
        <v>0.88227787829730486</v>
      </c>
      <c r="Z1084" s="8" t="s">
        <v>76814</v>
      </c>
      <c r="AA1084" s="8" t="s">
        <v>69906</v>
      </c>
      <c r="AB1084" s="8" t="s">
        <v>59091</v>
      </c>
      <c r="AC1084" s="3" t="s">
        <v>33925</v>
      </c>
      <c r="AD1084" s="8" t="s">
        <v>59092</v>
      </c>
      <c r="AE1084" s="8" t="s">
        <v>48344</v>
      </c>
      <c r="AF1084" s="8" t="s">
        <v>59093</v>
      </c>
      <c r="AL1084" s="31" t="s">
        <v>27542</v>
      </c>
      <c r="AM1084" s="31" t="s">
        <v>39161</v>
      </c>
      <c r="AN1084" s="31" t="s">
        <v>39162</v>
      </c>
      <c r="AO1084" s="31" t="s">
        <v>27541</v>
      </c>
      <c r="AP1084" s="31">
        <v>16822</v>
      </c>
      <c r="AQ1084" s="31" t="s">
        <v>27540</v>
      </c>
      <c r="AR1084" s="31">
        <v>62.9</v>
      </c>
      <c r="AS1084" s="31">
        <v>46.72</v>
      </c>
      <c r="AT1084" s="31">
        <v>84.45</v>
      </c>
      <c r="AU1084" s="32">
        <f t="shared" si="248"/>
        <v>64.69</v>
      </c>
      <c r="AV1084" s="31">
        <v>70.13</v>
      </c>
      <c r="AW1084" s="31">
        <v>93.93</v>
      </c>
      <c r="AX1084" s="31">
        <v>179.66</v>
      </c>
      <c r="AY1084" s="32">
        <f t="shared" si="249"/>
        <v>114.57333333333334</v>
      </c>
      <c r="AZ1084" s="31">
        <v>206.58</v>
      </c>
      <c r="BA1084" s="31">
        <v>135.94</v>
      </c>
      <c r="BB1084" s="31">
        <v>204.28</v>
      </c>
      <c r="BC1084" s="32">
        <f t="shared" si="250"/>
        <v>182.26666666666665</v>
      </c>
      <c r="BD1084" s="33">
        <f t="shared" si="251"/>
        <v>2.8175400628639151</v>
      </c>
      <c r="BE1084" s="31">
        <f t="shared" si="252"/>
        <v>1.7711135157417428</v>
      </c>
      <c r="BH1084" s="8" t="s">
        <v>73156</v>
      </c>
      <c r="BI1084" s="8" t="s">
        <v>69906</v>
      </c>
      <c r="BJ1084" s="8" t="s">
        <v>62453</v>
      </c>
      <c r="BK1084" s="3" t="s">
        <v>33521</v>
      </c>
      <c r="BL1084" s="8" t="s">
        <v>62454</v>
      </c>
      <c r="BM1084" s="8" t="s">
        <v>48344</v>
      </c>
      <c r="BN1084" s="8" t="s">
        <v>62455</v>
      </c>
      <c r="BT1084" s="5" t="s">
        <v>15445</v>
      </c>
      <c r="BU1084" s="5" t="s">
        <v>40550</v>
      </c>
      <c r="BV1084" s="5" t="s">
        <v>40551</v>
      </c>
      <c r="BW1084" s="5" t="s">
        <v>15444</v>
      </c>
      <c r="BX1084" s="5">
        <v>319504</v>
      </c>
      <c r="BY1084" s="5" t="s">
        <v>15443</v>
      </c>
      <c r="BZ1084" s="5">
        <v>421.82</v>
      </c>
      <c r="CA1084" s="5">
        <v>590.76</v>
      </c>
      <c r="CB1084" s="5">
        <v>299.67</v>
      </c>
      <c r="CC1084" s="6">
        <f t="shared" si="257"/>
        <v>437.41666666666669</v>
      </c>
      <c r="CD1084" s="5">
        <v>215.11</v>
      </c>
      <c r="CE1084" s="5">
        <v>359.17</v>
      </c>
      <c r="CF1084" s="5">
        <v>398.38</v>
      </c>
      <c r="CG1084" s="6">
        <f t="shared" si="256"/>
        <v>324.21999999999997</v>
      </c>
      <c r="CH1084" s="5">
        <v>95.39</v>
      </c>
      <c r="CI1084" s="5">
        <v>1.29</v>
      </c>
      <c r="CJ1084" s="5">
        <v>58.95</v>
      </c>
      <c r="CK1084" s="6">
        <f t="shared" si="255"/>
        <v>51.876666666666665</v>
      </c>
      <c r="CL1084" s="7">
        <f t="shared" si="253"/>
        <v>0.11859782815774432</v>
      </c>
      <c r="CM1084" s="5">
        <f t="shared" si="254"/>
        <v>0.74121546961325957</v>
      </c>
      <c r="CP1084" s="8" t="s">
        <v>71704</v>
      </c>
      <c r="CQ1084" s="8" t="s">
        <v>69906</v>
      </c>
      <c r="CR1084" s="8" t="s">
        <v>50676</v>
      </c>
      <c r="CS1084" s="3" t="s">
        <v>38730</v>
      </c>
      <c r="CT1084" s="8" t="s">
        <v>50677</v>
      </c>
      <c r="CU1084" s="8" t="s">
        <v>48344</v>
      </c>
      <c r="CV1084" s="8" t="s">
        <v>50678</v>
      </c>
    </row>
    <row r="1085" spans="4:100">
      <c r="D1085" s="22" t="s">
        <v>27306</v>
      </c>
      <c r="E1085" s="22" t="s">
        <v>36922</v>
      </c>
      <c r="F1085" s="22" t="s">
        <v>36923</v>
      </c>
      <c r="G1085" s="22" t="s">
        <v>27305</v>
      </c>
      <c r="H1085" s="22">
        <v>60595</v>
      </c>
      <c r="I1085" s="22" t="s">
        <v>27304</v>
      </c>
      <c r="J1085" s="22">
        <v>318.7</v>
      </c>
      <c r="K1085" s="22">
        <v>626.35</v>
      </c>
      <c r="L1085" s="22">
        <v>900.26</v>
      </c>
      <c r="M1085" s="23">
        <f t="shared" si="243"/>
        <v>615.10333333333335</v>
      </c>
      <c r="N1085" s="22">
        <v>265</v>
      </c>
      <c r="O1085" s="22">
        <v>186.25</v>
      </c>
      <c r="P1085" s="22">
        <v>298.91000000000003</v>
      </c>
      <c r="Q1085" s="23">
        <f t="shared" si="244"/>
        <v>250.05333333333337</v>
      </c>
      <c r="R1085" s="22">
        <v>315.38</v>
      </c>
      <c r="S1085" s="22">
        <v>371.61</v>
      </c>
      <c r="T1085" s="22">
        <v>665.36</v>
      </c>
      <c r="U1085" s="23">
        <f t="shared" si="245"/>
        <v>450.7833333333333</v>
      </c>
      <c r="V1085" s="24">
        <f t="shared" si="246"/>
        <v>0.73285789379562238</v>
      </c>
      <c r="W1085" s="22">
        <f t="shared" si="247"/>
        <v>0.40652248131750224</v>
      </c>
      <c r="Z1085" s="8" t="s">
        <v>76815</v>
      </c>
      <c r="AA1085" s="8" t="s">
        <v>69906</v>
      </c>
      <c r="AB1085" s="8" t="s">
        <v>76816</v>
      </c>
      <c r="AC1085" s="3" t="s">
        <v>36339</v>
      </c>
      <c r="AD1085" s="8" t="s">
        <v>76817</v>
      </c>
      <c r="AE1085" s="8" t="s">
        <v>48344</v>
      </c>
      <c r="AF1085" s="8" t="s">
        <v>76818</v>
      </c>
      <c r="AL1085" s="31" t="s">
        <v>21848</v>
      </c>
      <c r="AM1085" s="31" t="s">
        <v>35424</v>
      </c>
      <c r="AN1085" s="31" t="s">
        <v>35425</v>
      </c>
      <c r="AO1085" s="31" t="s">
        <v>21846</v>
      </c>
      <c r="AP1085" s="31">
        <v>68970</v>
      </c>
      <c r="AQ1085" s="31" t="s">
        <v>21845</v>
      </c>
      <c r="AR1085" s="31">
        <v>423.69</v>
      </c>
      <c r="AS1085" s="31">
        <v>197.44</v>
      </c>
      <c r="AT1085" s="31">
        <v>545.42999999999995</v>
      </c>
      <c r="AU1085" s="32">
        <f t="shared" si="248"/>
        <v>388.8533333333333</v>
      </c>
      <c r="AV1085" s="31">
        <v>340.69</v>
      </c>
      <c r="AW1085" s="31">
        <v>550.04999999999995</v>
      </c>
      <c r="AX1085" s="31">
        <v>679.33</v>
      </c>
      <c r="AY1085" s="32">
        <f t="shared" si="249"/>
        <v>523.35666666666668</v>
      </c>
      <c r="AZ1085" s="31">
        <v>985.49</v>
      </c>
      <c r="BA1085" s="31">
        <v>1433.96</v>
      </c>
      <c r="BB1085" s="31">
        <v>868.25</v>
      </c>
      <c r="BC1085" s="32">
        <f t="shared" si="250"/>
        <v>1095.8999999999999</v>
      </c>
      <c r="BD1085" s="33">
        <f t="shared" si="251"/>
        <v>2.8182862433136742</v>
      </c>
      <c r="BE1085" s="31">
        <f t="shared" si="252"/>
        <v>1.3458973391852971</v>
      </c>
      <c r="BH1085" s="8" t="s">
        <v>80857</v>
      </c>
      <c r="BI1085" s="8" t="s">
        <v>69906</v>
      </c>
      <c r="BJ1085" s="8" t="s">
        <v>67193</v>
      </c>
      <c r="BK1085" s="3" t="s">
        <v>35109</v>
      </c>
      <c r="BL1085" s="8" t="s">
        <v>67194</v>
      </c>
      <c r="BM1085" s="8" t="s">
        <v>48344</v>
      </c>
      <c r="BN1085" s="8" t="s">
        <v>67195</v>
      </c>
      <c r="BT1085" s="5" t="s">
        <v>10751</v>
      </c>
      <c r="BU1085" s="5" t="s">
        <v>37133</v>
      </c>
      <c r="BV1085" s="5" t="s">
        <v>37134</v>
      </c>
      <c r="BW1085" s="5" t="s">
        <v>10750</v>
      </c>
      <c r="BX1085" s="5">
        <v>22428</v>
      </c>
      <c r="BY1085" s="5" t="s">
        <v>10749</v>
      </c>
      <c r="BZ1085" s="5">
        <v>1487.37</v>
      </c>
      <c r="CA1085" s="5">
        <v>1919.83</v>
      </c>
      <c r="CB1085" s="5">
        <v>1836.95</v>
      </c>
      <c r="CC1085" s="6">
        <f t="shared" si="257"/>
        <v>1748.05</v>
      </c>
      <c r="CD1085" s="5">
        <v>1562.23</v>
      </c>
      <c r="CE1085" s="5">
        <v>1462.16</v>
      </c>
      <c r="CF1085" s="5">
        <v>854.81</v>
      </c>
      <c r="CG1085" s="6">
        <f t="shared" si="256"/>
        <v>1293.0666666666668</v>
      </c>
      <c r="CH1085" s="5">
        <v>139.15</v>
      </c>
      <c r="CI1085" s="5">
        <v>279.38</v>
      </c>
      <c r="CJ1085" s="5">
        <v>204.77</v>
      </c>
      <c r="CK1085" s="6">
        <f t="shared" si="255"/>
        <v>207.76666666666665</v>
      </c>
      <c r="CL1085" s="7">
        <f t="shared" si="253"/>
        <v>0.11885624934450768</v>
      </c>
      <c r="CM1085" s="5">
        <f t="shared" si="254"/>
        <v>0.73971949696328299</v>
      </c>
      <c r="CP1085" s="8" t="s">
        <v>71705</v>
      </c>
      <c r="CQ1085" s="8" t="s">
        <v>69906</v>
      </c>
      <c r="CR1085" s="8" t="s">
        <v>50679</v>
      </c>
      <c r="CS1085" s="3" t="s">
        <v>37735</v>
      </c>
      <c r="CT1085" s="8" t="s">
        <v>50680</v>
      </c>
      <c r="CU1085" s="8" t="s">
        <v>48344</v>
      </c>
      <c r="CV1085" s="8" t="s">
        <v>50681</v>
      </c>
    </row>
    <row r="1086" spans="4:100">
      <c r="D1086" s="22" t="s">
        <v>18030</v>
      </c>
      <c r="E1086" s="22" t="s">
        <v>44183</v>
      </c>
      <c r="F1086" s="22" t="s">
        <v>44184</v>
      </c>
      <c r="G1086" s="22" t="s">
        <v>18029</v>
      </c>
      <c r="H1086" s="22">
        <v>18769</v>
      </c>
      <c r="I1086" s="22" t="s">
        <v>18028</v>
      </c>
      <c r="J1086" s="22">
        <v>671.43</v>
      </c>
      <c r="K1086" s="22">
        <v>407.82</v>
      </c>
      <c r="L1086" s="22">
        <v>217.68</v>
      </c>
      <c r="M1086" s="23">
        <f t="shared" si="243"/>
        <v>432.31</v>
      </c>
      <c r="N1086" s="22">
        <v>356.95</v>
      </c>
      <c r="O1086" s="22">
        <v>532.02</v>
      </c>
      <c r="P1086" s="22">
        <v>443.73</v>
      </c>
      <c r="Q1086" s="23">
        <f t="shared" si="244"/>
        <v>444.23333333333335</v>
      </c>
      <c r="R1086" s="22">
        <v>263.27</v>
      </c>
      <c r="S1086" s="22">
        <v>589.23</v>
      </c>
      <c r="T1086" s="22">
        <v>98.03</v>
      </c>
      <c r="U1086" s="23">
        <f t="shared" si="245"/>
        <v>316.84333333333331</v>
      </c>
      <c r="V1086" s="24">
        <f t="shared" si="246"/>
        <v>0.73290771282952816</v>
      </c>
      <c r="W1086" s="22">
        <f t="shared" si="247"/>
        <v>1.0275805170672281</v>
      </c>
      <c r="Z1086" s="8" t="s">
        <v>76819</v>
      </c>
      <c r="AA1086" s="8" t="s">
        <v>69906</v>
      </c>
      <c r="AB1086" s="8" t="s">
        <v>59094</v>
      </c>
      <c r="AC1086" s="3" t="s">
        <v>36256</v>
      </c>
      <c r="AD1086" s="8" t="s">
        <v>59095</v>
      </c>
      <c r="AE1086" s="8" t="s">
        <v>48344</v>
      </c>
      <c r="AF1086" s="8" t="s">
        <v>59096</v>
      </c>
      <c r="AL1086" s="31" t="s">
        <v>19820</v>
      </c>
      <c r="AM1086" s="31" t="s">
        <v>35916</v>
      </c>
      <c r="AN1086" s="31" t="s">
        <v>35917</v>
      </c>
      <c r="AO1086" s="31" t="s">
        <v>19819</v>
      </c>
      <c r="AP1086" s="31">
        <v>791360</v>
      </c>
      <c r="AQ1086" s="31" t="s">
        <v>19818</v>
      </c>
      <c r="AR1086" s="31">
        <v>99.83</v>
      </c>
      <c r="AS1086" s="31">
        <v>7.86</v>
      </c>
      <c r="AT1086" s="31">
        <v>32.549999999999997</v>
      </c>
      <c r="AU1086" s="32">
        <f t="shared" si="248"/>
        <v>46.74666666666667</v>
      </c>
      <c r="AV1086" s="31">
        <v>334.6</v>
      </c>
      <c r="AW1086" s="31">
        <v>182.19</v>
      </c>
      <c r="AX1086" s="31">
        <v>113.38</v>
      </c>
      <c r="AY1086" s="32">
        <f t="shared" si="249"/>
        <v>210.05666666666664</v>
      </c>
      <c r="AZ1086" s="31">
        <v>93.67</v>
      </c>
      <c r="BA1086" s="31">
        <v>267.63</v>
      </c>
      <c r="BB1086" s="31">
        <v>33.94</v>
      </c>
      <c r="BC1086" s="32">
        <f t="shared" si="250"/>
        <v>131.74666666666667</v>
      </c>
      <c r="BD1086" s="33">
        <f t="shared" si="251"/>
        <v>2.8183114660581858</v>
      </c>
      <c r="BE1086" s="31">
        <f t="shared" si="252"/>
        <v>4.4935111237877914</v>
      </c>
      <c r="BH1086" s="8" t="s">
        <v>80858</v>
      </c>
      <c r="BI1086" s="8" t="s">
        <v>69906</v>
      </c>
      <c r="BJ1086" s="8" t="s">
        <v>67196</v>
      </c>
      <c r="BK1086" s="3" t="s">
        <v>37295</v>
      </c>
      <c r="BL1086" s="8" t="s">
        <v>67197</v>
      </c>
      <c r="BM1086" s="8" t="s">
        <v>48344</v>
      </c>
      <c r="BN1086" s="8" t="s">
        <v>67198</v>
      </c>
      <c r="BT1086" s="5" t="s">
        <v>6755</v>
      </c>
      <c r="BU1086" s="5" t="s">
        <v>43844</v>
      </c>
      <c r="BV1086" s="5" t="s">
        <v>43845</v>
      </c>
      <c r="BW1086" s="5" t="s">
        <v>6754</v>
      </c>
      <c r="BX1086" s="5">
        <v>208967</v>
      </c>
      <c r="BY1086" s="5" t="s">
        <v>6753</v>
      </c>
      <c r="BZ1086" s="5">
        <v>166.77</v>
      </c>
      <c r="CA1086" s="5">
        <v>328.26</v>
      </c>
      <c r="CB1086" s="5">
        <v>561.05999999999995</v>
      </c>
      <c r="CC1086" s="6">
        <f t="shared" si="257"/>
        <v>352.03</v>
      </c>
      <c r="CD1086" s="5">
        <v>249.83</v>
      </c>
      <c r="CE1086" s="5">
        <v>221.41</v>
      </c>
      <c r="CF1086" s="5">
        <v>321.70999999999998</v>
      </c>
      <c r="CG1086" s="6">
        <f t="shared" si="256"/>
        <v>264.31666666666666</v>
      </c>
      <c r="CH1086" s="5">
        <v>68.03</v>
      </c>
      <c r="CI1086" s="5">
        <v>16.97</v>
      </c>
      <c r="CJ1086" s="5">
        <v>40.549999999999997</v>
      </c>
      <c r="CK1086" s="6">
        <f t="shared" si="255"/>
        <v>41.85</v>
      </c>
      <c r="CL1086" s="7">
        <f t="shared" si="253"/>
        <v>0.11888191347328354</v>
      </c>
      <c r="CM1086" s="5">
        <f t="shared" si="254"/>
        <v>0.75083562953914917</v>
      </c>
      <c r="CP1086" s="8" t="s">
        <v>71706</v>
      </c>
      <c r="CQ1086" s="8" t="s">
        <v>69906</v>
      </c>
      <c r="CR1086" s="8" t="s">
        <v>50682</v>
      </c>
      <c r="CS1086" s="3" t="s">
        <v>36844</v>
      </c>
      <c r="CT1086" s="8" t="s">
        <v>50683</v>
      </c>
      <c r="CU1086" s="8" t="s">
        <v>48344</v>
      </c>
      <c r="CV1086" s="8" t="s">
        <v>50684</v>
      </c>
    </row>
    <row r="1087" spans="4:100">
      <c r="D1087" s="22" t="s">
        <v>24708</v>
      </c>
      <c r="E1087" s="22" t="s">
        <v>36373</v>
      </c>
      <c r="F1087" s="22" t="s">
        <v>36374</v>
      </c>
      <c r="G1087" s="22" t="s">
        <v>24707</v>
      </c>
      <c r="H1087" s="22">
        <v>13430</v>
      </c>
      <c r="I1087" s="22" t="s">
        <v>24706</v>
      </c>
      <c r="J1087" s="22">
        <v>92.81</v>
      </c>
      <c r="K1087" s="22">
        <v>87.08</v>
      </c>
      <c r="L1087" s="22">
        <v>213.01</v>
      </c>
      <c r="M1087" s="23">
        <f t="shared" si="243"/>
        <v>130.96666666666667</v>
      </c>
      <c r="N1087" s="22">
        <v>131.58000000000001</v>
      </c>
      <c r="O1087" s="22">
        <v>118.29</v>
      </c>
      <c r="P1087" s="22">
        <v>172.17</v>
      </c>
      <c r="Q1087" s="23">
        <f t="shared" si="244"/>
        <v>140.67999999999998</v>
      </c>
      <c r="R1087" s="22">
        <v>81.069999999999993</v>
      </c>
      <c r="S1087" s="22">
        <v>95.49</v>
      </c>
      <c r="T1087" s="22">
        <v>111.42</v>
      </c>
      <c r="U1087" s="23">
        <f t="shared" si="245"/>
        <v>95.993333333333339</v>
      </c>
      <c r="V1087" s="24">
        <f t="shared" si="246"/>
        <v>0.73296004072283027</v>
      </c>
      <c r="W1087" s="22">
        <f t="shared" si="247"/>
        <v>1.0741664545685923</v>
      </c>
      <c r="Z1087" s="8" t="s">
        <v>74100</v>
      </c>
      <c r="AA1087" s="8" t="s">
        <v>69906</v>
      </c>
      <c r="AB1087" s="8" t="s">
        <v>54305</v>
      </c>
      <c r="AC1087" s="3" t="s">
        <v>36848</v>
      </c>
      <c r="AD1087" s="8" t="s">
        <v>54306</v>
      </c>
      <c r="AE1087" s="8" t="s">
        <v>48344</v>
      </c>
      <c r="AF1087" s="8" t="s">
        <v>54307</v>
      </c>
      <c r="AL1087" s="31" t="s">
        <v>6639</v>
      </c>
      <c r="AM1087" s="31" t="s">
        <v>37060</v>
      </c>
      <c r="AN1087" s="31" t="s">
        <v>37061</v>
      </c>
      <c r="AO1087" s="31" t="s">
        <v>6638</v>
      </c>
      <c r="AP1087" s="31">
        <v>320940</v>
      </c>
      <c r="AQ1087" s="31" t="s">
        <v>6637</v>
      </c>
      <c r="AR1087" s="31">
        <v>385.69</v>
      </c>
      <c r="AS1087" s="31">
        <v>208.1</v>
      </c>
      <c r="AT1087" s="31">
        <v>383.79</v>
      </c>
      <c r="AU1087" s="32">
        <f t="shared" si="248"/>
        <v>325.85999999999996</v>
      </c>
      <c r="AV1087" s="31">
        <v>425.24</v>
      </c>
      <c r="AW1087" s="31">
        <v>430.71</v>
      </c>
      <c r="AX1087" s="31">
        <v>108.73</v>
      </c>
      <c r="AY1087" s="32">
        <f t="shared" si="249"/>
        <v>321.56</v>
      </c>
      <c r="AZ1087" s="31">
        <v>988.42</v>
      </c>
      <c r="BA1087" s="31">
        <v>583.95000000000005</v>
      </c>
      <c r="BB1087" s="31">
        <v>1184.08</v>
      </c>
      <c r="BC1087" s="32">
        <f t="shared" si="250"/>
        <v>918.81666666666661</v>
      </c>
      <c r="BD1087" s="33">
        <f t="shared" si="251"/>
        <v>2.8196669326295547</v>
      </c>
      <c r="BE1087" s="31">
        <f t="shared" si="252"/>
        <v>0.98680414902105207</v>
      </c>
      <c r="BH1087" s="8" t="s">
        <v>76951</v>
      </c>
      <c r="BI1087" s="8" t="s">
        <v>69906</v>
      </c>
      <c r="BJ1087" s="8" t="s">
        <v>59373</v>
      </c>
      <c r="BK1087" s="3" t="s">
        <v>39471</v>
      </c>
      <c r="BL1087" s="8" t="s">
        <v>59374</v>
      </c>
      <c r="BM1087" s="8" t="s">
        <v>48344</v>
      </c>
      <c r="BN1087" s="8" t="s">
        <v>59375</v>
      </c>
      <c r="BT1087" s="5" t="s">
        <v>23733</v>
      </c>
      <c r="BU1087" s="5" t="s">
        <v>39531</v>
      </c>
      <c r="BV1087" s="5" t="s">
        <v>39532</v>
      </c>
      <c r="BW1087" s="5" t="s">
        <v>21514</v>
      </c>
      <c r="BX1087" s="5">
        <v>72198</v>
      </c>
      <c r="BY1087" s="5" t="s">
        <v>21513</v>
      </c>
      <c r="BZ1087" s="5">
        <v>544</v>
      </c>
      <c r="CA1087" s="5">
        <v>1686.16</v>
      </c>
      <c r="CB1087" s="5">
        <v>1711.42</v>
      </c>
      <c r="CC1087" s="6">
        <f t="shared" si="257"/>
        <v>1313.86</v>
      </c>
      <c r="CD1087" s="5">
        <v>811.72</v>
      </c>
      <c r="CE1087" s="5">
        <v>797.03</v>
      </c>
      <c r="CF1087" s="5">
        <v>666.45</v>
      </c>
      <c r="CG1087" s="6">
        <f t="shared" si="256"/>
        <v>758.4</v>
      </c>
      <c r="CH1087" s="5">
        <v>182.24</v>
      </c>
      <c r="CI1087" s="5">
        <v>95.73</v>
      </c>
      <c r="CJ1087" s="5">
        <v>191.32</v>
      </c>
      <c r="CK1087" s="6">
        <f t="shared" si="255"/>
        <v>156.43</v>
      </c>
      <c r="CL1087" s="7">
        <f t="shared" si="253"/>
        <v>0.11906139162467844</v>
      </c>
      <c r="CM1087" s="5">
        <f t="shared" si="254"/>
        <v>0.57723045073295487</v>
      </c>
      <c r="CP1087" s="8" t="s">
        <v>71707</v>
      </c>
      <c r="CQ1087" s="8" t="s">
        <v>69906</v>
      </c>
      <c r="CR1087" s="8" t="s">
        <v>71708</v>
      </c>
      <c r="CS1087" s="3" t="s">
        <v>41230</v>
      </c>
      <c r="CT1087" s="8" t="s">
        <v>71709</v>
      </c>
      <c r="CU1087" s="8" t="s">
        <v>48344</v>
      </c>
      <c r="CV1087" s="8" t="s">
        <v>71710</v>
      </c>
    </row>
    <row r="1088" spans="4:100">
      <c r="D1088" s="22" t="s">
        <v>29450</v>
      </c>
      <c r="E1088" s="22" t="s">
        <v>47608</v>
      </c>
      <c r="F1088" s="22" t="s">
        <v>47609</v>
      </c>
      <c r="G1088" s="22" t="s">
        <v>29449</v>
      </c>
      <c r="H1088" s="22" t="s">
        <v>29448</v>
      </c>
      <c r="I1088" s="22" t="s">
        <v>29447</v>
      </c>
      <c r="J1088" s="22">
        <v>3010.16</v>
      </c>
      <c r="K1088" s="22">
        <v>2363.4</v>
      </c>
      <c r="L1088" s="22">
        <v>2321.7600000000002</v>
      </c>
      <c r="M1088" s="23">
        <f t="shared" si="243"/>
        <v>2565.1066666666666</v>
      </c>
      <c r="N1088" s="22">
        <v>2772.67</v>
      </c>
      <c r="O1088" s="22">
        <v>3210.69</v>
      </c>
      <c r="P1088" s="22">
        <v>1893.01</v>
      </c>
      <c r="Q1088" s="23">
        <f t="shared" si="244"/>
        <v>2625.4566666666669</v>
      </c>
      <c r="R1088" s="22">
        <v>2217.5300000000002</v>
      </c>
      <c r="S1088" s="22">
        <v>2311.81</v>
      </c>
      <c r="T1088" s="22">
        <v>1111.8</v>
      </c>
      <c r="U1088" s="23">
        <f t="shared" si="245"/>
        <v>1880.38</v>
      </c>
      <c r="V1088" s="24">
        <f t="shared" si="246"/>
        <v>0.73306113326021538</v>
      </c>
      <c r="W1088" s="22">
        <f t="shared" si="247"/>
        <v>1.0235272867145226</v>
      </c>
      <c r="Z1088" s="8" t="s">
        <v>76820</v>
      </c>
      <c r="AA1088" s="8" t="s">
        <v>69906</v>
      </c>
      <c r="AB1088" s="8" t="s">
        <v>59097</v>
      </c>
      <c r="AC1088" s="3" t="s">
        <v>59098</v>
      </c>
      <c r="AD1088" s="8" t="s">
        <v>59099</v>
      </c>
      <c r="AE1088" s="8" t="s">
        <v>48344</v>
      </c>
      <c r="AF1088" s="8" t="s">
        <v>59100</v>
      </c>
      <c r="AL1088" s="31" t="s">
        <v>30101</v>
      </c>
      <c r="AM1088" s="31" t="s">
        <v>37331</v>
      </c>
      <c r="AN1088" s="31" t="s">
        <v>37332</v>
      </c>
      <c r="AO1088" s="31" t="s">
        <v>30100</v>
      </c>
      <c r="AP1088" s="31">
        <v>20383</v>
      </c>
      <c r="AQ1088" s="31" t="s">
        <v>30099</v>
      </c>
      <c r="AR1088" s="31">
        <v>481.33</v>
      </c>
      <c r="AS1088" s="31">
        <v>464.64</v>
      </c>
      <c r="AT1088" s="31">
        <v>301.54000000000002</v>
      </c>
      <c r="AU1088" s="32">
        <f t="shared" si="248"/>
        <v>415.83666666666664</v>
      </c>
      <c r="AV1088" s="31">
        <v>839.88</v>
      </c>
      <c r="AW1088" s="31">
        <v>928.83</v>
      </c>
      <c r="AX1088" s="31">
        <v>414.83</v>
      </c>
      <c r="AY1088" s="32">
        <f t="shared" si="249"/>
        <v>727.84666666666669</v>
      </c>
      <c r="AZ1088" s="31">
        <v>1216.5999999999999</v>
      </c>
      <c r="BA1088" s="31">
        <v>977.6</v>
      </c>
      <c r="BB1088" s="31">
        <v>1324.26</v>
      </c>
      <c r="BC1088" s="32">
        <f t="shared" si="250"/>
        <v>1172.82</v>
      </c>
      <c r="BD1088" s="33">
        <f t="shared" si="251"/>
        <v>2.8203862093289835</v>
      </c>
      <c r="BE1088" s="31">
        <f t="shared" si="252"/>
        <v>1.7503186347203632</v>
      </c>
      <c r="BH1088" s="8" t="s">
        <v>78980</v>
      </c>
      <c r="BI1088" s="8" t="s">
        <v>69906</v>
      </c>
      <c r="BJ1088" s="8" t="s">
        <v>63426</v>
      </c>
      <c r="BK1088" s="3" t="s">
        <v>38018</v>
      </c>
      <c r="BL1088" s="8" t="s">
        <v>63427</v>
      </c>
      <c r="BM1088" s="8" t="s">
        <v>48344</v>
      </c>
      <c r="BN1088" s="8" t="s">
        <v>63428</v>
      </c>
      <c r="BT1088" s="5" t="s">
        <v>2179</v>
      </c>
      <c r="BU1088" s="5" t="s">
        <v>35089</v>
      </c>
      <c r="BV1088" s="5" t="s">
        <v>35090</v>
      </c>
      <c r="BW1088" s="5" t="s">
        <v>2178</v>
      </c>
      <c r="BX1088" s="5">
        <v>270091</v>
      </c>
      <c r="BY1088" s="5" t="s">
        <v>2177</v>
      </c>
      <c r="BZ1088" s="5">
        <v>607.85</v>
      </c>
      <c r="CA1088" s="5">
        <v>387.08</v>
      </c>
      <c r="CB1088" s="5">
        <v>512.12</v>
      </c>
      <c r="CC1088" s="6">
        <f t="shared" si="257"/>
        <v>502.35000000000008</v>
      </c>
      <c r="CD1088" s="5">
        <v>739.45</v>
      </c>
      <c r="CE1088" s="5">
        <v>1001.83</v>
      </c>
      <c r="CF1088" s="5">
        <v>1334.21</v>
      </c>
      <c r="CG1088" s="6">
        <f t="shared" si="256"/>
        <v>1025.1633333333334</v>
      </c>
      <c r="CH1088" s="5">
        <v>68.3</v>
      </c>
      <c r="CI1088" s="5">
        <v>59.34</v>
      </c>
      <c r="CJ1088" s="5">
        <v>51.89</v>
      </c>
      <c r="CK1088" s="6">
        <f t="shared" si="255"/>
        <v>59.843333333333334</v>
      </c>
      <c r="CL1088" s="7">
        <f t="shared" si="253"/>
        <v>0.11912677084370125</v>
      </c>
      <c r="CM1088" s="5">
        <f t="shared" si="254"/>
        <v>2.0407352111741481</v>
      </c>
      <c r="CP1088" s="8" t="s">
        <v>71711</v>
      </c>
      <c r="CQ1088" s="8" t="s">
        <v>69906</v>
      </c>
      <c r="CR1088" s="8" t="s">
        <v>50688</v>
      </c>
      <c r="CS1088" s="3" t="s">
        <v>42507</v>
      </c>
      <c r="CT1088" s="8" t="s">
        <v>50689</v>
      </c>
      <c r="CU1088" s="8" t="s">
        <v>48344</v>
      </c>
      <c r="CV1088" s="8" t="s">
        <v>50690</v>
      </c>
    </row>
    <row r="1089" spans="4:100">
      <c r="D1089" s="22" t="s">
        <v>27924</v>
      </c>
      <c r="E1089" s="22" t="s">
        <v>33328</v>
      </c>
      <c r="F1089" s="22" t="s">
        <v>33329</v>
      </c>
      <c r="G1089" s="22" t="s">
        <v>27921</v>
      </c>
      <c r="H1089" s="22">
        <v>52206</v>
      </c>
      <c r="I1089" s="22" t="s">
        <v>27920</v>
      </c>
      <c r="J1089" s="22">
        <v>827.41</v>
      </c>
      <c r="K1089" s="22">
        <v>930.33</v>
      </c>
      <c r="L1089" s="22">
        <v>909.03</v>
      </c>
      <c r="M1089" s="23">
        <f t="shared" si="243"/>
        <v>888.92333333333329</v>
      </c>
      <c r="N1089" s="22">
        <v>1204.3900000000001</v>
      </c>
      <c r="O1089" s="22">
        <v>1376.04</v>
      </c>
      <c r="P1089" s="22">
        <v>1350.9</v>
      </c>
      <c r="Q1089" s="23">
        <f t="shared" si="244"/>
        <v>1310.4433333333334</v>
      </c>
      <c r="R1089" s="22">
        <v>701.23</v>
      </c>
      <c r="S1089" s="22">
        <v>954.58</v>
      </c>
      <c r="T1089" s="22">
        <v>299.95999999999998</v>
      </c>
      <c r="U1089" s="23">
        <f t="shared" si="245"/>
        <v>651.92333333333329</v>
      </c>
      <c r="V1089" s="24">
        <f t="shared" si="246"/>
        <v>0.73338533131841144</v>
      </c>
      <c r="W1089" s="22">
        <f t="shared" si="247"/>
        <v>1.4741916250745284</v>
      </c>
      <c r="Z1089" s="8" t="s">
        <v>76821</v>
      </c>
      <c r="AA1089" s="8" t="s">
        <v>69906</v>
      </c>
      <c r="AB1089" s="8" t="s">
        <v>59101</v>
      </c>
      <c r="AC1089" s="3" t="s">
        <v>59102</v>
      </c>
      <c r="AD1089" s="8" t="s">
        <v>59103</v>
      </c>
      <c r="AE1089" s="8" t="s">
        <v>48344</v>
      </c>
      <c r="AF1089" s="8" t="s">
        <v>59104</v>
      </c>
      <c r="AL1089" s="31" t="s">
        <v>25779</v>
      </c>
      <c r="AM1089" s="31" t="s">
        <v>47699</v>
      </c>
      <c r="AN1089" s="31" t="s">
        <v>47700</v>
      </c>
      <c r="AO1089" s="31" t="s">
        <v>25778</v>
      </c>
      <c r="AP1089" s="31" t="s">
        <v>25777</v>
      </c>
      <c r="AQ1089" s="31" t="s">
        <v>25776</v>
      </c>
      <c r="AR1089" s="31">
        <v>141.25</v>
      </c>
      <c r="AS1089" s="31">
        <v>69.87</v>
      </c>
      <c r="AT1089" s="31">
        <v>301.24</v>
      </c>
      <c r="AU1089" s="32">
        <f t="shared" si="248"/>
        <v>170.78666666666666</v>
      </c>
      <c r="AV1089" s="31">
        <v>85.89</v>
      </c>
      <c r="AW1089" s="31">
        <v>326.83999999999997</v>
      </c>
      <c r="AX1089" s="31">
        <v>60.52</v>
      </c>
      <c r="AY1089" s="32">
        <f t="shared" si="249"/>
        <v>157.74999999999997</v>
      </c>
      <c r="AZ1089" s="31">
        <v>401.91</v>
      </c>
      <c r="BA1089" s="31">
        <v>818.74</v>
      </c>
      <c r="BB1089" s="31">
        <v>225.07</v>
      </c>
      <c r="BC1089" s="32">
        <f t="shared" si="250"/>
        <v>481.90666666666669</v>
      </c>
      <c r="BD1089" s="33">
        <f t="shared" si="251"/>
        <v>2.82168787571239</v>
      </c>
      <c r="BE1089" s="31">
        <f t="shared" si="252"/>
        <v>0.92366695292372536</v>
      </c>
      <c r="BH1089" s="8" t="s">
        <v>79203</v>
      </c>
      <c r="BI1089" s="8" t="s">
        <v>69906</v>
      </c>
      <c r="BJ1089" s="8" t="s">
        <v>63856</v>
      </c>
      <c r="BK1089" s="3" t="s">
        <v>33230</v>
      </c>
      <c r="BL1089" s="8" t="s">
        <v>63857</v>
      </c>
      <c r="BM1089" s="8" t="s">
        <v>48344</v>
      </c>
      <c r="BN1089" s="8" t="s">
        <v>63858</v>
      </c>
      <c r="BT1089" s="5" t="s">
        <v>21217</v>
      </c>
      <c r="BU1089" s="5" t="s">
        <v>42004</v>
      </c>
      <c r="BV1089" s="5" t="s">
        <v>42005</v>
      </c>
      <c r="BW1089" s="5" t="s">
        <v>21216</v>
      </c>
      <c r="BX1089" s="5">
        <v>233887</v>
      </c>
      <c r="BY1089" s="5" t="s">
        <v>21215</v>
      </c>
      <c r="BZ1089" s="5">
        <v>317.08999999999997</v>
      </c>
      <c r="CA1089" s="5">
        <v>2397.5</v>
      </c>
      <c r="CB1089" s="5">
        <v>380.11</v>
      </c>
      <c r="CC1089" s="6">
        <f t="shared" si="257"/>
        <v>1031.5666666666668</v>
      </c>
      <c r="CD1089" s="5">
        <v>604.65</v>
      </c>
      <c r="CE1089" s="5">
        <v>267.98</v>
      </c>
      <c r="CF1089" s="5">
        <v>115.22</v>
      </c>
      <c r="CG1089" s="6">
        <f t="shared" si="256"/>
        <v>329.28333333333336</v>
      </c>
      <c r="CH1089" s="5">
        <v>99.66</v>
      </c>
      <c r="CI1089" s="5">
        <v>190.36</v>
      </c>
      <c r="CJ1089" s="5">
        <v>78.67</v>
      </c>
      <c r="CK1089" s="6">
        <f t="shared" si="255"/>
        <v>122.89666666666666</v>
      </c>
      <c r="CL1089" s="7">
        <f t="shared" si="253"/>
        <v>0.11913594209454872</v>
      </c>
      <c r="CM1089" s="5">
        <f t="shared" si="254"/>
        <v>0.31920703137622386</v>
      </c>
      <c r="CP1089" s="8" t="s">
        <v>71712</v>
      </c>
      <c r="CQ1089" s="8" t="s">
        <v>69906</v>
      </c>
      <c r="CR1089" s="8" t="s">
        <v>50691</v>
      </c>
      <c r="CS1089" s="3" t="s">
        <v>47496</v>
      </c>
      <c r="CT1089" s="8" t="s">
        <v>50692</v>
      </c>
      <c r="CU1089" s="8" t="s">
        <v>48344</v>
      </c>
      <c r="CV1089" s="8" t="s">
        <v>50693</v>
      </c>
    </row>
    <row r="1090" spans="4:100">
      <c r="D1090" s="22" t="s">
        <v>2930</v>
      </c>
      <c r="E1090" s="22" t="s">
        <v>34509</v>
      </c>
      <c r="F1090" s="22" t="s">
        <v>34510</v>
      </c>
      <c r="G1090" s="22" t="s">
        <v>2929</v>
      </c>
      <c r="H1090" s="22">
        <v>233490</v>
      </c>
      <c r="I1090" s="22" t="s">
        <v>2928</v>
      </c>
      <c r="J1090" s="22">
        <v>107.15</v>
      </c>
      <c r="K1090" s="22">
        <v>37.49</v>
      </c>
      <c r="L1090" s="22">
        <v>32.74</v>
      </c>
      <c r="M1090" s="23">
        <f t="shared" ref="M1090:M1153" si="258">+AVERAGE(J1090:L1090)</f>
        <v>59.126666666666672</v>
      </c>
      <c r="N1090" s="22">
        <v>158.46</v>
      </c>
      <c r="O1090" s="22">
        <v>119.47</v>
      </c>
      <c r="P1090" s="22">
        <v>151.21</v>
      </c>
      <c r="Q1090" s="23">
        <f t="shared" ref="Q1090:Q1153" si="259">+AVERAGE(N1090:P1090)</f>
        <v>143.04666666666665</v>
      </c>
      <c r="R1090" s="22">
        <v>99.72</v>
      </c>
      <c r="S1090" s="22">
        <v>21.69</v>
      </c>
      <c r="T1090" s="22">
        <v>8.8000000000000007</v>
      </c>
      <c r="U1090" s="23">
        <f t="shared" ref="U1090:U1153" si="260">+AVERAGE(R1090:T1090)</f>
        <v>43.403333333333336</v>
      </c>
      <c r="V1090" s="24">
        <f t="shared" ref="V1090:V1153" si="261">+U1090/M1090</f>
        <v>0.73407373999323489</v>
      </c>
      <c r="W1090" s="22">
        <f t="shared" ref="W1090:W1153" si="262">+Q1090/M1090</f>
        <v>2.4193257413462619</v>
      </c>
      <c r="Z1090" s="8" t="s">
        <v>70242</v>
      </c>
      <c r="AA1090" s="8" t="s">
        <v>69906</v>
      </c>
      <c r="AB1090" s="8" t="s">
        <v>48671</v>
      </c>
      <c r="AC1090" s="3" t="s">
        <v>37264</v>
      </c>
      <c r="AD1090" s="8" t="s">
        <v>48672</v>
      </c>
      <c r="AE1090" s="8" t="s">
        <v>48344</v>
      </c>
      <c r="AF1090" s="8" t="s">
        <v>48673</v>
      </c>
      <c r="AL1090" s="31" t="s">
        <v>13279</v>
      </c>
      <c r="AM1090" s="31" t="s">
        <v>35264</v>
      </c>
      <c r="AN1090" s="31" t="s">
        <v>35265</v>
      </c>
      <c r="AO1090" s="31" t="s">
        <v>13278</v>
      </c>
      <c r="AP1090" s="31">
        <v>241447</v>
      </c>
      <c r="AQ1090" s="31" t="s">
        <v>13277</v>
      </c>
      <c r="AR1090" s="31">
        <v>836.02</v>
      </c>
      <c r="AS1090" s="31">
        <v>903.28</v>
      </c>
      <c r="AT1090" s="31">
        <v>855.2</v>
      </c>
      <c r="AU1090" s="32">
        <f t="shared" ref="AU1090:AU1153" si="263">+AVERAGE(AR1090:AT1090)</f>
        <v>864.83333333333337</v>
      </c>
      <c r="AV1090" s="31">
        <v>2091.12</v>
      </c>
      <c r="AW1090" s="31">
        <v>1729.96</v>
      </c>
      <c r="AX1090" s="31">
        <v>1201.07</v>
      </c>
      <c r="AY1090" s="32">
        <f t="shared" ref="AY1090:AY1153" si="264">+AVERAGE(AV1090:AX1090)</f>
        <v>1674.05</v>
      </c>
      <c r="AZ1090" s="31">
        <v>2553.94</v>
      </c>
      <c r="BA1090" s="31">
        <v>2881.58</v>
      </c>
      <c r="BB1090" s="31">
        <v>1885.85</v>
      </c>
      <c r="BC1090" s="32">
        <f t="shared" ref="BC1090:BC1153" si="265">+AVERAGE(AZ1090:BB1090)</f>
        <v>2440.4566666666669</v>
      </c>
      <c r="BD1090" s="33">
        <f t="shared" ref="BD1090:BD1153" si="266">+BC1090/AU1090</f>
        <v>2.8218809019078823</v>
      </c>
      <c r="BE1090" s="31">
        <f t="shared" ref="BE1090:BE1153" si="267">+AY1090/AU1090</f>
        <v>1.9356908845634995</v>
      </c>
      <c r="BH1090" s="8" t="s">
        <v>80859</v>
      </c>
      <c r="BI1090" s="8" t="s">
        <v>69906</v>
      </c>
      <c r="BJ1090" s="8" t="s">
        <v>67202</v>
      </c>
      <c r="BK1090" s="3" t="s">
        <v>42700</v>
      </c>
      <c r="BL1090" s="8" t="s">
        <v>67203</v>
      </c>
      <c r="BM1090" s="8" t="s">
        <v>48344</v>
      </c>
      <c r="BN1090" s="8" t="s">
        <v>67204</v>
      </c>
      <c r="BT1090" s="5" t="s">
        <v>29501</v>
      </c>
      <c r="BU1090" s="5" t="s">
        <v>46856</v>
      </c>
      <c r="BV1090" s="5" t="s">
        <v>46857</v>
      </c>
      <c r="BW1090" s="5" t="s">
        <v>88</v>
      </c>
      <c r="BX1090" s="5">
        <v>68035</v>
      </c>
      <c r="BY1090" s="5" t="s">
        <v>87</v>
      </c>
      <c r="BZ1090" s="5">
        <v>1868.33</v>
      </c>
      <c r="CA1090" s="5">
        <v>1754.73</v>
      </c>
      <c r="CB1090" s="5">
        <v>1594.16</v>
      </c>
      <c r="CC1090" s="6">
        <f t="shared" si="257"/>
        <v>1739.0733333333335</v>
      </c>
      <c r="CD1090" s="5">
        <v>3049.78</v>
      </c>
      <c r="CE1090" s="5">
        <v>750.44</v>
      </c>
      <c r="CF1090" s="5">
        <v>790.75</v>
      </c>
      <c r="CG1090" s="6">
        <f t="shared" si="256"/>
        <v>1530.3233333333335</v>
      </c>
      <c r="CH1090" s="5">
        <v>183.15</v>
      </c>
      <c r="CI1090" s="5">
        <v>291.39999999999998</v>
      </c>
      <c r="CJ1090" s="5">
        <v>147.46</v>
      </c>
      <c r="CK1090" s="6">
        <f t="shared" si="255"/>
        <v>207.33666666666667</v>
      </c>
      <c r="CL1090" s="7">
        <f t="shared" ref="CL1090:CL1153" si="268">+CK1090/CC1090</f>
        <v>0.11922249780534461</v>
      </c>
      <c r="CM1090" s="5">
        <f t="shared" ref="CM1090:CM1153" si="269">+CG1090/CC1090</f>
        <v>0.87996480884455708</v>
      </c>
      <c r="CP1090" s="8" t="s">
        <v>71713</v>
      </c>
      <c r="CQ1090" s="8" t="s">
        <v>69906</v>
      </c>
      <c r="CR1090" s="8" t="s">
        <v>50694</v>
      </c>
      <c r="CS1090" s="3" t="s">
        <v>35225</v>
      </c>
      <c r="CT1090" s="8" t="s">
        <v>50695</v>
      </c>
      <c r="CU1090" s="8" t="s">
        <v>48344</v>
      </c>
      <c r="CV1090" s="8" t="s">
        <v>50696</v>
      </c>
    </row>
    <row r="1091" spans="4:100">
      <c r="D1091" s="22" t="s">
        <v>199</v>
      </c>
      <c r="E1091" s="22" t="s">
        <v>43443</v>
      </c>
      <c r="F1091" s="22" t="s">
        <v>43444</v>
      </c>
      <c r="G1091" s="22" t="s">
        <v>198</v>
      </c>
      <c r="H1091" s="22">
        <v>72508</v>
      </c>
      <c r="I1091" s="22" t="s">
        <v>197</v>
      </c>
      <c r="J1091" s="22">
        <v>188.38</v>
      </c>
      <c r="K1091" s="22">
        <v>211.55</v>
      </c>
      <c r="L1091" s="22">
        <v>222.51</v>
      </c>
      <c r="M1091" s="23">
        <f t="shared" si="258"/>
        <v>207.48000000000002</v>
      </c>
      <c r="N1091" s="22">
        <v>272.81</v>
      </c>
      <c r="O1091" s="22">
        <v>193.05</v>
      </c>
      <c r="P1091" s="22">
        <v>216.18</v>
      </c>
      <c r="Q1091" s="23">
        <f t="shared" si="259"/>
        <v>227.34666666666666</v>
      </c>
      <c r="R1091" s="22">
        <v>138.81</v>
      </c>
      <c r="S1091" s="22">
        <v>72.14</v>
      </c>
      <c r="T1091" s="22">
        <v>246.08</v>
      </c>
      <c r="U1091" s="23">
        <f t="shared" si="260"/>
        <v>152.34333333333333</v>
      </c>
      <c r="V1091" s="24">
        <f t="shared" si="261"/>
        <v>0.73425551057130001</v>
      </c>
      <c r="W1091" s="22">
        <f t="shared" si="262"/>
        <v>1.0957522010153589</v>
      </c>
      <c r="Z1091" s="8" t="s">
        <v>76822</v>
      </c>
      <c r="AA1091" s="8" t="s">
        <v>69906</v>
      </c>
      <c r="AB1091" s="8" t="s">
        <v>59105</v>
      </c>
      <c r="AC1091" s="3" t="s">
        <v>42862</v>
      </c>
      <c r="AD1091" s="8" t="s">
        <v>59106</v>
      </c>
      <c r="AE1091" s="8" t="s">
        <v>48344</v>
      </c>
      <c r="AF1091" s="8" t="s">
        <v>59107</v>
      </c>
      <c r="AL1091" s="31" t="s">
        <v>14323</v>
      </c>
      <c r="AM1091" s="31" t="s">
        <v>39648</v>
      </c>
      <c r="AN1091" s="31" t="s">
        <v>39649</v>
      </c>
      <c r="AO1091" s="31" t="s">
        <v>14322</v>
      </c>
      <c r="AP1091" s="31">
        <v>12725</v>
      </c>
      <c r="AQ1091" s="31" t="s">
        <v>14466</v>
      </c>
      <c r="AR1091" s="31">
        <v>86.44</v>
      </c>
      <c r="AS1091" s="31">
        <v>61.28</v>
      </c>
      <c r="AT1091" s="31">
        <v>63.46</v>
      </c>
      <c r="AU1091" s="32">
        <f t="shared" si="263"/>
        <v>70.393333333333331</v>
      </c>
      <c r="AV1091" s="31">
        <v>116.68</v>
      </c>
      <c r="AW1091" s="31">
        <v>29.18</v>
      </c>
      <c r="AX1091" s="31">
        <v>18.66</v>
      </c>
      <c r="AY1091" s="32">
        <f t="shared" si="264"/>
        <v>54.84</v>
      </c>
      <c r="AZ1091" s="31">
        <v>102.28</v>
      </c>
      <c r="BA1091" s="31">
        <v>227.36</v>
      </c>
      <c r="BB1091" s="31">
        <v>266.45999999999998</v>
      </c>
      <c r="BC1091" s="32">
        <f t="shared" si="265"/>
        <v>198.69999999999996</v>
      </c>
      <c r="BD1091" s="33">
        <f t="shared" si="266"/>
        <v>2.8227104839473429</v>
      </c>
      <c r="BE1091" s="31">
        <f t="shared" si="267"/>
        <v>0.77905104650061563</v>
      </c>
      <c r="BH1091" s="8" t="s">
        <v>77624</v>
      </c>
      <c r="BI1091" s="8" t="s">
        <v>69906</v>
      </c>
      <c r="BJ1091" s="8" t="s">
        <v>60648</v>
      </c>
      <c r="BK1091" s="3" t="s">
        <v>36165</v>
      </c>
      <c r="BL1091" s="8" t="s">
        <v>60649</v>
      </c>
      <c r="BM1091" s="8" t="s">
        <v>48344</v>
      </c>
      <c r="BN1091" s="8" t="s">
        <v>60650</v>
      </c>
      <c r="BT1091" s="5" t="s">
        <v>18702</v>
      </c>
      <c r="BU1091" s="5" t="s">
        <v>42084</v>
      </c>
      <c r="BV1091" s="5" t="s">
        <v>42085</v>
      </c>
      <c r="BW1091" s="5" t="s">
        <v>18701</v>
      </c>
      <c r="BX1091" s="5">
        <v>319601</v>
      </c>
      <c r="BY1091" s="5" t="s">
        <v>18700</v>
      </c>
      <c r="BZ1091" s="5">
        <v>308.44</v>
      </c>
      <c r="CA1091" s="5">
        <v>290.06</v>
      </c>
      <c r="CB1091" s="5">
        <v>2417.9699999999998</v>
      </c>
      <c r="CC1091" s="6">
        <f t="shared" si="257"/>
        <v>1005.4899999999999</v>
      </c>
      <c r="CD1091" s="5">
        <v>159.71</v>
      </c>
      <c r="CE1091" s="5">
        <v>429.82</v>
      </c>
      <c r="CF1091" s="5">
        <v>280.20999999999998</v>
      </c>
      <c r="CG1091" s="6">
        <f t="shared" si="256"/>
        <v>289.91333333333336</v>
      </c>
      <c r="CH1091" s="5">
        <v>95.35</v>
      </c>
      <c r="CI1091" s="5">
        <v>86.53</v>
      </c>
      <c r="CJ1091" s="5">
        <v>177.99</v>
      </c>
      <c r="CK1091" s="6">
        <f t="shared" ref="CK1091:CK1154" si="270">+AVERAGE(CH1091:CJ1091)</f>
        <v>119.95666666666666</v>
      </c>
      <c r="CL1091" s="7">
        <f t="shared" si="268"/>
        <v>0.11930170033184485</v>
      </c>
      <c r="CM1091" s="5">
        <f t="shared" si="269"/>
        <v>0.28833039944040556</v>
      </c>
      <c r="CP1091" s="8" t="s">
        <v>71714</v>
      </c>
      <c r="CQ1091" s="8" t="s">
        <v>69906</v>
      </c>
      <c r="CR1091" s="8" t="s">
        <v>50697</v>
      </c>
      <c r="CS1091" s="3" t="s">
        <v>48001</v>
      </c>
      <c r="CT1091" s="8" t="s">
        <v>50698</v>
      </c>
      <c r="CU1091" s="8" t="s">
        <v>48344</v>
      </c>
      <c r="CV1091" s="8" t="s">
        <v>50699</v>
      </c>
    </row>
    <row r="1092" spans="4:100">
      <c r="D1092" s="22" t="s">
        <v>13871</v>
      </c>
      <c r="E1092" s="22" t="s">
        <v>33897</v>
      </c>
      <c r="F1092" s="22" t="s">
        <v>33898</v>
      </c>
      <c r="G1092" s="22" t="s">
        <v>13869</v>
      </c>
      <c r="H1092" s="22">
        <v>12785</v>
      </c>
      <c r="I1092" s="22" t="s">
        <v>13868</v>
      </c>
      <c r="J1092" s="22">
        <v>1934.56</v>
      </c>
      <c r="K1092" s="22">
        <v>5531.16</v>
      </c>
      <c r="L1092" s="22">
        <v>3625.1</v>
      </c>
      <c r="M1092" s="23">
        <f t="shared" si="258"/>
        <v>3696.94</v>
      </c>
      <c r="N1092" s="22">
        <v>3953.1</v>
      </c>
      <c r="O1092" s="22">
        <v>4663.96</v>
      </c>
      <c r="P1092" s="22">
        <v>2792.75</v>
      </c>
      <c r="Q1092" s="23">
        <f t="shared" si="259"/>
        <v>3803.27</v>
      </c>
      <c r="R1092" s="22">
        <v>3055.23</v>
      </c>
      <c r="S1092" s="22">
        <v>2434.12</v>
      </c>
      <c r="T1092" s="22">
        <v>2654.64</v>
      </c>
      <c r="U1092" s="23">
        <f t="shared" si="260"/>
        <v>2714.6633333333334</v>
      </c>
      <c r="V1092" s="24">
        <f t="shared" si="261"/>
        <v>0.73430007880391168</v>
      </c>
      <c r="W1092" s="22">
        <f t="shared" si="262"/>
        <v>1.0287616244786228</v>
      </c>
      <c r="Z1092" s="8" t="s">
        <v>76823</v>
      </c>
      <c r="AA1092" s="8" t="s">
        <v>69906</v>
      </c>
      <c r="AB1092" s="8" t="s">
        <v>59108</v>
      </c>
      <c r="AC1092" s="3" t="s">
        <v>43297</v>
      </c>
      <c r="AD1092" s="8" t="s">
        <v>59109</v>
      </c>
      <c r="AE1092" s="8" t="s">
        <v>48344</v>
      </c>
      <c r="AF1092" s="8" t="s">
        <v>59110</v>
      </c>
      <c r="AL1092" s="31" t="s">
        <v>6323</v>
      </c>
      <c r="AM1092" s="31" t="s">
        <v>44236</v>
      </c>
      <c r="AN1092" s="31" t="s">
        <v>44237</v>
      </c>
      <c r="AO1092" s="31" t="s">
        <v>6322</v>
      </c>
      <c r="AP1092" s="31">
        <v>22222</v>
      </c>
      <c r="AQ1092" s="31" t="s">
        <v>6321</v>
      </c>
      <c r="AR1092" s="31">
        <v>203.61</v>
      </c>
      <c r="AS1092" s="31">
        <v>107.68</v>
      </c>
      <c r="AT1092" s="31">
        <v>376.81</v>
      </c>
      <c r="AU1092" s="32">
        <f t="shared" si="263"/>
        <v>229.36666666666667</v>
      </c>
      <c r="AV1092" s="31">
        <v>149.47</v>
      </c>
      <c r="AW1092" s="31">
        <v>156.62</v>
      </c>
      <c r="AX1092" s="31">
        <v>215.14</v>
      </c>
      <c r="AY1092" s="32">
        <f t="shared" si="264"/>
        <v>173.74333333333334</v>
      </c>
      <c r="AZ1092" s="31">
        <v>759.48</v>
      </c>
      <c r="BA1092" s="31">
        <v>666.84</v>
      </c>
      <c r="BB1092" s="31">
        <v>516.16</v>
      </c>
      <c r="BC1092" s="32">
        <f t="shared" si="265"/>
        <v>647.49333333333334</v>
      </c>
      <c r="BD1092" s="33">
        <f t="shared" si="266"/>
        <v>2.8229617788112193</v>
      </c>
      <c r="BE1092" s="31">
        <f t="shared" si="267"/>
        <v>0.75749164365644528</v>
      </c>
      <c r="BH1092" s="8" t="s">
        <v>72814</v>
      </c>
      <c r="BI1092" s="8" t="s">
        <v>69906</v>
      </c>
      <c r="BJ1092" s="8" t="s">
        <v>52302</v>
      </c>
      <c r="BK1092" s="3" t="s">
        <v>37337</v>
      </c>
      <c r="BL1092" s="8" t="s">
        <v>52303</v>
      </c>
      <c r="BM1092" s="8" t="s">
        <v>48344</v>
      </c>
      <c r="BN1092" s="8" t="s">
        <v>52304</v>
      </c>
      <c r="BT1092" s="5" t="s">
        <v>29288</v>
      </c>
      <c r="BU1092" s="5" t="s">
        <v>33733</v>
      </c>
      <c r="BV1092" s="5" t="s">
        <v>33734</v>
      </c>
      <c r="BW1092" s="5" t="s">
        <v>29286</v>
      </c>
      <c r="BX1092" s="5">
        <v>74168</v>
      </c>
      <c r="BY1092" s="5" t="s">
        <v>29285</v>
      </c>
      <c r="BZ1092" s="5">
        <v>277.68</v>
      </c>
      <c r="CA1092" s="5">
        <v>301.91000000000003</v>
      </c>
      <c r="CB1092" s="5">
        <v>253.49</v>
      </c>
      <c r="CC1092" s="6">
        <f t="shared" si="257"/>
        <v>277.69333333333333</v>
      </c>
      <c r="CD1092" s="5">
        <v>127.99</v>
      </c>
      <c r="CE1092" s="5">
        <v>127.19</v>
      </c>
      <c r="CF1092" s="5">
        <v>25.44</v>
      </c>
      <c r="CG1092" s="6">
        <f t="shared" si="256"/>
        <v>93.54</v>
      </c>
      <c r="CH1092" s="5">
        <v>65.959999999999994</v>
      </c>
      <c r="CI1092" s="5">
        <v>18.27</v>
      </c>
      <c r="CJ1092" s="5">
        <v>15.16</v>
      </c>
      <c r="CK1092" s="6">
        <f t="shared" si="270"/>
        <v>33.129999999999995</v>
      </c>
      <c r="CL1092" s="7">
        <f t="shared" si="268"/>
        <v>0.11930426849762327</v>
      </c>
      <c r="CM1092" s="5">
        <f t="shared" si="269"/>
        <v>0.33684640130599708</v>
      </c>
      <c r="CP1092" s="8" t="s">
        <v>71715</v>
      </c>
      <c r="CQ1092" s="8" t="s">
        <v>69906</v>
      </c>
      <c r="CR1092" s="8" t="s">
        <v>50700</v>
      </c>
      <c r="CS1092" s="3" t="s">
        <v>38406</v>
      </c>
      <c r="CT1092" s="8" t="s">
        <v>50701</v>
      </c>
      <c r="CU1092" s="8" t="s">
        <v>48344</v>
      </c>
      <c r="CV1092" s="8" t="s">
        <v>50702</v>
      </c>
    </row>
    <row r="1093" spans="4:100">
      <c r="D1093" s="22" t="s">
        <v>3744</v>
      </c>
      <c r="E1093" s="22" t="s">
        <v>45004</v>
      </c>
      <c r="F1093" s="22" t="s">
        <v>45005</v>
      </c>
      <c r="G1093" s="22" t="s">
        <v>3743</v>
      </c>
      <c r="H1093" s="22">
        <v>225283</v>
      </c>
      <c r="I1093" s="22" t="s">
        <v>3742</v>
      </c>
      <c r="J1093" s="22">
        <v>169.02</v>
      </c>
      <c r="K1093" s="22">
        <v>94.39</v>
      </c>
      <c r="L1093" s="22">
        <v>137.12</v>
      </c>
      <c r="M1093" s="23">
        <f t="shared" si="258"/>
        <v>133.51000000000002</v>
      </c>
      <c r="N1093" s="22">
        <v>260.44</v>
      </c>
      <c r="O1093" s="22">
        <v>118.33</v>
      </c>
      <c r="P1093" s="22">
        <v>110.33</v>
      </c>
      <c r="Q1093" s="23">
        <f t="shared" si="259"/>
        <v>163.03333333333333</v>
      </c>
      <c r="R1093" s="22">
        <v>138.46</v>
      </c>
      <c r="S1093" s="22">
        <v>87.05</v>
      </c>
      <c r="T1093" s="22">
        <v>68.7</v>
      </c>
      <c r="U1093" s="23">
        <f t="shared" si="260"/>
        <v>98.07</v>
      </c>
      <c r="V1093" s="24">
        <f t="shared" si="261"/>
        <v>0.73455171897236149</v>
      </c>
      <c r="W1093" s="22">
        <f t="shared" si="262"/>
        <v>1.2211320000998676</v>
      </c>
      <c r="Z1093" s="8" t="s">
        <v>76824</v>
      </c>
      <c r="AA1093" s="8" t="s">
        <v>69906</v>
      </c>
      <c r="AB1093" s="8" t="s">
        <v>76825</v>
      </c>
      <c r="AC1093" s="3" t="s">
        <v>47987</v>
      </c>
      <c r="AD1093" s="8" t="s">
        <v>76826</v>
      </c>
      <c r="AE1093" s="8" t="s">
        <v>48344</v>
      </c>
      <c r="AF1093" s="8" t="s">
        <v>76827</v>
      </c>
      <c r="AL1093" s="31" t="s">
        <v>26964</v>
      </c>
      <c r="AM1093" s="31" t="s">
        <v>39920</v>
      </c>
      <c r="AN1093" s="31" t="s">
        <v>39921</v>
      </c>
      <c r="AO1093" s="31" t="s">
        <v>26963</v>
      </c>
      <c r="AP1093" s="31">
        <v>12168</v>
      </c>
      <c r="AQ1093" s="31" t="s">
        <v>26962</v>
      </c>
      <c r="AR1093" s="31">
        <v>392.46</v>
      </c>
      <c r="AS1093" s="31">
        <v>111.41</v>
      </c>
      <c r="AT1093" s="31">
        <v>76.92</v>
      </c>
      <c r="AU1093" s="32">
        <f t="shared" si="263"/>
        <v>193.59666666666666</v>
      </c>
      <c r="AV1093" s="31">
        <v>72.819999999999993</v>
      </c>
      <c r="AW1093" s="31">
        <v>82.94</v>
      </c>
      <c r="AX1093" s="31">
        <v>13.25</v>
      </c>
      <c r="AY1093" s="32">
        <f t="shared" si="264"/>
        <v>56.336666666666666</v>
      </c>
      <c r="AZ1093" s="31">
        <v>374.06</v>
      </c>
      <c r="BA1093" s="31">
        <v>426.87</v>
      </c>
      <c r="BB1093" s="31">
        <v>838.79</v>
      </c>
      <c r="BC1093" s="32">
        <f t="shared" si="265"/>
        <v>546.57333333333338</v>
      </c>
      <c r="BD1093" s="33">
        <f t="shared" si="266"/>
        <v>2.8232579762048249</v>
      </c>
      <c r="BE1093" s="31">
        <f t="shared" si="267"/>
        <v>0.29100018939720035</v>
      </c>
      <c r="BH1093" s="8" t="s">
        <v>73728</v>
      </c>
      <c r="BI1093" s="8" t="s">
        <v>69906</v>
      </c>
      <c r="BJ1093" s="8" t="s">
        <v>53634</v>
      </c>
      <c r="BK1093" s="3" t="s">
        <v>34192</v>
      </c>
      <c r="BL1093" s="8" t="s">
        <v>53635</v>
      </c>
      <c r="BM1093" s="8" t="s">
        <v>48344</v>
      </c>
      <c r="BN1093" s="8" t="s">
        <v>53636</v>
      </c>
      <c r="BT1093" s="5" t="s">
        <v>1866</v>
      </c>
      <c r="BU1093" s="5" t="s">
        <v>47206</v>
      </c>
      <c r="BV1093" s="5" t="s">
        <v>47207</v>
      </c>
      <c r="BW1093" s="5" t="s">
        <v>4038</v>
      </c>
      <c r="BX1093" s="5">
        <v>66854</v>
      </c>
      <c r="BY1093" s="5" t="s">
        <v>4037</v>
      </c>
      <c r="BZ1093" s="5">
        <v>202.76</v>
      </c>
      <c r="CA1093" s="5">
        <v>148.57</v>
      </c>
      <c r="CB1093" s="5">
        <v>104.58</v>
      </c>
      <c r="CC1093" s="6">
        <f t="shared" si="257"/>
        <v>151.97</v>
      </c>
      <c r="CD1093" s="5">
        <v>217.89</v>
      </c>
      <c r="CE1093" s="5">
        <v>169.53</v>
      </c>
      <c r="CF1093" s="5">
        <v>29.39</v>
      </c>
      <c r="CG1093" s="6">
        <f t="shared" si="256"/>
        <v>138.93666666666664</v>
      </c>
      <c r="CH1093" s="5">
        <v>22.89</v>
      </c>
      <c r="CI1093" s="5">
        <v>14.11</v>
      </c>
      <c r="CJ1093" s="5">
        <v>17.45</v>
      </c>
      <c r="CK1093" s="6">
        <f t="shared" si="270"/>
        <v>18.150000000000002</v>
      </c>
      <c r="CL1093" s="7">
        <f t="shared" si="268"/>
        <v>0.11943146673685598</v>
      </c>
      <c r="CM1093" s="5">
        <f t="shared" si="269"/>
        <v>0.91423745914763865</v>
      </c>
      <c r="CP1093" s="8" t="s">
        <v>71716</v>
      </c>
      <c r="CQ1093" s="8" t="s">
        <v>69906</v>
      </c>
      <c r="CR1093" s="8" t="s">
        <v>50703</v>
      </c>
      <c r="CS1093" s="3" t="s">
        <v>40208</v>
      </c>
      <c r="CT1093" s="8" t="s">
        <v>50704</v>
      </c>
      <c r="CU1093" s="8" t="s">
        <v>48344</v>
      </c>
      <c r="CV1093" s="8" t="s">
        <v>50705</v>
      </c>
    </row>
    <row r="1094" spans="4:100">
      <c r="D1094" s="22" t="s">
        <v>28062</v>
      </c>
      <c r="E1094" s="22" t="s">
        <v>33554</v>
      </c>
      <c r="F1094" s="22" t="s">
        <v>33555</v>
      </c>
      <c r="G1094" s="22" t="s">
        <v>28060</v>
      </c>
      <c r="H1094" s="22">
        <v>67669</v>
      </c>
      <c r="I1094" s="22" t="s">
        <v>28059</v>
      </c>
      <c r="J1094" s="22">
        <v>742.52</v>
      </c>
      <c r="K1094" s="22">
        <v>580.45000000000005</v>
      </c>
      <c r="L1094" s="22">
        <v>775.41</v>
      </c>
      <c r="M1094" s="23">
        <f t="shared" si="258"/>
        <v>699.46</v>
      </c>
      <c r="N1094" s="22">
        <v>243.63</v>
      </c>
      <c r="O1094" s="22">
        <v>450.29</v>
      </c>
      <c r="P1094" s="22">
        <v>287.87</v>
      </c>
      <c r="Q1094" s="23">
        <f t="shared" si="259"/>
        <v>327.26333333333338</v>
      </c>
      <c r="R1094" s="22">
        <v>571.77</v>
      </c>
      <c r="S1094" s="22">
        <v>790.85</v>
      </c>
      <c r="T1094" s="22">
        <v>180.54</v>
      </c>
      <c r="U1094" s="23">
        <f t="shared" si="260"/>
        <v>514.38666666666666</v>
      </c>
      <c r="V1094" s="24">
        <f t="shared" si="261"/>
        <v>0.73540540798139509</v>
      </c>
      <c r="W1094" s="22">
        <f t="shared" si="262"/>
        <v>0.46787998360640115</v>
      </c>
      <c r="Z1094" s="8" t="s">
        <v>76828</v>
      </c>
      <c r="AA1094" s="8" t="s">
        <v>69906</v>
      </c>
      <c r="AB1094" s="8" t="s">
        <v>59111</v>
      </c>
      <c r="AC1094" s="3" t="s">
        <v>46634</v>
      </c>
      <c r="AD1094" s="8" t="s">
        <v>59112</v>
      </c>
      <c r="AE1094" s="8" t="s">
        <v>48344</v>
      </c>
      <c r="AF1094" s="8" t="s">
        <v>59113</v>
      </c>
      <c r="AL1094" s="31" t="s">
        <v>32355</v>
      </c>
      <c r="AM1094" s="31" t="s">
        <v>42678</v>
      </c>
      <c r="AN1094" s="31" t="s">
        <v>42679</v>
      </c>
      <c r="AO1094" s="31" t="s">
        <v>32354</v>
      </c>
      <c r="AP1094" s="31">
        <v>22113</v>
      </c>
      <c r="AQ1094" s="31" t="s">
        <v>32477</v>
      </c>
      <c r="AR1094" s="31">
        <v>35.81</v>
      </c>
      <c r="AS1094" s="31">
        <v>87.65</v>
      </c>
      <c r="AT1094" s="31">
        <v>167.91</v>
      </c>
      <c r="AU1094" s="32">
        <f t="shared" si="263"/>
        <v>97.123333333333335</v>
      </c>
      <c r="AV1094" s="31">
        <v>85.55</v>
      </c>
      <c r="AW1094" s="31">
        <v>98.45</v>
      </c>
      <c r="AX1094" s="31">
        <v>395</v>
      </c>
      <c r="AY1094" s="32">
        <f t="shared" si="264"/>
        <v>193</v>
      </c>
      <c r="AZ1094" s="31">
        <v>305.18</v>
      </c>
      <c r="BA1094" s="31">
        <v>246.9</v>
      </c>
      <c r="BB1094" s="31">
        <v>270.74</v>
      </c>
      <c r="BC1094" s="32">
        <f t="shared" si="265"/>
        <v>274.27333333333337</v>
      </c>
      <c r="BD1094" s="33">
        <f t="shared" si="266"/>
        <v>2.8239695232865434</v>
      </c>
      <c r="BE1094" s="31">
        <f t="shared" si="267"/>
        <v>1.9871640868998182</v>
      </c>
      <c r="BH1094" s="8" t="s">
        <v>80860</v>
      </c>
      <c r="BI1094" s="8" t="s">
        <v>48346</v>
      </c>
      <c r="BJ1094" s="8" t="s">
        <v>48347</v>
      </c>
      <c r="BK1094" s="3" t="s">
        <v>48346</v>
      </c>
      <c r="BL1094" s="8" t="s">
        <v>48346</v>
      </c>
      <c r="BM1094" s="8" t="s">
        <v>48346</v>
      </c>
      <c r="BN1094" s="8" t="s">
        <v>48346</v>
      </c>
      <c r="BT1094" s="5" t="s">
        <v>29990</v>
      </c>
      <c r="BU1094" s="5" t="s">
        <v>35636</v>
      </c>
      <c r="BV1094" s="5" t="s">
        <v>35637</v>
      </c>
      <c r="BW1094" s="5" t="s">
        <v>29988</v>
      </c>
      <c r="BX1094" s="5">
        <v>104130</v>
      </c>
      <c r="BY1094" s="5" t="s">
        <v>29987</v>
      </c>
      <c r="BZ1094" s="5">
        <v>6957.51</v>
      </c>
      <c r="CA1094" s="5">
        <v>6533.29</v>
      </c>
      <c r="CB1094" s="5">
        <v>6690.1</v>
      </c>
      <c r="CC1094" s="6">
        <f t="shared" si="257"/>
        <v>6726.9666666666672</v>
      </c>
      <c r="CD1094" s="5">
        <v>4790.91</v>
      </c>
      <c r="CE1094" s="5">
        <v>6238.77</v>
      </c>
      <c r="CF1094" s="5">
        <v>4239.3900000000003</v>
      </c>
      <c r="CG1094" s="6">
        <f t="shared" si="256"/>
        <v>5089.6899999999996</v>
      </c>
      <c r="CH1094" s="5">
        <v>1571.79</v>
      </c>
      <c r="CI1094" s="5">
        <v>712.28</v>
      </c>
      <c r="CJ1094" s="5">
        <v>130.44999999999999</v>
      </c>
      <c r="CK1094" s="6">
        <f t="shared" si="270"/>
        <v>804.8399999999998</v>
      </c>
      <c r="CL1094" s="7">
        <f t="shared" si="268"/>
        <v>0.11964382163332653</v>
      </c>
      <c r="CM1094" s="5">
        <f t="shared" si="269"/>
        <v>0.75660996288569871</v>
      </c>
      <c r="CP1094" s="8" t="s">
        <v>71717</v>
      </c>
      <c r="CQ1094" s="8" t="s">
        <v>69906</v>
      </c>
      <c r="CR1094" s="8" t="s">
        <v>58377</v>
      </c>
      <c r="CS1094" s="3" t="s">
        <v>42967</v>
      </c>
      <c r="CT1094" s="8" t="s">
        <v>58378</v>
      </c>
      <c r="CU1094" s="8" t="s">
        <v>48344</v>
      </c>
      <c r="CV1094" s="8" t="s">
        <v>58379</v>
      </c>
    </row>
    <row r="1095" spans="4:100">
      <c r="D1095" s="22" t="s">
        <v>20659</v>
      </c>
      <c r="E1095" s="22" t="s">
        <v>38796</v>
      </c>
      <c r="F1095" s="22" t="s">
        <v>38797</v>
      </c>
      <c r="G1095" s="22" t="s">
        <v>20658</v>
      </c>
      <c r="H1095" s="22">
        <v>72475</v>
      </c>
      <c r="I1095" s="22" t="s">
        <v>20657</v>
      </c>
      <c r="J1095" s="22">
        <v>473.04</v>
      </c>
      <c r="K1095" s="22">
        <v>357.26</v>
      </c>
      <c r="L1095" s="22">
        <v>444.29</v>
      </c>
      <c r="M1095" s="23">
        <f t="shared" si="258"/>
        <v>424.86333333333329</v>
      </c>
      <c r="N1095" s="22">
        <v>394.38</v>
      </c>
      <c r="O1095" s="22">
        <v>670.02</v>
      </c>
      <c r="P1095" s="22">
        <v>879.75</v>
      </c>
      <c r="Q1095" s="23">
        <f t="shared" si="259"/>
        <v>648.05000000000007</v>
      </c>
      <c r="R1095" s="22">
        <v>325.95999999999998</v>
      </c>
      <c r="S1095" s="22">
        <v>270.08999999999997</v>
      </c>
      <c r="T1095" s="22">
        <v>341.7</v>
      </c>
      <c r="U1095" s="23">
        <f t="shared" si="260"/>
        <v>312.58333333333331</v>
      </c>
      <c r="V1095" s="24">
        <f t="shared" si="261"/>
        <v>0.73572678273013281</v>
      </c>
      <c r="W1095" s="22">
        <f t="shared" si="262"/>
        <v>1.5253140225484276</v>
      </c>
      <c r="Z1095" s="8" t="s">
        <v>73294</v>
      </c>
      <c r="AA1095" s="8" t="s">
        <v>69906</v>
      </c>
      <c r="AB1095" s="8" t="s">
        <v>59114</v>
      </c>
      <c r="AC1095" s="3" t="s">
        <v>45674</v>
      </c>
      <c r="AD1095" s="8" t="s">
        <v>59115</v>
      </c>
      <c r="AE1095" s="8" t="s">
        <v>48590</v>
      </c>
      <c r="AF1095" s="8" t="s">
        <v>59116</v>
      </c>
      <c r="AL1095" s="31" t="s">
        <v>4817</v>
      </c>
      <c r="AM1095" s="31" t="s">
        <v>39045</v>
      </c>
      <c r="AN1095" s="31" t="s">
        <v>39046</v>
      </c>
      <c r="AO1095" s="31" t="s">
        <v>4929</v>
      </c>
      <c r="AP1095" s="31">
        <v>330788</v>
      </c>
      <c r="AQ1095" s="31" t="s">
        <v>4928</v>
      </c>
      <c r="AR1095" s="31">
        <v>206.01</v>
      </c>
      <c r="AS1095" s="31">
        <v>273.83999999999997</v>
      </c>
      <c r="AT1095" s="31">
        <v>183.53</v>
      </c>
      <c r="AU1095" s="32">
        <f t="shared" si="263"/>
        <v>221.12666666666667</v>
      </c>
      <c r="AV1095" s="31">
        <v>245.57</v>
      </c>
      <c r="AW1095" s="31">
        <v>69.36</v>
      </c>
      <c r="AX1095" s="31">
        <v>93.14</v>
      </c>
      <c r="AY1095" s="32">
        <f t="shared" si="264"/>
        <v>136.02333333333334</v>
      </c>
      <c r="AZ1095" s="31">
        <v>507.77</v>
      </c>
      <c r="BA1095" s="31">
        <v>993.22</v>
      </c>
      <c r="BB1095" s="31">
        <v>372.44</v>
      </c>
      <c r="BC1095" s="32">
        <f t="shared" si="265"/>
        <v>624.47666666666669</v>
      </c>
      <c r="BD1095" s="33">
        <f t="shared" si="266"/>
        <v>2.8240676535319125</v>
      </c>
      <c r="BE1095" s="31">
        <f t="shared" si="267"/>
        <v>0.61513762850854714</v>
      </c>
      <c r="BH1095" s="8" t="s">
        <v>80861</v>
      </c>
      <c r="BI1095" s="8" t="s">
        <v>69906</v>
      </c>
      <c r="BJ1095" s="8" t="s">
        <v>67206</v>
      </c>
      <c r="BK1095" s="3" t="s">
        <v>33371</v>
      </c>
      <c r="BL1095" s="8" t="s">
        <v>67207</v>
      </c>
      <c r="BM1095" s="8" t="s">
        <v>48344</v>
      </c>
      <c r="BN1095" s="8" t="s">
        <v>67208</v>
      </c>
      <c r="BT1095" s="5" t="s">
        <v>5812</v>
      </c>
      <c r="BU1095" s="5" t="s">
        <v>42497</v>
      </c>
      <c r="BV1095" s="5" t="s">
        <v>42498</v>
      </c>
      <c r="BW1095" s="5" t="s">
        <v>5811</v>
      </c>
      <c r="BX1095" s="5">
        <v>66153</v>
      </c>
      <c r="BY1095" s="5" t="s">
        <v>5810</v>
      </c>
      <c r="BZ1095" s="5">
        <v>854.81</v>
      </c>
      <c r="CA1095" s="5">
        <v>239.04</v>
      </c>
      <c r="CB1095" s="5">
        <v>112.89</v>
      </c>
      <c r="CC1095" s="6">
        <f t="shared" si="257"/>
        <v>402.24666666666667</v>
      </c>
      <c r="CD1095" s="5">
        <v>308.98</v>
      </c>
      <c r="CE1095" s="5">
        <v>193.5</v>
      </c>
      <c r="CF1095" s="5">
        <v>306.62</v>
      </c>
      <c r="CG1095" s="6">
        <f t="shared" si="256"/>
        <v>269.7</v>
      </c>
      <c r="CH1095" s="5">
        <v>38.86</v>
      </c>
      <c r="CI1095" s="5">
        <v>49.19</v>
      </c>
      <c r="CJ1095" s="5">
        <v>56.37</v>
      </c>
      <c r="CK1095" s="6">
        <f t="shared" si="270"/>
        <v>48.139999999999993</v>
      </c>
      <c r="CL1095" s="7">
        <f t="shared" si="268"/>
        <v>0.11967780963587847</v>
      </c>
      <c r="CM1095" s="5">
        <f t="shared" si="269"/>
        <v>0.67048411422510235</v>
      </c>
      <c r="CP1095" s="8" t="s">
        <v>71718</v>
      </c>
      <c r="CQ1095" s="8" t="s">
        <v>69906</v>
      </c>
      <c r="CR1095" s="8" t="s">
        <v>50706</v>
      </c>
      <c r="CS1095" s="3" t="s">
        <v>42234</v>
      </c>
      <c r="CT1095" s="8" t="s">
        <v>50707</v>
      </c>
      <c r="CU1095" s="8" t="s">
        <v>48344</v>
      </c>
      <c r="CV1095" s="8" t="s">
        <v>50708</v>
      </c>
    </row>
    <row r="1096" spans="4:100">
      <c r="D1096" s="22" t="s">
        <v>29237</v>
      </c>
      <c r="E1096" s="22" t="s">
        <v>33300</v>
      </c>
      <c r="F1096" s="22" t="s">
        <v>33564</v>
      </c>
      <c r="G1096" s="22" t="s">
        <v>4875</v>
      </c>
      <c r="H1096" s="22">
        <v>18813</v>
      </c>
      <c r="I1096" s="22" t="s">
        <v>4874</v>
      </c>
      <c r="J1096" s="22">
        <v>1028.76</v>
      </c>
      <c r="K1096" s="22">
        <v>599.66999999999996</v>
      </c>
      <c r="L1096" s="22">
        <v>1025.45</v>
      </c>
      <c r="M1096" s="23">
        <f t="shared" si="258"/>
        <v>884.62666666666667</v>
      </c>
      <c r="N1096" s="22">
        <v>1421.75</v>
      </c>
      <c r="O1096" s="22">
        <v>1301.79</v>
      </c>
      <c r="P1096" s="22">
        <v>2167.6799999999998</v>
      </c>
      <c r="Q1096" s="23">
        <f t="shared" si="259"/>
        <v>1630.4066666666665</v>
      </c>
      <c r="R1096" s="22">
        <v>988.34</v>
      </c>
      <c r="S1096" s="22">
        <v>582.21</v>
      </c>
      <c r="T1096" s="22">
        <v>382.18</v>
      </c>
      <c r="U1096" s="23">
        <f t="shared" si="260"/>
        <v>650.91000000000008</v>
      </c>
      <c r="V1096" s="24">
        <f t="shared" si="261"/>
        <v>0.73580192020739454</v>
      </c>
      <c r="W1096" s="22">
        <f t="shared" si="262"/>
        <v>1.8430449002969236</v>
      </c>
      <c r="Z1096" s="8" t="s">
        <v>74011</v>
      </c>
      <c r="AA1096" s="8" t="s">
        <v>69906</v>
      </c>
      <c r="AB1096" s="8" t="s">
        <v>59117</v>
      </c>
      <c r="AC1096" s="3" t="s">
        <v>33244</v>
      </c>
      <c r="AD1096" s="8" t="s">
        <v>59118</v>
      </c>
      <c r="AE1096" s="8" t="s">
        <v>48344</v>
      </c>
      <c r="AF1096" s="8" t="s">
        <v>59119</v>
      </c>
      <c r="AL1096" s="31" t="s">
        <v>33012</v>
      </c>
      <c r="AM1096" s="31" t="s">
        <v>45676</v>
      </c>
      <c r="AN1096" s="31" t="s">
        <v>45677</v>
      </c>
      <c r="AO1096" s="31" t="s">
        <v>33011</v>
      </c>
      <c r="AP1096" s="31">
        <v>59015</v>
      </c>
      <c r="AQ1096" s="31" t="s">
        <v>33010</v>
      </c>
      <c r="AR1096" s="31">
        <v>276.77999999999997</v>
      </c>
      <c r="AS1096" s="31">
        <v>320.17</v>
      </c>
      <c r="AT1096" s="31">
        <v>209.69</v>
      </c>
      <c r="AU1096" s="32">
        <f t="shared" si="263"/>
        <v>268.88000000000005</v>
      </c>
      <c r="AV1096" s="31">
        <v>441.13</v>
      </c>
      <c r="AW1096" s="31">
        <v>353.26</v>
      </c>
      <c r="AX1096" s="31">
        <v>140.91999999999999</v>
      </c>
      <c r="AY1096" s="32">
        <f t="shared" si="264"/>
        <v>311.77</v>
      </c>
      <c r="AZ1096" s="31">
        <v>737.99</v>
      </c>
      <c r="BA1096" s="31">
        <v>545.37</v>
      </c>
      <c r="BB1096" s="31">
        <v>995.02</v>
      </c>
      <c r="BC1096" s="32">
        <f t="shared" si="265"/>
        <v>759.46</v>
      </c>
      <c r="BD1096" s="33">
        <f t="shared" si="266"/>
        <v>2.82453138946742</v>
      </c>
      <c r="BE1096" s="31">
        <f t="shared" si="267"/>
        <v>1.1595135376376076</v>
      </c>
      <c r="BH1096" s="8" t="s">
        <v>80862</v>
      </c>
      <c r="BI1096" s="8" t="s">
        <v>69906</v>
      </c>
      <c r="BJ1096" s="8" t="s">
        <v>67209</v>
      </c>
      <c r="BK1096" s="3" t="s">
        <v>44686</v>
      </c>
      <c r="BL1096" s="8" t="s">
        <v>67210</v>
      </c>
      <c r="BM1096" s="8" t="s">
        <v>48344</v>
      </c>
      <c r="BN1096" s="8" t="s">
        <v>67211</v>
      </c>
      <c r="BT1096" s="5" t="s">
        <v>27691</v>
      </c>
      <c r="BU1096" s="5" t="s">
        <v>35824</v>
      </c>
      <c r="BV1096" s="5" t="s">
        <v>35825</v>
      </c>
      <c r="BW1096" s="5" t="s">
        <v>27690</v>
      </c>
      <c r="BX1096" s="5">
        <v>223691</v>
      </c>
      <c r="BY1096" s="5" t="s">
        <v>27689</v>
      </c>
      <c r="BZ1096" s="5">
        <v>1296.97</v>
      </c>
      <c r="CA1096" s="5">
        <v>591.58000000000004</v>
      </c>
      <c r="CB1096" s="5">
        <v>1083.1300000000001</v>
      </c>
      <c r="CC1096" s="6">
        <f t="shared" si="257"/>
        <v>990.56000000000006</v>
      </c>
      <c r="CD1096" s="5">
        <v>393.66</v>
      </c>
      <c r="CE1096" s="5">
        <v>339.22</v>
      </c>
      <c r="CF1096" s="5">
        <v>651.57000000000005</v>
      </c>
      <c r="CG1096" s="6">
        <f t="shared" si="256"/>
        <v>461.48333333333341</v>
      </c>
      <c r="CH1096" s="5">
        <v>282.17</v>
      </c>
      <c r="CI1096" s="5">
        <v>9.14</v>
      </c>
      <c r="CJ1096" s="5">
        <v>64.59</v>
      </c>
      <c r="CK1096" s="6">
        <f t="shared" si="270"/>
        <v>118.63333333333333</v>
      </c>
      <c r="CL1096" s="7">
        <f t="shared" si="268"/>
        <v>0.11976390459268829</v>
      </c>
      <c r="CM1096" s="5">
        <f t="shared" si="269"/>
        <v>0.46588125235556999</v>
      </c>
      <c r="CP1096" s="8" t="s">
        <v>71719</v>
      </c>
      <c r="CQ1096" s="8" t="s">
        <v>69906</v>
      </c>
      <c r="CR1096" s="8" t="s">
        <v>71720</v>
      </c>
      <c r="CS1096" s="3" t="s">
        <v>71721</v>
      </c>
      <c r="CT1096" s="8" t="s">
        <v>71722</v>
      </c>
      <c r="CU1096" s="8" t="s">
        <v>48590</v>
      </c>
      <c r="CV1096" s="8" t="s">
        <v>71723</v>
      </c>
    </row>
    <row r="1097" spans="4:100">
      <c r="D1097" s="22" t="s">
        <v>4793</v>
      </c>
      <c r="E1097" s="22" t="s">
        <v>38568</v>
      </c>
      <c r="F1097" s="22" t="s">
        <v>38569</v>
      </c>
      <c r="G1097" s="22" t="s">
        <v>4792</v>
      </c>
      <c r="H1097" s="22">
        <v>18292</v>
      </c>
      <c r="I1097" s="22" t="s">
        <v>4791</v>
      </c>
      <c r="J1097" s="22">
        <v>617.88</v>
      </c>
      <c r="K1097" s="22">
        <v>654.36</v>
      </c>
      <c r="L1097" s="22">
        <v>555.74</v>
      </c>
      <c r="M1097" s="23">
        <f t="shared" si="258"/>
        <v>609.32666666666671</v>
      </c>
      <c r="N1097" s="22">
        <v>630.65</v>
      </c>
      <c r="O1097" s="22">
        <v>1143.5999999999999</v>
      </c>
      <c r="P1097" s="22">
        <v>800.96</v>
      </c>
      <c r="Q1097" s="23">
        <f t="shared" si="259"/>
        <v>858.40333333333331</v>
      </c>
      <c r="R1097" s="22">
        <v>485.5</v>
      </c>
      <c r="S1097" s="22">
        <v>542.16999999999996</v>
      </c>
      <c r="T1097" s="22">
        <v>317.93</v>
      </c>
      <c r="U1097" s="23">
        <f t="shared" si="260"/>
        <v>448.53333333333336</v>
      </c>
      <c r="V1097" s="24">
        <f t="shared" si="261"/>
        <v>0.73611308657643959</v>
      </c>
      <c r="W1097" s="22">
        <f t="shared" si="262"/>
        <v>1.4087736189673845</v>
      </c>
      <c r="Z1097" s="8" t="s">
        <v>76829</v>
      </c>
      <c r="AA1097" s="8" t="s">
        <v>69906</v>
      </c>
      <c r="AB1097" s="8" t="s">
        <v>50932</v>
      </c>
      <c r="AC1097" s="3" t="s">
        <v>50933</v>
      </c>
      <c r="AD1097" s="8" t="s">
        <v>50934</v>
      </c>
      <c r="AE1097" s="8" t="s">
        <v>48344</v>
      </c>
      <c r="AF1097" s="8" t="s">
        <v>50935</v>
      </c>
      <c r="AL1097" s="31" t="s">
        <v>8472</v>
      </c>
      <c r="AM1097" s="31" t="s">
        <v>35480</v>
      </c>
      <c r="AN1097" s="31" t="s">
        <v>35481</v>
      </c>
      <c r="AO1097" s="31" t="s">
        <v>8471</v>
      </c>
      <c r="AP1097" s="31">
        <v>19346</v>
      </c>
      <c r="AQ1097" s="31" t="s">
        <v>8470</v>
      </c>
      <c r="AR1097" s="31">
        <v>610.33000000000004</v>
      </c>
      <c r="AS1097" s="31">
        <v>536.54999999999995</v>
      </c>
      <c r="AT1097" s="31">
        <v>348.49</v>
      </c>
      <c r="AU1097" s="32">
        <f t="shared" si="263"/>
        <v>498.45666666666671</v>
      </c>
      <c r="AV1097" s="31">
        <v>1147.1400000000001</v>
      </c>
      <c r="AW1097" s="31">
        <v>756.57</v>
      </c>
      <c r="AX1097" s="31">
        <v>378.14</v>
      </c>
      <c r="AY1097" s="32">
        <f t="shared" si="264"/>
        <v>760.61666666666667</v>
      </c>
      <c r="AZ1097" s="31">
        <v>1492.56</v>
      </c>
      <c r="BA1097" s="31">
        <v>1254.51</v>
      </c>
      <c r="BB1097" s="31">
        <v>1476.69</v>
      </c>
      <c r="BC1097" s="32">
        <f t="shared" si="265"/>
        <v>1407.92</v>
      </c>
      <c r="BD1097" s="33">
        <f t="shared" si="266"/>
        <v>2.8245584704788782</v>
      </c>
      <c r="BE1097" s="31">
        <f t="shared" si="267"/>
        <v>1.5259434119983681</v>
      </c>
      <c r="BH1097" s="8" t="s">
        <v>78583</v>
      </c>
      <c r="BI1097" s="8" t="s">
        <v>69906</v>
      </c>
      <c r="BJ1097" s="8" t="s">
        <v>62608</v>
      </c>
      <c r="BK1097" s="3" t="s">
        <v>40135</v>
      </c>
      <c r="BL1097" s="8" t="s">
        <v>62609</v>
      </c>
      <c r="BM1097" s="8" t="s">
        <v>48344</v>
      </c>
      <c r="BN1097" s="8" t="s">
        <v>62610</v>
      </c>
      <c r="BT1097" s="5" t="s">
        <v>6443</v>
      </c>
      <c r="BU1097" s="5" t="s">
        <v>47864</v>
      </c>
      <c r="BV1097" s="5" t="s">
        <v>47865</v>
      </c>
      <c r="BW1097" s="5" t="s">
        <v>6442</v>
      </c>
      <c r="BX1097" s="5">
        <v>66085</v>
      </c>
      <c r="BY1097" s="5" t="s">
        <v>6441</v>
      </c>
      <c r="BZ1097" s="5">
        <v>2431.0100000000002</v>
      </c>
      <c r="CA1097" s="5">
        <v>2122.56</v>
      </c>
      <c r="CB1097" s="5">
        <v>2329.42</v>
      </c>
      <c r="CC1097" s="6">
        <f t="shared" si="257"/>
        <v>2294.33</v>
      </c>
      <c r="CD1097" s="5">
        <v>1651.78</v>
      </c>
      <c r="CE1097" s="5">
        <v>2828.05</v>
      </c>
      <c r="CF1097" s="5">
        <v>2308.33</v>
      </c>
      <c r="CG1097" s="6">
        <f t="shared" si="256"/>
        <v>2262.7199999999998</v>
      </c>
      <c r="CH1097" s="5">
        <v>270.25</v>
      </c>
      <c r="CI1097" s="5">
        <v>361.08</v>
      </c>
      <c r="CJ1097" s="5">
        <v>194.81</v>
      </c>
      <c r="CK1097" s="6">
        <f t="shared" si="270"/>
        <v>275.37999999999994</v>
      </c>
      <c r="CL1097" s="7">
        <f t="shared" si="268"/>
        <v>0.12002632576830706</v>
      </c>
      <c r="CM1097" s="5">
        <f t="shared" si="269"/>
        <v>0.98622255734789677</v>
      </c>
      <c r="CP1097" s="8" t="s">
        <v>71724</v>
      </c>
      <c r="CQ1097" s="8" t="s">
        <v>69906</v>
      </c>
      <c r="CR1097" s="8" t="s">
        <v>50709</v>
      </c>
      <c r="CS1097" s="3" t="s">
        <v>37352</v>
      </c>
      <c r="CT1097" s="8" t="s">
        <v>50710</v>
      </c>
      <c r="CU1097" s="8" t="s">
        <v>48344</v>
      </c>
      <c r="CV1097" s="8" t="s">
        <v>50711</v>
      </c>
    </row>
    <row r="1098" spans="4:100">
      <c r="D1098" s="22" t="s">
        <v>31736</v>
      </c>
      <c r="E1098" s="22" t="s">
        <v>36944</v>
      </c>
      <c r="F1098" s="22" t="s">
        <v>36945</v>
      </c>
      <c r="G1098" s="22" t="s">
        <v>31735</v>
      </c>
      <c r="H1098" s="22">
        <v>106633</v>
      </c>
      <c r="I1098" s="22" t="s">
        <v>31734</v>
      </c>
      <c r="J1098" s="22">
        <v>231.89</v>
      </c>
      <c r="K1098" s="22">
        <v>393.98</v>
      </c>
      <c r="L1098" s="22">
        <v>323.82</v>
      </c>
      <c r="M1098" s="23">
        <f t="shared" si="258"/>
        <v>316.56333333333333</v>
      </c>
      <c r="N1098" s="22">
        <v>287.95999999999998</v>
      </c>
      <c r="O1098" s="22">
        <v>46.83</v>
      </c>
      <c r="P1098" s="22">
        <v>164.65</v>
      </c>
      <c r="Q1098" s="23">
        <f t="shared" si="259"/>
        <v>166.48</v>
      </c>
      <c r="R1098" s="22">
        <v>207.67</v>
      </c>
      <c r="S1098" s="22">
        <v>330.4</v>
      </c>
      <c r="T1098" s="22">
        <v>161.15</v>
      </c>
      <c r="U1098" s="23">
        <f t="shared" si="260"/>
        <v>233.0733333333333</v>
      </c>
      <c r="V1098" s="24">
        <f t="shared" si="261"/>
        <v>0.73626130632100995</v>
      </c>
      <c r="W1098" s="22">
        <f t="shared" si="262"/>
        <v>0.52589792458591744</v>
      </c>
      <c r="Z1098" s="8" t="s">
        <v>76830</v>
      </c>
      <c r="AA1098" s="8" t="s">
        <v>69906</v>
      </c>
      <c r="AB1098" s="8" t="s">
        <v>59120</v>
      </c>
      <c r="AC1098" s="3" t="s">
        <v>39882</v>
      </c>
      <c r="AD1098" s="8" t="s">
        <v>59121</v>
      </c>
      <c r="AE1098" s="8" t="s">
        <v>48344</v>
      </c>
      <c r="AF1098" s="8" t="s">
        <v>59122</v>
      </c>
      <c r="AL1098" s="31" t="s">
        <v>4160</v>
      </c>
      <c r="AM1098" s="31" t="s">
        <v>4158</v>
      </c>
      <c r="AN1098" s="31"/>
      <c r="AO1098" s="31" t="s">
        <v>4159</v>
      </c>
      <c r="AP1098" s="31"/>
      <c r="AQ1098" s="31" t="s">
        <v>4158</v>
      </c>
      <c r="AR1098" s="31">
        <v>239.44</v>
      </c>
      <c r="AS1098" s="31">
        <v>92.44</v>
      </c>
      <c r="AT1098" s="31">
        <v>98.19</v>
      </c>
      <c r="AU1098" s="32">
        <f t="shared" si="263"/>
        <v>143.35666666666665</v>
      </c>
      <c r="AV1098" s="31">
        <v>262.87</v>
      </c>
      <c r="AW1098" s="31">
        <v>82.64</v>
      </c>
      <c r="AX1098" s="31">
        <v>77.09</v>
      </c>
      <c r="AY1098" s="32">
        <f t="shared" si="264"/>
        <v>140.86666666666667</v>
      </c>
      <c r="AZ1098" s="31">
        <v>412.99</v>
      </c>
      <c r="BA1098" s="31">
        <v>510.21</v>
      </c>
      <c r="BB1098" s="31">
        <v>291.73</v>
      </c>
      <c r="BC1098" s="32">
        <f t="shared" si="265"/>
        <v>404.97666666666669</v>
      </c>
      <c r="BD1098" s="33">
        <f t="shared" si="266"/>
        <v>2.8249587276489878</v>
      </c>
      <c r="BE1098" s="31">
        <f t="shared" si="267"/>
        <v>0.982630734531588</v>
      </c>
      <c r="BH1098" s="8" t="s">
        <v>80863</v>
      </c>
      <c r="BI1098" s="8" t="s">
        <v>69906</v>
      </c>
      <c r="BJ1098" s="8" t="s">
        <v>68556</v>
      </c>
      <c r="BK1098" s="3" t="s">
        <v>38580</v>
      </c>
      <c r="BL1098" s="8" t="s">
        <v>68557</v>
      </c>
      <c r="BM1098" s="8" t="s">
        <v>48344</v>
      </c>
      <c r="BN1098" s="8" t="s">
        <v>68558</v>
      </c>
      <c r="BT1098" s="5" t="s">
        <v>30321</v>
      </c>
      <c r="BU1098" s="5" t="s">
        <v>37087</v>
      </c>
      <c r="BV1098" s="5" t="s">
        <v>37088</v>
      </c>
      <c r="BW1098" s="5" t="s">
        <v>30320</v>
      </c>
      <c r="BX1098" s="5">
        <v>171429</v>
      </c>
      <c r="BY1098" s="5" t="s">
        <v>30319</v>
      </c>
      <c r="BZ1098" s="5">
        <v>268.08</v>
      </c>
      <c r="CA1098" s="5">
        <v>770.32</v>
      </c>
      <c r="CB1098" s="5">
        <v>433.82</v>
      </c>
      <c r="CC1098" s="6">
        <f t="shared" si="257"/>
        <v>490.74</v>
      </c>
      <c r="CD1098" s="5">
        <v>202.91</v>
      </c>
      <c r="CE1098" s="5">
        <v>168.53</v>
      </c>
      <c r="CF1098" s="5">
        <v>156.4</v>
      </c>
      <c r="CG1098" s="6">
        <f t="shared" si="256"/>
        <v>175.94666666666669</v>
      </c>
      <c r="CH1098" s="5">
        <v>20.14</v>
      </c>
      <c r="CI1098" s="5">
        <v>110.68</v>
      </c>
      <c r="CJ1098" s="5">
        <v>46.24</v>
      </c>
      <c r="CK1098" s="6">
        <f t="shared" si="270"/>
        <v>59.02</v>
      </c>
      <c r="CL1098" s="7">
        <f t="shared" si="268"/>
        <v>0.12026735134694544</v>
      </c>
      <c r="CM1098" s="5">
        <f t="shared" si="269"/>
        <v>0.35853337137112662</v>
      </c>
      <c r="CP1098" s="8" t="s">
        <v>71725</v>
      </c>
      <c r="CQ1098" s="8" t="s">
        <v>69906</v>
      </c>
      <c r="CR1098" s="8" t="s">
        <v>50712</v>
      </c>
      <c r="CS1098" s="3" t="s">
        <v>37240</v>
      </c>
      <c r="CT1098" s="8" t="s">
        <v>50713</v>
      </c>
      <c r="CU1098" s="8" t="s">
        <v>48344</v>
      </c>
      <c r="CV1098" s="8" t="s">
        <v>50714</v>
      </c>
    </row>
    <row r="1099" spans="4:100">
      <c r="D1099" s="22" t="s">
        <v>5167</v>
      </c>
      <c r="E1099" s="22" t="s">
        <v>47646</v>
      </c>
      <c r="F1099" s="22" t="s">
        <v>47647</v>
      </c>
      <c r="G1099" s="22" t="s">
        <v>5166</v>
      </c>
      <c r="H1099" s="22">
        <v>104662</v>
      </c>
      <c r="I1099" s="22" t="s">
        <v>5165</v>
      </c>
      <c r="J1099" s="22">
        <v>357.8</v>
      </c>
      <c r="K1099" s="22">
        <v>566.19000000000005</v>
      </c>
      <c r="L1099" s="22">
        <v>56.94</v>
      </c>
      <c r="M1099" s="23">
        <f t="shared" si="258"/>
        <v>326.97666666666669</v>
      </c>
      <c r="N1099" s="22">
        <v>464.72</v>
      </c>
      <c r="O1099" s="22">
        <v>301.75</v>
      </c>
      <c r="P1099" s="22">
        <v>148.19999999999999</v>
      </c>
      <c r="Q1099" s="23">
        <f t="shared" si="259"/>
        <v>304.89000000000004</v>
      </c>
      <c r="R1099" s="22">
        <v>299.18</v>
      </c>
      <c r="S1099" s="22">
        <v>319.20999999999998</v>
      </c>
      <c r="T1099" s="22">
        <v>104.26</v>
      </c>
      <c r="U1099" s="23">
        <f t="shared" si="260"/>
        <v>240.88333333333333</v>
      </c>
      <c r="V1099" s="24">
        <f t="shared" si="261"/>
        <v>0.73669884701252886</v>
      </c>
      <c r="W1099" s="22">
        <f t="shared" si="262"/>
        <v>0.9324518569112985</v>
      </c>
      <c r="Z1099" s="8" t="s">
        <v>76831</v>
      </c>
      <c r="AA1099" s="8" t="s">
        <v>69906</v>
      </c>
      <c r="AB1099" s="8" t="s">
        <v>61910</v>
      </c>
      <c r="AC1099" s="3" t="s">
        <v>41408</v>
      </c>
      <c r="AD1099" s="8" t="s">
        <v>61911</v>
      </c>
      <c r="AE1099" s="8" t="s">
        <v>48344</v>
      </c>
      <c r="AF1099" s="8" t="s">
        <v>61912</v>
      </c>
      <c r="AL1099" s="31" t="s">
        <v>23454</v>
      </c>
      <c r="AM1099" s="31" t="s">
        <v>33841</v>
      </c>
      <c r="AN1099" s="31" t="s">
        <v>33842</v>
      </c>
      <c r="AO1099" s="31" t="s">
        <v>23451</v>
      </c>
      <c r="AP1099" s="31">
        <v>65103</v>
      </c>
      <c r="AQ1099" s="31" t="s">
        <v>23450</v>
      </c>
      <c r="AR1099" s="31">
        <v>180.72</v>
      </c>
      <c r="AS1099" s="31">
        <v>323.13</v>
      </c>
      <c r="AT1099" s="31">
        <v>57.22</v>
      </c>
      <c r="AU1099" s="32">
        <f t="shared" si="263"/>
        <v>187.02333333333334</v>
      </c>
      <c r="AV1099" s="31">
        <v>198.32</v>
      </c>
      <c r="AW1099" s="31">
        <v>162.30000000000001</v>
      </c>
      <c r="AX1099" s="31">
        <v>82.11</v>
      </c>
      <c r="AY1099" s="32">
        <f t="shared" si="264"/>
        <v>147.57666666666668</v>
      </c>
      <c r="AZ1099" s="31">
        <v>687.69</v>
      </c>
      <c r="BA1099" s="31">
        <v>428.44</v>
      </c>
      <c r="BB1099" s="31">
        <v>468.94</v>
      </c>
      <c r="BC1099" s="32">
        <f t="shared" si="265"/>
        <v>528.35666666666668</v>
      </c>
      <c r="BD1099" s="33">
        <f t="shared" si="266"/>
        <v>2.8250842140909334</v>
      </c>
      <c r="BE1099" s="31">
        <f t="shared" si="267"/>
        <v>0.78908157627390529</v>
      </c>
      <c r="BH1099" s="8" t="s">
        <v>78751</v>
      </c>
      <c r="BI1099" s="8" t="s">
        <v>69906</v>
      </c>
      <c r="BJ1099" s="8" t="s">
        <v>62945</v>
      </c>
      <c r="BK1099" s="3" t="s">
        <v>38987</v>
      </c>
      <c r="BL1099" s="8" t="s">
        <v>62946</v>
      </c>
      <c r="BM1099" s="8" t="s">
        <v>48344</v>
      </c>
      <c r="BN1099" s="8" t="s">
        <v>62947</v>
      </c>
      <c r="BT1099" s="5" t="s">
        <v>1532</v>
      </c>
      <c r="BU1099" s="5" t="s">
        <v>39561</v>
      </c>
      <c r="BV1099" s="5" t="s">
        <v>39562</v>
      </c>
      <c r="BW1099" s="5" t="s">
        <v>1531</v>
      </c>
      <c r="BX1099" s="5">
        <v>67281</v>
      </c>
      <c r="BY1099" s="5" t="s">
        <v>1530</v>
      </c>
      <c r="BZ1099" s="5">
        <v>8309.83</v>
      </c>
      <c r="CA1099" s="5">
        <v>5908.57</v>
      </c>
      <c r="CB1099" s="5">
        <v>5225.9799999999996</v>
      </c>
      <c r="CC1099" s="6">
        <f t="shared" si="257"/>
        <v>6481.4599999999991</v>
      </c>
      <c r="CD1099" s="5">
        <v>6768.16</v>
      </c>
      <c r="CE1099" s="5">
        <v>4286.1400000000003</v>
      </c>
      <c r="CF1099" s="5">
        <v>3126.16</v>
      </c>
      <c r="CG1099" s="6">
        <f t="shared" si="256"/>
        <v>4726.82</v>
      </c>
      <c r="CH1099" s="5">
        <v>1028.0999999999999</v>
      </c>
      <c r="CI1099" s="5">
        <v>1132.8800000000001</v>
      </c>
      <c r="CJ1099" s="5">
        <v>177.55</v>
      </c>
      <c r="CK1099" s="6">
        <f t="shared" si="270"/>
        <v>779.5100000000001</v>
      </c>
      <c r="CL1099" s="7">
        <f t="shared" si="268"/>
        <v>0.1202676557442305</v>
      </c>
      <c r="CM1099" s="5">
        <f t="shared" si="269"/>
        <v>0.72928321705294796</v>
      </c>
      <c r="CP1099" s="8" t="s">
        <v>71726</v>
      </c>
      <c r="CQ1099" s="8" t="s">
        <v>69906</v>
      </c>
      <c r="CR1099" s="8" t="s">
        <v>50715</v>
      </c>
      <c r="CS1099" s="3" t="s">
        <v>37743</v>
      </c>
      <c r="CT1099" s="8" t="s">
        <v>50716</v>
      </c>
      <c r="CU1099" s="8" t="s">
        <v>48344</v>
      </c>
      <c r="CV1099" s="8" t="s">
        <v>50717</v>
      </c>
    </row>
    <row r="1100" spans="4:100">
      <c r="D1100" s="22" t="s">
        <v>6604</v>
      </c>
      <c r="E1100" s="22" t="s">
        <v>34301</v>
      </c>
      <c r="F1100" s="22" t="s">
        <v>34302</v>
      </c>
      <c r="G1100" s="22" t="s">
        <v>6602</v>
      </c>
      <c r="H1100" s="22">
        <v>19014</v>
      </c>
      <c r="I1100" s="22" t="s">
        <v>6601</v>
      </c>
      <c r="J1100" s="22">
        <v>247.74</v>
      </c>
      <c r="K1100" s="22">
        <v>205.72</v>
      </c>
      <c r="L1100" s="22">
        <v>151.9</v>
      </c>
      <c r="M1100" s="23">
        <f t="shared" si="258"/>
        <v>201.78666666666666</v>
      </c>
      <c r="N1100" s="22">
        <v>622.88</v>
      </c>
      <c r="O1100" s="22">
        <v>82.95</v>
      </c>
      <c r="P1100" s="22">
        <v>285.64999999999998</v>
      </c>
      <c r="Q1100" s="23">
        <f t="shared" si="259"/>
        <v>330.49333333333334</v>
      </c>
      <c r="R1100" s="22">
        <v>115.23</v>
      </c>
      <c r="S1100" s="22">
        <v>109.4</v>
      </c>
      <c r="T1100" s="22">
        <v>221.36</v>
      </c>
      <c r="U1100" s="23">
        <f t="shared" si="260"/>
        <v>148.66333333333333</v>
      </c>
      <c r="V1100" s="24">
        <f t="shared" si="261"/>
        <v>0.7367351658517246</v>
      </c>
      <c r="W1100" s="22">
        <f t="shared" si="262"/>
        <v>1.6378353376503239</v>
      </c>
      <c r="Z1100" s="8" t="s">
        <v>76832</v>
      </c>
      <c r="AA1100" s="8" t="s">
        <v>69906</v>
      </c>
      <c r="AB1100" s="8" t="s">
        <v>59123</v>
      </c>
      <c r="AC1100" s="3" t="s">
        <v>42060</v>
      </c>
      <c r="AD1100" s="8" t="s">
        <v>59124</v>
      </c>
      <c r="AE1100" s="8" t="s">
        <v>48344</v>
      </c>
      <c r="AF1100" s="8" t="s">
        <v>59125</v>
      </c>
      <c r="AL1100" s="31" t="s">
        <v>32842</v>
      </c>
      <c r="AM1100" s="31" t="s">
        <v>42912</v>
      </c>
      <c r="AN1100" s="31" t="s">
        <v>42913</v>
      </c>
      <c r="AO1100" s="31" t="s">
        <v>32841</v>
      </c>
      <c r="AP1100" s="31">
        <v>57247</v>
      </c>
      <c r="AQ1100" s="31" t="s">
        <v>32840</v>
      </c>
      <c r="AR1100" s="31">
        <v>189.55</v>
      </c>
      <c r="AS1100" s="31">
        <v>88.41</v>
      </c>
      <c r="AT1100" s="31">
        <v>104.38</v>
      </c>
      <c r="AU1100" s="32">
        <f t="shared" si="263"/>
        <v>127.44666666666667</v>
      </c>
      <c r="AV1100" s="31">
        <v>142.68</v>
      </c>
      <c r="AW1100" s="31">
        <v>133.05000000000001</v>
      </c>
      <c r="AX1100" s="31">
        <v>199.24</v>
      </c>
      <c r="AY1100" s="32">
        <f t="shared" si="264"/>
        <v>158.32333333333335</v>
      </c>
      <c r="AZ1100" s="31">
        <v>126.31</v>
      </c>
      <c r="BA1100" s="31">
        <v>516.79999999999995</v>
      </c>
      <c r="BB1100" s="31">
        <v>437.11</v>
      </c>
      <c r="BC1100" s="32">
        <f t="shared" si="265"/>
        <v>360.07333333333327</v>
      </c>
      <c r="BD1100" s="33">
        <f t="shared" si="266"/>
        <v>2.8252863943087299</v>
      </c>
      <c r="BE1100" s="31">
        <f t="shared" si="267"/>
        <v>1.2422712768739865</v>
      </c>
      <c r="BH1100" s="8" t="s">
        <v>74342</v>
      </c>
      <c r="BI1100" s="8" t="s">
        <v>69906</v>
      </c>
      <c r="BJ1100" s="8" t="s">
        <v>54802</v>
      </c>
      <c r="BK1100" s="3" t="s">
        <v>37604</v>
      </c>
      <c r="BL1100" s="8" t="s">
        <v>54803</v>
      </c>
      <c r="BM1100" s="8" t="s">
        <v>48344</v>
      </c>
      <c r="BN1100" s="8" t="s">
        <v>54804</v>
      </c>
      <c r="BT1100" s="5" t="s">
        <v>12686</v>
      </c>
      <c r="BU1100" s="5" t="s">
        <v>37717</v>
      </c>
      <c r="BV1100" s="5" t="s">
        <v>37718</v>
      </c>
      <c r="BW1100" s="5" t="s">
        <v>12685</v>
      </c>
      <c r="BX1100" s="5" t="s">
        <v>12684</v>
      </c>
      <c r="BY1100" s="5" t="s">
        <v>12683</v>
      </c>
      <c r="BZ1100" s="5">
        <v>4310.67</v>
      </c>
      <c r="CA1100" s="5">
        <v>991.62</v>
      </c>
      <c r="CB1100" s="5">
        <v>1569.93</v>
      </c>
      <c r="CC1100" s="6">
        <f t="shared" si="257"/>
        <v>2290.7400000000002</v>
      </c>
      <c r="CD1100" s="5">
        <v>228.37</v>
      </c>
      <c r="CE1100" s="5">
        <v>616.72</v>
      </c>
      <c r="CF1100" s="5">
        <v>216.91</v>
      </c>
      <c r="CG1100" s="6">
        <f t="shared" si="256"/>
        <v>354</v>
      </c>
      <c r="CH1100" s="5">
        <v>466.81</v>
      </c>
      <c r="CI1100" s="5">
        <v>224.77</v>
      </c>
      <c r="CJ1100" s="5">
        <v>135.08000000000001</v>
      </c>
      <c r="CK1100" s="6">
        <f t="shared" si="270"/>
        <v>275.55333333333334</v>
      </c>
      <c r="CL1100" s="7">
        <f t="shared" si="268"/>
        <v>0.12029009548588374</v>
      </c>
      <c r="CM1100" s="5">
        <f t="shared" si="269"/>
        <v>0.15453521569449172</v>
      </c>
      <c r="CP1100" s="8" t="s">
        <v>71727</v>
      </c>
      <c r="CQ1100" s="8" t="s">
        <v>69906</v>
      </c>
      <c r="CR1100" s="8" t="s">
        <v>50721</v>
      </c>
      <c r="CS1100" s="3" t="s">
        <v>43802</v>
      </c>
      <c r="CT1100" s="8" t="s">
        <v>50722</v>
      </c>
      <c r="CU1100" s="8" t="s">
        <v>48344</v>
      </c>
      <c r="CV1100" s="8" t="s">
        <v>50723</v>
      </c>
    </row>
    <row r="1101" spans="4:100">
      <c r="D1101" s="22" t="s">
        <v>27103</v>
      </c>
      <c r="E1101" s="22" t="s">
        <v>43270</v>
      </c>
      <c r="F1101" s="22" t="s">
        <v>43271</v>
      </c>
      <c r="G1101" s="22" t="s">
        <v>9089</v>
      </c>
      <c r="H1101" s="22">
        <v>12482</v>
      </c>
      <c r="I1101" s="22" t="s">
        <v>9088</v>
      </c>
      <c r="J1101" s="22">
        <v>293.45</v>
      </c>
      <c r="K1101" s="22">
        <v>272.14</v>
      </c>
      <c r="L1101" s="22">
        <v>725.43</v>
      </c>
      <c r="M1101" s="23">
        <f t="shared" si="258"/>
        <v>430.34</v>
      </c>
      <c r="N1101" s="22">
        <v>225.36</v>
      </c>
      <c r="O1101" s="22">
        <v>345.74</v>
      </c>
      <c r="P1101" s="22">
        <v>345.75</v>
      </c>
      <c r="Q1101" s="23">
        <f t="shared" si="259"/>
        <v>305.61666666666667</v>
      </c>
      <c r="R1101" s="22">
        <v>410.24</v>
      </c>
      <c r="S1101" s="22">
        <v>292.91000000000003</v>
      </c>
      <c r="T1101" s="22">
        <v>248.15</v>
      </c>
      <c r="U1101" s="23">
        <f t="shared" si="260"/>
        <v>317.10000000000002</v>
      </c>
      <c r="V1101" s="24">
        <f t="shared" si="261"/>
        <v>0.73685922758748901</v>
      </c>
      <c r="W1101" s="22">
        <f t="shared" si="262"/>
        <v>0.71017490046629805</v>
      </c>
      <c r="Z1101" s="8" t="s">
        <v>76833</v>
      </c>
      <c r="AA1101" s="8" t="s">
        <v>69906</v>
      </c>
      <c r="AB1101" s="8" t="s">
        <v>76834</v>
      </c>
      <c r="AC1101" s="3" t="s">
        <v>76835</v>
      </c>
      <c r="AD1101" s="8" t="s">
        <v>76836</v>
      </c>
      <c r="AE1101" s="8" t="s">
        <v>48590</v>
      </c>
      <c r="AF1101" s="8" t="s">
        <v>76837</v>
      </c>
      <c r="AL1101" s="31" t="s">
        <v>29366</v>
      </c>
      <c r="AM1101" s="31" t="s">
        <v>42106</v>
      </c>
      <c r="AN1101" s="31" t="s">
        <v>42107</v>
      </c>
      <c r="AO1101" s="31" t="s">
        <v>8523</v>
      </c>
      <c r="AP1101" s="31">
        <v>78943</v>
      </c>
      <c r="AQ1101" s="31" t="s">
        <v>8522</v>
      </c>
      <c r="AR1101" s="31">
        <v>3323.16</v>
      </c>
      <c r="AS1101" s="31">
        <v>1966.24</v>
      </c>
      <c r="AT1101" s="31">
        <v>2077.7399999999998</v>
      </c>
      <c r="AU1101" s="32">
        <f t="shared" si="263"/>
        <v>2455.7133333333331</v>
      </c>
      <c r="AV1101" s="31">
        <v>5304.11</v>
      </c>
      <c r="AW1101" s="31">
        <v>3143.86</v>
      </c>
      <c r="AX1101" s="31">
        <v>1960.57</v>
      </c>
      <c r="AY1101" s="32">
        <f t="shared" si="264"/>
        <v>3469.5133333333329</v>
      </c>
      <c r="AZ1101" s="31">
        <v>6091.11</v>
      </c>
      <c r="BA1101" s="31">
        <v>7386.54</v>
      </c>
      <c r="BB1101" s="31">
        <v>7337.05</v>
      </c>
      <c r="BC1101" s="32">
        <f t="shared" si="265"/>
        <v>6938.2333333333336</v>
      </c>
      <c r="BD1101" s="33">
        <f t="shared" si="266"/>
        <v>2.8253433489793873</v>
      </c>
      <c r="BE1101" s="31">
        <f t="shared" si="267"/>
        <v>1.4128332025725043</v>
      </c>
      <c r="BH1101" s="8" t="s">
        <v>78678</v>
      </c>
      <c r="BI1101" s="8" t="s">
        <v>69906</v>
      </c>
      <c r="BJ1101" s="8" t="s">
        <v>62794</v>
      </c>
      <c r="BK1101" s="3" t="s">
        <v>62795</v>
      </c>
      <c r="BL1101" s="8" t="s">
        <v>62796</v>
      </c>
      <c r="BM1101" s="8" t="s">
        <v>48344</v>
      </c>
      <c r="BN1101" s="8" t="s">
        <v>62797</v>
      </c>
      <c r="BT1101" s="5" t="s">
        <v>7750</v>
      </c>
      <c r="BU1101" s="5" t="s">
        <v>43455</v>
      </c>
      <c r="BV1101" s="5" t="s">
        <v>43456</v>
      </c>
      <c r="BW1101" s="5" t="s">
        <v>7749</v>
      </c>
      <c r="BX1101" s="5">
        <v>56695</v>
      </c>
      <c r="BY1101" s="5" t="s">
        <v>7748</v>
      </c>
      <c r="BZ1101" s="5">
        <v>518.76</v>
      </c>
      <c r="CA1101" s="5">
        <v>189.7</v>
      </c>
      <c r="CB1101" s="5">
        <v>242.43</v>
      </c>
      <c r="CC1101" s="6">
        <f t="shared" si="257"/>
        <v>316.96333333333337</v>
      </c>
      <c r="CD1101" s="5">
        <v>1546.94</v>
      </c>
      <c r="CE1101" s="5">
        <v>200.16</v>
      </c>
      <c r="CF1101" s="5">
        <v>274.29000000000002</v>
      </c>
      <c r="CG1101" s="6">
        <f t="shared" si="256"/>
        <v>673.79666666666674</v>
      </c>
      <c r="CH1101" s="5">
        <v>41.47</v>
      </c>
      <c r="CI1101" s="5">
        <v>42.21</v>
      </c>
      <c r="CJ1101" s="5">
        <v>30.77</v>
      </c>
      <c r="CK1101" s="6">
        <f t="shared" si="270"/>
        <v>38.15</v>
      </c>
      <c r="CL1101" s="7">
        <f t="shared" si="268"/>
        <v>0.12036092502813152</v>
      </c>
      <c r="CM1101" s="5">
        <f t="shared" si="269"/>
        <v>2.1257874202063332</v>
      </c>
      <c r="CP1101" s="8" t="s">
        <v>71728</v>
      </c>
      <c r="CQ1101" s="8" t="s">
        <v>69906</v>
      </c>
      <c r="CR1101" s="8" t="s">
        <v>50724</v>
      </c>
      <c r="CS1101" s="3" t="s">
        <v>50725</v>
      </c>
      <c r="CT1101" s="8" t="s">
        <v>50726</v>
      </c>
      <c r="CU1101" s="8" t="s">
        <v>48344</v>
      </c>
      <c r="CV1101" s="8" t="s">
        <v>50727</v>
      </c>
    </row>
    <row r="1102" spans="4:100">
      <c r="D1102" s="22" t="s">
        <v>13333</v>
      </c>
      <c r="E1102" s="22" t="s">
        <v>39640</v>
      </c>
      <c r="F1102" s="22" t="s">
        <v>39641</v>
      </c>
      <c r="G1102" s="22" t="s">
        <v>13332</v>
      </c>
      <c r="H1102" s="22">
        <v>93686</v>
      </c>
      <c r="I1102" s="22" t="s">
        <v>13331</v>
      </c>
      <c r="J1102" s="22">
        <v>258.88</v>
      </c>
      <c r="K1102" s="22">
        <v>283.47000000000003</v>
      </c>
      <c r="L1102" s="22">
        <v>160.28</v>
      </c>
      <c r="M1102" s="23">
        <f t="shared" si="258"/>
        <v>234.21</v>
      </c>
      <c r="N1102" s="22">
        <v>318.77999999999997</v>
      </c>
      <c r="O1102" s="22">
        <v>135.51</v>
      </c>
      <c r="P1102" s="22">
        <v>148.99</v>
      </c>
      <c r="Q1102" s="23">
        <f t="shared" si="259"/>
        <v>201.09333333333333</v>
      </c>
      <c r="R1102" s="22">
        <v>183.06</v>
      </c>
      <c r="S1102" s="22">
        <v>225.1</v>
      </c>
      <c r="T1102" s="22">
        <v>110.03</v>
      </c>
      <c r="U1102" s="23">
        <f t="shared" si="260"/>
        <v>172.73</v>
      </c>
      <c r="V1102" s="24">
        <f t="shared" si="261"/>
        <v>0.73750053370906443</v>
      </c>
      <c r="W1102" s="22">
        <f t="shared" si="262"/>
        <v>0.85860267850789174</v>
      </c>
      <c r="Z1102" s="8" t="s">
        <v>76838</v>
      </c>
      <c r="AA1102" s="8" t="s">
        <v>69906</v>
      </c>
      <c r="AB1102" s="8" t="s">
        <v>59126</v>
      </c>
      <c r="AC1102" s="3" t="s">
        <v>45272</v>
      </c>
      <c r="AD1102" s="8" t="s">
        <v>59127</v>
      </c>
      <c r="AE1102" s="8" t="s">
        <v>48344</v>
      </c>
      <c r="AF1102" s="8" t="s">
        <v>59128</v>
      </c>
      <c r="AL1102" s="31" t="s">
        <v>7814</v>
      </c>
      <c r="AM1102" s="31" t="s">
        <v>42263</v>
      </c>
      <c r="AN1102" s="31" t="s">
        <v>42264</v>
      </c>
      <c r="AO1102" s="31" t="s">
        <v>7813</v>
      </c>
      <c r="AP1102" s="31">
        <v>216760</v>
      </c>
      <c r="AQ1102" s="31" t="s">
        <v>7812</v>
      </c>
      <c r="AR1102" s="31">
        <v>309.66000000000003</v>
      </c>
      <c r="AS1102" s="31">
        <v>127.04</v>
      </c>
      <c r="AT1102" s="31">
        <v>117.38</v>
      </c>
      <c r="AU1102" s="32">
        <f t="shared" si="263"/>
        <v>184.69333333333336</v>
      </c>
      <c r="AV1102" s="31">
        <v>156.26</v>
      </c>
      <c r="AW1102" s="31">
        <v>172.36</v>
      </c>
      <c r="AX1102" s="31">
        <v>225.94</v>
      </c>
      <c r="AY1102" s="32">
        <f t="shared" si="264"/>
        <v>184.85333333333332</v>
      </c>
      <c r="AZ1102" s="31">
        <v>650.45000000000005</v>
      </c>
      <c r="BA1102" s="31">
        <v>349.04</v>
      </c>
      <c r="BB1102" s="31">
        <v>565.98</v>
      </c>
      <c r="BC1102" s="32">
        <f t="shared" si="265"/>
        <v>521.82333333333338</v>
      </c>
      <c r="BD1102" s="33">
        <f t="shared" si="266"/>
        <v>2.825350129945134</v>
      </c>
      <c r="BE1102" s="31">
        <f t="shared" si="267"/>
        <v>1.0008663008951775</v>
      </c>
      <c r="BH1102" s="8" t="s">
        <v>80864</v>
      </c>
      <c r="BI1102" s="8" t="s">
        <v>69906</v>
      </c>
      <c r="BJ1102" s="8" t="s">
        <v>67212</v>
      </c>
      <c r="BK1102" s="3" t="s">
        <v>37657</v>
      </c>
      <c r="BL1102" s="8" t="s">
        <v>67213</v>
      </c>
      <c r="BM1102" s="8" t="s">
        <v>48344</v>
      </c>
      <c r="BN1102" s="8" t="s">
        <v>67214</v>
      </c>
      <c r="BT1102" s="5" t="s">
        <v>3627</v>
      </c>
      <c r="BU1102" s="5" t="s">
        <v>34621</v>
      </c>
      <c r="BV1102" s="5" t="s">
        <v>34622</v>
      </c>
      <c r="BW1102" s="5" t="s">
        <v>3626</v>
      </c>
      <c r="BX1102" s="5">
        <v>232670</v>
      </c>
      <c r="BY1102" s="5" t="s">
        <v>3625</v>
      </c>
      <c r="BZ1102" s="5">
        <v>4613.49</v>
      </c>
      <c r="CA1102" s="5">
        <v>4643.76</v>
      </c>
      <c r="CB1102" s="5">
        <v>3556.84</v>
      </c>
      <c r="CC1102" s="6">
        <f t="shared" si="257"/>
        <v>4271.3633333333337</v>
      </c>
      <c r="CD1102" s="5">
        <v>3528.1</v>
      </c>
      <c r="CE1102" s="5">
        <v>1934.2</v>
      </c>
      <c r="CF1102" s="5">
        <v>1721.3</v>
      </c>
      <c r="CG1102" s="6">
        <f t="shared" si="256"/>
        <v>2394.5333333333333</v>
      </c>
      <c r="CH1102" s="5">
        <v>727.56</v>
      </c>
      <c r="CI1102" s="5">
        <v>631.32000000000005</v>
      </c>
      <c r="CJ1102" s="5">
        <v>184.15</v>
      </c>
      <c r="CK1102" s="6">
        <f t="shared" si="270"/>
        <v>514.34333333333336</v>
      </c>
      <c r="CL1102" s="7">
        <f t="shared" si="268"/>
        <v>0.12041666634150376</v>
      </c>
      <c r="CM1102" s="5">
        <f t="shared" si="269"/>
        <v>0.56060165021472452</v>
      </c>
      <c r="CP1102" s="8" t="s">
        <v>71729</v>
      </c>
      <c r="CQ1102" s="8" t="s">
        <v>69906</v>
      </c>
      <c r="CR1102" s="8" t="s">
        <v>71730</v>
      </c>
      <c r="CS1102" s="3" t="s">
        <v>40916</v>
      </c>
      <c r="CT1102" s="8" t="s">
        <v>71731</v>
      </c>
      <c r="CU1102" s="8" t="s">
        <v>48344</v>
      </c>
      <c r="CV1102" s="8" t="s">
        <v>71732</v>
      </c>
    </row>
    <row r="1103" spans="4:100">
      <c r="D1103" s="22" t="s">
        <v>27923</v>
      </c>
      <c r="E1103" s="22" t="s">
        <v>33328</v>
      </c>
      <c r="F1103" s="22" t="s">
        <v>33329</v>
      </c>
      <c r="G1103" s="22" t="s">
        <v>27921</v>
      </c>
      <c r="H1103" s="22">
        <v>52206</v>
      </c>
      <c r="I1103" s="22" t="s">
        <v>27920</v>
      </c>
      <c r="J1103" s="22">
        <v>1300.58</v>
      </c>
      <c r="K1103" s="22">
        <v>1409.37</v>
      </c>
      <c r="L1103" s="22">
        <v>1119.95</v>
      </c>
      <c r="M1103" s="23">
        <f t="shared" si="258"/>
        <v>1276.6333333333332</v>
      </c>
      <c r="N1103" s="22">
        <v>1731.02</v>
      </c>
      <c r="O1103" s="22">
        <v>2272.4899999999998</v>
      </c>
      <c r="P1103" s="22">
        <v>2542.37</v>
      </c>
      <c r="Q1103" s="23">
        <f t="shared" si="259"/>
        <v>2181.9599999999996</v>
      </c>
      <c r="R1103" s="22">
        <v>888.25</v>
      </c>
      <c r="S1103" s="22">
        <v>1566.9</v>
      </c>
      <c r="T1103" s="22">
        <v>369.63</v>
      </c>
      <c r="U1103" s="23">
        <f t="shared" si="260"/>
        <v>941.59333333333336</v>
      </c>
      <c r="V1103" s="24">
        <f t="shared" si="261"/>
        <v>0.73755972740802644</v>
      </c>
      <c r="W1103" s="22">
        <f t="shared" si="262"/>
        <v>1.7091516749784588</v>
      </c>
      <c r="Z1103" s="8" t="s">
        <v>76839</v>
      </c>
      <c r="AA1103" s="8" t="s">
        <v>69906</v>
      </c>
      <c r="AB1103" s="8" t="s">
        <v>59129</v>
      </c>
      <c r="AC1103" s="3" t="s">
        <v>59130</v>
      </c>
      <c r="AD1103" s="8" t="s">
        <v>59131</v>
      </c>
      <c r="AE1103" s="8" t="s">
        <v>48344</v>
      </c>
      <c r="AF1103" s="8" t="s">
        <v>59132</v>
      </c>
      <c r="AL1103" s="31" t="s">
        <v>13482</v>
      </c>
      <c r="AM1103" s="31" t="s">
        <v>41907</v>
      </c>
      <c r="AN1103" s="31" t="s">
        <v>41908</v>
      </c>
      <c r="AO1103" s="31" t="s">
        <v>13481</v>
      </c>
      <c r="AP1103" s="31">
        <v>213783</v>
      </c>
      <c r="AQ1103" s="31" t="s">
        <v>13480</v>
      </c>
      <c r="AR1103" s="31">
        <v>322.02999999999997</v>
      </c>
      <c r="AS1103" s="31">
        <v>783.53</v>
      </c>
      <c r="AT1103" s="31">
        <v>326.19</v>
      </c>
      <c r="AU1103" s="32">
        <f t="shared" si="263"/>
        <v>477.25</v>
      </c>
      <c r="AV1103" s="31">
        <v>414.99</v>
      </c>
      <c r="AW1103" s="31">
        <v>686.55</v>
      </c>
      <c r="AX1103" s="31">
        <v>917.28</v>
      </c>
      <c r="AY1103" s="32">
        <f t="shared" si="264"/>
        <v>672.93999999999994</v>
      </c>
      <c r="AZ1103" s="31">
        <v>721.56</v>
      </c>
      <c r="BA1103" s="31">
        <v>1410.55</v>
      </c>
      <c r="BB1103" s="31">
        <v>1913.85</v>
      </c>
      <c r="BC1103" s="32">
        <f t="shared" si="265"/>
        <v>1348.6533333333332</v>
      </c>
      <c r="BD1103" s="33">
        <f t="shared" si="266"/>
        <v>2.825884407193993</v>
      </c>
      <c r="BE1103" s="31">
        <f t="shared" si="267"/>
        <v>1.4100366684127814</v>
      </c>
      <c r="BH1103" s="8" t="s">
        <v>80865</v>
      </c>
      <c r="BI1103" s="8" t="s">
        <v>69906</v>
      </c>
      <c r="BJ1103" s="8" t="s">
        <v>67215</v>
      </c>
      <c r="BK1103" s="3" t="s">
        <v>67216</v>
      </c>
      <c r="BL1103" s="8" t="s">
        <v>67217</v>
      </c>
      <c r="BM1103" s="8" t="s">
        <v>48344</v>
      </c>
      <c r="BN1103" s="8" t="s">
        <v>67218</v>
      </c>
      <c r="BT1103" s="5" t="s">
        <v>31016</v>
      </c>
      <c r="BU1103" s="5" t="s">
        <v>42834</v>
      </c>
      <c r="BV1103" s="5" t="s">
        <v>42835</v>
      </c>
      <c r="BW1103" s="5" t="s">
        <v>31140</v>
      </c>
      <c r="BX1103" s="5" t="s">
        <v>31139</v>
      </c>
      <c r="BY1103" s="5" t="s">
        <v>31138</v>
      </c>
      <c r="BZ1103" s="5">
        <v>6578.57</v>
      </c>
      <c r="CA1103" s="5">
        <v>5683.22</v>
      </c>
      <c r="CB1103" s="5">
        <v>6492.14</v>
      </c>
      <c r="CC1103" s="6">
        <f t="shared" si="257"/>
        <v>6251.31</v>
      </c>
      <c r="CD1103" s="5">
        <v>6241.41</v>
      </c>
      <c r="CE1103" s="5">
        <v>6315.2</v>
      </c>
      <c r="CF1103" s="5">
        <v>4571.22</v>
      </c>
      <c r="CG1103" s="6">
        <f t="shared" si="256"/>
        <v>5709.2766666666676</v>
      </c>
      <c r="CH1103" s="5">
        <v>900.3</v>
      </c>
      <c r="CI1103" s="5">
        <v>883.77</v>
      </c>
      <c r="CJ1103" s="5">
        <v>479.33</v>
      </c>
      <c r="CK1103" s="6">
        <f t="shared" si="270"/>
        <v>754.4666666666667</v>
      </c>
      <c r="CL1103" s="7">
        <f t="shared" si="268"/>
        <v>0.12068937017467805</v>
      </c>
      <c r="CM1103" s="5">
        <f t="shared" si="269"/>
        <v>0.91329284048730064</v>
      </c>
      <c r="CP1103" s="8" t="s">
        <v>71733</v>
      </c>
      <c r="CQ1103" s="8" t="s">
        <v>69906</v>
      </c>
      <c r="CR1103" s="8" t="s">
        <v>50731</v>
      </c>
      <c r="CS1103" s="3" t="s">
        <v>37701</v>
      </c>
      <c r="CT1103" s="8" t="s">
        <v>50732</v>
      </c>
      <c r="CU1103" s="8" t="s">
        <v>48344</v>
      </c>
      <c r="CV1103" s="8" t="s">
        <v>50733</v>
      </c>
    </row>
    <row r="1104" spans="4:100">
      <c r="D1104" s="22" t="s">
        <v>10883</v>
      </c>
      <c r="E1104" s="22" t="s">
        <v>10881</v>
      </c>
      <c r="F1104" s="22"/>
      <c r="G1104" s="22" t="s">
        <v>10882</v>
      </c>
      <c r="H1104" s="22"/>
      <c r="I1104" s="22" t="s">
        <v>10881</v>
      </c>
      <c r="J1104" s="22">
        <v>143.55000000000001</v>
      </c>
      <c r="K1104" s="22">
        <v>155.26</v>
      </c>
      <c r="L1104" s="22">
        <v>220.94</v>
      </c>
      <c r="M1104" s="23">
        <f t="shared" si="258"/>
        <v>173.25</v>
      </c>
      <c r="N1104" s="22">
        <v>138.81</v>
      </c>
      <c r="O1104" s="22">
        <v>219.12</v>
      </c>
      <c r="P1104" s="22">
        <v>194.3</v>
      </c>
      <c r="Q1104" s="23">
        <f t="shared" si="259"/>
        <v>184.07666666666668</v>
      </c>
      <c r="R1104" s="22">
        <v>77.17</v>
      </c>
      <c r="S1104" s="22">
        <v>118.04</v>
      </c>
      <c r="T1104" s="22">
        <v>188.24</v>
      </c>
      <c r="U1104" s="23">
        <f t="shared" si="260"/>
        <v>127.81666666666668</v>
      </c>
      <c r="V1104" s="24">
        <f t="shared" si="261"/>
        <v>0.73775853775853784</v>
      </c>
      <c r="W1104" s="22">
        <f t="shared" si="262"/>
        <v>1.0624915824915826</v>
      </c>
      <c r="Z1104" s="8" t="s">
        <v>76840</v>
      </c>
      <c r="AA1104" s="8" t="s">
        <v>69906</v>
      </c>
      <c r="AB1104" s="8" t="s">
        <v>59133</v>
      </c>
      <c r="AC1104" s="3" t="s">
        <v>35804</v>
      </c>
      <c r="AD1104" s="8" t="s">
        <v>59134</v>
      </c>
      <c r="AE1104" s="8" t="s">
        <v>48344</v>
      </c>
      <c r="AF1104" s="8" t="s">
        <v>59135</v>
      </c>
      <c r="AL1104" s="31" t="s">
        <v>8702</v>
      </c>
      <c r="AM1104" s="31" t="s">
        <v>41543</v>
      </c>
      <c r="AN1104" s="31" t="s">
        <v>41544</v>
      </c>
      <c r="AO1104" s="31" t="s">
        <v>8701</v>
      </c>
      <c r="AP1104" s="31" t="s">
        <v>8700</v>
      </c>
      <c r="AQ1104" s="31" t="s">
        <v>8699</v>
      </c>
      <c r="AR1104" s="31">
        <v>479.6</v>
      </c>
      <c r="AS1104" s="31">
        <v>436.81</v>
      </c>
      <c r="AT1104" s="31">
        <v>223.55</v>
      </c>
      <c r="AU1104" s="32">
        <f t="shared" si="263"/>
        <v>379.98666666666668</v>
      </c>
      <c r="AV1104" s="31">
        <v>1241.6199999999999</v>
      </c>
      <c r="AW1104" s="31">
        <v>702.94</v>
      </c>
      <c r="AX1104" s="31">
        <v>191.86</v>
      </c>
      <c r="AY1104" s="32">
        <f t="shared" si="264"/>
        <v>712.14</v>
      </c>
      <c r="AZ1104" s="31">
        <v>1266.42</v>
      </c>
      <c r="BA1104" s="31">
        <v>962.56</v>
      </c>
      <c r="BB1104" s="31">
        <v>993.93</v>
      </c>
      <c r="BC1104" s="32">
        <f t="shared" si="265"/>
        <v>1074.3033333333333</v>
      </c>
      <c r="BD1104" s="33">
        <f t="shared" si="266"/>
        <v>2.8272132355521244</v>
      </c>
      <c r="BE1104" s="31">
        <f t="shared" si="267"/>
        <v>1.8741183901189515</v>
      </c>
      <c r="BH1104" s="8" t="s">
        <v>80866</v>
      </c>
      <c r="BI1104" s="8" t="s">
        <v>69906</v>
      </c>
      <c r="BJ1104" s="8" t="s">
        <v>67219</v>
      </c>
      <c r="BK1104" s="3" t="s">
        <v>67220</v>
      </c>
      <c r="BL1104" s="8" t="s">
        <v>67221</v>
      </c>
      <c r="BM1104" s="8" t="s">
        <v>48344</v>
      </c>
      <c r="BN1104" s="8" t="s">
        <v>67222</v>
      </c>
      <c r="BT1104" s="5" t="s">
        <v>12348</v>
      </c>
      <c r="BU1104" s="5" t="s">
        <v>33365</v>
      </c>
      <c r="BV1104" s="5" t="s">
        <v>33366</v>
      </c>
      <c r="BW1104" s="5" t="s">
        <v>12345</v>
      </c>
      <c r="BX1104" s="5">
        <v>67500</v>
      </c>
      <c r="BY1104" s="5" t="s">
        <v>12344</v>
      </c>
      <c r="BZ1104" s="5">
        <v>1350.77</v>
      </c>
      <c r="CA1104" s="5">
        <v>1686.36</v>
      </c>
      <c r="CB1104" s="5">
        <v>829.62</v>
      </c>
      <c r="CC1104" s="6">
        <f t="shared" si="257"/>
        <v>1288.9166666666667</v>
      </c>
      <c r="CD1104" s="5">
        <v>725.26</v>
      </c>
      <c r="CE1104" s="5">
        <v>268.08999999999997</v>
      </c>
      <c r="CF1104" s="5">
        <v>445.17</v>
      </c>
      <c r="CG1104" s="6">
        <f t="shared" ref="CG1104:CG1167" si="271">+AVERAGE(CD1104:CF1104)</f>
        <v>479.50666666666666</v>
      </c>
      <c r="CH1104" s="5">
        <v>203.04</v>
      </c>
      <c r="CI1104" s="5">
        <v>31.39</v>
      </c>
      <c r="CJ1104" s="5">
        <v>233.09</v>
      </c>
      <c r="CK1104" s="6">
        <f t="shared" si="270"/>
        <v>155.84</v>
      </c>
      <c r="CL1104" s="7">
        <f t="shared" si="268"/>
        <v>0.1209077390573479</v>
      </c>
      <c r="CM1104" s="5">
        <f t="shared" si="269"/>
        <v>0.37202301674532873</v>
      </c>
      <c r="CP1104" s="8" t="s">
        <v>71734</v>
      </c>
      <c r="CQ1104" s="8" t="s">
        <v>69906</v>
      </c>
      <c r="CR1104" s="8" t="s">
        <v>50734</v>
      </c>
      <c r="CS1104" s="3" t="s">
        <v>45411</v>
      </c>
      <c r="CT1104" s="8" t="s">
        <v>50735</v>
      </c>
      <c r="CU1104" s="8" t="s">
        <v>48344</v>
      </c>
      <c r="CV1104" s="8" t="s">
        <v>50736</v>
      </c>
    </row>
    <row r="1105" spans="4:100">
      <c r="D1105" s="22" t="s">
        <v>23579</v>
      </c>
      <c r="E1105" s="22" t="s">
        <v>37091</v>
      </c>
      <c r="F1105" s="22" t="s">
        <v>37092</v>
      </c>
      <c r="G1105" s="22" t="s">
        <v>23577</v>
      </c>
      <c r="H1105" s="22">
        <v>75007</v>
      </c>
      <c r="I1105" s="22" t="s">
        <v>23576</v>
      </c>
      <c r="J1105" s="22">
        <v>450.72</v>
      </c>
      <c r="K1105" s="22">
        <v>222.31</v>
      </c>
      <c r="L1105" s="22">
        <v>434.29</v>
      </c>
      <c r="M1105" s="23">
        <f t="shared" si="258"/>
        <v>369.10666666666663</v>
      </c>
      <c r="N1105" s="22">
        <v>211.39</v>
      </c>
      <c r="O1105" s="22">
        <v>301.56</v>
      </c>
      <c r="P1105" s="22">
        <v>435.24</v>
      </c>
      <c r="Q1105" s="23">
        <f t="shared" si="259"/>
        <v>316.06333333333333</v>
      </c>
      <c r="R1105" s="22">
        <v>187.9</v>
      </c>
      <c r="S1105" s="22">
        <v>299.7</v>
      </c>
      <c r="T1105" s="22">
        <v>329.36</v>
      </c>
      <c r="U1105" s="23">
        <f t="shared" si="260"/>
        <v>272.32</v>
      </c>
      <c r="V1105" s="24">
        <f t="shared" si="261"/>
        <v>0.73778130982913703</v>
      </c>
      <c r="W1105" s="22">
        <f t="shared" si="262"/>
        <v>0.85629267059206016</v>
      </c>
      <c r="Z1105" s="8" t="s">
        <v>76841</v>
      </c>
      <c r="AA1105" s="8" t="s">
        <v>69906</v>
      </c>
      <c r="AB1105" s="8" t="s">
        <v>59136</v>
      </c>
      <c r="AC1105" s="3" t="s">
        <v>47555</v>
      </c>
      <c r="AD1105" s="8" t="s">
        <v>59137</v>
      </c>
      <c r="AE1105" s="8" t="s">
        <v>48344</v>
      </c>
      <c r="AF1105" s="8" t="s">
        <v>59138</v>
      </c>
      <c r="AL1105" s="31" t="s">
        <v>23044</v>
      </c>
      <c r="AM1105" s="31" t="s">
        <v>36561</v>
      </c>
      <c r="AN1105" s="31" t="s">
        <v>36562</v>
      </c>
      <c r="AO1105" s="31" t="s">
        <v>7093</v>
      </c>
      <c r="AP1105" s="31">
        <v>74205</v>
      </c>
      <c r="AQ1105" s="31" t="s">
        <v>7092</v>
      </c>
      <c r="AR1105" s="31">
        <v>848.93</v>
      </c>
      <c r="AS1105" s="31">
        <v>334.68</v>
      </c>
      <c r="AT1105" s="31">
        <v>343.11</v>
      </c>
      <c r="AU1105" s="32">
        <f t="shared" si="263"/>
        <v>508.90666666666658</v>
      </c>
      <c r="AV1105" s="31">
        <v>1176.33</v>
      </c>
      <c r="AW1105" s="31">
        <v>929.07</v>
      </c>
      <c r="AX1105" s="31">
        <v>659.33</v>
      </c>
      <c r="AY1105" s="32">
        <f t="shared" si="264"/>
        <v>921.57666666666671</v>
      </c>
      <c r="AZ1105" s="31">
        <v>1399.71</v>
      </c>
      <c r="BA1105" s="31">
        <v>1601.31</v>
      </c>
      <c r="BB1105" s="31">
        <v>1316.75</v>
      </c>
      <c r="BC1105" s="32">
        <f t="shared" si="265"/>
        <v>1439.2566666666669</v>
      </c>
      <c r="BD1105" s="33">
        <f t="shared" si="266"/>
        <v>2.8281348249842808</v>
      </c>
      <c r="BE1105" s="31">
        <f t="shared" si="267"/>
        <v>1.8108952525675963</v>
      </c>
      <c r="BH1105" s="8" t="s">
        <v>80867</v>
      </c>
      <c r="BI1105" s="8" t="s">
        <v>69906</v>
      </c>
      <c r="BJ1105" s="8" t="s">
        <v>67223</v>
      </c>
      <c r="BK1105" s="3" t="s">
        <v>67224</v>
      </c>
      <c r="BL1105" s="8" t="s">
        <v>67225</v>
      </c>
      <c r="BM1105" s="8" t="s">
        <v>48344</v>
      </c>
      <c r="BN1105" s="8" t="s">
        <v>67226</v>
      </c>
      <c r="BT1105" s="5" t="s">
        <v>11470</v>
      </c>
      <c r="BU1105" s="5" t="s">
        <v>44511</v>
      </c>
      <c r="BV1105" s="5" t="s">
        <v>44512</v>
      </c>
      <c r="BW1105" s="5" t="s">
        <v>11469</v>
      </c>
      <c r="BX1105" s="5">
        <v>234875</v>
      </c>
      <c r="BY1105" s="5" t="s">
        <v>11468</v>
      </c>
      <c r="BZ1105" s="5">
        <v>206.52</v>
      </c>
      <c r="CA1105" s="5">
        <v>143.02000000000001</v>
      </c>
      <c r="CB1105" s="5">
        <v>1569.33</v>
      </c>
      <c r="CC1105" s="6">
        <f t="shared" si="257"/>
        <v>639.62333333333333</v>
      </c>
      <c r="CD1105" s="5">
        <v>174.17</v>
      </c>
      <c r="CE1105" s="5">
        <v>658.38</v>
      </c>
      <c r="CF1105" s="5">
        <v>148.24</v>
      </c>
      <c r="CG1105" s="6">
        <f t="shared" si="271"/>
        <v>326.93</v>
      </c>
      <c r="CH1105" s="5">
        <v>59.33</v>
      </c>
      <c r="CI1105" s="5">
        <v>90.74</v>
      </c>
      <c r="CJ1105" s="5">
        <v>82.04</v>
      </c>
      <c r="CK1105" s="6">
        <f t="shared" si="270"/>
        <v>77.37</v>
      </c>
      <c r="CL1105" s="7">
        <f t="shared" si="268"/>
        <v>0.12096181606883219</v>
      </c>
      <c r="CM1105" s="5">
        <f t="shared" si="269"/>
        <v>0.51112894568157297</v>
      </c>
      <c r="CP1105" s="8" t="s">
        <v>71735</v>
      </c>
      <c r="CQ1105" s="8" t="s">
        <v>69906</v>
      </c>
      <c r="CR1105" s="8" t="s">
        <v>53257</v>
      </c>
      <c r="CS1105" s="3" t="s">
        <v>38742</v>
      </c>
      <c r="CT1105" s="8" t="s">
        <v>53258</v>
      </c>
      <c r="CU1105" s="8" t="s">
        <v>48344</v>
      </c>
      <c r="CV1105" s="8" t="s">
        <v>53259</v>
      </c>
    </row>
    <row r="1106" spans="4:100">
      <c r="D1106" s="22" t="s">
        <v>21953</v>
      </c>
      <c r="E1106" s="22" t="s">
        <v>34887</v>
      </c>
      <c r="F1106" s="22" t="s">
        <v>34888</v>
      </c>
      <c r="G1106" s="22" t="s">
        <v>5384</v>
      </c>
      <c r="H1106" s="22">
        <v>71865</v>
      </c>
      <c r="I1106" s="22" t="s">
        <v>5383</v>
      </c>
      <c r="J1106" s="22">
        <v>559.75</v>
      </c>
      <c r="K1106" s="22">
        <v>793.42</v>
      </c>
      <c r="L1106" s="22">
        <v>233.96</v>
      </c>
      <c r="M1106" s="23">
        <f t="shared" si="258"/>
        <v>529.04333333333341</v>
      </c>
      <c r="N1106" s="22">
        <v>552.12</v>
      </c>
      <c r="O1106" s="22">
        <v>687.74</v>
      </c>
      <c r="P1106" s="22">
        <v>435.18</v>
      </c>
      <c r="Q1106" s="23">
        <f t="shared" si="259"/>
        <v>558.34666666666669</v>
      </c>
      <c r="R1106" s="22">
        <v>591.20000000000005</v>
      </c>
      <c r="S1106" s="22">
        <v>140.69999999999999</v>
      </c>
      <c r="T1106" s="22">
        <v>439.15</v>
      </c>
      <c r="U1106" s="23">
        <f t="shared" si="260"/>
        <v>390.35000000000008</v>
      </c>
      <c r="V1106" s="24">
        <f t="shared" si="261"/>
        <v>0.73784126064027522</v>
      </c>
      <c r="W1106" s="22">
        <f t="shared" si="262"/>
        <v>1.0553892875819875</v>
      </c>
      <c r="Z1106" s="8" t="s">
        <v>75525</v>
      </c>
      <c r="AA1106" s="8" t="s">
        <v>69906</v>
      </c>
      <c r="AB1106" s="8" t="s">
        <v>59139</v>
      </c>
      <c r="AC1106" s="3" t="s">
        <v>37627</v>
      </c>
      <c r="AD1106" s="8" t="s">
        <v>59140</v>
      </c>
      <c r="AE1106" s="8" t="s">
        <v>48344</v>
      </c>
      <c r="AF1106" s="8" t="s">
        <v>59141</v>
      </c>
      <c r="AL1106" s="31" t="s">
        <v>31231</v>
      </c>
      <c r="AM1106" s="31" t="s">
        <v>40803</v>
      </c>
      <c r="AN1106" s="31" t="s">
        <v>40804</v>
      </c>
      <c r="AO1106" s="31" t="s">
        <v>31230</v>
      </c>
      <c r="AP1106" s="31">
        <v>18222</v>
      </c>
      <c r="AQ1106" s="31" t="s">
        <v>31229</v>
      </c>
      <c r="AR1106" s="31">
        <v>353.69</v>
      </c>
      <c r="AS1106" s="31">
        <v>152.86000000000001</v>
      </c>
      <c r="AT1106" s="31">
        <v>65.47</v>
      </c>
      <c r="AU1106" s="32">
        <f t="shared" si="263"/>
        <v>190.67333333333332</v>
      </c>
      <c r="AV1106" s="31">
        <v>357.44</v>
      </c>
      <c r="AW1106" s="31">
        <v>300.97000000000003</v>
      </c>
      <c r="AX1106" s="31">
        <v>229.48</v>
      </c>
      <c r="AY1106" s="32">
        <f t="shared" si="264"/>
        <v>295.96333333333337</v>
      </c>
      <c r="AZ1106" s="31">
        <v>514.48</v>
      </c>
      <c r="BA1106" s="31">
        <v>490.86</v>
      </c>
      <c r="BB1106" s="31">
        <v>612.65</v>
      </c>
      <c r="BC1106" s="32">
        <f t="shared" si="265"/>
        <v>539.33000000000004</v>
      </c>
      <c r="BD1106" s="33">
        <f t="shared" si="266"/>
        <v>2.828554945631272</v>
      </c>
      <c r="BE1106" s="31">
        <f t="shared" si="267"/>
        <v>1.5522009719939864</v>
      </c>
      <c r="BH1106" s="8" t="s">
        <v>80868</v>
      </c>
      <c r="BI1106" s="8" t="s">
        <v>69906</v>
      </c>
      <c r="BJ1106" s="8" t="s">
        <v>67227</v>
      </c>
      <c r="BK1106" s="3" t="s">
        <v>67228</v>
      </c>
      <c r="BL1106" s="8" t="s">
        <v>67229</v>
      </c>
      <c r="BM1106" s="8" t="s">
        <v>48344</v>
      </c>
      <c r="BN1106" s="8" t="s">
        <v>67230</v>
      </c>
      <c r="BT1106" s="5" t="s">
        <v>25531</v>
      </c>
      <c r="BU1106" s="5" t="s">
        <v>39416</v>
      </c>
      <c r="BV1106" s="5" t="s">
        <v>39417</v>
      </c>
      <c r="BW1106" s="5" t="s">
        <v>25530</v>
      </c>
      <c r="BX1106" s="5">
        <v>56422</v>
      </c>
      <c r="BY1106" s="5" t="s">
        <v>25529</v>
      </c>
      <c r="BZ1106" s="5">
        <v>443.95</v>
      </c>
      <c r="CA1106" s="5">
        <v>789.72</v>
      </c>
      <c r="CB1106" s="5">
        <v>356.05</v>
      </c>
      <c r="CC1106" s="6">
        <f t="shared" si="257"/>
        <v>529.90666666666664</v>
      </c>
      <c r="CD1106" s="5">
        <v>446.33</v>
      </c>
      <c r="CE1106" s="5">
        <v>369.74</v>
      </c>
      <c r="CF1106" s="5">
        <v>173.71</v>
      </c>
      <c r="CG1106" s="6">
        <f t="shared" si="271"/>
        <v>329.92666666666668</v>
      </c>
      <c r="CH1106" s="5">
        <v>84.72</v>
      </c>
      <c r="CI1106" s="5">
        <v>38.630000000000003</v>
      </c>
      <c r="CJ1106" s="5">
        <v>69.38</v>
      </c>
      <c r="CK1106" s="6">
        <f t="shared" si="270"/>
        <v>64.243333333333325</v>
      </c>
      <c r="CL1106" s="7">
        <f t="shared" si="268"/>
        <v>0.12123518607050297</v>
      </c>
      <c r="CM1106" s="5">
        <f t="shared" si="269"/>
        <v>0.62261278715748691</v>
      </c>
      <c r="CP1106" s="8" t="s">
        <v>71736</v>
      </c>
      <c r="CQ1106" s="8" t="s">
        <v>69906</v>
      </c>
      <c r="CR1106" s="8" t="s">
        <v>50737</v>
      </c>
      <c r="CS1106" s="3" t="s">
        <v>35115</v>
      </c>
      <c r="CT1106" s="8" t="s">
        <v>50738</v>
      </c>
      <c r="CU1106" s="8" t="s">
        <v>48344</v>
      </c>
      <c r="CV1106" s="8" t="s">
        <v>50739</v>
      </c>
    </row>
    <row r="1107" spans="4:100">
      <c r="D1107" s="22" t="s">
        <v>13372</v>
      </c>
      <c r="E1107" s="22" t="s">
        <v>47432</v>
      </c>
      <c r="F1107" s="22" t="s">
        <v>47433</v>
      </c>
      <c r="G1107" s="22" t="s">
        <v>13371</v>
      </c>
      <c r="H1107" s="22">
        <v>12808</v>
      </c>
      <c r="I1107" s="22" t="s">
        <v>13370</v>
      </c>
      <c r="J1107" s="22">
        <v>541.52</v>
      </c>
      <c r="K1107" s="22">
        <v>520</v>
      </c>
      <c r="L1107" s="22">
        <v>452.81</v>
      </c>
      <c r="M1107" s="23">
        <f t="shared" si="258"/>
        <v>504.77666666666664</v>
      </c>
      <c r="N1107" s="22">
        <v>690.85</v>
      </c>
      <c r="O1107" s="22">
        <v>658.05</v>
      </c>
      <c r="P1107" s="22">
        <v>58.96</v>
      </c>
      <c r="Q1107" s="23">
        <f t="shared" si="259"/>
        <v>469.28666666666669</v>
      </c>
      <c r="R1107" s="22">
        <v>682</v>
      </c>
      <c r="S1107" s="22">
        <v>53.36</v>
      </c>
      <c r="T1107" s="22">
        <v>382.23</v>
      </c>
      <c r="U1107" s="23">
        <f t="shared" si="260"/>
        <v>372.53000000000003</v>
      </c>
      <c r="V1107" s="24">
        <f t="shared" si="261"/>
        <v>0.73800954877734715</v>
      </c>
      <c r="W1107" s="22">
        <f t="shared" si="262"/>
        <v>0.92969167882826076</v>
      </c>
      <c r="Z1107" s="8" t="s">
        <v>76842</v>
      </c>
      <c r="AA1107" s="8" t="s">
        <v>69906</v>
      </c>
      <c r="AB1107" s="8" t="s">
        <v>59142</v>
      </c>
      <c r="AC1107" s="3" t="s">
        <v>43832</v>
      </c>
      <c r="AD1107" s="8" t="s">
        <v>59143</v>
      </c>
      <c r="AE1107" s="8" t="s">
        <v>48344</v>
      </c>
      <c r="AF1107" s="8" t="s">
        <v>59144</v>
      </c>
      <c r="AL1107" s="31" t="s">
        <v>17309</v>
      </c>
      <c r="AM1107" s="31" t="s">
        <v>45840</v>
      </c>
      <c r="AN1107" s="31" t="s">
        <v>45841</v>
      </c>
      <c r="AO1107" s="31" t="s">
        <v>17308</v>
      </c>
      <c r="AP1107" s="31">
        <v>67429</v>
      </c>
      <c r="AQ1107" s="31" t="s">
        <v>17307</v>
      </c>
      <c r="AR1107" s="31">
        <v>116.39</v>
      </c>
      <c r="AS1107" s="31">
        <v>261.14999999999998</v>
      </c>
      <c r="AT1107" s="31">
        <v>5.23</v>
      </c>
      <c r="AU1107" s="32">
        <f t="shared" si="263"/>
        <v>127.58999999999999</v>
      </c>
      <c r="AV1107" s="31">
        <v>145.41</v>
      </c>
      <c r="AW1107" s="31">
        <v>148.61000000000001</v>
      </c>
      <c r="AX1107" s="31">
        <v>187.12</v>
      </c>
      <c r="AY1107" s="32">
        <f t="shared" si="264"/>
        <v>160.38</v>
      </c>
      <c r="AZ1107" s="31">
        <v>365.24</v>
      </c>
      <c r="BA1107" s="31">
        <v>226.94</v>
      </c>
      <c r="BB1107" s="31">
        <v>490.67</v>
      </c>
      <c r="BC1107" s="32">
        <f t="shared" si="265"/>
        <v>360.95000000000005</v>
      </c>
      <c r="BD1107" s="33">
        <f t="shared" si="266"/>
        <v>2.8289834626538135</v>
      </c>
      <c r="BE1107" s="31">
        <f t="shared" si="267"/>
        <v>1.2569950623089585</v>
      </c>
      <c r="BH1107" s="8" t="s">
        <v>80869</v>
      </c>
      <c r="BI1107" s="8" t="s">
        <v>69906</v>
      </c>
      <c r="BJ1107" s="8" t="s">
        <v>67231</v>
      </c>
      <c r="BK1107" s="3" t="s">
        <v>42766</v>
      </c>
      <c r="BL1107" s="8" t="s">
        <v>67232</v>
      </c>
      <c r="BM1107" s="8" t="s">
        <v>48344</v>
      </c>
      <c r="BN1107" s="8" t="s">
        <v>67233</v>
      </c>
      <c r="BT1107" s="5" t="s">
        <v>28464</v>
      </c>
      <c r="BU1107" s="5" t="s">
        <v>35392</v>
      </c>
      <c r="BV1107" s="5" t="s">
        <v>35393</v>
      </c>
      <c r="BW1107" s="5" t="s">
        <v>28463</v>
      </c>
      <c r="BX1107" s="5">
        <v>16559</v>
      </c>
      <c r="BY1107" s="5" t="s">
        <v>28462</v>
      </c>
      <c r="BZ1107" s="5">
        <v>2590.84</v>
      </c>
      <c r="CA1107" s="5">
        <v>1001.94</v>
      </c>
      <c r="CB1107" s="5">
        <v>1657.28</v>
      </c>
      <c r="CC1107" s="6">
        <f t="shared" ref="CC1107:CC1170" si="272">+AVERAGE(BZ1107:CB1107)</f>
        <v>1750.0200000000002</v>
      </c>
      <c r="CD1107" s="5">
        <v>931.53</v>
      </c>
      <c r="CE1107" s="5">
        <v>778.26</v>
      </c>
      <c r="CF1107" s="5">
        <v>1136.96</v>
      </c>
      <c r="CG1107" s="6">
        <f t="shared" si="271"/>
        <v>948.91666666666663</v>
      </c>
      <c r="CH1107" s="5">
        <v>182.43</v>
      </c>
      <c r="CI1107" s="5">
        <v>289.51</v>
      </c>
      <c r="CJ1107" s="5">
        <v>164.89</v>
      </c>
      <c r="CK1107" s="6">
        <f t="shared" si="270"/>
        <v>212.27666666666664</v>
      </c>
      <c r="CL1107" s="7">
        <f t="shared" si="268"/>
        <v>0.12129956610019692</v>
      </c>
      <c r="CM1107" s="5">
        <f t="shared" si="269"/>
        <v>0.5422318983021146</v>
      </c>
      <c r="CP1107" s="8" t="s">
        <v>71737</v>
      </c>
      <c r="CQ1107" s="8" t="s">
        <v>69906</v>
      </c>
      <c r="CR1107" s="8" t="s">
        <v>50740</v>
      </c>
      <c r="CS1107" s="3" t="s">
        <v>35870</v>
      </c>
      <c r="CT1107" s="8" t="s">
        <v>50741</v>
      </c>
      <c r="CU1107" s="8" t="s">
        <v>48344</v>
      </c>
      <c r="CV1107" s="8" t="s">
        <v>50742</v>
      </c>
    </row>
    <row r="1108" spans="4:100">
      <c r="D1108" s="22" t="s">
        <v>4056</v>
      </c>
      <c r="E1108" s="22" t="s">
        <v>33797</v>
      </c>
      <c r="F1108" s="22" t="s">
        <v>33798</v>
      </c>
      <c r="G1108" s="22" t="s">
        <v>4054</v>
      </c>
      <c r="H1108" s="22">
        <v>68859</v>
      </c>
      <c r="I1108" s="22" t="s">
        <v>4053</v>
      </c>
      <c r="J1108" s="22">
        <v>2129.29</v>
      </c>
      <c r="K1108" s="22">
        <v>2424.14</v>
      </c>
      <c r="L1108" s="22">
        <v>2730.24</v>
      </c>
      <c r="M1108" s="23">
        <f t="shared" si="258"/>
        <v>2427.89</v>
      </c>
      <c r="N1108" s="22">
        <v>1630.23</v>
      </c>
      <c r="O1108" s="22">
        <v>1292.99</v>
      </c>
      <c r="P1108" s="22">
        <v>746.47</v>
      </c>
      <c r="Q1108" s="23">
        <f t="shared" si="259"/>
        <v>1223.2300000000002</v>
      </c>
      <c r="R1108" s="22">
        <v>2442.42</v>
      </c>
      <c r="S1108" s="22">
        <v>1767.53</v>
      </c>
      <c r="T1108" s="22">
        <v>1168.98</v>
      </c>
      <c r="U1108" s="23">
        <f t="shared" si="260"/>
        <v>1792.9766666666667</v>
      </c>
      <c r="V1108" s="24">
        <f t="shared" si="261"/>
        <v>0.73849172189294687</v>
      </c>
      <c r="W1108" s="22">
        <f t="shared" si="262"/>
        <v>0.50382430835004899</v>
      </c>
      <c r="Z1108" s="8" t="s">
        <v>76843</v>
      </c>
      <c r="AA1108" s="8" t="s">
        <v>69906</v>
      </c>
      <c r="AB1108" s="8" t="s">
        <v>59145</v>
      </c>
      <c r="AC1108" s="3" t="s">
        <v>59146</v>
      </c>
      <c r="AD1108" s="8" t="s">
        <v>59147</v>
      </c>
      <c r="AE1108" s="8" t="s">
        <v>48344</v>
      </c>
      <c r="AF1108" s="8" t="s">
        <v>59148</v>
      </c>
      <c r="AL1108" s="31" t="s">
        <v>16620</v>
      </c>
      <c r="AM1108" s="31" t="s">
        <v>33695</v>
      </c>
      <c r="AN1108" s="31" t="s">
        <v>33696</v>
      </c>
      <c r="AO1108" s="31" t="s">
        <v>16618</v>
      </c>
      <c r="AP1108" s="31">
        <v>105418</v>
      </c>
      <c r="AQ1108" s="31" t="s">
        <v>16617</v>
      </c>
      <c r="AR1108" s="31">
        <v>3092.9</v>
      </c>
      <c r="AS1108" s="31">
        <v>2280.5700000000002</v>
      </c>
      <c r="AT1108" s="31">
        <v>2232.88</v>
      </c>
      <c r="AU1108" s="32">
        <f t="shared" si="263"/>
        <v>2535.4500000000003</v>
      </c>
      <c r="AV1108" s="31">
        <v>3862.5</v>
      </c>
      <c r="AW1108" s="31">
        <v>3993.14</v>
      </c>
      <c r="AX1108" s="31">
        <v>4291.13</v>
      </c>
      <c r="AY1108" s="32">
        <f t="shared" si="264"/>
        <v>4048.9233333333336</v>
      </c>
      <c r="AZ1108" s="31">
        <v>7119.52</v>
      </c>
      <c r="BA1108" s="31">
        <v>6909.76</v>
      </c>
      <c r="BB1108" s="31">
        <v>7507.9</v>
      </c>
      <c r="BC1108" s="32">
        <f t="shared" si="265"/>
        <v>7179.06</v>
      </c>
      <c r="BD1108" s="33">
        <f t="shared" si="266"/>
        <v>2.8314737028929775</v>
      </c>
      <c r="BE1108" s="31">
        <f t="shared" si="267"/>
        <v>1.5969249377165131</v>
      </c>
      <c r="BH1108" s="8" t="s">
        <v>78930</v>
      </c>
      <c r="BI1108" s="8" t="s">
        <v>69906</v>
      </c>
      <c r="BJ1108" s="8" t="s">
        <v>67234</v>
      </c>
      <c r="BK1108" s="3" t="s">
        <v>39113</v>
      </c>
      <c r="BL1108" s="8" t="s">
        <v>67235</v>
      </c>
      <c r="BM1108" s="8" t="s">
        <v>48344</v>
      </c>
      <c r="BN1108" s="8" t="s">
        <v>67236</v>
      </c>
      <c r="BT1108" s="5" t="s">
        <v>26008</v>
      </c>
      <c r="BU1108" s="5" t="s">
        <v>40450</v>
      </c>
      <c r="BV1108" s="5" t="s">
        <v>40451</v>
      </c>
      <c r="BW1108" s="5" t="s">
        <v>26007</v>
      </c>
      <c r="BX1108" s="5">
        <v>66442</v>
      </c>
      <c r="BY1108" s="5" t="s">
        <v>26006</v>
      </c>
      <c r="BZ1108" s="5">
        <v>1095.47</v>
      </c>
      <c r="CA1108" s="5">
        <v>870.23</v>
      </c>
      <c r="CB1108" s="5">
        <v>2362.11</v>
      </c>
      <c r="CC1108" s="6">
        <f t="shared" si="272"/>
        <v>1442.6033333333335</v>
      </c>
      <c r="CD1108" s="5">
        <v>940.59</v>
      </c>
      <c r="CE1108" s="5">
        <v>1018.88</v>
      </c>
      <c r="CF1108" s="5">
        <v>587.91</v>
      </c>
      <c r="CG1108" s="6">
        <f t="shared" si="271"/>
        <v>849.12666666666667</v>
      </c>
      <c r="CH1108" s="5">
        <v>280.52</v>
      </c>
      <c r="CI1108" s="5">
        <v>200.14</v>
      </c>
      <c r="CJ1108" s="5">
        <v>44.54</v>
      </c>
      <c r="CK1108" s="6">
        <f t="shared" si="270"/>
        <v>175.06666666666663</v>
      </c>
      <c r="CL1108" s="7">
        <f t="shared" si="268"/>
        <v>0.12135468054281492</v>
      </c>
      <c r="CM1108" s="5">
        <f t="shared" si="269"/>
        <v>0.58860717083236092</v>
      </c>
      <c r="CP1108" s="8" t="s">
        <v>71738</v>
      </c>
      <c r="CQ1108" s="8" t="s">
        <v>69906</v>
      </c>
      <c r="CR1108" s="8" t="s">
        <v>50743</v>
      </c>
      <c r="CS1108" s="3" t="s">
        <v>45171</v>
      </c>
      <c r="CT1108" s="8" t="s">
        <v>50744</v>
      </c>
      <c r="CU1108" s="8" t="s">
        <v>48344</v>
      </c>
      <c r="CV1108" s="8" t="s">
        <v>50745</v>
      </c>
    </row>
    <row r="1109" spans="4:100">
      <c r="D1109" s="22" t="s">
        <v>27022</v>
      </c>
      <c r="E1109" s="22" t="s">
        <v>39954</v>
      </c>
      <c r="F1109" s="22" t="s">
        <v>39955</v>
      </c>
      <c r="G1109" s="22" t="s">
        <v>27021</v>
      </c>
      <c r="H1109" s="22">
        <v>17918</v>
      </c>
      <c r="I1109" s="22" t="s">
        <v>27020</v>
      </c>
      <c r="J1109" s="22">
        <v>933.8</v>
      </c>
      <c r="K1109" s="22">
        <v>579.47</v>
      </c>
      <c r="L1109" s="22">
        <v>408.95</v>
      </c>
      <c r="M1109" s="23">
        <f t="shared" si="258"/>
        <v>640.74</v>
      </c>
      <c r="N1109" s="22">
        <v>793.26</v>
      </c>
      <c r="O1109" s="22">
        <v>588.53</v>
      </c>
      <c r="P1109" s="22">
        <v>417.96</v>
      </c>
      <c r="Q1109" s="23">
        <f t="shared" si="259"/>
        <v>599.91666666666663</v>
      </c>
      <c r="R1109" s="22">
        <v>549.86</v>
      </c>
      <c r="S1109" s="22">
        <v>395.44</v>
      </c>
      <c r="T1109" s="22">
        <v>475.01</v>
      </c>
      <c r="U1109" s="23">
        <f t="shared" si="260"/>
        <v>473.43666666666667</v>
      </c>
      <c r="V1109" s="24">
        <f t="shared" si="261"/>
        <v>0.73889044958433481</v>
      </c>
      <c r="W1109" s="22">
        <f t="shared" si="262"/>
        <v>0.93628720958058909</v>
      </c>
      <c r="Z1109" s="8" t="s">
        <v>76844</v>
      </c>
      <c r="AA1109" s="8" t="s">
        <v>69906</v>
      </c>
      <c r="AB1109" s="8" t="s">
        <v>59149</v>
      </c>
      <c r="AC1109" s="3" t="s">
        <v>59150</v>
      </c>
      <c r="AD1109" s="8" t="s">
        <v>59151</v>
      </c>
      <c r="AE1109" s="8" t="s">
        <v>48344</v>
      </c>
      <c r="AF1109" s="8" t="s">
        <v>59152</v>
      </c>
      <c r="AL1109" s="31" t="s">
        <v>14660</v>
      </c>
      <c r="AM1109" s="31" t="s">
        <v>46673</v>
      </c>
      <c r="AN1109" s="31" t="s">
        <v>46674</v>
      </c>
      <c r="AO1109" s="31" t="s">
        <v>14658</v>
      </c>
      <c r="AP1109" s="31">
        <v>58887</v>
      </c>
      <c r="AQ1109" s="31" t="s">
        <v>14657</v>
      </c>
      <c r="AR1109" s="31">
        <v>754.87</v>
      </c>
      <c r="AS1109" s="31">
        <v>584.99</v>
      </c>
      <c r="AT1109" s="31">
        <v>43.86</v>
      </c>
      <c r="AU1109" s="32">
        <f t="shared" si="263"/>
        <v>461.24</v>
      </c>
      <c r="AV1109" s="31">
        <v>395.96</v>
      </c>
      <c r="AW1109" s="31">
        <v>638.20000000000005</v>
      </c>
      <c r="AX1109" s="31">
        <v>245.11</v>
      </c>
      <c r="AY1109" s="32">
        <f t="shared" si="264"/>
        <v>426.42333333333335</v>
      </c>
      <c r="AZ1109" s="31">
        <v>2091.41</v>
      </c>
      <c r="BA1109" s="31">
        <v>837.18</v>
      </c>
      <c r="BB1109" s="31">
        <v>990.38</v>
      </c>
      <c r="BC1109" s="32">
        <f t="shared" si="265"/>
        <v>1306.3233333333333</v>
      </c>
      <c r="BD1109" s="33">
        <f t="shared" si="266"/>
        <v>2.8321987107218223</v>
      </c>
      <c r="BE1109" s="31">
        <f t="shared" si="267"/>
        <v>0.92451507530425237</v>
      </c>
      <c r="BH1109" s="8" t="s">
        <v>80870</v>
      </c>
      <c r="BI1109" s="8" t="s">
        <v>69906</v>
      </c>
      <c r="BJ1109" s="8" t="s">
        <v>67237</v>
      </c>
      <c r="BK1109" s="3" t="s">
        <v>40696</v>
      </c>
      <c r="BL1109" s="8" t="s">
        <v>67238</v>
      </c>
      <c r="BM1109" s="8" t="s">
        <v>48344</v>
      </c>
      <c r="BN1109" s="8" t="s">
        <v>67239</v>
      </c>
      <c r="BT1109" s="5" t="s">
        <v>4862</v>
      </c>
      <c r="BU1109" s="5" t="s">
        <v>36572</v>
      </c>
      <c r="BV1109" s="5" t="s">
        <v>36573</v>
      </c>
      <c r="BW1109" s="5" t="s">
        <v>9043</v>
      </c>
      <c r="BX1109" s="5">
        <v>64660</v>
      </c>
      <c r="BY1109" s="5" t="s">
        <v>9042</v>
      </c>
      <c r="BZ1109" s="5">
        <v>1773.88</v>
      </c>
      <c r="CA1109" s="5">
        <v>405.5</v>
      </c>
      <c r="CB1109" s="5">
        <v>1466.07</v>
      </c>
      <c r="CC1109" s="6">
        <f t="shared" si="272"/>
        <v>1215.1499999999999</v>
      </c>
      <c r="CD1109" s="5">
        <v>798.62</v>
      </c>
      <c r="CE1109" s="5">
        <v>377.3</v>
      </c>
      <c r="CF1109" s="5">
        <v>151.56</v>
      </c>
      <c r="CG1109" s="6">
        <f t="shared" si="271"/>
        <v>442.49333333333334</v>
      </c>
      <c r="CH1109" s="5">
        <v>161.01</v>
      </c>
      <c r="CI1109" s="5">
        <v>158.22999999999999</v>
      </c>
      <c r="CJ1109" s="5">
        <v>123.2</v>
      </c>
      <c r="CK1109" s="6">
        <f t="shared" si="270"/>
        <v>147.47999999999999</v>
      </c>
      <c r="CL1109" s="7">
        <f t="shared" si="268"/>
        <v>0.12136773237871869</v>
      </c>
      <c r="CM1109" s="5">
        <f t="shared" si="269"/>
        <v>0.36414708746519636</v>
      </c>
      <c r="CP1109" s="8" t="s">
        <v>71739</v>
      </c>
      <c r="CQ1109" s="8" t="s">
        <v>69906</v>
      </c>
      <c r="CR1109" s="8" t="s">
        <v>50746</v>
      </c>
      <c r="CS1109" s="3" t="s">
        <v>34471</v>
      </c>
      <c r="CT1109" s="8" t="s">
        <v>50747</v>
      </c>
      <c r="CU1109" s="8" t="s">
        <v>48344</v>
      </c>
      <c r="CV1109" s="8" t="s">
        <v>50748</v>
      </c>
    </row>
    <row r="1110" spans="4:100">
      <c r="D1110" s="22" t="s">
        <v>27611</v>
      </c>
      <c r="E1110" s="22" t="s">
        <v>36439</v>
      </c>
      <c r="F1110" s="22" t="s">
        <v>36440</v>
      </c>
      <c r="G1110" s="22" t="s">
        <v>7693</v>
      </c>
      <c r="H1110" s="22">
        <v>170762</v>
      </c>
      <c r="I1110" s="22" t="s">
        <v>7692</v>
      </c>
      <c r="J1110" s="22">
        <v>164.6</v>
      </c>
      <c r="K1110" s="22">
        <v>126.4</v>
      </c>
      <c r="L1110" s="22">
        <v>153.76</v>
      </c>
      <c r="M1110" s="23">
        <f t="shared" si="258"/>
        <v>148.25333333333333</v>
      </c>
      <c r="N1110" s="22">
        <v>197.43</v>
      </c>
      <c r="O1110" s="22">
        <v>125.7</v>
      </c>
      <c r="P1110" s="22">
        <v>30.45</v>
      </c>
      <c r="Q1110" s="23">
        <f t="shared" si="259"/>
        <v>117.86</v>
      </c>
      <c r="R1110" s="22">
        <v>127.38</v>
      </c>
      <c r="S1110" s="22">
        <v>55.9</v>
      </c>
      <c r="T1110" s="22">
        <v>145.53</v>
      </c>
      <c r="U1110" s="23">
        <f t="shared" si="260"/>
        <v>109.60333333333334</v>
      </c>
      <c r="V1110" s="24">
        <f t="shared" si="261"/>
        <v>0.73929759870491951</v>
      </c>
      <c r="W1110" s="22">
        <f t="shared" si="262"/>
        <v>0.79499055670473961</v>
      </c>
      <c r="Z1110" s="8" t="s">
        <v>76845</v>
      </c>
      <c r="AA1110" s="8" t="s">
        <v>69906</v>
      </c>
      <c r="AB1110" s="8" t="s">
        <v>58442</v>
      </c>
      <c r="AC1110" s="3" t="s">
        <v>58443</v>
      </c>
      <c r="AD1110" s="8" t="s">
        <v>58444</v>
      </c>
      <c r="AE1110" s="8" t="s">
        <v>48344</v>
      </c>
      <c r="AF1110" s="8" t="s">
        <v>58445</v>
      </c>
      <c r="AL1110" s="31" t="s">
        <v>958</v>
      </c>
      <c r="AM1110" s="31" t="s">
        <v>42469</v>
      </c>
      <c r="AN1110" s="31" t="s">
        <v>42470</v>
      </c>
      <c r="AO1110" s="31" t="s">
        <v>957</v>
      </c>
      <c r="AP1110" s="31">
        <v>54604</v>
      </c>
      <c r="AQ1110" s="31" t="s">
        <v>956</v>
      </c>
      <c r="AR1110" s="31">
        <v>365.04</v>
      </c>
      <c r="AS1110" s="31">
        <v>114.86</v>
      </c>
      <c r="AT1110" s="31">
        <v>152.15</v>
      </c>
      <c r="AU1110" s="32">
        <f t="shared" si="263"/>
        <v>210.68333333333337</v>
      </c>
      <c r="AV1110" s="31">
        <v>1845.22</v>
      </c>
      <c r="AW1110" s="31">
        <v>317.55</v>
      </c>
      <c r="AX1110" s="31">
        <v>69.05</v>
      </c>
      <c r="AY1110" s="32">
        <f t="shared" si="264"/>
        <v>743.94</v>
      </c>
      <c r="AZ1110" s="31">
        <v>602.57000000000005</v>
      </c>
      <c r="BA1110" s="31">
        <v>742.81</v>
      </c>
      <c r="BB1110" s="31">
        <v>445.23</v>
      </c>
      <c r="BC1110" s="32">
        <f t="shared" si="265"/>
        <v>596.87</v>
      </c>
      <c r="BD1110" s="33">
        <f t="shared" si="266"/>
        <v>2.8330195395933861</v>
      </c>
      <c r="BE1110" s="31">
        <f t="shared" si="267"/>
        <v>3.5310814017878331</v>
      </c>
      <c r="BH1110" s="8" t="s">
        <v>80871</v>
      </c>
      <c r="BI1110" s="8" t="s">
        <v>69906</v>
      </c>
      <c r="BJ1110" s="8" t="s">
        <v>67243</v>
      </c>
      <c r="BK1110" s="3" t="s">
        <v>48267</v>
      </c>
      <c r="BL1110" s="8" t="s">
        <v>67244</v>
      </c>
      <c r="BM1110" s="8" t="s">
        <v>48344</v>
      </c>
      <c r="BN1110" s="8" t="s">
        <v>67245</v>
      </c>
      <c r="BT1110" s="5" t="s">
        <v>29889</v>
      </c>
      <c r="BU1110" s="5" t="s">
        <v>38558</v>
      </c>
      <c r="BV1110" s="5" t="s">
        <v>38559</v>
      </c>
      <c r="BW1110" s="5" t="s">
        <v>29888</v>
      </c>
      <c r="BX1110" s="5">
        <v>11981</v>
      </c>
      <c r="BY1110" s="5" t="s">
        <v>29887</v>
      </c>
      <c r="BZ1110" s="5">
        <v>995.25</v>
      </c>
      <c r="CA1110" s="5">
        <v>307.22000000000003</v>
      </c>
      <c r="CB1110" s="5">
        <v>533.17999999999995</v>
      </c>
      <c r="CC1110" s="6">
        <f t="shared" si="272"/>
        <v>611.88333333333333</v>
      </c>
      <c r="CD1110" s="5">
        <v>278.77999999999997</v>
      </c>
      <c r="CE1110" s="5">
        <v>1139.92</v>
      </c>
      <c r="CF1110" s="5">
        <v>194.77</v>
      </c>
      <c r="CG1110" s="6">
        <f t="shared" si="271"/>
        <v>537.82333333333338</v>
      </c>
      <c r="CH1110" s="5">
        <v>90.82</v>
      </c>
      <c r="CI1110" s="5">
        <v>76.88</v>
      </c>
      <c r="CJ1110" s="5">
        <v>55.44</v>
      </c>
      <c r="CK1110" s="6">
        <f t="shared" si="270"/>
        <v>74.38</v>
      </c>
      <c r="CL1110" s="7">
        <f t="shared" si="268"/>
        <v>0.12155912074741916</v>
      </c>
      <c r="CM1110" s="5">
        <f t="shared" si="269"/>
        <v>0.87896385476534211</v>
      </c>
      <c r="CP1110" s="8" t="s">
        <v>71740</v>
      </c>
      <c r="CQ1110" s="8" t="s">
        <v>69906</v>
      </c>
      <c r="CR1110" s="8" t="s">
        <v>50749</v>
      </c>
      <c r="CS1110" s="3" t="s">
        <v>43057</v>
      </c>
      <c r="CT1110" s="8" t="s">
        <v>50750</v>
      </c>
      <c r="CU1110" s="8" t="s">
        <v>48344</v>
      </c>
      <c r="CV1110" s="8" t="s">
        <v>50751</v>
      </c>
    </row>
    <row r="1111" spans="4:100">
      <c r="D1111" s="22" t="s">
        <v>24254</v>
      </c>
      <c r="E1111" s="22" t="s">
        <v>42650</v>
      </c>
      <c r="F1111" s="22" t="s">
        <v>42651</v>
      </c>
      <c r="G1111" s="22" t="s">
        <v>24253</v>
      </c>
      <c r="H1111" s="22">
        <v>74737</v>
      </c>
      <c r="I1111" s="22" t="s">
        <v>24252</v>
      </c>
      <c r="J1111" s="22">
        <v>175.54</v>
      </c>
      <c r="K1111" s="22">
        <v>141.84</v>
      </c>
      <c r="L1111" s="22">
        <v>348.63</v>
      </c>
      <c r="M1111" s="23">
        <f t="shared" si="258"/>
        <v>222.00333333333333</v>
      </c>
      <c r="N1111" s="22">
        <v>197.48</v>
      </c>
      <c r="O1111" s="22">
        <v>94.49</v>
      </c>
      <c r="P1111" s="22">
        <v>186.31</v>
      </c>
      <c r="Q1111" s="23">
        <f t="shared" si="259"/>
        <v>159.42666666666665</v>
      </c>
      <c r="R1111" s="22">
        <v>110.03</v>
      </c>
      <c r="S1111" s="22">
        <v>190.87</v>
      </c>
      <c r="T1111" s="22">
        <v>191.48</v>
      </c>
      <c r="U1111" s="23">
        <f t="shared" si="260"/>
        <v>164.12666666666667</v>
      </c>
      <c r="V1111" s="24">
        <f t="shared" si="261"/>
        <v>0.73929820873560459</v>
      </c>
      <c r="W1111" s="22">
        <f t="shared" si="262"/>
        <v>0.71812735544511341</v>
      </c>
      <c r="Z1111" s="8" t="s">
        <v>75299</v>
      </c>
      <c r="AA1111" s="8" t="s">
        <v>69906</v>
      </c>
      <c r="AB1111" s="8" t="s">
        <v>56475</v>
      </c>
      <c r="AC1111" s="3" t="s">
        <v>35292</v>
      </c>
      <c r="AD1111" s="8" t="s">
        <v>56476</v>
      </c>
      <c r="AE1111" s="8" t="s">
        <v>48344</v>
      </c>
      <c r="AF1111" s="8" t="s">
        <v>56477</v>
      </c>
      <c r="AL1111" s="31" t="s">
        <v>30532</v>
      </c>
      <c r="AM1111" s="31" t="s">
        <v>39624</v>
      </c>
      <c r="AN1111" s="31" t="s">
        <v>39625</v>
      </c>
      <c r="AO1111" s="31" t="s">
        <v>8464</v>
      </c>
      <c r="AP1111" s="31">
        <v>55946</v>
      </c>
      <c r="AQ1111" s="31" t="s">
        <v>8463</v>
      </c>
      <c r="AR1111" s="31">
        <v>586.95000000000005</v>
      </c>
      <c r="AS1111" s="31">
        <v>305.08999999999997</v>
      </c>
      <c r="AT1111" s="31">
        <v>728.63</v>
      </c>
      <c r="AU1111" s="32">
        <f t="shared" si="263"/>
        <v>540.22333333333336</v>
      </c>
      <c r="AV1111" s="31">
        <v>415.16</v>
      </c>
      <c r="AW1111" s="31">
        <v>783.66</v>
      </c>
      <c r="AX1111" s="31">
        <v>1094.02</v>
      </c>
      <c r="AY1111" s="32">
        <f t="shared" si="264"/>
        <v>764.28000000000009</v>
      </c>
      <c r="AZ1111" s="31">
        <v>1257.6199999999999</v>
      </c>
      <c r="BA1111" s="31">
        <v>1413.64</v>
      </c>
      <c r="BB1111" s="31">
        <v>1920.18</v>
      </c>
      <c r="BC1111" s="32">
        <f t="shared" si="265"/>
        <v>1530.4800000000002</v>
      </c>
      <c r="BD1111" s="33">
        <f t="shared" si="266"/>
        <v>2.8330505284851331</v>
      </c>
      <c r="BE1111" s="31">
        <f t="shared" si="267"/>
        <v>1.4147482214146003</v>
      </c>
      <c r="BH1111" s="8" t="s">
        <v>80872</v>
      </c>
      <c r="BI1111" s="8" t="s">
        <v>69906</v>
      </c>
      <c r="BJ1111" s="8" t="s">
        <v>68597</v>
      </c>
      <c r="BK1111" s="3" t="s">
        <v>37687</v>
      </c>
      <c r="BL1111" s="8" t="s">
        <v>68598</v>
      </c>
      <c r="BM1111" s="8" t="s">
        <v>48344</v>
      </c>
      <c r="BN1111" s="8" t="s">
        <v>68599</v>
      </c>
      <c r="BT1111" s="5" t="s">
        <v>17567</v>
      </c>
      <c r="BU1111" s="5" t="s">
        <v>37074</v>
      </c>
      <c r="BV1111" s="5" t="s">
        <v>37075</v>
      </c>
      <c r="BW1111" s="5" t="s">
        <v>17566</v>
      </c>
      <c r="BX1111" s="5">
        <v>75316</v>
      </c>
      <c r="BY1111" s="5" t="s">
        <v>17565</v>
      </c>
      <c r="BZ1111" s="5">
        <v>311.23</v>
      </c>
      <c r="CA1111" s="5">
        <v>322.08999999999997</v>
      </c>
      <c r="CB1111" s="5">
        <v>262.49</v>
      </c>
      <c r="CC1111" s="6">
        <f t="shared" si="272"/>
        <v>298.6033333333333</v>
      </c>
      <c r="CD1111" s="5">
        <v>259.97000000000003</v>
      </c>
      <c r="CE1111" s="5">
        <v>311.69</v>
      </c>
      <c r="CF1111" s="5">
        <v>321.95999999999998</v>
      </c>
      <c r="CG1111" s="6">
        <f t="shared" si="271"/>
        <v>297.87333333333339</v>
      </c>
      <c r="CH1111" s="5">
        <v>49.56</v>
      </c>
      <c r="CI1111" s="5">
        <v>19.22</v>
      </c>
      <c r="CJ1111" s="5">
        <v>40.369999999999997</v>
      </c>
      <c r="CK1111" s="6">
        <f t="shared" si="270"/>
        <v>36.383333333333333</v>
      </c>
      <c r="CL1111" s="7">
        <f t="shared" si="268"/>
        <v>0.12184503410321386</v>
      </c>
      <c r="CM1111" s="5">
        <f t="shared" si="269"/>
        <v>0.99755528516091618</v>
      </c>
      <c r="CP1111" s="8" t="s">
        <v>71741</v>
      </c>
      <c r="CQ1111" s="8" t="s">
        <v>69906</v>
      </c>
      <c r="CR1111" s="8" t="s">
        <v>50752</v>
      </c>
      <c r="CS1111" s="3" t="s">
        <v>42023</v>
      </c>
      <c r="CT1111" s="8" t="s">
        <v>50753</v>
      </c>
      <c r="CU1111" s="8" t="s">
        <v>48344</v>
      </c>
      <c r="CV1111" s="8" t="s">
        <v>50754</v>
      </c>
    </row>
    <row r="1112" spans="4:100">
      <c r="D1112" s="22" t="s">
        <v>12841</v>
      </c>
      <c r="E1112" s="22" t="s">
        <v>33539</v>
      </c>
      <c r="F1112" s="22" t="s">
        <v>37909</v>
      </c>
      <c r="G1112" s="22" t="s">
        <v>12990</v>
      </c>
      <c r="H1112" s="22">
        <v>56208</v>
      </c>
      <c r="I1112" s="22" t="s">
        <v>12989</v>
      </c>
      <c r="J1112" s="22">
        <v>4315.38</v>
      </c>
      <c r="K1112" s="22">
        <v>3053.15</v>
      </c>
      <c r="L1112" s="22">
        <v>4086.16</v>
      </c>
      <c r="M1112" s="23">
        <f t="shared" si="258"/>
        <v>3818.23</v>
      </c>
      <c r="N1112" s="22">
        <v>3679.3</v>
      </c>
      <c r="O1112" s="22">
        <v>2580.3000000000002</v>
      </c>
      <c r="P1112" s="22">
        <v>1043.6199999999999</v>
      </c>
      <c r="Q1112" s="23">
        <f t="shared" si="259"/>
        <v>2434.4066666666668</v>
      </c>
      <c r="R1112" s="22">
        <v>3503.3</v>
      </c>
      <c r="S1112" s="22">
        <v>2219.12</v>
      </c>
      <c r="T1112" s="22">
        <v>2746.81</v>
      </c>
      <c r="U1112" s="23">
        <f t="shared" si="260"/>
        <v>2823.0766666666664</v>
      </c>
      <c r="V1112" s="24">
        <f t="shared" si="261"/>
        <v>0.73936789210358367</v>
      </c>
      <c r="W1112" s="22">
        <f t="shared" si="262"/>
        <v>0.63757465282779369</v>
      </c>
      <c r="Z1112" s="8" t="s">
        <v>75207</v>
      </c>
      <c r="AA1112" s="8" t="s">
        <v>69906</v>
      </c>
      <c r="AB1112" s="8" t="s">
        <v>56289</v>
      </c>
      <c r="AC1112" s="3" t="s">
        <v>42513</v>
      </c>
      <c r="AD1112" s="8" t="s">
        <v>56290</v>
      </c>
      <c r="AE1112" s="8" t="s">
        <v>48344</v>
      </c>
      <c r="AF1112" s="8" t="s">
        <v>56291</v>
      </c>
      <c r="AL1112" s="31" t="s">
        <v>13737</v>
      </c>
      <c r="AM1112" s="31" t="s">
        <v>46970</v>
      </c>
      <c r="AN1112" s="31" t="s">
        <v>46971</v>
      </c>
      <c r="AO1112" s="31" t="s">
        <v>13736</v>
      </c>
      <c r="AP1112" s="31">
        <v>211488</v>
      </c>
      <c r="AQ1112" s="31" t="s">
        <v>13735</v>
      </c>
      <c r="AR1112" s="31">
        <v>57.52</v>
      </c>
      <c r="AS1112" s="31">
        <v>55.35</v>
      </c>
      <c r="AT1112" s="31">
        <v>72.5</v>
      </c>
      <c r="AU1112" s="32">
        <f t="shared" si="263"/>
        <v>61.79</v>
      </c>
      <c r="AV1112" s="31">
        <v>72.040000000000006</v>
      </c>
      <c r="AW1112" s="31">
        <v>51.63</v>
      </c>
      <c r="AX1112" s="31">
        <v>55.73</v>
      </c>
      <c r="AY1112" s="32">
        <f t="shared" si="264"/>
        <v>59.800000000000004</v>
      </c>
      <c r="AZ1112" s="31">
        <v>208.12</v>
      </c>
      <c r="BA1112" s="31">
        <v>166.08</v>
      </c>
      <c r="BB1112" s="31">
        <v>151.16999999999999</v>
      </c>
      <c r="BC1112" s="32">
        <f t="shared" si="265"/>
        <v>175.12333333333333</v>
      </c>
      <c r="BD1112" s="33">
        <f t="shared" si="266"/>
        <v>2.8341694988401578</v>
      </c>
      <c r="BE1112" s="31">
        <f t="shared" si="267"/>
        <v>0.96779414144683618</v>
      </c>
      <c r="BH1112" s="8" t="s">
        <v>80873</v>
      </c>
      <c r="BI1112" s="8" t="s">
        <v>69906</v>
      </c>
      <c r="BJ1112" s="8" t="s">
        <v>67246</v>
      </c>
      <c r="BK1112" s="3" t="s">
        <v>39519</v>
      </c>
      <c r="BL1112" s="8" t="s">
        <v>67247</v>
      </c>
      <c r="BM1112" s="8" t="s">
        <v>48344</v>
      </c>
      <c r="BN1112" s="8" t="s">
        <v>67248</v>
      </c>
      <c r="BT1112" s="5" t="s">
        <v>14813</v>
      </c>
      <c r="BU1112" s="5" t="s">
        <v>37643</v>
      </c>
      <c r="BV1112" s="5" t="s">
        <v>37644</v>
      </c>
      <c r="BW1112" s="5" t="s">
        <v>14812</v>
      </c>
      <c r="BX1112" s="5">
        <v>107094</v>
      </c>
      <c r="BY1112" s="5" t="s">
        <v>14811</v>
      </c>
      <c r="BZ1112" s="5">
        <v>125.32</v>
      </c>
      <c r="CA1112" s="5">
        <v>360.63</v>
      </c>
      <c r="CB1112" s="5">
        <v>329.2</v>
      </c>
      <c r="CC1112" s="6">
        <f t="shared" si="272"/>
        <v>271.71666666666664</v>
      </c>
      <c r="CD1112" s="5">
        <v>110.95</v>
      </c>
      <c r="CE1112" s="5">
        <v>115.03</v>
      </c>
      <c r="CF1112" s="5">
        <v>171.43</v>
      </c>
      <c r="CG1112" s="6">
        <f t="shared" si="271"/>
        <v>132.47</v>
      </c>
      <c r="CH1112" s="5">
        <v>36.04</v>
      </c>
      <c r="CI1112" s="5">
        <v>44.8</v>
      </c>
      <c r="CJ1112" s="5">
        <v>18.809999999999999</v>
      </c>
      <c r="CK1112" s="6">
        <f t="shared" si="270"/>
        <v>33.216666666666669</v>
      </c>
      <c r="CL1112" s="7">
        <f t="shared" si="268"/>
        <v>0.12224743912163408</v>
      </c>
      <c r="CM1112" s="5">
        <f t="shared" si="269"/>
        <v>0.48752990247193773</v>
      </c>
      <c r="CP1112" s="8" t="s">
        <v>71742</v>
      </c>
      <c r="CQ1112" s="8" t="s">
        <v>69906</v>
      </c>
      <c r="CR1112" s="8" t="s">
        <v>50755</v>
      </c>
      <c r="CS1112" s="3" t="s">
        <v>47058</v>
      </c>
      <c r="CT1112" s="8" t="s">
        <v>50756</v>
      </c>
      <c r="CU1112" s="8" t="s">
        <v>48344</v>
      </c>
      <c r="CV1112" s="8" t="s">
        <v>50757</v>
      </c>
    </row>
    <row r="1113" spans="4:100">
      <c r="D1113" s="22" t="s">
        <v>12837</v>
      </c>
      <c r="E1113" s="22" t="s">
        <v>45211</v>
      </c>
      <c r="F1113" s="22" t="s">
        <v>45212</v>
      </c>
      <c r="G1113" s="22" t="s">
        <v>12836</v>
      </c>
      <c r="H1113" s="22">
        <v>243853</v>
      </c>
      <c r="I1113" s="22" t="s">
        <v>12835</v>
      </c>
      <c r="J1113" s="22">
        <v>231.76</v>
      </c>
      <c r="K1113" s="22">
        <v>202.13</v>
      </c>
      <c r="L1113" s="22">
        <v>185.07</v>
      </c>
      <c r="M1113" s="23">
        <f t="shared" si="258"/>
        <v>206.32000000000002</v>
      </c>
      <c r="N1113" s="22">
        <v>227.55</v>
      </c>
      <c r="O1113" s="22">
        <v>230.99</v>
      </c>
      <c r="P1113" s="22">
        <v>74.62</v>
      </c>
      <c r="Q1113" s="23">
        <f t="shared" si="259"/>
        <v>177.72000000000003</v>
      </c>
      <c r="R1113" s="22">
        <v>152.91</v>
      </c>
      <c r="S1113" s="22">
        <v>268.12</v>
      </c>
      <c r="T1113" s="22">
        <v>36.840000000000003</v>
      </c>
      <c r="U1113" s="23">
        <f t="shared" si="260"/>
        <v>152.62333333333333</v>
      </c>
      <c r="V1113" s="24">
        <f t="shared" si="261"/>
        <v>0.73974085562879666</v>
      </c>
      <c r="W1113" s="22">
        <f t="shared" si="262"/>
        <v>0.86138037999224515</v>
      </c>
      <c r="Z1113" s="8" t="s">
        <v>76846</v>
      </c>
      <c r="AA1113" s="8" t="s">
        <v>69906</v>
      </c>
      <c r="AB1113" s="8" t="s">
        <v>59153</v>
      </c>
      <c r="AC1113" s="3" t="s">
        <v>59154</v>
      </c>
      <c r="AD1113" s="8" t="s">
        <v>59155</v>
      </c>
      <c r="AE1113" s="8" t="s">
        <v>48344</v>
      </c>
      <c r="AF1113" s="8" t="s">
        <v>59156</v>
      </c>
      <c r="AL1113" s="31" t="s">
        <v>16103</v>
      </c>
      <c r="AM1113" s="31" t="s">
        <v>43658</v>
      </c>
      <c r="AN1113" s="31" t="s">
        <v>43659</v>
      </c>
      <c r="AO1113" s="31" t="s">
        <v>16102</v>
      </c>
      <c r="AP1113" s="31">
        <v>213499</v>
      </c>
      <c r="AQ1113" s="31" t="s">
        <v>16101</v>
      </c>
      <c r="AR1113" s="31">
        <v>441.05</v>
      </c>
      <c r="AS1113" s="31">
        <v>208.07</v>
      </c>
      <c r="AT1113" s="31">
        <v>202.52</v>
      </c>
      <c r="AU1113" s="32">
        <f t="shared" si="263"/>
        <v>283.88</v>
      </c>
      <c r="AV1113" s="31">
        <v>563.91</v>
      </c>
      <c r="AW1113" s="31">
        <v>346.67</v>
      </c>
      <c r="AX1113" s="31">
        <v>216.92</v>
      </c>
      <c r="AY1113" s="32">
        <f t="shared" si="264"/>
        <v>375.83333333333331</v>
      </c>
      <c r="AZ1113" s="31">
        <v>1284.67</v>
      </c>
      <c r="BA1113" s="31">
        <v>392.51</v>
      </c>
      <c r="BB1113" s="31">
        <v>736.66</v>
      </c>
      <c r="BC1113" s="32">
        <f t="shared" si="265"/>
        <v>804.61333333333334</v>
      </c>
      <c r="BD1113" s="33">
        <f t="shared" si="266"/>
        <v>2.8343431496876614</v>
      </c>
      <c r="BE1113" s="31">
        <f t="shared" si="267"/>
        <v>1.323916208726692</v>
      </c>
      <c r="BH1113" s="8" t="s">
        <v>71030</v>
      </c>
      <c r="BI1113" s="8" t="s">
        <v>69906</v>
      </c>
      <c r="BJ1113" s="8" t="s">
        <v>64441</v>
      </c>
      <c r="BK1113" s="3" t="s">
        <v>43616</v>
      </c>
      <c r="BL1113" s="8" t="s">
        <v>64442</v>
      </c>
      <c r="BM1113" s="8" t="s">
        <v>48344</v>
      </c>
      <c r="BN1113" s="8" t="s">
        <v>64443</v>
      </c>
      <c r="BT1113" s="5" t="s">
        <v>21718</v>
      </c>
      <c r="BU1113" s="5" t="s">
        <v>43726</v>
      </c>
      <c r="BV1113" s="5" t="s">
        <v>43727</v>
      </c>
      <c r="BW1113" s="5" t="s">
        <v>21717</v>
      </c>
      <c r="BX1113" s="5" t="s">
        <v>21716</v>
      </c>
      <c r="BY1113" s="5" t="s">
        <v>21715</v>
      </c>
      <c r="BZ1113" s="5">
        <v>182.6</v>
      </c>
      <c r="CA1113" s="5">
        <v>762.82</v>
      </c>
      <c r="CB1113" s="5">
        <v>151.28</v>
      </c>
      <c r="CC1113" s="6">
        <f t="shared" si="272"/>
        <v>365.56666666666666</v>
      </c>
      <c r="CD1113" s="5">
        <v>289.45</v>
      </c>
      <c r="CE1113" s="5">
        <v>239.04</v>
      </c>
      <c r="CF1113" s="5">
        <v>100.51</v>
      </c>
      <c r="CG1113" s="6">
        <f t="shared" si="271"/>
        <v>209.66666666666666</v>
      </c>
      <c r="CH1113" s="5">
        <v>42.46</v>
      </c>
      <c r="CI1113" s="5">
        <v>39.39</v>
      </c>
      <c r="CJ1113" s="5">
        <v>52.26</v>
      </c>
      <c r="CK1113" s="6">
        <f t="shared" si="270"/>
        <v>44.703333333333326</v>
      </c>
      <c r="CL1113" s="7">
        <f t="shared" si="268"/>
        <v>0.12228503692896871</v>
      </c>
      <c r="CM1113" s="5">
        <f t="shared" si="269"/>
        <v>0.57353879821282028</v>
      </c>
      <c r="CP1113" s="8" t="s">
        <v>71743</v>
      </c>
      <c r="CQ1113" s="8" t="s">
        <v>48346</v>
      </c>
      <c r="CR1113" s="8" t="s">
        <v>48347</v>
      </c>
      <c r="CS1113" s="3" t="s">
        <v>48346</v>
      </c>
      <c r="CT1113" s="8" t="s">
        <v>48346</v>
      </c>
      <c r="CU1113" s="8" t="s">
        <v>48346</v>
      </c>
      <c r="CV1113" s="8" t="s">
        <v>48346</v>
      </c>
    </row>
    <row r="1114" spans="4:100">
      <c r="D1114" s="22" t="s">
        <v>16067</v>
      </c>
      <c r="E1114" s="22" t="s">
        <v>46317</v>
      </c>
      <c r="F1114" s="22" t="s">
        <v>46677</v>
      </c>
      <c r="G1114" s="22" t="s">
        <v>16066</v>
      </c>
      <c r="H1114" s="22">
        <v>67605</v>
      </c>
      <c r="I1114" s="22" t="s">
        <v>16065</v>
      </c>
      <c r="J1114" s="22">
        <v>390.33</v>
      </c>
      <c r="K1114" s="22">
        <v>549.13</v>
      </c>
      <c r="L1114" s="22">
        <v>351.72</v>
      </c>
      <c r="M1114" s="23">
        <f t="shared" si="258"/>
        <v>430.39333333333337</v>
      </c>
      <c r="N1114" s="22">
        <v>277.83999999999997</v>
      </c>
      <c r="O1114" s="22">
        <v>815.68</v>
      </c>
      <c r="P1114" s="22">
        <v>355.37</v>
      </c>
      <c r="Q1114" s="23">
        <f t="shared" si="259"/>
        <v>482.96333333333331</v>
      </c>
      <c r="R1114" s="22">
        <v>498.69</v>
      </c>
      <c r="S1114" s="22">
        <v>406.08</v>
      </c>
      <c r="T1114" s="22">
        <v>50.7</v>
      </c>
      <c r="U1114" s="23">
        <f t="shared" si="260"/>
        <v>318.49</v>
      </c>
      <c r="V1114" s="24">
        <f t="shared" si="261"/>
        <v>0.73999752164686561</v>
      </c>
      <c r="W1114" s="22">
        <f t="shared" si="262"/>
        <v>1.1221440852553477</v>
      </c>
      <c r="Z1114" s="8" t="s">
        <v>76847</v>
      </c>
      <c r="AA1114" s="8" t="s">
        <v>69906</v>
      </c>
      <c r="AB1114" s="8" t="s">
        <v>59157</v>
      </c>
      <c r="AC1114" s="3" t="s">
        <v>42616</v>
      </c>
      <c r="AD1114" s="8" t="s">
        <v>59158</v>
      </c>
      <c r="AE1114" s="8" t="s">
        <v>48344</v>
      </c>
      <c r="AF1114" s="8" t="s">
        <v>59159</v>
      </c>
      <c r="AL1114" s="31" t="s">
        <v>22093</v>
      </c>
      <c r="AM1114" s="31" t="s">
        <v>43286</v>
      </c>
      <c r="AN1114" s="31" t="s">
        <v>43287</v>
      </c>
      <c r="AO1114" s="31" t="s">
        <v>22092</v>
      </c>
      <c r="AP1114" s="31">
        <v>11432</v>
      </c>
      <c r="AQ1114" s="31" t="s">
        <v>22091</v>
      </c>
      <c r="AR1114" s="31">
        <v>595.44000000000005</v>
      </c>
      <c r="AS1114" s="31">
        <v>620.04</v>
      </c>
      <c r="AT1114" s="31">
        <v>1430.99</v>
      </c>
      <c r="AU1114" s="32">
        <f t="shared" si="263"/>
        <v>882.15666666666675</v>
      </c>
      <c r="AV1114" s="31">
        <v>2736.06</v>
      </c>
      <c r="AW1114" s="31">
        <v>688.44</v>
      </c>
      <c r="AX1114" s="31">
        <v>900.1</v>
      </c>
      <c r="AY1114" s="32">
        <f t="shared" si="264"/>
        <v>1441.5333333333335</v>
      </c>
      <c r="AZ1114" s="31">
        <v>3217.52</v>
      </c>
      <c r="BA1114" s="31">
        <v>2429.89</v>
      </c>
      <c r="BB1114" s="31">
        <v>1863.92</v>
      </c>
      <c r="BC1114" s="32">
        <f t="shared" si="265"/>
        <v>2503.7766666666666</v>
      </c>
      <c r="BD1114" s="33">
        <f t="shared" si="266"/>
        <v>2.8382449073671716</v>
      </c>
      <c r="BE1114" s="31">
        <f t="shared" si="267"/>
        <v>1.6341012745279562</v>
      </c>
      <c r="BH1114" s="8" t="s">
        <v>80874</v>
      </c>
      <c r="BI1114" s="8" t="s">
        <v>69906</v>
      </c>
      <c r="BJ1114" s="8" t="s">
        <v>67249</v>
      </c>
      <c r="BK1114" s="3" t="s">
        <v>36451</v>
      </c>
      <c r="BL1114" s="8" t="s">
        <v>67250</v>
      </c>
      <c r="BM1114" s="8" t="s">
        <v>48344</v>
      </c>
      <c r="BN1114" s="8" t="s">
        <v>67251</v>
      </c>
      <c r="BT1114" s="5" t="s">
        <v>11680</v>
      </c>
      <c r="BU1114" s="5" t="s">
        <v>47401</v>
      </c>
      <c r="BV1114" s="5" t="s">
        <v>47402</v>
      </c>
      <c r="BW1114" s="5" t="s">
        <v>11679</v>
      </c>
      <c r="BX1114" s="5">
        <v>110391</v>
      </c>
      <c r="BY1114" s="5" t="s">
        <v>11678</v>
      </c>
      <c r="BZ1114" s="5">
        <v>3061.84</v>
      </c>
      <c r="CA1114" s="5">
        <v>2224.4499999999998</v>
      </c>
      <c r="CB1114" s="5">
        <v>2952.02</v>
      </c>
      <c r="CC1114" s="6">
        <f t="shared" si="272"/>
        <v>2746.103333333333</v>
      </c>
      <c r="CD1114" s="5">
        <v>3360.77</v>
      </c>
      <c r="CE1114" s="5">
        <v>2622.16</v>
      </c>
      <c r="CF1114" s="5">
        <v>2180.08</v>
      </c>
      <c r="CG1114" s="6">
        <f t="shared" si="271"/>
        <v>2721.0033333333336</v>
      </c>
      <c r="CH1114" s="5">
        <v>156.79</v>
      </c>
      <c r="CI1114" s="5">
        <v>755.72</v>
      </c>
      <c r="CJ1114" s="5">
        <v>98.19</v>
      </c>
      <c r="CK1114" s="6">
        <f t="shared" si="270"/>
        <v>336.90000000000003</v>
      </c>
      <c r="CL1114" s="7">
        <f t="shared" si="268"/>
        <v>0.1226829289016801</v>
      </c>
      <c r="CM1114" s="5">
        <f t="shared" si="269"/>
        <v>0.9908597758520864</v>
      </c>
      <c r="CP1114" s="8" t="s">
        <v>71744</v>
      </c>
      <c r="CQ1114" s="8" t="s">
        <v>69906</v>
      </c>
      <c r="CR1114" s="8" t="s">
        <v>57391</v>
      </c>
      <c r="CS1114" s="3" t="s">
        <v>57392</v>
      </c>
      <c r="CT1114" s="8" t="s">
        <v>57393</v>
      </c>
      <c r="CU1114" s="8" t="s">
        <v>48344</v>
      </c>
      <c r="CV1114" s="8" t="s">
        <v>57394</v>
      </c>
    </row>
    <row r="1115" spans="4:100">
      <c r="D1115" s="22" t="s">
        <v>15328</v>
      </c>
      <c r="E1115" s="22" t="s">
        <v>44658</v>
      </c>
      <c r="F1115" s="22" t="s">
        <v>44659</v>
      </c>
      <c r="G1115" s="22" t="s">
        <v>15327</v>
      </c>
      <c r="H1115" s="22">
        <v>56790</v>
      </c>
      <c r="I1115" s="22" t="s">
        <v>15326</v>
      </c>
      <c r="J1115" s="22">
        <v>441</v>
      </c>
      <c r="K1115" s="22">
        <v>312.01</v>
      </c>
      <c r="L1115" s="22">
        <v>885.58</v>
      </c>
      <c r="M1115" s="23">
        <f t="shared" si="258"/>
        <v>546.19666666666672</v>
      </c>
      <c r="N1115" s="22">
        <v>653.33000000000004</v>
      </c>
      <c r="O1115" s="22">
        <v>394.53</v>
      </c>
      <c r="P1115" s="22">
        <v>641.88</v>
      </c>
      <c r="Q1115" s="23">
        <f t="shared" si="259"/>
        <v>563.24666666666678</v>
      </c>
      <c r="R1115" s="22">
        <v>94.31</v>
      </c>
      <c r="S1115" s="22">
        <v>84.42</v>
      </c>
      <c r="T1115" s="22">
        <v>1033.8699999999999</v>
      </c>
      <c r="U1115" s="23">
        <f t="shared" si="260"/>
        <v>404.2</v>
      </c>
      <c r="V1115" s="24">
        <f t="shared" si="261"/>
        <v>0.74002648618629419</v>
      </c>
      <c r="W1115" s="22">
        <f t="shared" si="262"/>
        <v>1.0312158624182988</v>
      </c>
      <c r="Z1115" s="8" t="s">
        <v>76848</v>
      </c>
      <c r="AA1115" s="8" t="s">
        <v>69906</v>
      </c>
      <c r="AB1115" s="8" t="s">
        <v>59160</v>
      </c>
      <c r="AC1115" s="3" t="s">
        <v>45570</v>
      </c>
      <c r="AD1115" s="8" t="s">
        <v>59161</v>
      </c>
      <c r="AE1115" s="8" t="s">
        <v>48344</v>
      </c>
      <c r="AF1115" s="8" t="s">
        <v>59162</v>
      </c>
      <c r="AL1115" s="31" t="s">
        <v>29139</v>
      </c>
      <c r="AM1115" s="31" t="s">
        <v>42365</v>
      </c>
      <c r="AN1115" s="31" t="s">
        <v>42366</v>
      </c>
      <c r="AO1115" s="31" t="s">
        <v>29138</v>
      </c>
      <c r="AP1115" s="31" t="s">
        <v>29137</v>
      </c>
      <c r="AQ1115" s="31" t="s">
        <v>29136</v>
      </c>
      <c r="AR1115" s="31">
        <v>34.619999999999997</v>
      </c>
      <c r="AS1115" s="31">
        <v>36.17</v>
      </c>
      <c r="AT1115" s="31">
        <v>62.9</v>
      </c>
      <c r="AU1115" s="32">
        <f t="shared" si="263"/>
        <v>44.563333333333333</v>
      </c>
      <c r="AV1115" s="31">
        <v>40.46</v>
      </c>
      <c r="AW1115" s="31">
        <v>48.1</v>
      </c>
      <c r="AX1115" s="31">
        <v>126.19</v>
      </c>
      <c r="AY1115" s="32">
        <f t="shared" si="264"/>
        <v>71.583333333333329</v>
      </c>
      <c r="AZ1115" s="31">
        <v>116.39</v>
      </c>
      <c r="BA1115" s="31">
        <v>104.56</v>
      </c>
      <c r="BB1115" s="31">
        <v>158.6</v>
      </c>
      <c r="BC1115" s="32">
        <f t="shared" si="265"/>
        <v>126.51666666666665</v>
      </c>
      <c r="BD1115" s="33">
        <f t="shared" si="266"/>
        <v>2.839030593163288</v>
      </c>
      <c r="BE1115" s="31">
        <f t="shared" si="267"/>
        <v>1.6063280724063129</v>
      </c>
      <c r="BH1115" s="8" t="s">
        <v>80875</v>
      </c>
      <c r="BI1115" s="8" t="s">
        <v>69906</v>
      </c>
      <c r="BJ1115" s="8" t="s">
        <v>67252</v>
      </c>
      <c r="BK1115" s="3" t="s">
        <v>38936</v>
      </c>
      <c r="BL1115" s="8" t="s">
        <v>67253</v>
      </c>
      <c r="BM1115" s="8" t="s">
        <v>48344</v>
      </c>
      <c r="BN1115" s="8" t="s">
        <v>67254</v>
      </c>
      <c r="BT1115" s="5" t="s">
        <v>25555</v>
      </c>
      <c r="BU1115" s="5" t="s">
        <v>35262</v>
      </c>
      <c r="BV1115" s="5" t="s">
        <v>35263</v>
      </c>
      <c r="BW1115" s="5" t="s">
        <v>6304</v>
      </c>
      <c r="BX1115" s="5">
        <v>14751</v>
      </c>
      <c r="BY1115" s="5" t="s">
        <v>6303</v>
      </c>
      <c r="BZ1115" s="5">
        <v>512.47</v>
      </c>
      <c r="CA1115" s="5">
        <v>352.58</v>
      </c>
      <c r="CB1115" s="5">
        <v>802.15</v>
      </c>
      <c r="CC1115" s="6">
        <f t="shared" si="272"/>
        <v>555.73333333333323</v>
      </c>
      <c r="CD1115" s="5">
        <v>109.57</v>
      </c>
      <c r="CE1115" s="5">
        <v>145.80000000000001</v>
      </c>
      <c r="CF1115" s="5">
        <v>268.91000000000003</v>
      </c>
      <c r="CG1115" s="6">
        <f t="shared" si="271"/>
        <v>174.76</v>
      </c>
      <c r="CH1115" s="5">
        <v>80.349999999999994</v>
      </c>
      <c r="CI1115" s="5">
        <v>69.64</v>
      </c>
      <c r="CJ1115" s="5">
        <v>54.68</v>
      </c>
      <c r="CK1115" s="6">
        <f t="shared" si="270"/>
        <v>68.223333333333343</v>
      </c>
      <c r="CL1115" s="7">
        <f t="shared" si="268"/>
        <v>0.12276271593090216</v>
      </c>
      <c r="CM1115" s="5">
        <f t="shared" si="269"/>
        <v>0.31446737044145878</v>
      </c>
      <c r="CP1115" s="8" t="s">
        <v>71745</v>
      </c>
      <c r="CQ1115" s="8" t="s">
        <v>69906</v>
      </c>
      <c r="CR1115" s="8" t="s">
        <v>53670</v>
      </c>
      <c r="CS1115" s="3" t="s">
        <v>45323</v>
      </c>
      <c r="CT1115" s="8" t="s">
        <v>53671</v>
      </c>
      <c r="CU1115" s="8" t="s">
        <v>48344</v>
      </c>
      <c r="CV1115" s="8" t="s">
        <v>53672</v>
      </c>
    </row>
    <row r="1116" spans="4:100">
      <c r="D1116" s="22" t="s">
        <v>16500</v>
      </c>
      <c r="E1116" s="22" t="s">
        <v>37194</v>
      </c>
      <c r="F1116" s="22" t="s">
        <v>37195</v>
      </c>
      <c r="G1116" s="22" t="s">
        <v>16499</v>
      </c>
      <c r="H1116" s="22">
        <v>14544</v>
      </c>
      <c r="I1116" s="22" t="s">
        <v>16498</v>
      </c>
      <c r="J1116" s="22">
        <v>604.19000000000005</v>
      </c>
      <c r="K1116" s="22">
        <v>990.23</v>
      </c>
      <c r="L1116" s="22">
        <v>1113.73</v>
      </c>
      <c r="M1116" s="23">
        <f t="shared" si="258"/>
        <v>902.7166666666667</v>
      </c>
      <c r="N1116" s="22">
        <v>617.01</v>
      </c>
      <c r="O1116" s="22">
        <v>836.94</v>
      </c>
      <c r="P1116" s="22">
        <v>412.69</v>
      </c>
      <c r="Q1116" s="23">
        <f t="shared" si="259"/>
        <v>622.21333333333337</v>
      </c>
      <c r="R1116" s="22">
        <v>1008.13</v>
      </c>
      <c r="S1116" s="22">
        <v>537.91</v>
      </c>
      <c r="T1116" s="22">
        <v>458.28</v>
      </c>
      <c r="U1116" s="23">
        <f t="shared" si="260"/>
        <v>668.10666666666668</v>
      </c>
      <c r="V1116" s="24">
        <f t="shared" si="261"/>
        <v>0.74010671491608659</v>
      </c>
      <c r="W1116" s="22">
        <f t="shared" si="262"/>
        <v>0.68926758119011133</v>
      </c>
      <c r="Z1116" s="8" t="s">
        <v>76849</v>
      </c>
      <c r="AA1116" s="8" t="s">
        <v>69906</v>
      </c>
      <c r="AB1116" s="8" t="s">
        <v>59163</v>
      </c>
      <c r="AC1116" s="3" t="s">
        <v>35999</v>
      </c>
      <c r="AD1116" s="8" t="s">
        <v>59164</v>
      </c>
      <c r="AE1116" s="8" t="s">
        <v>48344</v>
      </c>
      <c r="AF1116" s="8" t="s">
        <v>59165</v>
      </c>
      <c r="AL1116" s="31" t="s">
        <v>12012</v>
      </c>
      <c r="AM1116" s="31" t="s">
        <v>45074</v>
      </c>
      <c r="AN1116" s="31" t="s">
        <v>45075</v>
      </c>
      <c r="AO1116" s="31" t="s">
        <v>12011</v>
      </c>
      <c r="AP1116" s="31">
        <v>268379</v>
      </c>
      <c r="AQ1116" s="31" t="s">
        <v>12010</v>
      </c>
      <c r="AR1116" s="31">
        <v>82.02</v>
      </c>
      <c r="AS1116" s="31">
        <v>160.9</v>
      </c>
      <c r="AT1116" s="31">
        <v>35.520000000000003</v>
      </c>
      <c r="AU1116" s="32">
        <f t="shared" si="263"/>
        <v>92.813333333333333</v>
      </c>
      <c r="AV1116" s="31">
        <v>222.3</v>
      </c>
      <c r="AW1116" s="31">
        <v>113.43</v>
      </c>
      <c r="AX1116" s="31">
        <v>19.350000000000001</v>
      </c>
      <c r="AY1116" s="32">
        <f t="shared" si="264"/>
        <v>118.36000000000001</v>
      </c>
      <c r="AZ1116" s="31">
        <v>210.61</v>
      </c>
      <c r="BA1116" s="31">
        <v>325.77</v>
      </c>
      <c r="BB1116" s="31">
        <v>254.14</v>
      </c>
      <c r="BC1116" s="32">
        <f t="shared" si="265"/>
        <v>263.50666666666666</v>
      </c>
      <c r="BD1116" s="33">
        <f t="shared" si="266"/>
        <v>2.8391035770722599</v>
      </c>
      <c r="BE1116" s="31">
        <f t="shared" si="267"/>
        <v>1.275247809222813</v>
      </c>
      <c r="BH1116" s="8" t="s">
        <v>80876</v>
      </c>
      <c r="BI1116" s="8" t="s">
        <v>69906</v>
      </c>
      <c r="BJ1116" s="8" t="s">
        <v>67255</v>
      </c>
      <c r="BK1116" s="3" t="s">
        <v>44158</v>
      </c>
      <c r="BL1116" s="8" t="s">
        <v>67256</v>
      </c>
      <c r="BM1116" s="8" t="s">
        <v>48344</v>
      </c>
      <c r="BN1116" s="8" t="s">
        <v>67257</v>
      </c>
      <c r="BT1116" s="5" t="s">
        <v>21549</v>
      </c>
      <c r="BU1116" s="5" t="s">
        <v>44475</v>
      </c>
      <c r="BV1116" s="5" t="s">
        <v>44476</v>
      </c>
      <c r="BW1116" s="5" t="s">
        <v>21548</v>
      </c>
      <c r="BX1116" s="5" t="s">
        <v>21547</v>
      </c>
      <c r="BY1116" s="5" t="s">
        <v>21546</v>
      </c>
      <c r="BZ1116" s="5">
        <v>2541.59</v>
      </c>
      <c r="CA1116" s="5">
        <v>2810.48</v>
      </c>
      <c r="CB1116" s="5">
        <v>4008.09</v>
      </c>
      <c r="CC1116" s="6">
        <f t="shared" si="272"/>
        <v>3120.0533333333333</v>
      </c>
      <c r="CD1116" s="5">
        <v>2375.6799999999998</v>
      </c>
      <c r="CE1116" s="5">
        <v>2325.14</v>
      </c>
      <c r="CF1116" s="5">
        <v>3557.95</v>
      </c>
      <c r="CG1116" s="6">
        <f t="shared" si="271"/>
        <v>2752.9233333333336</v>
      </c>
      <c r="CH1116" s="5">
        <v>231.42</v>
      </c>
      <c r="CI1116" s="5">
        <v>338.85</v>
      </c>
      <c r="CJ1116" s="5">
        <v>579.16999999999996</v>
      </c>
      <c r="CK1116" s="6">
        <f t="shared" si="270"/>
        <v>383.1466666666667</v>
      </c>
      <c r="CL1116" s="7">
        <f t="shared" si="268"/>
        <v>0.1228013196355618</v>
      </c>
      <c r="CM1116" s="5">
        <f t="shared" si="269"/>
        <v>0.882332139621545</v>
      </c>
      <c r="CP1116" s="8" t="s">
        <v>71746</v>
      </c>
      <c r="CQ1116" s="8" t="s">
        <v>69906</v>
      </c>
      <c r="CR1116" s="8" t="s">
        <v>71747</v>
      </c>
      <c r="CS1116" s="3" t="s">
        <v>71748</v>
      </c>
      <c r="CT1116" s="8" t="s">
        <v>71749</v>
      </c>
      <c r="CU1116" s="8" t="s">
        <v>48590</v>
      </c>
      <c r="CV1116" s="8" t="s">
        <v>71750</v>
      </c>
    </row>
    <row r="1117" spans="4:100">
      <c r="D1117" s="22" t="s">
        <v>29039</v>
      </c>
      <c r="E1117" s="22" t="s">
        <v>43260</v>
      </c>
      <c r="F1117" s="22" t="s">
        <v>43261</v>
      </c>
      <c r="G1117" s="22" t="s">
        <v>29038</v>
      </c>
      <c r="H1117" s="22">
        <v>13226</v>
      </c>
      <c r="I1117" s="22" t="s">
        <v>29037</v>
      </c>
      <c r="J1117" s="22">
        <v>109.23</v>
      </c>
      <c r="K1117" s="22">
        <v>113.46</v>
      </c>
      <c r="L1117" s="22">
        <v>173.09</v>
      </c>
      <c r="M1117" s="23">
        <f t="shared" si="258"/>
        <v>131.92666666666665</v>
      </c>
      <c r="N1117" s="22">
        <v>85.22</v>
      </c>
      <c r="O1117" s="22">
        <v>118.68</v>
      </c>
      <c r="P1117" s="22">
        <v>662.74</v>
      </c>
      <c r="Q1117" s="23">
        <f t="shared" si="259"/>
        <v>288.88</v>
      </c>
      <c r="R1117" s="22">
        <v>122.05</v>
      </c>
      <c r="S1117" s="22">
        <v>94.31</v>
      </c>
      <c r="T1117" s="22">
        <v>76.599999999999994</v>
      </c>
      <c r="U1117" s="23">
        <f t="shared" si="260"/>
        <v>97.65333333333335</v>
      </c>
      <c r="V1117" s="24">
        <f t="shared" si="261"/>
        <v>0.74020920713527738</v>
      </c>
      <c r="W1117" s="22">
        <f t="shared" si="262"/>
        <v>2.1897013492344235</v>
      </c>
      <c r="Z1117" s="8" t="s">
        <v>76850</v>
      </c>
      <c r="AA1117" s="8" t="s">
        <v>69906</v>
      </c>
      <c r="AB1117" s="8" t="s">
        <v>59166</v>
      </c>
      <c r="AC1117" s="3" t="s">
        <v>44250</v>
      </c>
      <c r="AD1117" s="8" t="s">
        <v>59167</v>
      </c>
      <c r="AE1117" s="8" t="s">
        <v>48344</v>
      </c>
      <c r="AF1117" s="8" t="s">
        <v>59168</v>
      </c>
      <c r="AL1117" s="31" t="s">
        <v>28729</v>
      </c>
      <c r="AM1117" s="31" t="s">
        <v>40532</v>
      </c>
      <c r="AN1117" s="31" t="s">
        <v>40533</v>
      </c>
      <c r="AO1117" s="31" t="s">
        <v>28726</v>
      </c>
      <c r="AP1117" s="31">
        <v>17886</v>
      </c>
      <c r="AQ1117" s="31" t="s">
        <v>28725</v>
      </c>
      <c r="AR1117" s="31">
        <v>58.6</v>
      </c>
      <c r="AS1117" s="31">
        <v>93.77</v>
      </c>
      <c r="AT1117" s="31">
        <v>49.5</v>
      </c>
      <c r="AU1117" s="32">
        <f t="shared" si="263"/>
        <v>67.290000000000006</v>
      </c>
      <c r="AV1117" s="31">
        <v>180.89</v>
      </c>
      <c r="AW1117" s="31">
        <v>69.5</v>
      </c>
      <c r="AX1117" s="31">
        <v>25.81</v>
      </c>
      <c r="AY1117" s="32">
        <f t="shared" si="264"/>
        <v>92.066666666666663</v>
      </c>
      <c r="AZ1117" s="31">
        <v>212.69</v>
      </c>
      <c r="BA1117" s="31">
        <v>189.96</v>
      </c>
      <c r="BB1117" s="31">
        <v>170.51</v>
      </c>
      <c r="BC1117" s="32">
        <f t="shared" si="265"/>
        <v>191.05333333333331</v>
      </c>
      <c r="BD1117" s="33">
        <f t="shared" si="266"/>
        <v>2.8392529845940451</v>
      </c>
      <c r="BE1117" s="31">
        <f t="shared" si="267"/>
        <v>1.3682072620993706</v>
      </c>
      <c r="BH1117" s="8" t="s">
        <v>80877</v>
      </c>
      <c r="BI1117" s="8" t="s">
        <v>69906</v>
      </c>
      <c r="BJ1117" s="8" t="s">
        <v>67258</v>
      </c>
      <c r="BK1117" s="3" t="s">
        <v>44100</v>
      </c>
      <c r="BL1117" s="8" t="s">
        <v>67259</v>
      </c>
      <c r="BM1117" s="8" t="s">
        <v>48344</v>
      </c>
      <c r="BN1117" s="8" t="s">
        <v>67260</v>
      </c>
      <c r="BT1117" s="5" t="s">
        <v>28701</v>
      </c>
      <c r="BU1117" s="5" t="s">
        <v>48070</v>
      </c>
      <c r="BV1117" s="5" t="s">
        <v>48071</v>
      </c>
      <c r="BW1117" s="5" t="s">
        <v>28700</v>
      </c>
      <c r="BX1117" s="5" t="s">
        <v>28699</v>
      </c>
      <c r="BY1117" s="5" t="s">
        <v>28698</v>
      </c>
      <c r="BZ1117" s="5">
        <v>3507.96</v>
      </c>
      <c r="CA1117" s="5">
        <v>2023.1</v>
      </c>
      <c r="CB1117" s="5">
        <v>3816.46</v>
      </c>
      <c r="CC1117" s="6">
        <f t="shared" si="272"/>
        <v>3115.84</v>
      </c>
      <c r="CD1117" s="5">
        <v>3750.41</v>
      </c>
      <c r="CE1117" s="5">
        <v>3171.45</v>
      </c>
      <c r="CF1117" s="5">
        <v>2514.9299999999998</v>
      </c>
      <c r="CG1117" s="6">
        <f t="shared" si="271"/>
        <v>3145.5966666666664</v>
      </c>
      <c r="CH1117" s="5">
        <v>529.03</v>
      </c>
      <c r="CI1117" s="5">
        <v>330.92</v>
      </c>
      <c r="CJ1117" s="5">
        <v>288</v>
      </c>
      <c r="CK1117" s="6">
        <f t="shared" si="270"/>
        <v>382.65000000000003</v>
      </c>
      <c r="CL1117" s="7">
        <f t="shared" si="268"/>
        <v>0.12280797473554483</v>
      </c>
      <c r="CM1117" s="5">
        <f t="shared" si="269"/>
        <v>1.0095501266646125</v>
      </c>
      <c r="CP1117" s="8" t="s">
        <v>71751</v>
      </c>
      <c r="CQ1117" s="8" t="s">
        <v>48346</v>
      </c>
      <c r="CR1117" s="8" t="s">
        <v>48347</v>
      </c>
      <c r="CS1117" s="3" t="s">
        <v>48346</v>
      </c>
      <c r="CT1117" s="8" t="s">
        <v>48346</v>
      </c>
      <c r="CU1117" s="8" t="s">
        <v>48346</v>
      </c>
      <c r="CV1117" s="8" t="s">
        <v>48346</v>
      </c>
    </row>
    <row r="1118" spans="4:100">
      <c r="D1118" s="22" t="s">
        <v>18995</v>
      </c>
      <c r="E1118" s="22" t="s">
        <v>37454</v>
      </c>
      <c r="F1118" s="22" t="s">
        <v>37455</v>
      </c>
      <c r="G1118" s="22" t="s">
        <v>18994</v>
      </c>
      <c r="H1118" s="22">
        <v>218214</v>
      </c>
      <c r="I1118" s="22" t="s">
        <v>18993</v>
      </c>
      <c r="J1118" s="22">
        <v>1652.35</v>
      </c>
      <c r="K1118" s="22">
        <v>2711.62</v>
      </c>
      <c r="L1118" s="22">
        <v>2238.87</v>
      </c>
      <c r="M1118" s="23">
        <f t="shared" si="258"/>
        <v>2200.9466666666663</v>
      </c>
      <c r="N1118" s="22">
        <v>1743.52</v>
      </c>
      <c r="O1118" s="22">
        <v>1321.65</v>
      </c>
      <c r="P1118" s="22">
        <v>1770.34</v>
      </c>
      <c r="Q1118" s="23">
        <f t="shared" si="259"/>
        <v>1611.8366666666668</v>
      </c>
      <c r="R1118" s="22">
        <v>1808.06</v>
      </c>
      <c r="S1118" s="22">
        <v>1619.09</v>
      </c>
      <c r="T1118" s="22">
        <v>1461.55</v>
      </c>
      <c r="U1118" s="23">
        <f t="shared" si="260"/>
        <v>1629.5666666666666</v>
      </c>
      <c r="V1118" s="24">
        <f t="shared" si="261"/>
        <v>0.74039352763356381</v>
      </c>
      <c r="W1118" s="22">
        <f t="shared" si="262"/>
        <v>0.73233790308412761</v>
      </c>
      <c r="Z1118" s="8" t="s">
        <v>76851</v>
      </c>
      <c r="AA1118" s="8" t="s">
        <v>69906</v>
      </c>
      <c r="AB1118" s="8" t="s">
        <v>59169</v>
      </c>
      <c r="AC1118" s="3" t="s">
        <v>35882</v>
      </c>
      <c r="AD1118" s="8" t="s">
        <v>59170</v>
      </c>
      <c r="AE1118" s="8" t="s">
        <v>48344</v>
      </c>
      <c r="AF1118" s="8" t="s">
        <v>59171</v>
      </c>
      <c r="AL1118" s="31" t="s">
        <v>21742</v>
      </c>
      <c r="AM1118" s="31" t="s">
        <v>39607</v>
      </c>
      <c r="AN1118" s="31" t="s">
        <v>39608</v>
      </c>
      <c r="AO1118" s="31" t="s">
        <v>21741</v>
      </c>
      <c r="AP1118" s="31">
        <v>70572</v>
      </c>
      <c r="AQ1118" s="31" t="s">
        <v>21740</v>
      </c>
      <c r="AR1118" s="31">
        <v>310.31</v>
      </c>
      <c r="AS1118" s="31">
        <v>201.76</v>
      </c>
      <c r="AT1118" s="31">
        <v>201.31</v>
      </c>
      <c r="AU1118" s="32">
        <f t="shared" si="263"/>
        <v>237.79333333333329</v>
      </c>
      <c r="AV1118" s="31">
        <v>230.03</v>
      </c>
      <c r="AW1118" s="31">
        <v>329.28</v>
      </c>
      <c r="AX1118" s="31">
        <v>67.83</v>
      </c>
      <c r="AY1118" s="32">
        <f t="shared" si="264"/>
        <v>209.04666666666665</v>
      </c>
      <c r="AZ1118" s="31">
        <v>403.9</v>
      </c>
      <c r="BA1118" s="31">
        <v>262.72000000000003</v>
      </c>
      <c r="BB1118" s="31">
        <v>1359.67</v>
      </c>
      <c r="BC1118" s="32">
        <f t="shared" si="265"/>
        <v>675.43</v>
      </c>
      <c r="BD1118" s="33">
        <f t="shared" si="266"/>
        <v>2.8404076368835685</v>
      </c>
      <c r="BE1118" s="31">
        <f t="shared" si="267"/>
        <v>0.87911071238330207</v>
      </c>
      <c r="BH1118" s="8" t="s">
        <v>72647</v>
      </c>
      <c r="BI1118" s="8" t="s">
        <v>69906</v>
      </c>
      <c r="BJ1118" s="8" t="s">
        <v>72648</v>
      </c>
      <c r="BK1118" s="3" t="s">
        <v>72649</v>
      </c>
      <c r="BL1118" s="8" t="s">
        <v>72650</v>
      </c>
      <c r="BM1118" s="8" t="s">
        <v>48590</v>
      </c>
      <c r="BN1118" s="8" t="s">
        <v>72651</v>
      </c>
      <c r="BT1118" s="5" t="s">
        <v>20318</v>
      </c>
      <c r="BU1118" s="5" t="s">
        <v>44710</v>
      </c>
      <c r="BV1118" s="5" t="s">
        <v>44711</v>
      </c>
      <c r="BW1118" s="5" t="s">
        <v>20317</v>
      </c>
      <c r="BX1118" s="5">
        <v>68212</v>
      </c>
      <c r="BY1118" s="5" t="s">
        <v>20316</v>
      </c>
      <c r="BZ1118" s="5">
        <v>183.01</v>
      </c>
      <c r="CA1118" s="5">
        <v>352.34</v>
      </c>
      <c r="CB1118" s="5">
        <v>39.81</v>
      </c>
      <c r="CC1118" s="6">
        <f t="shared" si="272"/>
        <v>191.71999999999994</v>
      </c>
      <c r="CD1118" s="5">
        <v>118.18</v>
      </c>
      <c r="CE1118" s="5">
        <v>764.76</v>
      </c>
      <c r="CF1118" s="5">
        <v>113.06</v>
      </c>
      <c r="CG1118" s="6">
        <f t="shared" si="271"/>
        <v>332</v>
      </c>
      <c r="CH1118" s="5">
        <v>21.67</v>
      </c>
      <c r="CI1118" s="5">
        <v>22.91</v>
      </c>
      <c r="CJ1118" s="5">
        <v>26.16</v>
      </c>
      <c r="CK1118" s="6">
        <f t="shared" si="270"/>
        <v>23.58</v>
      </c>
      <c r="CL1118" s="7">
        <f t="shared" si="268"/>
        <v>0.12299186313373672</v>
      </c>
      <c r="CM1118" s="5">
        <f t="shared" si="269"/>
        <v>1.7316920509075742</v>
      </c>
      <c r="CP1118" s="8" t="s">
        <v>71752</v>
      </c>
      <c r="CQ1118" s="8" t="s">
        <v>69906</v>
      </c>
      <c r="CR1118" s="8" t="s">
        <v>71753</v>
      </c>
      <c r="CS1118" s="3" t="s">
        <v>71754</v>
      </c>
      <c r="CT1118" s="8" t="s">
        <v>71755</v>
      </c>
      <c r="CU1118" s="8" t="s">
        <v>48590</v>
      </c>
      <c r="CV1118" s="8" t="s">
        <v>71756</v>
      </c>
    </row>
    <row r="1119" spans="4:100">
      <c r="D1119" s="22" t="s">
        <v>15022</v>
      </c>
      <c r="E1119" s="22" t="s">
        <v>35682</v>
      </c>
      <c r="F1119" s="22" t="s">
        <v>35683</v>
      </c>
      <c r="G1119" s="22" t="s">
        <v>15021</v>
      </c>
      <c r="H1119" s="22">
        <v>237859</v>
      </c>
      <c r="I1119" s="22" t="s">
        <v>15020</v>
      </c>
      <c r="J1119" s="22">
        <v>1067.04</v>
      </c>
      <c r="K1119" s="22">
        <v>1066.93</v>
      </c>
      <c r="L1119" s="22">
        <v>597.66999999999996</v>
      </c>
      <c r="M1119" s="23">
        <f t="shared" si="258"/>
        <v>910.54666666666674</v>
      </c>
      <c r="N1119" s="22">
        <v>630.44000000000005</v>
      </c>
      <c r="O1119" s="22">
        <v>673.16</v>
      </c>
      <c r="P1119" s="22">
        <v>1835.89</v>
      </c>
      <c r="Q1119" s="23">
        <f t="shared" si="259"/>
        <v>1046.4966666666667</v>
      </c>
      <c r="R1119" s="22">
        <v>646.44000000000005</v>
      </c>
      <c r="S1119" s="22">
        <v>836.63</v>
      </c>
      <c r="T1119" s="22">
        <v>540.01</v>
      </c>
      <c r="U1119" s="23">
        <f t="shared" si="260"/>
        <v>674.36</v>
      </c>
      <c r="V1119" s="24">
        <f t="shared" si="261"/>
        <v>0.74061003646161272</v>
      </c>
      <c r="W1119" s="22">
        <f t="shared" si="262"/>
        <v>1.1493059114671038</v>
      </c>
      <c r="Z1119" s="8" t="s">
        <v>76852</v>
      </c>
      <c r="AA1119" s="8" t="s">
        <v>69906</v>
      </c>
      <c r="AB1119" s="8" t="s">
        <v>59172</v>
      </c>
      <c r="AC1119" s="3" t="s">
        <v>38086</v>
      </c>
      <c r="AD1119" s="8" t="s">
        <v>59173</v>
      </c>
      <c r="AE1119" s="8" t="s">
        <v>48344</v>
      </c>
      <c r="AF1119" s="8" t="s">
        <v>59174</v>
      </c>
      <c r="AL1119" s="31" t="s">
        <v>22034</v>
      </c>
      <c r="AM1119" s="31" t="s">
        <v>36137</v>
      </c>
      <c r="AN1119" s="31" t="s">
        <v>36138</v>
      </c>
      <c r="AO1119" s="31" t="s">
        <v>22033</v>
      </c>
      <c r="AP1119" s="31">
        <v>116848</v>
      </c>
      <c r="AQ1119" s="31" t="s">
        <v>22032</v>
      </c>
      <c r="AR1119" s="31">
        <v>222.55</v>
      </c>
      <c r="AS1119" s="31">
        <v>42.08</v>
      </c>
      <c r="AT1119" s="31">
        <v>31.14</v>
      </c>
      <c r="AU1119" s="32">
        <f t="shared" si="263"/>
        <v>98.589999999999989</v>
      </c>
      <c r="AV1119" s="31">
        <v>214.95</v>
      </c>
      <c r="AW1119" s="31">
        <v>336.87</v>
      </c>
      <c r="AX1119" s="31">
        <v>198.53</v>
      </c>
      <c r="AY1119" s="32">
        <f t="shared" si="264"/>
        <v>250.11666666666665</v>
      </c>
      <c r="AZ1119" s="31">
        <v>449.36</v>
      </c>
      <c r="BA1119" s="31">
        <v>120.35</v>
      </c>
      <c r="BB1119" s="31">
        <v>270.64999999999998</v>
      </c>
      <c r="BC1119" s="32">
        <f t="shared" si="265"/>
        <v>280.12</v>
      </c>
      <c r="BD1119" s="33">
        <f t="shared" si="266"/>
        <v>2.84126179125672</v>
      </c>
      <c r="BE1119" s="31">
        <f t="shared" si="267"/>
        <v>2.5369374852081008</v>
      </c>
      <c r="BH1119" s="8" t="s">
        <v>72652</v>
      </c>
      <c r="BI1119" s="8" t="s">
        <v>69906</v>
      </c>
      <c r="BJ1119" s="8" t="s">
        <v>72653</v>
      </c>
      <c r="BK1119" s="3" t="s">
        <v>72654</v>
      </c>
      <c r="BL1119" s="8" t="s">
        <v>72655</v>
      </c>
      <c r="BM1119" s="8" t="s">
        <v>48590</v>
      </c>
      <c r="BN1119" s="8" t="s">
        <v>72656</v>
      </c>
      <c r="BT1119" s="5" t="s">
        <v>29563</v>
      </c>
      <c r="BU1119" s="5" t="s">
        <v>42744</v>
      </c>
      <c r="BV1119" s="5" t="s">
        <v>42745</v>
      </c>
      <c r="BW1119" s="5" t="s">
        <v>29562</v>
      </c>
      <c r="BX1119" s="5">
        <v>11465</v>
      </c>
      <c r="BY1119" s="5" t="s">
        <v>29561</v>
      </c>
      <c r="BZ1119" s="5">
        <v>3473.71</v>
      </c>
      <c r="CA1119" s="5">
        <v>3077.95</v>
      </c>
      <c r="CB1119" s="5">
        <v>3772.66</v>
      </c>
      <c r="CC1119" s="6">
        <f t="shared" si="272"/>
        <v>3441.44</v>
      </c>
      <c r="CD1119" s="5">
        <v>3775</v>
      </c>
      <c r="CE1119" s="5">
        <v>2833.5</v>
      </c>
      <c r="CF1119" s="5">
        <v>2725.88</v>
      </c>
      <c r="CG1119" s="6">
        <f t="shared" si="271"/>
        <v>3111.4600000000005</v>
      </c>
      <c r="CH1119" s="5">
        <v>345.14</v>
      </c>
      <c r="CI1119" s="5">
        <v>548.75</v>
      </c>
      <c r="CJ1119" s="5">
        <v>376.47</v>
      </c>
      <c r="CK1119" s="6">
        <f t="shared" si="270"/>
        <v>423.45333333333338</v>
      </c>
      <c r="CL1119" s="7">
        <f t="shared" si="268"/>
        <v>0.12304539185147303</v>
      </c>
      <c r="CM1119" s="5">
        <f t="shared" si="269"/>
        <v>0.90411571900134835</v>
      </c>
      <c r="CP1119" s="8" t="s">
        <v>71757</v>
      </c>
      <c r="CQ1119" s="8" t="s">
        <v>69906</v>
      </c>
      <c r="CR1119" s="8" t="s">
        <v>50758</v>
      </c>
      <c r="CS1119" s="3" t="s">
        <v>50759</v>
      </c>
      <c r="CT1119" s="8" t="s">
        <v>50760</v>
      </c>
      <c r="CU1119" s="8" t="s">
        <v>48344</v>
      </c>
      <c r="CV1119" s="8" t="s">
        <v>50761</v>
      </c>
    </row>
    <row r="1120" spans="4:100">
      <c r="D1120" s="22" t="s">
        <v>11381</v>
      </c>
      <c r="E1120" s="22" t="s">
        <v>45790</v>
      </c>
      <c r="F1120" s="22" t="s">
        <v>45791</v>
      </c>
      <c r="G1120" s="22" t="s">
        <v>11380</v>
      </c>
      <c r="H1120" s="22">
        <v>236899</v>
      </c>
      <c r="I1120" s="22" t="s">
        <v>11379</v>
      </c>
      <c r="J1120" s="22">
        <v>1156.79</v>
      </c>
      <c r="K1120" s="22">
        <v>132.25</v>
      </c>
      <c r="L1120" s="22">
        <v>30.71</v>
      </c>
      <c r="M1120" s="23">
        <f t="shared" si="258"/>
        <v>439.91666666666669</v>
      </c>
      <c r="N1120" s="22">
        <v>278.73</v>
      </c>
      <c r="O1120" s="22">
        <v>309.91000000000003</v>
      </c>
      <c r="P1120" s="22">
        <v>248.52</v>
      </c>
      <c r="Q1120" s="23">
        <f t="shared" si="259"/>
        <v>279.05333333333334</v>
      </c>
      <c r="R1120" s="22">
        <v>398.54</v>
      </c>
      <c r="S1120" s="22">
        <v>152.76</v>
      </c>
      <c r="T1120" s="22">
        <v>426.29</v>
      </c>
      <c r="U1120" s="23">
        <f t="shared" si="260"/>
        <v>325.86333333333329</v>
      </c>
      <c r="V1120" s="24">
        <f t="shared" si="261"/>
        <v>0.74073877628338691</v>
      </c>
      <c r="W1120" s="22">
        <f t="shared" si="262"/>
        <v>0.63433225989770792</v>
      </c>
      <c r="Z1120" s="8" t="s">
        <v>76853</v>
      </c>
      <c r="AA1120" s="8" t="s">
        <v>69906</v>
      </c>
      <c r="AB1120" s="8" t="s">
        <v>59175</v>
      </c>
      <c r="AC1120" s="3" t="s">
        <v>46512</v>
      </c>
      <c r="AD1120" s="8" t="s">
        <v>59176</v>
      </c>
      <c r="AE1120" s="8" t="s">
        <v>48344</v>
      </c>
      <c r="AF1120" s="8" t="s">
        <v>59177</v>
      </c>
      <c r="AL1120" s="31" t="s">
        <v>12093</v>
      </c>
      <c r="AM1120" s="31" t="s">
        <v>34058</v>
      </c>
      <c r="AN1120" s="31" t="s">
        <v>34059</v>
      </c>
      <c r="AO1120" s="31" t="s">
        <v>12091</v>
      </c>
      <c r="AP1120" s="31">
        <v>12236</v>
      </c>
      <c r="AQ1120" s="31" t="s">
        <v>12090</v>
      </c>
      <c r="AR1120" s="31">
        <v>1923.06</v>
      </c>
      <c r="AS1120" s="31">
        <v>1755.59</v>
      </c>
      <c r="AT1120" s="31">
        <v>1620.73</v>
      </c>
      <c r="AU1120" s="32">
        <f t="shared" si="263"/>
        <v>1766.4599999999998</v>
      </c>
      <c r="AV1120" s="31">
        <v>2692.56</v>
      </c>
      <c r="AW1120" s="31">
        <v>2161.83</v>
      </c>
      <c r="AX1120" s="31">
        <v>2707.42</v>
      </c>
      <c r="AY1120" s="32">
        <f t="shared" si="264"/>
        <v>2520.603333333333</v>
      </c>
      <c r="AZ1120" s="31">
        <v>4713.42</v>
      </c>
      <c r="BA1120" s="31">
        <v>4315.79</v>
      </c>
      <c r="BB1120" s="31">
        <v>6035.91</v>
      </c>
      <c r="BC1120" s="32">
        <f t="shared" si="265"/>
        <v>5021.706666666666</v>
      </c>
      <c r="BD1120" s="33">
        <f t="shared" si="266"/>
        <v>2.8428080265993381</v>
      </c>
      <c r="BE1120" s="31">
        <f t="shared" si="267"/>
        <v>1.4269235269031471</v>
      </c>
      <c r="BH1120" s="8" t="s">
        <v>80878</v>
      </c>
      <c r="BI1120" s="8" t="s">
        <v>48360</v>
      </c>
      <c r="BJ1120" s="8" t="s">
        <v>80879</v>
      </c>
      <c r="BK1120" s="3" t="s">
        <v>80880</v>
      </c>
      <c r="BL1120" s="8" t="s">
        <v>80881</v>
      </c>
      <c r="BM1120" s="8" t="s">
        <v>48590</v>
      </c>
      <c r="BN1120" s="8" t="s">
        <v>48346</v>
      </c>
      <c r="BT1120" s="5" t="s">
        <v>8724</v>
      </c>
      <c r="BU1120" s="5" t="s">
        <v>37578</v>
      </c>
      <c r="BV1120" s="5" t="s">
        <v>37579</v>
      </c>
      <c r="BW1120" s="5" t="s">
        <v>8723</v>
      </c>
      <c r="BX1120" s="5" t="s">
        <v>8722</v>
      </c>
      <c r="BY1120" s="5" t="s">
        <v>8721</v>
      </c>
      <c r="BZ1120" s="5">
        <v>1857.14</v>
      </c>
      <c r="CA1120" s="5">
        <v>1858.43</v>
      </c>
      <c r="CB1120" s="5">
        <v>1435.76</v>
      </c>
      <c r="CC1120" s="6">
        <f t="shared" si="272"/>
        <v>1717.11</v>
      </c>
      <c r="CD1120" s="5">
        <v>1532.47</v>
      </c>
      <c r="CE1120" s="5">
        <v>1548.91</v>
      </c>
      <c r="CF1120" s="5">
        <v>1230.82</v>
      </c>
      <c r="CG1120" s="6">
        <f t="shared" si="271"/>
        <v>1437.3999999999999</v>
      </c>
      <c r="CH1120" s="5">
        <v>247.78</v>
      </c>
      <c r="CI1120" s="5">
        <v>231.56</v>
      </c>
      <c r="CJ1120" s="5">
        <v>154.63999999999999</v>
      </c>
      <c r="CK1120" s="6">
        <f t="shared" si="270"/>
        <v>211.32666666666668</v>
      </c>
      <c r="CL1120" s="7">
        <f t="shared" si="268"/>
        <v>0.1230711292035261</v>
      </c>
      <c r="CM1120" s="5">
        <f t="shared" si="269"/>
        <v>0.83710420415698472</v>
      </c>
      <c r="CP1120" s="8" t="s">
        <v>71758</v>
      </c>
      <c r="CQ1120" s="8" t="s">
        <v>69906</v>
      </c>
      <c r="CR1120" s="8" t="s">
        <v>50762</v>
      </c>
      <c r="CS1120" s="3" t="s">
        <v>50763</v>
      </c>
      <c r="CT1120" s="8" t="s">
        <v>50764</v>
      </c>
      <c r="CU1120" s="8" t="s">
        <v>48344</v>
      </c>
      <c r="CV1120" s="8" t="s">
        <v>50765</v>
      </c>
    </row>
    <row r="1121" spans="4:100">
      <c r="D1121" s="22" t="s">
        <v>16531</v>
      </c>
      <c r="E1121" s="22" t="s">
        <v>44402</v>
      </c>
      <c r="F1121" s="22" t="s">
        <v>44403</v>
      </c>
      <c r="G1121" s="22" t="s">
        <v>16530</v>
      </c>
      <c r="H1121" s="22">
        <v>214627</v>
      </c>
      <c r="I1121" s="22" t="s">
        <v>16529</v>
      </c>
      <c r="J1121" s="22">
        <v>1228.1199999999999</v>
      </c>
      <c r="K1121" s="22">
        <v>561.99</v>
      </c>
      <c r="L1121" s="22">
        <v>1507.11</v>
      </c>
      <c r="M1121" s="23">
        <f t="shared" si="258"/>
        <v>1099.0733333333333</v>
      </c>
      <c r="N1121" s="22">
        <v>1436.26</v>
      </c>
      <c r="O1121" s="22">
        <v>1858.71</v>
      </c>
      <c r="P1121" s="22">
        <v>781.44</v>
      </c>
      <c r="Q1121" s="23">
        <f t="shared" si="259"/>
        <v>1358.8033333333335</v>
      </c>
      <c r="R1121" s="22">
        <v>728.78</v>
      </c>
      <c r="S1121" s="22">
        <v>1009.95</v>
      </c>
      <c r="T1121" s="22">
        <v>703.98</v>
      </c>
      <c r="U1121" s="23">
        <f t="shared" si="260"/>
        <v>814.23666666666668</v>
      </c>
      <c r="V1121" s="24">
        <f t="shared" si="261"/>
        <v>0.74083925246116433</v>
      </c>
      <c r="W1121" s="22">
        <f t="shared" si="262"/>
        <v>1.236317261207927</v>
      </c>
      <c r="Z1121" s="8" t="s">
        <v>76854</v>
      </c>
      <c r="AA1121" s="8" t="s">
        <v>69906</v>
      </c>
      <c r="AB1121" s="8" t="s">
        <v>59178</v>
      </c>
      <c r="AC1121" s="3" t="s">
        <v>38772</v>
      </c>
      <c r="AD1121" s="8" t="s">
        <v>59179</v>
      </c>
      <c r="AE1121" s="8" t="s">
        <v>48344</v>
      </c>
      <c r="AF1121" s="8" t="s">
        <v>59180</v>
      </c>
      <c r="AL1121" s="31" t="s">
        <v>11123</v>
      </c>
      <c r="AM1121" s="31" t="s">
        <v>39728</v>
      </c>
      <c r="AN1121" s="31" t="s">
        <v>39729</v>
      </c>
      <c r="AO1121" s="31" t="s">
        <v>11122</v>
      </c>
      <c r="AP1121" s="31">
        <v>66390</v>
      </c>
      <c r="AQ1121" s="31" t="s">
        <v>11121</v>
      </c>
      <c r="AR1121" s="31">
        <v>350.74</v>
      </c>
      <c r="AS1121" s="31">
        <v>297.14</v>
      </c>
      <c r="AT1121" s="31">
        <v>69.52</v>
      </c>
      <c r="AU1121" s="32">
        <f t="shared" si="263"/>
        <v>239.13333333333333</v>
      </c>
      <c r="AV1121" s="31">
        <v>234.64</v>
      </c>
      <c r="AW1121" s="31">
        <v>916.79</v>
      </c>
      <c r="AX1121" s="31">
        <v>2773.1</v>
      </c>
      <c r="AY1121" s="32">
        <f t="shared" si="264"/>
        <v>1308.1766666666665</v>
      </c>
      <c r="AZ1121" s="31">
        <v>603.91999999999996</v>
      </c>
      <c r="BA1121" s="31">
        <v>1065.53</v>
      </c>
      <c r="BB1121" s="31">
        <v>370.5</v>
      </c>
      <c r="BC1121" s="32">
        <f t="shared" si="265"/>
        <v>679.98333333333323</v>
      </c>
      <c r="BD1121" s="33">
        <f t="shared" si="266"/>
        <v>2.8435321996097014</v>
      </c>
      <c r="BE1121" s="31">
        <f t="shared" si="267"/>
        <v>5.4704906607192632</v>
      </c>
      <c r="BH1121" s="8" t="s">
        <v>80878</v>
      </c>
      <c r="BI1121" s="8" t="s">
        <v>69906</v>
      </c>
      <c r="BJ1121" s="8" t="s">
        <v>80879</v>
      </c>
      <c r="BK1121" s="3" t="s">
        <v>80880</v>
      </c>
      <c r="BL1121" s="8" t="s">
        <v>80881</v>
      </c>
      <c r="BM1121" s="8" t="s">
        <v>48590</v>
      </c>
      <c r="BN1121" s="8" t="s">
        <v>48346</v>
      </c>
      <c r="BT1121" s="5" t="s">
        <v>22891</v>
      </c>
      <c r="BU1121" s="5" t="s">
        <v>46928</v>
      </c>
      <c r="BV1121" s="5" t="s">
        <v>46929</v>
      </c>
      <c r="BW1121" s="5" t="s">
        <v>22890</v>
      </c>
      <c r="BX1121" s="5" t="s">
        <v>22889</v>
      </c>
      <c r="BY1121" s="5" t="s">
        <v>22888</v>
      </c>
      <c r="BZ1121" s="5">
        <v>6652.12</v>
      </c>
      <c r="CA1121" s="5">
        <v>6895.79</v>
      </c>
      <c r="CB1121" s="5">
        <v>6001.61</v>
      </c>
      <c r="CC1121" s="6">
        <f t="shared" si="272"/>
        <v>6516.5066666666671</v>
      </c>
      <c r="CD1121" s="5">
        <v>7263.53</v>
      </c>
      <c r="CE1121" s="5">
        <v>6360.33</v>
      </c>
      <c r="CF1121" s="5">
        <v>6237.18</v>
      </c>
      <c r="CG1121" s="6">
        <f t="shared" si="271"/>
        <v>6620.3466666666673</v>
      </c>
      <c r="CH1121" s="5">
        <v>573.1</v>
      </c>
      <c r="CI1121" s="5">
        <v>1444.72</v>
      </c>
      <c r="CJ1121" s="5">
        <v>389.13</v>
      </c>
      <c r="CK1121" s="6">
        <f t="shared" si="270"/>
        <v>802.31666666666672</v>
      </c>
      <c r="CL1121" s="7">
        <f t="shared" si="268"/>
        <v>0.1231206699704136</v>
      </c>
      <c r="CM1121" s="5">
        <f t="shared" si="269"/>
        <v>1.0159349180951758</v>
      </c>
      <c r="CP1121" s="8" t="s">
        <v>71759</v>
      </c>
      <c r="CQ1121" s="8" t="s">
        <v>69906</v>
      </c>
      <c r="CR1121" s="8" t="s">
        <v>52771</v>
      </c>
      <c r="CS1121" s="3" t="s">
        <v>52772</v>
      </c>
      <c r="CT1121" s="8" t="s">
        <v>52773</v>
      </c>
      <c r="CU1121" s="8" t="s">
        <v>48344</v>
      </c>
      <c r="CV1121" s="8" t="s">
        <v>52774</v>
      </c>
    </row>
    <row r="1122" spans="4:100">
      <c r="D1122" s="22" t="s">
        <v>6578</v>
      </c>
      <c r="E1122" s="22" t="s">
        <v>41438</v>
      </c>
      <c r="F1122" s="22" t="s">
        <v>41439</v>
      </c>
      <c r="G1122" s="22" t="s">
        <v>6577</v>
      </c>
      <c r="H1122" s="22">
        <v>13026</v>
      </c>
      <c r="I1122" s="22" t="s">
        <v>6576</v>
      </c>
      <c r="J1122" s="22">
        <v>118.25</v>
      </c>
      <c r="K1122" s="22">
        <v>165.65</v>
      </c>
      <c r="L1122" s="22">
        <v>955.81</v>
      </c>
      <c r="M1122" s="23">
        <f t="shared" si="258"/>
        <v>413.23666666666668</v>
      </c>
      <c r="N1122" s="22">
        <v>265.27</v>
      </c>
      <c r="O1122" s="22">
        <v>303.67</v>
      </c>
      <c r="P1122" s="22">
        <v>302.37</v>
      </c>
      <c r="Q1122" s="23">
        <f t="shared" si="259"/>
        <v>290.43666666666667</v>
      </c>
      <c r="R1122" s="22">
        <v>313.79000000000002</v>
      </c>
      <c r="S1122" s="22">
        <v>305.79000000000002</v>
      </c>
      <c r="T1122" s="22">
        <v>298.89</v>
      </c>
      <c r="U1122" s="23">
        <f t="shared" si="260"/>
        <v>306.15666666666669</v>
      </c>
      <c r="V1122" s="24">
        <f t="shared" si="261"/>
        <v>0.74087488202886165</v>
      </c>
      <c r="W1122" s="22">
        <f t="shared" si="262"/>
        <v>0.70283372724266158</v>
      </c>
      <c r="Z1122" s="8" t="s">
        <v>76855</v>
      </c>
      <c r="AA1122" s="8" t="s">
        <v>69906</v>
      </c>
      <c r="AB1122" s="8" t="s">
        <v>59181</v>
      </c>
      <c r="AC1122" s="3" t="s">
        <v>37370</v>
      </c>
      <c r="AD1122" s="8" t="s">
        <v>59182</v>
      </c>
      <c r="AE1122" s="8" t="s">
        <v>48344</v>
      </c>
      <c r="AF1122" s="8" t="s">
        <v>59183</v>
      </c>
      <c r="AL1122" s="31" t="s">
        <v>20980</v>
      </c>
      <c r="AM1122" s="31" t="s">
        <v>6005</v>
      </c>
      <c r="AN1122" s="31"/>
      <c r="AO1122" s="31" t="s">
        <v>6006</v>
      </c>
      <c r="AP1122" s="31"/>
      <c r="AQ1122" s="31" t="s">
        <v>6005</v>
      </c>
      <c r="AR1122" s="31">
        <v>135.77000000000001</v>
      </c>
      <c r="AS1122" s="31">
        <v>106.45</v>
      </c>
      <c r="AT1122" s="31">
        <v>212.71</v>
      </c>
      <c r="AU1122" s="32">
        <f t="shared" si="263"/>
        <v>151.64333333333335</v>
      </c>
      <c r="AV1122" s="31">
        <v>208.46</v>
      </c>
      <c r="AW1122" s="31">
        <v>90.33</v>
      </c>
      <c r="AX1122" s="31">
        <v>139.43</v>
      </c>
      <c r="AY1122" s="32">
        <f t="shared" si="264"/>
        <v>146.07333333333335</v>
      </c>
      <c r="AZ1122" s="31">
        <v>666.22</v>
      </c>
      <c r="BA1122" s="31">
        <v>297.79000000000002</v>
      </c>
      <c r="BB1122" s="31">
        <v>330.29</v>
      </c>
      <c r="BC1122" s="32">
        <f t="shared" si="265"/>
        <v>431.43333333333334</v>
      </c>
      <c r="BD1122" s="33">
        <f t="shared" si="266"/>
        <v>2.8450530850900138</v>
      </c>
      <c r="BE1122" s="31">
        <f t="shared" si="267"/>
        <v>0.96326907436308884</v>
      </c>
      <c r="BH1122" s="8" t="s">
        <v>72657</v>
      </c>
      <c r="BI1122" s="8" t="s">
        <v>48346</v>
      </c>
      <c r="BJ1122" s="8" t="s">
        <v>48347</v>
      </c>
      <c r="BK1122" s="3" t="s">
        <v>48346</v>
      </c>
      <c r="BL1122" s="8" t="s">
        <v>48346</v>
      </c>
      <c r="BM1122" s="8" t="s">
        <v>48346</v>
      </c>
      <c r="BN1122" s="8" t="s">
        <v>48346</v>
      </c>
      <c r="BT1122" s="5" t="s">
        <v>7249</v>
      </c>
      <c r="BU1122" s="5" t="s">
        <v>46837</v>
      </c>
      <c r="BV1122" s="5" t="s">
        <v>46838</v>
      </c>
      <c r="BW1122" s="5" t="s">
        <v>7248</v>
      </c>
      <c r="BX1122" s="5">
        <v>21991</v>
      </c>
      <c r="BY1122" s="5" t="s">
        <v>7247</v>
      </c>
      <c r="BZ1122" s="5">
        <v>882.63</v>
      </c>
      <c r="CA1122" s="5">
        <v>1116.5899999999999</v>
      </c>
      <c r="CB1122" s="5">
        <v>1142.0999999999999</v>
      </c>
      <c r="CC1122" s="6">
        <f t="shared" si="272"/>
        <v>1047.1066666666666</v>
      </c>
      <c r="CD1122" s="5">
        <v>1267.3900000000001</v>
      </c>
      <c r="CE1122" s="5">
        <v>987</v>
      </c>
      <c r="CF1122" s="5">
        <v>855.74</v>
      </c>
      <c r="CG1122" s="6">
        <f t="shared" si="271"/>
        <v>1036.71</v>
      </c>
      <c r="CH1122" s="5">
        <v>348.07</v>
      </c>
      <c r="CI1122" s="5">
        <v>20.64</v>
      </c>
      <c r="CJ1122" s="5">
        <v>18.75</v>
      </c>
      <c r="CK1122" s="6">
        <f t="shared" si="270"/>
        <v>129.15333333333334</v>
      </c>
      <c r="CL1122" s="7">
        <f t="shared" si="268"/>
        <v>0.12334305323876588</v>
      </c>
      <c r="CM1122" s="5">
        <f t="shared" si="269"/>
        <v>0.990071052933162</v>
      </c>
      <c r="CP1122" s="8" t="s">
        <v>71760</v>
      </c>
      <c r="CQ1122" s="8" t="s">
        <v>69906</v>
      </c>
      <c r="CR1122" s="8" t="s">
        <v>50766</v>
      </c>
      <c r="CS1122" s="3" t="s">
        <v>50767</v>
      </c>
      <c r="CT1122" s="8" t="s">
        <v>50768</v>
      </c>
      <c r="CU1122" s="8" t="s">
        <v>48344</v>
      </c>
      <c r="CV1122" s="8" t="s">
        <v>50769</v>
      </c>
    </row>
    <row r="1123" spans="4:100">
      <c r="D1123" s="22" t="s">
        <v>19489</v>
      </c>
      <c r="E1123" s="22" t="s">
        <v>42719</v>
      </c>
      <c r="F1123" s="22" t="s">
        <v>42720</v>
      </c>
      <c r="G1123" s="22" t="s">
        <v>19488</v>
      </c>
      <c r="H1123" s="22">
        <v>54384</v>
      </c>
      <c r="I1123" s="22" t="s">
        <v>19487</v>
      </c>
      <c r="J1123" s="22">
        <v>467.39</v>
      </c>
      <c r="K1123" s="22">
        <v>315</v>
      </c>
      <c r="L1123" s="22">
        <v>500.85</v>
      </c>
      <c r="M1123" s="23">
        <f t="shared" si="258"/>
        <v>427.74666666666667</v>
      </c>
      <c r="N1123" s="22">
        <v>279.52999999999997</v>
      </c>
      <c r="O1123" s="22">
        <v>455.25</v>
      </c>
      <c r="P1123" s="22">
        <v>572.72</v>
      </c>
      <c r="Q1123" s="23">
        <f t="shared" si="259"/>
        <v>435.83333333333331</v>
      </c>
      <c r="R1123" s="22">
        <v>115.22</v>
      </c>
      <c r="S1123" s="22">
        <v>490.03</v>
      </c>
      <c r="T1123" s="22">
        <v>345.62</v>
      </c>
      <c r="U1123" s="23">
        <f t="shared" si="260"/>
        <v>316.95666666666665</v>
      </c>
      <c r="V1123" s="24">
        <f t="shared" si="261"/>
        <v>0.74099155263239924</v>
      </c>
      <c r="W1123" s="22">
        <f t="shared" si="262"/>
        <v>1.0189052710326985</v>
      </c>
      <c r="Z1123" s="8" t="s">
        <v>76856</v>
      </c>
      <c r="AA1123" s="8" t="s">
        <v>69906</v>
      </c>
      <c r="AB1123" s="8" t="s">
        <v>59184</v>
      </c>
      <c r="AC1123" s="3" t="s">
        <v>46698</v>
      </c>
      <c r="AD1123" s="8" t="s">
        <v>59185</v>
      </c>
      <c r="AE1123" s="8" t="s">
        <v>48344</v>
      </c>
      <c r="AF1123" s="8" t="s">
        <v>59186</v>
      </c>
      <c r="AL1123" s="31" t="s">
        <v>20280</v>
      </c>
      <c r="AM1123" s="31" t="s">
        <v>35009</v>
      </c>
      <c r="AN1123" s="31" t="s">
        <v>35010</v>
      </c>
      <c r="AO1123" s="31" t="s">
        <v>2669</v>
      </c>
      <c r="AP1123" s="31">
        <v>52705</v>
      </c>
      <c r="AQ1123" s="31" t="s">
        <v>2668</v>
      </c>
      <c r="AR1123" s="31">
        <v>169.87</v>
      </c>
      <c r="AS1123" s="31">
        <v>43.55</v>
      </c>
      <c r="AT1123" s="31">
        <v>6.03</v>
      </c>
      <c r="AU1123" s="32">
        <f t="shared" si="263"/>
        <v>73.150000000000006</v>
      </c>
      <c r="AV1123" s="31">
        <v>142.08000000000001</v>
      </c>
      <c r="AW1123" s="31">
        <v>258.62</v>
      </c>
      <c r="AX1123" s="31">
        <v>153.01</v>
      </c>
      <c r="AY1123" s="32">
        <f t="shared" si="264"/>
        <v>184.57000000000002</v>
      </c>
      <c r="AZ1123" s="31">
        <v>143.16999999999999</v>
      </c>
      <c r="BA1123" s="31">
        <v>355.31</v>
      </c>
      <c r="BB1123" s="31">
        <v>125.88</v>
      </c>
      <c r="BC1123" s="32">
        <f t="shared" si="265"/>
        <v>208.12</v>
      </c>
      <c r="BD1123" s="33">
        <f t="shared" si="266"/>
        <v>2.8451127819548869</v>
      </c>
      <c r="BE1123" s="31">
        <f t="shared" si="267"/>
        <v>2.5231715652768285</v>
      </c>
      <c r="BH1123" s="8" t="s">
        <v>72658</v>
      </c>
      <c r="BI1123" s="8" t="s">
        <v>69906</v>
      </c>
      <c r="BJ1123" s="8" t="s">
        <v>72659</v>
      </c>
      <c r="BK1123" s="3" t="s">
        <v>72660</v>
      </c>
      <c r="BL1123" s="8" t="s">
        <v>72661</v>
      </c>
      <c r="BM1123" s="8" t="s">
        <v>48590</v>
      </c>
      <c r="BN1123" s="8" t="s">
        <v>72662</v>
      </c>
      <c r="BT1123" s="5" t="s">
        <v>25252</v>
      </c>
      <c r="BU1123" s="5" t="s">
        <v>34791</v>
      </c>
      <c r="BV1123" s="5" t="s">
        <v>34792</v>
      </c>
      <c r="BW1123" s="5" t="s">
        <v>10544</v>
      </c>
      <c r="BX1123" s="5">
        <v>83945</v>
      </c>
      <c r="BY1123" s="5" t="s">
        <v>10543</v>
      </c>
      <c r="BZ1123" s="5">
        <v>403.48</v>
      </c>
      <c r="CA1123" s="5">
        <v>996.91</v>
      </c>
      <c r="CB1123" s="5">
        <v>3632.78</v>
      </c>
      <c r="CC1123" s="6">
        <f t="shared" si="272"/>
        <v>1677.7233333333334</v>
      </c>
      <c r="CD1123" s="5">
        <v>372.75</v>
      </c>
      <c r="CE1123" s="5">
        <v>451.69</v>
      </c>
      <c r="CF1123" s="5">
        <v>255.26</v>
      </c>
      <c r="CG1123" s="6">
        <f t="shared" si="271"/>
        <v>359.90000000000003</v>
      </c>
      <c r="CH1123" s="5">
        <v>225.44</v>
      </c>
      <c r="CI1123" s="5">
        <v>145.07</v>
      </c>
      <c r="CJ1123" s="5">
        <v>250.78</v>
      </c>
      <c r="CK1123" s="6">
        <f t="shared" si="270"/>
        <v>207.09666666666666</v>
      </c>
      <c r="CL1123" s="7">
        <f t="shared" si="268"/>
        <v>0.12343910497757873</v>
      </c>
      <c r="CM1123" s="5">
        <f t="shared" si="269"/>
        <v>0.21451689491910667</v>
      </c>
      <c r="CP1123" s="8" t="s">
        <v>71761</v>
      </c>
      <c r="CQ1123" s="8" t="s">
        <v>69906</v>
      </c>
      <c r="CR1123" s="8" t="s">
        <v>50770</v>
      </c>
      <c r="CS1123" s="3" t="s">
        <v>41022</v>
      </c>
      <c r="CT1123" s="8" t="s">
        <v>50771</v>
      </c>
      <c r="CU1123" s="8" t="s">
        <v>48344</v>
      </c>
      <c r="CV1123" s="8" t="s">
        <v>50772</v>
      </c>
    </row>
    <row r="1124" spans="4:100">
      <c r="D1124" s="22" t="s">
        <v>30130</v>
      </c>
      <c r="E1124" s="22" t="s">
        <v>34102</v>
      </c>
      <c r="F1124" s="22" t="s">
        <v>34103</v>
      </c>
      <c r="G1124" s="22" t="s">
        <v>30129</v>
      </c>
      <c r="H1124" s="22">
        <v>11792</v>
      </c>
      <c r="I1124" s="22" t="s">
        <v>30128</v>
      </c>
      <c r="J1124" s="22">
        <v>232.98</v>
      </c>
      <c r="K1124" s="22">
        <v>249.09</v>
      </c>
      <c r="L1124" s="22">
        <v>105.71</v>
      </c>
      <c r="M1124" s="23">
        <f t="shared" si="258"/>
        <v>195.92666666666665</v>
      </c>
      <c r="N1124" s="22">
        <v>292.38</v>
      </c>
      <c r="O1124" s="22">
        <v>226.85</v>
      </c>
      <c r="P1124" s="22">
        <v>197.88</v>
      </c>
      <c r="Q1124" s="23">
        <f t="shared" si="259"/>
        <v>239.03666666666666</v>
      </c>
      <c r="R1124" s="22">
        <v>149.94999999999999</v>
      </c>
      <c r="S1124" s="22">
        <v>133.13999999999999</v>
      </c>
      <c r="T1124" s="22">
        <v>152.55000000000001</v>
      </c>
      <c r="U1124" s="23">
        <f t="shared" si="260"/>
        <v>145.21333333333334</v>
      </c>
      <c r="V1124" s="24">
        <f t="shared" si="261"/>
        <v>0.74116165912416221</v>
      </c>
      <c r="W1124" s="22">
        <f t="shared" si="262"/>
        <v>1.2200313042294737</v>
      </c>
      <c r="Z1124" s="8" t="s">
        <v>76857</v>
      </c>
      <c r="AA1124" s="8" t="s">
        <v>69906</v>
      </c>
      <c r="AB1124" s="8" t="s">
        <v>59187</v>
      </c>
      <c r="AC1124" s="3" t="s">
        <v>38310</v>
      </c>
      <c r="AD1124" s="8" t="s">
        <v>59188</v>
      </c>
      <c r="AE1124" s="8" t="s">
        <v>48344</v>
      </c>
      <c r="AF1124" s="8" t="s">
        <v>59189</v>
      </c>
      <c r="AL1124" s="31" t="s">
        <v>15228</v>
      </c>
      <c r="AM1124" s="31" t="s">
        <v>41531</v>
      </c>
      <c r="AN1124" s="31" t="s">
        <v>41532</v>
      </c>
      <c r="AO1124" s="31" t="s">
        <v>15227</v>
      </c>
      <c r="AP1124" s="31">
        <v>269397</v>
      </c>
      <c r="AQ1124" s="31" t="s">
        <v>15226</v>
      </c>
      <c r="AR1124" s="31">
        <v>326.27999999999997</v>
      </c>
      <c r="AS1124" s="31">
        <v>217.06</v>
      </c>
      <c r="AT1124" s="31">
        <v>34.58</v>
      </c>
      <c r="AU1124" s="32">
        <f t="shared" si="263"/>
        <v>192.64</v>
      </c>
      <c r="AV1124" s="31">
        <v>838.66</v>
      </c>
      <c r="AW1124" s="31">
        <v>274.08999999999997</v>
      </c>
      <c r="AX1124" s="31">
        <v>163.41999999999999</v>
      </c>
      <c r="AY1124" s="32">
        <f t="shared" si="264"/>
        <v>425.39000000000004</v>
      </c>
      <c r="AZ1124" s="31">
        <v>688.58</v>
      </c>
      <c r="BA1124" s="31">
        <v>281.17</v>
      </c>
      <c r="BB1124" s="31">
        <v>676.47</v>
      </c>
      <c r="BC1124" s="32">
        <f t="shared" si="265"/>
        <v>548.74</v>
      </c>
      <c r="BD1124" s="33">
        <f t="shared" si="266"/>
        <v>2.8485257475083059</v>
      </c>
      <c r="BE1124" s="31">
        <f t="shared" si="267"/>
        <v>2.2082122093023258</v>
      </c>
      <c r="BH1124" s="8" t="s">
        <v>72663</v>
      </c>
      <c r="BI1124" s="8" t="s">
        <v>69906</v>
      </c>
      <c r="BJ1124" s="8" t="s">
        <v>72664</v>
      </c>
      <c r="BK1124" s="3" t="s">
        <v>72665</v>
      </c>
      <c r="BL1124" s="8" t="s">
        <v>72666</v>
      </c>
      <c r="BM1124" s="8" t="s">
        <v>48590</v>
      </c>
      <c r="BN1124" s="8" t="s">
        <v>72667</v>
      </c>
      <c r="BT1124" s="5" t="s">
        <v>29836</v>
      </c>
      <c r="BU1124" s="5" t="s">
        <v>37401</v>
      </c>
      <c r="BV1124" s="5" t="s">
        <v>37402</v>
      </c>
      <c r="BW1124" s="5" t="s">
        <v>29834</v>
      </c>
      <c r="BX1124" s="5">
        <v>17995</v>
      </c>
      <c r="BY1124" s="5" t="s">
        <v>29833</v>
      </c>
      <c r="BZ1124" s="5">
        <v>872.47</v>
      </c>
      <c r="CA1124" s="5">
        <v>733.39</v>
      </c>
      <c r="CB1124" s="5">
        <v>790.3</v>
      </c>
      <c r="CC1124" s="6">
        <f t="shared" si="272"/>
        <v>798.71999999999991</v>
      </c>
      <c r="CD1124" s="5">
        <v>725.23</v>
      </c>
      <c r="CE1124" s="5">
        <v>765.06</v>
      </c>
      <c r="CF1124" s="5">
        <v>623.45000000000005</v>
      </c>
      <c r="CG1124" s="6">
        <f t="shared" si="271"/>
        <v>704.57999999999993</v>
      </c>
      <c r="CH1124" s="5">
        <v>66.27</v>
      </c>
      <c r="CI1124" s="5">
        <v>218.92</v>
      </c>
      <c r="CJ1124" s="5">
        <v>10.86</v>
      </c>
      <c r="CK1124" s="6">
        <f t="shared" si="270"/>
        <v>98.683333333333337</v>
      </c>
      <c r="CL1124" s="7">
        <f t="shared" si="268"/>
        <v>0.1235518496260684</v>
      </c>
      <c r="CM1124" s="5">
        <f t="shared" si="269"/>
        <v>0.88213641826923073</v>
      </c>
      <c r="CP1124" s="8" t="s">
        <v>71762</v>
      </c>
      <c r="CQ1124" s="8" t="s">
        <v>69906</v>
      </c>
      <c r="CR1124" s="8" t="s">
        <v>50773</v>
      </c>
      <c r="CS1124" s="3" t="s">
        <v>48111</v>
      </c>
      <c r="CT1124" s="8" t="s">
        <v>50774</v>
      </c>
      <c r="CU1124" s="8" t="s">
        <v>48344</v>
      </c>
      <c r="CV1124" s="8" t="s">
        <v>50775</v>
      </c>
    </row>
    <row r="1125" spans="4:100">
      <c r="D1125" s="22" t="s">
        <v>15311</v>
      </c>
      <c r="E1125" s="22" t="s">
        <v>44054</v>
      </c>
      <c r="F1125" s="22" t="s">
        <v>44055</v>
      </c>
      <c r="G1125" s="22" t="s">
        <v>15310</v>
      </c>
      <c r="H1125" s="22">
        <v>26380</v>
      </c>
      <c r="I1125" s="22" t="s">
        <v>15309</v>
      </c>
      <c r="J1125" s="22">
        <v>194.39</v>
      </c>
      <c r="K1125" s="22">
        <v>109.16</v>
      </c>
      <c r="L1125" s="22">
        <v>329.67</v>
      </c>
      <c r="M1125" s="23">
        <f t="shared" si="258"/>
        <v>211.07333333333335</v>
      </c>
      <c r="N1125" s="22">
        <v>1307.8399999999999</v>
      </c>
      <c r="O1125" s="22">
        <v>149.25</v>
      </c>
      <c r="P1125" s="22">
        <v>55.75</v>
      </c>
      <c r="Q1125" s="23">
        <f t="shared" si="259"/>
        <v>504.28</v>
      </c>
      <c r="R1125" s="22">
        <v>191.06</v>
      </c>
      <c r="S1125" s="22">
        <v>137.44999999999999</v>
      </c>
      <c r="T1125" s="22">
        <v>140.91</v>
      </c>
      <c r="U1125" s="23">
        <f t="shared" si="260"/>
        <v>156.47333333333333</v>
      </c>
      <c r="V1125" s="24">
        <f t="shared" si="261"/>
        <v>0.74132213132876401</v>
      </c>
      <c r="W1125" s="22">
        <f t="shared" si="262"/>
        <v>2.3891222639840812</v>
      </c>
      <c r="Z1125" s="8" t="s">
        <v>76858</v>
      </c>
      <c r="AA1125" s="8" t="s">
        <v>69906</v>
      </c>
      <c r="AB1125" s="8" t="s">
        <v>76859</v>
      </c>
      <c r="AC1125" s="3" t="s">
        <v>39776</v>
      </c>
      <c r="AD1125" s="8" t="s">
        <v>76860</v>
      </c>
      <c r="AE1125" s="8" t="s">
        <v>48344</v>
      </c>
      <c r="AF1125" s="8" t="s">
        <v>76861</v>
      </c>
      <c r="AL1125" s="31" t="s">
        <v>6504</v>
      </c>
      <c r="AM1125" s="31" t="s">
        <v>35874</v>
      </c>
      <c r="AN1125" s="31" t="s">
        <v>35875</v>
      </c>
      <c r="AO1125" s="31" t="s">
        <v>6502</v>
      </c>
      <c r="AP1125" s="31">
        <v>16648</v>
      </c>
      <c r="AQ1125" s="31" t="s">
        <v>6501</v>
      </c>
      <c r="AR1125" s="31">
        <v>533.13</v>
      </c>
      <c r="AS1125" s="31">
        <v>295.19</v>
      </c>
      <c r="AT1125" s="31">
        <v>390.79</v>
      </c>
      <c r="AU1125" s="32">
        <f t="shared" si="263"/>
        <v>406.36999999999995</v>
      </c>
      <c r="AV1125" s="31">
        <v>778.87</v>
      </c>
      <c r="AW1125" s="31">
        <v>465.06</v>
      </c>
      <c r="AX1125" s="31">
        <v>818.05</v>
      </c>
      <c r="AY1125" s="32">
        <f t="shared" si="264"/>
        <v>687.32666666666671</v>
      </c>
      <c r="AZ1125" s="31">
        <v>1280.58</v>
      </c>
      <c r="BA1125" s="31">
        <v>869.5</v>
      </c>
      <c r="BB1125" s="31">
        <v>1322.93</v>
      </c>
      <c r="BC1125" s="32">
        <f t="shared" si="265"/>
        <v>1157.67</v>
      </c>
      <c r="BD1125" s="33">
        <f t="shared" si="266"/>
        <v>2.8488077367915943</v>
      </c>
      <c r="BE1125" s="31">
        <f t="shared" si="267"/>
        <v>1.6913814175915221</v>
      </c>
      <c r="BH1125" s="8" t="s">
        <v>72668</v>
      </c>
      <c r="BI1125" s="8" t="s">
        <v>69906</v>
      </c>
      <c r="BJ1125" s="8" t="s">
        <v>72669</v>
      </c>
      <c r="BK1125" s="3" t="s">
        <v>72670</v>
      </c>
      <c r="BL1125" s="8" t="s">
        <v>72671</v>
      </c>
      <c r="BM1125" s="8" t="s">
        <v>48590</v>
      </c>
      <c r="BN1125" s="8" t="s">
        <v>72672</v>
      </c>
      <c r="BT1125" s="5" t="s">
        <v>15325</v>
      </c>
      <c r="BU1125" s="5" t="s">
        <v>38476</v>
      </c>
      <c r="BV1125" s="5" t="s">
        <v>38477</v>
      </c>
      <c r="BW1125" s="5" t="s">
        <v>15324</v>
      </c>
      <c r="BX1125" s="5">
        <v>13494</v>
      </c>
      <c r="BY1125" s="5" t="s">
        <v>15323</v>
      </c>
      <c r="BZ1125" s="5">
        <v>2168.83</v>
      </c>
      <c r="CA1125" s="5">
        <v>1152.68</v>
      </c>
      <c r="CB1125" s="5">
        <v>677.31</v>
      </c>
      <c r="CC1125" s="6">
        <f t="shared" si="272"/>
        <v>1332.94</v>
      </c>
      <c r="CD1125" s="5">
        <v>1209.6500000000001</v>
      </c>
      <c r="CE1125" s="5">
        <v>289.11</v>
      </c>
      <c r="CF1125" s="5">
        <v>145.71</v>
      </c>
      <c r="CG1125" s="6">
        <f t="shared" si="271"/>
        <v>548.15666666666675</v>
      </c>
      <c r="CH1125" s="5">
        <v>280.19</v>
      </c>
      <c r="CI1125" s="5">
        <v>63.13</v>
      </c>
      <c r="CJ1125" s="5">
        <v>150.97</v>
      </c>
      <c r="CK1125" s="6">
        <f t="shared" si="270"/>
        <v>164.76333333333332</v>
      </c>
      <c r="CL1125" s="7">
        <f t="shared" si="268"/>
        <v>0.12360896464457014</v>
      </c>
      <c r="CM1125" s="5">
        <f t="shared" si="269"/>
        <v>0.41123881545055796</v>
      </c>
      <c r="CP1125" s="8" t="s">
        <v>71763</v>
      </c>
      <c r="CQ1125" s="8" t="s">
        <v>69906</v>
      </c>
      <c r="CR1125" s="8" t="s">
        <v>50776</v>
      </c>
      <c r="CS1125" s="3" t="s">
        <v>33873</v>
      </c>
      <c r="CT1125" s="8" t="s">
        <v>50777</v>
      </c>
      <c r="CU1125" s="8" t="s">
        <v>48344</v>
      </c>
      <c r="CV1125" s="8" t="s">
        <v>50778</v>
      </c>
    </row>
    <row r="1126" spans="4:100">
      <c r="D1126" s="22" t="s">
        <v>3976</v>
      </c>
      <c r="E1126" s="22" t="s">
        <v>38907</v>
      </c>
      <c r="F1126" s="22" t="s">
        <v>38908</v>
      </c>
      <c r="G1126" s="22" t="s">
        <v>3975</v>
      </c>
      <c r="H1126" s="22">
        <v>16825</v>
      </c>
      <c r="I1126" s="22" t="s">
        <v>3974</v>
      </c>
      <c r="J1126" s="22">
        <v>790.44</v>
      </c>
      <c r="K1126" s="22">
        <v>422.11</v>
      </c>
      <c r="L1126" s="22">
        <v>321.08999999999997</v>
      </c>
      <c r="M1126" s="23">
        <f t="shared" si="258"/>
        <v>511.21333333333337</v>
      </c>
      <c r="N1126" s="22">
        <v>367.78</v>
      </c>
      <c r="O1126" s="22">
        <v>1300.9000000000001</v>
      </c>
      <c r="P1126" s="22">
        <v>1426.68</v>
      </c>
      <c r="Q1126" s="23">
        <f t="shared" si="259"/>
        <v>1031.7866666666666</v>
      </c>
      <c r="R1126" s="22">
        <v>374.82</v>
      </c>
      <c r="S1126" s="22">
        <v>613.79999999999995</v>
      </c>
      <c r="T1126" s="22">
        <v>148.47</v>
      </c>
      <c r="U1126" s="23">
        <f t="shared" si="260"/>
        <v>379.03</v>
      </c>
      <c r="V1126" s="24">
        <f t="shared" si="261"/>
        <v>0.74143214835293803</v>
      </c>
      <c r="W1126" s="22">
        <f t="shared" si="262"/>
        <v>2.0183093816019402</v>
      </c>
      <c r="Z1126" s="8" t="s">
        <v>76862</v>
      </c>
      <c r="AA1126" s="8" t="s">
        <v>69906</v>
      </c>
      <c r="AB1126" s="8" t="s">
        <v>76863</v>
      </c>
      <c r="AC1126" s="3" t="s">
        <v>43055</v>
      </c>
      <c r="AD1126" s="8" t="s">
        <v>76864</v>
      </c>
      <c r="AE1126" s="8" t="s">
        <v>48344</v>
      </c>
      <c r="AF1126" s="8" t="s">
        <v>76865</v>
      </c>
      <c r="AL1126" s="31" t="s">
        <v>19712</v>
      </c>
      <c r="AM1126" s="31" t="s">
        <v>39920</v>
      </c>
      <c r="AN1126" s="31" t="s">
        <v>39921</v>
      </c>
      <c r="AO1126" s="31" t="s">
        <v>19711</v>
      </c>
      <c r="AP1126" s="31">
        <v>12168</v>
      </c>
      <c r="AQ1126" s="31" t="s">
        <v>19710</v>
      </c>
      <c r="AR1126" s="31">
        <v>685.03</v>
      </c>
      <c r="AS1126" s="31">
        <v>419.37</v>
      </c>
      <c r="AT1126" s="31">
        <v>261.67</v>
      </c>
      <c r="AU1126" s="32">
        <f t="shared" si="263"/>
        <v>455.35666666666674</v>
      </c>
      <c r="AV1126" s="31">
        <v>1061.31</v>
      </c>
      <c r="AW1126" s="31">
        <v>803.15</v>
      </c>
      <c r="AX1126" s="31">
        <v>187.28</v>
      </c>
      <c r="AY1126" s="32">
        <f t="shared" si="264"/>
        <v>683.91333333333341</v>
      </c>
      <c r="AZ1126" s="31">
        <v>1743.77</v>
      </c>
      <c r="BA1126" s="31">
        <v>807.83</v>
      </c>
      <c r="BB1126" s="31">
        <v>1344.63</v>
      </c>
      <c r="BC1126" s="32">
        <f t="shared" si="265"/>
        <v>1298.7433333333333</v>
      </c>
      <c r="BD1126" s="33">
        <f t="shared" si="266"/>
        <v>2.85214520485773</v>
      </c>
      <c r="BE1126" s="31">
        <f t="shared" si="267"/>
        <v>1.5019288909060295</v>
      </c>
      <c r="BH1126" s="8" t="s">
        <v>72673</v>
      </c>
      <c r="BI1126" s="8" t="s">
        <v>69906</v>
      </c>
      <c r="BJ1126" s="8" t="s">
        <v>72674</v>
      </c>
      <c r="BK1126" s="3" t="s">
        <v>72675</v>
      </c>
      <c r="BL1126" s="8" t="s">
        <v>72676</v>
      </c>
      <c r="BM1126" s="8" t="s">
        <v>48590</v>
      </c>
      <c r="BN1126" s="8" t="s">
        <v>72677</v>
      </c>
      <c r="BT1126" s="5" t="s">
        <v>22330</v>
      </c>
      <c r="BU1126" s="5" t="s">
        <v>37707</v>
      </c>
      <c r="BV1126" s="5" t="s">
        <v>37708</v>
      </c>
      <c r="BW1126" s="5" t="s">
        <v>22329</v>
      </c>
      <c r="BX1126" s="5">
        <v>71116</v>
      </c>
      <c r="BY1126" s="5" t="s">
        <v>22328</v>
      </c>
      <c r="BZ1126" s="5">
        <v>1185.48</v>
      </c>
      <c r="CA1126" s="5">
        <v>468.58</v>
      </c>
      <c r="CB1126" s="5">
        <v>276.64</v>
      </c>
      <c r="CC1126" s="6">
        <f t="shared" si="272"/>
        <v>643.56666666666661</v>
      </c>
      <c r="CD1126" s="5">
        <v>553</v>
      </c>
      <c r="CE1126" s="5">
        <v>877.58</v>
      </c>
      <c r="CF1126" s="5">
        <v>641.02</v>
      </c>
      <c r="CG1126" s="6">
        <f t="shared" si="271"/>
        <v>690.5333333333333</v>
      </c>
      <c r="CH1126" s="5">
        <v>2.76</v>
      </c>
      <c r="CI1126" s="5">
        <v>225.33</v>
      </c>
      <c r="CJ1126" s="5">
        <v>10.62</v>
      </c>
      <c r="CK1126" s="6">
        <f t="shared" si="270"/>
        <v>79.570000000000007</v>
      </c>
      <c r="CL1126" s="7">
        <f t="shared" si="268"/>
        <v>0.1236390946288911</v>
      </c>
      <c r="CM1126" s="5">
        <f t="shared" si="269"/>
        <v>1.0729787123841095</v>
      </c>
      <c r="CP1126" s="8" t="s">
        <v>71764</v>
      </c>
      <c r="CQ1126" s="8" t="s">
        <v>69906</v>
      </c>
      <c r="CR1126" s="8" t="s">
        <v>71765</v>
      </c>
      <c r="CS1126" s="3" t="s">
        <v>35139</v>
      </c>
      <c r="CT1126" s="8" t="s">
        <v>71766</v>
      </c>
      <c r="CU1126" s="8" t="s">
        <v>48344</v>
      </c>
      <c r="CV1126" s="8" t="s">
        <v>71767</v>
      </c>
    </row>
    <row r="1127" spans="4:100">
      <c r="D1127" s="22" t="s">
        <v>8958</v>
      </c>
      <c r="E1127" s="22" t="s">
        <v>46090</v>
      </c>
      <c r="F1127" s="22" t="s">
        <v>46091</v>
      </c>
      <c r="G1127" s="22" t="s">
        <v>8957</v>
      </c>
      <c r="H1127" s="22" t="s">
        <v>8956</v>
      </c>
      <c r="I1127" s="22" t="s">
        <v>8955</v>
      </c>
      <c r="J1127" s="22">
        <v>1125.9000000000001</v>
      </c>
      <c r="K1127" s="22">
        <v>703.43</v>
      </c>
      <c r="L1127" s="22">
        <v>1339.28</v>
      </c>
      <c r="M1127" s="23">
        <f t="shared" si="258"/>
        <v>1056.2033333333331</v>
      </c>
      <c r="N1127" s="22">
        <v>1226.03</v>
      </c>
      <c r="O1127" s="22">
        <v>1167.03</v>
      </c>
      <c r="P1127" s="22">
        <v>414.87</v>
      </c>
      <c r="Q1127" s="23">
        <f t="shared" si="259"/>
        <v>935.97666666666657</v>
      </c>
      <c r="R1127" s="22">
        <v>1127.8599999999999</v>
      </c>
      <c r="S1127" s="22">
        <v>596.5</v>
      </c>
      <c r="T1127" s="22">
        <v>626</v>
      </c>
      <c r="U1127" s="23">
        <f t="shared" si="260"/>
        <v>783.45333333333326</v>
      </c>
      <c r="V1127" s="24">
        <f t="shared" si="261"/>
        <v>0.74176373867405587</v>
      </c>
      <c r="W1127" s="22">
        <f t="shared" si="262"/>
        <v>0.88617090774819252</v>
      </c>
      <c r="Z1127" s="8" t="s">
        <v>76866</v>
      </c>
      <c r="AA1127" s="8" t="s">
        <v>69906</v>
      </c>
      <c r="AB1127" s="8" t="s">
        <v>59190</v>
      </c>
      <c r="AC1127" s="3" t="s">
        <v>39509</v>
      </c>
      <c r="AD1127" s="8" t="s">
        <v>59191</v>
      </c>
      <c r="AE1127" s="8" t="s">
        <v>48344</v>
      </c>
      <c r="AF1127" s="8" t="s">
        <v>59192</v>
      </c>
      <c r="AL1127" s="31" t="s">
        <v>29005</v>
      </c>
      <c r="AM1127" s="31" t="s">
        <v>42993</v>
      </c>
      <c r="AN1127" s="31" t="s">
        <v>42994</v>
      </c>
      <c r="AO1127" s="31" t="s">
        <v>29004</v>
      </c>
      <c r="AP1127" s="31">
        <v>19696</v>
      </c>
      <c r="AQ1127" s="31" t="s">
        <v>29003</v>
      </c>
      <c r="AR1127" s="31">
        <v>99.89</v>
      </c>
      <c r="AS1127" s="31">
        <v>259.5</v>
      </c>
      <c r="AT1127" s="31">
        <v>14.21</v>
      </c>
      <c r="AU1127" s="32">
        <f t="shared" si="263"/>
        <v>124.53333333333332</v>
      </c>
      <c r="AV1127" s="31">
        <v>135.03</v>
      </c>
      <c r="AW1127" s="31">
        <v>25.31</v>
      </c>
      <c r="AX1127" s="31">
        <v>11.19</v>
      </c>
      <c r="AY1127" s="32">
        <f t="shared" si="264"/>
        <v>57.176666666666669</v>
      </c>
      <c r="AZ1127" s="31">
        <v>397.35</v>
      </c>
      <c r="BA1127" s="31">
        <v>508.87</v>
      </c>
      <c r="BB1127" s="31">
        <v>159.99</v>
      </c>
      <c r="BC1127" s="32">
        <f t="shared" si="265"/>
        <v>355.40333333333336</v>
      </c>
      <c r="BD1127" s="33">
        <f t="shared" si="266"/>
        <v>2.8538811563169171</v>
      </c>
      <c r="BE1127" s="31">
        <f t="shared" si="267"/>
        <v>0.45912740899357612</v>
      </c>
      <c r="BH1127" s="8" t="s">
        <v>72678</v>
      </c>
      <c r="BI1127" s="8" t="s">
        <v>69906</v>
      </c>
      <c r="BJ1127" s="8" t="s">
        <v>72679</v>
      </c>
      <c r="BK1127" s="3" t="s">
        <v>72680</v>
      </c>
      <c r="BL1127" s="8" t="s">
        <v>72681</v>
      </c>
      <c r="BM1127" s="8" t="s">
        <v>48590</v>
      </c>
      <c r="BN1127" s="8" t="s">
        <v>72682</v>
      </c>
      <c r="BT1127" s="5" t="s">
        <v>13425</v>
      </c>
      <c r="BU1127" s="5" t="s">
        <v>41271</v>
      </c>
      <c r="BV1127" s="5" t="s">
        <v>41272</v>
      </c>
      <c r="BW1127" s="5" t="s">
        <v>13424</v>
      </c>
      <c r="BX1127" s="5">
        <v>11669</v>
      </c>
      <c r="BY1127" s="5" t="s">
        <v>13423</v>
      </c>
      <c r="BZ1127" s="5">
        <v>2568.16</v>
      </c>
      <c r="CA1127" s="5">
        <v>3448.15</v>
      </c>
      <c r="CB1127" s="5">
        <v>3061.58</v>
      </c>
      <c r="CC1127" s="6">
        <f t="shared" si="272"/>
        <v>3025.9633333333331</v>
      </c>
      <c r="CD1127" s="5">
        <v>2812.99</v>
      </c>
      <c r="CE1127" s="5">
        <v>1895.51</v>
      </c>
      <c r="CF1127" s="5">
        <v>3046.97</v>
      </c>
      <c r="CG1127" s="6">
        <f t="shared" si="271"/>
        <v>2585.1566666666663</v>
      </c>
      <c r="CH1127" s="5">
        <v>508.86</v>
      </c>
      <c r="CI1127" s="5">
        <v>444.58</v>
      </c>
      <c r="CJ1127" s="5">
        <v>169.02</v>
      </c>
      <c r="CK1127" s="6">
        <f t="shared" si="270"/>
        <v>374.15333333333336</v>
      </c>
      <c r="CL1127" s="7">
        <f t="shared" si="268"/>
        <v>0.12364767583656557</v>
      </c>
      <c r="CM1127" s="5">
        <f t="shared" si="269"/>
        <v>0.85432517908897321</v>
      </c>
      <c r="CP1127" s="8" t="s">
        <v>71768</v>
      </c>
      <c r="CQ1127" s="8" t="s">
        <v>69906</v>
      </c>
      <c r="CR1127" s="8" t="s">
        <v>50782</v>
      </c>
      <c r="CS1127" s="3" t="s">
        <v>50783</v>
      </c>
      <c r="CT1127" s="8" t="s">
        <v>50784</v>
      </c>
      <c r="CU1127" s="8" t="s">
        <v>48344</v>
      </c>
      <c r="CV1127" s="8" t="s">
        <v>50785</v>
      </c>
    </row>
    <row r="1128" spans="4:100">
      <c r="D1128" s="22" t="s">
        <v>31753</v>
      </c>
      <c r="E1128" s="22" t="s">
        <v>44964</v>
      </c>
      <c r="F1128" s="22" t="s">
        <v>44965</v>
      </c>
      <c r="G1128" s="22" t="s">
        <v>31752</v>
      </c>
      <c r="H1128" s="22">
        <v>58245</v>
      </c>
      <c r="I1128" s="22" t="s">
        <v>31751</v>
      </c>
      <c r="J1128" s="22">
        <v>432.69</v>
      </c>
      <c r="K1128" s="22">
        <v>348.32</v>
      </c>
      <c r="L1128" s="22">
        <v>425.64</v>
      </c>
      <c r="M1128" s="23">
        <f t="shared" si="258"/>
        <v>402.2166666666667</v>
      </c>
      <c r="N1128" s="22">
        <v>545.95000000000005</v>
      </c>
      <c r="O1128" s="22">
        <v>720.24</v>
      </c>
      <c r="P1128" s="22">
        <v>207.03</v>
      </c>
      <c r="Q1128" s="23">
        <f t="shared" si="259"/>
        <v>491.07333333333332</v>
      </c>
      <c r="R1128" s="22">
        <v>392.93</v>
      </c>
      <c r="S1128" s="22">
        <v>251.23</v>
      </c>
      <c r="T1128" s="22">
        <v>251.04</v>
      </c>
      <c r="U1128" s="23">
        <f t="shared" si="260"/>
        <v>298.39999999999998</v>
      </c>
      <c r="V1128" s="24">
        <f t="shared" si="261"/>
        <v>0.74188870012016728</v>
      </c>
      <c r="W1128" s="22">
        <f t="shared" si="262"/>
        <v>1.2209174159864085</v>
      </c>
      <c r="Z1128" s="8" t="s">
        <v>76867</v>
      </c>
      <c r="AA1128" s="8" t="s">
        <v>69906</v>
      </c>
      <c r="AB1128" s="8" t="s">
        <v>59193</v>
      </c>
      <c r="AC1128" s="3" t="s">
        <v>46839</v>
      </c>
      <c r="AD1128" s="8" t="s">
        <v>59194</v>
      </c>
      <c r="AE1128" s="8" t="s">
        <v>48344</v>
      </c>
      <c r="AF1128" s="8" t="s">
        <v>59195</v>
      </c>
      <c r="AL1128" s="31" t="s">
        <v>30931</v>
      </c>
      <c r="AM1128" s="31" t="s">
        <v>44337</v>
      </c>
      <c r="AN1128" s="31" t="s">
        <v>44338</v>
      </c>
      <c r="AO1128" s="31" t="s">
        <v>30930</v>
      </c>
      <c r="AP1128" s="31">
        <v>16897</v>
      </c>
      <c r="AQ1128" s="31" t="s">
        <v>30929</v>
      </c>
      <c r="AR1128" s="31">
        <v>645.64</v>
      </c>
      <c r="AS1128" s="31">
        <v>341.01</v>
      </c>
      <c r="AT1128" s="31">
        <v>1130.1099999999999</v>
      </c>
      <c r="AU1128" s="32">
        <f t="shared" si="263"/>
        <v>705.58666666666659</v>
      </c>
      <c r="AV1128" s="31">
        <v>1751.22</v>
      </c>
      <c r="AW1128" s="31">
        <v>793.39</v>
      </c>
      <c r="AX1128" s="31">
        <v>442.69</v>
      </c>
      <c r="AY1128" s="32">
        <f t="shared" si="264"/>
        <v>995.76666666666677</v>
      </c>
      <c r="AZ1128" s="31">
        <v>1776.47</v>
      </c>
      <c r="BA1128" s="31">
        <v>1768.46</v>
      </c>
      <c r="BB1128" s="31">
        <v>2497.4499999999998</v>
      </c>
      <c r="BC1128" s="32">
        <f t="shared" si="265"/>
        <v>2014.1266666666668</v>
      </c>
      <c r="BD1128" s="33">
        <f t="shared" si="266"/>
        <v>2.8545418469736772</v>
      </c>
      <c r="BE1128" s="31">
        <f t="shared" si="267"/>
        <v>1.4112606058315542</v>
      </c>
      <c r="BH1128" s="8" t="s">
        <v>80882</v>
      </c>
      <c r="BI1128" s="8" t="s">
        <v>48346</v>
      </c>
      <c r="BJ1128" s="8" t="s">
        <v>48347</v>
      </c>
      <c r="BK1128" s="3" t="s">
        <v>48346</v>
      </c>
      <c r="BL1128" s="8" t="s">
        <v>48346</v>
      </c>
      <c r="BM1128" s="8" t="s">
        <v>48346</v>
      </c>
      <c r="BN1128" s="8" t="s">
        <v>48346</v>
      </c>
      <c r="BT1128" s="5" t="s">
        <v>2396</v>
      </c>
      <c r="BU1128" s="5" t="s">
        <v>33571</v>
      </c>
      <c r="BV1128" s="5" t="s">
        <v>33572</v>
      </c>
      <c r="BW1128" s="5" t="s">
        <v>2394</v>
      </c>
      <c r="BX1128" s="5">
        <v>14979</v>
      </c>
      <c r="BY1128" s="5" t="s">
        <v>2393</v>
      </c>
      <c r="BZ1128" s="5">
        <v>348.19</v>
      </c>
      <c r="CA1128" s="5">
        <v>346.6</v>
      </c>
      <c r="CB1128" s="5">
        <v>460.92</v>
      </c>
      <c r="CC1128" s="6">
        <f t="shared" si="272"/>
        <v>385.23666666666668</v>
      </c>
      <c r="CD1128" s="5">
        <v>106.67</v>
      </c>
      <c r="CE1128" s="5">
        <v>229.59</v>
      </c>
      <c r="CF1128" s="5">
        <v>165.49</v>
      </c>
      <c r="CG1128" s="6">
        <f t="shared" si="271"/>
        <v>167.25</v>
      </c>
      <c r="CH1128" s="5">
        <v>58.69</v>
      </c>
      <c r="CI1128" s="5">
        <v>14.39</v>
      </c>
      <c r="CJ1128" s="5">
        <v>69.83</v>
      </c>
      <c r="CK1128" s="6">
        <f t="shared" si="270"/>
        <v>47.636666666666663</v>
      </c>
      <c r="CL1128" s="7">
        <f t="shared" si="268"/>
        <v>0.12365558833963536</v>
      </c>
      <c r="CM1128" s="5">
        <f t="shared" si="269"/>
        <v>0.4341487051249881</v>
      </c>
      <c r="CP1128" s="8" t="s">
        <v>71769</v>
      </c>
      <c r="CQ1128" s="8" t="s">
        <v>69906</v>
      </c>
      <c r="CR1128" s="8" t="s">
        <v>50786</v>
      </c>
      <c r="CS1128" s="3" t="s">
        <v>40137</v>
      </c>
      <c r="CT1128" s="8" t="s">
        <v>50787</v>
      </c>
      <c r="CU1128" s="8" t="s">
        <v>48344</v>
      </c>
      <c r="CV1128" s="8" t="s">
        <v>50788</v>
      </c>
    </row>
    <row r="1129" spans="4:100">
      <c r="D1129" s="22" t="s">
        <v>16954</v>
      </c>
      <c r="E1129" s="22" t="s">
        <v>38949</v>
      </c>
      <c r="F1129" s="22" t="s">
        <v>38950</v>
      </c>
      <c r="G1129" s="22" t="s">
        <v>16953</v>
      </c>
      <c r="H1129" s="22">
        <v>59044</v>
      </c>
      <c r="I1129" s="22" t="s">
        <v>16952</v>
      </c>
      <c r="J1129" s="22">
        <v>648.21</v>
      </c>
      <c r="K1129" s="22">
        <v>473.32</v>
      </c>
      <c r="L1129" s="22">
        <v>389.72</v>
      </c>
      <c r="M1129" s="23">
        <f t="shared" si="258"/>
        <v>503.75</v>
      </c>
      <c r="N1129" s="22">
        <v>470.6</v>
      </c>
      <c r="O1129" s="22">
        <v>352.11</v>
      </c>
      <c r="P1129" s="22">
        <v>326</v>
      </c>
      <c r="Q1129" s="23">
        <f t="shared" si="259"/>
        <v>382.90333333333336</v>
      </c>
      <c r="R1129" s="22">
        <v>527.28</v>
      </c>
      <c r="S1129" s="22">
        <v>310.74</v>
      </c>
      <c r="T1129" s="22">
        <v>283.26</v>
      </c>
      <c r="U1129" s="23">
        <f t="shared" si="260"/>
        <v>373.76</v>
      </c>
      <c r="V1129" s="24">
        <f t="shared" si="261"/>
        <v>0.74195533498759303</v>
      </c>
      <c r="W1129" s="22">
        <f t="shared" si="262"/>
        <v>0.76010587262200169</v>
      </c>
      <c r="Z1129" s="8" t="s">
        <v>76868</v>
      </c>
      <c r="AA1129" s="8" t="s">
        <v>69906</v>
      </c>
      <c r="AB1129" s="8" t="s">
        <v>59196</v>
      </c>
      <c r="AC1129" s="3" t="s">
        <v>45848</v>
      </c>
      <c r="AD1129" s="8" t="s">
        <v>59197</v>
      </c>
      <c r="AE1129" s="8" t="s">
        <v>48344</v>
      </c>
      <c r="AF1129" s="8" t="s">
        <v>59198</v>
      </c>
      <c r="AL1129" s="31" t="s">
        <v>18933</v>
      </c>
      <c r="AM1129" s="31" t="s">
        <v>33391</v>
      </c>
      <c r="AN1129" s="31" t="s">
        <v>33392</v>
      </c>
      <c r="AO1129" s="31" t="s">
        <v>18931</v>
      </c>
      <c r="AP1129" s="31">
        <v>225929</v>
      </c>
      <c r="AQ1129" s="31" t="s">
        <v>18930</v>
      </c>
      <c r="AR1129" s="31">
        <v>155.69</v>
      </c>
      <c r="AS1129" s="31">
        <v>92.33</v>
      </c>
      <c r="AT1129" s="31">
        <v>131.02000000000001</v>
      </c>
      <c r="AU1129" s="32">
        <f t="shared" si="263"/>
        <v>126.34666666666665</v>
      </c>
      <c r="AV1129" s="31">
        <v>270.60000000000002</v>
      </c>
      <c r="AW1129" s="31">
        <v>291.14999999999998</v>
      </c>
      <c r="AX1129" s="31">
        <v>224.53</v>
      </c>
      <c r="AY1129" s="32">
        <f t="shared" si="264"/>
        <v>262.09333333333331</v>
      </c>
      <c r="AZ1129" s="31">
        <v>449.42</v>
      </c>
      <c r="BA1129" s="31">
        <v>353.55</v>
      </c>
      <c r="BB1129" s="31">
        <v>279.60000000000002</v>
      </c>
      <c r="BC1129" s="32">
        <f t="shared" si="265"/>
        <v>360.85666666666674</v>
      </c>
      <c r="BD1129" s="33">
        <f t="shared" si="266"/>
        <v>2.8560837906289582</v>
      </c>
      <c r="BE1129" s="31">
        <f t="shared" si="267"/>
        <v>2.0743984803714648</v>
      </c>
      <c r="BH1129" s="8" t="s">
        <v>80883</v>
      </c>
      <c r="BI1129" s="8" t="s">
        <v>48346</v>
      </c>
      <c r="BJ1129" s="8" t="s">
        <v>48347</v>
      </c>
      <c r="BK1129" s="3" t="s">
        <v>48346</v>
      </c>
      <c r="BL1129" s="8" t="s">
        <v>48346</v>
      </c>
      <c r="BM1129" s="8" t="s">
        <v>48346</v>
      </c>
      <c r="BN1129" s="8" t="s">
        <v>48346</v>
      </c>
      <c r="BT1129" s="5" t="s">
        <v>1195</v>
      </c>
      <c r="BU1129" s="5" t="s">
        <v>35636</v>
      </c>
      <c r="BV1129" s="5" t="s">
        <v>35637</v>
      </c>
      <c r="BW1129" s="5" t="s">
        <v>1194</v>
      </c>
      <c r="BX1129" s="5">
        <v>104130</v>
      </c>
      <c r="BY1129" s="5" t="s">
        <v>1193</v>
      </c>
      <c r="BZ1129" s="5">
        <v>6380.95</v>
      </c>
      <c r="CA1129" s="5">
        <v>6027.36</v>
      </c>
      <c r="CB1129" s="5">
        <v>6208.51</v>
      </c>
      <c r="CC1129" s="6">
        <f t="shared" si="272"/>
        <v>6205.6066666666666</v>
      </c>
      <c r="CD1129" s="5">
        <v>4473.04</v>
      </c>
      <c r="CE1129" s="5">
        <v>5789.58</v>
      </c>
      <c r="CF1129" s="5">
        <v>4120.3599999999997</v>
      </c>
      <c r="CG1129" s="6">
        <f t="shared" si="271"/>
        <v>4794.3266666666668</v>
      </c>
      <c r="CH1129" s="5">
        <v>1485.51</v>
      </c>
      <c r="CI1129" s="5">
        <v>694.22</v>
      </c>
      <c r="CJ1129" s="5">
        <v>122.68</v>
      </c>
      <c r="CK1129" s="6">
        <f t="shared" si="270"/>
        <v>767.46999999999991</v>
      </c>
      <c r="CL1129" s="7">
        <f t="shared" si="268"/>
        <v>0.12367364566021478</v>
      </c>
      <c r="CM1129" s="5">
        <f t="shared" si="269"/>
        <v>0.77257984983471939</v>
      </c>
      <c r="CP1129" s="8" t="s">
        <v>71770</v>
      </c>
      <c r="CQ1129" s="8" t="s">
        <v>69906</v>
      </c>
      <c r="CR1129" s="8" t="s">
        <v>50789</v>
      </c>
      <c r="CS1129" s="3" t="s">
        <v>34927</v>
      </c>
      <c r="CT1129" s="8" t="s">
        <v>50790</v>
      </c>
      <c r="CU1129" s="8" t="s">
        <v>48344</v>
      </c>
      <c r="CV1129" s="8" t="s">
        <v>50791</v>
      </c>
    </row>
    <row r="1130" spans="4:100">
      <c r="D1130" s="22" t="s">
        <v>22900</v>
      </c>
      <c r="E1130" s="22" t="s">
        <v>39910</v>
      </c>
      <c r="F1130" s="22" t="s">
        <v>39911</v>
      </c>
      <c r="G1130" s="22" t="s">
        <v>22899</v>
      </c>
      <c r="H1130" s="22">
        <v>70495</v>
      </c>
      <c r="I1130" s="22" t="s">
        <v>22898</v>
      </c>
      <c r="J1130" s="22">
        <v>915.96</v>
      </c>
      <c r="K1130" s="22">
        <v>490.98</v>
      </c>
      <c r="L1130" s="22">
        <v>597.36</v>
      </c>
      <c r="M1130" s="23">
        <f t="shared" si="258"/>
        <v>668.1</v>
      </c>
      <c r="N1130" s="22">
        <v>718.18</v>
      </c>
      <c r="O1130" s="22">
        <v>378.75</v>
      </c>
      <c r="P1130" s="22">
        <v>192.2</v>
      </c>
      <c r="Q1130" s="23">
        <f t="shared" si="259"/>
        <v>429.71</v>
      </c>
      <c r="R1130" s="22">
        <v>466.09</v>
      </c>
      <c r="S1130" s="22">
        <v>306.72000000000003</v>
      </c>
      <c r="T1130" s="22">
        <v>714.54</v>
      </c>
      <c r="U1130" s="23">
        <f t="shared" si="260"/>
        <v>495.7833333333333</v>
      </c>
      <c r="V1130" s="24">
        <f t="shared" si="261"/>
        <v>0.74207952901262275</v>
      </c>
      <c r="W1130" s="22">
        <f t="shared" si="262"/>
        <v>0.64318215835952697</v>
      </c>
      <c r="Z1130" s="8" t="s">
        <v>72484</v>
      </c>
      <c r="AA1130" s="8" t="s">
        <v>69906</v>
      </c>
      <c r="AB1130" s="8" t="s">
        <v>51794</v>
      </c>
      <c r="AC1130" s="3" t="s">
        <v>34393</v>
      </c>
      <c r="AD1130" s="8" t="s">
        <v>51795</v>
      </c>
      <c r="AE1130" s="8" t="s">
        <v>48344</v>
      </c>
      <c r="AF1130" s="8" t="s">
        <v>51796</v>
      </c>
      <c r="AL1130" s="31" t="s">
        <v>15584</v>
      </c>
      <c r="AM1130" s="31" t="s">
        <v>41833</v>
      </c>
      <c r="AN1130" s="31" t="s">
        <v>41834</v>
      </c>
      <c r="AO1130" s="31" t="s">
        <v>15583</v>
      </c>
      <c r="AP1130" s="31">
        <v>51869</v>
      </c>
      <c r="AQ1130" s="31" t="s">
        <v>15582</v>
      </c>
      <c r="AR1130" s="31">
        <v>376.05</v>
      </c>
      <c r="AS1130" s="31">
        <v>164.7</v>
      </c>
      <c r="AT1130" s="31">
        <v>236.02</v>
      </c>
      <c r="AU1130" s="32">
        <f t="shared" si="263"/>
        <v>258.92333333333335</v>
      </c>
      <c r="AV1130" s="31">
        <v>391.4</v>
      </c>
      <c r="AW1130" s="31">
        <v>252.82</v>
      </c>
      <c r="AX1130" s="31">
        <v>99.11</v>
      </c>
      <c r="AY1130" s="32">
        <f t="shared" si="264"/>
        <v>247.77666666666667</v>
      </c>
      <c r="AZ1130" s="31">
        <v>839.13</v>
      </c>
      <c r="BA1130" s="31">
        <v>416.33</v>
      </c>
      <c r="BB1130" s="31">
        <v>963.22</v>
      </c>
      <c r="BC1130" s="32">
        <f t="shared" si="265"/>
        <v>739.56000000000006</v>
      </c>
      <c r="BD1130" s="33">
        <f t="shared" si="266"/>
        <v>2.8562895065463394</v>
      </c>
      <c r="BE1130" s="31">
        <f t="shared" si="267"/>
        <v>0.95694993369980819</v>
      </c>
      <c r="BH1130" s="8" t="s">
        <v>72683</v>
      </c>
      <c r="BI1130" s="8" t="s">
        <v>48346</v>
      </c>
      <c r="BJ1130" s="8" t="s">
        <v>48347</v>
      </c>
      <c r="BK1130" s="3" t="s">
        <v>48346</v>
      </c>
      <c r="BL1130" s="8" t="s">
        <v>48346</v>
      </c>
      <c r="BM1130" s="8" t="s">
        <v>48346</v>
      </c>
      <c r="BN1130" s="8" t="s">
        <v>48346</v>
      </c>
      <c r="BT1130" s="5" t="s">
        <v>3728</v>
      </c>
      <c r="BU1130" s="5" t="s">
        <v>40556</v>
      </c>
      <c r="BV1130" s="5" t="s">
        <v>40557</v>
      </c>
      <c r="BW1130" s="5" t="s">
        <v>3727</v>
      </c>
      <c r="BX1130" s="5">
        <v>19342</v>
      </c>
      <c r="BY1130" s="5" t="s">
        <v>3726</v>
      </c>
      <c r="BZ1130" s="5">
        <v>1955.84</v>
      </c>
      <c r="CA1130" s="5">
        <v>234.12</v>
      </c>
      <c r="CB1130" s="5">
        <v>324.82</v>
      </c>
      <c r="CC1130" s="6">
        <f t="shared" si="272"/>
        <v>838.2600000000001</v>
      </c>
      <c r="CD1130" s="5">
        <v>117.64</v>
      </c>
      <c r="CE1130" s="5">
        <v>186.33</v>
      </c>
      <c r="CF1130" s="5">
        <v>96.24</v>
      </c>
      <c r="CG1130" s="6">
        <f t="shared" si="271"/>
        <v>133.40333333333334</v>
      </c>
      <c r="CH1130" s="5">
        <v>32.92</v>
      </c>
      <c r="CI1130" s="5">
        <v>242.35</v>
      </c>
      <c r="CJ1130" s="5">
        <v>35.81</v>
      </c>
      <c r="CK1130" s="6">
        <f t="shared" si="270"/>
        <v>103.69333333333333</v>
      </c>
      <c r="CL1130" s="7">
        <f t="shared" si="268"/>
        <v>0.12370068157055486</v>
      </c>
      <c r="CM1130" s="5">
        <f t="shared" si="269"/>
        <v>0.15914314572248864</v>
      </c>
      <c r="CP1130" s="8" t="s">
        <v>71771</v>
      </c>
      <c r="CQ1130" s="8" t="s">
        <v>69906</v>
      </c>
      <c r="CR1130" s="8" t="s">
        <v>50792</v>
      </c>
      <c r="CS1130" s="3" t="s">
        <v>39079</v>
      </c>
      <c r="CT1130" s="8" t="s">
        <v>50793</v>
      </c>
      <c r="CU1130" s="8" t="s">
        <v>48344</v>
      </c>
      <c r="CV1130" s="8" t="s">
        <v>50794</v>
      </c>
    </row>
    <row r="1131" spans="4:100">
      <c r="D1131" s="22" t="s">
        <v>25610</v>
      </c>
      <c r="E1131" s="22" t="s">
        <v>36689</v>
      </c>
      <c r="F1131" s="22" t="s">
        <v>36690</v>
      </c>
      <c r="G1131" s="22" t="s">
        <v>25608</v>
      </c>
      <c r="H1131" s="22">
        <v>74213</v>
      </c>
      <c r="I1131" s="22" t="s">
        <v>25607</v>
      </c>
      <c r="J1131" s="22">
        <v>325.52999999999997</v>
      </c>
      <c r="K1131" s="22">
        <v>390.09</v>
      </c>
      <c r="L1131" s="22">
        <v>297.57</v>
      </c>
      <c r="M1131" s="23">
        <f t="shared" si="258"/>
        <v>337.72999999999996</v>
      </c>
      <c r="N1131" s="22">
        <v>348.77</v>
      </c>
      <c r="O1131" s="22">
        <v>286.43</v>
      </c>
      <c r="P1131" s="22">
        <v>158.19999999999999</v>
      </c>
      <c r="Q1131" s="23">
        <f t="shared" si="259"/>
        <v>264.4666666666667</v>
      </c>
      <c r="R1131" s="22">
        <v>337.1</v>
      </c>
      <c r="S1131" s="22">
        <v>89.29</v>
      </c>
      <c r="T1131" s="22">
        <v>325.52999999999997</v>
      </c>
      <c r="U1131" s="23">
        <f t="shared" si="260"/>
        <v>250.64000000000001</v>
      </c>
      <c r="V1131" s="24">
        <f t="shared" si="261"/>
        <v>0.74213128830722774</v>
      </c>
      <c r="W1131" s="22">
        <f t="shared" si="262"/>
        <v>0.78307128968900219</v>
      </c>
      <c r="Z1131" s="8" t="s">
        <v>75028</v>
      </c>
      <c r="AA1131" s="8" t="s">
        <v>69906</v>
      </c>
      <c r="AB1131" s="8" t="s">
        <v>59199</v>
      </c>
      <c r="AC1131" s="3" t="s">
        <v>37885</v>
      </c>
      <c r="AD1131" s="8" t="s">
        <v>59200</v>
      </c>
      <c r="AE1131" s="8" t="s">
        <v>48344</v>
      </c>
      <c r="AF1131" s="8" t="s">
        <v>59201</v>
      </c>
      <c r="AL1131" s="31" t="s">
        <v>28158</v>
      </c>
      <c r="AM1131" s="31" t="s">
        <v>33312</v>
      </c>
      <c r="AN1131" s="31" t="s">
        <v>33313</v>
      </c>
      <c r="AO1131" s="31" t="s">
        <v>28156</v>
      </c>
      <c r="AP1131" s="31">
        <v>170748</v>
      </c>
      <c r="AQ1131" s="31" t="s">
        <v>28155</v>
      </c>
      <c r="AR1131" s="31">
        <v>1491.52</v>
      </c>
      <c r="AS1131" s="31">
        <v>1738.76</v>
      </c>
      <c r="AT1131" s="31">
        <v>1439.94</v>
      </c>
      <c r="AU1131" s="32">
        <f t="shared" si="263"/>
        <v>1556.7399999999998</v>
      </c>
      <c r="AV1131" s="31">
        <v>3365.04</v>
      </c>
      <c r="AW1131" s="31">
        <v>3797.58</v>
      </c>
      <c r="AX1131" s="31">
        <v>4154.07</v>
      </c>
      <c r="AY1131" s="32">
        <f t="shared" si="264"/>
        <v>3772.2299999999996</v>
      </c>
      <c r="AZ1131" s="31">
        <v>4848.51</v>
      </c>
      <c r="BA1131" s="31">
        <v>4714.57</v>
      </c>
      <c r="BB1131" s="31">
        <v>3780.48</v>
      </c>
      <c r="BC1131" s="32">
        <f t="shared" si="265"/>
        <v>4447.8533333333335</v>
      </c>
      <c r="BD1131" s="33">
        <f t="shared" si="266"/>
        <v>2.857158763398727</v>
      </c>
      <c r="BE1131" s="31">
        <f t="shared" si="267"/>
        <v>2.4231599367909862</v>
      </c>
      <c r="BH1131" s="8" t="s">
        <v>80884</v>
      </c>
      <c r="BI1131" s="8" t="s">
        <v>48346</v>
      </c>
      <c r="BJ1131" s="8" t="s">
        <v>48347</v>
      </c>
      <c r="BK1131" s="3" t="s">
        <v>48346</v>
      </c>
      <c r="BL1131" s="8" t="s">
        <v>48346</v>
      </c>
      <c r="BM1131" s="8" t="s">
        <v>48346</v>
      </c>
      <c r="BN1131" s="8" t="s">
        <v>48346</v>
      </c>
      <c r="BT1131" s="5" t="s">
        <v>28028</v>
      </c>
      <c r="BU1131" s="5" t="s">
        <v>33525</v>
      </c>
      <c r="BV1131" s="5" t="s">
        <v>33526</v>
      </c>
      <c r="BW1131" s="5" t="s">
        <v>28027</v>
      </c>
      <c r="BX1131" s="5">
        <v>68730</v>
      </c>
      <c r="BY1131" s="5" t="s">
        <v>28026</v>
      </c>
      <c r="BZ1131" s="5">
        <v>344.68</v>
      </c>
      <c r="CA1131" s="5">
        <v>446.55</v>
      </c>
      <c r="CB1131" s="5">
        <v>278.91000000000003</v>
      </c>
      <c r="CC1131" s="6">
        <f t="shared" si="272"/>
        <v>356.71333333333337</v>
      </c>
      <c r="CD1131" s="5">
        <v>61.08</v>
      </c>
      <c r="CE1131" s="5">
        <v>128.71</v>
      </c>
      <c r="CF1131" s="5">
        <v>26.96</v>
      </c>
      <c r="CG1131" s="6">
        <f t="shared" si="271"/>
        <v>72.250000000000014</v>
      </c>
      <c r="CH1131" s="5">
        <v>59.91</v>
      </c>
      <c r="CI1131" s="5">
        <v>47.95</v>
      </c>
      <c r="CJ1131" s="5">
        <v>24.59</v>
      </c>
      <c r="CK1131" s="6">
        <f t="shared" si="270"/>
        <v>44.15</v>
      </c>
      <c r="CL1131" s="7">
        <f t="shared" si="268"/>
        <v>0.12376885267348196</v>
      </c>
      <c r="CM1131" s="5">
        <f t="shared" si="269"/>
        <v>0.20254359242715908</v>
      </c>
      <c r="CP1131" s="8" t="s">
        <v>71772</v>
      </c>
      <c r="CQ1131" s="8" t="s">
        <v>69906</v>
      </c>
      <c r="CR1131" s="8" t="s">
        <v>50795</v>
      </c>
      <c r="CS1131" s="3" t="s">
        <v>45018</v>
      </c>
      <c r="CT1131" s="8" t="s">
        <v>50796</v>
      </c>
      <c r="CU1131" s="8" t="s">
        <v>48344</v>
      </c>
      <c r="CV1131" s="8" t="s">
        <v>50797</v>
      </c>
    </row>
    <row r="1132" spans="4:100">
      <c r="D1132" s="22" t="s">
        <v>32923</v>
      </c>
      <c r="E1132" s="22" t="s">
        <v>47399</v>
      </c>
      <c r="F1132" s="22" t="s">
        <v>47400</v>
      </c>
      <c r="G1132" s="22" t="s">
        <v>32922</v>
      </c>
      <c r="H1132" s="22">
        <v>67269</v>
      </c>
      <c r="I1132" s="22" t="s">
        <v>32921</v>
      </c>
      <c r="J1132" s="22">
        <v>407.71</v>
      </c>
      <c r="K1132" s="22">
        <v>395.63</v>
      </c>
      <c r="L1132" s="22">
        <v>303.25</v>
      </c>
      <c r="M1132" s="23">
        <f t="shared" si="258"/>
        <v>368.86333333333329</v>
      </c>
      <c r="N1132" s="22">
        <v>411.12</v>
      </c>
      <c r="O1132" s="22">
        <v>284.38</v>
      </c>
      <c r="P1132" s="22">
        <v>385.42</v>
      </c>
      <c r="Q1132" s="23">
        <f t="shared" si="259"/>
        <v>360.30666666666667</v>
      </c>
      <c r="R1132" s="22">
        <v>307.67</v>
      </c>
      <c r="S1132" s="22">
        <v>336.73</v>
      </c>
      <c r="T1132" s="22">
        <v>177.01</v>
      </c>
      <c r="U1132" s="23">
        <f t="shared" si="260"/>
        <v>273.80333333333334</v>
      </c>
      <c r="V1132" s="24">
        <f t="shared" si="261"/>
        <v>0.7422893754687826</v>
      </c>
      <c r="W1132" s="22">
        <f t="shared" si="262"/>
        <v>0.97680260981935507</v>
      </c>
      <c r="Z1132" s="8" t="s">
        <v>76869</v>
      </c>
      <c r="AA1132" s="8" t="s">
        <v>69906</v>
      </c>
      <c r="AB1132" s="8" t="s">
        <v>59202</v>
      </c>
      <c r="AC1132" s="3" t="s">
        <v>43535</v>
      </c>
      <c r="AD1132" s="8" t="s">
        <v>59203</v>
      </c>
      <c r="AE1132" s="8" t="s">
        <v>48344</v>
      </c>
      <c r="AF1132" s="8" t="s">
        <v>59204</v>
      </c>
      <c r="AL1132" s="31" t="s">
        <v>22964</v>
      </c>
      <c r="AM1132" s="31" t="s">
        <v>43427</v>
      </c>
      <c r="AN1132" s="31" t="s">
        <v>43428</v>
      </c>
      <c r="AO1132" s="31" t="s">
        <v>22963</v>
      </c>
      <c r="AP1132" s="31">
        <v>74533</v>
      </c>
      <c r="AQ1132" s="31" t="s">
        <v>22962</v>
      </c>
      <c r="AR1132" s="31">
        <v>419.05</v>
      </c>
      <c r="AS1132" s="31">
        <v>432.52</v>
      </c>
      <c r="AT1132" s="31">
        <v>242.39</v>
      </c>
      <c r="AU1132" s="32">
        <f t="shared" si="263"/>
        <v>364.65333333333336</v>
      </c>
      <c r="AV1132" s="31">
        <v>728.22</v>
      </c>
      <c r="AW1132" s="31">
        <v>497.55</v>
      </c>
      <c r="AX1132" s="31">
        <v>230.63</v>
      </c>
      <c r="AY1132" s="32">
        <f t="shared" si="264"/>
        <v>485.4666666666667</v>
      </c>
      <c r="AZ1132" s="31">
        <v>746.46</v>
      </c>
      <c r="BA1132" s="31">
        <v>997.83</v>
      </c>
      <c r="BB1132" s="31">
        <v>1381.74</v>
      </c>
      <c r="BC1132" s="32">
        <f t="shared" si="265"/>
        <v>1042.01</v>
      </c>
      <c r="BD1132" s="33">
        <f t="shared" si="266"/>
        <v>2.857535924531061</v>
      </c>
      <c r="BE1132" s="31">
        <f t="shared" si="267"/>
        <v>1.331310102745987</v>
      </c>
      <c r="BH1132" s="8" t="s">
        <v>72684</v>
      </c>
      <c r="BI1132" s="8" t="s">
        <v>48346</v>
      </c>
      <c r="BJ1132" s="8" t="s">
        <v>48347</v>
      </c>
      <c r="BK1132" s="3" t="s">
        <v>48346</v>
      </c>
      <c r="BL1132" s="8" t="s">
        <v>48346</v>
      </c>
      <c r="BM1132" s="8" t="s">
        <v>48346</v>
      </c>
      <c r="BN1132" s="8" t="s">
        <v>48346</v>
      </c>
      <c r="BT1132" s="5" t="s">
        <v>26516</v>
      </c>
      <c r="BU1132" s="5" t="s">
        <v>38971</v>
      </c>
      <c r="BV1132" s="5" t="s">
        <v>38972</v>
      </c>
      <c r="BW1132" s="5" t="s">
        <v>26515</v>
      </c>
      <c r="BX1132" s="5">
        <v>229524</v>
      </c>
      <c r="BY1132" s="5" t="s">
        <v>26514</v>
      </c>
      <c r="BZ1132" s="5">
        <v>979.47</v>
      </c>
      <c r="CA1132" s="5">
        <v>720.91</v>
      </c>
      <c r="CB1132" s="5">
        <v>229.95</v>
      </c>
      <c r="CC1132" s="6">
        <f t="shared" si="272"/>
        <v>643.44333333333338</v>
      </c>
      <c r="CD1132" s="5">
        <v>271.77</v>
      </c>
      <c r="CE1132" s="5">
        <v>197.12</v>
      </c>
      <c r="CF1132" s="5">
        <v>445.67</v>
      </c>
      <c r="CG1132" s="6">
        <f t="shared" si="271"/>
        <v>304.8533333333333</v>
      </c>
      <c r="CH1132" s="5">
        <v>121.51</v>
      </c>
      <c r="CI1132" s="5">
        <v>36.700000000000003</v>
      </c>
      <c r="CJ1132" s="5">
        <v>80.72</v>
      </c>
      <c r="CK1132" s="6">
        <f t="shared" si="270"/>
        <v>79.643333333333331</v>
      </c>
      <c r="CL1132" s="7">
        <f t="shared" si="268"/>
        <v>0.12377676355856251</v>
      </c>
      <c r="CM1132" s="5">
        <f t="shared" si="269"/>
        <v>0.47378427522755168</v>
      </c>
      <c r="CP1132" s="8" t="s">
        <v>71773</v>
      </c>
      <c r="CQ1132" s="8" t="s">
        <v>69906</v>
      </c>
      <c r="CR1132" s="8" t="s">
        <v>50798</v>
      </c>
      <c r="CS1132" s="3" t="s">
        <v>46312</v>
      </c>
      <c r="CT1132" s="8" t="s">
        <v>50799</v>
      </c>
      <c r="CU1132" s="8" t="s">
        <v>48344</v>
      </c>
      <c r="CV1132" s="8" t="s">
        <v>50800</v>
      </c>
    </row>
    <row r="1133" spans="4:100">
      <c r="D1133" s="22" t="s">
        <v>2170</v>
      </c>
      <c r="E1133" s="22" t="s">
        <v>42076</v>
      </c>
      <c r="F1133" s="22" t="s">
        <v>42077</v>
      </c>
      <c r="G1133" s="22" t="s">
        <v>2169</v>
      </c>
      <c r="H1133" s="22">
        <v>380921</v>
      </c>
      <c r="I1133" s="22" t="s">
        <v>2168</v>
      </c>
      <c r="J1133" s="22">
        <v>144.88</v>
      </c>
      <c r="K1133" s="22">
        <v>148.13</v>
      </c>
      <c r="L1133" s="22">
        <v>42.26</v>
      </c>
      <c r="M1133" s="23">
        <f t="shared" si="258"/>
        <v>111.75666666666666</v>
      </c>
      <c r="N1133" s="22">
        <v>195.62</v>
      </c>
      <c r="O1133" s="22">
        <v>112.59</v>
      </c>
      <c r="P1133" s="22">
        <v>143.51</v>
      </c>
      <c r="Q1133" s="23">
        <f t="shared" si="259"/>
        <v>150.57333333333335</v>
      </c>
      <c r="R1133" s="22">
        <v>69.63</v>
      </c>
      <c r="S1133" s="22">
        <v>147.6</v>
      </c>
      <c r="T1133" s="22">
        <v>31.73</v>
      </c>
      <c r="U1133" s="23">
        <f t="shared" si="260"/>
        <v>82.986666666666665</v>
      </c>
      <c r="V1133" s="24">
        <f t="shared" si="261"/>
        <v>0.74256569332180034</v>
      </c>
      <c r="W1133" s="22">
        <f t="shared" si="262"/>
        <v>1.3473320010737617</v>
      </c>
      <c r="Z1133" s="8" t="s">
        <v>76870</v>
      </c>
      <c r="AA1133" s="8" t="s">
        <v>69906</v>
      </c>
      <c r="AB1133" s="8" t="s">
        <v>59205</v>
      </c>
      <c r="AC1133" s="3" t="s">
        <v>35812</v>
      </c>
      <c r="AD1133" s="8" t="s">
        <v>59206</v>
      </c>
      <c r="AE1133" s="8" t="s">
        <v>48344</v>
      </c>
      <c r="AF1133" s="8" t="s">
        <v>59207</v>
      </c>
      <c r="AL1133" s="31" t="s">
        <v>20638</v>
      </c>
      <c r="AM1133" s="31" t="s">
        <v>34845</v>
      </c>
      <c r="AN1133" s="31" t="s">
        <v>34846</v>
      </c>
      <c r="AO1133" s="31" t="s">
        <v>20637</v>
      </c>
      <c r="AP1133" s="31">
        <v>15258</v>
      </c>
      <c r="AQ1133" s="31" t="s">
        <v>20636</v>
      </c>
      <c r="AR1133" s="31">
        <v>160.65</v>
      </c>
      <c r="AS1133" s="31">
        <v>26.22</v>
      </c>
      <c r="AT1133" s="31">
        <v>70.349999999999994</v>
      </c>
      <c r="AU1133" s="32">
        <f t="shared" si="263"/>
        <v>85.740000000000009</v>
      </c>
      <c r="AV1133" s="31">
        <v>183.86</v>
      </c>
      <c r="AW1133" s="31">
        <v>131.43</v>
      </c>
      <c r="AX1133" s="31">
        <v>142.9</v>
      </c>
      <c r="AY1133" s="32">
        <f t="shared" si="264"/>
        <v>152.73000000000002</v>
      </c>
      <c r="AZ1133" s="31">
        <v>169.96</v>
      </c>
      <c r="BA1133" s="31">
        <v>259.63</v>
      </c>
      <c r="BB1133" s="31">
        <v>305.44</v>
      </c>
      <c r="BC1133" s="32">
        <f t="shared" si="265"/>
        <v>245.01</v>
      </c>
      <c r="BD1133" s="33">
        <f t="shared" si="266"/>
        <v>2.8575927221833446</v>
      </c>
      <c r="BE1133" s="31">
        <f t="shared" si="267"/>
        <v>1.7813156053184045</v>
      </c>
      <c r="BH1133" s="8" t="s">
        <v>72685</v>
      </c>
      <c r="BI1133" s="8" t="s">
        <v>69906</v>
      </c>
      <c r="BJ1133" s="8" t="s">
        <v>72686</v>
      </c>
      <c r="BK1133" s="3" t="s">
        <v>72687</v>
      </c>
      <c r="BL1133" s="8" t="s">
        <v>72688</v>
      </c>
      <c r="BM1133" s="8" t="s">
        <v>48590</v>
      </c>
      <c r="BN1133" s="8" t="s">
        <v>72689</v>
      </c>
      <c r="BT1133" s="5" t="s">
        <v>12216</v>
      </c>
      <c r="BU1133" s="5" t="s">
        <v>43365</v>
      </c>
      <c r="BV1133" s="5" t="s">
        <v>43366</v>
      </c>
      <c r="BW1133" s="5" t="s">
        <v>12215</v>
      </c>
      <c r="BX1133" s="5">
        <v>66930</v>
      </c>
      <c r="BY1133" s="5" t="s">
        <v>12214</v>
      </c>
      <c r="BZ1133" s="5">
        <v>1141.32</v>
      </c>
      <c r="CA1133" s="5">
        <v>198.16</v>
      </c>
      <c r="CB1133" s="5">
        <v>145.33000000000001</v>
      </c>
      <c r="CC1133" s="6">
        <f t="shared" si="272"/>
        <v>494.93666666666667</v>
      </c>
      <c r="CD1133" s="5">
        <v>280.08999999999997</v>
      </c>
      <c r="CE1133" s="5">
        <v>291.77</v>
      </c>
      <c r="CF1133" s="5">
        <v>110.63</v>
      </c>
      <c r="CG1133" s="6">
        <f t="shared" si="271"/>
        <v>227.49666666666664</v>
      </c>
      <c r="CH1133" s="5">
        <v>72.44</v>
      </c>
      <c r="CI1133" s="5">
        <v>65.959999999999994</v>
      </c>
      <c r="CJ1133" s="5">
        <v>45.54</v>
      </c>
      <c r="CK1133" s="6">
        <f t="shared" si="270"/>
        <v>61.313333333333325</v>
      </c>
      <c r="CL1133" s="7">
        <f t="shared" si="268"/>
        <v>0.12388116998134439</v>
      </c>
      <c r="CM1133" s="5">
        <f t="shared" si="269"/>
        <v>0.45964803577562108</v>
      </c>
      <c r="CP1133" s="8" t="s">
        <v>71774</v>
      </c>
      <c r="CQ1133" s="8" t="s">
        <v>69906</v>
      </c>
      <c r="CR1133" s="8" t="s">
        <v>50801</v>
      </c>
      <c r="CS1133" s="3" t="s">
        <v>46379</v>
      </c>
      <c r="CT1133" s="8" t="s">
        <v>50802</v>
      </c>
      <c r="CU1133" s="8" t="s">
        <v>48344</v>
      </c>
      <c r="CV1133" s="8" t="s">
        <v>50803</v>
      </c>
    </row>
    <row r="1134" spans="4:100">
      <c r="D1134" s="22" t="s">
        <v>28970</v>
      </c>
      <c r="E1134" s="22" t="s">
        <v>47667</v>
      </c>
      <c r="F1134" s="22" t="s">
        <v>47668</v>
      </c>
      <c r="G1134" s="22" t="s">
        <v>28969</v>
      </c>
      <c r="H1134" s="22">
        <v>14389</v>
      </c>
      <c r="I1134" s="22" t="s">
        <v>28968</v>
      </c>
      <c r="J1134" s="22">
        <v>108.18</v>
      </c>
      <c r="K1134" s="22">
        <v>219.82</v>
      </c>
      <c r="L1134" s="22">
        <v>260.69</v>
      </c>
      <c r="M1134" s="23">
        <f t="shared" si="258"/>
        <v>196.23000000000002</v>
      </c>
      <c r="N1134" s="22">
        <v>69.739999999999995</v>
      </c>
      <c r="O1134" s="22">
        <v>61.84</v>
      </c>
      <c r="P1134" s="22">
        <v>517.44000000000005</v>
      </c>
      <c r="Q1134" s="23">
        <f t="shared" si="259"/>
        <v>216.34</v>
      </c>
      <c r="R1134" s="22">
        <v>112.63</v>
      </c>
      <c r="S1134" s="22">
        <v>80.44</v>
      </c>
      <c r="T1134" s="22">
        <v>244.18</v>
      </c>
      <c r="U1134" s="23">
        <f t="shared" si="260"/>
        <v>145.75</v>
      </c>
      <c r="V1134" s="24">
        <f t="shared" si="261"/>
        <v>0.74275085359017468</v>
      </c>
      <c r="W1134" s="22">
        <f t="shared" si="262"/>
        <v>1.1024817815828363</v>
      </c>
      <c r="Z1134" s="8" t="s">
        <v>76871</v>
      </c>
      <c r="AA1134" s="8" t="s">
        <v>69906</v>
      </c>
      <c r="AB1134" s="8" t="s">
        <v>59208</v>
      </c>
      <c r="AC1134" s="3" t="s">
        <v>33461</v>
      </c>
      <c r="AD1134" s="8" t="s">
        <v>59209</v>
      </c>
      <c r="AE1134" s="8" t="s">
        <v>48344</v>
      </c>
      <c r="AF1134" s="8" t="s">
        <v>59210</v>
      </c>
      <c r="AL1134" s="31" t="s">
        <v>8137</v>
      </c>
      <c r="AM1134" s="31" t="s">
        <v>36673</v>
      </c>
      <c r="AN1134" s="31" t="s">
        <v>36674</v>
      </c>
      <c r="AO1134" s="31" t="s">
        <v>8136</v>
      </c>
      <c r="AP1134" s="31">
        <v>17966</v>
      </c>
      <c r="AQ1134" s="31" t="s">
        <v>8135</v>
      </c>
      <c r="AR1134" s="31">
        <v>113.81</v>
      </c>
      <c r="AS1134" s="31">
        <v>499.99</v>
      </c>
      <c r="AT1134" s="31">
        <v>378.23</v>
      </c>
      <c r="AU1134" s="32">
        <f t="shared" si="263"/>
        <v>330.67666666666668</v>
      </c>
      <c r="AV1134" s="31">
        <v>311.02999999999997</v>
      </c>
      <c r="AW1134" s="31">
        <v>80.489999999999995</v>
      </c>
      <c r="AX1134" s="31">
        <v>211.49</v>
      </c>
      <c r="AY1134" s="32">
        <f t="shared" si="264"/>
        <v>201.00333333333333</v>
      </c>
      <c r="AZ1134" s="31">
        <v>756.91</v>
      </c>
      <c r="BA1134" s="31">
        <v>1217.3599999999999</v>
      </c>
      <c r="BB1134" s="31">
        <v>860.69</v>
      </c>
      <c r="BC1134" s="32">
        <f t="shared" si="265"/>
        <v>944.98666666666668</v>
      </c>
      <c r="BD1134" s="33">
        <f t="shared" si="266"/>
        <v>2.857736157172666</v>
      </c>
      <c r="BE1134" s="31">
        <f t="shared" si="267"/>
        <v>0.6078546011713355</v>
      </c>
      <c r="BH1134" s="8" t="s">
        <v>72690</v>
      </c>
      <c r="BI1134" s="8" t="s">
        <v>48346</v>
      </c>
      <c r="BJ1134" s="8" t="s">
        <v>48347</v>
      </c>
      <c r="BK1134" s="3" t="s">
        <v>48346</v>
      </c>
      <c r="BL1134" s="8" t="s">
        <v>48346</v>
      </c>
      <c r="BM1134" s="8" t="s">
        <v>48346</v>
      </c>
      <c r="BN1134" s="8" t="s">
        <v>48346</v>
      </c>
      <c r="BT1134" s="5" t="s">
        <v>22729</v>
      </c>
      <c r="BU1134" s="5" t="s">
        <v>43262</v>
      </c>
      <c r="BV1134" s="5" t="s">
        <v>43263</v>
      </c>
      <c r="BW1134" s="5" t="s">
        <v>22728</v>
      </c>
      <c r="BX1134" s="5">
        <v>66169</v>
      </c>
      <c r="BY1134" s="5" t="s">
        <v>22727</v>
      </c>
      <c r="BZ1134" s="5">
        <v>753.58</v>
      </c>
      <c r="CA1134" s="5">
        <v>407.8</v>
      </c>
      <c r="CB1134" s="5">
        <v>3032.91</v>
      </c>
      <c r="CC1134" s="6">
        <f t="shared" si="272"/>
        <v>1398.0966666666666</v>
      </c>
      <c r="CD1134" s="5">
        <v>901.42</v>
      </c>
      <c r="CE1134" s="5">
        <v>1117.33</v>
      </c>
      <c r="CF1134" s="5">
        <v>275.20999999999998</v>
      </c>
      <c r="CG1134" s="6">
        <f t="shared" si="271"/>
        <v>764.65333333333331</v>
      </c>
      <c r="CH1134" s="5">
        <v>162.78</v>
      </c>
      <c r="CI1134" s="5">
        <v>315.54000000000002</v>
      </c>
      <c r="CJ1134" s="5">
        <v>41.54</v>
      </c>
      <c r="CK1134" s="6">
        <f t="shared" si="270"/>
        <v>173.28666666666666</v>
      </c>
      <c r="CL1134" s="7">
        <f t="shared" si="268"/>
        <v>0.1239446962417954</v>
      </c>
      <c r="CM1134" s="5">
        <f t="shared" si="269"/>
        <v>0.54692450927332159</v>
      </c>
      <c r="CP1134" s="8" t="s">
        <v>71775</v>
      </c>
      <c r="CQ1134" s="8" t="s">
        <v>69906</v>
      </c>
      <c r="CR1134" s="8" t="s">
        <v>50804</v>
      </c>
      <c r="CS1134" s="3" t="s">
        <v>34168</v>
      </c>
      <c r="CT1134" s="8" t="s">
        <v>50805</v>
      </c>
      <c r="CU1134" s="8" t="s">
        <v>48344</v>
      </c>
      <c r="CV1134" s="8" t="s">
        <v>50806</v>
      </c>
    </row>
    <row r="1135" spans="4:100">
      <c r="D1135" s="22" t="s">
        <v>10031</v>
      </c>
      <c r="E1135" s="22" t="s">
        <v>42313</v>
      </c>
      <c r="F1135" s="22" t="s">
        <v>42314</v>
      </c>
      <c r="G1135" s="22" t="s">
        <v>10030</v>
      </c>
      <c r="H1135" s="22">
        <v>72381</v>
      </c>
      <c r="I1135" s="22" t="s">
        <v>10029</v>
      </c>
      <c r="J1135" s="22">
        <v>566.04</v>
      </c>
      <c r="K1135" s="22">
        <v>740.34</v>
      </c>
      <c r="L1135" s="22">
        <v>462.19</v>
      </c>
      <c r="M1135" s="23">
        <f t="shared" si="258"/>
        <v>589.52333333333343</v>
      </c>
      <c r="N1135" s="22">
        <v>537.22</v>
      </c>
      <c r="O1135" s="22">
        <v>715.79</v>
      </c>
      <c r="P1135" s="22">
        <v>686.06</v>
      </c>
      <c r="Q1135" s="23">
        <f t="shared" si="259"/>
        <v>646.35666666666668</v>
      </c>
      <c r="R1135" s="22">
        <v>524.32000000000005</v>
      </c>
      <c r="S1135" s="22">
        <v>557.54</v>
      </c>
      <c r="T1135" s="22">
        <v>231.77</v>
      </c>
      <c r="U1135" s="23">
        <f t="shared" si="260"/>
        <v>437.87666666666672</v>
      </c>
      <c r="V1135" s="24">
        <f t="shared" si="261"/>
        <v>0.74276392791916634</v>
      </c>
      <c r="W1135" s="22">
        <f t="shared" si="262"/>
        <v>1.0964055706022378</v>
      </c>
      <c r="Z1135" s="8" t="s">
        <v>76872</v>
      </c>
      <c r="AA1135" s="8" t="s">
        <v>69906</v>
      </c>
      <c r="AB1135" s="8" t="s">
        <v>59211</v>
      </c>
      <c r="AC1135" s="3" t="s">
        <v>39115</v>
      </c>
      <c r="AD1135" s="8" t="s">
        <v>59212</v>
      </c>
      <c r="AE1135" s="8" t="s">
        <v>48344</v>
      </c>
      <c r="AF1135" s="8" t="s">
        <v>59213</v>
      </c>
      <c r="AL1135" s="31" t="s">
        <v>12870</v>
      </c>
      <c r="AM1135" s="31" t="s">
        <v>39620</v>
      </c>
      <c r="AN1135" s="31" t="s">
        <v>39621</v>
      </c>
      <c r="AO1135" s="31" t="s">
        <v>12869</v>
      </c>
      <c r="AP1135" s="31">
        <v>12305</v>
      </c>
      <c r="AQ1135" s="31" t="s">
        <v>12868</v>
      </c>
      <c r="AR1135" s="31">
        <v>230.16</v>
      </c>
      <c r="AS1135" s="31">
        <v>329.69</v>
      </c>
      <c r="AT1135" s="31">
        <v>188.38</v>
      </c>
      <c r="AU1135" s="32">
        <f t="shared" si="263"/>
        <v>249.41</v>
      </c>
      <c r="AV1135" s="31">
        <v>245.23</v>
      </c>
      <c r="AW1135" s="31">
        <v>374.72</v>
      </c>
      <c r="AX1135" s="31">
        <v>336.85</v>
      </c>
      <c r="AY1135" s="32">
        <f t="shared" si="264"/>
        <v>318.93333333333334</v>
      </c>
      <c r="AZ1135" s="31">
        <v>666.13</v>
      </c>
      <c r="BA1135" s="31">
        <v>649.62</v>
      </c>
      <c r="BB1135" s="31">
        <v>823.18</v>
      </c>
      <c r="BC1135" s="32">
        <f t="shared" si="265"/>
        <v>712.97666666666657</v>
      </c>
      <c r="BD1135" s="33">
        <f t="shared" si="266"/>
        <v>2.8586530879542384</v>
      </c>
      <c r="BE1135" s="31">
        <f t="shared" si="267"/>
        <v>1.2787511861326064</v>
      </c>
      <c r="BH1135" s="8" t="s">
        <v>72691</v>
      </c>
      <c r="BI1135" s="8" t="s">
        <v>48346</v>
      </c>
      <c r="BJ1135" s="8" t="s">
        <v>48347</v>
      </c>
      <c r="BK1135" s="3" t="s">
        <v>48346</v>
      </c>
      <c r="BL1135" s="8" t="s">
        <v>48346</v>
      </c>
      <c r="BM1135" s="8" t="s">
        <v>48346</v>
      </c>
      <c r="BN1135" s="8" t="s">
        <v>48346</v>
      </c>
      <c r="BT1135" s="5" t="s">
        <v>23234</v>
      </c>
      <c r="BU1135" s="5" t="s">
        <v>33873</v>
      </c>
      <c r="BV1135" s="5" t="s">
        <v>33874</v>
      </c>
      <c r="BW1135" s="5" t="s">
        <v>23231</v>
      </c>
      <c r="BX1135" s="5">
        <v>108660</v>
      </c>
      <c r="BY1135" s="5" t="s">
        <v>23230</v>
      </c>
      <c r="BZ1135" s="5">
        <v>3767.56</v>
      </c>
      <c r="CA1135" s="5">
        <v>2842.48</v>
      </c>
      <c r="CB1135" s="5">
        <v>2474.64</v>
      </c>
      <c r="CC1135" s="6">
        <f t="shared" si="272"/>
        <v>3028.2266666666669</v>
      </c>
      <c r="CD1135" s="5">
        <v>1817.91</v>
      </c>
      <c r="CE1135" s="5">
        <v>1287.77</v>
      </c>
      <c r="CF1135" s="5">
        <v>739.69</v>
      </c>
      <c r="CG1135" s="6">
        <f t="shared" si="271"/>
        <v>1281.7900000000002</v>
      </c>
      <c r="CH1135" s="5">
        <v>473.13</v>
      </c>
      <c r="CI1135" s="5">
        <v>324.86</v>
      </c>
      <c r="CJ1135" s="5">
        <v>328.66</v>
      </c>
      <c r="CK1135" s="6">
        <f t="shared" si="270"/>
        <v>375.55</v>
      </c>
      <c r="CL1135" s="7">
        <f t="shared" si="268"/>
        <v>0.12401647608941646</v>
      </c>
      <c r="CM1135" s="5">
        <f t="shared" si="269"/>
        <v>0.42328073195753735</v>
      </c>
      <c r="CP1135" s="8" t="s">
        <v>71776</v>
      </c>
      <c r="CQ1135" s="8" t="s">
        <v>69906</v>
      </c>
      <c r="CR1135" s="8" t="s">
        <v>71777</v>
      </c>
      <c r="CS1135" s="3" t="s">
        <v>40005</v>
      </c>
      <c r="CT1135" s="8" t="s">
        <v>71778</v>
      </c>
      <c r="CU1135" s="8" t="s">
        <v>48344</v>
      </c>
      <c r="CV1135" s="8" t="s">
        <v>71779</v>
      </c>
    </row>
    <row r="1136" spans="4:100">
      <c r="D1136" s="22" t="s">
        <v>31049</v>
      </c>
      <c r="E1136" s="22" t="s">
        <v>39471</v>
      </c>
      <c r="F1136" s="22" t="s">
        <v>39472</v>
      </c>
      <c r="G1136" s="22" t="s">
        <v>31047</v>
      </c>
      <c r="H1136" s="22">
        <v>72399</v>
      </c>
      <c r="I1136" s="22" t="s">
        <v>31046</v>
      </c>
      <c r="J1136" s="22">
        <v>3258.77</v>
      </c>
      <c r="K1136" s="22">
        <v>1716.97</v>
      </c>
      <c r="L1136" s="22">
        <v>1527.28</v>
      </c>
      <c r="M1136" s="23">
        <f t="shared" si="258"/>
        <v>2167.6733333333332</v>
      </c>
      <c r="N1136" s="22">
        <v>1054.73</v>
      </c>
      <c r="O1136" s="22">
        <v>1559.45</v>
      </c>
      <c r="P1136" s="22">
        <v>6073.06</v>
      </c>
      <c r="Q1136" s="23">
        <f t="shared" si="259"/>
        <v>2895.7466666666674</v>
      </c>
      <c r="R1136" s="22">
        <v>1891.54</v>
      </c>
      <c r="S1136" s="22">
        <v>1698.08</v>
      </c>
      <c r="T1136" s="22">
        <v>1241.82</v>
      </c>
      <c r="U1136" s="23">
        <f t="shared" si="260"/>
        <v>1610.4799999999998</v>
      </c>
      <c r="V1136" s="24">
        <f t="shared" si="261"/>
        <v>0.74295327401730271</v>
      </c>
      <c r="W1136" s="22">
        <f t="shared" si="262"/>
        <v>1.3358777921642564</v>
      </c>
      <c r="Z1136" s="8" t="s">
        <v>76873</v>
      </c>
      <c r="AA1136" s="8" t="s">
        <v>69906</v>
      </c>
      <c r="AB1136" s="8" t="s">
        <v>59214</v>
      </c>
      <c r="AC1136" s="3" t="s">
        <v>59215</v>
      </c>
      <c r="AD1136" s="8" t="s">
        <v>59216</v>
      </c>
      <c r="AE1136" s="8" t="s">
        <v>48344</v>
      </c>
      <c r="AF1136" s="8" t="s">
        <v>59217</v>
      </c>
      <c r="AL1136" s="31" t="s">
        <v>10981</v>
      </c>
      <c r="AM1136" s="31" t="s">
        <v>41537</v>
      </c>
      <c r="AN1136" s="31" t="s">
        <v>41538</v>
      </c>
      <c r="AO1136" s="31" t="s">
        <v>10980</v>
      </c>
      <c r="AP1136" s="31">
        <v>239408</v>
      </c>
      <c r="AQ1136" s="31" t="s">
        <v>10979</v>
      </c>
      <c r="AR1136" s="31">
        <v>208.72</v>
      </c>
      <c r="AS1136" s="31">
        <v>38.71</v>
      </c>
      <c r="AT1136" s="31">
        <v>48.11</v>
      </c>
      <c r="AU1136" s="32">
        <f t="shared" si="263"/>
        <v>98.513333333333335</v>
      </c>
      <c r="AV1136" s="31">
        <v>297.48</v>
      </c>
      <c r="AW1136" s="31">
        <v>179.96</v>
      </c>
      <c r="AX1136" s="31">
        <v>68.930000000000007</v>
      </c>
      <c r="AY1136" s="32">
        <f t="shared" si="264"/>
        <v>182.12333333333336</v>
      </c>
      <c r="AZ1136" s="31">
        <v>223.91</v>
      </c>
      <c r="BA1136" s="31">
        <v>339.21</v>
      </c>
      <c r="BB1136" s="31">
        <v>281.73</v>
      </c>
      <c r="BC1136" s="32">
        <f t="shared" si="265"/>
        <v>281.61666666666667</v>
      </c>
      <c r="BD1136" s="33">
        <f t="shared" si="266"/>
        <v>2.8586654936725995</v>
      </c>
      <c r="BE1136" s="31">
        <f t="shared" si="267"/>
        <v>1.848717601678284</v>
      </c>
      <c r="BH1136" s="8" t="s">
        <v>72692</v>
      </c>
      <c r="BI1136" s="8" t="s">
        <v>48346</v>
      </c>
      <c r="BJ1136" s="8" t="s">
        <v>48347</v>
      </c>
      <c r="BK1136" s="3" t="s">
        <v>48346</v>
      </c>
      <c r="BL1136" s="8" t="s">
        <v>48346</v>
      </c>
      <c r="BM1136" s="8" t="s">
        <v>48346</v>
      </c>
      <c r="BN1136" s="8" t="s">
        <v>48346</v>
      </c>
      <c r="BT1136" s="5" t="s">
        <v>32979</v>
      </c>
      <c r="BU1136" s="5" t="s">
        <v>35382</v>
      </c>
      <c r="BV1136" s="5" t="s">
        <v>35383</v>
      </c>
      <c r="BW1136" s="5" t="s">
        <v>32978</v>
      </c>
      <c r="BX1136" s="5">
        <v>75339</v>
      </c>
      <c r="BY1136" s="5" t="s">
        <v>32977</v>
      </c>
      <c r="BZ1136" s="5">
        <v>1767.89</v>
      </c>
      <c r="CA1136" s="5">
        <v>2292.4699999999998</v>
      </c>
      <c r="CB1136" s="5">
        <v>2412.6799999999998</v>
      </c>
      <c r="CC1136" s="6">
        <f t="shared" si="272"/>
        <v>2157.6799999999998</v>
      </c>
      <c r="CD1136" s="5">
        <v>1705.22</v>
      </c>
      <c r="CE1136" s="5">
        <v>1525.92</v>
      </c>
      <c r="CF1136" s="5">
        <v>1531.56</v>
      </c>
      <c r="CG1136" s="6">
        <f t="shared" si="271"/>
        <v>1587.5666666666668</v>
      </c>
      <c r="CH1136" s="5">
        <v>235.69</v>
      </c>
      <c r="CI1136" s="5">
        <v>253.64</v>
      </c>
      <c r="CJ1136" s="5">
        <v>314.29000000000002</v>
      </c>
      <c r="CK1136" s="6">
        <f t="shared" si="270"/>
        <v>267.87333333333333</v>
      </c>
      <c r="CL1136" s="7">
        <f t="shared" si="268"/>
        <v>0.12414877708155675</v>
      </c>
      <c r="CM1136" s="5">
        <f t="shared" si="269"/>
        <v>0.7357748445861606</v>
      </c>
      <c r="CP1136" s="8" t="s">
        <v>71780</v>
      </c>
      <c r="CQ1136" s="8" t="s">
        <v>69906</v>
      </c>
      <c r="CR1136" s="8" t="s">
        <v>50810</v>
      </c>
      <c r="CS1136" s="3" t="s">
        <v>42874</v>
      </c>
      <c r="CT1136" s="8" t="s">
        <v>50811</v>
      </c>
      <c r="CU1136" s="8" t="s">
        <v>48344</v>
      </c>
      <c r="CV1136" s="8" t="s">
        <v>50812</v>
      </c>
    </row>
    <row r="1137" spans="4:100">
      <c r="D1137" s="22" t="s">
        <v>29060</v>
      </c>
      <c r="E1137" s="22" t="s">
        <v>36988</v>
      </c>
      <c r="F1137" s="22" t="s">
        <v>36989</v>
      </c>
      <c r="G1137" s="22" t="s">
        <v>29058</v>
      </c>
      <c r="H1137" s="22">
        <v>67665</v>
      </c>
      <c r="I1137" s="22" t="s">
        <v>29057</v>
      </c>
      <c r="J1137" s="22">
        <v>234.15</v>
      </c>
      <c r="K1137" s="22">
        <v>162.65</v>
      </c>
      <c r="L1137" s="22">
        <v>153.38</v>
      </c>
      <c r="M1137" s="23">
        <f t="shared" si="258"/>
        <v>183.39333333333335</v>
      </c>
      <c r="N1137" s="22">
        <v>739.12</v>
      </c>
      <c r="O1137" s="22">
        <v>280.63</v>
      </c>
      <c r="P1137" s="22">
        <v>330.61</v>
      </c>
      <c r="Q1137" s="23">
        <f t="shared" si="259"/>
        <v>450.12000000000006</v>
      </c>
      <c r="R1137" s="22">
        <v>185.73</v>
      </c>
      <c r="S1137" s="22">
        <v>149.44</v>
      </c>
      <c r="T1137" s="22">
        <v>73.64</v>
      </c>
      <c r="U1137" s="23">
        <f t="shared" si="260"/>
        <v>136.26999999999998</v>
      </c>
      <c r="V1137" s="24">
        <f t="shared" si="261"/>
        <v>0.74304772983387235</v>
      </c>
      <c r="W1137" s="22">
        <f t="shared" si="262"/>
        <v>2.4543967428841471</v>
      </c>
      <c r="Z1137" s="8" t="s">
        <v>76874</v>
      </c>
      <c r="AA1137" s="8" t="s">
        <v>69906</v>
      </c>
      <c r="AB1137" s="8" t="s">
        <v>76875</v>
      </c>
      <c r="AC1137" s="3" t="s">
        <v>76876</v>
      </c>
      <c r="AD1137" s="8" t="s">
        <v>76877</v>
      </c>
      <c r="AE1137" s="8" t="s">
        <v>48344</v>
      </c>
      <c r="AF1137" s="8" t="s">
        <v>76878</v>
      </c>
      <c r="AL1137" s="31" t="s">
        <v>26773</v>
      </c>
      <c r="AM1137" s="31" t="s">
        <v>33383</v>
      </c>
      <c r="AN1137" s="31" t="s">
        <v>33384</v>
      </c>
      <c r="AO1137" s="31" t="s">
        <v>26771</v>
      </c>
      <c r="AP1137" s="31">
        <v>110074</v>
      </c>
      <c r="AQ1137" s="31" t="s">
        <v>26770</v>
      </c>
      <c r="AR1137" s="31">
        <v>1850.74</v>
      </c>
      <c r="AS1137" s="31">
        <v>1462.56</v>
      </c>
      <c r="AT1137" s="31">
        <v>1613.7</v>
      </c>
      <c r="AU1137" s="32">
        <f t="shared" si="263"/>
        <v>1642.3333333333333</v>
      </c>
      <c r="AV1137" s="31">
        <v>3924.95</v>
      </c>
      <c r="AW1137" s="31">
        <v>3362.96</v>
      </c>
      <c r="AX1137" s="31">
        <v>3126.97</v>
      </c>
      <c r="AY1137" s="32">
        <f t="shared" si="264"/>
        <v>3471.6266666666666</v>
      </c>
      <c r="AZ1137" s="31">
        <v>4549.43</v>
      </c>
      <c r="BA1137" s="31">
        <v>4605.55</v>
      </c>
      <c r="BB1137" s="31">
        <v>4932.57</v>
      </c>
      <c r="BC1137" s="32">
        <f t="shared" si="265"/>
        <v>4695.8499999999995</v>
      </c>
      <c r="BD1137" s="33">
        <f t="shared" si="266"/>
        <v>2.8592551248224067</v>
      </c>
      <c r="BE1137" s="31">
        <f t="shared" si="267"/>
        <v>2.1138380353156081</v>
      </c>
      <c r="BH1137" s="8" t="s">
        <v>72693</v>
      </c>
      <c r="BI1137" s="8" t="s">
        <v>48346</v>
      </c>
      <c r="BJ1137" s="8" t="s">
        <v>48347</v>
      </c>
      <c r="BK1137" s="3" t="s">
        <v>48346</v>
      </c>
      <c r="BL1137" s="8" t="s">
        <v>48346</v>
      </c>
      <c r="BM1137" s="8" t="s">
        <v>48346</v>
      </c>
      <c r="BN1137" s="8" t="s">
        <v>48346</v>
      </c>
      <c r="BT1137" s="5" t="s">
        <v>11462</v>
      </c>
      <c r="BU1137" s="5" t="s">
        <v>38514</v>
      </c>
      <c r="BV1137" s="5" t="s">
        <v>38515</v>
      </c>
      <c r="BW1137" s="5" t="s">
        <v>11461</v>
      </c>
      <c r="BX1137" s="5">
        <v>109075</v>
      </c>
      <c r="BY1137" s="5" t="s">
        <v>11460</v>
      </c>
      <c r="BZ1137" s="5">
        <v>235.45</v>
      </c>
      <c r="CA1137" s="5">
        <v>295.25</v>
      </c>
      <c r="CB1137" s="5">
        <v>377.99</v>
      </c>
      <c r="CC1137" s="6">
        <f t="shared" si="272"/>
        <v>302.8966666666667</v>
      </c>
      <c r="CD1137" s="5">
        <v>282.10000000000002</v>
      </c>
      <c r="CE1137" s="5">
        <v>64.760000000000005</v>
      </c>
      <c r="CF1137" s="5">
        <v>227.51</v>
      </c>
      <c r="CG1137" s="6">
        <f t="shared" si="271"/>
        <v>191.45666666666668</v>
      </c>
      <c r="CH1137" s="5">
        <v>28.86</v>
      </c>
      <c r="CI1137" s="5">
        <v>24.4</v>
      </c>
      <c r="CJ1137" s="5">
        <v>59.74</v>
      </c>
      <c r="CK1137" s="6">
        <f t="shared" si="270"/>
        <v>37.666666666666664</v>
      </c>
      <c r="CL1137" s="7">
        <f t="shared" si="268"/>
        <v>0.12435484048465371</v>
      </c>
      <c r="CM1137" s="5">
        <f t="shared" si="269"/>
        <v>0.63208574981566867</v>
      </c>
      <c r="CP1137" s="8" t="s">
        <v>71781</v>
      </c>
      <c r="CQ1137" s="8" t="s">
        <v>69906</v>
      </c>
      <c r="CR1137" s="8" t="s">
        <v>71782</v>
      </c>
      <c r="CS1137" s="3" t="s">
        <v>71783</v>
      </c>
      <c r="CT1137" s="8" t="s">
        <v>71784</v>
      </c>
      <c r="CU1137" s="8" t="s">
        <v>48344</v>
      </c>
      <c r="CV1137" s="8" t="s">
        <v>71785</v>
      </c>
    </row>
    <row r="1138" spans="4:100">
      <c r="D1138" s="22" t="s">
        <v>16827</v>
      </c>
      <c r="E1138" s="22" t="s">
        <v>36699</v>
      </c>
      <c r="F1138" s="22" t="s">
        <v>36700</v>
      </c>
      <c r="G1138" s="22" t="s">
        <v>16826</v>
      </c>
      <c r="H1138" s="22">
        <v>67785</v>
      </c>
      <c r="I1138" s="22" t="s">
        <v>16962</v>
      </c>
      <c r="J1138" s="22">
        <v>168.14</v>
      </c>
      <c r="K1138" s="22">
        <v>94.8</v>
      </c>
      <c r="L1138" s="22">
        <v>112.14</v>
      </c>
      <c r="M1138" s="23">
        <f t="shared" si="258"/>
        <v>125.02666666666666</v>
      </c>
      <c r="N1138" s="22">
        <v>231.49</v>
      </c>
      <c r="O1138" s="22">
        <v>132.83000000000001</v>
      </c>
      <c r="P1138" s="22">
        <v>244.67</v>
      </c>
      <c r="Q1138" s="23">
        <f t="shared" si="259"/>
        <v>202.99666666666667</v>
      </c>
      <c r="R1138" s="22">
        <v>178.86</v>
      </c>
      <c r="S1138" s="22">
        <v>24.88</v>
      </c>
      <c r="T1138" s="22">
        <v>75.069999999999993</v>
      </c>
      <c r="U1138" s="23">
        <f t="shared" si="260"/>
        <v>92.936666666666667</v>
      </c>
      <c r="V1138" s="24">
        <f t="shared" si="261"/>
        <v>0.74333475525221293</v>
      </c>
      <c r="W1138" s="22">
        <f t="shared" si="262"/>
        <v>1.6236269595819559</v>
      </c>
      <c r="Z1138" s="8" t="s">
        <v>76879</v>
      </c>
      <c r="AA1138" s="8" t="s">
        <v>69906</v>
      </c>
      <c r="AB1138" s="8" t="s">
        <v>76880</v>
      </c>
      <c r="AC1138" s="3" t="s">
        <v>33445</v>
      </c>
      <c r="AD1138" s="8" t="s">
        <v>76881</v>
      </c>
      <c r="AE1138" s="8" t="s">
        <v>48344</v>
      </c>
      <c r="AF1138" s="8" t="s">
        <v>76882</v>
      </c>
      <c r="AL1138" s="31" t="s">
        <v>22629</v>
      </c>
      <c r="AM1138" s="31" t="s">
        <v>33477</v>
      </c>
      <c r="AN1138" s="31" t="s">
        <v>33478</v>
      </c>
      <c r="AO1138" s="31" t="s">
        <v>7985</v>
      </c>
      <c r="AP1138" s="31">
        <v>193116</v>
      </c>
      <c r="AQ1138" s="31" t="s">
        <v>7984</v>
      </c>
      <c r="AR1138" s="31">
        <v>126.51</v>
      </c>
      <c r="AS1138" s="31">
        <v>135.88999999999999</v>
      </c>
      <c r="AT1138" s="31">
        <v>228.02</v>
      </c>
      <c r="AU1138" s="32">
        <f t="shared" si="263"/>
        <v>163.47333333333333</v>
      </c>
      <c r="AV1138" s="31">
        <v>238.2</v>
      </c>
      <c r="AW1138" s="31">
        <v>532.15</v>
      </c>
      <c r="AX1138" s="31">
        <v>351.88</v>
      </c>
      <c r="AY1138" s="32">
        <f t="shared" si="264"/>
        <v>374.07666666666665</v>
      </c>
      <c r="AZ1138" s="31">
        <v>119.8</v>
      </c>
      <c r="BA1138" s="31">
        <v>1057.3499999999999</v>
      </c>
      <c r="BB1138" s="31">
        <v>225.19</v>
      </c>
      <c r="BC1138" s="32">
        <f t="shared" si="265"/>
        <v>467.44666666666666</v>
      </c>
      <c r="BD1138" s="33">
        <f t="shared" si="266"/>
        <v>2.8594673952938297</v>
      </c>
      <c r="BE1138" s="31">
        <f t="shared" si="267"/>
        <v>2.2883039027772112</v>
      </c>
      <c r="BH1138" s="8" t="s">
        <v>72694</v>
      </c>
      <c r="BI1138" s="8" t="s">
        <v>69906</v>
      </c>
      <c r="BJ1138" s="8" t="s">
        <v>52118</v>
      </c>
      <c r="BK1138" s="3" t="s">
        <v>52119</v>
      </c>
      <c r="BL1138" s="8" t="s">
        <v>52120</v>
      </c>
      <c r="BM1138" s="8" t="s">
        <v>48344</v>
      </c>
      <c r="BN1138" s="8" t="s">
        <v>52121</v>
      </c>
      <c r="BT1138" s="5" t="s">
        <v>30795</v>
      </c>
      <c r="BU1138" s="5" t="s">
        <v>35378</v>
      </c>
      <c r="BV1138" s="5" t="s">
        <v>35379</v>
      </c>
      <c r="BW1138" s="5" t="s">
        <v>30794</v>
      </c>
      <c r="BX1138" s="5">
        <v>51812</v>
      </c>
      <c r="BY1138" s="5" t="s">
        <v>30793</v>
      </c>
      <c r="BZ1138" s="5">
        <v>795.36</v>
      </c>
      <c r="CA1138" s="5">
        <v>1230.5899999999999</v>
      </c>
      <c r="CB1138" s="5">
        <v>456.88</v>
      </c>
      <c r="CC1138" s="6">
        <f t="shared" si="272"/>
        <v>827.61</v>
      </c>
      <c r="CD1138" s="5">
        <v>145.6</v>
      </c>
      <c r="CE1138" s="5">
        <v>154.78</v>
      </c>
      <c r="CF1138" s="5">
        <v>126</v>
      </c>
      <c r="CG1138" s="6">
        <f t="shared" si="271"/>
        <v>142.12666666666667</v>
      </c>
      <c r="CH1138" s="5">
        <v>162.94</v>
      </c>
      <c r="CI1138" s="5">
        <v>35.479999999999997</v>
      </c>
      <c r="CJ1138" s="5">
        <v>110.38</v>
      </c>
      <c r="CK1138" s="6">
        <f t="shared" si="270"/>
        <v>102.93333333333332</v>
      </c>
      <c r="CL1138" s="7">
        <f t="shared" si="268"/>
        <v>0.12437420201946971</v>
      </c>
      <c r="CM1138" s="5">
        <f t="shared" si="269"/>
        <v>0.17173145160965511</v>
      </c>
      <c r="CP1138" s="8" t="s">
        <v>71786</v>
      </c>
      <c r="CQ1138" s="8" t="s">
        <v>69906</v>
      </c>
      <c r="CR1138" s="8" t="s">
        <v>50813</v>
      </c>
      <c r="CS1138" s="3" t="s">
        <v>50814</v>
      </c>
      <c r="CT1138" s="8" t="s">
        <v>50815</v>
      </c>
      <c r="CU1138" s="8" t="s">
        <v>48344</v>
      </c>
      <c r="CV1138" s="8" t="s">
        <v>50816</v>
      </c>
    </row>
    <row r="1139" spans="4:100">
      <c r="D1139" s="22" t="s">
        <v>10306</v>
      </c>
      <c r="E1139" s="22" t="s">
        <v>33192</v>
      </c>
      <c r="F1139" s="22" t="s">
        <v>33193</v>
      </c>
      <c r="G1139" s="22" t="s">
        <v>10304</v>
      </c>
      <c r="H1139" s="22">
        <v>68682</v>
      </c>
      <c r="I1139" s="22" t="s">
        <v>10303</v>
      </c>
      <c r="J1139" s="22">
        <v>818.91</v>
      </c>
      <c r="K1139" s="22">
        <v>742.79</v>
      </c>
      <c r="L1139" s="22">
        <v>1061.48</v>
      </c>
      <c r="M1139" s="23">
        <f t="shared" si="258"/>
        <v>874.39333333333332</v>
      </c>
      <c r="N1139" s="22">
        <v>453.02</v>
      </c>
      <c r="O1139" s="22">
        <v>336.89</v>
      </c>
      <c r="P1139" s="22">
        <v>274.18</v>
      </c>
      <c r="Q1139" s="23">
        <f t="shared" si="259"/>
        <v>354.69666666666666</v>
      </c>
      <c r="R1139" s="22">
        <v>737.72</v>
      </c>
      <c r="S1139" s="22">
        <v>678.63</v>
      </c>
      <c r="T1139" s="22">
        <v>533.6</v>
      </c>
      <c r="U1139" s="23">
        <f t="shared" si="260"/>
        <v>649.98333333333323</v>
      </c>
      <c r="V1139" s="24">
        <f t="shared" si="261"/>
        <v>0.74335348698907422</v>
      </c>
      <c r="W1139" s="22">
        <f t="shared" si="262"/>
        <v>0.40564886893007723</v>
      </c>
      <c r="Z1139" s="8" t="s">
        <v>76883</v>
      </c>
      <c r="AA1139" s="8" t="s">
        <v>69906</v>
      </c>
      <c r="AB1139" s="8" t="s">
        <v>59218</v>
      </c>
      <c r="AC1139" s="3" t="s">
        <v>43437</v>
      </c>
      <c r="AD1139" s="8" t="s">
        <v>59219</v>
      </c>
      <c r="AE1139" s="8" t="s">
        <v>48344</v>
      </c>
      <c r="AF1139" s="8" t="s">
        <v>59220</v>
      </c>
      <c r="AL1139" s="31" t="s">
        <v>18115</v>
      </c>
      <c r="AM1139" s="31" t="s">
        <v>34843</v>
      </c>
      <c r="AN1139" s="31" t="s">
        <v>34844</v>
      </c>
      <c r="AO1139" s="31" t="s">
        <v>6920</v>
      </c>
      <c r="AP1139" s="31">
        <v>66899</v>
      </c>
      <c r="AQ1139" s="31" t="s">
        <v>6919</v>
      </c>
      <c r="AR1139" s="31">
        <v>1079.8900000000001</v>
      </c>
      <c r="AS1139" s="31">
        <v>841.54</v>
      </c>
      <c r="AT1139" s="31">
        <v>743.59</v>
      </c>
      <c r="AU1139" s="32">
        <f t="shared" si="263"/>
        <v>888.34</v>
      </c>
      <c r="AV1139" s="31">
        <v>1812.22</v>
      </c>
      <c r="AW1139" s="31">
        <v>1415.16</v>
      </c>
      <c r="AX1139" s="31">
        <v>1174.5999999999999</v>
      </c>
      <c r="AY1139" s="32">
        <f t="shared" si="264"/>
        <v>1467.3266666666666</v>
      </c>
      <c r="AZ1139" s="31">
        <v>2653.28</v>
      </c>
      <c r="BA1139" s="31">
        <v>3043.37</v>
      </c>
      <c r="BB1139" s="31">
        <v>1924.24</v>
      </c>
      <c r="BC1139" s="32">
        <f t="shared" si="265"/>
        <v>2540.2966666666666</v>
      </c>
      <c r="BD1139" s="33">
        <f t="shared" si="266"/>
        <v>2.8595995527238069</v>
      </c>
      <c r="BE1139" s="31">
        <f t="shared" si="267"/>
        <v>1.6517624633211005</v>
      </c>
      <c r="BH1139" s="8" t="s">
        <v>80885</v>
      </c>
      <c r="BI1139" s="8" t="s">
        <v>69906</v>
      </c>
      <c r="BJ1139" s="8" t="s">
        <v>80886</v>
      </c>
      <c r="BK1139" s="3" t="s">
        <v>80887</v>
      </c>
      <c r="BL1139" s="8" t="s">
        <v>80888</v>
      </c>
      <c r="BM1139" s="8" t="s">
        <v>48590</v>
      </c>
      <c r="BN1139" s="8" t="s">
        <v>80889</v>
      </c>
      <c r="BT1139" s="5" t="s">
        <v>5045</v>
      </c>
      <c r="BU1139" s="5" t="s">
        <v>43057</v>
      </c>
      <c r="BV1139" s="5" t="s">
        <v>43058</v>
      </c>
      <c r="BW1139" s="5" t="s">
        <v>5044</v>
      </c>
      <c r="BX1139" s="5">
        <v>26941</v>
      </c>
      <c r="BY1139" s="5" t="s">
        <v>5043</v>
      </c>
      <c r="BZ1139" s="5">
        <v>511.82</v>
      </c>
      <c r="CA1139" s="5">
        <v>104.48</v>
      </c>
      <c r="CB1139" s="5">
        <v>446.89</v>
      </c>
      <c r="CC1139" s="6">
        <f t="shared" si="272"/>
        <v>354.3966666666667</v>
      </c>
      <c r="CD1139" s="5">
        <v>323.76</v>
      </c>
      <c r="CE1139" s="5">
        <v>177.9</v>
      </c>
      <c r="CF1139" s="5">
        <v>224.79</v>
      </c>
      <c r="CG1139" s="6">
        <f t="shared" si="271"/>
        <v>242.14999999999998</v>
      </c>
      <c r="CH1139" s="5">
        <v>77.040000000000006</v>
      </c>
      <c r="CI1139" s="5">
        <v>17.77</v>
      </c>
      <c r="CJ1139" s="5">
        <v>37.450000000000003</v>
      </c>
      <c r="CK1139" s="6">
        <f t="shared" si="270"/>
        <v>44.086666666666666</v>
      </c>
      <c r="CL1139" s="7">
        <f t="shared" si="268"/>
        <v>0.12439921368711142</v>
      </c>
      <c r="CM1139" s="5">
        <f t="shared" si="269"/>
        <v>0.68327392093605077</v>
      </c>
      <c r="CP1139" s="8" t="s">
        <v>71787</v>
      </c>
      <c r="CQ1139" s="8" t="s">
        <v>69906</v>
      </c>
      <c r="CR1139" s="8" t="s">
        <v>50817</v>
      </c>
      <c r="CS1139" s="3" t="s">
        <v>45597</v>
      </c>
      <c r="CT1139" s="8" t="s">
        <v>50818</v>
      </c>
      <c r="CU1139" s="8" t="s">
        <v>48344</v>
      </c>
      <c r="CV1139" s="8" t="s">
        <v>50819</v>
      </c>
    </row>
    <row r="1140" spans="4:100">
      <c r="D1140" s="22" t="s">
        <v>1540</v>
      </c>
      <c r="E1140" s="22" t="s">
        <v>38016</v>
      </c>
      <c r="F1140" s="22" t="s">
        <v>38017</v>
      </c>
      <c r="G1140" s="22" t="s">
        <v>1669</v>
      </c>
      <c r="H1140" s="22">
        <v>15925</v>
      </c>
      <c r="I1140" s="22" t="s">
        <v>1668</v>
      </c>
      <c r="J1140" s="22">
        <v>214.28</v>
      </c>
      <c r="K1140" s="22">
        <v>442.76</v>
      </c>
      <c r="L1140" s="22">
        <v>779.1</v>
      </c>
      <c r="M1140" s="23">
        <f t="shared" si="258"/>
        <v>478.71333333333331</v>
      </c>
      <c r="N1140" s="22">
        <v>159.6</v>
      </c>
      <c r="O1140" s="22">
        <v>130.34</v>
      </c>
      <c r="P1140" s="22">
        <v>267.02999999999997</v>
      </c>
      <c r="Q1140" s="23">
        <f t="shared" si="259"/>
        <v>185.65666666666667</v>
      </c>
      <c r="R1140" s="22">
        <v>190.02</v>
      </c>
      <c r="S1140" s="22">
        <v>610.17999999999995</v>
      </c>
      <c r="T1140" s="22">
        <v>267.43</v>
      </c>
      <c r="U1140" s="23">
        <f t="shared" si="260"/>
        <v>355.87666666666661</v>
      </c>
      <c r="V1140" s="24">
        <f t="shared" si="261"/>
        <v>0.74340245379976877</v>
      </c>
      <c r="W1140" s="22">
        <f t="shared" si="262"/>
        <v>0.38782430682245467</v>
      </c>
      <c r="Z1140" s="8" t="s">
        <v>76884</v>
      </c>
      <c r="AA1140" s="8" t="s">
        <v>69906</v>
      </c>
      <c r="AB1140" s="8" t="s">
        <v>59221</v>
      </c>
      <c r="AC1140" s="3" t="s">
        <v>59222</v>
      </c>
      <c r="AD1140" s="8" t="s">
        <v>59223</v>
      </c>
      <c r="AE1140" s="8" t="s">
        <v>48344</v>
      </c>
      <c r="AF1140" s="8" t="s">
        <v>59224</v>
      </c>
      <c r="AL1140" s="31" t="s">
        <v>26709</v>
      </c>
      <c r="AM1140" s="31" t="s">
        <v>45106</v>
      </c>
      <c r="AN1140" s="31" t="s">
        <v>45107</v>
      </c>
      <c r="AO1140" s="31" t="s">
        <v>26708</v>
      </c>
      <c r="AP1140" s="31">
        <v>52348</v>
      </c>
      <c r="AQ1140" s="31" t="s">
        <v>26707</v>
      </c>
      <c r="AR1140" s="31">
        <v>460.51</v>
      </c>
      <c r="AS1140" s="31">
        <v>46.67</v>
      </c>
      <c r="AT1140" s="31">
        <v>32.68</v>
      </c>
      <c r="AU1140" s="32">
        <f t="shared" si="263"/>
        <v>179.95333333333335</v>
      </c>
      <c r="AV1140" s="31">
        <v>158.53</v>
      </c>
      <c r="AW1140" s="31">
        <v>350.7</v>
      </c>
      <c r="AX1140" s="31">
        <v>40.44</v>
      </c>
      <c r="AY1140" s="32">
        <f t="shared" si="264"/>
        <v>183.22333333333336</v>
      </c>
      <c r="AZ1140" s="31">
        <v>650.98</v>
      </c>
      <c r="BA1140" s="31">
        <v>428.84</v>
      </c>
      <c r="BB1140" s="31">
        <v>464.2</v>
      </c>
      <c r="BC1140" s="32">
        <f t="shared" si="265"/>
        <v>514.67333333333329</v>
      </c>
      <c r="BD1140" s="33">
        <f t="shared" si="266"/>
        <v>2.860037787574556</v>
      </c>
      <c r="BE1140" s="31">
        <f t="shared" si="267"/>
        <v>1.0181713777646058</v>
      </c>
      <c r="BH1140" s="8" t="s">
        <v>80890</v>
      </c>
      <c r="BI1140" s="8" t="s">
        <v>69906</v>
      </c>
      <c r="BJ1140" s="8" t="s">
        <v>80891</v>
      </c>
      <c r="BK1140" s="3" t="s">
        <v>80892</v>
      </c>
      <c r="BL1140" s="8" t="s">
        <v>80893</v>
      </c>
      <c r="BM1140" s="8" t="s">
        <v>48590</v>
      </c>
      <c r="BN1140" s="8" t="s">
        <v>80894</v>
      </c>
      <c r="BT1140" s="5" t="s">
        <v>30602</v>
      </c>
      <c r="BU1140" s="5" t="s">
        <v>40971</v>
      </c>
      <c r="BV1140" s="5" t="s">
        <v>40972</v>
      </c>
      <c r="BW1140" s="5" t="s">
        <v>30601</v>
      </c>
      <c r="BX1140" s="5">
        <v>268373</v>
      </c>
      <c r="BY1140" s="5" t="s">
        <v>30600</v>
      </c>
      <c r="BZ1140" s="5">
        <v>3903.61</v>
      </c>
      <c r="CA1140" s="5">
        <v>1478.27</v>
      </c>
      <c r="CB1140" s="5">
        <v>2423.11</v>
      </c>
      <c r="CC1140" s="6">
        <f t="shared" si="272"/>
        <v>2601.6633333333334</v>
      </c>
      <c r="CD1140" s="5">
        <v>2043.34</v>
      </c>
      <c r="CE1140" s="5">
        <v>1477.09</v>
      </c>
      <c r="CF1140" s="5">
        <v>1759.27</v>
      </c>
      <c r="CG1140" s="6">
        <f t="shared" si="271"/>
        <v>1759.8999999999999</v>
      </c>
      <c r="CH1140" s="5">
        <v>467.67</v>
      </c>
      <c r="CI1140" s="5">
        <v>342.32</v>
      </c>
      <c r="CJ1140" s="5">
        <v>162.16</v>
      </c>
      <c r="CK1140" s="6">
        <f t="shared" si="270"/>
        <v>324.05</v>
      </c>
      <c r="CL1140" s="7">
        <f t="shared" si="268"/>
        <v>0.12455493216519176</v>
      </c>
      <c r="CM1140" s="5">
        <f t="shared" si="269"/>
        <v>0.67645185964363819</v>
      </c>
      <c r="CP1140" s="8" t="s">
        <v>71788</v>
      </c>
      <c r="CQ1140" s="8" t="s">
        <v>69906</v>
      </c>
      <c r="CR1140" s="8" t="s">
        <v>50936</v>
      </c>
      <c r="CS1140" s="3" t="s">
        <v>46837</v>
      </c>
      <c r="CT1140" s="8" t="s">
        <v>50937</v>
      </c>
      <c r="CU1140" s="8" t="s">
        <v>48344</v>
      </c>
      <c r="CV1140" s="8" t="s">
        <v>50938</v>
      </c>
    </row>
    <row r="1141" spans="4:100">
      <c r="D1141" s="22" t="s">
        <v>14291</v>
      </c>
      <c r="E1141" s="22" t="s">
        <v>37556</v>
      </c>
      <c r="F1141" s="22" t="s">
        <v>37557</v>
      </c>
      <c r="G1141" s="22" t="s">
        <v>14290</v>
      </c>
      <c r="H1141" s="22">
        <v>20587</v>
      </c>
      <c r="I1141" s="22" t="s">
        <v>14289</v>
      </c>
      <c r="J1141" s="22">
        <v>509.56</v>
      </c>
      <c r="K1141" s="22">
        <v>551.16</v>
      </c>
      <c r="L1141" s="22">
        <v>503.78</v>
      </c>
      <c r="M1141" s="23">
        <f t="shared" si="258"/>
        <v>521.5</v>
      </c>
      <c r="N1141" s="22">
        <v>515.84</v>
      </c>
      <c r="O1141" s="22">
        <v>785.66</v>
      </c>
      <c r="P1141" s="22">
        <v>775.18</v>
      </c>
      <c r="Q1141" s="23">
        <f t="shared" si="259"/>
        <v>692.22666666666657</v>
      </c>
      <c r="R1141" s="22">
        <v>261.12</v>
      </c>
      <c r="S1141" s="22">
        <v>562.16</v>
      </c>
      <c r="T1141" s="22">
        <v>340.15</v>
      </c>
      <c r="U1141" s="23">
        <f t="shared" si="260"/>
        <v>387.80999999999995</v>
      </c>
      <c r="V1141" s="24">
        <f t="shared" si="261"/>
        <v>0.74364333652924242</v>
      </c>
      <c r="W1141" s="22">
        <f t="shared" si="262"/>
        <v>1.327376158517098</v>
      </c>
      <c r="Z1141" s="8" t="s">
        <v>76885</v>
      </c>
      <c r="AA1141" s="8" t="s">
        <v>69906</v>
      </c>
      <c r="AB1141" s="8" t="s">
        <v>59225</v>
      </c>
      <c r="AC1141" s="3" t="s">
        <v>38324</v>
      </c>
      <c r="AD1141" s="8" t="s">
        <v>59226</v>
      </c>
      <c r="AE1141" s="8" t="s">
        <v>48344</v>
      </c>
      <c r="AF1141" s="8" t="s">
        <v>59227</v>
      </c>
      <c r="AL1141" s="31" t="s">
        <v>21207</v>
      </c>
      <c r="AM1141" s="31" t="s">
        <v>39973</v>
      </c>
      <c r="AN1141" s="31" t="s">
        <v>39974</v>
      </c>
      <c r="AO1141" s="31" t="s">
        <v>21206</v>
      </c>
      <c r="AP1141" s="31">
        <v>27360</v>
      </c>
      <c r="AQ1141" s="31" t="s">
        <v>21205</v>
      </c>
      <c r="AR1141" s="31">
        <v>247.35</v>
      </c>
      <c r="AS1141" s="31">
        <v>420.47</v>
      </c>
      <c r="AT1141" s="31">
        <v>63.45</v>
      </c>
      <c r="AU1141" s="32">
        <f t="shared" si="263"/>
        <v>243.75666666666669</v>
      </c>
      <c r="AV1141" s="31">
        <v>275.33</v>
      </c>
      <c r="AW1141" s="31">
        <v>166.18</v>
      </c>
      <c r="AX1141" s="31">
        <v>240.42</v>
      </c>
      <c r="AY1141" s="32">
        <f t="shared" si="264"/>
        <v>227.30999999999997</v>
      </c>
      <c r="AZ1141" s="31">
        <v>959.91</v>
      </c>
      <c r="BA1141" s="31">
        <v>711.57</v>
      </c>
      <c r="BB1141" s="31">
        <v>420.41</v>
      </c>
      <c r="BC1141" s="32">
        <f t="shared" si="265"/>
        <v>697.29666666666662</v>
      </c>
      <c r="BD1141" s="33">
        <f t="shared" si="266"/>
        <v>2.8606260341597491</v>
      </c>
      <c r="BE1141" s="31">
        <f t="shared" si="267"/>
        <v>0.93252834110520033</v>
      </c>
      <c r="BH1141" s="8" t="s">
        <v>80895</v>
      </c>
      <c r="BI1141" s="8" t="s">
        <v>69906</v>
      </c>
      <c r="BJ1141" s="8" t="s">
        <v>80896</v>
      </c>
      <c r="BK1141" s="3" t="s">
        <v>80897</v>
      </c>
      <c r="BL1141" s="8" t="s">
        <v>80898</v>
      </c>
      <c r="BM1141" s="8" t="s">
        <v>48590</v>
      </c>
      <c r="BN1141" s="8" t="s">
        <v>80899</v>
      </c>
      <c r="BT1141" s="5" t="s">
        <v>3422</v>
      </c>
      <c r="BU1141" s="5" t="s">
        <v>47518</v>
      </c>
      <c r="BV1141" s="5" t="s">
        <v>47519</v>
      </c>
      <c r="BW1141" s="5" t="s">
        <v>3421</v>
      </c>
      <c r="BX1141" s="5">
        <v>74691</v>
      </c>
      <c r="BY1141" s="5" t="s">
        <v>3420</v>
      </c>
      <c r="BZ1141" s="5">
        <v>389.11</v>
      </c>
      <c r="CA1141" s="5">
        <v>331.38</v>
      </c>
      <c r="CB1141" s="5">
        <v>353.41</v>
      </c>
      <c r="CC1141" s="6">
        <f t="shared" si="272"/>
        <v>357.9666666666667</v>
      </c>
      <c r="CD1141" s="5">
        <v>561.53</v>
      </c>
      <c r="CE1141" s="5">
        <v>327.12</v>
      </c>
      <c r="CF1141" s="5">
        <v>232.75</v>
      </c>
      <c r="CG1141" s="6">
        <f t="shared" si="271"/>
        <v>373.8</v>
      </c>
      <c r="CH1141" s="5">
        <v>86.84</v>
      </c>
      <c r="CI1141" s="5">
        <v>12.28</v>
      </c>
      <c r="CJ1141" s="5">
        <v>34.64</v>
      </c>
      <c r="CK1141" s="6">
        <f t="shared" si="270"/>
        <v>44.586666666666666</v>
      </c>
      <c r="CL1141" s="7">
        <f t="shared" si="268"/>
        <v>0.12455535897197131</v>
      </c>
      <c r="CM1141" s="5">
        <f t="shared" si="269"/>
        <v>1.0442313064531148</v>
      </c>
      <c r="CP1141" s="8" t="s">
        <v>71789</v>
      </c>
      <c r="CQ1141" s="8" t="s">
        <v>69906</v>
      </c>
      <c r="CR1141" s="8" t="s">
        <v>50820</v>
      </c>
      <c r="CS1141" s="3" t="s">
        <v>42140</v>
      </c>
      <c r="CT1141" s="8" t="s">
        <v>50821</v>
      </c>
      <c r="CU1141" s="8" t="s">
        <v>48344</v>
      </c>
      <c r="CV1141" s="8" t="s">
        <v>50822</v>
      </c>
    </row>
    <row r="1142" spans="4:100">
      <c r="D1142" s="22" t="s">
        <v>30237</v>
      </c>
      <c r="E1142" s="22" t="s">
        <v>43612</v>
      </c>
      <c r="F1142" s="22" t="s">
        <v>43613</v>
      </c>
      <c r="G1142" s="22" t="s">
        <v>30235</v>
      </c>
      <c r="H1142" s="22">
        <v>192185</v>
      </c>
      <c r="I1142" s="22" t="s">
        <v>30368</v>
      </c>
      <c r="J1142" s="22">
        <v>1508.92</v>
      </c>
      <c r="K1142" s="22">
        <v>407.82</v>
      </c>
      <c r="L1142" s="22">
        <v>52.97</v>
      </c>
      <c r="M1142" s="23">
        <f t="shared" si="258"/>
        <v>656.57</v>
      </c>
      <c r="N1142" s="22">
        <v>300.99</v>
      </c>
      <c r="O1142" s="22">
        <v>520.55999999999995</v>
      </c>
      <c r="P1142" s="22">
        <v>95.83</v>
      </c>
      <c r="Q1142" s="23">
        <f t="shared" si="259"/>
        <v>305.79333333333335</v>
      </c>
      <c r="R1142" s="22">
        <v>469.94</v>
      </c>
      <c r="S1142" s="22">
        <v>507.02</v>
      </c>
      <c r="T1142" s="22">
        <v>488.36</v>
      </c>
      <c r="U1142" s="23">
        <f t="shared" si="260"/>
        <v>488.44000000000005</v>
      </c>
      <c r="V1142" s="24">
        <f t="shared" si="261"/>
        <v>0.74392677094597681</v>
      </c>
      <c r="W1142" s="22">
        <f t="shared" si="262"/>
        <v>0.4657436881571399</v>
      </c>
      <c r="Z1142" s="8" t="s">
        <v>72838</v>
      </c>
      <c r="AA1142" s="8" t="s">
        <v>69906</v>
      </c>
      <c r="AB1142" s="8" t="s">
        <v>52358</v>
      </c>
      <c r="AC1142" s="3" t="s">
        <v>44814</v>
      </c>
      <c r="AD1142" s="8" t="s">
        <v>52359</v>
      </c>
      <c r="AE1142" s="8" t="s">
        <v>48344</v>
      </c>
      <c r="AF1142" s="8" t="s">
        <v>52360</v>
      </c>
      <c r="AL1142" s="31" t="s">
        <v>11640</v>
      </c>
      <c r="AM1142" s="31" t="s">
        <v>38758</v>
      </c>
      <c r="AN1142" s="31" t="s">
        <v>38759</v>
      </c>
      <c r="AO1142" s="31" t="s">
        <v>11639</v>
      </c>
      <c r="AP1142" s="31">
        <v>100043597</v>
      </c>
      <c r="AQ1142" s="31" t="s">
        <v>11638</v>
      </c>
      <c r="AR1142" s="31">
        <v>96.13</v>
      </c>
      <c r="AS1142" s="31">
        <v>80.39</v>
      </c>
      <c r="AT1142" s="31">
        <v>64.78</v>
      </c>
      <c r="AU1142" s="32">
        <f t="shared" si="263"/>
        <v>80.433333333333323</v>
      </c>
      <c r="AV1142" s="31">
        <v>200.08</v>
      </c>
      <c r="AW1142" s="31">
        <v>143.05000000000001</v>
      </c>
      <c r="AX1142" s="31">
        <v>73.28</v>
      </c>
      <c r="AY1142" s="32">
        <f t="shared" si="264"/>
        <v>138.80333333333331</v>
      </c>
      <c r="AZ1142" s="31">
        <v>260.76</v>
      </c>
      <c r="BA1142" s="31">
        <v>201.36</v>
      </c>
      <c r="BB1142" s="31">
        <v>228.18</v>
      </c>
      <c r="BC1142" s="32">
        <f t="shared" si="265"/>
        <v>230.1</v>
      </c>
      <c r="BD1142" s="33">
        <f t="shared" si="266"/>
        <v>2.8607542478242856</v>
      </c>
      <c r="BE1142" s="31">
        <f t="shared" si="267"/>
        <v>1.7256941566514712</v>
      </c>
      <c r="BH1142" s="8" t="s">
        <v>80900</v>
      </c>
      <c r="BI1142" s="8" t="s">
        <v>69906</v>
      </c>
      <c r="BJ1142" s="8" t="s">
        <v>80901</v>
      </c>
      <c r="BK1142" s="3" t="s">
        <v>80902</v>
      </c>
      <c r="BL1142" s="8" t="s">
        <v>80903</v>
      </c>
      <c r="BM1142" s="8" t="s">
        <v>48590</v>
      </c>
      <c r="BN1142" s="8" t="s">
        <v>80904</v>
      </c>
      <c r="BT1142" s="5" t="s">
        <v>16243</v>
      </c>
      <c r="BU1142" s="5" t="s">
        <v>33819</v>
      </c>
      <c r="BV1142" s="5" t="s">
        <v>33820</v>
      </c>
      <c r="BW1142" s="5" t="s">
        <v>16241</v>
      </c>
      <c r="BX1142" s="5">
        <v>231413</v>
      </c>
      <c r="BY1142" s="5" t="s">
        <v>16240</v>
      </c>
      <c r="BZ1142" s="5">
        <v>1591.3</v>
      </c>
      <c r="CA1142" s="5">
        <v>1944.63</v>
      </c>
      <c r="CB1142" s="5">
        <v>1525.78</v>
      </c>
      <c r="CC1142" s="6">
        <f t="shared" si="272"/>
        <v>1687.2366666666667</v>
      </c>
      <c r="CD1142" s="5">
        <v>902.15</v>
      </c>
      <c r="CE1142" s="5">
        <v>1001.22</v>
      </c>
      <c r="CF1142" s="5">
        <v>346.71</v>
      </c>
      <c r="CG1142" s="6">
        <f t="shared" si="271"/>
        <v>750.02666666666664</v>
      </c>
      <c r="CH1142" s="5">
        <v>318.42</v>
      </c>
      <c r="CI1142" s="5">
        <v>86.48</v>
      </c>
      <c r="CJ1142" s="5">
        <v>226.27</v>
      </c>
      <c r="CK1142" s="6">
        <f t="shared" si="270"/>
        <v>210.39000000000001</v>
      </c>
      <c r="CL1142" s="7">
        <f t="shared" si="268"/>
        <v>0.12469501413553918</v>
      </c>
      <c r="CM1142" s="5">
        <f t="shared" si="269"/>
        <v>0.44452961548567577</v>
      </c>
      <c r="CP1142" s="8" t="s">
        <v>71790</v>
      </c>
      <c r="CQ1142" s="8" t="s">
        <v>69906</v>
      </c>
      <c r="CR1142" s="8" t="s">
        <v>50823</v>
      </c>
      <c r="CS1142" s="3" t="s">
        <v>46982</v>
      </c>
      <c r="CT1142" s="8" t="s">
        <v>50824</v>
      </c>
      <c r="CU1142" s="8" t="s">
        <v>48344</v>
      </c>
      <c r="CV1142" s="8" t="s">
        <v>50825</v>
      </c>
    </row>
    <row r="1143" spans="4:100">
      <c r="D1143" s="22" t="s">
        <v>11877</v>
      </c>
      <c r="E1143" s="22" t="s">
        <v>36307</v>
      </c>
      <c r="F1143" s="22" t="s">
        <v>36308</v>
      </c>
      <c r="G1143" s="22" t="s">
        <v>11876</v>
      </c>
      <c r="H1143" s="22">
        <v>23897</v>
      </c>
      <c r="I1143" s="22" t="s">
        <v>11875</v>
      </c>
      <c r="J1143" s="22">
        <v>1838.41</v>
      </c>
      <c r="K1143" s="22">
        <v>1478.01</v>
      </c>
      <c r="L1143" s="22">
        <v>1343.65</v>
      </c>
      <c r="M1143" s="23">
        <f t="shared" si="258"/>
        <v>1553.3566666666666</v>
      </c>
      <c r="N1143" s="22">
        <v>2460.9</v>
      </c>
      <c r="O1143" s="22">
        <v>2648.2</v>
      </c>
      <c r="P1143" s="22">
        <v>1659.48</v>
      </c>
      <c r="Q1143" s="23">
        <f t="shared" si="259"/>
        <v>2256.1933333333332</v>
      </c>
      <c r="R1143" s="22">
        <v>797.89</v>
      </c>
      <c r="S1143" s="22">
        <v>1467.43</v>
      </c>
      <c r="T1143" s="22">
        <v>1202.05</v>
      </c>
      <c r="U1143" s="23">
        <f t="shared" si="260"/>
        <v>1155.79</v>
      </c>
      <c r="V1143" s="24">
        <f t="shared" si="261"/>
        <v>0.74405963858911994</v>
      </c>
      <c r="W1143" s="22">
        <f t="shared" si="262"/>
        <v>1.4524631604246288</v>
      </c>
      <c r="Z1143" s="8" t="s">
        <v>76886</v>
      </c>
      <c r="AA1143" s="8" t="s">
        <v>69906</v>
      </c>
      <c r="AB1143" s="8" t="s">
        <v>59228</v>
      </c>
      <c r="AC1143" s="3" t="s">
        <v>36477</v>
      </c>
      <c r="AD1143" s="8" t="s">
        <v>59229</v>
      </c>
      <c r="AE1143" s="8" t="s">
        <v>48344</v>
      </c>
      <c r="AF1143" s="8" t="s">
        <v>59230</v>
      </c>
      <c r="AL1143" s="31" t="s">
        <v>1163</v>
      </c>
      <c r="AM1143" s="31" t="s">
        <v>40520</v>
      </c>
      <c r="AN1143" s="31" t="s">
        <v>40521</v>
      </c>
      <c r="AO1143" s="31" t="s">
        <v>1162</v>
      </c>
      <c r="AP1143" s="31">
        <v>330578</v>
      </c>
      <c r="AQ1143" s="31" t="s">
        <v>1161</v>
      </c>
      <c r="AR1143" s="31">
        <v>94.45</v>
      </c>
      <c r="AS1143" s="31">
        <v>349.61</v>
      </c>
      <c r="AT1143" s="31">
        <v>248.73</v>
      </c>
      <c r="AU1143" s="32">
        <f t="shared" si="263"/>
        <v>230.92999999999998</v>
      </c>
      <c r="AV1143" s="31">
        <v>134.29</v>
      </c>
      <c r="AW1143" s="31">
        <v>226.97</v>
      </c>
      <c r="AX1143" s="31">
        <v>7.47</v>
      </c>
      <c r="AY1143" s="32">
        <f t="shared" si="264"/>
        <v>122.91000000000001</v>
      </c>
      <c r="AZ1143" s="31">
        <v>696.24</v>
      </c>
      <c r="BA1143" s="31">
        <v>683.81</v>
      </c>
      <c r="BB1143" s="31">
        <v>602.23</v>
      </c>
      <c r="BC1143" s="32">
        <f t="shared" si="265"/>
        <v>660.76</v>
      </c>
      <c r="BD1143" s="33">
        <f t="shared" si="266"/>
        <v>2.8612999610271515</v>
      </c>
      <c r="BE1143" s="31">
        <f t="shared" si="267"/>
        <v>0.53223920668600888</v>
      </c>
      <c r="BH1143" s="8" t="s">
        <v>72695</v>
      </c>
      <c r="BI1143" s="8" t="s">
        <v>69906</v>
      </c>
      <c r="BJ1143" s="8" t="s">
        <v>72696</v>
      </c>
      <c r="BK1143" s="3" t="s">
        <v>72697</v>
      </c>
      <c r="BL1143" s="8" t="s">
        <v>72698</v>
      </c>
      <c r="BM1143" s="8" t="s">
        <v>48590</v>
      </c>
      <c r="BN1143" s="8" t="s">
        <v>72699</v>
      </c>
      <c r="BT1143" s="5" t="s">
        <v>28734</v>
      </c>
      <c r="BU1143" s="5" t="s">
        <v>39271</v>
      </c>
      <c r="BV1143" s="5" t="s">
        <v>39272</v>
      </c>
      <c r="BW1143" s="5" t="s">
        <v>28732</v>
      </c>
      <c r="BX1143" s="5">
        <v>224742</v>
      </c>
      <c r="BY1143" s="5" t="s">
        <v>28731</v>
      </c>
      <c r="BZ1143" s="5">
        <v>951.84</v>
      </c>
      <c r="CA1143" s="5">
        <v>3133.15</v>
      </c>
      <c r="CB1143" s="5">
        <v>743</v>
      </c>
      <c r="CC1143" s="6">
        <f t="shared" si="272"/>
        <v>1609.33</v>
      </c>
      <c r="CD1143" s="5">
        <v>640.5</v>
      </c>
      <c r="CE1143" s="5">
        <v>737.49</v>
      </c>
      <c r="CF1143" s="5">
        <v>550.14</v>
      </c>
      <c r="CG1143" s="6">
        <f t="shared" si="271"/>
        <v>642.71</v>
      </c>
      <c r="CH1143" s="5">
        <v>178.32</v>
      </c>
      <c r="CI1143" s="5">
        <v>220.13</v>
      </c>
      <c r="CJ1143" s="5">
        <v>203.69</v>
      </c>
      <c r="CK1143" s="6">
        <f t="shared" si="270"/>
        <v>200.71333333333334</v>
      </c>
      <c r="CL1143" s="7">
        <f t="shared" si="268"/>
        <v>0.12471856818261845</v>
      </c>
      <c r="CM1143" s="5">
        <f t="shared" si="269"/>
        <v>0.39936495311713577</v>
      </c>
      <c r="CP1143" s="8" t="s">
        <v>71791</v>
      </c>
      <c r="CQ1143" s="8" t="s">
        <v>69906</v>
      </c>
      <c r="CR1143" s="8" t="s">
        <v>50826</v>
      </c>
      <c r="CS1143" s="3" t="s">
        <v>43133</v>
      </c>
      <c r="CT1143" s="8" t="s">
        <v>50827</v>
      </c>
      <c r="CU1143" s="8" t="s">
        <v>48344</v>
      </c>
      <c r="CV1143" s="8" t="s">
        <v>50828</v>
      </c>
    </row>
    <row r="1144" spans="4:100">
      <c r="D1144" s="22" t="s">
        <v>21308</v>
      </c>
      <c r="E1144" s="22" t="s">
        <v>37360</v>
      </c>
      <c r="F1144" s="22" t="s">
        <v>37361</v>
      </c>
      <c r="G1144" s="22" t="s">
        <v>21307</v>
      </c>
      <c r="H1144" s="22">
        <v>71999</v>
      </c>
      <c r="I1144" s="22" t="s">
        <v>21306</v>
      </c>
      <c r="J1144" s="22">
        <v>418.38</v>
      </c>
      <c r="K1144" s="22">
        <v>547.88</v>
      </c>
      <c r="L1144" s="22">
        <v>305.69</v>
      </c>
      <c r="M1144" s="23">
        <f t="shared" si="258"/>
        <v>423.98333333333335</v>
      </c>
      <c r="N1144" s="22">
        <v>677.29</v>
      </c>
      <c r="O1144" s="22">
        <v>960.59</v>
      </c>
      <c r="P1144" s="22">
        <v>444.21</v>
      </c>
      <c r="Q1144" s="23">
        <f t="shared" si="259"/>
        <v>694.03000000000009</v>
      </c>
      <c r="R1144" s="22">
        <v>278.67</v>
      </c>
      <c r="S1144" s="22">
        <v>584.70000000000005</v>
      </c>
      <c r="T1144" s="22">
        <v>83.13</v>
      </c>
      <c r="U1144" s="23">
        <f t="shared" si="260"/>
        <v>315.50000000000006</v>
      </c>
      <c r="V1144" s="24">
        <f t="shared" si="261"/>
        <v>0.74413302409685922</v>
      </c>
      <c r="W1144" s="22">
        <f t="shared" si="262"/>
        <v>1.6369275521836553</v>
      </c>
      <c r="Z1144" s="8" t="s">
        <v>76887</v>
      </c>
      <c r="AA1144" s="8" t="s">
        <v>69906</v>
      </c>
      <c r="AB1144" s="8" t="s">
        <v>59231</v>
      </c>
      <c r="AC1144" s="3" t="s">
        <v>44390</v>
      </c>
      <c r="AD1144" s="8" t="s">
        <v>59232</v>
      </c>
      <c r="AE1144" s="8" t="s">
        <v>48344</v>
      </c>
      <c r="AF1144" s="8" t="s">
        <v>59233</v>
      </c>
      <c r="AL1144" s="31" t="s">
        <v>26201</v>
      </c>
      <c r="AM1144" s="31" t="s">
        <v>44166</v>
      </c>
      <c r="AN1144" s="31" t="s">
        <v>44167</v>
      </c>
      <c r="AO1144" s="31" t="s">
        <v>26200</v>
      </c>
      <c r="AP1144" s="31">
        <v>104443</v>
      </c>
      <c r="AQ1144" s="31" t="s">
        <v>26199</v>
      </c>
      <c r="AR1144" s="31">
        <v>89</v>
      </c>
      <c r="AS1144" s="31">
        <v>67.88</v>
      </c>
      <c r="AT1144" s="31">
        <v>177.96</v>
      </c>
      <c r="AU1144" s="32">
        <f t="shared" si="263"/>
        <v>111.61333333333334</v>
      </c>
      <c r="AV1144" s="31">
        <v>81.28</v>
      </c>
      <c r="AW1144" s="31">
        <v>108.99</v>
      </c>
      <c r="AX1144" s="31">
        <v>296.61</v>
      </c>
      <c r="AY1144" s="32">
        <f t="shared" si="264"/>
        <v>162.29333333333332</v>
      </c>
      <c r="AZ1144" s="31">
        <v>263.64</v>
      </c>
      <c r="BA1144" s="31">
        <v>270.13</v>
      </c>
      <c r="BB1144" s="31">
        <v>424.36</v>
      </c>
      <c r="BC1144" s="32">
        <f t="shared" si="265"/>
        <v>319.37666666666667</v>
      </c>
      <c r="BD1144" s="33">
        <f t="shared" si="266"/>
        <v>2.861456217895114</v>
      </c>
      <c r="BE1144" s="31">
        <f t="shared" si="267"/>
        <v>1.4540676143829887</v>
      </c>
      <c r="BH1144" s="8" t="s">
        <v>80905</v>
      </c>
      <c r="BI1144" s="8" t="s">
        <v>48346</v>
      </c>
      <c r="BJ1144" s="8" t="s">
        <v>48347</v>
      </c>
      <c r="BK1144" s="3" t="s">
        <v>48346</v>
      </c>
      <c r="BL1144" s="8" t="s">
        <v>48346</v>
      </c>
      <c r="BM1144" s="8" t="s">
        <v>48346</v>
      </c>
      <c r="BN1144" s="8" t="s">
        <v>48346</v>
      </c>
      <c r="BT1144" s="5" t="s">
        <v>31130</v>
      </c>
      <c r="BU1144" s="5" t="s">
        <v>41416</v>
      </c>
      <c r="BV1144" s="5" t="s">
        <v>41417</v>
      </c>
      <c r="BW1144" s="5" t="s">
        <v>31129</v>
      </c>
      <c r="BX1144" s="5">
        <v>114143</v>
      </c>
      <c r="BY1144" s="5" t="s">
        <v>31128</v>
      </c>
      <c r="BZ1144" s="5">
        <v>1101.31</v>
      </c>
      <c r="CA1144" s="5">
        <v>827.09</v>
      </c>
      <c r="CB1144" s="5">
        <v>575.5</v>
      </c>
      <c r="CC1144" s="6">
        <f t="shared" si="272"/>
        <v>834.63333333333333</v>
      </c>
      <c r="CD1144" s="5">
        <v>587.47</v>
      </c>
      <c r="CE1144" s="5">
        <v>884.31</v>
      </c>
      <c r="CF1144" s="5">
        <v>436.02</v>
      </c>
      <c r="CG1144" s="6">
        <f t="shared" si="271"/>
        <v>635.93333333333328</v>
      </c>
      <c r="CH1144" s="5">
        <v>127.45</v>
      </c>
      <c r="CI1144" s="5">
        <v>110.4</v>
      </c>
      <c r="CJ1144" s="5">
        <v>74.47</v>
      </c>
      <c r="CK1144" s="6">
        <f t="shared" si="270"/>
        <v>104.10666666666668</v>
      </c>
      <c r="CL1144" s="7">
        <f t="shared" si="268"/>
        <v>0.12473341587124089</v>
      </c>
      <c r="CM1144" s="5">
        <f t="shared" si="269"/>
        <v>0.76193138703622343</v>
      </c>
      <c r="CP1144" s="8" t="s">
        <v>71792</v>
      </c>
      <c r="CQ1144" s="8" t="s">
        <v>69906</v>
      </c>
      <c r="CR1144" s="8" t="s">
        <v>50829</v>
      </c>
      <c r="CS1144" s="3" t="s">
        <v>44720</v>
      </c>
      <c r="CT1144" s="8" t="s">
        <v>50830</v>
      </c>
      <c r="CU1144" s="8" t="s">
        <v>48344</v>
      </c>
      <c r="CV1144" s="8" t="s">
        <v>50831</v>
      </c>
    </row>
    <row r="1145" spans="4:100">
      <c r="D1145" s="22" t="s">
        <v>2341</v>
      </c>
      <c r="E1145" s="22" t="s">
        <v>43288</v>
      </c>
      <c r="F1145" s="22" t="s">
        <v>43289</v>
      </c>
      <c r="G1145" s="22" t="s">
        <v>2340</v>
      </c>
      <c r="H1145" s="22">
        <v>224903</v>
      </c>
      <c r="I1145" s="22" t="s">
        <v>2339</v>
      </c>
      <c r="J1145" s="22">
        <v>849.23</v>
      </c>
      <c r="K1145" s="22">
        <v>1273.74</v>
      </c>
      <c r="L1145" s="22">
        <v>629.9</v>
      </c>
      <c r="M1145" s="23">
        <f t="shared" si="258"/>
        <v>917.62333333333345</v>
      </c>
      <c r="N1145" s="22">
        <v>819.19</v>
      </c>
      <c r="O1145" s="22">
        <v>968.4</v>
      </c>
      <c r="P1145" s="22">
        <v>377.74</v>
      </c>
      <c r="Q1145" s="23">
        <f t="shared" si="259"/>
        <v>721.77666666666664</v>
      </c>
      <c r="R1145" s="22">
        <v>566.88</v>
      </c>
      <c r="S1145" s="22">
        <v>624.25</v>
      </c>
      <c r="T1145" s="22">
        <v>857.41</v>
      </c>
      <c r="U1145" s="23">
        <f t="shared" si="260"/>
        <v>682.84666666666669</v>
      </c>
      <c r="V1145" s="24">
        <f t="shared" si="261"/>
        <v>0.74414701747630652</v>
      </c>
      <c r="W1145" s="22">
        <f t="shared" si="262"/>
        <v>0.78657183230592065</v>
      </c>
      <c r="Z1145" s="8" t="s">
        <v>76888</v>
      </c>
      <c r="AA1145" s="8" t="s">
        <v>69906</v>
      </c>
      <c r="AB1145" s="8" t="s">
        <v>59234</v>
      </c>
      <c r="AC1145" s="3" t="s">
        <v>37450</v>
      </c>
      <c r="AD1145" s="8" t="s">
        <v>59235</v>
      </c>
      <c r="AE1145" s="8" t="s">
        <v>48344</v>
      </c>
      <c r="AF1145" s="8" t="s">
        <v>59236</v>
      </c>
      <c r="AL1145" s="31" t="s">
        <v>29002</v>
      </c>
      <c r="AM1145" s="31" t="s">
        <v>36419</v>
      </c>
      <c r="AN1145" s="31" t="s">
        <v>36420</v>
      </c>
      <c r="AO1145" s="31" t="s">
        <v>29001</v>
      </c>
      <c r="AP1145" s="31">
        <v>19016</v>
      </c>
      <c r="AQ1145" s="31" t="s">
        <v>29000</v>
      </c>
      <c r="AR1145" s="31">
        <v>154.82</v>
      </c>
      <c r="AS1145" s="31">
        <v>114.51</v>
      </c>
      <c r="AT1145" s="31">
        <v>61.91</v>
      </c>
      <c r="AU1145" s="32">
        <f t="shared" si="263"/>
        <v>110.41333333333334</v>
      </c>
      <c r="AV1145" s="31">
        <v>143.81</v>
      </c>
      <c r="AW1145" s="31">
        <v>234.98</v>
      </c>
      <c r="AX1145" s="31">
        <v>166.52</v>
      </c>
      <c r="AY1145" s="32">
        <f t="shared" si="264"/>
        <v>181.76999999999998</v>
      </c>
      <c r="AZ1145" s="31">
        <v>325.27999999999997</v>
      </c>
      <c r="BA1145" s="31">
        <v>268.25</v>
      </c>
      <c r="BB1145" s="31">
        <v>354.51</v>
      </c>
      <c r="BC1145" s="32">
        <f t="shared" si="265"/>
        <v>316.01333333333332</v>
      </c>
      <c r="BD1145" s="33">
        <f t="shared" si="266"/>
        <v>2.8620939500060376</v>
      </c>
      <c r="BE1145" s="31">
        <f t="shared" si="267"/>
        <v>1.6462685665982366</v>
      </c>
      <c r="BH1145" s="8" t="s">
        <v>80906</v>
      </c>
      <c r="BI1145" s="8" t="s">
        <v>69906</v>
      </c>
      <c r="BJ1145" s="8" t="s">
        <v>80907</v>
      </c>
      <c r="BK1145" s="3" t="s">
        <v>80908</v>
      </c>
      <c r="BL1145" s="8" t="s">
        <v>80909</v>
      </c>
      <c r="BM1145" s="8" t="s">
        <v>48590</v>
      </c>
      <c r="BN1145" s="8" t="s">
        <v>80910</v>
      </c>
      <c r="BT1145" s="5" t="s">
        <v>16457</v>
      </c>
      <c r="BU1145" s="10" t="s">
        <v>34076</v>
      </c>
      <c r="BV1145" s="5" t="s">
        <v>34077</v>
      </c>
      <c r="BW1145" s="5" t="s">
        <v>14240</v>
      </c>
      <c r="BX1145" s="5" t="s">
        <v>14239</v>
      </c>
      <c r="BY1145" s="5" t="s">
        <v>14238</v>
      </c>
      <c r="BZ1145" s="5">
        <v>6193.84</v>
      </c>
      <c r="CA1145" s="5">
        <v>5360.38</v>
      </c>
      <c r="CB1145" s="5">
        <v>6340.44</v>
      </c>
      <c r="CC1145" s="6">
        <f t="shared" si="272"/>
        <v>5964.8866666666663</v>
      </c>
      <c r="CD1145" s="5">
        <v>4879.17</v>
      </c>
      <c r="CE1145" s="5">
        <v>4866.24</v>
      </c>
      <c r="CF1145" s="5">
        <v>3859.56</v>
      </c>
      <c r="CG1145" s="6">
        <f t="shared" si="271"/>
        <v>4534.99</v>
      </c>
      <c r="CH1145" s="5">
        <v>681.52</v>
      </c>
      <c r="CI1145" s="5">
        <v>1324.93</v>
      </c>
      <c r="CJ1145" s="5">
        <v>225.94</v>
      </c>
      <c r="CK1145" s="6">
        <f t="shared" si="270"/>
        <v>744.13</v>
      </c>
      <c r="CL1145" s="7">
        <f t="shared" si="268"/>
        <v>0.12475174158100798</v>
      </c>
      <c r="CM1145" s="5">
        <f t="shared" si="269"/>
        <v>0.76028100003017662</v>
      </c>
      <c r="CP1145" s="8" t="s">
        <v>71793</v>
      </c>
      <c r="CQ1145" s="8" t="s">
        <v>48346</v>
      </c>
      <c r="CR1145" s="8" t="s">
        <v>48347</v>
      </c>
      <c r="CS1145" s="3" t="s">
        <v>48346</v>
      </c>
      <c r="CT1145" s="8" t="s">
        <v>48346</v>
      </c>
      <c r="CU1145" s="8" t="s">
        <v>48346</v>
      </c>
      <c r="CV1145" s="8" t="s">
        <v>48346</v>
      </c>
    </row>
    <row r="1146" spans="4:100">
      <c r="D1146" s="22" t="s">
        <v>32306</v>
      </c>
      <c r="E1146" s="22" t="s">
        <v>39169</v>
      </c>
      <c r="F1146" s="22" t="s">
        <v>39170</v>
      </c>
      <c r="G1146" s="22" t="s">
        <v>32305</v>
      </c>
      <c r="H1146" s="22">
        <v>23790</v>
      </c>
      <c r="I1146" s="22" t="s">
        <v>32304</v>
      </c>
      <c r="J1146" s="22">
        <v>724.2</v>
      </c>
      <c r="K1146" s="22">
        <v>666.01</v>
      </c>
      <c r="L1146" s="22">
        <v>710.42</v>
      </c>
      <c r="M1146" s="23">
        <f t="shared" si="258"/>
        <v>700.21</v>
      </c>
      <c r="N1146" s="22">
        <v>172</v>
      </c>
      <c r="O1146" s="22">
        <v>942.19</v>
      </c>
      <c r="P1146" s="22">
        <v>1054.73</v>
      </c>
      <c r="Q1146" s="23">
        <f t="shared" si="259"/>
        <v>722.97333333333336</v>
      </c>
      <c r="R1146" s="22">
        <v>790.68</v>
      </c>
      <c r="S1146" s="22">
        <v>368.75</v>
      </c>
      <c r="T1146" s="22">
        <v>403.87</v>
      </c>
      <c r="U1146" s="23">
        <f t="shared" si="260"/>
        <v>521.09999999999991</v>
      </c>
      <c r="V1146" s="24">
        <f t="shared" si="261"/>
        <v>0.74420530983562061</v>
      </c>
      <c r="W1146" s="22">
        <f t="shared" si="262"/>
        <v>1.0325092948305985</v>
      </c>
      <c r="Z1146" s="8" t="s">
        <v>76889</v>
      </c>
      <c r="AA1146" s="8" t="s">
        <v>69906</v>
      </c>
      <c r="AB1146" s="8" t="s">
        <v>59237</v>
      </c>
      <c r="AC1146" s="3" t="s">
        <v>59238</v>
      </c>
      <c r="AD1146" s="8" t="s">
        <v>59239</v>
      </c>
      <c r="AE1146" s="8" t="s">
        <v>48344</v>
      </c>
      <c r="AF1146" s="8" t="s">
        <v>59240</v>
      </c>
      <c r="AL1146" s="31" t="s">
        <v>26282</v>
      </c>
      <c r="AM1146" s="31" t="s">
        <v>44132</v>
      </c>
      <c r="AN1146" s="31" t="s">
        <v>47760</v>
      </c>
      <c r="AO1146" s="31" t="s">
        <v>26281</v>
      </c>
      <c r="AP1146" s="31">
        <v>14629</v>
      </c>
      <c r="AQ1146" s="31" t="s">
        <v>26280</v>
      </c>
      <c r="AR1146" s="31">
        <v>54.52</v>
      </c>
      <c r="AS1146" s="31">
        <v>37.06</v>
      </c>
      <c r="AT1146" s="31">
        <v>104.66</v>
      </c>
      <c r="AU1146" s="32">
        <f t="shared" si="263"/>
        <v>65.413333333333341</v>
      </c>
      <c r="AV1146" s="31">
        <v>57.41</v>
      </c>
      <c r="AW1146" s="31">
        <v>63.65</v>
      </c>
      <c r="AX1146" s="31">
        <v>82.53</v>
      </c>
      <c r="AY1146" s="32">
        <f t="shared" si="264"/>
        <v>67.86333333333333</v>
      </c>
      <c r="AZ1146" s="31">
        <v>102.93</v>
      </c>
      <c r="BA1146" s="31">
        <v>307.48</v>
      </c>
      <c r="BB1146" s="31">
        <v>151.31</v>
      </c>
      <c r="BC1146" s="32">
        <f t="shared" si="265"/>
        <v>187.24</v>
      </c>
      <c r="BD1146" s="33">
        <f t="shared" si="266"/>
        <v>2.8624133713819813</v>
      </c>
      <c r="BE1146" s="31">
        <f t="shared" si="267"/>
        <v>1.0374541377904605</v>
      </c>
      <c r="BH1146" s="8" t="s">
        <v>80911</v>
      </c>
      <c r="BI1146" s="8" t="s">
        <v>69906</v>
      </c>
      <c r="BJ1146" s="8" t="s">
        <v>80912</v>
      </c>
      <c r="BK1146" s="3" t="s">
        <v>80913</v>
      </c>
      <c r="BL1146" s="8" t="s">
        <v>80914</v>
      </c>
      <c r="BM1146" s="8" t="s">
        <v>48590</v>
      </c>
      <c r="BN1146" s="8" t="s">
        <v>80915</v>
      </c>
      <c r="BT1146" s="5" t="s">
        <v>11434</v>
      </c>
      <c r="BU1146" s="5" t="s">
        <v>33591</v>
      </c>
      <c r="BV1146" s="5" t="s">
        <v>33592</v>
      </c>
      <c r="BW1146" s="5" t="s">
        <v>11433</v>
      </c>
      <c r="BX1146" s="5" t="s">
        <v>5264</v>
      </c>
      <c r="BY1146" s="5" t="s">
        <v>11432</v>
      </c>
      <c r="BZ1146" s="5">
        <v>2897.36</v>
      </c>
      <c r="CA1146" s="5">
        <v>2167.4299999999998</v>
      </c>
      <c r="CB1146" s="5">
        <v>2869.49</v>
      </c>
      <c r="CC1146" s="6">
        <f t="shared" si="272"/>
        <v>2644.7599999999998</v>
      </c>
      <c r="CD1146" s="5">
        <v>1766.08</v>
      </c>
      <c r="CE1146" s="5">
        <v>1889.67</v>
      </c>
      <c r="CF1146" s="5">
        <v>1255.96</v>
      </c>
      <c r="CG1146" s="6">
        <f t="shared" si="271"/>
        <v>1637.2366666666667</v>
      </c>
      <c r="CH1146" s="5">
        <v>529.36</v>
      </c>
      <c r="CI1146" s="5">
        <v>68.77</v>
      </c>
      <c r="CJ1146" s="5">
        <v>391.79</v>
      </c>
      <c r="CK1146" s="6">
        <f t="shared" si="270"/>
        <v>329.97333333333336</v>
      </c>
      <c r="CL1146" s="7">
        <f t="shared" si="268"/>
        <v>0.12476494401508394</v>
      </c>
      <c r="CM1146" s="5">
        <f t="shared" si="269"/>
        <v>0.61904923950251323</v>
      </c>
      <c r="CP1146" s="8" t="s">
        <v>71794</v>
      </c>
      <c r="CQ1146" s="8" t="s">
        <v>69906</v>
      </c>
      <c r="CR1146" s="8" t="s">
        <v>50832</v>
      </c>
      <c r="CS1146" s="3" t="s">
        <v>50833</v>
      </c>
      <c r="CT1146" s="8" t="s">
        <v>50834</v>
      </c>
      <c r="CU1146" s="8" t="s">
        <v>48344</v>
      </c>
      <c r="CV1146" s="8" t="s">
        <v>50835</v>
      </c>
    </row>
    <row r="1147" spans="4:100">
      <c r="D1147" s="22" t="s">
        <v>25475</v>
      </c>
      <c r="E1147" s="22" t="s">
        <v>47326</v>
      </c>
      <c r="F1147" s="22" t="s">
        <v>47327</v>
      </c>
      <c r="G1147" s="22" t="s">
        <v>25474</v>
      </c>
      <c r="H1147" s="22">
        <v>11840</v>
      </c>
      <c r="I1147" s="22" t="s">
        <v>25473</v>
      </c>
      <c r="J1147" s="22">
        <v>1990.53</v>
      </c>
      <c r="K1147" s="22">
        <v>2691.86</v>
      </c>
      <c r="L1147" s="22">
        <v>2442.36</v>
      </c>
      <c r="M1147" s="23">
        <f t="shared" si="258"/>
        <v>2374.9166666666665</v>
      </c>
      <c r="N1147" s="22">
        <v>1606.47</v>
      </c>
      <c r="O1147" s="22">
        <v>2723.14</v>
      </c>
      <c r="P1147" s="22">
        <v>3065.37</v>
      </c>
      <c r="Q1147" s="23">
        <f t="shared" si="259"/>
        <v>2464.9933333333333</v>
      </c>
      <c r="R1147" s="22">
        <v>1919.09</v>
      </c>
      <c r="S1147" s="22">
        <v>1640.08</v>
      </c>
      <c r="T1147" s="22">
        <v>1743.36</v>
      </c>
      <c r="U1147" s="23">
        <f t="shared" si="260"/>
        <v>1767.51</v>
      </c>
      <c r="V1147" s="24">
        <f t="shared" si="261"/>
        <v>0.74424085055615996</v>
      </c>
      <c r="W1147" s="22">
        <f t="shared" si="262"/>
        <v>1.0379283483631006</v>
      </c>
      <c r="Z1147" s="8" t="s">
        <v>74717</v>
      </c>
      <c r="AA1147" s="8" t="s">
        <v>69906</v>
      </c>
      <c r="AB1147" s="8" t="s">
        <v>55471</v>
      </c>
      <c r="AC1147" s="3" t="s">
        <v>47116</v>
      </c>
      <c r="AD1147" s="8" t="s">
        <v>55472</v>
      </c>
      <c r="AE1147" s="8" t="s">
        <v>48344</v>
      </c>
      <c r="AF1147" s="8" t="s">
        <v>55473</v>
      </c>
      <c r="AL1147" s="31" t="s">
        <v>5592</v>
      </c>
      <c r="AM1147" s="31" t="s">
        <v>42515</v>
      </c>
      <c r="AN1147" s="31" t="s">
        <v>42516</v>
      </c>
      <c r="AO1147" s="31" t="s">
        <v>5715</v>
      </c>
      <c r="AP1147" s="31">
        <v>97998</v>
      </c>
      <c r="AQ1147" s="31" t="s">
        <v>5714</v>
      </c>
      <c r="AR1147" s="31">
        <v>389.07</v>
      </c>
      <c r="AS1147" s="31">
        <v>282.76</v>
      </c>
      <c r="AT1147" s="31">
        <v>189.18</v>
      </c>
      <c r="AU1147" s="32">
        <f t="shared" si="263"/>
        <v>287.00333333333333</v>
      </c>
      <c r="AV1147" s="31">
        <v>570.61</v>
      </c>
      <c r="AW1147" s="31">
        <v>267.17</v>
      </c>
      <c r="AX1147" s="31">
        <v>157.19</v>
      </c>
      <c r="AY1147" s="32">
        <f t="shared" si="264"/>
        <v>331.65666666666669</v>
      </c>
      <c r="AZ1147" s="31">
        <v>831.09</v>
      </c>
      <c r="BA1147" s="31">
        <v>651.84</v>
      </c>
      <c r="BB1147" s="31">
        <v>981.8</v>
      </c>
      <c r="BC1147" s="32">
        <f t="shared" si="265"/>
        <v>821.57666666666671</v>
      </c>
      <c r="BD1147" s="33">
        <f t="shared" si="266"/>
        <v>2.8626032217976562</v>
      </c>
      <c r="BE1147" s="31">
        <f t="shared" si="267"/>
        <v>1.1555847202703802</v>
      </c>
      <c r="BH1147" s="8" t="s">
        <v>80916</v>
      </c>
      <c r="BI1147" s="8" t="s">
        <v>69906</v>
      </c>
      <c r="BJ1147" s="8" t="s">
        <v>80917</v>
      </c>
      <c r="BK1147" s="3" t="s">
        <v>80918</v>
      </c>
      <c r="BL1147" s="8" t="s">
        <v>80919</v>
      </c>
      <c r="BM1147" s="8" t="s">
        <v>48590</v>
      </c>
      <c r="BN1147" s="8" t="s">
        <v>80920</v>
      </c>
      <c r="BT1147" s="5" t="s">
        <v>23486</v>
      </c>
      <c r="BU1147" s="5" t="s">
        <v>39249</v>
      </c>
      <c r="BV1147" s="5" t="s">
        <v>39250</v>
      </c>
      <c r="BW1147" s="5" t="s">
        <v>23485</v>
      </c>
      <c r="BX1147" s="5">
        <v>27207</v>
      </c>
      <c r="BY1147" s="5" t="s">
        <v>23484</v>
      </c>
      <c r="BZ1147" s="5">
        <v>4294.34</v>
      </c>
      <c r="CA1147" s="5">
        <v>2498.37</v>
      </c>
      <c r="CB1147" s="5">
        <v>2995.01</v>
      </c>
      <c r="CC1147" s="6">
        <f t="shared" si="272"/>
        <v>3262.5733333333337</v>
      </c>
      <c r="CD1147" s="5">
        <v>2974.8</v>
      </c>
      <c r="CE1147" s="5">
        <v>2477.8000000000002</v>
      </c>
      <c r="CF1147" s="5">
        <v>1872.2</v>
      </c>
      <c r="CG1147" s="6">
        <f t="shared" si="271"/>
        <v>2441.6</v>
      </c>
      <c r="CH1147" s="5">
        <v>518.66</v>
      </c>
      <c r="CI1147" s="5">
        <v>409.4</v>
      </c>
      <c r="CJ1147" s="5">
        <v>293.51</v>
      </c>
      <c r="CK1147" s="6">
        <f t="shared" si="270"/>
        <v>407.19</v>
      </c>
      <c r="CL1147" s="7">
        <f t="shared" si="268"/>
        <v>0.1248063900479376</v>
      </c>
      <c r="CM1147" s="5">
        <f t="shared" si="269"/>
        <v>0.74836632024618588</v>
      </c>
      <c r="CP1147" s="8" t="s">
        <v>71795</v>
      </c>
      <c r="CQ1147" s="8" t="s">
        <v>69906</v>
      </c>
      <c r="CR1147" s="8" t="s">
        <v>50839</v>
      </c>
      <c r="CS1147" s="3" t="s">
        <v>50840</v>
      </c>
      <c r="CT1147" s="8" t="s">
        <v>50841</v>
      </c>
      <c r="CU1147" s="8" t="s">
        <v>48344</v>
      </c>
      <c r="CV1147" s="8" t="s">
        <v>50842</v>
      </c>
    </row>
    <row r="1148" spans="4:100">
      <c r="D1148" s="22" t="s">
        <v>26860</v>
      </c>
      <c r="E1148" s="22" t="s">
        <v>34693</v>
      </c>
      <c r="F1148" s="22" t="s">
        <v>34694</v>
      </c>
      <c r="G1148" s="22" t="s">
        <v>7777</v>
      </c>
      <c r="H1148" s="22" t="s">
        <v>7776</v>
      </c>
      <c r="I1148" s="22" t="s">
        <v>7775</v>
      </c>
      <c r="J1148" s="22">
        <v>2888.06</v>
      </c>
      <c r="K1148" s="22">
        <v>3360.97</v>
      </c>
      <c r="L1148" s="22">
        <v>3175.88</v>
      </c>
      <c r="M1148" s="23">
        <f t="shared" si="258"/>
        <v>3141.6366666666668</v>
      </c>
      <c r="N1148" s="22">
        <v>2966.73</v>
      </c>
      <c r="O1148" s="22">
        <v>3411.03</v>
      </c>
      <c r="P1148" s="22">
        <v>2884.75</v>
      </c>
      <c r="Q1148" s="23">
        <f t="shared" si="259"/>
        <v>3087.5033333333336</v>
      </c>
      <c r="R1148" s="22">
        <v>2248.09</v>
      </c>
      <c r="S1148" s="22">
        <v>2800.99</v>
      </c>
      <c r="T1148" s="22">
        <v>1968</v>
      </c>
      <c r="U1148" s="23">
        <f t="shared" si="260"/>
        <v>2339.0266666666666</v>
      </c>
      <c r="V1148" s="24">
        <f t="shared" si="261"/>
        <v>0.74452488140470308</v>
      </c>
      <c r="W1148" s="22">
        <f t="shared" si="262"/>
        <v>0.9827690662298102</v>
      </c>
      <c r="Z1148" s="8" t="s">
        <v>70935</v>
      </c>
      <c r="AA1148" s="8" t="s">
        <v>69906</v>
      </c>
      <c r="AB1148" s="8" t="s">
        <v>49481</v>
      </c>
      <c r="AC1148" s="3" t="s">
        <v>33393</v>
      </c>
      <c r="AD1148" s="8" t="s">
        <v>49482</v>
      </c>
      <c r="AE1148" s="8" t="s">
        <v>48344</v>
      </c>
      <c r="AF1148" s="8" t="s">
        <v>49483</v>
      </c>
      <c r="AL1148" s="31" t="s">
        <v>32427</v>
      </c>
      <c r="AM1148" s="31" t="s">
        <v>45808</v>
      </c>
      <c r="AN1148" s="31" t="s">
        <v>45809</v>
      </c>
      <c r="AO1148" s="31" t="s">
        <v>32425</v>
      </c>
      <c r="AP1148" s="31">
        <v>12428</v>
      </c>
      <c r="AQ1148" s="31" t="s">
        <v>32424</v>
      </c>
      <c r="AR1148" s="31">
        <v>240.58</v>
      </c>
      <c r="AS1148" s="31">
        <v>105.53</v>
      </c>
      <c r="AT1148" s="31">
        <v>328.93</v>
      </c>
      <c r="AU1148" s="32">
        <f t="shared" si="263"/>
        <v>225.01333333333332</v>
      </c>
      <c r="AV1148" s="31">
        <v>276.57</v>
      </c>
      <c r="AW1148" s="31">
        <v>303.64</v>
      </c>
      <c r="AX1148" s="31">
        <v>188.3</v>
      </c>
      <c r="AY1148" s="32">
        <f t="shared" si="264"/>
        <v>256.17</v>
      </c>
      <c r="AZ1148" s="31">
        <v>540.86</v>
      </c>
      <c r="BA1148" s="31">
        <v>802.47</v>
      </c>
      <c r="BB1148" s="31">
        <v>589.04999999999995</v>
      </c>
      <c r="BC1148" s="32">
        <f t="shared" si="265"/>
        <v>644.12666666666667</v>
      </c>
      <c r="BD1148" s="33">
        <f t="shared" si="266"/>
        <v>2.862615548708225</v>
      </c>
      <c r="BE1148" s="31">
        <f t="shared" si="267"/>
        <v>1.138465868689263</v>
      </c>
      <c r="BH1148" s="8" t="s">
        <v>80921</v>
      </c>
      <c r="BI1148" s="8" t="s">
        <v>69906</v>
      </c>
      <c r="BJ1148" s="8" t="s">
        <v>80922</v>
      </c>
      <c r="BK1148" s="3" t="s">
        <v>80923</v>
      </c>
      <c r="BL1148" s="8" t="s">
        <v>80924</v>
      </c>
      <c r="BM1148" s="8" t="s">
        <v>48590</v>
      </c>
      <c r="BN1148" s="8" t="s">
        <v>80925</v>
      </c>
      <c r="BT1148" s="5" t="s">
        <v>12713</v>
      </c>
      <c r="BU1148" s="5" t="s">
        <v>33999</v>
      </c>
      <c r="BV1148" s="5" t="s">
        <v>34000</v>
      </c>
      <c r="BW1148" s="5" t="s">
        <v>12711</v>
      </c>
      <c r="BX1148" s="5">
        <v>23950</v>
      </c>
      <c r="BY1148" s="5" t="s">
        <v>12710</v>
      </c>
      <c r="BZ1148" s="5">
        <v>5166.79</v>
      </c>
      <c r="CA1148" s="5">
        <v>5809.86</v>
      </c>
      <c r="CB1148" s="5">
        <v>5579.7</v>
      </c>
      <c r="CC1148" s="6">
        <f t="shared" si="272"/>
        <v>5518.7833333333328</v>
      </c>
      <c r="CD1148" s="5">
        <v>4741.09</v>
      </c>
      <c r="CE1148" s="5">
        <v>4845.34</v>
      </c>
      <c r="CF1148" s="5">
        <v>4526.25</v>
      </c>
      <c r="CG1148" s="6">
        <f t="shared" si="271"/>
        <v>4704.2266666666665</v>
      </c>
      <c r="CH1148" s="5">
        <v>1074.53</v>
      </c>
      <c r="CI1148" s="5">
        <v>517.20000000000005</v>
      </c>
      <c r="CJ1148" s="5">
        <v>474.68</v>
      </c>
      <c r="CK1148" s="6">
        <f t="shared" si="270"/>
        <v>688.80333333333328</v>
      </c>
      <c r="CL1148" s="7">
        <f t="shared" si="268"/>
        <v>0.12481072217004352</v>
      </c>
      <c r="CM1148" s="5">
        <f t="shared" si="269"/>
        <v>0.85240285449389508</v>
      </c>
      <c r="CP1148" s="8" t="s">
        <v>71796</v>
      </c>
      <c r="CQ1148" s="8" t="s">
        <v>69906</v>
      </c>
      <c r="CR1148" s="8" t="s">
        <v>50843</v>
      </c>
      <c r="CS1148" s="3" t="s">
        <v>40550</v>
      </c>
      <c r="CT1148" s="8" t="s">
        <v>50844</v>
      </c>
      <c r="CU1148" s="8" t="s">
        <v>48344</v>
      </c>
      <c r="CV1148" s="8" t="s">
        <v>50845</v>
      </c>
    </row>
    <row r="1149" spans="4:100">
      <c r="D1149" s="22" t="s">
        <v>22597</v>
      </c>
      <c r="E1149" s="22" t="s">
        <v>39007</v>
      </c>
      <c r="F1149" s="22" t="s">
        <v>39008</v>
      </c>
      <c r="G1149" s="22" t="s">
        <v>22596</v>
      </c>
      <c r="H1149" s="22">
        <v>20168</v>
      </c>
      <c r="I1149" s="22" t="s">
        <v>22595</v>
      </c>
      <c r="J1149" s="22">
        <v>312.33999999999997</v>
      </c>
      <c r="K1149" s="22">
        <v>1547.32</v>
      </c>
      <c r="L1149" s="22">
        <v>484.78</v>
      </c>
      <c r="M1149" s="23">
        <f t="shared" si="258"/>
        <v>781.4799999999999</v>
      </c>
      <c r="N1149" s="22">
        <v>855.26</v>
      </c>
      <c r="O1149" s="22">
        <v>806.15</v>
      </c>
      <c r="P1149" s="22">
        <v>642.89</v>
      </c>
      <c r="Q1149" s="23">
        <f t="shared" si="259"/>
        <v>768.09999999999991</v>
      </c>
      <c r="R1149" s="22">
        <v>649.54999999999995</v>
      </c>
      <c r="S1149" s="22">
        <v>554.86</v>
      </c>
      <c r="T1149" s="22">
        <v>541.41</v>
      </c>
      <c r="U1149" s="23">
        <f t="shared" si="260"/>
        <v>581.93999999999994</v>
      </c>
      <c r="V1149" s="24">
        <f t="shared" si="261"/>
        <v>0.74466397092695913</v>
      </c>
      <c r="W1149" s="22">
        <f t="shared" si="262"/>
        <v>0.98287864052822849</v>
      </c>
      <c r="Z1149" s="8" t="s">
        <v>76890</v>
      </c>
      <c r="AA1149" s="8" t="s">
        <v>69906</v>
      </c>
      <c r="AB1149" s="8" t="s">
        <v>59241</v>
      </c>
      <c r="AC1149" s="3" t="s">
        <v>36763</v>
      </c>
      <c r="AD1149" s="8" t="s">
        <v>59242</v>
      </c>
      <c r="AE1149" s="8" t="s">
        <v>48344</v>
      </c>
      <c r="AF1149" s="8" t="s">
        <v>59243</v>
      </c>
      <c r="AL1149" s="31" t="s">
        <v>2634</v>
      </c>
      <c r="AM1149" s="31" t="s">
        <v>35328</v>
      </c>
      <c r="AN1149" s="31" t="s">
        <v>35329</v>
      </c>
      <c r="AO1149" s="31" t="s">
        <v>2633</v>
      </c>
      <c r="AP1149" s="31">
        <v>66810</v>
      </c>
      <c r="AQ1149" s="31" t="s">
        <v>2632</v>
      </c>
      <c r="AR1149" s="31">
        <v>265.72000000000003</v>
      </c>
      <c r="AS1149" s="31">
        <v>150.75</v>
      </c>
      <c r="AT1149" s="31">
        <v>174.76</v>
      </c>
      <c r="AU1149" s="32">
        <f t="shared" si="263"/>
        <v>197.07666666666668</v>
      </c>
      <c r="AV1149" s="31">
        <v>582.09</v>
      </c>
      <c r="AW1149" s="31">
        <v>365.16</v>
      </c>
      <c r="AX1149" s="31">
        <v>321.72000000000003</v>
      </c>
      <c r="AY1149" s="32">
        <f t="shared" si="264"/>
        <v>422.99</v>
      </c>
      <c r="AZ1149" s="31">
        <v>528.4</v>
      </c>
      <c r="BA1149" s="31">
        <v>483.64</v>
      </c>
      <c r="BB1149" s="31">
        <v>681.62</v>
      </c>
      <c r="BC1149" s="32">
        <f t="shared" si="265"/>
        <v>564.55333333333328</v>
      </c>
      <c r="BD1149" s="33">
        <f t="shared" si="266"/>
        <v>2.8646381272939458</v>
      </c>
      <c r="BE1149" s="31">
        <f t="shared" si="267"/>
        <v>2.1463220743196385</v>
      </c>
      <c r="BH1149" s="8" t="s">
        <v>72700</v>
      </c>
      <c r="BI1149" s="8" t="s">
        <v>48346</v>
      </c>
      <c r="BJ1149" s="8" t="s">
        <v>48347</v>
      </c>
      <c r="BK1149" s="3" t="s">
        <v>48346</v>
      </c>
      <c r="BL1149" s="8" t="s">
        <v>48346</v>
      </c>
      <c r="BM1149" s="8" t="s">
        <v>48346</v>
      </c>
      <c r="BN1149" s="8" t="s">
        <v>48346</v>
      </c>
      <c r="BT1149" s="5" t="s">
        <v>10289</v>
      </c>
      <c r="BU1149" s="5" t="s">
        <v>44501</v>
      </c>
      <c r="BV1149" s="5" t="s">
        <v>44502</v>
      </c>
      <c r="BW1149" s="5" t="s">
        <v>10288</v>
      </c>
      <c r="BX1149" s="5">
        <v>232223</v>
      </c>
      <c r="BY1149" s="5" t="s">
        <v>10287</v>
      </c>
      <c r="BZ1149" s="5">
        <v>626.22</v>
      </c>
      <c r="CA1149" s="5">
        <v>376.76</v>
      </c>
      <c r="CB1149" s="5">
        <v>2110.66</v>
      </c>
      <c r="CC1149" s="6">
        <f t="shared" si="272"/>
        <v>1037.8799999999999</v>
      </c>
      <c r="CD1149" s="5">
        <v>988.25</v>
      </c>
      <c r="CE1149" s="5">
        <v>839.87</v>
      </c>
      <c r="CF1149" s="5">
        <v>168.21</v>
      </c>
      <c r="CG1149" s="6">
        <f t="shared" si="271"/>
        <v>665.44333333333327</v>
      </c>
      <c r="CH1149" s="5">
        <v>307.42</v>
      </c>
      <c r="CI1149" s="5">
        <v>61.29</v>
      </c>
      <c r="CJ1149" s="5">
        <v>19.920000000000002</v>
      </c>
      <c r="CK1149" s="6">
        <f t="shared" si="270"/>
        <v>129.54333333333335</v>
      </c>
      <c r="CL1149" s="7">
        <f t="shared" si="268"/>
        <v>0.12481532868282785</v>
      </c>
      <c r="CM1149" s="5">
        <f t="shared" si="269"/>
        <v>0.64115633149625517</v>
      </c>
      <c r="CP1149" s="8" t="s">
        <v>71797</v>
      </c>
      <c r="CQ1149" s="8" t="s">
        <v>69906</v>
      </c>
      <c r="CR1149" s="8" t="s">
        <v>50846</v>
      </c>
      <c r="CS1149" s="3" t="s">
        <v>37133</v>
      </c>
      <c r="CT1149" s="8" t="s">
        <v>50847</v>
      </c>
      <c r="CU1149" s="8" t="s">
        <v>48344</v>
      </c>
      <c r="CV1149" s="8" t="s">
        <v>50848</v>
      </c>
    </row>
    <row r="1150" spans="4:100">
      <c r="D1150" s="22" t="s">
        <v>22480</v>
      </c>
      <c r="E1150" s="22" t="s">
        <v>41523</v>
      </c>
      <c r="F1150" s="22" t="s">
        <v>41524</v>
      </c>
      <c r="G1150" s="22" t="s">
        <v>22479</v>
      </c>
      <c r="H1150" s="22">
        <v>228812</v>
      </c>
      <c r="I1150" s="22" t="s">
        <v>22478</v>
      </c>
      <c r="J1150" s="22">
        <v>118.16</v>
      </c>
      <c r="K1150" s="22">
        <v>252.66</v>
      </c>
      <c r="L1150" s="22">
        <v>401.58</v>
      </c>
      <c r="M1150" s="23">
        <f t="shared" si="258"/>
        <v>257.46666666666664</v>
      </c>
      <c r="N1150" s="22">
        <v>214.38</v>
      </c>
      <c r="O1150" s="22">
        <v>371.31</v>
      </c>
      <c r="P1150" s="22">
        <v>331.98</v>
      </c>
      <c r="Q1150" s="23">
        <f t="shared" si="259"/>
        <v>305.89000000000004</v>
      </c>
      <c r="R1150" s="22">
        <v>204.28</v>
      </c>
      <c r="S1150" s="22">
        <v>198.05</v>
      </c>
      <c r="T1150" s="22">
        <v>172.92</v>
      </c>
      <c r="U1150" s="23">
        <f t="shared" si="260"/>
        <v>191.75</v>
      </c>
      <c r="V1150" s="24">
        <f t="shared" si="261"/>
        <v>0.7447566027964786</v>
      </c>
      <c r="W1150" s="22">
        <f t="shared" si="262"/>
        <v>1.1880761263593995</v>
      </c>
      <c r="Z1150" s="8" t="s">
        <v>76891</v>
      </c>
      <c r="AA1150" s="8" t="s">
        <v>69906</v>
      </c>
      <c r="AB1150" s="8" t="s">
        <v>59523</v>
      </c>
      <c r="AC1150" s="3" t="s">
        <v>45972</v>
      </c>
      <c r="AD1150" s="8" t="s">
        <v>59524</v>
      </c>
      <c r="AE1150" s="8" t="s">
        <v>48344</v>
      </c>
      <c r="AF1150" s="8" t="s">
        <v>59525</v>
      </c>
      <c r="AL1150" s="31" t="s">
        <v>18589</v>
      </c>
      <c r="AM1150" s="31" t="s">
        <v>35280</v>
      </c>
      <c r="AN1150" s="31" t="s">
        <v>35281</v>
      </c>
      <c r="AO1150" s="31" t="s">
        <v>18588</v>
      </c>
      <c r="AP1150" s="31">
        <v>68552</v>
      </c>
      <c r="AQ1150" s="31" t="s">
        <v>18587</v>
      </c>
      <c r="AR1150" s="31">
        <v>771.33</v>
      </c>
      <c r="AS1150" s="31">
        <v>397.42</v>
      </c>
      <c r="AT1150" s="31">
        <v>373.83</v>
      </c>
      <c r="AU1150" s="32">
        <f t="shared" si="263"/>
        <v>514.19333333333327</v>
      </c>
      <c r="AV1150" s="31">
        <v>1141.5999999999999</v>
      </c>
      <c r="AW1150" s="31">
        <v>702.49</v>
      </c>
      <c r="AX1150" s="31">
        <v>172.07</v>
      </c>
      <c r="AY1150" s="32">
        <f t="shared" si="264"/>
        <v>672.05333333333328</v>
      </c>
      <c r="AZ1150" s="31">
        <v>1643.7</v>
      </c>
      <c r="BA1150" s="31">
        <v>1134.3</v>
      </c>
      <c r="BB1150" s="31">
        <v>1642.58</v>
      </c>
      <c r="BC1150" s="32">
        <f t="shared" si="265"/>
        <v>1473.5266666666666</v>
      </c>
      <c r="BD1150" s="33">
        <f t="shared" si="266"/>
        <v>2.8657055063594759</v>
      </c>
      <c r="BE1150" s="31">
        <f t="shared" si="267"/>
        <v>1.3070051472208897</v>
      </c>
      <c r="BH1150" s="8" t="s">
        <v>80926</v>
      </c>
      <c r="BI1150" s="8" t="s">
        <v>48346</v>
      </c>
      <c r="BJ1150" s="8" t="s">
        <v>48347</v>
      </c>
      <c r="BK1150" s="3" t="s">
        <v>48346</v>
      </c>
      <c r="BL1150" s="8" t="s">
        <v>48346</v>
      </c>
      <c r="BM1150" s="8" t="s">
        <v>48346</v>
      </c>
      <c r="BN1150" s="8" t="s">
        <v>48346</v>
      </c>
      <c r="BT1150" s="5" t="s">
        <v>11683</v>
      </c>
      <c r="BU1150" s="5" t="s">
        <v>46244</v>
      </c>
      <c r="BV1150" s="5" t="s">
        <v>46245</v>
      </c>
      <c r="BW1150" s="5" t="s">
        <v>11682</v>
      </c>
      <c r="BX1150" s="5">
        <v>234730</v>
      </c>
      <c r="BY1150" s="5" t="s">
        <v>11681</v>
      </c>
      <c r="BZ1150" s="5">
        <v>914.42</v>
      </c>
      <c r="CA1150" s="5">
        <v>495.85</v>
      </c>
      <c r="CB1150" s="5">
        <v>410</v>
      </c>
      <c r="CC1150" s="6">
        <f t="shared" si="272"/>
        <v>606.75666666666666</v>
      </c>
      <c r="CD1150" s="5">
        <v>1439.71</v>
      </c>
      <c r="CE1150" s="5">
        <v>423.03</v>
      </c>
      <c r="CF1150" s="5">
        <v>370.33</v>
      </c>
      <c r="CG1150" s="6">
        <f t="shared" si="271"/>
        <v>744.35666666666668</v>
      </c>
      <c r="CH1150" s="5">
        <v>7.69</v>
      </c>
      <c r="CI1150" s="5">
        <v>96.01</v>
      </c>
      <c r="CJ1150" s="5">
        <v>123.5</v>
      </c>
      <c r="CK1150" s="6">
        <f t="shared" si="270"/>
        <v>75.733333333333334</v>
      </c>
      <c r="CL1150" s="7">
        <f t="shared" si="268"/>
        <v>0.12481664807968049</v>
      </c>
      <c r="CM1150" s="5">
        <f t="shared" si="269"/>
        <v>1.2267795436940674</v>
      </c>
      <c r="CP1150" s="8" t="s">
        <v>71798</v>
      </c>
      <c r="CQ1150" s="8" t="s">
        <v>69906</v>
      </c>
      <c r="CR1150" s="8" t="s">
        <v>50849</v>
      </c>
      <c r="CS1150" s="3" t="s">
        <v>43844</v>
      </c>
      <c r="CT1150" s="8" t="s">
        <v>50850</v>
      </c>
      <c r="CU1150" s="8" t="s">
        <v>48344</v>
      </c>
      <c r="CV1150" s="8" t="s">
        <v>50851</v>
      </c>
    </row>
    <row r="1151" spans="4:100">
      <c r="D1151" s="22" t="s">
        <v>18724</v>
      </c>
      <c r="E1151" s="22" t="s">
        <v>34361</v>
      </c>
      <c r="F1151" s="22" t="s">
        <v>34362</v>
      </c>
      <c r="G1151" s="22" t="s">
        <v>18722</v>
      </c>
      <c r="H1151" s="22" t="s">
        <v>18721</v>
      </c>
      <c r="I1151" s="22" t="s">
        <v>18720</v>
      </c>
      <c r="J1151" s="22">
        <v>1600.8</v>
      </c>
      <c r="K1151" s="22">
        <v>665.3</v>
      </c>
      <c r="L1151" s="22">
        <v>1353.18</v>
      </c>
      <c r="M1151" s="23">
        <f t="shared" si="258"/>
        <v>1206.4266666666665</v>
      </c>
      <c r="N1151" s="22">
        <v>2499.6999999999998</v>
      </c>
      <c r="O1151" s="22">
        <v>2417.5700000000002</v>
      </c>
      <c r="P1151" s="22">
        <v>1794.35</v>
      </c>
      <c r="Q1151" s="23">
        <f t="shared" si="259"/>
        <v>2237.2066666666669</v>
      </c>
      <c r="R1151" s="22">
        <v>700.57</v>
      </c>
      <c r="S1151" s="22">
        <v>1088.22</v>
      </c>
      <c r="T1151" s="22">
        <v>906.79</v>
      </c>
      <c r="U1151" s="23">
        <f t="shared" si="260"/>
        <v>898.52666666666664</v>
      </c>
      <c r="V1151" s="24">
        <f t="shared" si="261"/>
        <v>0.74478349284940659</v>
      </c>
      <c r="W1151" s="22">
        <f t="shared" si="262"/>
        <v>1.8544075064653749</v>
      </c>
      <c r="Z1151" s="8" t="s">
        <v>76892</v>
      </c>
      <c r="AA1151" s="8" t="s">
        <v>69906</v>
      </c>
      <c r="AB1151" s="8" t="s">
        <v>59248</v>
      </c>
      <c r="AC1151" s="3" t="s">
        <v>38198</v>
      </c>
      <c r="AD1151" s="8" t="s">
        <v>59249</v>
      </c>
      <c r="AE1151" s="8" t="s">
        <v>48344</v>
      </c>
      <c r="AF1151" s="8" t="s">
        <v>59250</v>
      </c>
      <c r="AL1151" s="31" t="s">
        <v>28371</v>
      </c>
      <c r="AM1151" s="31" t="s">
        <v>36990</v>
      </c>
      <c r="AN1151" s="31" t="s">
        <v>36991</v>
      </c>
      <c r="AO1151" s="31" t="s">
        <v>28370</v>
      </c>
      <c r="AP1151" s="31">
        <v>56284</v>
      </c>
      <c r="AQ1151" s="31" t="s">
        <v>28369</v>
      </c>
      <c r="AR1151" s="31">
        <v>361.92</v>
      </c>
      <c r="AS1151" s="31">
        <v>101.04</v>
      </c>
      <c r="AT1151" s="31">
        <v>126.91</v>
      </c>
      <c r="AU1151" s="32">
        <f t="shared" si="263"/>
        <v>196.62333333333333</v>
      </c>
      <c r="AV1151" s="31">
        <v>346.5</v>
      </c>
      <c r="AW1151" s="31">
        <v>655.12</v>
      </c>
      <c r="AX1151" s="31">
        <v>308.31</v>
      </c>
      <c r="AY1151" s="32">
        <f t="shared" si="264"/>
        <v>436.64333333333337</v>
      </c>
      <c r="AZ1151" s="31">
        <v>411.51</v>
      </c>
      <c r="BA1151" s="31">
        <v>711.14</v>
      </c>
      <c r="BB1151" s="31">
        <v>569.02</v>
      </c>
      <c r="BC1151" s="32">
        <f t="shared" si="265"/>
        <v>563.89</v>
      </c>
      <c r="BD1151" s="33">
        <f t="shared" si="266"/>
        <v>2.8678691915167747</v>
      </c>
      <c r="BE1151" s="31">
        <f t="shared" si="267"/>
        <v>2.2207096478885182</v>
      </c>
      <c r="BH1151" s="8" t="s">
        <v>80927</v>
      </c>
      <c r="BI1151" s="8" t="s">
        <v>48360</v>
      </c>
      <c r="BJ1151" s="8" t="s">
        <v>80928</v>
      </c>
      <c r="BK1151" s="3" t="s">
        <v>80929</v>
      </c>
      <c r="BL1151" s="8" t="s">
        <v>80930</v>
      </c>
      <c r="BM1151" s="8" t="s">
        <v>48590</v>
      </c>
      <c r="BN1151" s="8" t="s">
        <v>80931</v>
      </c>
      <c r="BT1151" s="5" t="s">
        <v>25290</v>
      </c>
      <c r="BU1151" s="5" t="s">
        <v>36551</v>
      </c>
      <c r="BV1151" s="5" t="s">
        <v>36552</v>
      </c>
      <c r="BW1151" s="5" t="s">
        <v>25289</v>
      </c>
      <c r="BX1151" s="5" t="s">
        <v>25288</v>
      </c>
      <c r="BY1151" s="5" t="s">
        <v>25287</v>
      </c>
      <c r="BZ1151" s="5">
        <v>301.16000000000003</v>
      </c>
      <c r="CA1151" s="5">
        <v>386.3</v>
      </c>
      <c r="CB1151" s="5">
        <v>754.95</v>
      </c>
      <c r="CC1151" s="6">
        <f t="shared" si="272"/>
        <v>480.80333333333334</v>
      </c>
      <c r="CD1151" s="5">
        <v>261.36</v>
      </c>
      <c r="CE1151" s="5">
        <v>198.25</v>
      </c>
      <c r="CF1151" s="5">
        <v>53.47</v>
      </c>
      <c r="CG1151" s="6">
        <f t="shared" si="271"/>
        <v>171.02666666666667</v>
      </c>
      <c r="CH1151" s="5">
        <v>81.99</v>
      </c>
      <c r="CI1151" s="5">
        <v>10.52</v>
      </c>
      <c r="CJ1151" s="5">
        <v>87.55</v>
      </c>
      <c r="CK1151" s="6">
        <f t="shared" si="270"/>
        <v>60.02</v>
      </c>
      <c r="CL1151" s="7">
        <f t="shared" si="268"/>
        <v>0.12483274519727401</v>
      </c>
      <c r="CM1151" s="5">
        <f t="shared" si="269"/>
        <v>0.35571023495400061</v>
      </c>
      <c r="CP1151" s="8" t="s">
        <v>71799</v>
      </c>
      <c r="CQ1151" s="8" t="s">
        <v>69906</v>
      </c>
      <c r="CR1151" s="8" t="s">
        <v>50852</v>
      </c>
      <c r="CS1151" s="3" t="s">
        <v>50853</v>
      </c>
      <c r="CT1151" s="8" t="s">
        <v>50854</v>
      </c>
      <c r="CU1151" s="8" t="s">
        <v>48344</v>
      </c>
      <c r="CV1151" s="8" t="s">
        <v>50855</v>
      </c>
    </row>
    <row r="1152" spans="4:100">
      <c r="D1152" s="22" t="s">
        <v>11330</v>
      </c>
      <c r="E1152" s="22" t="s">
        <v>34973</v>
      </c>
      <c r="F1152" s="22" t="s">
        <v>34974</v>
      </c>
      <c r="G1152" s="22" t="s">
        <v>11329</v>
      </c>
      <c r="H1152" s="22" t="s">
        <v>11328</v>
      </c>
      <c r="I1152" s="22" t="s">
        <v>11327</v>
      </c>
      <c r="J1152" s="22">
        <v>1115.26</v>
      </c>
      <c r="K1152" s="22">
        <v>574.46</v>
      </c>
      <c r="L1152" s="22">
        <v>377</v>
      </c>
      <c r="M1152" s="23">
        <f t="shared" si="258"/>
        <v>688.90666666666675</v>
      </c>
      <c r="N1152" s="22">
        <v>277.27999999999997</v>
      </c>
      <c r="O1152" s="22">
        <v>3514.36</v>
      </c>
      <c r="P1152" s="22">
        <v>405.68</v>
      </c>
      <c r="Q1152" s="23">
        <f t="shared" si="259"/>
        <v>1399.1066666666668</v>
      </c>
      <c r="R1152" s="22">
        <v>102.96</v>
      </c>
      <c r="S1152" s="22">
        <v>1255.3599999999999</v>
      </c>
      <c r="T1152" s="22">
        <v>181.32</v>
      </c>
      <c r="U1152" s="23">
        <f t="shared" si="260"/>
        <v>513.21333333333325</v>
      </c>
      <c r="V1152" s="24">
        <f t="shared" si="261"/>
        <v>0.74496787179685664</v>
      </c>
      <c r="W1152" s="22">
        <f t="shared" si="262"/>
        <v>2.0309088797708448</v>
      </c>
      <c r="Z1152" s="8" t="s">
        <v>76893</v>
      </c>
      <c r="AA1152" s="8" t="s">
        <v>69906</v>
      </c>
      <c r="AB1152" s="8" t="s">
        <v>59251</v>
      </c>
      <c r="AC1152" s="3" t="s">
        <v>36824</v>
      </c>
      <c r="AD1152" s="8" t="s">
        <v>59252</v>
      </c>
      <c r="AE1152" s="8" t="s">
        <v>48344</v>
      </c>
      <c r="AF1152" s="8" t="s">
        <v>59253</v>
      </c>
      <c r="AL1152" s="31" t="s">
        <v>15240</v>
      </c>
      <c r="AM1152" s="31" t="s">
        <v>43491</v>
      </c>
      <c r="AN1152" s="31" t="s">
        <v>43492</v>
      </c>
      <c r="AO1152" s="31" t="s">
        <v>15239</v>
      </c>
      <c r="AP1152" s="31">
        <v>327987</v>
      </c>
      <c r="AQ1152" s="31" t="s">
        <v>15238</v>
      </c>
      <c r="AR1152" s="31">
        <v>91.89</v>
      </c>
      <c r="AS1152" s="31">
        <v>235.53</v>
      </c>
      <c r="AT1152" s="31">
        <v>14.67</v>
      </c>
      <c r="AU1152" s="32">
        <f t="shared" si="263"/>
        <v>114.03000000000002</v>
      </c>
      <c r="AV1152" s="31">
        <v>182.87</v>
      </c>
      <c r="AW1152" s="31">
        <v>94.46</v>
      </c>
      <c r="AX1152" s="31">
        <v>25.23</v>
      </c>
      <c r="AY1152" s="32">
        <f t="shared" si="264"/>
        <v>100.85333333333334</v>
      </c>
      <c r="AZ1152" s="31">
        <v>380.04</v>
      </c>
      <c r="BA1152" s="31">
        <v>244.87</v>
      </c>
      <c r="BB1152" s="31">
        <v>356.34</v>
      </c>
      <c r="BC1152" s="32">
        <f t="shared" si="265"/>
        <v>327.08333333333331</v>
      </c>
      <c r="BD1152" s="33">
        <f t="shared" si="266"/>
        <v>2.8683972054137796</v>
      </c>
      <c r="BE1152" s="31">
        <f t="shared" si="267"/>
        <v>0.88444561372738162</v>
      </c>
      <c r="BH1152" s="8" t="s">
        <v>80927</v>
      </c>
      <c r="BI1152" s="8" t="s">
        <v>69906</v>
      </c>
      <c r="BJ1152" s="8" t="s">
        <v>80928</v>
      </c>
      <c r="BK1152" s="3" t="s">
        <v>80929</v>
      </c>
      <c r="BL1152" s="8" t="s">
        <v>80930</v>
      </c>
      <c r="BM1152" s="8" t="s">
        <v>48590</v>
      </c>
      <c r="BN1152" s="8" t="s">
        <v>80931</v>
      </c>
      <c r="BT1152" s="5" t="s">
        <v>16972</v>
      </c>
      <c r="BU1152" s="5" t="s">
        <v>42529</v>
      </c>
      <c r="BV1152" s="5" t="s">
        <v>42530</v>
      </c>
      <c r="BW1152" s="5" t="s">
        <v>16971</v>
      </c>
      <c r="BX1152" s="5">
        <v>72042</v>
      </c>
      <c r="BY1152" s="5" t="s">
        <v>16970</v>
      </c>
      <c r="BZ1152" s="5">
        <v>211.07</v>
      </c>
      <c r="CA1152" s="5">
        <v>1801.49</v>
      </c>
      <c r="CB1152" s="5">
        <v>167.89</v>
      </c>
      <c r="CC1152" s="6">
        <f t="shared" si="272"/>
        <v>726.81666666666661</v>
      </c>
      <c r="CD1152" s="5">
        <v>186.37</v>
      </c>
      <c r="CE1152" s="5">
        <v>64.569999999999993</v>
      </c>
      <c r="CF1152" s="5">
        <v>389.57</v>
      </c>
      <c r="CG1152" s="6">
        <f t="shared" si="271"/>
        <v>213.50333333333333</v>
      </c>
      <c r="CH1152" s="5">
        <v>44.7</v>
      </c>
      <c r="CI1152" s="5">
        <v>51.92</v>
      </c>
      <c r="CJ1152" s="5">
        <v>176.08</v>
      </c>
      <c r="CK1152" s="6">
        <f t="shared" si="270"/>
        <v>90.90000000000002</v>
      </c>
      <c r="CL1152" s="7">
        <f t="shared" si="268"/>
        <v>0.12506592675823802</v>
      </c>
      <c r="CM1152" s="5">
        <f t="shared" si="269"/>
        <v>0.29375128987135685</v>
      </c>
      <c r="CP1152" s="8" t="s">
        <v>71800</v>
      </c>
      <c r="CQ1152" s="8" t="s">
        <v>69906</v>
      </c>
      <c r="CR1152" s="8" t="s">
        <v>50856</v>
      </c>
      <c r="CS1152" s="3" t="s">
        <v>35089</v>
      </c>
      <c r="CT1152" s="8" t="s">
        <v>50857</v>
      </c>
      <c r="CU1152" s="8" t="s">
        <v>48344</v>
      </c>
      <c r="CV1152" s="8" t="s">
        <v>50858</v>
      </c>
    </row>
    <row r="1153" spans="4:100">
      <c r="D1153" s="22" t="s">
        <v>3692</v>
      </c>
      <c r="E1153" s="22" t="s">
        <v>34439</v>
      </c>
      <c r="F1153" s="22" t="s">
        <v>34440</v>
      </c>
      <c r="G1153" s="22" t="s">
        <v>3691</v>
      </c>
      <c r="H1153" s="22">
        <v>22319</v>
      </c>
      <c r="I1153" s="22" t="s">
        <v>3690</v>
      </c>
      <c r="J1153" s="22">
        <v>1216.05</v>
      </c>
      <c r="K1153" s="22">
        <v>54.66</v>
      </c>
      <c r="L1153" s="22">
        <v>33.71</v>
      </c>
      <c r="M1153" s="23">
        <f t="shared" si="258"/>
        <v>434.80666666666667</v>
      </c>
      <c r="N1153" s="22">
        <v>171.85</v>
      </c>
      <c r="O1153" s="22">
        <v>171.29</v>
      </c>
      <c r="P1153" s="22">
        <v>91.38</v>
      </c>
      <c r="Q1153" s="23">
        <f t="shared" si="259"/>
        <v>144.84</v>
      </c>
      <c r="R1153" s="22">
        <v>255.72</v>
      </c>
      <c r="S1153" s="22">
        <v>208.82</v>
      </c>
      <c r="T1153" s="22">
        <v>507.28</v>
      </c>
      <c r="U1153" s="23">
        <f t="shared" si="260"/>
        <v>323.94</v>
      </c>
      <c r="V1153" s="24">
        <f t="shared" si="261"/>
        <v>0.74502077551708801</v>
      </c>
      <c r="W1153" s="22">
        <f t="shared" si="262"/>
        <v>0.33311356771591971</v>
      </c>
      <c r="Z1153" s="8" t="s">
        <v>76894</v>
      </c>
      <c r="AA1153" s="8" t="s">
        <v>69906</v>
      </c>
      <c r="AB1153" s="8" t="s">
        <v>59254</v>
      </c>
      <c r="AC1153" s="3" t="s">
        <v>40754</v>
      </c>
      <c r="AD1153" s="8" t="s">
        <v>59255</v>
      </c>
      <c r="AE1153" s="8" t="s">
        <v>48344</v>
      </c>
      <c r="AF1153" s="8" t="s">
        <v>59256</v>
      </c>
      <c r="AL1153" s="31" t="s">
        <v>24220</v>
      </c>
      <c r="AM1153" s="31" t="s">
        <v>35700</v>
      </c>
      <c r="AN1153" s="31" t="s">
        <v>35701</v>
      </c>
      <c r="AO1153" s="31" t="s">
        <v>24219</v>
      </c>
      <c r="AP1153" s="31">
        <v>78656</v>
      </c>
      <c r="AQ1153" s="31" t="s">
        <v>24218</v>
      </c>
      <c r="AR1153" s="31">
        <v>129.52000000000001</v>
      </c>
      <c r="AS1153" s="31">
        <v>178.46</v>
      </c>
      <c r="AT1153" s="31">
        <v>260.23</v>
      </c>
      <c r="AU1153" s="32">
        <f t="shared" si="263"/>
        <v>189.40333333333334</v>
      </c>
      <c r="AV1153" s="31">
        <v>113.77</v>
      </c>
      <c r="AW1153" s="31">
        <v>111.3</v>
      </c>
      <c r="AX1153" s="31">
        <v>48.14</v>
      </c>
      <c r="AY1153" s="32">
        <f t="shared" si="264"/>
        <v>91.07</v>
      </c>
      <c r="AZ1153" s="31">
        <v>413.14</v>
      </c>
      <c r="BA1153" s="31">
        <v>809.96</v>
      </c>
      <c r="BB1153" s="31">
        <v>407.48</v>
      </c>
      <c r="BC1153" s="32">
        <f t="shared" si="265"/>
        <v>543.52666666666664</v>
      </c>
      <c r="BD1153" s="33">
        <f t="shared" si="266"/>
        <v>2.8696784639481878</v>
      </c>
      <c r="BE1153" s="31">
        <f t="shared" si="267"/>
        <v>0.48082575104274822</v>
      </c>
      <c r="BH1153" s="8" t="s">
        <v>80932</v>
      </c>
      <c r="BI1153" s="8" t="s">
        <v>48346</v>
      </c>
      <c r="BJ1153" s="8" t="s">
        <v>48347</v>
      </c>
      <c r="BK1153" s="3" t="s">
        <v>48346</v>
      </c>
      <c r="BL1153" s="8" t="s">
        <v>48346</v>
      </c>
      <c r="BM1153" s="8" t="s">
        <v>48346</v>
      </c>
      <c r="BN1153" s="8" t="s">
        <v>48346</v>
      </c>
      <c r="BT1153" s="5" t="s">
        <v>13983</v>
      </c>
      <c r="BU1153" s="5" t="s">
        <v>37544</v>
      </c>
      <c r="BV1153" s="5" t="s">
        <v>37545</v>
      </c>
      <c r="BW1153" s="5" t="s">
        <v>13982</v>
      </c>
      <c r="BX1153" s="5">
        <v>277854</v>
      </c>
      <c r="BY1153" s="5" t="s">
        <v>13981</v>
      </c>
      <c r="BZ1153" s="5">
        <v>367.66</v>
      </c>
      <c r="CA1153" s="5">
        <v>762.41</v>
      </c>
      <c r="CB1153" s="5">
        <v>108.93</v>
      </c>
      <c r="CC1153" s="6">
        <f t="shared" si="272"/>
        <v>413</v>
      </c>
      <c r="CD1153" s="5">
        <v>98.6</v>
      </c>
      <c r="CE1153" s="5">
        <v>30.92</v>
      </c>
      <c r="CF1153" s="5">
        <v>1.9</v>
      </c>
      <c r="CG1153" s="6">
        <f t="shared" si="271"/>
        <v>43.806666666666665</v>
      </c>
      <c r="CH1153" s="5">
        <v>13.91</v>
      </c>
      <c r="CI1153" s="5">
        <v>84.91</v>
      </c>
      <c r="CJ1153" s="5">
        <v>56.18</v>
      </c>
      <c r="CK1153" s="6">
        <f t="shared" si="270"/>
        <v>51.666666666666664</v>
      </c>
      <c r="CL1153" s="7">
        <f t="shared" si="268"/>
        <v>0.12510088781275222</v>
      </c>
      <c r="CM1153" s="5">
        <f t="shared" si="269"/>
        <v>0.10606941081517353</v>
      </c>
      <c r="CP1153" s="8" t="s">
        <v>71801</v>
      </c>
      <c r="CQ1153" s="8" t="s">
        <v>69906</v>
      </c>
      <c r="CR1153" s="8" t="s">
        <v>50859</v>
      </c>
      <c r="CS1153" s="3" t="s">
        <v>42004</v>
      </c>
      <c r="CT1153" s="8" t="s">
        <v>50860</v>
      </c>
      <c r="CU1153" s="8" t="s">
        <v>48344</v>
      </c>
      <c r="CV1153" s="8" t="s">
        <v>50861</v>
      </c>
    </row>
    <row r="1154" spans="4:100">
      <c r="D1154" s="22" t="s">
        <v>26917</v>
      </c>
      <c r="E1154" s="22" t="s">
        <v>47941</v>
      </c>
      <c r="F1154" s="22" t="s">
        <v>47942</v>
      </c>
      <c r="G1154" s="22" t="s">
        <v>26916</v>
      </c>
      <c r="H1154" s="22">
        <v>67249</v>
      </c>
      <c r="I1154" s="22" t="s">
        <v>26915</v>
      </c>
      <c r="J1154" s="22">
        <v>672.69</v>
      </c>
      <c r="K1154" s="22">
        <v>442.65</v>
      </c>
      <c r="L1154" s="22">
        <v>491</v>
      </c>
      <c r="M1154" s="23">
        <f t="shared" ref="M1154:M1217" si="273">+AVERAGE(J1154:L1154)</f>
        <v>535.44666666666672</v>
      </c>
      <c r="N1154" s="22">
        <v>245.67</v>
      </c>
      <c r="O1154" s="22">
        <v>1133.95</v>
      </c>
      <c r="P1154" s="22">
        <v>292.95999999999998</v>
      </c>
      <c r="Q1154" s="23">
        <f t="shared" ref="Q1154:Q1217" si="274">+AVERAGE(N1154:P1154)</f>
        <v>557.52666666666676</v>
      </c>
      <c r="R1154" s="22">
        <v>546.74</v>
      </c>
      <c r="S1154" s="22">
        <v>238.7</v>
      </c>
      <c r="T1154" s="22">
        <v>411.95</v>
      </c>
      <c r="U1154" s="23">
        <f t="shared" ref="U1154:U1217" si="275">+AVERAGE(R1154:T1154)</f>
        <v>399.13000000000005</v>
      </c>
      <c r="V1154" s="24">
        <f t="shared" ref="V1154:V1217" si="276">+U1154/M1154</f>
        <v>0.74541504289253835</v>
      </c>
      <c r="W1154" s="22">
        <f t="shared" ref="W1154:W1217" si="277">+Q1154/M1154</f>
        <v>1.0412365999726085</v>
      </c>
      <c r="Z1154" s="8" t="s">
        <v>76895</v>
      </c>
      <c r="AA1154" s="8" t="s">
        <v>69906</v>
      </c>
      <c r="AB1154" s="8" t="s">
        <v>59257</v>
      </c>
      <c r="AC1154" s="3" t="s">
        <v>33691</v>
      </c>
      <c r="AD1154" s="8" t="s">
        <v>59258</v>
      </c>
      <c r="AE1154" s="8" t="s">
        <v>48344</v>
      </c>
      <c r="AF1154" s="8" t="s">
        <v>59259</v>
      </c>
      <c r="AL1154" s="31" t="s">
        <v>23692</v>
      </c>
      <c r="AM1154" s="31" t="s">
        <v>33809</v>
      </c>
      <c r="AN1154" s="31" t="s">
        <v>33810</v>
      </c>
      <c r="AO1154" s="31" t="s">
        <v>23688</v>
      </c>
      <c r="AP1154" s="31">
        <v>93762</v>
      </c>
      <c r="AQ1154" s="31" t="s">
        <v>23687</v>
      </c>
      <c r="AR1154" s="31">
        <v>843.11</v>
      </c>
      <c r="AS1154" s="31">
        <v>611.49</v>
      </c>
      <c r="AT1154" s="31">
        <v>555.02</v>
      </c>
      <c r="AU1154" s="32">
        <f t="shared" ref="AU1154:AU1217" si="278">+AVERAGE(AR1154:AT1154)</f>
        <v>669.87333333333333</v>
      </c>
      <c r="AV1154" s="31">
        <v>872.41</v>
      </c>
      <c r="AW1154" s="31">
        <v>785.18</v>
      </c>
      <c r="AX1154" s="31">
        <v>554.41999999999996</v>
      </c>
      <c r="AY1154" s="32">
        <f t="shared" ref="AY1154:AY1217" si="279">+AVERAGE(AV1154:AX1154)</f>
        <v>737.33666666666659</v>
      </c>
      <c r="AZ1154" s="31">
        <v>2114.85</v>
      </c>
      <c r="BA1154" s="31">
        <v>1502.1</v>
      </c>
      <c r="BB1154" s="31">
        <v>2152.52</v>
      </c>
      <c r="BC1154" s="32">
        <f t="shared" ref="BC1154:BC1217" si="280">+AVERAGE(AZ1154:BB1154)</f>
        <v>1923.1566666666665</v>
      </c>
      <c r="BD1154" s="33">
        <f t="shared" ref="BD1154:BD1217" si="281">+BC1154/AU1154</f>
        <v>2.8709258466774812</v>
      </c>
      <c r="BE1154" s="31">
        <f t="shared" ref="BE1154:BE1217" si="282">+AY1154/AU1154</f>
        <v>1.1007105821000984</v>
      </c>
      <c r="BH1154" s="8" t="s">
        <v>80933</v>
      </c>
      <c r="BI1154" s="8" t="s">
        <v>69906</v>
      </c>
      <c r="BJ1154" s="8" t="s">
        <v>80934</v>
      </c>
      <c r="BK1154" s="3" t="s">
        <v>80935</v>
      </c>
      <c r="BL1154" s="8" t="s">
        <v>80936</v>
      </c>
      <c r="BM1154" s="8" t="s">
        <v>48590</v>
      </c>
      <c r="BN1154" s="8" t="s">
        <v>80937</v>
      </c>
      <c r="BT1154" s="5" t="s">
        <v>22718</v>
      </c>
      <c r="BU1154" s="5" t="s">
        <v>38928</v>
      </c>
      <c r="BV1154" s="5" t="s">
        <v>38929</v>
      </c>
      <c r="BW1154" s="5" t="s">
        <v>22717</v>
      </c>
      <c r="BX1154" s="5">
        <v>76808</v>
      </c>
      <c r="BY1154" s="5" t="s">
        <v>22716</v>
      </c>
      <c r="BZ1154" s="5">
        <v>6683.58</v>
      </c>
      <c r="CA1154" s="5">
        <v>6051.4</v>
      </c>
      <c r="CB1154" s="5">
        <v>7064.78</v>
      </c>
      <c r="CC1154" s="6">
        <f t="shared" si="272"/>
        <v>6599.9199999999992</v>
      </c>
      <c r="CD1154" s="5">
        <v>5755.18</v>
      </c>
      <c r="CE1154" s="5">
        <v>6651.65</v>
      </c>
      <c r="CF1154" s="5">
        <v>4591.49</v>
      </c>
      <c r="CG1154" s="6">
        <f t="shared" si="271"/>
        <v>5666.1066666666666</v>
      </c>
      <c r="CH1154" s="5">
        <v>1312.49</v>
      </c>
      <c r="CI1154" s="5">
        <v>843.2</v>
      </c>
      <c r="CJ1154" s="5">
        <v>324.06</v>
      </c>
      <c r="CK1154" s="6">
        <f t="shared" si="270"/>
        <v>826.58333333333337</v>
      </c>
      <c r="CL1154" s="7">
        <f t="shared" ref="CL1154:CL1217" si="283">+CK1154/CC1154</f>
        <v>0.12524141706768166</v>
      </c>
      <c r="CM1154" s="5">
        <f t="shared" ref="CM1154:CM1217" si="284">+CG1154/CC1154</f>
        <v>0.85851141629999561</v>
      </c>
      <c r="CP1154" s="8" t="s">
        <v>71802</v>
      </c>
      <c r="CQ1154" s="8" t="s">
        <v>69906</v>
      </c>
      <c r="CR1154" s="8" t="s">
        <v>50862</v>
      </c>
      <c r="CS1154" s="3" t="s">
        <v>46856</v>
      </c>
      <c r="CT1154" s="8" t="s">
        <v>50863</v>
      </c>
      <c r="CU1154" s="8" t="s">
        <v>48344</v>
      </c>
      <c r="CV1154" s="8" t="s">
        <v>50864</v>
      </c>
    </row>
    <row r="1155" spans="4:100">
      <c r="D1155" s="22" t="s">
        <v>5224</v>
      </c>
      <c r="E1155" s="22" t="s">
        <v>33619</v>
      </c>
      <c r="F1155" s="22" t="s">
        <v>33620</v>
      </c>
      <c r="G1155" s="22" t="s">
        <v>5222</v>
      </c>
      <c r="H1155" s="22">
        <v>22154</v>
      </c>
      <c r="I1155" s="22" t="s">
        <v>5221</v>
      </c>
      <c r="J1155" s="22">
        <v>403.12</v>
      </c>
      <c r="K1155" s="22">
        <v>479.01</v>
      </c>
      <c r="L1155" s="22">
        <v>217.71</v>
      </c>
      <c r="M1155" s="23">
        <f t="shared" si="273"/>
        <v>366.61333333333329</v>
      </c>
      <c r="N1155" s="22">
        <v>326.17</v>
      </c>
      <c r="O1155" s="22">
        <v>270.76</v>
      </c>
      <c r="P1155" s="22">
        <v>270.66000000000003</v>
      </c>
      <c r="Q1155" s="23">
        <f t="shared" si="274"/>
        <v>289.19666666666672</v>
      </c>
      <c r="R1155" s="22">
        <v>679.25</v>
      </c>
      <c r="S1155" s="22">
        <v>74.040000000000006</v>
      </c>
      <c r="T1155" s="22">
        <v>66.89</v>
      </c>
      <c r="U1155" s="23">
        <f t="shared" si="275"/>
        <v>273.39333333333332</v>
      </c>
      <c r="V1155" s="24">
        <f t="shared" si="276"/>
        <v>0.74572665114925807</v>
      </c>
      <c r="W1155" s="22">
        <f t="shared" si="277"/>
        <v>0.78883292115216785</v>
      </c>
      <c r="Z1155" s="8" t="s">
        <v>76896</v>
      </c>
      <c r="AA1155" s="8" t="s">
        <v>69906</v>
      </c>
      <c r="AB1155" s="8" t="s">
        <v>59260</v>
      </c>
      <c r="AC1155" s="3" t="s">
        <v>35009</v>
      </c>
      <c r="AD1155" s="8" t="s">
        <v>59261</v>
      </c>
      <c r="AE1155" s="8" t="s">
        <v>48344</v>
      </c>
      <c r="AF1155" s="8" t="s">
        <v>59262</v>
      </c>
      <c r="AL1155" s="31" t="s">
        <v>25378</v>
      </c>
      <c r="AM1155" s="31" t="s">
        <v>25518</v>
      </c>
      <c r="AN1155" s="31" t="s">
        <v>43122</v>
      </c>
      <c r="AO1155" s="31" t="s">
        <v>25518</v>
      </c>
      <c r="AP1155" s="31">
        <v>211556</v>
      </c>
      <c r="AQ1155" s="31" t="s">
        <v>25517</v>
      </c>
      <c r="AR1155" s="31">
        <v>245.71</v>
      </c>
      <c r="AS1155" s="31">
        <v>131.12</v>
      </c>
      <c r="AT1155" s="31">
        <v>173.84</v>
      </c>
      <c r="AU1155" s="32">
        <f t="shared" si="278"/>
        <v>183.5566666666667</v>
      </c>
      <c r="AV1155" s="31">
        <v>232.49</v>
      </c>
      <c r="AW1155" s="31">
        <v>130.36000000000001</v>
      </c>
      <c r="AX1155" s="31">
        <v>19.48</v>
      </c>
      <c r="AY1155" s="32">
        <f t="shared" si="279"/>
        <v>127.44333333333334</v>
      </c>
      <c r="AZ1155" s="31">
        <v>636.20000000000005</v>
      </c>
      <c r="BA1155" s="31">
        <v>452.25</v>
      </c>
      <c r="BB1155" s="31">
        <v>492.97</v>
      </c>
      <c r="BC1155" s="32">
        <f t="shared" si="280"/>
        <v>527.14</v>
      </c>
      <c r="BD1155" s="33">
        <f t="shared" si="281"/>
        <v>2.87181070332504</v>
      </c>
      <c r="BE1155" s="31">
        <f t="shared" si="282"/>
        <v>0.69429967130949566</v>
      </c>
      <c r="BH1155" s="8" t="s">
        <v>80938</v>
      </c>
      <c r="BI1155" s="8" t="s">
        <v>69906</v>
      </c>
      <c r="BJ1155" s="8" t="s">
        <v>80939</v>
      </c>
      <c r="BK1155" s="3" t="s">
        <v>80940</v>
      </c>
      <c r="BL1155" s="8" t="s">
        <v>80941</v>
      </c>
      <c r="BM1155" s="8" t="s">
        <v>48590</v>
      </c>
      <c r="BN1155" s="8" t="s">
        <v>80942</v>
      </c>
      <c r="BT1155" s="5" t="s">
        <v>31995</v>
      </c>
      <c r="BU1155" s="5" t="s">
        <v>45962</v>
      </c>
      <c r="BV1155" s="5" t="s">
        <v>45963</v>
      </c>
      <c r="BW1155" s="5" t="s">
        <v>31994</v>
      </c>
      <c r="BX1155" s="5" t="s">
        <v>31993</v>
      </c>
      <c r="BY1155" s="5" t="s">
        <v>31992</v>
      </c>
      <c r="BZ1155" s="5">
        <v>4523.8999999999996</v>
      </c>
      <c r="CA1155" s="5">
        <v>5246.33</v>
      </c>
      <c r="CB1155" s="5">
        <v>3212.9</v>
      </c>
      <c r="CC1155" s="6">
        <f t="shared" si="272"/>
        <v>4327.71</v>
      </c>
      <c r="CD1155" s="5">
        <v>4807</v>
      </c>
      <c r="CE1155" s="5">
        <v>5501.83</v>
      </c>
      <c r="CF1155" s="5">
        <v>3624.91</v>
      </c>
      <c r="CG1155" s="6">
        <f t="shared" si="271"/>
        <v>4644.58</v>
      </c>
      <c r="CH1155" s="5">
        <v>718.83</v>
      </c>
      <c r="CI1155" s="5">
        <v>830.59</v>
      </c>
      <c r="CJ1155" s="5">
        <v>80.38</v>
      </c>
      <c r="CK1155" s="6">
        <f t="shared" ref="CK1155:CK1218" si="285">+AVERAGE(CH1155:CJ1155)</f>
        <v>543.26666666666677</v>
      </c>
      <c r="CL1155" s="7">
        <f t="shared" si="283"/>
        <v>0.12553213285240156</v>
      </c>
      <c r="CM1155" s="5">
        <f t="shared" si="284"/>
        <v>1.0732188617074618</v>
      </c>
      <c r="CP1155" s="8" t="s">
        <v>71803</v>
      </c>
      <c r="CQ1155" s="8" t="s">
        <v>69906</v>
      </c>
      <c r="CR1155" s="8" t="s">
        <v>71804</v>
      </c>
      <c r="CS1155" s="3" t="s">
        <v>42084</v>
      </c>
      <c r="CT1155" s="8" t="s">
        <v>71805</v>
      </c>
      <c r="CU1155" s="8" t="s">
        <v>48344</v>
      </c>
      <c r="CV1155" s="8" t="s">
        <v>71806</v>
      </c>
    </row>
    <row r="1156" spans="4:100">
      <c r="D1156" s="22" t="s">
        <v>28040</v>
      </c>
      <c r="E1156" s="22" t="s">
        <v>34611</v>
      </c>
      <c r="F1156" s="22" t="s">
        <v>34612</v>
      </c>
      <c r="G1156" s="22" t="s">
        <v>28039</v>
      </c>
      <c r="H1156" s="22">
        <v>56515</v>
      </c>
      <c r="I1156" s="22" t="s">
        <v>28038</v>
      </c>
      <c r="J1156" s="22">
        <v>164.37</v>
      </c>
      <c r="K1156" s="22">
        <v>109.53</v>
      </c>
      <c r="L1156" s="22">
        <v>190.6</v>
      </c>
      <c r="M1156" s="23">
        <f t="shared" si="273"/>
        <v>154.83333333333334</v>
      </c>
      <c r="N1156" s="22">
        <v>42.99</v>
      </c>
      <c r="O1156" s="22">
        <v>100.13</v>
      </c>
      <c r="P1156" s="22">
        <v>83.04</v>
      </c>
      <c r="Q1156" s="23">
        <f t="shared" si="274"/>
        <v>75.38666666666667</v>
      </c>
      <c r="R1156" s="22">
        <v>116.35</v>
      </c>
      <c r="S1156" s="22">
        <v>132</v>
      </c>
      <c r="T1156" s="22">
        <v>98.14</v>
      </c>
      <c r="U1156" s="23">
        <f t="shared" si="275"/>
        <v>115.49666666666667</v>
      </c>
      <c r="V1156" s="24">
        <f t="shared" si="276"/>
        <v>0.74594187298170078</v>
      </c>
      <c r="W1156" s="22">
        <f t="shared" si="277"/>
        <v>0.48688912809472551</v>
      </c>
      <c r="Z1156" s="8" t="s">
        <v>76897</v>
      </c>
      <c r="AA1156" s="8" t="s">
        <v>69906</v>
      </c>
      <c r="AB1156" s="8" t="s">
        <v>59263</v>
      </c>
      <c r="AC1156" s="3" t="s">
        <v>33927</v>
      </c>
      <c r="AD1156" s="8" t="s">
        <v>59264</v>
      </c>
      <c r="AE1156" s="8" t="s">
        <v>48344</v>
      </c>
      <c r="AF1156" s="8" t="s">
        <v>59265</v>
      </c>
      <c r="AL1156" s="31" t="s">
        <v>24361</v>
      </c>
      <c r="AM1156" s="31" t="s">
        <v>38942</v>
      </c>
      <c r="AN1156" s="31" t="s">
        <v>38943</v>
      </c>
      <c r="AO1156" s="31" t="s">
        <v>24360</v>
      </c>
      <c r="AP1156" s="31">
        <v>67332</v>
      </c>
      <c r="AQ1156" s="31" t="s">
        <v>24359</v>
      </c>
      <c r="AR1156" s="31">
        <v>2654.95</v>
      </c>
      <c r="AS1156" s="31">
        <v>1652.67</v>
      </c>
      <c r="AT1156" s="31">
        <v>717.73</v>
      </c>
      <c r="AU1156" s="32">
        <f t="shared" si="278"/>
        <v>1675.1166666666668</v>
      </c>
      <c r="AV1156" s="31">
        <v>2439.71</v>
      </c>
      <c r="AW1156" s="31">
        <v>3630.82</v>
      </c>
      <c r="AX1156" s="31">
        <v>1934.64</v>
      </c>
      <c r="AY1156" s="32">
        <f t="shared" si="279"/>
        <v>2668.3900000000003</v>
      </c>
      <c r="AZ1156" s="31">
        <v>2760.9</v>
      </c>
      <c r="BA1156" s="31">
        <v>3994.06</v>
      </c>
      <c r="BB1156" s="31">
        <v>7685.22</v>
      </c>
      <c r="BC1156" s="32">
        <f t="shared" si="280"/>
        <v>4813.3933333333334</v>
      </c>
      <c r="BD1156" s="33">
        <f t="shared" si="281"/>
        <v>2.8734675196752462</v>
      </c>
      <c r="BE1156" s="31">
        <f t="shared" si="282"/>
        <v>1.5929577044384968</v>
      </c>
      <c r="BH1156" s="8" t="s">
        <v>80943</v>
      </c>
      <c r="BI1156" s="8" t="s">
        <v>48346</v>
      </c>
      <c r="BJ1156" s="8" t="s">
        <v>48347</v>
      </c>
      <c r="BK1156" s="3" t="s">
        <v>48346</v>
      </c>
      <c r="BL1156" s="8" t="s">
        <v>48346</v>
      </c>
      <c r="BM1156" s="8" t="s">
        <v>48346</v>
      </c>
      <c r="BN1156" s="8" t="s">
        <v>48346</v>
      </c>
      <c r="BT1156" s="5" t="s">
        <v>25625</v>
      </c>
      <c r="BU1156" s="5" t="s">
        <v>44028</v>
      </c>
      <c r="BV1156" s="5" t="s">
        <v>44029</v>
      </c>
      <c r="BW1156" s="5" t="s">
        <v>25624</v>
      </c>
      <c r="BX1156" s="5" t="s">
        <v>25623</v>
      </c>
      <c r="BY1156" s="5" t="s">
        <v>25622</v>
      </c>
      <c r="BZ1156" s="5">
        <v>477.99</v>
      </c>
      <c r="CA1156" s="5">
        <v>396.53</v>
      </c>
      <c r="CB1156" s="5">
        <v>349.8</v>
      </c>
      <c r="CC1156" s="6">
        <f t="shared" si="272"/>
        <v>408.10666666666663</v>
      </c>
      <c r="CD1156" s="5">
        <v>349</v>
      </c>
      <c r="CE1156" s="5">
        <v>293.62</v>
      </c>
      <c r="CF1156" s="5">
        <v>458.65</v>
      </c>
      <c r="CG1156" s="6">
        <f t="shared" si="271"/>
        <v>367.09</v>
      </c>
      <c r="CH1156" s="5">
        <v>59.55</v>
      </c>
      <c r="CI1156" s="5">
        <v>58.67</v>
      </c>
      <c r="CJ1156" s="5">
        <v>35.520000000000003</v>
      </c>
      <c r="CK1156" s="6">
        <f t="shared" si="285"/>
        <v>51.24666666666667</v>
      </c>
      <c r="CL1156" s="7">
        <f t="shared" si="283"/>
        <v>0.12557174594877157</v>
      </c>
      <c r="CM1156" s="5">
        <f t="shared" si="284"/>
        <v>0.89949523000522746</v>
      </c>
      <c r="CP1156" s="8" t="s">
        <v>71807</v>
      </c>
      <c r="CQ1156" s="8" t="s">
        <v>69906</v>
      </c>
      <c r="CR1156" s="8" t="s">
        <v>50865</v>
      </c>
      <c r="CS1156" s="3" t="s">
        <v>33733</v>
      </c>
      <c r="CT1156" s="8" t="s">
        <v>50866</v>
      </c>
      <c r="CU1156" s="8" t="s">
        <v>48344</v>
      </c>
      <c r="CV1156" s="8" t="s">
        <v>50867</v>
      </c>
    </row>
    <row r="1157" spans="4:100">
      <c r="D1157" s="22" t="s">
        <v>28025</v>
      </c>
      <c r="E1157" s="22" t="s">
        <v>44183</v>
      </c>
      <c r="F1157" s="22" t="s">
        <v>44184</v>
      </c>
      <c r="G1157" s="22" t="s">
        <v>28024</v>
      </c>
      <c r="H1157" s="22">
        <v>18769</v>
      </c>
      <c r="I1157" s="22" t="s">
        <v>28023</v>
      </c>
      <c r="J1157" s="22">
        <v>480.67</v>
      </c>
      <c r="K1157" s="22">
        <v>290.5</v>
      </c>
      <c r="L1157" s="22">
        <v>156.19</v>
      </c>
      <c r="M1157" s="23">
        <f t="shared" si="273"/>
        <v>309.12000000000006</v>
      </c>
      <c r="N1157" s="22">
        <v>296.77999999999997</v>
      </c>
      <c r="O1157" s="22">
        <v>368.82</v>
      </c>
      <c r="P1157" s="22">
        <v>475.88</v>
      </c>
      <c r="Q1157" s="23">
        <f t="shared" si="274"/>
        <v>380.49333333333334</v>
      </c>
      <c r="R1157" s="22">
        <v>183.73</v>
      </c>
      <c r="S1157" s="22">
        <v>390.22</v>
      </c>
      <c r="T1157" s="22">
        <v>118.23</v>
      </c>
      <c r="U1157" s="23">
        <f t="shared" si="275"/>
        <v>230.72666666666669</v>
      </c>
      <c r="V1157" s="24">
        <f t="shared" si="276"/>
        <v>0.74639837819185639</v>
      </c>
      <c r="W1157" s="22">
        <f t="shared" si="277"/>
        <v>1.2308919944789507</v>
      </c>
      <c r="Z1157" s="8" t="s">
        <v>76898</v>
      </c>
      <c r="AA1157" s="8" t="s">
        <v>48346</v>
      </c>
      <c r="AB1157" s="8" t="s">
        <v>48347</v>
      </c>
      <c r="AC1157" s="3" t="s">
        <v>48346</v>
      </c>
      <c r="AD1157" s="8" t="s">
        <v>48346</v>
      </c>
      <c r="AE1157" s="8" t="s">
        <v>48346</v>
      </c>
      <c r="AF1157" s="8" t="s">
        <v>48346</v>
      </c>
      <c r="AL1157" s="31" t="s">
        <v>32861</v>
      </c>
      <c r="AM1157" s="31" t="s">
        <v>38300</v>
      </c>
      <c r="AN1157" s="31" t="s">
        <v>38301</v>
      </c>
      <c r="AO1157" s="31" t="s">
        <v>9635</v>
      </c>
      <c r="AP1157" s="31">
        <v>14055</v>
      </c>
      <c r="AQ1157" s="31" t="s">
        <v>9634</v>
      </c>
      <c r="AR1157" s="31">
        <v>101.25</v>
      </c>
      <c r="AS1157" s="31">
        <v>87.1</v>
      </c>
      <c r="AT1157" s="31">
        <v>96.17</v>
      </c>
      <c r="AU1157" s="32">
        <f t="shared" si="278"/>
        <v>94.839999999999989</v>
      </c>
      <c r="AV1157" s="31">
        <v>118.32</v>
      </c>
      <c r="AW1157" s="31">
        <v>131.79</v>
      </c>
      <c r="AX1157" s="31">
        <v>247.01</v>
      </c>
      <c r="AY1157" s="32">
        <f t="shared" si="279"/>
        <v>165.70666666666668</v>
      </c>
      <c r="AZ1157" s="31">
        <v>170.79</v>
      </c>
      <c r="BA1157" s="31">
        <v>258.72000000000003</v>
      </c>
      <c r="BB1157" s="31">
        <v>388.1</v>
      </c>
      <c r="BC1157" s="32">
        <f t="shared" si="280"/>
        <v>272.53666666666669</v>
      </c>
      <c r="BD1157" s="33">
        <f t="shared" si="281"/>
        <v>2.8736468438071143</v>
      </c>
      <c r="BE1157" s="31">
        <f t="shared" si="282"/>
        <v>1.747223393786026</v>
      </c>
      <c r="BH1157" s="8" t="s">
        <v>80944</v>
      </c>
      <c r="BI1157" s="8" t="s">
        <v>69906</v>
      </c>
      <c r="BJ1157" s="8" t="s">
        <v>80945</v>
      </c>
      <c r="BK1157" s="3" t="s">
        <v>80946</v>
      </c>
      <c r="BL1157" s="8" t="s">
        <v>80947</v>
      </c>
      <c r="BM1157" s="8" t="s">
        <v>48590</v>
      </c>
      <c r="BN1157" s="8" t="s">
        <v>80948</v>
      </c>
      <c r="BT1157" s="5" t="s">
        <v>21482</v>
      </c>
      <c r="BU1157" s="5" t="s">
        <v>36047</v>
      </c>
      <c r="BV1157" s="5" t="s">
        <v>36048</v>
      </c>
      <c r="BW1157" s="5" t="s">
        <v>21481</v>
      </c>
      <c r="BX1157" s="5">
        <v>11950</v>
      </c>
      <c r="BY1157" s="5" t="s">
        <v>21480</v>
      </c>
      <c r="BZ1157" s="5">
        <v>589.96</v>
      </c>
      <c r="CA1157" s="5">
        <v>810.08</v>
      </c>
      <c r="CB1157" s="5">
        <v>1180.45</v>
      </c>
      <c r="CC1157" s="6">
        <f t="shared" si="272"/>
        <v>860.1633333333333</v>
      </c>
      <c r="CD1157" s="5">
        <v>488.62</v>
      </c>
      <c r="CE1157" s="5">
        <v>323.8</v>
      </c>
      <c r="CF1157" s="5">
        <v>525.82000000000005</v>
      </c>
      <c r="CG1157" s="6">
        <f t="shared" si="271"/>
        <v>446.0800000000001</v>
      </c>
      <c r="CH1157" s="5">
        <v>62.53</v>
      </c>
      <c r="CI1157" s="5">
        <v>159.72999999999999</v>
      </c>
      <c r="CJ1157" s="5">
        <v>102.22</v>
      </c>
      <c r="CK1157" s="6">
        <f t="shared" si="285"/>
        <v>108.16000000000001</v>
      </c>
      <c r="CL1157" s="7">
        <f t="shared" si="283"/>
        <v>0.12574356033156495</v>
      </c>
      <c r="CM1157" s="5">
        <f t="shared" si="284"/>
        <v>0.5185991807757443</v>
      </c>
      <c r="CP1157" s="8" t="s">
        <v>71808</v>
      </c>
      <c r="CQ1157" s="8" t="s">
        <v>69906</v>
      </c>
      <c r="CR1157" s="8" t="s">
        <v>50868</v>
      </c>
      <c r="CS1157" s="3" t="s">
        <v>47206</v>
      </c>
      <c r="CT1157" s="8" t="s">
        <v>50869</v>
      </c>
      <c r="CU1157" s="8" t="s">
        <v>48344</v>
      </c>
      <c r="CV1157" s="8" t="s">
        <v>50870</v>
      </c>
    </row>
    <row r="1158" spans="4:100">
      <c r="D1158" s="22" t="s">
        <v>19017</v>
      </c>
      <c r="E1158" s="22" t="s">
        <v>45284</v>
      </c>
      <c r="F1158" s="22" t="s">
        <v>45285</v>
      </c>
      <c r="G1158" s="22" t="s">
        <v>19016</v>
      </c>
      <c r="H1158" s="22">
        <v>17750</v>
      </c>
      <c r="I1158" s="22" t="s">
        <v>19015</v>
      </c>
      <c r="J1158" s="22">
        <v>121.95</v>
      </c>
      <c r="K1158" s="22">
        <v>40.81</v>
      </c>
      <c r="L1158" s="22">
        <v>316.44</v>
      </c>
      <c r="M1158" s="23">
        <f t="shared" si="273"/>
        <v>159.73333333333332</v>
      </c>
      <c r="N1158" s="22">
        <v>189.91</v>
      </c>
      <c r="O1158" s="22">
        <v>168.51</v>
      </c>
      <c r="P1158" s="22">
        <v>254.86</v>
      </c>
      <c r="Q1158" s="23">
        <f t="shared" si="274"/>
        <v>204.42666666666665</v>
      </c>
      <c r="R1158" s="22">
        <v>117.8</v>
      </c>
      <c r="S1158" s="22">
        <v>113.31</v>
      </c>
      <c r="T1158" s="22">
        <v>126.61</v>
      </c>
      <c r="U1158" s="23">
        <f t="shared" si="275"/>
        <v>119.24000000000001</v>
      </c>
      <c r="V1158" s="24">
        <f t="shared" si="276"/>
        <v>0.74649415692821386</v>
      </c>
      <c r="W1158" s="22">
        <f t="shared" si="277"/>
        <v>1.2797996661101836</v>
      </c>
      <c r="Z1158" s="8" t="s">
        <v>76899</v>
      </c>
      <c r="AA1158" s="8" t="s">
        <v>69906</v>
      </c>
      <c r="AB1158" s="8" t="s">
        <v>59266</v>
      </c>
      <c r="AC1158" s="3" t="s">
        <v>59267</v>
      </c>
      <c r="AD1158" s="8" t="s">
        <v>59268</v>
      </c>
      <c r="AE1158" s="8" t="s">
        <v>48344</v>
      </c>
      <c r="AF1158" s="8" t="s">
        <v>59269</v>
      </c>
      <c r="AL1158" s="31" t="s">
        <v>29103</v>
      </c>
      <c r="AM1158" s="31" t="s">
        <v>45245</v>
      </c>
      <c r="AN1158" s="31" t="s">
        <v>45246</v>
      </c>
      <c r="AO1158" s="31" t="s">
        <v>29102</v>
      </c>
      <c r="AP1158" s="31">
        <v>54473</v>
      </c>
      <c r="AQ1158" s="31" t="s">
        <v>29101</v>
      </c>
      <c r="AR1158" s="31">
        <v>185.04</v>
      </c>
      <c r="AS1158" s="31">
        <v>145.57</v>
      </c>
      <c r="AT1158" s="31">
        <v>97.92</v>
      </c>
      <c r="AU1158" s="32">
        <f t="shared" si="278"/>
        <v>142.84333333333333</v>
      </c>
      <c r="AV1158" s="31">
        <v>256.01</v>
      </c>
      <c r="AW1158" s="31">
        <v>190.37</v>
      </c>
      <c r="AX1158" s="31">
        <v>73.58</v>
      </c>
      <c r="AY1158" s="32">
        <f t="shared" si="279"/>
        <v>173.32000000000002</v>
      </c>
      <c r="AZ1158" s="31">
        <v>377.27</v>
      </c>
      <c r="BA1158" s="31">
        <v>532.16</v>
      </c>
      <c r="BB1158" s="31">
        <v>322.14999999999998</v>
      </c>
      <c r="BC1158" s="32">
        <f t="shared" si="280"/>
        <v>410.52666666666664</v>
      </c>
      <c r="BD1158" s="33">
        <f t="shared" si="281"/>
        <v>2.8739644832333791</v>
      </c>
      <c r="BE1158" s="31">
        <f t="shared" si="282"/>
        <v>1.2133572912048167</v>
      </c>
      <c r="BH1158" s="8" t="s">
        <v>80949</v>
      </c>
      <c r="BI1158" s="8" t="s">
        <v>69906</v>
      </c>
      <c r="BJ1158" s="8" t="s">
        <v>80950</v>
      </c>
      <c r="BK1158" s="3" t="s">
        <v>80951</v>
      </c>
      <c r="BL1158" s="8" t="s">
        <v>80952</v>
      </c>
      <c r="BM1158" s="8" t="s">
        <v>48344</v>
      </c>
      <c r="BN1158" s="8" t="s">
        <v>48346</v>
      </c>
      <c r="BT1158" s="5" t="s">
        <v>26700</v>
      </c>
      <c r="BU1158" s="5" t="s">
        <v>34521</v>
      </c>
      <c r="BV1158" s="5" t="s">
        <v>34522</v>
      </c>
      <c r="BW1158" s="5" t="s">
        <v>26698</v>
      </c>
      <c r="BX1158" s="5">
        <v>53611</v>
      </c>
      <c r="BY1158" s="5" t="s">
        <v>26697</v>
      </c>
      <c r="BZ1158" s="5">
        <v>223.5</v>
      </c>
      <c r="CA1158" s="5">
        <v>192.14</v>
      </c>
      <c r="CB1158" s="5">
        <v>68.31</v>
      </c>
      <c r="CC1158" s="6">
        <f t="shared" si="272"/>
        <v>161.31666666666666</v>
      </c>
      <c r="CD1158" s="5">
        <v>107.81</v>
      </c>
      <c r="CE1158" s="5">
        <v>336.3</v>
      </c>
      <c r="CF1158" s="5">
        <v>101.48</v>
      </c>
      <c r="CG1158" s="6">
        <f t="shared" si="271"/>
        <v>181.86333333333334</v>
      </c>
      <c r="CH1158" s="5">
        <v>49.92</v>
      </c>
      <c r="CI1158" s="5">
        <v>4.9000000000000004</v>
      </c>
      <c r="CJ1158" s="5">
        <v>6.07</v>
      </c>
      <c r="CK1158" s="6">
        <f t="shared" si="285"/>
        <v>20.296666666666667</v>
      </c>
      <c r="CL1158" s="7">
        <f t="shared" si="283"/>
        <v>0.12581878293212109</v>
      </c>
      <c r="CM1158" s="5">
        <f t="shared" si="284"/>
        <v>1.1273685298067984</v>
      </c>
      <c r="CP1158" s="8" t="s">
        <v>71809</v>
      </c>
      <c r="CQ1158" s="8" t="s">
        <v>69906</v>
      </c>
      <c r="CR1158" s="8" t="s">
        <v>50871</v>
      </c>
      <c r="CS1158" s="3" t="s">
        <v>47864</v>
      </c>
      <c r="CT1158" s="8" t="s">
        <v>50872</v>
      </c>
      <c r="CU1158" s="8" t="s">
        <v>48344</v>
      </c>
      <c r="CV1158" s="8" t="s">
        <v>50873</v>
      </c>
    </row>
    <row r="1159" spans="4:100">
      <c r="D1159" s="22" t="s">
        <v>19701</v>
      </c>
      <c r="E1159" s="22" t="s">
        <v>36081</v>
      </c>
      <c r="F1159" s="22" t="s">
        <v>36082</v>
      </c>
      <c r="G1159" s="22" t="s">
        <v>19700</v>
      </c>
      <c r="H1159" s="22">
        <v>216578</v>
      </c>
      <c r="I1159" s="22" t="s">
        <v>19699</v>
      </c>
      <c r="J1159" s="22">
        <v>433.59</v>
      </c>
      <c r="K1159" s="22">
        <v>563.4</v>
      </c>
      <c r="L1159" s="22">
        <v>499.13</v>
      </c>
      <c r="M1159" s="23">
        <f t="shared" si="273"/>
        <v>498.70666666666665</v>
      </c>
      <c r="N1159" s="22">
        <v>737.27</v>
      </c>
      <c r="O1159" s="22">
        <v>646.51</v>
      </c>
      <c r="P1159" s="22">
        <v>536.07000000000005</v>
      </c>
      <c r="Q1159" s="23">
        <f t="shared" si="274"/>
        <v>639.94999999999993</v>
      </c>
      <c r="R1159" s="22">
        <v>347.23</v>
      </c>
      <c r="S1159" s="22">
        <v>528.13</v>
      </c>
      <c r="T1159" s="22">
        <v>242.13</v>
      </c>
      <c r="U1159" s="23">
        <f t="shared" si="275"/>
        <v>372.49666666666667</v>
      </c>
      <c r="V1159" s="24">
        <f t="shared" si="276"/>
        <v>0.74692538031708688</v>
      </c>
      <c r="W1159" s="22">
        <f t="shared" si="277"/>
        <v>1.2832192604871266</v>
      </c>
      <c r="Z1159" s="8" t="s">
        <v>76900</v>
      </c>
      <c r="AA1159" s="8" t="s">
        <v>69906</v>
      </c>
      <c r="AB1159" s="8" t="s">
        <v>59270</v>
      </c>
      <c r="AC1159" s="3" t="s">
        <v>59271</v>
      </c>
      <c r="AD1159" s="8" t="s">
        <v>59272</v>
      </c>
      <c r="AE1159" s="8" t="s">
        <v>48344</v>
      </c>
      <c r="AF1159" s="8" t="s">
        <v>59273</v>
      </c>
      <c r="AL1159" s="31" t="s">
        <v>27373</v>
      </c>
      <c r="AM1159" s="31" t="s">
        <v>46092</v>
      </c>
      <c r="AN1159" s="31" t="s">
        <v>46093</v>
      </c>
      <c r="AO1159" s="31" t="s">
        <v>27372</v>
      </c>
      <c r="AP1159" s="31">
        <v>70178</v>
      </c>
      <c r="AQ1159" s="31" t="s">
        <v>27371</v>
      </c>
      <c r="AR1159" s="31">
        <v>237.39</v>
      </c>
      <c r="AS1159" s="31">
        <v>21.12</v>
      </c>
      <c r="AT1159" s="31">
        <v>136.87</v>
      </c>
      <c r="AU1159" s="32">
        <f t="shared" si="278"/>
        <v>131.79333333333332</v>
      </c>
      <c r="AV1159" s="31">
        <v>236.02</v>
      </c>
      <c r="AW1159" s="31">
        <v>39.25</v>
      </c>
      <c r="AX1159" s="31">
        <v>15.51</v>
      </c>
      <c r="AY1159" s="32">
        <f t="shared" si="279"/>
        <v>96.926666666666662</v>
      </c>
      <c r="AZ1159" s="31">
        <v>163.33000000000001</v>
      </c>
      <c r="BA1159" s="31">
        <v>503.79</v>
      </c>
      <c r="BB1159" s="31">
        <v>470.86</v>
      </c>
      <c r="BC1159" s="32">
        <f t="shared" si="280"/>
        <v>379.32666666666665</v>
      </c>
      <c r="BD1159" s="33">
        <f t="shared" si="281"/>
        <v>2.8781931306591129</v>
      </c>
      <c r="BE1159" s="31">
        <f t="shared" si="282"/>
        <v>0.73544438261925238</v>
      </c>
      <c r="BH1159" s="8" t="s">
        <v>80953</v>
      </c>
      <c r="BI1159" s="8" t="s">
        <v>69906</v>
      </c>
      <c r="BJ1159" s="8" t="s">
        <v>80954</v>
      </c>
      <c r="BK1159" s="3" t="s">
        <v>80955</v>
      </c>
      <c r="BL1159" s="8" t="s">
        <v>80956</v>
      </c>
      <c r="BM1159" s="8" t="s">
        <v>48590</v>
      </c>
      <c r="BN1159" s="8" t="s">
        <v>80957</v>
      </c>
      <c r="BT1159" s="5" t="s">
        <v>7210</v>
      </c>
      <c r="BU1159" s="5" t="s">
        <v>43984</v>
      </c>
      <c r="BV1159" s="5" t="s">
        <v>43985</v>
      </c>
      <c r="BW1159" s="5" t="s">
        <v>7209</v>
      </c>
      <c r="BX1159" s="5">
        <v>53602</v>
      </c>
      <c r="BY1159" s="5" t="s">
        <v>7208</v>
      </c>
      <c r="BZ1159" s="5">
        <v>2532.54</v>
      </c>
      <c r="CA1159" s="5">
        <v>1414.73</v>
      </c>
      <c r="CB1159" s="5">
        <v>2094.73</v>
      </c>
      <c r="CC1159" s="6">
        <f t="shared" si="272"/>
        <v>2014</v>
      </c>
      <c r="CD1159" s="5">
        <v>1878.04</v>
      </c>
      <c r="CE1159" s="5">
        <v>2309.4</v>
      </c>
      <c r="CF1159" s="5">
        <v>621.76</v>
      </c>
      <c r="CG1159" s="6">
        <f t="shared" si="271"/>
        <v>1603.0666666666668</v>
      </c>
      <c r="CH1159" s="5">
        <v>411.69</v>
      </c>
      <c r="CI1159" s="5">
        <v>218.46</v>
      </c>
      <c r="CJ1159" s="5">
        <v>130.66</v>
      </c>
      <c r="CK1159" s="6">
        <f t="shared" si="285"/>
        <v>253.60333333333332</v>
      </c>
      <c r="CL1159" s="7">
        <f t="shared" si="283"/>
        <v>0.12592022509102946</v>
      </c>
      <c r="CM1159" s="5">
        <f t="shared" si="284"/>
        <v>0.79596160211850386</v>
      </c>
      <c r="CP1159" s="8" t="s">
        <v>71810</v>
      </c>
      <c r="CQ1159" s="8" t="s">
        <v>69906</v>
      </c>
      <c r="CR1159" s="8" t="s">
        <v>50874</v>
      </c>
      <c r="CS1159" s="3" t="s">
        <v>37087</v>
      </c>
      <c r="CT1159" s="8" t="s">
        <v>50875</v>
      </c>
      <c r="CU1159" s="8" t="s">
        <v>48344</v>
      </c>
      <c r="CV1159" s="8" t="s">
        <v>50876</v>
      </c>
    </row>
    <row r="1160" spans="4:100">
      <c r="D1160" s="22" t="s">
        <v>10509</v>
      </c>
      <c r="E1160" s="22" t="s">
        <v>39646</v>
      </c>
      <c r="F1160" s="22" t="s">
        <v>39647</v>
      </c>
      <c r="G1160" s="22" t="s">
        <v>10508</v>
      </c>
      <c r="H1160" s="22">
        <v>64095</v>
      </c>
      <c r="I1160" s="22" t="s">
        <v>10507</v>
      </c>
      <c r="J1160" s="22">
        <v>179.24</v>
      </c>
      <c r="K1160" s="22">
        <v>137.19</v>
      </c>
      <c r="L1160" s="22">
        <v>581.61</v>
      </c>
      <c r="M1160" s="23">
        <f t="shared" si="273"/>
        <v>299.34666666666664</v>
      </c>
      <c r="N1160" s="22">
        <v>110.19</v>
      </c>
      <c r="O1160" s="22">
        <v>111.76</v>
      </c>
      <c r="P1160" s="22">
        <v>70.64</v>
      </c>
      <c r="Q1160" s="23">
        <f t="shared" si="274"/>
        <v>97.529999999999987</v>
      </c>
      <c r="R1160" s="22">
        <v>226.34</v>
      </c>
      <c r="S1160" s="22">
        <v>259.18</v>
      </c>
      <c r="T1160" s="22">
        <v>185.28</v>
      </c>
      <c r="U1160" s="23">
        <f t="shared" si="275"/>
        <v>223.6</v>
      </c>
      <c r="V1160" s="24">
        <f t="shared" si="276"/>
        <v>0.74696004632310375</v>
      </c>
      <c r="W1160" s="22">
        <f t="shared" si="277"/>
        <v>0.32580954077769364</v>
      </c>
      <c r="Z1160" s="8" t="s">
        <v>76901</v>
      </c>
      <c r="AA1160" s="8" t="s">
        <v>69906</v>
      </c>
      <c r="AB1160" s="8" t="s">
        <v>59274</v>
      </c>
      <c r="AC1160" s="3" t="s">
        <v>36922</v>
      </c>
      <c r="AD1160" s="8" t="s">
        <v>59275</v>
      </c>
      <c r="AE1160" s="8" t="s">
        <v>48344</v>
      </c>
      <c r="AF1160" s="8" t="s">
        <v>59276</v>
      </c>
      <c r="AL1160" s="31" t="s">
        <v>9113</v>
      </c>
      <c r="AM1160" s="31" t="s">
        <v>39593</v>
      </c>
      <c r="AN1160" s="31" t="s">
        <v>39594</v>
      </c>
      <c r="AO1160" s="31" t="s">
        <v>9112</v>
      </c>
      <c r="AP1160" s="31">
        <v>104570</v>
      </c>
      <c r="AQ1160" s="31" t="s">
        <v>9111</v>
      </c>
      <c r="AR1160" s="31">
        <v>82.89</v>
      </c>
      <c r="AS1160" s="31">
        <v>85.54</v>
      </c>
      <c r="AT1160" s="31">
        <v>98.07</v>
      </c>
      <c r="AU1160" s="32">
        <f t="shared" si="278"/>
        <v>88.833333333333329</v>
      </c>
      <c r="AV1160" s="31">
        <v>78.53</v>
      </c>
      <c r="AW1160" s="31">
        <v>118.97</v>
      </c>
      <c r="AX1160" s="31">
        <v>66.97</v>
      </c>
      <c r="AY1160" s="32">
        <f t="shared" si="279"/>
        <v>88.15666666666668</v>
      </c>
      <c r="AZ1160" s="31">
        <v>225.7</v>
      </c>
      <c r="BA1160" s="31">
        <v>270.55</v>
      </c>
      <c r="BB1160" s="31">
        <v>271.37</v>
      </c>
      <c r="BC1160" s="32">
        <f t="shared" si="280"/>
        <v>255.87333333333333</v>
      </c>
      <c r="BD1160" s="33">
        <f t="shared" si="281"/>
        <v>2.8803752345215763</v>
      </c>
      <c r="BE1160" s="31">
        <f t="shared" si="282"/>
        <v>0.9923827392120077</v>
      </c>
      <c r="BH1160" s="8" t="s">
        <v>80958</v>
      </c>
      <c r="BI1160" s="8" t="s">
        <v>48346</v>
      </c>
      <c r="BJ1160" s="8" t="s">
        <v>48347</v>
      </c>
      <c r="BK1160" s="3" t="s">
        <v>48346</v>
      </c>
      <c r="BL1160" s="8" t="s">
        <v>48346</v>
      </c>
      <c r="BM1160" s="8" t="s">
        <v>48346</v>
      </c>
      <c r="BN1160" s="8" t="s">
        <v>48346</v>
      </c>
      <c r="BT1160" s="5" t="s">
        <v>25063</v>
      </c>
      <c r="BU1160" s="5" t="s">
        <v>35358</v>
      </c>
      <c r="BV1160" s="5" t="s">
        <v>35359</v>
      </c>
      <c r="BW1160" s="5" t="s">
        <v>25062</v>
      </c>
      <c r="BX1160" s="5">
        <v>68953</v>
      </c>
      <c r="BY1160" s="5" t="s">
        <v>25061</v>
      </c>
      <c r="BZ1160" s="5">
        <v>979.08</v>
      </c>
      <c r="CA1160" s="5">
        <v>783.52</v>
      </c>
      <c r="CB1160" s="5">
        <v>783.9</v>
      </c>
      <c r="CC1160" s="6">
        <f t="shared" si="272"/>
        <v>848.83333333333337</v>
      </c>
      <c r="CD1160" s="5">
        <v>587.54</v>
      </c>
      <c r="CE1160" s="5">
        <v>570.53</v>
      </c>
      <c r="CF1160" s="5">
        <v>775.24</v>
      </c>
      <c r="CG1160" s="6">
        <f t="shared" si="271"/>
        <v>644.43666666666661</v>
      </c>
      <c r="CH1160" s="5">
        <v>95.06</v>
      </c>
      <c r="CI1160" s="5">
        <v>138.69999999999999</v>
      </c>
      <c r="CJ1160" s="5">
        <v>87.19</v>
      </c>
      <c r="CK1160" s="6">
        <f t="shared" si="285"/>
        <v>106.98333333333333</v>
      </c>
      <c r="CL1160" s="7">
        <f t="shared" si="283"/>
        <v>0.12603573532299234</v>
      </c>
      <c r="CM1160" s="5">
        <f t="shared" si="284"/>
        <v>0.75920282741017076</v>
      </c>
      <c r="CP1160" s="8" t="s">
        <v>71811</v>
      </c>
      <c r="CQ1160" s="8" t="s">
        <v>69906</v>
      </c>
      <c r="CR1160" s="8" t="s">
        <v>50877</v>
      </c>
      <c r="CS1160" s="3" t="s">
        <v>39561</v>
      </c>
      <c r="CT1160" s="8" t="s">
        <v>50878</v>
      </c>
      <c r="CU1160" s="8" t="s">
        <v>48344</v>
      </c>
      <c r="CV1160" s="8" t="s">
        <v>50879</v>
      </c>
    </row>
    <row r="1161" spans="4:100">
      <c r="D1161" s="22" t="s">
        <v>233</v>
      </c>
      <c r="E1161" s="22" t="s">
        <v>46248</v>
      </c>
      <c r="F1161" s="22" t="s">
        <v>46249</v>
      </c>
      <c r="G1161" s="22" t="s">
        <v>232</v>
      </c>
      <c r="H1161" s="22">
        <v>52915</v>
      </c>
      <c r="I1161" s="22" t="s">
        <v>231</v>
      </c>
      <c r="J1161" s="22">
        <v>388.33</v>
      </c>
      <c r="K1161" s="22">
        <v>143.96</v>
      </c>
      <c r="L1161" s="22">
        <v>238.31</v>
      </c>
      <c r="M1161" s="23">
        <f t="shared" si="273"/>
        <v>256.86666666666662</v>
      </c>
      <c r="N1161" s="22">
        <v>644.54999999999995</v>
      </c>
      <c r="O1161" s="22">
        <v>128.43</v>
      </c>
      <c r="P1161" s="22">
        <v>190.04</v>
      </c>
      <c r="Q1161" s="23">
        <f t="shared" si="274"/>
        <v>321.00666666666666</v>
      </c>
      <c r="R1161" s="22">
        <v>344.14</v>
      </c>
      <c r="S1161" s="22">
        <v>94.2</v>
      </c>
      <c r="T1161" s="22">
        <v>137.41999999999999</v>
      </c>
      <c r="U1161" s="23">
        <f t="shared" si="275"/>
        <v>191.92</v>
      </c>
      <c r="V1161" s="24">
        <f t="shared" si="276"/>
        <v>0.74715805865559315</v>
      </c>
      <c r="W1161" s="22">
        <f t="shared" si="277"/>
        <v>1.2497015312743318</v>
      </c>
      <c r="Z1161" s="8" t="s">
        <v>76902</v>
      </c>
      <c r="AA1161" s="8" t="s">
        <v>69906</v>
      </c>
      <c r="AB1161" s="8" t="s">
        <v>76903</v>
      </c>
      <c r="AC1161" s="3" t="s">
        <v>44183</v>
      </c>
      <c r="AD1161" s="8" t="s">
        <v>76904</v>
      </c>
      <c r="AE1161" s="8" t="s">
        <v>48344</v>
      </c>
      <c r="AF1161" s="8" t="s">
        <v>76905</v>
      </c>
      <c r="AL1161" s="31" t="s">
        <v>8153</v>
      </c>
      <c r="AM1161" s="31" t="s">
        <v>33521</v>
      </c>
      <c r="AN1161" s="31" t="s">
        <v>33522</v>
      </c>
      <c r="AO1161" s="31" t="s">
        <v>8152</v>
      </c>
      <c r="AP1161" s="31">
        <v>15387</v>
      </c>
      <c r="AQ1161" s="31" t="s">
        <v>8151</v>
      </c>
      <c r="AR1161" s="31">
        <v>1430.05</v>
      </c>
      <c r="AS1161" s="31">
        <v>1505.73</v>
      </c>
      <c r="AT1161" s="31">
        <v>1282.03</v>
      </c>
      <c r="AU1161" s="32">
        <f t="shared" si="278"/>
        <v>1405.9366666666665</v>
      </c>
      <c r="AV1161" s="31">
        <v>2114.6799999999998</v>
      </c>
      <c r="AW1161" s="31">
        <v>2041.84</v>
      </c>
      <c r="AX1161" s="31">
        <v>1301.8599999999999</v>
      </c>
      <c r="AY1161" s="32">
        <f t="shared" si="279"/>
        <v>1819.4599999999998</v>
      </c>
      <c r="AZ1161" s="31">
        <v>4380.43</v>
      </c>
      <c r="BA1161" s="31">
        <v>3634.85</v>
      </c>
      <c r="BB1161" s="31">
        <v>4142.1899999999996</v>
      </c>
      <c r="BC1161" s="32">
        <f t="shared" si="280"/>
        <v>4052.4900000000002</v>
      </c>
      <c r="BD1161" s="33">
        <f t="shared" si="281"/>
        <v>2.8824129109656438</v>
      </c>
      <c r="BE1161" s="31">
        <f t="shared" si="282"/>
        <v>1.2941265727948865</v>
      </c>
      <c r="BH1161" s="8" t="s">
        <v>80959</v>
      </c>
      <c r="BI1161" s="8" t="s">
        <v>69906</v>
      </c>
      <c r="BJ1161" s="8" t="s">
        <v>80960</v>
      </c>
      <c r="BK1161" s="3" t="s">
        <v>80961</v>
      </c>
      <c r="BL1161" s="8" t="s">
        <v>80962</v>
      </c>
      <c r="BM1161" s="8" t="s">
        <v>48590</v>
      </c>
      <c r="BN1161" s="8" t="s">
        <v>80963</v>
      </c>
      <c r="BT1161" s="5" t="s">
        <v>20884</v>
      </c>
      <c r="BU1161" s="5" t="s">
        <v>47474</v>
      </c>
      <c r="BV1161" s="5" t="s">
        <v>47475</v>
      </c>
      <c r="BW1161" s="5" t="s">
        <v>18438</v>
      </c>
      <c r="BX1161" s="5">
        <v>67724</v>
      </c>
      <c r="BY1161" s="5" t="s">
        <v>18437</v>
      </c>
      <c r="BZ1161" s="5">
        <v>495.28</v>
      </c>
      <c r="CA1161" s="5">
        <v>373.62</v>
      </c>
      <c r="CB1161" s="5">
        <v>601.92999999999995</v>
      </c>
      <c r="CC1161" s="6">
        <f t="shared" si="272"/>
        <v>490.27666666666664</v>
      </c>
      <c r="CD1161" s="5">
        <v>564.85</v>
      </c>
      <c r="CE1161" s="5">
        <v>484.92</v>
      </c>
      <c r="CF1161" s="5">
        <v>456.71</v>
      </c>
      <c r="CG1161" s="6">
        <f t="shared" si="271"/>
        <v>502.16</v>
      </c>
      <c r="CH1161" s="5">
        <v>72.16</v>
      </c>
      <c r="CI1161" s="5">
        <v>85.37</v>
      </c>
      <c r="CJ1161" s="5">
        <v>28.07</v>
      </c>
      <c r="CK1161" s="6">
        <f t="shared" si="285"/>
        <v>61.866666666666667</v>
      </c>
      <c r="CL1161" s="7">
        <f t="shared" si="283"/>
        <v>0.12618725481530838</v>
      </c>
      <c r="CM1161" s="5">
        <f t="shared" si="284"/>
        <v>1.0242380152702897</v>
      </c>
      <c r="CP1161" s="8" t="s">
        <v>71812</v>
      </c>
      <c r="CQ1161" s="8" t="s">
        <v>48346</v>
      </c>
      <c r="CR1161" s="8" t="s">
        <v>48347</v>
      </c>
      <c r="CS1161" s="3" t="s">
        <v>48346</v>
      </c>
      <c r="CT1161" s="8" t="s">
        <v>48346</v>
      </c>
      <c r="CU1161" s="8" t="s">
        <v>48346</v>
      </c>
      <c r="CV1161" s="8" t="s">
        <v>48346</v>
      </c>
    </row>
    <row r="1162" spans="4:100">
      <c r="D1162" s="22" t="s">
        <v>28248</v>
      </c>
      <c r="E1162" s="22" t="s">
        <v>35286</v>
      </c>
      <c r="F1162" s="22" t="s">
        <v>35287</v>
      </c>
      <c r="G1162" s="22" t="s">
        <v>28403</v>
      </c>
      <c r="H1162" s="22">
        <v>15569</v>
      </c>
      <c r="I1162" s="22" t="s">
        <v>28402</v>
      </c>
      <c r="J1162" s="22">
        <v>1906.69</v>
      </c>
      <c r="K1162" s="22">
        <v>1545.3</v>
      </c>
      <c r="L1162" s="22">
        <v>1491.68</v>
      </c>
      <c r="M1162" s="23">
        <f t="shared" si="273"/>
        <v>1647.89</v>
      </c>
      <c r="N1162" s="22">
        <v>4021.05</v>
      </c>
      <c r="O1162" s="22">
        <v>2617.52</v>
      </c>
      <c r="P1162" s="22">
        <v>1682.08</v>
      </c>
      <c r="Q1162" s="23">
        <f t="shared" si="274"/>
        <v>2773.5499999999997</v>
      </c>
      <c r="R1162" s="22">
        <v>1940.69</v>
      </c>
      <c r="S1162" s="22">
        <v>571.44000000000005</v>
      </c>
      <c r="T1162" s="22">
        <v>1184.5</v>
      </c>
      <c r="U1162" s="23">
        <f t="shared" si="275"/>
        <v>1232.21</v>
      </c>
      <c r="V1162" s="24">
        <f t="shared" si="276"/>
        <v>0.74775015322624683</v>
      </c>
      <c r="W1162" s="22">
        <f t="shared" si="277"/>
        <v>1.6830917112185884</v>
      </c>
      <c r="Z1162" s="8" t="s">
        <v>76906</v>
      </c>
      <c r="AA1162" s="8" t="s">
        <v>69906</v>
      </c>
      <c r="AB1162" s="8" t="s">
        <v>76907</v>
      </c>
      <c r="AC1162" s="3" t="s">
        <v>76908</v>
      </c>
      <c r="AD1162" s="8" t="s">
        <v>76909</v>
      </c>
      <c r="AE1162" s="8" t="s">
        <v>48590</v>
      </c>
      <c r="AF1162" s="8" t="s">
        <v>76910</v>
      </c>
      <c r="AL1162" s="31" t="s">
        <v>29159</v>
      </c>
      <c r="AM1162" s="31" t="s">
        <v>42151</v>
      </c>
      <c r="AN1162" s="31" t="s">
        <v>42152</v>
      </c>
      <c r="AO1162" s="31" t="s">
        <v>29158</v>
      </c>
      <c r="AP1162" s="31">
        <v>64707</v>
      </c>
      <c r="AQ1162" s="31" t="s">
        <v>29157</v>
      </c>
      <c r="AR1162" s="31">
        <v>678.85</v>
      </c>
      <c r="AS1162" s="31">
        <v>430.02</v>
      </c>
      <c r="AT1162" s="31">
        <v>231.12</v>
      </c>
      <c r="AU1162" s="32">
        <f t="shared" si="278"/>
        <v>446.66333333333324</v>
      </c>
      <c r="AV1162" s="31">
        <v>596.94000000000005</v>
      </c>
      <c r="AW1162" s="31">
        <v>667.74</v>
      </c>
      <c r="AX1162" s="31">
        <v>475.29</v>
      </c>
      <c r="AY1162" s="32">
        <f t="shared" si="279"/>
        <v>579.99</v>
      </c>
      <c r="AZ1162" s="31">
        <v>1267.54</v>
      </c>
      <c r="BA1162" s="31">
        <v>1558.65</v>
      </c>
      <c r="BB1162" s="31">
        <v>1038.25</v>
      </c>
      <c r="BC1162" s="32">
        <f t="shared" si="280"/>
        <v>1288.1466666666668</v>
      </c>
      <c r="BD1162" s="33">
        <f t="shared" si="281"/>
        <v>2.8839319696415653</v>
      </c>
      <c r="BE1162" s="31">
        <f t="shared" si="282"/>
        <v>1.2984947648863054</v>
      </c>
      <c r="BH1162" s="8" t="s">
        <v>80964</v>
      </c>
      <c r="BI1162" s="8" t="s">
        <v>69906</v>
      </c>
      <c r="BJ1162" s="8" t="s">
        <v>80965</v>
      </c>
      <c r="BK1162" s="3" t="s">
        <v>80966</v>
      </c>
      <c r="BL1162" s="8" t="s">
        <v>80967</v>
      </c>
      <c r="BM1162" s="8" t="s">
        <v>48590</v>
      </c>
      <c r="BN1162" s="8" t="s">
        <v>48346</v>
      </c>
      <c r="BT1162" s="5" t="s">
        <v>16716</v>
      </c>
      <c r="BU1162" s="5" t="s">
        <v>47342</v>
      </c>
      <c r="BV1162" s="5" t="s">
        <v>47343</v>
      </c>
      <c r="BW1162" s="5" t="s">
        <v>16715</v>
      </c>
      <c r="BX1162" s="5">
        <v>105841</v>
      </c>
      <c r="BY1162" s="5" t="s">
        <v>16714</v>
      </c>
      <c r="BZ1162" s="5">
        <v>226.61</v>
      </c>
      <c r="CA1162" s="5">
        <v>200.86</v>
      </c>
      <c r="CB1162" s="5">
        <v>289.08</v>
      </c>
      <c r="CC1162" s="6">
        <f t="shared" si="272"/>
        <v>238.85</v>
      </c>
      <c r="CD1162" s="5">
        <v>478.7</v>
      </c>
      <c r="CE1162" s="5">
        <v>51.95</v>
      </c>
      <c r="CF1162" s="5">
        <v>108.8</v>
      </c>
      <c r="CG1162" s="6">
        <f t="shared" si="271"/>
        <v>213.14999999999998</v>
      </c>
      <c r="CH1162" s="5">
        <v>19.57</v>
      </c>
      <c r="CI1162" s="5">
        <v>30.08</v>
      </c>
      <c r="CJ1162" s="5">
        <v>40.82</v>
      </c>
      <c r="CK1162" s="6">
        <f t="shared" si="285"/>
        <v>30.156666666666666</v>
      </c>
      <c r="CL1162" s="7">
        <f t="shared" si="283"/>
        <v>0.12625776289163351</v>
      </c>
      <c r="CM1162" s="5">
        <f t="shared" si="284"/>
        <v>0.89240108854929867</v>
      </c>
      <c r="CP1162" s="8" t="s">
        <v>71813</v>
      </c>
      <c r="CQ1162" s="8" t="s">
        <v>69906</v>
      </c>
      <c r="CR1162" s="8" t="s">
        <v>50880</v>
      </c>
      <c r="CS1162" s="3" t="s">
        <v>43455</v>
      </c>
      <c r="CT1162" s="8" t="s">
        <v>50881</v>
      </c>
      <c r="CU1162" s="8" t="s">
        <v>48344</v>
      </c>
      <c r="CV1162" s="8" t="s">
        <v>50882</v>
      </c>
    </row>
    <row r="1163" spans="4:100">
      <c r="D1163" s="22" t="s">
        <v>33028</v>
      </c>
      <c r="E1163" s="22" t="s">
        <v>34853</v>
      </c>
      <c r="F1163" s="22" t="s">
        <v>34854</v>
      </c>
      <c r="G1163" s="22" t="s">
        <v>33027</v>
      </c>
      <c r="H1163" s="22">
        <v>18550</v>
      </c>
      <c r="I1163" s="22" t="s">
        <v>33026</v>
      </c>
      <c r="J1163" s="22">
        <v>5289.69</v>
      </c>
      <c r="K1163" s="22">
        <v>5155.7299999999996</v>
      </c>
      <c r="L1163" s="22">
        <v>3255.77</v>
      </c>
      <c r="M1163" s="23">
        <f t="shared" si="273"/>
        <v>4567.0633333333326</v>
      </c>
      <c r="N1163" s="22">
        <v>2981.63</v>
      </c>
      <c r="O1163" s="22">
        <v>2977.5</v>
      </c>
      <c r="P1163" s="22">
        <v>1559.29</v>
      </c>
      <c r="Q1163" s="23">
        <f t="shared" si="274"/>
        <v>2506.14</v>
      </c>
      <c r="R1163" s="22">
        <v>4370.62</v>
      </c>
      <c r="S1163" s="22">
        <v>3211.23</v>
      </c>
      <c r="T1163" s="22">
        <v>2669.96</v>
      </c>
      <c r="U1163" s="23">
        <f t="shared" si="275"/>
        <v>3417.2700000000004</v>
      </c>
      <c r="V1163" s="24">
        <f t="shared" si="276"/>
        <v>0.7482423059602854</v>
      </c>
      <c r="W1163" s="22">
        <f t="shared" si="277"/>
        <v>0.54874211656067839</v>
      </c>
      <c r="Z1163" s="8" t="s">
        <v>76911</v>
      </c>
      <c r="AA1163" s="8" t="s">
        <v>69906</v>
      </c>
      <c r="AB1163" s="8" t="s">
        <v>59277</v>
      </c>
      <c r="AC1163" s="3" t="s">
        <v>59278</v>
      </c>
      <c r="AD1163" s="8" t="s">
        <v>59279</v>
      </c>
      <c r="AE1163" s="8" t="s">
        <v>48344</v>
      </c>
      <c r="AF1163" s="8" t="s">
        <v>59280</v>
      </c>
      <c r="AL1163" s="31" t="s">
        <v>21509</v>
      </c>
      <c r="AM1163" s="31" t="s">
        <v>35109</v>
      </c>
      <c r="AN1163" s="31" t="s">
        <v>35110</v>
      </c>
      <c r="AO1163" s="31" t="s">
        <v>4229</v>
      </c>
      <c r="AP1163" s="31">
        <v>99929</v>
      </c>
      <c r="AQ1163" s="31" t="s">
        <v>4228</v>
      </c>
      <c r="AR1163" s="31">
        <v>2323.61</v>
      </c>
      <c r="AS1163" s="31">
        <v>1126.33</v>
      </c>
      <c r="AT1163" s="31">
        <v>1215.19</v>
      </c>
      <c r="AU1163" s="32">
        <f t="shared" si="278"/>
        <v>1555.0433333333333</v>
      </c>
      <c r="AV1163" s="31">
        <v>1900.27</v>
      </c>
      <c r="AW1163" s="31">
        <v>1824.14</v>
      </c>
      <c r="AX1163" s="31">
        <v>2134.34</v>
      </c>
      <c r="AY1163" s="32">
        <f t="shared" si="279"/>
        <v>1952.9166666666667</v>
      </c>
      <c r="AZ1163" s="31">
        <v>4584.5</v>
      </c>
      <c r="BA1163" s="31">
        <v>4332.18</v>
      </c>
      <c r="BB1163" s="31">
        <v>4542.97</v>
      </c>
      <c r="BC1163" s="32">
        <f t="shared" si="280"/>
        <v>4486.55</v>
      </c>
      <c r="BD1163" s="33">
        <f t="shared" si="281"/>
        <v>2.8851607565062496</v>
      </c>
      <c r="BE1163" s="31">
        <f t="shared" si="282"/>
        <v>1.2558599653171509</v>
      </c>
      <c r="BH1163" s="8" t="s">
        <v>80968</v>
      </c>
      <c r="BI1163" s="8" t="s">
        <v>48346</v>
      </c>
      <c r="BJ1163" s="8" t="s">
        <v>48347</v>
      </c>
      <c r="BK1163" s="3" t="s">
        <v>48346</v>
      </c>
      <c r="BL1163" s="8" t="s">
        <v>48346</v>
      </c>
      <c r="BM1163" s="8" t="s">
        <v>48346</v>
      </c>
      <c r="BN1163" s="8" t="s">
        <v>48346</v>
      </c>
      <c r="BT1163" s="5" t="s">
        <v>5518</v>
      </c>
      <c r="BU1163" s="5" t="s">
        <v>38762</v>
      </c>
      <c r="BV1163" s="5" t="s">
        <v>38763</v>
      </c>
      <c r="BW1163" s="5" t="s">
        <v>5517</v>
      </c>
      <c r="BX1163" s="5">
        <v>107932</v>
      </c>
      <c r="BY1163" s="5" t="s">
        <v>5516</v>
      </c>
      <c r="BZ1163" s="5">
        <v>140.33000000000001</v>
      </c>
      <c r="CA1163" s="5">
        <v>638.11</v>
      </c>
      <c r="CB1163" s="5">
        <v>8492.4599999999991</v>
      </c>
      <c r="CC1163" s="6">
        <f t="shared" si="272"/>
        <v>3090.2999999999997</v>
      </c>
      <c r="CD1163" s="5">
        <v>170.85</v>
      </c>
      <c r="CE1163" s="5">
        <v>96.25</v>
      </c>
      <c r="CF1163" s="5">
        <v>201.88</v>
      </c>
      <c r="CG1163" s="6">
        <f t="shared" si="271"/>
        <v>156.32666666666668</v>
      </c>
      <c r="CH1163" s="5">
        <v>296.44</v>
      </c>
      <c r="CI1163" s="5">
        <v>483.2</v>
      </c>
      <c r="CJ1163" s="5">
        <v>391.21</v>
      </c>
      <c r="CK1163" s="6">
        <f t="shared" si="285"/>
        <v>390.2833333333333</v>
      </c>
      <c r="CL1163" s="7">
        <f t="shared" si="283"/>
        <v>0.1262930244097121</v>
      </c>
      <c r="CM1163" s="5">
        <f t="shared" si="284"/>
        <v>5.0586242975331423E-2</v>
      </c>
      <c r="CP1163" s="8" t="s">
        <v>71814</v>
      </c>
      <c r="CQ1163" s="8" t="s">
        <v>69906</v>
      </c>
      <c r="CR1163" s="8" t="s">
        <v>71815</v>
      </c>
      <c r="CS1163" s="3" t="s">
        <v>71816</v>
      </c>
      <c r="CT1163" s="8" t="s">
        <v>71817</v>
      </c>
      <c r="CU1163" s="8" t="s">
        <v>48344</v>
      </c>
      <c r="CV1163" s="8" t="s">
        <v>71818</v>
      </c>
    </row>
    <row r="1164" spans="4:100">
      <c r="D1164" s="22" t="s">
        <v>7509</v>
      </c>
      <c r="E1164" s="22" t="s">
        <v>39477</v>
      </c>
      <c r="F1164" s="22" t="s">
        <v>39478</v>
      </c>
      <c r="G1164" s="22" t="s">
        <v>7508</v>
      </c>
      <c r="H1164" s="22">
        <v>67010</v>
      </c>
      <c r="I1164" s="22" t="s">
        <v>7507</v>
      </c>
      <c r="J1164" s="22">
        <v>1340.46</v>
      </c>
      <c r="K1164" s="22">
        <v>1268.03</v>
      </c>
      <c r="L1164" s="22">
        <v>865.59</v>
      </c>
      <c r="M1164" s="23">
        <f t="shared" si="273"/>
        <v>1158.0266666666666</v>
      </c>
      <c r="N1164" s="22">
        <v>1751.39</v>
      </c>
      <c r="O1164" s="22">
        <v>1462.62</v>
      </c>
      <c r="P1164" s="22">
        <v>4565.12</v>
      </c>
      <c r="Q1164" s="23">
        <f t="shared" si="274"/>
        <v>2593.0433333333335</v>
      </c>
      <c r="R1164" s="22">
        <v>1130.5999999999999</v>
      </c>
      <c r="S1164" s="22">
        <v>673.29</v>
      </c>
      <c r="T1164" s="22">
        <v>795.66</v>
      </c>
      <c r="U1164" s="23">
        <f t="shared" si="275"/>
        <v>866.51666666666654</v>
      </c>
      <c r="V1164" s="24">
        <f t="shared" si="276"/>
        <v>0.74827004559480481</v>
      </c>
      <c r="W1164" s="22">
        <f t="shared" si="277"/>
        <v>2.2391913830424173</v>
      </c>
      <c r="Z1164" s="8" t="s">
        <v>76912</v>
      </c>
      <c r="AA1164" s="8" t="s">
        <v>69906</v>
      </c>
      <c r="AB1164" s="8" t="s">
        <v>59281</v>
      </c>
      <c r="AC1164" s="3" t="s">
        <v>33328</v>
      </c>
      <c r="AD1164" s="8" t="s">
        <v>59282</v>
      </c>
      <c r="AE1164" s="8" t="s">
        <v>48344</v>
      </c>
      <c r="AF1164" s="8" t="s">
        <v>59283</v>
      </c>
      <c r="AL1164" s="31" t="s">
        <v>24162</v>
      </c>
      <c r="AM1164" s="31" t="s">
        <v>43834</v>
      </c>
      <c r="AN1164" s="31" t="s">
        <v>43835</v>
      </c>
      <c r="AO1164" s="31" t="s">
        <v>6426</v>
      </c>
      <c r="AP1164" s="31">
        <v>72155</v>
      </c>
      <c r="AQ1164" s="31" t="s">
        <v>6425</v>
      </c>
      <c r="AR1164" s="31">
        <v>602.98</v>
      </c>
      <c r="AS1164" s="31">
        <v>1026.5899999999999</v>
      </c>
      <c r="AT1164" s="31">
        <v>973.03</v>
      </c>
      <c r="AU1164" s="32">
        <f t="shared" si="278"/>
        <v>867.5333333333333</v>
      </c>
      <c r="AV1164" s="31">
        <v>1026.03</v>
      </c>
      <c r="AW1164" s="31">
        <v>973.99</v>
      </c>
      <c r="AX1164" s="31">
        <v>909</v>
      </c>
      <c r="AY1164" s="32">
        <f t="shared" si="279"/>
        <v>969.67333333333329</v>
      </c>
      <c r="AZ1164" s="31">
        <v>2103.5700000000002</v>
      </c>
      <c r="BA1164" s="31">
        <v>2213.7800000000002</v>
      </c>
      <c r="BB1164" s="31">
        <v>3192.12</v>
      </c>
      <c r="BC1164" s="32">
        <f t="shared" si="280"/>
        <v>2503.1566666666668</v>
      </c>
      <c r="BD1164" s="33">
        <f t="shared" si="281"/>
        <v>2.8853723199877046</v>
      </c>
      <c r="BE1164" s="31">
        <f t="shared" si="282"/>
        <v>1.1177361100438024</v>
      </c>
      <c r="BH1164" s="8" t="s">
        <v>80969</v>
      </c>
      <c r="BI1164" s="8" t="s">
        <v>69906</v>
      </c>
      <c r="BJ1164" s="8" t="s">
        <v>80970</v>
      </c>
      <c r="BK1164" s="3" t="s">
        <v>80971</v>
      </c>
      <c r="BL1164" s="8" t="s">
        <v>80972</v>
      </c>
      <c r="BM1164" s="8" t="s">
        <v>48590</v>
      </c>
      <c r="BN1164" s="8" t="s">
        <v>80973</v>
      </c>
      <c r="BT1164" s="5" t="s">
        <v>31222</v>
      </c>
      <c r="BU1164" s="5" t="s">
        <v>36297</v>
      </c>
      <c r="BV1164" s="5" t="s">
        <v>36298</v>
      </c>
      <c r="BW1164" s="5" t="s">
        <v>31221</v>
      </c>
      <c r="BX1164" s="5" t="s">
        <v>4021</v>
      </c>
      <c r="BY1164" s="5" t="s">
        <v>31220</v>
      </c>
      <c r="BZ1164" s="5">
        <v>3431.54</v>
      </c>
      <c r="CA1164" s="5">
        <v>4724.92</v>
      </c>
      <c r="CB1164" s="5">
        <v>6494.58</v>
      </c>
      <c r="CC1164" s="6">
        <f t="shared" si="272"/>
        <v>4883.68</v>
      </c>
      <c r="CD1164" s="5">
        <v>3660.22</v>
      </c>
      <c r="CE1164" s="5">
        <v>4014.14</v>
      </c>
      <c r="CF1164" s="5">
        <v>3191.28</v>
      </c>
      <c r="CG1164" s="6">
        <f t="shared" si="271"/>
        <v>3621.8799999999997</v>
      </c>
      <c r="CH1164" s="5">
        <v>590.27</v>
      </c>
      <c r="CI1164" s="5">
        <v>995.16</v>
      </c>
      <c r="CJ1164" s="5">
        <v>267.26</v>
      </c>
      <c r="CK1164" s="6">
        <f t="shared" si="285"/>
        <v>617.56333333333328</v>
      </c>
      <c r="CL1164" s="7">
        <f t="shared" si="283"/>
        <v>0.12645450425362292</v>
      </c>
      <c r="CM1164" s="5">
        <f t="shared" si="284"/>
        <v>0.74162926317858657</v>
      </c>
      <c r="CP1164" s="8" t="s">
        <v>71819</v>
      </c>
      <c r="CQ1164" s="8" t="s">
        <v>69906</v>
      </c>
      <c r="CR1164" s="8" t="s">
        <v>50883</v>
      </c>
      <c r="CS1164" s="3" t="s">
        <v>50884</v>
      </c>
      <c r="CT1164" s="8" t="s">
        <v>50885</v>
      </c>
      <c r="CU1164" s="8" t="s">
        <v>48344</v>
      </c>
      <c r="CV1164" s="8" t="s">
        <v>50886</v>
      </c>
    </row>
    <row r="1165" spans="4:100">
      <c r="D1165" s="22" t="s">
        <v>11942</v>
      </c>
      <c r="E1165" s="22" t="s">
        <v>47839</v>
      </c>
      <c r="F1165" s="22" t="s">
        <v>47840</v>
      </c>
      <c r="G1165" s="22" t="s">
        <v>11941</v>
      </c>
      <c r="H1165" s="22" t="s">
        <v>11940</v>
      </c>
      <c r="I1165" s="22" t="s">
        <v>11939</v>
      </c>
      <c r="J1165" s="22">
        <v>1035.45</v>
      </c>
      <c r="K1165" s="22">
        <v>1175.45</v>
      </c>
      <c r="L1165" s="22">
        <v>1369.97</v>
      </c>
      <c r="M1165" s="23">
        <f t="shared" si="273"/>
        <v>1193.6233333333332</v>
      </c>
      <c r="N1165" s="22">
        <v>1414.76</v>
      </c>
      <c r="O1165" s="22">
        <v>1349.93</v>
      </c>
      <c r="P1165" s="22">
        <v>749.82</v>
      </c>
      <c r="Q1165" s="23">
        <f t="shared" si="274"/>
        <v>1171.5033333333333</v>
      </c>
      <c r="R1165" s="22">
        <v>1108.44</v>
      </c>
      <c r="S1165" s="22">
        <v>885.66</v>
      </c>
      <c r="T1165" s="22">
        <v>686.45</v>
      </c>
      <c r="U1165" s="23">
        <f t="shared" si="275"/>
        <v>893.51666666666677</v>
      </c>
      <c r="V1165" s="24">
        <f t="shared" si="276"/>
        <v>0.74857506695300324</v>
      </c>
      <c r="W1165" s="22">
        <f t="shared" si="277"/>
        <v>0.98146819069108915</v>
      </c>
      <c r="Z1165" s="8" t="s">
        <v>76913</v>
      </c>
      <c r="AA1165" s="8" t="s">
        <v>69906</v>
      </c>
      <c r="AB1165" s="8" t="s">
        <v>76914</v>
      </c>
      <c r="AC1165" s="3" t="s">
        <v>34509</v>
      </c>
      <c r="AD1165" s="8" t="s">
        <v>76915</v>
      </c>
      <c r="AE1165" s="8" t="s">
        <v>48344</v>
      </c>
      <c r="AF1165" s="8" t="s">
        <v>76916</v>
      </c>
      <c r="AL1165" s="31" t="s">
        <v>17853</v>
      </c>
      <c r="AM1165" s="31" t="s">
        <v>37295</v>
      </c>
      <c r="AN1165" s="31" t="s">
        <v>37296</v>
      </c>
      <c r="AO1165" s="31" t="s">
        <v>17852</v>
      </c>
      <c r="AP1165" s="31">
        <v>56367</v>
      </c>
      <c r="AQ1165" s="31" t="s">
        <v>17851</v>
      </c>
      <c r="AR1165" s="31">
        <v>502.77</v>
      </c>
      <c r="AS1165" s="31">
        <v>691.82</v>
      </c>
      <c r="AT1165" s="31">
        <v>366.36</v>
      </c>
      <c r="AU1165" s="32">
        <f t="shared" si="278"/>
        <v>520.31666666666672</v>
      </c>
      <c r="AV1165" s="31">
        <v>684.4</v>
      </c>
      <c r="AW1165" s="31">
        <v>1451.74</v>
      </c>
      <c r="AX1165" s="31">
        <v>823.42</v>
      </c>
      <c r="AY1165" s="32">
        <f t="shared" si="279"/>
        <v>986.52</v>
      </c>
      <c r="AZ1165" s="31">
        <v>1638.01</v>
      </c>
      <c r="BA1165" s="31">
        <v>1836.16</v>
      </c>
      <c r="BB1165" s="31">
        <v>1030.08</v>
      </c>
      <c r="BC1165" s="32">
        <f t="shared" si="280"/>
        <v>1501.4166666666667</v>
      </c>
      <c r="BD1165" s="33">
        <f t="shared" si="281"/>
        <v>2.8855824978378548</v>
      </c>
      <c r="BE1165" s="31">
        <f t="shared" si="282"/>
        <v>1.8959992312373872</v>
      </c>
      <c r="BH1165" s="8" t="s">
        <v>80974</v>
      </c>
      <c r="BI1165" s="8" t="s">
        <v>69906</v>
      </c>
      <c r="BJ1165" s="8" t="s">
        <v>80975</v>
      </c>
      <c r="BK1165" s="3" t="s">
        <v>80976</v>
      </c>
      <c r="BL1165" s="8" t="s">
        <v>80977</v>
      </c>
      <c r="BM1165" s="8" t="s">
        <v>48590</v>
      </c>
      <c r="BN1165" s="8" t="s">
        <v>80978</v>
      </c>
      <c r="BT1165" s="5" t="s">
        <v>1396</v>
      </c>
      <c r="BU1165" s="5" t="s">
        <v>35362</v>
      </c>
      <c r="BV1165" s="5" t="s">
        <v>35363</v>
      </c>
      <c r="BW1165" s="5" t="s">
        <v>1395</v>
      </c>
      <c r="BX1165" s="5">
        <v>208431</v>
      </c>
      <c r="BY1165" s="5" t="s">
        <v>1394</v>
      </c>
      <c r="BZ1165" s="5">
        <v>783.74</v>
      </c>
      <c r="CA1165" s="5">
        <v>960.91</v>
      </c>
      <c r="CB1165" s="5">
        <v>652.09</v>
      </c>
      <c r="CC1165" s="6">
        <f t="shared" si="272"/>
        <v>798.91333333333341</v>
      </c>
      <c r="CD1165" s="5">
        <v>366.92</v>
      </c>
      <c r="CE1165" s="5">
        <v>350.7</v>
      </c>
      <c r="CF1165" s="5">
        <v>700.78</v>
      </c>
      <c r="CG1165" s="6">
        <f t="shared" si="271"/>
        <v>472.8</v>
      </c>
      <c r="CH1165" s="5">
        <v>114.61</v>
      </c>
      <c r="CI1165" s="5">
        <v>6.4</v>
      </c>
      <c r="CJ1165" s="5">
        <v>182.49</v>
      </c>
      <c r="CK1165" s="6">
        <f t="shared" si="285"/>
        <v>101.16666666666667</v>
      </c>
      <c r="CL1165" s="7">
        <f t="shared" si="283"/>
        <v>0.126630339544548</v>
      </c>
      <c r="CM1165" s="5">
        <f t="shared" si="284"/>
        <v>0.59180386691923192</v>
      </c>
      <c r="CP1165" s="8" t="s">
        <v>71820</v>
      </c>
      <c r="CQ1165" s="8" t="s">
        <v>69906</v>
      </c>
      <c r="CR1165" s="8" t="s">
        <v>50887</v>
      </c>
      <c r="CS1165" s="3" t="s">
        <v>33365</v>
      </c>
      <c r="CT1165" s="8" t="s">
        <v>50888</v>
      </c>
      <c r="CU1165" s="8" t="s">
        <v>48344</v>
      </c>
      <c r="CV1165" s="8" t="s">
        <v>50889</v>
      </c>
    </row>
    <row r="1166" spans="4:100">
      <c r="D1166" s="22" t="s">
        <v>6949</v>
      </c>
      <c r="E1166" s="22" t="s">
        <v>43387</v>
      </c>
      <c r="F1166" s="22" t="s">
        <v>43388</v>
      </c>
      <c r="G1166" s="22" t="s">
        <v>6948</v>
      </c>
      <c r="H1166" s="22">
        <v>71989</v>
      </c>
      <c r="I1166" s="22" t="s">
        <v>6947</v>
      </c>
      <c r="J1166" s="22">
        <v>645.98</v>
      </c>
      <c r="K1166" s="22">
        <v>450.5</v>
      </c>
      <c r="L1166" s="22">
        <v>1258.75</v>
      </c>
      <c r="M1166" s="23">
        <f t="shared" si="273"/>
        <v>785.07666666666671</v>
      </c>
      <c r="N1166" s="22">
        <v>647.30999999999995</v>
      </c>
      <c r="O1166" s="22">
        <v>717.13</v>
      </c>
      <c r="P1166" s="22">
        <v>370.03</v>
      </c>
      <c r="Q1166" s="23">
        <f t="shared" si="274"/>
        <v>578.15666666666664</v>
      </c>
      <c r="R1166" s="22">
        <v>377.87</v>
      </c>
      <c r="S1166" s="22">
        <v>753.41</v>
      </c>
      <c r="T1166" s="22">
        <v>631.89</v>
      </c>
      <c r="U1166" s="23">
        <f t="shared" si="275"/>
        <v>587.72333333333336</v>
      </c>
      <c r="V1166" s="24">
        <f t="shared" si="276"/>
        <v>0.74861903083775261</v>
      </c>
      <c r="W1166" s="22">
        <f t="shared" si="277"/>
        <v>0.73643338442530026</v>
      </c>
      <c r="Z1166" s="8" t="s">
        <v>76917</v>
      </c>
      <c r="AA1166" s="8" t="s">
        <v>69906</v>
      </c>
      <c r="AB1166" s="8" t="s">
        <v>59284</v>
      </c>
      <c r="AC1166" s="3" t="s">
        <v>43443</v>
      </c>
      <c r="AD1166" s="8" t="s">
        <v>59285</v>
      </c>
      <c r="AE1166" s="8" t="s">
        <v>48344</v>
      </c>
      <c r="AF1166" s="8" t="s">
        <v>59286</v>
      </c>
      <c r="AL1166" s="31" t="s">
        <v>31668</v>
      </c>
      <c r="AM1166" s="31" t="s">
        <v>34198</v>
      </c>
      <c r="AN1166" s="31" t="s">
        <v>34199</v>
      </c>
      <c r="AO1166" s="31" t="s">
        <v>6809</v>
      </c>
      <c r="AP1166" s="31">
        <v>52357</v>
      </c>
      <c r="AQ1166" s="31" t="s">
        <v>6808</v>
      </c>
      <c r="AR1166" s="31">
        <v>1671.69</v>
      </c>
      <c r="AS1166" s="31">
        <v>800.81</v>
      </c>
      <c r="AT1166" s="31">
        <v>750.46</v>
      </c>
      <c r="AU1166" s="32">
        <f t="shared" si="278"/>
        <v>1074.32</v>
      </c>
      <c r="AV1166" s="31">
        <v>2026.03</v>
      </c>
      <c r="AW1166" s="31">
        <v>1603.18</v>
      </c>
      <c r="AX1166" s="31">
        <v>858.36</v>
      </c>
      <c r="AY1166" s="32">
        <f t="shared" si="279"/>
        <v>1495.8566666666666</v>
      </c>
      <c r="AZ1166" s="31">
        <v>2705.78</v>
      </c>
      <c r="BA1166" s="31">
        <v>3377.72</v>
      </c>
      <c r="BB1166" s="31">
        <v>3218.79</v>
      </c>
      <c r="BC1166" s="32">
        <f t="shared" si="280"/>
        <v>3100.7633333333338</v>
      </c>
      <c r="BD1166" s="33">
        <f t="shared" si="281"/>
        <v>2.8862567329411477</v>
      </c>
      <c r="BE1166" s="31">
        <f t="shared" si="282"/>
        <v>1.3923753319929506</v>
      </c>
      <c r="BH1166" s="8" t="s">
        <v>80979</v>
      </c>
      <c r="BI1166" s="8" t="s">
        <v>48346</v>
      </c>
      <c r="BJ1166" s="8" t="s">
        <v>48347</v>
      </c>
      <c r="BK1166" s="3" t="s">
        <v>48346</v>
      </c>
      <c r="BL1166" s="8" t="s">
        <v>48346</v>
      </c>
      <c r="BM1166" s="8" t="s">
        <v>48346</v>
      </c>
      <c r="BN1166" s="8" t="s">
        <v>48346</v>
      </c>
      <c r="BT1166" s="5" t="s">
        <v>30614</v>
      </c>
      <c r="BU1166" s="5" t="s">
        <v>46900</v>
      </c>
      <c r="BV1166" s="5" t="s">
        <v>46901</v>
      </c>
      <c r="BW1166" s="5" t="s">
        <v>30613</v>
      </c>
      <c r="BX1166" s="5">
        <v>18476</v>
      </c>
      <c r="BY1166" s="5" t="s">
        <v>30612</v>
      </c>
      <c r="BZ1166" s="5">
        <v>288.88</v>
      </c>
      <c r="CA1166" s="5">
        <v>668.62</v>
      </c>
      <c r="CB1166" s="5">
        <v>605.83000000000004</v>
      </c>
      <c r="CC1166" s="6">
        <f t="shared" si="272"/>
        <v>521.11</v>
      </c>
      <c r="CD1166" s="5">
        <v>491.98</v>
      </c>
      <c r="CE1166" s="5">
        <v>991.6</v>
      </c>
      <c r="CF1166" s="5">
        <v>267.06</v>
      </c>
      <c r="CG1166" s="6">
        <f t="shared" si="271"/>
        <v>583.54666666666662</v>
      </c>
      <c r="CH1166" s="5">
        <v>50.47</v>
      </c>
      <c r="CI1166" s="5">
        <v>49.5</v>
      </c>
      <c r="CJ1166" s="5">
        <v>98.13</v>
      </c>
      <c r="CK1166" s="6">
        <f t="shared" si="285"/>
        <v>66.033333333333331</v>
      </c>
      <c r="CL1166" s="7">
        <f t="shared" si="283"/>
        <v>0.12671668809528377</v>
      </c>
      <c r="CM1166" s="5">
        <f t="shared" si="284"/>
        <v>1.1198147544024613</v>
      </c>
      <c r="CP1166" s="8" t="s">
        <v>71821</v>
      </c>
      <c r="CQ1166" s="8" t="s">
        <v>69906</v>
      </c>
      <c r="CR1166" s="8" t="s">
        <v>50893</v>
      </c>
      <c r="CS1166" s="3" t="s">
        <v>39416</v>
      </c>
      <c r="CT1166" s="8" t="s">
        <v>50894</v>
      </c>
      <c r="CU1166" s="8" t="s">
        <v>48344</v>
      </c>
      <c r="CV1166" s="8" t="s">
        <v>50895</v>
      </c>
    </row>
    <row r="1167" spans="4:100">
      <c r="D1167" s="22" t="s">
        <v>25354</v>
      </c>
      <c r="E1167" s="22" t="s">
        <v>35850</v>
      </c>
      <c r="F1167" s="22" t="s">
        <v>35851</v>
      </c>
      <c r="G1167" s="22" t="s">
        <v>25353</v>
      </c>
      <c r="H1167" s="22">
        <v>208263</v>
      </c>
      <c r="I1167" s="22" t="s">
        <v>25352</v>
      </c>
      <c r="J1167" s="22">
        <v>260.77999999999997</v>
      </c>
      <c r="K1167" s="22">
        <v>178.86</v>
      </c>
      <c r="L1167" s="22">
        <v>338.93</v>
      </c>
      <c r="M1167" s="23">
        <f t="shared" si="273"/>
        <v>259.52333333333331</v>
      </c>
      <c r="N1167" s="22">
        <v>195.12</v>
      </c>
      <c r="O1167" s="22">
        <v>30.35</v>
      </c>
      <c r="P1167" s="22">
        <v>143.37</v>
      </c>
      <c r="Q1167" s="23">
        <f t="shared" si="274"/>
        <v>122.94666666666667</v>
      </c>
      <c r="R1167" s="22">
        <v>112.47</v>
      </c>
      <c r="S1167" s="22">
        <v>215.54</v>
      </c>
      <c r="T1167" s="22">
        <v>254.94</v>
      </c>
      <c r="U1167" s="23">
        <f t="shared" si="275"/>
        <v>194.31666666666669</v>
      </c>
      <c r="V1167" s="24">
        <f t="shared" si="276"/>
        <v>0.7487444931091618</v>
      </c>
      <c r="W1167" s="22">
        <f t="shared" si="277"/>
        <v>0.47374031878957584</v>
      </c>
      <c r="Z1167" s="8" t="s">
        <v>76918</v>
      </c>
      <c r="AA1167" s="8" t="s">
        <v>69906</v>
      </c>
      <c r="AB1167" s="8" t="s">
        <v>62034</v>
      </c>
      <c r="AC1167" s="3" t="s">
        <v>33897</v>
      </c>
      <c r="AD1167" s="8" t="s">
        <v>62035</v>
      </c>
      <c r="AE1167" s="8" t="s">
        <v>48344</v>
      </c>
      <c r="AF1167" s="8" t="s">
        <v>62036</v>
      </c>
      <c r="AL1167" s="31" t="s">
        <v>31048</v>
      </c>
      <c r="AM1167" s="31" t="s">
        <v>39471</v>
      </c>
      <c r="AN1167" s="31" t="s">
        <v>39472</v>
      </c>
      <c r="AO1167" s="31" t="s">
        <v>31047</v>
      </c>
      <c r="AP1167" s="31">
        <v>72399</v>
      </c>
      <c r="AQ1167" s="31" t="s">
        <v>31046</v>
      </c>
      <c r="AR1167" s="31">
        <v>87.8</v>
      </c>
      <c r="AS1167" s="31">
        <v>188.51</v>
      </c>
      <c r="AT1167" s="31">
        <v>192.57</v>
      </c>
      <c r="AU1167" s="32">
        <f t="shared" si="278"/>
        <v>156.29333333333332</v>
      </c>
      <c r="AV1167" s="31">
        <v>324.26</v>
      </c>
      <c r="AW1167" s="31">
        <v>119.47</v>
      </c>
      <c r="AX1167" s="31">
        <v>491.28</v>
      </c>
      <c r="AY1167" s="32">
        <f t="shared" si="279"/>
        <v>311.67</v>
      </c>
      <c r="AZ1167" s="31">
        <v>325.3</v>
      </c>
      <c r="BA1167" s="31">
        <v>586.82000000000005</v>
      </c>
      <c r="BB1167" s="31">
        <v>441.38</v>
      </c>
      <c r="BC1167" s="32">
        <f t="shared" si="280"/>
        <v>451.16666666666669</v>
      </c>
      <c r="BD1167" s="33">
        <f t="shared" si="281"/>
        <v>2.8866660979355063</v>
      </c>
      <c r="BE1167" s="31">
        <f t="shared" si="282"/>
        <v>1.9941349599044533</v>
      </c>
      <c r="BH1167" s="8" t="s">
        <v>80980</v>
      </c>
      <c r="BI1167" s="8" t="s">
        <v>69906</v>
      </c>
      <c r="BJ1167" s="8" t="s">
        <v>80981</v>
      </c>
      <c r="BK1167" s="3" t="s">
        <v>80982</v>
      </c>
      <c r="BL1167" s="8" t="s">
        <v>80983</v>
      </c>
      <c r="BM1167" s="8" t="s">
        <v>48590</v>
      </c>
      <c r="BN1167" s="8" t="s">
        <v>80984</v>
      </c>
      <c r="BT1167" s="5" t="s">
        <v>1266</v>
      </c>
      <c r="BU1167" s="5" t="s">
        <v>37038</v>
      </c>
      <c r="BV1167" s="5" t="s">
        <v>37039</v>
      </c>
      <c r="BW1167" s="5" t="s">
        <v>1265</v>
      </c>
      <c r="BX1167" s="5">
        <v>216443</v>
      </c>
      <c r="BY1167" s="5" t="s">
        <v>1264</v>
      </c>
      <c r="BZ1167" s="5">
        <v>1312.09</v>
      </c>
      <c r="CA1167" s="5">
        <v>896.55</v>
      </c>
      <c r="CB1167" s="5">
        <v>771.7</v>
      </c>
      <c r="CC1167" s="6">
        <f t="shared" si="272"/>
        <v>993.44666666666672</v>
      </c>
      <c r="CD1167" s="5">
        <v>746.53</v>
      </c>
      <c r="CE1167" s="5">
        <v>780.98</v>
      </c>
      <c r="CF1167" s="5">
        <v>363.1</v>
      </c>
      <c r="CG1167" s="6">
        <f t="shared" si="271"/>
        <v>630.20333333333338</v>
      </c>
      <c r="CH1167" s="5">
        <v>186.79</v>
      </c>
      <c r="CI1167" s="5">
        <v>154.83000000000001</v>
      </c>
      <c r="CJ1167" s="5">
        <v>36.14</v>
      </c>
      <c r="CK1167" s="6">
        <f t="shared" si="285"/>
        <v>125.92</v>
      </c>
      <c r="CL1167" s="7">
        <f t="shared" si="283"/>
        <v>0.12675063918881738</v>
      </c>
      <c r="CM1167" s="5">
        <f t="shared" si="284"/>
        <v>0.63436050920364795</v>
      </c>
      <c r="CP1167" s="8" t="s">
        <v>71822</v>
      </c>
      <c r="CQ1167" s="8" t="s">
        <v>69906</v>
      </c>
      <c r="CR1167" s="8" t="s">
        <v>50896</v>
      </c>
      <c r="CS1167" s="3" t="s">
        <v>35392</v>
      </c>
      <c r="CT1167" s="8" t="s">
        <v>50897</v>
      </c>
      <c r="CU1167" s="8" t="s">
        <v>48344</v>
      </c>
      <c r="CV1167" s="8" t="s">
        <v>50898</v>
      </c>
    </row>
    <row r="1168" spans="4:100">
      <c r="D1168" s="22" t="s">
        <v>2567</v>
      </c>
      <c r="E1168" s="22" t="s">
        <v>35941</v>
      </c>
      <c r="F1168" s="22" t="s">
        <v>35942</v>
      </c>
      <c r="G1168" s="22" t="s">
        <v>2566</v>
      </c>
      <c r="H1168" s="22">
        <v>74006</v>
      </c>
      <c r="I1168" s="22" t="s">
        <v>2565</v>
      </c>
      <c r="J1168" s="22">
        <v>374.25</v>
      </c>
      <c r="K1168" s="22">
        <v>458.42</v>
      </c>
      <c r="L1168" s="22">
        <v>1789.83</v>
      </c>
      <c r="M1168" s="23">
        <f t="shared" si="273"/>
        <v>874.16666666666663</v>
      </c>
      <c r="N1168" s="22">
        <v>445.18</v>
      </c>
      <c r="O1168" s="22">
        <v>717.91</v>
      </c>
      <c r="P1168" s="22">
        <v>240.34</v>
      </c>
      <c r="Q1168" s="23">
        <f t="shared" si="274"/>
        <v>467.80999999999995</v>
      </c>
      <c r="R1168" s="22">
        <v>695.02</v>
      </c>
      <c r="S1168" s="22">
        <v>466.22</v>
      </c>
      <c r="T1168" s="22">
        <v>802.35</v>
      </c>
      <c r="U1168" s="23">
        <f t="shared" si="275"/>
        <v>654.53000000000009</v>
      </c>
      <c r="V1168" s="24">
        <f t="shared" si="276"/>
        <v>0.74874737845567219</v>
      </c>
      <c r="W1168" s="22">
        <f t="shared" si="277"/>
        <v>0.53514966634890371</v>
      </c>
      <c r="Z1168" s="8" t="s">
        <v>76919</v>
      </c>
      <c r="AA1168" s="8" t="s">
        <v>69906</v>
      </c>
      <c r="AB1168" s="8" t="s">
        <v>59287</v>
      </c>
      <c r="AC1168" s="3" t="s">
        <v>45004</v>
      </c>
      <c r="AD1168" s="8" t="s">
        <v>59288</v>
      </c>
      <c r="AE1168" s="8" t="s">
        <v>48344</v>
      </c>
      <c r="AF1168" s="8" t="s">
        <v>59289</v>
      </c>
      <c r="AL1168" s="31" t="s">
        <v>13743</v>
      </c>
      <c r="AM1168" s="31" t="s">
        <v>38018</v>
      </c>
      <c r="AN1168" s="31" t="s">
        <v>38019</v>
      </c>
      <c r="AO1168" s="31" t="s">
        <v>13742</v>
      </c>
      <c r="AP1168" s="31">
        <v>104806</v>
      </c>
      <c r="AQ1168" s="31" t="s">
        <v>13741</v>
      </c>
      <c r="AR1168" s="31">
        <v>144.91</v>
      </c>
      <c r="AS1168" s="31">
        <v>186.68</v>
      </c>
      <c r="AT1168" s="31">
        <v>94.46</v>
      </c>
      <c r="AU1168" s="32">
        <f t="shared" si="278"/>
        <v>142.01666666666668</v>
      </c>
      <c r="AV1168" s="31">
        <v>272.83999999999997</v>
      </c>
      <c r="AW1168" s="31">
        <v>318.42</v>
      </c>
      <c r="AX1168" s="31">
        <v>100.97</v>
      </c>
      <c r="AY1168" s="32">
        <f t="shared" si="279"/>
        <v>230.74333333333334</v>
      </c>
      <c r="AZ1168" s="31">
        <v>438.99</v>
      </c>
      <c r="BA1168" s="31">
        <v>324.83</v>
      </c>
      <c r="BB1168" s="31">
        <v>467.41</v>
      </c>
      <c r="BC1168" s="32">
        <f t="shared" si="280"/>
        <v>410.41</v>
      </c>
      <c r="BD1168" s="33">
        <f t="shared" si="281"/>
        <v>2.8898720807416969</v>
      </c>
      <c r="BE1168" s="31">
        <f t="shared" si="282"/>
        <v>1.6247623518366388</v>
      </c>
      <c r="BH1168" s="8" t="s">
        <v>80985</v>
      </c>
      <c r="BI1168" s="8" t="s">
        <v>69906</v>
      </c>
      <c r="BJ1168" s="8" t="s">
        <v>80986</v>
      </c>
      <c r="BK1168" s="3" t="s">
        <v>80987</v>
      </c>
      <c r="BL1168" s="8" t="s">
        <v>80988</v>
      </c>
      <c r="BM1168" s="8" t="s">
        <v>48590</v>
      </c>
      <c r="BN1168" s="8" t="s">
        <v>80989</v>
      </c>
      <c r="BT1168" s="5" t="s">
        <v>17144</v>
      </c>
      <c r="BU1168" s="5" t="s">
        <v>39894</v>
      </c>
      <c r="BV1168" s="5" t="s">
        <v>39895</v>
      </c>
      <c r="BW1168" s="5" t="s">
        <v>17143</v>
      </c>
      <c r="BX1168" s="5">
        <v>72657</v>
      </c>
      <c r="BY1168" s="5" t="s">
        <v>17142</v>
      </c>
      <c r="BZ1168" s="5">
        <v>619.72</v>
      </c>
      <c r="CA1168" s="5">
        <v>447.57</v>
      </c>
      <c r="CB1168" s="5">
        <v>358.06</v>
      </c>
      <c r="CC1168" s="6">
        <f t="shared" si="272"/>
        <v>475.11666666666662</v>
      </c>
      <c r="CD1168" s="5">
        <v>988.05</v>
      </c>
      <c r="CE1168" s="5">
        <v>1621.92</v>
      </c>
      <c r="CF1168" s="5">
        <v>342.24</v>
      </c>
      <c r="CG1168" s="6">
        <f t="shared" ref="CG1168:CG1231" si="286">+AVERAGE(CD1168:CF1168)</f>
        <v>984.07</v>
      </c>
      <c r="CH1168" s="5">
        <v>82.77</v>
      </c>
      <c r="CI1168" s="5">
        <v>29.92</v>
      </c>
      <c r="CJ1168" s="5">
        <v>68.05</v>
      </c>
      <c r="CK1168" s="6">
        <f t="shared" si="285"/>
        <v>60.24666666666667</v>
      </c>
      <c r="CL1168" s="7">
        <f t="shared" si="283"/>
        <v>0.12680394289121971</v>
      </c>
      <c r="CM1168" s="5">
        <f t="shared" si="284"/>
        <v>2.0712175956782546</v>
      </c>
      <c r="CP1168" s="8" t="s">
        <v>71823</v>
      </c>
      <c r="CQ1168" s="8" t="s">
        <v>69906</v>
      </c>
      <c r="CR1168" s="8" t="s">
        <v>50899</v>
      </c>
      <c r="CS1168" s="3" t="s">
        <v>40450</v>
      </c>
      <c r="CT1168" s="8" t="s">
        <v>50900</v>
      </c>
      <c r="CU1168" s="8" t="s">
        <v>48344</v>
      </c>
      <c r="CV1168" s="8" t="s">
        <v>50901</v>
      </c>
    </row>
    <row r="1169" spans="4:100">
      <c r="D1169" s="22" t="s">
        <v>18664</v>
      </c>
      <c r="E1169" s="22" t="s">
        <v>37827</v>
      </c>
      <c r="F1169" s="22" t="s">
        <v>37828</v>
      </c>
      <c r="G1169" s="22" t="s">
        <v>7191</v>
      </c>
      <c r="H1169" s="22">
        <v>66921</v>
      </c>
      <c r="I1169" s="22" t="s">
        <v>7190</v>
      </c>
      <c r="J1169" s="22">
        <v>359.93</v>
      </c>
      <c r="K1169" s="22">
        <v>185.05</v>
      </c>
      <c r="L1169" s="22">
        <v>497.25</v>
      </c>
      <c r="M1169" s="23">
        <f t="shared" si="273"/>
        <v>347.41</v>
      </c>
      <c r="N1169" s="22">
        <v>519.79999999999995</v>
      </c>
      <c r="O1169" s="22">
        <v>412.14</v>
      </c>
      <c r="P1169" s="22">
        <v>289.06</v>
      </c>
      <c r="Q1169" s="23">
        <f t="shared" si="274"/>
        <v>407</v>
      </c>
      <c r="R1169" s="22">
        <v>219.95</v>
      </c>
      <c r="S1169" s="22">
        <v>307.29000000000002</v>
      </c>
      <c r="T1169" s="22">
        <v>253.19</v>
      </c>
      <c r="U1169" s="23">
        <f t="shared" si="275"/>
        <v>260.14333333333337</v>
      </c>
      <c r="V1169" s="24">
        <f t="shared" si="276"/>
        <v>0.74880784471757678</v>
      </c>
      <c r="W1169" s="22">
        <f t="shared" si="277"/>
        <v>1.1715264385020581</v>
      </c>
      <c r="Z1169" s="8" t="s">
        <v>76920</v>
      </c>
      <c r="AA1169" s="8" t="s">
        <v>69906</v>
      </c>
      <c r="AB1169" s="8" t="s">
        <v>59290</v>
      </c>
      <c r="AC1169" s="3" t="s">
        <v>59291</v>
      </c>
      <c r="AD1169" s="8" t="s">
        <v>59292</v>
      </c>
      <c r="AE1169" s="8" t="s">
        <v>48344</v>
      </c>
      <c r="AF1169" s="8" t="s">
        <v>59293</v>
      </c>
      <c r="AL1169" s="31" t="s">
        <v>13145</v>
      </c>
      <c r="AM1169" s="31" t="s">
        <v>33230</v>
      </c>
      <c r="AN1169" s="31" t="s">
        <v>33231</v>
      </c>
      <c r="AO1169" s="31" t="s">
        <v>13142</v>
      </c>
      <c r="AP1169" s="31">
        <v>18805</v>
      </c>
      <c r="AQ1169" s="31" t="s">
        <v>13141</v>
      </c>
      <c r="AR1169" s="31">
        <v>1009.71</v>
      </c>
      <c r="AS1169" s="31">
        <v>1087.56</v>
      </c>
      <c r="AT1169" s="31">
        <v>1024.55</v>
      </c>
      <c r="AU1169" s="32">
        <f t="shared" si="278"/>
        <v>1040.6066666666666</v>
      </c>
      <c r="AV1169" s="31">
        <v>814.23</v>
      </c>
      <c r="AW1169" s="31">
        <v>849.77</v>
      </c>
      <c r="AX1169" s="31">
        <v>792.16</v>
      </c>
      <c r="AY1169" s="32">
        <f t="shared" si="279"/>
        <v>818.71999999999991</v>
      </c>
      <c r="AZ1169" s="31">
        <v>2822.35</v>
      </c>
      <c r="BA1169" s="31">
        <v>2874.92</v>
      </c>
      <c r="BB1169" s="31">
        <v>3325.55</v>
      </c>
      <c r="BC1169" s="32">
        <f t="shared" si="280"/>
        <v>3007.6066666666666</v>
      </c>
      <c r="BD1169" s="33">
        <f t="shared" si="281"/>
        <v>2.8902435117976055</v>
      </c>
      <c r="BE1169" s="31">
        <f t="shared" si="282"/>
        <v>0.78677181900301751</v>
      </c>
      <c r="BH1169" s="8" t="s">
        <v>80990</v>
      </c>
      <c r="BI1169" s="8" t="s">
        <v>48346</v>
      </c>
      <c r="BJ1169" s="8" t="s">
        <v>48347</v>
      </c>
      <c r="BK1169" s="3" t="s">
        <v>48346</v>
      </c>
      <c r="BL1169" s="8" t="s">
        <v>48346</v>
      </c>
      <c r="BM1169" s="8" t="s">
        <v>48346</v>
      </c>
      <c r="BN1169" s="8" t="s">
        <v>48346</v>
      </c>
      <c r="BT1169" s="5" t="s">
        <v>5141</v>
      </c>
      <c r="BU1169" s="5" t="s">
        <v>48010</v>
      </c>
      <c r="BV1169" s="5" t="s">
        <v>48011</v>
      </c>
      <c r="BW1169" s="5" t="s">
        <v>5140</v>
      </c>
      <c r="BX1169" s="5">
        <v>27784</v>
      </c>
      <c r="BY1169" s="5" t="s">
        <v>5139</v>
      </c>
      <c r="BZ1169" s="5">
        <v>306.85000000000002</v>
      </c>
      <c r="CA1169" s="5">
        <v>160.53</v>
      </c>
      <c r="CB1169" s="5">
        <v>178.54</v>
      </c>
      <c r="CC1169" s="6">
        <f t="shared" si="272"/>
        <v>215.30666666666664</v>
      </c>
      <c r="CD1169" s="5">
        <v>108.5</v>
      </c>
      <c r="CE1169" s="5">
        <v>426.99</v>
      </c>
      <c r="CF1169" s="5">
        <v>91.22</v>
      </c>
      <c r="CG1169" s="6">
        <f t="shared" si="286"/>
        <v>208.90333333333334</v>
      </c>
      <c r="CH1169" s="5">
        <v>14.33</v>
      </c>
      <c r="CI1169" s="5">
        <v>26.26</v>
      </c>
      <c r="CJ1169" s="5">
        <v>41.32</v>
      </c>
      <c r="CK1169" s="6">
        <f t="shared" si="285"/>
        <v>27.303333333333331</v>
      </c>
      <c r="CL1169" s="7">
        <f t="shared" si="283"/>
        <v>0.12681136982908101</v>
      </c>
      <c r="CM1169" s="5">
        <f t="shared" si="284"/>
        <v>0.97025947485756758</v>
      </c>
      <c r="CP1169" s="8" t="s">
        <v>71824</v>
      </c>
      <c r="CQ1169" s="8" t="s">
        <v>69906</v>
      </c>
      <c r="CR1169" s="8" t="s">
        <v>50905</v>
      </c>
      <c r="CS1169" s="3" t="s">
        <v>38558</v>
      </c>
      <c r="CT1169" s="8" t="s">
        <v>50906</v>
      </c>
      <c r="CU1169" s="8" t="s">
        <v>48344</v>
      </c>
      <c r="CV1169" s="8" t="s">
        <v>50907</v>
      </c>
    </row>
    <row r="1170" spans="4:100">
      <c r="D1170" s="22" t="s">
        <v>21683</v>
      </c>
      <c r="E1170" s="22" t="s">
        <v>47096</v>
      </c>
      <c r="F1170" s="22" t="s">
        <v>47097</v>
      </c>
      <c r="G1170" s="22" t="s">
        <v>21682</v>
      </c>
      <c r="H1170" s="22">
        <v>67378</v>
      </c>
      <c r="I1170" s="22" t="s">
        <v>21681</v>
      </c>
      <c r="J1170" s="22">
        <v>118.16</v>
      </c>
      <c r="K1170" s="22">
        <v>183.17</v>
      </c>
      <c r="L1170" s="22">
        <v>173.18</v>
      </c>
      <c r="M1170" s="23">
        <f t="shared" si="273"/>
        <v>158.16999999999999</v>
      </c>
      <c r="N1170" s="22">
        <v>264.55</v>
      </c>
      <c r="O1170" s="22">
        <v>91.04</v>
      </c>
      <c r="P1170" s="22">
        <v>74.540000000000006</v>
      </c>
      <c r="Q1170" s="23">
        <f t="shared" si="274"/>
        <v>143.37666666666669</v>
      </c>
      <c r="R1170" s="22">
        <v>185.73</v>
      </c>
      <c r="S1170" s="22">
        <v>115.28</v>
      </c>
      <c r="T1170" s="22">
        <v>54.35</v>
      </c>
      <c r="U1170" s="23">
        <f t="shared" si="275"/>
        <v>118.45333333333333</v>
      </c>
      <c r="V1170" s="24">
        <f t="shared" si="276"/>
        <v>0.74889886409137851</v>
      </c>
      <c r="W1170" s="22">
        <f t="shared" si="277"/>
        <v>0.90647193947440541</v>
      </c>
      <c r="Z1170" s="8" t="s">
        <v>73884</v>
      </c>
      <c r="AA1170" s="8" t="s">
        <v>69906</v>
      </c>
      <c r="AB1170" s="8" t="s">
        <v>53924</v>
      </c>
      <c r="AC1170" s="3" t="s">
        <v>38568</v>
      </c>
      <c r="AD1170" s="8" t="s">
        <v>53925</v>
      </c>
      <c r="AE1170" s="8" t="s">
        <v>48344</v>
      </c>
      <c r="AF1170" s="8" t="s">
        <v>53926</v>
      </c>
      <c r="AL1170" s="31" t="s">
        <v>6597</v>
      </c>
      <c r="AM1170" s="31" t="s">
        <v>40740</v>
      </c>
      <c r="AN1170" s="31" t="s">
        <v>40741</v>
      </c>
      <c r="AO1170" s="31" t="s">
        <v>6596</v>
      </c>
      <c r="AP1170" s="31">
        <v>67864</v>
      </c>
      <c r="AQ1170" s="31" t="s">
        <v>6595</v>
      </c>
      <c r="AR1170" s="31">
        <v>530.09</v>
      </c>
      <c r="AS1170" s="31">
        <v>590.33000000000004</v>
      </c>
      <c r="AT1170" s="31">
        <v>381.49</v>
      </c>
      <c r="AU1170" s="32">
        <f t="shared" si="278"/>
        <v>500.63666666666671</v>
      </c>
      <c r="AV1170" s="31">
        <v>912.12</v>
      </c>
      <c r="AW1170" s="31">
        <v>847.99</v>
      </c>
      <c r="AX1170" s="31">
        <v>372.21</v>
      </c>
      <c r="AY1170" s="32">
        <f t="shared" si="279"/>
        <v>710.77333333333343</v>
      </c>
      <c r="AZ1170" s="31">
        <v>1562.35</v>
      </c>
      <c r="BA1170" s="31">
        <v>1517.06</v>
      </c>
      <c r="BB1170" s="31">
        <v>1261.6099999999999</v>
      </c>
      <c r="BC1170" s="32">
        <f t="shared" si="280"/>
        <v>1447.0066666666664</v>
      </c>
      <c r="BD1170" s="33">
        <f t="shared" si="281"/>
        <v>2.8903329760105456</v>
      </c>
      <c r="BE1170" s="31">
        <f t="shared" si="282"/>
        <v>1.4197388658441585</v>
      </c>
      <c r="BH1170" s="8" t="s">
        <v>80991</v>
      </c>
      <c r="BI1170" s="8" t="s">
        <v>48346</v>
      </c>
      <c r="BJ1170" s="8" t="s">
        <v>48347</v>
      </c>
      <c r="BK1170" s="3" t="s">
        <v>48346</v>
      </c>
      <c r="BL1170" s="8" t="s">
        <v>48346</v>
      </c>
      <c r="BM1170" s="8" t="s">
        <v>48346</v>
      </c>
      <c r="BN1170" s="8" t="s">
        <v>48346</v>
      </c>
      <c r="BT1170" s="5" t="s">
        <v>3581</v>
      </c>
      <c r="BU1170" s="5" t="s">
        <v>34471</v>
      </c>
      <c r="BV1170" s="5" t="s">
        <v>34472</v>
      </c>
      <c r="BW1170" s="5" t="s">
        <v>2705</v>
      </c>
      <c r="BX1170" s="5">
        <v>20624</v>
      </c>
      <c r="BY1170" s="5" t="s">
        <v>2704</v>
      </c>
      <c r="BZ1170" s="5">
        <v>977.07</v>
      </c>
      <c r="CA1170" s="5">
        <v>1271.8599999999999</v>
      </c>
      <c r="CB1170" s="5">
        <v>2204.2399999999998</v>
      </c>
      <c r="CC1170" s="6">
        <f t="shared" si="272"/>
        <v>1484.39</v>
      </c>
      <c r="CD1170" s="5">
        <v>791.64</v>
      </c>
      <c r="CE1170" s="5">
        <v>1077.76</v>
      </c>
      <c r="CF1170" s="5">
        <v>338.18</v>
      </c>
      <c r="CG1170" s="6">
        <f t="shared" si="286"/>
        <v>735.86</v>
      </c>
      <c r="CH1170" s="5">
        <v>125.48</v>
      </c>
      <c r="CI1170" s="5">
        <v>396.71</v>
      </c>
      <c r="CJ1170" s="5">
        <v>42.6</v>
      </c>
      <c r="CK1170" s="6">
        <f t="shared" si="285"/>
        <v>188.26333333333332</v>
      </c>
      <c r="CL1170" s="7">
        <f t="shared" si="283"/>
        <v>0.12682875344978969</v>
      </c>
      <c r="CM1170" s="5">
        <f t="shared" si="284"/>
        <v>0.49573225365301571</v>
      </c>
      <c r="CP1170" s="8" t="s">
        <v>71825</v>
      </c>
      <c r="CQ1170" s="8" t="s">
        <v>69906</v>
      </c>
      <c r="CR1170" s="8" t="s">
        <v>50908</v>
      </c>
      <c r="CS1170" s="3" t="s">
        <v>37643</v>
      </c>
      <c r="CT1170" s="8" t="s">
        <v>50909</v>
      </c>
      <c r="CU1170" s="8" t="s">
        <v>48344</v>
      </c>
      <c r="CV1170" s="8" t="s">
        <v>50910</v>
      </c>
    </row>
    <row r="1171" spans="4:100">
      <c r="D1171" s="22" t="s">
        <v>8733</v>
      </c>
      <c r="E1171" s="22" t="s">
        <v>43698</v>
      </c>
      <c r="F1171" s="22" t="s">
        <v>43699</v>
      </c>
      <c r="G1171" s="22" t="s">
        <v>8732</v>
      </c>
      <c r="H1171" s="22">
        <v>56055</v>
      </c>
      <c r="I1171" s="22" t="s">
        <v>8731</v>
      </c>
      <c r="J1171" s="22">
        <v>191.59</v>
      </c>
      <c r="K1171" s="22">
        <v>135.31</v>
      </c>
      <c r="L1171" s="22">
        <v>129.97</v>
      </c>
      <c r="M1171" s="23">
        <f t="shared" si="273"/>
        <v>152.29</v>
      </c>
      <c r="N1171" s="22">
        <v>230.21</v>
      </c>
      <c r="O1171" s="22">
        <v>55.94</v>
      </c>
      <c r="P1171" s="22">
        <v>13.68</v>
      </c>
      <c r="Q1171" s="23">
        <f t="shared" si="274"/>
        <v>99.943333333333328</v>
      </c>
      <c r="R1171" s="22">
        <v>3.44</v>
      </c>
      <c r="S1171" s="22">
        <v>324.67</v>
      </c>
      <c r="T1171" s="22">
        <v>14.09</v>
      </c>
      <c r="U1171" s="23">
        <f t="shared" si="275"/>
        <v>114.06666666666666</v>
      </c>
      <c r="V1171" s="24">
        <f t="shared" si="276"/>
        <v>0.74900956508415961</v>
      </c>
      <c r="W1171" s="22">
        <f t="shared" si="277"/>
        <v>0.65626983605839739</v>
      </c>
      <c r="Z1171" s="8" t="s">
        <v>76921</v>
      </c>
      <c r="AA1171" s="8" t="s">
        <v>69906</v>
      </c>
      <c r="AB1171" s="8" t="s">
        <v>59294</v>
      </c>
      <c r="AC1171" s="3" t="s">
        <v>36944</v>
      </c>
      <c r="AD1171" s="8" t="s">
        <v>59295</v>
      </c>
      <c r="AE1171" s="8" t="s">
        <v>48344</v>
      </c>
      <c r="AF1171" s="8" t="s">
        <v>59296</v>
      </c>
      <c r="AL1171" s="31" t="s">
        <v>31813</v>
      </c>
      <c r="AM1171" s="31" t="s">
        <v>42700</v>
      </c>
      <c r="AN1171" s="31" t="s">
        <v>42701</v>
      </c>
      <c r="AO1171" s="31" t="s">
        <v>31812</v>
      </c>
      <c r="AP1171" s="31">
        <v>17150</v>
      </c>
      <c r="AQ1171" s="31" t="s">
        <v>31811</v>
      </c>
      <c r="AR1171" s="31">
        <v>267.97000000000003</v>
      </c>
      <c r="AS1171" s="31">
        <v>375.17</v>
      </c>
      <c r="AT1171" s="31">
        <v>435.52</v>
      </c>
      <c r="AU1171" s="32">
        <f t="shared" si="278"/>
        <v>359.55333333333334</v>
      </c>
      <c r="AV1171" s="31">
        <v>204.28</v>
      </c>
      <c r="AW1171" s="31">
        <v>912.74</v>
      </c>
      <c r="AX1171" s="31">
        <v>534.80999999999995</v>
      </c>
      <c r="AY1171" s="32">
        <f t="shared" si="279"/>
        <v>550.61</v>
      </c>
      <c r="AZ1171" s="31">
        <v>697.22</v>
      </c>
      <c r="BA1171" s="31">
        <v>1306.8699999999999</v>
      </c>
      <c r="BB1171" s="31">
        <v>1114.75</v>
      </c>
      <c r="BC1171" s="32">
        <f t="shared" si="280"/>
        <v>1039.6133333333335</v>
      </c>
      <c r="BD1171" s="33">
        <f t="shared" si="281"/>
        <v>2.8914022954406398</v>
      </c>
      <c r="BE1171" s="31">
        <f t="shared" si="282"/>
        <v>1.5313722581721765</v>
      </c>
      <c r="BH1171" s="8" t="s">
        <v>80992</v>
      </c>
      <c r="BI1171" s="8" t="s">
        <v>69906</v>
      </c>
      <c r="BJ1171" s="8" t="s">
        <v>80993</v>
      </c>
      <c r="BK1171" s="3" t="s">
        <v>80994</v>
      </c>
      <c r="BL1171" s="8" t="s">
        <v>80995</v>
      </c>
      <c r="BM1171" s="8" t="s">
        <v>48590</v>
      </c>
      <c r="BN1171" s="8" t="s">
        <v>80996</v>
      </c>
      <c r="BT1171" s="5" t="s">
        <v>12748</v>
      </c>
      <c r="BU1171" s="5" t="s">
        <v>47776</v>
      </c>
      <c r="BV1171" s="5" t="s">
        <v>47777</v>
      </c>
      <c r="BW1171" s="5" t="s">
        <v>12747</v>
      </c>
      <c r="BX1171" s="5">
        <v>239188</v>
      </c>
      <c r="BY1171" s="5" t="s">
        <v>12746</v>
      </c>
      <c r="BZ1171" s="5">
        <v>381.95</v>
      </c>
      <c r="CA1171" s="5">
        <v>159.38</v>
      </c>
      <c r="CB1171" s="5">
        <v>216.53</v>
      </c>
      <c r="CC1171" s="6">
        <f t="shared" ref="CC1171:CC1234" si="287">+AVERAGE(BZ1171:CB1171)</f>
        <v>252.61999999999998</v>
      </c>
      <c r="CD1171" s="5">
        <v>377.11</v>
      </c>
      <c r="CE1171" s="5">
        <v>224.1</v>
      </c>
      <c r="CF1171" s="5">
        <v>124.89</v>
      </c>
      <c r="CG1171" s="6">
        <f t="shared" si="286"/>
        <v>242.03333333333333</v>
      </c>
      <c r="CH1171" s="5">
        <v>39.89</v>
      </c>
      <c r="CI1171" s="5">
        <v>2.15</v>
      </c>
      <c r="CJ1171" s="5">
        <v>54.17</v>
      </c>
      <c r="CK1171" s="6">
        <f t="shared" si="285"/>
        <v>32.07</v>
      </c>
      <c r="CL1171" s="7">
        <f t="shared" si="283"/>
        <v>0.1269495685218906</v>
      </c>
      <c r="CM1171" s="5">
        <f t="shared" si="284"/>
        <v>0.95809252368511344</v>
      </c>
      <c r="CP1171" s="8" t="s">
        <v>71826</v>
      </c>
      <c r="CQ1171" s="8" t="s">
        <v>69906</v>
      </c>
      <c r="CR1171" s="8" t="s">
        <v>71827</v>
      </c>
      <c r="CS1171" s="3" t="s">
        <v>71828</v>
      </c>
      <c r="CT1171" s="8" t="s">
        <v>71829</v>
      </c>
      <c r="CU1171" s="8" t="s">
        <v>48344</v>
      </c>
      <c r="CV1171" s="8" t="s">
        <v>71830</v>
      </c>
    </row>
    <row r="1172" spans="4:100">
      <c r="D1172" s="22" t="s">
        <v>27682</v>
      </c>
      <c r="E1172" s="22" t="s">
        <v>44738</v>
      </c>
      <c r="F1172" s="22" t="s">
        <v>44739</v>
      </c>
      <c r="G1172" s="22" t="s">
        <v>27681</v>
      </c>
      <c r="H1172" s="22">
        <v>72265</v>
      </c>
      <c r="I1172" s="22" t="s">
        <v>27680</v>
      </c>
      <c r="J1172" s="22">
        <v>957.1</v>
      </c>
      <c r="K1172" s="22">
        <v>697.53</v>
      </c>
      <c r="L1172" s="22">
        <v>493.38</v>
      </c>
      <c r="M1172" s="23">
        <f t="shared" si="273"/>
        <v>716.00333333333344</v>
      </c>
      <c r="N1172" s="22">
        <v>1112.6600000000001</v>
      </c>
      <c r="O1172" s="22">
        <v>1070.79</v>
      </c>
      <c r="P1172" s="22">
        <v>420.19</v>
      </c>
      <c r="Q1172" s="23">
        <f t="shared" si="274"/>
        <v>867.88</v>
      </c>
      <c r="R1172" s="22">
        <v>477.78</v>
      </c>
      <c r="S1172" s="22">
        <v>236.06</v>
      </c>
      <c r="T1172" s="22">
        <v>895.26</v>
      </c>
      <c r="U1172" s="23">
        <f t="shared" si="275"/>
        <v>536.36666666666667</v>
      </c>
      <c r="V1172" s="24">
        <f t="shared" si="276"/>
        <v>0.7491119687524731</v>
      </c>
      <c r="W1172" s="22">
        <f t="shared" si="277"/>
        <v>1.2121172620239196</v>
      </c>
      <c r="Z1172" s="8" t="s">
        <v>76922</v>
      </c>
      <c r="AA1172" s="8" t="s">
        <v>69906</v>
      </c>
      <c r="AB1172" s="8" t="s">
        <v>59297</v>
      </c>
      <c r="AC1172" s="3" t="s">
        <v>47646</v>
      </c>
      <c r="AD1172" s="8" t="s">
        <v>59298</v>
      </c>
      <c r="AE1172" s="8" t="s">
        <v>48344</v>
      </c>
      <c r="AF1172" s="8" t="s">
        <v>59299</v>
      </c>
      <c r="AL1172" s="31" t="s">
        <v>22080</v>
      </c>
      <c r="AM1172" s="31" t="s">
        <v>36165</v>
      </c>
      <c r="AN1172" s="31" t="s">
        <v>36166</v>
      </c>
      <c r="AO1172" s="31" t="s">
        <v>7708</v>
      </c>
      <c r="AP1172" s="31">
        <v>237943</v>
      </c>
      <c r="AQ1172" s="31" t="s">
        <v>7707</v>
      </c>
      <c r="AR1172" s="31">
        <v>336.86</v>
      </c>
      <c r="AS1172" s="31">
        <v>242.44</v>
      </c>
      <c r="AT1172" s="31">
        <v>321.98</v>
      </c>
      <c r="AU1172" s="32">
        <f t="shared" si="278"/>
        <v>300.42666666666668</v>
      </c>
      <c r="AV1172" s="31">
        <v>262.63</v>
      </c>
      <c r="AW1172" s="31">
        <v>360.17</v>
      </c>
      <c r="AX1172" s="31">
        <v>80.459999999999994</v>
      </c>
      <c r="AY1172" s="32">
        <f t="shared" si="279"/>
        <v>234.42</v>
      </c>
      <c r="AZ1172" s="31">
        <v>1363.19</v>
      </c>
      <c r="BA1172" s="31">
        <v>617.80999999999995</v>
      </c>
      <c r="BB1172" s="31">
        <v>626.41999999999996</v>
      </c>
      <c r="BC1172" s="32">
        <f t="shared" si="280"/>
        <v>869.14</v>
      </c>
      <c r="BD1172" s="33">
        <f t="shared" si="281"/>
        <v>2.8930188176815195</v>
      </c>
      <c r="BE1172" s="31">
        <f t="shared" si="282"/>
        <v>0.78029025386117512</v>
      </c>
      <c r="BH1172" s="8" t="s">
        <v>80997</v>
      </c>
      <c r="BI1172" s="8" t="s">
        <v>48346</v>
      </c>
      <c r="BJ1172" s="8" t="s">
        <v>48347</v>
      </c>
      <c r="BK1172" s="3" t="s">
        <v>48346</v>
      </c>
      <c r="BL1172" s="8" t="s">
        <v>48346</v>
      </c>
      <c r="BM1172" s="8" t="s">
        <v>48346</v>
      </c>
      <c r="BN1172" s="8" t="s">
        <v>48346</v>
      </c>
      <c r="BT1172" s="5" t="s">
        <v>16077</v>
      </c>
      <c r="BU1172" s="5" t="s">
        <v>47642</v>
      </c>
      <c r="BV1172" s="5" t="s">
        <v>47643</v>
      </c>
      <c r="BW1172" s="5" t="s">
        <v>16076</v>
      </c>
      <c r="BX1172" s="5">
        <v>207781</v>
      </c>
      <c r="BY1172" s="5" t="s">
        <v>16075</v>
      </c>
      <c r="BZ1172" s="5">
        <v>309.82</v>
      </c>
      <c r="CA1172" s="5">
        <v>300.45</v>
      </c>
      <c r="CB1172" s="5">
        <v>681.25</v>
      </c>
      <c r="CC1172" s="6">
        <f t="shared" si="287"/>
        <v>430.50666666666666</v>
      </c>
      <c r="CD1172" s="5">
        <v>585.84</v>
      </c>
      <c r="CE1172" s="5">
        <v>504.44</v>
      </c>
      <c r="CF1172" s="5">
        <v>130.07</v>
      </c>
      <c r="CG1172" s="6">
        <f t="shared" si="286"/>
        <v>406.7833333333333</v>
      </c>
      <c r="CH1172" s="5">
        <v>60.1</v>
      </c>
      <c r="CI1172" s="5">
        <v>42.24</v>
      </c>
      <c r="CJ1172" s="5">
        <v>61.64</v>
      </c>
      <c r="CK1172" s="6">
        <f t="shared" si="285"/>
        <v>54.660000000000004</v>
      </c>
      <c r="CL1172" s="7">
        <f t="shared" si="283"/>
        <v>0.12696667492566899</v>
      </c>
      <c r="CM1172" s="5">
        <f t="shared" si="284"/>
        <v>0.94489438800792858</v>
      </c>
      <c r="CP1172" s="8" t="s">
        <v>71831</v>
      </c>
      <c r="CQ1172" s="8" t="s">
        <v>69906</v>
      </c>
      <c r="CR1172" s="8" t="s">
        <v>50911</v>
      </c>
      <c r="CS1172" s="3" t="s">
        <v>50912</v>
      </c>
      <c r="CT1172" s="8" t="s">
        <v>50913</v>
      </c>
      <c r="CU1172" s="8" t="s">
        <v>48344</v>
      </c>
      <c r="CV1172" s="8" t="s">
        <v>50914</v>
      </c>
    </row>
    <row r="1173" spans="4:100">
      <c r="D1173" s="22" t="s">
        <v>10560</v>
      </c>
      <c r="E1173" s="22" t="s">
        <v>44128</v>
      </c>
      <c r="F1173" s="22" t="s">
        <v>44129</v>
      </c>
      <c r="G1173" s="22" t="s">
        <v>10559</v>
      </c>
      <c r="H1173" s="22">
        <v>21939</v>
      </c>
      <c r="I1173" s="22" t="s">
        <v>10558</v>
      </c>
      <c r="J1173" s="22">
        <v>142.47</v>
      </c>
      <c r="K1173" s="22">
        <v>172.4</v>
      </c>
      <c r="L1173" s="22">
        <v>869.61</v>
      </c>
      <c r="M1173" s="23">
        <f t="shared" si="273"/>
        <v>394.82666666666665</v>
      </c>
      <c r="N1173" s="22">
        <v>89.28</v>
      </c>
      <c r="O1173" s="22">
        <v>92</v>
      </c>
      <c r="P1173" s="22">
        <v>463.22</v>
      </c>
      <c r="Q1173" s="23">
        <f t="shared" si="274"/>
        <v>214.83333333333334</v>
      </c>
      <c r="R1173" s="22">
        <v>187.46</v>
      </c>
      <c r="S1173" s="22">
        <v>341.25</v>
      </c>
      <c r="T1173" s="22">
        <v>358.82</v>
      </c>
      <c r="U1173" s="23">
        <f t="shared" si="275"/>
        <v>295.84333333333331</v>
      </c>
      <c r="V1173" s="24">
        <f t="shared" si="276"/>
        <v>0.74929927056598666</v>
      </c>
      <c r="W1173" s="22">
        <f t="shared" si="277"/>
        <v>0.54412062677292994</v>
      </c>
      <c r="Z1173" s="8" t="s">
        <v>75034</v>
      </c>
      <c r="AA1173" s="8" t="s">
        <v>69906</v>
      </c>
      <c r="AB1173" s="8" t="s">
        <v>56056</v>
      </c>
      <c r="AC1173" s="3" t="s">
        <v>34301</v>
      </c>
      <c r="AD1173" s="8" t="s">
        <v>56057</v>
      </c>
      <c r="AE1173" s="8" t="s">
        <v>48344</v>
      </c>
      <c r="AF1173" s="8" t="s">
        <v>56058</v>
      </c>
      <c r="AL1173" s="31" t="s">
        <v>8868</v>
      </c>
      <c r="AM1173" s="31" t="s">
        <v>37337</v>
      </c>
      <c r="AN1173" s="31" t="s">
        <v>37338</v>
      </c>
      <c r="AO1173" s="31" t="s">
        <v>8867</v>
      </c>
      <c r="AP1173" s="31">
        <v>59046</v>
      </c>
      <c r="AQ1173" s="31" t="s">
        <v>8866</v>
      </c>
      <c r="AR1173" s="31">
        <v>332.79</v>
      </c>
      <c r="AS1173" s="31">
        <v>184.21</v>
      </c>
      <c r="AT1173" s="31">
        <v>170.15</v>
      </c>
      <c r="AU1173" s="32">
        <f t="shared" si="278"/>
        <v>229.04999999999998</v>
      </c>
      <c r="AV1173" s="31">
        <v>449.35</v>
      </c>
      <c r="AW1173" s="31">
        <v>307.07</v>
      </c>
      <c r="AX1173" s="31">
        <v>41.48</v>
      </c>
      <c r="AY1173" s="32">
        <f t="shared" si="279"/>
        <v>265.9666666666667</v>
      </c>
      <c r="AZ1173" s="31">
        <v>660.63</v>
      </c>
      <c r="BA1173" s="31">
        <v>528.21</v>
      </c>
      <c r="BB1173" s="31">
        <v>800.92</v>
      </c>
      <c r="BC1173" s="32">
        <f t="shared" si="280"/>
        <v>663.25333333333344</v>
      </c>
      <c r="BD1173" s="33">
        <f t="shared" si="281"/>
        <v>2.8956705231754354</v>
      </c>
      <c r="BE1173" s="31">
        <f t="shared" si="282"/>
        <v>1.1611729607800336</v>
      </c>
      <c r="BH1173" s="8" t="s">
        <v>80998</v>
      </c>
      <c r="BI1173" s="8" t="s">
        <v>69906</v>
      </c>
      <c r="BJ1173" s="8" t="s">
        <v>80999</v>
      </c>
      <c r="BK1173" s="3" t="s">
        <v>81000</v>
      </c>
      <c r="BL1173" s="8" t="s">
        <v>81001</v>
      </c>
      <c r="BM1173" s="8" t="s">
        <v>48590</v>
      </c>
      <c r="BN1173" s="8" t="s">
        <v>81002</v>
      </c>
      <c r="BT1173" s="5" t="s">
        <v>26550</v>
      </c>
      <c r="BU1173" s="5" t="s">
        <v>41026</v>
      </c>
      <c r="BV1173" s="5" t="s">
        <v>41027</v>
      </c>
      <c r="BW1173" s="5" t="s">
        <v>26549</v>
      </c>
      <c r="BX1173" s="5">
        <v>72605</v>
      </c>
      <c r="BY1173" s="5" t="s">
        <v>26548</v>
      </c>
      <c r="BZ1173" s="5">
        <v>349.1</v>
      </c>
      <c r="CA1173" s="5">
        <v>216.26</v>
      </c>
      <c r="CB1173" s="5">
        <v>246.94</v>
      </c>
      <c r="CC1173" s="6">
        <f t="shared" si="287"/>
        <v>270.76666666666665</v>
      </c>
      <c r="CD1173" s="5">
        <v>180.71</v>
      </c>
      <c r="CE1173" s="5">
        <v>307.74</v>
      </c>
      <c r="CF1173" s="5">
        <v>53.53</v>
      </c>
      <c r="CG1173" s="6">
        <f t="shared" si="286"/>
        <v>180.66</v>
      </c>
      <c r="CH1173" s="5">
        <v>57.76</v>
      </c>
      <c r="CI1173" s="5">
        <v>20.22</v>
      </c>
      <c r="CJ1173" s="5">
        <v>25.18</v>
      </c>
      <c r="CK1173" s="6">
        <f t="shared" si="285"/>
        <v>34.386666666666663</v>
      </c>
      <c r="CL1173" s="7">
        <f t="shared" si="283"/>
        <v>0.12699741474824572</v>
      </c>
      <c r="CM1173" s="5">
        <f t="shared" si="284"/>
        <v>0.66721654561122745</v>
      </c>
      <c r="CP1173" s="8" t="s">
        <v>71832</v>
      </c>
      <c r="CQ1173" s="8" t="s">
        <v>69906</v>
      </c>
      <c r="CR1173" s="8" t="s">
        <v>50915</v>
      </c>
      <c r="CS1173" s="3" t="s">
        <v>35262</v>
      </c>
      <c r="CT1173" s="8" t="s">
        <v>50916</v>
      </c>
      <c r="CU1173" s="8" t="s">
        <v>48344</v>
      </c>
      <c r="CV1173" s="8" t="s">
        <v>50917</v>
      </c>
    </row>
    <row r="1174" spans="4:100">
      <c r="D1174" s="22" t="s">
        <v>20846</v>
      </c>
      <c r="E1174" s="22" t="s">
        <v>36679</v>
      </c>
      <c r="F1174" s="22" t="s">
        <v>36680</v>
      </c>
      <c r="G1174" s="22" t="s">
        <v>20845</v>
      </c>
      <c r="H1174" s="22">
        <v>68152</v>
      </c>
      <c r="I1174" s="22" t="s">
        <v>20973</v>
      </c>
      <c r="J1174" s="22">
        <v>360.29</v>
      </c>
      <c r="K1174" s="22">
        <v>230.65</v>
      </c>
      <c r="L1174" s="22">
        <v>151.74</v>
      </c>
      <c r="M1174" s="23">
        <f t="shared" si="273"/>
        <v>247.56000000000003</v>
      </c>
      <c r="N1174" s="22">
        <v>434.39</v>
      </c>
      <c r="O1174" s="22">
        <v>686.69</v>
      </c>
      <c r="P1174" s="22">
        <v>325.70999999999998</v>
      </c>
      <c r="Q1174" s="23">
        <f t="shared" si="274"/>
        <v>482.26333333333332</v>
      </c>
      <c r="R1174" s="22">
        <v>200.99</v>
      </c>
      <c r="S1174" s="22">
        <v>137.43</v>
      </c>
      <c r="T1174" s="22">
        <v>218.15</v>
      </c>
      <c r="U1174" s="23">
        <f t="shared" si="275"/>
        <v>185.52333333333334</v>
      </c>
      <c r="V1174" s="24">
        <f t="shared" si="276"/>
        <v>0.74940755103139978</v>
      </c>
      <c r="W1174" s="22">
        <f t="shared" si="277"/>
        <v>1.9480664620024772</v>
      </c>
      <c r="Z1174" s="8" t="s">
        <v>76923</v>
      </c>
      <c r="AA1174" s="8" t="s">
        <v>69906</v>
      </c>
      <c r="AB1174" s="8" t="s">
        <v>59300</v>
      </c>
      <c r="AC1174" s="3" t="s">
        <v>43270</v>
      </c>
      <c r="AD1174" s="8" t="s">
        <v>59301</v>
      </c>
      <c r="AE1174" s="8" t="s">
        <v>48344</v>
      </c>
      <c r="AF1174" s="8" t="s">
        <v>59302</v>
      </c>
      <c r="AL1174" s="31" t="s">
        <v>9007</v>
      </c>
      <c r="AM1174" s="31" t="s">
        <v>34192</v>
      </c>
      <c r="AN1174" s="31" t="s">
        <v>34193</v>
      </c>
      <c r="AO1174" s="31" t="s">
        <v>9006</v>
      </c>
      <c r="AP1174" s="31">
        <v>72147</v>
      </c>
      <c r="AQ1174" s="31" t="s">
        <v>9005</v>
      </c>
      <c r="AR1174" s="31">
        <v>242.09</v>
      </c>
      <c r="AS1174" s="31">
        <v>253.8</v>
      </c>
      <c r="AT1174" s="31">
        <v>167.73</v>
      </c>
      <c r="AU1174" s="32">
        <f t="shared" si="278"/>
        <v>221.20666666666668</v>
      </c>
      <c r="AV1174" s="31">
        <v>380.46</v>
      </c>
      <c r="AW1174" s="31">
        <v>593.86</v>
      </c>
      <c r="AX1174" s="31">
        <v>449.82</v>
      </c>
      <c r="AY1174" s="32">
        <f t="shared" si="279"/>
        <v>474.71333333333331</v>
      </c>
      <c r="AZ1174" s="31">
        <v>706.87</v>
      </c>
      <c r="BA1174" s="31">
        <v>768.73</v>
      </c>
      <c r="BB1174" s="31">
        <v>446.79</v>
      </c>
      <c r="BC1174" s="32">
        <f t="shared" si="280"/>
        <v>640.79666666666662</v>
      </c>
      <c r="BD1174" s="33">
        <f t="shared" si="281"/>
        <v>2.8968234833187663</v>
      </c>
      <c r="BE1174" s="31">
        <f t="shared" si="282"/>
        <v>2.1460172990566888</v>
      </c>
      <c r="BH1174" s="8" t="s">
        <v>81003</v>
      </c>
      <c r="BI1174" s="8" t="s">
        <v>69906</v>
      </c>
      <c r="BJ1174" s="8" t="s">
        <v>81004</v>
      </c>
      <c r="BK1174" s="3" t="s">
        <v>81005</v>
      </c>
      <c r="BL1174" s="8" t="s">
        <v>81006</v>
      </c>
      <c r="BM1174" s="8" t="s">
        <v>48590</v>
      </c>
      <c r="BN1174" s="8" t="s">
        <v>81007</v>
      </c>
      <c r="BT1174" s="5" t="s">
        <v>30156</v>
      </c>
      <c r="BU1174" s="5" t="s">
        <v>46379</v>
      </c>
      <c r="BV1174" s="5" t="s">
        <v>46380</v>
      </c>
      <c r="BW1174" s="5" t="s">
        <v>12652</v>
      </c>
      <c r="BX1174" s="5">
        <v>12868</v>
      </c>
      <c r="BY1174" s="5" t="s">
        <v>12651</v>
      </c>
      <c r="BZ1174" s="5">
        <v>915.11</v>
      </c>
      <c r="CA1174" s="5">
        <v>560.86</v>
      </c>
      <c r="CB1174" s="5">
        <v>1170.03</v>
      </c>
      <c r="CC1174" s="6">
        <f t="shared" si="287"/>
        <v>882</v>
      </c>
      <c r="CD1174" s="5">
        <v>716.04</v>
      </c>
      <c r="CE1174" s="5">
        <v>1129.32</v>
      </c>
      <c r="CF1174" s="5">
        <v>684.07</v>
      </c>
      <c r="CG1174" s="6">
        <f t="shared" si="286"/>
        <v>843.14333333333332</v>
      </c>
      <c r="CH1174" s="5">
        <v>94.65</v>
      </c>
      <c r="CI1174" s="5">
        <v>105.1</v>
      </c>
      <c r="CJ1174" s="5">
        <v>136.44999999999999</v>
      </c>
      <c r="CK1174" s="6">
        <f t="shared" si="285"/>
        <v>112.06666666666666</v>
      </c>
      <c r="CL1174" s="7">
        <f t="shared" si="283"/>
        <v>0.1270597127739985</v>
      </c>
      <c r="CM1174" s="5">
        <f t="shared" si="284"/>
        <v>0.95594482237339373</v>
      </c>
      <c r="CP1174" s="8" t="s">
        <v>71833</v>
      </c>
      <c r="CQ1174" s="8" t="s">
        <v>69906</v>
      </c>
      <c r="CR1174" s="8" t="s">
        <v>71834</v>
      </c>
      <c r="CS1174" s="3" t="s">
        <v>71835</v>
      </c>
      <c r="CT1174" s="8" t="s">
        <v>71836</v>
      </c>
      <c r="CU1174" s="8" t="s">
        <v>48590</v>
      </c>
      <c r="CV1174" s="8" t="s">
        <v>71837</v>
      </c>
    </row>
    <row r="1175" spans="4:100">
      <c r="D1175" s="22" t="s">
        <v>3522</v>
      </c>
      <c r="E1175" s="22" t="s">
        <v>37103</v>
      </c>
      <c r="F1175" s="22" t="s">
        <v>37104</v>
      </c>
      <c r="G1175" s="22" t="s">
        <v>3521</v>
      </c>
      <c r="H1175" s="22">
        <v>319322</v>
      </c>
      <c r="I1175" s="22" t="s">
        <v>3520</v>
      </c>
      <c r="J1175" s="22">
        <v>903.5</v>
      </c>
      <c r="K1175" s="22">
        <v>742.85</v>
      </c>
      <c r="L1175" s="22">
        <v>611.97</v>
      </c>
      <c r="M1175" s="23">
        <f t="shared" si="273"/>
        <v>752.7733333333332</v>
      </c>
      <c r="N1175" s="22">
        <v>417.65</v>
      </c>
      <c r="O1175" s="22">
        <v>483.73</v>
      </c>
      <c r="P1175" s="22">
        <v>722.02</v>
      </c>
      <c r="Q1175" s="23">
        <f t="shared" si="274"/>
        <v>541.13333333333333</v>
      </c>
      <c r="R1175" s="22">
        <v>531.48</v>
      </c>
      <c r="S1175" s="22">
        <v>730.1</v>
      </c>
      <c r="T1175" s="22">
        <v>432.38</v>
      </c>
      <c r="U1175" s="23">
        <f t="shared" si="275"/>
        <v>564.65333333333331</v>
      </c>
      <c r="V1175" s="24">
        <f t="shared" si="276"/>
        <v>0.75009741754932879</v>
      </c>
      <c r="W1175" s="22">
        <f t="shared" si="277"/>
        <v>0.71885295263735882</v>
      </c>
      <c r="Z1175" s="8" t="s">
        <v>72841</v>
      </c>
      <c r="AA1175" s="8" t="s">
        <v>69906</v>
      </c>
      <c r="AB1175" s="8" t="s">
        <v>52364</v>
      </c>
      <c r="AC1175" s="3" t="s">
        <v>52365</v>
      </c>
      <c r="AD1175" s="8" t="s">
        <v>52366</v>
      </c>
      <c r="AE1175" s="8" t="s">
        <v>48344</v>
      </c>
      <c r="AF1175" s="8" t="s">
        <v>52367</v>
      </c>
      <c r="AL1175" s="31" t="s">
        <v>20605</v>
      </c>
      <c r="AM1175" s="31" t="s">
        <v>37415</v>
      </c>
      <c r="AN1175" s="31" t="s">
        <v>37416</v>
      </c>
      <c r="AO1175" s="31" t="s">
        <v>20604</v>
      </c>
      <c r="AP1175" s="31">
        <v>224118</v>
      </c>
      <c r="AQ1175" s="31" t="s">
        <v>20603</v>
      </c>
      <c r="AR1175" s="31">
        <v>731.8</v>
      </c>
      <c r="AS1175" s="31">
        <v>640.02</v>
      </c>
      <c r="AT1175" s="31">
        <v>624.89</v>
      </c>
      <c r="AU1175" s="32">
        <f t="shared" si="278"/>
        <v>665.57</v>
      </c>
      <c r="AV1175" s="31">
        <v>1839.81</v>
      </c>
      <c r="AW1175" s="31">
        <v>857.54</v>
      </c>
      <c r="AX1175" s="31">
        <v>1076.95</v>
      </c>
      <c r="AY1175" s="32">
        <f t="shared" si="279"/>
        <v>1258.1000000000001</v>
      </c>
      <c r="AZ1175" s="31">
        <v>2341.06</v>
      </c>
      <c r="BA1175" s="31">
        <v>1511.87</v>
      </c>
      <c r="BB1175" s="31">
        <v>1934.53</v>
      </c>
      <c r="BC1175" s="32">
        <f t="shared" si="280"/>
        <v>1929.1533333333334</v>
      </c>
      <c r="BD1175" s="33">
        <f t="shared" si="281"/>
        <v>2.8984980292581297</v>
      </c>
      <c r="BE1175" s="31">
        <f t="shared" si="282"/>
        <v>1.890259476839401</v>
      </c>
      <c r="BH1175" s="8" t="s">
        <v>81008</v>
      </c>
      <c r="BI1175" s="8" t="s">
        <v>48346</v>
      </c>
      <c r="BJ1175" s="8" t="s">
        <v>48347</v>
      </c>
      <c r="BK1175" s="3" t="s">
        <v>48346</v>
      </c>
      <c r="BL1175" s="8" t="s">
        <v>48346</v>
      </c>
      <c r="BM1175" s="8" t="s">
        <v>48346</v>
      </c>
      <c r="BN1175" s="8" t="s">
        <v>48346</v>
      </c>
      <c r="BT1175" s="5" t="s">
        <v>14959</v>
      </c>
      <c r="BU1175" s="5" t="s">
        <v>35951</v>
      </c>
      <c r="BV1175" s="5" t="s">
        <v>35952</v>
      </c>
      <c r="BW1175" s="5" t="s">
        <v>14958</v>
      </c>
      <c r="BX1175" s="5">
        <v>69714</v>
      </c>
      <c r="BY1175" s="5" t="s">
        <v>14957</v>
      </c>
      <c r="BZ1175" s="5">
        <v>6984.52</v>
      </c>
      <c r="CA1175" s="5">
        <v>2358.48</v>
      </c>
      <c r="CB1175" s="5">
        <v>1092.75</v>
      </c>
      <c r="CC1175" s="6">
        <f t="shared" si="287"/>
        <v>3478.5833333333335</v>
      </c>
      <c r="CD1175" s="5">
        <v>2371.5</v>
      </c>
      <c r="CE1175" s="5">
        <v>2081.02</v>
      </c>
      <c r="CF1175" s="5">
        <v>1232.6500000000001</v>
      </c>
      <c r="CG1175" s="6">
        <f t="shared" si="286"/>
        <v>1895.0566666666666</v>
      </c>
      <c r="CH1175" s="5">
        <v>441.13</v>
      </c>
      <c r="CI1175" s="5">
        <v>507.58</v>
      </c>
      <c r="CJ1175" s="5">
        <v>377.42</v>
      </c>
      <c r="CK1175" s="6">
        <f t="shared" si="285"/>
        <v>442.04333333333335</v>
      </c>
      <c r="CL1175" s="7">
        <f t="shared" si="283"/>
        <v>0.12707567735907818</v>
      </c>
      <c r="CM1175" s="5">
        <f t="shared" si="284"/>
        <v>0.54477828617971868</v>
      </c>
      <c r="CP1175" s="8" t="s">
        <v>71838</v>
      </c>
      <c r="CQ1175" s="8" t="s">
        <v>48346</v>
      </c>
      <c r="CR1175" s="8" t="s">
        <v>48347</v>
      </c>
      <c r="CS1175" s="3" t="s">
        <v>48346</v>
      </c>
      <c r="CT1175" s="8" t="s">
        <v>48346</v>
      </c>
      <c r="CU1175" s="8" t="s">
        <v>48346</v>
      </c>
      <c r="CV1175" s="8" t="s">
        <v>48346</v>
      </c>
    </row>
    <row r="1176" spans="4:100">
      <c r="D1176" s="22" t="s">
        <v>30251</v>
      </c>
      <c r="E1176" s="22" t="s">
        <v>40676</v>
      </c>
      <c r="F1176" s="22" t="s">
        <v>40677</v>
      </c>
      <c r="G1176" s="22" t="s">
        <v>8406</v>
      </c>
      <c r="H1176" s="22">
        <v>67455</v>
      </c>
      <c r="I1176" s="22" t="s">
        <v>8405</v>
      </c>
      <c r="J1176" s="22">
        <v>284.43</v>
      </c>
      <c r="K1176" s="22">
        <v>347.85</v>
      </c>
      <c r="L1176" s="22">
        <v>302.02999999999997</v>
      </c>
      <c r="M1176" s="23">
        <f t="shared" si="273"/>
        <v>311.43666666666667</v>
      </c>
      <c r="N1176" s="22">
        <v>388.2</v>
      </c>
      <c r="O1176" s="22">
        <v>260.04000000000002</v>
      </c>
      <c r="P1176" s="22">
        <v>298.89</v>
      </c>
      <c r="Q1176" s="23">
        <f t="shared" si="274"/>
        <v>315.70999999999998</v>
      </c>
      <c r="R1176" s="22">
        <v>307.27999999999997</v>
      </c>
      <c r="S1176" s="22">
        <v>270.08999999999997</v>
      </c>
      <c r="T1176" s="22">
        <v>123.57</v>
      </c>
      <c r="U1176" s="23">
        <f t="shared" si="275"/>
        <v>233.64666666666662</v>
      </c>
      <c r="V1176" s="24">
        <f t="shared" si="276"/>
        <v>0.7502220890282667</v>
      </c>
      <c r="W1176" s="22">
        <f t="shared" si="277"/>
        <v>1.0137213558668963</v>
      </c>
      <c r="Z1176" s="8" t="s">
        <v>74529</v>
      </c>
      <c r="AA1176" s="8" t="s">
        <v>69906</v>
      </c>
      <c r="AB1176" s="8" t="s">
        <v>55316</v>
      </c>
      <c r="AC1176" s="3" t="s">
        <v>55317</v>
      </c>
      <c r="AD1176" s="8" t="s">
        <v>55318</v>
      </c>
      <c r="AE1176" s="8" t="s">
        <v>48344</v>
      </c>
      <c r="AF1176" s="8" t="s">
        <v>55319</v>
      </c>
      <c r="AL1176" s="31" t="s">
        <v>30028</v>
      </c>
      <c r="AM1176" s="31" t="s">
        <v>33371</v>
      </c>
      <c r="AN1176" s="31" t="s">
        <v>33372</v>
      </c>
      <c r="AO1176" s="31" t="s">
        <v>30026</v>
      </c>
      <c r="AP1176" s="31">
        <v>18570</v>
      </c>
      <c r="AQ1176" s="31" t="s">
        <v>30025</v>
      </c>
      <c r="AR1176" s="31">
        <v>465.57</v>
      </c>
      <c r="AS1176" s="31">
        <v>292.82</v>
      </c>
      <c r="AT1176" s="31">
        <v>218.76</v>
      </c>
      <c r="AU1176" s="32">
        <f t="shared" si="278"/>
        <v>325.71666666666664</v>
      </c>
      <c r="AV1176" s="31">
        <v>781.07</v>
      </c>
      <c r="AW1176" s="31">
        <v>924.07</v>
      </c>
      <c r="AX1176" s="31">
        <v>870.57</v>
      </c>
      <c r="AY1176" s="32">
        <f t="shared" si="279"/>
        <v>858.57</v>
      </c>
      <c r="AZ1176" s="31">
        <v>1018.87</v>
      </c>
      <c r="BA1176" s="31">
        <v>822.02</v>
      </c>
      <c r="BB1176" s="31">
        <v>991.47</v>
      </c>
      <c r="BC1176" s="32">
        <f t="shared" si="280"/>
        <v>944.11999999999989</v>
      </c>
      <c r="BD1176" s="33">
        <f t="shared" si="281"/>
        <v>2.8985928465435191</v>
      </c>
      <c r="BE1176" s="31">
        <f t="shared" si="282"/>
        <v>2.6359412577393444</v>
      </c>
      <c r="BH1176" s="8" t="s">
        <v>81009</v>
      </c>
      <c r="BI1176" s="8" t="s">
        <v>69906</v>
      </c>
      <c r="BJ1176" s="8" t="s">
        <v>81010</v>
      </c>
      <c r="BK1176" s="3" t="s">
        <v>81011</v>
      </c>
      <c r="BL1176" s="8" t="s">
        <v>81012</v>
      </c>
      <c r="BM1176" s="8" t="s">
        <v>48590</v>
      </c>
      <c r="BN1176" s="8" t="s">
        <v>81013</v>
      </c>
      <c r="BT1176" s="5" t="s">
        <v>10673</v>
      </c>
      <c r="BU1176" s="5" t="s">
        <v>36181</v>
      </c>
      <c r="BV1176" s="5" t="s">
        <v>36182</v>
      </c>
      <c r="BW1176" s="5" t="s">
        <v>10672</v>
      </c>
      <c r="BX1176" s="5">
        <v>67005</v>
      </c>
      <c r="BY1176" s="5" t="s">
        <v>10671</v>
      </c>
      <c r="BZ1176" s="5">
        <v>1164.8499999999999</v>
      </c>
      <c r="CA1176" s="5">
        <v>1227.8599999999999</v>
      </c>
      <c r="CB1176" s="5">
        <v>944.01</v>
      </c>
      <c r="CC1176" s="6">
        <f t="shared" si="287"/>
        <v>1112.24</v>
      </c>
      <c r="CD1176" s="5">
        <v>1652.93</v>
      </c>
      <c r="CE1176" s="5">
        <v>1882.9</v>
      </c>
      <c r="CF1176" s="5">
        <v>923.63</v>
      </c>
      <c r="CG1176" s="6">
        <f t="shared" si="286"/>
        <v>1486.4866666666667</v>
      </c>
      <c r="CH1176" s="5">
        <v>145.01</v>
      </c>
      <c r="CI1176" s="5">
        <v>72.900000000000006</v>
      </c>
      <c r="CJ1176" s="5">
        <v>206.39</v>
      </c>
      <c r="CK1176" s="6">
        <f t="shared" si="285"/>
        <v>141.43333333333331</v>
      </c>
      <c r="CL1176" s="7">
        <f t="shared" si="283"/>
        <v>0.12716080462250351</v>
      </c>
      <c r="CM1176" s="5">
        <f t="shared" si="284"/>
        <v>1.3364801361816394</v>
      </c>
      <c r="CP1176" s="8" t="s">
        <v>71839</v>
      </c>
      <c r="CQ1176" s="8" t="s">
        <v>69906</v>
      </c>
      <c r="CR1176" s="8" t="s">
        <v>50918</v>
      </c>
      <c r="CS1176" s="3" t="s">
        <v>50919</v>
      </c>
      <c r="CT1176" s="8" t="s">
        <v>50920</v>
      </c>
      <c r="CU1176" s="8" t="s">
        <v>48344</v>
      </c>
      <c r="CV1176" s="8" t="s">
        <v>50921</v>
      </c>
    </row>
    <row r="1177" spans="4:100">
      <c r="D1177" s="22" t="s">
        <v>31516</v>
      </c>
      <c r="E1177" s="22" t="s">
        <v>46319</v>
      </c>
      <c r="F1177" s="22" t="s">
        <v>46320</v>
      </c>
      <c r="G1177" s="22" t="s">
        <v>31515</v>
      </c>
      <c r="H1177" s="22" t="s">
        <v>31514</v>
      </c>
      <c r="I1177" s="22" t="s">
        <v>31513</v>
      </c>
      <c r="J1177" s="22">
        <v>380.66</v>
      </c>
      <c r="K1177" s="22">
        <v>182.64</v>
      </c>
      <c r="L1177" s="22">
        <v>164.09</v>
      </c>
      <c r="M1177" s="23">
        <f t="shared" si="273"/>
        <v>242.46333333333334</v>
      </c>
      <c r="N1177" s="22">
        <v>174.28</v>
      </c>
      <c r="O1177" s="22">
        <v>119.79</v>
      </c>
      <c r="P1177" s="22">
        <v>337.55</v>
      </c>
      <c r="Q1177" s="23">
        <f t="shared" si="274"/>
        <v>210.54</v>
      </c>
      <c r="R1177" s="22">
        <v>376.44</v>
      </c>
      <c r="S1177" s="22">
        <v>106.45</v>
      </c>
      <c r="T1177" s="22">
        <v>62.96</v>
      </c>
      <c r="U1177" s="23">
        <f t="shared" si="275"/>
        <v>181.95000000000002</v>
      </c>
      <c r="V1177" s="24">
        <f t="shared" si="276"/>
        <v>0.75042274433247647</v>
      </c>
      <c r="W1177" s="22">
        <f t="shared" si="277"/>
        <v>0.86833748058125626</v>
      </c>
      <c r="Z1177" s="8" t="s">
        <v>76924</v>
      </c>
      <c r="AA1177" s="8" t="s">
        <v>69906</v>
      </c>
      <c r="AB1177" s="8" t="s">
        <v>59303</v>
      </c>
      <c r="AC1177" s="3" t="s">
        <v>34887</v>
      </c>
      <c r="AD1177" s="8" t="s">
        <v>59304</v>
      </c>
      <c r="AE1177" s="8" t="s">
        <v>48344</v>
      </c>
      <c r="AF1177" s="8" t="s">
        <v>59305</v>
      </c>
      <c r="AL1177" s="31" t="s">
        <v>21056</v>
      </c>
      <c r="AM1177" s="31" t="s">
        <v>44686</v>
      </c>
      <c r="AN1177" s="31" t="s">
        <v>44687</v>
      </c>
      <c r="AO1177" s="31" t="s">
        <v>21055</v>
      </c>
      <c r="AP1177" s="31">
        <v>104718</v>
      </c>
      <c r="AQ1177" s="31" t="s">
        <v>21054</v>
      </c>
      <c r="AR1177" s="31">
        <v>300.82</v>
      </c>
      <c r="AS1177" s="31">
        <v>321.27</v>
      </c>
      <c r="AT1177" s="31">
        <v>187.84</v>
      </c>
      <c r="AU1177" s="32">
        <f t="shared" si="278"/>
        <v>269.97666666666663</v>
      </c>
      <c r="AV1177" s="31">
        <v>219.27</v>
      </c>
      <c r="AW1177" s="31">
        <v>355.98</v>
      </c>
      <c r="AX1177" s="31">
        <v>69.5</v>
      </c>
      <c r="AY1177" s="32">
        <f t="shared" si="279"/>
        <v>214.91666666666666</v>
      </c>
      <c r="AZ1177" s="31">
        <v>403.41</v>
      </c>
      <c r="BA1177" s="31">
        <v>647.64</v>
      </c>
      <c r="BB1177" s="31">
        <v>1296.8599999999999</v>
      </c>
      <c r="BC1177" s="32">
        <f t="shared" si="280"/>
        <v>782.63666666666666</v>
      </c>
      <c r="BD1177" s="33">
        <f t="shared" si="281"/>
        <v>2.8989048436284621</v>
      </c>
      <c r="BE1177" s="31">
        <f t="shared" si="282"/>
        <v>0.79605644932278108</v>
      </c>
      <c r="BH1177" s="8" t="s">
        <v>81014</v>
      </c>
      <c r="BI1177" s="8" t="s">
        <v>69906</v>
      </c>
      <c r="BJ1177" s="8" t="s">
        <v>81015</v>
      </c>
      <c r="BK1177" s="3" t="s">
        <v>81016</v>
      </c>
      <c r="BL1177" s="8" t="s">
        <v>81017</v>
      </c>
      <c r="BM1177" s="8" t="s">
        <v>48590</v>
      </c>
      <c r="BN1177" s="8" t="s">
        <v>81018</v>
      </c>
      <c r="BT1177" s="5" t="s">
        <v>2506</v>
      </c>
      <c r="BU1177" s="5">
        <v>672498</v>
      </c>
      <c r="BV1177" s="5" t="s">
        <v>48076</v>
      </c>
      <c r="BW1177" s="5" t="s">
        <v>2505</v>
      </c>
      <c r="BX1177" s="5">
        <v>672498</v>
      </c>
      <c r="BY1177" s="5" t="s">
        <v>2504</v>
      </c>
      <c r="BZ1177" s="5">
        <v>285.2</v>
      </c>
      <c r="CA1177" s="5">
        <v>229.7</v>
      </c>
      <c r="CB1177" s="5">
        <v>17.02</v>
      </c>
      <c r="CC1177" s="6">
        <f t="shared" si="287"/>
        <v>177.30666666666664</v>
      </c>
      <c r="CD1177" s="5">
        <v>126.62</v>
      </c>
      <c r="CE1177" s="5">
        <v>105.47</v>
      </c>
      <c r="CF1177" s="5">
        <v>286.41000000000003</v>
      </c>
      <c r="CG1177" s="6">
        <f t="shared" si="286"/>
        <v>172.83333333333334</v>
      </c>
      <c r="CH1177" s="5">
        <v>24.42</v>
      </c>
      <c r="CI1177" s="5">
        <v>27.25</v>
      </c>
      <c r="CJ1177" s="5">
        <v>15.98</v>
      </c>
      <c r="CK1177" s="6">
        <f t="shared" si="285"/>
        <v>22.55</v>
      </c>
      <c r="CL1177" s="7">
        <f t="shared" si="283"/>
        <v>0.12718077906452099</v>
      </c>
      <c r="CM1177" s="5">
        <f t="shared" si="284"/>
        <v>0.97477064220183507</v>
      </c>
      <c r="CP1177" s="8" t="s">
        <v>71840</v>
      </c>
      <c r="CQ1177" s="8" t="s">
        <v>69906</v>
      </c>
      <c r="CR1177" s="8" t="s">
        <v>50922</v>
      </c>
      <c r="CS1177" s="3" t="s">
        <v>44710</v>
      </c>
      <c r="CT1177" s="8" t="s">
        <v>50923</v>
      </c>
      <c r="CU1177" s="8" t="s">
        <v>48344</v>
      </c>
      <c r="CV1177" s="8" t="s">
        <v>50924</v>
      </c>
    </row>
    <row r="1178" spans="4:100">
      <c r="D1178" s="22" t="s">
        <v>20381</v>
      </c>
      <c r="E1178" s="22" t="s">
        <v>38957</v>
      </c>
      <c r="F1178" s="22" t="s">
        <v>38958</v>
      </c>
      <c r="G1178" s="22" t="s">
        <v>20380</v>
      </c>
      <c r="H1178" s="22">
        <v>57912</v>
      </c>
      <c r="I1178" s="22" t="s">
        <v>20379</v>
      </c>
      <c r="J1178" s="22">
        <v>417.05</v>
      </c>
      <c r="K1178" s="22">
        <v>117.52</v>
      </c>
      <c r="L1178" s="22">
        <v>163.97</v>
      </c>
      <c r="M1178" s="23">
        <f t="shared" si="273"/>
        <v>232.84666666666669</v>
      </c>
      <c r="N1178" s="22">
        <v>379.1</v>
      </c>
      <c r="O1178" s="22">
        <v>199.56</v>
      </c>
      <c r="P1178" s="22">
        <v>191.97</v>
      </c>
      <c r="Q1178" s="23">
        <f t="shared" si="274"/>
        <v>256.87666666666672</v>
      </c>
      <c r="R1178" s="22">
        <v>88.2</v>
      </c>
      <c r="S1178" s="22">
        <v>245.61</v>
      </c>
      <c r="T1178" s="22">
        <v>190.44</v>
      </c>
      <c r="U1178" s="23">
        <f t="shared" si="275"/>
        <v>174.75</v>
      </c>
      <c r="V1178" s="24">
        <f t="shared" si="276"/>
        <v>0.75049388725055111</v>
      </c>
      <c r="W1178" s="22">
        <f t="shared" si="277"/>
        <v>1.1032009620064707</v>
      </c>
      <c r="Z1178" s="8" t="s">
        <v>76925</v>
      </c>
      <c r="AA1178" s="8" t="s">
        <v>69906</v>
      </c>
      <c r="AB1178" s="8" t="s">
        <v>76926</v>
      </c>
      <c r="AC1178" s="3" t="s">
        <v>47432</v>
      </c>
      <c r="AD1178" s="8" t="s">
        <v>76927</v>
      </c>
      <c r="AE1178" s="8" t="s">
        <v>48344</v>
      </c>
      <c r="AF1178" s="8" t="s">
        <v>76928</v>
      </c>
      <c r="AL1178" s="31" t="s">
        <v>11979</v>
      </c>
      <c r="AM1178" s="31" t="s">
        <v>40135</v>
      </c>
      <c r="AN1178" s="31" t="s">
        <v>40136</v>
      </c>
      <c r="AO1178" s="31" t="s">
        <v>11978</v>
      </c>
      <c r="AP1178" s="31">
        <v>107338</v>
      </c>
      <c r="AQ1178" s="31" t="s">
        <v>11977</v>
      </c>
      <c r="AR1178" s="31">
        <v>299.88</v>
      </c>
      <c r="AS1178" s="31">
        <v>554.14</v>
      </c>
      <c r="AT1178" s="31">
        <v>555.5</v>
      </c>
      <c r="AU1178" s="32">
        <f t="shared" si="278"/>
        <v>469.84</v>
      </c>
      <c r="AV1178" s="31">
        <v>292.61</v>
      </c>
      <c r="AW1178" s="31">
        <v>369.01</v>
      </c>
      <c r="AX1178" s="31">
        <v>1056.96</v>
      </c>
      <c r="AY1178" s="32">
        <f t="shared" si="279"/>
        <v>572.86</v>
      </c>
      <c r="AZ1178" s="31">
        <v>1046.3399999999999</v>
      </c>
      <c r="BA1178" s="31">
        <v>1466.43</v>
      </c>
      <c r="BB1178" s="31">
        <v>1575.05</v>
      </c>
      <c r="BC1178" s="32">
        <f t="shared" si="280"/>
        <v>1362.6066666666666</v>
      </c>
      <c r="BD1178" s="33">
        <f t="shared" si="281"/>
        <v>2.9001504058119076</v>
      </c>
      <c r="BE1178" s="31">
        <f t="shared" si="282"/>
        <v>1.2192661331517114</v>
      </c>
      <c r="BH1178" s="8" t="s">
        <v>81019</v>
      </c>
      <c r="BI1178" s="8" t="s">
        <v>48346</v>
      </c>
      <c r="BJ1178" s="8" t="s">
        <v>48347</v>
      </c>
      <c r="BK1178" s="3" t="s">
        <v>48346</v>
      </c>
      <c r="BL1178" s="8" t="s">
        <v>48346</v>
      </c>
      <c r="BM1178" s="8" t="s">
        <v>48346</v>
      </c>
      <c r="BN1178" s="8" t="s">
        <v>48346</v>
      </c>
      <c r="BT1178" s="5" t="s">
        <v>6510</v>
      </c>
      <c r="BU1178" s="5" t="s">
        <v>42212</v>
      </c>
      <c r="BV1178" s="5" t="s">
        <v>42213</v>
      </c>
      <c r="BW1178" s="5" t="s">
        <v>6509</v>
      </c>
      <c r="BX1178" s="5">
        <v>19899</v>
      </c>
      <c r="BY1178" s="5" t="s">
        <v>6508</v>
      </c>
      <c r="BZ1178" s="5">
        <v>383.18</v>
      </c>
      <c r="CA1178" s="5">
        <v>720.23</v>
      </c>
      <c r="CB1178" s="5">
        <v>1236.05</v>
      </c>
      <c r="CC1178" s="6">
        <f t="shared" si="287"/>
        <v>779.82</v>
      </c>
      <c r="CD1178" s="5">
        <v>296.92</v>
      </c>
      <c r="CE1178" s="5">
        <v>2080.94</v>
      </c>
      <c r="CF1178" s="5">
        <v>1131.28</v>
      </c>
      <c r="CG1178" s="6">
        <f t="shared" si="286"/>
        <v>1169.7133333333334</v>
      </c>
      <c r="CH1178" s="5">
        <v>106.7</v>
      </c>
      <c r="CI1178" s="5">
        <v>71.08</v>
      </c>
      <c r="CJ1178" s="5">
        <v>119.81</v>
      </c>
      <c r="CK1178" s="6">
        <f t="shared" si="285"/>
        <v>99.196666666666673</v>
      </c>
      <c r="CL1178" s="7">
        <f t="shared" si="283"/>
        <v>0.12720456857565421</v>
      </c>
      <c r="CM1178" s="5">
        <f t="shared" si="284"/>
        <v>1.4999786275465279</v>
      </c>
      <c r="CP1178" s="8" t="s">
        <v>71841</v>
      </c>
      <c r="CQ1178" s="8" t="s">
        <v>69906</v>
      </c>
      <c r="CR1178" s="8" t="s">
        <v>50925</v>
      </c>
      <c r="CS1178" s="3" t="s">
        <v>42744</v>
      </c>
      <c r="CT1178" s="8" t="s">
        <v>50926</v>
      </c>
      <c r="CU1178" s="8" t="s">
        <v>48344</v>
      </c>
      <c r="CV1178" s="8" t="s">
        <v>50927</v>
      </c>
    </row>
    <row r="1179" spans="4:100">
      <c r="D1179" s="22" t="s">
        <v>28579</v>
      </c>
      <c r="E1179" s="22" t="s">
        <v>35725</v>
      </c>
      <c r="F1179" s="22" t="s">
        <v>35726</v>
      </c>
      <c r="G1179" s="22" t="s">
        <v>28578</v>
      </c>
      <c r="H1179" s="22">
        <v>13167</v>
      </c>
      <c r="I1179" s="22" t="s">
        <v>28577</v>
      </c>
      <c r="J1179" s="22">
        <v>1855.9</v>
      </c>
      <c r="K1179" s="22">
        <v>1305.1500000000001</v>
      </c>
      <c r="L1179" s="22">
        <v>1869.8</v>
      </c>
      <c r="M1179" s="23">
        <f t="shared" si="273"/>
        <v>1676.95</v>
      </c>
      <c r="N1179" s="22">
        <v>2084.8200000000002</v>
      </c>
      <c r="O1179" s="22">
        <v>2498.11</v>
      </c>
      <c r="P1179" s="22">
        <v>1977.01</v>
      </c>
      <c r="Q1179" s="23">
        <f t="shared" si="274"/>
        <v>2186.646666666667</v>
      </c>
      <c r="R1179" s="22">
        <v>1185.69</v>
      </c>
      <c r="S1179" s="22">
        <v>1203.5</v>
      </c>
      <c r="T1179" s="22">
        <v>1388.31</v>
      </c>
      <c r="U1179" s="23">
        <f t="shared" si="275"/>
        <v>1259.1666666666667</v>
      </c>
      <c r="V1179" s="24">
        <f t="shared" si="276"/>
        <v>0.75086714968643475</v>
      </c>
      <c r="W1179" s="22">
        <f t="shared" si="277"/>
        <v>1.3039426737032511</v>
      </c>
      <c r="Z1179" s="8" t="s">
        <v>76929</v>
      </c>
      <c r="AA1179" s="8" t="s">
        <v>69906</v>
      </c>
      <c r="AB1179" s="8" t="s">
        <v>59306</v>
      </c>
      <c r="AC1179" s="3" t="s">
        <v>59307</v>
      </c>
      <c r="AD1179" s="8" t="s">
        <v>59308</v>
      </c>
      <c r="AE1179" s="8" t="s">
        <v>48344</v>
      </c>
      <c r="AF1179" s="8" t="s">
        <v>59309</v>
      </c>
      <c r="AL1179" s="31" t="s">
        <v>9341</v>
      </c>
      <c r="AM1179" s="31" t="s">
        <v>38580</v>
      </c>
      <c r="AN1179" s="31" t="s">
        <v>38581</v>
      </c>
      <c r="AO1179" s="31" t="s">
        <v>9340</v>
      </c>
      <c r="AP1179" s="31">
        <v>320720</v>
      </c>
      <c r="AQ1179" s="31" t="s">
        <v>9339</v>
      </c>
      <c r="AR1179" s="31">
        <v>64.22</v>
      </c>
      <c r="AS1179" s="31">
        <v>76.53</v>
      </c>
      <c r="AT1179" s="31">
        <v>96.98</v>
      </c>
      <c r="AU1179" s="32">
        <f t="shared" si="278"/>
        <v>79.243333333333339</v>
      </c>
      <c r="AV1179" s="31">
        <v>81.28</v>
      </c>
      <c r="AW1179" s="31">
        <v>105.16</v>
      </c>
      <c r="AX1179" s="31">
        <v>1259.73</v>
      </c>
      <c r="AY1179" s="32">
        <f t="shared" si="279"/>
        <v>482.05666666666667</v>
      </c>
      <c r="AZ1179" s="31">
        <v>154.4</v>
      </c>
      <c r="BA1179" s="31">
        <v>363.55</v>
      </c>
      <c r="BB1179" s="31">
        <v>171.62</v>
      </c>
      <c r="BC1179" s="32">
        <f t="shared" si="280"/>
        <v>229.85666666666668</v>
      </c>
      <c r="BD1179" s="33">
        <f t="shared" si="281"/>
        <v>2.9006435872628611</v>
      </c>
      <c r="BE1179" s="31">
        <f t="shared" si="282"/>
        <v>6.0832456989021155</v>
      </c>
      <c r="BH1179" s="8" t="s">
        <v>81020</v>
      </c>
      <c r="BI1179" s="8" t="s">
        <v>69906</v>
      </c>
      <c r="BJ1179" s="8" t="s">
        <v>81021</v>
      </c>
      <c r="BK1179" s="3" t="s">
        <v>81022</v>
      </c>
      <c r="BL1179" s="8" t="s">
        <v>81023</v>
      </c>
      <c r="BM1179" s="8" t="s">
        <v>48590</v>
      </c>
      <c r="BN1179" s="8" t="s">
        <v>81024</v>
      </c>
      <c r="BT1179" s="5" t="s">
        <v>30712</v>
      </c>
      <c r="BU1179" s="5" t="s">
        <v>47510</v>
      </c>
      <c r="BV1179" s="5" t="s">
        <v>47511</v>
      </c>
      <c r="BW1179" s="5" t="s">
        <v>30711</v>
      </c>
      <c r="BX1179" s="5">
        <v>66163</v>
      </c>
      <c r="BY1179" s="5" t="s">
        <v>30710</v>
      </c>
      <c r="BZ1179" s="5">
        <v>491.77</v>
      </c>
      <c r="CA1179" s="5">
        <v>643.38</v>
      </c>
      <c r="CB1179" s="5">
        <v>1709.78</v>
      </c>
      <c r="CC1179" s="6">
        <f t="shared" si="287"/>
        <v>948.31000000000006</v>
      </c>
      <c r="CD1179" s="5">
        <v>974.42</v>
      </c>
      <c r="CE1179" s="5">
        <v>817.9</v>
      </c>
      <c r="CF1179" s="5">
        <v>866.62</v>
      </c>
      <c r="CG1179" s="6">
        <f t="shared" si="286"/>
        <v>886.31333333333339</v>
      </c>
      <c r="CH1179" s="5">
        <v>153.9</v>
      </c>
      <c r="CI1179" s="5">
        <v>74.900000000000006</v>
      </c>
      <c r="CJ1179" s="5">
        <v>133.30000000000001</v>
      </c>
      <c r="CK1179" s="6">
        <f t="shared" si="285"/>
        <v>120.7</v>
      </c>
      <c r="CL1179" s="7">
        <f t="shared" si="283"/>
        <v>0.12727905431768091</v>
      </c>
      <c r="CM1179" s="5">
        <f t="shared" si="284"/>
        <v>0.93462405050387887</v>
      </c>
      <c r="CP1179" s="8" t="s">
        <v>71842</v>
      </c>
      <c r="CQ1179" s="8" t="s">
        <v>69906</v>
      </c>
      <c r="CR1179" s="8" t="s">
        <v>71843</v>
      </c>
      <c r="CS1179" s="3" t="s">
        <v>71844</v>
      </c>
      <c r="CT1179" s="8" t="s">
        <v>71845</v>
      </c>
      <c r="CU1179" s="8" t="s">
        <v>48590</v>
      </c>
      <c r="CV1179" s="8" t="s">
        <v>71846</v>
      </c>
    </row>
    <row r="1180" spans="4:100">
      <c r="D1180" s="22" t="s">
        <v>30197</v>
      </c>
      <c r="E1180" s="22" t="s">
        <v>46017</v>
      </c>
      <c r="F1180" s="22" t="s">
        <v>46018</v>
      </c>
      <c r="G1180" s="22" t="s">
        <v>30196</v>
      </c>
      <c r="H1180" s="22" t="s">
        <v>30195</v>
      </c>
      <c r="I1180" s="22" t="s">
        <v>30194</v>
      </c>
      <c r="J1180" s="22">
        <v>1141.02</v>
      </c>
      <c r="K1180" s="22">
        <v>1166</v>
      </c>
      <c r="L1180" s="22">
        <v>1641.67</v>
      </c>
      <c r="M1180" s="23">
        <f t="shared" si="273"/>
        <v>1316.23</v>
      </c>
      <c r="N1180" s="22">
        <v>1101.31</v>
      </c>
      <c r="O1180" s="22">
        <v>1426.06</v>
      </c>
      <c r="P1180" s="22">
        <v>1692.95</v>
      </c>
      <c r="Q1180" s="23">
        <f t="shared" si="274"/>
        <v>1406.7733333333333</v>
      </c>
      <c r="R1180" s="22">
        <v>804.31</v>
      </c>
      <c r="S1180" s="22">
        <v>997.52</v>
      </c>
      <c r="T1180" s="22">
        <v>1164.0999999999999</v>
      </c>
      <c r="U1180" s="23">
        <f t="shared" si="275"/>
        <v>988.64333333333332</v>
      </c>
      <c r="V1180" s="24">
        <f t="shared" si="276"/>
        <v>0.75111745920799045</v>
      </c>
      <c r="W1180" s="22">
        <f t="shared" si="277"/>
        <v>1.0687899024739851</v>
      </c>
      <c r="Z1180" s="8" t="s">
        <v>74237</v>
      </c>
      <c r="AA1180" s="8" t="s">
        <v>69906</v>
      </c>
      <c r="AB1180" s="8" t="s">
        <v>54583</v>
      </c>
      <c r="AC1180" s="3" t="s">
        <v>39954</v>
      </c>
      <c r="AD1180" s="8" t="s">
        <v>54584</v>
      </c>
      <c r="AE1180" s="8" t="s">
        <v>48344</v>
      </c>
      <c r="AF1180" s="8" t="s">
        <v>54585</v>
      </c>
      <c r="AL1180" s="31" t="s">
        <v>18568</v>
      </c>
      <c r="AM1180" s="31" t="s">
        <v>40143</v>
      </c>
      <c r="AN1180" s="31" t="s">
        <v>40144</v>
      </c>
      <c r="AO1180" s="31" t="s">
        <v>18567</v>
      </c>
      <c r="AP1180" s="31">
        <v>233789</v>
      </c>
      <c r="AQ1180" s="31" t="s">
        <v>18566</v>
      </c>
      <c r="AR1180" s="31">
        <v>386.38</v>
      </c>
      <c r="AS1180" s="31">
        <v>243.27</v>
      </c>
      <c r="AT1180" s="31">
        <v>117.48</v>
      </c>
      <c r="AU1180" s="32">
        <f t="shared" si="278"/>
        <v>249.04333333333332</v>
      </c>
      <c r="AV1180" s="31">
        <v>481.75</v>
      </c>
      <c r="AW1180" s="31">
        <v>221.49</v>
      </c>
      <c r="AX1180" s="31">
        <v>101.63</v>
      </c>
      <c r="AY1180" s="32">
        <f t="shared" si="279"/>
        <v>268.29000000000002</v>
      </c>
      <c r="AZ1180" s="31">
        <v>831.05</v>
      </c>
      <c r="BA1180" s="31">
        <v>385.21</v>
      </c>
      <c r="BB1180" s="31">
        <v>951.79</v>
      </c>
      <c r="BC1180" s="32">
        <f t="shared" si="280"/>
        <v>722.68333333333339</v>
      </c>
      <c r="BD1180" s="33">
        <f t="shared" si="281"/>
        <v>2.9018376989278978</v>
      </c>
      <c r="BE1180" s="31">
        <f t="shared" si="282"/>
        <v>1.0772824006531663</v>
      </c>
      <c r="BH1180" s="8" t="s">
        <v>81025</v>
      </c>
      <c r="BI1180" s="8" t="s">
        <v>48346</v>
      </c>
      <c r="BJ1180" s="8" t="s">
        <v>48347</v>
      </c>
      <c r="BK1180" s="3" t="s">
        <v>48346</v>
      </c>
      <c r="BL1180" s="8" t="s">
        <v>48346</v>
      </c>
      <c r="BM1180" s="8" t="s">
        <v>48346</v>
      </c>
      <c r="BN1180" s="8" t="s">
        <v>48346</v>
      </c>
      <c r="BT1180" s="5" t="s">
        <v>24116</v>
      </c>
      <c r="BU1180" s="5" t="s">
        <v>36836</v>
      </c>
      <c r="BV1180" s="5" t="s">
        <v>36837</v>
      </c>
      <c r="BW1180" s="5" t="s">
        <v>24256</v>
      </c>
      <c r="BX1180" s="5">
        <v>59054</v>
      </c>
      <c r="BY1180" s="5" t="s">
        <v>24255</v>
      </c>
      <c r="BZ1180" s="5">
        <v>776</v>
      </c>
      <c r="CA1180" s="5">
        <v>1046.1099999999999</v>
      </c>
      <c r="CB1180" s="5">
        <v>700.48</v>
      </c>
      <c r="CC1180" s="6">
        <f t="shared" si="287"/>
        <v>840.86333333333334</v>
      </c>
      <c r="CD1180" s="5">
        <v>373.65</v>
      </c>
      <c r="CE1180" s="5">
        <v>779.55</v>
      </c>
      <c r="CF1180" s="5">
        <v>101.1</v>
      </c>
      <c r="CG1180" s="6">
        <f t="shared" si="286"/>
        <v>418.09999999999991</v>
      </c>
      <c r="CH1180" s="5">
        <v>178.52</v>
      </c>
      <c r="CI1180" s="5">
        <v>67.37</v>
      </c>
      <c r="CJ1180" s="5">
        <v>75.28</v>
      </c>
      <c r="CK1180" s="6">
        <f t="shared" si="285"/>
        <v>107.05666666666667</v>
      </c>
      <c r="CL1180" s="7">
        <f t="shared" si="283"/>
        <v>0.12731755854102331</v>
      </c>
      <c r="CM1180" s="5">
        <f t="shared" si="284"/>
        <v>0.49722705631910047</v>
      </c>
      <c r="CP1180" s="8" t="s">
        <v>71847</v>
      </c>
      <c r="CQ1180" s="8" t="s">
        <v>69906</v>
      </c>
      <c r="CR1180" s="8" t="s">
        <v>50928</v>
      </c>
      <c r="CS1180" s="3" t="s">
        <v>50929</v>
      </c>
      <c r="CT1180" s="8" t="s">
        <v>50930</v>
      </c>
      <c r="CU1180" s="8" t="s">
        <v>48344</v>
      </c>
      <c r="CV1180" s="8" t="s">
        <v>50931</v>
      </c>
    </row>
    <row r="1181" spans="4:100">
      <c r="D1181" s="22" t="s">
        <v>16545</v>
      </c>
      <c r="E1181" s="22" t="s">
        <v>38887</v>
      </c>
      <c r="F1181" s="22" t="s">
        <v>38888</v>
      </c>
      <c r="G1181" s="22" t="s">
        <v>16544</v>
      </c>
      <c r="H1181" s="22">
        <v>244548</v>
      </c>
      <c r="I1181" s="22" t="s">
        <v>16543</v>
      </c>
      <c r="J1181" s="22">
        <v>2726.43</v>
      </c>
      <c r="K1181" s="22">
        <v>2784.2</v>
      </c>
      <c r="L1181" s="22">
        <v>2892.98</v>
      </c>
      <c r="M1181" s="23">
        <f t="shared" si="273"/>
        <v>2801.2033333333329</v>
      </c>
      <c r="N1181" s="22">
        <v>3500.29</v>
      </c>
      <c r="O1181" s="22">
        <v>2677.98</v>
      </c>
      <c r="P1181" s="22">
        <v>3719.98</v>
      </c>
      <c r="Q1181" s="23">
        <f t="shared" si="274"/>
        <v>3299.4166666666665</v>
      </c>
      <c r="R1181" s="22">
        <v>2384.42</v>
      </c>
      <c r="S1181" s="22">
        <v>1989.51</v>
      </c>
      <c r="T1181" s="22">
        <v>1939.56</v>
      </c>
      <c r="U1181" s="23">
        <f t="shared" si="275"/>
        <v>2104.4966666666664</v>
      </c>
      <c r="V1181" s="24">
        <f t="shared" si="276"/>
        <v>0.75128307953367668</v>
      </c>
      <c r="W1181" s="22">
        <f t="shared" si="277"/>
        <v>1.1778568972144114</v>
      </c>
      <c r="Z1181" s="8" t="s">
        <v>76930</v>
      </c>
      <c r="AA1181" s="8" t="s">
        <v>69906</v>
      </c>
      <c r="AB1181" s="8" t="s">
        <v>59310</v>
      </c>
      <c r="AC1181" s="3" t="s">
        <v>36439</v>
      </c>
      <c r="AD1181" s="8" t="s">
        <v>59311</v>
      </c>
      <c r="AE1181" s="8" t="s">
        <v>48344</v>
      </c>
      <c r="AF1181" s="8" t="s">
        <v>59312</v>
      </c>
      <c r="AL1181" s="31" t="s">
        <v>26667</v>
      </c>
      <c r="AM1181" s="31" t="s">
        <v>38987</v>
      </c>
      <c r="AN1181" s="31" t="s">
        <v>38988</v>
      </c>
      <c r="AO1181" s="31" t="s">
        <v>26665</v>
      </c>
      <c r="AP1181" s="31">
        <v>68365</v>
      </c>
      <c r="AQ1181" s="31" t="s">
        <v>26664</v>
      </c>
      <c r="AR1181" s="31">
        <v>619.62</v>
      </c>
      <c r="AS1181" s="31">
        <v>912.29</v>
      </c>
      <c r="AT1181" s="31">
        <v>528.27</v>
      </c>
      <c r="AU1181" s="32">
        <f t="shared" si="278"/>
        <v>686.72666666666657</v>
      </c>
      <c r="AV1181" s="31">
        <v>818.72</v>
      </c>
      <c r="AW1181" s="31">
        <v>1975.18</v>
      </c>
      <c r="AX1181" s="31">
        <v>950.36</v>
      </c>
      <c r="AY1181" s="32">
        <f t="shared" si="279"/>
        <v>1248.0866666666668</v>
      </c>
      <c r="AZ1181" s="31">
        <v>1713.08</v>
      </c>
      <c r="BA1181" s="31">
        <v>3024.56</v>
      </c>
      <c r="BB1181" s="31">
        <v>1242.72</v>
      </c>
      <c r="BC1181" s="32">
        <f t="shared" si="280"/>
        <v>1993.4533333333331</v>
      </c>
      <c r="BD1181" s="33">
        <f t="shared" si="281"/>
        <v>2.9028337329747886</v>
      </c>
      <c r="BE1181" s="31">
        <f t="shared" si="282"/>
        <v>1.8174431360366574</v>
      </c>
      <c r="BH1181" s="8" t="s">
        <v>72701</v>
      </c>
      <c r="BI1181" s="8" t="s">
        <v>69906</v>
      </c>
      <c r="BJ1181" s="8" t="s">
        <v>72702</v>
      </c>
      <c r="BK1181" s="3" t="s">
        <v>72703</v>
      </c>
      <c r="BL1181" s="8" t="s">
        <v>72704</v>
      </c>
      <c r="BM1181" s="8" t="s">
        <v>48590</v>
      </c>
      <c r="BN1181" s="8" t="s">
        <v>72705</v>
      </c>
      <c r="BT1181" s="5" t="s">
        <v>17914</v>
      </c>
      <c r="BU1181" s="5" t="s">
        <v>39644</v>
      </c>
      <c r="BV1181" s="5" t="s">
        <v>39645</v>
      </c>
      <c r="BW1181" s="5" t="s">
        <v>17913</v>
      </c>
      <c r="BX1181" s="5">
        <v>68897</v>
      </c>
      <c r="BY1181" s="5" t="s">
        <v>17912</v>
      </c>
      <c r="BZ1181" s="5">
        <v>905.22</v>
      </c>
      <c r="CA1181" s="5">
        <v>931.86</v>
      </c>
      <c r="CB1181" s="5">
        <v>702.72</v>
      </c>
      <c r="CC1181" s="6">
        <f t="shared" si="287"/>
        <v>846.6</v>
      </c>
      <c r="CD1181" s="5">
        <v>462.2</v>
      </c>
      <c r="CE1181" s="5">
        <v>811.37</v>
      </c>
      <c r="CF1181" s="5">
        <v>771.81</v>
      </c>
      <c r="CG1181" s="6">
        <f t="shared" si="286"/>
        <v>681.79333333333329</v>
      </c>
      <c r="CH1181" s="5">
        <v>86.44</v>
      </c>
      <c r="CI1181" s="5">
        <v>44.89</v>
      </c>
      <c r="CJ1181" s="5">
        <v>192.31</v>
      </c>
      <c r="CK1181" s="6">
        <f t="shared" si="285"/>
        <v>107.88</v>
      </c>
      <c r="CL1181" s="7">
        <f t="shared" si="283"/>
        <v>0.12742735648476258</v>
      </c>
      <c r="CM1181" s="5">
        <f t="shared" si="284"/>
        <v>0.80533112843530985</v>
      </c>
      <c r="CP1181" s="8" t="s">
        <v>71848</v>
      </c>
      <c r="CQ1181" s="8" t="s">
        <v>69906</v>
      </c>
      <c r="CR1181" s="8" t="s">
        <v>71849</v>
      </c>
      <c r="CS1181" s="3" t="s">
        <v>71850</v>
      </c>
      <c r="CT1181" s="8" t="s">
        <v>71851</v>
      </c>
      <c r="CU1181" s="8" t="s">
        <v>48590</v>
      </c>
      <c r="CV1181" s="8" t="s">
        <v>71852</v>
      </c>
    </row>
    <row r="1182" spans="4:100">
      <c r="D1182" s="22" t="s">
        <v>16427</v>
      </c>
      <c r="E1182" s="22" t="s">
        <v>42991</v>
      </c>
      <c r="F1182" s="22" t="s">
        <v>42992</v>
      </c>
      <c r="G1182" s="22" t="s">
        <v>16426</v>
      </c>
      <c r="H1182" s="22" t="s">
        <v>16425</v>
      </c>
      <c r="I1182" s="22" t="s">
        <v>16424</v>
      </c>
      <c r="J1182" s="22">
        <v>298.89999999999998</v>
      </c>
      <c r="K1182" s="22">
        <v>148.54</v>
      </c>
      <c r="L1182" s="22">
        <v>411.46</v>
      </c>
      <c r="M1182" s="23">
        <f t="shared" si="273"/>
        <v>286.29999999999995</v>
      </c>
      <c r="N1182" s="22">
        <v>242.75</v>
      </c>
      <c r="O1182" s="22">
        <v>262.95</v>
      </c>
      <c r="P1182" s="22">
        <v>141.66</v>
      </c>
      <c r="Q1182" s="23">
        <f t="shared" si="274"/>
        <v>215.78666666666666</v>
      </c>
      <c r="R1182" s="22">
        <v>152.55000000000001</v>
      </c>
      <c r="S1182" s="22">
        <v>264.87</v>
      </c>
      <c r="T1182" s="22">
        <v>228.13</v>
      </c>
      <c r="U1182" s="23">
        <f t="shared" si="275"/>
        <v>215.18333333333331</v>
      </c>
      <c r="V1182" s="24">
        <f t="shared" si="276"/>
        <v>0.75160088485271859</v>
      </c>
      <c r="W1182" s="22">
        <f t="shared" si="277"/>
        <v>0.7537082314588428</v>
      </c>
      <c r="Z1182" s="8" t="s">
        <v>76931</v>
      </c>
      <c r="AA1182" s="8" t="s">
        <v>69906</v>
      </c>
      <c r="AB1182" s="8" t="s">
        <v>59313</v>
      </c>
      <c r="AC1182" s="3" t="s">
        <v>42650</v>
      </c>
      <c r="AD1182" s="8" t="s">
        <v>59314</v>
      </c>
      <c r="AE1182" s="8" t="s">
        <v>48344</v>
      </c>
      <c r="AF1182" s="8" t="s">
        <v>59315</v>
      </c>
      <c r="AL1182" s="31" t="s">
        <v>25496</v>
      </c>
      <c r="AM1182" s="31" t="s">
        <v>35880</v>
      </c>
      <c r="AN1182" s="31" t="s">
        <v>35881</v>
      </c>
      <c r="AO1182" s="31" t="s">
        <v>25495</v>
      </c>
      <c r="AP1182" s="31">
        <v>20619</v>
      </c>
      <c r="AQ1182" s="31" t="s">
        <v>25494</v>
      </c>
      <c r="AR1182" s="31">
        <v>341.15</v>
      </c>
      <c r="AS1182" s="31">
        <v>205.03</v>
      </c>
      <c r="AT1182" s="31">
        <v>288.55</v>
      </c>
      <c r="AU1182" s="32">
        <f t="shared" si="278"/>
        <v>278.24333333333334</v>
      </c>
      <c r="AV1182" s="31">
        <v>529.54999999999995</v>
      </c>
      <c r="AW1182" s="31">
        <v>1350.6</v>
      </c>
      <c r="AX1182" s="31">
        <v>1649.49</v>
      </c>
      <c r="AY1182" s="32">
        <f t="shared" si="279"/>
        <v>1176.5466666666666</v>
      </c>
      <c r="AZ1182" s="31">
        <v>1112.4000000000001</v>
      </c>
      <c r="BA1182" s="31">
        <v>565.66</v>
      </c>
      <c r="BB1182" s="31">
        <v>745.96</v>
      </c>
      <c r="BC1182" s="32">
        <f t="shared" si="280"/>
        <v>808.00666666666666</v>
      </c>
      <c r="BD1182" s="33">
        <f t="shared" si="281"/>
        <v>2.9039569681214283</v>
      </c>
      <c r="BE1182" s="31">
        <f t="shared" si="282"/>
        <v>4.2284810657338294</v>
      </c>
      <c r="BH1182" s="8" t="s">
        <v>73046</v>
      </c>
      <c r="BI1182" s="8" t="s">
        <v>48346</v>
      </c>
      <c r="BJ1182" s="8" t="s">
        <v>48347</v>
      </c>
      <c r="BK1182" s="3" t="s">
        <v>48346</v>
      </c>
      <c r="BL1182" s="8" t="s">
        <v>48346</v>
      </c>
      <c r="BM1182" s="8" t="s">
        <v>48346</v>
      </c>
      <c r="BN1182" s="8" t="s">
        <v>48346</v>
      </c>
      <c r="BT1182" s="5" t="s">
        <v>16287</v>
      </c>
      <c r="BU1182" s="5" t="s">
        <v>36757</v>
      </c>
      <c r="BV1182" s="5" t="s">
        <v>36758</v>
      </c>
      <c r="BW1182" s="5" t="s">
        <v>16285</v>
      </c>
      <c r="BX1182" s="5">
        <v>12461</v>
      </c>
      <c r="BY1182" s="5" t="s">
        <v>16284</v>
      </c>
      <c r="BZ1182" s="5">
        <v>2131.89</v>
      </c>
      <c r="CA1182" s="5">
        <v>2459.56</v>
      </c>
      <c r="CB1182" s="5">
        <v>2564.37</v>
      </c>
      <c r="CC1182" s="6">
        <f t="shared" si="287"/>
        <v>2385.2733333333331</v>
      </c>
      <c r="CD1182" s="5">
        <v>2369.87</v>
      </c>
      <c r="CE1182" s="5">
        <v>1992.91</v>
      </c>
      <c r="CF1182" s="5">
        <v>1622.18</v>
      </c>
      <c r="CG1182" s="6">
        <f t="shared" si="286"/>
        <v>1994.9866666666667</v>
      </c>
      <c r="CH1182" s="5">
        <v>477.46</v>
      </c>
      <c r="CI1182" s="5">
        <v>241.41</v>
      </c>
      <c r="CJ1182" s="5">
        <v>193.1</v>
      </c>
      <c r="CK1182" s="6">
        <f t="shared" si="285"/>
        <v>303.99</v>
      </c>
      <c r="CL1182" s="7">
        <f t="shared" si="283"/>
        <v>0.12744451369654353</v>
      </c>
      <c r="CM1182" s="5">
        <f t="shared" si="284"/>
        <v>0.83637654384822435</v>
      </c>
      <c r="CP1182" s="8" t="s">
        <v>71853</v>
      </c>
      <c r="CQ1182" s="8" t="s">
        <v>48346</v>
      </c>
      <c r="CR1182" s="8" t="s">
        <v>48347</v>
      </c>
      <c r="CS1182" s="3" t="s">
        <v>48346</v>
      </c>
      <c r="CT1182" s="8" t="s">
        <v>48346</v>
      </c>
      <c r="CU1182" s="8" t="s">
        <v>48346</v>
      </c>
      <c r="CV1182" s="8" t="s">
        <v>48346</v>
      </c>
    </row>
    <row r="1183" spans="4:100">
      <c r="D1183" s="22" t="s">
        <v>17757</v>
      </c>
      <c r="E1183" s="22" t="s">
        <v>37175</v>
      </c>
      <c r="F1183" s="22" t="s">
        <v>37176</v>
      </c>
      <c r="G1183" s="22" t="s">
        <v>17756</v>
      </c>
      <c r="H1183" s="22">
        <v>17190</v>
      </c>
      <c r="I1183" s="22" t="s">
        <v>17755</v>
      </c>
      <c r="J1183" s="22">
        <v>299.89999999999998</v>
      </c>
      <c r="K1183" s="22">
        <v>218.32</v>
      </c>
      <c r="L1183" s="22">
        <v>61.74</v>
      </c>
      <c r="M1183" s="23">
        <f t="shared" si="273"/>
        <v>193.32000000000002</v>
      </c>
      <c r="N1183" s="22">
        <v>118.82</v>
      </c>
      <c r="O1183" s="22">
        <v>413.56</v>
      </c>
      <c r="P1183" s="22">
        <v>140.53</v>
      </c>
      <c r="Q1183" s="23">
        <f t="shared" si="274"/>
        <v>224.30333333333331</v>
      </c>
      <c r="R1183" s="22">
        <v>141.15</v>
      </c>
      <c r="S1183" s="22">
        <v>275.66000000000003</v>
      </c>
      <c r="T1183" s="22">
        <v>19.16</v>
      </c>
      <c r="U1183" s="23">
        <f t="shared" si="275"/>
        <v>145.32333333333335</v>
      </c>
      <c r="V1183" s="24">
        <f t="shared" si="276"/>
        <v>0.75172425684529964</v>
      </c>
      <c r="W1183" s="22">
        <f t="shared" si="277"/>
        <v>1.1602696737706046</v>
      </c>
      <c r="Z1183" s="8" t="s">
        <v>76932</v>
      </c>
      <c r="AA1183" s="8" t="s">
        <v>69906</v>
      </c>
      <c r="AB1183" s="8" t="s">
        <v>63484</v>
      </c>
      <c r="AC1183" s="3" t="s">
        <v>33539</v>
      </c>
      <c r="AD1183" s="8" t="s">
        <v>63485</v>
      </c>
      <c r="AE1183" s="8" t="s">
        <v>48344</v>
      </c>
      <c r="AF1183" s="8" t="s">
        <v>63486</v>
      </c>
      <c r="AL1183" s="31" t="s">
        <v>23411</v>
      </c>
      <c r="AM1183" s="31" t="s">
        <v>37604</v>
      </c>
      <c r="AN1183" s="31" t="s">
        <v>37605</v>
      </c>
      <c r="AO1183" s="31" t="s">
        <v>23410</v>
      </c>
      <c r="AP1183" s="31">
        <v>18080</v>
      </c>
      <c r="AQ1183" s="31" t="s">
        <v>23409</v>
      </c>
      <c r="AR1183" s="31">
        <v>873.75</v>
      </c>
      <c r="AS1183" s="31">
        <v>438.52</v>
      </c>
      <c r="AT1183" s="31">
        <v>1058.19</v>
      </c>
      <c r="AU1183" s="32">
        <f t="shared" si="278"/>
        <v>790.15333333333331</v>
      </c>
      <c r="AV1183" s="31">
        <v>1373.64</v>
      </c>
      <c r="AW1183" s="31">
        <v>844.05</v>
      </c>
      <c r="AX1183" s="31">
        <v>877.94</v>
      </c>
      <c r="AY1183" s="32">
        <f t="shared" si="279"/>
        <v>1031.8766666666668</v>
      </c>
      <c r="AZ1183" s="31">
        <v>2564.5</v>
      </c>
      <c r="BA1183" s="31">
        <v>2040.05</v>
      </c>
      <c r="BB1183" s="31">
        <v>2281.5300000000002</v>
      </c>
      <c r="BC1183" s="32">
        <f t="shared" si="280"/>
        <v>2295.36</v>
      </c>
      <c r="BD1183" s="33">
        <f t="shared" si="281"/>
        <v>2.9049551563831497</v>
      </c>
      <c r="BE1183" s="31">
        <f t="shared" si="282"/>
        <v>1.3059195261679171</v>
      </c>
      <c r="BH1183" s="8" t="s">
        <v>72706</v>
      </c>
      <c r="BI1183" s="8" t="s">
        <v>69906</v>
      </c>
      <c r="BJ1183" s="8" t="s">
        <v>72707</v>
      </c>
      <c r="BK1183" s="3" t="s">
        <v>72708</v>
      </c>
      <c r="BL1183" s="8" t="s">
        <v>72709</v>
      </c>
      <c r="BM1183" s="8" t="s">
        <v>48590</v>
      </c>
      <c r="BN1183" s="8" t="s">
        <v>72710</v>
      </c>
      <c r="BT1183" s="5" t="s">
        <v>4933</v>
      </c>
      <c r="BU1183" s="5" t="s">
        <v>34475</v>
      </c>
      <c r="BV1183" s="5" t="s">
        <v>34476</v>
      </c>
      <c r="BW1183" s="5" t="s">
        <v>4932</v>
      </c>
      <c r="BX1183" s="5">
        <v>66694</v>
      </c>
      <c r="BY1183" s="5" t="s">
        <v>4931</v>
      </c>
      <c r="BZ1183" s="5">
        <v>830.41</v>
      </c>
      <c r="CA1183" s="5">
        <v>1020.73</v>
      </c>
      <c r="CB1183" s="5">
        <v>866.7</v>
      </c>
      <c r="CC1183" s="6">
        <f t="shared" si="287"/>
        <v>905.94666666666672</v>
      </c>
      <c r="CD1183" s="5">
        <v>770.58</v>
      </c>
      <c r="CE1183" s="5">
        <v>604.01</v>
      </c>
      <c r="CF1183" s="5">
        <v>492.07</v>
      </c>
      <c r="CG1183" s="6">
        <f t="shared" si="286"/>
        <v>622.22</v>
      </c>
      <c r="CH1183" s="5">
        <v>271.43</v>
      </c>
      <c r="CI1183" s="5">
        <v>20.07</v>
      </c>
      <c r="CJ1183" s="5">
        <v>55.05</v>
      </c>
      <c r="CK1183" s="6">
        <f t="shared" si="285"/>
        <v>115.51666666666667</v>
      </c>
      <c r="CL1183" s="7">
        <f t="shared" si="283"/>
        <v>0.12750934565684513</v>
      </c>
      <c r="CM1183" s="5">
        <f t="shared" si="284"/>
        <v>0.68681747269890792</v>
      </c>
      <c r="CP1183" s="8" t="s">
        <v>71854</v>
      </c>
      <c r="CQ1183" s="8" t="s">
        <v>69906</v>
      </c>
      <c r="CR1183" s="8" t="s">
        <v>54014</v>
      </c>
      <c r="CS1183" s="3" t="s">
        <v>38476</v>
      </c>
      <c r="CT1183" s="8" t="s">
        <v>54015</v>
      </c>
      <c r="CU1183" s="8" t="s">
        <v>48344</v>
      </c>
      <c r="CV1183" s="8" t="s">
        <v>54016</v>
      </c>
    </row>
    <row r="1184" spans="4:100">
      <c r="D1184" s="22" t="s">
        <v>2804</v>
      </c>
      <c r="E1184" s="22" t="s">
        <v>40983</v>
      </c>
      <c r="F1184" s="22" t="s">
        <v>40984</v>
      </c>
      <c r="G1184" s="22" t="s">
        <v>2803</v>
      </c>
      <c r="H1184" s="22" t="s">
        <v>2802</v>
      </c>
      <c r="I1184" s="22" t="s">
        <v>2801</v>
      </c>
      <c r="J1184" s="22">
        <v>719.47</v>
      </c>
      <c r="K1184" s="22">
        <v>1214.6099999999999</v>
      </c>
      <c r="L1184" s="22">
        <v>1683.32</v>
      </c>
      <c r="M1184" s="23">
        <f t="shared" si="273"/>
        <v>1205.8</v>
      </c>
      <c r="N1184" s="22">
        <v>931.98</v>
      </c>
      <c r="O1184" s="22">
        <v>1275.18</v>
      </c>
      <c r="P1184" s="22">
        <v>412.98</v>
      </c>
      <c r="Q1184" s="23">
        <f t="shared" si="274"/>
        <v>873.38</v>
      </c>
      <c r="R1184" s="22">
        <v>993.94</v>
      </c>
      <c r="S1184" s="22">
        <v>946.72</v>
      </c>
      <c r="T1184" s="22">
        <v>779.46</v>
      </c>
      <c r="U1184" s="23">
        <f t="shared" si="275"/>
        <v>906.70666666666659</v>
      </c>
      <c r="V1184" s="24">
        <f t="shared" si="276"/>
        <v>0.75195444241720566</v>
      </c>
      <c r="W1184" s="22">
        <f t="shared" si="277"/>
        <v>0.72431580693315645</v>
      </c>
      <c r="Z1184" s="8" t="s">
        <v>76933</v>
      </c>
      <c r="AA1184" s="8" t="s">
        <v>69906</v>
      </c>
      <c r="AB1184" s="8" t="s">
        <v>59316</v>
      </c>
      <c r="AC1184" s="3" t="s">
        <v>45211</v>
      </c>
      <c r="AD1184" s="8" t="s">
        <v>59317</v>
      </c>
      <c r="AE1184" s="8" t="s">
        <v>48344</v>
      </c>
      <c r="AF1184" s="8" t="s">
        <v>59318</v>
      </c>
      <c r="AL1184" s="31" t="s">
        <v>3317</v>
      </c>
      <c r="AM1184" s="31" t="s">
        <v>43550</v>
      </c>
      <c r="AN1184" s="31" t="s">
        <v>43551</v>
      </c>
      <c r="AO1184" s="31" t="s">
        <v>3316</v>
      </c>
      <c r="AP1184" s="31">
        <v>241656</v>
      </c>
      <c r="AQ1184" s="31" t="s">
        <v>3315</v>
      </c>
      <c r="AR1184" s="31">
        <v>171.25</v>
      </c>
      <c r="AS1184" s="31">
        <v>63.94</v>
      </c>
      <c r="AT1184" s="31">
        <v>63.89</v>
      </c>
      <c r="AU1184" s="32">
        <f t="shared" si="278"/>
        <v>99.693333333333328</v>
      </c>
      <c r="AV1184" s="31">
        <v>91.83</v>
      </c>
      <c r="AW1184" s="31">
        <v>35.119999999999997</v>
      </c>
      <c r="AX1184" s="31">
        <v>273.72000000000003</v>
      </c>
      <c r="AY1184" s="32">
        <f t="shared" si="279"/>
        <v>133.55666666666667</v>
      </c>
      <c r="AZ1184" s="31">
        <v>424.21</v>
      </c>
      <c r="BA1184" s="31">
        <v>190.56</v>
      </c>
      <c r="BB1184" s="31">
        <v>254.25</v>
      </c>
      <c r="BC1184" s="32">
        <f t="shared" si="280"/>
        <v>289.67333333333335</v>
      </c>
      <c r="BD1184" s="33">
        <f t="shared" si="281"/>
        <v>2.9056439748562259</v>
      </c>
      <c r="BE1184" s="31">
        <f t="shared" si="282"/>
        <v>1.3396750033435871</v>
      </c>
      <c r="BH1184" s="8" t="s">
        <v>72711</v>
      </c>
      <c r="BI1184" s="8" t="s">
        <v>48346</v>
      </c>
      <c r="BJ1184" s="8" t="s">
        <v>48347</v>
      </c>
      <c r="BK1184" s="3" t="s">
        <v>48346</v>
      </c>
      <c r="BL1184" s="8" t="s">
        <v>48346</v>
      </c>
      <c r="BM1184" s="8" t="s">
        <v>48346</v>
      </c>
      <c r="BN1184" s="8" t="s">
        <v>48346</v>
      </c>
      <c r="BT1184" s="5" t="s">
        <v>11413</v>
      </c>
      <c r="BU1184" s="5" t="s">
        <v>38382</v>
      </c>
      <c r="BV1184" s="5" t="s">
        <v>38383</v>
      </c>
      <c r="BW1184" s="5" t="s">
        <v>11412</v>
      </c>
      <c r="BX1184" s="5" t="s">
        <v>6208</v>
      </c>
      <c r="BY1184" s="5" t="s">
        <v>11411</v>
      </c>
      <c r="BZ1184" s="5">
        <v>1344.66</v>
      </c>
      <c r="CA1184" s="5">
        <v>878.32</v>
      </c>
      <c r="CB1184" s="5">
        <v>935.8</v>
      </c>
      <c r="CC1184" s="6">
        <f t="shared" si="287"/>
        <v>1052.9266666666665</v>
      </c>
      <c r="CD1184" s="5">
        <v>164.84</v>
      </c>
      <c r="CE1184" s="5">
        <v>1283.17</v>
      </c>
      <c r="CF1184" s="5">
        <v>83.53</v>
      </c>
      <c r="CG1184" s="6">
        <f t="shared" si="286"/>
        <v>510.51333333333332</v>
      </c>
      <c r="CH1184" s="5">
        <v>36.14</v>
      </c>
      <c r="CI1184" s="5">
        <v>346.14</v>
      </c>
      <c r="CJ1184" s="5">
        <v>20.79</v>
      </c>
      <c r="CK1184" s="6">
        <f t="shared" si="285"/>
        <v>134.35666666666665</v>
      </c>
      <c r="CL1184" s="7">
        <f t="shared" si="283"/>
        <v>0.1276030619416357</v>
      </c>
      <c r="CM1184" s="5">
        <f t="shared" si="284"/>
        <v>0.48485174656038099</v>
      </c>
      <c r="CP1184" s="8" t="s">
        <v>71855</v>
      </c>
      <c r="CQ1184" s="8" t="s">
        <v>69906</v>
      </c>
      <c r="CR1184" s="8" t="s">
        <v>51754</v>
      </c>
      <c r="CS1184" s="3" t="s">
        <v>41271</v>
      </c>
      <c r="CT1184" s="8" t="s">
        <v>51755</v>
      </c>
      <c r="CU1184" s="8" t="s">
        <v>48344</v>
      </c>
      <c r="CV1184" s="8" t="s">
        <v>51756</v>
      </c>
    </row>
    <row r="1185" spans="4:100">
      <c r="D1185" s="22" t="s">
        <v>14497</v>
      </c>
      <c r="E1185" s="22" t="s">
        <v>38082</v>
      </c>
      <c r="F1185" s="22" t="s">
        <v>38083</v>
      </c>
      <c r="G1185" s="22" t="s">
        <v>14496</v>
      </c>
      <c r="H1185" s="22">
        <v>11980</v>
      </c>
      <c r="I1185" s="22" t="s">
        <v>14495</v>
      </c>
      <c r="J1185" s="22">
        <v>1247.5899999999999</v>
      </c>
      <c r="K1185" s="22">
        <v>202.29</v>
      </c>
      <c r="L1185" s="22">
        <v>53.46</v>
      </c>
      <c r="M1185" s="23">
        <f t="shared" si="273"/>
        <v>501.11333333333329</v>
      </c>
      <c r="N1185" s="22">
        <v>1197.8499999999999</v>
      </c>
      <c r="O1185" s="22">
        <v>383.36</v>
      </c>
      <c r="P1185" s="22">
        <v>112.65</v>
      </c>
      <c r="Q1185" s="23">
        <f t="shared" si="274"/>
        <v>564.62</v>
      </c>
      <c r="R1185" s="22">
        <v>377.34</v>
      </c>
      <c r="S1185" s="22">
        <v>219.74</v>
      </c>
      <c r="T1185" s="22">
        <v>533.83000000000004</v>
      </c>
      <c r="U1185" s="23">
        <f t="shared" si="275"/>
        <v>376.96999999999997</v>
      </c>
      <c r="V1185" s="24">
        <f t="shared" si="276"/>
        <v>0.75226495669642268</v>
      </c>
      <c r="W1185" s="22">
        <f t="shared" si="277"/>
        <v>1.1267311453164288</v>
      </c>
      <c r="Z1185" s="8" t="s">
        <v>76934</v>
      </c>
      <c r="AA1185" s="8" t="s">
        <v>69906</v>
      </c>
      <c r="AB1185" s="8" t="s">
        <v>59319</v>
      </c>
      <c r="AC1185" s="3" t="s">
        <v>46317</v>
      </c>
      <c r="AD1185" s="8" t="s">
        <v>59320</v>
      </c>
      <c r="AE1185" s="8" t="s">
        <v>48344</v>
      </c>
      <c r="AF1185" s="8" t="s">
        <v>59321</v>
      </c>
      <c r="AL1185" s="31" t="s">
        <v>26074</v>
      </c>
      <c r="AM1185" s="31" t="s">
        <v>37657</v>
      </c>
      <c r="AN1185" s="31" t="s">
        <v>37658</v>
      </c>
      <c r="AO1185" s="31" t="s">
        <v>26073</v>
      </c>
      <c r="AP1185" s="31">
        <v>19650</v>
      </c>
      <c r="AQ1185" s="31" t="s">
        <v>26072</v>
      </c>
      <c r="AR1185" s="31">
        <v>47.75</v>
      </c>
      <c r="AS1185" s="31">
        <v>5.46</v>
      </c>
      <c r="AT1185" s="31">
        <v>11.05</v>
      </c>
      <c r="AU1185" s="32">
        <f t="shared" si="278"/>
        <v>21.42</v>
      </c>
      <c r="AV1185" s="31">
        <v>113.84</v>
      </c>
      <c r="AW1185" s="31">
        <v>202.64</v>
      </c>
      <c r="AX1185" s="31">
        <v>592.79999999999995</v>
      </c>
      <c r="AY1185" s="32">
        <f t="shared" si="279"/>
        <v>303.09333333333331</v>
      </c>
      <c r="AZ1185" s="31">
        <v>123.22</v>
      </c>
      <c r="BA1185" s="31">
        <v>9.52</v>
      </c>
      <c r="BB1185" s="31">
        <v>54.05</v>
      </c>
      <c r="BC1185" s="32">
        <f t="shared" si="280"/>
        <v>62.263333333333343</v>
      </c>
      <c r="BD1185" s="33">
        <f t="shared" si="281"/>
        <v>2.9067849361967011</v>
      </c>
      <c r="BE1185" s="31">
        <f t="shared" si="282"/>
        <v>14.150015561780265</v>
      </c>
      <c r="BH1185" s="8" t="s">
        <v>81026</v>
      </c>
      <c r="BI1185" s="8" t="s">
        <v>48346</v>
      </c>
      <c r="BJ1185" s="8" t="s">
        <v>48347</v>
      </c>
      <c r="BK1185" s="3" t="s">
        <v>48346</v>
      </c>
      <c r="BL1185" s="8" t="s">
        <v>48346</v>
      </c>
      <c r="BM1185" s="8" t="s">
        <v>48346</v>
      </c>
      <c r="BN1185" s="8" t="s">
        <v>48346</v>
      </c>
      <c r="BT1185" s="5" t="s">
        <v>11428</v>
      </c>
      <c r="BU1185" s="5" t="s">
        <v>33851</v>
      </c>
      <c r="BV1185" s="5" t="s">
        <v>33852</v>
      </c>
      <c r="BW1185" s="5" t="s">
        <v>11427</v>
      </c>
      <c r="BX1185" s="5">
        <v>22630</v>
      </c>
      <c r="BY1185" s="5" t="s">
        <v>11426</v>
      </c>
      <c r="BZ1185" s="5">
        <v>1624.27</v>
      </c>
      <c r="CA1185" s="5">
        <v>2045.67</v>
      </c>
      <c r="CB1185" s="5">
        <v>2125.4699999999998</v>
      </c>
      <c r="CC1185" s="6">
        <f t="shared" si="287"/>
        <v>1931.8033333333333</v>
      </c>
      <c r="CD1185" s="5">
        <v>1476.01</v>
      </c>
      <c r="CE1185" s="5">
        <v>1512.72</v>
      </c>
      <c r="CF1185" s="5">
        <v>1218.3800000000001</v>
      </c>
      <c r="CG1185" s="6">
        <f t="shared" si="286"/>
        <v>1402.3700000000001</v>
      </c>
      <c r="CH1185" s="5">
        <v>473.07</v>
      </c>
      <c r="CI1185" s="5">
        <v>165.22</v>
      </c>
      <c r="CJ1185" s="5">
        <v>101.48</v>
      </c>
      <c r="CK1185" s="6">
        <f t="shared" si="285"/>
        <v>246.59</v>
      </c>
      <c r="CL1185" s="7">
        <f t="shared" si="283"/>
        <v>0.12764756936955279</v>
      </c>
      <c r="CM1185" s="5">
        <f t="shared" si="284"/>
        <v>0.72593828564329366</v>
      </c>
      <c r="CP1185" s="8" t="s">
        <v>71856</v>
      </c>
      <c r="CQ1185" s="8" t="s">
        <v>69906</v>
      </c>
      <c r="CR1185" s="8" t="s">
        <v>71857</v>
      </c>
      <c r="CS1185" s="3" t="s">
        <v>33571</v>
      </c>
      <c r="CT1185" s="8" t="s">
        <v>71858</v>
      </c>
      <c r="CU1185" s="8" t="s">
        <v>48344</v>
      </c>
      <c r="CV1185" s="8" t="s">
        <v>71859</v>
      </c>
    </row>
    <row r="1186" spans="4:100">
      <c r="D1186" s="22" t="s">
        <v>17235</v>
      </c>
      <c r="E1186" s="22" t="s">
        <v>41134</v>
      </c>
      <c r="F1186" s="22" t="s">
        <v>41135</v>
      </c>
      <c r="G1186" s="22" t="s">
        <v>17234</v>
      </c>
      <c r="H1186" s="22">
        <v>67921</v>
      </c>
      <c r="I1186" s="22" t="s">
        <v>17233</v>
      </c>
      <c r="J1186" s="22">
        <v>407.66</v>
      </c>
      <c r="K1186" s="22">
        <v>287.70999999999998</v>
      </c>
      <c r="L1186" s="22">
        <v>225.55</v>
      </c>
      <c r="M1186" s="23">
        <f t="shared" si="273"/>
        <v>306.97333333333336</v>
      </c>
      <c r="N1186" s="22">
        <v>558.49</v>
      </c>
      <c r="O1186" s="22">
        <v>310.95</v>
      </c>
      <c r="P1186" s="22">
        <v>260.63</v>
      </c>
      <c r="Q1186" s="23">
        <f t="shared" si="274"/>
        <v>376.69000000000005</v>
      </c>
      <c r="R1186" s="22">
        <v>302.54000000000002</v>
      </c>
      <c r="S1186" s="22">
        <v>136.63</v>
      </c>
      <c r="T1186" s="22">
        <v>253.64</v>
      </c>
      <c r="U1186" s="23">
        <f t="shared" si="275"/>
        <v>230.93666666666664</v>
      </c>
      <c r="V1186" s="24">
        <f t="shared" si="276"/>
        <v>0.75230204578030646</v>
      </c>
      <c r="W1186" s="22">
        <f t="shared" si="277"/>
        <v>1.2271098466750641</v>
      </c>
      <c r="Z1186" s="8" t="s">
        <v>72437</v>
      </c>
      <c r="AA1186" s="8" t="s">
        <v>69906</v>
      </c>
      <c r="AB1186" s="8" t="s">
        <v>50201</v>
      </c>
      <c r="AC1186" s="3" t="s">
        <v>50202</v>
      </c>
      <c r="AD1186" s="8" t="s">
        <v>50203</v>
      </c>
      <c r="AE1186" s="8" t="s">
        <v>48344</v>
      </c>
      <c r="AF1186" s="8" t="s">
        <v>50204</v>
      </c>
      <c r="AL1186" s="31" t="s">
        <v>6194</v>
      </c>
      <c r="AM1186" s="31" t="s">
        <v>42052</v>
      </c>
      <c r="AN1186" s="31" t="s">
        <v>42053</v>
      </c>
      <c r="AO1186" s="31" t="s">
        <v>6193</v>
      </c>
      <c r="AP1186" s="31">
        <v>226016</v>
      </c>
      <c r="AQ1186" s="31" t="s">
        <v>6192</v>
      </c>
      <c r="AR1186" s="31">
        <v>1269.77</v>
      </c>
      <c r="AS1186" s="31">
        <v>1297.9100000000001</v>
      </c>
      <c r="AT1186" s="31">
        <v>749.48</v>
      </c>
      <c r="AU1186" s="32">
        <f t="shared" si="278"/>
        <v>1105.72</v>
      </c>
      <c r="AV1186" s="31">
        <v>1598.35</v>
      </c>
      <c r="AW1186" s="31">
        <v>1939.29</v>
      </c>
      <c r="AX1186" s="31">
        <v>829.19</v>
      </c>
      <c r="AY1186" s="32">
        <f t="shared" si="279"/>
        <v>1455.61</v>
      </c>
      <c r="AZ1186" s="31">
        <v>3468.81</v>
      </c>
      <c r="BA1186" s="31">
        <v>3502.12</v>
      </c>
      <c r="BB1186" s="31">
        <v>2671.41</v>
      </c>
      <c r="BC1186" s="32">
        <f t="shared" si="280"/>
        <v>3214.1133333333332</v>
      </c>
      <c r="BD1186" s="33">
        <f t="shared" si="281"/>
        <v>2.9068058218476045</v>
      </c>
      <c r="BE1186" s="31">
        <f t="shared" si="282"/>
        <v>1.3164363491661542</v>
      </c>
      <c r="BH1186" s="8" t="s">
        <v>81027</v>
      </c>
      <c r="BI1186" s="8" t="s">
        <v>48346</v>
      </c>
      <c r="BJ1186" s="8" t="s">
        <v>48347</v>
      </c>
      <c r="BK1186" s="3" t="s">
        <v>48346</v>
      </c>
      <c r="BL1186" s="8" t="s">
        <v>48346</v>
      </c>
      <c r="BM1186" s="8" t="s">
        <v>48346</v>
      </c>
      <c r="BN1186" s="8" t="s">
        <v>48346</v>
      </c>
      <c r="BT1186" s="5" t="s">
        <v>31697</v>
      </c>
      <c r="BU1186" s="5" t="s">
        <v>46738</v>
      </c>
      <c r="BV1186" s="5" t="s">
        <v>46739</v>
      </c>
      <c r="BW1186" s="5" t="s">
        <v>31696</v>
      </c>
      <c r="BX1186" s="5" t="s">
        <v>31806</v>
      </c>
      <c r="BY1186" s="5" t="s">
        <v>31805</v>
      </c>
      <c r="BZ1186" s="5">
        <v>573.64</v>
      </c>
      <c r="CA1186" s="5">
        <v>524.77</v>
      </c>
      <c r="CB1186" s="5">
        <v>772.45</v>
      </c>
      <c r="CC1186" s="6">
        <f t="shared" si="287"/>
        <v>623.62</v>
      </c>
      <c r="CD1186" s="5">
        <v>629.36</v>
      </c>
      <c r="CE1186" s="5">
        <v>852.36</v>
      </c>
      <c r="CF1186" s="5">
        <v>218.71</v>
      </c>
      <c r="CG1186" s="6">
        <f t="shared" si="286"/>
        <v>566.81000000000006</v>
      </c>
      <c r="CH1186" s="5">
        <v>90.39</v>
      </c>
      <c r="CI1186" s="5">
        <v>77.19</v>
      </c>
      <c r="CJ1186" s="5">
        <v>71.510000000000005</v>
      </c>
      <c r="CK1186" s="6">
        <f t="shared" si="285"/>
        <v>79.696666666666658</v>
      </c>
      <c r="CL1186" s="7">
        <f t="shared" si="283"/>
        <v>0.12779684209401024</v>
      </c>
      <c r="CM1186" s="5">
        <f t="shared" si="284"/>
        <v>0.90890285750938082</v>
      </c>
      <c r="CP1186" s="8" t="s">
        <v>71860</v>
      </c>
      <c r="CQ1186" s="8" t="s">
        <v>69906</v>
      </c>
      <c r="CR1186" s="8" t="s">
        <v>50942</v>
      </c>
      <c r="CS1186" s="3" t="s">
        <v>40556</v>
      </c>
      <c r="CT1186" s="8" t="s">
        <v>50943</v>
      </c>
      <c r="CU1186" s="8" t="s">
        <v>48344</v>
      </c>
      <c r="CV1186" s="8" t="s">
        <v>50944</v>
      </c>
    </row>
    <row r="1187" spans="4:100">
      <c r="D1187" s="22" t="s">
        <v>27726</v>
      </c>
      <c r="E1187" s="22" t="s">
        <v>44126</v>
      </c>
      <c r="F1187" s="22" t="s">
        <v>44127</v>
      </c>
      <c r="G1187" s="22" t="s">
        <v>27725</v>
      </c>
      <c r="H1187" s="22">
        <v>101861</v>
      </c>
      <c r="I1187" s="22" t="s">
        <v>27724</v>
      </c>
      <c r="J1187" s="22">
        <v>335.97</v>
      </c>
      <c r="K1187" s="22">
        <v>435.96</v>
      </c>
      <c r="L1187" s="22">
        <v>248.21</v>
      </c>
      <c r="M1187" s="23">
        <f t="shared" si="273"/>
        <v>340.04666666666668</v>
      </c>
      <c r="N1187" s="22">
        <v>254.11</v>
      </c>
      <c r="O1187" s="22">
        <v>2108.5700000000002</v>
      </c>
      <c r="P1187" s="22">
        <v>57.09</v>
      </c>
      <c r="Q1187" s="23">
        <f t="shared" si="274"/>
        <v>806.59000000000015</v>
      </c>
      <c r="R1187" s="22">
        <v>304.16000000000003</v>
      </c>
      <c r="S1187" s="22">
        <v>269.49</v>
      </c>
      <c r="T1187" s="22">
        <v>193.99</v>
      </c>
      <c r="U1187" s="23">
        <f t="shared" si="275"/>
        <v>255.88000000000002</v>
      </c>
      <c r="V1187" s="24">
        <f t="shared" si="276"/>
        <v>0.75248495304566043</v>
      </c>
      <c r="W1187" s="22">
        <f t="shared" si="277"/>
        <v>2.3719979610641682</v>
      </c>
      <c r="Z1187" s="8" t="s">
        <v>72746</v>
      </c>
      <c r="AA1187" s="8" t="s">
        <v>69906</v>
      </c>
      <c r="AB1187" s="8" t="s">
        <v>52195</v>
      </c>
      <c r="AC1187" s="3" t="s">
        <v>37194</v>
      </c>
      <c r="AD1187" s="8" t="s">
        <v>52196</v>
      </c>
      <c r="AE1187" s="8" t="s">
        <v>48344</v>
      </c>
      <c r="AF1187" s="8" t="s">
        <v>52197</v>
      </c>
      <c r="AL1187" s="31" t="s">
        <v>21190</v>
      </c>
      <c r="AM1187" s="31" t="s">
        <v>37002</v>
      </c>
      <c r="AN1187" s="31" t="s">
        <v>37003</v>
      </c>
      <c r="AO1187" s="31" t="s">
        <v>8382</v>
      </c>
      <c r="AP1187" s="31" t="s">
        <v>8381</v>
      </c>
      <c r="AQ1187" s="31" t="s">
        <v>8380</v>
      </c>
      <c r="AR1187" s="31">
        <v>517.88</v>
      </c>
      <c r="AS1187" s="31">
        <v>44.9</v>
      </c>
      <c r="AT1187" s="31">
        <v>248.44</v>
      </c>
      <c r="AU1187" s="32">
        <f t="shared" si="278"/>
        <v>270.40666666666669</v>
      </c>
      <c r="AV1187" s="31">
        <v>1048.99</v>
      </c>
      <c r="AW1187" s="31">
        <v>432.24</v>
      </c>
      <c r="AX1187" s="31">
        <v>553.38</v>
      </c>
      <c r="AY1187" s="32">
        <f t="shared" si="279"/>
        <v>678.20333333333338</v>
      </c>
      <c r="AZ1187" s="31">
        <v>825.95</v>
      </c>
      <c r="BA1187" s="31">
        <v>736.82</v>
      </c>
      <c r="BB1187" s="31">
        <v>795.31</v>
      </c>
      <c r="BC1187" s="32">
        <f t="shared" si="280"/>
        <v>786.02666666666664</v>
      </c>
      <c r="BD1187" s="33">
        <f t="shared" si="281"/>
        <v>2.9068316856093288</v>
      </c>
      <c r="BE1187" s="31">
        <f t="shared" si="282"/>
        <v>2.5080865856364487</v>
      </c>
      <c r="BH1187" s="8" t="s">
        <v>81028</v>
      </c>
      <c r="BI1187" s="8" t="s">
        <v>69906</v>
      </c>
      <c r="BJ1187" s="8" t="s">
        <v>67261</v>
      </c>
      <c r="BK1187" s="3" t="s">
        <v>39987</v>
      </c>
      <c r="BL1187" s="8" t="s">
        <v>67262</v>
      </c>
      <c r="BM1187" s="8" t="s">
        <v>48344</v>
      </c>
      <c r="BN1187" s="8" t="s">
        <v>67263</v>
      </c>
      <c r="BT1187" s="5" t="s">
        <v>5634</v>
      </c>
      <c r="BU1187" s="5" t="s">
        <v>45028</v>
      </c>
      <c r="BV1187" s="5" t="s">
        <v>45029</v>
      </c>
      <c r="BW1187" s="5" t="s">
        <v>5633</v>
      </c>
      <c r="BX1187" s="5">
        <v>77296</v>
      </c>
      <c r="BY1187" s="5" t="s">
        <v>5632</v>
      </c>
      <c r="BZ1187" s="5">
        <v>2739.87</v>
      </c>
      <c r="CA1187" s="5">
        <v>199.93</v>
      </c>
      <c r="CB1187" s="5">
        <v>289.26</v>
      </c>
      <c r="CC1187" s="6">
        <f t="shared" si="287"/>
        <v>1076.3533333333332</v>
      </c>
      <c r="CD1187" s="5">
        <v>745.95</v>
      </c>
      <c r="CE1187" s="5">
        <v>705.35</v>
      </c>
      <c r="CF1187" s="5">
        <v>338.26</v>
      </c>
      <c r="CG1187" s="6">
        <f t="shared" si="286"/>
        <v>596.5200000000001</v>
      </c>
      <c r="CH1187" s="5">
        <v>167.79</v>
      </c>
      <c r="CI1187" s="5">
        <v>219.05</v>
      </c>
      <c r="CJ1187" s="5">
        <v>25.96</v>
      </c>
      <c r="CK1187" s="6">
        <f t="shared" si="285"/>
        <v>137.6</v>
      </c>
      <c r="CL1187" s="7">
        <f t="shared" si="283"/>
        <v>0.12783906152254837</v>
      </c>
      <c r="CM1187" s="5">
        <f t="shared" si="284"/>
        <v>0.55420462921097791</v>
      </c>
      <c r="CP1187" s="8" t="s">
        <v>71861</v>
      </c>
      <c r="CQ1187" s="8" t="s">
        <v>69906</v>
      </c>
      <c r="CR1187" s="8" t="s">
        <v>50945</v>
      </c>
      <c r="CS1187" s="3" t="s">
        <v>38971</v>
      </c>
      <c r="CT1187" s="8" t="s">
        <v>50946</v>
      </c>
      <c r="CU1187" s="8" t="s">
        <v>48344</v>
      </c>
      <c r="CV1187" s="8" t="s">
        <v>50947</v>
      </c>
    </row>
    <row r="1188" spans="4:100">
      <c r="D1188" s="22" t="s">
        <v>31678</v>
      </c>
      <c r="E1188" s="22" t="s">
        <v>34072</v>
      </c>
      <c r="F1188" s="22" t="s">
        <v>34073</v>
      </c>
      <c r="G1188" s="22" t="s">
        <v>31677</v>
      </c>
      <c r="H1188" s="22">
        <v>56445</v>
      </c>
      <c r="I1188" s="22" t="s">
        <v>31676</v>
      </c>
      <c r="J1188" s="22">
        <v>883.5</v>
      </c>
      <c r="K1188" s="22">
        <v>1018.89</v>
      </c>
      <c r="L1188" s="22">
        <v>1041.46</v>
      </c>
      <c r="M1188" s="23">
        <f t="shared" si="273"/>
        <v>981.2833333333333</v>
      </c>
      <c r="N1188" s="22">
        <v>1648.67</v>
      </c>
      <c r="O1188" s="22">
        <v>702.54</v>
      </c>
      <c r="P1188" s="22">
        <v>571.98</v>
      </c>
      <c r="Q1188" s="23">
        <f t="shared" si="274"/>
        <v>974.39666666666665</v>
      </c>
      <c r="R1188" s="22">
        <v>767.92</v>
      </c>
      <c r="S1188" s="22">
        <v>791.4</v>
      </c>
      <c r="T1188" s="22">
        <v>657.05</v>
      </c>
      <c r="U1188" s="23">
        <f t="shared" si="275"/>
        <v>738.79</v>
      </c>
      <c r="V1188" s="24">
        <f t="shared" si="276"/>
        <v>0.75288143077942149</v>
      </c>
      <c r="W1188" s="22">
        <f t="shared" si="277"/>
        <v>0.99298197938074295</v>
      </c>
      <c r="Z1188" s="8" t="s">
        <v>76935</v>
      </c>
      <c r="AA1188" s="8" t="s">
        <v>69906</v>
      </c>
      <c r="AB1188" s="8" t="s">
        <v>59325</v>
      </c>
      <c r="AC1188" s="3" t="s">
        <v>59326</v>
      </c>
      <c r="AD1188" s="8" t="s">
        <v>59327</v>
      </c>
      <c r="AE1188" s="8" t="s">
        <v>48344</v>
      </c>
      <c r="AF1188" s="8" t="s">
        <v>59328</v>
      </c>
      <c r="AL1188" s="31" t="s">
        <v>15010</v>
      </c>
      <c r="AM1188" s="31" t="s">
        <v>35510</v>
      </c>
      <c r="AN1188" s="31" t="s">
        <v>41290</v>
      </c>
      <c r="AO1188" s="31" t="s">
        <v>15009</v>
      </c>
      <c r="AP1188" s="31">
        <v>245622</v>
      </c>
      <c r="AQ1188" s="31" t="s">
        <v>15008</v>
      </c>
      <c r="AR1188" s="31">
        <v>848.63</v>
      </c>
      <c r="AS1188" s="31">
        <v>266.95999999999998</v>
      </c>
      <c r="AT1188" s="31">
        <v>485.28</v>
      </c>
      <c r="AU1188" s="32">
        <f t="shared" si="278"/>
        <v>533.62333333333333</v>
      </c>
      <c r="AV1188" s="31">
        <v>935.27</v>
      </c>
      <c r="AW1188" s="31">
        <v>916.93</v>
      </c>
      <c r="AX1188" s="31">
        <v>448.22</v>
      </c>
      <c r="AY1188" s="32">
        <f t="shared" si="279"/>
        <v>766.80666666666673</v>
      </c>
      <c r="AZ1188" s="31">
        <v>1866.74</v>
      </c>
      <c r="BA1188" s="31">
        <v>1410.16</v>
      </c>
      <c r="BB1188" s="31">
        <v>1377.23</v>
      </c>
      <c r="BC1188" s="32">
        <f t="shared" si="280"/>
        <v>1551.3766666666668</v>
      </c>
      <c r="BD1188" s="33">
        <f t="shared" si="281"/>
        <v>2.9072504325772863</v>
      </c>
      <c r="BE1188" s="31">
        <f t="shared" si="282"/>
        <v>1.4369811415043072</v>
      </c>
      <c r="BH1188" s="8" t="s">
        <v>81029</v>
      </c>
      <c r="BI1188" s="8" t="s">
        <v>69906</v>
      </c>
      <c r="BJ1188" s="8" t="s">
        <v>67264</v>
      </c>
      <c r="BK1188" s="3" t="s">
        <v>34062</v>
      </c>
      <c r="BL1188" s="8" t="s">
        <v>67265</v>
      </c>
      <c r="BM1188" s="8" t="s">
        <v>48344</v>
      </c>
      <c r="BN1188" s="8" t="s">
        <v>67266</v>
      </c>
      <c r="BT1188" s="5" t="s">
        <v>31168</v>
      </c>
      <c r="BU1188" s="5" t="s">
        <v>36043</v>
      </c>
      <c r="BV1188" s="5" t="s">
        <v>36044</v>
      </c>
      <c r="BW1188" s="5" t="s">
        <v>31167</v>
      </c>
      <c r="BX1188" s="5">
        <v>14866</v>
      </c>
      <c r="BY1188" s="5" t="s">
        <v>31166</v>
      </c>
      <c r="BZ1188" s="5">
        <v>5494.87</v>
      </c>
      <c r="CA1188" s="5">
        <v>4797</v>
      </c>
      <c r="CB1188" s="5">
        <v>5204.3500000000004</v>
      </c>
      <c r="CC1188" s="6">
        <f t="shared" si="287"/>
        <v>5165.4066666666668</v>
      </c>
      <c r="CD1188" s="5">
        <v>4488.2</v>
      </c>
      <c r="CE1188" s="5">
        <v>4629.3900000000003</v>
      </c>
      <c r="CF1188" s="5">
        <v>3285.45</v>
      </c>
      <c r="CG1188" s="6">
        <f t="shared" si="286"/>
        <v>4134.3466666666673</v>
      </c>
      <c r="CH1188" s="5">
        <v>712.93</v>
      </c>
      <c r="CI1188" s="5">
        <v>661.71</v>
      </c>
      <c r="CJ1188" s="5">
        <v>608.26</v>
      </c>
      <c r="CK1188" s="6">
        <f t="shared" si="285"/>
        <v>660.96666666666658</v>
      </c>
      <c r="CL1188" s="7">
        <f t="shared" si="283"/>
        <v>0.12796023804514906</v>
      </c>
      <c r="CM1188" s="5">
        <f t="shared" si="284"/>
        <v>0.80039132123834078</v>
      </c>
      <c r="CP1188" s="8" t="s">
        <v>71862</v>
      </c>
      <c r="CQ1188" s="8" t="s">
        <v>69906</v>
      </c>
      <c r="CR1188" s="8" t="s">
        <v>50948</v>
      </c>
      <c r="CS1188" s="3" t="s">
        <v>43365</v>
      </c>
      <c r="CT1188" s="8" t="s">
        <v>50949</v>
      </c>
      <c r="CU1188" s="8" t="s">
        <v>48344</v>
      </c>
      <c r="CV1188" s="8" t="s">
        <v>50950</v>
      </c>
    </row>
    <row r="1189" spans="4:100">
      <c r="D1189" s="22" t="s">
        <v>13834</v>
      </c>
      <c r="E1189" s="22" t="s">
        <v>38470</v>
      </c>
      <c r="F1189" s="22" t="s">
        <v>38471</v>
      </c>
      <c r="G1189" s="22" t="s">
        <v>13833</v>
      </c>
      <c r="H1189" s="22">
        <v>328329</v>
      </c>
      <c r="I1189" s="22" t="s">
        <v>13832</v>
      </c>
      <c r="J1189" s="22">
        <v>150.79</v>
      </c>
      <c r="K1189" s="22">
        <v>399.73</v>
      </c>
      <c r="L1189" s="22">
        <v>211.38</v>
      </c>
      <c r="M1189" s="23">
        <f t="shared" si="273"/>
        <v>253.96666666666667</v>
      </c>
      <c r="N1189" s="22">
        <v>85.17</v>
      </c>
      <c r="O1189" s="22">
        <v>101.83</v>
      </c>
      <c r="P1189" s="22">
        <v>198.87</v>
      </c>
      <c r="Q1189" s="23">
        <f t="shared" si="274"/>
        <v>128.62333333333333</v>
      </c>
      <c r="R1189" s="22">
        <v>148.38999999999999</v>
      </c>
      <c r="S1189" s="22">
        <v>280.75</v>
      </c>
      <c r="T1189" s="22">
        <v>144.66</v>
      </c>
      <c r="U1189" s="23">
        <f t="shared" si="275"/>
        <v>191.26666666666665</v>
      </c>
      <c r="V1189" s="24">
        <f t="shared" si="276"/>
        <v>0.75311720698254359</v>
      </c>
      <c r="W1189" s="22">
        <f t="shared" si="277"/>
        <v>0.5064575403596272</v>
      </c>
      <c r="Z1189" s="8" t="s">
        <v>76936</v>
      </c>
      <c r="AA1189" s="8" t="s">
        <v>69906</v>
      </c>
      <c r="AB1189" s="8" t="s">
        <v>59329</v>
      </c>
      <c r="AC1189" s="3" t="s">
        <v>59330</v>
      </c>
      <c r="AD1189" s="8" t="s">
        <v>59331</v>
      </c>
      <c r="AE1189" s="8" t="s">
        <v>48344</v>
      </c>
      <c r="AF1189" s="8" t="s">
        <v>59332</v>
      </c>
      <c r="AL1189" s="31" t="s">
        <v>1529</v>
      </c>
      <c r="AM1189" s="31" t="s">
        <v>39555</v>
      </c>
      <c r="AN1189" s="31" t="s">
        <v>39556</v>
      </c>
      <c r="AO1189" s="31" t="s">
        <v>1528</v>
      </c>
      <c r="AP1189" s="31">
        <v>76137</v>
      </c>
      <c r="AQ1189" s="31" t="s">
        <v>1527</v>
      </c>
      <c r="AR1189" s="31">
        <v>47.36</v>
      </c>
      <c r="AS1189" s="31">
        <v>160.35</v>
      </c>
      <c r="AT1189" s="31">
        <v>16.82</v>
      </c>
      <c r="AU1189" s="32">
        <f t="shared" si="278"/>
        <v>74.84333333333332</v>
      </c>
      <c r="AV1189" s="31">
        <v>388.32</v>
      </c>
      <c r="AW1189" s="31">
        <v>257.82</v>
      </c>
      <c r="AX1189" s="31">
        <v>30.23</v>
      </c>
      <c r="AY1189" s="32">
        <f t="shared" si="279"/>
        <v>225.45666666666668</v>
      </c>
      <c r="AZ1189" s="31">
        <v>291.16000000000003</v>
      </c>
      <c r="BA1189" s="31">
        <v>164.99</v>
      </c>
      <c r="BB1189" s="31">
        <v>196.77</v>
      </c>
      <c r="BC1189" s="32">
        <f t="shared" si="280"/>
        <v>217.64000000000001</v>
      </c>
      <c r="BD1189" s="33">
        <f t="shared" si="281"/>
        <v>2.9079410323787473</v>
      </c>
      <c r="BE1189" s="31">
        <f t="shared" si="282"/>
        <v>3.012381418964059</v>
      </c>
      <c r="BH1189" s="8" t="s">
        <v>81030</v>
      </c>
      <c r="BI1189" s="8" t="s">
        <v>69906</v>
      </c>
      <c r="BJ1189" s="8" t="s">
        <v>67267</v>
      </c>
      <c r="BK1189" s="3" t="s">
        <v>46365</v>
      </c>
      <c r="BL1189" s="8" t="s">
        <v>67268</v>
      </c>
      <c r="BM1189" s="8" t="s">
        <v>48344</v>
      </c>
      <c r="BN1189" s="8" t="s">
        <v>67269</v>
      </c>
      <c r="BT1189" s="5" t="s">
        <v>24459</v>
      </c>
      <c r="BU1189" s="5" t="s">
        <v>39368</v>
      </c>
      <c r="BV1189" s="5" t="s">
        <v>39369</v>
      </c>
      <c r="BW1189" s="5" t="s">
        <v>24458</v>
      </c>
      <c r="BX1189" s="5">
        <v>72106</v>
      </c>
      <c r="BY1189" s="5" t="s">
        <v>24457</v>
      </c>
      <c r="BZ1189" s="5">
        <v>315.76</v>
      </c>
      <c r="CA1189" s="5">
        <v>505.35</v>
      </c>
      <c r="CB1189" s="5">
        <v>169.32</v>
      </c>
      <c r="CC1189" s="6">
        <f t="shared" si="287"/>
        <v>330.14333333333337</v>
      </c>
      <c r="CD1189" s="5">
        <v>259.3</v>
      </c>
      <c r="CE1189" s="5">
        <v>127.97</v>
      </c>
      <c r="CF1189" s="5">
        <v>175.26</v>
      </c>
      <c r="CG1189" s="6">
        <f t="shared" si="286"/>
        <v>187.51</v>
      </c>
      <c r="CH1189" s="5">
        <v>50.34</v>
      </c>
      <c r="CI1189" s="5">
        <v>30.66</v>
      </c>
      <c r="CJ1189" s="5">
        <v>45.79</v>
      </c>
      <c r="CK1189" s="6">
        <f t="shared" si="285"/>
        <v>42.263333333333328</v>
      </c>
      <c r="CL1189" s="7">
        <f t="shared" si="283"/>
        <v>0.12801510455054871</v>
      </c>
      <c r="CM1189" s="5">
        <f t="shared" si="284"/>
        <v>0.56796542915703274</v>
      </c>
      <c r="CP1189" s="8" t="s">
        <v>71863</v>
      </c>
      <c r="CQ1189" s="8" t="s">
        <v>69906</v>
      </c>
      <c r="CR1189" s="8" t="s">
        <v>50951</v>
      </c>
      <c r="CS1189" s="3" t="s">
        <v>43262</v>
      </c>
      <c r="CT1189" s="8" t="s">
        <v>50952</v>
      </c>
      <c r="CU1189" s="8" t="s">
        <v>48344</v>
      </c>
      <c r="CV1189" s="8" t="s">
        <v>50953</v>
      </c>
    </row>
    <row r="1190" spans="4:100">
      <c r="D1190" s="22" t="s">
        <v>9121</v>
      </c>
      <c r="E1190" s="22" t="s">
        <v>45794</v>
      </c>
      <c r="F1190" s="22" t="s">
        <v>45795</v>
      </c>
      <c r="G1190" s="22" t="s">
        <v>9120</v>
      </c>
      <c r="H1190" s="22">
        <v>15247</v>
      </c>
      <c r="I1190" s="22" t="s">
        <v>9119</v>
      </c>
      <c r="J1190" s="22">
        <v>556.25</v>
      </c>
      <c r="K1190" s="22">
        <v>553.88</v>
      </c>
      <c r="L1190" s="22">
        <v>350.32</v>
      </c>
      <c r="M1190" s="23">
        <f t="shared" si="273"/>
        <v>486.81666666666666</v>
      </c>
      <c r="N1190" s="22">
        <v>330.32</v>
      </c>
      <c r="O1190" s="22">
        <v>708.08</v>
      </c>
      <c r="P1190" s="22">
        <v>546.92999999999995</v>
      </c>
      <c r="Q1190" s="23">
        <f t="shared" si="274"/>
        <v>528.44333333333327</v>
      </c>
      <c r="R1190" s="22">
        <v>358.96</v>
      </c>
      <c r="S1190" s="22">
        <v>354.64</v>
      </c>
      <c r="T1190" s="22">
        <v>386.38</v>
      </c>
      <c r="U1190" s="23">
        <f t="shared" si="275"/>
        <v>366.66</v>
      </c>
      <c r="V1190" s="24">
        <f t="shared" si="276"/>
        <v>0.75317881474887882</v>
      </c>
      <c r="W1190" s="22">
        <f t="shared" si="277"/>
        <v>1.0855078914033345</v>
      </c>
      <c r="Z1190" s="8" t="s">
        <v>76937</v>
      </c>
      <c r="AA1190" s="8" t="s">
        <v>69906</v>
      </c>
      <c r="AB1190" s="8" t="s">
        <v>59333</v>
      </c>
      <c r="AC1190" s="3" t="s">
        <v>45790</v>
      </c>
      <c r="AD1190" s="8" t="s">
        <v>59334</v>
      </c>
      <c r="AE1190" s="8" t="s">
        <v>48344</v>
      </c>
      <c r="AF1190" s="8" t="s">
        <v>59335</v>
      </c>
      <c r="AL1190" s="31" t="s">
        <v>13030</v>
      </c>
      <c r="AM1190" s="31" t="s">
        <v>33176</v>
      </c>
      <c r="AN1190" s="31" t="s">
        <v>33177</v>
      </c>
      <c r="AO1190" s="31" t="s">
        <v>13029</v>
      </c>
      <c r="AP1190" s="31">
        <v>104112</v>
      </c>
      <c r="AQ1190" s="31" t="s">
        <v>13028</v>
      </c>
      <c r="AR1190" s="31">
        <v>127.2</v>
      </c>
      <c r="AS1190" s="31">
        <v>142.91</v>
      </c>
      <c r="AT1190" s="31">
        <v>192.45</v>
      </c>
      <c r="AU1190" s="32">
        <f t="shared" si="278"/>
        <v>154.18666666666667</v>
      </c>
      <c r="AV1190" s="31">
        <v>442.41</v>
      </c>
      <c r="AW1190" s="31">
        <v>400.21</v>
      </c>
      <c r="AX1190" s="31">
        <v>405.85</v>
      </c>
      <c r="AY1190" s="32">
        <f t="shared" si="279"/>
        <v>416.15666666666669</v>
      </c>
      <c r="AZ1190" s="31">
        <v>387.84</v>
      </c>
      <c r="BA1190" s="31">
        <v>453.86</v>
      </c>
      <c r="BB1190" s="31">
        <v>503.84</v>
      </c>
      <c r="BC1190" s="32">
        <f t="shared" si="280"/>
        <v>448.51333333333332</v>
      </c>
      <c r="BD1190" s="33">
        <f t="shared" si="281"/>
        <v>2.9088983050847457</v>
      </c>
      <c r="BE1190" s="31">
        <f t="shared" si="282"/>
        <v>2.6990444482877898</v>
      </c>
      <c r="BH1190" s="8" t="s">
        <v>74260</v>
      </c>
      <c r="BI1190" s="8" t="s">
        <v>69906</v>
      </c>
      <c r="BJ1190" s="8" t="s">
        <v>54627</v>
      </c>
      <c r="BK1190" s="3" t="s">
        <v>42812</v>
      </c>
      <c r="BL1190" s="8" t="s">
        <v>54628</v>
      </c>
      <c r="BM1190" s="8" t="s">
        <v>48344</v>
      </c>
      <c r="BN1190" s="8" t="s">
        <v>54629</v>
      </c>
      <c r="BT1190" s="5" t="s">
        <v>14404</v>
      </c>
      <c r="BU1190" s="5" t="s">
        <v>41138</v>
      </c>
      <c r="BV1190" s="5" t="s">
        <v>41139</v>
      </c>
      <c r="BW1190" s="5" t="s">
        <v>14403</v>
      </c>
      <c r="BX1190" s="5" t="s">
        <v>14402</v>
      </c>
      <c r="BY1190" s="5" t="s">
        <v>14401</v>
      </c>
      <c r="BZ1190" s="5">
        <v>291.26</v>
      </c>
      <c r="CA1190" s="5">
        <v>751.92</v>
      </c>
      <c r="CB1190" s="5">
        <v>4716.8599999999997</v>
      </c>
      <c r="CC1190" s="6">
        <f t="shared" si="287"/>
        <v>1920.0133333333331</v>
      </c>
      <c r="CD1190" s="5">
        <v>292.13</v>
      </c>
      <c r="CE1190" s="5">
        <v>363.37</v>
      </c>
      <c r="CF1190" s="5">
        <v>196.75</v>
      </c>
      <c r="CG1190" s="6">
        <f t="shared" si="286"/>
        <v>284.08333333333331</v>
      </c>
      <c r="CH1190" s="5">
        <v>228.88</v>
      </c>
      <c r="CI1190" s="5">
        <v>348.55</v>
      </c>
      <c r="CJ1190" s="5">
        <v>161.32</v>
      </c>
      <c r="CK1190" s="6">
        <f t="shared" si="285"/>
        <v>246.25</v>
      </c>
      <c r="CL1190" s="7">
        <f t="shared" si="283"/>
        <v>0.12825431767834947</v>
      </c>
      <c r="CM1190" s="5">
        <f t="shared" si="284"/>
        <v>0.14795904195109758</v>
      </c>
      <c r="CP1190" s="8" t="s">
        <v>71864</v>
      </c>
      <c r="CQ1190" s="8" t="s">
        <v>69906</v>
      </c>
      <c r="CR1190" s="8" t="s">
        <v>63759</v>
      </c>
      <c r="CS1190" s="3" t="s">
        <v>38514</v>
      </c>
      <c r="CT1190" s="8" t="s">
        <v>63760</v>
      </c>
      <c r="CU1190" s="8" t="s">
        <v>48344</v>
      </c>
      <c r="CV1190" s="8" t="s">
        <v>63761</v>
      </c>
    </row>
    <row r="1191" spans="4:100">
      <c r="D1191" s="22" t="s">
        <v>10503</v>
      </c>
      <c r="E1191" s="22" t="s">
        <v>44296</v>
      </c>
      <c r="F1191" s="22" t="s">
        <v>44297</v>
      </c>
      <c r="G1191" s="22" t="s">
        <v>8350</v>
      </c>
      <c r="H1191" s="22">
        <v>19684</v>
      </c>
      <c r="I1191" s="22" t="s">
        <v>8349</v>
      </c>
      <c r="J1191" s="22">
        <v>4283.76</v>
      </c>
      <c r="K1191" s="22">
        <v>4727.33</v>
      </c>
      <c r="L1191" s="22">
        <v>4242.67</v>
      </c>
      <c r="M1191" s="23">
        <f t="shared" si="273"/>
        <v>4417.92</v>
      </c>
      <c r="N1191" s="22">
        <v>4906.7299999999996</v>
      </c>
      <c r="O1191" s="22">
        <v>3811.7</v>
      </c>
      <c r="P1191" s="22">
        <v>4723.3500000000004</v>
      </c>
      <c r="Q1191" s="23">
        <f t="shared" si="274"/>
        <v>4480.5933333333332</v>
      </c>
      <c r="R1191" s="22">
        <v>4018.4</v>
      </c>
      <c r="S1191" s="22">
        <v>2697.01</v>
      </c>
      <c r="T1191" s="22">
        <v>3267.33</v>
      </c>
      <c r="U1191" s="23">
        <f t="shared" si="275"/>
        <v>3327.58</v>
      </c>
      <c r="V1191" s="24">
        <f t="shared" si="276"/>
        <v>0.75320060118788934</v>
      </c>
      <c r="W1191" s="22">
        <f t="shared" si="277"/>
        <v>1.0141861630209088</v>
      </c>
      <c r="Z1191" s="8" t="s">
        <v>76938</v>
      </c>
      <c r="AA1191" s="8" t="s">
        <v>69906</v>
      </c>
      <c r="AB1191" s="8" t="s">
        <v>59336</v>
      </c>
      <c r="AC1191" s="3" t="s">
        <v>59337</v>
      </c>
      <c r="AD1191" s="8" t="s">
        <v>59338</v>
      </c>
      <c r="AE1191" s="8" t="s">
        <v>48344</v>
      </c>
      <c r="AF1191" s="8" t="s">
        <v>59339</v>
      </c>
      <c r="AL1191" s="31" t="s">
        <v>20144</v>
      </c>
      <c r="AM1191" s="31" t="s">
        <v>35514</v>
      </c>
      <c r="AN1191" s="31" t="s">
        <v>35515</v>
      </c>
      <c r="AO1191" s="31" t="s">
        <v>20143</v>
      </c>
      <c r="AP1191" s="31">
        <v>68473</v>
      </c>
      <c r="AQ1191" s="31" t="s">
        <v>20142</v>
      </c>
      <c r="AR1191" s="31">
        <v>125.37</v>
      </c>
      <c r="AS1191" s="31">
        <v>418.54</v>
      </c>
      <c r="AT1191" s="31">
        <v>65.33</v>
      </c>
      <c r="AU1191" s="32">
        <f t="shared" si="278"/>
        <v>203.08000000000004</v>
      </c>
      <c r="AV1191" s="31">
        <v>368.99</v>
      </c>
      <c r="AW1191" s="31">
        <v>1109.28</v>
      </c>
      <c r="AX1191" s="31">
        <v>903.69</v>
      </c>
      <c r="AY1191" s="32">
        <f t="shared" si="279"/>
        <v>793.98666666666668</v>
      </c>
      <c r="AZ1191" s="31">
        <v>584.64</v>
      </c>
      <c r="BA1191" s="31">
        <v>994.77</v>
      </c>
      <c r="BB1191" s="31">
        <v>193.5</v>
      </c>
      <c r="BC1191" s="32">
        <f t="shared" si="280"/>
        <v>590.96999999999991</v>
      </c>
      <c r="BD1191" s="33">
        <f t="shared" si="281"/>
        <v>2.9100354540082716</v>
      </c>
      <c r="BE1191" s="31">
        <f t="shared" si="282"/>
        <v>3.9097235900466147</v>
      </c>
      <c r="BH1191" s="8" t="s">
        <v>73858</v>
      </c>
      <c r="BI1191" s="8" t="s">
        <v>69906</v>
      </c>
      <c r="BJ1191" s="8" t="s">
        <v>53871</v>
      </c>
      <c r="BK1191" s="3" t="s">
        <v>35534</v>
      </c>
      <c r="BL1191" s="8" t="s">
        <v>53872</v>
      </c>
      <c r="BM1191" s="8" t="s">
        <v>48344</v>
      </c>
      <c r="BN1191" s="8" t="s">
        <v>53873</v>
      </c>
      <c r="BT1191" s="5" t="s">
        <v>7928</v>
      </c>
      <c r="BU1191" s="5" t="s">
        <v>34529</v>
      </c>
      <c r="BV1191" s="5" t="s">
        <v>34530</v>
      </c>
      <c r="BW1191" s="5" t="s">
        <v>7927</v>
      </c>
      <c r="BX1191" s="5" t="s">
        <v>7926</v>
      </c>
      <c r="BY1191" s="5" t="s">
        <v>7925</v>
      </c>
      <c r="BZ1191" s="5">
        <v>576.97</v>
      </c>
      <c r="CA1191" s="5">
        <v>1063.05</v>
      </c>
      <c r="CB1191" s="5">
        <v>703.37</v>
      </c>
      <c r="CC1191" s="6">
        <f t="shared" si="287"/>
        <v>781.13</v>
      </c>
      <c r="CD1191" s="5">
        <v>243.21</v>
      </c>
      <c r="CE1191" s="5">
        <v>275.02999999999997</v>
      </c>
      <c r="CF1191" s="5">
        <v>154.15</v>
      </c>
      <c r="CG1191" s="6">
        <f t="shared" si="286"/>
        <v>224.13</v>
      </c>
      <c r="CH1191" s="5">
        <v>188.25</v>
      </c>
      <c r="CI1191" s="5">
        <v>110.84</v>
      </c>
      <c r="CJ1191" s="5">
        <v>2.17</v>
      </c>
      <c r="CK1191" s="6">
        <f t="shared" si="285"/>
        <v>100.42000000000002</v>
      </c>
      <c r="CL1191" s="7">
        <f t="shared" si="283"/>
        <v>0.12855734640840835</v>
      </c>
      <c r="CM1191" s="5">
        <f t="shared" si="284"/>
        <v>0.28693047252057918</v>
      </c>
      <c r="CP1191" s="8" t="s">
        <v>71865</v>
      </c>
      <c r="CQ1191" s="8" t="s">
        <v>69906</v>
      </c>
      <c r="CR1191" s="8" t="s">
        <v>50954</v>
      </c>
      <c r="CS1191" s="3" t="s">
        <v>35378</v>
      </c>
      <c r="CT1191" s="8" t="s">
        <v>50955</v>
      </c>
      <c r="CU1191" s="8" t="s">
        <v>48344</v>
      </c>
      <c r="CV1191" s="8" t="s">
        <v>50956</v>
      </c>
    </row>
    <row r="1192" spans="4:100">
      <c r="D1192" s="22" t="s">
        <v>28471</v>
      </c>
      <c r="E1192" s="22" t="s">
        <v>41114</v>
      </c>
      <c r="F1192" s="22" t="s">
        <v>41115</v>
      </c>
      <c r="G1192" s="22" t="s">
        <v>28470</v>
      </c>
      <c r="H1192" s="22">
        <v>16706</v>
      </c>
      <c r="I1192" s="22" t="s">
        <v>28469</v>
      </c>
      <c r="J1192" s="22">
        <v>48.71</v>
      </c>
      <c r="K1192" s="22">
        <v>125.41</v>
      </c>
      <c r="L1192" s="22">
        <v>443.83</v>
      </c>
      <c r="M1192" s="23">
        <f t="shared" si="273"/>
        <v>205.98333333333335</v>
      </c>
      <c r="N1192" s="22">
        <v>88.55</v>
      </c>
      <c r="O1192" s="22">
        <v>47.59</v>
      </c>
      <c r="P1192" s="22">
        <v>57.95</v>
      </c>
      <c r="Q1192" s="23">
        <f t="shared" si="274"/>
        <v>64.696666666666658</v>
      </c>
      <c r="R1192" s="22">
        <v>107.4</v>
      </c>
      <c r="S1192" s="22">
        <v>233.36</v>
      </c>
      <c r="T1192" s="22">
        <v>124.72</v>
      </c>
      <c r="U1192" s="23">
        <f t="shared" si="275"/>
        <v>155.16</v>
      </c>
      <c r="V1192" s="24">
        <f t="shared" si="276"/>
        <v>0.75326482725139565</v>
      </c>
      <c r="W1192" s="22">
        <f t="shared" si="277"/>
        <v>0.31408690023464675</v>
      </c>
      <c r="Z1192" s="8" t="s">
        <v>76939</v>
      </c>
      <c r="AA1192" s="8" t="s">
        <v>69906</v>
      </c>
      <c r="AB1192" s="8" t="s">
        <v>59340</v>
      </c>
      <c r="AC1192" s="3" t="s">
        <v>41438</v>
      </c>
      <c r="AD1192" s="8" t="s">
        <v>59341</v>
      </c>
      <c r="AE1192" s="8" t="s">
        <v>48344</v>
      </c>
      <c r="AF1192" s="8" t="s">
        <v>59342</v>
      </c>
      <c r="AL1192" s="31" t="s">
        <v>18321</v>
      </c>
      <c r="AM1192" s="31" t="s">
        <v>40304</v>
      </c>
      <c r="AN1192" s="31" t="s">
        <v>40305</v>
      </c>
      <c r="AO1192" s="31" t="s">
        <v>18320</v>
      </c>
      <c r="AP1192" s="31">
        <v>229599</v>
      </c>
      <c r="AQ1192" s="31" t="s">
        <v>18319</v>
      </c>
      <c r="AR1192" s="31">
        <v>104.9</v>
      </c>
      <c r="AS1192" s="31">
        <v>126.79</v>
      </c>
      <c r="AT1192" s="31">
        <v>129.86000000000001</v>
      </c>
      <c r="AU1192" s="32">
        <f t="shared" si="278"/>
        <v>120.51666666666667</v>
      </c>
      <c r="AV1192" s="31">
        <v>148.41999999999999</v>
      </c>
      <c r="AW1192" s="31">
        <v>131.72</v>
      </c>
      <c r="AX1192" s="31">
        <v>119.97</v>
      </c>
      <c r="AY1192" s="32">
        <f t="shared" si="279"/>
        <v>133.37</v>
      </c>
      <c r="AZ1192" s="31">
        <v>162.12</v>
      </c>
      <c r="BA1192" s="31">
        <v>728.35</v>
      </c>
      <c r="BB1192" s="31">
        <v>161.75</v>
      </c>
      <c r="BC1192" s="32">
        <f t="shared" si="280"/>
        <v>350.74</v>
      </c>
      <c r="BD1192" s="33">
        <f t="shared" si="281"/>
        <v>2.9103028626745955</v>
      </c>
      <c r="BE1192" s="31">
        <f t="shared" si="282"/>
        <v>1.1066519153644032</v>
      </c>
      <c r="BH1192" s="8" t="s">
        <v>81031</v>
      </c>
      <c r="BI1192" s="8" t="s">
        <v>69906</v>
      </c>
      <c r="BJ1192" s="8" t="s">
        <v>67270</v>
      </c>
      <c r="BK1192" s="3" t="s">
        <v>36469</v>
      </c>
      <c r="BL1192" s="8" t="s">
        <v>67271</v>
      </c>
      <c r="BM1192" s="8" t="s">
        <v>48344</v>
      </c>
      <c r="BN1192" s="8" t="s">
        <v>67272</v>
      </c>
      <c r="BT1192" s="5" t="s">
        <v>8091</v>
      </c>
      <c r="BU1192" s="5" t="s">
        <v>43321</v>
      </c>
      <c r="BV1192" s="5" t="s">
        <v>43322</v>
      </c>
      <c r="BW1192" s="5" t="s">
        <v>8206</v>
      </c>
      <c r="BX1192" s="5">
        <v>66894</v>
      </c>
      <c r="BY1192" s="5" t="s">
        <v>8205</v>
      </c>
      <c r="BZ1192" s="5">
        <v>388.08</v>
      </c>
      <c r="CA1192" s="5">
        <v>449.91</v>
      </c>
      <c r="CB1192" s="5">
        <v>336.45</v>
      </c>
      <c r="CC1192" s="6">
        <f t="shared" si="287"/>
        <v>391.48</v>
      </c>
      <c r="CD1192" s="5">
        <v>153.82</v>
      </c>
      <c r="CE1192" s="5">
        <v>600.39</v>
      </c>
      <c r="CF1192" s="5">
        <v>35.67</v>
      </c>
      <c r="CG1192" s="6">
        <f t="shared" si="286"/>
        <v>263.29333333333335</v>
      </c>
      <c r="CH1192" s="5">
        <v>138.35</v>
      </c>
      <c r="CI1192" s="5">
        <v>9.2200000000000006</v>
      </c>
      <c r="CJ1192" s="5">
        <v>3.47</v>
      </c>
      <c r="CK1192" s="6">
        <f t="shared" si="285"/>
        <v>50.346666666666664</v>
      </c>
      <c r="CL1192" s="7">
        <f t="shared" si="283"/>
        <v>0.12860597391097031</v>
      </c>
      <c r="CM1192" s="5">
        <f t="shared" si="284"/>
        <v>0.67255883655188853</v>
      </c>
      <c r="CP1192" s="8" t="s">
        <v>71866</v>
      </c>
      <c r="CQ1192" s="8" t="s">
        <v>69906</v>
      </c>
      <c r="CR1192" s="8" t="s">
        <v>50957</v>
      </c>
      <c r="CS1192" s="3" t="s">
        <v>40971</v>
      </c>
      <c r="CT1192" s="8" t="s">
        <v>50958</v>
      </c>
      <c r="CU1192" s="8" t="s">
        <v>48344</v>
      </c>
      <c r="CV1192" s="8" t="s">
        <v>50959</v>
      </c>
    </row>
    <row r="1193" spans="4:100">
      <c r="D1193" s="22" t="s">
        <v>11766</v>
      </c>
      <c r="E1193" s="22" t="s">
        <v>48119</v>
      </c>
      <c r="F1193" s="22" t="s">
        <v>48120</v>
      </c>
      <c r="G1193" s="22" t="s">
        <v>11765</v>
      </c>
      <c r="H1193" s="22">
        <v>234912</v>
      </c>
      <c r="I1193" s="22" t="s">
        <v>11764</v>
      </c>
      <c r="J1193" s="22">
        <v>299.17</v>
      </c>
      <c r="K1193" s="22">
        <v>78.73</v>
      </c>
      <c r="L1193" s="22">
        <v>130.86000000000001</v>
      </c>
      <c r="M1193" s="23">
        <f t="shared" si="273"/>
        <v>169.58666666666667</v>
      </c>
      <c r="N1193" s="22">
        <v>137.74</v>
      </c>
      <c r="O1193" s="22">
        <v>213.31</v>
      </c>
      <c r="P1193" s="22">
        <v>149.80000000000001</v>
      </c>
      <c r="Q1193" s="23">
        <f t="shared" si="274"/>
        <v>166.95000000000002</v>
      </c>
      <c r="R1193" s="22">
        <v>282.37</v>
      </c>
      <c r="S1193" s="22">
        <v>37.979999999999997</v>
      </c>
      <c r="T1193" s="22">
        <v>62.91</v>
      </c>
      <c r="U1193" s="23">
        <f t="shared" si="275"/>
        <v>127.75333333333333</v>
      </c>
      <c r="V1193" s="24">
        <f t="shared" si="276"/>
        <v>0.75332180202846133</v>
      </c>
      <c r="W1193" s="22">
        <f t="shared" si="277"/>
        <v>0.9844523940561366</v>
      </c>
      <c r="Z1193" s="8" t="s">
        <v>74592</v>
      </c>
      <c r="AA1193" s="8" t="s">
        <v>69906</v>
      </c>
      <c r="AB1193" s="8" t="s">
        <v>55235</v>
      </c>
      <c r="AC1193" s="3" t="s">
        <v>42719</v>
      </c>
      <c r="AD1193" s="8" t="s">
        <v>55236</v>
      </c>
      <c r="AE1193" s="8" t="s">
        <v>48344</v>
      </c>
      <c r="AF1193" s="8" t="s">
        <v>55237</v>
      </c>
      <c r="AL1193" s="31" t="s">
        <v>6621</v>
      </c>
      <c r="AM1193" s="31" t="s">
        <v>42766</v>
      </c>
      <c r="AN1193" s="31" t="s">
        <v>42767</v>
      </c>
      <c r="AO1193" s="31" t="s">
        <v>6620</v>
      </c>
      <c r="AP1193" s="31">
        <v>22695</v>
      </c>
      <c r="AQ1193" s="31" t="s">
        <v>6619</v>
      </c>
      <c r="AR1193" s="31">
        <v>146.29</v>
      </c>
      <c r="AS1193" s="31">
        <v>15.66</v>
      </c>
      <c r="AT1193" s="31">
        <v>223.68</v>
      </c>
      <c r="AU1193" s="32">
        <f t="shared" si="278"/>
        <v>128.54333333333332</v>
      </c>
      <c r="AV1193" s="31">
        <v>103.63</v>
      </c>
      <c r="AW1193" s="31">
        <v>76.66</v>
      </c>
      <c r="AX1193" s="31">
        <v>35.94</v>
      </c>
      <c r="AY1193" s="32">
        <f t="shared" si="279"/>
        <v>72.076666666666668</v>
      </c>
      <c r="AZ1193" s="31">
        <v>430.93</v>
      </c>
      <c r="BA1193" s="31">
        <v>275.95</v>
      </c>
      <c r="BB1193" s="31">
        <v>415.62</v>
      </c>
      <c r="BC1193" s="32">
        <f t="shared" si="280"/>
        <v>374.16666666666669</v>
      </c>
      <c r="BD1193" s="33">
        <f t="shared" si="281"/>
        <v>2.9108212535331797</v>
      </c>
      <c r="BE1193" s="31">
        <f t="shared" si="282"/>
        <v>0.56071882374296611</v>
      </c>
      <c r="BH1193" s="8" t="s">
        <v>81032</v>
      </c>
      <c r="BI1193" s="8" t="s">
        <v>69906</v>
      </c>
      <c r="BJ1193" s="8" t="s">
        <v>67273</v>
      </c>
      <c r="BK1193" s="3" t="s">
        <v>67274</v>
      </c>
      <c r="BL1193" s="8" t="s">
        <v>67275</v>
      </c>
      <c r="BM1193" s="8" t="s">
        <v>48344</v>
      </c>
      <c r="BN1193" s="8" t="s">
        <v>67276</v>
      </c>
      <c r="BT1193" s="5" t="s">
        <v>9366</v>
      </c>
      <c r="BU1193" s="5" t="s">
        <v>36461</v>
      </c>
      <c r="BV1193" s="5" t="s">
        <v>36462</v>
      </c>
      <c r="BW1193" s="5" t="s">
        <v>9365</v>
      </c>
      <c r="BX1193" s="5">
        <v>226646</v>
      </c>
      <c r="BY1193" s="5" t="s">
        <v>9364</v>
      </c>
      <c r="BZ1193" s="5">
        <v>642.67999999999995</v>
      </c>
      <c r="CA1193" s="5">
        <v>1002.88</v>
      </c>
      <c r="CB1193" s="5">
        <v>1292.99</v>
      </c>
      <c r="CC1193" s="6">
        <f t="shared" si="287"/>
        <v>979.51666666666677</v>
      </c>
      <c r="CD1193" s="5">
        <v>662.2</v>
      </c>
      <c r="CE1193" s="5">
        <v>489.36</v>
      </c>
      <c r="CF1193" s="5">
        <v>489.85</v>
      </c>
      <c r="CG1193" s="6">
        <f t="shared" si="286"/>
        <v>547.13666666666666</v>
      </c>
      <c r="CH1193" s="5">
        <v>177.59</v>
      </c>
      <c r="CI1193" s="5">
        <v>171.97</v>
      </c>
      <c r="CJ1193" s="5">
        <v>28.75</v>
      </c>
      <c r="CK1193" s="6">
        <f t="shared" si="285"/>
        <v>126.10333333333334</v>
      </c>
      <c r="CL1193" s="7">
        <f t="shared" si="283"/>
        <v>0.12874036514607543</v>
      </c>
      <c r="CM1193" s="5">
        <f t="shared" si="284"/>
        <v>0.55857821034183519</v>
      </c>
      <c r="CP1193" s="8" t="s">
        <v>71867</v>
      </c>
      <c r="CQ1193" s="8" t="s">
        <v>69906</v>
      </c>
      <c r="CR1193" s="8" t="s">
        <v>50960</v>
      </c>
      <c r="CS1193" s="3" t="s">
        <v>47518</v>
      </c>
      <c r="CT1193" s="8" t="s">
        <v>50961</v>
      </c>
      <c r="CU1193" s="8" t="s">
        <v>48344</v>
      </c>
      <c r="CV1193" s="8" t="s">
        <v>50962</v>
      </c>
    </row>
    <row r="1194" spans="4:100">
      <c r="D1194" s="22" t="s">
        <v>30577</v>
      </c>
      <c r="E1194" s="22" t="s">
        <v>37942</v>
      </c>
      <c r="F1194" s="22" t="s">
        <v>37943</v>
      </c>
      <c r="G1194" s="22" t="s">
        <v>10713</v>
      </c>
      <c r="H1194" s="22">
        <v>19298</v>
      </c>
      <c r="I1194" s="22" t="s">
        <v>10712</v>
      </c>
      <c r="J1194" s="22">
        <v>593.34</v>
      </c>
      <c r="K1194" s="22">
        <v>577.86</v>
      </c>
      <c r="L1194" s="22">
        <v>520.67999999999995</v>
      </c>
      <c r="M1194" s="23">
        <f t="shared" si="273"/>
        <v>563.96</v>
      </c>
      <c r="N1194" s="22">
        <v>622.5</v>
      </c>
      <c r="O1194" s="22">
        <v>611.05999999999995</v>
      </c>
      <c r="P1194" s="22">
        <v>815.45</v>
      </c>
      <c r="Q1194" s="23">
        <f t="shared" si="274"/>
        <v>683.00333333333344</v>
      </c>
      <c r="R1194" s="22">
        <v>390.28</v>
      </c>
      <c r="S1194" s="22">
        <v>558.13</v>
      </c>
      <c r="T1194" s="22">
        <v>326.27</v>
      </c>
      <c r="U1194" s="23">
        <f t="shared" si="275"/>
        <v>424.89333333333326</v>
      </c>
      <c r="V1194" s="24">
        <f t="shared" si="276"/>
        <v>0.75341040735749565</v>
      </c>
      <c r="W1194" s="22">
        <f t="shared" si="277"/>
        <v>1.2110847104995628</v>
      </c>
      <c r="Z1194" s="8" t="s">
        <v>76940</v>
      </c>
      <c r="AA1194" s="8" t="s">
        <v>69906</v>
      </c>
      <c r="AB1194" s="8" t="s">
        <v>59346</v>
      </c>
      <c r="AC1194" s="3" t="s">
        <v>44054</v>
      </c>
      <c r="AD1194" s="8" t="s">
        <v>59347</v>
      </c>
      <c r="AE1194" s="8" t="s">
        <v>48344</v>
      </c>
      <c r="AF1194" s="8" t="s">
        <v>59348</v>
      </c>
      <c r="AL1194" s="31" t="s">
        <v>10887</v>
      </c>
      <c r="AM1194" s="31" t="s">
        <v>46504</v>
      </c>
      <c r="AN1194" s="31" t="s">
        <v>46505</v>
      </c>
      <c r="AO1194" s="31" t="s">
        <v>10886</v>
      </c>
      <c r="AP1194" s="31" t="s">
        <v>10885</v>
      </c>
      <c r="AQ1194" s="31" t="s">
        <v>10884</v>
      </c>
      <c r="AR1194" s="31">
        <v>765.25</v>
      </c>
      <c r="AS1194" s="31">
        <v>593.29</v>
      </c>
      <c r="AT1194" s="31">
        <v>343.74</v>
      </c>
      <c r="AU1194" s="32">
        <f t="shared" si="278"/>
        <v>567.42666666666662</v>
      </c>
      <c r="AV1194" s="31">
        <v>451.82</v>
      </c>
      <c r="AW1194" s="31">
        <v>879.59</v>
      </c>
      <c r="AX1194" s="31">
        <v>538.21</v>
      </c>
      <c r="AY1194" s="32">
        <f t="shared" si="279"/>
        <v>623.20666666666671</v>
      </c>
      <c r="AZ1194" s="31">
        <v>1789.36</v>
      </c>
      <c r="BA1194" s="31">
        <v>757.18</v>
      </c>
      <c r="BB1194" s="31">
        <v>2414.09</v>
      </c>
      <c r="BC1194" s="32">
        <f t="shared" si="280"/>
        <v>1653.5433333333333</v>
      </c>
      <c r="BD1194" s="33">
        <f t="shared" si="281"/>
        <v>2.9141093122165569</v>
      </c>
      <c r="BE1194" s="31">
        <f t="shared" si="282"/>
        <v>1.0983034518410604</v>
      </c>
      <c r="BH1194" s="8" t="s">
        <v>79438</v>
      </c>
      <c r="BI1194" s="8" t="s">
        <v>69906</v>
      </c>
      <c r="BJ1194" s="8" t="s">
        <v>64389</v>
      </c>
      <c r="BK1194" s="3" t="s">
        <v>40372</v>
      </c>
      <c r="BL1194" s="8" t="s">
        <v>64390</v>
      </c>
      <c r="BM1194" s="8" t="s">
        <v>48344</v>
      </c>
      <c r="BN1194" s="8" t="s">
        <v>64391</v>
      </c>
      <c r="BT1194" s="5" t="s">
        <v>1690</v>
      </c>
      <c r="BU1194" s="5" t="s">
        <v>33755</v>
      </c>
      <c r="BV1194" s="5" t="s">
        <v>33756</v>
      </c>
      <c r="BW1194" s="5" t="s">
        <v>1688</v>
      </c>
      <c r="BX1194" s="5">
        <v>74451</v>
      </c>
      <c r="BY1194" s="5" t="s">
        <v>1687</v>
      </c>
      <c r="BZ1194" s="5">
        <v>4196.04</v>
      </c>
      <c r="CA1194" s="5">
        <v>3911.45</v>
      </c>
      <c r="CB1194" s="5">
        <v>5234.1899999999996</v>
      </c>
      <c r="CC1194" s="6">
        <f t="shared" si="287"/>
        <v>4447.2266666666665</v>
      </c>
      <c r="CD1194" s="5">
        <v>2160.4499999999998</v>
      </c>
      <c r="CE1194" s="5">
        <v>2355.31</v>
      </c>
      <c r="CF1194" s="5">
        <v>2954.73</v>
      </c>
      <c r="CG1194" s="6">
        <f t="shared" si="286"/>
        <v>2490.1633333333334</v>
      </c>
      <c r="CH1194" s="5">
        <v>473.2</v>
      </c>
      <c r="CI1194" s="5">
        <v>772.3</v>
      </c>
      <c r="CJ1194" s="5">
        <v>473.17</v>
      </c>
      <c r="CK1194" s="6">
        <f t="shared" si="285"/>
        <v>572.89</v>
      </c>
      <c r="CL1194" s="7">
        <f t="shared" si="283"/>
        <v>0.12881960892481306</v>
      </c>
      <c r="CM1194" s="5">
        <f t="shared" si="284"/>
        <v>0.55993622992007008</v>
      </c>
      <c r="CP1194" s="8" t="s">
        <v>71868</v>
      </c>
      <c r="CQ1194" s="8" t="s">
        <v>69906</v>
      </c>
      <c r="CR1194" s="8" t="s">
        <v>50963</v>
      </c>
      <c r="CS1194" s="3" t="s">
        <v>41416</v>
      </c>
      <c r="CT1194" s="8" t="s">
        <v>50964</v>
      </c>
      <c r="CU1194" s="8" t="s">
        <v>48344</v>
      </c>
      <c r="CV1194" s="8" t="s">
        <v>50965</v>
      </c>
    </row>
    <row r="1195" spans="4:100">
      <c r="D1195" s="22" t="s">
        <v>32368</v>
      </c>
      <c r="E1195" s="22" t="s">
        <v>36291</v>
      </c>
      <c r="F1195" s="22" t="s">
        <v>36292</v>
      </c>
      <c r="G1195" s="22" t="s">
        <v>32367</v>
      </c>
      <c r="H1195" s="22">
        <v>26943</v>
      </c>
      <c r="I1195" s="22" t="s">
        <v>32366</v>
      </c>
      <c r="J1195" s="22">
        <v>570.07000000000005</v>
      </c>
      <c r="K1195" s="22">
        <v>285.23</v>
      </c>
      <c r="L1195" s="22">
        <v>234.27</v>
      </c>
      <c r="M1195" s="23">
        <f t="shared" si="273"/>
        <v>363.19000000000005</v>
      </c>
      <c r="N1195" s="22">
        <v>343.96</v>
      </c>
      <c r="O1195" s="22">
        <v>244.22</v>
      </c>
      <c r="P1195" s="22">
        <v>118.21</v>
      </c>
      <c r="Q1195" s="23">
        <f t="shared" si="274"/>
        <v>235.46333333333334</v>
      </c>
      <c r="R1195" s="22">
        <v>223.54</v>
      </c>
      <c r="S1195" s="22">
        <v>341.11</v>
      </c>
      <c r="T1195" s="22">
        <v>256.27</v>
      </c>
      <c r="U1195" s="23">
        <f t="shared" si="275"/>
        <v>273.64</v>
      </c>
      <c r="V1195" s="24">
        <f t="shared" si="276"/>
        <v>0.75343484126765592</v>
      </c>
      <c r="W1195" s="22">
        <f t="shared" si="277"/>
        <v>0.64831997944143094</v>
      </c>
      <c r="Z1195" s="8" t="s">
        <v>76941</v>
      </c>
      <c r="AA1195" s="8" t="s">
        <v>69906</v>
      </c>
      <c r="AB1195" s="8" t="s">
        <v>59349</v>
      </c>
      <c r="AC1195" s="3" t="s">
        <v>38907</v>
      </c>
      <c r="AD1195" s="8" t="s">
        <v>59350</v>
      </c>
      <c r="AE1195" s="8" t="s">
        <v>48344</v>
      </c>
      <c r="AF1195" s="8" t="s">
        <v>59351</v>
      </c>
      <c r="AL1195" s="31" t="s">
        <v>26812</v>
      </c>
      <c r="AM1195" s="31" t="s">
        <v>34317</v>
      </c>
      <c r="AN1195" s="31" t="s">
        <v>34318</v>
      </c>
      <c r="AO1195" s="31" t="s">
        <v>3576</v>
      </c>
      <c r="AP1195" s="31">
        <v>229285</v>
      </c>
      <c r="AQ1195" s="31" t="s">
        <v>3575</v>
      </c>
      <c r="AR1195" s="31">
        <v>115.71</v>
      </c>
      <c r="AS1195" s="31">
        <v>254.27</v>
      </c>
      <c r="AT1195" s="31">
        <v>265.23</v>
      </c>
      <c r="AU1195" s="32">
        <f t="shared" si="278"/>
        <v>211.73666666666668</v>
      </c>
      <c r="AV1195" s="31">
        <v>182.53</v>
      </c>
      <c r="AW1195" s="31">
        <v>384.28</v>
      </c>
      <c r="AX1195" s="31">
        <v>215.92</v>
      </c>
      <c r="AY1195" s="32">
        <f t="shared" si="279"/>
        <v>260.90999999999997</v>
      </c>
      <c r="AZ1195" s="31">
        <v>330.61</v>
      </c>
      <c r="BA1195" s="31">
        <v>836.63</v>
      </c>
      <c r="BB1195" s="31">
        <v>685.42</v>
      </c>
      <c r="BC1195" s="32">
        <f t="shared" si="280"/>
        <v>617.55333333333328</v>
      </c>
      <c r="BD1195" s="33">
        <f t="shared" si="281"/>
        <v>2.9166102548763395</v>
      </c>
      <c r="BE1195" s="31">
        <f t="shared" si="282"/>
        <v>1.2322381574597374</v>
      </c>
      <c r="BH1195" s="8" t="s">
        <v>74852</v>
      </c>
      <c r="BI1195" s="8" t="s">
        <v>69906</v>
      </c>
      <c r="BJ1195" s="8" t="s">
        <v>74853</v>
      </c>
      <c r="BK1195" s="3" t="s">
        <v>74854</v>
      </c>
      <c r="BL1195" s="8" t="s">
        <v>74855</v>
      </c>
      <c r="BM1195" s="8" t="s">
        <v>48344</v>
      </c>
      <c r="BN1195" s="8" t="s">
        <v>74856</v>
      </c>
      <c r="BT1195" s="5" t="s">
        <v>10845</v>
      </c>
      <c r="BU1195" s="5" t="s">
        <v>41789</v>
      </c>
      <c r="BV1195" s="5" t="s">
        <v>47228</v>
      </c>
      <c r="BW1195" s="5" t="s">
        <v>10844</v>
      </c>
      <c r="BX1195" s="5">
        <v>224648</v>
      </c>
      <c r="BY1195" s="5" t="s">
        <v>10843</v>
      </c>
      <c r="BZ1195" s="5">
        <v>1355.86</v>
      </c>
      <c r="CA1195" s="5">
        <v>247.21</v>
      </c>
      <c r="CB1195" s="5">
        <v>270.62</v>
      </c>
      <c r="CC1195" s="6">
        <f t="shared" si="287"/>
        <v>624.56333333333339</v>
      </c>
      <c r="CD1195" s="5">
        <v>1325.49</v>
      </c>
      <c r="CE1195" s="5">
        <v>127.57</v>
      </c>
      <c r="CF1195" s="5">
        <v>96.38</v>
      </c>
      <c r="CG1195" s="6">
        <f t="shared" si="286"/>
        <v>516.48</v>
      </c>
      <c r="CH1195" s="5">
        <v>164.55</v>
      </c>
      <c r="CI1195" s="5">
        <v>40.340000000000003</v>
      </c>
      <c r="CJ1195" s="5">
        <v>36.590000000000003</v>
      </c>
      <c r="CK1195" s="6">
        <f t="shared" si="285"/>
        <v>80.493333333333339</v>
      </c>
      <c r="CL1195" s="7">
        <f t="shared" si="283"/>
        <v>0.12887937705810459</v>
      </c>
      <c r="CM1195" s="5">
        <f t="shared" si="284"/>
        <v>0.82694575943726012</v>
      </c>
      <c r="CP1195" s="8" t="s">
        <v>71869</v>
      </c>
      <c r="CQ1195" s="8" t="s">
        <v>48346</v>
      </c>
      <c r="CR1195" s="8" t="s">
        <v>48347</v>
      </c>
      <c r="CS1195" s="3" t="s">
        <v>48346</v>
      </c>
      <c r="CT1195" s="8" t="s">
        <v>48346</v>
      </c>
      <c r="CU1195" s="8" t="s">
        <v>48346</v>
      </c>
      <c r="CV1195" s="8" t="s">
        <v>48346</v>
      </c>
    </row>
    <row r="1196" spans="4:100">
      <c r="D1196" s="22" t="s">
        <v>13606</v>
      </c>
      <c r="E1196" s="22" t="s">
        <v>44066</v>
      </c>
      <c r="F1196" s="22" t="s">
        <v>44067</v>
      </c>
      <c r="G1196" s="22" t="s">
        <v>13605</v>
      </c>
      <c r="H1196" s="22">
        <v>235611</v>
      </c>
      <c r="I1196" s="22" t="s">
        <v>13604</v>
      </c>
      <c r="J1196" s="22">
        <v>89.95</v>
      </c>
      <c r="K1196" s="22">
        <v>137.44999999999999</v>
      </c>
      <c r="L1196" s="22">
        <v>249.61</v>
      </c>
      <c r="M1196" s="23">
        <f t="shared" si="273"/>
        <v>159.00333333333333</v>
      </c>
      <c r="N1196" s="22">
        <v>100.56</v>
      </c>
      <c r="O1196" s="22">
        <v>103.18</v>
      </c>
      <c r="P1196" s="22">
        <v>734.19</v>
      </c>
      <c r="Q1196" s="23">
        <f t="shared" si="274"/>
        <v>312.64333333333337</v>
      </c>
      <c r="R1196" s="22">
        <v>66</v>
      </c>
      <c r="S1196" s="22">
        <v>104.61</v>
      </c>
      <c r="T1196" s="22">
        <v>189.4</v>
      </c>
      <c r="U1196" s="23">
        <f t="shared" si="275"/>
        <v>120.00333333333333</v>
      </c>
      <c r="V1196" s="24">
        <f t="shared" si="276"/>
        <v>0.75472212322592813</v>
      </c>
      <c r="W1196" s="22">
        <f t="shared" si="277"/>
        <v>1.9662690509632925</v>
      </c>
      <c r="Z1196" s="8" t="s">
        <v>76942</v>
      </c>
      <c r="AA1196" s="8" t="s">
        <v>48346</v>
      </c>
      <c r="AB1196" s="8" t="s">
        <v>48347</v>
      </c>
      <c r="AC1196" s="3" t="s">
        <v>48346</v>
      </c>
      <c r="AD1196" s="8" t="s">
        <v>48346</v>
      </c>
      <c r="AE1196" s="8" t="s">
        <v>48346</v>
      </c>
      <c r="AF1196" s="8" t="s">
        <v>48346</v>
      </c>
      <c r="AL1196" s="31" t="s">
        <v>10228</v>
      </c>
      <c r="AM1196" s="31" t="s">
        <v>39113</v>
      </c>
      <c r="AN1196" s="31" t="s">
        <v>39114</v>
      </c>
      <c r="AO1196" s="31" t="s">
        <v>10227</v>
      </c>
      <c r="AP1196" s="31">
        <v>66931</v>
      </c>
      <c r="AQ1196" s="31" t="s">
        <v>10226</v>
      </c>
      <c r="AR1196" s="31">
        <v>269.56</v>
      </c>
      <c r="AS1196" s="31">
        <v>190.64</v>
      </c>
      <c r="AT1196" s="31">
        <v>259.67</v>
      </c>
      <c r="AU1196" s="32">
        <f t="shared" si="278"/>
        <v>239.95666666666668</v>
      </c>
      <c r="AV1196" s="31">
        <v>498.62</v>
      </c>
      <c r="AW1196" s="31">
        <v>228.79</v>
      </c>
      <c r="AX1196" s="31">
        <v>181.8</v>
      </c>
      <c r="AY1196" s="32">
        <f t="shared" si="279"/>
        <v>303.07</v>
      </c>
      <c r="AZ1196" s="31">
        <v>642.4</v>
      </c>
      <c r="BA1196" s="31">
        <v>356.1</v>
      </c>
      <c r="BB1196" s="31">
        <v>1101.3599999999999</v>
      </c>
      <c r="BC1196" s="32">
        <f t="shared" si="280"/>
        <v>699.95333333333326</v>
      </c>
      <c r="BD1196" s="33">
        <f t="shared" si="281"/>
        <v>2.9169989025796319</v>
      </c>
      <c r="BE1196" s="31">
        <f t="shared" si="282"/>
        <v>1.2630197118924249</v>
      </c>
      <c r="BH1196" s="8" t="s">
        <v>81033</v>
      </c>
      <c r="BI1196" s="8" t="s">
        <v>69906</v>
      </c>
      <c r="BJ1196" s="8" t="s">
        <v>67277</v>
      </c>
      <c r="BK1196" s="3" t="s">
        <v>44854</v>
      </c>
      <c r="BL1196" s="8" t="s">
        <v>67278</v>
      </c>
      <c r="BM1196" s="8" t="s">
        <v>48344</v>
      </c>
      <c r="BN1196" s="8" t="s">
        <v>67279</v>
      </c>
      <c r="BT1196" s="5" t="s">
        <v>15108</v>
      </c>
      <c r="BU1196" s="5" t="s">
        <v>34757</v>
      </c>
      <c r="BV1196" s="5" t="s">
        <v>34758</v>
      </c>
      <c r="BW1196" s="5" t="s">
        <v>15107</v>
      </c>
      <c r="BX1196" s="5">
        <v>56424</v>
      </c>
      <c r="BY1196" s="5" t="s">
        <v>15106</v>
      </c>
      <c r="BZ1196" s="5">
        <v>3059.9</v>
      </c>
      <c r="CA1196" s="5">
        <v>2365.2800000000002</v>
      </c>
      <c r="CB1196" s="5">
        <v>2912.25</v>
      </c>
      <c r="CC1196" s="6">
        <f t="shared" si="287"/>
        <v>2779.1433333333334</v>
      </c>
      <c r="CD1196" s="5">
        <v>2139.9699999999998</v>
      </c>
      <c r="CE1196" s="5">
        <v>2314.9899999999998</v>
      </c>
      <c r="CF1196" s="5">
        <v>1875.43</v>
      </c>
      <c r="CG1196" s="6">
        <f t="shared" si="286"/>
        <v>2110.1299999999997</v>
      </c>
      <c r="CH1196" s="5">
        <v>328.46</v>
      </c>
      <c r="CI1196" s="5">
        <v>672.88</v>
      </c>
      <c r="CJ1196" s="5">
        <v>74.27</v>
      </c>
      <c r="CK1196" s="6">
        <f t="shared" si="285"/>
        <v>358.53666666666663</v>
      </c>
      <c r="CL1196" s="7">
        <f t="shared" si="283"/>
        <v>0.12900977879274547</v>
      </c>
      <c r="CM1196" s="5">
        <f t="shared" si="284"/>
        <v>0.75927354112718171</v>
      </c>
      <c r="CP1196" s="8" t="s">
        <v>71870</v>
      </c>
      <c r="CQ1196" s="8" t="s">
        <v>48346</v>
      </c>
      <c r="CR1196" s="8" t="s">
        <v>48347</v>
      </c>
      <c r="CS1196" s="3" t="s">
        <v>48346</v>
      </c>
      <c r="CT1196" s="8" t="s">
        <v>48346</v>
      </c>
      <c r="CU1196" s="8" t="s">
        <v>48346</v>
      </c>
      <c r="CV1196" s="8" t="s">
        <v>48346</v>
      </c>
    </row>
    <row r="1197" spans="4:100">
      <c r="D1197" s="22" t="s">
        <v>25036</v>
      </c>
      <c r="E1197" s="22" t="s">
        <v>38290</v>
      </c>
      <c r="F1197" s="22" t="s">
        <v>38291</v>
      </c>
      <c r="G1197" s="22" t="s">
        <v>8063</v>
      </c>
      <c r="H1197" s="22">
        <v>216810</v>
      </c>
      <c r="I1197" s="22" t="s">
        <v>8062</v>
      </c>
      <c r="J1197" s="22">
        <v>415.64</v>
      </c>
      <c r="K1197" s="22">
        <v>725.8</v>
      </c>
      <c r="L1197" s="22">
        <v>841.45</v>
      </c>
      <c r="M1197" s="23">
        <f t="shared" si="273"/>
        <v>660.96333333333337</v>
      </c>
      <c r="N1197" s="22">
        <v>137.47999999999999</v>
      </c>
      <c r="O1197" s="22">
        <v>378.88</v>
      </c>
      <c r="P1197" s="22">
        <v>635.66999999999996</v>
      </c>
      <c r="Q1197" s="23">
        <f t="shared" si="274"/>
        <v>384.01</v>
      </c>
      <c r="R1197" s="22">
        <v>648.13</v>
      </c>
      <c r="S1197" s="22">
        <v>396.28</v>
      </c>
      <c r="T1197" s="22">
        <v>452.47</v>
      </c>
      <c r="U1197" s="23">
        <f t="shared" si="275"/>
        <v>498.96</v>
      </c>
      <c r="V1197" s="24">
        <f t="shared" si="276"/>
        <v>0.75489815370494573</v>
      </c>
      <c r="W1197" s="22">
        <f t="shared" si="277"/>
        <v>0.58098532949381954</v>
      </c>
      <c r="Z1197" s="8" t="s">
        <v>76943</v>
      </c>
      <c r="AA1197" s="8" t="s">
        <v>48346</v>
      </c>
      <c r="AB1197" s="8" t="s">
        <v>48347</v>
      </c>
      <c r="AC1197" s="3" t="s">
        <v>48346</v>
      </c>
      <c r="AD1197" s="8" t="s">
        <v>48346</v>
      </c>
      <c r="AE1197" s="8" t="s">
        <v>48346</v>
      </c>
      <c r="AF1197" s="8" t="s">
        <v>48346</v>
      </c>
      <c r="AL1197" s="31" t="s">
        <v>24720</v>
      </c>
      <c r="AM1197" s="31" t="s">
        <v>40696</v>
      </c>
      <c r="AN1197" s="31" t="s">
        <v>40697</v>
      </c>
      <c r="AO1197" s="31" t="s">
        <v>24719</v>
      </c>
      <c r="AP1197" s="31">
        <v>21351</v>
      </c>
      <c r="AQ1197" s="31" t="s">
        <v>24718</v>
      </c>
      <c r="AR1197" s="31">
        <v>626.17999999999995</v>
      </c>
      <c r="AS1197" s="31">
        <v>187.21</v>
      </c>
      <c r="AT1197" s="31">
        <v>298.72000000000003</v>
      </c>
      <c r="AU1197" s="32">
        <f t="shared" si="278"/>
        <v>370.70333333333338</v>
      </c>
      <c r="AV1197" s="31">
        <v>265.81</v>
      </c>
      <c r="AW1197" s="31">
        <v>137.83000000000001</v>
      </c>
      <c r="AX1197" s="31">
        <v>219.79</v>
      </c>
      <c r="AY1197" s="32">
        <f t="shared" si="279"/>
        <v>207.80999999999997</v>
      </c>
      <c r="AZ1197" s="31">
        <v>876.14</v>
      </c>
      <c r="BA1197" s="31">
        <v>588.69000000000005</v>
      </c>
      <c r="BB1197" s="31">
        <v>1782.65</v>
      </c>
      <c r="BC1197" s="32">
        <f t="shared" si="280"/>
        <v>1082.4933333333333</v>
      </c>
      <c r="BD1197" s="33">
        <f t="shared" si="281"/>
        <v>2.9201068239652548</v>
      </c>
      <c r="BE1197" s="31">
        <f t="shared" si="282"/>
        <v>0.56058303585077007</v>
      </c>
      <c r="BH1197" s="8" t="s">
        <v>78368</v>
      </c>
      <c r="BI1197" s="8" t="s">
        <v>69906</v>
      </c>
      <c r="BJ1197" s="8" t="s">
        <v>62256</v>
      </c>
      <c r="BK1197" s="3" t="s">
        <v>36920</v>
      </c>
      <c r="BL1197" s="8" t="s">
        <v>62257</v>
      </c>
      <c r="BM1197" s="8" t="s">
        <v>48344</v>
      </c>
      <c r="BN1197" s="8" t="s">
        <v>62258</v>
      </c>
      <c r="BT1197" s="5" t="s">
        <v>4955</v>
      </c>
      <c r="BU1197" s="5" t="s">
        <v>41008</v>
      </c>
      <c r="BV1197" s="5" t="s">
        <v>41009</v>
      </c>
      <c r="BW1197" s="5" t="s">
        <v>4954</v>
      </c>
      <c r="BX1197" s="5">
        <v>26371</v>
      </c>
      <c r="BY1197" s="5" t="s">
        <v>4953</v>
      </c>
      <c r="BZ1197" s="5">
        <v>316.45999999999998</v>
      </c>
      <c r="CA1197" s="5">
        <v>553.45000000000005</v>
      </c>
      <c r="CB1197" s="5">
        <v>718.64</v>
      </c>
      <c r="CC1197" s="6">
        <f t="shared" si="287"/>
        <v>529.51666666666677</v>
      </c>
      <c r="CD1197" s="5">
        <v>459.48</v>
      </c>
      <c r="CE1197" s="5">
        <v>727.45</v>
      </c>
      <c r="CF1197" s="5">
        <v>1219.98</v>
      </c>
      <c r="CG1197" s="6">
        <f t="shared" si="286"/>
        <v>802.30333333333328</v>
      </c>
      <c r="CH1197" s="5">
        <v>50.18</v>
      </c>
      <c r="CI1197" s="5">
        <v>52.22</v>
      </c>
      <c r="CJ1197" s="5">
        <v>102.63</v>
      </c>
      <c r="CK1197" s="6">
        <f t="shared" si="285"/>
        <v>68.343333333333334</v>
      </c>
      <c r="CL1197" s="7">
        <f t="shared" si="283"/>
        <v>0.12906738849894556</v>
      </c>
      <c r="CM1197" s="5">
        <f t="shared" si="284"/>
        <v>1.5151616253816369</v>
      </c>
      <c r="CP1197" s="8" t="s">
        <v>71871</v>
      </c>
      <c r="CQ1197" s="8" t="s">
        <v>69906</v>
      </c>
      <c r="CR1197" s="8" t="s">
        <v>50966</v>
      </c>
      <c r="CS1197" s="3" t="s">
        <v>50967</v>
      </c>
      <c r="CT1197" s="8" t="s">
        <v>50968</v>
      </c>
      <c r="CU1197" s="8" t="s">
        <v>48344</v>
      </c>
      <c r="CV1197" s="8" t="s">
        <v>50969</v>
      </c>
    </row>
    <row r="1198" spans="4:100">
      <c r="D1198" s="22" t="s">
        <v>15703</v>
      </c>
      <c r="E1198" s="22" t="s">
        <v>33803</v>
      </c>
      <c r="F1198" s="22" t="s">
        <v>33804</v>
      </c>
      <c r="G1198" s="22" t="s">
        <v>15702</v>
      </c>
      <c r="H1198" s="22">
        <v>14569</v>
      </c>
      <c r="I1198" s="22" t="s">
        <v>15701</v>
      </c>
      <c r="J1198" s="22">
        <v>1038.44</v>
      </c>
      <c r="K1198" s="22">
        <v>1554.56</v>
      </c>
      <c r="L1198" s="22">
        <v>984.41</v>
      </c>
      <c r="M1198" s="23">
        <f t="shared" si="273"/>
        <v>1192.47</v>
      </c>
      <c r="N1198" s="22">
        <v>719.11</v>
      </c>
      <c r="O1198" s="22">
        <v>733.13</v>
      </c>
      <c r="P1198" s="22">
        <v>1097.4100000000001</v>
      </c>
      <c r="Q1198" s="23">
        <f t="shared" si="274"/>
        <v>849.88333333333333</v>
      </c>
      <c r="R1198" s="22">
        <v>960.63</v>
      </c>
      <c r="S1198" s="22">
        <v>979.68</v>
      </c>
      <c r="T1198" s="22">
        <v>761.68</v>
      </c>
      <c r="U1198" s="23">
        <f t="shared" si="275"/>
        <v>900.6633333333333</v>
      </c>
      <c r="V1198" s="24">
        <f t="shared" si="276"/>
        <v>0.75529223656220557</v>
      </c>
      <c r="W1198" s="22">
        <f t="shared" si="277"/>
        <v>0.71270835604529537</v>
      </c>
      <c r="Z1198" s="8" t="s">
        <v>76944</v>
      </c>
      <c r="AA1198" s="8" t="s">
        <v>69906</v>
      </c>
      <c r="AB1198" s="8" t="s">
        <v>59352</v>
      </c>
      <c r="AC1198" s="3" t="s">
        <v>44964</v>
      </c>
      <c r="AD1198" s="8" t="s">
        <v>59353</v>
      </c>
      <c r="AE1198" s="8" t="s">
        <v>48344</v>
      </c>
      <c r="AF1198" s="8" t="s">
        <v>59354</v>
      </c>
      <c r="AL1198" s="31" t="s">
        <v>24842</v>
      </c>
      <c r="AM1198" s="31" t="s">
        <v>39973</v>
      </c>
      <c r="AN1198" s="31" t="s">
        <v>39974</v>
      </c>
      <c r="AO1198" s="31" t="s">
        <v>24840</v>
      </c>
      <c r="AP1198" s="31">
        <v>27360</v>
      </c>
      <c r="AQ1198" s="31" t="s">
        <v>24839</v>
      </c>
      <c r="AR1198" s="31">
        <v>126.55</v>
      </c>
      <c r="AS1198" s="31">
        <v>98.2</v>
      </c>
      <c r="AT1198" s="31">
        <v>242.49</v>
      </c>
      <c r="AU1198" s="32">
        <f t="shared" si="278"/>
        <v>155.74666666666667</v>
      </c>
      <c r="AV1198" s="31">
        <v>173.92</v>
      </c>
      <c r="AW1198" s="31">
        <v>195.8</v>
      </c>
      <c r="AX1198" s="31">
        <v>361.53</v>
      </c>
      <c r="AY1198" s="32">
        <f t="shared" si="279"/>
        <v>243.75</v>
      </c>
      <c r="AZ1198" s="31">
        <v>265.72000000000003</v>
      </c>
      <c r="BA1198" s="31">
        <v>689.85</v>
      </c>
      <c r="BB1198" s="31">
        <v>409.05</v>
      </c>
      <c r="BC1198" s="32">
        <f t="shared" si="280"/>
        <v>454.87333333333339</v>
      </c>
      <c r="BD1198" s="33">
        <f t="shared" si="281"/>
        <v>2.9205975515794882</v>
      </c>
      <c r="BE1198" s="31">
        <f t="shared" si="282"/>
        <v>1.5650415204177723</v>
      </c>
      <c r="BH1198" s="8" t="s">
        <v>75836</v>
      </c>
      <c r="BI1198" s="8" t="s">
        <v>69906</v>
      </c>
      <c r="BJ1198" s="8" t="s">
        <v>57407</v>
      </c>
      <c r="BK1198" s="3" t="s">
        <v>42604</v>
      </c>
      <c r="BL1198" s="8" t="s">
        <v>57408</v>
      </c>
      <c r="BM1198" s="8" t="s">
        <v>48344</v>
      </c>
      <c r="BN1198" s="8" t="s">
        <v>57409</v>
      </c>
      <c r="BT1198" s="5" t="s">
        <v>32651</v>
      </c>
      <c r="BU1198" s="5" t="s">
        <v>33361</v>
      </c>
      <c r="BV1198" s="5" t="s">
        <v>33362</v>
      </c>
      <c r="BW1198" s="5" t="s">
        <v>32649</v>
      </c>
      <c r="BX1198" s="5">
        <v>55943</v>
      </c>
      <c r="BY1198" s="5" t="s">
        <v>32648</v>
      </c>
      <c r="BZ1198" s="5">
        <v>873.16</v>
      </c>
      <c r="CA1198" s="5">
        <v>870.77</v>
      </c>
      <c r="CB1198" s="5">
        <v>636.76</v>
      </c>
      <c r="CC1198" s="6">
        <f t="shared" si="287"/>
        <v>793.56333333333316</v>
      </c>
      <c r="CD1198" s="5">
        <v>324.45999999999998</v>
      </c>
      <c r="CE1198" s="5">
        <v>181.2</v>
      </c>
      <c r="CF1198" s="5">
        <v>19.510000000000002</v>
      </c>
      <c r="CG1198" s="6">
        <f t="shared" si="286"/>
        <v>175.05666666666664</v>
      </c>
      <c r="CH1198" s="5">
        <v>201.23</v>
      </c>
      <c r="CI1198" s="5">
        <v>42.4</v>
      </c>
      <c r="CJ1198" s="5">
        <v>63.85</v>
      </c>
      <c r="CK1198" s="6">
        <f t="shared" si="285"/>
        <v>102.49333333333334</v>
      </c>
      <c r="CL1198" s="7">
        <f t="shared" si="283"/>
        <v>0.12915583297279365</v>
      </c>
      <c r="CM1198" s="5">
        <f t="shared" si="284"/>
        <v>0.22059570964720315</v>
      </c>
      <c r="CP1198" s="8" t="s">
        <v>71872</v>
      </c>
      <c r="CQ1198" s="8" t="s">
        <v>69906</v>
      </c>
      <c r="CR1198" s="8" t="s">
        <v>50970</v>
      </c>
      <c r="CS1198" s="3" t="s">
        <v>39249</v>
      </c>
      <c r="CT1198" s="8" t="s">
        <v>50971</v>
      </c>
      <c r="CU1198" s="8" t="s">
        <v>48344</v>
      </c>
      <c r="CV1198" s="8" t="s">
        <v>50972</v>
      </c>
    </row>
    <row r="1199" spans="4:100">
      <c r="D1199" s="22" t="s">
        <v>14309</v>
      </c>
      <c r="E1199" s="22" t="s">
        <v>40698</v>
      </c>
      <c r="F1199" s="22" t="s">
        <v>40699</v>
      </c>
      <c r="G1199" s="22" t="s">
        <v>14308</v>
      </c>
      <c r="H1199" s="22">
        <v>192198</v>
      </c>
      <c r="I1199" s="22" t="s">
        <v>14307</v>
      </c>
      <c r="J1199" s="22">
        <v>196.08</v>
      </c>
      <c r="K1199" s="22">
        <v>143.76</v>
      </c>
      <c r="L1199" s="22">
        <v>144.05000000000001</v>
      </c>
      <c r="M1199" s="23">
        <f t="shared" si="273"/>
        <v>161.29666666666668</v>
      </c>
      <c r="N1199" s="22">
        <v>582.13</v>
      </c>
      <c r="O1199" s="22">
        <v>227.5</v>
      </c>
      <c r="P1199" s="22">
        <v>159.72</v>
      </c>
      <c r="Q1199" s="23">
        <f t="shared" si="274"/>
        <v>323.11666666666667</v>
      </c>
      <c r="R1199" s="22">
        <v>105.18</v>
      </c>
      <c r="S1199" s="22">
        <v>9.26</v>
      </c>
      <c r="T1199" s="22">
        <v>251.06</v>
      </c>
      <c r="U1199" s="23">
        <f t="shared" si="275"/>
        <v>121.83333333333333</v>
      </c>
      <c r="V1199" s="24">
        <f t="shared" si="276"/>
        <v>0.75533695674636792</v>
      </c>
      <c r="W1199" s="22">
        <f t="shared" si="277"/>
        <v>2.0032445390481306</v>
      </c>
      <c r="Z1199" s="8" t="s">
        <v>76945</v>
      </c>
      <c r="AA1199" s="8" t="s">
        <v>69906</v>
      </c>
      <c r="AB1199" s="8" t="s">
        <v>59355</v>
      </c>
      <c r="AC1199" s="3" t="s">
        <v>38949</v>
      </c>
      <c r="AD1199" s="8" t="s">
        <v>59356</v>
      </c>
      <c r="AE1199" s="8" t="s">
        <v>48344</v>
      </c>
      <c r="AF1199" s="8" t="s">
        <v>59357</v>
      </c>
      <c r="AL1199" s="31" t="s">
        <v>19337</v>
      </c>
      <c r="AM1199" s="31" t="s">
        <v>41757</v>
      </c>
      <c r="AN1199" s="31" t="s">
        <v>41758</v>
      </c>
      <c r="AO1199" s="31" t="s">
        <v>19335</v>
      </c>
      <c r="AP1199" s="31">
        <v>109284</v>
      </c>
      <c r="AQ1199" s="31" t="s">
        <v>19334</v>
      </c>
      <c r="AR1199" s="31">
        <v>2208.5100000000002</v>
      </c>
      <c r="AS1199" s="31">
        <v>1415.34</v>
      </c>
      <c r="AT1199" s="31">
        <v>1240.4000000000001</v>
      </c>
      <c r="AU1199" s="32">
        <f t="shared" si="278"/>
        <v>1621.4166666666667</v>
      </c>
      <c r="AV1199" s="31">
        <v>1468.4</v>
      </c>
      <c r="AW1199" s="31">
        <v>3544.8</v>
      </c>
      <c r="AX1199" s="31">
        <v>1262.3699999999999</v>
      </c>
      <c r="AY1199" s="32">
        <f t="shared" si="279"/>
        <v>2091.856666666667</v>
      </c>
      <c r="AZ1199" s="31">
        <v>4978.2</v>
      </c>
      <c r="BA1199" s="31">
        <v>4624.0600000000004</v>
      </c>
      <c r="BB1199" s="31">
        <v>4605.76</v>
      </c>
      <c r="BC1199" s="32">
        <f t="shared" si="280"/>
        <v>4736.0066666666671</v>
      </c>
      <c r="BD1199" s="33">
        <f t="shared" si="281"/>
        <v>2.9209066145860105</v>
      </c>
      <c r="BE1199" s="31">
        <f t="shared" si="282"/>
        <v>1.2901413373079098</v>
      </c>
      <c r="BH1199" s="8" t="s">
        <v>81034</v>
      </c>
      <c r="BI1199" s="8" t="s">
        <v>69906</v>
      </c>
      <c r="BJ1199" s="8" t="s">
        <v>67280</v>
      </c>
      <c r="BK1199" s="3" t="s">
        <v>45221</v>
      </c>
      <c r="BL1199" s="8" t="s">
        <v>67281</v>
      </c>
      <c r="BM1199" s="8" t="s">
        <v>48344</v>
      </c>
      <c r="BN1199" s="8" t="s">
        <v>67282</v>
      </c>
      <c r="BT1199" s="5" t="s">
        <v>23330</v>
      </c>
      <c r="BU1199" s="5" t="s">
        <v>42481</v>
      </c>
      <c r="BV1199" s="5" t="s">
        <v>42482</v>
      </c>
      <c r="BW1199" s="5" t="s">
        <v>23329</v>
      </c>
      <c r="BX1199" s="5">
        <v>380773</v>
      </c>
      <c r="BY1199" s="5" t="s">
        <v>23328</v>
      </c>
      <c r="BZ1199" s="5">
        <v>1067.76</v>
      </c>
      <c r="CA1199" s="5">
        <v>442.89</v>
      </c>
      <c r="CB1199" s="5">
        <v>1156.1300000000001</v>
      </c>
      <c r="CC1199" s="6">
        <f t="shared" si="287"/>
        <v>888.92666666666673</v>
      </c>
      <c r="CD1199" s="5">
        <v>1276.44</v>
      </c>
      <c r="CE1199" s="5">
        <v>1769.18</v>
      </c>
      <c r="CF1199" s="5">
        <v>649.58000000000004</v>
      </c>
      <c r="CG1199" s="6">
        <f t="shared" si="286"/>
        <v>1231.7333333333333</v>
      </c>
      <c r="CH1199" s="5">
        <v>264.83</v>
      </c>
      <c r="CI1199" s="5">
        <v>52.32</v>
      </c>
      <c r="CJ1199" s="5">
        <v>27.78</v>
      </c>
      <c r="CK1199" s="6">
        <f t="shared" si="285"/>
        <v>114.97666666666665</v>
      </c>
      <c r="CL1199" s="7">
        <f t="shared" si="283"/>
        <v>0.12934325291175122</v>
      </c>
      <c r="CM1199" s="5">
        <f t="shared" si="284"/>
        <v>1.3856411102528141</v>
      </c>
      <c r="CP1199" s="8" t="s">
        <v>71873</v>
      </c>
      <c r="CQ1199" s="8" t="s">
        <v>69906</v>
      </c>
      <c r="CR1199" s="8" t="s">
        <v>50973</v>
      </c>
      <c r="CS1199" s="3" t="s">
        <v>33999</v>
      </c>
      <c r="CT1199" s="8" t="s">
        <v>50974</v>
      </c>
      <c r="CU1199" s="8" t="s">
        <v>48344</v>
      </c>
      <c r="CV1199" s="8" t="s">
        <v>50975</v>
      </c>
    </row>
    <row r="1200" spans="4:100">
      <c r="D1200" s="22" t="s">
        <v>16482</v>
      </c>
      <c r="E1200" s="22" t="s">
        <v>36417</v>
      </c>
      <c r="F1200" s="22" t="s">
        <v>36418</v>
      </c>
      <c r="G1200" s="22" t="s">
        <v>16481</v>
      </c>
      <c r="H1200" s="22">
        <v>223828</v>
      </c>
      <c r="I1200" s="22" t="s">
        <v>16480</v>
      </c>
      <c r="J1200" s="22">
        <v>1376.64</v>
      </c>
      <c r="K1200" s="22">
        <v>1132.05</v>
      </c>
      <c r="L1200" s="22">
        <v>1887.39</v>
      </c>
      <c r="M1200" s="23">
        <f t="shared" si="273"/>
        <v>1465.36</v>
      </c>
      <c r="N1200" s="22">
        <v>1176.46</v>
      </c>
      <c r="O1200" s="22">
        <v>1576.41</v>
      </c>
      <c r="P1200" s="22">
        <v>2088.33</v>
      </c>
      <c r="Q1200" s="23">
        <f t="shared" si="274"/>
        <v>1613.7333333333333</v>
      </c>
      <c r="R1200" s="22">
        <v>1427.35</v>
      </c>
      <c r="S1200" s="22">
        <v>842.76</v>
      </c>
      <c r="T1200" s="22">
        <v>1050.8900000000001</v>
      </c>
      <c r="U1200" s="23">
        <f t="shared" si="275"/>
        <v>1107</v>
      </c>
      <c r="V1200" s="24">
        <f t="shared" si="276"/>
        <v>0.75544576076868486</v>
      </c>
      <c r="W1200" s="22">
        <f t="shared" si="277"/>
        <v>1.1012538443340432</v>
      </c>
      <c r="Z1200" s="8" t="s">
        <v>76946</v>
      </c>
      <c r="AA1200" s="8" t="s">
        <v>69906</v>
      </c>
      <c r="AB1200" s="8" t="s">
        <v>59358</v>
      </c>
      <c r="AC1200" s="3" t="s">
        <v>39910</v>
      </c>
      <c r="AD1200" s="8" t="s">
        <v>59359</v>
      </c>
      <c r="AE1200" s="8" t="s">
        <v>48344</v>
      </c>
      <c r="AF1200" s="8" t="s">
        <v>59360</v>
      </c>
      <c r="AL1200" s="31" t="s">
        <v>2598</v>
      </c>
      <c r="AM1200" s="31" t="s">
        <v>40520</v>
      </c>
      <c r="AN1200" s="31" t="s">
        <v>40521</v>
      </c>
      <c r="AO1200" s="31" t="s">
        <v>2597</v>
      </c>
      <c r="AP1200" s="31">
        <v>330578</v>
      </c>
      <c r="AQ1200" s="31" t="s">
        <v>2596</v>
      </c>
      <c r="AR1200" s="31">
        <v>35.01</v>
      </c>
      <c r="AS1200" s="31">
        <v>108.49</v>
      </c>
      <c r="AT1200" s="31">
        <v>3.45</v>
      </c>
      <c r="AU1200" s="32">
        <f t="shared" si="278"/>
        <v>48.983333333333327</v>
      </c>
      <c r="AV1200" s="31">
        <v>95.83</v>
      </c>
      <c r="AW1200" s="31">
        <v>9.59</v>
      </c>
      <c r="AX1200" s="31">
        <v>29.54</v>
      </c>
      <c r="AY1200" s="32">
        <f t="shared" si="279"/>
        <v>44.986666666666672</v>
      </c>
      <c r="AZ1200" s="31">
        <v>123.54</v>
      </c>
      <c r="BA1200" s="31">
        <v>186.6</v>
      </c>
      <c r="BB1200" s="31">
        <v>119.14</v>
      </c>
      <c r="BC1200" s="32">
        <f t="shared" si="280"/>
        <v>143.09333333333333</v>
      </c>
      <c r="BD1200" s="33">
        <f t="shared" si="281"/>
        <v>2.9212657366451178</v>
      </c>
      <c r="BE1200" s="31">
        <f t="shared" si="282"/>
        <v>0.91840762164001388</v>
      </c>
      <c r="BH1200" s="8" t="s">
        <v>81035</v>
      </c>
      <c r="BI1200" s="8" t="s">
        <v>69906</v>
      </c>
      <c r="BJ1200" s="8" t="s">
        <v>67283</v>
      </c>
      <c r="BK1200" s="3" t="s">
        <v>41216</v>
      </c>
      <c r="BL1200" s="8" t="s">
        <v>67284</v>
      </c>
      <c r="BM1200" s="8" t="s">
        <v>48344</v>
      </c>
      <c r="BN1200" s="8" t="s">
        <v>67285</v>
      </c>
      <c r="BT1200" s="5" t="s">
        <v>29738</v>
      </c>
      <c r="BU1200" s="5" t="s">
        <v>33887</v>
      </c>
      <c r="BV1200" s="5" t="s">
        <v>33888</v>
      </c>
      <c r="BW1200" s="5" t="s">
        <v>29736</v>
      </c>
      <c r="BX1200" s="5">
        <v>23918</v>
      </c>
      <c r="BY1200" s="5" t="s">
        <v>29735</v>
      </c>
      <c r="BZ1200" s="5">
        <v>179.76</v>
      </c>
      <c r="CA1200" s="5">
        <v>114.09</v>
      </c>
      <c r="CB1200" s="5">
        <v>197.14</v>
      </c>
      <c r="CC1200" s="6">
        <f t="shared" si="287"/>
        <v>163.66333333333333</v>
      </c>
      <c r="CD1200" s="5">
        <v>73.2</v>
      </c>
      <c r="CE1200" s="5">
        <v>7.41</v>
      </c>
      <c r="CF1200" s="5">
        <v>66.95</v>
      </c>
      <c r="CG1200" s="6">
        <f t="shared" si="286"/>
        <v>49.186666666666667</v>
      </c>
      <c r="CH1200" s="5">
        <v>7.87</v>
      </c>
      <c r="CI1200" s="5">
        <v>10.75</v>
      </c>
      <c r="CJ1200" s="5">
        <v>44.96</v>
      </c>
      <c r="CK1200" s="6">
        <f t="shared" si="285"/>
        <v>21.193333333333332</v>
      </c>
      <c r="CL1200" s="7">
        <f t="shared" si="283"/>
        <v>0.12949347237214606</v>
      </c>
      <c r="CM1200" s="5">
        <f t="shared" si="284"/>
        <v>0.3005356524572802</v>
      </c>
      <c r="CP1200" s="8" t="s">
        <v>71874</v>
      </c>
      <c r="CQ1200" s="8" t="s">
        <v>69906</v>
      </c>
      <c r="CR1200" s="8" t="s">
        <v>50976</v>
      </c>
      <c r="CS1200" s="3" t="s">
        <v>44501</v>
      </c>
      <c r="CT1200" s="8" t="s">
        <v>50977</v>
      </c>
      <c r="CU1200" s="8" t="s">
        <v>48344</v>
      </c>
      <c r="CV1200" s="8" t="s">
        <v>50978</v>
      </c>
    </row>
    <row r="1201" spans="4:100">
      <c r="D1201" s="22" t="s">
        <v>7063</v>
      </c>
      <c r="E1201" s="22" t="s">
        <v>45720</v>
      </c>
      <c r="F1201" s="22" t="s">
        <v>45721</v>
      </c>
      <c r="G1201" s="22" t="s">
        <v>7062</v>
      </c>
      <c r="H1201" s="22">
        <v>19356</v>
      </c>
      <c r="I1201" s="22" t="s">
        <v>7061</v>
      </c>
      <c r="J1201" s="22">
        <v>489.91</v>
      </c>
      <c r="K1201" s="22">
        <v>250.32</v>
      </c>
      <c r="L1201" s="22">
        <v>301.43</v>
      </c>
      <c r="M1201" s="23">
        <f t="shared" si="273"/>
        <v>347.22</v>
      </c>
      <c r="N1201" s="22">
        <v>426.76</v>
      </c>
      <c r="O1201" s="22">
        <v>356.24</v>
      </c>
      <c r="P1201" s="22">
        <v>100.59</v>
      </c>
      <c r="Q1201" s="23">
        <f t="shared" si="274"/>
        <v>294.53000000000003</v>
      </c>
      <c r="R1201" s="22">
        <v>404.3</v>
      </c>
      <c r="S1201" s="22">
        <v>172.59</v>
      </c>
      <c r="T1201" s="22">
        <v>210.72</v>
      </c>
      <c r="U1201" s="23">
        <f t="shared" si="275"/>
        <v>262.53666666666669</v>
      </c>
      <c r="V1201" s="24">
        <f t="shared" si="276"/>
        <v>0.75611043910681031</v>
      </c>
      <c r="W1201" s="22">
        <f t="shared" si="277"/>
        <v>0.84825182881170447</v>
      </c>
      <c r="Z1201" s="8" t="s">
        <v>76947</v>
      </c>
      <c r="AA1201" s="8" t="s">
        <v>69906</v>
      </c>
      <c r="AB1201" s="8" t="s">
        <v>59361</v>
      </c>
      <c r="AC1201" s="3" t="s">
        <v>36689</v>
      </c>
      <c r="AD1201" s="8" t="s">
        <v>59362</v>
      </c>
      <c r="AE1201" s="8" t="s">
        <v>48344</v>
      </c>
      <c r="AF1201" s="8" t="s">
        <v>59363</v>
      </c>
      <c r="AL1201" s="31" t="s">
        <v>3668</v>
      </c>
      <c r="AM1201" s="31" t="s">
        <v>48267</v>
      </c>
      <c r="AN1201" s="31" t="s">
        <v>48268</v>
      </c>
      <c r="AO1201" s="31" t="s">
        <v>3667</v>
      </c>
      <c r="AP1201" s="31">
        <v>16680</v>
      </c>
      <c r="AQ1201" s="31" t="s">
        <v>3666</v>
      </c>
      <c r="AR1201" s="31">
        <v>237.08</v>
      </c>
      <c r="AS1201" s="31">
        <v>480.96</v>
      </c>
      <c r="AT1201" s="31">
        <v>322.37</v>
      </c>
      <c r="AU1201" s="32">
        <f t="shared" si="278"/>
        <v>346.80333333333328</v>
      </c>
      <c r="AV1201" s="31">
        <v>399.38</v>
      </c>
      <c r="AW1201" s="31">
        <v>447.56</v>
      </c>
      <c r="AX1201" s="31">
        <v>190.1</v>
      </c>
      <c r="AY1201" s="32">
        <f t="shared" si="279"/>
        <v>345.68</v>
      </c>
      <c r="AZ1201" s="31">
        <v>642.29999999999995</v>
      </c>
      <c r="BA1201" s="31">
        <v>186.56</v>
      </c>
      <c r="BB1201" s="31">
        <v>2210.9</v>
      </c>
      <c r="BC1201" s="32">
        <f t="shared" si="280"/>
        <v>1013.2533333333334</v>
      </c>
      <c r="BD1201" s="33">
        <f t="shared" si="281"/>
        <v>2.9216943320421764</v>
      </c>
      <c r="BE1201" s="31">
        <f t="shared" si="282"/>
        <v>0.99676089234051979</v>
      </c>
      <c r="BH1201" s="8" t="s">
        <v>81036</v>
      </c>
      <c r="BI1201" s="8" t="s">
        <v>69906</v>
      </c>
      <c r="BJ1201" s="8" t="s">
        <v>67286</v>
      </c>
      <c r="BK1201" s="3" t="s">
        <v>39658</v>
      </c>
      <c r="BL1201" s="8" t="s">
        <v>67287</v>
      </c>
      <c r="BM1201" s="8" t="s">
        <v>48344</v>
      </c>
      <c r="BN1201" s="8" t="s">
        <v>67288</v>
      </c>
      <c r="BT1201" s="5" t="s">
        <v>32119</v>
      </c>
      <c r="BU1201" s="5" t="s">
        <v>33607</v>
      </c>
      <c r="BV1201" s="5" t="s">
        <v>33608</v>
      </c>
      <c r="BW1201" s="5" t="s">
        <v>32118</v>
      </c>
      <c r="BX1201" s="5">
        <v>14252</v>
      </c>
      <c r="BY1201" s="5" t="s">
        <v>32117</v>
      </c>
      <c r="BZ1201" s="5">
        <v>425.13</v>
      </c>
      <c r="CA1201" s="5">
        <v>494.04</v>
      </c>
      <c r="CB1201" s="5">
        <v>480.86</v>
      </c>
      <c r="CC1201" s="6">
        <f t="shared" si="287"/>
        <v>466.67666666666673</v>
      </c>
      <c r="CD1201" s="5">
        <v>172.14</v>
      </c>
      <c r="CE1201" s="5">
        <v>298.57</v>
      </c>
      <c r="CF1201" s="5">
        <v>278.72000000000003</v>
      </c>
      <c r="CG1201" s="6">
        <f t="shared" si="286"/>
        <v>249.81000000000003</v>
      </c>
      <c r="CH1201" s="5">
        <v>126.74</v>
      </c>
      <c r="CI1201" s="5">
        <v>14.85</v>
      </c>
      <c r="CJ1201" s="5">
        <v>39.799999999999997</v>
      </c>
      <c r="CK1201" s="6">
        <f t="shared" si="285"/>
        <v>60.463333333333331</v>
      </c>
      <c r="CL1201" s="7">
        <f t="shared" si="283"/>
        <v>0.12956150939622721</v>
      </c>
      <c r="CM1201" s="5">
        <f t="shared" si="284"/>
        <v>0.53529567223559493</v>
      </c>
      <c r="CP1201" s="8" t="s">
        <v>71875</v>
      </c>
      <c r="CQ1201" s="8" t="s">
        <v>69906</v>
      </c>
      <c r="CR1201" s="8" t="s">
        <v>51264</v>
      </c>
      <c r="CS1201" s="3" t="s">
        <v>51265</v>
      </c>
      <c r="CT1201" s="8" t="s">
        <v>51266</v>
      </c>
      <c r="CU1201" s="8" t="s">
        <v>48344</v>
      </c>
      <c r="CV1201" s="8" t="s">
        <v>51267</v>
      </c>
    </row>
    <row r="1202" spans="4:100">
      <c r="D1202" s="22" t="s">
        <v>10168</v>
      </c>
      <c r="E1202" s="22" t="s">
        <v>36341</v>
      </c>
      <c r="F1202" s="22" t="s">
        <v>36342</v>
      </c>
      <c r="G1202" s="22" t="s">
        <v>10167</v>
      </c>
      <c r="H1202" s="22">
        <v>195434</v>
      </c>
      <c r="I1202" s="22" t="s">
        <v>10166</v>
      </c>
      <c r="J1202" s="22">
        <v>288.33</v>
      </c>
      <c r="K1202" s="22">
        <v>202.01</v>
      </c>
      <c r="L1202" s="22">
        <v>132.38</v>
      </c>
      <c r="M1202" s="23">
        <f t="shared" si="273"/>
        <v>207.57333333333335</v>
      </c>
      <c r="N1202" s="22">
        <v>153.52000000000001</v>
      </c>
      <c r="O1202" s="22">
        <v>16.05</v>
      </c>
      <c r="P1202" s="22">
        <v>110.06</v>
      </c>
      <c r="Q1202" s="23">
        <f t="shared" si="274"/>
        <v>93.21</v>
      </c>
      <c r="R1202" s="22">
        <v>186.66</v>
      </c>
      <c r="S1202" s="22">
        <v>138.32</v>
      </c>
      <c r="T1202" s="22">
        <v>146</v>
      </c>
      <c r="U1202" s="23">
        <f t="shared" si="275"/>
        <v>156.99333333333334</v>
      </c>
      <c r="V1202" s="24">
        <f t="shared" si="276"/>
        <v>0.75632708119218905</v>
      </c>
      <c r="W1202" s="22">
        <f t="shared" si="277"/>
        <v>0.44904612024665974</v>
      </c>
      <c r="Z1202" s="8" t="s">
        <v>76948</v>
      </c>
      <c r="AA1202" s="8" t="s">
        <v>69906</v>
      </c>
      <c r="AB1202" s="8" t="s">
        <v>59364</v>
      </c>
      <c r="AC1202" s="3" t="s">
        <v>47399</v>
      </c>
      <c r="AD1202" s="8" t="s">
        <v>59365</v>
      </c>
      <c r="AE1202" s="8" t="s">
        <v>48344</v>
      </c>
      <c r="AF1202" s="8" t="s">
        <v>59366</v>
      </c>
      <c r="AL1202" s="31" t="s">
        <v>17033</v>
      </c>
      <c r="AM1202" s="31" t="s">
        <v>37687</v>
      </c>
      <c r="AN1202" s="31" t="s">
        <v>37688</v>
      </c>
      <c r="AO1202" s="31" t="s">
        <v>17031</v>
      </c>
      <c r="AP1202" s="31">
        <v>72477</v>
      </c>
      <c r="AQ1202" s="31" t="s">
        <v>17030</v>
      </c>
      <c r="AR1202" s="31">
        <v>503.85</v>
      </c>
      <c r="AS1202" s="31">
        <v>369.39</v>
      </c>
      <c r="AT1202" s="31">
        <v>188.1</v>
      </c>
      <c r="AU1202" s="32">
        <f t="shared" si="278"/>
        <v>353.78</v>
      </c>
      <c r="AV1202" s="31">
        <v>669.73</v>
      </c>
      <c r="AW1202" s="31">
        <v>571.72</v>
      </c>
      <c r="AX1202" s="31">
        <v>310.22000000000003</v>
      </c>
      <c r="AY1202" s="32">
        <f t="shared" si="279"/>
        <v>517.22333333333336</v>
      </c>
      <c r="AZ1202" s="31">
        <v>1196.01</v>
      </c>
      <c r="BA1202" s="31">
        <v>995.89</v>
      </c>
      <c r="BB1202" s="31">
        <v>909.16</v>
      </c>
      <c r="BC1202" s="32">
        <f t="shared" si="280"/>
        <v>1033.6866666666667</v>
      </c>
      <c r="BD1202" s="33">
        <f t="shared" si="281"/>
        <v>2.9218346618425768</v>
      </c>
      <c r="BE1202" s="31">
        <f t="shared" si="282"/>
        <v>1.4619914447773572</v>
      </c>
      <c r="BH1202" s="8" t="s">
        <v>81037</v>
      </c>
      <c r="BI1202" s="8" t="s">
        <v>69906</v>
      </c>
      <c r="BJ1202" s="8" t="s">
        <v>67289</v>
      </c>
      <c r="BK1202" s="3" t="s">
        <v>67290</v>
      </c>
      <c r="BL1202" s="8" t="s">
        <v>67291</v>
      </c>
      <c r="BM1202" s="8" t="s">
        <v>48344</v>
      </c>
      <c r="BN1202" s="8" t="s">
        <v>67292</v>
      </c>
      <c r="BT1202" s="5" t="s">
        <v>13546</v>
      </c>
      <c r="BU1202" s="5" t="s">
        <v>38574</v>
      </c>
      <c r="BV1202" s="5" t="s">
        <v>38575</v>
      </c>
      <c r="BW1202" s="5" t="s">
        <v>13545</v>
      </c>
      <c r="BX1202" s="5">
        <v>320082</v>
      </c>
      <c r="BY1202" s="5" t="s">
        <v>13544</v>
      </c>
      <c r="BZ1202" s="5">
        <v>6171.39</v>
      </c>
      <c r="CA1202" s="5">
        <v>6867.29</v>
      </c>
      <c r="CB1202" s="5">
        <v>6600.06</v>
      </c>
      <c r="CC1202" s="6">
        <f t="shared" si="287"/>
        <v>6546.2466666666669</v>
      </c>
      <c r="CD1202" s="5">
        <v>6623.27</v>
      </c>
      <c r="CE1202" s="5">
        <v>5827.77</v>
      </c>
      <c r="CF1202" s="5">
        <v>5643.15</v>
      </c>
      <c r="CG1202" s="6">
        <f t="shared" si="286"/>
        <v>6031.3966666666674</v>
      </c>
      <c r="CH1202" s="5">
        <v>1123.4100000000001</v>
      </c>
      <c r="CI1202" s="5">
        <v>974.62</v>
      </c>
      <c r="CJ1202" s="5">
        <v>447.76</v>
      </c>
      <c r="CK1202" s="6">
        <f t="shared" si="285"/>
        <v>848.59666666666669</v>
      </c>
      <c r="CL1202" s="7">
        <f t="shared" si="283"/>
        <v>0.12963102520833822</v>
      </c>
      <c r="CM1202" s="5">
        <f t="shared" si="284"/>
        <v>0.9213518789902001</v>
      </c>
      <c r="CP1202" s="8" t="s">
        <v>71876</v>
      </c>
      <c r="CQ1202" s="8" t="s">
        <v>69906</v>
      </c>
      <c r="CR1202" s="8" t="s">
        <v>50979</v>
      </c>
      <c r="CS1202" s="3" t="s">
        <v>50980</v>
      </c>
      <c r="CT1202" s="8" t="s">
        <v>50981</v>
      </c>
      <c r="CU1202" s="8" t="s">
        <v>48344</v>
      </c>
      <c r="CV1202" s="8" t="s">
        <v>48346</v>
      </c>
    </row>
    <row r="1203" spans="4:100">
      <c r="D1203" s="22" t="s">
        <v>14741</v>
      </c>
      <c r="E1203" s="22" t="s">
        <v>45197</v>
      </c>
      <c r="F1203" s="22" t="s">
        <v>45198</v>
      </c>
      <c r="G1203" s="22" t="s">
        <v>14870</v>
      </c>
      <c r="H1203" s="22" t="s">
        <v>14869</v>
      </c>
      <c r="I1203" s="22" t="s">
        <v>14868</v>
      </c>
      <c r="J1203" s="22">
        <v>1435.91</v>
      </c>
      <c r="K1203" s="22">
        <v>675.28</v>
      </c>
      <c r="L1203" s="22">
        <v>449.41</v>
      </c>
      <c r="M1203" s="23">
        <f t="shared" si="273"/>
        <v>853.5333333333333</v>
      </c>
      <c r="N1203" s="22">
        <v>976.18</v>
      </c>
      <c r="O1203" s="22">
        <v>1796.44</v>
      </c>
      <c r="P1203" s="22">
        <v>519.83000000000004</v>
      </c>
      <c r="Q1203" s="23">
        <f t="shared" si="274"/>
        <v>1097.4833333333333</v>
      </c>
      <c r="R1203" s="22">
        <v>720.69</v>
      </c>
      <c r="S1203" s="22">
        <v>641.26</v>
      </c>
      <c r="T1203" s="22">
        <v>575.28</v>
      </c>
      <c r="U1203" s="23">
        <f t="shared" si="275"/>
        <v>645.74333333333334</v>
      </c>
      <c r="V1203" s="24">
        <f t="shared" si="276"/>
        <v>0.75655315160509262</v>
      </c>
      <c r="W1203" s="22">
        <f t="shared" si="277"/>
        <v>1.2858119190814654</v>
      </c>
      <c r="Z1203" s="8" t="s">
        <v>76949</v>
      </c>
      <c r="AA1203" s="8" t="s">
        <v>69906</v>
      </c>
      <c r="AB1203" s="8" t="s">
        <v>59367</v>
      </c>
      <c r="AC1203" s="3" t="s">
        <v>42076</v>
      </c>
      <c r="AD1203" s="8" t="s">
        <v>59368</v>
      </c>
      <c r="AE1203" s="8" t="s">
        <v>48344</v>
      </c>
      <c r="AF1203" s="8" t="s">
        <v>59369</v>
      </c>
      <c r="AL1203" s="31" t="s">
        <v>17763</v>
      </c>
      <c r="AM1203" s="31" t="s">
        <v>39519</v>
      </c>
      <c r="AN1203" s="31" t="s">
        <v>39520</v>
      </c>
      <c r="AO1203" s="31" t="s">
        <v>17762</v>
      </c>
      <c r="AP1203" s="31">
        <v>66977</v>
      </c>
      <c r="AQ1203" s="31" t="s">
        <v>17761</v>
      </c>
      <c r="AR1203" s="31">
        <v>409.67</v>
      </c>
      <c r="AS1203" s="31">
        <v>729.48</v>
      </c>
      <c r="AT1203" s="31">
        <v>535.88</v>
      </c>
      <c r="AU1203" s="32">
        <f t="shared" si="278"/>
        <v>558.34333333333336</v>
      </c>
      <c r="AV1203" s="31">
        <v>562.04</v>
      </c>
      <c r="AW1203" s="31">
        <v>852.68</v>
      </c>
      <c r="AX1203" s="31">
        <v>1615.01</v>
      </c>
      <c r="AY1203" s="32">
        <f t="shared" si="279"/>
        <v>1009.9099999999999</v>
      </c>
      <c r="AZ1203" s="31">
        <v>1736.05</v>
      </c>
      <c r="BA1203" s="31">
        <v>1577</v>
      </c>
      <c r="BB1203" s="31">
        <v>1585.28</v>
      </c>
      <c r="BC1203" s="32">
        <f t="shared" si="280"/>
        <v>1632.7766666666666</v>
      </c>
      <c r="BD1203" s="33">
        <f t="shared" si="281"/>
        <v>2.9243237434553411</v>
      </c>
      <c r="BE1203" s="31">
        <f t="shared" si="282"/>
        <v>1.8087616341199855</v>
      </c>
      <c r="BH1203" s="8" t="s">
        <v>78906</v>
      </c>
      <c r="BI1203" s="8" t="s">
        <v>69906</v>
      </c>
      <c r="BJ1203" s="8" t="s">
        <v>67293</v>
      </c>
      <c r="BK1203" s="3" t="s">
        <v>33276</v>
      </c>
      <c r="BL1203" s="8" t="s">
        <v>67294</v>
      </c>
      <c r="BM1203" s="8" t="s">
        <v>48344</v>
      </c>
      <c r="BN1203" s="8" t="s">
        <v>67295</v>
      </c>
      <c r="BT1203" s="5" t="s">
        <v>528</v>
      </c>
      <c r="BU1203" s="5" t="s">
        <v>43724</v>
      </c>
      <c r="BV1203" s="5" t="s">
        <v>43725</v>
      </c>
      <c r="BW1203" s="5" t="s">
        <v>527</v>
      </c>
      <c r="BX1203" s="5" t="s">
        <v>526</v>
      </c>
      <c r="BY1203" s="5" t="s">
        <v>525</v>
      </c>
      <c r="BZ1203" s="5">
        <v>4441.84</v>
      </c>
      <c r="CA1203" s="5">
        <v>4276.76</v>
      </c>
      <c r="CB1203" s="5">
        <v>4711.09</v>
      </c>
      <c r="CC1203" s="6">
        <f t="shared" si="287"/>
        <v>4476.5633333333335</v>
      </c>
      <c r="CD1203" s="5">
        <v>5687.7</v>
      </c>
      <c r="CE1203" s="5">
        <v>4415.21</v>
      </c>
      <c r="CF1203" s="5">
        <v>4351.53</v>
      </c>
      <c r="CG1203" s="6">
        <f t="shared" si="286"/>
        <v>4818.1466666666665</v>
      </c>
      <c r="CH1203" s="5">
        <v>586.65</v>
      </c>
      <c r="CI1203" s="5">
        <v>920.32</v>
      </c>
      <c r="CJ1203" s="5">
        <v>234.91</v>
      </c>
      <c r="CK1203" s="6">
        <f t="shared" si="285"/>
        <v>580.62666666666667</v>
      </c>
      <c r="CL1203" s="7">
        <f t="shared" si="283"/>
        <v>0.12970366404585659</v>
      </c>
      <c r="CM1203" s="5">
        <f t="shared" si="284"/>
        <v>1.076304814184095</v>
      </c>
      <c r="CP1203" s="8" t="s">
        <v>71877</v>
      </c>
      <c r="CQ1203" s="8" t="s">
        <v>69906</v>
      </c>
      <c r="CR1203" s="8" t="s">
        <v>71878</v>
      </c>
      <c r="CS1203" s="3" t="s">
        <v>71879</v>
      </c>
      <c r="CT1203" s="8" t="s">
        <v>71880</v>
      </c>
      <c r="CU1203" s="8" t="s">
        <v>48344</v>
      </c>
      <c r="CV1203" s="8" t="s">
        <v>48346</v>
      </c>
    </row>
    <row r="1204" spans="4:100">
      <c r="D1204" s="22" t="s">
        <v>24355</v>
      </c>
      <c r="E1204" s="22" t="s">
        <v>34749</v>
      </c>
      <c r="F1204" s="22" t="s">
        <v>34750</v>
      </c>
      <c r="G1204" s="22" t="s">
        <v>24354</v>
      </c>
      <c r="H1204" s="22">
        <v>54197</v>
      </c>
      <c r="I1204" s="22" t="s">
        <v>24353</v>
      </c>
      <c r="J1204" s="22">
        <v>332.43</v>
      </c>
      <c r="K1204" s="22">
        <v>387.74</v>
      </c>
      <c r="L1204" s="22">
        <v>254.6</v>
      </c>
      <c r="M1204" s="23">
        <f t="shared" si="273"/>
        <v>324.92333333333335</v>
      </c>
      <c r="N1204" s="22">
        <v>618.64</v>
      </c>
      <c r="O1204" s="22">
        <v>627.28</v>
      </c>
      <c r="P1204" s="22">
        <v>409.34</v>
      </c>
      <c r="Q1204" s="23">
        <f t="shared" si="274"/>
        <v>551.75333333333333</v>
      </c>
      <c r="R1204" s="22">
        <v>283.45</v>
      </c>
      <c r="S1204" s="22">
        <v>250.39</v>
      </c>
      <c r="T1204" s="22">
        <v>203.69</v>
      </c>
      <c r="U1204" s="23">
        <f t="shared" si="275"/>
        <v>245.84333333333333</v>
      </c>
      <c r="V1204" s="24">
        <f t="shared" si="276"/>
        <v>0.75661951024344198</v>
      </c>
      <c r="W1204" s="22">
        <f t="shared" si="277"/>
        <v>1.6981031422797173</v>
      </c>
      <c r="Z1204" s="8" t="s">
        <v>76950</v>
      </c>
      <c r="AA1204" s="8" t="s">
        <v>69906</v>
      </c>
      <c r="AB1204" s="8" t="s">
        <v>59370</v>
      </c>
      <c r="AC1204" s="3" t="s">
        <v>47667</v>
      </c>
      <c r="AD1204" s="8" t="s">
        <v>59371</v>
      </c>
      <c r="AE1204" s="8" t="s">
        <v>48344</v>
      </c>
      <c r="AF1204" s="8" t="s">
        <v>59372</v>
      </c>
      <c r="AL1204" s="31" t="s">
        <v>32754</v>
      </c>
      <c r="AM1204" s="31" t="s">
        <v>43616</v>
      </c>
      <c r="AN1204" s="31" t="s">
        <v>43617</v>
      </c>
      <c r="AO1204" s="31" t="s">
        <v>7356</v>
      </c>
      <c r="AP1204" s="31">
        <v>68142</v>
      </c>
      <c r="AQ1204" s="31" t="s">
        <v>7355</v>
      </c>
      <c r="AR1204" s="31">
        <v>356.72</v>
      </c>
      <c r="AS1204" s="31">
        <v>306.64999999999998</v>
      </c>
      <c r="AT1204" s="31">
        <v>203.43</v>
      </c>
      <c r="AU1204" s="32">
        <f t="shared" si="278"/>
        <v>288.93333333333334</v>
      </c>
      <c r="AV1204" s="31">
        <v>501.28</v>
      </c>
      <c r="AW1204" s="31">
        <v>306.05</v>
      </c>
      <c r="AX1204" s="31">
        <v>253.07</v>
      </c>
      <c r="AY1204" s="32">
        <f t="shared" si="279"/>
        <v>353.46666666666664</v>
      </c>
      <c r="AZ1204" s="31">
        <v>1130.6600000000001</v>
      </c>
      <c r="BA1204" s="31">
        <v>570.16</v>
      </c>
      <c r="BB1204" s="31">
        <v>834.17</v>
      </c>
      <c r="BC1204" s="32">
        <f t="shared" si="280"/>
        <v>844.99666666666678</v>
      </c>
      <c r="BD1204" s="33">
        <f t="shared" si="281"/>
        <v>2.924538532533457</v>
      </c>
      <c r="BE1204" s="31">
        <f t="shared" si="282"/>
        <v>1.2233502538071064</v>
      </c>
      <c r="BH1204" s="8" t="s">
        <v>77608</v>
      </c>
      <c r="BI1204" s="8" t="s">
        <v>69906</v>
      </c>
      <c r="BJ1204" s="8" t="s">
        <v>60630</v>
      </c>
      <c r="BK1204" s="3" t="s">
        <v>36243</v>
      </c>
      <c r="BL1204" s="8" t="s">
        <v>60631</v>
      </c>
      <c r="BM1204" s="8" t="s">
        <v>48344</v>
      </c>
      <c r="BN1204" s="8" t="s">
        <v>60632</v>
      </c>
      <c r="BT1204" s="5" t="s">
        <v>21945</v>
      </c>
      <c r="BU1204" s="5" t="s">
        <v>44197</v>
      </c>
      <c r="BV1204" s="5" t="s">
        <v>44198</v>
      </c>
      <c r="BW1204" s="5" t="s">
        <v>21944</v>
      </c>
      <c r="BX1204" s="5">
        <v>67212</v>
      </c>
      <c r="BY1204" s="5" t="s">
        <v>21943</v>
      </c>
      <c r="BZ1204" s="5">
        <v>296.88</v>
      </c>
      <c r="CA1204" s="5">
        <v>332.26</v>
      </c>
      <c r="CB1204" s="5">
        <v>373.61</v>
      </c>
      <c r="CC1204" s="6">
        <f t="shared" si="287"/>
        <v>334.25</v>
      </c>
      <c r="CD1204" s="5">
        <v>1501.67</v>
      </c>
      <c r="CE1204" s="5">
        <v>338.72</v>
      </c>
      <c r="CF1204" s="5">
        <v>85.19</v>
      </c>
      <c r="CG1204" s="6">
        <f t="shared" si="286"/>
        <v>641.86</v>
      </c>
      <c r="CH1204" s="5">
        <v>84.47</v>
      </c>
      <c r="CI1204" s="5">
        <v>29.53</v>
      </c>
      <c r="CJ1204" s="5">
        <v>16.32</v>
      </c>
      <c r="CK1204" s="6">
        <f t="shared" si="285"/>
        <v>43.44</v>
      </c>
      <c r="CL1204" s="7">
        <f t="shared" si="283"/>
        <v>0.129962602842184</v>
      </c>
      <c r="CM1204" s="5">
        <f t="shared" si="284"/>
        <v>1.9202991772625282</v>
      </c>
      <c r="CP1204" s="8" t="s">
        <v>71881</v>
      </c>
      <c r="CQ1204" s="8" t="s">
        <v>69906</v>
      </c>
      <c r="CR1204" s="8" t="s">
        <v>71882</v>
      </c>
      <c r="CS1204" s="3" t="s">
        <v>71883</v>
      </c>
      <c r="CT1204" s="8" t="s">
        <v>71884</v>
      </c>
      <c r="CU1204" s="8" t="s">
        <v>48344</v>
      </c>
      <c r="CV1204" s="8" t="s">
        <v>48346</v>
      </c>
    </row>
    <row r="1205" spans="4:100">
      <c r="D1205" s="22" t="s">
        <v>15756</v>
      </c>
      <c r="E1205" s="22" t="s">
        <v>35749</v>
      </c>
      <c r="F1205" s="22" t="s">
        <v>35750</v>
      </c>
      <c r="G1205" s="22" t="s">
        <v>15755</v>
      </c>
      <c r="H1205" s="22">
        <v>67338</v>
      </c>
      <c r="I1205" s="22" t="s">
        <v>15754</v>
      </c>
      <c r="J1205" s="22">
        <v>88.83</v>
      </c>
      <c r="K1205" s="22">
        <v>106.43</v>
      </c>
      <c r="L1205" s="22">
        <v>518.59</v>
      </c>
      <c r="M1205" s="23">
        <f t="shared" si="273"/>
        <v>237.95000000000002</v>
      </c>
      <c r="N1205" s="22">
        <v>156.26</v>
      </c>
      <c r="O1205" s="22">
        <v>135.6</v>
      </c>
      <c r="P1205" s="22">
        <v>222.61</v>
      </c>
      <c r="Q1205" s="23">
        <f t="shared" si="274"/>
        <v>171.49</v>
      </c>
      <c r="R1205" s="22">
        <v>262.36</v>
      </c>
      <c r="S1205" s="22">
        <v>98.76</v>
      </c>
      <c r="T1205" s="22">
        <v>179.15</v>
      </c>
      <c r="U1205" s="23">
        <f t="shared" si="275"/>
        <v>180.09</v>
      </c>
      <c r="V1205" s="24">
        <f t="shared" si="276"/>
        <v>0.756839672200042</v>
      </c>
      <c r="W1205" s="22">
        <f t="shared" si="277"/>
        <v>0.72069762555158645</v>
      </c>
      <c r="Z1205" s="8" t="s">
        <v>76951</v>
      </c>
      <c r="AA1205" s="8" t="s">
        <v>69906</v>
      </c>
      <c r="AB1205" s="8" t="s">
        <v>59373</v>
      </c>
      <c r="AC1205" s="3" t="s">
        <v>39471</v>
      </c>
      <c r="AD1205" s="8" t="s">
        <v>59374</v>
      </c>
      <c r="AE1205" s="8" t="s">
        <v>48344</v>
      </c>
      <c r="AF1205" s="8" t="s">
        <v>59375</v>
      </c>
      <c r="AL1205" s="31" t="s">
        <v>15208</v>
      </c>
      <c r="AM1205" s="31" t="s">
        <v>36451</v>
      </c>
      <c r="AN1205" s="31" t="s">
        <v>36452</v>
      </c>
      <c r="AO1205" s="31" t="s">
        <v>15207</v>
      </c>
      <c r="AP1205" s="31">
        <v>52331</v>
      </c>
      <c r="AQ1205" s="31" t="s">
        <v>15206</v>
      </c>
      <c r="AR1205" s="31">
        <v>500.87</v>
      </c>
      <c r="AS1205" s="31">
        <v>633.29</v>
      </c>
      <c r="AT1205" s="31">
        <v>385.06</v>
      </c>
      <c r="AU1205" s="32">
        <f t="shared" si="278"/>
        <v>506.40666666666658</v>
      </c>
      <c r="AV1205" s="31">
        <v>1019.44</v>
      </c>
      <c r="AW1205" s="31">
        <v>980.54</v>
      </c>
      <c r="AX1205" s="31">
        <v>546.9</v>
      </c>
      <c r="AY1205" s="32">
        <f t="shared" si="279"/>
        <v>848.96</v>
      </c>
      <c r="AZ1205" s="31">
        <v>1512.45</v>
      </c>
      <c r="BA1205" s="31">
        <v>1624.7</v>
      </c>
      <c r="BB1205" s="31">
        <v>1306.06</v>
      </c>
      <c r="BC1205" s="32">
        <f t="shared" si="280"/>
        <v>1481.07</v>
      </c>
      <c r="BD1205" s="33">
        <f t="shared" si="281"/>
        <v>2.9246652887666045</v>
      </c>
      <c r="BE1205" s="31">
        <f t="shared" si="282"/>
        <v>1.6764392253919778</v>
      </c>
      <c r="BH1205" s="8" t="s">
        <v>81038</v>
      </c>
      <c r="BI1205" s="8" t="s">
        <v>69906</v>
      </c>
      <c r="BJ1205" s="8" t="s">
        <v>67296</v>
      </c>
      <c r="BK1205" s="3" t="s">
        <v>36864</v>
      </c>
      <c r="BL1205" s="8" t="s">
        <v>67297</v>
      </c>
      <c r="BM1205" s="8" t="s">
        <v>48344</v>
      </c>
      <c r="BN1205" s="8" t="s">
        <v>67298</v>
      </c>
      <c r="BT1205" s="5" t="s">
        <v>23170</v>
      </c>
      <c r="BU1205" s="5" t="s">
        <v>46784</v>
      </c>
      <c r="BV1205" s="5" t="s">
        <v>46785</v>
      </c>
      <c r="BW1205" s="5" t="s">
        <v>23169</v>
      </c>
      <c r="BX1205" s="5">
        <v>22143</v>
      </c>
      <c r="BY1205" s="5" t="s">
        <v>23168</v>
      </c>
      <c r="BZ1205" s="5">
        <v>2386.89</v>
      </c>
      <c r="CA1205" s="5">
        <v>3503.1</v>
      </c>
      <c r="CB1205" s="5">
        <v>3152.5</v>
      </c>
      <c r="CC1205" s="6">
        <f t="shared" si="287"/>
        <v>3014.1633333333334</v>
      </c>
      <c r="CD1205" s="5">
        <v>2539.34</v>
      </c>
      <c r="CE1205" s="5">
        <v>2717.16</v>
      </c>
      <c r="CF1205" s="5">
        <v>3441.82</v>
      </c>
      <c r="CG1205" s="6">
        <f t="shared" si="286"/>
        <v>2899.44</v>
      </c>
      <c r="CH1205" s="5">
        <v>528.23</v>
      </c>
      <c r="CI1205" s="5">
        <v>407.74</v>
      </c>
      <c r="CJ1205" s="5">
        <v>241.04</v>
      </c>
      <c r="CK1205" s="6">
        <f t="shared" si="285"/>
        <v>392.33666666666664</v>
      </c>
      <c r="CL1205" s="7">
        <f t="shared" si="283"/>
        <v>0.130164368442763</v>
      </c>
      <c r="CM1205" s="5">
        <f t="shared" si="284"/>
        <v>0.96193858107667241</v>
      </c>
      <c r="CP1205" s="8" t="s">
        <v>71885</v>
      </c>
      <c r="CQ1205" s="8" t="s">
        <v>69906</v>
      </c>
      <c r="CR1205" s="8" t="s">
        <v>71886</v>
      </c>
      <c r="CS1205" s="3" t="s">
        <v>71887</v>
      </c>
      <c r="CT1205" s="8" t="s">
        <v>71888</v>
      </c>
      <c r="CU1205" s="8" t="s">
        <v>48344</v>
      </c>
      <c r="CV1205" s="8" t="s">
        <v>71889</v>
      </c>
    </row>
    <row r="1206" spans="4:100">
      <c r="D1206" s="22" t="s">
        <v>655</v>
      </c>
      <c r="E1206" s="22" t="s">
        <v>42517</v>
      </c>
      <c r="F1206" s="22" t="s">
        <v>42518</v>
      </c>
      <c r="G1206" s="22" t="s">
        <v>654</v>
      </c>
      <c r="H1206" s="22">
        <v>26446</v>
      </c>
      <c r="I1206" s="22" t="s">
        <v>653</v>
      </c>
      <c r="J1206" s="22">
        <v>858.74</v>
      </c>
      <c r="K1206" s="22">
        <v>1289.6099999999999</v>
      </c>
      <c r="L1206" s="22">
        <v>1978.48</v>
      </c>
      <c r="M1206" s="23">
        <f t="shared" si="273"/>
        <v>1375.61</v>
      </c>
      <c r="N1206" s="22">
        <v>1075.73</v>
      </c>
      <c r="O1206" s="22">
        <v>2118.09</v>
      </c>
      <c r="P1206" s="22">
        <v>1041.81</v>
      </c>
      <c r="Q1206" s="23">
        <f t="shared" si="274"/>
        <v>1411.8766666666668</v>
      </c>
      <c r="R1206" s="22">
        <v>1313.67</v>
      </c>
      <c r="S1206" s="22">
        <v>1007.69</v>
      </c>
      <c r="T1206" s="22">
        <v>802.03</v>
      </c>
      <c r="U1206" s="23">
        <f t="shared" si="275"/>
        <v>1041.1300000000001</v>
      </c>
      <c r="V1206" s="24">
        <f t="shared" si="276"/>
        <v>0.75684968850182843</v>
      </c>
      <c r="W1206" s="22">
        <f t="shared" si="277"/>
        <v>1.0263640615193745</v>
      </c>
      <c r="Z1206" s="8" t="s">
        <v>76952</v>
      </c>
      <c r="AA1206" s="8" t="s">
        <v>69906</v>
      </c>
      <c r="AB1206" s="8" t="s">
        <v>59376</v>
      </c>
      <c r="AC1206" s="3" t="s">
        <v>36699</v>
      </c>
      <c r="AD1206" s="8" t="s">
        <v>59377</v>
      </c>
      <c r="AE1206" s="8" t="s">
        <v>48344</v>
      </c>
      <c r="AF1206" s="8" t="s">
        <v>59378</v>
      </c>
      <c r="AL1206" s="31" t="s">
        <v>29067</v>
      </c>
      <c r="AM1206" s="31" t="s">
        <v>38936</v>
      </c>
      <c r="AN1206" s="31" t="s">
        <v>38937</v>
      </c>
      <c r="AO1206" s="31" t="s">
        <v>29066</v>
      </c>
      <c r="AP1206" s="31">
        <v>66877</v>
      </c>
      <c r="AQ1206" s="31" t="s">
        <v>29065</v>
      </c>
      <c r="AR1206" s="31">
        <v>1717.74</v>
      </c>
      <c r="AS1206" s="31">
        <v>999.11</v>
      </c>
      <c r="AT1206" s="31">
        <v>951.9</v>
      </c>
      <c r="AU1206" s="32">
        <f t="shared" si="278"/>
        <v>1222.9166666666667</v>
      </c>
      <c r="AV1206" s="31">
        <v>1257.47</v>
      </c>
      <c r="AW1206" s="31">
        <v>1407.55</v>
      </c>
      <c r="AX1206" s="31">
        <v>1300.03</v>
      </c>
      <c r="AY1206" s="32">
        <f t="shared" si="279"/>
        <v>1321.6833333333334</v>
      </c>
      <c r="AZ1206" s="31">
        <v>1671.21</v>
      </c>
      <c r="BA1206" s="31">
        <v>1520.85</v>
      </c>
      <c r="BB1206" s="31">
        <v>7539.07</v>
      </c>
      <c r="BC1206" s="32">
        <f t="shared" si="280"/>
        <v>3577.0433333333331</v>
      </c>
      <c r="BD1206" s="33">
        <f t="shared" si="281"/>
        <v>2.9250098807495739</v>
      </c>
      <c r="BE1206" s="31">
        <f t="shared" si="282"/>
        <v>1.0807632027257239</v>
      </c>
      <c r="BH1206" s="8" t="s">
        <v>81039</v>
      </c>
      <c r="BI1206" s="8" t="s">
        <v>69906</v>
      </c>
      <c r="BJ1206" s="8" t="s">
        <v>67299</v>
      </c>
      <c r="BK1206" s="3" t="s">
        <v>42349</v>
      </c>
      <c r="BL1206" s="8" t="s">
        <v>67300</v>
      </c>
      <c r="BM1206" s="8" t="s">
        <v>48344</v>
      </c>
      <c r="BN1206" s="8" t="s">
        <v>67301</v>
      </c>
      <c r="BT1206" s="5" t="s">
        <v>21019</v>
      </c>
      <c r="BU1206" s="5" t="s">
        <v>37163</v>
      </c>
      <c r="BV1206" s="5" t="s">
        <v>37164</v>
      </c>
      <c r="BW1206" s="5" t="s">
        <v>21018</v>
      </c>
      <c r="BX1206" s="5">
        <v>69697</v>
      </c>
      <c r="BY1206" s="5" t="s">
        <v>21017</v>
      </c>
      <c r="BZ1206" s="5">
        <v>2416.63</v>
      </c>
      <c r="CA1206" s="5">
        <v>968.22</v>
      </c>
      <c r="CB1206" s="5">
        <v>1260.8699999999999</v>
      </c>
      <c r="CC1206" s="6">
        <f t="shared" si="287"/>
        <v>1548.5733333333335</v>
      </c>
      <c r="CD1206" s="5">
        <v>584.29</v>
      </c>
      <c r="CE1206" s="5">
        <v>636.55999999999995</v>
      </c>
      <c r="CF1206" s="5">
        <v>630.6</v>
      </c>
      <c r="CG1206" s="6">
        <f t="shared" si="286"/>
        <v>617.15</v>
      </c>
      <c r="CH1206" s="5">
        <v>137.35</v>
      </c>
      <c r="CI1206" s="5">
        <v>369.91</v>
      </c>
      <c r="CJ1206" s="5">
        <v>97.48</v>
      </c>
      <c r="CK1206" s="6">
        <f t="shared" si="285"/>
        <v>201.58</v>
      </c>
      <c r="CL1206" s="7">
        <f t="shared" si="283"/>
        <v>0.1301714266034113</v>
      </c>
      <c r="CM1206" s="5">
        <f t="shared" si="284"/>
        <v>0.39852810759150353</v>
      </c>
      <c r="CP1206" s="8" t="s">
        <v>71890</v>
      </c>
      <c r="CQ1206" s="8" t="s">
        <v>69906</v>
      </c>
      <c r="CR1206" s="8" t="s">
        <v>71891</v>
      </c>
      <c r="CS1206" s="3" t="s">
        <v>71892</v>
      </c>
      <c r="CT1206" s="8" t="s">
        <v>71893</v>
      </c>
      <c r="CU1206" s="8" t="s">
        <v>48344</v>
      </c>
      <c r="CV1206" s="8" t="s">
        <v>71894</v>
      </c>
    </row>
    <row r="1207" spans="4:100">
      <c r="D1207" s="22" t="s">
        <v>1750</v>
      </c>
      <c r="E1207" s="22" t="s">
        <v>34012</v>
      </c>
      <c r="F1207" s="22" t="s">
        <v>34013</v>
      </c>
      <c r="G1207" s="22" t="s">
        <v>1749</v>
      </c>
      <c r="H1207" s="22">
        <v>12313</v>
      </c>
      <c r="I1207" s="22" t="s">
        <v>1748</v>
      </c>
      <c r="J1207" s="22">
        <v>2738.24</v>
      </c>
      <c r="K1207" s="22">
        <v>3380.37</v>
      </c>
      <c r="L1207" s="22">
        <v>2659.54</v>
      </c>
      <c r="M1207" s="23">
        <f t="shared" si="273"/>
        <v>2926.0499999999997</v>
      </c>
      <c r="N1207" s="22">
        <v>3256.88</v>
      </c>
      <c r="O1207" s="22">
        <v>4780.5600000000004</v>
      </c>
      <c r="P1207" s="22">
        <v>3836.04</v>
      </c>
      <c r="Q1207" s="23">
        <f t="shared" si="274"/>
        <v>3957.8266666666664</v>
      </c>
      <c r="R1207" s="22">
        <v>2559.12</v>
      </c>
      <c r="S1207" s="22">
        <v>2251.6999999999998</v>
      </c>
      <c r="T1207" s="22">
        <v>1837.06</v>
      </c>
      <c r="U1207" s="23">
        <f t="shared" si="275"/>
        <v>2215.9599999999996</v>
      </c>
      <c r="V1207" s="24">
        <f t="shared" si="276"/>
        <v>0.75732130346371385</v>
      </c>
      <c r="W1207" s="22">
        <f t="shared" si="277"/>
        <v>1.3526175788748198</v>
      </c>
      <c r="Z1207" s="8" t="s">
        <v>75526</v>
      </c>
      <c r="AA1207" s="8" t="s">
        <v>69906</v>
      </c>
      <c r="AB1207" s="8" t="s">
        <v>57009</v>
      </c>
      <c r="AC1207" s="3" t="s">
        <v>38016</v>
      </c>
      <c r="AD1207" s="8" t="s">
        <v>57010</v>
      </c>
      <c r="AE1207" s="8" t="s">
        <v>48344</v>
      </c>
      <c r="AF1207" s="8" t="s">
        <v>57011</v>
      </c>
      <c r="AL1207" s="31" t="s">
        <v>25386</v>
      </c>
      <c r="AM1207" s="31" t="s">
        <v>44158</v>
      </c>
      <c r="AN1207" s="31" t="s">
        <v>44159</v>
      </c>
      <c r="AO1207" s="31" t="s">
        <v>25385</v>
      </c>
      <c r="AP1207" s="31">
        <v>72747</v>
      </c>
      <c r="AQ1207" s="31" t="s">
        <v>25384</v>
      </c>
      <c r="AR1207" s="31">
        <v>178.11</v>
      </c>
      <c r="AS1207" s="31">
        <v>350.12</v>
      </c>
      <c r="AT1207" s="31">
        <v>310.11</v>
      </c>
      <c r="AU1207" s="32">
        <f t="shared" si="278"/>
        <v>279.44666666666666</v>
      </c>
      <c r="AV1207" s="31">
        <v>170.33</v>
      </c>
      <c r="AW1207" s="31">
        <v>1752.56</v>
      </c>
      <c r="AX1207" s="31">
        <v>76.42</v>
      </c>
      <c r="AY1207" s="32">
        <f t="shared" si="279"/>
        <v>666.43666666666661</v>
      </c>
      <c r="AZ1207" s="31">
        <v>455.2</v>
      </c>
      <c r="BA1207" s="31">
        <v>416.61</v>
      </c>
      <c r="BB1207" s="31">
        <v>1580.77</v>
      </c>
      <c r="BC1207" s="32">
        <f t="shared" si="280"/>
        <v>817.52666666666664</v>
      </c>
      <c r="BD1207" s="33">
        <f t="shared" si="281"/>
        <v>2.925519478970346</v>
      </c>
      <c r="BE1207" s="31">
        <f t="shared" si="282"/>
        <v>2.384843858100532</v>
      </c>
      <c r="BH1207" s="8" t="s">
        <v>81040</v>
      </c>
      <c r="BI1207" s="8" t="s">
        <v>69906</v>
      </c>
      <c r="BJ1207" s="8" t="s">
        <v>67302</v>
      </c>
      <c r="BK1207" s="3" t="s">
        <v>67303</v>
      </c>
      <c r="BL1207" s="8" t="s">
        <v>67304</v>
      </c>
      <c r="BM1207" s="8" t="s">
        <v>48344</v>
      </c>
      <c r="BN1207" s="8" t="s">
        <v>67305</v>
      </c>
      <c r="BT1207" s="5" t="s">
        <v>14795</v>
      </c>
      <c r="BU1207" s="5" t="s">
        <v>42568</v>
      </c>
      <c r="BV1207" s="5" t="s">
        <v>42569</v>
      </c>
      <c r="BW1207" s="5" t="s">
        <v>14933</v>
      </c>
      <c r="BX1207" s="5">
        <v>217893</v>
      </c>
      <c r="BY1207" s="5" t="s">
        <v>14932</v>
      </c>
      <c r="BZ1207" s="5">
        <v>60.95</v>
      </c>
      <c r="CA1207" s="5">
        <v>15.72</v>
      </c>
      <c r="CB1207" s="5">
        <v>4574.43</v>
      </c>
      <c r="CC1207" s="6">
        <f t="shared" si="287"/>
        <v>1550.3666666666668</v>
      </c>
      <c r="CD1207" s="5">
        <v>60.1</v>
      </c>
      <c r="CE1207" s="5">
        <v>107.32</v>
      </c>
      <c r="CF1207" s="5">
        <v>185.01</v>
      </c>
      <c r="CG1207" s="6">
        <f t="shared" si="286"/>
        <v>117.47666666666665</v>
      </c>
      <c r="CH1207" s="5">
        <v>159.08000000000001</v>
      </c>
      <c r="CI1207" s="5">
        <v>203.97</v>
      </c>
      <c r="CJ1207" s="5">
        <v>242.54</v>
      </c>
      <c r="CK1207" s="6">
        <f t="shared" si="285"/>
        <v>201.86333333333334</v>
      </c>
      <c r="CL1207" s="7">
        <f t="shared" si="283"/>
        <v>0.1302036077487046</v>
      </c>
      <c r="CM1207" s="5">
        <f t="shared" si="284"/>
        <v>7.577347294188469E-2</v>
      </c>
      <c r="CP1207" s="8" t="s">
        <v>71895</v>
      </c>
      <c r="CQ1207" s="8" t="s">
        <v>69906</v>
      </c>
      <c r="CR1207" s="8" t="s">
        <v>50982</v>
      </c>
      <c r="CS1207" s="3" t="s">
        <v>42529</v>
      </c>
      <c r="CT1207" s="8" t="s">
        <v>50983</v>
      </c>
      <c r="CU1207" s="8" t="s">
        <v>48344</v>
      </c>
      <c r="CV1207" s="8" t="s">
        <v>50984</v>
      </c>
    </row>
    <row r="1208" spans="4:100">
      <c r="D1208" s="22" t="s">
        <v>19688</v>
      </c>
      <c r="E1208" s="22" t="s">
        <v>44660</v>
      </c>
      <c r="F1208" s="22" t="s">
        <v>44661</v>
      </c>
      <c r="G1208" s="22" t="s">
        <v>19687</v>
      </c>
      <c r="H1208" s="22">
        <v>24116</v>
      </c>
      <c r="I1208" s="22" t="s">
        <v>19686</v>
      </c>
      <c r="J1208" s="22">
        <v>2153.5500000000002</v>
      </c>
      <c r="K1208" s="22">
        <v>219.29</v>
      </c>
      <c r="L1208" s="22">
        <v>347.63</v>
      </c>
      <c r="M1208" s="23">
        <f t="shared" si="273"/>
        <v>906.82333333333338</v>
      </c>
      <c r="N1208" s="22">
        <v>348.43</v>
      </c>
      <c r="O1208" s="22">
        <v>352.67</v>
      </c>
      <c r="P1208" s="22">
        <v>823.45</v>
      </c>
      <c r="Q1208" s="23">
        <f t="shared" si="274"/>
        <v>508.18333333333339</v>
      </c>
      <c r="R1208" s="22">
        <v>546.6</v>
      </c>
      <c r="S1208" s="22">
        <v>930.94</v>
      </c>
      <c r="T1208" s="22">
        <v>583.64</v>
      </c>
      <c r="U1208" s="23">
        <f t="shared" si="275"/>
        <v>687.06</v>
      </c>
      <c r="V1208" s="24">
        <f t="shared" si="276"/>
        <v>0.75765584623245241</v>
      </c>
      <c r="W1208" s="22">
        <f t="shared" si="277"/>
        <v>0.56039948979404297</v>
      </c>
      <c r="Z1208" s="8" t="s">
        <v>76953</v>
      </c>
      <c r="AA1208" s="8" t="s">
        <v>69906</v>
      </c>
      <c r="AB1208" s="8" t="s">
        <v>63001</v>
      </c>
      <c r="AC1208" s="3" t="s">
        <v>37556</v>
      </c>
      <c r="AD1208" s="8" t="s">
        <v>63002</v>
      </c>
      <c r="AE1208" s="8" t="s">
        <v>48344</v>
      </c>
      <c r="AF1208" s="8" t="s">
        <v>63003</v>
      </c>
      <c r="AL1208" s="31" t="s">
        <v>22176</v>
      </c>
      <c r="AM1208" s="31" t="s">
        <v>40963</v>
      </c>
      <c r="AN1208" s="31" t="s">
        <v>40964</v>
      </c>
      <c r="AO1208" s="31" t="s">
        <v>22175</v>
      </c>
      <c r="AP1208" s="31">
        <v>71844</v>
      </c>
      <c r="AQ1208" s="31" t="s">
        <v>22174</v>
      </c>
      <c r="AR1208" s="31">
        <v>121.12</v>
      </c>
      <c r="AS1208" s="31">
        <v>395.48</v>
      </c>
      <c r="AT1208" s="31">
        <v>257.83</v>
      </c>
      <c r="AU1208" s="32">
        <f t="shared" si="278"/>
        <v>258.14333333333337</v>
      </c>
      <c r="AV1208" s="31">
        <v>196.14</v>
      </c>
      <c r="AW1208" s="31">
        <v>251.31</v>
      </c>
      <c r="AX1208" s="31">
        <v>104.28</v>
      </c>
      <c r="AY1208" s="32">
        <f t="shared" si="279"/>
        <v>183.91</v>
      </c>
      <c r="AZ1208" s="31">
        <v>653.51</v>
      </c>
      <c r="BA1208" s="31">
        <v>1101.43</v>
      </c>
      <c r="BB1208" s="31">
        <v>510.78</v>
      </c>
      <c r="BC1208" s="32">
        <f t="shared" si="280"/>
        <v>755.24000000000012</v>
      </c>
      <c r="BD1208" s="33">
        <f t="shared" si="281"/>
        <v>2.9256614542308537</v>
      </c>
      <c r="BE1208" s="31">
        <f t="shared" si="282"/>
        <v>0.71243366088607096</v>
      </c>
      <c r="BH1208" s="8" t="s">
        <v>81041</v>
      </c>
      <c r="BI1208" s="8" t="s">
        <v>69906</v>
      </c>
      <c r="BJ1208" s="8" t="s">
        <v>67306</v>
      </c>
      <c r="BK1208" s="3" t="s">
        <v>34166</v>
      </c>
      <c r="BL1208" s="8" t="s">
        <v>67307</v>
      </c>
      <c r="BM1208" s="8" t="s">
        <v>48344</v>
      </c>
      <c r="BN1208" s="8" t="s">
        <v>67308</v>
      </c>
      <c r="BT1208" s="5" t="s">
        <v>8698</v>
      </c>
      <c r="BU1208" s="5" t="s">
        <v>37552</v>
      </c>
      <c r="BV1208" s="5" t="s">
        <v>37553</v>
      </c>
      <c r="BW1208" s="5" t="s">
        <v>8697</v>
      </c>
      <c r="BX1208" s="5">
        <v>99650</v>
      </c>
      <c r="BY1208" s="5" t="s">
        <v>8696</v>
      </c>
      <c r="BZ1208" s="5">
        <v>2048.37</v>
      </c>
      <c r="CA1208" s="5">
        <v>999.97</v>
      </c>
      <c r="CB1208" s="5">
        <v>494.16</v>
      </c>
      <c r="CC1208" s="6">
        <f t="shared" si="287"/>
        <v>1180.8333333333333</v>
      </c>
      <c r="CD1208" s="5">
        <v>596.45000000000005</v>
      </c>
      <c r="CE1208" s="5">
        <v>235.77</v>
      </c>
      <c r="CF1208" s="5">
        <v>94.6</v>
      </c>
      <c r="CG1208" s="6">
        <f t="shared" si="286"/>
        <v>308.94</v>
      </c>
      <c r="CH1208" s="5">
        <v>332.7</v>
      </c>
      <c r="CI1208" s="5">
        <v>64.38</v>
      </c>
      <c r="CJ1208" s="5">
        <v>64.349999999999994</v>
      </c>
      <c r="CK1208" s="6">
        <f t="shared" si="285"/>
        <v>153.80999999999997</v>
      </c>
      <c r="CL1208" s="7">
        <f t="shared" si="283"/>
        <v>0.13025546930134085</v>
      </c>
      <c r="CM1208" s="5">
        <f t="shared" si="284"/>
        <v>0.2616287932251235</v>
      </c>
      <c r="CP1208" s="8" t="s">
        <v>71896</v>
      </c>
      <c r="CQ1208" s="8" t="s">
        <v>69906</v>
      </c>
      <c r="CR1208" s="8" t="s">
        <v>71897</v>
      </c>
      <c r="CS1208" s="3" t="s">
        <v>37544</v>
      </c>
      <c r="CT1208" s="8" t="s">
        <v>71898</v>
      </c>
      <c r="CU1208" s="8" t="s">
        <v>48344</v>
      </c>
      <c r="CV1208" s="8" t="s">
        <v>71899</v>
      </c>
    </row>
    <row r="1209" spans="4:100">
      <c r="D1209" s="22" t="s">
        <v>568</v>
      </c>
      <c r="E1209" s="22" t="s">
        <v>38202</v>
      </c>
      <c r="F1209" s="22" t="s">
        <v>38203</v>
      </c>
      <c r="G1209" s="22" t="s">
        <v>567</v>
      </c>
      <c r="H1209" s="22">
        <v>66887</v>
      </c>
      <c r="I1209" s="22" t="s">
        <v>566</v>
      </c>
      <c r="J1209" s="22">
        <v>249.64</v>
      </c>
      <c r="K1209" s="22">
        <v>168.2</v>
      </c>
      <c r="L1209" s="22">
        <v>95.14</v>
      </c>
      <c r="M1209" s="23">
        <f t="shared" si="273"/>
        <v>170.99333333333334</v>
      </c>
      <c r="N1209" s="22">
        <v>172.17</v>
      </c>
      <c r="O1209" s="22">
        <v>332.28</v>
      </c>
      <c r="P1209" s="22">
        <v>497.87</v>
      </c>
      <c r="Q1209" s="23">
        <f t="shared" si="274"/>
        <v>334.10666666666663</v>
      </c>
      <c r="R1209" s="22">
        <v>121.27</v>
      </c>
      <c r="S1209" s="22">
        <v>176.58</v>
      </c>
      <c r="T1209" s="22">
        <v>90.83</v>
      </c>
      <c r="U1209" s="23">
        <f t="shared" si="275"/>
        <v>129.56</v>
      </c>
      <c r="V1209" s="24">
        <f t="shared" si="276"/>
        <v>0.75769035829856912</v>
      </c>
      <c r="W1209" s="22">
        <f t="shared" si="277"/>
        <v>1.9539163320207413</v>
      </c>
      <c r="Z1209" s="8" t="s">
        <v>76954</v>
      </c>
      <c r="AA1209" s="8" t="s">
        <v>69906</v>
      </c>
      <c r="AB1209" s="8" t="s">
        <v>59379</v>
      </c>
      <c r="AC1209" s="3" t="s">
        <v>43612</v>
      </c>
      <c r="AD1209" s="8" t="s">
        <v>59380</v>
      </c>
      <c r="AE1209" s="8" t="s">
        <v>48344</v>
      </c>
      <c r="AF1209" s="8" t="s">
        <v>59381</v>
      </c>
      <c r="AL1209" s="31" t="s">
        <v>6648</v>
      </c>
      <c r="AM1209" s="31" t="s">
        <v>44100</v>
      </c>
      <c r="AN1209" s="31" t="s">
        <v>44101</v>
      </c>
      <c r="AO1209" s="31" t="s">
        <v>6647</v>
      </c>
      <c r="AP1209" s="31">
        <v>13714</v>
      </c>
      <c r="AQ1209" s="31" t="s">
        <v>6646</v>
      </c>
      <c r="AR1209" s="31">
        <v>102.93</v>
      </c>
      <c r="AS1209" s="31">
        <v>85.38</v>
      </c>
      <c r="AT1209" s="31">
        <v>200.64</v>
      </c>
      <c r="AU1209" s="32">
        <f t="shared" si="278"/>
        <v>129.65</v>
      </c>
      <c r="AV1209" s="31">
        <v>163.71</v>
      </c>
      <c r="AW1209" s="31">
        <v>189.11</v>
      </c>
      <c r="AX1209" s="31">
        <v>61.56</v>
      </c>
      <c r="AY1209" s="32">
        <f t="shared" si="279"/>
        <v>138.12666666666669</v>
      </c>
      <c r="AZ1209" s="31">
        <v>457.15</v>
      </c>
      <c r="BA1209" s="31">
        <v>353.56</v>
      </c>
      <c r="BB1209" s="31">
        <v>327.33999999999997</v>
      </c>
      <c r="BC1209" s="32">
        <f t="shared" si="280"/>
        <v>379.34999999999997</v>
      </c>
      <c r="BD1209" s="33">
        <f t="shared" si="281"/>
        <v>2.9259544928654067</v>
      </c>
      <c r="BE1209" s="31">
        <f t="shared" si="282"/>
        <v>1.0653811543900247</v>
      </c>
      <c r="BH1209" s="8" t="s">
        <v>81042</v>
      </c>
      <c r="BI1209" s="8" t="s">
        <v>69906</v>
      </c>
      <c r="BJ1209" s="8" t="s">
        <v>67309</v>
      </c>
      <c r="BK1209" s="3" t="s">
        <v>41235</v>
      </c>
      <c r="BL1209" s="8" t="s">
        <v>67310</v>
      </c>
      <c r="BM1209" s="8" t="s">
        <v>48344</v>
      </c>
      <c r="BN1209" s="8" t="s">
        <v>67311</v>
      </c>
      <c r="BT1209" s="5" t="s">
        <v>4325</v>
      </c>
      <c r="BU1209" s="5" t="s">
        <v>38552</v>
      </c>
      <c r="BV1209" s="5" t="s">
        <v>38553</v>
      </c>
      <c r="BW1209" s="5" t="s">
        <v>4324</v>
      </c>
      <c r="BX1209" s="5">
        <v>52710</v>
      </c>
      <c r="BY1209" s="5" t="s">
        <v>4323</v>
      </c>
      <c r="BZ1209" s="5">
        <v>216.92</v>
      </c>
      <c r="CA1209" s="5">
        <v>289.29000000000002</v>
      </c>
      <c r="CB1209" s="5">
        <v>1416.37</v>
      </c>
      <c r="CC1209" s="6">
        <f t="shared" si="287"/>
        <v>640.86</v>
      </c>
      <c r="CD1209" s="5">
        <v>201.65</v>
      </c>
      <c r="CE1209" s="5">
        <v>247.35</v>
      </c>
      <c r="CF1209" s="5">
        <v>103.49</v>
      </c>
      <c r="CG1209" s="6">
        <f t="shared" si="286"/>
        <v>184.16333333333333</v>
      </c>
      <c r="CH1209" s="5">
        <v>79.400000000000006</v>
      </c>
      <c r="CI1209" s="5">
        <v>105.76</v>
      </c>
      <c r="CJ1209" s="5">
        <v>65.34</v>
      </c>
      <c r="CK1209" s="6">
        <f t="shared" si="285"/>
        <v>83.500000000000014</v>
      </c>
      <c r="CL1209" s="7">
        <f t="shared" si="283"/>
        <v>0.13029366788378119</v>
      </c>
      <c r="CM1209" s="5">
        <f t="shared" si="284"/>
        <v>0.28736905616411279</v>
      </c>
      <c r="CP1209" s="8" t="s">
        <v>71900</v>
      </c>
      <c r="CQ1209" s="8" t="s">
        <v>69906</v>
      </c>
      <c r="CR1209" s="8" t="s">
        <v>50985</v>
      </c>
      <c r="CS1209" s="3" t="s">
        <v>38928</v>
      </c>
      <c r="CT1209" s="8" t="s">
        <v>50986</v>
      </c>
      <c r="CU1209" s="8" t="s">
        <v>48344</v>
      </c>
      <c r="CV1209" s="8" t="s">
        <v>50987</v>
      </c>
    </row>
    <row r="1210" spans="4:100">
      <c r="D1210" s="22" t="s">
        <v>32349</v>
      </c>
      <c r="E1210" s="22" t="s">
        <v>42738</v>
      </c>
      <c r="F1210" s="22" t="s">
        <v>42739</v>
      </c>
      <c r="G1210" s="22" t="s">
        <v>32348</v>
      </c>
      <c r="H1210" s="22">
        <v>17192</v>
      </c>
      <c r="I1210" s="22" t="s">
        <v>32347</v>
      </c>
      <c r="J1210" s="22">
        <v>86.31</v>
      </c>
      <c r="K1210" s="22">
        <v>111.58</v>
      </c>
      <c r="L1210" s="22">
        <v>301.66000000000003</v>
      </c>
      <c r="M1210" s="23">
        <f t="shared" si="273"/>
        <v>166.51666666666668</v>
      </c>
      <c r="N1210" s="22">
        <v>120.44</v>
      </c>
      <c r="O1210" s="22">
        <v>61.14</v>
      </c>
      <c r="P1210" s="22">
        <v>127.62</v>
      </c>
      <c r="Q1210" s="23">
        <f t="shared" si="274"/>
        <v>103.06666666666666</v>
      </c>
      <c r="R1210" s="22">
        <v>117.5</v>
      </c>
      <c r="S1210" s="22">
        <v>121.99</v>
      </c>
      <c r="T1210" s="22">
        <v>139.63</v>
      </c>
      <c r="U1210" s="23">
        <f t="shared" si="275"/>
        <v>126.37333333333333</v>
      </c>
      <c r="V1210" s="24">
        <f t="shared" si="276"/>
        <v>0.75892303072765488</v>
      </c>
      <c r="W1210" s="22">
        <f t="shared" si="277"/>
        <v>0.61895706135521966</v>
      </c>
      <c r="Z1210" s="8" t="s">
        <v>75311</v>
      </c>
      <c r="AA1210" s="8" t="s">
        <v>69906</v>
      </c>
      <c r="AB1210" s="8" t="s">
        <v>56514</v>
      </c>
      <c r="AC1210" s="3" t="s">
        <v>36307</v>
      </c>
      <c r="AD1210" s="8" t="s">
        <v>56515</v>
      </c>
      <c r="AE1210" s="8" t="s">
        <v>48344</v>
      </c>
      <c r="AF1210" s="8" t="s">
        <v>56516</v>
      </c>
      <c r="AL1210" s="31" t="s">
        <v>2595</v>
      </c>
      <c r="AM1210" s="35" t="s">
        <v>46750</v>
      </c>
      <c r="AN1210" s="31" t="s">
        <v>46751</v>
      </c>
      <c r="AO1210" s="31" t="s">
        <v>220</v>
      </c>
      <c r="AP1210" s="35" t="s">
        <v>219</v>
      </c>
      <c r="AQ1210" s="31" t="s">
        <v>293</v>
      </c>
      <c r="AR1210" s="31">
        <v>13.31</v>
      </c>
      <c r="AS1210" s="31">
        <v>43.82</v>
      </c>
      <c r="AT1210" s="31">
        <v>298.56</v>
      </c>
      <c r="AU1210" s="32">
        <f t="shared" si="278"/>
        <v>118.56333333333333</v>
      </c>
      <c r="AV1210" s="31">
        <v>243.92</v>
      </c>
      <c r="AW1210" s="31">
        <v>28.2</v>
      </c>
      <c r="AX1210" s="31">
        <v>174.65</v>
      </c>
      <c r="AY1210" s="32">
        <f t="shared" si="279"/>
        <v>148.92333333333332</v>
      </c>
      <c r="AZ1210" s="31">
        <v>111.08</v>
      </c>
      <c r="BA1210" s="31">
        <v>297.51</v>
      </c>
      <c r="BB1210" s="31">
        <v>632.54999999999995</v>
      </c>
      <c r="BC1210" s="32">
        <f t="shared" si="280"/>
        <v>347.04666666666662</v>
      </c>
      <c r="BD1210" s="33">
        <f t="shared" si="281"/>
        <v>2.9270994405240516</v>
      </c>
      <c r="BE1210" s="31">
        <f t="shared" si="282"/>
        <v>1.2560656751665775</v>
      </c>
      <c r="BH1210" s="8" t="s">
        <v>81043</v>
      </c>
      <c r="BI1210" s="8" t="s">
        <v>69906</v>
      </c>
      <c r="BJ1210" s="8" t="s">
        <v>67312</v>
      </c>
      <c r="BK1210" s="3" t="s">
        <v>41931</v>
      </c>
      <c r="BL1210" s="8" t="s">
        <v>67313</v>
      </c>
      <c r="BM1210" s="8" t="s">
        <v>48344</v>
      </c>
      <c r="BN1210" s="8" t="s">
        <v>67314</v>
      </c>
      <c r="BT1210" s="5" t="s">
        <v>28716</v>
      </c>
      <c r="BU1210" s="5" t="s">
        <v>6093</v>
      </c>
      <c r="BV1210" s="5"/>
      <c r="BW1210" s="5" t="s">
        <v>6094</v>
      </c>
      <c r="BX1210" s="5"/>
      <c r="BY1210" s="5" t="s">
        <v>6093</v>
      </c>
      <c r="BZ1210" s="5">
        <v>485.11</v>
      </c>
      <c r="CA1210" s="5">
        <v>195.22</v>
      </c>
      <c r="CB1210" s="5">
        <v>1062.9100000000001</v>
      </c>
      <c r="CC1210" s="6">
        <f t="shared" si="287"/>
        <v>581.08000000000004</v>
      </c>
      <c r="CD1210" s="5">
        <v>724.84</v>
      </c>
      <c r="CE1210" s="5">
        <v>658.63</v>
      </c>
      <c r="CF1210" s="5">
        <v>556.53</v>
      </c>
      <c r="CG1210" s="6">
        <f t="shared" si="286"/>
        <v>646.66666666666663</v>
      </c>
      <c r="CH1210" s="5">
        <v>82.71</v>
      </c>
      <c r="CI1210" s="5">
        <v>87.41</v>
      </c>
      <c r="CJ1210" s="5">
        <v>57.22</v>
      </c>
      <c r="CK1210" s="6">
        <f t="shared" si="285"/>
        <v>75.78</v>
      </c>
      <c r="CL1210" s="7">
        <f t="shared" si="283"/>
        <v>0.13041233565085703</v>
      </c>
      <c r="CM1210" s="5">
        <f t="shared" si="284"/>
        <v>1.1128702875106122</v>
      </c>
      <c r="CP1210" s="8" t="s">
        <v>71901</v>
      </c>
      <c r="CQ1210" s="8" t="s">
        <v>48346</v>
      </c>
      <c r="CR1210" s="8" t="s">
        <v>48347</v>
      </c>
      <c r="CS1210" s="3" t="s">
        <v>48346</v>
      </c>
      <c r="CT1210" s="8" t="s">
        <v>48346</v>
      </c>
      <c r="CU1210" s="8" t="s">
        <v>48346</v>
      </c>
      <c r="CV1210" s="8" t="s">
        <v>48346</v>
      </c>
    </row>
    <row r="1211" spans="4:100">
      <c r="D1211" s="22" t="s">
        <v>1859</v>
      </c>
      <c r="E1211" s="22" t="s">
        <v>33839</v>
      </c>
      <c r="F1211" s="22" t="s">
        <v>33840</v>
      </c>
      <c r="G1211" s="22" t="s">
        <v>1857</v>
      </c>
      <c r="H1211" s="22">
        <v>19359</v>
      </c>
      <c r="I1211" s="22" t="s">
        <v>1856</v>
      </c>
      <c r="J1211" s="22">
        <v>542.41999999999996</v>
      </c>
      <c r="K1211" s="22">
        <v>335.51</v>
      </c>
      <c r="L1211" s="22">
        <v>135.54</v>
      </c>
      <c r="M1211" s="23">
        <f t="shared" si="273"/>
        <v>337.82333333333332</v>
      </c>
      <c r="N1211" s="22">
        <v>485.13</v>
      </c>
      <c r="O1211" s="22">
        <v>344.77</v>
      </c>
      <c r="P1211" s="22">
        <v>364.76</v>
      </c>
      <c r="Q1211" s="23">
        <f t="shared" si="274"/>
        <v>398.21999999999997</v>
      </c>
      <c r="R1211" s="22">
        <v>368.76</v>
      </c>
      <c r="S1211" s="22">
        <v>170.9</v>
      </c>
      <c r="T1211" s="22">
        <v>229.96</v>
      </c>
      <c r="U1211" s="23">
        <f t="shared" si="275"/>
        <v>256.54000000000002</v>
      </c>
      <c r="V1211" s="24">
        <f t="shared" si="276"/>
        <v>0.7593910031870702</v>
      </c>
      <c r="W1211" s="22">
        <f t="shared" si="277"/>
        <v>1.1787818090323343</v>
      </c>
      <c r="Z1211" s="8" t="s">
        <v>75287</v>
      </c>
      <c r="AA1211" s="8" t="s">
        <v>69906</v>
      </c>
      <c r="AB1211" s="8" t="s">
        <v>56445</v>
      </c>
      <c r="AC1211" s="3" t="s">
        <v>37360</v>
      </c>
      <c r="AD1211" s="8" t="s">
        <v>56446</v>
      </c>
      <c r="AE1211" s="8" t="s">
        <v>48344</v>
      </c>
      <c r="AF1211" s="8" t="s">
        <v>56447</v>
      </c>
      <c r="AL1211" s="31" t="s">
        <v>23813</v>
      </c>
      <c r="AM1211" s="31" t="s">
        <v>39987</v>
      </c>
      <c r="AN1211" s="31" t="s">
        <v>39988</v>
      </c>
      <c r="AO1211" s="31" t="s">
        <v>23812</v>
      </c>
      <c r="AP1211" s="31">
        <v>78284</v>
      </c>
      <c r="AQ1211" s="31" t="s">
        <v>23811</v>
      </c>
      <c r="AR1211" s="31">
        <v>269.58</v>
      </c>
      <c r="AS1211" s="31">
        <v>175.81</v>
      </c>
      <c r="AT1211" s="31">
        <v>187.81</v>
      </c>
      <c r="AU1211" s="32">
        <f t="shared" si="278"/>
        <v>211.06666666666669</v>
      </c>
      <c r="AV1211" s="31">
        <v>204.22</v>
      </c>
      <c r="AW1211" s="31">
        <v>294.10000000000002</v>
      </c>
      <c r="AX1211" s="31">
        <v>524.92999999999995</v>
      </c>
      <c r="AY1211" s="32">
        <f t="shared" si="279"/>
        <v>341.08333333333331</v>
      </c>
      <c r="AZ1211" s="31">
        <v>591.03</v>
      </c>
      <c r="BA1211" s="31">
        <v>638.92999999999995</v>
      </c>
      <c r="BB1211" s="31">
        <v>624.1</v>
      </c>
      <c r="BC1211" s="32">
        <f t="shared" si="280"/>
        <v>618.02</v>
      </c>
      <c r="BD1211" s="33">
        <f t="shared" si="281"/>
        <v>2.9280795957043586</v>
      </c>
      <c r="BE1211" s="31">
        <f t="shared" si="282"/>
        <v>1.6159981048641816</v>
      </c>
      <c r="BH1211" s="8" t="s">
        <v>79481</v>
      </c>
      <c r="BI1211" s="8" t="s">
        <v>69906</v>
      </c>
      <c r="BJ1211" s="8" t="s">
        <v>64472</v>
      </c>
      <c r="BK1211" s="3" t="s">
        <v>37990</v>
      </c>
      <c r="BL1211" s="8" t="s">
        <v>64473</v>
      </c>
      <c r="BM1211" s="8" t="s">
        <v>48344</v>
      </c>
      <c r="BN1211" s="8" t="s">
        <v>64474</v>
      </c>
      <c r="BT1211" s="5" t="s">
        <v>22553</v>
      </c>
      <c r="BU1211" s="5" t="s">
        <v>41801</v>
      </c>
      <c r="BV1211" s="5" t="s">
        <v>41802</v>
      </c>
      <c r="BW1211" s="5" t="s">
        <v>22552</v>
      </c>
      <c r="BX1211" s="5">
        <v>23892</v>
      </c>
      <c r="BY1211" s="5" t="s">
        <v>22551</v>
      </c>
      <c r="BZ1211" s="5">
        <v>84.77</v>
      </c>
      <c r="CA1211" s="5">
        <v>183.53</v>
      </c>
      <c r="CB1211" s="5">
        <v>121.29</v>
      </c>
      <c r="CC1211" s="6">
        <f t="shared" si="287"/>
        <v>129.86333333333334</v>
      </c>
      <c r="CD1211" s="5">
        <v>163.44</v>
      </c>
      <c r="CE1211" s="5">
        <v>122.36</v>
      </c>
      <c r="CF1211" s="5">
        <v>803.99</v>
      </c>
      <c r="CG1211" s="6">
        <f t="shared" si="286"/>
        <v>363.26333333333332</v>
      </c>
      <c r="CH1211" s="5">
        <v>16.68</v>
      </c>
      <c r="CI1211" s="5">
        <v>17.68</v>
      </c>
      <c r="CJ1211" s="5">
        <v>16.46</v>
      </c>
      <c r="CK1211" s="6">
        <f t="shared" si="285"/>
        <v>16.940000000000001</v>
      </c>
      <c r="CL1211" s="7">
        <f t="shared" si="283"/>
        <v>0.13044482661259271</v>
      </c>
      <c r="CM1211" s="5">
        <f t="shared" si="284"/>
        <v>2.7972740573423338</v>
      </c>
      <c r="CP1211" s="8" t="s">
        <v>71902</v>
      </c>
      <c r="CQ1211" s="8" t="s">
        <v>48346</v>
      </c>
      <c r="CR1211" s="8" t="s">
        <v>48347</v>
      </c>
      <c r="CS1211" s="3" t="s">
        <v>48346</v>
      </c>
      <c r="CT1211" s="8" t="s">
        <v>48346</v>
      </c>
      <c r="CU1211" s="8" t="s">
        <v>48346</v>
      </c>
      <c r="CV1211" s="8" t="s">
        <v>48346</v>
      </c>
    </row>
    <row r="1212" spans="4:100">
      <c r="D1212" s="22" t="s">
        <v>11932</v>
      </c>
      <c r="E1212" s="22" t="s">
        <v>44106</v>
      </c>
      <c r="F1212" s="22" t="s">
        <v>46526</v>
      </c>
      <c r="G1212" s="22" t="s">
        <v>11931</v>
      </c>
      <c r="H1212" s="22">
        <v>16439</v>
      </c>
      <c r="I1212" s="22" t="s">
        <v>11930</v>
      </c>
      <c r="J1212" s="22">
        <v>166.82</v>
      </c>
      <c r="K1212" s="22">
        <v>302.33999999999997</v>
      </c>
      <c r="L1212" s="22">
        <v>111.08</v>
      </c>
      <c r="M1212" s="23">
        <f t="shared" si="273"/>
        <v>193.41333333333333</v>
      </c>
      <c r="N1212" s="22">
        <v>253.59</v>
      </c>
      <c r="O1212" s="22">
        <v>151.71</v>
      </c>
      <c r="P1212" s="22">
        <v>108.67</v>
      </c>
      <c r="Q1212" s="23">
        <f t="shared" si="274"/>
        <v>171.32333333333335</v>
      </c>
      <c r="R1212" s="22">
        <v>133.47</v>
      </c>
      <c r="S1212" s="22">
        <v>54.41</v>
      </c>
      <c r="T1212" s="22">
        <v>252.78</v>
      </c>
      <c r="U1212" s="23">
        <f t="shared" si="275"/>
        <v>146.88666666666666</v>
      </c>
      <c r="V1212" s="24">
        <f t="shared" si="276"/>
        <v>0.75944436784778713</v>
      </c>
      <c r="W1212" s="22">
        <f t="shared" si="277"/>
        <v>0.88578863918378614</v>
      </c>
      <c r="Z1212" s="8" t="s">
        <v>76955</v>
      </c>
      <c r="AA1212" s="8" t="s">
        <v>69906</v>
      </c>
      <c r="AB1212" s="8" t="s">
        <v>76956</v>
      </c>
      <c r="AC1212" s="3" t="s">
        <v>43288</v>
      </c>
      <c r="AD1212" s="8" t="s">
        <v>76957</v>
      </c>
      <c r="AE1212" s="8" t="s">
        <v>48344</v>
      </c>
      <c r="AF1212" s="8" t="s">
        <v>76958</v>
      </c>
      <c r="AL1212" s="31" t="s">
        <v>21305</v>
      </c>
      <c r="AM1212" s="31" t="s">
        <v>34062</v>
      </c>
      <c r="AN1212" s="31" t="s">
        <v>34063</v>
      </c>
      <c r="AO1212" s="31" t="s">
        <v>21303</v>
      </c>
      <c r="AP1212" s="31">
        <v>20595</v>
      </c>
      <c r="AQ1212" s="31" t="s">
        <v>21302</v>
      </c>
      <c r="AR1212" s="31">
        <v>808.27</v>
      </c>
      <c r="AS1212" s="31">
        <v>1042.8800000000001</v>
      </c>
      <c r="AT1212" s="31">
        <v>1266.1500000000001</v>
      </c>
      <c r="AU1212" s="32">
        <f t="shared" si="278"/>
        <v>1039.1000000000001</v>
      </c>
      <c r="AV1212" s="31">
        <v>1999.37</v>
      </c>
      <c r="AW1212" s="31">
        <v>2423.56</v>
      </c>
      <c r="AX1212" s="31">
        <v>3159.11</v>
      </c>
      <c r="AY1212" s="32">
        <f t="shared" si="279"/>
        <v>2527.3466666666668</v>
      </c>
      <c r="AZ1212" s="31">
        <v>2605.92</v>
      </c>
      <c r="BA1212" s="31">
        <v>3805.91</v>
      </c>
      <c r="BB1212" s="31">
        <v>2720.46</v>
      </c>
      <c r="BC1212" s="32">
        <f t="shared" si="280"/>
        <v>3044.0966666666668</v>
      </c>
      <c r="BD1212" s="33">
        <f t="shared" si="281"/>
        <v>2.9295512141917683</v>
      </c>
      <c r="BE1212" s="31">
        <f t="shared" si="282"/>
        <v>2.4322458537837228</v>
      </c>
      <c r="BH1212" s="8" t="s">
        <v>81044</v>
      </c>
      <c r="BI1212" s="8" t="s">
        <v>69906</v>
      </c>
      <c r="BJ1212" s="8" t="s">
        <v>67315</v>
      </c>
      <c r="BK1212" s="3" t="s">
        <v>67316</v>
      </c>
      <c r="BL1212" s="8" t="s">
        <v>67317</v>
      </c>
      <c r="BM1212" s="8" t="s">
        <v>48344</v>
      </c>
      <c r="BN1212" s="8" t="s">
        <v>67318</v>
      </c>
      <c r="BT1212" s="5" t="s">
        <v>9495</v>
      </c>
      <c r="BU1212" s="5" t="s">
        <v>44396</v>
      </c>
      <c r="BV1212" s="5" t="s">
        <v>44397</v>
      </c>
      <c r="BW1212" s="5" t="s">
        <v>9494</v>
      </c>
      <c r="BX1212" s="5">
        <v>68070</v>
      </c>
      <c r="BY1212" s="5" t="s">
        <v>9493</v>
      </c>
      <c r="BZ1212" s="5">
        <v>1563.86</v>
      </c>
      <c r="CA1212" s="5">
        <v>1066.9000000000001</v>
      </c>
      <c r="CB1212" s="5">
        <v>1175.01</v>
      </c>
      <c r="CC1212" s="6">
        <f t="shared" si="287"/>
        <v>1268.5900000000001</v>
      </c>
      <c r="CD1212" s="5">
        <v>2128.73</v>
      </c>
      <c r="CE1212" s="5">
        <v>2351.94</v>
      </c>
      <c r="CF1212" s="5">
        <v>510.57</v>
      </c>
      <c r="CG1212" s="6">
        <f t="shared" si="286"/>
        <v>1663.7466666666667</v>
      </c>
      <c r="CH1212" s="5">
        <v>154.30000000000001</v>
      </c>
      <c r="CI1212" s="5">
        <v>269.31</v>
      </c>
      <c r="CJ1212" s="5">
        <v>73.069999999999993</v>
      </c>
      <c r="CK1212" s="6">
        <f t="shared" si="285"/>
        <v>165.56</v>
      </c>
      <c r="CL1212" s="7">
        <f t="shared" si="283"/>
        <v>0.13050709843211752</v>
      </c>
      <c r="CM1212" s="5">
        <f t="shared" si="284"/>
        <v>1.3114928122298508</v>
      </c>
      <c r="CP1212" s="8" t="s">
        <v>71903</v>
      </c>
      <c r="CQ1212" s="8" t="s">
        <v>69906</v>
      </c>
      <c r="CR1212" s="8" t="s">
        <v>50988</v>
      </c>
      <c r="CS1212" s="3" t="s">
        <v>50989</v>
      </c>
      <c r="CT1212" s="8" t="s">
        <v>50990</v>
      </c>
      <c r="CU1212" s="8" t="s">
        <v>48344</v>
      </c>
      <c r="CV1212" s="8" t="s">
        <v>50991</v>
      </c>
    </row>
    <row r="1213" spans="4:100">
      <c r="D1213" s="22" t="s">
        <v>31919</v>
      </c>
      <c r="E1213" s="22" t="s">
        <v>34759</v>
      </c>
      <c r="F1213" s="22" t="s">
        <v>34760</v>
      </c>
      <c r="G1213" s="22" t="s">
        <v>31917</v>
      </c>
      <c r="H1213" s="22">
        <v>67245</v>
      </c>
      <c r="I1213" s="22" t="s">
        <v>31916</v>
      </c>
      <c r="J1213" s="22">
        <v>753.26</v>
      </c>
      <c r="K1213" s="22">
        <v>295.66000000000003</v>
      </c>
      <c r="L1213" s="22">
        <v>542.08000000000004</v>
      </c>
      <c r="M1213" s="23">
        <f t="shared" si="273"/>
        <v>530.33333333333337</v>
      </c>
      <c r="N1213" s="22">
        <v>435.1</v>
      </c>
      <c r="O1213" s="22">
        <v>326.98</v>
      </c>
      <c r="P1213" s="22">
        <v>166.01</v>
      </c>
      <c r="Q1213" s="23">
        <f t="shared" si="274"/>
        <v>309.36333333333334</v>
      </c>
      <c r="R1213" s="22">
        <v>375.71</v>
      </c>
      <c r="S1213" s="22">
        <v>265.73</v>
      </c>
      <c r="T1213" s="22">
        <v>567.03</v>
      </c>
      <c r="U1213" s="23">
        <f t="shared" si="275"/>
        <v>402.82333333333332</v>
      </c>
      <c r="V1213" s="24">
        <f t="shared" si="276"/>
        <v>0.759566310496543</v>
      </c>
      <c r="W1213" s="22">
        <f t="shared" si="277"/>
        <v>0.58333752357008173</v>
      </c>
      <c r="Z1213" s="8" t="s">
        <v>70413</v>
      </c>
      <c r="AA1213" s="8" t="s">
        <v>69906</v>
      </c>
      <c r="AB1213" s="8" t="s">
        <v>48922</v>
      </c>
      <c r="AC1213" s="3" t="s">
        <v>39169</v>
      </c>
      <c r="AD1213" s="8" t="s">
        <v>48923</v>
      </c>
      <c r="AE1213" s="8" t="s">
        <v>48344</v>
      </c>
      <c r="AF1213" s="8" t="s">
        <v>48924</v>
      </c>
      <c r="AL1213" s="31" t="s">
        <v>28984</v>
      </c>
      <c r="AM1213" s="31" t="s">
        <v>46365</v>
      </c>
      <c r="AN1213" s="31" t="s">
        <v>46366</v>
      </c>
      <c r="AO1213" s="31" t="s">
        <v>28983</v>
      </c>
      <c r="AP1213" s="31">
        <v>21892</v>
      </c>
      <c r="AQ1213" s="31" t="s">
        <v>28982</v>
      </c>
      <c r="AR1213" s="31">
        <v>186.39</v>
      </c>
      <c r="AS1213" s="31">
        <v>280.16000000000003</v>
      </c>
      <c r="AT1213" s="31">
        <v>847.25</v>
      </c>
      <c r="AU1213" s="32">
        <f t="shared" si="278"/>
        <v>437.93333333333334</v>
      </c>
      <c r="AV1213" s="31">
        <v>1438.22</v>
      </c>
      <c r="AW1213" s="31">
        <v>131.94</v>
      </c>
      <c r="AX1213" s="31">
        <v>219.92</v>
      </c>
      <c r="AY1213" s="32">
        <f t="shared" si="279"/>
        <v>596.69333333333338</v>
      </c>
      <c r="AZ1213" s="31">
        <v>574.97</v>
      </c>
      <c r="BA1213" s="31">
        <v>2619.4699999999998</v>
      </c>
      <c r="BB1213" s="31">
        <v>655.91</v>
      </c>
      <c r="BC1213" s="32">
        <f t="shared" si="280"/>
        <v>1283.4499999999998</v>
      </c>
      <c r="BD1213" s="33">
        <f t="shared" si="281"/>
        <v>2.9306972141878518</v>
      </c>
      <c r="BE1213" s="31">
        <f t="shared" si="282"/>
        <v>1.3625209316486528</v>
      </c>
      <c r="BH1213" s="8" t="s">
        <v>81045</v>
      </c>
      <c r="BI1213" s="8" t="s">
        <v>69906</v>
      </c>
      <c r="BJ1213" s="8" t="s">
        <v>67319</v>
      </c>
      <c r="BK1213" s="3" t="s">
        <v>35989</v>
      </c>
      <c r="BL1213" s="8" t="s">
        <v>67320</v>
      </c>
      <c r="BM1213" s="8" t="s">
        <v>48344</v>
      </c>
      <c r="BN1213" s="8" t="s">
        <v>67321</v>
      </c>
      <c r="BT1213" s="5" t="s">
        <v>30656</v>
      </c>
      <c r="BU1213" s="5" t="s">
        <v>43099</v>
      </c>
      <c r="BV1213" s="5" t="s">
        <v>43100</v>
      </c>
      <c r="BW1213" s="5" t="s">
        <v>30655</v>
      </c>
      <c r="BX1213" s="5">
        <v>56727</v>
      </c>
      <c r="BY1213" s="5" t="s">
        <v>30654</v>
      </c>
      <c r="BZ1213" s="5">
        <v>4242.78</v>
      </c>
      <c r="CA1213" s="5">
        <v>2877.04</v>
      </c>
      <c r="CB1213" s="5">
        <v>4483.6000000000004</v>
      </c>
      <c r="CC1213" s="6">
        <f t="shared" si="287"/>
        <v>3867.8066666666668</v>
      </c>
      <c r="CD1213" s="5">
        <v>3788.82</v>
      </c>
      <c r="CE1213" s="5">
        <v>3616.57</v>
      </c>
      <c r="CF1213" s="5">
        <v>2792.69</v>
      </c>
      <c r="CG1213" s="6">
        <f t="shared" si="286"/>
        <v>3399.36</v>
      </c>
      <c r="CH1213" s="5">
        <v>294.47000000000003</v>
      </c>
      <c r="CI1213" s="5">
        <v>910.25</v>
      </c>
      <c r="CJ1213" s="5">
        <v>310.01</v>
      </c>
      <c r="CK1213" s="6">
        <f t="shared" si="285"/>
        <v>504.91</v>
      </c>
      <c r="CL1213" s="7">
        <f t="shared" si="283"/>
        <v>0.13054168512386866</v>
      </c>
      <c r="CM1213" s="5">
        <f t="shared" si="284"/>
        <v>0.87888570783441433</v>
      </c>
      <c r="CP1213" s="8" t="s">
        <v>71904</v>
      </c>
      <c r="CQ1213" s="8" t="s">
        <v>69906</v>
      </c>
      <c r="CR1213" s="8" t="s">
        <v>50996</v>
      </c>
      <c r="CS1213" s="3" t="s">
        <v>34521</v>
      </c>
      <c r="CT1213" s="8" t="s">
        <v>50997</v>
      </c>
      <c r="CU1213" s="8" t="s">
        <v>48344</v>
      </c>
      <c r="CV1213" s="8" t="s">
        <v>50998</v>
      </c>
    </row>
    <row r="1214" spans="4:100">
      <c r="D1214" s="22" t="s">
        <v>32834</v>
      </c>
      <c r="E1214" s="22" t="s">
        <v>40638</v>
      </c>
      <c r="F1214" s="22" t="s">
        <v>40639</v>
      </c>
      <c r="G1214" s="22" t="s">
        <v>32833</v>
      </c>
      <c r="H1214" s="22">
        <v>14155</v>
      </c>
      <c r="I1214" s="22" t="s">
        <v>32832</v>
      </c>
      <c r="J1214" s="22">
        <v>263.64999999999998</v>
      </c>
      <c r="K1214" s="22">
        <v>415.35</v>
      </c>
      <c r="L1214" s="22">
        <v>296.87</v>
      </c>
      <c r="M1214" s="23">
        <f t="shared" si="273"/>
        <v>325.29000000000002</v>
      </c>
      <c r="N1214" s="22">
        <v>258.62</v>
      </c>
      <c r="O1214" s="22">
        <v>247.58</v>
      </c>
      <c r="P1214" s="22">
        <v>296.95</v>
      </c>
      <c r="Q1214" s="23">
        <f t="shared" si="274"/>
        <v>267.7166666666667</v>
      </c>
      <c r="R1214" s="22">
        <v>339.81</v>
      </c>
      <c r="S1214" s="22">
        <v>224.15</v>
      </c>
      <c r="T1214" s="22">
        <v>177.47</v>
      </c>
      <c r="U1214" s="23">
        <f t="shared" si="275"/>
        <v>247.14333333333335</v>
      </c>
      <c r="V1214" s="24">
        <f t="shared" si="276"/>
        <v>0.75976308319755703</v>
      </c>
      <c r="W1214" s="22">
        <f t="shared" si="277"/>
        <v>0.82300921229262103</v>
      </c>
      <c r="Z1214" s="8" t="s">
        <v>75349</v>
      </c>
      <c r="AA1214" s="8" t="s">
        <v>48346</v>
      </c>
      <c r="AB1214" s="8" t="s">
        <v>48347</v>
      </c>
      <c r="AC1214" s="3" t="s">
        <v>48346</v>
      </c>
      <c r="AD1214" s="8" t="s">
        <v>48346</v>
      </c>
      <c r="AE1214" s="8" t="s">
        <v>48346</v>
      </c>
      <c r="AF1214" s="8" t="s">
        <v>48346</v>
      </c>
      <c r="AL1214" s="31" t="s">
        <v>13206</v>
      </c>
      <c r="AM1214" s="31" t="s">
        <v>35510</v>
      </c>
      <c r="AN1214" s="31" t="s">
        <v>35511</v>
      </c>
      <c r="AO1214" s="31" t="s">
        <v>13205</v>
      </c>
      <c r="AP1214" s="31">
        <v>245622</v>
      </c>
      <c r="AQ1214" s="31" t="s">
        <v>13204</v>
      </c>
      <c r="AR1214" s="31">
        <v>818.62</v>
      </c>
      <c r="AS1214" s="31">
        <v>368.97</v>
      </c>
      <c r="AT1214" s="31">
        <v>505.83</v>
      </c>
      <c r="AU1214" s="32">
        <f t="shared" si="278"/>
        <v>564.47333333333336</v>
      </c>
      <c r="AV1214" s="31">
        <v>1020.63</v>
      </c>
      <c r="AW1214" s="31">
        <v>1093.4000000000001</v>
      </c>
      <c r="AX1214" s="31">
        <v>719.39</v>
      </c>
      <c r="AY1214" s="32">
        <f t="shared" si="279"/>
        <v>944.47333333333336</v>
      </c>
      <c r="AZ1214" s="31">
        <v>1725.95</v>
      </c>
      <c r="BA1214" s="31">
        <v>1574.22</v>
      </c>
      <c r="BB1214" s="31">
        <v>1663.75</v>
      </c>
      <c r="BC1214" s="32">
        <f t="shared" si="280"/>
        <v>1654.64</v>
      </c>
      <c r="BD1214" s="33">
        <f t="shared" si="281"/>
        <v>2.9312987917941209</v>
      </c>
      <c r="BE1214" s="31">
        <f t="shared" si="282"/>
        <v>1.6731938916512146</v>
      </c>
      <c r="BH1214" s="8" t="s">
        <v>78886</v>
      </c>
      <c r="BI1214" s="8" t="s">
        <v>69906</v>
      </c>
      <c r="BJ1214" s="8" t="s">
        <v>63218</v>
      </c>
      <c r="BK1214" s="3" t="s">
        <v>35003</v>
      </c>
      <c r="BL1214" s="8" t="s">
        <v>63219</v>
      </c>
      <c r="BM1214" s="8" t="s">
        <v>48344</v>
      </c>
      <c r="BN1214" s="8" t="s">
        <v>63220</v>
      </c>
      <c r="BT1214" s="5" t="s">
        <v>3708</v>
      </c>
      <c r="BU1214" s="5" t="s">
        <v>46926</v>
      </c>
      <c r="BV1214" s="5" t="s">
        <v>46927</v>
      </c>
      <c r="BW1214" s="5" t="s">
        <v>3707</v>
      </c>
      <c r="BX1214" s="5" t="s">
        <v>3706</v>
      </c>
      <c r="BY1214" s="5" t="s">
        <v>3705</v>
      </c>
      <c r="BZ1214" s="5">
        <v>854.72</v>
      </c>
      <c r="CA1214" s="5">
        <v>1815.49</v>
      </c>
      <c r="CB1214" s="5">
        <v>1235.32</v>
      </c>
      <c r="CC1214" s="6">
        <f t="shared" si="287"/>
        <v>1301.8433333333332</v>
      </c>
      <c r="CD1214" s="5">
        <v>461.57</v>
      </c>
      <c r="CE1214" s="5">
        <v>3245.4</v>
      </c>
      <c r="CF1214" s="5">
        <v>900.76</v>
      </c>
      <c r="CG1214" s="6">
        <f t="shared" si="286"/>
        <v>1535.91</v>
      </c>
      <c r="CH1214" s="5">
        <v>87.68</v>
      </c>
      <c r="CI1214" s="5">
        <v>405.08</v>
      </c>
      <c r="CJ1214" s="5">
        <v>17.98</v>
      </c>
      <c r="CK1214" s="6">
        <f t="shared" si="285"/>
        <v>170.24666666666667</v>
      </c>
      <c r="CL1214" s="7">
        <f t="shared" si="283"/>
        <v>0.13077354417966319</v>
      </c>
      <c r="CM1214" s="5">
        <f t="shared" si="284"/>
        <v>1.1797963400614002</v>
      </c>
      <c r="CP1214" s="8" t="s">
        <v>71905</v>
      </c>
      <c r="CQ1214" s="8" t="s">
        <v>69906</v>
      </c>
      <c r="CR1214" s="8" t="s">
        <v>50999</v>
      </c>
      <c r="CS1214" s="3" t="s">
        <v>43984</v>
      </c>
      <c r="CT1214" s="8" t="s">
        <v>51000</v>
      </c>
      <c r="CU1214" s="8" t="s">
        <v>48344</v>
      </c>
      <c r="CV1214" s="8" t="s">
        <v>51001</v>
      </c>
    </row>
    <row r="1215" spans="4:100">
      <c r="D1215" s="22" t="s">
        <v>29424</v>
      </c>
      <c r="E1215" s="22" t="s">
        <v>44226</v>
      </c>
      <c r="F1215" s="22" t="s">
        <v>44227</v>
      </c>
      <c r="G1215" s="22" t="s">
        <v>29423</v>
      </c>
      <c r="H1215" s="22">
        <v>209318</v>
      </c>
      <c r="I1215" s="22" t="s">
        <v>29422</v>
      </c>
      <c r="J1215" s="22">
        <v>3986.41</v>
      </c>
      <c r="K1215" s="22">
        <v>3647.21</v>
      </c>
      <c r="L1215" s="22">
        <v>4179.29</v>
      </c>
      <c r="M1215" s="23">
        <f t="shared" si="273"/>
        <v>3937.6366666666668</v>
      </c>
      <c r="N1215" s="22">
        <v>4619.03</v>
      </c>
      <c r="O1215" s="22">
        <v>3778.47</v>
      </c>
      <c r="P1215" s="22">
        <v>1347.04</v>
      </c>
      <c r="Q1215" s="23">
        <f t="shared" si="274"/>
        <v>3248.1800000000003</v>
      </c>
      <c r="R1215" s="22">
        <v>2936.58</v>
      </c>
      <c r="S1215" s="22">
        <v>4092.69</v>
      </c>
      <c r="T1215" s="22">
        <v>1949.51</v>
      </c>
      <c r="U1215" s="23">
        <f t="shared" si="275"/>
        <v>2992.9266666666667</v>
      </c>
      <c r="V1215" s="24">
        <f t="shared" si="276"/>
        <v>0.76008197810700329</v>
      </c>
      <c r="W1215" s="22">
        <f t="shared" si="277"/>
        <v>0.82490597151760237</v>
      </c>
      <c r="Z1215" s="8" t="s">
        <v>75350</v>
      </c>
      <c r="AA1215" s="8" t="s">
        <v>69906</v>
      </c>
      <c r="AB1215" s="8" t="s">
        <v>56617</v>
      </c>
      <c r="AC1215" s="3" t="s">
        <v>56618</v>
      </c>
      <c r="AD1215" s="8" t="s">
        <v>56619</v>
      </c>
      <c r="AE1215" s="8" t="s">
        <v>48344</v>
      </c>
      <c r="AF1215" s="8" t="s">
        <v>56620</v>
      </c>
      <c r="AL1215" s="31" t="s">
        <v>14141</v>
      </c>
      <c r="AM1215" s="31" t="s">
        <v>34142</v>
      </c>
      <c r="AN1215" s="31" t="s">
        <v>34143</v>
      </c>
      <c r="AO1215" s="31" t="s">
        <v>14140</v>
      </c>
      <c r="AP1215" s="31" t="s">
        <v>70</v>
      </c>
      <c r="AQ1215" s="31" t="s">
        <v>14139</v>
      </c>
      <c r="AR1215" s="31">
        <v>185.85</v>
      </c>
      <c r="AS1215" s="31">
        <v>209.52</v>
      </c>
      <c r="AT1215" s="31">
        <v>80.180000000000007</v>
      </c>
      <c r="AU1215" s="32">
        <f t="shared" si="278"/>
        <v>158.51666666666668</v>
      </c>
      <c r="AV1215" s="31">
        <v>259.67</v>
      </c>
      <c r="AW1215" s="31">
        <v>856.34</v>
      </c>
      <c r="AX1215" s="31">
        <v>1346.09</v>
      </c>
      <c r="AY1215" s="32">
        <f t="shared" si="279"/>
        <v>820.69999999999993</v>
      </c>
      <c r="AZ1215" s="31">
        <v>227.44</v>
      </c>
      <c r="BA1215" s="31">
        <v>431.85</v>
      </c>
      <c r="BB1215" s="31">
        <v>735.76</v>
      </c>
      <c r="BC1215" s="32">
        <f t="shared" si="280"/>
        <v>465.01666666666665</v>
      </c>
      <c r="BD1215" s="33">
        <f t="shared" si="281"/>
        <v>2.9335506255914203</v>
      </c>
      <c r="BE1215" s="31">
        <f t="shared" si="282"/>
        <v>5.1773735674482166</v>
      </c>
      <c r="BH1215" s="8" t="s">
        <v>77647</v>
      </c>
      <c r="BI1215" s="8" t="s">
        <v>69906</v>
      </c>
      <c r="BJ1215" s="8" t="s">
        <v>60663</v>
      </c>
      <c r="BK1215" s="3" t="s">
        <v>39740</v>
      </c>
      <c r="BL1215" s="8" t="s">
        <v>60664</v>
      </c>
      <c r="BM1215" s="8" t="s">
        <v>48344</v>
      </c>
      <c r="BN1215" s="8" t="s">
        <v>60665</v>
      </c>
      <c r="BT1215" s="5" t="s">
        <v>22591</v>
      </c>
      <c r="BU1215" s="5" t="s">
        <v>42027</v>
      </c>
      <c r="BV1215" s="5" t="s">
        <v>42028</v>
      </c>
      <c r="BW1215" s="5" t="s">
        <v>22726</v>
      </c>
      <c r="BX1215" s="5">
        <v>74105</v>
      </c>
      <c r="BY1215" s="5" t="s">
        <v>22725</v>
      </c>
      <c r="BZ1215" s="5">
        <v>665.79</v>
      </c>
      <c r="CA1215" s="5">
        <v>641.97</v>
      </c>
      <c r="CB1215" s="5">
        <v>378.64</v>
      </c>
      <c r="CC1215" s="6">
        <f t="shared" si="287"/>
        <v>562.13333333333333</v>
      </c>
      <c r="CD1215" s="5">
        <v>640.71</v>
      </c>
      <c r="CE1215" s="5">
        <v>3790.96</v>
      </c>
      <c r="CF1215" s="5">
        <v>535.49</v>
      </c>
      <c r="CG1215" s="6">
        <f t="shared" si="286"/>
        <v>1655.72</v>
      </c>
      <c r="CH1215" s="5">
        <v>96.03</v>
      </c>
      <c r="CI1215" s="5">
        <v>64.680000000000007</v>
      </c>
      <c r="CJ1215" s="5">
        <v>59.84</v>
      </c>
      <c r="CK1215" s="6">
        <f t="shared" si="285"/>
        <v>73.516666666666666</v>
      </c>
      <c r="CL1215" s="7">
        <f t="shared" si="283"/>
        <v>0.13078154648956355</v>
      </c>
      <c r="CM1215" s="5">
        <f t="shared" si="284"/>
        <v>2.9454222011385198</v>
      </c>
      <c r="CP1215" s="8" t="s">
        <v>71906</v>
      </c>
      <c r="CQ1215" s="8" t="s">
        <v>69906</v>
      </c>
      <c r="CR1215" s="8" t="s">
        <v>51002</v>
      </c>
      <c r="CS1215" s="3" t="s">
        <v>35358</v>
      </c>
      <c r="CT1215" s="8" t="s">
        <v>51003</v>
      </c>
      <c r="CU1215" s="8" t="s">
        <v>48344</v>
      </c>
      <c r="CV1215" s="8" t="s">
        <v>51004</v>
      </c>
    </row>
    <row r="1216" spans="4:100">
      <c r="D1216" s="22" t="s">
        <v>25098</v>
      </c>
      <c r="E1216" s="22" t="s">
        <v>46290</v>
      </c>
      <c r="F1216" s="22" t="s">
        <v>46291</v>
      </c>
      <c r="G1216" s="22" t="s">
        <v>25097</v>
      </c>
      <c r="H1216" s="22">
        <v>11307</v>
      </c>
      <c r="I1216" s="22" t="s">
        <v>25096</v>
      </c>
      <c r="J1216" s="22">
        <v>770.17</v>
      </c>
      <c r="K1216" s="22">
        <v>1127.4000000000001</v>
      </c>
      <c r="L1216" s="22">
        <v>363.57</v>
      </c>
      <c r="M1216" s="23">
        <f t="shared" si="273"/>
        <v>753.71333333333348</v>
      </c>
      <c r="N1216" s="22">
        <v>775.47</v>
      </c>
      <c r="O1216" s="22">
        <v>971.43</v>
      </c>
      <c r="P1216" s="22">
        <v>180.59</v>
      </c>
      <c r="Q1216" s="23">
        <f t="shared" si="274"/>
        <v>642.49666666666667</v>
      </c>
      <c r="R1216" s="22">
        <v>573.9</v>
      </c>
      <c r="S1216" s="22">
        <v>704.97</v>
      </c>
      <c r="T1216" s="22">
        <v>440.86</v>
      </c>
      <c r="U1216" s="23">
        <f t="shared" si="275"/>
        <v>573.24333333333334</v>
      </c>
      <c r="V1216" s="24">
        <f t="shared" si="276"/>
        <v>0.76055883315495709</v>
      </c>
      <c r="W1216" s="22">
        <f t="shared" si="277"/>
        <v>0.85244168870569692</v>
      </c>
      <c r="Z1216" s="8" t="s">
        <v>71683</v>
      </c>
      <c r="AA1216" s="8" t="s">
        <v>69906</v>
      </c>
      <c r="AB1216" s="8" t="s">
        <v>50632</v>
      </c>
      <c r="AC1216" s="3" t="s">
        <v>39007</v>
      </c>
      <c r="AD1216" s="8" t="s">
        <v>50633</v>
      </c>
      <c r="AE1216" s="8" t="s">
        <v>48344</v>
      </c>
      <c r="AF1216" s="8" t="s">
        <v>50634</v>
      </c>
      <c r="AL1216" s="31" t="s">
        <v>8088</v>
      </c>
      <c r="AM1216" s="31" t="s">
        <v>42812</v>
      </c>
      <c r="AN1216" s="31" t="s">
        <v>42813</v>
      </c>
      <c r="AO1216" s="31" t="s">
        <v>8087</v>
      </c>
      <c r="AP1216" s="31">
        <v>54636</v>
      </c>
      <c r="AQ1216" s="31" t="s">
        <v>8086</v>
      </c>
      <c r="AR1216" s="31">
        <v>64.69</v>
      </c>
      <c r="AS1216" s="31">
        <v>52.89</v>
      </c>
      <c r="AT1216" s="31">
        <v>96.43</v>
      </c>
      <c r="AU1216" s="32">
        <f t="shared" si="278"/>
        <v>71.336666666666659</v>
      </c>
      <c r="AV1216" s="31">
        <v>36.47</v>
      </c>
      <c r="AW1216" s="31">
        <v>75.5</v>
      </c>
      <c r="AX1216" s="31">
        <v>110.3</v>
      </c>
      <c r="AY1216" s="32">
        <f t="shared" si="279"/>
        <v>74.089999999999989</v>
      </c>
      <c r="AZ1216" s="31">
        <v>220.79</v>
      </c>
      <c r="BA1216" s="31">
        <v>165.58</v>
      </c>
      <c r="BB1216" s="31">
        <v>241.74</v>
      </c>
      <c r="BC1216" s="32">
        <f t="shared" si="280"/>
        <v>209.37</v>
      </c>
      <c r="BD1216" s="33">
        <f t="shared" si="281"/>
        <v>2.9349563104527832</v>
      </c>
      <c r="BE1216" s="31">
        <f t="shared" si="282"/>
        <v>1.0385963272744263</v>
      </c>
      <c r="BH1216" s="8" t="s">
        <v>81046</v>
      </c>
      <c r="BI1216" s="8" t="s">
        <v>69906</v>
      </c>
      <c r="BJ1216" s="8" t="s">
        <v>67322</v>
      </c>
      <c r="BK1216" s="3" t="s">
        <v>42327</v>
      </c>
      <c r="BL1216" s="8" t="s">
        <v>67323</v>
      </c>
      <c r="BM1216" s="8" t="s">
        <v>48344</v>
      </c>
      <c r="BN1216" s="8" t="s">
        <v>67324</v>
      </c>
      <c r="BT1216" s="5" t="s">
        <v>22737</v>
      </c>
      <c r="BU1216" s="10" t="s">
        <v>40924</v>
      </c>
      <c r="BV1216" s="5" t="s">
        <v>40925</v>
      </c>
      <c r="BW1216" s="5" t="s">
        <v>22736</v>
      </c>
      <c r="BX1216" s="5" t="s">
        <v>22735</v>
      </c>
      <c r="BY1216" s="5" t="s">
        <v>22734</v>
      </c>
      <c r="BZ1216" s="5">
        <v>4713.8599999999997</v>
      </c>
      <c r="CA1216" s="5">
        <v>4649.9799999999996</v>
      </c>
      <c r="CB1216" s="5">
        <v>5252.15</v>
      </c>
      <c r="CC1216" s="6">
        <f t="shared" si="287"/>
        <v>4871.9966666666669</v>
      </c>
      <c r="CD1216" s="5">
        <v>6349.83</v>
      </c>
      <c r="CE1216" s="5">
        <v>5032.53</v>
      </c>
      <c r="CF1216" s="5">
        <v>4910.32</v>
      </c>
      <c r="CG1216" s="6">
        <f t="shared" si="286"/>
        <v>5430.8933333333334</v>
      </c>
      <c r="CH1216" s="5">
        <v>830.4</v>
      </c>
      <c r="CI1216" s="5">
        <v>807.32</v>
      </c>
      <c r="CJ1216" s="5">
        <v>273.91000000000003</v>
      </c>
      <c r="CK1216" s="6">
        <f t="shared" si="285"/>
        <v>637.21</v>
      </c>
      <c r="CL1216" s="7">
        <f t="shared" si="283"/>
        <v>0.13079031936940297</v>
      </c>
      <c r="CM1216" s="5">
        <f t="shared" si="284"/>
        <v>1.1147161430734422</v>
      </c>
      <c r="CP1216" s="8" t="s">
        <v>71907</v>
      </c>
      <c r="CQ1216" s="8" t="s">
        <v>69906</v>
      </c>
      <c r="CR1216" s="8" t="s">
        <v>51005</v>
      </c>
      <c r="CS1216" s="3" t="s">
        <v>47474</v>
      </c>
      <c r="CT1216" s="8" t="s">
        <v>51006</v>
      </c>
      <c r="CU1216" s="8" t="s">
        <v>48344</v>
      </c>
      <c r="CV1216" s="8" t="s">
        <v>51007</v>
      </c>
    </row>
    <row r="1217" spans="4:100">
      <c r="D1217" s="22" t="s">
        <v>29188</v>
      </c>
      <c r="E1217" s="22" t="s">
        <v>33560</v>
      </c>
      <c r="F1217" s="22" t="s">
        <v>33561</v>
      </c>
      <c r="G1217" s="22" t="s">
        <v>29186</v>
      </c>
      <c r="H1217" s="22">
        <v>58799</v>
      </c>
      <c r="I1217" s="22" t="s">
        <v>29185</v>
      </c>
      <c r="J1217" s="22">
        <v>271.54000000000002</v>
      </c>
      <c r="K1217" s="22">
        <v>202.37</v>
      </c>
      <c r="L1217" s="22">
        <v>321.24</v>
      </c>
      <c r="M1217" s="23">
        <f t="shared" si="273"/>
        <v>265.05</v>
      </c>
      <c r="N1217" s="22">
        <v>1110.55</v>
      </c>
      <c r="O1217" s="22">
        <v>208.29</v>
      </c>
      <c r="P1217" s="22">
        <v>385.9</v>
      </c>
      <c r="Q1217" s="23">
        <f t="shared" si="274"/>
        <v>568.24666666666656</v>
      </c>
      <c r="R1217" s="22">
        <v>165.57</v>
      </c>
      <c r="S1217" s="22">
        <v>92.06</v>
      </c>
      <c r="T1217" s="22">
        <v>347.75</v>
      </c>
      <c r="U1217" s="23">
        <f t="shared" si="275"/>
        <v>201.79333333333332</v>
      </c>
      <c r="V1217" s="24">
        <f t="shared" si="276"/>
        <v>0.76134062755454934</v>
      </c>
      <c r="W1217" s="22">
        <f t="shared" si="277"/>
        <v>2.1439225303401868</v>
      </c>
      <c r="Z1217" s="8" t="s">
        <v>76959</v>
      </c>
      <c r="AA1217" s="8" t="s">
        <v>69906</v>
      </c>
      <c r="AB1217" s="8" t="s">
        <v>59382</v>
      </c>
      <c r="AC1217" s="3" t="s">
        <v>41523</v>
      </c>
      <c r="AD1217" s="8" t="s">
        <v>59383</v>
      </c>
      <c r="AE1217" s="8" t="s">
        <v>48344</v>
      </c>
      <c r="AF1217" s="8" t="s">
        <v>59384</v>
      </c>
      <c r="AL1217" s="31" t="s">
        <v>29876</v>
      </c>
      <c r="AM1217" s="31" t="s">
        <v>35534</v>
      </c>
      <c r="AN1217" s="31" t="s">
        <v>35535</v>
      </c>
      <c r="AO1217" s="31" t="s">
        <v>8188</v>
      </c>
      <c r="AP1217" s="31">
        <v>18571</v>
      </c>
      <c r="AQ1217" s="31" t="s">
        <v>8187</v>
      </c>
      <c r="AR1217" s="31">
        <v>152.36000000000001</v>
      </c>
      <c r="AS1217" s="31">
        <v>133.69999999999999</v>
      </c>
      <c r="AT1217" s="31">
        <v>246.77</v>
      </c>
      <c r="AU1217" s="32">
        <f t="shared" si="278"/>
        <v>177.61</v>
      </c>
      <c r="AV1217" s="31">
        <v>267.33999999999997</v>
      </c>
      <c r="AW1217" s="31">
        <v>125.35</v>
      </c>
      <c r="AX1217" s="31">
        <v>675.05</v>
      </c>
      <c r="AY1217" s="32">
        <f t="shared" si="279"/>
        <v>355.91333333333324</v>
      </c>
      <c r="AZ1217" s="31">
        <v>396.54</v>
      </c>
      <c r="BA1217" s="31">
        <v>611.45000000000005</v>
      </c>
      <c r="BB1217" s="31">
        <v>556.58000000000004</v>
      </c>
      <c r="BC1217" s="32">
        <f t="shared" si="280"/>
        <v>521.52333333333343</v>
      </c>
      <c r="BD1217" s="33">
        <f t="shared" si="281"/>
        <v>2.9363399208002554</v>
      </c>
      <c r="BE1217" s="31">
        <f t="shared" si="282"/>
        <v>2.0039036841018705</v>
      </c>
      <c r="BH1217" s="8" t="s">
        <v>81047</v>
      </c>
      <c r="BI1217" s="8" t="s">
        <v>69906</v>
      </c>
      <c r="BJ1217" s="8" t="s">
        <v>67325</v>
      </c>
      <c r="BK1217" s="3" t="s">
        <v>40580</v>
      </c>
      <c r="BL1217" s="8" t="s">
        <v>67326</v>
      </c>
      <c r="BM1217" s="8" t="s">
        <v>48344</v>
      </c>
      <c r="BN1217" s="8" t="s">
        <v>67327</v>
      </c>
      <c r="BT1217" s="5" t="s">
        <v>298</v>
      </c>
      <c r="BU1217" s="5" t="s">
        <v>34042</v>
      </c>
      <c r="BV1217" s="5" t="s">
        <v>34043</v>
      </c>
      <c r="BW1217" s="5" t="s">
        <v>296</v>
      </c>
      <c r="BX1217" s="5">
        <v>22668</v>
      </c>
      <c r="BY1217" s="5" t="s">
        <v>295</v>
      </c>
      <c r="BZ1217" s="5">
        <v>3098.48</v>
      </c>
      <c r="CA1217" s="5">
        <v>3550.68</v>
      </c>
      <c r="CB1217" s="5">
        <v>9045.4</v>
      </c>
      <c r="CC1217" s="6">
        <f t="shared" si="287"/>
        <v>5231.5199999999995</v>
      </c>
      <c r="CD1217" s="5">
        <v>3848.63</v>
      </c>
      <c r="CE1217" s="5">
        <v>3645.64</v>
      </c>
      <c r="CF1217" s="5">
        <v>2529</v>
      </c>
      <c r="CG1217" s="6">
        <f t="shared" si="286"/>
        <v>3341.09</v>
      </c>
      <c r="CH1217" s="5">
        <v>352.17</v>
      </c>
      <c r="CI1217" s="5">
        <v>1142.49</v>
      </c>
      <c r="CJ1217" s="5">
        <v>558.53</v>
      </c>
      <c r="CK1217" s="6">
        <f t="shared" si="285"/>
        <v>684.39666666666665</v>
      </c>
      <c r="CL1217" s="7">
        <f t="shared" si="283"/>
        <v>0.13082176244507651</v>
      </c>
      <c r="CM1217" s="5">
        <f t="shared" si="284"/>
        <v>0.63864612961433775</v>
      </c>
      <c r="CP1217" s="8" t="s">
        <v>71908</v>
      </c>
      <c r="CQ1217" s="8" t="s">
        <v>69906</v>
      </c>
      <c r="CR1217" s="8" t="s">
        <v>51008</v>
      </c>
      <c r="CS1217" s="3" t="s">
        <v>47342</v>
      </c>
      <c r="CT1217" s="8" t="s">
        <v>51009</v>
      </c>
      <c r="CU1217" s="8" t="s">
        <v>48344</v>
      </c>
      <c r="CV1217" s="8" t="s">
        <v>51010</v>
      </c>
    </row>
    <row r="1218" spans="4:100">
      <c r="D1218" s="22" t="s">
        <v>29918</v>
      </c>
      <c r="E1218" s="22" t="s">
        <v>45972</v>
      </c>
      <c r="F1218" s="22" t="s">
        <v>45973</v>
      </c>
      <c r="G1218" s="22" t="s">
        <v>29917</v>
      </c>
      <c r="H1218" s="22">
        <v>18477</v>
      </c>
      <c r="I1218" s="22" t="s">
        <v>29916</v>
      </c>
      <c r="J1218" s="22">
        <v>6137.44</v>
      </c>
      <c r="K1218" s="22">
        <v>6485.66</v>
      </c>
      <c r="L1218" s="22">
        <v>7182.63</v>
      </c>
      <c r="M1218" s="23">
        <f t="shared" ref="M1218:M1281" si="288">+AVERAGE(J1218:L1218)</f>
        <v>6601.91</v>
      </c>
      <c r="N1218" s="22">
        <v>6300.02</v>
      </c>
      <c r="O1218" s="22">
        <v>6196.97</v>
      </c>
      <c r="P1218" s="22">
        <v>6869.21</v>
      </c>
      <c r="Q1218" s="23">
        <f t="shared" ref="Q1218:Q1281" si="289">+AVERAGE(N1218:P1218)</f>
        <v>6455.4000000000005</v>
      </c>
      <c r="R1218" s="22">
        <v>4443.3599999999997</v>
      </c>
      <c r="S1218" s="22">
        <v>4701.3500000000004</v>
      </c>
      <c r="T1218" s="22">
        <v>5941.67</v>
      </c>
      <c r="U1218" s="23">
        <f t="shared" ref="U1218:U1281" si="290">+AVERAGE(R1218:T1218)</f>
        <v>5028.7933333333331</v>
      </c>
      <c r="V1218" s="24">
        <f t="shared" ref="V1218:V1281" si="291">+U1218/M1218</f>
        <v>0.76171794728091313</v>
      </c>
      <c r="W1218" s="22">
        <f t="shared" ref="W1218:W1281" si="292">+Q1218/M1218</f>
        <v>0.97780793739993432</v>
      </c>
      <c r="Z1218" s="8" t="s">
        <v>76960</v>
      </c>
      <c r="AA1218" s="8" t="s">
        <v>69906</v>
      </c>
      <c r="AB1218" s="8" t="s">
        <v>76961</v>
      </c>
      <c r="AC1218" s="3" t="s">
        <v>76962</v>
      </c>
      <c r="AD1218" s="8" t="s">
        <v>76963</v>
      </c>
      <c r="AE1218" s="8" t="s">
        <v>53994</v>
      </c>
      <c r="AF1218" s="8" t="s">
        <v>76964</v>
      </c>
      <c r="AL1218" s="31" t="s">
        <v>29957</v>
      </c>
      <c r="AM1218" s="31" t="s">
        <v>36469</v>
      </c>
      <c r="AN1218" s="31" t="s">
        <v>36470</v>
      </c>
      <c r="AO1218" s="31" t="s">
        <v>29956</v>
      </c>
      <c r="AP1218" s="31">
        <v>22152</v>
      </c>
      <c r="AQ1218" s="31" t="s">
        <v>29955</v>
      </c>
      <c r="AR1218" s="31">
        <v>1777.18</v>
      </c>
      <c r="AS1218" s="31">
        <v>1086.0899999999999</v>
      </c>
      <c r="AT1218" s="31">
        <v>3692.42</v>
      </c>
      <c r="AU1218" s="32">
        <f t="shared" ref="AU1218:AU1281" si="293">+AVERAGE(AR1218:AT1218)</f>
        <v>2185.23</v>
      </c>
      <c r="AV1218" s="31">
        <v>4215.1400000000003</v>
      </c>
      <c r="AW1218" s="31">
        <v>4079.06</v>
      </c>
      <c r="AX1218" s="31">
        <v>3746.88</v>
      </c>
      <c r="AY1218" s="32">
        <f t="shared" ref="AY1218:AY1281" si="294">+AVERAGE(AV1218:AX1218)</f>
        <v>4013.6933333333341</v>
      </c>
      <c r="AZ1218" s="31">
        <v>6021.94</v>
      </c>
      <c r="BA1218" s="31">
        <v>5750.16</v>
      </c>
      <c r="BB1218" s="31">
        <v>7483.84</v>
      </c>
      <c r="BC1218" s="32">
        <f t="shared" ref="BC1218:BC1281" si="295">+AVERAGE(AZ1218:BB1218)</f>
        <v>6418.6466666666665</v>
      </c>
      <c r="BD1218" s="33">
        <f t="shared" ref="BD1218:BD1281" si="296">+BC1218/AU1218</f>
        <v>2.93728654039468</v>
      </c>
      <c r="BE1218" s="31">
        <f t="shared" ref="BE1218:BE1281" si="297">+AY1218/AU1218</f>
        <v>1.8367372465751128</v>
      </c>
      <c r="BH1218" s="8" t="s">
        <v>81048</v>
      </c>
      <c r="BI1218" s="8" t="s">
        <v>48346</v>
      </c>
      <c r="BJ1218" s="8" t="s">
        <v>48347</v>
      </c>
      <c r="BK1218" s="3" t="s">
        <v>48346</v>
      </c>
      <c r="BL1218" s="8" t="s">
        <v>48346</v>
      </c>
      <c r="BM1218" s="8" t="s">
        <v>48346</v>
      </c>
      <c r="BN1218" s="8" t="s">
        <v>48346</v>
      </c>
      <c r="BT1218" s="5" t="s">
        <v>16626</v>
      </c>
      <c r="BU1218" s="5" t="s">
        <v>33443</v>
      </c>
      <c r="BV1218" s="5" t="s">
        <v>33444</v>
      </c>
      <c r="BW1218" s="5" t="s">
        <v>16625</v>
      </c>
      <c r="BX1218" s="5">
        <v>269254</v>
      </c>
      <c r="BY1218" s="5" t="s">
        <v>16624</v>
      </c>
      <c r="BZ1218" s="5">
        <v>3474.47</v>
      </c>
      <c r="CA1218" s="5">
        <v>792.83</v>
      </c>
      <c r="CB1218" s="5">
        <v>612.97</v>
      </c>
      <c r="CC1218" s="6">
        <f t="shared" si="287"/>
        <v>1626.7566666666669</v>
      </c>
      <c r="CD1218" s="5">
        <v>1514.91</v>
      </c>
      <c r="CE1218" s="5">
        <v>581.38</v>
      </c>
      <c r="CF1218" s="5">
        <v>452.93</v>
      </c>
      <c r="CG1218" s="6">
        <f t="shared" si="286"/>
        <v>849.7399999999999</v>
      </c>
      <c r="CH1218" s="5">
        <v>264.35000000000002</v>
      </c>
      <c r="CI1218" s="5">
        <v>170.55</v>
      </c>
      <c r="CJ1218" s="5">
        <v>204.92</v>
      </c>
      <c r="CK1218" s="6">
        <f t="shared" si="285"/>
        <v>213.27333333333334</v>
      </c>
      <c r="CL1218" s="7">
        <f t="shared" ref="CL1218:CL1281" si="298">+CK1218/CC1218</f>
        <v>0.13110340206586929</v>
      </c>
      <c r="CM1218" s="5">
        <f t="shared" ref="CM1218:CM1281" si="299">+CG1218/CC1218</f>
        <v>0.52235224690437199</v>
      </c>
      <c r="CP1218" s="8" t="s">
        <v>71909</v>
      </c>
      <c r="CQ1218" s="8" t="s">
        <v>69906</v>
      </c>
      <c r="CR1218" s="8" t="s">
        <v>51011</v>
      </c>
      <c r="CS1218" s="3" t="s">
        <v>38762</v>
      </c>
      <c r="CT1218" s="8" t="s">
        <v>51012</v>
      </c>
      <c r="CU1218" s="8" t="s">
        <v>48344</v>
      </c>
      <c r="CV1218" s="8" t="s">
        <v>51013</v>
      </c>
    </row>
    <row r="1219" spans="4:100">
      <c r="D1219" s="22" t="s">
        <v>6369</v>
      </c>
      <c r="E1219" s="22" t="s">
        <v>39884</v>
      </c>
      <c r="F1219" s="22" t="s">
        <v>39885</v>
      </c>
      <c r="G1219" s="22" t="s">
        <v>6368</v>
      </c>
      <c r="H1219" s="22">
        <v>210376</v>
      </c>
      <c r="I1219" s="22" t="s">
        <v>6367</v>
      </c>
      <c r="J1219" s="22">
        <v>255.17</v>
      </c>
      <c r="K1219" s="22">
        <v>313.39999999999998</v>
      </c>
      <c r="L1219" s="22">
        <v>367.19</v>
      </c>
      <c r="M1219" s="23">
        <f t="shared" si="288"/>
        <v>311.92</v>
      </c>
      <c r="N1219" s="22">
        <v>185.7</v>
      </c>
      <c r="O1219" s="22">
        <v>217.5</v>
      </c>
      <c r="P1219" s="22">
        <v>332.95</v>
      </c>
      <c r="Q1219" s="23">
        <f t="shared" si="289"/>
        <v>245.38333333333333</v>
      </c>
      <c r="R1219" s="22">
        <v>252.37</v>
      </c>
      <c r="S1219" s="22">
        <v>318.26</v>
      </c>
      <c r="T1219" s="22">
        <v>142.47</v>
      </c>
      <c r="U1219" s="23">
        <f t="shared" si="290"/>
        <v>237.70000000000002</v>
      </c>
      <c r="V1219" s="24">
        <f t="shared" si="291"/>
        <v>0.76205437291613232</v>
      </c>
      <c r="W1219" s="22">
        <f t="shared" si="292"/>
        <v>0.78668675728819348</v>
      </c>
      <c r="Z1219" s="8" t="s">
        <v>76965</v>
      </c>
      <c r="AA1219" s="8" t="s">
        <v>69906</v>
      </c>
      <c r="AB1219" s="8" t="s">
        <v>76966</v>
      </c>
      <c r="AC1219" s="3" t="s">
        <v>76967</v>
      </c>
      <c r="AD1219" s="8" t="s">
        <v>76968</v>
      </c>
      <c r="AE1219" s="8" t="s">
        <v>53994</v>
      </c>
      <c r="AF1219" s="8" t="s">
        <v>76969</v>
      </c>
      <c r="AL1219" s="31" t="s">
        <v>2536</v>
      </c>
      <c r="AM1219" s="31" t="s">
        <v>40456</v>
      </c>
      <c r="AN1219" s="31" t="s">
        <v>40457</v>
      </c>
      <c r="AO1219" s="31" t="s">
        <v>2535</v>
      </c>
      <c r="AP1219" s="31">
        <v>270156</v>
      </c>
      <c r="AQ1219" s="31" t="s">
        <v>2534</v>
      </c>
      <c r="AR1219" s="31">
        <v>83.98</v>
      </c>
      <c r="AS1219" s="31">
        <v>227.34</v>
      </c>
      <c r="AT1219" s="31">
        <v>118.2</v>
      </c>
      <c r="AU1219" s="32">
        <f t="shared" si="293"/>
        <v>143.17333333333332</v>
      </c>
      <c r="AV1219" s="31">
        <v>208.18</v>
      </c>
      <c r="AW1219" s="31">
        <v>183.62</v>
      </c>
      <c r="AX1219" s="31">
        <v>203.31</v>
      </c>
      <c r="AY1219" s="32">
        <f t="shared" si="294"/>
        <v>198.37</v>
      </c>
      <c r="AZ1219" s="31">
        <v>221.48</v>
      </c>
      <c r="BA1219" s="31">
        <v>552.70000000000005</v>
      </c>
      <c r="BB1219" s="31">
        <v>487.51</v>
      </c>
      <c r="BC1219" s="32">
        <f t="shared" si="295"/>
        <v>420.56333333333333</v>
      </c>
      <c r="BD1219" s="33">
        <f t="shared" si="296"/>
        <v>2.9374417954926431</v>
      </c>
      <c r="BE1219" s="31">
        <f t="shared" si="297"/>
        <v>1.3855233749301548</v>
      </c>
      <c r="BH1219" s="8" t="s">
        <v>81049</v>
      </c>
      <c r="BI1219" s="8" t="s">
        <v>48346</v>
      </c>
      <c r="BJ1219" s="8" t="s">
        <v>48347</v>
      </c>
      <c r="BK1219" s="3" t="s">
        <v>48346</v>
      </c>
      <c r="BL1219" s="8" t="s">
        <v>48346</v>
      </c>
      <c r="BM1219" s="8" t="s">
        <v>48346</v>
      </c>
      <c r="BN1219" s="8" t="s">
        <v>48346</v>
      </c>
      <c r="BT1219" s="5" t="s">
        <v>29497</v>
      </c>
      <c r="BU1219" s="5" t="s">
        <v>33605</v>
      </c>
      <c r="BV1219" s="5" t="s">
        <v>33606</v>
      </c>
      <c r="BW1219" s="5" t="s">
        <v>29495</v>
      </c>
      <c r="BX1219" s="5">
        <v>14976</v>
      </c>
      <c r="BY1219" s="5" t="s">
        <v>29494</v>
      </c>
      <c r="BZ1219" s="5">
        <v>370.7</v>
      </c>
      <c r="CA1219" s="5">
        <v>261.58</v>
      </c>
      <c r="CB1219" s="5">
        <v>270.27</v>
      </c>
      <c r="CC1219" s="6">
        <f t="shared" si="287"/>
        <v>300.84999999999997</v>
      </c>
      <c r="CD1219" s="5">
        <v>475.3</v>
      </c>
      <c r="CE1219" s="5">
        <v>582.07000000000005</v>
      </c>
      <c r="CF1219" s="5">
        <v>648.75</v>
      </c>
      <c r="CG1219" s="6">
        <f t="shared" si="286"/>
        <v>568.70666666666671</v>
      </c>
      <c r="CH1219" s="5">
        <v>40.130000000000003</v>
      </c>
      <c r="CI1219" s="5">
        <v>60.14</v>
      </c>
      <c r="CJ1219" s="5">
        <v>18.059999999999999</v>
      </c>
      <c r="CK1219" s="6">
        <f t="shared" ref="CK1219:CK1282" si="300">+AVERAGE(CH1219:CJ1219)</f>
        <v>39.443333333333335</v>
      </c>
      <c r="CL1219" s="7">
        <f t="shared" si="298"/>
        <v>0.13110630989972857</v>
      </c>
      <c r="CM1219" s="5">
        <f t="shared" si="299"/>
        <v>1.8903329455431837</v>
      </c>
      <c r="CP1219" s="8" t="s">
        <v>71910</v>
      </c>
      <c r="CQ1219" s="8" t="s">
        <v>69906</v>
      </c>
      <c r="CR1219" s="8" t="s">
        <v>51018</v>
      </c>
      <c r="CS1219" s="3" t="s">
        <v>35362</v>
      </c>
      <c r="CT1219" s="8" t="s">
        <v>51019</v>
      </c>
      <c r="CU1219" s="8" t="s">
        <v>48344</v>
      </c>
      <c r="CV1219" s="8" t="s">
        <v>51020</v>
      </c>
    </row>
    <row r="1220" spans="4:100">
      <c r="D1220" s="22" t="s">
        <v>29233</v>
      </c>
      <c r="E1220" s="22" t="s">
        <v>39710</v>
      </c>
      <c r="F1220" s="22" t="s">
        <v>39711</v>
      </c>
      <c r="G1220" s="22" t="s">
        <v>29232</v>
      </c>
      <c r="H1220" s="22">
        <v>13435</v>
      </c>
      <c r="I1220" s="22" t="s">
        <v>29231</v>
      </c>
      <c r="J1220" s="22">
        <v>767.42</v>
      </c>
      <c r="K1220" s="22">
        <v>586.23</v>
      </c>
      <c r="L1220" s="22">
        <v>1394.96</v>
      </c>
      <c r="M1220" s="23">
        <f t="shared" si="288"/>
        <v>916.20333333333338</v>
      </c>
      <c r="N1220" s="22">
        <v>563.82000000000005</v>
      </c>
      <c r="O1220" s="22">
        <v>533.85</v>
      </c>
      <c r="P1220" s="22">
        <v>1168.27</v>
      </c>
      <c r="Q1220" s="23">
        <f t="shared" si="289"/>
        <v>755.31333333333339</v>
      </c>
      <c r="R1220" s="22">
        <v>754.58</v>
      </c>
      <c r="S1220" s="22">
        <v>579.14</v>
      </c>
      <c r="T1220" s="22">
        <v>761.67</v>
      </c>
      <c r="U1220" s="23">
        <f t="shared" si="290"/>
        <v>698.46333333333325</v>
      </c>
      <c r="V1220" s="24">
        <f t="shared" si="291"/>
        <v>0.76234533091271572</v>
      </c>
      <c r="W1220" s="22">
        <f t="shared" si="292"/>
        <v>0.824394875955483</v>
      </c>
      <c r="Z1220" s="8" t="s">
        <v>76970</v>
      </c>
      <c r="AA1220" s="8" t="s">
        <v>48346</v>
      </c>
      <c r="AB1220" s="8" t="s">
        <v>48347</v>
      </c>
      <c r="AC1220" s="3" t="s">
        <v>48346</v>
      </c>
      <c r="AD1220" s="8" t="s">
        <v>48346</v>
      </c>
      <c r="AE1220" s="8" t="s">
        <v>48346</v>
      </c>
      <c r="AF1220" s="8" t="s">
        <v>48346</v>
      </c>
      <c r="AL1220" s="31" t="s">
        <v>22762</v>
      </c>
      <c r="AM1220" s="31" t="s">
        <v>33761</v>
      </c>
      <c r="AN1220" s="31" t="s">
        <v>33762</v>
      </c>
      <c r="AO1220" s="31" t="s">
        <v>6964</v>
      </c>
      <c r="AP1220" s="31">
        <v>211255</v>
      </c>
      <c r="AQ1220" s="31" t="s">
        <v>6963</v>
      </c>
      <c r="AR1220" s="31">
        <v>1484.53</v>
      </c>
      <c r="AS1220" s="31">
        <v>1076.1600000000001</v>
      </c>
      <c r="AT1220" s="31">
        <v>1021.49</v>
      </c>
      <c r="AU1220" s="32">
        <f t="shared" si="293"/>
        <v>1194.0600000000002</v>
      </c>
      <c r="AV1220" s="31">
        <v>2146.98</v>
      </c>
      <c r="AW1220" s="31">
        <v>1738.84</v>
      </c>
      <c r="AX1220" s="31">
        <v>2372.87</v>
      </c>
      <c r="AY1220" s="32">
        <f t="shared" si="294"/>
        <v>2086.23</v>
      </c>
      <c r="AZ1220" s="31">
        <v>3963.09</v>
      </c>
      <c r="BA1220" s="31">
        <v>2959.15</v>
      </c>
      <c r="BB1220" s="31">
        <v>3607.16</v>
      </c>
      <c r="BC1220" s="32">
        <f t="shared" si="295"/>
        <v>3509.7999999999997</v>
      </c>
      <c r="BD1220" s="33">
        <f t="shared" si="296"/>
        <v>2.9393832805721649</v>
      </c>
      <c r="BE1220" s="31">
        <f t="shared" si="297"/>
        <v>1.7471735088689009</v>
      </c>
      <c r="BH1220" s="8" t="s">
        <v>81050</v>
      </c>
      <c r="BI1220" s="8" t="s">
        <v>69906</v>
      </c>
      <c r="BJ1220" s="8" t="s">
        <v>67328</v>
      </c>
      <c r="BK1220" s="3" t="s">
        <v>67329</v>
      </c>
      <c r="BL1220" s="8" t="s">
        <v>67330</v>
      </c>
      <c r="BM1220" s="8" t="s">
        <v>48344</v>
      </c>
      <c r="BN1220" s="8" t="s">
        <v>67331</v>
      </c>
      <c r="BT1220" s="5" t="s">
        <v>32431</v>
      </c>
      <c r="BU1220" s="5" t="s">
        <v>35364</v>
      </c>
      <c r="BV1220" s="5" t="s">
        <v>35365</v>
      </c>
      <c r="BW1220" s="5" t="s">
        <v>11587</v>
      </c>
      <c r="BX1220" s="5">
        <v>22195</v>
      </c>
      <c r="BY1220" s="5" t="s">
        <v>11585</v>
      </c>
      <c r="BZ1220" s="5">
        <v>231.45</v>
      </c>
      <c r="CA1220" s="5">
        <v>154.1</v>
      </c>
      <c r="CB1220" s="5">
        <v>381.73</v>
      </c>
      <c r="CC1220" s="6">
        <f t="shared" si="287"/>
        <v>255.76</v>
      </c>
      <c r="CD1220" s="5">
        <v>23.55</v>
      </c>
      <c r="CE1220" s="5">
        <v>43.15</v>
      </c>
      <c r="CF1220" s="5">
        <v>147.84</v>
      </c>
      <c r="CG1220" s="6">
        <f t="shared" si="286"/>
        <v>71.513333333333335</v>
      </c>
      <c r="CH1220" s="5">
        <v>92.13</v>
      </c>
      <c r="CI1220" s="5">
        <v>5.48</v>
      </c>
      <c r="CJ1220" s="5">
        <v>2.99</v>
      </c>
      <c r="CK1220" s="6">
        <f t="shared" si="300"/>
        <v>33.533333333333331</v>
      </c>
      <c r="CL1220" s="7">
        <f t="shared" si="298"/>
        <v>0.13111250130330518</v>
      </c>
      <c r="CM1220" s="5">
        <f t="shared" si="299"/>
        <v>0.27961109373370868</v>
      </c>
      <c r="CP1220" s="8" t="s">
        <v>71911</v>
      </c>
      <c r="CQ1220" s="8" t="s">
        <v>69906</v>
      </c>
      <c r="CR1220" s="8" t="s">
        <v>51021</v>
      </c>
      <c r="CS1220" s="3" t="s">
        <v>46900</v>
      </c>
      <c r="CT1220" s="8" t="s">
        <v>51022</v>
      </c>
      <c r="CU1220" s="8" t="s">
        <v>48344</v>
      </c>
      <c r="CV1220" s="8" t="s">
        <v>51023</v>
      </c>
    </row>
    <row r="1221" spans="4:100">
      <c r="D1221" s="22" t="s">
        <v>17825</v>
      </c>
      <c r="E1221" s="22" t="s">
        <v>43123</v>
      </c>
      <c r="F1221" s="22" t="s">
        <v>43124</v>
      </c>
      <c r="G1221" s="22" t="s">
        <v>17824</v>
      </c>
      <c r="H1221" s="22">
        <v>70646</v>
      </c>
      <c r="I1221" s="22" t="s">
        <v>17823</v>
      </c>
      <c r="J1221" s="22">
        <v>1159.4000000000001</v>
      </c>
      <c r="K1221" s="22">
        <v>4224.66</v>
      </c>
      <c r="L1221" s="22">
        <v>730.71</v>
      </c>
      <c r="M1221" s="23">
        <f t="shared" si="288"/>
        <v>2038.2566666666664</v>
      </c>
      <c r="N1221" s="22">
        <v>1597.55</v>
      </c>
      <c r="O1221" s="22">
        <v>1366.54</v>
      </c>
      <c r="P1221" s="22">
        <v>245.33</v>
      </c>
      <c r="Q1221" s="23">
        <f t="shared" si="289"/>
        <v>1069.8066666666666</v>
      </c>
      <c r="R1221" s="22">
        <v>1589.42</v>
      </c>
      <c r="S1221" s="22">
        <v>1312.6</v>
      </c>
      <c r="T1221" s="22">
        <v>1761.08</v>
      </c>
      <c r="U1221" s="23">
        <f t="shared" si="290"/>
        <v>1554.3666666666668</v>
      </c>
      <c r="V1221" s="24">
        <f t="shared" si="291"/>
        <v>0.76259614016553379</v>
      </c>
      <c r="W1221" s="22">
        <f t="shared" si="292"/>
        <v>0.52486356804916623</v>
      </c>
      <c r="Z1221" s="8" t="s">
        <v>76971</v>
      </c>
      <c r="AA1221" s="8" t="s">
        <v>69906</v>
      </c>
      <c r="AB1221" s="8" t="s">
        <v>61497</v>
      </c>
      <c r="AC1221" s="3" t="s">
        <v>61498</v>
      </c>
      <c r="AD1221" s="8" t="s">
        <v>61499</v>
      </c>
      <c r="AE1221" s="8" t="s">
        <v>48344</v>
      </c>
      <c r="AF1221" s="8" t="s">
        <v>61500</v>
      </c>
      <c r="AL1221" s="31" t="s">
        <v>31854</v>
      </c>
      <c r="AM1221" s="31" t="s">
        <v>44319</v>
      </c>
      <c r="AN1221" s="31" t="s">
        <v>44320</v>
      </c>
      <c r="AO1221" s="31" t="s">
        <v>31852</v>
      </c>
      <c r="AP1221" s="31">
        <v>54338</v>
      </c>
      <c r="AQ1221" s="31" t="s">
        <v>31851</v>
      </c>
      <c r="AR1221" s="31">
        <v>1250.5899999999999</v>
      </c>
      <c r="AS1221" s="31">
        <v>895.44</v>
      </c>
      <c r="AT1221" s="31">
        <v>856.17</v>
      </c>
      <c r="AU1221" s="32">
        <f t="shared" si="293"/>
        <v>1000.7333333333332</v>
      </c>
      <c r="AV1221" s="31">
        <v>1457.08</v>
      </c>
      <c r="AW1221" s="31">
        <v>1335.58</v>
      </c>
      <c r="AX1221" s="31">
        <v>691.7</v>
      </c>
      <c r="AY1221" s="32">
        <f t="shared" si="294"/>
        <v>1161.4533333333331</v>
      </c>
      <c r="AZ1221" s="31">
        <v>3591.89</v>
      </c>
      <c r="BA1221" s="31">
        <v>2433.9699999999998</v>
      </c>
      <c r="BB1221" s="31">
        <v>2804.59</v>
      </c>
      <c r="BC1221" s="32">
        <f t="shared" si="295"/>
        <v>2943.4833333333336</v>
      </c>
      <c r="BD1221" s="33">
        <f t="shared" si="296"/>
        <v>2.9413263606688433</v>
      </c>
      <c r="BE1221" s="31">
        <f t="shared" si="297"/>
        <v>1.1606022250349743</v>
      </c>
      <c r="BH1221" s="8" t="s">
        <v>81050</v>
      </c>
      <c r="BI1221" s="8" t="s">
        <v>69906</v>
      </c>
      <c r="BJ1221" s="8" t="s">
        <v>67328</v>
      </c>
      <c r="BK1221" s="3" t="s">
        <v>67329</v>
      </c>
      <c r="BL1221" s="8" t="s">
        <v>67330</v>
      </c>
      <c r="BM1221" s="8" t="s">
        <v>48344</v>
      </c>
      <c r="BN1221" s="8" t="s">
        <v>67332</v>
      </c>
      <c r="BT1221" s="5" t="s">
        <v>26703</v>
      </c>
      <c r="BU1221" s="5" t="s">
        <v>45870</v>
      </c>
      <c r="BV1221" s="5" t="s">
        <v>45871</v>
      </c>
      <c r="BW1221" s="5" t="s">
        <v>26702</v>
      </c>
      <c r="BX1221" s="5">
        <v>58805</v>
      </c>
      <c r="BY1221" s="5" t="s">
        <v>26701</v>
      </c>
      <c r="BZ1221" s="5">
        <v>343.63</v>
      </c>
      <c r="CA1221" s="5">
        <v>490.82</v>
      </c>
      <c r="CB1221" s="5">
        <v>303.39</v>
      </c>
      <c r="CC1221" s="6">
        <f t="shared" si="287"/>
        <v>379.28000000000003</v>
      </c>
      <c r="CD1221" s="5">
        <v>380.6</v>
      </c>
      <c r="CE1221" s="5">
        <v>140.91999999999999</v>
      </c>
      <c r="CF1221" s="5">
        <v>474.66</v>
      </c>
      <c r="CG1221" s="6">
        <f t="shared" si="286"/>
        <v>332.06</v>
      </c>
      <c r="CH1221" s="5">
        <v>69.67</v>
      </c>
      <c r="CI1221" s="5">
        <v>55.92</v>
      </c>
      <c r="CJ1221" s="5">
        <v>23.69</v>
      </c>
      <c r="CK1221" s="6">
        <f t="shared" si="300"/>
        <v>49.76</v>
      </c>
      <c r="CL1221" s="7">
        <f t="shared" si="298"/>
        <v>0.13119595022147224</v>
      </c>
      <c r="CM1221" s="5">
        <f t="shared" si="299"/>
        <v>0.8755009491668424</v>
      </c>
      <c r="CP1221" s="8" t="s">
        <v>71912</v>
      </c>
      <c r="CQ1221" s="8" t="s">
        <v>69906</v>
      </c>
      <c r="CR1221" s="8" t="s">
        <v>51024</v>
      </c>
      <c r="CS1221" s="3" t="s">
        <v>51025</v>
      </c>
      <c r="CT1221" s="8" t="s">
        <v>51026</v>
      </c>
      <c r="CU1221" s="8" t="s">
        <v>48344</v>
      </c>
      <c r="CV1221" s="8" t="s">
        <v>51027</v>
      </c>
    </row>
    <row r="1222" spans="4:100">
      <c r="D1222" s="22" t="s">
        <v>15250</v>
      </c>
      <c r="E1222" s="22" t="s">
        <v>41957</v>
      </c>
      <c r="F1222" s="22" t="s">
        <v>41958</v>
      </c>
      <c r="G1222" s="22" t="s">
        <v>15249</v>
      </c>
      <c r="H1222" s="22">
        <v>72580</v>
      </c>
      <c r="I1222" s="22" t="s">
        <v>15248</v>
      </c>
      <c r="J1222" s="22">
        <v>1025.05</v>
      </c>
      <c r="K1222" s="22">
        <v>645.76</v>
      </c>
      <c r="L1222" s="22">
        <v>993.33</v>
      </c>
      <c r="M1222" s="23">
        <f t="shared" si="288"/>
        <v>888.04666666666662</v>
      </c>
      <c r="N1222" s="22">
        <v>1434.26</v>
      </c>
      <c r="O1222" s="22">
        <v>1096.8800000000001</v>
      </c>
      <c r="P1222" s="22">
        <v>771.33</v>
      </c>
      <c r="Q1222" s="23">
        <f t="shared" si="289"/>
        <v>1100.8233333333335</v>
      </c>
      <c r="R1222" s="22">
        <v>686.83</v>
      </c>
      <c r="S1222" s="22">
        <v>624.73</v>
      </c>
      <c r="T1222" s="22">
        <v>720.46</v>
      </c>
      <c r="U1222" s="23">
        <f t="shared" si="290"/>
        <v>677.34</v>
      </c>
      <c r="V1222" s="24">
        <f t="shared" si="291"/>
        <v>0.76273018685204241</v>
      </c>
      <c r="W1222" s="22">
        <f t="shared" si="292"/>
        <v>1.2396007717312156</v>
      </c>
      <c r="Z1222" s="8" t="s">
        <v>76972</v>
      </c>
      <c r="AA1222" s="8" t="s">
        <v>48346</v>
      </c>
      <c r="AB1222" s="8" t="s">
        <v>48347</v>
      </c>
      <c r="AC1222" s="3" t="s">
        <v>48346</v>
      </c>
      <c r="AD1222" s="8" t="s">
        <v>48346</v>
      </c>
      <c r="AE1222" s="8" t="s">
        <v>48346</v>
      </c>
      <c r="AF1222" s="8" t="s">
        <v>48346</v>
      </c>
      <c r="AL1222" s="31" t="s">
        <v>19012</v>
      </c>
      <c r="AM1222" s="31" t="s">
        <v>40372</v>
      </c>
      <c r="AN1222" s="31" t="s">
        <v>40373</v>
      </c>
      <c r="AO1222" s="31" t="s">
        <v>19011</v>
      </c>
      <c r="AP1222" s="31">
        <v>231380</v>
      </c>
      <c r="AQ1222" s="31" t="s">
        <v>19010</v>
      </c>
      <c r="AR1222" s="31">
        <v>167.36</v>
      </c>
      <c r="AS1222" s="31">
        <v>331.28</v>
      </c>
      <c r="AT1222" s="31">
        <v>384.4</v>
      </c>
      <c r="AU1222" s="32">
        <f t="shared" si="293"/>
        <v>294.34666666666664</v>
      </c>
      <c r="AV1222" s="31">
        <v>385.97</v>
      </c>
      <c r="AW1222" s="31">
        <v>253.93</v>
      </c>
      <c r="AX1222" s="31">
        <v>97.44</v>
      </c>
      <c r="AY1222" s="32">
        <f t="shared" si="294"/>
        <v>245.78000000000006</v>
      </c>
      <c r="AZ1222" s="31">
        <v>651.95000000000005</v>
      </c>
      <c r="BA1222" s="31">
        <v>1103.83</v>
      </c>
      <c r="BB1222" s="31">
        <v>841.59</v>
      </c>
      <c r="BC1222" s="32">
        <f t="shared" si="295"/>
        <v>865.79</v>
      </c>
      <c r="BD1222" s="33">
        <f t="shared" si="296"/>
        <v>2.9413956332668962</v>
      </c>
      <c r="BE1222" s="31">
        <f t="shared" si="297"/>
        <v>0.83500181192245004</v>
      </c>
      <c r="BH1222" s="8" t="s">
        <v>81050</v>
      </c>
      <c r="BI1222" s="8" t="s">
        <v>69906</v>
      </c>
      <c r="BJ1222" s="8" t="s">
        <v>67328</v>
      </c>
      <c r="BK1222" s="3" t="s">
        <v>67329</v>
      </c>
      <c r="BL1222" s="8" t="s">
        <v>67330</v>
      </c>
      <c r="BM1222" s="8" t="s">
        <v>48344</v>
      </c>
      <c r="BN1222" s="8" t="s">
        <v>67333</v>
      </c>
      <c r="BT1222" s="5" t="s">
        <v>4786</v>
      </c>
      <c r="BU1222" s="5" t="s">
        <v>36543</v>
      </c>
      <c r="BV1222" s="5" t="s">
        <v>36544</v>
      </c>
      <c r="BW1222" s="5" t="s">
        <v>4785</v>
      </c>
      <c r="BX1222" s="5">
        <v>67248</v>
      </c>
      <c r="BY1222" s="5" t="s">
        <v>4784</v>
      </c>
      <c r="BZ1222" s="5">
        <v>7537.63</v>
      </c>
      <c r="CA1222" s="5">
        <v>7109.4</v>
      </c>
      <c r="CB1222" s="5">
        <v>6874.19</v>
      </c>
      <c r="CC1222" s="6">
        <f t="shared" si="287"/>
        <v>7173.7399999999989</v>
      </c>
      <c r="CD1222" s="5">
        <v>8658.77</v>
      </c>
      <c r="CE1222" s="5">
        <v>7789.69</v>
      </c>
      <c r="CF1222" s="5">
        <v>7461.45</v>
      </c>
      <c r="CG1222" s="6">
        <f t="shared" si="286"/>
        <v>7969.97</v>
      </c>
      <c r="CH1222" s="5">
        <v>908.86</v>
      </c>
      <c r="CI1222" s="5">
        <v>1802.72</v>
      </c>
      <c r="CJ1222" s="5">
        <v>114.59</v>
      </c>
      <c r="CK1222" s="6">
        <f t="shared" si="300"/>
        <v>942.05666666666673</v>
      </c>
      <c r="CL1222" s="7">
        <f t="shared" si="298"/>
        <v>0.1313201575003648</v>
      </c>
      <c r="CM1222" s="5">
        <f t="shared" si="299"/>
        <v>1.1109923136327775</v>
      </c>
      <c r="CP1222" s="8" t="s">
        <v>71913</v>
      </c>
      <c r="CQ1222" s="8" t="s">
        <v>69906</v>
      </c>
      <c r="CR1222" s="8" t="s">
        <v>51028</v>
      </c>
      <c r="CS1222" s="3" t="s">
        <v>51029</v>
      </c>
      <c r="CT1222" s="8" t="s">
        <v>51030</v>
      </c>
      <c r="CU1222" s="8" t="s">
        <v>48344</v>
      </c>
      <c r="CV1222" s="8" t="s">
        <v>51031</v>
      </c>
    </row>
    <row r="1223" spans="4:100">
      <c r="D1223" s="22" t="s">
        <v>18853</v>
      </c>
      <c r="E1223" s="22" t="s">
        <v>40067</v>
      </c>
      <c r="F1223" s="22" t="s">
        <v>40068</v>
      </c>
      <c r="G1223" s="22" t="s">
        <v>18852</v>
      </c>
      <c r="H1223" s="22">
        <v>218506</v>
      </c>
      <c r="I1223" s="22" t="s">
        <v>18996</v>
      </c>
      <c r="J1223" s="22">
        <v>554.25</v>
      </c>
      <c r="K1223" s="22">
        <v>291.83</v>
      </c>
      <c r="L1223" s="22">
        <v>318.14</v>
      </c>
      <c r="M1223" s="23">
        <f t="shared" si="288"/>
        <v>388.07333333333327</v>
      </c>
      <c r="N1223" s="22">
        <v>532.24</v>
      </c>
      <c r="O1223" s="22">
        <v>1049.9000000000001</v>
      </c>
      <c r="P1223" s="22">
        <v>394.16</v>
      </c>
      <c r="Q1223" s="23">
        <f t="shared" si="289"/>
        <v>658.76666666666677</v>
      </c>
      <c r="R1223" s="22">
        <v>130.09</v>
      </c>
      <c r="S1223" s="22">
        <v>670.95</v>
      </c>
      <c r="T1223" s="22">
        <v>88.02</v>
      </c>
      <c r="U1223" s="23">
        <f t="shared" si="290"/>
        <v>296.35333333333335</v>
      </c>
      <c r="V1223" s="24">
        <f t="shared" si="291"/>
        <v>0.76365291783339939</v>
      </c>
      <c r="W1223" s="22">
        <f t="shared" si="292"/>
        <v>1.6975313944099917</v>
      </c>
      <c r="Z1223" s="8" t="s">
        <v>76973</v>
      </c>
      <c r="AA1223" s="8" t="s">
        <v>69906</v>
      </c>
      <c r="AB1223" s="8" t="s">
        <v>59385</v>
      </c>
      <c r="AC1223" s="3" t="s">
        <v>34439</v>
      </c>
      <c r="AD1223" s="8" t="s">
        <v>59386</v>
      </c>
      <c r="AE1223" s="8" t="s">
        <v>48344</v>
      </c>
      <c r="AF1223" s="8" t="s">
        <v>59387</v>
      </c>
      <c r="AL1223" s="31" t="s">
        <v>2942</v>
      </c>
      <c r="AM1223" s="31" t="s">
        <v>36626</v>
      </c>
      <c r="AN1223" s="31" t="s">
        <v>36627</v>
      </c>
      <c r="AO1223" s="31" t="s">
        <v>2941</v>
      </c>
      <c r="AP1223" s="31">
        <v>77106</v>
      </c>
      <c r="AQ1223" s="31" t="s">
        <v>2940</v>
      </c>
      <c r="AR1223" s="31">
        <v>564.08000000000004</v>
      </c>
      <c r="AS1223" s="31">
        <v>610.05999999999995</v>
      </c>
      <c r="AT1223" s="31">
        <v>875.78</v>
      </c>
      <c r="AU1223" s="32">
        <f t="shared" si="293"/>
        <v>683.30666666666673</v>
      </c>
      <c r="AV1223" s="31">
        <v>598.37</v>
      </c>
      <c r="AW1223" s="31">
        <v>425.32</v>
      </c>
      <c r="AX1223" s="31">
        <v>189.21</v>
      </c>
      <c r="AY1223" s="32">
        <f t="shared" si="294"/>
        <v>404.3</v>
      </c>
      <c r="AZ1223" s="31">
        <v>3778.62</v>
      </c>
      <c r="BA1223" s="31">
        <v>849.9</v>
      </c>
      <c r="BB1223" s="31">
        <v>1401.68</v>
      </c>
      <c r="BC1223" s="32">
        <f t="shared" si="295"/>
        <v>2010.0666666666666</v>
      </c>
      <c r="BD1223" s="33">
        <f t="shared" si="296"/>
        <v>2.9416757727130811</v>
      </c>
      <c r="BE1223" s="31">
        <f t="shared" si="297"/>
        <v>0.5916816266000624</v>
      </c>
      <c r="BH1223" s="8" t="s">
        <v>81051</v>
      </c>
      <c r="BI1223" s="8" t="s">
        <v>48346</v>
      </c>
      <c r="BJ1223" s="8" t="s">
        <v>48347</v>
      </c>
      <c r="BK1223" s="3" t="s">
        <v>48346</v>
      </c>
      <c r="BL1223" s="8" t="s">
        <v>48346</v>
      </c>
      <c r="BM1223" s="8" t="s">
        <v>48346</v>
      </c>
      <c r="BN1223" s="8" t="s">
        <v>48346</v>
      </c>
      <c r="BT1223" s="5" t="s">
        <v>22730</v>
      </c>
      <c r="BU1223" s="5" t="s">
        <v>43262</v>
      </c>
      <c r="BV1223" s="5" t="s">
        <v>43263</v>
      </c>
      <c r="BW1223" s="5" t="s">
        <v>22728</v>
      </c>
      <c r="BX1223" s="5">
        <v>66169</v>
      </c>
      <c r="BY1223" s="5" t="s">
        <v>22727</v>
      </c>
      <c r="BZ1223" s="5">
        <v>396.58</v>
      </c>
      <c r="CA1223" s="5">
        <v>98.55</v>
      </c>
      <c r="CB1223" s="5">
        <v>2179.38</v>
      </c>
      <c r="CC1223" s="6">
        <f t="shared" si="287"/>
        <v>891.50333333333344</v>
      </c>
      <c r="CD1223" s="5">
        <v>604.98</v>
      </c>
      <c r="CE1223" s="5">
        <v>575.24</v>
      </c>
      <c r="CF1223" s="5">
        <v>101.68</v>
      </c>
      <c r="CG1223" s="6">
        <f t="shared" si="286"/>
        <v>427.3</v>
      </c>
      <c r="CH1223" s="5">
        <v>161.80000000000001</v>
      </c>
      <c r="CI1223" s="5">
        <v>162.32</v>
      </c>
      <c r="CJ1223" s="5">
        <v>27.18</v>
      </c>
      <c r="CK1223" s="6">
        <f t="shared" si="300"/>
        <v>117.10000000000001</v>
      </c>
      <c r="CL1223" s="7">
        <f t="shared" si="298"/>
        <v>0.13135116339067715</v>
      </c>
      <c r="CM1223" s="5">
        <f t="shared" si="299"/>
        <v>0.47930275078425577</v>
      </c>
      <c r="CP1223" s="8" t="s">
        <v>71914</v>
      </c>
      <c r="CQ1223" s="8" t="s">
        <v>69906</v>
      </c>
      <c r="CR1223" s="8" t="s">
        <v>51032</v>
      </c>
      <c r="CS1223" s="3" t="s">
        <v>48010</v>
      </c>
      <c r="CT1223" s="8" t="s">
        <v>51033</v>
      </c>
      <c r="CU1223" s="8" t="s">
        <v>48344</v>
      </c>
      <c r="CV1223" s="8" t="s">
        <v>51034</v>
      </c>
    </row>
    <row r="1224" spans="4:100">
      <c r="D1224" s="22" t="s">
        <v>2080</v>
      </c>
      <c r="E1224" s="22" t="s">
        <v>41283</v>
      </c>
      <c r="F1224" s="22" t="s">
        <v>41284</v>
      </c>
      <c r="G1224" s="22" t="s">
        <v>2079</v>
      </c>
      <c r="H1224" s="22">
        <v>77987</v>
      </c>
      <c r="I1224" s="22" t="s">
        <v>2078</v>
      </c>
      <c r="J1224" s="22">
        <v>534.44000000000005</v>
      </c>
      <c r="K1224" s="22">
        <v>939.42</v>
      </c>
      <c r="L1224" s="22">
        <v>454.12</v>
      </c>
      <c r="M1224" s="23">
        <f t="shared" si="288"/>
        <v>642.66</v>
      </c>
      <c r="N1224" s="22">
        <v>609.09</v>
      </c>
      <c r="O1224" s="22">
        <v>441.89</v>
      </c>
      <c r="P1224" s="22">
        <v>348.11</v>
      </c>
      <c r="Q1224" s="23">
        <f t="shared" si="289"/>
        <v>466.3633333333334</v>
      </c>
      <c r="R1224" s="22">
        <v>565.83000000000004</v>
      </c>
      <c r="S1224" s="22">
        <v>222.9</v>
      </c>
      <c r="T1224" s="22">
        <v>686.11</v>
      </c>
      <c r="U1224" s="23">
        <f t="shared" si="290"/>
        <v>491.6133333333334</v>
      </c>
      <c r="V1224" s="24">
        <f t="shared" si="291"/>
        <v>0.76496644156059723</v>
      </c>
      <c r="W1224" s="22">
        <f t="shared" si="292"/>
        <v>0.72567661490264435</v>
      </c>
      <c r="Z1224" s="8" t="s">
        <v>76974</v>
      </c>
      <c r="AA1224" s="8" t="s">
        <v>69906</v>
      </c>
      <c r="AB1224" s="8" t="s">
        <v>59388</v>
      </c>
      <c r="AC1224" s="3" t="s">
        <v>47941</v>
      </c>
      <c r="AD1224" s="8" t="s">
        <v>59389</v>
      </c>
      <c r="AE1224" s="8" t="s">
        <v>48344</v>
      </c>
      <c r="AF1224" s="8" t="s">
        <v>59390</v>
      </c>
      <c r="AL1224" s="31" t="s">
        <v>28291</v>
      </c>
      <c r="AM1224" s="31" t="s">
        <v>39033</v>
      </c>
      <c r="AN1224" s="31" t="s">
        <v>39034</v>
      </c>
      <c r="AO1224" s="31" t="s">
        <v>6506</v>
      </c>
      <c r="AP1224" s="31">
        <v>18016</v>
      </c>
      <c r="AQ1224" s="31" t="s">
        <v>6505</v>
      </c>
      <c r="AR1224" s="31">
        <v>375.49</v>
      </c>
      <c r="AS1224" s="31">
        <v>228.08</v>
      </c>
      <c r="AT1224" s="31">
        <v>344.47</v>
      </c>
      <c r="AU1224" s="32">
        <f t="shared" si="293"/>
        <v>316.01333333333338</v>
      </c>
      <c r="AV1224" s="31">
        <v>232.37</v>
      </c>
      <c r="AW1224" s="31">
        <v>375.84</v>
      </c>
      <c r="AX1224" s="31">
        <v>71.58</v>
      </c>
      <c r="AY1224" s="32">
        <f t="shared" si="294"/>
        <v>226.59666666666669</v>
      </c>
      <c r="AZ1224" s="31">
        <v>996.56</v>
      </c>
      <c r="BA1224" s="31">
        <v>1257.8499999999999</v>
      </c>
      <c r="BB1224" s="31">
        <v>538.87</v>
      </c>
      <c r="BC1224" s="32">
        <f t="shared" si="295"/>
        <v>931.09333333333325</v>
      </c>
      <c r="BD1224" s="33">
        <f t="shared" si="296"/>
        <v>2.9463735707354113</v>
      </c>
      <c r="BE1224" s="31">
        <f t="shared" si="297"/>
        <v>0.71704780389013123</v>
      </c>
      <c r="BH1224" s="8" t="s">
        <v>81052</v>
      </c>
      <c r="BI1224" s="8" t="s">
        <v>69906</v>
      </c>
      <c r="BJ1224" s="8" t="s">
        <v>67334</v>
      </c>
      <c r="BK1224" s="3" t="s">
        <v>45580</v>
      </c>
      <c r="BL1224" s="8" t="s">
        <v>67335</v>
      </c>
      <c r="BM1224" s="8" t="s">
        <v>48344</v>
      </c>
      <c r="BN1224" s="8" t="s">
        <v>67336</v>
      </c>
      <c r="BT1224" s="5" t="s">
        <v>6366</v>
      </c>
      <c r="BU1224" s="5" t="s">
        <v>35692</v>
      </c>
      <c r="BV1224" s="5" t="s">
        <v>35693</v>
      </c>
      <c r="BW1224" s="5" t="s">
        <v>6365</v>
      </c>
      <c r="BX1224" s="5">
        <v>107035</v>
      </c>
      <c r="BY1224" s="5" t="s">
        <v>6364</v>
      </c>
      <c r="BZ1224" s="5">
        <v>1252.31</v>
      </c>
      <c r="CA1224" s="5">
        <v>1520.88</v>
      </c>
      <c r="CB1224" s="5">
        <v>2206.98</v>
      </c>
      <c r="CC1224" s="6">
        <f t="shared" si="287"/>
        <v>1660.0566666666666</v>
      </c>
      <c r="CD1224" s="5">
        <v>727.56</v>
      </c>
      <c r="CE1224" s="5">
        <v>1288.1199999999999</v>
      </c>
      <c r="CF1224" s="5">
        <v>744.92</v>
      </c>
      <c r="CG1224" s="6">
        <f t="shared" si="286"/>
        <v>920.19999999999993</v>
      </c>
      <c r="CH1224" s="5">
        <v>154.61000000000001</v>
      </c>
      <c r="CI1224" s="5">
        <v>55.61</v>
      </c>
      <c r="CJ1224" s="5">
        <v>444.49</v>
      </c>
      <c r="CK1224" s="6">
        <f t="shared" si="300"/>
        <v>218.23666666666668</v>
      </c>
      <c r="CL1224" s="7">
        <f t="shared" si="298"/>
        <v>0.13146338378007177</v>
      </c>
      <c r="CM1224" s="5">
        <f t="shared" si="299"/>
        <v>0.55431842688101007</v>
      </c>
      <c r="CP1224" s="8" t="s">
        <v>71915</v>
      </c>
      <c r="CQ1224" s="8" t="s">
        <v>69906</v>
      </c>
      <c r="CR1224" s="8" t="s">
        <v>51035</v>
      </c>
      <c r="CS1224" s="3" t="s">
        <v>47776</v>
      </c>
      <c r="CT1224" s="8" t="s">
        <v>51036</v>
      </c>
      <c r="CU1224" s="8" t="s">
        <v>48344</v>
      </c>
      <c r="CV1224" s="8" t="s">
        <v>51037</v>
      </c>
    </row>
    <row r="1225" spans="4:100">
      <c r="D1225" s="22" t="s">
        <v>21977</v>
      </c>
      <c r="E1225" s="22" t="s">
        <v>45518</v>
      </c>
      <c r="F1225" s="22" t="s">
        <v>45519</v>
      </c>
      <c r="G1225" s="22" t="s">
        <v>21976</v>
      </c>
      <c r="H1225" s="22">
        <v>68724</v>
      </c>
      <c r="I1225" s="22" t="s">
        <v>21975</v>
      </c>
      <c r="J1225" s="22">
        <v>326.58</v>
      </c>
      <c r="K1225" s="22">
        <v>315.83</v>
      </c>
      <c r="L1225" s="22">
        <v>260.33999999999997</v>
      </c>
      <c r="M1225" s="23">
        <f t="shared" si="288"/>
        <v>300.91666666666669</v>
      </c>
      <c r="N1225" s="22">
        <v>236.8</v>
      </c>
      <c r="O1225" s="22">
        <v>250.56</v>
      </c>
      <c r="P1225" s="22">
        <v>587.33000000000004</v>
      </c>
      <c r="Q1225" s="23">
        <f t="shared" si="289"/>
        <v>358.23</v>
      </c>
      <c r="R1225" s="22">
        <v>275.25</v>
      </c>
      <c r="S1225" s="22">
        <v>200.9</v>
      </c>
      <c r="T1225" s="22">
        <v>214.44</v>
      </c>
      <c r="U1225" s="23">
        <f t="shared" si="290"/>
        <v>230.19666666666663</v>
      </c>
      <c r="V1225" s="24">
        <f t="shared" si="291"/>
        <v>0.76498476876211563</v>
      </c>
      <c r="W1225" s="22">
        <f t="shared" si="292"/>
        <v>1.1904624757684852</v>
      </c>
      <c r="Z1225" s="8" t="s">
        <v>72378</v>
      </c>
      <c r="AA1225" s="8" t="s">
        <v>69906</v>
      </c>
      <c r="AB1225" s="8" t="s">
        <v>51611</v>
      </c>
      <c r="AC1225" s="3" t="s">
        <v>33619</v>
      </c>
      <c r="AD1225" s="8" t="s">
        <v>51612</v>
      </c>
      <c r="AE1225" s="8" t="s">
        <v>48344</v>
      </c>
      <c r="AF1225" s="8" t="s">
        <v>51613</v>
      </c>
      <c r="AL1225" s="31" t="s">
        <v>32270</v>
      </c>
      <c r="AM1225" s="31" t="s">
        <v>44854</v>
      </c>
      <c r="AN1225" s="31" t="s">
        <v>44855</v>
      </c>
      <c r="AO1225" s="31" t="s">
        <v>32269</v>
      </c>
      <c r="AP1225" s="31">
        <v>19277</v>
      </c>
      <c r="AQ1225" s="31" t="s">
        <v>32268</v>
      </c>
      <c r="AR1225" s="31">
        <v>139.61000000000001</v>
      </c>
      <c r="AS1225" s="31">
        <v>77.72</v>
      </c>
      <c r="AT1225" s="31">
        <v>13.84</v>
      </c>
      <c r="AU1225" s="32">
        <f t="shared" si="293"/>
        <v>77.056666666666672</v>
      </c>
      <c r="AV1225" s="31">
        <v>136.27000000000001</v>
      </c>
      <c r="AW1225" s="31">
        <v>175.34</v>
      </c>
      <c r="AX1225" s="31">
        <v>18.95</v>
      </c>
      <c r="AY1225" s="32">
        <f t="shared" si="294"/>
        <v>110.18666666666667</v>
      </c>
      <c r="AZ1225" s="31">
        <v>341.99</v>
      </c>
      <c r="BA1225" s="31">
        <v>165.55</v>
      </c>
      <c r="BB1225" s="31">
        <v>173.59</v>
      </c>
      <c r="BC1225" s="32">
        <f t="shared" si="295"/>
        <v>227.04333333333332</v>
      </c>
      <c r="BD1225" s="33">
        <f t="shared" si="296"/>
        <v>2.9464463381926715</v>
      </c>
      <c r="BE1225" s="31">
        <f t="shared" si="297"/>
        <v>1.429943331747199</v>
      </c>
      <c r="BH1225" s="8" t="s">
        <v>78457</v>
      </c>
      <c r="BI1225" s="8" t="s">
        <v>69906</v>
      </c>
      <c r="BJ1225" s="8" t="s">
        <v>62435</v>
      </c>
      <c r="BK1225" s="3" t="s">
        <v>34607</v>
      </c>
      <c r="BL1225" s="8" t="s">
        <v>62436</v>
      </c>
      <c r="BM1225" s="8" t="s">
        <v>48344</v>
      </c>
      <c r="BN1225" s="8" t="s">
        <v>62437</v>
      </c>
      <c r="BT1225" s="5" t="s">
        <v>3440</v>
      </c>
      <c r="BU1225" s="5" t="s">
        <v>37512</v>
      </c>
      <c r="BV1225" s="5" t="s">
        <v>37513</v>
      </c>
      <c r="BW1225" s="5" t="s">
        <v>3439</v>
      </c>
      <c r="BX1225" s="5">
        <v>78428</v>
      </c>
      <c r="BY1225" s="5" t="s">
        <v>3438</v>
      </c>
      <c r="BZ1225" s="5">
        <v>50</v>
      </c>
      <c r="CA1225" s="5">
        <v>49.06</v>
      </c>
      <c r="CB1225" s="5">
        <v>256.73</v>
      </c>
      <c r="CC1225" s="6">
        <f t="shared" si="287"/>
        <v>118.59666666666668</v>
      </c>
      <c r="CD1225" s="5">
        <v>427.99</v>
      </c>
      <c r="CE1225" s="5">
        <v>598.95000000000005</v>
      </c>
      <c r="CF1225" s="5">
        <v>124.6</v>
      </c>
      <c r="CG1225" s="6">
        <f t="shared" si="286"/>
        <v>383.84666666666664</v>
      </c>
      <c r="CH1225" s="5">
        <v>24.92</v>
      </c>
      <c r="CI1225" s="5">
        <v>13.01</v>
      </c>
      <c r="CJ1225" s="5">
        <v>8.85</v>
      </c>
      <c r="CK1225" s="6">
        <f t="shared" si="300"/>
        <v>15.593333333333334</v>
      </c>
      <c r="CL1225" s="7">
        <f t="shared" si="298"/>
        <v>0.13148205402063012</v>
      </c>
      <c r="CM1225" s="5">
        <f t="shared" si="299"/>
        <v>3.2365721352483199</v>
      </c>
      <c r="CP1225" s="8" t="s">
        <v>71916</v>
      </c>
      <c r="CQ1225" s="8" t="s">
        <v>69906</v>
      </c>
      <c r="CR1225" s="8" t="s">
        <v>71917</v>
      </c>
      <c r="CS1225" s="3" t="s">
        <v>71918</v>
      </c>
      <c r="CT1225" s="8" t="s">
        <v>71919</v>
      </c>
      <c r="CU1225" s="8" t="s">
        <v>48344</v>
      </c>
      <c r="CV1225" s="8" t="s">
        <v>71920</v>
      </c>
    </row>
    <row r="1226" spans="4:100">
      <c r="D1226" s="22" t="s">
        <v>8710</v>
      </c>
      <c r="E1226" s="22" t="s">
        <v>36826</v>
      </c>
      <c r="F1226" s="22" t="s">
        <v>36827</v>
      </c>
      <c r="G1226" s="22" t="s">
        <v>8708</v>
      </c>
      <c r="H1226" s="22" t="s">
        <v>8707</v>
      </c>
      <c r="I1226" s="22" t="s">
        <v>8706</v>
      </c>
      <c r="J1226" s="22">
        <v>2135.11</v>
      </c>
      <c r="K1226" s="22">
        <v>2360.77</v>
      </c>
      <c r="L1226" s="22">
        <v>1642.43</v>
      </c>
      <c r="M1226" s="23">
        <f t="shared" si="288"/>
        <v>2046.1033333333335</v>
      </c>
      <c r="N1226" s="22">
        <v>2588.7199999999998</v>
      </c>
      <c r="O1226" s="22">
        <v>3194.99</v>
      </c>
      <c r="P1226" s="22">
        <v>2238.8200000000002</v>
      </c>
      <c r="Q1226" s="23">
        <f t="shared" si="289"/>
        <v>2674.1766666666663</v>
      </c>
      <c r="R1226" s="22">
        <v>1653.65</v>
      </c>
      <c r="S1226" s="22">
        <v>2278.7199999999998</v>
      </c>
      <c r="T1226" s="22">
        <v>763.42</v>
      </c>
      <c r="U1226" s="23">
        <f t="shared" si="290"/>
        <v>1565.2633333333333</v>
      </c>
      <c r="V1226" s="24">
        <f t="shared" si="291"/>
        <v>0.76499720607137789</v>
      </c>
      <c r="W1226" s="22">
        <f t="shared" si="292"/>
        <v>1.3069607106842109</v>
      </c>
      <c r="Z1226" s="8" t="s">
        <v>76975</v>
      </c>
      <c r="AA1226" s="8" t="s">
        <v>69906</v>
      </c>
      <c r="AB1226" s="8" t="s">
        <v>59391</v>
      </c>
      <c r="AC1226" s="3" t="s">
        <v>34611</v>
      </c>
      <c r="AD1226" s="8" t="s">
        <v>59392</v>
      </c>
      <c r="AE1226" s="8" t="s">
        <v>48344</v>
      </c>
      <c r="AF1226" s="8" t="s">
        <v>59393</v>
      </c>
      <c r="AL1226" s="31" t="s">
        <v>22880</v>
      </c>
      <c r="AM1226" s="31" t="s">
        <v>36920</v>
      </c>
      <c r="AN1226" s="31" t="s">
        <v>36921</v>
      </c>
      <c r="AO1226" s="31" t="s">
        <v>9395</v>
      </c>
      <c r="AP1226" s="31">
        <v>230484</v>
      </c>
      <c r="AQ1226" s="31" t="s">
        <v>9394</v>
      </c>
      <c r="AR1226" s="31">
        <v>241.5</v>
      </c>
      <c r="AS1226" s="31">
        <v>178.39</v>
      </c>
      <c r="AT1226" s="31">
        <v>342.91</v>
      </c>
      <c r="AU1226" s="32">
        <f t="shared" si="293"/>
        <v>254.26666666666665</v>
      </c>
      <c r="AV1226" s="31">
        <v>462.53</v>
      </c>
      <c r="AW1226" s="31">
        <v>296.3</v>
      </c>
      <c r="AX1226" s="31">
        <v>729.94</v>
      </c>
      <c r="AY1226" s="32">
        <f t="shared" si="294"/>
        <v>496.25666666666666</v>
      </c>
      <c r="AZ1226" s="31">
        <v>654.42999999999995</v>
      </c>
      <c r="BA1226" s="31">
        <v>661.51</v>
      </c>
      <c r="BB1226" s="31">
        <v>931.82</v>
      </c>
      <c r="BC1226" s="32">
        <f t="shared" si="295"/>
        <v>749.25333333333344</v>
      </c>
      <c r="BD1226" s="33">
        <f t="shared" si="296"/>
        <v>2.9467226009438914</v>
      </c>
      <c r="BE1226" s="31">
        <f t="shared" si="297"/>
        <v>1.9517173571054012</v>
      </c>
      <c r="BH1226" s="8" t="s">
        <v>81053</v>
      </c>
      <c r="BI1226" s="8" t="s">
        <v>69906</v>
      </c>
      <c r="BJ1226" s="8" t="s">
        <v>67337</v>
      </c>
      <c r="BK1226" s="3" t="s">
        <v>39563</v>
      </c>
      <c r="BL1226" s="8" t="s">
        <v>67338</v>
      </c>
      <c r="BM1226" s="8" t="s">
        <v>48393</v>
      </c>
      <c r="BN1226" s="8" t="s">
        <v>67339</v>
      </c>
      <c r="BT1226" s="5" t="s">
        <v>14844</v>
      </c>
      <c r="BU1226" s="5" t="s">
        <v>46361</v>
      </c>
      <c r="BV1226" s="5" t="s">
        <v>46362</v>
      </c>
      <c r="BW1226" s="5" t="s">
        <v>14843</v>
      </c>
      <c r="BX1226" s="5">
        <v>110959</v>
      </c>
      <c r="BY1226" s="5" t="s">
        <v>14842</v>
      </c>
      <c r="BZ1226" s="5">
        <v>719.71</v>
      </c>
      <c r="CA1226" s="5">
        <v>614.23</v>
      </c>
      <c r="CB1226" s="5">
        <v>523.94000000000005</v>
      </c>
      <c r="CC1226" s="6">
        <f t="shared" si="287"/>
        <v>619.29333333333341</v>
      </c>
      <c r="CD1226" s="5">
        <v>581.5</v>
      </c>
      <c r="CE1226" s="5">
        <v>451.19</v>
      </c>
      <c r="CF1226" s="5">
        <v>1008.97</v>
      </c>
      <c r="CG1226" s="6">
        <f t="shared" si="286"/>
        <v>680.5533333333334</v>
      </c>
      <c r="CH1226" s="5">
        <v>25.33</v>
      </c>
      <c r="CI1226" s="5">
        <v>201.48</v>
      </c>
      <c r="CJ1226" s="5">
        <v>17.54</v>
      </c>
      <c r="CK1226" s="6">
        <f t="shared" si="300"/>
        <v>81.45</v>
      </c>
      <c r="CL1226" s="7">
        <f t="shared" si="298"/>
        <v>0.13152087325338557</v>
      </c>
      <c r="CM1226" s="5">
        <f t="shared" si="299"/>
        <v>1.098919198225935</v>
      </c>
      <c r="CP1226" s="8" t="s">
        <v>71921</v>
      </c>
      <c r="CQ1226" s="8" t="s">
        <v>69906</v>
      </c>
      <c r="CR1226" s="8" t="s">
        <v>51038</v>
      </c>
      <c r="CS1226" s="3" t="s">
        <v>41026</v>
      </c>
      <c r="CT1226" s="8" t="s">
        <v>51039</v>
      </c>
      <c r="CU1226" s="8" t="s">
        <v>48344</v>
      </c>
      <c r="CV1226" s="8" t="s">
        <v>51040</v>
      </c>
    </row>
    <row r="1227" spans="4:100">
      <c r="D1227" s="22" t="s">
        <v>1490</v>
      </c>
      <c r="E1227" s="22" t="s">
        <v>41867</v>
      </c>
      <c r="F1227" s="22" t="s">
        <v>41868</v>
      </c>
      <c r="G1227" s="22" t="s">
        <v>1489</v>
      </c>
      <c r="H1227" s="22">
        <v>68126</v>
      </c>
      <c r="I1227" s="22" t="s">
        <v>1488</v>
      </c>
      <c r="J1227" s="22">
        <v>228.15</v>
      </c>
      <c r="K1227" s="22">
        <v>189.47</v>
      </c>
      <c r="L1227" s="22">
        <v>268.76</v>
      </c>
      <c r="M1227" s="23">
        <f t="shared" si="288"/>
        <v>228.79333333333332</v>
      </c>
      <c r="N1227" s="22">
        <v>139.97</v>
      </c>
      <c r="O1227" s="22">
        <v>189.2</v>
      </c>
      <c r="P1227" s="22">
        <v>247.95</v>
      </c>
      <c r="Q1227" s="23">
        <f t="shared" si="289"/>
        <v>192.37333333333331</v>
      </c>
      <c r="R1227" s="22">
        <v>148.63</v>
      </c>
      <c r="S1227" s="22">
        <v>181.75</v>
      </c>
      <c r="T1227" s="22">
        <v>195.02</v>
      </c>
      <c r="U1227" s="23">
        <f t="shared" si="290"/>
        <v>175.13333333333333</v>
      </c>
      <c r="V1227" s="24">
        <f t="shared" si="291"/>
        <v>0.76546519420729042</v>
      </c>
      <c r="W1227" s="22">
        <f t="shared" si="292"/>
        <v>0.84081704012354663</v>
      </c>
      <c r="Z1227" s="8" t="s">
        <v>76976</v>
      </c>
      <c r="AA1227" s="8" t="s">
        <v>69906</v>
      </c>
      <c r="AB1227" s="8" t="s">
        <v>59394</v>
      </c>
      <c r="AC1227" s="3" t="s">
        <v>45284</v>
      </c>
      <c r="AD1227" s="8" t="s">
        <v>59395</v>
      </c>
      <c r="AE1227" s="8" t="s">
        <v>48344</v>
      </c>
      <c r="AF1227" s="8" t="s">
        <v>59396</v>
      </c>
      <c r="AL1227" s="31" t="s">
        <v>3308</v>
      </c>
      <c r="AM1227" s="31" t="s">
        <v>42604</v>
      </c>
      <c r="AN1227" s="31" t="s">
        <v>42605</v>
      </c>
      <c r="AO1227" s="31" t="s">
        <v>3307</v>
      </c>
      <c r="AP1227" s="31">
        <v>231637</v>
      </c>
      <c r="AQ1227" s="31" t="s">
        <v>3306</v>
      </c>
      <c r="AR1227" s="31">
        <v>306.89999999999998</v>
      </c>
      <c r="AS1227" s="31">
        <v>140.02000000000001</v>
      </c>
      <c r="AT1227" s="31">
        <v>37.82</v>
      </c>
      <c r="AU1227" s="32">
        <f t="shared" si="293"/>
        <v>161.57999999999998</v>
      </c>
      <c r="AV1227" s="31">
        <v>101.91</v>
      </c>
      <c r="AW1227" s="31">
        <v>296.76</v>
      </c>
      <c r="AX1227" s="31">
        <v>77.540000000000006</v>
      </c>
      <c r="AY1227" s="32">
        <f t="shared" si="294"/>
        <v>158.73666666666665</v>
      </c>
      <c r="AZ1227" s="31">
        <v>496.51</v>
      </c>
      <c r="BA1227" s="31">
        <v>770.16</v>
      </c>
      <c r="BB1227" s="31">
        <v>162.08000000000001</v>
      </c>
      <c r="BC1227" s="32">
        <f t="shared" si="295"/>
        <v>476.25</v>
      </c>
      <c r="BD1227" s="33">
        <f t="shared" si="296"/>
        <v>2.9474563683624213</v>
      </c>
      <c r="BE1227" s="31">
        <f t="shared" si="297"/>
        <v>0.9824029376573008</v>
      </c>
      <c r="BH1227" s="8" t="s">
        <v>81054</v>
      </c>
      <c r="BI1227" s="8" t="s">
        <v>69906</v>
      </c>
      <c r="BJ1227" s="8" t="s">
        <v>67340</v>
      </c>
      <c r="BK1227" s="3" t="s">
        <v>67341</v>
      </c>
      <c r="BL1227" s="8" t="s">
        <v>67342</v>
      </c>
      <c r="BM1227" s="8" t="s">
        <v>48344</v>
      </c>
      <c r="BN1227" s="8" t="s">
        <v>67343</v>
      </c>
      <c r="BT1227" s="5" t="s">
        <v>6085</v>
      </c>
      <c r="BU1227" s="5" t="s">
        <v>39832</v>
      </c>
      <c r="BV1227" s="5" t="s">
        <v>39833</v>
      </c>
      <c r="BW1227" s="5" t="s">
        <v>6084</v>
      </c>
      <c r="BX1227" s="5">
        <v>57429</v>
      </c>
      <c r="BY1227" s="5" t="s">
        <v>6083</v>
      </c>
      <c r="BZ1227" s="5">
        <v>421.07</v>
      </c>
      <c r="CA1227" s="5">
        <v>388.89</v>
      </c>
      <c r="CB1227" s="5">
        <v>479.79</v>
      </c>
      <c r="CC1227" s="6">
        <f t="shared" si="287"/>
        <v>429.91666666666669</v>
      </c>
      <c r="CD1227" s="5">
        <v>448.56</v>
      </c>
      <c r="CE1227" s="5">
        <v>330.24</v>
      </c>
      <c r="CF1227" s="5">
        <v>344</v>
      </c>
      <c r="CG1227" s="6">
        <f t="shared" si="286"/>
        <v>374.26666666666665</v>
      </c>
      <c r="CH1227" s="5">
        <v>61.25</v>
      </c>
      <c r="CI1227" s="5">
        <v>21.04</v>
      </c>
      <c r="CJ1227" s="5">
        <v>87.47</v>
      </c>
      <c r="CK1227" s="6">
        <f t="shared" si="300"/>
        <v>56.586666666666666</v>
      </c>
      <c r="CL1227" s="7">
        <f t="shared" si="298"/>
        <v>0.13162240744330295</v>
      </c>
      <c r="CM1227" s="5">
        <f t="shared" si="299"/>
        <v>0.87055630936227946</v>
      </c>
      <c r="CP1227" s="8" t="s">
        <v>71922</v>
      </c>
      <c r="CQ1227" s="8" t="s">
        <v>69906</v>
      </c>
      <c r="CR1227" s="8" t="s">
        <v>57413</v>
      </c>
      <c r="CS1227" s="3" t="s">
        <v>35951</v>
      </c>
      <c r="CT1227" s="8" t="s">
        <v>57414</v>
      </c>
      <c r="CU1227" s="8" t="s">
        <v>48344</v>
      </c>
      <c r="CV1227" s="8" t="s">
        <v>57415</v>
      </c>
    </row>
    <row r="1228" spans="4:100">
      <c r="D1228" s="22" t="s">
        <v>13992</v>
      </c>
      <c r="E1228" s="22" t="s">
        <v>37280</v>
      </c>
      <c r="F1228" s="22" t="s">
        <v>37281</v>
      </c>
      <c r="G1228" s="22" t="s">
        <v>13991</v>
      </c>
      <c r="H1228" s="22">
        <v>235441</v>
      </c>
      <c r="I1228" s="22" t="s">
        <v>13990</v>
      </c>
      <c r="J1228" s="22">
        <v>94.31</v>
      </c>
      <c r="K1228" s="22">
        <v>157.59</v>
      </c>
      <c r="L1228" s="22">
        <v>64.92</v>
      </c>
      <c r="M1228" s="23">
        <f t="shared" si="288"/>
        <v>105.60666666666667</v>
      </c>
      <c r="N1228" s="22">
        <v>214.96</v>
      </c>
      <c r="O1228" s="22">
        <v>151.9</v>
      </c>
      <c r="P1228" s="22">
        <v>103.52</v>
      </c>
      <c r="Q1228" s="23">
        <f t="shared" si="289"/>
        <v>156.79333333333332</v>
      </c>
      <c r="R1228" s="22">
        <v>86.55</v>
      </c>
      <c r="S1228" s="22">
        <v>88.93</v>
      </c>
      <c r="T1228" s="22">
        <v>67.08</v>
      </c>
      <c r="U1228" s="23">
        <f t="shared" si="290"/>
        <v>80.853333333333339</v>
      </c>
      <c r="V1228" s="24">
        <f t="shared" si="291"/>
        <v>0.76560823180354776</v>
      </c>
      <c r="W1228" s="22">
        <f t="shared" si="292"/>
        <v>1.484691623003598</v>
      </c>
      <c r="Z1228" s="8" t="s">
        <v>76977</v>
      </c>
      <c r="AA1228" s="8" t="s">
        <v>69906</v>
      </c>
      <c r="AB1228" s="8" t="s">
        <v>59397</v>
      </c>
      <c r="AC1228" s="3" t="s">
        <v>36081</v>
      </c>
      <c r="AD1228" s="8" t="s">
        <v>59398</v>
      </c>
      <c r="AE1228" s="8" t="s">
        <v>48344</v>
      </c>
      <c r="AF1228" s="8" t="s">
        <v>59399</v>
      </c>
      <c r="AL1228" s="31" t="s">
        <v>25145</v>
      </c>
      <c r="AM1228" s="31" t="s">
        <v>45221</v>
      </c>
      <c r="AN1228" s="31" t="s">
        <v>45222</v>
      </c>
      <c r="AO1228" s="31" t="s">
        <v>25144</v>
      </c>
      <c r="AP1228" s="31">
        <v>19015</v>
      </c>
      <c r="AQ1228" s="31" t="s">
        <v>25143</v>
      </c>
      <c r="AR1228" s="31">
        <v>96.99</v>
      </c>
      <c r="AS1228" s="31">
        <v>163.33000000000001</v>
      </c>
      <c r="AT1228" s="31">
        <v>52</v>
      </c>
      <c r="AU1228" s="32">
        <f t="shared" si="293"/>
        <v>104.10666666666667</v>
      </c>
      <c r="AV1228" s="31">
        <v>49.48</v>
      </c>
      <c r="AW1228" s="31">
        <v>79.989999999999995</v>
      </c>
      <c r="AX1228" s="31">
        <v>123.4</v>
      </c>
      <c r="AY1228" s="32">
        <f t="shared" si="294"/>
        <v>84.29</v>
      </c>
      <c r="AZ1228" s="31">
        <v>250.78</v>
      </c>
      <c r="BA1228" s="31">
        <v>187.8</v>
      </c>
      <c r="BB1228" s="31">
        <v>482.56</v>
      </c>
      <c r="BC1228" s="32">
        <f t="shared" si="295"/>
        <v>307.04666666666668</v>
      </c>
      <c r="BD1228" s="33">
        <f t="shared" si="296"/>
        <v>2.9493468237704921</v>
      </c>
      <c r="BE1228" s="31">
        <f t="shared" si="297"/>
        <v>0.80965035860655743</v>
      </c>
      <c r="BH1228" s="8" t="s">
        <v>81055</v>
      </c>
      <c r="BI1228" s="8" t="s">
        <v>69906</v>
      </c>
      <c r="BJ1228" s="8" t="s">
        <v>67344</v>
      </c>
      <c r="BK1228" s="3" t="s">
        <v>67345</v>
      </c>
      <c r="BL1228" s="8" t="s">
        <v>67346</v>
      </c>
      <c r="BM1228" s="8" t="s">
        <v>48344</v>
      </c>
      <c r="BN1228" s="8" t="s">
        <v>67347</v>
      </c>
      <c r="BT1228" s="5" t="s">
        <v>32644</v>
      </c>
      <c r="BU1228" s="5" t="s">
        <v>42200</v>
      </c>
      <c r="BV1228" s="5" t="s">
        <v>42201</v>
      </c>
      <c r="BW1228" s="5" t="s">
        <v>32643</v>
      </c>
      <c r="BX1228" s="5">
        <v>57914</v>
      </c>
      <c r="BY1228" s="5" t="s">
        <v>32642</v>
      </c>
      <c r="BZ1228" s="5">
        <v>1141.3699999999999</v>
      </c>
      <c r="CA1228" s="5">
        <v>828.39</v>
      </c>
      <c r="CB1228" s="5">
        <v>1173.1500000000001</v>
      </c>
      <c r="CC1228" s="6">
        <f t="shared" si="287"/>
        <v>1047.6366666666665</v>
      </c>
      <c r="CD1228" s="5">
        <v>1438.08</v>
      </c>
      <c r="CE1228" s="5">
        <v>4409.2299999999996</v>
      </c>
      <c r="CF1228" s="5">
        <v>692.46</v>
      </c>
      <c r="CG1228" s="6">
        <f t="shared" si="286"/>
        <v>2179.9233333333332</v>
      </c>
      <c r="CH1228" s="5">
        <v>300.5</v>
      </c>
      <c r="CI1228" s="5">
        <v>61.03</v>
      </c>
      <c r="CJ1228" s="5">
        <v>52.17</v>
      </c>
      <c r="CK1228" s="6">
        <f t="shared" si="300"/>
        <v>137.9</v>
      </c>
      <c r="CL1228" s="7">
        <f t="shared" si="298"/>
        <v>0.13162960441119856</v>
      </c>
      <c r="CM1228" s="5">
        <f t="shared" si="299"/>
        <v>2.0808009138028134</v>
      </c>
      <c r="CP1228" s="8" t="s">
        <v>71923</v>
      </c>
      <c r="CQ1228" s="8" t="s">
        <v>48360</v>
      </c>
      <c r="CR1228" s="8" t="s">
        <v>51041</v>
      </c>
      <c r="CS1228" s="3" t="s">
        <v>51042</v>
      </c>
      <c r="CT1228" s="8" t="s">
        <v>51043</v>
      </c>
      <c r="CU1228" s="8" t="s">
        <v>48393</v>
      </c>
      <c r="CV1228" s="8" t="s">
        <v>48346</v>
      </c>
    </row>
    <row r="1229" spans="4:100">
      <c r="D1229" s="22" t="s">
        <v>21692</v>
      </c>
      <c r="E1229" s="22" t="s">
        <v>47166</v>
      </c>
      <c r="F1229" s="22" t="s">
        <v>47167</v>
      </c>
      <c r="G1229" s="22" t="s">
        <v>21691</v>
      </c>
      <c r="H1229" s="22">
        <v>54188</v>
      </c>
      <c r="I1229" s="22" t="s">
        <v>21690</v>
      </c>
      <c r="J1229" s="22">
        <v>467.6</v>
      </c>
      <c r="K1229" s="22">
        <v>180.99</v>
      </c>
      <c r="L1229" s="22">
        <v>416.86</v>
      </c>
      <c r="M1229" s="23">
        <f t="shared" si="288"/>
        <v>355.15000000000003</v>
      </c>
      <c r="N1229" s="22">
        <v>450.64</v>
      </c>
      <c r="O1229" s="22">
        <v>305.32</v>
      </c>
      <c r="P1229" s="22">
        <v>241.39</v>
      </c>
      <c r="Q1229" s="23">
        <f t="shared" si="289"/>
        <v>332.45</v>
      </c>
      <c r="R1229" s="22">
        <v>400.41</v>
      </c>
      <c r="S1229" s="22">
        <v>156.76</v>
      </c>
      <c r="T1229" s="22">
        <v>259.23</v>
      </c>
      <c r="U1229" s="23">
        <f t="shared" si="290"/>
        <v>272.13333333333338</v>
      </c>
      <c r="V1229" s="24">
        <f t="shared" si="291"/>
        <v>0.76624900276878316</v>
      </c>
      <c r="W1229" s="22">
        <f t="shared" si="292"/>
        <v>0.9360833450654652</v>
      </c>
      <c r="Z1229" s="8" t="s">
        <v>76978</v>
      </c>
      <c r="AA1229" s="8" t="s">
        <v>69906</v>
      </c>
      <c r="AB1229" s="8" t="s">
        <v>59400</v>
      </c>
      <c r="AC1229" s="3" t="s">
        <v>39646</v>
      </c>
      <c r="AD1229" s="8" t="s">
        <v>59401</v>
      </c>
      <c r="AE1229" s="8" t="s">
        <v>48344</v>
      </c>
      <c r="AF1229" s="8" t="s">
        <v>59402</v>
      </c>
      <c r="AL1229" s="31" t="s">
        <v>292</v>
      </c>
      <c r="AM1229" s="31" t="s">
        <v>39219</v>
      </c>
      <c r="AN1229" s="31" t="s">
        <v>39220</v>
      </c>
      <c r="AO1229" s="31" t="s">
        <v>291</v>
      </c>
      <c r="AP1229" s="31">
        <v>67534</v>
      </c>
      <c r="AQ1229" s="31" t="s">
        <v>290</v>
      </c>
      <c r="AR1229" s="31">
        <v>183.71</v>
      </c>
      <c r="AS1229" s="31">
        <v>382.01</v>
      </c>
      <c r="AT1229" s="31">
        <v>72.02</v>
      </c>
      <c r="AU1229" s="32">
        <f t="shared" si="293"/>
        <v>212.58</v>
      </c>
      <c r="AV1229" s="31">
        <v>488.38</v>
      </c>
      <c r="AW1229" s="31">
        <v>268.39999999999998</v>
      </c>
      <c r="AX1229" s="31">
        <v>317.31</v>
      </c>
      <c r="AY1229" s="32">
        <f t="shared" si="294"/>
        <v>358.03</v>
      </c>
      <c r="AZ1229" s="31">
        <v>699.42</v>
      </c>
      <c r="BA1229" s="31">
        <v>539.78</v>
      </c>
      <c r="BB1229" s="31">
        <v>642.65</v>
      </c>
      <c r="BC1229" s="32">
        <f t="shared" si="295"/>
        <v>627.2833333333333</v>
      </c>
      <c r="BD1229" s="33">
        <f t="shared" si="296"/>
        <v>2.9508106751967884</v>
      </c>
      <c r="BE1229" s="31">
        <f t="shared" si="297"/>
        <v>1.684213002163891</v>
      </c>
      <c r="BH1229" s="8" t="s">
        <v>81056</v>
      </c>
      <c r="BI1229" s="8" t="s">
        <v>48346</v>
      </c>
      <c r="BJ1229" s="8" t="s">
        <v>48347</v>
      </c>
      <c r="BK1229" s="3" t="s">
        <v>48346</v>
      </c>
      <c r="BL1229" s="8" t="s">
        <v>48346</v>
      </c>
      <c r="BM1229" s="8" t="s">
        <v>48346</v>
      </c>
      <c r="BN1229" s="8" t="s">
        <v>48346</v>
      </c>
      <c r="BT1229" s="5" t="s">
        <v>32740</v>
      </c>
      <c r="BU1229" s="5" t="s">
        <v>42485</v>
      </c>
      <c r="BV1229" s="5" t="s">
        <v>42486</v>
      </c>
      <c r="BW1229" s="5" t="s">
        <v>32739</v>
      </c>
      <c r="BX1229" s="5">
        <v>22365</v>
      </c>
      <c r="BY1229" s="5" t="s">
        <v>32738</v>
      </c>
      <c r="BZ1229" s="5">
        <v>230.9</v>
      </c>
      <c r="CA1229" s="5">
        <v>371.61</v>
      </c>
      <c r="CB1229" s="5">
        <v>216.58</v>
      </c>
      <c r="CC1229" s="6">
        <f t="shared" si="287"/>
        <v>273.03000000000003</v>
      </c>
      <c r="CD1229" s="5">
        <v>393.32</v>
      </c>
      <c r="CE1229" s="5">
        <v>159.81</v>
      </c>
      <c r="CF1229" s="5">
        <v>862.11</v>
      </c>
      <c r="CG1229" s="6">
        <f t="shared" si="286"/>
        <v>471.74666666666667</v>
      </c>
      <c r="CH1229" s="5">
        <v>70.45</v>
      </c>
      <c r="CI1229" s="5">
        <v>7.63</v>
      </c>
      <c r="CJ1229" s="5">
        <v>29.85</v>
      </c>
      <c r="CK1229" s="6">
        <f t="shared" si="300"/>
        <v>35.976666666666667</v>
      </c>
      <c r="CL1229" s="7">
        <f t="shared" si="298"/>
        <v>0.13176818176268784</v>
      </c>
      <c r="CM1229" s="5">
        <f t="shared" si="299"/>
        <v>1.7278198976913401</v>
      </c>
      <c r="CP1229" s="8" t="s">
        <v>71923</v>
      </c>
      <c r="CQ1229" s="8" t="s">
        <v>69906</v>
      </c>
      <c r="CR1229" s="8" t="s">
        <v>51041</v>
      </c>
      <c r="CS1229" s="3" t="s">
        <v>51042</v>
      </c>
      <c r="CT1229" s="8" t="s">
        <v>51043</v>
      </c>
      <c r="CU1229" s="8" t="s">
        <v>48393</v>
      </c>
      <c r="CV1229" s="8" t="s">
        <v>48346</v>
      </c>
    </row>
    <row r="1230" spans="4:100">
      <c r="D1230" s="22" t="s">
        <v>16988</v>
      </c>
      <c r="E1230" s="22" t="s">
        <v>16986</v>
      </c>
      <c r="F1230" s="22"/>
      <c r="G1230" s="22" t="s">
        <v>16987</v>
      </c>
      <c r="H1230" s="22"/>
      <c r="I1230" s="22" t="s">
        <v>16986</v>
      </c>
      <c r="J1230" s="22">
        <v>284.94</v>
      </c>
      <c r="K1230" s="22">
        <v>473.19</v>
      </c>
      <c r="L1230" s="22">
        <v>174.91</v>
      </c>
      <c r="M1230" s="23">
        <f t="shared" si="288"/>
        <v>311.01333333333332</v>
      </c>
      <c r="N1230" s="22">
        <v>327.05</v>
      </c>
      <c r="O1230" s="22">
        <v>490.74</v>
      </c>
      <c r="P1230" s="22">
        <v>134.58000000000001</v>
      </c>
      <c r="Q1230" s="23">
        <f t="shared" si="289"/>
        <v>317.45666666666665</v>
      </c>
      <c r="R1230" s="22">
        <v>213.72</v>
      </c>
      <c r="S1230" s="22">
        <v>418.99</v>
      </c>
      <c r="T1230" s="22">
        <v>82.24</v>
      </c>
      <c r="U1230" s="23">
        <f t="shared" si="290"/>
        <v>238.31666666666669</v>
      </c>
      <c r="V1230" s="24">
        <f t="shared" si="291"/>
        <v>0.76625868129983721</v>
      </c>
      <c r="W1230" s="22">
        <f t="shared" si="292"/>
        <v>1.0207172254137014</v>
      </c>
      <c r="Z1230" s="8" t="s">
        <v>76979</v>
      </c>
      <c r="AA1230" s="8" t="s">
        <v>69906</v>
      </c>
      <c r="AB1230" s="8" t="s">
        <v>59403</v>
      </c>
      <c r="AC1230" s="3" t="s">
        <v>46248</v>
      </c>
      <c r="AD1230" s="8" t="s">
        <v>59404</v>
      </c>
      <c r="AE1230" s="8" t="s">
        <v>48344</v>
      </c>
      <c r="AF1230" s="8" t="s">
        <v>59405</v>
      </c>
      <c r="AL1230" s="31" t="s">
        <v>12089</v>
      </c>
      <c r="AM1230" s="31" t="s">
        <v>41216</v>
      </c>
      <c r="AN1230" s="31" t="s">
        <v>41217</v>
      </c>
      <c r="AO1230" s="31" t="s">
        <v>12088</v>
      </c>
      <c r="AP1230" s="31">
        <v>17912</v>
      </c>
      <c r="AQ1230" s="31" t="s">
        <v>12087</v>
      </c>
      <c r="AR1230" s="31">
        <v>178.32</v>
      </c>
      <c r="AS1230" s="31">
        <v>136.79</v>
      </c>
      <c r="AT1230" s="31">
        <v>142.35</v>
      </c>
      <c r="AU1230" s="32">
        <f t="shared" si="293"/>
        <v>152.48666666666668</v>
      </c>
      <c r="AV1230" s="31">
        <v>495.02</v>
      </c>
      <c r="AW1230" s="31">
        <v>202.96</v>
      </c>
      <c r="AX1230" s="31">
        <v>138.57</v>
      </c>
      <c r="AY1230" s="32">
        <f t="shared" si="294"/>
        <v>278.84999999999997</v>
      </c>
      <c r="AZ1230" s="31">
        <v>660.87</v>
      </c>
      <c r="BA1230" s="31">
        <v>261.14999999999998</v>
      </c>
      <c r="BB1230" s="31">
        <v>427.97</v>
      </c>
      <c r="BC1230" s="32">
        <f t="shared" si="295"/>
        <v>449.99666666666667</v>
      </c>
      <c r="BD1230" s="33">
        <f t="shared" si="296"/>
        <v>2.9510558300179248</v>
      </c>
      <c r="BE1230" s="31">
        <f t="shared" si="297"/>
        <v>1.8286844751453675</v>
      </c>
      <c r="BH1230" s="8" t="s">
        <v>81057</v>
      </c>
      <c r="BI1230" s="8" t="s">
        <v>69906</v>
      </c>
      <c r="BJ1230" s="8" t="s">
        <v>67348</v>
      </c>
      <c r="BK1230" s="3" t="s">
        <v>47981</v>
      </c>
      <c r="BL1230" s="8" t="s">
        <v>67349</v>
      </c>
      <c r="BM1230" s="8" t="s">
        <v>48344</v>
      </c>
      <c r="BN1230" s="8" t="s">
        <v>67350</v>
      </c>
      <c r="BT1230" s="5" t="s">
        <v>5195</v>
      </c>
      <c r="BU1230" s="5" t="s">
        <v>38802</v>
      </c>
      <c r="BV1230" s="5" t="s">
        <v>38803</v>
      </c>
      <c r="BW1230" s="5" t="s">
        <v>5194</v>
      </c>
      <c r="BX1230" s="5">
        <v>228019</v>
      </c>
      <c r="BY1230" s="5" t="s">
        <v>5193</v>
      </c>
      <c r="BZ1230" s="5">
        <v>481.65</v>
      </c>
      <c r="CA1230" s="5">
        <v>320.14</v>
      </c>
      <c r="CB1230" s="5">
        <v>322.83</v>
      </c>
      <c r="CC1230" s="6">
        <f t="shared" si="287"/>
        <v>374.87333333333328</v>
      </c>
      <c r="CD1230" s="5">
        <v>403.57</v>
      </c>
      <c r="CE1230" s="5">
        <v>141.69</v>
      </c>
      <c r="CF1230" s="5">
        <v>169.36</v>
      </c>
      <c r="CG1230" s="6">
        <f t="shared" si="286"/>
        <v>238.20666666666668</v>
      </c>
      <c r="CH1230" s="5">
        <v>37.97</v>
      </c>
      <c r="CI1230" s="5">
        <v>14.73</v>
      </c>
      <c r="CJ1230" s="5">
        <v>95.51</v>
      </c>
      <c r="CK1230" s="6">
        <f t="shared" si="300"/>
        <v>49.403333333333336</v>
      </c>
      <c r="CL1230" s="7">
        <f t="shared" si="298"/>
        <v>0.13178673685333717</v>
      </c>
      <c r="CM1230" s="5">
        <f t="shared" si="299"/>
        <v>0.63543241272607653</v>
      </c>
      <c r="CP1230" s="8" t="s">
        <v>71924</v>
      </c>
      <c r="CQ1230" s="8" t="s">
        <v>69906</v>
      </c>
      <c r="CR1230" s="8" t="s">
        <v>51047</v>
      </c>
      <c r="CS1230" s="3" t="s">
        <v>47510</v>
      </c>
      <c r="CT1230" s="8" t="s">
        <v>51048</v>
      </c>
      <c r="CU1230" s="8" t="s">
        <v>48344</v>
      </c>
      <c r="CV1230" s="8" t="s">
        <v>51049</v>
      </c>
    </row>
    <row r="1231" spans="4:100">
      <c r="D1231" s="22" t="s">
        <v>20498</v>
      </c>
      <c r="E1231" s="22" t="s">
        <v>34747</v>
      </c>
      <c r="F1231" s="22" t="s">
        <v>34748</v>
      </c>
      <c r="G1231" s="22" t="s">
        <v>20497</v>
      </c>
      <c r="H1231" s="22">
        <v>64074</v>
      </c>
      <c r="I1231" s="22" t="s">
        <v>20496</v>
      </c>
      <c r="J1231" s="22">
        <v>389.13</v>
      </c>
      <c r="K1231" s="22">
        <v>452.75</v>
      </c>
      <c r="L1231" s="22">
        <v>549.16999999999996</v>
      </c>
      <c r="M1231" s="23">
        <f t="shared" si="288"/>
        <v>463.68333333333334</v>
      </c>
      <c r="N1231" s="22">
        <v>296.89</v>
      </c>
      <c r="O1231" s="22">
        <v>209.63</v>
      </c>
      <c r="P1231" s="22">
        <v>529.53</v>
      </c>
      <c r="Q1231" s="23">
        <f t="shared" si="289"/>
        <v>345.34999999999997</v>
      </c>
      <c r="R1231" s="22">
        <v>368.56</v>
      </c>
      <c r="S1231" s="22">
        <v>373.62</v>
      </c>
      <c r="T1231" s="22">
        <v>324.06</v>
      </c>
      <c r="U1231" s="23">
        <f t="shared" si="290"/>
        <v>355.41333333333336</v>
      </c>
      <c r="V1231" s="24">
        <f t="shared" si="291"/>
        <v>0.76650012580424864</v>
      </c>
      <c r="W1231" s="22">
        <f t="shared" si="292"/>
        <v>0.74479709571906105</v>
      </c>
      <c r="Z1231" s="8" t="s">
        <v>76980</v>
      </c>
      <c r="AA1231" s="8" t="s">
        <v>69906</v>
      </c>
      <c r="AB1231" s="8" t="s">
        <v>59406</v>
      </c>
      <c r="AC1231" s="3" t="s">
        <v>35286</v>
      </c>
      <c r="AD1231" s="8" t="s">
        <v>59407</v>
      </c>
      <c r="AE1231" s="8" t="s">
        <v>48344</v>
      </c>
      <c r="AF1231" s="8" t="s">
        <v>59408</v>
      </c>
      <c r="AL1231" s="31" t="s">
        <v>30136</v>
      </c>
      <c r="AM1231" s="31" t="s">
        <v>46845</v>
      </c>
      <c r="AN1231" s="31" t="s">
        <v>46846</v>
      </c>
      <c r="AO1231" s="31" t="s">
        <v>30135</v>
      </c>
      <c r="AP1231" s="31">
        <v>74155</v>
      </c>
      <c r="AQ1231" s="31" t="s">
        <v>30134</v>
      </c>
      <c r="AR1231" s="31">
        <v>714.29</v>
      </c>
      <c r="AS1231" s="31">
        <v>644.96</v>
      </c>
      <c r="AT1231" s="31">
        <v>275.52</v>
      </c>
      <c r="AU1231" s="32">
        <f t="shared" si="293"/>
        <v>544.92333333333329</v>
      </c>
      <c r="AV1231" s="31">
        <v>811.31</v>
      </c>
      <c r="AW1231" s="31">
        <v>482.26</v>
      </c>
      <c r="AX1231" s="31">
        <v>325.17</v>
      </c>
      <c r="AY1231" s="32">
        <f t="shared" si="294"/>
        <v>539.58000000000004</v>
      </c>
      <c r="AZ1231" s="31">
        <v>1924.13</v>
      </c>
      <c r="BA1231" s="31">
        <v>1602.95</v>
      </c>
      <c r="BB1231" s="31">
        <v>1297.6300000000001</v>
      </c>
      <c r="BC1231" s="32">
        <f t="shared" si="295"/>
        <v>1608.2366666666667</v>
      </c>
      <c r="BD1231" s="33">
        <f t="shared" si="296"/>
        <v>2.9513081350893402</v>
      </c>
      <c r="BE1231" s="31">
        <f t="shared" si="297"/>
        <v>0.9901943392648509</v>
      </c>
      <c r="BH1231" s="8" t="s">
        <v>81058</v>
      </c>
      <c r="BI1231" s="8" t="s">
        <v>69906</v>
      </c>
      <c r="BJ1231" s="8" t="s">
        <v>67351</v>
      </c>
      <c r="BK1231" s="3" t="s">
        <v>37805</v>
      </c>
      <c r="BL1231" s="8" t="s">
        <v>67352</v>
      </c>
      <c r="BM1231" s="8" t="s">
        <v>48344</v>
      </c>
      <c r="BN1231" s="8" t="s">
        <v>67353</v>
      </c>
      <c r="BT1231" s="5" t="s">
        <v>26878</v>
      </c>
      <c r="BU1231" s="5" t="s">
        <v>34112</v>
      </c>
      <c r="BV1231" s="5" t="s">
        <v>36249</v>
      </c>
      <c r="BW1231" s="5" t="s">
        <v>26877</v>
      </c>
      <c r="BX1231" s="5">
        <v>67187</v>
      </c>
      <c r="BY1231" s="5" t="s">
        <v>26876</v>
      </c>
      <c r="BZ1231" s="5">
        <v>944.4</v>
      </c>
      <c r="CA1231" s="5">
        <v>1611.06</v>
      </c>
      <c r="CB1231" s="5">
        <v>509.91</v>
      </c>
      <c r="CC1231" s="6">
        <f t="shared" si="287"/>
        <v>1021.79</v>
      </c>
      <c r="CD1231" s="5">
        <v>285</v>
      </c>
      <c r="CE1231" s="5">
        <v>200.36</v>
      </c>
      <c r="CF1231" s="5">
        <v>190.4</v>
      </c>
      <c r="CG1231" s="6">
        <f t="shared" si="286"/>
        <v>225.25333333333333</v>
      </c>
      <c r="CH1231" s="5">
        <v>294.44</v>
      </c>
      <c r="CI1231" s="5">
        <v>28.82</v>
      </c>
      <c r="CJ1231" s="5">
        <v>81.09</v>
      </c>
      <c r="CK1231" s="6">
        <f t="shared" si="300"/>
        <v>134.78333333333333</v>
      </c>
      <c r="CL1231" s="7">
        <f t="shared" si="298"/>
        <v>0.13190903545085911</v>
      </c>
      <c r="CM1231" s="5">
        <f t="shared" si="299"/>
        <v>0.22044973363737494</v>
      </c>
      <c r="CP1231" s="8" t="s">
        <v>71925</v>
      </c>
      <c r="CQ1231" s="8" t="s">
        <v>69906</v>
      </c>
      <c r="CR1231" s="8" t="s">
        <v>51050</v>
      </c>
      <c r="CS1231" s="3" t="s">
        <v>36836</v>
      </c>
      <c r="CT1231" s="8" t="s">
        <v>51051</v>
      </c>
      <c r="CU1231" s="8" t="s">
        <v>48344</v>
      </c>
      <c r="CV1231" s="8" t="s">
        <v>51052</v>
      </c>
    </row>
    <row r="1232" spans="4:100">
      <c r="D1232" s="22" t="s">
        <v>14768</v>
      </c>
      <c r="E1232" s="22" t="s">
        <v>43718</v>
      </c>
      <c r="F1232" s="22" t="s">
        <v>43719</v>
      </c>
      <c r="G1232" s="22" t="s">
        <v>14767</v>
      </c>
      <c r="H1232" s="22">
        <v>71268</v>
      </c>
      <c r="I1232" s="22" t="s">
        <v>14766</v>
      </c>
      <c r="J1232" s="22">
        <v>363.66</v>
      </c>
      <c r="K1232" s="22">
        <v>339.33</v>
      </c>
      <c r="L1232" s="22">
        <v>168.1</v>
      </c>
      <c r="M1232" s="23">
        <f t="shared" si="288"/>
        <v>290.36333333333334</v>
      </c>
      <c r="N1232" s="22">
        <v>303.82</v>
      </c>
      <c r="O1232" s="22">
        <v>232.94</v>
      </c>
      <c r="P1232" s="22">
        <v>391.54</v>
      </c>
      <c r="Q1232" s="23">
        <f t="shared" si="289"/>
        <v>309.43333333333334</v>
      </c>
      <c r="R1232" s="22">
        <v>274.89999999999998</v>
      </c>
      <c r="S1232" s="22">
        <v>231.35</v>
      </c>
      <c r="T1232" s="22">
        <v>161.65</v>
      </c>
      <c r="U1232" s="23">
        <f t="shared" si="290"/>
        <v>222.63333333333333</v>
      </c>
      <c r="V1232" s="24">
        <f t="shared" si="291"/>
        <v>0.7667405204973079</v>
      </c>
      <c r="W1232" s="22">
        <f t="shared" si="292"/>
        <v>1.0656763365438704</v>
      </c>
      <c r="Z1232" s="8" t="s">
        <v>76981</v>
      </c>
      <c r="AA1232" s="8" t="s">
        <v>69906</v>
      </c>
      <c r="AB1232" s="8" t="s">
        <v>59409</v>
      </c>
      <c r="AC1232" s="3" t="s">
        <v>34853</v>
      </c>
      <c r="AD1232" s="8" t="s">
        <v>59410</v>
      </c>
      <c r="AE1232" s="8" t="s">
        <v>48344</v>
      </c>
      <c r="AF1232" s="8" t="s">
        <v>59411</v>
      </c>
      <c r="AL1232" s="31" t="s">
        <v>24971</v>
      </c>
      <c r="AM1232" s="31" t="s">
        <v>39658</v>
      </c>
      <c r="AN1232" s="31" t="s">
        <v>39659</v>
      </c>
      <c r="AO1232" s="31" t="s">
        <v>24970</v>
      </c>
      <c r="AP1232" s="31">
        <v>20216</v>
      </c>
      <c r="AQ1232" s="31" t="s">
        <v>24969</v>
      </c>
      <c r="AR1232" s="31">
        <v>171.64</v>
      </c>
      <c r="AS1232" s="31">
        <v>244.16</v>
      </c>
      <c r="AT1232" s="31">
        <v>41.14</v>
      </c>
      <c r="AU1232" s="32">
        <f t="shared" si="293"/>
        <v>152.3133333333333</v>
      </c>
      <c r="AV1232" s="31">
        <v>259.89</v>
      </c>
      <c r="AW1232" s="31">
        <v>348.96</v>
      </c>
      <c r="AX1232" s="31">
        <v>150.12</v>
      </c>
      <c r="AY1232" s="32">
        <f t="shared" si="294"/>
        <v>252.98999999999998</v>
      </c>
      <c r="AZ1232" s="31">
        <v>505.23</v>
      </c>
      <c r="BA1232" s="31">
        <v>284.08999999999997</v>
      </c>
      <c r="BB1232" s="31">
        <v>560.23</v>
      </c>
      <c r="BC1232" s="32">
        <f t="shared" si="295"/>
        <v>449.84999999999997</v>
      </c>
      <c r="BD1232" s="33">
        <f t="shared" si="296"/>
        <v>2.9534512189784219</v>
      </c>
      <c r="BE1232" s="31">
        <f t="shared" si="297"/>
        <v>1.6609839366218762</v>
      </c>
      <c r="BH1232" s="8" t="s">
        <v>81059</v>
      </c>
      <c r="BI1232" s="8" t="s">
        <v>69906</v>
      </c>
      <c r="BJ1232" s="8" t="s">
        <v>67354</v>
      </c>
      <c r="BK1232" s="3" t="s">
        <v>36433</v>
      </c>
      <c r="BL1232" s="8" t="s">
        <v>67355</v>
      </c>
      <c r="BM1232" s="8" t="s">
        <v>48344</v>
      </c>
      <c r="BN1232" s="8" t="s">
        <v>67356</v>
      </c>
      <c r="BT1232" s="5" t="s">
        <v>29167</v>
      </c>
      <c r="BU1232" s="5" t="s">
        <v>33421</v>
      </c>
      <c r="BV1232" s="5" t="s">
        <v>33422</v>
      </c>
      <c r="BW1232" s="5" t="s">
        <v>29165</v>
      </c>
      <c r="BX1232" s="5">
        <v>14534</v>
      </c>
      <c r="BY1232" s="5" t="s">
        <v>29164</v>
      </c>
      <c r="BZ1232" s="5">
        <v>554.99</v>
      </c>
      <c r="CA1232" s="5">
        <v>2948.55</v>
      </c>
      <c r="CB1232" s="5">
        <v>1927.07</v>
      </c>
      <c r="CC1232" s="6">
        <f t="shared" si="287"/>
        <v>1810.2033333333331</v>
      </c>
      <c r="CD1232" s="5">
        <v>230.81</v>
      </c>
      <c r="CE1232" s="5">
        <v>175.56</v>
      </c>
      <c r="CF1232" s="5">
        <v>324.95</v>
      </c>
      <c r="CG1232" s="6">
        <f t="shared" ref="CG1232:CG1295" si="301">+AVERAGE(CD1232:CF1232)</f>
        <v>243.77333333333331</v>
      </c>
      <c r="CH1232" s="5">
        <v>327.11</v>
      </c>
      <c r="CI1232" s="5">
        <v>160.5</v>
      </c>
      <c r="CJ1232" s="5">
        <v>229.23</v>
      </c>
      <c r="CK1232" s="6">
        <f t="shared" si="300"/>
        <v>238.94666666666669</v>
      </c>
      <c r="CL1232" s="7">
        <f t="shared" si="298"/>
        <v>0.13199990424648431</v>
      </c>
      <c r="CM1232" s="5">
        <f t="shared" si="299"/>
        <v>0.13466627137651202</v>
      </c>
      <c r="CP1232" s="8" t="s">
        <v>71926</v>
      </c>
      <c r="CQ1232" s="8" t="s">
        <v>69906</v>
      </c>
      <c r="CR1232" s="8" t="s">
        <v>71927</v>
      </c>
      <c r="CS1232" s="3" t="s">
        <v>39644</v>
      </c>
      <c r="CT1232" s="8" t="s">
        <v>71928</v>
      </c>
      <c r="CU1232" s="8" t="s">
        <v>48344</v>
      </c>
      <c r="CV1232" s="8" t="s">
        <v>71929</v>
      </c>
    </row>
    <row r="1233" spans="4:100">
      <c r="D1233" s="22" t="s">
        <v>16591</v>
      </c>
      <c r="E1233" s="22" t="s">
        <v>38082</v>
      </c>
      <c r="F1233" s="22" t="s">
        <v>38083</v>
      </c>
      <c r="G1233" s="22" t="s">
        <v>6187</v>
      </c>
      <c r="H1233" s="22">
        <v>11980</v>
      </c>
      <c r="I1233" s="22" t="s">
        <v>6186</v>
      </c>
      <c r="J1233" s="22">
        <v>422.23</v>
      </c>
      <c r="K1233" s="22">
        <v>268.41000000000003</v>
      </c>
      <c r="L1233" s="22">
        <v>441.4</v>
      </c>
      <c r="M1233" s="23">
        <f t="shared" si="288"/>
        <v>377.34666666666664</v>
      </c>
      <c r="N1233" s="22">
        <v>430.89</v>
      </c>
      <c r="O1233" s="22">
        <v>70.58</v>
      </c>
      <c r="P1233" s="22">
        <v>340.83</v>
      </c>
      <c r="Q1233" s="23">
        <f t="shared" si="289"/>
        <v>280.76666666666665</v>
      </c>
      <c r="R1233" s="22">
        <v>607.79</v>
      </c>
      <c r="S1233" s="22">
        <v>29.35</v>
      </c>
      <c r="T1233" s="22">
        <v>230.9</v>
      </c>
      <c r="U1233" s="23">
        <f t="shared" si="290"/>
        <v>289.34666666666664</v>
      </c>
      <c r="V1233" s="24">
        <f t="shared" si="291"/>
        <v>0.7667926928377089</v>
      </c>
      <c r="W1233" s="22">
        <f t="shared" si="292"/>
        <v>0.74405498038938556</v>
      </c>
      <c r="Z1233" s="8" t="s">
        <v>76982</v>
      </c>
      <c r="AA1233" s="8" t="s">
        <v>69906</v>
      </c>
      <c r="AB1233" s="8" t="s">
        <v>59412</v>
      </c>
      <c r="AC1233" s="3" t="s">
        <v>39477</v>
      </c>
      <c r="AD1233" s="8" t="s">
        <v>59413</v>
      </c>
      <c r="AE1233" s="8" t="s">
        <v>48344</v>
      </c>
      <c r="AF1233" s="8" t="s">
        <v>59414</v>
      </c>
      <c r="AL1233" s="31" t="s">
        <v>19215</v>
      </c>
      <c r="AM1233" s="31" t="s">
        <v>35852</v>
      </c>
      <c r="AN1233" s="31" t="s">
        <v>35853</v>
      </c>
      <c r="AO1233" s="31" t="s">
        <v>19214</v>
      </c>
      <c r="AP1233" s="31">
        <v>226591</v>
      </c>
      <c r="AQ1233" s="31" t="s">
        <v>19213</v>
      </c>
      <c r="AR1233" s="31">
        <v>762.27</v>
      </c>
      <c r="AS1233" s="31">
        <v>520.21</v>
      </c>
      <c r="AT1233" s="31">
        <v>155.41</v>
      </c>
      <c r="AU1233" s="32">
        <f t="shared" si="293"/>
        <v>479.29666666666668</v>
      </c>
      <c r="AV1233" s="31">
        <v>738.66</v>
      </c>
      <c r="AW1233" s="31">
        <v>1161.95</v>
      </c>
      <c r="AX1233" s="31">
        <v>894.16</v>
      </c>
      <c r="AY1233" s="32">
        <f t="shared" si="294"/>
        <v>931.59</v>
      </c>
      <c r="AZ1233" s="31">
        <v>1228.1400000000001</v>
      </c>
      <c r="BA1233" s="31">
        <v>1665.96</v>
      </c>
      <c r="BB1233" s="31">
        <v>1353.98</v>
      </c>
      <c r="BC1233" s="32">
        <f t="shared" si="295"/>
        <v>1416.0266666666666</v>
      </c>
      <c r="BD1233" s="33">
        <f t="shared" si="296"/>
        <v>2.9543845495830694</v>
      </c>
      <c r="BE1233" s="31">
        <f t="shared" si="297"/>
        <v>1.9436605025419191</v>
      </c>
      <c r="BH1233" s="8" t="s">
        <v>81060</v>
      </c>
      <c r="BI1233" s="8" t="s">
        <v>69906</v>
      </c>
      <c r="BJ1233" s="8" t="s">
        <v>67357</v>
      </c>
      <c r="BK1233" s="3" t="s">
        <v>39400</v>
      </c>
      <c r="BL1233" s="8" t="s">
        <v>67358</v>
      </c>
      <c r="BM1233" s="8" t="s">
        <v>48344</v>
      </c>
      <c r="BN1233" s="8" t="s">
        <v>67359</v>
      </c>
      <c r="BT1233" s="5" t="s">
        <v>28408</v>
      </c>
      <c r="BU1233" s="5" t="s">
        <v>28406</v>
      </c>
      <c r="BV1233" s="5"/>
      <c r="BW1233" s="5" t="s">
        <v>28407</v>
      </c>
      <c r="BX1233" s="5"/>
      <c r="BY1233" s="5" t="s">
        <v>28406</v>
      </c>
      <c r="BZ1233" s="5">
        <v>1307.17</v>
      </c>
      <c r="CA1233" s="5">
        <v>1980.47</v>
      </c>
      <c r="CB1233" s="5">
        <v>2037.32</v>
      </c>
      <c r="CC1233" s="6">
        <f t="shared" si="287"/>
        <v>1774.9866666666667</v>
      </c>
      <c r="CD1233" s="5">
        <v>1213.82</v>
      </c>
      <c r="CE1233" s="5">
        <v>2113.88</v>
      </c>
      <c r="CF1233" s="5">
        <v>1106.1500000000001</v>
      </c>
      <c r="CG1233" s="6">
        <f t="shared" si="301"/>
        <v>1477.95</v>
      </c>
      <c r="CH1233" s="5">
        <v>300.82</v>
      </c>
      <c r="CI1233" s="5">
        <v>301.02</v>
      </c>
      <c r="CJ1233" s="5">
        <v>101.16</v>
      </c>
      <c r="CK1233" s="6">
        <f t="shared" si="300"/>
        <v>234.33333333333329</v>
      </c>
      <c r="CL1233" s="7">
        <f t="shared" si="298"/>
        <v>0.13201977104053361</v>
      </c>
      <c r="CM1233" s="5">
        <f t="shared" si="299"/>
        <v>0.83265414200294463</v>
      </c>
      <c r="CP1233" s="8" t="s">
        <v>71930</v>
      </c>
      <c r="CQ1233" s="8" t="s">
        <v>69906</v>
      </c>
      <c r="CR1233" s="8" t="s">
        <v>56207</v>
      </c>
      <c r="CS1233" s="3" t="s">
        <v>36757</v>
      </c>
      <c r="CT1233" s="8" t="s">
        <v>56208</v>
      </c>
      <c r="CU1233" s="8" t="s">
        <v>48344</v>
      </c>
      <c r="CV1233" s="8" t="s">
        <v>56209</v>
      </c>
    </row>
    <row r="1234" spans="4:100">
      <c r="D1234" s="22" t="s">
        <v>26861</v>
      </c>
      <c r="E1234" s="22" t="s">
        <v>34693</v>
      </c>
      <c r="F1234" s="22" t="s">
        <v>34694</v>
      </c>
      <c r="G1234" s="22" t="s">
        <v>7777</v>
      </c>
      <c r="H1234" s="22" t="s">
        <v>7776</v>
      </c>
      <c r="I1234" s="22" t="s">
        <v>7775</v>
      </c>
      <c r="J1234" s="22">
        <v>3761.69</v>
      </c>
      <c r="K1234" s="22">
        <v>4308.9799999999996</v>
      </c>
      <c r="L1234" s="22">
        <v>3027.41</v>
      </c>
      <c r="M1234" s="23">
        <f t="shared" si="288"/>
        <v>3699.36</v>
      </c>
      <c r="N1234" s="22">
        <v>4061.71</v>
      </c>
      <c r="O1234" s="22">
        <v>3967.17</v>
      </c>
      <c r="P1234" s="22">
        <v>2380.35</v>
      </c>
      <c r="Q1234" s="23">
        <f t="shared" si="289"/>
        <v>3469.7433333333333</v>
      </c>
      <c r="R1234" s="22">
        <v>3232.64</v>
      </c>
      <c r="S1234" s="22">
        <v>3156.08</v>
      </c>
      <c r="T1234" s="22">
        <v>2121.6999999999998</v>
      </c>
      <c r="U1234" s="23">
        <f t="shared" si="290"/>
        <v>2836.8066666666659</v>
      </c>
      <c r="V1234" s="24">
        <f t="shared" si="291"/>
        <v>0.7668371466055387</v>
      </c>
      <c r="W1234" s="22">
        <f t="shared" si="292"/>
        <v>0.93793070513097754</v>
      </c>
      <c r="Z1234" s="8" t="s">
        <v>76983</v>
      </c>
      <c r="AA1234" s="8" t="s">
        <v>48346</v>
      </c>
      <c r="AB1234" s="8" t="s">
        <v>48347</v>
      </c>
      <c r="AC1234" s="3" t="s">
        <v>48346</v>
      </c>
      <c r="AD1234" s="8" t="s">
        <v>48346</v>
      </c>
      <c r="AE1234" s="8" t="s">
        <v>48346</v>
      </c>
      <c r="AF1234" s="8" t="s">
        <v>48346</v>
      </c>
      <c r="AL1234" s="31" t="s">
        <v>8686</v>
      </c>
      <c r="AM1234" s="31" t="s">
        <v>38834</v>
      </c>
      <c r="AN1234" s="31" t="s">
        <v>38835</v>
      </c>
      <c r="AO1234" s="31" t="s">
        <v>8685</v>
      </c>
      <c r="AP1234" s="31">
        <v>104725</v>
      </c>
      <c r="AQ1234" s="31" t="s">
        <v>8684</v>
      </c>
      <c r="AR1234" s="31">
        <v>197.07</v>
      </c>
      <c r="AS1234" s="31">
        <v>176</v>
      </c>
      <c r="AT1234" s="31">
        <v>24.6</v>
      </c>
      <c r="AU1234" s="32">
        <f t="shared" si="293"/>
        <v>132.55666666666667</v>
      </c>
      <c r="AV1234" s="31">
        <v>454.07</v>
      </c>
      <c r="AW1234" s="31">
        <v>447.4</v>
      </c>
      <c r="AX1234" s="31">
        <v>80.59</v>
      </c>
      <c r="AY1234" s="32">
        <f t="shared" si="294"/>
        <v>327.35333333333335</v>
      </c>
      <c r="AZ1234" s="31">
        <v>230.38</v>
      </c>
      <c r="BA1234" s="31">
        <v>450.27</v>
      </c>
      <c r="BB1234" s="31">
        <v>494.37</v>
      </c>
      <c r="BC1234" s="32">
        <f t="shared" si="295"/>
        <v>391.67333333333335</v>
      </c>
      <c r="BD1234" s="33">
        <f t="shared" si="296"/>
        <v>2.9547614856539339</v>
      </c>
      <c r="BE1234" s="31">
        <f t="shared" si="297"/>
        <v>2.4695350416174215</v>
      </c>
      <c r="BH1234" s="8" t="s">
        <v>81061</v>
      </c>
      <c r="BI1234" s="8" t="s">
        <v>69906</v>
      </c>
      <c r="BJ1234" s="8" t="s">
        <v>67360</v>
      </c>
      <c r="BK1234" s="3" t="s">
        <v>41194</v>
      </c>
      <c r="BL1234" s="8" t="s">
        <v>67361</v>
      </c>
      <c r="BM1234" s="8" t="s">
        <v>48344</v>
      </c>
      <c r="BN1234" s="8" t="s">
        <v>67362</v>
      </c>
      <c r="BT1234" s="5" t="s">
        <v>23926</v>
      </c>
      <c r="BU1234" s="5" t="s">
        <v>39668</v>
      </c>
      <c r="BV1234" s="5" t="s">
        <v>39669</v>
      </c>
      <c r="BW1234" s="5" t="s">
        <v>23925</v>
      </c>
      <c r="BX1234" s="5">
        <v>320394</v>
      </c>
      <c r="BY1234" s="5" t="s">
        <v>23924</v>
      </c>
      <c r="BZ1234" s="5">
        <v>52.5</v>
      </c>
      <c r="CA1234" s="5">
        <v>317.02999999999997</v>
      </c>
      <c r="CB1234" s="5">
        <v>20.22</v>
      </c>
      <c r="CC1234" s="6">
        <f t="shared" si="287"/>
        <v>129.91666666666666</v>
      </c>
      <c r="CD1234" s="5">
        <v>164.99</v>
      </c>
      <c r="CE1234" s="5">
        <v>287.95</v>
      </c>
      <c r="CF1234" s="5">
        <v>347.47</v>
      </c>
      <c r="CG1234" s="6">
        <f t="shared" si="301"/>
        <v>266.80333333333334</v>
      </c>
      <c r="CH1234" s="5">
        <v>25.72</v>
      </c>
      <c r="CI1234" s="5">
        <v>10.38</v>
      </c>
      <c r="CJ1234" s="5">
        <v>15.41</v>
      </c>
      <c r="CK1234" s="6">
        <f t="shared" si="300"/>
        <v>17.170000000000002</v>
      </c>
      <c r="CL1234" s="7">
        <f t="shared" si="298"/>
        <v>0.13216164207825531</v>
      </c>
      <c r="CM1234" s="5">
        <f t="shared" si="299"/>
        <v>2.0536497754971137</v>
      </c>
      <c r="CP1234" s="8" t="s">
        <v>71931</v>
      </c>
      <c r="CQ1234" s="8" t="s">
        <v>69906</v>
      </c>
      <c r="CR1234" s="8" t="s">
        <v>51053</v>
      </c>
      <c r="CS1234" s="3" t="s">
        <v>34475</v>
      </c>
      <c r="CT1234" s="8" t="s">
        <v>51054</v>
      </c>
      <c r="CU1234" s="8" t="s">
        <v>48344</v>
      </c>
      <c r="CV1234" s="8" t="s">
        <v>51055</v>
      </c>
    </row>
    <row r="1235" spans="4:100">
      <c r="D1235" s="22" t="s">
        <v>19151</v>
      </c>
      <c r="E1235" s="22" t="s">
        <v>46692</v>
      </c>
      <c r="F1235" s="22" t="s">
        <v>46693</v>
      </c>
      <c r="G1235" s="22" t="s">
        <v>19150</v>
      </c>
      <c r="H1235" s="22">
        <v>80292</v>
      </c>
      <c r="I1235" s="22" t="s">
        <v>19149</v>
      </c>
      <c r="J1235" s="22">
        <v>897.75</v>
      </c>
      <c r="K1235" s="22">
        <v>852.05</v>
      </c>
      <c r="L1235" s="22">
        <v>1047.28</v>
      </c>
      <c r="M1235" s="23">
        <f t="shared" si="288"/>
        <v>932.36</v>
      </c>
      <c r="N1235" s="22">
        <v>1328.35</v>
      </c>
      <c r="O1235" s="22">
        <v>505.48</v>
      </c>
      <c r="P1235" s="22">
        <v>1194.02</v>
      </c>
      <c r="Q1235" s="23">
        <f t="shared" si="289"/>
        <v>1009.2833333333333</v>
      </c>
      <c r="R1235" s="22">
        <v>898.97</v>
      </c>
      <c r="S1235" s="22">
        <v>860.53</v>
      </c>
      <c r="T1235" s="22">
        <v>385.65</v>
      </c>
      <c r="U1235" s="23">
        <f t="shared" si="290"/>
        <v>715.05000000000007</v>
      </c>
      <c r="V1235" s="24">
        <f t="shared" si="291"/>
        <v>0.76692479299841265</v>
      </c>
      <c r="W1235" s="22">
        <f t="shared" si="292"/>
        <v>1.0825038969210747</v>
      </c>
      <c r="Z1235" s="8" t="s">
        <v>76984</v>
      </c>
      <c r="AA1235" s="8" t="s">
        <v>69906</v>
      </c>
      <c r="AB1235" s="8" t="s">
        <v>59415</v>
      </c>
      <c r="AC1235" s="3" t="s">
        <v>43387</v>
      </c>
      <c r="AD1235" s="8" t="s">
        <v>59416</v>
      </c>
      <c r="AE1235" s="8" t="s">
        <v>48344</v>
      </c>
      <c r="AF1235" s="8" t="s">
        <v>59417</v>
      </c>
      <c r="AL1235" s="31" t="s">
        <v>33146</v>
      </c>
      <c r="AM1235" s="31" t="s">
        <v>33276</v>
      </c>
      <c r="AN1235" s="31" t="s">
        <v>33277</v>
      </c>
      <c r="AO1235" s="31" t="s">
        <v>7526</v>
      </c>
      <c r="AP1235" s="31">
        <v>81898</v>
      </c>
      <c r="AQ1235" s="31" t="s">
        <v>7525</v>
      </c>
      <c r="AR1235" s="31">
        <v>377.35</v>
      </c>
      <c r="AS1235" s="31">
        <v>1108.6500000000001</v>
      </c>
      <c r="AT1235" s="31">
        <v>986.4</v>
      </c>
      <c r="AU1235" s="32">
        <f t="shared" si="293"/>
        <v>824.13333333333333</v>
      </c>
      <c r="AV1235" s="31">
        <v>872.35</v>
      </c>
      <c r="AW1235" s="31">
        <v>954.36</v>
      </c>
      <c r="AX1235" s="31">
        <v>1610.25</v>
      </c>
      <c r="AY1235" s="32">
        <f t="shared" si="294"/>
        <v>1145.6533333333334</v>
      </c>
      <c r="AZ1235" s="31">
        <v>1620.36</v>
      </c>
      <c r="BA1235" s="31">
        <v>2933.36</v>
      </c>
      <c r="BB1235" s="31">
        <v>2752</v>
      </c>
      <c r="BC1235" s="32">
        <f t="shared" si="295"/>
        <v>2435.2400000000002</v>
      </c>
      <c r="BD1235" s="33">
        <f t="shared" si="296"/>
        <v>2.9549102087040935</v>
      </c>
      <c r="BE1235" s="31">
        <f t="shared" si="297"/>
        <v>1.3901310467561885</v>
      </c>
      <c r="BH1235" s="8" t="s">
        <v>79222</v>
      </c>
      <c r="BI1235" s="8" t="s">
        <v>69906</v>
      </c>
      <c r="BJ1235" s="8" t="s">
        <v>63891</v>
      </c>
      <c r="BK1235" s="3" t="s">
        <v>36896</v>
      </c>
      <c r="BL1235" s="8" t="s">
        <v>63892</v>
      </c>
      <c r="BM1235" s="8" t="s">
        <v>48344</v>
      </c>
      <c r="BN1235" s="8" t="s">
        <v>63893</v>
      </c>
      <c r="BT1235" s="5" t="s">
        <v>6987</v>
      </c>
      <c r="BU1235" s="5" t="s">
        <v>42357</v>
      </c>
      <c r="BV1235" s="5" t="s">
        <v>42358</v>
      </c>
      <c r="BW1235" s="5" t="s">
        <v>6986</v>
      </c>
      <c r="BX1235" s="5">
        <v>70312</v>
      </c>
      <c r="BY1235" s="5" t="s">
        <v>6985</v>
      </c>
      <c r="BZ1235" s="5">
        <v>762.23</v>
      </c>
      <c r="CA1235" s="5">
        <v>1218.46</v>
      </c>
      <c r="CB1235" s="5">
        <v>847.81</v>
      </c>
      <c r="CC1235" s="6">
        <f t="shared" ref="CC1235:CC1298" si="302">+AVERAGE(BZ1235:CB1235)</f>
        <v>942.83333333333337</v>
      </c>
      <c r="CD1235" s="5">
        <v>2967.86</v>
      </c>
      <c r="CE1235" s="5">
        <v>788.94</v>
      </c>
      <c r="CF1235" s="5">
        <v>1078.52</v>
      </c>
      <c r="CG1235" s="6">
        <f t="shared" si="301"/>
        <v>1611.7733333333333</v>
      </c>
      <c r="CH1235" s="5">
        <v>148.84</v>
      </c>
      <c r="CI1235" s="5">
        <v>133.08000000000001</v>
      </c>
      <c r="CJ1235" s="5">
        <v>92.3</v>
      </c>
      <c r="CK1235" s="6">
        <f t="shared" si="300"/>
        <v>124.74000000000001</v>
      </c>
      <c r="CL1235" s="7">
        <f t="shared" si="298"/>
        <v>0.13230334099345945</v>
      </c>
      <c r="CM1235" s="5">
        <f t="shared" si="299"/>
        <v>1.7094997348417889</v>
      </c>
      <c r="CP1235" s="8" t="s">
        <v>71932</v>
      </c>
      <c r="CQ1235" s="8" t="s">
        <v>69906</v>
      </c>
      <c r="CR1235" s="8" t="s">
        <v>51056</v>
      </c>
      <c r="CS1235" s="3" t="s">
        <v>33851</v>
      </c>
      <c r="CT1235" s="8" t="s">
        <v>51057</v>
      </c>
      <c r="CU1235" s="8" t="s">
        <v>48344</v>
      </c>
      <c r="CV1235" s="8" t="s">
        <v>51058</v>
      </c>
    </row>
    <row r="1236" spans="4:100">
      <c r="D1236" s="22" t="s">
        <v>29410</v>
      </c>
      <c r="E1236" s="22" t="s">
        <v>46810</v>
      </c>
      <c r="F1236" s="22" t="s">
        <v>46811</v>
      </c>
      <c r="G1236" s="22" t="s">
        <v>29409</v>
      </c>
      <c r="H1236" s="22">
        <v>99152</v>
      </c>
      <c r="I1236" s="22" t="s">
        <v>29408</v>
      </c>
      <c r="J1236" s="22">
        <v>228.26</v>
      </c>
      <c r="K1236" s="22">
        <v>309.95999999999998</v>
      </c>
      <c r="L1236" s="22">
        <v>456.46</v>
      </c>
      <c r="M1236" s="23">
        <f t="shared" si="288"/>
        <v>331.56</v>
      </c>
      <c r="N1236" s="22">
        <v>500.18</v>
      </c>
      <c r="O1236" s="22">
        <v>377.8</v>
      </c>
      <c r="P1236" s="22">
        <v>202.69</v>
      </c>
      <c r="Q1236" s="23">
        <f t="shared" si="289"/>
        <v>360.22333333333336</v>
      </c>
      <c r="R1236" s="22">
        <v>231.5</v>
      </c>
      <c r="S1236" s="22">
        <v>495.78</v>
      </c>
      <c r="T1236" s="22">
        <v>35.65</v>
      </c>
      <c r="U1236" s="23">
        <f t="shared" si="290"/>
        <v>254.30999999999997</v>
      </c>
      <c r="V1236" s="24">
        <f t="shared" si="291"/>
        <v>0.7670104958378573</v>
      </c>
      <c r="W1236" s="22">
        <f t="shared" si="292"/>
        <v>1.086449913540033</v>
      </c>
      <c r="Z1236" s="8" t="s">
        <v>76985</v>
      </c>
      <c r="AA1236" s="8" t="s">
        <v>69906</v>
      </c>
      <c r="AB1236" s="8" t="s">
        <v>59418</v>
      </c>
      <c r="AC1236" s="3" t="s">
        <v>35850</v>
      </c>
      <c r="AD1236" s="8" t="s">
        <v>59419</v>
      </c>
      <c r="AE1236" s="8" t="s">
        <v>48344</v>
      </c>
      <c r="AF1236" s="8" t="s">
        <v>59420</v>
      </c>
      <c r="AL1236" s="31" t="s">
        <v>20539</v>
      </c>
      <c r="AM1236" s="31" t="s">
        <v>36243</v>
      </c>
      <c r="AN1236" s="31" t="s">
        <v>36244</v>
      </c>
      <c r="AO1236" s="31" t="s">
        <v>20538</v>
      </c>
      <c r="AP1236" s="31">
        <v>75906</v>
      </c>
      <c r="AQ1236" s="31" t="s">
        <v>20537</v>
      </c>
      <c r="AR1236" s="31">
        <v>42.26</v>
      </c>
      <c r="AS1236" s="31">
        <v>64.349999999999994</v>
      </c>
      <c r="AT1236" s="31">
        <v>43.12</v>
      </c>
      <c r="AU1236" s="32">
        <f t="shared" si="293"/>
        <v>49.91</v>
      </c>
      <c r="AV1236" s="31">
        <v>63.55</v>
      </c>
      <c r="AW1236" s="31">
        <v>26.14</v>
      </c>
      <c r="AX1236" s="31">
        <v>41.99</v>
      </c>
      <c r="AY1236" s="32">
        <f t="shared" si="294"/>
        <v>43.893333333333338</v>
      </c>
      <c r="AZ1236" s="31">
        <v>116.09</v>
      </c>
      <c r="BA1236" s="31">
        <v>119.54</v>
      </c>
      <c r="BB1236" s="31">
        <v>206.9</v>
      </c>
      <c r="BC1236" s="32">
        <f t="shared" si="295"/>
        <v>147.51</v>
      </c>
      <c r="BD1236" s="33">
        <f t="shared" si="296"/>
        <v>2.9555199358845923</v>
      </c>
      <c r="BE1236" s="31">
        <f t="shared" si="297"/>
        <v>0.87944967608361735</v>
      </c>
      <c r="BH1236" s="8" t="s">
        <v>81062</v>
      </c>
      <c r="BI1236" s="8" t="s">
        <v>69906</v>
      </c>
      <c r="BJ1236" s="8" t="s">
        <v>81063</v>
      </c>
      <c r="BK1236" s="3" t="s">
        <v>81064</v>
      </c>
      <c r="BL1236" s="8" t="s">
        <v>81065</v>
      </c>
      <c r="BM1236" s="8" t="s">
        <v>48393</v>
      </c>
      <c r="BN1236" s="8" t="s">
        <v>48346</v>
      </c>
      <c r="BT1236" s="5" t="s">
        <v>18083</v>
      </c>
      <c r="BU1236" s="5" t="s">
        <v>34753</v>
      </c>
      <c r="BV1236" s="5" t="s">
        <v>34754</v>
      </c>
      <c r="BW1236" s="5" t="s">
        <v>4642</v>
      </c>
      <c r="BX1236" s="5">
        <v>67154</v>
      </c>
      <c r="BY1236" s="5" t="s">
        <v>4641</v>
      </c>
      <c r="BZ1236" s="5">
        <v>459.34</v>
      </c>
      <c r="CA1236" s="5">
        <v>603.87</v>
      </c>
      <c r="CB1236" s="5">
        <v>5341.32</v>
      </c>
      <c r="CC1236" s="6">
        <f t="shared" si="302"/>
        <v>2134.8433333333332</v>
      </c>
      <c r="CD1236" s="5">
        <v>3442.76</v>
      </c>
      <c r="CE1236" s="5">
        <v>160.87</v>
      </c>
      <c r="CF1236" s="5">
        <v>120.84</v>
      </c>
      <c r="CG1236" s="6">
        <f t="shared" si="301"/>
        <v>1241.49</v>
      </c>
      <c r="CH1236" s="5">
        <v>263.55</v>
      </c>
      <c r="CI1236" s="5">
        <v>178.64</v>
      </c>
      <c r="CJ1236" s="5">
        <v>405.74</v>
      </c>
      <c r="CK1236" s="6">
        <f t="shared" si="300"/>
        <v>282.64333333333337</v>
      </c>
      <c r="CL1236" s="7">
        <f t="shared" si="298"/>
        <v>0.13239535141532635</v>
      </c>
      <c r="CM1236" s="5">
        <f t="shared" si="299"/>
        <v>0.58153681847067629</v>
      </c>
      <c r="CP1236" s="8" t="s">
        <v>71933</v>
      </c>
      <c r="CQ1236" s="8" t="s">
        <v>48346</v>
      </c>
      <c r="CR1236" s="8" t="s">
        <v>48347</v>
      </c>
      <c r="CS1236" s="3" t="s">
        <v>48346</v>
      </c>
      <c r="CT1236" s="8" t="s">
        <v>48346</v>
      </c>
      <c r="CU1236" s="8" t="s">
        <v>48346</v>
      </c>
      <c r="CV1236" s="8" t="s">
        <v>48346</v>
      </c>
    </row>
    <row r="1237" spans="4:100">
      <c r="D1237" s="22" t="s">
        <v>5036</v>
      </c>
      <c r="E1237" s="22" t="s">
        <v>47274</v>
      </c>
      <c r="F1237" s="22" t="s">
        <v>47275</v>
      </c>
      <c r="G1237" s="22" t="s">
        <v>5035</v>
      </c>
      <c r="H1237" s="22">
        <v>55989</v>
      </c>
      <c r="I1237" s="22" t="s">
        <v>5034</v>
      </c>
      <c r="J1237" s="22">
        <v>471.49</v>
      </c>
      <c r="K1237" s="22">
        <v>720.31</v>
      </c>
      <c r="L1237" s="22">
        <v>347.85</v>
      </c>
      <c r="M1237" s="23">
        <f t="shared" si="288"/>
        <v>513.2166666666667</v>
      </c>
      <c r="N1237" s="22">
        <v>451.4</v>
      </c>
      <c r="O1237" s="22">
        <v>358.46</v>
      </c>
      <c r="P1237" s="22">
        <v>650.15</v>
      </c>
      <c r="Q1237" s="23">
        <f t="shared" si="289"/>
        <v>486.6699999999999</v>
      </c>
      <c r="R1237" s="22">
        <v>367.69</v>
      </c>
      <c r="S1237" s="22">
        <v>528.78</v>
      </c>
      <c r="T1237" s="22">
        <v>284.77999999999997</v>
      </c>
      <c r="U1237" s="23">
        <f t="shared" si="290"/>
        <v>393.75</v>
      </c>
      <c r="V1237" s="24">
        <f t="shared" si="291"/>
        <v>0.76721982268697431</v>
      </c>
      <c r="W1237" s="22">
        <f t="shared" si="292"/>
        <v>0.94827395836716111</v>
      </c>
      <c r="Z1237" s="8" t="s">
        <v>76986</v>
      </c>
      <c r="AA1237" s="8" t="s">
        <v>69906</v>
      </c>
      <c r="AB1237" s="8" t="s">
        <v>59421</v>
      </c>
      <c r="AC1237" s="3" t="s">
        <v>35941</v>
      </c>
      <c r="AD1237" s="8" t="s">
        <v>59422</v>
      </c>
      <c r="AE1237" s="8" t="s">
        <v>48344</v>
      </c>
      <c r="AF1237" s="8" t="s">
        <v>59423</v>
      </c>
      <c r="AL1237" s="31" t="s">
        <v>9947</v>
      </c>
      <c r="AM1237" s="31" t="s">
        <v>34537</v>
      </c>
      <c r="AN1237" s="31" t="s">
        <v>34538</v>
      </c>
      <c r="AO1237" s="31" t="s">
        <v>9946</v>
      </c>
      <c r="AP1237" s="31">
        <v>13830</v>
      </c>
      <c r="AQ1237" s="31" t="s">
        <v>9945</v>
      </c>
      <c r="AR1237" s="31">
        <v>749.53</v>
      </c>
      <c r="AS1237" s="31">
        <v>675.33</v>
      </c>
      <c r="AT1237" s="31">
        <v>304.17</v>
      </c>
      <c r="AU1237" s="32">
        <f t="shared" si="293"/>
        <v>576.34333333333336</v>
      </c>
      <c r="AV1237" s="31">
        <v>1405.11</v>
      </c>
      <c r="AW1237" s="31">
        <v>1965.02</v>
      </c>
      <c r="AX1237" s="31">
        <v>1064.95</v>
      </c>
      <c r="AY1237" s="32">
        <f t="shared" si="294"/>
        <v>1478.36</v>
      </c>
      <c r="AZ1237" s="31">
        <v>1875.82</v>
      </c>
      <c r="BA1237" s="31">
        <v>1906.7</v>
      </c>
      <c r="BB1237" s="31">
        <v>1332.56</v>
      </c>
      <c r="BC1237" s="32">
        <f t="shared" si="295"/>
        <v>1705.0266666666666</v>
      </c>
      <c r="BD1237" s="33">
        <f t="shared" si="296"/>
        <v>2.9583523709825736</v>
      </c>
      <c r="BE1237" s="31">
        <f t="shared" si="297"/>
        <v>2.5650682752757321</v>
      </c>
      <c r="BH1237" s="8" t="s">
        <v>81066</v>
      </c>
      <c r="BI1237" s="8" t="s">
        <v>69906</v>
      </c>
      <c r="BJ1237" s="8" t="s">
        <v>67363</v>
      </c>
      <c r="BK1237" s="3" t="s">
        <v>34645</v>
      </c>
      <c r="BL1237" s="8" t="s">
        <v>67364</v>
      </c>
      <c r="BM1237" s="8" t="s">
        <v>48344</v>
      </c>
      <c r="BN1237" s="8" t="s">
        <v>67365</v>
      </c>
      <c r="BT1237" s="5" t="s">
        <v>30330</v>
      </c>
      <c r="BU1237" s="5" t="s">
        <v>42248</v>
      </c>
      <c r="BV1237" s="5" t="s">
        <v>42249</v>
      </c>
      <c r="BW1237" s="5" t="s">
        <v>30329</v>
      </c>
      <c r="BX1237" s="5">
        <v>57423</v>
      </c>
      <c r="BY1237" s="5" t="s">
        <v>30328</v>
      </c>
      <c r="BZ1237" s="5">
        <v>4000.71</v>
      </c>
      <c r="CA1237" s="5">
        <v>2099.5</v>
      </c>
      <c r="CB1237" s="5">
        <v>3032.17</v>
      </c>
      <c r="CC1237" s="6">
        <f t="shared" si="302"/>
        <v>3044.126666666667</v>
      </c>
      <c r="CD1237" s="5">
        <v>3333.87</v>
      </c>
      <c r="CE1237" s="5">
        <v>2219.29</v>
      </c>
      <c r="CF1237" s="5">
        <v>1585.17</v>
      </c>
      <c r="CG1237" s="6">
        <f t="shared" si="301"/>
        <v>2379.4433333333332</v>
      </c>
      <c r="CH1237" s="5">
        <v>356.6</v>
      </c>
      <c r="CI1237" s="5">
        <v>628.74</v>
      </c>
      <c r="CJ1237" s="5">
        <v>226.26</v>
      </c>
      <c r="CK1237" s="6">
        <f t="shared" si="300"/>
        <v>403.86666666666662</v>
      </c>
      <c r="CL1237" s="7">
        <f t="shared" si="298"/>
        <v>0.13267078242473482</v>
      </c>
      <c r="CM1237" s="5">
        <f t="shared" si="299"/>
        <v>0.78165056644598652</v>
      </c>
      <c r="CP1237" s="8" t="s">
        <v>71934</v>
      </c>
      <c r="CQ1237" s="8" t="s">
        <v>69906</v>
      </c>
      <c r="CR1237" s="8" t="s">
        <v>51059</v>
      </c>
      <c r="CS1237" s="3" t="s">
        <v>51060</v>
      </c>
      <c r="CT1237" s="8" t="s">
        <v>51061</v>
      </c>
      <c r="CU1237" s="8" t="s">
        <v>48344</v>
      </c>
      <c r="CV1237" s="8" t="s">
        <v>51062</v>
      </c>
    </row>
    <row r="1238" spans="4:100">
      <c r="D1238" s="22" t="s">
        <v>13669</v>
      </c>
      <c r="E1238" s="22" t="s">
        <v>40210</v>
      </c>
      <c r="F1238" s="22" t="s">
        <v>40211</v>
      </c>
      <c r="G1238" s="22" t="s">
        <v>13668</v>
      </c>
      <c r="H1238" s="22">
        <v>56289</v>
      </c>
      <c r="I1238" s="22" t="s">
        <v>13667</v>
      </c>
      <c r="J1238" s="22">
        <v>983.39</v>
      </c>
      <c r="K1238" s="22">
        <v>979.63</v>
      </c>
      <c r="L1238" s="22">
        <v>501.8</v>
      </c>
      <c r="M1238" s="23">
        <f t="shared" si="288"/>
        <v>821.60666666666668</v>
      </c>
      <c r="N1238" s="22">
        <v>1274.92</v>
      </c>
      <c r="O1238" s="22">
        <v>832.71</v>
      </c>
      <c r="P1238" s="22">
        <v>693.81</v>
      </c>
      <c r="Q1238" s="23">
        <f t="shared" si="289"/>
        <v>933.81333333333339</v>
      </c>
      <c r="R1238" s="22">
        <v>782.42</v>
      </c>
      <c r="S1238" s="22">
        <v>253.64</v>
      </c>
      <c r="T1238" s="22">
        <v>856.8</v>
      </c>
      <c r="U1238" s="23">
        <f t="shared" si="290"/>
        <v>630.95333333333326</v>
      </c>
      <c r="V1238" s="24">
        <f t="shared" si="291"/>
        <v>0.76795060085523481</v>
      </c>
      <c r="W1238" s="22">
        <f t="shared" si="292"/>
        <v>1.1365698103715485</v>
      </c>
      <c r="Z1238" s="8" t="s">
        <v>76987</v>
      </c>
      <c r="AA1238" s="8" t="s">
        <v>69906</v>
      </c>
      <c r="AB1238" s="8" t="s">
        <v>59424</v>
      </c>
      <c r="AC1238" s="3" t="s">
        <v>37827</v>
      </c>
      <c r="AD1238" s="8" t="s">
        <v>59425</v>
      </c>
      <c r="AE1238" s="8" t="s">
        <v>48344</v>
      </c>
      <c r="AF1238" s="8" t="s">
        <v>59426</v>
      </c>
      <c r="AL1238" s="31" t="s">
        <v>1250</v>
      </c>
      <c r="AM1238" s="31" t="s">
        <v>36864</v>
      </c>
      <c r="AN1238" s="31" t="s">
        <v>36865</v>
      </c>
      <c r="AO1238" s="31" t="s">
        <v>1249</v>
      </c>
      <c r="AP1238" s="31">
        <v>240913</v>
      </c>
      <c r="AQ1238" s="31" t="s">
        <v>1248</v>
      </c>
      <c r="AR1238" s="31">
        <v>22.29</v>
      </c>
      <c r="AS1238" s="31">
        <v>42.31</v>
      </c>
      <c r="AT1238" s="31">
        <v>88.74</v>
      </c>
      <c r="AU1238" s="32">
        <f t="shared" si="293"/>
        <v>51.113333333333323</v>
      </c>
      <c r="AV1238" s="31">
        <v>5.63</v>
      </c>
      <c r="AW1238" s="31">
        <v>20.97</v>
      </c>
      <c r="AX1238" s="31">
        <v>71.56</v>
      </c>
      <c r="AY1238" s="32">
        <f t="shared" si="294"/>
        <v>32.72</v>
      </c>
      <c r="AZ1238" s="31">
        <v>148.53</v>
      </c>
      <c r="BA1238" s="31">
        <v>156.09</v>
      </c>
      <c r="BB1238" s="31">
        <v>149.12</v>
      </c>
      <c r="BC1238" s="32">
        <f t="shared" si="295"/>
        <v>151.24666666666667</v>
      </c>
      <c r="BD1238" s="33">
        <f t="shared" si="296"/>
        <v>2.9590452589017877</v>
      </c>
      <c r="BE1238" s="31">
        <f t="shared" si="297"/>
        <v>0.64014608060519118</v>
      </c>
      <c r="BH1238" s="8" t="s">
        <v>79903</v>
      </c>
      <c r="BI1238" s="8" t="s">
        <v>69906</v>
      </c>
      <c r="BJ1238" s="8" t="s">
        <v>65237</v>
      </c>
      <c r="BK1238" s="3" t="s">
        <v>44787</v>
      </c>
      <c r="BL1238" s="8" t="s">
        <v>65238</v>
      </c>
      <c r="BM1238" s="8" t="s">
        <v>48344</v>
      </c>
      <c r="BN1238" s="8" t="s">
        <v>65239</v>
      </c>
      <c r="BT1238" s="5" t="s">
        <v>23262</v>
      </c>
      <c r="BU1238" s="5" t="s">
        <v>43691</v>
      </c>
      <c r="BV1238" s="5" t="s">
        <v>43692</v>
      </c>
      <c r="BW1238" s="5" t="s">
        <v>23261</v>
      </c>
      <c r="BX1238" s="5">
        <v>28088</v>
      </c>
      <c r="BY1238" s="5" t="s">
        <v>23260</v>
      </c>
      <c r="BZ1238" s="5">
        <v>459.51</v>
      </c>
      <c r="CA1238" s="5">
        <v>163.80000000000001</v>
      </c>
      <c r="CB1238" s="5">
        <v>340.87</v>
      </c>
      <c r="CC1238" s="6">
        <f t="shared" si="302"/>
        <v>321.39333333333332</v>
      </c>
      <c r="CD1238" s="5">
        <v>348.56</v>
      </c>
      <c r="CE1238" s="5">
        <v>435.56</v>
      </c>
      <c r="CF1238" s="5">
        <v>383.85</v>
      </c>
      <c r="CG1238" s="6">
        <f t="shared" si="301"/>
        <v>389.32333333333332</v>
      </c>
      <c r="CH1238" s="5">
        <v>89.65</v>
      </c>
      <c r="CI1238" s="5">
        <v>25.27</v>
      </c>
      <c r="CJ1238" s="5">
        <v>13.05</v>
      </c>
      <c r="CK1238" s="6">
        <f t="shared" si="300"/>
        <v>42.656666666666666</v>
      </c>
      <c r="CL1238" s="7">
        <f t="shared" si="298"/>
        <v>0.13272418013234044</v>
      </c>
      <c r="CM1238" s="5">
        <f t="shared" si="299"/>
        <v>1.2113609492003568</v>
      </c>
      <c r="CP1238" s="8" t="s">
        <v>71935</v>
      </c>
      <c r="CQ1238" s="8" t="s">
        <v>69906</v>
      </c>
      <c r="CR1238" s="8" t="s">
        <v>51063</v>
      </c>
      <c r="CS1238" s="3" t="s">
        <v>45028</v>
      </c>
      <c r="CT1238" s="8" t="s">
        <v>51064</v>
      </c>
      <c r="CU1238" s="8" t="s">
        <v>48344</v>
      </c>
      <c r="CV1238" s="8" t="s">
        <v>51065</v>
      </c>
    </row>
    <row r="1239" spans="4:100">
      <c r="D1239" s="22" t="s">
        <v>15923</v>
      </c>
      <c r="E1239" s="22" t="s">
        <v>15921</v>
      </c>
      <c r="F1239" s="22"/>
      <c r="G1239" s="22" t="s">
        <v>15922</v>
      </c>
      <c r="H1239" s="22"/>
      <c r="I1239" s="22" t="s">
        <v>15921</v>
      </c>
      <c r="J1239" s="22">
        <v>1030</v>
      </c>
      <c r="K1239" s="22">
        <v>930.98</v>
      </c>
      <c r="L1239" s="22">
        <v>769.45</v>
      </c>
      <c r="M1239" s="23">
        <f t="shared" si="288"/>
        <v>910.14333333333343</v>
      </c>
      <c r="N1239" s="22">
        <v>2262.17</v>
      </c>
      <c r="O1239" s="22">
        <v>3840.35</v>
      </c>
      <c r="P1239" s="22">
        <v>1340.74</v>
      </c>
      <c r="Q1239" s="23">
        <f t="shared" si="289"/>
        <v>2481.0866666666666</v>
      </c>
      <c r="R1239" s="22">
        <v>651.9</v>
      </c>
      <c r="S1239" s="22">
        <v>772.18</v>
      </c>
      <c r="T1239" s="22">
        <v>674</v>
      </c>
      <c r="U1239" s="23">
        <f t="shared" si="290"/>
        <v>699.36</v>
      </c>
      <c r="V1239" s="24">
        <f t="shared" si="291"/>
        <v>0.76840644147625092</v>
      </c>
      <c r="W1239" s="22">
        <f t="shared" si="292"/>
        <v>2.7260394882857275</v>
      </c>
      <c r="Z1239" s="8" t="s">
        <v>76988</v>
      </c>
      <c r="AA1239" s="8" t="s">
        <v>69906</v>
      </c>
      <c r="AB1239" s="8" t="s">
        <v>59427</v>
      </c>
      <c r="AC1239" s="3" t="s">
        <v>47096</v>
      </c>
      <c r="AD1239" s="8" t="s">
        <v>59428</v>
      </c>
      <c r="AE1239" s="8" t="s">
        <v>48344</v>
      </c>
      <c r="AF1239" s="8" t="s">
        <v>59429</v>
      </c>
      <c r="AL1239" s="31" t="s">
        <v>31552</v>
      </c>
      <c r="AM1239" s="31" t="s">
        <v>42349</v>
      </c>
      <c r="AN1239" s="31" t="s">
        <v>42350</v>
      </c>
      <c r="AO1239" s="31" t="s">
        <v>31551</v>
      </c>
      <c r="AP1239" s="31">
        <v>101739</v>
      </c>
      <c r="AQ1239" s="31" t="s">
        <v>31550</v>
      </c>
      <c r="AR1239" s="31">
        <v>649.54999999999995</v>
      </c>
      <c r="AS1239" s="31">
        <v>772.15</v>
      </c>
      <c r="AT1239" s="31">
        <v>439.18</v>
      </c>
      <c r="AU1239" s="32">
        <f t="shared" si="293"/>
        <v>620.29333333333329</v>
      </c>
      <c r="AV1239" s="31">
        <v>559.89</v>
      </c>
      <c r="AW1239" s="31">
        <v>516.74</v>
      </c>
      <c r="AX1239" s="31">
        <v>498.51</v>
      </c>
      <c r="AY1239" s="32">
        <f t="shared" si="294"/>
        <v>525.04666666666674</v>
      </c>
      <c r="AZ1239" s="31">
        <v>1261.1500000000001</v>
      </c>
      <c r="BA1239" s="31">
        <v>1633.28</v>
      </c>
      <c r="BB1239" s="31">
        <v>2612.73</v>
      </c>
      <c r="BC1239" s="32">
        <f t="shared" si="295"/>
        <v>1835.72</v>
      </c>
      <c r="BD1239" s="33">
        <f t="shared" si="296"/>
        <v>2.9594385452044198</v>
      </c>
      <c r="BE1239" s="31">
        <f t="shared" si="297"/>
        <v>0.84644899187481204</v>
      </c>
      <c r="BH1239" s="8" t="s">
        <v>81067</v>
      </c>
      <c r="BI1239" s="8" t="s">
        <v>69906</v>
      </c>
      <c r="BJ1239" s="8" t="s">
        <v>67366</v>
      </c>
      <c r="BK1239" s="3" t="s">
        <v>39934</v>
      </c>
      <c r="BL1239" s="8" t="s">
        <v>67367</v>
      </c>
      <c r="BM1239" s="8" t="s">
        <v>48344</v>
      </c>
      <c r="BN1239" s="8" t="s">
        <v>67368</v>
      </c>
      <c r="BT1239" s="5" t="s">
        <v>23458</v>
      </c>
      <c r="BU1239" s="5" t="s">
        <v>43594</v>
      </c>
      <c r="BV1239" s="5" t="s">
        <v>43595</v>
      </c>
      <c r="BW1239" s="5" t="s">
        <v>23456</v>
      </c>
      <c r="BX1239" s="5">
        <v>15254</v>
      </c>
      <c r="BY1239" s="5" t="s">
        <v>23455</v>
      </c>
      <c r="BZ1239" s="5">
        <v>5111.92</v>
      </c>
      <c r="CA1239" s="5">
        <v>8603.81</v>
      </c>
      <c r="CB1239" s="5">
        <v>3244.66</v>
      </c>
      <c r="CC1239" s="6">
        <f t="shared" si="302"/>
        <v>5653.4633333333331</v>
      </c>
      <c r="CD1239" s="5">
        <v>7085.91</v>
      </c>
      <c r="CE1239" s="5">
        <v>3343.22</v>
      </c>
      <c r="CF1239" s="5">
        <v>1986.31</v>
      </c>
      <c r="CG1239" s="6">
        <f t="shared" si="301"/>
        <v>4138.4799999999996</v>
      </c>
      <c r="CH1239" s="5">
        <v>983.92</v>
      </c>
      <c r="CI1239" s="5">
        <v>1220.94</v>
      </c>
      <c r="CJ1239" s="5">
        <v>46.23</v>
      </c>
      <c r="CK1239" s="6">
        <f t="shared" si="300"/>
        <v>750.36333333333334</v>
      </c>
      <c r="CL1239" s="7">
        <f t="shared" si="298"/>
        <v>0.13272631112845873</v>
      </c>
      <c r="CM1239" s="5">
        <f t="shared" si="299"/>
        <v>0.73202561969388669</v>
      </c>
      <c r="CP1239" s="8" t="s">
        <v>71936</v>
      </c>
      <c r="CQ1239" s="8" t="s">
        <v>69906</v>
      </c>
      <c r="CR1239" s="8" t="s">
        <v>51066</v>
      </c>
      <c r="CS1239" s="3" t="s">
        <v>36043</v>
      </c>
      <c r="CT1239" s="8" t="s">
        <v>51067</v>
      </c>
      <c r="CU1239" s="8" t="s">
        <v>48344</v>
      </c>
      <c r="CV1239" s="8" t="s">
        <v>51068</v>
      </c>
    </row>
    <row r="1240" spans="4:100">
      <c r="D1240" s="22" t="s">
        <v>271</v>
      </c>
      <c r="E1240" s="22" t="s">
        <v>38170</v>
      </c>
      <c r="F1240" s="22" t="s">
        <v>38171</v>
      </c>
      <c r="G1240" s="22" t="s">
        <v>270</v>
      </c>
      <c r="H1240" s="22">
        <v>226352</v>
      </c>
      <c r="I1240" s="22" t="s">
        <v>269</v>
      </c>
      <c r="J1240" s="22">
        <v>316.08</v>
      </c>
      <c r="K1240" s="22">
        <v>497.08</v>
      </c>
      <c r="L1240" s="22">
        <v>604.16999999999996</v>
      </c>
      <c r="M1240" s="23">
        <f t="shared" si="288"/>
        <v>472.44333333333333</v>
      </c>
      <c r="N1240" s="22">
        <v>686.6</v>
      </c>
      <c r="O1240" s="22">
        <v>1018.86</v>
      </c>
      <c r="P1240" s="22">
        <v>200.54</v>
      </c>
      <c r="Q1240" s="23">
        <f t="shared" si="289"/>
        <v>635.33333333333337</v>
      </c>
      <c r="R1240" s="22">
        <v>418.6</v>
      </c>
      <c r="S1240" s="22">
        <v>121.92</v>
      </c>
      <c r="T1240" s="22">
        <v>548.62</v>
      </c>
      <c r="U1240" s="23">
        <f t="shared" si="290"/>
        <v>363.04666666666662</v>
      </c>
      <c r="V1240" s="24">
        <f t="shared" si="291"/>
        <v>0.76844489286193041</v>
      </c>
      <c r="W1240" s="22">
        <f t="shared" si="292"/>
        <v>1.3447820902683214</v>
      </c>
      <c r="Z1240" s="8" t="s">
        <v>76989</v>
      </c>
      <c r="AA1240" s="8" t="s">
        <v>69906</v>
      </c>
      <c r="AB1240" s="8" t="s">
        <v>59430</v>
      </c>
      <c r="AC1240" s="3" t="s">
        <v>43698</v>
      </c>
      <c r="AD1240" s="8" t="s">
        <v>59431</v>
      </c>
      <c r="AE1240" s="8" t="s">
        <v>48344</v>
      </c>
      <c r="AF1240" s="8" t="s">
        <v>59432</v>
      </c>
      <c r="AL1240" s="31" t="s">
        <v>19104</v>
      </c>
      <c r="AM1240" s="31" t="s">
        <v>37446</v>
      </c>
      <c r="AN1240" s="31" t="s">
        <v>37447</v>
      </c>
      <c r="AO1240" s="31" t="s">
        <v>19103</v>
      </c>
      <c r="AP1240" s="31">
        <v>213109</v>
      </c>
      <c r="AQ1240" s="31" t="s">
        <v>19102</v>
      </c>
      <c r="AR1240" s="31">
        <v>756.27</v>
      </c>
      <c r="AS1240" s="31">
        <v>382.92</v>
      </c>
      <c r="AT1240" s="31">
        <v>137.66999999999999</v>
      </c>
      <c r="AU1240" s="32">
        <f t="shared" si="293"/>
        <v>425.62000000000006</v>
      </c>
      <c r="AV1240" s="31">
        <v>790.02</v>
      </c>
      <c r="AW1240" s="31">
        <v>806.6</v>
      </c>
      <c r="AX1240" s="31">
        <v>749.63</v>
      </c>
      <c r="AY1240" s="32">
        <f t="shared" si="294"/>
        <v>782.08333333333337</v>
      </c>
      <c r="AZ1240" s="31">
        <v>1507.63</v>
      </c>
      <c r="BA1240" s="31">
        <v>1073.26</v>
      </c>
      <c r="BB1240" s="31">
        <v>1198.3</v>
      </c>
      <c r="BC1240" s="32">
        <f t="shared" si="295"/>
        <v>1259.7300000000002</v>
      </c>
      <c r="BD1240" s="33">
        <f t="shared" si="296"/>
        <v>2.9597528311639492</v>
      </c>
      <c r="BE1240" s="31">
        <f t="shared" si="297"/>
        <v>1.8375154676315335</v>
      </c>
      <c r="BH1240" s="8" t="s">
        <v>79305</v>
      </c>
      <c r="BI1240" s="8" t="s">
        <v>69906</v>
      </c>
      <c r="BJ1240" s="8" t="s">
        <v>64093</v>
      </c>
      <c r="BK1240" s="3" t="s">
        <v>45251</v>
      </c>
      <c r="BL1240" s="8" t="s">
        <v>64094</v>
      </c>
      <c r="BM1240" s="8" t="s">
        <v>48344</v>
      </c>
      <c r="BN1240" s="8" t="s">
        <v>64095</v>
      </c>
      <c r="BT1240" s="5" t="s">
        <v>30810</v>
      </c>
      <c r="BU1240" s="5" t="s">
        <v>46700</v>
      </c>
      <c r="BV1240" s="5" t="s">
        <v>46701</v>
      </c>
      <c r="BW1240" s="5" t="s">
        <v>30808</v>
      </c>
      <c r="BX1240" s="5">
        <v>80748</v>
      </c>
      <c r="BY1240" s="5" t="s">
        <v>30945</v>
      </c>
      <c r="BZ1240" s="5">
        <v>2538.11</v>
      </c>
      <c r="CA1240" s="5">
        <v>1641.56</v>
      </c>
      <c r="CB1240" s="5">
        <v>1230.27</v>
      </c>
      <c r="CC1240" s="6">
        <f t="shared" si="302"/>
        <v>1803.3133333333335</v>
      </c>
      <c r="CD1240" s="5">
        <v>3040.75</v>
      </c>
      <c r="CE1240" s="5">
        <v>1295.1400000000001</v>
      </c>
      <c r="CF1240" s="5">
        <v>1071.27</v>
      </c>
      <c r="CG1240" s="6">
        <f t="shared" si="301"/>
        <v>1802.3866666666665</v>
      </c>
      <c r="CH1240" s="5">
        <v>270.5</v>
      </c>
      <c r="CI1240" s="5">
        <v>438.85</v>
      </c>
      <c r="CJ1240" s="5">
        <v>9.01</v>
      </c>
      <c r="CK1240" s="6">
        <f t="shared" si="300"/>
        <v>239.45333333333335</v>
      </c>
      <c r="CL1240" s="7">
        <f t="shared" si="298"/>
        <v>0.13278520649027531</v>
      </c>
      <c r="CM1240" s="5">
        <f t="shared" si="299"/>
        <v>0.99948613108463291</v>
      </c>
      <c r="CP1240" s="8" t="s">
        <v>71937</v>
      </c>
      <c r="CQ1240" s="8" t="s">
        <v>69906</v>
      </c>
      <c r="CR1240" s="8" t="s">
        <v>51069</v>
      </c>
      <c r="CS1240" s="3" t="s">
        <v>39368</v>
      </c>
      <c r="CT1240" s="8" t="s">
        <v>51070</v>
      </c>
      <c r="CU1240" s="8" t="s">
        <v>48344</v>
      </c>
      <c r="CV1240" s="8" t="s">
        <v>51071</v>
      </c>
    </row>
    <row r="1241" spans="4:100">
      <c r="D1241" s="22" t="s">
        <v>23243</v>
      </c>
      <c r="E1241" s="22" t="s">
        <v>44228</v>
      </c>
      <c r="F1241" s="22" t="s">
        <v>44229</v>
      </c>
      <c r="G1241" s="22" t="s">
        <v>23242</v>
      </c>
      <c r="H1241" s="22">
        <v>71718</v>
      </c>
      <c r="I1241" s="22" t="s">
        <v>23241</v>
      </c>
      <c r="J1241" s="22">
        <v>148.62</v>
      </c>
      <c r="K1241" s="22">
        <v>461.46</v>
      </c>
      <c r="L1241" s="22">
        <v>225.16</v>
      </c>
      <c r="M1241" s="23">
        <f t="shared" si="288"/>
        <v>278.4133333333333</v>
      </c>
      <c r="N1241" s="22">
        <v>185.96</v>
      </c>
      <c r="O1241" s="22">
        <v>203.31</v>
      </c>
      <c r="P1241" s="22">
        <v>998.07</v>
      </c>
      <c r="Q1241" s="23">
        <f t="shared" si="289"/>
        <v>462.44666666666672</v>
      </c>
      <c r="R1241" s="22">
        <v>216.37</v>
      </c>
      <c r="S1241" s="22">
        <v>202.03</v>
      </c>
      <c r="T1241" s="22">
        <v>223.75</v>
      </c>
      <c r="U1241" s="23">
        <f t="shared" si="290"/>
        <v>214.04999999999998</v>
      </c>
      <c r="V1241" s="24">
        <f t="shared" si="291"/>
        <v>0.76882093769455484</v>
      </c>
      <c r="W1241" s="22">
        <f t="shared" si="292"/>
        <v>1.6610076145778463</v>
      </c>
      <c r="Z1241" s="8" t="s">
        <v>76990</v>
      </c>
      <c r="AA1241" s="8" t="s">
        <v>69906</v>
      </c>
      <c r="AB1241" s="8" t="s">
        <v>59433</v>
      </c>
      <c r="AC1241" s="3" t="s">
        <v>44738</v>
      </c>
      <c r="AD1241" s="8" t="s">
        <v>59434</v>
      </c>
      <c r="AE1241" s="8" t="s">
        <v>48344</v>
      </c>
      <c r="AF1241" s="8" t="s">
        <v>59435</v>
      </c>
      <c r="AL1241" s="31" t="s">
        <v>4527</v>
      </c>
      <c r="AM1241" s="31" t="s">
        <v>39656</v>
      </c>
      <c r="AN1241" s="31" t="s">
        <v>39657</v>
      </c>
      <c r="AO1241" s="31" t="s">
        <v>4526</v>
      </c>
      <c r="AP1241" s="31">
        <v>69706</v>
      </c>
      <c r="AQ1241" s="31" t="s">
        <v>4525</v>
      </c>
      <c r="AR1241" s="31">
        <v>628.5</v>
      </c>
      <c r="AS1241" s="31">
        <v>665.82</v>
      </c>
      <c r="AT1241" s="31">
        <v>948.76</v>
      </c>
      <c r="AU1241" s="32">
        <f t="shared" si="293"/>
        <v>747.69333333333327</v>
      </c>
      <c r="AV1241" s="31">
        <v>957.12</v>
      </c>
      <c r="AW1241" s="31">
        <v>742.22</v>
      </c>
      <c r="AX1241" s="31">
        <v>1032.81</v>
      </c>
      <c r="AY1241" s="32">
        <f t="shared" si="294"/>
        <v>910.7166666666667</v>
      </c>
      <c r="AZ1241" s="31">
        <v>2055.38</v>
      </c>
      <c r="BA1241" s="31">
        <v>1960.74</v>
      </c>
      <c r="BB1241" s="31">
        <v>2623.87</v>
      </c>
      <c r="BC1241" s="32">
        <f t="shared" si="295"/>
        <v>2213.33</v>
      </c>
      <c r="BD1241" s="33">
        <f t="shared" si="296"/>
        <v>2.9602109599300963</v>
      </c>
      <c r="BE1241" s="31">
        <f t="shared" si="297"/>
        <v>1.2180350232715731</v>
      </c>
      <c r="BH1241" s="8" t="s">
        <v>81068</v>
      </c>
      <c r="BI1241" s="8" t="s">
        <v>69906</v>
      </c>
      <c r="BJ1241" s="8" t="s">
        <v>67369</v>
      </c>
      <c r="BK1241" s="3" t="s">
        <v>36880</v>
      </c>
      <c r="BL1241" s="8" t="s">
        <v>67370</v>
      </c>
      <c r="BM1241" s="8" t="s">
        <v>48344</v>
      </c>
      <c r="BN1241" s="8" t="s">
        <v>67371</v>
      </c>
      <c r="BT1241" s="5" t="s">
        <v>15305</v>
      </c>
      <c r="BU1241" s="5" t="s">
        <v>40766</v>
      </c>
      <c r="BV1241" s="5" t="s">
        <v>40767</v>
      </c>
      <c r="BW1241" s="5" t="s">
        <v>15304</v>
      </c>
      <c r="BX1241" s="5">
        <v>12729</v>
      </c>
      <c r="BY1241" s="5" t="s">
        <v>15303</v>
      </c>
      <c r="BZ1241" s="5">
        <v>3619.21</v>
      </c>
      <c r="CA1241" s="5">
        <v>2455.08</v>
      </c>
      <c r="CB1241" s="5">
        <v>1441.99</v>
      </c>
      <c r="CC1241" s="6">
        <f t="shared" si="302"/>
        <v>2505.4266666666667</v>
      </c>
      <c r="CD1241" s="5">
        <v>3020.87</v>
      </c>
      <c r="CE1241" s="5">
        <v>2375.85</v>
      </c>
      <c r="CF1241" s="5">
        <v>1038.8499999999999</v>
      </c>
      <c r="CG1241" s="6">
        <f t="shared" si="301"/>
        <v>2145.19</v>
      </c>
      <c r="CH1241" s="5">
        <v>440.93</v>
      </c>
      <c r="CI1241" s="5">
        <v>238.01</v>
      </c>
      <c r="CJ1241" s="5">
        <v>320.47000000000003</v>
      </c>
      <c r="CK1241" s="6">
        <f t="shared" si="300"/>
        <v>333.13666666666671</v>
      </c>
      <c r="CL1241" s="7">
        <f t="shared" si="298"/>
        <v>0.13296604171212356</v>
      </c>
      <c r="CM1241" s="5">
        <f t="shared" si="299"/>
        <v>0.85621743734932709</v>
      </c>
      <c r="CP1241" s="8" t="s">
        <v>71938</v>
      </c>
      <c r="CQ1241" s="8" t="s">
        <v>48346</v>
      </c>
      <c r="CR1241" s="8" t="s">
        <v>48347</v>
      </c>
      <c r="CS1241" s="3" t="s">
        <v>48346</v>
      </c>
      <c r="CT1241" s="8" t="s">
        <v>48346</v>
      </c>
      <c r="CU1241" s="8" t="s">
        <v>48346</v>
      </c>
      <c r="CV1241" s="8" t="s">
        <v>48346</v>
      </c>
    </row>
    <row r="1242" spans="4:100">
      <c r="D1242" s="22" t="s">
        <v>32590</v>
      </c>
      <c r="E1242" s="22" t="s">
        <v>42566</v>
      </c>
      <c r="F1242" s="22" t="s">
        <v>42567</v>
      </c>
      <c r="G1242" s="22" t="s">
        <v>32589</v>
      </c>
      <c r="H1242" s="22">
        <v>67367</v>
      </c>
      <c r="I1242" s="22" t="s">
        <v>31204</v>
      </c>
      <c r="J1242" s="22">
        <v>129.83000000000001</v>
      </c>
      <c r="K1242" s="22">
        <v>166.76</v>
      </c>
      <c r="L1242" s="22">
        <v>104.41</v>
      </c>
      <c r="M1242" s="23">
        <f t="shared" si="288"/>
        <v>133.66666666666666</v>
      </c>
      <c r="N1242" s="22">
        <v>435.44</v>
      </c>
      <c r="O1242" s="22">
        <v>201.3</v>
      </c>
      <c r="P1242" s="22">
        <v>69.27</v>
      </c>
      <c r="Q1242" s="23">
        <f t="shared" si="289"/>
        <v>235.33666666666667</v>
      </c>
      <c r="R1242" s="22">
        <v>246.18</v>
      </c>
      <c r="S1242" s="22">
        <v>17.579999999999998</v>
      </c>
      <c r="T1242" s="22">
        <v>44.98</v>
      </c>
      <c r="U1242" s="23">
        <f t="shared" si="290"/>
        <v>102.91333333333334</v>
      </c>
      <c r="V1242" s="24">
        <f t="shared" si="291"/>
        <v>0.76992518703241908</v>
      </c>
      <c r="W1242" s="22">
        <f t="shared" si="292"/>
        <v>1.7606234413965089</v>
      </c>
      <c r="Z1242" s="8" t="s">
        <v>76991</v>
      </c>
      <c r="AA1242" s="8" t="s">
        <v>69906</v>
      </c>
      <c r="AB1242" s="8" t="s">
        <v>59436</v>
      </c>
      <c r="AC1242" s="3" t="s">
        <v>44128</v>
      </c>
      <c r="AD1242" s="8" t="s">
        <v>59437</v>
      </c>
      <c r="AE1242" s="8" t="s">
        <v>48344</v>
      </c>
      <c r="AF1242" s="8" t="s">
        <v>59438</v>
      </c>
      <c r="AL1242" s="31" t="s">
        <v>16901</v>
      </c>
      <c r="AM1242" s="31" t="s">
        <v>42204</v>
      </c>
      <c r="AN1242" s="31" t="s">
        <v>42205</v>
      </c>
      <c r="AO1242" s="31" t="s">
        <v>16900</v>
      </c>
      <c r="AP1242" s="31">
        <v>71836</v>
      </c>
      <c r="AQ1242" s="31" t="s">
        <v>16899</v>
      </c>
      <c r="AR1242" s="31">
        <v>200.95</v>
      </c>
      <c r="AS1242" s="31">
        <v>401.06</v>
      </c>
      <c r="AT1242" s="31">
        <v>226.95</v>
      </c>
      <c r="AU1242" s="32">
        <f t="shared" si="293"/>
        <v>276.32</v>
      </c>
      <c r="AV1242" s="31">
        <v>338.41</v>
      </c>
      <c r="AW1242" s="31">
        <v>695.55</v>
      </c>
      <c r="AX1242" s="31">
        <v>228.24</v>
      </c>
      <c r="AY1242" s="32">
        <f t="shared" si="294"/>
        <v>420.73333333333335</v>
      </c>
      <c r="AZ1242" s="31">
        <v>849.39</v>
      </c>
      <c r="BA1242" s="31">
        <v>648.78</v>
      </c>
      <c r="BB1242" s="31">
        <v>955.9</v>
      </c>
      <c r="BC1242" s="32">
        <f t="shared" si="295"/>
        <v>818.02333333333343</v>
      </c>
      <c r="BD1242" s="33">
        <f t="shared" si="296"/>
        <v>2.9604202856591395</v>
      </c>
      <c r="BE1242" s="31">
        <f t="shared" si="297"/>
        <v>1.5226307662613396</v>
      </c>
      <c r="BH1242" s="8" t="s">
        <v>78199</v>
      </c>
      <c r="BI1242" s="8" t="s">
        <v>69906</v>
      </c>
      <c r="BJ1242" s="8" t="s">
        <v>61885</v>
      </c>
      <c r="BK1242" s="3" t="s">
        <v>33214</v>
      </c>
      <c r="BL1242" s="8" t="s">
        <v>61886</v>
      </c>
      <c r="BM1242" s="8" t="s">
        <v>48344</v>
      </c>
      <c r="BN1242" s="8" t="s">
        <v>61887</v>
      </c>
      <c r="BT1242" s="5" t="s">
        <v>21727</v>
      </c>
      <c r="BU1242" s="5" t="s">
        <v>44036</v>
      </c>
      <c r="BV1242" s="5" t="s">
        <v>44037</v>
      </c>
      <c r="BW1242" s="5" t="s">
        <v>21726</v>
      </c>
      <c r="BX1242" s="5">
        <v>72254</v>
      </c>
      <c r="BY1242" s="5" t="s">
        <v>21725</v>
      </c>
      <c r="BZ1242" s="5">
        <v>588.01</v>
      </c>
      <c r="CA1242" s="5">
        <v>169.45</v>
      </c>
      <c r="CB1242" s="5">
        <v>159.84</v>
      </c>
      <c r="CC1242" s="6">
        <f t="shared" si="302"/>
        <v>305.76666666666671</v>
      </c>
      <c r="CD1242" s="5">
        <v>186.76</v>
      </c>
      <c r="CE1242" s="5">
        <v>214.59</v>
      </c>
      <c r="CF1242" s="5">
        <v>207.56</v>
      </c>
      <c r="CG1242" s="6">
        <f t="shared" si="301"/>
        <v>202.97000000000003</v>
      </c>
      <c r="CH1242" s="5">
        <v>41.51</v>
      </c>
      <c r="CI1242" s="5">
        <v>40.200000000000003</v>
      </c>
      <c r="CJ1242" s="5">
        <v>40.4</v>
      </c>
      <c r="CK1242" s="6">
        <f t="shared" si="300"/>
        <v>40.70333333333334</v>
      </c>
      <c r="CL1242" s="7">
        <f t="shared" si="298"/>
        <v>0.13311893600784913</v>
      </c>
      <c r="CM1242" s="5">
        <f t="shared" si="299"/>
        <v>0.66380682437588578</v>
      </c>
      <c r="CP1242" s="8" t="s">
        <v>71939</v>
      </c>
      <c r="CQ1242" s="8" t="s">
        <v>69906</v>
      </c>
      <c r="CR1242" s="8" t="s">
        <v>51072</v>
      </c>
      <c r="CS1242" s="3" t="s">
        <v>44298</v>
      </c>
      <c r="CT1242" s="8" t="s">
        <v>51073</v>
      </c>
      <c r="CU1242" s="8" t="s">
        <v>48344</v>
      </c>
      <c r="CV1242" s="8" t="s">
        <v>51074</v>
      </c>
    </row>
    <row r="1243" spans="4:100">
      <c r="D1243" s="22" t="s">
        <v>19375</v>
      </c>
      <c r="E1243" s="22" t="s">
        <v>36481</v>
      </c>
      <c r="F1243" s="22" t="s">
        <v>36482</v>
      </c>
      <c r="G1243" s="22" t="s">
        <v>19373</v>
      </c>
      <c r="H1243" s="22">
        <v>74996</v>
      </c>
      <c r="I1243" s="22" t="s">
        <v>19372</v>
      </c>
      <c r="J1243" s="22">
        <v>1513.74</v>
      </c>
      <c r="K1243" s="22">
        <v>1700.73</v>
      </c>
      <c r="L1243" s="22">
        <v>1530.08</v>
      </c>
      <c r="M1243" s="23">
        <f t="shared" si="288"/>
        <v>1581.5166666666667</v>
      </c>
      <c r="N1243" s="22">
        <v>1062.22</v>
      </c>
      <c r="O1243" s="22">
        <v>1231.3499999999999</v>
      </c>
      <c r="P1243" s="22">
        <v>189.06</v>
      </c>
      <c r="Q1243" s="23">
        <f t="shared" si="289"/>
        <v>827.54333333333318</v>
      </c>
      <c r="R1243" s="22">
        <v>1120.48</v>
      </c>
      <c r="S1243" s="22">
        <v>1199.2</v>
      </c>
      <c r="T1243" s="22">
        <v>1333.39</v>
      </c>
      <c r="U1243" s="23">
        <f t="shared" si="290"/>
        <v>1217.6900000000003</v>
      </c>
      <c r="V1243" s="24">
        <f t="shared" si="291"/>
        <v>0.76995078563825881</v>
      </c>
      <c r="W1243" s="22">
        <f t="shared" si="292"/>
        <v>0.5232593185865887</v>
      </c>
      <c r="Z1243" s="8" t="s">
        <v>76992</v>
      </c>
      <c r="AA1243" s="8" t="s">
        <v>69906</v>
      </c>
      <c r="AB1243" s="8" t="s">
        <v>59439</v>
      </c>
      <c r="AC1243" s="3" t="s">
        <v>59440</v>
      </c>
      <c r="AD1243" s="8" t="s">
        <v>59441</v>
      </c>
      <c r="AE1243" s="8" t="s">
        <v>48344</v>
      </c>
      <c r="AF1243" s="8" t="s">
        <v>59442</v>
      </c>
      <c r="AL1243" s="31" t="s">
        <v>19754</v>
      </c>
      <c r="AM1243" s="31" t="s">
        <v>34166</v>
      </c>
      <c r="AN1243" s="31" t="s">
        <v>34167</v>
      </c>
      <c r="AO1243" s="31" t="s">
        <v>19753</v>
      </c>
      <c r="AP1243" s="31">
        <v>76499</v>
      </c>
      <c r="AQ1243" s="31" t="s">
        <v>19752</v>
      </c>
      <c r="AR1243" s="31">
        <v>301.85000000000002</v>
      </c>
      <c r="AS1243" s="31">
        <v>145.65</v>
      </c>
      <c r="AT1243" s="31">
        <v>13.91</v>
      </c>
      <c r="AU1243" s="32">
        <f t="shared" si="293"/>
        <v>153.80333333333334</v>
      </c>
      <c r="AV1243" s="31">
        <v>342.14</v>
      </c>
      <c r="AW1243" s="31">
        <v>407.8</v>
      </c>
      <c r="AX1243" s="31">
        <v>55.06</v>
      </c>
      <c r="AY1243" s="32">
        <f t="shared" si="294"/>
        <v>268.33333333333331</v>
      </c>
      <c r="AZ1243" s="31">
        <v>629.54999999999995</v>
      </c>
      <c r="BA1243" s="31">
        <v>269.01</v>
      </c>
      <c r="BB1243" s="31">
        <v>467.51</v>
      </c>
      <c r="BC1243" s="32">
        <f t="shared" si="295"/>
        <v>455.35666666666663</v>
      </c>
      <c r="BD1243" s="33">
        <f t="shared" si="296"/>
        <v>2.960642378795431</v>
      </c>
      <c r="BE1243" s="31">
        <f t="shared" si="297"/>
        <v>1.7446522615461302</v>
      </c>
      <c r="BH1243" s="8" t="s">
        <v>79951</v>
      </c>
      <c r="BI1243" s="8" t="s">
        <v>69906</v>
      </c>
      <c r="BJ1243" s="8" t="s">
        <v>65376</v>
      </c>
      <c r="BK1243" s="3" t="s">
        <v>36910</v>
      </c>
      <c r="BL1243" s="8" t="s">
        <v>65377</v>
      </c>
      <c r="BM1243" s="8" t="s">
        <v>48344</v>
      </c>
      <c r="BN1243" s="8" t="s">
        <v>65378</v>
      </c>
      <c r="BT1243" s="5" t="s">
        <v>26716</v>
      </c>
      <c r="BU1243" s="5" t="s">
        <v>46430</v>
      </c>
      <c r="BV1243" s="5" t="s">
        <v>46431</v>
      </c>
      <c r="BW1243" s="5" t="s">
        <v>26715</v>
      </c>
      <c r="BX1243" s="5">
        <v>13361</v>
      </c>
      <c r="BY1243" s="5" t="s">
        <v>26714</v>
      </c>
      <c r="BZ1243" s="5">
        <v>901.33</v>
      </c>
      <c r="CA1243" s="5">
        <v>1459.98</v>
      </c>
      <c r="CB1243" s="5">
        <v>814.35</v>
      </c>
      <c r="CC1243" s="6">
        <f t="shared" si="302"/>
        <v>1058.5533333333333</v>
      </c>
      <c r="CD1243" s="5">
        <v>685.95</v>
      </c>
      <c r="CE1243" s="5">
        <v>1266.8599999999999</v>
      </c>
      <c r="CF1243" s="5">
        <v>968.62</v>
      </c>
      <c r="CG1243" s="6">
        <f t="shared" si="301"/>
        <v>973.81</v>
      </c>
      <c r="CH1243" s="5">
        <v>274.60000000000002</v>
      </c>
      <c r="CI1243" s="5">
        <v>67.599999999999994</v>
      </c>
      <c r="CJ1243" s="5">
        <v>81.180000000000007</v>
      </c>
      <c r="CK1243" s="6">
        <f t="shared" si="300"/>
        <v>141.12666666666669</v>
      </c>
      <c r="CL1243" s="7">
        <f t="shared" si="298"/>
        <v>0.13332031766624894</v>
      </c>
      <c r="CM1243" s="5">
        <f t="shared" si="299"/>
        <v>0.91994420057562831</v>
      </c>
      <c r="CP1243" s="8" t="s">
        <v>71940</v>
      </c>
      <c r="CQ1243" s="8" t="s">
        <v>69906</v>
      </c>
      <c r="CR1243" s="8" t="s">
        <v>71941</v>
      </c>
      <c r="CS1243" s="3" t="s">
        <v>71942</v>
      </c>
      <c r="CT1243" s="8" t="s">
        <v>71943</v>
      </c>
      <c r="CU1243" s="8" t="s">
        <v>48590</v>
      </c>
      <c r="CV1243" s="8" t="s">
        <v>71944</v>
      </c>
    </row>
    <row r="1244" spans="4:100">
      <c r="D1244" s="22" t="s">
        <v>11483</v>
      </c>
      <c r="E1244" s="22" t="s">
        <v>36254</v>
      </c>
      <c r="F1244" s="22" t="s">
        <v>36255</v>
      </c>
      <c r="G1244" s="22" t="s">
        <v>11482</v>
      </c>
      <c r="H1244" s="22">
        <v>17919</v>
      </c>
      <c r="I1244" s="22" t="s">
        <v>11481</v>
      </c>
      <c r="J1244" s="22">
        <v>399.45</v>
      </c>
      <c r="K1244" s="22">
        <v>394.4</v>
      </c>
      <c r="L1244" s="22">
        <v>437.68</v>
      </c>
      <c r="M1244" s="23">
        <f t="shared" si="288"/>
        <v>410.51</v>
      </c>
      <c r="N1244" s="22">
        <v>5846.76</v>
      </c>
      <c r="O1244" s="22">
        <v>498.02</v>
      </c>
      <c r="P1244" s="22">
        <v>379.9</v>
      </c>
      <c r="Q1244" s="23">
        <f t="shared" si="289"/>
        <v>2241.56</v>
      </c>
      <c r="R1244" s="22">
        <v>84.85</v>
      </c>
      <c r="S1244" s="22">
        <v>642.6</v>
      </c>
      <c r="T1244" s="22">
        <v>221.21</v>
      </c>
      <c r="U1244" s="23">
        <f t="shared" si="290"/>
        <v>316.22000000000003</v>
      </c>
      <c r="V1244" s="24">
        <f t="shared" si="291"/>
        <v>0.7703101020681592</v>
      </c>
      <c r="W1244" s="22">
        <f t="shared" si="292"/>
        <v>5.4604272733916348</v>
      </c>
      <c r="Z1244" s="8" t="s">
        <v>76993</v>
      </c>
      <c r="AA1244" s="8" t="s">
        <v>48346</v>
      </c>
      <c r="AB1244" s="8" t="s">
        <v>48347</v>
      </c>
      <c r="AC1244" s="3" t="s">
        <v>48346</v>
      </c>
      <c r="AD1244" s="8" t="s">
        <v>48346</v>
      </c>
      <c r="AE1244" s="8" t="s">
        <v>48346</v>
      </c>
      <c r="AF1244" s="8" t="s">
        <v>48346</v>
      </c>
      <c r="AL1244" s="31" t="s">
        <v>13746</v>
      </c>
      <c r="AM1244" s="31" t="s">
        <v>41235</v>
      </c>
      <c r="AN1244" s="31" t="s">
        <v>41236</v>
      </c>
      <c r="AO1244" s="31" t="s">
        <v>13745</v>
      </c>
      <c r="AP1244" s="31">
        <v>237353</v>
      </c>
      <c r="AQ1244" s="31" t="s">
        <v>13744</v>
      </c>
      <c r="AR1244" s="31">
        <v>121.32</v>
      </c>
      <c r="AS1244" s="31">
        <v>107.67</v>
      </c>
      <c r="AT1244" s="31">
        <v>184.36</v>
      </c>
      <c r="AU1244" s="32">
        <f t="shared" si="293"/>
        <v>137.78333333333333</v>
      </c>
      <c r="AV1244" s="31">
        <v>51.3</v>
      </c>
      <c r="AW1244" s="31">
        <v>87.94</v>
      </c>
      <c r="AX1244" s="31">
        <v>155.9</v>
      </c>
      <c r="AY1244" s="32">
        <f t="shared" si="294"/>
        <v>98.38</v>
      </c>
      <c r="AZ1244" s="31">
        <v>133.15</v>
      </c>
      <c r="BA1244" s="31">
        <v>926.84</v>
      </c>
      <c r="BB1244" s="31">
        <v>163.88</v>
      </c>
      <c r="BC1244" s="32">
        <f t="shared" si="295"/>
        <v>407.95666666666665</v>
      </c>
      <c r="BD1244" s="33">
        <f t="shared" si="296"/>
        <v>2.9608564170799565</v>
      </c>
      <c r="BE1244" s="31">
        <f t="shared" si="297"/>
        <v>0.71401959598403286</v>
      </c>
      <c r="BH1244" s="8" t="s">
        <v>81069</v>
      </c>
      <c r="BI1244" s="8" t="s">
        <v>69906</v>
      </c>
      <c r="BJ1244" s="8" t="s">
        <v>67503</v>
      </c>
      <c r="BK1244" s="3" t="s">
        <v>67504</v>
      </c>
      <c r="BL1244" s="8" t="s">
        <v>67505</v>
      </c>
      <c r="BM1244" s="8" t="s">
        <v>48344</v>
      </c>
      <c r="BN1244" s="8" t="s">
        <v>67506</v>
      </c>
      <c r="BT1244" s="5" t="s">
        <v>15040</v>
      </c>
      <c r="BU1244" s="5" t="s">
        <v>41841</v>
      </c>
      <c r="BV1244" s="5" t="s">
        <v>41842</v>
      </c>
      <c r="BW1244" s="5" t="s">
        <v>15039</v>
      </c>
      <c r="BX1244" s="5">
        <v>72674</v>
      </c>
      <c r="BY1244" s="5" t="s">
        <v>15038</v>
      </c>
      <c r="BZ1244" s="5">
        <v>173.35</v>
      </c>
      <c r="CA1244" s="5">
        <v>103.04</v>
      </c>
      <c r="CB1244" s="5">
        <v>652.54</v>
      </c>
      <c r="CC1244" s="6">
        <f t="shared" si="302"/>
        <v>309.64333333333332</v>
      </c>
      <c r="CD1244" s="5">
        <v>360.92</v>
      </c>
      <c r="CE1244" s="5">
        <v>174.21</v>
      </c>
      <c r="CF1244" s="5">
        <v>65.42</v>
      </c>
      <c r="CG1244" s="6">
        <f t="shared" si="301"/>
        <v>200.18333333333331</v>
      </c>
      <c r="CH1244" s="5">
        <v>51.28</v>
      </c>
      <c r="CI1244" s="5">
        <v>55.72</v>
      </c>
      <c r="CJ1244" s="5">
        <v>16.850000000000001</v>
      </c>
      <c r="CK1244" s="6">
        <f t="shared" si="300"/>
        <v>41.283333333333331</v>
      </c>
      <c r="CL1244" s="7">
        <f t="shared" si="298"/>
        <v>0.13332543894588397</v>
      </c>
      <c r="CM1244" s="5">
        <f t="shared" si="299"/>
        <v>0.64649650673355363</v>
      </c>
      <c r="CP1244" s="8" t="s">
        <v>71945</v>
      </c>
      <c r="CQ1244" s="8" t="s">
        <v>69906</v>
      </c>
      <c r="CR1244" s="8" t="s">
        <v>51075</v>
      </c>
      <c r="CS1244" s="3" t="s">
        <v>43321</v>
      </c>
      <c r="CT1244" s="8" t="s">
        <v>51076</v>
      </c>
      <c r="CU1244" s="8" t="s">
        <v>48344</v>
      </c>
      <c r="CV1244" s="8" t="s">
        <v>51077</v>
      </c>
    </row>
    <row r="1245" spans="4:100">
      <c r="D1245" s="22" t="s">
        <v>28821</v>
      </c>
      <c r="E1245" s="22" t="s">
        <v>36866</v>
      </c>
      <c r="F1245" s="22" t="s">
        <v>36867</v>
      </c>
      <c r="G1245" s="22" t="s">
        <v>9897</v>
      </c>
      <c r="H1245" s="22">
        <v>19340</v>
      </c>
      <c r="I1245" s="22" t="s">
        <v>9896</v>
      </c>
      <c r="J1245" s="22">
        <v>354.75</v>
      </c>
      <c r="K1245" s="22">
        <v>703.78</v>
      </c>
      <c r="L1245" s="22">
        <v>310.26</v>
      </c>
      <c r="M1245" s="23">
        <f t="shared" si="288"/>
        <v>456.26333333333332</v>
      </c>
      <c r="N1245" s="22">
        <v>277.82</v>
      </c>
      <c r="O1245" s="22">
        <v>296.86</v>
      </c>
      <c r="P1245" s="22">
        <v>250.42</v>
      </c>
      <c r="Q1245" s="23">
        <f t="shared" si="289"/>
        <v>275.03333333333336</v>
      </c>
      <c r="R1245" s="22">
        <v>442.29</v>
      </c>
      <c r="S1245" s="22">
        <v>320.11</v>
      </c>
      <c r="T1245" s="22">
        <v>292.74</v>
      </c>
      <c r="U1245" s="23">
        <f t="shared" si="290"/>
        <v>351.71333333333337</v>
      </c>
      <c r="V1245" s="24">
        <f t="shared" si="291"/>
        <v>0.77085601151381888</v>
      </c>
      <c r="W1245" s="22">
        <f t="shared" si="292"/>
        <v>0.60279516945623512</v>
      </c>
      <c r="Z1245" s="8" t="s">
        <v>76994</v>
      </c>
      <c r="AA1245" s="8" t="s">
        <v>69906</v>
      </c>
      <c r="AB1245" s="8" t="s">
        <v>59443</v>
      </c>
      <c r="AC1245" s="3" t="s">
        <v>59444</v>
      </c>
      <c r="AD1245" s="8" t="s">
        <v>59445</v>
      </c>
      <c r="AE1245" s="8" t="s">
        <v>48344</v>
      </c>
      <c r="AF1245" s="8" t="s">
        <v>59446</v>
      </c>
      <c r="AL1245" s="31" t="s">
        <v>22654</v>
      </c>
      <c r="AM1245" s="31" t="s">
        <v>41931</v>
      </c>
      <c r="AN1245" s="31" t="s">
        <v>41932</v>
      </c>
      <c r="AO1245" s="31" t="s">
        <v>22653</v>
      </c>
      <c r="AP1245" s="31">
        <v>14783</v>
      </c>
      <c r="AQ1245" s="31" t="s">
        <v>22652</v>
      </c>
      <c r="AR1245" s="31">
        <v>642.48</v>
      </c>
      <c r="AS1245" s="31">
        <v>167.55</v>
      </c>
      <c r="AT1245" s="31">
        <v>164.26</v>
      </c>
      <c r="AU1245" s="32">
        <f t="shared" si="293"/>
        <v>324.76333333333332</v>
      </c>
      <c r="AV1245" s="31">
        <v>944.27</v>
      </c>
      <c r="AW1245" s="31">
        <v>517.14</v>
      </c>
      <c r="AX1245" s="31">
        <v>148.74</v>
      </c>
      <c r="AY1245" s="32">
        <f t="shared" si="294"/>
        <v>536.71666666666658</v>
      </c>
      <c r="AZ1245" s="31">
        <v>934.15</v>
      </c>
      <c r="BA1245" s="31">
        <v>1077.22</v>
      </c>
      <c r="BB1245" s="31">
        <v>873.82</v>
      </c>
      <c r="BC1245" s="32">
        <f t="shared" si="295"/>
        <v>961.73</v>
      </c>
      <c r="BD1245" s="33">
        <f t="shared" si="296"/>
        <v>2.9613256833181087</v>
      </c>
      <c r="BE1245" s="31">
        <f t="shared" si="297"/>
        <v>1.6526393578913874</v>
      </c>
      <c r="BH1245" s="8" t="s">
        <v>81070</v>
      </c>
      <c r="BI1245" s="8" t="s">
        <v>69906</v>
      </c>
      <c r="BJ1245" s="8" t="s">
        <v>67372</v>
      </c>
      <c r="BK1245" s="3" t="s">
        <v>46831</v>
      </c>
      <c r="BL1245" s="8" t="s">
        <v>67373</v>
      </c>
      <c r="BM1245" s="8" t="s">
        <v>48344</v>
      </c>
      <c r="BN1245" s="8" t="s">
        <v>67374</v>
      </c>
      <c r="BT1245" s="5" t="s">
        <v>14279</v>
      </c>
      <c r="BU1245" s="5" t="s">
        <v>43794</v>
      </c>
      <c r="BV1245" s="5" t="s">
        <v>43795</v>
      </c>
      <c r="BW1245" s="5" t="s">
        <v>14278</v>
      </c>
      <c r="BX1245" s="5">
        <v>319162</v>
      </c>
      <c r="BY1245" s="5" t="s">
        <v>14277</v>
      </c>
      <c r="BZ1245" s="5">
        <v>849.72</v>
      </c>
      <c r="CA1245" s="5">
        <v>297.81</v>
      </c>
      <c r="CB1245" s="5">
        <v>351.99</v>
      </c>
      <c r="CC1245" s="6">
        <f t="shared" si="302"/>
        <v>499.84</v>
      </c>
      <c r="CD1245" s="5">
        <v>471.42</v>
      </c>
      <c r="CE1245" s="5">
        <v>601.79</v>
      </c>
      <c r="CF1245" s="5">
        <v>496.12</v>
      </c>
      <c r="CG1245" s="6">
        <f t="shared" si="301"/>
        <v>523.11</v>
      </c>
      <c r="CH1245" s="5">
        <v>35.25</v>
      </c>
      <c r="CI1245" s="5">
        <v>138.66</v>
      </c>
      <c r="CJ1245" s="5">
        <v>26.11</v>
      </c>
      <c r="CK1245" s="6">
        <f t="shared" si="300"/>
        <v>66.673333333333332</v>
      </c>
      <c r="CL1245" s="7">
        <f t="shared" si="298"/>
        <v>0.13338935125906956</v>
      </c>
      <c r="CM1245" s="5">
        <f t="shared" si="299"/>
        <v>1.0465548975672216</v>
      </c>
      <c r="CP1245" s="8" t="s">
        <v>71946</v>
      </c>
      <c r="CQ1245" s="8" t="s">
        <v>69906</v>
      </c>
      <c r="CR1245" s="8" t="s">
        <v>51078</v>
      </c>
      <c r="CS1245" s="3" t="s">
        <v>36461</v>
      </c>
      <c r="CT1245" s="8" t="s">
        <v>51079</v>
      </c>
      <c r="CU1245" s="8" t="s">
        <v>48344</v>
      </c>
      <c r="CV1245" s="8" t="s">
        <v>51080</v>
      </c>
    </row>
    <row r="1246" spans="4:100">
      <c r="D1246" s="22" t="s">
        <v>22995</v>
      </c>
      <c r="E1246" s="22" t="s">
        <v>48217</v>
      </c>
      <c r="F1246" s="22" t="s">
        <v>48218</v>
      </c>
      <c r="G1246" s="22" t="s">
        <v>22994</v>
      </c>
      <c r="H1246" s="22">
        <v>65973</v>
      </c>
      <c r="I1246" s="22" t="s">
        <v>22993</v>
      </c>
      <c r="J1246" s="22">
        <v>263.99</v>
      </c>
      <c r="K1246" s="22">
        <v>286.87</v>
      </c>
      <c r="L1246" s="22">
        <v>134.24</v>
      </c>
      <c r="M1246" s="23">
        <f t="shared" si="288"/>
        <v>228.36666666666667</v>
      </c>
      <c r="N1246" s="22">
        <v>337.98</v>
      </c>
      <c r="O1246" s="22">
        <v>263.45999999999998</v>
      </c>
      <c r="P1246" s="22">
        <v>88.75</v>
      </c>
      <c r="Q1246" s="23">
        <f t="shared" si="289"/>
        <v>230.06333333333336</v>
      </c>
      <c r="R1246" s="22">
        <v>133.25</v>
      </c>
      <c r="S1246" s="22">
        <v>246.18</v>
      </c>
      <c r="T1246" s="22">
        <v>148.72999999999999</v>
      </c>
      <c r="U1246" s="23">
        <f t="shared" si="290"/>
        <v>176.05333333333331</v>
      </c>
      <c r="V1246" s="24">
        <f t="shared" si="291"/>
        <v>0.77092395270763381</v>
      </c>
      <c r="W1246" s="22">
        <f t="shared" si="292"/>
        <v>1.007429572325208</v>
      </c>
      <c r="Z1246" s="8" t="s">
        <v>76995</v>
      </c>
      <c r="AA1246" s="8" t="s">
        <v>69906</v>
      </c>
      <c r="AB1246" s="8" t="s">
        <v>59447</v>
      </c>
      <c r="AC1246" s="3" t="s">
        <v>38957</v>
      </c>
      <c r="AD1246" s="8" t="s">
        <v>59448</v>
      </c>
      <c r="AE1246" s="8" t="s">
        <v>48344</v>
      </c>
      <c r="AF1246" s="8" t="s">
        <v>59449</v>
      </c>
      <c r="AL1246" s="31" t="s">
        <v>21575</v>
      </c>
      <c r="AM1246" s="31" t="s">
        <v>37990</v>
      </c>
      <c r="AN1246" s="31" t="s">
        <v>37991</v>
      </c>
      <c r="AO1246" s="31" t="s">
        <v>21574</v>
      </c>
      <c r="AP1246" s="31">
        <v>13138</v>
      </c>
      <c r="AQ1246" s="31" t="s">
        <v>21573</v>
      </c>
      <c r="AR1246" s="31">
        <v>331.18</v>
      </c>
      <c r="AS1246" s="31">
        <v>401.69</v>
      </c>
      <c r="AT1246" s="31">
        <v>216.61</v>
      </c>
      <c r="AU1246" s="32">
        <f t="shared" si="293"/>
        <v>316.49333333333334</v>
      </c>
      <c r="AV1246" s="31">
        <v>1231.8499999999999</v>
      </c>
      <c r="AW1246" s="31">
        <v>414.31</v>
      </c>
      <c r="AX1246" s="31">
        <v>626.55999999999995</v>
      </c>
      <c r="AY1246" s="32">
        <f t="shared" si="294"/>
        <v>757.57333333333327</v>
      </c>
      <c r="AZ1246" s="31">
        <v>925.9</v>
      </c>
      <c r="BA1246" s="31">
        <v>1131.96</v>
      </c>
      <c r="BB1246" s="31">
        <v>754.38</v>
      </c>
      <c r="BC1246" s="32">
        <f t="shared" si="295"/>
        <v>937.41333333333341</v>
      </c>
      <c r="BD1246" s="33">
        <f t="shared" si="296"/>
        <v>2.961873867801323</v>
      </c>
      <c r="BE1246" s="31">
        <f t="shared" si="297"/>
        <v>2.3936470489109825</v>
      </c>
      <c r="BH1246" s="8" t="s">
        <v>79271</v>
      </c>
      <c r="BI1246" s="8" t="s">
        <v>69906</v>
      </c>
      <c r="BJ1246" s="8" t="s">
        <v>64019</v>
      </c>
      <c r="BK1246" s="3" t="s">
        <v>64020</v>
      </c>
      <c r="BL1246" s="8" t="s">
        <v>64021</v>
      </c>
      <c r="BM1246" s="8" t="s">
        <v>48344</v>
      </c>
      <c r="BN1246" s="8" t="s">
        <v>64022</v>
      </c>
      <c r="BT1246" s="5" t="s">
        <v>9780</v>
      </c>
      <c r="BU1246" s="5" t="s">
        <v>41881</v>
      </c>
      <c r="BV1246" s="5" t="s">
        <v>41882</v>
      </c>
      <c r="BW1246" s="5" t="s">
        <v>9779</v>
      </c>
      <c r="BX1246" s="5">
        <v>21915</v>
      </c>
      <c r="BY1246" s="5" t="s">
        <v>9778</v>
      </c>
      <c r="BZ1246" s="5">
        <v>518.69000000000005</v>
      </c>
      <c r="CA1246" s="5">
        <v>213.8</v>
      </c>
      <c r="CB1246" s="5">
        <v>111.41</v>
      </c>
      <c r="CC1246" s="6">
        <f t="shared" si="302"/>
        <v>281.3</v>
      </c>
      <c r="CD1246" s="5">
        <v>199.42</v>
      </c>
      <c r="CE1246" s="5">
        <v>205.78</v>
      </c>
      <c r="CF1246" s="5">
        <v>47.07</v>
      </c>
      <c r="CG1246" s="6">
        <f t="shared" si="301"/>
        <v>150.75666666666666</v>
      </c>
      <c r="CH1246" s="5">
        <v>49.83</v>
      </c>
      <c r="CI1246" s="5">
        <v>33.83</v>
      </c>
      <c r="CJ1246" s="5">
        <v>29.08</v>
      </c>
      <c r="CK1246" s="6">
        <f t="shared" si="300"/>
        <v>37.58</v>
      </c>
      <c r="CL1246" s="7">
        <f t="shared" si="298"/>
        <v>0.13359402772840384</v>
      </c>
      <c r="CM1246" s="5">
        <f t="shared" si="299"/>
        <v>0.53592842753880787</v>
      </c>
      <c r="CP1246" s="8" t="s">
        <v>71947</v>
      </c>
      <c r="CQ1246" s="8" t="s">
        <v>69906</v>
      </c>
      <c r="CR1246" s="8" t="s">
        <v>51081</v>
      </c>
      <c r="CS1246" s="3" t="s">
        <v>33755</v>
      </c>
      <c r="CT1246" s="8" t="s">
        <v>51082</v>
      </c>
      <c r="CU1246" s="8" t="s">
        <v>48344</v>
      </c>
      <c r="CV1246" s="8" t="s">
        <v>51083</v>
      </c>
    </row>
    <row r="1247" spans="4:100">
      <c r="D1247" s="22" t="s">
        <v>652</v>
      </c>
      <c r="E1247" s="22" t="s">
        <v>34709</v>
      </c>
      <c r="F1247" s="22" t="s">
        <v>34710</v>
      </c>
      <c r="G1247" s="22" t="s">
        <v>651</v>
      </c>
      <c r="H1247" s="22">
        <v>18472</v>
      </c>
      <c r="I1247" s="22" t="s">
        <v>650</v>
      </c>
      <c r="J1247" s="22">
        <v>1711.91</v>
      </c>
      <c r="K1247" s="22">
        <v>1898.5</v>
      </c>
      <c r="L1247" s="22">
        <v>1390.11</v>
      </c>
      <c r="M1247" s="23">
        <f t="shared" si="288"/>
        <v>1666.84</v>
      </c>
      <c r="N1247" s="22">
        <v>1394.61</v>
      </c>
      <c r="O1247" s="22">
        <v>1551.37</v>
      </c>
      <c r="P1247" s="22">
        <v>1826.21</v>
      </c>
      <c r="Q1247" s="23">
        <f t="shared" si="289"/>
        <v>1590.7299999999998</v>
      </c>
      <c r="R1247" s="22">
        <v>1493.35</v>
      </c>
      <c r="S1247" s="22">
        <v>1443.8</v>
      </c>
      <c r="T1247" s="22">
        <v>919.25</v>
      </c>
      <c r="U1247" s="23">
        <f t="shared" si="290"/>
        <v>1285.4666666666665</v>
      </c>
      <c r="V1247" s="24">
        <f t="shared" si="291"/>
        <v>0.77119979522129689</v>
      </c>
      <c r="W1247" s="22">
        <f t="shared" si="292"/>
        <v>0.95433874877012781</v>
      </c>
      <c r="Z1247" s="8" t="s">
        <v>76996</v>
      </c>
      <c r="AA1247" s="8" t="s">
        <v>69906</v>
      </c>
      <c r="AB1247" s="8" t="s">
        <v>59450</v>
      </c>
      <c r="AC1247" s="3" t="s">
        <v>35725</v>
      </c>
      <c r="AD1247" s="8" t="s">
        <v>59451</v>
      </c>
      <c r="AE1247" s="8" t="s">
        <v>48344</v>
      </c>
      <c r="AF1247" s="8" t="s">
        <v>59452</v>
      </c>
      <c r="AL1247" s="31" t="s">
        <v>4946</v>
      </c>
      <c r="AM1247" s="31" t="s">
        <v>47434</v>
      </c>
      <c r="AN1247" s="31" t="s">
        <v>47435</v>
      </c>
      <c r="AO1247" s="31" t="s">
        <v>4945</v>
      </c>
      <c r="AP1247" s="31">
        <v>57373</v>
      </c>
      <c r="AQ1247" s="31" t="s">
        <v>4944</v>
      </c>
      <c r="AR1247" s="31">
        <v>59.95</v>
      </c>
      <c r="AS1247" s="31">
        <v>80.45</v>
      </c>
      <c r="AT1247" s="31">
        <v>147.41999999999999</v>
      </c>
      <c r="AU1247" s="32">
        <f t="shared" si="293"/>
        <v>95.94</v>
      </c>
      <c r="AV1247" s="31">
        <v>36.79</v>
      </c>
      <c r="AW1247" s="31">
        <v>131.9</v>
      </c>
      <c r="AX1247" s="31">
        <v>100.46</v>
      </c>
      <c r="AY1247" s="32">
        <f t="shared" si="294"/>
        <v>89.716666666666654</v>
      </c>
      <c r="AZ1247" s="31">
        <v>216.31</v>
      </c>
      <c r="BA1247" s="31">
        <v>152.22999999999999</v>
      </c>
      <c r="BB1247" s="31">
        <v>484.28</v>
      </c>
      <c r="BC1247" s="32">
        <f t="shared" si="295"/>
        <v>284.27333333333331</v>
      </c>
      <c r="BD1247" s="33">
        <f t="shared" si="296"/>
        <v>2.9630324508373289</v>
      </c>
      <c r="BE1247" s="31">
        <f t="shared" si="297"/>
        <v>0.93513306927941064</v>
      </c>
      <c r="BH1247" s="8" t="s">
        <v>81071</v>
      </c>
      <c r="BI1247" s="8" t="s">
        <v>69906</v>
      </c>
      <c r="BJ1247" s="8" t="s">
        <v>67375</v>
      </c>
      <c r="BK1247" s="3" t="s">
        <v>48143</v>
      </c>
      <c r="BL1247" s="8" t="s">
        <v>67376</v>
      </c>
      <c r="BM1247" s="8" t="s">
        <v>48344</v>
      </c>
      <c r="BN1247" s="8" t="s">
        <v>67377</v>
      </c>
      <c r="BT1247" s="5" t="s">
        <v>8927</v>
      </c>
      <c r="BU1247" s="5" t="s">
        <v>34941</v>
      </c>
      <c r="BV1247" s="5" t="s">
        <v>34942</v>
      </c>
      <c r="BW1247" s="5" t="s">
        <v>8926</v>
      </c>
      <c r="BX1247" s="5">
        <v>22271</v>
      </c>
      <c r="BY1247" s="5" t="s">
        <v>8925</v>
      </c>
      <c r="BZ1247" s="5">
        <v>1779.17</v>
      </c>
      <c r="CA1247" s="5">
        <v>1791.85</v>
      </c>
      <c r="CB1247" s="5">
        <v>1746</v>
      </c>
      <c r="CC1247" s="6">
        <f t="shared" si="302"/>
        <v>1772.3400000000001</v>
      </c>
      <c r="CD1247" s="5">
        <v>1181.96</v>
      </c>
      <c r="CE1247" s="5">
        <v>1275.51</v>
      </c>
      <c r="CF1247" s="5">
        <v>583.19000000000005</v>
      </c>
      <c r="CG1247" s="6">
        <f t="shared" si="301"/>
        <v>1013.5533333333334</v>
      </c>
      <c r="CH1247" s="5">
        <v>216.89</v>
      </c>
      <c r="CI1247" s="5">
        <v>275.18</v>
      </c>
      <c r="CJ1247" s="5">
        <v>218.7</v>
      </c>
      <c r="CK1247" s="6">
        <f t="shared" si="300"/>
        <v>236.92333333333332</v>
      </c>
      <c r="CL1247" s="7">
        <f t="shared" si="298"/>
        <v>0.13367826338813846</v>
      </c>
      <c r="CM1247" s="5">
        <f t="shared" si="299"/>
        <v>0.57187296643608632</v>
      </c>
      <c r="CP1247" s="8" t="s">
        <v>71948</v>
      </c>
      <c r="CQ1247" s="8" t="s">
        <v>69906</v>
      </c>
      <c r="CR1247" s="8" t="s">
        <v>51084</v>
      </c>
      <c r="CS1247" s="3" t="s">
        <v>41789</v>
      </c>
      <c r="CT1247" s="8" t="s">
        <v>51085</v>
      </c>
      <c r="CU1247" s="8" t="s">
        <v>48344</v>
      </c>
      <c r="CV1247" s="8" t="s">
        <v>51086</v>
      </c>
    </row>
    <row r="1248" spans="4:100">
      <c r="D1248" s="22" t="s">
        <v>32608</v>
      </c>
      <c r="E1248" s="22" t="s">
        <v>44168</v>
      </c>
      <c r="F1248" s="22" t="s">
        <v>44169</v>
      </c>
      <c r="G1248" s="22" t="s">
        <v>32607</v>
      </c>
      <c r="H1248" s="22">
        <v>19260</v>
      </c>
      <c r="I1248" s="22" t="s">
        <v>32606</v>
      </c>
      <c r="J1248" s="22">
        <v>339.91</v>
      </c>
      <c r="K1248" s="22">
        <v>245.92</v>
      </c>
      <c r="L1248" s="22">
        <v>394.1</v>
      </c>
      <c r="M1248" s="23">
        <f t="shared" si="288"/>
        <v>326.64333333333337</v>
      </c>
      <c r="N1248" s="22">
        <v>404.84</v>
      </c>
      <c r="O1248" s="22">
        <v>526.64</v>
      </c>
      <c r="P1248" s="22">
        <v>237.51</v>
      </c>
      <c r="Q1248" s="23">
        <f t="shared" si="289"/>
        <v>389.66333333333336</v>
      </c>
      <c r="R1248" s="22">
        <v>215.96</v>
      </c>
      <c r="S1248" s="22">
        <v>47.61</v>
      </c>
      <c r="T1248" s="22">
        <v>492.32</v>
      </c>
      <c r="U1248" s="23">
        <f t="shared" si="290"/>
        <v>251.96333333333334</v>
      </c>
      <c r="V1248" s="24">
        <f t="shared" si="291"/>
        <v>0.77137142448950424</v>
      </c>
      <c r="W1248" s="22">
        <f t="shared" si="292"/>
        <v>1.1929321482146684</v>
      </c>
      <c r="Z1248" s="8" t="s">
        <v>76997</v>
      </c>
      <c r="AA1248" s="8" t="s">
        <v>69906</v>
      </c>
      <c r="AB1248" s="8" t="s">
        <v>76998</v>
      </c>
      <c r="AC1248" s="3" t="s">
        <v>76999</v>
      </c>
      <c r="AD1248" s="8" t="s">
        <v>77000</v>
      </c>
      <c r="AE1248" s="8" t="s">
        <v>48344</v>
      </c>
      <c r="AF1248" s="8" t="s">
        <v>77001</v>
      </c>
      <c r="AL1248" s="31" t="s">
        <v>32017</v>
      </c>
      <c r="AM1248" s="31" t="s">
        <v>35989</v>
      </c>
      <c r="AN1248" s="31" t="s">
        <v>35990</v>
      </c>
      <c r="AO1248" s="31" t="s">
        <v>32015</v>
      </c>
      <c r="AP1248" s="31">
        <v>30945</v>
      </c>
      <c r="AQ1248" s="31" t="s">
        <v>32014</v>
      </c>
      <c r="AR1248" s="31">
        <v>215.23</v>
      </c>
      <c r="AS1248" s="31">
        <v>259.70999999999998</v>
      </c>
      <c r="AT1248" s="31">
        <v>234.33</v>
      </c>
      <c r="AU1248" s="32">
        <f t="shared" si="293"/>
        <v>236.42333333333332</v>
      </c>
      <c r="AV1248" s="31">
        <v>135.31</v>
      </c>
      <c r="AW1248" s="31">
        <v>205.23</v>
      </c>
      <c r="AX1248" s="31">
        <v>65.150000000000006</v>
      </c>
      <c r="AY1248" s="32">
        <f t="shared" si="294"/>
        <v>135.22999999999999</v>
      </c>
      <c r="AZ1248" s="31">
        <v>843.7</v>
      </c>
      <c r="BA1248" s="31">
        <v>834.77</v>
      </c>
      <c r="BB1248" s="31">
        <v>424.86</v>
      </c>
      <c r="BC1248" s="32">
        <f t="shared" si="295"/>
        <v>701.11</v>
      </c>
      <c r="BD1248" s="33">
        <f t="shared" si="296"/>
        <v>2.9654856401652405</v>
      </c>
      <c r="BE1248" s="31">
        <f t="shared" si="297"/>
        <v>0.57198246084001858</v>
      </c>
      <c r="BH1248" s="8" t="s">
        <v>81072</v>
      </c>
      <c r="BI1248" s="8" t="s">
        <v>69906</v>
      </c>
      <c r="BJ1248" s="8" t="s">
        <v>67378</v>
      </c>
      <c r="BK1248" s="3" t="s">
        <v>67379</v>
      </c>
      <c r="BL1248" s="8" t="s">
        <v>67380</v>
      </c>
      <c r="BM1248" s="8" t="s">
        <v>48344</v>
      </c>
      <c r="BN1248" s="8" t="s">
        <v>67381</v>
      </c>
      <c r="BT1248" s="5" t="s">
        <v>10322</v>
      </c>
      <c r="BU1248" s="5" t="s">
        <v>38206</v>
      </c>
      <c r="BV1248" s="5" t="s">
        <v>38207</v>
      </c>
      <c r="BW1248" s="5" t="s">
        <v>10321</v>
      </c>
      <c r="BX1248" s="5">
        <v>17121</v>
      </c>
      <c r="BY1248" s="5" t="s">
        <v>10320</v>
      </c>
      <c r="BZ1248" s="5">
        <v>7336.58</v>
      </c>
      <c r="CA1248" s="5">
        <v>1516.4</v>
      </c>
      <c r="CB1248" s="5">
        <v>2343.62</v>
      </c>
      <c r="CC1248" s="6">
        <f t="shared" si="302"/>
        <v>3732.1999999999994</v>
      </c>
      <c r="CD1248" s="5">
        <v>357.82</v>
      </c>
      <c r="CE1248" s="5">
        <v>954.21</v>
      </c>
      <c r="CF1248" s="5">
        <v>302.69</v>
      </c>
      <c r="CG1248" s="6">
        <f t="shared" si="301"/>
        <v>538.24</v>
      </c>
      <c r="CH1248" s="5">
        <v>697.4</v>
      </c>
      <c r="CI1248" s="5">
        <v>588.55999999999995</v>
      </c>
      <c r="CJ1248" s="5">
        <v>211.69</v>
      </c>
      <c r="CK1248" s="6">
        <f t="shared" si="300"/>
        <v>499.2166666666667</v>
      </c>
      <c r="CL1248" s="7">
        <f t="shared" si="298"/>
        <v>0.13375935551863963</v>
      </c>
      <c r="CM1248" s="5">
        <f t="shared" si="299"/>
        <v>0.14421520818820002</v>
      </c>
      <c r="CP1248" s="8" t="s">
        <v>71949</v>
      </c>
      <c r="CQ1248" s="8" t="s">
        <v>69906</v>
      </c>
      <c r="CR1248" s="8" t="s">
        <v>51087</v>
      </c>
      <c r="CS1248" s="3" t="s">
        <v>41008</v>
      </c>
      <c r="CT1248" s="8" t="s">
        <v>51088</v>
      </c>
      <c r="CU1248" s="8" t="s">
        <v>48344</v>
      </c>
      <c r="CV1248" s="8" t="s">
        <v>51089</v>
      </c>
    </row>
    <row r="1249" spans="4:100">
      <c r="D1249" s="22" t="s">
        <v>6927</v>
      </c>
      <c r="E1249" s="22" t="s">
        <v>47464</v>
      </c>
      <c r="F1249" s="22" t="s">
        <v>47465</v>
      </c>
      <c r="G1249" s="22" t="s">
        <v>6926</v>
      </c>
      <c r="H1249" s="22">
        <v>70790</v>
      </c>
      <c r="I1249" s="22" t="s">
        <v>6925</v>
      </c>
      <c r="J1249" s="22">
        <v>774.07</v>
      </c>
      <c r="K1249" s="22">
        <v>1331.59</v>
      </c>
      <c r="L1249" s="22">
        <v>420.1</v>
      </c>
      <c r="M1249" s="23">
        <f t="shared" si="288"/>
        <v>841.92</v>
      </c>
      <c r="N1249" s="22">
        <v>914.76</v>
      </c>
      <c r="O1249" s="22">
        <v>935.53</v>
      </c>
      <c r="P1249" s="22">
        <v>530.67999999999995</v>
      </c>
      <c r="Q1249" s="23">
        <f t="shared" si="289"/>
        <v>793.65666666666664</v>
      </c>
      <c r="R1249" s="22">
        <v>766.83</v>
      </c>
      <c r="S1249" s="22">
        <v>501.05</v>
      </c>
      <c r="T1249" s="22">
        <v>680.68</v>
      </c>
      <c r="U1249" s="23">
        <f t="shared" si="290"/>
        <v>649.52</v>
      </c>
      <c r="V1249" s="24">
        <f t="shared" si="291"/>
        <v>0.7714747244393767</v>
      </c>
      <c r="W1249" s="22">
        <f t="shared" si="292"/>
        <v>0.94267468009628785</v>
      </c>
      <c r="Z1249" s="8" t="s">
        <v>77002</v>
      </c>
      <c r="AA1249" s="8" t="s">
        <v>69906</v>
      </c>
      <c r="AB1249" s="8" t="s">
        <v>59453</v>
      </c>
      <c r="AC1249" s="3" t="s">
        <v>59454</v>
      </c>
      <c r="AD1249" s="8" t="s">
        <v>59455</v>
      </c>
      <c r="AE1249" s="8" t="s">
        <v>48344</v>
      </c>
      <c r="AF1249" s="8" t="s">
        <v>59456</v>
      </c>
      <c r="AL1249" s="31" t="s">
        <v>12481</v>
      </c>
      <c r="AM1249" s="31" t="s">
        <v>35003</v>
      </c>
      <c r="AN1249" s="31" t="s">
        <v>35004</v>
      </c>
      <c r="AO1249" s="31" t="s">
        <v>12480</v>
      </c>
      <c r="AP1249" s="31">
        <v>19821</v>
      </c>
      <c r="AQ1249" s="31" t="s">
        <v>12479</v>
      </c>
      <c r="AR1249" s="31">
        <v>53.16</v>
      </c>
      <c r="AS1249" s="31">
        <v>103.51</v>
      </c>
      <c r="AT1249" s="31">
        <v>67.73</v>
      </c>
      <c r="AU1249" s="32">
        <f t="shared" si="293"/>
        <v>74.800000000000011</v>
      </c>
      <c r="AV1249" s="31">
        <v>45.91</v>
      </c>
      <c r="AW1249" s="31">
        <v>198.74</v>
      </c>
      <c r="AX1249" s="31">
        <v>97.16</v>
      </c>
      <c r="AY1249" s="32">
        <f t="shared" si="294"/>
        <v>113.93666666666667</v>
      </c>
      <c r="AZ1249" s="31">
        <v>181.69</v>
      </c>
      <c r="BA1249" s="31">
        <v>255.78</v>
      </c>
      <c r="BB1249" s="31">
        <v>228.01</v>
      </c>
      <c r="BC1249" s="32">
        <f t="shared" si="295"/>
        <v>221.82666666666668</v>
      </c>
      <c r="BD1249" s="33">
        <f t="shared" si="296"/>
        <v>2.9655971479500889</v>
      </c>
      <c r="BE1249" s="31">
        <f t="shared" si="297"/>
        <v>1.5232174688057039</v>
      </c>
      <c r="BH1249" s="8" t="s">
        <v>81073</v>
      </c>
      <c r="BI1249" s="8" t="s">
        <v>69906</v>
      </c>
      <c r="BJ1249" s="8" t="s">
        <v>67382</v>
      </c>
      <c r="BK1249" s="3" t="s">
        <v>33377</v>
      </c>
      <c r="BL1249" s="8" t="s">
        <v>67383</v>
      </c>
      <c r="BM1249" s="8" t="s">
        <v>48344</v>
      </c>
      <c r="BN1249" s="8" t="s">
        <v>67384</v>
      </c>
      <c r="BT1249" s="5" t="s">
        <v>2586</v>
      </c>
      <c r="BU1249" s="5" t="s">
        <v>37218</v>
      </c>
      <c r="BV1249" s="5" t="s">
        <v>37219</v>
      </c>
      <c r="BW1249" s="5" t="s">
        <v>2585</v>
      </c>
      <c r="BX1249" s="5">
        <v>214444</v>
      </c>
      <c r="BY1249" s="5" t="s">
        <v>2584</v>
      </c>
      <c r="BZ1249" s="5">
        <v>206.53</v>
      </c>
      <c r="CA1249" s="5">
        <v>377.89</v>
      </c>
      <c r="CB1249" s="5">
        <v>226.58</v>
      </c>
      <c r="CC1249" s="6">
        <f t="shared" si="302"/>
        <v>270.33333333333331</v>
      </c>
      <c r="CD1249" s="5">
        <v>103.2</v>
      </c>
      <c r="CE1249" s="5">
        <v>251.69</v>
      </c>
      <c r="CF1249" s="5">
        <v>65.510000000000005</v>
      </c>
      <c r="CG1249" s="6">
        <f t="shared" si="301"/>
        <v>140.13333333333333</v>
      </c>
      <c r="CH1249" s="5">
        <v>45.78</v>
      </c>
      <c r="CI1249" s="5">
        <v>43.28</v>
      </c>
      <c r="CJ1249" s="5">
        <v>19.47</v>
      </c>
      <c r="CK1249" s="6">
        <f t="shared" si="300"/>
        <v>36.176666666666669</v>
      </c>
      <c r="CL1249" s="7">
        <f t="shared" si="298"/>
        <v>0.13382244143033295</v>
      </c>
      <c r="CM1249" s="5">
        <f t="shared" si="299"/>
        <v>0.51837237977805184</v>
      </c>
      <c r="CP1249" s="8" t="s">
        <v>71950</v>
      </c>
      <c r="CQ1249" s="8" t="s">
        <v>69906</v>
      </c>
      <c r="CR1249" s="8" t="s">
        <v>51090</v>
      </c>
      <c r="CS1249" s="3" t="s">
        <v>51091</v>
      </c>
      <c r="CT1249" s="8" t="s">
        <v>51092</v>
      </c>
      <c r="CU1249" s="8" t="s">
        <v>48344</v>
      </c>
      <c r="CV1249" s="8" t="s">
        <v>51093</v>
      </c>
    </row>
    <row r="1250" spans="4:100">
      <c r="D1250" s="22" t="s">
        <v>172</v>
      </c>
      <c r="E1250" s="22" t="s">
        <v>44447</v>
      </c>
      <c r="F1250" s="22" t="s">
        <v>44448</v>
      </c>
      <c r="G1250" s="22" t="s">
        <v>171</v>
      </c>
      <c r="H1250" s="22" t="s">
        <v>170</v>
      </c>
      <c r="I1250" s="22" t="s">
        <v>169</v>
      </c>
      <c r="J1250" s="22">
        <v>146.11000000000001</v>
      </c>
      <c r="K1250" s="22">
        <v>246.83</v>
      </c>
      <c r="L1250" s="22">
        <v>522.66</v>
      </c>
      <c r="M1250" s="23">
        <f t="shared" si="288"/>
        <v>305.2</v>
      </c>
      <c r="N1250" s="22">
        <v>126.23</v>
      </c>
      <c r="O1250" s="22">
        <v>204.5</v>
      </c>
      <c r="P1250" s="22">
        <v>343.15</v>
      </c>
      <c r="Q1250" s="23">
        <f t="shared" si="289"/>
        <v>224.62666666666667</v>
      </c>
      <c r="R1250" s="22">
        <v>267.22000000000003</v>
      </c>
      <c r="S1250" s="22">
        <v>232.6</v>
      </c>
      <c r="T1250" s="22">
        <v>206.8</v>
      </c>
      <c r="U1250" s="23">
        <f t="shared" si="290"/>
        <v>235.54000000000005</v>
      </c>
      <c r="V1250" s="24">
        <f t="shared" si="291"/>
        <v>0.77175622542595035</v>
      </c>
      <c r="W1250" s="22">
        <f t="shared" si="292"/>
        <v>0.73599825251201401</v>
      </c>
      <c r="Z1250" s="8" t="s">
        <v>77003</v>
      </c>
      <c r="AA1250" s="8" t="s">
        <v>69906</v>
      </c>
      <c r="AB1250" s="8" t="s">
        <v>59457</v>
      </c>
      <c r="AC1250" s="3" t="s">
        <v>38887</v>
      </c>
      <c r="AD1250" s="8" t="s">
        <v>59458</v>
      </c>
      <c r="AE1250" s="8" t="s">
        <v>48344</v>
      </c>
      <c r="AF1250" s="8" t="s">
        <v>59459</v>
      </c>
      <c r="AL1250" s="31" t="s">
        <v>10476</v>
      </c>
      <c r="AM1250" s="31" t="s">
        <v>39740</v>
      </c>
      <c r="AN1250" s="31" t="s">
        <v>39741</v>
      </c>
      <c r="AO1250" s="31" t="s">
        <v>10475</v>
      </c>
      <c r="AP1250" s="31">
        <v>21871</v>
      </c>
      <c r="AQ1250" s="31" t="s">
        <v>10474</v>
      </c>
      <c r="AR1250" s="31">
        <v>193.46</v>
      </c>
      <c r="AS1250" s="31">
        <v>86.5</v>
      </c>
      <c r="AT1250" s="31">
        <v>113.2</v>
      </c>
      <c r="AU1250" s="32">
        <f t="shared" si="293"/>
        <v>131.05333333333334</v>
      </c>
      <c r="AV1250" s="31">
        <v>387.74</v>
      </c>
      <c r="AW1250" s="31">
        <v>336.12</v>
      </c>
      <c r="AX1250" s="31">
        <v>75.739999999999995</v>
      </c>
      <c r="AY1250" s="32">
        <f t="shared" si="294"/>
        <v>266.53333333333336</v>
      </c>
      <c r="AZ1250" s="31">
        <v>560.29999999999995</v>
      </c>
      <c r="BA1250" s="31">
        <v>223.77</v>
      </c>
      <c r="BB1250" s="31">
        <v>383.12</v>
      </c>
      <c r="BC1250" s="32">
        <f t="shared" si="295"/>
        <v>389.06333333333333</v>
      </c>
      <c r="BD1250" s="33">
        <f t="shared" si="296"/>
        <v>2.9687404618984634</v>
      </c>
      <c r="BE1250" s="31">
        <f t="shared" si="297"/>
        <v>2.0337775969071115</v>
      </c>
      <c r="BH1250" s="8" t="s">
        <v>81074</v>
      </c>
      <c r="BI1250" s="8" t="s">
        <v>69906</v>
      </c>
      <c r="BJ1250" s="8" t="s">
        <v>67385</v>
      </c>
      <c r="BK1250" s="3" t="s">
        <v>44335</v>
      </c>
      <c r="BL1250" s="8" t="s">
        <v>67386</v>
      </c>
      <c r="BM1250" s="8" t="s">
        <v>48344</v>
      </c>
      <c r="BN1250" s="8" t="s">
        <v>67387</v>
      </c>
      <c r="BT1250" s="5" t="s">
        <v>19791</v>
      </c>
      <c r="BU1250" s="5" t="s">
        <v>46152</v>
      </c>
      <c r="BV1250" s="5" t="s">
        <v>46153</v>
      </c>
      <c r="BW1250" s="5" t="s">
        <v>19930</v>
      </c>
      <c r="BX1250" s="5">
        <v>66481</v>
      </c>
      <c r="BY1250" s="5" t="s">
        <v>19929</v>
      </c>
      <c r="BZ1250" s="5">
        <v>6719.94</v>
      </c>
      <c r="CA1250" s="5">
        <v>7275.66</v>
      </c>
      <c r="CB1250" s="5">
        <v>5640.26</v>
      </c>
      <c r="CC1250" s="6">
        <f t="shared" si="302"/>
        <v>6545.2866666666669</v>
      </c>
      <c r="CD1250" s="5">
        <v>6490.68</v>
      </c>
      <c r="CE1250" s="5">
        <v>5949.37</v>
      </c>
      <c r="CF1250" s="5">
        <v>7627.41</v>
      </c>
      <c r="CG1250" s="6">
        <f t="shared" si="301"/>
        <v>6689.1533333333327</v>
      </c>
      <c r="CH1250" s="5">
        <v>1331.67</v>
      </c>
      <c r="CI1250" s="5">
        <v>1157.6400000000001</v>
      </c>
      <c r="CJ1250" s="5">
        <v>141.01</v>
      </c>
      <c r="CK1250" s="6">
        <f t="shared" si="300"/>
        <v>876.77333333333354</v>
      </c>
      <c r="CL1250" s="7">
        <f t="shared" si="298"/>
        <v>0.13395491717704244</v>
      </c>
      <c r="CM1250" s="5">
        <f t="shared" si="299"/>
        <v>1.0219801933808856</v>
      </c>
      <c r="CP1250" s="8" t="s">
        <v>71951</v>
      </c>
      <c r="CQ1250" s="8" t="s">
        <v>69906</v>
      </c>
      <c r="CR1250" s="8" t="s">
        <v>51094</v>
      </c>
      <c r="CS1250" s="3" t="s">
        <v>33887</v>
      </c>
      <c r="CT1250" s="8" t="s">
        <v>51095</v>
      </c>
      <c r="CU1250" s="8" t="s">
        <v>48344</v>
      </c>
      <c r="CV1250" s="8" t="s">
        <v>51096</v>
      </c>
    </row>
    <row r="1251" spans="4:100">
      <c r="D1251" s="22" t="s">
        <v>21325</v>
      </c>
      <c r="E1251" s="22" t="s">
        <v>45080</v>
      </c>
      <c r="F1251" s="22" t="s">
        <v>45081</v>
      </c>
      <c r="G1251" s="22" t="s">
        <v>21324</v>
      </c>
      <c r="H1251" s="22">
        <v>11426</v>
      </c>
      <c r="I1251" s="22" t="s">
        <v>21323</v>
      </c>
      <c r="J1251" s="22">
        <v>190.56</v>
      </c>
      <c r="K1251" s="22">
        <v>108.54</v>
      </c>
      <c r="L1251" s="22">
        <v>112.52</v>
      </c>
      <c r="M1251" s="23">
        <f t="shared" si="288"/>
        <v>137.20666666666668</v>
      </c>
      <c r="N1251" s="22">
        <v>189.07</v>
      </c>
      <c r="O1251" s="22">
        <v>76.510000000000005</v>
      </c>
      <c r="P1251" s="22">
        <v>144.49</v>
      </c>
      <c r="Q1251" s="23">
        <f t="shared" si="289"/>
        <v>136.69</v>
      </c>
      <c r="R1251" s="22">
        <v>112.95</v>
      </c>
      <c r="S1251" s="22">
        <v>72.45</v>
      </c>
      <c r="T1251" s="22">
        <v>132.34</v>
      </c>
      <c r="U1251" s="23">
        <f t="shared" si="290"/>
        <v>105.91333333333334</v>
      </c>
      <c r="V1251" s="24">
        <f t="shared" si="291"/>
        <v>0.77192556241193333</v>
      </c>
      <c r="W1251" s="22">
        <f t="shared" si="292"/>
        <v>0.99623439094310273</v>
      </c>
      <c r="Z1251" s="8" t="s">
        <v>77004</v>
      </c>
      <c r="AA1251" s="8" t="s">
        <v>69906</v>
      </c>
      <c r="AB1251" s="8" t="s">
        <v>60996</v>
      </c>
      <c r="AC1251" s="3" t="s">
        <v>60997</v>
      </c>
      <c r="AD1251" s="8" t="s">
        <v>60998</v>
      </c>
      <c r="AE1251" s="8" t="s">
        <v>48344</v>
      </c>
      <c r="AF1251" s="8" t="s">
        <v>60999</v>
      </c>
      <c r="AL1251" s="31" t="s">
        <v>28831</v>
      </c>
      <c r="AM1251" s="31" t="s">
        <v>42327</v>
      </c>
      <c r="AN1251" s="31" t="s">
        <v>42328</v>
      </c>
      <c r="AO1251" s="31" t="s">
        <v>8827</v>
      </c>
      <c r="AP1251" s="31">
        <v>54375</v>
      </c>
      <c r="AQ1251" s="31" t="s">
        <v>8826</v>
      </c>
      <c r="AR1251" s="31">
        <v>667.18</v>
      </c>
      <c r="AS1251" s="31">
        <v>648.15</v>
      </c>
      <c r="AT1251" s="31">
        <v>339.34</v>
      </c>
      <c r="AU1251" s="32">
        <f t="shared" si="293"/>
        <v>551.55666666666662</v>
      </c>
      <c r="AV1251" s="31">
        <v>848.42</v>
      </c>
      <c r="AW1251" s="31">
        <v>609.49</v>
      </c>
      <c r="AX1251" s="31">
        <v>561.86</v>
      </c>
      <c r="AY1251" s="32">
        <f t="shared" si="294"/>
        <v>673.25666666666666</v>
      </c>
      <c r="AZ1251" s="31">
        <v>1689.35</v>
      </c>
      <c r="BA1251" s="31">
        <v>1312.89</v>
      </c>
      <c r="BB1251" s="31">
        <v>1912.41</v>
      </c>
      <c r="BC1251" s="32">
        <f t="shared" si="295"/>
        <v>1638.2166666666665</v>
      </c>
      <c r="BD1251" s="33">
        <f t="shared" si="296"/>
        <v>2.9701692784664009</v>
      </c>
      <c r="BE1251" s="31">
        <f t="shared" si="297"/>
        <v>1.220648225930246</v>
      </c>
      <c r="BH1251" s="8" t="s">
        <v>81075</v>
      </c>
      <c r="BI1251" s="8" t="s">
        <v>69906</v>
      </c>
      <c r="BJ1251" s="8" t="s">
        <v>67388</v>
      </c>
      <c r="BK1251" s="3" t="s">
        <v>46134</v>
      </c>
      <c r="BL1251" s="8" t="s">
        <v>67389</v>
      </c>
      <c r="BM1251" s="8" t="s">
        <v>48344</v>
      </c>
      <c r="BN1251" s="8" t="s">
        <v>67390</v>
      </c>
      <c r="BT1251" s="5" t="s">
        <v>27989</v>
      </c>
      <c r="BU1251" s="5" t="s">
        <v>38760</v>
      </c>
      <c r="BV1251" s="5" t="s">
        <v>38761</v>
      </c>
      <c r="BW1251" s="5" t="s">
        <v>27988</v>
      </c>
      <c r="BX1251" s="5">
        <v>73666</v>
      </c>
      <c r="BY1251" s="5" t="s">
        <v>27987</v>
      </c>
      <c r="BZ1251" s="5">
        <v>4123.51</v>
      </c>
      <c r="CA1251" s="5">
        <v>1999.44</v>
      </c>
      <c r="CB1251" s="5">
        <v>1536.44</v>
      </c>
      <c r="CC1251" s="6">
        <f t="shared" si="302"/>
        <v>2553.1300000000006</v>
      </c>
      <c r="CD1251" s="5">
        <v>1016.11</v>
      </c>
      <c r="CE1251" s="5">
        <v>2025.17</v>
      </c>
      <c r="CF1251" s="5">
        <v>802.21</v>
      </c>
      <c r="CG1251" s="6">
        <f t="shared" si="301"/>
        <v>1281.1633333333334</v>
      </c>
      <c r="CH1251" s="5">
        <v>220.25</v>
      </c>
      <c r="CI1251" s="5">
        <v>244.62</v>
      </c>
      <c r="CJ1251" s="5">
        <v>562.65</v>
      </c>
      <c r="CK1251" s="6">
        <f t="shared" si="300"/>
        <v>342.50666666666666</v>
      </c>
      <c r="CL1251" s="7">
        <f t="shared" si="298"/>
        <v>0.13415167526395702</v>
      </c>
      <c r="CM1251" s="5">
        <f t="shared" si="299"/>
        <v>0.50180105726435131</v>
      </c>
      <c r="CP1251" s="8" t="s">
        <v>71952</v>
      </c>
      <c r="CQ1251" s="8" t="s">
        <v>69906</v>
      </c>
      <c r="CR1251" s="8" t="s">
        <v>51100</v>
      </c>
      <c r="CS1251" s="3" t="s">
        <v>51101</v>
      </c>
      <c r="CT1251" s="8" t="s">
        <v>51102</v>
      </c>
      <c r="CU1251" s="8" t="s">
        <v>48344</v>
      </c>
      <c r="CV1251" s="8" t="s">
        <v>51103</v>
      </c>
    </row>
    <row r="1252" spans="4:100">
      <c r="D1252" s="22" t="s">
        <v>22920</v>
      </c>
      <c r="E1252" s="22" t="s">
        <v>47697</v>
      </c>
      <c r="F1252" s="22" t="s">
        <v>47698</v>
      </c>
      <c r="G1252" s="22" t="s">
        <v>22919</v>
      </c>
      <c r="H1252" s="22">
        <v>71853</v>
      </c>
      <c r="I1252" s="22" t="s">
        <v>22918</v>
      </c>
      <c r="J1252" s="22">
        <v>1539.34</v>
      </c>
      <c r="K1252" s="22">
        <v>1202.8499999999999</v>
      </c>
      <c r="L1252" s="22">
        <v>1522.94</v>
      </c>
      <c r="M1252" s="23">
        <f t="shared" si="288"/>
        <v>1421.7099999999998</v>
      </c>
      <c r="N1252" s="22">
        <v>1794.56</v>
      </c>
      <c r="O1252" s="22">
        <v>1129.79</v>
      </c>
      <c r="P1252" s="22">
        <v>1256.4000000000001</v>
      </c>
      <c r="Q1252" s="23">
        <f t="shared" si="289"/>
        <v>1393.5833333333333</v>
      </c>
      <c r="R1252" s="22">
        <v>1003.36</v>
      </c>
      <c r="S1252" s="22">
        <v>1049.7</v>
      </c>
      <c r="T1252" s="22">
        <v>1239.32</v>
      </c>
      <c r="U1252" s="23">
        <f t="shared" si="290"/>
        <v>1097.46</v>
      </c>
      <c r="V1252" s="24">
        <f t="shared" si="291"/>
        <v>0.771929577761991</v>
      </c>
      <c r="W1252" s="22">
        <f t="shared" si="292"/>
        <v>0.98021631228122008</v>
      </c>
      <c r="Z1252" s="8" t="s">
        <v>77005</v>
      </c>
      <c r="AA1252" s="8" t="s">
        <v>69906</v>
      </c>
      <c r="AB1252" s="8" t="s">
        <v>77006</v>
      </c>
      <c r="AC1252" s="3" t="s">
        <v>77007</v>
      </c>
      <c r="AD1252" s="8" t="s">
        <v>77008</v>
      </c>
      <c r="AE1252" s="8" t="s">
        <v>48344</v>
      </c>
      <c r="AF1252" s="8" t="s">
        <v>77009</v>
      </c>
      <c r="AL1252" s="31" t="s">
        <v>25980</v>
      </c>
      <c r="AM1252" s="31" t="s">
        <v>40580</v>
      </c>
      <c r="AN1252" s="31" t="s">
        <v>40581</v>
      </c>
      <c r="AO1252" s="31" t="s">
        <v>25979</v>
      </c>
      <c r="AP1252" s="31">
        <v>67610</v>
      </c>
      <c r="AQ1252" s="31" t="s">
        <v>25978</v>
      </c>
      <c r="AR1252" s="31">
        <v>150</v>
      </c>
      <c r="AS1252" s="31">
        <v>84.73</v>
      </c>
      <c r="AT1252" s="31">
        <v>54.71</v>
      </c>
      <c r="AU1252" s="32">
        <f t="shared" si="293"/>
        <v>96.48</v>
      </c>
      <c r="AV1252" s="31">
        <v>188.36</v>
      </c>
      <c r="AW1252" s="31">
        <v>289.24</v>
      </c>
      <c r="AX1252" s="31">
        <v>26.75</v>
      </c>
      <c r="AY1252" s="32">
        <f t="shared" si="294"/>
        <v>168.11666666666667</v>
      </c>
      <c r="AZ1252" s="31">
        <v>428.28</v>
      </c>
      <c r="BA1252" s="31">
        <v>241.47</v>
      </c>
      <c r="BB1252" s="31">
        <v>190.19</v>
      </c>
      <c r="BC1252" s="32">
        <f t="shared" si="295"/>
        <v>286.6466666666667</v>
      </c>
      <c r="BD1252" s="33">
        <f t="shared" si="296"/>
        <v>2.9710475400773912</v>
      </c>
      <c r="BE1252" s="31">
        <f t="shared" si="297"/>
        <v>1.7425027639579878</v>
      </c>
      <c r="BH1252" s="8" t="s">
        <v>78315</v>
      </c>
      <c r="BI1252" s="8" t="s">
        <v>69906</v>
      </c>
      <c r="BJ1252" s="8" t="s">
        <v>62123</v>
      </c>
      <c r="BK1252" s="3" t="s">
        <v>37099</v>
      </c>
      <c r="BL1252" s="8" t="s">
        <v>62124</v>
      </c>
      <c r="BM1252" s="8" t="s">
        <v>48344</v>
      </c>
      <c r="BN1252" s="8" t="s">
        <v>62125</v>
      </c>
      <c r="BT1252" s="5" t="s">
        <v>13441</v>
      </c>
      <c r="BU1252" s="5" t="s">
        <v>46661</v>
      </c>
      <c r="BV1252" s="5" t="s">
        <v>46662</v>
      </c>
      <c r="BW1252" s="5" t="s">
        <v>13440</v>
      </c>
      <c r="BX1252" s="5">
        <v>27395</v>
      </c>
      <c r="BY1252" s="5" t="s">
        <v>13439</v>
      </c>
      <c r="BZ1252" s="5">
        <v>447.24</v>
      </c>
      <c r="CA1252" s="5">
        <v>140.16</v>
      </c>
      <c r="CB1252" s="5">
        <v>257.79000000000002</v>
      </c>
      <c r="CC1252" s="6">
        <f t="shared" si="302"/>
        <v>281.73</v>
      </c>
      <c r="CD1252" s="5">
        <v>37.270000000000003</v>
      </c>
      <c r="CE1252" s="5">
        <v>219.8</v>
      </c>
      <c r="CF1252" s="5">
        <v>811.77</v>
      </c>
      <c r="CG1252" s="6">
        <f t="shared" si="301"/>
        <v>356.28</v>
      </c>
      <c r="CH1252" s="5">
        <v>70.56</v>
      </c>
      <c r="CI1252" s="5">
        <v>14.05</v>
      </c>
      <c r="CJ1252" s="5">
        <v>28.79</v>
      </c>
      <c r="CK1252" s="6">
        <f t="shared" si="300"/>
        <v>37.800000000000004</v>
      </c>
      <c r="CL1252" s="7">
        <f t="shared" si="298"/>
        <v>0.13417101480140561</v>
      </c>
      <c r="CM1252" s="5">
        <f t="shared" si="299"/>
        <v>1.2646150569694385</v>
      </c>
      <c r="CP1252" s="8" t="s">
        <v>71953</v>
      </c>
      <c r="CQ1252" s="8" t="s">
        <v>69906</v>
      </c>
      <c r="CR1252" s="8" t="s">
        <v>71954</v>
      </c>
      <c r="CS1252" s="3" t="s">
        <v>71955</v>
      </c>
      <c r="CT1252" s="8" t="s">
        <v>71956</v>
      </c>
      <c r="CU1252" s="8" t="s">
        <v>48590</v>
      </c>
      <c r="CV1252" s="8" t="s">
        <v>71957</v>
      </c>
    </row>
    <row r="1253" spans="4:100">
      <c r="D1253" s="22" t="s">
        <v>15685</v>
      </c>
      <c r="E1253" s="22" t="s">
        <v>39965</v>
      </c>
      <c r="F1253" s="22" t="s">
        <v>39966</v>
      </c>
      <c r="G1253" s="22" t="s">
        <v>15684</v>
      </c>
      <c r="H1253" s="22">
        <v>67087</v>
      </c>
      <c r="I1253" s="22" t="s">
        <v>15683</v>
      </c>
      <c r="J1253" s="22">
        <v>165.63</v>
      </c>
      <c r="K1253" s="22">
        <v>216.56</v>
      </c>
      <c r="L1253" s="22">
        <v>58.14</v>
      </c>
      <c r="M1253" s="23">
        <f t="shared" si="288"/>
        <v>146.77666666666667</v>
      </c>
      <c r="N1253" s="22">
        <v>141.19</v>
      </c>
      <c r="O1253" s="22">
        <v>276.5</v>
      </c>
      <c r="P1253" s="22">
        <v>663.86</v>
      </c>
      <c r="Q1253" s="23">
        <f t="shared" si="289"/>
        <v>360.51666666666665</v>
      </c>
      <c r="R1253" s="22">
        <v>186.58</v>
      </c>
      <c r="S1253" s="22">
        <v>45.67</v>
      </c>
      <c r="T1253" s="22">
        <v>107.68</v>
      </c>
      <c r="U1253" s="23">
        <f t="shared" si="290"/>
        <v>113.31</v>
      </c>
      <c r="V1253" s="24">
        <f t="shared" si="291"/>
        <v>0.77198918992573751</v>
      </c>
      <c r="W1253" s="22">
        <f t="shared" si="292"/>
        <v>2.4562260123089499</v>
      </c>
      <c r="Z1253" s="8" t="s">
        <v>70841</v>
      </c>
      <c r="AA1253" s="8" t="s">
        <v>69906</v>
      </c>
      <c r="AB1253" s="8" t="s">
        <v>49378</v>
      </c>
      <c r="AC1253" s="3" t="s">
        <v>37175</v>
      </c>
      <c r="AD1253" s="8" t="s">
        <v>49379</v>
      </c>
      <c r="AE1253" s="8" t="s">
        <v>48344</v>
      </c>
      <c r="AF1253" s="8" t="s">
        <v>49380</v>
      </c>
      <c r="AL1253" s="31" t="s">
        <v>31298</v>
      </c>
      <c r="AM1253" s="31" t="s">
        <v>43072</v>
      </c>
      <c r="AN1253" s="31" t="s">
        <v>43073</v>
      </c>
      <c r="AO1253" s="31" t="s">
        <v>31297</v>
      </c>
      <c r="AP1253" s="31">
        <v>84113</v>
      </c>
      <c r="AQ1253" s="31" t="s">
        <v>31296</v>
      </c>
      <c r="AR1253" s="31">
        <v>131.08000000000001</v>
      </c>
      <c r="AS1253" s="31">
        <v>53.57</v>
      </c>
      <c r="AT1253" s="31">
        <v>58.25</v>
      </c>
      <c r="AU1253" s="32">
        <f t="shared" si="293"/>
        <v>80.966666666666669</v>
      </c>
      <c r="AV1253" s="31">
        <v>40.56</v>
      </c>
      <c r="AW1253" s="31">
        <v>74.12</v>
      </c>
      <c r="AX1253" s="31">
        <v>97.36</v>
      </c>
      <c r="AY1253" s="32">
        <f t="shared" si="294"/>
        <v>70.680000000000007</v>
      </c>
      <c r="AZ1253" s="31">
        <v>145.74</v>
      </c>
      <c r="BA1253" s="31">
        <v>327.58</v>
      </c>
      <c r="BB1253" s="31">
        <v>248.38</v>
      </c>
      <c r="BC1253" s="32">
        <f t="shared" si="295"/>
        <v>240.56666666666669</v>
      </c>
      <c r="BD1253" s="33">
        <f t="shared" si="296"/>
        <v>2.9711815561959658</v>
      </c>
      <c r="BE1253" s="31">
        <f t="shared" si="297"/>
        <v>0.87295183202964188</v>
      </c>
      <c r="BH1253" s="8" t="s">
        <v>81076</v>
      </c>
      <c r="BI1253" s="8" t="s">
        <v>69906</v>
      </c>
      <c r="BJ1253" s="8" t="s">
        <v>67391</v>
      </c>
      <c r="BK1253" s="3" t="s">
        <v>33272</v>
      </c>
      <c r="BL1253" s="8" t="s">
        <v>67392</v>
      </c>
      <c r="BM1253" s="8" t="s">
        <v>48344</v>
      </c>
      <c r="BN1253" s="8" t="s">
        <v>67393</v>
      </c>
      <c r="BT1253" s="5" t="s">
        <v>2062</v>
      </c>
      <c r="BU1253" s="5" t="s">
        <v>41603</v>
      </c>
      <c r="BV1253" s="5" t="s">
        <v>41604</v>
      </c>
      <c r="BW1253" s="5" t="s">
        <v>2061</v>
      </c>
      <c r="BX1253" s="5">
        <v>71765</v>
      </c>
      <c r="BY1253" s="5" t="s">
        <v>2060</v>
      </c>
      <c r="BZ1253" s="5">
        <v>9170.57</v>
      </c>
      <c r="CA1253" s="5">
        <v>5205.01</v>
      </c>
      <c r="CB1253" s="5">
        <v>2944.94</v>
      </c>
      <c r="CC1253" s="6">
        <f t="shared" si="302"/>
        <v>5773.5066666666671</v>
      </c>
      <c r="CD1253" s="5">
        <v>2213.08</v>
      </c>
      <c r="CE1253" s="5">
        <v>4871.22</v>
      </c>
      <c r="CF1253" s="5">
        <v>8533.44</v>
      </c>
      <c r="CG1253" s="6">
        <f t="shared" si="301"/>
        <v>5205.9133333333339</v>
      </c>
      <c r="CH1253" s="5">
        <v>1301.1500000000001</v>
      </c>
      <c r="CI1253" s="5">
        <v>672.99</v>
      </c>
      <c r="CJ1253" s="5">
        <v>350.06</v>
      </c>
      <c r="CK1253" s="6">
        <f t="shared" si="300"/>
        <v>774.73333333333346</v>
      </c>
      <c r="CL1253" s="7">
        <f t="shared" si="298"/>
        <v>0.13418765718350259</v>
      </c>
      <c r="CM1253" s="5">
        <f t="shared" si="299"/>
        <v>0.90169001854447794</v>
      </c>
      <c r="CP1253" s="8" t="s">
        <v>71958</v>
      </c>
      <c r="CQ1253" s="8" t="s">
        <v>69906</v>
      </c>
      <c r="CR1253" s="8" t="s">
        <v>51104</v>
      </c>
      <c r="CS1253" s="3" t="s">
        <v>38144</v>
      </c>
      <c r="CT1253" s="8" t="s">
        <v>51105</v>
      </c>
      <c r="CU1253" s="8" t="s">
        <v>48344</v>
      </c>
      <c r="CV1253" s="8" t="s">
        <v>51106</v>
      </c>
    </row>
    <row r="1254" spans="4:100">
      <c r="D1254" s="22" t="s">
        <v>8768</v>
      </c>
      <c r="E1254" s="22" t="s">
        <v>43652</v>
      </c>
      <c r="F1254" s="22" t="s">
        <v>43653</v>
      </c>
      <c r="G1254" s="22" t="s">
        <v>8767</v>
      </c>
      <c r="H1254" s="22">
        <v>17909</v>
      </c>
      <c r="I1254" s="22" t="s">
        <v>8766</v>
      </c>
      <c r="J1254" s="22">
        <v>346.79</v>
      </c>
      <c r="K1254" s="22">
        <v>1092.3499999999999</v>
      </c>
      <c r="L1254" s="22">
        <v>600.1</v>
      </c>
      <c r="M1254" s="23">
        <f t="shared" si="288"/>
        <v>679.74666666666656</v>
      </c>
      <c r="N1254" s="22">
        <v>542.20000000000005</v>
      </c>
      <c r="O1254" s="22">
        <v>577.24</v>
      </c>
      <c r="P1254" s="22">
        <v>631.20000000000005</v>
      </c>
      <c r="Q1254" s="23">
        <f t="shared" si="289"/>
        <v>583.54666666666674</v>
      </c>
      <c r="R1254" s="22">
        <v>458.27</v>
      </c>
      <c r="S1254" s="22">
        <v>366.92</v>
      </c>
      <c r="T1254" s="22">
        <v>749.12</v>
      </c>
      <c r="U1254" s="23">
        <f t="shared" si="290"/>
        <v>524.77</v>
      </c>
      <c r="V1254" s="24">
        <f t="shared" si="291"/>
        <v>0.77200819913301044</v>
      </c>
      <c r="W1254" s="22">
        <f t="shared" si="292"/>
        <v>0.85847668739334282</v>
      </c>
      <c r="Z1254" s="8" t="s">
        <v>75292</v>
      </c>
      <c r="AA1254" s="8" t="s">
        <v>69906</v>
      </c>
      <c r="AB1254" s="8" t="s">
        <v>64201</v>
      </c>
      <c r="AC1254" s="3" t="s">
        <v>38082</v>
      </c>
      <c r="AD1254" s="8" t="s">
        <v>64202</v>
      </c>
      <c r="AE1254" s="8" t="s">
        <v>48344</v>
      </c>
      <c r="AF1254" s="8" t="s">
        <v>64203</v>
      </c>
      <c r="AL1254" s="31" t="s">
        <v>7618</v>
      </c>
      <c r="AM1254" s="31" t="s">
        <v>36201</v>
      </c>
      <c r="AN1254" s="31" t="s">
        <v>36202</v>
      </c>
      <c r="AO1254" s="31" t="s">
        <v>7617</v>
      </c>
      <c r="AP1254" s="31" t="s">
        <v>7616</v>
      </c>
      <c r="AQ1254" s="31" t="s">
        <v>7615</v>
      </c>
      <c r="AR1254" s="31">
        <v>106.08</v>
      </c>
      <c r="AS1254" s="31">
        <v>173.98</v>
      </c>
      <c r="AT1254" s="31">
        <v>187.37</v>
      </c>
      <c r="AU1254" s="32">
        <f t="shared" si="293"/>
        <v>155.81</v>
      </c>
      <c r="AV1254" s="31">
        <v>187.71</v>
      </c>
      <c r="AW1254" s="31">
        <v>388.61</v>
      </c>
      <c r="AX1254" s="31">
        <v>429.94</v>
      </c>
      <c r="AY1254" s="32">
        <f t="shared" si="294"/>
        <v>335.42</v>
      </c>
      <c r="AZ1254" s="31">
        <v>430.97</v>
      </c>
      <c r="BA1254" s="31">
        <v>447.56</v>
      </c>
      <c r="BB1254" s="31">
        <v>511.12</v>
      </c>
      <c r="BC1254" s="32">
        <f t="shared" si="295"/>
        <v>463.2166666666667</v>
      </c>
      <c r="BD1254" s="33">
        <f t="shared" si="296"/>
        <v>2.9729585178529407</v>
      </c>
      <c r="BE1254" s="31">
        <f t="shared" si="297"/>
        <v>2.152750144406649</v>
      </c>
      <c r="BH1254" s="8" t="s">
        <v>79723</v>
      </c>
      <c r="BI1254" s="8" t="s">
        <v>69906</v>
      </c>
      <c r="BJ1254" s="8" t="s">
        <v>64897</v>
      </c>
      <c r="BK1254" s="3" t="s">
        <v>42923</v>
      </c>
      <c r="BL1254" s="8" t="s">
        <v>64898</v>
      </c>
      <c r="BM1254" s="8" t="s">
        <v>48344</v>
      </c>
      <c r="BN1254" s="8" t="s">
        <v>64899</v>
      </c>
      <c r="BT1254" s="5" t="s">
        <v>32089</v>
      </c>
      <c r="BU1254" s="5" t="s">
        <v>40538</v>
      </c>
      <c r="BV1254" s="5" t="s">
        <v>40539</v>
      </c>
      <c r="BW1254" s="5" t="s">
        <v>32087</v>
      </c>
      <c r="BX1254" s="5">
        <v>68149</v>
      </c>
      <c r="BY1254" s="5" t="s">
        <v>32086</v>
      </c>
      <c r="BZ1254" s="5">
        <v>226.79</v>
      </c>
      <c r="CA1254" s="5">
        <v>510.9</v>
      </c>
      <c r="CB1254" s="5">
        <v>287.60000000000002</v>
      </c>
      <c r="CC1254" s="6">
        <f t="shared" si="302"/>
        <v>341.76333333333332</v>
      </c>
      <c r="CD1254" s="5">
        <v>172.28</v>
      </c>
      <c r="CE1254" s="5">
        <v>359.34</v>
      </c>
      <c r="CF1254" s="5">
        <v>119.58</v>
      </c>
      <c r="CG1254" s="6">
        <f t="shared" si="301"/>
        <v>217.06666666666669</v>
      </c>
      <c r="CH1254" s="5">
        <v>36.44</v>
      </c>
      <c r="CI1254" s="5">
        <v>18.309999999999999</v>
      </c>
      <c r="CJ1254" s="5">
        <v>82.84</v>
      </c>
      <c r="CK1254" s="6">
        <f t="shared" si="300"/>
        <v>45.863333333333337</v>
      </c>
      <c r="CL1254" s="7">
        <f t="shared" si="298"/>
        <v>0.13419617864214028</v>
      </c>
      <c r="CM1254" s="5">
        <f t="shared" si="299"/>
        <v>0.63513737576685625</v>
      </c>
      <c r="CP1254" s="8" t="s">
        <v>71959</v>
      </c>
      <c r="CQ1254" s="8" t="s">
        <v>69906</v>
      </c>
      <c r="CR1254" s="8" t="s">
        <v>71960</v>
      </c>
      <c r="CS1254" s="3" t="s">
        <v>71961</v>
      </c>
      <c r="CT1254" s="8" t="s">
        <v>71962</v>
      </c>
      <c r="CU1254" s="8" t="s">
        <v>48344</v>
      </c>
      <c r="CV1254" s="8" t="s">
        <v>71963</v>
      </c>
    </row>
    <row r="1255" spans="4:100">
      <c r="D1255" s="22" t="s">
        <v>28893</v>
      </c>
      <c r="E1255" s="22" t="s">
        <v>44185</v>
      </c>
      <c r="F1255" s="22" t="s">
        <v>44186</v>
      </c>
      <c r="G1255" s="22" t="s">
        <v>28892</v>
      </c>
      <c r="H1255" s="22">
        <v>66253</v>
      </c>
      <c r="I1255" s="22" t="s">
        <v>28891</v>
      </c>
      <c r="J1255" s="22">
        <v>905.23</v>
      </c>
      <c r="K1255" s="22">
        <v>361.29</v>
      </c>
      <c r="L1255" s="22">
        <v>266.27999999999997</v>
      </c>
      <c r="M1255" s="23">
        <f t="shared" si="288"/>
        <v>510.93333333333334</v>
      </c>
      <c r="N1255" s="22">
        <v>578.37</v>
      </c>
      <c r="O1255" s="22">
        <v>379.06</v>
      </c>
      <c r="P1255" s="22">
        <v>99.13</v>
      </c>
      <c r="Q1255" s="23">
        <f t="shared" si="289"/>
        <v>352.18666666666667</v>
      </c>
      <c r="R1255" s="22">
        <v>572.59</v>
      </c>
      <c r="S1255" s="22">
        <v>536.42999999999995</v>
      </c>
      <c r="T1255" s="22">
        <v>74.7</v>
      </c>
      <c r="U1255" s="23">
        <f t="shared" si="290"/>
        <v>394.57333333333332</v>
      </c>
      <c r="V1255" s="24">
        <f t="shared" si="291"/>
        <v>0.7722599164926931</v>
      </c>
      <c r="W1255" s="22">
        <f t="shared" si="292"/>
        <v>0.68930062630480171</v>
      </c>
      <c r="Z1255" s="8" t="s">
        <v>74899</v>
      </c>
      <c r="AA1255" s="8" t="s">
        <v>69906</v>
      </c>
      <c r="AB1255" s="8" t="s">
        <v>55778</v>
      </c>
      <c r="AC1255" s="3" t="s">
        <v>41134</v>
      </c>
      <c r="AD1255" s="8" t="s">
        <v>55779</v>
      </c>
      <c r="AE1255" s="8" t="s">
        <v>48344</v>
      </c>
      <c r="AF1255" s="8" t="s">
        <v>55780</v>
      </c>
      <c r="AL1255" s="31" t="s">
        <v>21059</v>
      </c>
      <c r="AM1255" s="31" t="s">
        <v>33759</v>
      </c>
      <c r="AN1255" s="31" t="s">
        <v>33760</v>
      </c>
      <c r="AO1255" s="31" t="s">
        <v>21058</v>
      </c>
      <c r="AP1255" s="31">
        <v>243676</v>
      </c>
      <c r="AQ1255" s="31" t="s">
        <v>21057</v>
      </c>
      <c r="AR1255" s="31">
        <v>2789.72</v>
      </c>
      <c r="AS1255" s="31">
        <v>2292.52</v>
      </c>
      <c r="AT1255" s="31">
        <v>2397.75</v>
      </c>
      <c r="AU1255" s="32">
        <f t="shared" si="293"/>
        <v>2493.33</v>
      </c>
      <c r="AV1255" s="31">
        <v>4951.71</v>
      </c>
      <c r="AW1255" s="31">
        <v>4468.3999999999996</v>
      </c>
      <c r="AX1255" s="31">
        <v>6055.41</v>
      </c>
      <c r="AY1255" s="32">
        <f t="shared" si="294"/>
        <v>5158.5066666666671</v>
      </c>
      <c r="AZ1255" s="31">
        <v>7549.88</v>
      </c>
      <c r="BA1255" s="31">
        <v>7673.72</v>
      </c>
      <c r="BB1255" s="31">
        <v>7036.9</v>
      </c>
      <c r="BC1255" s="32">
        <f t="shared" si="295"/>
        <v>7420.166666666667</v>
      </c>
      <c r="BD1255" s="33">
        <f t="shared" si="296"/>
        <v>2.976006652415311</v>
      </c>
      <c r="BE1255" s="31">
        <f t="shared" si="297"/>
        <v>2.0689225520354975</v>
      </c>
      <c r="BH1255" s="8" t="s">
        <v>81077</v>
      </c>
      <c r="BI1255" s="8" t="s">
        <v>69906</v>
      </c>
      <c r="BJ1255" s="8" t="s">
        <v>67394</v>
      </c>
      <c r="BK1255" s="3" t="s">
        <v>41519</v>
      </c>
      <c r="BL1255" s="8" t="s">
        <v>67395</v>
      </c>
      <c r="BM1255" s="8" t="s">
        <v>48344</v>
      </c>
      <c r="BN1255" s="8" t="s">
        <v>67396</v>
      </c>
      <c r="BT1255" s="5" t="s">
        <v>4205</v>
      </c>
      <c r="BU1255" s="5" t="s">
        <v>35151</v>
      </c>
      <c r="BV1255" s="5" t="s">
        <v>35152</v>
      </c>
      <c r="BW1255" s="5" t="s">
        <v>4204</v>
      </c>
      <c r="BX1255" s="5">
        <v>27406</v>
      </c>
      <c r="BY1255" s="5" t="s">
        <v>4203</v>
      </c>
      <c r="BZ1255" s="5">
        <v>1095.03</v>
      </c>
      <c r="CA1255" s="5">
        <v>1480.57</v>
      </c>
      <c r="CB1255" s="5">
        <v>1150.04</v>
      </c>
      <c r="CC1255" s="6">
        <f t="shared" si="302"/>
        <v>1241.8799999999999</v>
      </c>
      <c r="CD1255" s="5">
        <v>1226.6199999999999</v>
      </c>
      <c r="CE1255" s="5">
        <v>632.23</v>
      </c>
      <c r="CF1255" s="5">
        <v>887.03</v>
      </c>
      <c r="CG1255" s="6">
        <f t="shared" si="301"/>
        <v>915.29333333333341</v>
      </c>
      <c r="CH1255" s="5">
        <v>141.47999999999999</v>
      </c>
      <c r="CI1255" s="5">
        <v>132.18</v>
      </c>
      <c r="CJ1255" s="5">
        <v>226.43</v>
      </c>
      <c r="CK1255" s="6">
        <f t="shared" si="300"/>
        <v>166.69666666666666</v>
      </c>
      <c r="CL1255" s="7">
        <f t="shared" si="298"/>
        <v>0.13422928678025789</v>
      </c>
      <c r="CM1255" s="5">
        <f t="shared" si="299"/>
        <v>0.73702236394283949</v>
      </c>
      <c r="CP1255" s="8" t="s">
        <v>71964</v>
      </c>
      <c r="CQ1255" s="8" t="s">
        <v>69906</v>
      </c>
      <c r="CR1255" s="8" t="s">
        <v>71965</v>
      </c>
      <c r="CS1255" s="3" t="s">
        <v>71966</v>
      </c>
      <c r="CT1255" s="8" t="s">
        <v>71967</v>
      </c>
      <c r="CU1255" s="8" t="s">
        <v>48590</v>
      </c>
      <c r="CV1255" s="8" t="s">
        <v>71968</v>
      </c>
    </row>
    <row r="1256" spans="4:100">
      <c r="D1256" s="22" t="s">
        <v>17299</v>
      </c>
      <c r="E1256" s="22" t="s">
        <v>37301</v>
      </c>
      <c r="F1256" s="22" t="s">
        <v>37302</v>
      </c>
      <c r="G1256" s="22" t="s">
        <v>17298</v>
      </c>
      <c r="H1256" s="22">
        <v>230376</v>
      </c>
      <c r="I1256" s="22" t="s">
        <v>17297</v>
      </c>
      <c r="J1256" s="22">
        <v>163.65</v>
      </c>
      <c r="K1256" s="22">
        <v>64.83</v>
      </c>
      <c r="L1256" s="22">
        <v>81.25</v>
      </c>
      <c r="M1256" s="23">
        <f t="shared" si="288"/>
        <v>103.24333333333334</v>
      </c>
      <c r="N1256" s="22">
        <v>312.63</v>
      </c>
      <c r="O1256" s="22">
        <v>160.44</v>
      </c>
      <c r="P1256" s="22">
        <v>150.43</v>
      </c>
      <c r="Q1256" s="23">
        <f t="shared" si="289"/>
        <v>207.83333333333334</v>
      </c>
      <c r="R1256" s="22">
        <v>224.19</v>
      </c>
      <c r="S1256" s="22">
        <v>11.26</v>
      </c>
      <c r="T1256" s="22">
        <v>3.8</v>
      </c>
      <c r="U1256" s="23">
        <f t="shared" si="290"/>
        <v>79.75</v>
      </c>
      <c r="V1256" s="24">
        <f t="shared" si="291"/>
        <v>0.77244696994156192</v>
      </c>
      <c r="W1256" s="22">
        <f t="shared" si="292"/>
        <v>2.013043618635586</v>
      </c>
      <c r="Z1256" s="8" t="s">
        <v>77010</v>
      </c>
      <c r="AA1256" s="8" t="s">
        <v>69906</v>
      </c>
      <c r="AB1256" s="8" t="s">
        <v>59460</v>
      </c>
      <c r="AC1256" s="3" t="s">
        <v>44126</v>
      </c>
      <c r="AD1256" s="8" t="s">
        <v>59461</v>
      </c>
      <c r="AE1256" s="8" t="s">
        <v>48344</v>
      </c>
      <c r="AF1256" s="8" t="s">
        <v>59462</v>
      </c>
      <c r="AL1256" s="31" t="s">
        <v>18939</v>
      </c>
      <c r="AM1256" s="31" t="s">
        <v>45580</v>
      </c>
      <c r="AN1256" s="31" t="s">
        <v>45581</v>
      </c>
      <c r="AO1256" s="31" t="s">
        <v>18938</v>
      </c>
      <c r="AP1256" s="31">
        <v>18576</v>
      </c>
      <c r="AQ1256" s="31" t="s">
        <v>18937</v>
      </c>
      <c r="AR1256" s="31">
        <v>1263.43</v>
      </c>
      <c r="AS1256" s="31">
        <v>525.86</v>
      </c>
      <c r="AT1256" s="31">
        <v>95.25</v>
      </c>
      <c r="AU1256" s="32">
        <f t="shared" si="293"/>
        <v>628.17999999999995</v>
      </c>
      <c r="AV1256" s="31">
        <v>1166.01</v>
      </c>
      <c r="AW1256" s="31">
        <v>1056.1600000000001</v>
      </c>
      <c r="AX1256" s="31">
        <v>262.11</v>
      </c>
      <c r="AY1256" s="32">
        <f t="shared" si="294"/>
        <v>828.09333333333336</v>
      </c>
      <c r="AZ1256" s="31">
        <v>2264</v>
      </c>
      <c r="BA1256" s="31">
        <v>1702.59</v>
      </c>
      <c r="BB1256" s="31">
        <v>1642.58</v>
      </c>
      <c r="BC1256" s="32">
        <f t="shared" si="295"/>
        <v>1869.7233333333334</v>
      </c>
      <c r="BD1256" s="33">
        <f t="shared" si="296"/>
        <v>2.9764133422479757</v>
      </c>
      <c r="BE1256" s="31">
        <f t="shared" si="297"/>
        <v>1.3182421174397998</v>
      </c>
      <c r="BH1256" s="8" t="s">
        <v>81078</v>
      </c>
      <c r="BI1256" s="8" t="s">
        <v>48346</v>
      </c>
      <c r="BJ1256" s="8" t="s">
        <v>48347</v>
      </c>
      <c r="BK1256" s="3" t="s">
        <v>48346</v>
      </c>
      <c r="BL1256" s="8" t="s">
        <v>48346</v>
      </c>
      <c r="BM1256" s="8" t="s">
        <v>48346</v>
      </c>
      <c r="BN1256" s="8" t="s">
        <v>48346</v>
      </c>
      <c r="BT1256" s="5" t="s">
        <v>15418</v>
      </c>
      <c r="BU1256" s="5" t="s">
        <v>43262</v>
      </c>
      <c r="BV1256" s="5" t="s">
        <v>43263</v>
      </c>
      <c r="BW1256" s="5" t="s">
        <v>15417</v>
      </c>
      <c r="BX1256" s="5">
        <v>66169</v>
      </c>
      <c r="BY1256" s="5" t="s">
        <v>15416</v>
      </c>
      <c r="BZ1256" s="5">
        <v>995</v>
      </c>
      <c r="CA1256" s="5">
        <v>920.24</v>
      </c>
      <c r="CB1256" s="5">
        <v>2252.11</v>
      </c>
      <c r="CC1256" s="6">
        <f t="shared" si="302"/>
        <v>1389.1166666666668</v>
      </c>
      <c r="CD1256" s="5">
        <v>1089.06</v>
      </c>
      <c r="CE1256" s="5">
        <v>1439.5</v>
      </c>
      <c r="CF1256" s="5">
        <v>433.24</v>
      </c>
      <c r="CG1256" s="6">
        <f t="shared" si="301"/>
        <v>987.26666666666677</v>
      </c>
      <c r="CH1256" s="5">
        <v>235.44</v>
      </c>
      <c r="CI1256" s="5">
        <v>311.2</v>
      </c>
      <c r="CJ1256" s="5">
        <v>14.16</v>
      </c>
      <c r="CK1256" s="6">
        <f t="shared" si="300"/>
        <v>186.93333333333331</v>
      </c>
      <c r="CL1256" s="7">
        <f t="shared" si="298"/>
        <v>0.13456993053139282</v>
      </c>
      <c r="CM1256" s="5">
        <f t="shared" si="299"/>
        <v>0.71071544266740261</v>
      </c>
      <c r="CP1256" s="8" t="s">
        <v>71969</v>
      </c>
      <c r="CQ1256" s="8" t="s">
        <v>69906</v>
      </c>
      <c r="CR1256" s="8" t="s">
        <v>71970</v>
      </c>
      <c r="CS1256" s="3" t="s">
        <v>44197</v>
      </c>
      <c r="CT1256" s="8" t="s">
        <v>71971</v>
      </c>
      <c r="CU1256" s="8" t="s">
        <v>48344</v>
      </c>
      <c r="CV1256" s="8" t="s">
        <v>71972</v>
      </c>
    </row>
    <row r="1257" spans="4:100">
      <c r="D1257" s="22" t="s">
        <v>9194</v>
      </c>
      <c r="E1257" s="22" t="s">
        <v>34761</v>
      </c>
      <c r="F1257" s="22" t="s">
        <v>34762</v>
      </c>
      <c r="G1257" s="22" t="s">
        <v>9193</v>
      </c>
      <c r="H1257" s="22">
        <v>22715</v>
      </c>
      <c r="I1257" s="22" t="s">
        <v>9192</v>
      </c>
      <c r="J1257" s="22">
        <v>3921.33</v>
      </c>
      <c r="K1257" s="22">
        <v>4178.6400000000003</v>
      </c>
      <c r="L1257" s="22">
        <v>4018.93</v>
      </c>
      <c r="M1257" s="23">
        <f t="shared" si="288"/>
        <v>4039.6333333333332</v>
      </c>
      <c r="N1257" s="22">
        <v>4902.8999999999996</v>
      </c>
      <c r="O1257" s="22">
        <v>5281.43</v>
      </c>
      <c r="P1257" s="22">
        <v>4432.3500000000004</v>
      </c>
      <c r="Q1257" s="23">
        <f t="shared" si="289"/>
        <v>4872.2266666666665</v>
      </c>
      <c r="R1257" s="22">
        <v>2846.12</v>
      </c>
      <c r="S1257" s="22">
        <v>3234.56</v>
      </c>
      <c r="T1257" s="22">
        <v>3285.02</v>
      </c>
      <c r="U1257" s="23">
        <f t="shared" si="290"/>
        <v>3121.9</v>
      </c>
      <c r="V1257" s="24">
        <f t="shared" si="291"/>
        <v>0.77281766496959303</v>
      </c>
      <c r="W1257" s="22">
        <f t="shared" si="292"/>
        <v>1.2061061647509261</v>
      </c>
      <c r="Z1257" s="8" t="s">
        <v>75548</v>
      </c>
      <c r="AA1257" s="8" t="s">
        <v>69906</v>
      </c>
      <c r="AB1257" s="8" t="s">
        <v>59463</v>
      </c>
      <c r="AC1257" s="3" t="s">
        <v>34072</v>
      </c>
      <c r="AD1257" s="8" t="s">
        <v>59464</v>
      </c>
      <c r="AE1257" s="8" t="s">
        <v>48344</v>
      </c>
      <c r="AF1257" s="8" t="s">
        <v>59465</v>
      </c>
      <c r="AL1257" s="31" t="s">
        <v>11859</v>
      </c>
      <c r="AM1257" s="31" t="s">
        <v>34607</v>
      </c>
      <c r="AN1257" s="31" t="s">
        <v>34608</v>
      </c>
      <c r="AO1257" s="31" t="s">
        <v>11858</v>
      </c>
      <c r="AP1257" s="31">
        <v>319565</v>
      </c>
      <c r="AQ1257" s="31" t="s">
        <v>11857</v>
      </c>
      <c r="AR1257" s="31">
        <v>243.22</v>
      </c>
      <c r="AS1257" s="31">
        <v>191.97</v>
      </c>
      <c r="AT1257" s="31">
        <v>212.66</v>
      </c>
      <c r="AU1257" s="32">
        <f t="shared" si="293"/>
        <v>215.95000000000002</v>
      </c>
      <c r="AV1257" s="31">
        <v>529.79999999999995</v>
      </c>
      <c r="AW1257" s="31">
        <v>349.76</v>
      </c>
      <c r="AX1257" s="31">
        <v>378.34</v>
      </c>
      <c r="AY1257" s="32">
        <f t="shared" si="294"/>
        <v>419.29999999999995</v>
      </c>
      <c r="AZ1257" s="31">
        <v>766.85</v>
      </c>
      <c r="BA1257" s="31">
        <v>333.85</v>
      </c>
      <c r="BB1257" s="31">
        <v>827.89</v>
      </c>
      <c r="BC1257" s="32">
        <f t="shared" si="295"/>
        <v>642.86333333333334</v>
      </c>
      <c r="BD1257" s="33">
        <f t="shared" si="296"/>
        <v>2.9769082349309253</v>
      </c>
      <c r="BE1257" s="31">
        <f t="shared" si="297"/>
        <v>1.9416531604538083</v>
      </c>
      <c r="BH1257" s="8" t="s">
        <v>81079</v>
      </c>
      <c r="BI1257" s="8" t="s">
        <v>69906</v>
      </c>
      <c r="BJ1257" s="8" t="s">
        <v>67397</v>
      </c>
      <c r="BK1257" s="3" t="s">
        <v>67398</v>
      </c>
      <c r="BL1257" s="8" t="s">
        <v>67399</v>
      </c>
      <c r="BM1257" s="8" t="s">
        <v>48344</v>
      </c>
      <c r="BN1257" s="8" t="s">
        <v>67400</v>
      </c>
      <c r="BT1257" s="5" t="s">
        <v>26836</v>
      </c>
      <c r="BU1257" s="5" t="s">
        <v>37861</v>
      </c>
      <c r="BV1257" s="5" t="s">
        <v>37862</v>
      </c>
      <c r="BW1257" s="5" t="s">
        <v>26835</v>
      </c>
      <c r="BX1257" s="5">
        <v>380684</v>
      </c>
      <c r="BY1257" s="5" t="s">
        <v>26834</v>
      </c>
      <c r="BZ1257" s="5">
        <v>214.95</v>
      </c>
      <c r="CA1257" s="5">
        <v>189.18</v>
      </c>
      <c r="CB1257" s="5">
        <v>148.36000000000001</v>
      </c>
      <c r="CC1257" s="6">
        <f t="shared" si="302"/>
        <v>184.16333333333333</v>
      </c>
      <c r="CD1257" s="5">
        <v>127.14</v>
      </c>
      <c r="CE1257" s="5">
        <v>172.59</v>
      </c>
      <c r="CF1257" s="5">
        <v>39.18</v>
      </c>
      <c r="CG1257" s="6">
        <f t="shared" si="301"/>
        <v>112.97000000000001</v>
      </c>
      <c r="CH1257" s="5">
        <v>58.69</v>
      </c>
      <c r="CI1257" s="5">
        <v>6.71</v>
      </c>
      <c r="CJ1257" s="5">
        <v>8.9600000000000009</v>
      </c>
      <c r="CK1257" s="6">
        <f t="shared" si="300"/>
        <v>24.786666666666662</v>
      </c>
      <c r="CL1257" s="7">
        <f t="shared" si="298"/>
        <v>0.13459067132436783</v>
      </c>
      <c r="CM1257" s="5">
        <f t="shared" si="299"/>
        <v>0.61342286738221519</v>
      </c>
      <c r="CP1257" s="8" t="s">
        <v>71973</v>
      </c>
      <c r="CQ1257" s="8" t="s">
        <v>69906</v>
      </c>
      <c r="CR1257" s="8" t="s">
        <v>51107</v>
      </c>
      <c r="CS1257" s="3" t="s">
        <v>46784</v>
      </c>
      <c r="CT1257" s="8" t="s">
        <v>51108</v>
      </c>
      <c r="CU1257" s="8" t="s">
        <v>48344</v>
      </c>
      <c r="CV1257" s="8" t="s">
        <v>51109</v>
      </c>
    </row>
    <row r="1258" spans="4:100">
      <c r="D1258" s="22" t="s">
        <v>2153</v>
      </c>
      <c r="E1258" s="22" t="s">
        <v>37105</v>
      </c>
      <c r="F1258" s="22" t="s">
        <v>37106</v>
      </c>
      <c r="G1258" s="22" t="s">
        <v>2152</v>
      </c>
      <c r="H1258" s="22">
        <v>15490</v>
      </c>
      <c r="I1258" s="22" t="s">
        <v>2151</v>
      </c>
      <c r="J1258" s="22">
        <v>1377.29</v>
      </c>
      <c r="K1258" s="22">
        <v>351.29</v>
      </c>
      <c r="L1258" s="22">
        <v>248.14</v>
      </c>
      <c r="M1258" s="23">
        <f t="shared" si="288"/>
        <v>658.90666666666664</v>
      </c>
      <c r="N1258" s="22">
        <v>395.07</v>
      </c>
      <c r="O1258" s="22">
        <v>211.95</v>
      </c>
      <c r="P1258" s="22">
        <v>363.75</v>
      </c>
      <c r="Q1258" s="23">
        <f t="shared" si="289"/>
        <v>323.58999999999997</v>
      </c>
      <c r="R1258" s="22">
        <v>436.51</v>
      </c>
      <c r="S1258" s="22">
        <v>742.48</v>
      </c>
      <c r="T1258" s="22">
        <v>349.28</v>
      </c>
      <c r="U1258" s="23">
        <f t="shared" si="290"/>
        <v>509.42333333333335</v>
      </c>
      <c r="V1258" s="24">
        <f t="shared" si="291"/>
        <v>0.7731342830547574</v>
      </c>
      <c r="W1258" s="22">
        <f t="shared" si="292"/>
        <v>0.4911014205350277</v>
      </c>
      <c r="Z1258" s="8" t="s">
        <v>77011</v>
      </c>
      <c r="AA1258" s="8" t="s">
        <v>69906</v>
      </c>
      <c r="AB1258" s="8" t="s">
        <v>62666</v>
      </c>
      <c r="AC1258" s="3" t="s">
        <v>38470</v>
      </c>
      <c r="AD1258" s="8" t="s">
        <v>62667</v>
      </c>
      <c r="AE1258" s="8" t="s">
        <v>48344</v>
      </c>
      <c r="AF1258" s="8" t="s">
        <v>62668</v>
      </c>
      <c r="AL1258" s="31" t="s">
        <v>3479</v>
      </c>
      <c r="AM1258" s="31" t="s">
        <v>39563</v>
      </c>
      <c r="AN1258" s="31" t="s">
        <v>39564</v>
      </c>
      <c r="AO1258" s="31" t="s">
        <v>3478</v>
      </c>
      <c r="AP1258" s="31">
        <v>67349</v>
      </c>
      <c r="AQ1258" s="31" t="s">
        <v>3477</v>
      </c>
      <c r="AR1258" s="31">
        <v>87.76</v>
      </c>
      <c r="AS1258" s="31">
        <v>45.05</v>
      </c>
      <c r="AT1258" s="31">
        <v>27.88</v>
      </c>
      <c r="AU1258" s="32">
        <f t="shared" si="293"/>
        <v>53.563333333333333</v>
      </c>
      <c r="AV1258" s="31">
        <v>152.57</v>
      </c>
      <c r="AW1258" s="31">
        <v>63.21</v>
      </c>
      <c r="AX1258" s="31">
        <v>72.12</v>
      </c>
      <c r="AY1258" s="32">
        <f t="shared" si="294"/>
        <v>95.966666666666654</v>
      </c>
      <c r="AZ1258" s="31">
        <v>205.97</v>
      </c>
      <c r="BA1258" s="31">
        <v>150.57</v>
      </c>
      <c r="BB1258" s="31">
        <v>121.85</v>
      </c>
      <c r="BC1258" s="32">
        <f t="shared" si="295"/>
        <v>159.46333333333334</v>
      </c>
      <c r="BD1258" s="33">
        <f t="shared" si="296"/>
        <v>2.9770987615906406</v>
      </c>
      <c r="BE1258" s="31">
        <f t="shared" si="297"/>
        <v>1.7916485157757169</v>
      </c>
      <c r="BH1258" s="8" t="s">
        <v>81080</v>
      </c>
      <c r="BI1258" s="8" t="s">
        <v>69906</v>
      </c>
      <c r="BJ1258" s="8" t="s">
        <v>67401</v>
      </c>
      <c r="BK1258" s="3" t="s">
        <v>36227</v>
      </c>
      <c r="BL1258" s="8" t="s">
        <v>67402</v>
      </c>
      <c r="BM1258" s="8" t="s">
        <v>48344</v>
      </c>
      <c r="BN1258" s="8" t="s">
        <v>67403</v>
      </c>
      <c r="BT1258" s="5" t="s">
        <v>31417</v>
      </c>
      <c r="BU1258" s="5" t="s">
        <v>36525</v>
      </c>
      <c r="BV1258" s="5" t="s">
        <v>36526</v>
      </c>
      <c r="BW1258" s="5" t="s">
        <v>6848</v>
      </c>
      <c r="BX1258" s="5">
        <v>26366</v>
      </c>
      <c r="BY1258" s="5" t="s">
        <v>6847</v>
      </c>
      <c r="BZ1258" s="5">
        <v>534.89</v>
      </c>
      <c r="CA1258" s="5">
        <v>514.84</v>
      </c>
      <c r="CB1258" s="5">
        <v>630.29999999999995</v>
      </c>
      <c r="CC1258" s="6">
        <f t="shared" si="302"/>
        <v>560.01</v>
      </c>
      <c r="CD1258" s="5">
        <v>578.12</v>
      </c>
      <c r="CE1258" s="5">
        <v>716.49</v>
      </c>
      <c r="CF1258" s="5">
        <v>691.96</v>
      </c>
      <c r="CG1258" s="6">
        <f t="shared" si="301"/>
        <v>662.19</v>
      </c>
      <c r="CH1258" s="5">
        <v>120.28</v>
      </c>
      <c r="CI1258" s="5">
        <v>84.37</v>
      </c>
      <c r="CJ1258" s="5">
        <v>21.61</v>
      </c>
      <c r="CK1258" s="6">
        <f t="shared" si="300"/>
        <v>75.42</v>
      </c>
      <c r="CL1258" s="7">
        <f t="shared" si="298"/>
        <v>0.13467616649702685</v>
      </c>
      <c r="CM1258" s="5">
        <f t="shared" si="299"/>
        <v>1.1824610274816523</v>
      </c>
      <c r="CP1258" s="8" t="s">
        <v>71974</v>
      </c>
      <c r="CQ1258" s="8" t="s">
        <v>69906</v>
      </c>
      <c r="CR1258" s="8" t="s">
        <v>51110</v>
      </c>
      <c r="CS1258" s="3" t="s">
        <v>51111</v>
      </c>
      <c r="CT1258" s="8" t="s">
        <v>51112</v>
      </c>
      <c r="CU1258" s="8" t="s">
        <v>48344</v>
      </c>
      <c r="CV1258" s="8" t="s">
        <v>51113</v>
      </c>
    </row>
    <row r="1259" spans="4:100">
      <c r="D1259" s="22" t="s">
        <v>24903</v>
      </c>
      <c r="E1259" s="22" t="s">
        <v>44315</v>
      </c>
      <c r="F1259" s="22" t="s">
        <v>44316</v>
      </c>
      <c r="G1259" s="22" t="s">
        <v>24902</v>
      </c>
      <c r="H1259" s="22">
        <v>14339</v>
      </c>
      <c r="I1259" s="22" t="s">
        <v>24901</v>
      </c>
      <c r="J1259" s="22">
        <v>226.75</v>
      </c>
      <c r="K1259" s="22">
        <v>217.51</v>
      </c>
      <c r="L1259" s="22">
        <v>281.83999999999997</v>
      </c>
      <c r="M1259" s="23">
        <f t="shared" si="288"/>
        <v>242.0333333333333</v>
      </c>
      <c r="N1259" s="22">
        <v>1347.93</v>
      </c>
      <c r="O1259" s="22">
        <v>125.47</v>
      </c>
      <c r="P1259" s="22">
        <v>101.15</v>
      </c>
      <c r="Q1259" s="23">
        <f t="shared" si="289"/>
        <v>524.85</v>
      </c>
      <c r="R1259" s="22">
        <v>187.58</v>
      </c>
      <c r="S1259" s="22">
        <v>259.77</v>
      </c>
      <c r="T1259" s="22">
        <v>114.33</v>
      </c>
      <c r="U1259" s="23">
        <f t="shared" si="290"/>
        <v>187.22666666666669</v>
      </c>
      <c r="V1259" s="24">
        <f t="shared" si="291"/>
        <v>0.77355736124500774</v>
      </c>
      <c r="W1259" s="22">
        <f t="shared" si="292"/>
        <v>2.1685029610246525</v>
      </c>
      <c r="Z1259" s="8" t="s">
        <v>77012</v>
      </c>
      <c r="AA1259" s="8" t="s">
        <v>69906</v>
      </c>
      <c r="AB1259" s="8" t="s">
        <v>59466</v>
      </c>
      <c r="AC1259" s="3" t="s">
        <v>59467</v>
      </c>
      <c r="AD1259" s="8" t="s">
        <v>59468</v>
      </c>
      <c r="AE1259" s="8" t="s">
        <v>48344</v>
      </c>
      <c r="AF1259" s="8" t="s">
        <v>59469</v>
      </c>
      <c r="AL1259" s="31" t="s">
        <v>22614</v>
      </c>
      <c r="AM1259" s="31" t="s">
        <v>37171</v>
      </c>
      <c r="AN1259" s="31" t="s">
        <v>37172</v>
      </c>
      <c r="AO1259" s="31" t="s">
        <v>7979</v>
      </c>
      <c r="AP1259" s="31">
        <v>18708</v>
      </c>
      <c r="AQ1259" s="31" t="s">
        <v>7978</v>
      </c>
      <c r="AR1259" s="31">
        <v>505.66</v>
      </c>
      <c r="AS1259" s="31">
        <v>276.02999999999997</v>
      </c>
      <c r="AT1259" s="31">
        <v>572.4</v>
      </c>
      <c r="AU1259" s="32">
        <f t="shared" si="293"/>
        <v>451.3633333333334</v>
      </c>
      <c r="AV1259" s="31">
        <v>1203.79</v>
      </c>
      <c r="AW1259" s="31">
        <v>873.96</v>
      </c>
      <c r="AX1259" s="31">
        <v>503.25</v>
      </c>
      <c r="AY1259" s="32">
        <f t="shared" si="294"/>
        <v>860.33333333333337</v>
      </c>
      <c r="AZ1259" s="31">
        <v>1460.03</v>
      </c>
      <c r="BA1259" s="31">
        <v>1071.5</v>
      </c>
      <c r="BB1259" s="31">
        <v>1500.13</v>
      </c>
      <c r="BC1259" s="32">
        <f t="shared" si="295"/>
        <v>1343.8866666666665</v>
      </c>
      <c r="BD1259" s="33">
        <f t="shared" si="296"/>
        <v>2.97739441248366</v>
      </c>
      <c r="BE1259" s="31">
        <f t="shared" si="297"/>
        <v>1.9060771440598481</v>
      </c>
      <c r="BH1259" s="8" t="s">
        <v>81081</v>
      </c>
      <c r="BI1259" s="8" t="s">
        <v>69906</v>
      </c>
      <c r="BJ1259" s="8" t="s">
        <v>67404</v>
      </c>
      <c r="BK1259" s="3" t="s">
        <v>33234</v>
      </c>
      <c r="BL1259" s="8" t="s">
        <v>67405</v>
      </c>
      <c r="BM1259" s="8" t="s">
        <v>48344</v>
      </c>
      <c r="BN1259" s="8" t="s">
        <v>67406</v>
      </c>
      <c r="BT1259" s="5" t="s">
        <v>28674</v>
      </c>
      <c r="BU1259" s="5" t="s">
        <v>35472</v>
      </c>
      <c r="BV1259" s="5" t="s">
        <v>35473</v>
      </c>
      <c r="BW1259" s="5" t="s">
        <v>28673</v>
      </c>
      <c r="BX1259" s="5">
        <v>18230</v>
      </c>
      <c r="BY1259" s="5" t="s">
        <v>28672</v>
      </c>
      <c r="BZ1259" s="5">
        <v>136.31</v>
      </c>
      <c r="CA1259" s="5">
        <v>166.22</v>
      </c>
      <c r="CB1259" s="5">
        <v>125.5</v>
      </c>
      <c r="CC1259" s="6">
        <f t="shared" si="302"/>
        <v>142.67666666666665</v>
      </c>
      <c r="CD1259" s="5">
        <v>87.96</v>
      </c>
      <c r="CE1259" s="5">
        <v>127.53</v>
      </c>
      <c r="CF1259" s="5">
        <v>67.819999999999993</v>
      </c>
      <c r="CG1259" s="6">
        <f t="shared" si="301"/>
        <v>94.436666666666667</v>
      </c>
      <c r="CH1259" s="5">
        <v>28.06</v>
      </c>
      <c r="CI1259" s="5">
        <v>11.66</v>
      </c>
      <c r="CJ1259" s="5">
        <v>17.940000000000001</v>
      </c>
      <c r="CK1259" s="6">
        <f t="shared" si="300"/>
        <v>19.22</v>
      </c>
      <c r="CL1259" s="7">
        <f t="shared" si="298"/>
        <v>0.13471018386561689</v>
      </c>
      <c r="CM1259" s="5">
        <f t="shared" si="299"/>
        <v>0.66189285797724473</v>
      </c>
      <c r="CP1259" s="8" t="s">
        <v>71975</v>
      </c>
      <c r="CQ1259" s="8" t="s">
        <v>69906</v>
      </c>
      <c r="CR1259" s="8" t="s">
        <v>51114</v>
      </c>
      <c r="CS1259" s="3" t="s">
        <v>42568</v>
      </c>
      <c r="CT1259" s="8" t="s">
        <v>51115</v>
      </c>
      <c r="CU1259" s="8" t="s">
        <v>48344</v>
      </c>
      <c r="CV1259" s="8" t="s">
        <v>51116</v>
      </c>
    </row>
    <row r="1260" spans="4:100">
      <c r="D1260" s="22" t="s">
        <v>32159</v>
      </c>
      <c r="E1260" s="22" t="s">
        <v>46039</v>
      </c>
      <c r="F1260" s="22" t="s">
        <v>46040</v>
      </c>
      <c r="G1260" s="22" t="s">
        <v>32158</v>
      </c>
      <c r="H1260" s="22">
        <v>14664</v>
      </c>
      <c r="I1260" s="22" t="s">
        <v>32157</v>
      </c>
      <c r="J1260" s="22">
        <v>2077.1</v>
      </c>
      <c r="K1260" s="22">
        <v>1965.33</v>
      </c>
      <c r="L1260" s="22">
        <v>1186.6099999999999</v>
      </c>
      <c r="M1260" s="23">
        <f t="shared" si="288"/>
        <v>1743.0133333333333</v>
      </c>
      <c r="N1260" s="22">
        <v>1317.65</v>
      </c>
      <c r="O1260" s="22">
        <v>2046.96</v>
      </c>
      <c r="P1260" s="22">
        <v>1454.4</v>
      </c>
      <c r="Q1260" s="23">
        <f t="shared" si="289"/>
        <v>1606.3366666666668</v>
      </c>
      <c r="R1260" s="22">
        <v>1724.8</v>
      </c>
      <c r="S1260" s="22">
        <v>1511.76</v>
      </c>
      <c r="T1260" s="22">
        <v>811.74</v>
      </c>
      <c r="U1260" s="23">
        <f t="shared" si="290"/>
        <v>1349.4333333333334</v>
      </c>
      <c r="V1260" s="24">
        <f t="shared" si="291"/>
        <v>0.77419564585468847</v>
      </c>
      <c r="W1260" s="22">
        <f t="shared" si="292"/>
        <v>0.92158598901519218</v>
      </c>
      <c r="Z1260" s="8" t="s">
        <v>77013</v>
      </c>
      <c r="AA1260" s="8" t="s">
        <v>69906</v>
      </c>
      <c r="AB1260" s="8" t="s">
        <v>59470</v>
      </c>
      <c r="AC1260" s="3" t="s">
        <v>44296</v>
      </c>
      <c r="AD1260" s="8" t="s">
        <v>59471</v>
      </c>
      <c r="AE1260" s="8" t="s">
        <v>48344</v>
      </c>
      <c r="AF1260" s="8" t="s">
        <v>59472</v>
      </c>
      <c r="AL1260" s="31" t="s">
        <v>27107</v>
      </c>
      <c r="AM1260" s="31" t="s">
        <v>33445</v>
      </c>
      <c r="AN1260" s="31" t="s">
        <v>33446</v>
      </c>
      <c r="AO1260" s="31" t="s">
        <v>9095</v>
      </c>
      <c r="AP1260" s="31">
        <v>13684</v>
      </c>
      <c r="AQ1260" s="31" t="s">
        <v>9094</v>
      </c>
      <c r="AR1260" s="31">
        <v>1627.9</v>
      </c>
      <c r="AS1260" s="31">
        <v>1028.8900000000001</v>
      </c>
      <c r="AT1260" s="31">
        <v>1354.87</v>
      </c>
      <c r="AU1260" s="32">
        <f t="shared" si="293"/>
        <v>1337.22</v>
      </c>
      <c r="AV1260" s="31">
        <v>2399.36</v>
      </c>
      <c r="AW1260" s="31">
        <v>2185.15</v>
      </c>
      <c r="AX1260" s="31">
        <v>2731.28</v>
      </c>
      <c r="AY1260" s="32">
        <f t="shared" si="294"/>
        <v>2438.5966666666668</v>
      </c>
      <c r="AZ1260" s="31">
        <v>3699.11</v>
      </c>
      <c r="BA1260" s="31">
        <v>4238</v>
      </c>
      <c r="BB1260" s="31">
        <v>4024.68</v>
      </c>
      <c r="BC1260" s="32">
        <f t="shared" si="295"/>
        <v>3987.2633333333338</v>
      </c>
      <c r="BD1260" s="33">
        <f t="shared" si="296"/>
        <v>2.9817556821864271</v>
      </c>
      <c r="BE1260" s="31">
        <f t="shared" si="297"/>
        <v>1.8236316138456401</v>
      </c>
      <c r="BH1260" s="8" t="s">
        <v>78700</v>
      </c>
      <c r="BI1260" s="8" t="s">
        <v>69906</v>
      </c>
      <c r="BJ1260" s="8" t="s">
        <v>62833</v>
      </c>
      <c r="BK1260" s="3" t="s">
        <v>43199</v>
      </c>
      <c r="BL1260" s="8" t="s">
        <v>62834</v>
      </c>
      <c r="BM1260" s="8" t="s">
        <v>48344</v>
      </c>
      <c r="BN1260" s="8" t="s">
        <v>62835</v>
      </c>
      <c r="BT1260" s="5" t="s">
        <v>18327</v>
      </c>
      <c r="BU1260" s="5" t="s">
        <v>45726</v>
      </c>
      <c r="BV1260" s="5" t="s">
        <v>45727</v>
      </c>
      <c r="BW1260" s="5" t="s">
        <v>18326</v>
      </c>
      <c r="BX1260" s="5">
        <v>232933</v>
      </c>
      <c r="BY1260" s="5" t="s">
        <v>18325</v>
      </c>
      <c r="BZ1260" s="5">
        <v>440.39</v>
      </c>
      <c r="CA1260" s="5">
        <v>151.97</v>
      </c>
      <c r="CB1260" s="5">
        <v>128.02000000000001</v>
      </c>
      <c r="CC1260" s="6">
        <f t="shared" si="302"/>
        <v>240.12666666666667</v>
      </c>
      <c r="CD1260" s="5">
        <v>46.11</v>
      </c>
      <c r="CE1260" s="5">
        <v>91.29</v>
      </c>
      <c r="CF1260" s="5">
        <v>393.83</v>
      </c>
      <c r="CG1260" s="6">
        <f t="shared" si="301"/>
        <v>177.07666666666668</v>
      </c>
      <c r="CH1260" s="5">
        <v>44.26</v>
      </c>
      <c r="CI1260" s="5">
        <v>28.8</v>
      </c>
      <c r="CJ1260" s="5">
        <v>24.28</v>
      </c>
      <c r="CK1260" s="6">
        <f t="shared" si="300"/>
        <v>32.446666666666665</v>
      </c>
      <c r="CL1260" s="7">
        <f t="shared" si="298"/>
        <v>0.13512312945945196</v>
      </c>
      <c r="CM1260" s="5">
        <f t="shared" si="299"/>
        <v>0.73743024514839395</v>
      </c>
      <c r="CP1260" s="8" t="s">
        <v>71976</v>
      </c>
      <c r="CQ1260" s="8" t="s">
        <v>69906</v>
      </c>
      <c r="CR1260" s="8" t="s">
        <v>51117</v>
      </c>
      <c r="CS1260" s="3" t="s">
        <v>37552</v>
      </c>
      <c r="CT1260" s="8" t="s">
        <v>51118</v>
      </c>
      <c r="CU1260" s="8" t="s">
        <v>48344</v>
      </c>
      <c r="CV1260" s="8" t="s">
        <v>51119</v>
      </c>
    </row>
    <row r="1261" spans="4:100">
      <c r="D1261" s="22" t="s">
        <v>17736</v>
      </c>
      <c r="E1261" s="22" t="s">
        <v>33280</v>
      </c>
      <c r="F1261" s="22" t="s">
        <v>33281</v>
      </c>
      <c r="G1261" s="22" t="s">
        <v>5658</v>
      </c>
      <c r="H1261" s="22">
        <v>67528</v>
      </c>
      <c r="I1261" s="22" t="s">
        <v>5657</v>
      </c>
      <c r="J1261" s="22">
        <v>328.65</v>
      </c>
      <c r="K1261" s="22">
        <v>707.64</v>
      </c>
      <c r="L1261" s="22">
        <v>562.98</v>
      </c>
      <c r="M1261" s="23">
        <f t="shared" si="288"/>
        <v>533.09</v>
      </c>
      <c r="N1261" s="22">
        <v>916.78</v>
      </c>
      <c r="O1261" s="22">
        <v>947.83</v>
      </c>
      <c r="P1261" s="22">
        <v>896.4</v>
      </c>
      <c r="Q1261" s="23">
        <f t="shared" si="289"/>
        <v>920.3366666666667</v>
      </c>
      <c r="R1261" s="22">
        <v>481.35</v>
      </c>
      <c r="S1261" s="22">
        <v>273.67</v>
      </c>
      <c r="T1261" s="22">
        <v>483.93</v>
      </c>
      <c r="U1261" s="23">
        <f t="shared" si="290"/>
        <v>412.98333333333335</v>
      </c>
      <c r="V1261" s="24">
        <f t="shared" si="291"/>
        <v>0.77469720560005506</v>
      </c>
      <c r="W1261" s="22">
        <f t="shared" si="292"/>
        <v>1.7264189286361902</v>
      </c>
      <c r="Z1261" s="8" t="s">
        <v>77014</v>
      </c>
      <c r="AA1261" s="8" t="s">
        <v>69906</v>
      </c>
      <c r="AB1261" s="8" t="s">
        <v>59473</v>
      </c>
      <c r="AC1261" s="3" t="s">
        <v>41114</v>
      </c>
      <c r="AD1261" s="8" t="s">
        <v>59474</v>
      </c>
      <c r="AE1261" s="8" t="s">
        <v>48344</v>
      </c>
      <c r="AF1261" s="8" t="s">
        <v>59475</v>
      </c>
      <c r="AL1261" s="31" t="s">
        <v>1160</v>
      </c>
      <c r="AM1261" s="31" t="s">
        <v>34430</v>
      </c>
      <c r="AN1261" s="31" t="s">
        <v>34431</v>
      </c>
      <c r="AO1261" s="31" t="s">
        <v>1159</v>
      </c>
      <c r="AP1261" s="31">
        <v>78287</v>
      </c>
      <c r="AQ1261" s="31" t="s">
        <v>1158</v>
      </c>
      <c r="AR1261" s="31">
        <v>80.37</v>
      </c>
      <c r="AS1261" s="31">
        <v>54.67</v>
      </c>
      <c r="AT1261" s="31">
        <v>91.91</v>
      </c>
      <c r="AU1261" s="32">
        <f t="shared" si="293"/>
        <v>75.650000000000006</v>
      </c>
      <c r="AV1261" s="31">
        <v>110.69</v>
      </c>
      <c r="AW1261" s="31">
        <v>109.66</v>
      </c>
      <c r="AX1261" s="31">
        <v>149.01</v>
      </c>
      <c r="AY1261" s="32">
        <f t="shared" si="294"/>
        <v>123.12</v>
      </c>
      <c r="AZ1261" s="31">
        <v>259.5</v>
      </c>
      <c r="BA1261" s="31">
        <v>91.66</v>
      </c>
      <c r="BB1261" s="31">
        <v>325.68</v>
      </c>
      <c r="BC1261" s="32">
        <f t="shared" si="295"/>
        <v>225.61333333333332</v>
      </c>
      <c r="BD1261" s="33">
        <f t="shared" si="296"/>
        <v>2.9823309098920463</v>
      </c>
      <c r="BE1261" s="31">
        <f t="shared" si="297"/>
        <v>1.6274950429610047</v>
      </c>
      <c r="BH1261" s="8" t="s">
        <v>81082</v>
      </c>
      <c r="BI1261" s="8" t="s">
        <v>69906</v>
      </c>
      <c r="BJ1261" s="8" t="s">
        <v>67407</v>
      </c>
      <c r="BK1261" s="3" t="s">
        <v>33611</v>
      </c>
      <c r="BL1261" s="8" t="s">
        <v>67408</v>
      </c>
      <c r="BM1261" s="8" t="s">
        <v>48344</v>
      </c>
      <c r="BN1261" s="8" t="s">
        <v>67409</v>
      </c>
      <c r="BT1261" s="5" t="s">
        <v>15155</v>
      </c>
      <c r="BU1261" s="5" t="s">
        <v>33965</v>
      </c>
      <c r="BV1261" s="5" t="s">
        <v>33966</v>
      </c>
      <c r="BW1261" s="5" t="s">
        <v>15153</v>
      </c>
      <c r="BX1261" s="5">
        <v>381633</v>
      </c>
      <c r="BY1261" s="5" t="s">
        <v>15152</v>
      </c>
      <c r="BZ1261" s="5">
        <v>761.17</v>
      </c>
      <c r="CA1261" s="5">
        <v>733.1</v>
      </c>
      <c r="CB1261" s="5">
        <v>1014.01</v>
      </c>
      <c r="CC1261" s="6">
        <f t="shared" si="302"/>
        <v>836.09333333333325</v>
      </c>
      <c r="CD1261" s="5">
        <v>173.09</v>
      </c>
      <c r="CE1261" s="5">
        <v>507.33</v>
      </c>
      <c r="CF1261" s="5">
        <v>33.79</v>
      </c>
      <c r="CG1261" s="6">
        <f t="shared" si="301"/>
        <v>238.06999999999996</v>
      </c>
      <c r="CH1261" s="5">
        <v>99.95</v>
      </c>
      <c r="CI1261" s="5">
        <v>85.82</v>
      </c>
      <c r="CJ1261" s="5">
        <v>153.16999999999999</v>
      </c>
      <c r="CK1261" s="6">
        <f t="shared" si="300"/>
        <v>112.97999999999998</v>
      </c>
      <c r="CL1261" s="7">
        <f t="shared" si="298"/>
        <v>0.13512845455850223</v>
      </c>
      <c r="CM1261" s="5">
        <f t="shared" si="299"/>
        <v>0.28474093801329992</v>
      </c>
      <c r="CP1261" s="8" t="s">
        <v>71977</v>
      </c>
      <c r="CQ1261" s="8" t="s">
        <v>69906</v>
      </c>
      <c r="CR1261" s="8" t="s">
        <v>51127</v>
      </c>
      <c r="CS1261" s="3" t="s">
        <v>41801</v>
      </c>
      <c r="CT1261" s="8" t="s">
        <v>51128</v>
      </c>
      <c r="CU1261" s="8" t="s">
        <v>48344</v>
      </c>
      <c r="CV1261" s="8" t="s">
        <v>51129</v>
      </c>
    </row>
    <row r="1262" spans="4:100">
      <c r="D1262" s="22" t="s">
        <v>17190</v>
      </c>
      <c r="E1262" s="22" t="s">
        <v>45526</v>
      </c>
      <c r="F1262" s="22" t="s">
        <v>45527</v>
      </c>
      <c r="G1262" s="22" t="s">
        <v>17189</v>
      </c>
      <c r="H1262" s="22">
        <v>70225</v>
      </c>
      <c r="I1262" s="22" t="s">
        <v>17188</v>
      </c>
      <c r="J1262" s="22">
        <v>1137.6500000000001</v>
      </c>
      <c r="K1262" s="22">
        <v>667.79</v>
      </c>
      <c r="L1262" s="22">
        <v>430.62</v>
      </c>
      <c r="M1262" s="23">
        <f t="shared" si="288"/>
        <v>745.35333333333335</v>
      </c>
      <c r="N1262" s="22">
        <v>923.27</v>
      </c>
      <c r="O1262" s="22">
        <v>955.39</v>
      </c>
      <c r="P1262" s="22">
        <v>679.03</v>
      </c>
      <c r="Q1262" s="23">
        <f t="shared" si="289"/>
        <v>852.56333333333316</v>
      </c>
      <c r="R1262" s="22">
        <v>142.38</v>
      </c>
      <c r="S1262" s="22">
        <v>1582.36</v>
      </c>
      <c r="T1262" s="22">
        <v>8.9</v>
      </c>
      <c r="U1262" s="23">
        <f t="shared" si="290"/>
        <v>577.88</v>
      </c>
      <c r="V1262" s="24">
        <f t="shared" si="291"/>
        <v>0.77531014373496232</v>
      </c>
      <c r="W1262" s="22">
        <f t="shared" si="292"/>
        <v>1.1438378218831335</v>
      </c>
      <c r="Z1262" s="8" t="s">
        <v>77015</v>
      </c>
      <c r="AA1262" s="8" t="s">
        <v>69906</v>
      </c>
      <c r="AB1262" s="8" t="s">
        <v>77016</v>
      </c>
      <c r="AC1262" s="3" t="s">
        <v>77017</v>
      </c>
      <c r="AD1262" s="8" t="s">
        <v>77018</v>
      </c>
      <c r="AE1262" s="8" t="s">
        <v>48344</v>
      </c>
      <c r="AF1262" s="8" t="s">
        <v>77019</v>
      </c>
      <c r="AL1262" s="31" t="s">
        <v>28923</v>
      </c>
      <c r="AM1262" s="31" t="s">
        <v>33857</v>
      </c>
      <c r="AN1262" s="31" t="s">
        <v>33858</v>
      </c>
      <c r="AO1262" s="31" t="s">
        <v>26396</v>
      </c>
      <c r="AP1262" s="31">
        <v>105203</v>
      </c>
      <c r="AQ1262" s="31" t="s">
        <v>26395</v>
      </c>
      <c r="AR1262" s="31">
        <v>613.23</v>
      </c>
      <c r="AS1262" s="31">
        <v>681.87</v>
      </c>
      <c r="AT1262" s="31">
        <v>373.14</v>
      </c>
      <c r="AU1262" s="32">
        <f t="shared" si="293"/>
        <v>556.07999999999993</v>
      </c>
      <c r="AV1262" s="31">
        <v>1216.3699999999999</v>
      </c>
      <c r="AW1262" s="31">
        <v>973.81</v>
      </c>
      <c r="AX1262" s="31">
        <v>889.66</v>
      </c>
      <c r="AY1262" s="32">
        <f t="shared" si="294"/>
        <v>1026.6133333333332</v>
      </c>
      <c r="AZ1262" s="31">
        <v>1712.9</v>
      </c>
      <c r="BA1262" s="31">
        <v>1226.1400000000001</v>
      </c>
      <c r="BB1262" s="31">
        <v>2038.57</v>
      </c>
      <c r="BC1262" s="32">
        <f t="shared" si="295"/>
        <v>1659.2033333333331</v>
      </c>
      <c r="BD1262" s="33">
        <f t="shared" si="296"/>
        <v>2.9837493406224525</v>
      </c>
      <c r="BE1262" s="31">
        <f t="shared" si="297"/>
        <v>1.8461612238047285</v>
      </c>
      <c r="BH1262" s="8" t="s">
        <v>81083</v>
      </c>
      <c r="BI1262" s="8" t="s">
        <v>69906</v>
      </c>
      <c r="BJ1262" s="8" t="s">
        <v>67410</v>
      </c>
      <c r="BK1262" s="3" t="s">
        <v>67411</v>
      </c>
      <c r="BL1262" s="8" t="s">
        <v>67412</v>
      </c>
      <c r="BM1262" s="8" t="s">
        <v>48344</v>
      </c>
      <c r="BN1262" s="8" t="s">
        <v>67413</v>
      </c>
      <c r="BT1262" s="5" t="s">
        <v>10614</v>
      </c>
      <c r="BU1262" s="5" t="s">
        <v>47026</v>
      </c>
      <c r="BV1262" s="5" t="s">
        <v>47027</v>
      </c>
      <c r="BW1262" s="5" t="s">
        <v>10613</v>
      </c>
      <c r="BX1262" s="5">
        <v>629141</v>
      </c>
      <c r="BY1262" s="5" t="s">
        <v>10612</v>
      </c>
      <c r="BZ1262" s="5">
        <v>1591.64</v>
      </c>
      <c r="CA1262" s="5">
        <v>479.18</v>
      </c>
      <c r="CB1262" s="5">
        <v>267.48</v>
      </c>
      <c r="CC1262" s="6">
        <f t="shared" si="302"/>
        <v>779.43333333333339</v>
      </c>
      <c r="CD1262" s="5">
        <v>884.46</v>
      </c>
      <c r="CE1262" s="5">
        <v>1835.88</v>
      </c>
      <c r="CF1262" s="5">
        <v>72.069999999999993</v>
      </c>
      <c r="CG1262" s="6">
        <f t="shared" si="301"/>
        <v>930.8033333333334</v>
      </c>
      <c r="CH1262" s="5">
        <v>307.39</v>
      </c>
      <c r="CI1262" s="5">
        <v>5.28</v>
      </c>
      <c r="CJ1262" s="5">
        <v>3.65</v>
      </c>
      <c r="CK1262" s="6">
        <f t="shared" si="300"/>
        <v>105.43999999999998</v>
      </c>
      <c r="CL1262" s="7">
        <f t="shared" si="298"/>
        <v>0.13527776589830215</v>
      </c>
      <c r="CM1262" s="5">
        <f t="shared" si="299"/>
        <v>1.1942051918060128</v>
      </c>
      <c r="CP1262" s="8" t="s">
        <v>71978</v>
      </c>
      <c r="CQ1262" s="8" t="s">
        <v>69906</v>
      </c>
      <c r="CR1262" s="8" t="s">
        <v>71979</v>
      </c>
      <c r="CS1262" s="3" t="s">
        <v>44396</v>
      </c>
      <c r="CT1262" s="8" t="s">
        <v>71980</v>
      </c>
      <c r="CU1262" s="8" t="s">
        <v>48344</v>
      </c>
      <c r="CV1262" s="8" t="s">
        <v>71981</v>
      </c>
    </row>
    <row r="1263" spans="4:100">
      <c r="D1263" s="22" t="s">
        <v>19318</v>
      </c>
      <c r="E1263" s="22" t="s">
        <v>36942</v>
      </c>
      <c r="F1263" s="22" t="s">
        <v>36943</v>
      </c>
      <c r="G1263" s="22" t="s">
        <v>19317</v>
      </c>
      <c r="H1263" s="22">
        <v>72181</v>
      </c>
      <c r="I1263" s="22" t="s">
        <v>19316</v>
      </c>
      <c r="J1263" s="22">
        <v>429.76</v>
      </c>
      <c r="K1263" s="22">
        <v>697.21</v>
      </c>
      <c r="L1263" s="22">
        <v>594.94000000000005</v>
      </c>
      <c r="M1263" s="23">
        <f t="shared" si="288"/>
        <v>573.97</v>
      </c>
      <c r="N1263" s="22">
        <v>753.46</v>
      </c>
      <c r="O1263" s="22">
        <v>546.42999999999995</v>
      </c>
      <c r="P1263" s="22">
        <v>726.17</v>
      </c>
      <c r="Q1263" s="23">
        <f t="shared" si="289"/>
        <v>675.35333333333335</v>
      </c>
      <c r="R1263" s="22">
        <v>403.78</v>
      </c>
      <c r="S1263" s="22">
        <v>673.43</v>
      </c>
      <c r="T1263" s="22">
        <v>259.06</v>
      </c>
      <c r="U1263" s="23">
        <f t="shared" si="290"/>
        <v>445.42333333333335</v>
      </c>
      <c r="V1263" s="24">
        <f t="shared" si="291"/>
        <v>0.77603939811023803</v>
      </c>
      <c r="W1263" s="22">
        <f t="shared" si="292"/>
        <v>1.1766352480675528</v>
      </c>
      <c r="Z1263" s="8" t="s">
        <v>74537</v>
      </c>
      <c r="AA1263" s="8" t="s">
        <v>69906</v>
      </c>
      <c r="AB1263" s="8" t="s">
        <v>55187</v>
      </c>
      <c r="AC1263" s="3" t="s">
        <v>37942</v>
      </c>
      <c r="AD1263" s="8" t="s">
        <v>55188</v>
      </c>
      <c r="AE1263" s="8" t="s">
        <v>48344</v>
      </c>
      <c r="AF1263" s="8" t="s">
        <v>55189</v>
      </c>
      <c r="AL1263" s="31" t="s">
        <v>13006</v>
      </c>
      <c r="AM1263" s="31" t="s">
        <v>39229</v>
      </c>
      <c r="AN1263" s="31" t="s">
        <v>39230</v>
      </c>
      <c r="AO1263" s="31" t="s">
        <v>13005</v>
      </c>
      <c r="AP1263" s="31">
        <v>98496</v>
      </c>
      <c r="AQ1263" s="31" t="s">
        <v>13004</v>
      </c>
      <c r="AR1263" s="31">
        <v>332.34</v>
      </c>
      <c r="AS1263" s="31">
        <v>369.92</v>
      </c>
      <c r="AT1263" s="31">
        <v>176.98</v>
      </c>
      <c r="AU1263" s="32">
        <f t="shared" si="293"/>
        <v>293.08</v>
      </c>
      <c r="AV1263" s="31">
        <v>412.66</v>
      </c>
      <c r="AW1263" s="31">
        <v>362.04</v>
      </c>
      <c r="AX1263" s="31">
        <v>368.68</v>
      </c>
      <c r="AY1263" s="32">
        <f t="shared" si="294"/>
        <v>381.12666666666672</v>
      </c>
      <c r="AZ1263" s="31">
        <v>916.61</v>
      </c>
      <c r="BA1263" s="31">
        <v>1112.0999999999999</v>
      </c>
      <c r="BB1263" s="31">
        <v>596.22</v>
      </c>
      <c r="BC1263" s="32">
        <f t="shared" si="295"/>
        <v>874.9766666666668</v>
      </c>
      <c r="BD1263" s="33">
        <f t="shared" si="296"/>
        <v>2.9854533460716079</v>
      </c>
      <c r="BE1263" s="31">
        <f t="shared" si="297"/>
        <v>1.3004185432873847</v>
      </c>
      <c r="BH1263" s="8" t="s">
        <v>78351</v>
      </c>
      <c r="BI1263" s="8" t="s">
        <v>69906</v>
      </c>
      <c r="BJ1263" s="8" t="s">
        <v>62416</v>
      </c>
      <c r="BK1263" s="3" t="s">
        <v>43157</v>
      </c>
      <c r="BL1263" s="8" t="s">
        <v>62417</v>
      </c>
      <c r="BM1263" s="8" t="s">
        <v>48344</v>
      </c>
      <c r="BN1263" s="8" t="s">
        <v>62418</v>
      </c>
      <c r="BT1263" s="5" t="s">
        <v>24702</v>
      </c>
      <c r="BU1263" s="5" t="s">
        <v>44670</v>
      </c>
      <c r="BV1263" s="5" t="s">
        <v>44671</v>
      </c>
      <c r="BW1263" s="5" t="s">
        <v>24701</v>
      </c>
      <c r="BX1263" s="5">
        <v>227197</v>
      </c>
      <c r="BY1263" s="5" t="s">
        <v>24700</v>
      </c>
      <c r="BZ1263" s="5">
        <v>348.82</v>
      </c>
      <c r="CA1263" s="5">
        <v>475.98</v>
      </c>
      <c r="CB1263" s="5">
        <v>492.08</v>
      </c>
      <c r="CC1263" s="6">
        <f t="shared" si="302"/>
        <v>438.96</v>
      </c>
      <c r="CD1263" s="5">
        <v>712.99</v>
      </c>
      <c r="CE1263" s="5">
        <v>474.75</v>
      </c>
      <c r="CF1263" s="5">
        <v>342.16</v>
      </c>
      <c r="CG1263" s="6">
        <f t="shared" si="301"/>
        <v>509.9666666666667</v>
      </c>
      <c r="CH1263" s="5">
        <v>65.650000000000006</v>
      </c>
      <c r="CI1263" s="5">
        <v>26.94</v>
      </c>
      <c r="CJ1263" s="5">
        <v>85.6</v>
      </c>
      <c r="CK1263" s="6">
        <f t="shared" si="300"/>
        <v>59.396666666666668</v>
      </c>
      <c r="CL1263" s="7">
        <f t="shared" si="298"/>
        <v>0.1353122532045441</v>
      </c>
      <c r="CM1263" s="5">
        <f t="shared" si="299"/>
        <v>1.1617611323734889</v>
      </c>
      <c r="CP1263" s="8" t="s">
        <v>71982</v>
      </c>
      <c r="CQ1263" s="8" t="s">
        <v>69906</v>
      </c>
      <c r="CR1263" s="8" t="s">
        <v>51130</v>
      </c>
      <c r="CS1263" s="3" t="s">
        <v>43099</v>
      </c>
      <c r="CT1263" s="8" t="s">
        <v>51131</v>
      </c>
      <c r="CU1263" s="8" t="s">
        <v>48344</v>
      </c>
      <c r="CV1263" s="8" t="s">
        <v>51132</v>
      </c>
    </row>
    <row r="1264" spans="4:100">
      <c r="D1264" s="22" t="s">
        <v>7915</v>
      </c>
      <c r="E1264" s="22" t="s">
        <v>36848</v>
      </c>
      <c r="F1264" s="22" t="s">
        <v>36849</v>
      </c>
      <c r="G1264" s="22" t="s">
        <v>7914</v>
      </c>
      <c r="H1264" s="22">
        <v>106957</v>
      </c>
      <c r="I1264" s="22" t="s">
        <v>7913</v>
      </c>
      <c r="J1264" s="22">
        <v>552.99</v>
      </c>
      <c r="K1264" s="22">
        <v>328.74</v>
      </c>
      <c r="L1264" s="22">
        <v>382.01</v>
      </c>
      <c r="M1264" s="23">
        <f t="shared" si="288"/>
        <v>421.24666666666667</v>
      </c>
      <c r="N1264" s="22">
        <v>237.46</v>
      </c>
      <c r="O1264" s="22">
        <v>236.17</v>
      </c>
      <c r="P1264" s="22">
        <v>353.51</v>
      </c>
      <c r="Q1264" s="23">
        <f t="shared" si="289"/>
        <v>275.71333333333331</v>
      </c>
      <c r="R1264" s="22">
        <v>368.02</v>
      </c>
      <c r="S1264" s="22">
        <v>281.52999999999997</v>
      </c>
      <c r="T1264" s="22">
        <v>331.73</v>
      </c>
      <c r="U1264" s="23">
        <f t="shared" si="290"/>
        <v>327.09333333333331</v>
      </c>
      <c r="V1264" s="24">
        <f t="shared" si="291"/>
        <v>0.77648883472866248</v>
      </c>
      <c r="W1264" s="22">
        <f t="shared" si="292"/>
        <v>0.65451754316552446</v>
      </c>
      <c r="Z1264" s="8" t="s">
        <v>77020</v>
      </c>
      <c r="AA1264" s="8" t="s">
        <v>69906</v>
      </c>
      <c r="AB1264" s="8" t="s">
        <v>59476</v>
      </c>
      <c r="AC1264" s="3" t="s">
        <v>44066</v>
      </c>
      <c r="AD1264" s="8" t="s">
        <v>59477</v>
      </c>
      <c r="AE1264" s="8" t="s">
        <v>48344</v>
      </c>
      <c r="AF1264" s="8" t="s">
        <v>59478</v>
      </c>
      <c r="AL1264" s="31" t="s">
        <v>19047</v>
      </c>
      <c r="AM1264" s="31" t="s">
        <v>48028</v>
      </c>
      <c r="AN1264" s="31" t="s">
        <v>48029</v>
      </c>
      <c r="AO1264" s="31" t="s">
        <v>19046</v>
      </c>
      <c r="AP1264" s="31">
        <v>69633</v>
      </c>
      <c r="AQ1264" s="31" t="s">
        <v>19045</v>
      </c>
      <c r="AR1264" s="31">
        <v>539.98</v>
      </c>
      <c r="AS1264" s="31">
        <v>168.73</v>
      </c>
      <c r="AT1264" s="31">
        <v>224.48</v>
      </c>
      <c r="AU1264" s="32">
        <f t="shared" si="293"/>
        <v>311.06333333333333</v>
      </c>
      <c r="AV1264" s="31">
        <v>687.8</v>
      </c>
      <c r="AW1264" s="31">
        <v>243.15</v>
      </c>
      <c r="AX1264" s="31">
        <v>36.17</v>
      </c>
      <c r="AY1264" s="32">
        <f t="shared" si="294"/>
        <v>322.37333333333328</v>
      </c>
      <c r="AZ1264" s="31">
        <v>1216.19</v>
      </c>
      <c r="BA1264" s="31">
        <v>510.03</v>
      </c>
      <c r="BB1264" s="31">
        <v>1060.58</v>
      </c>
      <c r="BC1264" s="32">
        <f t="shared" si="295"/>
        <v>928.93333333333339</v>
      </c>
      <c r="BD1264" s="33">
        <f t="shared" si="296"/>
        <v>2.9863157556339011</v>
      </c>
      <c r="BE1264" s="31">
        <f t="shared" si="297"/>
        <v>1.0363591551559701</v>
      </c>
      <c r="BH1264" s="8" t="s">
        <v>77569</v>
      </c>
      <c r="BI1264" s="8" t="s">
        <v>69906</v>
      </c>
      <c r="BJ1264" s="8" t="s">
        <v>60526</v>
      </c>
      <c r="BK1264" s="3" t="s">
        <v>38294</v>
      </c>
      <c r="BL1264" s="8" t="s">
        <v>60527</v>
      </c>
      <c r="BM1264" s="8" t="s">
        <v>48344</v>
      </c>
      <c r="BN1264" s="8" t="s">
        <v>60528</v>
      </c>
      <c r="BT1264" s="5" t="s">
        <v>27628</v>
      </c>
      <c r="BU1264" s="5" t="s">
        <v>35786</v>
      </c>
      <c r="BV1264" s="5" t="s">
        <v>35787</v>
      </c>
      <c r="BW1264" s="5" t="s">
        <v>27627</v>
      </c>
      <c r="BX1264" s="5">
        <v>68083</v>
      </c>
      <c r="BY1264" s="5" t="s">
        <v>27626</v>
      </c>
      <c r="BZ1264" s="5">
        <v>944</v>
      </c>
      <c r="CA1264" s="5">
        <v>1114.31</v>
      </c>
      <c r="CB1264" s="5">
        <v>1270.2</v>
      </c>
      <c r="CC1264" s="6">
        <f t="shared" si="302"/>
        <v>1109.5033333333333</v>
      </c>
      <c r="CD1264" s="5">
        <v>1310.0999999999999</v>
      </c>
      <c r="CE1264" s="5">
        <v>2245.34</v>
      </c>
      <c r="CF1264" s="5">
        <v>1905.1</v>
      </c>
      <c r="CG1264" s="6">
        <f t="shared" si="301"/>
        <v>1820.18</v>
      </c>
      <c r="CH1264" s="5">
        <v>232.82</v>
      </c>
      <c r="CI1264" s="5">
        <v>98.23</v>
      </c>
      <c r="CJ1264" s="5">
        <v>119.58</v>
      </c>
      <c r="CK1264" s="6">
        <f t="shared" si="300"/>
        <v>150.21</v>
      </c>
      <c r="CL1264" s="7">
        <f t="shared" si="298"/>
        <v>0.13538490195312619</v>
      </c>
      <c r="CM1264" s="5">
        <f t="shared" si="299"/>
        <v>1.6405358553827389</v>
      </c>
      <c r="CP1264" s="8" t="s">
        <v>71983</v>
      </c>
      <c r="CQ1264" s="8" t="s">
        <v>48346</v>
      </c>
      <c r="CR1264" s="8" t="s">
        <v>48347</v>
      </c>
      <c r="CS1264" s="3" t="s">
        <v>48346</v>
      </c>
      <c r="CT1264" s="8" t="s">
        <v>48346</v>
      </c>
      <c r="CU1264" s="8" t="s">
        <v>48346</v>
      </c>
      <c r="CV1264" s="8" t="s">
        <v>48346</v>
      </c>
    </row>
    <row r="1265" spans="4:100">
      <c r="D1265" s="22" t="s">
        <v>17536</v>
      </c>
      <c r="E1265" s="22" t="s">
        <v>39854</v>
      </c>
      <c r="F1265" s="22" t="s">
        <v>39855</v>
      </c>
      <c r="G1265" s="22" t="s">
        <v>17535</v>
      </c>
      <c r="H1265" s="22" t="s">
        <v>17534</v>
      </c>
      <c r="I1265" s="22" t="s">
        <v>17533</v>
      </c>
      <c r="J1265" s="22">
        <v>1097.21</v>
      </c>
      <c r="K1265" s="22">
        <v>1256.29</v>
      </c>
      <c r="L1265" s="22">
        <v>1165.8399999999999</v>
      </c>
      <c r="M1265" s="23">
        <f t="shared" si="288"/>
        <v>1173.1133333333335</v>
      </c>
      <c r="N1265" s="22">
        <v>1147.8900000000001</v>
      </c>
      <c r="O1265" s="22">
        <v>1218.0899999999999</v>
      </c>
      <c r="P1265" s="22">
        <v>1526.84</v>
      </c>
      <c r="Q1265" s="23">
        <f t="shared" si="289"/>
        <v>1297.6066666666666</v>
      </c>
      <c r="R1265" s="22">
        <v>1120.83</v>
      </c>
      <c r="S1265" s="22">
        <v>663.46</v>
      </c>
      <c r="T1265" s="22">
        <v>948.69</v>
      </c>
      <c r="U1265" s="23">
        <f t="shared" si="290"/>
        <v>910.99333333333334</v>
      </c>
      <c r="V1265" s="24">
        <f t="shared" si="291"/>
        <v>0.77656037779810982</v>
      </c>
      <c r="W1265" s="22">
        <f t="shared" si="292"/>
        <v>1.1061221706342665</v>
      </c>
      <c r="Z1265" s="8" t="s">
        <v>73853</v>
      </c>
      <c r="AA1265" s="8" t="s">
        <v>69906</v>
      </c>
      <c r="AB1265" s="8" t="s">
        <v>53852</v>
      </c>
      <c r="AC1265" s="3" t="s">
        <v>38290</v>
      </c>
      <c r="AD1265" s="8" t="s">
        <v>53853</v>
      </c>
      <c r="AE1265" s="8" t="s">
        <v>48344</v>
      </c>
      <c r="AF1265" s="8" t="s">
        <v>53854</v>
      </c>
      <c r="AL1265" s="31" t="s">
        <v>15367</v>
      </c>
      <c r="AM1265" s="31" t="s">
        <v>47981</v>
      </c>
      <c r="AN1265" s="31" t="s">
        <v>47982</v>
      </c>
      <c r="AO1265" s="31" t="s">
        <v>15366</v>
      </c>
      <c r="AP1265" s="31">
        <v>338337</v>
      </c>
      <c r="AQ1265" s="31" t="s">
        <v>15365</v>
      </c>
      <c r="AR1265" s="31">
        <v>789.6</v>
      </c>
      <c r="AS1265" s="31">
        <v>354.23</v>
      </c>
      <c r="AT1265" s="31">
        <v>159.91999999999999</v>
      </c>
      <c r="AU1265" s="32">
        <f t="shared" si="293"/>
        <v>434.58333333333331</v>
      </c>
      <c r="AV1265" s="31">
        <v>701.13</v>
      </c>
      <c r="AW1265" s="31">
        <v>316.39999999999998</v>
      </c>
      <c r="AX1265" s="31">
        <v>245.33</v>
      </c>
      <c r="AY1265" s="32">
        <f t="shared" si="294"/>
        <v>420.95333333333332</v>
      </c>
      <c r="AZ1265" s="31">
        <v>1063.57</v>
      </c>
      <c r="BA1265" s="31">
        <v>1290.3499999999999</v>
      </c>
      <c r="BB1265" s="31">
        <v>1539.59</v>
      </c>
      <c r="BC1265" s="32">
        <f t="shared" si="295"/>
        <v>1297.8366666666668</v>
      </c>
      <c r="BD1265" s="33">
        <f t="shared" si="296"/>
        <v>2.9863930968360504</v>
      </c>
      <c r="BE1265" s="31">
        <f t="shared" si="297"/>
        <v>0.96863662511984661</v>
      </c>
      <c r="BH1265" s="8" t="s">
        <v>78249</v>
      </c>
      <c r="BI1265" s="8" t="s">
        <v>48346</v>
      </c>
      <c r="BJ1265" s="8" t="s">
        <v>48347</v>
      </c>
      <c r="BK1265" s="3" t="s">
        <v>48346</v>
      </c>
      <c r="BL1265" s="8" t="s">
        <v>48346</v>
      </c>
      <c r="BM1265" s="8" t="s">
        <v>48346</v>
      </c>
      <c r="BN1265" s="8" t="s">
        <v>48346</v>
      </c>
      <c r="BT1265" s="5" t="s">
        <v>27080</v>
      </c>
      <c r="BU1265" s="5" t="s">
        <v>39940</v>
      </c>
      <c r="BV1265" s="5" t="s">
        <v>39941</v>
      </c>
      <c r="BW1265" s="5" t="s">
        <v>27079</v>
      </c>
      <c r="BX1265" s="5">
        <v>74277</v>
      </c>
      <c r="BY1265" s="5" t="s">
        <v>27078</v>
      </c>
      <c r="BZ1265" s="5">
        <v>2840.94</v>
      </c>
      <c r="CA1265" s="5">
        <v>1148.24</v>
      </c>
      <c r="CB1265" s="5">
        <v>851.09</v>
      </c>
      <c r="CC1265" s="6">
        <f t="shared" si="302"/>
        <v>1613.4233333333334</v>
      </c>
      <c r="CD1265" s="5">
        <v>891.5</v>
      </c>
      <c r="CE1265" s="5">
        <v>1191.97</v>
      </c>
      <c r="CF1265" s="5">
        <v>552.92999999999995</v>
      </c>
      <c r="CG1265" s="6">
        <f t="shared" si="301"/>
        <v>878.80000000000007</v>
      </c>
      <c r="CH1265" s="5">
        <v>438.8</v>
      </c>
      <c r="CI1265" s="5">
        <v>72.900000000000006</v>
      </c>
      <c r="CJ1265" s="5">
        <v>144.46</v>
      </c>
      <c r="CK1265" s="6">
        <f t="shared" si="300"/>
        <v>218.72000000000003</v>
      </c>
      <c r="CL1265" s="7">
        <f t="shared" si="298"/>
        <v>0.13556268555266546</v>
      </c>
      <c r="CM1265" s="5">
        <f t="shared" si="299"/>
        <v>0.54468035874031817</v>
      </c>
      <c r="CP1265" s="8" t="s">
        <v>71984</v>
      </c>
      <c r="CQ1265" s="8" t="s">
        <v>69906</v>
      </c>
      <c r="CR1265" s="8" t="s">
        <v>51133</v>
      </c>
      <c r="CS1265" s="3" t="s">
        <v>51134</v>
      </c>
      <c r="CT1265" s="8" t="s">
        <v>51135</v>
      </c>
      <c r="CU1265" s="8" t="s">
        <v>48344</v>
      </c>
      <c r="CV1265" s="8" t="s">
        <v>51136</v>
      </c>
    </row>
    <row r="1266" spans="4:100">
      <c r="D1266" s="22" t="s">
        <v>8159</v>
      </c>
      <c r="E1266" s="22" t="s">
        <v>37526</v>
      </c>
      <c r="F1266" s="22" t="s">
        <v>37527</v>
      </c>
      <c r="G1266" s="22" t="s">
        <v>8158</v>
      </c>
      <c r="H1266" s="22">
        <v>17449</v>
      </c>
      <c r="I1266" s="22" t="s">
        <v>8157</v>
      </c>
      <c r="J1266" s="22">
        <v>3561.24</v>
      </c>
      <c r="K1266" s="22">
        <v>2494.44</v>
      </c>
      <c r="L1266" s="22">
        <v>2137.1</v>
      </c>
      <c r="M1266" s="23">
        <f t="shared" si="288"/>
        <v>2730.9266666666667</v>
      </c>
      <c r="N1266" s="22">
        <v>2680.43</v>
      </c>
      <c r="O1266" s="22">
        <v>2578.2800000000002</v>
      </c>
      <c r="P1266" s="22">
        <v>3486.79</v>
      </c>
      <c r="Q1266" s="23">
        <f t="shared" si="289"/>
        <v>2915.1666666666665</v>
      </c>
      <c r="R1266" s="22">
        <v>2005.93</v>
      </c>
      <c r="S1266" s="22">
        <v>2577.04</v>
      </c>
      <c r="T1266" s="22">
        <v>1779.94</v>
      </c>
      <c r="U1266" s="23">
        <f t="shared" si="290"/>
        <v>2120.9699999999998</v>
      </c>
      <c r="V1266" s="24">
        <f t="shared" si="291"/>
        <v>0.77664846364726003</v>
      </c>
      <c r="W1266" s="22">
        <f t="shared" si="292"/>
        <v>1.0674642795241662</v>
      </c>
      <c r="Z1266" s="8" t="s">
        <v>77021</v>
      </c>
      <c r="AA1266" s="8" t="s">
        <v>69906</v>
      </c>
      <c r="AB1266" s="8" t="s">
        <v>59479</v>
      </c>
      <c r="AC1266" s="3" t="s">
        <v>40698</v>
      </c>
      <c r="AD1266" s="8" t="s">
        <v>59480</v>
      </c>
      <c r="AE1266" s="8" t="s">
        <v>48344</v>
      </c>
      <c r="AF1266" s="8" t="s">
        <v>59481</v>
      </c>
      <c r="AL1266" s="31" t="s">
        <v>32848</v>
      </c>
      <c r="AM1266" s="31" t="s">
        <v>37805</v>
      </c>
      <c r="AN1266" s="31" t="s">
        <v>37806</v>
      </c>
      <c r="AO1266" s="31" t="s">
        <v>32847</v>
      </c>
      <c r="AP1266" s="31">
        <v>68147</v>
      </c>
      <c r="AQ1266" s="31" t="s">
        <v>32846</v>
      </c>
      <c r="AR1266" s="31">
        <v>502.77</v>
      </c>
      <c r="AS1266" s="31">
        <v>744.92</v>
      </c>
      <c r="AT1266" s="31">
        <v>450.74</v>
      </c>
      <c r="AU1266" s="32">
        <f t="shared" si="293"/>
        <v>566.14333333333332</v>
      </c>
      <c r="AV1266" s="31">
        <v>907.95</v>
      </c>
      <c r="AW1266" s="31">
        <v>561.91</v>
      </c>
      <c r="AX1266" s="31">
        <v>1092.5899999999999</v>
      </c>
      <c r="AY1266" s="32">
        <f t="shared" si="294"/>
        <v>854.15</v>
      </c>
      <c r="AZ1266" s="31">
        <v>1822.96</v>
      </c>
      <c r="BA1266" s="31">
        <v>1942.32</v>
      </c>
      <c r="BB1266" s="31">
        <v>1307</v>
      </c>
      <c r="BC1266" s="32">
        <f t="shared" si="295"/>
        <v>1690.76</v>
      </c>
      <c r="BD1266" s="33">
        <f t="shared" si="296"/>
        <v>2.9864521940851256</v>
      </c>
      <c r="BE1266" s="31">
        <f t="shared" si="297"/>
        <v>1.508716873818762</v>
      </c>
      <c r="BH1266" s="8" t="s">
        <v>78250</v>
      </c>
      <c r="BI1266" s="8" t="s">
        <v>69906</v>
      </c>
      <c r="BJ1266" s="8" t="s">
        <v>62000</v>
      </c>
      <c r="BK1266" s="3" t="s">
        <v>62001</v>
      </c>
      <c r="BL1266" s="8" t="s">
        <v>62002</v>
      </c>
      <c r="BM1266" s="8" t="s">
        <v>48344</v>
      </c>
      <c r="BN1266" s="8" t="s">
        <v>62003</v>
      </c>
      <c r="BT1266" s="5" t="s">
        <v>16838</v>
      </c>
      <c r="BU1266" s="5" t="s">
        <v>47446</v>
      </c>
      <c r="BV1266" s="5" t="s">
        <v>47447</v>
      </c>
      <c r="BW1266" s="5" t="s">
        <v>16837</v>
      </c>
      <c r="BX1266" s="5" t="s">
        <v>16836</v>
      </c>
      <c r="BY1266" s="5" t="s">
        <v>16835</v>
      </c>
      <c r="BZ1266" s="5">
        <v>954.68</v>
      </c>
      <c r="CA1266" s="5">
        <v>689.51</v>
      </c>
      <c r="CB1266" s="5">
        <v>799.98</v>
      </c>
      <c r="CC1266" s="6">
        <f t="shared" si="302"/>
        <v>814.72333333333336</v>
      </c>
      <c r="CD1266" s="5">
        <v>530.20000000000005</v>
      </c>
      <c r="CE1266" s="5">
        <v>1373.54</v>
      </c>
      <c r="CF1266" s="5">
        <v>676.9</v>
      </c>
      <c r="CG1266" s="6">
        <f t="shared" si="301"/>
        <v>860.21333333333325</v>
      </c>
      <c r="CH1266" s="5">
        <v>151</v>
      </c>
      <c r="CI1266" s="5">
        <v>56.23</v>
      </c>
      <c r="CJ1266" s="5">
        <v>124.45</v>
      </c>
      <c r="CK1266" s="6">
        <f t="shared" si="300"/>
        <v>110.56</v>
      </c>
      <c r="CL1266" s="7">
        <f t="shared" si="298"/>
        <v>0.13570250841799056</v>
      </c>
      <c r="CM1266" s="5">
        <f t="shared" si="299"/>
        <v>1.055834905100709</v>
      </c>
      <c r="CP1266" s="8" t="s">
        <v>71985</v>
      </c>
      <c r="CQ1266" s="8" t="s">
        <v>69906</v>
      </c>
      <c r="CR1266" s="8" t="s">
        <v>51137</v>
      </c>
      <c r="CS1266" s="3" t="s">
        <v>42027</v>
      </c>
      <c r="CT1266" s="8" t="s">
        <v>51138</v>
      </c>
      <c r="CU1266" s="8" t="s">
        <v>48344</v>
      </c>
      <c r="CV1266" s="8" t="s">
        <v>51139</v>
      </c>
    </row>
    <row r="1267" spans="4:100">
      <c r="D1267" s="22" t="s">
        <v>21572</v>
      </c>
      <c r="E1267" s="22" t="s">
        <v>34379</v>
      </c>
      <c r="F1267" s="22" t="s">
        <v>34380</v>
      </c>
      <c r="G1267" s="22" t="s">
        <v>21570</v>
      </c>
      <c r="H1267" s="22">
        <v>218978</v>
      </c>
      <c r="I1267" s="22" t="s">
        <v>21569</v>
      </c>
      <c r="J1267" s="22">
        <v>517.72</v>
      </c>
      <c r="K1267" s="22">
        <v>458.43</v>
      </c>
      <c r="L1267" s="22">
        <v>507.2</v>
      </c>
      <c r="M1267" s="23">
        <f t="shared" si="288"/>
        <v>494.45000000000005</v>
      </c>
      <c r="N1267" s="22">
        <v>400.81</v>
      </c>
      <c r="O1267" s="22">
        <v>387.21</v>
      </c>
      <c r="P1267" s="22">
        <v>281.75</v>
      </c>
      <c r="Q1267" s="23">
        <f t="shared" si="289"/>
        <v>356.59</v>
      </c>
      <c r="R1267" s="22">
        <v>541.01</v>
      </c>
      <c r="S1267" s="22">
        <v>152</v>
      </c>
      <c r="T1267" s="22">
        <v>459.29</v>
      </c>
      <c r="U1267" s="23">
        <f t="shared" si="290"/>
        <v>384.09999999999997</v>
      </c>
      <c r="V1267" s="24">
        <f t="shared" si="291"/>
        <v>0.77682273232885013</v>
      </c>
      <c r="W1267" s="22">
        <f t="shared" si="292"/>
        <v>0.72118515522297488</v>
      </c>
      <c r="Z1267" s="8" t="s">
        <v>77022</v>
      </c>
      <c r="AA1267" s="8" t="s">
        <v>69906</v>
      </c>
      <c r="AB1267" s="8" t="s">
        <v>59482</v>
      </c>
      <c r="AC1267" s="3" t="s">
        <v>36417</v>
      </c>
      <c r="AD1267" s="8" t="s">
        <v>59483</v>
      </c>
      <c r="AE1267" s="8" t="s">
        <v>48344</v>
      </c>
      <c r="AF1267" s="8" t="s">
        <v>59484</v>
      </c>
      <c r="AL1267" s="31" t="s">
        <v>8781</v>
      </c>
      <c r="AM1267" s="31" t="s">
        <v>39636</v>
      </c>
      <c r="AN1267" s="31" t="s">
        <v>39637</v>
      </c>
      <c r="AO1267" s="31" t="s">
        <v>8780</v>
      </c>
      <c r="AP1267" s="31">
        <v>70354</v>
      </c>
      <c r="AQ1267" s="31" t="s">
        <v>8779</v>
      </c>
      <c r="AR1267" s="31">
        <v>951.27</v>
      </c>
      <c r="AS1267" s="31">
        <v>519.64</v>
      </c>
      <c r="AT1267" s="31">
        <v>1002.04</v>
      </c>
      <c r="AU1267" s="32">
        <f t="shared" si="293"/>
        <v>824.31666666666661</v>
      </c>
      <c r="AV1267" s="31">
        <v>1814.43</v>
      </c>
      <c r="AW1267" s="31">
        <v>1989.5</v>
      </c>
      <c r="AX1267" s="31">
        <v>570.71</v>
      </c>
      <c r="AY1267" s="32">
        <f t="shared" si="294"/>
        <v>1458.2133333333334</v>
      </c>
      <c r="AZ1267" s="31">
        <v>2459.65</v>
      </c>
      <c r="BA1267" s="31">
        <v>2364.98</v>
      </c>
      <c r="BB1267" s="31">
        <v>2560.83</v>
      </c>
      <c r="BC1267" s="32">
        <f t="shared" si="295"/>
        <v>2461.8200000000002</v>
      </c>
      <c r="BD1267" s="33">
        <f t="shared" si="296"/>
        <v>2.9864979073576099</v>
      </c>
      <c r="BE1267" s="31">
        <f t="shared" si="297"/>
        <v>1.7689965425908329</v>
      </c>
      <c r="BH1267" s="8" t="s">
        <v>81084</v>
      </c>
      <c r="BI1267" s="8" t="s">
        <v>69906</v>
      </c>
      <c r="BJ1267" s="8" t="s">
        <v>67414</v>
      </c>
      <c r="BK1267" s="3" t="s">
        <v>43519</v>
      </c>
      <c r="BL1267" s="8" t="s">
        <v>67415</v>
      </c>
      <c r="BM1267" s="8" t="s">
        <v>48344</v>
      </c>
      <c r="BN1267" s="8" t="s">
        <v>67416</v>
      </c>
      <c r="BT1267" s="5" t="s">
        <v>27161</v>
      </c>
      <c r="BU1267" s="5" t="s">
        <v>38426</v>
      </c>
      <c r="BV1267" s="5" t="s">
        <v>38427</v>
      </c>
      <c r="BW1267" s="5" t="s">
        <v>27160</v>
      </c>
      <c r="BX1267" s="5">
        <v>17330</v>
      </c>
      <c r="BY1267" s="5" t="s">
        <v>27159</v>
      </c>
      <c r="BZ1267" s="5">
        <v>379.17</v>
      </c>
      <c r="CA1267" s="5">
        <v>415.38</v>
      </c>
      <c r="CB1267" s="5">
        <v>107.78</v>
      </c>
      <c r="CC1267" s="6">
        <f t="shared" si="302"/>
        <v>300.77666666666664</v>
      </c>
      <c r="CD1267" s="5">
        <v>170.51</v>
      </c>
      <c r="CE1267" s="5">
        <v>213.55</v>
      </c>
      <c r="CF1267" s="5">
        <v>17.32</v>
      </c>
      <c r="CG1267" s="6">
        <f t="shared" si="301"/>
        <v>133.79333333333332</v>
      </c>
      <c r="CH1267" s="5">
        <v>23.43</v>
      </c>
      <c r="CI1267" s="5">
        <v>15.04</v>
      </c>
      <c r="CJ1267" s="5">
        <v>83.99</v>
      </c>
      <c r="CK1267" s="6">
        <f t="shared" si="300"/>
        <v>40.82</v>
      </c>
      <c r="CL1267" s="7">
        <f t="shared" si="298"/>
        <v>0.13571531479613891</v>
      </c>
      <c r="CM1267" s="5">
        <f t="shared" si="299"/>
        <v>0.444826172242971</v>
      </c>
      <c r="CP1267" s="8" t="s">
        <v>71986</v>
      </c>
      <c r="CQ1267" s="8" t="s">
        <v>48346</v>
      </c>
      <c r="CR1267" s="8" t="s">
        <v>48347</v>
      </c>
      <c r="CS1267" s="3" t="s">
        <v>48346</v>
      </c>
      <c r="CT1267" s="8" t="s">
        <v>48346</v>
      </c>
      <c r="CU1267" s="8" t="s">
        <v>48346</v>
      </c>
      <c r="CV1267" s="8" t="s">
        <v>48346</v>
      </c>
    </row>
    <row r="1268" spans="4:100">
      <c r="D1268" s="22" t="s">
        <v>26744</v>
      </c>
      <c r="E1268" s="22" t="s">
        <v>36604</v>
      </c>
      <c r="F1268" s="22" t="s">
        <v>36605</v>
      </c>
      <c r="G1268" s="22" t="s">
        <v>26743</v>
      </c>
      <c r="H1268" s="22">
        <v>13859</v>
      </c>
      <c r="I1268" s="22" t="s">
        <v>26742</v>
      </c>
      <c r="J1268" s="22">
        <v>139.83000000000001</v>
      </c>
      <c r="K1268" s="22">
        <v>53.78</v>
      </c>
      <c r="L1268" s="22">
        <v>39.659999999999997</v>
      </c>
      <c r="M1268" s="23">
        <f t="shared" si="288"/>
        <v>77.756666666666675</v>
      </c>
      <c r="N1268" s="22">
        <v>173</v>
      </c>
      <c r="O1268" s="22">
        <v>163.26</v>
      </c>
      <c r="P1268" s="22">
        <v>391.59</v>
      </c>
      <c r="Q1268" s="23">
        <f t="shared" si="289"/>
        <v>242.61666666666665</v>
      </c>
      <c r="R1268" s="22">
        <v>65.349999999999994</v>
      </c>
      <c r="S1268" s="22">
        <v>39.369999999999997</v>
      </c>
      <c r="T1268" s="22">
        <v>76.53</v>
      </c>
      <c r="U1268" s="23">
        <f t="shared" si="290"/>
        <v>60.416666666666664</v>
      </c>
      <c r="V1268" s="24">
        <f t="shared" si="291"/>
        <v>0.77699661336648507</v>
      </c>
      <c r="W1268" s="22">
        <f t="shared" si="292"/>
        <v>3.1202040553864614</v>
      </c>
      <c r="Z1268" s="8" t="s">
        <v>77023</v>
      </c>
      <c r="AA1268" s="8" t="s">
        <v>69906</v>
      </c>
      <c r="AB1268" s="8" t="s">
        <v>59485</v>
      </c>
      <c r="AC1268" s="3" t="s">
        <v>45720</v>
      </c>
      <c r="AD1268" s="8" t="s">
        <v>59486</v>
      </c>
      <c r="AE1268" s="8" t="s">
        <v>48344</v>
      </c>
      <c r="AF1268" s="8" t="s">
        <v>59487</v>
      </c>
      <c r="AL1268" s="31" t="s">
        <v>980</v>
      </c>
      <c r="AM1268" s="31" t="s">
        <v>36433</v>
      </c>
      <c r="AN1268" s="31" t="s">
        <v>36434</v>
      </c>
      <c r="AO1268" s="31" t="s">
        <v>979</v>
      </c>
      <c r="AP1268" s="31">
        <v>98396</v>
      </c>
      <c r="AQ1268" s="31" t="s">
        <v>978</v>
      </c>
      <c r="AR1268" s="31">
        <v>198.15</v>
      </c>
      <c r="AS1268" s="31">
        <v>125.19</v>
      </c>
      <c r="AT1268" s="31">
        <v>112.34</v>
      </c>
      <c r="AU1268" s="32">
        <f t="shared" si="293"/>
        <v>145.22666666666669</v>
      </c>
      <c r="AV1268" s="31">
        <v>171.35</v>
      </c>
      <c r="AW1268" s="31">
        <v>419.8</v>
      </c>
      <c r="AX1268" s="31">
        <v>356.59</v>
      </c>
      <c r="AY1268" s="32">
        <f t="shared" si="294"/>
        <v>315.91333333333336</v>
      </c>
      <c r="AZ1268" s="31">
        <v>350.99</v>
      </c>
      <c r="BA1268" s="31">
        <v>532.33000000000004</v>
      </c>
      <c r="BB1268" s="31">
        <v>418.01</v>
      </c>
      <c r="BC1268" s="32">
        <f t="shared" si="295"/>
        <v>433.77666666666664</v>
      </c>
      <c r="BD1268" s="33">
        <f t="shared" si="296"/>
        <v>2.9868940506793971</v>
      </c>
      <c r="BE1268" s="31">
        <f t="shared" si="297"/>
        <v>2.1753121557106132</v>
      </c>
      <c r="BH1268" s="8" t="s">
        <v>79483</v>
      </c>
      <c r="BI1268" s="8" t="s">
        <v>69906</v>
      </c>
      <c r="BJ1268" s="8" t="s">
        <v>64478</v>
      </c>
      <c r="BK1268" s="3" t="s">
        <v>37200</v>
      </c>
      <c r="BL1268" s="8" t="s">
        <v>64479</v>
      </c>
      <c r="BM1268" s="8" t="s">
        <v>48344</v>
      </c>
      <c r="BN1268" s="8" t="s">
        <v>64480</v>
      </c>
      <c r="BT1268" s="5" t="s">
        <v>1016</v>
      </c>
      <c r="BU1268" s="5" t="s">
        <v>35205</v>
      </c>
      <c r="BV1268" s="5" t="s">
        <v>35206</v>
      </c>
      <c r="BW1268" s="5" t="s">
        <v>1015</v>
      </c>
      <c r="BX1268" s="5">
        <v>73826</v>
      </c>
      <c r="BY1268" s="5" t="s">
        <v>1115</v>
      </c>
      <c r="BZ1268" s="5">
        <v>1054.74</v>
      </c>
      <c r="CA1268" s="5">
        <v>1189.43</v>
      </c>
      <c r="CB1268" s="5">
        <v>1993.52</v>
      </c>
      <c r="CC1268" s="6">
        <f t="shared" si="302"/>
        <v>1412.5633333333335</v>
      </c>
      <c r="CD1268" s="5">
        <v>1200.9100000000001</v>
      </c>
      <c r="CE1268" s="5">
        <v>963.11</v>
      </c>
      <c r="CF1268" s="5">
        <v>906.04</v>
      </c>
      <c r="CG1268" s="6">
        <f t="shared" si="301"/>
        <v>1023.3533333333334</v>
      </c>
      <c r="CH1268" s="5">
        <v>316.55</v>
      </c>
      <c r="CI1268" s="5">
        <v>42.7</v>
      </c>
      <c r="CJ1268" s="5">
        <v>216.3</v>
      </c>
      <c r="CK1268" s="6">
        <f t="shared" si="300"/>
        <v>191.85</v>
      </c>
      <c r="CL1268" s="7">
        <f t="shared" si="298"/>
        <v>0.13581691912339031</v>
      </c>
      <c r="CM1268" s="5">
        <f t="shared" si="299"/>
        <v>0.72446545169656107</v>
      </c>
      <c r="CP1268" s="8" t="s">
        <v>71987</v>
      </c>
      <c r="CQ1268" s="8" t="s">
        <v>69906</v>
      </c>
      <c r="CR1268" s="8" t="s">
        <v>71988</v>
      </c>
      <c r="CS1268" s="3" t="s">
        <v>71989</v>
      </c>
      <c r="CT1268" s="8" t="s">
        <v>71990</v>
      </c>
      <c r="CU1268" s="8" t="s">
        <v>48590</v>
      </c>
      <c r="CV1268" s="8" t="s">
        <v>71991</v>
      </c>
    </row>
    <row r="1269" spans="4:100">
      <c r="D1269" s="22" t="s">
        <v>11525</v>
      </c>
      <c r="E1269" s="22" t="s">
        <v>43383</v>
      </c>
      <c r="F1269" s="22" t="s">
        <v>43384</v>
      </c>
      <c r="G1269" s="22" t="s">
        <v>11524</v>
      </c>
      <c r="H1269" s="22">
        <v>106021</v>
      </c>
      <c r="I1269" s="22" t="s">
        <v>11523</v>
      </c>
      <c r="J1269" s="22">
        <v>562.67999999999995</v>
      </c>
      <c r="K1269" s="22">
        <v>265.94</v>
      </c>
      <c r="L1269" s="22">
        <v>308.82</v>
      </c>
      <c r="M1269" s="23">
        <f t="shared" si="288"/>
        <v>379.14666666666659</v>
      </c>
      <c r="N1269" s="22">
        <v>614.45000000000005</v>
      </c>
      <c r="O1269" s="22">
        <v>393.29</v>
      </c>
      <c r="P1269" s="22">
        <v>299.16000000000003</v>
      </c>
      <c r="Q1269" s="23">
        <f t="shared" si="289"/>
        <v>435.63333333333338</v>
      </c>
      <c r="R1269" s="22">
        <v>206.11</v>
      </c>
      <c r="S1269" s="22">
        <v>457.08</v>
      </c>
      <c r="T1269" s="22">
        <v>221.59</v>
      </c>
      <c r="U1269" s="23">
        <f t="shared" si="290"/>
        <v>294.92666666666668</v>
      </c>
      <c r="V1269" s="24">
        <f t="shared" si="291"/>
        <v>0.77786960191306809</v>
      </c>
      <c r="W1269" s="22">
        <f t="shared" si="292"/>
        <v>1.1489836826557889</v>
      </c>
      <c r="Z1269" s="8" t="s">
        <v>77024</v>
      </c>
      <c r="AA1269" s="8" t="s">
        <v>69906</v>
      </c>
      <c r="AB1269" s="8" t="s">
        <v>59488</v>
      </c>
      <c r="AC1269" s="3" t="s">
        <v>36341</v>
      </c>
      <c r="AD1269" s="8" t="s">
        <v>59489</v>
      </c>
      <c r="AE1269" s="8" t="s">
        <v>48344</v>
      </c>
      <c r="AF1269" s="8" t="s">
        <v>59490</v>
      </c>
      <c r="AL1269" s="31" t="s">
        <v>8558</v>
      </c>
      <c r="AM1269" s="31" t="s">
        <v>39400</v>
      </c>
      <c r="AN1269" s="31" t="s">
        <v>39401</v>
      </c>
      <c r="AO1269" s="31" t="s">
        <v>8557</v>
      </c>
      <c r="AP1269" s="31">
        <v>54607</v>
      </c>
      <c r="AQ1269" s="31" t="s">
        <v>8556</v>
      </c>
      <c r="AR1269" s="31">
        <v>149.96</v>
      </c>
      <c r="AS1269" s="31">
        <v>288.14999999999998</v>
      </c>
      <c r="AT1269" s="31">
        <v>348.14</v>
      </c>
      <c r="AU1269" s="32">
        <f t="shared" si="293"/>
        <v>262.08333333333331</v>
      </c>
      <c r="AV1269" s="31">
        <v>227.35</v>
      </c>
      <c r="AW1269" s="31">
        <v>206.14</v>
      </c>
      <c r="AX1269" s="31">
        <v>43</v>
      </c>
      <c r="AY1269" s="32">
        <f t="shared" si="294"/>
        <v>158.83000000000001</v>
      </c>
      <c r="AZ1269" s="31">
        <v>1526.27</v>
      </c>
      <c r="BA1269" s="31">
        <v>378.32</v>
      </c>
      <c r="BB1269" s="31">
        <v>444.54</v>
      </c>
      <c r="BC1269" s="32">
        <f t="shared" si="295"/>
        <v>783.04333333333341</v>
      </c>
      <c r="BD1269" s="33">
        <f t="shared" si="296"/>
        <v>2.9877647058823533</v>
      </c>
      <c r="BE1269" s="31">
        <f t="shared" si="297"/>
        <v>0.60602861685214637</v>
      </c>
      <c r="BH1269" s="8" t="s">
        <v>81085</v>
      </c>
      <c r="BI1269" s="8" t="s">
        <v>69906</v>
      </c>
      <c r="BJ1269" s="8" t="s">
        <v>67417</v>
      </c>
      <c r="BK1269" s="3" t="s">
        <v>67418</v>
      </c>
      <c r="BL1269" s="8" t="s">
        <v>67419</v>
      </c>
      <c r="BM1269" s="8" t="s">
        <v>48344</v>
      </c>
      <c r="BN1269" s="8" t="s">
        <v>67420</v>
      </c>
      <c r="BT1269" s="5" t="s">
        <v>14628</v>
      </c>
      <c r="BU1269" s="5" t="s">
        <v>35163</v>
      </c>
      <c r="BV1269" s="5" t="s">
        <v>35164</v>
      </c>
      <c r="BW1269" s="5" t="s">
        <v>14627</v>
      </c>
      <c r="BX1269" s="5">
        <v>14755</v>
      </c>
      <c r="BY1269" s="5" t="s">
        <v>14626</v>
      </c>
      <c r="BZ1269" s="5">
        <v>2316.04</v>
      </c>
      <c r="CA1269" s="5">
        <v>2206.5</v>
      </c>
      <c r="CB1269" s="5">
        <v>2440.7800000000002</v>
      </c>
      <c r="CC1269" s="6">
        <f t="shared" si="302"/>
        <v>2321.1066666666666</v>
      </c>
      <c r="CD1269" s="5">
        <v>1870.73</v>
      </c>
      <c r="CE1269" s="5">
        <v>2005.76</v>
      </c>
      <c r="CF1269" s="5">
        <v>1085.81</v>
      </c>
      <c r="CG1269" s="6">
        <f t="shared" si="301"/>
        <v>1654.0999999999997</v>
      </c>
      <c r="CH1269" s="5">
        <v>334.75</v>
      </c>
      <c r="CI1269" s="5">
        <v>362.69</v>
      </c>
      <c r="CJ1269" s="5">
        <v>248.82</v>
      </c>
      <c r="CK1269" s="6">
        <f t="shared" si="300"/>
        <v>315.42</v>
      </c>
      <c r="CL1269" s="7">
        <f t="shared" si="298"/>
        <v>0.13589207447022397</v>
      </c>
      <c r="CM1269" s="5">
        <f t="shared" si="299"/>
        <v>0.71263420322489834</v>
      </c>
      <c r="CP1269" s="8" t="s">
        <v>71992</v>
      </c>
      <c r="CQ1269" s="8" t="s">
        <v>69906</v>
      </c>
      <c r="CR1269" s="8" t="s">
        <v>71993</v>
      </c>
      <c r="CS1269" s="3" t="s">
        <v>71994</v>
      </c>
      <c r="CT1269" s="8" t="s">
        <v>71995</v>
      </c>
      <c r="CU1269" s="8" t="s">
        <v>48590</v>
      </c>
      <c r="CV1269" s="8" t="s">
        <v>71996</v>
      </c>
    </row>
    <row r="1270" spans="4:100">
      <c r="D1270" s="22" t="s">
        <v>25589</v>
      </c>
      <c r="E1270" s="22" t="s">
        <v>40910</v>
      </c>
      <c r="F1270" s="22" t="s">
        <v>40911</v>
      </c>
      <c r="G1270" s="22" t="s">
        <v>6344</v>
      </c>
      <c r="H1270" s="22">
        <v>22589</v>
      </c>
      <c r="I1270" s="22" t="s">
        <v>6343</v>
      </c>
      <c r="J1270" s="22">
        <v>1444.44</v>
      </c>
      <c r="K1270" s="22">
        <v>1282.01</v>
      </c>
      <c r="L1270" s="22">
        <v>1084.1300000000001</v>
      </c>
      <c r="M1270" s="23">
        <f t="shared" si="288"/>
        <v>1270.1933333333334</v>
      </c>
      <c r="N1270" s="22">
        <v>1679.62</v>
      </c>
      <c r="O1270" s="22">
        <v>1299.73</v>
      </c>
      <c r="P1270" s="22">
        <v>1006.58</v>
      </c>
      <c r="Q1270" s="23">
        <f t="shared" si="289"/>
        <v>1328.6433333333332</v>
      </c>
      <c r="R1270" s="22">
        <v>1493.16</v>
      </c>
      <c r="S1270" s="22">
        <v>94.77</v>
      </c>
      <c r="T1270" s="22">
        <v>1379.75</v>
      </c>
      <c r="U1270" s="23">
        <f t="shared" si="290"/>
        <v>989.2266666666668</v>
      </c>
      <c r="V1270" s="24">
        <f t="shared" si="291"/>
        <v>0.77880007767846371</v>
      </c>
      <c r="W1270" s="22">
        <f t="shared" si="292"/>
        <v>1.0460166168929663</v>
      </c>
      <c r="Z1270" s="8" t="s">
        <v>77025</v>
      </c>
      <c r="AA1270" s="8" t="s">
        <v>69906</v>
      </c>
      <c r="AB1270" s="8" t="s">
        <v>77026</v>
      </c>
      <c r="AC1270" s="3" t="s">
        <v>77027</v>
      </c>
      <c r="AD1270" s="8" t="s">
        <v>77028</v>
      </c>
      <c r="AE1270" s="8" t="s">
        <v>48344</v>
      </c>
      <c r="AF1270" s="8" t="s">
        <v>77029</v>
      </c>
      <c r="AL1270" s="31" t="s">
        <v>3428</v>
      </c>
      <c r="AM1270" s="31" t="s">
        <v>41194</v>
      </c>
      <c r="AN1270" s="31" t="s">
        <v>41195</v>
      </c>
      <c r="AO1270" s="31" t="s">
        <v>3427</v>
      </c>
      <c r="AP1270" s="31">
        <v>319767</v>
      </c>
      <c r="AQ1270" s="31" t="s">
        <v>3426</v>
      </c>
      <c r="AR1270" s="31">
        <v>78.459999999999994</v>
      </c>
      <c r="AS1270" s="31">
        <v>25.38</v>
      </c>
      <c r="AT1270" s="31">
        <v>320.02999999999997</v>
      </c>
      <c r="AU1270" s="32">
        <f t="shared" si="293"/>
        <v>141.29</v>
      </c>
      <c r="AV1270" s="31">
        <v>123.26</v>
      </c>
      <c r="AW1270" s="31">
        <v>261.86</v>
      </c>
      <c r="AX1270" s="31">
        <v>1099.77</v>
      </c>
      <c r="AY1270" s="32">
        <f t="shared" si="294"/>
        <v>494.96333333333331</v>
      </c>
      <c r="AZ1270" s="31">
        <v>255.35</v>
      </c>
      <c r="BA1270" s="31">
        <v>343.15</v>
      </c>
      <c r="BB1270" s="31">
        <v>668.01</v>
      </c>
      <c r="BC1270" s="32">
        <f t="shared" si="295"/>
        <v>422.17</v>
      </c>
      <c r="BD1270" s="33">
        <f t="shared" si="296"/>
        <v>2.9879680090593816</v>
      </c>
      <c r="BE1270" s="31">
        <f t="shared" si="297"/>
        <v>3.5031731427088495</v>
      </c>
      <c r="BH1270" s="8" t="s">
        <v>78109</v>
      </c>
      <c r="BI1270" s="8" t="s">
        <v>69906</v>
      </c>
      <c r="BJ1270" s="8" t="s">
        <v>61689</v>
      </c>
      <c r="BK1270" s="3" t="s">
        <v>36305</v>
      </c>
      <c r="BL1270" s="8" t="s">
        <v>61690</v>
      </c>
      <c r="BM1270" s="8" t="s">
        <v>48344</v>
      </c>
      <c r="BN1270" s="8" t="s">
        <v>61691</v>
      </c>
      <c r="BT1270" s="5" t="s">
        <v>7485</v>
      </c>
      <c r="BU1270" s="5" t="s">
        <v>35007</v>
      </c>
      <c r="BV1270" s="5" t="s">
        <v>35008</v>
      </c>
      <c r="BW1270" s="5" t="s">
        <v>7484</v>
      </c>
      <c r="BX1270" s="5">
        <v>214572</v>
      </c>
      <c r="BY1270" s="5" t="s">
        <v>7483</v>
      </c>
      <c r="BZ1270" s="5">
        <v>205.7</v>
      </c>
      <c r="CA1270" s="5">
        <v>311.10000000000002</v>
      </c>
      <c r="CB1270" s="5">
        <v>397.15</v>
      </c>
      <c r="CC1270" s="6">
        <f t="shared" si="302"/>
        <v>304.64999999999998</v>
      </c>
      <c r="CD1270" s="5">
        <v>76.87</v>
      </c>
      <c r="CE1270" s="5">
        <v>83.02</v>
      </c>
      <c r="CF1270" s="5">
        <v>223.74</v>
      </c>
      <c r="CG1270" s="6">
        <f t="shared" si="301"/>
        <v>127.87666666666667</v>
      </c>
      <c r="CH1270" s="5">
        <v>12.85</v>
      </c>
      <c r="CI1270" s="5">
        <v>96.55</v>
      </c>
      <c r="CJ1270" s="5">
        <v>14.85</v>
      </c>
      <c r="CK1270" s="6">
        <f t="shared" si="300"/>
        <v>41.416666666666664</v>
      </c>
      <c r="CL1270" s="7">
        <f t="shared" si="298"/>
        <v>0.13594835603698233</v>
      </c>
      <c r="CM1270" s="5">
        <f t="shared" si="299"/>
        <v>0.41974943924722363</v>
      </c>
      <c r="CP1270" s="8" t="s">
        <v>71997</v>
      </c>
      <c r="CQ1270" s="8" t="s">
        <v>48346</v>
      </c>
      <c r="CR1270" s="8" t="s">
        <v>48347</v>
      </c>
      <c r="CS1270" s="3" t="s">
        <v>48346</v>
      </c>
      <c r="CT1270" s="8" t="s">
        <v>48346</v>
      </c>
      <c r="CU1270" s="8" t="s">
        <v>48346</v>
      </c>
      <c r="CV1270" s="8" t="s">
        <v>48346</v>
      </c>
    </row>
    <row r="1271" spans="4:100">
      <c r="D1271" s="22" t="s">
        <v>8278</v>
      </c>
      <c r="E1271" s="22" t="s">
        <v>43363</v>
      </c>
      <c r="F1271" s="22" t="s">
        <v>43364</v>
      </c>
      <c r="G1271" s="22" t="s">
        <v>8277</v>
      </c>
      <c r="H1271" s="22">
        <v>104184</v>
      </c>
      <c r="I1271" s="22" t="s">
        <v>8276</v>
      </c>
      <c r="J1271" s="22">
        <v>518.67999999999995</v>
      </c>
      <c r="K1271" s="22">
        <v>457.32</v>
      </c>
      <c r="L1271" s="22">
        <v>342.5</v>
      </c>
      <c r="M1271" s="23">
        <f t="shared" si="288"/>
        <v>439.5</v>
      </c>
      <c r="N1271" s="22">
        <v>512.66</v>
      </c>
      <c r="O1271" s="22">
        <v>302.5</v>
      </c>
      <c r="P1271" s="22">
        <v>801.02</v>
      </c>
      <c r="Q1271" s="23">
        <f t="shared" si="289"/>
        <v>538.72666666666657</v>
      </c>
      <c r="R1271" s="22">
        <v>213.69</v>
      </c>
      <c r="S1271" s="22">
        <v>731.47</v>
      </c>
      <c r="T1271" s="22">
        <v>83.06</v>
      </c>
      <c r="U1271" s="23">
        <f t="shared" si="290"/>
        <v>342.74</v>
      </c>
      <c r="V1271" s="24">
        <f t="shared" si="291"/>
        <v>0.77984072810011373</v>
      </c>
      <c r="W1271" s="22">
        <f t="shared" si="292"/>
        <v>1.2257717102768295</v>
      </c>
      <c r="Z1271" s="8" t="s">
        <v>77030</v>
      </c>
      <c r="AA1271" s="8" t="s">
        <v>69906</v>
      </c>
      <c r="AB1271" s="8" t="s">
        <v>59491</v>
      </c>
      <c r="AC1271" s="3" t="s">
        <v>59492</v>
      </c>
      <c r="AD1271" s="8" t="s">
        <v>59493</v>
      </c>
      <c r="AE1271" s="8" t="s">
        <v>48344</v>
      </c>
      <c r="AF1271" s="8" t="s">
        <v>59494</v>
      </c>
      <c r="AL1271" s="31" t="s">
        <v>32007</v>
      </c>
      <c r="AM1271" s="31" t="s">
        <v>39441</v>
      </c>
      <c r="AN1271" s="31" t="s">
        <v>39442</v>
      </c>
      <c r="AO1271" s="31" t="s">
        <v>32005</v>
      </c>
      <c r="AP1271" s="31">
        <v>14020</v>
      </c>
      <c r="AQ1271" s="31" t="s">
        <v>32004</v>
      </c>
      <c r="AR1271" s="31">
        <v>689.24</v>
      </c>
      <c r="AS1271" s="31">
        <v>512.92999999999995</v>
      </c>
      <c r="AT1271" s="31">
        <v>419.36</v>
      </c>
      <c r="AU1271" s="32">
        <f t="shared" si="293"/>
        <v>540.5100000000001</v>
      </c>
      <c r="AV1271" s="31">
        <v>969.87</v>
      </c>
      <c r="AW1271" s="31">
        <v>586.12</v>
      </c>
      <c r="AX1271" s="31">
        <v>347.06</v>
      </c>
      <c r="AY1271" s="32">
        <f t="shared" si="294"/>
        <v>634.35</v>
      </c>
      <c r="AZ1271" s="31">
        <v>1890.82</v>
      </c>
      <c r="BA1271" s="31">
        <v>705.17</v>
      </c>
      <c r="BB1271" s="31">
        <v>2249.17</v>
      </c>
      <c r="BC1271" s="32">
        <f t="shared" si="295"/>
        <v>1615.0533333333333</v>
      </c>
      <c r="BD1271" s="33">
        <f t="shared" si="296"/>
        <v>2.9880174896548315</v>
      </c>
      <c r="BE1271" s="31">
        <f t="shared" si="297"/>
        <v>1.1736138091802184</v>
      </c>
      <c r="BH1271" s="8" t="s">
        <v>81086</v>
      </c>
      <c r="BI1271" s="8" t="s">
        <v>48360</v>
      </c>
      <c r="BJ1271" s="8" t="s">
        <v>81087</v>
      </c>
      <c r="BK1271" s="3" t="s">
        <v>81088</v>
      </c>
      <c r="BL1271" s="8" t="s">
        <v>81089</v>
      </c>
      <c r="BM1271" s="8" t="s">
        <v>48393</v>
      </c>
      <c r="BN1271" s="8" t="s">
        <v>81090</v>
      </c>
      <c r="BT1271" s="5" t="s">
        <v>28560</v>
      </c>
      <c r="BU1271" s="5" t="s">
        <v>47814</v>
      </c>
      <c r="BV1271" s="5" t="s">
        <v>47815</v>
      </c>
      <c r="BW1271" s="5" t="s">
        <v>28559</v>
      </c>
      <c r="BX1271" s="5">
        <v>66292</v>
      </c>
      <c r="BY1271" s="5" t="s">
        <v>28558</v>
      </c>
      <c r="BZ1271" s="5">
        <v>978.63</v>
      </c>
      <c r="CA1271" s="5">
        <v>326.55</v>
      </c>
      <c r="CB1271" s="5">
        <v>593.49</v>
      </c>
      <c r="CC1271" s="6">
        <f t="shared" si="302"/>
        <v>632.89</v>
      </c>
      <c r="CD1271" s="5">
        <v>627.49</v>
      </c>
      <c r="CE1271" s="5">
        <v>1117.31</v>
      </c>
      <c r="CF1271" s="5">
        <v>249.33</v>
      </c>
      <c r="CG1271" s="6">
        <f t="shared" si="301"/>
        <v>664.70999999999992</v>
      </c>
      <c r="CH1271" s="5">
        <v>107.57</v>
      </c>
      <c r="CI1271" s="5">
        <v>112.61</v>
      </c>
      <c r="CJ1271" s="5">
        <v>38.01</v>
      </c>
      <c r="CK1271" s="6">
        <f t="shared" si="300"/>
        <v>86.063333333333333</v>
      </c>
      <c r="CL1271" s="7">
        <f t="shared" si="298"/>
        <v>0.13598466294827433</v>
      </c>
      <c r="CM1271" s="5">
        <f t="shared" si="299"/>
        <v>1.0502772993727187</v>
      </c>
      <c r="CP1271" s="8" t="s">
        <v>71998</v>
      </c>
      <c r="CQ1271" s="8" t="s">
        <v>69906</v>
      </c>
      <c r="CR1271" s="8" t="s">
        <v>55784</v>
      </c>
      <c r="CS1271" s="3" t="s">
        <v>34042</v>
      </c>
      <c r="CT1271" s="8" t="s">
        <v>55785</v>
      </c>
      <c r="CU1271" s="8" t="s">
        <v>48344</v>
      </c>
      <c r="CV1271" s="8" t="s">
        <v>55786</v>
      </c>
    </row>
    <row r="1272" spans="4:100">
      <c r="D1272" s="22" t="s">
        <v>29936</v>
      </c>
      <c r="E1272" s="22" t="s">
        <v>33659</v>
      </c>
      <c r="F1272" s="22" t="s">
        <v>33660</v>
      </c>
      <c r="G1272" s="22" t="s">
        <v>29935</v>
      </c>
      <c r="H1272" s="22">
        <v>110611</v>
      </c>
      <c r="I1272" s="22" t="s">
        <v>29934</v>
      </c>
      <c r="J1272" s="22">
        <v>1990.83</v>
      </c>
      <c r="K1272" s="22">
        <v>2447.38</v>
      </c>
      <c r="L1272" s="22">
        <v>1834.6</v>
      </c>
      <c r="M1272" s="23">
        <f t="shared" si="288"/>
        <v>2090.9366666666665</v>
      </c>
      <c r="N1272" s="22">
        <v>1513.22</v>
      </c>
      <c r="O1272" s="22">
        <v>1426.3</v>
      </c>
      <c r="P1272" s="22">
        <v>1134.56</v>
      </c>
      <c r="Q1272" s="23">
        <f t="shared" si="289"/>
        <v>1358.0266666666666</v>
      </c>
      <c r="R1272" s="22">
        <v>2027.92</v>
      </c>
      <c r="S1272" s="22">
        <v>1196.8699999999999</v>
      </c>
      <c r="T1272" s="22">
        <v>1667.55</v>
      </c>
      <c r="U1272" s="23">
        <f t="shared" si="290"/>
        <v>1630.78</v>
      </c>
      <c r="V1272" s="24">
        <f t="shared" si="291"/>
        <v>0.7799279748629403</v>
      </c>
      <c r="W1272" s="22">
        <f t="shared" si="292"/>
        <v>0.64948244885466011</v>
      </c>
      <c r="Z1272" s="8" t="s">
        <v>77031</v>
      </c>
      <c r="AA1272" s="8" t="s">
        <v>69906</v>
      </c>
      <c r="AB1272" s="8" t="s">
        <v>59495</v>
      </c>
      <c r="AC1272" s="3" t="s">
        <v>34749</v>
      </c>
      <c r="AD1272" s="8" t="s">
        <v>59496</v>
      </c>
      <c r="AE1272" s="8" t="s">
        <v>48344</v>
      </c>
      <c r="AF1272" s="8" t="s">
        <v>59497</v>
      </c>
      <c r="AL1272" s="31" t="s">
        <v>28058</v>
      </c>
      <c r="AM1272" s="31" t="s">
        <v>36896</v>
      </c>
      <c r="AN1272" s="31" t="s">
        <v>36897</v>
      </c>
      <c r="AO1272" s="31" t="s">
        <v>5788</v>
      </c>
      <c r="AP1272" s="31">
        <v>93691</v>
      </c>
      <c r="AQ1272" s="31" t="s">
        <v>5787</v>
      </c>
      <c r="AR1272" s="31">
        <v>219.21</v>
      </c>
      <c r="AS1272" s="31">
        <v>229.6</v>
      </c>
      <c r="AT1272" s="31">
        <v>50.52</v>
      </c>
      <c r="AU1272" s="32">
        <f t="shared" si="293"/>
        <v>166.44333333333333</v>
      </c>
      <c r="AV1272" s="31">
        <v>189.55</v>
      </c>
      <c r="AW1272" s="31">
        <v>97.76</v>
      </c>
      <c r="AX1272" s="31">
        <v>399.58</v>
      </c>
      <c r="AY1272" s="32">
        <f t="shared" si="294"/>
        <v>228.96333333333334</v>
      </c>
      <c r="AZ1272" s="31">
        <v>304.57</v>
      </c>
      <c r="BA1272" s="31">
        <v>619.80999999999995</v>
      </c>
      <c r="BB1272" s="31">
        <v>568.07000000000005</v>
      </c>
      <c r="BC1272" s="32">
        <f t="shared" si="295"/>
        <v>497.48333333333329</v>
      </c>
      <c r="BD1272" s="33">
        <f t="shared" si="296"/>
        <v>2.9889051328780565</v>
      </c>
      <c r="BE1272" s="31">
        <f t="shared" si="297"/>
        <v>1.3756233352692608</v>
      </c>
      <c r="BH1272" s="8" t="s">
        <v>81086</v>
      </c>
      <c r="BI1272" s="8" t="s">
        <v>69906</v>
      </c>
      <c r="BJ1272" s="8" t="s">
        <v>81087</v>
      </c>
      <c r="BK1272" s="3" t="s">
        <v>81088</v>
      </c>
      <c r="BL1272" s="8" t="s">
        <v>81089</v>
      </c>
      <c r="BM1272" s="8" t="s">
        <v>48393</v>
      </c>
      <c r="BN1272" s="8" t="s">
        <v>81090</v>
      </c>
      <c r="BT1272" s="5" t="s">
        <v>12925</v>
      </c>
      <c r="BU1272" s="5" t="s">
        <v>34571</v>
      </c>
      <c r="BV1272" s="5" t="s">
        <v>34572</v>
      </c>
      <c r="BW1272" s="5" t="s">
        <v>12924</v>
      </c>
      <c r="BX1272" s="5">
        <v>68581</v>
      </c>
      <c r="BY1272" s="5" t="s">
        <v>12923</v>
      </c>
      <c r="BZ1272" s="5">
        <v>2452.94</v>
      </c>
      <c r="CA1272" s="5">
        <v>2666.43</v>
      </c>
      <c r="CB1272" s="5">
        <v>2192.2600000000002</v>
      </c>
      <c r="CC1272" s="6">
        <f t="shared" si="302"/>
        <v>2437.21</v>
      </c>
      <c r="CD1272" s="5">
        <v>2164.6</v>
      </c>
      <c r="CE1272" s="5">
        <v>1982.84</v>
      </c>
      <c r="CF1272" s="5">
        <v>2394.25</v>
      </c>
      <c r="CG1272" s="6">
        <f t="shared" si="301"/>
        <v>2180.563333333333</v>
      </c>
      <c r="CH1272" s="5">
        <v>473.08</v>
      </c>
      <c r="CI1272" s="5">
        <v>326.62</v>
      </c>
      <c r="CJ1272" s="5">
        <v>194.83</v>
      </c>
      <c r="CK1272" s="6">
        <f t="shared" si="300"/>
        <v>331.51000000000005</v>
      </c>
      <c r="CL1272" s="7">
        <f t="shared" si="298"/>
        <v>0.13602028549037631</v>
      </c>
      <c r="CM1272" s="5">
        <f t="shared" si="299"/>
        <v>0.89469653141638716</v>
      </c>
      <c r="CP1272" s="8" t="s">
        <v>71999</v>
      </c>
      <c r="CQ1272" s="8" t="s">
        <v>69906</v>
      </c>
      <c r="CR1272" s="8" t="s">
        <v>51140</v>
      </c>
      <c r="CS1272" s="3" t="s">
        <v>33443</v>
      </c>
      <c r="CT1272" s="8" t="s">
        <v>51141</v>
      </c>
      <c r="CU1272" s="8" t="s">
        <v>48344</v>
      </c>
      <c r="CV1272" s="8" t="s">
        <v>51142</v>
      </c>
    </row>
    <row r="1273" spans="4:100">
      <c r="D1273" s="22" t="s">
        <v>15463</v>
      </c>
      <c r="E1273" s="22" t="s">
        <v>37462</v>
      </c>
      <c r="F1273" s="22" t="s">
        <v>37463</v>
      </c>
      <c r="G1273" s="22" t="s">
        <v>15462</v>
      </c>
      <c r="H1273" s="22">
        <v>268420</v>
      </c>
      <c r="I1273" s="22" t="s">
        <v>15461</v>
      </c>
      <c r="J1273" s="22">
        <v>3002.93</v>
      </c>
      <c r="K1273" s="22">
        <v>2640.01</v>
      </c>
      <c r="L1273" s="22">
        <v>2319.6</v>
      </c>
      <c r="M1273" s="23">
        <f t="shared" si="288"/>
        <v>2654.1800000000003</v>
      </c>
      <c r="N1273" s="22">
        <v>3179.9</v>
      </c>
      <c r="O1273" s="22">
        <v>2203.13</v>
      </c>
      <c r="P1273" s="22">
        <v>1168.51</v>
      </c>
      <c r="Q1273" s="23">
        <f t="shared" si="289"/>
        <v>2183.8466666666668</v>
      </c>
      <c r="R1273" s="22">
        <v>2207.34</v>
      </c>
      <c r="S1273" s="22">
        <v>1920.98</v>
      </c>
      <c r="T1273" s="22">
        <v>2082.94</v>
      </c>
      <c r="U1273" s="23">
        <f t="shared" si="290"/>
        <v>2070.42</v>
      </c>
      <c r="V1273" s="24">
        <f t="shared" si="291"/>
        <v>0.78006013156605802</v>
      </c>
      <c r="W1273" s="22">
        <f t="shared" si="292"/>
        <v>0.82279523870523719</v>
      </c>
      <c r="Z1273" s="8" t="s">
        <v>77032</v>
      </c>
      <c r="AA1273" s="8" t="s">
        <v>69906</v>
      </c>
      <c r="AB1273" s="8" t="s">
        <v>59498</v>
      </c>
      <c r="AC1273" s="3" t="s">
        <v>35749</v>
      </c>
      <c r="AD1273" s="8" t="s">
        <v>59499</v>
      </c>
      <c r="AE1273" s="8" t="s">
        <v>48344</v>
      </c>
      <c r="AF1273" s="8" t="s">
        <v>59500</v>
      </c>
      <c r="AL1273" s="31" t="s">
        <v>13596</v>
      </c>
      <c r="AM1273" s="31" t="s">
        <v>36139</v>
      </c>
      <c r="AN1273" s="31" t="s">
        <v>36140</v>
      </c>
      <c r="AO1273" s="31" t="s">
        <v>13595</v>
      </c>
      <c r="AP1273" s="31">
        <v>328186</v>
      </c>
      <c r="AQ1273" s="31" t="s">
        <v>13594</v>
      </c>
      <c r="AR1273" s="31">
        <v>185.91</v>
      </c>
      <c r="AS1273" s="31">
        <v>94.71</v>
      </c>
      <c r="AT1273" s="31">
        <v>235.46</v>
      </c>
      <c r="AU1273" s="32">
        <f t="shared" si="293"/>
        <v>172.02666666666667</v>
      </c>
      <c r="AV1273" s="31">
        <v>551.09</v>
      </c>
      <c r="AW1273" s="31">
        <v>243.97</v>
      </c>
      <c r="AX1273" s="31">
        <v>361.71</v>
      </c>
      <c r="AY1273" s="32">
        <f t="shared" si="294"/>
        <v>385.59</v>
      </c>
      <c r="AZ1273" s="31">
        <v>610.69000000000005</v>
      </c>
      <c r="BA1273" s="31">
        <v>452.1</v>
      </c>
      <c r="BB1273" s="31">
        <v>479.75</v>
      </c>
      <c r="BC1273" s="32">
        <f t="shared" si="295"/>
        <v>514.17999999999995</v>
      </c>
      <c r="BD1273" s="33">
        <f t="shared" si="296"/>
        <v>2.9889552007440705</v>
      </c>
      <c r="BE1273" s="31">
        <f t="shared" si="297"/>
        <v>2.2414548132072545</v>
      </c>
      <c r="BH1273" s="8" t="s">
        <v>81091</v>
      </c>
      <c r="BI1273" s="8" t="s">
        <v>69906</v>
      </c>
      <c r="BJ1273" s="8" t="s">
        <v>67421</v>
      </c>
      <c r="BK1273" s="3" t="s">
        <v>46033</v>
      </c>
      <c r="BL1273" s="8" t="s">
        <v>67422</v>
      </c>
      <c r="BM1273" s="8" t="s">
        <v>48344</v>
      </c>
      <c r="BN1273" s="8" t="s">
        <v>67423</v>
      </c>
      <c r="BT1273" s="5" t="s">
        <v>23783</v>
      </c>
      <c r="BU1273" s="5" t="s">
        <v>44599</v>
      </c>
      <c r="BV1273" s="5" t="s">
        <v>44600</v>
      </c>
      <c r="BW1273" s="5" t="s">
        <v>23782</v>
      </c>
      <c r="BX1273" s="5">
        <v>67726</v>
      </c>
      <c r="BY1273" s="5" t="s">
        <v>23781</v>
      </c>
      <c r="BZ1273" s="5">
        <v>702.12</v>
      </c>
      <c r="CA1273" s="5">
        <v>458.4</v>
      </c>
      <c r="CB1273" s="5">
        <v>335.67</v>
      </c>
      <c r="CC1273" s="6">
        <f t="shared" si="302"/>
        <v>498.73</v>
      </c>
      <c r="CD1273" s="5">
        <v>541.5</v>
      </c>
      <c r="CE1273" s="5">
        <v>369.5</v>
      </c>
      <c r="CF1273" s="5">
        <v>363.76</v>
      </c>
      <c r="CG1273" s="6">
        <f t="shared" si="301"/>
        <v>424.92</v>
      </c>
      <c r="CH1273" s="5">
        <v>89.71</v>
      </c>
      <c r="CI1273" s="5">
        <v>40.020000000000003</v>
      </c>
      <c r="CJ1273" s="5">
        <v>73.97</v>
      </c>
      <c r="CK1273" s="6">
        <f t="shared" si="300"/>
        <v>67.899999999999991</v>
      </c>
      <c r="CL1273" s="7">
        <f t="shared" si="298"/>
        <v>0.13614581035831008</v>
      </c>
      <c r="CM1273" s="5">
        <f t="shared" si="299"/>
        <v>0.85200409038958957</v>
      </c>
      <c r="CP1273" s="8" t="s">
        <v>72000</v>
      </c>
      <c r="CQ1273" s="8" t="s">
        <v>69906</v>
      </c>
      <c r="CR1273" s="8" t="s">
        <v>51143</v>
      </c>
      <c r="CS1273" s="3" t="s">
        <v>51144</v>
      </c>
      <c r="CT1273" s="8" t="s">
        <v>51145</v>
      </c>
      <c r="CU1273" s="8" t="s">
        <v>48344</v>
      </c>
      <c r="CV1273" s="8" t="s">
        <v>51146</v>
      </c>
    </row>
    <row r="1274" spans="4:100">
      <c r="D1274" s="22" t="s">
        <v>22827</v>
      </c>
      <c r="E1274" s="22" t="s">
        <v>43429</v>
      </c>
      <c r="F1274" s="22" t="s">
        <v>43430</v>
      </c>
      <c r="G1274" s="22" t="s">
        <v>22826</v>
      </c>
      <c r="H1274" s="22">
        <v>232196</v>
      </c>
      <c r="I1274" s="22" t="s">
        <v>22825</v>
      </c>
      <c r="J1274" s="22">
        <v>886.04</v>
      </c>
      <c r="K1274" s="22">
        <v>867.27</v>
      </c>
      <c r="L1274" s="22">
        <v>1750.81</v>
      </c>
      <c r="M1274" s="23">
        <f t="shared" si="288"/>
        <v>1168.04</v>
      </c>
      <c r="N1274" s="22">
        <v>1918.13</v>
      </c>
      <c r="O1274" s="22">
        <v>1972.62</v>
      </c>
      <c r="P1274" s="22">
        <v>729.65</v>
      </c>
      <c r="Q1274" s="23">
        <f t="shared" si="289"/>
        <v>1540.1333333333332</v>
      </c>
      <c r="R1274" s="22">
        <v>856.31</v>
      </c>
      <c r="S1274" s="22">
        <v>869.26</v>
      </c>
      <c r="T1274" s="22">
        <v>1008.09</v>
      </c>
      <c r="U1274" s="23">
        <f t="shared" si="290"/>
        <v>911.21999999999991</v>
      </c>
      <c r="V1274" s="24">
        <f t="shared" si="291"/>
        <v>0.78012739289750344</v>
      </c>
      <c r="W1274" s="22">
        <f t="shared" si="292"/>
        <v>1.3185621496980697</v>
      </c>
      <c r="Z1274" s="8" t="s">
        <v>77033</v>
      </c>
      <c r="AA1274" s="8" t="s">
        <v>69906</v>
      </c>
      <c r="AB1274" s="8" t="s">
        <v>59501</v>
      </c>
      <c r="AC1274" s="3" t="s">
        <v>42517</v>
      </c>
      <c r="AD1274" s="8" t="s">
        <v>59502</v>
      </c>
      <c r="AE1274" s="8" t="s">
        <v>48344</v>
      </c>
      <c r="AF1274" s="8" t="s">
        <v>59503</v>
      </c>
      <c r="AL1274" s="31" t="s">
        <v>21300</v>
      </c>
      <c r="AM1274" s="31" t="s">
        <v>34645</v>
      </c>
      <c r="AN1274" s="31" t="s">
        <v>34646</v>
      </c>
      <c r="AO1274" s="31" t="s">
        <v>21299</v>
      </c>
      <c r="AP1274" s="31">
        <v>20525</v>
      </c>
      <c r="AQ1274" s="31" t="s">
        <v>21298</v>
      </c>
      <c r="AR1274" s="31">
        <v>185.51</v>
      </c>
      <c r="AS1274" s="31">
        <v>330.7</v>
      </c>
      <c r="AT1274" s="31">
        <v>255.43</v>
      </c>
      <c r="AU1274" s="32">
        <f t="shared" si="293"/>
        <v>257.21333333333337</v>
      </c>
      <c r="AV1274" s="31">
        <v>222.92</v>
      </c>
      <c r="AW1274" s="31">
        <v>518.19000000000005</v>
      </c>
      <c r="AX1274" s="31">
        <v>224.69</v>
      </c>
      <c r="AY1274" s="32">
        <f t="shared" si="294"/>
        <v>321.93333333333334</v>
      </c>
      <c r="AZ1274" s="31">
        <v>966.54</v>
      </c>
      <c r="BA1274" s="31">
        <v>905.63</v>
      </c>
      <c r="BB1274" s="31">
        <v>435.93</v>
      </c>
      <c r="BC1274" s="32">
        <f t="shared" si="295"/>
        <v>769.36666666666667</v>
      </c>
      <c r="BD1274" s="33">
        <f t="shared" si="296"/>
        <v>2.9911616816131872</v>
      </c>
      <c r="BE1274" s="31">
        <f t="shared" si="297"/>
        <v>1.2516199263905448</v>
      </c>
      <c r="BH1274" s="8" t="s">
        <v>81092</v>
      </c>
      <c r="BI1274" s="8" t="s">
        <v>69906</v>
      </c>
      <c r="BJ1274" s="8" t="s">
        <v>64045</v>
      </c>
      <c r="BK1274" s="3" t="s">
        <v>42451</v>
      </c>
      <c r="BL1274" s="8" t="s">
        <v>64046</v>
      </c>
      <c r="BM1274" s="8" t="s">
        <v>48344</v>
      </c>
      <c r="BN1274" s="8" t="s">
        <v>64047</v>
      </c>
      <c r="BT1274" s="5" t="s">
        <v>20790</v>
      </c>
      <c r="BU1274" s="5" t="s">
        <v>36630</v>
      </c>
      <c r="BV1274" s="5" t="s">
        <v>36631</v>
      </c>
      <c r="BW1274" s="5" t="s">
        <v>20789</v>
      </c>
      <c r="BX1274" s="5">
        <v>21945</v>
      </c>
      <c r="BY1274" s="5" t="s">
        <v>20788</v>
      </c>
      <c r="BZ1274" s="5">
        <v>1083.99</v>
      </c>
      <c r="CA1274" s="5">
        <v>5649.04</v>
      </c>
      <c r="CB1274" s="5">
        <v>2239.0300000000002</v>
      </c>
      <c r="CC1274" s="6">
        <f t="shared" si="302"/>
        <v>2990.6866666666665</v>
      </c>
      <c r="CD1274" s="5">
        <v>1689.13</v>
      </c>
      <c r="CE1274" s="5">
        <v>748.04</v>
      </c>
      <c r="CF1274" s="5">
        <v>512.98</v>
      </c>
      <c r="CG1274" s="6">
        <f t="shared" si="301"/>
        <v>983.38333333333333</v>
      </c>
      <c r="CH1274" s="5">
        <v>541.91</v>
      </c>
      <c r="CI1274" s="5">
        <v>447.79</v>
      </c>
      <c r="CJ1274" s="5">
        <v>232.47</v>
      </c>
      <c r="CK1274" s="6">
        <f t="shared" si="300"/>
        <v>407.39000000000004</v>
      </c>
      <c r="CL1274" s="7">
        <f t="shared" si="298"/>
        <v>0.13621955270027175</v>
      </c>
      <c r="CM1274" s="5">
        <f t="shared" si="299"/>
        <v>0.3288152330679911</v>
      </c>
      <c r="CP1274" s="8" t="s">
        <v>72001</v>
      </c>
      <c r="CQ1274" s="8" t="s">
        <v>69906</v>
      </c>
      <c r="CR1274" s="8" t="s">
        <v>51147</v>
      </c>
      <c r="CS1274" s="3" t="s">
        <v>35364</v>
      </c>
      <c r="CT1274" s="8" t="s">
        <v>51148</v>
      </c>
      <c r="CU1274" s="8" t="s">
        <v>48344</v>
      </c>
      <c r="CV1274" s="8" t="s">
        <v>51149</v>
      </c>
    </row>
    <row r="1275" spans="4:100">
      <c r="D1275" s="22" t="s">
        <v>15451</v>
      </c>
      <c r="E1275" s="22" t="s">
        <v>41185</v>
      </c>
      <c r="F1275" s="22" t="s">
        <v>41186</v>
      </c>
      <c r="G1275" s="22" t="s">
        <v>15450</v>
      </c>
      <c r="H1275" s="22">
        <v>70675</v>
      </c>
      <c r="I1275" s="22" t="s">
        <v>15449</v>
      </c>
      <c r="J1275" s="22">
        <v>1426.89</v>
      </c>
      <c r="K1275" s="22">
        <v>1156.49</v>
      </c>
      <c r="L1275" s="22">
        <v>997.87</v>
      </c>
      <c r="M1275" s="23">
        <f t="shared" si="288"/>
        <v>1193.75</v>
      </c>
      <c r="N1275" s="22">
        <v>2380.61</v>
      </c>
      <c r="O1275" s="22">
        <v>2022.46</v>
      </c>
      <c r="P1275" s="22">
        <v>819.14</v>
      </c>
      <c r="Q1275" s="23">
        <f t="shared" si="289"/>
        <v>1740.7366666666667</v>
      </c>
      <c r="R1275" s="22">
        <v>1269.53</v>
      </c>
      <c r="S1275" s="22">
        <v>617.07000000000005</v>
      </c>
      <c r="T1275" s="22">
        <v>908.4</v>
      </c>
      <c r="U1275" s="23">
        <f t="shared" si="290"/>
        <v>931.66666666666663</v>
      </c>
      <c r="V1275" s="24">
        <f t="shared" si="291"/>
        <v>0.78045375218150081</v>
      </c>
      <c r="W1275" s="22">
        <f t="shared" si="292"/>
        <v>1.4582087260034904</v>
      </c>
      <c r="Z1275" s="8" t="s">
        <v>77034</v>
      </c>
      <c r="AA1275" s="8" t="s">
        <v>69906</v>
      </c>
      <c r="AB1275" s="8" t="s">
        <v>59504</v>
      </c>
      <c r="AC1275" s="3" t="s">
        <v>59505</v>
      </c>
      <c r="AD1275" s="8" t="s">
        <v>59506</v>
      </c>
      <c r="AE1275" s="8" t="s">
        <v>48344</v>
      </c>
      <c r="AF1275" s="8" t="s">
        <v>59507</v>
      </c>
      <c r="AL1275" s="31" t="s">
        <v>30436</v>
      </c>
      <c r="AM1275" s="31" t="s">
        <v>44787</v>
      </c>
      <c r="AN1275" s="31" t="s">
        <v>44788</v>
      </c>
      <c r="AO1275" s="31" t="s">
        <v>30434</v>
      </c>
      <c r="AP1275" s="31">
        <v>170625</v>
      </c>
      <c r="AQ1275" s="31" t="s">
        <v>30433</v>
      </c>
      <c r="AR1275" s="31">
        <v>714.07</v>
      </c>
      <c r="AS1275" s="31">
        <v>541.1</v>
      </c>
      <c r="AT1275" s="31">
        <v>307.69</v>
      </c>
      <c r="AU1275" s="32">
        <f t="shared" si="293"/>
        <v>520.95333333333338</v>
      </c>
      <c r="AV1275" s="31">
        <v>659.05</v>
      </c>
      <c r="AW1275" s="31">
        <v>872.81</v>
      </c>
      <c r="AX1275" s="31">
        <v>356.29</v>
      </c>
      <c r="AY1275" s="32">
        <f t="shared" si="294"/>
        <v>629.38333333333333</v>
      </c>
      <c r="AZ1275" s="31">
        <v>1727.86</v>
      </c>
      <c r="BA1275" s="31">
        <v>1467.47</v>
      </c>
      <c r="BB1275" s="31">
        <v>1480.58</v>
      </c>
      <c r="BC1275" s="32">
        <f t="shared" si="295"/>
        <v>1558.6366666666665</v>
      </c>
      <c r="BD1275" s="33">
        <f t="shared" si="296"/>
        <v>2.9918930678371698</v>
      </c>
      <c r="BE1275" s="31">
        <f t="shared" si="297"/>
        <v>1.208137645086572</v>
      </c>
      <c r="BH1275" s="8" t="s">
        <v>81093</v>
      </c>
      <c r="BI1275" s="8" t="s">
        <v>69906</v>
      </c>
      <c r="BJ1275" s="8" t="s">
        <v>67424</v>
      </c>
      <c r="BK1275" s="3" t="s">
        <v>38961</v>
      </c>
      <c r="BL1275" s="8" t="s">
        <v>67425</v>
      </c>
      <c r="BM1275" s="8" t="s">
        <v>48344</v>
      </c>
      <c r="BN1275" s="8" t="s">
        <v>67426</v>
      </c>
      <c r="BT1275" s="5" t="s">
        <v>15064</v>
      </c>
      <c r="BU1275" s="5" t="s">
        <v>43824</v>
      </c>
      <c r="BV1275" s="5" t="s">
        <v>43825</v>
      </c>
      <c r="BW1275" s="5" t="s">
        <v>15063</v>
      </c>
      <c r="BX1275" s="5">
        <v>11911</v>
      </c>
      <c r="BY1275" s="5" t="s">
        <v>15062</v>
      </c>
      <c r="BZ1275" s="5">
        <v>2146.1799999999998</v>
      </c>
      <c r="CA1275" s="5">
        <v>1437.26</v>
      </c>
      <c r="CB1275" s="5">
        <v>4361.51</v>
      </c>
      <c r="CC1275" s="6">
        <f t="shared" si="302"/>
        <v>2648.3166666666666</v>
      </c>
      <c r="CD1275" s="5">
        <v>2100.88</v>
      </c>
      <c r="CE1275" s="5">
        <v>2224.5100000000002</v>
      </c>
      <c r="CF1275" s="5">
        <v>1931.74</v>
      </c>
      <c r="CG1275" s="6">
        <f t="shared" si="301"/>
        <v>2085.71</v>
      </c>
      <c r="CH1275" s="5">
        <v>726.98</v>
      </c>
      <c r="CI1275" s="5">
        <v>157.58000000000001</v>
      </c>
      <c r="CJ1275" s="5">
        <v>198.86</v>
      </c>
      <c r="CK1275" s="6">
        <f t="shared" si="300"/>
        <v>361.14000000000004</v>
      </c>
      <c r="CL1275" s="7">
        <f t="shared" si="298"/>
        <v>0.1363658676266056</v>
      </c>
      <c r="CM1275" s="5">
        <f t="shared" si="299"/>
        <v>0.78756065173474976</v>
      </c>
      <c r="CP1275" s="8" t="s">
        <v>72002</v>
      </c>
      <c r="CQ1275" s="8" t="s">
        <v>69906</v>
      </c>
      <c r="CR1275" s="8" t="s">
        <v>51150</v>
      </c>
      <c r="CS1275" s="3" t="s">
        <v>45870</v>
      </c>
      <c r="CT1275" s="8" t="s">
        <v>51151</v>
      </c>
      <c r="CU1275" s="8" t="s">
        <v>48344</v>
      </c>
      <c r="CV1275" s="8" t="s">
        <v>51152</v>
      </c>
    </row>
    <row r="1276" spans="4:100">
      <c r="D1276" s="22" t="s">
        <v>31828</v>
      </c>
      <c r="E1276" s="22" t="s">
        <v>46762</v>
      </c>
      <c r="F1276" s="22" t="s">
        <v>46763</v>
      </c>
      <c r="G1276" s="22" t="s">
        <v>31824</v>
      </c>
      <c r="H1276" s="22" t="s">
        <v>31827</v>
      </c>
      <c r="I1276" s="22" t="s">
        <v>31823</v>
      </c>
      <c r="J1276" s="22">
        <v>2311.0500000000002</v>
      </c>
      <c r="K1276" s="22">
        <v>2297.71</v>
      </c>
      <c r="L1276" s="22">
        <v>2029.92</v>
      </c>
      <c r="M1276" s="23">
        <f t="shared" si="288"/>
        <v>2212.8933333333334</v>
      </c>
      <c r="N1276" s="22">
        <v>2287.33</v>
      </c>
      <c r="O1276" s="22">
        <v>2752.86</v>
      </c>
      <c r="P1276" s="22">
        <v>1194.5899999999999</v>
      </c>
      <c r="Q1276" s="23">
        <f t="shared" si="289"/>
        <v>2078.2600000000002</v>
      </c>
      <c r="R1276" s="22">
        <v>1978.21</v>
      </c>
      <c r="S1276" s="22">
        <v>1169.9100000000001</v>
      </c>
      <c r="T1276" s="22">
        <v>2035.46</v>
      </c>
      <c r="U1276" s="23">
        <f t="shared" si="290"/>
        <v>1727.86</v>
      </c>
      <c r="V1276" s="24">
        <f t="shared" si="291"/>
        <v>0.78081486078557782</v>
      </c>
      <c r="W1276" s="22">
        <f t="shared" si="292"/>
        <v>0.93915959196707788</v>
      </c>
      <c r="Z1276" s="8" t="s">
        <v>77035</v>
      </c>
      <c r="AA1276" s="8" t="s">
        <v>69906</v>
      </c>
      <c r="AB1276" s="8" t="s">
        <v>59508</v>
      </c>
      <c r="AC1276" s="3" t="s">
        <v>42738</v>
      </c>
      <c r="AD1276" s="8" t="s">
        <v>59509</v>
      </c>
      <c r="AE1276" s="8" t="s">
        <v>48344</v>
      </c>
      <c r="AF1276" s="8" t="s">
        <v>59510</v>
      </c>
      <c r="AL1276" s="31" t="s">
        <v>18125</v>
      </c>
      <c r="AM1276" s="31" t="s">
        <v>35759</v>
      </c>
      <c r="AN1276" s="31" t="s">
        <v>35760</v>
      </c>
      <c r="AO1276" s="31" t="s">
        <v>18121</v>
      </c>
      <c r="AP1276" s="31">
        <v>68904</v>
      </c>
      <c r="AQ1276" s="31" t="s">
        <v>18120</v>
      </c>
      <c r="AR1276" s="31">
        <v>432.74</v>
      </c>
      <c r="AS1276" s="31">
        <v>384.84</v>
      </c>
      <c r="AT1276" s="31">
        <v>289.32</v>
      </c>
      <c r="AU1276" s="32">
        <f t="shared" si="293"/>
        <v>368.96666666666664</v>
      </c>
      <c r="AV1276" s="31">
        <v>827.95</v>
      </c>
      <c r="AW1276" s="31">
        <v>799.86</v>
      </c>
      <c r="AX1276" s="31">
        <v>445.01</v>
      </c>
      <c r="AY1276" s="32">
        <f t="shared" si="294"/>
        <v>690.93999999999994</v>
      </c>
      <c r="AZ1276" s="31">
        <v>1146.53</v>
      </c>
      <c r="BA1276" s="31">
        <v>513.02</v>
      </c>
      <c r="BB1276" s="31">
        <v>1652.26</v>
      </c>
      <c r="BC1276" s="32">
        <f t="shared" si="295"/>
        <v>1103.9366666666667</v>
      </c>
      <c r="BD1276" s="33">
        <f t="shared" si="296"/>
        <v>2.991968560845605</v>
      </c>
      <c r="BE1276" s="31">
        <f t="shared" si="297"/>
        <v>1.8726352877405366</v>
      </c>
      <c r="BH1276" s="8" t="s">
        <v>81094</v>
      </c>
      <c r="BI1276" s="8" t="s">
        <v>69906</v>
      </c>
      <c r="BJ1276" s="8" t="s">
        <v>67427</v>
      </c>
      <c r="BK1276" s="3" t="s">
        <v>67428</v>
      </c>
      <c r="BL1276" s="8" t="s">
        <v>67429</v>
      </c>
      <c r="BM1276" s="8" t="s">
        <v>48344</v>
      </c>
      <c r="BN1276" s="8" t="s">
        <v>67430</v>
      </c>
      <c r="BT1276" s="5" t="s">
        <v>11165</v>
      </c>
      <c r="BU1276" s="5" t="s">
        <v>46244</v>
      </c>
      <c r="BV1276" s="5" t="s">
        <v>46245</v>
      </c>
      <c r="BW1276" s="5" t="s">
        <v>11164</v>
      </c>
      <c r="BX1276" s="5">
        <v>234730</v>
      </c>
      <c r="BY1276" s="5" t="s">
        <v>11163</v>
      </c>
      <c r="BZ1276" s="5">
        <v>765.86</v>
      </c>
      <c r="CA1276" s="5">
        <v>435.15</v>
      </c>
      <c r="CB1276" s="5">
        <v>426.89</v>
      </c>
      <c r="CC1276" s="6">
        <f t="shared" si="302"/>
        <v>542.63333333333333</v>
      </c>
      <c r="CD1276" s="5">
        <v>1259.47</v>
      </c>
      <c r="CE1276" s="5">
        <v>374.54</v>
      </c>
      <c r="CF1276" s="5">
        <v>297.01</v>
      </c>
      <c r="CG1276" s="6">
        <f t="shared" si="301"/>
        <v>643.67333333333329</v>
      </c>
      <c r="CH1276" s="5">
        <v>9.4</v>
      </c>
      <c r="CI1276" s="5">
        <v>107.85</v>
      </c>
      <c r="CJ1276" s="5">
        <v>105.02</v>
      </c>
      <c r="CK1276" s="6">
        <f t="shared" si="300"/>
        <v>74.089999999999989</v>
      </c>
      <c r="CL1276" s="7">
        <f t="shared" si="298"/>
        <v>0.13653787087658945</v>
      </c>
      <c r="CM1276" s="5">
        <f t="shared" si="299"/>
        <v>1.1862030837275017</v>
      </c>
      <c r="CP1276" s="8" t="s">
        <v>72003</v>
      </c>
      <c r="CQ1276" s="8" t="s">
        <v>69906</v>
      </c>
      <c r="CR1276" s="8" t="s">
        <v>51153</v>
      </c>
      <c r="CS1276" s="3" t="s">
        <v>36543</v>
      </c>
      <c r="CT1276" s="8" t="s">
        <v>51154</v>
      </c>
      <c r="CU1276" s="8" t="s">
        <v>48344</v>
      </c>
      <c r="CV1276" s="8" t="s">
        <v>51155</v>
      </c>
    </row>
    <row r="1277" spans="4:100">
      <c r="D1277" s="22" t="s">
        <v>24926</v>
      </c>
      <c r="E1277" s="22" t="s">
        <v>42192</v>
      </c>
      <c r="F1277" s="22" t="s">
        <v>42193</v>
      </c>
      <c r="G1277" s="22" t="s">
        <v>4970</v>
      </c>
      <c r="H1277" s="22">
        <v>66983</v>
      </c>
      <c r="I1277" s="22" t="s">
        <v>4969</v>
      </c>
      <c r="J1277" s="22">
        <v>809.26</v>
      </c>
      <c r="K1277" s="22">
        <v>1228.8699999999999</v>
      </c>
      <c r="L1277" s="22">
        <v>1055.83</v>
      </c>
      <c r="M1277" s="23">
        <f t="shared" si="288"/>
        <v>1031.32</v>
      </c>
      <c r="N1277" s="22">
        <v>708.19</v>
      </c>
      <c r="O1277" s="22">
        <v>782.05</v>
      </c>
      <c r="P1277" s="22">
        <v>1243.3800000000001</v>
      </c>
      <c r="Q1277" s="23">
        <f t="shared" si="289"/>
        <v>911.20666666666659</v>
      </c>
      <c r="R1277" s="22">
        <v>1073.95</v>
      </c>
      <c r="S1277" s="22">
        <v>598.9</v>
      </c>
      <c r="T1277" s="22">
        <v>744.14</v>
      </c>
      <c r="U1277" s="23">
        <f t="shared" si="290"/>
        <v>805.6633333333333</v>
      </c>
      <c r="V1277" s="24">
        <f t="shared" si="291"/>
        <v>0.7811962662736428</v>
      </c>
      <c r="W1277" s="22">
        <f t="shared" si="292"/>
        <v>0.88353437019224557</v>
      </c>
      <c r="Z1277" s="8" t="s">
        <v>72539</v>
      </c>
      <c r="AA1277" s="8" t="s">
        <v>69906</v>
      </c>
      <c r="AB1277" s="8" t="s">
        <v>51911</v>
      </c>
      <c r="AC1277" s="3" t="s">
        <v>33839</v>
      </c>
      <c r="AD1277" s="8" t="s">
        <v>51912</v>
      </c>
      <c r="AE1277" s="8" t="s">
        <v>48344</v>
      </c>
      <c r="AF1277" s="8" t="s">
        <v>51913</v>
      </c>
      <c r="AL1277" s="31" t="s">
        <v>16558</v>
      </c>
      <c r="AM1277" s="31" t="s">
        <v>39934</v>
      </c>
      <c r="AN1277" s="31" t="s">
        <v>39935</v>
      </c>
      <c r="AO1277" s="31" t="s">
        <v>16557</v>
      </c>
      <c r="AP1277" s="31">
        <v>75547</v>
      </c>
      <c r="AQ1277" s="31" t="s">
        <v>16556</v>
      </c>
      <c r="AR1277" s="31">
        <v>405.01</v>
      </c>
      <c r="AS1277" s="31">
        <v>133.86000000000001</v>
      </c>
      <c r="AT1277" s="31">
        <v>494.8</v>
      </c>
      <c r="AU1277" s="32">
        <f t="shared" si="293"/>
        <v>344.55666666666667</v>
      </c>
      <c r="AV1277" s="31">
        <v>999.05</v>
      </c>
      <c r="AW1277" s="31">
        <v>150.07</v>
      </c>
      <c r="AX1277" s="31">
        <v>104.05</v>
      </c>
      <c r="AY1277" s="32">
        <f t="shared" si="294"/>
        <v>417.7233333333333</v>
      </c>
      <c r="AZ1277" s="31">
        <v>1676.67</v>
      </c>
      <c r="BA1277" s="31">
        <v>684.28</v>
      </c>
      <c r="BB1277" s="31">
        <v>733.62</v>
      </c>
      <c r="BC1277" s="32">
        <f t="shared" si="295"/>
        <v>1031.5233333333333</v>
      </c>
      <c r="BD1277" s="33">
        <f t="shared" si="296"/>
        <v>2.9937697717840317</v>
      </c>
      <c r="BE1277" s="31">
        <f t="shared" si="297"/>
        <v>1.2123501697833929</v>
      </c>
      <c r="BH1277" s="8" t="s">
        <v>81095</v>
      </c>
      <c r="BI1277" s="8" t="s">
        <v>69906</v>
      </c>
      <c r="BJ1277" s="8" t="s">
        <v>66828</v>
      </c>
      <c r="BK1277" s="3" t="s">
        <v>41311</v>
      </c>
      <c r="BL1277" s="8" t="s">
        <v>66829</v>
      </c>
      <c r="BM1277" s="8" t="s">
        <v>48344</v>
      </c>
      <c r="BN1277" s="8" t="s">
        <v>66830</v>
      </c>
      <c r="BT1277" s="5" t="s">
        <v>24580</v>
      </c>
      <c r="BU1277" s="5" t="s">
        <v>46888</v>
      </c>
      <c r="BV1277" s="5" t="s">
        <v>46889</v>
      </c>
      <c r="BW1277" s="5" t="s">
        <v>24579</v>
      </c>
      <c r="BX1277" s="5" t="s">
        <v>24578</v>
      </c>
      <c r="BY1277" s="5" t="s">
        <v>24577</v>
      </c>
      <c r="BZ1277" s="5">
        <v>1587.9</v>
      </c>
      <c r="CA1277" s="5">
        <v>961.19</v>
      </c>
      <c r="CB1277" s="5">
        <v>1380</v>
      </c>
      <c r="CC1277" s="6">
        <f t="shared" si="302"/>
        <v>1309.6966666666667</v>
      </c>
      <c r="CD1277" s="5">
        <v>968.01</v>
      </c>
      <c r="CE1277" s="5">
        <v>1760.06</v>
      </c>
      <c r="CF1277" s="5">
        <v>953.26</v>
      </c>
      <c r="CG1277" s="6">
        <f t="shared" si="301"/>
        <v>1227.1099999999999</v>
      </c>
      <c r="CH1277" s="5">
        <v>217.7</v>
      </c>
      <c r="CI1277" s="5">
        <v>91.37</v>
      </c>
      <c r="CJ1277" s="5">
        <v>227.42</v>
      </c>
      <c r="CK1277" s="6">
        <f t="shared" si="300"/>
        <v>178.83</v>
      </c>
      <c r="CL1277" s="7">
        <f t="shared" si="298"/>
        <v>0.13654306722421733</v>
      </c>
      <c r="CM1277" s="5">
        <f t="shared" si="299"/>
        <v>0.93694214181909796</v>
      </c>
      <c r="CP1277" s="8" t="s">
        <v>72004</v>
      </c>
      <c r="CQ1277" s="8" t="s">
        <v>69906</v>
      </c>
      <c r="CR1277" s="8" t="s">
        <v>51156</v>
      </c>
      <c r="CS1277" s="3" t="s">
        <v>35692</v>
      </c>
      <c r="CT1277" s="8" t="s">
        <v>51157</v>
      </c>
      <c r="CU1277" s="8" t="s">
        <v>48344</v>
      </c>
      <c r="CV1277" s="8" t="s">
        <v>51158</v>
      </c>
    </row>
    <row r="1278" spans="4:100">
      <c r="D1278" s="22" t="s">
        <v>24020</v>
      </c>
      <c r="E1278" s="22" t="s">
        <v>41607</v>
      </c>
      <c r="F1278" s="22" t="s">
        <v>41608</v>
      </c>
      <c r="G1278" s="22" t="s">
        <v>24019</v>
      </c>
      <c r="H1278" s="22">
        <v>11777</v>
      </c>
      <c r="I1278" s="22" t="s">
        <v>24018</v>
      </c>
      <c r="J1278" s="22">
        <v>340.11</v>
      </c>
      <c r="K1278" s="22">
        <v>365.99</v>
      </c>
      <c r="L1278" s="22">
        <v>94.21</v>
      </c>
      <c r="M1278" s="23">
        <f t="shared" si="288"/>
        <v>266.77000000000004</v>
      </c>
      <c r="N1278" s="22">
        <v>214.48</v>
      </c>
      <c r="O1278" s="22">
        <v>188.49</v>
      </c>
      <c r="P1278" s="22">
        <v>114.22</v>
      </c>
      <c r="Q1278" s="23">
        <f t="shared" si="289"/>
        <v>172.39666666666668</v>
      </c>
      <c r="R1278" s="22">
        <v>230.55</v>
      </c>
      <c r="S1278" s="22">
        <v>96.43</v>
      </c>
      <c r="T1278" s="22">
        <v>298.24</v>
      </c>
      <c r="U1278" s="23">
        <f t="shared" si="290"/>
        <v>208.40666666666667</v>
      </c>
      <c r="V1278" s="24">
        <f t="shared" si="291"/>
        <v>0.78122227636790731</v>
      </c>
      <c r="W1278" s="22">
        <f t="shared" si="292"/>
        <v>0.64623708313028694</v>
      </c>
      <c r="Z1278" s="8" t="s">
        <v>77036</v>
      </c>
      <c r="AA1278" s="8" t="s">
        <v>69906</v>
      </c>
      <c r="AB1278" s="8" t="s">
        <v>59511</v>
      </c>
      <c r="AC1278" s="3" t="s">
        <v>34759</v>
      </c>
      <c r="AD1278" s="8" t="s">
        <v>59512</v>
      </c>
      <c r="AE1278" s="8" t="s">
        <v>48344</v>
      </c>
      <c r="AF1278" s="8" t="s">
        <v>59513</v>
      </c>
      <c r="AL1278" s="31" t="s">
        <v>23439</v>
      </c>
      <c r="AM1278" s="31" t="s">
        <v>45251</v>
      </c>
      <c r="AN1278" s="31" t="s">
        <v>45252</v>
      </c>
      <c r="AO1278" s="31" t="s">
        <v>23438</v>
      </c>
      <c r="AP1278" s="31">
        <v>19303</v>
      </c>
      <c r="AQ1278" s="31" t="s">
        <v>23437</v>
      </c>
      <c r="AR1278" s="31">
        <v>141.15</v>
      </c>
      <c r="AS1278" s="31">
        <v>314.02</v>
      </c>
      <c r="AT1278" s="31">
        <v>31.46</v>
      </c>
      <c r="AU1278" s="32">
        <f t="shared" si="293"/>
        <v>162.20999999999998</v>
      </c>
      <c r="AV1278" s="31">
        <v>66.91</v>
      </c>
      <c r="AW1278" s="31">
        <v>209.34</v>
      </c>
      <c r="AX1278" s="31">
        <v>401.03</v>
      </c>
      <c r="AY1278" s="32">
        <f t="shared" si="294"/>
        <v>225.76</v>
      </c>
      <c r="AZ1278" s="31">
        <v>617.89</v>
      </c>
      <c r="BA1278" s="31">
        <v>539.24</v>
      </c>
      <c r="BB1278" s="31">
        <v>301.14</v>
      </c>
      <c r="BC1278" s="32">
        <f t="shared" si="295"/>
        <v>486.09</v>
      </c>
      <c r="BD1278" s="33">
        <f t="shared" si="296"/>
        <v>2.9966709820602926</v>
      </c>
      <c r="BE1278" s="31">
        <f t="shared" si="297"/>
        <v>1.3917760927193146</v>
      </c>
      <c r="BH1278" s="8" t="s">
        <v>81096</v>
      </c>
      <c r="BI1278" s="8" t="s">
        <v>69906</v>
      </c>
      <c r="BJ1278" s="8" t="s">
        <v>67431</v>
      </c>
      <c r="BK1278" s="3" t="s">
        <v>47914</v>
      </c>
      <c r="BL1278" s="8" t="s">
        <v>67432</v>
      </c>
      <c r="BM1278" s="8" t="s">
        <v>48344</v>
      </c>
      <c r="BN1278" s="8" t="s">
        <v>67433</v>
      </c>
      <c r="BT1278" s="5" t="s">
        <v>28356</v>
      </c>
      <c r="BU1278" s="5" t="s">
        <v>45605</v>
      </c>
      <c r="BV1278" s="5" t="s">
        <v>45606</v>
      </c>
      <c r="BW1278" s="5" t="s">
        <v>28355</v>
      </c>
      <c r="BX1278" s="5">
        <v>52401</v>
      </c>
      <c r="BY1278" s="5" t="s">
        <v>28354</v>
      </c>
      <c r="BZ1278" s="5">
        <v>1161.03</v>
      </c>
      <c r="CA1278" s="5">
        <v>671.84</v>
      </c>
      <c r="CB1278" s="5">
        <v>664.26</v>
      </c>
      <c r="CC1278" s="6">
        <f t="shared" si="302"/>
        <v>832.37666666666667</v>
      </c>
      <c r="CD1278" s="5">
        <v>882.02</v>
      </c>
      <c r="CE1278" s="5">
        <v>1277.24</v>
      </c>
      <c r="CF1278" s="5">
        <v>663.18</v>
      </c>
      <c r="CG1278" s="6">
        <f t="shared" si="301"/>
        <v>940.81333333333339</v>
      </c>
      <c r="CH1278" s="5">
        <v>150.91</v>
      </c>
      <c r="CI1278" s="5">
        <v>132.97</v>
      </c>
      <c r="CJ1278" s="5">
        <v>57.11</v>
      </c>
      <c r="CK1278" s="6">
        <f t="shared" si="300"/>
        <v>113.66333333333334</v>
      </c>
      <c r="CL1278" s="7">
        <f t="shared" si="298"/>
        <v>0.13655276257143201</v>
      </c>
      <c r="CM1278" s="5">
        <f t="shared" si="299"/>
        <v>1.1302735540400379</v>
      </c>
      <c r="CP1278" s="8" t="s">
        <v>72005</v>
      </c>
      <c r="CQ1278" s="8" t="s">
        <v>69906</v>
      </c>
      <c r="CR1278" s="8" t="s">
        <v>51159</v>
      </c>
      <c r="CS1278" s="3" t="s">
        <v>51160</v>
      </c>
      <c r="CT1278" s="8" t="s">
        <v>51161</v>
      </c>
      <c r="CU1278" s="8" t="s">
        <v>48344</v>
      </c>
      <c r="CV1278" s="8" t="s">
        <v>51162</v>
      </c>
    </row>
    <row r="1279" spans="4:100">
      <c r="D1279" s="22" t="s">
        <v>14102</v>
      </c>
      <c r="E1279" s="22" t="s">
        <v>35203</v>
      </c>
      <c r="F1279" s="22" t="s">
        <v>35204</v>
      </c>
      <c r="G1279" s="22" t="s">
        <v>14100</v>
      </c>
      <c r="H1279" s="22">
        <v>245474</v>
      </c>
      <c r="I1279" s="22" t="s">
        <v>14099</v>
      </c>
      <c r="J1279" s="22">
        <v>1158.8399999999999</v>
      </c>
      <c r="K1279" s="22">
        <v>1224.52</v>
      </c>
      <c r="L1279" s="22">
        <v>888.83</v>
      </c>
      <c r="M1279" s="23">
        <f t="shared" si="288"/>
        <v>1090.7299999999998</v>
      </c>
      <c r="N1279" s="22">
        <v>1050.33</v>
      </c>
      <c r="O1279" s="22">
        <v>1937.4</v>
      </c>
      <c r="P1279" s="22">
        <v>783.73</v>
      </c>
      <c r="Q1279" s="23">
        <f t="shared" si="289"/>
        <v>1257.1533333333334</v>
      </c>
      <c r="R1279" s="22">
        <v>951.15</v>
      </c>
      <c r="S1279" s="22">
        <v>541.58000000000004</v>
      </c>
      <c r="T1279" s="22">
        <v>1064.8</v>
      </c>
      <c r="U1279" s="23">
        <f t="shared" si="290"/>
        <v>852.50999999999988</v>
      </c>
      <c r="V1279" s="24">
        <f t="shared" si="291"/>
        <v>0.7815958119791333</v>
      </c>
      <c r="W1279" s="22">
        <f t="shared" si="292"/>
        <v>1.1525797707345848</v>
      </c>
      <c r="Z1279" s="8" t="s">
        <v>77037</v>
      </c>
      <c r="AA1279" s="8" t="s">
        <v>69906</v>
      </c>
      <c r="AB1279" s="8" t="s">
        <v>59514</v>
      </c>
      <c r="AC1279" s="3" t="s">
        <v>40638</v>
      </c>
      <c r="AD1279" s="8" t="s">
        <v>59515</v>
      </c>
      <c r="AE1279" s="8" t="s">
        <v>48344</v>
      </c>
      <c r="AF1279" s="8" t="s">
        <v>59516</v>
      </c>
      <c r="AL1279" s="31" t="s">
        <v>24425</v>
      </c>
      <c r="AM1279" s="31" t="s">
        <v>43254</v>
      </c>
      <c r="AN1279" s="31" t="s">
        <v>43255</v>
      </c>
      <c r="AO1279" s="31" t="s">
        <v>24424</v>
      </c>
      <c r="AP1279" s="31">
        <v>20917</v>
      </c>
      <c r="AQ1279" s="31" t="s">
        <v>24423</v>
      </c>
      <c r="AR1279" s="31">
        <v>149.65</v>
      </c>
      <c r="AS1279" s="31">
        <v>69.63</v>
      </c>
      <c r="AT1279" s="31">
        <v>159.71</v>
      </c>
      <c r="AU1279" s="32">
        <f t="shared" si="293"/>
        <v>126.33</v>
      </c>
      <c r="AV1279" s="31">
        <v>238.5</v>
      </c>
      <c r="AW1279" s="31">
        <v>115.56</v>
      </c>
      <c r="AX1279" s="31">
        <v>134.34</v>
      </c>
      <c r="AY1279" s="32">
        <f t="shared" si="294"/>
        <v>162.79999999999998</v>
      </c>
      <c r="AZ1279" s="31">
        <v>313.64999999999998</v>
      </c>
      <c r="BA1279" s="31">
        <v>276.36</v>
      </c>
      <c r="BB1279" s="31">
        <v>546</v>
      </c>
      <c r="BC1279" s="32">
        <f t="shared" si="295"/>
        <v>378.67</v>
      </c>
      <c r="BD1279" s="33">
        <f t="shared" si="296"/>
        <v>2.9974669516346077</v>
      </c>
      <c r="BE1279" s="31">
        <f t="shared" si="297"/>
        <v>1.2886883558932951</v>
      </c>
      <c r="BH1279" s="8" t="s">
        <v>81097</v>
      </c>
      <c r="BI1279" s="8" t="s">
        <v>69906</v>
      </c>
      <c r="BJ1279" s="8" t="s">
        <v>67434</v>
      </c>
      <c r="BK1279" s="3" t="s">
        <v>40103</v>
      </c>
      <c r="BL1279" s="8" t="s">
        <v>67435</v>
      </c>
      <c r="BM1279" s="8" t="s">
        <v>48344</v>
      </c>
      <c r="BN1279" s="8" t="s">
        <v>67436</v>
      </c>
      <c r="BT1279" s="5" t="s">
        <v>9972</v>
      </c>
      <c r="BU1279" s="5" t="s">
        <v>36733</v>
      </c>
      <c r="BV1279" s="5" t="s">
        <v>36734</v>
      </c>
      <c r="BW1279" s="5" t="s">
        <v>9971</v>
      </c>
      <c r="BX1279" s="5" t="s">
        <v>9970</v>
      </c>
      <c r="BY1279" s="5" t="s">
        <v>9969</v>
      </c>
      <c r="BZ1279" s="5">
        <v>1080.33</v>
      </c>
      <c r="CA1279" s="5">
        <v>577.17999999999995</v>
      </c>
      <c r="CB1279" s="5">
        <v>1233.6500000000001</v>
      </c>
      <c r="CC1279" s="6">
        <f t="shared" si="302"/>
        <v>963.71999999999991</v>
      </c>
      <c r="CD1279" s="5">
        <v>515.24</v>
      </c>
      <c r="CE1279" s="5">
        <v>393.93</v>
      </c>
      <c r="CF1279" s="5">
        <v>690.3</v>
      </c>
      <c r="CG1279" s="6">
        <f t="shared" si="301"/>
        <v>533.15666666666664</v>
      </c>
      <c r="CH1279" s="5">
        <v>37.29</v>
      </c>
      <c r="CI1279" s="5">
        <v>242.16</v>
      </c>
      <c r="CJ1279" s="5">
        <v>115.47</v>
      </c>
      <c r="CK1279" s="6">
        <f t="shared" si="300"/>
        <v>131.63999999999999</v>
      </c>
      <c r="CL1279" s="7">
        <f t="shared" si="298"/>
        <v>0.13659569169468311</v>
      </c>
      <c r="CM1279" s="5">
        <f t="shared" si="299"/>
        <v>0.55322777016837532</v>
      </c>
      <c r="CP1279" s="8" t="s">
        <v>72006</v>
      </c>
      <c r="CQ1279" s="8" t="s">
        <v>69906</v>
      </c>
      <c r="CR1279" s="8" t="s">
        <v>72007</v>
      </c>
      <c r="CS1279" s="3" t="s">
        <v>46361</v>
      </c>
      <c r="CT1279" s="8" t="s">
        <v>72008</v>
      </c>
      <c r="CU1279" s="8" t="s">
        <v>48344</v>
      </c>
      <c r="CV1279" s="8" t="s">
        <v>72009</v>
      </c>
    </row>
    <row r="1280" spans="4:100">
      <c r="D1280" s="22" t="s">
        <v>9810</v>
      </c>
      <c r="E1280" s="22" t="s">
        <v>47669</v>
      </c>
      <c r="F1280" s="22" t="s">
        <v>47670</v>
      </c>
      <c r="G1280" s="22" t="s">
        <v>9809</v>
      </c>
      <c r="H1280" s="22">
        <v>381293</v>
      </c>
      <c r="I1280" s="22" t="s">
        <v>9808</v>
      </c>
      <c r="J1280" s="22">
        <v>246.84</v>
      </c>
      <c r="K1280" s="22">
        <v>354.92</v>
      </c>
      <c r="L1280" s="22">
        <v>64.13</v>
      </c>
      <c r="M1280" s="23">
        <f t="shared" si="288"/>
        <v>221.96333333333334</v>
      </c>
      <c r="N1280" s="22">
        <v>528.6</v>
      </c>
      <c r="O1280" s="22">
        <v>111.15</v>
      </c>
      <c r="P1280" s="22">
        <v>88.2</v>
      </c>
      <c r="Q1280" s="23">
        <f t="shared" si="289"/>
        <v>242.65</v>
      </c>
      <c r="R1280" s="22">
        <v>225.36</v>
      </c>
      <c r="S1280" s="22">
        <v>136.81</v>
      </c>
      <c r="T1280" s="22">
        <v>158.63999999999999</v>
      </c>
      <c r="U1280" s="23">
        <f t="shared" si="290"/>
        <v>173.60333333333332</v>
      </c>
      <c r="V1280" s="24">
        <f t="shared" si="291"/>
        <v>0.78212617699620046</v>
      </c>
      <c r="W1280" s="22">
        <f t="shared" si="292"/>
        <v>1.0931985763414378</v>
      </c>
      <c r="Z1280" s="8" t="s">
        <v>77038</v>
      </c>
      <c r="AA1280" s="8" t="s">
        <v>69906</v>
      </c>
      <c r="AB1280" s="8" t="s">
        <v>59517</v>
      </c>
      <c r="AC1280" s="3" t="s">
        <v>44226</v>
      </c>
      <c r="AD1280" s="8" t="s">
        <v>59518</v>
      </c>
      <c r="AE1280" s="8" t="s">
        <v>48344</v>
      </c>
      <c r="AF1280" s="8" t="s">
        <v>59519</v>
      </c>
      <c r="AL1280" s="31" t="s">
        <v>26097</v>
      </c>
      <c r="AM1280" s="31" t="s">
        <v>36880</v>
      </c>
      <c r="AN1280" s="31" t="s">
        <v>36881</v>
      </c>
      <c r="AO1280" s="31" t="s">
        <v>26096</v>
      </c>
      <c r="AP1280" s="31">
        <v>75901</v>
      </c>
      <c r="AQ1280" s="31" t="s">
        <v>26095</v>
      </c>
      <c r="AR1280" s="31">
        <v>384.2</v>
      </c>
      <c r="AS1280" s="31">
        <v>384.54</v>
      </c>
      <c r="AT1280" s="31">
        <v>2719.55</v>
      </c>
      <c r="AU1280" s="32">
        <f t="shared" si="293"/>
        <v>1162.7633333333333</v>
      </c>
      <c r="AV1280" s="31">
        <v>526.25</v>
      </c>
      <c r="AW1280" s="31">
        <v>339.09</v>
      </c>
      <c r="AX1280" s="31">
        <v>570.04</v>
      </c>
      <c r="AY1280" s="32">
        <f t="shared" si="294"/>
        <v>478.46</v>
      </c>
      <c r="AZ1280" s="31">
        <v>4073.61</v>
      </c>
      <c r="BA1280" s="31">
        <v>2268.31</v>
      </c>
      <c r="BB1280" s="31">
        <v>4118.1499999999996</v>
      </c>
      <c r="BC1280" s="32">
        <f t="shared" si="295"/>
        <v>3486.69</v>
      </c>
      <c r="BD1280" s="33">
        <f t="shared" si="296"/>
        <v>2.9986239676173714</v>
      </c>
      <c r="BE1280" s="31">
        <f t="shared" si="297"/>
        <v>0.4114852836203412</v>
      </c>
      <c r="BH1280" s="8" t="s">
        <v>81098</v>
      </c>
      <c r="BI1280" s="8" t="s">
        <v>69906</v>
      </c>
      <c r="BJ1280" s="8" t="s">
        <v>67437</v>
      </c>
      <c r="BK1280" s="3" t="s">
        <v>47354</v>
      </c>
      <c r="BL1280" s="8" t="s">
        <v>67438</v>
      </c>
      <c r="BM1280" s="8" t="s">
        <v>48344</v>
      </c>
      <c r="BN1280" s="8" t="s">
        <v>67439</v>
      </c>
      <c r="BT1280" s="5" t="s">
        <v>9210</v>
      </c>
      <c r="BU1280" s="5" t="s">
        <v>43868</v>
      </c>
      <c r="BV1280" s="5" t="s">
        <v>43869</v>
      </c>
      <c r="BW1280" s="5" t="s">
        <v>9209</v>
      </c>
      <c r="BX1280" s="5">
        <v>17930</v>
      </c>
      <c r="BY1280" s="5" t="s">
        <v>9208</v>
      </c>
      <c r="BZ1280" s="5">
        <v>1230.58</v>
      </c>
      <c r="CA1280" s="5">
        <v>845.49</v>
      </c>
      <c r="CB1280" s="5">
        <v>791.07</v>
      </c>
      <c r="CC1280" s="6">
        <f t="shared" si="302"/>
        <v>955.71333333333325</v>
      </c>
      <c r="CD1280" s="5">
        <v>764.53</v>
      </c>
      <c r="CE1280" s="5">
        <v>875.13</v>
      </c>
      <c r="CF1280" s="5">
        <v>908.38</v>
      </c>
      <c r="CG1280" s="6">
        <f t="shared" si="301"/>
        <v>849.34666666666669</v>
      </c>
      <c r="CH1280" s="5">
        <v>136.82</v>
      </c>
      <c r="CI1280" s="5">
        <v>127.78</v>
      </c>
      <c r="CJ1280" s="5">
        <v>127.16</v>
      </c>
      <c r="CK1280" s="6">
        <f t="shared" si="300"/>
        <v>130.58666666666667</v>
      </c>
      <c r="CL1280" s="7">
        <f t="shared" si="298"/>
        <v>0.136637903973995</v>
      </c>
      <c r="CM1280" s="5">
        <f t="shared" si="299"/>
        <v>0.88870442322314236</v>
      </c>
      <c r="CP1280" s="8" t="s">
        <v>72010</v>
      </c>
      <c r="CQ1280" s="8" t="s">
        <v>69906</v>
      </c>
      <c r="CR1280" s="8" t="s">
        <v>51163</v>
      </c>
      <c r="CS1280" s="3" t="s">
        <v>39832</v>
      </c>
      <c r="CT1280" s="8" t="s">
        <v>51164</v>
      </c>
      <c r="CU1280" s="8" t="s">
        <v>48344</v>
      </c>
      <c r="CV1280" s="8" t="s">
        <v>51165</v>
      </c>
    </row>
    <row r="1281" spans="4:100">
      <c r="D1281" s="22" t="s">
        <v>30304</v>
      </c>
      <c r="E1281" s="22" t="s">
        <v>35782</v>
      </c>
      <c r="F1281" s="22" t="s">
        <v>35783</v>
      </c>
      <c r="G1281" s="22" t="s">
        <v>8388</v>
      </c>
      <c r="H1281" s="22">
        <v>50995</v>
      </c>
      <c r="I1281" s="22" t="s">
        <v>8387</v>
      </c>
      <c r="J1281" s="22">
        <v>760.51</v>
      </c>
      <c r="K1281" s="22">
        <v>979.33</v>
      </c>
      <c r="L1281" s="22">
        <v>1095.8699999999999</v>
      </c>
      <c r="M1281" s="23">
        <f t="shared" si="288"/>
        <v>945.23666666666668</v>
      </c>
      <c r="N1281" s="22">
        <v>668.88</v>
      </c>
      <c r="O1281" s="22">
        <v>722.05</v>
      </c>
      <c r="P1281" s="22">
        <v>808.23</v>
      </c>
      <c r="Q1281" s="23">
        <f t="shared" si="289"/>
        <v>733.05333333333328</v>
      </c>
      <c r="R1281" s="22">
        <v>556.84</v>
      </c>
      <c r="S1281" s="22">
        <v>691.56</v>
      </c>
      <c r="T1281" s="22">
        <v>970.64</v>
      </c>
      <c r="U1281" s="23">
        <f t="shared" si="290"/>
        <v>739.68</v>
      </c>
      <c r="V1281" s="24">
        <f t="shared" si="291"/>
        <v>0.78253418015241327</v>
      </c>
      <c r="W1281" s="22">
        <f t="shared" si="292"/>
        <v>0.77552359021197503</v>
      </c>
      <c r="Z1281" s="8" t="s">
        <v>77039</v>
      </c>
      <c r="AA1281" s="8" t="s">
        <v>69906</v>
      </c>
      <c r="AB1281" s="8" t="s">
        <v>59520</v>
      </c>
      <c r="AC1281" s="3" t="s">
        <v>46290</v>
      </c>
      <c r="AD1281" s="8" t="s">
        <v>59521</v>
      </c>
      <c r="AE1281" s="8" t="s">
        <v>48344</v>
      </c>
      <c r="AF1281" s="8" t="s">
        <v>59522</v>
      </c>
      <c r="AL1281" s="31" t="s">
        <v>26629</v>
      </c>
      <c r="AM1281" s="31" t="s">
        <v>34537</v>
      </c>
      <c r="AN1281" s="31" t="s">
        <v>34538</v>
      </c>
      <c r="AO1281" s="31" t="s">
        <v>9946</v>
      </c>
      <c r="AP1281" s="31">
        <v>13830</v>
      </c>
      <c r="AQ1281" s="31" t="s">
        <v>9945</v>
      </c>
      <c r="AR1281" s="31">
        <v>528.58000000000004</v>
      </c>
      <c r="AS1281" s="31">
        <v>565.05999999999995</v>
      </c>
      <c r="AT1281" s="31">
        <v>337.88</v>
      </c>
      <c r="AU1281" s="32">
        <f t="shared" si="293"/>
        <v>477.17333333333335</v>
      </c>
      <c r="AV1281" s="31">
        <v>690.19</v>
      </c>
      <c r="AW1281" s="31">
        <v>1759.82</v>
      </c>
      <c r="AX1281" s="31">
        <v>766.07</v>
      </c>
      <c r="AY1281" s="32">
        <f t="shared" si="294"/>
        <v>1072.0266666666669</v>
      </c>
      <c r="AZ1281" s="31">
        <v>1670.54</v>
      </c>
      <c r="BA1281" s="31">
        <v>1303.9000000000001</v>
      </c>
      <c r="BB1281" s="31">
        <v>1318.83</v>
      </c>
      <c r="BC1281" s="32">
        <f t="shared" si="295"/>
        <v>1431.0900000000001</v>
      </c>
      <c r="BD1281" s="33">
        <f t="shared" si="296"/>
        <v>2.9990988599530573</v>
      </c>
      <c r="BE1281" s="31">
        <f t="shared" si="297"/>
        <v>2.2466189784285238</v>
      </c>
      <c r="BH1281" s="8" t="s">
        <v>75862</v>
      </c>
      <c r="BI1281" s="8" t="s">
        <v>69906</v>
      </c>
      <c r="BJ1281" s="8" t="s">
        <v>57429</v>
      </c>
      <c r="BK1281" s="3" t="s">
        <v>37841</v>
      </c>
      <c r="BL1281" s="8" t="s">
        <v>57430</v>
      </c>
      <c r="BM1281" s="8" t="s">
        <v>48344</v>
      </c>
      <c r="BN1281" s="8" t="s">
        <v>57431</v>
      </c>
      <c r="BT1281" s="5" t="s">
        <v>8862</v>
      </c>
      <c r="BU1281" s="5" t="s">
        <v>42455</v>
      </c>
      <c r="BV1281" s="5" t="s">
        <v>42456</v>
      </c>
      <c r="BW1281" s="5" t="s">
        <v>8861</v>
      </c>
      <c r="BX1281" s="5">
        <v>22073</v>
      </c>
      <c r="BY1281" s="5" t="s">
        <v>8860</v>
      </c>
      <c r="BZ1281" s="5">
        <v>2393.89</v>
      </c>
      <c r="CA1281" s="5">
        <v>71.599999999999994</v>
      </c>
      <c r="CB1281" s="5">
        <v>160.16</v>
      </c>
      <c r="CC1281" s="6">
        <f t="shared" si="302"/>
        <v>875.21666666666658</v>
      </c>
      <c r="CD1281" s="5">
        <v>77.7</v>
      </c>
      <c r="CE1281" s="5">
        <v>170.36</v>
      </c>
      <c r="CF1281" s="5">
        <v>185.53</v>
      </c>
      <c r="CG1281" s="6">
        <f t="shared" si="301"/>
        <v>144.53</v>
      </c>
      <c r="CH1281" s="5">
        <v>115.66</v>
      </c>
      <c r="CI1281" s="5">
        <v>108.77</v>
      </c>
      <c r="CJ1281" s="5">
        <v>134.51</v>
      </c>
      <c r="CK1281" s="6">
        <f t="shared" si="300"/>
        <v>119.64666666666666</v>
      </c>
      <c r="CL1281" s="7">
        <f t="shared" si="298"/>
        <v>0.13670519680840934</v>
      </c>
      <c r="CM1281" s="5">
        <f t="shared" si="299"/>
        <v>0.16513625197570128</v>
      </c>
      <c r="CP1281" s="8" t="s">
        <v>72011</v>
      </c>
      <c r="CQ1281" s="8" t="s">
        <v>69906</v>
      </c>
      <c r="CR1281" s="8" t="s">
        <v>51166</v>
      </c>
      <c r="CS1281" s="3" t="s">
        <v>42200</v>
      </c>
      <c r="CT1281" s="8" t="s">
        <v>51167</v>
      </c>
      <c r="CU1281" s="8" t="s">
        <v>48344</v>
      </c>
      <c r="CV1281" s="8" t="s">
        <v>51168</v>
      </c>
    </row>
    <row r="1282" spans="4:100">
      <c r="D1282" s="22" t="s">
        <v>23970</v>
      </c>
      <c r="E1282" s="22" t="s">
        <v>43027</v>
      </c>
      <c r="F1282" s="22" t="s">
        <v>43028</v>
      </c>
      <c r="G1282" s="22" t="s">
        <v>5585</v>
      </c>
      <c r="H1282" s="22">
        <v>66902</v>
      </c>
      <c r="I1282" s="22" t="s">
        <v>5584</v>
      </c>
      <c r="J1282" s="22">
        <v>416.16</v>
      </c>
      <c r="K1282" s="22">
        <v>285.63</v>
      </c>
      <c r="L1282" s="22">
        <v>114.34</v>
      </c>
      <c r="M1282" s="23">
        <f t="shared" ref="M1282:M1345" si="303">+AVERAGE(J1282:L1282)</f>
        <v>272.04333333333335</v>
      </c>
      <c r="N1282" s="22">
        <v>308.42</v>
      </c>
      <c r="O1282" s="22">
        <v>280.70999999999998</v>
      </c>
      <c r="P1282" s="22">
        <v>33.76</v>
      </c>
      <c r="Q1282" s="23">
        <f t="shared" ref="Q1282:Q1345" si="304">+AVERAGE(N1282:P1282)</f>
        <v>207.63</v>
      </c>
      <c r="R1282" s="22">
        <v>196.24</v>
      </c>
      <c r="S1282" s="22">
        <v>255.59</v>
      </c>
      <c r="T1282" s="22">
        <v>186.92</v>
      </c>
      <c r="U1282" s="23">
        <f t="shared" ref="U1282:U1345" si="305">+AVERAGE(R1282:T1282)</f>
        <v>212.91666666666666</v>
      </c>
      <c r="V1282" s="24">
        <f t="shared" ref="V1282:V1345" si="306">+U1282/M1282</f>
        <v>0.78265717471481255</v>
      </c>
      <c r="W1282" s="22">
        <f t="shared" ref="W1282:W1345" si="307">+Q1282/M1282</f>
        <v>0.76322399617707959</v>
      </c>
      <c r="Z1282" s="8" t="s">
        <v>73645</v>
      </c>
      <c r="AA1282" s="8" t="s">
        <v>69906</v>
      </c>
      <c r="AB1282" s="8" t="s">
        <v>53486</v>
      </c>
      <c r="AC1282" s="3" t="s">
        <v>33560</v>
      </c>
      <c r="AD1282" s="8" t="s">
        <v>53487</v>
      </c>
      <c r="AE1282" s="8" t="s">
        <v>48344</v>
      </c>
      <c r="AF1282" s="8" t="s">
        <v>53488</v>
      </c>
      <c r="AL1282" s="31" t="s">
        <v>29925</v>
      </c>
      <c r="AM1282" s="31" t="s">
        <v>33214</v>
      </c>
      <c r="AN1282" s="31" t="s">
        <v>33215</v>
      </c>
      <c r="AO1282" s="31" t="s">
        <v>29923</v>
      </c>
      <c r="AP1282" s="31">
        <v>56338</v>
      </c>
      <c r="AQ1282" s="31" t="s">
        <v>29922</v>
      </c>
      <c r="AR1282" s="31">
        <v>886.33</v>
      </c>
      <c r="AS1282" s="31">
        <v>587.53</v>
      </c>
      <c r="AT1282" s="31">
        <v>558.92999999999995</v>
      </c>
      <c r="AU1282" s="32">
        <f t="shared" ref="AU1282:AU1345" si="308">+AVERAGE(AR1282:AT1282)</f>
        <v>677.59666666666669</v>
      </c>
      <c r="AV1282" s="31">
        <v>1938.03</v>
      </c>
      <c r="AW1282" s="31">
        <v>1568.44</v>
      </c>
      <c r="AX1282" s="31">
        <v>1826.55</v>
      </c>
      <c r="AY1282" s="32">
        <f t="shared" ref="AY1282:AY1345" si="309">+AVERAGE(AV1282:AX1282)</f>
        <v>1777.6733333333334</v>
      </c>
      <c r="AZ1282" s="31">
        <v>1910.84</v>
      </c>
      <c r="BA1282" s="31">
        <v>2081.36</v>
      </c>
      <c r="BB1282" s="31">
        <v>2106.0700000000002</v>
      </c>
      <c r="BC1282" s="32">
        <f t="shared" ref="BC1282:BC1345" si="310">+AVERAGE(AZ1282:BB1282)</f>
        <v>2032.7566666666669</v>
      </c>
      <c r="BD1282" s="33">
        <f t="shared" ref="BD1282:BD1345" si="311">+BC1282/AU1282</f>
        <v>2.9999508065269902</v>
      </c>
      <c r="BE1282" s="31">
        <f t="shared" ref="BE1282:BE1345" si="312">+AY1282/AU1282</f>
        <v>2.623497754317957</v>
      </c>
      <c r="BH1282" s="8" t="s">
        <v>81099</v>
      </c>
      <c r="BI1282" s="8" t="s">
        <v>69906</v>
      </c>
      <c r="BJ1282" s="8" t="s">
        <v>67443</v>
      </c>
      <c r="BK1282" s="3" t="s">
        <v>38408</v>
      </c>
      <c r="BL1282" s="8" t="s">
        <v>67444</v>
      </c>
      <c r="BM1282" s="8" t="s">
        <v>48344</v>
      </c>
      <c r="BN1282" s="8" t="s">
        <v>67445</v>
      </c>
      <c r="BT1282" s="5" t="s">
        <v>30469</v>
      </c>
      <c r="BU1282" s="5" t="s">
        <v>38905</v>
      </c>
      <c r="BV1282" s="5" t="s">
        <v>38906</v>
      </c>
      <c r="BW1282" s="5" t="s">
        <v>30468</v>
      </c>
      <c r="BX1282" s="5">
        <v>19089</v>
      </c>
      <c r="BY1282" s="5" t="s">
        <v>30467</v>
      </c>
      <c r="BZ1282" s="5">
        <v>848.93</v>
      </c>
      <c r="CA1282" s="5">
        <v>816.88</v>
      </c>
      <c r="CB1282" s="5">
        <v>799.76</v>
      </c>
      <c r="CC1282" s="6">
        <f t="shared" si="302"/>
        <v>821.85666666666657</v>
      </c>
      <c r="CD1282" s="5">
        <v>2721.09</v>
      </c>
      <c r="CE1282" s="5">
        <v>3281.71</v>
      </c>
      <c r="CF1282" s="5">
        <v>488</v>
      </c>
      <c r="CG1282" s="6">
        <f t="shared" si="301"/>
        <v>2163.6</v>
      </c>
      <c r="CH1282" s="5">
        <v>81.8</v>
      </c>
      <c r="CI1282" s="5">
        <v>78.23</v>
      </c>
      <c r="CJ1282" s="5">
        <v>177.16</v>
      </c>
      <c r="CK1282" s="6">
        <f t="shared" si="300"/>
        <v>112.39666666666666</v>
      </c>
      <c r="CL1282" s="7">
        <f t="shared" ref="CL1282:CL1345" si="313">+CK1282/CC1282</f>
        <v>0.13675945116139474</v>
      </c>
      <c r="CM1282" s="5">
        <f t="shared" ref="CM1282:CM1345" si="314">+CG1282/CC1282</f>
        <v>2.6325758343912362</v>
      </c>
      <c r="CP1282" s="8" t="s">
        <v>72012</v>
      </c>
      <c r="CQ1282" s="8" t="s">
        <v>69906</v>
      </c>
      <c r="CR1282" s="8" t="s">
        <v>51169</v>
      </c>
      <c r="CS1282" s="3" t="s">
        <v>42485</v>
      </c>
      <c r="CT1282" s="8" t="s">
        <v>51170</v>
      </c>
      <c r="CU1282" s="8" t="s">
        <v>48344</v>
      </c>
      <c r="CV1282" s="8" t="s">
        <v>51171</v>
      </c>
    </row>
    <row r="1283" spans="4:100">
      <c r="D1283" s="22" t="s">
        <v>31237</v>
      </c>
      <c r="E1283" s="22" t="s">
        <v>42717</v>
      </c>
      <c r="F1283" s="22" t="s">
        <v>42718</v>
      </c>
      <c r="G1283" s="22" t="s">
        <v>31236</v>
      </c>
      <c r="H1283" s="22">
        <v>14082</v>
      </c>
      <c r="I1283" s="22" t="s">
        <v>31235</v>
      </c>
      <c r="J1283" s="22">
        <v>243.91</v>
      </c>
      <c r="K1283" s="22">
        <v>704.59</v>
      </c>
      <c r="L1283" s="22">
        <v>332.9</v>
      </c>
      <c r="M1283" s="23">
        <f t="shared" si="303"/>
        <v>427.13333333333338</v>
      </c>
      <c r="N1283" s="22">
        <v>276.42</v>
      </c>
      <c r="O1283" s="22">
        <v>486.99</v>
      </c>
      <c r="P1283" s="22">
        <v>41.09</v>
      </c>
      <c r="Q1283" s="23">
        <f t="shared" si="304"/>
        <v>268.16666666666669</v>
      </c>
      <c r="R1283" s="22">
        <v>240.46</v>
      </c>
      <c r="S1283" s="22">
        <v>541.66</v>
      </c>
      <c r="T1283" s="22">
        <v>220.99</v>
      </c>
      <c r="U1283" s="23">
        <f t="shared" si="305"/>
        <v>334.37</v>
      </c>
      <c r="V1283" s="24">
        <f t="shared" si="306"/>
        <v>0.78282347432495702</v>
      </c>
      <c r="W1283" s="22">
        <f t="shared" si="307"/>
        <v>0.62782893710004684</v>
      </c>
      <c r="Z1283" s="8" t="s">
        <v>77040</v>
      </c>
      <c r="AA1283" s="8" t="s">
        <v>69906</v>
      </c>
      <c r="AB1283" s="8" t="s">
        <v>59526</v>
      </c>
      <c r="AC1283" s="3" t="s">
        <v>39884</v>
      </c>
      <c r="AD1283" s="8" t="s">
        <v>59527</v>
      </c>
      <c r="AE1283" s="8" t="s">
        <v>48344</v>
      </c>
      <c r="AF1283" s="8" t="s">
        <v>59528</v>
      </c>
      <c r="AL1283" s="31" t="s">
        <v>16828</v>
      </c>
      <c r="AM1283" s="31" t="s">
        <v>36910</v>
      </c>
      <c r="AN1283" s="31" t="s">
        <v>36911</v>
      </c>
      <c r="AO1283" s="31" t="s">
        <v>3164</v>
      </c>
      <c r="AP1283" s="31">
        <v>110593</v>
      </c>
      <c r="AQ1283" s="31" t="s">
        <v>3163</v>
      </c>
      <c r="AR1283" s="31">
        <v>314.49</v>
      </c>
      <c r="AS1283" s="31">
        <v>305.68</v>
      </c>
      <c r="AT1283" s="31">
        <v>222.06</v>
      </c>
      <c r="AU1283" s="32">
        <f t="shared" si="308"/>
        <v>280.74333333333334</v>
      </c>
      <c r="AV1283" s="31">
        <v>666.07</v>
      </c>
      <c r="AW1283" s="31">
        <v>800.34</v>
      </c>
      <c r="AX1283" s="31">
        <v>316.91000000000003</v>
      </c>
      <c r="AY1283" s="32">
        <f t="shared" si="309"/>
        <v>594.44000000000005</v>
      </c>
      <c r="AZ1283" s="31">
        <v>985.09</v>
      </c>
      <c r="BA1283" s="31">
        <v>420.98</v>
      </c>
      <c r="BB1283" s="31">
        <v>1120.96</v>
      </c>
      <c r="BC1283" s="32">
        <f t="shared" si="310"/>
        <v>842.34333333333336</v>
      </c>
      <c r="BD1283" s="33">
        <f t="shared" si="311"/>
        <v>3.0004036902033886</v>
      </c>
      <c r="BE1283" s="31">
        <f t="shared" si="312"/>
        <v>2.1173788632558805</v>
      </c>
      <c r="BH1283" s="8" t="s">
        <v>81100</v>
      </c>
      <c r="BI1283" s="8" t="s">
        <v>69906</v>
      </c>
      <c r="BJ1283" s="8" t="s">
        <v>67446</v>
      </c>
      <c r="BK1283" s="3" t="s">
        <v>67447</v>
      </c>
      <c r="BL1283" s="8" t="s">
        <v>67448</v>
      </c>
      <c r="BM1283" s="8" t="s">
        <v>48344</v>
      </c>
      <c r="BN1283" s="8" t="s">
        <v>67449</v>
      </c>
      <c r="BT1283" s="5" t="s">
        <v>5070</v>
      </c>
      <c r="BU1283" s="5" t="s">
        <v>39265</v>
      </c>
      <c r="BV1283" s="5" t="s">
        <v>39266</v>
      </c>
      <c r="BW1283" s="5" t="s">
        <v>5069</v>
      </c>
      <c r="BX1283" s="5">
        <v>100756</v>
      </c>
      <c r="BY1283" s="5" t="s">
        <v>5068</v>
      </c>
      <c r="BZ1283" s="5">
        <v>1047.93</v>
      </c>
      <c r="CA1283" s="5">
        <v>690.88</v>
      </c>
      <c r="CB1283" s="5">
        <v>915.87</v>
      </c>
      <c r="CC1283" s="6">
        <f t="shared" si="302"/>
        <v>884.89333333333332</v>
      </c>
      <c r="CD1283" s="5">
        <v>585.76</v>
      </c>
      <c r="CE1283" s="5">
        <v>915.74</v>
      </c>
      <c r="CF1283" s="5">
        <v>566.02</v>
      </c>
      <c r="CG1283" s="6">
        <f t="shared" si="301"/>
        <v>689.17333333333329</v>
      </c>
      <c r="CH1283" s="5">
        <v>71.98</v>
      </c>
      <c r="CI1283" s="5">
        <v>143.11000000000001</v>
      </c>
      <c r="CJ1283" s="5">
        <v>147.97</v>
      </c>
      <c r="CK1283" s="6">
        <f t="shared" ref="CK1283:CK1346" si="315">+AVERAGE(CH1283:CJ1283)</f>
        <v>121.02000000000002</v>
      </c>
      <c r="CL1283" s="7">
        <f t="shared" si="313"/>
        <v>0.13676224629710551</v>
      </c>
      <c r="CM1283" s="5">
        <f t="shared" si="314"/>
        <v>0.77882079949372429</v>
      </c>
      <c r="CP1283" s="8" t="s">
        <v>72013</v>
      </c>
      <c r="CQ1283" s="8" t="s">
        <v>69906</v>
      </c>
      <c r="CR1283" s="8" t="s">
        <v>51172</v>
      </c>
      <c r="CS1283" s="3" t="s">
        <v>38802</v>
      </c>
      <c r="CT1283" s="8" t="s">
        <v>51173</v>
      </c>
      <c r="CU1283" s="8" t="s">
        <v>48344</v>
      </c>
      <c r="CV1283" s="8" t="s">
        <v>51174</v>
      </c>
    </row>
    <row r="1284" spans="4:100">
      <c r="D1284" s="22" t="s">
        <v>5474</v>
      </c>
      <c r="E1284" s="22" t="s">
        <v>42000</v>
      </c>
      <c r="F1284" s="22" t="s">
        <v>42001</v>
      </c>
      <c r="G1284" s="22" t="s">
        <v>5473</v>
      </c>
      <c r="H1284" s="22">
        <v>16330</v>
      </c>
      <c r="I1284" s="22" t="s">
        <v>5472</v>
      </c>
      <c r="J1284" s="22">
        <v>230.18</v>
      </c>
      <c r="K1284" s="22">
        <v>127.94</v>
      </c>
      <c r="L1284" s="22">
        <v>256.66000000000003</v>
      </c>
      <c r="M1284" s="23">
        <f t="shared" si="303"/>
        <v>204.92666666666665</v>
      </c>
      <c r="N1284" s="22">
        <v>368.69</v>
      </c>
      <c r="O1284" s="22">
        <v>431.86</v>
      </c>
      <c r="P1284" s="22">
        <v>116.6</v>
      </c>
      <c r="Q1284" s="23">
        <f t="shared" si="304"/>
        <v>305.71666666666664</v>
      </c>
      <c r="R1284" s="22">
        <v>216.2</v>
      </c>
      <c r="S1284" s="22">
        <v>149.04</v>
      </c>
      <c r="T1284" s="22">
        <v>116.27</v>
      </c>
      <c r="U1284" s="23">
        <f t="shared" si="305"/>
        <v>160.50333333333333</v>
      </c>
      <c r="V1284" s="24">
        <f t="shared" si="306"/>
        <v>0.78322326685968968</v>
      </c>
      <c r="W1284" s="22">
        <f t="shared" si="307"/>
        <v>1.49183447737402</v>
      </c>
      <c r="Z1284" s="8" t="s">
        <v>77041</v>
      </c>
      <c r="AA1284" s="8" t="s">
        <v>69906</v>
      </c>
      <c r="AB1284" s="8" t="s">
        <v>59529</v>
      </c>
      <c r="AC1284" s="3" t="s">
        <v>59530</v>
      </c>
      <c r="AD1284" s="8" t="s">
        <v>59531</v>
      </c>
      <c r="AE1284" s="8" t="s">
        <v>48344</v>
      </c>
      <c r="AF1284" s="8" t="s">
        <v>59532</v>
      </c>
      <c r="AL1284" s="31" t="s">
        <v>3510</v>
      </c>
      <c r="AM1284" s="31" t="s">
        <v>35171</v>
      </c>
      <c r="AN1284" s="31" t="s">
        <v>35172</v>
      </c>
      <c r="AO1284" s="31" t="s">
        <v>3509</v>
      </c>
      <c r="AP1284" s="31">
        <v>28006</v>
      </c>
      <c r="AQ1284" s="31" t="s">
        <v>3508</v>
      </c>
      <c r="AR1284" s="31">
        <v>561.42999999999995</v>
      </c>
      <c r="AS1284" s="31">
        <v>761.22</v>
      </c>
      <c r="AT1284" s="31">
        <v>797.84</v>
      </c>
      <c r="AU1284" s="32">
        <f t="shared" si="308"/>
        <v>706.83</v>
      </c>
      <c r="AV1284" s="31">
        <v>693.35</v>
      </c>
      <c r="AW1284" s="31">
        <v>707.94</v>
      </c>
      <c r="AX1284" s="31">
        <v>408.09</v>
      </c>
      <c r="AY1284" s="32">
        <f t="shared" si="309"/>
        <v>603.12666666666667</v>
      </c>
      <c r="AZ1284" s="31">
        <v>1634.03</v>
      </c>
      <c r="BA1284" s="31">
        <v>1481.79</v>
      </c>
      <c r="BB1284" s="31">
        <v>3247.05</v>
      </c>
      <c r="BC1284" s="32">
        <f t="shared" si="310"/>
        <v>2120.9566666666665</v>
      </c>
      <c r="BD1284" s="33">
        <f t="shared" si="311"/>
        <v>3.000660224759371</v>
      </c>
      <c r="BE1284" s="31">
        <f t="shared" si="312"/>
        <v>0.85328391079420318</v>
      </c>
      <c r="BH1284" s="8" t="s">
        <v>75920</v>
      </c>
      <c r="BI1284" s="8" t="s">
        <v>48360</v>
      </c>
      <c r="BJ1284" s="8" t="s">
        <v>75921</v>
      </c>
      <c r="BK1284" s="3" t="s">
        <v>75922</v>
      </c>
      <c r="BL1284" s="8" t="s">
        <v>75923</v>
      </c>
      <c r="BM1284" s="8" t="s">
        <v>48344</v>
      </c>
      <c r="BN1284" s="8" t="s">
        <v>75924</v>
      </c>
      <c r="BT1284" s="5" t="s">
        <v>27098</v>
      </c>
      <c r="BU1284" s="5" t="s">
        <v>35031</v>
      </c>
      <c r="BV1284" s="5" t="s">
        <v>35032</v>
      </c>
      <c r="BW1284" s="5" t="s">
        <v>9215</v>
      </c>
      <c r="BX1284" s="5">
        <v>11774</v>
      </c>
      <c r="BY1284" s="5" t="s">
        <v>9214</v>
      </c>
      <c r="BZ1284" s="5">
        <v>1634.84</v>
      </c>
      <c r="CA1284" s="5">
        <v>1207.07</v>
      </c>
      <c r="CB1284" s="5">
        <v>1875.88</v>
      </c>
      <c r="CC1284" s="6">
        <f t="shared" si="302"/>
        <v>1572.5966666666666</v>
      </c>
      <c r="CD1284" s="5">
        <v>962.43</v>
      </c>
      <c r="CE1284" s="5">
        <v>1170.42</v>
      </c>
      <c r="CF1284" s="5">
        <v>390.05</v>
      </c>
      <c r="CG1284" s="6">
        <f t="shared" si="301"/>
        <v>840.9666666666667</v>
      </c>
      <c r="CH1284" s="5">
        <v>181.14</v>
      </c>
      <c r="CI1284" s="5">
        <v>124.48</v>
      </c>
      <c r="CJ1284" s="5">
        <v>339.83</v>
      </c>
      <c r="CK1284" s="6">
        <f t="shared" si="315"/>
        <v>215.15</v>
      </c>
      <c r="CL1284" s="7">
        <f t="shared" si="313"/>
        <v>0.1368119394886165</v>
      </c>
      <c r="CM1284" s="5">
        <f t="shared" si="314"/>
        <v>0.53476309882381379</v>
      </c>
      <c r="CP1284" s="8" t="s">
        <v>72014</v>
      </c>
      <c r="CQ1284" s="8" t="s">
        <v>69906</v>
      </c>
      <c r="CR1284" s="8" t="s">
        <v>51175</v>
      </c>
      <c r="CS1284" s="3" t="s">
        <v>34112</v>
      </c>
      <c r="CT1284" s="8" t="s">
        <v>51176</v>
      </c>
      <c r="CU1284" s="8" t="s">
        <v>48344</v>
      </c>
      <c r="CV1284" s="8" t="s">
        <v>51177</v>
      </c>
    </row>
    <row r="1285" spans="4:100">
      <c r="D1285" s="22" t="s">
        <v>7094</v>
      </c>
      <c r="E1285" s="22" t="s">
        <v>33705</v>
      </c>
      <c r="F1285" s="22" t="s">
        <v>33706</v>
      </c>
      <c r="G1285" s="22" t="s">
        <v>7212</v>
      </c>
      <c r="H1285" s="22">
        <v>27398</v>
      </c>
      <c r="I1285" s="22" t="s">
        <v>7211</v>
      </c>
      <c r="J1285" s="22">
        <v>225.52</v>
      </c>
      <c r="K1285" s="22">
        <v>272.07</v>
      </c>
      <c r="L1285" s="22">
        <v>390.8</v>
      </c>
      <c r="M1285" s="23">
        <f t="shared" si="303"/>
        <v>296.13000000000005</v>
      </c>
      <c r="N1285" s="22">
        <v>540.59</v>
      </c>
      <c r="O1285" s="22">
        <v>630.64</v>
      </c>
      <c r="P1285" s="22">
        <v>477.71</v>
      </c>
      <c r="Q1285" s="23">
        <f t="shared" si="304"/>
        <v>549.64666666666665</v>
      </c>
      <c r="R1285" s="22">
        <v>340.22</v>
      </c>
      <c r="S1285" s="22">
        <v>197.55</v>
      </c>
      <c r="T1285" s="22">
        <v>158.24</v>
      </c>
      <c r="U1285" s="23">
        <f t="shared" si="305"/>
        <v>232.00333333333333</v>
      </c>
      <c r="V1285" s="24">
        <f t="shared" si="306"/>
        <v>0.78345096185233942</v>
      </c>
      <c r="W1285" s="22">
        <f t="shared" si="307"/>
        <v>1.856099235696034</v>
      </c>
      <c r="Z1285" s="8" t="s">
        <v>77042</v>
      </c>
      <c r="AA1285" s="8" t="s">
        <v>69906</v>
      </c>
      <c r="AB1285" s="8" t="s">
        <v>77043</v>
      </c>
      <c r="AC1285" s="3" t="s">
        <v>77044</v>
      </c>
      <c r="AD1285" s="8" t="s">
        <v>77045</v>
      </c>
      <c r="AE1285" s="8" t="s">
        <v>48344</v>
      </c>
      <c r="AF1285" s="8" t="s">
        <v>77046</v>
      </c>
      <c r="AL1285" s="31" t="s">
        <v>24311</v>
      </c>
      <c r="AM1285" s="31" t="s">
        <v>46831</v>
      </c>
      <c r="AN1285" s="31" t="s">
        <v>46832</v>
      </c>
      <c r="AO1285" s="31" t="s">
        <v>24310</v>
      </c>
      <c r="AP1285" s="31">
        <v>17932</v>
      </c>
      <c r="AQ1285" s="31" t="s">
        <v>24309</v>
      </c>
      <c r="AR1285" s="31">
        <v>404.47</v>
      </c>
      <c r="AS1285" s="31">
        <v>244.97</v>
      </c>
      <c r="AT1285" s="31">
        <v>53.71</v>
      </c>
      <c r="AU1285" s="32">
        <f t="shared" si="308"/>
        <v>234.38333333333335</v>
      </c>
      <c r="AV1285" s="31">
        <v>309.95999999999998</v>
      </c>
      <c r="AW1285" s="31">
        <v>220.49</v>
      </c>
      <c r="AX1285" s="31">
        <v>76.8</v>
      </c>
      <c r="AY1285" s="32">
        <f t="shared" si="309"/>
        <v>202.41666666666666</v>
      </c>
      <c r="AZ1285" s="31">
        <v>294.16000000000003</v>
      </c>
      <c r="BA1285" s="31">
        <v>1509.22</v>
      </c>
      <c r="BB1285" s="31">
        <v>306.89999999999998</v>
      </c>
      <c r="BC1285" s="32">
        <f t="shared" si="310"/>
        <v>703.42666666666673</v>
      </c>
      <c r="BD1285" s="33">
        <f t="shared" si="311"/>
        <v>3.0011804024745787</v>
      </c>
      <c r="BE1285" s="31">
        <f t="shared" si="312"/>
        <v>0.86361373817819798</v>
      </c>
      <c r="BH1285" s="8" t="s">
        <v>75920</v>
      </c>
      <c r="BI1285" s="8" t="s">
        <v>69906</v>
      </c>
      <c r="BJ1285" s="8" t="s">
        <v>75921</v>
      </c>
      <c r="BK1285" s="3" t="s">
        <v>75922</v>
      </c>
      <c r="BL1285" s="8" t="s">
        <v>75923</v>
      </c>
      <c r="BM1285" s="8" t="s">
        <v>48344</v>
      </c>
      <c r="BN1285" s="8" t="s">
        <v>75924</v>
      </c>
      <c r="BT1285" s="5" t="s">
        <v>16246</v>
      </c>
      <c r="BU1285" s="5" t="s">
        <v>35205</v>
      </c>
      <c r="BV1285" s="5" t="s">
        <v>35206</v>
      </c>
      <c r="BW1285" s="5" t="s">
        <v>16245</v>
      </c>
      <c r="BX1285" s="5">
        <v>73826</v>
      </c>
      <c r="BY1285" s="5" t="s">
        <v>16244</v>
      </c>
      <c r="BZ1285" s="5">
        <v>1087.74</v>
      </c>
      <c r="CA1285" s="5">
        <v>1352.59</v>
      </c>
      <c r="CB1285" s="5">
        <v>2174.6799999999998</v>
      </c>
      <c r="CC1285" s="6">
        <f t="shared" si="302"/>
        <v>1538.3366666666668</v>
      </c>
      <c r="CD1285" s="5">
        <v>1272.47</v>
      </c>
      <c r="CE1285" s="5">
        <v>1024.07</v>
      </c>
      <c r="CF1285" s="5">
        <v>948.47</v>
      </c>
      <c r="CG1285" s="6">
        <f t="shared" si="301"/>
        <v>1081.67</v>
      </c>
      <c r="CH1285" s="5">
        <v>335.86</v>
      </c>
      <c r="CI1285" s="5">
        <v>48.14</v>
      </c>
      <c r="CJ1285" s="5">
        <v>248.17</v>
      </c>
      <c r="CK1285" s="6">
        <f t="shared" si="315"/>
        <v>210.72333333333333</v>
      </c>
      <c r="CL1285" s="7">
        <f t="shared" si="313"/>
        <v>0.13698128498096426</v>
      </c>
      <c r="CM1285" s="5">
        <f t="shared" si="314"/>
        <v>0.7031425717387394</v>
      </c>
      <c r="CP1285" s="8" t="s">
        <v>72015</v>
      </c>
      <c r="CQ1285" s="8" t="s">
        <v>69906</v>
      </c>
      <c r="CR1285" s="8" t="s">
        <v>51178</v>
      </c>
      <c r="CS1285" s="3" t="s">
        <v>39668</v>
      </c>
      <c r="CT1285" s="8" t="s">
        <v>51179</v>
      </c>
      <c r="CU1285" s="8" t="s">
        <v>48344</v>
      </c>
      <c r="CV1285" s="8" t="s">
        <v>51180</v>
      </c>
    </row>
    <row r="1286" spans="4:100">
      <c r="D1286" s="22" t="s">
        <v>18114</v>
      </c>
      <c r="E1286" s="22" t="s">
        <v>44242</v>
      </c>
      <c r="F1286" s="22" t="s">
        <v>44243</v>
      </c>
      <c r="G1286" s="22" t="s">
        <v>18113</v>
      </c>
      <c r="H1286" s="22">
        <v>70430</v>
      </c>
      <c r="I1286" s="22" t="s">
        <v>18112</v>
      </c>
      <c r="J1286" s="22">
        <v>130.05000000000001</v>
      </c>
      <c r="K1286" s="22">
        <v>190.62</v>
      </c>
      <c r="L1286" s="22">
        <v>362.09</v>
      </c>
      <c r="M1286" s="23">
        <f t="shared" si="303"/>
        <v>227.58666666666667</v>
      </c>
      <c r="N1286" s="22">
        <v>74.91</v>
      </c>
      <c r="O1286" s="22">
        <v>318.58999999999997</v>
      </c>
      <c r="P1286" s="22">
        <v>87.1</v>
      </c>
      <c r="Q1286" s="23">
        <f t="shared" si="304"/>
        <v>160.20000000000002</v>
      </c>
      <c r="R1286" s="22">
        <v>250.65</v>
      </c>
      <c r="S1286" s="22">
        <v>119.15</v>
      </c>
      <c r="T1286" s="22">
        <v>165.63</v>
      </c>
      <c r="U1286" s="23">
        <f t="shared" si="305"/>
        <v>178.47666666666669</v>
      </c>
      <c r="V1286" s="24">
        <f t="shared" si="306"/>
        <v>0.78421407229480355</v>
      </c>
      <c r="W1286" s="22">
        <f t="shared" si="307"/>
        <v>0.70390766887339629</v>
      </c>
      <c r="Z1286" s="8" t="s">
        <v>77047</v>
      </c>
      <c r="AA1286" s="8" t="s">
        <v>69906</v>
      </c>
      <c r="AB1286" s="8" t="s">
        <v>59533</v>
      </c>
      <c r="AC1286" s="3" t="s">
        <v>40067</v>
      </c>
      <c r="AD1286" s="8" t="s">
        <v>59534</v>
      </c>
      <c r="AE1286" s="8" t="s">
        <v>48344</v>
      </c>
      <c r="AF1286" s="8" t="s">
        <v>59535</v>
      </c>
      <c r="AL1286" s="31" t="s">
        <v>24977</v>
      </c>
      <c r="AM1286" s="31" t="s">
        <v>33827</v>
      </c>
      <c r="AN1286" s="31" t="s">
        <v>33828</v>
      </c>
      <c r="AO1286" s="31" t="s">
        <v>24976</v>
      </c>
      <c r="AP1286" s="31">
        <v>69131</v>
      </c>
      <c r="AQ1286" s="31" t="s">
        <v>24975</v>
      </c>
      <c r="AR1286" s="31">
        <v>187</v>
      </c>
      <c r="AS1286" s="31">
        <v>294.47000000000003</v>
      </c>
      <c r="AT1286" s="31">
        <v>284.06</v>
      </c>
      <c r="AU1286" s="32">
        <f t="shared" si="308"/>
        <v>255.17666666666665</v>
      </c>
      <c r="AV1286" s="31">
        <v>970.31</v>
      </c>
      <c r="AW1286" s="31">
        <v>673.68</v>
      </c>
      <c r="AX1286" s="31">
        <v>674.91</v>
      </c>
      <c r="AY1286" s="32">
        <f t="shared" si="309"/>
        <v>772.96666666666658</v>
      </c>
      <c r="AZ1286" s="31">
        <v>792.57</v>
      </c>
      <c r="BA1286" s="31">
        <v>942.72</v>
      </c>
      <c r="BB1286" s="31">
        <v>564.33000000000004</v>
      </c>
      <c r="BC1286" s="32">
        <f t="shared" si="310"/>
        <v>766.54</v>
      </c>
      <c r="BD1286" s="33">
        <f t="shared" si="311"/>
        <v>3.0039580421407392</v>
      </c>
      <c r="BE1286" s="31">
        <f t="shared" si="312"/>
        <v>3.0291432079735605</v>
      </c>
      <c r="BH1286" s="8" t="s">
        <v>79112</v>
      </c>
      <c r="BI1286" s="8" t="s">
        <v>69906</v>
      </c>
      <c r="BJ1286" s="8" t="s">
        <v>63703</v>
      </c>
      <c r="BK1286" s="3" t="s">
        <v>45974</v>
      </c>
      <c r="BL1286" s="8" t="s">
        <v>63704</v>
      </c>
      <c r="BM1286" s="8" t="s">
        <v>48344</v>
      </c>
      <c r="BN1286" s="8" t="s">
        <v>63705</v>
      </c>
      <c r="BT1286" s="5" t="s">
        <v>18201</v>
      </c>
      <c r="BU1286" s="5" t="s">
        <v>40208</v>
      </c>
      <c r="BV1286" s="5" t="s">
        <v>40209</v>
      </c>
      <c r="BW1286" s="5" t="s">
        <v>18199</v>
      </c>
      <c r="BX1286" s="5">
        <v>68559</v>
      </c>
      <c r="BY1286" s="5" t="s">
        <v>18198</v>
      </c>
      <c r="BZ1286" s="5">
        <v>1208.3</v>
      </c>
      <c r="CA1286" s="5">
        <v>2195.2800000000002</v>
      </c>
      <c r="CB1286" s="5">
        <v>1721.19</v>
      </c>
      <c r="CC1286" s="6">
        <f t="shared" si="302"/>
        <v>1708.2566666666669</v>
      </c>
      <c r="CD1286" s="5">
        <v>937.1</v>
      </c>
      <c r="CE1286" s="5">
        <v>1737.02</v>
      </c>
      <c r="CF1286" s="5">
        <v>1176.45</v>
      </c>
      <c r="CG1286" s="6">
        <f t="shared" si="301"/>
        <v>1283.5233333333333</v>
      </c>
      <c r="CH1286" s="5">
        <v>315.39999999999998</v>
      </c>
      <c r="CI1286" s="5">
        <v>274.39</v>
      </c>
      <c r="CJ1286" s="5">
        <v>112.85</v>
      </c>
      <c r="CK1286" s="6">
        <f t="shared" si="315"/>
        <v>234.21333333333334</v>
      </c>
      <c r="CL1286" s="7">
        <f t="shared" si="313"/>
        <v>0.13710664088339572</v>
      </c>
      <c r="CM1286" s="5">
        <f t="shared" si="314"/>
        <v>0.75136445147782227</v>
      </c>
      <c r="CP1286" s="8" t="s">
        <v>72016</v>
      </c>
      <c r="CQ1286" s="8" t="s">
        <v>69906</v>
      </c>
      <c r="CR1286" s="8" t="s">
        <v>51181</v>
      </c>
      <c r="CS1286" s="3" t="s">
        <v>51182</v>
      </c>
      <c r="CT1286" s="8" t="s">
        <v>51183</v>
      </c>
      <c r="CU1286" s="8" t="s">
        <v>48344</v>
      </c>
      <c r="CV1286" s="8" t="s">
        <v>51184</v>
      </c>
    </row>
    <row r="1287" spans="4:100">
      <c r="D1287" s="22" t="s">
        <v>29377</v>
      </c>
      <c r="E1287" s="22" t="s">
        <v>40113</v>
      </c>
      <c r="F1287" s="22" t="s">
        <v>40114</v>
      </c>
      <c r="G1287" s="22" t="s">
        <v>29376</v>
      </c>
      <c r="H1287" s="22">
        <v>11746</v>
      </c>
      <c r="I1287" s="22" t="s">
        <v>29375</v>
      </c>
      <c r="J1287" s="22">
        <v>231.49</v>
      </c>
      <c r="K1287" s="22">
        <v>293.13</v>
      </c>
      <c r="L1287" s="22">
        <v>226.71</v>
      </c>
      <c r="M1287" s="23">
        <f t="shared" si="303"/>
        <v>250.44333333333336</v>
      </c>
      <c r="N1287" s="22">
        <v>351.78</v>
      </c>
      <c r="O1287" s="22">
        <v>277.61</v>
      </c>
      <c r="P1287" s="22">
        <v>251.66</v>
      </c>
      <c r="Q1287" s="23">
        <f t="shared" si="304"/>
        <v>293.68333333333334</v>
      </c>
      <c r="R1287" s="22">
        <v>231.38</v>
      </c>
      <c r="S1287" s="22">
        <v>186.55</v>
      </c>
      <c r="T1287" s="22">
        <v>171.47</v>
      </c>
      <c r="U1287" s="23">
        <f t="shared" si="305"/>
        <v>196.46666666666667</v>
      </c>
      <c r="V1287" s="24">
        <f t="shared" si="306"/>
        <v>0.78447553006002679</v>
      </c>
      <c r="W1287" s="22">
        <f t="shared" si="307"/>
        <v>1.1726538272130753</v>
      </c>
      <c r="Z1287" s="8" t="s">
        <v>77048</v>
      </c>
      <c r="AA1287" s="8" t="s">
        <v>69906</v>
      </c>
      <c r="AB1287" s="8" t="s">
        <v>59536</v>
      </c>
      <c r="AC1287" s="3" t="s">
        <v>41283</v>
      </c>
      <c r="AD1287" s="8" t="s">
        <v>59537</v>
      </c>
      <c r="AE1287" s="8" t="s">
        <v>48344</v>
      </c>
      <c r="AF1287" s="8" t="s">
        <v>59538</v>
      </c>
      <c r="AL1287" s="31" t="s">
        <v>6870</v>
      </c>
      <c r="AM1287" s="31" t="s">
        <v>48143</v>
      </c>
      <c r="AN1287" s="31" t="s">
        <v>48144</v>
      </c>
      <c r="AO1287" s="31" t="s">
        <v>6869</v>
      </c>
      <c r="AP1287" s="31">
        <v>17158</v>
      </c>
      <c r="AQ1287" s="31" t="s">
        <v>6868</v>
      </c>
      <c r="AR1287" s="31">
        <v>110.86</v>
      </c>
      <c r="AS1287" s="31">
        <v>25.07</v>
      </c>
      <c r="AT1287" s="31">
        <v>57.17</v>
      </c>
      <c r="AU1287" s="32">
        <f t="shared" si="308"/>
        <v>64.366666666666674</v>
      </c>
      <c r="AV1287" s="31">
        <v>104.82</v>
      </c>
      <c r="AW1287" s="31">
        <v>78.459999999999994</v>
      </c>
      <c r="AX1287" s="31">
        <v>13.25</v>
      </c>
      <c r="AY1287" s="32">
        <f t="shared" si="309"/>
        <v>65.509999999999991</v>
      </c>
      <c r="AZ1287" s="31">
        <v>238.86</v>
      </c>
      <c r="BA1287" s="31">
        <v>117.91</v>
      </c>
      <c r="BB1287" s="31">
        <v>223.52</v>
      </c>
      <c r="BC1287" s="32">
        <f t="shared" si="310"/>
        <v>193.42999999999998</v>
      </c>
      <c r="BD1287" s="33">
        <f t="shared" si="311"/>
        <v>3.0051268772656647</v>
      </c>
      <c r="BE1287" s="31">
        <f t="shared" si="312"/>
        <v>1.0177628171931639</v>
      </c>
      <c r="BH1287" s="8" t="s">
        <v>81101</v>
      </c>
      <c r="BI1287" s="8" t="s">
        <v>69906</v>
      </c>
      <c r="BJ1287" s="8" t="s">
        <v>67450</v>
      </c>
      <c r="BK1287" s="3" t="s">
        <v>37242</v>
      </c>
      <c r="BL1287" s="8" t="s">
        <v>67451</v>
      </c>
      <c r="BM1287" s="8" t="s">
        <v>48344</v>
      </c>
      <c r="BN1287" s="8" t="s">
        <v>67452</v>
      </c>
      <c r="BT1287" s="5" t="s">
        <v>14221</v>
      </c>
      <c r="BU1287" s="5" t="s">
        <v>40967</v>
      </c>
      <c r="BV1287" s="5" t="s">
        <v>40968</v>
      </c>
      <c r="BW1287" s="5" t="s">
        <v>14220</v>
      </c>
      <c r="BX1287" s="5" t="s">
        <v>14219</v>
      </c>
      <c r="BY1287" s="5" t="s">
        <v>14218</v>
      </c>
      <c r="BZ1287" s="5">
        <v>441.79</v>
      </c>
      <c r="CA1287" s="5">
        <v>248.57</v>
      </c>
      <c r="CB1287" s="5">
        <v>211.86</v>
      </c>
      <c r="CC1287" s="6">
        <f t="shared" si="302"/>
        <v>300.74</v>
      </c>
      <c r="CD1287" s="5">
        <v>563.76</v>
      </c>
      <c r="CE1287" s="5">
        <v>240.92</v>
      </c>
      <c r="CF1287" s="5">
        <v>477.88</v>
      </c>
      <c r="CG1287" s="6">
        <f t="shared" si="301"/>
        <v>427.52</v>
      </c>
      <c r="CH1287" s="5">
        <v>23.68</v>
      </c>
      <c r="CI1287" s="5">
        <v>37.979999999999997</v>
      </c>
      <c r="CJ1287" s="5">
        <v>62.09</v>
      </c>
      <c r="CK1287" s="6">
        <f t="shared" si="315"/>
        <v>41.25</v>
      </c>
      <c r="CL1287" s="7">
        <f t="shared" si="313"/>
        <v>0.13716166788588149</v>
      </c>
      <c r="CM1287" s="5">
        <f t="shared" si="314"/>
        <v>1.421560151625989</v>
      </c>
      <c r="CP1287" s="8" t="s">
        <v>72017</v>
      </c>
      <c r="CQ1287" s="8" t="s">
        <v>69906</v>
      </c>
      <c r="CR1287" s="8" t="s">
        <v>51185</v>
      </c>
      <c r="CS1287" s="3" t="s">
        <v>34753</v>
      </c>
      <c r="CT1287" s="8" t="s">
        <v>51186</v>
      </c>
      <c r="CU1287" s="8" t="s">
        <v>48344</v>
      </c>
      <c r="CV1287" s="8" t="s">
        <v>51187</v>
      </c>
    </row>
    <row r="1288" spans="4:100">
      <c r="D1288" s="22" t="s">
        <v>31700</v>
      </c>
      <c r="E1288" s="22" t="s">
        <v>45181</v>
      </c>
      <c r="F1288" s="22" t="s">
        <v>45182</v>
      </c>
      <c r="G1288" s="22" t="s">
        <v>31699</v>
      </c>
      <c r="H1288" s="22">
        <v>83436</v>
      </c>
      <c r="I1288" s="22" t="s">
        <v>31698</v>
      </c>
      <c r="J1288" s="22">
        <v>94.21</v>
      </c>
      <c r="K1288" s="22">
        <v>165.77</v>
      </c>
      <c r="L1288" s="22">
        <v>303.98</v>
      </c>
      <c r="M1288" s="23">
        <f t="shared" si="303"/>
        <v>187.98666666666668</v>
      </c>
      <c r="N1288" s="22">
        <v>186.32</v>
      </c>
      <c r="O1288" s="22">
        <v>62.69</v>
      </c>
      <c r="P1288" s="22">
        <v>447.95</v>
      </c>
      <c r="Q1288" s="23">
        <f t="shared" si="304"/>
        <v>232.32000000000002</v>
      </c>
      <c r="R1288" s="22">
        <v>184.48</v>
      </c>
      <c r="S1288" s="22">
        <v>116.76</v>
      </c>
      <c r="T1288" s="22">
        <v>141.36000000000001</v>
      </c>
      <c r="U1288" s="23">
        <f t="shared" si="305"/>
        <v>147.53333333333333</v>
      </c>
      <c r="V1288" s="24">
        <f t="shared" si="306"/>
        <v>0.78480743315128731</v>
      </c>
      <c r="W1288" s="22">
        <f t="shared" si="307"/>
        <v>1.2358323285339385</v>
      </c>
      <c r="Z1288" s="8" t="s">
        <v>77049</v>
      </c>
      <c r="AA1288" s="8" t="s">
        <v>69906</v>
      </c>
      <c r="AB1288" s="8" t="s">
        <v>59539</v>
      </c>
      <c r="AC1288" s="3" t="s">
        <v>45518</v>
      </c>
      <c r="AD1288" s="8" t="s">
        <v>59540</v>
      </c>
      <c r="AE1288" s="8" t="s">
        <v>48344</v>
      </c>
      <c r="AF1288" s="8" t="s">
        <v>59541</v>
      </c>
      <c r="AL1288" s="31" t="s">
        <v>1602</v>
      </c>
      <c r="AM1288" s="31" t="s">
        <v>33485</v>
      </c>
      <c r="AN1288" s="31" t="s">
        <v>33486</v>
      </c>
      <c r="AO1288" s="31" t="s">
        <v>1600</v>
      </c>
      <c r="AP1288" s="31">
        <v>229780</v>
      </c>
      <c r="AQ1288" s="31" t="s">
        <v>1599</v>
      </c>
      <c r="AR1288" s="31">
        <v>45.03</v>
      </c>
      <c r="AS1288" s="31">
        <v>28.95</v>
      </c>
      <c r="AT1288" s="31">
        <v>73.31</v>
      </c>
      <c r="AU1288" s="32">
        <f t="shared" si="308"/>
        <v>49.096666666666671</v>
      </c>
      <c r="AV1288" s="31">
        <v>158.71</v>
      </c>
      <c r="AW1288" s="31">
        <v>144.16</v>
      </c>
      <c r="AX1288" s="31">
        <v>109.98</v>
      </c>
      <c r="AY1288" s="32">
        <f t="shared" si="309"/>
        <v>137.61666666666667</v>
      </c>
      <c r="AZ1288" s="31">
        <v>202.36</v>
      </c>
      <c r="BA1288" s="31">
        <v>19.489999999999998</v>
      </c>
      <c r="BB1288" s="31">
        <v>220.84</v>
      </c>
      <c r="BC1288" s="32">
        <f t="shared" si="310"/>
        <v>147.56333333333336</v>
      </c>
      <c r="BD1288" s="33">
        <f t="shared" si="311"/>
        <v>3.0055672482856952</v>
      </c>
      <c r="BE1288" s="31">
        <f t="shared" si="312"/>
        <v>2.8029737253038225</v>
      </c>
      <c r="BH1288" s="8" t="s">
        <v>79660</v>
      </c>
      <c r="BI1288" s="8" t="s">
        <v>69906</v>
      </c>
      <c r="BJ1288" s="8" t="s">
        <v>64807</v>
      </c>
      <c r="BK1288" s="3" t="s">
        <v>64808</v>
      </c>
      <c r="BL1288" s="8" t="s">
        <v>64809</v>
      </c>
      <c r="BM1288" s="8" t="s">
        <v>48344</v>
      </c>
      <c r="BN1288" s="8" t="s">
        <v>64810</v>
      </c>
      <c r="BT1288" s="5" t="s">
        <v>15164</v>
      </c>
      <c r="BU1288" s="5" t="s">
        <v>45597</v>
      </c>
      <c r="BV1288" s="5" t="s">
        <v>45598</v>
      </c>
      <c r="BW1288" s="5" t="s">
        <v>15163</v>
      </c>
      <c r="BX1288" s="5">
        <v>12864</v>
      </c>
      <c r="BY1288" s="5" t="s">
        <v>15162</v>
      </c>
      <c r="BZ1288" s="5">
        <v>6535.8</v>
      </c>
      <c r="CA1288" s="5">
        <v>4990.7700000000004</v>
      </c>
      <c r="CB1288" s="5">
        <v>6083.78</v>
      </c>
      <c r="CC1288" s="6">
        <f t="shared" si="302"/>
        <v>5870.1166666666659</v>
      </c>
      <c r="CD1288" s="5">
        <v>6811.4</v>
      </c>
      <c r="CE1288" s="5">
        <v>6008.78</v>
      </c>
      <c r="CF1288" s="5">
        <v>3293.85</v>
      </c>
      <c r="CG1288" s="6">
        <f t="shared" si="301"/>
        <v>5371.3433333333332</v>
      </c>
      <c r="CH1288" s="5">
        <v>1676.63</v>
      </c>
      <c r="CI1288" s="5">
        <v>472.43</v>
      </c>
      <c r="CJ1288" s="5">
        <v>268.08</v>
      </c>
      <c r="CK1288" s="6">
        <f t="shared" si="315"/>
        <v>805.71333333333325</v>
      </c>
      <c r="CL1288" s="7">
        <f t="shared" si="313"/>
        <v>0.13725678365279509</v>
      </c>
      <c r="CM1288" s="5">
        <f t="shared" si="314"/>
        <v>0.91503178528535789</v>
      </c>
      <c r="CP1288" s="8" t="s">
        <v>72018</v>
      </c>
      <c r="CQ1288" s="8" t="s">
        <v>69906</v>
      </c>
      <c r="CR1288" s="8" t="s">
        <v>51188</v>
      </c>
      <c r="CS1288" s="3" t="s">
        <v>42248</v>
      </c>
      <c r="CT1288" s="8" t="s">
        <v>51189</v>
      </c>
      <c r="CU1288" s="8" t="s">
        <v>48344</v>
      </c>
      <c r="CV1288" s="8" t="s">
        <v>51190</v>
      </c>
    </row>
    <row r="1289" spans="4:100">
      <c r="D1289" s="22" t="s">
        <v>22459</v>
      </c>
      <c r="E1289" s="22" t="s">
        <v>40188</v>
      </c>
      <c r="F1289" s="22" t="s">
        <v>40189</v>
      </c>
      <c r="G1289" s="22" t="s">
        <v>2594</v>
      </c>
      <c r="H1289" s="22">
        <v>67235</v>
      </c>
      <c r="I1289" s="22" t="s">
        <v>2593</v>
      </c>
      <c r="J1289" s="22">
        <v>201.78</v>
      </c>
      <c r="K1289" s="22">
        <v>192.67</v>
      </c>
      <c r="L1289" s="22">
        <v>98.23</v>
      </c>
      <c r="M1289" s="23">
        <f t="shared" si="303"/>
        <v>164.22666666666666</v>
      </c>
      <c r="N1289" s="22">
        <v>100.43</v>
      </c>
      <c r="O1289" s="22">
        <v>229.37</v>
      </c>
      <c r="P1289" s="22">
        <v>175.16</v>
      </c>
      <c r="Q1289" s="23">
        <f t="shared" si="304"/>
        <v>168.32000000000002</v>
      </c>
      <c r="R1289" s="22">
        <v>139.34</v>
      </c>
      <c r="S1289" s="22">
        <v>219.34</v>
      </c>
      <c r="T1289" s="22">
        <v>28.08</v>
      </c>
      <c r="U1289" s="23">
        <f t="shared" si="305"/>
        <v>128.91999999999999</v>
      </c>
      <c r="V1289" s="24">
        <f t="shared" si="306"/>
        <v>0.78501258423317366</v>
      </c>
      <c r="W1289" s="22">
        <f t="shared" si="307"/>
        <v>1.0249249005439638</v>
      </c>
      <c r="Z1289" s="8" t="s">
        <v>73861</v>
      </c>
      <c r="AA1289" s="8" t="s">
        <v>48346</v>
      </c>
      <c r="AB1289" s="8" t="s">
        <v>48347</v>
      </c>
      <c r="AC1289" s="3" t="s">
        <v>48346</v>
      </c>
      <c r="AD1289" s="8" t="s">
        <v>48346</v>
      </c>
      <c r="AE1289" s="8" t="s">
        <v>48346</v>
      </c>
      <c r="AF1289" s="8" t="s">
        <v>48346</v>
      </c>
      <c r="AL1289" s="31" t="s">
        <v>23937</v>
      </c>
      <c r="AM1289" s="31" t="s">
        <v>33377</v>
      </c>
      <c r="AN1289" s="31" t="s">
        <v>33378</v>
      </c>
      <c r="AO1289" s="31" t="s">
        <v>23935</v>
      </c>
      <c r="AP1289" s="31">
        <v>229096</v>
      </c>
      <c r="AQ1289" s="31" t="s">
        <v>23934</v>
      </c>
      <c r="AR1289" s="31">
        <v>536.70000000000005</v>
      </c>
      <c r="AS1289" s="31">
        <v>577.88</v>
      </c>
      <c r="AT1289" s="31">
        <v>745.26</v>
      </c>
      <c r="AU1289" s="32">
        <f t="shared" si="308"/>
        <v>619.9466666666666</v>
      </c>
      <c r="AV1289" s="31">
        <v>1271.5999999999999</v>
      </c>
      <c r="AW1289" s="31">
        <v>1219.92</v>
      </c>
      <c r="AX1289" s="31">
        <v>1211.0899999999999</v>
      </c>
      <c r="AY1289" s="32">
        <f t="shared" si="309"/>
        <v>1234.2033333333331</v>
      </c>
      <c r="AZ1289" s="31">
        <v>1724.17</v>
      </c>
      <c r="BA1289" s="31">
        <v>1788.63</v>
      </c>
      <c r="BB1289" s="31">
        <v>2085.19</v>
      </c>
      <c r="BC1289" s="32">
        <f t="shared" si="310"/>
        <v>1865.9966666666667</v>
      </c>
      <c r="BD1289" s="33">
        <f t="shared" si="311"/>
        <v>3.0099309618031662</v>
      </c>
      <c r="BE1289" s="31">
        <f t="shared" si="312"/>
        <v>1.9908217911218169</v>
      </c>
      <c r="BH1289" s="8" t="s">
        <v>81102</v>
      </c>
      <c r="BI1289" s="8" t="s">
        <v>69906</v>
      </c>
      <c r="BJ1289" s="8" t="s">
        <v>67453</v>
      </c>
      <c r="BK1289" s="3" t="s">
        <v>67454</v>
      </c>
      <c r="BL1289" s="8" t="s">
        <v>67455</v>
      </c>
      <c r="BM1289" s="8" t="s">
        <v>48344</v>
      </c>
      <c r="BN1289" s="8" t="s">
        <v>67456</v>
      </c>
      <c r="BT1289" s="5" t="s">
        <v>26232</v>
      </c>
      <c r="BU1289" s="5" t="s">
        <v>36237</v>
      </c>
      <c r="BV1289" s="5" t="s">
        <v>36238</v>
      </c>
      <c r="BW1289" s="5" t="s">
        <v>26231</v>
      </c>
      <c r="BX1289" s="5">
        <v>74665</v>
      </c>
      <c r="BY1289" s="5" t="s">
        <v>26230</v>
      </c>
      <c r="BZ1289" s="5">
        <v>124.47</v>
      </c>
      <c r="CA1289" s="5">
        <v>60.27</v>
      </c>
      <c r="CB1289" s="5">
        <v>57.2</v>
      </c>
      <c r="CC1289" s="6">
        <f t="shared" si="302"/>
        <v>80.646666666666661</v>
      </c>
      <c r="CD1289" s="5">
        <v>112.27</v>
      </c>
      <c r="CE1289" s="5">
        <v>146.12</v>
      </c>
      <c r="CF1289" s="5">
        <v>137.87</v>
      </c>
      <c r="CG1289" s="6">
        <f t="shared" si="301"/>
        <v>132.08666666666667</v>
      </c>
      <c r="CH1289" s="5">
        <v>7.49</v>
      </c>
      <c r="CI1289" s="5">
        <v>1.89</v>
      </c>
      <c r="CJ1289" s="5">
        <v>23.85</v>
      </c>
      <c r="CK1289" s="6">
        <f t="shared" si="315"/>
        <v>11.076666666666668</v>
      </c>
      <c r="CL1289" s="7">
        <f t="shared" si="313"/>
        <v>0.13734810283541377</v>
      </c>
      <c r="CM1289" s="5">
        <f t="shared" si="314"/>
        <v>1.6378440935769201</v>
      </c>
      <c r="CP1289" s="8" t="s">
        <v>72019</v>
      </c>
      <c r="CQ1289" s="8" t="s">
        <v>69906</v>
      </c>
      <c r="CR1289" s="8" t="s">
        <v>51191</v>
      </c>
      <c r="CS1289" s="3" t="s">
        <v>43594</v>
      </c>
      <c r="CT1289" s="8" t="s">
        <v>51192</v>
      </c>
      <c r="CU1289" s="8" t="s">
        <v>48344</v>
      </c>
      <c r="CV1289" s="8" t="s">
        <v>51193</v>
      </c>
    </row>
    <row r="1290" spans="4:100">
      <c r="D1290" s="22" t="s">
        <v>8952</v>
      </c>
      <c r="E1290" s="22" t="s">
        <v>38651</v>
      </c>
      <c r="F1290" s="22" t="s">
        <v>38652</v>
      </c>
      <c r="G1290" s="22" t="s">
        <v>8951</v>
      </c>
      <c r="H1290" s="22">
        <v>67811</v>
      </c>
      <c r="I1290" s="22" t="s">
        <v>8950</v>
      </c>
      <c r="J1290" s="22">
        <v>119.11</v>
      </c>
      <c r="K1290" s="22">
        <v>147.31</v>
      </c>
      <c r="L1290" s="22">
        <v>108.97</v>
      </c>
      <c r="M1290" s="23">
        <f t="shared" si="303"/>
        <v>125.13</v>
      </c>
      <c r="N1290" s="22">
        <v>114.84</v>
      </c>
      <c r="O1290" s="22">
        <v>346.02</v>
      </c>
      <c r="P1290" s="22">
        <v>241.44</v>
      </c>
      <c r="Q1290" s="23">
        <f t="shared" si="304"/>
        <v>234.1</v>
      </c>
      <c r="R1290" s="22">
        <v>253.79</v>
      </c>
      <c r="S1290" s="22">
        <v>15.42</v>
      </c>
      <c r="T1290" s="22">
        <v>25.56</v>
      </c>
      <c r="U1290" s="23">
        <f t="shared" si="305"/>
        <v>98.256666666666661</v>
      </c>
      <c r="V1290" s="24">
        <f t="shared" si="306"/>
        <v>0.78523668717866746</v>
      </c>
      <c r="W1290" s="22">
        <f t="shared" si="307"/>
        <v>1.8708543115160234</v>
      </c>
      <c r="Z1290" s="8" t="s">
        <v>73862</v>
      </c>
      <c r="AA1290" s="8" t="s">
        <v>69906</v>
      </c>
      <c r="AB1290" s="8" t="s">
        <v>53880</v>
      </c>
      <c r="AC1290" s="3" t="s">
        <v>53881</v>
      </c>
      <c r="AD1290" s="8" t="s">
        <v>53882</v>
      </c>
      <c r="AE1290" s="8" t="s">
        <v>48344</v>
      </c>
      <c r="AF1290" s="8" t="s">
        <v>53883</v>
      </c>
      <c r="AL1290" s="31" t="s">
        <v>1011</v>
      </c>
      <c r="AM1290" s="31" t="s">
        <v>34781</v>
      </c>
      <c r="AN1290" s="31" t="s">
        <v>34782</v>
      </c>
      <c r="AO1290" s="31" t="s">
        <v>1010</v>
      </c>
      <c r="AP1290" s="31">
        <v>330177</v>
      </c>
      <c r="AQ1290" s="31" t="s">
        <v>1009</v>
      </c>
      <c r="AR1290" s="31">
        <v>79.75</v>
      </c>
      <c r="AS1290" s="31">
        <v>149.22999999999999</v>
      </c>
      <c r="AT1290" s="31">
        <v>56.81</v>
      </c>
      <c r="AU1290" s="32">
        <f t="shared" si="308"/>
        <v>95.263333333333321</v>
      </c>
      <c r="AV1290" s="31">
        <v>103.66</v>
      </c>
      <c r="AW1290" s="31">
        <v>1045.69</v>
      </c>
      <c r="AX1290" s="31">
        <v>102.73</v>
      </c>
      <c r="AY1290" s="32">
        <f t="shared" si="309"/>
        <v>417.36000000000007</v>
      </c>
      <c r="AZ1290" s="31">
        <v>258.52999999999997</v>
      </c>
      <c r="BA1290" s="31">
        <v>371.02</v>
      </c>
      <c r="BB1290" s="31">
        <v>231.81</v>
      </c>
      <c r="BC1290" s="32">
        <f t="shared" si="310"/>
        <v>287.11999999999995</v>
      </c>
      <c r="BD1290" s="33">
        <f t="shared" si="311"/>
        <v>3.0139613002554322</v>
      </c>
      <c r="BE1290" s="31">
        <f t="shared" si="312"/>
        <v>4.3811190034640832</v>
      </c>
      <c r="BH1290" s="8" t="s">
        <v>81103</v>
      </c>
      <c r="BI1290" s="8" t="s">
        <v>69906</v>
      </c>
      <c r="BJ1290" s="8" t="s">
        <v>67457</v>
      </c>
      <c r="BK1290" s="3" t="s">
        <v>36099</v>
      </c>
      <c r="BL1290" s="8" t="s">
        <v>67458</v>
      </c>
      <c r="BM1290" s="8" t="s">
        <v>48344</v>
      </c>
      <c r="BN1290" s="8" t="s">
        <v>67459</v>
      </c>
      <c r="BT1290" s="5" t="s">
        <v>25924</v>
      </c>
      <c r="BU1290" s="5" t="s">
        <v>45832</v>
      </c>
      <c r="BV1290" s="5" t="s">
        <v>45833</v>
      </c>
      <c r="BW1290" s="5" t="s">
        <v>28220</v>
      </c>
      <c r="BX1290" s="5" t="s">
        <v>28219</v>
      </c>
      <c r="BY1290" s="5" t="s">
        <v>28218</v>
      </c>
      <c r="BZ1290" s="5">
        <v>121.1</v>
      </c>
      <c r="CA1290" s="5">
        <v>107.54</v>
      </c>
      <c r="CB1290" s="5">
        <v>135.59</v>
      </c>
      <c r="CC1290" s="6">
        <f t="shared" si="302"/>
        <v>121.41000000000001</v>
      </c>
      <c r="CD1290" s="5">
        <v>146.51</v>
      </c>
      <c r="CE1290" s="5">
        <v>131.94999999999999</v>
      </c>
      <c r="CF1290" s="5">
        <v>41.81</v>
      </c>
      <c r="CG1290" s="6">
        <f t="shared" si="301"/>
        <v>106.75666666666666</v>
      </c>
      <c r="CH1290" s="5">
        <v>16.149999999999999</v>
      </c>
      <c r="CI1290" s="5">
        <v>18.260000000000002</v>
      </c>
      <c r="CJ1290" s="5">
        <v>15.62</v>
      </c>
      <c r="CK1290" s="6">
        <f t="shared" si="315"/>
        <v>16.676666666666666</v>
      </c>
      <c r="CL1290" s="7">
        <f t="shared" si="313"/>
        <v>0.13735826263624631</v>
      </c>
      <c r="CM1290" s="5">
        <f t="shared" si="314"/>
        <v>0.87930703127144927</v>
      </c>
      <c r="CP1290" s="8" t="s">
        <v>72020</v>
      </c>
      <c r="CQ1290" s="8" t="s">
        <v>69906</v>
      </c>
      <c r="CR1290" s="8" t="s">
        <v>51194</v>
      </c>
      <c r="CS1290" s="3" t="s">
        <v>46700</v>
      </c>
      <c r="CT1290" s="8" t="s">
        <v>51195</v>
      </c>
      <c r="CU1290" s="8" t="s">
        <v>48344</v>
      </c>
      <c r="CV1290" s="8" t="s">
        <v>51196</v>
      </c>
    </row>
    <row r="1291" spans="4:100">
      <c r="D1291" s="22" t="s">
        <v>25952</v>
      </c>
      <c r="E1291" s="22" t="s">
        <v>36135</v>
      </c>
      <c r="F1291" s="22" t="s">
        <v>36136</v>
      </c>
      <c r="G1291" s="22" t="s">
        <v>25951</v>
      </c>
      <c r="H1291" s="22">
        <v>13800</v>
      </c>
      <c r="I1291" s="22" t="s">
        <v>25950</v>
      </c>
      <c r="J1291" s="22">
        <v>288.01</v>
      </c>
      <c r="K1291" s="22">
        <v>158.97999999999999</v>
      </c>
      <c r="L1291" s="22">
        <v>445.74</v>
      </c>
      <c r="M1291" s="23">
        <f t="shared" si="303"/>
        <v>297.57666666666665</v>
      </c>
      <c r="N1291" s="22">
        <v>196.32</v>
      </c>
      <c r="O1291" s="22">
        <v>478.15</v>
      </c>
      <c r="P1291" s="22">
        <v>594.78</v>
      </c>
      <c r="Q1291" s="23">
        <f t="shared" si="304"/>
        <v>423.08333333333331</v>
      </c>
      <c r="R1291" s="22">
        <v>337.42</v>
      </c>
      <c r="S1291" s="22">
        <v>187</v>
      </c>
      <c r="T1291" s="22">
        <v>176.88</v>
      </c>
      <c r="U1291" s="23">
        <f t="shared" si="305"/>
        <v>233.76666666666668</v>
      </c>
      <c r="V1291" s="24">
        <f t="shared" si="306"/>
        <v>0.78556786486395669</v>
      </c>
      <c r="W1291" s="22">
        <f t="shared" si="307"/>
        <v>1.421762458974158</v>
      </c>
      <c r="Z1291" s="8" t="s">
        <v>70809</v>
      </c>
      <c r="AA1291" s="8" t="s">
        <v>69906</v>
      </c>
      <c r="AB1291" s="8" t="s">
        <v>49329</v>
      </c>
      <c r="AC1291" s="3" t="s">
        <v>37280</v>
      </c>
      <c r="AD1291" s="8" t="s">
        <v>49330</v>
      </c>
      <c r="AE1291" s="8" t="s">
        <v>48344</v>
      </c>
      <c r="AF1291" s="8" t="s">
        <v>49331</v>
      </c>
      <c r="AL1291" s="31" t="s">
        <v>32437</v>
      </c>
      <c r="AM1291" s="31" t="s">
        <v>44335</v>
      </c>
      <c r="AN1291" s="31" t="s">
        <v>44336</v>
      </c>
      <c r="AO1291" s="31" t="s">
        <v>32436</v>
      </c>
      <c r="AP1291" s="31">
        <v>15893</v>
      </c>
      <c r="AQ1291" s="31" t="s">
        <v>32435</v>
      </c>
      <c r="AR1291" s="31">
        <v>295.5</v>
      </c>
      <c r="AS1291" s="31">
        <v>225.49</v>
      </c>
      <c r="AT1291" s="31">
        <v>200.82</v>
      </c>
      <c r="AU1291" s="32">
        <f t="shared" si="308"/>
        <v>240.60333333333332</v>
      </c>
      <c r="AV1291" s="31">
        <v>290.55</v>
      </c>
      <c r="AW1291" s="31">
        <v>457.66</v>
      </c>
      <c r="AX1291" s="31">
        <v>156.18</v>
      </c>
      <c r="AY1291" s="32">
        <f t="shared" si="309"/>
        <v>301.46333333333337</v>
      </c>
      <c r="AZ1291" s="31">
        <v>640.86</v>
      </c>
      <c r="BA1291" s="31">
        <v>775.88</v>
      </c>
      <c r="BB1291" s="31">
        <v>760.95</v>
      </c>
      <c r="BC1291" s="32">
        <f t="shared" si="310"/>
        <v>725.89666666666665</v>
      </c>
      <c r="BD1291" s="33">
        <f t="shared" si="311"/>
        <v>3.0169850791759605</v>
      </c>
      <c r="BE1291" s="31">
        <f t="shared" si="312"/>
        <v>1.2529474515454206</v>
      </c>
      <c r="BH1291" s="8" t="s">
        <v>81104</v>
      </c>
      <c r="BI1291" s="8" t="s">
        <v>69906</v>
      </c>
      <c r="BJ1291" s="8" t="s">
        <v>67460</v>
      </c>
      <c r="BK1291" s="3" t="s">
        <v>36231</v>
      </c>
      <c r="BL1291" s="8" t="s">
        <v>67461</v>
      </c>
      <c r="BM1291" s="8" t="s">
        <v>48344</v>
      </c>
      <c r="BN1291" s="8" t="s">
        <v>67462</v>
      </c>
      <c r="BT1291" s="5" t="s">
        <v>9393</v>
      </c>
      <c r="BU1291" s="5" t="s">
        <v>38174</v>
      </c>
      <c r="BV1291" s="5" t="s">
        <v>38175</v>
      </c>
      <c r="BW1291" s="5" t="s">
        <v>9392</v>
      </c>
      <c r="BX1291" s="5">
        <v>66855</v>
      </c>
      <c r="BY1291" s="5" t="s">
        <v>9391</v>
      </c>
      <c r="BZ1291" s="5">
        <v>1464.73</v>
      </c>
      <c r="CA1291" s="5">
        <v>435.5</v>
      </c>
      <c r="CB1291" s="5">
        <v>457.53</v>
      </c>
      <c r="CC1291" s="6">
        <f t="shared" si="302"/>
        <v>785.92000000000007</v>
      </c>
      <c r="CD1291" s="5">
        <v>257.04000000000002</v>
      </c>
      <c r="CE1291" s="5">
        <v>265.07</v>
      </c>
      <c r="CF1291" s="5">
        <v>53.71</v>
      </c>
      <c r="CG1291" s="6">
        <f t="shared" si="301"/>
        <v>191.94000000000003</v>
      </c>
      <c r="CH1291" s="5">
        <v>127.5</v>
      </c>
      <c r="CI1291" s="5">
        <v>126.04</v>
      </c>
      <c r="CJ1291" s="5">
        <v>70.930000000000007</v>
      </c>
      <c r="CK1291" s="6">
        <f t="shared" si="315"/>
        <v>108.15666666666668</v>
      </c>
      <c r="CL1291" s="7">
        <f t="shared" si="313"/>
        <v>0.13761790852334418</v>
      </c>
      <c r="CM1291" s="5">
        <f t="shared" si="314"/>
        <v>0.24422333061889251</v>
      </c>
      <c r="CP1291" s="8" t="s">
        <v>72021</v>
      </c>
      <c r="CQ1291" s="8" t="s">
        <v>69906</v>
      </c>
      <c r="CR1291" s="8" t="s">
        <v>51519</v>
      </c>
      <c r="CS1291" s="3" t="s">
        <v>40766</v>
      </c>
      <c r="CT1291" s="8" t="s">
        <v>51520</v>
      </c>
      <c r="CU1291" s="8" t="s">
        <v>48344</v>
      </c>
      <c r="CV1291" s="8" t="s">
        <v>51521</v>
      </c>
    </row>
    <row r="1292" spans="4:100">
      <c r="D1292" s="22" t="s">
        <v>19203</v>
      </c>
      <c r="E1292" s="22" t="s">
        <v>36357</v>
      </c>
      <c r="F1292" s="22" t="s">
        <v>36358</v>
      </c>
      <c r="G1292" s="22" t="s">
        <v>19202</v>
      </c>
      <c r="H1292" s="22">
        <v>65255</v>
      </c>
      <c r="I1292" s="22" t="s">
        <v>19201</v>
      </c>
      <c r="J1292" s="22">
        <v>40.69</v>
      </c>
      <c r="K1292" s="22">
        <v>1406.23</v>
      </c>
      <c r="L1292" s="22">
        <v>91.49</v>
      </c>
      <c r="M1292" s="23">
        <f t="shared" si="303"/>
        <v>512.8033333333334</v>
      </c>
      <c r="N1292" s="22">
        <v>177.6</v>
      </c>
      <c r="O1292" s="22">
        <v>85.73</v>
      </c>
      <c r="P1292" s="22">
        <v>27.56</v>
      </c>
      <c r="Q1292" s="23">
        <f t="shared" si="304"/>
        <v>96.963333333333324</v>
      </c>
      <c r="R1292" s="22">
        <v>433.24</v>
      </c>
      <c r="S1292" s="22">
        <v>360.93</v>
      </c>
      <c r="T1292" s="22">
        <v>414.47</v>
      </c>
      <c r="U1292" s="23">
        <f t="shared" si="305"/>
        <v>402.88000000000005</v>
      </c>
      <c r="V1292" s="24">
        <f t="shared" si="306"/>
        <v>0.78564231901768711</v>
      </c>
      <c r="W1292" s="22">
        <f t="shared" si="307"/>
        <v>0.18908483434195042</v>
      </c>
      <c r="Z1292" s="8" t="s">
        <v>77050</v>
      </c>
      <c r="AA1292" s="8" t="s">
        <v>69906</v>
      </c>
      <c r="AB1292" s="8" t="s">
        <v>59542</v>
      </c>
      <c r="AC1292" s="3" t="s">
        <v>47166</v>
      </c>
      <c r="AD1292" s="8" t="s">
        <v>59543</v>
      </c>
      <c r="AE1292" s="8" t="s">
        <v>48344</v>
      </c>
      <c r="AF1292" s="8" t="s">
        <v>59544</v>
      </c>
      <c r="AL1292" s="31" t="s">
        <v>16142</v>
      </c>
      <c r="AM1292" s="31" t="s">
        <v>46134</v>
      </c>
      <c r="AN1292" s="31" t="s">
        <v>46135</v>
      </c>
      <c r="AO1292" s="31" t="s">
        <v>16141</v>
      </c>
      <c r="AP1292" s="31">
        <v>319670</v>
      </c>
      <c r="AQ1292" s="31" t="s">
        <v>16140</v>
      </c>
      <c r="AR1292" s="31">
        <v>817.99</v>
      </c>
      <c r="AS1292" s="31">
        <v>798.43</v>
      </c>
      <c r="AT1292" s="31">
        <v>564.61</v>
      </c>
      <c r="AU1292" s="32">
        <f t="shared" si="308"/>
        <v>727.0100000000001</v>
      </c>
      <c r="AV1292" s="31">
        <v>866.01</v>
      </c>
      <c r="AW1292" s="31">
        <v>1008.46</v>
      </c>
      <c r="AX1292" s="31">
        <v>498.66</v>
      </c>
      <c r="AY1292" s="32">
        <f t="shared" si="309"/>
        <v>791.04333333333341</v>
      </c>
      <c r="AZ1292" s="31">
        <v>2320.44</v>
      </c>
      <c r="BA1292" s="31">
        <v>1993.82</v>
      </c>
      <c r="BB1292" s="31">
        <v>2274.2399999999998</v>
      </c>
      <c r="BC1292" s="32">
        <f t="shared" si="310"/>
        <v>2196.1666666666665</v>
      </c>
      <c r="BD1292" s="33">
        <f t="shared" si="311"/>
        <v>3.0208204380499115</v>
      </c>
      <c r="BE1292" s="31">
        <f t="shared" si="312"/>
        <v>1.088077651384896</v>
      </c>
      <c r="BH1292" s="8" t="s">
        <v>81105</v>
      </c>
      <c r="BI1292" s="8" t="s">
        <v>69906</v>
      </c>
      <c r="BJ1292" s="8" t="s">
        <v>69156</v>
      </c>
      <c r="BK1292" s="3" t="s">
        <v>36495</v>
      </c>
      <c r="BL1292" s="8" t="s">
        <v>69157</v>
      </c>
      <c r="BM1292" s="8" t="s">
        <v>48344</v>
      </c>
      <c r="BN1292" s="8" t="s">
        <v>69158</v>
      </c>
      <c r="BT1292" s="5" t="s">
        <v>28929</v>
      </c>
      <c r="BU1292" s="5" t="s">
        <v>41941</v>
      </c>
      <c r="BV1292" s="5" t="s">
        <v>41942</v>
      </c>
      <c r="BW1292" s="5" t="s">
        <v>28928</v>
      </c>
      <c r="BX1292" s="5">
        <v>75533</v>
      </c>
      <c r="BY1292" s="5" t="s">
        <v>28927</v>
      </c>
      <c r="BZ1292" s="5">
        <v>154.38999999999999</v>
      </c>
      <c r="CA1292" s="5">
        <v>77.010000000000005</v>
      </c>
      <c r="CB1292" s="5">
        <v>161</v>
      </c>
      <c r="CC1292" s="6">
        <f t="shared" si="302"/>
        <v>130.79999999999998</v>
      </c>
      <c r="CD1292" s="5">
        <v>180.18</v>
      </c>
      <c r="CE1292" s="5">
        <v>274.54000000000002</v>
      </c>
      <c r="CF1292" s="5">
        <v>100.88</v>
      </c>
      <c r="CG1292" s="6">
        <f t="shared" si="301"/>
        <v>185.20000000000002</v>
      </c>
      <c r="CH1292" s="5">
        <v>9.81</v>
      </c>
      <c r="CI1292" s="5">
        <v>25.44</v>
      </c>
      <c r="CJ1292" s="5">
        <v>18.79</v>
      </c>
      <c r="CK1292" s="6">
        <f t="shared" si="315"/>
        <v>18.013333333333332</v>
      </c>
      <c r="CL1292" s="7">
        <f t="shared" si="313"/>
        <v>0.13771661569826707</v>
      </c>
      <c r="CM1292" s="5">
        <f t="shared" si="314"/>
        <v>1.4159021406727832</v>
      </c>
      <c r="CP1292" s="8" t="s">
        <v>72022</v>
      </c>
      <c r="CQ1292" s="8" t="s">
        <v>69906</v>
      </c>
      <c r="CR1292" s="8" t="s">
        <v>51197</v>
      </c>
      <c r="CS1292" s="3" t="s">
        <v>44036</v>
      </c>
      <c r="CT1292" s="8" t="s">
        <v>51198</v>
      </c>
      <c r="CU1292" s="8" t="s">
        <v>48344</v>
      </c>
      <c r="CV1292" s="8" t="s">
        <v>51199</v>
      </c>
    </row>
    <row r="1293" spans="4:100">
      <c r="D1293" s="22" t="s">
        <v>16363</v>
      </c>
      <c r="E1293" s="22" t="s">
        <v>34034</v>
      </c>
      <c r="F1293" s="22" t="s">
        <v>34035</v>
      </c>
      <c r="G1293" s="22" t="s">
        <v>16361</v>
      </c>
      <c r="H1293" s="22">
        <v>218236</v>
      </c>
      <c r="I1293" s="22" t="s">
        <v>16360</v>
      </c>
      <c r="J1293" s="22">
        <v>772.13</v>
      </c>
      <c r="K1293" s="22">
        <v>854</v>
      </c>
      <c r="L1293" s="22">
        <v>1042.53</v>
      </c>
      <c r="M1293" s="23">
        <f t="shared" si="303"/>
        <v>889.55333333333328</v>
      </c>
      <c r="N1293" s="22">
        <v>494.15</v>
      </c>
      <c r="O1293" s="22">
        <v>468.66</v>
      </c>
      <c r="P1293" s="22">
        <v>537.22</v>
      </c>
      <c r="Q1293" s="23">
        <f t="shared" si="304"/>
        <v>500.01</v>
      </c>
      <c r="R1293" s="22">
        <v>768.69</v>
      </c>
      <c r="S1293" s="22">
        <v>431.01</v>
      </c>
      <c r="T1293" s="22">
        <v>900.66</v>
      </c>
      <c r="U1293" s="23">
        <f t="shared" si="305"/>
        <v>700.12</v>
      </c>
      <c r="V1293" s="24">
        <f t="shared" si="306"/>
        <v>0.78704668260475297</v>
      </c>
      <c r="W1293" s="22">
        <f t="shared" si="307"/>
        <v>0.56209108691253296</v>
      </c>
      <c r="Z1293" s="8" t="s">
        <v>77051</v>
      </c>
      <c r="AA1293" s="8" t="s">
        <v>69906</v>
      </c>
      <c r="AB1293" s="8" t="s">
        <v>59545</v>
      </c>
      <c r="AC1293" s="3" t="s">
        <v>34747</v>
      </c>
      <c r="AD1293" s="8" t="s">
        <v>59546</v>
      </c>
      <c r="AE1293" s="8" t="s">
        <v>48344</v>
      </c>
      <c r="AF1293" s="8" t="s">
        <v>59547</v>
      </c>
      <c r="AL1293" s="31" t="s">
        <v>31673</v>
      </c>
      <c r="AM1293" s="31" t="s">
        <v>37099</v>
      </c>
      <c r="AN1293" s="31" t="s">
        <v>37100</v>
      </c>
      <c r="AO1293" s="31" t="s">
        <v>31672</v>
      </c>
      <c r="AP1293" s="31">
        <v>53323</v>
      </c>
      <c r="AQ1293" s="31" t="s">
        <v>31671</v>
      </c>
      <c r="AR1293" s="31">
        <v>537.86</v>
      </c>
      <c r="AS1293" s="31">
        <v>566.17999999999995</v>
      </c>
      <c r="AT1293" s="31">
        <v>385.65</v>
      </c>
      <c r="AU1293" s="32">
        <f t="shared" si="308"/>
        <v>496.56333333333333</v>
      </c>
      <c r="AV1293" s="31">
        <v>1018.27</v>
      </c>
      <c r="AW1293" s="31">
        <v>868.13</v>
      </c>
      <c r="AX1293" s="31">
        <v>471.1</v>
      </c>
      <c r="AY1293" s="32">
        <f t="shared" si="309"/>
        <v>785.83333333333337</v>
      </c>
      <c r="AZ1293" s="31">
        <v>1625.35</v>
      </c>
      <c r="BA1293" s="31">
        <v>1448.8</v>
      </c>
      <c r="BB1293" s="31">
        <v>1430.16</v>
      </c>
      <c r="BC1293" s="32">
        <f t="shared" si="310"/>
        <v>1501.4366666666665</v>
      </c>
      <c r="BD1293" s="33">
        <f t="shared" si="311"/>
        <v>3.0236559284146365</v>
      </c>
      <c r="BE1293" s="31">
        <f t="shared" si="312"/>
        <v>1.5825440192254765</v>
      </c>
      <c r="BH1293" s="8" t="s">
        <v>79363</v>
      </c>
      <c r="BI1293" s="8" t="s">
        <v>69906</v>
      </c>
      <c r="BJ1293" s="8" t="s">
        <v>64246</v>
      </c>
      <c r="BK1293" s="3" t="s">
        <v>45753</v>
      </c>
      <c r="BL1293" s="8" t="s">
        <v>64247</v>
      </c>
      <c r="BM1293" s="8" t="s">
        <v>48344</v>
      </c>
      <c r="BN1293" s="8" t="s">
        <v>64248</v>
      </c>
      <c r="BT1293" s="5" t="s">
        <v>6159</v>
      </c>
      <c r="BU1293" s="5" t="s">
        <v>45902</v>
      </c>
      <c r="BV1293" s="5" t="s">
        <v>45903</v>
      </c>
      <c r="BW1293" s="5" t="s">
        <v>6158</v>
      </c>
      <c r="BX1293" s="5">
        <v>216821</v>
      </c>
      <c r="BY1293" s="5" t="s">
        <v>6157</v>
      </c>
      <c r="BZ1293" s="5">
        <v>532.73</v>
      </c>
      <c r="CA1293" s="5">
        <v>383.74</v>
      </c>
      <c r="CB1293" s="5">
        <v>1067.03</v>
      </c>
      <c r="CC1293" s="6">
        <f t="shared" si="302"/>
        <v>661.16666666666663</v>
      </c>
      <c r="CD1293" s="5">
        <v>665.21</v>
      </c>
      <c r="CE1293" s="5">
        <v>502.7</v>
      </c>
      <c r="CF1293" s="5">
        <v>544.58000000000004</v>
      </c>
      <c r="CG1293" s="6">
        <f t="shared" si="301"/>
        <v>570.83000000000004</v>
      </c>
      <c r="CH1293" s="5">
        <v>165.18</v>
      </c>
      <c r="CI1293" s="5">
        <v>67.760000000000005</v>
      </c>
      <c r="CJ1293" s="5">
        <v>40.229999999999997</v>
      </c>
      <c r="CK1293" s="6">
        <f t="shared" si="315"/>
        <v>91.056666666666672</v>
      </c>
      <c r="CL1293" s="7">
        <f t="shared" si="313"/>
        <v>0.13772119989916815</v>
      </c>
      <c r="CM1293" s="5">
        <f t="shared" si="314"/>
        <v>0.86336778421981353</v>
      </c>
      <c r="CP1293" s="8" t="s">
        <v>72023</v>
      </c>
      <c r="CQ1293" s="8" t="s">
        <v>69906</v>
      </c>
      <c r="CR1293" s="8" t="s">
        <v>51200</v>
      </c>
      <c r="CS1293" s="3" t="s">
        <v>46430</v>
      </c>
      <c r="CT1293" s="8" t="s">
        <v>51201</v>
      </c>
      <c r="CU1293" s="8" t="s">
        <v>48344</v>
      </c>
      <c r="CV1293" s="8" t="s">
        <v>51202</v>
      </c>
    </row>
    <row r="1294" spans="4:100">
      <c r="D1294" s="22" t="s">
        <v>675</v>
      </c>
      <c r="E1294" s="22" t="s">
        <v>34251</v>
      </c>
      <c r="F1294" s="22" t="s">
        <v>34252</v>
      </c>
      <c r="G1294" s="22" t="s">
        <v>673</v>
      </c>
      <c r="H1294" s="22">
        <v>64898</v>
      </c>
      <c r="I1294" s="22" t="s">
        <v>672</v>
      </c>
      <c r="J1294" s="22">
        <v>783.9</v>
      </c>
      <c r="K1294" s="22">
        <v>780.75</v>
      </c>
      <c r="L1294" s="22">
        <v>1514.13</v>
      </c>
      <c r="M1294" s="23">
        <f t="shared" si="303"/>
        <v>1026.26</v>
      </c>
      <c r="N1294" s="22">
        <v>389.33</v>
      </c>
      <c r="O1294" s="22">
        <v>498.77</v>
      </c>
      <c r="P1294" s="22">
        <v>777.37</v>
      </c>
      <c r="Q1294" s="23">
        <f t="shared" si="304"/>
        <v>555.15666666666664</v>
      </c>
      <c r="R1294" s="22">
        <v>668.27</v>
      </c>
      <c r="S1294" s="22">
        <v>817.24</v>
      </c>
      <c r="T1294" s="22">
        <v>937.84</v>
      </c>
      <c r="U1294" s="23">
        <f t="shared" si="305"/>
        <v>807.7833333333333</v>
      </c>
      <c r="V1294" s="24">
        <f t="shared" si="306"/>
        <v>0.78711372686583647</v>
      </c>
      <c r="W1294" s="22">
        <f t="shared" si="307"/>
        <v>0.54095128589895991</v>
      </c>
      <c r="Z1294" s="8" t="s">
        <v>73371</v>
      </c>
      <c r="AA1294" s="8" t="s">
        <v>69906</v>
      </c>
      <c r="AB1294" s="8" t="s">
        <v>53371</v>
      </c>
      <c r="AC1294" s="3" t="s">
        <v>43718</v>
      </c>
      <c r="AD1294" s="8" t="s">
        <v>53372</v>
      </c>
      <c r="AE1294" s="8" t="s">
        <v>48344</v>
      </c>
      <c r="AF1294" s="8" t="s">
        <v>53373</v>
      </c>
      <c r="AL1294" s="31" t="s">
        <v>7410</v>
      </c>
      <c r="AM1294" s="31" t="s">
        <v>7409</v>
      </c>
      <c r="AN1294" s="31" t="s">
        <v>37727</v>
      </c>
      <c r="AO1294" s="31" t="s">
        <v>7409</v>
      </c>
      <c r="AP1294" s="31">
        <v>218333</v>
      </c>
      <c r="AQ1294" s="31" t="s">
        <v>7408</v>
      </c>
      <c r="AR1294" s="31">
        <v>1045.06</v>
      </c>
      <c r="AS1294" s="31">
        <v>683.84</v>
      </c>
      <c r="AT1294" s="31">
        <v>843.2</v>
      </c>
      <c r="AU1294" s="32">
        <f t="shared" si="308"/>
        <v>857.36666666666679</v>
      </c>
      <c r="AV1294" s="31">
        <v>2949.3</v>
      </c>
      <c r="AW1294" s="31">
        <v>1123.29</v>
      </c>
      <c r="AX1294" s="31">
        <v>809.72</v>
      </c>
      <c r="AY1294" s="32">
        <f t="shared" si="309"/>
        <v>1627.4366666666667</v>
      </c>
      <c r="AZ1294" s="31">
        <v>2761.13</v>
      </c>
      <c r="BA1294" s="31">
        <v>2165.39</v>
      </c>
      <c r="BB1294" s="31">
        <v>2853.13</v>
      </c>
      <c r="BC1294" s="32">
        <f t="shared" si="310"/>
        <v>2593.2166666666667</v>
      </c>
      <c r="BD1294" s="33">
        <f t="shared" si="311"/>
        <v>3.0246296800279922</v>
      </c>
      <c r="BE1294" s="31">
        <f t="shared" si="312"/>
        <v>1.8981804750981686</v>
      </c>
      <c r="BH1294" s="8" t="s">
        <v>75040</v>
      </c>
      <c r="BI1294" s="8" t="s">
        <v>69906</v>
      </c>
      <c r="BJ1294" s="8" t="s">
        <v>56075</v>
      </c>
      <c r="BK1294" s="3" t="s">
        <v>40760</v>
      </c>
      <c r="BL1294" s="8" t="s">
        <v>56076</v>
      </c>
      <c r="BM1294" s="8" t="s">
        <v>48344</v>
      </c>
      <c r="BN1294" s="8" t="s">
        <v>56077</v>
      </c>
      <c r="BT1294" s="5" t="s">
        <v>3891</v>
      </c>
      <c r="BU1294" s="5" t="s">
        <v>33679</v>
      </c>
      <c r="BV1294" s="5" t="s">
        <v>33680</v>
      </c>
      <c r="BW1294" s="5" t="s">
        <v>3889</v>
      </c>
      <c r="BX1294" s="5">
        <v>26398</v>
      </c>
      <c r="BY1294" s="5" t="s">
        <v>3888</v>
      </c>
      <c r="BZ1294" s="5">
        <v>2060.5100000000002</v>
      </c>
      <c r="CA1294" s="5">
        <v>2074.04</v>
      </c>
      <c r="CB1294" s="5">
        <v>1409.52</v>
      </c>
      <c r="CC1294" s="6">
        <f t="shared" si="302"/>
        <v>1848.0233333333333</v>
      </c>
      <c r="CD1294" s="5">
        <v>1042.82</v>
      </c>
      <c r="CE1294" s="5">
        <v>705.3</v>
      </c>
      <c r="CF1294" s="5">
        <v>357.79</v>
      </c>
      <c r="CG1294" s="6">
        <f t="shared" si="301"/>
        <v>701.96999999999991</v>
      </c>
      <c r="CH1294" s="5">
        <v>348.38</v>
      </c>
      <c r="CI1294" s="5">
        <v>241.01</v>
      </c>
      <c r="CJ1294" s="5">
        <v>174.49</v>
      </c>
      <c r="CK1294" s="6">
        <f t="shared" si="315"/>
        <v>254.62666666666667</v>
      </c>
      <c r="CL1294" s="7">
        <f t="shared" si="313"/>
        <v>0.13778325309745368</v>
      </c>
      <c r="CM1294" s="5">
        <f t="shared" si="314"/>
        <v>0.37984910002940075</v>
      </c>
      <c r="CP1294" s="8" t="s">
        <v>72024</v>
      </c>
      <c r="CQ1294" s="8" t="s">
        <v>69906</v>
      </c>
      <c r="CR1294" s="8" t="s">
        <v>51203</v>
      </c>
      <c r="CS1294" s="3" t="s">
        <v>41841</v>
      </c>
      <c r="CT1294" s="8" t="s">
        <v>51204</v>
      </c>
      <c r="CU1294" s="8" t="s">
        <v>48344</v>
      </c>
      <c r="CV1294" s="8" t="s">
        <v>51205</v>
      </c>
    </row>
    <row r="1295" spans="4:100">
      <c r="D1295" s="22" t="s">
        <v>17734</v>
      </c>
      <c r="E1295" s="22" t="s">
        <v>45264</v>
      </c>
      <c r="F1295" s="22" t="s">
        <v>45265</v>
      </c>
      <c r="G1295" s="22" t="s">
        <v>17733</v>
      </c>
      <c r="H1295" s="22">
        <v>70988</v>
      </c>
      <c r="I1295" s="22" t="s">
        <v>17888</v>
      </c>
      <c r="J1295" s="22">
        <v>1348.72</v>
      </c>
      <c r="K1295" s="22">
        <v>1174.06</v>
      </c>
      <c r="L1295" s="22">
        <v>1200.8699999999999</v>
      </c>
      <c r="M1295" s="23">
        <f t="shared" si="303"/>
        <v>1241.2166666666665</v>
      </c>
      <c r="N1295" s="22">
        <v>1269.99</v>
      </c>
      <c r="O1295" s="22">
        <v>1051.76</v>
      </c>
      <c r="P1295" s="22">
        <v>1266.28</v>
      </c>
      <c r="Q1295" s="23">
        <f t="shared" si="304"/>
        <v>1196.01</v>
      </c>
      <c r="R1295" s="22">
        <v>984.36</v>
      </c>
      <c r="S1295" s="22">
        <v>826.47</v>
      </c>
      <c r="T1295" s="22">
        <v>1120.73</v>
      </c>
      <c r="U1295" s="23">
        <f t="shared" si="305"/>
        <v>977.18666666666661</v>
      </c>
      <c r="V1295" s="24">
        <f t="shared" si="306"/>
        <v>0.78728129657728307</v>
      </c>
      <c r="W1295" s="22">
        <f t="shared" si="307"/>
        <v>0.96357874665986343</v>
      </c>
      <c r="Z1295" s="8" t="s">
        <v>77052</v>
      </c>
      <c r="AA1295" s="8" t="s">
        <v>69906</v>
      </c>
      <c r="AB1295" s="8" t="s">
        <v>59548</v>
      </c>
      <c r="AC1295" s="3" t="s">
        <v>46692</v>
      </c>
      <c r="AD1295" s="8" t="s">
        <v>59549</v>
      </c>
      <c r="AE1295" s="8" t="s">
        <v>48344</v>
      </c>
      <c r="AF1295" s="8" t="s">
        <v>59550</v>
      </c>
      <c r="AL1295" s="31" t="s">
        <v>32564</v>
      </c>
      <c r="AM1295" s="31" t="s">
        <v>33272</v>
      </c>
      <c r="AN1295" s="31" t="s">
        <v>33273</v>
      </c>
      <c r="AO1295" s="31" t="s">
        <v>32562</v>
      </c>
      <c r="AP1295" s="31">
        <v>66202</v>
      </c>
      <c r="AQ1295" s="31" t="s">
        <v>32561</v>
      </c>
      <c r="AR1295" s="31">
        <v>469.62</v>
      </c>
      <c r="AS1295" s="31">
        <v>652.57000000000005</v>
      </c>
      <c r="AT1295" s="31">
        <v>340.01</v>
      </c>
      <c r="AU1295" s="32">
        <f t="shared" si="308"/>
        <v>487.40000000000003</v>
      </c>
      <c r="AV1295" s="31">
        <v>1187.94</v>
      </c>
      <c r="AW1295" s="31">
        <v>1113.42</v>
      </c>
      <c r="AX1295" s="31">
        <v>1373.11</v>
      </c>
      <c r="AY1295" s="32">
        <f t="shared" si="309"/>
        <v>1224.8233333333335</v>
      </c>
      <c r="AZ1295" s="31">
        <v>1094.83</v>
      </c>
      <c r="BA1295" s="31">
        <v>1384.1</v>
      </c>
      <c r="BB1295" s="31">
        <v>1944.22</v>
      </c>
      <c r="BC1295" s="32">
        <f t="shared" si="310"/>
        <v>1474.3833333333332</v>
      </c>
      <c r="BD1295" s="33">
        <f t="shared" si="311"/>
        <v>3.0249965804951437</v>
      </c>
      <c r="BE1295" s="31">
        <f t="shared" si="312"/>
        <v>2.5129736014225141</v>
      </c>
      <c r="BH1295" s="8" t="s">
        <v>81106</v>
      </c>
      <c r="BI1295" s="8" t="s">
        <v>69906</v>
      </c>
      <c r="BJ1295" s="8" t="s">
        <v>81107</v>
      </c>
      <c r="BK1295" s="3" t="s">
        <v>81108</v>
      </c>
      <c r="BL1295" s="8" t="s">
        <v>81109</v>
      </c>
      <c r="BM1295" s="8" t="s">
        <v>55180</v>
      </c>
      <c r="BN1295" s="8" t="s">
        <v>48346</v>
      </c>
      <c r="BT1295" s="5" t="s">
        <v>12</v>
      </c>
      <c r="BU1295" s="5" t="s">
        <v>33851</v>
      </c>
      <c r="BV1295" s="5" t="s">
        <v>33852</v>
      </c>
      <c r="BW1295" s="5" t="s">
        <v>10</v>
      </c>
      <c r="BX1295" s="5">
        <v>22630</v>
      </c>
      <c r="BY1295" s="5" t="s">
        <v>9</v>
      </c>
      <c r="BZ1295" s="5">
        <v>2401</v>
      </c>
      <c r="CA1295" s="5">
        <v>2718.23</v>
      </c>
      <c r="CB1295" s="5">
        <v>2729.02</v>
      </c>
      <c r="CC1295" s="6">
        <f t="shared" si="302"/>
        <v>2616.0833333333335</v>
      </c>
      <c r="CD1295" s="5">
        <v>2114.88</v>
      </c>
      <c r="CE1295" s="5">
        <v>2161.14</v>
      </c>
      <c r="CF1295" s="5">
        <v>1679.8</v>
      </c>
      <c r="CG1295" s="6">
        <f t="shared" si="301"/>
        <v>1985.2733333333335</v>
      </c>
      <c r="CH1295" s="5">
        <v>624.67999999999995</v>
      </c>
      <c r="CI1295" s="5">
        <v>302.98</v>
      </c>
      <c r="CJ1295" s="5">
        <v>154.97</v>
      </c>
      <c r="CK1295" s="6">
        <f t="shared" si="315"/>
        <v>360.87666666666661</v>
      </c>
      <c r="CL1295" s="7">
        <f t="shared" si="313"/>
        <v>0.13794540184117476</v>
      </c>
      <c r="CM1295" s="5">
        <f t="shared" si="314"/>
        <v>0.7588723600802727</v>
      </c>
      <c r="CP1295" s="8" t="s">
        <v>72025</v>
      </c>
      <c r="CQ1295" s="8" t="s">
        <v>69906</v>
      </c>
      <c r="CR1295" s="8" t="s">
        <v>51206</v>
      </c>
      <c r="CS1295" s="3" t="s">
        <v>51207</v>
      </c>
      <c r="CT1295" s="8" t="s">
        <v>51208</v>
      </c>
      <c r="CU1295" s="8" t="s">
        <v>48344</v>
      </c>
      <c r="CV1295" s="8" t="s">
        <v>51209</v>
      </c>
    </row>
    <row r="1296" spans="4:100">
      <c r="D1296" s="22" t="s">
        <v>24368</v>
      </c>
      <c r="E1296" s="22" t="s">
        <v>38868</v>
      </c>
      <c r="F1296" s="22" t="s">
        <v>38869</v>
      </c>
      <c r="G1296" s="22" t="s">
        <v>24366</v>
      </c>
      <c r="H1296" s="22">
        <v>19027</v>
      </c>
      <c r="I1296" s="22" t="s">
        <v>24365</v>
      </c>
      <c r="J1296" s="22">
        <v>2258.79</v>
      </c>
      <c r="K1296" s="22">
        <v>3682.44</v>
      </c>
      <c r="L1296" s="22">
        <v>4876.09</v>
      </c>
      <c r="M1296" s="23">
        <f t="shared" si="303"/>
        <v>3605.7733333333331</v>
      </c>
      <c r="N1296" s="22">
        <v>2457.4699999999998</v>
      </c>
      <c r="O1296" s="22">
        <v>2141.0100000000002</v>
      </c>
      <c r="P1296" s="22">
        <v>2651.79</v>
      </c>
      <c r="Q1296" s="23">
        <f t="shared" si="304"/>
        <v>2416.7566666666667</v>
      </c>
      <c r="R1296" s="22">
        <v>3649.87</v>
      </c>
      <c r="S1296" s="22">
        <v>2729.09</v>
      </c>
      <c r="T1296" s="22">
        <v>2139.15</v>
      </c>
      <c r="U1296" s="23">
        <f t="shared" si="305"/>
        <v>2839.3700000000003</v>
      </c>
      <c r="V1296" s="24">
        <f t="shared" si="306"/>
        <v>0.78745105072236021</v>
      </c>
      <c r="W1296" s="22">
        <f t="shared" si="307"/>
        <v>0.67024641963074039</v>
      </c>
      <c r="Z1296" s="8" t="s">
        <v>77053</v>
      </c>
      <c r="AA1296" s="8" t="s">
        <v>69906</v>
      </c>
      <c r="AB1296" s="8" t="s">
        <v>59551</v>
      </c>
      <c r="AC1296" s="3" t="s">
        <v>46810</v>
      </c>
      <c r="AD1296" s="8" t="s">
        <v>59552</v>
      </c>
      <c r="AE1296" s="8" t="s">
        <v>48344</v>
      </c>
      <c r="AF1296" s="8" t="s">
        <v>59553</v>
      </c>
      <c r="AL1296" s="31" t="s">
        <v>22814</v>
      </c>
      <c r="AM1296" s="31" t="s">
        <v>42923</v>
      </c>
      <c r="AN1296" s="31" t="s">
        <v>42924</v>
      </c>
      <c r="AO1296" s="31" t="s">
        <v>22813</v>
      </c>
      <c r="AP1296" s="31">
        <v>67466</v>
      </c>
      <c r="AQ1296" s="31" t="s">
        <v>22812</v>
      </c>
      <c r="AR1296" s="31">
        <v>192.98</v>
      </c>
      <c r="AS1296" s="31">
        <v>161.83000000000001</v>
      </c>
      <c r="AT1296" s="31">
        <v>49.42</v>
      </c>
      <c r="AU1296" s="32">
        <f t="shared" si="308"/>
        <v>134.74333333333334</v>
      </c>
      <c r="AV1296" s="31">
        <v>236.07</v>
      </c>
      <c r="AW1296" s="31">
        <v>328.48</v>
      </c>
      <c r="AX1296" s="31">
        <v>62.28</v>
      </c>
      <c r="AY1296" s="32">
        <f t="shared" si="309"/>
        <v>208.9433333333333</v>
      </c>
      <c r="AZ1296" s="31">
        <v>434.94</v>
      </c>
      <c r="BA1296" s="31">
        <v>292.75</v>
      </c>
      <c r="BB1296" s="31">
        <v>495.51</v>
      </c>
      <c r="BC1296" s="32">
        <f t="shared" si="310"/>
        <v>407.73333333333335</v>
      </c>
      <c r="BD1296" s="33">
        <f t="shared" si="311"/>
        <v>3.0260000494767829</v>
      </c>
      <c r="BE1296" s="31">
        <f t="shared" si="312"/>
        <v>1.5506765950077923</v>
      </c>
      <c r="BH1296" s="8" t="s">
        <v>81110</v>
      </c>
      <c r="BI1296" s="8" t="s">
        <v>69906</v>
      </c>
      <c r="BJ1296" s="8" t="s">
        <v>67463</v>
      </c>
      <c r="BK1296" s="3" t="s">
        <v>67464</v>
      </c>
      <c r="BL1296" s="8" t="s">
        <v>67465</v>
      </c>
      <c r="BM1296" s="8" t="s">
        <v>48344</v>
      </c>
      <c r="BN1296" s="8" t="s">
        <v>67466</v>
      </c>
      <c r="BT1296" s="5" t="s">
        <v>9592</v>
      </c>
      <c r="BU1296" s="5" t="s">
        <v>40942</v>
      </c>
      <c r="BV1296" s="5" t="s">
        <v>40943</v>
      </c>
      <c r="BW1296" s="5" t="s">
        <v>9591</v>
      </c>
      <c r="BX1296" s="5">
        <v>66437</v>
      </c>
      <c r="BY1296" s="5" t="s">
        <v>9590</v>
      </c>
      <c r="BZ1296" s="5">
        <v>401.28</v>
      </c>
      <c r="CA1296" s="5">
        <v>316.72000000000003</v>
      </c>
      <c r="CB1296" s="5">
        <v>201.04</v>
      </c>
      <c r="CC1296" s="6">
        <f t="shared" si="302"/>
        <v>306.34666666666664</v>
      </c>
      <c r="CD1296" s="5">
        <v>316.41000000000003</v>
      </c>
      <c r="CE1296" s="5">
        <v>211.71</v>
      </c>
      <c r="CF1296" s="5">
        <v>153.78</v>
      </c>
      <c r="CG1296" s="6">
        <f t="shared" ref="CG1296:CG1359" si="316">+AVERAGE(CD1296:CF1296)</f>
        <v>227.29999999999998</v>
      </c>
      <c r="CH1296" s="5">
        <v>61</v>
      </c>
      <c r="CI1296" s="5">
        <v>50.31</v>
      </c>
      <c r="CJ1296" s="5">
        <v>15.71</v>
      </c>
      <c r="CK1296" s="6">
        <f t="shared" si="315"/>
        <v>42.34</v>
      </c>
      <c r="CL1296" s="7">
        <f t="shared" si="313"/>
        <v>0.13820943593314766</v>
      </c>
      <c r="CM1296" s="5">
        <f t="shared" si="314"/>
        <v>0.74196988161559896</v>
      </c>
      <c r="CP1296" s="8" t="s">
        <v>72026</v>
      </c>
      <c r="CQ1296" s="8" t="s">
        <v>69906</v>
      </c>
      <c r="CR1296" s="8" t="s">
        <v>51210</v>
      </c>
      <c r="CS1296" s="3" t="s">
        <v>41881</v>
      </c>
      <c r="CT1296" s="8" t="s">
        <v>51211</v>
      </c>
      <c r="CU1296" s="8" t="s">
        <v>48344</v>
      </c>
      <c r="CV1296" s="8" t="s">
        <v>51212</v>
      </c>
    </row>
    <row r="1297" spans="4:100">
      <c r="D1297" s="22" t="s">
        <v>30541</v>
      </c>
      <c r="E1297" s="22" t="s">
        <v>41863</v>
      </c>
      <c r="F1297" s="22" t="s">
        <v>41864</v>
      </c>
      <c r="G1297" s="22" t="s">
        <v>30540</v>
      </c>
      <c r="H1297" s="22">
        <v>22697</v>
      </c>
      <c r="I1297" s="22" t="s">
        <v>30539</v>
      </c>
      <c r="J1297" s="22">
        <v>203.62</v>
      </c>
      <c r="K1297" s="22">
        <v>1039.48</v>
      </c>
      <c r="L1297" s="22">
        <v>379.22</v>
      </c>
      <c r="M1297" s="23">
        <f t="shared" si="303"/>
        <v>540.77333333333331</v>
      </c>
      <c r="N1297" s="22">
        <v>444.14</v>
      </c>
      <c r="O1297" s="22">
        <v>365.83</v>
      </c>
      <c r="P1297" s="22">
        <v>267.02999999999997</v>
      </c>
      <c r="Q1297" s="23">
        <f t="shared" si="304"/>
        <v>359</v>
      </c>
      <c r="R1297" s="22">
        <v>376.87</v>
      </c>
      <c r="S1297" s="22">
        <v>377.47</v>
      </c>
      <c r="T1297" s="22">
        <v>524.91999999999996</v>
      </c>
      <c r="U1297" s="23">
        <f t="shared" si="305"/>
        <v>426.42</v>
      </c>
      <c r="V1297" s="24">
        <f t="shared" si="306"/>
        <v>0.7885374032250112</v>
      </c>
      <c r="W1297" s="22">
        <f t="shared" si="307"/>
        <v>0.66386409586271511</v>
      </c>
      <c r="Z1297" s="8" t="s">
        <v>77054</v>
      </c>
      <c r="AA1297" s="8" t="s">
        <v>69906</v>
      </c>
      <c r="AB1297" s="8" t="s">
        <v>59554</v>
      </c>
      <c r="AC1297" s="3" t="s">
        <v>59555</v>
      </c>
      <c r="AD1297" s="8" t="s">
        <v>59556</v>
      </c>
      <c r="AE1297" s="8" t="s">
        <v>48344</v>
      </c>
      <c r="AF1297" s="8" t="s">
        <v>59557</v>
      </c>
      <c r="AL1297" s="31" t="s">
        <v>5401</v>
      </c>
      <c r="AM1297" s="31" t="s">
        <v>41519</v>
      </c>
      <c r="AN1297" s="31" t="s">
        <v>41520</v>
      </c>
      <c r="AO1297" s="31" t="s">
        <v>5400</v>
      </c>
      <c r="AP1297" s="31">
        <v>71198</v>
      </c>
      <c r="AQ1297" s="31" t="s">
        <v>5399</v>
      </c>
      <c r="AR1297" s="31">
        <v>267.61</v>
      </c>
      <c r="AS1297" s="31">
        <v>176.79</v>
      </c>
      <c r="AT1297" s="31">
        <v>220.38</v>
      </c>
      <c r="AU1297" s="32">
        <f t="shared" si="308"/>
        <v>221.59333333333333</v>
      </c>
      <c r="AV1297" s="31">
        <v>545.29</v>
      </c>
      <c r="AW1297" s="31">
        <v>429.55</v>
      </c>
      <c r="AX1297" s="31">
        <v>114.45</v>
      </c>
      <c r="AY1297" s="32">
        <f t="shared" si="309"/>
        <v>363.09666666666664</v>
      </c>
      <c r="AZ1297" s="31">
        <v>955.61</v>
      </c>
      <c r="BA1297" s="31">
        <v>647.12</v>
      </c>
      <c r="BB1297" s="31">
        <v>410.83</v>
      </c>
      <c r="BC1297" s="32">
        <f t="shared" si="310"/>
        <v>671.18666666666661</v>
      </c>
      <c r="BD1297" s="33">
        <f t="shared" si="311"/>
        <v>3.0289118204518783</v>
      </c>
      <c r="BE1297" s="31">
        <f t="shared" si="312"/>
        <v>1.6385721592105658</v>
      </c>
      <c r="BH1297" s="8" t="s">
        <v>81111</v>
      </c>
      <c r="BI1297" s="8" t="s">
        <v>69906</v>
      </c>
      <c r="BJ1297" s="8" t="s">
        <v>67467</v>
      </c>
      <c r="BK1297" s="3" t="s">
        <v>33288</v>
      </c>
      <c r="BL1297" s="8" t="s">
        <v>67468</v>
      </c>
      <c r="BM1297" s="8" t="s">
        <v>48344</v>
      </c>
      <c r="BN1297" s="8" t="s">
        <v>67469</v>
      </c>
      <c r="BT1297" s="5" t="s">
        <v>19101</v>
      </c>
      <c r="BU1297" s="5" t="s">
        <v>35107</v>
      </c>
      <c r="BV1297" s="5" t="s">
        <v>35108</v>
      </c>
      <c r="BW1297" s="5" t="s">
        <v>19099</v>
      </c>
      <c r="BX1297" s="5">
        <v>66354</v>
      </c>
      <c r="BY1297" s="5" t="s">
        <v>19098</v>
      </c>
      <c r="BZ1297" s="5">
        <v>2558.23</v>
      </c>
      <c r="CA1297" s="5">
        <v>2138.6799999999998</v>
      </c>
      <c r="CB1297" s="5">
        <v>2238.46</v>
      </c>
      <c r="CC1297" s="6">
        <f t="shared" si="302"/>
        <v>2311.79</v>
      </c>
      <c r="CD1297" s="5">
        <v>2037.05</v>
      </c>
      <c r="CE1297" s="5">
        <v>1865.56</v>
      </c>
      <c r="CF1297" s="5">
        <v>1430.07</v>
      </c>
      <c r="CG1297" s="6">
        <f t="shared" si="316"/>
        <v>1777.5599999999997</v>
      </c>
      <c r="CH1297" s="5">
        <v>469.24</v>
      </c>
      <c r="CI1297" s="5">
        <v>17.64</v>
      </c>
      <c r="CJ1297" s="5">
        <v>473.7</v>
      </c>
      <c r="CK1297" s="6">
        <f t="shared" si="315"/>
        <v>320.19333333333333</v>
      </c>
      <c r="CL1297" s="7">
        <f t="shared" si="313"/>
        <v>0.13850450660887595</v>
      </c>
      <c r="CM1297" s="5">
        <f t="shared" si="314"/>
        <v>0.76891067095194621</v>
      </c>
      <c r="CP1297" s="8" t="s">
        <v>72027</v>
      </c>
      <c r="CQ1297" s="8" t="s">
        <v>69906</v>
      </c>
      <c r="CR1297" s="8" t="s">
        <v>51213</v>
      </c>
      <c r="CS1297" s="3" t="s">
        <v>34941</v>
      </c>
      <c r="CT1297" s="8" t="s">
        <v>51214</v>
      </c>
      <c r="CU1297" s="8" t="s">
        <v>48344</v>
      </c>
      <c r="CV1297" s="8" t="s">
        <v>51215</v>
      </c>
    </row>
    <row r="1298" spans="4:100">
      <c r="D1298" s="22" t="s">
        <v>27944</v>
      </c>
      <c r="E1298" s="22" t="s">
        <v>42654</v>
      </c>
      <c r="F1298" s="22" t="s">
        <v>42655</v>
      </c>
      <c r="G1298" s="22" t="s">
        <v>27943</v>
      </c>
      <c r="H1298" s="22">
        <v>215387</v>
      </c>
      <c r="I1298" s="22" t="s">
        <v>27942</v>
      </c>
      <c r="J1298" s="22">
        <v>540.58000000000004</v>
      </c>
      <c r="K1298" s="22">
        <v>485.68</v>
      </c>
      <c r="L1298" s="22">
        <v>657.14</v>
      </c>
      <c r="M1298" s="23">
        <f t="shared" si="303"/>
        <v>561.13333333333333</v>
      </c>
      <c r="N1298" s="22">
        <v>453.26</v>
      </c>
      <c r="O1298" s="22">
        <v>666.68</v>
      </c>
      <c r="P1298" s="22">
        <v>1098.56</v>
      </c>
      <c r="Q1298" s="23">
        <f t="shared" si="304"/>
        <v>739.5</v>
      </c>
      <c r="R1298" s="22">
        <v>530.74</v>
      </c>
      <c r="S1298" s="22">
        <v>391.05</v>
      </c>
      <c r="T1298" s="22">
        <v>406.26</v>
      </c>
      <c r="U1298" s="23">
        <f t="shared" si="305"/>
        <v>442.68333333333334</v>
      </c>
      <c r="V1298" s="24">
        <f t="shared" si="306"/>
        <v>0.7889093501247475</v>
      </c>
      <c r="W1298" s="22">
        <f t="shared" si="307"/>
        <v>1.3178685992633956</v>
      </c>
      <c r="Z1298" s="8" t="s">
        <v>77055</v>
      </c>
      <c r="AA1298" s="8" t="s">
        <v>69906</v>
      </c>
      <c r="AB1298" s="8" t="s">
        <v>59558</v>
      </c>
      <c r="AC1298" s="3" t="s">
        <v>40210</v>
      </c>
      <c r="AD1298" s="8" t="s">
        <v>59559</v>
      </c>
      <c r="AE1298" s="8" t="s">
        <v>48344</v>
      </c>
      <c r="AF1298" s="8" t="s">
        <v>59560</v>
      </c>
      <c r="AL1298" s="31" t="s">
        <v>7024</v>
      </c>
      <c r="AM1298" s="31" t="s">
        <v>46270</v>
      </c>
      <c r="AN1298" s="31" t="s">
        <v>46271</v>
      </c>
      <c r="AO1298" s="31" t="s">
        <v>7023</v>
      </c>
      <c r="AP1298" s="31" t="s">
        <v>7022</v>
      </c>
      <c r="AQ1298" s="31" t="s">
        <v>7021</v>
      </c>
      <c r="AR1298" s="31">
        <v>53.43</v>
      </c>
      <c r="AS1298" s="31">
        <v>49.26</v>
      </c>
      <c r="AT1298" s="31">
        <v>97.12</v>
      </c>
      <c r="AU1298" s="32">
        <f t="shared" si="308"/>
        <v>66.603333333333339</v>
      </c>
      <c r="AV1298" s="31">
        <v>90.94</v>
      </c>
      <c r="AW1298" s="31">
        <v>92.74</v>
      </c>
      <c r="AX1298" s="31">
        <v>40.04</v>
      </c>
      <c r="AY1298" s="32">
        <f t="shared" si="309"/>
        <v>74.573333333333338</v>
      </c>
      <c r="AZ1298" s="31">
        <v>255.06</v>
      </c>
      <c r="BA1298" s="31">
        <v>108.01</v>
      </c>
      <c r="BB1298" s="31">
        <v>242.38</v>
      </c>
      <c r="BC1298" s="32">
        <f t="shared" si="310"/>
        <v>201.81666666666669</v>
      </c>
      <c r="BD1298" s="33">
        <f t="shared" si="311"/>
        <v>3.0301286221910817</v>
      </c>
      <c r="BE1298" s="31">
        <f t="shared" si="312"/>
        <v>1.1196636804964717</v>
      </c>
      <c r="BH1298" s="8" t="s">
        <v>81112</v>
      </c>
      <c r="BI1298" s="8" t="s">
        <v>69906</v>
      </c>
      <c r="BJ1298" s="8" t="s">
        <v>67470</v>
      </c>
      <c r="BK1298" s="3" t="s">
        <v>33903</v>
      </c>
      <c r="BL1298" s="8" t="s">
        <v>67471</v>
      </c>
      <c r="BM1298" s="8" t="s">
        <v>48344</v>
      </c>
      <c r="BN1298" s="8" t="s">
        <v>67472</v>
      </c>
      <c r="BT1298" s="5" t="s">
        <v>12919</v>
      </c>
      <c r="BU1298" s="5" t="s">
        <v>38552</v>
      </c>
      <c r="BV1298" s="5" t="s">
        <v>38553</v>
      </c>
      <c r="BW1298" s="5" t="s">
        <v>12918</v>
      </c>
      <c r="BX1298" s="5">
        <v>52710</v>
      </c>
      <c r="BY1298" s="5" t="s">
        <v>12917</v>
      </c>
      <c r="BZ1298" s="5">
        <v>246.81</v>
      </c>
      <c r="CA1298" s="5">
        <v>417.16</v>
      </c>
      <c r="CB1298" s="5">
        <v>1834.32</v>
      </c>
      <c r="CC1298" s="6">
        <f t="shared" si="302"/>
        <v>832.76333333333332</v>
      </c>
      <c r="CD1298" s="5">
        <v>258.36</v>
      </c>
      <c r="CE1298" s="5">
        <v>286.79000000000002</v>
      </c>
      <c r="CF1298" s="5">
        <v>123.21</v>
      </c>
      <c r="CG1298" s="6">
        <f t="shared" si="316"/>
        <v>222.78666666666672</v>
      </c>
      <c r="CH1298" s="5">
        <v>117.23</v>
      </c>
      <c r="CI1298" s="5">
        <v>140.29</v>
      </c>
      <c r="CJ1298" s="5">
        <v>89.33</v>
      </c>
      <c r="CK1298" s="6">
        <f t="shared" si="315"/>
        <v>115.61666666666666</v>
      </c>
      <c r="CL1298" s="7">
        <f t="shared" si="313"/>
        <v>0.1388349631147705</v>
      </c>
      <c r="CM1298" s="5">
        <f t="shared" si="314"/>
        <v>0.26752698846010675</v>
      </c>
      <c r="CP1298" s="8" t="s">
        <v>72028</v>
      </c>
      <c r="CQ1298" s="8" t="s">
        <v>69906</v>
      </c>
      <c r="CR1298" s="8" t="s">
        <v>51216</v>
      </c>
      <c r="CS1298" s="3" t="s">
        <v>38206</v>
      </c>
      <c r="CT1298" s="8" t="s">
        <v>51217</v>
      </c>
      <c r="CU1298" s="8" t="s">
        <v>48344</v>
      </c>
      <c r="CV1298" s="8" t="s">
        <v>51218</v>
      </c>
    </row>
    <row r="1299" spans="4:100">
      <c r="D1299" s="22" t="s">
        <v>20306</v>
      </c>
      <c r="E1299" s="22" t="s">
        <v>35045</v>
      </c>
      <c r="F1299" s="22" t="s">
        <v>35046</v>
      </c>
      <c r="G1299" s="22" t="s">
        <v>20305</v>
      </c>
      <c r="H1299" s="22">
        <v>109697</v>
      </c>
      <c r="I1299" s="22" t="s">
        <v>20304</v>
      </c>
      <c r="J1299" s="22">
        <v>6543.04</v>
      </c>
      <c r="K1299" s="22">
        <v>3722.95</v>
      </c>
      <c r="L1299" s="22">
        <v>4768.79</v>
      </c>
      <c r="M1299" s="23">
        <f t="shared" si="303"/>
        <v>5011.5933333333332</v>
      </c>
      <c r="N1299" s="22">
        <v>2777.03</v>
      </c>
      <c r="O1299" s="22">
        <v>2950.67</v>
      </c>
      <c r="P1299" s="22">
        <v>1810.61</v>
      </c>
      <c r="Q1299" s="23">
        <f t="shared" si="304"/>
        <v>2512.77</v>
      </c>
      <c r="R1299" s="22">
        <v>3956.42</v>
      </c>
      <c r="S1299" s="22">
        <v>2313.2800000000002</v>
      </c>
      <c r="T1299" s="22">
        <v>5595.34</v>
      </c>
      <c r="U1299" s="23">
        <f t="shared" si="305"/>
        <v>3955.0133333333338</v>
      </c>
      <c r="V1299" s="24">
        <f t="shared" si="306"/>
        <v>0.78917283791315884</v>
      </c>
      <c r="W1299" s="22">
        <f t="shared" si="307"/>
        <v>0.50139144038023831</v>
      </c>
      <c r="Z1299" s="8" t="s">
        <v>77056</v>
      </c>
      <c r="AA1299" s="8" t="s">
        <v>69906</v>
      </c>
      <c r="AB1299" s="8" t="s">
        <v>62686</v>
      </c>
      <c r="AC1299" s="3" t="s">
        <v>62687</v>
      </c>
      <c r="AD1299" s="8" t="s">
        <v>62688</v>
      </c>
      <c r="AE1299" s="8" t="s">
        <v>48344</v>
      </c>
      <c r="AF1299" s="8" t="s">
        <v>62689</v>
      </c>
      <c r="AL1299" s="31" t="s">
        <v>27234</v>
      </c>
      <c r="AM1299" s="31" t="s">
        <v>33407</v>
      </c>
      <c r="AN1299" s="31" t="s">
        <v>33408</v>
      </c>
      <c r="AO1299" s="31" t="s">
        <v>27231</v>
      </c>
      <c r="AP1299" s="31">
        <v>52570</v>
      </c>
      <c r="AQ1299" s="31" t="s">
        <v>27230</v>
      </c>
      <c r="AR1299" s="31">
        <v>1160.45</v>
      </c>
      <c r="AS1299" s="31">
        <v>1784.53</v>
      </c>
      <c r="AT1299" s="31">
        <v>1174.57</v>
      </c>
      <c r="AU1299" s="32">
        <f t="shared" si="308"/>
        <v>1373.1833333333334</v>
      </c>
      <c r="AV1299" s="31">
        <v>2432.54</v>
      </c>
      <c r="AW1299" s="31">
        <v>3164.34</v>
      </c>
      <c r="AX1299" s="31">
        <v>2881.24</v>
      </c>
      <c r="AY1299" s="32">
        <f t="shared" si="309"/>
        <v>2826.0399999999995</v>
      </c>
      <c r="AZ1299" s="31">
        <v>4739.09</v>
      </c>
      <c r="BA1299" s="31">
        <v>3796.93</v>
      </c>
      <c r="BB1299" s="31">
        <v>3949.51</v>
      </c>
      <c r="BC1299" s="32">
        <f t="shared" si="310"/>
        <v>4161.8433333333332</v>
      </c>
      <c r="BD1299" s="33">
        <f t="shared" si="311"/>
        <v>3.0307994805257854</v>
      </c>
      <c r="BE1299" s="31">
        <f t="shared" si="312"/>
        <v>2.0580209003410563</v>
      </c>
      <c r="BH1299" s="8" t="s">
        <v>81113</v>
      </c>
      <c r="BI1299" s="8" t="s">
        <v>69906</v>
      </c>
      <c r="BJ1299" s="8" t="s">
        <v>67473</v>
      </c>
      <c r="BK1299" s="3" t="s">
        <v>42012</v>
      </c>
      <c r="BL1299" s="8" t="s">
        <v>67474</v>
      </c>
      <c r="BM1299" s="8" t="s">
        <v>48344</v>
      </c>
      <c r="BN1299" s="8" t="s">
        <v>67475</v>
      </c>
      <c r="BT1299" s="5" t="s">
        <v>29352</v>
      </c>
      <c r="BU1299" s="5" t="s">
        <v>35912</v>
      </c>
      <c r="BV1299" s="5" t="s">
        <v>35913</v>
      </c>
      <c r="BW1299" s="5" t="s">
        <v>29351</v>
      </c>
      <c r="BX1299" s="5">
        <v>18036</v>
      </c>
      <c r="BY1299" s="5" t="s">
        <v>29350</v>
      </c>
      <c r="BZ1299" s="5">
        <v>2914.55</v>
      </c>
      <c r="CA1299" s="5">
        <v>2026.9</v>
      </c>
      <c r="CB1299" s="5">
        <v>1659.78</v>
      </c>
      <c r="CC1299" s="6">
        <f t="shared" ref="CC1299:CC1362" si="317">+AVERAGE(BZ1299:CB1299)</f>
        <v>2200.4100000000003</v>
      </c>
      <c r="CD1299" s="5">
        <v>1417.9</v>
      </c>
      <c r="CE1299" s="5">
        <v>1347.15</v>
      </c>
      <c r="CF1299" s="5">
        <v>1003.31</v>
      </c>
      <c r="CG1299" s="6">
        <f t="shared" si="316"/>
        <v>1256.1200000000001</v>
      </c>
      <c r="CH1299" s="5">
        <v>424.51</v>
      </c>
      <c r="CI1299" s="5">
        <v>293.72000000000003</v>
      </c>
      <c r="CJ1299" s="5">
        <v>198.35</v>
      </c>
      <c r="CK1299" s="6">
        <f t="shared" si="315"/>
        <v>305.5266666666667</v>
      </c>
      <c r="CL1299" s="7">
        <f t="shared" si="313"/>
        <v>0.13884988100702444</v>
      </c>
      <c r="CM1299" s="5">
        <f t="shared" si="314"/>
        <v>0.5708572493308065</v>
      </c>
      <c r="CP1299" s="8" t="s">
        <v>72029</v>
      </c>
      <c r="CQ1299" s="8" t="s">
        <v>69906</v>
      </c>
      <c r="CR1299" s="8" t="s">
        <v>51219</v>
      </c>
      <c r="CS1299" s="3" t="s">
        <v>37218</v>
      </c>
      <c r="CT1299" s="8" t="s">
        <v>51220</v>
      </c>
      <c r="CU1299" s="8" t="s">
        <v>48344</v>
      </c>
      <c r="CV1299" s="8" t="s">
        <v>51221</v>
      </c>
    </row>
    <row r="1300" spans="4:100">
      <c r="D1300" s="22" t="s">
        <v>13785</v>
      </c>
      <c r="E1300" s="22" t="s">
        <v>35993</v>
      </c>
      <c r="F1300" s="22" t="s">
        <v>35994</v>
      </c>
      <c r="G1300" s="22" t="s">
        <v>13784</v>
      </c>
      <c r="H1300" s="22">
        <v>53761</v>
      </c>
      <c r="I1300" s="22" t="s">
        <v>13783</v>
      </c>
      <c r="J1300" s="22">
        <v>358.25</v>
      </c>
      <c r="K1300" s="22">
        <v>649.59</v>
      </c>
      <c r="L1300" s="22">
        <v>384.55</v>
      </c>
      <c r="M1300" s="23">
        <f t="shared" si="303"/>
        <v>464.13000000000005</v>
      </c>
      <c r="N1300" s="22">
        <v>130.59</v>
      </c>
      <c r="O1300" s="22">
        <v>253.43</v>
      </c>
      <c r="P1300" s="22">
        <v>323.7</v>
      </c>
      <c r="Q1300" s="23">
        <f t="shared" si="304"/>
        <v>235.90666666666667</v>
      </c>
      <c r="R1300" s="22">
        <v>469.78</v>
      </c>
      <c r="S1300" s="22">
        <v>412.18</v>
      </c>
      <c r="T1300" s="22">
        <v>216.88</v>
      </c>
      <c r="U1300" s="23">
        <f t="shared" si="305"/>
        <v>366.28000000000003</v>
      </c>
      <c r="V1300" s="24">
        <f t="shared" si="306"/>
        <v>0.7891754465343761</v>
      </c>
      <c r="W1300" s="22">
        <f t="shared" si="307"/>
        <v>0.50827713499809679</v>
      </c>
      <c r="Z1300" s="8" t="s">
        <v>77057</v>
      </c>
      <c r="AA1300" s="8" t="s">
        <v>69906</v>
      </c>
      <c r="AB1300" s="8" t="s">
        <v>59561</v>
      </c>
      <c r="AC1300" s="3" t="s">
        <v>44228</v>
      </c>
      <c r="AD1300" s="8" t="s">
        <v>59562</v>
      </c>
      <c r="AE1300" s="8" t="s">
        <v>48344</v>
      </c>
      <c r="AF1300" s="8" t="s">
        <v>59563</v>
      </c>
      <c r="AL1300" s="31" t="s">
        <v>10428</v>
      </c>
      <c r="AM1300" s="31" t="s">
        <v>36227</v>
      </c>
      <c r="AN1300" s="31" t="s">
        <v>36228</v>
      </c>
      <c r="AO1300" s="31" t="s">
        <v>10427</v>
      </c>
      <c r="AP1300" s="31">
        <v>13075</v>
      </c>
      <c r="AQ1300" s="31" t="s">
        <v>10426</v>
      </c>
      <c r="AR1300" s="31">
        <v>353.51</v>
      </c>
      <c r="AS1300" s="31">
        <v>620.02</v>
      </c>
      <c r="AT1300" s="31">
        <v>399.47</v>
      </c>
      <c r="AU1300" s="32">
        <f t="shared" si="308"/>
        <v>457.66666666666669</v>
      </c>
      <c r="AV1300" s="31">
        <v>749.77</v>
      </c>
      <c r="AW1300" s="31">
        <v>743.65</v>
      </c>
      <c r="AX1300" s="31">
        <v>1380.18</v>
      </c>
      <c r="AY1300" s="32">
        <f t="shared" si="309"/>
        <v>957.86666666666679</v>
      </c>
      <c r="AZ1300" s="31">
        <v>1285.2</v>
      </c>
      <c r="BA1300" s="31">
        <v>1439</v>
      </c>
      <c r="BB1300" s="31">
        <v>1437.25</v>
      </c>
      <c r="BC1300" s="32">
        <f t="shared" si="310"/>
        <v>1387.1499999999999</v>
      </c>
      <c r="BD1300" s="33">
        <f t="shared" si="311"/>
        <v>3.030917698470502</v>
      </c>
      <c r="BE1300" s="31">
        <f t="shared" si="312"/>
        <v>2.0929351784413694</v>
      </c>
      <c r="BH1300" s="8" t="s">
        <v>81114</v>
      </c>
      <c r="BI1300" s="8" t="s">
        <v>69906</v>
      </c>
      <c r="BJ1300" s="8" t="s">
        <v>67476</v>
      </c>
      <c r="BK1300" s="3" t="s">
        <v>36796</v>
      </c>
      <c r="BL1300" s="8" t="s">
        <v>67477</v>
      </c>
      <c r="BM1300" s="8" t="s">
        <v>48344</v>
      </c>
      <c r="BN1300" s="8" t="s">
        <v>67478</v>
      </c>
      <c r="BT1300" s="5" t="s">
        <v>7085</v>
      </c>
      <c r="BU1300" s="5" t="s">
        <v>41448</v>
      </c>
      <c r="BV1300" s="5" t="s">
        <v>41449</v>
      </c>
      <c r="BW1300" s="5" t="s">
        <v>7084</v>
      </c>
      <c r="BX1300" s="5">
        <v>27354</v>
      </c>
      <c r="BY1300" s="5" t="s">
        <v>7083</v>
      </c>
      <c r="BZ1300" s="5">
        <v>120.82</v>
      </c>
      <c r="CA1300" s="5">
        <v>275.87</v>
      </c>
      <c r="CB1300" s="5">
        <v>100.28</v>
      </c>
      <c r="CC1300" s="6">
        <f t="shared" si="317"/>
        <v>165.65666666666667</v>
      </c>
      <c r="CD1300" s="5">
        <v>469.82</v>
      </c>
      <c r="CE1300" s="5">
        <v>283.58999999999997</v>
      </c>
      <c r="CF1300" s="5">
        <v>106.82</v>
      </c>
      <c r="CG1300" s="6">
        <f t="shared" si="316"/>
        <v>286.74333333333334</v>
      </c>
      <c r="CH1300" s="5">
        <v>16.07</v>
      </c>
      <c r="CI1300" s="5">
        <v>14.13</v>
      </c>
      <c r="CJ1300" s="5">
        <v>38.86</v>
      </c>
      <c r="CK1300" s="6">
        <f t="shared" si="315"/>
        <v>23.02</v>
      </c>
      <c r="CL1300" s="7">
        <f t="shared" si="313"/>
        <v>0.13896211038895709</v>
      </c>
      <c r="CM1300" s="5">
        <f t="shared" si="314"/>
        <v>1.7309495542990523</v>
      </c>
      <c r="CP1300" s="8" t="s">
        <v>72030</v>
      </c>
      <c r="CQ1300" s="8" t="s">
        <v>69906</v>
      </c>
      <c r="CR1300" s="8" t="s">
        <v>51222</v>
      </c>
      <c r="CS1300" s="3" t="s">
        <v>38760</v>
      </c>
      <c r="CT1300" s="8" t="s">
        <v>51223</v>
      </c>
      <c r="CU1300" s="8" t="s">
        <v>48344</v>
      </c>
      <c r="CV1300" s="8" t="s">
        <v>51224</v>
      </c>
    </row>
    <row r="1301" spans="4:100">
      <c r="D1301" s="22" t="s">
        <v>14111</v>
      </c>
      <c r="E1301" s="22" t="s">
        <v>41438</v>
      </c>
      <c r="F1301" s="22" t="s">
        <v>41439</v>
      </c>
      <c r="G1301" s="22" t="s">
        <v>14110</v>
      </c>
      <c r="H1301" s="22">
        <v>13026</v>
      </c>
      <c r="I1301" s="22" t="s">
        <v>14109</v>
      </c>
      <c r="J1301" s="22">
        <v>253.17</v>
      </c>
      <c r="K1301" s="22">
        <v>110.55</v>
      </c>
      <c r="L1301" s="22">
        <v>233.52</v>
      </c>
      <c r="M1301" s="23">
        <f t="shared" si="303"/>
        <v>199.08</v>
      </c>
      <c r="N1301" s="22">
        <v>367.66</v>
      </c>
      <c r="O1301" s="22">
        <v>245.27</v>
      </c>
      <c r="P1301" s="22">
        <v>50.36</v>
      </c>
      <c r="Q1301" s="23">
        <f t="shared" si="304"/>
        <v>221.09666666666669</v>
      </c>
      <c r="R1301" s="22">
        <v>318.8</v>
      </c>
      <c r="S1301" s="22">
        <v>16.34</v>
      </c>
      <c r="T1301" s="22">
        <v>136.22</v>
      </c>
      <c r="U1301" s="23">
        <f t="shared" si="305"/>
        <v>157.12</v>
      </c>
      <c r="V1301" s="24">
        <f t="shared" si="306"/>
        <v>0.78923046011653608</v>
      </c>
      <c r="W1301" s="22">
        <f t="shared" si="307"/>
        <v>1.1105920567945884</v>
      </c>
      <c r="Z1301" s="8" t="s">
        <v>77058</v>
      </c>
      <c r="AA1301" s="8" t="s">
        <v>69906</v>
      </c>
      <c r="AB1301" s="8" t="s">
        <v>59564</v>
      </c>
      <c r="AC1301" s="3" t="s">
        <v>59565</v>
      </c>
      <c r="AD1301" s="8" t="s">
        <v>59566</v>
      </c>
      <c r="AE1301" s="8" t="s">
        <v>48344</v>
      </c>
      <c r="AF1301" s="8" t="s">
        <v>59567</v>
      </c>
      <c r="AL1301" s="31" t="s">
        <v>27774</v>
      </c>
      <c r="AM1301" s="31" t="s">
        <v>33234</v>
      </c>
      <c r="AN1301" s="31" t="s">
        <v>33235</v>
      </c>
      <c r="AO1301" s="31" t="s">
        <v>27772</v>
      </c>
      <c r="AP1301" s="31">
        <v>233406</v>
      </c>
      <c r="AQ1301" s="31" t="s">
        <v>27771</v>
      </c>
      <c r="AR1301" s="31">
        <v>1329.59</v>
      </c>
      <c r="AS1301" s="31">
        <v>956.66</v>
      </c>
      <c r="AT1301" s="31">
        <v>1339.59</v>
      </c>
      <c r="AU1301" s="32">
        <f t="shared" si="308"/>
        <v>1208.6133333333335</v>
      </c>
      <c r="AV1301" s="31">
        <v>2655.24</v>
      </c>
      <c r="AW1301" s="31">
        <v>2284.0100000000002</v>
      </c>
      <c r="AX1301" s="31">
        <v>2281.7800000000002</v>
      </c>
      <c r="AY1301" s="32">
        <f t="shared" si="309"/>
        <v>2407.0100000000002</v>
      </c>
      <c r="AZ1301" s="31">
        <v>4317.59</v>
      </c>
      <c r="BA1301" s="31">
        <v>2916.14</v>
      </c>
      <c r="BB1301" s="31">
        <v>3759.29</v>
      </c>
      <c r="BC1301" s="32">
        <f t="shared" si="310"/>
        <v>3664.34</v>
      </c>
      <c r="BD1301" s="33">
        <f t="shared" si="311"/>
        <v>3.031854687465525</v>
      </c>
      <c r="BE1301" s="31">
        <f t="shared" si="312"/>
        <v>1.9915467863998411</v>
      </c>
      <c r="BH1301" s="8" t="s">
        <v>81115</v>
      </c>
      <c r="BI1301" s="8" t="s">
        <v>69906</v>
      </c>
      <c r="BJ1301" s="8" t="s">
        <v>81116</v>
      </c>
      <c r="BK1301" s="3" t="s">
        <v>81117</v>
      </c>
      <c r="BL1301" s="8" t="s">
        <v>81118</v>
      </c>
      <c r="BM1301" s="8" t="s">
        <v>48393</v>
      </c>
      <c r="BN1301" s="8" t="s">
        <v>81119</v>
      </c>
      <c r="BT1301" s="5" t="s">
        <v>23457</v>
      </c>
      <c r="BU1301" s="5" t="s">
        <v>43594</v>
      </c>
      <c r="BV1301" s="5" t="s">
        <v>43595</v>
      </c>
      <c r="BW1301" s="5" t="s">
        <v>23456</v>
      </c>
      <c r="BX1301" s="5">
        <v>15254</v>
      </c>
      <c r="BY1301" s="5" t="s">
        <v>23455</v>
      </c>
      <c r="BZ1301" s="5">
        <v>1841.05</v>
      </c>
      <c r="CA1301" s="5">
        <v>2764.19</v>
      </c>
      <c r="CB1301" s="5">
        <v>1218.43</v>
      </c>
      <c r="CC1301" s="6">
        <f t="shared" si="317"/>
        <v>1941.2233333333334</v>
      </c>
      <c r="CD1301" s="5">
        <v>2343.66</v>
      </c>
      <c r="CE1301" s="5">
        <v>1289.8399999999999</v>
      </c>
      <c r="CF1301" s="5">
        <v>807.42</v>
      </c>
      <c r="CG1301" s="6">
        <f t="shared" si="316"/>
        <v>1480.3066666666666</v>
      </c>
      <c r="CH1301" s="5">
        <v>372.18</v>
      </c>
      <c r="CI1301" s="5">
        <v>375.34</v>
      </c>
      <c r="CJ1301" s="5">
        <v>62.12</v>
      </c>
      <c r="CK1301" s="6">
        <f t="shared" si="315"/>
        <v>269.88</v>
      </c>
      <c r="CL1301" s="7">
        <f t="shared" si="313"/>
        <v>0.13902573463125487</v>
      </c>
      <c r="CM1301" s="5">
        <f t="shared" si="314"/>
        <v>0.7625638128534068</v>
      </c>
      <c r="CP1301" s="8" t="s">
        <v>72031</v>
      </c>
      <c r="CQ1301" s="8" t="s">
        <v>69906</v>
      </c>
      <c r="CR1301" s="8" t="s">
        <v>52044</v>
      </c>
      <c r="CS1301" s="3" t="s">
        <v>41603</v>
      </c>
      <c r="CT1301" s="8" t="s">
        <v>52045</v>
      </c>
      <c r="CU1301" s="8" t="s">
        <v>48344</v>
      </c>
      <c r="CV1301" s="8" t="s">
        <v>52046</v>
      </c>
    </row>
    <row r="1302" spans="4:100">
      <c r="D1302" s="22" t="s">
        <v>3385</v>
      </c>
      <c r="E1302" s="22" t="s">
        <v>40865</v>
      </c>
      <c r="F1302" s="22" t="s">
        <v>40866</v>
      </c>
      <c r="G1302" s="22" t="s">
        <v>3384</v>
      </c>
      <c r="H1302" s="22">
        <v>239405</v>
      </c>
      <c r="I1302" s="22" t="s">
        <v>3383</v>
      </c>
      <c r="J1302" s="22">
        <v>1741.9</v>
      </c>
      <c r="K1302" s="22">
        <v>1438.24</v>
      </c>
      <c r="L1302" s="22">
        <v>1827.15</v>
      </c>
      <c r="M1302" s="23">
        <f t="shared" si="303"/>
        <v>1669.096666666667</v>
      </c>
      <c r="N1302" s="22">
        <v>1476.54</v>
      </c>
      <c r="O1302" s="22">
        <v>1668.64</v>
      </c>
      <c r="P1302" s="22">
        <v>1402.06</v>
      </c>
      <c r="Q1302" s="23">
        <f t="shared" si="304"/>
        <v>1515.7466666666667</v>
      </c>
      <c r="R1302" s="22">
        <v>1506.93</v>
      </c>
      <c r="S1302" s="22">
        <v>1318.8</v>
      </c>
      <c r="T1302" s="22">
        <v>1126.3800000000001</v>
      </c>
      <c r="U1302" s="23">
        <f t="shared" si="305"/>
        <v>1317.3700000000001</v>
      </c>
      <c r="V1302" s="24">
        <f t="shared" si="306"/>
        <v>0.78927124252839354</v>
      </c>
      <c r="W1302" s="22">
        <f t="shared" si="307"/>
        <v>0.90812395527321144</v>
      </c>
      <c r="Z1302" s="8" t="s">
        <v>75431</v>
      </c>
      <c r="AA1302" s="8" t="s">
        <v>69906</v>
      </c>
      <c r="AB1302" s="8" t="s">
        <v>56751</v>
      </c>
      <c r="AC1302" s="3" t="s">
        <v>36481</v>
      </c>
      <c r="AD1302" s="8" t="s">
        <v>56752</v>
      </c>
      <c r="AE1302" s="8" t="s">
        <v>48344</v>
      </c>
      <c r="AF1302" s="8" t="s">
        <v>56753</v>
      </c>
      <c r="AL1302" s="31" t="s">
        <v>24408</v>
      </c>
      <c r="AM1302" s="31" t="s">
        <v>43199</v>
      </c>
      <c r="AN1302" s="31" t="s">
        <v>43200</v>
      </c>
      <c r="AO1302" s="31" t="s">
        <v>4715</v>
      </c>
      <c r="AP1302" s="31">
        <v>170460</v>
      </c>
      <c r="AQ1302" s="31" t="s">
        <v>4714</v>
      </c>
      <c r="AR1302" s="31">
        <v>504.45</v>
      </c>
      <c r="AS1302" s="31">
        <v>338.11</v>
      </c>
      <c r="AT1302" s="31">
        <v>709.93</v>
      </c>
      <c r="AU1302" s="32">
        <f t="shared" si="308"/>
        <v>517.49666666666656</v>
      </c>
      <c r="AV1302" s="31">
        <v>379.75</v>
      </c>
      <c r="AW1302" s="31">
        <v>600.20000000000005</v>
      </c>
      <c r="AX1302" s="31">
        <v>1279.6300000000001</v>
      </c>
      <c r="AY1302" s="32">
        <f t="shared" si="309"/>
        <v>753.19333333333327</v>
      </c>
      <c r="AZ1302" s="31">
        <v>1881.12</v>
      </c>
      <c r="BA1302" s="31">
        <v>1321.44</v>
      </c>
      <c r="BB1302" s="31">
        <v>1506.76</v>
      </c>
      <c r="BC1302" s="32">
        <f t="shared" si="310"/>
        <v>1569.7733333333333</v>
      </c>
      <c r="BD1302" s="33">
        <f t="shared" si="311"/>
        <v>3.0333979606953996</v>
      </c>
      <c r="BE1302" s="31">
        <f t="shared" si="312"/>
        <v>1.4554554296646034</v>
      </c>
      <c r="BH1302" s="8" t="s">
        <v>81120</v>
      </c>
      <c r="BI1302" s="8" t="s">
        <v>69906</v>
      </c>
      <c r="BJ1302" s="8" t="s">
        <v>81121</v>
      </c>
      <c r="BK1302" s="3" t="s">
        <v>35690</v>
      </c>
      <c r="BL1302" s="8" t="s">
        <v>81122</v>
      </c>
      <c r="BM1302" s="8" t="s">
        <v>48344</v>
      </c>
      <c r="BN1302" s="8" t="s">
        <v>81123</v>
      </c>
      <c r="BT1302" s="5" t="s">
        <v>5262</v>
      </c>
      <c r="BU1302" s="5" t="s">
        <v>38050</v>
      </c>
      <c r="BV1302" s="5" t="s">
        <v>38051</v>
      </c>
      <c r="BW1302" s="5" t="s">
        <v>5261</v>
      </c>
      <c r="BX1302" s="5">
        <v>192662</v>
      </c>
      <c r="BY1302" s="5" t="s">
        <v>5260</v>
      </c>
      <c r="BZ1302" s="5">
        <v>989.69</v>
      </c>
      <c r="CA1302" s="5">
        <v>483.34</v>
      </c>
      <c r="CB1302" s="5">
        <v>1313.47</v>
      </c>
      <c r="CC1302" s="6">
        <f t="shared" si="317"/>
        <v>928.83333333333337</v>
      </c>
      <c r="CD1302" s="5">
        <v>282.95</v>
      </c>
      <c r="CE1302" s="5">
        <v>818.54</v>
      </c>
      <c r="CF1302" s="5">
        <v>344.9</v>
      </c>
      <c r="CG1302" s="6">
        <f t="shared" si="316"/>
        <v>482.12999999999994</v>
      </c>
      <c r="CH1302" s="5">
        <v>118.9</v>
      </c>
      <c r="CI1302" s="5">
        <v>241.31</v>
      </c>
      <c r="CJ1302" s="5">
        <v>27.26</v>
      </c>
      <c r="CK1302" s="6">
        <f t="shared" si="315"/>
        <v>129.15666666666667</v>
      </c>
      <c r="CL1302" s="7">
        <f t="shared" si="313"/>
        <v>0.13905257491476763</v>
      </c>
      <c r="CM1302" s="5">
        <f t="shared" si="314"/>
        <v>0.51907051857168485</v>
      </c>
      <c r="CP1302" s="8" t="s">
        <v>72032</v>
      </c>
      <c r="CQ1302" s="8" t="s">
        <v>69906</v>
      </c>
      <c r="CR1302" s="8" t="s">
        <v>51225</v>
      </c>
      <c r="CS1302" s="3" t="s">
        <v>40538</v>
      </c>
      <c r="CT1302" s="8" t="s">
        <v>51226</v>
      </c>
      <c r="CU1302" s="8" t="s">
        <v>48344</v>
      </c>
      <c r="CV1302" s="8" t="s">
        <v>51227</v>
      </c>
    </row>
    <row r="1303" spans="4:100">
      <c r="D1303" s="22" t="s">
        <v>19619</v>
      </c>
      <c r="E1303" s="22" t="s">
        <v>38621</v>
      </c>
      <c r="F1303" s="22" t="s">
        <v>38622</v>
      </c>
      <c r="G1303" s="22" t="s">
        <v>4333</v>
      </c>
      <c r="H1303" s="22">
        <v>233410</v>
      </c>
      <c r="I1303" s="22" t="s">
        <v>4332</v>
      </c>
      <c r="J1303" s="22">
        <v>666.76</v>
      </c>
      <c r="K1303" s="22">
        <v>555.38</v>
      </c>
      <c r="L1303" s="22">
        <v>610.53</v>
      </c>
      <c r="M1303" s="23">
        <f t="shared" si="303"/>
        <v>610.89</v>
      </c>
      <c r="N1303" s="22">
        <v>759.22</v>
      </c>
      <c r="O1303" s="22">
        <v>1141.1600000000001</v>
      </c>
      <c r="P1303" s="22">
        <v>568.6</v>
      </c>
      <c r="Q1303" s="23">
        <f t="shared" si="304"/>
        <v>822.99333333333334</v>
      </c>
      <c r="R1303" s="22">
        <v>517.79999999999995</v>
      </c>
      <c r="S1303" s="22">
        <v>486.27</v>
      </c>
      <c r="T1303" s="22">
        <v>443.13</v>
      </c>
      <c r="U1303" s="23">
        <f t="shared" si="305"/>
        <v>482.39999999999992</v>
      </c>
      <c r="V1303" s="24">
        <f t="shared" si="306"/>
        <v>0.78966753425330249</v>
      </c>
      <c r="W1303" s="22">
        <f t="shared" si="307"/>
        <v>1.3472038064681586</v>
      </c>
      <c r="Z1303" s="8" t="s">
        <v>75376</v>
      </c>
      <c r="AA1303" s="8" t="s">
        <v>69906</v>
      </c>
      <c r="AB1303" s="8" t="s">
        <v>56679</v>
      </c>
      <c r="AC1303" s="3" t="s">
        <v>36254</v>
      </c>
      <c r="AD1303" s="8" t="s">
        <v>56680</v>
      </c>
      <c r="AE1303" s="8" t="s">
        <v>48344</v>
      </c>
      <c r="AF1303" s="8" t="s">
        <v>56681</v>
      </c>
      <c r="AL1303" s="31" t="s">
        <v>8208</v>
      </c>
      <c r="AM1303" s="31" t="s">
        <v>33611</v>
      </c>
      <c r="AN1303" s="31" t="s">
        <v>33612</v>
      </c>
      <c r="AO1303" s="31" t="s">
        <v>8325</v>
      </c>
      <c r="AP1303" s="31">
        <v>76273</v>
      </c>
      <c r="AQ1303" s="31" t="s">
        <v>8324</v>
      </c>
      <c r="AR1303" s="31">
        <v>1344.27</v>
      </c>
      <c r="AS1303" s="31">
        <v>1344.68</v>
      </c>
      <c r="AT1303" s="31">
        <v>747.59</v>
      </c>
      <c r="AU1303" s="32">
        <f t="shared" si="308"/>
        <v>1145.5133333333333</v>
      </c>
      <c r="AV1303" s="31">
        <v>2596.8000000000002</v>
      </c>
      <c r="AW1303" s="31">
        <v>1946.26</v>
      </c>
      <c r="AX1303" s="31">
        <v>2712.8</v>
      </c>
      <c r="AY1303" s="32">
        <f t="shared" si="309"/>
        <v>2418.6200000000003</v>
      </c>
      <c r="AZ1303" s="31">
        <v>3249.53</v>
      </c>
      <c r="BA1303" s="31">
        <v>4200.25</v>
      </c>
      <c r="BB1303" s="31">
        <v>2978.6</v>
      </c>
      <c r="BC1303" s="32">
        <f t="shared" si="310"/>
        <v>3476.126666666667</v>
      </c>
      <c r="BD1303" s="33">
        <f t="shared" si="311"/>
        <v>3.0345580147473914</v>
      </c>
      <c r="BE1303" s="31">
        <f t="shared" si="312"/>
        <v>2.1113852886915332</v>
      </c>
      <c r="BH1303" s="8" t="s">
        <v>74076</v>
      </c>
      <c r="BI1303" s="8" t="s">
        <v>69906</v>
      </c>
      <c r="BJ1303" s="8" t="s">
        <v>54238</v>
      </c>
      <c r="BK1303" s="3" t="s">
        <v>35977</v>
      </c>
      <c r="BL1303" s="8" t="s">
        <v>54239</v>
      </c>
      <c r="BM1303" s="8" t="s">
        <v>48344</v>
      </c>
      <c r="BN1303" s="8" t="s">
        <v>54240</v>
      </c>
      <c r="BT1303" s="5" t="s">
        <v>18417</v>
      </c>
      <c r="BU1303" s="5" t="s">
        <v>37777</v>
      </c>
      <c r="BV1303" s="5" t="s">
        <v>37778</v>
      </c>
      <c r="BW1303" s="5" t="s">
        <v>18416</v>
      </c>
      <c r="BX1303" s="5">
        <v>68626</v>
      </c>
      <c r="BY1303" s="5" t="s">
        <v>18415</v>
      </c>
      <c r="BZ1303" s="5">
        <v>905.59</v>
      </c>
      <c r="CA1303" s="5">
        <v>4297.28</v>
      </c>
      <c r="CB1303" s="5">
        <v>1777.38</v>
      </c>
      <c r="CC1303" s="6">
        <f t="shared" si="317"/>
        <v>2326.75</v>
      </c>
      <c r="CD1303" s="5">
        <v>1055.75</v>
      </c>
      <c r="CE1303" s="5">
        <v>1099.02</v>
      </c>
      <c r="CF1303" s="5">
        <v>710.14</v>
      </c>
      <c r="CG1303" s="6">
        <f t="shared" si="316"/>
        <v>954.96999999999991</v>
      </c>
      <c r="CH1303" s="5">
        <v>290.02</v>
      </c>
      <c r="CI1303" s="5">
        <v>278.10000000000002</v>
      </c>
      <c r="CJ1303" s="5">
        <v>402.72</v>
      </c>
      <c r="CK1303" s="6">
        <f t="shared" si="315"/>
        <v>323.61333333333334</v>
      </c>
      <c r="CL1303" s="7">
        <f t="shared" si="313"/>
        <v>0.13908384370187316</v>
      </c>
      <c r="CM1303" s="5">
        <f t="shared" si="314"/>
        <v>0.41043085849360694</v>
      </c>
      <c r="CP1303" s="8" t="s">
        <v>72033</v>
      </c>
      <c r="CQ1303" s="8" t="s">
        <v>69906</v>
      </c>
      <c r="CR1303" s="8" t="s">
        <v>51228</v>
      </c>
      <c r="CS1303" s="3" t="s">
        <v>35151</v>
      </c>
      <c r="CT1303" s="8" t="s">
        <v>51229</v>
      </c>
      <c r="CU1303" s="8" t="s">
        <v>48344</v>
      </c>
      <c r="CV1303" s="8" t="s">
        <v>51230</v>
      </c>
    </row>
    <row r="1304" spans="4:100">
      <c r="D1304" s="22" t="s">
        <v>30151</v>
      </c>
      <c r="E1304" s="22" t="s">
        <v>34224</v>
      </c>
      <c r="F1304" s="22" t="s">
        <v>34225</v>
      </c>
      <c r="G1304" s="22" t="s">
        <v>30148</v>
      </c>
      <c r="H1304" s="22">
        <v>50793</v>
      </c>
      <c r="I1304" s="22" t="s">
        <v>30147</v>
      </c>
      <c r="J1304" s="22">
        <v>195.51</v>
      </c>
      <c r="K1304" s="22">
        <v>229.01</v>
      </c>
      <c r="L1304" s="22">
        <v>328.2</v>
      </c>
      <c r="M1304" s="23">
        <f t="shared" si="303"/>
        <v>250.90666666666667</v>
      </c>
      <c r="N1304" s="22">
        <v>78.97</v>
      </c>
      <c r="O1304" s="22">
        <v>157.86000000000001</v>
      </c>
      <c r="P1304" s="22">
        <v>57.2</v>
      </c>
      <c r="Q1304" s="23">
        <f t="shared" si="304"/>
        <v>98.01</v>
      </c>
      <c r="R1304" s="22">
        <v>154.30000000000001</v>
      </c>
      <c r="S1304" s="22">
        <v>315.14999999999998</v>
      </c>
      <c r="T1304" s="22">
        <v>125.09</v>
      </c>
      <c r="U1304" s="23">
        <f t="shared" si="305"/>
        <v>198.17999999999998</v>
      </c>
      <c r="V1304" s="24">
        <f t="shared" si="306"/>
        <v>0.78985545754065245</v>
      </c>
      <c r="W1304" s="22">
        <f t="shared" si="307"/>
        <v>0.39062333935593585</v>
      </c>
      <c r="Z1304" s="8" t="s">
        <v>77059</v>
      </c>
      <c r="AA1304" s="8" t="s">
        <v>69906</v>
      </c>
      <c r="AB1304" s="8" t="s">
        <v>59568</v>
      </c>
      <c r="AC1304" s="3" t="s">
        <v>48217</v>
      </c>
      <c r="AD1304" s="8" t="s">
        <v>59569</v>
      </c>
      <c r="AE1304" s="8" t="s">
        <v>48344</v>
      </c>
      <c r="AF1304" s="8" t="s">
        <v>59570</v>
      </c>
      <c r="AL1304" s="31" t="s">
        <v>22083</v>
      </c>
      <c r="AM1304" s="31" t="s">
        <v>22082</v>
      </c>
      <c r="AN1304" s="31" t="s">
        <v>37620</v>
      </c>
      <c r="AO1304" s="31" t="s">
        <v>22082</v>
      </c>
      <c r="AP1304" s="31">
        <v>216971</v>
      </c>
      <c r="AQ1304" s="31" t="s">
        <v>22081</v>
      </c>
      <c r="AR1304" s="31">
        <v>468.34</v>
      </c>
      <c r="AS1304" s="31">
        <v>538.78</v>
      </c>
      <c r="AT1304" s="31">
        <v>516.52</v>
      </c>
      <c r="AU1304" s="32">
        <f t="shared" si="308"/>
        <v>507.87999999999994</v>
      </c>
      <c r="AV1304" s="31">
        <v>653.91</v>
      </c>
      <c r="AW1304" s="31">
        <v>972.57</v>
      </c>
      <c r="AX1304" s="31">
        <v>583.54</v>
      </c>
      <c r="AY1304" s="32">
        <f t="shared" si="309"/>
        <v>736.67333333333329</v>
      </c>
      <c r="AZ1304" s="31">
        <v>1326.97</v>
      </c>
      <c r="BA1304" s="31">
        <v>2263.19</v>
      </c>
      <c r="BB1304" s="31">
        <v>1033.54</v>
      </c>
      <c r="BC1304" s="32">
        <f t="shared" si="310"/>
        <v>1541.2333333333333</v>
      </c>
      <c r="BD1304" s="33">
        <f t="shared" si="311"/>
        <v>3.0346407287810773</v>
      </c>
      <c r="BE1304" s="31">
        <f t="shared" si="312"/>
        <v>1.4504869916778242</v>
      </c>
      <c r="BH1304" s="8" t="s">
        <v>81124</v>
      </c>
      <c r="BI1304" s="8" t="s">
        <v>69906</v>
      </c>
      <c r="BJ1304" s="8" t="s">
        <v>67479</v>
      </c>
      <c r="BK1304" s="3" t="s">
        <v>44682</v>
      </c>
      <c r="BL1304" s="8" t="s">
        <v>67480</v>
      </c>
      <c r="BM1304" s="8" t="s">
        <v>48344</v>
      </c>
      <c r="BN1304" s="8" t="s">
        <v>67481</v>
      </c>
      <c r="BT1304" s="5" t="s">
        <v>15956</v>
      </c>
      <c r="BU1304" s="5" t="s">
        <v>39073</v>
      </c>
      <c r="BV1304" s="5" t="s">
        <v>39074</v>
      </c>
      <c r="BW1304" s="5" t="s">
        <v>15955</v>
      </c>
      <c r="BX1304" s="5">
        <v>56874</v>
      </c>
      <c r="BY1304" s="5" t="s">
        <v>15954</v>
      </c>
      <c r="BZ1304" s="5">
        <v>536.41999999999996</v>
      </c>
      <c r="CA1304" s="5">
        <v>294.17</v>
      </c>
      <c r="CB1304" s="5">
        <v>138.29</v>
      </c>
      <c r="CC1304" s="6">
        <f t="shared" si="317"/>
        <v>322.95999999999998</v>
      </c>
      <c r="CD1304" s="5">
        <v>213.73</v>
      </c>
      <c r="CE1304" s="5">
        <v>128.01</v>
      </c>
      <c r="CF1304" s="5">
        <v>99.3</v>
      </c>
      <c r="CG1304" s="6">
        <f t="shared" si="316"/>
        <v>147.01333333333335</v>
      </c>
      <c r="CH1304" s="5">
        <v>56.43</v>
      </c>
      <c r="CI1304" s="5">
        <v>10.199999999999999</v>
      </c>
      <c r="CJ1304" s="5">
        <v>68.14</v>
      </c>
      <c r="CK1304" s="6">
        <f t="shared" si="315"/>
        <v>44.923333333333325</v>
      </c>
      <c r="CL1304" s="7">
        <f t="shared" si="313"/>
        <v>0.13909875319957063</v>
      </c>
      <c r="CM1304" s="5">
        <f t="shared" si="314"/>
        <v>0.45520601106432179</v>
      </c>
      <c r="CP1304" s="8" t="s">
        <v>72034</v>
      </c>
      <c r="CQ1304" s="8" t="s">
        <v>69906</v>
      </c>
      <c r="CR1304" s="8" t="s">
        <v>51231</v>
      </c>
      <c r="CS1304" s="3" t="s">
        <v>37861</v>
      </c>
      <c r="CT1304" s="8" t="s">
        <v>51232</v>
      </c>
      <c r="CU1304" s="8" t="s">
        <v>48344</v>
      </c>
      <c r="CV1304" s="8" t="s">
        <v>51233</v>
      </c>
    </row>
    <row r="1305" spans="4:100">
      <c r="D1305" s="22" t="s">
        <v>17579</v>
      </c>
      <c r="E1305" s="22" t="s">
        <v>40069</v>
      </c>
      <c r="F1305" s="22" t="s">
        <v>40070</v>
      </c>
      <c r="G1305" s="22" t="s">
        <v>17578</v>
      </c>
      <c r="H1305" s="22">
        <v>434234</v>
      </c>
      <c r="I1305" s="22" t="s">
        <v>17577</v>
      </c>
      <c r="J1305" s="22">
        <v>43.32</v>
      </c>
      <c r="K1305" s="22">
        <v>18.39</v>
      </c>
      <c r="L1305" s="22">
        <v>193.57</v>
      </c>
      <c r="M1305" s="23">
        <f t="shared" si="303"/>
        <v>85.093333333333334</v>
      </c>
      <c r="N1305" s="22">
        <v>108.85</v>
      </c>
      <c r="O1305" s="22">
        <v>148.57</v>
      </c>
      <c r="P1305" s="22">
        <v>232.17</v>
      </c>
      <c r="Q1305" s="23">
        <f t="shared" si="304"/>
        <v>163.19666666666663</v>
      </c>
      <c r="R1305" s="22">
        <v>37.54</v>
      </c>
      <c r="S1305" s="22">
        <v>121.13</v>
      </c>
      <c r="T1305" s="22">
        <v>43.01</v>
      </c>
      <c r="U1305" s="23">
        <f t="shared" si="305"/>
        <v>67.226666666666659</v>
      </c>
      <c r="V1305" s="24">
        <f t="shared" si="306"/>
        <v>0.79003447195236598</v>
      </c>
      <c r="W1305" s="22">
        <f t="shared" si="307"/>
        <v>1.917854904418677</v>
      </c>
      <c r="Z1305" s="8" t="s">
        <v>77060</v>
      </c>
      <c r="AA1305" s="8" t="s">
        <v>69906</v>
      </c>
      <c r="AB1305" s="8" t="s">
        <v>59571</v>
      </c>
      <c r="AC1305" s="3" t="s">
        <v>34709</v>
      </c>
      <c r="AD1305" s="8" t="s">
        <v>59572</v>
      </c>
      <c r="AE1305" s="8" t="s">
        <v>48344</v>
      </c>
      <c r="AF1305" s="8" t="s">
        <v>59573</v>
      </c>
      <c r="AL1305" s="31" t="s">
        <v>1634</v>
      </c>
      <c r="AM1305" s="31" t="s">
        <v>43157</v>
      </c>
      <c r="AN1305" s="31" t="s">
        <v>43158</v>
      </c>
      <c r="AO1305" s="31" t="s">
        <v>1633</v>
      </c>
      <c r="AP1305" s="31">
        <v>72993</v>
      </c>
      <c r="AQ1305" s="31" t="s">
        <v>1632</v>
      </c>
      <c r="AR1305" s="31">
        <v>644.38</v>
      </c>
      <c r="AS1305" s="31">
        <v>199.03</v>
      </c>
      <c r="AT1305" s="31">
        <v>134.49</v>
      </c>
      <c r="AU1305" s="32">
        <f t="shared" si="308"/>
        <v>325.96666666666664</v>
      </c>
      <c r="AV1305" s="31">
        <v>2676.87</v>
      </c>
      <c r="AW1305" s="31">
        <v>405.61</v>
      </c>
      <c r="AX1305" s="31">
        <v>27.49</v>
      </c>
      <c r="AY1305" s="32">
        <f t="shared" si="309"/>
        <v>1036.6566666666665</v>
      </c>
      <c r="AZ1305" s="31">
        <v>1078.24</v>
      </c>
      <c r="BA1305" s="31">
        <v>1020.99</v>
      </c>
      <c r="BB1305" s="31">
        <v>868.36</v>
      </c>
      <c r="BC1305" s="32">
        <f t="shared" si="310"/>
        <v>989.19666666666672</v>
      </c>
      <c r="BD1305" s="33">
        <f t="shared" si="311"/>
        <v>3.0346558952858169</v>
      </c>
      <c r="BE1305" s="31">
        <f t="shared" si="312"/>
        <v>3.1802536046630534</v>
      </c>
      <c r="BH1305" s="8" t="s">
        <v>77560</v>
      </c>
      <c r="BI1305" s="8" t="s">
        <v>69906</v>
      </c>
      <c r="BJ1305" s="8" t="s">
        <v>60501</v>
      </c>
      <c r="BK1305" s="3" t="s">
        <v>37208</v>
      </c>
      <c r="BL1305" s="8" t="s">
        <v>60502</v>
      </c>
      <c r="BM1305" s="8" t="s">
        <v>48344</v>
      </c>
      <c r="BN1305" s="8" t="s">
        <v>60503</v>
      </c>
      <c r="BT1305" s="5" t="s">
        <v>10310</v>
      </c>
      <c r="BU1305" s="5" t="s">
        <v>47466</v>
      </c>
      <c r="BV1305" s="5" t="s">
        <v>47467</v>
      </c>
      <c r="BW1305" s="5" t="s">
        <v>10309</v>
      </c>
      <c r="BX1305" s="5" t="s">
        <v>10308</v>
      </c>
      <c r="BY1305" s="5" t="s">
        <v>10307</v>
      </c>
      <c r="BZ1305" s="5">
        <v>10726.26</v>
      </c>
      <c r="CA1305" s="5">
        <v>8363.02</v>
      </c>
      <c r="CB1305" s="5">
        <v>8519.0499999999993</v>
      </c>
      <c r="CC1305" s="6">
        <f t="shared" si="317"/>
        <v>9202.7766666666666</v>
      </c>
      <c r="CD1305" s="5">
        <v>9826.4599999999991</v>
      </c>
      <c r="CE1305" s="5">
        <v>10013.68</v>
      </c>
      <c r="CF1305" s="5">
        <v>7800.97</v>
      </c>
      <c r="CG1305" s="6">
        <f t="shared" si="316"/>
        <v>9213.7033333333329</v>
      </c>
      <c r="CH1305" s="5">
        <v>2153.5500000000002</v>
      </c>
      <c r="CI1305" s="5">
        <v>1503.58</v>
      </c>
      <c r="CJ1305" s="5">
        <v>183.61</v>
      </c>
      <c r="CK1305" s="6">
        <f t="shared" si="315"/>
        <v>1280.2466666666667</v>
      </c>
      <c r="CL1305" s="7">
        <f t="shared" si="313"/>
        <v>0.13911525977847991</v>
      </c>
      <c r="CM1305" s="5">
        <f t="shared" si="314"/>
        <v>1.0011873228116297</v>
      </c>
      <c r="CP1305" s="8" t="s">
        <v>72035</v>
      </c>
      <c r="CQ1305" s="8" t="s">
        <v>69906</v>
      </c>
      <c r="CR1305" s="8" t="s">
        <v>51234</v>
      </c>
      <c r="CS1305" s="3" t="s">
        <v>35472</v>
      </c>
      <c r="CT1305" s="8" t="s">
        <v>51235</v>
      </c>
      <c r="CU1305" s="8" t="s">
        <v>48344</v>
      </c>
      <c r="CV1305" s="8" t="s">
        <v>51236</v>
      </c>
    </row>
    <row r="1306" spans="4:100">
      <c r="D1306" s="22" t="s">
        <v>25239</v>
      </c>
      <c r="E1306" s="22" t="s">
        <v>40799</v>
      </c>
      <c r="F1306" s="22" t="s">
        <v>40800</v>
      </c>
      <c r="G1306" s="22" t="s">
        <v>25238</v>
      </c>
      <c r="H1306" s="22">
        <v>105377</v>
      </c>
      <c r="I1306" s="22" t="s">
        <v>25237</v>
      </c>
      <c r="J1306" s="22">
        <v>108.5</v>
      </c>
      <c r="K1306" s="22">
        <v>140.66999999999999</v>
      </c>
      <c r="L1306" s="22">
        <v>181.29</v>
      </c>
      <c r="M1306" s="23">
        <f t="shared" si="303"/>
        <v>143.48666666666665</v>
      </c>
      <c r="N1306" s="22">
        <v>161.16</v>
      </c>
      <c r="O1306" s="22">
        <v>159.05000000000001</v>
      </c>
      <c r="P1306" s="22">
        <v>386.23</v>
      </c>
      <c r="Q1306" s="23">
        <f t="shared" si="304"/>
        <v>235.48000000000002</v>
      </c>
      <c r="R1306" s="22">
        <v>185.25</v>
      </c>
      <c r="S1306" s="22">
        <v>72.66</v>
      </c>
      <c r="T1306" s="22">
        <v>82.18</v>
      </c>
      <c r="U1306" s="23">
        <f t="shared" si="305"/>
        <v>113.36333333333333</v>
      </c>
      <c r="V1306" s="24">
        <f t="shared" si="306"/>
        <v>0.7900617943595224</v>
      </c>
      <c r="W1306" s="22">
        <f t="shared" si="307"/>
        <v>1.641128095525717</v>
      </c>
      <c r="Z1306" s="8" t="s">
        <v>77061</v>
      </c>
      <c r="AA1306" s="8" t="s">
        <v>69906</v>
      </c>
      <c r="AB1306" s="8" t="s">
        <v>59574</v>
      </c>
      <c r="AC1306" s="3" t="s">
        <v>44168</v>
      </c>
      <c r="AD1306" s="8" t="s">
        <v>59575</v>
      </c>
      <c r="AE1306" s="8" t="s">
        <v>48344</v>
      </c>
      <c r="AF1306" s="8" t="s">
        <v>59576</v>
      </c>
      <c r="AL1306" s="31" t="s">
        <v>14666</v>
      </c>
      <c r="AM1306" s="31" t="s">
        <v>38294</v>
      </c>
      <c r="AN1306" s="31" t="s">
        <v>38295</v>
      </c>
      <c r="AO1306" s="31" t="s">
        <v>14665</v>
      </c>
      <c r="AP1306" s="31">
        <v>66884</v>
      </c>
      <c r="AQ1306" s="31" t="s">
        <v>14664</v>
      </c>
      <c r="AR1306" s="31">
        <v>290.32</v>
      </c>
      <c r="AS1306" s="31">
        <v>247.51</v>
      </c>
      <c r="AT1306" s="31">
        <v>74.489999999999995</v>
      </c>
      <c r="AU1306" s="32">
        <f t="shared" si="308"/>
        <v>204.10666666666665</v>
      </c>
      <c r="AV1306" s="31">
        <v>224.54</v>
      </c>
      <c r="AW1306" s="31">
        <v>85.87</v>
      </c>
      <c r="AX1306" s="31">
        <v>693.4</v>
      </c>
      <c r="AY1306" s="32">
        <f t="shared" si="309"/>
        <v>334.6033333333333</v>
      </c>
      <c r="AZ1306" s="31">
        <v>568.21</v>
      </c>
      <c r="BA1306" s="31">
        <v>697.68</v>
      </c>
      <c r="BB1306" s="31">
        <v>594.08000000000004</v>
      </c>
      <c r="BC1306" s="32">
        <f t="shared" si="310"/>
        <v>619.9899999999999</v>
      </c>
      <c r="BD1306" s="33">
        <f t="shared" si="311"/>
        <v>3.0375783903841125</v>
      </c>
      <c r="BE1306" s="31">
        <f t="shared" si="312"/>
        <v>1.6393552390906714</v>
      </c>
      <c r="BH1306" s="8" t="s">
        <v>81125</v>
      </c>
      <c r="BI1306" s="8" t="s">
        <v>69906</v>
      </c>
      <c r="BJ1306" s="8" t="s">
        <v>67482</v>
      </c>
      <c r="BK1306" s="3" t="s">
        <v>46472</v>
      </c>
      <c r="BL1306" s="8" t="s">
        <v>67483</v>
      </c>
      <c r="BM1306" s="8" t="s">
        <v>48344</v>
      </c>
      <c r="BN1306" s="8" t="s">
        <v>67484</v>
      </c>
      <c r="BT1306" s="5" t="s">
        <v>11314</v>
      </c>
      <c r="BU1306" s="5" t="s">
        <v>39816</v>
      </c>
      <c r="BV1306" s="5" t="s">
        <v>39817</v>
      </c>
      <c r="BW1306" s="5" t="s">
        <v>11313</v>
      </c>
      <c r="BX1306" s="5">
        <v>56455</v>
      </c>
      <c r="BY1306" s="5" t="s">
        <v>11312</v>
      </c>
      <c r="BZ1306" s="5">
        <v>4278.54</v>
      </c>
      <c r="CA1306" s="5">
        <v>2457.84</v>
      </c>
      <c r="CB1306" s="5">
        <v>4596.5</v>
      </c>
      <c r="CC1306" s="6">
        <f t="shared" si="317"/>
        <v>3777.626666666667</v>
      </c>
      <c r="CD1306" s="5">
        <v>3069.95</v>
      </c>
      <c r="CE1306" s="5">
        <v>3417.19</v>
      </c>
      <c r="CF1306" s="5">
        <v>1880.69</v>
      </c>
      <c r="CG1306" s="6">
        <f t="shared" si="316"/>
        <v>2789.2766666666666</v>
      </c>
      <c r="CH1306" s="5">
        <v>779.95</v>
      </c>
      <c r="CI1306" s="5">
        <v>453.57</v>
      </c>
      <c r="CJ1306" s="5">
        <v>343.18</v>
      </c>
      <c r="CK1306" s="6">
        <f t="shared" si="315"/>
        <v>525.56666666666672</v>
      </c>
      <c r="CL1306" s="7">
        <f t="shared" si="313"/>
        <v>0.13912615328142539</v>
      </c>
      <c r="CM1306" s="5">
        <f t="shared" si="314"/>
        <v>0.73836747587550555</v>
      </c>
      <c r="CP1306" s="8" t="s">
        <v>72036</v>
      </c>
      <c r="CQ1306" s="8" t="s">
        <v>69906</v>
      </c>
      <c r="CR1306" s="8" t="s">
        <v>72037</v>
      </c>
      <c r="CS1306" s="3" t="s">
        <v>45726</v>
      </c>
      <c r="CT1306" s="8" t="s">
        <v>72038</v>
      </c>
      <c r="CU1306" s="8" t="s">
        <v>48344</v>
      </c>
      <c r="CV1306" s="8" t="s">
        <v>72039</v>
      </c>
    </row>
    <row r="1307" spans="4:100">
      <c r="D1307" s="22" t="s">
        <v>32804</v>
      </c>
      <c r="E1307" s="22" t="s">
        <v>38768</v>
      </c>
      <c r="F1307" s="22" t="s">
        <v>38769</v>
      </c>
      <c r="G1307" s="22" t="s">
        <v>32803</v>
      </c>
      <c r="H1307" s="22">
        <v>68183</v>
      </c>
      <c r="I1307" s="22" t="s">
        <v>32802</v>
      </c>
      <c r="J1307" s="22">
        <v>933.78</v>
      </c>
      <c r="K1307" s="22">
        <v>1002</v>
      </c>
      <c r="L1307" s="22">
        <v>562.91999999999996</v>
      </c>
      <c r="M1307" s="23">
        <f t="shared" si="303"/>
        <v>832.9</v>
      </c>
      <c r="N1307" s="22">
        <v>863.64</v>
      </c>
      <c r="O1307" s="22">
        <v>817.38</v>
      </c>
      <c r="P1307" s="22">
        <v>1870.55</v>
      </c>
      <c r="Q1307" s="23">
        <f t="shared" si="304"/>
        <v>1183.8566666666666</v>
      </c>
      <c r="R1307" s="22">
        <v>795.5</v>
      </c>
      <c r="S1307" s="22">
        <v>772.1</v>
      </c>
      <c r="T1307" s="22">
        <v>407.52</v>
      </c>
      <c r="U1307" s="23">
        <f t="shared" si="305"/>
        <v>658.37333333333333</v>
      </c>
      <c r="V1307" s="24">
        <f t="shared" si="306"/>
        <v>0.79045903870012413</v>
      </c>
      <c r="W1307" s="22">
        <f t="shared" si="307"/>
        <v>1.4213671108976667</v>
      </c>
      <c r="Z1307" s="8" t="s">
        <v>77062</v>
      </c>
      <c r="AA1307" s="8" t="s">
        <v>69906</v>
      </c>
      <c r="AB1307" s="8" t="s">
        <v>77063</v>
      </c>
      <c r="AC1307" s="3" t="s">
        <v>47464</v>
      </c>
      <c r="AD1307" s="8" t="s">
        <v>77064</v>
      </c>
      <c r="AE1307" s="8" t="s">
        <v>48344</v>
      </c>
      <c r="AF1307" s="8" t="s">
        <v>77065</v>
      </c>
      <c r="AL1307" s="31" t="s">
        <v>16350</v>
      </c>
      <c r="AM1307" s="31" t="s">
        <v>34659</v>
      </c>
      <c r="AN1307" s="31" t="s">
        <v>34660</v>
      </c>
      <c r="AO1307" s="31" t="s">
        <v>18805</v>
      </c>
      <c r="AP1307" s="31" t="s">
        <v>18804</v>
      </c>
      <c r="AQ1307" s="31" t="s">
        <v>18803</v>
      </c>
      <c r="AR1307" s="31">
        <v>908.38</v>
      </c>
      <c r="AS1307" s="31">
        <v>278.72000000000003</v>
      </c>
      <c r="AT1307" s="31">
        <v>333.44</v>
      </c>
      <c r="AU1307" s="32">
        <f t="shared" si="308"/>
        <v>506.84666666666664</v>
      </c>
      <c r="AV1307" s="31">
        <v>1506.4</v>
      </c>
      <c r="AW1307" s="31">
        <v>865.22</v>
      </c>
      <c r="AX1307" s="31">
        <v>418.42</v>
      </c>
      <c r="AY1307" s="32">
        <f t="shared" si="309"/>
        <v>930.01333333333332</v>
      </c>
      <c r="AZ1307" s="31">
        <v>1648.89</v>
      </c>
      <c r="BA1307" s="31">
        <v>1491.39</v>
      </c>
      <c r="BB1307" s="31">
        <v>1479.65</v>
      </c>
      <c r="BC1307" s="32">
        <f t="shared" si="310"/>
        <v>1539.9766666666667</v>
      </c>
      <c r="BD1307" s="33">
        <f t="shared" si="311"/>
        <v>3.0383482183960964</v>
      </c>
      <c r="BE1307" s="31">
        <f t="shared" si="312"/>
        <v>1.8349007589409028</v>
      </c>
      <c r="BH1307" s="8" t="s">
        <v>81126</v>
      </c>
      <c r="BI1307" s="8" t="s">
        <v>69906</v>
      </c>
      <c r="BJ1307" s="8" t="s">
        <v>67485</v>
      </c>
      <c r="BK1307" s="3" t="s">
        <v>33182</v>
      </c>
      <c r="BL1307" s="8" t="s">
        <v>67486</v>
      </c>
      <c r="BM1307" s="8" t="s">
        <v>48344</v>
      </c>
      <c r="BN1307" s="8" t="s">
        <v>67487</v>
      </c>
      <c r="BT1307" s="5" t="s">
        <v>12975</v>
      </c>
      <c r="BU1307" s="5" t="s">
        <v>43037</v>
      </c>
      <c r="BV1307" s="5" t="s">
        <v>43038</v>
      </c>
      <c r="BW1307" s="5" t="s">
        <v>12974</v>
      </c>
      <c r="BX1307" s="5" t="s">
        <v>12973</v>
      </c>
      <c r="BY1307" s="5" t="s">
        <v>12972</v>
      </c>
      <c r="BZ1307" s="5">
        <v>149.53</v>
      </c>
      <c r="CA1307" s="5">
        <v>154.44</v>
      </c>
      <c r="CB1307" s="5">
        <v>72.17</v>
      </c>
      <c r="CC1307" s="6">
        <f t="shared" si="317"/>
        <v>125.38000000000001</v>
      </c>
      <c r="CD1307" s="5">
        <v>136.69999999999999</v>
      </c>
      <c r="CE1307" s="5">
        <v>110.71</v>
      </c>
      <c r="CF1307" s="5">
        <v>252.74</v>
      </c>
      <c r="CG1307" s="6">
        <f t="shared" si="316"/>
        <v>166.71666666666667</v>
      </c>
      <c r="CH1307" s="5">
        <v>30.17</v>
      </c>
      <c r="CI1307" s="5">
        <v>15.95</v>
      </c>
      <c r="CJ1307" s="5">
        <v>6.23</v>
      </c>
      <c r="CK1307" s="6">
        <f t="shared" si="315"/>
        <v>17.450000000000003</v>
      </c>
      <c r="CL1307" s="7">
        <f t="shared" si="313"/>
        <v>0.13917690221725953</v>
      </c>
      <c r="CM1307" s="5">
        <f t="shared" si="314"/>
        <v>1.3296910724730153</v>
      </c>
      <c r="CP1307" s="8" t="s">
        <v>72040</v>
      </c>
      <c r="CQ1307" s="8" t="s">
        <v>69906</v>
      </c>
      <c r="CR1307" s="8" t="s">
        <v>72041</v>
      </c>
      <c r="CS1307" s="3" t="s">
        <v>33965</v>
      </c>
      <c r="CT1307" s="8" t="s">
        <v>72042</v>
      </c>
      <c r="CU1307" s="8" t="s">
        <v>48344</v>
      </c>
      <c r="CV1307" s="8" t="s">
        <v>72043</v>
      </c>
    </row>
    <row r="1308" spans="4:100">
      <c r="D1308" s="22" t="s">
        <v>16609</v>
      </c>
      <c r="E1308" s="22" t="s">
        <v>35945</v>
      </c>
      <c r="F1308" s="22" t="s">
        <v>35946</v>
      </c>
      <c r="G1308" s="22" t="s">
        <v>16608</v>
      </c>
      <c r="H1308" s="22">
        <v>77744</v>
      </c>
      <c r="I1308" s="22" t="s">
        <v>16607</v>
      </c>
      <c r="J1308" s="22">
        <v>329.88</v>
      </c>
      <c r="K1308" s="22">
        <v>232.85</v>
      </c>
      <c r="L1308" s="22">
        <v>81.03</v>
      </c>
      <c r="M1308" s="23">
        <f t="shared" si="303"/>
        <v>214.58666666666667</v>
      </c>
      <c r="N1308" s="22">
        <v>218.91</v>
      </c>
      <c r="O1308" s="22">
        <v>226.98</v>
      </c>
      <c r="P1308" s="22">
        <v>128.43</v>
      </c>
      <c r="Q1308" s="23">
        <f t="shared" si="304"/>
        <v>191.43999999999997</v>
      </c>
      <c r="R1308" s="22">
        <v>207.19</v>
      </c>
      <c r="S1308" s="22">
        <v>180.56</v>
      </c>
      <c r="T1308" s="22">
        <v>121.16</v>
      </c>
      <c r="U1308" s="23">
        <f t="shared" si="305"/>
        <v>169.63666666666666</v>
      </c>
      <c r="V1308" s="24">
        <f t="shared" si="306"/>
        <v>0.79052752578600716</v>
      </c>
      <c r="W1308" s="22">
        <f t="shared" si="307"/>
        <v>0.89213371442773692</v>
      </c>
      <c r="Z1308" s="8" t="s">
        <v>77066</v>
      </c>
      <c r="AA1308" s="8" t="s">
        <v>69906</v>
      </c>
      <c r="AB1308" s="8" t="s">
        <v>59577</v>
      </c>
      <c r="AC1308" s="3" t="s">
        <v>59578</v>
      </c>
      <c r="AD1308" s="8" t="s">
        <v>59579</v>
      </c>
      <c r="AE1308" s="8" t="s">
        <v>48344</v>
      </c>
      <c r="AF1308" s="8" t="s">
        <v>59580</v>
      </c>
      <c r="AL1308" s="31" t="s">
        <v>25558</v>
      </c>
      <c r="AM1308" s="31" t="s">
        <v>43519</v>
      </c>
      <c r="AN1308" s="31" t="s">
        <v>43520</v>
      </c>
      <c r="AO1308" s="31" t="s">
        <v>25557</v>
      </c>
      <c r="AP1308" s="31">
        <v>12648</v>
      </c>
      <c r="AQ1308" s="31" t="s">
        <v>25556</v>
      </c>
      <c r="AR1308" s="31">
        <v>100.04</v>
      </c>
      <c r="AS1308" s="31">
        <v>79.72</v>
      </c>
      <c r="AT1308" s="31">
        <v>14.41</v>
      </c>
      <c r="AU1308" s="32">
        <f t="shared" si="308"/>
        <v>64.723333333333329</v>
      </c>
      <c r="AV1308" s="31">
        <v>160.01</v>
      </c>
      <c r="AW1308" s="31">
        <v>141.63999999999999</v>
      </c>
      <c r="AX1308" s="31">
        <v>12.13</v>
      </c>
      <c r="AY1308" s="32">
        <f t="shared" si="309"/>
        <v>104.59333333333332</v>
      </c>
      <c r="AZ1308" s="31">
        <v>144.77000000000001</v>
      </c>
      <c r="BA1308" s="31">
        <v>223.69</v>
      </c>
      <c r="BB1308" s="31">
        <v>221.59</v>
      </c>
      <c r="BC1308" s="32">
        <f t="shared" si="310"/>
        <v>196.68333333333337</v>
      </c>
      <c r="BD1308" s="33">
        <f t="shared" si="311"/>
        <v>3.0388319513828095</v>
      </c>
      <c r="BE1308" s="31">
        <f t="shared" si="312"/>
        <v>1.6160065921615079</v>
      </c>
      <c r="BH1308" s="8" t="s">
        <v>81127</v>
      </c>
      <c r="BI1308" s="8" t="s">
        <v>69906</v>
      </c>
      <c r="BJ1308" s="8" t="s">
        <v>67488</v>
      </c>
      <c r="BK1308" s="3" t="s">
        <v>41949</v>
      </c>
      <c r="BL1308" s="8" t="s">
        <v>67489</v>
      </c>
      <c r="BM1308" s="8" t="s">
        <v>48344</v>
      </c>
      <c r="BN1308" s="8" t="s">
        <v>67490</v>
      </c>
      <c r="BT1308" s="5" t="s">
        <v>10116</v>
      </c>
      <c r="BU1308" s="5" t="s">
        <v>42715</v>
      </c>
      <c r="BV1308" s="5" t="s">
        <v>42716</v>
      </c>
      <c r="BW1308" s="5" t="s">
        <v>10115</v>
      </c>
      <c r="BX1308" s="5">
        <v>66656</v>
      </c>
      <c r="BY1308" s="5" t="s">
        <v>10114</v>
      </c>
      <c r="BZ1308" s="5">
        <v>4678.37</v>
      </c>
      <c r="CA1308" s="5">
        <v>4334.75</v>
      </c>
      <c r="CB1308" s="5">
        <v>3942.78</v>
      </c>
      <c r="CC1308" s="6">
        <f t="shared" si="317"/>
        <v>4318.6333333333332</v>
      </c>
      <c r="CD1308" s="5">
        <v>4291.78</v>
      </c>
      <c r="CE1308" s="5">
        <v>4677.95</v>
      </c>
      <c r="CF1308" s="5">
        <v>4185.32</v>
      </c>
      <c r="CG1308" s="6">
        <f t="shared" si="316"/>
        <v>4385.0166666666664</v>
      </c>
      <c r="CH1308" s="5">
        <v>596.87</v>
      </c>
      <c r="CI1308" s="5">
        <v>958.99</v>
      </c>
      <c r="CJ1308" s="5">
        <v>248.86</v>
      </c>
      <c r="CK1308" s="6">
        <f t="shared" si="315"/>
        <v>601.57333333333338</v>
      </c>
      <c r="CL1308" s="7">
        <f t="shared" si="313"/>
        <v>0.13929715419229852</v>
      </c>
      <c r="CM1308" s="5">
        <f t="shared" si="314"/>
        <v>1.0153713752035751</v>
      </c>
      <c r="CP1308" s="8" t="s">
        <v>72044</v>
      </c>
      <c r="CQ1308" s="8" t="s">
        <v>69906</v>
      </c>
      <c r="CR1308" s="8" t="s">
        <v>51237</v>
      </c>
      <c r="CS1308" s="3" t="s">
        <v>51238</v>
      </c>
      <c r="CT1308" s="8" t="s">
        <v>51239</v>
      </c>
      <c r="CU1308" s="8" t="s">
        <v>48344</v>
      </c>
      <c r="CV1308" s="8" t="s">
        <v>47026</v>
      </c>
    </row>
    <row r="1309" spans="4:100">
      <c r="D1309" s="22" t="s">
        <v>2951</v>
      </c>
      <c r="E1309" s="22" t="s">
        <v>34251</v>
      </c>
      <c r="F1309" s="22" t="s">
        <v>34252</v>
      </c>
      <c r="G1309" s="22" t="s">
        <v>2950</v>
      </c>
      <c r="H1309" s="22">
        <v>64898</v>
      </c>
      <c r="I1309" s="22" t="s">
        <v>2949</v>
      </c>
      <c r="J1309" s="22">
        <v>498.65</v>
      </c>
      <c r="K1309" s="22">
        <v>491.97</v>
      </c>
      <c r="L1309" s="22">
        <v>1206.29</v>
      </c>
      <c r="M1309" s="23">
        <f t="shared" si="303"/>
        <v>732.30333333333328</v>
      </c>
      <c r="N1309" s="22">
        <v>351.38</v>
      </c>
      <c r="O1309" s="22">
        <v>936.49</v>
      </c>
      <c r="P1309" s="22">
        <v>652.51</v>
      </c>
      <c r="Q1309" s="23">
        <f t="shared" si="304"/>
        <v>646.79333333333329</v>
      </c>
      <c r="R1309" s="22">
        <v>663.58</v>
      </c>
      <c r="S1309" s="22">
        <v>604.6</v>
      </c>
      <c r="T1309" s="22">
        <v>468.9</v>
      </c>
      <c r="U1309" s="23">
        <f t="shared" si="305"/>
        <v>579.02666666666664</v>
      </c>
      <c r="V1309" s="24">
        <f t="shared" si="306"/>
        <v>0.79069238157229926</v>
      </c>
      <c r="W1309" s="22">
        <f t="shared" si="307"/>
        <v>0.88323144780623697</v>
      </c>
      <c r="Z1309" s="8" t="s">
        <v>77067</v>
      </c>
      <c r="AA1309" s="8" t="s">
        <v>69906</v>
      </c>
      <c r="AB1309" s="8" t="s">
        <v>77068</v>
      </c>
      <c r="AC1309" s="3" t="s">
        <v>77069</v>
      </c>
      <c r="AD1309" s="8" t="s">
        <v>77070</v>
      </c>
      <c r="AE1309" s="8" t="s">
        <v>48344</v>
      </c>
      <c r="AF1309" s="8" t="s">
        <v>77071</v>
      </c>
      <c r="AL1309" s="31" t="s">
        <v>18410</v>
      </c>
      <c r="AM1309" s="31" t="s">
        <v>37200</v>
      </c>
      <c r="AN1309" s="31" t="s">
        <v>37201</v>
      </c>
      <c r="AO1309" s="31" t="s">
        <v>18409</v>
      </c>
      <c r="AP1309" s="31">
        <v>52276</v>
      </c>
      <c r="AQ1309" s="31" t="s">
        <v>18408</v>
      </c>
      <c r="AR1309" s="31">
        <v>1322.74</v>
      </c>
      <c r="AS1309" s="31">
        <v>1579.66</v>
      </c>
      <c r="AT1309" s="31">
        <v>1551.29</v>
      </c>
      <c r="AU1309" s="32">
        <f t="shared" si="308"/>
        <v>1484.5633333333335</v>
      </c>
      <c r="AV1309" s="31">
        <v>1934.47</v>
      </c>
      <c r="AW1309" s="31">
        <v>2312.35</v>
      </c>
      <c r="AX1309" s="31">
        <v>3857.07</v>
      </c>
      <c r="AY1309" s="32">
        <f t="shared" si="309"/>
        <v>2701.2966666666666</v>
      </c>
      <c r="AZ1309" s="31">
        <v>4551.6499999999996</v>
      </c>
      <c r="BA1309" s="31">
        <v>5035.42</v>
      </c>
      <c r="BB1309" s="31">
        <v>3950.48</v>
      </c>
      <c r="BC1309" s="32">
        <f t="shared" si="310"/>
        <v>4512.5166666666664</v>
      </c>
      <c r="BD1309" s="33">
        <f t="shared" si="311"/>
        <v>3.039625568910274</v>
      </c>
      <c r="BE1309" s="31">
        <f t="shared" si="312"/>
        <v>1.8195900478030576</v>
      </c>
      <c r="BH1309" s="8" t="s">
        <v>81128</v>
      </c>
      <c r="BI1309" s="8" t="s">
        <v>48360</v>
      </c>
      <c r="BJ1309" s="8" t="s">
        <v>81129</v>
      </c>
      <c r="BK1309" s="3" t="s">
        <v>81130</v>
      </c>
      <c r="BL1309" s="8" t="s">
        <v>81131</v>
      </c>
      <c r="BM1309" s="8" t="s">
        <v>48590</v>
      </c>
      <c r="BN1309" s="8" t="s">
        <v>81132</v>
      </c>
      <c r="BT1309" s="5" t="s">
        <v>14261</v>
      </c>
      <c r="BU1309" s="5" t="s">
        <v>46868</v>
      </c>
      <c r="BV1309" s="5" t="s">
        <v>46869</v>
      </c>
      <c r="BW1309" s="5" t="s">
        <v>1936</v>
      </c>
      <c r="BX1309" s="5" t="s">
        <v>14260</v>
      </c>
      <c r="BY1309" s="5" t="s">
        <v>1935</v>
      </c>
      <c r="BZ1309" s="5">
        <v>3160.69</v>
      </c>
      <c r="CA1309" s="5">
        <v>3446.97</v>
      </c>
      <c r="CB1309" s="5">
        <v>3326.24</v>
      </c>
      <c r="CC1309" s="6">
        <f t="shared" si="317"/>
        <v>3311.2999999999997</v>
      </c>
      <c r="CD1309" s="5">
        <v>2368.12</v>
      </c>
      <c r="CE1309" s="5">
        <v>4953.29</v>
      </c>
      <c r="CF1309" s="5">
        <v>1820.11</v>
      </c>
      <c r="CG1309" s="6">
        <f t="shared" si="316"/>
        <v>3047.1733333333336</v>
      </c>
      <c r="CH1309" s="5">
        <v>550.01</v>
      </c>
      <c r="CI1309" s="5">
        <v>496.65</v>
      </c>
      <c r="CJ1309" s="5">
        <v>337.41</v>
      </c>
      <c r="CK1309" s="6">
        <f t="shared" si="315"/>
        <v>461.35666666666663</v>
      </c>
      <c r="CL1309" s="7">
        <f t="shared" si="313"/>
        <v>0.13932795780106505</v>
      </c>
      <c r="CM1309" s="5">
        <f t="shared" si="314"/>
        <v>0.92023475170879532</v>
      </c>
      <c r="CP1309" s="8" t="s">
        <v>72045</v>
      </c>
      <c r="CQ1309" s="8" t="s">
        <v>69906</v>
      </c>
      <c r="CR1309" s="8" t="s">
        <v>51240</v>
      </c>
      <c r="CS1309" s="3" t="s">
        <v>44670</v>
      </c>
      <c r="CT1309" s="8" t="s">
        <v>51241</v>
      </c>
      <c r="CU1309" s="8" t="s">
        <v>48344</v>
      </c>
      <c r="CV1309" s="8" t="s">
        <v>51242</v>
      </c>
    </row>
    <row r="1310" spans="4:100">
      <c r="D1310" s="22" t="s">
        <v>19769</v>
      </c>
      <c r="E1310" s="22" t="s">
        <v>43147</v>
      </c>
      <c r="F1310" s="22" t="s">
        <v>43148</v>
      </c>
      <c r="G1310" s="22" t="s">
        <v>19768</v>
      </c>
      <c r="H1310" s="22">
        <v>207165</v>
      </c>
      <c r="I1310" s="22" t="s">
        <v>19767</v>
      </c>
      <c r="J1310" s="22">
        <v>1237.25</v>
      </c>
      <c r="K1310" s="22">
        <v>2772.97</v>
      </c>
      <c r="L1310" s="22">
        <v>610.64</v>
      </c>
      <c r="M1310" s="23">
        <f t="shared" si="303"/>
        <v>1540.2866666666666</v>
      </c>
      <c r="N1310" s="22">
        <v>1260.75</v>
      </c>
      <c r="O1310" s="22">
        <v>1167.5999999999999</v>
      </c>
      <c r="P1310" s="22">
        <v>1201.42</v>
      </c>
      <c r="Q1310" s="23">
        <f t="shared" si="304"/>
        <v>1209.9233333333334</v>
      </c>
      <c r="R1310" s="22">
        <v>1545.88</v>
      </c>
      <c r="S1310" s="22">
        <v>803.28</v>
      </c>
      <c r="T1310" s="22">
        <v>1305.1300000000001</v>
      </c>
      <c r="U1310" s="23">
        <f t="shared" si="305"/>
        <v>1218.0966666666666</v>
      </c>
      <c r="V1310" s="24">
        <f t="shared" si="306"/>
        <v>0.79082465168821381</v>
      </c>
      <c r="W1310" s="22">
        <f t="shared" si="307"/>
        <v>0.78551828014698566</v>
      </c>
      <c r="Z1310" s="8" t="s">
        <v>74664</v>
      </c>
      <c r="AA1310" s="8" t="s">
        <v>69906</v>
      </c>
      <c r="AB1310" s="8" t="s">
        <v>55390</v>
      </c>
      <c r="AC1310" s="3" t="s">
        <v>45080</v>
      </c>
      <c r="AD1310" s="8" t="s">
        <v>55391</v>
      </c>
      <c r="AE1310" s="8" t="s">
        <v>48344</v>
      </c>
      <c r="AF1310" s="8" t="s">
        <v>55392</v>
      </c>
      <c r="AL1310" s="31" t="s">
        <v>15161</v>
      </c>
      <c r="AM1310" s="31" t="s">
        <v>42832</v>
      </c>
      <c r="AN1310" s="31" t="s">
        <v>42833</v>
      </c>
      <c r="AO1310" s="31" t="s">
        <v>15160</v>
      </c>
      <c r="AP1310" s="31">
        <v>101351</v>
      </c>
      <c r="AQ1310" s="31" t="s">
        <v>15159</v>
      </c>
      <c r="AR1310" s="31">
        <v>20.03</v>
      </c>
      <c r="AS1310" s="31">
        <v>51.66</v>
      </c>
      <c r="AT1310" s="31">
        <v>164.09</v>
      </c>
      <c r="AU1310" s="32">
        <f t="shared" si="308"/>
        <v>78.593333333333334</v>
      </c>
      <c r="AV1310" s="31">
        <v>27.3</v>
      </c>
      <c r="AW1310" s="31">
        <v>72.7</v>
      </c>
      <c r="AX1310" s="31">
        <v>63.56</v>
      </c>
      <c r="AY1310" s="32">
        <f t="shared" si="309"/>
        <v>54.52</v>
      </c>
      <c r="AZ1310" s="31">
        <v>234.21</v>
      </c>
      <c r="BA1310" s="31">
        <v>141.58000000000001</v>
      </c>
      <c r="BB1310" s="31">
        <v>340.91</v>
      </c>
      <c r="BC1310" s="32">
        <f t="shared" si="310"/>
        <v>238.9</v>
      </c>
      <c r="BD1310" s="33">
        <f t="shared" si="311"/>
        <v>3.0396980235813045</v>
      </c>
      <c r="BE1310" s="31">
        <f t="shared" si="312"/>
        <v>0.69369751463228435</v>
      </c>
      <c r="BH1310" s="8" t="s">
        <v>81128</v>
      </c>
      <c r="BI1310" s="8" t="s">
        <v>69906</v>
      </c>
      <c r="BJ1310" s="8" t="s">
        <v>81129</v>
      </c>
      <c r="BK1310" s="3" t="s">
        <v>81130</v>
      </c>
      <c r="BL1310" s="8" t="s">
        <v>81131</v>
      </c>
      <c r="BM1310" s="8" t="s">
        <v>48590</v>
      </c>
      <c r="BN1310" s="8" t="s">
        <v>81132</v>
      </c>
      <c r="BT1310" s="5" t="s">
        <v>29123</v>
      </c>
      <c r="BU1310" s="5" t="s">
        <v>36543</v>
      </c>
      <c r="BV1310" s="5" t="s">
        <v>36544</v>
      </c>
      <c r="BW1310" s="5" t="s">
        <v>4785</v>
      </c>
      <c r="BX1310" s="5">
        <v>67248</v>
      </c>
      <c r="BY1310" s="5" t="s">
        <v>4784</v>
      </c>
      <c r="BZ1310" s="5">
        <v>1732.19</v>
      </c>
      <c r="CA1310" s="5">
        <v>2935.95</v>
      </c>
      <c r="CB1310" s="5">
        <v>3509.44</v>
      </c>
      <c r="CC1310" s="6">
        <f t="shared" si="317"/>
        <v>2725.86</v>
      </c>
      <c r="CD1310" s="5">
        <v>5054.71</v>
      </c>
      <c r="CE1310" s="5">
        <v>4237.9799999999996</v>
      </c>
      <c r="CF1310" s="5">
        <v>3078.6</v>
      </c>
      <c r="CG1310" s="6">
        <f t="shared" si="316"/>
        <v>4123.7633333333333</v>
      </c>
      <c r="CH1310" s="5">
        <v>361.68</v>
      </c>
      <c r="CI1310" s="5">
        <v>700.28</v>
      </c>
      <c r="CJ1310" s="5">
        <v>78.23</v>
      </c>
      <c r="CK1310" s="6">
        <f t="shared" si="315"/>
        <v>380.06333333333333</v>
      </c>
      <c r="CL1310" s="7">
        <f t="shared" si="313"/>
        <v>0.13942877966342121</v>
      </c>
      <c r="CM1310" s="5">
        <f t="shared" si="314"/>
        <v>1.5128302015999844</v>
      </c>
      <c r="CP1310" s="8" t="s">
        <v>72046</v>
      </c>
      <c r="CQ1310" s="8" t="s">
        <v>69906</v>
      </c>
      <c r="CR1310" s="8" t="s">
        <v>51243</v>
      </c>
      <c r="CS1310" s="3" t="s">
        <v>35786</v>
      </c>
      <c r="CT1310" s="8" t="s">
        <v>51244</v>
      </c>
      <c r="CU1310" s="8" t="s">
        <v>48344</v>
      </c>
      <c r="CV1310" s="8" t="s">
        <v>51245</v>
      </c>
    </row>
    <row r="1311" spans="4:100">
      <c r="D1311" s="22" t="s">
        <v>2388</v>
      </c>
      <c r="E1311" s="22" t="s">
        <v>38788</v>
      </c>
      <c r="F1311" s="22" t="s">
        <v>38789</v>
      </c>
      <c r="G1311" s="22" t="s">
        <v>2386</v>
      </c>
      <c r="H1311" s="22">
        <v>11987</v>
      </c>
      <c r="I1311" s="22" t="s">
        <v>2385</v>
      </c>
      <c r="J1311" s="22">
        <v>386.01</v>
      </c>
      <c r="K1311" s="22">
        <v>566.76</v>
      </c>
      <c r="L1311" s="22">
        <v>265.99</v>
      </c>
      <c r="M1311" s="23">
        <f t="shared" si="303"/>
        <v>406.25333333333333</v>
      </c>
      <c r="N1311" s="22">
        <v>403.23</v>
      </c>
      <c r="O1311" s="22">
        <v>212.5</v>
      </c>
      <c r="P1311" s="22">
        <v>103.13</v>
      </c>
      <c r="Q1311" s="23">
        <f t="shared" si="304"/>
        <v>239.62</v>
      </c>
      <c r="R1311" s="22">
        <v>565.62</v>
      </c>
      <c r="S1311" s="22">
        <v>133.77000000000001</v>
      </c>
      <c r="T1311" s="22">
        <v>264.56</v>
      </c>
      <c r="U1311" s="23">
        <f t="shared" si="305"/>
        <v>321.31666666666666</v>
      </c>
      <c r="V1311" s="24">
        <f t="shared" si="306"/>
        <v>0.79092684367718014</v>
      </c>
      <c r="W1311" s="22">
        <f t="shared" si="307"/>
        <v>0.58982900653122849</v>
      </c>
      <c r="Z1311" s="8" t="s">
        <v>77072</v>
      </c>
      <c r="AA1311" s="8" t="s">
        <v>69906</v>
      </c>
      <c r="AB1311" s="8" t="s">
        <v>59581</v>
      </c>
      <c r="AC1311" s="3" t="s">
        <v>47697</v>
      </c>
      <c r="AD1311" s="8" t="s">
        <v>59582</v>
      </c>
      <c r="AE1311" s="8" t="s">
        <v>48344</v>
      </c>
      <c r="AF1311" s="8" t="s">
        <v>59583</v>
      </c>
      <c r="AL1311" s="31" t="s">
        <v>18404</v>
      </c>
      <c r="AM1311" s="31" t="s">
        <v>38308</v>
      </c>
      <c r="AN1311" s="31" t="s">
        <v>38309</v>
      </c>
      <c r="AO1311" s="31" t="s">
        <v>18403</v>
      </c>
      <c r="AP1311" s="31">
        <v>67876</v>
      </c>
      <c r="AQ1311" s="31" t="s">
        <v>18402</v>
      </c>
      <c r="AR1311" s="31">
        <v>1385.55</v>
      </c>
      <c r="AS1311" s="31">
        <v>1068.2</v>
      </c>
      <c r="AT1311" s="31">
        <v>1222.5</v>
      </c>
      <c r="AU1311" s="32">
        <f t="shared" si="308"/>
        <v>1225.4166666666667</v>
      </c>
      <c r="AV1311" s="31">
        <v>2188.5</v>
      </c>
      <c r="AW1311" s="31">
        <v>2660.52</v>
      </c>
      <c r="AX1311" s="31">
        <v>1142.05</v>
      </c>
      <c r="AY1311" s="32">
        <f t="shared" si="309"/>
        <v>1997.0233333333335</v>
      </c>
      <c r="AZ1311" s="31">
        <v>3904.57</v>
      </c>
      <c r="BA1311" s="31">
        <v>3788.75</v>
      </c>
      <c r="BB1311" s="31">
        <v>3487.81</v>
      </c>
      <c r="BC1311" s="32">
        <f t="shared" si="310"/>
        <v>3727.0433333333331</v>
      </c>
      <c r="BD1311" s="33">
        <f t="shared" si="311"/>
        <v>3.0414498469908189</v>
      </c>
      <c r="BE1311" s="31">
        <f t="shared" si="312"/>
        <v>1.6296688201292078</v>
      </c>
      <c r="BH1311" s="8" t="s">
        <v>81133</v>
      </c>
      <c r="BI1311" s="8" t="s">
        <v>69906</v>
      </c>
      <c r="BJ1311" s="8" t="s">
        <v>67491</v>
      </c>
      <c r="BK1311" s="3" t="s">
        <v>33779</v>
      </c>
      <c r="BL1311" s="8" t="s">
        <v>67492</v>
      </c>
      <c r="BM1311" s="8" t="s">
        <v>48344</v>
      </c>
      <c r="BN1311" s="8" t="s">
        <v>67493</v>
      </c>
      <c r="BT1311" s="5" t="s">
        <v>7960</v>
      </c>
      <c r="BU1311" s="5" t="s">
        <v>44891</v>
      </c>
      <c r="BV1311" s="5" t="s">
        <v>44892</v>
      </c>
      <c r="BW1311" s="5" t="s">
        <v>7959</v>
      </c>
      <c r="BX1311" s="5">
        <v>52690</v>
      </c>
      <c r="BY1311" s="5" t="s">
        <v>7958</v>
      </c>
      <c r="BZ1311" s="5">
        <v>205.03</v>
      </c>
      <c r="CA1311" s="5">
        <v>415.91</v>
      </c>
      <c r="CB1311" s="5">
        <v>323.05</v>
      </c>
      <c r="CC1311" s="6">
        <f t="shared" si="317"/>
        <v>314.66333333333336</v>
      </c>
      <c r="CD1311" s="5">
        <v>304.55</v>
      </c>
      <c r="CE1311" s="5">
        <v>361.67</v>
      </c>
      <c r="CF1311" s="5">
        <v>120.62</v>
      </c>
      <c r="CG1311" s="6">
        <f t="shared" si="316"/>
        <v>262.28000000000003</v>
      </c>
      <c r="CH1311" s="5">
        <v>76.989999999999995</v>
      </c>
      <c r="CI1311" s="5">
        <v>20.03</v>
      </c>
      <c r="CJ1311" s="5">
        <v>34.71</v>
      </c>
      <c r="CK1311" s="6">
        <f t="shared" si="315"/>
        <v>43.91</v>
      </c>
      <c r="CL1311" s="7">
        <f t="shared" si="313"/>
        <v>0.13954596976662886</v>
      </c>
      <c r="CM1311" s="5">
        <f t="shared" si="314"/>
        <v>0.8335257788747763</v>
      </c>
      <c r="CP1311" s="8" t="s">
        <v>72047</v>
      </c>
      <c r="CQ1311" s="8" t="s">
        <v>69906</v>
      </c>
      <c r="CR1311" s="8" t="s">
        <v>51246</v>
      </c>
      <c r="CS1311" s="3" t="s">
        <v>39940</v>
      </c>
      <c r="CT1311" s="8" t="s">
        <v>51247</v>
      </c>
      <c r="CU1311" s="8" t="s">
        <v>48344</v>
      </c>
      <c r="CV1311" s="8" t="s">
        <v>51248</v>
      </c>
    </row>
    <row r="1312" spans="4:100">
      <c r="D1312" s="22" t="s">
        <v>20950</v>
      </c>
      <c r="E1312" s="22" t="s">
        <v>42768</v>
      </c>
      <c r="F1312" s="22" t="s">
        <v>42769</v>
      </c>
      <c r="G1312" s="22" t="s">
        <v>20949</v>
      </c>
      <c r="H1312" s="22">
        <v>21387</v>
      </c>
      <c r="I1312" s="22" t="s">
        <v>20948</v>
      </c>
      <c r="J1312" s="22">
        <v>351.77</v>
      </c>
      <c r="K1312" s="22">
        <v>190.56</v>
      </c>
      <c r="L1312" s="22">
        <v>3164.66</v>
      </c>
      <c r="M1312" s="23">
        <f t="shared" si="303"/>
        <v>1235.6633333333332</v>
      </c>
      <c r="N1312" s="22">
        <v>388.49</v>
      </c>
      <c r="O1312" s="22">
        <v>302.58999999999997</v>
      </c>
      <c r="P1312" s="22">
        <v>355.52</v>
      </c>
      <c r="Q1312" s="23">
        <f t="shared" si="304"/>
        <v>348.86666666666662</v>
      </c>
      <c r="R1312" s="22">
        <v>646.99</v>
      </c>
      <c r="S1312" s="22">
        <v>607.88</v>
      </c>
      <c r="T1312" s="22">
        <v>1677.29</v>
      </c>
      <c r="U1312" s="23">
        <f t="shared" si="305"/>
        <v>977.38666666666666</v>
      </c>
      <c r="V1312" s="24">
        <f t="shared" si="306"/>
        <v>0.79098136223728699</v>
      </c>
      <c r="W1312" s="22">
        <f t="shared" si="307"/>
        <v>0.28233148727134411</v>
      </c>
      <c r="Z1312" s="8" t="s">
        <v>77073</v>
      </c>
      <c r="AA1312" s="8" t="s">
        <v>69906</v>
      </c>
      <c r="AB1312" s="8" t="s">
        <v>59584</v>
      </c>
      <c r="AC1312" s="3" t="s">
        <v>39965</v>
      </c>
      <c r="AD1312" s="8" t="s">
        <v>59585</v>
      </c>
      <c r="AE1312" s="8" t="s">
        <v>48344</v>
      </c>
      <c r="AF1312" s="8" t="s">
        <v>59586</v>
      </c>
      <c r="AL1312" s="31" t="s">
        <v>21795</v>
      </c>
      <c r="AM1312" s="31" t="s">
        <v>36305</v>
      </c>
      <c r="AN1312" s="31" t="s">
        <v>36306</v>
      </c>
      <c r="AO1312" s="31" t="s">
        <v>5537</v>
      </c>
      <c r="AP1312" s="31">
        <v>109168</v>
      </c>
      <c r="AQ1312" s="31" t="s">
        <v>5536</v>
      </c>
      <c r="AR1312" s="31">
        <v>334.49</v>
      </c>
      <c r="AS1312" s="31">
        <v>24.03</v>
      </c>
      <c r="AT1312" s="31">
        <v>71.099999999999994</v>
      </c>
      <c r="AU1312" s="32">
        <f t="shared" si="308"/>
        <v>143.20666666666668</v>
      </c>
      <c r="AV1312" s="31">
        <v>237.53</v>
      </c>
      <c r="AW1312" s="31">
        <v>116.95</v>
      </c>
      <c r="AX1312" s="31">
        <v>156.56</v>
      </c>
      <c r="AY1312" s="32">
        <f t="shared" si="309"/>
        <v>170.34666666666666</v>
      </c>
      <c r="AZ1312" s="31">
        <v>75.16</v>
      </c>
      <c r="BA1312" s="31">
        <v>985.36</v>
      </c>
      <c r="BB1312" s="31">
        <v>246.53</v>
      </c>
      <c r="BC1312" s="32">
        <f t="shared" si="310"/>
        <v>435.68333333333334</v>
      </c>
      <c r="BD1312" s="33">
        <f t="shared" si="311"/>
        <v>3.0423397420976674</v>
      </c>
      <c r="BE1312" s="31">
        <f t="shared" si="312"/>
        <v>1.1895163167450304</v>
      </c>
      <c r="BH1312" s="8" t="s">
        <v>81134</v>
      </c>
      <c r="BI1312" s="8" t="s">
        <v>69906</v>
      </c>
      <c r="BJ1312" s="8" t="s">
        <v>81135</v>
      </c>
      <c r="BK1312" s="3" t="s">
        <v>81136</v>
      </c>
      <c r="BL1312" s="8" t="s">
        <v>81137</v>
      </c>
      <c r="BM1312" s="8" t="s">
        <v>48590</v>
      </c>
      <c r="BN1312" s="8" t="s">
        <v>81138</v>
      </c>
      <c r="BT1312" s="5" t="s">
        <v>28150</v>
      </c>
      <c r="BU1312" s="5" t="s">
        <v>41078</v>
      </c>
      <c r="BV1312" s="5" t="s">
        <v>41079</v>
      </c>
      <c r="BW1312" s="5" t="s">
        <v>28149</v>
      </c>
      <c r="BX1312" s="5">
        <v>68039</v>
      </c>
      <c r="BY1312" s="5" t="s">
        <v>28148</v>
      </c>
      <c r="BZ1312" s="5">
        <v>224.42</v>
      </c>
      <c r="CA1312" s="5">
        <v>211.84</v>
      </c>
      <c r="CB1312" s="5">
        <v>408.55</v>
      </c>
      <c r="CC1312" s="6">
        <f t="shared" si="317"/>
        <v>281.6033333333333</v>
      </c>
      <c r="CD1312" s="5">
        <v>1705.24</v>
      </c>
      <c r="CE1312" s="5">
        <v>488.7</v>
      </c>
      <c r="CF1312" s="5">
        <v>243.41</v>
      </c>
      <c r="CG1312" s="6">
        <f t="shared" si="316"/>
        <v>812.44999999999993</v>
      </c>
      <c r="CH1312" s="5">
        <v>31.48</v>
      </c>
      <c r="CI1312" s="5">
        <v>55.23</v>
      </c>
      <c r="CJ1312" s="5">
        <v>31.2</v>
      </c>
      <c r="CK1312" s="6">
        <f t="shared" si="315"/>
        <v>39.303333333333335</v>
      </c>
      <c r="CL1312" s="7">
        <f t="shared" si="313"/>
        <v>0.139569844106959</v>
      </c>
      <c r="CM1312" s="5">
        <f t="shared" si="314"/>
        <v>2.88508658751672</v>
      </c>
      <c r="CP1312" s="8" t="s">
        <v>72048</v>
      </c>
      <c r="CQ1312" s="8" t="s">
        <v>69906</v>
      </c>
      <c r="CR1312" s="8" t="s">
        <v>72049</v>
      </c>
      <c r="CS1312" s="3" t="s">
        <v>72050</v>
      </c>
      <c r="CT1312" s="8" t="s">
        <v>72051</v>
      </c>
      <c r="CU1312" s="8" t="s">
        <v>48344</v>
      </c>
      <c r="CV1312" s="8" t="s">
        <v>48346</v>
      </c>
    </row>
    <row r="1313" spans="4:100">
      <c r="D1313" s="22" t="s">
        <v>2481</v>
      </c>
      <c r="E1313" s="22" t="s">
        <v>42066</v>
      </c>
      <c r="F1313" s="22" t="s">
        <v>42067</v>
      </c>
      <c r="G1313" s="22" t="s">
        <v>4505</v>
      </c>
      <c r="H1313" s="22">
        <v>68729</v>
      </c>
      <c r="I1313" s="22" t="s">
        <v>4504</v>
      </c>
      <c r="J1313" s="22">
        <v>1226.8399999999999</v>
      </c>
      <c r="K1313" s="22">
        <v>1194.5899999999999</v>
      </c>
      <c r="L1313" s="22">
        <v>1042.71</v>
      </c>
      <c r="M1313" s="23">
        <f t="shared" si="303"/>
        <v>1154.7133333333334</v>
      </c>
      <c r="N1313" s="22">
        <v>1254.4000000000001</v>
      </c>
      <c r="O1313" s="22">
        <v>998.91</v>
      </c>
      <c r="P1313" s="22">
        <v>1042.49</v>
      </c>
      <c r="Q1313" s="23">
        <f t="shared" si="304"/>
        <v>1098.6000000000001</v>
      </c>
      <c r="R1313" s="22">
        <v>908.79</v>
      </c>
      <c r="S1313" s="22">
        <v>812.72</v>
      </c>
      <c r="T1313" s="22">
        <v>1018.69</v>
      </c>
      <c r="U1313" s="23">
        <f t="shared" si="305"/>
        <v>913.4</v>
      </c>
      <c r="V1313" s="24">
        <f t="shared" si="306"/>
        <v>0.79101883873053624</v>
      </c>
      <c r="W1313" s="22">
        <f t="shared" si="307"/>
        <v>0.95140496631198512</v>
      </c>
      <c r="Z1313" s="8" t="s">
        <v>77074</v>
      </c>
      <c r="AA1313" s="8" t="s">
        <v>69906</v>
      </c>
      <c r="AB1313" s="8" t="s">
        <v>59587</v>
      </c>
      <c r="AC1313" s="3" t="s">
        <v>44185</v>
      </c>
      <c r="AD1313" s="8" t="s">
        <v>59588</v>
      </c>
      <c r="AE1313" s="8" t="s">
        <v>48344</v>
      </c>
      <c r="AF1313" s="8" t="s">
        <v>59589</v>
      </c>
      <c r="AL1313" s="31" t="s">
        <v>24432</v>
      </c>
      <c r="AM1313" s="31" t="s">
        <v>33975</v>
      </c>
      <c r="AN1313" s="31" t="s">
        <v>33976</v>
      </c>
      <c r="AO1313" s="31" t="s">
        <v>24431</v>
      </c>
      <c r="AP1313" s="31">
        <v>226551</v>
      </c>
      <c r="AQ1313" s="31" t="s">
        <v>24430</v>
      </c>
      <c r="AR1313" s="31">
        <v>1278.6400000000001</v>
      </c>
      <c r="AS1313" s="31">
        <v>714.4</v>
      </c>
      <c r="AT1313" s="31">
        <v>1136.75</v>
      </c>
      <c r="AU1313" s="32">
        <f t="shared" si="308"/>
        <v>1043.2633333333333</v>
      </c>
      <c r="AV1313" s="31">
        <v>1955.68</v>
      </c>
      <c r="AW1313" s="31">
        <v>1819.42</v>
      </c>
      <c r="AX1313" s="31">
        <v>1521.61</v>
      </c>
      <c r="AY1313" s="32">
        <f t="shared" si="309"/>
        <v>1765.57</v>
      </c>
      <c r="AZ1313" s="31">
        <v>3406.68</v>
      </c>
      <c r="BA1313" s="31">
        <v>3169.28</v>
      </c>
      <c r="BB1313" s="31">
        <v>2948.92</v>
      </c>
      <c r="BC1313" s="32">
        <f t="shared" si="310"/>
        <v>3174.9600000000005</v>
      </c>
      <c r="BD1313" s="33">
        <f t="shared" si="311"/>
        <v>3.0432968346119074</v>
      </c>
      <c r="BE1313" s="31">
        <f t="shared" si="312"/>
        <v>1.6923531610747047</v>
      </c>
      <c r="BH1313" s="8" t="s">
        <v>81139</v>
      </c>
      <c r="BI1313" s="8" t="s">
        <v>48346</v>
      </c>
      <c r="BJ1313" s="8" t="s">
        <v>48347</v>
      </c>
      <c r="BK1313" s="3" t="s">
        <v>48346</v>
      </c>
      <c r="BL1313" s="8" t="s">
        <v>48346</v>
      </c>
      <c r="BM1313" s="8" t="s">
        <v>48346</v>
      </c>
      <c r="BN1313" s="8" t="s">
        <v>48346</v>
      </c>
      <c r="BT1313" s="5" t="s">
        <v>31838</v>
      </c>
      <c r="BU1313" s="5" t="s">
        <v>43062</v>
      </c>
      <c r="BV1313" s="5" t="s">
        <v>43063</v>
      </c>
      <c r="BW1313" s="5" t="s">
        <v>11313</v>
      </c>
      <c r="BX1313" s="5" t="s">
        <v>2795</v>
      </c>
      <c r="BY1313" s="5" t="s">
        <v>11312</v>
      </c>
      <c r="BZ1313" s="5">
        <v>5106.79</v>
      </c>
      <c r="CA1313" s="5">
        <v>2967</v>
      </c>
      <c r="CB1313" s="5">
        <v>5666.11</v>
      </c>
      <c r="CC1313" s="6">
        <f t="shared" si="317"/>
        <v>4579.9666666666662</v>
      </c>
      <c r="CD1313" s="5">
        <v>4958.45</v>
      </c>
      <c r="CE1313" s="5">
        <v>3698.62</v>
      </c>
      <c r="CF1313" s="5">
        <v>2782.56</v>
      </c>
      <c r="CG1313" s="6">
        <f t="shared" si="316"/>
        <v>3813.2099999999996</v>
      </c>
      <c r="CH1313" s="5">
        <v>919.39</v>
      </c>
      <c r="CI1313" s="5">
        <v>499.29</v>
      </c>
      <c r="CJ1313" s="5">
        <v>499.64</v>
      </c>
      <c r="CK1313" s="6">
        <f t="shared" si="315"/>
        <v>639.44000000000005</v>
      </c>
      <c r="CL1313" s="7">
        <f t="shared" si="313"/>
        <v>0.13961673665747207</v>
      </c>
      <c r="CM1313" s="5">
        <f t="shared" si="314"/>
        <v>0.83258466218822547</v>
      </c>
      <c r="CP1313" s="8" t="s">
        <v>72052</v>
      </c>
      <c r="CQ1313" s="8" t="s">
        <v>69906</v>
      </c>
      <c r="CR1313" s="8" t="s">
        <v>60201</v>
      </c>
      <c r="CS1313" s="3" t="s">
        <v>47740</v>
      </c>
      <c r="CT1313" s="8" t="s">
        <v>60202</v>
      </c>
      <c r="CU1313" s="8" t="s">
        <v>48344</v>
      </c>
      <c r="CV1313" s="8" t="s">
        <v>60203</v>
      </c>
    </row>
    <row r="1314" spans="4:100">
      <c r="D1314" s="22" t="s">
        <v>20242</v>
      </c>
      <c r="E1314" s="22" t="s">
        <v>34885</v>
      </c>
      <c r="F1314" s="22" t="s">
        <v>34886</v>
      </c>
      <c r="G1314" s="22" t="s">
        <v>20241</v>
      </c>
      <c r="H1314" s="22">
        <v>70396</v>
      </c>
      <c r="I1314" s="22" t="s">
        <v>20240</v>
      </c>
      <c r="J1314" s="22">
        <v>776.04</v>
      </c>
      <c r="K1314" s="22">
        <v>515.82000000000005</v>
      </c>
      <c r="L1314" s="22">
        <v>502.03</v>
      </c>
      <c r="M1314" s="23">
        <f t="shared" si="303"/>
        <v>597.96333333333337</v>
      </c>
      <c r="N1314" s="22">
        <v>431.62</v>
      </c>
      <c r="O1314" s="22">
        <v>303.24</v>
      </c>
      <c r="P1314" s="22">
        <v>111.3</v>
      </c>
      <c r="Q1314" s="23">
        <f t="shared" si="304"/>
        <v>282.05333333333334</v>
      </c>
      <c r="R1314" s="22">
        <v>712.37</v>
      </c>
      <c r="S1314" s="22">
        <v>438.16</v>
      </c>
      <c r="T1314" s="22">
        <v>268.76</v>
      </c>
      <c r="U1314" s="23">
        <f t="shared" si="305"/>
        <v>473.09666666666664</v>
      </c>
      <c r="V1314" s="24">
        <f t="shared" si="306"/>
        <v>0.79118006120776629</v>
      </c>
      <c r="W1314" s="22">
        <f t="shared" si="307"/>
        <v>0.47169001443789754</v>
      </c>
      <c r="Z1314" s="8" t="s">
        <v>74748</v>
      </c>
      <c r="AA1314" s="8" t="s">
        <v>69906</v>
      </c>
      <c r="AB1314" s="8" t="s">
        <v>59590</v>
      </c>
      <c r="AC1314" s="3" t="s">
        <v>59591</v>
      </c>
      <c r="AD1314" s="8" t="s">
        <v>59592</v>
      </c>
      <c r="AE1314" s="8" t="s">
        <v>48344</v>
      </c>
      <c r="AF1314" s="8" t="s">
        <v>59593</v>
      </c>
      <c r="AL1314" s="31" t="s">
        <v>10646</v>
      </c>
      <c r="AM1314" s="31">
        <v>620417</v>
      </c>
      <c r="AN1314" s="31" t="s">
        <v>47870</v>
      </c>
      <c r="AO1314" s="31" t="s">
        <v>10645</v>
      </c>
      <c r="AP1314" s="31">
        <v>620417</v>
      </c>
      <c r="AQ1314" s="31" t="s">
        <v>10644</v>
      </c>
      <c r="AR1314" s="31">
        <v>167.37</v>
      </c>
      <c r="AS1314" s="31">
        <v>137.22999999999999</v>
      </c>
      <c r="AT1314" s="31">
        <v>53.64</v>
      </c>
      <c r="AU1314" s="32">
        <f t="shared" si="308"/>
        <v>119.41333333333334</v>
      </c>
      <c r="AV1314" s="31">
        <v>228.43</v>
      </c>
      <c r="AW1314" s="31">
        <v>102.98</v>
      </c>
      <c r="AX1314" s="31">
        <v>43.06</v>
      </c>
      <c r="AY1314" s="32">
        <f t="shared" si="309"/>
        <v>124.82333333333334</v>
      </c>
      <c r="AZ1314" s="31">
        <v>712.8</v>
      </c>
      <c r="BA1314" s="31">
        <v>143.62</v>
      </c>
      <c r="BB1314" s="31">
        <v>234</v>
      </c>
      <c r="BC1314" s="32">
        <f t="shared" si="310"/>
        <v>363.47333333333336</v>
      </c>
      <c r="BD1314" s="33">
        <f t="shared" si="311"/>
        <v>3.0438253684680663</v>
      </c>
      <c r="BE1314" s="31">
        <f t="shared" si="312"/>
        <v>1.0453048235819562</v>
      </c>
      <c r="BH1314" s="8" t="s">
        <v>81140</v>
      </c>
      <c r="BI1314" s="8" t="s">
        <v>69906</v>
      </c>
      <c r="BJ1314" s="8" t="s">
        <v>81141</v>
      </c>
      <c r="BK1314" s="3" t="s">
        <v>81142</v>
      </c>
      <c r="BL1314" s="8" t="s">
        <v>81143</v>
      </c>
      <c r="BM1314" s="8" t="s">
        <v>48590</v>
      </c>
      <c r="BN1314" s="8" t="s">
        <v>81144</v>
      </c>
      <c r="BT1314" s="5" t="s">
        <v>11571</v>
      </c>
      <c r="BU1314" s="5" t="s">
        <v>40158</v>
      </c>
      <c r="BV1314" s="5" t="s">
        <v>40159</v>
      </c>
      <c r="BW1314" s="5" t="s">
        <v>11570</v>
      </c>
      <c r="BX1314" s="5">
        <v>14187</v>
      </c>
      <c r="BY1314" s="5" t="s">
        <v>11569</v>
      </c>
      <c r="BZ1314" s="5">
        <v>566.05999999999995</v>
      </c>
      <c r="CA1314" s="5">
        <v>448.81</v>
      </c>
      <c r="CB1314" s="5">
        <v>231.04</v>
      </c>
      <c r="CC1314" s="6">
        <f t="shared" si="317"/>
        <v>415.30333333333328</v>
      </c>
      <c r="CD1314" s="5">
        <v>252.24</v>
      </c>
      <c r="CE1314" s="5">
        <v>318.55</v>
      </c>
      <c r="CF1314" s="5">
        <v>284.83999999999997</v>
      </c>
      <c r="CG1314" s="6">
        <f t="shared" si="316"/>
        <v>285.20999999999998</v>
      </c>
      <c r="CH1314" s="5">
        <v>67.5</v>
      </c>
      <c r="CI1314" s="5">
        <v>25.46</v>
      </c>
      <c r="CJ1314" s="5">
        <v>80.989999999999995</v>
      </c>
      <c r="CK1314" s="6">
        <f t="shared" si="315"/>
        <v>57.983333333333327</v>
      </c>
      <c r="CL1314" s="7">
        <f t="shared" si="313"/>
        <v>0.13961682625550803</v>
      </c>
      <c r="CM1314" s="5">
        <f t="shared" si="314"/>
        <v>0.68675104943374721</v>
      </c>
      <c r="CP1314" s="8" t="s">
        <v>72053</v>
      </c>
      <c r="CQ1314" s="8" t="s">
        <v>69906</v>
      </c>
      <c r="CR1314" s="8" t="s">
        <v>51249</v>
      </c>
      <c r="CS1314" s="3" t="s">
        <v>38426</v>
      </c>
      <c r="CT1314" s="8" t="s">
        <v>51250</v>
      </c>
      <c r="CU1314" s="8" t="s">
        <v>48344</v>
      </c>
      <c r="CV1314" s="8" t="s">
        <v>51251</v>
      </c>
    </row>
    <row r="1315" spans="4:100">
      <c r="D1315" s="22" t="s">
        <v>6721</v>
      </c>
      <c r="E1315" s="22" t="s">
        <v>44499</v>
      </c>
      <c r="F1315" s="22" t="s">
        <v>44500</v>
      </c>
      <c r="G1315" s="22" t="s">
        <v>6720</v>
      </c>
      <c r="H1315" s="22">
        <v>18089</v>
      </c>
      <c r="I1315" s="22" t="s">
        <v>6719</v>
      </c>
      <c r="J1315" s="22">
        <v>158.58000000000001</v>
      </c>
      <c r="K1315" s="22">
        <v>119.7</v>
      </c>
      <c r="L1315" s="22">
        <v>233.14</v>
      </c>
      <c r="M1315" s="23">
        <f t="shared" si="303"/>
        <v>170.47333333333333</v>
      </c>
      <c r="N1315" s="22">
        <v>53.43</v>
      </c>
      <c r="O1315" s="22">
        <v>235.93</v>
      </c>
      <c r="P1315" s="22">
        <v>452.7</v>
      </c>
      <c r="Q1315" s="23">
        <f t="shared" si="304"/>
        <v>247.35333333333332</v>
      </c>
      <c r="R1315" s="22">
        <v>106.85</v>
      </c>
      <c r="S1315" s="22">
        <v>152.66999999999999</v>
      </c>
      <c r="T1315" s="22">
        <v>145.22</v>
      </c>
      <c r="U1315" s="23">
        <f t="shared" si="305"/>
        <v>134.91333333333333</v>
      </c>
      <c r="V1315" s="24">
        <f t="shared" si="306"/>
        <v>0.79140432521215442</v>
      </c>
      <c r="W1315" s="22">
        <f t="shared" si="307"/>
        <v>1.4509796253568494</v>
      </c>
      <c r="Z1315" s="8" t="s">
        <v>77075</v>
      </c>
      <c r="AA1315" s="8" t="s">
        <v>69906</v>
      </c>
      <c r="AB1315" s="8" t="s">
        <v>59594</v>
      </c>
      <c r="AC1315" s="3" t="s">
        <v>34761</v>
      </c>
      <c r="AD1315" s="8" t="s">
        <v>59595</v>
      </c>
      <c r="AE1315" s="8" t="s">
        <v>48344</v>
      </c>
      <c r="AF1315" s="8" t="s">
        <v>59596</v>
      </c>
      <c r="AL1315" s="31" t="s">
        <v>615</v>
      </c>
      <c r="AM1315" s="31" t="s">
        <v>46033</v>
      </c>
      <c r="AN1315" s="31" t="s">
        <v>46034</v>
      </c>
      <c r="AO1315" s="31" t="s">
        <v>614</v>
      </c>
      <c r="AP1315" s="31">
        <v>20401</v>
      </c>
      <c r="AQ1315" s="31" t="s">
        <v>613</v>
      </c>
      <c r="AR1315" s="31">
        <v>74.63</v>
      </c>
      <c r="AS1315" s="31">
        <v>55.04</v>
      </c>
      <c r="AT1315" s="31">
        <v>6.72</v>
      </c>
      <c r="AU1315" s="32">
        <f t="shared" si="308"/>
        <v>45.463333333333331</v>
      </c>
      <c r="AV1315" s="31">
        <v>201.83</v>
      </c>
      <c r="AW1315" s="31">
        <v>9.99</v>
      </c>
      <c r="AX1315" s="31">
        <v>5.74</v>
      </c>
      <c r="AY1315" s="32">
        <f t="shared" si="309"/>
        <v>72.52000000000001</v>
      </c>
      <c r="AZ1315" s="31">
        <v>185.06</v>
      </c>
      <c r="BA1315" s="31">
        <v>104.11</v>
      </c>
      <c r="BB1315" s="31">
        <v>126.03</v>
      </c>
      <c r="BC1315" s="32">
        <f t="shared" si="310"/>
        <v>138.4</v>
      </c>
      <c r="BD1315" s="33">
        <f t="shared" si="311"/>
        <v>3.0442114524525263</v>
      </c>
      <c r="BE1315" s="31">
        <f t="shared" si="312"/>
        <v>1.5951316078891418</v>
      </c>
      <c r="BH1315" s="8" t="s">
        <v>81145</v>
      </c>
      <c r="BI1315" s="8" t="s">
        <v>69906</v>
      </c>
      <c r="BJ1315" s="8" t="s">
        <v>67494</v>
      </c>
      <c r="BK1315" s="3" t="s">
        <v>43171</v>
      </c>
      <c r="BL1315" s="8" t="s">
        <v>67495</v>
      </c>
      <c r="BM1315" s="8" t="s">
        <v>48344</v>
      </c>
      <c r="BN1315" s="8" t="s">
        <v>67496</v>
      </c>
      <c r="BT1315" s="5" t="s">
        <v>8306</v>
      </c>
      <c r="BU1315" s="5" t="s">
        <v>37568</v>
      </c>
      <c r="BV1315" s="5" t="s">
        <v>37569</v>
      </c>
      <c r="BW1315" s="5" t="s">
        <v>8305</v>
      </c>
      <c r="BX1315" s="5">
        <v>619605</v>
      </c>
      <c r="BY1315" s="5" t="s">
        <v>8304</v>
      </c>
      <c r="BZ1315" s="5">
        <v>435.36</v>
      </c>
      <c r="CA1315" s="5">
        <v>137.52000000000001</v>
      </c>
      <c r="CB1315" s="5">
        <v>153.72</v>
      </c>
      <c r="CC1315" s="6">
        <f t="shared" si="317"/>
        <v>242.20000000000002</v>
      </c>
      <c r="CD1315" s="5">
        <v>401.45</v>
      </c>
      <c r="CE1315" s="5">
        <v>535.02</v>
      </c>
      <c r="CF1315" s="5">
        <v>345.76</v>
      </c>
      <c r="CG1315" s="6">
        <f t="shared" si="316"/>
        <v>427.41</v>
      </c>
      <c r="CH1315" s="5">
        <v>73</v>
      </c>
      <c r="CI1315" s="5">
        <v>18.95</v>
      </c>
      <c r="CJ1315" s="5">
        <v>9.68</v>
      </c>
      <c r="CK1315" s="6">
        <f t="shared" si="315"/>
        <v>33.876666666666665</v>
      </c>
      <c r="CL1315" s="7">
        <f t="shared" si="313"/>
        <v>0.13987063033305805</v>
      </c>
      <c r="CM1315" s="5">
        <f t="shared" si="314"/>
        <v>1.7646985962014863</v>
      </c>
      <c r="CP1315" s="8" t="s">
        <v>72054</v>
      </c>
      <c r="CQ1315" s="8" t="s">
        <v>69906</v>
      </c>
      <c r="CR1315" s="8" t="s">
        <v>52063</v>
      </c>
      <c r="CS1315" s="3" t="s">
        <v>35205</v>
      </c>
      <c r="CT1315" s="8" t="s">
        <v>52064</v>
      </c>
      <c r="CU1315" s="8" t="s">
        <v>48344</v>
      </c>
      <c r="CV1315" s="8" t="s">
        <v>52065</v>
      </c>
    </row>
    <row r="1316" spans="4:100">
      <c r="D1316" s="22" t="s">
        <v>20303</v>
      </c>
      <c r="E1316" s="22" t="s">
        <v>33192</v>
      </c>
      <c r="F1316" s="22" t="s">
        <v>33193</v>
      </c>
      <c r="G1316" s="22" t="s">
        <v>20302</v>
      </c>
      <c r="H1316" s="22">
        <v>68682</v>
      </c>
      <c r="I1316" s="22" t="s">
        <v>20301</v>
      </c>
      <c r="J1316" s="22">
        <v>2123.34</v>
      </c>
      <c r="K1316" s="22">
        <v>2281.9299999999998</v>
      </c>
      <c r="L1316" s="22">
        <v>2039.53</v>
      </c>
      <c r="M1316" s="23">
        <f t="shared" si="303"/>
        <v>2148.2666666666669</v>
      </c>
      <c r="N1316" s="22">
        <v>1417.39</v>
      </c>
      <c r="O1316" s="22">
        <v>1268.6099999999999</v>
      </c>
      <c r="P1316" s="22">
        <v>1142.28</v>
      </c>
      <c r="Q1316" s="23">
        <f t="shared" si="304"/>
        <v>1276.0933333333332</v>
      </c>
      <c r="R1316" s="22">
        <v>1897.7</v>
      </c>
      <c r="S1316" s="22">
        <v>2123.42</v>
      </c>
      <c r="T1316" s="22">
        <v>1079.77</v>
      </c>
      <c r="U1316" s="23">
        <f t="shared" si="305"/>
        <v>1700.2966666666664</v>
      </c>
      <c r="V1316" s="24">
        <f t="shared" si="306"/>
        <v>0.79147374627606737</v>
      </c>
      <c r="W1316" s="22">
        <f t="shared" si="307"/>
        <v>0.59401067527308826</v>
      </c>
      <c r="Z1316" s="8" t="s">
        <v>77076</v>
      </c>
      <c r="AA1316" s="8" t="s">
        <v>69906</v>
      </c>
      <c r="AB1316" s="8" t="s">
        <v>65829</v>
      </c>
      <c r="AC1316" s="3" t="s">
        <v>37105</v>
      </c>
      <c r="AD1316" s="8" t="s">
        <v>65830</v>
      </c>
      <c r="AE1316" s="8" t="s">
        <v>48344</v>
      </c>
      <c r="AF1316" s="8" t="s">
        <v>65831</v>
      </c>
      <c r="AL1316" s="31" t="s">
        <v>14306</v>
      </c>
      <c r="AM1316" s="31" t="s">
        <v>14304</v>
      </c>
      <c r="AN1316" s="31"/>
      <c r="AO1316" s="31" t="s">
        <v>14305</v>
      </c>
      <c r="AP1316" s="31"/>
      <c r="AQ1316" s="31" t="s">
        <v>14304</v>
      </c>
      <c r="AR1316" s="31">
        <v>96.66</v>
      </c>
      <c r="AS1316" s="31">
        <v>172.01</v>
      </c>
      <c r="AT1316" s="31">
        <v>59.52</v>
      </c>
      <c r="AU1316" s="32">
        <f t="shared" si="308"/>
        <v>109.39666666666665</v>
      </c>
      <c r="AV1316" s="31">
        <v>149.05000000000001</v>
      </c>
      <c r="AW1316" s="31">
        <v>95.72</v>
      </c>
      <c r="AX1316" s="31">
        <v>12.96</v>
      </c>
      <c r="AY1316" s="32">
        <f t="shared" si="309"/>
        <v>85.910000000000011</v>
      </c>
      <c r="AZ1316" s="31">
        <v>233.78</v>
      </c>
      <c r="BA1316" s="31">
        <v>481.61</v>
      </c>
      <c r="BB1316" s="31">
        <v>284.04000000000002</v>
      </c>
      <c r="BC1316" s="32">
        <f t="shared" si="310"/>
        <v>333.14333333333337</v>
      </c>
      <c r="BD1316" s="33">
        <f t="shared" si="311"/>
        <v>3.0452786495627544</v>
      </c>
      <c r="BE1316" s="31">
        <f t="shared" si="312"/>
        <v>0.78530729150796819</v>
      </c>
      <c r="BH1316" s="8" t="s">
        <v>81146</v>
      </c>
      <c r="BI1316" s="8" t="s">
        <v>69906</v>
      </c>
      <c r="BJ1316" s="8" t="s">
        <v>67497</v>
      </c>
      <c r="BK1316" s="3" t="s">
        <v>41164</v>
      </c>
      <c r="BL1316" s="8" t="s">
        <v>67498</v>
      </c>
      <c r="BM1316" s="8" t="s">
        <v>48344</v>
      </c>
      <c r="BN1316" s="8" t="s">
        <v>67499</v>
      </c>
      <c r="BT1316" s="5" t="s">
        <v>7858</v>
      </c>
      <c r="BU1316" s="5" t="s">
        <v>34825</v>
      </c>
      <c r="BV1316" s="5" t="s">
        <v>34826</v>
      </c>
      <c r="BW1316" s="5" t="s">
        <v>7857</v>
      </c>
      <c r="BX1316" s="5">
        <v>210766</v>
      </c>
      <c r="BY1316" s="5" t="s">
        <v>7856</v>
      </c>
      <c r="BZ1316" s="5">
        <v>279.64999999999998</v>
      </c>
      <c r="CA1316" s="5">
        <v>664.89</v>
      </c>
      <c r="CB1316" s="5">
        <v>244.36</v>
      </c>
      <c r="CC1316" s="6">
        <f t="shared" si="317"/>
        <v>396.3</v>
      </c>
      <c r="CD1316" s="5">
        <v>200.38</v>
      </c>
      <c r="CE1316" s="5">
        <v>55.64</v>
      </c>
      <c r="CF1316" s="5">
        <v>160.81</v>
      </c>
      <c r="CG1316" s="6">
        <f t="shared" si="316"/>
        <v>138.94333333333333</v>
      </c>
      <c r="CH1316" s="5">
        <v>57.76</v>
      </c>
      <c r="CI1316" s="5">
        <v>46.07</v>
      </c>
      <c r="CJ1316" s="5">
        <v>63.2</v>
      </c>
      <c r="CK1316" s="6">
        <f t="shared" si="315"/>
        <v>55.676666666666669</v>
      </c>
      <c r="CL1316" s="7">
        <f t="shared" si="313"/>
        <v>0.14049121036251999</v>
      </c>
      <c r="CM1316" s="5">
        <f t="shared" si="314"/>
        <v>0.35060139624863318</v>
      </c>
      <c r="CP1316" s="8" t="s">
        <v>72055</v>
      </c>
      <c r="CQ1316" s="8" t="s">
        <v>69906</v>
      </c>
      <c r="CR1316" s="8" t="s">
        <v>51252</v>
      </c>
      <c r="CS1316" s="3" t="s">
        <v>35007</v>
      </c>
      <c r="CT1316" s="8" t="s">
        <v>51253</v>
      </c>
      <c r="CU1316" s="8" t="s">
        <v>48344</v>
      </c>
      <c r="CV1316" s="8" t="s">
        <v>51254</v>
      </c>
    </row>
    <row r="1317" spans="4:100">
      <c r="D1317" s="22" t="s">
        <v>6826</v>
      </c>
      <c r="E1317" s="22" t="s">
        <v>42872</v>
      </c>
      <c r="F1317" s="22" t="s">
        <v>42873</v>
      </c>
      <c r="G1317" s="22" t="s">
        <v>6825</v>
      </c>
      <c r="H1317" s="22">
        <v>56693</v>
      </c>
      <c r="I1317" s="22" t="s">
        <v>6824</v>
      </c>
      <c r="J1317" s="22">
        <v>147.44999999999999</v>
      </c>
      <c r="K1317" s="22">
        <v>128.9</v>
      </c>
      <c r="L1317" s="22">
        <v>130.28</v>
      </c>
      <c r="M1317" s="23">
        <f t="shared" si="303"/>
        <v>135.54333333333332</v>
      </c>
      <c r="N1317" s="22">
        <v>91.18</v>
      </c>
      <c r="O1317" s="22">
        <v>167.87</v>
      </c>
      <c r="P1317" s="22">
        <v>395.03</v>
      </c>
      <c r="Q1317" s="23">
        <f t="shared" si="304"/>
        <v>218.02666666666664</v>
      </c>
      <c r="R1317" s="22">
        <v>102.93</v>
      </c>
      <c r="S1317" s="22">
        <v>102.4</v>
      </c>
      <c r="T1317" s="22">
        <v>116.54</v>
      </c>
      <c r="U1317" s="23">
        <f t="shared" si="305"/>
        <v>107.29</v>
      </c>
      <c r="V1317" s="24">
        <f t="shared" si="306"/>
        <v>0.79155497626835214</v>
      </c>
      <c r="W1317" s="22">
        <f t="shared" si="307"/>
        <v>1.6085384747805129</v>
      </c>
      <c r="Z1317" s="8" t="s">
        <v>77077</v>
      </c>
      <c r="AA1317" s="8" t="s">
        <v>69906</v>
      </c>
      <c r="AB1317" s="8" t="s">
        <v>68746</v>
      </c>
      <c r="AC1317" s="3" t="s">
        <v>44315</v>
      </c>
      <c r="AD1317" s="8" t="s">
        <v>68747</v>
      </c>
      <c r="AE1317" s="8" t="s">
        <v>48344</v>
      </c>
      <c r="AF1317" s="8" t="s">
        <v>68748</v>
      </c>
      <c r="AL1317" s="31" t="s">
        <v>6615</v>
      </c>
      <c r="AM1317" s="31" t="s">
        <v>42451</v>
      </c>
      <c r="AN1317" s="31" t="s">
        <v>42452</v>
      </c>
      <c r="AO1317" s="31" t="s">
        <v>6614</v>
      </c>
      <c r="AP1317" s="31">
        <v>15571</v>
      </c>
      <c r="AQ1317" s="31" t="s">
        <v>6613</v>
      </c>
      <c r="AR1317" s="31">
        <v>118.68</v>
      </c>
      <c r="AS1317" s="31">
        <v>49.48</v>
      </c>
      <c r="AT1317" s="31">
        <v>70.77</v>
      </c>
      <c r="AU1317" s="32">
        <f t="shared" si="308"/>
        <v>79.643333333333331</v>
      </c>
      <c r="AV1317" s="31">
        <v>68.47</v>
      </c>
      <c r="AW1317" s="31">
        <v>62.87</v>
      </c>
      <c r="AX1317" s="31">
        <v>47.98</v>
      </c>
      <c r="AY1317" s="32">
        <f t="shared" si="309"/>
        <v>59.773333333333333</v>
      </c>
      <c r="AZ1317" s="31">
        <v>381.71</v>
      </c>
      <c r="BA1317" s="31">
        <v>155.32</v>
      </c>
      <c r="BB1317" s="31">
        <v>190.76</v>
      </c>
      <c r="BC1317" s="32">
        <f t="shared" si="310"/>
        <v>242.59666666666666</v>
      </c>
      <c r="BD1317" s="33">
        <f t="shared" si="311"/>
        <v>3.0460385887079897</v>
      </c>
      <c r="BE1317" s="31">
        <f t="shared" si="312"/>
        <v>0.75051270246515722</v>
      </c>
      <c r="BH1317" s="8" t="s">
        <v>81147</v>
      </c>
      <c r="BI1317" s="8" t="s">
        <v>69906</v>
      </c>
      <c r="BJ1317" s="8" t="s">
        <v>81148</v>
      </c>
      <c r="BK1317" s="3" t="s">
        <v>47963</v>
      </c>
      <c r="BL1317" s="8" t="s">
        <v>81149</v>
      </c>
      <c r="BM1317" s="8" t="s">
        <v>48344</v>
      </c>
      <c r="BN1317" s="8" t="s">
        <v>81150</v>
      </c>
      <c r="BT1317" s="5" t="s">
        <v>9907</v>
      </c>
      <c r="BU1317" s="5" t="s">
        <v>43409</v>
      </c>
      <c r="BV1317" s="5" t="s">
        <v>43410</v>
      </c>
      <c r="BW1317" s="5" t="s">
        <v>9906</v>
      </c>
      <c r="BX1317" s="5">
        <v>66480</v>
      </c>
      <c r="BY1317" s="5" t="s">
        <v>9905</v>
      </c>
      <c r="BZ1317" s="5">
        <v>3146.15</v>
      </c>
      <c r="CA1317" s="5">
        <v>2550.2600000000002</v>
      </c>
      <c r="CB1317" s="5">
        <v>3179.47</v>
      </c>
      <c r="CC1317" s="6">
        <f t="shared" si="317"/>
        <v>2958.6266666666666</v>
      </c>
      <c r="CD1317" s="5">
        <v>2857.61</v>
      </c>
      <c r="CE1317" s="5">
        <v>3099.32</v>
      </c>
      <c r="CF1317" s="5">
        <v>2862.88</v>
      </c>
      <c r="CG1317" s="6">
        <f t="shared" si="316"/>
        <v>2939.936666666667</v>
      </c>
      <c r="CH1317" s="5">
        <v>463.23</v>
      </c>
      <c r="CI1317" s="5">
        <v>212.21</v>
      </c>
      <c r="CJ1317" s="5">
        <v>571.66999999999996</v>
      </c>
      <c r="CK1317" s="6">
        <f t="shared" si="315"/>
        <v>415.70333333333338</v>
      </c>
      <c r="CL1317" s="7">
        <f t="shared" si="313"/>
        <v>0.14050550480628402</v>
      </c>
      <c r="CM1317" s="5">
        <f t="shared" si="314"/>
        <v>0.99368287989472603</v>
      </c>
      <c r="CP1317" s="8" t="s">
        <v>72056</v>
      </c>
      <c r="CQ1317" s="8" t="s">
        <v>69906</v>
      </c>
      <c r="CR1317" s="8" t="s">
        <v>51255</v>
      </c>
      <c r="CS1317" s="3" t="s">
        <v>47814</v>
      </c>
      <c r="CT1317" s="8" t="s">
        <v>51256</v>
      </c>
      <c r="CU1317" s="8" t="s">
        <v>48344</v>
      </c>
      <c r="CV1317" s="8" t="s">
        <v>51257</v>
      </c>
    </row>
    <row r="1318" spans="4:100">
      <c r="D1318" s="22" t="s">
        <v>9652</v>
      </c>
      <c r="E1318" s="22" t="s">
        <v>46638</v>
      </c>
      <c r="F1318" s="22" t="s">
        <v>46639</v>
      </c>
      <c r="G1318" s="22" t="s">
        <v>9651</v>
      </c>
      <c r="H1318" s="22" t="s">
        <v>9650</v>
      </c>
      <c r="I1318" s="22" t="s">
        <v>9649</v>
      </c>
      <c r="J1318" s="22">
        <v>491.56</v>
      </c>
      <c r="K1318" s="22">
        <v>387.78</v>
      </c>
      <c r="L1318" s="22">
        <v>305.70999999999998</v>
      </c>
      <c r="M1318" s="23">
        <f t="shared" si="303"/>
        <v>395.01666666666665</v>
      </c>
      <c r="N1318" s="22">
        <v>380.92</v>
      </c>
      <c r="O1318" s="22">
        <v>775.18</v>
      </c>
      <c r="P1318" s="22">
        <v>193.03</v>
      </c>
      <c r="Q1318" s="23">
        <f t="shared" si="304"/>
        <v>449.71</v>
      </c>
      <c r="R1318" s="22">
        <v>440.45</v>
      </c>
      <c r="S1318" s="22">
        <v>328.73</v>
      </c>
      <c r="T1318" s="22">
        <v>168.95</v>
      </c>
      <c r="U1318" s="23">
        <f t="shared" si="305"/>
        <v>312.71000000000004</v>
      </c>
      <c r="V1318" s="24">
        <f t="shared" si="306"/>
        <v>0.79163748365047903</v>
      </c>
      <c r="W1318" s="22">
        <f t="shared" si="307"/>
        <v>1.1384582928990339</v>
      </c>
      <c r="Z1318" s="8" t="s">
        <v>77078</v>
      </c>
      <c r="AA1318" s="8" t="s">
        <v>69906</v>
      </c>
      <c r="AB1318" s="8" t="s">
        <v>59597</v>
      </c>
      <c r="AC1318" s="3" t="s">
        <v>46039</v>
      </c>
      <c r="AD1318" s="8" t="s">
        <v>59598</v>
      </c>
      <c r="AE1318" s="8" t="s">
        <v>48344</v>
      </c>
      <c r="AF1318" s="8" t="s">
        <v>59599</v>
      </c>
      <c r="AL1318" s="31" t="s">
        <v>2793</v>
      </c>
      <c r="AM1318" s="31" t="s">
        <v>38961</v>
      </c>
      <c r="AN1318" s="31" t="s">
        <v>38962</v>
      </c>
      <c r="AO1318" s="31" t="s">
        <v>2792</v>
      </c>
      <c r="AP1318" s="31">
        <v>233813</v>
      </c>
      <c r="AQ1318" s="31" t="s">
        <v>2791</v>
      </c>
      <c r="AR1318" s="31">
        <v>56.75</v>
      </c>
      <c r="AS1318" s="31">
        <v>124.46</v>
      </c>
      <c r="AT1318" s="31">
        <v>96.66</v>
      </c>
      <c r="AU1318" s="32">
        <f t="shared" si="308"/>
        <v>92.623333333333335</v>
      </c>
      <c r="AV1318" s="31">
        <v>54.81</v>
      </c>
      <c r="AW1318" s="31">
        <v>63.5</v>
      </c>
      <c r="AX1318" s="31">
        <v>68.22</v>
      </c>
      <c r="AY1318" s="32">
        <f t="shared" si="309"/>
        <v>62.176666666666669</v>
      </c>
      <c r="AZ1318" s="31">
        <v>307.5</v>
      </c>
      <c r="BA1318" s="31">
        <v>391.93</v>
      </c>
      <c r="BB1318" s="31">
        <v>147.07</v>
      </c>
      <c r="BC1318" s="32">
        <f t="shared" si="310"/>
        <v>282.16666666666669</v>
      </c>
      <c r="BD1318" s="33">
        <f t="shared" si="311"/>
        <v>3.0463885989851369</v>
      </c>
      <c r="BE1318" s="31">
        <f t="shared" si="312"/>
        <v>0.67128513333573259</v>
      </c>
      <c r="BH1318" s="8" t="s">
        <v>81151</v>
      </c>
      <c r="BI1318" s="8" t="s">
        <v>69906</v>
      </c>
      <c r="BJ1318" s="8" t="s">
        <v>68081</v>
      </c>
      <c r="BK1318" s="3" t="s">
        <v>33451</v>
      </c>
      <c r="BL1318" s="8" t="s">
        <v>68082</v>
      </c>
      <c r="BM1318" s="8" t="s">
        <v>48344</v>
      </c>
      <c r="BN1318" s="8" t="s">
        <v>68083</v>
      </c>
      <c r="BT1318" s="5" t="s">
        <v>13024</v>
      </c>
      <c r="BU1318" s="5" t="s">
        <v>34571</v>
      </c>
      <c r="BV1318" s="5" t="s">
        <v>34572</v>
      </c>
      <c r="BW1318" s="5" t="s">
        <v>13023</v>
      </c>
      <c r="BX1318" s="5">
        <v>68581</v>
      </c>
      <c r="BY1318" s="5" t="s">
        <v>13022</v>
      </c>
      <c r="BZ1318" s="5">
        <v>2033.14</v>
      </c>
      <c r="CA1318" s="5">
        <v>2385.4</v>
      </c>
      <c r="CB1318" s="5">
        <v>1970.91</v>
      </c>
      <c r="CC1318" s="6">
        <f t="shared" si="317"/>
        <v>2129.8166666666666</v>
      </c>
      <c r="CD1318" s="5">
        <v>1924.45</v>
      </c>
      <c r="CE1318" s="5">
        <v>1804.28</v>
      </c>
      <c r="CF1318" s="5">
        <v>2141.8000000000002</v>
      </c>
      <c r="CG1318" s="6">
        <f t="shared" si="316"/>
        <v>1956.8433333333335</v>
      </c>
      <c r="CH1318" s="5">
        <v>408.39</v>
      </c>
      <c r="CI1318" s="5">
        <v>310.33999999999997</v>
      </c>
      <c r="CJ1318" s="5">
        <v>179.37</v>
      </c>
      <c r="CK1318" s="6">
        <f t="shared" si="315"/>
        <v>299.36666666666667</v>
      </c>
      <c r="CL1318" s="7">
        <f t="shared" si="313"/>
        <v>0.14055982909327094</v>
      </c>
      <c r="CM1318" s="5">
        <f t="shared" si="314"/>
        <v>0.91878487193733427</v>
      </c>
      <c r="CP1318" s="8" t="s">
        <v>72057</v>
      </c>
      <c r="CQ1318" s="8" t="s">
        <v>69906</v>
      </c>
      <c r="CR1318" s="8" t="s">
        <v>56026</v>
      </c>
      <c r="CS1318" s="3" t="s">
        <v>34571</v>
      </c>
      <c r="CT1318" s="8" t="s">
        <v>56027</v>
      </c>
      <c r="CU1318" s="8" t="s">
        <v>48344</v>
      </c>
      <c r="CV1318" s="8" t="s">
        <v>56028</v>
      </c>
    </row>
    <row r="1319" spans="4:100">
      <c r="D1319" s="22" t="s">
        <v>11522</v>
      </c>
      <c r="E1319" s="22" t="s">
        <v>45958</v>
      </c>
      <c r="F1319" s="22" t="s">
        <v>45959</v>
      </c>
      <c r="G1319" s="22" t="s">
        <v>11521</v>
      </c>
      <c r="H1319" s="22">
        <v>12583</v>
      </c>
      <c r="I1319" s="22" t="s">
        <v>11520</v>
      </c>
      <c r="J1319" s="22">
        <v>1037.04</v>
      </c>
      <c r="K1319" s="22">
        <v>895.7</v>
      </c>
      <c r="L1319" s="22">
        <v>699.56</v>
      </c>
      <c r="M1319" s="23">
        <f t="shared" si="303"/>
        <v>877.43333333333339</v>
      </c>
      <c r="N1319" s="22">
        <v>1109.8900000000001</v>
      </c>
      <c r="O1319" s="22">
        <v>731.17</v>
      </c>
      <c r="P1319" s="22">
        <v>566.76</v>
      </c>
      <c r="Q1319" s="23">
        <f t="shared" si="304"/>
        <v>802.60666666666657</v>
      </c>
      <c r="R1319" s="22">
        <v>568.35</v>
      </c>
      <c r="S1319" s="22">
        <v>848.59</v>
      </c>
      <c r="T1319" s="22">
        <v>667.12</v>
      </c>
      <c r="U1319" s="23">
        <f t="shared" si="305"/>
        <v>694.68666666666661</v>
      </c>
      <c r="V1319" s="24">
        <f t="shared" si="306"/>
        <v>0.79172586711241111</v>
      </c>
      <c r="W1319" s="22">
        <f t="shared" si="307"/>
        <v>0.91472096645519108</v>
      </c>
      <c r="Z1319" s="8" t="s">
        <v>71406</v>
      </c>
      <c r="AA1319" s="8" t="s">
        <v>69906</v>
      </c>
      <c r="AB1319" s="8" t="s">
        <v>50233</v>
      </c>
      <c r="AC1319" s="3" t="s">
        <v>33280</v>
      </c>
      <c r="AD1319" s="8" t="s">
        <v>50234</v>
      </c>
      <c r="AE1319" s="8" t="s">
        <v>48344</v>
      </c>
      <c r="AF1319" s="8" t="s">
        <v>50235</v>
      </c>
      <c r="AL1319" s="31" t="s">
        <v>15099</v>
      </c>
      <c r="AM1319" s="31" t="s">
        <v>35264</v>
      </c>
      <c r="AN1319" s="31" t="s">
        <v>41977</v>
      </c>
      <c r="AO1319" s="31" t="s">
        <v>15098</v>
      </c>
      <c r="AP1319" s="31">
        <v>241447</v>
      </c>
      <c r="AQ1319" s="31" t="s">
        <v>15097</v>
      </c>
      <c r="AR1319" s="31">
        <v>992.31</v>
      </c>
      <c r="AS1319" s="31">
        <v>559.74</v>
      </c>
      <c r="AT1319" s="31">
        <v>953.28</v>
      </c>
      <c r="AU1319" s="32">
        <f t="shared" si="308"/>
        <v>835.11</v>
      </c>
      <c r="AV1319" s="31">
        <v>2737.39</v>
      </c>
      <c r="AW1319" s="31">
        <v>1346.55</v>
      </c>
      <c r="AX1319" s="31">
        <v>467.93</v>
      </c>
      <c r="AY1319" s="32">
        <f t="shared" si="309"/>
        <v>1517.29</v>
      </c>
      <c r="AZ1319" s="31">
        <v>2938.36</v>
      </c>
      <c r="BA1319" s="31">
        <v>1713.55</v>
      </c>
      <c r="BB1319" s="31">
        <v>2981.89</v>
      </c>
      <c r="BC1319" s="32">
        <f t="shared" si="310"/>
        <v>2544.6</v>
      </c>
      <c r="BD1319" s="33">
        <f t="shared" si="311"/>
        <v>3.0470237453748608</v>
      </c>
      <c r="BE1319" s="31">
        <f t="shared" si="312"/>
        <v>1.8168744237286105</v>
      </c>
      <c r="BH1319" s="8" t="s">
        <v>81152</v>
      </c>
      <c r="BI1319" s="8" t="s">
        <v>69906</v>
      </c>
      <c r="BJ1319" s="8" t="s">
        <v>67500</v>
      </c>
      <c r="BK1319" s="3" t="s">
        <v>39101</v>
      </c>
      <c r="BL1319" s="8" t="s">
        <v>67501</v>
      </c>
      <c r="BM1319" s="8" t="s">
        <v>48344</v>
      </c>
      <c r="BN1319" s="8" t="s">
        <v>67502</v>
      </c>
      <c r="BT1319" s="5" t="s">
        <v>27249</v>
      </c>
      <c r="BU1319" s="5" t="s">
        <v>27247</v>
      </c>
      <c r="BV1319" s="5"/>
      <c r="BW1319" s="5" t="s">
        <v>27248</v>
      </c>
      <c r="BX1319" s="5"/>
      <c r="BY1319" s="5" t="s">
        <v>27247</v>
      </c>
      <c r="BZ1319" s="5">
        <v>1460.86</v>
      </c>
      <c r="CA1319" s="5">
        <v>1889.28</v>
      </c>
      <c r="CB1319" s="5">
        <v>2219.62</v>
      </c>
      <c r="CC1319" s="6">
        <f t="shared" si="317"/>
        <v>1856.5866666666668</v>
      </c>
      <c r="CD1319" s="5">
        <v>1856.92</v>
      </c>
      <c r="CE1319" s="5">
        <v>1954.01</v>
      </c>
      <c r="CF1319" s="5">
        <v>1429.79</v>
      </c>
      <c r="CG1319" s="6">
        <f t="shared" si="316"/>
        <v>1746.9066666666668</v>
      </c>
      <c r="CH1319" s="5">
        <v>360.36</v>
      </c>
      <c r="CI1319" s="5">
        <v>387.8</v>
      </c>
      <c r="CJ1319" s="5">
        <v>35.19</v>
      </c>
      <c r="CK1319" s="6">
        <f t="shared" si="315"/>
        <v>261.11666666666673</v>
      </c>
      <c r="CL1319" s="7">
        <f t="shared" si="313"/>
        <v>0.14064340294734426</v>
      </c>
      <c r="CM1319" s="5">
        <f t="shared" si="314"/>
        <v>0.94092384591077527</v>
      </c>
      <c r="CP1319" s="8" t="s">
        <v>72058</v>
      </c>
      <c r="CQ1319" s="8" t="s">
        <v>69906</v>
      </c>
      <c r="CR1319" s="8" t="s">
        <v>51258</v>
      </c>
      <c r="CS1319" s="3" t="s">
        <v>44599</v>
      </c>
      <c r="CT1319" s="8" t="s">
        <v>51259</v>
      </c>
      <c r="CU1319" s="8" t="s">
        <v>48344</v>
      </c>
      <c r="CV1319" s="8" t="s">
        <v>51260</v>
      </c>
    </row>
    <row r="1320" spans="4:100">
      <c r="D1320" s="22" t="s">
        <v>31227</v>
      </c>
      <c r="E1320" s="22" t="s">
        <v>35360</v>
      </c>
      <c r="F1320" s="22" t="s">
        <v>35361</v>
      </c>
      <c r="G1320" s="22" t="s">
        <v>11034</v>
      </c>
      <c r="H1320" s="22">
        <v>66540</v>
      </c>
      <c r="I1320" s="22" t="s">
        <v>11033</v>
      </c>
      <c r="J1320" s="22">
        <v>1935.96</v>
      </c>
      <c r="K1320" s="22">
        <v>795.68</v>
      </c>
      <c r="L1320" s="22">
        <v>535.41999999999996</v>
      </c>
      <c r="M1320" s="23">
        <f t="shared" si="303"/>
        <v>1089.02</v>
      </c>
      <c r="N1320" s="22">
        <v>351.82</v>
      </c>
      <c r="O1320" s="22">
        <v>816.27</v>
      </c>
      <c r="P1320" s="22">
        <v>1198.71</v>
      </c>
      <c r="Q1320" s="23">
        <f t="shared" si="304"/>
        <v>788.93333333333339</v>
      </c>
      <c r="R1320" s="22">
        <v>972.69</v>
      </c>
      <c r="S1320" s="22">
        <v>886.49</v>
      </c>
      <c r="T1320" s="22">
        <v>728.55</v>
      </c>
      <c r="U1320" s="23">
        <f t="shared" si="305"/>
        <v>862.57666666666671</v>
      </c>
      <c r="V1320" s="24">
        <f t="shared" si="306"/>
        <v>0.79206687358052807</v>
      </c>
      <c r="W1320" s="22">
        <f t="shared" si="307"/>
        <v>0.72444338334771941</v>
      </c>
      <c r="Z1320" s="8" t="s">
        <v>77079</v>
      </c>
      <c r="AA1320" s="8" t="s">
        <v>69906</v>
      </c>
      <c r="AB1320" s="8" t="s">
        <v>59600</v>
      </c>
      <c r="AC1320" s="3" t="s">
        <v>45526</v>
      </c>
      <c r="AD1320" s="8" t="s">
        <v>59601</v>
      </c>
      <c r="AE1320" s="8" t="s">
        <v>48344</v>
      </c>
      <c r="AF1320" s="8" t="s">
        <v>59602</v>
      </c>
      <c r="AL1320" s="31" t="s">
        <v>11355</v>
      </c>
      <c r="AM1320" s="31" t="s">
        <v>40131</v>
      </c>
      <c r="AN1320" s="31" t="s">
        <v>40132</v>
      </c>
      <c r="AO1320" s="31" t="s">
        <v>11354</v>
      </c>
      <c r="AP1320" s="31">
        <v>52392</v>
      </c>
      <c r="AQ1320" s="31" t="s">
        <v>11353</v>
      </c>
      <c r="AR1320" s="31">
        <v>61.12</v>
      </c>
      <c r="AS1320" s="31">
        <v>94.89</v>
      </c>
      <c r="AT1320" s="31">
        <v>37.21</v>
      </c>
      <c r="AU1320" s="32">
        <f t="shared" si="308"/>
        <v>64.406666666666666</v>
      </c>
      <c r="AV1320" s="31">
        <v>337.93</v>
      </c>
      <c r="AW1320" s="31">
        <v>76.03</v>
      </c>
      <c r="AX1320" s="31">
        <v>76.37</v>
      </c>
      <c r="AY1320" s="32">
        <f t="shared" si="309"/>
        <v>163.44333333333336</v>
      </c>
      <c r="AZ1320" s="31">
        <v>273.08999999999997</v>
      </c>
      <c r="BA1320" s="31">
        <v>142.78</v>
      </c>
      <c r="BB1320" s="31">
        <v>172.91</v>
      </c>
      <c r="BC1320" s="32">
        <f t="shared" si="310"/>
        <v>196.26</v>
      </c>
      <c r="BD1320" s="33">
        <f t="shared" si="311"/>
        <v>3.0472000828071626</v>
      </c>
      <c r="BE1320" s="31">
        <f t="shared" si="312"/>
        <v>2.5376772590829111</v>
      </c>
      <c r="BH1320" s="8" t="s">
        <v>79931</v>
      </c>
      <c r="BI1320" s="8" t="s">
        <v>69906</v>
      </c>
      <c r="BJ1320" s="8" t="s">
        <v>65320</v>
      </c>
      <c r="BK1320" s="3" t="s">
        <v>43780</v>
      </c>
      <c r="BL1320" s="8" t="s">
        <v>65321</v>
      </c>
      <c r="BM1320" s="8" t="s">
        <v>48344</v>
      </c>
      <c r="BN1320" s="8" t="s">
        <v>65322</v>
      </c>
      <c r="BT1320" s="5" t="s">
        <v>30454</v>
      </c>
      <c r="BU1320" s="5" t="s">
        <v>41741</v>
      </c>
      <c r="BV1320" s="5" t="s">
        <v>41742</v>
      </c>
      <c r="BW1320" s="5" t="s">
        <v>30453</v>
      </c>
      <c r="BX1320" s="5">
        <v>94065</v>
      </c>
      <c r="BY1320" s="5" t="s">
        <v>30452</v>
      </c>
      <c r="BZ1320" s="5">
        <v>3019.65</v>
      </c>
      <c r="CA1320" s="5">
        <v>1298.17</v>
      </c>
      <c r="CB1320" s="5">
        <v>1352.42</v>
      </c>
      <c r="CC1320" s="6">
        <f t="shared" si="317"/>
        <v>1890.08</v>
      </c>
      <c r="CD1320" s="5">
        <v>1539.78</v>
      </c>
      <c r="CE1320" s="5">
        <v>1568.78</v>
      </c>
      <c r="CF1320" s="5">
        <v>693.26</v>
      </c>
      <c r="CG1320" s="6">
        <f t="shared" si="316"/>
        <v>1267.2733333333333</v>
      </c>
      <c r="CH1320" s="5">
        <v>268.74</v>
      </c>
      <c r="CI1320" s="5">
        <v>446.76</v>
      </c>
      <c r="CJ1320" s="5">
        <v>82.09</v>
      </c>
      <c r="CK1320" s="6">
        <f t="shared" si="315"/>
        <v>265.86333333333334</v>
      </c>
      <c r="CL1320" s="7">
        <f t="shared" si="313"/>
        <v>0.14066247636784335</v>
      </c>
      <c r="CM1320" s="5">
        <f t="shared" si="314"/>
        <v>0.67048661079601568</v>
      </c>
      <c r="CP1320" s="8" t="s">
        <v>72059</v>
      </c>
      <c r="CQ1320" s="8" t="s">
        <v>69906</v>
      </c>
      <c r="CR1320" s="8" t="s">
        <v>51261</v>
      </c>
      <c r="CS1320" s="3" t="s">
        <v>36630</v>
      </c>
      <c r="CT1320" s="8" t="s">
        <v>51262</v>
      </c>
      <c r="CU1320" s="8" t="s">
        <v>48344</v>
      </c>
      <c r="CV1320" s="8" t="s">
        <v>51263</v>
      </c>
    </row>
    <row r="1321" spans="4:100">
      <c r="D1321" s="22" t="s">
        <v>31911</v>
      </c>
      <c r="E1321" s="22" t="s">
        <v>33577</v>
      </c>
      <c r="F1321" s="22" t="s">
        <v>33578</v>
      </c>
      <c r="G1321" s="22" t="s">
        <v>31908</v>
      </c>
      <c r="H1321" s="22">
        <v>54725</v>
      </c>
      <c r="I1321" s="22" t="s">
        <v>31907</v>
      </c>
      <c r="J1321" s="22">
        <v>698.86</v>
      </c>
      <c r="K1321" s="22">
        <v>388.72</v>
      </c>
      <c r="L1321" s="22">
        <v>421.6</v>
      </c>
      <c r="M1321" s="23">
        <f t="shared" si="303"/>
        <v>503.05999999999995</v>
      </c>
      <c r="N1321" s="22">
        <v>622.77</v>
      </c>
      <c r="O1321" s="22">
        <v>1088.74</v>
      </c>
      <c r="P1321" s="22">
        <v>301.58999999999997</v>
      </c>
      <c r="Q1321" s="23">
        <f t="shared" si="304"/>
        <v>671.0333333333333</v>
      </c>
      <c r="R1321" s="22">
        <v>262.37</v>
      </c>
      <c r="S1321" s="22">
        <v>659.53</v>
      </c>
      <c r="T1321" s="22">
        <v>275.22000000000003</v>
      </c>
      <c r="U1321" s="23">
        <f t="shared" si="305"/>
        <v>399.03999999999996</v>
      </c>
      <c r="V1321" s="24">
        <f t="shared" si="306"/>
        <v>0.7932254601836759</v>
      </c>
      <c r="W1321" s="22">
        <f t="shared" si="307"/>
        <v>1.3339031792099021</v>
      </c>
      <c r="Z1321" s="8" t="s">
        <v>74932</v>
      </c>
      <c r="AA1321" s="8" t="s">
        <v>69906</v>
      </c>
      <c r="AB1321" s="8" t="s">
        <v>55850</v>
      </c>
      <c r="AC1321" s="3" t="s">
        <v>36942</v>
      </c>
      <c r="AD1321" s="8" t="s">
        <v>55851</v>
      </c>
      <c r="AE1321" s="8" t="s">
        <v>48344</v>
      </c>
      <c r="AF1321" s="8" t="s">
        <v>55852</v>
      </c>
      <c r="AL1321" s="31" t="s">
        <v>29206</v>
      </c>
      <c r="AM1321" s="31" t="s">
        <v>41311</v>
      </c>
      <c r="AN1321" s="31" t="s">
        <v>41312</v>
      </c>
      <c r="AO1321" s="31" t="s">
        <v>29205</v>
      </c>
      <c r="AP1321" s="31">
        <v>18145</v>
      </c>
      <c r="AQ1321" s="31" t="s">
        <v>29204</v>
      </c>
      <c r="AR1321" s="31">
        <v>396.43</v>
      </c>
      <c r="AS1321" s="31">
        <v>538.67999999999995</v>
      </c>
      <c r="AT1321" s="31">
        <v>837.23</v>
      </c>
      <c r="AU1321" s="32">
        <f t="shared" si="308"/>
        <v>590.78</v>
      </c>
      <c r="AV1321" s="31">
        <v>540.14</v>
      </c>
      <c r="AW1321" s="31">
        <v>770.82</v>
      </c>
      <c r="AX1321" s="31">
        <v>1052.42</v>
      </c>
      <c r="AY1321" s="32">
        <f t="shared" si="309"/>
        <v>787.79333333333341</v>
      </c>
      <c r="AZ1321" s="31">
        <v>1591.6</v>
      </c>
      <c r="BA1321" s="31">
        <v>1308.1500000000001</v>
      </c>
      <c r="BB1321" s="31">
        <v>2502.4499999999998</v>
      </c>
      <c r="BC1321" s="32">
        <f t="shared" si="310"/>
        <v>1800.7333333333333</v>
      </c>
      <c r="BD1321" s="33">
        <f t="shared" si="311"/>
        <v>3.0480607558369162</v>
      </c>
      <c r="BE1321" s="31">
        <f t="shared" si="312"/>
        <v>1.3334800320480271</v>
      </c>
      <c r="BH1321" s="8" t="s">
        <v>81153</v>
      </c>
      <c r="BI1321" s="8" t="s">
        <v>69906</v>
      </c>
      <c r="BJ1321" s="8" t="s">
        <v>67507</v>
      </c>
      <c r="BK1321" s="3" t="s">
        <v>33503</v>
      </c>
      <c r="BL1321" s="8" t="s">
        <v>67508</v>
      </c>
      <c r="BM1321" s="8" t="s">
        <v>48344</v>
      </c>
      <c r="BN1321" s="8" t="s">
        <v>67509</v>
      </c>
      <c r="BT1321" s="5" t="s">
        <v>12827</v>
      </c>
      <c r="BU1321" s="10" t="s">
        <v>40286</v>
      </c>
      <c r="BV1321" s="5" t="s">
        <v>40287</v>
      </c>
      <c r="BW1321" s="5" t="s">
        <v>12826</v>
      </c>
      <c r="BX1321" s="5" t="s">
        <v>12825</v>
      </c>
      <c r="BY1321" s="5" t="s">
        <v>12824</v>
      </c>
      <c r="BZ1321" s="5">
        <v>6794.05</v>
      </c>
      <c r="CA1321" s="5">
        <v>5774.49</v>
      </c>
      <c r="CB1321" s="5">
        <v>6389.18</v>
      </c>
      <c r="CC1321" s="6">
        <f t="shared" si="317"/>
        <v>6319.2400000000007</v>
      </c>
      <c r="CD1321" s="5">
        <v>6361.98</v>
      </c>
      <c r="CE1321" s="5">
        <v>5832.15</v>
      </c>
      <c r="CF1321" s="5">
        <v>4272.96</v>
      </c>
      <c r="CG1321" s="6">
        <f t="shared" si="316"/>
        <v>5489.03</v>
      </c>
      <c r="CH1321" s="5">
        <v>879.33</v>
      </c>
      <c r="CI1321" s="5">
        <v>1474.42</v>
      </c>
      <c r="CJ1321" s="5">
        <v>313.64</v>
      </c>
      <c r="CK1321" s="6">
        <f t="shared" si="315"/>
        <v>889.13</v>
      </c>
      <c r="CL1321" s="7">
        <f t="shared" si="313"/>
        <v>0.14070204644862355</v>
      </c>
      <c r="CM1321" s="5">
        <f t="shared" si="314"/>
        <v>0.86862185959071014</v>
      </c>
      <c r="CP1321" s="8" t="s">
        <v>72060</v>
      </c>
      <c r="CQ1321" s="8" t="s">
        <v>69906</v>
      </c>
      <c r="CR1321" s="8" t="s">
        <v>51268</v>
      </c>
      <c r="CS1321" s="3" t="s">
        <v>51269</v>
      </c>
      <c r="CT1321" s="8" t="s">
        <v>51270</v>
      </c>
      <c r="CU1321" s="8" t="s">
        <v>48344</v>
      </c>
      <c r="CV1321" s="8" t="s">
        <v>51271</v>
      </c>
    </row>
    <row r="1322" spans="4:100">
      <c r="D1322" s="22" t="s">
        <v>23097</v>
      </c>
      <c r="E1322" s="22" t="s">
        <v>40101</v>
      </c>
      <c r="F1322" s="22" t="s">
        <v>40102</v>
      </c>
      <c r="G1322" s="22" t="s">
        <v>20883</v>
      </c>
      <c r="H1322" s="22">
        <v>29871</v>
      </c>
      <c r="I1322" s="22" t="s">
        <v>20882</v>
      </c>
      <c r="J1322" s="22">
        <v>305.19</v>
      </c>
      <c r="K1322" s="22">
        <v>307.2</v>
      </c>
      <c r="L1322" s="22">
        <v>23.62</v>
      </c>
      <c r="M1322" s="23">
        <f t="shared" si="303"/>
        <v>212.00333333333333</v>
      </c>
      <c r="N1322" s="22">
        <v>155.21</v>
      </c>
      <c r="O1322" s="22">
        <v>63.23</v>
      </c>
      <c r="P1322" s="22">
        <v>37.99</v>
      </c>
      <c r="Q1322" s="23">
        <f t="shared" si="304"/>
        <v>85.476666666666674</v>
      </c>
      <c r="R1322" s="22">
        <v>126.44</v>
      </c>
      <c r="S1322" s="22">
        <v>239.19</v>
      </c>
      <c r="T1322" s="22">
        <v>139.19</v>
      </c>
      <c r="U1322" s="23">
        <f t="shared" si="305"/>
        <v>168.27333333333334</v>
      </c>
      <c r="V1322" s="24">
        <f t="shared" si="306"/>
        <v>0.79372965833870546</v>
      </c>
      <c r="W1322" s="22">
        <f t="shared" si="307"/>
        <v>0.40318548450496067</v>
      </c>
      <c r="Z1322" s="8" t="s">
        <v>77080</v>
      </c>
      <c r="AA1322" s="8" t="s">
        <v>69906</v>
      </c>
      <c r="AB1322" s="8" t="s">
        <v>59603</v>
      </c>
      <c r="AC1322" s="3" t="s">
        <v>37526</v>
      </c>
      <c r="AD1322" s="8" t="s">
        <v>59604</v>
      </c>
      <c r="AE1322" s="8" t="s">
        <v>48344</v>
      </c>
      <c r="AF1322" s="8" t="s">
        <v>59605</v>
      </c>
      <c r="AL1322" s="31" t="s">
        <v>804</v>
      </c>
      <c r="AM1322" s="31" t="s">
        <v>47914</v>
      </c>
      <c r="AN1322" s="31" t="s">
        <v>47915</v>
      </c>
      <c r="AO1322" s="31" t="s">
        <v>803</v>
      </c>
      <c r="AP1322" s="31">
        <v>16332</v>
      </c>
      <c r="AQ1322" s="31" t="s">
        <v>802</v>
      </c>
      <c r="AR1322" s="31">
        <v>127.11</v>
      </c>
      <c r="AS1322" s="31">
        <v>61.42</v>
      </c>
      <c r="AT1322" s="31">
        <v>166.29</v>
      </c>
      <c r="AU1322" s="32">
        <f t="shared" si="308"/>
        <v>118.27333333333333</v>
      </c>
      <c r="AV1322" s="31">
        <v>166.32</v>
      </c>
      <c r="AW1322" s="31">
        <v>172.49</v>
      </c>
      <c r="AX1322" s="31">
        <v>1.32</v>
      </c>
      <c r="AY1322" s="32">
        <f t="shared" si="309"/>
        <v>113.37666666666667</v>
      </c>
      <c r="AZ1322" s="31">
        <v>258.38</v>
      </c>
      <c r="BA1322" s="31">
        <v>388.32</v>
      </c>
      <c r="BB1322" s="31">
        <v>435.12</v>
      </c>
      <c r="BC1322" s="32">
        <f t="shared" si="310"/>
        <v>360.60666666666674</v>
      </c>
      <c r="BD1322" s="33">
        <f t="shared" si="311"/>
        <v>3.0489262161095776</v>
      </c>
      <c r="BE1322" s="31">
        <f t="shared" si="312"/>
        <v>0.95859872611464969</v>
      </c>
      <c r="BH1322" s="8" t="s">
        <v>74745</v>
      </c>
      <c r="BI1322" s="8" t="s">
        <v>69906</v>
      </c>
      <c r="BJ1322" s="8" t="s">
        <v>55557</v>
      </c>
      <c r="BK1322" s="3" t="s">
        <v>39628</v>
      </c>
      <c r="BL1322" s="8" t="s">
        <v>55558</v>
      </c>
      <c r="BM1322" s="8" t="s">
        <v>48344</v>
      </c>
      <c r="BN1322" s="8" t="s">
        <v>55559</v>
      </c>
      <c r="BT1322" s="5" t="s">
        <v>5728</v>
      </c>
      <c r="BU1322" s="5" t="s">
        <v>41891</v>
      </c>
      <c r="BV1322" s="5" t="s">
        <v>41892</v>
      </c>
      <c r="BW1322" s="5" t="s">
        <v>5727</v>
      </c>
      <c r="BX1322" s="5">
        <v>23969</v>
      </c>
      <c r="BY1322" s="5" t="s">
        <v>5726</v>
      </c>
      <c r="BZ1322" s="5">
        <v>213.88</v>
      </c>
      <c r="CA1322" s="5">
        <v>298.56</v>
      </c>
      <c r="CB1322" s="5">
        <v>1734.24</v>
      </c>
      <c r="CC1322" s="6">
        <f t="shared" si="317"/>
        <v>748.89333333333343</v>
      </c>
      <c r="CD1322" s="5">
        <v>195.09</v>
      </c>
      <c r="CE1322" s="5">
        <v>376.67</v>
      </c>
      <c r="CF1322" s="5">
        <v>128.16</v>
      </c>
      <c r="CG1322" s="6">
        <f t="shared" si="316"/>
        <v>233.30666666666664</v>
      </c>
      <c r="CH1322" s="5">
        <v>116.48</v>
      </c>
      <c r="CI1322" s="5">
        <v>49.73</v>
      </c>
      <c r="CJ1322" s="5">
        <v>150.22</v>
      </c>
      <c r="CK1322" s="6">
        <f t="shared" si="315"/>
        <v>105.47666666666667</v>
      </c>
      <c r="CL1322" s="7">
        <f t="shared" si="313"/>
        <v>0.1408433777841081</v>
      </c>
      <c r="CM1322" s="5">
        <f t="shared" si="314"/>
        <v>0.3115352431142841</v>
      </c>
      <c r="CP1322" s="8" t="s">
        <v>72061</v>
      </c>
      <c r="CQ1322" s="8" t="s">
        <v>69906</v>
      </c>
      <c r="CR1322" s="8" t="s">
        <v>72062</v>
      </c>
      <c r="CS1322" s="3" t="s">
        <v>72063</v>
      </c>
      <c r="CT1322" s="8" t="s">
        <v>72064</v>
      </c>
      <c r="CU1322" s="8" t="s">
        <v>48344</v>
      </c>
      <c r="CV1322" s="8" t="s">
        <v>72065</v>
      </c>
    </row>
    <row r="1323" spans="4:100">
      <c r="D1323" s="22" t="s">
        <v>8026</v>
      </c>
      <c r="E1323" s="22" t="s">
        <v>37984</v>
      </c>
      <c r="F1323" s="22" t="s">
        <v>37985</v>
      </c>
      <c r="G1323" s="22" t="s">
        <v>8025</v>
      </c>
      <c r="H1323" s="22">
        <v>100986</v>
      </c>
      <c r="I1323" s="22" t="s">
        <v>8024</v>
      </c>
      <c r="J1323" s="22">
        <v>154.09</v>
      </c>
      <c r="K1323" s="22">
        <v>238.28</v>
      </c>
      <c r="L1323" s="22">
        <v>467.93</v>
      </c>
      <c r="M1323" s="23">
        <f t="shared" si="303"/>
        <v>286.76666666666665</v>
      </c>
      <c r="N1323" s="22">
        <v>170.09</v>
      </c>
      <c r="O1323" s="22">
        <v>388.57</v>
      </c>
      <c r="P1323" s="22">
        <v>207.72</v>
      </c>
      <c r="Q1323" s="23">
        <f t="shared" si="304"/>
        <v>255.46</v>
      </c>
      <c r="R1323" s="22">
        <v>240.24</v>
      </c>
      <c r="S1323" s="22">
        <v>216.13</v>
      </c>
      <c r="T1323" s="22">
        <v>227.05</v>
      </c>
      <c r="U1323" s="23">
        <f t="shared" si="305"/>
        <v>227.8066666666667</v>
      </c>
      <c r="V1323" s="24">
        <f t="shared" si="306"/>
        <v>0.79439730326630265</v>
      </c>
      <c r="W1323" s="22">
        <f t="shared" si="307"/>
        <v>0.89082878065791016</v>
      </c>
      <c r="Z1323" s="8" t="s">
        <v>77081</v>
      </c>
      <c r="AA1323" s="8" t="s">
        <v>48346</v>
      </c>
      <c r="AB1323" s="8" t="s">
        <v>48347</v>
      </c>
      <c r="AC1323" s="3" t="s">
        <v>48346</v>
      </c>
      <c r="AD1323" s="8" t="s">
        <v>48346</v>
      </c>
      <c r="AE1323" s="8" t="s">
        <v>48346</v>
      </c>
      <c r="AF1323" s="8" t="s">
        <v>48346</v>
      </c>
      <c r="AL1323" s="31" t="s">
        <v>20626</v>
      </c>
      <c r="AM1323" s="31" t="s">
        <v>40103</v>
      </c>
      <c r="AN1323" s="31" t="s">
        <v>40104</v>
      </c>
      <c r="AO1323" s="31" t="s">
        <v>20625</v>
      </c>
      <c r="AP1323" s="31">
        <v>12545</v>
      </c>
      <c r="AQ1323" s="31" t="s">
        <v>20624</v>
      </c>
      <c r="AR1323" s="31">
        <v>281.02999999999997</v>
      </c>
      <c r="AS1323" s="31">
        <v>267.27999999999997</v>
      </c>
      <c r="AT1323" s="31">
        <v>271.69</v>
      </c>
      <c r="AU1323" s="32">
        <f t="shared" si="308"/>
        <v>273.33333333333331</v>
      </c>
      <c r="AV1323" s="31">
        <v>637.94000000000005</v>
      </c>
      <c r="AW1323" s="31">
        <v>312.66000000000003</v>
      </c>
      <c r="AX1323" s="31">
        <v>308.77</v>
      </c>
      <c r="AY1323" s="32">
        <f t="shared" si="309"/>
        <v>419.79</v>
      </c>
      <c r="AZ1323" s="31">
        <v>1091.55</v>
      </c>
      <c r="BA1323" s="31">
        <v>679.79</v>
      </c>
      <c r="BB1323" s="31">
        <v>730.89</v>
      </c>
      <c r="BC1323" s="32">
        <f t="shared" si="310"/>
        <v>834.07666666666671</v>
      </c>
      <c r="BD1323" s="33">
        <f t="shared" si="311"/>
        <v>3.0515000000000003</v>
      </c>
      <c r="BE1323" s="31">
        <f t="shared" si="312"/>
        <v>1.5358170731707319</v>
      </c>
      <c r="BH1323" s="8" t="s">
        <v>81154</v>
      </c>
      <c r="BI1323" s="8" t="s">
        <v>69906</v>
      </c>
      <c r="BJ1323" s="8" t="s">
        <v>67511</v>
      </c>
      <c r="BK1323" s="3" t="s">
        <v>33170</v>
      </c>
      <c r="BL1323" s="8" t="s">
        <v>67512</v>
      </c>
      <c r="BM1323" s="8" t="s">
        <v>48344</v>
      </c>
      <c r="BN1323" s="8" t="s">
        <v>67513</v>
      </c>
      <c r="BT1323" s="5" t="s">
        <v>19175</v>
      </c>
      <c r="BU1323" s="5" t="s">
        <v>44946</v>
      </c>
      <c r="BV1323" s="5" t="s">
        <v>34802</v>
      </c>
      <c r="BW1323" s="5" t="s">
        <v>1957</v>
      </c>
      <c r="BX1323" s="5">
        <v>209497</v>
      </c>
      <c r="BY1323" s="5" t="s">
        <v>1956</v>
      </c>
      <c r="BZ1323" s="5">
        <v>930.69</v>
      </c>
      <c r="CA1323" s="5">
        <v>571.07000000000005</v>
      </c>
      <c r="CB1323" s="5">
        <v>287.81</v>
      </c>
      <c r="CC1323" s="6">
        <f t="shared" si="317"/>
        <v>596.52333333333343</v>
      </c>
      <c r="CD1323" s="5">
        <v>666.24</v>
      </c>
      <c r="CE1323" s="5">
        <v>829.85</v>
      </c>
      <c r="CF1323" s="5">
        <v>98.61</v>
      </c>
      <c r="CG1323" s="6">
        <f t="shared" si="316"/>
        <v>531.56666666666672</v>
      </c>
      <c r="CH1323" s="5">
        <v>146.19999999999999</v>
      </c>
      <c r="CI1323" s="5">
        <v>38.909999999999997</v>
      </c>
      <c r="CJ1323" s="5">
        <v>66.94</v>
      </c>
      <c r="CK1323" s="6">
        <f t="shared" si="315"/>
        <v>84.016666666666666</v>
      </c>
      <c r="CL1323" s="7">
        <f t="shared" si="313"/>
        <v>0.14084388987298621</v>
      </c>
      <c r="CM1323" s="5">
        <f t="shared" si="314"/>
        <v>0.89110791977961179</v>
      </c>
      <c r="CP1323" s="8" t="s">
        <v>72066</v>
      </c>
      <c r="CQ1323" s="8" t="s">
        <v>69906</v>
      </c>
      <c r="CR1323" s="8" t="s">
        <v>51272</v>
      </c>
      <c r="CS1323" s="3" t="s">
        <v>45605</v>
      </c>
      <c r="CT1323" s="8" t="s">
        <v>51273</v>
      </c>
      <c r="CU1323" s="8" t="s">
        <v>48393</v>
      </c>
      <c r="CV1323" s="8" t="s">
        <v>51274</v>
      </c>
    </row>
    <row r="1324" spans="4:100">
      <c r="D1324" s="22" t="s">
        <v>9701</v>
      </c>
      <c r="E1324" s="22" t="s">
        <v>38913</v>
      </c>
      <c r="F1324" s="22" t="s">
        <v>38914</v>
      </c>
      <c r="G1324" s="22" t="s">
        <v>9699</v>
      </c>
      <c r="H1324" s="22">
        <v>67150</v>
      </c>
      <c r="I1324" s="22" t="s">
        <v>9698</v>
      </c>
      <c r="J1324" s="22">
        <v>1226.79</v>
      </c>
      <c r="K1324" s="22">
        <v>1164.46</v>
      </c>
      <c r="L1324" s="22">
        <v>3627.05</v>
      </c>
      <c r="M1324" s="23">
        <f t="shared" si="303"/>
        <v>2006.1000000000001</v>
      </c>
      <c r="N1324" s="22">
        <v>723.94</v>
      </c>
      <c r="O1324" s="22">
        <v>799.31</v>
      </c>
      <c r="P1324" s="22">
        <v>677.38</v>
      </c>
      <c r="Q1324" s="23">
        <f t="shared" si="304"/>
        <v>733.54333333333341</v>
      </c>
      <c r="R1324" s="22">
        <v>1507.34</v>
      </c>
      <c r="S1324" s="22">
        <v>1792.74</v>
      </c>
      <c r="T1324" s="22">
        <v>1480.86</v>
      </c>
      <c r="U1324" s="23">
        <f t="shared" si="305"/>
        <v>1593.6466666666665</v>
      </c>
      <c r="V1324" s="24">
        <f t="shared" si="306"/>
        <v>0.79440041207649992</v>
      </c>
      <c r="W1324" s="22">
        <f t="shared" si="307"/>
        <v>0.36565641460213016</v>
      </c>
      <c r="Z1324" s="8" t="s">
        <v>77082</v>
      </c>
      <c r="AA1324" s="8" t="s">
        <v>69906</v>
      </c>
      <c r="AB1324" s="8" t="s">
        <v>59606</v>
      </c>
      <c r="AC1324" s="3" t="s">
        <v>36604</v>
      </c>
      <c r="AD1324" s="8" t="s">
        <v>59607</v>
      </c>
      <c r="AE1324" s="8" t="s">
        <v>48344</v>
      </c>
      <c r="AF1324" s="8" t="s">
        <v>59608</v>
      </c>
      <c r="AL1324" s="31" t="s">
        <v>3767</v>
      </c>
      <c r="AM1324" s="31" t="s">
        <v>45566</v>
      </c>
      <c r="AN1324" s="31" t="s">
        <v>45567</v>
      </c>
      <c r="AO1324" s="31" t="s">
        <v>3766</v>
      </c>
      <c r="AP1324" s="31">
        <v>22218</v>
      </c>
      <c r="AQ1324" s="31" t="s">
        <v>3765</v>
      </c>
      <c r="AR1324" s="31">
        <v>2609.0500000000002</v>
      </c>
      <c r="AS1324" s="31">
        <v>1387.35</v>
      </c>
      <c r="AT1324" s="31">
        <v>809.52</v>
      </c>
      <c r="AU1324" s="32">
        <f t="shared" si="308"/>
        <v>1601.9733333333334</v>
      </c>
      <c r="AV1324" s="31">
        <v>2476.39</v>
      </c>
      <c r="AW1324" s="31">
        <v>1819.84</v>
      </c>
      <c r="AX1324" s="31">
        <v>644.94000000000005</v>
      </c>
      <c r="AY1324" s="32">
        <f t="shared" si="309"/>
        <v>1647.0566666666666</v>
      </c>
      <c r="AZ1324" s="31">
        <v>6075.79</v>
      </c>
      <c r="BA1324" s="31">
        <v>1054.58</v>
      </c>
      <c r="BB1324" s="31">
        <v>7542.24</v>
      </c>
      <c r="BC1324" s="32">
        <f t="shared" si="310"/>
        <v>4890.87</v>
      </c>
      <c r="BD1324" s="33">
        <f t="shared" si="311"/>
        <v>3.0530283483703431</v>
      </c>
      <c r="BE1324" s="31">
        <f t="shared" si="312"/>
        <v>1.0281423744049005</v>
      </c>
      <c r="BH1324" s="8" t="s">
        <v>81155</v>
      </c>
      <c r="BI1324" s="8" t="s">
        <v>69906</v>
      </c>
      <c r="BJ1324" s="8" t="s">
        <v>67514</v>
      </c>
      <c r="BK1324" s="3" t="s">
        <v>36125</v>
      </c>
      <c r="BL1324" s="8" t="s">
        <v>67515</v>
      </c>
      <c r="BM1324" s="8" t="s">
        <v>48344</v>
      </c>
      <c r="BN1324" s="8" t="s">
        <v>67516</v>
      </c>
      <c r="BT1324" s="5" t="s">
        <v>31000</v>
      </c>
      <c r="BU1324" s="5" t="s">
        <v>35504</v>
      </c>
      <c r="BV1324" s="5" t="s">
        <v>35505</v>
      </c>
      <c r="BW1324" s="5" t="s">
        <v>30999</v>
      </c>
      <c r="BX1324" s="5">
        <v>66736</v>
      </c>
      <c r="BY1324" s="5" t="s">
        <v>30998</v>
      </c>
      <c r="BZ1324" s="5">
        <v>289.45</v>
      </c>
      <c r="CA1324" s="5">
        <v>368.24</v>
      </c>
      <c r="CB1324" s="5">
        <v>449.81</v>
      </c>
      <c r="CC1324" s="6">
        <f t="shared" si="317"/>
        <v>369.16666666666669</v>
      </c>
      <c r="CD1324" s="5">
        <v>232.95</v>
      </c>
      <c r="CE1324" s="5">
        <v>291.43</v>
      </c>
      <c r="CF1324" s="5">
        <v>94.82</v>
      </c>
      <c r="CG1324" s="6">
        <f t="shared" si="316"/>
        <v>206.4</v>
      </c>
      <c r="CH1324" s="5">
        <v>69.83</v>
      </c>
      <c r="CI1324" s="5">
        <v>11.63</v>
      </c>
      <c r="CJ1324" s="5">
        <v>74.540000000000006</v>
      </c>
      <c r="CK1324" s="6">
        <f t="shared" si="315"/>
        <v>52</v>
      </c>
      <c r="CL1324" s="7">
        <f t="shared" si="313"/>
        <v>0.14085778781038374</v>
      </c>
      <c r="CM1324" s="5">
        <f t="shared" si="314"/>
        <v>0.55909706546275395</v>
      </c>
      <c r="CP1324" s="8" t="s">
        <v>72067</v>
      </c>
      <c r="CQ1324" s="8" t="s">
        <v>48346</v>
      </c>
      <c r="CR1324" s="8" t="s">
        <v>48347</v>
      </c>
      <c r="CS1324" s="3" t="s">
        <v>48346</v>
      </c>
      <c r="CT1324" s="8" t="s">
        <v>48346</v>
      </c>
      <c r="CU1324" s="8" t="s">
        <v>48346</v>
      </c>
      <c r="CV1324" s="8" t="s">
        <v>48346</v>
      </c>
    </row>
    <row r="1325" spans="4:100">
      <c r="D1325" s="22" t="s">
        <v>21372</v>
      </c>
      <c r="E1325" s="22" t="s">
        <v>42377</v>
      </c>
      <c r="F1325" s="22" t="s">
        <v>42378</v>
      </c>
      <c r="G1325" s="22" t="s">
        <v>21371</v>
      </c>
      <c r="H1325" s="22">
        <v>66083</v>
      </c>
      <c r="I1325" s="22" t="s">
        <v>21370</v>
      </c>
      <c r="J1325" s="22">
        <v>768.21</v>
      </c>
      <c r="K1325" s="22">
        <v>990.39</v>
      </c>
      <c r="L1325" s="22">
        <v>319.39</v>
      </c>
      <c r="M1325" s="23">
        <f t="shared" si="303"/>
        <v>692.6633333333333</v>
      </c>
      <c r="N1325" s="22">
        <v>588.69000000000005</v>
      </c>
      <c r="O1325" s="22">
        <v>388.89</v>
      </c>
      <c r="P1325" s="22">
        <v>519.77</v>
      </c>
      <c r="Q1325" s="23">
        <f t="shared" si="304"/>
        <v>499.11666666666662</v>
      </c>
      <c r="R1325" s="22">
        <v>600.08000000000004</v>
      </c>
      <c r="S1325" s="22">
        <v>585.45000000000005</v>
      </c>
      <c r="T1325" s="22">
        <v>465.26</v>
      </c>
      <c r="U1325" s="23">
        <f t="shared" si="305"/>
        <v>550.26333333333343</v>
      </c>
      <c r="V1325" s="24">
        <f t="shared" si="306"/>
        <v>0.79441672000346508</v>
      </c>
      <c r="W1325" s="22">
        <f t="shared" si="307"/>
        <v>0.72057613366763074</v>
      </c>
      <c r="Z1325" s="8" t="s">
        <v>77083</v>
      </c>
      <c r="AA1325" s="8" t="s">
        <v>69906</v>
      </c>
      <c r="AB1325" s="8" t="s">
        <v>59609</v>
      </c>
      <c r="AC1325" s="3" t="s">
        <v>40910</v>
      </c>
      <c r="AD1325" s="8" t="s">
        <v>59610</v>
      </c>
      <c r="AE1325" s="8" t="s">
        <v>48344</v>
      </c>
      <c r="AF1325" s="8" t="s">
        <v>59611</v>
      </c>
      <c r="AL1325" s="31" t="s">
        <v>1802</v>
      </c>
      <c r="AM1325" s="31" t="s">
        <v>35448</v>
      </c>
      <c r="AN1325" s="31" t="s">
        <v>35449</v>
      </c>
      <c r="AO1325" s="31" t="s">
        <v>1801</v>
      </c>
      <c r="AP1325" s="31">
        <v>75320</v>
      </c>
      <c r="AQ1325" s="31" t="s">
        <v>1800</v>
      </c>
      <c r="AR1325" s="31">
        <v>142.08000000000001</v>
      </c>
      <c r="AS1325" s="31">
        <v>251.58</v>
      </c>
      <c r="AT1325" s="31">
        <v>66.52</v>
      </c>
      <c r="AU1325" s="32">
        <f t="shared" si="308"/>
        <v>153.39333333333335</v>
      </c>
      <c r="AV1325" s="31">
        <v>321.33</v>
      </c>
      <c r="AW1325" s="31">
        <v>334.15</v>
      </c>
      <c r="AX1325" s="31">
        <v>631.65</v>
      </c>
      <c r="AY1325" s="32">
        <f t="shared" si="309"/>
        <v>429.04333333333335</v>
      </c>
      <c r="AZ1325" s="31">
        <v>411.36</v>
      </c>
      <c r="BA1325" s="31">
        <v>613.36</v>
      </c>
      <c r="BB1325" s="31">
        <v>380.41</v>
      </c>
      <c r="BC1325" s="32">
        <f t="shared" si="310"/>
        <v>468.37666666666672</v>
      </c>
      <c r="BD1325" s="33">
        <f t="shared" si="311"/>
        <v>3.053435612151767</v>
      </c>
      <c r="BE1325" s="31">
        <f t="shared" si="312"/>
        <v>2.7970142118301533</v>
      </c>
      <c r="BH1325" s="8" t="s">
        <v>81156</v>
      </c>
      <c r="BI1325" s="8" t="s">
        <v>69906</v>
      </c>
      <c r="BJ1325" s="8" t="s">
        <v>67517</v>
      </c>
      <c r="BK1325" s="3" t="s">
        <v>44852</v>
      </c>
      <c r="BL1325" s="8" t="s">
        <v>67518</v>
      </c>
      <c r="BM1325" s="8" t="s">
        <v>48344</v>
      </c>
      <c r="BN1325" s="8" t="s">
        <v>67519</v>
      </c>
      <c r="BT1325" s="5" t="s">
        <v>30725</v>
      </c>
      <c r="BU1325" s="5" t="s">
        <v>37133</v>
      </c>
      <c r="BV1325" s="5" t="s">
        <v>37134</v>
      </c>
      <c r="BW1325" s="5" t="s">
        <v>10750</v>
      </c>
      <c r="BX1325" s="5">
        <v>22428</v>
      </c>
      <c r="BY1325" s="5" t="s">
        <v>10749</v>
      </c>
      <c r="BZ1325" s="5">
        <v>1420.4</v>
      </c>
      <c r="CA1325" s="5">
        <v>2126.02</v>
      </c>
      <c r="CB1325" s="5">
        <v>1134.5</v>
      </c>
      <c r="CC1325" s="6">
        <f t="shared" si="317"/>
        <v>1560.3066666666666</v>
      </c>
      <c r="CD1325" s="5">
        <v>1401.36</v>
      </c>
      <c r="CE1325" s="5">
        <v>1633.98</v>
      </c>
      <c r="CF1325" s="5">
        <v>635.57000000000005</v>
      </c>
      <c r="CG1325" s="6">
        <f t="shared" si="316"/>
        <v>1223.6366666666668</v>
      </c>
      <c r="CH1325" s="5">
        <v>142.75</v>
      </c>
      <c r="CI1325" s="5">
        <v>372.51</v>
      </c>
      <c r="CJ1325" s="5">
        <v>144.76</v>
      </c>
      <c r="CK1325" s="6">
        <f t="shared" si="315"/>
        <v>220.00666666666666</v>
      </c>
      <c r="CL1325" s="7">
        <f t="shared" si="313"/>
        <v>0.1410021961494749</v>
      </c>
      <c r="CM1325" s="5">
        <f t="shared" si="314"/>
        <v>0.7842283140921017</v>
      </c>
      <c r="CP1325" s="8" t="s">
        <v>72068</v>
      </c>
      <c r="CQ1325" s="8" t="s">
        <v>69906</v>
      </c>
      <c r="CR1325" s="8" t="s">
        <v>51275</v>
      </c>
      <c r="CS1325" s="3" t="s">
        <v>51276</v>
      </c>
      <c r="CT1325" s="8" t="s">
        <v>51277</v>
      </c>
      <c r="CU1325" s="8" t="s">
        <v>48344</v>
      </c>
      <c r="CV1325" s="8" t="s">
        <v>51278</v>
      </c>
    </row>
    <row r="1326" spans="4:100">
      <c r="D1326" s="22" t="s">
        <v>4704</v>
      </c>
      <c r="E1326" s="22" t="s">
        <v>42523</v>
      </c>
      <c r="F1326" s="22" t="s">
        <v>42524</v>
      </c>
      <c r="G1326" s="22" t="s">
        <v>4703</v>
      </c>
      <c r="H1326" s="22">
        <v>56698</v>
      </c>
      <c r="I1326" s="22" t="s">
        <v>4702</v>
      </c>
      <c r="J1326" s="22">
        <v>335.42</v>
      </c>
      <c r="K1326" s="22">
        <v>289.19</v>
      </c>
      <c r="L1326" s="22">
        <v>408.76</v>
      </c>
      <c r="M1326" s="23">
        <f t="shared" si="303"/>
        <v>344.45666666666665</v>
      </c>
      <c r="N1326" s="22">
        <v>814.78</v>
      </c>
      <c r="O1326" s="22">
        <v>251.02</v>
      </c>
      <c r="P1326" s="22">
        <v>442.99</v>
      </c>
      <c r="Q1326" s="23">
        <f t="shared" si="304"/>
        <v>502.93</v>
      </c>
      <c r="R1326" s="22">
        <v>398.83</v>
      </c>
      <c r="S1326" s="22">
        <v>283.57</v>
      </c>
      <c r="T1326" s="22">
        <v>139.28</v>
      </c>
      <c r="U1326" s="23">
        <f t="shared" si="305"/>
        <v>273.89333333333332</v>
      </c>
      <c r="V1326" s="24">
        <f t="shared" si="306"/>
        <v>0.79514597869107873</v>
      </c>
      <c r="W1326" s="22">
        <f t="shared" si="307"/>
        <v>1.4600675459903036</v>
      </c>
      <c r="Z1326" s="8" t="s">
        <v>73357</v>
      </c>
      <c r="AA1326" s="8" t="s">
        <v>69906</v>
      </c>
      <c r="AB1326" s="8" t="s">
        <v>53336</v>
      </c>
      <c r="AC1326" s="3" t="s">
        <v>33659</v>
      </c>
      <c r="AD1326" s="8" t="s">
        <v>53337</v>
      </c>
      <c r="AE1326" s="8" t="s">
        <v>48344</v>
      </c>
      <c r="AF1326" s="8" t="s">
        <v>53338</v>
      </c>
      <c r="AL1326" s="31" t="s">
        <v>6733</v>
      </c>
      <c r="AM1326" s="31" t="s">
        <v>47354</v>
      </c>
      <c r="AN1326" s="31" t="s">
        <v>47355</v>
      </c>
      <c r="AO1326" s="31" t="s">
        <v>6732</v>
      </c>
      <c r="AP1326" s="31">
        <v>20515</v>
      </c>
      <c r="AQ1326" s="31" t="s">
        <v>6731</v>
      </c>
      <c r="AR1326" s="31">
        <v>245.52</v>
      </c>
      <c r="AS1326" s="31">
        <v>361.79</v>
      </c>
      <c r="AT1326" s="31">
        <v>286.10000000000002</v>
      </c>
      <c r="AU1326" s="32">
        <f t="shared" si="308"/>
        <v>297.80333333333334</v>
      </c>
      <c r="AV1326" s="31">
        <v>494.9</v>
      </c>
      <c r="AW1326" s="31">
        <v>272.11</v>
      </c>
      <c r="AX1326" s="31">
        <v>53.12</v>
      </c>
      <c r="AY1326" s="32">
        <f t="shared" si="309"/>
        <v>273.37666666666667</v>
      </c>
      <c r="AZ1326" s="31">
        <v>941.78</v>
      </c>
      <c r="BA1326" s="31">
        <v>984.55</v>
      </c>
      <c r="BB1326" s="31">
        <v>802.05</v>
      </c>
      <c r="BC1326" s="32">
        <f t="shared" si="310"/>
        <v>909.46</v>
      </c>
      <c r="BD1326" s="33">
        <f t="shared" si="311"/>
        <v>3.0538946284460664</v>
      </c>
      <c r="BE1326" s="31">
        <f t="shared" si="312"/>
        <v>0.91797718852486532</v>
      </c>
      <c r="BH1326" s="8" t="s">
        <v>81157</v>
      </c>
      <c r="BI1326" s="8" t="s">
        <v>69906</v>
      </c>
      <c r="BJ1326" s="8" t="s">
        <v>67520</v>
      </c>
      <c r="BK1326" s="3" t="s">
        <v>40855</v>
      </c>
      <c r="BL1326" s="8" t="s">
        <v>67521</v>
      </c>
      <c r="BM1326" s="8" t="s">
        <v>48344</v>
      </c>
      <c r="BN1326" s="8" t="s">
        <v>67522</v>
      </c>
      <c r="BT1326" s="5" t="s">
        <v>11264</v>
      </c>
      <c r="BU1326" s="5" t="s">
        <v>42961</v>
      </c>
      <c r="BV1326" s="5" t="s">
        <v>42962</v>
      </c>
      <c r="BW1326" s="5" t="s">
        <v>11263</v>
      </c>
      <c r="BX1326" s="5">
        <v>216151</v>
      </c>
      <c r="BY1326" s="5" t="s">
        <v>11262</v>
      </c>
      <c r="BZ1326" s="5">
        <v>273.70999999999998</v>
      </c>
      <c r="CA1326" s="5">
        <v>251.07</v>
      </c>
      <c r="CB1326" s="5">
        <v>432.04</v>
      </c>
      <c r="CC1326" s="6">
        <f t="shared" si="317"/>
        <v>318.94</v>
      </c>
      <c r="CD1326" s="5">
        <v>964.96</v>
      </c>
      <c r="CE1326" s="5">
        <v>355.83</v>
      </c>
      <c r="CF1326" s="5">
        <v>240.22</v>
      </c>
      <c r="CG1326" s="6">
        <f t="shared" si="316"/>
        <v>520.3366666666667</v>
      </c>
      <c r="CH1326" s="5">
        <v>25</v>
      </c>
      <c r="CI1326" s="5">
        <v>103.2</v>
      </c>
      <c r="CJ1326" s="5">
        <v>6.76</v>
      </c>
      <c r="CK1326" s="6">
        <f t="shared" si="315"/>
        <v>44.986666666666657</v>
      </c>
      <c r="CL1326" s="7">
        <f t="shared" si="313"/>
        <v>0.14105056332434521</v>
      </c>
      <c r="CM1326" s="5">
        <f t="shared" si="314"/>
        <v>1.6314562822683474</v>
      </c>
      <c r="CP1326" s="8" t="s">
        <v>72069</v>
      </c>
      <c r="CQ1326" s="8" t="s">
        <v>69906</v>
      </c>
      <c r="CR1326" s="8" t="s">
        <v>51279</v>
      </c>
      <c r="CS1326" s="3" t="s">
        <v>43868</v>
      </c>
      <c r="CT1326" s="8" t="s">
        <v>51280</v>
      </c>
      <c r="CU1326" s="8" t="s">
        <v>48344</v>
      </c>
      <c r="CV1326" s="8" t="s">
        <v>51281</v>
      </c>
    </row>
    <row r="1327" spans="4:100">
      <c r="D1327" s="22" t="s">
        <v>28557</v>
      </c>
      <c r="E1327" s="22" t="s">
        <v>43963</v>
      </c>
      <c r="F1327" s="22" t="s">
        <v>43964</v>
      </c>
      <c r="G1327" s="22" t="s">
        <v>28556</v>
      </c>
      <c r="H1327" s="22">
        <v>192159</v>
      </c>
      <c r="I1327" s="22" t="s">
        <v>28555</v>
      </c>
      <c r="J1327" s="22">
        <v>484.86</v>
      </c>
      <c r="K1327" s="22">
        <v>1050.6300000000001</v>
      </c>
      <c r="L1327" s="22">
        <v>627.82000000000005</v>
      </c>
      <c r="M1327" s="23">
        <f t="shared" si="303"/>
        <v>721.10333333333347</v>
      </c>
      <c r="N1327" s="22">
        <v>624.27</v>
      </c>
      <c r="O1327" s="22">
        <v>690.21</v>
      </c>
      <c r="P1327" s="22">
        <v>458.5</v>
      </c>
      <c r="Q1327" s="23">
        <f t="shared" si="304"/>
        <v>590.99333333333334</v>
      </c>
      <c r="R1327" s="22">
        <v>607.52</v>
      </c>
      <c r="S1327" s="22">
        <v>631.55999999999995</v>
      </c>
      <c r="T1327" s="22">
        <v>482.16</v>
      </c>
      <c r="U1327" s="23">
        <f t="shared" si="305"/>
        <v>573.74666666666667</v>
      </c>
      <c r="V1327" s="24">
        <f t="shared" si="306"/>
        <v>0.79565110871765932</v>
      </c>
      <c r="W1327" s="22">
        <f t="shared" si="307"/>
        <v>0.81956816175212965</v>
      </c>
      <c r="Z1327" s="8" t="s">
        <v>74962</v>
      </c>
      <c r="AA1327" s="8" t="s">
        <v>69906</v>
      </c>
      <c r="AB1327" s="8" t="s">
        <v>55945</v>
      </c>
      <c r="AC1327" s="3" t="s">
        <v>37462</v>
      </c>
      <c r="AD1327" s="8" t="s">
        <v>55946</v>
      </c>
      <c r="AE1327" s="8" t="s">
        <v>48344</v>
      </c>
      <c r="AF1327" s="8" t="s">
        <v>55947</v>
      </c>
      <c r="AL1327" s="31" t="s">
        <v>1045</v>
      </c>
      <c r="AM1327" s="31" t="s">
        <v>37841</v>
      </c>
      <c r="AN1327" s="31" t="s">
        <v>37842</v>
      </c>
      <c r="AO1327" s="31" t="s">
        <v>1044</v>
      </c>
      <c r="AP1327" s="31">
        <v>71902</v>
      </c>
      <c r="AQ1327" s="31" t="s">
        <v>1043</v>
      </c>
      <c r="AR1327" s="31">
        <v>237.19</v>
      </c>
      <c r="AS1327" s="31">
        <v>38.19</v>
      </c>
      <c r="AT1327" s="31">
        <v>184.77</v>
      </c>
      <c r="AU1327" s="32">
        <f t="shared" si="308"/>
        <v>153.38333333333333</v>
      </c>
      <c r="AV1327" s="31">
        <v>81.33</v>
      </c>
      <c r="AW1327" s="31">
        <v>485.19</v>
      </c>
      <c r="AX1327" s="31">
        <v>202.41</v>
      </c>
      <c r="AY1327" s="32">
        <f t="shared" si="309"/>
        <v>256.31</v>
      </c>
      <c r="AZ1327" s="31">
        <v>495.88</v>
      </c>
      <c r="BA1327" s="31">
        <v>343.72</v>
      </c>
      <c r="BB1327" s="31">
        <v>566.26</v>
      </c>
      <c r="BC1327" s="32">
        <f t="shared" si="310"/>
        <v>468.62000000000006</v>
      </c>
      <c r="BD1327" s="33">
        <f t="shared" si="311"/>
        <v>3.0552211235466702</v>
      </c>
      <c r="BE1327" s="31">
        <f t="shared" si="312"/>
        <v>1.6710420515049442</v>
      </c>
      <c r="BH1327" s="8" t="s">
        <v>78830</v>
      </c>
      <c r="BI1327" s="8" t="s">
        <v>69906</v>
      </c>
      <c r="BJ1327" s="8" t="s">
        <v>63076</v>
      </c>
      <c r="BK1327" s="3" t="s">
        <v>42261</v>
      </c>
      <c r="BL1327" s="8" t="s">
        <v>63077</v>
      </c>
      <c r="BM1327" s="8" t="s">
        <v>48344</v>
      </c>
      <c r="BN1327" s="8" t="s">
        <v>63078</v>
      </c>
      <c r="BT1327" s="5" t="s">
        <v>15318</v>
      </c>
      <c r="BU1327" s="10" t="s">
        <v>40654</v>
      </c>
      <c r="BV1327" s="5" t="s">
        <v>40655</v>
      </c>
      <c r="BW1327" s="5" t="s">
        <v>15317</v>
      </c>
      <c r="BX1327" s="5" t="s">
        <v>15316</v>
      </c>
      <c r="BY1327" s="5" t="s">
        <v>15315</v>
      </c>
      <c r="BZ1327" s="5">
        <v>4652.2299999999996</v>
      </c>
      <c r="CA1327" s="5">
        <v>4838.93</v>
      </c>
      <c r="CB1327" s="5">
        <v>5395.06</v>
      </c>
      <c r="CC1327" s="6">
        <f t="shared" si="317"/>
        <v>4962.0733333333337</v>
      </c>
      <c r="CD1327" s="5">
        <v>6234.44</v>
      </c>
      <c r="CE1327" s="5">
        <v>4925.45</v>
      </c>
      <c r="CF1327" s="5">
        <v>5250.17</v>
      </c>
      <c r="CG1327" s="6">
        <f t="shared" si="316"/>
        <v>5470.0199999999995</v>
      </c>
      <c r="CH1327" s="5">
        <v>785.06</v>
      </c>
      <c r="CI1327" s="5">
        <v>1023.57</v>
      </c>
      <c r="CJ1327" s="5">
        <v>292.17</v>
      </c>
      <c r="CK1327" s="6">
        <f t="shared" si="315"/>
        <v>700.26666666666677</v>
      </c>
      <c r="CL1327" s="7">
        <f t="shared" si="313"/>
        <v>0.14112380443121222</v>
      </c>
      <c r="CM1327" s="5">
        <f t="shared" si="314"/>
        <v>1.1023658121403552</v>
      </c>
      <c r="CP1327" s="8" t="s">
        <v>72070</v>
      </c>
      <c r="CQ1327" s="8" t="s">
        <v>69906</v>
      </c>
      <c r="CR1327" s="8" t="s">
        <v>51282</v>
      </c>
      <c r="CS1327" s="3" t="s">
        <v>42455</v>
      </c>
      <c r="CT1327" s="8" t="s">
        <v>51283</v>
      </c>
      <c r="CU1327" s="8" t="s">
        <v>48344</v>
      </c>
      <c r="CV1327" s="8" t="s">
        <v>51284</v>
      </c>
    </row>
    <row r="1328" spans="4:100">
      <c r="D1328" s="22" t="s">
        <v>17552</v>
      </c>
      <c r="E1328" s="22" t="s">
        <v>44497</v>
      </c>
      <c r="F1328" s="22" t="s">
        <v>44498</v>
      </c>
      <c r="G1328" s="22" t="s">
        <v>17551</v>
      </c>
      <c r="H1328" s="22">
        <v>66291</v>
      </c>
      <c r="I1328" s="22" t="s">
        <v>17550</v>
      </c>
      <c r="J1328" s="22">
        <v>628.78</v>
      </c>
      <c r="K1328" s="22">
        <v>395.82</v>
      </c>
      <c r="L1328" s="22">
        <v>396.81</v>
      </c>
      <c r="M1328" s="23">
        <f t="shared" si="303"/>
        <v>473.80333333333328</v>
      </c>
      <c r="N1328" s="22">
        <v>515.14</v>
      </c>
      <c r="O1328" s="22">
        <v>505.83</v>
      </c>
      <c r="P1328" s="22">
        <v>122.84</v>
      </c>
      <c r="Q1328" s="23">
        <f t="shared" si="304"/>
        <v>381.27</v>
      </c>
      <c r="R1328" s="22">
        <v>593.44000000000005</v>
      </c>
      <c r="S1328" s="22">
        <v>441.6</v>
      </c>
      <c r="T1328" s="22">
        <v>96.02</v>
      </c>
      <c r="U1328" s="23">
        <f t="shared" si="305"/>
        <v>377.02</v>
      </c>
      <c r="V1328" s="24">
        <f t="shared" si="306"/>
        <v>0.79573099950049608</v>
      </c>
      <c r="W1328" s="22">
        <f t="shared" si="307"/>
        <v>0.80470096594226859</v>
      </c>
      <c r="Z1328" s="8" t="s">
        <v>77084</v>
      </c>
      <c r="AA1328" s="8" t="s">
        <v>69906</v>
      </c>
      <c r="AB1328" s="8" t="s">
        <v>59612</v>
      </c>
      <c r="AC1328" s="3" t="s">
        <v>43429</v>
      </c>
      <c r="AD1328" s="8" t="s">
        <v>59613</v>
      </c>
      <c r="AE1328" s="8" t="s">
        <v>48344</v>
      </c>
      <c r="AF1328" s="8" t="s">
        <v>59614</v>
      </c>
      <c r="AL1328" s="31" t="s">
        <v>9507</v>
      </c>
      <c r="AM1328" s="31" t="s">
        <v>38585</v>
      </c>
      <c r="AN1328" s="31" t="s">
        <v>38586</v>
      </c>
      <c r="AO1328" s="31" t="s">
        <v>9506</v>
      </c>
      <c r="AP1328" s="31">
        <v>218343</v>
      </c>
      <c r="AQ1328" s="31" t="s">
        <v>9505</v>
      </c>
      <c r="AR1328" s="31">
        <v>129.5</v>
      </c>
      <c r="AS1328" s="31">
        <v>268.23</v>
      </c>
      <c r="AT1328" s="31">
        <v>44.07</v>
      </c>
      <c r="AU1328" s="32">
        <f t="shared" si="308"/>
        <v>147.26666666666668</v>
      </c>
      <c r="AV1328" s="31">
        <v>272.35000000000002</v>
      </c>
      <c r="AW1328" s="31">
        <v>237.08</v>
      </c>
      <c r="AX1328" s="31">
        <v>255.82</v>
      </c>
      <c r="AY1328" s="32">
        <f t="shared" si="309"/>
        <v>255.08333333333334</v>
      </c>
      <c r="AZ1328" s="31">
        <v>418.48</v>
      </c>
      <c r="BA1328" s="31">
        <v>239.75</v>
      </c>
      <c r="BB1328" s="31">
        <v>691.58</v>
      </c>
      <c r="BC1328" s="32">
        <f t="shared" si="310"/>
        <v>449.93666666666667</v>
      </c>
      <c r="BD1328" s="33">
        <f t="shared" si="311"/>
        <v>3.0552512449071973</v>
      </c>
      <c r="BE1328" s="31">
        <f t="shared" si="312"/>
        <v>1.7321186057039384</v>
      </c>
      <c r="BH1328" s="8" t="s">
        <v>81158</v>
      </c>
      <c r="BI1328" s="8" t="s">
        <v>69906</v>
      </c>
      <c r="BJ1328" s="8" t="s">
        <v>67523</v>
      </c>
      <c r="BK1328" s="3" t="s">
        <v>41642</v>
      </c>
      <c r="BL1328" s="8" t="s">
        <v>67524</v>
      </c>
      <c r="BM1328" s="8" t="s">
        <v>48344</v>
      </c>
      <c r="BN1328" s="8" t="s">
        <v>67525</v>
      </c>
      <c r="BT1328" s="5" t="s">
        <v>20181</v>
      </c>
      <c r="BU1328" s="5" t="s">
        <v>48265</v>
      </c>
      <c r="BV1328" s="5" t="s">
        <v>48266</v>
      </c>
      <c r="BW1328" s="5" t="s">
        <v>20180</v>
      </c>
      <c r="BX1328" s="5" t="s">
        <v>20179</v>
      </c>
      <c r="BY1328" s="5" t="s">
        <v>20325</v>
      </c>
      <c r="BZ1328" s="5">
        <v>205.77</v>
      </c>
      <c r="CA1328" s="5">
        <v>233.72</v>
      </c>
      <c r="CB1328" s="5">
        <v>59.75</v>
      </c>
      <c r="CC1328" s="6">
        <f t="shared" si="317"/>
        <v>166.41333333333333</v>
      </c>
      <c r="CD1328" s="5">
        <v>154.24</v>
      </c>
      <c r="CE1328" s="5">
        <v>153.66</v>
      </c>
      <c r="CF1328" s="5">
        <v>189.38</v>
      </c>
      <c r="CG1328" s="6">
        <f t="shared" si="316"/>
        <v>165.76</v>
      </c>
      <c r="CH1328" s="5">
        <v>30.05</v>
      </c>
      <c r="CI1328" s="5">
        <v>20.239999999999998</v>
      </c>
      <c r="CJ1328" s="5">
        <v>20.2</v>
      </c>
      <c r="CK1328" s="6">
        <f t="shared" si="315"/>
        <v>23.496666666666666</v>
      </c>
      <c r="CL1328" s="7">
        <f t="shared" si="313"/>
        <v>0.1411946158160404</v>
      </c>
      <c r="CM1328" s="5">
        <f t="shared" si="314"/>
        <v>0.99607403252944471</v>
      </c>
      <c r="CP1328" s="8" t="s">
        <v>72071</v>
      </c>
      <c r="CQ1328" s="8" t="s">
        <v>69906</v>
      </c>
      <c r="CR1328" s="8" t="s">
        <v>51285</v>
      </c>
      <c r="CS1328" s="3" t="s">
        <v>38905</v>
      </c>
      <c r="CT1328" s="8" t="s">
        <v>51286</v>
      </c>
      <c r="CU1328" s="8" t="s">
        <v>48344</v>
      </c>
      <c r="CV1328" s="8" t="s">
        <v>51287</v>
      </c>
    </row>
    <row r="1329" spans="4:100">
      <c r="D1329" s="22" t="s">
        <v>30724</v>
      </c>
      <c r="E1329" s="22" t="s">
        <v>36608</v>
      </c>
      <c r="F1329" s="22" t="s">
        <v>36609</v>
      </c>
      <c r="G1329" s="22" t="s">
        <v>30723</v>
      </c>
      <c r="H1329" s="22">
        <v>18607</v>
      </c>
      <c r="I1329" s="22" t="s">
        <v>30722</v>
      </c>
      <c r="J1329" s="22">
        <v>687.77</v>
      </c>
      <c r="K1329" s="22">
        <v>986.81</v>
      </c>
      <c r="L1329" s="22">
        <v>997.1</v>
      </c>
      <c r="M1329" s="23">
        <f t="shared" si="303"/>
        <v>890.56</v>
      </c>
      <c r="N1329" s="22">
        <v>781.99</v>
      </c>
      <c r="O1329" s="22">
        <v>557.17999999999995</v>
      </c>
      <c r="P1329" s="22">
        <v>761.74</v>
      </c>
      <c r="Q1329" s="23">
        <f t="shared" si="304"/>
        <v>700.30333333333328</v>
      </c>
      <c r="R1329" s="22">
        <v>809.47</v>
      </c>
      <c r="S1329" s="22">
        <v>597.84</v>
      </c>
      <c r="T1329" s="22">
        <v>719.23</v>
      </c>
      <c r="U1329" s="23">
        <f t="shared" si="305"/>
        <v>708.84666666666669</v>
      </c>
      <c r="V1329" s="24">
        <f t="shared" si="306"/>
        <v>0.7959561025272488</v>
      </c>
      <c r="W1329" s="22">
        <f t="shared" si="307"/>
        <v>0.7863628877709905</v>
      </c>
      <c r="Z1329" s="8" t="s">
        <v>77085</v>
      </c>
      <c r="AA1329" s="8" t="s">
        <v>69906</v>
      </c>
      <c r="AB1329" s="8" t="s">
        <v>59615</v>
      </c>
      <c r="AC1329" s="3" t="s">
        <v>41185</v>
      </c>
      <c r="AD1329" s="8" t="s">
        <v>59616</v>
      </c>
      <c r="AE1329" s="8" t="s">
        <v>48344</v>
      </c>
      <c r="AF1329" s="8" t="s">
        <v>59617</v>
      </c>
      <c r="AL1329" s="31" t="s">
        <v>9251</v>
      </c>
      <c r="AM1329" s="31" t="s">
        <v>38408</v>
      </c>
      <c r="AN1329" s="31" t="s">
        <v>38409</v>
      </c>
      <c r="AO1329" s="31" t="s">
        <v>9250</v>
      </c>
      <c r="AP1329" s="31">
        <v>28105</v>
      </c>
      <c r="AQ1329" s="31" t="s">
        <v>9249</v>
      </c>
      <c r="AR1329" s="31">
        <v>265</v>
      </c>
      <c r="AS1329" s="31">
        <v>18.8</v>
      </c>
      <c r="AT1329" s="31">
        <v>12.18</v>
      </c>
      <c r="AU1329" s="32">
        <f t="shared" si="308"/>
        <v>98.660000000000011</v>
      </c>
      <c r="AV1329" s="31">
        <v>303.12</v>
      </c>
      <c r="AW1329" s="31">
        <v>104.04</v>
      </c>
      <c r="AX1329" s="31">
        <v>499.47</v>
      </c>
      <c r="AY1329" s="32">
        <f t="shared" si="309"/>
        <v>302.21000000000004</v>
      </c>
      <c r="AZ1329" s="31">
        <v>269.69</v>
      </c>
      <c r="BA1329" s="31">
        <v>302.64999999999998</v>
      </c>
      <c r="BB1329" s="31">
        <v>332.59</v>
      </c>
      <c r="BC1329" s="32">
        <f t="shared" si="310"/>
        <v>301.64333333333326</v>
      </c>
      <c r="BD1329" s="33">
        <f t="shared" si="311"/>
        <v>3.0574025271977825</v>
      </c>
      <c r="BE1329" s="31">
        <f t="shared" si="312"/>
        <v>3.0631461585242246</v>
      </c>
      <c r="BH1329" s="8" t="s">
        <v>77839</v>
      </c>
      <c r="BI1329" s="8" t="s">
        <v>69906</v>
      </c>
      <c r="BJ1329" s="8" t="s">
        <v>61076</v>
      </c>
      <c r="BK1329" s="3" t="s">
        <v>35332</v>
      </c>
      <c r="BL1329" s="8" t="s">
        <v>61077</v>
      </c>
      <c r="BM1329" s="8" t="s">
        <v>48344</v>
      </c>
      <c r="BN1329" s="8" t="s">
        <v>61078</v>
      </c>
      <c r="BT1329" s="5" t="s">
        <v>27539</v>
      </c>
      <c r="BU1329" s="5" t="s">
        <v>40085</v>
      </c>
      <c r="BV1329" s="5" t="s">
        <v>40086</v>
      </c>
      <c r="BW1329" s="5" t="s">
        <v>608</v>
      </c>
      <c r="BX1329" s="5">
        <v>66109</v>
      </c>
      <c r="BY1329" s="5" t="s">
        <v>607</v>
      </c>
      <c r="BZ1329" s="5">
        <v>288.95</v>
      </c>
      <c r="CA1329" s="5">
        <v>142.55000000000001</v>
      </c>
      <c r="CB1329" s="5">
        <v>201.9</v>
      </c>
      <c r="CC1329" s="6">
        <f t="shared" si="317"/>
        <v>211.13333333333333</v>
      </c>
      <c r="CD1329" s="5">
        <v>314.36</v>
      </c>
      <c r="CE1329" s="5">
        <v>189.97</v>
      </c>
      <c r="CF1329" s="5">
        <v>363.18</v>
      </c>
      <c r="CG1329" s="6">
        <f t="shared" si="316"/>
        <v>289.17</v>
      </c>
      <c r="CH1329" s="5">
        <v>34.1</v>
      </c>
      <c r="CI1329" s="5">
        <v>26.72</v>
      </c>
      <c r="CJ1329" s="5">
        <v>28.71</v>
      </c>
      <c r="CK1329" s="6">
        <f t="shared" si="315"/>
        <v>29.843333333333334</v>
      </c>
      <c r="CL1329" s="7">
        <f t="shared" si="313"/>
        <v>0.1413482791285128</v>
      </c>
      <c r="CM1329" s="5">
        <f t="shared" si="314"/>
        <v>1.3696084622671298</v>
      </c>
      <c r="CP1329" s="8" t="s">
        <v>72072</v>
      </c>
      <c r="CQ1329" s="8" t="s">
        <v>69906</v>
      </c>
      <c r="CR1329" s="8" t="s">
        <v>51288</v>
      </c>
      <c r="CS1329" s="3" t="s">
        <v>39265</v>
      </c>
      <c r="CT1329" s="8" t="s">
        <v>51289</v>
      </c>
      <c r="CU1329" s="8" t="s">
        <v>48344</v>
      </c>
      <c r="CV1329" s="8" t="s">
        <v>51290</v>
      </c>
    </row>
    <row r="1330" spans="4:100">
      <c r="D1330" s="22" t="s">
        <v>7578</v>
      </c>
      <c r="E1330" s="22" t="s">
        <v>41134</v>
      </c>
      <c r="F1330" s="22" t="s">
        <v>41135</v>
      </c>
      <c r="G1330" s="22" t="s">
        <v>7577</v>
      </c>
      <c r="H1330" s="22">
        <v>67921</v>
      </c>
      <c r="I1330" s="22" t="s">
        <v>7576</v>
      </c>
      <c r="J1330" s="22">
        <v>359.98</v>
      </c>
      <c r="K1330" s="22">
        <v>400.51</v>
      </c>
      <c r="L1330" s="22">
        <v>231.28</v>
      </c>
      <c r="M1330" s="23">
        <f t="shared" si="303"/>
        <v>330.59</v>
      </c>
      <c r="N1330" s="22">
        <v>488.08</v>
      </c>
      <c r="O1330" s="22">
        <v>453.3</v>
      </c>
      <c r="P1330" s="22">
        <v>293.06</v>
      </c>
      <c r="Q1330" s="23">
        <f t="shared" si="304"/>
        <v>411.48</v>
      </c>
      <c r="R1330" s="22">
        <v>189.5</v>
      </c>
      <c r="S1330" s="22">
        <v>271.01</v>
      </c>
      <c r="T1330" s="22">
        <v>329.47</v>
      </c>
      <c r="U1330" s="23">
        <f t="shared" si="305"/>
        <v>263.32666666666665</v>
      </c>
      <c r="V1330" s="24">
        <f t="shared" si="306"/>
        <v>0.79653548705849142</v>
      </c>
      <c r="W1330" s="22">
        <f t="shared" si="307"/>
        <v>1.2446837472397836</v>
      </c>
      <c r="Z1330" s="8" t="s">
        <v>77086</v>
      </c>
      <c r="AA1330" s="8" t="s">
        <v>48346</v>
      </c>
      <c r="AB1330" s="8" t="s">
        <v>48347</v>
      </c>
      <c r="AC1330" s="3" t="s">
        <v>48346</v>
      </c>
      <c r="AD1330" s="8" t="s">
        <v>48346</v>
      </c>
      <c r="AE1330" s="8" t="s">
        <v>48346</v>
      </c>
      <c r="AF1330" s="8" t="s">
        <v>48346</v>
      </c>
      <c r="AL1330" s="31" t="s">
        <v>8248</v>
      </c>
      <c r="AM1330" s="31" t="s">
        <v>34587</v>
      </c>
      <c r="AN1330" s="31" t="s">
        <v>34588</v>
      </c>
      <c r="AO1330" s="31" t="s">
        <v>8247</v>
      </c>
      <c r="AP1330" s="31" t="s">
        <v>8246</v>
      </c>
      <c r="AQ1330" s="31" t="s">
        <v>8245</v>
      </c>
      <c r="AR1330" s="31">
        <v>44.67</v>
      </c>
      <c r="AS1330" s="31">
        <v>68.989999999999995</v>
      </c>
      <c r="AT1330" s="31">
        <v>91.74</v>
      </c>
      <c r="AU1330" s="32">
        <f t="shared" si="308"/>
        <v>68.466666666666654</v>
      </c>
      <c r="AV1330" s="31">
        <v>231.97</v>
      </c>
      <c r="AW1330" s="31">
        <v>414.05</v>
      </c>
      <c r="AX1330" s="31">
        <v>235.11</v>
      </c>
      <c r="AY1330" s="32">
        <f t="shared" si="309"/>
        <v>293.70999999999998</v>
      </c>
      <c r="AZ1330" s="31">
        <v>152.15</v>
      </c>
      <c r="BA1330" s="31">
        <v>265.67</v>
      </c>
      <c r="BB1330" s="31">
        <v>210.29</v>
      </c>
      <c r="BC1330" s="32">
        <f t="shared" si="310"/>
        <v>209.37</v>
      </c>
      <c r="BD1330" s="33">
        <f t="shared" si="311"/>
        <v>3.057984420642649</v>
      </c>
      <c r="BE1330" s="31">
        <f t="shared" si="312"/>
        <v>4.2898247322297962</v>
      </c>
      <c r="BH1330" s="8" t="s">
        <v>81159</v>
      </c>
      <c r="BI1330" s="8" t="s">
        <v>69906</v>
      </c>
      <c r="BJ1330" s="8" t="s">
        <v>67526</v>
      </c>
      <c r="BK1330" s="3" t="s">
        <v>67527</v>
      </c>
      <c r="BL1330" s="8" t="s">
        <v>67528</v>
      </c>
      <c r="BM1330" s="8" t="s">
        <v>48344</v>
      </c>
      <c r="BN1330" s="8" t="s">
        <v>67529</v>
      </c>
      <c r="BT1330" s="5" t="s">
        <v>25713</v>
      </c>
      <c r="BU1330" s="5" t="s">
        <v>47636</v>
      </c>
      <c r="BV1330" s="5" t="s">
        <v>47637</v>
      </c>
      <c r="BW1330" s="5" t="s">
        <v>25712</v>
      </c>
      <c r="BX1330" s="5">
        <v>67285</v>
      </c>
      <c r="BY1330" s="5" t="s">
        <v>25711</v>
      </c>
      <c r="BZ1330" s="5">
        <v>384.77</v>
      </c>
      <c r="CA1330" s="5">
        <v>609.16999999999996</v>
      </c>
      <c r="CB1330" s="5">
        <v>208.78</v>
      </c>
      <c r="CC1330" s="6">
        <f t="shared" si="317"/>
        <v>400.90666666666669</v>
      </c>
      <c r="CD1330" s="5">
        <v>418.17</v>
      </c>
      <c r="CE1330" s="5">
        <v>379.28</v>
      </c>
      <c r="CF1330" s="5">
        <v>358.39</v>
      </c>
      <c r="CG1330" s="6">
        <f t="shared" si="316"/>
        <v>385.28000000000003</v>
      </c>
      <c r="CH1330" s="5">
        <v>72.510000000000005</v>
      </c>
      <c r="CI1330" s="5">
        <v>68.33</v>
      </c>
      <c r="CJ1330" s="5">
        <v>29.19</v>
      </c>
      <c r="CK1330" s="6">
        <f t="shared" si="315"/>
        <v>56.676666666666669</v>
      </c>
      <c r="CL1330" s="7">
        <f t="shared" si="313"/>
        <v>0.14137122522282825</v>
      </c>
      <c r="CM1330" s="5">
        <f t="shared" si="314"/>
        <v>0.96102168418251965</v>
      </c>
      <c r="CP1330" s="8" t="s">
        <v>72073</v>
      </c>
      <c r="CQ1330" s="8" t="s">
        <v>69906</v>
      </c>
      <c r="CR1330" s="8" t="s">
        <v>51291</v>
      </c>
      <c r="CS1330" s="3" t="s">
        <v>35031</v>
      </c>
      <c r="CT1330" s="8" t="s">
        <v>51292</v>
      </c>
      <c r="CU1330" s="8" t="s">
        <v>48344</v>
      </c>
      <c r="CV1330" s="8" t="s">
        <v>51293</v>
      </c>
    </row>
    <row r="1331" spans="4:100">
      <c r="D1331" s="22" t="s">
        <v>6390</v>
      </c>
      <c r="E1331" s="22" t="s">
        <v>36055</v>
      </c>
      <c r="F1331" s="22" t="s">
        <v>36056</v>
      </c>
      <c r="G1331" s="22" t="s">
        <v>6389</v>
      </c>
      <c r="H1331" s="22">
        <v>15463</v>
      </c>
      <c r="I1331" s="22" t="s">
        <v>6388</v>
      </c>
      <c r="J1331" s="22">
        <v>701.11</v>
      </c>
      <c r="K1331" s="22">
        <v>352.37</v>
      </c>
      <c r="L1331" s="22">
        <v>400.34</v>
      </c>
      <c r="M1331" s="23">
        <f t="shared" si="303"/>
        <v>484.60666666666663</v>
      </c>
      <c r="N1331" s="22">
        <v>287.52999999999997</v>
      </c>
      <c r="O1331" s="22">
        <v>445.46</v>
      </c>
      <c r="P1331" s="22">
        <v>40.630000000000003</v>
      </c>
      <c r="Q1331" s="23">
        <f t="shared" si="304"/>
        <v>257.87333333333333</v>
      </c>
      <c r="R1331" s="22">
        <v>423.45</v>
      </c>
      <c r="S1331" s="22">
        <v>558.94000000000005</v>
      </c>
      <c r="T1331" s="22">
        <v>175.77</v>
      </c>
      <c r="U1331" s="23">
        <f t="shared" si="305"/>
        <v>386.05333333333334</v>
      </c>
      <c r="V1331" s="24">
        <f t="shared" si="306"/>
        <v>0.79663232036978449</v>
      </c>
      <c r="W1331" s="22">
        <f t="shared" si="307"/>
        <v>0.53212914941326994</v>
      </c>
      <c r="Z1331" s="8" t="s">
        <v>77087</v>
      </c>
      <c r="AA1331" s="8" t="s">
        <v>69906</v>
      </c>
      <c r="AB1331" s="8" t="s">
        <v>59618</v>
      </c>
      <c r="AC1331" s="3" t="s">
        <v>42192</v>
      </c>
      <c r="AD1331" s="8" t="s">
        <v>59619</v>
      </c>
      <c r="AE1331" s="8" t="s">
        <v>48344</v>
      </c>
      <c r="AF1331" s="8" t="s">
        <v>59620</v>
      </c>
      <c r="AL1331" s="31" t="s">
        <v>21382</v>
      </c>
      <c r="AM1331" s="31" t="s">
        <v>45974</v>
      </c>
      <c r="AN1331" s="31" t="s">
        <v>34802</v>
      </c>
      <c r="AO1331" s="31" t="s">
        <v>21381</v>
      </c>
      <c r="AP1331" s="31">
        <v>78255</v>
      </c>
      <c r="AQ1331" s="31" t="s">
        <v>21380</v>
      </c>
      <c r="AR1331" s="31">
        <v>513.58000000000004</v>
      </c>
      <c r="AS1331" s="31">
        <v>50.72</v>
      </c>
      <c r="AT1331" s="31">
        <v>109.3</v>
      </c>
      <c r="AU1331" s="32">
        <f t="shared" si="308"/>
        <v>224.53333333333333</v>
      </c>
      <c r="AV1331" s="31">
        <v>511.54</v>
      </c>
      <c r="AW1331" s="31">
        <v>148.72999999999999</v>
      </c>
      <c r="AX1331" s="31">
        <v>93.26</v>
      </c>
      <c r="AY1331" s="32">
        <f t="shared" si="309"/>
        <v>251.17666666666665</v>
      </c>
      <c r="AZ1331" s="31">
        <v>796.64</v>
      </c>
      <c r="BA1331" s="31">
        <v>437.7</v>
      </c>
      <c r="BB1331" s="31">
        <v>826.97</v>
      </c>
      <c r="BC1331" s="32">
        <f t="shared" si="310"/>
        <v>687.10333333333335</v>
      </c>
      <c r="BD1331" s="33">
        <f t="shared" si="311"/>
        <v>3.060139548693587</v>
      </c>
      <c r="BE1331" s="31">
        <f t="shared" si="312"/>
        <v>1.1186609263657956</v>
      </c>
      <c r="BH1331" s="8" t="s">
        <v>77951</v>
      </c>
      <c r="BI1331" s="8" t="s">
        <v>69906</v>
      </c>
      <c r="BJ1331" s="8" t="s">
        <v>61323</v>
      </c>
      <c r="BK1331" s="3" t="s">
        <v>61324</v>
      </c>
      <c r="BL1331" s="8" t="s">
        <v>61325</v>
      </c>
      <c r="BM1331" s="8" t="s">
        <v>48344</v>
      </c>
      <c r="BN1331" s="8" t="s">
        <v>61326</v>
      </c>
      <c r="BT1331" s="5" t="s">
        <v>29272</v>
      </c>
      <c r="BU1331" s="5" t="s">
        <v>41847</v>
      </c>
      <c r="BV1331" s="5" t="s">
        <v>41848</v>
      </c>
      <c r="BW1331" s="5" t="s">
        <v>29271</v>
      </c>
      <c r="BX1331" s="5">
        <v>66079</v>
      </c>
      <c r="BY1331" s="5" t="s">
        <v>29270</v>
      </c>
      <c r="BZ1331" s="5">
        <v>1522.73</v>
      </c>
      <c r="CA1331" s="5">
        <v>260.22000000000003</v>
      </c>
      <c r="CB1331" s="5">
        <v>680.39</v>
      </c>
      <c r="CC1331" s="6">
        <f t="shared" si="317"/>
        <v>821.11333333333334</v>
      </c>
      <c r="CD1331" s="5">
        <v>602.57000000000005</v>
      </c>
      <c r="CE1331" s="5">
        <v>517.17999999999995</v>
      </c>
      <c r="CF1331" s="5">
        <v>159.44999999999999</v>
      </c>
      <c r="CG1331" s="6">
        <f t="shared" si="316"/>
        <v>426.40000000000003</v>
      </c>
      <c r="CH1331" s="5">
        <v>117.48</v>
      </c>
      <c r="CI1331" s="5">
        <v>68.17</v>
      </c>
      <c r="CJ1331" s="5">
        <v>162.65</v>
      </c>
      <c r="CK1331" s="6">
        <f t="shared" si="315"/>
        <v>116.10000000000001</v>
      </c>
      <c r="CL1331" s="7">
        <f t="shared" si="313"/>
        <v>0.14139339271070986</v>
      </c>
      <c r="CM1331" s="5">
        <f t="shared" si="314"/>
        <v>0.5192949410150447</v>
      </c>
      <c r="CP1331" s="8" t="s">
        <v>72074</v>
      </c>
      <c r="CQ1331" s="8" t="s">
        <v>69906</v>
      </c>
      <c r="CR1331" s="8" t="s">
        <v>51294</v>
      </c>
      <c r="CS1331" s="3" t="s">
        <v>35818</v>
      </c>
      <c r="CT1331" s="8" t="s">
        <v>51295</v>
      </c>
      <c r="CU1331" s="8" t="s">
        <v>48344</v>
      </c>
      <c r="CV1331" s="8" t="s">
        <v>51296</v>
      </c>
    </row>
    <row r="1332" spans="4:100">
      <c r="D1332" s="22" t="s">
        <v>27522</v>
      </c>
      <c r="E1332" s="22" t="s">
        <v>46355</v>
      </c>
      <c r="F1332" s="22" t="s">
        <v>46356</v>
      </c>
      <c r="G1332" s="22" t="s">
        <v>27521</v>
      </c>
      <c r="H1332" s="22">
        <v>114663</v>
      </c>
      <c r="I1332" s="22" t="s">
        <v>27520</v>
      </c>
      <c r="J1332" s="22">
        <v>179.52</v>
      </c>
      <c r="K1332" s="22">
        <v>288.3</v>
      </c>
      <c r="L1332" s="22">
        <v>421.69</v>
      </c>
      <c r="M1332" s="23">
        <f t="shared" si="303"/>
        <v>296.50333333333333</v>
      </c>
      <c r="N1332" s="22">
        <v>101.31</v>
      </c>
      <c r="O1332" s="22">
        <v>275.56</v>
      </c>
      <c r="P1332" s="22">
        <v>713.83</v>
      </c>
      <c r="Q1332" s="23">
        <f t="shared" si="304"/>
        <v>363.56666666666666</v>
      </c>
      <c r="R1332" s="22">
        <v>146.22999999999999</v>
      </c>
      <c r="S1332" s="22">
        <v>225.27</v>
      </c>
      <c r="T1332" s="22">
        <v>337.24</v>
      </c>
      <c r="U1332" s="23">
        <f t="shared" si="305"/>
        <v>236.24666666666667</v>
      </c>
      <c r="V1332" s="24">
        <f t="shared" si="306"/>
        <v>0.79677575294263137</v>
      </c>
      <c r="W1332" s="22">
        <f t="shared" si="307"/>
        <v>1.2261807062315206</v>
      </c>
      <c r="Z1332" s="8" t="s">
        <v>77088</v>
      </c>
      <c r="AA1332" s="8" t="s">
        <v>69906</v>
      </c>
      <c r="AB1332" s="8" t="s">
        <v>59621</v>
      </c>
      <c r="AC1332" s="3" t="s">
        <v>41607</v>
      </c>
      <c r="AD1332" s="8" t="s">
        <v>59622</v>
      </c>
      <c r="AE1332" s="8" t="s">
        <v>48344</v>
      </c>
      <c r="AF1332" s="8" t="s">
        <v>59623</v>
      </c>
      <c r="AL1332" s="31" t="s">
        <v>18318</v>
      </c>
      <c r="AM1332" s="31" t="s">
        <v>37242</v>
      </c>
      <c r="AN1332" s="31" t="s">
        <v>37243</v>
      </c>
      <c r="AO1332" s="31" t="s">
        <v>18317</v>
      </c>
      <c r="AP1332" s="31">
        <v>666060</v>
      </c>
      <c r="AQ1332" s="31" t="s">
        <v>18316</v>
      </c>
      <c r="AR1332" s="31">
        <v>103.62</v>
      </c>
      <c r="AS1332" s="31">
        <v>61.46</v>
      </c>
      <c r="AT1332" s="31">
        <v>101.41</v>
      </c>
      <c r="AU1332" s="32">
        <f t="shared" si="308"/>
        <v>88.83</v>
      </c>
      <c r="AV1332" s="31">
        <v>414.56</v>
      </c>
      <c r="AW1332" s="31">
        <v>160.13</v>
      </c>
      <c r="AX1332" s="31">
        <v>747.15</v>
      </c>
      <c r="AY1332" s="32">
        <f t="shared" si="309"/>
        <v>440.6133333333334</v>
      </c>
      <c r="AZ1332" s="31">
        <v>280.77999999999997</v>
      </c>
      <c r="BA1332" s="31">
        <v>224.97</v>
      </c>
      <c r="BB1332" s="31">
        <v>309.76</v>
      </c>
      <c r="BC1332" s="32">
        <f t="shared" si="310"/>
        <v>271.83666666666664</v>
      </c>
      <c r="BD1332" s="33">
        <f t="shared" si="311"/>
        <v>3.0601898757927124</v>
      </c>
      <c r="BE1332" s="31">
        <f t="shared" si="312"/>
        <v>4.9601861233066913</v>
      </c>
      <c r="BH1332" s="8" t="s">
        <v>74765</v>
      </c>
      <c r="BI1332" s="8" t="s">
        <v>69906</v>
      </c>
      <c r="BJ1332" s="8" t="s">
        <v>67530</v>
      </c>
      <c r="BK1332" s="3" t="s">
        <v>45076</v>
      </c>
      <c r="BL1332" s="8" t="s">
        <v>67531</v>
      </c>
      <c r="BM1332" s="8" t="s">
        <v>48344</v>
      </c>
      <c r="BN1332" s="8" t="s">
        <v>67532</v>
      </c>
      <c r="BT1332" s="5" t="s">
        <v>32887</v>
      </c>
      <c r="BU1332" s="10" t="s">
        <v>43417</v>
      </c>
      <c r="BV1332" s="5" t="s">
        <v>43418</v>
      </c>
      <c r="BW1332" s="5" t="s">
        <v>33000</v>
      </c>
      <c r="BX1332" s="5" t="s">
        <v>32999</v>
      </c>
      <c r="BY1332" s="5" t="s">
        <v>32998</v>
      </c>
      <c r="BZ1332" s="5">
        <v>2402.29</v>
      </c>
      <c r="CA1332" s="5">
        <v>485.03</v>
      </c>
      <c r="CB1332" s="5">
        <v>4006</v>
      </c>
      <c r="CC1332" s="6">
        <f t="shared" si="317"/>
        <v>2297.7733333333331</v>
      </c>
      <c r="CD1332" s="5">
        <v>467.99</v>
      </c>
      <c r="CE1332" s="5">
        <v>3448.24</v>
      </c>
      <c r="CF1332" s="5">
        <v>639.57000000000005</v>
      </c>
      <c r="CG1332" s="6">
        <f t="shared" si="316"/>
        <v>1518.5999999999997</v>
      </c>
      <c r="CH1332" s="5">
        <v>282.70999999999998</v>
      </c>
      <c r="CI1332" s="5">
        <v>521.91999999999996</v>
      </c>
      <c r="CJ1332" s="5">
        <v>171.5</v>
      </c>
      <c r="CK1332" s="6">
        <f t="shared" si="315"/>
        <v>325.37666666666661</v>
      </c>
      <c r="CL1332" s="7">
        <f t="shared" si="313"/>
        <v>0.14160520619962513</v>
      </c>
      <c r="CM1332" s="5">
        <f t="shared" si="314"/>
        <v>0.66090069806711416</v>
      </c>
      <c r="CP1332" s="8" t="s">
        <v>72075</v>
      </c>
      <c r="CQ1332" s="8" t="s">
        <v>69906</v>
      </c>
      <c r="CR1332" s="8" t="s">
        <v>72076</v>
      </c>
      <c r="CS1332" s="3" t="s">
        <v>72077</v>
      </c>
      <c r="CT1332" s="8" t="s">
        <v>72078</v>
      </c>
      <c r="CU1332" s="8" t="s">
        <v>48590</v>
      </c>
      <c r="CV1332" s="8" t="s">
        <v>72079</v>
      </c>
    </row>
    <row r="1333" spans="4:100">
      <c r="D1333" s="22" t="s">
        <v>14579</v>
      </c>
      <c r="E1333" s="22" t="s">
        <v>46200</v>
      </c>
      <c r="F1333" s="22" t="s">
        <v>46201</v>
      </c>
      <c r="G1333" s="22" t="s">
        <v>14578</v>
      </c>
      <c r="H1333" s="22">
        <v>232906</v>
      </c>
      <c r="I1333" s="22" t="s">
        <v>14577</v>
      </c>
      <c r="J1333" s="22">
        <v>1395.67</v>
      </c>
      <c r="K1333" s="22">
        <v>130.63999999999999</v>
      </c>
      <c r="L1333" s="22">
        <v>148.36000000000001</v>
      </c>
      <c r="M1333" s="23">
        <f t="shared" si="303"/>
        <v>558.22333333333336</v>
      </c>
      <c r="N1333" s="22">
        <v>261.22000000000003</v>
      </c>
      <c r="O1333" s="22">
        <v>760.07</v>
      </c>
      <c r="P1333" s="22">
        <v>148.93</v>
      </c>
      <c r="Q1333" s="23">
        <f t="shared" si="304"/>
        <v>390.07333333333332</v>
      </c>
      <c r="R1333" s="22">
        <v>693.73</v>
      </c>
      <c r="S1333" s="22">
        <v>188.14</v>
      </c>
      <c r="T1333" s="22">
        <v>454.66</v>
      </c>
      <c r="U1333" s="23">
        <f t="shared" si="305"/>
        <v>445.51</v>
      </c>
      <c r="V1333" s="24">
        <f t="shared" si="306"/>
        <v>0.79808559298249804</v>
      </c>
      <c r="W1333" s="22">
        <f t="shared" si="307"/>
        <v>0.69877647536529575</v>
      </c>
      <c r="Z1333" s="8" t="s">
        <v>70116</v>
      </c>
      <c r="AA1333" s="8" t="s">
        <v>69906</v>
      </c>
      <c r="AB1333" s="8" t="s">
        <v>48499</v>
      </c>
      <c r="AC1333" s="3" t="s">
        <v>35203</v>
      </c>
      <c r="AD1333" s="8" t="s">
        <v>48500</v>
      </c>
      <c r="AE1333" s="8" t="s">
        <v>48344</v>
      </c>
      <c r="AF1333" s="8" t="s">
        <v>48501</v>
      </c>
      <c r="AL1333" s="31" t="s">
        <v>9827</v>
      </c>
      <c r="AM1333" s="31" t="s">
        <v>40520</v>
      </c>
      <c r="AN1333" s="31" t="s">
        <v>40521</v>
      </c>
      <c r="AO1333" s="31" t="s">
        <v>2597</v>
      </c>
      <c r="AP1333" s="31">
        <v>330578</v>
      </c>
      <c r="AQ1333" s="31" t="s">
        <v>2596</v>
      </c>
      <c r="AR1333" s="31">
        <v>47.44</v>
      </c>
      <c r="AS1333" s="31">
        <v>110.28</v>
      </c>
      <c r="AT1333" s="31">
        <v>5.7</v>
      </c>
      <c r="AU1333" s="32">
        <f t="shared" si="308"/>
        <v>54.473333333333329</v>
      </c>
      <c r="AV1333" s="31">
        <v>96.19</v>
      </c>
      <c r="AW1333" s="31">
        <v>20.83</v>
      </c>
      <c r="AX1333" s="31">
        <v>40.01</v>
      </c>
      <c r="AY1333" s="32">
        <f t="shared" si="309"/>
        <v>52.343333333333334</v>
      </c>
      <c r="AZ1333" s="31">
        <v>133.96</v>
      </c>
      <c r="BA1333" s="31">
        <v>215.07</v>
      </c>
      <c r="BB1333" s="31">
        <v>151.63</v>
      </c>
      <c r="BC1333" s="32">
        <f t="shared" si="310"/>
        <v>166.88666666666666</v>
      </c>
      <c r="BD1333" s="33">
        <f t="shared" si="311"/>
        <v>3.0636397013829395</v>
      </c>
      <c r="BE1333" s="31">
        <f t="shared" si="312"/>
        <v>0.96089829886182854</v>
      </c>
      <c r="BH1333" s="8" t="s">
        <v>78436</v>
      </c>
      <c r="BI1333" s="8" t="s">
        <v>69906</v>
      </c>
      <c r="BJ1333" s="8" t="s">
        <v>62376</v>
      </c>
      <c r="BK1333" s="3" t="s">
        <v>39806</v>
      </c>
      <c r="BL1333" s="8" t="s">
        <v>62377</v>
      </c>
      <c r="BM1333" s="8" t="s">
        <v>48344</v>
      </c>
      <c r="BN1333" s="8" t="s">
        <v>62378</v>
      </c>
      <c r="BT1333" s="5" t="s">
        <v>6130</v>
      </c>
      <c r="BU1333" s="5" t="s">
        <v>34571</v>
      </c>
      <c r="BV1333" s="5" t="s">
        <v>34572</v>
      </c>
      <c r="BW1333" s="5" t="s">
        <v>6129</v>
      </c>
      <c r="BX1333" s="5">
        <v>68581</v>
      </c>
      <c r="BY1333" s="5" t="s">
        <v>6128</v>
      </c>
      <c r="BZ1333" s="5">
        <v>2800.11</v>
      </c>
      <c r="CA1333" s="5">
        <v>2992.88</v>
      </c>
      <c r="CB1333" s="5">
        <v>2458.89</v>
      </c>
      <c r="CC1333" s="6">
        <f t="shared" si="317"/>
        <v>2750.6266666666666</v>
      </c>
      <c r="CD1333" s="5">
        <v>2399.19</v>
      </c>
      <c r="CE1333" s="5">
        <v>2231.52</v>
      </c>
      <c r="CF1333" s="5">
        <v>2707.3</v>
      </c>
      <c r="CG1333" s="6">
        <f t="shared" si="316"/>
        <v>2446.0033333333336</v>
      </c>
      <c r="CH1333" s="5">
        <v>520.88</v>
      </c>
      <c r="CI1333" s="5">
        <v>402.71</v>
      </c>
      <c r="CJ1333" s="5">
        <v>245.1</v>
      </c>
      <c r="CK1333" s="6">
        <f t="shared" si="315"/>
        <v>389.56333333333328</v>
      </c>
      <c r="CL1333" s="7">
        <f t="shared" si="313"/>
        <v>0.14162712012292955</v>
      </c>
      <c r="CM1333" s="5">
        <f t="shared" si="314"/>
        <v>0.88925311565364507</v>
      </c>
      <c r="CP1333" s="8" t="s">
        <v>72080</v>
      </c>
      <c r="CQ1333" s="8" t="s">
        <v>69906</v>
      </c>
      <c r="CR1333" s="8" t="s">
        <v>51297</v>
      </c>
      <c r="CS1333" s="3" t="s">
        <v>51298</v>
      </c>
      <c r="CT1333" s="8" t="s">
        <v>51299</v>
      </c>
      <c r="CU1333" s="8" t="s">
        <v>48344</v>
      </c>
      <c r="CV1333" s="8" t="s">
        <v>51300</v>
      </c>
    </row>
    <row r="1334" spans="4:100">
      <c r="D1334" s="22" t="s">
        <v>21498</v>
      </c>
      <c r="E1334" s="22" t="s">
        <v>39358</v>
      </c>
      <c r="F1334" s="22" t="s">
        <v>39359</v>
      </c>
      <c r="G1334" s="22" t="s">
        <v>21497</v>
      </c>
      <c r="H1334" s="22">
        <v>78408</v>
      </c>
      <c r="I1334" s="22" t="s">
        <v>21496</v>
      </c>
      <c r="J1334" s="22">
        <v>238.6</v>
      </c>
      <c r="K1334" s="22">
        <v>282.35000000000002</v>
      </c>
      <c r="L1334" s="22">
        <v>212.21</v>
      </c>
      <c r="M1334" s="23">
        <f t="shared" si="303"/>
        <v>244.38666666666668</v>
      </c>
      <c r="N1334" s="22">
        <v>454.35</v>
      </c>
      <c r="O1334" s="22">
        <v>537.70000000000005</v>
      </c>
      <c r="P1334" s="22">
        <v>195.28</v>
      </c>
      <c r="Q1334" s="23">
        <f t="shared" si="304"/>
        <v>395.7766666666667</v>
      </c>
      <c r="R1334" s="22">
        <v>112.47</v>
      </c>
      <c r="S1334" s="22">
        <v>331.55</v>
      </c>
      <c r="T1334" s="22">
        <v>141.63999999999999</v>
      </c>
      <c r="U1334" s="23">
        <f t="shared" si="305"/>
        <v>195.22</v>
      </c>
      <c r="V1334" s="24">
        <f t="shared" si="306"/>
        <v>0.79881608380162583</v>
      </c>
      <c r="W1334" s="22">
        <f t="shared" si="307"/>
        <v>1.6194691472529872</v>
      </c>
      <c r="Z1334" s="8" t="s">
        <v>77089</v>
      </c>
      <c r="AA1334" s="8" t="s">
        <v>69906</v>
      </c>
      <c r="AB1334" s="8" t="s">
        <v>77090</v>
      </c>
      <c r="AC1334" s="3" t="s">
        <v>47669</v>
      </c>
      <c r="AD1334" s="8" t="s">
        <v>77091</v>
      </c>
      <c r="AE1334" s="8" t="s">
        <v>48344</v>
      </c>
      <c r="AF1334" s="8" t="s">
        <v>77092</v>
      </c>
      <c r="AL1334" s="31" t="s">
        <v>30140</v>
      </c>
      <c r="AM1334" s="31" t="s">
        <v>36980</v>
      </c>
      <c r="AN1334" s="31" t="s">
        <v>36981</v>
      </c>
      <c r="AO1334" s="31" t="s">
        <v>12649</v>
      </c>
      <c r="AP1334" s="31">
        <v>20135</v>
      </c>
      <c r="AQ1334" s="31" t="s">
        <v>12648</v>
      </c>
      <c r="AR1334" s="31">
        <v>311</v>
      </c>
      <c r="AS1334" s="31">
        <v>421.62</v>
      </c>
      <c r="AT1334" s="31">
        <v>331.58</v>
      </c>
      <c r="AU1334" s="32">
        <f t="shared" si="308"/>
        <v>354.73333333333335</v>
      </c>
      <c r="AV1334" s="31">
        <v>195.57</v>
      </c>
      <c r="AW1334" s="31">
        <v>188.85</v>
      </c>
      <c r="AX1334" s="31">
        <v>348.07</v>
      </c>
      <c r="AY1334" s="32">
        <f t="shared" si="309"/>
        <v>244.16333333333333</v>
      </c>
      <c r="AZ1334" s="31">
        <v>694.87</v>
      </c>
      <c r="BA1334" s="31">
        <v>1498.43</v>
      </c>
      <c r="BB1334" s="31">
        <v>1067.24</v>
      </c>
      <c r="BC1334" s="32">
        <f t="shared" si="310"/>
        <v>1086.8466666666666</v>
      </c>
      <c r="BD1334" s="33">
        <f t="shared" si="311"/>
        <v>3.0638413831986466</v>
      </c>
      <c r="BE1334" s="31">
        <f t="shared" si="312"/>
        <v>0.68830107122721285</v>
      </c>
      <c r="BH1334" s="8" t="s">
        <v>81160</v>
      </c>
      <c r="BI1334" s="8" t="s">
        <v>69906</v>
      </c>
      <c r="BJ1334" s="8" t="s">
        <v>67533</v>
      </c>
      <c r="BK1334" s="3" t="s">
        <v>67534</v>
      </c>
      <c r="BL1334" s="8" t="s">
        <v>67535</v>
      </c>
      <c r="BM1334" s="8" t="s">
        <v>48344</v>
      </c>
      <c r="BN1334" s="8" t="s">
        <v>67536</v>
      </c>
      <c r="BT1334" s="5" t="s">
        <v>27363</v>
      </c>
      <c r="BU1334" s="5" t="s">
        <v>43691</v>
      </c>
      <c r="BV1334" s="5" t="s">
        <v>43692</v>
      </c>
      <c r="BW1334" s="5" t="s">
        <v>27361</v>
      </c>
      <c r="BX1334" s="5">
        <v>28088</v>
      </c>
      <c r="BY1334" s="5" t="s">
        <v>27360</v>
      </c>
      <c r="BZ1334" s="5">
        <v>1510.09</v>
      </c>
      <c r="CA1334" s="5">
        <v>692.54</v>
      </c>
      <c r="CB1334" s="5">
        <v>953.1</v>
      </c>
      <c r="CC1334" s="6">
        <f t="shared" si="317"/>
        <v>1051.9100000000001</v>
      </c>
      <c r="CD1334" s="5">
        <v>1295.3599999999999</v>
      </c>
      <c r="CE1334" s="5">
        <v>941.96</v>
      </c>
      <c r="CF1334" s="5">
        <v>635.27</v>
      </c>
      <c r="CG1334" s="6">
        <f t="shared" si="316"/>
        <v>957.52999999999986</v>
      </c>
      <c r="CH1334" s="5">
        <v>58.72</v>
      </c>
      <c r="CI1334" s="5">
        <v>328.4</v>
      </c>
      <c r="CJ1334" s="5">
        <v>60.01</v>
      </c>
      <c r="CK1334" s="6">
        <f t="shared" si="315"/>
        <v>149.04333333333332</v>
      </c>
      <c r="CL1334" s="7">
        <f t="shared" si="313"/>
        <v>0.14168829399219829</v>
      </c>
      <c r="CM1334" s="5">
        <f t="shared" si="314"/>
        <v>0.91027749522297519</v>
      </c>
      <c r="CP1334" s="8" t="s">
        <v>72081</v>
      </c>
      <c r="CQ1334" s="8" t="s">
        <v>48360</v>
      </c>
      <c r="CR1334" s="8" t="s">
        <v>72082</v>
      </c>
      <c r="CS1334" s="3" t="s">
        <v>72083</v>
      </c>
      <c r="CT1334" s="8" t="s">
        <v>72084</v>
      </c>
      <c r="CU1334" s="8" t="s">
        <v>48344</v>
      </c>
      <c r="CV1334" s="8" t="s">
        <v>72085</v>
      </c>
    </row>
    <row r="1335" spans="4:100">
      <c r="D1335" s="22" t="s">
        <v>32797</v>
      </c>
      <c r="E1335" s="22" t="s">
        <v>37839</v>
      </c>
      <c r="F1335" s="22" t="s">
        <v>37840</v>
      </c>
      <c r="G1335" s="22" t="s">
        <v>7439</v>
      </c>
      <c r="H1335" s="22">
        <v>56357</v>
      </c>
      <c r="I1335" s="22" t="s">
        <v>7438</v>
      </c>
      <c r="J1335" s="22">
        <v>362.56</v>
      </c>
      <c r="K1335" s="22">
        <v>698.18</v>
      </c>
      <c r="L1335" s="22">
        <v>406.16</v>
      </c>
      <c r="M1335" s="23">
        <f t="shared" si="303"/>
        <v>488.9666666666667</v>
      </c>
      <c r="N1335" s="22">
        <v>316.75</v>
      </c>
      <c r="O1335" s="22">
        <v>245.1</v>
      </c>
      <c r="P1335" s="22">
        <v>325.07</v>
      </c>
      <c r="Q1335" s="23">
        <f t="shared" si="304"/>
        <v>295.64000000000004</v>
      </c>
      <c r="R1335" s="22">
        <v>355.47</v>
      </c>
      <c r="S1335" s="22">
        <v>358.98</v>
      </c>
      <c r="T1335" s="22">
        <v>457.66</v>
      </c>
      <c r="U1335" s="23">
        <f t="shared" si="305"/>
        <v>390.70333333333338</v>
      </c>
      <c r="V1335" s="24">
        <f t="shared" si="306"/>
        <v>0.79903878928352312</v>
      </c>
      <c r="W1335" s="22">
        <f t="shared" si="307"/>
        <v>0.60462199195582522</v>
      </c>
      <c r="Z1335" s="8" t="s">
        <v>77093</v>
      </c>
      <c r="AA1335" s="8" t="s">
        <v>69906</v>
      </c>
      <c r="AB1335" s="8" t="s">
        <v>59624</v>
      </c>
      <c r="AC1335" s="3" t="s">
        <v>42717</v>
      </c>
      <c r="AD1335" s="8" t="s">
        <v>59625</v>
      </c>
      <c r="AE1335" s="8" t="s">
        <v>48344</v>
      </c>
      <c r="AF1335" s="8" t="s">
        <v>59626</v>
      </c>
      <c r="AL1335" s="31" t="s">
        <v>13801</v>
      </c>
      <c r="AM1335" s="31" t="s">
        <v>47724</v>
      </c>
      <c r="AN1335" s="31" t="s">
        <v>47725</v>
      </c>
      <c r="AO1335" s="31" t="s">
        <v>13800</v>
      </c>
      <c r="AP1335" s="31">
        <v>235574</v>
      </c>
      <c r="AQ1335" s="31" t="s">
        <v>13799</v>
      </c>
      <c r="AR1335" s="31">
        <v>93.54</v>
      </c>
      <c r="AS1335" s="31">
        <v>66.040000000000006</v>
      </c>
      <c r="AT1335" s="31">
        <v>191.43</v>
      </c>
      <c r="AU1335" s="32">
        <f t="shared" si="308"/>
        <v>117.00333333333333</v>
      </c>
      <c r="AV1335" s="31">
        <v>201.78</v>
      </c>
      <c r="AW1335" s="31">
        <v>34.24</v>
      </c>
      <c r="AX1335" s="31">
        <v>136.41</v>
      </c>
      <c r="AY1335" s="32">
        <f t="shared" si="309"/>
        <v>124.14333333333333</v>
      </c>
      <c r="AZ1335" s="31">
        <v>336.7</v>
      </c>
      <c r="BA1335" s="31">
        <v>375.91</v>
      </c>
      <c r="BB1335" s="31">
        <v>363.24</v>
      </c>
      <c r="BC1335" s="32">
        <f t="shared" si="310"/>
        <v>358.61666666666662</v>
      </c>
      <c r="BD1335" s="33">
        <f t="shared" si="311"/>
        <v>3.0650123928093214</v>
      </c>
      <c r="BE1335" s="31">
        <f t="shared" si="312"/>
        <v>1.0610239024529216</v>
      </c>
      <c r="BH1335" s="8" t="s">
        <v>81161</v>
      </c>
      <c r="BI1335" s="8" t="s">
        <v>69906</v>
      </c>
      <c r="BJ1335" s="8" t="s">
        <v>67537</v>
      </c>
      <c r="BK1335" s="3" t="s">
        <v>38899</v>
      </c>
      <c r="BL1335" s="8" t="s">
        <v>67538</v>
      </c>
      <c r="BM1335" s="8" t="s">
        <v>48344</v>
      </c>
      <c r="BN1335" s="8" t="s">
        <v>67539</v>
      </c>
      <c r="BT1335" s="5" t="s">
        <v>30583</v>
      </c>
      <c r="BU1335" s="5" t="s">
        <v>33363</v>
      </c>
      <c r="BV1335" s="5" t="s">
        <v>33364</v>
      </c>
      <c r="BW1335" s="5" t="s">
        <v>30582</v>
      </c>
      <c r="BX1335" s="5">
        <v>20823</v>
      </c>
      <c r="BY1335" s="5" t="s">
        <v>30581</v>
      </c>
      <c r="BZ1335" s="5">
        <v>1132.82</v>
      </c>
      <c r="CA1335" s="5">
        <v>995.75</v>
      </c>
      <c r="CB1335" s="5">
        <v>1324.17</v>
      </c>
      <c r="CC1335" s="6">
        <f t="shared" si="317"/>
        <v>1150.9133333333332</v>
      </c>
      <c r="CD1335" s="5">
        <v>1615.53</v>
      </c>
      <c r="CE1335" s="5">
        <v>1620.32</v>
      </c>
      <c r="CF1335" s="5">
        <v>1543.98</v>
      </c>
      <c r="CG1335" s="6">
        <f t="shared" si="316"/>
        <v>1593.2766666666666</v>
      </c>
      <c r="CH1335" s="5">
        <v>137.96</v>
      </c>
      <c r="CI1335" s="5">
        <v>244.45</v>
      </c>
      <c r="CJ1335" s="5">
        <v>106.83</v>
      </c>
      <c r="CK1335" s="6">
        <f t="shared" si="315"/>
        <v>163.07999999999998</v>
      </c>
      <c r="CL1335" s="7">
        <f t="shared" si="313"/>
        <v>0.14169616015106842</v>
      </c>
      <c r="CM1335" s="5">
        <f t="shared" si="314"/>
        <v>1.3843585094736355</v>
      </c>
      <c r="CP1335" s="8" t="s">
        <v>72081</v>
      </c>
      <c r="CQ1335" s="8" t="s">
        <v>69906</v>
      </c>
      <c r="CR1335" s="8" t="s">
        <v>72082</v>
      </c>
      <c r="CS1335" s="3" t="s">
        <v>72083</v>
      </c>
      <c r="CT1335" s="8" t="s">
        <v>72084</v>
      </c>
      <c r="CU1335" s="8" t="s">
        <v>48344</v>
      </c>
      <c r="CV1335" s="8" t="s">
        <v>72085</v>
      </c>
    </row>
    <row r="1336" spans="4:100">
      <c r="D1336" s="22" t="s">
        <v>14687</v>
      </c>
      <c r="E1336" s="22" t="s">
        <v>35747</v>
      </c>
      <c r="F1336" s="22" t="s">
        <v>35748</v>
      </c>
      <c r="G1336" s="22" t="s">
        <v>14686</v>
      </c>
      <c r="H1336" s="22">
        <v>242418</v>
      </c>
      <c r="I1336" s="22" t="s">
        <v>14685</v>
      </c>
      <c r="J1336" s="22">
        <v>176.1</v>
      </c>
      <c r="K1336" s="22">
        <v>447.89</v>
      </c>
      <c r="L1336" s="22">
        <v>479</v>
      </c>
      <c r="M1336" s="23">
        <f t="shared" si="303"/>
        <v>367.66333333333336</v>
      </c>
      <c r="N1336" s="22">
        <v>58.61</v>
      </c>
      <c r="O1336" s="22">
        <v>111.84</v>
      </c>
      <c r="P1336" s="22">
        <v>181.61</v>
      </c>
      <c r="Q1336" s="23">
        <f t="shared" si="304"/>
        <v>117.35333333333334</v>
      </c>
      <c r="R1336" s="22">
        <v>228.29</v>
      </c>
      <c r="S1336" s="22">
        <v>626.41999999999996</v>
      </c>
      <c r="T1336" s="22">
        <v>26.85</v>
      </c>
      <c r="U1336" s="23">
        <f t="shared" si="305"/>
        <v>293.8533333333333</v>
      </c>
      <c r="V1336" s="24">
        <f t="shared" si="306"/>
        <v>0.79924568672426755</v>
      </c>
      <c r="W1336" s="22">
        <f t="shared" si="307"/>
        <v>0.31918693732490777</v>
      </c>
      <c r="Z1336" s="8" t="s">
        <v>77094</v>
      </c>
      <c r="AA1336" s="8" t="s">
        <v>69906</v>
      </c>
      <c r="AB1336" s="8" t="s">
        <v>59627</v>
      </c>
      <c r="AC1336" s="3" t="s">
        <v>42000</v>
      </c>
      <c r="AD1336" s="8" t="s">
        <v>59628</v>
      </c>
      <c r="AE1336" s="8" t="s">
        <v>48344</v>
      </c>
      <c r="AF1336" s="8" t="s">
        <v>59629</v>
      </c>
      <c r="AL1336" s="31" t="s">
        <v>27422</v>
      </c>
      <c r="AM1336" s="31" t="s">
        <v>46396</v>
      </c>
      <c r="AN1336" s="31" t="s">
        <v>46397</v>
      </c>
      <c r="AO1336" s="31" t="s">
        <v>5025</v>
      </c>
      <c r="AP1336" s="31">
        <v>68652</v>
      </c>
      <c r="AQ1336" s="31" t="s">
        <v>5024</v>
      </c>
      <c r="AR1336" s="31">
        <v>723.25</v>
      </c>
      <c r="AS1336" s="31">
        <v>530.33000000000004</v>
      </c>
      <c r="AT1336" s="31">
        <v>367.52</v>
      </c>
      <c r="AU1336" s="32">
        <f t="shared" si="308"/>
        <v>540.36666666666667</v>
      </c>
      <c r="AV1336" s="31">
        <v>1000.25</v>
      </c>
      <c r="AW1336" s="31">
        <v>449.91</v>
      </c>
      <c r="AX1336" s="31">
        <v>390.45</v>
      </c>
      <c r="AY1336" s="32">
        <f t="shared" si="309"/>
        <v>613.53666666666675</v>
      </c>
      <c r="AZ1336" s="31">
        <v>1619.13</v>
      </c>
      <c r="BA1336" s="31">
        <v>1906.86</v>
      </c>
      <c r="BB1336" s="31">
        <v>1444.27</v>
      </c>
      <c r="BC1336" s="32">
        <f t="shared" si="310"/>
        <v>1656.7533333333333</v>
      </c>
      <c r="BD1336" s="33">
        <f t="shared" si="311"/>
        <v>3.0659798901980135</v>
      </c>
      <c r="BE1336" s="31">
        <f t="shared" si="312"/>
        <v>1.1354080562580964</v>
      </c>
      <c r="BH1336" s="8" t="s">
        <v>75279</v>
      </c>
      <c r="BI1336" s="8" t="s">
        <v>69906</v>
      </c>
      <c r="BJ1336" s="8" t="s">
        <v>56436</v>
      </c>
      <c r="BK1336" s="3" t="s">
        <v>39451</v>
      </c>
      <c r="BL1336" s="8" t="s">
        <v>56437</v>
      </c>
      <c r="BM1336" s="8" t="s">
        <v>48344</v>
      </c>
      <c r="BN1336" s="8" t="s">
        <v>56438</v>
      </c>
      <c r="BT1336" s="5" t="s">
        <v>21141</v>
      </c>
      <c r="BU1336" s="5" t="s">
        <v>44491</v>
      </c>
      <c r="BV1336" s="5" t="s">
        <v>44492</v>
      </c>
      <c r="BW1336" s="5" t="s">
        <v>21140</v>
      </c>
      <c r="BX1336" s="5" t="s">
        <v>14406</v>
      </c>
      <c r="BY1336" s="5" t="s">
        <v>21139</v>
      </c>
      <c r="BZ1336" s="5">
        <v>796.19</v>
      </c>
      <c r="CA1336" s="5">
        <v>194.85</v>
      </c>
      <c r="CB1336" s="5">
        <v>196.41</v>
      </c>
      <c r="CC1336" s="6">
        <f t="shared" si="317"/>
        <v>395.81666666666666</v>
      </c>
      <c r="CD1336" s="5">
        <v>501.95</v>
      </c>
      <c r="CE1336" s="5">
        <v>129.47999999999999</v>
      </c>
      <c r="CF1336" s="5">
        <v>121.59</v>
      </c>
      <c r="CG1336" s="6">
        <f t="shared" si="316"/>
        <v>251.00666666666666</v>
      </c>
      <c r="CH1336" s="5">
        <v>9.85</v>
      </c>
      <c r="CI1336" s="5">
        <v>124.48</v>
      </c>
      <c r="CJ1336" s="5">
        <v>33.93</v>
      </c>
      <c r="CK1336" s="6">
        <f t="shared" si="315"/>
        <v>56.086666666666673</v>
      </c>
      <c r="CL1336" s="7">
        <f t="shared" si="313"/>
        <v>0.14169859783569835</v>
      </c>
      <c r="CM1336" s="5">
        <f t="shared" si="314"/>
        <v>0.63414880626552694</v>
      </c>
      <c r="CP1336" s="8" t="s">
        <v>72086</v>
      </c>
      <c r="CQ1336" s="8" t="s">
        <v>48360</v>
      </c>
      <c r="CR1336" s="8" t="s">
        <v>72087</v>
      </c>
      <c r="CS1336" s="3" t="s">
        <v>72088</v>
      </c>
      <c r="CT1336" s="8" t="s">
        <v>72089</v>
      </c>
      <c r="CU1336" s="8" t="s">
        <v>48344</v>
      </c>
      <c r="CV1336" s="8" t="s">
        <v>72090</v>
      </c>
    </row>
    <row r="1337" spans="4:100">
      <c r="D1337" s="22" t="s">
        <v>27983</v>
      </c>
      <c r="E1337" s="22" t="s">
        <v>34635</v>
      </c>
      <c r="F1337" s="22" t="s">
        <v>34636</v>
      </c>
      <c r="G1337" s="22" t="s">
        <v>27982</v>
      </c>
      <c r="H1337" s="22">
        <v>11842</v>
      </c>
      <c r="I1337" s="22" t="s">
        <v>27981</v>
      </c>
      <c r="J1337" s="22">
        <v>1586.06</v>
      </c>
      <c r="K1337" s="22">
        <v>1758.66</v>
      </c>
      <c r="L1337" s="22">
        <v>1699.3</v>
      </c>
      <c r="M1337" s="23">
        <f t="shared" si="303"/>
        <v>1681.3400000000001</v>
      </c>
      <c r="N1337" s="22">
        <v>1084.6199999999999</v>
      </c>
      <c r="O1337" s="22">
        <v>1286.18</v>
      </c>
      <c r="P1337" s="22">
        <v>1489.13</v>
      </c>
      <c r="Q1337" s="23">
        <f t="shared" si="304"/>
        <v>1286.6433333333334</v>
      </c>
      <c r="R1337" s="22">
        <v>1424.95</v>
      </c>
      <c r="S1337" s="22">
        <v>1950.03</v>
      </c>
      <c r="T1337" s="22">
        <v>658.05</v>
      </c>
      <c r="U1337" s="23">
        <f t="shared" si="305"/>
        <v>1344.3433333333332</v>
      </c>
      <c r="V1337" s="24">
        <f t="shared" si="306"/>
        <v>0.79956661551698827</v>
      </c>
      <c r="W1337" s="22">
        <f t="shared" si="307"/>
        <v>0.7652487500049564</v>
      </c>
      <c r="Z1337" s="8" t="s">
        <v>77095</v>
      </c>
      <c r="AA1337" s="8" t="s">
        <v>69906</v>
      </c>
      <c r="AB1337" s="8" t="s">
        <v>59630</v>
      </c>
      <c r="AC1337" s="3" t="s">
        <v>33705</v>
      </c>
      <c r="AD1337" s="8" t="s">
        <v>59631</v>
      </c>
      <c r="AE1337" s="8" t="s">
        <v>48344</v>
      </c>
      <c r="AF1337" s="8" t="s">
        <v>59632</v>
      </c>
      <c r="AL1337" s="31" t="s">
        <v>28435</v>
      </c>
      <c r="AM1337" s="31" t="s">
        <v>34531</v>
      </c>
      <c r="AN1337" s="31" t="s">
        <v>35080</v>
      </c>
      <c r="AO1337" s="31" t="s">
        <v>28434</v>
      </c>
      <c r="AP1337" s="31">
        <v>20466</v>
      </c>
      <c r="AQ1337" s="31" t="s">
        <v>28433</v>
      </c>
      <c r="AR1337" s="31">
        <v>1083.6199999999999</v>
      </c>
      <c r="AS1337" s="31">
        <v>1156.6600000000001</v>
      </c>
      <c r="AT1337" s="31">
        <v>985.85</v>
      </c>
      <c r="AU1337" s="32">
        <f t="shared" si="308"/>
        <v>1075.3766666666666</v>
      </c>
      <c r="AV1337" s="31">
        <v>1580.19</v>
      </c>
      <c r="AW1337" s="31">
        <v>1273.6300000000001</v>
      </c>
      <c r="AX1337" s="31">
        <v>1807.94</v>
      </c>
      <c r="AY1337" s="32">
        <f t="shared" si="309"/>
        <v>1553.92</v>
      </c>
      <c r="AZ1337" s="31">
        <v>3354.22</v>
      </c>
      <c r="BA1337" s="31">
        <v>3314.49</v>
      </c>
      <c r="BB1337" s="31">
        <v>3223.44</v>
      </c>
      <c r="BC1337" s="32">
        <f t="shared" si="310"/>
        <v>3297.3833333333332</v>
      </c>
      <c r="BD1337" s="33">
        <f t="shared" si="311"/>
        <v>3.0662589542268912</v>
      </c>
      <c r="BE1337" s="31">
        <f t="shared" si="312"/>
        <v>1.4450006664331569</v>
      </c>
      <c r="BH1337" s="8" t="s">
        <v>77536</v>
      </c>
      <c r="BI1337" s="8" t="s">
        <v>69906</v>
      </c>
      <c r="BJ1337" s="8" t="s">
        <v>60453</v>
      </c>
      <c r="BK1337" s="3" t="s">
        <v>38756</v>
      </c>
      <c r="BL1337" s="8" t="s">
        <v>60454</v>
      </c>
      <c r="BM1337" s="8" t="s">
        <v>48344</v>
      </c>
      <c r="BN1337" s="8" t="s">
        <v>60455</v>
      </c>
      <c r="BT1337" s="5" t="s">
        <v>29769</v>
      </c>
      <c r="BU1337" s="5" t="s">
        <v>46837</v>
      </c>
      <c r="BV1337" s="5" t="s">
        <v>46838</v>
      </c>
      <c r="BW1337" s="5" t="s">
        <v>29768</v>
      </c>
      <c r="BX1337" s="5">
        <v>21991</v>
      </c>
      <c r="BY1337" s="5" t="s">
        <v>29767</v>
      </c>
      <c r="BZ1337" s="5">
        <v>388.84</v>
      </c>
      <c r="CA1337" s="5">
        <v>573.47</v>
      </c>
      <c r="CB1337" s="5">
        <v>860.08</v>
      </c>
      <c r="CC1337" s="6">
        <f t="shared" si="317"/>
        <v>607.46333333333325</v>
      </c>
      <c r="CD1337" s="5">
        <v>704.05</v>
      </c>
      <c r="CE1337" s="5">
        <v>528.35</v>
      </c>
      <c r="CF1337" s="5">
        <v>638.42999999999995</v>
      </c>
      <c r="CG1337" s="6">
        <f t="shared" si="316"/>
        <v>623.61</v>
      </c>
      <c r="CH1337" s="5">
        <v>202.71</v>
      </c>
      <c r="CI1337" s="5">
        <v>20.43</v>
      </c>
      <c r="CJ1337" s="5">
        <v>35.31</v>
      </c>
      <c r="CK1337" s="6">
        <f t="shared" si="315"/>
        <v>86.15000000000002</v>
      </c>
      <c r="CL1337" s="7">
        <f t="shared" si="313"/>
        <v>0.14181925932429398</v>
      </c>
      <c r="CM1337" s="5">
        <f t="shared" si="314"/>
        <v>1.0265804794802431</v>
      </c>
      <c r="CP1337" s="8" t="s">
        <v>72086</v>
      </c>
      <c r="CQ1337" s="8" t="s">
        <v>69906</v>
      </c>
      <c r="CR1337" s="8" t="s">
        <v>72087</v>
      </c>
      <c r="CS1337" s="3" t="s">
        <v>72088</v>
      </c>
      <c r="CT1337" s="8" t="s">
        <v>72089</v>
      </c>
      <c r="CU1337" s="8" t="s">
        <v>48344</v>
      </c>
      <c r="CV1337" s="8" t="s">
        <v>72090</v>
      </c>
    </row>
    <row r="1338" spans="4:100">
      <c r="D1338" s="22" t="s">
        <v>27117</v>
      </c>
      <c r="E1338" s="22" t="s">
        <v>44098</v>
      </c>
      <c r="F1338" s="22" t="s">
        <v>44099</v>
      </c>
      <c r="G1338" s="22" t="s">
        <v>27116</v>
      </c>
      <c r="H1338" s="22">
        <v>13619</v>
      </c>
      <c r="I1338" s="22" t="s">
        <v>27115</v>
      </c>
      <c r="J1338" s="22">
        <v>624.26</v>
      </c>
      <c r="K1338" s="22">
        <v>304.83</v>
      </c>
      <c r="L1338" s="22">
        <v>232.72</v>
      </c>
      <c r="M1338" s="23">
        <f t="shared" si="303"/>
        <v>387.27</v>
      </c>
      <c r="N1338" s="22">
        <v>535.70000000000005</v>
      </c>
      <c r="O1338" s="22">
        <v>117.67</v>
      </c>
      <c r="P1338" s="22">
        <v>1213.54</v>
      </c>
      <c r="Q1338" s="23">
        <f t="shared" si="304"/>
        <v>622.30333333333328</v>
      </c>
      <c r="R1338" s="22">
        <v>487.36</v>
      </c>
      <c r="S1338" s="22">
        <v>99.87</v>
      </c>
      <c r="T1338" s="22">
        <v>341.72</v>
      </c>
      <c r="U1338" s="23">
        <f t="shared" si="305"/>
        <v>309.65000000000003</v>
      </c>
      <c r="V1338" s="24">
        <f t="shared" si="306"/>
        <v>0.79957135848374528</v>
      </c>
      <c r="W1338" s="22">
        <f t="shared" si="307"/>
        <v>1.6068978576531445</v>
      </c>
      <c r="Z1338" s="8" t="s">
        <v>77096</v>
      </c>
      <c r="AA1338" s="8" t="s">
        <v>69906</v>
      </c>
      <c r="AB1338" s="8" t="s">
        <v>59633</v>
      </c>
      <c r="AC1338" s="3" t="s">
        <v>44242</v>
      </c>
      <c r="AD1338" s="8" t="s">
        <v>59634</v>
      </c>
      <c r="AE1338" s="8" t="s">
        <v>48344</v>
      </c>
      <c r="AF1338" s="8" t="s">
        <v>59635</v>
      </c>
      <c r="AL1338" s="31" t="s">
        <v>23050</v>
      </c>
      <c r="AM1338" s="31" t="s">
        <v>38940</v>
      </c>
      <c r="AN1338" s="31" t="s">
        <v>38941</v>
      </c>
      <c r="AO1338" s="31" t="s">
        <v>23049</v>
      </c>
      <c r="AP1338" s="31">
        <v>52829</v>
      </c>
      <c r="AQ1338" s="31" t="s">
        <v>23048</v>
      </c>
      <c r="AR1338" s="31">
        <v>352.05</v>
      </c>
      <c r="AS1338" s="31">
        <v>210.95</v>
      </c>
      <c r="AT1338" s="31">
        <v>206.29</v>
      </c>
      <c r="AU1338" s="32">
        <f t="shared" si="308"/>
        <v>256.43</v>
      </c>
      <c r="AV1338" s="31">
        <v>459.53</v>
      </c>
      <c r="AW1338" s="31">
        <v>469.78</v>
      </c>
      <c r="AX1338" s="31">
        <v>223.86</v>
      </c>
      <c r="AY1338" s="32">
        <f t="shared" si="309"/>
        <v>384.39000000000004</v>
      </c>
      <c r="AZ1338" s="31">
        <v>960.74</v>
      </c>
      <c r="BA1338" s="31">
        <v>445.44</v>
      </c>
      <c r="BB1338" s="31">
        <v>953.2</v>
      </c>
      <c r="BC1338" s="32">
        <f t="shared" si="310"/>
        <v>786.46</v>
      </c>
      <c r="BD1338" s="33">
        <f t="shared" si="311"/>
        <v>3.066957844245993</v>
      </c>
      <c r="BE1338" s="31">
        <f t="shared" si="312"/>
        <v>1.4990055765706043</v>
      </c>
      <c r="BH1338" s="8" t="s">
        <v>81162</v>
      </c>
      <c r="BI1338" s="8" t="s">
        <v>69906</v>
      </c>
      <c r="BJ1338" s="8" t="s">
        <v>67540</v>
      </c>
      <c r="BK1338" s="3" t="s">
        <v>47879</v>
      </c>
      <c r="BL1338" s="8" t="s">
        <v>67541</v>
      </c>
      <c r="BM1338" s="8" t="s">
        <v>48344</v>
      </c>
      <c r="BN1338" s="8" t="s">
        <v>67542</v>
      </c>
      <c r="BT1338" s="5" t="s">
        <v>5945</v>
      </c>
      <c r="BU1338" s="5" t="s">
        <v>42457</v>
      </c>
      <c r="BV1338" s="5" t="s">
        <v>42458</v>
      </c>
      <c r="BW1338" s="5" t="s">
        <v>5944</v>
      </c>
      <c r="BX1338" s="5">
        <v>74847</v>
      </c>
      <c r="BY1338" s="5" t="s">
        <v>5943</v>
      </c>
      <c r="BZ1338" s="5">
        <v>300.2</v>
      </c>
      <c r="CA1338" s="5">
        <v>147.16999999999999</v>
      </c>
      <c r="CB1338" s="5">
        <v>164.26</v>
      </c>
      <c r="CC1338" s="6">
        <f t="shared" si="317"/>
        <v>203.87666666666667</v>
      </c>
      <c r="CD1338" s="5">
        <v>900.01</v>
      </c>
      <c r="CE1338" s="5">
        <v>232.64</v>
      </c>
      <c r="CF1338" s="5">
        <v>160.31</v>
      </c>
      <c r="CG1338" s="6">
        <f t="shared" si="316"/>
        <v>430.98666666666668</v>
      </c>
      <c r="CH1338" s="5">
        <v>40.51</v>
      </c>
      <c r="CI1338" s="5">
        <v>41.09</v>
      </c>
      <c r="CJ1338" s="5">
        <v>5.15</v>
      </c>
      <c r="CK1338" s="6">
        <f t="shared" si="315"/>
        <v>28.916666666666668</v>
      </c>
      <c r="CL1338" s="7">
        <f t="shared" si="313"/>
        <v>0.14183411539656329</v>
      </c>
      <c r="CM1338" s="5">
        <f t="shared" si="314"/>
        <v>2.1139577849353368</v>
      </c>
      <c r="CP1338" s="8" t="s">
        <v>72091</v>
      </c>
      <c r="CQ1338" s="8" t="s">
        <v>69906</v>
      </c>
      <c r="CR1338" s="8" t="s">
        <v>51301</v>
      </c>
      <c r="CS1338" s="3" t="s">
        <v>51302</v>
      </c>
      <c r="CT1338" s="8" t="s">
        <v>51303</v>
      </c>
      <c r="CU1338" s="8" t="s">
        <v>48344</v>
      </c>
      <c r="CV1338" s="8" t="s">
        <v>51304</v>
      </c>
    </row>
    <row r="1339" spans="4:100">
      <c r="D1339" s="22" t="s">
        <v>23737</v>
      </c>
      <c r="E1339" s="22" t="s">
        <v>41032</v>
      </c>
      <c r="F1339" s="22" t="s">
        <v>41033</v>
      </c>
      <c r="G1339" s="22" t="s">
        <v>4103</v>
      </c>
      <c r="H1339" s="22">
        <v>107508</v>
      </c>
      <c r="I1339" s="22" t="s">
        <v>4102</v>
      </c>
      <c r="J1339" s="22">
        <v>146.56</v>
      </c>
      <c r="K1339" s="22">
        <v>467.45</v>
      </c>
      <c r="L1339" s="22">
        <v>454.81</v>
      </c>
      <c r="M1339" s="23">
        <f t="shared" si="303"/>
        <v>356.27333333333331</v>
      </c>
      <c r="N1339" s="22">
        <v>336.45</v>
      </c>
      <c r="O1339" s="22">
        <v>232.17</v>
      </c>
      <c r="P1339" s="22">
        <v>371.09</v>
      </c>
      <c r="Q1339" s="23">
        <f t="shared" si="304"/>
        <v>313.23666666666668</v>
      </c>
      <c r="R1339" s="22">
        <v>398</v>
      </c>
      <c r="S1339" s="22">
        <v>157.41</v>
      </c>
      <c r="T1339" s="22">
        <v>299.33</v>
      </c>
      <c r="U1339" s="23">
        <f t="shared" si="305"/>
        <v>284.91333333333336</v>
      </c>
      <c r="V1339" s="24">
        <f t="shared" si="306"/>
        <v>0.79970434684979708</v>
      </c>
      <c r="W1339" s="22">
        <f t="shared" si="307"/>
        <v>0.87920323347242757</v>
      </c>
      <c r="Z1339" s="8" t="s">
        <v>77097</v>
      </c>
      <c r="AA1339" s="8" t="s">
        <v>69906</v>
      </c>
      <c r="AB1339" s="8" t="s">
        <v>59636</v>
      </c>
      <c r="AC1339" s="3" t="s">
        <v>40113</v>
      </c>
      <c r="AD1339" s="8" t="s">
        <v>59637</v>
      </c>
      <c r="AE1339" s="8" t="s">
        <v>48344</v>
      </c>
      <c r="AF1339" s="8" t="s">
        <v>59638</v>
      </c>
      <c r="AL1339" s="31" t="s">
        <v>11995</v>
      </c>
      <c r="AM1339" s="31" t="s">
        <v>36137</v>
      </c>
      <c r="AN1339" s="31" t="s">
        <v>36138</v>
      </c>
      <c r="AO1339" s="31" t="s">
        <v>11994</v>
      </c>
      <c r="AP1339" s="31">
        <v>116848</v>
      </c>
      <c r="AQ1339" s="31" t="s">
        <v>11993</v>
      </c>
      <c r="AR1339" s="31">
        <v>586.23</v>
      </c>
      <c r="AS1339" s="31">
        <v>424.34</v>
      </c>
      <c r="AT1339" s="31">
        <v>153.02000000000001</v>
      </c>
      <c r="AU1339" s="32">
        <f t="shared" si="308"/>
        <v>387.86333333333329</v>
      </c>
      <c r="AV1339" s="31">
        <v>439.03</v>
      </c>
      <c r="AW1339" s="31">
        <v>381.51</v>
      </c>
      <c r="AX1339" s="31">
        <v>325.61</v>
      </c>
      <c r="AY1339" s="32">
        <f t="shared" si="309"/>
        <v>382.05</v>
      </c>
      <c r="AZ1339" s="31">
        <v>1108.97</v>
      </c>
      <c r="BA1339" s="31">
        <v>1136.6300000000001</v>
      </c>
      <c r="BB1339" s="31">
        <v>1323.4</v>
      </c>
      <c r="BC1339" s="32">
        <f t="shared" si="310"/>
        <v>1189.6666666666667</v>
      </c>
      <c r="BD1339" s="33">
        <f t="shared" si="311"/>
        <v>3.0672315850084657</v>
      </c>
      <c r="BE1339" s="31">
        <f t="shared" si="312"/>
        <v>0.9850119028180031</v>
      </c>
      <c r="BH1339" s="8" t="s">
        <v>81163</v>
      </c>
      <c r="BI1339" s="8" t="s">
        <v>48346</v>
      </c>
      <c r="BJ1339" s="8" t="s">
        <v>48347</v>
      </c>
      <c r="BK1339" s="3" t="s">
        <v>48346</v>
      </c>
      <c r="BL1339" s="8" t="s">
        <v>48346</v>
      </c>
      <c r="BM1339" s="8" t="s">
        <v>48346</v>
      </c>
      <c r="BN1339" s="8" t="s">
        <v>48346</v>
      </c>
      <c r="BT1339" s="5" t="s">
        <v>4927</v>
      </c>
      <c r="BU1339" s="5" t="s">
        <v>45552</v>
      </c>
      <c r="BV1339" s="5" t="s">
        <v>45553</v>
      </c>
      <c r="BW1339" s="5" t="s">
        <v>4926</v>
      </c>
      <c r="BX1339" s="5">
        <v>338355</v>
      </c>
      <c r="BY1339" s="5" t="s">
        <v>4925</v>
      </c>
      <c r="BZ1339" s="5">
        <v>308.94</v>
      </c>
      <c r="CA1339" s="5">
        <v>2091.79</v>
      </c>
      <c r="CB1339" s="5">
        <v>90.03</v>
      </c>
      <c r="CC1339" s="6">
        <f t="shared" si="317"/>
        <v>830.25333333333344</v>
      </c>
      <c r="CD1339" s="5">
        <v>261.48</v>
      </c>
      <c r="CE1339" s="5">
        <v>250.38</v>
      </c>
      <c r="CF1339" s="5">
        <v>3881.02</v>
      </c>
      <c r="CG1339" s="6">
        <f t="shared" si="316"/>
        <v>1464.2933333333333</v>
      </c>
      <c r="CH1339" s="5">
        <v>60.98</v>
      </c>
      <c r="CI1339" s="5">
        <v>244.03</v>
      </c>
      <c r="CJ1339" s="5">
        <v>48.5</v>
      </c>
      <c r="CK1339" s="6">
        <f t="shared" si="315"/>
        <v>117.83666666666666</v>
      </c>
      <c r="CL1339" s="7">
        <f t="shared" si="313"/>
        <v>0.14192856798728096</v>
      </c>
      <c r="CM1339" s="5">
        <f t="shared" si="314"/>
        <v>1.7636705262650754</v>
      </c>
      <c r="CP1339" s="8" t="s">
        <v>72092</v>
      </c>
      <c r="CQ1339" s="8" t="s">
        <v>69906</v>
      </c>
      <c r="CR1339" s="8" t="s">
        <v>51305</v>
      </c>
      <c r="CS1339" s="3" t="s">
        <v>38174</v>
      </c>
      <c r="CT1339" s="8" t="s">
        <v>51306</v>
      </c>
      <c r="CU1339" s="8" t="s">
        <v>48344</v>
      </c>
      <c r="CV1339" s="8" t="s">
        <v>51307</v>
      </c>
    </row>
    <row r="1340" spans="4:100">
      <c r="D1340" s="22" t="s">
        <v>22005</v>
      </c>
      <c r="E1340" s="22" t="s">
        <v>45469</v>
      </c>
      <c r="F1340" s="22" t="s">
        <v>45470</v>
      </c>
      <c r="G1340" s="22" t="s">
        <v>22004</v>
      </c>
      <c r="H1340" s="22">
        <v>107701</v>
      </c>
      <c r="I1340" s="22" t="s">
        <v>22003</v>
      </c>
      <c r="J1340" s="22">
        <v>203.05</v>
      </c>
      <c r="K1340" s="22">
        <v>150.78</v>
      </c>
      <c r="L1340" s="22">
        <v>439.75</v>
      </c>
      <c r="M1340" s="23">
        <f t="shared" si="303"/>
        <v>264.5266666666667</v>
      </c>
      <c r="N1340" s="22">
        <v>303.95</v>
      </c>
      <c r="O1340" s="22">
        <v>326.20999999999998</v>
      </c>
      <c r="P1340" s="22">
        <v>298.57</v>
      </c>
      <c r="Q1340" s="23">
        <f t="shared" si="304"/>
        <v>309.57666666666665</v>
      </c>
      <c r="R1340" s="22">
        <v>252.65</v>
      </c>
      <c r="S1340" s="22">
        <v>137.31</v>
      </c>
      <c r="T1340" s="22">
        <v>244.78</v>
      </c>
      <c r="U1340" s="23">
        <f t="shared" si="305"/>
        <v>211.58</v>
      </c>
      <c r="V1340" s="24">
        <f t="shared" si="306"/>
        <v>0.7998437460621487</v>
      </c>
      <c r="W1340" s="22">
        <f t="shared" si="307"/>
        <v>1.170304191133849</v>
      </c>
      <c r="Z1340" s="8" t="s">
        <v>77098</v>
      </c>
      <c r="AA1340" s="8" t="s">
        <v>69906</v>
      </c>
      <c r="AB1340" s="8" t="s">
        <v>59639</v>
      </c>
      <c r="AC1340" s="3" t="s">
        <v>45181</v>
      </c>
      <c r="AD1340" s="8" t="s">
        <v>59640</v>
      </c>
      <c r="AE1340" s="8" t="s">
        <v>48344</v>
      </c>
      <c r="AF1340" s="8" t="s">
        <v>59641</v>
      </c>
      <c r="AL1340" s="31" t="s">
        <v>4098</v>
      </c>
      <c r="AM1340" s="31" t="s">
        <v>35109</v>
      </c>
      <c r="AN1340" s="31" t="s">
        <v>35110</v>
      </c>
      <c r="AO1340" s="31" t="s">
        <v>4229</v>
      </c>
      <c r="AP1340" s="31">
        <v>99929</v>
      </c>
      <c r="AQ1340" s="31" t="s">
        <v>4228</v>
      </c>
      <c r="AR1340" s="31">
        <v>2010.94</v>
      </c>
      <c r="AS1340" s="31">
        <v>1506.68</v>
      </c>
      <c r="AT1340" s="31">
        <v>1122.74</v>
      </c>
      <c r="AU1340" s="32">
        <f t="shared" si="308"/>
        <v>1546.7866666666666</v>
      </c>
      <c r="AV1340" s="31">
        <v>2397.65</v>
      </c>
      <c r="AW1340" s="31">
        <v>2365.2600000000002</v>
      </c>
      <c r="AX1340" s="31">
        <v>1787.18</v>
      </c>
      <c r="AY1340" s="32">
        <f t="shared" si="309"/>
        <v>2183.3633333333332</v>
      </c>
      <c r="AZ1340" s="31">
        <v>5041.34</v>
      </c>
      <c r="BA1340" s="31">
        <v>4766.24</v>
      </c>
      <c r="BB1340" s="31">
        <v>4432.3900000000003</v>
      </c>
      <c r="BC1340" s="32">
        <f t="shared" si="310"/>
        <v>4746.6566666666668</v>
      </c>
      <c r="BD1340" s="33">
        <f t="shared" si="311"/>
        <v>3.0687209613047264</v>
      </c>
      <c r="BE1340" s="31">
        <f t="shared" si="312"/>
        <v>1.4115478109457025</v>
      </c>
      <c r="BH1340" s="8" t="s">
        <v>81164</v>
      </c>
      <c r="BI1340" s="8" t="s">
        <v>69906</v>
      </c>
      <c r="BJ1340" s="8" t="s">
        <v>67543</v>
      </c>
      <c r="BK1340" s="3" t="s">
        <v>46920</v>
      </c>
      <c r="BL1340" s="8" t="s">
        <v>67544</v>
      </c>
      <c r="BM1340" s="8" t="s">
        <v>48344</v>
      </c>
      <c r="BN1340" s="8" t="s">
        <v>67545</v>
      </c>
      <c r="BT1340" s="5" t="s">
        <v>27740</v>
      </c>
      <c r="BU1340" s="5" t="s">
        <v>40478</v>
      </c>
      <c r="BV1340" s="5" t="s">
        <v>40479</v>
      </c>
      <c r="BW1340" s="5" t="s">
        <v>9452</v>
      </c>
      <c r="BX1340" s="5">
        <v>24010</v>
      </c>
      <c r="BY1340" s="5" t="s">
        <v>9451</v>
      </c>
      <c r="BZ1340" s="5">
        <v>1922.37</v>
      </c>
      <c r="CA1340" s="5">
        <v>2347.1999999999998</v>
      </c>
      <c r="CB1340" s="5">
        <v>1783.72</v>
      </c>
      <c r="CC1340" s="6">
        <f t="shared" si="317"/>
        <v>2017.7633333333333</v>
      </c>
      <c r="CD1340" s="5">
        <v>1616.16</v>
      </c>
      <c r="CE1340" s="5">
        <v>1390.32</v>
      </c>
      <c r="CF1340" s="5">
        <v>2177.4899999999998</v>
      </c>
      <c r="CG1340" s="6">
        <f t="shared" si="316"/>
        <v>1727.9899999999998</v>
      </c>
      <c r="CH1340" s="5">
        <v>259.77999999999997</v>
      </c>
      <c r="CI1340" s="5">
        <v>299.95999999999998</v>
      </c>
      <c r="CJ1340" s="5">
        <v>299.43</v>
      </c>
      <c r="CK1340" s="6">
        <f t="shared" si="315"/>
        <v>286.39000000000004</v>
      </c>
      <c r="CL1340" s="7">
        <f t="shared" si="313"/>
        <v>0.14193438609417361</v>
      </c>
      <c r="CM1340" s="5">
        <f t="shared" si="314"/>
        <v>0.85638883978794988</v>
      </c>
      <c r="CP1340" s="8" t="s">
        <v>72093</v>
      </c>
      <c r="CQ1340" s="8" t="s">
        <v>69906</v>
      </c>
      <c r="CR1340" s="8" t="s">
        <v>51308</v>
      </c>
      <c r="CS1340" s="3" t="s">
        <v>41941</v>
      </c>
      <c r="CT1340" s="8" t="s">
        <v>51309</v>
      </c>
      <c r="CU1340" s="8" t="s">
        <v>48344</v>
      </c>
      <c r="CV1340" s="8" t="s">
        <v>51310</v>
      </c>
    </row>
    <row r="1341" spans="4:100">
      <c r="D1341" s="22" t="s">
        <v>10956</v>
      </c>
      <c r="E1341" s="22" t="s">
        <v>39588</v>
      </c>
      <c r="F1341" s="22" t="s">
        <v>39589</v>
      </c>
      <c r="G1341" s="22" t="s">
        <v>10955</v>
      </c>
      <c r="H1341" s="22" t="s">
        <v>10954</v>
      </c>
      <c r="I1341" s="22" t="s">
        <v>10953</v>
      </c>
      <c r="J1341" s="22">
        <v>1266.57</v>
      </c>
      <c r="K1341" s="22">
        <v>500.81</v>
      </c>
      <c r="L1341" s="22">
        <v>686.84</v>
      </c>
      <c r="M1341" s="23">
        <f t="shared" si="303"/>
        <v>818.07333333333327</v>
      </c>
      <c r="N1341" s="22">
        <v>969.41</v>
      </c>
      <c r="O1341" s="22">
        <v>663.07</v>
      </c>
      <c r="P1341" s="22">
        <v>305.81</v>
      </c>
      <c r="Q1341" s="23">
        <f t="shared" si="304"/>
        <v>646.09666666666669</v>
      </c>
      <c r="R1341" s="22">
        <v>885.7</v>
      </c>
      <c r="S1341" s="22">
        <v>376.81</v>
      </c>
      <c r="T1341" s="22">
        <v>701.05</v>
      </c>
      <c r="U1341" s="23">
        <f t="shared" si="305"/>
        <v>654.52</v>
      </c>
      <c r="V1341" s="24">
        <f t="shared" si="306"/>
        <v>0.80007497290381469</v>
      </c>
      <c r="W1341" s="22">
        <f t="shared" si="307"/>
        <v>0.78977842247231311</v>
      </c>
      <c r="Z1341" s="8" t="s">
        <v>77099</v>
      </c>
      <c r="AA1341" s="8" t="s">
        <v>69906</v>
      </c>
      <c r="AB1341" s="8" t="s">
        <v>59642</v>
      </c>
      <c r="AC1341" s="3" t="s">
        <v>36135</v>
      </c>
      <c r="AD1341" s="8" t="s">
        <v>59643</v>
      </c>
      <c r="AE1341" s="8" t="s">
        <v>48344</v>
      </c>
      <c r="AF1341" s="8" t="s">
        <v>59644</v>
      </c>
      <c r="AL1341" s="31" t="s">
        <v>30962</v>
      </c>
      <c r="AM1341" s="31" t="s">
        <v>36099</v>
      </c>
      <c r="AN1341" s="31" t="s">
        <v>36100</v>
      </c>
      <c r="AO1341" s="31" t="s">
        <v>8726</v>
      </c>
      <c r="AP1341" s="31">
        <v>54124</v>
      </c>
      <c r="AQ1341" s="31" t="s">
        <v>8725</v>
      </c>
      <c r="AR1341" s="31">
        <v>1440.45</v>
      </c>
      <c r="AS1341" s="31">
        <v>889.49</v>
      </c>
      <c r="AT1341" s="31">
        <v>908.53</v>
      </c>
      <c r="AU1341" s="32">
        <f t="shared" si="308"/>
        <v>1079.49</v>
      </c>
      <c r="AV1341" s="31">
        <v>1317.51</v>
      </c>
      <c r="AW1341" s="31">
        <v>2002.94</v>
      </c>
      <c r="AX1341" s="31">
        <v>1515.6</v>
      </c>
      <c r="AY1341" s="32">
        <f t="shared" si="309"/>
        <v>1612.0166666666664</v>
      </c>
      <c r="AZ1341" s="31">
        <v>3934.44</v>
      </c>
      <c r="BA1341" s="31">
        <v>2998.21</v>
      </c>
      <c r="BB1341" s="31">
        <v>3007.55</v>
      </c>
      <c r="BC1341" s="32">
        <f t="shared" si="310"/>
        <v>3313.4</v>
      </c>
      <c r="BD1341" s="33">
        <f t="shared" si="311"/>
        <v>3.0694124077110487</v>
      </c>
      <c r="BE1341" s="31">
        <f t="shared" si="312"/>
        <v>1.4933132003693099</v>
      </c>
      <c r="BH1341" s="8" t="s">
        <v>81165</v>
      </c>
      <c r="BI1341" s="8" t="s">
        <v>69906</v>
      </c>
      <c r="BJ1341" s="8" t="s">
        <v>67546</v>
      </c>
      <c r="BK1341" s="3" t="s">
        <v>40409</v>
      </c>
      <c r="BL1341" s="8" t="s">
        <v>67547</v>
      </c>
      <c r="BM1341" s="8" t="s">
        <v>48344</v>
      </c>
      <c r="BN1341" s="8" t="s">
        <v>67548</v>
      </c>
      <c r="BT1341" s="5" t="s">
        <v>13200</v>
      </c>
      <c r="BU1341" s="5" t="s">
        <v>47186</v>
      </c>
      <c r="BV1341" s="5" t="s">
        <v>47187</v>
      </c>
      <c r="BW1341" s="5" t="s">
        <v>13199</v>
      </c>
      <c r="BX1341" s="5">
        <v>230793</v>
      </c>
      <c r="BY1341" s="5" t="s">
        <v>13198</v>
      </c>
      <c r="BZ1341" s="5">
        <v>443.34</v>
      </c>
      <c r="CA1341" s="5">
        <v>1087.99</v>
      </c>
      <c r="CB1341" s="5">
        <v>191.96</v>
      </c>
      <c r="CC1341" s="6">
        <f t="shared" si="317"/>
        <v>574.42999999999995</v>
      </c>
      <c r="CD1341" s="5">
        <v>582.1</v>
      </c>
      <c r="CE1341" s="5">
        <v>767.79</v>
      </c>
      <c r="CF1341" s="5">
        <v>173.99</v>
      </c>
      <c r="CG1341" s="6">
        <f t="shared" si="316"/>
        <v>507.96</v>
      </c>
      <c r="CH1341" s="5">
        <v>26.8</v>
      </c>
      <c r="CI1341" s="5">
        <v>197.46</v>
      </c>
      <c r="CJ1341" s="5">
        <v>20.69</v>
      </c>
      <c r="CK1341" s="6">
        <f t="shared" si="315"/>
        <v>81.650000000000006</v>
      </c>
      <c r="CL1341" s="7">
        <f t="shared" si="313"/>
        <v>0.14214090489702838</v>
      </c>
      <c r="CM1341" s="5">
        <f t="shared" si="314"/>
        <v>0.88428529150636292</v>
      </c>
      <c r="CP1341" s="8" t="s">
        <v>72094</v>
      </c>
      <c r="CQ1341" s="8" t="s">
        <v>69906</v>
      </c>
      <c r="CR1341" s="8" t="s">
        <v>51311</v>
      </c>
      <c r="CS1341" s="3" t="s">
        <v>45902</v>
      </c>
      <c r="CT1341" s="8" t="s">
        <v>51312</v>
      </c>
      <c r="CU1341" s="8" t="s">
        <v>48344</v>
      </c>
      <c r="CV1341" s="8" t="s">
        <v>51313</v>
      </c>
    </row>
    <row r="1342" spans="4:100">
      <c r="D1342" s="22" t="s">
        <v>5107</v>
      </c>
      <c r="E1342" s="22" t="s">
        <v>37761</v>
      </c>
      <c r="F1342" s="22" t="s">
        <v>37762</v>
      </c>
      <c r="G1342" s="22" t="s">
        <v>5106</v>
      </c>
      <c r="H1342" s="22">
        <v>27061</v>
      </c>
      <c r="I1342" s="22" t="s">
        <v>5105</v>
      </c>
      <c r="J1342" s="22">
        <v>854.39</v>
      </c>
      <c r="K1342" s="22">
        <v>373.12</v>
      </c>
      <c r="L1342" s="22">
        <v>602.14</v>
      </c>
      <c r="M1342" s="23">
        <f t="shared" si="303"/>
        <v>609.88333333333333</v>
      </c>
      <c r="N1342" s="22">
        <v>620.16999999999996</v>
      </c>
      <c r="O1342" s="22">
        <v>537.98</v>
      </c>
      <c r="P1342" s="22">
        <v>702.83</v>
      </c>
      <c r="Q1342" s="23">
        <f t="shared" si="304"/>
        <v>620.32666666666671</v>
      </c>
      <c r="R1342" s="22">
        <v>460.26</v>
      </c>
      <c r="S1342" s="22">
        <v>597.16</v>
      </c>
      <c r="T1342" s="22">
        <v>407.06</v>
      </c>
      <c r="U1342" s="23">
        <f t="shared" si="305"/>
        <v>488.16</v>
      </c>
      <c r="V1342" s="24">
        <f t="shared" si="306"/>
        <v>0.80041537999070866</v>
      </c>
      <c r="W1342" s="22">
        <f t="shared" si="307"/>
        <v>1.017123493564343</v>
      </c>
      <c r="Z1342" s="8" t="s">
        <v>77100</v>
      </c>
      <c r="AA1342" s="8" t="s">
        <v>69906</v>
      </c>
      <c r="AB1342" s="8" t="s">
        <v>59645</v>
      </c>
      <c r="AC1342" s="3" t="s">
        <v>36357</v>
      </c>
      <c r="AD1342" s="8" t="s">
        <v>59646</v>
      </c>
      <c r="AE1342" s="8" t="s">
        <v>48344</v>
      </c>
      <c r="AF1342" s="8" t="s">
        <v>59647</v>
      </c>
      <c r="AL1342" s="31" t="s">
        <v>26961</v>
      </c>
      <c r="AM1342" s="31" t="s">
        <v>39113</v>
      </c>
      <c r="AN1342" s="31" t="s">
        <v>39114</v>
      </c>
      <c r="AO1342" s="31" t="s">
        <v>10227</v>
      </c>
      <c r="AP1342" s="31">
        <v>66931</v>
      </c>
      <c r="AQ1342" s="31" t="s">
        <v>10226</v>
      </c>
      <c r="AR1342" s="31">
        <v>368.09</v>
      </c>
      <c r="AS1342" s="31">
        <v>245</v>
      </c>
      <c r="AT1342" s="31">
        <v>315.54000000000002</v>
      </c>
      <c r="AU1342" s="32">
        <f t="shared" si="308"/>
        <v>309.54333333333329</v>
      </c>
      <c r="AV1342" s="31">
        <v>663.89</v>
      </c>
      <c r="AW1342" s="31">
        <v>325.81</v>
      </c>
      <c r="AX1342" s="31">
        <v>240.15</v>
      </c>
      <c r="AY1342" s="32">
        <f t="shared" si="309"/>
        <v>409.95000000000005</v>
      </c>
      <c r="AZ1342" s="31">
        <v>939.55</v>
      </c>
      <c r="BA1342" s="31">
        <v>423.58</v>
      </c>
      <c r="BB1342" s="31">
        <v>1488.04</v>
      </c>
      <c r="BC1342" s="32">
        <f t="shared" si="310"/>
        <v>950.39</v>
      </c>
      <c r="BD1342" s="33">
        <f t="shared" si="311"/>
        <v>3.0702971043364959</v>
      </c>
      <c r="BE1342" s="31">
        <f t="shared" si="312"/>
        <v>1.3243703089497434</v>
      </c>
      <c r="BH1342" s="8" t="s">
        <v>77926</v>
      </c>
      <c r="BI1342" s="8" t="s">
        <v>48346</v>
      </c>
      <c r="BJ1342" s="8" t="s">
        <v>48347</v>
      </c>
      <c r="BK1342" s="3" t="s">
        <v>48346</v>
      </c>
      <c r="BL1342" s="8" t="s">
        <v>48346</v>
      </c>
      <c r="BM1342" s="8" t="s">
        <v>48346</v>
      </c>
      <c r="BN1342" s="8" t="s">
        <v>48346</v>
      </c>
      <c r="BT1342" s="5" t="s">
        <v>552</v>
      </c>
      <c r="BU1342" s="5" t="s">
        <v>35300</v>
      </c>
      <c r="BV1342" s="5" t="s">
        <v>35301</v>
      </c>
      <c r="BW1342" s="5" t="s">
        <v>551</v>
      </c>
      <c r="BX1342" s="5">
        <v>11768</v>
      </c>
      <c r="BY1342" s="5" t="s">
        <v>550</v>
      </c>
      <c r="BZ1342" s="5">
        <v>962.47</v>
      </c>
      <c r="CA1342" s="5">
        <v>761.96</v>
      </c>
      <c r="CB1342" s="5">
        <v>1052.8</v>
      </c>
      <c r="CC1342" s="6">
        <f t="shared" si="317"/>
        <v>925.74333333333334</v>
      </c>
      <c r="CD1342" s="5">
        <v>756.87</v>
      </c>
      <c r="CE1342" s="5">
        <v>732.94</v>
      </c>
      <c r="CF1342" s="5">
        <v>540.26</v>
      </c>
      <c r="CG1342" s="6">
        <f t="shared" si="316"/>
        <v>676.68999999999994</v>
      </c>
      <c r="CH1342" s="5">
        <v>101.69</v>
      </c>
      <c r="CI1342" s="5">
        <v>132.25</v>
      </c>
      <c r="CJ1342" s="5">
        <v>160.93</v>
      </c>
      <c r="CK1342" s="6">
        <f t="shared" si="315"/>
        <v>131.62333333333333</v>
      </c>
      <c r="CL1342" s="7">
        <f t="shared" si="313"/>
        <v>0.14218123814016123</v>
      </c>
      <c r="CM1342" s="5">
        <f t="shared" si="314"/>
        <v>0.73096934715525896</v>
      </c>
      <c r="CP1342" s="8" t="s">
        <v>72095</v>
      </c>
      <c r="CQ1342" s="8" t="s">
        <v>69906</v>
      </c>
      <c r="CR1342" s="8" t="s">
        <v>51314</v>
      </c>
      <c r="CS1342" s="3" t="s">
        <v>33679</v>
      </c>
      <c r="CT1342" s="8" t="s">
        <v>51315</v>
      </c>
      <c r="CU1342" s="8" t="s">
        <v>48344</v>
      </c>
      <c r="CV1342" s="8" t="s">
        <v>51316</v>
      </c>
    </row>
    <row r="1343" spans="4:100">
      <c r="D1343" s="22" t="s">
        <v>9668</v>
      </c>
      <c r="E1343" s="22" t="s">
        <v>44718</v>
      </c>
      <c r="F1343" s="22" t="s">
        <v>44719</v>
      </c>
      <c r="G1343" s="22" t="s">
        <v>11783</v>
      </c>
      <c r="H1343" s="22">
        <v>67772</v>
      </c>
      <c r="I1343" s="22" t="s">
        <v>11782</v>
      </c>
      <c r="J1343" s="22">
        <v>82.17</v>
      </c>
      <c r="K1343" s="22">
        <v>898.02</v>
      </c>
      <c r="L1343" s="22">
        <v>280.08999999999997</v>
      </c>
      <c r="M1343" s="23">
        <f t="shared" si="303"/>
        <v>420.09333333333331</v>
      </c>
      <c r="N1343" s="22">
        <v>125.73</v>
      </c>
      <c r="O1343" s="22">
        <v>1288.8499999999999</v>
      </c>
      <c r="P1343" s="22">
        <v>571.16999999999996</v>
      </c>
      <c r="Q1343" s="23">
        <f t="shared" si="304"/>
        <v>661.91666666666663</v>
      </c>
      <c r="R1343" s="22">
        <v>393.85</v>
      </c>
      <c r="S1343" s="22">
        <v>211.83</v>
      </c>
      <c r="T1343" s="22">
        <v>403.07</v>
      </c>
      <c r="U1343" s="23">
        <f t="shared" si="305"/>
        <v>336.25</v>
      </c>
      <c r="V1343" s="24">
        <f t="shared" si="306"/>
        <v>0.80041736756911164</v>
      </c>
      <c r="W1343" s="22">
        <f t="shared" si="307"/>
        <v>1.5756419208429873</v>
      </c>
      <c r="Z1343" s="8" t="s">
        <v>77101</v>
      </c>
      <c r="AA1343" s="8" t="s">
        <v>69906</v>
      </c>
      <c r="AB1343" s="8" t="s">
        <v>62054</v>
      </c>
      <c r="AC1343" s="3" t="s">
        <v>34034</v>
      </c>
      <c r="AD1343" s="8" t="s">
        <v>62055</v>
      </c>
      <c r="AE1343" s="8" t="s">
        <v>48344</v>
      </c>
      <c r="AF1343" s="8" t="s">
        <v>62056</v>
      </c>
      <c r="AL1343" s="31" t="s">
        <v>6823</v>
      </c>
      <c r="AM1343" s="31" t="s">
        <v>36231</v>
      </c>
      <c r="AN1343" s="31" t="s">
        <v>36232</v>
      </c>
      <c r="AO1343" s="31" t="s">
        <v>6822</v>
      </c>
      <c r="AP1343" s="31">
        <v>67337</v>
      </c>
      <c r="AQ1343" s="31" t="s">
        <v>6821</v>
      </c>
      <c r="AR1343" s="31">
        <v>109.07</v>
      </c>
      <c r="AS1343" s="31">
        <v>180.19</v>
      </c>
      <c r="AT1343" s="31">
        <v>121.54</v>
      </c>
      <c r="AU1343" s="32">
        <f t="shared" si="308"/>
        <v>136.93333333333334</v>
      </c>
      <c r="AV1343" s="31">
        <v>222.96</v>
      </c>
      <c r="AW1343" s="31">
        <v>192.56</v>
      </c>
      <c r="AX1343" s="31">
        <v>84.13</v>
      </c>
      <c r="AY1343" s="32">
        <f t="shared" si="309"/>
        <v>166.54999999999998</v>
      </c>
      <c r="AZ1343" s="31">
        <v>561.99</v>
      </c>
      <c r="BA1343" s="31">
        <v>393.52</v>
      </c>
      <c r="BB1343" s="31">
        <v>305.98</v>
      </c>
      <c r="BC1343" s="32">
        <f t="shared" si="310"/>
        <v>420.49666666666667</v>
      </c>
      <c r="BD1343" s="33">
        <f t="shared" si="311"/>
        <v>3.0708130477117819</v>
      </c>
      <c r="BE1343" s="31">
        <f t="shared" si="312"/>
        <v>1.2162852969814995</v>
      </c>
      <c r="BH1343" s="8" t="s">
        <v>77927</v>
      </c>
      <c r="BI1343" s="8" t="s">
        <v>69906</v>
      </c>
      <c r="BJ1343" s="8" t="s">
        <v>61256</v>
      </c>
      <c r="BK1343" s="3" t="s">
        <v>61257</v>
      </c>
      <c r="BL1343" s="8" t="s">
        <v>61258</v>
      </c>
      <c r="BM1343" s="8" t="s">
        <v>48344</v>
      </c>
      <c r="BN1343" s="8" t="s">
        <v>61259</v>
      </c>
      <c r="BT1343" s="5" t="s">
        <v>29871</v>
      </c>
      <c r="BU1343" s="10" t="s">
        <v>43097</v>
      </c>
      <c r="BV1343" s="5" t="s">
        <v>43098</v>
      </c>
      <c r="BW1343" s="5" t="s">
        <v>8185</v>
      </c>
      <c r="BX1343" s="5" t="s">
        <v>29870</v>
      </c>
      <c r="BY1343" s="5" t="s">
        <v>8183</v>
      </c>
      <c r="BZ1343" s="5">
        <v>3948.77</v>
      </c>
      <c r="CA1343" s="5">
        <v>3671.05</v>
      </c>
      <c r="CB1343" s="5">
        <v>3497.3</v>
      </c>
      <c r="CC1343" s="6">
        <f t="shared" si="317"/>
        <v>3705.7066666666665</v>
      </c>
      <c r="CD1343" s="5">
        <v>3490.27</v>
      </c>
      <c r="CE1343" s="5">
        <v>3862.87</v>
      </c>
      <c r="CF1343" s="5">
        <v>3226.17</v>
      </c>
      <c r="CG1343" s="6">
        <f t="shared" si="316"/>
        <v>3526.4366666666665</v>
      </c>
      <c r="CH1343" s="5">
        <v>506.1</v>
      </c>
      <c r="CI1343" s="5">
        <v>451.44</v>
      </c>
      <c r="CJ1343" s="5">
        <v>624.1</v>
      </c>
      <c r="CK1343" s="6">
        <f t="shared" si="315"/>
        <v>527.21333333333325</v>
      </c>
      <c r="CL1343" s="7">
        <f t="shared" si="313"/>
        <v>0.14227066002705735</v>
      </c>
      <c r="CM1343" s="5">
        <f t="shared" si="314"/>
        <v>0.95162326213983472</v>
      </c>
      <c r="CP1343" s="8" t="s">
        <v>72096</v>
      </c>
      <c r="CQ1343" s="8" t="s">
        <v>69906</v>
      </c>
      <c r="CR1343" s="8" t="s">
        <v>51317</v>
      </c>
      <c r="CS1343" s="3" t="s">
        <v>40942</v>
      </c>
      <c r="CT1343" s="8" t="s">
        <v>51318</v>
      </c>
      <c r="CU1343" s="8" t="s">
        <v>48344</v>
      </c>
      <c r="CV1343" s="8" t="s">
        <v>51319</v>
      </c>
    </row>
    <row r="1344" spans="4:100">
      <c r="D1344" s="22" t="s">
        <v>27501</v>
      </c>
      <c r="E1344" s="22" t="s">
        <v>37246</v>
      </c>
      <c r="F1344" s="22" t="s">
        <v>37247</v>
      </c>
      <c r="G1344" s="22" t="s">
        <v>7610</v>
      </c>
      <c r="H1344" s="22">
        <v>74287</v>
      </c>
      <c r="I1344" s="22" t="s">
        <v>7609</v>
      </c>
      <c r="J1344" s="22">
        <v>3330.73</v>
      </c>
      <c r="K1344" s="22">
        <v>2187.5700000000002</v>
      </c>
      <c r="L1344" s="22">
        <v>2268.14</v>
      </c>
      <c r="M1344" s="23">
        <f t="shared" si="303"/>
        <v>2595.48</v>
      </c>
      <c r="N1344" s="22">
        <v>1462.1</v>
      </c>
      <c r="O1344" s="22">
        <v>2274.4299999999998</v>
      </c>
      <c r="P1344" s="22">
        <v>2327.6999999999998</v>
      </c>
      <c r="Q1344" s="23">
        <f t="shared" si="304"/>
        <v>2021.4099999999999</v>
      </c>
      <c r="R1344" s="22">
        <v>2346.73</v>
      </c>
      <c r="S1344" s="22">
        <v>2316.19</v>
      </c>
      <c r="T1344" s="22">
        <v>1573.56</v>
      </c>
      <c r="U1344" s="23">
        <f t="shared" si="305"/>
        <v>2078.8266666666664</v>
      </c>
      <c r="V1344" s="24">
        <f t="shared" si="306"/>
        <v>0.80094112328612288</v>
      </c>
      <c r="W1344" s="22">
        <f t="shared" si="307"/>
        <v>0.77881933206959786</v>
      </c>
      <c r="Z1344" s="8" t="s">
        <v>71110</v>
      </c>
      <c r="AA1344" s="8" t="s">
        <v>69906</v>
      </c>
      <c r="AB1344" s="8" t="s">
        <v>49754</v>
      </c>
      <c r="AC1344" s="3" t="s">
        <v>34251</v>
      </c>
      <c r="AD1344" s="8" t="s">
        <v>49755</v>
      </c>
      <c r="AE1344" s="8" t="s">
        <v>48344</v>
      </c>
      <c r="AF1344" s="8" t="s">
        <v>49756</v>
      </c>
      <c r="AL1344" s="31" t="s">
        <v>9114</v>
      </c>
      <c r="AM1344" s="31" t="s">
        <v>39593</v>
      </c>
      <c r="AN1344" s="31" t="s">
        <v>39594</v>
      </c>
      <c r="AO1344" s="31" t="s">
        <v>9112</v>
      </c>
      <c r="AP1344" s="31">
        <v>104570</v>
      </c>
      <c r="AQ1344" s="31" t="s">
        <v>9111</v>
      </c>
      <c r="AR1344" s="31">
        <v>164.7</v>
      </c>
      <c r="AS1344" s="31">
        <v>52.76</v>
      </c>
      <c r="AT1344" s="31">
        <v>53.17</v>
      </c>
      <c r="AU1344" s="32">
        <f t="shared" si="308"/>
        <v>90.21</v>
      </c>
      <c r="AV1344" s="31">
        <v>296.39</v>
      </c>
      <c r="AW1344" s="31">
        <v>151.05000000000001</v>
      </c>
      <c r="AX1344" s="31">
        <v>92.63</v>
      </c>
      <c r="AY1344" s="32">
        <f t="shared" si="309"/>
        <v>180.02333333333331</v>
      </c>
      <c r="AZ1344" s="31">
        <v>278.23</v>
      </c>
      <c r="BA1344" s="31">
        <v>339.35</v>
      </c>
      <c r="BB1344" s="31">
        <v>214.03</v>
      </c>
      <c r="BC1344" s="32">
        <f t="shared" si="310"/>
        <v>277.20333333333332</v>
      </c>
      <c r="BD1344" s="33">
        <f t="shared" si="311"/>
        <v>3.0728670140043604</v>
      </c>
      <c r="BE1344" s="31">
        <f t="shared" si="312"/>
        <v>1.995602852603185</v>
      </c>
      <c r="BH1344" s="8" t="s">
        <v>76014</v>
      </c>
      <c r="BI1344" s="8" t="s">
        <v>69906</v>
      </c>
      <c r="BJ1344" s="8" t="s">
        <v>57829</v>
      </c>
      <c r="BK1344" s="3" t="s">
        <v>57830</v>
      </c>
      <c r="BL1344" s="8" t="s">
        <v>57831</v>
      </c>
      <c r="BM1344" s="8" t="s">
        <v>48344</v>
      </c>
      <c r="BN1344" s="8" t="s">
        <v>57832</v>
      </c>
      <c r="BT1344" s="5" t="s">
        <v>24570</v>
      </c>
      <c r="BU1344" s="5" t="s">
        <v>41230</v>
      </c>
      <c r="BV1344" s="5" t="s">
        <v>41231</v>
      </c>
      <c r="BW1344" s="5" t="s">
        <v>4864</v>
      </c>
      <c r="BX1344" s="5">
        <v>19366</v>
      </c>
      <c r="BY1344" s="5" t="s">
        <v>4863</v>
      </c>
      <c r="BZ1344" s="5">
        <v>158.71</v>
      </c>
      <c r="CA1344" s="5">
        <v>152.22</v>
      </c>
      <c r="CB1344" s="5">
        <v>130.13</v>
      </c>
      <c r="CC1344" s="6">
        <f t="shared" si="317"/>
        <v>147.02000000000001</v>
      </c>
      <c r="CD1344" s="5">
        <v>248.86</v>
      </c>
      <c r="CE1344" s="5">
        <v>42.99</v>
      </c>
      <c r="CF1344" s="5">
        <v>67.27</v>
      </c>
      <c r="CG1344" s="6">
        <f t="shared" si="316"/>
        <v>119.70666666666666</v>
      </c>
      <c r="CH1344" s="5">
        <v>12.89</v>
      </c>
      <c r="CI1344" s="5">
        <v>8.81</v>
      </c>
      <c r="CJ1344" s="5">
        <v>41.06</v>
      </c>
      <c r="CK1344" s="6">
        <f t="shared" si="315"/>
        <v>20.92</v>
      </c>
      <c r="CL1344" s="7">
        <f t="shared" si="313"/>
        <v>0.14229356550129235</v>
      </c>
      <c r="CM1344" s="5">
        <f t="shared" si="314"/>
        <v>0.81422028748923037</v>
      </c>
      <c r="CP1344" s="8" t="s">
        <v>72097</v>
      </c>
      <c r="CQ1344" s="8" t="s">
        <v>69906</v>
      </c>
      <c r="CR1344" s="8" t="s">
        <v>51320</v>
      </c>
      <c r="CS1344" s="3" t="s">
        <v>35107</v>
      </c>
      <c r="CT1344" s="8" t="s">
        <v>51321</v>
      </c>
      <c r="CU1344" s="8" t="s">
        <v>48344</v>
      </c>
      <c r="CV1344" s="8" t="s">
        <v>51322</v>
      </c>
    </row>
    <row r="1345" spans="4:100">
      <c r="D1345" s="22" t="s">
        <v>21403</v>
      </c>
      <c r="E1345" s="22" t="s">
        <v>41787</v>
      </c>
      <c r="F1345" s="22" t="s">
        <v>41788</v>
      </c>
      <c r="G1345" s="22" t="s">
        <v>21402</v>
      </c>
      <c r="H1345" s="22">
        <v>381339</v>
      </c>
      <c r="I1345" s="22" t="s">
        <v>21401</v>
      </c>
      <c r="J1345" s="22">
        <v>668.41</v>
      </c>
      <c r="K1345" s="22">
        <v>271.75</v>
      </c>
      <c r="L1345" s="22">
        <v>102.73</v>
      </c>
      <c r="M1345" s="23">
        <f t="shared" si="303"/>
        <v>347.62999999999994</v>
      </c>
      <c r="N1345" s="22">
        <v>632.70000000000005</v>
      </c>
      <c r="O1345" s="22">
        <v>640.45000000000005</v>
      </c>
      <c r="P1345" s="22">
        <v>335.25</v>
      </c>
      <c r="Q1345" s="23">
        <f t="shared" si="304"/>
        <v>536.13333333333333</v>
      </c>
      <c r="R1345" s="22">
        <v>245.78</v>
      </c>
      <c r="S1345" s="22">
        <v>407.76</v>
      </c>
      <c r="T1345" s="22">
        <v>182.12</v>
      </c>
      <c r="U1345" s="23">
        <f t="shared" si="305"/>
        <v>278.55333333333334</v>
      </c>
      <c r="V1345" s="24">
        <f t="shared" si="306"/>
        <v>0.80129256201516952</v>
      </c>
      <c r="W1345" s="22">
        <f t="shared" si="307"/>
        <v>1.5422527783371212</v>
      </c>
      <c r="Z1345" s="8" t="s">
        <v>77102</v>
      </c>
      <c r="AA1345" s="8" t="s">
        <v>69906</v>
      </c>
      <c r="AB1345" s="8" t="s">
        <v>59648</v>
      </c>
      <c r="AC1345" s="3" t="s">
        <v>38868</v>
      </c>
      <c r="AD1345" s="8" t="s">
        <v>59649</v>
      </c>
      <c r="AE1345" s="8" t="s">
        <v>48344</v>
      </c>
      <c r="AF1345" s="8" t="s">
        <v>59650</v>
      </c>
      <c r="AL1345" s="31" t="s">
        <v>15651</v>
      </c>
      <c r="AM1345" s="31" t="s">
        <v>43169</v>
      </c>
      <c r="AN1345" s="31" t="s">
        <v>43170</v>
      </c>
      <c r="AO1345" s="31" t="s">
        <v>15650</v>
      </c>
      <c r="AP1345" s="31">
        <v>14679</v>
      </c>
      <c r="AQ1345" s="31" t="s">
        <v>15649</v>
      </c>
      <c r="AR1345" s="31">
        <v>418.9</v>
      </c>
      <c r="AS1345" s="31">
        <v>451.18</v>
      </c>
      <c r="AT1345" s="31">
        <v>342.86</v>
      </c>
      <c r="AU1345" s="32">
        <f t="shared" si="308"/>
        <v>404.31333333333333</v>
      </c>
      <c r="AV1345" s="31">
        <v>469.94</v>
      </c>
      <c r="AW1345" s="31">
        <v>701.48</v>
      </c>
      <c r="AX1345" s="31">
        <v>325.05</v>
      </c>
      <c r="AY1345" s="32">
        <f t="shared" si="309"/>
        <v>498.82333333333332</v>
      </c>
      <c r="AZ1345" s="31">
        <v>1574.1</v>
      </c>
      <c r="BA1345" s="31">
        <v>1354.34</v>
      </c>
      <c r="BB1345" s="31">
        <v>798.8</v>
      </c>
      <c r="BC1345" s="32">
        <f t="shared" si="310"/>
        <v>1242.4133333333332</v>
      </c>
      <c r="BD1345" s="33">
        <f t="shared" si="311"/>
        <v>3.0728972579022868</v>
      </c>
      <c r="BE1345" s="31">
        <f t="shared" si="312"/>
        <v>1.2337543489372929</v>
      </c>
      <c r="BH1345" s="8" t="s">
        <v>76015</v>
      </c>
      <c r="BI1345" s="8" t="s">
        <v>69906</v>
      </c>
      <c r="BJ1345" s="8" t="s">
        <v>76016</v>
      </c>
      <c r="BK1345" s="3" t="s">
        <v>76017</v>
      </c>
      <c r="BL1345" s="8" t="s">
        <v>76018</v>
      </c>
      <c r="BM1345" s="8" t="s">
        <v>48344</v>
      </c>
      <c r="BN1345" s="8" t="s">
        <v>76019</v>
      </c>
      <c r="BT1345" s="5" t="s">
        <v>15218</v>
      </c>
      <c r="BU1345" s="5" t="s">
        <v>44112</v>
      </c>
      <c r="BV1345" s="5" t="s">
        <v>44113</v>
      </c>
      <c r="BW1345" s="5" t="s">
        <v>15217</v>
      </c>
      <c r="BX1345" s="5">
        <v>12856</v>
      </c>
      <c r="BY1345" s="5" t="s">
        <v>15216</v>
      </c>
      <c r="BZ1345" s="5">
        <v>4744.3</v>
      </c>
      <c r="CA1345" s="5">
        <v>4190.9399999999996</v>
      </c>
      <c r="CB1345" s="5">
        <v>3905.15</v>
      </c>
      <c r="CC1345" s="6">
        <f t="shared" si="317"/>
        <v>4280.13</v>
      </c>
      <c r="CD1345" s="5">
        <v>5426.87</v>
      </c>
      <c r="CE1345" s="5">
        <v>5118.84</v>
      </c>
      <c r="CF1345" s="5">
        <v>3572.48</v>
      </c>
      <c r="CG1345" s="6">
        <f t="shared" si="316"/>
        <v>4706.0633333333326</v>
      </c>
      <c r="CH1345" s="5">
        <v>472.92</v>
      </c>
      <c r="CI1345" s="5">
        <v>1281</v>
      </c>
      <c r="CJ1345" s="5">
        <v>73.760000000000005</v>
      </c>
      <c r="CK1345" s="6">
        <f t="shared" si="315"/>
        <v>609.22666666666669</v>
      </c>
      <c r="CL1345" s="7">
        <f t="shared" si="313"/>
        <v>0.14233835576645257</v>
      </c>
      <c r="CM1345" s="5">
        <f t="shared" si="314"/>
        <v>1.0995141113315092</v>
      </c>
      <c r="CP1345" s="8" t="s">
        <v>72098</v>
      </c>
      <c r="CQ1345" s="8" t="s">
        <v>69906</v>
      </c>
      <c r="CR1345" s="8" t="s">
        <v>51323</v>
      </c>
      <c r="CS1345" s="3" t="s">
        <v>35912</v>
      </c>
      <c r="CT1345" s="8" t="s">
        <v>51324</v>
      </c>
      <c r="CU1345" s="8" t="s">
        <v>48344</v>
      </c>
      <c r="CV1345" s="8" t="s">
        <v>51325</v>
      </c>
    </row>
    <row r="1346" spans="4:100">
      <c r="D1346" s="22" t="s">
        <v>23101</v>
      </c>
      <c r="E1346" s="22" t="s">
        <v>41986</v>
      </c>
      <c r="F1346" s="22" t="s">
        <v>41987</v>
      </c>
      <c r="G1346" s="22" t="s">
        <v>23100</v>
      </c>
      <c r="H1346" s="22" t="s">
        <v>23099</v>
      </c>
      <c r="I1346" s="22" t="s">
        <v>23098</v>
      </c>
      <c r="J1346" s="22">
        <v>665.91</v>
      </c>
      <c r="K1346" s="22">
        <v>120.13</v>
      </c>
      <c r="L1346" s="22">
        <v>666.4</v>
      </c>
      <c r="M1346" s="23">
        <f t="shared" ref="M1346:M1409" si="318">+AVERAGE(J1346:L1346)</f>
        <v>484.1466666666667</v>
      </c>
      <c r="N1346" s="22">
        <v>387.12</v>
      </c>
      <c r="O1346" s="22">
        <v>170.84</v>
      </c>
      <c r="P1346" s="22">
        <v>325.63</v>
      </c>
      <c r="Q1346" s="23">
        <f t="shared" ref="Q1346:Q1409" si="319">+AVERAGE(N1346:P1346)</f>
        <v>294.53000000000003</v>
      </c>
      <c r="R1346" s="22">
        <v>233.94</v>
      </c>
      <c r="S1346" s="22">
        <v>190.76</v>
      </c>
      <c r="T1346" s="22">
        <v>739.19</v>
      </c>
      <c r="U1346" s="23">
        <f t="shared" ref="U1346:U1409" si="320">+AVERAGE(R1346:T1346)</f>
        <v>387.96333333333337</v>
      </c>
      <c r="V1346" s="24">
        <f t="shared" ref="V1346:V1409" si="321">+U1346/M1346</f>
        <v>0.80133430640852632</v>
      </c>
      <c r="W1346" s="22">
        <f t="shared" ref="W1346:W1409" si="322">+Q1346/M1346</f>
        <v>0.60834870975737376</v>
      </c>
      <c r="Z1346" s="8" t="s">
        <v>77103</v>
      </c>
      <c r="AA1346" s="8" t="s">
        <v>69906</v>
      </c>
      <c r="AB1346" s="8" t="s">
        <v>59651</v>
      </c>
      <c r="AC1346" s="3" t="s">
        <v>35045</v>
      </c>
      <c r="AD1346" s="8" t="s">
        <v>59652</v>
      </c>
      <c r="AE1346" s="8" t="s">
        <v>48344</v>
      </c>
      <c r="AF1346" s="8" t="s">
        <v>59653</v>
      </c>
      <c r="AL1346" s="31" t="s">
        <v>9140</v>
      </c>
      <c r="AM1346" s="31" t="s">
        <v>36495</v>
      </c>
      <c r="AN1346" s="31" t="s">
        <v>36496</v>
      </c>
      <c r="AO1346" s="31" t="s">
        <v>9139</v>
      </c>
      <c r="AP1346" s="31">
        <v>11308</v>
      </c>
      <c r="AQ1346" s="31" t="s">
        <v>9138</v>
      </c>
      <c r="AR1346" s="31">
        <v>485.53</v>
      </c>
      <c r="AS1346" s="31">
        <v>178.05</v>
      </c>
      <c r="AT1346" s="31">
        <v>196.46</v>
      </c>
      <c r="AU1346" s="32">
        <f t="shared" ref="AU1346:AU1409" si="323">+AVERAGE(AR1346:AT1346)</f>
        <v>286.68</v>
      </c>
      <c r="AV1346" s="31">
        <v>429.35</v>
      </c>
      <c r="AW1346" s="31">
        <v>324.52</v>
      </c>
      <c r="AX1346" s="31">
        <v>112.93</v>
      </c>
      <c r="AY1346" s="32">
        <f t="shared" ref="AY1346:AY1409" si="324">+AVERAGE(AV1346:AX1346)</f>
        <v>288.93333333333334</v>
      </c>
      <c r="AZ1346" s="31">
        <v>713.12</v>
      </c>
      <c r="BA1346" s="31">
        <v>1120.05</v>
      </c>
      <c r="BB1346" s="31">
        <v>810.12</v>
      </c>
      <c r="BC1346" s="32">
        <f t="shared" ref="BC1346:BC1409" si="325">+AVERAGE(AZ1346:BB1346)</f>
        <v>881.09666666666669</v>
      </c>
      <c r="BD1346" s="33">
        <f t="shared" ref="BD1346:BD1409" si="326">+BC1346/AU1346</f>
        <v>3.0734500720896705</v>
      </c>
      <c r="BE1346" s="31">
        <f t="shared" ref="BE1346:BE1409" si="327">+AY1346/AU1346</f>
        <v>1.0078600995302545</v>
      </c>
      <c r="BH1346" s="8" t="s">
        <v>72735</v>
      </c>
      <c r="BI1346" s="8" t="s">
        <v>69906</v>
      </c>
      <c r="BJ1346" s="8" t="s">
        <v>52173</v>
      </c>
      <c r="BK1346" s="3" t="s">
        <v>39109</v>
      </c>
      <c r="BL1346" s="8" t="s">
        <v>52174</v>
      </c>
      <c r="BM1346" s="8" t="s">
        <v>48344</v>
      </c>
      <c r="BN1346" s="8" t="s">
        <v>52175</v>
      </c>
      <c r="BT1346" s="5" t="s">
        <v>7304</v>
      </c>
      <c r="BU1346" s="5" t="s">
        <v>33995</v>
      </c>
      <c r="BV1346" s="5" t="s">
        <v>33996</v>
      </c>
      <c r="BW1346" s="5" t="s">
        <v>7302</v>
      </c>
      <c r="BX1346" s="5">
        <v>27393</v>
      </c>
      <c r="BY1346" s="5" t="s">
        <v>7301</v>
      </c>
      <c r="BZ1346" s="5">
        <v>2042.29</v>
      </c>
      <c r="CA1346" s="5">
        <v>1631.44</v>
      </c>
      <c r="CB1346" s="5">
        <v>1406.66</v>
      </c>
      <c r="CC1346" s="6">
        <f t="shared" si="317"/>
        <v>1693.4633333333334</v>
      </c>
      <c r="CD1346" s="5">
        <v>2797.62</v>
      </c>
      <c r="CE1346" s="5">
        <v>2788.56</v>
      </c>
      <c r="CF1346" s="5">
        <v>2184.4699999999998</v>
      </c>
      <c r="CG1346" s="6">
        <f t="shared" si="316"/>
        <v>2590.2166666666667</v>
      </c>
      <c r="CH1346" s="5">
        <v>555.45000000000005</v>
      </c>
      <c r="CI1346" s="5">
        <v>83.08</v>
      </c>
      <c r="CJ1346" s="5">
        <v>84.77</v>
      </c>
      <c r="CK1346" s="6">
        <f t="shared" si="315"/>
        <v>241.10000000000002</v>
      </c>
      <c r="CL1346" s="7">
        <f t="shared" ref="CL1346:CL1409" si="328">+CK1346/CC1346</f>
        <v>0.14237095970978608</v>
      </c>
      <c r="CM1346" s="5">
        <f t="shared" ref="CM1346:CM1409" si="329">+CG1346/CC1346</f>
        <v>1.5295380866429547</v>
      </c>
      <c r="CP1346" s="8" t="s">
        <v>72099</v>
      </c>
      <c r="CQ1346" s="8" t="s">
        <v>69906</v>
      </c>
      <c r="CR1346" s="8" t="s">
        <v>51326</v>
      </c>
      <c r="CS1346" s="3" t="s">
        <v>41448</v>
      </c>
      <c r="CT1346" s="8" t="s">
        <v>51327</v>
      </c>
      <c r="CU1346" s="8" t="s">
        <v>48344</v>
      </c>
      <c r="CV1346" s="8" t="s">
        <v>51328</v>
      </c>
    </row>
    <row r="1347" spans="4:100">
      <c r="D1347" s="22" t="s">
        <v>3045</v>
      </c>
      <c r="E1347" s="22" t="s">
        <v>43341</v>
      </c>
      <c r="F1347" s="22" t="s">
        <v>43342</v>
      </c>
      <c r="G1347" s="22" t="s">
        <v>3044</v>
      </c>
      <c r="H1347" s="22">
        <v>74268</v>
      </c>
      <c r="I1347" s="22" t="s">
        <v>3043</v>
      </c>
      <c r="J1347" s="22">
        <v>1956.9</v>
      </c>
      <c r="K1347" s="22">
        <v>707.33</v>
      </c>
      <c r="L1347" s="22">
        <v>884.26</v>
      </c>
      <c r="M1347" s="23">
        <f t="shared" si="318"/>
        <v>1182.83</v>
      </c>
      <c r="N1347" s="22">
        <v>3985.01</v>
      </c>
      <c r="O1347" s="22">
        <v>1137.92</v>
      </c>
      <c r="P1347" s="22">
        <v>932.27</v>
      </c>
      <c r="Q1347" s="23">
        <f t="shared" si="319"/>
        <v>2018.4000000000003</v>
      </c>
      <c r="R1347" s="22">
        <v>1946.06</v>
      </c>
      <c r="S1347" s="22">
        <v>801.83</v>
      </c>
      <c r="T1347" s="22">
        <v>97.04</v>
      </c>
      <c r="U1347" s="23">
        <f t="shared" si="320"/>
        <v>948.31</v>
      </c>
      <c r="V1347" s="24">
        <f t="shared" si="321"/>
        <v>0.80172974983725476</v>
      </c>
      <c r="W1347" s="22">
        <f t="shared" si="322"/>
        <v>1.706415968482369</v>
      </c>
      <c r="Z1347" s="8" t="s">
        <v>77104</v>
      </c>
      <c r="AA1347" s="8" t="s">
        <v>69906</v>
      </c>
      <c r="AB1347" s="8" t="s">
        <v>59989</v>
      </c>
      <c r="AC1347" s="3" t="s">
        <v>59990</v>
      </c>
      <c r="AD1347" s="8" t="s">
        <v>59991</v>
      </c>
      <c r="AE1347" s="8" t="s">
        <v>48344</v>
      </c>
      <c r="AF1347" s="8" t="s">
        <v>59992</v>
      </c>
      <c r="AL1347" s="31" t="s">
        <v>14646</v>
      </c>
      <c r="AM1347" s="31" t="s">
        <v>45753</v>
      </c>
      <c r="AN1347" s="31" t="s">
        <v>45754</v>
      </c>
      <c r="AO1347" s="31" t="s">
        <v>14645</v>
      </c>
      <c r="AP1347" s="31">
        <v>73442</v>
      </c>
      <c r="AQ1347" s="31" t="s">
        <v>14644</v>
      </c>
      <c r="AR1347" s="31">
        <v>234.5</v>
      </c>
      <c r="AS1347" s="31">
        <v>50.21</v>
      </c>
      <c r="AT1347" s="31">
        <v>122.26</v>
      </c>
      <c r="AU1347" s="32">
        <f t="shared" si="323"/>
        <v>135.65666666666667</v>
      </c>
      <c r="AV1347" s="31">
        <v>334.13</v>
      </c>
      <c r="AW1347" s="31">
        <v>67.11</v>
      </c>
      <c r="AX1347" s="31">
        <v>105.48</v>
      </c>
      <c r="AY1347" s="32">
        <f t="shared" si="324"/>
        <v>168.90666666666667</v>
      </c>
      <c r="AZ1347" s="31">
        <v>323.01</v>
      </c>
      <c r="BA1347" s="31">
        <v>456.66</v>
      </c>
      <c r="BB1347" s="31">
        <v>471.53</v>
      </c>
      <c r="BC1347" s="32">
        <f t="shared" si="325"/>
        <v>417.06666666666666</v>
      </c>
      <c r="BD1347" s="33">
        <f t="shared" si="326"/>
        <v>3.0744280905226429</v>
      </c>
      <c r="BE1347" s="31">
        <f t="shared" si="327"/>
        <v>1.2451040617244515</v>
      </c>
      <c r="BH1347" s="8" t="s">
        <v>78971</v>
      </c>
      <c r="BI1347" s="8" t="s">
        <v>69906</v>
      </c>
      <c r="BJ1347" s="8" t="s">
        <v>63413</v>
      </c>
      <c r="BK1347" s="3" t="s">
        <v>39354</v>
      </c>
      <c r="BL1347" s="8" t="s">
        <v>63414</v>
      </c>
      <c r="BM1347" s="8" t="s">
        <v>48344</v>
      </c>
      <c r="BN1347" s="8" t="s">
        <v>63415</v>
      </c>
      <c r="BT1347" s="5" t="s">
        <v>31549</v>
      </c>
      <c r="BU1347" s="5" t="s">
        <v>34028</v>
      </c>
      <c r="BV1347" s="5" t="s">
        <v>34029</v>
      </c>
      <c r="BW1347" s="5" t="s">
        <v>31547</v>
      </c>
      <c r="BX1347" s="5">
        <v>27998</v>
      </c>
      <c r="BY1347" s="5" t="s">
        <v>31546</v>
      </c>
      <c r="BZ1347" s="5">
        <v>268.08999999999997</v>
      </c>
      <c r="CA1347" s="5">
        <v>275.24</v>
      </c>
      <c r="CB1347" s="5">
        <v>167.76</v>
      </c>
      <c r="CC1347" s="6">
        <f t="shared" si="317"/>
        <v>237.02999999999997</v>
      </c>
      <c r="CD1347" s="5">
        <v>91.72</v>
      </c>
      <c r="CE1347" s="5">
        <v>60.01</v>
      </c>
      <c r="CF1347" s="5">
        <v>63.29</v>
      </c>
      <c r="CG1347" s="6">
        <f t="shared" si="316"/>
        <v>71.673333333333332</v>
      </c>
      <c r="CH1347" s="5">
        <v>36.72</v>
      </c>
      <c r="CI1347" s="5">
        <v>60.57</v>
      </c>
      <c r="CJ1347" s="5">
        <v>4.0199999999999996</v>
      </c>
      <c r="CK1347" s="6">
        <f t="shared" ref="CK1347:CK1410" si="330">+AVERAGE(CH1347:CJ1347)</f>
        <v>33.769999999999996</v>
      </c>
      <c r="CL1347" s="7">
        <f t="shared" si="328"/>
        <v>0.14247141712019576</v>
      </c>
      <c r="CM1347" s="5">
        <f t="shared" si="329"/>
        <v>0.30238085193154174</v>
      </c>
      <c r="CP1347" s="8" t="s">
        <v>72100</v>
      </c>
      <c r="CQ1347" s="8" t="s">
        <v>69906</v>
      </c>
      <c r="CR1347" s="8" t="s">
        <v>59777</v>
      </c>
      <c r="CS1347" s="3" t="s">
        <v>38050</v>
      </c>
      <c r="CT1347" s="8" t="s">
        <v>59778</v>
      </c>
      <c r="CU1347" s="8" t="s">
        <v>48344</v>
      </c>
      <c r="CV1347" s="8" t="s">
        <v>59779</v>
      </c>
    </row>
    <row r="1348" spans="4:100">
      <c r="D1348" s="22" t="s">
        <v>22457</v>
      </c>
      <c r="E1348" s="22" t="s">
        <v>37366</v>
      </c>
      <c r="F1348" s="22" t="s">
        <v>37367</v>
      </c>
      <c r="G1348" s="22" t="s">
        <v>2591</v>
      </c>
      <c r="H1348" s="22">
        <v>78913</v>
      </c>
      <c r="I1348" s="22" t="s">
        <v>2590</v>
      </c>
      <c r="J1348" s="22">
        <v>103.84</v>
      </c>
      <c r="K1348" s="22">
        <v>276.32</v>
      </c>
      <c r="L1348" s="22">
        <v>257.77</v>
      </c>
      <c r="M1348" s="23">
        <f t="shared" si="318"/>
        <v>212.64333333333332</v>
      </c>
      <c r="N1348" s="22">
        <v>105.33</v>
      </c>
      <c r="O1348" s="22">
        <v>164.48</v>
      </c>
      <c r="P1348" s="22">
        <v>39.299999999999997</v>
      </c>
      <c r="Q1348" s="23">
        <f t="shared" si="319"/>
        <v>103.03666666666668</v>
      </c>
      <c r="R1348" s="22">
        <v>119.76</v>
      </c>
      <c r="S1348" s="22">
        <v>257.02999999999997</v>
      </c>
      <c r="T1348" s="22">
        <v>134.9</v>
      </c>
      <c r="U1348" s="23">
        <f t="shared" si="320"/>
        <v>170.5633333333333</v>
      </c>
      <c r="V1348" s="24">
        <f t="shared" si="321"/>
        <v>0.80210994936748536</v>
      </c>
      <c r="W1348" s="22">
        <f t="shared" si="322"/>
        <v>0.48455159657015667</v>
      </c>
      <c r="Z1348" s="8" t="s">
        <v>77105</v>
      </c>
      <c r="AA1348" s="8" t="s">
        <v>69906</v>
      </c>
      <c r="AB1348" s="8" t="s">
        <v>59654</v>
      </c>
      <c r="AC1348" s="3" t="s">
        <v>40865</v>
      </c>
      <c r="AD1348" s="8" t="s">
        <v>59655</v>
      </c>
      <c r="AE1348" s="8" t="s">
        <v>48344</v>
      </c>
      <c r="AF1348" s="8" t="s">
        <v>59656</v>
      </c>
      <c r="AL1348" s="31" t="s">
        <v>16136</v>
      </c>
      <c r="AM1348" s="31" t="s">
        <v>36031</v>
      </c>
      <c r="AN1348" s="31" t="s">
        <v>36032</v>
      </c>
      <c r="AO1348" s="31" t="s">
        <v>16134</v>
      </c>
      <c r="AP1348" s="31">
        <v>21761</v>
      </c>
      <c r="AQ1348" s="31" t="s">
        <v>16133</v>
      </c>
      <c r="AR1348" s="31">
        <v>197.62</v>
      </c>
      <c r="AS1348" s="31">
        <v>274.06</v>
      </c>
      <c r="AT1348" s="31">
        <v>296.91000000000003</v>
      </c>
      <c r="AU1348" s="32">
        <f t="shared" si="323"/>
        <v>256.19666666666666</v>
      </c>
      <c r="AV1348" s="31">
        <v>721.17</v>
      </c>
      <c r="AW1348" s="31">
        <v>1093.33</v>
      </c>
      <c r="AX1348" s="31">
        <v>430.55</v>
      </c>
      <c r="AY1348" s="32">
        <f t="shared" si="324"/>
        <v>748.35</v>
      </c>
      <c r="AZ1348" s="31">
        <v>630.97</v>
      </c>
      <c r="BA1348" s="31">
        <v>914.16</v>
      </c>
      <c r="BB1348" s="31">
        <v>817.94</v>
      </c>
      <c r="BC1348" s="32">
        <f t="shared" si="325"/>
        <v>787.69</v>
      </c>
      <c r="BD1348" s="33">
        <f t="shared" si="326"/>
        <v>3.0745521019008839</v>
      </c>
      <c r="BE1348" s="31">
        <f t="shared" si="327"/>
        <v>2.9209981914935144</v>
      </c>
      <c r="BH1348" s="8" t="s">
        <v>81166</v>
      </c>
      <c r="BI1348" s="8" t="s">
        <v>48346</v>
      </c>
      <c r="BJ1348" s="8" t="s">
        <v>48347</v>
      </c>
      <c r="BK1348" s="3" t="s">
        <v>48346</v>
      </c>
      <c r="BL1348" s="8" t="s">
        <v>48346</v>
      </c>
      <c r="BM1348" s="8" t="s">
        <v>48346</v>
      </c>
      <c r="BN1348" s="8" t="s">
        <v>48346</v>
      </c>
      <c r="BT1348" s="5" t="s">
        <v>18743</v>
      </c>
      <c r="BU1348" s="5" t="s">
        <v>44833</v>
      </c>
      <c r="BV1348" s="5" t="s">
        <v>44834</v>
      </c>
      <c r="BW1348" s="5" t="s">
        <v>18742</v>
      </c>
      <c r="BX1348" s="5">
        <v>19769</v>
      </c>
      <c r="BY1348" s="5" t="s">
        <v>18741</v>
      </c>
      <c r="BZ1348" s="5">
        <v>853.27</v>
      </c>
      <c r="CA1348" s="5">
        <v>420.3</v>
      </c>
      <c r="CB1348" s="5">
        <v>550.23</v>
      </c>
      <c r="CC1348" s="6">
        <f t="shared" si="317"/>
        <v>607.93333333333328</v>
      </c>
      <c r="CD1348" s="5">
        <v>985.67</v>
      </c>
      <c r="CE1348" s="5">
        <v>954.04</v>
      </c>
      <c r="CF1348" s="5">
        <v>291.38</v>
      </c>
      <c r="CG1348" s="6">
        <f t="shared" si="316"/>
        <v>743.69666666666672</v>
      </c>
      <c r="CH1348" s="5">
        <v>77.930000000000007</v>
      </c>
      <c r="CI1348" s="5">
        <v>18.43</v>
      </c>
      <c r="CJ1348" s="5">
        <v>163.63</v>
      </c>
      <c r="CK1348" s="6">
        <f t="shared" si="330"/>
        <v>86.663333333333341</v>
      </c>
      <c r="CL1348" s="7">
        <f t="shared" si="328"/>
        <v>0.14255400811492491</v>
      </c>
      <c r="CM1348" s="5">
        <f t="shared" si="329"/>
        <v>1.2233194429213732</v>
      </c>
      <c r="CP1348" s="8" t="s">
        <v>72101</v>
      </c>
      <c r="CQ1348" s="8" t="s">
        <v>69906</v>
      </c>
      <c r="CR1348" s="8" t="s">
        <v>51329</v>
      </c>
      <c r="CS1348" s="3" t="s">
        <v>37777</v>
      </c>
      <c r="CT1348" s="8" t="s">
        <v>51330</v>
      </c>
      <c r="CU1348" s="8" t="s">
        <v>48344</v>
      </c>
      <c r="CV1348" s="8" t="s">
        <v>51331</v>
      </c>
    </row>
    <row r="1349" spans="4:100">
      <c r="D1349" s="22" t="s">
        <v>8594</v>
      </c>
      <c r="E1349" s="22" t="s">
        <v>41134</v>
      </c>
      <c r="F1349" s="22" t="s">
        <v>41135</v>
      </c>
      <c r="G1349" s="22" t="s">
        <v>8593</v>
      </c>
      <c r="H1349" s="22">
        <v>67921</v>
      </c>
      <c r="I1349" s="22" t="s">
        <v>8592</v>
      </c>
      <c r="J1349" s="22">
        <v>268.26</v>
      </c>
      <c r="K1349" s="22">
        <v>178.45</v>
      </c>
      <c r="L1349" s="22">
        <v>71.05</v>
      </c>
      <c r="M1349" s="23">
        <f t="shared" si="318"/>
        <v>172.58666666666667</v>
      </c>
      <c r="N1349" s="22">
        <v>328.64</v>
      </c>
      <c r="O1349" s="22">
        <v>219.6</v>
      </c>
      <c r="P1349" s="22">
        <v>137.63</v>
      </c>
      <c r="Q1349" s="23">
        <f t="shared" si="319"/>
        <v>228.62333333333333</v>
      </c>
      <c r="R1349" s="22">
        <v>156.36000000000001</v>
      </c>
      <c r="S1349" s="22">
        <v>112.37</v>
      </c>
      <c r="T1349" s="22">
        <v>146.63999999999999</v>
      </c>
      <c r="U1349" s="23">
        <f t="shared" si="320"/>
        <v>138.45666666666668</v>
      </c>
      <c r="V1349" s="24">
        <f t="shared" si="321"/>
        <v>0.80224428306551299</v>
      </c>
      <c r="W1349" s="22">
        <f t="shared" si="322"/>
        <v>1.3246871137206426</v>
      </c>
      <c r="Z1349" s="8" t="s">
        <v>71531</v>
      </c>
      <c r="AA1349" s="8" t="s">
        <v>69906</v>
      </c>
      <c r="AB1349" s="8" t="s">
        <v>50412</v>
      </c>
      <c r="AC1349" s="3" t="s">
        <v>50413</v>
      </c>
      <c r="AD1349" s="8" t="s">
        <v>50414</v>
      </c>
      <c r="AE1349" s="8" t="s">
        <v>48344</v>
      </c>
      <c r="AF1349" s="8" t="s">
        <v>50415</v>
      </c>
      <c r="AL1349" s="31" t="s">
        <v>31117</v>
      </c>
      <c r="AM1349" s="31" t="s">
        <v>40760</v>
      </c>
      <c r="AN1349" s="31" t="s">
        <v>40761</v>
      </c>
      <c r="AO1349" s="31" t="s">
        <v>31116</v>
      </c>
      <c r="AP1349" s="31">
        <v>22390</v>
      </c>
      <c r="AQ1349" s="31" t="s">
        <v>31115</v>
      </c>
      <c r="AR1349" s="31">
        <v>72.900000000000006</v>
      </c>
      <c r="AS1349" s="31">
        <v>46.41</v>
      </c>
      <c r="AT1349" s="31">
        <v>57.29</v>
      </c>
      <c r="AU1349" s="32">
        <f t="shared" si="323"/>
        <v>58.866666666666667</v>
      </c>
      <c r="AV1349" s="31">
        <v>174.61</v>
      </c>
      <c r="AW1349" s="31">
        <v>94.51</v>
      </c>
      <c r="AX1349" s="31">
        <v>45.56</v>
      </c>
      <c r="AY1349" s="32">
        <f t="shared" si="324"/>
        <v>104.89333333333333</v>
      </c>
      <c r="AZ1349" s="31">
        <v>134.9</v>
      </c>
      <c r="BA1349" s="31">
        <v>282.63</v>
      </c>
      <c r="BB1349" s="31">
        <v>125.45</v>
      </c>
      <c r="BC1349" s="32">
        <f t="shared" si="325"/>
        <v>180.99333333333334</v>
      </c>
      <c r="BD1349" s="33">
        <f t="shared" si="326"/>
        <v>3.0746319365798414</v>
      </c>
      <c r="BE1349" s="31">
        <f t="shared" si="327"/>
        <v>1.7818799546998867</v>
      </c>
      <c r="BH1349" s="8" t="s">
        <v>79450</v>
      </c>
      <c r="BI1349" s="8" t="s">
        <v>69906</v>
      </c>
      <c r="BJ1349" s="8" t="s">
        <v>67549</v>
      </c>
      <c r="BK1349" s="3" t="s">
        <v>37384</v>
      </c>
      <c r="BL1349" s="8" t="s">
        <v>67550</v>
      </c>
      <c r="BM1349" s="8" t="s">
        <v>48344</v>
      </c>
      <c r="BN1349" s="8" t="s">
        <v>67551</v>
      </c>
      <c r="BT1349" s="5" t="s">
        <v>26045</v>
      </c>
      <c r="BU1349" s="5" t="s">
        <v>40811</v>
      </c>
      <c r="BV1349" s="5" t="s">
        <v>40812</v>
      </c>
      <c r="BW1349" s="5" t="s">
        <v>26044</v>
      </c>
      <c r="BX1349" s="5">
        <v>192192</v>
      </c>
      <c r="BY1349" s="5" t="s">
        <v>26043</v>
      </c>
      <c r="BZ1349" s="5">
        <v>384.09</v>
      </c>
      <c r="CA1349" s="5">
        <v>204.2</v>
      </c>
      <c r="CB1349" s="5">
        <v>230.05</v>
      </c>
      <c r="CC1349" s="6">
        <f t="shared" si="317"/>
        <v>272.77999999999997</v>
      </c>
      <c r="CD1349" s="5">
        <v>77.150000000000006</v>
      </c>
      <c r="CE1349" s="5">
        <v>332.05</v>
      </c>
      <c r="CF1349" s="5">
        <v>78.36</v>
      </c>
      <c r="CG1349" s="6">
        <f t="shared" si="316"/>
        <v>162.52000000000001</v>
      </c>
      <c r="CH1349" s="5">
        <v>42.55</v>
      </c>
      <c r="CI1349" s="5">
        <v>31.17</v>
      </c>
      <c r="CJ1349" s="5">
        <v>42.95</v>
      </c>
      <c r="CK1349" s="6">
        <f t="shared" si="330"/>
        <v>38.89</v>
      </c>
      <c r="CL1349" s="7">
        <f t="shared" si="328"/>
        <v>0.14256910330669406</v>
      </c>
      <c r="CM1349" s="5">
        <f t="shared" si="329"/>
        <v>0.59579148031380613</v>
      </c>
      <c r="CP1349" s="8" t="s">
        <v>72102</v>
      </c>
      <c r="CQ1349" s="8" t="s">
        <v>69906</v>
      </c>
      <c r="CR1349" s="8" t="s">
        <v>51332</v>
      </c>
      <c r="CS1349" s="3" t="s">
        <v>39073</v>
      </c>
      <c r="CT1349" s="8" t="s">
        <v>51333</v>
      </c>
      <c r="CU1349" s="8" t="s">
        <v>48344</v>
      </c>
      <c r="CV1349" s="8" t="s">
        <v>51334</v>
      </c>
    </row>
    <row r="1350" spans="4:100">
      <c r="D1350" s="22" t="s">
        <v>28585</v>
      </c>
      <c r="E1350" s="22" t="s">
        <v>35828</v>
      </c>
      <c r="F1350" s="22" t="s">
        <v>35829</v>
      </c>
      <c r="G1350" s="22" t="s">
        <v>28584</v>
      </c>
      <c r="H1350" s="22">
        <v>56736</v>
      </c>
      <c r="I1350" s="22" t="s">
        <v>28583</v>
      </c>
      <c r="J1350" s="22">
        <v>2133.17</v>
      </c>
      <c r="K1350" s="22">
        <v>2358.37</v>
      </c>
      <c r="L1350" s="22">
        <v>1110.25</v>
      </c>
      <c r="M1350" s="23">
        <f t="shared" si="318"/>
        <v>1867.2633333333333</v>
      </c>
      <c r="N1350" s="22">
        <v>1394.18</v>
      </c>
      <c r="O1350" s="22">
        <v>895.07</v>
      </c>
      <c r="P1350" s="22">
        <v>265.98</v>
      </c>
      <c r="Q1350" s="23">
        <f t="shared" si="319"/>
        <v>851.74333333333334</v>
      </c>
      <c r="R1350" s="22">
        <v>1169.5899999999999</v>
      </c>
      <c r="S1350" s="22">
        <v>1577.87</v>
      </c>
      <c r="T1350" s="22">
        <v>1747.02</v>
      </c>
      <c r="U1350" s="23">
        <f t="shared" si="320"/>
        <v>1498.1599999999999</v>
      </c>
      <c r="V1350" s="24">
        <f t="shared" si="321"/>
        <v>0.80232925547012646</v>
      </c>
      <c r="W1350" s="22">
        <f t="shared" si="322"/>
        <v>0.45614526785188308</v>
      </c>
      <c r="Z1350" s="8" t="s">
        <v>77106</v>
      </c>
      <c r="AA1350" s="8" t="s">
        <v>69906</v>
      </c>
      <c r="AB1350" s="8" t="s">
        <v>59657</v>
      </c>
      <c r="AC1350" s="3" t="s">
        <v>59658</v>
      </c>
      <c r="AD1350" s="8" t="s">
        <v>59659</v>
      </c>
      <c r="AE1350" s="8" t="s">
        <v>48344</v>
      </c>
      <c r="AF1350" s="8" t="s">
        <v>59660</v>
      </c>
      <c r="AL1350" s="31" t="s">
        <v>5927</v>
      </c>
      <c r="AM1350" s="31" t="s">
        <v>34267</v>
      </c>
      <c r="AN1350" s="31" t="s">
        <v>34268</v>
      </c>
      <c r="AO1350" s="31" t="s">
        <v>5925</v>
      </c>
      <c r="AP1350" s="31" t="s">
        <v>5924</v>
      </c>
      <c r="AQ1350" s="31" t="s">
        <v>5923</v>
      </c>
      <c r="AR1350" s="31">
        <v>1120.6400000000001</v>
      </c>
      <c r="AS1350" s="31">
        <v>1245.21</v>
      </c>
      <c r="AT1350" s="31">
        <v>836.48</v>
      </c>
      <c r="AU1350" s="32">
        <f t="shared" si="323"/>
        <v>1067.4433333333334</v>
      </c>
      <c r="AV1350" s="31">
        <v>1556.41</v>
      </c>
      <c r="AW1350" s="31">
        <v>1617.12</v>
      </c>
      <c r="AX1350" s="31">
        <v>1428.88</v>
      </c>
      <c r="AY1350" s="32">
        <f t="shared" si="324"/>
        <v>1534.1366666666665</v>
      </c>
      <c r="AZ1350" s="31">
        <v>3372.16</v>
      </c>
      <c r="BA1350" s="31">
        <v>3362.18</v>
      </c>
      <c r="BB1350" s="31">
        <v>3112.62</v>
      </c>
      <c r="BC1350" s="32">
        <f t="shared" si="325"/>
        <v>3282.3199999999997</v>
      </c>
      <c r="BD1350" s="33">
        <f t="shared" si="326"/>
        <v>3.074936062179725</v>
      </c>
      <c r="BE1350" s="31">
        <f t="shared" si="327"/>
        <v>1.4372066589014871</v>
      </c>
      <c r="BH1350" s="8" t="s">
        <v>81167</v>
      </c>
      <c r="BI1350" s="8" t="s">
        <v>69906</v>
      </c>
      <c r="BJ1350" s="8" t="s">
        <v>67552</v>
      </c>
      <c r="BK1350" s="3" t="s">
        <v>46833</v>
      </c>
      <c r="BL1350" s="8" t="s">
        <v>67553</v>
      </c>
      <c r="BM1350" s="8" t="s">
        <v>48344</v>
      </c>
      <c r="BN1350" s="8" t="s">
        <v>67554</v>
      </c>
      <c r="BT1350" s="5" t="s">
        <v>22191</v>
      </c>
      <c r="BU1350" s="5" t="s">
        <v>35775</v>
      </c>
      <c r="BV1350" s="5" t="s">
        <v>35776</v>
      </c>
      <c r="BW1350" s="5" t="s">
        <v>22190</v>
      </c>
      <c r="BX1350" s="5">
        <v>69665</v>
      </c>
      <c r="BY1350" s="5" t="s">
        <v>22189</v>
      </c>
      <c r="BZ1350" s="5">
        <v>94.8</v>
      </c>
      <c r="CA1350" s="5">
        <v>70.64</v>
      </c>
      <c r="CB1350" s="5">
        <v>58.59</v>
      </c>
      <c r="CC1350" s="6">
        <f t="shared" si="317"/>
        <v>74.676666666666662</v>
      </c>
      <c r="CD1350" s="5">
        <v>187.38</v>
      </c>
      <c r="CE1350" s="5">
        <v>127.77</v>
      </c>
      <c r="CF1350" s="5">
        <v>289.83999999999997</v>
      </c>
      <c r="CG1350" s="6">
        <f t="shared" si="316"/>
        <v>201.66333333333333</v>
      </c>
      <c r="CH1350" s="5">
        <v>23.68</v>
      </c>
      <c r="CI1350" s="5">
        <v>6.57</v>
      </c>
      <c r="CJ1350" s="5">
        <v>1.69</v>
      </c>
      <c r="CK1350" s="6">
        <f t="shared" si="330"/>
        <v>10.646666666666667</v>
      </c>
      <c r="CL1350" s="7">
        <f t="shared" si="328"/>
        <v>0.14257019149221087</v>
      </c>
      <c r="CM1350" s="5">
        <f t="shared" si="329"/>
        <v>2.7004865419809847</v>
      </c>
      <c r="CP1350" s="8" t="s">
        <v>72103</v>
      </c>
      <c r="CQ1350" s="8" t="s">
        <v>69906</v>
      </c>
      <c r="CR1350" s="8" t="s">
        <v>51335</v>
      </c>
      <c r="CS1350" s="3" t="s">
        <v>39816</v>
      </c>
      <c r="CT1350" s="8" t="s">
        <v>51336</v>
      </c>
      <c r="CU1350" s="8" t="s">
        <v>48344</v>
      </c>
      <c r="CV1350" s="8" t="s">
        <v>51337</v>
      </c>
    </row>
    <row r="1351" spans="4:100">
      <c r="D1351" s="22" t="s">
        <v>15627</v>
      </c>
      <c r="E1351" s="22" t="s">
        <v>43632</v>
      </c>
      <c r="F1351" s="22" t="s">
        <v>43633</v>
      </c>
      <c r="G1351" s="22" t="s">
        <v>1317</v>
      </c>
      <c r="H1351" s="22">
        <v>108912</v>
      </c>
      <c r="I1351" s="22" t="s">
        <v>1316</v>
      </c>
      <c r="J1351" s="22">
        <v>324.98</v>
      </c>
      <c r="K1351" s="22">
        <v>199.72</v>
      </c>
      <c r="L1351" s="22">
        <v>455.82</v>
      </c>
      <c r="M1351" s="23">
        <f t="shared" si="318"/>
        <v>326.83999999999997</v>
      </c>
      <c r="N1351" s="22">
        <v>571.44000000000005</v>
      </c>
      <c r="O1351" s="22">
        <v>419.76</v>
      </c>
      <c r="P1351" s="22">
        <v>247.21</v>
      </c>
      <c r="Q1351" s="23">
        <f t="shared" si="319"/>
        <v>412.80333333333334</v>
      </c>
      <c r="R1351" s="22">
        <v>425.77</v>
      </c>
      <c r="S1351" s="22">
        <v>164.59</v>
      </c>
      <c r="T1351" s="22">
        <v>196.46</v>
      </c>
      <c r="U1351" s="23">
        <f t="shared" si="320"/>
        <v>262.27333333333337</v>
      </c>
      <c r="V1351" s="24">
        <f t="shared" si="321"/>
        <v>0.80245176029045828</v>
      </c>
      <c r="W1351" s="22">
        <f t="shared" si="322"/>
        <v>1.2630135030392038</v>
      </c>
      <c r="Z1351" s="8" t="s">
        <v>77107</v>
      </c>
      <c r="AA1351" s="8" t="s">
        <v>69906</v>
      </c>
      <c r="AB1351" s="8" t="s">
        <v>60938</v>
      </c>
      <c r="AC1351" s="3" t="s">
        <v>60939</v>
      </c>
      <c r="AD1351" s="8" t="s">
        <v>60940</v>
      </c>
      <c r="AE1351" s="8" t="s">
        <v>48344</v>
      </c>
      <c r="AF1351" s="8" t="s">
        <v>60941</v>
      </c>
      <c r="AL1351" s="31" t="s">
        <v>29875</v>
      </c>
      <c r="AM1351" s="31" t="s">
        <v>33288</v>
      </c>
      <c r="AN1351" s="31" t="s">
        <v>33356</v>
      </c>
      <c r="AO1351" s="31" t="s">
        <v>29873</v>
      </c>
      <c r="AP1351" s="31">
        <v>100494</v>
      </c>
      <c r="AQ1351" s="31" t="s">
        <v>29872</v>
      </c>
      <c r="AR1351" s="31">
        <v>965.45</v>
      </c>
      <c r="AS1351" s="31">
        <v>65.349999999999994</v>
      </c>
      <c r="AT1351" s="31">
        <v>1202.72</v>
      </c>
      <c r="AU1351" s="32">
        <f t="shared" si="323"/>
        <v>744.50666666666666</v>
      </c>
      <c r="AV1351" s="31">
        <v>1320.84</v>
      </c>
      <c r="AW1351" s="31">
        <v>1997.09</v>
      </c>
      <c r="AX1351" s="31">
        <v>1475.66</v>
      </c>
      <c r="AY1351" s="32">
        <f t="shared" si="324"/>
        <v>1597.8633333333335</v>
      </c>
      <c r="AZ1351" s="31">
        <v>2264.63</v>
      </c>
      <c r="BA1351" s="31">
        <v>2290.75</v>
      </c>
      <c r="BB1351" s="31">
        <v>2318.64</v>
      </c>
      <c r="BC1351" s="32">
        <f t="shared" si="325"/>
        <v>2291.34</v>
      </c>
      <c r="BD1351" s="33">
        <f t="shared" si="326"/>
        <v>3.0776621655503424</v>
      </c>
      <c r="BE1351" s="31">
        <f t="shared" si="327"/>
        <v>2.1462041978580895</v>
      </c>
      <c r="BH1351" s="8" t="s">
        <v>81168</v>
      </c>
      <c r="BI1351" s="8" t="s">
        <v>69906</v>
      </c>
      <c r="BJ1351" s="8" t="s">
        <v>67555</v>
      </c>
      <c r="BK1351" s="3" t="s">
        <v>42477</v>
      </c>
      <c r="BL1351" s="8" t="s">
        <v>67556</v>
      </c>
      <c r="BM1351" s="8" t="s">
        <v>48344</v>
      </c>
      <c r="BN1351" s="8" t="s">
        <v>67557</v>
      </c>
      <c r="BT1351" s="5" t="s">
        <v>22665</v>
      </c>
      <c r="BU1351" s="5" t="s">
        <v>44873</v>
      </c>
      <c r="BV1351" s="5" t="s">
        <v>44874</v>
      </c>
      <c r="BW1351" s="5" t="s">
        <v>22663</v>
      </c>
      <c r="BX1351" s="5">
        <v>53417</v>
      </c>
      <c r="BY1351" s="5" t="s">
        <v>22661</v>
      </c>
      <c r="BZ1351" s="5">
        <v>171.75</v>
      </c>
      <c r="CA1351" s="5">
        <v>436.49</v>
      </c>
      <c r="CB1351" s="5">
        <v>264.93</v>
      </c>
      <c r="CC1351" s="6">
        <f t="shared" si="317"/>
        <v>291.05666666666667</v>
      </c>
      <c r="CD1351" s="5">
        <v>472.92</v>
      </c>
      <c r="CE1351" s="5">
        <v>26.85</v>
      </c>
      <c r="CF1351" s="5">
        <v>106.68</v>
      </c>
      <c r="CG1351" s="6">
        <f t="shared" si="316"/>
        <v>202.15</v>
      </c>
      <c r="CH1351" s="5">
        <v>60.01</v>
      </c>
      <c r="CI1351" s="5">
        <v>37.950000000000003</v>
      </c>
      <c r="CJ1351" s="5">
        <v>26.65</v>
      </c>
      <c r="CK1351" s="6">
        <f t="shared" si="330"/>
        <v>41.536666666666669</v>
      </c>
      <c r="CL1351" s="7">
        <f t="shared" si="328"/>
        <v>0.14270989612561127</v>
      </c>
      <c r="CM1351" s="5">
        <f t="shared" si="329"/>
        <v>0.69453829151253477</v>
      </c>
      <c r="CP1351" s="8" t="s">
        <v>72104</v>
      </c>
      <c r="CQ1351" s="8" t="s">
        <v>48346</v>
      </c>
      <c r="CR1351" s="8" t="s">
        <v>48347</v>
      </c>
      <c r="CS1351" s="3" t="s">
        <v>48346</v>
      </c>
      <c r="CT1351" s="8" t="s">
        <v>48346</v>
      </c>
      <c r="CU1351" s="8" t="s">
        <v>48346</v>
      </c>
      <c r="CV1351" s="8" t="s">
        <v>48346</v>
      </c>
    </row>
    <row r="1352" spans="4:100">
      <c r="D1352" s="22" t="s">
        <v>32966</v>
      </c>
      <c r="E1352" s="22" t="s">
        <v>46107</v>
      </c>
      <c r="F1352" s="22" t="s">
        <v>46108</v>
      </c>
      <c r="G1352" s="22" t="s">
        <v>32965</v>
      </c>
      <c r="H1352" s="22">
        <v>16510</v>
      </c>
      <c r="I1352" s="22" t="s">
        <v>32964</v>
      </c>
      <c r="J1352" s="22">
        <v>3492.88</v>
      </c>
      <c r="K1352" s="22">
        <v>763.64</v>
      </c>
      <c r="L1352" s="22">
        <v>571.29</v>
      </c>
      <c r="M1352" s="23">
        <f t="shared" si="318"/>
        <v>1609.2700000000002</v>
      </c>
      <c r="N1352" s="22">
        <v>2969.94</v>
      </c>
      <c r="O1352" s="22">
        <v>1502.7</v>
      </c>
      <c r="P1352" s="22">
        <v>1154.1300000000001</v>
      </c>
      <c r="Q1352" s="23">
        <f t="shared" si="319"/>
        <v>1875.5900000000001</v>
      </c>
      <c r="R1352" s="22">
        <v>1824.19</v>
      </c>
      <c r="S1352" s="22">
        <v>716.99</v>
      </c>
      <c r="T1352" s="22">
        <v>1336.8</v>
      </c>
      <c r="U1352" s="23">
        <f t="shared" si="320"/>
        <v>1292.6600000000001</v>
      </c>
      <c r="V1352" s="24">
        <f t="shared" si="321"/>
        <v>0.80325862036824147</v>
      </c>
      <c r="W1352" s="22">
        <f t="shared" si="322"/>
        <v>1.1654911854443319</v>
      </c>
      <c r="Z1352" s="8" t="s">
        <v>77108</v>
      </c>
      <c r="AA1352" s="8" t="s">
        <v>69906</v>
      </c>
      <c r="AB1352" s="8" t="s">
        <v>59661</v>
      </c>
      <c r="AC1352" s="3" t="s">
        <v>38768</v>
      </c>
      <c r="AD1352" s="8" t="s">
        <v>59662</v>
      </c>
      <c r="AE1352" s="8" t="s">
        <v>48344</v>
      </c>
      <c r="AF1352" s="8" t="s">
        <v>59663</v>
      </c>
      <c r="AL1352" s="31" t="s">
        <v>14284</v>
      </c>
      <c r="AM1352" s="31" t="s">
        <v>33903</v>
      </c>
      <c r="AN1352" s="31" t="s">
        <v>33904</v>
      </c>
      <c r="AO1352" s="31" t="s">
        <v>1943</v>
      </c>
      <c r="AP1352" s="31">
        <v>233977</v>
      </c>
      <c r="AQ1352" s="31" t="s">
        <v>1942</v>
      </c>
      <c r="AR1352" s="31">
        <v>370.12</v>
      </c>
      <c r="AS1352" s="31">
        <v>121.38</v>
      </c>
      <c r="AT1352" s="31">
        <v>230.63</v>
      </c>
      <c r="AU1352" s="32">
        <f t="shared" si="323"/>
        <v>240.71</v>
      </c>
      <c r="AV1352" s="31">
        <v>126.55</v>
      </c>
      <c r="AW1352" s="31">
        <v>162.22999999999999</v>
      </c>
      <c r="AX1352" s="31">
        <v>262.94</v>
      </c>
      <c r="AY1352" s="32">
        <f t="shared" si="324"/>
        <v>183.90666666666667</v>
      </c>
      <c r="AZ1352" s="31">
        <v>764.25</v>
      </c>
      <c r="BA1352" s="31">
        <v>747.18</v>
      </c>
      <c r="BB1352" s="31">
        <v>711.45</v>
      </c>
      <c r="BC1352" s="32">
        <f t="shared" si="325"/>
        <v>740.96</v>
      </c>
      <c r="BD1352" s="33">
        <f t="shared" si="326"/>
        <v>3.0782269120518468</v>
      </c>
      <c r="BE1352" s="31">
        <f t="shared" si="327"/>
        <v>0.76401755916524727</v>
      </c>
      <c r="BH1352" s="8" t="s">
        <v>81169</v>
      </c>
      <c r="BI1352" s="8" t="s">
        <v>69906</v>
      </c>
      <c r="BJ1352" s="8" t="s">
        <v>67558</v>
      </c>
      <c r="BK1352" s="3" t="s">
        <v>39467</v>
      </c>
      <c r="BL1352" s="8" t="s">
        <v>67559</v>
      </c>
      <c r="BM1352" s="8" t="s">
        <v>48344</v>
      </c>
      <c r="BN1352" s="8" t="s">
        <v>67560</v>
      </c>
      <c r="BT1352" s="5" t="s">
        <v>7122</v>
      </c>
      <c r="BU1352" s="5" t="s">
        <v>33599</v>
      </c>
      <c r="BV1352" s="5" t="s">
        <v>33600</v>
      </c>
      <c r="BW1352" s="5" t="s">
        <v>7120</v>
      </c>
      <c r="BX1352" s="5">
        <v>13107</v>
      </c>
      <c r="BY1352" s="5" t="s">
        <v>7119</v>
      </c>
      <c r="BZ1352" s="5">
        <v>182.58</v>
      </c>
      <c r="CA1352" s="5">
        <v>122.74</v>
      </c>
      <c r="CB1352" s="5">
        <v>191.62</v>
      </c>
      <c r="CC1352" s="6">
        <f t="shared" si="317"/>
        <v>165.64666666666668</v>
      </c>
      <c r="CD1352" s="5">
        <v>26.85</v>
      </c>
      <c r="CE1352" s="5">
        <v>9.84</v>
      </c>
      <c r="CF1352" s="5">
        <v>10</v>
      </c>
      <c r="CG1352" s="6">
        <f t="shared" si="316"/>
        <v>15.563333333333333</v>
      </c>
      <c r="CH1352" s="5">
        <v>20.260000000000002</v>
      </c>
      <c r="CI1352" s="5">
        <v>31.2</v>
      </c>
      <c r="CJ1352" s="5">
        <v>19.46</v>
      </c>
      <c r="CK1352" s="6">
        <f t="shared" si="330"/>
        <v>23.64</v>
      </c>
      <c r="CL1352" s="7">
        <f t="shared" si="328"/>
        <v>0.14271340604499536</v>
      </c>
      <c r="CM1352" s="5">
        <f t="shared" si="329"/>
        <v>9.3955004628325345E-2</v>
      </c>
      <c r="CP1352" s="8" t="s">
        <v>72105</v>
      </c>
      <c r="CQ1352" s="8" t="s">
        <v>69906</v>
      </c>
      <c r="CR1352" s="8" t="s">
        <v>51338</v>
      </c>
      <c r="CS1352" s="3" t="s">
        <v>42715</v>
      </c>
      <c r="CT1352" s="8" t="s">
        <v>51339</v>
      </c>
      <c r="CU1352" s="8" t="s">
        <v>48344</v>
      </c>
      <c r="CV1352" s="8" t="s">
        <v>51340</v>
      </c>
    </row>
    <row r="1353" spans="4:100">
      <c r="D1353" s="22" t="s">
        <v>32769</v>
      </c>
      <c r="E1353" s="22" t="s">
        <v>35904</v>
      </c>
      <c r="F1353" s="22" t="s">
        <v>35905</v>
      </c>
      <c r="G1353" s="22" t="s">
        <v>32768</v>
      </c>
      <c r="H1353" s="22">
        <v>68097</v>
      </c>
      <c r="I1353" s="22" t="s">
        <v>32767</v>
      </c>
      <c r="J1353" s="22">
        <v>2695.71</v>
      </c>
      <c r="K1353" s="22">
        <v>1870.15</v>
      </c>
      <c r="L1353" s="22">
        <v>2577.0100000000002</v>
      </c>
      <c r="M1353" s="23">
        <f t="shared" si="318"/>
        <v>2380.9566666666669</v>
      </c>
      <c r="N1353" s="22">
        <v>1853.06</v>
      </c>
      <c r="O1353" s="22">
        <v>1741.03</v>
      </c>
      <c r="P1353" s="22">
        <v>1574.15</v>
      </c>
      <c r="Q1353" s="23">
        <f t="shared" si="319"/>
        <v>1722.7466666666667</v>
      </c>
      <c r="R1353" s="22">
        <v>2469.85</v>
      </c>
      <c r="S1353" s="22">
        <v>1457.79</v>
      </c>
      <c r="T1353" s="22">
        <v>1811.16</v>
      </c>
      <c r="U1353" s="23">
        <f t="shared" si="320"/>
        <v>1912.9333333333334</v>
      </c>
      <c r="V1353" s="24">
        <f t="shared" si="321"/>
        <v>0.80343055382500306</v>
      </c>
      <c r="W1353" s="22">
        <f t="shared" si="322"/>
        <v>0.72355229760586426</v>
      </c>
      <c r="Z1353" s="8" t="s">
        <v>77109</v>
      </c>
      <c r="AA1353" s="8" t="s">
        <v>69906</v>
      </c>
      <c r="AB1353" s="8" t="s">
        <v>59664</v>
      </c>
      <c r="AC1353" s="3" t="s">
        <v>59665</v>
      </c>
      <c r="AD1353" s="8" t="s">
        <v>59666</v>
      </c>
      <c r="AE1353" s="8" t="s">
        <v>48344</v>
      </c>
      <c r="AF1353" s="8" t="s">
        <v>59667</v>
      </c>
      <c r="AL1353" s="31" t="s">
        <v>7888</v>
      </c>
      <c r="AM1353" s="31" t="s">
        <v>42012</v>
      </c>
      <c r="AN1353" s="31" t="s">
        <v>42013</v>
      </c>
      <c r="AO1353" s="31" t="s">
        <v>7887</v>
      </c>
      <c r="AP1353" s="31">
        <v>18007</v>
      </c>
      <c r="AQ1353" s="31" t="s">
        <v>7886</v>
      </c>
      <c r="AR1353" s="31">
        <v>990.18</v>
      </c>
      <c r="AS1353" s="31">
        <v>973.2</v>
      </c>
      <c r="AT1353" s="31">
        <v>400.18</v>
      </c>
      <c r="AU1353" s="32">
        <f t="shared" si="323"/>
        <v>787.85333333333335</v>
      </c>
      <c r="AV1353" s="31">
        <v>1039.3399999999999</v>
      </c>
      <c r="AW1353" s="31">
        <v>1064.98</v>
      </c>
      <c r="AX1353" s="31">
        <v>514.89</v>
      </c>
      <c r="AY1353" s="32">
        <f t="shared" si="324"/>
        <v>873.06999999999982</v>
      </c>
      <c r="AZ1353" s="31">
        <v>2981.34</v>
      </c>
      <c r="BA1353" s="31">
        <v>1750.75</v>
      </c>
      <c r="BB1353" s="31">
        <v>2545.62</v>
      </c>
      <c r="BC1353" s="32">
        <f t="shared" si="325"/>
        <v>2425.9033333333332</v>
      </c>
      <c r="BD1353" s="33">
        <f t="shared" si="326"/>
        <v>3.0791306334512343</v>
      </c>
      <c r="BE1353" s="31">
        <f t="shared" si="327"/>
        <v>1.1081631098850884</v>
      </c>
      <c r="BH1353" s="8" t="s">
        <v>81170</v>
      </c>
      <c r="BI1353" s="8" t="s">
        <v>69906</v>
      </c>
      <c r="BJ1353" s="8" t="s">
        <v>81171</v>
      </c>
      <c r="BK1353" s="3" t="s">
        <v>44465</v>
      </c>
      <c r="BL1353" s="8" t="s">
        <v>81172</v>
      </c>
      <c r="BM1353" s="8" t="s">
        <v>48344</v>
      </c>
      <c r="BN1353" s="8" t="s">
        <v>81173</v>
      </c>
      <c r="BT1353" s="5" t="s">
        <v>2797</v>
      </c>
      <c r="BU1353" s="5" t="s">
        <v>43062</v>
      </c>
      <c r="BV1353" s="5" t="s">
        <v>43063</v>
      </c>
      <c r="BW1353" s="5" t="s">
        <v>2796</v>
      </c>
      <c r="BX1353" s="5" t="s">
        <v>2795</v>
      </c>
      <c r="BY1353" s="5" t="s">
        <v>2794</v>
      </c>
      <c r="BZ1353" s="5">
        <v>4662.18</v>
      </c>
      <c r="CA1353" s="5">
        <v>2593.7199999999998</v>
      </c>
      <c r="CB1353" s="5">
        <v>4800.3500000000004</v>
      </c>
      <c r="CC1353" s="6">
        <f t="shared" si="317"/>
        <v>4018.75</v>
      </c>
      <c r="CD1353" s="5">
        <v>4268.45</v>
      </c>
      <c r="CE1353" s="5">
        <v>3245.11</v>
      </c>
      <c r="CF1353" s="5">
        <v>2415.27</v>
      </c>
      <c r="CG1353" s="6">
        <f t="shared" si="316"/>
        <v>3309.61</v>
      </c>
      <c r="CH1353" s="5">
        <v>781.77</v>
      </c>
      <c r="CI1353" s="5">
        <v>521.38</v>
      </c>
      <c r="CJ1353" s="5">
        <v>418.94</v>
      </c>
      <c r="CK1353" s="6">
        <f t="shared" si="330"/>
        <v>574.03000000000009</v>
      </c>
      <c r="CL1353" s="7">
        <f t="shared" si="328"/>
        <v>0.1428379471228616</v>
      </c>
      <c r="CM1353" s="5">
        <f t="shared" si="329"/>
        <v>0.82354214618973565</v>
      </c>
      <c r="CP1353" s="8" t="s">
        <v>72106</v>
      </c>
      <c r="CQ1353" s="8" t="s">
        <v>69906</v>
      </c>
      <c r="CR1353" s="8" t="s">
        <v>72107</v>
      </c>
      <c r="CS1353" s="3" t="s">
        <v>72108</v>
      </c>
      <c r="CT1353" s="8" t="s">
        <v>72109</v>
      </c>
      <c r="CU1353" s="8" t="s">
        <v>48344</v>
      </c>
      <c r="CV1353" s="8" t="s">
        <v>72110</v>
      </c>
    </row>
    <row r="1354" spans="4:100">
      <c r="D1354" s="22" t="s">
        <v>31451</v>
      </c>
      <c r="E1354" s="22" t="s">
        <v>38006</v>
      </c>
      <c r="F1354" s="22" t="s">
        <v>38007</v>
      </c>
      <c r="G1354" s="22" t="s">
        <v>31450</v>
      </c>
      <c r="H1354" s="22">
        <v>56032</v>
      </c>
      <c r="I1354" s="22" t="s">
        <v>31449</v>
      </c>
      <c r="J1354" s="22">
        <v>503.47</v>
      </c>
      <c r="K1354" s="22">
        <v>450.54</v>
      </c>
      <c r="L1354" s="22">
        <v>817.56</v>
      </c>
      <c r="M1354" s="23">
        <f t="shared" si="318"/>
        <v>590.52333333333331</v>
      </c>
      <c r="N1354" s="22">
        <v>770.6</v>
      </c>
      <c r="O1354" s="22">
        <v>677.61</v>
      </c>
      <c r="P1354" s="22">
        <v>1131.19</v>
      </c>
      <c r="Q1354" s="23">
        <f t="shared" si="319"/>
        <v>859.80000000000007</v>
      </c>
      <c r="R1354" s="22">
        <v>691.2</v>
      </c>
      <c r="S1354" s="22">
        <v>440.73</v>
      </c>
      <c r="T1354" s="22">
        <v>292.98</v>
      </c>
      <c r="U1354" s="23">
        <f t="shared" si="320"/>
        <v>474.97</v>
      </c>
      <c r="V1354" s="24">
        <f t="shared" si="321"/>
        <v>0.80432046151154069</v>
      </c>
      <c r="W1354" s="22">
        <f t="shared" si="322"/>
        <v>1.4559966583313109</v>
      </c>
      <c r="Z1354" s="8" t="s">
        <v>77110</v>
      </c>
      <c r="AA1354" s="8" t="s">
        <v>69906</v>
      </c>
      <c r="AB1354" s="8" t="s">
        <v>59668</v>
      </c>
      <c r="AC1354" s="3" t="s">
        <v>43147</v>
      </c>
      <c r="AD1354" s="8" t="s">
        <v>59669</v>
      </c>
      <c r="AE1354" s="8" t="s">
        <v>48344</v>
      </c>
      <c r="AF1354" s="8" t="s">
        <v>59670</v>
      </c>
      <c r="AL1354" s="31" t="s">
        <v>25471</v>
      </c>
      <c r="AM1354" s="31" t="s">
        <v>33338</v>
      </c>
      <c r="AN1354" s="31" t="s">
        <v>33339</v>
      </c>
      <c r="AO1354" s="31" t="s">
        <v>6354</v>
      </c>
      <c r="AP1354" s="31">
        <v>22284</v>
      </c>
      <c r="AQ1354" s="31" t="s">
        <v>6353</v>
      </c>
      <c r="AR1354" s="31">
        <v>856.19</v>
      </c>
      <c r="AS1354" s="31">
        <v>1114.3499999999999</v>
      </c>
      <c r="AT1354" s="31">
        <v>900.38</v>
      </c>
      <c r="AU1354" s="32">
        <f t="shared" si="323"/>
        <v>956.97333333333336</v>
      </c>
      <c r="AV1354" s="31">
        <v>1511.11</v>
      </c>
      <c r="AW1354" s="31">
        <v>1662</v>
      </c>
      <c r="AX1354" s="31">
        <v>1530.65</v>
      </c>
      <c r="AY1354" s="32">
        <f t="shared" si="324"/>
        <v>1567.92</v>
      </c>
      <c r="AZ1354" s="31">
        <v>1771.25</v>
      </c>
      <c r="BA1354" s="31">
        <v>1653.05</v>
      </c>
      <c r="BB1354" s="31">
        <v>5418.78</v>
      </c>
      <c r="BC1354" s="32">
        <f t="shared" si="325"/>
        <v>2947.6933333333332</v>
      </c>
      <c r="BD1354" s="33">
        <f t="shared" si="326"/>
        <v>3.0802251543059365</v>
      </c>
      <c r="BE1354" s="31">
        <f t="shared" si="327"/>
        <v>1.6384155601688657</v>
      </c>
      <c r="BH1354" s="8" t="s">
        <v>81174</v>
      </c>
      <c r="BI1354" s="8" t="s">
        <v>48346</v>
      </c>
      <c r="BJ1354" s="8" t="s">
        <v>48347</v>
      </c>
      <c r="BK1354" s="3" t="s">
        <v>48346</v>
      </c>
      <c r="BL1354" s="8" t="s">
        <v>48346</v>
      </c>
      <c r="BM1354" s="8" t="s">
        <v>48346</v>
      </c>
      <c r="BN1354" s="8" t="s">
        <v>48346</v>
      </c>
      <c r="BT1354" s="5" t="s">
        <v>31177</v>
      </c>
      <c r="BU1354" s="5" t="s">
        <v>41911</v>
      </c>
      <c r="BV1354" s="5" t="s">
        <v>41912</v>
      </c>
      <c r="BW1354" s="5" t="s">
        <v>10958</v>
      </c>
      <c r="BX1354" s="5">
        <v>68198</v>
      </c>
      <c r="BY1354" s="5" t="s">
        <v>10957</v>
      </c>
      <c r="BZ1354" s="5">
        <v>4569.57</v>
      </c>
      <c r="CA1354" s="5">
        <v>1086.58</v>
      </c>
      <c r="CB1354" s="5">
        <v>1240.74</v>
      </c>
      <c r="CC1354" s="6">
        <f t="shared" si="317"/>
        <v>2298.9633333333331</v>
      </c>
      <c r="CD1354" s="5">
        <v>1366</v>
      </c>
      <c r="CE1354" s="5">
        <v>1439.39</v>
      </c>
      <c r="CF1354" s="5">
        <v>960.87</v>
      </c>
      <c r="CG1354" s="6">
        <f t="shared" si="316"/>
        <v>1255.42</v>
      </c>
      <c r="CH1354" s="5">
        <v>571.69000000000005</v>
      </c>
      <c r="CI1354" s="5">
        <v>248.18</v>
      </c>
      <c r="CJ1354" s="5">
        <v>165.39</v>
      </c>
      <c r="CK1354" s="6">
        <f t="shared" si="330"/>
        <v>328.42</v>
      </c>
      <c r="CL1354" s="7">
        <f t="shared" si="328"/>
        <v>0.14285569292826189</v>
      </c>
      <c r="CM1354" s="5">
        <f t="shared" si="329"/>
        <v>0.54608091473113252</v>
      </c>
      <c r="CP1354" s="8" t="s">
        <v>72111</v>
      </c>
      <c r="CQ1354" s="8" t="s">
        <v>69906</v>
      </c>
      <c r="CR1354" s="8" t="s">
        <v>52278</v>
      </c>
      <c r="CS1354" s="3" t="s">
        <v>41154</v>
      </c>
      <c r="CT1354" s="8" t="s">
        <v>52279</v>
      </c>
      <c r="CU1354" s="8" t="s">
        <v>48344</v>
      </c>
      <c r="CV1354" s="8" t="s">
        <v>52280</v>
      </c>
    </row>
    <row r="1355" spans="4:100">
      <c r="D1355" s="22" t="s">
        <v>15043</v>
      </c>
      <c r="E1355" s="22" t="s">
        <v>38732</v>
      </c>
      <c r="F1355" s="22" t="s">
        <v>38733</v>
      </c>
      <c r="G1355" s="22" t="s">
        <v>15042</v>
      </c>
      <c r="H1355" s="22">
        <v>239796</v>
      </c>
      <c r="I1355" s="22" t="s">
        <v>15041</v>
      </c>
      <c r="J1355" s="22">
        <v>1385.86</v>
      </c>
      <c r="K1355" s="22">
        <v>1202.73</v>
      </c>
      <c r="L1355" s="22">
        <v>865.75</v>
      </c>
      <c r="M1355" s="23">
        <f t="shared" si="318"/>
        <v>1151.4466666666667</v>
      </c>
      <c r="N1355" s="22">
        <v>1938.62</v>
      </c>
      <c r="O1355" s="22">
        <v>2257.7800000000002</v>
      </c>
      <c r="P1355" s="22">
        <v>1026.8499999999999</v>
      </c>
      <c r="Q1355" s="23">
        <f t="shared" si="319"/>
        <v>1741.0833333333333</v>
      </c>
      <c r="R1355" s="22">
        <v>1330.83</v>
      </c>
      <c r="S1355" s="22">
        <v>836.43</v>
      </c>
      <c r="T1355" s="22">
        <v>611.69000000000005</v>
      </c>
      <c r="U1355" s="23">
        <f t="shared" si="320"/>
        <v>926.31666666666661</v>
      </c>
      <c r="V1355" s="24">
        <f t="shared" si="321"/>
        <v>0.80448074017033633</v>
      </c>
      <c r="W1355" s="22">
        <f t="shared" si="322"/>
        <v>1.5120833502203024</v>
      </c>
      <c r="Z1355" s="8" t="s">
        <v>77111</v>
      </c>
      <c r="AA1355" s="8" t="s">
        <v>69906</v>
      </c>
      <c r="AB1355" s="8" t="s">
        <v>59671</v>
      </c>
      <c r="AC1355" s="3" t="s">
        <v>38788</v>
      </c>
      <c r="AD1355" s="8" t="s">
        <v>59672</v>
      </c>
      <c r="AE1355" s="8" t="s">
        <v>48344</v>
      </c>
      <c r="AF1355" s="8" t="s">
        <v>59673</v>
      </c>
      <c r="AL1355" s="31" t="s">
        <v>17384</v>
      </c>
      <c r="AM1355" s="31" t="s">
        <v>36796</v>
      </c>
      <c r="AN1355" s="31" t="s">
        <v>36797</v>
      </c>
      <c r="AO1355" s="31" t="s">
        <v>17383</v>
      </c>
      <c r="AP1355" s="31">
        <v>70573</v>
      </c>
      <c r="AQ1355" s="31" t="s">
        <v>17382</v>
      </c>
      <c r="AR1355" s="31">
        <v>132.46</v>
      </c>
      <c r="AS1355" s="31">
        <v>222.62</v>
      </c>
      <c r="AT1355" s="31">
        <v>78.12</v>
      </c>
      <c r="AU1355" s="32">
        <f t="shared" si="323"/>
        <v>144.4</v>
      </c>
      <c r="AV1355" s="31">
        <v>166.71</v>
      </c>
      <c r="AW1355" s="31">
        <v>229.26</v>
      </c>
      <c r="AX1355" s="31">
        <v>357.09</v>
      </c>
      <c r="AY1355" s="32">
        <f t="shared" si="324"/>
        <v>251.01999999999998</v>
      </c>
      <c r="AZ1355" s="31">
        <v>468.39</v>
      </c>
      <c r="BA1355" s="31">
        <v>488.35</v>
      </c>
      <c r="BB1355" s="31">
        <v>378.09</v>
      </c>
      <c r="BC1355" s="32">
        <f t="shared" si="325"/>
        <v>444.94333333333333</v>
      </c>
      <c r="BD1355" s="33">
        <f t="shared" si="326"/>
        <v>3.0813250230840259</v>
      </c>
      <c r="BE1355" s="31">
        <f t="shared" si="327"/>
        <v>1.7383656509695289</v>
      </c>
      <c r="BH1355" s="8" t="s">
        <v>78653</v>
      </c>
      <c r="BI1355" s="8" t="s">
        <v>69906</v>
      </c>
      <c r="BJ1355" s="8" t="s">
        <v>62719</v>
      </c>
      <c r="BK1355" s="3" t="s">
        <v>39493</v>
      </c>
      <c r="BL1355" s="8" t="s">
        <v>62720</v>
      </c>
      <c r="BM1355" s="8" t="s">
        <v>48344</v>
      </c>
      <c r="BN1355" s="8" t="s">
        <v>62721</v>
      </c>
      <c r="BT1355" s="5" t="s">
        <v>13173</v>
      </c>
      <c r="BU1355" s="5" t="s">
        <v>37550</v>
      </c>
      <c r="BV1355" s="5" t="s">
        <v>37551</v>
      </c>
      <c r="BW1355" s="5" t="s">
        <v>13172</v>
      </c>
      <c r="BX1355" s="5">
        <v>242726</v>
      </c>
      <c r="BY1355" s="5" t="s">
        <v>13171</v>
      </c>
      <c r="BZ1355" s="5">
        <v>7021.1</v>
      </c>
      <c r="CA1355" s="5">
        <v>8154.55</v>
      </c>
      <c r="CB1355" s="5">
        <v>11576.52</v>
      </c>
      <c r="CC1355" s="6">
        <f t="shared" si="317"/>
        <v>8917.3900000000012</v>
      </c>
      <c r="CD1355" s="5">
        <v>6395.98</v>
      </c>
      <c r="CE1355" s="5">
        <v>6299.37</v>
      </c>
      <c r="CF1355" s="5">
        <v>6033.92</v>
      </c>
      <c r="CG1355" s="6">
        <f t="shared" si="316"/>
        <v>6243.0899999999992</v>
      </c>
      <c r="CH1355" s="5">
        <v>1041.5999999999999</v>
      </c>
      <c r="CI1355" s="5">
        <v>1772.79</v>
      </c>
      <c r="CJ1355" s="5">
        <v>1011.26</v>
      </c>
      <c r="CK1355" s="6">
        <f t="shared" si="330"/>
        <v>1275.2166666666665</v>
      </c>
      <c r="CL1355" s="7">
        <f t="shared" si="328"/>
        <v>0.14300335262522626</v>
      </c>
      <c r="CM1355" s="5">
        <f t="shared" si="329"/>
        <v>0.70010283277954632</v>
      </c>
      <c r="CP1355" s="8" t="s">
        <v>72112</v>
      </c>
      <c r="CQ1355" s="8" t="s">
        <v>69906</v>
      </c>
      <c r="CR1355" s="8" t="s">
        <v>51341</v>
      </c>
      <c r="CS1355" s="3" t="s">
        <v>44891</v>
      </c>
      <c r="CT1355" s="8" t="s">
        <v>51342</v>
      </c>
      <c r="CU1355" s="8" t="s">
        <v>48344</v>
      </c>
      <c r="CV1355" s="8" t="s">
        <v>51343</v>
      </c>
    </row>
    <row r="1356" spans="4:100">
      <c r="D1356" s="22" t="s">
        <v>12520</v>
      </c>
      <c r="E1356" s="22" t="s">
        <v>36183</v>
      </c>
      <c r="F1356" s="22" t="s">
        <v>36184</v>
      </c>
      <c r="G1356" s="22" t="s">
        <v>12518</v>
      </c>
      <c r="H1356" s="22" t="s">
        <v>1245</v>
      </c>
      <c r="I1356" s="22" t="s">
        <v>12517</v>
      </c>
      <c r="J1356" s="22">
        <v>2224.25</v>
      </c>
      <c r="K1356" s="22">
        <v>1754.17</v>
      </c>
      <c r="L1356" s="22">
        <v>1317.78</v>
      </c>
      <c r="M1356" s="23">
        <f t="shared" si="318"/>
        <v>1765.3999999999999</v>
      </c>
      <c r="N1356" s="22">
        <v>1995.16</v>
      </c>
      <c r="O1356" s="22">
        <v>1400.46</v>
      </c>
      <c r="P1356" s="22">
        <v>1079.58</v>
      </c>
      <c r="Q1356" s="23">
        <f t="shared" si="319"/>
        <v>1491.7333333333333</v>
      </c>
      <c r="R1356" s="22">
        <v>1528.3</v>
      </c>
      <c r="S1356" s="22">
        <v>1238.42</v>
      </c>
      <c r="T1356" s="22">
        <v>1496.04</v>
      </c>
      <c r="U1356" s="23">
        <f t="shared" si="320"/>
        <v>1420.92</v>
      </c>
      <c r="V1356" s="24">
        <f t="shared" si="321"/>
        <v>0.8048714172425514</v>
      </c>
      <c r="W1356" s="22">
        <f t="shared" si="322"/>
        <v>0.84498319549865952</v>
      </c>
      <c r="Z1356" s="8" t="s">
        <v>77112</v>
      </c>
      <c r="AA1356" s="8" t="s">
        <v>69906</v>
      </c>
      <c r="AB1356" s="8" t="s">
        <v>59674</v>
      </c>
      <c r="AC1356" s="3" t="s">
        <v>42768</v>
      </c>
      <c r="AD1356" s="8" t="s">
        <v>59675</v>
      </c>
      <c r="AE1356" s="8" t="s">
        <v>48344</v>
      </c>
      <c r="AF1356" s="8" t="s">
        <v>59676</v>
      </c>
      <c r="AL1356" s="31" t="s">
        <v>10930</v>
      </c>
      <c r="AM1356" s="31" t="s">
        <v>44467</v>
      </c>
      <c r="AN1356" s="31" t="s">
        <v>44468</v>
      </c>
      <c r="AO1356" s="31" t="s">
        <v>10929</v>
      </c>
      <c r="AP1356" s="31">
        <v>433408</v>
      </c>
      <c r="AQ1356" s="31" t="s">
        <v>10928</v>
      </c>
      <c r="AR1356" s="31">
        <v>172.53</v>
      </c>
      <c r="AS1356" s="31">
        <v>25.56</v>
      </c>
      <c r="AT1356" s="31">
        <v>134.41999999999999</v>
      </c>
      <c r="AU1356" s="32">
        <f t="shared" si="323"/>
        <v>110.83666666666666</v>
      </c>
      <c r="AV1356" s="31">
        <v>23.79</v>
      </c>
      <c r="AW1356" s="31">
        <v>567.77</v>
      </c>
      <c r="AX1356" s="31">
        <v>86.14</v>
      </c>
      <c r="AY1356" s="32">
        <f t="shared" si="324"/>
        <v>225.89999999999998</v>
      </c>
      <c r="AZ1356" s="31">
        <v>372.16</v>
      </c>
      <c r="BA1356" s="31">
        <v>357.14</v>
      </c>
      <c r="BB1356" s="31">
        <v>295.27999999999997</v>
      </c>
      <c r="BC1356" s="32">
        <f t="shared" si="325"/>
        <v>341.52666666666664</v>
      </c>
      <c r="BD1356" s="33">
        <f t="shared" si="326"/>
        <v>3.0813509368139305</v>
      </c>
      <c r="BE1356" s="31">
        <f t="shared" si="327"/>
        <v>2.0381341914528885</v>
      </c>
      <c r="BH1356" s="8" t="s">
        <v>74731</v>
      </c>
      <c r="BI1356" s="8" t="s">
        <v>69906</v>
      </c>
      <c r="BJ1356" s="8" t="s">
        <v>55511</v>
      </c>
      <c r="BK1356" s="3" t="s">
        <v>39804</v>
      </c>
      <c r="BL1356" s="8" t="s">
        <v>55512</v>
      </c>
      <c r="BM1356" s="8" t="s">
        <v>48344</v>
      </c>
      <c r="BN1356" s="8" t="s">
        <v>55513</v>
      </c>
      <c r="BT1356" s="5" t="s">
        <v>31212</v>
      </c>
      <c r="BU1356" s="5" t="s">
        <v>39005</v>
      </c>
      <c r="BV1356" s="5" t="s">
        <v>39006</v>
      </c>
      <c r="BW1356" s="5" t="s">
        <v>11027</v>
      </c>
      <c r="BX1356" s="5">
        <v>22099</v>
      </c>
      <c r="BY1356" s="5" t="s">
        <v>11026</v>
      </c>
      <c r="BZ1356" s="5">
        <v>301.91000000000003</v>
      </c>
      <c r="CA1356" s="5">
        <v>548.42999999999995</v>
      </c>
      <c r="CB1356" s="5">
        <v>432.22</v>
      </c>
      <c r="CC1356" s="6">
        <f t="shared" si="317"/>
        <v>427.52</v>
      </c>
      <c r="CD1356" s="5">
        <v>614.04</v>
      </c>
      <c r="CE1356" s="5">
        <v>317.10000000000002</v>
      </c>
      <c r="CF1356" s="5">
        <v>786</v>
      </c>
      <c r="CG1356" s="6">
        <f t="shared" si="316"/>
        <v>572.38</v>
      </c>
      <c r="CH1356" s="5">
        <v>93.16</v>
      </c>
      <c r="CI1356" s="5">
        <v>5.42</v>
      </c>
      <c r="CJ1356" s="5">
        <v>84.96</v>
      </c>
      <c r="CK1356" s="6">
        <f t="shared" si="330"/>
        <v>61.18</v>
      </c>
      <c r="CL1356" s="7">
        <f t="shared" si="328"/>
        <v>0.14310441616766467</v>
      </c>
      <c r="CM1356" s="5">
        <f t="shared" si="329"/>
        <v>1.3388379491017965</v>
      </c>
      <c r="CP1356" s="8" t="s">
        <v>72113</v>
      </c>
      <c r="CQ1356" s="8" t="s">
        <v>69906</v>
      </c>
      <c r="CR1356" s="8" t="s">
        <v>51344</v>
      </c>
      <c r="CS1356" s="3" t="s">
        <v>41078</v>
      </c>
      <c r="CT1356" s="8" t="s">
        <v>51345</v>
      </c>
      <c r="CU1356" s="8" t="s">
        <v>48344</v>
      </c>
      <c r="CV1356" s="8" t="s">
        <v>51346</v>
      </c>
    </row>
    <row r="1357" spans="4:100">
      <c r="D1357" s="22" t="s">
        <v>12424</v>
      </c>
      <c r="E1357" s="22" t="s">
        <v>47529</v>
      </c>
      <c r="F1357" s="22" t="s">
        <v>47530</v>
      </c>
      <c r="G1357" s="22" t="s">
        <v>12423</v>
      </c>
      <c r="H1357" s="22">
        <v>77034</v>
      </c>
      <c r="I1357" s="22" t="s">
        <v>12422</v>
      </c>
      <c r="J1357" s="22">
        <v>440.07</v>
      </c>
      <c r="K1357" s="22">
        <v>252.94</v>
      </c>
      <c r="L1357" s="22">
        <v>234.01</v>
      </c>
      <c r="M1357" s="23">
        <f t="shared" si="318"/>
        <v>309.00666666666666</v>
      </c>
      <c r="N1357" s="22">
        <v>503.18</v>
      </c>
      <c r="O1357" s="22">
        <v>77.77</v>
      </c>
      <c r="P1357" s="22">
        <v>412.41</v>
      </c>
      <c r="Q1357" s="23">
        <f t="shared" si="319"/>
        <v>331.12000000000006</v>
      </c>
      <c r="R1357" s="22">
        <v>431.23</v>
      </c>
      <c r="S1357" s="22">
        <v>30.39</v>
      </c>
      <c r="T1357" s="22">
        <v>284.93</v>
      </c>
      <c r="U1357" s="23">
        <f t="shared" si="320"/>
        <v>248.85</v>
      </c>
      <c r="V1357" s="24">
        <f t="shared" si="321"/>
        <v>0.80532243101551204</v>
      </c>
      <c r="W1357" s="22">
        <f t="shared" si="322"/>
        <v>1.0715626415827062</v>
      </c>
      <c r="Z1357" s="8" t="s">
        <v>77113</v>
      </c>
      <c r="AA1357" s="8" t="s">
        <v>69906</v>
      </c>
      <c r="AB1357" s="8" t="s">
        <v>59677</v>
      </c>
      <c r="AC1357" s="3" t="s">
        <v>34885</v>
      </c>
      <c r="AD1357" s="8" t="s">
        <v>59678</v>
      </c>
      <c r="AE1357" s="8" t="s">
        <v>48344</v>
      </c>
      <c r="AF1357" s="8" t="s">
        <v>59679</v>
      </c>
      <c r="AL1357" s="31" t="s">
        <v>16070</v>
      </c>
      <c r="AM1357" s="31" t="s">
        <v>35274</v>
      </c>
      <c r="AN1357" s="31" t="s">
        <v>35275</v>
      </c>
      <c r="AO1357" s="31" t="s">
        <v>16069</v>
      </c>
      <c r="AP1357" s="31">
        <v>17931</v>
      </c>
      <c r="AQ1357" s="31" t="s">
        <v>16068</v>
      </c>
      <c r="AR1357" s="31">
        <v>1474.6</v>
      </c>
      <c r="AS1357" s="31">
        <v>1021.57</v>
      </c>
      <c r="AT1357" s="31">
        <v>1080.74</v>
      </c>
      <c r="AU1357" s="32">
        <f t="shared" si="323"/>
        <v>1192.3033333333333</v>
      </c>
      <c r="AV1357" s="31">
        <v>2504.35</v>
      </c>
      <c r="AW1357" s="31">
        <v>1514.06</v>
      </c>
      <c r="AX1357" s="31">
        <v>1296.46</v>
      </c>
      <c r="AY1357" s="32">
        <f t="shared" si="324"/>
        <v>1771.6233333333332</v>
      </c>
      <c r="AZ1357" s="31">
        <v>3660.63</v>
      </c>
      <c r="BA1357" s="31">
        <v>3892.68</v>
      </c>
      <c r="BB1357" s="31">
        <v>3468.5</v>
      </c>
      <c r="BC1357" s="32">
        <f t="shared" si="325"/>
        <v>3673.9366666666665</v>
      </c>
      <c r="BD1357" s="33">
        <f t="shared" si="326"/>
        <v>3.0813775018102216</v>
      </c>
      <c r="BE1357" s="31">
        <f t="shared" si="327"/>
        <v>1.4858830666692759</v>
      </c>
      <c r="BH1357" s="8" t="s">
        <v>77447</v>
      </c>
      <c r="BI1357" s="8" t="s">
        <v>69906</v>
      </c>
      <c r="BJ1357" s="8" t="s">
        <v>60256</v>
      </c>
      <c r="BK1357" s="3" t="s">
        <v>44542</v>
      </c>
      <c r="BL1357" s="8" t="s">
        <v>60257</v>
      </c>
      <c r="BM1357" s="8" t="s">
        <v>48344</v>
      </c>
      <c r="BN1357" s="8" t="s">
        <v>60258</v>
      </c>
      <c r="BT1357" s="5" t="s">
        <v>26305</v>
      </c>
      <c r="BU1357" s="5" t="s">
        <v>34052</v>
      </c>
      <c r="BV1357" s="5" t="s">
        <v>34053</v>
      </c>
      <c r="BW1357" s="5" t="s">
        <v>26303</v>
      </c>
      <c r="BX1357" s="5">
        <v>230598</v>
      </c>
      <c r="BY1357" s="5" t="s">
        <v>26302</v>
      </c>
      <c r="BZ1357" s="5">
        <v>628.52</v>
      </c>
      <c r="CA1357" s="5">
        <v>1118.4000000000001</v>
      </c>
      <c r="CB1357" s="5">
        <v>845.69</v>
      </c>
      <c r="CC1357" s="6">
        <f t="shared" si="317"/>
        <v>864.20333333333338</v>
      </c>
      <c r="CD1357" s="5">
        <v>270.06</v>
      </c>
      <c r="CE1357" s="5">
        <v>130.63</v>
      </c>
      <c r="CF1357" s="5">
        <v>312.58</v>
      </c>
      <c r="CG1357" s="6">
        <f t="shared" si="316"/>
        <v>237.75666666666666</v>
      </c>
      <c r="CH1357" s="5">
        <v>94.8</v>
      </c>
      <c r="CI1357" s="5">
        <v>229.38</v>
      </c>
      <c r="CJ1357" s="5">
        <v>46.98</v>
      </c>
      <c r="CK1357" s="6">
        <f t="shared" si="330"/>
        <v>123.72000000000001</v>
      </c>
      <c r="CL1357" s="7">
        <f t="shared" si="328"/>
        <v>0.14316075306351514</v>
      </c>
      <c r="CM1357" s="5">
        <f t="shared" si="329"/>
        <v>0.27511658136009653</v>
      </c>
      <c r="CP1357" s="8" t="s">
        <v>72114</v>
      </c>
      <c r="CQ1357" s="8" t="s">
        <v>69906</v>
      </c>
      <c r="CR1357" s="8" t="s">
        <v>72115</v>
      </c>
      <c r="CS1357" s="3" t="s">
        <v>72116</v>
      </c>
      <c r="CT1357" s="8" t="s">
        <v>72117</v>
      </c>
      <c r="CU1357" s="8" t="s">
        <v>48590</v>
      </c>
      <c r="CV1357" s="8" t="s">
        <v>72118</v>
      </c>
    </row>
    <row r="1358" spans="4:100">
      <c r="D1358" s="22" t="s">
        <v>8410</v>
      </c>
      <c r="E1358" s="22" t="s">
        <v>37464</v>
      </c>
      <c r="F1358" s="22" t="s">
        <v>37465</v>
      </c>
      <c r="G1358" s="22" t="s">
        <v>8409</v>
      </c>
      <c r="H1358" s="22">
        <v>67511</v>
      </c>
      <c r="I1358" s="22" t="s">
        <v>8408</v>
      </c>
      <c r="J1358" s="22">
        <v>3854.22</v>
      </c>
      <c r="K1358" s="22">
        <v>4194.55</v>
      </c>
      <c r="L1358" s="22">
        <v>4463.8900000000003</v>
      </c>
      <c r="M1358" s="23">
        <f t="shared" si="318"/>
        <v>4170.8866666666663</v>
      </c>
      <c r="N1358" s="22">
        <v>3759.54</v>
      </c>
      <c r="O1358" s="22">
        <v>3967.36</v>
      </c>
      <c r="P1358" s="22">
        <v>3768.71</v>
      </c>
      <c r="Q1358" s="23">
        <f t="shared" si="319"/>
        <v>3831.8700000000003</v>
      </c>
      <c r="R1358" s="22">
        <v>4193.88</v>
      </c>
      <c r="S1358" s="22">
        <v>3031.06</v>
      </c>
      <c r="T1358" s="22">
        <v>2859.35</v>
      </c>
      <c r="U1358" s="23">
        <f t="shared" si="320"/>
        <v>3361.4300000000003</v>
      </c>
      <c r="V1358" s="24">
        <f t="shared" si="321"/>
        <v>0.80592695717777052</v>
      </c>
      <c r="W1358" s="22">
        <f t="shared" si="322"/>
        <v>0.9187183220833941</v>
      </c>
      <c r="Z1358" s="8" t="s">
        <v>77114</v>
      </c>
      <c r="AA1358" s="8" t="s">
        <v>69906</v>
      </c>
      <c r="AB1358" s="8" t="s">
        <v>59680</v>
      </c>
      <c r="AC1358" s="3" t="s">
        <v>44499</v>
      </c>
      <c r="AD1358" s="8" t="s">
        <v>59681</v>
      </c>
      <c r="AE1358" s="8" t="s">
        <v>48344</v>
      </c>
      <c r="AF1358" s="8" t="s">
        <v>59682</v>
      </c>
      <c r="AL1358" s="31" t="s">
        <v>21078</v>
      </c>
      <c r="AM1358" s="31" t="s">
        <v>35690</v>
      </c>
      <c r="AN1358" s="31" t="s">
        <v>35691</v>
      </c>
      <c r="AO1358" s="31" t="s">
        <v>21077</v>
      </c>
      <c r="AP1358" s="31">
        <v>242521</v>
      </c>
      <c r="AQ1358" s="31" t="s">
        <v>21076</v>
      </c>
      <c r="AR1358" s="31">
        <v>719.96</v>
      </c>
      <c r="AS1358" s="31">
        <v>690.69</v>
      </c>
      <c r="AT1358" s="31">
        <v>583.4</v>
      </c>
      <c r="AU1358" s="32">
        <f t="shared" si="323"/>
        <v>664.68333333333339</v>
      </c>
      <c r="AV1358" s="31">
        <v>1151.96</v>
      </c>
      <c r="AW1358" s="31">
        <v>1650.15</v>
      </c>
      <c r="AX1358" s="31">
        <v>936.34</v>
      </c>
      <c r="AY1358" s="32">
        <f t="shared" si="324"/>
        <v>1246.1500000000001</v>
      </c>
      <c r="AZ1358" s="31">
        <v>1953.08</v>
      </c>
      <c r="BA1358" s="31">
        <v>1882.06</v>
      </c>
      <c r="BB1358" s="31">
        <v>2311.21</v>
      </c>
      <c r="BC1358" s="32">
        <f t="shared" si="325"/>
        <v>2048.7833333333333</v>
      </c>
      <c r="BD1358" s="33">
        <f t="shared" si="326"/>
        <v>3.0823449763045057</v>
      </c>
      <c r="BE1358" s="31">
        <f t="shared" si="327"/>
        <v>1.8748025375492088</v>
      </c>
      <c r="BH1358" s="8" t="s">
        <v>81175</v>
      </c>
      <c r="BI1358" s="8" t="s">
        <v>69906</v>
      </c>
      <c r="BJ1358" s="8" t="s">
        <v>67561</v>
      </c>
      <c r="BK1358" s="3" t="s">
        <v>42624</v>
      </c>
      <c r="BL1358" s="8" t="s">
        <v>67562</v>
      </c>
      <c r="BM1358" s="8" t="s">
        <v>48344</v>
      </c>
      <c r="BN1358" s="8" t="s">
        <v>67563</v>
      </c>
      <c r="BT1358" s="5" t="s">
        <v>3105</v>
      </c>
      <c r="BU1358" s="5" t="s">
        <v>46266</v>
      </c>
      <c r="BV1358" s="5" t="s">
        <v>46267</v>
      </c>
      <c r="BW1358" s="5" t="s">
        <v>3104</v>
      </c>
      <c r="BX1358" s="5" t="s">
        <v>3103</v>
      </c>
      <c r="BY1358" s="5" t="s">
        <v>3102</v>
      </c>
      <c r="BZ1358" s="5">
        <v>449.99</v>
      </c>
      <c r="CA1358" s="5">
        <v>38.47</v>
      </c>
      <c r="CB1358" s="5">
        <v>73.42</v>
      </c>
      <c r="CC1358" s="6">
        <f t="shared" si="317"/>
        <v>187.29333333333332</v>
      </c>
      <c r="CD1358" s="5">
        <v>245.03</v>
      </c>
      <c r="CE1358" s="5">
        <v>198.09</v>
      </c>
      <c r="CF1358" s="5">
        <v>265.66000000000003</v>
      </c>
      <c r="CG1358" s="6">
        <f t="shared" si="316"/>
        <v>236.26</v>
      </c>
      <c r="CH1358" s="5">
        <v>10.94</v>
      </c>
      <c r="CI1358" s="5">
        <v>34.29</v>
      </c>
      <c r="CJ1358" s="5">
        <v>35.22</v>
      </c>
      <c r="CK1358" s="6">
        <f t="shared" si="330"/>
        <v>26.816666666666663</v>
      </c>
      <c r="CL1358" s="7">
        <f t="shared" si="328"/>
        <v>0.14318003844237204</v>
      </c>
      <c r="CM1358" s="5">
        <f t="shared" si="329"/>
        <v>1.2614437246387129</v>
      </c>
      <c r="CP1358" s="8" t="s">
        <v>72119</v>
      </c>
      <c r="CQ1358" s="8" t="s">
        <v>69906</v>
      </c>
      <c r="CR1358" s="8" t="s">
        <v>51347</v>
      </c>
      <c r="CS1358" s="3" t="s">
        <v>40158</v>
      </c>
      <c r="CT1358" s="8" t="s">
        <v>51348</v>
      </c>
      <c r="CU1358" s="8" t="s">
        <v>48344</v>
      </c>
      <c r="CV1358" s="8" t="s">
        <v>51349</v>
      </c>
    </row>
    <row r="1359" spans="4:100">
      <c r="D1359" s="22" t="s">
        <v>20714</v>
      </c>
      <c r="E1359" s="22" t="s">
        <v>40518</v>
      </c>
      <c r="F1359" s="22" t="s">
        <v>40519</v>
      </c>
      <c r="G1359" s="22" t="s">
        <v>20713</v>
      </c>
      <c r="H1359" s="22">
        <v>24086</v>
      </c>
      <c r="I1359" s="22" t="s">
        <v>20712</v>
      </c>
      <c r="J1359" s="22">
        <v>176.76</v>
      </c>
      <c r="K1359" s="22">
        <v>383.21</v>
      </c>
      <c r="L1359" s="22">
        <v>865.36</v>
      </c>
      <c r="M1359" s="23">
        <f t="shared" si="318"/>
        <v>475.10999999999996</v>
      </c>
      <c r="N1359" s="22">
        <v>249.02</v>
      </c>
      <c r="O1359" s="22">
        <v>51.61</v>
      </c>
      <c r="P1359" s="22">
        <v>342.09</v>
      </c>
      <c r="Q1359" s="23">
        <f t="shared" si="319"/>
        <v>214.24</v>
      </c>
      <c r="R1359" s="22">
        <v>342.84</v>
      </c>
      <c r="S1359" s="22">
        <v>92</v>
      </c>
      <c r="T1359" s="22">
        <v>714.44</v>
      </c>
      <c r="U1359" s="23">
        <f t="shared" si="320"/>
        <v>383.09333333333331</v>
      </c>
      <c r="V1359" s="24">
        <f t="shared" si="321"/>
        <v>0.80632555267902872</v>
      </c>
      <c r="W1359" s="22">
        <f t="shared" si="322"/>
        <v>0.45092715371177206</v>
      </c>
      <c r="Z1359" s="8" t="s">
        <v>77115</v>
      </c>
      <c r="AA1359" s="8" t="s">
        <v>69906</v>
      </c>
      <c r="AB1359" s="8" t="s">
        <v>59686</v>
      </c>
      <c r="AC1359" s="3" t="s">
        <v>42872</v>
      </c>
      <c r="AD1359" s="8" t="s">
        <v>59687</v>
      </c>
      <c r="AE1359" s="8" t="s">
        <v>48344</v>
      </c>
      <c r="AF1359" s="8" t="s">
        <v>59688</v>
      </c>
      <c r="AL1359" s="31" t="s">
        <v>13825</v>
      </c>
      <c r="AM1359" s="31" t="s">
        <v>35977</v>
      </c>
      <c r="AN1359" s="31" t="s">
        <v>35978</v>
      </c>
      <c r="AO1359" s="31" t="s">
        <v>13824</v>
      </c>
      <c r="AP1359" s="31">
        <v>80509</v>
      </c>
      <c r="AQ1359" s="31" t="s">
        <v>13823</v>
      </c>
      <c r="AR1359" s="31">
        <v>105.62</v>
      </c>
      <c r="AS1359" s="31">
        <v>54.62</v>
      </c>
      <c r="AT1359" s="31">
        <v>144.44999999999999</v>
      </c>
      <c r="AU1359" s="32">
        <f t="shared" si="323"/>
        <v>101.56333333333333</v>
      </c>
      <c r="AV1359" s="31">
        <v>138.71</v>
      </c>
      <c r="AW1359" s="31">
        <v>269.05</v>
      </c>
      <c r="AX1359" s="31">
        <v>182.64</v>
      </c>
      <c r="AY1359" s="32">
        <f t="shared" si="324"/>
        <v>196.79999999999998</v>
      </c>
      <c r="AZ1359" s="31">
        <v>170.85</v>
      </c>
      <c r="BA1359" s="31">
        <v>428</v>
      </c>
      <c r="BB1359" s="31">
        <v>341.1</v>
      </c>
      <c r="BC1359" s="32">
        <f t="shared" si="325"/>
        <v>313.31666666666666</v>
      </c>
      <c r="BD1359" s="33">
        <f t="shared" si="326"/>
        <v>3.0849387902458236</v>
      </c>
      <c r="BE1359" s="31">
        <f t="shared" si="327"/>
        <v>1.937707177787259</v>
      </c>
      <c r="BH1359" s="8" t="s">
        <v>81176</v>
      </c>
      <c r="BI1359" s="8" t="s">
        <v>69906</v>
      </c>
      <c r="BJ1359" s="8" t="s">
        <v>67564</v>
      </c>
      <c r="BK1359" s="3" t="s">
        <v>67565</v>
      </c>
      <c r="BL1359" s="8" t="s">
        <v>67566</v>
      </c>
      <c r="BM1359" s="8" t="s">
        <v>48344</v>
      </c>
      <c r="BN1359" s="8" t="s">
        <v>67567</v>
      </c>
      <c r="BT1359" s="5" t="s">
        <v>7434</v>
      </c>
      <c r="BU1359" s="5" t="s">
        <v>47823</v>
      </c>
      <c r="BV1359" s="5" t="s">
        <v>47824</v>
      </c>
      <c r="BW1359" s="5" t="s">
        <v>9667</v>
      </c>
      <c r="BX1359" s="5">
        <v>67308</v>
      </c>
      <c r="BY1359" s="5" t="s">
        <v>9666</v>
      </c>
      <c r="BZ1359" s="5">
        <v>835.58</v>
      </c>
      <c r="CA1359" s="5">
        <v>190.07</v>
      </c>
      <c r="CB1359" s="5">
        <v>422.71</v>
      </c>
      <c r="CC1359" s="6">
        <f t="shared" si="317"/>
        <v>482.78666666666669</v>
      </c>
      <c r="CD1359" s="5">
        <v>389.33</v>
      </c>
      <c r="CE1359" s="5">
        <v>874.83</v>
      </c>
      <c r="CF1359" s="5">
        <v>262</v>
      </c>
      <c r="CG1359" s="6">
        <f t="shared" si="316"/>
        <v>508.72</v>
      </c>
      <c r="CH1359" s="5">
        <v>58.5</v>
      </c>
      <c r="CI1359" s="5">
        <v>111.44</v>
      </c>
      <c r="CJ1359" s="5">
        <v>37.479999999999997</v>
      </c>
      <c r="CK1359" s="6">
        <f t="shared" si="330"/>
        <v>69.14</v>
      </c>
      <c r="CL1359" s="7">
        <f t="shared" si="328"/>
        <v>0.14321025159490733</v>
      </c>
      <c r="CM1359" s="5">
        <f t="shared" si="329"/>
        <v>1.0537159269794802</v>
      </c>
      <c r="CP1359" s="8" t="s">
        <v>72120</v>
      </c>
      <c r="CQ1359" s="8" t="s">
        <v>69906</v>
      </c>
      <c r="CR1359" s="8" t="s">
        <v>51350</v>
      </c>
      <c r="CS1359" s="3" t="s">
        <v>37568</v>
      </c>
      <c r="CT1359" s="8" t="s">
        <v>51351</v>
      </c>
      <c r="CU1359" s="8" t="s">
        <v>48344</v>
      </c>
      <c r="CV1359" s="8" t="s">
        <v>51352</v>
      </c>
    </row>
    <row r="1360" spans="4:100">
      <c r="D1360" s="22" t="s">
        <v>29812</v>
      </c>
      <c r="E1360" s="22" t="s">
        <v>39489</v>
      </c>
      <c r="F1360" s="22" t="s">
        <v>39490</v>
      </c>
      <c r="G1360" s="22" t="s">
        <v>29811</v>
      </c>
      <c r="H1360" s="22">
        <v>27387</v>
      </c>
      <c r="I1360" s="22" t="s">
        <v>29810</v>
      </c>
      <c r="J1360" s="22">
        <v>418.97</v>
      </c>
      <c r="K1360" s="22">
        <v>150.88999999999999</v>
      </c>
      <c r="L1360" s="22">
        <v>103.16</v>
      </c>
      <c r="M1360" s="23">
        <f t="shared" si="318"/>
        <v>224.34</v>
      </c>
      <c r="N1360" s="22">
        <v>81.510000000000005</v>
      </c>
      <c r="O1360" s="22">
        <v>58.94</v>
      </c>
      <c r="P1360" s="22">
        <v>105.43</v>
      </c>
      <c r="Q1360" s="23">
        <f t="shared" si="319"/>
        <v>81.96</v>
      </c>
      <c r="R1360" s="22">
        <v>161.37</v>
      </c>
      <c r="S1360" s="22">
        <v>107.8</v>
      </c>
      <c r="T1360" s="22">
        <v>273.58999999999997</v>
      </c>
      <c r="U1360" s="23">
        <f t="shared" si="320"/>
        <v>180.92</v>
      </c>
      <c r="V1360" s="24">
        <f t="shared" si="321"/>
        <v>0.80645448872247472</v>
      </c>
      <c r="W1360" s="22">
        <f t="shared" si="322"/>
        <v>0.36533832575554959</v>
      </c>
      <c r="Z1360" s="8" t="s">
        <v>77116</v>
      </c>
      <c r="AA1360" s="8" t="s">
        <v>48346</v>
      </c>
      <c r="AB1360" s="8" t="s">
        <v>48347</v>
      </c>
      <c r="AC1360" s="3" t="s">
        <v>48346</v>
      </c>
      <c r="AD1360" s="8" t="s">
        <v>48346</v>
      </c>
      <c r="AE1360" s="8" t="s">
        <v>48346</v>
      </c>
      <c r="AF1360" s="8" t="s">
        <v>48346</v>
      </c>
      <c r="AL1360" s="31" t="s">
        <v>32523</v>
      </c>
      <c r="AM1360" s="31" t="s">
        <v>44682</v>
      </c>
      <c r="AN1360" s="31" t="s">
        <v>44683</v>
      </c>
      <c r="AO1360" s="31" t="s">
        <v>32522</v>
      </c>
      <c r="AP1360" s="31">
        <v>17937</v>
      </c>
      <c r="AQ1360" s="31" t="s">
        <v>32521</v>
      </c>
      <c r="AR1360" s="31">
        <v>307.41000000000003</v>
      </c>
      <c r="AS1360" s="31">
        <v>555.51</v>
      </c>
      <c r="AT1360" s="31">
        <v>525.46</v>
      </c>
      <c r="AU1360" s="32">
        <f t="shared" si="323"/>
        <v>462.79333333333335</v>
      </c>
      <c r="AV1360" s="31">
        <v>1150.96</v>
      </c>
      <c r="AW1360" s="31">
        <v>217.3</v>
      </c>
      <c r="AX1360" s="31">
        <v>544.32000000000005</v>
      </c>
      <c r="AY1360" s="32">
        <f t="shared" si="324"/>
        <v>637.52666666666664</v>
      </c>
      <c r="AZ1360" s="31">
        <v>960.34</v>
      </c>
      <c r="BA1360" s="31">
        <v>873.72</v>
      </c>
      <c r="BB1360" s="31">
        <v>2451.48</v>
      </c>
      <c r="BC1360" s="32">
        <f t="shared" si="325"/>
        <v>1428.5133333333333</v>
      </c>
      <c r="BD1360" s="33">
        <f t="shared" si="326"/>
        <v>3.0867197741252395</v>
      </c>
      <c r="BE1360" s="31">
        <f t="shared" si="327"/>
        <v>1.3775623388409513</v>
      </c>
      <c r="BH1360" s="8" t="s">
        <v>76606</v>
      </c>
      <c r="BI1360" s="8" t="s">
        <v>69906</v>
      </c>
      <c r="BJ1360" s="8" t="s">
        <v>58719</v>
      </c>
      <c r="BK1360" s="3" t="s">
        <v>38891</v>
      </c>
      <c r="BL1360" s="8" t="s">
        <v>58720</v>
      </c>
      <c r="BM1360" s="8" t="s">
        <v>48344</v>
      </c>
      <c r="BN1360" s="8" t="s">
        <v>58721</v>
      </c>
      <c r="BT1360" s="5" t="s">
        <v>14914</v>
      </c>
      <c r="BU1360" s="5" t="s">
        <v>46700</v>
      </c>
      <c r="BV1360" s="5" t="s">
        <v>46701</v>
      </c>
      <c r="BW1360" s="5" t="s">
        <v>14913</v>
      </c>
      <c r="BX1360" s="5">
        <v>80748</v>
      </c>
      <c r="BY1360" s="5" t="s">
        <v>14912</v>
      </c>
      <c r="BZ1360" s="5">
        <v>1991.72</v>
      </c>
      <c r="CA1360" s="5">
        <v>1358.97</v>
      </c>
      <c r="CB1360" s="5">
        <v>1019.72</v>
      </c>
      <c r="CC1360" s="6">
        <f t="shared" si="317"/>
        <v>1456.8033333333333</v>
      </c>
      <c r="CD1360" s="5">
        <v>2421.1</v>
      </c>
      <c r="CE1360" s="5">
        <v>1002.94</v>
      </c>
      <c r="CF1360" s="5">
        <v>818.28</v>
      </c>
      <c r="CG1360" s="6">
        <f t="shared" ref="CG1360:CG1423" si="331">+AVERAGE(CD1360:CF1360)</f>
        <v>1414.1066666666666</v>
      </c>
      <c r="CH1360" s="5">
        <v>241.3</v>
      </c>
      <c r="CI1360" s="5">
        <v>362.38</v>
      </c>
      <c r="CJ1360" s="5">
        <v>22.27</v>
      </c>
      <c r="CK1360" s="6">
        <f t="shared" si="330"/>
        <v>208.65</v>
      </c>
      <c r="CL1360" s="7">
        <f t="shared" si="328"/>
        <v>0.14322454872654969</v>
      </c>
      <c r="CM1360" s="5">
        <f t="shared" si="329"/>
        <v>0.97069153694962251</v>
      </c>
      <c r="CP1360" s="8" t="s">
        <v>72121</v>
      </c>
      <c r="CQ1360" s="8" t="s">
        <v>69906</v>
      </c>
      <c r="CR1360" s="8" t="s">
        <v>51353</v>
      </c>
      <c r="CS1360" s="3" t="s">
        <v>34825</v>
      </c>
      <c r="CT1360" s="8" t="s">
        <v>51354</v>
      </c>
      <c r="CU1360" s="8" t="s">
        <v>48344</v>
      </c>
      <c r="CV1360" s="8" t="s">
        <v>51355</v>
      </c>
    </row>
    <row r="1361" spans="4:100">
      <c r="D1361" s="22" t="s">
        <v>18132</v>
      </c>
      <c r="E1361" s="22" t="s">
        <v>37520</v>
      </c>
      <c r="F1361" s="22" t="s">
        <v>37521</v>
      </c>
      <c r="G1361" s="22" t="s">
        <v>18131</v>
      </c>
      <c r="H1361" s="22">
        <v>76485</v>
      </c>
      <c r="I1361" s="22" t="s">
        <v>18130</v>
      </c>
      <c r="J1361" s="22">
        <v>635.22</v>
      </c>
      <c r="K1361" s="22">
        <v>426.49</v>
      </c>
      <c r="L1361" s="22">
        <v>377.7</v>
      </c>
      <c r="M1361" s="23">
        <f t="shared" si="318"/>
        <v>479.80333333333334</v>
      </c>
      <c r="N1361" s="22">
        <v>433.35</v>
      </c>
      <c r="O1361" s="22">
        <v>343.85</v>
      </c>
      <c r="P1361" s="22">
        <v>85.46</v>
      </c>
      <c r="Q1361" s="23">
        <f t="shared" si="319"/>
        <v>287.55333333333334</v>
      </c>
      <c r="R1361" s="22">
        <v>268.25</v>
      </c>
      <c r="S1361" s="22">
        <v>534.35</v>
      </c>
      <c r="T1361" s="22">
        <v>358.72</v>
      </c>
      <c r="U1361" s="23">
        <f t="shared" si="320"/>
        <v>387.10666666666674</v>
      </c>
      <c r="V1361" s="24">
        <f t="shared" si="321"/>
        <v>0.80680278725311083</v>
      </c>
      <c r="W1361" s="22">
        <f t="shared" si="322"/>
        <v>0.5993149971168743</v>
      </c>
      <c r="Z1361" s="8" t="s">
        <v>77117</v>
      </c>
      <c r="AA1361" s="8" t="s">
        <v>69906</v>
      </c>
      <c r="AB1361" s="8" t="s">
        <v>59689</v>
      </c>
      <c r="AC1361" s="3" t="s">
        <v>59690</v>
      </c>
      <c r="AD1361" s="8" t="s">
        <v>59691</v>
      </c>
      <c r="AE1361" s="8" t="s">
        <v>48344</v>
      </c>
      <c r="AF1361" s="8" t="s">
        <v>59692</v>
      </c>
      <c r="AL1361" s="31" t="s">
        <v>9525</v>
      </c>
      <c r="AM1361" s="31" t="s">
        <v>40083</v>
      </c>
      <c r="AN1361" s="31" t="s">
        <v>40084</v>
      </c>
      <c r="AO1361" s="31" t="s">
        <v>9524</v>
      </c>
      <c r="AP1361" s="31">
        <v>26570</v>
      </c>
      <c r="AQ1361" s="31" t="s">
        <v>9523</v>
      </c>
      <c r="AR1361" s="31">
        <v>716.65</v>
      </c>
      <c r="AS1361" s="31">
        <v>319.89999999999998</v>
      </c>
      <c r="AT1361" s="31">
        <v>401.67</v>
      </c>
      <c r="AU1361" s="32">
        <f t="shared" si="323"/>
        <v>479.40666666666669</v>
      </c>
      <c r="AV1361" s="31">
        <v>622.33000000000004</v>
      </c>
      <c r="AW1361" s="31">
        <v>708.74</v>
      </c>
      <c r="AX1361" s="31">
        <v>594.57000000000005</v>
      </c>
      <c r="AY1361" s="32">
        <f t="shared" si="324"/>
        <v>641.88000000000011</v>
      </c>
      <c r="AZ1361" s="31">
        <v>1948.06</v>
      </c>
      <c r="BA1361" s="31">
        <v>1271.4000000000001</v>
      </c>
      <c r="BB1361" s="31">
        <v>1222.28</v>
      </c>
      <c r="BC1361" s="32">
        <f t="shared" si="325"/>
        <v>1480.58</v>
      </c>
      <c r="BD1361" s="33">
        <f t="shared" si="326"/>
        <v>3.0883592218158555</v>
      </c>
      <c r="BE1361" s="31">
        <f t="shared" si="327"/>
        <v>1.3389050353909695</v>
      </c>
      <c r="BH1361" s="8" t="s">
        <v>81177</v>
      </c>
      <c r="BI1361" s="8" t="s">
        <v>69906</v>
      </c>
      <c r="BJ1361" s="8" t="s">
        <v>67568</v>
      </c>
      <c r="BK1361" s="3" t="s">
        <v>43656</v>
      </c>
      <c r="BL1361" s="8" t="s">
        <v>67569</v>
      </c>
      <c r="BM1361" s="8" t="s">
        <v>48344</v>
      </c>
      <c r="BN1361" s="8" t="s">
        <v>67570</v>
      </c>
      <c r="BT1361" s="5" t="s">
        <v>2071</v>
      </c>
      <c r="BU1361" s="5" t="s">
        <v>37936</v>
      </c>
      <c r="BV1361" s="5" t="s">
        <v>37937</v>
      </c>
      <c r="BW1361" s="5" t="s">
        <v>2070</v>
      </c>
      <c r="BX1361" s="5">
        <v>219114</v>
      </c>
      <c r="BY1361" s="5" t="s">
        <v>2069</v>
      </c>
      <c r="BZ1361" s="5">
        <v>635.97</v>
      </c>
      <c r="CA1361" s="5">
        <v>594.48</v>
      </c>
      <c r="CB1361" s="5">
        <v>929.34</v>
      </c>
      <c r="CC1361" s="6">
        <f t="shared" si="317"/>
        <v>719.93</v>
      </c>
      <c r="CD1361" s="5">
        <v>1312.13</v>
      </c>
      <c r="CE1361" s="5">
        <v>2556.04</v>
      </c>
      <c r="CF1361" s="5">
        <v>944.97</v>
      </c>
      <c r="CG1361" s="6">
        <f t="shared" si="331"/>
        <v>1604.38</v>
      </c>
      <c r="CH1361" s="5">
        <v>226.18</v>
      </c>
      <c r="CI1361" s="5">
        <v>45.17</v>
      </c>
      <c r="CJ1361" s="5">
        <v>37.99</v>
      </c>
      <c r="CK1361" s="6">
        <f t="shared" si="330"/>
        <v>103.11333333333334</v>
      </c>
      <c r="CL1361" s="7">
        <f t="shared" si="328"/>
        <v>0.14322688779927681</v>
      </c>
      <c r="CM1361" s="5">
        <f t="shared" si="329"/>
        <v>2.2285222174378068</v>
      </c>
      <c r="CP1361" s="8" t="s">
        <v>72122</v>
      </c>
      <c r="CQ1361" s="8" t="s">
        <v>69906</v>
      </c>
      <c r="CR1361" s="8" t="s">
        <v>51356</v>
      </c>
      <c r="CS1361" s="3" t="s">
        <v>43409</v>
      </c>
      <c r="CT1361" s="8" t="s">
        <v>51357</v>
      </c>
      <c r="CU1361" s="8" t="s">
        <v>48344</v>
      </c>
      <c r="CV1361" s="8" t="s">
        <v>51358</v>
      </c>
    </row>
    <row r="1362" spans="4:100">
      <c r="D1362" s="22" t="s">
        <v>29416</v>
      </c>
      <c r="E1362" s="22" t="s">
        <v>37432</v>
      </c>
      <c r="F1362" s="22" t="s">
        <v>37433</v>
      </c>
      <c r="G1362" s="22" t="s">
        <v>29415</v>
      </c>
      <c r="H1362" s="22">
        <v>321022</v>
      </c>
      <c r="I1362" s="22" t="s">
        <v>29414</v>
      </c>
      <c r="J1362" s="22">
        <v>3998.52</v>
      </c>
      <c r="K1362" s="22">
        <v>2825.82</v>
      </c>
      <c r="L1362" s="22">
        <v>2612.39</v>
      </c>
      <c r="M1362" s="23">
        <f t="shared" si="318"/>
        <v>3145.5766666666664</v>
      </c>
      <c r="N1362" s="22">
        <v>2440.2800000000002</v>
      </c>
      <c r="O1362" s="22">
        <v>2369.6</v>
      </c>
      <c r="P1362" s="22">
        <v>2098.54</v>
      </c>
      <c r="Q1362" s="23">
        <f t="shared" si="319"/>
        <v>2302.8066666666668</v>
      </c>
      <c r="R1362" s="22">
        <v>2884.82</v>
      </c>
      <c r="S1362" s="22">
        <v>2563.79</v>
      </c>
      <c r="T1362" s="22">
        <v>2168.42</v>
      </c>
      <c r="U1362" s="23">
        <f t="shared" si="320"/>
        <v>2539.0100000000002</v>
      </c>
      <c r="V1362" s="24">
        <f t="shared" si="321"/>
        <v>0.80716837294274624</v>
      </c>
      <c r="W1362" s="22">
        <f t="shared" si="322"/>
        <v>0.73207774303174944</v>
      </c>
      <c r="Z1362" s="8" t="s">
        <v>77118</v>
      </c>
      <c r="AA1362" s="8" t="s">
        <v>69906</v>
      </c>
      <c r="AB1362" s="8" t="s">
        <v>59693</v>
      </c>
      <c r="AC1362" s="3" t="s">
        <v>45958</v>
      </c>
      <c r="AD1362" s="8" t="s">
        <v>59694</v>
      </c>
      <c r="AE1362" s="8" t="s">
        <v>48344</v>
      </c>
      <c r="AF1362" s="8" t="s">
        <v>59695</v>
      </c>
      <c r="AL1362" s="31" t="s">
        <v>26108</v>
      </c>
      <c r="AM1362" s="31" t="s">
        <v>37208</v>
      </c>
      <c r="AN1362" s="31" t="s">
        <v>37209</v>
      </c>
      <c r="AO1362" s="31" t="s">
        <v>6546</v>
      </c>
      <c r="AP1362" s="31">
        <v>22169</v>
      </c>
      <c r="AQ1362" s="31" t="s">
        <v>6545</v>
      </c>
      <c r="AR1362" s="31">
        <v>210.17</v>
      </c>
      <c r="AS1362" s="31">
        <v>146.34</v>
      </c>
      <c r="AT1362" s="31">
        <v>392.86</v>
      </c>
      <c r="AU1362" s="32">
        <f t="shared" si="323"/>
        <v>249.79</v>
      </c>
      <c r="AV1362" s="31">
        <v>183.7</v>
      </c>
      <c r="AW1362" s="31">
        <v>404.68</v>
      </c>
      <c r="AX1362" s="31">
        <v>1358.16</v>
      </c>
      <c r="AY1362" s="32">
        <f t="shared" si="324"/>
        <v>648.84666666666669</v>
      </c>
      <c r="AZ1362" s="31">
        <v>860.96</v>
      </c>
      <c r="BA1362" s="31">
        <v>663.55</v>
      </c>
      <c r="BB1362" s="31">
        <v>790.4</v>
      </c>
      <c r="BC1362" s="32">
        <f t="shared" si="325"/>
        <v>771.63666666666666</v>
      </c>
      <c r="BD1362" s="33">
        <f t="shared" si="326"/>
        <v>3.0891415455649414</v>
      </c>
      <c r="BE1362" s="31">
        <f t="shared" si="327"/>
        <v>2.597568624311088</v>
      </c>
      <c r="BH1362" s="8" t="s">
        <v>81178</v>
      </c>
      <c r="BI1362" s="8" t="s">
        <v>69906</v>
      </c>
      <c r="BJ1362" s="8" t="s">
        <v>67571</v>
      </c>
      <c r="BK1362" s="3" t="s">
        <v>34210</v>
      </c>
      <c r="BL1362" s="8" t="s">
        <v>67572</v>
      </c>
      <c r="BM1362" s="8" t="s">
        <v>48344</v>
      </c>
      <c r="BN1362" s="8" t="s">
        <v>67573</v>
      </c>
      <c r="BT1362" s="5" t="s">
        <v>20552</v>
      </c>
      <c r="BU1362" s="5" t="s">
        <v>39187</v>
      </c>
      <c r="BV1362" s="5" t="s">
        <v>39188</v>
      </c>
      <c r="BW1362" s="5" t="s">
        <v>20551</v>
      </c>
      <c r="BX1362" s="5">
        <v>75458</v>
      </c>
      <c r="BY1362" s="5" t="s">
        <v>20550</v>
      </c>
      <c r="BZ1362" s="5">
        <v>1365.23</v>
      </c>
      <c r="CA1362" s="5">
        <v>546.52</v>
      </c>
      <c r="CB1362" s="5">
        <v>214.62</v>
      </c>
      <c r="CC1362" s="6">
        <f t="shared" si="317"/>
        <v>708.79</v>
      </c>
      <c r="CD1362" s="5">
        <v>2046.53</v>
      </c>
      <c r="CE1362" s="5">
        <v>1168.04</v>
      </c>
      <c r="CF1362" s="5">
        <v>84.78</v>
      </c>
      <c r="CG1362" s="6">
        <f t="shared" si="331"/>
        <v>1099.7833333333333</v>
      </c>
      <c r="CH1362" s="5">
        <v>85.43</v>
      </c>
      <c r="CI1362" s="5">
        <v>18.32</v>
      </c>
      <c r="CJ1362" s="5">
        <v>201.29</v>
      </c>
      <c r="CK1362" s="6">
        <f t="shared" si="330"/>
        <v>101.67999999999999</v>
      </c>
      <c r="CL1362" s="7">
        <f t="shared" si="328"/>
        <v>0.14345574852918352</v>
      </c>
      <c r="CM1362" s="5">
        <f t="shared" si="329"/>
        <v>1.5516349459407348</v>
      </c>
      <c r="CP1362" s="8" t="s">
        <v>72123</v>
      </c>
      <c r="CQ1362" s="8" t="s">
        <v>69906</v>
      </c>
      <c r="CR1362" s="8" t="s">
        <v>50400</v>
      </c>
      <c r="CS1362" s="3" t="s">
        <v>41741</v>
      </c>
      <c r="CT1362" s="8" t="s">
        <v>50401</v>
      </c>
      <c r="CU1362" s="8" t="s">
        <v>48344</v>
      </c>
      <c r="CV1362" s="8" t="s">
        <v>50402</v>
      </c>
    </row>
    <row r="1363" spans="4:100">
      <c r="D1363" s="22" t="s">
        <v>30462</v>
      </c>
      <c r="E1363" s="22" t="s">
        <v>34851</v>
      </c>
      <c r="F1363" s="22" t="s">
        <v>34852</v>
      </c>
      <c r="G1363" s="22" t="s">
        <v>30461</v>
      </c>
      <c r="H1363" s="22" t="s">
        <v>30460</v>
      </c>
      <c r="I1363" s="22" t="s">
        <v>30459</v>
      </c>
      <c r="J1363" s="22">
        <v>114.17</v>
      </c>
      <c r="K1363" s="22">
        <v>186.36</v>
      </c>
      <c r="L1363" s="22">
        <v>270.33</v>
      </c>
      <c r="M1363" s="23">
        <f t="shared" si="318"/>
        <v>190.28666666666666</v>
      </c>
      <c r="N1363" s="22">
        <v>63.93</v>
      </c>
      <c r="O1363" s="22">
        <v>37.200000000000003</v>
      </c>
      <c r="P1363" s="22">
        <v>18.91</v>
      </c>
      <c r="Q1363" s="23">
        <f t="shared" si="319"/>
        <v>40.013333333333328</v>
      </c>
      <c r="R1363" s="22">
        <v>31.51</v>
      </c>
      <c r="S1363" s="22">
        <v>390.32</v>
      </c>
      <c r="T1363" s="22">
        <v>39.020000000000003</v>
      </c>
      <c r="U1363" s="23">
        <f t="shared" si="320"/>
        <v>153.61666666666665</v>
      </c>
      <c r="V1363" s="24">
        <f t="shared" si="321"/>
        <v>0.80729075430052899</v>
      </c>
      <c r="W1363" s="22">
        <f t="shared" si="322"/>
        <v>0.21027922783169251</v>
      </c>
      <c r="Z1363" s="8" t="s">
        <v>77119</v>
      </c>
      <c r="AA1363" s="8" t="s">
        <v>69906</v>
      </c>
      <c r="AB1363" s="8" t="s">
        <v>59696</v>
      </c>
      <c r="AC1363" s="3" t="s">
        <v>35360</v>
      </c>
      <c r="AD1363" s="8" t="s">
        <v>59697</v>
      </c>
      <c r="AE1363" s="8" t="s">
        <v>48344</v>
      </c>
      <c r="AF1363" s="8" t="s">
        <v>59698</v>
      </c>
      <c r="AL1363" s="31" t="s">
        <v>9627</v>
      </c>
      <c r="AM1363" s="31" t="s">
        <v>38879</v>
      </c>
      <c r="AN1363" s="31" t="s">
        <v>38880</v>
      </c>
      <c r="AO1363" s="31" t="s">
        <v>9626</v>
      </c>
      <c r="AP1363" s="31">
        <v>13018</v>
      </c>
      <c r="AQ1363" s="31" t="s">
        <v>9625</v>
      </c>
      <c r="AR1363" s="31">
        <v>345.93</v>
      </c>
      <c r="AS1363" s="31">
        <v>139.34</v>
      </c>
      <c r="AT1363" s="31">
        <v>283.64</v>
      </c>
      <c r="AU1363" s="32">
        <f t="shared" si="323"/>
        <v>256.30333333333334</v>
      </c>
      <c r="AV1363" s="31">
        <v>472.59</v>
      </c>
      <c r="AW1363" s="31">
        <v>521.41</v>
      </c>
      <c r="AX1363" s="31">
        <v>225.14</v>
      </c>
      <c r="AY1363" s="32">
        <f t="shared" si="324"/>
        <v>406.37999999999994</v>
      </c>
      <c r="AZ1363" s="31">
        <v>988.62</v>
      </c>
      <c r="BA1363" s="31">
        <v>785.96</v>
      </c>
      <c r="BB1363" s="31">
        <v>601.79999999999995</v>
      </c>
      <c r="BC1363" s="32">
        <f t="shared" si="325"/>
        <v>792.12666666666667</v>
      </c>
      <c r="BD1363" s="33">
        <f t="shared" si="326"/>
        <v>3.0905827730163478</v>
      </c>
      <c r="BE1363" s="31">
        <f t="shared" si="327"/>
        <v>1.5855431715025163</v>
      </c>
      <c r="BH1363" s="8" t="s">
        <v>81179</v>
      </c>
      <c r="BI1363" s="8" t="s">
        <v>69906</v>
      </c>
      <c r="BJ1363" s="8" t="s">
        <v>67574</v>
      </c>
      <c r="BK1363" s="3" t="s">
        <v>37679</v>
      </c>
      <c r="BL1363" s="8" t="s">
        <v>67575</v>
      </c>
      <c r="BM1363" s="8" t="s">
        <v>48344</v>
      </c>
      <c r="BN1363" s="8" t="s">
        <v>67576</v>
      </c>
      <c r="BT1363" s="5" t="s">
        <v>32492</v>
      </c>
      <c r="BU1363" s="5" t="s">
        <v>34385</v>
      </c>
      <c r="BV1363" s="5" t="s">
        <v>34386</v>
      </c>
      <c r="BW1363" s="5" t="s">
        <v>32490</v>
      </c>
      <c r="BX1363" s="5">
        <v>11776</v>
      </c>
      <c r="BY1363" s="5" t="s">
        <v>32489</v>
      </c>
      <c r="BZ1363" s="5">
        <v>604.51</v>
      </c>
      <c r="CA1363" s="5">
        <v>750.98</v>
      </c>
      <c r="CB1363" s="5">
        <v>742.19</v>
      </c>
      <c r="CC1363" s="6">
        <f t="shared" ref="CC1363:CC1426" si="332">+AVERAGE(BZ1363:CB1363)</f>
        <v>699.2266666666668</v>
      </c>
      <c r="CD1363" s="5">
        <v>477.38</v>
      </c>
      <c r="CE1363" s="5">
        <v>84.01</v>
      </c>
      <c r="CF1363" s="5">
        <v>142.32</v>
      </c>
      <c r="CG1363" s="6">
        <f t="shared" si="331"/>
        <v>234.57000000000002</v>
      </c>
      <c r="CH1363" s="5">
        <v>102</v>
      </c>
      <c r="CI1363" s="5">
        <v>172.4</v>
      </c>
      <c r="CJ1363" s="5">
        <v>26.65</v>
      </c>
      <c r="CK1363" s="6">
        <f t="shared" si="330"/>
        <v>100.34999999999998</v>
      </c>
      <c r="CL1363" s="7">
        <f t="shared" si="328"/>
        <v>0.14351569352808813</v>
      </c>
      <c r="CM1363" s="5">
        <f t="shared" si="329"/>
        <v>0.33547061515579113</v>
      </c>
      <c r="CP1363" s="8" t="s">
        <v>72124</v>
      </c>
      <c r="CQ1363" s="8" t="s">
        <v>69906</v>
      </c>
      <c r="CR1363" s="8" t="s">
        <v>72125</v>
      </c>
      <c r="CS1363" s="3" t="s">
        <v>72126</v>
      </c>
      <c r="CT1363" s="8" t="s">
        <v>72127</v>
      </c>
      <c r="CU1363" s="8" t="s">
        <v>48590</v>
      </c>
      <c r="CV1363" s="8" t="s">
        <v>72128</v>
      </c>
    </row>
    <row r="1364" spans="4:100">
      <c r="D1364" s="22" t="s">
        <v>31465</v>
      </c>
      <c r="E1364" s="22" t="s">
        <v>42218</v>
      </c>
      <c r="F1364" s="22" t="s">
        <v>42219</v>
      </c>
      <c r="G1364" s="22" t="s">
        <v>31463</v>
      </c>
      <c r="H1364" s="22">
        <v>22213</v>
      </c>
      <c r="I1364" s="22" t="s">
        <v>31462</v>
      </c>
      <c r="J1364" s="22">
        <v>1441.5</v>
      </c>
      <c r="K1364" s="22">
        <v>1486.61</v>
      </c>
      <c r="L1364" s="22">
        <v>1030.54</v>
      </c>
      <c r="M1364" s="23">
        <f t="shared" si="318"/>
        <v>1319.55</v>
      </c>
      <c r="N1364" s="22">
        <v>1912.48</v>
      </c>
      <c r="O1364" s="22">
        <v>1402.62</v>
      </c>
      <c r="P1364" s="22">
        <v>1273.3900000000001</v>
      </c>
      <c r="Q1364" s="23">
        <f t="shared" si="319"/>
        <v>1529.4966666666667</v>
      </c>
      <c r="R1364" s="22">
        <v>1086.71</v>
      </c>
      <c r="S1364" s="22">
        <v>1091.94</v>
      </c>
      <c r="T1364" s="22">
        <v>1017.95</v>
      </c>
      <c r="U1364" s="23">
        <f t="shared" si="320"/>
        <v>1065.5333333333335</v>
      </c>
      <c r="V1364" s="24">
        <f t="shared" si="321"/>
        <v>0.80749750546272103</v>
      </c>
      <c r="W1364" s="22">
        <f t="shared" si="322"/>
        <v>1.1591047453045862</v>
      </c>
      <c r="Z1364" s="8" t="s">
        <v>73333</v>
      </c>
      <c r="AA1364" s="8" t="s">
        <v>69906</v>
      </c>
      <c r="AB1364" s="8" t="s">
        <v>53285</v>
      </c>
      <c r="AC1364" s="3" t="s">
        <v>33577</v>
      </c>
      <c r="AD1364" s="8" t="s">
        <v>53286</v>
      </c>
      <c r="AE1364" s="8" t="s">
        <v>48344</v>
      </c>
      <c r="AF1364" s="8" t="s">
        <v>53287</v>
      </c>
      <c r="AL1364" s="31" t="s">
        <v>32808</v>
      </c>
      <c r="AM1364" s="31" t="s">
        <v>46472</v>
      </c>
      <c r="AN1364" s="31" t="s">
        <v>46473</v>
      </c>
      <c r="AO1364" s="31" t="s">
        <v>32807</v>
      </c>
      <c r="AP1364" s="31">
        <v>110829</v>
      </c>
      <c r="AQ1364" s="31" t="s">
        <v>32806</v>
      </c>
      <c r="AR1364" s="31">
        <v>41.77</v>
      </c>
      <c r="AS1364" s="31">
        <v>209.68</v>
      </c>
      <c r="AT1364" s="31">
        <v>65.2</v>
      </c>
      <c r="AU1364" s="32">
        <f t="shared" si="323"/>
        <v>105.55000000000001</v>
      </c>
      <c r="AV1364" s="31">
        <v>72.569999999999993</v>
      </c>
      <c r="AW1364" s="31">
        <v>307.27999999999997</v>
      </c>
      <c r="AX1364" s="31">
        <v>33.44</v>
      </c>
      <c r="AY1364" s="32">
        <f t="shared" si="324"/>
        <v>137.76333333333332</v>
      </c>
      <c r="AZ1364" s="31">
        <v>249.55</v>
      </c>
      <c r="BA1364" s="31">
        <v>381.81</v>
      </c>
      <c r="BB1364" s="31">
        <v>347.77</v>
      </c>
      <c r="BC1364" s="32">
        <f t="shared" si="325"/>
        <v>326.37666666666667</v>
      </c>
      <c r="BD1364" s="33">
        <f t="shared" si="326"/>
        <v>3.0921522185378176</v>
      </c>
      <c r="BE1364" s="31">
        <f t="shared" si="327"/>
        <v>1.3051950102636978</v>
      </c>
      <c r="BH1364" s="8" t="s">
        <v>81180</v>
      </c>
      <c r="BI1364" s="8" t="s">
        <v>69906</v>
      </c>
      <c r="BJ1364" s="8" t="s">
        <v>67577</v>
      </c>
      <c r="BK1364" s="3" t="s">
        <v>42275</v>
      </c>
      <c r="BL1364" s="8" t="s">
        <v>67578</v>
      </c>
      <c r="BM1364" s="8" t="s">
        <v>48344</v>
      </c>
      <c r="BN1364" s="8" t="s">
        <v>67579</v>
      </c>
      <c r="BT1364" s="5" t="s">
        <v>31271</v>
      </c>
      <c r="BU1364" s="5" t="s">
        <v>33218</v>
      </c>
      <c r="BV1364" s="5" t="s">
        <v>33219</v>
      </c>
      <c r="BW1364" s="5" t="s">
        <v>31269</v>
      </c>
      <c r="BX1364" s="5">
        <v>30795</v>
      </c>
      <c r="BY1364" s="5" t="s">
        <v>31268</v>
      </c>
      <c r="BZ1364" s="5">
        <v>600.63</v>
      </c>
      <c r="CA1364" s="5">
        <v>573.04999999999995</v>
      </c>
      <c r="CB1364" s="5">
        <v>670.6</v>
      </c>
      <c r="CC1364" s="6">
        <f t="shared" si="332"/>
        <v>614.75999999999988</v>
      </c>
      <c r="CD1364" s="5">
        <v>294.44</v>
      </c>
      <c r="CE1364" s="5">
        <v>372.29</v>
      </c>
      <c r="CF1364" s="5">
        <v>336.37</v>
      </c>
      <c r="CG1364" s="6">
        <f t="shared" si="331"/>
        <v>334.36666666666667</v>
      </c>
      <c r="CH1364" s="5">
        <v>99.94</v>
      </c>
      <c r="CI1364" s="5">
        <v>112.59</v>
      </c>
      <c r="CJ1364" s="5">
        <v>52.16</v>
      </c>
      <c r="CK1364" s="6">
        <f t="shared" si="330"/>
        <v>88.23</v>
      </c>
      <c r="CL1364" s="7">
        <f t="shared" si="328"/>
        <v>0.1435194222135468</v>
      </c>
      <c r="CM1364" s="5">
        <f t="shared" si="329"/>
        <v>0.54389788969137021</v>
      </c>
      <c r="CP1364" s="8" t="s">
        <v>72129</v>
      </c>
      <c r="CQ1364" s="8" t="s">
        <v>48346</v>
      </c>
      <c r="CR1364" s="8" t="s">
        <v>48347</v>
      </c>
      <c r="CS1364" s="3" t="s">
        <v>48346</v>
      </c>
      <c r="CT1364" s="8" t="s">
        <v>48346</v>
      </c>
      <c r="CU1364" s="8" t="s">
        <v>48346</v>
      </c>
      <c r="CV1364" s="8" t="s">
        <v>48346</v>
      </c>
    </row>
    <row r="1365" spans="4:100">
      <c r="D1365" s="22" t="s">
        <v>29885</v>
      </c>
      <c r="E1365" s="22" t="s">
        <v>47590</v>
      </c>
      <c r="F1365" s="22" t="s">
        <v>47591</v>
      </c>
      <c r="G1365" s="22" t="s">
        <v>29884</v>
      </c>
      <c r="H1365" s="22">
        <v>108679</v>
      </c>
      <c r="I1365" s="22" t="s">
        <v>29883</v>
      </c>
      <c r="J1365" s="22">
        <v>1550.11</v>
      </c>
      <c r="K1365" s="22">
        <v>1435.93</v>
      </c>
      <c r="L1365" s="22">
        <v>2151.33</v>
      </c>
      <c r="M1365" s="23">
        <f t="shared" si="318"/>
        <v>1712.4566666666667</v>
      </c>
      <c r="N1365" s="22">
        <v>1415.79</v>
      </c>
      <c r="O1365" s="22">
        <v>1768.33</v>
      </c>
      <c r="P1365" s="22">
        <v>1847</v>
      </c>
      <c r="Q1365" s="23">
        <f t="shared" si="319"/>
        <v>1677.04</v>
      </c>
      <c r="R1365" s="22">
        <v>936.18</v>
      </c>
      <c r="S1365" s="22">
        <v>1897.82</v>
      </c>
      <c r="T1365" s="22">
        <v>1316.08</v>
      </c>
      <c r="U1365" s="23">
        <f t="shared" si="320"/>
        <v>1383.36</v>
      </c>
      <c r="V1365" s="24">
        <f t="shared" si="321"/>
        <v>0.80782190108946783</v>
      </c>
      <c r="W1365" s="22">
        <f t="shared" si="322"/>
        <v>0.97931821145839204</v>
      </c>
      <c r="Z1365" s="8" t="s">
        <v>77120</v>
      </c>
      <c r="AA1365" s="8" t="s">
        <v>69906</v>
      </c>
      <c r="AB1365" s="8" t="s">
        <v>59699</v>
      </c>
      <c r="AC1365" s="3" t="s">
        <v>40101</v>
      </c>
      <c r="AD1365" s="8" t="s">
        <v>59700</v>
      </c>
      <c r="AE1365" s="8" t="s">
        <v>48344</v>
      </c>
      <c r="AF1365" s="8" t="s">
        <v>59701</v>
      </c>
      <c r="AL1365" s="31" t="s">
        <v>27460</v>
      </c>
      <c r="AM1365" s="31" t="s">
        <v>33182</v>
      </c>
      <c r="AN1365" s="31" t="s">
        <v>33183</v>
      </c>
      <c r="AO1365" s="31" t="s">
        <v>27458</v>
      </c>
      <c r="AP1365" s="31">
        <v>22680</v>
      </c>
      <c r="AQ1365" s="31" t="s">
        <v>27457</v>
      </c>
      <c r="AR1365" s="31">
        <v>259.52999999999997</v>
      </c>
      <c r="AS1365" s="31">
        <v>175.2</v>
      </c>
      <c r="AT1365" s="31">
        <v>237.5</v>
      </c>
      <c r="AU1365" s="32">
        <f t="shared" si="323"/>
        <v>224.07666666666668</v>
      </c>
      <c r="AV1365" s="31">
        <v>513.41999999999996</v>
      </c>
      <c r="AW1365" s="31">
        <v>585.32000000000005</v>
      </c>
      <c r="AX1365" s="31">
        <v>607.77</v>
      </c>
      <c r="AY1365" s="32">
        <f t="shared" si="324"/>
        <v>568.8366666666667</v>
      </c>
      <c r="AZ1365" s="31">
        <v>685.95</v>
      </c>
      <c r="BA1365" s="31">
        <v>510.8</v>
      </c>
      <c r="BB1365" s="31">
        <v>883.74</v>
      </c>
      <c r="BC1365" s="32">
        <f t="shared" si="325"/>
        <v>693.49666666666656</v>
      </c>
      <c r="BD1365" s="33">
        <f t="shared" si="326"/>
        <v>3.0949079928000827</v>
      </c>
      <c r="BE1365" s="31">
        <f t="shared" si="327"/>
        <v>2.538580545349062</v>
      </c>
      <c r="BH1365" s="8" t="s">
        <v>81181</v>
      </c>
      <c r="BI1365" s="8" t="s">
        <v>69906</v>
      </c>
      <c r="BJ1365" s="8" t="s">
        <v>67580</v>
      </c>
      <c r="BK1365" s="3" t="s">
        <v>34240</v>
      </c>
      <c r="BL1365" s="8" t="s">
        <v>67581</v>
      </c>
      <c r="BM1365" s="8" t="s">
        <v>48344</v>
      </c>
      <c r="BN1365" s="8" t="s">
        <v>67582</v>
      </c>
      <c r="BT1365" s="5" t="s">
        <v>14045</v>
      </c>
      <c r="BU1365" s="5" t="s">
        <v>36297</v>
      </c>
      <c r="BV1365" s="5" t="s">
        <v>36298</v>
      </c>
      <c r="BW1365" s="5" t="s">
        <v>14044</v>
      </c>
      <c r="BX1365" s="5" t="s">
        <v>4021</v>
      </c>
      <c r="BY1365" s="5" t="s">
        <v>14043</v>
      </c>
      <c r="BZ1365" s="5">
        <v>5592.81</v>
      </c>
      <c r="CA1365" s="5">
        <v>4880.8999999999996</v>
      </c>
      <c r="CB1365" s="5">
        <v>6951.93</v>
      </c>
      <c r="CC1365" s="6">
        <f t="shared" si="332"/>
        <v>5808.5466666666662</v>
      </c>
      <c r="CD1365" s="5">
        <v>5612.64</v>
      </c>
      <c r="CE1365" s="5">
        <v>4533.18</v>
      </c>
      <c r="CF1365" s="5">
        <v>3436.5</v>
      </c>
      <c r="CG1365" s="6">
        <f t="shared" si="331"/>
        <v>4527.4399999999996</v>
      </c>
      <c r="CH1365" s="5">
        <v>995.31</v>
      </c>
      <c r="CI1365" s="5">
        <v>1003.15</v>
      </c>
      <c r="CJ1365" s="5">
        <v>504.05</v>
      </c>
      <c r="CK1365" s="6">
        <f t="shared" si="330"/>
        <v>834.17000000000007</v>
      </c>
      <c r="CL1365" s="7">
        <f t="shared" si="328"/>
        <v>0.1436107942089932</v>
      </c>
      <c r="CM1365" s="5">
        <f t="shared" si="329"/>
        <v>0.77944454263946694</v>
      </c>
      <c r="CP1365" s="8" t="s">
        <v>72130</v>
      </c>
      <c r="CQ1365" s="8" t="s">
        <v>48346</v>
      </c>
      <c r="CR1365" s="8" t="s">
        <v>48347</v>
      </c>
      <c r="CS1365" s="3" t="s">
        <v>48346</v>
      </c>
      <c r="CT1365" s="8" t="s">
        <v>48346</v>
      </c>
      <c r="CU1365" s="8" t="s">
        <v>48346</v>
      </c>
      <c r="CV1365" s="8" t="s">
        <v>48346</v>
      </c>
    </row>
    <row r="1366" spans="4:100">
      <c r="D1366" s="22" t="s">
        <v>1628</v>
      </c>
      <c r="E1366" s="22" t="s">
        <v>47208</v>
      </c>
      <c r="F1366" s="22" t="s">
        <v>47209</v>
      </c>
      <c r="G1366" s="22" t="s">
        <v>1627</v>
      </c>
      <c r="H1366" s="22">
        <v>14694</v>
      </c>
      <c r="I1366" s="22" t="s">
        <v>1626</v>
      </c>
      <c r="J1366" s="22">
        <v>567.13</v>
      </c>
      <c r="K1366" s="22">
        <v>793.4</v>
      </c>
      <c r="L1366" s="22">
        <v>1284.7</v>
      </c>
      <c r="M1366" s="23">
        <f t="shared" si="318"/>
        <v>881.74333333333334</v>
      </c>
      <c r="N1366" s="22">
        <v>741.22</v>
      </c>
      <c r="O1366" s="22">
        <v>1081.8699999999999</v>
      </c>
      <c r="P1366" s="22">
        <v>966.96</v>
      </c>
      <c r="Q1366" s="23">
        <f t="shared" si="319"/>
        <v>930.01666666666677</v>
      </c>
      <c r="R1366" s="22">
        <v>511.9</v>
      </c>
      <c r="S1366" s="22">
        <v>1136.21</v>
      </c>
      <c r="T1366" s="22">
        <v>488.81</v>
      </c>
      <c r="U1366" s="23">
        <f t="shared" si="320"/>
        <v>712.30666666666673</v>
      </c>
      <c r="V1366" s="24">
        <f t="shared" si="321"/>
        <v>0.80783901588897755</v>
      </c>
      <c r="W1366" s="22">
        <f t="shared" si="322"/>
        <v>1.0547476022878919</v>
      </c>
      <c r="Z1366" s="8" t="s">
        <v>77121</v>
      </c>
      <c r="AA1366" s="8" t="s">
        <v>69906</v>
      </c>
      <c r="AB1366" s="8" t="s">
        <v>59702</v>
      </c>
      <c r="AC1366" s="3" t="s">
        <v>38913</v>
      </c>
      <c r="AD1366" s="8" t="s">
        <v>59703</v>
      </c>
      <c r="AE1366" s="8" t="s">
        <v>48344</v>
      </c>
      <c r="AF1366" s="8" t="s">
        <v>59704</v>
      </c>
      <c r="AL1366" s="31" t="s">
        <v>11816</v>
      </c>
      <c r="AM1366" s="31" t="s">
        <v>11814</v>
      </c>
      <c r="AN1366" s="31"/>
      <c r="AO1366" s="31" t="s">
        <v>11815</v>
      </c>
      <c r="AP1366" s="31"/>
      <c r="AQ1366" s="31" t="s">
        <v>11814</v>
      </c>
      <c r="AR1366" s="31">
        <v>589.32000000000005</v>
      </c>
      <c r="AS1366" s="31">
        <v>349.55</v>
      </c>
      <c r="AT1366" s="31">
        <v>108.39</v>
      </c>
      <c r="AU1366" s="32">
        <f t="shared" si="323"/>
        <v>349.08666666666676</v>
      </c>
      <c r="AV1366" s="31">
        <v>291.52999999999997</v>
      </c>
      <c r="AW1366" s="31">
        <v>618.6</v>
      </c>
      <c r="AX1366" s="31">
        <v>291.64</v>
      </c>
      <c r="AY1366" s="32">
        <f t="shared" si="324"/>
        <v>400.59</v>
      </c>
      <c r="AZ1366" s="31">
        <v>1428.84</v>
      </c>
      <c r="BA1366" s="31">
        <v>1224.22</v>
      </c>
      <c r="BB1366" s="31">
        <v>588.34</v>
      </c>
      <c r="BC1366" s="32">
        <f t="shared" si="325"/>
        <v>1080.4666666666667</v>
      </c>
      <c r="BD1366" s="33">
        <f t="shared" si="326"/>
        <v>3.0951244199148245</v>
      </c>
      <c r="BE1366" s="31">
        <f t="shared" si="327"/>
        <v>1.1475373832668101</v>
      </c>
      <c r="BH1366" s="8" t="s">
        <v>77248</v>
      </c>
      <c r="BI1366" s="8" t="s">
        <v>69906</v>
      </c>
      <c r="BJ1366" s="8" t="s">
        <v>59909</v>
      </c>
      <c r="BK1366" s="3" t="s">
        <v>41965</v>
      </c>
      <c r="BL1366" s="8" t="s">
        <v>59910</v>
      </c>
      <c r="BM1366" s="8" t="s">
        <v>48344</v>
      </c>
      <c r="BN1366" s="8" t="s">
        <v>59911</v>
      </c>
      <c r="BT1366" s="5" t="s">
        <v>4633</v>
      </c>
      <c r="BU1366" s="5" t="s">
        <v>43301</v>
      </c>
      <c r="BV1366" s="5" t="s">
        <v>43302</v>
      </c>
      <c r="BW1366" s="5" t="s">
        <v>4632</v>
      </c>
      <c r="BX1366" s="5">
        <v>12631</v>
      </c>
      <c r="BY1366" s="5" t="s">
        <v>4758</v>
      </c>
      <c r="BZ1366" s="5">
        <v>6286.09</v>
      </c>
      <c r="CA1366" s="5">
        <v>6392.29</v>
      </c>
      <c r="CB1366" s="5">
        <v>6288.95</v>
      </c>
      <c r="CC1366" s="6">
        <f t="shared" si="332"/>
        <v>6322.4433333333336</v>
      </c>
      <c r="CD1366" s="5">
        <v>5958.55</v>
      </c>
      <c r="CE1366" s="5">
        <v>6855.14</v>
      </c>
      <c r="CF1366" s="5">
        <v>4218.8500000000004</v>
      </c>
      <c r="CG1366" s="6">
        <f t="shared" si="331"/>
        <v>5677.5133333333333</v>
      </c>
      <c r="CH1366" s="5">
        <v>1125.0999999999999</v>
      </c>
      <c r="CI1366" s="5">
        <v>1062.68</v>
      </c>
      <c r="CJ1366" s="5">
        <v>536.41</v>
      </c>
      <c r="CK1366" s="6">
        <f t="shared" si="330"/>
        <v>908.06333333333316</v>
      </c>
      <c r="CL1366" s="7">
        <f t="shared" si="328"/>
        <v>0.14362538111584494</v>
      </c>
      <c r="CM1366" s="5">
        <f t="shared" si="329"/>
        <v>0.8979935499619609</v>
      </c>
      <c r="CP1366" s="8" t="s">
        <v>72131</v>
      </c>
      <c r="CQ1366" s="8" t="s">
        <v>48346</v>
      </c>
      <c r="CR1366" s="8" t="s">
        <v>48347</v>
      </c>
      <c r="CS1366" s="3" t="s">
        <v>48346</v>
      </c>
      <c r="CT1366" s="8" t="s">
        <v>48346</v>
      </c>
      <c r="CU1366" s="8" t="s">
        <v>48346</v>
      </c>
      <c r="CV1366" s="8" t="s">
        <v>48346</v>
      </c>
    </row>
    <row r="1367" spans="4:100">
      <c r="D1367" s="22" t="s">
        <v>20341</v>
      </c>
      <c r="E1367" s="22" t="s">
        <v>41440</v>
      </c>
      <c r="F1367" s="22" t="s">
        <v>41441</v>
      </c>
      <c r="G1367" s="22" t="s">
        <v>20340</v>
      </c>
      <c r="H1367" s="22">
        <v>68598</v>
      </c>
      <c r="I1367" s="22" t="s">
        <v>20339</v>
      </c>
      <c r="J1367" s="22">
        <v>4116.4399999999996</v>
      </c>
      <c r="K1367" s="22">
        <v>1505.09</v>
      </c>
      <c r="L1367" s="22">
        <v>1679.12</v>
      </c>
      <c r="M1367" s="23">
        <f t="shared" si="318"/>
        <v>2433.5499999999997</v>
      </c>
      <c r="N1367" s="22">
        <v>2805.82</v>
      </c>
      <c r="O1367" s="22">
        <v>2891.29</v>
      </c>
      <c r="P1367" s="22">
        <v>4100.3999999999996</v>
      </c>
      <c r="Q1367" s="23">
        <f t="shared" si="319"/>
        <v>3265.8366666666666</v>
      </c>
      <c r="R1367" s="22">
        <v>1727.59</v>
      </c>
      <c r="S1367" s="22">
        <v>2243.4</v>
      </c>
      <c r="T1367" s="22">
        <v>1933.85</v>
      </c>
      <c r="U1367" s="23">
        <f t="shared" si="320"/>
        <v>1968.28</v>
      </c>
      <c r="V1367" s="24">
        <f t="shared" si="321"/>
        <v>0.80881017443652281</v>
      </c>
      <c r="W1367" s="22">
        <f t="shared" si="322"/>
        <v>1.3420051639237602</v>
      </c>
      <c r="Z1367" s="8" t="s">
        <v>70328</v>
      </c>
      <c r="AA1367" s="8" t="s">
        <v>69906</v>
      </c>
      <c r="AB1367" s="8" t="s">
        <v>59705</v>
      </c>
      <c r="AC1367" s="3" t="s">
        <v>42377</v>
      </c>
      <c r="AD1367" s="8" t="s">
        <v>59706</v>
      </c>
      <c r="AE1367" s="8" t="s">
        <v>48344</v>
      </c>
      <c r="AF1367" s="8" t="s">
        <v>59707</v>
      </c>
      <c r="AL1367" s="31" t="s">
        <v>25266</v>
      </c>
      <c r="AM1367" s="31" t="s">
        <v>41949</v>
      </c>
      <c r="AN1367" s="31" t="s">
        <v>41950</v>
      </c>
      <c r="AO1367" s="31" t="s">
        <v>25265</v>
      </c>
      <c r="AP1367" s="31">
        <v>67579</v>
      </c>
      <c r="AQ1367" s="31" t="s">
        <v>25264</v>
      </c>
      <c r="AR1367" s="31">
        <v>470.37</v>
      </c>
      <c r="AS1367" s="31">
        <v>341.43</v>
      </c>
      <c r="AT1367" s="31">
        <v>72.73</v>
      </c>
      <c r="AU1367" s="32">
        <f t="shared" si="323"/>
        <v>294.84333333333331</v>
      </c>
      <c r="AV1367" s="31">
        <v>452.68</v>
      </c>
      <c r="AW1367" s="31">
        <v>251.38</v>
      </c>
      <c r="AX1367" s="31">
        <v>10.45</v>
      </c>
      <c r="AY1367" s="32">
        <f t="shared" si="324"/>
        <v>238.17</v>
      </c>
      <c r="AZ1367" s="31">
        <v>1580.28</v>
      </c>
      <c r="BA1367" s="31">
        <v>466.36</v>
      </c>
      <c r="BB1367" s="31">
        <v>693.1</v>
      </c>
      <c r="BC1367" s="32">
        <f t="shared" si="325"/>
        <v>913.24666666666656</v>
      </c>
      <c r="BD1367" s="33">
        <f t="shared" si="326"/>
        <v>3.0973963573875389</v>
      </c>
      <c r="BE1367" s="31">
        <f t="shared" si="327"/>
        <v>0.80778492532757518</v>
      </c>
      <c r="BH1367" s="8" t="s">
        <v>81182</v>
      </c>
      <c r="BI1367" s="8" t="s">
        <v>69906</v>
      </c>
      <c r="BJ1367" s="8" t="s">
        <v>67583</v>
      </c>
      <c r="BK1367" s="3" t="s">
        <v>37480</v>
      </c>
      <c r="BL1367" s="8" t="s">
        <v>67584</v>
      </c>
      <c r="BM1367" s="8" t="s">
        <v>48344</v>
      </c>
      <c r="BN1367" s="8" t="s">
        <v>67585</v>
      </c>
      <c r="BT1367" s="5" t="s">
        <v>18648</v>
      </c>
      <c r="BU1367" s="5" t="s">
        <v>35163</v>
      </c>
      <c r="BV1367" s="5" t="s">
        <v>35164</v>
      </c>
      <c r="BW1367" s="5" t="s">
        <v>18647</v>
      </c>
      <c r="BX1367" s="5">
        <v>14755</v>
      </c>
      <c r="BY1367" s="5" t="s">
        <v>18646</v>
      </c>
      <c r="BZ1367" s="5">
        <v>1040.2</v>
      </c>
      <c r="CA1367" s="5">
        <v>884.45</v>
      </c>
      <c r="CB1367" s="5">
        <v>977.74</v>
      </c>
      <c r="CC1367" s="6">
        <f t="shared" si="332"/>
        <v>967.46333333333348</v>
      </c>
      <c r="CD1367" s="5">
        <v>890.65</v>
      </c>
      <c r="CE1367" s="5">
        <v>706.36</v>
      </c>
      <c r="CF1367" s="5">
        <v>416.73</v>
      </c>
      <c r="CG1367" s="6">
        <f t="shared" si="331"/>
        <v>671.24666666666667</v>
      </c>
      <c r="CH1367" s="5">
        <v>214.97</v>
      </c>
      <c r="CI1367" s="5">
        <v>121.65</v>
      </c>
      <c r="CJ1367" s="5">
        <v>80.540000000000006</v>
      </c>
      <c r="CK1367" s="6">
        <f t="shared" si="330"/>
        <v>139.05333333333334</v>
      </c>
      <c r="CL1367" s="7">
        <f t="shared" si="328"/>
        <v>0.14372982266339118</v>
      </c>
      <c r="CM1367" s="5">
        <f t="shared" si="329"/>
        <v>0.69382129899841161</v>
      </c>
      <c r="CP1367" s="8" t="s">
        <v>72132</v>
      </c>
      <c r="CQ1367" s="8" t="s">
        <v>69906</v>
      </c>
      <c r="CR1367" s="8" t="s">
        <v>72133</v>
      </c>
      <c r="CS1367" s="3" t="s">
        <v>72134</v>
      </c>
      <c r="CT1367" s="8" t="s">
        <v>72135</v>
      </c>
      <c r="CU1367" s="8" t="s">
        <v>48344</v>
      </c>
      <c r="CV1367" s="8" t="s">
        <v>72136</v>
      </c>
    </row>
    <row r="1368" spans="4:100">
      <c r="D1368" s="22" t="s">
        <v>6400</v>
      </c>
      <c r="E1368" s="22" t="s">
        <v>43620</v>
      </c>
      <c r="F1368" s="22" t="s">
        <v>43621</v>
      </c>
      <c r="G1368" s="22" t="s">
        <v>6399</v>
      </c>
      <c r="H1368" s="22" t="s">
        <v>6398</v>
      </c>
      <c r="I1368" s="22" t="s">
        <v>6397</v>
      </c>
      <c r="J1368" s="22">
        <v>740.51</v>
      </c>
      <c r="K1368" s="22">
        <v>826.14</v>
      </c>
      <c r="L1368" s="22">
        <v>586.03</v>
      </c>
      <c r="M1368" s="23">
        <f t="shared" si="318"/>
        <v>717.56000000000006</v>
      </c>
      <c r="N1368" s="22">
        <v>939.18</v>
      </c>
      <c r="O1368" s="22">
        <v>426.84</v>
      </c>
      <c r="P1368" s="22">
        <v>326.14</v>
      </c>
      <c r="Q1368" s="23">
        <f t="shared" si="319"/>
        <v>564.05333333333328</v>
      </c>
      <c r="R1368" s="22">
        <v>384.36</v>
      </c>
      <c r="S1368" s="22">
        <v>982.09</v>
      </c>
      <c r="T1368" s="22">
        <v>374.79</v>
      </c>
      <c r="U1368" s="23">
        <f t="shared" si="320"/>
        <v>580.4133333333333</v>
      </c>
      <c r="V1368" s="24">
        <f t="shared" si="321"/>
        <v>0.80887080290614477</v>
      </c>
      <c r="W1368" s="22">
        <f t="shared" si="322"/>
        <v>0.78607131575524447</v>
      </c>
      <c r="Z1368" s="8" t="s">
        <v>77122</v>
      </c>
      <c r="AA1368" s="8" t="s">
        <v>69906</v>
      </c>
      <c r="AB1368" s="8" t="s">
        <v>59708</v>
      </c>
      <c r="AC1368" s="3" t="s">
        <v>42523</v>
      </c>
      <c r="AD1368" s="8" t="s">
        <v>59709</v>
      </c>
      <c r="AE1368" s="8" t="s">
        <v>48344</v>
      </c>
      <c r="AF1368" s="8" t="s">
        <v>59710</v>
      </c>
      <c r="AL1368" s="31" t="s">
        <v>19227</v>
      </c>
      <c r="AM1368" s="31" t="s">
        <v>41344</v>
      </c>
      <c r="AN1368" s="31" t="s">
        <v>41345</v>
      </c>
      <c r="AO1368" s="31" t="s">
        <v>19226</v>
      </c>
      <c r="AP1368" s="31">
        <v>328099</v>
      </c>
      <c r="AQ1368" s="31" t="s">
        <v>19225</v>
      </c>
      <c r="AR1368" s="31">
        <v>92.14</v>
      </c>
      <c r="AS1368" s="31">
        <v>149.26</v>
      </c>
      <c r="AT1368" s="31">
        <v>84.31</v>
      </c>
      <c r="AU1368" s="32">
        <f t="shared" si="323"/>
        <v>108.57</v>
      </c>
      <c r="AV1368" s="31">
        <v>185.12</v>
      </c>
      <c r="AW1368" s="31">
        <v>140.62</v>
      </c>
      <c r="AX1368" s="31">
        <v>30.07</v>
      </c>
      <c r="AY1368" s="32">
        <f t="shared" si="324"/>
        <v>118.60333333333334</v>
      </c>
      <c r="AZ1368" s="31">
        <v>441.35</v>
      </c>
      <c r="BA1368" s="31">
        <v>219.19</v>
      </c>
      <c r="BB1368" s="31">
        <v>348.54</v>
      </c>
      <c r="BC1368" s="32">
        <f t="shared" si="325"/>
        <v>336.35999999999996</v>
      </c>
      <c r="BD1368" s="33">
        <f t="shared" si="326"/>
        <v>3.0980933959657362</v>
      </c>
      <c r="BE1368" s="31">
        <f t="shared" si="327"/>
        <v>1.0924134966688159</v>
      </c>
      <c r="BH1368" s="8" t="s">
        <v>81183</v>
      </c>
      <c r="BI1368" s="8" t="s">
        <v>69906</v>
      </c>
      <c r="BJ1368" s="8" t="s">
        <v>67586</v>
      </c>
      <c r="BK1368" s="3" t="s">
        <v>67587</v>
      </c>
      <c r="BL1368" s="8" t="s">
        <v>67588</v>
      </c>
      <c r="BM1368" s="8" t="s">
        <v>48344</v>
      </c>
      <c r="BN1368" s="8" t="s">
        <v>67589</v>
      </c>
      <c r="BT1368" s="5" t="s">
        <v>30475</v>
      </c>
      <c r="BU1368" s="5" t="s">
        <v>45429</v>
      </c>
      <c r="BV1368" s="5" t="s">
        <v>45430</v>
      </c>
      <c r="BW1368" s="5" t="s">
        <v>30474</v>
      </c>
      <c r="BX1368" s="5">
        <v>67530</v>
      </c>
      <c r="BY1368" s="5" t="s">
        <v>30473</v>
      </c>
      <c r="BZ1368" s="5">
        <v>708.29</v>
      </c>
      <c r="CA1368" s="5">
        <v>500.74</v>
      </c>
      <c r="CB1368" s="5">
        <v>718.43</v>
      </c>
      <c r="CC1368" s="6">
        <f t="shared" si="332"/>
        <v>642.48666666666668</v>
      </c>
      <c r="CD1368" s="5">
        <v>734.23</v>
      </c>
      <c r="CE1368" s="5">
        <v>1181.56</v>
      </c>
      <c r="CF1368" s="5">
        <v>375.65</v>
      </c>
      <c r="CG1368" s="6">
        <f t="shared" si="331"/>
        <v>763.81333333333339</v>
      </c>
      <c r="CH1368" s="5">
        <v>233.83</v>
      </c>
      <c r="CI1368" s="5">
        <v>2.2999999999999998</v>
      </c>
      <c r="CJ1368" s="5">
        <v>41.16</v>
      </c>
      <c r="CK1368" s="6">
        <f t="shared" si="330"/>
        <v>92.43</v>
      </c>
      <c r="CL1368" s="7">
        <f t="shared" si="328"/>
        <v>0.14386290766085938</v>
      </c>
      <c r="CM1368" s="5">
        <f t="shared" si="329"/>
        <v>1.1888391977006008</v>
      </c>
      <c r="CP1368" s="8" t="s">
        <v>72137</v>
      </c>
      <c r="CQ1368" s="8" t="s">
        <v>69906</v>
      </c>
      <c r="CR1368" s="8" t="s">
        <v>72138</v>
      </c>
      <c r="CS1368" s="3" t="s">
        <v>72139</v>
      </c>
      <c r="CT1368" s="8" t="s">
        <v>72140</v>
      </c>
      <c r="CU1368" s="8" t="s">
        <v>48344</v>
      </c>
      <c r="CV1368" s="8" t="s">
        <v>72141</v>
      </c>
    </row>
    <row r="1369" spans="4:100">
      <c r="D1369" s="22" t="s">
        <v>9612</v>
      </c>
      <c r="E1369" s="22" t="s">
        <v>45769</v>
      </c>
      <c r="F1369" s="22" t="s">
        <v>45770</v>
      </c>
      <c r="G1369" s="22" t="s">
        <v>9611</v>
      </c>
      <c r="H1369" s="22">
        <v>67041</v>
      </c>
      <c r="I1369" s="22" t="s">
        <v>9735</v>
      </c>
      <c r="J1369" s="22">
        <v>412.59</v>
      </c>
      <c r="K1369" s="22">
        <v>703.84</v>
      </c>
      <c r="L1369" s="22">
        <v>957.21</v>
      </c>
      <c r="M1369" s="23">
        <f t="shared" si="318"/>
        <v>691.21333333333348</v>
      </c>
      <c r="N1369" s="22">
        <v>455.74</v>
      </c>
      <c r="O1369" s="22">
        <v>746.04</v>
      </c>
      <c r="P1369" s="22">
        <v>1215.99</v>
      </c>
      <c r="Q1369" s="23">
        <f t="shared" si="319"/>
        <v>805.92333333333329</v>
      </c>
      <c r="R1369" s="22">
        <v>595.26</v>
      </c>
      <c r="S1369" s="22">
        <v>495.25</v>
      </c>
      <c r="T1369" s="22">
        <v>587.19000000000005</v>
      </c>
      <c r="U1369" s="23">
        <f t="shared" si="320"/>
        <v>559.23333333333335</v>
      </c>
      <c r="V1369" s="24">
        <f t="shared" si="321"/>
        <v>0.80906039621149273</v>
      </c>
      <c r="W1369" s="22">
        <f t="shared" si="322"/>
        <v>1.1659545533458071</v>
      </c>
      <c r="Z1369" s="8" t="s">
        <v>77123</v>
      </c>
      <c r="AA1369" s="8" t="s">
        <v>69906</v>
      </c>
      <c r="AB1369" s="8" t="s">
        <v>59711</v>
      </c>
      <c r="AC1369" s="3" t="s">
        <v>43963</v>
      </c>
      <c r="AD1369" s="8" t="s">
        <v>59712</v>
      </c>
      <c r="AE1369" s="8" t="s">
        <v>48344</v>
      </c>
      <c r="AF1369" s="8" t="s">
        <v>59713</v>
      </c>
      <c r="AL1369" s="31" t="s">
        <v>10245</v>
      </c>
      <c r="AM1369" s="31" t="s">
        <v>41321</v>
      </c>
      <c r="AN1369" s="31" t="s">
        <v>41322</v>
      </c>
      <c r="AO1369" s="31" t="s">
        <v>5966</v>
      </c>
      <c r="AP1369" s="31" t="s">
        <v>5965</v>
      </c>
      <c r="AQ1369" s="31" t="s">
        <v>5964</v>
      </c>
      <c r="AR1369" s="31">
        <v>125.36</v>
      </c>
      <c r="AS1369" s="31">
        <v>45.96</v>
      </c>
      <c r="AT1369" s="31">
        <v>24.77</v>
      </c>
      <c r="AU1369" s="32">
        <f t="shared" si="323"/>
        <v>65.36333333333333</v>
      </c>
      <c r="AV1369" s="31">
        <v>83.63</v>
      </c>
      <c r="AW1369" s="31">
        <v>71.709999999999994</v>
      </c>
      <c r="AX1369" s="31">
        <v>337.43</v>
      </c>
      <c r="AY1369" s="32">
        <f t="shared" si="324"/>
        <v>164.25666666666666</v>
      </c>
      <c r="AZ1369" s="31">
        <v>181.46</v>
      </c>
      <c r="BA1369" s="31">
        <v>246.08</v>
      </c>
      <c r="BB1369" s="31">
        <v>180.31</v>
      </c>
      <c r="BC1369" s="32">
        <f t="shared" si="325"/>
        <v>202.61666666666667</v>
      </c>
      <c r="BD1369" s="33">
        <f t="shared" si="326"/>
        <v>3.0998521087255857</v>
      </c>
      <c r="BE1369" s="31">
        <f t="shared" si="327"/>
        <v>2.5129787342546792</v>
      </c>
      <c r="BH1369" s="8" t="s">
        <v>81184</v>
      </c>
      <c r="BI1369" s="8" t="s">
        <v>69906</v>
      </c>
      <c r="BJ1369" s="8" t="s">
        <v>67590</v>
      </c>
      <c r="BK1369" s="3" t="s">
        <v>45822</v>
      </c>
      <c r="BL1369" s="8" t="s">
        <v>67591</v>
      </c>
      <c r="BM1369" s="8" t="s">
        <v>48344</v>
      </c>
      <c r="BN1369" s="8" t="s">
        <v>67592</v>
      </c>
      <c r="BT1369" s="5" t="s">
        <v>30632</v>
      </c>
      <c r="BU1369" s="5" t="s">
        <v>42838</v>
      </c>
      <c r="BV1369" s="5" t="s">
        <v>42839</v>
      </c>
      <c r="BW1369" s="5" t="s">
        <v>30631</v>
      </c>
      <c r="BX1369" s="5">
        <v>66154</v>
      </c>
      <c r="BY1369" s="5" t="s">
        <v>30630</v>
      </c>
      <c r="BZ1369" s="5">
        <v>4397.18</v>
      </c>
      <c r="CA1369" s="5">
        <v>3964.47</v>
      </c>
      <c r="CB1369" s="5">
        <v>5402.13</v>
      </c>
      <c r="CC1369" s="6">
        <f t="shared" si="332"/>
        <v>4587.9266666666663</v>
      </c>
      <c r="CD1369" s="5">
        <v>6480.56</v>
      </c>
      <c r="CE1369" s="5">
        <v>5449.03</v>
      </c>
      <c r="CF1369" s="5">
        <v>3965.42</v>
      </c>
      <c r="CG1369" s="6">
        <f t="shared" si="331"/>
        <v>5298.336666666667</v>
      </c>
      <c r="CH1369" s="5">
        <v>560.35</v>
      </c>
      <c r="CI1369" s="5">
        <v>757.2</v>
      </c>
      <c r="CJ1369" s="5">
        <v>663.99</v>
      </c>
      <c r="CK1369" s="6">
        <f t="shared" si="330"/>
        <v>660.51333333333343</v>
      </c>
      <c r="CL1369" s="7">
        <f t="shared" si="328"/>
        <v>0.14396771817044449</v>
      </c>
      <c r="CM1369" s="5">
        <f t="shared" si="329"/>
        <v>1.154843364250228</v>
      </c>
      <c r="CP1369" s="8" t="s">
        <v>72142</v>
      </c>
      <c r="CQ1369" s="8" t="s">
        <v>69906</v>
      </c>
      <c r="CR1369" s="8" t="s">
        <v>51359</v>
      </c>
      <c r="CS1369" s="3" t="s">
        <v>41891</v>
      </c>
      <c r="CT1369" s="8" t="s">
        <v>51360</v>
      </c>
      <c r="CU1369" s="8" t="s">
        <v>48344</v>
      </c>
      <c r="CV1369" s="8" t="s">
        <v>51361</v>
      </c>
    </row>
    <row r="1370" spans="4:100">
      <c r="D1370" s="22" t="s">
        <v>3184</v>
      </c>
      <c r="E1370" s="22" t="s">
        <v>44645</v>
      </c>
      <c r="F1370" s="22" t="s">
        <v>44646</v>
      </c>
      <c r="G1370" s="22" t="s">
        <v>3183</v>
      </c>
      <c r="H1370" s="22">
        <v>66311</v>
      </c>
      <c r="I1370" s="22" t="s">
        <v>3182</v>
      </c>
      <c r="J1370" s="22">
        <v>197</v>
      </c>
      <c r="K1370" s="22">
        <v>106.73</v>
      </c>
      <c r="L1370" s="22">
        <v>169.17</v>
      </c>
      <c r="M1370" s="23">
        <f t="shared" si="318"/>
        <v>157.63333333333333</v>
      </c>
      <c r="N1370" s="22">
        <v>216.29</v>
      </c>
      <c r="O1370" s="22">
        <v>122.04</v>
      </c>
      <c r="P1370" s="22">
        <v>22.76</v>
      </c>
      <c r="Q1370" s="23">
        <f t="shared" si="319"/>
        <v>120.36333333333333</v>
      </c>
      <c r="R1370" s="22">
        <v>119.49</v>
      </c>
      <c r="S1370" s="22">
        <v>46.62</v>
      </c>
      <c r="T1370" s="22">
        <v>216.51</v>
      </c>
      <c r="U1370" s="23">
        <f t="shared" si="320"/>
        <v>127.54</v>
      </c>
      <c r="V1370" s="24">
        <f t="shared" si="321"/>
        <v>0.80909283146542621</v>
      </c>
      <c r="W1370" s="22">
        <f t="shared" si="322"/>
        <v>0.76356523577923452</v>
      </c>
      <c r="Z1370" s="8" t="s">
        <v>77124</v>
      </c>
      <c r="AA1370" s="8" t="s">
        <v>69906</v>
      </c>
      <c r="AB1370" s="8" t="s">
        <v>59714</v>
      </c>
      <c r="AC1370" s="3" t="s">
        <v>59715</v>
      </c>
      <c r="AD1370" s="8" t="s">
        <v>59716</v>
      </c>
      <c r="AE1370" s="8" t="s">
        <v>48344</v>
      </c>
      <c r="AF1370" s="8" t="s">
        <v>59717</v>
      </c>
      <c r="AL1370" s="31" t="s">
        <v>8606</v>
      </c>
      <c r="AM1370" s="31" t="s">
        <v>44722</v>
      </c>
      <c r="AN1370" s="31" t="s">
        <v>44723</v>
      </c>
      <c r="AO1370" s="31" t="s">
        <v>8605</v>
      </c>
      <c r="AP1370" s="31">
        <v>20850</v>
      </c>
      <c r="AQ1370" s="31" t="s">
        <v>8604</v>
      </c>
      <c r="AR1370" s="31">
        <v>56.85</v>
      </c>
      <c r="AS1370" s="31">
        <v>71.8</v>
      </c>
      <c r="AT1370" s="31">
        <v>268.95</v>
      </c>
      <c r="AU1370" s="32">
        <f t="shared" si="323"/>
        <v>132.53333333333333</v>
      </c>
      <c r="AV1370" s="31">
        <v>133.72999999999999</v>
      </c>
      <c r="AW1370" s="31">
        <v>175.49</v>
      </c>
      <c r="AX1370" s="31">
        <v>24.25</v>
      </c>
      <c r="AY1370" s="32">
        <f t="shared" si="324"/>
        <v>111.15666666666668</v>
      </c>
      <c r="AZ1370" s="31">
        <v>320.76</v>
      </c>
      <c r="BA1370" s="31">
        <v>699.91</v>
      </c>
      <c r="BB1370" s="31">
        <v>211.84</v>
      </c>
      <c r="BC1370" s="32">
        <f t="shared" si="325"/>
        <v>410.83666666666664</v>
      </c>
      <c r="BD1370" s="33">
        <f t="shared" si="326"/>
        <v>3.099874245472837</v>
      </c>
      <c r="BE1370" s="31">
        <f t="shared" si="327"/>
        <v>0.83870724346076475</v>
      </c>
      <c r="BH1370" s="8" t="s">
        <v>81185</v>
      </c>
      <c r="BI1370" s="8" t="s">
        <v>69906</v>
      </c>
      <c r="BJ1370" s="8" t="s">
        <v>67593</v>
      </c>
      <c r="BK1370" s="3" t="s">
        <v>47614</v>
      </c>
      <c r="BL1370" s="8" t="s">
        <v>67594</v>
      </c>
      <c r="BM1370" s="8" t="s">
        <v>48344</v>
      </c>
      <c r="BN1370" s="8" t="s">
        <v>67595</v>
      </c>
      <c r="BT1370" s="5" t="s">
        <v>22418</v>
      </c>
      <c r="BU1370" s="5" t="s">
        <v>38748</v>
      </c>
      <c r="BV1370" s="5" t="s">
        <v>38749</v>
      </c>
      <c r="BW1370" s="5" t="s">
        <v>22417</v>
      </c>
      <c r="BX1370" s="5">
        <v>246729</v>
      </c>
      <c r="BY1370" s="5" t="s">
        <v>22416</v>
      </c>
      <c r="BZ1370" s="5">
        <v>2098.9299999999998</v>
      </c>
      <c r="CA1370" s="5">
        <v>2945.42</v>
      </c>
      <c r="CB1370" s="5">
        <v>3503.8</v>
      </c>
      <c r="CC1370" s="6">
        <f t="shared" si="332"/>
        <v>2849.3833333333337</v>
      </c>
      <c r="CD1370" s="5">
        <v>1570.11</v>
      </c>
      <c r="CE1370" s="5">
        <v>2662.27</v>
      </c>
      <c r="CF1370" s="5">
        <v>2198.98</v>
      </c>
      <c r="CG1370" s="6">
        <f t="shared" si="331"/>
        <v>2143.7866666666669</v>
      </c>
      <c r="CH1370" s="5">
        <v>342.26</v>
      </c>
      <c r="CI1370" s="5">
        <v>465.13</v>
      </c>
      <c r="CJ1370" s="5">
        <v>424.44</v>
      </c>
      <c r="CK1370" s="6">
        <f t="shared" si="330"/>
        <v>410.60999999999996</v>
      </c>
      <c r="CL1370" s="7">
        <f t="shared" si="328"/>
        <v>0.14410486479530654</v>
      </c>
      <c r="CM1370" s="5">
        <f t="shared" si="329"/>
        <v>0.75236864116797197</v>
      </c>
      <c r="CP1370" s="8" t="s">
        <v>72143</v>
      </c>
      <c r="CQ1370" s="8" t="s">
        <v>69906</v>
      </c>
      <c r="CR1370" s="8" t="s">
        <v>51362</v>
      </c>
      <c r="CS1370" s="3" t="s">
        <v>44946</v>
      </c>
      <c r="CT1370" s="8" t="s">
        <v>51363</v>
      </c>
      <c r="CU1370" s="8" t="s">
        <v>48344</v>
      </c>
      <c r="CV1370" s="8" t="s">
        <v>51364</v>
      </c>
    </row>
    <row r="1371" spans="4:100">
      <c r="D1371" s="22" t="s">
        <v>5781</v>
      </c>
      <c r="E1371" s="22" t="s">
        <v>35814</v>
      </c>
      <c r="F1371" s="22" t="s">
        <v>35815</v>
      </c>
      <c r="G1371" s="22" t="s">
        <v>5780</v>
      </c>
      <c r="H1371" s="22" t="s">
        <v>5779</v>
      </c>
      <c r="I1371" s="22" t="s">
        <v>5778</v>
      </c>
      <c r="J1371" s="22">
        <v>566.01</v>
      </c>
      <c r="K1371" s="22">
        <v>864.71</v>
      </c>
      <c r="L1371" s="22">
        <v>708.3</v>
      </c>
      <c r="M1371" s="23">
        <f t="shared" si="318"/>
        <v>713.00666666666666</v>
      </c>
      <c r="N1371" s="22">
        <v>1400.01</v>
      </c>
      <c r="O1371" s="22">
        <v>784.41</v>
      </c>
      <c r="P1371" s="22">
        <v>1219.5</v>
      </c>
      <c r="Q1371" s="23">
        <f t="shared" si="319"/>
        <v>1134.6400000000001</v>
      </c>
      <c r="R1371" s="22">
        <v>714.64</v>
      </c>
      <c r="S1371" s="22">
        <v>381.09</v>
      </c>
      <c r="T1371" s="22">
        <v>634.96</v>
      </c>
      <c r="U1371" s="23">
        <f t="shared" si="320"/>
        <v>576.89666666666665</v>
      </c>
      <c r="V1371" s="24">
        <f t="shared" si="321"/>
        <v>0.80910416919897898</v>
      </c>
      <c r="W1371" s="22">
        <f t="shared" si="322"/>
        <v>1.5913455694663914</v>
      </c>
      <c r="Z1371" s="8" t="s">
        <v>77125</v>
      </c>
      <c r="AA1371" s="8" t="s">
        <v>69906</v>
      </c>
      <c r="AB1371" s="8" t="s">
        <v>59718</v>
      </c>
      <c r="AC1371" s="3" t="s">
        <v>36608</v>
      </c>
      <c r="AD1371" s="8" t="s">
        <v>59719</v>
      </c>
      <c r="AE1371" s="8" t="s">
        <v>48344</v>
      </c>
      <c r="AF1371" s="8" t="s">
        <v>59720</v>
      </c>
      <c r="AL1371" s="31" t="s">
        <v>26485</v>
      </c>
      <c r="AM1371" s="31" t="s">
        <v>43171</v>
      </c>
      <c r="AN1371" s="31" t="s">
        <v>43172</v>
      </c>
      <c r="AO1371" s="31" t="s">
        <v>26484</v>
      </c>
      <c r="AP1371" s="31">
        <v>67276</v>
      </c>
      <c r="AQ1371" s="31" t="s">
        <v>26483</v>
      </c>
      <c r="AR1371" s="31">
        <v>216.74</v>
      </c>
      <c r="AS1371" s="31">
        <v>36.53</v>
      </c>
      <c r="AT1371" s="31">
        <v>89.81</v>
      </c>
      <c r="AU1371" s="32">
        <f t="shared" si="323"/>
        <v>114.36000000000001</v>
      </c>
      <c r="AV1371" s="31">
        <v>60.45</v>
      </c>
      <c r="AW1371" s="31">
        <v>42.71</v>
      </c>
      <c r="AX1371" s="31">
        <v>101.23</v>
      </c>
      <c r="AY1371" s="32">
        <f t="shared" si="324"/>
        <v>68.13</v>
      </c>
      <c r="AZ1371" s="31">
        <v>238.09</v>
      </c>
      <c r="BA1371" s="31">
        <v>606.66</v>
      </c>
      <c r="BB1371" s="31">
        <v>218.84</v>
      </c>
      <c r="BC1371" s="32">
        <f t="shared" si="325"/>
        <v>354.53</v>
      </c>
      <c r="BD1371" s="33">
        <f t="shared" si="326"/>
        <v>3.1001224204267221</v>
      </c>
      <c r="BE1371" s="31">
        <f t="shared" si="327"/>
        <v>0.59575026232948569</v>
      </c>
      <c r="BH1371" s="8" t="s">
        <v>78722</v>
      </c>
      <c r="BI1371" s="8" t="s">
        <v>69906</v>
      </c>
      <c r="BJ1371" s="8" t="s">
        <v>62886</v>
      </c>
      <c r="BK1371" s="3" t="s">
        <v>42870</v>
      </c>
      <c r="BL1371" s="8" t="s">
        <v>62887</v>
      </c>
      <c r="BM1371" s="8" t="s">
        <v>48344</v>
      </c>
      <c r="BN1371" s="8" t="s">
        <v>62888</v>
      </c>
      <c r="BT1371" s="5" t="s">
        <v>25718</v>
      </c>
      <c r="BU1371" s="5" t="s">
        <v>36900</v>
      </c>
      <c r="BV1371" s="5" t="s">
        <v>36901</v>
      </c>
      <c r="BW1371" s="5" t="s">
        <v>8308</v>
      </c>
      <c r="BX1371" s="5">
        <v>18744</v>
      </c>
      <c r="BY1371" s="5" t="s">
        <v>8307</v>
      </c>
      <c r="BZ1371" s="5">
        <v>1078.31</v>
      </c>
      <c r="CA1371" s="5">
        <v>663.37</v>
      </c>
      <c r="CB1371" s="5">
        <v>270.72000000000003</v>
      </c>
      <c r="CC1371" s="6">
        <f t="shared" si="332"/>
        <v>670.8</v>
      </c>
      <c r="CD1371" s="5">
        <v>465.03</v>
      </c>
      <c r="CE1371" s="5">
        <v>581.34</v>
      </c>
      <c r="CF1371" s="5">
        <v>391.11</v>
      </c>
      <c r="CG1371" s="6">
        <f t="shared" si="331"/>
        <v>479.16</v>
      </c>
      <c r="CH1371" s="5">
        <v>53.54</v>
      </c>
      <c r="CI1371" s="5">
        <v>146.1</v>
      </c>
      <c r="CJ1371" s="5">
        <v>90.41</v>
      </c>
      <c r="CK1371" s="6">
        <f t="shared" si="330"/>
        <v>96.683333333333323</v>
      </c>
      <c r="CL1371" s="7">
        <f t="shared" si="328"/>
        <v>0.14413138541045517</v>
      </c>
      <c r="CM1371" s="5">
        <f t="shared" si="329"/>
        <v>0.71431127012522366</v>
      </c>
      <c r="CP1371" s="8" t="s">
        <v>72144</v>
      </c>
      <c r="CQ1371" s="8" t="s">
        <v>69906</v>
      </c>
      <c r="CR1371" s="8" t="s">
        <v>51365</v>
      </c>
      <c r="CS1371" s="3" t="s">
        <v>51366</v>
      </c>
      <c r="CT1371" s="8" t="s">
        <v>51367</v>
      </c>
      <c r="CU1371" s="8" t="s">
        <v>48344</v>
      </c>
      <c r="CV1371" s="8" t="s">
        <v>51368</v>
      </c>
    </row>
    <row r="1372" spans="4:100">
      <c r="D1372" s="22" t="s">
        <v>22600</v>
      </c>
      <c r="E1372" s="22" t="s">
        <v>36001</v>
      </c>
      <c r="F1372" s="22" t="s">
        <v>36002</v>
      </c>
      <c r="G1372" s="22" t="s">
        <v>22599</v>
      </c>
      <c r="H1372" s="22">
        <v>29819</v>
      </c>
      <c r="I1372" s="22" t="s">
        <v>22598</v>
      </c>
      <c r="J1372" s="22">
        <v>354.85</v>
      </c>
      <c r="K1372" s="22">
        <v>452.02</v>
      </c>
      <c r="L1372" s="22">
        <v>271.02999999999997</v>
      </c>
      <c r="M1372" s="23">
        <f t="shared" si="318"/>
        <v>359.3</v>
      </c>
      <c r="N1372" s="22">
        <v>115.47</v>
      </c>
      <c r="O1372" s="22">
        <v>52.99</v>
      </c>
      <c r="P1372" s="22">
        <v>317.93</v>
      </c>
      <c r="Q1372" s="23">
        <f t="shared" si="319"/>
        <v>162.13</v>
      </c>
      <c r="R1372" s="22">
        <v>585.17999999999995</v>
      </c>
      <c r="S1372" s="22">
        <v>26.44</v>
      </c>
      <c r="T1372" s="22">
        <v>260.75</v>
      </c>
      <c r="U1372" s="23">
        <f t="shared" si="320"/>
        <v>290.79000000000002</v>
      </c>
      <c r="V1372" s="24">
        <f t="shared" si="321"/>
        <v>0.8093236849429446</v>
      </c>
      <c r="W1372" s="22">
        <f t="shared" si="322"/>
        <v>0.45123851934316722</v>
      </c>
      <c r="Z1372" s="8" t="s">
        <v>73709</v>
      </c>
      <c r="AA1372" s="8" t="s">
        <v>69906</v>
      </c>
      <c r="AB1372" s="8" t="s">
        <v>53603</v>
      </c>
      <c r="AC1372" s="3" t="s">
        <v>36055</v>
      </c>
      <c r="AD1372" s="8" t="s">
        <v>53604</v>
      </c>
      <c r="AE1372" s="8" t="s">
        <v>48344</v>
      </c>
      <c r="AF1372" s="8" t="s">
        <v>53605</v>
      </c>
      <c r="AL1372" s="31" t="s">
        <v>27376</v>
      </c>
      <c r="AM1372" s="31" t="s">
        <v>41164</v>
      </c>
      <c r="AN1372" s="31" t="s">
        <v>41165</v>
      </c>
      <c r="AO1372" s="31" t="s">
        <v>27375</v>
      </c>
      <c r="AP1372" s="31">
        <v>12988</v>
      </c>
      <c r="AQ1372" s="31" t="s">
        <v>27374</v>
      </c>
      <c r="AR1372" s="31">
        <v>28.15</v>
      </c>
      <c r="AS1372" s="31">
        <v>154.16</v>
      </c>
      <c r="AT1372" s="31">
        <v>95.47</v>
      </c>
      <c r="AU1372" s="32">
        <f t="shared" si="323"/>
        <v>92.59333333333332</v>
      </c>
      <c r="AV1372" s="31">
        <v>122.88</v>
      </c>
      <c r="AW1372" s="31">
        <v>91.87</v>
      </c>
      <c r="AX1372" s="31">
        <v>332.6</v>
      </c>
      <c r="AY1372" s="32">
        <f t="shared" si="324"/>
        <v>182.45000000000002</v>
      </c>
      <c r="AZ1372" s="31">
        <v>261.12</v>
      </c>
      <c r="BA1372" s="31">
        <v>347.29</v>
      </c>
      <c r="BB1372" s="31">
        <v>252.93</v>
      </c>
      <c r="BC1372" s="32">
        <f t="shared" si="325"/>
        <v>287.1133333333334</v>
      </c>
      <c r="BD1372" s="33">
        <f t="shared" si="326"/>
        <v>3.1007991936064525</v>
      </c>
      <c r="BE1372" s="31">
        <f t="shared" si="327"/>
        <v>1.970444236446109</v>
      </c>
      <c r="BH1372" s="8" t="s">
        <v>81186</v>
      </c>
      <c r="BI1372" s="8" t="s">
        <v>69906</v>
      </c>
      <c r="BJ1372" s="8" t="s">
        <v>67795</v>
      </c>
      <c r="BK1372" s="3" t="s">
        <v>67796</v>
      </c>
      <c r="BL1372" s="8" t="s">
        <v>67797</v>
      </c>
      <c r="BM1372" s="8" t="s">
        <v>48344</v>
      </c>
      <c r="BN1372" s="8" t="s">
        <v>67798</v>
      </c>
      <c r="BT1372" s="5" t="s">
        <v>25633</v>
      </c>
      <c r="BU1372" s="5" t="s">
        <v>43746</v>
      </c>
      <c r="BV1372" s="5" t="s">
        <v>43747</v>
      </c>
      <c r="BW1372" s="5" t="s">
        <v>25632</v>
      </c>
      <c r="BX1372" s="5">
        <v>12336</v>
      </c>
      <c r="BY1372" s="5" t="s">
        <v>25631</v>
      </c>
      <c r="BZ1372" s="5">
        <v>696.05</v>
      </c>
      <c r="CA1372" s="5">
        <v>1123.54</v>
      </c>
      <c r="CB1372" s="5">
        <v>3139.1</v>
      </c>
      <c r="CC1372" s="6">
        <f t="shared" si="332"/>
        <v>1652.8966666666665</v>
      </c>
      <c r="CD1372" s="5">
        <v>502.76</v>
      </c>
      <c r="CE1372" s="5">
        <v>1597.59</v>
      </c>
      <c r="CF1372" s="5">
        <v>1057.2</v>
      </c>
      <c r="CG1372" s="6">
        <f t="shared" si="331"/>
        <v>1052.5166666666667</v>
      </c>
      <c r="CH1372" s="5">
        <v>244.5</v>
      </c>
      <c r="CI1372" s="5">
        <v>130.29</v>
      </c>
      <c r="CJ1372" s="5">
        <v>340.44</v>
      </c>
      <c r="CK1372" s="6">
        <f t="shared" si="330"/>
        <v>238.41</v>
      </c>
      <c r="CL1372" s="7">
        <f t="shared" si="328"/>
        <v>0.144237691809732</v>
      </c>
      <c r="CM1372" s="5">
        <f t="shared" si="329"/>
        <v>0.63677100201867831</v>
      </c>
      <c r="CP1372" s="8" t="s">
        <v>72145</v>
      </c>
      <c r="CQ1372" s="8" t="s">
        <v>69906</v>
      </c>
      <c r="CR1372" s="8" t="s">
        <v>51369</v>
      </c>
      <c r="CS1372" s="3" t="s">
        <v>42961</v>
      </c>
      <c r="CT1372" s="8" t="s">
        <v>51370</v>
      </c>
      <c r="CU1372" s="8" t="s">
        <v>48344</v>
      </c>
      <c r="CV1372" s="8" t="s">
        <v>51371</v>
      </c>
    </row>
    <row r="1373" spans="4:100">
      <c r="D1373" s="22" t="s">
        <v>8652</v>
      </c>
      <c r="E1373" s="22" t="s">
        <v>43220</v>
      </c>
      <c r="F1373" s="22" t="s">
        <v>43221</v>
      </c>
      <c r="G1373" s="22" t="s">
        <v>8651</v>
      </c>
      <c r="H1373" s="22">
        <v>22393</v>
      </c>
      <c r="I1373" s="22" t="s">
        <v>8650</v>
      </c>
      <c r="J1373" s="22">
        <v>516.25</v>
      </c>
      <c r="K1373" s="22">
        <v>1104.44</v>
      </c>
      <c r="L1373" s="22">
        <v>459.09</v>
      </c>
      <c r="M1373" s="23">
        <f t="shared" si="318"/>
        <v>693.2600000000001</v>
      </c>
      <c r="N1373" s="22">
        <v>523.99</v>
      </c>
      <c r="O1373" s="22">
        <v>723.48</v>
      </c>
      <c r="P1373" s="22">
        <v>260.58</v>
      </c>
      <c r="Q1373" s="23">
        <f t="shared" si="319"/>
        <v>502.68333333333334</v>
      </c>
      <c r="R1373" s="22">
        <v>899.11</v>
      </c>
      <c r="S1373" s="22">
        <v>490.67</v>
      </c>
      <c r="T1373" s="22">
        <v>293.63</v>
      </c>
      <c r="U1373" s="23">
        <f t="shared" si="320"/>
        <v>561.13666666666666</v>
      </c>
      <c r="V1373" s="24">
        <f t="shared" si="321"/>
        <v>0.80941734221888839</v>
      </c>
      <c r="W1373" s="22">
        <f t="shared" si="322"/>
        <v>0.72510073180817192</v>
      </c>
      <c r="Z1373" s="8" t="s">
        <v>77126</v>
      </c>
      <c r="AA1373" s="8" t="s">
        <v>69906</v>
      </c>
      <c r="AB1373" s="8" t="s">
        <v>59721</v>
      </c>
      <c r="AC1373" s="3" t="s">
        <v>46355</v>
      </c>
      <c r="AD1373" s="8" t="s">
        <v>59722</v>
      </c>
      <c r="AE1373" s="8" t="s">
        <v>48344</v>
      </c>
      <c r="AF1373" s="8" t="s">
        <v>59723</v>
      </c>
      <c r="AL1373" s="31" t="s">
        <v>26710</v>
      </c>
      <c r="AM1373" s="31" t="s">
        <v>45106</v>
      </c>
      <c r="AN1373" s="31" t="s">
        <v>45107</v>
      </c>
      <c r="AO1373" s="31" t="s">
        <v>26708</v>
      </c>
      <c r="AP1373" s="31">
        <v>52348</v>
      </c>
      <c r="AQ1373" s="31" t="s">
        <v>26707</v>
      </c>
      <c r="AR1373" s="31">
        <v>171.74</v>
      </c>
      <c r="AS1373" s="31">
        <v>196.54</v>
      </c>
      <c r="AT1373" s="31">
        <v>75.63</v>
      </c>
      <c r="AU1373" s="32">
        <f t="shared" si="323"/>
        <v>147.97</v>
      </c>
      <c r="AV1373" s="31">
        <v>89.74</v>
      </c>
      <c r="AW1373" s="31">
        <v>116.38</v>
      </c>
      <c r="AX1373" s="31">
        <v>178.79</v>
      </c>
      <c r="AY1373" s="32">
        <f t="shared" si="324"/>
        <v>128.30333333333331</v>
      </c>
      <c r="AZ1373" s="31">
        <v>464.95</v>
      </c>
      <c r="BA1373" s="31">
        <v>617.58000000000004</v>
      </c>
      <c r="BB1373" s="31">
        <v>293.98</v>
      </c>
      <c r="BC1373" s="32">
        <f t="shared" si="325"/>
        <v>458.83666666666664</v>
      </c>
      <c r="BD1373" s="33">
        <f t="shared" si="326"/>
        <v>3.1008763037552658</v>
      </c>
      <c r="BE1373" s="31">
        <f t="shared" si="327"/>
        <v>0.86709017593656357</v>
      </c>
      <c r="BH1373" s="8" t="s">
        <v>81187</v>
      </c>
      <c r="BI1373" s="8" t="s">
        <v>69906</v>
      </c>
      <c r="BJ1373" s="8" t="s">
        <v>67596</v>
      </c>
      <c r="BK1373" s="3" t="s">
        <v>37012</v>
      </c>
      <c r="BL1373" s="8" t="s">
        <v>67597</v>
      </c>
      <c r="BM1373" s="8" t="s">
        <v>48344</v>
      </c>
      <c r="BN1373" s="8" t="s">
        <v>67598</v>
      </c>
      <c r="BT1373" s="5" t="s">
        <v>25998</v>
      </c>
      <c r="BU1373" s="5" t="s">
        <v>39165</v>
      </c>
      <c r="BV1373" s="5" t="s">
        <v>39166</v>
      </c>
      <c r="BW1373" s="5" t="s">
        <v>25996</v>
      </c>
      <c r="BX1373" s="5">
        <v>17846</v>
      </c>
      <c r="BY1373" s="5" t="s">
        <v>25995</v>
      </c>
      <c r="BZ1373" s="5">
        <v>1670.49</v>
      </c>
      <c r="CA1373" s="5">
        <v>1266.78</v>
      </c>
      <c r="CB1373" s="5">
        <v>1281.31</v>
      </c>
      <c r="CC1373" s="6">
        <f t="shared" si="332"/>
        <v>1406.1933333333334</v>
      </c>
      <c r="CD1373" s="5">
        <v>1476.68</v>
      </c>
      <c r="CE1373" s="5">
        <v>955.28</v>
      </c>
      <c r="CF1373" s="5">
        <v>907.86</v>
      </c>
      <c r="CG1373" s="6">
        <f t="shared" si="331"/>
        <v>1113.2733333333333</v>
      </c>
      <c r="CH1373" s="5">
        <v>309.25</v>
      </c>
      <c r="CI1373" s="5">
        <v>233.5</v>
      </c>
      <c r="CJ1373" s="5">
        <v>65.73</v>
      </c>
      <c r="CK1373" s="6">
        <f t="shared" si="330"/>
        <v>202.82666666666668</v>
      </c>
      <c r="CL1373" s="7">
        <f t="shared" si="328"/>
        <v>0.14423810855785596</v>
      </c>
      <c r="CM1373" s="5">
        <f t="shared" si="329"/>
        <v>0.79169293933029594</v>
      </c>
      <c r="CP1373" s="8" t="s">
        <v>72146</v>
      </c>
      <c r="CQ1373" s="8" t="s">
        <v>69906</v>
      </c>
      <c r="CR1373" s="8" t="s">
        <v>72147</v>
      </c>
      <c r="CS1373" s="3" t="s">
        <v>72148</v>
      </c>
      <c r="CT1373" s="8" t="s">
        <v>72149</v>
      </c>
      <c r="CU1373" s="8" t="s">
        <v>48590</v>
      </c>
      <c r="CV1373" s="8" t="s">
        <v>72150</v>
      </c>
    </row>
    <row r="1374" spans="4:100">
      <c r="D1374" s="22" t="s">
        <v>17564</v>
      </c>
      <c r="E1374" s="22" t="s">
        <v>37468</v>
      </c>
      <c r="F1374" s="22" t="s">
        <v>37469</v>
      </c>
      <c r="G1374" s="22" t="s">
        <v>17563</v>
      </c>
      <c r="H1374" s="22">
        <v>76205</v>
      </c>
      <c r="I1374" s="22" t="s">
        <v>17562</v>
      </c>
      <c r="J1374" s="22">
        <v>564.48</v>
      </c>
      <c r="K1374" s="22">
        <v>1126.2</v>
      </c>
      <c r="L1374" s="22">
        <v>1469.96</v>
      </c>
      <c r="M1374" s="23">
        <f t="shared" si="318"/>
        <v>1053.5466666666669</v>
      </c>
      <c r="N1374" s="22">
        <v>440.41</v>
      </c>
      <c r="O1374" s="22">
        <v>474.84</v>
      </c>
      <c r="P1374" s="22">
        <v>719.41</v>
      </c>
      <c r="Q1374" s="23">
        <f t="shared" si="319"/>
        <v>544.88666666666666</v>
      </c>
      <c r="R1374" s="22">
        <v>722.75</v>
      </c>
      <c r="S1374" s="22">
        <v>1254.92</v>
      </c>
      <c r="T1374" s="22">
        <v>581.46</v>
      </c>
      <c r="U1374" s="23">
        <f t="shared" si="320"/>
        <v>853.04333333333341</v>
      </c>
      <c r="V1374" s="24">
        <f t="shared" si="321"/>
        <v>0.80968727852586808</v>
      </c>
      <c r="W1374" s="22">
        <f t="shared" si="322"/>
        <v>0.51719272046167852</v>
      </c>
      <c r="Z1374" s="8" t="s">
        <v>77127</v>
      </c>
      <c r="AA1374" s="8" t="s">
        <v>69906</v>
      </c>
      <c r="AB1374" s="8" t="s">
        <v>59724</v>
      </c>
      <c r="AC1374" s="3" t="s">
        <v>59725</v>
      </c>
      <c r="AD1374" s="8" t="s">
        <v>59726</v>
      </c>
      <c r="AE1374" s="8" t="s">
        <v>48344</v>
      </c>
      <c r="AF1374" s="8" t="s">
        <v>59727</v>
      </c>
      <c r="AL1374" s="31" t="s">
        <v>23023</v>
      </c>
      <c r="AM1374" s="31" t="s">
        <v>47963</v>
      </c>
      <c r="AN1374" s="31" t="s">
        <v>47964</v>
      </c>
      <c r="AO1374" s="31" t="s">
        <v>23022</v>
      </c>
      <c r="AP1374" s="31">
        <v>77134</v>
      </c>
      <c r="AQ1374" s="31" t="s">
        <v>23021</v>
      </c>
      <c r="AR1374" s="31">
        <v>292.08999999999997</v>
      </c>
      <c r="AS1374" s="31">
        <v>103.29</v>
      </c>
      <c r="AT1374" s="31">
        <v>89.02</v>
      </c>
      <c r="AU1374" s="32">
        <f t="shared" si="323"/>
        <v>161.46666666666667</v>
      </c>
      <c r="AV1374" s="31">
        <v>221.79</v>
      </c>
      <c r="AW1374" s="31">
        <v>175.06</v>
      </c>
      <c r="AX1374" s="31">
        <v>72.33</v>
      </c>
      <c r="AY1374" s="32">
        <f t="shared" si="324"/>
        <v>156.39333333333335</v>
      </c>
      <c r="AZ1374" s="31">
        <v>227.46</v>
      </c>
      <c r="BA1374" s="31">
        <v>483.24</v>
      </c>
      <c r="BB1374" s="31">
        <v>791.58</v>
      </c>
      <c r="BC1374" s="32">
        <f t="shared" si="325"/>
        <v>500.76000000000005</v>
      </c>
      <c r="BD1374" s="33">
        <f t="shared" si="326"/>
        <v>3.1013212221304709</v>
      </c>
      <c r="BE1374" s="31">
        <f t="shared" si="327"/>
        <v>0.96857968620974411</v>
      </c>
      <c r="BH1374" s="8" t="s">
        <v>78808</v>
      </c>
      <c r="BI1374" s="8" t="s">
        <v>48346</v>
      </c>
      <c r="BJ1374" s="8" t="s">
        <v>48347</v>
      </c>
      <c r="BK1374" s="3" t="s">
        <v>48346</v>
      </c>
      <c r="BL1374" s="8" t="s">
        <v>48346</v>
      </c>
      <c r="BM1374" s="8" t="s">
        <v>48346</v>
      </c>
      <c r="BN1374" s="8" t="s">
        <v>48346</v>
      </c>
      <c r="BT1374" s="5" t="s">
        <v>27568</v>
      </c>
      <c r="BU1374" s="5" t="s">
        <v>35971</v>
      </c>
      <c r="BV1374" s="5" t="s">
        <v>35972</v>
      </c>
      <c r="BW1374" s="5" t="s">
        <v>27567</v>
      </c>
      <c r="BX1374" s="5">
        <v>66043</v>
      </c>
      <c r="BY1374" s="5" t="s">
        <v>27566</v>
      </c>
      <c r="BZ1374" s="5">
        <v>306.42</v>
      </c>
      <c r="CA1374" s="5">
        <v>403.66</v>
      </c>
      <c r="CB1374" s="5">
        <v>483.22</v>
      </c>
      <c r="CC1374" s="6">
        <f t="shared" si="332"/>
        <v>397.76666666666671</v>
      </c>
      <c r="CD1374" s="5">
        <v>142.87</v>
      </c>
      <c r="CE1374" s="5">
        <v>170.25</v>
      </c>
      <c r="CF1374" s="5">
        <v>360.39</v>
      </c>
      <c r="CG1374" s="6">
        <f t="shared" si="331"/>
        <v>224.50333333333333</v>
      </c>
      <c r="CH1374" s="5">
        <v>69.760000000000005</v>
      </c>
      <c r="CI1374" s="5">
        <v>82.71</v>
      </c>
      <c r="CJ1374" s="5">
        <v>19.71</v>
      </c>
      <c r="CK1374" s="6">
        <f t="shared" si="330"/>
        <v>57.393333333333338</v>
      </c>
      <c r="CL1374" s="7">
        <f t="shared" si="328"/>
        <v>0.14428894661862063</v>
      </c>
      <c r="CM1374" s="5">
        <f t="shared" si="329"/>
        <v>0.5644096203804575</v>
      </c>
      <c r="CP1374" s="8" t="s">
        <v>72151</v>
      </c>
      <c r="CQ1374" s="8" t="s">
        <v>69906</v>
      </c>
      <c r="CR1374" s="8" t="s">
        <v>72152</v>
      </c>
      <c r="CS1374" s="3" t="s">
        <v>72153</v>
      </c>
      <c r="CT1374" s="8" t="s">
        <v>72154</v>
      </c>
      <c r="CU1374" s="8" t="s">
        <v>48590</v>
      </c>
      <c r="CV1374" s="8" t="s">
        <v>72155</v>
      </c>
    </row>
    <row r="1375" spans="4:100">
      <c r="D1375" s="22" t="s">
        <v>18758</v>
      </c>
      <c r="E1375" s="22" t="s">
        <v>46622</v>
      </c>
      <c r="F1375" s="22" t="s">
        <v>46623</v>
      </c>
      <c r="G1375" s="22" t="s">
        <v>18757</v>
      </c>
      <c r="H1375" s="22">
        <v>76438</v>
      </c>
      <c r="I1375" s="22" t="s">
        <v>18756</v>
      </c>
      <c r="J1375" s="22">
        <v>472.47</v>
      </c>
      <c r="K1375" s="22">
        <v>326.02</v>
      </c>
      <c r="L1375" s="22">
        <v>247.9</v>
      </c>
      <c r="M1375" s="23">
        <f t="shared" si="318"/>
        <v>348.79666666666668</v>
      </c>
      <c r="N1375" s="22">
        <v>603.08000000000004</v>
      </c>
      <c r="O1375" s="22">
        <v>356.72</v>
      </c>
      <c r="P1375" s="22">
        <v>205.78</v>
      </c>
      <c r="Q1375" s="23">
        <f t="shared" si="319"/>
        <v>388.5266666666667</v>
      </c>
      <c r="R1375" s="22">
        <v>169.83</v>
      </c>
      <c r="S1375" s="22">
        <v>581.72</v>
      </c>
      <c r="T1375" s="22">
        <v>96.13</v>
      </c>
      <c r="U1375" s="23">
        <f t="shared" si="320"/>
        <v>282.56</v>
      </c>
      <c r="V1375" s="24">
        <f t="shared" si="321"/>
        <v>0.81009948489568895</v>
      </c>
      <c r="W1375" s="22">
        <f t="shared" si="322"/>
        <v>1.1139059050640774</v>
      </c>
      <c r="Z1375" s="8" t="s">
        <v>77128</v>
      </c>
      <c r="AA1375" s="8" t="s">
        <v>69906</v>
      </c>
      <c r="AB1375" s="8" t="s">
        <v>59728</v>
      </c>
      <c r="AC1375" s="3" t="s">
        <v>39358</v>
      </c>
      <c r="AD1375" s="8" t="s">
        <v>59729</v>
      </c>
      <c r="AE1375" s="8" t="s">
        <v>48344</v>
      </c>
      <c r="AF1375" s="8" t="s">
        <v>59730</v>
      </c>
      <c r="AL1375" s="31" t="s">
        <v>1970</v>
      </c>
      <c r="AM1375" s="31" t="s">
        <v>33451</v>
      </c>
      <c r="AN1375" s="31" t="s">
        <v>33452</v>
      </c>
      <c r="AO1375" s="31" t="s">
        <v>1968</v>
      </c>
      <c r="AP1375" s="31">
        <v>16842</v>
      </c>
      <c r="AQ1375" s="31" t="s">
        <v>1967</v>
      </c>
      <c r="AR1375" s="31">
        <v>505.34</v>
      </c>
      <c r="AS1375" s="31">
        <v>465.15</v>
      </c>
      <c r="AT1375" s="31">
        <v>302.38</v>
      </c>
      <c r="AU1375" s="32">
        <f t="shared" si="323"/>
        <v>424.28999999999996</v>
      </c>
      <c r="AV1375" s="31">
        <v>449.54</v>
      </c>
      <c r="AW1375" s="31">
        <v>327.42</v>
      </c>
      <c r="AX1375" s="31">
        <v>302.95999999999998</v>
      </c>
      <c r="AY1375" s="32">
        <f t="shared" si="324"/>
        <v>359.97333333333336</v>
      </c>
      <c r="AZ1375" s="31">
        <v>1518.85</v>
      </c>
      <c r="BA1375" s="31">
        <v>1325.39</v>
      </c>
      <c r="BB1375" s="31">
        <v>1104.77</v>
      </c>
      <c r="BC1375" s="32">
        <f t="shared" si="325"/>
        <v>1316.3366666666666</v>
      </c>
      <c r="BD1375" s="33">
        <f t="shared" si="326"/>
        <v>3.1024456543087671</v>
      </c>
      <c r="BE1375" s="31">
        <f t="shared" si="327"/>
        <v>0.84841342792272589</v>
      </c>
      <c r="BH1375" s="8" t="s">
        <v>78809</v>
      </c>
      <c r="BI1375" s="8" t="s">
        <v>69906</v>
      </c>
      <c r="BJ1375" s="8" t="s">
        <v>63071</v>
      </c>
      <c r="BK1375" s="3" t="s">
        <v>63072</v>
      </c>
      <c r="BL1375" s="8" t="s">
        <v>63073</v>
      </c>
      <c r="BM1375" s="8" t="s">
        <v>48344</v>
      </c>
      <c r="BN1375" s="8" t="s">
        <v>63074</v>
      </c>
      <c r="BT1375" s="5" t="s">
        <v>32061</v>
      </c>
      <c r="BU1375" s="5" t="s">
        <v>40350</v>
      </c>
      <c r="BV1375" s="5" t="s">
        <v>40351</v>
      </c>
      <c r="BW1375" s="5" t="s">
        <v>32060</v>
      </c>
      <c r="BX1375" s="5">
        <v>27045</v>
      </c>
      <c r="BY1375" s="5" t="s">
        <v>32059</v>
      </c>
      <c r="BZ1375" s="5">
        <v>174.54</v>
      </c>
      <c r="CA1375" s="5">
        <v>3817.49</v>
      </c>
      <c r="CB1375" s="5">
        <v>1411.49</v>
      </c>
      <c r="CC1375" s="6">
        <f t="shared" si="332"/>
        <v>1801.1733333333332</v>
      </c>
      <c r="CD1375" s="5">
        <v>769.51</v>
      </c>
      <c r="CE1375" s="5">
        <v>201.75</v>
      </c>
      <c r="CF1375" s="5">
        <v>281.23</v>
      </c>
      <c r="CG1375" s="6">
        <f t="shared" si="331"/>
        <v>417.49666666666667</v>
      </c>
      <c r="CH1375" s="5">
        <v>298.10000000000002</v>
      </c>
      <c r="CI1375" s="5">
        <v>294.52999999999997</v>
      </c>
      <c r="CJ1375" s="5">
        <v>187.44</v>
      </c>
      <c r="CK1375" s="6">
        <f t="shared" si="330"/>
        <v>260.02333333333331</v>
      </c>
      <c r="CL1375" s="7">
        <f t="shared" si="328"/>
        <v>0.14436330392040744</v>
      </c>
      <c r="CM1375" s="5">
        <f t="shared" si="329"/>
        <v>0.23179149887480754</v>
      </c>
      <c r="CP1375" s="8" t="s">
        <v>72156</v>
      </c>
      <c r="CQ1375" s="8" t="s">
        <v>48346</v>
      </c>
      <c r="CR1375" s="8" t="s">
        <v>48347</v>
      </c>
      <c r="CS1375" s="3" t="s">
        <v>48346</v>
      </c>
      <c r="CT1375" s="8" t="s">
        <v>48346</v>
      </c>
      <c r="CU1375" s="8" t="s">
        <v>48346</v>
      </c>
      <c r="CV1375" s="8" t="s">
        <v>48346</v>
      </c>
    </row>
    <row r="1376" spans="4:100">
      <c r="D1376" s="22" t="s">
        <v>1683</v>
      </c>
      <c r="E1376" s="22" t="s">
        <v>46194</v>
      </c>
      <c r="F1376" s="22" t="s">
        <v>46195</v>
      </c>
      <c r="G1376" s="22" t="s">
        <v>1682</v>
      </c>
      <c r="H1376" s="22">
        <v>378702</v>
      </c>
      <c r="I1376" s="22" t="s">
        <v>1681</v>
      </c>
      <c r="J1376" s="22">
        <v>1410.82</v>
      </c>
      <c r="K1376" s="22">
        <v>1130.98</v>
      </c>
      <c r="L1376" s="22">
        <v>1032.19</v>
      </c>
      <c r="M1376" s="23">
        <f t="shared" si="318"/>
        <v>1191.3300000000002</v>
      </c>
      <c r="N1376" s="22">
        <v>1222.8499999999999</v>
      </c>
      <c r="O1376" s="22">
        <v>1195.92</v>
      </c>
      <c r="P1376" s="22">
        <v>1220.3499999999999</v>
      </c>
      <c r="Q1376" s="23">
        <f t="shared" si="319"/>
        <v>1213.04</v>
      </c>
      <c r="R1376" s="22">
        <v>1559.4</v>
      </c>
      <c r="S1376" s="22">
        <v>631.77</v>
      </c>
      <c r="T1376" s="22">
        <v>705.41</v>
      </c>
      <c r="U1376" s="23">
        <f t="shared" si="320"/>
        <v>965.52666666666664</v>
      </c>
      <c r="V1376" s="24">
        <f t="shared" si="321"/>
        <v>0.81046113727234814</v>
      </c>
      <c r="W1376" s="22">
        <f t="shared" si="322"/>
        <v>1.0182233302275607</v>
      </c>
      <c r="Z1376" s="8" t="s">
        <v>77129</v>
      </c>
      <c r="AA1376" s="8" t="s">
        <v>69906</v>
      </c>
      <c r="AB1376" s="8" t="s">
        <v>59731</v>
      </c>
      <c r="AC1376" s="3" t="s">
        <v>37839</v>
      </c>
      <c r="AD1376" s="8" t="s">
        <v>59732</v>
      </c>
      <c r="AE1376" s="8" t="s">
        <v>48344</v>
      </c>
      <c r="AF1376" s="8" t="s">
        <v>59733</v>
      </c>
      <c r="AL1376" s="31" t="s">
        <v>29741</v>
      </c>
      <c r="AM1376" s="31" t="s">
        <v>39101</v>
      </c>
      <c r="AN1376" s="31" t="s">
        <v>39102</v>
      </c>
      <c r="AO1376" s="31" t="s">
        <v>29740</v>
      </c>
      <c r="AP1376" s="31">
        <v>19414</v>
      </c>
      <c r="AQ1376" s="31" t="s">
        <v>29739</v>
      </c>
      <c r="AR1376" s="31">
        <v>118.9</v>
      </c>
      <c r="AS1376" s="31">
        <v>86.09</v>
      </c>
      <c r="AT1376" s="31">
        <v>56.73</v>
      </c>
      <c r="AU1376" s="32">
        <f t="shared" si="323"/>
        <v>87.240000000000009</v>
      </c>
      <c r="AV1376" s="31">
        <v>101.78</v>
      </c>
      <c r="AW1376" s="31">
        <v>135.88</v>
      </c>
      <c r="AX1376" s="31">
        <v>107.76</v>
      </c>
      <c r="AY1376" s="32">
        <f t="shared" si="324"/>
        <v>115.14</v>
      </c>
      <c r="AZ1376" s="31">
        <v>283.27</v>
      </c>
      <c r="BA1376" s="31">
        <v>369.52</v>
      </c>
      <c r="BB1376" s="31">
        <v>159.29</v>
      </c>
      <c r="BC1376" s="32">
        <f t="shared" si="325"/>
        <v>270.69333333333333</v>
      </c>
      <c r="BD1376" s="33">
        <f t="shared" si="326"/>
        <v>3.102858016200519</v>
      </c>
      <c r="BE1376" s="31">
        <f t="shared" si="327"/>
        <v>1.3198074277854195</v>
      </c>
      <c r="BH1376" s="8" t="s">
        <v>78809</v>
      </c>
      <c r="BI1376" s="8" t="s">
        <v>69906</v>
      </c>
      <c r="BJ1376" s="8" t="s">
        <v>63071</v>
      </c>
      <c r="BK1376" s="3" t="s">
        <v>63072</v>
      </c>
      <c r="BL1376" s="8" t="s">
        <v>63073</v>
      </c>
      <c r="BM1376" s="8" t="s">
        <v>48344</v>
      </c>
      <c r="BN1376" s="8" t="s">
        <v>63075</v>
      </c>
      <c r="BT1376" s="5" t="s">
        <v>5258</v>
      </c>
      <c r="BU1376" s="5" t="s">
        <v>34649</v>
      </c>
      <c r="BV1376" s="5" t="s">
        <v>34650</v>
      </c>
      <c r="BW1376" s="5" t="s">
        <v>5257</v>
      </c>
      <c r="BX1376" s="5">
        <v>211548</v>
      </c>
      <c r="BY1376" s="5" t="s">
        <v>5256</v>
      </c>
      <c r="BZ1376" s="5">
        <v>718.47</v>
      </c>
      <c r="CA1376" s="5">
        <v>810.75</v>
      </c>
      <c r="CB1376" s="5">
        <v>794.9</v>
      </c>
      <c r="CC1376" s="6">
        <f t="shared" si="332"/>
        <v>774.70666666666659</v>
      </c>
      <c r="CD1376" s="5">
        <v>572.28</v>
      </c>
      <c r="CE1376" s="5">
        <v>615.72</v>
      </c>
      <c r="CF1376" s="5">
        <v>239.32</v>
      </c>
      <c r="CG1376" s="6">
        <f t="shared" si="331"/>
        <v>475.77333333333331</v>
      </c>
      <c r="CH1376" s="5">
        <v>104.19</v>
      </c>
      <c r="CI1376" s="5">
        <v>122.81</v>
      </c>
      <c r="CJ1376" s="5">
        <v>108.94</v>
      </c>
      <c r="CK1376" s="6">
        <f t="shared" si="330"/>
        <v>111.98</v>
      </c>
      <c r="CL1376" s="7">
        <f t="shared" si="328"/>
        <v>0.14454503209817052</v>
      </c>
      <c r="CM1376" s="5">
        <f t="shared" si="329"/>
        <v>0.61413352150491374</v>
      </c>
      <c r="CP1376" s="8" t="s">
        <v>72157</v>
      </c>
      <c r="CQ1376" s="8" t="s">
        <v>69906</v>
      </c>
      <c r="CR1376" s="8" t="s">
        <v>51372</v>
      </c>
      <c r="CS1376" s="3" t="s">
        <v>51373</v>
      </c>
      <c r="CT1376" s="8" t="s">
        <v>51374</v>
      </c>
      <c r="CU1376" s="8" t="s">
        <v>48344</v>
      </c>
      <c r="CV1376" s="8" t="s">
        <v>51375</v>
      </c>
    </row>
    <row r="1377" spans="4:100">
      <c r="D1377" s="22" t="s">
        <v>28063</v>
      </c>
      <c r="E1377" s="22" t="s">
        <v>33554</v>
      </c>
      <c r="F1377" s="22" t="s">
        <v>33555</v>
      </c>
      <c r="G1377" s="22" t="s">
        <v>28060</v>
      </c>
      <c r="H1377" s="22">
        <v>67669</v>
      </c>
      <c r="I1377" s="22" t="s">
        <v>28059</v>
      </c>
      <c r="J1377" s="22">
        <v>817.42</v>
      </c>
      <c r="K1377" s="22">
        <v>674.1</v>
      </c>
      <c r="L1377" s="22">
        <v>494.14</v>
      </c>
      <c r="M1377" s="23">
        <f t="shared" si="318"/>
        <v>661.88666666666666</v>
      </c>
      <c r="N1377" s="22">
        <v>342.19</v>
      </c>
      <c r="O1377" s="22">
        <v>597.16999999999996</v>
      </c>
      <c r="P1377" s="22">
        <v>225.24</v>
      </c>
      <c r="Q1377" s="23">
        <f t="shared" si="319"/>
        <v>388.2</v>
      </c>
      <c r="R1377" s="22">
        <v>525.23</v>
      </c>
      <c r="S1377" s="22">
        <v>821.36</v>
      </c>
      <c r="T1377" s="22">
        <v>262.77999999999997</v>
      </c>
      <c r="U1377" s="23">
        <f t="shared" si="320"/>
        <v>536.45666666666671</v>
      </c>
      <c r="V1377" s="24">
        <f t="shared" si="321"/>
        <v>0.81049625817108673</v>
      </c>
      <c r="W1377" s="22">
        <f t="shared" si="322"/>
        <v>0.58650524258936576</v>
      </c>
      <c r="Z1377" s="8" t="s">
        <v>77130</v>
      </c>
      <c r="AA1377" s="8" t="s">
        <v>69906</v>
      </c>
      <c r="AB1377" s="8" t="s">
        <v>59734</v>
      </c>
      <c r="AC1377" s="3" t="s">
        <v>59735</v>
      </c>
      <c r="AD1377" s="8" t="s">
        <v>59736</v>
      </c>
      <c r="AE1377" s="8" t="s">
        <v>48344</v>
      </c>
      <c r="AF1377" s="8" t="s">
        <v>59737</v>
      </c>
      <c r="AL1377" s="31" t="s">
        <v>18799</v>
      </c>
      <c r="AM1377" s="31" t="s">
        <v>35171</v>
      </c>
      <c r="AN1377" s="31" t="s">
        <v>35172</v>
      </c>
      <c r="AO1377" s="31" t="s">
        <v>18797</v>
      </c>
      <c r="AP1377" s="31">
        <v>28006</v>
      </c>
      <c r="AQ1377" s="31" t="s">
        <v>18796</v>
      </c>
      <c r="AR1377" s="31">
        <v>154.27000000000001</v>
      </c>
      <c r="AS1377" s="31">
        <v>483.45</v>
      </c>
      <c r="AT1377" s="31">
        <v>281.29000000000002</v>
      </c>
      <c r="AU1377" s="32">
        <f t="shared" si="323"/>
        <v>306.33666666666664</v>
      </c>
      <c r="AV1377" s="31">
        <v>438.09</v>
      </c>
      <c r="AW1377" s="31">
        <v>444.11</v>
      </c>
      <c r="AX1377" s="31">
        <v>421.9</v>
      </c>
      <c r="AY1377" s="32">
        <f t="shared" si="324"/>
        <v>434.7</v>
      </c>
      <c r="AZ1377" s="31">
        <v>987.59</v>
      </c>
      <c r="BA1377" s="31">
        <v>645.05999999999995</v>
      </c>
      <c r="BB1377" s="31">
        <v>1223.6099999999999</v>
      </c>
      <c r="BC1377" s="32">
        <f t="shared" si="325"/>
        <v>952.0866666666667</v>
      </c>
      <c r="BD1377" s="33">
        <f t="shared" si="326"/>
        <v>3.1079748860186509</v>
      </c>
      <c r="BE1377" s="31">
        <f t="shared" si="327"/>
        <v>1.4190269964418234</v>
      </c>
      <c r="BH1377" s="8" t="s">
        <v>78810</v>
      </c>
      <c r="BI1377" s="8" t="s">
        <v>69906</v>
      </c>
      <c r="BJ1377" s="8" t="s">
        <v>78811</v>
      </c>
      <c r="BK1377" s="3" t="s">
        <v>78812</v>
      </c>
      <c r="BL1377" s="8" t="s">
        <v>78813</v>
      </c>
      <c r="BM1377" s="8" t="s">
        <v>48590</v>
      </c>
      <c r="BN1377" s="8" t="s">
        <v>78814</v>
      </c>
      <c r="BT1377" s="5" t="s">
        <v>12416</v>
      </c>
      <c r="BU1377" s="5" t="s">
        <v>40226</v>
      </c>
      <c r="BV1377" s="5" t="s">
        <v>40227</v>
      </c>
      <c r="BW1377" s="5" t="s">
        <v>12415</v>
      </c>
      <c r="BX1377" s="5" t="s">
        <v>12414</v>
      </c>
      <c r="BY1377" s="5" t="s">
        <v>12413</v>
      </c>
      <c r="BZ1377" s="5">
        <v>4357.3</v>
      </c>
      <c r="CA1377" s="5">
        <v>644.70000000000005</v>
      </c>
      <c r="CB1377" s="5">
        <v>350.92</v>
      </c>
      <c r="CC1377" s="6">
        <f t="shared" si="332"/>
        <v>1784.3066666666666</v>
      </c>
      <c r="CD1377" s="5">
        <v>477.15</v>
      </c>
      <c r="CE1377" s="5">
        <v>401.48</v>
      </c>
      <c r="CF1377" s="5">
        <v>890.07</v>
      </c>
      <c r="CG1377" s="6">
        <f t="shared" si="331"/>
        <v>589.56666666666672</v>
      </c>
      <c r="CH1377" s="5">
        <v>403.21</v>
      </c>
      <c r="CI1377" s="5">
        <v>230.63</v>
      </c>
      <c r="CJ1377" s="5">
        <v>140.79</v>
      </c>
      <c r="CK1377" s="6">
        <f t="shared" si="330"/>
        <v>258.20999999999998</v>
      </c>
      <c r="CL1377" s="7">
        <f t="shared" si="328"/>
        <v>0.14471167138683186</v>
      </c>
      <c r="CM1377" s="5">
        <f t="shared" si="329"/>
        <v>0.33041779066378729</v>
      </c>
      <c r="CP1377" s="8" t="s">
        <v>72158</v>
      </c>
      <c r="CQ1377" s="8" t="s">
        <v>69906</v>
      </c>
      <c r="CR1377" s="8" t="s">
        <v>51376</v>
      </c>
      <c r="CS1377" s="3" t="s">
        <v>40085</v>
      </c>
      <c r="CT1377" s="8" t="s">
        <v>51377</v>
      </c>
      <c r="CU1377" s="8" t="s">
        <v>48344</v>
      </c>
      <c r="CV1377" s="8" t="s">
        <v>51378</v>
      </c>
    </row>
    <row r="1378" spans="4:100">
      <c r="D1378" s="22" t="s">
        <v>19133</v>
      </c>
      <c r="E1378" s="22" t="s">
        <v>34865</v>
      </c>
      <c r="F1378" s="22" t="s">
        <v>34866</v>
      </c>
      <c r="G1378" s="22" t="s">
        <v>19131</v>
      </c>
      <c r="H1378" s="22">
        <v>66061</v>
      </c>
      <c r="I1378" s="22" t="s">
        <v>19130</v>
      </c>
      <c r="J1378" s="22">
        <v>403.28</v>
      </c>
      <c r="K1378" s="22">
        <v>66.11</v>
      </c>
      <c r="L1378" s="22">
        <v>50.07</v>
      </c>
      <c r="M1378" s="23">
        <f t="shared" si="318"/>
        <v>173.15333333333334</v>
      </c>
      <c r="N1378" s="22">
        <v>435.5</v>
      </c>
      <c r="O1378" s="22">
        <v>638.49</v>
      </c>
      <c r="P1378" s="22">
        <v>521.11</v>
      </c>
      <c r="Q1378" s="23">
        <f t="shared" si="319"/>
        <v>531.69999999999993</v>
      </c>
      <c r="R1378" s="22">
        <v>40.89</v>
      </c>
      <c r="S1378" s="22">
        <v>4.3899999999999997</v>
      </c>
      <c r="T1378" s="22">
        <v>375.88</v>
      </c>
      <c r="U1378" s="23">
        <f t="shared" si="320"/>
        <v>140.38666666666666</v>
      </c>
      <c r="V1378" s="24">
        <f t="shared" si="321"/>
        <v>0.81076502521849603</v>
      </c>
      <c r="W1378" s="22">
        <f t="shared" si="322"/>
        <v>3.0706887922072919</v>
      </c>
      <c r="Z1378" s="8" t="s">
        <v>74544</v>
      </c>
      <c r="AA1378" s="8" t="s">
        <v>69906</v>
      </c>
      <c r="AB1378" s="8" t="s">
        <v>59738</v>
      </c>
      <c r="AC1378" s="3" t="s">
        <v>34635</v>
      </c>
      <c r="AD1378" s="8" t="s">
        <v>59739</v>
      </c>
      <c r="AE1378" s="8" t="s">
        <v>48344</v>
      </c>
      <c r="AF1378" s="8" t="s">
        <v>59740</v>
      </c>
      <c r="AL1378" s="31" t="s">
        <v>27598</v>
      </c>
      <c r="AM1378" s="31" t="s">
        <v>43780</v>
      </c>
      <c r="AN1378" s="31" t="s">
        <v>43781</v>
      </c>
      <c r="AO1378" s="31" t="s">
        <v>27597</v>
      </c>
      <c r="AP1378" s="31">
        <v>234353</v>
      </c>
      <c r="AQ1378" s="31" t="s">
        <v>27596</v>
      </c>
      <c r="AR1378" s="31">
        <v>71.36</v>
      </c>
      <c r="AS1378" s="31">
        <v>116.07</v>
      </c>
      <c r="AT1378" s="31">
        <v>49.29</v>
      </c>
      <c r="AU1378" s="32">
        <f t="shared" si="323"/>
        <v>78.906666666666666</v>
      </c>
      <c r="AV1378" s="31">
        <v>28.33</v>
      </c>
      <c r="AW1378" s="31">
        <v>80.28</v>
      </c>
      <c r="AX1378" s="31">
        <v>74.33</v>
      </c>
      <c r="AY1378" s="32">
        <f t="shared" si="324"/>
        <v>60.98</v>
      </c>
      <c r="AZ1378" s="31">
        <v>323.64999999999998</v>
      </c>
      <c r="BA1378" s="31">
        <v>138.91</v>
      </c>
      <c r="BB1378" s="31">
        <v>273.61</v>
      </c>
      <c r="BC1378" s="32">
        <f t="shared" si="325"/>
        <v>245.39</v>
      </c>
      <c r="BD1378" s="33">
        <f t="shared" si="326"/>
        <v>3.1098766475160526</v>
      </c>
      <c r="BE1378" s="31">
        <f t="shared" si="327"/>
        <v>0.77281176072997626</v>
      </c>
      <c r="BH1378" s="8" t="s">
        <v>78820</v>
      </c>
      <c r="BI1378" s="8" t="s">
        <v>48360</v>
      </c>
      <c r="BJ1378" s="8" t="s">
        <v>78821</v>
      </c>
      <c r="BK1378" s="3" t="s">
        <v>78822</v>
      </c>
      <c r="BL1378" s="8" t="s">
        <v>78823</v>
      </c>
      <c r="BM1378" s="8" t="s">
        <v>48590</v>
      </c>
      <c r="BN1378" s="8" t="s">
        <v>78824</v>
      </c>
      <c r="BT1378" s="5" t="s">
        <v>7885</v>
      </c>
      <c r="BU1378" s="5" t="s">
        <v>43293</v>
      </c>
      <c r="BV1378" s="5" t="s">
        <v>43294</v>
      </c>
      <c r="BW1378" s="5" t="s">
        <v>7884</v>
      </c>
      <c r="BX1378" s="5">
        <v>68040</v>
      </c>
      <c r="BY1378" s="5" t="s">
        <v>7883</v>
      </c>
      <c r="BZ1378" s="5">
        <v>269.23</v>
      </c>
      <c r="CA1378" s="5">
        <v>590.76</v>
      </c>
      <c r="CB1378" s="5">
        <v>194.08</v>
      </c>
      <c r="CC1378" s="6">
        <f t="shared" si="332"/>
        <v>351.35666666666663</v>
      </c>
      <c r="CD1378" s="5">
        <v>300.55</v>
      </c>
      <c r="CE1378" s="5">
        <v>298.48</v>
      </c>
      <c r="CF1378" s="5">
        <v>1334.22</v>
      </c>
      <c r="CG1378" s="6">
        <f t="shared" si="331"/>
        <v>644.41666666666663</v>
      </c>
      <c r="CH1378" s="5">
        <v>68.510000000000005</v>
      </c>
      <c r="CI1378" s="5">
        <v>23.9</v>
      </c>
      <c r="CJ1378" s="5">
        <v>60.2</v>
      </c>
      <c r="CK1378" s="6">
        <f t="shared" si="330"/>
        <v>50.870000000000005</v>
      </c>
      <c r="CL1378" s="7">
        <f t="shared" si="328"/>
        <v>0.14478165586725741</v>
      </c>
      <c r="CM1378" s="5">
        <f t="shared" si="329"/>
        <v>1.8340812280019354</v>
      </c>
      <c r="CP1378" s="8" t="s">
        <v>72159</v>
      </c>
      <c r="CQ1378" s="8" t="s">
        <v>69906</v>
      </c>
      <c r="CR1378" s="8" t="s">
        <v>51379</v>
      </c>
      <c r="CS1378" s="3" t="s">
        <v>51380</v>
      </c>
      <c r="CT1378" s="8" t="s">
        <v>51381</v>
      </c>
      <c r="CU1378" s="8" t="s">
        <v>48344</v>
      </c>
      <c r="CV1378" s="8" t="s">
        <v>51382</v>
      </c>
    </row>
    <row r="1379" spans="4:100">
      <c r="D1379" s="22" t="s">
        <v>17804</v>
      </c>
      <c r="E1379" s="22" t="s">
        <v>40993</v>
      </c>
      <c r="F1379" s="22" t="s">
        <v>40994</v>
      </c>
      <c r="G1379" s="22" t="s">
        <v>17803</v>
      </c>
      <c r="H1379" s="22">
        <v>71389</v>
      </c>
      <c r="I1379" s="22" t="s">
        <v>17802</v>
      </c>
      <c r="J1379" s="22">
        <v>269.54000000000002</v>
      </c>
      <c r="K1379" s="22">
        <v>915.5</v>
      </c>
      <c r="L1379" s="22">
        <v>71.38</v>
      </c>
      <c r="M1379" s="23">
        <f t="shared" si="318"/>
        <v>418.80666666666667</v>
      </c>
      <c r="N1379" s="22">
        <v>155.43</v>
      </c>
      <c r="O1379" s="22">
        <v>181.19</v>
      </c>
      <c r="P1379" s="22">
        <v>254.9</v>
      </c>
      <c r="Q1379" s="23">
        <f t="shared" si="319"/>
        <v>197.17333333333332</v>
      </c>
      <c r="R1379" s="22">
        <v>197.69</v>
      </c>
      <c r="S1379" s="22">
        <v>565.07000000000005</v>
      </c>
      <c r="T1379" s="22">
        <v>256.2</v>
      </c>
      <c r="U1379" s="23">
        <f t="shared" si="320"/>
        <v>339.65333333333336</v>
      </c>
      <c r="V1379" s="24">
        <f t="shared" si="321"/>
        <v>0.81100269018321902</v>
      </c>
      <c r="W1379" s="22">
        <f t="shared" si="322"/>
        <v>0.47079798156667352</v>
      </c>
      <c r="Z1379" s="8" t="s">
        <v>77131</v>
      </c>
      <c r="AA1379" s="8" t="s">
        <v>69906</v>
      </c>
      <c r="AB1379" s="8" t="s">
        <v>59741</v>
      </c>
      <c r="AC1379" s="3" t="s">
        <v>44098</v>
      </c>
      <c r="AD1379" s="8" t="s">
        <v>59742</v>
      </c>
      <c r="AE1379" s="8" t="s">
        <v>48344</v>
      </c>
      <c r="AF1379" s="8" t="s">
        <v>59743</v>
      </c>
      <c r="AL1379" s="31" t="s">
        <v>2159</v>
      </c>
      <c r="AM1379" s="31" t="s">
        <v>2157</v>
      </c>
      <c r="AN1379" s="31"/>
      <c r="AO1379" s="31" t="s">
        <v>2158</v>
      </c>
      <c r="AP1379" s="31"/>
      <c r="AQ1379" s="31" t="s">
        <v>2157</v>
      </c>
      <c r="AR1379" s="31">
        <v>342.51</v>
      </c>
      <c r="AS1379" s="31">
        <v>309.61</v>
      </c>
      <c r="AT1379" s="31">
        <v>54.32</v>
      </c>
      <c r="AU1379" s="32">
        <f t="shared" si="323"/>
        <v>235.48000000000002</v>
      </c>
      <c r="AV1379" s="31">
        <v>291.97000000000003</v>
      </c>
      <c r="AW1379" s="31">
        <v>225.61</v>
      </c>
      <c r="AX1379" s="31">
        <v>73.25</v>
      </c>
      <c r="AY1379" s="32">
        <f t="shared" si="324"/>
        <v>196.94333333333336</v>
      </c>
      <c r="AZ1379" s="31">
        <v>905.85</v>
      </c>
      <c r="BA1379" s="31">
        <v>260.14</v>
      </c>
      <c r="BB1379" s="31">
        <v>1031.1300000000001</v>
      </c>
      <c r="BC1379" s="32">
        <f t="shared" si="325"/>
        <v>732.37333333333333</v>
      </c>
      <c r="BD1379" s="33">
        <f t="shared" si="326"/>
        <v>3.1101296642319234</v>
      </c>
      <c r="BE1379" s="31">
        <f t="shared" si="327"/>
        <v>0.83634845139006853</v>
      </c>
      <c r="BH1379" s="8" t="s">
        <v>78820</v>
      </c>
      <c r="BI1379" s="8" t="s">
        <v>69906</v>
      </c>
      <c r="BJ1379" s="8" t="s">
        <v>78821</v>
      </c>
      <c r="BK1379" s="3" t="s">
        <v>78822</v>
      </c>
      <c r="BL1379" s="8" t="s">
        <v>78823</v>
      </c>
      <c r="BM1379" s="8" t="s">
        <v>48590</v>
      </c>
      <c r="BN1379" s="8" t="s">
        <v>78824</v>
      </c>
      <c r="BT1379" s="5" t="s">
        <v>9254</v>
      </c>
      <c r="BU1379" s="5" t="s">
        <v>34837</v>
      </c>
      <c r="BV1379" s="5" t="s">
        <v>34838</v>
      </c>
      <c r="BW1379" s="5" t="s">
        <v>9253</v>
      </c>
      <c r="BX1379" s="5">
        <v>66648</v>
      </c>
      <c r="BY1379" s="5" t="s">
        <v>9252</v>
      </c>
      <c r="BZ1379" s="5">
        <v>570.61</v>
      </c>
      <c r="CA1379" s="5">
        <v>1357.39</v>
      </c>
      <c r="CB1379" s="5">
        <v>360.21</v>
      </c>
      <c r="CC1379" s="6">
        <f t="shared" si="332"/>
        <v>762.73666666666668</v>
      </c>
      <c r="CD1379" s="5">
        <v>425.56</v>
      </c>
      <c r="CE1379" s="5">
        <v>203.78</v>
      </c>
      <c r="CF1379" s="5">
        <v>120.03</v>
      </c>
      <c r="CG1379" s="6">
        <f t="shared" si="331"/>
        <v>249.79</v>
      </c>
      <c r="CH1379" s="5">
        <v>229.66</v>
      </c>
      <c r="CI1379" s="5">
        <v>75</v>
      </c>
      <c r="CJ1379" s="5">
        <v>26.69</v>
      </c>
      <c r="CK1379" s="6">
        <f t="shared" si="330"/>
        <v>110.44999999999999</v>
      </c>
      <c r="CL1379" s="7">
        <f t="shared" si="328"/>
        <v>0.14480751329641944</v>
      </c>
      <c r="CM1379" s="5">
        <f t="shared" si="329"/>
        <v>0.32749179489644742</v>
      </c>
      <c r="CP1379" s="8" t="s">
        <v>72160</v>
      </c>
      <c r="CQ1379" s="8" t="s">
        <v>69906</v>
      </c>
      <c r="CR1379" s="8" t="s">
        <v>51383</v>
      </c>
      <c r="CS1379" s="3" t="s">
        <v>41847</v>
      </c>
      <c r="CT1379" s="8" t="s">
        <v>51384</v>
      </c>
      <c r="CU1379" s="8" t="s">
        <v>48344</v>
      </c>
      <c r="CV1379" s="8" t="s">
        <v>51385</v>
      </c>
    </row>
    <row r="1380" spans="4:100">
      <c r="D1380" s="22" t="s">
        <v>13622</v>
      </c>
      <c r="E1380" s="22" t="s">
        <v>40228</v>
      </c>
      <c r="F1380" s="22" t="s">
        <v>40229</v>
      </c>
      <c r="G1380" s="22" t="s">
        <v>13621</v>
      </c>
      <c r="H1380" s="22">
        <v>53382</v>
      </c>
      <c r="I1380" s="22" t="s">
        <v>13620</v>
      </c>
      <c r="J1380" s="22">
        <v>183.36</v>
      </c>
      <c r="K1380" s="22">
        <v>228.32</v>
      </c>
      <c r="L1380" s="22">
        <v>130.55000000000001</v>
      </c>
      <c r="M1380" s="23">
        <f t="shared" si="318"/>
        <v>180.74333333333334</v>
      </c>
      <c r="N1380" s="22">
        <v>90.55</v>
      </c>
      <c r="O1380" s="22">
        <v>185.77</v>
      </c>
      <c r="P1380" s="22">
        <v>545.74</v>
      </c>
      <c r="Q1380" s="23">
        <f t="shared" si="319"/>
        <v>274.02</v>
      </c>
      <c r="R1380" s="22">
        <v>105.87</v>
      </c>
      <c r="S1380" s="22">
        <v>43.07</v>
      </c>
      <c r="T1380" s="22">
        <v>290.86</v>
      </c>
      <c r="U1380" s="23">
        <f t="shared" si="320"/>
        <v>146.6</v>
      </c>
      <c r="V1380" s="24">
        <f t="shared" si="321"/>
        <v>0.81109492281872997</v>
      </c>
      <c r="W1380" s="22">
        <f t="shared" si="322"/>
        <v>1.5160725153532633</v>
      </c>
      <c r="Z1380" s="8" t="s">
        <v>77132</v>
      </c>
      <c r="AA1380" s="8" t="s">
        <v>69906</v>
      </c>
      <c r="AB1380" s="8" t="s">
        <v>59744</v>
      </c>
      <c r="AC1380" s="3" t="s">
        <v>45469</v>
      </c>
      <c r="AD1380" s="8" t="s">
        <v>59745</v>
      </c>
      <c r="AE1380" s="8" t="s">
        <v>48344</v>
      </c>
      <c r="AF1380" s="8" t="s">
        <v>59746</v>
      </c>
      <c r="AL1380" s="31" t="s">
        <v>22788</v>
      </c>
      <c r="AM1380" s="31" t="s">
        <v>33503</v>
      </c>
      <c r="AN1380" s="31" t="s">
        <v>33504</v>
      </c>
      <c r="AO1380" s="31" t="s">
        <v>22786</v>
      </c>
      <c r="AP1380" s="31">
        <v>56706</v>
      </c>
      <c r="AQ1380" s="31" t="s">
        <v>22785</v>
      </c>
      <c r="AR1380" s="31">
        <v>165.7</v>
      </c>
      <c r="AS1380" s="31">
        <v>129.43</v>
      </c>
      <c r="AT1380" s="31">
        <v>137.86000000000001</v>
      </c>
      <c r="AU1380" s="32">
        <f t="shared" si="323"/>
        <v>144.33000000000001</v>
      </c>
      <c r="AV1380" s="31">
        <v>376.88</v>
      </c>
      <c r="AW1380" s="31">
        <v>362.21</v>
      </c>
      <c r="AX1380" s="31">
        <v>472.51</v>
      </c>
      <c r="AY1380" s="32">
        <f t="shared" si="324"/>
        <v>403.86666666666662</v>
      </c>
      <c r="AZ1380" s="31">
        <v>432.19</v>
      </c>
      <c r="BA1380" s="31">
        <v>583.77</v>
      </c>
      <c r="BB1380" s="31">
        <v>330.8</v>
      </c>
      <c r="BC1380" s="32">
        <f t="shared" si="325"/>
        <v>448.92</v>
      </c>
      <c r="BD1380" s="33">
        <f t="shared" si="326"/>
        <v>3.1103720640199541</v>
      </c>
      <c r="BE1380" s="31">
        <f t="shared" si="327"/>
        <v>2.7982170488925835</v>
      </c>
      <c r="BH1380" s="8" t="s">
        <v>78825</v>
      </c>
      <c r="BI1380" s="8" t="s">
        <v>69906</v>
      </c>
      <c r="BJ1380" s="8" t="s">
        <v>78826</v>
      </c>
      <c r="BK1380" s="3" t="s">
        <v>78827</v>
      </c>
      <c r="BL1380" s="8" t="s">
        <v>78828</v>
      </c>
      <c r="BM1380" s="8" t="s">
        <v>48590</v>
      </c>
      <c r="BN1380" s="8" t="s">
        <v>78829</v>
      </c>
      <c r="BT1380" s="5" t="s">
        <v>29092</v>
      </c>
      <c r="BU1380" s="5" t="s">
        <v>33851</v>
      </c>
      <c r="BV1380" s="5" t="s">
        <v>33852</v>
      </c>
      <c r="BW1380" s="5" t="s">
        <v>29091</v>
      </c>
      <c r="BX1380" s="5">
        <v>22630</v>
      </c>
      <c r="BY1380" s="5" t="s">
        <v>29090</v>
      </c>
      <c r="BZ1380" s="5">
        <v>1871.04</v>
      </c>
      <c r="CA1380" s="5">
        <v>2104.34</v>
      </c>
      <c r="CB1380" s="5">
        <v>2219.59</v>
      </c>
      <c r="CC1380" s="6">
        <f t="shared" si="332"/>
        <v>2064.9900000000002</v>
      </c>
      <c r="CD1380" s="5">
        <v>1572.14</v>
      </c>
      <c r="CE1380" s="5">
        <v>1605.97</v>
      </c>
      <c r="CF1380" s="5">
        <v>1473.69</v>
      </c>
      <c r="CG1380" s="6">
        <f t="shared" si="331"/>
        <v>1550.6000000000001</v>
      </c>
      <c r="CH1380" s="5">
        <v>502.43</v>
      </c>
      <c r="CI1380" s="5">
        <v>234.12</v>
      </c>
      <c r="CJ1380" s="5">
        <v>161.29</v>
      </c>
      <c r="CK1380" s="6">
        <f t="shared" si="330"/>
        <v>299.27999999999997</v>
      </c>
      <c r="CL1380" s="7">
        <f t="shared" si="328"/>
        <v>0.1449304839248616</v>
      </c>
      <c r="CM1380" s="5">
        <f t="shared" si="329"/>
        <v>0.75089952009452832</v>
      </c>
      <c r="CP1380" s="8" t="s">
        <v>72161</v>
      </c>
      <c r="CQ1380" s="8" t="s">
        <v>69906</v>
      </c>
      <c r="CR1380" s="8" t="s">
        <v>57713</v>
      </c>
      <c r="CS1380" s="3" t="s">
        <v>57714</v>
      </c>
      <c r="CT1380" s="8" t="s">
        <v>57715</v>
      </c>
      <c r="CU1380" s="8" t="s">
        <v>48344</v>
      </c>
      <c r="CV1380" s="8" t="s">
        <v>57716</v>
      </c>
    </row>
    <row r="1381" spans="4:100">
      <c r="D1381" s="22" t="s">
        <v>30841</v>
      </c>
      <c r="E1381" s="22" t="s">
        <v>41108</v>
      </c>
      <c r="F1381" s="22" t="s">
        <v>41109</v>
      </c>
      <c r="G1381" s="22" t="s">
        <v>30840</v>
      </c>
      <c r="H1381" s="22">
        <v>12015</v>
      </c>
      <c r="I1381" s="22" t="s">
        <v>30839</v>
      </c>
      <c r="J1381" s="22">
        <v>161.38</v>
      </c>
      <c r="K1381" s="22">
        <v>157.16</v>
      </c>
      <c r="L1381" s="22">
        <v>127.69</v>
      </c>
      <c r="M1381" s="23">
        <f t="shared" si="318"/>
        <v>148.74333333333331</v>
      </c>
      <c r="N1381" s="22">
        <v>203.63</v>
      </c>
      <c r="O1381" s="22">
        <v>532.59</v>
      </c>
      <c r="P1381" s="22">
        <v>116.76</v>
      </c>
      <c r="Q1381" s="23">
        <f t="shared" si="319"/>
        <v>284.32666666666665</v>
      </c>
      <c r="R1381" s="22">
        <v>138.30000000000001</v>
      </c>
      <c r="S1381" s="22">
        <v>176.33</v>
      </c>
      <c r="T1381" s="22">
        <v>47.38</v>
      </c>
      <c r="U1381" s="23">
        <f t="shared" si="320"/>
        <v>120.67</v>
      </c>
      <c r="V1381" s="24">
        <f t="shared" si="321"/>
        <v>0.81126324989355281</v>
      </c>
      <c r="W1381" s="22">
        <f t="shared" si="322"/>
        <v>1.9115254465186118</v>
      </c>
      <c r="Z1381" s="8" t="s">
        <v>77133</v>
      </c>
      <c r="AA1381" s="8" t="s">
        <v>69906</v>
      </c>
      <c r="AB1381" s="8" t="s">
        <v>77134</v>
      </c>
      <c r="AC1381" s="3" t="s">
        <v>77135</v>
      </c>
      <c r="AD1381" s="8" t="s">
        <v>77136</v>
      </c>
      <c r="AE1381" s="8" t="s">
        <v>48344</v>
      </c>
      <c r="AF1381" s="8" t="s">
        <v>77137</v>
      </c>
      <c r="AL1381" s="31" t="s">
        <v>17109</v>
      </c>
      <c r="AM1381" s="31" t="s">
        <v>40602</v>
      </c>
      <c r="AN1381" s="31" t="s">
        <v>40603</v>
      </c>
      <c r="AO1381" s="31" t="s">
        <v>17108</v>
      </c>
      <c r="AP1381" s="31">
        <v>224250</v>
      </c>
      <c r="AQ1381" s="31" t="s">
        <v>17107</v>
      </c>
      <c r="AR1381" s="31">
        <v>138.07</v>
      </c>
      <c r="AS1381" s="31">
        <v>186.08</v>
      </c>
      <c r="AT1381" s="31">
        <v>34.880000000000003</v>
      </c>
      <c r="AU1381" s="32">
        <f t="shared" si="323"/>
        <v>119.67666666666666</v>
      </c>
      <c r="AV1381" s="31">
        <v>178.13</v>
      </c>
      <c r="AW1381" s="31">
        <v>137.47999999999999</v>
      </c>
      <c r="AX1381" s="31">
        <v>601.4</v>
      </c>
      <c r="AY1381" s="32">
        <f t="shared" si="324"/>
        <v>305.67</v>
      </c>
      <c r="AZ1381" s="31">
        <v>562.97</v>
      </c>
      <c r="BA1381" s="31">
        <v>287.14</v>
      </c>
      <c r="BB1381" s="31">
        <v>266.73</v>
      </c>
      <c r="BC1381" s="32">
        <f t="shared" si="325"/>
        <v>372.28000000000003</v>
      </c>
      <c r="BD1381" s="33">
        <f t="shared" si="326"/>
        <v>3.1107149820349278</v>
      </c>
      <c r="BE1381" s="31">
        <f t="shared" si="327"/>
        <v>2.5541319666880207</v>
      </c>
      <c r="BH1381" s="8" t="s">
        <v>81188</v>
      </c>
      <c r="BI1381" s="8" t="s">
        <v>69906</v>
      </c>
      <c r="BJ1381" s="8" t="s">
        <v>67599</v>
      </c>
      <c r="BK1381" s="3" t="s">
        <v>67600</v>
      </c>
      <c r="BL1381" s="8" t="s">
        <v>67601</v>
      </c>
      <c r="BM1381" s="8" t="s">
        <v>55180</v>
      </c>
      <c r="BN1381" s="8" t="s">
        <v>48346</v>
      </c>
      <c r="BT1381" s="5" t="s">
        <v>5957</v>
      </c>
      <c r="BU1381" s="5" t="s">
        <v>38639</v>
      </c>
      <c r="BV1381" s="5" t="s">
        <v>38640</v>
      </c>
      <c r="BW1381" s="5" t="s">
        <v>5956</v>
      </c>
      <c r="BX1381" s="5">
        <v>56389</v>
      </c>
      <c r="BY1381" s="5" t="s">
        <v>5955</v>
      </c>
      <c r="BZ1381" s="5">
        <v>4369.55</v>
      </c>
      <c r="CA1381" s="5">
        <v>2724.95</v>
      </c>
      <c r="CB1381" s="5">
        <v>3747.56</v>
      </c>
      <c r="CC1381" s="6">
        <f t="shared" si="332"/>
        <v>3614.02</v>
      </c>
      <c r="CD1381" s="5">
        <v>7371.78</v>
      </c>
      <c r="CE1381" s="5">
        <v>2157.23</v>
      </c>
      <c r="CF1381" s="5">
        <v>1529.77</v>
      </c>
      <c r="CG1381" s="6">
        <f t="shared" si="331"/>
        <v>3686.26</v>
      </c>
      <c r="CH1381" s="5">
        <v>842.32</v>
      </c>
      <c r="CI1381" s="5">
        <v>588</v>
      </c>
      <c r="CJ1381" s="5">
        <v>143.5</v>
      </c>
      <c r="CK1381" s="6">
        <f t="shared" si="330"/>
        <v>524.60666666666668</v>
      </c>
      <c r="CL1381" s="7">
        <f t="shared" si="328"/>
        <v>0.14515876134240172</v>
      </c>
      <c r="CM1381" s="5">
        <f t="shared" si="329"/>
        <v>1.019988821312555</v>
      </c>
      <c r="CP1381" s="8" t="s">
        <v>72162</v>
      </c>
      <c r="CQ1381" s="8" t="s">
        <v>69906</v>
      </c>
      <c r="CR1381" s="8" t="s">
        <v>51386</v>
      </c>
      <c r="CS1381" s="3" t="s">
        <v>51387</v>
      </c>
      <c r="CT1381" s="8" t="s">
        <v>51388</v>
      </c>
      <c r="CU1381" s="8" t="s">
        <v>48344</v>
      </c>
      <c r="CV1381" s="8" t="s">
        <v>51389</v>
      </c>
    </row>
    <row r="1382" spans="4:100">
      <c r="D1382" s="22" t="s">
        <v>9852</v>
      </c>
      <c r="E1382" s="22" t="s">
        <v>33583</v>
      </c>
      <c r="F1382" s="22" t="s">
        <v>33584</v>
      </c>
      <c r="G1382" s="22" t="s">
        <v>9850</v>
      </c>
      <c r="H1382" s="22">
        <v>241624</v>
      </c>
      <c r="I1382" s="22" t="s">
        <v>9849</v>
      </c>
      <c r="J1382" s="22">
        <v>294.08</v>
      </c>
      <c r="K1382" s="22">
        <v>306.43</v>
      </c>
      <c r="L1382" s="22">
        <v>133.02000000000001</v>
      </c>
      <c r="M1382" s="23">
        <f t="shared" si="318"/>
        <v>244.51</v>
      </c>
      <c r="N1382" s="22">
        <v>734.38</v>
      </c>
      <c r="O1382" s="22">
        <v>697.55</v>
      </c>
      <c r="P1382" s="22">
        <v>498.27</v>
      </c>
      <c r="Q1382" s="23">
        <f t="shared" si="319"/>
        <v>643.4</v>
      </c>
      <c r="R1382" s="22">
        <v>267.75</v>
      </c>
      <c r="S1382" s="22">
        <v>193.18</v>
      </c>
      <c r="T1382" s="22">
        <v>134.22999999999999</v>
      </c>
      <c r="U1382" s="23">
        <f t="shared" si="320"/>
        <v>198.38666666666666</v>
      </c>
      <c r="V1382" s="24">
        <f t="shared" si="321"/>
        <v>0.81136422504873695</v>
      </c>
      <c r="W1382" s="22">
        <f t="shared" si="322"/>
        <v>2.6313852194184286</v>
      </c>
      <c r="Z1382" s="8" t="s">
        <v>77138</v>
      </c>
      <c r="AA1382" s="8" t="s">
        <v>69906</v>
      </c>
      <c r="AB1382" s="8" t="s">
        <v>77139</v>
      </c>
      <c r="AC1382" s="3" t="s">
        <v>77140</v>
      </c>
      <c r="AD1382" s="8" t="s">
        <v>77141</v>
      </c>
      <c r="AE1382" s="8" t="s">
        <v>48590</v>
      </c>
      <c r="AF1382" s="8" t="s">
        <v>77142</v>
      </c>
      <c r="AL1382" s="31" t="s">
        <v>30339</v>
      </c>
      <c r="AM1382" s="31" t="s">
        <v>39628</v>
      </c>
      <c r="AN1382" s="31" t="s">
        <v>39629</v>
      </c>
      <c r="AO1382" s="31" t="s">
        <v>30338</v>
      </c>
      <c r="AP1382" s="31">
        <v>56325</v>
      </c>
      <c r="AQ1382" s="31" t="s">
        <v>30337</v>
      </c>
      <c r="AR1382" s="31">
        <v>95.23</v>
      </c>
      <c r="AS1382" s="31">
        <v>43.57</v>
      </c>
      <c r="AT1382" s="31">
        <v>150.27000000000001</v>
      </c>
      <c r="AU1382" s="32">
        <f t="shared" si="323"/>
        <v>96.356666666666683</v>
      </c>
      <c r="AV1382" s="31">
        <v>55.95</v>
      </c>
      <c r="AW1382" s="31">
        <v>88.98</v>
      </c>
      <c r="AX1382" s="31">
        <v>259.02</v>
      </c>
      <c r="AY1382" s="32">
        <f t="shared" si="324"/>
        <v>134.65</v>
      </c>
      <c r="AZ1382" s="31">
        <v>220.55</v>
      </c>
      <c r="BA1382" s="31">
        <v>331.74</v>
      </c>
      <c r="BB1382" s="31">
        <v>347.23</v>
      </c>
      <c r="BC1382" s="32">
        <f t="shared" si="325"/>
        <v>299.83999999999997</v>
      </c>
      <c r="BD1382" s="33">
        <f t="shared" si="326"/>
        <v>3.1117722350987642</v>
      </c>
      <c r="BE1382" s="31">
        <f t="shared" si="327"/>
        <v>1.3974123914622754</v>
      </c>
      <c r="BH1382" s="8" t="s">
        <v>81189</v>
      </c>
      <c r="BI1382" s="8" t="s">
        <v>69906</v>
      </c>
      <c r="BJ1382" s="8" t="s">
        <v>67602</v>
      </c>
      <c r="BK1382" s="3" t="s">
        <v>67603</v>
      </c>
      <c r="BL1382" s="8" t="s">
        <v>67604</v>
      </c>
      <c r="BM1382" s="8" t="s">
        <v>48344</v>
      </c>
      <c r="BN1382" s="8" t="s">
        <v>67605</v>
      </c>
      <c r="BT1382" s="5" t="s">
        <v>6841</v>
      </c>
      <c r="BU1382" s="5" t="s">
        <v>47296</v>
      </c>
      <c r="BV1382" s="5" t="s">
        <v>47297</v>
      </c>
      <c r="BW1382" s="5" t="s">
        <v>6840</v>
      </c>
      <c r="BX1382" s="5">
        <v>20340</v>
      </c>
      <c r="BY1382" s="5" t="s">
        <v>6839</v>
      </c>
      <c r="BZ1382" s="5">
        <v>241.71</v>
      </c>
      <c r="CA1382" s="5">
        <v>136.36000000000001</v>
      </c>
      <c r="CB1382" s="5">
        <v>315.74</v>
      </c>
      <c r="CC1382" s="6">
        <f t="shared" si="332"/>
        <v>231.27</v>
      </c>
      <c r="CD1382" s="5">
        <v>137.02000000000001</v>
      </c>
      <c r="CE1382" s="5">
        <v>176.48</v>
      </c>
      <c r="CF1382" s="5">
        <v>335.75</v>
      </c>
      <c r="CG1382" s="6">
        <f t="shared" si="331"/>
        <v>216.41666666666666</v>
      </c>
      <c r="CH1382" s="5">
        <v>60.55</v>
      </c>
      <c r="CI1382" s="5">
        <v>8.69</v>
      </c>
      <c r="CJ1382" s="5">
        <v>31.53</v>
      </c>
      <c r="CK1382" s="6">
        <f t="shared" si="330"/>
        <v>33.589999999999996</v>
      </c>
      <c r="CL1382" s="7">
        <f t="shared" si="328"/>
        <v>0.14524149262766461</v>
      </c>
      <c r="CM1382" s="5">
        <f t="shared" si="329"/>
        <v>0.93577492397053941</v>
      </c>
      <c r="CP1382" s="8" t="s">
        <v>72163</v>
      </c>
      <c r="CQ1382" s="8" t="s">
        <v>69906</v>
      </c>
      <c r="CR1382" s="8" t="s">
        <v>66567</v>
      </c>
      <c r="CS1382" s="3" t="s">
        <v>66568</v>
      </c>
      <c r="CT1382" s="8" t="s">
        <v>66569</v>
      </c>
      <c r="CU1382" s="8" t="s">
        <v>48344</v>
      </c>
      <c r="CV1382" s="8" t="s">
        <v>66570</v>
      </c>
    </row>
    <row r="1383" spans="4:100">
      <c r="D1383" s="22" t="s">
        <v>23800</v>
      </c>
      <c r="E1383" s="22" t="s">
        <v>42908</v>
      </c>
      <c r="F1383" s="22" t="s">
        <v>42909</v>
      </c>
      <c r="G1383" s="22" t="s">
        <v>23798</v>
      </c>
      <c r="H1383" s="22">
        <v>107371</v>
      </c>
      <c r="I1383" s="22" t="s">
        <v>23797</v>
      </c>
      <c r="J1383" s="22">
        <v>304.01</v>
      </c>
      <c r="K1383" s="22">
        <v>316.02999999999997</v>
      </c>
      <c r="L1383" s="22">
        <v>477.62</v>
      </c>
      <c r="M1383" s="23">
        <f t="shared" si="318"/>
        <v>365.8866666666666</v>
      </c>
      <c r="N1383" s="22">
        <v>424.28</v>
      </c>
      <c r="O1383" s="22">
        <v>318.81</v>
      </c>
      <c r="P1383" s="22">
        <v>232.79</v>
      </c>
      <c r="Q1383" s="23">
        <f t="shared" si="319"/>
        <v>325.29333333333329</v>
      </c>
      <c r="R1383" s="22">
        <v>184.61</v>
      </c>
      <c r="S1383" s="22">
        <v>489.56</v>
      </c>
      <c r="T1383" s="22">
        <v>217.1</v>
      </c>
      <c r="U1383" s="23">
        <f t="shared" si="320"/>
        <v>297.09000000000003</v>
      </c>
      <c r="V1383" s="24">
        <f t="shared" si="321"/>
        <v>0.81197274201483183</v>
      </c>
      <c r="W1383" s="22">
        <f t="shared" si="322"/>
        <v>0.88905489860248166</v>
      </c>
      <c r="Z1383" s="8" t="s">
        <v>77143</v>
      </c>
      <c r="AA1383" s="8" t="s">
        <v>69906</v>
      </c>
      <c r="AB1383" s="8" t="s">
        <v>59747</v>
      </c>
      <c r="AC1383" s="3" t="s">
        <v>59748</v>
      </c>
      <c r="AD1383" s="8" t="s">
        <v>59749</v>
      </c>
      <c r="AE1383" s="8" t="s">
        <v>48344</v>
      </c>
      <c r="AF1383" s="8" t="s">
        <v>59750</v>
      </c>
      <c r="AL1383" s="31" t="s">
        <v>32057</v>
      </c>
      <c r="AM1383" s="31" t="s">
        <v>40532</v>
      </c>
      <c r="AN1383" s="31" t="s">
        <v>40533</v>
      </c>
      <c r="AO1383" s="31" t="s">
        <v>32056</v>
      </c>
      <c r="AP1383" s="31">
        <v>17886</v>
      </c>
      <c r="AQ1383" s="31" t="s">
        <v>32055</v>
      </c>
      <c r="AR1383" s="31">
        <v>204.96</v>
      </c>
      <c r="AS1383" s="31">
        <v>154.19999999999999</v>
      </c>
      <c r="AT1383" s="31">
        <v>267.47000000000003</v>
      </c>
      <c r="AU1383" s="32">
        <f t="shared" si="323"/>
        <v>208.87666666666667</v>
      </c>
      <c r="AV1383" s="31">
        <v>466.96</v>
      </c>
      <c r="AW1383" s="31">
        <v>203.64</v>
      </c>
      <c r="AX1383" s="31">
        <v>261.68</v>
      </c>
      <c r="AY1383" s="32">
        <f t="shared" si="324"/>
        <v>310.76</v>
      </c>
      <c r="AZ1383" s="31">
        <v>599.25</v>
      </c>
      <c r="BA1383" s="31">
        <v>587.03</v>
      </c>
      <c r="BB1383" s="31">
        <v>763.67</v>
      </c>
      <c r="BC1383" s="32">
        <f t="shared" si="325"/>
        <v>649.98333333333323</v>
      </c>
      <c r="BD1383" s="33">
        <f t="shared" si="326"/>
        <v>3.1118044140880579</v>
      </c>
      <c r="BE1383" s="31">
        <f t="shared" si="327"/>
        <v>1.4877679013133747</v>
      </c>
      <c r="BH1383" s="8" t="s">
        <v>81190</v>
      </c>
      <c r="BI1383" s="8" t="s">
        <v>69906</v>
      </c>
      <c r="BJ1383" s="8" t="s">
        <v>67606</v>
      </c>
      <c r="BK1383" s="3" t="s">
        <v>34997</v>
      </c>
      <c r="BL1383" s="8" t="s">
        <v>67607</v>
      </c>
      <c r="BM1383" s="8" t="s">
        <v>48344</v>
      </c>
      <c r="BN1383" s="8" t="s">
        <v>67608</v>
      </c>
      <c r="BT1383" s="5" t="s">
        <v>19906</v>
      </c>
      <c r="BU1383" s="5" t="s">
        <v>34297</v>
      </c>
      <c r="BV1383" s="5" t="s">
        <v>34298</v>
      </c>
      <c r="BW1383" s="5" t="s">
        <v>19904</v>
      </c>
      <c r="BX1383" s="5" t="s">
        <v>19903</v>
      </c>
      <c r="BY1383" s="5" t="s">
        <v>19902</v>
      </c>
      <c r="BZ1383" s="5">
        <v>3495.28</v>
      </c>
      <c r="CA1383" s="5">
        <v>2740.63</v>
      </c>
      <c r="CB1383" s="5">
        <v>3158.38</v>
      </c>
      <c r="CC1383" s="6">
        <f t="shared" si="332"/>
        <v>3131.4300000000003</v>
      </c>
      <c r="CD1383" s="5">
        <v>1660.33</v>
      </c>
      <c r="CE1383" s="5">
        <v>2371.06</v>
      </c>
      <c r="CF1383" s="5">
        <v>2452.96</v>
      </c>
      <c r="CG1383" s="6">
        <f t="shared" si="331"/>
        <v>2161.4500000000003</v>
      </c>
      <c r="CH1383" s="5">
        <v>271.70999999999998</v>
      </c>
      <c r="CI1383" s="5">
        <v>745.57</v>
      </c>
      <c r="CJ1383" s="5">
        <v>347.17</v>
      </c>
      <c r="CK1383" s="6">
        <f t="shared" si="330"/>
        <v>454.81666666666666</v>
      </c>
      <c r="CL1383" s="7">
        <f t="shared" si="328"/>
        <v>0.14524248240154392</v>
      </c>
      <c r="CM1383" s="5">
        <f t="shared" si="329"/>
        <v>0.69024375445084196</v>
      </c>
      <c r="CP1383" s="8" t="s">
        <v>72164</v>
      </c>
      <c r="CQ1383" s="8" t="s">
        <v>69906</v>
      </c>
      <c r="CR1383" s="8" t="s">
        <v>72165</v>
      </c>
      <c r="CS1383" s="3" t="s">
        <v>72166</v>
      </c>
      <c r="CT1383" s="8" t="s">
        <v>72167</v>
      </c>
      <c r="CU1383" s="8" t="s">
        <v>48344</v>
      </c>
      <c r="CV1383" s="8" t="s">
        <v>72168</v>
      </c>
    </row>
    <row r="1384" spans="4:100">
      <c r="D1384" s="22" t="s">
        <v>841</v>
      </c>
      <c r="E1384" s="22" t="s">
        <v>39772</v>
      </c>
      <c r="F1384" s="22" t="s">
        <v>39773</v>
      </c>
      <c r="G1384" s="22" t="s">
        <v>840</v>
      </c>
      <c r="H1384" s="22">
        <v>72787</v>
      </c>
      <c r="I1384" s="22" t="s">
        <v>839</v>
      </c>
      <c r="J1384" s="22">
        <v>85.86</v>
      </c>
      <c r="K1384" s="22">
        <v>151.66999999999999</v>
      </c>
      <c r="L1384" s="22">
        <v>491.14</v>
      </c>
      <c r="M1384" s="23">
        <f t="shared" si="318"/>
        <v>242.89</v>
      </c>
      <c r="N1384" s="22">
        <v>74.91</v>
      </c>
      <c r="O1384" s="22">
        <v>88.65</v>
      </c>
      <c r="P1384" s="22">
        <v>37.450000000000003</v>
      </c>
      <c r="Q1384" s="23">
        <f t="shared" si="319"/>
        <v>67.00333333333333</v>
      </c>
      <c r="R1384" s="22">
        <v>108.73</v>
      </c>
      <c r="S1384" s="22">
        <v>253.03</v>
      </c>
      <c r="T1384" s="22">
        <v>230.07</v>
      </c>
      <c r="U1384" s="23">
        <f t="shared" si="320"/>
        <v>197.27666666666664</v>
      </c>
      <c r="V1384" s="24">
        <f t="shared" si="321"/>
        <v>0.81220579960750405</v>
      </c>
      <c r="W1384" s="22">
        <f t="shared" si="322"/>
        <v>0.27585875636433504</v>
      </c>
      <c r="Z1384" s="8" t="s">
        <v>77144</v>
      </c>
      <c r="AA1384" s="8" t="s">
        <v>69906</v>
      </c>
      <c r="AB1384" s="8" t="s">
        <v>59754</v>
      </c>
      <c r="AC1384" s="3" t="s">
        <v>44718</v>
      </c>
      <c r="AD1384" s="8" t="s">
        <v>59755</v>
      </c>
      <c r="AE1384" s="8" t="s">
        <v>48344</v>
      </c>
      <c r="AF1384" s="8" t="s">
        <v>59756</v>
      </c>
      <c r="AL1384" s="31" t="s">
        <v>32016</v>
      </c>
      <c r="AM1384" s="31" t="s">
        <v>35989</v>
      </c>
      <c r="AN1384" s="31" t="s">
        <v>35990</v>
      </c>
      <c r="AO1384" s="31" t="s">
        <v>32015</v>
      </c>
      <c r="AP1384" s="31">
        <v>30945</v>
      </c>
      <c r="AQ1384" s="31" t="s">
        <v>32014</v>
      </c>
      <c r="AR1384" s="31">
        <v>142.19999999999999</v>
      </c>
      <c r="AS1384" s="31">
        <v>132.07</v>
      </c>
      <c r="AT1384" s="31">
        <v>56.5</v>
      </c>
      <c r="AU1384" s="32">
        <f t="shared" si="323"/>
        <v>110.25666666666666</v>
      </c>
      <c r="AV1384" s="31">
        <v>90.55</v>
      </c>
      <c r="AW1384" s="31">
        <v>56.21</v>
      </c>
      <c r="AX1384" s="31">
        <v>184.8</v>
      </c>
      <c r="AY1384" s="32">
        <f t="shared" si="324"/>
        <v>110.52</v>
      </c>
      <c r="AZ1384" s="31">
        <v>315.95999999999998</v>
      </c>
      <c r="BA1384" s="31">
        <v>506.54</v>
      </c>
      <c r="BB1384" s="31">
        <v>207.11</v>
      </c>
      <c r="BC1384" s="32">
        <f t="shared" si="325"/>
        <v>343.20333333333338</v>
      </c>
      <c r="BD1384" s="33">
        <f t="shared" si="326"/>
        <v>3.1127671796112106</v>
      </c>
      <c r="BE1384" s="31">
        <f t="shared" si="327"/>
        <v>1.0023883665386826</v>
      </c>
      <c r="BH1384" s="8" t="s">
        <v>81191</v>
      </c>
      <c r="BI1384" s="8" t="s">
        <v>69906</v>
      </c>
      <c r="BJ1384" s="8" t="s">
        <v>67609</v>
      </c>
      <c r="BK1384" s="3" t="s">
        <v>33332</v>
      </c>
      <c r="BL1384" s="8" t="s">
        <v>67610</v>
      </c>
      <c r="BM1384" s="8" t="s">
        <v>48344</v>
      </c>
      <c r="BN1384" s="8" t="s">
        <v>67611</v>
      </c>
      <c r="BT1384" s="5" t="s">
        <v>12727</v>
      </c>
      <c r="BU1384" s="5" t="s">
        <v>34725</v>
      </c>
      <c r="BV1384" s="5" t="s">
        <v>34726</v>
      </c>
      <c r="BW1384" s="5" t="s">
        <v>12726</v>
      </c>
      <c r="BX1384" s="5">
        <v>67267</v>
      </c>
      <c r="BY1384" s="5" t="s">
        <v>12725</v>
      </c>
      <c r="BZ1384" s="5">
        <v>1034.1600000000001</v>
      </c>
      <c r="CA1384" s="5">
        <v>515.45000000000005</v>
      </c>
      <c r="CB1384" s="5">
        <v>834.86</v>
      </c>
      <c r="CC1384" s="6">
        <f t="shared" si="332"/>
        <v>794.82333333333338</v>
      </c>
      <c r="CD1384" s="5">
        <v>272.27</v>
      </c>
      <c r="CE1384" s="5">
        <v>281.64</v>
      </c>
      <c r="CF1384" s="5">
        <v>445.86</v>
      </c>
      <c r="CG1384" s="6">
        <f t="shared" si="331"/>
        <v>333.25666666666666</v>
      </c>
      <c r="CH1384" s="5">
        <v>98.14</v>
      </c>
      <c r="CI1384" s="5">
        <v>215.37</v>
      </c>
      <c r="CJ1384" s="5">
        <v>32.869999999999997</v>
      </c>
      <c r="CK1384" s="6">
        <f t="shared" si="330"/>
        <v>115.46</v>
      </c>
      <c r="CL1384" s="7">
        <f t="shared" si="328"/>
        <v>0.1452649855104069</v>
      </c>
      <c r="CM1384" s="5">
        <f t="shared" si="329"/>
        <v>0.4192839498924289</v>
      </c>
      <c r="CP1384" s="8" t="s">
        <v>72169</v>
      </c>
      <c r="CQ1384" s="8" t="s">
        <v>69906</v>
      </c>
      <c r="CR1384" s="8" t="s">
        <v>72170</v>
      </c>
      <c r="CS1384" s="3" t="s">
        <v>72171</v>
      </c>
      <c r="CT1384" s="8" t="s">
        <v>72172</v>
      </c>
      <c r="CU1384" s="8" t="s">
        <v>48344</v>
      </c>
      <c r="CV1384" s="8" t="s">
        <v>72173</v>
      </c>
    </row>
    <row r="1385" spans="4:100">
      <c r="D1385" s="22" t="s">
        <v>32706</v>
      </c>
      <c r="E1385" s="22" t="s">
        <v>47328</v>
      </c>
      <c r="F1385" s="22" t="s">
        <v>47329</v>
      </c>
      <c r="G1385" s="22" t="s">
        <v>32705</v>
      </c>
      <c r="H1385" s="22">
        <v>66706</v>
      </c>
      <c r="I1385" s="22" t="s">
        <v>32704</v>
      </c>
      <c r="J1385" s="22">
        <v>288.41000000000003</v>
      </c>
      <c r="K1385" s="22">
        <v>281.07</v>
      </c>
      <c r="L1385" s="22">
        <v>219.23</v>
      </c>
      <c r="M1385" s="23">
        <f t="shared" si="318"/>
        <v>262.90333333333336</v>
      </c>
      <c r="N1385" s="22">
        <v>239.97</v>
      </c>
      <c r="O1385" s="22">
        <v>351.54</v>
      </c>
      <c r="P1385" s="22">
        <v>164.45</v>
      </c>
      <c r="Q1385" s="23">
        <f t="shared" si="319"/>
        <v>251.98666666666668</v>
      </c>
      <c r="R1385" s="22">
        <v>239.57</v>
      </c>
      <c r="S1385" s="22">
        <v>307.47000000000003</v>
      </c>
      <c r="T1385" s="22">
        <v>93.57</v>
      </c>
      <c r="U1385" s="23">
        <f t="shared" si="320"/>
        <v>213.53666666666663</v>
      </c>
      <c r="V1385" s="24">
        <f t="shared" si="321"/>
        <v>0.8122250256748359</v>
      </c>
      <c r="W1385" s="22">
        <f t="shared" si="322"/>
        <v>0.95847649960061354</v>
      </c>
      <c r="Z1385" s="8" t="s">
        <v>77145</v>
      </c>
      <c r="AA1385" s="8" t="s">
        <v>69906</v>
      </c>
      <c r="AB1385" s="8" t="s">
        <v>59757</v>
      </c>
      <c r="AC1385" s="3" t="s">
        <v>41787</v>
      </c>
      <c r="AD1385" s="8" t="s">
        <v>59758</v>
      </c>
      <c r="AE1385" s="8" t="s">
        <v>48344</v>
      </c>
      <c r="AF1385" s="8" t="s">
        <v>59759</v>
      </c>
      <c r="AL1385" s="31" t="s">
        <v>12219</v>
      </c>
      <c r="AM1385" s="31" t="s">
        <v>12217</v>
      </c>
      <c r="AN1385" s="31"/>
      <c r="AO1385" s="31" t="s">
        <v>12218</v>
      </c>
      <c r="AP1385" s="31"/>
      <c r="AQ1385" s="31" t="s">
        <v>12217</v>
      </c>
      <c r="AR1385" s="31">
        <v>87.33</v>
      </c>
      <c r="AS1385" s="31">
        <v>5.1100000000000003</v>
      </c>
      <c r="AT1385" s="31">
        <v>37.18</v>
      </c>
      <c r="AU1385" s="32">
        <f t="shared" si="323"/>
        <v>43.206666666666671</v>
      </c>
      <c r="AV1385" s="31">
        <v>62.53</v>
      </c>
      <c r="AW1385" s="31">
        <v>54.62</v>
      </c>
      <c r="AX1385" s="31">
        <v>3.77</v>
      </c>
      <c r="AY1385" s="32">
        <f t="shared" si="324"/>
        <v>40.306666666666665</v>
      </c>
      <c r="AZ1385" s="31">
        <v>142.99</v>
      </c>
      <c r="BA1385" s="31">
        <v>116.74</v>
      </c>
      <c r="BB1385" s="31">
        <v>143.81</v>
      </c>
      <c r="BC1385" s="32">
        <f t="shared" si="325"/>
        <v>134.51333333333335</v>
      </c>
      <c r="BD1385" s="33">
        <f t="shared" si="326"/>
        <v>3.1132541274494678</v>
      </c>
      <c r="BE1385" s="31">
        <f t="shared" si="327"/>
        <v>0.93288072828267232</v>
      </c>
      <c r="BH1385" s="8" t="s">
        <v>81192</v>
      </c>
      <c r="BI1385" s="8" t="s">
        <v>69906</v>
      </c>
      <c r="BJ1385" s="8" t="s">
        <v>67616</v>
      </c>
      <c r="BK1385" s="3" t="s">
        <v>47226</v>
      </c>
      <c r="BL1385" s="8" t="s">
        <v>67617</v>
      </c>
      <c r="BM1385" s="8" t="s">
        <v>48344</v>
      </c>
      <c r="BN1385" s="8" t="s">
        <v>67618</v>
      </c>
      <c r="BT1385" s="5" t="s">
        <v>6897</v>
      </c>
      <c r="BU1385" s="5" t="s">
        <v>40634</v>
      </c>
      <c r="BV1385" s="5" t="s">
        <v>40635</v>
      </c>
      <c r="BW1385" s="5" t="s">
        <v>6896</v>
      </c>
      <c r="BX1385" s="5">
        <v>68988</v>
      </c>
      <c r="BY1385" s="5" t="s">
        <v>6895</v>
      </c>
      <c r="BZ1385" s="5">
        <v>276.47000000000003</v>
      </c>
      <c r="CA1385" s="5">
        <v>197.02</v>
      </c>
      <c r="CB1385" s="5">
        <v>540.16</v>
      </c>
      <c r="CC1385" s="6">
        <f t="shared" si="332"/>
        <v>337.88333333333333</v>
      </c>
      <c r="CD1385" s="5">
        <v>789.11</v>
      </c>
      <c r="CE1385" s="5">
        <v>1312.46</v>
      </c>
      <c r="CF1385" s="5">
        <v>160.62</v>
      </c>
      <c r="CG1385" s="6">
        <f t="shared" si="331"/>
        <v>754.06333333333339</v>
      </c>
      <c r="CH1385" s="5">
        <v>56.78</v>
      </c>
      <c r="CI1385" s="5">
        <v>47.7</v>
      </c>
      <c r="CJ1385" s="5">
        <v>42.78</v>
      </c>
      <c r="CK1385" s="6">
        <f t="shared" si="330"/>
        <v>49.086666666666666</v>
      </c>
      <c r="CL1385" s="7">
        <f t="shared" si="328"/>
        <v>0.14527696936812509</v>
      </c>
      <c r="CM1385" s="5">
        <f t="shared" si="329"/>
        <v>2.2317269274404383</v>
      </c>
      <c r="CP1385" s="8" t="s">
        <v>72174</v>
      </c>
      <c r="CQ1385" s="8" t="s">
        <v>69906</v>
      </c>
      <c r="CR1385" s="8" t="s">
        <v>72175</v>
      </c>
      <c r="CS1385" s="3" t="s">
        <v>72176</v>
      </c>
      <c r="CT1385" s="8" t="s">
        <v>72177</v>
      </c>
      <c r="CU1385" s="8" t="s">
        <v>48344</v>
      </c>
      <c r="CV1385" s="8" t="s">
        <v>72178</v>
      </c>
    </row>
    <row r="1386" spans="4:100">
      <c r="D1386" s="22" t="s">
        <v>4643</v>
      </c>
      <c r="E1386" s="22" t="s">
        <v>34753</v>
      </c>
      <c r="F1386" s="22" t="s">
        <v>34754</v>
      </c>
      <c r="G1386" s="22" t="s">
        <v>4642</v>
      </c>
      <c r="H1386" s="22">
        <v>67154</v>
      </c>
      <c r="I1386" s="22" t="s">
        <v>4641</v>
      </c>
      <c r="J1386" s="22">
        <v>534.25</v>
      </c>
      <c r="K1386" s="22">
        <v>1251.6300000000001</v>
      </c>
      <c r="L1386" s="22">
        <v>841.7</v>
      </c>
      <c r="M1386" s="23">
        <f t="shared" si="318"/>
        <v>875.86</v>
      </c>
      <c r="N1386" s="22">
        <v>276.31</v>
      </c>
      <c r="O1386" s="22">
        <v>679.98</v>
      </c>
      <c r="P1386" s="22">
        <v>435.19</v>
      </c>
      <c r="Q1386" s="23">
        <f t="shared" si="319"/>
        <v>463.82666666666665</v>
      </c>
      <c r="R1386" s="22">
        <v>860.56</v>
      </c>
      <c r="S1386" s="22">
        <v>561.29</v>
      </c>
      <c r="T1386" s="22">
        <v>713</v>
      </c>
      <c r="U1386" s="23">
        <f t="shared" si="320"/>
        <v>711.61666666666667</v>
      </c>
      <c r="V1386" s="24">
        <f t="shared" si="321"/>
        <v>0.812477641023299</v>
      </c>
      <c r="W1386" s="22">
        <f t="shared" si="322"/>
        <v>0.52956713021106872</v>
      </c>
      <c r="Z1386" s="8" t="s">
        <v>77146</v>
      </c>
      <c r="AA1386" s="8" t="s">
        <v>48346</v>
      </c>
      <c r="AB1386" s="8" t="s">
        <v>48347</v>
      </c>
      <c r="AC1386" s="3" t="s">
        <v>48346</v>
      </c>
      <c r="AD1386" s="8" t="s">
        <v>48346</v>
      </c>
      <c r="AE1386" s="8" t="s">
        <v>48346</v>
      </c>
      <c r="AF1386" s="8" t="s">
        <v>48346</v>
      </c>
      <c r="AL1386" s="31" t="s">
        <v>850</v>
      </c>
      <c r="AM1386" s="31" t="s">
        <v>36727</v>
      </c>
      <c r="AN1386" s="31" t="s">
        <v>36728</v>
      </c>
      <c r="AO1386" s="31" t="s">
        <v>849</v>
      </c>
      <c r="AP1386" s="31">
        <v>71721</v>
      </c>
      <c r="AQ1386" s="31" t="s">
        <v>848</v>
      </c>
      <c r="AR1386" s="31">
        <v>198.5</v>
      </c>
      <c r="AS1386" s="31">
        <v>417.1</v>
      </c>
      <c r="AT1386" s="31">
        <v>520.66</v>
      </c>
      <c r="AU1386" s="32">
        <f t="shared" si="323"/>
        <v>378.75333333333333</v>
      </c>
      <c r="AV1386" s="31">
        <v>368.98</v>
      </c>
      <c r="AW1386" s="31">
        <v>536.52</v>
      </c>
      <c r="AX1386" s="31">
        <v>1536.27</v>
      </c>
      <c r="AY1386" s="32">
        <f t="shared" si="324"/>
        <v>813.92333333333329</v>
      </c>
      <c r="AZ1386" s="31">
        <v>884.12</v>
      </c>
      <c r="BA1386" s="31">
        <v>1294.4000000000001</v>
      </c>
      <c r="BB1386" s="31">
        <v>1358.96</v>
      </c>
      <c r="BC1386" s="32">
        <f t="shared" si="325"/>
        <v>1179.1600000000001</v>
      </c>
      <c r="BD1386" s="33">
        <f t="shared" si="326"/>
        <v>3.113266329889286</v>
      </c>
      <c r="BE1386" s="31">
        <f t="shared" si="327"/>
        <v>2.1489535845669123</v>
      </c>
      <c r="BH1386" s="8" t="s">
        <v>78320</v>
      </c>
      <c r="BI1386" s="8" t="s">
        <v>69906</v>
      </c>
      <c r="BJ1386" s="8" t="s">
        <v>62139</v>
      </c>
      <c r="BK1386" s="3" t="s">
        <v>44909</v>
      </c>
      <c r="BL1386" s="8" t="s">
        <v>62140</v>
      </c>
      <c r="BM1386" s="8" t="s">
        <v>48344</v>
      </c>
      <c r="BN1386" s="8" t="s">
        <v>62141</v>
      </c>
      <c r="BT1386" s="5" t="s">
        <v>9935</v>
      </c>
      <c r="BU1386" s="5" t="s">
        <v>45886</v>
      </c>
      <c r="BV1386" s="5" t="s">
        <v>45887</v>
      </c>
      <c r="BW1386" s="5" t="s">
        <v>9934</v>
      </c>
      <c r="BX1386" s="5">
        <v>74411</v>
      </c>
      <c r="BY1386" s="5" t="s">
        <v>9933</v>
      </c>
      <c r="BZ1386" s="5">
        <v>304.72000000000003</v>
      </c>
      <c r="CA1386" s="5">
        <v>168.01</v>
      </c>
      <c r="CB1386" s="5">
        <v>210.56</v>
      </c>
      <c r="CC1386" s="6">
        <f t="shared" si="332"/>
        <v>227.76333333333332</v>
      </c>
      <c r="CD1386" s="5">
        <v>339.71</v>
      </c>
      <c r="CE1386" s="5">
        <v>251.18</v>
      </c>
      <c r="CF1386" s="5">
        <v>24.11</v>
      </c>
      <c r="CG1386" s="6">
        <f t="shared" si="331"/>
        <v>205</v>
      </c>
      <c r="CH1386" s="5">
        <v>54.34</v>
      </c>
      <c r="CI1386" s="5">
        <v>27.11</v>
      </c>
      <c r="CJ1386" s="5">
        <v>17.899999999999999</v>
      </c>
      <c r="CK1386" s="6">
        <f t="shared" si="330"/>
        <v>33.116666666666667</v>
      </c>
      <c r="CL1386" s="7">
        <f t="shared" si="328"/>
        <v>0.14539946435627626</v>
      </c>
      <c r="CM1386" s="5">
        <f t="shared" si="329"/>
        <v>0.9000570767902355</v>
      </c>
      <c r="CP1386" s="8" t="s">
        <v>72179</v>
      </c>
      <c r="CQ1386" s="8" t="s">
        <v>69906</v>
      </c>
      <c r="CR1386" s="8" t="s">
        <v>72180</v>
      </c>
      <c r="CS1386" s="3" t="s">
        <v>72181</v>
      </c>
      <c r="CT1386" s="8" t="s">
        <v>72182</v>
      </c>
      <c r="CU1386" s="8" t="s">
        <v>48344</v>
      </c>
      <c r="CV1386" s="8" t="s">
        <v>72183</v>
      </c>
    </row>
    <row r="1387" spans="4:100">
      <c r="D1387" s="22" t="s">
        <v>22160</v>
      </c>
      <c r="E1387" s="22" t="s">
        <v>43165</v>
      </c>
      <c r="F1387" s="22" t="s">
        <v>43166</v>
      </c>
      <c r="G1387" s="22" t="s">
        <v>22159</v>
      </c>
      <c r="H1387" s="22">
        <v>83921</v>
      </c>
      <c r="I1387" s="22" t="s">
        <v>22158</v>
      </c>
      <c r="J1387" s="22">
        <v>430.51</v>
      </c>
      <c r="K1387" s="22">
        <v>778.09</v>
      </c>
      <c r="L1387" s="22">
        <v>490.9</v>
      </c>
      <c r="M1387" s="23">
        <f t="shared" si="318"/>
        <v>566.5</v>
      </c>
      <c r="N1387" s="22">
        <v>562.98</v>
      </c>
      <c r="O1387" s="22">
        <v>413.63</v>
      </c>
      <c r="P1387" s="22">
        <v>439.72</v>
      </c>
      <c r="Q1387" s="23">
        <f t="shared" si="319"/>
        <v>472.10999999999996</v>
      </c>
      <c r="R1387" s="22">
        <v>580.69000000000005</v>
      </c>
      <c r="S1387" s="22">
        <v>505.01</v>
      </c>
      <c r="T1387" s="22">
        <v>295.86</v>
      </c>
      <c r="U1387" s="23">
        <f t="shared" si="320"/>
        <v>460.52</v>
      </c>
      <c r="V1387" s="24">
        <f t="shared" si="321"/>
        <v>0.81292144748455419</v>
      </c>
      <c r="W1387" s="22">
        <f t="shared" si="322"/>
        <v>0.83338040600176511</v>
      </c>
      <c r="Z1387" s="8" t="s">
        <v>77147</v>
      </c>
      <c r="AA1387" s="8" t="s">
        <v>69906</v>
      </c>
      <c r="AB1387" s="8" t="s">
        <v>59760</v>
      </c>
      <c r="AC1387" s="3" t="s">
        <v>59761</v>
      </c>
      <c r="AD1387" s="8" t="s">
        <v>59762</v>
      </c>
      <c r="AE1387" s="8" t="s">
        <v>48344</v>
      </c>
      <c r="AF1387" s="8" t="s">
        <v>59763</v>
      </c>
      <c r="AL1387" s="31" t="s">
        <v>29733</v>
      </c>
      <c r="AM1387" s="31" t="s">
        <v>45746</v>
      </c>
      <c r="AN1387" s="31" t="s">
        <v>45747</v>
      </c>
      <c r="AO1387" s="31" t="s">
        <v>29730</v>
      </c>
      <c r="AP1387" s="31">
        <v>13723</v>
      </c>
      <c r="AQ1387" s="31" t="s">
        <v>29729</v>
      </c>
      <c r="AR1387" s="31">
        <v>33.97</v>
      </c>
      <c r="AS1387" s="31">
        <v>59.06</v>
      </c>
      <c r="AT1387" s="31">
        <v>236.65</v>
      </c>
      <c r="AU1387" s="32">
        <f t="shared" si="323"/>
        <v>109.89333333333333</v>
      </c>
      <c r="AV1387" s="31">
        <v>47.04</v>
      </c>
      <c r="AW1387" s="31">
        <v>47.69</v>
      </c>
      <c r="AX1387" s="31">
        <v>414.1</v>
      </c>
      <c r="AY1387" s="32">
        <f t="shared" si="324"/>
        <v>169.61</v>
      </c>
      <c r="AZ1387" s="31">
        <v>358.72</v>
      </c>
      <c r="BA1387" s="31">
        <v>346.26</v>
      </c>
      <c r="BB1387" s="31">
        <v>321.81</v>
      </c>
      <c r="BC1387" s="32">
        <f t="shared" si="325"/>
        <v>342.26333333333332</v>
      </c>
      <c r="BD1387" s="33">
        <f t="shared" si="326"/>
        <v>3.1145049745207474</v>
      </c>
      <c r="BE1387" s="31">
        <f t="shared" si="327"/>
        <v>1.5434057267653485</v>
      </c>
      <c r="BH1387" s="8" t="s">
        <v>81193</v>
      </c>
      <c r="BI1387" s="8" t="s">
        <v>69906</v>
      </c>
      <c r="BJ1387" s="8" t="s">
        <v>67619</v>
      </c>
      <c r="BK1387" s="3" t="s">
        <v>67620</v>
      </c>
      <c r="BL1387" s="8" t="s">
        <v>67621</v>
      </c>
      <c r="BM1387" s="8" t="s">
        <v>48344</v>
      </c>
      <c r="BN1387" s="8" t="s">
        <v>67622</v>
      </c>
      <c r="BT1387" s="5" t="s">
        <v>3326</v>
      </c>
      <c r="BU1387" s="5" t="s">
        <v>34615</v>
      </c>
      <c r="BV1387" s="5" t="s">
        <v>34616</v>
      </c>
      <c r="BW1387" s="5" t="s">
        <v>3448</v>
      </c>
      <c r="BX1387" s="5">
        <v>74106</v>
      </c>
      <c r="BY1387" s="5" t="s">
        <v>3447</v>
      </c>
      <c r="BZ1387" s="5">
        <v>1931.66</v>
      </c>
      <c r="CA1387" s="5">
        <v>3329.59</v>
      </c>
      <c r="CB1387" s="5">
        <v>2060.0700000000002</v>
      </c>
      <c r="CC1387" s="6">
        <f t="shared" si="332"/>
        <v>2440.44</v>
      </c>
      <c r="CD1387" s="5">
        <v>656.82</v>
      </c>
      <c r="CE1387" s="5">
        <v>1450.43</v>
      </c>
      <c r="CF1387" s="5">
        <v>785.09</v>
      </c>
      <c r="CG1387" s="6">
        <f t="shared" si="331"/>
        <v>964.11333333333334</v>
      </c>
      <c r="CH1387" s="5">
        <v>271.61</v>
      </c>
      <c r="CI1387" s="5">
        <v>515.78</v>
      </c>
      <c r="CJ1387" s="5">
        <v>280.79000000000002</v>
      </c>
      <c r="CK1387" s="6">
        <f t="shared" si="330"/>
        <v>356.06</v>
      </c>
      <c r="CL1387" s="7">
        <f t="shared" si="328"/>
        <v>0.14589991968661389</v>
      </c>
      <c r="CM1387" s="5">
        <f t="shared" si="329"/>
        <v>0.39505717548201691</v>
      </c>
      <c r="CP1387" s="8" t="s">
        <v>72184</v>
      </c>
      <c r="CQ1387" s="8" t="s">
        <v>69906</v>
      </c>
      <c r="CR1387" s="8" t="s">
        <v>72185</v>
      </c>
      <c r="CS1387" s="3" t="s">
        <v>72186</v>
      </c>
      <c r="CT1387" s="8" t="s">
        <v>72187</v>
      </c>
      <c r="CU1387" s="8" t="s">
        <v>48344</v>
      </c>
      <c r="CV1387" s="8" t="s">
        <v>72188</v>
      </c>
    </row>
    <row r="1388" spans="4:100">
      <c r="D1388" s="22" t="s">
        <v>20129</v>
      </c>
      <c r="E1388" s="22" t="s">
        <v>43922</v>
      </c>
      <c r="F1388" s="22" t="s">
        <v>43923</v>
      </c>
      <c r="G1388" s="22" t="s">
        <v>20128</v>
      </c>
      <c r="H1388" s="22">
        <v>75767</v>
      </c>
      <c r="I1388" s="22" t="s">
        <v>20127</v>
      </c>
      <c r="J1388" s="22">
        <v>240.87</v>
      </c>
      <c r="K1388" s="22">
        <v>344.68</v>
      </c>
      <c r="L1388" s="22">
        <v>179</v>
      </c>
      <c r="M1388" s="23">
        <f t="shared" si="318"/>
        <v>254.85</v>
      </c>
      <c r="N1388" s="22">
        <v>313.05</v>
      </c>
      <c r="O1388" s="22">
        <v>197.7</v>
      </c>
      <c r="P1388" s="22">
        <v>84.84</v>
      </c>
      <c r="Q1388" s="23">
        <f t="shared" si="319"/>
        <v>198.53</v>
      </c>
      <c r="R1388" s="22">
        <v>282.08</v>
      </c>
      <c r="S1388" s="22">
        <v>91.38</v>
      </c>
      <c r="T1388" s="22">
        <v>248.6</v>
      </c>
      <c r="U1388" s="23">
        <f t="shared" si="320"/>
        <v>207.35333333333332</v>
      </c>
      <c r="V1388" s="24">
        <f t="shared" si="321"/>
        <v>0.81362893205153353</v>
      </c>
      <c r="W1388" s="22">
        <f t="shared" si="322"/>
        <v>0.77900725917206204</v>
      </c>
      <c r="Z1388" s="8" t="s">
        <v>77148</v>
      </c>
      <c r="AA1388" s="8" t="s">
        <v>69906</v>
      </c>
      <c r="AB1388" s="8" t="s">
        <v>59764</v>
      </c>
      <c r="AC1388" s="3" t="s">
        <v>43341</v>
      </c>
      <c r="AD1388" s="8" t="s">
        <v>59765</v>
      </c>
      <c r="AE1388" s="8" t="s">
        <v>48344</v>
      </c>
      <c r="AF1388" s="8" t="s">
        <v>59766</v>
      </c>
      <c r="AL1388" s="31" t="s">
        <v>15645</v>
      </c>
      <c r="AM1388" s="31" t="s">
        <v>33170</v>
      </c>
      <c r="AN1388" s="31" t="s">
        <v>33171</v>
      </c>
      <c r="AO1388" s="31" t="s">
        <v>15644</v>
      </c>
      <c r="AP1388" s="31">
        <v>97112</v>
      </c>
      <c r="AQ1388" s="31" t="s">
        <v>15643</v>
      </c>
      <c r="AR1388" s="31">
        <v>447.9</v>
      </c>
      <c r="AS1388" s="31">
        <v>453.29</v>
      </c>
      <c r="AT1388" s="31">
        <v>388.64</v>
      </c>
      <c r="AU1388" s="32">
        <f t="shared" si="323"/>
        <v>429.94333333333333</v>
      </c>
      <c r="AV1388" s="31">
        <v>1002.03</v>
      </c>
      <c r="AW1388" s="31">
        <v>1116.4100000000001</v>
      </c>
      <c r="AX1388" s="31">
        <v>997.33</v>
      </c>
      <c r="AY1388" s="32">
        <f t="shared" si="324"/>
        <v>1038.5899999999999</v>
      </c>
      <c r="AZ1388" s="31">
        <v>1537.26</v>
      </c>
      <c r="BA1388" s="31">
        <v>1421.28</v>
      </c>
      <c r="BB1388" s="31">
        <v>1058.82</v>
      </c>
      <c r="BC1388" s="32">
        <f t="shared" si="325"/>
        <v>1339.12</v>
      </c>
      <c r="BD1388" s="33">
        <f t="shared" si="326"/>
        <v>3.114643014970965</v>
      </c>
      <c r="BE1388" s="31">
        <f t="shared" si="327"/>
        <v>2.415643922067249</v>
      </c>
      <c r="BH1388" s="8" t="s">
        <v>81194</v>
      </c>
      <c r="BI1388" s="8" t="s">
        <v>69906</v>
      </c>
      <c r="BJ1388" s="8" t="s">
        <v>67623</v>
      </c>
      <c r="BK1388" s="3" t="s">
        <v>37397</v>
      </c>
      <c r="BL1388" s="8" t="s">
        <v>67624</v>
      </c>
      <c r="BM1388" s="8" t="s">
        <v>48344</v>
      </c>
      <c r="BN1388" s="8" t="s">
        <v>67625</v>
      </c>
      <c r="BT1388" s="5" t="s">
        <v>26291</v>
      </c>
      <c r="BU1388" s="5" t="s">
        <v>38352</v>
      </c>
      <c r="BV1388" s="5" t="s">
        <v>38353</v>
      </c>
      <c r="BW1388" s="5" t="s">
        <v>26430</v>
      </c>
      <c r="BX1388" s="5">
        <v>217588</v>
      </c>
      <c r="BY1388" s="5" t="s">
        <v>26429</v>
      </c>
      <c r="BZ1388" s="5">
        <v>690.97</v>
      </c>
      <c r="CA1388" s="5">
        <v>951.25</v>
      </c>
      <c r="CB1388" s="5">
        <v>863.87</v>
      </c>
      <c r="CC1388" s="6">
        <f t="shared" si="332"/>
        <v>835.36333333333334</v>
      </c>
      <c r="CD1388" s="5">
        <v>855.36</v>
      </c>
      <c r="CE1388" s="5">
        <v>993.83</v>
      </c>
      <c r="CF1388" s="5">
        <v>1113.28</v>
      </c>
      <c r="CG1388" s="6">
        <f t="shared" si="331"/>
        <v>987.49000000000012</v>
      </c>
      <c r="CH1388" s="5">
        <v>149.01</v>
      </c>
      <c r="CI1388" s="5">
        <v>78.86</v>
      </c>
      <c r="CJ1388" s="5">
        <v>137.88999999999999</v>
      </c>
      <c r="CK1388" s="6">
        <f t="shared" si="330"/>
        <v>121.92</v>
      </c>
      <c r="CL1388" s="7">
        <f t="shared" si="328"/>
        <v>0.14594846952822924</v>
      </c>
      <c r="CM1388" s="5">
        <f t="shared" si="329"/>
        <v>1.1821083839766331</v>
      </c>
      <c r="CP1388" s="8" t="s">
        <v>72189</v>
      </c>
      <c r="CQ1388" s="8" t="s">
        <v>69906</v>
      </c>
      <c r="CR1388" s="8" t="s">
        <v>72190</v>
      </c>
      <c r="CS1388" s="3" t="s">
        <v>72191</v>
      </c>
      <c r="CT1388" s="8" t="s">
        <v>72192</v>
      </c>
      <c r="CU1388" s="8" t="s">
        <v>48344</v>
      </c>
      <c r="CV1388" s="8" t="s">
        <v>72193</v>
      </c>
    </row>
    <row r="1389" spans="4:100">
      <c r="D1389" s="22" t="s">
        <v>19294</v>
      </c>
      <c r="E1389" s="22" t="s">
        <v>34797</v>
      </c>
      <c r="F1389" s="22" t="s">
        <v>34798</v>
      </c>
      <c r="G1389" s="22" t="s">
        <v>19293</v>
      </c>
      <c r="H1389" s="22">
        <v>74182</v>
      </c>
      <c r="I1389" s="22" t="s">
        <v>19292</v>
      </c>
      <c r="J1389" s="22">
        <v>621.01</v>
      </c>
      <c r="K1389" s="22">
        <v>720.3</v>
      </c>
      <c r="L1389" s="22">
        <v>595.49</v>
      </c>
      <c r="M1389" s="23">
        <f t="shared" si="318"/>
        <v>645.6</v>
      </c>
      <c r="N1389" s="22">
        <v>821.88</v>
      </c>
      <c r="O1389" s="22">
        <v>420.08</v>
      </c>
      <c r="P1389" s="22">
        <v>147.56</v>
      </c>
      <c r="Q1389" s="23">
        <f t="shared" si="319"/>
        <v>463.17333333333335</v>
      </c>
      <c r="R1389" s="22">
        <v>456.12</v>
      </c>
      <c r="S1389" s="22">
        <v>537.36</v>
      </c>
      <c r="T1389" s="22">
        <v>583.34</v>
      </c>
      <c r="U1389" s="23">
        <f t="shared" si="320"/>
        <v>525.60666666666668</v>
      </c>
      <c r="V1389" s="24">
        <f t="shared" si="321"/>
        <v>0.81413672036348617</v>
      </c>
      <c r="W1389" s="22">
        <f t="shared" si="322"/>
        <v>0.71743081371334161</v>
      </c>
      <c r="Z1389" s="8" t="s">
        <v>77149</v>
      </c>
      <c r="AA1389" s="8" t="s">
        <v>69906</v>
      </c>
      <c r="AB1389" s="8" t="s">
        <v>59767</v>
      </c>
      <c r="AC1389" s="3" t="s">
        <v>59768</v>
      </c>
      <c r="AD1389" s="8" t="s">
        <v>59769</v>
      </c>
      <c r="AE1389" s="8" t="s">
        <v>48344</v>
      </c>
      <c r="AF1389" s="8" t="s">
        <v>59770</v>
      </c>
      <c r="AL1389" s="31" t="s">
        <v>26428</v>
      </c>
      <c r="AM1389" s="31" t="s">
        <v>36125</v>
      </c>
      <c r="AN1389" s="31" t="s">
        <v>36126</v>
      </c>
      <c r="AO1389" s="31" t="s">
        <v>26427</v>
      </c>
      <c r="AP1389" s="31">
        <v>94044</v>
      </c>
      <c r="AQ1389" s="31" t="s">
        <v>26426</v>
      </c>
      <c r="AR1389" s="31">
        <v>65.13</v>
      </c>
      <c r="AS1389" s="31">
        <v>17.47</v>
      </c>
      <c r="AT1389" s="31">
        <v>179.67</v>
      </c>
      <c r="AU1389" s="32">
        <f t="shared" si="323"/>
        <v>87.423333333333332</v>
      </c>
      <c r="AV1389" s="31">
        <v>155.41</v>
      </c>
      <c r="AW1389" s="31">
        <v>113.72</v>
      </c>
      <c r="AX1389" s="31">
        <v>128.52000000000001</v>
      </c>
      <c r="AY1389" s="32">
        <f t="shared" si="324"/>
        <v>132.54999999999998</v>
      </c>
      <c r="AZ1389" s="31">
        <v>211.18</v>
      </c>
      <c r="BA1389" s="31">
        <v>264.60000000000002</v>
      </c>
      <c r="BB1389" s="31">
        <v>341.45</v>
      </c>
      <c r="BC1389" s="32">
        <f t="shared" si="325"/>
        <v>272.41000000000003</v>
      </c>
      <c r="BD1389" s="33">
        <f t="shared" si="326"/>
        <v>3.1159873412895109</v>
      </c>
      <c r="BE1389" s="31">
        <f t="shared" si="327"/>
        <v>1.5161856102489799</v>
      </c>
      <c r="BH1389" s="8" t="s">
        <v>81195</v>
      </c>
      <c r="BI1389" s="8" t="s">
        <v>69906</v>
      </c>
      <c r="BJ1389" s="8" t="s">
        <v>67626</v>
      </c>
      <c r="BK1389" s="3" t="s">
        <v>40156</v>
      </c>
      <c r="BL1389" s="8" t="s">
        <v>67627</v>
      </c>
      <c r="BM1389" s="8" t="s">
        <v>48344</v>
      </c>
      <c r="BN1389" s="8" t="s">
        <v>67628</v>
      </c>
      <c r="BT1389" s="5" t="s">
        <v>5268</v>
      </c>
      <c r="BU1389" s="5" t="s">
        <v>33591</v>
      </c>
      <c r="BV1389" s="5" t="s">
        <v>33592</v>
      </c>
      <c r="BW1389" s="5" t="s">
        <v>5265</v>
      </c>
      <c r="BX1389" s="5" t="s">
        <v>5264</v>
      </c>
      <c r="BY1389" s="5" t="s">
        <v>5263</v>
      </c>
      <c r="BZ1389" s="5">
        <v>4289.0200000000004</v>
      </c>
      <c r="CA1389" s="5">
        <v>3386.44</v>
      </c>
      <c r="CB1389" s="5">
        <v>4229.47</v>
      </c>
      <c r="CC1389" s="6">
        <f t="shared" si="332"/>
        <v>3968.31</v>
      </c>
      <c r="CD1389" s="5">
        <v>2576.9</v>
      </c>
      <c r="CE1389" s="5">
        <v>2650.19</v>
      </c>
      <c r="CF1389" s="5">
        <v>1938.49</v>
      </c>
      <c r="CG1389" s="6">
        <f t="shared" si="331"/>
        <v>2388.5266666666666</v>
      </c>
      <c r="CH1389" s="5">
        <v>917.67</v>
      </c>
      <c r="CI1389" s="5">
        <v>175.97</v>
      </c>
      <c r="CJ1389" s="5">
        <v>645.28</v>
      </c>
      <c r="CK1389" s="6">
        <f t="shared" si="330"/>
        <v>579.64</v>
      </c>
      <c r="CL1389" s="7">
        <f t="shared" si="328"/>
        <v>0.14606721753088847</v>
      </c>
      <c r="CM1389" s="5">
        <f t="shared" si="329"/>
        <v>0.60190022116887709</v>
      </c>
      <c r="CP1389" s="8" t="s">
        <v>72194</v>
      </c>
      <c r="CQ1389" s="8" t="s">
        <v>69906</v>
      </c>
      <c r="CR1389" s="8" t="s">
        <v>72195</v>
      </c>
      <c r="CS1389" s="3" t="s">
        <v>72196</v>
      </c>
      <c r="CT1389" s="8" t="s">
        <v>72197</v>
      </c>
      <c r="CU1389" s="8" t="s">
        <v>48344</v>
      </c>
      <c r="CV1389" s="8" t="s">
        <v>72198</v>
      </c>
    </row>
    <row r="1390" spans="4:100">
      <c r="D1390" s="22" t="s">
        <v>1025</v>
      </c>
      <c r="E1390" s="22" t="s">
        <v>48133</v>
      </c>
      <c r="F1390" s="22" t="s">
        <v>48134</v>
      </c>
      <c r="G1390" s="22" t="s">
        <v>1024</v>
      </c>
      <c r="H1390" s="22">
        <v>93681</v>
      </c>
      <c r="I1390" s="22" t="s">
        <v>1023</v>
      </c>
      <c r="J1390" s="22">
        <v>417.42</v>
      </c>
      <c r="K1390" s="22">
        <v>367.41</v>
      </c>
      <c r="L1390" s="22">
        <v>209.57</v>
      </c>
      <c r="M1390" s="23">
        <f t="shared" si="318"/>
        <v>331.4666666666667</v>
      </c>
      <c r="N1390" s="22">
        <v>530.16999999999996</v>
      </c>
      <c r="O1390" s="22">
        <v>459.6</v>
      </c>
      <c r="P1390" s="22">
        <v>22.24</v>
      </c>
      <c r="Q1390" s="23">
        <f t="shared" si="319"/>
        <v>337.33666666666664</v>
      </c>
      <c r="R1390" s="22">
        <v>408.74</v>
      </c>
      <c r="S1390" s="22">
        <v>215.89</v>
      </c>
      <c r="T1390" s="22">
        <v>185.06</v>
      </c>
      <c r="U1390" s="23">
        <f t="shared" si="320"/>
        <v>269.8966666666667</v>
      </c>
      <c r="V1390" s="24">
        <f t="shared" si="321"/>
        <v>0.81424979887369275</v>
      </c>
      <c r="W1390" s="22">
        <f t="shared" si="322"/>
        <v>1.0177091713596136</v>
      </c>
      <c r="Z1390" s="8" t="s">
        <v>77150</v>
      </c>
      <c r="AA1390" s="8" t="s">
        <v>69906</v>
      </c>
      <c r="AB1390" s="8" t="s">
        <v>59771</v>
      </c>
      <c r="AC1390" s="3" t="s">
        <v>43632</v>
      </c>
      <c r="AD1390" s="8" t="s">
        <v>59772</v>
      </c>
      <c r="AE1390" s="8" t="s">
        <v>48344</v>
      </c>
      <c r="AF1390" s="8" t="s">
        <v>59773</v>
      </c>
      <c r="AL1390" s="31" t="s">
        <v>11574</v>
      </c>
      <c r="AM1390" s="31" t="s">
        <v>44852</v>
      </c>
      <c r="AN1390" s="31" t="s">
        <v>44853</v>
      </c>
      <c r="AO1390" s="31" t="s">
        <v>11573</v>
      </c>
      <c r="AP1390" s="31">
        <v>67299</v>
      </c>
      <c r="AQ1390" s="31" t="s">
        <v>11572</v>
      </c>
      <c r="AR1390" s="31">
        <v>1016.23</v>
      </c>
      <c r="AS1390" s="31">
        <v>903.41</v>
      </c>
      <c r="AT1390" s="31">
        <v>838.14</v>
      </c>
      <c r="AU1390" s="32">
        <f t="shared" si="323"/>
        <v>919.25999999999988</v>
      </c>
      <c r="AV1390" s="31">
        <v>1131.22</v>
      </c>
      <c r="AW1390" s="31">
        <v>468.68</v>
      </c>
      <c r="AX1390" s="31">
        <v>807</v>
      </c>
      <c r="AY1390" s="32">
        <f t="shared" si="324"/>
        <v>802.30000000000007</v>
      </c>
      <c r="AZ1390" s="31">
        <v>3084.24</v>
      </c>
      <c r="BA1390" s="31">
        <v>2141.63</v>
      </c>
      <c r="BB1390" s="31">
        <v>3371.35</v>
      </c>
      <c r="BC1390" s="32">
        <f t="shared" si="325"/>
        <v>2865.74</v>
      </c>
      <c r="BD1390" s="33">
        <f t="shared" si="326"/>
        <v>3.1174422905380417</v>
      </c>
      <c r="BE1390" s="31">
        <f t="shared" si="327"/>
        <v>0.87276722581206645</v>
      </c>
      <c r="BH1390" s="8" t="s">
        <v>81196</v>
      </c>
      <c r="BI1390" s="8" t="s">
        <v>69906</v>
      </c>
      <c r="BJ1390" s="8" t="s">
        <v>67629</v>
      </c>
      <c r="BK1390" s="3" t="s">
        <v>67630</v>
      </c>
      <c r="BL1390" s="8" t="s">
        <v>67631</v>
      </c>
      <c r="BM1390" s="8" t="s">
        <v>48344</v>
      </c>
      <c r="BN1390" s="8" t="s">
        <v>67632</v>
      </c>
      <c r="BT1390" s="5" t="s">
        <v>24735</v>
      </c>
      <c r="BU1390" s="5" t="s">
        <v>33381</v>
      </c>
      <c r="BV1390" s="5" t="s">
        <v>33382</v>
      </c>
      <c r="BW1390" s="5" t="s">
        <v>24734</v>
      </c>
      <c r="BX1390" s="5">
        <v>22057</v>
      </c>
      <c r="BY1390" s="5" t="s">
        <v>24733</v>
      </c>
      <c r="BZ1390" s="5">
        <v>184.27</v>
      </c>
      <c r="CA1390" s="5">
        <v>164.62</v>
      </c>
      <c r="CB1390" s="5">
        <v>186.04</v>
      </c>
      <c r="CC1390" s="6">
        <f t="shared" si="332"/>
        <v>178.30999999999997</v>
      </c>
      <c r="CD1390" s="5">
        <v>61.15</v>
      </c>
      <c r="CE1390" s="5">
        <v>78.75</v>
      </c>
      <c r="CF1390" s="5">
        <v>26.47</v>
      </c>
      <c r="CG1390" s="6">
        <f t="shared" si="331"/>
        <v>55.456666666666671</v>
      </c>
      <c r="CH1390" s="5">
        <v>46.95</v>
      </c>
      <c r="CI1390" s="5">
        <v>9.76</v>
      </c>
      <c r="CJ1390" s="5">
        <v>21.44</v>
      </c>
      <c r="CK1390" s="6">
        <f t="shared" si="330"/>
        <v>26.05</v>
      </c>
      <c r="CL1390" s="7">
        <f t="shared" si="328"/>
        <v>0.14609388144243174</v>
      </c>
      <c r="CM1390" s="5">
        <f t="shared" si="329"/>
        <v>0.31101265586151466</v>
      </c>
      <c r="CP1390" s="8" t="s">
        <v>72199</v>
      </c>
      <c r="CQ1390" s="8" t="s">
        <v>69906</v>
      </c>
      <c r="CR1390" s="8" t="s">
        <v>59868</v>
      </c>
      <c r="CS1390" s="3" t="s">
        <v>59869</v>
      </c>
      <c r="CT1390" s="8" t="s">
        <v>59870</v>
      </c>
      <c r="CU1390" s="8" t="s">
        <v>48344</v>
      </c>
      <c r="CV1390" s="8" t="s">
        <v>59871</v>
      </c>
    </row>
    <row r="1391" spans="4:100">
      <c r="D1391" s="22" t="s">
        <v>25949</v>
      </c>
      <c r="E1391" s="22" t="s">
        <v>47366</v>
      </c>
      <c r="F1391" s="22" t="s">
        <v>47367</v>
      </c>
      <c r="G1391" s="22" t="s">
        <v>25948</v>
      </c>
      <c r="H1391" s="22">
        <v>14028</v>
      </c>
      <c r="I1391" s="22" t="s">
        <v>25947</v>
      </c>
      <c r="J1391" s="22">
        <v>570.54999999999995</v>
      </c>
      <c r="K1391" s="22">
        <v>282.48</v>
      </c>
      <c r="L1391" s="22">
        <v>272.24</v>
      </c>
      <c r="M1391" s="23">
        <f t="shared" si="318"/>
        <v>375.09</v>
      </c>
      <c r="N1391" s="22">
        <v>431.96</v>
      </c>
      <c r="O1391" s="22">
        <v>464.64</v>
      </c>
      <c r="P1391" s="22">
        <v>156.32</v>
      </c>
      <c r="Q1391" s="23">
        <f t="shared" si="319"/>
        <v>350.9733333333333</v>
      </c>
      <c r="R1391" s="22">
        <v>312.88</v>
      </c>
      <c r="S1391" s="22">
        <v>390.23</v>
      </c>
      <c r="T1391" s="22">
        <v>213.52</v>
      </c>
      <c r="U1391" s="23">
        <f t="shared" si="320"/>
        <v>305.54333333333335</v>
      </c>
      <c r="V1391" s="24">
        <f t="shared" si="321"/>
        <v>0.81458672140908417</v>
      </c>
      <c r="W1391" s="22">
        <f t="shared" si="322"/>
        <v>0.93570431985212432</v>
      </c>
      <c r="Z1391" s="8" t="s">
        <v>77151</v>
      </c>
      <c r="AA1391" s="8" t="s">
        <v>69906</v>
      </c>
      <c r="AB1391" s="8" t="s">
        <v>59774</v>
      </c>
      <c r="AC1391" s="3" t="s">
        <v>46107</v>
      </c>
      <c r="AD1391" s="8" t="s">
        <v>59775</v>
      </c>
      <c r="AE1391" s="8" t="s">
        <v>48344</v>
      </c>
      <c r="AF1391" s="8" t="s">
        <v>59776</v>
      </c>
      <c r="AL1391" s="31" t="s">
        <v>2241</v>
      </c>
      <c r="AM1391" s="31" t="s">
        <v>2239</v>
      </c>
      <c r="AN1391" s="31"/>
      <c r="AO1391" s="31" t="s">
        <v>2240</v>
      </c>
      <c r="AP1391" s="31"/>
      <c r="AQ1391" s="31" t="s">
        <v>2239</v>
      </c>
      <c r="AR1391" s="31">
        <v>97.71</v>
      </c>
      <c r="AS1391" s="31">
        <v>79.510000000000005</v>
      </c>
      <c r="AT1391" s="31">
        <v>48.85</v>
      </c>
      <c r="AU1391" s="32">
        <f t="shared" si="323"/>
        <v>75.356666666666669</v>
      </c>
      <c r="AV1391" s="31">
        <v>32.58</v>
      </c>
      <c r="AW1391" s="31">
        <v>20.440000000000001</v>
      </c>
      <c r="AX1391" s="31">
        <v>172.48</v>
      </c>
      <c r="AY1391" s="32">
        <f t="shared" si="324"/>
        <v>75.166666666666671</v>
      </c>
      <c r="AZ1391" s="31">
        <v>163.54</v>
      </c>
      <c r="BA1391" s="31">
        <v>412.84</v>
      </c>
      <c r="BB1391" s="31">
        <v>128.57</v>
      </c>
      <c r="BC1391" s="32">
        <f t="shared" si="325"/>
        <v>234.98333333333335</v>
      </c>
      <c r="BD1391" s="33">
        <f t="shared" si="326"/>
        <v>3.1182819480691824</v>
      </c>
      <c r="BE1391" s="31">
        <f t="shared" si="327"/>
        <v>0.99747865705312522</v>
      </c>
      <c r="BH1391" s="8" t="s">
        <v>81197</v>
      </c>
      <c r="BI1391" s="8" t="s">
        <v>69906</v>
      </c>
      <c r="BJ1391" s="8" t="s">
        <v>81198</v>
      </c>
      <c r="BK1391" s="3" t="s">
        <v>37639</v>
      </c>
      <c r="BL1391" s="8" t="s">
        <v>81199</v>
      </c>
      <c r="BM1391" s="8" t="s">
        <v>48344</v>
      </c>
      <c r="BN1391" s="8" t="s">
        <v>81200</v>
      </c>
      <c r="BT1391" s="5" t="s">
        <v>23693</v>
      </c>
      <c r="BU1391" s="5" t="s">
        <v>33369</v>
      </c>
      <c r="BV1391" s="5" t="s">
        <v>33370</v>
      </c>
      <c r="BW1391" s="5" t="s">
        <v>836</v>
      </c>
      <c r="BX1391" s="5">
        <v>68537</v>
      </c>
      <c r="BY1391" s="5" t="s">
        <v>835</v>
      </c>
      <c r="BZ1391" s="5">
        <v>650.74</v>
      </c>
      <c r="CA1391" s="5">
        <v>787.99</v>
      </c>
      <c r="CB1391" s="5">
        <v>811.58</v>
      </c>
      <c r="CC1391" s="6">
        <f t="shared" si="332"/>
        <v>750.10333333333335</v>
      </c>
      <c r="CD1391" s="5">
        <v>188.11</v>
      </c>
      <c r="CE1391" s="5">
        <v>375.8</v>
      </c>
      <c r="CF1391" s="5">
        <v>381.03</v>
      </c>
      <c r="CG1391" s="6">
        <f t="shared" si="331"/>
        <v>314.98</v>
      </c>
      <c r="CH1391" s="5">
        <v>91.74</v>
      </c>
      <c r="CI1391" s="5">
        <v>135.5</v>
      </c>
      <c r="CJ1391" s="5">
        <v>101.54</v>
      </c>
      <c r="CK1391" s="6">
        <f t="shared" si="330"/>
        <v>109.59333333333335</v>
      </c>
      <c r="CL1391" s="7">
        <f t="shared" si="328"/>
        <v>0.14610431451666661</v>
      </c>
      <c r="CM1391" s="5">
        <f t="shared" si="329"/>
        <v>0.41991547831187703</v>
      </c>
      <c r="CP1391" s="8" t="s">
        <v>72200</v>
      </c>
      <c r="CQ1391" s="8" t="s">
        <v>69906</v>
      </c>
      <c r="CR1391" s="8" t="s">
        <v>72201</v>
      </c>
      <c r="CS1391" s="3" t="s">
        <v>72202</v>
      </c>
      <c r="CT1391" s="8" t="s">
        <v>72203</v>
      </c>
      <c r="CU1391" s="8" t="s">
        <v>48344</v>
      </c>
      <c r="CV1391" s="8" t="s">
        <v>72204</v>
      </c>
    </row>
    <row r="1392" spans="4:100">
      <c r="D1392" s="22" t="s">
        <v>16713</v>
      </c>
      <c r="E1392" s="22" t="s">
        <v>40226</v>
      </c>
      <c r="F1392" s="22" t="s">
        <v>40227</v>
      </c>
      <c r="G1392" s="22" t="s">
        <v>16712</v>
      </c>
      <c r="H1392" s="22" t="s">
        <v>12414</v>
      </c>
      <c r="I1392" s="22" t="s">
        <v>16711</v>
      </c>
      <c r="J1392" s="22">
        <v>716.77</v>
      </c>
      <c r="K1392" s="22">
        <v>1185.45</v>
      </c>
      <c r="L1392" s="22">
        <v>602.03</v>
      </c>
      <c r="M1392" s="23">
        <f t="shared" si="318"/>
        <v>834.75</v>
      </c>
      <c r="N1392" s="22">
        <v>910.57</v>
      </c>
      <c r="O1392" s="22">
        <v>999.9</v>
      </c>
      <c r="P1392" s="22">
        <v>944.25</v>
      </c>
      <c r="Q1392" s="23">
        <f t="shared" si="319"/>
        <v>951.57333333333338</v>
      </c>
      <c r="R1392" s="22">
        <v>506.02</v>
      </c>
      <c r="S1392" s="22">
        <v>1116.42</v>
      </c>
      <c r="T1392" s="22">
        <v>417.68</v>
      </c>
      <c r="U1392" s="23">
        <f t="shared" si="320"/>
        <v>680.04000000000008</v>
      </c>
      <c r="V1392" s="24">
        <f t="shared" si="321"/>
        <v>0.81466307277628036</v>
      </c>
      <c r="W1392" s="22">
        <f t="shared" si="322"/>
        <v>1.1399500848557453</v>
      </c>
      <c r="Z1392" s="8" t="s">
        <v>75326</v>
      </c>
      <c r="AA1392" s="8" t="s">
        <v>69906</v>
      </c>
      <c r="AB1392" s="8" t="s">
        <v>56561</v>
      </c>
      <c r="AC1392" s="3" t="s">
        <v>35904</v>
      </c>
      <c r="AD1392" s="8" t="s">
        <v>56562</v>
      </c>
      <c r="AE1392" s="8" t="s">
        <v>48344</v>
      </c>
      <c r="AF1392" s="8" t="s">
        <v>56563</v>
      </c>
      <c r="AL1392" s="31" t="s">
        <v>1242</v>
      </c>
      <c r="AM1392" s="31" t="s">
        <v>34166</v>
      </c>
      <c r="AN1392" s="31" t="s">
        <v>34167</v>
      </c>
      <c r="AO1392" s="31" t="s">
        <v>1240</v>
      </c>
      <c r="AP1392" s="31">
        <v>76499</v>
      </c>
      <c r="AQ1392" s="31" t="s">
        <v>1239</v>
      </c>
      <c r="AR1392" s="31">
        <v>123</v>
      </c>
      <c r="AS1392" s="31">
        <v>629.20000000000005</v>
      </c>
      <c r="AT1392" s="31">
        <v>50.12</v>
      </c>
      <c r="AU1392" s="32">
        <f t="shared" si="323"/>
        <v>267.44</v>
      </c>
      <c r="AV1392" s="31">
        <v>465.45</v>
      </c>
      <c r="AW1392" s="31">
        <v>450.14</v>
      </c>
      <c r="AX1392" s="31">
        <v>1571.58</v>
      </c>
      <c r="AY1392" s="32">
        <f t="shared" si="324"/>
        <v>829.05666666666673</v>
      </c>
      <c r="AZ1392" s="31">
        <v>753.38</v>
      </c>
      <c r="BA1392" s="31">
        <v>1133.9100000000001</v>
      </c>
      <c r="BB1392" s="31">
        <v>615.02</v>
      </c>
      <c r="BC1392" s="32">
        <f t="shared" si="325"/>
        <v>834.10333333333335</v>
      </c>
      <c r="BD1392" s="33">
        <f t="shared" si="326"/>
        <v>3.1188428557184169</v>
      </c>
      <c r="BE1392" s="31">
        <f t="shared" si="327"/>
        <v>3.099972579519394</v>
      </c>
      <c r="BH1392" s="8" t="s">
        <v>74247</v>
      </c>
      <c r="BI1392" s="8" t="s">
        <v>69906</v>
      </c>
      <c r="BJ1392" s="8" t="s">
        <v>54612</v>
      </c>
      <c r="BK1392" s="3" t="s">
        <v>33977</v>
      </c>
      <c r="BL1392" s="8" t="s">
        <v>54613</v>
      </c>
      <c r="BM1392" s="8" t="s">
        <v>48344</v>
      </c>
      <c r="BN1392" s="8" t="s">
        <v>54614</v>
      </c>
      <c r="BT1392" s="5" t="s">
        <v>25259</v>
      </c>
      <c r="BU1392" s="5" t="s">
        <v>47887</v>
      </c>
      <c r="BV1392" s="5" t="s">
        <v>47888</v>
      </c>
      <c r="BW1392" s="5" t="s">
        <v>25258</v>
      </c>
      <c r="BX1392" s="5">
        <v>22320</v>
      </c>
      <c r="BY1392" s="5" t="s">
        <v>25257</v>
      </c>
      <c r="BZ1392" s="5">
        <v>1577.29</v>
      </c>
      <c r="CA1392" s="5">
        <v>1093.3399999999999</v>
      </c>
      <c r="CB1392" s="5">
        <v>716.4</v>
      </c>
      <c r="CC1392" s="6">
        <f t="shared" si="332"/>
        <v>1129.01</v>
      </c>
      <c r="CD1392" s="5">
        <v>1182.78</v>
      </c>
      <c r="CE1392" s="5">
        <v>1084.8</v>
      </c>
      <c r="CF1392" s="5">
        <v>1055.1600000000001</v>
      </c>
      <c r="CG1392" s="6">
        <f t="shared" si="331"/>
        <v>1107.58</v>
      </c>
      <c r="CH1392" s="5">
        <v>156.88</v>
      </c>
      <c r="CI1392" s="5">
        <v>288.77999999999997</v>
      </c>
      <c r="CJ1392" s="5">
        <v>49.85</v>
      </c>
      <c r="CK1392" s="6">
        <f t="shared" si="330"/>
        <v>165.17</v>
      </c>
      <c r="CL1392" s="7">
        <f t="shared" si="328"/>
        <v>0.14629631269873605</v>
      </c>
      <c r="CM1392" s="5">
        <f t="shared" si="329"/>
        <v>0.9810187686557249</v>
      </c>
      <c r="CP1392" s="8" t="s">
        <v>72205</v>
      </c>
      <c r="CQ1392" s="8" t="s">
        <v>69906</v>
      </c>
      <c r="CR1392" s="8" t="s">
        <v>72206</v>
      </c>
      <c r="CS1392" s="3" t="s">
        <v>72207</v>
      </c>
      <c r="CT1392" s="8" t="s">
        <v>72208</v>
      </c>
      <c r="CU1392" s="8" t="s">
        <v>48344</v>
      </c>
      <c r="CV1392" s="8" t="s">
        <v>72209</v>
      </c>
    </row>
    <row r="1393" spans="4:100">
      <c r="D1393" s="22" t="s">
        <v>12519</v>
      </c>
      <c r="E1393" s="22" t="s">
        <v>36183</v>
      </c>
      <c r="F1393" s="22" t="s">
        <v>36184</v>
      </c>
      <c r="G1393" s="22" t="s">
        <v>12518</v>
      </c>
      <c r="H1393" s="22" t="s">
        <v>1245</v>
      </c>
      <c r="I1393" s="22" t="s">
        <v>12517</v>
      </c>
      <c r="J1393" s="22">
        <v>1807.58</v>
      </c>
      <c r="K1393" s="22">
        <v>1621.94</v>
      </c>
      <c r="L1393" s="22">
        <v>1097.23</v>
      </c>
      <c r="M1393" s="23">
        <f t="shared" si="318"/>
        <v>1508.9166666666667</v>
      </c>
      <c r="N1393" s="22">
        <v>1599.07</v>
      </c>
      <c r="O1393" s="22">
        <v>1235.58</v>
      </c>
      <c r="P1393" s="22">
        <v>908.77</v>
      </c>
      <c r="Q1393" s="23">
        <f t="shared" si="319"/>
        <v>1247.8066666666666</v>
      </c>
      <c r="R1393" s="22">
        <v>1393.34</v>
      </c>
      <c r="S1393" s="22">
        <v>1054.1600000000001</v>
      </c>
      <c r="T1393" s="22">
        <v>1240.99</v>
      </c>
      <c r="U1393" s="23">
        <f t="shared" si="320"/>
        <v>1229.4966666666667</v>
      </c>
      <c r="V1393" s="24">
        <f t="shared" si="321"/>
        <v>0.81482078754073006</v>
      </c>
      <c r="W1393" s="22">
        <f t="shared" si="322"/>
        <v>0.82695532114651782</v>
      </c>
      <c r="Z1393" s="8" t="s">
        <v>77152</v>
      </c>
      <c r="AA1393" s="8" t="s">
        <v>69906</v>
      </c>
      <c r="AB1393" s="8" t="s">
        <v>59780</v>
      </c>
      <c r="AC1393" s="3" t="s">
        <v>59781</v>
      </c>
      <c r="AD1393" s="8" t="s">
        <v>59782</v>
      </c>
      <c r="AE1393" s="8" t="s">
        <v>48344</v>
      </c>
      <c r="AF1393" s="8" t="s">
        <v>59783</v>
      </c>
      <c r="AL1393" s="31" t="s">
        <v>29602</v>
      </c>
      <c r="AM1393" s="31" t="s">
        <v>40135</v>
      </c>
      <c r="AN1393" s="31" t="s">
        <v>40136</v>
      </c>
      <c r="AO1393" s="31" t="s">
        <v>29601</v>
      </c>
      <c r="AP1393" s="31">
        <v>107338</v>
      </c>
      <c r="AQ1393" s="31" t="s">
        <v>29600</v>
      </c>
      <c r="AR1393" s="31">
        <v>172.57</v>
      </c>
      <c r="AS1393" s="31">
        <v>263.83</v>
      </c>
      <c r="AT1393" s="31">
        <v>354.6</v>
      </c>
      <c r="AU1393" s="32">
        <f t="shared" si="323"/>
        <v>263.66666666666669</v>
      </c>
      <c r="AV1393" s="31">
        <v>299.60000000000002</v>
      </c>
      <c r="AW1393" s="31">
        <v>208.55</v>
      </c>
      <c r="AX1393" s="31">
        <v>137.88999999999999</v>
      </c>
      <c r="AY1393" s="32">
        <f t="shared" si="324"/>
        <v>215.34666666666666</v>
      </c>
      <c r="AZ1393" s="31">
        <v>383.82</v>
      </c>
      <c r="BA1393" s="31">
        <v>937.61</v>
      </c>
      <c r="BB1393" s="31">
        <v>1146.07</v>
      </c>
      <c r="BC1393" s="32">
        <f t="shared" si="325"/>
        <v>822.5</v>
      </c>
      <c r="BD1393" s="33">
        <f t="shared" si="326"/>
        <v>3.1194690265486722</v>
      </c>
      <c r="BE1393" s="31">
        <f t="shared" si="327"/>
        <v>0.81673830594184571</v>
      </c>
      <c r="BH1393" s="8" t="s">
        <v>81201</v>
      </c>
      <c r="BI1393" s="8" t="s">
        <v>69906</v>
      </c>
      <c r="BJ1393" s="8" t="s">
        <v>67633</v>
      </c>
      <c r="BK1393" s="3" t="s">
        <v>35924</v>
      </c>
      <c r="BL1393" s="8" t="s">
        <v>67634</v>
      </c>
      <c r="BM1393" s="8" t="s">
        <v>48344</v>
      </c>
      <c r="BN1393" s="8" t="s">
        <v>67635</v>
      </c>
      <c r="BT1393" s="5" t="s">
        <v>10959</v>
      </c>
      <c r="BU1393" s="5" t="s">
        <v>41911</v>
      </c>
      <c r="BV1393" s="5" t="s">
        <v>41912</v>
      </c>
      <c r="BW1393" s="5" t="s">
        <v>10958</v>
      </c>
      <c r="BX1393" s="5">
        <v>68198</v>
      </c>
      <c r="BY1393" s="5" t="s">
        <v>10957</v>
      </c>
      <c r="BZ1393" s="5">
        <v>5034.33</v>
      </c>
      <c r="CA1393" s="5">
        <v>1150.8</v>
      </c>
      <c r="CB1393" s="5">
        <v>1587.55</v>
      </c>
      <c r="CC1393" s="6">
        <f t="shared" si="332"/>
        <v>2590.8933333333334</v>
      </c>
      <c r="CD1393" s="5">
        <v>1496.49</v>
      </c>
      <c r="CE1393" s="5">
        <v>1455.58</v>
      </c>
      <c r="CF1393" s="5">
        <v>975.48</v>
      </c>
      <c r="CG1393" s="6">
        <f t="shared" si="331"/>
        <v>1309.1833333333332</v>
      </c>
      <c r="CH1393" s="5">
        <v>594.71</v>
      </c>
      <c r="CI1393" s="5">
        <v>307.41000000000003</v>
      </c>
      <c r="CJ1393" s="5">
        <v>235.69</v>
      </c>
      <c r="CK1393" s="6">
        <f t="shared" si="330"/>
        <v>379.27000000000004</v>
      </c>
      <c r="CL1393" s="7">
        <f t="shared" si="328"/>
        <v>0.1463858025803198</v>
      </c>
      <c r="CM1393" s="5">
        <f t="shared" si="329"/>
        <v>0.50530190359052463</v>
      </c>
      <c r="CP1393" s="8" t="s">
        <v>72210</v>
      </c>
      <c r="CQ1393" s="8" t="s">
        <v>69906</v>
      </c>
      <c r="CR1393" s="8" t="s">
        <v>72211</v>
      </c>
      <c r="CS1393" s="3" t="s">
        <v>72212</v>
      </c>
      <c r="CT1393" s="8" t="s">
        <v>72213</v>
      </c>
      <c r="CU1393" s="8" t="s">
        <v>48344</v>
      </c>
      <c r="CV1393" s="8" t="s">
        <v>72214</v>
      </c>
    </row>
    <row r="1394" spans="4:100">
      <c r="D1394" s="22" t="s">
        <v>30759</v>
      </c>
      <c r="E1394" s="22" t="s">
        <v>37992</v>
      </c>
      <c r="F1394" s="22" t="s">
        <v>37993</v>
      </c>
      <c r="G1394" s="22" t="s">
        <v>30758</v>
      </c>
      <c r="H1394" s="22">
        <v>11938</v>
      </c>
      <c r="I1394" s="22" t="s">
        <v>30757</v>
      </c>
      <c r="J1394" s="22">
        <v>673.63</v>
      </c>
      <c r="K1394" s="22">
        <v>239.67</v>
      </c>
      <c r="L1394" s="22">
        <v>152.38</v>
      </c>
      <c r="M1394" s="23">
        <f t="shared" si="318"/>
        <v>355.22666666666663</v>
      </c>
      <c r="N1394" s="22">
        <v>502.64</v>
      </c>
      <c r="O1394" s="22">
        <v>407.59</v>
      </c>
      <c r="P1394" s="22">
        <v>266.60000000000002</v>
      </c>
      <c r="Q1394" s="23">
        <f t="shared" si="319"/>
        <v>392.27666666666664</v>
      </c>
      <c r="R1394" s="22">
        <v>269.66000000000003</v>
      </c>
      <c r="S1394" s="22">
        <v>293.20999999999998</v>
      </c>
      <c r="T1394" s="22">
        <v>305.52</v>
      </c>
      <c r="U1394" s="23">
        <f t="shared" si="320"/>
        <v>289.46333333333331</v>
      </c>
      <c r="V1394" s="24">
        <f t="shared" si="321"/>
        <v>0.81486937917573754</v>
      </c>
      <c r="W1394" s="22">
        <f t="shared" si="322"/>
        <v>1.1042996021319722</v>
      </c>
      <c r="Z1394" s="8" t="s">
        <v>77153</v>
      </c>
      <c r="AA1394" s="8" t="s">
        <v>69906</v>
      </c>
      <c r="AB1394" s="8" t="s">
        <v>59784</v>
      </c>
      <c r="AC1394" s="3" t="s">
        <v>59785</v>
      </c>
      <c r="AD1394" s="8" t="s">
        <v>59786</v>
      </c>
      <c r="AE1394" s="8" t="s">
        <v>48344</v>
      </c>
      <c r="AF1394" s="8" t="s">
        <v>59787</v>
      </c>
      <c r="AL1394" s="31" t="s">
        <v>24531</v>
      </c>
      <c r="AM1394" s="31" t="s">
        <v>40855</v>
      </c>
      <c r="AN1394" s="31" t="s">
        <v>40856</v>
      </c>
      <c r="AO1394" s="31" t="s">
        <v>24530</v>
      </c>
      <c r="AP1394" s="31">
        <v>54141</v>
      </c>
      <c r="AQ1394" s="31" t="s">
        <v>24529</v>
      </c>
      <c r="AR1394" s="31">
        <v>56.26</v>
      </c>
      <c r="AS1394" s="31">
        <v>70.739999999999995</v>
      </c>
      <c r="AT1394" s="31">
        <v>102.48</v>
      </c>
      <c r="AU1394" s="32">
        <f t="shared" si="323"/>
        <v>76.493333333333339</v>
      </c>
      <c r="AV1394" s="31">
        <v>20.39</v>
      </c>
      <c r="AW1394" s="31">
        <v>20.45</v>
      </c>
      <c r="AX1394" s="31">
        <v>95.03</v>
      </c>
      <c r="AY1394" s="32">
        <f t="shared" si="324"/>
        <v>45.29</v>
      </c>
      <c r="AZ1394" s="31">
        <v>225.42</v>
      </c>
      <c r="BA1394" s="31">
        <v>102.38</v>
      </c>
      <c r="BB1394" s="31">
        <v>388.51</v>
      </c>
      <c r="BC1394" s="32">
        <f t="shared" si="325"/>
        <v>238.76999999999998</v>
      </c>
      <c r="BD1394" s="33">
        <f t="shared" si="326"/>
        <v>3.1214484922433323</v>
      </c>
      <c r="BE1394" s="31">
        <f t="shared" si="327"/>
        <v>0.59207774097960597</v>
      </c>
      <c r="BH1394" s="8" t="s">
        <v>81202</v>
      </c>
      <c r="BI1394" s="8" t="s">
        <v>69906</v>
      </c>
      <c r="BJ1394" s="8" t="s">
        <v>67636</v>
      </c>
      <c r="BK1394" s="3" t="s">
        <v>67637</v>
      </c>
      <c r="BL1394" s="8" t="s">
        <v>67638</v>
      </c>
      <c r="BM1394" s="8" t="s">
        <v>48344</v>
      </c>
      <c r="BN1394" s="8" t="s">
        <v>67639</v>
      </c>
      <c r="BT1394" s="5" t="s">
        <v>9228</v>
      </c>
      <c r="BU1394" s="5" t="s">
        <v>9226</v>
      </c>
      <c r="BV1394" s="5"/>
      <c r="BW1394" s="5" t="s">
        <v>9227</v>
      </c>
      <c r="BX1394" s="5"/>
      <c r="BY1394" s="5" t="s">
        <v>9226</v>
      </c>
      <c r="BZ1394" s="5">
        <v>681.74</v>
      </c>
      <c r="CA1394" s="5">
        <v>784.75</v>
      </c>
      <c r="CB1394" s="5">
        <v>959.99</v>
      </c>
      <c r="CC1394" s="6">
        <f t="shared" si="332"/>
        <v>808.82666666666671</v>
      </c>
      <c r="CD1394" s="5">
        <v>446.8</v>
      </c>
      <c r="CE1394" s="5">
        <v>517.23</v>
      </c>
      <c r="CF1394" s="5">
        <v>409.01</v>
      </c>
      <c r="CG1394" s="6">
        <f t="shared" si="331"/>
        <v>457.68</v>
      </c>
      <c r="CH1394" s="5">
        <v>112.72</v>
      </c>
      <c r="CI1394" s="5">
        <v>113.07</v>
      </c>
      <c r="CJ1394" s="5">
        <v>129.43</v>
      </c>
      <c r="CK1394" s="6">
        <f t="shared" si="330"/>
        <v>118.40666666666668</v>
      </c>
      <c r="CL1394" s="7">
        <f t="shared" si="328"/>
        <v>0.14639312914180214</v>
      </c>
      <c r="CM1394" s="5">
        <f t="shared" si="329"/>
        <v>0.56585671425274464</v>
      </c>
      <c r="CP1394" s="8" t="s">
        <v>72215</v>
      </c>
      <c r="CQ1394" s="8" t="s">
        <v>69906</v>
      </c>
      <c r="CR1394" s="8" t="s">
        <v>72216</v>
      </c>
      <c r="CS1394" s="3" t="s">
        <v>72217</v>
      </c>
      <c r="CT1394" s="8" t="s">
        <v>72218</v>
      </c>
      <c r="CU1394" s="8" t="s">
        <v>48344</v>
      </c>
      <c r="CV1394" s="8" t="s">
        <v>72219</v>
      </c>
    </row>
    <row r="1395" spans="4:100">
      <c r="D1395" s="22" t="s">
        <v>24281</v>
      </c>
      <c r="E1395" s="22" t="s">
        <v>39346</v>
      </c>
      <c r="F1395" s="22" t="s">
        <v>39347</v>
      </c>
      <c r="G1395" s="22" t="s">
        <v>24280</v>
      </c>
      <c r="H1395" s="22">
        <v>19072</v>
      </c>
      <c r="I1395" s="22" t="s">
        <v>24279</v>
      </c>
      <c r="J1395" s="22">
        <v>1267.83</v>
      </c>
      <c r="K1395" s="22">
        <v>303.97000000000003</v>
      </c>
      <c r="L1395" s="22">
        <v>1026.4100000000001</v>
      </c>
      <c r="M1395" s="23">
        <f t="shared" si="318"/>
        <v>866.07</v>
      </c>
      <c r="N1395" s="22">
        <v>303.39</v>
      </c>
      <c r="O1395" s="22">
        <v>420.4</v>
      </c>
      <c r="P1395" s="22">
        <v>599.51</v>
      </c>
      <c r="Q1395" s="23">
        <f t="shared" si="319"/>
        <v>441.09999999999997</v>
      </c>
      <c r="R1395" s="22">
        <v>240.21</v>
      </c>
      <c r="S1395" s="22">
        <v>1415.64</v>
      </c>
      <c r="T1395" s="22">
        <v>462.36</v>
      </c>
      <c r="U1395" s="23">
        <f t="shared" si="320"/>
        <v>706.07</v>
      </c>
      <c r="V1395" s="24">
        <f t="shared" si="321"/>
        <v>0.81525742722874595</v>
      </c>
      <c r="W1395" s="22">
        <f t="shared" si="322"/>
        <v>0.50931218030875092</v>
      </c>
      <c r="Z1395" s="8" t="s">
        <v>77154</v>
      </c>
      <c r="AA1395" s="8" t="s">
        <v>69906</v>
      </c>
      <c r="AB1395" s="8" t="s">
        <v>77155</v>
      </c>
      <c r="AC1395" s="3" t="s">
        <v>47529</v>
      </c>
      <c r="AD1395" s="8" t="s">
        <v>77156</v>
      </c>
      <c r="AE1395" s="8" t="s">
        <v>48344</v>
      </c>
      <c r="AF1395" s="8" t="s">
        <v>77157</v>
      </c>
      <c r="AL1395" s="31" t="s">
        <v>7416</v>
      </c>
      <c r="AM1395" s="31" t="s">
        <v>42261</v>
      </c>
      <c r="AN1395" s="31" t="s">
        <v>42262</v>
      </c>
      <c r="AO1395" s="31" t="s">
        <v>7415</v>
      </c>
      <c r="AP1395" s="31">
        <v>192193</v>
      </c>
      <c r="AQ1395" s="31" t="s">
        <v>7414</v>
      </c>
      <c r="AR1395" s="31">
        <v>253.35</v>
      </c>
      <c r="AS1395" s="31">
        <v>60.44</v>
      </c>
      <c r="AT1395" s="31">
        <v>47.88</v>
      </c>
      <c r="AU1395" s="32">
        <f t="shared" si="323"/>
        <v>120.55666666666666</v>
      </c>
      <c r="AV1395" s="31">
        <v>442.77</v>
      </c>
      <c r="AW1395" s="31">
        <v>215.04</v>
      </c>
      <c r="AX1395" s="31">
        <v>57.63</v>
      </c>
      <c r="AY1395" s="32">
        <f t="shared" si="324"/>
        <v>238.48</v>
      </c>
      <c r="AZ1395" s="31">
        <v>570.22</v>
      </c>
      <c r="BA1395" s="31">
        <v>118.04</v>
      </c>
      <c r="BB1395" s="31">
        <v>440.91</v>
      </c>
      <c r="BC1395" s="32">
        <f t="shared" si="325"/>
        <v>376.39000000000004</v>
      </c>
      <c r="BD1395" s="33">
        <f t="shared" si="326"/>
        <v>3.1221002571404877</v>
      </c>
      <c r="BE1395" s="31">
        <f t="shared" si="327"/>
        <v>1.9781568833466974</v>
      </c>
      <c r="BH1395" s="8" t="s">
        <v>78189</v>
      </c>
      <c r="BI1395" s="8" t="s">
        <v>69906</v>
      </c>
      <c r="BJ1395" s="8" t="s">
        <v>61853</v>
      </c>
      <c r="BK1395" s="3" t="s">
        <v>40570</v>
      </c>
      <c r="BL1395" s="8" t="s">
        <v>61854</v>
      </c>
      <c r="BM1395" s="8" t="s">
        <v>48344</v>
      </c>
      <c r="BN1395" s="8" t="s">
        <v>61855</v>
      </c>
      <c r="BT1395" s="5" t="s">
        <v>3483</v>
      </c>
      <c r="BU1395" s="10" t="s">
        <v>43415</v>
      </c>
      <c r="BV1395" s="5" t="s">
        <v>43416</v>
      </c>
      <c r="BW1395" s="5" t="s">
        <v>3482</v>
      </c>
      <c r="BX1395" s="5" t="s">
        <v>3481</v>
      </c>
      <c r="BY1395" s="5" t="s">
        <v>3480</v>
      </c>
      <c r="BZ1395" s="5">
        <v>2861.58</v>
      </c>
      <c r="CA1395" s="5">
        <v>2047.55</v>
      </c>
      <c r="CB1395" s="5">
        <v>2615.17</v>
      </c>
      <c r="CC1395" s="6">
        <f t="shared" si="332"/>
        <v>2508.1</v>
      </c>
      <c r="CD1395" s="5">
        <v>2834.97</v>
      </c>
      <c r="CE1395" s="5">
        <v>2960.86</v>
      </c>
      <c r="CF1395" s="5">
        <v>2393.3000000000002</v>
      </c>
      <c r="CG1395" s="6">
        <f t="shared" si="331"/>
        <v>2729.71</v>
      </c>
      <c r="CH1395" s="5">
        <v>582.04999999999995</v>
      </c>
      <c r="CI1395" s="5">
        <v>334.22</v>
      </c>
      <c r="CJ1395" s="5">
        <v>185.47</v>
      </c>
      <c r="CK1395" s="6">
        <f t="shared" si="330"/>
        <v>367.24666666666667</v>
      </c>
      <c r="CL1395" s="7">
        <f t="shared" si="328"/>
        <v>0.1464242520898954</v>
      </c>
      <c r="CM1395" s="5">
        <f t="shared" si="329"/>
        <v>1.0883577209840118</v>
      </c>
      <c r="CP1395" s="8" t="s">
        <v>72220</v>
      </c>
      <c r="CQ1395" s="8" t="s">
        <v>69906</v>
      </c>
      <c r="CR1395" s="8" t="s">
        <v>72221</v>
      </c>
      <c r="CS1395" s="3" t="s">
        <v>72222</v>
      </c>
      <c r="CT1395" s="8" t="s">
        <v>72223</v>
      </c>
      <c r="CU1395" s="8" t="s">
        <v>48344</v>
      </c>
      <c r="CV1395" s="8" t="s">
        <v>72224</v>
      </c>
    </row>
    <row r="1396" spans="4:100">
      <c r="D1396" s="22" t="s">
        <v>11495</v>
      </c>
      <c r="E1396" s="22" t="s">
        <v>46194</v>
      </c>
      <c r="F1396" s="22" t="s">
        <v>46195</v>
      </c>
      <c r="G1396" s="22" t="s">
        <v>11494</v>
      </c>
      <c r="H1396" s="22">
        <v>378702</v>
      </c>
      <c r="I1396" s="22" t="s">
        <v>11493</v>
      </c>
      <c r="J1396" s="22">
        <v>1786.26</v>
      </c>
      <c r="K1396" s="22">
        <v>973.92</v>
      </c>
      <c r="L1396" s="22">
        <v>875.31</v>
      </c>
      <c r="M1396" s="23">
        <f t="shared" si="318"/>
        <v>1211.83</v>
      </c>
      <c r="N1396" s="22">
        <v>1583.14</v>
      </c>
      <c r="O1396" s="22">
        <v>1367.66</v>
      </c>
      <c r="P1396" s="22">
        <v>1042.6400000000001</v>
      </c>
      <c r="Q1396" s="23">
        <f t="shared" si="319"/>
        <v>1331.1466666666668</v>
      </c>
      <c r="R1396" s="22">
        <v>1760.16</v>
      </c>
      <c r="S1396" s="22">
        <v>621.95000000000005</v>
      </c>
      <c r="T1396" s="22">
        <v>582.41</v>
      </c>
      <c r="U1396" s="23">
        <f t="shared" si="320"/>
        <v>988.17333333333329</v>
      </c>
      <c r="V1396" s="24">
        <f t="shared" si="321"/>
        <v>0.81543890919793482</v>
      </c>
      <c r="W1396" s="22">
        <f t="shared" si="322"/>
        <v>1.0984599049921746</v>
      </c>
      <c r="Z1396" s="8" t="s">
        <v>77158</v>
      </c>
      <c r="AA1396" s="8" t="s">
        <v>69906</v>
      </c>
      <c r="AB1396" s="8" t="s">
        <v>59788</v>
      </c>
      <c r="AC1396" s="3" t="s">
        <v>37464</v>
      </c>
      <c r="AD1396" s="8" t="s">
        <v>59789</v>
      </c>
      <c r="AE1396" s="8" t="s">
        <v>48344</v>
      </c>
      <c r="AF1396" s="8" t="s">
        <v>59790</v>
      </c>
      <c r="AL1396" s="31" t="s">
        <v>6352</v>
      </c>
      <c r="AM1396" s="31" t="s">
        <v>41642</v>
      </c>
      <c r="AN1396" s="31" t="s">
        <v>41643</v>
      </c>
      <c r="AO1396" s="31" t="s">
        <v>6351</v>
      </c>
      <c r="AP1396" s="31">
        <v>14369</v>
      </c>
      <c r="AQ1396" s="31" t="s">
        <v>6350</v>
      </c>
      <c r="AR1396" s="31">
        <v>143.55000000000001</v>
      </c>
      <c r="AS1396" s="31">
        <v>80.989999999999995</v>
      </c>
      <c r="AT1396" s="31">
        <v>54.63</v>
      </c>
      <c r="AU1396" s="32">
        <f t="shared" si="323"/>
        <v>93.056666666666672</v>
      </c>
      <c r="AV1396" s="31">
        <v>265.25</v>
      </c>
      <c r="AW1396" s="31">
        <v>273.39999999999998</v>
      </c>
      <c r="AX1396" s="31">
        <v>15.47</v>
      </c>
      <c r="AY1396" s="32">
        <f t="shared" si="324"/>
        <v>184.70666666666668</v>
      </c>
      <c r="AZ1396" s="31">
        <v>413.18</v>
      </c>
      <c r="BA1396" s="31">
        <v>180.43</v>
      </c>
      <c r="BB1396" s="31">
        <v>278.06</v>
      </c>
      <c r="BC1396" s="32">
        <f t="shared" si="325"/>
        <v>290.55666666666667</v>
      </c>
      <c r="BD1396" s="33">
        <f t="shared" si="326"/>
        <v>3.1223627180570976</v>
      </c>
      <c r="BE1396" s="31">
        <f t="shared" si="327"/>
        <v>1.9848837625819393</v>
      </c>
      <c r="BH1396" s="8" t="s">
        <v>73776</v>
      </c>
      <c r="BI1396" s="8" t="s">
        <v>69906</v>
      </c>
      <c r="BJ1396" s="8" t="s">
        <v>53679</v>
      </c>
      <c r="BK1396" s="3" t="s">
        <v>38490</v>
      </c>
      <c r="BL1396" s="8" t="s">
        <v>53680</v>
      </c>
      <c r="BM1396" s="8" t="s">
        <v>48344</v>
      </c>
      <c r="BN1396" s="8" t="s">
        <v>53681</v>
      </c>
      <c r="BT1396" s="5" t="s">
        <v>31869</v>
      </c>
      <c r="BU1396" s="5" t="s">
        <v>38042</v>
      </c>
      <c r="BV1396" s="5" t="s">
        <v>38043</v>
      </c>
      <c r="BW1396" s="5" t="s">
        <v>31868</v>
      </c>
      <c r="BX1396" s="5">
        <v>17713</v>
      </c>
      <c r="BY1396" s="5" t="s">
        <v>31867</v>
      </c>
      <c r="BZ1396" s="5">
        <v>549.42999999999995</v>
      </c>
      <c r="CA1396" s="5">
        <v>786.94</v>
      </c>
      <c r="CB1396" s="5">
        <v>493.42</v>
      </c>
      <c r="CC1396" s="6">
        <f t="shared" si="332"/>
        <v>609.92999999999995</v>
      </c>
      <c r="CD1396" s="5">
        <v>567.05999999999995</v>
      </c>
      <c r="CE1396" s="5">
        <v>432.8</v>
      </c>
      <c r="CF1396" s="5">
        <v>301.32</v>
      </c>
      <c r="CG1396" s="6">
        <f t="shared" si="331"/>
        <v>433.72666666666663</v>
      </c>
      <c r="CH1396" s="5">
        <v>151.88</v>
      </c>
      <c r="CI1396" s="5">
        <v>59.34</v>
      </c>
      <c r="CJ1396" s="5">
        <v>56.97</v>
      </c>
      <c r="CK1396" s="6">
        <f t="shared" si="330"/>
        <v>89.396666666666661</v>
      </c>
      <c r="CL1396" s="7">
        <f t="shared" si="328"/>
        <v>0.14656873193098663</v>
      </c>
      <c r="CM1396" s="5">
        <f t="shared" si="329"/>
        <v>0.71110892506790402</v>
      </c>
      <c r="CP1396" s="8" t="s">
        <v>72225</v>
      </c>
      <c r="CQ1396" s="8" t="s">
        <v>69906</v>
      </c>
      <c r="CR1396" s="8" t="s">
        <v>72226</v>
      </c>
      <c r="CS1396" s="3" t="s">
        <v>72227</v>
      </c>
      <c r="CT1396" s="8" t="s">
        <v>72228</v>
      </c>
      <c r="CU1396" s="8" t="s">
        <v>48344</v>
      </c>
      <c r="CV1396" s="8" t="s">
        <v>72229</v>
      </c>
    </row>
    <row r="1397" spans="4:100">
      <c r="D1397" s="22" t="s">
        <v>311</v>
      </c>
      <c r="E1397" s="22" t="s">
        <v>35612</v>
      </c>
      <c r="F1397" s="22" t="s">
        <v>35613</v>
      </c>
      <c r="G1397" s="22" t="s">
        <v>310</v>
      </c>
      <c r="H1397" s="22">
        <v>67095</v>
      </c>
      <c r="I1397" s="22" t="s">
        <v>309</v>
      </c>
      <c r="J1397" s="22">
        <v>760.96</v>
      </c>
      <c r="K1397" s="22">
        <v>767.5</v>
      </c>
      <c r="L1397" s="22">
        <v>409.83</v>
      </c>
      <c r="M1397" s="23">
        <f t="shared" si="318"/>
        <v>646.09666666666669</v>
      </c>
      <c r="N1397" s="22">
        <v>503.35</v>
      </c>
      <c r="O1397" s="22">
        <v>279.3</v>
      </c>
      <c r="P1397" s="22">
        <v>184.94</v>
      </c>
      <c r="Q1397" s="23">
        <f t="shared" si="319"/>
        <v>322.53000000000003</v>
      </c>
      <c r="R1397" s="22">
        <v>687.2</v>
      </c>
      <c r="S1397" s="22">
        <v>281.2</v>
      </c>
      <c r="T1397" s="22">
        <v>612.17999999999995</v>
      </c>
      <c r="U1397" s="23">
        <f t="shared" si="320"/>
        <v>526.86</v>
      </c>
      <c r="V1397" s="24">
        <f t="shared" si="321"/>
        <v>0.81545073234655285</v>
      </c>
      <c r="W1397" s="22">
        <f t="shared" si="322"/>
        <v>0.49919774646724691</v>
      </c>
      <c r="Z1397" s="8" t="s">
        <v>77159</v>
      </c>
      <c r="AA1397" s="8" t="s">
        <v>69906</v>
      </c>
      <c r="AB1397" s="8" t="s">
        <v>59791</v>
      </c>
      <c r="AC1397" s="3" t="s">
        <v>40518</v>
      </c>
      <c r="AD1397" s="8" t="s">
        <v>59792</v>
      </c>
      <c r="AE1397" s="8" t="s">
        <v>48344</v>
      </c>
      <c r="AF1397" s="8" t="s">
        <v>59793</v>
      </c>
      <c r="AL1397" s="31" t="s">
        <v>9954</v>
      </c>
      <c r="AM1397" s="31" t="s">
        <v>35332</v>
      </c>
      <c r="AN1397" s="31" t="s">
        <v>35333</v>
      </c>
      <c r="AO1397" s="31" t="s">
        <v>9953</v>
      </c>
      <c r="AP1397" s="31">
        <v>20874</v>
      </c>
      <c r="AQ1397" s="31" t="s">
        <v>9952</v>
      </c>
      <c r="AR1397" s="31">
        <v>82.7</v>
      </c>
      <c r="AS1397" s="31">
        <v>64.62</v>
      </c>
      <c r="AT1397" s="31">
        <v>89.47</v>
      </c>
      <c r="AU1397" s="32">
        <f t="shared" si="323"/>
        <v>78.929999999999993</v>
      </c>
      <c r="AV1397" s="31">
        <v>296.91000000000003</v>
      </c>
      <c r="AW1397" s="31">
        <v>215.44</v>
      </c>
      <c r="AX1397" s="31">
        <v>105.96</v>
      </c>
      <c r="AY1397" s="32">
        <f t="shared" si="324"/>
        <v>206.10333333333335</v>
      </c>
      <c r="AZ1397" s="31">
        <v>469.35</v>
      </c>
      <c r="BA1397" s="31">
        <v>58.67</v>
      </c>
      <c r="BB1397" s="31">
        <v>211.37</v>
      </c>
      <c r="BC1397" s="32">
        <f t="shared" si="325"/>
        <v>246.46333333333334</v>
      </c>
      <c r="BD1397" s="33">
        <f t="shared" si="326"/>
        <v>3.122555851176148</v>
      </c>
      <c r="BE1397" s="31">
        <f t="shared" si="327"/>
        <v>2.6112166898939995</v>
      </c>
      <c r="BH1397" s="8" t="s">
        <v>81203</v>
      </c>
      <c r="BI1397" s="8" t="s">
        <v>69906</v>
      </c>
      <c r="BJ1397" s="8" t="s">
        <v>67640</v>
      </c>
      <c r="BK1397" s="3" t="s">
        <v>37456</v>
      </c>
      <c r="BL1397" s="8" t="s">
        <v>67641</v>
      </c>
      <c r="BM1397" s="8" t="s">
        <v>48344</v>
      </c>
      <c r="BN1397" s="8" t="s">
        <v>67642</v>
      </c>
      <c r="BT1397" s="5" t="s">
        <v>24503</v>
      </c>
      <c r="BU1397" s="5" t="s">
        <v>40766</v>
      </c>
      <c r="BV1397" s="5" t="s">
        <v>40767</v>
      </c>
      <c r="BW1397" s="5" t="s">
        <v>24502</v>
      </c>
      <c r="BX1397" s="5">
        <v>12729</v>
      </c>
      <c r="BY1397" s="5" t="s">
        <v>24501</v>
      </c>
      <c r="BZ1397" s="5">
        <v>235.66</v>
      </c>
      <c r="CA1397" s="5">
        <v>707.36</v>
      </c>
      <c r="CB1397" s="5">
        <v>656.81</v>
      </c>
      <c r="CC1397" s="6">
        <f t="shared" si="332"/>
        <v>533.27666666666664</v>
      </c>
      <c r="CD1397" s="5">
        <v>178.99</v>
      </c>
      <c r="CE1397" s="5">
        <v>282.32</v>
      </c>
      <c r="CF1397" s="5">
        <v>540.52</v>
      </c>
      <c r="CG1397" s="6">
        <f t="shared" si="331"/>
        <v>333.94333333333333</v>
      </c>
      <c r="CH1397" s="5">
        <v>55.06</v>
      </c>
      <c r="CI1397" s="5">
        <v>28.25</v>
      </c>
      <c r="CJ1397" s="5">
        <v>151.44</v>
      </c>
      <c r="CK1397" s="6">
        <f t="shared" si="330"/>
        <v>78.25</v>
      </c>
      <c r="CL1397" s="7">
        <f t="shared" si="328"/>
        <v>0.14673434052368065</v>
      </c>
      <c r="CM1397" s="5">
        <f t="shared" si="329"/>
        <v>0.62621028484276453</v>
      </c>
      <c r="CP1397" s="8" t="s">
        <v>72230</v>
      </c>
      <c r="CQ1397" s="8" t="s">
        <v>69906</v>
      </c>
      <c r="CR1397" s="8" t="s">
        <v>51390</v>
      </c>
      <c r="CS1397" s="3" t="s">
        <v>51391</v>
      </c>
      <c r="CT1397" s="8" t="s">
        <v>51392</v>
      </c>
      <c r="CU1397" s="8" t="s">
        <v>48344</v>
      </c>
      <c r="CV1397" s="8" t="s">
        <v>51393</v>
      </c>
    </row>
    <row r="1398" spans="4:100">
      <c r="D1398" s="22" t="s">
        <v>16586</v>
      </c>
      <c r="E1398" s="22" t="s">
        <v>33593</v>
      </c>
      <c r="F1398" s="22" t="s">
        <v>33594</v>
      </c>
      <c r="G1398" s="22" t="s">
        <v>16584</v>
      </c>
      <c r="H1398" s="22">
        <v>75763</v>
      </c>
      <c r="I1398" s="22" t="s">
        <v>16583</v>
      </c>
      <c r="J1398" s="22">
        <v>49.67</v>
      </c>
      <c r="K1398" s="22">
        <v>85.84</v>
      </c>
      <c r="L1398" s="22">
        <v>48.39</v>
      </c>
      <c r="M1398" s="23">
        <f t="shared" si="318"/>
        <v>61.29999999999999</v>
      </c>
      <c r="N1398" s="22">
        <v>146.78</v>
      </c>
      <c r="O1398" s="22">
        <v>116.22</v>
      </c>
      <c r="P1398" s="22">
        <v>120.11</v>
      </c>
      <c r="Q1398" s="23">
        <f t="shared" si="319"/>
        <v>127.70333333333333</v>
      </c>
      <c r="R1398" s="22">
        <v>92.92</v>
      </c>
      <c r="S1398" s="22">
        <v>1.8</v>
      </c>
      <c r="T1398" s="22">
        <v>55.3</v>
      </c>
      <c r="U1398" s="23">
        <f t="shared" si="320"/>
        <v>50.006666666666661</v>
      </c>
      <c r="V1398" s="24">
        <f t="shared" si="321"/>
        <v>0.81576943991299622</v>
      </c>
      <c r="W1398" s="22">
        <f t="shared" si="322"/>
        <v>2.0832517672648181</v>
      </c>
      <c r="Z1398" s="8" t="s">
        <v>77160</v>
      </c>
      <c r="AA1398" s="8" t="s">
        <v>69906</v>
      </c>
      <c r="AB1398" s="8" t="s">
        <v>59794</v>
      </c>
      <c r="AC1398" s="3" t="s">
        <v>39489</v>
      </c>
      <c r="AD1398" s="8" t="s">
        <v>59795</v>
      </c>
      <c r="AE1398" s="8" t="s">
        <v>48344</v>
      </c>
      <c r="AF1398" s="8" t="s">
        <v>59796</v>
      </c>
      <c r="AL1398" s="31" t="s">
        <v>23509</v>
      </c>
      <c r="AM1398" s="31" t="s">
        <v>44108</v>
      </c>
      <c r="AN1398" s="31" t="s">
        <v>44109</v>
      </c>
      <c r="AO1398" s="31" t="s">
        <v>23508</v>
      </c>
      <c r="AP1398" s="31">
        <v>69894</v>
      </c>
      <c r="AQ1398" s="31" t="s">
        <v>23507</v>
      </c>
      <c r="AR1398" s="31">
        <v>2648.83</v>
      </c>
      <c r="AS1398" s="31">
        <v>2208.08</v>
      </c>
      <c r="AT1398" s="31">
        <v>1645.64</v>
      </c>
      <c r="AU1398" s="32">
        <f t="shared" si="323"/>
        <v>2167.5166666666669</v>
      </c>
      <c r="AV1398" s="31">
        <v>2055.58</v>
      </c>
      <c r="AW1398" s="31">
        <v>4247.92</v>
      </c>
      <c r="AX1398" s="31">
        <v>1880.29</v>
      </c>
      <c r="AY1398" s="32">
        <f t="shared" si="324"/>
        <v>2727.93</v>
      </c>
      <c r="AZ1398" s="31">
        <v>6109.03</v>
      </c>
      <c r="BA1398" s="31">
        <v>7388.72</v>
      </c>
      <c r="BB1398" s="31">
        <v>6818.36</v>
      </c>
      <c r="BC1398" s="32">
        <f t="shared" si="325"/>
        <v>6772.0366666666669</v>
      </c>
      <c r="BD1398" s="33">
        <f t="shared" si="326"/>
        <v>3.1243296860462433</v>
      </c>
      <c r="BE1398" s="31">
        <f t="shared" si="327"/>
        <v>1.2585508761947235</v>
      </c>
      <c r="BH1398" s="8" t="s">
        <v>78846</v>
      </c>
      <c r="BI1398" s="8" t="s">
        <v>69906</v>
      </c>
      <c r="BJ1398" s="8" t="s">
        <v>63104</v>
      </c>
      <c r="BK1398" s="3" t="s">
        <v>40720</v>
      </c>
      <c r="BL1398" s="8" t="s">
        <v>63105</v>
      </c>
      <c r="BM1398" s="8" t="s">
        <v>48344</v>
      </c>
      <c r="BN1398" s="8" t="s">
        <v>63106</v>
      </c>
      <c r="BT1398" s="5" t="s">
        <v>10418</v>
      </c>
      <c r="BU1398" s="5" t="s">
        <v>40422</v>
      </c>
      <c r="BV1398" s="5" t="s">
        <v>40423</v>
      </c>
      <c r="BW1398" s="5" t="s">
        <v>10417</v>
      </c>
      <c r="BX1398" s="5">
        <v>66256</v>
      </c>
      <c r="BY1398" s="5" t="s">
        <v>10416</v>
      </c>
      <c r="BZ1398" s="5">
        <v>799.17</v>
      </c>
      <c r="CA1398" s="5">
        <v>605.24</v>
      </c>
      <c r="CB1398" s="5">
        <v>1343.38</v>
      </c>
      <c r="CC1398" s="6">
        <f t="shared" si="332"/>
        <v>915.93</v>
      </c>
      <c r="CD1398" s="5">
        <v>550.14</v>
      </c>
      <c r="CE1398" s="5">
        <v>821.24</v>
      </c>
      <c r="CF1398" s="5">
        <v>517.27</v>
      </c>
      <c r="CG1398" s="6">
        <f t="shared" si="331"/>
        <v>629.55000000000007</v>
      </c>
      <c r="CH1398" s="5">
        <v>235.42</v>
      </c>
      <c r="CI1398" s="5">
        <v>152.09</v>
      </c>
      <c r="CJ1398" s="5">
        <v>15.69</v>
      </c>
      <c r="CK1398" s="6">
        <f t="shared" si="330"/>
        <v>134.4</v>
      </c>
      <c r="CL1398" s="7">
        <f t="shared" si="328"/>
        <v>0.14673610428744557</v>
      </c>
      <c r="CM1398" s="5">
        <f t="shared" si="329"/>
        <v>0.68733418492679588</v>
      </c>
      <c r="CP1398" s="8" t="s">
        <v>72231</v>
      </c>
      <c r="CQ1398" s="8" t="s">
        <v>69906</v>
      </c>
      <c r="CR1398" s="8" t="s">
        <v>72232</v>
      </c>
      <c r="CS1398" s="3" t="s">
        <v>72233</v>
      </c>
      <c r="CT1398" s="8" t="s">
        <v>72234</v>
      </c>
      <c r="CU1398" s="8" t="s">
        <v>48344</v>
      </c>
      <c r="CV1398" s="8" t="s">
        <v>72235</v>
      </c>
    </row>
    <row r="1399" spans="4:100">
      <c r="D1399" s="22" t="s">
        <v>31679</v>
      </c>
      <c r="E1399" s="22" t="s">
        <v>34072</v>
      </c>
      <c r="F1399" s="22" t="s">
        <v>34073</v>
      </c>
      <c r="G1399" s="22" t="s">
        <v>31677</v>
      </c>
      <c r="H1399" s="22">
        <v>56445</v>
      </c>
      <c r="I1399" s="22" t="s">
        <v>31676</v>
      </c>
      <c r="J1399" s="22">
        <v>1829.78</v>
      </c>
      <c r="K1399" s="22">
        <v>1443.42</v>
      </c>
      <c r="L1399" s="22">
        <v>2113.0700000000002</v>
      </c>
      <c r="M1399" s="23">
        <f t="shared" si="318"/>
        <v>1795.4233333333334</v>
      </c>
      <c r="N1399" s="22">
        <v>1229.08</v>
      </c>
      <c r="O1399" s="22">
        <v>958.99</v>
      </c>
      <c r="P1399" s="22">
        <v>838.06</v>
      </c>
      <c r="Q1399" s="23">
        <f t="shared" si="319"/>
        <v>1008.7099999999999</v>
      </c>
      <c r="R1399" s="22">
        <v>1687.09</v>
      </c>
      <c r="S1399" s="22">
        <v>1223.8800000000001</v>
      </c>
      <c r="T1399" s="22">
        <v>1484.01</v>
      </c>
      <c r="U1399" s="23">
        <f t="shared" si="320"/>
        <v>1464.9933333333336</v>
      </c>
      <c r="V1399" s="24">
        <f t="shared" si="321"/>
        <v>0.8159598386267306</v>
      </c>
      <c r="W1399" s="22">
        <f t="shared" si="322"/>
        <v>0.56182293126783467</v>
      </c>
      <c r="Z1399" s="8" t="s">
        <v>77161</v>
      </c>
      <c r="AA1399" s="8" t="s">
        <v>69906</v>
      </c>
      <c r="AB1399" s="8" t="s">
        <v>59797</v>
      </c>
      <c r="AC1399" s="3" t="s">
        <v>37432</v>
      </c>
      <c r="AD1399" s="8" t="s">
        <v>59798</v>
      </c>
      <c r="AE1399" s="8" t="s">
        <v>48344</v>
      </c>
      <c r="AF1399" s="8" t="s">
        <v>59799</v>
      </c>
      <c r="AL1399" s="31" t="s">
        <v>16555</v>
      </c>
      <c r="AM1399" s="31" t="s">
        <v>34132</v>
      </c>
      <c r="AN1399" s="31" t="s">
        <v>34133</v>
      </c>
      <c r="AO1399" s="31" t="s">
        <v>6221</v>
      </c>
      <c r="AP1399" s="31">
        <v>210998</v>
      </c>
      <c r="AQ1399" s="31" t="s">
        <v>6220</v>
      </c>
      <c r="AR1399" s="31">
        <v>172.07</v>
      </c>
      <c r="AS1399" s="31">
        <v>151.66</v>
      </c>
      <c r="AT1399" s="31">
        <v>83.56</v>
      </c>
      <c r="AU1399" s="32">
        <f t="shared" si="323"/>
        <v>135.76333333333335</v>
      </c>
      <c r="AV1399" s="31">
        <v>353.94</v>
      </c>
      <c r="AW1399" s="31">
        <v>488.41</v>
      </c>
      <c r="AX1399" s="31">
        <v>41.36</v>
      </c>
      <c r="AY1399" s="32">
        <f t="shared" si="324"/>
        <v>294.57</v>
      </c>
      <c r="AZ1399" s="31">
        <v>245.65</v>
      </c>
      <c r="BA1399" s="31">
        <v>717.84</v>
      </c>
      <c r="BB1399" s="31">
        <v>309.51</v>
      </c>
      <c r="BC1399" s="32">
        <f t="shared" si="325"/>
        <v>424.33333333333331</v>
      </c>
      <c r="BD1399" s="33">
        <f t="shared" si="326"/>
        <v>3.1255370865967733</v>
      </c>
      <c r="BE1399" s="31">
        <f t="shared" si="327"/>
        <v>2.1697316408455887</v>
      </c>
      <c r="BH1399" s="8" t="s">
        <v>81204</v>
      </c>
      <c r="BI1399" s="8" t="s">
        <v>69906</v>
      </c>
      <c r="BJ1399" s="8" t="s">
        <v>67643</v>
      </c>
      <c r="BK1399" s="3" t="s">
        <v>44394</v>
      </c>
      <c r="BL1399" s="8" t="s">
        <v>67644</v>
      </c>
      <c r="BM1399" s="8" t="s">
        <v>48344</v>
      </c>
      <c r="BN1399" s="8" t="s">
        <v>67645</v>
      </c>
      <c r="BT1399" s="5" t="s">
        <v>5857</v>
      </c>
      <c r="BU1399" s="5" t="s">
        <v>39153</v>
      </c>
      <c r="BV1399" s="5" t="s">
        <v>39154</v>
      </c>
      <c r="BW1399" s="5" t="s">
        <v>5856</v>
      </c>
      <c r="BX1399" s="5">
        <v>19766</v>
      </c>
      <c r="BY1399" s="5" t="s">
        <v>5855</v>
      </c>
      <c r="BZ1399" s="5">
        <v>424.56</v>
      </c>
      <c r="CA1399" s="5">
        <v>183.32</v>
      </c>
      <c r="CB1399" s="5">
        <v>289.39999999999998</v>
      </c>
      <c r="CC1399" s="6">
        <f t="shared" si="332"/>
        <v>299.09333333333331</v>
      </c>
      <c r="CD1399" s="5">
        <v>308.92</v>
      </c>
      <c r="CE1399" s="5">
        <v>136.16999999999999</v>
      </c>
      <c r="CF1399" s="5">
        <v>65.37</v>
      </c>
      <c r="CG1399" s="6">
        <f t="shared" si="331"/>
        <v>170.15333333333334</v>
      </c>
      <c r="CH1399" s="5">
        <v>39.67</v>
      </c>
      <c r="CI1399" s="5">
        <v>22.98</v>
      </c>
      <c r="CJ1399" s="5">
        <v>69.069999999999993</v>
      </c>
      <c r="CK1399" s="6">
        <f t="shared" si="330"/>
        <v>43.906666666666666</v>
      </c>
      <c r="CL1399" s="7">
        <f t="shared" si="328"/>
        <v>0.14679921540656207</v>
      </c>
      <c r="CM1399" s="5">
        <f t="shared" si="329"/>
        <v>0.56889711126961495</v>
      </c>
      <c r="CP1399" s="8" t="s">
        <v>72236</v>
      </c>
      <c r="CQ1399" s="8" t="s">
        <v>69906</v>
      </c>
      <c r="CR1399" s="8" t="s">
        <v>72237</v>
      </c>
      <c r="CS1399" s="3" t="s">
        <v>72238</v>
      </c>
      <c r="CT1399" s="8" t="s">
        <v>72239</v>
      </c>
      <c r="CU1399" s="8" t="s">
        <v>48344</v>
      </c>
      <c r="CV1399" s="8" t="s">
        <v>72240</v>
      </c>
    </row>
    <row r="1400" spans="4:100">
      <c r="D1400" s="22" t="s">
        <v>2478</v>
      </c>
      <c r="E1400" s="22" t="s">
        <v>33443</v>
      </c>
      <c r="F1400" s="22" t="s">
        <v>33444</v>
      </c>
      <c r="G1400" s="22" t="s">
        <v>2476</v>
      </c>
      <c r="H1400" s="22">
        <v>269254</v>
      </c>
      <c r="I1400" s="22" t="s">
        <v>2475</v>
      </c>
      <c r="J1400" s="22">
        <v>524.46</v>
      </c>
      <c r="K1400" s="22">
        <v>642.29</v>
      </c>
      <c r="L1400" s="22">
        <v>545.27</v>
      </c>
      <c r="M1400" s="23">
        <f t="shared" si="318"/>
        <v>570.67333333333329</v>
      </c>
      <c r="N1400" s="22">
        <v>225.16</v>
      </c>
      <c r="O1400" s="22">
        <v>247.5</v>
      </c>
      <c r="P1400" s="22">
        <v>247.76</v>
      </c>
      <c r="Q1400" s="23">
        <f t="shared" si="319"/>
        <v>240.14</v>
      </c>
      <c r="R1400" s="22">
        <v>366.14</v>
      </c>
      <c r="S1400" s="22">
        <v>545.64</v>
      </c>
      <c r="T1400" s="22">
        <v>485.22</v>
      </c>
      <c r="U1400" s="23">
        <f t="shared" si="320"/>
        <v>465.66666666666669</v>
      </c>
      <c r="V1400" s="24">
        <f t="shared" si="321"/>
        <v>0.8159951402436888</v>
      </c>
      <c r="W1400" s="22">
        <f t="shared" si="322"/>
        <v>0.42080115886496655</v>
      </c>
      <c r="Z1400" s="8" t="s">
        <v>74520</v>
      </c>
      <c r="AA1400" s="8" t="s">
        <v>69906</v>
      </c>
      <c r="AB1400" s="8" t="s">
        <v>74521</v>
      </c>
      <c r="AC1400" s="3" t="s">
        <v>74522</v>
      </c>
      <c r="AD1400" s="8" t="s">
        <v>74523</v>
      </c>
      <c r="AE1400" s="8" t="s">
        <v>48590</v>
      </c>
      <c r="AF1400" s="8" t="s">
        <v>74524</v>
      </c>
      <c r="AL1400" s="31" t="s">
        <v>20079</v>
      </c>
      <c r="AM1400" s="31" t="s">
        <v>42888</v>
      </c>
      <c r="AN1400" s="31" t="s">
        <v>42889</v>
      </c>
      <c r="AO1400" s="31" t="s">
        <v>20078</v>
      </c>
      <c r="AP1400" s="31">
        <v>77480</v>
      </c>
      <c r="AQ1400" s="31" t="s">
        <v>20077</v>
      </c>
      <c r="AR1400" s="31">
        <v>163.87</v>
      </c>
      <c r="AS1400" s="31">
        <v>113.52</v>
      </c>
      <c r="AT1400" s="31">
        <v>297.31</v>
      </c>
      <c r="AU1400" s="32">
        <f t="shared" si="323"/>
        <v>191.56666666666669</v>
      </c>
      <c r="AV1400" s="31">
        <v>283.58999999999997</v>
      </c>
      <c r="AW1400" s="31">
        <v>138.4</v>
      </c>
      <c r="AX1400" s="31">
        <v>360.75</v>
      </c>
      <c r="AY1400" s="32">
        <f t="shared" si="324"/>
        <v>260.91333333333336</v>
      </c>
      <c r="AZ1400" s="31">
        <v>621.54</v>
      </c>
      <c r="BA1400" s="31">
        <v>509.99</v>
      </c>
      <c r="BB1400" s="31">
        <v>664.78</v>
      </c>
      <c r="BC1400" s="32">
        <f t="shared" si="325"/>
        <v>598.77</v>
      </c>
      <c r="BD1400" s="33">
        <f t="shared" si="326"/>
        <v>3.125648164259613</v>
      </c>
      <c r="BE1400" s="31">
        <f t="shared" si="327"/>
        <v>1.3619975639464068</v>
      </c>
      <c r="BH1400" s="8" t="s">
        <v>81205</v>
      </c>
      <c r="BI1400" s="8" t="s">
        <v>69906</v>
      </c>
      <c r="BJ1400" s="8" t="s">
        <v>67646</v>
      </c>
      <c r="BK1400" s="3" t="s">
        <v>67647</v>
      </c>
      <c r="BL1400" s="8" t="s">
        <v>67648</v>
      </c>
      <c r="BM1400" s="8" t="s">
        <v>48344</v>
      </c>
      <c r="BN1400" s="8" t="s">
        <v>67649</v>
      </c>
      <c r="BT1400" s="5" t="s">
        <v>350</v>
      </c>
      <c r="BU1400" s="5" t="s">
        <v>348</v>
      </c>
      <c r="BV1400" s="5"/>
      <c r="BW1400" s="5" t="s">
        <v>349</v>
      </c>
      <c r="BX1400" s="5"/>
      <c r="BY1400" s="5" t="s">
        <v>348</v>
      </c>
      <c r="BZ1400" s="5">
        <v>573.32000000000005</v>
      </c>
      <c r="CA1400" s="5">
        <v>473.49</v>
      </c>
      <c r="CB1400" s="5">
        <v>162.9</v>
      </c>
      <c r="CC1400" s="6">
        <f t="shared" si="332"/>
        <v>403.23666666666668</v>
      </c>
      <c r="CD1400" s="5">
        <v>543.27</v>
      </c>
      <c r="CE1400" s="5">
        <v>681.62</v>
      </c>
      <c r="CF1400" s="5">
        <v>237.82</v>
      </c>
      <c r="CG1400" s="6">
        <f t="shared" si="331"/>
        <v>487.56999999999994</v>
      </c>
      <c r="CH1400" s="5">
        <v>109.82</v>
      </c>
      <c r="CI1400" s="5">
        <v>59.4</v>
      </c>
      <c r="CJ1400" s="5">
        <v>8.43</v>
      </c>
      <c r="CK1400" s="6">
        <f t="shared" si="330"/>
        <v>59.216666666666669</v>
      </c>
      <c r="CL1400" s="7">
        <f t="shared" si="328"/>
        <v>0.14685337808235033</v>
      </c>
      <c r="CM1400" s="5">
        <f t="shared" si="329"/>
        <v>1.2091410338014894</v>
      </c>
      <c r="CP1400" s="8" t="s">
        <v>72241</v>
      </c>
      <c r="CQ1400" s="8" t="s">
        <v>69906</v>
      </c>
      <c r="CR1400" s="8" t="s">
        <v>51394</v>
      </c>
      <c r="CS1400" s="3" t="s">
        <v>33363</v>
      </c>
      <c r="CT1400" s="8" t="s">
        <v>51395</v>
      </c>
      <c r="CU1400" s="8" t="s">
        <v>48344</v>
      </c>
      <c r="CV1400" s="8" t="s">
        <v>51396</v>
      </c>
    </row>
    <row r="1401" spans="4:100">
      <c r="D1401" s="22" t="s">
        <v>27370</v>
      </c>
      <c r="E1401" s="22" t="s">
        <v>46294</v>
      </c>
      <c r="F1401" s="22" t="s">
        <v>46295</v>
      </c>
      <c r="G1401" s="22" t="s">
        <v>27369</v>
      </c>
      <c r="H1401" s="22">
        <v>16906</v>
      </c>
      <c r="I1401" s="22" t="s">
        <v>27368</v>
      </c>
      <c r="J1401" s="22">
        <v>242.17</v>
      </c>
      <c r="K1401" s="22">
        <v>377.78</v>
      </c>
      <c r="L1401" s="22">
        <v>291.86</v>
      </c>
      <c r="M1401" s="23">
        <f t="shared" si="318"/>
        <v>303.93666666666667</v>
      </c>
      <c r="N1401" s="22">
        <v>62.81</v>
      </c>
      <c r="O1401" s="22">
        <v>186.74</v>
      </c>
      <c r="P1401" s="22">
        <v>512.34</v>
      </c>
      <c r="Q1401" s="23">
        <f t="shared" si="319"/>
        <v>253.96333333333337</v>
      </c>
      <c r="R1401" s="22">
        <v>264.36</v>
      </c>
      <c r="S1401" s="22">
        <v>172.43</v>
      </c>
      <c r="T1401" s="22">
        <v>307.38</v>
      </c>
      <c r="U1401" s="23">
        <f t="shared" si="320"/>
        <v>248.0566666666667</v>
      </c>
      <c r="V1401" s="24">
        <f t="shared" si="321"/>
        <v>0.81614590759039718</v>
      </c>
      <c r="W1401" s="22">
        <f t="shared" si="322"/>
        <v>0.83557978087540175</v>
      </c>
      <c r="Z1401" s="8" t="s">
        <v>74525</v>
      </c>
      <c r="AA1401" s="8" t="s">
        <v>69906</v>
      </c>
      <c r="AB1401" s="8" t="s">
        <v>55170</v>
      </c>
      <c r="AC1401" s="3" t="s">
        <v>55171</v>
      </c>
      <c r="AD1401" s="8" t="s">
        <v>55172</v>
      </c>
      <c r="AE1401" s="8" t="s">
        <v>48344</v>
      </c>
      <c r="AF1401" s="8" t="s">
        <v>55173</v>
      </c>
      <c r="AL1401" s="31" t="s">
        <v>17576</v>
      </c>
      <c r="AM1401" s="31" t="s">
        <v>45076</v>
      </c>
      <c r="AN1401" s="31" t="s">
        <v>45077</v>
      </c>
      <c r="AO1401" s="31" t="s">
        <v>17575</v>
      </c>
      <c r="AP1401" s="31">
        <v>72891</v>
      </c>
      <c r="AQ1401" s="31" t="s">
        <v>17574</v>
      </c>
      <c r="AR1401" s="31">
        <v>271.64</v>
      </c>
      <c r="AS1401" s="31">
        <v>364.5</v>
      </c>
      <c r="AT1401" s="31">
        <v>311.08999999999997</v>
      </c>
      <c r="AU1401" s="32">
        <f t="shared" si="323"/>
        <v>315.74333333333334</v>
      </c>
      <c r="AV1401" s="31">
        <v>363.25</v>
      </c>
      <c r="AW1401" s="31">
        <v>342.22</v>
      </c>
      <c r="AX1401" s="31">
        <v>88.85</v>
      </c>
      <c r="AY1401" s="32">
        <f t="shared" si="324"/>
        <v>264.77333333333337</v>
      </c>
      <c r="AZ1401" s="31">
        <v>347.23</v>
      </c>
      <c r="BA1401" s="31">
        <v>408.96</v>
      </c>
      <c r="BB1401" s="31">
        <v>2204.7800000000002</v>
      </c>
      <c r="BC1401" s="32">
        <f t="shared" si="325"/>
        <v>986.99000000000012</v>
      </c>
      <c r="BD1401" s="33">
        <f t="shared" si="326"/>
        <v>3.1259250657179356</v>
      </c>
      <c r="BE1401" s="31">
        <f t="shared" si="327"/>
        <v>0.83857141348985997</v>
      </c>
      <c r="BH1401" s="8" t="s">
        <v>81206</v>
      </c>
      <c r="BI1401" s="8" t="s">
        <v>69906</v>
      </c>
      <c r="BJ1401" s="8" t="s">
        <v>81207</v>
      </c>
      <c r="BK1401" s="3" t="s">
        <v>81208</v>
      </c>
      <c r="BL1401" s="8" t="s">
        <v>81209</v>
      </c>
      <c r="BM1401" s="8" t="s">
        <v>48393</v>
      </c>
      <c r="BN1401" s="8" t="s">
        <v>48346</v>
      </c>
      <c r="BT1401" s="5" t="s">
        <v>32775</v>
      </c>
      <c r="BU1401" s="5" t="s">
        <v>46498</v>
      </c>
      <c r="BV1401" s="5" t="s">
        <v>46499</v>
      </c>
      <c r="BW1401" s="5" t="s">
        <v>32774</v>
      </c>
      <c r="BX1401" s="5">
        <v>20807</v>
      </c>
      <c r="BY1401" s="5" t="s">
        <v>32773</v>
      </c>
      <c r="BZ1401" s="5">
        <v>141.16</v>
      </c>
      <c r="CA1401" s="5">
        <v>131.53</v>
      </c>
      <c r="CB1401" s="5">
        <v>121.05</v>
      </c>
      <c r="CC1401" s="6">
        <f t="shared" si="332"/>
        <v>131.24666666666667</v>
      </c>
      <c r="CD1401" s="5">
        <v>96.13</v>
      </c>
      <c r="CE1401" s="5">
        <v>197.59</v>
      </c>
      <c r="CF1401" s="5">
        <v>80.25</v>
      </c>
      <c r="CG1401" s="6">
        <f t="shared" si="331"/>
        <v>124.65666666666668</v>
      </c>
      <c r="CH1401" s="5">
        <v>5.07</v>
      </c>
      <c r="CI1401" s="5">
        <v>45.17</v>
      </c>
      <c r="CJ1401" s="5">
        <v>7.71</v>
      </c>
      <c r="CK1401" s="6">
        <f t="shared" si="330"/>
        <v>19.316666666666666</v>
      </c>
      <c r="CL1401" s="7">
        <f t="shared" si="328"/>
        <v>0.14717834103723268</v>
      </c>
      <c r="CM1401" s="5">
        <f t="shared" si="329"/>
        <v>0.94978920099558095</v>
      </c>
      <c r="CP1401" s="8" t="s">
        <v>72242</v>
      </c>
      <c r="CQ1401" s="8" t="s">
        <v>48346</v>
      </c>
      <c r="CR1401" s="8" t="s">
        <v>48347</v>
      </c>
      <c r="CS1401" s="3" t="s">
        <v>48346</v>
      </c>
      <c r="CT1401" s="8" t="s">
        <v>48346</v>
      </c>
      <c r="CU1401" s="8" t="s">
        <v>48346</v>
      </c>
      <c r="CV1401" s="8" t="s">
        <v>48346</v>
      </c>
    </row>
    <row r="1402" spans="4:100">
      <c r="D1402" s="22" t="s">
        <v>2580</v>
      </c>
      <c r="E1402" s="22" t="s">
        <v>39318</v>
      </c>
      <c r="F1402" s="22" t="s">
        <v>39319</v>
      </c>
      <c r="G1402" s="22" t="s">
        <v>2579</v>
      </c>
      <c r="H1402" s="22">
        <v>268670</v>
      </c>
      <c r="I1402" s="22" t="s">
        <v>2578</v>
      </c>
      <c r="J1402" s="22">
        <v>85.3</v>
      </c>
      <c r="K1402" s="22">
        <v>265.02</v>
      </c>
      <c r="L1402" s="22">
        <v>68.87</v>
      </c>
      <c r="M1402" s="23">
        <f t="shared" si="318"/>
        <v>139.72999999999999</v>
      </c>
      <c r="N1402" s="22">
        <v>384.25</v>
      </c>
      <c r="O1402" s="22">
        <v>194.96</v>
      </c>
      <c r="P1402" s="22">
        <v>182.72</v>
      </c>
      <c r="Q1402" s="23">
        <f t="shared" si="319"/>
        <v>253.97666666666669</v>
      </c>
      <c r="R1402" s="22">
        <v>172.98</v>
      </c>
      <c r="S1402" s="22">
        <v>9.4</v>
      </c>
      <c r="T1402" s="22">
        <v>159.80000000000001</v>
      </c>
      <c r="U1402" s="23">
        <f t="shared" si="320"/>
        <v>114.06</v>
      </c>
      <c r="V1402" s="24">
        <f t="shared" si="321"/>
        <v>0.81628855650182497</v>
      </c>
      <c r="W1402" s="22">
        <f t="shared" si="322"/>
        <v>1.8176244662324963</v>
      </c>
      <c r="Z1402" s="8" t="s">
        <v>74912</v>
      </c>
      <c r="AA1402" s="8" t="s">
        <v>69906</v>
      </c>
      <c r="AB1402" s="8" t="s">
        <v>55821</v>
      </c>
      <c r="AC1402" s="3" t="s">
        <v>42218</v>
      </c>
      <c r="AD1402" s="8" t="s">
        <v>55822</v>
      </c>
      <c r="AE1402" s="8" t="s">
        <v>48344</v>
      </c>
      <c r="AF1402" s="8" t="s">
        <v>55823</v>
      </c>
      <c r="AL1402" s="31" t="s">
        <v>12590</v>
      </c>
      <c r="AM1402" s="31" t="s">
        <v>42151</v>
      </c>
      <c r="AN1402" s="31" t="s">
        <v>42152</v>
      </c>
      <c r="AO1402" s="31" t="s">
        <v>12589</v>
      </c>
      <c r="AP1402" s="31">
        <v>64707</v>
      </c>
      <c r="AQ1402" s="31" t="s">
        <v>12588</v>
      </c>
      <c r="AR1402" s="31">
        <v>340.9</v>
      </c>
      <c r="AS1402" s="31">
        <v>70.650000000000006</v>
      </c>
      <c r="AT1402" s="31">
        <v>47.11</v>
      </c>
      <c r="AU1402" s="32">
        <f t="shared" si="323"/>
        <v>152.88666666666666</v>
      </c>
      <c r="AV1402" s="31">
        <v>140.58000000000001</v>
      </c>
      <c r="AW1402" s="31">
        <v>109.03</v>
      </c>
      <c r="AX1402" s="31">
        <v>58.73</v>
      </c>
      <c r="AY1402" s="32">
        <f t="shared" si="324"/>
        <v>102.78000000000002</v>
      </c>
      <c r="AZ1402" s="31">
        <v>515.46</v>
      </c>
      <c r="BA1402" s="31">
        <v>464.05</v>
      </c>
      <c r="BB1402" s="31">
        <v>454.55</v>
      </c>
      <c r="BC1402" s="32">
        <f t="shared" si="325"/>
        <v>478.02</v>
      </c>
      <c r="BD1402" s="33">
        <f t="shared" si="326"/>
        <v>3.1266297475254001</v>
      </c>
      <c r="BE1402" s="31">
        <f t="shared" si="327"/>
        <v>0.67226267823660246</v>
      </c>
      <c r="BH1402" s="8" t="s">
        <v>81210</v>
      </c>
      <c r="BI1402" s="8" t="s">
        <v>69906</v>
      </c>
      <c r="BJ1402" s="8" t="s">
        <v>67650</v>
      </c>
      <c r="BK1402" s="3" t="s">
        <v>44740</v>
      </c>
      <c r="BL1402" s="8" t="s">
        <v>67651</v>
      </c>
      <c r="BM1402" s="8" t="s">
        <v>48344</v>
      </c>
      <c r="BN1402" s="8" t="s">
        <v>67652</v>
      </c>
      <c r="BT1402" s="5" t="s">
        <v>25973</v>
      </c>
      <c r="BU1402" s="5" t="s">
        <v>43604</v>
      </c>
      <c r="BV1402" s="5" t="s">
        <v>43605</v>
      </c>
      <c r="BW1402" s="5" t="s">
        <v>25972</v>
      </c>
      <c r="BX1402" s="5">
        <v>13650</v>
      </c>
      <c r="BY1402" s="5" t="s">
        <v>25971</v>
      </c>
      <c r="BZ1402" s="5">
        <v>1172.3599999999999</v>
      </c>
      <c r="CA1402" s="5">
        <v>419.14</v>
      </c>
      <c r="CB1402" s="5">
        <v>782.62</v>
      </c>
      <c r="CC1402" s="6">
        <f t="shared" si="332"/>
        <v>791.37333333333333</v>
      </c>
      <c r="CD1402" s="5">
        <v>4066.13</v>
      </c>
      <c r="CE1402" s="5">
        <v>710.24</v>
      </c>
      <c r="CF1402" s="5">
        <v>400.1</v>
      </c>
      <c r="CG1402" s="6">
        <f t="shared" si="331"/>
        <v>1725.49</v>
      </c>
      <c r="CH1402" s="5">
        <v>173.01</v>
      </c>
      <c r="CI1402" s="5">
        <v>142.28</v>
      </c>
      <c r="CJ1402" s="5">
        <v>34.29</v>
      </c>
      <c r="CK1402" s="6">
        <f t="shared" si="330"/>
        <v>116.52666666666666</v>
      </c>
      <c r="CL1402" s="7">
        <f t="shared" si="328"/>
        <v>0.14724613751621651</v>
      </c>
      <c r="CM1402" s="5">
        <f t="shared" si="329"/>
        <v>2.1803742018095127</v>
      </c>
      <c r="CP1402" s="8" t="s">
        <v>72243</v>
      </c>
      <c r="CQ1402" s="8" t="s">
        <v>69906</v>
      </c>
      <c r="CR1402" s="8" t="s">
        <v>51397</v>
      </c>
      <c r="CS1402" s="3" t="s">
        <v>51398</v>
      </c>
      <c r="CT1402" s="8" t="s">
        <v>51399</v>
      </c>
      <c r="CU1402" s="8" t="s">
        <v>48344</v>
      </c>
      <c r="CV1402" s="8" t="s">
        <v>51400</v>
      </c>
    </row>
    <row r="1403" spans="4:100">
      <c r="D1403" s="22" t="s">
        <v>14118</v>
      </c>
      <c r="E1403" s="25" t="s">
        <v>40444</v>
      </c>
      <c r="F1403" s="22" t="s">
        <v>40445</v>
      </c>
      <c r="G1403" s="22" t="s">
        <v>14117</v>
      </c>
      <c r="H1403" s="22" t="s">
        <v>14116</v>
      </c>
      <c r="I1403" s="22" t="s">
        <v>14115</v>
      </c>
      <c r="J1403" s="22">
        <v>216.87</v>
      </c>
      <c r="K1403" s="22">
        <v>144.02000000000001</v>
      </c>
      <c r="L1403" s="22">
        <v>266.57</v>
      </c>
      <c r="M1403" s="23">
        <f t="shared" si="318"/>
        <v>209.15333333333334</v>
      </c>
      <c r="N1403" s="22">
        <v>181.71</v>
      </c>
      <c r="O1403" s="22">
        <v>299.85000000000002</v>
      </c>
      <c r="P1403" s="22">
        <v>470.33</v>
      </c>
      <c r="Q1403" s="23">
        <f t="shared" si="319"/>
        <v>317.29666666666668</v>
      </c>
      <c r="R1403" s="22">
        <v>143.24</v>
      </c>
      <c r="S1403" s="22">
        <v>329.43</v>
      </c>
      <c r="T1403" s="22">
        <v>39.57</v>
      </c>
      <c r="U1403" s="23">
        <f t="shared" si="320"/>
        <v>170.74666666666667</v>
      </c>
      <c r="V1403" s="24">
        <f t="shared" si="321"/>
        <v>0.81637076467025782</v>
      </c>
      <c r="W1403" s="22">
        <f t="shared" si="322"/>
        <v>1.5170528798648519</v>
      </c>
      <c r="Z1403" s="8" t="s">
        <v>77162</v>
      </c>
      <c r="AA1403" s="8" t="s">
        <v>69906</v>
      </c>
      <c r="AB1403" s="8" t="s">
        <v>59800</v>
      </c>
      <c r="AC1403" s="3" t="s">
        <v>47590</v>
      </c>
      <c r="AD1403" s="8" t="s">
        <v>59801</v>
      </c>
      <c r="AE1403" s="8" t="s">
        <v>48344</v>
      </c>
      <c r="AF1403" s="8" t="s">
        <v>59802</v>
      </c>
      <c r="AL1403" s="31" t="s">
        <v>10492</v>
      </c>
      <c r="AM1403" s="31" t="s">
        <v>39806</v>
      </c>
      <c r="AN1403" s="31" t="s">
        <v>39807</v>
      </c>
      <c r="AO1403" s="31" t="s">
        <v>10491</v>
      </c>
      <c r="AP1403" s="31">
        <v>68813</v>
      </c>
      <c r="AQ1403" s="31" t="s">
        <v>10490</v>
      </c>
      <c r="AR1403" s="31">
        <v>163.69999999999999</v>
      </c>
      <c r="AS1403" s="31">
        <v>84.5</v>
      </c>
      <c r="AT1403" s="31">
        <v>226.99</v>
      </c>
      <c r="AU1403" s="32">
        <f t="shared" si="323"/>
        <v>158.39666666666668</v>
      </c>
      <c r="AV1403" s="31">
        <v>965.07</v>
      </c>
      <c r="AW1403" s="31">
        <v>59.56</v>
      </c>
      <c r="AX1403" s="31">
        <v>222.95</v>
      </c>
      <c r="AY1403" s="32">
        <f t="shared" si="324"/>
        <v>415.86000000000007</v>
      </c>
      <c r="AZ1403" s="31">
        <v>367.1</v>
      </c>
      <c r="BA1403" s="31">
        <v>820.66</v>
      </c>
      <c r="BB1403" s="31">
        <v>298.12</v>
      </c>
      <c r="BC1403" s="32">
        <f t="shared" si="325"/>
        <v>495.29333333333335</v>
      </c>
      <c r="BD1403" s="33">
        <f t="shared" si="326"/>
        <v>3.1269176539910353</v>
      </c>
      <c r="BE1403" s="31">
        <f t="shared" si="327"/>
        <v>2.6254340369115514</v>
      </c>
      <c r="BH1403" s="8" t="s">
        <v>81211</v>
      </c>
      <c r="BI1403" s="8" t="s">
        <v>69906</v>
      </c>
      <c r="BJ1403" s="8" t="s">
        <v>67653</v>
      </c>
      <c r="BK1403" s="3" t="s">
        <v>35666</v>
      </c>
      <c r="BL1403" s="8" t="s">
        <v>67654</v>
      </c>
      <c r="BM1403" s="8" t="s">
        <v>48344</v>
      </c>
      <c r="BN1403" s="8" t="s">
        <v>67655</v>
      </c>
      <c r="BT1403" s="5" t="s">
        <v>9583</v>
      </c>
      <c r="BU1403" s="5" t="s">
        <v>38455</v>
      </c>
      <c r="BV1403" s="5" t="s">
        <v>38456</v>
      </c>
      <c r="BW1403" s="5" t="s">
        <v>9582</v>
      </c>
      <c r="BX1403" s="5">
        <v>71743</v>
      </c>
      <c r="BY1403" s="5" t="s">
        <v>9581</v>
      </c>
      <c r="BZ1403" s="5">
        <v>864.2</v>
      </c>
      <c r="CA1403" s="5">
        <v>906.77</v>
      </c>
      <c r="CB1403" s="5">
        <v>955.3</v>
      </c>
      <c r="CC1403" s="6">
        <f t="shared" si="332"/>
        <v>908.75666666666666</v>
      </c>
      <c r="CD1403" s="5">
        <v>957.91</v>
      </c>
      <c r="CE1403" s="5">
        <v>532.12</v>
      </c>
      <c r="CF1403" s="5">
        <v>442</v>
      </c>
      <c r="CG1403" s="6">
        <f t="shared" si="331"/>
        <v>644.01</v>
      </c>
      <c r="CH1403" s="5">
        <v>32.15</v>
      </c>
      <c r="CI1403" s="5">
        <v>243.51</v>
      </c>
      <c r="CJ1403" s="5">
        <v>126.06</v>
      </c>
      <c r="CK1403" s="6">
        <f t="shared" si="330"/>
        <v>133.90666666666667</v>
      </c>
      <c r="CL1403" s="7">
        <f t="shared" si="328"/>
        <v>0.14735150957168586</v>
      </c>
      <c r="CM1403" s="5">
        <f t="shared" si="329"/>
        <v>0.70867155490835465</v>
      </c>
      <c r="CP1403" s="8" t="s">
        <v>72244</v>
      </c>
      <c r="CQ1403" s="8" t="s">
        <v>69906</v>
      </c>
      <c r="CR1403" s="8" t="s">
        <v>51401</v>
      </c>
      <c r="CS1403" s="3" t="s">
        <v>51402</v>
      </c>
      <c r="CT1403" s="8" t="s">
        <v>51403</v>
      </c>
      <c r="CU1403" s="8" t="s">
        <v>48344</v>
      </c>
      <c r="CV1403" s="8" t="s">
        <v>51404</v>
      </c>
    </row>
    <row r="1404" spans="4:100">
      <c r="D1404" s="22" t="s">
        <v>23271</v>
      </c>
      <c r="E1404" s="22" t="s">
        <v>44605</v>
      </c>
      <c r="F1404" s="22" t="s">
        <v>44606</v>
      </c>
      <c r="G1404" s="22" t="s">
        <v>23270</v>
      </c>
      <c r="H1404" s="22">
        <v>108909</v>
      </c>
      <c r="I1404" s="22" t="s">
        <v>23269</v>
      </c>
      <c r="J1404" s="22">
        <v>548.34</v>
      </c>
      <c r="K1404" s="22">
        <v>226.69</v>
      </c>
      <c r="L1404" s="22">
        <v>168.75</v>
      </c>
      <c r="M1404" s="23">
        <f t="shared" si="318"/>
        <v>314.59333333333331</v>
      </c>
      <c r="N1404" s="22">
        <v>212.3</v>
      </c>
      <c r="O1404" s="22">
        <v>249.82</v>
      </c>
      <c r="P1404" s="22">
        <v>255.03</v>
      </c>
      <c r="Q1404" s="23">
        <f t="shared" si="319"/>
        <v>239.04999999999998</v>
      </c>
      <c r="R1404" s="22">
        <v>407.26</v>
      </c>
      <c r="S1404" s="22">
        <v>251.53</v>
      </c>
      <c r="T1404" s="22">
        <v>112.27</v>
      </c>
      <c r="U1404" s="23">
        <f t="shared" si="320"/>
        <v>257.02</v>
      </c>
      <c r="V1404" s="24">
        <f t="shared" si="321"/>
        <v>0.81699124796032974</v>
      </c>
      <c r="W1404" s="22">
        <f t="shared" si="322"/>
        <v>0.7598698849308102</v>
      </c>
      <c r="Z1404" s="8" t="s">
        <v>77163</v>
      </c>
      <c r="AA1404" s="8" t="s">
        <v>69906</v>
      </c>
      <c r="AB1404" s="8" t="s">
        <v>59803</v>
      </c>
      <c r="AC1404" s="3" t="s">
        <v>59804</v>
      </c>
      <c r="AD1404" s="8" t="s">
        <v>59805</v>
      </c>
      <c r="AE1404" s="8" t="s">
        <v>48344</v>
      </c>
      <c r="AF1404" s="8" t="s">
        <v>59806</v>
      </c>
      <c r="AL1404" s="31" t="s">
        <v>3245</v>
      </c>
      <c r="AM1404" s="31" t="s">
        <v>35586</v>
      </c>
      <c r="AN1404" s="31" t="s">
        <v>35587</v>
      </c>
      <c r="AO1404" s="31" t="s">
        <v>3244</v>
      </c>
      <c r="AP1404" s="31">
        <v>230257</v>
      </c>
      <c r="AQ1404" s="31" t="s">
        <v>3243</v>
      </c>
      <c r="AR1404" s="31">
        <v>63.39</v>
      </c>
      <c r="AS1404" s="31">
        <v>115.4</v>
      </c>
      <c r="AT1404" s="31">
        <v>33.92</v>
      </c>
      <c r="AU1404" s="32">
        <f t="shared" si="323"/>
        <v>70.90333333333335</v>
      </c>
      <c r="AV1404" s="31">
        <v>95.78</v>
      </c>
      <c r="AW1404" s="31">
        <v>464.55</v>
      </c>
      <c r="AX1404" s="31">
        <v>176.28</v>
      </c>
      <c r="AY1404" s="32">
        <f t="shared" si="324"/>
        <v>245.53666666666666</v>
      </c>
      <c r="AZ1404" s="31">
        <v>115.84</v>
      </c>
      <c r="BA1404" s="31">
        <v>137.24</v>
      </c>
      <c r="BB1404" s="31">
        <v>412.45</v>
      </c>
      <c r="BC1404" s="32">
        <f t="shared" si="325"/>
        <v>221.84333333333333</v>
      </c>
      <c r="BD1404" s="33">
        <f t="shared" si="326"/>
        <v>3.1288138780499266</v>
      </c>
      <c r="BE1404" s="31">
        <f t="shared" si="327"/>
        <v>3.462977763151708</v>
      </c>
      <c r="BH1404" s="8" t="s">
        <v>81212</v>
      </c>
      <c r="BI1404" s="8" t="s">
        <v>69906</v>
      </c>
      <c r="BJ1404" s="8" t="s">
        <v>67656</v>
      </c>
      <c r="BK1404" s="3" t="s">
        <v>34387</v>
      </c>
      <c r="BL1404" s="8" t="s">
        <v>67657</v>
      </c>
      <c r="BM1404" s="8" t="s">
        <v>48344</v>
      </c>
      <c r="BN1404" s="8" t="s">
        <v>67658</v>
      </c>
      <c r="BT1404" s="5" t="s">
        <v>5209</v>
      </c>
      <c r="BU1404" s="5" t="s">
        <v>37424</v>
      </c>
      <c r="BV1404" s="5" t="s">
        <v>37425</v>
      </c>
      <c r="BW1404" s="5" t="s">
        <v>5208</v>
      </c>
      <c r="BX1404" s="5">
        <v>207965</v>
      </c>
      <c r="BY1404" s="5" t="s">
        <v>5207</v>
      </c>
      <c r="BZ1404" s="5">
        <v>517.87</v>
      </c>
      <c r="CA1404" s="5">
        <v>296.64999999999998</v>
      </c>
      <c r="CB1404" s="5">
        <v>1005.35</v>
      </c>
      <c r="CC1404" s="6">
        <f t="shared" si="332"/>
        <v>606.62333333333333</v>
      </c>
      <c r="CD1404" s="5">
        <v>192.38</v>
      </c>
      <c r="CE1404" s="5">
        <v>281.39</v>
      </c>
      <c r="CF1404" s="5">
        <v>114.8</v>
      </c>
      <c r="CG1404" s="6">
        <f t="shared" si="331"/>
        <v>196.18999999999997</v>
      </c>
      <c r="CH1404" s="5">
        <v>101.45</v>
      </c>
      <c r="CI1404" s="5">
        <v>53.16</v>
      </c>
      <c r="CJ1404" s="5">
        <v>113.57</v>
      </c>
      <c r="CK1404" s="6">
        <f t="shared" si="330"/>
        <v>89.393333333333331</v>
      </c>
      <c r="CL1404" s="7">
        <f t="shared" si="328"/>
        <v>0.14736217422123557</v>
      </c>
      <c r="CM1404" s="5">
        <f t="shared" si="329"/>
        <v>0.32341321083374081</v>
      </c>
      <c r="CP1404" s="8" t="s">
        <v>72245</v>
      </c>
      <c r="CQ1404" s="8" t="s">
        <v>69906</v>
      </c>
      <c r="CR1404" s="8" t="s">
        <v>51405</v>
      </c>
      <c r="CS1404" s="3" t="s">
        <v>45552</v>
      </c>
      <c r="CT1404" s="8" t="s">
        <v>51406</v>
      </c>
      <c r="CU1404" s="8" t="s">
        <v>48344</v>
      </c>
      <c r="CV1404" s="8" t="s">
        <v>51407</v>
      </c>
    </row>
    <row r="1405" spans="4:100">
      <c r="D1405" s="22" t="s">
        <v>25770</v>
      </c>
      <c r="E1405" s="22" t="s">
        <v>34313</v>
      </c>
      <c r="F1405" s="22" t="s">
        <v>34314</v>
      </c>
      <c r="G1405" s="22" t="s">
        <v>25769</v>
      </c>
      <c r="H1405" s="22">
        <v>26408</v>
      </c>
      <c r="I1405" s="22" t="s">
        <v>25768</v>
      </c>
      <c r="J1405" s="22">
        <v>158.59</v>
      </c>
      <c r="K1405" s="22">
        <v>501.95</v>
      </c>
      <c r="L1405" s="22">
        <v>102.32</v>
      </c>
      <c r="M1405" s="23">
        <f t="shared" si="318"/>
        <v>254.28666666666663</v>
      </c>
      <c r="N1405" s="22">
        <v>282.89</v>
      </c>
      <c r="O1405" s="22">
        <v>254.53</v>
      </c>
      <c r="P1405" s="22">
        <v>176.72</v>
      </c>
      <c r="Q1405" s="23">
        <f t="shared" si="319"/>
        <v>238.04666666666665</v>
      </c>
      <c r="R1405" s="22">
        <v>263.66000000000003</v>
      </c>
      <c r="S1405" s="22">
        <v>94.28</v>
      </c>
      <c r="T1405" s="22">
        <v>265.32</v>
      </c>
      <c r="U1405" s="23">
        <f t="shared" si="320"/>
        <v>207.75333333333333</v>
      </c>
      <c r="V1405" s="24">
        <f t="shared" si="321"/>
        <v>0.81700443069501627</v>
      </c>
      <c r="W1405" s="22">
        <f t="shared" si="322"/>
        <v>0.9361350706551661</v>
      </c>
      <c r="Z1405" s="8" t="s">
        <v>77164</v>
      </c>
      <c r="AA1405" s="8" t="s">
        <v>69906</v>
      </c>
      <c r="AB1405" s="8" t="s">
        <v>59807</v>
      </c>
      <c r="AC1405" s="3" t="s">
        <v>41440</v>
      </c>
      <c r="AD1405" s="8" t="s">
        <v>59808</v>
      </c>
      <c r="AE1405" s="8" t="s">
        <v>48344</v>
      </c>
      <c r="AF1405" s="8" t="s">
        <v>59809</v>
      </c>
      <c r="AL1405" s="31" t="s">
        <v>15872</v>
      </c>
      <c r="AM1405" s="31" t="s">
        <v>38445</v>
      </c>
      <c r="AN1405" s="31" t="s">
        <v>38446</v>
      </c>
      <c r="AO1405" s="31" t="s">
        <v>15871</v>
      </c>
      <c r="AP1405" s="31">
        <v>56442</v>
      </c>
      <c r="AQ1405" s="31" t="s">
        <v>15870</v>
      </c>
      <c r="AR1405" s="31">
        <v>185.2</v>
      </c>
      <c r="AS1405" s="31">
        <v>142.06</v>
      </c>
      <c r="AT1405" s="31">
        <v>371.24</v>
      </c>
      <c r="AU1405" s="32">
        <f t="shared" si="323"/>
        <v>232.83333333333334</v>
      </c>
      <c r="AV1405" s="31">
        <v>241.2</v>
      </c>
      <c r="AW1405" s="31">
        <v>408.07</v>
      </c>
      <c r="AX1405" s="31">
        <v>453.24</v>
      </c>
      <c r="AY1405" s="32">
        <f t="shared" si="324"/>
        <v>367.50333333333333</v>
      </c>
      <c r="AZ1405" s="31">
        <v>543.38</v>
      </c>
      <c r="BA1405" s="31">
        <v>802.86</v>
      </c>
      <c r="BB1405" s="31">
        <v>843.59</v>
      </c>
      <c r="BC1405" s="32">
        <f t="shared" si="325"/>
        <v>729.94333333333327</v>
      </c>
      <c r="BD1405" s="33">
        <f t="shared" si="326"/>
        <v>3.1350465282748745</v>
      </c>
      <c r="BE1405" s="31">
        <f t="shared" si="327"/>
        <v>1.5783965640658553</v>
      </c>
      <c r="BH1405" s="8" t="s">
        <v>76121</v>
      </c>
      <c r="BI1405" s="8" t="s">
        <v>69906</v>
      </c>
      <c r="BJ1405" s="8" t="s">
        <v>57839</v>
      </c>
      <c r="BK1405" s="3" t="s">
        <v>41333</v>
      </c>
      <c r="BL1405" s="8" t="s">
        <v>57840</v>
      </c>
      <c r="BM1405" s="8" t="s">
        <v>48344</v>
      </c>
      <c r="BN1405" s="8" t="s">
        <v>57841</v>
      </c>
      <c r="BT1405" s="5" t="s">
        <v>31194</v>
      </c>
      <c r="BU1405" s="5" t="s">
        <v>34164</v>
      </c>
      <c r="BV1405" s="5" t="s">
        <v>34165</v>
      </c>
      <c r="BW1405" s="5" t="s">
        <v>31193</v>
      </c>
      <c r="BX1405" s="5">
        <v>17256</v>
      </c>
      <c r="BY1405" s="5" t="s">
        <v>31192</v>
      </c>
      <c r="BZ1405" s="5">
        <v>4133.91</v>
      </c>
      <c r="CA1405" s="5">
        <v>2111.54</v>
      </c>
      <c r="CB1405" s="5">
        <v>2394.29</v>
      </c>
      <c r="CC1405" s="6">
        <f t="shared" si="332"/>
        <v>2879.9133333333334</v>
      </c>
      <c r="CD1405" s="5">
        <v>2700.25</v>
      </c>
      <c r="CE1405" s="5">
        <v>1438.79</v>
      </c>
      <c r="CF1405" s="5">
        <v>1206.43</v>
      </c>
      <c r="CG1405" s="6">
        <f t="shared" si="331"/>
        <v>1781.8233333333335</v>
      </c>
      <c r="CH1405" s="5">
        <v>400.07</v>
      </c>
      <c r="CI1405" s="5">
        <v>566.29</v>
      </c>
      <c r="CJ1405" s="5">
        <v>308.69</v>
      </c>
      <c r="CK1405" s="6">
        <f t="shared" si="330"/>
        <v>425.01666666666665</v>
      </c>
      <c r="CL1405" s="7">
        <f t="shared" si="328"/>
        <v>0.14757967253644205</v>
      </c>
      <c r="CM1405" s="5">
        <f t="shared" si="329"/>
        <v>0.61870727591339558</v>
      </c>
      <c r="CP1405" s="8" t="s">
        <v>72246</v>
      </c>
      <c r="CQ1405" s="8" t="s">
        <v>69906</v>
      </c>
      <c r="CR1405" s="8" t="s">
        <v>72247</v>
      </c>
      <c r="CS1405" s="3" t="s">
        <v>47186</v>
      </c>
      <c r="CT1405" s="8" t="s">
        <v>72248</v>
      </c>
      <c r="CU1405" s="8" t="s">
        <v>48344</v>
      </c>
      <c r="CV1405" s="8" t="s">
        <v>72249</v>
      </c>
    </row>
    <row r="1406" spans="4:100">
      <c r="D1406" s="22" t="s">
        <v>32864</v>
      </c>
      <c r="E1406" s="22" t="s">
        <v>47391</v>
      </c>
      <c r="F1406" s="22" t="s">
        <v>47392</v>
      </c>
      <c r="G1406" s="22" t="s">
        <v>32863</v>
      </c>
      <c r="H1406" s="22">
        <v>12945</v>
      </c>
      <c r="I1406" s="22" t="s">
        <v>32862</v>
      </c>
      <c r="J1406" s="22">
        <v>275.42</v>
      </c>
      <c r="K1406" s="22">
        <v>42.37</v>
      </c>
      <c r="L1406" s="22">
        <v>3.26</v>
      </c>
      <c r="M1406" s="23">
        <f t="shared" si="318"/>
        <v>107.01666666666667</v>
      </c>
      <c r="N1406" s="22">
        <v>163.94</v>
      </c>
      <c r="O1406" s="22">
        <v>102.11</v>
      </c>
      <c r="P1406" s="22">
        <v>101.37</v>
      </c>
      <c r="Q1406" s="23">
        <f t="shared" si="319"/>
        <v>122.47333333333334</v>
      </c>
      <c r="R1406" s="22">
        <v>203.72</v>
      </c>
      <c r="S1406" s="22">
        <v>54.32</v>
      </c>
      <c r="T1406" s="22">
        <v>4.29</v>
      </c>
      <c r="U1406" s="23">
        <f t="shared" si="320"/>
        <v>87.443333333333342</v>
      </c>
      <c r="V1406" s="24">
        <f t="shared" si="321"/>
        <v>0.81710014016508337</v>
      </c>
      <c r="W1406" s="22">
        <f t="shared" si="322"/>
        <v>1.1444323314125526</v>
      </c>
      <c r="Z1406" s="8" t="s">
        <v>77165</v>
      </c>
      <c r="AA1406" s="8" t="s">
        <v>48346</v>
      </c>
      <c r="AB1406" s="8" t="s">
        <v>48347</v>
      </c>
      <c r="AC1406" s="3" t="s">
        <v>48346</v>
      </c>
      <c r="AD1406" s="8" t="s">
        <v>48346</v>
      </c>
      <c r="AE1406" s="8" t="s">
        <v>48346</v>
      </c>
      <c r="AF1406" s="8" t="s">
        <v>48346</v>
      </c>
      <c r="AL1406" s="31" t="s">
        <v>11282</v>
      </c>
      <c r="AM1406" s="31" t="s">
        <v>38899</v>
      </c>
      <c r="AN1406" s="31" t="s">
        <v>38900</v>
      </c>
      <c r="AO1406" s="31" t="s">
        <v>11281</v>
      </c>
      <c r="AP1406" s="31">
        <v>99730</v>
      </c>
      <c r="AQ1406" s="31" t="s">
        <v>11280</v>
      </c>
      <c r="AR1406" s="31">
        <v>881.96</v>
      </c>
      <c r="AS1406" s="31">
        <v>1110.54</v>
      </c>
      <c r="AT1406" s="31">
        <v>455.65</v>
      </c>
      <c r="AU1406" s="32">
        <f t="shared" si="323"/>
        <v>816.05000000000007</v>
      </c>
      <c r="AV1406" s="31">
        <v>1529.98</v>
      </c>
      <c r="AW1406" s="31">
        <v>1427.29</v>
      </c>
      <c r="AX1406" s="31">
        <v>744.55</v>
      </c>
      <c r="AY1406" s="32">
        <f t="shared" si="324"/>
        <v>1233.9399999999998</v>
      </c>
      <c r="AZ1406" s="31">
        <v>3363.99</v>
      </c>
      <c r="BA1406" s="31">
        <v>2488.54</v>
      </c>
      <c r="BB1406" s="31">
        <v>1822.71</v>
      </c>
      <c r="BC1406" s="32">
        <f t="shared" si="325"/>
        <v>2558.4133333333334</v>
      </c>
      <c r="BD1406" s="33">
        <f t="shared" si="326"/>
        <v>3.1351183546759795</v>
      </c>
      <c r="BE1406" s="31">
        <f t="shared" si="327"/>
        <v>1.5120887200539179</v>
      </c>
      <c r="BH1406" s="8" t="s">
        <v>81213</v>
      </c>
      <c r="BI1406" s="8" t="s">
        <v>69906</v>
      </c>
      <c r="BJ1406" s="8" t="s">
        <v>67659</v>
      </c>
      <c r="BK1406" s="3" t="s">
        <v>67660</v>
      </c>
      <c r="BL1406" s="8" t="s">
        <v>67661</v>
      </c>
      <c r="BM1406" s="8" t="s">
        <v>48344</v>
      </c>
      <c r="BN1406" s="8" t="s">
        <v>67662</v>
      </c>
      <c r="BT1406" s="5" t="s">
        <v>21016</v>
      </c>
      <c r="BU1406" s="5" t="s">
        <v>42033</v>
      </c>
      <c r="BV1406" s="5" t="s">
        <v>42034</v>
      </c>
      <c r="BW1406" s="5" t="s">
        <v>21015</v>
      </c>
      <c r="BX1406" s="5">
        <v>69815</v>
      </c>
      <c r="BY1406" s="5" t="s">
        <v>21014</v>
      </c>
      <c r="BZ1406" s="5">
        <v>198.95</v>
      </c>
      <c r="CA1406" s="5">
        <v>331.8</v>
      </c>
      <c r="CB1406" s="5">
        <v>146.99</v>
      </c>
      <c r="CC1406" s="6">
        <f t="shared" si="332"/>
        <v>225.91333333333333</v>
      </c>
      <c r="CD1406" s="5">
        <v>337.72</v>
      </c>
      <c r="CE1406" s="5">
        <v>558.28</v>
      </c>
      <c r="CF1406" s="5">
        <v>152.41</v>
      </c>
      <c r="CG1406" s="6">
        <f t="shared" si="331"/>
        <v>349.47</v>
      </c>
      <c r="CH1406" s="5">
        <v>18.59</v>
      </c>
      <c r="CI1406" s="5">
        <v>35.07</v>
      </c>
      <c r="CJ1406" s="5">
        <v>46.37</v>
      </c>
      <c r="CK1406" s="6">
        <f t="shared" si="330"/>
        <v>33.343333333333334</v>
      </c>
      <c r="CL1406" s="7">
        <f t="shared" si="328"/>
        <v>0.1475934724230531</v>
      </c>
      <c r="CM1406" s="5">
        <f t="shared" si="329"/>
        <v>1.5469206480361202</v>
      </c>
      <c r="CP1406" s="8" t="s">
        <v>72250</v>
      </c>
      <c r="CQ1406" s="8" t="s">
        <v>69906</v>
      </c>
      <c r="CR1406" s="8" t="s">
        <v>51408</v>
      </c>
      <c r="CS1406" s="3" t="s">
        <v>35300</v>
      </c>
      <c r="CT1406" s="8" t="s">
        <v>51409</v>
      </c>
      <c r="CU1406" s="8" t="s">
        <v>48344</v>
      </c>
      <c r="CV1406" s="8" t="s">
        <v>51410</v>
      </c>
    </row>
    <row r="1407" spans="4:100">
      <c r="D1407" s="22" t="s">
        <v>2090</v>
      </c>
      <c r="E1407" s="22" t="s">
        <v>36276</v>
      </c>
      <c r="F1407" s="22" t="s">
        <v>36277</v>
      </c>
      <c r="G1407" s="22" t="s">
        <v>4258</v>
      </c>
      <c r="H1407" s="22">
        <v>217109</v>
      </c>
      <c r="I1407" s="22" t="s">
        <v>4257</v>
      </c>
      <c r="J1407" s="22">
        <v>1055.47</v>
      </c>
      <c r="K1407" s="22">
        <v>624.46</v>
      </c>
      <c r="L1407" s="22">
        <v>1082.74</v>
      </c>
      <c r="M1407" s="23">
        <f t="shared" si="318"/>
        <v>920.89</v>
      </c>
      <c r="N1407" s="22">
        <v>1148.75</v>
      </c>
      <c r="O1407" s="22">
        <v>1942.46</v>
      </c>
      <c r="P1407" s="22">
        <v>1350.38</v>
      </c>
      <c r="Q1407" s="23">
        <f t="shared" si="319"/>
        <v>1480.53</v>
      </c>
      <c r="R1407" s="22">
        <v>750.66</v>
      </c>
      <c r="S1407" s="22">
        <v>756.96</v>
      </c>
      <c r="T1407" s="22">
        <v>749.89</v>
      </c>
      <c r="U1407" s="23">
        <f t="shared" si="320"/>
        <v>752.50333333333322</v>
      </c>
      <c r="V1407" s="24">
        <f t="shared" si="321"/>
        <v>0.81714790402038595</v>
      </c>
      <c r="W1407" s="22">
        <f t="shared" si="322"/>
        <v>1.6077164482185711</v>
      </c>
      <c r="Z1407" s="8" t="s">
        <v>77166</v>
      </c>
      <c r="AA1407" s="8" t="s">
        <v>69906</v>
      </c>
      <c r="AB1407" s="8" t="s">
        <v>59810</v>
      </c>
      <c r="AC1407" s="3" t="s">
        <v>43345</v>
      </c>
      <c r="AD1407" s="8" t="s">
        <v>59811</v>
      </c>
      <c r="AE1407" s="8" t="s">
        <v>48344</v>
      </c>
      <c r="AF1407" s="8" t="s">
        <v>59812</v>
      </c>
      <c r="AL1407" s="31" t="s">
        <v>13488</v>
      </c>
      <c r="AM1407" s="31" t="s">
        <v>39451</v>
      </c>
      <c r="AN1407" s="31" t="s">
        <v>39452</v>
      </c>
      <c r="AO1407" s="31" t="s">
        <v>13487</v>
      </c>
      <c r="AP1407" s="31">
        <v>18193</v>
      </c>
      <c r="AQ1407" s="31" t="s">
        <v>13486</v>
      </c>
      <c r="AR1407" s="31">
        <v>59.41</v>
      </c>
      <c r="AS1407" s="31">
        <v>44.17</v>
      </c>
      <c r="AT1407" s="31">
        <v>70.489999999999995</v>
      </c>
      <c r="AU1407" s="32">
        <f t="shared" si="323"/>
        <v>58.023333333333333</v>
      </c>
      <c r="AV1407" s="31">
        <v>71.319999999999993</v>
      </c>
      <c r="AW1407" s="31">
        <v>36.840000000000003</v>
      </c>
      <c r="AX1407" s="31">
        <v>65.78</v>
      </c>
      <c r="AY1407" s="32">
        <f t="shared" si="324"/>
        <v>57.98</v>
      </c>
      <c r="AZ1407" s="31">
        <v>162.85</v>
      </c>
      <c r="BA1407" s="31">
        <v>217.51</v>
      </c>
      <c r="BB1407" s="31">
        <v>165.61</v>
      </c>
      <c r="BC1407" s="32">
        <f t="shared" si="325"/>
        <v>181.99</v>
      </c>
      <c r="BD1407" s="33">
        <f t="shared" si="326"/>
        <v>3.1364968116275063</v>
      </c>
      <c r="BE1407" s="31">
        <f t="shared" si="327"/>
        <v>0.99925317401045555</v>
      </c>
      <c r="BH1407" s="8" t="s">
        <v>81214</v>
      </c>
      <c r="BI1407" s="8" t="s">
        <v>69906</v>
      </c>
      <c r="BJ1407" s="8" t="s">
        <v>81215</v>
      </c>
      <c r="BK1407" s="3" t="s">
        <v>81216</v>
      </c>
      <c r="BL1407" s="8" t="s">
        <v>81217</v>
      </c>
      <c r="BM1407" s="8" t="s">
        <v>48344</v>
      </c>
      <c r="BN1407" s="8" t="s">
        <v>81218</v>
      </c>
      <c r="BT1407" s="5" t="s">
        <v>30077</v>
      </c>
      <c r="BU1407" s="5" t="s">
        <v>44363</v>
      </c>
      <c r="BV1407" s="5" t="s">
        <v>44364</v>
      </c>
      <c r="BW1407" s="5" t="s">
        <v>30076</v>
      </c>
      <c r="BX1407" s="5">
        <v>19324</v>
      </c>
      <c r="BY1407" s="5" t="s">
        <v>30075</v>
      </c>
      <c r="BZ1407" s="5">
        <v>1776.17</v>
      </c>
      <c r="CA1407" s="5">
        <v>1775.76</v>
      </c>
      <c r="CB1407" s="5">
        <v>1864.76</v>
      </c>
      <c r="CC1407" s="6">
        <f t="shared" si="332"/>
        <v>1805.5633333333335</v>
      </c>
      <c r="CD1407" s="5">
        <v>2095.9699999999998</v>
      </c>
      <c r="CE1407" s="5">
        <v>2173.1799999999998</v>
      </c>
      <c r="CF1407" s="5">
        <v>1548.91</v>
      </c>
      <c r="CG1407" s="6">
        <f t="shared" si="331"/>
        <v>1939.3533333333332</v>
      </c>
      <c r="CH1407" s="5">
        <v>411.57</v>
      </c>
      <c r="CI1407" s="5">
        <v>105.32</v>
      </c>
      <c r="CJ1407" s="5">
        <v>282.58</v>
      </c>
      <c r="CK1407" s="6">
        <f t="shared" si="330"/>
        <v>266.49</v>
      </c>
      <c r="CL1407" s="7">
        <f t="shared" si="328"/>
        <v>0.1475938257496737</v>
      </c>
      <c r="CM1407" s="5">
        <f t="shared" si="329"/>
        <v>1.074098757728428</v>
      </c>
      <c r="CP1407" s="8" t="s">
        <v>72251</v>
      </c>
      <c r="CQ1407" s="8" t="s">
        <v>48360</v>
      </c>
      <c r="CR1407" s="8" t="s">
        <v>72252</v>
      </c>
      <c r="CS1407" s="3" t="s">
        <v>72253</v>
      </c>
      <c r="CT1407" s="8" t="s">
        <v>72254</v>
      </c>
      <c r="CU1407" s="8" t="s">
        <v>48590</v>
      </c>
      <c r="CV1407" s="8" t="s">
        <v>72255</v>
      </c>
    </row>
    <row r="1408" spans="4:100">
      <c r="D1408" s="22" t="s">
        <v>23357</v>
      </c>
      <c r="E1408" s="22" t="s">
        <v>36838</v>
      </c>
      <c r="F1408" s="22" t="s">
        <v>36839</v>
      </c>
      <c r="G1408" s="22" t="s">
        <v>23356</v>
      </c>
      <c r="H1408" s="22">
        <v>74405</v>
      </c>
      <c r="I1408" s="22" t="s">
        <v>23355</v>
      </c>
      <c r="J1408" s="22">
        <v>783.55</v>
      </c>
      <c r="K1408" s="22">
        <v>925.85</v>
      </c>
      <c r="L1408" s="22">
        <v>717.57</v>
      </c>
      <c r="M1408" s="23">
        <f t="shared" si="318"/>
        <v>808.99000000000012</v>
      </c>
      <c r="N1408" s="22">
        <v>666.05</v>
      </c>
      <c r="O1408" s="22">
        <v>666.75</v>
      </c>
      <c r="P1408" s="22">
        <v>680.39</v>
      </c>
      <c r="Q1408" s="23">
        <f t="shared" si="319"/>
        <v>671.06333333333339</v>
      </c>
      <c r="R1408" s="22">
        <v>862.66</v>
      </c>
      <c r="S1408" s="22">
        <v>571.82000000000005</v>
      </c>
      <c r="T1408" s="22">
        <v>549.25</v>
      </c>
      <c r="U1408" s="23">
        <f t="shared" si="320"/>
        <v>661.24333333333334</v>
      </c>
      <c r="V1408" s="24">
        <f t="shared" si="321"/>
        <v>0.81736898272331326</v>
      </c>
      <c r="W1408" s="22">
        <f t="shared" si="322"/>
        <v>0.82950757528935248</v>
      </c>
      <c r="Z1408" s="8" t="s">
        <v>71313</v>
      </c>
      <c r="AA1408" s="8" t="s">
        <v>69906</v>
      </c>
      <c r="AB1408" s="8" t="s">
        <v>50125</v>
      </c>
      <c r="AC1408" s="3" t="s">
        <v>45769</v>
      </c>
      <c r="AD1408" s="8" t="s">
        <v>50126</v>
      </c>
      <c r="AE1408" s="8" t="s">
        <v>48344</v>
      </c>
      <c r="AF1408" s="8" t="s">
        <v>50127</v>
      </c>
      <c r="AL1408" s="31" t="s">
        <v>15543</v>
      </c>
      <c r="AM1408" s="31" t="s">
        <v>38756</v>
      </c>
      <c r="AN1408" s="31" t="s">
        <v>38757</v>
      </c>
      <c r="AO1408" s="31" t="s">
        <v>15542</v>
      </c>
      <c r="AP1408" s="31">
        <v>235431</v>
      </c>
      <c r="AQ1408" s="31" t="s">
        <v>15541</v>
      </c>
      <c r="AR1408" s="31">
        <v>426.2</v>
      </c>
      <c r="AS1408" s="31">
        <v>165.5</v>
      </c>
      <c r="AT1408" s="31">
        <v>505.48</v>
      </c>
      <c r="AU1408" s="32">
        <f t="shared" si="323"/>
        <v>365.72666666666669</v>
      </c>
      <c r="AV1408" s="31">
        <v>277.45</v>
      </c>
      <c r="AW1408" s="31">
        <v>95.99</v>
      </c>
      <c r="AX1408" s="31">
        <v>227.42</v>
      </c>
      <c r="AY1408" s="32">
        <f t="shared" si="324"/>
        <v>200.28666666666666</v>
      </c>
      <c r="AZ1408" s="31">
        <v>579.17999999999995</v>
      </c>
      <c r="BA1408" s="31">
        <v>375.78</v>
      </c>
      <c r="BB1408" s="31">
        <v>2486.37</v>
      </c>
      <c r="BC1408" s="32">
        <f t="shared" si="325"/>
        <v>1147.1099999999999</v>
      </c>
      <c r="BD1408" s="33">
        <f t="shared" si="326"/>
        <v>3.1365227218870189</v>
      </c>
      <c r="BE1408" s="31">
        <f t="shared" si="327"/>
        <v>0.54764031426019422</v>
      </c>
      <c r="BH1408" s="8" t="s">
        <v>81219</v>
      </c>
      <c r="BI1408" s="8" t="s">
        <v>69906</v>
      </c>
      <c r="BJ1408" s="8" t="s">
        <v>67663</v>
      </c>
      <c r="BK1408" s="3" t="s">
        <v>33352</v>
      </c>
      <c r="BL1408" s="8" t="s">
        <v>67664</v>
      </c>
      <c r="BM1408" s="8" t="s">
        <v>48344</v>
      </c>
      <c r="BN1408" s="8" t="s">
        <v>67665</v>
      </c>
      <c r="BT1408" s="5" t="s">
        <v>5909</v>
      </c>
      <c r="BU1408" s="5" t="s">
        <v>37204</v>
      </c>
      <c r="BV1408" s="5" t="s">
        <v>37205</v>
      </c>
      <c r="BW1408" s="5" t="s">
        <v>5908</v>
      </c>
      <c r="BX1408" s="5">
        <v>22791</v>
      </c>
      <c r="BY1408" s="5" t="s">
        <v>5907</v>
      </c>
      <c r="BZ1408" s="5">
        <v>1713.73</v>
      </c>
      <c r="CA1408" s="5">
        <v>852.47</v>
      </c>
      <c r="CB1408" s="5">
        <v>769.32</v>
      </c>
      <c r="CC1408" s="6">
        <f t="shared" si="332"/>
        <v>1111.8399999999999</v>
      </c>
      <c r="CD1408" s="5">
        <v>817.99</v>
      </c>
      <c r="CE1408" s="5">
        <v>563.64</v>
      </c>
      <c r="CF1408" s="5">
        <v>32.86</v>
      </c>
      <c r="CG1408" s="6">
        <f t="shared" si="331"/>
        <v>471.49666666666667</v>
      </c>
      <c r="CH1408" s="5">
        <v>205.35</v>
      </c>
      <c r="CI1408" s="5">
        <v>275.02</v>
      </c>
      <c r="CJ1408" s="5">
        <v>11.94</v>
      </c>
      <c r="CK1408" s="6">
        <f t="shared" si="330"/>
        <v>164.10333333333332</v>
      </c>
      <c r="CL1408" s="7">
        <f t="shared" si="328"/>
        <v>0.14759617690794838</v>
      </c>
      <c r="CM1408" s="5">
        <f t="shared" si="329"/>
        <v>0.42406881086007581</v>
      </c>
      <c r="CP1408" s="8" t="s">
        <v>72251</v>
      </c>
      <c r="CQ1408" s="8" t="s">
        <v>69906</v>
      </c>
      <c r="CR1408" s="8" t="s">
        <v>72252</v>
      </c>
      <c r="CS1408" s="3" t="s">
        <v>72253</v>
      </c>
      <c r="CT1408" s="8" t="s">
        <v>72254</v>
      </c>
      <c r="CU1408" s="8" t="s">
        <v>48590</v>
      </c>
      <c r="CV1408" s="8" t="s">
        <v>72255</v>
      </c>
    </row>
    <row r="1409" spans="4:100">
      <c r="D1409" s="22" t="s">
        <v>25958</v>
      </c>
      <c r="E1409" s="22" t="s">
        <v>40403</v>
      </c>
      <c r="F1409" s="22" t="s">
        <v>40404</v>
      </c>
      <c r="G1409" s="22" t="s">
        <v>25957</v>
      </c>
      <c r="H1409" s="22">
        <v>64008</v>
      </c>
      <c r="I1409" s="22" t="s">
        <v>25956</v>
      </c>
      <c r="J1409" s="22">
        <v>417.66</v>
      </c>
      <c r="K1409" s="22">
        <v>23.1</v>
      </c>
      <c r="L1409" s="22">
        <v>17.04</v>
      </c>
      <c r="M1409" s="23">
        <f t="shared" si="318"/>
        <v>152.60000000000002</v>
      </c>
      <c r="N1409" s="22">
        <v>97.86</v>
      </c>
      <c r="O1409" s="22">
        <v>178.75</v>
      </c>
      <c r="P1409" s="22">
        <v>145.22</v>
      </c>
      <c r="Q1409" s="23">
        <f t="shared" si="319"/>
        <v>140.61000000000001</v>
      </c>
      <c r="R1409" s="22">
        <v>121.1</v>
      </c>
      <c r="S1409" s="22">
        <v>127.85</v>
      </c>
      <c r="T1409" s="22">
        <v>125.4</v>
      </c>
      <c r="U1409" s="23">
        <f t="shared" si="320"/>
        <v>124.78333333333335</v>
      </c>
      <c r="V1409" s="24">
        <f t="shared" si="321"/>
        <v>0.81771515945827866</v>
      </c>
      <c r="W1409" s="22">
        <f t="shared" si="322"/>
        <v>0.92142857142857137</v>
      </c>
      <c r="Z1409" s="8" t="s">
        <v>72642</v>
      </c>
      <c r="AA1409" s="8" t="s">
        <v>69906</v>
      </c>
      <c r="AB1409" s="8" t="s">
        <v>52102</v>
      </c>
      <c r="AC1409" s="3" t="s">
        <v>52103</v>
      </c>
      <c r="AD1409" s="8" t="s">
        <v>52104</v>
      </c>
      <c r="AE1409" s="8" t="s">
        <v>48344</v>
      </c>
      <c r="AF1409" s="8" t="s">
        <v>52105</v>
      </c>
      <c r="AL1409" s="31" t="s">
        <v>7476</v>
      </c>
      <c r="AM1409" s="31" t="s">
        <v>47879</v>
      </c>
      <c r="AN1409" s="31" t="s">
        <v>47880</v>
      </c>
      <c r="AO1409" s="31" t="s">
        <v>7475</v>
      </c>
      <c r="AP1409" s="31">
        <v>54135</v>
      </c>
      <c r="AQ1409" s="31" t="s">
        <v>7474</v>
      </c>
      <c r="AR1409" s="31">
        <v>59.14</v>
      </c>
      <c r="AS1409" s="31">
        <v>448.43</v>
      </c>
      <c r="AT1409" s="31">
        <v>27.49</v>
      </c>
      <c r="AU1409" s="32">
        <f t="shared" si="323"/>
        <v>178.35333333333332</v>
      </c>
      <c r="AV1409" s="31">
        <v>157.38</v>
      </c>
      <c r="AW1409" s="31">
        <v>209.53</v>
      </c>
      <c r="AX1409" s="31">
        <v>203.33</v>
      </c>
      <c r="AY1409" s="32">
        <f t="shared" si="324"/>
        <v>190.08</v>
      </c>
      <c r="AZ1409" s="31">
        <v>883.07</v>
      </c>
      <c r="BA1409" s="31">
        <v>567.85</v>
      </c>
      <c r="BB1409" s="31">
        <v>228.52</v>
      </c>
      <c r="BC1409" s="32">
        <f t="shared" si="325"/>
        <v>559.81333333333339</v>
      </c>
      <c r="BD1409" s="33">
        <f t="shared" si="326"/>
        <v>3.1387881732889773</v>
      </c>
      <c r="BE1409" s="31">
        <f t="shared" si="327"/>
        <v>1.0657496355548912</v>
      </c>
      <c r="BH1409" s="8" t="s">
        <v>79900</v>
      </c>
      <c r="BI1409" s="8" t="s">
        <v>69906</v>
      </c>
      <c r="BJ1409" s="8" t="s">
        <v>65230</v>
      </c>
      <c r="BK1409" s="3" t="s">
        <v>65231</v>
      </c>
      <c r="BL1409" s="8" t="s">
        <v>65232</v>
      </c>
      <c r="BM1409" s="8" t="s">
        <v>48344</v>
      </c>
      <c r="BN1409" s="8" t="s">
        <v>65233</v>
      </c>
      <c r="BT1409" s="5" t="s">
        <v>18471</v>
      </c>
      <c r="BU1409" s="5" t="s">
        <v>38682</v>
      </c>
      <c r="BV1409" s="5" t="s">
        <v>38683</v>
      </c>
      <c r="BW1409" s="5" t="s">
        <v>18470</v>
      </c>
      <c r="BX1409" s="5">
        <v>74044</v>
      </c>
      <c r="BY1409" s="5" t="s">
        <v>18469</v>
      </c>
      <c r="BZ1409" s="5">
        <v>375.65</v>
      </c>
      <c r="CA1409" s="5">
        <v>1147.27</v>
      </c>
      <c r="CB1409" s="5">
        <v>2551.35</v>
      </c>
      <c r="CC1409" s="6">
        <f t="shared" si="332"/>
        <v>1358.09</v>
      </c>
      <c r="CD1409" s="5">
        <v>342.46</v>
      </c>
      <c r="CE1409" s="5">
        <v>552.04999999999995</v>
      </c>
      <c r="CF1409" s="5">
        <v>88.72</v>
      </c>
      <c r="CG1409" s="6">
        <f t="shared" si="331"/>
        <v>327.74333333333334</v>
      </c>
      <c r="CH1409" s="5">
        <v>112.97</v>
      </c>
      <c r="CI1409" s="5">
        <v>473.69</v>
      </c>
      <c r="CJ1409" s="5">
        <v>14.78</v>
      </c>
      <c r="CK1409" s="6">
        <f t="shared" si="330"/>
        <v>200.48</v>
      </c>
      <c r="CL1409" s="7">
        <f t="shared" si="328"/>
        <v>0.14761908268229645</v>
      </c>
      <c r="CM1409" s="5">
        <f t="shared" si="329"/>
        <v>0.24132666710846362</v>
      </c>
      <c r="CP1409" s="8" t="s">
        <v>72256</v>
      </c>
      <c r="CQ1409" s="8" t="s">
        <v>69906</v>
      </c>
      <c r="CR1409" s="8" t="s">
        <v>72257</v>
      </c>
      <c r="CS1409" s="3" t="s">
        <v>72258</v>
      </c>
      <c r="CT1409" s="8" t="s">
        <v>72259</v>
      </c>
      <c r="CU1409" s="8" t="s">
        <v>48590</v>
      </c>
      <c r="CV1409" s="8" t="s">
        <v>72260</v>
      </c>
    </row>
    <row r="1410" spans="4:100">
      <c r="D1410" s="22" t="s">
        <v>12203</v>
      </c>
      <c r="E1410" s="22" t="s">
        <v>38794</v>
      </c>
      <c r="F1410" s="22" t="s">
        <v>38795</v>
      </c>
      <c r="G1410" s="22" t="s">
        <v>12202</v>
      </c>
      <c r="H1410" s="22">
        <v>76719</v>
      </c>
      <c r="I1410" s="22" t="s">
        <v>12201</v>
      </c>
      <c r="J1410" s="22">
        <v>226.02</v>
      </c>
      <c r="K1410" s="22">
        <v>589.07000000000005</v>
      </c>
      <c r="L1410" s="22">
        <v>236.36</v>
      </c>
      <c r="M1410" s="23">
        <f t="shared" ref="M1410:M1473" si="333">+AVERAGE(J1410:L1410)</f>
        <v>350.48333333333335</v>
      </c>
      <c r="N1410" s="22">
        <v>345.72</v>
      </c>
      <c r="O1410" s="22">
        <v>326.33</v>
      </c>
      <c r="P1410" s="22">
        <v>383.49</v>
      </c>
      <c r="Q1410" s="23">
        <f t="shared" ref="Q1410:Q1473" si="334">+AVERAGE(N1410:P1410)</f>
        <v>351.84666666666664</v>
      </c>
      <c r="R1410" s="22">
        <v>330.01</v>
      </c>
      <c r="S1410" s="22">
        <v>299.08</v>
      </c>
      <c r="T1410" s="22">
        <v>230.72</v>
      </c>
      <c r="U1410" s="23">
        <f t="shared" ref="U1410:U1473" si="335">+AVERAGE(R1410:T1410)</f>
        <v>286.6033333333333</v>
      </c>
      <c r="V1410" s="24">
        <f t="shared" ref="V1410:V1473" si="336">+U1410/M1410</f>
        <v>0.81773741024299762</v>
      </c>
      <c r="W1410" s="22">
        <f t="shared" ref="W1410:W1473" si="337">+Q1410/M1410</f>
        <v>1.0038898663750058</v>
      </c>
      <c r="Z1410" s="8" t="s">
        <v>73288</v>
      </c>
      <c r="AA1410" s="8" t="s">
        <v>69906</v>
      </c>
      <c r="AB1410" s="8" t="s">
        <v>53191</v>
      </c>
      <c r="AC1410" s="3" t="s">
        <v>36001</v>
      </c>
      <c r="AD1410" s="8" t="s">
        <v>53192</v>
      </c>
      <c r="AE1410" s="8" t="s">
        <v>48344</v>
      </c>
      <c r="AF1410" s="8" t="s">
        <v>53193</v>
      </c>
      <c r="AL1410" s="31" t="s">
        <v>27883</v>
      </c>
      <c r="AM1410" s="31" t="s">
        <v>33479</v>
      </c>
      <c r="AN1410" s="31" t="s">
        <v>33480</v>
      </c>
      <c r="AO1410" s="31" t="s">
        <v>27877</v>
      </c>
      <c r="AP1410" s="31" t="s">
        <v>27881</v>
      </c>
      <c r="AQ1410" s="31" t="s">
        <v>27875</v>
      </c>
      <c r="AR1410" s="31">
        <v>245.77</v>
      </c>
      <c r="AS1410" s="31">
        <v>183</v>
      </c>
      <c r="AT1410" s="31">
        <v>145.55000000000001</v>
      </c>
      <c r="AU1410" s="32">
        <f t="shared" ref="AU1410:AU1473" si="338">+AVERAGE(AR1410:AT1410)</f>
        <v>191.43999999999997</v>
      </c>
      <c r="AV1410" s="31">
        <v>400.28</v>
      </c>
      <c r="AW1410" s="31">
        <v>389.91</v>
      </c>
      <c r="AX1410" s="31">
        <v>350.17</v>
      </c>
      <c r="AY1410" s="32">
        <f t="shared" ref="AY1410:AY1473" si="339">+AVERAGE(AV1410:AX1410)</f>
        <v>380.12000000000006</v>
      </c>
      <c r="AZ1410" s="31">
        <v>744.42</v>
      </c>
      <c r="BA1410" s="31">
        <v>498.09</v>
      </c>
      <c r="BB1410" s="31">
        <v>560.53</v>
      </c>
      <c r="BC1410" s="32">
        <f t="shared" ref="BC1410:BC1473" si="340">+AVERAGE(AZ1410:BB1410)</f>
        <v>601.01333333333332</v>
      </c>
      <c r="BD1410" s="33">
        <f t="shared" ref="BD1410:BD1473" si="341">+BC1410/AU1410</f>
        <v>3.139434461624182</v>
      </c>
      <c r="BE1410" s="31">
        <f t="shared" ref="BE1410:BE1473" si="342">+AY1410/AU1410</f>
        <v>1.9855829502716262</v>
      </c>
      <c r="BH1410" s="8" t="s">
        <v>71821</v>
      </c>
      <c r="BI1410" s="8" t="s">
        <v>69906</v>
      </c>
      <c r="BJ1410" s="8" t="s">
        <v>50893</v>
      </c>
      <c r="BK1410" s="3" t="s">
        <v>39416</v>
      </c>
      <c r="BL1410" s="8" t="s">
        <v>50894</v>
      </c>
      <c r="BM1410" s="8" t="s">
        <v>48344</v>
      </c>
      <c r="BN1410" s="8" t="s">
        <v>50895</v>
      </c>
      <c r="BT1410" s="5" t="s">
        <v>403</v>
      </c>
      <c r="BU1410" s="5" t="s">
        <v>40119</v>
      </c>
      <c r="BV1410" s="5" t="s">
        <v>40120</v>
      </c>
      <c r="BW1410" s="5" t="s">
        <v>402</v>
      </c>
      <c r="BX1410" s="5">
        <v>64656</v>
      </c>
      <c r="BY1410" s="5" t="s">
        <v>401</v>
      </c>
      <c r="BZ1410" s="5">
        <v>1386.24</v>
      </c>
      <c r="CA1410" s="5">
        <v>584.12</v>
      </c>
      <c r="CB1410" s="5">
        <v>536.95000000000005</v>
      </c>
      <c r="CC1410" s="6">
        <f t="shared" si="332"/>
        <v>835.7700000000001</v>
      </c>
      <c r="CD1410" s="5">
        <v>748.92</v>
      </c>
      <c r="CE1410" s="5">
        <v>386.07</v>
      </c>
      <c r="CF1410" s="5">
        <v>237.41</v>
      </c>
      <c r="CG1410" s="6">
        <f t="shared" si="331"/>
        <v>457.4666666666667</v>
      </c>
      <c r="CH1410" s="5">
        <v>75.41</v>
      </c>
      <c r="CI1410" s="5">
        <v>243.1</v>
      </c>
      <c r="CJ1410" s="5">
        <v>51.82</v>
      </c>
      <c r="CK1410" s="6">
        <f t="shared" si="330"/>
        <v>123.44333333333333</v>
      </c>
      <c r="CL1410" s="7">
        <f t="shared" ref="CL1410:CL1473" si="343">+CK1410/CC1410</f>
        <v>0.14770012483498249</v>
      </c>
      <c r="CM1410" s="5">
        <f t="shared" ref="CM1410:CM1473" si="344">+CG1410/CC1410</f>
        <v>0.54735952076129391</v>
      </c>
      <c r="CP1410" s="8" t="s">
        <v>72261</v>
      </c>
      <c r="CQ1410" s="8" t="s">
        <v>69906</v>
      </c>
      <c r="CR1410" s="8" t="s">
        <v>72262</v>
      </c>
      <c r="CS1410" s="3" t="s">
        <v>72263</v>
      </c>
      <c r="CT1410" s="8" t="s">
        <v>72264</v>
      </c>
      <c r="CU1410" s="8" t="s">
        <v>48590</v>
      </c>
      <c r="CV1410" s="8" t="s">
        <v>72265</v>
      </c>
    </row>
    <row r="1411" spans="4:100">
      <c r="D1411" s="22" t="s">
        <v>31578</v>
      </c>
      <c r="E1411" s="22" t="s">
        <v>42612</v>
      </c>
      <c r="F1411" s="22" t="s">
        <v>42613</v>
      </c>
      <c r="G1411" s="22" t="s">
        <v>31577</v>
      </c>
      <c r="H1411" s="22">
        <v>56279</v>
      </c>
      <c r="I1411" s="22" t="s">
        <v>31576</v>
      </c>
      <c r="J1411" s="22">
        <v>131.58000000000001</v>
      </c>
      <c r="K1411" s="22">
        <v>264.93</v>
      </c>
      <c r="L1411" s="22">
        <v>169.83</v>
      </c>
      <c r="M1411" s="23">
        <f t="shared" si="333"/>
        <v>188.78</v>
      </c>
      <c r="N1411" s="22">
        <v>86.81</v>
      </c>
      <c r="O1411" s="22">
        <v>81.349999999999994</v>
      </c>
      <c r="P1411" s="22">
        <v>234.96</v>
      </c>
      <c r="Q1411" s="23">
        <f t="shared" si="334"/>
        <v>134.37333333333333</v>
      </c>
      <c r="R1411" s="22">
        <v>111.96</v>
      </c>
      <c r="S1411" s="22">
        <v>55.5</v>
      </c>
      <c r="T1411" s="22">
        <v>295.66000000000003</v>
      </c>
      <c r="U1411" s="23">
        <f t="shared" si="335"/>
        <v>154.37333333333333</v>
      </c>
      <c r="V1411" s="24">
        <f t="shared" si="336"/>
        <v>0.81774199244270229</v>
      </c>
      <c r="W1411" s="22">
        <f t="shared" si="337"/>
        <v>0.71179856623229865</v>
      </c>
      <c r="Z1411" s="8" t="s">
        <v>77167</v>
      </c>
      <c r="AA1411" s="8" t="s">
        <v>69906</v>
      </c>
      <c r="AB1411" s="8" t="s">
        <v>59813</v>
      </c>
      <c r="AC1411" s="3" t="s">
        <v>43220</v>
      </c>
      <c r="AD1411" s="8" t="s">
        <v>59814</v>
      </c>
      <c r="AE1411" s="8" t="s">
        <v>48344</v>
      </c>
      <c r="AF1411" s="8" t="s">
        <v>59815</v>
      </c>
      <c r="AL1411" s="31" t="s">
        <v>19025</v>
      </c>
      <c r="AM1411" s="31" t="s">
        <v>46920</v>
      </c>
      <c r="AN1411" s="31" t="s">
        <v>46921</v>
      </c>
      <c r="AO1411" s="31" t="s">
        <v>19024</v>
      </c>
      <c r="AP1411" s="31">
        <v>70315</v>
      </c>
      <c r="AQ1411" s="31" t="s">
        <v>19023</v>
      </c>
      <c r="AR1411" s="31">
        <v>66.12</v>
      </c>
      <c r="AS1411" s="31">
        <v>76.22</v>
      </c>
      <c r="AT1411" s="31">
        <v>63.27</v>
      </c>
      <c r="AU1411" s="32">
        <f t="shared" si="338"/>
        <v>68.536666666666676</v>
      </c>
      <c r="AV1411" s="31">
        <v>66.38</v>
      </c>
      <c r="AW1411" s="31">
        <v>77.260000000000005</v>
      </c>
      <c r="AX1411" s="31">
        <v>56.61</v>
      </c>
      <c r="AY1411" s="32">
        <f t="shared" si="339"/>
        <v>66.75</v>
      </c>
      <c r="AZ1411" s="31">
        <v>256.25</v>
      </c>
      <c r="BA1411" s="31">
        <v>225.29</v>
      </c>
      <c r="BB1411" s="31">
        <v>164.59</v>
      </c>
      <c r="BC1411" s="32">
        <f t="shared" si="340"/>
        <v>215.37666666666667</v>
      </c>
      <c r="BD1411" s="33">
        <f t="shared" si="341"/>
        <v>3.1425027965565873</v>
      </c>
      <c r="BE1411" s="31">
        <f t="shared" si="342"/>
        <v>0.97393122902582541</v>
      </c>
      <c r="BH1411" s="8" t="s">
        <v>78271</v>
      </c>
      <c r="BI1411" s="8" t="s">
        <v>69906</v>
      </c>
      <c r="BJ1411" s="8" t="s">
        <v>62051</v>
      </c>
      <c r="BK1411" s="3" t="s">
        <v>39307</v>
      </c>
      <c r="BL1411" s="8" t="s">
        <v>62052</v>
      </c>
      <c r="BM1411" s="8" t="s">
        <v>48344</v>
      </c>
      <c r="BN1411" s="8" t="s">
        <v>62053</v>
      </c>
      <c r="BT1411" s="5" t="s">
        <v>14800</v>
      </c>
      <c r="BU1411" s="5" t="s">
        <v>40592</v>
      </c>
      <c r="BV1411" s="5" t="s">
        <v>40593</v>
      </c>
      <c r="BW1411" s="5" t="s">
        <v>14799</v>
      </c>
      <c r="BX1411" s="5">
        <v>234594</v>
      </c>
      <c r="BY1411" s="5" t="s">
        <v>14798</v>
      </c>
      <c r="BZ1411" s="5">
        <v>1777.59</v>
      </c>
      <c r="CA1411" s="5">
        <v>2212.73</v>
      </c>
      <c r="CB1411" s="5">
        <v>1643.49</v>
      </c>
      <c r="CC1411" s="6">
        <f t="shared" si="332"/>
        <v>1877.9366666666665</v>
      </c>
      <c r="CD1411" s="5">
        <v>1956.88</v>
      </c>
      <c r="CE1411" s="5">
        <v>1497.34</v>
      </c>
      <c r="CF1411" s="5">
        <v>1366.73</v>
      </c>
      <c r="CG1411" s="6">
        <f t="shared" si="331"/>
        <v>1606.9833333333336</v>
      </c>
      <c r="CH1411" s="5">
        <v>250.72</v>
      </c>
      <c r="CI1411" s="5">
        <v>292.39999999999998</v>
      </c>
      <c r="CJ1411" s="5">
        <v>289.3</v>
      </c>
      <c r="CK1411" s="6">
        <f t="shared" ref="CK1411:CK1474" si="345">+AVERAGE(CH1411:CJ1411)</f>
        <v>277.47333333333336</v>
      </c>
      <c r="CL1411" s="7">
        <f t="shared" si="343"/>
        <v>0.14775436161318897</v>
      </c>
      <c r="CM1411" s="5">
        <f t="shared" si="344"/>
        <v>0.85571753396014438</v>
      </c>
      <c r="CP1411" s="8" t="s">
        <v>72266</v>
      </c>
      <c r="CQ1411" s="8" t="s">
        <v>48346</v>
      </c>
      <c r="CR1411" s="8" t="s">
        <v>48347</v>
      </c>
      <c r="CS1411" s="3" t="s">
        <v>48346</v>
      </c>
      <c r="CT1411" s="8" t="s">
        <v>48346</v>
      </c>
      <c r="CU1411" s="8" t="s">
        <v>48346</v>
      </c>
      <c r="CV1411" s="8" t="s">
        <v>48346</v>
      </c>
    </row>
    <row r="1412" spans="4:100">
      <c r="D1412" s="22" t="s">
        <v>17816</v>
      </c>
      <c r="E1412" s="22" t="s">
        <v>36183</v>
      </c>
      <c r="F1412" s="22" t="s">
        <v>36184</v>
      </c>
      <c r="G1412" s="22" t="s">
        <v>17815</v>
      </c>
      <c r="H1412" s="22" t="s">
        <v>1245</v>
      </c>
      <c r="I1412" s="22" t="s">
        <v>17814</v>
      </c>
      <c r="J1412" s="22">
        <v>502.47</v>
      </c>
      <c r="K1412" s="22">
        <v>339.69</v>
      </c>
      <c r="L1412" s="22">
        <v>374.24</v>
      </c>
      <c r="M1412" s="23">
        <f t="shared" si="333"/>
        <v>405.4666666666667</v>
      </c>
      <c r="N1412" s="22">
        <v>693.86</v>
      </c>
      <c r="O1412" s="22">
        <v>218.05</v>
      </c>
      <c r="P1412" s="22">
        <v>311.47000000000003</v>
      </c>
      <c r="Q1412" s="23">
        <f t="shared" si="334"/>
        <v>407.79333333333335</v>
      </c>
      <c r="R1412" s="22">
        <v>384.84</v>
      </c>
      <c r="S1412" s="22">
        <v>251.38</v>
      </c>
      <c r="T1412" s="22">
        <v>358.88</v>
      </c>
      <c r="U1412" s="23">
        <f t="shared" si="335"/>
        <v>331.7</v>
      </c>
      <c r="V1412" s="24">
        <f t="shared" si="336"/>
        <v>0.81806971390989802</v>
      </c>
      <c r="W1412" s="22">
        <f t="shared" si="337"/>
        <v>1.0057382439986846</v>
      </c>
      <c r="Z1412" s="8" t="s">
        <v>77168</v>
      </c>
      <c r="AA1412" s="8" t="s">
        <v>69906</v>
      </c>
      <c r="AB1412" s="8" t="s">
        <v>59816</v>
      </c>
      <c r="AC1412" s="3" t="s">
        <v>37468</v>
      </c>
      <c r="AD1412" s="8" t="s">
        <v>59817</v>
      </c>
      <c r="AE1412" s="8" t="s">
        <v>48344</v>
      </c>
      <c r="AF1412" s="8" t="s">
        <v>59818</v>
      </c>
      <c r="AL1412" s="31" t="s">
        <v>6600</v>
      </c>
      <c r="AM1412" s="31" t="s">
        <v>40409</v>
      </c>
      <c r="AN1412" s="31" t="s">
        <v>40410</v>
      </c>
      <c r="AO1412" s="31" t="s">
        <v>6599</v>
      </c>
      <c r="AP1412" s="31">
        <v>11737</v>
      </c>
      <c r="AQ1412" s="31" t="s">
        <v>6598</v>
      </c>
      <c r="AR1412" s="31">
        <v>243.54</v>
      </c>
      <c r="AS1412" s="31">
        <v>237.51</v>
      </c>
      <c r="AT1412" s="31">
        <v>90.3</v>
      </c>
      <c r="AU1412" s="32">
        <f t="shared" si="338"/>
        <v>190.44999999999996</v>
      </c>
      <c r="AV1412" s="31">
        <v>218.22</v>
      </c>
      <c r="AW1412" s="31">
        <v>303.43</v>
      </c>
      <c r="AX1412" s="31">
        <v>983.82</v>
      </c>
      <c r="AY1412" s="32">
        <f t="shared" si="339"/>
        <v>501.82333333333332</v>
      </c>
      <c r="AZ1412" s="31">
        <v>341.41</v>
      </c>
      <c r="BA1412" s="31">
        <v>923.17</v>
      </c>
      <c r="BB1412" s="31">
        <v>530.99</v>
      </c>
      <c r="BC1412" s="32">
        <f t="shared" si="340"/>
        <v>598.52333333333331</v>
      </c>
      <c r="BD1412" s="33">
        <f t="shared" si="341"/>
        <v>3.142679618447537</v>
      </c>
      <c r="BE1412" s="31">
        <f t="shared" si="342"/>
        <v>2.6349348035354865</v>
      </c>
      <c r="BH1412" s="8" t="s">
        <v>81220</v>
      </c>
      <c r="BI1412" s="8" t="s">
        <v>69906</v>
      </c>
      <c r="BJ1412" s="8" t="s">
        <v>67666</v>
      </c>
      <c r="BK1412" s="3" t="s">
        <v>38014</v>
      </c>
      <c r="BL1412" s="8" t="s">
        <v>67667</v>
      </c>
      <c r="BM1412" s="8" t="s">
        <v>48344</v>
      </c>
      <c r="BN1412" s="8" t="s">
        <v>67668</v>
      </c>
      <c r="BT1412" s="5" t="s">
        <v>31006</v>
      </c>
      <c r="BU1412" s="5" t="s">
        <v>44404</v>
      </c>
      <c r="BV1412" s="5" t="s">
        <v>44405</v>
      </c>
      <c r="BW1412" s="5" t="s">
        <v>31005</v>
      </c>
      <c r="BX1412" s="5">
        <v>12850</v>
      </c>
      <c r="BY1412" s="5" t="s">
        <v>31004</v>
      </c>
      <c r="BZ1412" s="5">
        <v>696.61</v>
      </c>
      <c r="CA1412" s="5">
        <v>545.55999999999995</v>
      </c>
      <c r="CB1412" s="5">
        <v>1197.07</v>
      </c>
      <c r="CC1412" s="6">
        <f t="shared" si="332"/>
        <v>813.07999999999993</v>
      </c>
      <c r="CD1412" s="5">
        <v>3153.5</v>
      </c>
      <c r="CE1412" s="5">
        <v>715.67</v>
      </c>
      <c r="CF1412" s="5">
        <v>354.55</v>
      </c>
      <c r="CG1412" s="6">
        <f t="shared" si="331"/>
        <v>1407.9066666666668</v>
      </c>
      <c r="CH1412" s="5">
        <v>130.56</v>
      </c>
      <c r="CI1412" s="5">
        <v>176.45</v>
      </c>
      <c r="CJ1412" s="5">
        <v>53.6</v>
      </c>
      <c r="CK1412" s="6">
        <f t="shared" si="345"/>
        <v>120.20333333333333</v>
      </c>
      <c r="CL1412" s="7">
        <f t="shared" si="343"/>
        <v>0.14783703120644137</v>
      </c>
      <c r="CM1412" s="5">
        <f t="shared" si="344"/>
        <v>1.7315721290237946</v>
      </c>
      <c r="CP1412" s="8" t="s">
        <v>72267</v>
      </c>
      <c r="CQ1412" s="8" t="s">
        <v>48346</v>
      </c>
      <c r="CR1412" s="8" t="s">
        <v>48347</v>
      </c>
      <c r="CS1412" s="3" t="s">
        <v>48346</v>
      </c>
      <c r="CT1412" s="8" t="s">
        <v>48346</v>
      </c>
      <c r="CU1412" s="8" t="s">
        <v>48346</v>
      </c>
      <c r="CV1412" s="8" t="s">
        <v>48346</v>
      </c>
    </row>
    <row r="1413" spans="4:100">
      <c r="D1413" s="22" t="s">
        <v>6624</v>
      </c>
      <c r="E1413" s="22" t="s">
        <v>38522</v>
      </c>
      <c r="F1413" s="22" t="s">
        <v>38523</v>
      </c>
      <c r="G1413" s="22" t="s">
        <v>6623</v>
      </c>
      <c r="H1413" s="22">
        <v>16590</v>
      </c>
      <c r="I1413" s="22" t="s">
        <v>6622</v>
      </c>
      <c r="J1413" s="22">
        <v>906.65</v>
      </c>
      <c r="K1413" s="22">
        <v>1473.1</v>
      </c>
      <c r="L1413" s="22">
        <v>1953.09</v>
      </c>
      <c r="M1413" s="23">
        <f t="shared" si="333"/>
        <v>1444.28</v>
      </c>
      <c r="N1413" s="22">
        <v>1025.23</v>
      </c>
      <c r="O1413" s="22">
        <v>950.36</v>
      </c>
      <c r="P1413" s="22">
        <v>847.16</v>
      </c>
      <c r="Q1413" s="23">
        <f t="shared" si="334"/>
        <v>940.91666666666663</v>
      </c>
      <c r="R1413" s="22">
        <v>1317.96</v>
      </c>
      <c r="S1413" s="22">
        <v>1060.33</v>
      </c>
      <c r="T1413" s="22">
        <v>1166.53</v>
      </c>
      <c r="U1413" s="23">
        <f t="shared" si="335"/>
        <v>1181.6066666666666</v>
      </c>
      <c r="V1413" s="24">
        <f t="shared" si="336"/>
        <v>0.81812852540135328</v>
      </c>
      <c r="W1413" s="22">
        <f t="shared" si="337"/>
        <v>0.65147801442010322</v>
      </c>
      <c r="Z1413" s="8" t="s">
        <v>77169</v>
      </c>
      <c r="AA1413" s="8" t="s">
        <v>69906</v>
      </c>
      <c r="AB1413" s="8" t="s">
        <v>59819</v>
      </c>
      <c r="AC1413" s="3" t="s">
        <v>46622</v>
      </c>
      <c r="AD1413" s="8" t="s">
        <v>59820</v>
      </c>
      <c r="AE1413" s="8" t="s">
        <v>48344</v>
      </c>
      <c r="AF1413" s="8" t="s">
        <v>59821</v>
      </c>
      <c r="AL1413" s="31" t="s">
        <v>4914</v>
      </c>
      <c r="AM1413" s="31" t="s">
        <v>42892</v>
      </c>
      <c r="AN1413" s="31" t="s">
        <v>42893</v>
      </c>
      <c r="AO1413" s="31" t="s">
        <v>4913</v>
      </c>
      <c r="AP1413" s="31" t="s">
        <v>4912</v>
      </c>
      <c r="AQ1413" s="31" t="s">
        <v>4911</v>
      </c>
      <c r="AR1413" s="31">
        <v>254.13</v>
      </c>
      <c r="AS1413" s="31">
        <v>386.53</v>
      </c>
      <c r="AT1413" s="31">
        <v>81.400000000000006</v>
      </c>
      <c r="AU1413" s="32">
        <f t="shared" si="338"/>
        <v>240.68666666666664</v>
      </c>
      <c r="AV1413" s="31">
        <v>390.97</v>
      </c>
      <c r="AW1413" s="31">
        <v>968.2</v>
      </c>
      <c r="AX1413" s="31">
        <v>78.14</v>
      </c>
      <c r="AY1413" s="32">
        <f t="shared" si="339"/>
        <v>479.10333333333341</v>
      </c>
      <c r="AZ1413" s="31">
        <v>820.03</v>
      </c>
      <c r="BA1413" s="31">
        <v>669.37</v>
      </c>
      <c r="BB1413" s="31">
        <v>780.06</v>
      </c>
      <c r="BC1413" s="32">
        <f t="shared" si="340"/>
        <v>756.48666666666668</v>
      </c>
      <c r="BD1413" s="33">
        <f t="shared" si="341"/>
        <v>3.1430352048306238</v>
      </c>
      <c r="BE1413" s="31">
        <f t="shared" si="342"/>
        <v>1.9905686508046427</v>
      </c>
      <c r="BH1413" s="8" t="s">
        <v>81221</v>
      </c>
      <c r="BI1413" s="8" t="s">
        <v>69906</v>
      </c>
      <c r="BJ1413" s="8" t="s">
        <v>67669</v>
      </c>
      <c r="BK1413" s="3" t="s">
        <v>38734</v>
      </c>
      <c r="BL1413" s="8" t="s">
        <v>67670</v>
      </c>
      <c r="BM1413" s="8" t="s">
        <v>48344</v>
      </c>
      <c r="BN1413" s="8" t="s">
        <v>67671</v>
      </c>
      <c r="BT1413" s="5" t="s">
        <v>5274</v>
      </c>
      <c r="BU1413" s="5" t="s">
        <v>40099</v>
      </c>
      <c r="BV1413" s="5" t="s">
        <v>40100</v>
      </c>
      <c r="BW1413" s="5" t="s">
        <v>5273</v>
      </c>
      <c r="BX1413" s="5">
        <v>28113</v>
      </c>
      <c r="BY1413" s="5" t="s">
        <v>5272</v>
      </c>
      <c r="BZ1413" s="5">
        <v>2511.5300000000002</v>
      </c>
      <c r="CA1413" s="5">
        <v>1404.4</v>
      </c>
      <c r="CB1413" s="5">
        <v>2767</v>
      </c>
      <c r="CC1413" s="6">
        <f t="shared" si="332"/>
        <v>2227.6433333333334</v>
      </c>
      <c r="CD1413" s="5">
        <v>1088.32</v>
      </c>
      <c r="CE1413" s="5">
        <v>2476.39</v>
      </c>
      <c r="CF1413" s="5">
        <v>777.72</v>
      </c>
      <c r="CG1413" s="6">
        <f t="shared" si="331"/>
        <v>1447.4766666666667</v>
      </c>
      <c r="CH1413" s="5">
        <v>378.78</v>
      </c>
      <c r="CI1413" s="5">
        <v>203.09</v>
      </c>
      <c r="CJ1413" s="5">
        <v>406.83</v>
      </c>
      <c r="CK1413" s="6">
        <f t="shared" si="345"/>
        <v>329.56666666666666</v>
      </c>
      <c r="CL1413" s="7">
        <f t="shared" si="343"/>
        <v>0.14794409039148995</v>
      </c>
      <c r="CM1413" s="5">
        <f t="shared" si="344"/>
        <v>0.64977936324336782</v>
      </c>
      <c r="CP1413" s="8" t="s">
        <v>72268</v>
      </c>
      <c r="CQ1413" s="8" t="s">
        <v>69906</v>
      </c>
      <c r="CR1413" s="8" t="s">
        <v>51411</v>
      </c>
      <c r="CS1413" s="3" t="s">
        <v>51412</v>
      </c>
      <c r="CT1413" s="8" t="s">
        <v>51413</v>
      </c>
      <c r="CU1413" s="8" t="s">
        <v>48344</v>
      </c>
      <c r="CV1413" s="8" t="s">
        <v>51414</v>
      </c>
    </row>
    <row r="1414" spans="4:100">
      <c r="D1414" s="22" t="s">
        <v>14694</v>
      </c>
      <c r="E1414" s="22" t="s">
        <v>44327</v>
      </c>
      <c r="F1414" s="22" t="s">
        <v>44328</v>
      </c>
      <c r="G1414" s="22" t="s">
        <v>14693</v>
      </c>
      <c r="H1414" s="22">
        <v>52639</v>
      </c>
      <c r="I1414" s="22" t="s">
        <v>14692</v>
      </c>
      <c r="J1414" s="22">
        <v>92.82</v>
      </c>
      <c r="K1414" s="22">
        <v>1201.82</v>
      </c>
      <c r="L1414" s="22">
        <v>67.34</v>
      </c>
      <c r="M1414" s="23">
        <f t="shared" si="333"/>
        <v>453.99333333333328</v>
      </c>
      <c r="N1414" s="22">
        <v>235.17</v>
      </c>
      <c r="O1414" s="22">
        <v>216.52</v>
      </c>
      <c r="P1414" s="22">
        <v>140.80000000000001</v>
      </c>
      <c r="Q1414" s="23">
        <f t="shared" si="334"/>
        <v>197.49666666666667</v>
      </c>
      <c r="R1414" s="22">
        <v>604.59</v>
      </c>
      <c r="S1414" s="22">
        <v>206.09</v>
      </c>
      <c r="T1414" s="22">
        <v>303.75</v>
      </c>
      <c r="U1414" s="23">
        <f t="shared" si="335"/>
        <v>371.47666666666669</v>
      </c>
      <c r="V1414" s="24">
        <f t="shared" si="336"/>
        <v>0.81824255862788009</v>
      </c>
      <c r="W1414" s="22">
        <f t="shared" si="337"/>
        <v>0.43502107226244152</v>
      </c>
      <c r="Z1414" s="8" t="s">
        <v>74771</v>
      </c>
      <c r="AA1414" s="8" t="s">
        <v>69906</v>
      </c>
      <c r="AB1414" s="8" t="s">
        <v>55584</v>
      </c>
      <c r="AC1414" s="3" t="s">
        <v>40993</v>
      </c>
      <c r="AD1414" s="8" t="s">
        <v>55585</v>
      </c>
      <c r="AE1414" s="8" t="s">
        <v>48344</v>
      </c>
      <c r="AF1414" s="8" t="s">
        <v>55586</v>
      </c>
      <c r="AL1414" s="31" t="s">
        <v>30097</v>
      </c>
      <c r="AM1414" s="31" t="s">
        <v>37677</v>
      </c>
      <c r="AN1414" s="31" t="s">
        <v>37678</v>
      </c>
      <c r="AO1414" s="31" t="s">
        <v>30096</v>
      </c>
      <c r="AP1414" s="31" t="s">
        <v>30095</v>
      </c>
      <c r="AQ1414" s="31" t="s">
        <v>30094</v>
      </c>
      <c r="AR1414" s="31">
        <v>772.97</v>
      </c>
      <c r="AS1414" s="31">
        <v>331.04</v>
      </c>
      <c r="AT1414" s="31">
        <v>611.37</v>
      </c>
      <c r="AU1414" s="32">
        <f t="shared" si="338"/>
        <v>571.79333333333341</v>
      </c>
      <c r="AV1414" s="31">
        <v>867.34</v>
      </c>
      <c r="AW1414" s="31">
        <v>864.33</v>
      </c>
      <c r="AX1414" s="31">
        <v>704.45</v>
      </c>
      <c r="AY1414" s="32">
        <f t="shared" si="339"/>
        <v>812.04</v>
      </c>
      <c r="AZ1414" s="31">
        <v>1947.03</v>
      </c>
      <c r="BA1414" s="31">
        <v>1741.68</v>
      </c>
      <c r="BB1414" s="31">
        <v>1703.25</v>
      </c>
      <c r="BC1414" s="32">
        <f t="shared" si="340"/>
        <v>1797.32</v>
      </c>
      <c r="BD1414" s="33">
        <f t="shared" si="341"/>
        <v>3.1433035245834735</v>
      </c>
      <c r="BE1414" s="31">
        <f t="shared" si="342"/>
        <v>1.4201634623232167</v>
      </c>
      <c r="BH1414" s="8" t="s">
        <v>74064</v>
      </c>
      <c r="BI1414" s="8" t="s">
        <v>69906</v>
      </c>
      <c r="BJ1414" s="8" t="s">
        <v>54216</v>
      </c>
      <c r="BK1414" s="3" t="s">
        <v>40522</v>
      </c>
      <c r="BL1414" s="8" t="s">
        <v>54217</v>
      </c>
      <c r="BM1414" s="8" t="s">
        <v>48344</v>
      </c>
      <c r="BN1414" s="8" t="s">
        <v>54218</v>
      </c>
      <c r="BT1414" s="5" t="s">
        <v>4373</v>
      </c>
      <c r="BU1414" s="5" t="s">
        <v>44802</v>
      </c>
      <c r="BV1414" s="5" t="s">
        <v>44803</v>
      </c>
      <c r="BW1414" s="5" t="s">
        <v>4372</v>
      </c>
      <c r="BX1414" s="5">
        <v>93747</v>
      </c>
      <c r="BY1414" s="5" t="s">
        <v>4371</v>
      </c>
      <c r="BZ1414" s="5">
        <v>252.6</v>
      </c>
      <c r="CA1414" s="5">
        <v>195.98</v>
      </c>
      <c r="CB1414" s="5">
        <v>273.83</v>
      </c>
      <c r="CC1414" s="6">
        <f t="shared" si="332"/>
        <v>240.80333333333331</v>
      </c>
      <c r="CD1414" s="5">
        <v>107.21</v>
      </c>
      <c r="CE1414" s="5">
        <v>127.58</v>
      </c>
      <c r="CF1414" s="5">
        <v>1070.97</v>
      </c>
      <c r="CG1414" s="6">
        <f t="shared" si="331"/>
        <v>435.25333333333333</v>
      </c>
      <c r="CH1414" s="5">
        <v>24.01</v>
      </c>
      <c r="CI1414" s="5">
        <v>47.39</v>
      </c>
      <c r="CJ1414" s="5">
        <v>35.479999999999997</v>
      </c>
      <c r="CK1414" s="6">
        <f t="shared" si="345"/>
        <v>35.626666666666665</v>
      </c>
      <c r="CL1414" s="7">
        <f t="shared" si="343"/>
        <v>0.14794922550905995</v>
      </c>
      <c r="CM1414" s="5">
        <f t="shared" si="344"/>
        <v>1.807505433202752</v>
      </c>
      <c r="CP1414" s="8" t="s">
        <v>72269</v>
      </c>
      <c r="CQ1414" s="8" t="s">
        <v>69906</v>
      </c>
      <c r="CR1414" s="8" t="s">
        <v>72270</v>
      </c>
      <c r="CS1414" s="3" t="s">
        <v>72271</v>
      </c>
      <c r="CT1414" s="8" t="s">
        <v>72272</v>
      </c>
      <c r="CU1414" s="8" t="s">
        <v>48590</v>
      </c>
      <c r="CV1414" s="8" t="s">
        <v>72273</v>
      </c>
    </row>
    <row r="1415" spans="4:100">
      <c r="D1415" s="22" t="s">
        <v>22907</v>
      </c>
      <c r="E1415" s="22" t="s">
        <v>38858</v>
      </c>
      <c r="F1415" s="22" t="s">
        <v>38859</v>
      </c>
      <c r="G1415" s="22" t="s">
        <v>9295</v>
      </c>
      <c r="H1415" s="22">
        <v>11928</v>
      </c>
      <c r="I1415" s="22" t="s">
        <v>9294</v>
      </c>
      <c r="J1415" s="22">
        <v>2151.7600000000002</v>
      </c>
      <c r="K1415" s="22">
        <v>3178.79</v>
      </c>
      <c r="L1415" s="22">
        <v>3298.56</v>
      </c>
      <c r="M1415" s="23">
        <f t="shared" si="333"/>
        <v>2876.3700000000003</v>
      </c>
      <c r="N1415" s="22">
        <v>967.99</v>
      </c>
      <c r="O1415" s="22">
        <v>2372.5100000000002</v>
      </c>
      <c r="P1415" s="22">
        <v>2677.97</v>
      </c>
      <c r="Q1415" s="23">
        <f t="shared" si="334"/>
        <v>2006.1566666666665</v>
      </c>
      <c r="R1415" s="22">
        <v>2439.54</v>
      </c>
      <c r="S1415" s="22">
        <v>2650.99</v>
      </c>
      <c r="T1415" s="22">
        <v>1971.03</v>
      </c>
      <c r="U1415" s="23">
        <f t="shared" si="335"/>
        <v>2353.853333333333</v>
      </c>
      <c r="V1415" s="24">
        <f t="shared" si="336"/>
        <v>0.81834163662301185</v>
      </c>
      <c r="W1415" s="22">
        <f t="shared" si="337"/>
        <v>0.6974612677321298</v>
      </c>
      <c r="Z1415" s="8" t="s">
        <v>71088</v>
      </c>
      <c r="AA1415" s="8" t="s">
        <v>69906</v>
      </c>
      <c r="AB1415" s="8" t="s">
        <v>49697</v>
      </c>
      <c r="AC1415" s="3" t="s">
        <v>41108</v>
      </c>
      <c r="AD1415" s="8" t="s">
        <v>49698</v>
      </c>
      <c r="AE1415" s="8" t="s">
        <v>48344</v>
      </c>
      <c r="AF1415" s="8" t="s">
        <v>49699</v>
      </c>
      <c r="AL1415" s="31" t="s">
        <v>19547</v>
      </c>
      <c r="AM1415" s="31" t="s">
        <v>39109</v>
      </c>
      <c r="AN1415" s="31" t="s">
        <v>39110</v>
      </c>
      <c r="AO1415" s="31" t="s">
        <v>19546</v>
      </c>
      <c r="AP1415" s="31">
        <v>73068</v>
      </c>
      <c r="AQ1415" s="31" t="s">
        <v>19545</v>
      </c>
      <c r="AR1415" s="31">
        <v>88.04</v>
      </c>
      <c r="AS1415" s="31">
        <v>27.68</v>
      </c>
      <c r="AT1415" s="31">
        <v>35.770000000000003</v>
      </c>
      <c r="AU1415" s="32">
        <f t="shared" si="338"/>
        <v>50.49666666666667</v>
      </c>
      <c r="AV1415" s="31">
        <v>68.44</v>
      </c>
      <c r="AW1415" s="31">
        <v>64.64</v>
      </c>
      <c r="AX1415" s="31">
        <v>143.77000000000001</v>
      </c>
      <c r="AY1415" s="32">
        <f t="shared" si="339"/>
        <v>92.283333333333346</v>
      </c>
      <c r="AZ1415" s="31">
        <v>167.27</v>
      </c>
      <c r="BA1415" s="31">
        <v>191.38</v>
      </c>
      <c r="BB1415" s="31">
        <v>117.68</v>
      </c>
      <c r="BC1415" s="32">
        <f t="shared" si="340"/>
        <v>158.77666666666667</v>
      </c>
      <c r="BD1415" s="33">
        <f t="shared" si="341"/>
        <v>3.1442999537923293</v>
      </c>
      <c r="BE1415" s="31">
        <f t="shared" si="342"/>
        <v>1.8275133672189585</v>
      </c>
      <c r="BH1415" s="8" t="s">
        <v>81222</v>
      </c>
      <c r="BI1415" s="8" t="s">
        <v>69906</v>
      </c>
      <c r="BJ1415" s="8" t="s">
        <v>67672</v>
      </c>
      <c r="BK1415" s="3" t="s">
        <v>39297</v>
      </c>
      <c r="BL1415" s="8" t="s">
        <v>67673</v>
      </c>
      <c r="BM1415" s="8" t="s">
        <v>48344</v>
      </c>
      <c r="BN1415" s="8" t="s">
        <v>67674</v>
      </c>
      <c r="BT1415" s="5" t="s">
        <v>14636</v>
      </c>
      <c r="BU1415" s="5" t="s">
        <v>41945</v>
      </c>
      <c r="BV1415" s="5" t="s">
        <v>41946</v>
      </c>
      <c r="BW1415" s="5" t="s">
        <v>14635</v>
      </c>
      <c r="BX1415" s="5">
        <v>230075</v>
      </c>
      <c r="BY1415" s="5" t="s">
        <v>17007</v>
      </c>
      <c r="BZ1415" s="5">
        <v>2643.69</v>
      </c>
      <c r="CA1415" s="5">
        <v>1504.1</v>
      </c>
      <c r="CB1415" s="5">
        <v>3550.59</v>
      </c>
      <c r="CC1415" s="6">
        <f t="shared" si="332"/>
        <v>2566.1266666666666</v>
      </c>
      <c r="CD1415" s="5">
        <v>2519.5500000000002</v>
      </c>
      <c r="CE1415" s="5">
        <v>1860.04</v>
      </c>
      <c r="CF1415" s="5">
        <v>1386.07</v>
      </c>
      <c r="CG1415" s="6">
        <f t="shared" si="331"/>
        <v>1921.8866666666665</v>
      </c>
      <c r="CH1415" s="5">
        <v>453.73</v>
      </c>
      <c r="CI1415" s="5">
        <v>529.58000000000004</v>
      </c>
      <c r="CJ1415" s="5">
        <v>156.38999999999999</v>
      </c>
      <c r="CK1415" s="6">
        <f t="shared" si="345"/>
        <v>379.90000000000003</v>
      </c>
      <c r="CL1415" s="7">
        <f t="shared" si="343"/>
        <v>0.14804413396065147</v>
      </c>
      <c r="CM1415" s="5">
        <f t="shared" si="344"/>
        <v>0.74894458314606449</v>
      </c>
      <c r="CP1415" s="8" t="s">
        <v>72274</v>
      </c>
      <c r="CQ1415" s="8" t="s">
        <v>69906</v>
      </c>
      <c r="CR1415" s="8" t="s">
        <v>72275</v>
      </c>
      <c r="CS1415" s="3" t="s">
        <v>72276</v>
      </c>
      <c r="CT1415" s="8" t="s">
        <v>72277</v>
      </c>
      <c r="CU1415" s="8" t="s">
        <v>48590</v>
      </c>
      <c r="CV1415" s="8" t="s">
        <v>72278</v>
      </c>
    </row>
    <row r="1416" spans="4:100">
      <c r="D1416" s="22" t="s">
        <v>4985</v>
      </c>
      <c r="E1416" s="22" t="s">
        <v>38132</v>
      </c>
      <c r="F1416" s="22" t="s">
        <v>38133</v>
      </c>
      <c r="G1416" s="22" t="s">
        <v>4984</v>
      </c>
      <c r="H1416" s="22">
        <v>320111</v>
      </c>
      <c r="I1416" s="22" t="s">
        <v>4983</v>
      </c>
      <c r="J1416" s="22">
        <v>780.9</v>
      </c>
      <c r="K1416" s="22">
        <v>262.61</v>
      </c>
      <c r="L1416" s="22">
        <v>524.49</v>
      </c>
      <c r="M1416" s="23">
        <f t="shared" si="333"/>
        <v>522.66666666666663</v>
      </c>
      <c r="N1416" s="22">
        <v>891.12</v>
      </c>
      <c r="O1416" s="22">
        <v>1100.99</v>
      </c>
      <c r="P1416" s="22">
        <v>485.47</v>
      </c>
      <c r="Q1416" s="23">
        <f t="shared" si="334"/>
        <v>825.86</v>
      </c>
      <c r="R1416" s="22">
        <v>398.57</v>
      </c>
      <c r="S1416" s="22">
        <v>470.51</v>
      </c>
      <c r="T1416" s="22">
        <v>414.52</v>
      </c>
      <c r="U1416" s="23">
        <f t="shared" si="335"/>
        <v>427.86666666666662</v>
      </c>
      <c r="V1416" s="24">
        <f t="shared" si="336"/>
        <v>0.8186224489795918</v>
      </c>
      <c r="W1416" s="22">
        <f t="shared" si="337"/>
        <v>1.5800892857142859</v>
      </c>
      <c r="Z1416" s="8" t="s">
        <v>77170</v>
      </c>
      <c r="AA1416" s="8" t="s">
        <v>69906</v>
      </c>
      <c r="AB1416" s="8" t="s">
        <v>59822</v>
      </c>
      <c r="AC1416" s="3" t="s">
        <v>59823</v>
      </c>
      <c r="AD1416" s="8" t="s">
        <v>59824</v>
      </c>
      <c r="AE1416" s="8" t="s">
        <v>48344</v>
      </c>
      <c r="AF1416" s="8" t="s">
        <v>59825</v>
      </c>
      <c r="AL1416" s="31" t="s">
        <v>23226</v>
      </c>
      <c r="AM1416" s="31" t="s">
        <v>46418</v>
      </c>
      <c r="AN1416" s="31" t="s">
        <v>46419</v>
      </c>
      <c r="AO1416" s="31" t="s">
        <v>5279</v>
      </c>
      <c r="AP1416" s="31">
        <v>69632</v>
      </c>
      <c r="AQ1416" s="31" t="s">
        <v>5278</v>
      </c>
      <c r="AR1416" s="31">
        <v>546.83000000000004</v>
      </c>
      <c r="AS1416" s="31">
        <v>171.02</v>
      </c>
      <c r="AT1416" s="31">
        <v>114.96</v>
      </c>
      <c r="AU1416" s="32">
        <f t="shared" si="338"/>
        <v>277.60333333333335</v>
      </c>
      <c r="AV1416" s="31">
        <v>684.6</v>
      </c>
      <c r="AW1416" s="31">
        <v>142.41999999999999</v>
      </c>
      <c r="AX1416" s="31">
        <v>181</v>
      </c>
      <c r="AY1416" s="32">
        <f t="shared" si="339"/>
        <v>336.00666666666666</v>
      </c>
      <c r="AZ1416" s="31">
        <v>1443.15</v>
      </c>
      <c r="BA1416" s="31">
        <v>347.27</v>
      </c>
      <c r="BB1416" s="31">
        <v>828.71</v>
      </c>
      <c r="BC1416" s="32">
        <f t="shared" si="340"/>
        <v>873.04333333333341</v>
      </c>
      <c r="BD1416" s="33">
        <f t="shared" si="341"/>
        <v>3.1449310166784743</v>
      </c>
      <c r="BE1416" s="31">
        <f t="shared" si="342"/>
        <v>1.2103841212281312</v>
      </c>
      <c r="BH1416" s="8" t="s">
        <v>79780</v>
      </c>
      <c r="BI1416" s="8" t="s">
        <v>69906</v>
      </c>
      <c r="BJ1416" s="8" t="s">
        <v>64997</v>
      </c>
      <c r="BK1416" s="3" t="s">
        <v>35620</v>
      </c>
      <c r="BL1416" s="8" t="s">
        <v>64998</v>
      </c>
      <c r="BM1416" s="8" t="s">
        <v>48344</v>
      </c>
      <c r="BN1416" s="8" t="s">
        <v>64999</v>
      </c>
      <c r="BT1416" s="5" t="s">
        <v>22323</v>
      </c>
      <c r="BU1416" s="5" t="s">
        <v>34883</v>
      </c>
      <c r="BV1416" s="5" t="s">
        <v>34884</v>
      </c>
      <c r="BW1416" s="5" t="s">
        <v>22322</v>
      </c>
      <c r="BX1416" s="5">
        <v>18633</v>
      </c>
      <c r="BY1416" s="5" t="s">
        <v>22321</v>
      </c>
      <c r="BZ1416" s="5">
        <v>208.54</v>
      </c>
      <c r="CA1416" s="5">
        <v>294.95</v>
      </c>
      <c r="CB1416" s="5">
        <v>259.19</v>
      </c>
      <c r="CC1416" s="6">
        <f t="shared" si="332"/>
        <v>254.22666666666669</v>
      </c>
      <c r="CD1416" s="5">
        <v>105.79</v>
      </c>
      <c r="CE1416" s="5">
        <v>209.92</v>
      </c>
      <c r="CF1416" s="5">
        <v>81.23</v>
      </c>
      <c r="CG1416" s="6">
        <f t="shared" si="331"/>
        <v>132.31333333333333</v>
      </c>
      <c r="CH1416" s="5">
        <v>35.94</v>
      </c>
      <c r="CI1416" s="5">
        <v>59.52</v>
      </c>
      <c r="CJ1416" s="5">
        <v>17.5</v>
      </c>
      <c r="CK1416" s="6">
        <f t="shared" si="345"/>
        <v>37.653333333333336</v>
      </c>
      <c r="CL1416" s="7">
        <f t="shared" si="343"/>
        <v>0.14810929878848272</v>
      </c>
      <c r="CM1416" s="5">
        <f t="shared" si="344"/>
        <v>0.52045418786384845</v>
      </c>
      <c r="CP1416" s="8" t="s">
        <v>72279</v>
      </c>
      <c r="CQ1416" s="8" t="s">
        <v>69906</v>
      </c>
      <c r="CR1416" s="8" t="s">
        <v>51415</v>
      </c>
      <c r="CS1416" s="3" t="s">
        <v>44112</v>
      </c>
      <c r="CT1416" s="8" t="s">
        <v>51416</v>
      </c>
      <c r="CU1416" s="8" t="s">
        <v>48344</v>
      </c>
      <c r="CV1416" s="8" t="s">
        <v>51417</v>
      </c>
    </row>
    <row r="1417" spans="4:100">
      <c r="D1417" s="22" t="s">
        <v>8970</v>
      </c>
      <c r="E1417" s="22" t="s">
        <v>8968</v>
      </c>
      <c r="F1417" s="22"/>
      <c r="G1417" s="22" t="s">
        <v>8969</v>
      </c>
      <c r="H1417" s="22"/>
      <c r="I1417" s="22" t="s">
        <v>8968</v>
      </c>
      <c r="J1417" s="22">
        <v>265.73</v>
      </c>
      <c r="K1417" s="22">
        <v>476.28</v>
      </c>
      <c r="L1417" s="22">
        <v>140.15</v>
      </c>
      <c r="M1417" s="23">
        <f t="shared" si="333"/>
        <v>294.05333333333334</v>
      </c>
      <c r="N1417" s="22">
        <v>323.72000000000003</v>
      </c>
      <c r="O1417" s="22">
        <v>168.69</v>
      </c>
      <c r="P1417" s="22">
        <v>220.05</v>
      </c>
      <c r="Q1417" s="23">
        <f t="shared" si="334"/>
        <v>237.48666666666668</v>
      </c>
      <c r="R1417" s="22">
        <v>548.61</v>
      </c>
      <c r="S1417" s="22">
        <v>66.84</v>
      </c>
      <c r="T1417" s="22">
        <v>106.77</v>
      </c>
      <c r="U1417" s="23">
        <f t="shared" si="335"/>
        <v>240.74</v>
      </c>
      <c r="V1417" s="24">
        <f t="shared" si="336"/>
        <v>0.81869502131132676</v>
      </c>
      <c r="W1417" s="22">
        <f t="shared" si="337"/>
        <v>0.80763126870408997</v>
      </c>
      <c r="Z1417" s="8" t="s">
        <v>71299</v>
      </c>
      <c r="AA1417" s="8" t="s">
        <v>69906</v>
      </c>
      <c r="AB1417" s="8" t="s">
        <v>50080</v>
      </c>
      <c r="AC1417" s="3" t="s">
        <v>42908</v>
      </c>
      <c r="AD1417" s="8" t="s">
        <v>50081</v>
      </c>
      <c r="AE1417" s="8" t="s">
        <v>48344</v>
      </c>
      <c r="AF1417" s="8" t="s">
        <v>50082</v>
      </c>
      <c r="AL1417" s="31" t="s">
        <v>26151</v>
      </c>
      <c r="AM1417" s="31" t="s">
        <v>39354</v>
      </c>
      <c r="AN1417" s="31" t="s">
        <v>39355</v>
      </c>
      <c r="AO1417" s="31" t="s">
        <v>26150</v>
      </c>
      <c r="AP1417" s="31">
        <v>17119</v>
      </c>
      <c r="AQ1417" s="31" t="s">
        <v>26149</v>
      </c>
      <c r="AR1417" s="31">
        <v>81.63</v>
      </c>
      <c r="AS1417" s="31">
        <v>99.16</v>
      </c>
      <c r="AT1417" s="31">
        <v>47.23</v>
      </c>
      <c r="AU1417" s="32">
        <f t="shared" si="338"/>
        <v>76.006666666666661</v>
      </c>
      <c r="AV1417" s="31">
        <v>107.52</v>
      </c>
      <c r="AW1417" s="31">
        <v>232.76</v>
      </c>
      <c r="AX1417" s="31">
        <v>87.63</v>
      </c>
      <c r="AY1417" s="32">
        <f t="shared" si="339"/>
        <v>142.63666666666666</v>
      </c>
      <c r="AZ1417" s="31">
        <v>338.6</v>
      </c>
      <c r="BA1417" s="31">
        <v>187.54</v>
      </c>
      <c r="BB1417" s="31">
        <v>190.99</v>
      </c>
      <c r="BC1417" s="32">
        <f t="shared" si="340"/>
        <v>239.04333333333332</v>
      </c>
      <c r="BD1417" s="33">
        <f t="shared" si="341"/>
        <v>3.1450311376195073</v>
      </c>
      <c r="BE1417" s="31">
        <f t="shared" si="342"/>
        <v>1.8766336286290677</v>
      </c>
      <c r="BH1417" s="8" t="s">
        <v>81223</v>
      </c>
      <c r="BI1417" s="8" t="s">
        <v>69906</v>
      </c>
      <c r="BJ1417" s="8" t="s">
        <v>67675</v>
      </c>
      <c r="BK1417" s="3" t="s">
        <v>39860</v>
      </c>
      <c r="BL1417" s="8" t="s">
        <v>67676</v>
      </c>
      <c r="BM1417" s="8" t="s">
        <v>48344</v>
      </c>
      <c r="BN1417" s="8" t="s">
        <v>67677</v>
      </c>
      <c r="BT1417" s="5" t="s">
        <v>30553</v>
      </c>
      <c r="BU1417" s="5" t="s">
        <v>40436</v>
      </c>
      <c r="BV1417" s="5" t="s">
        <v>40437</v>
      </c>
      <c r="BW1417" s="5" t="s">
        <v>30552</v>
      </c>
      <c r="BX1417" s="5" t="s">
        <v>936</v>
      </c>
      <c r="BY1417" s="5" t="s">
        <v>30551</v>
      </c>
      <c r="BZ1417" s="5">
        <v>1929.13</v>
      </c>
      <c r="CA1417" s="5">
        <v>1385.18</v>
      </c>
      <c r="CB1417" s="5">
        <v>2224.62</v>
      </c>
      <c r="CC1417" s="6">
        <f t="shared" si="332"/>
        <v>1846.3100000000002</v>
      </c>
      <c r="CD1417" s="5">
        <v>3535.84</v>
      </c>
      <c r="CE1417" s="5">
        <v>2415.4699999999998</v>
      </c>
      <c r="CF1417" s="5">
        <v>1673.51</v>
      </c>
      <c r="CG1417" s="6">
        <f t="shared" si="331"/>
        <v>2541.6066666666666</v>
      </c>
      <c r="CH1417" s="5">
        <v>502.61</v>
      </c>
      <c r="CI1417" s="5">
        <v>158.52000000000001</v>
      </c>
      <c r="CJ1417" s="5">
        <v>161.78</v>
      </c>
      <c r="CK1417" s="6">
        <f t="shared" si="345"/>
        <v>274.30333333333334</v>
      </c>
      <c r="CL1417" s="7">
        <f t="shared" si="343"/>
        <v>0.14856840581123068</v>
      </c>
      <c r="CM1417" s="5">
        <f t="shared" si="344"/>
        <v>1.3765871747792442</v>
      </c>
      <c r="CP1417" s="8" t="s">
        <v>72280</v>
      </c>
      <c r="CQ1417" s="8" t="s">
        <v>69906</v>
      </c>
      <c r="CR1417" s="8" t="s">
        <v>51418</v>
      </c>
      <c r="CS1417" s="3" t="s">
        <v>33995</v>
      </c>
      <c r="CT1417" s="8" t="s">
        <v>51419</v>
      </c>
      <c r="CU1417" s="8" t="s">
        <v>48344</v>
      </c>
      <c r="CV1417" s="8" t="s">
        <v>51420</v>
      </c>
    </row>
    <row r="1418" spans="4:100">
      <c r="D1418" s="22" t="s">
        <v>7805</v>
      </c>
      <c r="E1418" s="22" t="s">
        <v>47418</v>
      </c>
      <c r="F1418" s="22" t="s">
        <v>47419</v>
      </c>
      <c r="G1418" s="22" t="s">
        <v>7804</v>
      </c>
      <c r="H1418" s="22">
        <v>72322</v>
      </c>
      <c r="I1418" s="22" t="s">
        <v>7803</v>
      </c>
      <c r="J1418" s="22">
        <v>149.16</v>
      </c>
      <c r="K1418" s="22">
        <v>343.78</v>
      </c>
      <c r="L1418" s="22">
        <v>148.84</v>
      </c>
      <c r="M1418" s="23">
        <f t="shared" si="333"/>
        <v>213.92666666666665</v>
      </c>
      <c r="N1418" s="22">
        <v>241.77</v>
      </c>
      <c r="O1418" s="22">
        <v>314.08</v>
      </c>
      <c r="P1418" s="22">
        <v>128.06</v>
      </c>
      <c r="Q1418" s="23">
        <f t="shared" si="334"/>
        <v>227.97000000000003</v>
      </c>
      <c r="R1418" s="22">
        <v>107.7</v>
      </c>
      <c r="S1418" s="22">
        <v>141.33000000000001</v>
      </c>
      <c r="T1418" s="22">
        <v>276.49</v>
      </c>
      <c r="U1418" s="23">
        <f t="shared" si="335"/>
        <v>175.17333333333332</v>
      </c>
      <c r="V1418" s="24">
        <f t="shared" si="336"/>
        <v>0.81884758016765868</v>
      </c>
      <c r="W1418" s="22">
        <f t="shared" si="337"/>
        <v>1.0656455483187388</v>
      </c>
      <c r="Z1418" s="8" t="s">
        <v>77171</v>
      </c>
      <c r="AA1418" s="8" t="s">
        <v>69906</v>
      </c>
      <c r="AB1418" s="8" t="s">
        <v>59826</v>
      </c>
      <c r="AC1418" s="3" t="s">
        <v>59827</v>
      </c>
      <c r="AD1418" s="8" t="s">
        <v>59828</v>
      </c>
      <c r="AE1418" s="8" t="s">
        <v>48344</v>
      </c>
      <c r="AF1418" s="8" t="s">
        <v>59829</v>
      </c>
      <c r="AL1418" s="31" t="s">
        <v>1966</v>
      </c>
      <c r="AM1418" s="31" t="s">
        <v>39311</v>
      </c>
      <c r="AN1418" s="31" t="s">
        <v>39312</v>
      </c>
      <c r="AO1418" s="31" t="s">
        <v>1965</v>
      </c>
      <c r="AP1418" s="31" t="s">
        <v>1964</v>
      </c>
      <c r="AQ1418" s="31" t="s">
        <v>1963</v>
      </c>
      <c r="AR1418" s="31">
        <v>506.56</v>
      </c>
      <c r="AS1418" s="31">
        <v>402.53</v>
      </c>
      <c r="AT1418" s="31">
        <v>419.63</v>
      </c>
      <c r="AU1418" s="32">
        <f t="shared" si="338"/>
        <v>442.90666666666658</v>
      </c>
      <c r="AV1418" s="31">
        <v>830.48</v>
      </c>
      <c r="AW1418" s="31">
        <v>578.46</v>
      </c>
      <c r="AX1418" s="31">
        <v>433.56</v>
      </c>
      <c r="AY1418" s="32">
        <f t="shared" si="339"/>
        <v>614.16666666666663</v>
      </c>
      <c r="AZ1418" s="31">
        <v>1270.25</v>
      </c>
      <c r="BA1418" s="31">
        <v>1274.1199999999999</v>
      </c>
      <c r="BB1418" s="31">
        <v>1634.67</v>
      </c>
      <c r="BC1418" s="32">
        <f t="shared" si="340"/>
        <v>1393.0133333333333</v>
      </c>
      <c r="BD1418" s="33">
        <f t="shared" si="341"/>
        <v>3.1451622614245296</v>
      </c>
      <c r="BE1418" s="31">
        <f t="shared" si="342"/>
        <v>1.3866728881931485</v>
      </c>
      <c r="BH1418" s="8" t="s">
        <v>75983</v>
      </c>
      <c r="BI1418" s="8" t="s">
        <v>69906</v>
      </c>
      <c r="BJ1418" s="8" t="s">
        <v>57580</v>
      </c>
      <c r="BK1418" s="3" t="s">
        <v>40825</v>
      </c>
      <c r="BL1418" s="8" t="s">
        <v>57581</v>
      </c>
      <c r="BM1418" s="8" t="s">
        <v>48344</v>
      </c>
      <c r="BN1418" s="8" t="s">
        <v>57582</v>
      </c>
      <c r="BT1418" s="5" t="s">
        <v>27824</v>
      </c>
      <c r="BU1418" s="5" t="s">
        <v>39047</v>
      </c>
      <c r="BV1418" s="5" t="s">
        <v>39048</v>
      </c>
      <c r="BW1418" s="5" t="s">
        <v>27822</v>
      </c>
      <c r="BX1418" s="5">
        <v>66147</v>
      </c>
      <c r="BY1418" s="5" t="s">
        <v>27821</v>
      </c>
      <c r="BZ1418" s="5">
        <v>273.82</v>
      </c>
      <c r="CA1418" s="5">
        <v>2136.25</v>
      </c>
      <c r="CB1418" s="5">
        <v>604</v>
      </c>
      <c r="CC1418" s="6">
        <f t="shared" si="332"/>
        <v>1004.69</v>
      </c>
      <c r="CD1418" s="5">
        <v>172.46</v>
      </c>
      <c r="CE1418" s="5">
        <v>301.5</v>
      </c>
      <c r="CF1418" s="5">
        <v>260.61</v>
      </c>
      <c r="CG1418" s="6">
        <f t="shared" si="331"/>
        <v>244.85666666666668</v>
      </c>
      <c r="CH1418" s="5">
        <v>107.45</v>
      </c>
      <c r="CI1418" s="5">
        <v>205.09</v>
      </c>
      <c r="CJ1418" s="5">
        <v>135.29</v>
      </c>
      <c r="CK1418" s="6">
        <f t="shared" si="345"/>
        <v>149.27666666666667</v>
      </c>
      <c r="CL1418" s="7">
        <f t="shared" si="343"/>
        <v>0.14857982727673877</v>
      </c>
      <c r="CM1418" s="5">
        <f t="shared" si="344"/>
        <v>0.24371364964980907</v>
      </c>
      <c r="CP1418" s="8" t="s">
        <v>72281</v>
      </c>
      <c r="CQ1418" s="8" t="s">
        <v>69906</v>
      </c>
      <c r="CR1418" s="8" t="s">
        <v>51421</v>
      </c>
      <c r="CS1418" s="3" t="s">
        <v>34028</v>
      </c>
      <c r="CT1418" s="8" t="s">
        <v>51422</v>
      </c>
      <c r="CU1418" s="8" t="s">
        <v>48344</v>
      </c>
      <c r="CV1418" s="8" t="s">
        <v>51423</v>
      </c>
    </row>
    <row r="1419" spans="4:100">
      <c r="D1419" s="22" t="s">
        <v>17974</v>
      </c>
      <c r="E1419" s="22" t="s">
        <v>17972</v>
      </c>
      <c r="F1419" s="22"/>
      <c r="G1419" s="22" t="s">
        <v>17973</v>
      </c>
      <c r="H1419" s="22"/>
      <c r="I1419" s="22" t="s">
        <v>17972</v>
      </c>
      <c r="J1419" s="22">
        <v>114.81</v>
      </c>
      <c r="K1419" s="22">
        <v>181.67</v>
      </c>
      <c r="L1419" s="22">
        <v>108.56</v>
      </c>
      <c r="M1419" s="23">
        <f t="shared" si="333"/>
        <v>135.01333333333335</v>
      </c>
      <c r="N1419" s="22">
        <v>177.14</v>
      </c>
      <c r="O1419" s="22">
        <v>115.83</v>
      </c>
      <c r="P1419" s="22">
        <v>867.16</v>
      </c>
      <c r="Q1419" s="23">
        <f t="shared" si="334"/>
        <v>386.71</v>
      </c>
      <c r="R1419" s="22">
        <v>203.89</v>
      </c>
      <c r="S1419" s="22">
        <v>88.8</v>
      </c>
      <c r="T1419" s="22">
        <v>38.99</v>
      </c>
      <c r="U1419" s="23">
        <f t="shared" si="335"/>
        <v>110.56</v>
      </c>
      <c r="V1419" s="24">
        <f t="shared" si="336"/>
        <v>0.81888208571992882</v>
      </c>
      <c r="W1419" s="22">
        <f t="shared" si="337"/>
        <v>2.8642356310487846</v>
      </c>
      <c r="Z1419" s="8" t="s">
        <v>77172</v>
      </c>
      <c r="AA1419" s="8" t="s">
        <v>69906</v>
      </c>
      <c r="AB1419" s="8" t="s">
        <v>59830</v>
      </c>
      <c r="AC1419" s="3" t="s">
        <v>59831</v>
      </c>
      <c r="AD1419" s="8" t="s">
        <v>59832</v>
      </c>
      <c r="AE1419" s="8" t="s">
        <v>48344</v>
      </c>
      <c r="AF1419" s="8" t="s">
        <v>59833</v>
      </c>
      <c r="AL1419" s="31" t="s">
        <v>32199</v>
      </c>
      <c r="AM1419" s="31" t="s">
        <v>46833</v>
      </c>
      <c r="AN1419" s="31" t="s">
        <v>46834</v>
      </c>
      <c r="AO1419" s="31" t="s">
        <v>32198</v>
      </c>
      <c r="AP1419" s="31">
        <v>57738</v>
      </c>
      <c r="AQ1419" s="31" t="s">
        <v>32197</v>
      </c>
      <c r="AR1419" s="31">
        <v>131.12</v>
      </c>
      <c r="AS1419" s="31">
        <v>187.41</v>
      </c>
      <c r="AT1419" s="31">
        <v>77.52</v>
      </c>
      <c r="AU1419" s="32">
        <f t="shared" si="338"/>
        <v>132.01666666666665</v>
      </c>
      <c r="AV1419" s="31">
        <v>302.49</v>
      </c>
      <c r="AW1419" s="31">
        <v>141.41</v>
      </c>
      <c r="AX1419" s="31">
        <v>22.37</v>
      </c>
      <c r="AY1419" s="32">
        <f t="shared" si="339"/>
        <v>155.42333333333332</v>
      </c>
      <c r="AZ1419" s="31">
        <v>327.56</v>
      </c>
      <c r="BA1419" s="31">
        <v>370.73</v>
      </c>
      <c r="BB1419" s="31">
        <v>547.97</v>
      </c>
      <c r="BC1419" s="32">
        <f t="shared" si="340"/>
        <v>415.42</v>
      </c>
      <c r="BD1419" s="33">
        <f t="shared" si="341"/>
        <v>3.1467238984976649</v>
      </c>
      <c r="BE1419" s="31">
        <f t="shared" si="342"/>
        <v>1.1773008458527965</v>
      </c>
      <c r="BH1419" s="8" t="s">
        <v>81224</v>
      </c>
      <c r="BI1419" s="8" t="s">
        <v>69906</v>
      </c>
      <c r="BJ1419" s="8" t="s">
        <v>67678</v>
      </c>
      <c r="BK1419" s="3" t="s">
        <v>45124</v>
      </c>
      <c r="BL1419" s="8" t="s">
        <v>67679</v>
      </c>
      <c r="BM1419" s="8" t="s">
        <v>48344</v>
      </c>
      <c r="BN1419" s="8" t="s">
        <v>67680</v>
      </c>
      <c r="BT1419" s="5" t="s">
        <v>31361</v>
      </c>
      <c r="BU1419" s="5" t="s">
        <v>36497</v>
      </c>
      <c r="BV1419" s="5" t="s">
        <v>36498</v>
      </c>
      <c r="BW1419" s="5" t="s">
        <v>31360</v>
      </c>
      <c r="BX1419" s="5">
        <v>16593</v>
      </c>
      <c r="BY1419" s="5" t="s">
        <v>31359</v>
      </c>
      <c r="BZ1419" s="5">
        <v>332.76</v>
      </c>
      <c r="CA1419" s="5">
        <v>448.64</v>
      </c>
      <c r="CB1419" s="5">
        <v>257.48</v>
      </c>
      <c r="CC1419" s="6">
        <f t="shared" si="332"/>
        <v>346.29333333333335</v>
      </c>
      <c r="CD1419" s="5">
        <v>320.64999999999998</v>
      </c>
      <c r="CE1419" s="5">
        <v>89.95</v>
      </c>
      <c r="CF1419" s="5">
        <v>114.76</v>
      </c>
      <c r="CG1419" s="6">
        <f t="shared" si="331"/>
        <v>175.12</v>
      </c>
      <c r="CH1419" s="5">
        <v>38.58</v>
      </c>
      <c r="CI1419" s="5">
        <v>101.94</v>
      </c>
      <c r="CJ1419" s="5">
        <v>13.85</v>
      </c>
      <c r="CK1419" s="6">
        <f t="shared" si="345"/>
        <v>51.456666666666656</v>
      </c>
      <c r="CL1419" s="7">
        <f t="shared" si="343"/>
        <v>0.14859271523178805</v>
      </c>
      <c r="CM1419" s="5">
        <f t="shared" si="344"/>
        <v>0.5056984444786693</v>
      </c>
      <c r="CP1419" s="8" t="s">
        <v>72282</v>
      </c>
      <c r="CQ1419" s="8" t="s">
        <v>69906</v>
      </c>
      <c r="CR1419" s="8" t="s">
        <v>51424</v>
      </c>
      <c r="CS1419" s="3" t="s">
        <v>44833</v>
      </c>
      <c r="CT1419" s="8" t="s">
        <v>51425</v>
      </c>
      <c r="CU1419" s="8" t="s">
        <v>48344</v>
      </c>
      <c r="CV1419" s="8" t="s">
        <v>51426</v>
      </c>
    </row>
    <row r="1420" spans="4:100">
      <c r="D1420" s="22" t="s">
        <v>31667</v>
      </c>
      <c r="E1420" s="22" t="s">
        <v>34198</v>
      </c>
      <c r="F1420" s="22" t="s">
        <v>34199</v>
      </c>
      <c r="G1420" s="22" t="s">
        <v>6809</v>
      </c>
      <c r="H1420" s="22">
        <v>52357</v>
      </c>
      <c r="I1420" s="22" t="s">
        <v>6808</v>
      </c>
      <c r="J1420" s="22">
        <v>641.63</v>
      </c>
      <c r="K1420" s="22">
        <v>497.66</v>
      </c>
      <c r="L1420" s="22">
        <v>436.53</v>
      </c>
      <c r="M1420" s="23">
        <f t="shared" si="333"/>
        <v>525.27333333333331</v>
      </c>
      <c r="N1420" s="22">
        <v>238.02</v>
      </c>
      <c r="O1420" s="22">
        <v>264.62</v>
      </c>
      <c r="P1420" s="22">
        <v>310.81</v>
      </c>
      <c r="Q1420" s="23">
        <f t="shared" si="334"/>
        <v>271.15000000000003</v>
      </c>
      <c r="R1420" s="22">
        <v>260.2</v>
      </c>
      <c r="S1420" s="22">
        <v>577.03</v>
      </c>
      <c r="T1420" s="22">
        <v>453.73</v>
      </c>
      <c r="U1420" s="23">
        <f t="shared" si="335"/>
        <v>430.32</v>
      </c>
      <c r="V1420" s="24">
        <f t="shared" si="336"/>
        <v>0.81923062278686654</v>
      </c>
      <c r="W1420" s="22">
        <f t="shared" si="337"/>
        <v>0.51620743485931142</v>
      </c>
      <c r="Z1420" s="8" t="s">
        <v>77173</v>
      </c>
      <c r="AA1420" s="8" t="s">
        <v>69906</v>
      </c>
      <c r="AB1420" s="8" t="s">
        <v>59834</v>
      </c>
      <c r="AC1420" s="3" t="s">
        <v>59835</v>
      </c>
      <c r="AD1420" s="8" t="s">
        <v>59836</v>
      </c>
      <c r="AE1420" s="8" t="s">
        <v>48344</v>
      </c>
      <c r="AF1420" s="8" t="s">
        <v>59837</v>
      </c>
      <c r="AL1420" s="31" t="s">
        <v>22022</v>
      </c>
      <c r="AM1420" s="31" t="s">
        <v>42477</v>
      </c>
      <c r="AN1420" s="31" t="s">
        <v>42478</v>
      </c>
      <c r="AO1420" s="31" t="s">
        <v>22021</v>
      </c>
      <c r="AP1420" s="31">
        <v>102680</v>
      </c>
      <c r="AQ1420" s="31" t="s">
        <v>22020</v>
      </c>
      <c r="AR1420" s="31">
        <v>193.04</v>
      </c>
      <c r="AS1420" s="31">
        <v>324.45</v>
      </c>
      <c r="AT1420" s="31">
        <v>356.42</v>
      </c>
      <c r="AU1420" s="32">
        <f t="shared" si="338"/>
        <v>291.30333333333334</v>
      </c>
      <c r="AV1420" s="31">
        <v>379.38</v>
      </c>
      <c r="AW1420" s="31">
        <v>152.84</v>
      </c>
      <c r="AX1420" s="31">
        <v>48.19</v>
      </c>
      <c r="AY1420" s="32">
        <f t="shared" si="339"/>
        <v>193.47000000000003</v>
      </c>
      <c r="AZ1420" s="31">
        <v>917.89</v>
      </c>
      <c r="BA1420" s="31">
        <v>734.01</v>
      </c>
      <c r="BB1420" s="31">
        <v>1098.17</v>
      </c>
      <c r="BC1420" s="32">
        <f t="shared" si="340"/>
        <v>916.69</v>
      </c>
      <c r="BD1420" s="33">
        <f t="shared" si="341"/>
        <v>3.1468572278609925</v>
      </c>
      <c r="BE1420" s="31">
        <f t="shared" si="342"/>
        <v>0.66415305923950985</v>
      </c>
      <c r="BH1420" s="8" t="s">
        <v>81225</v>
      </c>
      <c r="BI1420" s="8" t="s">
        <v>69906</v>
      </c>
      <c r="BJ1420" s="8" t="s">
        <v>67681</v>
      </c>
      <c r="BK1420" s="3" t="s">
        <v>44790</v>
      </c>
      <c r="BL1420" s="8" t="s">
        <v>67682</v>
      </c>
      <c r="BM1420" s="8" t="s">
        <v>48344</v>
      </c>
      <c r="BN1420" s="8" t="s">
        <v>67683</v>
      </c>
      <c r="BT1420" s="5" t="s">
        <v>2307</v>
      </c>
      <c r="BU1420" s="5" t="s">
        <v>46280</v>
      </c>
      <c r="BV1420" s="5" t="s">
        <v>46281</v>
      </c>
      <c r="BW1420" s="5" t="s">
        <v>2306</v>
      </c>
      <c r="BX1420" s="5">
        <v>233726</v>
      </c>
      <c r="BY1420" s="5" t="s">
        <v>2305</v>
      </c>
      <c r="BZ1420" s="5">
        <v>406.4</v>
      </c>
      <c r="CA1420" s="5">
        <v>696.97</v>
      </c>
      <c r="CB1420" s="5">
        <v>274.95</v>
      </c>
      <c r="CC1420" s="6">
        <f t="shared" si="332"/>
        <v>459.44</v>
      </c>
      <c r="CD1420" s="5">
        <v>1006.5</v>
      </c>
      <c r="CE1420" s="5">
        <v>298.36</v>
      </c>
      <c r="CF1420" s="5">
        <v>347.37</v>
      </c>
      <c r="CG1420" s="6">
        <f t="shared" si="331"/>
        <v>550.74333333333334</v>
      </c>
      <c r="CH1420" s="5">
        <v>99.31</v>
      </c>
      <c r="CI1420" s="5">
        <v>7.47</v>
      </c>
      <c r="CJ1420" s="5">
        <v>98.17</v>
      </c>
      <c r="CK1420" s="6">
        <f t="shared" si="345"/>
        <v>68.316666666666663</v>
      </c>
      <c r="CL1420" s="7">
        <f t="shared" si="343"/>
        <v>0.14869551337860584</v>
      </c>
      <c r="CM1420" s="5">
        <f t="shared" si="344"/>
        <v>1.1987274362992628</v>
      </c>
      <c r="CP1420" s="8" t="s">
        <v>72283</v>
      </c>
      <c r="CQ1420" s="8" t="s">
        <v>69906</v>
      </c>
      <c r="CR1420" s="8" t="s">
        <v>51427</v>
      </c>
      <c r="CS1420" s="3" t="s">
        <v>40811</v>
      </c>
      <c r="CT1420" s="8" t="s">
        <v>51428</v>
      </c>
      <c r="CU1420" s="8" t="s">
        <v>48344</v>
      </c>
      <c r="CV1420" s="8" t="s">
        <v>51429</v>
      </c>
    </row>
    <row r="1421" spans="4:100">
      <c r="D1421" s="22" t="s">
        <v>24330</v>
      </c>
      <c r="E1421" s="22" t="s">
        <v>47583</v>
      </c>
      <c r="F1421" s="22" t="s">
        <v>47584</v>
      </c>
      <c r="G1421" s="22" t="s">
        <v>24478</v>
      </c>
      <c r="H1421" s="22">
        <v>171281</v>
      </c>
      <c r="I1421" s="22" t="s">
        <v>24477</v>
      </c>
      <c r="J1421" s="22">
        <v>500.77</v>
      </c>
      <c r="K1421" s="22">
        <v>1003.97</v>
      </c>
      <c r="L1421" s="22">
        <v>846.57</v>
      </c>
      <c r="M1421" s="23">
        <f t="shared" si="333"/>
        <v>783.77</v>
      </c>
      <c r="N1421" s="22">
        <v>955.93</v>
      </c>
      <c r="O1421" s="22">
        <v>913.2</v>
      </c>
      <c r="P1421" s="22">
        <v>561.47</v>
      </c>
      <c r="Q1421" s="23">
        <f t="shared" si="334"/>
        <v>810.20000000000016</v>
      </c>
      <c r="R1421" s="22">
        <v>454.5</v>
      </c>
      <c r="S1421" s="22">
        <v>943.41</v>
      </c>
      <c r="T1421" s="22">
        <v>528.62</v>
      </c>
      <c r="U1421" s="23">
        <f t="shared" si="335"/>
        <v>642.17666666666662</v>
      </c>
      <c r="V1421" s="24">
        <f t="shared" si="336"/>
        <v>0.81934325971479727</v>
      </c>
      <c r="W1421" s="22">
        <f t="shared" si="337"/>
        <v>1.0337216275182772</v>
      </c>
      <c r="Z1421" s="8" t="s">
        <v>77174</v>
      </c>
      <c r="AA1421" s="8" t="s">
        <v>69906</v>
      </c>
      <c r="AB1421" s="8" t="s">
        <v>59838</v>
      </c>
      <c r="AC1421" s="3" t="s">
        <v>43922</v>
      </c>
      <c r="AD1421" s="8" t="s">
        <v>59839</v>
      </c>
      <c r="AE1421" s="8" t="s">
        <v>48344</v>
      </c>
      <c r="AF1421" s="8" t="s">
        <v>59840</v>
      </c>
      <c r="AL1421" s="31" t="s">
        <v>28570</v>
      </c>
      <c r="AM1421" s="31" t="s">
        <v>39467</v>
      </c>
      <c r="AN1421" s="31" t="s">
        <v>39468</v>
      </c>
      <c r="AO1421" s="31" t="s">
        <v>28568</v>
      </c>
      <c r="AP1421" s="31">
        <v>16403</v>
      </c>
      <c r="AQ1421" s="31" t="s">
        <v>28567</v>
      </c>
      <c r="AR1421" s="31">
        <v>562.66</v>
      </c>
      <c r="AS1421" s="31">
        <v>581.84</v>
      </c>
      <c r="AT1421" s="31">
        <v>368.25</v>
      </c>
      <c r="AU1421" s="32">
        <f t="shared" si="338"/>
        <v>504.25</v>
      </c>
      <c r="AV1421" s="31">
        <v>654.99</v>
      </c>
      <c r="AW1421" s="31">
        <v>772.51</v>
      </c>
      <c r="AX1421" s="31">
        <v>483.58</v>
      </c>
      <c r="AY1421" s="32">
        <f t="shared" si="339"/>
        <v>637.02666666666664</v>
      </c>
      <c r="AZ1421" s="31">
        <v>1931.46</v>
      </c>
      <c r="BA1421" s="31">
        <v>1446.69</v>
      </c>
      <c r="BB1421" s="31">
        <v>1385.74</v>
      </c>
      <c r="BC1421" s="32">
        <f t="shared" si="340"/>
        <v>1587.9633333333334</v>
      </c>
      <c r="BD1421" s="33">
        <f t="shared" si="341"/>
        <v>3.1491588167245084</v>
      </c>
      <c r="BE1421" s="31">
        <f t="shared" si="342"/>
        <v>1.2633151545199139</v>
      </c>
      <c r="BH1421" s="8" t="s">
        <v>81226</v>
      </c>
      <c r="BI1421" s="8" t="s">
        <v>69906</v>
      </c>
      <c r="BJ1421" s="8" t="s">
        <v>67684</v>
      </c>
      <c r="BK1421" s="3" t="s">
        <v>35248</v>
      </c>
      <c r="BL1421" s="8" t="s">
        <v>67685</v>
      </c>
      <c r="BM1421" s="8" t="s">
        <v>48344</v>
      </c>
      <c r="BN1421" s="8" t="s">
        <v>67686</v>
      </c>
      <c r="BT1421" s="5" t="s">
        <v>236</v>
      </c>
      <c r="BU1421" s="5" t="s">
        <v>46804</v>
      </c>
      <c r="BV1421" s="5" t="s">
        <v>46805</v>
      </c>
      <c r="BW1421" s="5" t="s">
        <v>235</v>
      </c>
      <c r="BX1421" s="5">
        <v>18518</v>
      </c>
      <c r="BY1421" s="5" t="s">
        <v>234</v>
      </c>
      <c r="BZ1421" s="5">
        <v>2360.02</v>
      </c>
      <c r="CA1421" s="5">
        <v>1124.6199999999999</v>
      </c>
      <c r="CB1421" s="5">
        <v>1372.76</v>
      </c>
      <c r="CC1421" s="6">
        <f t="shared" si="332"/>
        <v>1619.1333333333332</v>
      </c>
      <c r="CD1421" s="5">
        <v>1193</v>
      </c>
      <c r="CE1421" s="5">
        <v>1564.06</v>
      </c>
      <c r="CF1421" s="5">
        <v>2439.2600000000002</v>
      </c>
      <c r="CG1421" s="6">
        <f t="shared" si="331"/>
        <v>1732.1066666666666</v>
      </c>
      <c r="CH1421" s="5">
        <v>387.69</v>
      </c>
      <c r="CI1421" s="5">
        <v>178.28</v>
      </c>
      <c r="CJ1421" s="5">
        <v>157.34</v>
      </c>
      <c r="CK1421" s="6">
        <f t="shared" si="345"/>
        <v>241.10333333333335</v>
      </c>
      <c r="CL1421" s="7">
        <f t="shared" si="343"/>
        <v>0.14890888129451973</v>
      </c>
      <c r="CM1421" s="5">
        <f t="shared" si="344"/>
        <v>1.0697739531436572</v>
      </c>
      <c r="CP1421" s="8" t="s">
        <v>72284</v>
      </c>
      <c r="CQ1421" s="8" t="s">
        <v>69906</v>
      </c>
      <c r="CR1421" s="8" t="s">
        <v>51430</v>
      </c>
      <c r="CS1421" s="3" t="s">
        <v>51431</v>
      </c>
      <c r="CT1421" s="8" t="s">
        <v>51432</v>
      </c>
      <c r="CU1421" s="8" t="s">
        <v>48344</v>
      </c>
      <c r="CV1421" s="8" t="s">
        <v>51433</v>
      </c>
    </row>
    <row r="1422" spans="4:100">
      <c r="D1422" s="22" t="s">
        <v>12709</v>
      </c>
      <c r="E1422" s="25" t="s">
        <v>40630</v>
      </c>
      <c r="F1422" s="22" t="s">
        <v>40631</v>
      </c>
      <c r="G1422" s="22" t="s">
        <v>12787</v>
      </c>
      <c r="H1422" s="22" t="s">
        <v>12786</v>
      </c>
      <c r="I1422" s="22" t="s">
        <v>12785</v>
      </c>
      <c r="J1422" s="22">
        <v>523.32000000000005</v>
      </c>
      <c r="K1422" s="22">
        <v>536.33000000000004</v>
      </c>
      <c r="L1422" s="22">
        <v>484.65</v>
      </c>
      <c r="M1422" s="23">
        <f t="shared" si="333"/>
        <v>514.76666666666677</v>
      </c>
      <c r="N1422" s="22">
        <v>520.53</v>
      </c>
      <c r="O1422" s="22">
        <v>669.16</v>
      </c>
      <c r="P1422" s="22">
        <v>1513.13</v>
      </c>
      <c r="Q1422" s="23">
        <f t="shared" si="334"/>
        <v>900.94</v>
      </c>
      <c r="R1422" s="22">
        <v>230.57</v>
      </c>
      <c r="S1422" s="22">
        <v>255.99</v>
      </c>
      <c r="T1422" s="22">
        <v>778.84</v>
      </c>
      <c r="U1422" s="23">
        <f t="shared" si="335"/>
        <v>421.8</v>
      </c>
      <c r="V1422" s="24">
        <f t="shared" si="336"/>
        <v>0.81940037557469392</v>
      </c>
      <c r="W1422" s="22">
        <f t="shared" si="337"/>
        <v>1.7501910250598975</v>
      </c>
      <c r="Z1422" s="8" t="s">
        <v>77175</v>
      </c>
      <c r="AA1422" s="8" t="s">
        <v>69906</v>
      </c>
      <c r="AB1422" s="8" t="s">
        <v>59841</v>
      </c>
      <c r="AC1422" s="3" t="s">
        <v>59842</v>
      </c>
      <c r="AD1422" s="8" t="s">
        <v>59843</v>
      </c>
      <c r="AE1422" s="8" t="s">
        <v>48344</v>
      </c>
      <c r="AF1422" s="8" t="s">
        <v>59844</v>
      </c>
      <c r="AL1422" s="31" t="s">
        <v>6743</v>
      </c>
      <c r="AM1422" s="31" t="s">
        <v>44465</v>
      </c>
      <c r="AN1422" s="31" t="s">
        <v>44466</v>
      </c>
      <c r="AO1422" s="31" t="s">
        <v>6742</v>
      </c>
      <c r="AP1422" s="31">
        <v>68918</v>
      </c>
      <c r="AQ1422" s="31" t="s">
        <v>6741</v>
      </c>
      <c r="AR1422" s="31">
        <v>661.44</v>
      </c>
      <c r="AS1422" s="31">
        <v>408.84</v>
      </c>
      <c r="AT1422" s="31">
        <v>401.26</v>
      </c>
      <c r="AU1422" s="32">
        <f t="shared" si="338"/>
        <v>490.51333333333332</v>
      </c>
      <c r="AV1422" s="31">
        <v>2125.6999999999998</v>
      </c>
      <c r="AW1422" s="31">
        <v>441.72</v>
      </c>
      <c r="AX1422" s="31">
        <v>135.78</v>
      </c>
      <c r="AY1422" s="32">
        <f t="shared" si="339"/>
        <v>901.06666666666672</v>
      </c>
      <c r="AZ1422" s="31">
        <v>2750.52</v>
      </c>
      <c r="BA1422" s="31">
        <v>712.29</v>
      </c>
      <c r="BB1422" s="31">
        <v>1171.8800000000001</v>
      </c>
      <c r="BC1422" s="32">
        <f t="shared" si="340"/>
        <v>1544.8966666666668</v>
      </c>
      <c r="BD1422" s="33">
        <f t="shared" si="341"/>
        <v>3.1495508107153052</v>
      </c>
      <c r="BE1422" s="31">
        <f t="shared" si="342"/>
        <v>1.8369871019476196</v>
      </c>
      <c r="BH1422" s="8" t="s">
        <v>79697</v>
      </c>
      <c r="BI1422" s="8" t="s">
        <v>69906</v>
      </c>
      <c r="BJ1422" s="8" t="s">
        <v>64866</v>
      </c>
      <c r="BK1422" s="3" t="s">
        <v>38792</v>
      </c>
      <c r="BL1422" s="8" t="s">
        <v>64867</v>
      </c>
      <c r="BM1422" s="8" t="s">
        <v>48344</v>
      </c>
      <c r="BN1422" s="8" t="s">
        <v>64868</v>
      </c>
      <c r="BT1422" s="5" t="s">
        <v>5796</v>
      </c>
      <c r="BU1422" s="5" t="s">
        <v>39932</v>
      </c>
      <c r="BV1422" s="5" t="s">
        <v>39933</v>
      </c>
      <c r="BW1422" s="5" t="s">
        <v>5795</v>
      </c>
      <c r="BX1422" s="5">
        <v>28040</v>
      </c>
      <c r="BY1422" s="5" t="s">
        <v>5794</v>
      </c>
      <c r="BZ1422" s="5">
        <v>1423.51</v>
      </c>
      <c r="CA1422" s="5">
        <v>1420.64</v>
      </c>
      <c r="CB1422" s="5">
        <v>1442.68</v>
      </c>
      <c r="CC1422" s="6">
        <f t="shared" si="332"/>
        <v>1428.9433333333334</v>
      </c>
      <c r="CD1422" s="5">
        <v>2291.39</v>
      </c>
      <c r="CE1422" s="5">
        <v>1952.25</v>
      </c>
      <c r="CF1422" s="5">
        <v>1275.6099999999999</v>
      </c>
      <c r="CG1422" s="6">
        <f t="shared" si="331"/>
        <v>1839.7499999999998</v>
      </c>
      <c r="CH1422" s="5">
        <v>433.12</v>
      </c>
      <c r="CI1422" s="5">
        <v>51.36</v>
      </c>
      <c r="CJ1422" s="5">
        <v>154.22999999999999</v>
      </c>
      <c r="CK1422" s="6">
        <f t="shared" si="345"/>
        <v>212.90333333333334</v>
      </c>
      <c r="CL1422" s="7">
        <f t="shared" si="343"/>
        <v>0.14899354534702799</v>
      </c>
      <c r="CM1422" s="5">
        <f t="shared" si="344"/>
        <v>1.2874898234826198</v>
      </c>
      <c r="CP1422" s="8" t="s">
        <v>72285</v>
      </c>
      <c r="CQ1422" s="8" t="s">
        <v>69906</v>
      </c>
      <c r="CR1422" s="8" t="s">
        <v>51434</v>
      </c>
      <c r="CS1422" s="3" t="s">
        <v>44873</v>
      </c>
      <c r="CT1422" s="8" t="s">
        <v>51435</v>
      </c>
      <c r="CU1422" s="8" t="s">
        <v>48344</v>
      </c>
      <c r="CV1422" s="8" t="s">
        <v>51436</v>
      </c>
    </row>
    <row r="1423" spans="4:100">
      <c r="D1423" s="22" t="s">
        <v>15786</v>
      </c>
      <c r="E1423" s="22" t="s">
        <v>41054</v>
      </c>
      <c r="F1423" s="22" t="s">
        <v>41055</v>
      </c>
      <c r="G1423" s="22" t="s">
        <v>15785</v>
      </c>
      <c r="H1423" s="22">
        <v>103583</v>
      </c>
      <c r="I1423" s="22" t="s">
        <v>15784</v>
      </c>
      <c r="J1423" s="22">
        <v>2299.69</v>
      </c>
      <c r="K1423" s="22">
        <v>1908.8</v>
      </c>
      <c r="L1423" s="22">
        <v>3552.76</v>
      </c>
      <c r="M1423" s="23">
        <f t="shared" si="333"/>
        <v>2587.0833333333335</v>
      </c>
      <c r="N1423" s="22">
        <v>5440.23</v>
      </c>
      <c r="O1423" s="22">
        <v>2000.33</v>
      </c>
      <c r="P1423" s="22">
        <v>811.06</v>
      </c>
      <c r="Q1423" s="23">
        <f t="shared" si="334"/>
        <v>2750.5399999999995</v>
      </c>
      <c r="R1423" s="22">
        <v>2839.35</v>
      </c>
      <c r="S1423" s="22">
        <v>1564.06</v>
      </c>
      <c r="T1423" s="22">
        <v>1956.45</v>
      </c>
      <c r="U1423" s="23">
        <f t="shared" si="335"/>
        <v>2119.9533333333334</v>
      </c>
      <c r="V1423" s="24">
        <f t="shared" si="336"/>
        <v>0.81943759059429855</v>
      </c>
      <c r="W1423" s="22">
        <f t="shared" si="337"/>
        <v>1.0631818328233207</v>
      </c>
      <c r="Z1423" s="8" t="s">
        <v>77176</v>
      </c>
      <c r="AA1423" s="8" t="s">
        <v>69906</v>
      </c>
      <c r="AB1423" s="8" t="s">
        <v>59845</v>
      </c>
      <c r="AC1423" s="3" t="s">
        <v>59846</v>
      </c>
      <c r="AD1423" s="8" t="s">
        <v>59847</v>
      </c>
      <c r="AE1423" s="8" t="s">
        <v>48344</v>
      </c>
      <c r="AF1423" s="8" t="s">
        <v>59848</v>
      </c>
      <c r="AL1423" s="31" t="s">
        <v>20391</v>
      </c>
      <c r="AM1423" s="31" t="s">
        <v>40013</v>
      </c>
      <c r="AN1423" s="31" t="s">
        <v>40014</v>
      </c>
      <c r="AO1423" s="31" t="s">
        <v>20389</v>
      </c>
      <c r="AP1423" s="31">
        <v>72543</v>
      </c>
      <c r="AQ1423" s="31" t="s">
        <v>20388</v>
      </c>
      <c r="AR1423" s="31">
        <v>626.34</v>
      </c>
      <c r="AS1423" s="31">
        <v>801.88</v>
      </c>
      <c r="AT1423" s="31">
        <v>599.02</v>
      </c>
      <c r="AU1423" s="32">
        <f t="shared" si="338"/>
        <v>675.74666666666667</v>
      </c>
      <c r="AV1423" s="31">
        <v>427.77</v>
      </c>
      <c r="AW1423" s="31">
        <v>749.13</v>
      </c>
      <c r="AX1423" s="31">
        <v>226.09</v>
      </c>
      <c r="AY1423" s="32">
        <f t="shared" si="339"/>
        <v>467.66333333333336</v>
      </c>
      <c r="AZ1423" s="31">
        <v>2538.81</v>
      </c>
      <c r="BA1423" s="31">
        <v>1600.42</v>
      </c>
      <c r="BB1423" s="31">
        <v>2248.62</v>
      </c>
      <c r="BC1423" s="32">
        <f t="shared" si="340"/>
        <v>2129.2833333333333</v>
      </c>
      <c r="BD1423" s="33">
        <f t="shared" si="341"/>
        <v>3.1510082673980389</v>
      </c>
      <c r="BE1423" s="31">
        <f t="shared" si="342"/>
        <v>0.69206901994830416</v>
      </c>
      <c r="BH1423" s="8" t="s">
        <v>77782</v>
      </c>
      <c r="BI1423" s="8" t="s">
        <v>69906</v>
      </c>
      <c r="BJ1423" s="8" t="s">
        <v>60981</v>
      </c>
      <c r="BK1423" s="3" t="s">
        <v>36429</v>
      </c>
      <c r="BL1423" s="8" t="s">
        <v>60982</v>
      </c>
      <c r="BM1423" s="8" t="s">
        <v>48344</v>
      </c>
      <c r="BN1423" s="8" t="s">
        <v>60983</v>
      </c>
      <c r="BT1423" s="5" t="s">
        <v>30584</v>
      </c>
      <c r="BU1423" s="5" t="s">
        <v>33363</v>
      </c>
      <c r="BV1423" s="5" t="s">
        <v>33364</v>
      </c>
      <c r="BW1423" s="5" t="s">
        <v>30582</v>
      </c>
      <c r="BX1423" s="5">
        <v>20823</v>
      </c>
      <c r="BY1423" s="5" t="s">
        <v>30581</v>
      </c>
      <c r="BZ1423" s="5">
        <v>1410.98</v>
      </c>
      <c r="CA1423" s="5">
        <v>1219.1600000000001</v>
      </c>
      <c r="CB1423" s="5">
        <v>1491.45</v>
      </c>
      <c r="CC1423" s="6">
        <f t="shared" si="332"/>
        <v>1373.8633333333335</v>
      </c>
      <c r="CD1423" s="5">
        <v>2038.35</v>
      </c>
      <c r="CE1423" s="5">
        <v>2035.86</v>
      </c>
      <c r="CF1423" s="5">
        <v>1801.2</v>
      </c>
      <c r="CG1423" s="6">
        <f t="shared" si="331"/>
        <v>1958.47</v>
      </c>
      <c r="CH1423" s="5">
        <v>177.3</v>
      </c>
      <c r="CI1423" s="5">
        <v>308.43</v>
      </c>
      <c r="CJ1423" s="5">
        <v>128.58000000000001</v>
      </c>
      <c r="CK1423" s="6">
        <f t="shared" si="345"/>
        <v>204.77</v>
      </c>
      <c r="CL1423" s="7">
        <f t="shared" si="343"/>
        <v>0.14904684842500102</v>
      </c>
      <c r="CM1423" s="5">
        <f t="shared" si="344"/>
        <v>1.4255202482537077</v>
      </c>
      <c r="CP1423" s="8" t="s">
        <v>72286</v>
      </c>
      <c r="CQ1423" s="8" t="s">
        <v>69906</v>
      </c>
      <c r="CR1423" s="8" t="s">
        <v>51437</v>
      </c>
      <c r="CS1423" s="3" t="s">
        <v>33599</v>
      </c>
      <c r="CT1423" s="8" t="s">
        <v>51438</v>
      </c>
      <c r="CU1423" s="8" t="s">
        <v>48344</v>
      </c>
      <c r="CV1423" s="8" t="s">
        <v>51439</v>
      </c>
    </row>
    <row r="1424" spans="4:100">
      <c r="D1424" s="22" t="s">
        <v>8218</v>
      </c>
      <c r="E1424" s="22" t="s">
        <v>33959</v>
      </c>
      <c r="F1424" s="22" t="s">
        <v>33960</v>
      </c>
      <c r="G1424" s="22" t="s">
        <v>8216</v>
      </c>
      <c r="H1424" s="22">
        <v>20744</v>
      </c>
      <c r="I1424" s="22" t="s">
        <v>8215</v>
      </c>
      <c r="J1424" s="22">
        <v>823.44</v>
      </c>
      <c r="K1424" s="22">
        <v>1051.8499999999999</v>
      </c>
      <c r="L1424" s="22">
        <v>785.08</v>
      </c>
      <c r="M1424" s="23">
        <f t="shared" si="333"/>
        <v>886.79</v>
      </c>
      <c r="N1424" s="22">
        <v>691.95</v>
      </c>
      <c r="O1424" s="22">
        <v>449.17</v>
      </c>
      <c r="P1424" s="22">
        <v>592.04999999999995</v>
      </c>
      <c r="Q1424" s="23">
        <f t="shared" si="334"/>
        <v>577.72333333333336</v>
      </c>
      <c r="R1424" s="22">
        <v>906.66</v>
      </c>
      <c r="S1424" s="22">
        <v>334.97</v>
      </c>
      <c r="T1424" s="22">
        <v>938.56</v>
      </c>
      <c r="U1424" s="23">
        <f t="shared" si="335"/>
        <v>726.73</v>
      </c>
      <c r="V1424" s="24">
        <f t="shared" si="336"/>
        <v>0.81950630927277035</v>
      </c>
      <c r="W1424" s="22">
        <f t="shared" si="337"/>
        <v>0.65147705018474877</v>
      </c>
      <c r="Z1424" s="8" t="s">
        <v>77177</v>
      </c>
      <c r="AA1424" s="8" t="s">
        <v>69906</v>
      </c>
      <c r="AB1424" s="8" t="s">
        <v>59849</v>
      </c>
      <c r="AC1424" s="3" t="s">
        <v>47366</v>
      </c>
      <c r="AD1424" s="8" t="s">
        <v>59850</v>
      </c>
      <c r="AE1424" s="8" t="s">
        <v>48344</v>
      </c>
      <c r="AF1424" s="8" t="s">
        <v>59851</v>
      </c>
      <c r="AL1424" s="31" t="s">
        <v>28426</v>
      </c>
      <c r="AM1424" s="31" t="s">
        <v>28424</v>
      </c>
      <c r="AN1424" s="31"/>
      <c r="AO1424" s="31" t="s">
        <v>28425</v>
      </c>
      <c r="AP1424" s="31"/>
      <c r="AQ1424" s="31" t="s">
        <v>28424</v>
      </c>
      <c r="AR1424" s="31">
        <v>785.12</v>
      </c>
      <c r="AS1424" s="31">
        <v>244.88</v>
      </c>
      <c r="AT1424" s="31">
        <v>164.42</v>
      </c>
      <c r="AU1424" s="32">
        <f t="shared" si="338"/>
        <v>398.14000000000004</v>
      </c>
      <c r="AV1424" s="31">
        <v>478.58</v>
      </c>
      <c r="AW1424" s="31">
        <v>399.01</v>
      </c>
      <c r="AX1424" s="31">
        <v>245.43</v>
      </c>
      <c r="AY1424" s="32">
        <f t="shared" si="339"/>
        <v>374.34</v>
      </c>
      <c r="AZ1424" s="31">
        <v>1153.71</v>
      </c>
      <c r="BA1424" s="31">
        <v>1182.8900000000001</v>
      </c>
      <c r="BB1424" s="31">
        <v>1436.63</v>
      </c>
      <c r="BC1424" s="32">
        <f t="shared" si="340"/>
        <v>1257.7433333333336</v>
      </c>
      <c r="BD1424" s="33">
        <f t="shared" si="341"/>
        <v>3.1590479060966832</v>
      </c>
      <c r="BE1424" s="31">
        <f t="shared" si="342"/>
        <v>0.94022203245089653</v>
      </c>
      <c r="BH1424" s="8" t="s">
        <v>81227</v>
      </c>
      <c r="BI1424" s="8" t="s">
        <v>69906</v>
      </c>
      <c r="BJ1424" s="8" t="s">
        <v>67687</v>
      </c>
      <c r="BK1424" s="3" t="s">
        <v>44353</v>
      </c>
      <c r="BL1424" s="8" t="s">
        <v>67688</v>
      </c>
      <c r="BM1424" s="8" t="s">
        <v>48344</v>
      </c>
      <c r="BN1424" s="8" t="s">
        <v>67689</v>
      </c>
      <c r="BT1424" s="5" t="s">
        <v>20111</v>
      </c>
      <c r="BU1424" s="5" t="s">
        <v>39424</v>
      </c>
      <c r="BV1424" s="5" t="s">
        <v>39425</v>
      </c>
      <c r="BW1424" s="5" t="s">
        <v>20110</v>
      </c>
      <c r="BX1424" s="5">
        <v>73694</v>
      </c>
      <c r="BY1424" s="5" t="s">
        <v>20109</v>
      </c>
      <c r="BZ1424" s="5">
        <v>721.55</v>
      </c>
      <c r="CA1424" s="5">
        <v>1623.3</v>
      </c>
      <c r="CB1424" s="5">
        <v>984.31</v>
      </c>
      <c r="CC1424" s="6">
        <f t="shared" si="332"/>
        <v>1109.72</v>
      </c>
      <c r="CD1424" s="5">
        <v>645.54</v>
      </c>
      <c r="CE1424" s="5">
        <v>742.9</v>
      </c>
      <c r="CF1424" s="5">
        <v>767.58</v>
      </c>
      <c r="CG1424" s="6">
        <f t="shared" ref="CG1424:CG1487" si="346">+AVERAGE(CD1424:CF1424)</f>
        <v>718.67333333333329</v>
      </c>
      <c r="CH1424" s="5">
        <v>174.7</v>
      </c>
      <c r="CI1424" s="5">
        <v>189.6</v>
      </c>
      <c r="CJ1424" s="5">
        <v>132.32</v>
      </c>
      <c r="CK1424" s="6">
        <f t="shared" si="345"/>
        <v>165.54</v>
      </c>
      <c r="CL1424" s="7">
        <f t="shared" si="343"/>
        <v>0.14917276430090473</v>
      </c>
      <c r="CM1424" s="5">
        <f t="shared" si="344"/>
        <v>0.64761681625394985</v>
      </c>
      <c r="CP1424" s="8" t="s">
        <v>72287</v>
      </c>
      <c r="CQ1424" s="8" t="s">
        <v>69906</v>
      </c>
      <c r="CR1424" s="8" t="s">
        <v>51440</v>
      </c>
      <c r="CS1424" s="3" t="s">
        <v>41911</v>
      </c>
      <c r="CT1424" s="8" t="s">
        <v>51441</v>
      </c>
      <c r="CU1424" s="8" t="s">
        <v>48344</v>
      </c>
      <c r="CV1424" s="8" t="s">
        <v>51442</v>
      </c>
    </row>
    <row r="1425" spans="4:100">
      <c r="D1425" s="22" t="s">
        <v>15031</v>
      </c>
      <c r="E1425" s="22" t="s">
        <v>41965</v>
      </c>
      <c r="F1425" s="22" t="s">
        <v>41966</v>
      </c>
      <c r="G1425" s="22" t="s">
        <v>15030</v>
      </c>
      <c r="H1425" s="22">
        <v>108682</v>
      </c>
      <c r="I1425" s="22" t="s">
        <v>15029</v>
      </c>
      <c r="J1425" s="22">
        <v>52.56</v>
      </c>
      <c r="K1425" s="22">
        <v>232.77</v>
      </c>
      <c r="L1425" s="22">
        <v>140.26</v>
      </c>
      <c r="M1425" s="23">
        <f t="shared" si="333"/>
        <v>141.86333333333334</v>
      </c>
      <c r="N1425" s="22">
        <v>131.87</v>
      </c>
      <c r="O1425" s="22">
        <v>152.12</v>
      </c>
      <c r="P1425" s="22">
        <v>112.57</v>
      </c>
      <c r="Q1425" s="23">
        <f t="shared" si="334"/>
        <v>132.18666666666667</v>
      </c>
      <c r="R1425" s="22">
        <v>108.86</v>
      </c>
      <c r="S1425" s="22">
        <v>74.5</v>
      </c>
      <c r="T1425" s="22">
        <v>165.44</v>
      </c>
      <c r="U1425" s="23">
        <f t="shared" si="335"/>
        <v>116.26666666666667</v>
      </c>
      <c r="V1425" s="24">
        <f t="shared" si="336"/>
        <v>0.81956812895039821</v>
      </c>
      <c r="W1425" s="22">
        <f t="shared" si="337"/>
        <v>0.93178881082732201</v>
      </c>
      <c r="Z1425" s="8" t="s">
        <v>72311</v>
      </c>
      <c r="AA1425" s="8" t="s">
        <v>69906</v>
      </c>
      <c r="AB1425" s="8" t="s">
        <v>51486</v>
      </c>
      <c r="AC1425" s="3" t="s">
        <v>51487</v>
      </c>
      <c r="AD1425" s="8" t="s">
        <v>51488</v>
      </c>
      <c r="AE1425" s="8" t="s">
        <v>48344</v>
      </c>
      <c r="AF1425" s="8" t="s">
        <v>51489</v>
      </c>
      <c r="AL1425" s="31" t="s">
        <v>13920</v>
      </c>
      <c r="AM1425" s="31">
        <v>100042492</v>
      </c>
      <c r="AN1425" s="31" t="s">
        <v>45261</v>
      </c>
      <c r="AO1425" s="31" t="s">
        <v>13919</v>
      </c>
      <c r="AP1425" s="31">
        <v>100042492</v>
      </c>
      <c r="AQ1425" s="31" t="s">
        <v>13918</v>
      </c>
      <c r="AR1425" s="31">
        <v>90.28</v>
      </c>
      <c r="AS1425" s="31">
        <v>40.75</v>
      </c>
      <c r="AT1425" s="31">
        <v>264.27</v>
      </c>
      <c r="AU1425" s="32">
        <f t="shared" si="338"/>
        <v>131.76666666666665</v>
      </c>
      <c r="AV1425" s="31">
        <v>47.2</v>
      </c>
      <c r="AW1425" s="31">
        <v>105.27</v>
      </c>
      <c r="AX1425" s="31">
        <v>130.04</v>
      </c>
      <c r="AY1425" s="32">
        <f t="shared" si="339"/>
        <v>94.17</v>
      </c>
      <c r="AZ1425" s="31">
        <v>281.2</v>
      </c>
      <c r="BA1425" s="31">
        <v>174.13</v>
      </c>
      <c r="BB1425" s="31">
        <v>793.83</v>
      </c>
      <c r="BC1425" s="32">
        <f t="shared" si="340"/>
        <v>416.38666666666671</v>
      </c>
      <c r="BD1425" s="33">
        <f t="shared" si="341"/>
        <v>3.1600303566911214</v>
      </c>
      <c r="BE1425" s="31">
        <f t="shared" si="342"/>
        <v>0.71467240070832294</v>
      </c>
      <c r="BH1425" s="8" t="s">
        <v>81228</v>
      </c>
      <c r="BI1425" s="8" t="s">
        <v>69906</v>
      </c>
      <c r="BJ1425" s="8" t="s">
        <v>67690</v>
      </c>
      <c r="BK1425" s="3" t="s">
        <v>43114</v>
      </c>
      <c r="BL1425" s="8" t="s">
        <v>67691</v>
      </c>
      <c r="BM1425" s="8" t="s">
        <v>48344</v>
      </c>
      <c r="BN1425" s="8" t="s">
        <v>67692</v>
      </c>
      <c r="BT1425" s="5" t="s">
        <v>11348</v>
      </c>
      <c r="BU1425" s="5" t="s">
        <v>42760</v>
      </c>
      <c r="BV1425" s="5" t="s">
        <v>42761</v>
      </c>
      <c r="BW1425" s="5" t="s">
        <v>11347</v>
      </c>
      <c r="BX1425" s="5">
        <v>114606</v>
      </c>
      <c r="BY1425" s="5" t="s">
        <v>11346</v>
      </c>
      <c r="BZ1425" s="5">
        <v>7124.78</v>
      </c>
      <c r="CA1425" s="5">
        <v>7461.83</v>
      </c>
      <c r="CB1425" s="5">
        <v>7154.44</v>
      </c>
      <c r="CC1425" s="6">
        <f t="shared" si="332"/>
        <v>7247.0166666666664</v>
      </c>
      <c r="CD1425" s="5">
        <v>7811.89</v>
      </c>
      <c r="CE1425" s="5">
        <v>6671.75</v>
      </c>
      <c r="CF1425" s="5">
        <v>5025.1000000000004</v>
      </c>
      <c r="CG1425" s="6">
        <f t="shared" si="346"/>
        <v>6502.913333333333</v>
      </c>
      <c r="CH1425" s="5">
        <v>1006.4</v>
      </c>
      <c r="CI1425" s="5">
        <v>1648.7</v>
      </c>
      <c r="CJ1425" s="5">
        <v>588.23</v>
      </c>
      <c r="CK1425" s="6">
        <f t="shared" si="345"/>
        <v>1081.1099999999999</v>
      </c>
      <c r="CL1425" s="7">
        <f t="shared" si="343"/>
        <v>0.14918000740534609</v>
      </c>
      <c r="CM1425" s="5">
        <f t="shared" si="344"/>
        <v>0.89732280639619522</v>
      </c>
      <c r="CP1425" s="8" t="s">
        <v>72288</v>
      </c>
      <c r="CQ1425" s="8" t="s">
        <v>69906</v>
      </c>
      <c r="CR1425" s="8" t="s">
        <v>51443</v>
      </c>
      <c r="CS1425" s="3" t="s">
        <v>37550</v>
      </c>
      <c r="CT1425" s="8" t="s">
        <v>51444</v>
      </c>
      <c r="CU1425" s="8" t="s">
        <v>48344</v>
      </c>
      <c r="CV1425" s="8" t="s">
        <v>51445</v>
      </c>
    </row>
    <row r="1426" spans="4:100">
      <c r="D1426" s="22" t="s">
        <v>3764</v>
      </c>
      <c r="E1426" s="22" t="s">
        <v>37103</v>
      </c>
      <c r="F1426" s="22" t="s">
        <v>37104</v>
      </c>
      <c r="G1426" s="22" t="s">
        <v>3763</v>
      </c>
      <c r="H1426" s="22">
        <v>319322</v>
      </c>
      <c r="I1426" s="22" t="s">
        <v>3762</v>
      </c>
      <c r="J1426" s="22">
        <v>722.51</v>
      </c>
      <c r="K1426" s="22">
        <v>482.28</v>
      </c>
      <c r="L1426" s="22">
        <v>550.94000000000005</v>
      </c>
      <c r="M1426" s="23">
        <f t="shared" si="333"/>
        <v>585.24333333333334</v>
      </c>
      <c r="N1426" s="22">
        <v>357.29</v>
      </c>
      <c r="O1426" s="22">
        <v>307.64999999999998</v>
      </c>
      <c r="P1426" s="22">
        <v>811.89</v>
      </c>
      <c r="Q1426" s="23">
        <f t="shared" si="334"/>
        <v>492.27666666666664</v>
      </c>
      <c r="R1426" s="22">
        <v>412.29</v>
      </c>
      <c r="S1426" s="22">
        <v>404.77</v>
      </c>
      <c r="T1426" s="22">
        <v>621.96</v>
      </c>
      <c r="U1426" s="23">
        <f t="shared" si="335"/>
        <v>479.67333333333335</v>
      </c>
      <c r="V1426" s="24">
        <f t="shared" si="336"/>
        <v>0.81961349410216833</v>
      </c>
      <c r="W1426" s="22">
        <f t="shared" si="337"/>
        <v>0.84114869598400666</v>
      </c>
      <c r="Z1426" s="8" t="s">
        <v>72312</v>
      </c>
      <c r="AA1426" s="8" t="s">
        <v>48346</v>
      </c>
      <c r="AB1426" s="8" t="s">
        <v>48347</v>
      </c>
      <c r="AC1426" s="3" t="s">
        <v>48346</v>
      </c>
      <c r="AD1426" s="8" t="s">
        <v>48346</v>
      </c>
      <c r="AE1426" s="8" t="s">
        <v>48346</v>
      </c>
      <c r="AF1426" s="8" t="s">
        <v>48346</v>
      </c>
      <c r="AL1426" s="31" t="s">
        <v>40</v>
      </c>
      <c r="AM1426" s="31" t="s">
        <v>40648</v>
      </c>
      <c r="AN1426" s="31" t="s">
        <v>40649</v>
      </c>
      <c r="AO1426" s="31" t="s">
        <v>39</v>
      </c>
      <c r="AP1426" s="31">
        <v>226090</v>
      </c>
      <c r="AQ1426" s="31" t="s">
        <v>38</v>
      </c>
      <c r="AR1426" s="31">
        <v>344.07</v>
      </c>
      <c r="AS1426" s="31">
        <v>298.51</v>
      </c>
      <c r="AT1426" s="31">
        <v>547.28</v>
      </c>
      <c r="AU1426" s="32">
        <f t="shared" si="338"/>
        <v>396.61999999999995</v>
      </c>
      <c r="AV1426" s="31">
        <v>377.26</v>
      </c>
      <c r="AW1426" s="31">
        <v>196.22</v>
      </c>
      <c r="AX1426" s="31">
        <v>689.9</v>
      </c>
      <c r="AY1426" s="32">
        <f t="shared" si="339"/>
        <v>421.12666666666672</v>
      </c>
      <c r="AZ1426" s="31">
        <v>1042.0899999999999</v>
      </c>
      <c r="BA1426" s="31">
        <v>1221.74</v>
      </c>
      <c r="BB1426" s="31">
        <v>1500.22</v>
      </c>
      <c r="BC1426" s="32">
        <f t="shared" si="340"/>
        <v>1254.6833333333334</v>
      </c>
      <c r="BD1426" s="33">
        <f t="shared" si="341"/>
        <v>3.1634393962314902</v>
      </c>
      <c r="BE1426" s="31">
        <f t="shared" si="342"/>
        <v>1.0617887818734979</v>
      </c>
      <c r="BH1426" s="8" t="s">
        <v>81229</v>
      </c>
      <c r="BI1426" s="8" t="s">
        <v>69906</v>
      </c>
      <c r="BJ1426" s="8" t="s">
        <v>67693</v>
      </c>
      <c r="BK1426" s="3" t="s">
        <v>44216</v>
      </c>
      <c r="BL1426" s="8" t="s">
        <v>67694</v>
      </c>
      <c r="BM1426" s="8" t="s">
        <v>48344</v>
      </c>
      <c r="BN1426" s="8" t="s">
        <v>67695</v>
      </c>
      <c r="BT1426" s="5" t="s">
        <v>31081</v>
      </c>
      <c r="BU1426" s="5" t="s">
        <v>46524</v>
      </c>
      <c r="BV1426" s="5" t="s">
        <v>46525</v>
      </c>
      <c r="BW1426" s="5" t="s">
        <v>31080</v>
      </c>
      <c r="BX1426" s="5">
        <v>67097</v>
      </c>
      <c r="BY1426" s="5" t="s">
        <v>31079</v>
      </c>
      <c r="BZ1426" s="5">
        <v>475.95</v>
      </c>
      <c r="CA1426" s="5">
        <v>840.62</v>
      </c>
      <c r="CB1426" s="5">
        <v>2051.7600000000002</v>
      </c>
      <c r="CC1426" s="6">
        <f t="shared" si="332"/>
        <v>1122.7766666666666</v>
      </c>
      <c r="CD1426" s="5">
        <v>327.20999999999998</v>
      </c>
      <c r="CE1426" s="5">
        <v>993.96</v>
      </c>
      <c r="CF1426" s="5">
        <v>1501.3</v>
      </c>
      <c r="CG1426" s="6">
        <f t="shared" si="346"/>
        <v>940.82333333333338</v>
      </c>
      <c r="CH1426" s="5">
        <v>112.83</v>
      </c>
      <c r="CI1426" s="5">
        <v>251.02</v>
      </c>
      <c r="CJ1426" s="5">
        <v>138.72999999999999</v>
      </c>
      <c r="CK1426" s="6">
        <f t="shared" si="345"/>
        <v>167.52666666666667</v>
      </c>
      <c r="CL1426" s="7">
        <f t="shared" si="343"/>
        <v>0.1492074707644441</v>
      </c>
      <c r="CM1426" s="5">
        <f t="shared" si="344"/>
        <v>0.83794343190839382</v>
      </c>
      <c r="CP1426" s="8" t="s">
        <v>72289</v>
      </c>
      <c r="CQ1426" s="8" t="s">
        <v>69906</v>
      </c>
      <c r="CR1426" s="8" t="s">
        <v>51446</v>
      </c>
      <c r="CS1426" s="3" t="s">
        <v>39005</v>
      </c>
      <c r="CT1426" s="8" t="s">
        <v>51447</v>
      </c>
      <c r="CU1426" s="8" t="s">
        <v>48344</v>
      </c>
      <c r="CV1426" s="8" t="s">
        <v>51448</v>
      </c>
    </row>
    <row r="1427" spans="4:100">
      <c r="D1427" s="22" t="s">
        <v>28170</v>
      </c>
      <c r="E1427" s="22" t="s">
        <v>46402</v>
      </c>
      <c r="F1427" s="22" t="s">
        <v>46403</v>
      </c>
      <c r="G1427" s="22" t="s">
        <v>28169</v>
      </c>
      <c r="H1427" s="22">
        <v>18693</v>
      </c>
      <c r="I1427" s="22" t="s">
        <v>28168</v>
      </c>
      <c r="J1427" s="22">
        <v>124.24</v>
      </c>
      <c r="K1427" s="22">
        <v>234.85</v>
      </c>
      <c r="L1427" s="22">
        <v>78.48</v>
      </c>
      <c r="M1427" s="23">
        <f t="shared" si="333"/>
        <v>145.85666666666665</v>
      </c>
      <c r="N1427" s="22">
        <v>222.57</v>
      </c>
      <c r="O1427" s="22">
        <v>157.01</v>
      </c>
      <c r="P1427" s="22">
        <v>113.36</v>
      </c>
      <c r="Q1427" s="23">
        <f t="shared" si="334"/>
        <v>164.31333333333333</v>
      </c>
      <c r="R1427" s="22">
        <v>137.99</v>
      </c>
      <c r="S1427" s="22">
        <v>55.91</v>
      </c>
      <c r="T1427" s="22">
        <v>164.79</v>
      </c>
      <c r="U1427" s="23">
        <f t="shared" si="335"/>
        <v>119.56333333333333</v>
      </c>
      <c r="V1427" s="24">
        <f t="shared" si="336"/>
        <v>0.81973170007084584</v>
      </c>
      <c r="W1427" s="22">
        <f t="shared" si="337"/>
        <v>1.1265397536394177</v>
      </c>
      <c r="Z1427" s="8" t="s">
        <v>77178</v>
      </c>
      <c r="AA1427" s="8" t="s">
        <v>69906</v>
      </c>
      <c r="AB1427" s="8" t="s">
        <v>59852</v>
      </c>
      <c r="AC1427" s="3" t="s">
        <v>37992</v>
      </c>
      <c r="AD1427" s="8" t="s">
        <v>59853</v>
      </c>
      <c r="AE1427" s="8" t="s">
        <v>48344</v>
      </c>
      <c r="AF1427" s="8" t="s">
        <v>59854</v>
      </c>
      <c r="AL1427" s="31" t="s">
        <v>1315</v>
      </c>
      <c r="AM1427" s="31" t="s">
        <v>39493</v>
      </c>
      <c r="AN1427" s="31" t="s">
        <v>39494</v>
      </c>
      <c r="AO1427" s="31" t="s">
        <v>1314</v>
      </c>
      <c r="AP1427" s="31">
        <v>108037</v>
      </c>
      <c r="AQ1427" s="31" t="s">
        <v>1313</v>
      </c>
      <c r="AR1427" s="31">
        <v>284.60000000000002</v>
      </c>
      <c r="AS1427" s="31">
        <v>403.94</v>
      </c>
      <c r="AT1427" s="31">
        <v>321.41000000000003</v>
      </c>
      <c r="AU1427" s="32">
        <f t="shared" si="338"/>
        <v>336.65000000000003</v>
      </c>
      <c r="AV1427" s="31">
        <v>408.54</v>
      </c>
      <c r="AW1427" s="31">
        <v>472.93</v>
      </c>
      <c r="AX1427" s="31">
        <v>330.53</v>
      </c>
      <c r="AY1427" s="32">
        <f t="shared" si="339"/>
        <v>404</v>
      </c>
      <c r="AZ1427" s="31">
        <v>1068.3399999999999</v>
      </c>
      <c r="BA1427" s="31">
        <v>1112.44</v>
      </c>
      <c r="BB1427" s="31">
        <v>1014.46</v>
      </c>
      <c r="BC1427" s="32">
        <f t="shared" si="340"/>
        <v>1065.08</v>
      </c>
      <c r="BD1427" s="33">
        <f t="shared" si="341"/>
        <v>3.1637605822070394</v>
      </c>
      <c r="BE1427" s="31">
        <f t="shared" si="342"/>
        <v>1.2000594088816277</v>
      </c>
      <c r="BH1427" s="8" t="s">
        <v>75250</v>
      </c>
      <c r="BI1427" s="8" t="s">
        <v>69906</v>
      </c>
      <c r="BJ1427" s="8" t="s">
        <v>56379</v>
      </c>
      <c r="BK1427" s="3" t="s">
        <v>33997</v>
      </c>
      <c r="BL1427" s="8" t="s">
        <v>56380</v>
      </c>
      <c r="BM1427" s="8" t="s">
        <v>48344</v>
      </c>
      <c r="BN1427" s="8" t="s">
        <v>56381</v>
      </c>
      <c r="BT1427" s="5" t="s">
        <v>30500</v>
      </c>
      <c r="BU1427" s="5" t="s">
        <v>47796</v>
      </c>
      <c r="BV1427" s="5" t="s">
        <v>47797</v>
      </c>
      <c r="BW1427" s="5" t="s">
        <v>30499</v>
      </c>
      <c r="BX1427" s="5">
        <v>12017</v>
      </c>
      <c r="BY1427" s="5" t="s">
        <v>30498</v>
      </c>
      <c r="BZ1427" s="5">
        <v>615.79999999999995</v>
      </c>
      <c r="CA1427" s="5">
        <v>362.24</v>
      </c>
      <c r="CB1427" s="5">
        <v>974.19</v>
      </c>
      <c r="CC1427" s="6">
        <f t="shared" ref="CC1427:CC1490" si="347">+AVERAGE(BZ1427:CB1427)</f>
        <v>650.74333333333334</v>
      </c>
      <c r="CD1427" s="5">
        <v>1594.27</v>
      </c>
      <c r="CE1427" s="5">
        <v>322.54000000000002</v>
      </c>
      <c r="CF1427" s="5">
        <v>190.17</v>
      </c>
      <c r="CG1427" s="6">
        <f t="shared" si="346"/>
        <v>702.32666666666671</v>
      </c>
      <c r="CH1427" s="5">
        <v>138.62</v>
      </c>
      <c r="CI1427" s="5">
        <v>75.25</v>
      </c>
      <c r="CJ1427" s="5">
        <v>77.45</v>
      </c>
      <c r="CK1427" s="6">
        <f t="shared" si="345"/>
        <v>97.106666666666669</v>
      </c>
      <c r="CL1427" s="7">
        <f t="shared" si="343"/>
        <v>0.14922422050680503</v>
      </c>
      <c r="CM1427" s="5">
        <f t="shared" si="344"/>
        <v>1.0792683239167518</v>
      </c>
      <c r="CP1427" s="8" t="s">
        <v>72290</v>
      </c>
      <c r="CQ1427" s="8" t="s">
        <v>69906</v>
      </c>
      <c r="CR1427" s="8" t="s">
        <v>49856</v>
      </c>
      <c r="CS1427" s="3" t="s">
        <v>34052</v>
      </c>
      <c r="CT1427" s="8" t="s">
        <v>49857</v>
      </c>
      <c r="CU1427" s="8" t="s">
        <v>48344</v>
      </c>
      <c r="CV1427" s="8" t="s">
        <v>49858</v>
      </c>
    </row>
    <row r="1428" spans="4:100">
      <c r="D1428" s="22" t="s">
        <v>4392</v>
      </c>
      <c r="E1428" s="22" t="s">
        <v>42123</v>
      </c>
      <c r="F1428" s="22" t="s">
        <v>42124</v>
      </c>
      <c r="G1428" s="22" t="s">
        <v>4391</v>
      </c>
      <c r="H1428" s="22">
        <v>98732</v>
      </c>
      <c r="I1428" s="22" t="s">
        <v>4390</v>
      </c>
      <c r="J1428" s="22">
        <v>316.12</v>
      </c>
      <c r="K1428" s="22">
        <v>736.8</v>
      </c>
      <c r="L1428" s="22">
        <v>600.41</v>
      </c>
      <c r="M1428" s="23">
        <f t="shared" si="333"/>
        <v>551.11</v>
      </c>
      <c r="N1428" s="22">
        <v>439.79</v>
      </c>
      <c r="O1428" s="22">
        <v>305.67</v>
      </c>
      <c r="P1428" s="22">
        <v>518.74</v>
      </c>
      <c r="Q1428" s="23">
        <f t="shared" si="334"/>
        <v>421.40000000000003</v>
      </c>
      <c r="R1428" s="22">
        <v>369.01</v>
      </c>
      <c r="S1428" s="22">
        <v>557.09</v>
      </c>
      <c r="T1428" s="22">
        <v>429.31</v>
      </c>
      <c r="U1428" s="23">
        <f t="shared" si="335"/>
        <v>451.80333333333334</v>
      </c>
      <c r="V1428" s="24">
        <f t="shared" si="336"/>
        <v>0.81980608831872648</v>
      </c>
      <c r="W1428" s="22">
        <f t="shared" si="337"/>
        <v>0.76463863838435164</v>
      </c>
      <c r="Z1428" s="8" t="s">
        <v>77179</v>
      </c>
      <c r="AA1428" s="8" t="s">
        <v>69906</v>
      </c>
      <c r="AB1428" s="8" t="s">
        <v>59855</v>
      </c>
      <c r="AC1428" s="3" t="s">
        <v>39346</v>
      </c>
      <c r="AD1428" s="8" t="s">
        <v>59856</v>
      </c>
      <c r="AE1428" s="8" t="s">
        <v>48344</v>
      </c>
      <c r="AF1428" s="8" t="s">
        <v>59857</v>
      </c>
      <c r="AL1428" s="31" t="s">
        <v>18618</v>
      </c>
      <c r="AM1428" s="31" t="s">
        <v>39804</v>
      </c>
      <c r="AN1428" s="31" t="s">
        <v>39805</v>
      </c>
      <c r="AO1428" s="31" t="s">
        <v>18617</v>
      </c>
      <c r="AP1428" s="31">
        <v>14050</v>
      </c>
      <c r="AQ1428" s="31" t="s">
        <v>18616</v>
      </c>
      <c r="AR1428" s="31">
        <v>296.44</v>
      </c>
      <c r="AS1428" s="31">
        <v>461.6</v>
      </c>
      <c r="AT1428" s="31">
        <v>390.42</v>
      </c>
      <c r="AU1428" s="32">
        <f t="shared" si="338"/>
        <v>382.82</v>
      </c>
      <c r="AV1428" s="31">
        <v>460.4</v>
      </c>
      <c r="AW1428" s="31">
        <v>871.06</v>
      </c>
      <c r="AX1428" s="31">
        <v>418.73</v>
      </c>
      <c r="AY1428" s="32">
        <f t="shared" si="339"/>
        <v>583.39666666666665</v>
      </c>
      <c r="AZ1428" s="31">
        <v>1227.93</v>
      </c>
      <c r="BA1428" s="31">
        <v>1012.1</v>
      </c>
      <c r="BB1428" s="31">
        <v>1396.34</v>
      </c>
      <c r="BC1428" s="32">
        <f t="shared" si="340"/>
        <v>1212.1233333333332</v>
      </c>
      <c r="BD1428" s="33">
        <f t="shared" si="341"/>
        <v>3.1663009595458265</v>
      </c>
      <c r="BE1428" s="31">
        <f t="shared" si="342"/>
        <v>1.5239451091026244</v>
      </c>
      <c r="BH1428" s="8" t="s">
        <v>81230</v>
      </c>
      <c r="BI1428" s="8" t="s">
        <v>69906</v>
      </c>
      <c r="BJ1428" s="8" t="s">
        <v>67696</v>
      </c>
      <c r="BK1428" s="3" t="s">
        <v>67697</v>
      </c>
      <c r="BL1428" s="8" t="s">
        <v>67698</v>
      </c>
      <c r="BM1428" s="8" t="s">
        <v>48344</v>
      </c>
      <c r="BN1428" s="8" t="s">
        <v>67699</v>
      </c>
      <c r="BT1428" s="5" t="s">
        <v>8404</v>
      </c>
      <c r="BU1428" s="5" t="s">
        <v>33266</v>
      </c>
      <c r="BV1428" s="5" t="s">
        <v>33267</v>
      </c>
      <c r="BW1428" s="5" t="s">
        <v>8403</v>
      </c>
      <c r="BX1428" s="5">
        <v>12261</v>
      </c>
      <c r="BY1428" s="5" t="s">
        <v>8402</v>
      </c>
      <c r="BZ1428" s="5">
        <v>2068.23</v>
      </c>
      <c r="CA1428" s="5">
        <v>2126.48</v>
      </c>
      <c r="CB1428" s="5">
        <v>2023.67</v>
      </c>
      <c r="CC1428" s="6">
        <f t="shared" si="347"/>
        <v>2072.7933333333335</v>
      </c>
      <c r="CD1428" s="5">
        <v>1170.8599999999999</v>
      </c>
      <c r="CE1428" s="5">
        <v>1281.92</v>
      </c>
      <c r="CF1428" s="5">
        <v>1007.59</v>
      </c>
      <c r="CG1428" s="6">
        <f t="shared" si="346"/>
        <v>1153.4566666666667</v>
      </c>
      <c r="CH1428" s="5">
        <v>358.12</v>
      </c>
      <c r="CI1428" s="5">
        <v>338.38</v>
      </c>
      <c r="CJ1428" s="5">
        <v>231.74</v>
      </c>
      <c r="CK1428" s="6">
        <f t="shared" si="345"/>
        <v>309.41333333333336</v>
      </c>
      <c r="CL1428" s="7">
        <f t="shared" si="343"/>
        <v>0.14927360502252998</v>
      </c>
      <c r="CM1428" s="5">
        <f t="shared" si="344"/>
        <v>0.55647451587069297</v>
      </c>
      <c r="CP1428" s="8" t="s">
        <v>72291</v>
      </c>
      <c r="CQ1428" s="8" t="s">
        <v>69906</v>
      </c>
      <c r="CR1428" s="8" t="s">
        <v>72292</v>
      </c>
      <c r="CS1428" s="3" t="s">
        <v>72293</v>
      </c>
      <c r="CT1428" s="8" t="s">
        <v>72294</v>
      </c>
      <c r="CU1428" s="8" t="s">
        <v>48344</v>
      </c>
      <c r="CV1428" s="8" t="s">
        <v>72295</v>
      </c>
    </row>
    <row r="1429" spans="4:100">
      <c r="D1429" s="22" t="s">
        <v>3800</v>
      </c>
      <c r="E1429" s="22" t="s">
        <v>44441</v>
      </c>
      <c r="F1429" s="22" t="s">
        <v>44442</v>
      </c>
      <c r="G1429" s="22" t="s">
        <v>3799</v>
      </c>
      <c r="H1429" s="22">
        <v>105511</v>
      </c>
      <c r="I1429" s="22" t="s">
        <v>3798</v>
      </c>
      <c r="J1429" s="22">
        <v>102.93</v>
      </c>
      <c r="K1429" s="22">
        <v>74.319999999999993</v>
      </c>
      <c r="L1429" s="22">
        <v>785.92</v>
      </c>
      <c r="M1429" s="23">
        <f t="shared" si="333"/>
        <v>321.05666666666667</v>
      </c>
      <c r="N1429" s="22">
        <v>86.16</v>
      </c>
      <c r="O1429" s="22">
        <v>97.04</v>
      </c>
      <c r="P1429" s="22">
        <v>307.61</v>
      </c>
      <c r="Q1429" s="23">
        <f t="shared" si="334"/>
        <v>163.60333333333332</v>
      </c>
      <c r="R1429" s="22">
        <v>195.51</v>
      </c>
      <c r="S1429" s="22">
        <v>288.56</v>
      </c>
      <c r="T1429" s="22">
        <v>305.94</v>
      </c>
      <c r="U1429" s="23">
        <f t="shared" si="335"/>
        <v>263.33666666666664</v>
      </c>
      <c r="V1429" s="24">
        <f t="shared" si="336"/>
        <v>0.82021865298960717</v>
      </c>
      <c r="W1429" s="22">
        <f t="shared" si="337"/>
        <v>0.50957774847638526</v>
      </c>
      <c r="Z1429" s="8" t="s">
        <v>77180</v>
      </c>
      <c r="AA1429" s="8" t="s">
        <v>69906</v>
      </c>
      <c r="AB1429" s="8" t="s">
        <v>65385</v>
      </c>
      <c r="AC1429" s="3" t="s">
        <v>35612</v>
      </c>
      <c r="AD1429" s="8" t="s">
        <v>65386</v>
      </c>
      <c r="AE1429" s="8" t="s">
        <v>48344</v>
      </c>
      <c r="AF1429" s="8" t="s">
        <v>65387</v>
      </c>
      <c r="AL1429" s="31" t="s">
        <v>27379</v>
      </c>
      <c r="AM1429" s="31" t="s">
        <v>44542</v>
      </c>
      <c r="AN1429" s="31" t="s">
        <v>44543</v>
      </c>
      <c r="AO1429" s="31" t="s">
        <v>27378</v>
      </c>
      <c r="AP1429" s="31">
        <v>75089</v>
      </c>
      <c r="AQ1429" s="31" t="s">
        <v>27377</v>
      </c>
      <c r="AR1429" s="31">
        <v>281.42</v>
      </c>
      <c r="AS1429" s="31">
        <v>116.58</v>
      </c>
      <c r="AT1429" s="31">
        <v>158.47999999999999</v>
      </c>
      <c r="AU1429" s="32">
        <f t="shared" si="338"/>
        <v>185.49333333333334</v>
      </c>
      <c r="AV1429" s="31">
        <v>218.14</v>
      </c>
      <c r="AW1429" s="31">
        <v>227.1</v>
      </c>
      <c r="AX1429" s="31">
        <v>157.49</v>
      </c>
      <c r="AY1429" s="32">
        <f t="shared" si="339"/>
        <v>200.91</v>
      </c>
      <c r="AZ1429" s="31">
        <v>758.72</v>
      </c>
      <c r="BA1429" s="31">
        <v>353.12</v>
      </c>
      <c r="BB1429" s="31">
        <v>650.20000000000005</v>
      </c>
      <c r="BC1429" s="32">
        <f t="shared" si="340"/>
        <v>587.34666666666669</v>
      </c>
      <c r="BD1429" s="33">
        <f t="shared" si="341"/>
        <v>3.1664031052328925</v>
      </c>
      <c r="BE1429" s="31">
        <f t="shared" si="342"/>
        <v>1.0831117021276595</v>
      </c>
      <c r="BH1429" s="8" t="s">
        <v>81231</v>
      </c>
      <c r="BI1429" s="8" t="s">
        <v>69906</v>
      </c>
      <c r="BJ1429" s="8" t="s">
        <v>67700</v>
      </c>
      <c r="BK1429" s="3" t="s">
        <v>40952</v>
      </c>
      <c r="BL1429" s="8" t="s">
        <v>67701</v>
      </c>
      <c r="BM1429" s="8" t="s">
        <v>48344</v>
      </c>
      <c r="BN1429" s="8" t="s">
        <v>67702</v>
      </c>
      <c r="BT1429" s="5" t="s">
        <v>3239</v>
      </c>
      <c r="BU1429" s="5" t="s">
        <v>33266</v>
      </c>
      <c r="BV1429" s="5" t="s">
        <v>33267</v>
      </c>
      <c r="BW1429" s="5" t="s">
        <v>3237</v>
      </c>
      <c r="BX1429" s="5">
        <v>12261</v>
      </c>
      <c r="BY1429" s="5" t="s">
        <v>3236</v>
      </c>
      <c r="BZ1429" s="5">
        <v>1610</v>
      </c>
      <c r="CA1429" s="5">
        <v>1927.31</v>
      </c>
      <c r="CB1429" s="5">
        <v>1317.92</v>
      </c>
      <c r="CC1429" s="6">
        <f t="shared" si="347"/>
        <v>1618.4099999999999</v>
      </c>
      <c r="CD1429" s="5">
        <v>991.8</v>
      </c>
      <c r="CE1429" s="5">
        <v>1053.74</v>
      </c>
      <c r="CF1429" s="5">
        <v>690.08</v>
      </c>
      <c r="CG1429" s="6">
        <f t="shared" si="346"/>
        <v>911.87333333333333</v>
      </c>
      <c r="CH1429" s="5">
        <v>376.1</v>
      </c>
      <c r="CI1429" s="5">
        <v>242.31</v>
      </c>
      <c r="CJ1429" s="5">
        <v>106.37</v>
      </c>
      <c r="CK1429" s="6">
        <f t="shared" si="345"/>
        <v>241.59333333333336</v>
      </c>
      <c r="CL1429" s="7">
        <f t="shared" si="343"/>
        <v>0.14927820103270084</v>
      </c>
      <c r="CM1429" s="5">
        <f t="shared" si="344"/>
        <v>0.56343777740704359</v>
      </c>
      <c r="CP1429" s="8" t="s">
        <v>72296</v>
      </c>
      <c r="CQ1429" s="8" t="s">
        <v>69906</v>
      </c>
      <c r="CR1429" s="8" t="s">
        <v>61745</v>
      </c>
      <c r="CS1429" s="3" t="s">
        <v>61746</v>
      </c>
      <c r="CT1429" s="8" t="s">
        <v>61747</v>
      </c>
      <c r="CU1429" s="8" t="s">
        <v>48344</v>
      </c>
      <c r="CV1429" s="8" t="s">
        <v>61748</v>
      </c>
    </row>
    <row r="1430" spans="4:100">
      <c r="D1430" s="22" t="s">
        <v>21453</v>
      </c>
      <c r="E1430" s="22" t="s">
        <v>37380</v>
      </c>
      <c r="F1430" s="22" t="s">
        <v>37381</v>
      </c>
      <c r="G1430" s="22" t="s">
        <v>21452</v>
      </c>
      <c r="H1430" s="22">
        <v>269003</v>
      </c>
      <c r="I1430" s="22" t="s">
        <v>21451</v>
      </c>
      <c r="J1430" s="22">
        <v>856</v>
      </c>
      <c r="K1430" s="22">
        <v>1530.63</v>
      </c>
      <c r="L1430" s="22">
        <v>923.3</v>
      </c>
      <c r="M1430" s="23">
        <f t="shared" si="333"/>
        <v>1103.3100000000002</v>
      </c>
      <c r="N1430" s="22">
        <v>628.36</v>
      </c>
      <c r="O1430" s="22">
        <v>916.8</v>
      </c>
      <c r="P1430" s="22">
        <v>497.76</v>
      </c>
      <c r="Q1430" s="23">
        <f t="shared" si="334"/>
        <v>680.97333333333324</v>
      </c>
      <c r="R1430" s="22">
        <v>1379.24</v>
      </c>
      <c r="S1430" s="22">
        <v>595.52</v>
      </c>
      <c r="T1430" s="22">
        <v>740.4</v>
      </c>
      <c r="U1430" s="23">
        <f t="shared" si="335"/>
        <v>905.05333333333328</v>
      </c>
      <c r="V1430" s="24">
        <f t="shared" si="336"/>
        <v>0.82030737810165155</v>
      </c>
      <c r="W1430" s="22">
        <f t="shared" si="337"/>
        <v>0.61720942738970297</v>
      </c>
      <c r="Z1430" s="8" t="s">
        <v>77181</v>
      </c>
      <c r="AA1430" s="8" t="s">
        <v>69906</v>
      </c>
      <c r="AB1430" s="8" t="s">
        <v>59858</v>
      </c>
      <c r="AC1430" s="3" t="s">
        <v>59859</v>
      </c>
      <c r="AD1430" s="8" t="s">
        <v>59860</v>
      </c>
      <c r="AE1430" s="8" t="s">
        <v>48344</v>
      </c>
      <c r="AF1430" s="8" t="s">
        <v>59861</v>
      </c>
      <c r="AL1430" s="31" t="s">
        <v>8189</v>
      </c>
      <c r="AM1430" s="31" t="s">
        <v>35534</v>
      </c>
      <c r="AN1430" s="31" t="s">
        <v>35535</v>
      </c>
      <c r="AO1430" s="31" t="s">
        <v>8188</v>
      </c>
      <c r="AP1430" s="31">
        <v>18571</v>
      </c>
      <c r="AQ1430" s="31" t="s">
        <v>8187</v>
      </c>
      <c r="AR1430" s="31">
        <v>314.2</v>
      </c>
      <c r="AS1430" s="31">
        <v>254.67</v>
      </c>
      <c r="AT1430" s="31">
        <v>116.41</v>
      </c>
      <c r="AU1430" s="32">
        <f t="shared" si="338"/>
        <v>228.42666666666665</v>
      </c>
      <c r="AV1430" s="31">
        <v>455.4</v>
      </c>
      <c r="AW1430" s="31">
        <v>697.36</v>
      </c>
      <c r="AX1430" s="31">
        <v>323.36</v>
      </c>
      <c r="AY1430" s="32">
        <f t="shared" si="339"/>
        <v>492.03999999999996</v>
      </c>
      <c r="AZ1430" s="31">
        <v>850.49</v>
      </c>
      <c r="BA1430" s="31">
        <v>692.92</v>
      </c>
      <c r="BB1430" s="31">
        <v>626.89</v>
      </c>
      <c r="BC1430" s="32">
        <f t="shared" si="340"/>
        <v>723.43333333333328</v>
      </c>
      <c r="BD1430" s="33">
        <f t="shared" si="341"/>
        <v>3.1670266168573429</v>
      </c>
      <c r="BE1430" s="31">
        <f t="shared" si="342"/>
        <v>2.1540392248424003</v>
      </c>
      <c r="BH1430" s="8" t="s">
        <v>81232</v>
      </c>
      <c r="BI1430" s="8" t="s">
        <v>69906</v>
      </c>
      <c r="BJ1430" s="8" t="s">
        <v>67703</v>
      </c>
      <c r="BK1430" s="3" t="s">
        <v>43994</v>
      </c>
      <c r="BL1430" s="8" t="s">
        <v>67704</v>
      </c>
      <c r="BM1430" s="8" t="s">
        <v>48344</v>
      </c>
      <c r="BN1430" s="8" t="s">
        <v>67705</v>
      </c>
      <c r="BT1430" s="5" t="s">
        <v>2096</v>
      </c>
      <c r="BU1430" s="5" t="s">
        <v>43790</v>
      </c>
      <c r="BV1430" s="5" t="s">
        <v>43791</v>
      </c>
      <c r="BW1430" s="5" t="s">
        <v>2095</v>
      </c>
      <c r="BX1430" s="5">
        <v>66167</v>
      </c>
      <c r="BY1430" s="5" t="s">
        <v>2094</v>
      </c>
      <c r="BZ1430" s="5">
        <v>3259.15</v>
      </c>
      <c r="CA1430" s="5">
        <v>452.21</v>
      </c>
      <c r="CB1430" s="5">
        <v>679.26</v>
      </c>
      <c r="CC1430" s="6">
        <f t="shared" si="347"/>
        <v>1463.54</v>
      </c>
      <c r="CD1430" s="5">
        <v>1008.81</v>
      </c>
      <c r="CE1430" s="5">
        <v>1084.77</v>
      </c>
      <c r="CF1430" s="5">
        <v>195.41</v>
      </c>
      <c r="CG1430" s="6">
        <f t="shared" si="346"/>
        <v>762.99666666666656</v>
      </c>
      <c r="CH1430" s="5">
        <v>477.32</v>
      </c>
      <c r="CI1430" s="5">
        <v>30.72</v>
      </c>
      <c r="CJ1430" s="5">
        <v>148.19</v>
      </c>
      <c r="CK1430" s="6">
        <f t="shared" si="345"/>
        <v>218.74333333333334</v>
      </c>
      <c r="CL1430" s="7">
        <f t="shared" si="343"/>
        <v>0.14946180721629293</v>
      </c>
      <c r="CM1430" s="5">
        <f t="shared" si="344"/>
        <v>0.5213363944044348</v>
      </c>
      <c r="CP1430" s="8" t="s">
        <v>72297</v>
      </c>
      <c r="CQ1430" s="8" t="s">
        <v>69906</v>
      </c>
      <c r="CR1430" s="8" t="s">
        <v>51449</v>
      </c>
      <c r="CS1430" s="3" t="s">
        <v>47823</v>
      </c>
      <c r="CT1430" s="8" t="s">
        <v>51450</v>
      </c>
      <c r="CU1430" s="8" t="s">
        <v>48344</v>
      </c>
      <c r="CV1430" s="8" t="s">
        <v>51451</v>
      </c>
    </row>
    <row r="1431" spans="4:100">
      <c r="D1431" s="22" t="s">
        <v>33001</v>
      </c>
      <c r="E1431" s="22" t="s">
        <v>36153</v>
      </c>
      <c r="F1431" s="22" t="s">
        <v>36154</v>
      </c>
      <c r="G1431" s="22" t="s">
        <v>33153</v>
      </c>
      <c r="H1431" s="22">
        <v>52504</v>
      </c>
      <c r="I1431" s="22" t="s">
        <v>33152</v>
      </c>
      <c r="J1431" s="22">
        <v>1297.52</v>
      </c>
      <c r="K1431" s="22">
        <v>1411.43</v>
      </c>
      <c r="L1431" s="22">
        <v>1272.03</v>
      </c>
      <c r="M1431" s="23">
        <f t="shared" si="333"/>
        <v>1326.9933333333331</v>
      </c>
      <c r="N1431" s="22">
        <v>1644.76</v>
      </c>
      <c r="O1431" s="22">
        <v>2163.9499999999998</v>
      </c>
      <c r="P1431" s="22">
        <v>1379.63</v>
      </c>
      <c r="Q1431" s="23">
        <f t="shared" si="334"/>
        <v>1729.4466666666667</v>
      </c>
      <c r="R1431" s="22">
        <v>927.69</v>
      </c>
      <c r="S1431" s="22">
        <v>1375.22</v>
      </c>
      <c r="T1431" s="22">
        <v>964.43</v>
      </c>
      <c r="U1431" s="23">
        <f t="shared" si="335"/>
        <v>1089.1133333333332</v>
      </c>
      <c r="V1431" s="24">
        <f t="shared" si="336"/>
        <v>0.82073760732282008</v>
      </c>
      <c r="W1431" s="22">
        <f t="shared" si="337"/>
        <v>1.3032821064160083</v>
      </c>
      <c r="Z1431" s="8" t="s">
        <v>71999</v>
      </c>
      <c r="AA1431" s="8" t="s">
        <v>69906</v>
      </c>
      <c r="AB1431" s="8" t="s">
        <v>51140</v>
      </c>
      <c r="AC1431" s="3" t="s">
        <v>33443</v>
      </c>
      <c r="AD1431" s="8" t="s">
        <v>51141</v>
      </c>
      <c r="AE1431" s="8" t="s">
        <v>48344</v>
      </c>
      <c r="AF1431" s="8" t="s">
        <v>51142</v>
      </c>
      <c r="AL1431" s="31" t="s">
        <v>18830</v>
      </c>
      <c r="AM1431" s="31" t="s">
        <v>42624</v>
      </c>
      <c r="AN1431" s="31" t="s">
        <v>42625</v>
      </c>
      <c r="AO1431" s="31" t="s">
        <v>18829</v>
      </c>
      <c r="AP1431" s="31">
        <v>235380</v>
      </c>
      <c r="AQ1431" s="31" t="s">
        <v>18828</v>
      </c>
      <c r="AR1431" s="31">
        <v>649.76</v>
      </c>
      <c r="AS1431" s="31">
        <v>780.52</v>
      </c>
      <c r="AT1431" s="31">
        <v>171.93</v>
      </c>
      <c r="AU1431" s="32">
        <f t="shared" si="338"/>
        <v>534.07000000000005</v>
      </c>
      <c r="AV1431" s="31">
        <v>3023.1</v>
      </c>
      <c r="AW1431" s="31">
        <v>736.19</v>
      </c>
      <c r="AX1431" s="31">
        <v>257.33</v>
      </c>
      <c r="AY1431" s="32">
        <f t="shared" si="339"/>
        <v>1338.8733333333332</v>
      </c>
      <c r="AZ1431" s="31">
        <v>1828.49</v>
      </c>
      <c r="BA1431" s="31">
        <v>1212.7</v>
      </c>
      <c r="BB1431" s="31">
        <v>2033.37</v>
      </c>
      <c r="BC1431" s="32">
        <f t="shared" si="340"/>
        <v>1691.5199999999998</v>
      </c>
      <c r="BD1431" s="33">
        <f t="shared" si="341"/>
        <v>3.1672252700956798</v>
      </c>
      <c r="BE1431" s="31">
        <f t="shared" si="342"/>
        <v>2.5069248101060406</v>
      </c>
      <c r="BH1431" s="8" t="s">
        <v>81233</v>
      </c>
      <c r="BI1431" s="8" t="s">
        <v>69906</v>
      </c>
      <c r="BJ1431" s="8" t="s">
        <v>67706</v>
      </c>
      <c r="BK1431" s="3" t="s">
        <v>38840</v>
      </c>
      <c r="BL1431" s="8" t="s">
        <v>67707</v>
      </c>
      <c r="BM1431" s="8" t="s">
        <v>48344</v>
      </c>
      <c r="BN1431" s="8" t="s">
        <v>67708</v>
      </c>
      <c r="BT1431" s="5" t="s">
        <v>24774</v>
      </c>
      <c r="BU1431" s="5" t="s">
        <v>41887</v>
      </c>
      <c r="BV1431" s="5" t="s">
        <v>41888</v>
      </c>
      <c r="BW1431" s="5" t="s">
        <v>821</v>
      </c>
      <c r="BX1431" s="5">
        <v>224440</v>
      </c>
      <c r="BY1431" s="5" t="s">
        <v>820</v>
      </c>
      <c r="BZ1431" s="5">
        <v>1694.26</v>
      </c>
      <c r="CA1431" s="5">
        <v>1356.02</v>
      </c>
      <c r="CB1431" s="5">
        <v>2213.39</v>
      </c>
      <c r="CC1431" s="6">
        <f t="shared" si="347"/>
        <v>1754.5566666666666</v>
      </c>
      <c r="CD1431" s="5">
        <v>1206.95</v>
      </c>
      <c r="CE1431" s="5">
        <v>2374.0700000000002</v>
      </c>
      <c r="CF1431" s="5">
        <v>1710.82</v>
      </c>
      <c r="CG1431" s="6">
        <f t="shared" si="346"/>
        <v>1763.9466666666667</v>
      </c>
      <c r="CH1431" s="5">
        <v>362.43</v>
      </c>
      <c r="CI1431" s="5">
        <v>378.35</v>
      </c>
      <c r="CJ1431" s="5">
        <v>46.17</v>
      </c>
      <c r="CK1431" s="6">
        <f t="shared" si="345"/>
        <v>262.31666666666666</v>
      </c>
      <c r="CL1431" s="7">
        <f t="shared" si="343"/>
        <v>0.14950595307076622</v>
      </c>
      <c r="CM1431" s="5">
        <f t="shared" si="344"/>
        <v>1.0053517792718769</v>
      </c>
      <c r="CP1431" s="8" t="s">
        <v>72298</v>
      </c>
      <c r="CQ1431" s="8" t="s">
        <v>69906</v>
      </c>
      <c r="CR1431" s="8" t="s">
        <v>51452</v>
      </c>
      <c r="CS1431" s="3" t="s">
        <v>51453</v>
      </c>
      <c r="CT1431" s="8" t="s">
        <v>51454</v>
      </c>
      <c r="CU1431" s="8" t="s">
        <v>48344</v>
      </c>
      <c r="CV1431" s="8" t="s">
        <v>51455</v>
      </c>
    </row>
    <row r="1432" spans="4:100">
      <c r="D1432" s="22" t="s">
        <v>19987</v>
      </c>
      <c r="E1432" s="22" t="s">
        <v>48251</v>
      </c>
      <c r="F1432" s="22" t="s">
        <v>48252</v>
      </c>
      <c r="G1432" s="22" t="s">
        <v>19986</v>
      </c>
      <c r="H1432" s="22" t="s">
        <v>19985</v>
      </c>
      <c r="I1432" s="22" t="s">
        <v>19984</v>
      </c>
      <c r="J1432" s="22">
        <v>926.13</v>
      </c>
      <c r="K1432" s="22">
        <v>410.56</v>
      </c>
      <c r="L1432" s="22">
        <v>627.34</v>
      </c>
      <c r="M1432" s="23">
        <f t="shared" si="333"/>
        <v>654.67666666666673</v>
      </c>
      <c r="N1432" s="22">
        <v>892.9</v>
      </c>
      <c r="O1432" s="22">
        <v>808.32</v>
      </c>
      <c r="P1432" s="22">
        <v>252.57</v>
      </c>
      <c r="Q1432" s="23">
        <f t="shared" si="334"/>
        <v>651.26333333333332</v>
      </c>
      <c r="R1432" s="22">
        <v>690.42</v>
      </c>
      <c r="S1432" s="22">
        <v>452.27</v>
      </c>
      <c r="T1432" s="22">
        <v>469.74</v>
      </c>
      <c r="U1432" s="23">
        <f t="shared" si="335"/>
        <v>537.47666666666669</v>
      </c>
      <c r="V1432" s="24">
        <f t="shared" si="336"/>
        <v>0.82098033125766912</v>
      </c>
      <c r="W1432" s="22">
        <f t="shared" si="337"/>
        <v>0.99478623035289671</v>
      </c>
      <c r="Z1432" s="8" t="s">
        <v>77182</v>
      </c>
      <c r="AA1432" s="8" t="s">
        <v>69906</v>
      </c>
      <c r="AB1432" s="8" t="s">
        <v>59862</v>
      </c>
      <c r="AC1432" s="3" t="s">
        <v>46294</v>
      </c>
      <c r="AD1432" s="8" t="s">
        <v>59863</v>
      </c>
      <c r="AE1432" s="8" t="s">
        <v>48344</v>
      </c>
      <c r="AF1432" s="8" t="s">
        <v>59864</v>
      </c>
      <c r="AL1432" s="31" t="s">
        <v>14804</v>
      </c>
      <c r="AM1432" s="31" t="s">
        <v>44684</v>
      </c>
      <c r="AN1432" s="31" t="s">
        <v>44685</v>
      </c>
      <c r="AO1432" s="31" t="s">
        <v>14803</v>
      </c>
      <c r="AP1432" s="31">
        <v>225912</v>
      </c>
      <c r="AQ1432" s="31" t="s">
        <v>14802</v>
      </c>
      <c r="AR1432" s="31">
        <v>1462.6</v>
      </c>
      <c r="AS1432" s="31">
        <v>127.94</v>
      </c>
      <c r="AT1432" s="31">
        <v>375.91</v>
      </c>
      <c r="AU1432" s="32">
        <f t="shared" si="338"/>
        <v>655.48333333333335</v>
      </c>
      <c r="AV1432" s="31">
        <v>513.77</v>
      </c>
      <c r="AW1432" s="31">
        <v>763.89</v>
      </c>
      <c r="AX1432" s="31">
        <v>87.66</v>
      </c>
      <c r="AY1432" s="32">
        <f t="shared" si="339"/>
        <v>455.10666666666663</v>
      </c>
      <c r="AZ1432" s="31">
        <v>1346.23</v>
      </c>
      <c r="BA1432" s="31">
        <v>1521.19</v>
      </c>
      <c r="BB1432" s="31">
        <v>3367.36</v>
      </c>
      <c r="BC1432" s="32">
        <f t="shared" si="340"/>
        <v>2078.2600000000002</v>
      </c>
      <c r="BD1432" s="33">
        <f t="shared" si="341"/>
        <v>3.1705764194360397</v>
      </c>
      <c r="BE1432" s="31">
        <f t="shared" si="342"/>
        <v>0.69430699992372036</v>
      </c>
      <c r="BH1432" s="8" t="s">
        <v>74177</v>
      </c>
      <c r="BI1432" s="8" t="s">
        <v>69906</v>
      </c>
      <c r="BJ1432" s="8" t="s">
        <v>54447</v>
      </c>
      <c r="BK1432" s="3" t="s">
        <v>54448</v>
      </c>
      <c r="BL1432" s="8" t="s">
        <v>54449</v>
      </c>
      <c r="BM1432" s="8" t="s">
        <v>48344</v>
      </c>
      <c r="BN1432" s="8" t="s">
        <v>54450</v>
      </c>
      <c r="BT1432" s="5" t="s">
        <v>26473</v>
      </c>
      <c r="BU1432" s="5" t="s">
        <v>37723</v>
      </c>
      <c r="BV1432" s="5" t="s">
        <v>37724</v>
      </c>
      <c r="BW1432" s="5" t="s">
        <v>26472</v>
      </c>
      <c r="BX1432" s="5">
        <v>12537</v>
      </c>
      <c r="BY1432" s="5" t="s">
        <v>26471</v>
      </c>
      <c r="BZ1432" s="5">
        <v>764.91</v>
      </c>
      <c r="CA1432" s="5">
        <v>1717.4</v>
      </c>
      <c r="CB1432" s="5">
        <v>604.59</v>
      </c>
      <c r="CC1432" s="6">
        <f t="shared" si="347"/>
        <v>1028.9666666666667</v>
      </c>
      <c r="CD1432" s="5">
        <v>284.87</v>
      </c>
      <c r="CE1432" s="5">
        <v>474.07</v>
      </c>
      <c r="CF1432" s="5">
        <v>365.14</v>
      </c>
      <c r="CG1432" s="6">
        <f t="shared" si="346"/>
        <v>374.69333333333333</v>
      </c>
      <c r="CH1432" s="5">
        <v>147.88</v>
      </c>
      <c r="CI1432" s="5">
        <v>187.49</v>
      </c>
      <c r="CJ1432" s="5">
        <v>126.32</v>
      </c>
      <c r="CK1432" s="6">
        <f t="shared" si="345"/>
        <v>153.89666666666668</v>
      </c>
      <c r="CL1432" s="7">
        <f t="shared" si="343"/>
        <v>0.14956428779681882</v>
      </c>
      <c r="CM1432" s="5">
        <f t="shared" si="344"/>
        <v>0.36414525899769995</v>
      </c>
      <c r="CP1432" s="8" t="s">
        <v>72299</v>
      </c>
      <c r="CQ1432" s="8" t="s">
        <v>69906</v>
      </c>
      <c r="CR1432" s="8" t="s">
        <v>51456</v>
      </c>
      <c r="CS1432" s="3" t="s">
        <v>39187</v>
      </c>
      <c r="CT1432" s="8" t="s">
        <v>51457</v>
      </c>
      <c r="CU1432" s="8" t="s">
        <v>48344</v>
      </c>
      <c r="CV1432" s="8" t="s">
        <v>51458</v>
      </c>
    </row>
    <row r="1433" spans="4:100">
      <c r="D1433" s="22" t="s">
        <v>12245</v>
      </c>
      <c r="E1433" s="22" t="s">
        <v>12242</v>
      </c>
      <c r="F1433" s="22"/>
      <c r="G1433" s="22" t="s">
        <v>12243</v>
      </c>
      <c r="H1433" s="22"/>
      <c r="I1433" s="22" t="s">
        <v>12242</v>
      </c>
      <c r="J1433" s="22">
        <v>412.26</v>
      </c>
      <c r="K1433" s="22">
        <v>394.67</v>
      </c>
      <c r="L1433" s="22">
        <v>1507.22</v>
      </c>
      <c r="M1433" s="23">
        <f t="shared" si="333"/>
        <v>771.38333333333333</v>
      </c>
      <c r="N1433" s="22">
        <v>476.17</v>
      </c>
      <c r="O1433" s="22">
        <v>337.73</v>
      </c>
      <c r="P1433" s="22">
        <v>382.05</v>
      </c>
      <c r="Q1433" s="23">
        <f t="shared" si="334"/>
        <v>398.65000000000003</v>
      </c>
      <c r="R1433" s="22">
        <v>265.06</v>
      </c>
      <c r="S1433" s="22">
        <v>172.48</v>
      </c>
      <c r="T1433" s="22">
        <v>1462.41</v>
      </c>
      <c r="U1433" s="23">
        <f t="shared" si="335"/>
        <v>633.31666666666672</v>
      </c>
      <c r="V1433" s="24">
        <f t="shared" si="336"/>
        <v>0.82101419527688357</v>
      </c>
      <c r="W1433" s="22">
        <f t="shared" si="337"/>
        <v>0.51679882462243165</v>
      </c>
      <c r="Z1433" s="8" t="s">
        <v>77183</v>
      </c>
      <c r="AA1433" s="8" t="s">
        <v>69906</v>
      </c>
      <c r="AB1433" s="8" t="s">
        <v>59865</v>
      </c>
      <c r="AC1433" s="3" t="s">
        <v>39318</v>
      </c>
      <c r="AD1433" s="8" t="s">
        <v>59866</v>
      </c>
      <c r="AE1433" s="8" t="s">
        <v>48344</v>
      </c>
      <c r="AF1433" s="8" t="s">
        <v>59867</v>
      </c>
      <c r="AL1433" s="31" t="s">
        <v>24282</v>
      </c>
      <c r="AM1433" s="31" t="s">
        <v>38891</v>
      </c>
      <c r="AN1433" s="31" t="s">
        <v>38892</v>
      </c>
      <c r="AO1433" s="31" t="s">
        <v>4735</v>
      </c>
      <c r="AP1433" s="31">
        <v>26554</v>
      </c>
      <c r="AQ1433" s="31" t="s">
        <v>4734</v>
      </c>
      <c r="AR1433" s="31">
        <v>134.51</v>
      </c>
      <c r="AS1433" s="31">
        <v>112.33</v>
      </c>
      <c r="AT1433" s="31">
        <v>76.83</v>
      </c>
      <c r="AU1433" s="32">
        <f t="shared" si="338"/>
        <v>107.88999999999999</v>
      </c>
      <c r="AV1433" s="31">
        <v>162.22999999999999</v>
      </c>
      <c r="AW1433" s="31">
        <v>235.05</v>
      </c>
      <c r="AX1433" s="31">
        <v>12.31</v>
      </c>
      <c r="AY1433" s="32">
        <f t="shared" si="339"/>
        <v>136.53</v>
      </c>
      <c r="AZ1433" s="31">
        <v>279.8</v>
      </c>
      <c r="BA1433" s="31">
        <v>634.35</v>
      </c>
      <c r="BB1433" s="31">
        <v>112.2</v>
      </c>
      <c r="BC1433" s="32">
        <f t="shared" si="340"/>
        <v>342.11666666666673</v>
      </c>
      <c r="BD1433" s="33">
        <f t="shared" si="341"/>
        <v>3.1709766119813398</v>
      </c>
      <c r="BE1433" s="31">
        <f t="shared" si="342"/>
        <v>1.2654555565854113</v>
      </c>
      <c r="BH1433" s="8" t="s">
        <v>81234</v>
      </c>
      <c r="BI1433" s="8" t="s">
        <v>69906</v>
      </c>
      <c r="BJ1433" s="8" t="s">
        <v>67709</v>
      </c>
      <c r="BK1433" s="3" t="s">
        <v>67710</v>
      </c>
      <c r="BL1433" s="8" t="s">
        <v>67711</v>
      </c>
      <c r="BM1433" s="8" t="s">
        <v>48344</v>
      </c>
      <c r="BN1433" s="8" t="s">
        <v>67712</v>
      </c>
      <c r="BT1433" s="5" t="s">
        <v>30355</v>
      </c>
      <c r="BU1433" s="5" t="s">
        <v>33619</v>
      </c>
      <c r="BV1433" s="5" t="s">
        <v>33620</v>
      </c>
      <c r="BW1433" s="5" t="s">
        <v>30354</v>
      </c>
      <c r="BX1433" s="5">
        <v>22154</v>
      </c>
      <c r="BY1433" s="5" t="s">
        <v>30353</v>
      </c>
      <c r="BZ1433" s="5">
        <v>1007.74</v>
      </c>
      <c r="CA1433" s="5">
        <v>952.49</v>
      </c>
      <c r="CB1433" s="5">
        <v>1484.3</v>
      </c>
      <c r="CC1433" s="6">
        <f t="shared" si="347"/>
        <v>1148.1766666666665</v>
      </c>
      <c r="CD1433" s="5">
        <v>2242.5500000000002</v>
      </c>
      <c r="CE1433" s="5">
        <v>2021.33</v>
      </c>
      <c r="CF1433" s="5">
        <v>1848.73</v>
      </c>
      <c r="CG1433" s="6">
        <f t="shared" si="346"/>
        <v>2037.5366666666669</v>
      </c>
      <c r="CH1433" s="5">
        <v>125.33</v>
      </c>
      <c r="CI1433" s="5">
        <v>172.14</v>
      </c>
      <c r="CJ1433" s="5">
        <v>217.72</v>
      </c>
      <c r="CK1433" s="6">
        <f t="shared" si="345"/>
        <v>171.73</v>
      </c>
      <c r="CL1433" s="7">
        <f t="shared" si="343"/>
        <v>0.14956757525700171</v>
      </c>
      <c r="CM1433" s="5">
        <f t="shared" si="344"/>
        <v>1.7745846312849654</v>
      </c>
      <c r="CP1433" s="8" t="s">
        <v>72300</v>
      </c>
      <c r="CQ1433" s="8" t="s">
        <v>69906</v>
      </c>
      <c r="CR1433" s="8" t="s">
        <v>51459</v>
      </c>
      <c r="CS1433" s="3" t="s">
        <v>34385</v>
      </c>
      <c r="CT1433" s="8" t="s">
        <v>51460</v>
      </c>
      <c r="CU1433" s="8" t="s">
        <v>48344</v>
      </c>
      <c r="CV1433" s="8" t="s">
        <v>51461</v>
      </c>
    </row>
    <row r="1434" spans="4:100">
      <c r="D1434" s="22" t="s">
        <v>29766</v>
      </c>
      <c r="E1434" s="22" t="s">
        <v>45042</v>
      </c>
      <c r="F1434" s="22" t="s">
        <v>45043</v>
      </c>
      <c r="G1434" s="22" t="s">
        <v>29765</v>
      </c>
      <c r="H1434" s="22">
        <v>83410</v>
      </c>
      <c r="I1434" s="22" t="s">
        <v>29764</v>
      </c>
      <c r="J1434" s="22">
        <v>345.36</v>
      </c>
      <c r="K1434" s="22">
        <v>353.26</v>
      </c>
      <c r="L1434" s="22">
        <v>277.3</v>
      </c>
      <c r="M1434" s="23">
        <f t="shared" si="333"/>
        <v>325.30666666666667</v>
      </c>
      <c r="N1434" s="22">
        <v>824.13</v>
      </c>
      <c r="O1434" s="22">
        <v>445.08</v>
      </c>
      <c r="P1434" s="22">
        <v>77.400000000000006</v>
      </c>
      <c r="Q1434" s="23">
        <f t="shared" si="334"/>
        <v>448.87000000000006</v>
      </c>
      <c r="R1434" s="22">
        <v>363.43</v>
      </c>
      <c r="S1434" s="22">
        <v>201.43</v>
      </c>
      <c r="T1434" s="22">
        <v>236.49</v>
      </c>
      <c r="U1434" s="23">
        <f t="shared" si="335"/>
        <v>267.11666666666667</v>
      </c>
      <c r="V1434" s="24">
        <f t="shared" si="336"/>
        <v>0.82112263300270516</v>
      </c>
      <c r="W1434" s="22">
        <f t="shared" si="337"/>
        <v>1.3798364620050825</v>
      </c>
      <c r="Z1434" s="8" t="s">
        <v>77184</v>
      </c>
      <c r="AA1434" s="8" t="s">
        <v>69906</v>
      </c>
      <c r="AB1434" s="8" t="s">
        <v>59872</v>
      </c>
      <c r="AC1434" s="3" t="s">
        <v>44605</v>
      </c>
      <c r="AD1434" s="8" t="s">
        <v>59873</v>
      </c>
      <c r="AE1434" s="8" t="s">
        <v>48344</v>
      </c>
      <c r="AF1434" s="8" t="s">
        <v>59874</v>
      </c>
      <c r="AL1434" s="31" t="s">
        <v>30922</v>
      </c>
      <c r="AM1434" s="31" t="s">
        <v>43656</v>
      </c>
      <c r="AN1434" s="31" t="s">
        <v>43657</v>
      </c>
      <c r="AO1434" s="31" t="s">
        <v>30921</v>
      </c>
      <c r="AP1434" s="31">
        <v>15903</v>
      </c>
      <c r="AQ1434" s="31" t="s">
        <v>30920</v>
      </c>
      <c r="AR1434" s="31">
        <v>83.67</v>
      </c>
      <c r="AS1434" s="31">
        <v>110.49</v>
      </c>
      <c r="AT1434" s="31">
        <v>28.23</v>
      </c>
      <c r="AU1434" s="32">
        <f t="shared" si="338"/>
        <v>74.13</v>
      </c>
      <c r="AV1434" s="31">
        <v>47.91</v>
      </c>
      <c r="AW1434" s="31">
        <v>176.49</v>
      </c>
      <c r="AX1434" s="31">
        <v>95.16</v>
      </c>
      <c r="AY1434" s="32">
        <f t="shared" si="339"/>
        <v>106.52</v>
      </c>
      <c r="AZ1434" s="31">
        <v>149.41</v>
      </c>
      <c r="BA1434" s="31">
        <v>408.9</v>
      </c>
      <c r="BB1434" s="31">
        <v>146.9</v>
      </c>
      <c r="BC1434" s="32">
        <f t="shared" si="340"/>
        <v>235.06999999999996</v>
      </c>
      <c r="BD1434" s="33">
        <f t="shared" si="341"/>
        <v>3.1710508566032645</v>
      </c>
      <c r="BE1434" s="31">
        <f t="shared" si="342"/>
        <v>1.4369351139889384</v>
      </c>
      <c r="BH1434" s="8" t="s">
        <v>81235</v>
      </c>
      <c r="BI1434" s="8" t="s">
        <v>69906</v>
      </c>
      <c r="BJ1434" s="8" t="s">
        <v>67713</v>
      </c>
      <c r="BK1434" s="3" t="s">
        <v>40730</v>
      </c>
      <c r="BL1434" s="8" t="s">
        <v>67714</v>
      </c>
      <c r="BM1434" s="8" t="s">
        <v>48344</v>
      </c>
      <c r="BN1434" s="8" t="s">
        <v>67715</v>
      </c>
      <c r="BT1434" s="5" t="s">
        <v>28940</v>
      </c>
      <c r="BU1434" s="5" t="s">
        <v>41769</v>
      </c>
      <c r="BV1434" s="5" t="s">
        <v>41770</v>
      </c>
      <c r="BW1434" s="5" t="s">
        <v>28938</v>
      </c>
      <c r="BX1434" s="5" t="s">
        <v>28937</v>
      </c>
      <c r="BY1434" s="5" t="s">
        <v>28936</v>
      </c>
      <c r="BZ1434" s="5">
        <v>274.11</v>
      </c>
      <c r="CA1434" s="5">
        <v>253.6</v>
      </c>
      <c r="CB1434" s="5">
        <v>153.79</v>
      </c>
      <c r="CC1434" s="6">
        <f t="shared" si="347"/>
        <v>227.16666666666666</v>
      </c>
      <c r="CD1434" s="5">
        <v>181.83</v>
      </c>
      <c r="CE1434" s="5">
        <v>85.81</v>
      </c>
      <c r="CF1434" s="5">
        <v>602.74</v>
      </c>
      <c r="CG1434" s="6">
        <f t="shared" si="346"/>
        <v>290.12666666666667</v>
      </c>
      <c r="CH1434" s="5">
        <v>48.29</v>
      </c>
      <c r="CI1434" s="5">
        <v>35.86</v>
      </c>
      <c r="CJ1434" s="5">
        <v>17.88</v>
      </c>
      <c r="CK1434" s="6">
        <f t="shared" si="345"/>
        <v>34.01</v>
      </c>
      <c r="CL1434" s="7">
        <f t="shared" si="343"/>
        <v>0.14971386647101981</v>
      </c>
      <c r="CM1434" s="5">
        <f t="shared" si="344"/>
        <v>1.2771533382245048</v>
      </c>
      <c r="CP1434" s="8" t="s">
        <v>72301</v>
      </c>
      <c r="CQ1434" s="8" t="s">
        <v>69906</v>
      </c>
      <c r="CR1434" s="8" t="s">
        <v>51462</v>
      </c>
      <c r="CS1434" s="3" t="s">
        <v>33218</v>
      </c>
      <c r="CT1434" s="8" t="s">
        <v>51463</v>
      </c>
      <c r="CU1434" s="8" t="s">
        <v>48344</v>
      </c>
      <c r="CV1434" s="8" t="s">
        <v>51464</v>
      </c>
    </row>
    <row r="1435" spans="4:100">
      <c r="D1435" s="22" t="s">
        <v>6079</v>
      </c>
      <c r="E1435" s="22" t="s">
        <v>46706</v>
      </c>
      <c r="F1435" s="22" t="s">
        <v>46707</v>
      </c>
      <c r="G1435" s="22" t="s">
        <v>6078</v>
      </c>
      <c r="H1435" s="22" t="s">
        <v>6077</v>
      </c>
      <c r="I1435" s="22" t="s">
        <v>6076</v>
      </c>
      <c r="J1435" s="22">
        <v>772.62</v>
      </c>
      <c r="K1435" s="22">
        <v>576.85</v>
      </c>
      <c r="L1435" s="22">
        <v>416.46</v>
      </c>
      <c r="M1435" s="23">
        <f t="shared" si="333"/>
        <v>588.64333333333332</v>
      </c>
      <c r="N1435" s="22">
        <v>732.94</v>
      </c>
      <c r="O1435" s="22">
        <v>539.01</v>
      </c>
      <c r="P1435" s="22">
        <v>372.35</v>
      </c>
      <c r="Q1435" s="23">
        <f t="shared" si="334"/>
        <v>548.1</v>
      </c>
      <c r="R1435" s="22">
        <v>507.58</v>
      </c>
      <c r="S1435" s="22">
        <v>520.87</v>
      </c>
      <c r="T1435" s="22">
        <v>421.69</v>
      </c>
      <c r="U1435" s="23">
        <f t="shared" si="335"/>
        <v>483.38000000000005</v>
      </c>
      <c r="V1435" s="24">
        <f t="shared" si="336"/>
        <v>0.82117637731959947</v>
      </c>
      <c r="W1435" s="22">
        <f t="shared" si="337"/>
        <v>0.93112411024219544</v>
      </c>
      <c r="Z1435" s="8" t="s">
        <v>72758</v>
      </c>
      <c r="AA1435" s="8" t="s">
        <v>69906</v>
      </c>
      <c r="AB1435" s="8" t="s">
        <v>52214</v>
      </c>
      <c r="AC1435" s="3" t="s">
        <v>34313</v>
      </c>
      <c r="AD1435" s="8" t="s">
        <v>52215</v>
      </c>
      <c r="AE1435" s="8" t="s">
        <v>48344</v>
      </c>
      <c r="AF1435" s="8" t="s">
        <v>52216</v>
      </c>
      <c r="AL1435" s="31" t="s">
        <v>27640</v>
      </c>
      <c r="AM1435" s="31" t="s">
        <v>34210</v>
      </c>
      <c r="AN1435" s="31" t="s">
        <v>34211</v>
      </c>
      <c r="AO1435" s="31" t="s">
        <v>27638</v>
      </c>
      <c r="AP1435" s="31">
        <v>68944</v>
      </c>
      <c r="AQ1435" s="31" t="s">
        <v>27637</v>
      </c>
      <c r="AR1435" s="31">
        <v>85.13</v>
      </c>
      <c r="AS1435" s="31">
        <v>183.35</v>
      </c>
      <c r="AT1435" s="31">
        <v>137.97</v>
      </c>
      <c r="AU1435" s="32">
        <f t="shared" si="338"/>
        <v>135.48333333333335</v>
      </c>
      <c r="AV1435" s="31">
        <v>326.60000000000002</v>
      </c>
      <c r="AW1435" s="31">
        <v>549.97</v>
      </c>
      <c r="AX1435" s="31">
        <v>364.2</v>
      </c>
      <c r="AY1435" s="32">
        <f t="shared" si="339"/>
        <v>413.59</v>
      </c>
      <c r="AZ1435" s="31">
        <v>496.86</v>
      </c>
      <c r="BA1435" s="31">
        <v>441.92</v>
      </c>
      <c r="BB1435" s="31">
        <v>350.32</v>
      </c>
      <c r="BC1435" s="32">
        <f t="shared" si="340"/>
        <v>429.7</v>
      </c>
      <c r="BD1435" s="33">
        <f t="shared" si="341"/>
        <v>3.1716078238405703</v>
      </c>
      <c r="BE1435" s="31">
        <f t="shared" si="342"/>
        <v>3.0527002091278135</v>
      </c>
      <c r="BH1435" s="8" t="s">
        <v>81236</v>
      </c>
      <c r="BI1435" s="8" t="s">
        <v>69906</v>
      </c>
      <c r="BJ1435" s="8" t="s">
        <v>67716</v>
      </c>
      <c r="BK1435" s="3" t="s">
        <v>38366</v>
      </c>
      <c r="BL1435" s="8" t="s">
        <v>67717</v>
      </c>
      <c r="BM1435" s="8" t="s">
        <v>48344</v>
      </c>
      <c r="BN1435" s="8" t="s">
        <v>67718</v>
      </c>
      <c r="BT1435" s="5" t="s">
        <v>4220</v>
      </c>
      <c r="BU1435" s="5" t="s">
        <v>43043</v>
      </c>
      <c r="BV1435" s="5" t="s">
        <v>43044</v>
      </c>
      <c r="BW1435" s="5" t="s">
        <v>4219</v>
      </c>
      <c r="BX1435" s="5">
        <v>16661</v>
      </c>
      <c r="BY1435" s="5" t="s">
        <v>4218</v>
      </c>
      <c r="BZ1435" s="5">
        <v>365.69</v>
      </c>
      <c r="CA1435" s="5">
        <v>1018.96</v>
      </c>
      <c r="CB1435" s="5">
        <v>450.14</v>
      </c>
      <c r="CC1435" s="6">
        <f t="shared" si="347"/>
        <v>611.59666666666669</v>
      </c>
      <c r="CD1435" s="5">
        <v>580.78</v>
      </c>
      <c r="CE1435" s="5">
        <v>545.91999999999996</v>
      </c>
      <c r="CF1435" s="5">
        <v>91.05</v>
      </c>
      <c r="CG1435" s="6">
        <f t="shared" si="346"/>
        <v>405.91666666666657</v>
      </c>
      <c r="CH1435" s="5">
        <v>201.4</v>
      </c>
      <c r="CI1435" s="5">
        <v>57.46</v>
      </c>
      <c r="CJ1435" s="5">
        <v>15.87</v>
      </c>
      <c r="CK1435" s="6">
        <f t="shared" si="345"/>
        <v>91.576666666666668</v>
      </c>
      <c r="CL1435" s="7">
        <f t="shared" si="343"/>
        <v>0.14973375699671351</v>
      </c>
      <c r="CM1435" s="5">
        <f t="shared" si="344"/>
        <v>0.66369993296235519</v>
      </c>
      <c r="CP1435" s="8" t="s">
        <v>72302</v>
      </c>
      <c r="CQ1435" s="8" t="s">
        <v>69906</v>
      </c>
      <c r="CR1435" s="8" t="s">
        <v>53821</v>
      </c>
      <c r="CS1435" s="3" t="s">
        <v>43301</v>
      </c>
      <c r="CT1435" s="8" t="s">
        <v>53822</v>
      </c>
      <c r="CU1435" s="8" t="s">
        <v>48344</v>
      </c>
      <c r="CV1435" s="8" t="s">
        <v>53823</v>
      </c>
    </row>
    <row r="1436" spans="4:100">
      <c r="D1436" s="22" t="s">
        <v>11261</v>
      </c>
      <c r="E1436" s="22" t="s">
        <v>39023</v>
      </c>
      <c r="F1436" s="22" t="s">
        <v>39024</v>
      </c>
      <c r="G1436" s="22" t="s">
        <v>11260</v>
      </c>
      <c r="H1436" s="22">
        <v>20778</v>
      </c>
      <c r="I1436" s="22" t="s">
        <v>11259</v>
      </c>
      <c r="J1436" s="22">
        <v>564.45000000000005</v>
      </c>
      <c r="K1436" s="22">
        <v>103</v>
      </c>
      <c r="L1436" s="22">
        <v>307.3</v>
      </c>
      <c r="M1436" s="23">
        <f t="shared" si="333"/>
        <v>324.91666666666669</v>
      </c>
      <c r="N1436" s="22">
        <v>226.54</v>
      </c>
      <c r="O1436" s="22">
        <v>134.47</v>
      </c>
      <c r="P1436" s="22">
        <v>28.75</v>
      </c>
      <c r="Q1436" s="23">
        <f t="shared" si="334"/>
        <v>129.91999999999999</v>
      </c>
      <c r="R1436" s="22">
        <v>155.02000000000001</v>
      </c>
      <c r="S1436" s="22">
        <v>206.04</v>
      </c>
      <c r="T1436" s="22">
        <v>439.68</v>
      </c>
      <c r="U1436" s="23">
        <f t="shared" si="335"/>
        <v>266.91333333333336</v>
      </c>
      <c r="V1436" s="24">
        <f t="shared" si="336"/>
        <v>0.82148243139266486</v>
      </c>
      <c r="W1436" s="22">
        <f t="shared" si="337"/>
        <v>0.39985637342908431</v>
      </c>
      <c r="Z1436" s="8" t="s">
        <v>77185</v>
      </c>
      <c r="AA1436" s="8" t="s">
        <v>69906</v>
      </c>
      <c r="AB1436" s="8" t="s">
        <v>59875</v>
      </c>
      <c r="AC1436" s="3" t="s">
        <v>47391</v>
      </c>
      <c r="AD1436" s="8" t="s">
        <v>59876</v>
      </c>
      <c r="AE1436" s="8" t="s">
        <v>48344</v>
      </c>
      <c r="AF1436" s="8" t="s">
        <v>59877</v>
      </c>
      <c r="AL1436" s="31" t="s">
        <v>1761</v>
      </c>
      <c r="AM1436" s="31" t="s">
        <v>39714</v>
      </c>
      <c r="AN1436" s="31" t="s">
        <v>39715</v>
      </c>
      <c r="AO1436" s="31" t="s">
        <v>4861</v>
      </c>
      <c r="AP1436" s="31">
        <v>387524</v>
      </c>
      <c r="AQ1436" s="31" t="s">
        <v>4860</v>
      </c>
      <c r="AR1436" s="31">
        <v>119.42</v>
      </c>
      <c r="AS1436" s="31">
        <v>140.63999999999999</v>
      </c>
      <c r="AT1436" s="31">
        <v>12.92</v>
      </c>
      <c r="AU1436" s="32">
        <f t="shared" si="338"/>
        <v>90.993333333333339</v>
      </c>
      <c r="AV1436" s="31">
        <v>199.98</v>
      </c>
      <c r="AW1436" s="31">
        <v>142.6</v>
      </c>
      <c r="AX1436" s="31">
        <v>38.79</v>
      </c>
      <c r="AY1436" s="32">
        <f t="shared" si="339"/>
        <v>127.12333333333333</v>
      </c>
      <c r="AZ1436" s="31">
        <v>196.21</v>
      </c>
      <c r="BA1436" s="31">
        <v>311.02999999999997</v>
      </c>
      <c r="BB1436" s="31">
        <v>359.08</v>
      </c>
      <c r="BC1436" s="32">
        <f t="shared" si="340"/>
        <v>288.77333333333331</v>
      </c>
      <c r="BD1436" s="33">
        <f t="shared" si="341"/>
        <v>3.173565828998461</v>
      </c>
      <c r="BE1436" s="31">
        <f t="shared" si="342"/>
        <v>1.3970620558282658</v>
      </c>
      <c r="BH1436" s="8" t="s">
        <v>79383</v>
      </c>
      <c r="BI1436" s="8" t="s">
        <v>69906</v>
      </c>
      <c r="BJ1436" s="8" t="s">
        <v>64263</v>
      </c>
      <c r="BK1436" s="3" t="s">
        <v>47150</v>
      </c>
      <c r="BL1436" s="8" t="s">
        <v>64264</v>
      </c>
      <c r="BM1436" s="8" t="s">
        <v>48344</v>
      </c>
      <c r="BN1436" s="8" t="s">
        <v>64265</v>
      </c>
      <c r="BT1436" s="5" t="s">
        <v>24189</v>
      </c>
      <c r="BU1436" s="5" t="s">
        <v>36181</v>
      </c>
      <c r="BV1436" s="5" t="s">
        <v>36182</v>
      </c>
      <c r="BW1436" s="5" t="s">
        <v>24329</v>
      </c>
      <c r="BX1436" s="5">
        <v>67005</v>
      </c>
      <c r="BY1436" s="5" t="s">
        <v>24328</v>
      </c>
      <c r="BZ1436" s="5">
        <v>914.01</v>
      </c>
      <c r="CA1436" s="5">
        <v>531.05999999999995</v>
      </c>
      <c r="CB1436" s="5">
        <v>978.17</v>
      </c>
      <c r="CC1436" s="6">
        <f t="shared" si="347"/>
        <v>807.74666666666656</v>
      </c>
      <c r="CD1436" s="5">
        <v>1017.55</v>
      </c>
      <c r="CE1436" s="5">
        <v>1330.56</v>
      </c>
      <c r="CF1436" s="5">
        <v>1084.79</v>
      </c>
      <c r="CG1436" s="6">
        <f t="shared" si="346"/>
        <v>1144.3</v>
      </c>
      <c r="CH1436" s="5">
        <v>141.44999999999999</v>
      </c>
      <c r="CI1436" s="5">
        <v>113.14</v>
      </c>
      <c r="CJ1436" s="5">
        <v>108.59</v>
      </c>
      <c r="CK1436" s="6">
        <f t="shared" si="345"/>
        <v>121.05999999999999</v>
      </c>
      <c r="CL1436" s="7">
        <f t="shared" si="343"/>
        <v>0.14987372278437133</v>
      </c>
      <c r="CM1436" s="5">
        <f t="shared" si="344"/>
        <v>1.4166570376850829</v>
      </c>
      <c r="CP1436" s="8" t="s">
        <v>72303</v>
      </c>
      <c r="CQ1436" s="8" t="s">
        <v>69906</v>
      </c>
      <c r="CR1436" s="8" t="s">
        <v>51465</v>
      </c>
      <c r="CS1436" s="3" t="s">
        <v>45429</v>
      </c>
      <c r="CT1436" s="8" t="s">
        <v>51466</v>
      </c>
      <c r="CU1436" s="8" t="s">
        <v>48344</v>
      </c>
      <c r="CV1436" s="8" t="s">
        <v>51467</v>
      </c>
    </row>
    <row r="1437" spans="4:100">
      <c r="D1437" s="22" t="s">
        <v>13435</v>
      </c>
      <c r="E1437" s="22" t="s">
        <v>45445</v>
      </c>
      <c r="F1437" s="22" t="s">
        <v>45446</v>
      </c>
      <c r="G1437" s="22" t="s">
        <v>13434</v>
      </c>
      <c r="H1437" s="22">
        <v>102124</v>
      </c>
      <c r="I1437" s="22" t="s">
        <v>13433</v>
      </c>
      <c r="J1437" s="22">
        <v>154.51</v>
      </c>
      <c r="K1437" s="22">
        <v>107.95</v>
      </c>
      <c r="L1437" s="22">
        <v>337.43</v>
      </c>
      <c r="M1437" s="23">
        <f t="shared" si="333"/>
        <v>199.96333333333334</v>
      </c>
      <c r="N1437" s="22">
        <v>67.680000000000007</v>
      </c>
      <c r="O1437" s="22">
        <v>145.12</v>
      </c>
      <c r="P1437" s="22">
        <v>259.95999999999998</v>
      </c>
      <c r="Q1437" s="23">
        <f t="shared" si="334"/>
        <v>157.58666666666667</v>
      </c>
      <c r="R1437" s="22">
        <v>124.85</v>
      </c>
      <c r="S1437" s="22">
        <v>209.95</v>
      </c>
      <c r="T1437" s="22">
        <v>158.29</v>
      </c>
      <c r="U1437" s="23">
        <f t="shared" si="335"/>
        <v>164.36333333333332</v>
      </c>
      <c r="V1437" s="24">
        <f t="shared" si="336"/>
        <v>0.82196736068279175</v>
      </c>
      <c r="W1437" s="22">
        <f t="shared" si="337"/>
        <v>0.78807781426594881</v>
      </c>
      <c r="Z1437" s="8" t="s">
        <v>77186</v>
      </c>
      <c r="AA1437" s="8" t="s">
        <v>69906</v>
      </c>
      <c r="AB1437" s="8" t="s">
        <v>59878</v>
      </c>
      <c r="AC1437" s="3" t="s">
        <v>36276</v>
      </c>
      <c r="AD1437" s="8" t="s">
        <v>59879</v>
      </c>
      <c r="AE1437" s="8" t="s">
        <v>48344</v>
      </c>
      <c r="AF1437" s="8" t="s">
        <v>59880</v>
      </c>
      <c r="AL1437" s="31" t="s">
        <v>2402</v>
      </c>
      <c r="AM1437" s="31" t="s">
        <v>37679</v>
      </c>
      <c r="AN1437" s="31" t="s">
        <v>37680</v>
      </c>
      <c r="AO1437" s="31" t="s">
        <v>2401</v>
      </c>
      <c r="AP1437" s="31">
        <v>99371</v>
      </c>
      <c r="AQ1437" s="31" t="s">
        <v>2400</v>
      </c>
      <c r="AR1437" s="31">
        <v>214.92</v>
      </c>
      <c r="AS1437" s="31">
        <v>169.6</v>
      </c>
      <c r="AT1437" s="31">
        <v>76.459999999999994</v>
      </c>
      <c r="AU1437" s="32">
        <f t="shared" si="338"/>
        <v>153.66</v>
      </c>
      <c r="AV1437" s="31">
        <v>269.70999999999998</v>
      </c>
      <c r="AW1437" s="31">
        <v>240.05</v>
      </c>
      <c r="AX1437" s="31">
        <v>183.6</v>
      </c>
      <c r="AY1437" s="32">
        <f t="shared" si="339"/>
        <v>231.12</v>
      </c>
      <c r="AZ1437" s="31">
        <v>242.19</v>
      </c>
      <c r="BA1437" s="31">
        <v>474.59</v>
      </c>
      <c r="BB1437" s="31">
        <v>747.44</v>
      </c>
      <c r="BC1437" s="32">
        <f t="shared" si="340"/>
        <v>488.07333333333332</v>
      </c>
      <c r="BD1437" s="33">
        <f t="shared" si="341"/>
        <v>3.1763200138834655</v>
      </c>
      <c r="BE1437" s="31">
        <f t="shared" si="342"/>
        <v>1.504099960952753</v>
      </c>
      <c r="BH1437" s="8" t="s">
        <v>78187</v>
      </c>
      <c r="BI1437" s="8" t="s">
        <v>69906</v>
      </c>
      <c r="BJ1437" s="8" t="s">
        <v>61849</v>
      </c>
      <c r="BK1437" s="3" t="s">
        <v>61850</v>
      </c>
      <c r="BL1437" s="8" t="s">
        <v>61851</v>
      </c>
      <c r="BM1437" s="8" t="s">
        <v>48344</v>
      </c>
      <c r="BN1437" s="8" t="s">
        <v>61852</v>
      </c>
      <c r="BT1437" s="5" t="s">
        <v>6023</v>
      </c>
      <c r="BU1437" s="5" t="s">
        <v>47470</v>
      </c>
      <c r="BV1437" s="5" t="s">
        <v>47489</v>
      </c>
      <c r="BW1437" s="5" t="s">
        <v>6022</v>
      </c>
      <c r="BX1437" s="5">
        <v>101966</v>
      </c>
      <c r="BY1437" s="5" t="s">
        <v>6021</v>
      </c>
      <c r="BZ1437" s="5">
        <v>2617.5300000000002</v>
      </c>
      <c r="CA1437" s="5">
        <v>983.34</v>
      </c>
      <c r="CB1437" s="5">
        <v>2396.04</v>
      </c>
      <c r="CC1437" s="6">
        <f t="shared" si="347"/>
        <v>1998.97</v>
      </c>
      <c r="CD1437" s="5">
        <v>2063.89</v>
      </c>
      <c r="CE1437" s="5">
        <v>2790.76</v>
      </c>
      <c r="CF1437" s="5">
        <v>780.58</v>
      </c>
      <c r="CG1437" s="6">
        <f t="shared" si="346"/>
        <v>1878.4099999999999</v>
      </c>
      <c r="CH1437" s="5">
        <v>268.97000000000003</v>
      </c>
      <c r="CI1437" s="5">
        <v>462.95</v>
      </c>
      <c r="CJ1437" s="5">
        <v>168.17</v>
      </c>
      <c r="CK1437" s="6">
        <f t="shared" si="345"/>
        <v>300.03000000000003</v>
      </c>
      <c r="CL1437" s="7">
        <f t="shared" si="343"/>
        <v>0.15009229753322961</v>
      </c>
      <c r="CM1437" s="5">
        <f t="shared" si="344"/>
        <v>0.93968893980399892</v>
      </c>
      <c r="CP1437" s="8" t="s">
        <v>72304</v>
      </c>
      <c r="CQ1437" s="8" t="s">
        <v>69906</v>
      </c>
      <c r="CR1437" s="8" t="s">
        <v>51468</v>
      </c>
      <c r="CS1437" s="3" t="s">
        <v>42838</v>
      </c>
      <c r="CT1437" s="8" t="s">
        <v>51469</v>
      </c>
      <c r="CU1437" s="8" t="s">
        <v>48344</v>
      </c>
      <c r="CV1437" s="8" t="s">
        <v>51470</v>
      </c>
    </row>
    <row r="1438" spans="4:100">
      <c r="D1438" s="22" t="s">
        <v>10113</v>
      </c>
      <c r="E1438" s="22" t="s">
        <v>41601</v>
      </c>
      <c r="F1438" s="22" t="s">
        <v>41602</v>
      </c>
      <c r="G1438" s="22" t="s">
        <v>10112</v>
      </c>
      <c r="H1438" s="22">
        <v>22253</v>
      </c>
      <c r="I1438" s="22" t="s">
        <v>10111</v>
      </c>
      <c r="J1438" s="22">
        <v>191.04</v>
      </c>
      <c r="K1438" s="22">
        <v>340.33</v>
      </c>
      <c r="L1438" s="22">
        <v>11.59</v>
      </c>
      <c r="M1438" s="23">
        <f t="shared" si="333"/>
        <v>180.98666666666668</v>
      </c>
      <c r="N1438" s="22">
        <v>87.25</v>
      </c>
      <c r="O1438" s="22">
        <v>186.73</v>
      </c>
      <c r="P1438" s="22">
        <v>30.93</v>
      </c>
      <c r="Q1438" s="23">
        <f t="shared" si="334"/>
        <v>101.63666666666667</v>
      </c>
      <c r="R1438" s="22">
        <v>150.56</v>
      </c>
      <c r="S1438" s="22">
        <v>172.34</v>
      </c>
      <c r="T1438" s="22">
        <v>123.41</v>
      </c>
      <c r="U1438" s="23">
        <f t="shared" si="335"/>
        <v>148.76999999999998</v>
      </c>
      <c r="V1438" s="24">
        <f t="shared" si="336"/>
        <v>0.82199425372034762</v>
      </c>
      <c r="W1438" s="22">
        <f t="shared" si="337"/>
        <v>0.56156991306910264</v>
      </c>
      <c r="Z1438" s="8" t="s">
        <v>77187</v>
      </c>
      <c r="AA1438" s="8" t="s">
        <v>69906</v>
      </c>
      <c r="AB1438" s="8" t="s">
        <v>59881</v>
      </c>
      <c r="AC1438" s="3" t="s">
        <v>36838</v>
      </c>
      <c r="AD1438" s="8" t="s">
        <v>59882</v>
      </c>
      <c r="AE1438" s="8" t="s">
        <v>48344</v>
      </c>
      <c r="AF1438" s="8" t="s">
        <v>59883</v>
      </c>
      <c r="AL1438" s="31" t="s">
        <v>30773</v>
      </c>
      <c r="AM1438" s="31" t="s">
        <v>42275</v>
      </c>
      <c r="AN1438" s="31" t="s">
        <v>42276</v>
      </c>
      <c r="AO1438" s="31" t="s">
        <v>30772</v>
      </c>
      <c r="AP1438" s="31">
        <v>102193</v>
      </c>
      <c r="AQ1438" s="31" t="s">
        <v>30771</v>
      </c>
      <c r="AR1438" s="31">
        <v>85.52</v>
      </c>
      <c r="AS1438" s="31">
        <v>77.58</v>
      </c>
      <c r="AT1438" s="31">
        <v>27.06</v>
      </c>
      <c r="AU1438" s="32">
        <f t="shared" si="338"/>
        <v>63.386666666666663</v>
      </c>
      <c r="AV1438" s="31">
        <v>102.98</v>
      </c>
      <c r="AW1438" s="31">
        <v>24.7</v>
      </c>
      <c r="AX1438" s="31">
        <v>446.67</v>
      </c>
      <c r="AY1438" s="32">
        <f t="shared" si="339"/>
        <v>191.45000000000002</v>
      </c>
      <c r="AZ1438" s="31">
        <v>357.17</v>
      </c>
      <c r="BA1438" s="31">
        <v>117.82</v>
      </c>
      <c r="BB1438" s="31">
        <v>129.13</v>
      </c>
      <c r="BC1438" s="32">
        <f t="shared" si="340"/>
        <v>201.37333333333333</v>
      </c>
      <c r="BD1438" s="33">
        <f t="shared" si="341"/>
        <v>3.1769036600757259</v>
      </c>
      <c r="BE1438" s="31">
        <f t="shared" si="342"/>
        <v>3.0203512831299961</v>
      </c>
      <c r="BH1438" s="8" t="s">
        <v>78188</v>
      </c>
      <c r="BI1438" s="8" t="s">
        <v>48346</v>
      </c>
      <c r="BJ1438" s="8" t="s">
        <v>48347</v>
      </c>
      <c r="BK1438" s="3" t="s">
        <v>48346</v>
      </c>
      <c r="BL1438" s="8" t="s">
        <v>48346</v>
      </c>
      <c r="BM1438" s="8" t="s">
        <v>48346</v>
      </c>
      <c r="BN1438" s="8" t="s">
        <v>48346</v>
      </c>
      <c r="BT1438" s="5" t="s">
        <v>32546</v>
      </c>
      <c r="BU1438" s="5" t="s">
        <v>33757</v>
      </c>
      <c r="BV1438" s="5" t="s">
        <v>33758</v>
      </c>
      <c r="BW1438" s="5" t="s">
        <v>11576</v>
      </c>
      <c r="BX1438" s="5">
        <v>14356</v>
      </c>
      <c r="BY1438" s="5" t="s">
        <v>11575</v>
      </c>
      <c r="BZ1438" s="5">
        <v>497.89</v>
      </c>
      <c r="CA1438" s="5">
        <v>95.49</v>
      </c>
      <c r="CB1438" s="5">
        <v>178.77</v>
      </c>
      <c r="CC1438" s="6">
        <f t="shared" si="347"/>
        <v>257.38333333333333</v>
      </c>
      <c r="CD1438" s="5">
        <v>482.41</v>
      </c>
      <c r="CE1438" s="5">
        <v>190.67</v>
      </c>
      <c r="CF1438" s="5">
        <v>335.32</v>
      </c>
      <c r="CG1438" s="6">
        <f t="shared" si="346"/>
        <v>336.13333333333338</v>
      </c>
      <c r="CH1438" s="5">
        <v>91.62</v>
      </c>
      <c r="CI1438" s="5">
        <v>14.95</v>
      </c>
      <c r="CJ1438" s="5">
        <v>9.3800000000000008</v>
      </c>
      <c r="CK1438" s="6">
        <f t="shared" si="345"/>
        <v>38.65</v>
      </c>
      <c r="CL1438" s="7">
        <f t="shared" si="343"/>
        <v>0.15016512335686072</v>
      </c>
      <c r="CM1438" s="5">
        <f t="shared" si="344"/>
        <v>1.3059638671242637</v>
      </c>
      <c r="CP1438" s="8" t="s">
        <v>72305</v>
      </c>
      <c r="CQ1438" s="8" t="s">
        <v>69906</v>
      </c>
      <c r="CR1438" s="8" t="s">
        <v>51471</v>
      </c>
      <c r="CS1438" s="3" t="s">
        <v>38748</v>
      </c>
      <c r="CT1438" s="8" t="s">
        <v>51472</v>
      </c>
      <c r="CU1438" s="8" t="s">
        <v>48344</v>
      </c>
      <c r="CV1438" s="8" t="s">
        <v>51473</v>
      </c>
    </row>
    <row r="1439" spans="4:100">
      <c r="D1439" s="22" t="s">
        <v>7221</v>
      </c>
      <c r="E1439" s="22" t="s">
        <v>46624</v>
      </c>
      <c r="F1439" s="22" t="s">
        <v>46625</v>
      </c>
      <c r="G1439" s="22" t="s">
        <v>7220</v>
      </c>
      <c r="H1439" s="22">
        <v>67510</v>
      </c>
      <c r="I1439" s="22" t="s">
        <v>7219</v>
      </c>
      <c r="J1439" s="22">
        <v>1608.7</v>
      </c>
      <c r="K1439" s="22">
        <v>951.22</v>
      </c>
      <c r="L1439" s="22">
        <v>844.15</v>
      </c>
      <c r="M1439" s="23">
        <f t="shared" si="333"/>
        <v>1134.69</v>
      </c>
      <c r="N1439" s="22">
        <v>1516.49</v>
      </c>
      <c r="O1439" s="22">
        <v>1554.66</v>
      </c>
      <c r="P1439" s="22">
        <v>664.54</v>
      </c>
      <c r="Q1439" s="23">
        <f t="shared" si="334"/>
        <v>1245.23</v>
      </c>
      <c r="R1439" s="22">
        <v>1253.17</v>
      </c>
      <c r="S1439" s="22">
        <v>880.93</v>
      </c>
      <c r="T1439" s="22">
        <v>665</v>
      </c>
      <c r="U1439" s="23">
        <f t="shared" si="335"/>
        <v>933.0333333333333</v>
      </c>
      <c r="V1439" s="24">
        <f t="shared" si="336"/>
        <v>0.82228038788861557</v>
      </c>
      <c r="W1439" s="22">
        <f t="shared" si="337"/>
        <v>1.0974186782292961</v>
      </c>
      <c r="Z1439" s="8" t="s">
        <v>77188</v>
      </c>
      <c r="AA1439" s="8" t="s">
        <v>69906</v>
      </c>
      <c r="AB1439" s="8" t="s">
        <v>59884</v>
      </c>
      <c r="AC1439" s="3" t="s">
        <v>40403</v>
      </c>
      <c r="AD1439" s="8" t="s">
        <v>59885</v>
      </c>
      <c r="AE1439" s="8" t="s">
        <v>48344</v>
      </c>
      <c r="AF1439" s="8" t="s">
        <v>59886</v>
      </c>
      <c r="AL1439" s="31" t="s">
        <v>20338</v>
      </c>
      <c r="AM1439" s="31" t="s">
        <v>39680</v>
      </c>
      <c r="AN1439" s="31" t="s">
        <v>39681</v>
      </c>
      <c r="AO1439" s="31" t="s">
        <v>20337</v>
      </c>
      <c r="AP1439" s="31">
        <v>213993</v>
      </c>
      <c r="AQ1439" s="31" t="s">
        <v>20336</v>
      </c>
      <c r="AR1439" s="31">
        <v>723.25</v>
      </c>
      <c r="AS1439" s="31">
        <v>323.93</v>
      </c>
      <c r="AT1439" s="31">
        <v>577.37</v>
      </c>
      <c r="AU1439" s="32">
        <f t="shared" si="338"/>
        <v>541.51666666666677</v>
      </c>
      <c r="AV1439" s="31">
        <v>783.95</v>
      </c>
      <c r="AW1439" s="31">
        <v>893.59</v>
      </c>
      <c r="AX1439" s="31">
        <v>527.80999999999995</v>
      </c>
      <c r="AY1439" s="32">
        <f t="shared" si="339"/>
        <v>735.11666666666667</v>
      </c>
      <c r="AZ1439" s="31">
        <v>1709.88</v>
      </c>
      <c r="BA1439" s="31">
        <v>1461.02</v>
      </c>
      <c r="BB1439" s="31">
        <v>1994.81</v>
      </c>
      <c r="BC1439" s="32">
        <f t="shared" si="340"/>
        <v>1721.9033333333334</v>
      </c>
      <c r="BD1439" s="33">
        <f t="shared" si="341"/>
        <v>3.1797790157274317</v>
      </c>
      <c r="BE1439" s="31">
        <f t="shared" si="342"/>
        <v>1.3575143885999197</v>
      </c>
      <c r="BH1439" s="8" t="s">
        <v>81237</v>
      </c>
      <c r="BI1439" s="8" t="s">
        <v>69906</v>
      </c>
      <c r="BJ1439" s="8" t="s">
        <v>67719</v>
      </c>
      <c r="BK1439" s="3" t="s">
        <v>45730</v>
      </c>
      <c r="BL1439" s="8" t="s">
        <v>67720</v>
      </c>
      <c r="BM1439" s="8" t="s">
        <v>48344</v>
      </c>
      <c r="BN1439" s="8" t="s">
        <v>67721</v>
      </c>
      <c r="BT1439" s="5" t="s">
        <v>27697</v>
      </c>
      <c r="BU1439" s="5" t="s">
        <v>44011</v>
      </c>
      <c r="BV1439" s="5" t="s">
        <v>44012</v>
      </c>
      <c r="BW1439" s="5" t="s">
        <v>27696</v>
      </c>
      <c r="BX1439" s="5">
        <v>26949</v>
      </c>
      <c r="BY1439" s="5" t="s">
        <v>27695</v>
      </c>
      <c r="BZ1439" s="5">
        <v>161.31</v>
      </c>
      <c r="CA1439" s="5">
        <v>173.41</v>
      </c>
      <c r="CB1439" s="5">
        <v>239.88</v>
      </c>
      <c r="CC1439" s="6">
        <f t="shared" si="347"/>
        <v>191.53333333333333</v>
      </c>
      <c r="CD1439" s="5">
        <v>174.1</v>
      </c>
      <c r="CE1439" s="5">
        <v>88.49</v>
      </c>
      <c r="CF1439" s="5">
        <v>818.83</v>
      </c>
      <c r="CG1439" s="6">
        <f t="shared" si="346"/>
        <v>360.47333333333336</v>
      </c>
      <c r="CH1439" s="5">
        <v>28.81</v>
      </c>
      <c r="CI1439" s="5">
        <v>29.51</v>
      </c>
      <c r="CJ1439" s="5">
        <v>28.32</v>
      </c>
      <c r="CK1439" s="6">
        <f t="shared" si="345"/>
        <v>28.88</v>
      </c>
      <c r="CL1439" s="7">
        <f t="shared" si="343"/>
        <v>0.15078315349808563</v>
      </c>
      <c r="CM1439" s="5">
        <f t="shared" si="344"/>
        <v>1.8820396797772365</v>
      </c>
      <c r="CP1439" s="8" t="s">
        <v>72306</v>
      </c>
      <c r="CQ1439" s="8" t="s">
        <v>69906</v>
      </c>
      <c r="CR1439" s="8" t="s">
        <v>51474</v>
      </c>
      <c r="CS1439" s="3" t="s">
        <v>36900</v>
      </c>
      <c r="CT1439" s="8" t="s">
        <v>51475</v>
      </c>
      <c r="CU1439" s="8" t="s">
        <v>48344</v>
      </c>
      <c r="CV1439" s="8" t="s">
        <v>51476</v>
      </c>
    </row>
    <row r="1440" spans="4:100">
      <c r="D1440" s="22" t="s">
        <v>16948</v>
      </c>
      <c r="E1440" s="22" t="s">
        <v>42453</v>
      </c>
      <c r="F1440" s="22" t="s">
        <v>42454</v>
      </c>
      <c r="G1440" s="22" t="s">
        <v>16947</v>
      </c>
      <c r="H1440" s="22">
        <v>71617</v>
      </c>
      <c r="I1440" s="22" t="s">
        <v>16946</v>
      </c>
      <c r="J1440" s="22">
        <v>156</v>
      </c>
      <c r="K1440" s="22">
        <v>121.7</v>
      </c>
      <c r="L1440" s="22">
        <v>197.34</v>
      </c>
      <c r="M1440" s="23">
        <f t="shared" si="333"/>
        <v>158.34666666666666</v>
      </c>
      <c r="N1440" s="22">
        <v>151.32</v>
      </c>
      <c r="O1440" s="22">
        <v>241.11</v>
      </c>
      <c r="P1440" s="22">
        <v>172.94</v>
      </c>
      <c r="Q1440" s="23">
        <f t="shared" si="334"/>
        <v>188.45666666666668</v>
      </c>
      <c r="R1440" s="22">
        <v>214.82</v>
      </c>
      <c r="S1440" s="22">
        <v>49.8</v>
      </c>
      <c r="T1440" s="22">
        <v>126</v>
      </c>
      <c r="U1440" s="23">
        <f t="shared" si="335"/>
        <v>130.20666666666668</v>
      </c>
      <c r="V1440" s="24">
        <f t="shared" si="336"/>
        <v>0.82228864937689461</v>
      </c>
      <c r="W1440" s="22">
        <f t="shared" si="337"/>
        <v>1.1901524082182553</v>
      </c>
      <c r="Z1440" s="8" t="s">
        <v>77189</v>
      </c>
      <c r="AA1440" s="8" t="s">
        <v>69906</v>
      </c>
      <c r="AB1440" s="8" t="s">
        <v>63038</v>
      </c>
      <c r="AC1440" s="3" t="s">
        <v>63039</v>
      </c>
      <c r="AD1440" s="8" t="s">
        <v>63040</v>
      </c>
      <c r="AE1440" s="8" t="s">
        <v>48344</v>
      </c>
      <c r="AF1440" s="8" t="s">
        <v>63041</v>
      </c>
      <c r="AL1440" s="31" t="s">
        <v>3144</v>
      </c>
      <c r="AM1440" s="31" t="s">
        <v>36681</v>
      </c>
      <c r="AN1440" s="31" t="s">
        <v>36682</v>
      </c>
      <c r="AO1440" s="31" t="s">
        <v>3143</v>
      </c>
      <c r="AP1440" s="31">
        <v>67886</v>
      </c>
      <c r="AQ1440" s="31" t="s">
        <v>3142</v>
      </c>
      <c r="AR1440" s="31">
        <v>641.79999999999995</v>
      </c>
      <c r="AS1440" s="31">
        <v>194.37</v>
      </c>
      <c r="AT1440" s="31">
        <v>445.19</v>
      </c>
      <c r="AU1440" s="32">
        <f t="shared" si="338"/>
        <v>427.11999999999995</v>
      </c>
      <c r="AV1440" s="31">
        <v>782.71</v>
      </c>
      <c r="AW1440" s="31">
        <v>640.29999999999995</v>
      </c>
      <c r="AX1440" s="31">
        <v>1408.1</v>
      </c>
      <c r="AY1440" s="32">
        <f t="shared" si="339"/>
        <v>943.70333333333326</v>
      </c>
      <c r="AZ1440" s="31">
        <v>1576.22</v>
      </c>
      <c r="BA1440" s="31">
        <v>1547.91</v>
      </c>
      <c r="BB1440" s="31">
        <v>952.06</v>
      </c>
      <c r="BC1440" s="32">
        <f t="shared" si="340"/>
        <v>1358.73</v>
      </c>
      <c r="BD1440" s="33">
        <f t="shared" si="341"/>
        <v>3.1811434725604051</v>
      </c>
      <c r="BE1440" s="31">
        <f t="shared" si="342"/>
        <v>2.2094571392895048</v>
      </c>
      <c r="BH1440" s="8" t="s">
        <v>79715</v>
      </c>
      <c r="BI1440" s="8" t="s">
        <v>69906</v>
      </c>
      <c r="BJ1440" s="8" t="s">
        <v>64885</v>
      </c>
      <c r="BK1440" s="3" t="s">
        <v>64886</v>
      </c>
      <c r="BL1440" s="8" t="s">
        <v>64887</v>
      </c>
      <c r="BM1440" s="8" t="s">
        <v>48344</v>
      </c>
      <c r="BN1440" s="8" t="s">
        <v>64888</v>
      </c>
      <c r="BT1440" s="5" t="s">
        <v>4353</v>
      </c>
      <c r="BU1440" s="5" t="s">
        <v>41745</v>
      </c>
      <c r="BV1440" s="5" t="s">
        <v>41746</v>
      </c>
      <c r="BW1440" s="5" t="s">
        <v>4352</v>
      </c>
      <c r="BX1440" s="5" t="s">
        <v>1268</v>
      </c>
      <c r="BY1440" s="5" t="s">
        <v>4351</v>
      </c>
      <c r="BZ1440" s="5">
        <v>9774.7199999999993</v>
      </c>
      <c r="CA1440" s="5">
        <v>8321.65</v>
      </c>
      <c r="CB1440" s="5">
        <v>8416.41</v>
      </c>
      <c r="CC1440" s="6">
        <f t="shared" si="347"/>
        <v>8837.5933333333323</v>
      </c>
      <c r="CD1440" s="5">
        <v>9626.31</v>
      </c>
      <c r="CE1440" s="5">
        <v>7554.02</v>
      </c>
      <c r="CF1440" s="5">
        <v>5240.38</v>
      </c>
      <c r="CG1440" s="6">
        <f t="shared" si="346"/>
        <v>7473.5700000000006</v>
      </c>
      <c r="CH1440" s="5">
        <v>2896.57</v>
      </c>
      <c r="CI1440" s="5">
        <v>886.5</v>
      </c>
      <c r="CJ1440" s="5">
        <v>215.54</v>
      </c>
      <c r="CK1440" s="6">
        <f t="shared" si="345"/>
        <v>1332.8700000000001</v>
      </c>
      <c r="CL1440" s="7">
        <f t="shared" si="343"/>
        <v>0.15081820918062916</v>
      </c>
      <c r="CM1440" s="5">
        <f t="shared" si="344"/>
        <v>0.84565669839224722</v>
      </c>
      <c r="CP1440" s="8" t="s">
        <v>72307</v>
      </c>
      <c r="CQ1440" s="8" t="s">
        <v>69906</v>
      </c>
      <c r="CR1440" s="8" t="s">
        <v>51477</v>
      </c>
      <c r="CS1440" s="3" t="s">
        <v>43746</v>
      </c>
      <c r="CT1440" s="8" t="s">
        <v>51478</v>
      </c>
      <c r="CU1440" s="8" t="s">
        <v>48344</v>
      </c>
      <c r="CV1440" s="8" t="s">
        <v>51479</v>
      </c>
    </row>
    <row r="1441" spans="4:100">
      <c r="D1441" s="22" t="s">
        <v>29437</v>
      </c>
      <c r="E1441" s="22" t="s">
        <v>36363</v>
      </c>
      <c r="F1441" s="22" t="s">
        <v>36364</v>
      </c>
      <c r="G1441" s="22" t="s">
        <v>28299</v>
      </c>
      <c r="H1441" s="22">
        <v>19156</v>
      </c>
      <c r="I1441" s="22" t="s">
        <v>28298</v>
      </c>
      <c r="J1441" s="22">
        <v>1896.96</v>
      </c>
      <c r="K1441" s="22">
        <v>1317.58</v>
      </c>
      <c r="L1441" s="22">
        <v>1675.27</v>
      </c>
      <c r="M1441" s="23">
        <f t="shared" si="333"/>
        <v>1629.9366666666665</v>
      </c>
      <c r="N1441" s="22">
        <v>1516.09</v>
      </c>
      <c r="O1441" s="22">
        <v>1161.4100000000001</v>
      </c>
      <c r="P1441" s="22">
        <v>1027.68</v>
      </c>
      <c r="Q1441" s="23">
        <f t="shared" si="334"/>
        <v>1235.0600000000002</v>
      </c>
      <c r="R1441" s="22">
        <v>1442.36</v>
      </c>
      <c r="S1441" s="22">
        <v>1324.36</v>
      </c>
      <c r="T1441" s="22">
        <v>1256.08</v>
      </c>
      <c r="U1441" s="23">
        <f t="shared" si="335"/>
        <v>1340.9333333333332</v>
      </c>
      <c r="V1441" s="24">
        <f t="shared" si="336"/>
        <v>0.82269045218525871</v>
      </c>
      <c r="W1441" s="22">
        <f t="shared" si="337"/>
        <v>0.75773496311717647</v>
      </c>
      <c r="Z1441" s="8" t="s">
        <v>77190</v>
      </c>
      <c r="AA1441" s="8" t="s">
        <v>69906</v>
      </c>
      <c r="AB1441" s="8" t="s">
        <v>59887</v>
      </c>
      <c r="AC1441" s="3" t="s">
        <v>59888</v>
      </c>
      <c r="AD1441" s="8" t="s">
        <v>59889</v>
      </c>
      <c r="AE1441" s="8" t="s">
        <v>48344</v>
      </c>
      <c r="AF1441" s="8" t="s">
        <v>59890</v>
      </c>
      <c r="AL1441" s="31" t="s">
        <v>7338</v>
      </c>
      <c r="AM1441" s="31" t="s">
        <v>34240</v>
      </c>
      <c r="AN1441" s="31" t="s">
        <v>34241</v>
      </c>
      <c r="AO1441" s="31" t="s">
        <v>7336</v>
      </c>
      <c r="AP1441" s="31">
        <v>27379</v>
      </c>
      <c r="AQ1441" s="31" t="s">
        <v>7335</v>
      </c>
      <c r="AR1441" s="31">
        <v>2907</v>
      </c>
      <c r="AS1441" s="31">
        <v>1681.75</v>
      </c>
      <c r="AT1441" s="31">
        <v>2180.2600000000002</v>
      </c>
      <c r="AU1441" s="32">
        <f t="shared" si="338"/>
        <v>2256.3366666666666</v>
      </c>
      <c r="AV1441" s="31">
        <v>3307.1</v>
      </c>
      <c r="AW1441" s="31">
        <v>3880.14</v>
      </c>
      <c r="AX1441" s="31">
        <v>3718.41</v>
      </c>
      <c r="AY1441" s="32">
        <f t="shared" si="339"/>
        <v>3635.2166666666667</v>
      </c>
      <c r="AZ1441" s="31">
        <v>6886.95</v>
      </c>
      <c r="BA1441" s="31">
        <v>7680.29</v>
      </c>
      <c r="BB1441" s="31">
        <v>6967.55</v>
      </c>
      <c r="BC1441" s="32">
        <f t="shared" si="340"/>
        <v>7178.2633333333333</v>
      </c>
      <c r="BD1441" s="33">
        <f t="shared" si="341"/>
        <v>3.1813795518103829</v>
      </c>
      <c r="BE1441" s="31">
        <f t="shared" si="342"/>
        <v>1.6111144761198462</v>
      </c>
      <c r="BH1441" s="8" t="s">
        <v>79166</v>
      </c>
      <c r="BI1441" s="8" t="s">
        <v>69906</v>
      </c>
      <c r="BJ1441" s="8" t="s">
        <v>63813</v>
      </c>
      <c r="BK1441" s="3" t="s">
        <v>42459</v>
      </c>
      <c r="BL1441" s="8" t="s">
        <v>63814</v>
      </c>
      <c r="BM1441" s="8" t="s">
        <v>48344</v>
      </c>
      <c r="BN1441" s="8" t="s">
        <v>63815</v>
      </c>
      <c r="BT1441" s="5" t="s">
        <v>3168</v>
      </c>
      <c r="BU1441" s="5" t="s">
        <v>40998</v>
      </c>
      <c r="BV1441" s="5" t="s">
        <v>40999</v>
      </c>
      <c r="BW1441" s="5" t="s">
        <v>3167</v>
      </c>
      <c r="BX1441" s="5">
        <v>69928</v>
      </c>
      <c r="BY1441" s="5" t="s">
        <v>3166</v>
      </c>
      <c r="BZ1441" s="5">
        <v>2348.36</v>
      </c>
      <c r="CA1441" s="5">
        <v>2512.14</v>
      </c>
      <c r="CB1441" s="5">
        <v>2158.5700000000002</v>
      </c>
      <c r="CC1441" s="6">
        <f t="shared" si="347"/>
        <v>2339.69</v>
      </c>
      <c r="CD1441" s="5">
        <v>2022.02</v>
      </c>
      <c r="CE1441" s="5">
        <v>2458.56</v>
      </c>
      <c r="CF1441" s="5">
        <v>1907.44</v>
      </c>
      <c r="CG1441" s="6">
        <f t="shared" si="346"/>
        <v>2129.34</v>
      </c>
      <c r="CH1441" s="5">
        <v>483.91</v>
      </c>
      <c r="CI1441" s="5">
        <v>450.34</v>
      </c>
      <c r="CJ1441" s="5">
        <v>124.62</v>
      </c>
      <c r="CK1441" s="6">
        <f t="shared" si="345"/>
        <v>352.95666666666665</v>
      </c>
      <c r="CL1441" s="7">
        <f t="shared" si="343"/>
        <v>0.15085616755496098</v>
      </c>
      <c r="CM1441" s="5">
        <f t="shared" si="344"/>
        <v>0.9100949271057277</v>
      </c>
      <c r="CP1441" s="8" t="s">
        <v>72308</v>
      </c>
      <c r="CQ1441" s="8" t="s">
        <v>69906</v>
      </c>
      <c r="CR1441" s="8" t="s">
        <v>51480</v>
      </c>
      <c r="CS1441" s="3" t="s">
        <v>39165</v>
      </c>
      <c r="CT1441" s="8" t="s">
        <v>51481</v>
      </c>
      <c r="CU1441" s="8" t="s">
        <v>48344</v>
      </c>
      <c r="CV1441" s="8" t="s">
        <v>51482</v>
      </c>
    </row>
    <row r="1442" spans="4:100">
      <c r="D1442" s="22" t="s">
        <v>11100</v>
      </c>
      <c r="E1442" s="22" t="s">
        <v>35782</v>
      </c>
      <c r="F1442" s="22" t="s">
        <v>35783</v>
      </c>
      <c r="G1442" s="22" t="s">
        <v>11099</v>
      </c>
      <c r="H1442" s="22">
        <v>50995</v>
      </c>
      <c r="I1442" s="22" t="s">
        <v>11098</v>
      </c>
      <c r="J1442" s="22">
        <v>757.67</v>
      </c>
      <c r="K1442" s="22">
        <v>1222.49</v>
      </c>
      <c r="L1442" s="22">
        <v>809.6</v>
      </c>
      <c r="M1442" s="23">
        <f t="shared" si="333"/>
        <v>929.92</v>
      </c>
      <c r="N1442" s="22">
        <v>798.12</v>
      </c>
      <c r="O1442" s="22">
        <v>595.22</v>
      </c>
      <c r="P1442" s="22">
        <v>803.24</v>
      </c>
      <c r="Q1442" s="23">
        <f t="shared" si="334"/>
        <v>732.19333333333327</v>
      </c>
      <c r="R1442" s="22">
        <v>705.97</v>
      </c>
      <c r="S1442" s="22">
        <v>874.07</v>
      </c>
      <c r="T1442" s="22">
        <v>717.22</v>
      </c>
      <c r="U1442" s="23">
        <f t="shared" si="335"/>
        <v>765.75333333333344</v>
      </c>
      <c r="V1442" s="24">
        <f t="shared" si="336"/>
        <v>0.82346151640284482</v>
      </c>
      <c r="W1442" s="22">
        <f t="shared" si="337"/>
        <v>0.78737239045652674</v>
      </c>
      <c r="Z1442" s="8" t="s">
        <v>77191</v>
      </c>
      <c r="AA1442" s="8" t="s">
        <v>69906</v>
      </c>
      <c r="AB1442" s="8" t="s">
        <v>59891</v>
      </c>
      <c r="AC1442" s="3" t="s">
        <v>44327</v>
      </c>
      <c r="AD1442" s="8" t="s">
        <v>59892</v>
      </c>
      <c r="AE1442" s="8" t="s">
        <v>48344</v>
      </c>
      <c r="AF1442" s="8" t="s">
        <v>59893</v>
      </c>
      <c r="AL1442" s="31" t="s">
        <v>2359</v>
      </c>
      <c r="AM1442" s="31" t="s">
        <v>41965</v>
      </c>
      <c r="AN1442" s="31" t="s">
        <v>41966</v>
      </c>
      <c r="AO1442" s="31" t="s">
        <v>2358</v>
      </c>
      <c r="AP1442" s="31">
        <v>108682</v>
      </c>
      <c r="AQ1442" s="31" t="s">
        <v>2357</v>
      </c>
      <c r="AR1442" s="31">
        <v>30.22</v>
      </c>
      <c r="AS1442" s="31">
        <v>43.27</v>
      </c>
      <c r="AT1442" s="31">
        <v>122.37</v>
      </c>
      <c r="AU1442" s="32">
        <f t="shared" si="338"/>
        <v>65.286666666666676</v>
      </c>
      <c r="AV1442" s="31">
        <v>18.25</v>
      </c>
      <c r="AW1442" s="31">
        <v>45</v>
      </c>
      <c r="AX1442" s="31">
        <v>42.86</v>
      </c>
      <c r="AY1442" s="32">
        <f t="shared" si="339"/>
        <v>35.369999999999997</v>
      </c>
      <c r="AZ1442" s="31">
        <v>122.46</v>
      </c>
      <c r="BA1442" s="31">
        <v>377.53</v>
      </c>
      <c r="BB1442" s="31">
        <v>123.46</v>
      </c>
      <c r="BC1442" s="32">
        <f t="shared" si="340"/>
        <v>207.81666666666663</v>
      </c>
      <c r="BD1442" s="33">
        <f t="shared" si="341"/>
        <v>3.1831410190952711</v>
      </c>
      <c r="BE1442" s="31">
        <f t="shared" si="342"/>
        <v>0.54176452568160915</v>
      </c>
      <c r="BH1442" s="8" t="s">
        <v>81238</v>
      </c>
      <c r="BI1442" s="8" t="s">
        <v>69906</v>
      </c>
      <c r="BJ1442" s="8" t="s">
        <v>67722</v>
      </c>
      <c r="BK1442" s="3" t="s">
        <v>40604</v>
      </c>
      <c r="BL1442" s="8" t="s">
        <v>67723</v>
      </c>
      <c r="BM1442" s="8" t="s">
        <v>48344</v>
      </c>
      <c r="BN1442" s="8" t="s">
        <v>67724</v>
      </c>
      <c r="BT1442" s="5" t="s">
        <v>30823</v>
      </c>
      <c r="BU1442" s="5" t="s">
        <v>40742</v>
      </c>
      <c r="BV1442" s="5" t="s">
        <v>40743</v>
      </c>
      <c r="BW1442" s="5" t="s">
        <v>8670</v>
      </c>
      <c r="BX1442" s="5" t="s">
        <v>30822</v>
      </c>
      <c r="BY1442" s="5" t="s">
        <v>8669</v>
      </c>
      <c r="BZ1442" s="5">
        <v>2651.27</v>
      </c>
      <c r="CA1442" s="5">
        <v>1254.93</v>
      </c>
      <c r="CB1442" s="5">
        <v>2854.58</v>
      </c>
      <c r="CC1442" s="6">
        <f t="shared" si="347"/>
        <v>2253.5933333333332</v>
      </c>
      <c r="CD1442" s="5">
        <v>2347.98</v>
      </c>
      <c r="CE1442" s="5">
        <v>2667.29</v>
      </c>
      <c r="CF1442" s="5">
        <v>4181.2700000000004</v>
      </c>
      <c r="CG1442" s="6">
        <f t="shared" si="346"/>
        <v>3065.5133333333338</v>
      </c>
      <c r="CH1442" s="5">
        <v>215.02</v>
      </c>
      <c r="CI1442" s="5">
        <v>371.22</v>
      </c>
      <c r="CJ1442" s="5">
        <v>438.28</v>
      </c>
      <c r="CK1442" s="6">
        <f t="shared" si="345"/>
        <v>341.50666666666666</v>
      </c>
      <c r="CL1442" s="7">
        <f t="shared" si="343"/>
        <v>0.15153872777993072</v>
      </c>
      <c r="CM1442" s="5">
        <f t="shared" si="344"/>
        <v>1.3602779560938238</v>
      </c>
      <c r="CP1442" s="8" t="s">
        <v>72309</v>
      </c>
      <c r="CQ1442" s="8" t="s">
        <v>69906</v>
      </c>
      <c r="CR1442" s="8" t="s">
        <v>51483</v>
      </c>
      <c r="CS1442" s="3" t="s">
        <v>35971</v>
      </c>
      <c r="CT1442" s="8" t="s">
        <v>51484</v>
      </c>
      <c r="CU1442" s="8" t="s">
        <v>48344</v>
      </c>
      <c r="CV1442" s="8" t="s">
        <v>51485</v>
      </c>
    </row>
    <row r="1443" spans="4:100">
      <c r="D1443" s="22" t="s">
        <v>20578</v>
      </c>
      <c r="E1443" s="22" t="s">
        <v>44005</v>
      </c>
      <c r="F1443" s="22" t="s">
        <v>44006</v>
      </c>
      <c r="G1443" s="22" t="s">
        <v>20577</v>
      </c>
      <c r="H1443" s="22">
        <v>13007</v>
      </c>
      <c r="I1443" s="22" t="s">
        <v>20576</v>
      </c>
      <c r="J1443" s="22">
        <v>587.29999999999995</v>
      </c>
      <c r="K1443" s="22">
        <v>383.51</v>
      </c>
      <c r="L1443" s="22">
        <v>505.56</v>
      </c>
      <c r="M1443" s="23">
        <f t="shared" si="333"/>
        <v>492.12333333333328</v>
      </c>
      <c r="N1443" s="22">
        <v>527.20000000000005</v>
      </c>
      <c r="O1443" s="22">
        <v>282.37</v>
      </c>
      <c r="P1443" s="22">
        <v>703.12</v>
      </c>
      <c r="Q1443" s="23">
        <f t="shared" si="334"/>
        <v>504.23</v>
      </c>
      <c r="R1443" s="22">
        <v>367.57</v>
      </c>
      <c r="S1443" s="22">
        <v>383.84</v>
      </c>
      <c r="T1443" s="22">
        <v>465.84</v>
      </c>
      <c r="U1443" s="23">
        <f t="shared" si="335"/>
        <v>405.75</v>
      </c>
      <c r="V1443" s="24">
        <f t="shared" si="336"/>
        <v>0.82448844124440357</v>
      </c>
      <c r="W1443" s="22">
        <f t="shared" si="337"/>
        <v>1.0246008791834027</v>
      </c>
      <c r="Z1443" s="8" t="s">
        <v>77192</v>
      </c>
      <c r="AA1443" s="8" t="s">
        <v>69906</v>
      </c>
      <c r="AB1443" s="8" t="s">
        <v>59894</v>
      </c>
      <c r="AC1443" s="3" t="s">
        <v>38132</v>
      </c>
      <c r="AD1443" s="8" t="s">
        <v>59895</v>
      </c>
      <c r="AE1443" s="8" t="s">
        <v>48344</v>
      </c>
      <c r="AF1443" s="8" t="s">
        <v>59896</v>
      </c>
      <c r="AL1443" s="31" t="s">
        <v>3547</v>
      </c>
      <c r="AM1443" s="31" t="s">
        <v>37480</v>
      </c>
      <c r="AN1443" s="31" t="s">
        <v>37481</v>
      </c>
      <c r="AO1443" s="31" t="s">
        <v>3546</v>
      </c>
      <c r="AP1443" s="31">
        <v>226641</v>
      </c>
      <c r="AQ1443" s="31" t="s">
        <v>3545</v>
      </c>
      <c r="AR1443" s="31">
        <v>406.45</v>
      </c>
      <c r="AS1443" s="31">
        <v>137.41999999999999</v>
      </c>
      <c r="AT1443" s="31">
        <v>356.08</v>
      </c>
      <c r="AU1443" s="32">
        <f t="shared" si="338"/>
        <v>299.98333333333335</v>
      </c>
      <c r="AV1443" s="31">
        <v>383.29</v>
      </c>
      <c r="AW1443" s="31">
        <v>479.9</v>
      </c>
      <c r="AX1443" s="31">
        <v>363.38</v>
      </c>
      <c r="AY1443" s="32">
        <f t="shared" si="339"/>
        <v>408.85666666666674</v>
      </c>
      <c r="AZ1443" s="31">
        <v>807.33</v>
      </c>
      <c r="BA1443" s="31">
        <v>751.47</v>
      </c>
      <c r="BB1443" s="31">
        <v>1307.8900000000001</v>
      </c>
      <c r="BC1443" s="32">
        <f t="shared" si="340"/>
        <v>955.5633333333335</v>
      </c>
      <c r="BD1443" s="33">
        <f t="shared" si="341"/>
        <v>3.1853880771153955</v>
      </c>
      <c r="BE1443" s="31">
        <f t="shared" si="342"/>
        <v>1.3629312739596646</v>
      </c>
      <c r="BH1443" s="8" t="s">
        <v>81239</v>
      </c>
      <c r="BI1443" s="8" t="s">
        <v>69906</v>
      </c>
      <c r="BJ1443" s="8" t="s">
        <v>67725</v>
      </c>
      <c r="BK1443" s="3" t="s">
        <v>33471</v>
      </c>
      <c r="BL1443" s="8" t="s">
        <v>67726</v>
      </c>
      <c r="BM1443" s="8" t="s">
        <v>48344</v>
      </c>
      <c r="BN1443" s="8" t="s">
        <v>67727</v>
      </c>
      <c r="BT1443" s="5" t="s">
        <v>19604</v>
      </c>
      <c r="BU1443" s="5" t="s">
        <v>35205</v>
      </c>
      <c r="BV1443" s="5" t="s">
        <v>35206</v>
      </c>
      <c r="BW1443" s="5" t="s">
        <v>19603</v>
      </c>
      <c r="BX1443" s="5">
        <v>73826</v>
      </c>
      <c r="BY1443" s="5" t="s">
        <v>19602</v>
      </c>
      <c r="BZ1443" s="5">
        <v>1014.41</v>
      </c>
      <c r="CA1443" s="5">
        <v>1219.75</v>
      </c>
      <c r="CB1443" s="5">
        <v>1828.41</v>
      </c>
      <c r="CC1443" s="6">
        <f t="shared" si="347"/>
        <v>1354.1899999999998</v>
      </c>
      <c r="CD1443" s="5">
        <v>1247.06</v>
      </c>
      <c r="CE1443" s="5">
        <v>935.58</v>
      </c>
      <c r="CF1443" s="5">
        <v>928.41</v>
      </c>
      <c r="CG1443" s="6">
        <f t="shared" si="346"/>
        <v>1037.0166666666667</v>
      </c>
      <c r="CH1443" s="5">
        <v>324.45999999999998</v>
      </c>
      <c r="CI1443" s="5">
        <v>42.44</v>
      </c>
      <c r="CJ1443" s="5">
        <v>249.63</v>
      </c>
      <c r="CK1443" s="6">
        <f t="shared" si="345"/>
        <v>205.51</v>
      </c>
      <c r="CL1443" s="7">
        <f t="shared" si="343"/>
        <v>0.15175861585154227</v>
      </c>
      <c r="CM1443" s="5">
        <f t="shared" si="344"/>
        <v>0.76578372803422468</v>
      </c>
      <c r="CP1443" s="8" t="s">
        <v>72310</v>
      </c>
      <c r="CQ1443" s="8" t="s">
        <v>69906</v>
      </c>
      <c r="CR1443" s="8" t="s">
        <v>54574</v>
      </c>
      <c r="CS1443" s="3" t="s">
        <v>40350</v>
      </c>
      <c r="CT1443" s="8" t="s">
        <v>54575</v>
      </c>
      <c r="CU1443" s="8" t="s">
        <v>48344</v>
      </c>
      <c r="CV1443" s="8" t="s">
        <v>54576</v>
      </c>
    </row>
    <row r="1444" spans="4:100">
      <c r="D1444" s="22" t="s">
        <v>26719</v>
      </c>
      <c r="E1444" s="22" t="s">
        <v>47494</v>
      </c>
      <c r="F1444" s="22" t="s">
        <v>47495</v>
      </c>
      <c r="G1444" s="22" t="s">
        <v>26718</v>
      </c>
      <c r="H1444" s="22">
        <v>67698</v>
      </c>
      <c r="I1444" s="22" t="s">
        <v>26717</v>
      </c>
      <c r="J1444" s="22">
        <v>278.02999999999997</v>
      </c>
      <c r="K1444" s="22">
        <v>94.16</v>
      </c>
      <c r="L1444" s="22">
        <v>27.35</v>
      </c>
      <c r="M1444" s="23">
        <f t="shared" si="333"/>
        <v>133.17999999999998</v>
      </c>
      <c r="N1444" s="22">
        <v>120.91</v>
      </c>
      <c r="O1444" s="22">
        <v>105.43</v>
      </c>
      <c r="P1444" s="22">
        <v>136.24</v>
      </c>
      <c r="Q1444" s="23">
        <f t="shared" si="334"/>
        <v>120.86000000000001</v>
      </c>
      <c r="R1444" s="22">
        <v>219.72</v>
      </c>
      <c r="S1444" s="22">
        <v>49.79</v>
      </c>
      <c r="T1444" s="22">
        <v>60.13</v>
      </c>
      <c r="U1444" s="23">
        <f t="shared" si="335"/>
        <v>109.88</v>
      </c>
      <c r="V1444" s="24">
        <f t="shared" si="336"/>
        <v>0.82504880612704623</v>
      </c>
      <c r="W1444" s="22">
        <f t="shared" si="337"/>
        <v>0.90749361766030956</v>
      </c>
      <c r="Z1444" s="8" t="s">
        <v>77193</v>
      </c>
      <c r="AA1444" s="8" t="s">
        <v>69906</v>
      </c>
      <c r="AB1444" s="8" t="s">
        <v>59897</v>
      </c>
      <c r="AC1444" s="3" t="s">
        <v>47418</v>
      </c>
      <c r="AD1444" s="8" t="s">
        <v>59898</v>
      </c>
      <c r="AE1444" s="8" t="s">
        <v>48344</v>
      </c>
      <c r="AF1444" s="8" t="s">
        <v>59899</v>
      </c>
      <c r="AL1444" s="31" t="s">
        <v>23047</v>
      </c>
      <c r="AM1444" s="31" t="s">
        <v>35033</v>
      </c>
      <c r="AN1444" s="31" t="s">
        <v>35034</v>
      </c>
      <c r="AO1444" s="31" t="s">
        <v>23046</v>
      </c>
      <c r="AP1444" s="31">
        <v>71779</v>
      </c>
      <c r="AQ1444" s="31" t="s">
        <v>23045</v>
      </c>
      <c r="AR1444" s="31">
        <v>233.25</v>
      </c>
      <c r="AS1444" s="31">
        <v>27.08</v>
      </c>
      <c r="AT1444" s="31">
        <v>173.7</v>
      </c>
      <c r="AU1444" s="32">
        <f t="shared" si="338"/>
        <v>144.67666666666665</v>
      </c>
      <c r="AV1444" s="31">
        <v>355.13</v>
      </c>
      <c r="AW1444" s="31">
        <v>437.59</v>
      </c>
      <c r="AX1444" s="31">
        <v>240.12</v>
      </c>
      <c r="AY1444" s="32">
        <f t="shared" si="339"/>
        <v>344.28000000000003</v>
      </c>
      <c r="AZ1444" s="31">
        <v>555.29</v>
      </c>
      <c r="BA1444" s="31">
        <v>361.86</v>
      </c>
      <c r="BB1444" s="31">
        <v>466.84</v>
      </c>
      <c r="BC1444" s="32">
        <f t="shared" si="340"/>
        <v>461.33</v>
      </c>
      <c r="BD1444" s="33">
        <f t="shared" si="341"/>
        <v>3.188696633873235</v>
      </c>
      <c r="BE1444" s="31">
        <f t="shared" si="342"/>
        <v>2.3796511761859787</v>
      </c>
      <c r="BH1444" s="8" t="s">
        <v>72306</v>
      </c>
      <c r="BI1444" s="8" t="s">
        <v>69906</v>
      </c>
      <c r="BJ1444" s="8" t="s">
        <v>51474</v>
      </c>
      <c r="BK1444" s="3" t="s">
        <v>36900</v>
      </c>
      <c r="BL1444" s="8" t="s">
        <v>51475</v>
      </c>
      <c r="BM1444" s="8" t="s">
        <v>48344</v>
      </c>
      <c r="BN1444" s="8" t="s">
        <v>51476</v>
      </c>
      <c r="BT1444" s="5" t="s">
        <v>23891</v>
      </c>
      <c r="BU1444" s="5" t="s">
        <v>46628</v>
      </c>
      <c r="BV1444" s="5" t="s">
        <v>46629</v>
      </c>
      <c r="BW1444" s="5" t="s">
        <v>24015</v>
      </c>
      <c r="BX1444" s="5" t="s">
        <v>24014</v>
      </c>
      <c r="BY1444" s="5" t="s">
        <v>24013</v>
      </c>
      <c r="BZ1444" s="5">
        <v>1628.46</v>
      </c>
      <c r="CA1444" s="5">
        <v>1320.36</v>
      </c>
      <c r="CB1444" s="5">
        <v>918.24</v>
      </c>
      <c r="CC1444" s="6">
        <f t="shared" si="347"/>
        <v>1289.0199999999998</v>
      </c>
      <c r="CD1444" s="5">
        <v>1747.95</v>
      </c>
      <c r="CE1444" s="5">
        <v>1118.79</v>
      </c>
      <c r="CF1444" s="5">
        <v>668.03</v>
      </c>
      <c r="CG1444" s="6">
        <f t="shared" si="346"/>
        <v>1178.2566666666664</v>
      </c>
      <c r="CH1444" s="5">
        <v>350.51</v>
      </c>
      <c r="CI1444" s="5">
        <v>47.48</v>
      </c>
      <c r="CJ1444" s="5">
        <v>189.14</v>
      </c>
      <c r="CK1444" s="6">
        <f t="shared" si="345"/>
        <v>195.71</v>
      </c>
      <c r="CL1444" s="7">
        <f t="shared" si="343"/>
        <v>0.15182852089184035</v>
      </c>
      <c r="CM1444" s="5">
        <f t="shared" si="344"/>
        <v>0.9140716720195704</v>
      </c>
      <c r="CP1444" s="8" t="s">
        <v>72311</v>
      </c>
      <c r="CQ1444" s="8" t="s">
        <v>69906</v>
      </c>
      <c r="CR1444" s="8" t="s">
        <v>51486</v>
      </c>
      <c r="CS1444" s="3" t="s">
        <v>51487</v>
      </c>
      <c r="CT1444" s="8" t="s">
        <v>51488</v>
      </c>
      <c r="CU1444" s="8" t="s">
        <v>48344</v>
      </c>
      <c r="CV1444" s="8" t="s">
        <v>51489</v>
      </c>
    </row>
    <row r="1445" spans="4:100">
      <c r="D1445" s="22" t="s">
        <v>1517</v>
      </c>
      <c r="E1445" s="22" t="s">
        <v>41809</v>
      </c>
      <c r="F1445" s="22" t="s">
        <v>41810</v>
      </c>
      <c r="G1445" s="22" t="s">
        <v>1516</v>
      </c>
      <c r="H1445" s="22">
        <v>75725</v>
      </c>
      <c r="I1445" s="22" t="s">
        <v>1515</v>
      </c>
      <c r="J1445" s="22">
        <v>842.4</v>
      </c>
      <c r="K1445" s="22">
        <v>698.46</v>
      </c>
      <c r="L1445" s="22">
        <v>434.56</v>
      </c>
      <c r="M1445" s="23">
        <f t="shared" si="333"/>
        <v>658.47333333333336</v>
      </c>
      <c r="N1445" s="22">
        <v>692.06</v>
      </c>
      <c r="O1445" s="22">
        <v>879.81</v>
      </c>
      <c r="P1445" s="22">
        <v>791.37</v>
      </c>
      <c r="Q1445" s="23">
        <f t="shared" si="334"/>
        <v>787.74666666666656</v>
      </c>
      <c r="R1445" s="22">
        <v>366.9</v>
      </c>
      <c r="S1445" s="22">
        <v>559.09</v>
      </c>
      <c r="T1445" s="22">
        <v>704.02</v>
      </c>
      <c r="U1445" s="23">
        <f t="shared" si="335"/>
        <v>543.3366666666667</v>
      </c>
      <c r="V1445" s="24">
        <f t="shared" si="336"/>
        <v>0.82514604489171928</v>
      </c>
      <c r="W1445" s="22">
        <f t="shared" si="337"/>
        <v>1.1963228073017382</v>
      </c>
      <c r="Z1445" s="8" t="s">
        <v>77194</v>
      </c>
      <c r="AA1445" s="8" t="s">
        <v>69906</v>
      </c>
      <c r="AB1445" s="8" t="s">
        <v>59900</v>
      </c>
      <c r="AC1445" s="3" t="s">
        <v>34198</v>
      </c>
      <c r="AD1445" s="8" t="s">
        <v>59901</v>
      </c>
      <c r="AE1445" s="8" t="s">
        <v>48344</v>
      </c>
      <c r="AF1445" s="8" t="s">
        <v>59902</v>
      </c>
      <c r="AL1445" s="31" t="s">
        <v>32111</v>
      </c>
      <c r="AM1445" s="31" t="s">
        <v>37564</v>
      </c>
      <c r="AN1445" s="31" t="s">
        <v>37565</v>
      </c>
      <c r="AO1445" s="31" t="s">
        <v>7068</v>
      </c>
      <c r="AP1445" s="31">
        <v>24135</v>
      </c>
      <c r="AQ1445" s="31" t="s">
        <v>7067</v>
      </c>
      <c r="AR1445" s="31">
        <v>210.7</v>
      </c>
      <c r="AS1445" s="31">
        <v>61.29</v>
      </c>
      <c r="AT1445" s="31">
        <v>106.57</v>
      </c>
      <c r="AU1445" s="32">
        <f t="shared" si="338"/>
        <v>126.18666666666667</v>
      </c>
      <c r="AV1445" s="31">
        <v>383.36</v>
      </c>
      <c r="AW1445" s="31">
        <v>193.49</v>
      </c>
      <c r="AX1445" s="31">
        <v>97.56</v>
      </c>
      <c r="AY1445" s="32">
        <f t="shared" si="339"/>
        <v>224.80333333333337</v>
      </c>
      <c r="AZ1445" s="31">
        <v>569.54999999999995</v>
      </c>
      <c r="BA1445" s="31">
        <v>268.45</v>
      </c>
      <c r="BB1445" s="31">
        <v>369.5</v>
      </c>
      <c r="BC1445" s="32">
        <f t="shared" si="340"/>
        <v>402.5</v>
      </c>
      <c r="BD1445" s="33">
        <f t="shared" si="341"/>
        <v>3.1897189349112427</v>
      </c>
      <c r="BE1445" s="31">
        <f t="shared" si="342"/>
        <v>1.7815141589180052</v>
      </c>
      <c r="BH1445" s="8" t="s">
        <v>81240</v>
      </c>
      <c r="BI1445" s="8" t="s">
        <v>69906</v>
      </c>
      <c r="BJ1445" s="8" t="s">
        <v>81241</v>
      </c>
      <c r="BK1445" s="3" t="s">
        <v>41994</v>
      </c>
      <c r="BL1445" s="8" t="s">
        <v>81242</v>
      </c>
      <c r="BM1445" s="8" t="s">
        <v>48344</v>
      </c>
      <c r="BN1445" s="8" t="s">
        <v>81243</v>
      </c>
      <c r="BT1445" s="5" t="s">
        <v>30905</v>
      </c>
      <c r="BU1445" s="5" t="s">
        <v>43195</v>
      </c>
      <c r="BV1445" s="5" t="s">
        <v>43196</v>
      </c>
      <c r="BW1445" s="5" t="s">
        <v>30904</v>
      </c>
      <c r="BX1445" s="5">
        <v>16881</v>
      </c>
      <c r="BY1445" s="5" t="s">
        <v>30903</v>
      </c>
      <c r="BZ1445" s="5">
        <v>630.13</v>
      </c>
      <c r="CA1445" s="5">
        <v>632.65</v>
      </c>
      <c r="CB1445" s="5">
        <v>661.11</v>
      </c>
      <c r="CC1445" s="6">
        <f t="shared" si="347"/>
        <v>641.29666666666662</v>
      </c>
      <c r="CD1445" s="5">
        <v>489.5</v>
      </c>
      <c r="CE1445" s="5">
        <v>1080.04</v>
      </c>
      <c r="CF1445" s="5">
        <v>788.6</v>
      </c>
      <c r="CG1445" s="6">
        <f t="shared" si="346"/>
        <v>786.04666666666662</v>
      </c>
      <c r="CH1445" s="5">
        <v>100.85</v>
      </c>
      <c r="CI1445" s="5">
        <v>158.11000000000001</v>
      </c>
      <c r="CJ1445" s="5">
        <v>33.31</v>
      </c>
      <c r="CK1445" s="6">
        <f t="shared" si="345"/>
        <v>97.423333333333346</v>
      </c>
      <c r="CL1445" s="7">
        <f t="shared" si="343"/>
        <v>0.15191616984339024</v>
      </c>
      <c r="CM1445" s="5">
        <f t="shared" si="344"/>
        <v>1.2257145678807</v>
      </c>
      <c r="CP1445" s="8" t="s">
        <v>72312</v>
      </c>
      <c r="CQ1445" s="8" t="s">
        <v>48346</v>
      </c>
      <c r="CR1445" s="8" t="s">
        <v>48347</v>
      </c>
      <c r="CS1445" s="3" t="s">
        <v>48346</v>
      </c>
      <c r="CT1445" s="8" t="s">
        <v>48346</v>
      </c>
      <c r="CU1445" s="8" t="s">
        <v>48346</v>
      </c>
      <c r="CV1445" s="8" t="s">
        <v>48346</v>
      </c>
    </row>
    <row r="1446" spans="4:100">
      <c r="D1446" s="22" t="s">
        <v>4940</v>
      </c>
      <c r="E1446" s="22" t="s">
        <v>33188</v>
      </c>
      <c r="F1446" s="22" t="s">
        <v>33189</v>
      </c>
      <c r="G1446" s="22" t="s">
        <v>4938</v>
      </c>
      <c r="H1446" s="22">
        <v>100273</v>
      </c>
      <c r="I1446" s="22" t="s">
        <v>4937</v>
      </c>
      <c r="J1446" s="22">
        <v>2240.0300000000002</v>
      </c>
      <c r="K1446" s="22">
        <v>1156.27</v>
      </c>
      <c r="L1446" s="22">
        <v>741.51</v>
      </c>
      <c r="M1446" s="23">
        <f t="shared" si="333"/>
        <v>1379.2700000000002</v>
      </c>
      <c r="N1446" s="22">
        <v>1044.18</v>
      </c>
      <c r="O1446" s="22">
        <v>1178.1500000000001</v>
      </c>
      <c r="P1446" s="22">
        <v>716.67</v>
      </c>
      <c r="Q1446" s="23">
        <f t="shared" si="334"/>
        <v>979.66666666666663</v>
      </c>
      <c r="R1446" s="22">
        <v>1332.98</v>
      </c>
      <c r="S1446" s="22">
        <v>1154.2</v>
      </c>
      <c r="T1446" s="22">
        <v>928.06</v>
      </c>
      <c r="U1446" s="23">
        <f t="shared" si="335"/>
        <v>1138.4133333333334</v>
      </c>
      <c r="V1446" s="24">
        <f t="shared" si="336"/>
        <v>0.82537380885057543</v>
      </c>
      <c r="W1446" s="22">
        <f t="shared" si="337"/>
        <v>0.71027910899727131</v>
      </c>
      <c r="Z1446" s="8" t="s">
        <v>77195</v>
      </c>
      <c r="AA1446" s="8" t="s">
        <v>69906</v>
      </c>
      <c r="AB1446" s="8" t="s">
        <v>59903</v>
      </c>
      <c r="AC1446" s="3" t="s">
        <v>47583</v>
      </c>
      <c r="AD1446" s="8" t="s">
        <v>59904</v>
      </c>
      <c r="AE1446" s="8" t="s">
        <v>48344</v>
      </c>
      <c r="AF1446" s="8" t="s">
        <v>59905</v>
      </c>
      <c r="AL1446" s="31" t="s">
        <v>26774</v>
      </c>
      <c r="AM1446" s="31" t="s">
        <v>33383</v>
      </c>
      <c r="AN1446" s="31" t="s">
        <v>33384</v>
      </c>
      <c r="AO1446" s="31" t="s">
        <v>26771</v>
      </c>
      <c r="AP1446" s="31">
        <v>110074</v>
      </c>
      <c r="AQ1446" s="31" t="s">
        <v>26770</v>
      </c>
      <c r="AR1446" s="31">
        <v>177.86</v>
      </c>
      <c r="AS1446" s="31">
        <v>144.26</v>
      </c>
      <c r="AT1446" s="31">
        <v>87.52</v>
      </c>
      <c r="AU1446" s="32">
        <f t="shared" si="338"/>
        <v>136.54666666666665</v>
      </c>
      <c r="AV1446" s="31">
        <v>271.49</v>
      </c>
      <c r="AW1446" s="31">
        <v>265.37</v>
      </c>
      <c r="AX1446" s="31">
        <v>506.12</v>
      </c>
      <c r="AY1446" s="32">
        <f t="shared" si="339"/>
        <v>347.66</v>
      </c>
      <c r="AZ1446" s="31">
        <v>376.41</v>
      </c>
      <c r="BA1446" s="31">
        <v>495.39</v>
      </c>
      <c r="BB1446" s="31">
        <v>434.97</v>
      </c>
      <c r="BC1446" s="32">
        <f t="shared" si="340"/>
        <v>435.59</v>
      </c>
      <c r="BD1446" s="33">
        <f t="shared" si="341"/>
        <v>3.1900449174885268</v>
      </c>
      <c r="BE1446" s="31">
        <f t="shared" si="342"/>
        <v>2.5460892490967684</v>
      </c>
      <c r="BH1446" s="8" t="s">
        <v>81244</v>
      </c>
      <c r="BI1446" s="8" t="s">
        <v>69906</v>
      </c>
      <c r="BJ1446" s="8" t="s">
        <v>67728</v>
      </c>
      <c r="BK1446" s="3" t="s">
        <v>34060</v>
      </c>
      <c r="BL1446" s="8" t="s">
        <v>67729</v>
      </c>
      <c r="BM1446" s="8" t="s">
        <v>48344</v>
      </c>
      <c r="BN1446" s="8" t="s">
        <v>67730</v>
      </c>
      <c r="BT1446" s="5" t="s">
        <v>23027</v>
      </c>
      <c r="BU1446" s="5" t="s">
        <v>37859</v>
      </c>
      <c r="BV1446" s="5" t="s">
        <v>37860</v>
      </c>
      <c r="BW1446" s="5" t="s">
        <v>23025</v>
      </c>
      <c r="BX1446" s="5">
        <v>353502</v>
      </c>
      <c r="BY1446" s="5" t="s">
        <v>23024</v>
      </c>
      <c r="BZ1446" s="5">
        <v>9765.76</v>
      </c>
      <c r="CA1446" s="5">
        <v>4514.74</v>
      </c>
      <c r="CB1446" s="5">
        <v>8620.84</v>
      </c>
      <c r="CC1446" s="6">
        <f t="shared" si="347"/>
        <v>7633.78</v>
      </c>
      <c r="CD1446" s="5">
        <v>10149.06</v>
      </c>
      <c r="CE1446" s="5">
        <v>5902.33</v>
      </c>
      <c r="CF1446" s="5">
        <v>1171.33</v>
      </c>
      <c r="CG1446" s="6">
        <f t="shared" si="346"/>
        <v>5740.9066666666668</v>
      </c>
      <c r="CH1446" s="5">
        <v>3286.2</v>
      </c>
      <c r="CI1446" s="5">
        <v>108.06</v>
      </c>
      <c r="CJ1446" s="5">
        <v>88.21</v>
      </c>
      <c r="CK1446" s="6">
        <f t="shared" si="345"/>
        <v>1160.8233333333333</v>
      </c>
      <c r="CL1446" s="7">
        <f t="shared" si="343"/>
        <v>0.15206402769444932</v>
      </c>
      <c r="CM1446" s="5">
        <f t="shared" si="344"/>
        <v>0.75203983697023846</v>
      </c>
      <c r="CP1446" s="8" t="s">
        <v>72313</v>
      </c>
      <c r="CQ1446" s="8" t="s">
        <v>69906</v>
      </c>
      <c r="CR1446" s="8" t="s">
        <v>51490</v>
      </c>
      <c r="CS1446" s="3" t="s">
        <v>43293</v>
      </c>
      <c r="CT1446" s="8" t="s">
        <v>51491</v>
      </c>
      <c r="CU1446" s="8" t="s">
        <v>48344</v>
      </c>
      <c r="CV1446" s="8" t="s">
        <v>51492</v>
      </c>
    </row>
    <row r="1447" spans="4:100">
      <c r="D1447" s="22" t="s">
        <v>8717</v>
      </c>
      <c r="E1447" s="22" t="s">
        <v>43497</v>
      </c>
      <c r="F1447" s="22" t="s">
        <v>43498</v>
      </c>
      <c r="G1447" s="22" t="s">
        <v>8716</v>
      </c>
      <c r="H1447" s="22">
        <v>66659</v>
      </c>
      <c r="I1447" s="22" t="s">
        <v>8715</v>
      </c>
      <c r="J1447" s="22">
        <v>178.76</v>
      </c>
      <c r="K1447" s="22">
        <v>292.17</v>
      </c>
      <c r="L1447" s="22">
        <v>113.28</v>
      </c>
      <c r="M1447" s="23">
        <f t="shared" si="333"/>
        <v>194.73666666666668</v>
      </c>
      <c r="N1447" s="22">
        <v>166.46</v>
      </c>
      <c r="O1447" s="22">
        <v>290.75</v>
      </c>
      <c r="P1447" s="22">
        <v>270.64999999999998</v>
      </c>
      <c r="Q1447" s="23">
        <f t="shared" si="334"/>
        <v>242.62</v>
      </c>
      <c r="R1447" s="22">
        <v>262.79000000000002</v>
      </c>
      <c r="S1447" s="22">
        <v>141.97999999999999</v>
      </c>
      <c r="T1447" s="22">
        <v>77.569999999999993</v>
      </c>
      <c r="U1447" s="23">
        <f t="shared" si="335"/>
        <v>160.78</v>
      </c>
      <c r="V1447" s="24">
        <f t="shared" si="336"/>
        <v>0.8256277708358295</v>
      </c>
      <c r="W1447" s="22">
        <f t="shared" si="337"/>
        <v>1.2458876089077557</v>
      </c>
      <c r="Z1447" s="8" t="s">
        <v>77196</v>
      </c>
      <c r="AA1447" s="8" t="s">
        <v>48346</v>
      </c>
      <c r="AB1447" s="8" t="s">
        <v>48347</v>
      </c>
      <c r="AC1447" s="3" t="s">
        <v>48346</v>
      </c>
      <c r="AD1447" s="8" t="s">
        <v>48346</v>
      </c>
      <c r="AE1447" s="8" t="s">
        <v>48346</v>
      </c>
      <c r="AF1447" s="8" t="s">
        <v>48346</v>
      </c>
      <c r="AL1447" s="31" t="s">
        <v>21680</v>
      </c>
      <c r="AM1447" s="31" t="s">
        <v>45822</v>
      </c>
      <c r="AN1447" s="31" t="s">
        <v>45823</v>
      </c>
      <c r="AO1447" s="31" t="s">
        <v>21679</v>
      </c>
      <c r="AP1447" s="31">
        <v>494468</v>
      </c>
      <c r="AQ1447" s="31" t="s">
        <v>21822</v>
      </c>
      <c r="AR1447" s="31">
        <v>118.43</v>
      </c>
      <c r="AS1447" s="31">
        <v>274.43</v>
      </c>
      <c r="AT1447" s="31">
        <v>81.680000000000007</v>
      </c>
      <c r="AU1447" s="32">
        <f t="shared" si="338"/>
        <v>158.18</v>
      </c>
      <c r="AV1447" s="31">
        <v>202.65</v>
      </c>
      <c r="AW1447" s="31">
        <v>92.52</v>
      </c>
      <c r="AX1447" s="31">
        <v>92.3</v>
      </c>
      <c r="AY1447" s="32">
        <f t="shared" si="339"/>
        <v>129.15666666666667</v>
      </c>
      <c r="AZ1447" s="31">
        <v>508.51</v>
      </c>
      <c r="BA1447" s="31">
        <v>582.41</v>
      </c>
      <c r="BB1447" s="31">
        <v>423.22</v>
      </c>
      <c r="BC1447" s="32">
        <f t="shared" si="340"/>
        <v>504.71333333333337</v>
      </c>
      <c r="BD1447" s="33">
        <f t="shared" si="341"/>
        <v>3.1907531504193534</v>
      </c>
      <c r="BE1447" s="31">
        <f t="shared" si="342"/>
        <v>0.81651704808867531</v>
      </c>
      <c r="BH1447" s="8" t="s">
        <v>81245</v>
      </c>
      <c r="BI1447" s="8" t="s">
        <v>69906</v>
      </c>
      <c r="BJ1447" s="8" t="s">
        <v>81246</v>
      </c>
      <c r="BK1447" s="3" t="s">
        <v>81247</v>
      </c>
      <c r="BL1447" s="8" t="s">
        <v>81248</v>
      </c>
      <c r="BM1447" s="8" t="s">
        <v>48344</v>
      </c>
      <c r="BN1447" s="8" t="s">
        <v>81249</v>
      </c>
      <c r="BT1447" s="5" t="s">
        <v>8664</v>
      </c>
      <c r="BU1447" s="5" t="s">
        <v>38893</v>
      </c>
      <c r="BV1447" s="5" t="s">
        <v>38894</v>
      </c>
      <c r="BW1447" s="5" t="s">
        <v>8663</v>
      </c>
      <c r="BX1447" s="5">
        <v>83796</v>
      </c>
      <c r="BY1447" s="5" t="s">
        <v>8662</v>
      </c>
      <c r="BZ1447" s="5">
        <v>1233.3399999999999</v>
      </c>
      <c r="CA1447" s="5">
        <v>1177.42</v>
      </c>
      <c r="CB1447" s="5">
        <v>447.92</v>
      </c>
      <c r="CC1447" s="6">
        <f t="shared" si="347"/>
        <v>952.89333333333343</v>
      </c>
      <c r="CD1447" s="5">
        <v>266.83999999999997</v>
      </c>
      <c r="CE1447" s="5">
        <v>488.65</v>
      </c>
      <c r="CF1447" s="5">
        <v>858.29</v>
      </c>
      <c r="CG1447" s="6">
        <f t="shared" si="346"/>
        <v>537.92666666666662</v>
      </c>
      <c r="CH1447" s="5">
        <v>67.069999999999993</v>
      </c>
      <c r="CI1447" s="5">
        <v>178.02</v>
      </c>
      <c r="CJ1447" s="5">
        <v>190.6</v>
      </c>
      <c r="CK1447" s="6">
        <f t="shared" si="345"/>
        <v>145.22999999999999</v>
      </c>
      <c r="CL1447" s="7">
        <f t="shared" si="343"/>
        <v>0.15240950368701636</v>
      </c>
      <c r="CM1447" s="5">
        <f t="shared" si="344"/>
        <v>0.56451928862272083</v>
      </c>
      <c r="CP1447" s="8" t="s">
        <v>72314</v>
      </c>
      <c r="CQ1447" s="8" t="s">
        <v>69906</v>
      </c>
      <c r="CR1447" s="8" t="s">
        <v>56517</v>
      </c>
      <c r="CS1447" s="3" t="s">
        <v>56518</v>
      </c>
      <c r="CT1447" s="8" t="s">
        <v>56519</v>
      </c>
      <c r="CU1447" s="8" t="s">
        <v>48344</v>
      </c>
      <c r="CV1447" s="8" t="s">
        <v>56520</v>
      </c>
    </row>
    <row r="1448" spans="4:100">
      <c r="D1448" s="22" t="s">
        <v>19397</v>
      </c>
      <c r="E1448" s="22" t="s">
        <v>35390</v>
      </c>
      <c r="F1448" s="22" t="s">
        <v>35391</v>
      </c>
      <c r="G1448" s="22" t="s">
        <v>19396</v>
      </c>
      <c r="H1448" s="22">
        <v>338521</v>
      </c>
      <c r="I1448" s="22" t="s">
        <v>19395</v>
      </c>
      <c r="J1448" s="22">
        <v>1308.92</v>
      </c>
      <c r="K1448" s="22">
        <v>1807.93</v>
      </c>
      <c r="L1448" s="22">
        <v>1602.47</v>
      </c>
      <c r="M1448" s="23">
        <f t="shared" si="333"/>
        <v>1573.1066666666668</v>
      </c>
      <c r="N1448" s="22">
        <v>863.74</v>
      </c>
      <c r="O1448" s="22">
        <v>1369.91</v>
      </c>
      <c r="P1448" s="22">
        <v>1125.28</v>
      </c>
      <c r="Q1448" s="23">
        <f t="shared" si="334"/>
        <v>1119.6433333333334</v>
      </c>
      <c r="R1448" s="22">
        <v>1245.79</v>
      </c>
      <c r="S1448" s="22">
        <v>1215.8499999999999</v>
      </c>
      <c r="T1448" s="22">
        <v>1436.17</v>
      </c>
      <c r="U1448" s="23">
        <f t="shared" si="335"/>
        <v>1299.27</v>
      </c>
      <c r="V1448" s="24">
        <f t="shared" si="336"/>
        <v>0.82592619275658352</v>
      </c>
      <c r="W1448" s="22">
        <f t="shared" si="337"/>
        <v>0.71174025071408598</v>
      </c>
      <c r="Z1448" s="8" t="s">
        <v>77197</v>
      </c>
      <c r="AA1448" s="8" t="s">
        <v>48360</v>
      </c>
      <c r="AB1448" s="8" t="s">
        <v>77198</v>
      </c>
      <c r="AC1448" s="3" t="s">
        <v>77199</v>
      </c>
      <c r="AD1448" s="8" t="s">
        <v>77200</v>
      </c>
      <c r="AE1448" s="8" t="s">
        <v>48590</v>
      </c>
      <c r="AF1448" s="8" t="s">
        <v>77201</v>
      </c>
      <c r="AL1448" s="31" t="s">
        <v>22961</v>
      </c>
      <c r="AM1448" s="31" t="s">
        <v>47614</v>
      </c>
      <c r="AN1448" s="31" t="s">
        <v>47615</v>
      </c>
      <c r="AO1448" s="31" t="s">
        <v>22960</v>
      </c>
      <c r="AP1448" s="31">
        <v>70807</v>
      </c>
      <c r="AQ1448" s="31" t="s">
        <v>22959</v>
      </c>
      <c r="AR1448" s="31">
        <v>451.66</v>
      </c>
      <c r="AS1448" s="31">
        <v>190.14</v>
      </c>
      <c r="AT1448" s="31">
        <v>476.8</v>
      </c>
      <c r="AU1448" s="32">
        <f t="shared" si="338"/>
        <v>372.86666666666662</v>
      </c>
      <c r="AV1448" s="31">
        <v>186.88</v>
      </c>
      <c r="AW1448" s="31">
        <v>422.53</v>
      </c>
      <c r="AX1448" s="31">
        <v>566.19000000000005</v>
      </c>
      <c r="AY1448" s="32">
        <f t="shared" si="339"/>
        <v>391.86666666666662</v>
      </c>
      <c r="AZ1448" s="31">
        <v>813.11</v>
      </c>
      <c r="BA1448" s="31">
        <v>1254.32</v>
      </c>
      <c r="BB1448" s="31">
        <v>1503.03</v>
      </c>
      <c r="BC1448" s="32">
        <f t="shared" si="340"/>
        <v>1190.1533333333334</v>
      </c>
      <c r="BD1448" s="33">
        <f t="shared" si="341"/>
        <v>3.191900590023244</v>
      </c>
      <c r="BE1448" s="31">
        <f t="shared" si="342"/>
        <v>1.0509565528338995</v>
      </c>
      <c r="BH1448" s="8" t="s">
        <v>78935</v>
      </c>
      <c r="BI1448" s="8" t="s">
        <v>69906</v>
      </c>
      <c r="BJ1448" s="8" t="s">
        <v>63336</v>
      </c>
      <c r="BK1448" s="3" t="s">
        <v>44046</v>
      </c>
      <c r="BL1448" s="8" t="s">
        <v>63337</v>
      </c>
      <c r="BM1448" s="8" t="s">
        <v>48344</v>
      </c>
      <c r="BN1448" s="8" t="s">
        <v>63338</v>
      </c>
      <c r="BT1448" s="5" t="s">
        <v>98</v>
      </c>
      <c r="BU1448" s="5" t="s">
        <v>45906</v>
      </c>
      <c r="BV1448" s="5" t="s">
        <v>45907</v>
      </c>
      <c r="BW1448" s="5" t="s">
        <v>97</v>
      </c>
      <c r="BX1448" s="5">
        <v>26396</v>
      </c>
      <c r="BY1448" s="5" t="s">
        <v>96</v>
      </c>
      <c r="BZ1448" s="5">
        <v>124.27</v>
      </c>
      <c r="CA1448" s="5">
        <v>176.68</v>
      </c>
      <c r="CB1448" s="5">
        <v>131.13</v>
      </c>
      <c r="CC1448" s="6">
        <f t="shared" si="347"/>
        <v>144.02666666666667</v>
      </c>
      <c r="CD1448" s="5">
        <v>496.09</v>
      </c>
      <c r="CE1448" s="5">
        <v>104.35</v>
      </c>
      <c r="CF1448" s="5">
        <v>20.37</v>
      </c>
      <c r="CG1448" s="6">
        <f t="shared" si="346"/>
        <v>206.93666666666664</v>
      </c>
      <c r="CH1448" s="5">
        <v>26.5</v>
      </c>
      <c r="CI1448" s="5">
        <v>26.08</v>
      </c>
      <c r="CJ1448" s="5">
        <v>13.29</v>
      </c>
      <c r="CK1448" s="6">
        <f t="shared" si="345"/>
        <v>21.956666666666667</v>
      </c>
      <c r="CL1448" s="7">
        <f t="shared" si="343"/>
        <v>0.15244862062581002</v>
      </c>
      <c r="CM1448" s="5">
        <f t="shared" si="344"/>
        <v>1.436794112201444</v>
      </c>
      <c r="CP1448" s="8" t="s">
        <v>72315</v>
      </c>
      <c r="CQ1448" s="8" t="s">
        <v>69906</v>
      </c>
      <c r="CR1448" s="8" t="s">
        <v>51493</v>
      </c>
      <c r="CS1448" s="3" t="s">
        <v>38639</v>
      </c>
      <c r="CT1448" s="8" t="s">
        <v>51494</v>
      </c>
      <c r="CU1448" s="8" t="s">
        <v>48344</v>
      </c>
      <c r="CV1448" s="8" t="s">
        <v>51495</v>
      </c>
    </row>
    <row r="1449" spans="4:100">
      <c r="D1449" s="22" t="s">
        <v>25409</v>
      </c>
      <c r="E1449" s="22" t="s">
        <v>47616</v>
      </c>
      <c r="F1449" s="22" t="s">
        <v>47617</v>
      </c>
      <c r="G1449" s="22" t="s">
        <v>25408</v>
      </c>
      <c r="H1449" s="22">
        <v>22634</v>
      </c>
      <c r="I1449" s="22" t="s">
        <v>25407</v>
      </c>
      <c r="J1449" s="22">
        <v>1756.03</v>
      </c>
      <c r="K1449" s="22">
        <v>1463.4</v>
      </c>
      <c r="L1449" s="22">
        <v>1538.88</v>
      </c>
      <c r="M1449" s="23">
        <f t="shared" si="333"/>
        <v>1586.1033333333335</v>
      </c>
      <c r="N1449" s="22">
        <v>740.74</v>
      </c>
      <c r="O1449" s="22">
        <v>1630.42</v>
      </c>
      <c r="P1449" s="22">
        <v>2206.35</v>
      </c>
      <c r="Q1449" s="23">
        <f t="shared" si="334"/>
        <v>1525.8366666666668</v>
      </c>
      <c r="R1449" s="22">
        <v>1930.9</v>
      </c>
      <c r="S1449" s="22">
        <v>738.17</v>
      </c>
      <c r="T1449" s="22">
        <v>1262.93</v>
      </c>
      <c r="U1449" s="23">
        <f t="shared" si="335"/>
        <v>1310.6666666666667</v>
      </c>
      <c r="V1449" s="24">
        <f t="shared" si="336"/>
        <v>0.82634380693985887</v>
      </c>
      <c r="W1449" s="22">
        <f t="shared" si="337"/>
        <v>0.96200331630347746</v>
      </c>
      <c r="Z1449" s="8" t="s">
        <v>77197</v>
      </c>
      <c r="AA1449" s="8" t="s">
        <v>69906</v>
      </c>
      <c r="AB1449" s="8" t="s">
        <v>77198</v>
      </c>
      <c r="AC1449" s="3" t="s">
        <v>77199</v>
      </c>
      <c r="AD1449" s="8" t="s">
        <v>77200</v>
      </c>
      <c r="AE1449" s="8" t="s">
        <v>48590</v>
      </c>
      <c r="AF1449" s="8" t="s">
        <v>77201</v>
      </c>
      <c r="AL1449" s="31" t="s">
        <v>19360</v>
      </c>
      <c r="AM1449" s="31" t="s">
        <v>42870</v>
      </c>
      <c r="AN1449" s="31" t="s">
        <v>42871</v>
      </c>
      <c r="AO1449" s="31" t="s">
        <v>19359</v>
      </c>
      <c r="AP1449" s="31">
        <v>75553</v>
      </c>
      <c r="AQ1449" s="31" t="s">
        <v>19358</v>
      </c>
      <c r="AR1449" s="31">
        <v>467.38</v>
      </c>
      <c r="AS1449" s="31">
        <v>299.05</v>
      </c>
      <c r="AT1449" s="31">
        <v>453.3</v>
      </c>
      <c r="AU1449" s="32">
        <f t="shared" si="338"/>
        <v>406.57666666666665</v>
      </c>
      <c r="AV1449" s="31">
        <v>545.36</v>
      </c>
      <c r="AW1449" s="31">
        <v>197.47</v>
      </c>
      <c r="AX1449" s="31">
        <v>255.09</v>
      </c>
      <c r="AY1449" s="32">
        <f t="shared" si="339"/>
        <v>332.64000000000004</v>
      </c>
      <c r="AZ1449" s="31">
        <v>1315.46</v>
      </c>
      <c r="BA1449" s="31">
        <v>1403.35</v>
      </c>
      <c r="BB1449" s="31">
        <v>1174.58</v>
      </c>
      <c r="BC1449" s="32">
        <f t="shared" si="340"/>
        <v>1297.7966666666666</v>
      </c>
      <c r="BD1449" s="33">
        <f t="shared" si="341"/>
        <v>3.192009707066318</v>
      </c>
      <c r="BE1449" s="31">
        <f t="shared" si="342"/>
        <v>0.81814827871742124</v>
      </c>
      <c r="BH1449" s="8" t="s">
        <v>81250</v>
      </c>
      <c r="BI1449" s="8" t="s">
        <v>69906</v>
      </c>
      <c r="BJ1449" s="8" t="s">
        <v>56924</v>
      </c>
      <c r="BK1449" s="3" t="s">
        <v>36870</v>
      </c>
      <c r="BL1449" s="8" t="s">
        <v>56925</v>
      </c>
      <c r="BM1449" s="8" t="s">
        <v>48344</v>
      </c>
      <c r="BN1449" s="8" t="s">
        <v>56926</v>
      </c>
      <c r="BT1449" s="5" t="s">
        <v>27565</v>
      </c>
      <c r="BU1449" s="5" t="s">
        <v>37159</v>
      </c>
      <c r="BV1449" s="5" t="s">
        <v>37160</v>
      </c>
      <c r="BW1449" s="5" t="s">
        <v>27564</v>
      </c>
      <c r="BX1449" s="5">
        <v>20224</v>
      </c>
      <c r="BY1449" s="5" t="s">
        <v>27563</v>
      </c>
      <c r="BZ1449" s="5">
        <v>960.34</v>
      </c>
      <c r="CA1449" s="5">
        <v>937.62</v>
      </c>
      <c r="CB1449" s="5">
        <v>1194.76</v>
      </c>
      <c r="CC1449" s="6">
        <f t="shared" si="347"/>
        <v>1030.9066666666668</v>
      </c>
      <c r="CD1449" s="5">
        <v>740.18</v>
      </c>
      <c r="CE1449" s="5">
        <v>251.55</v>
      </c>
      <c r="CF1449" s="5">
        <v>906.78</v>
      </c>
      <c r="CG1449" s="6">
        <f t="shared" si="346"/>
        <v>632.8366666666667</v>
      </c>
      <c r="CH1449" s="5">
        <v>300.79000000000002</v>
      </c>
      <c r="CI1449" s="5">
        <v>71.209999999999994</v>
      </c>
      <c r="CJ1449" s="5">
        <v>99.9</v>
      </c>
      <c r="CK1449" s="6">
        <f t="shared" si="345"/>
        <v>157.29999999999998</v>
      </c>
      <c r="CL1449" s="7">
        <f t="shared" si="343"/>
        <v>0.15258413306086549</v>
      </c>
      <c r="CM1449" s="5">
        <f t="shared" si="344"/>
        <v>0.61386417134431825</v>
      </c>
      <c r="CP1449" s="8" t="s">
        <v>72316</v>
      </c>
      <c r="CQ1449" s="8" t="s">
        <v>69906</v>
      </c>
      <c r="CR1449" s="8" t="s">
        <v>51496</v>
      </c>
      <c r="CS1449" s="3" t="s">
        <v>47296</v>
      </c>
      <c r="CT1449" s="8" t="s">
        <v>51497</v>
      </c>
      <c r="CU1449" s="8" t="s">
        <v>48344</v>
      </c>
      <c r="CV1449" s="8" t="s">
        <v>51498</v>
      </c>
    </row>
    <row r="1450" spans="4:100">
      <c r="D1450" s="22" t="s">
        <v>15001</v>
      </c>
      <c r="E1450" s="22" t="s">
        <v>45397</v>
      </c>
      <c r="F1450" s="22" t="s">
        <v>45398</v>
      </c>
      <c r="G1450" s="22" t="s">
        <v>15000</v>
      </c>
      <c r="H1450" s="22">
        <v>70408</v>
      </c>
      <c r="I1450" s="22" t="s">
        <v>14999</v>
      </c>
      <c r="J1450" s="22">
        <v>131.63999999999999</v>
      </c>
      <c r="K1450" s="22">
        <v>452.06</v>
      </c>
      <c r="L1450" s="22">
        <v>123.71</v>
      </c>
      <c r="M1450" s="23">
        <f t="shared" si="333"/>
        <v>235.80333333333337</v>
      </c>
      <c r="N1450" s="22">
        <v>372.08</v>
      </c>
      <c r="O1450" s="22">
        <v>293.3</v>
      </c>
      <c r="P1450" s="22">
        <v>47</v>
      </c>
      <c r="Q1450" s="23">
        <f t="shared" si="334"/>
        <v>237.46</v>
      </c>
      <c r="R1450" s="22">
        <v>215.94</v>
      </c>
      <c r="S1450" s="22">
        <v>32.04</v>
      </c>
      <c r="T1450" s="22">
        <v>336.8</v>
      </c>
      <c r="U1450" s="23">
        <f t="shared" si="335"/>
        <v>194.92666666666665</v>
      </c>
      <c r="V1450" s="24">
        <f t="shared" si="336"/>
        <v>0.82664932641608102</v>
      </c>
      <c r="W1450" s="22">
        <f t="shared" si="337"/>
        <v>1.0070256287018842</v>
      </c>
      <c r="Z1450" s="8" t="s">
        <v>77202</v>
      </c>
      <c r="AA1450" s="8" t="s">
        <v>48360</v>
      </c>
      <c r="AB1450" s="8" t="s">
        <v>77203</v>
      </c>
      <c r="AC1450" s="3" t="s">
        <v>77204</v>
      </c>
      <c r="AD1450" s="8" t="s">
        <v>77205</v>
      </c>
      <c r="AE1450" s="8" t="s">
        <v>48590</v>
      </c>
      <c r="AF1450" s="8" t="s">
        <v>77206</v>
      </c>
      <c r="AL1450" s="31" t="s">
        <v>1079</v>
      </c>
      <c r="AM1450" s="31" t="s">
        <v>36664</v>
      </c>
      <c r="AN1450" s="31" t="s">
        <v>36665</v>
      </c>
      <c r="AO1450" s="31" t="s">
        <v>1078</v>
      </c>
      <c r="AP1450" s="31">
        <v>68278</v>
      </c>
      <c r="AQ1450" s="31" t="s">
        <v>1077</v>
      </c>
      <c r="AR1450" s="31">
        <v>619.91999999999996</v>
      </c>
      <c r="AS1450" s="31">
        <v>578.99</v>
      </c>
      <c r="AT1450" s="31">
        <v>602.6</v>
      </c>
      <c r="AU1450" s="32">
        <f t="shared" si="338"/>
        <v>600.50333333333322</v>
      </c>
      <c r="AV1450" s="31">
        <v>464.92</v>
      </c>
      <c r="AW1450" s="31">
        <v>639.97</v>
      </c>
      <c r="AX1450" s="31">
        <v>765.54</v>
      </c>
      <c r="AY1450" s="32">
        <f t="shared" si="339"/>
        <v>623.47666666666669</v>
      </c>
      <c r="AZ1450" s="31">
        <v>1493.23</v>
      </c>
      <c r="BA1450" s="31">
        <v>2088.79</v>
      </c>
      <c r="BB1450" s="31">
        <v>2168.98</v>
      </c>
      <c r="BC1450" s="32">
        <f t="shared" si="340"/>
        <v>1917</v>
      </c>
      <c r="BD1450" s="33">
        <f t="shared" si="341"/>
        <v>3.1923219965473413</v>
      </c>
      <c r="BE1450" s="31">
        <f t="shared" si="342"/>
        <v>1.038256795688062</v>
      </c>
      <c r="BH1450" s="8" t="s">
        <v>81251</v>
      </c>
      <c r="BI1450" s="8" t="s">
        <v>69906</v>
      </c>
      <c r="BJ1450" s="8" t="s">
        <v>67731</v>
      </c>
      <c r="BK1450" s="3" t="s">
        <v>37436</v>
      </c>
      <c r="BL1450" s="8" t="s">
        <v>67732</v>
      </c>
      <c r="BM1450" s="8" t="s">
        <v>48344</v>
      </c>
      <c r="BN1450" s="8" t="s">
        <v>67733</v>
      </c>
      <c r="BT1450" s="5" t="s">
        <v>32577</v>
      </c>
      <c r="BU1450" s="5" t="s">
        <v>40584</v>
      </c>
      <c r="BV1450" s="5" t="s">
        <v>40585</v>
      </c>
      <c r="BW1450" s="5" t="s">
        <v>7285</v>
      </c>
      <c r="BX1450" s="5">
        <v>52712</v>
      </c>
      <c r="BY1450" s="5" t="s">
        <v>7284</v>
      </c>
      <c r="BZ1450" s="5">
        <v>373.06</v>
      </c>
      <c r="CA1450" s="5">
        <v>377.08</v>
      </c>
      <c r="CB1450" s="5">
        <v>139.33000000000001</v>
      </c>
      <c r="CC1450" s="6">
        <f t="shared" si="347"/>
        <v>296.49</v>
      </c>
      <c r="CD1450" s="5">
        <v>283.02</v>
      </c>
      <c r="CE1450" s="5">
        <v>431.41</v>
      </c>
      <c r="CF1450" s="5">
        <v>996.38</v>
      </c>
      <c r="CG1450" s="6">
        <f t="shared" si="346"/>
        <v>570.27</v>
      </c>
      <c r="CH1450" s="5">
        <v>46.08</v>
      </c>
      <c r="CI1450" s="5">
        <v>27.43</v>
      </c>
      <c r="CJ1450" s="5">
        <v>62.34</v>
      </c>
      <c r="CK1450" s="6">
        <f t="shared" si="345"/>
        <v>45.283333333333331</v>
      </c>
      <c r="CL1450" s="7">
        <f t="shared" si="343"/>
        <v>0.15273140184604314</v>
      </c>
      <c r="CM1450" s="5">
        <f t="shared" si="344"/>
        <v>1.9234038247495699</v>
      </c>
      <c r="CP1450" s="8" t="s">
        <v>72317</v>
      </c>
      <c r="CQ1450" s="8" t="s">
        <v>69906</v>
      </c>
      <c r="CR1450" s="8" t="s">
        <v>51499</v>
      </c>
      <c r="CS1450" s="3" t="s">
        <v>40634</v>
      </c>
      <c r="CT1450" s="8" t="s">
        <v>51500</v>
      </c>
      <c r="CU1450" s="8" t="s">
        <v>48344</v>
      </c>
      <c r="CV1450" s="8" t="s">
        <v>51501</v>
      </c>
    </row>
    <row r="1451" spans="4:100">
      <c r="D1451" s="22" t="s">
        <v>17622</v>
      </c>
      <c r="E1451" s="22" t="s">
        <v>38806</v>
      </c>
      <c r="F1451" s="22" t="s">
        <v>38807</v>
      </c>
      <c r="G1451" s="22" t="s">
        <v>17621</v>
      </c>
      <c r="H1451" s="22">
        <v>210045</v>
      </c>
      <c r="I1451" s="22" t="s">
        <v>17620</v>
      </c>
      <c r="J1451" s="22">
        <v>2555.39</v>
      </c>
      <c r="K1451" s="22">
        <v>3917.03</v>
      </c>
      <c r="L1451" s="22">
        <v>3001.25</v>
      </c>
      <c r="M1451" s="23">
        <f t="shared" si="333"/>
        <v>3157.89</v>
      </c>
      <c r="N1451" s="22">
        <v>2963.95</v>
      </c>
      <c r="O1451" s="22">
        <v>2384.4</v>
      </c>
      <c r="P1451" s="22">
        <v>2175.1999999999998</v>
      </c>
      <c r="Q1451" s="23">
        <f t="shared" si="334"/>
        <v>2507.85</v>
      </c>
      <c r="R1451" s="22">
        <v>2888.36</v>
      </c>
      <c r="S1451" s="22">
        <v>2020.57</v>
      </c>
      <c r="T1451" s="22">
        <v>2925.23</v>
      </c>
      <c r="U1451" s="23">
        <f t="shared" si="335"/>
        <v>2611.3866666666668</v>
      </c>
      <c r="V1451" s="24">
        <f t="shared" si="336"/>
        <v>0.82694035152163847</v>
      </c>
      <c r="W1451" s="22">
        <f t="shared" si="337"/>
        <v>0.79415369123053681</v>
      </c>
      <c r="Z1451" s="8" t="s">
        <v>77202</v>
      </c>
      <c r="AA1451" s="8" t="s">
        <v>69906</v>
      </c>
      <c r="AB1451" s="8" t="s">
        <v>77203</v>
      </c>
      <c r="AC1451" s="3" t="s">
        <v>77204</v>
      </c>
      <c r="AD1451" s="8" t="s">
        <v>77205</v>
      </c>
      <c r="AE1451" s="8" t="s">
        <v>48590</v>
      </c>
      <c r="AF1451" s="8" t="s">
        <v>77206</v>
      </c>
      <c r="AL1451" s="31" t="s">
        <v>19556</v>
      </c>
      <c r="AM1451" s="31" t="s">
        <v>37012</v>
      </c>
      <c r="AN1451" s="31" t="s">
        <v>37013</v>
      </c>
      <c r="AO1451" s="31" t="s">
        <v>19555</v>
      </c>
      <c r="AP1451" s="31">
        <v>12416</v>
      </c>
      <c r="AQ1451" s="31" t="s">
        <v>19554</v>
      </c>
      <c r="AR1451" s="31">
        <v>1152.05</v>
      </c>
      <c r="AS1451" s="31">
        <v>1010.02</v>
      </c>
      <c r="AT1451" s="31">
        <v>1109.74</v>
      </c>
      <c r="AU1451" s="32">
        <f t="shared" si="338"/>
        <v>1090.6033333333332</v>
      </c>
      <c r="AV1451" s="31">
        <v>978.97</v>
      </c>
      <c r="AW1451" s="31">
        <v>1364.69</v>
      </c>
      <c r="AX1451" s="31">
        <v>503.14</v>
      </c>
      <c r="AY1451" s="32">
        <f t="shared" si="339"/>
        <v>948.93333333333328</v>
      </c>
      <c r="AZ1451" s="31">
        <v>3958.83</v>
      </c>
      <c r="BA1451" s="31">
        <v>3164.96</v>
      </c>
      <c r="BB1451" s="31">
        <v>3321.41</v>
      </c>
      <c r="BC1451" s="32">
        <f t="shared" si="340"/>
        <v>3481.7333333333336</v>
      </c>
      <c r="BD1451" s="33">
        <f t="shared" si="341"/>
        <v>3.1924836711178219</v>
      </c>
      <c r="BE1451" s="31">
        <f t="shared" si="342"/>
        <v>0.87009942508886517</v>
      </c>
      <c r="BH1451" s="8" t="s">
        <v>81252</v>
      </c>
      <c r="BI1451" s="8" t="s">
        <v>48346</v>
      </c>
      <c r="BJ1451" s="8" t="s">
        <v>48347</v>
      </c>
      <c r="BK1451" s="3" t="s">
        <v>48346</v>
      </c>
      <c r="BL1451" s="8" t="s">
        <v>48346</v>
      </c>
      <c r="BM1451" s="8" t="s">
        <v>48346</v>
      </c>
      <c r="BN1451" s="8" t="s">
        <v>48346</v>
      </c>
      <c r="BT1451" s="5" t="s">
        <v>21256</v>
      </c>
      <c r="BU1451" s="5" t="s">
        <v>41715</v>
      </c>
      <c r="BV1451" s="5" t="s">
        <v>41716</v>
      </c>
      <c r="BW1451" s="5" t="s">
        <v>21255</v>
      </c>
      <c r="BX1451" s="5">
        <v>76788</v>
      </c>
      <c r="BY1451" s="5" t="s">
        <v>21254</v>
      </c>
      <c r="BZ1451" s="5">
        <v>1378.83</v>
      </c>
      <c r="CA1451" s="5">
        <v>1505.95</v>
      </c>
      <c r="CB1451" s="5">
        <v>563.14</v>
      </c>
      <c r="CC1451" s="6">
        <f t="shared" si="347"/>
        <v>1149.3066666666666</v>
      </c>
      <c r="CD1451" s="5">
        <v>579.26</v>
      </c>
      <c r="CE1451" s="5">
        <v>1200.45</v>
      </c>
      <c r="CF1451" s="5">
        <v>641.44000000000005</v>
      </c>
      <c r="CG1451" s="6">
        <f t="shared" si="346"/>
        <v>807.05000000000007</v>
      </c>
      <c r="CH1451" s="5">
        <v>354.8</v>
      </c>
      <c r="CI1451" s="5">
        <v>21.53</v>
      </c>
      <c r="CJ1451" s="5">
        <v>150.44999999999999</v>
      </c>
      <c r="CK1451" s="6">
        <f t="shared" si="345"/>
        <v>175.59333333333333</v>
      </c>
      <c r="CL1451" s="7">
        <f t="shared" si="343"/>
        <v>0.15278196709900463</v>
      </c>
      <c r="CM1451" s="5">
        <f t="shared" si="344"/>
        <v>0.70220596765586218</v>
      </c>
      <c r="CP1451" s="8" t="s">
        <v>72318</v>
      </c>
      <c r="CQ1451" s="8" t="s">
        <v>69906</v>
      </c>
      <c r="CR1451" s="8" t="s">
        <v>51502</v>
      </c>
      <c r="CS1451" s="3" t="s">
        <v>51503</v>
      </c>
      <c r="CT1451" s="8" t="s">
        <v>51504</v>
      </c>
      <c r="CU1451" s="8" t="s">
        <v>48344</v>
      </c>
      <c r="CV1451" s="8" t="s">
        <v>51505</v>
      </c>
    </row>
    <row r="1452" spans="4:100">
      <c r="D1452" s="22" t="s">
        <v>6185</v>
      </c>
      <c r="E1452" s="22" t="s">
        <v>44988</v>
      </c>
      <c r="F1452" s="22" t="s">
        <v>44989</v>
      </c>
      <c r="G1452" s="22" t="s">
        <v>6184</v>
      </c>
      <c r="H1452" s="22" t="s">
        <v>6292</v>
      </c>
      <c r="I1452" s="22" t="s">
        <v>6291</v>
      </c>
      <c r="J1452" s="22">
        <v>334.71</v>
      </c>
      <c r="K1452" s="22">
        <v>380.45</v>
      </c>
      <c r="L1452" s="22">
        <v>266.24</v>
      </c>
      <c r="M1452" s="23">
        <f t="shared" si="333"/>
        <v>327.13333333333333</v>
      </c>
      <c r="N1452" s="22">
        <v>1195.18</v>
      </c>
      <c r="O1452" s="22">
        <v>178.65</v>
      </c>
      <c r="P1452" s="22">
        <v>195.23</v>
      </c>
      <c r="Q1452" s="23">
        <f t="shared" si="334"/>
        <v>523.0200000000001</v>
      </c>
      <c r="R1452" s="22">
        <v>110.7</v>
      </c>
      <c r="S1452" s="22">
        <v>285.89</v>
      </c>
      <c r="T1452" s="22">
        <v>415.01</v>
      </c>
      <c r="U1452" s="23">
        <f t="shared" si="335"/>
        <v>270.5333333333333</v>
      </c>
      <c r="V1452" s="24">
        <f t="shared" si="336"/>
        <v>0.82698186264520068</v>
      </c>
      <c r="W1452" s="22">
        <f t="shared" si="337"/>
        <v>1.5987976360301612</v>
      </c>
      <c r="Z1452" s="8" t="s">
        <v>77207</v>
      </c>
      <c r="AA1452" s="8" t="s">
        <v>48346</v>
      </c>
      <c r="AB1452" s="8" t="s">
        <v>48347</v>
      </c>
      <c r="AC1452" s="3" t="s">
        <v>48346</v>
      </c>
      <c r="AD1452" s="8" t="s">
        <v>48346</v>
      </c>
      <c r="AE1452" s="8" t="s">
        <v>48346</v>
      </c>
      <c r="AF1452" s="8" t="s">
        <v>48346</v>
      </c>
      <c r="AL1452" s="31" t="s">
        <v>14618</v>
      </c>
      <c r="AM1452" s="35" t="s">
        <v>44536</v>
      </c>
      <c r="AN1452" s="31" t="s">
        <v>44537</v>
      </c>
      <c r="AO1452" s="31" t="s">
        <v>14617</v>
      </c>
      <c r="AP1452" s="31" t="s">
        <v>14616</v>
      </c>
      <c r="AQ1452" s="31" t="s">
        <v>14615</v>
      </c>
      <c r="AR1452" s="31">
        <v>1588.72</v>
      </c>
      <c r="AS1452" s="31">
        <v>796.9</v>
      </c>
      <c r="AT1452" s="31">
        <v>473.75</v>
      </c>
      <c r="AU1452" s="32">
        <f t="shared" si="338"/>
        <v>953.12333333333333</v>
      </c>
      <c r="AV1452" s="31">
        <v>1687.88</v>
      </c>
      <c r="AW1452" s="31">
        <v>1481.53</v>
      </c>
      <c r="AX1452" s="31">
        <v>552.96</v>
      </c>
      <c r="AY1452" s="32">
        <f t="shared" si="339"/>
        <v>1240.79</v>
      </c>
      <c r="AZ1452" s="31">
        <v>3125</v>
      </c>
      <c r="BA1452" s="31">
        <v>2279.4</v>
      </c>
      <c r="BB1452" s="31">
        <v>3730.09</v>
      </c>
      <c r="BC1452" s="32">
        <f t="shared" si="340"/>
        <v>3044.83</v>
      </c>
      <c r="BD1452" s="33">
        <f t="shared" si="341"/>
        <v>3.1945813238580527</v>
      </c>
      <c r="BE1452" s="31">
        <f t="shared" si="342"/>
        <v>1.301814735413745</v>
      </c>
      <c r="BH1452" s="8" t="s">
        <v>81253</v>
      </c>
      <c r="BI1452" s="8" t="s">
        <v>69906</v>
      </c>
      <c r="BJ1452" s="8" t="s">
        <v>67734</v>
      </c>
      <c r="BK1452" s="3" t="s">
        <v>67735</v>
      </c>
      <c r="BL1452" s="8" t="s">
        <v>67736</v>
      </c>
      <c r="BM1452" s="8" t="s">
        <v>48344</v>
      </c>
      <c r="BN1452" s="8" t="s">
        <v>67737</v>
      </c>
      <c r="BT1452" s="5" t="s">
        <v>30678</v>
      </c>
      <c r="BU1452" s="5" t="s">
        <v>38296</v>
      </c>
      <c r="BV1452" s="5" t="s">
        <v>38297</v>
      </c>
      <c r="BW1452" s="5" t="s">
        <v>30677</v>
      </c>
      <c r="BX1452" s="5">
        <v>66422</v>
      </c>
      <c r="BY1452" s="5" t="s">
        <v>30676</v>
      </c>
      <c r="BZ1452" s="5">
        <v>1592.19</v>
      </c>
      <c r="CA1452" s="5">
        <v>1206.1199999999999</v>
      </c>
      <c r="CB1452" s="5">
        <v>954.88</v>
      </c>
      <c r="CC1452" s="6">
        <f t="shared" si="347"/>
        <v>1251.0633333333333</v>
      </c>
      <c r="CD1452" s="5">
        <v>944.11</v>
      </c>
      <c r="CE1452" s="5">
        <v>966.96</v>
      </c>
      <c r="CF1452" s="5">
        <v>879.33</v>
      </c>
      <c r="CG1452" s="6">
        <f t="shared" si="346"/>
        <v>930.13333333333333</v>
      </c>
      <c r="CH1452" s="5">
        <v>89.6</v>
      </c>
      <c r="CI1452" s="5">
        <v>310.39999999999998</v>
      </c>
      <c r="CJ1452" s="5">
        <v>173.57</v>
      </c>
      <c r="CK1452" s="6">
        <f t="shared" si="345"/>
        <v>191.18999999999997</v>
      </c>
      <c r="CL1452" s="7">
        <f t="shared" si="343"/>
        <v>0.15282199941916075</v>
      </c>
      <c r="CM1452" s="5">
        <f t="shared" si="344"/>
        <v>0.7434742179319459</v>
      </c>
      <c r="CP1452" s="8" t="s">
        <v>72319</v>
      </c>
      <c r="CQ1452" s="8" t="s">
        <v>69906</v>
      </c>
      <c r="CR1452" s="8" t="s">
        <v>51506</v>
      </c>
      <c r="CS1452" s="3" t="s">
        <v>51507</v>
      </c>
      <c r="CT1452" s="8" t="s">
        <v>51508</v>
      </c>
      <c r="CU1452" s="8" t="s">
        <v>48344</v>
      </c>
      <c r="CV1452" s="8" t="s">
        <v>51509</v>
      </c>
    </row>
    <row r="1453" spans="4:100">
      <c r="D1453" s="22" t="s">
        <v>29089</v>
      </c>
      <c r="E1453" s="22" t="s">
        <v>43210</v>
      </c>
      <c r="F1453" s="22" t="s">
        <v>43211</v>
      </c>
      <c r="G1453" s="22" t="s">
        <v>29087</v>
      </c>
      <c r="H1453" s="22">
        <v>104009</v>
      </c>
      <c r="I1453" s="22" t="s">
        <v>29086</v>
      </c>
      <c r="J1453" s="22">
        <v>140.44999999999999</v>
      </c>
      <c r="K1453" s="22">
        <v>94.43</v>
      </c>
      <c r="L1453" s="22">
        <v>414.2</v>
      </c>
      <c r="M1453" s="23">
        <f t="shared" si="333"/>
        <v>216.35999999999999</v>
      </c>
      <c r="N1453" s="22">
        <v>198.02</v>
      </c>
      <c r="O1453" s="22">
        <v>449.31</v>
      </c>
      <c r="P1453" s="22">
        <v>287.95999999999998</v>
      </c>
      <c r="Q1453" s="23">
        <f t="shared" si="334"/>
        <v>311.76333333333332</v>
      </c>
      <c r="R1453" s="22">
        <v>117.59</v>
      </c>
      <c r="S1453" s="22">
        <v>292.98</v>
      </c>
      <c r="T1453" s="22">
        <v>126.22</v>
      </c>
      <c r="U1453" s="23">
        <f t="shared" si="335"/>
        <v>178.93000000000004</v>
      </c>
      <c r="V1453" s="24">
        <f t="shared" si="336"/>
        <v>0.82700129413939749</v>
      </c>
      <c r="W1453" s="22">
        <f t="shared" si="337"/>
        <v>1.440947186787453</v>
      </c>
      <c r="Z1453" s="8" t="s">
        <v>77208</v>
      </c>
      <c r="AA1453" s="8" t="s">
        <v>48346</v>
      </c>
      <c r="AB1453" s="8" t="s">
        <v>48347</v>
      </c>
      <c r="AC1453" s="3" t="s">
        <v>48346</v>
      </c>
      <c r="AD1453" s="8" t="s">
        <v>48346</v>
      </c>
      <c r="AE1453" s="8" t="s">
        <v>48346</v>
      </c>
      <c r="AF1453" s="8" t="s">
        <v>48346</v>
      </c>
      <c r="AL1453" s="31" t="s">
        <v>27408</v>
      </c>
      <c r="AM1453" s="31" t="s">
        <v>41507</v>
      </c>
      <c r="AN1453" s="31" t="s">
        <v>41508</v>
      </c>
      <c r="AO1453" s="31" t="s">
        <v>27407</v>
      </c>
      <c r="AP1453" s="31">
        <v>67045</v>
      </c>
      <c r="AQ1453" s="31" t="s">
        <v>27406</v>
      </c>
      <c r="AR1453" s="31">
        <v>361.44</v>
      </c>
      <c r="AS1453" s="31">
        <v>26.18</v>
      </c>
      <c r="AT1453" s="31">
        <v>31.1</v>
      </c>
      <c r="AU1453" s="32">
        <f t="shared" si="338"/>
        <v>139.57333333333335</v>
      </c>
      <c r="AV1453" s="31">
        <v>58.74</v>
      </c>
      <c r="AW1453" s="31">
        <v>155.94</v>
      </c>
      <c r="AX1453" s="31">
        <v>40.78</v>
      </c>
      <c r="AY1453" s="32">
        <f t="shared" si="339"/>
        <v>85.153333333333336</v>
      </c>
      <c r="AZ1453" s="31">
        <v>437.93</v>
      </c>
      <c r="BA1453" s="31">
        <v>345.16</v>
      </c>
      <c r="BB1453" s="31">
        <v>556.47</v>
      </c>
      <c r="BC1453" s="32">
        <f t="shared" si="340"/>
        <v>446.52</v>
      </c>
      <c r="BD1453" s="33">
        <f t="shared" si="341"/>
        <v>3.1991784486052728</v>
      </c>
      <c r="BE1453" s="31">
        <f t="shared" si="342"/>
        <v>0.61009743981658382</v>
      </c>
      <c r="BH1453" s="8" t="s">
        <v>81254</v>
      </c>
      <c r="BI1453" s="8" t="s">
        <v>69906</v>
      </c>
      <c r="BJ1453" s="8" t="s">
        <v>67738</v>
      </c>
      <c r="BK1453" s="3" t="s">
        <v>42250</v>
      </c>
      <c r="BL1453" s="8" t="s">
        <v>67739</v>
      </c>
      <c r="BM1453" s="8" t="s">
        <v>48344</v>
      </c>
      <c r="BN1453" s="8" t="s">
        <v>67740</v>
      </c>
      <c r="BT1453" s="5" t="s">
        <v>25262</v>
      </c>
      <c r="BU1453" s="5" t="s">
        <v>35091</v>
      </c>
      <c r="BV1453" s="5" t="s">
        <v>35092</v>
      </c>
      <c r="BW1453" s="5" t="s">
        <v>25261</v>
      </c>
      <c r="BX1453" s="5">
        <v>15481</v>
      </c>
      <c r="BY1453" s="5" t="s">
        <v>25260</v>
      </c>
      <c r="BZ1453" s="5">
        <v>3057.64</v>
      </c>
      <c r="CA1453" s="5">
        <v>3754.03</v>
      </c>
      <c r="CB1453" s="5">
        <v>3731.91</v>
      </c>
      <c r="CC1453" s="6">
        <f t="shared" si="347"/>
        <v>3514.5266666666666</v>
      </c>
      <c r="CD1453" s="5">
        <v>15741.13</v>
      </c>
      <c r="CE1453" s="5">
        <v>2989.66</v>
      </c>
      <c r="CF1453" s="5">
        <v>2900.05</v>
      </c>
      <c r="CG1453" s="6">
        <f t="shared" si="346"/>
        <v>7210.28</v>
      </c>
      <c r="CH1453" s="5">
        <v>780.42</v>
      </c>
      <c r="CI1453" s="5">
        <v>530.30999999999995</v>
      </c>
      <c r="CJ1453" s="5">
        <v>301.07</v>
      </c>
      <c r="CK1453" s="6">
        <f t="shared" si="345"/>
        <v>537.26666666666665</v>
      </c>
      <c r="CL1453" s="7">
        <f t="shared" si="343"/>
        <v>0.15287027745794124</v>
      </c>
      <c r="CM1453" s="5">
        <f t="shared" si="344"/>
        <v>2.0515650281972535</v>
      </c>
      <c r="CP1453" s="8" t="s">
        <v>72320</v>
      </c>
      <c r="CQ1453" s="8" t="s">
        <v>69906</v>
      </c>
      <c r="CR1453" s="8" t="s">
        <v>51510</v>
      </c>
      <c r="CS1453" s="3" t="s">
        <v>38352</v>
      </c>
      <c r="CT1453" s="8" t="s">
        <v>51511</v>
      </c>
      <c r="CU1453" s="8" t="s">
        <v>48344</v>
      </c>
      <c r="CV1453" s="8" t="s">
        <v>51512</v>
      </c>
    </row>
    <row r="1454" spans="4:100">
      <c r="D1454" s="22" t="s">
        <v>27056</v>
      </c>
      <c r="E1454" s="22" t="s">
        <v>40206</v>
      </c>
      <c r="F1454" s="22" t="s">
        <v>40207</v>
      </c>
      <c r="G1454" s="22" t="s">
        <v>27055</v>
      </c>
      <c r="H1454" s="22">
        <v>83397</v>
      </c>
      <c r="I1454" s="22" t="s">
        <v>27054</v>
      </c>
      <c r="J1454" s="22">
        <v>4003.27</v>
      </c>
      <c r="K1454" s="22">
        <v>2802</v>
      </c>
      <c r="L1454" s="22">
        <v>2535.3200000000002</v>
      </c>
      <c r="M1454" s="23">
        <f t="shared" si="333"/>
        <v>3113.53</v>
      </c>
      <c r="N1454" s="22">
        <v>2850.72</v>
      </c>
      <c r="O1454" s="22">
        <v>2783.42</v>
      </c>
      <c r="P1454" s="22">
        <v>1678.63</v>
      </c>
      <c r="Q1454" s="23">
        <f t="shared" si="334"/>
        <v>2437.5899999999997</v>
      </c>
      <c r="R1454" s="22">
        <v>3272.59</v>
      </c>
      <c r="S1454" s="22">
        <v>2182.33</v>
      </c>
      <c r="T1454" s="22">
        <v>2272.1</v>
      </c>
      <c r="U1454" s="23">
        <f t="shared" si="335"/>
        <v>2575.6733333333336</v>
      </c>
      <c r="V1454" s="24">
        <f t="shared" si="336"/>
        <v>0.82725181171639051</v>
      </c>
      <c r="W1454" s="22">
        <f t="shared" si="337"/>
        <v>0.78290236483990827</v>
      </c>
      <c r="Z1454" s="8" t="s">
        <v>77209</v>
      </c>
      <c r="AA1454" s="8" t="s">
        <v>69906</v>
      </c>
      <c r="AB1454" s="8" t="s">
        <v>77210</v>
      </c>
      <c r="AC1454" s="3" t="s">
        <v>77211</v>
      </c>
      <c r="AD1454" s="8" t="s">
        <v>77212</v>
      </c>
      <c r="AE1454" s="8" t="s">
        <v>48590</v>
      </c>
      <c r="AF1454" s="8" t="s">
        <v>77213</v>
      </c>
      <c r="AL1454" s="31" t="s">
        <v>2836</v>
      </c>
      <c r="AM1454" s="31" t="s">
        <v>40332</v>
      </c>
      <c r="AN1454" s="31" t="s">
        <v>40333</v>
      </c>
      <c r="AO1454" s="31" t="s">
        <v>2835</v>
      </c>
      <c r="AP1454" s="31">
        <v>100038583</v>
      </c>
      <c r="AQ1454" s="31" t="s">
        <v>2834</v>
      </c>
      <c r="AR1454" s="31">
        <v>1667.23</v>
      </c>
      <c r="AS1454" s="31">
        <v>818.41</v>
      </c>
      <c r="AT1454" s="31">
        <v>468.67</v>
      </c>
      <c r="AU1454" s="32">
        <f t="shared" si="338"/>
        <v>984.77</v>
      </c>
      <c r="AV1454" s="31">
        <v>3109.19</v>
      </c>
      <c r="AW1454" s="31">
        <v>2581.89</v>
      </c>
      <c r="AX1454" s="31">
        <v>453.9</v>
      </c>
      <c r="AY1454" s="32">
        <f t="shared" si="339"/>
        <v>2048.3266666666664</v>
      </c>
      <c r="AZ1454" s="31">
        <v>3800.6</v>
      </c>
      <c r="BA1454" s="31">
        <v>2303.6999999999998</v>
      </c>
      <c r="BB1454" s="31">
        <v>3350.1</v>
      </c>
      <c r="BC1454" s="32">
        <f t="shared" si="340"/>
        <v>3151.4666666666667</v>
      </c>
      <c r="BD1454" s="33">
        <f t="shared" si="341"/>
        <v>3.2002058010161427</v>
      </c>
      <c r="BE1454" s="31">
        <f t="shared" si="342"/>
        <v>2.0800051450254031</v>
      </c>
      <c r="BH1454" s="8" t="s">
        <v>81255</v>
      </c>
      <c r="BI1454" s="8" t="s">
        <v>69906</v>
      </c>
      <c r="BJ1454" s="8" t="s">
        <v>67741</v>
      </c>
      <c r="BK1454" s="3" t="s">
        <v>41346</v>
      </c>
      <c r="BL1454" s="8" t="s">
        <v>67742</v>
      </c>
      <c r="BM1454" s="8" t="s">
        <v>48344</v>
      </c>
      <c r="BN1454" s="8" t="s">
        <v>67743</v>
      </c>
      <c r="BT1454" s="5" t="s">
        <v>26235</v>
      </c>
      <c r="BU1454" s="5" t="s">
        <v>39320</v>
      </c>
      <c r="BV1454" s="5" t="s">
        <v>39321</v>
      </c>
      <c r="BW1454" s="5" t="s">
        <v>26234</v>
      </c>
      <c r="BX1454" s="5">
        <v>69024</v>
      </c>
      <c r="BY1454" s="5" t="s">
        <v>26233</v>
      </c>
      <c r="BZ1454" s="5">
        <v>231.19</v>
      </c>
      <c r="CA1454" s="5">
        <v>366.04</v>
      </c>
      <c r="CB1454" s="5">
        <v>223.51</v>
      </c>
      <c r="CC1454" s="6">
        <f t="shared" si="347"/>
        <v>273.58</v>
      </c>
      <c r="CD1454" s="5">
        <v>497.9</v>
      </c>
      <c r="CE1454" s="5">
        <v>308.38</v>
      </c>
      <c r="CF1454" s="5">
        <v>312.54000000000002</v>
      </c>
      <c r="CG1454" s="6">
        <f t="shared" si="346"/>
        <v>372.94</v>
      </c>
      <c r="CH1454" s="5">
        <v>96.27</v>
      </c>
      <c r="CI1454" s="5">
        <v>16.760000000000002</v>
      </c>
      <c r="CJ1454" s="5">
        <v>12.46</v>
      </c>
      <c r="CK1454" s="6">
        <f t="shared" si="345"/>
        <v>41.830000000000005</v>
      </c>
      <c r="CL1454" s="7">
        <f t="shared" si="343"/>
        <v>0.15289860369910083</v>
      </c>
      <c r="CM1454" s="5">
        <f t="shared" si="344"/>
        <v>1.3631844433072593</v>
      </c>
      <c r="CP1454" s="8" t="s">
        <v>72321</v>
      </c>
      <c r="CQ1454" s="8" t="s">
        <v>69906</v>
      </c>
      <c r="CR1454" s="8" t="s">
        <v>60486</v>
      </c>
      <c r="CS1454" s="3" t="s">
        <v>33381</v>
      </c>
      <c r="CT1454" s="8" t="s">
        <v>60487</v>
      </c>
      <c r="CU1454" s="8" t="s">
        <v>48344</v>
      </c>
      <c r="CV1454" s="8" t="s">
        <v>60488</v>
      </c>
    </row>
    <row r="1455" spans="4:100">
      <c r="D1455" s="22" t="s">
        <v>8671</v>
      </c>
      <c r="E1455" s="22" t="s">
        <v>45796</v>
      </c>
      <c r="F1455" s="22" t="s">
        <v>45797</v>
      </c>
      <c r="G1455" s="22" t="s">
        <v>8670</v>
      </c>
      <c r="H1455" s="22">
        <v>19934</v>
      </c>
      <c r="I1455" s="22" t="s">
        <v>8669</v>
      </c>
      <c r="J1455" s="22">
        <v>925.74</v>
      </c>
      <c r="K1455" s="22">
        <v>392.59</v>
      </c>
      <c r="L1455" s="22">
        <v>601.66</v>
      </c>
      <c r="M1455" s="23">
        <f t="shared" si="333"/>
        <v>639.99666666666656</v>
      </c>
      <c r="N1455" s="22">
        <v>444.76</v>
      </c>
      <c r="O1455" s="22">
        <v>809.55</v>
      </c>
      <c r="P1455" s="22">
        <v>415.11</v>
      </c>
      <c r="Q1455" s="23">
        <f t="shared" si="334"/>
        <v>556.47333333333336</v>
      </c>
      <c r="R1455" s="22">
        <v>521.87</v>
      </c>
      <c r="S1455" s="22">
        <v>400.98</v>
      </c>
      <c r="T1455" s="22">
        <v>667.31</v>
      </c>
      <c r="U1455" s="23">
        <f t="shared" si="335"/>
        <v>530.05333333333328</v>
      </c>
      <c r="V1455" s="24">
        <f t="shared" si="336"/>
        <v>0.8282126469408696</v>
      </c>
      <c r="W1455" s="22">
        <f t="shared" si="337"/>
        <v>0.8694941119484999</v>
      </c>
      <c r="Z1455" s="8" t="s">
        <v>77214</v>
      </c>
      <c r="AA1455" s="8" t="s">
        <v>48360</v>
      </c>
      <c r="AB1455" s="8" t="s">
        <v>77215</v>
      </c>
      <c r="AC1455" s="3" t="s">
        <v>77216</v>
      </c>
      <c r="AD1455" s="8" t="s">
        <v>77217</v>
      </c>
      <c r="AE1455" s="8" t="s">
        <v>48590</v>
      </c>
      <c r="AF1455" s="8" t="s">
        <v>77218</v>
      </c>
      <c r="AL1455" s="31" t="s">
        <v>22953</v>
      </c>
      <c r="AM1455" s="31" t="s">
        <v>33821</v>
      </c>
      <c r="AN1455" s="31" t="s">
        <v>33822</v>
      </c>
      <c r="AO1455" s="31" t="s">
        <v>22951</v>
      </c>
      <c r="AP1455" s="31">
        <v>72148</v>
      </c>
      <c r="AQ1455" s="31" t="s">
        <v>22950</v>
      </c>
      <c r="AR1455" s="31">
        <v>619.04999999999995</v>
      </c>
      <c r="AS1455" s="31">
        <v>221.18</v>
      </c>
      <c r="AT1455" s="31">
        <v>468.92</v>
      </c>
      <c r="AU1455" s="32">
        <f t="shared" si="338"/>
        <v>436.38333333333338</v>
      </c>
      <c r="AV1455" s="31">
        <v>848.97</v>
      </c>
      <c r="AW1455" s="31">
        <v>1061.01</v>
      </c>
      <c r="AX1455" s="31">
        <v>1026.18</v>
      </c>
      <c r="AY1455" s="32">
        <f t="shared" si="339"/>
        <v>978.71999999999991</v>
      </c>
      <c r="AZ1455" s="31">
        <v>1649.33</v>
      </c>
      <c r="BA1455" s="31">
        <v>1289.6099999999999</v>
      </c>
      <c r="BB1455" s="31">
        <v>1251.83</v>
      </c>
      <c r="BC1455" s="32">
        <f t="shared" si="340"/>
        <v>1396.9233333333332</v>
      </c>
      <c r="BD1455" s="33">
        <f t="shared" si="341"/>
        <v>3.2011381430699299</v>
      </c>
      <c r="BE1455" s="31">
        <f t="shared" si="342"/>
        <v>2.2427987625558563</v>
      </c>
      <c r="BH1455" s="8" t="s">
        <v>81256</v>
      </c>
      <c r="BI1455" s="8" t="s">
        <v>69906</v>
      </c>
      <c r="BJ1455" s="8" t="s">
        <v>67744</v>
      </c>
      <c r="BK1455" s="3" t="s">
        <v>37097</v>
      </c>
      <c r="BL1455" s="8" t="s">
        <v>67745</v>
      </c>
      <c r="BM1455" s="8" t="s">
        <v>48344</v>
      </c>
      <c r="BN1455" s="8" t="s">
        <v>67746</v>
      </c>
      <c r="BT1455" s="5" t="s">
        <v>5101</v>
      </c>
      <c r="BU1455" s="5" t="s">
        <v>44666</v>
      </c>
      <c r="BV1455" s="5" t="s">
        <v>44667</v>
      </c>
      <c r="BW1455" s="5" t="s">
        <v>5100</v>
      </c>
      <c r="BX1455" s="5">
        <v>66332</v>
      </c>
      <c r="BY1455" s="5" t="s">
        <v>5099</v>
      </c>
      <c r="BZ1455" s="5">
        <v>4349.3900000000003</v>
      </c>
      <c r="CA1455" s="5">
        <v>2671.28</v>
      </c>
      <c r="CB1455" s="5">
        <v>3793.99</v>
      </c>
      <c r="CC1455" s="6">
        <f t="shared" si="347"/>
        <v>3604.8866666666668</v>
      </c>
      <c r="CD1455" s="5">
        <v>3944.87</v>
      </c>
      <c r="CE1455" s="5">
        <v>3397.26</v>
      </c>
      <c r="CF1455" s="5">
        <v>2250.7199999999998</v>
      </c>
      <c r="CG1455" s="6">
        <f t="shared" si="346"/>
        <v>3197.6166666666668</v>
      </c>
      <c r="CH1455" s="5">
        <v>543.57000000000005</v>
      </c>
      <c r="CI1455" s="5">
        <v>802.8</v>
      </c>
      <c r="CJ1455" s="5">
        <v>307.77999999999997</v>
      </c>
      <c r="CK1455" s="6">
        <f t="shared" si="345"/>
        <v>551.38333333333333</v>
      </c>
      <c r="CL1455" s="7">
        <f t="shared" si="343"/>
        <v>0.15295441558033263</v>
      </c>
      <c r="CM1455" s="5">
        <f t="shared" si="344"/>
        <v>0.88702280053187066</v>
      </c>
      <c r="CP1455" s="8" t="s">
        <v>72322</v>
      </c>
      <c r="CQ1455" s="8" t="s">
        <v>69906</v>
      </c>
      <c r="CR1455" s="8" t="s">
        <v>51513</v>
      </c>
      <c r="CS1455" s="3" t="s">
        <v>47887</v>
      </c>
      <c r="CT1455" s="8" t="s">
        <v>51514</v>
      </c>
      <c r="CU1455" s="8" t="s">
        <v>48344</v>
      </c>
      <c r="CV1455" s="8" t="s">
        <v>51515</v>
      </c>
    </row>
    <row r="1456" spans="4:100">
      <c r="D1456" s="22" t="s">
        <v>27285</v>
      </c>
      <c r="E1456" s="22" t="s">
        <v>40692</v>
      </c>
      <c r="F1456" s="22" t="s">
        <v>41234</v>
      </c>
      <c r="G1456" s="22" t="s">
        <v>27283</v>
      </c>
      <c r="H1456" s="22">
        <v>54215</v>
      </c>
      <c r="I1456" s="22" t="s">
        <v>27282</v>
      </c>
      <c r="J1456" s="22">
        <v>472.46</v>
      </c>
      <c r="K1456" s="22">
        <v>142.62</v>
      </c>
      <c r="L1456" s="22">
        <v>2072.9299999999998</v>
      </c>
      <c r="M1456" s="23">
        <f t="shared" si="333"/>
        <v>896.00333333333322</v>
      </c>
      <c r="N1456" s="22">
        <v>359.21</v>
      </c>
      <c r="O1456" s="22">
        <v>171.15</v>
      </c>
      <c r="P1456" s="22">
        <v>100.91</v>
      </c>
      <c r="Q1456" s="23">
        <f t="shared" si="334"/>
        <v>210.42333333333332</v>
      </c>
      <c r="R1456" s="22">
        <v>649.73</v>
      </c>
      <c r="S1456" s="22">
        <v>552.87</v>
      </c>
      <c r="T1456" s="22">
        <v>1023.75</v>
      </c>
      <c r="U1456" s="23">
        <f t="shared" si="335"/>
        <v>742.11666666666667</v>
      </c>
      <c r="V1456" s="24">
        <f t="shared" si="336"/>
        <v>0.82825212703821793</v>
      </c>
      <c r="W1456" s="22">
        <f t="shared" si="337"/>
        <v>0.23484659655284021</v>
      </c>
      <c r="Z1456" s="8" t="s">
        <v>77214</v>
      </c>
      <c r="AA1456" s="8" t="s">
        <v>69906</v>
      </c>
      <c r="AB1456" s="8" t="s">
        <v>77215</v>
      </c>
      <c r="AC1456" s="3" t="s">
        <v>77216</v>
      </c>
      <c r="AD1456" s="8" t="s">
        <v>77217</v>
      </c>
      <c r="AE1456" s="8" t="s">
        <v>48590</v>
      </c>
      <c r="AF1456" s="8" t="s">
        <v>77218</v>
      </c>
      <c r="AL1456" s="31" t="s">
        <v>21148</v>
      </c>
      <c r="AM1456" s="31" t="s">
        <v>44838</v>
      </c>
      <c r="AN1456" s="31" t="s">
        <v>44839</v>
      </c>
      <c r="AO1456" s="31" t="s">
        <v>21147</v>
      </c>
      <c r="AP1456" s="31">
        <v>75785</v>
      </c>
      <c r="AQ1456" s="31" t="s">
        <v>21146</v>
      </c>
      <c r="AR1456" s="31">
        <v>39.590000000000003</v>
      </c>
      <c r="AS1456" s="31">
        <v>41.17</v>
      </c>
      <c r="AT1456" s="31">
        <v>68.16</v>
      </c>
      <c r="AU1456" s="32">
        <f t="shared" si="338"/>
        <v>49.640000000000008</v>
      </c>
      <c r="AV1456" s="31">
        <v>45.96</v>
      </c>
      <c r="AW1456" s="31">
        <v>53.39</v>
      </c>
      <c r="AX1456" s="31">
        <v>55.7</v>
      </c>
      <c r="AY1456" s="32">
        <f t="shared" si="339"/>
        <v>51.683333333333337</v>
      </c>
      <c r="AZ1456" s="31">
        <v>141.66999999999999</v>
      </c>
      <c r="BA1456" s="31">
        <v>208.17</v>
      </c>
      <c r="BB1456" s="31">
        <v>127.15</v>
      </c>
      <c r="BC1456" s="32">
        <f t="shared" si="340"/>
        <v>158.99666666666667</v>
      </c>
      <c r="BD1456" s="33">
        <f t="shared" si="341"/>
        <v>3.202994896588772</v>
      </c>
      <c r="BE1456" s="31">
        <f t="shared" si="342"/>
        <v>1.0411630405586891</v>
      </c>
      <c r="BH1456" s="8" t="s">
        <v>76995</v>
      </c>
      <c r="BI1456" s="8" t="s">
        <v>69906</v>
      </c>
      <c r="BJ1456" s="8" t="s">
        <v>59447</v>
      </c>
      <c r="BK1456" s="3" t="s">
        <v>38957</v>
      </c>
      <c r="BL1456" s="8" t="s">
        <v>59448</v>
      </c>
      <c r="BM1456" s="8" t="s">
        <v>48344</v>
      </c>
      <c r="BN1456" s="8" t="s">
        <v>59449</v>
      </c>
      <c r="BT1456" s="5" t="s">
        <v>29892</v>
      </c>
      <c r="BU1456" s="5" t="s">
        <v>35562</v>
      </c>
      <c r="BV1456" s="5" t="s">
        <v>35563</v>
      </c>
      <c r="BW1456" s="5" t="s">
        <v>29891</v>
      </c>
      <c r="BX1456" s="5" t="s">
        <v>30039</v>
      </c>
      <c r="BY1456" s="5" t="s">
        <v>30038</v>
      </c>
      <c r="BZ1456" s="5">
        <v>860.49</v>
      </c>
      <c r="CA1456" s="5">
        <v>984.97</v>
      </c>
      <c r="CB1456" s="5">
        <v>1820.77</v>
      </c>
      <c r="CC1456" s="6">
        <f t="shared" si="347"/>
        <v>1222.0766666666666</v>
      </c>
      <c r="CD1456" s="5">
        <v>301.93</v>
      </c>
      <c r="CE1456" s="5">
        <v>302.97000000000003</v>
      </c>
      <c r="CF1456" s="5">
        <v>542.08000000000004</v>
      </c>
      <c r="CG1456" s="6">
        <f t="shared" si="346"/>
        <v>382.32666666666665</v>
      </c>
      <c r="CH1456" s="5">
        <v>108.85</v>
      </c>
      <c r="CI1456" s="5">
        <v>398.12</v>
      </c>
      <c r="CJ1456" s="5">
        <v>53.86</v>
      </c>
      <c r="CK1456" s="6">
        <f t="shared" si="345"/>
        <v>186.94333333333336</v>
      </c>
      <c r="CL1456" s="7">
        <f t="shared" si="343"/>
        <v>0.15297185392078513</v>
      </c>
      <c r="CM1456" s="5">
        <f t="shared" si="344"/>
        <v>0.31284998486183357</v>
      </c>
      <c r="CP1456" s="8" t="s">
        <v>72323</v>
      </c>
      <c r="CQ1456" s="8" t="s">
        <v>48360</v>
      </c>
      <c r="CR1456" s="8" t="s">
        <v>72324</v>
      </c>
      <c r="CS1456" s="3" t="s">
        <v>72325</v>
      </c>
      <c r="CT1456" s="8" t="s">
        <v>72326</v>
      </c>
      <c r="CU1456" s="8" t="s">
        <v>48344</v>
      </c>
      <c r="CV1456" s="8" t="s">
        <v>72327</v>
      </c>
    </row>
    <row r="1457" spans="4:100">
      <c r="D1457" s="22" t="s">
        <v>22170</v>
      </c>
      <c r="E1457" s="22" t="s">
        <v>35820</v>
      </c>
      <c r="F1457" s="22" t="s">
        <v>35821</v>
      </c>
      <c r="G1457" s="22" t="s">
        <v>22169</v>
      </c>
      <c r="H1457" s="22">
        <v>171463</v>
      </c>
      <c r="I1457" s="22" t="s">
        <v>22168</v>
      </c>
      <c r="J1457" s="22">
        <v>3250.27</v>
      </c>
      <c r="K1457" s="22">
        <v>1335.99</v>
      </c>
      <c r="L1457" s="22">
        <v>463.75</v>
      </c>
      <c r="M1457" s="23">
        <f t="shared" si="333"/>
        <v>1683.3366666666668</v>
      </c>
      <c r="N1457" s="22">
        <v>1177.6300000000001</v>
      </c>
      <c r="O1457" s="22">
        <v>882.89</v>
      </c>
      <c r="P1457" s="22">
        <v>833.98</v>
      </c>
      <c r="Q1457" s="23">
        <f t="shared" si="334"/>
        <v>964.83333333333337</v>
      </c>
      <c r="R1457" s="22">
        <v>1590.42</v>
      </c>
      <c r="S1457" s="22">
        <v>1266.53</v>
      </c>
      <c r="T1457" s="22">
        <v>1327.02</v>
      </c>
      <c r="U1457" s="23">
        <f t="shared" si="335"/>
        <v>1394.6566666666665</v>
      </c>
      <c r="V1457" s="24">
        <f t="shared" si="336"/>
        <v>0.82850727028263293</v>
      </c>
      <c r="W1457" s="22">
        <f t="shared" si="337"/>
        <v>0.57316718184716464</v>
      </c>
      <c r="Z1457" s="8" t="s">
        <v>77219</v>
      </c>
      <c r="AA1457" s="8" t="s">
        <v>48346</v>
      </c>
      <c r="AB1457" s="8" t="s">
        <v>48347</v>
      </c>
      <c r="AC1457" s="3" t="s">
        <v>48346</v>
      </c>
      <c r="AD1457" s="8" t="s">
        <v>48346</v>
      </c>
      <c r="AE1457" s="8" t="s">
        <v>48346</v>
      </c>
      <c r="AF1457" s="8" t="s">
        <v>48346</v>
      </c>
      <c r="AL1457" s="31" t="s">
        <v>31724</v>
      </c>
      <c r="AM1457" s="31" t="s">
        <v>34997</v>
      </c>
      <c r="AN1457" s="31" t="s">
        <v>34998</v>
      </c>
      <c r="AO1457" s="31" t="s">
        <v>6884</v>
      </c>
      <c r="AP1457" s="31">
        <v>103537</v>
      </c>
      <c r="AQ1457" s="31" t="s">
        <v>6883</v>
      </c>
      <c r="AR1457" s="31">
        <v>1243.47</v>
      </c>
      <c r="AS1457" s="31">
        <v>413.62</v>
      </c>
      <c r="AT1457" s="31">
        <v>515.41</v>
      </c>
      <c r="AU1457" s="32">
        <f t="shared" si="338"/>
        <v>724.16666666666663</v>
      </c>
      <c r="AV1457" s="31">
        <v>1323.29</v>
      </c>
      <c r="AW1457" s="31">
        <v>1702.6</v>
      </c>
      <c r="AX1457" s="31">
        <v>862.37</v>
      </c>
      <c r="AY1457" s="32">
        <f t="shared" si="339"/>
        <v>1296.0866666666666</v>
      </c>
      <c r="AZ1457" s="31">
        <v>2456.25</v>
      </c>
      <c r="BA1457" s="31">
        <v>2870.82</v>
      </c>
      <c r="BB1457" s="31">
        <v>1632.19</v>
      </c>
      <c r="BC1457" s="32">
        <f t="shared" si="340"/>
        <v>2319.7533333333336</v>
      </c>
      <c r="BD1457" s="33">
        <f t="shared" si="341"/>
        <v>3.2033417721518993</v>
      </c>
      <c r="BE1457" s="31">
        <f t="shared" si="342"/>
        <v>1.7897629459148445</v>
      </c>
      <c r="BH1457" s="8" t="s">
        <v>81257</v>
      </c>
      <c r="BI1457" s="8" t="s">
        <v>69906</v>
      </c>
      <c r="BJ1457" s="8" t="s">
        <v>67747</v>
      </c>
      <c r="BK1457" s="3" t="s">
        <v>42127</v>
      </c>
      <c r="BL1457" s="8" t="s">
        <v>67748</v>
      </c>
      <c r="BM1457" s="8" t="s">
        <v>48344</v>
      </c>
      <c r="BN1457" s="8" t="s">
        <v>67749</v>
      </c>
      <c r="BT1457" s="5" t="s">
        <v>13403</v>
      </c>
      <c r="BU1457" s="5" t="s">
        <v>34176</v>
      </c>
      <c r="BV1457" s="5" t="s">
        <v>34177</v>
      </c>
      <c r="BW1457" s="5" t="s">
        <v>13402</v>
      </c>
      <c r="BX1457" s="5">
        <v>58810</v>
      </c>
      <c r="BY1457" s="5" t="s">
        <v>13401</v>
      </c>
      <c r="BZ1457" s="5">
        <v>3909.63</v>
      </c>
      <c r="CA1457" s="5">
        <v>3854.77</v>
      </c>
      <c r="CB1457" s="5">
        <v>2963.86</v>
      </c>
      <c r="CC1457" s="6">
        <f t="shared" si="347"/>
        <v>3576.0866666666666</v>
      </c>
      <c r="CD1457" s="5">
        <v>1913.95</v>
      </c>
      <c r="CE1457" s="5">
        <v>2632.12</v>
      </c>
      <c r="CF1457" s="5">
        <v>1130.02</v>
      </c>
      <c r="CG1457" s="6">
        <f t="shared" si="346"/>
        <v>1892.03</v>
      </c>
      <c r="CH1457" s="5">
        <v>606.64</v>
      </c>
      <c r="CI1457" s="5">
        <v>776.18</v>
      </c>
      <c r="CJ1457" s="5">
        <v>258.83</v>
      </c>
      <c r="CK1457" s="6">
        <f t="shared" si="345"/>
        <v>547.21666666666658</v>
      </c>
      <c r="CL1457" s="7">
        <f t="shared" si="343"/>
        <v>0.15302108636442441</v>
      </c>
      <c r="CM1457" s="5">
        <f t="shared" si="344"/>
        <v>0.5290783407560965</v>
      </c>
      <c r="CP1457" s="8" t="s">
        <v>72323</v>
      </c>
      <c r="CQ1457" s="8" t="s">
        <v>69906</v>
      </c>
      <c r="CR1457" s="8" t="s">
        <v>72324</v>
      </c>
      <c r="CS1457" s="3" t="s">
        <v>72325</v>
      </c>
      <c r="CT1457" s="8" t="s">
        <v>72326</v>
      </c>
      <c r="CU1457" s="8" t="s">
        <v>48344</v>
      </c>
      <c r="CV1457" s="8" t="s">
        <v>72327</v>
      </c>
    </row>
    <row r="1458" spans="4:100">
      <c r="D1458" s="22" t="s">
        <v>5624</v>
      </c>
      <c r="E1458" s="22" t="s">
        <v>40857</v>
      </c>
      <c r="F1458" s="22" t="s">
        <v>40858</v>
      </c>
      <c r="G1458" s="22" t="s">
        <v>5623</v>
      </c>
      <c r="H1458" s="22" t="s">
        <v>5622</v>
      </c>
      <c r="I1458" s="22" t="s">
        <v>5621</v>
      </c>
      <c r="J1458" s="22">
        <v>254.9</v>
      </c>
      <c r="K1458" s="22">
        <v>189.15</v>
      </c>
      <c r="L1458" s="22">
        <v>21.53</v>
      </c>
      <c r="M1458" s="23">
        <f t="shared" si="333"/>
        <v>155.19333333333336</v>
      </c>
      <c r="N1458" s="22">
        <v>101.56</v>
      </c>
      <c r="O1458" s="22">
        <v>38.82</v>
      </c>
      <c r="P1458" s="22">
        <v>72.67</v>
      </c>
      <c r="Q1458" s="23">
        <f t="shared" si="334"/>
        <v>71.016666666666666</v>
      </c>
      <c r="R1458" s="22">
        <v>128.66999999999999</v>
      </c>
      <c r="S1458" s="22">
        <v>111.08</v>
      </c>
      <c r="T1458" s="22">
        <v>146.05000000000001</v>
      </c>
      <c r="U1458" s="23">
        <f t="shared" si="335"/>
        <v>128.6</v>
      </c>
      <c r="V1458" s="24">
        <f t="shared" si="336"/>
        <v>0.82864384208943664</v>
      </c>
      <c r="W1458" s="22">
        <f t="shared" si="337"/>
        <v>0.45760127153228225</v>
      </c>
      <c r="Z1458" s="8" t="s">
        <v>77220</v>
      </c>
      <c r="AA1458" s="8" t="s">
        <v>69906</v>
      </c>
      <c r="AB1458" s="8" t="s">
        <v>62425</v>
      </c>
      <c r="AC1458" s="3" t="s">
        <v>62426</v>
      </c>
      <c r="AD1458" s="8" t="s">
        <v>62427</v>
      </c>
      <c r="AE1458" s="8" t="s">
        <v>48590</v>
      </c>
      <c r="AF1458" s="8" t="s">
        <v>62428</v>
      </c>
      <c r="AL1458" s="31" t="s">
        <v>24835</v>
      </c>
      <c r="AM1458" s="31" t="s">
        <v>33332</v>
      </c>
      <c r="AN1458" s="31" t="s">
        <v>33333</v>
      </c>
      <c r="AO1458" s="31" t="s">
        <v>24833</v>
      </c>
      <c r="AP1458" s="31">
        <v>70349</v>
      </c>
      <c r="AQ1458" s="31" t="s">
        <v>24832</v>
      </c>
      <c r="AR1458" s="31">
        <v>916.27</v>
      </c>
      <c r="AS1458" s="31">
        <v>851.85</v>
      </c>
      <c r="AT1458" s="31">
        <v>703.76</v>
      </c>
      <c r="AU1458" s="32">
        <f t="shared" si="338"/>
        <v>823.96</v>
      </c>
      <c r="AV1458" s="31">
        <v>1388.67</v>
      </c>
      <c r="AW1458" s="31">
        <v>1222.75</v>
      </c>
      <c r="AX1458" s="31">
        <v>1252.3399999999999</v>
      </c>
      <c r="AY1458" s="32">
        <f t="shared" si="339"/>
        <v>1287.92</v>
      </c>
      <c r="AZ1458" s="31">
        <v>2705.45</v>
      </c>
      <c r="BA1458" s="31">
        <v>2699.43</v>
      </c>
      <c r="BB1458" s="31">
        <v>2514.7199999999998</v>
      </c>
      <c r="BC1458" s="32">
        <f t="shared" si="340"/>
        <v>2639.8666666666663</v>
      </c>
      <c r="BD1458" s="33">
        <f t="shared" si="341"/>
        <v>3.2038772108678408</v>
      </c>
      <c r="BE1458" s="31">
        <f t="shared" si="342"/>
        <v>1.563085586678965</v>
      </c>
      <c r="BH1458" s="8" t="s">
        <v>81258</v>
      </c>
      <c r="BI1458" s="8" t="s">
        <v>69906</v>
      </c>
      <c r="BJ1458" s="8" t="s">
        <v>67750</v>
      </c>
      <c r="BK1458" s="3" t="s">
        <v>37753</v>
      </c>
      <c r="BL1458" s="8" t="s">
        <v>67751</v>
      </c>
      <c r="BM1458" s="8" t="s">
        <v>48344</v>
      </c>
      <c r="BN1458" s="8" t="s">
        <v>67752</v>
      </c>
      <c r="BT1458" s="5" t="s">
        <v>21296</v>
      </c>
      <c r="BU1458" s="5" t="s">
        <v>38200</v>
      </c>
      <c r="BV1458" s="5" t="s">
        <v>38201</v>
      </c>
      <c r="BW1458" s="5" t="s">
        <v>21295</v>
      </c>
      <c r="BX1458" s="5">
        <v>633640</v>
      </c>
      <c r="BY1458" s="5" t="s">
        <v>21294</v>
      </c>
      <c r="BZ1458" s="5">
        <v>430.15</v>
      </c>
      <c r="CA1458" s="5">
        <v>243.32</v>
      </c>
      <c r="CB1458" s="5">
        <v>1115.19</v>
      </c>
      <c r="CC1458" s="6">
        <f t="shared" si="347"/>
        <v>596.22</v>
      </c>
      <c r="CD1458" s="5">
        <v>157.53</v>
      </c>
      <c r="CE1458" s="5">
        <v>210.18</v>
      </c>
      <c r="CF1458" s="5">
        <v>31.77</v>
      </c>
      <c r="CG1458" s="6">
        <f t="shared" si="346"/>
        <v>133.16</v>
      </c>
      <c r="CH1458" s="5">
        <v>114.35</v>
      </c>
      <c r="CI1458" s="5">
        <v>48.7</v>
      </c>
      <c r="CJ1458" s="5">
        <v>110.76</v>
      </c>
      <c r="CK1458" s="6">
        <f t="shared" si="345"/>
        <v>91.27</v>
      </c>
      <c r="CL1458" s="7">
        <f t="shared" si="343"/>
        <v>0.15308107745463082</v>
      </c>
      <c r="CM1458" s="5">
        <f t="shared" si="344"/>
        <v>0.22334037771292475</v>
      </c>
      <c r="CP1458" s="8" t="s">
        <v>72328</v>
      </c>
      <c r="CQ1458" s="8" t="s">
        <v>48360</v>
      </c>
      <c r="CR1458" s="8" t="s">
        <v>72329</v>
      </c>
      <c r="CS1458" s="3" t="s">
        <v>72330</v>
      </c>
      <c r="CT1458" s="8" t="s">
        <v>72331</v>
      </c>
      <c r="CU1458" s="8" t="s">
        <v>48344</v>
      </c>
      <c r="CV1458" s="8" t="s">
        <v>72332</v>
      </c>
    </row>
    <row r="1459" spans="4:100">
      <c r="D1459" s="22" t="s">
        <v>19659</v>
      </c>
      <c r="E1459" s="22" t="s">
        <v>39487</v>
      </c>
      <c r="F1459" s="22" t="s">
        <v>39488</v>
      </c>
      <c r="G1459" s="22" t="s">
        <v>19658</v>
      </c>
      <c r="H1459" s="22">
        <v>235132</v>
      </c>
      <c r="I1459" s="22" t="s">
        <v>19657</v>
      </c>
      <c r="J1459" s="22">
        <v>600.48</v>
      </c>
      <c r="K1459" s="22">
        <v>230.11</v>
      </c>
      <c r="L1459" s="22">
        <v>102.89</v>
      </c>
      <c r="M1459" s="23">
        <f t="shared" si="333"/>
        <v>311.16000000000003</v>
      </c>
      <c r="N1459" s="22">
        <v>598.16999999999996</v>
      </c>
      <c r="O1459" s="22">
        <v>302.56</v>
      </c>
      <c r="P1459" s="22">
        <v>814.18</v>
      </c>
      <c r="Q1459" s="23">
        <f t="shared" si="334"/>
        <v>571.63666666666666</v>
      </c>
      <c r="R1459" s="22">
        <v>322.64</v>
      </c>
      <c r="S1459" s="22">
        <v>214.77</v>
      </c>
      <c r="T1459" s="22">
        <v>236.34</v>
      </c>
      <c r="U1459" s="23">
        <f t="shared" si="335"/>
        <v>257.91666666666669</v>
      </c>
      <c r="V1459" s="24">
        <f t="shared" si="336"/>
        <v>0.82888760337661227</v>
      </c>
      <c r="W1459" s="22">
        <f t="shared" si="337"/>
        <v>1.8371148819471224</v>
      </c>
      <c r="Z1459" s="8" t="s">
        <v>77221</v>
      </c>
      <c r="AA1459" s="8" t="s">
        <v>69906</v>
      </c>
      <c r="AB1459" s="8" t="s">
        <v>77222</v>
      </c>
      <c r="AC1459" s="3" t="s">
        <v>77223</v>
      </c>
      <c r="AD1459" s="8" t="s">
        <v>77224</v>
      </c>
      <c r="AE1459" s="8" t="s">
        <v>48590</v>
      </c>
      <c r="AF1459" s="8" t="s">
        <v>77225</v>
      </c>
      <c r="AL1459" s="31" t="s">
        <v>10691</v>
      </c>
      <c r="AM1459" s="31" t="s">
        <v>36673</v>
      </c>
      <c r="AN1459" s="31" t="s">
        <v>36674</v>
      </c>
      <c r="AO1459" s="31" t="s">
        <v>10690</v>
      </c>
      <c r="AP1459" s="31">
        <v>17966</v>
      </c>
      <c r="AQ1459" s="31" t="s">
        <v>10689</v>
      </c>
      <c r="AR1459" s="31">
        <v>920.8</v>
      </c>
      <c r="AS1459" s="31">
        <v>992.55</v>
      </c>
      <c r="AT1459" s="31">
        <v>927.73</v>
      </c>
      <c r="AU1459" s="32">
        <f t="shared" si="338"/>
        <v>947.02666666666664</v>
      </c>
      <c r="AV1459" s="31">
        <v>1412.65</v>
      </c>
      <c r="AW1459" s="31">
        <v>1130.67</v>
      </c>
      <c r="AX1459" s="31">
        <v>1946.69</v>
      </c>
      <c r="AY1459" s="32">
        <f t="shared" si="339"/>
        <v>1496.67</v>
      </c>
      <c r="AZ1459" s="31">
        <v>2945.37</v>
      </c>
      <c r="BA1459" s="31">
        <v>2830.79</v>
      </c>
      <c r="BB1459" s="31">
        <v>3332.32</v>
      </c>
      <c r="BC1459" s="32">
        <f t="shared" si="340"/>
        <v>3036.16</v>
      </c>
      <c r="BD1459" s="33">
        <f t="shared" si="341"/>
        <v>3.2059920875160151</v>
      </c>
      <c r="BE1459" s="31">
        <f t="shared" si="342"/>
        <v>1.5803884438312192</v>
      </c>
      <c r="BH1459" s="8" t="s">
        <v>81259</v>
      </c>
      <c r="BI1459" s="8" t="s">
        <v>69906</v>
      </c>
      <c r="BJ1459" s="8" t="s">
        <v>67753</v>
      </c>
      <c r="BK1459" s="3" t="s">
        <v>40334</v>
      </c>
      <c r="BL1459" s="8" t="s">
        <v>67754</v>
      </c>
      <c r="BM1459" s="8" t="s">
        <v>48344</v>
      </c>
      <c r="BN1459" s="8" t="s">
        <v>67755</v>
      </c>
      <c r="BT1459" s="5" t="s">
        <v>8294</v>
      </c>
      <c r="BU1459" s="5" t="s">
        <v>36934</v>
      </c>
      <c r="BV1459" s="5" t="s">
        <v>36935</v>
      </c>
      <c r="BW1459" s="5" t="s">
        <v>8293</v>
      </c>
      <c r="BX1459" s="5">
        <v>68272</v>
      </c>
      <c r="BY1459" s="5" t="s">
        <v>8292</v>
      </c>
      <c r="BZ1459" s="5">
        <v>176.59</v>
      </c>
      <c r="CA1459" s="5">
        <v>398.49</v>
      </c>
      <c r="CB1459" s="5">
        <v>649.45000000000005</v>
      </c>
      <c r="CC1459" s="6">
        <f t="shared" si="347"/>
        <v>408.17666666666673</v>
      </c>
      <c r="CD1459" s="5">
        <v>89.11</v>
      </c>
      <c r="CE1459" s="5">
        <v>85.33</v>
      </c>
      <c r="CF1459" s="5">
        <v>158.78</v>
      </c>
      <c r="CG1459" s="6">
        <f t="shared" si="346"/>
        <v>111.07333333333334</v>
      </c>
      <c r="CH1459" s="5">
        <v>79.81</v>
      </c>
      <c r="CI1459" s="5">
        <v>68.599999999999994</v>
      </c>
      <c r="CJ1459" s="5">
        <v>39.200000000000003</v>
      </c>
      <c r="CK1459" s="6">
        <f t="shared" si="345"/>
        <v>62.536666666666669</v>
      </c>
      <c r="CL1459" s="7">
        <f t="shared" si="343"/>
        <v>0.1532098029448033</v>
      </c>
      <c r="CM1459" s="5">
        <f t="shared" si="344"/>
        <v>0.27212073203596476</v>
      </c>
      <c r="CP1459" s="8" t="s">
        <v>72328</v>
      </c>
      <c r="CQ1459" s="8" t="s">
        <v>69906</v>
      </c>
      <c r="CR1459" s="8" t="s">
        <v>72329</v>
      </c>
      <c r="CS1459" s="3" t="s">
        <v>72330</v>
      </c>
      <c r="CT1459" s="8" t="s">
        <v>72331</v>
      </c>
      <c r="CU1459" s="8" t="s">
        <v>48344</v>
      </c>
      <c r="CV1459" s="8" t="s">
        <v>72332</v>
      </c>
    </row>
    <row r="1460" spans="4:100">
      <c r="D1460" s="22" t="s">
        <v>12024</v>
      </c>
      <c r="E1460" s="22" t="s">
        <v>35596</v>
      </c>
      <c r="F1460" s="22" t="s">
        <v>44182</v>
      </c>
      <c r="G1460" s="22" t="s">
        <v>12023</v>
      </c>
      <c r="H1460" s="22">
        <v>67951</v>
      </c>
      <c r="I1460" s="22" t="s">
        <v>12022</v>
      </c>
      <c r="J1460" s="22">
        <v>1087.8</v>
      </c>
      <c r="K1460" s="22">
        <v>2052.41</v>
      </c>
      <c r="L1460" s="22">
        <v>1775.81</v>
      </c>
      <c r="M1460" s="23">
        <f t="shared" si="333"/>
        <v>1638.6733333333334</v>
      </c>
      <c r="N1460" s="22">
        <v>1531.26</v>
      </c>
      <c r="O1460" s="22">
        <v>1777.54</v>
      </c>
      <c r="P1460" s="22">
        <v>2331.7199999999998</v>
      </c>
      <c r="Q1460" s="23">
        <f t="shared" si="334"/>
        <v>1880.1733333333334</v>
      </c>
      <c r="R1460" s="22">
        <v>1430.36</v>
      </c>
      <c r="S1460" s="22">
        <v>1353.71</v>
      </c>
      <c r="T1460" s="22">
        <v>1292.83</v>
      </c>
      <c r="U1460" s="23">
        <f t="shared" si="335"/>
        <v>1358.9666666666665</v>
      </c>
      <c r="V1460" s="24">
        <f t="shared" si="336"/>
        <v>0.82930907522752129</v>
      </c>
      <c r="W1460" s="22">
        <f t="shared" si="337"/>
        <v>1.1473753158042481</v>
      </c>
      <c r="Z1460" s="8" t="s">
        <v>77226</v>
      </c>
      <c r="AA1460" s="8" t="s">
        <v>69906</v>
      </c>
      <c r="AB1460" s="8" t="s">
        <v>77227</v>
      </c>
      <c r="AC1460" s="3" t="s">
        <v>77228</v>
      </c>
      <c r="AD1460" s="8" t="s">
        <v>77229</v>
      </c>
      <c r="AE1460" s="8" t="s">
        <v>48590</v>
      </c>
      <c r="AF1460" s="8" t="s">
        <v>77230</v>
      </c>
      <c r="AL1460" s="31" t="s">
        <v>12557</v>
      </c>
      <c r="AM1460" s="31" t="s">
        <v>33729</v>
      </c>
      <c r="AN1460" s="31" t="s">
        <v>33730</v>
      </c>
      <c r="AO1460" s="31" t="s">
        <v>12556</v>
      </c>
      <c r="AP1460" s="31">
        <v>21420</v>
      </c>
      <c r="AQ1460" s="31" t="s">
        <v>12555</v>
      </c>
      <c r="AR1460" s="31">
        <v>738.74</v>
      </c>
      <c r="AS1460" s="31">
        <v>695.72</v>
      </c>
      <c r="AT1460" s="31">
        <v>619.94000000000005</v>
      </c>
      <c r="AU1460" s="32">
        <f t="shared" si="338"/>
        <v>684.80000000000007</v>
      </c>
      <c r="AV1460" s="31">
        <v>1037.55</v>
      </c>
      <c r="AW1460" s="31">
        <v>1265.97</v>
      </c>
      <c r="AX1460" s="31">
        <v>1018.66</v>
      </c>
      <c r="AY1460" s="32">
        <f t="shared" si="339"/>
        <v>1107.3933333333332</v>
      </c>
      <c r="AZ1460" s="31">
        <v>2352.41</v>
      </c>
      <c r="BA1460" s="31">
        <v>2203.77</v>
      </c>
      <c r="BB1460" s="31">
        <v>2035.37</v>
      </c>
      <c r="BC1460" s="32">
        <f t="shared" si="340"/>
        <v>2197.1833333333334</v>
      </c>
      <c r="BD1460" s="33">
        <f t="shared" si="341"/>
        <v>3.2085036993769469</v>
      </c>
      <c r="BE1460" s="31">
        <f t="shared" si="342"/>
        <v>1.6171047507788159</v>
      </c>
      <c r="BH1460" s="8" t="s">
        <v>81260</v>
      </c>
      <c r="BI1460" s="8" t="s">
        <v>69906</v>
      </c>
      <c r="BJ1460" s="8" t="s">
        <v>67756</v>
      </c>
      <c r="BK1460" s="3" t="s">
        <v>41978</v>
      </c>
      <c r="BL1460" s="8" t="s">
        <v>67757</v>
      </c>
      <c r="BM1460" s="8" t="s">
        <v>48344</v>
      </c>
      <c r="BN1460" s="8" t="s">
        <v>67758</v>
      </c>
      <c r="BT1460" s="5" t="s">
        <v>30369</v>
      </c>
      <c r="BU1460" s="5" t="s">
        <v>46642</v>
      </c>
      <c r="BV1460" s="5" t="s">
        <v>46643</v>
      </c>
      <c r="BW1460" s="5" t="s">
        <v>30492</v>
      </c>
      <c r="BX1460" s="5">
        <v>11974</v>
      </c>
      <c r="BY1460" s="5" t="s">
        <v>30491</v>
      </c>
      <c r="BZ1460" s="5">
        <v>2296.0300000000002</v>
      </c>
      <c r="CA1460" s="5">
        <v>1096.99</v>
      </c>
      <c r="CB1460" s="5">
        <v>1037.1099999999999</v>
      </c>
      <c r="CC1460" s="6">
        <f t="shared" si="347"/>
        <v>1476.71</v>
      </c>
      <c r="CD1460" s="5">
        <v>2713.6</v>
      </c>
      <c r="CE1460" s="5">
        <v>1780.75</v>
      </c>
      <c r="CF1460" s="5">
        <v>586.29</v>
      </c>
      <c r="CG1460" s="6">
        <f t="shared" si="346"/>
        <v>1693.5466666666669</v>
      </c>
      <c r="CH1460" s="5">
        <v>420.7</v>
      </c>
      <c r="CI1460" s="5">
        <v>206.52</v>
      </c>
      <c r="CJ1460" s="5">
        <v>51.66</v>
      </c>
      <c r="CK1460" s="6">
        <f t="shared" si="345"/>
        <v>226.29333333333332</v>
      </c>
      <c r="CL1460" s="7">
        <f t="shared" si="343"/>
        <v>0.15324155273095821</v>
      </c>
      <c r="CM1460" s="5">
        <f t="shared" si="344"/>
        <v>1.146837677449646</v>
      </c>
      <c r="CP1460" s="8" t="s">
        <v>72333</v>
      </c>
      <c r="CQ1460" s="8" t="s">
        <v>48360</v>
      </c>
      <c r="CR1460" s="8" t="s">
        <v>72329</v>
      </c>
      <c r="CS1460" s="3" t="s">
        <v>72330</v>
      </c>
      <c r="CT1460" s="8" t="s">
        <v>72331</v>
      </c>
      <c r="CU1460" s="8" t="s">
        <v>48344</v>
      </c>
      <c r="CV1460" s="8" t="s">
        <v>72332</v>
      </c>
    </row>
    <row r="1461" spans="4:100">
      <c r="D1461" s="22" t="s">
        <v>30956</v>
      </c>
      <c r="E1461" s="22" t="s">
        <v>35632</v>
      </c>
      <c r="F1461" s="22" t="s">
        <v>35633</v>
      </c>
      <c r="G1461" s="22" t="s">
        <v>30955</v>
      </c>
      <c r="H1461" s="22">
        <v>26416</v>
      </c>
      <c r="I1461" s="22" t="s">
        <v>30954</v>
      </c>
      <c r="J1461" s="22">
        <v>131.9</v>
      </c>
      <c r="K1461" s="22">
        <v>187.63</v>
      </c>
      <c r="L1461" s="22">
        <v>98.81</v>
      </c>
      <c r="M1461" s="23">
        <f t="shared" si="333"/>
        <v>139.44666666666666</v>
      </c>
      <c r="N1461" s="22">
        <v>225.72</v>
      </c>
      <c r="O1461" s="22">
        <v>155.74</v>
      </c>
      <c r="P1461" s="22">
        <v>203.44</v>
      </c>
      <c r="Q1461" s="23">
        <f t="shared" si="334"/>
        <v>194.9666666666667</v>
      </c>
      <c r="R1461" s="22">
        <v>146.16999999999999</v>
      </c>
      <c r="S1461" s="22">
        <v>130.94999999999999</v>
      </c>
      <c r="T1461" s="22">
        <v>69.900000000000006</v>
      </c>
      <c r="U1461" s="23">
        <f t="shared" si="335"/>
        <v>115.67333333333333</v>
      </c>
      <c r="V1461" s="24">
        <f t="shared" si="336"/>
        <v>0.8295166610890663</v>
      </c>
      <c r="W1461" s="22">
        <f t="shared" si="337"/>
        <v>1.3981450494812835</v>
      </c>
      <c r="Z1461" s="8" t="s">
        <v>77231</v>
      </c>
      <c r="AA1461" s="8" t="s">
        <v>69906</v>
      </c>
      <c r="AB1461" s="8" t="s">
        <v>77232</v>
      </c>
      <c r="AC1461" s="3" t="s">
        <v>77233</v>
      </c>
      <c r="AD1461" s="8" t="s">
        <v>77234</v>
      </c>
      <c r="AE1461" s="8" t="s">
        <v>48590</v>
      </c>
      <c r="AF1461" s="8" t="s">
        <v>77235</v>
      </c>
      <c r="AL1461" s="31" t="s">
        <v>7461</v>
      </c>
      <c r="AM1461" s="31" t="s">
        <v>41216</v>
      </c>
      <c r="AN1461" s="31" t="s">
        <v>41217</v>
      </c>
      <c r="AO1461" s="31" t="s">
        <v>7460</v>
      </c>
      <c r="AP1461" s="31">
        <v>17912</v>
      </c>
      <c r="AQ1461" s="31" t="s">
        <v>7459</v>
      </c>
      <c r="AR1461" s="31">
        <v>103.68</v>
      </c>
      <c r="AS1461" s="31">
        <v>153.15</v>
      </c>
      <c r="AT1461" s="31">
        <v>95.86</v>
      </c>
      <c r="AU1461" s="32">
        <f t="shared" si="338"/>
        <v>117.56333333333335</v>
      </c>
      <c r="AV1461" s="31">
        <v>85.31</v>
      </c>
      <c r="AW1461" s="31">
        <v>174.56</v>
      </c>
      <c r="AX1461" s="31">
        <v>256.72000000000003</v>
      </c>
      <c r="AY1461" s="32">
        <f t="shared" si="339"/>
        <v>172.19666666666669</v>
      </c>
      <c r="AZ1461" s="31">
        <v>225.62</v>
      </c>
      <c r="BA1461" s="31">
        <v>488.6</v>
      </c>
      <c r="BB1461" s="31">
        <v>417.48</v>
      </c>
      <c r="BC1461" s="32">
        <f t="shared" si="340"/>
        <v>377.23333333333335</v>
      </c>
      <c r="BD1461" s="33">
        <f t="shared" si="341"/>
        <v>3.2087669057812809</v>
      </c>
      <c r="BE1461" s="31">
        <f t="shared" si="342"/>
        <v>1.4647140548356914</v>
      </c>
      <c r="BH1461" s="8" t="s">
        <v>81261</v>
      </c>
      <c r="BI1461" s="8" t="s">
        <v>69906</v>
      </c>
      <c r="BJ1461" s="8" t="s">
        <v>67759</v>
      </c>
      <c r="BK1461" s="3" t="s">
        <v>37542</v>
      </c>
      <c r="BL1461" s="8" t="s">
        <v>67760</v>
      </c>
      <c r="BM1461" s="8" t="s">
        <v>48344</v>
      </c>
      <c r="BN1461" s="8" t="s">
        <v>67761</v>
      </c>
      <c r="BT1461" s="5" t="s">
        <v>9707</v>
      </c>
      <c r="BU1461" s="5" t="s">
        <v>38993</v>
      </c>
      <c r="BV1461" s="5" t="s">
        <v>38994</v>
      </c>
      <c r="BW1461" s="5" t="s">
        <v>9706</v>
      </c>
      <c r="BX1461" s="5">
        <v>27059</v>
      </c>
      <c r="BY1461" s="5" t="s">
        <v>9705</v>
      </c>
      <c r="BZ1461" s="5">
        <v>836.49</v>
      </c>
      <c r="CA1461" s="5">
        <v>2364.2600000000002</v>
      </c>
      <c r="CB1461" s="5">
        <v>637.84</v>
      </c>
      <c r="CC1461" s="6">
        <f t="shared" si="347"/>
        <v>1279.53</v>
      </c>
      <c r="CD1461" s="5">
        <v>623.89</v>
      </c>
      <c r="CE1461" s="5">
        <v>284.32</v>
      </c>
      <c r="CF1461" s="5">
        <v>406.35</v>
      </c>
      <c r="CG1461" s="6">
        <f t="shared" si="346"/>
        <v>438.18666666666667</v>
      </c>
      <c r="CH1461" s="5">
        <v>376.64</v>
      </c>
      <c r="CI1461" s="5">
        <v>33.49</v>
      </c>
      <c r="CJ1461" s="5">
        <v>178.15</v>
      </c>
      <c r="CK1461" s="6">
        <f t="shared" si="345"/>
        <v>196.09333333333333</v>
      </c>
      <c r="CL1461" s="7">
        <f t="shared" si="343"/>
        <v>0.15325418968944327</v>
      </c>
      <c r="CM1461" s="5">
        <f t="shared" si="344"/>
        <v>0.34245908002678066</v>
      </c>
      <c r="CP1461" s="8" t="s">
        <v>72334</v>
      </c>
      <c r="CQ1461" s="8" t="s">
        <v>48360</v>
      </c>
      <c r="CR1461" s="8" t="s">
        <v>72324</v>
      </c>
      <c r="CS1461" s="3" t="s">
        <v>72325</v>
      </c>
      <c r="CT1461" s="8" t="s">
        <v>72326</v>
      </c>
      <c r="CU1461" s="8" t="s">
        <v>48344</v>
      </c>
      <c r="CV1461" s="8" t="s">
        <v>72327</v>
      </c>
    </row>
    <row r="1462" spans="4:100">
      <c r="D1462" s="22" t="s">
        <v>12419</v>
      </c>
      <c r="E1462" s="22" t="s">
        <v>34689</v>
      </c>
      <c r="F1462" s="22" t="s">
        <v>34690</v>
      </c>
      <c r="G1462" s="22" t="s">
        <v>12418</v>
      </c>
      <c r="H1462" s="22">
        <v>668303</v>
      </c>
      <c r="I1462" s="22" t="s">
        <v>12417</v>
      </c>
      <c r="J1462" s="22">
        <v>319.92</v>
      </c>
      <c r="K1462" s="22">
        <v>427.83</v>
      </c>
      <c r="L1462" s="22">
        <v>517.86</v>
      </c>
      <c r="M1462" s="23">
        <f t="shared" si="333"/>
        <v>421.87000000000006</v>
      </c>
      <c r="N1462" s="22">
        <v>250.96</v>
      </c>
      <c r="O1462" s="22">
        <v>291.22000000000003</v>
      </c>
      <c r="P1462" s="22">
        <v>169.9</v>
      </c>
      <c r="Q1462" s="23">
        <f t="shared" si="334"/>
        <v>237.36</v>
      </c>
      <c r="R1462" s="22">
        <v>334.04</v>
      </c>
      <c r="S1462" s="22">
        <v>362.85</v>
      </c>
      <c r="T1462" s="22">
        <v>353.48</v>
      </c>
      <c r="U1462" s="23">
        <f t="shared" si="335"/>
        <v>350.12333333333339</v>
      </c>
      <c r="V1462" s="24">
        <f t="shared" si="336"/>
        <v>0.82993181153751949</v>
      </c>
      <c r="W1462" s="22">
        <f t="shared" si="337"/>
        <v>0.56263777941071891</v>
      </c>
      <c r="Z1462" s="8" t="s">
        <v>77236</v>
      </c>
      <c r="AA1462" s="8" t="s">
        <v>69906</v>
      </c>
      <c r="AB1462" s="8" t="s">
        <v>77237</v>
      </c>
      <c r="AC1462" s="3" t="s">
        <v>77238</v>
      </c>
      <c r="AD1462" s="8" t="s">
        <v>77239</v>
      </c>
      <c r="AE1462" s="8" t="s">
        <v>48590</v>
      </c>
      <c r="AF1462" s="8" t="s">
        <v>77240</v>
      </c>
      <c r="AL1462" s="31" t="s">
        <v>23105</v>
      </c>
      <c r="AM1462" s="31" t="s">
        <v>47226</v>
      </c>
      <c r="AN1462" s="31" t="s">
        <v>47227</v>
      </c>
      <c r="AO1462" s="31" t="s">
        <v>23104</v>
      </c>
      <c r="AP1462" s="31">
        <v>78912</v>
      </c>
      <c r="AQ1462" s="31" t="s">
        <v>23103</v>
      </c>
      <c r="AR1462" s="31">
        <v>204.86</v>
      </c>
      <c r="AS1462" s="31">
        <v>40.799999999999997</v>
      </c>
      <c r="AT1462" s="31">
        <v>45.21</v>
      </c>
      <c r="AU1462" s="32">
        <f t="shared" si="338"/>
        <v>96.956666666666663</v>
      </c>
      <c r="AV1462" s="31">
        <v>176.87</v>
      </c>
      <c r="AW1462" s="31">
        <v>136.51</v>
      </c>
      <c r="AX1462" s="31">
        <v>20.11</v>
      </c>
      <c r="AY1462" s="32">
        <f t="shared" si="339"/>
        <v>111.16333333333334</v>
      </c>
      <c r="AZ1462" s="31">
        <v>462.02</v>
      </c>
      <c r="BA1462" s="31">
        <v>223.05</v>
      </c>
      <c r="BB1462" s="31">
        <v>248.31</v>
      </c>
      <c r="BC1462" s="32">
        <f t="shared" si="340"/>
        <v>311.12666666666661</v>
      </c>
      <c r="BD1462" s="33">
        <f t="shared" si="341"/>
        <v>3.2089249492900604</v>
      </c>
      <c r="BE1462" s="31">
        <f t="shared" si="342"/>
        <v>1.1465259394231102</v>
      </c>
      <c r="BH1462" s="8" t="s">
        <v>81262</v>
      </c>
      <c r="BI1462" s="8" t="s">
        <v>69906</v>
      </c>
      <c r="BJ1462" s="8" t="s">
        <v>67762</v>
      </c>
      <c r="BK1462" s="3" t="s">
        <v>36914</v>
      </c>
      <c r="BL1462" s="8" t="s">
        <v>67763</v>
      </c>
      <c r="BM1462" s="8" t="s">
        <v>48344</v>
      </c>
      <c r="BN1462" s="8" t="s">
        <v>67764</v>
      </c>
      <c r="BT1462" s="5" t="s">
        <v>17610</v>
      </c>
      <c r="BU1462" s="5" t="s">
        <v>42140</v>
      </c>
      <c r="BV1462" s="5" t="s">
        <v>42141</v>
      </c>
      <c r="BW1462" s="5" t="s">
        <v>17609</v>
      </c>
      <c r="BX1462" s="5">
        <v>12757</v>
      </c>
      <c r="BY1462" s="5" t="s">
        <v>17608</v>
      </c>
      <c r="BZ1462" s="5">
        <v>282.68</v>
      </c>
      <c r="CA1462" s="5">
        <v>1273.3699999999999</v>
      </c>
      <c r="CB1462" s="5">
        <v>1404.89</v>
      </c>
      <c r="CC1462" s="6">
        <f t="shared" si="347"/>
        <v>986.98</v>
      </c>
      <c r="CD1462" s="5">
        <v>970.09</v>
      </c>
      <c r="CE1462" s="5">
        <v>1532.04</v>
      </c>
      <c r="CF1462" s="5">
        <v>1584.25</v>
      </c>
      <c r="CG1462" s="6">
        <f t="shared" si="346"/>
        <v>1362.1266666666668</v>
      </c>
      <c r="CH1462" s="5">
        <v>261.32</v>
      </c>
      <c r="CI1462" s="5">
        <v>19.22</v>
      </c>
      <c r="CJ1462" s="5">
        <v>173.32</v>
      </c>
      <c r="CK1462" s="6">
        <f t="shared" si="345"/>
        <v>151.28666666666666</v>
      </c>
      <c r="CL1462" s="7">
        <f t="shared" si="343"/>
        <v>0.15328240356103129</v>
      </c>
      <c r="CM1462" s="5">
        <f t="shared" si="344"/>
        <v>1.3800955102095958</v>
      </c>
      <c r="CP1462" s="8" t="s">
        <v>72335</v>
      </c>
      <c r="CQ1462" s="8" t="s">
        <v>69906</v>
      </c>
      <c r="CR1462" s="8" t="s">
        <v>72336</v>
      </c>
      <c r="CS1462" s="3" t="s">
        <v>72337</v>
      </c>
      <c r="CT1462" s="8" t="s">
        <v>72338</v>
      </c>
      <c r="CU1462" s="8" t="s">
        <v>48590</v>
      </c>
      <c r="CV1462" s="8" t="s">
        <v>72339</v>
      </c>
    </row>
    <row r="1463" spans="4:100">
      <c r="D1463" s="22" t="s">
        <v>26476</v>
      </c>
      <c r="E1463" s="22" t="s">
        <v>45199</v>
      </c>
      <c r="F1463" s="22" t="s">
        <v>45200</v>
      </c>
      <c r="G1463" s="22" t="s">
        <v>26475</v>
      </c>
      <c r="H1463" s="22">
        <v>18569</v>
      </c>
      <c r="I1463" s="22" t="s">
        <v>26474</v>
      </c>
      <c r="J1463" s="22">
        <v>2503.59</v>
      </c>
      <c r="K1463" s="22">
        <v>3529.5</v>
      </c>
      <c r="L1463" s="22">
        <v>1986.14</v>
      </c>
      <c r="M1463" s="23">
        <f t="shared" si="333"/>
        <v>2673.0766666666668</v>
      </c>
      <c r="N1463" s="22">
        <v>2367.02</v>
      </c>
      <c r="O1463" s="22">
        <v>2407.58</v>
      </c>
      <c r="P1463" s="22">
        <v>2496.34</v>
      </c>
      <c r="Q1463" s="23">
        <f t="shared" si="334"/>
        <v>2423.646666666667</v>
      </c>
      <c r="R1463" s="22">
        <v>2825.95</v>
      </c>
      <c r="S1463" s="22">
        <v>2178.06</v>
      </c>
      <c r="T1463" s="22">
        <v>1651.79</v>
      </c>
      <c r="U1463" s="23">
        <f t="shared" si="335"/>
        <v>2218.6</v>
      </c>
      <c r="V1463" s="24">
        <f t="shared" si="336"/>
        <v>0.82997993572949014</v>
      </c>
      <c r="W1463" s="22">
        <f t="shared" si="337"/>
        <v>0.9066880486031702</v>
      </c>
      <c r="Z1463" s="8" t="s">
        <v>77241</v>
      </c>
      <c r="AA1463" s="8" t="s">
        <v>69906</v>
      </c>
      <c r="AB1463" s="8" t="s">
        <v>77242</v>
      </c>
      <c r="AC1463" s="3" t="s">
        <v>77243</v>
      </c>
      <c r="AD1463" s="8" t="s">
        <v>77244</v>
      </c>
      <c r="AE1463" s="8" t="s">
        <v>48590</v>
      </c>
      <c r="AF1463" s="8" t="s">
        <v>77245</v>
      </c>
      <c r="AL1463" s="31" t="s">
        <v>15007</v>
      </c>
      <c r="AM1463" s="31" t="s">
        <v>44909</v>
      </c>
      <c r="AN1463" s="31" t="s">
        <v>44910</v>
      </c>
      <c r="AO1463" s="31" t="s">
        <v>15006</v>
      </c>
      <c r="AP1463" s="31">
        <v>382073</v>
      </c>
      <c r="AQ1463" s="31" t="s">
        <v>15005</v>
      </c>
      <c r="AR1463" s="31">
        <v>240.9</v>
      </c>
      <c r="AS1463" s="31">
        <v>122.52</v>
      </c>
      <c r="AT1463" s="31">
        <v>90.51</v>
      </c>
      <c r="AU1463" s="32">
        <f t="shared" si="338"/>
        <v>151.31</v>
      </c>
      <c r="AV1463" s="31">
        <v>59.25</v>
      </c>
      <c r="AW1463" s="31">
        <v>204.37</v>
      </c>
      <c r="AX1463" s="31">
        <v>85.4</v>
      </c>
      <c r="AY1463" s="32">
        <f t="shared" si="339"/>
        <v>116.33999999999999</v>
      </c>
      <c r="AZ1463" s="31">
        <v>438.17</v>
      </c>
      <c r="BA1463" s="31">
        <v>829.82</v>
      </c>
      <c r="BB1463" s="31">
        <v>188.79</v>
      </c>
      <c r="BC1463" s="32">
        <f t="shared" si="340"/>
        <v>485.59333333333331</v>
      </c>
      <c r="BD1463" s="33">
        <f t="shared" si="341"/>
        <v>3.2092613398541623</v>
      </c>
      <c r="BE1463" s="31">
        <f t="shared" si="342"/>
        <v>0.76888507038530163</v>
      </c>
      <c r="BH1463" s="8" t="s">
        <v>81263</v>
      </c>
      <c r="BI1463" s="8" t="s">
        <v>69906</v>
      </c>
      <c r="BJ1463" s="8" t="s">
        <v>67765</v>
      </c>
      <c r="BK1463" s="3" t="s">
        <v>43017</v>
      </c>
      <c r="BL1463" s="8" t="s">
        <v>67766</v>
      </c>
      <c r="BM1463" s="8" t="s">
        <v>48344</v>
      </c>
      <c r="BN1463" s="8" t="s">
        <v>67767</v>
      </c>
      <c r="BT1463" s="5" t="s">
        <v>4994</v>
      </c>
      <c r="BU1463" s="5" t="s">
        <v>34176</v>
      </c>
      <c r="BV1463" s="5" t="s">
        <v>34177</v>
      </c>
      <c r="BW1463" s="5" t="s">
        <v>4992</v>
      </c>
      <c r="BX1463" s="5">
        <v>58810</v>
      </c>
      <c r="BY1463" s="5" t="s">
        <v>4991</v>
      </c>
      <c r="BZ1463" s="5">
        <v>4255.6899999999996</v>
      </c>
      <c r="CA1463" s="5">
        <v>4138.78</v>
      </c>
      <c r="CB1463" s="5">
        <v>2798.35</v>
      </c>
      <c r="CC1463" s="6">
        <f t="shared" si="347"/>
        <v>3730.94</v>
      </c>
      <c r="CD1463" s="5">
        <v>2170.4499999999998</v>
      </c>
      <c r="CE1463" s="5">
        <v>2693.32</v>
      </c>
      <c r="CF1463" s="5">
        <v>1070.4100000000001</v>
      </c>
      <c r="CG1463" s="6">
        <f t="shared" si="346"/>
        <v>1978.0600000000002</v>
      </c>
      <c r="CH1463" s="5">
        <v>647.21</v>
      </c>
      <c r="CI1463" s="5">
        <v>760.16</v>
      </c>
      <c r="CJ1463" s="5">
        <v>309.74</v>
      </c>
      <c r="CK1463" s="6">
        <f t="shared" si="345"/>
        <v>572.37</v>
      </c>
      <c r="CL1463" s="7">
        <f t="shared" si="343"/>
        <v>0.15341174074093927</v>
      </c>
      <c r="CM1463" s="5">
        <f t="shared" si="344"/>
        <v>0.53017738157140026</v>
      </c>
      <c r="CP1463" s="8" t="s">
        <v>72340</v>
      </c>
      <c r="CQ1463" s="8" t="s">
        <v>69906</v>
      </c>
      <c r="CR1463" s="8" t="s">
        <v>72341</v>
      </c>
      <c r="CS1463" s="3" t="s">
        <v>72342</v>
      </c>
      <c r="CT1463" s="8" t="s">
        <v>72343</v>
      </c>
      <c r="CU1463" s="8" t="s">
        <v>48344</v>
      </c>
      <c r="CV1463" s="8" t="s">
        <v>72344</v>
      </c>
    </row>
    <row r="1464" spans="4:100">
      <c r="D1464" s="22" t="s">
        <v>30272</v>
      </c>
      <c r="E1464" s="22" t="s">
        <v>44637</v>
      </c>
      <c r="F1464" s="22" t="s">
        <v>44638</v>
      </c>
      <c r="G1464" s="22" t="s">
        <v>30271</v>
      </c>
      <c r="H1464" s="22">
        <v>11867</v>
      </c>
      <c r="I1464" s="22" t="s">
        <v>30270</v>
      </c>
      <c r="J1464" s="22">
        <v>334.4</v>
      </c>
      <c r="K1464" s="22">
        <v>142.25</v>
      </c>
      <c r="L1464" s="22">
        <v>510.88</v>
      </c>
      <c r="M1464" s="23">
        <f t="shared" si="333"/>
        <v>329.17666666666668</v>
      </c>
      <c r="N1464" s="22">
        <v>174.34</v>
      </c>
      <c r="O1464" s="22">
        <v>146.16999999999999</v>
      </c>
      <c r="P1464" s="22">
        <v>424.21</v>
      </c>
      <c r="Q1464" s="23">
        <f t="shared" si="334"/>
        <v>248.24</v>
      </c>
      <c r="R1464" s="22">
        <v>151.36000000000001</v>
      </c>
      <c r="S1464" s="22">
        <v>221.92</v>
      </c>
      <c r="T1464" s="22">
        <v>446.56</v>
      </c>
      <c r="U1464" s="23">
        <f t="shared" si="335"/>
        <v>273.27999999999997</v>
      </c>
      <c r="V1464" s="24">
        <f t="shared" si="336"/>
        <v>0.83019250048099791</v>
      </c>
      <c r="W1464" s="22">
        <f t="shared" si="337"/>
        <v>0.75412392534910333</v>
      </c>
      <c r="Z1464" s="8" t="s">
        <v>77246</v>
      </c>
      <c r="AA1464" s="8" t="s">
        <v>48346</v>
      </c>
      <c r="AB1464" s="8" t="s">
        <v>48347</v>
      </c>
      <c r="AC1464" s="3" t="s">
        <v>48346</v>
      </c>
      <c r="AD1464" s="8" t="s">
        <v>48346</v>
      </c>
      <c r="AE1464" s="8" t="s">
        <v>48346</v>
      </c>
      <c r="AF1464" s="8" t="s">
        <v>48346</v>
      </c>
      <c r="AL1464" s="31" t="s">
        <v>2512</v>
      </c>
      <c r="AM1464" s="31" t="s">
        <v>36650</v>
      </c>
      <c r="AN1464" s="31" t="s">
        <v>36651</v>
      </c>
      <c r="AO1464" s="31" t="s">
        <v>2511</v>
      </c>
      <c r="AP1464" s="31">
        <v>72486</v>
      </c>
      <c r="AQ1464" s="31" t="s">
        <v>2510</v>
      </c>
      <c r="AR1464" s="31">
        <v>230.2</v>
      </c>
      <c r="AS1464" s="31">
        <v>97.39</v>
      </c>
      <c r="AT1464" s="31">
        <v>288.01</v>
      </c>
      <c r="AU1464" s="32">
        <f t="shared" si="338"/>
        <v>205.19999999999996</v>
      </c>
      <c r="AV1464" s="31">
        <v>241.42</v>
      </c>
      <c r="AW1464" s="31">
        <v>434.8</v>
      </c>
      <c r="AX1464" s="31">
        <v>364.41</v>
      </c>
      <c r="AY1464" s="32">
        <f t="shared" si="339"/>
        <v>346.87666666666672</v>
      </c>
      <c r="AZ1464" s="31">
        <v>544.63</v>
      </c>
      <c r="BA1464" s="31">
        <v>784.43</v>
      </c>
      <c r="BB1464" s="31">
        <v>648.17999999999995</v>
      </c>
      <c r="BC1464" s="32">
        <f t="shared" si="340"/>
        <v>659.07999999999993</v>
      </c>
      <c r="BD1464" s="33">
        <f t="shared" si="341"/>
        <v>3.211890838206628</v>
      </c>
      <c r="BE1464" s="31">
        <f t="shared" si="342"/>
        <v>1.6904320987654327</v>
      </c>
      <c r="BH1464" s="8" t="s">
        <v>81264</v>
      </c>
      <c r="BI1464" s="8" t="s">
        <v>69906</v>
      </c>
      <c r="BJ1464" s="8" t="s">
        <v>67768</v>
      </c>
      <c r="BK1464" s="3" t="s">
        <v>36069</v>
      </c>
      <c r="BL1464" s="8" t="s">
        <v>67769</v>
      </c>
      <c r="BM1464" s="8" t="s">
        <v>48344</v>
      </c>
      <c r="BN1464" s="8" t="s">
        <v>67770</v>
      </c>
      <c r="BT1464" s="5" t="s">
        <v>11156</v>
      </c>
      <c r="BU1464" s="5" t="s">
        <v>41963</v>
      </c>
      <c r="BV1464" s="5" t="s">
        <v>41964</v>
      </c>
      <c r="BW1464" s="5" t="s">
        <v>11155</v>
      </c>
      <c r="BX1464" s="5">
        <v>108888</v>
      </c>
      <c r="BY1464" s="5" t="s">
        <v>11154</v>
      </c>
      <c r="BZ1464" s="5">
        <v>210.33</v>
      </c>
      <c r="CA1464" s="5">
        <v>234.55</v>
      </c>
      <c r="CB1464" s="5">
        <v>7943.78</v>
      </c>
      <c r="CC1464" s="6">
        <f t="shared" si="347"/>
        <v>2796.22</v>
      </c>
      <c r="CD1464" s="5">
        <v>582.86</v>
      </c>
      <c r="CE1464" s="5">
        <v>264.23</v>
      </c>
      <c r="CF1464" s="5">
        <v>86.58</v>
      </c>
      <c r="CG1464" s="6">
        <f t="shared" si="346"/>
        <v>311.22333333333336</v>
      </c>
      <c r="CH1464" s="5">
        <v>260.66000000000003</v>
      </c>
      <c r="CI1464" s="5">
        <v>651.86</v>
      </c>
      <c r="CJ1464" s="5">
        <v>374.73</v>
      </c>
      <c r="CK1464" s="6">
        <f t="shared" si="345"/>
        <v>429.08333333333331</v>
      </c>
      <c r="CL1464" s="7">
        <f t="shared" si="343"/>
        <v>0.15345120674815763</v>
      </c>
      <c r="CM1464" s="5">
        <f t="shared" si="344"/>
        <v>0.11130144743022129</v>
      </c>
      <c r="CP1464" s="8" t="s">
        <v>72345</v>
      </c>
      <c r="CQ1464" s="8" t="s">
        <v>69906</v>
      </c>
      <c r="CR1464" s="8" t="s">
        <v>51516</v>
      </c>
      <c r="CS1464" s="3" t="s">
        <v>38042</v>
      </c>
      <c r="CT1464" s="8" t="s">
        <v>51517</v>
      </c>
      <c r="CU1464" s="8" t="s">
        <v>48344</v>
      </c>
      <c r="CV1464" s="8" t="s">
        <v>51518</v>
      </c>
    </row>
    <row r="1465" spans="4:100">
      <c r="D1465" s="22" t="s">
        <v>26547</v>
      </c>
      <c r="E1465" s="22" t="s">
        <v>39630</v>
      </c>
      <c r="F1465" s="22" t="s">
        <v>39631</v>
      </c>
      <c r="G1465" s="22" t="s">
        <v>26546</v>
      </c>
      <c r="H1465" s="22">
        <v>12370</v>
      </c>
      <c r="I1465" s="22" t="s">
        <v>26545</v>
      </c>
      <c r="J1465" s="22">
        <v>229.1</v>
      </c>
      <c r="K1465" s="22">
        <v>159.77000000000001</v>
      </c>
      <c r="L1465" s="22">
        <v>131.5</v>
      </c>
      <c r="M1465" s="23">
        <f t="shared" si="333"/>
        <v>173.45666666666668</v>
      </c>
      <c r="N1465" s="22">
        <v>273.74</v>
      </c>
      <c r="O1465" s="22">
        <v>1149.68</v>
      </c>
      <c r="P1465" s="22">
        <v>316.35000000000002</v>
      </c>
      <c r="Q1465" s="23">
        <f t="shared" si="334"/>
        <v>579.92333333333329</v>
      </c>
      <c r="R1465" s="22">
        <v>149.30000000000001</v>
      </c>
      <c r="S1465" s="22">
        <v>61.22</v>
      </c>
      <c r="T1465" s="22">
        <v>221.69</v>
      </c>
      <c r="U1465" s="23">
        <f t="shared" si="335"/>
        <v>144.07000000000002</v>
      </c>
      <c r="V1465" s="24">
        <f t="shared" si="336"/>
        <v>0.83058208582354875</v>
      </c>
      <c r="W1465" s="22">
        <f t="shared" si="337"/>
        <v>3.3433326287064968</v>
      </c>
      <c r="Z1465" s="8" t="s">
        <v>75004</v>
      </c>
      <c r="AA1465" s="8" t="s">
        <v>69906</v>
      </c>
      <c r="AB1465" s="8" t="s">
        <v>56002</v>
      </c>
      <c r="AC1465" s="3" t="s">
        <v>41054</v>
      </c>
      <c r="AD1465" s="8" t="s">
        <v>56003</v>
      </c>
      <c r="AE1465" s="8" t="s">
        <v>48344</v>
      </c>
      <c r="AF1465" s="8" t="s">
        <v>56004</v>
      </c>
      <c r="AL1465" s="31" t="s">
        <v>22744</v>
      </c>
      <c r="AM1465" s="31" t="s">
        <v>33407</v>
      </c>
      <c r="AN1465" s="31" t="s">
        <v>33408</v>
      </c>
      <c r="AO1465" s="31" t="s">
        <v>22742</v>
      </c>
      <c r="AP1465" s="31">
        <v>52570</v>
      </c>
      <c r="AQ1465" s="31" t="s">
        <v>22741</v>
      </c>
      <c r="AR1465" s="31">
        <v>673.82</v>
      </c>
      <c r="AS1465" s="31">
        <v>996.04</v>
      </c>
      <c r="AT1465" s="31">
        <v>958.11</v>
      </c>
      <c r="AU1465" s="32">
        <f t="shared" si="338"/>
        <v>875.99000000000012</v>
      </c>
      <c r="AV1465" s="31">
        <v>1257.9100000000001</v>
      </c>
      <c r="AW1465" s="31">
        <v>2441.13</v>
      </c>
      <c r="AX1465" s="31">
        <v>2741.82</v>
      </c>
      <c r="AY1465" s="32">
        <f t="shared" si="339"/>
        <v>2146.9533333333334</v>
      </c>
      <c r="AZ1465" s="31">
        <v>2637.09</v>
      </c>
      <c r="BA1465" s="31">
        <v>3418.54</v>
      </c>
      <c r="BB1465" s="31">
        <v>2391.4299999999998</v>
      </c>
      <c r="BC1465" s="32">
        <f t="shared" si="340"/>
        <v>2815.6866666666665</v>
      </c>
      <c r="BD1465" s="33">
        <f t="shared" si="341"/>
        <v>3.2142908785107891</v>
      </c>
      <c r="BE1465" s="31">
        <f t="shared" si="342"/>
        <v>2.4508879477315189</v>
      </c>
      <c r="BH1465" s="8" t="s">
        <v>81265</v>
      </c>
      <c r="BI1465" s="8" t="s">
        <v>69906</v>
      </c>
      <c r="BJ1465" s="8" t="s">
        <v>67771</v>
      </c>
      <c r="BK1465" s="3" t="s">
        <v>46653</v>
      </c>
      <c r="BL1465" s="8" t="s">
        <v>67772</v>
      </c>
      <c r="BM1465" s="8" t="s">
        <v>48344</v>
      </c>
      <c r="BN1465" s="8" t="s">
        <v>67773</v>
      </c>
      <c r="BT1465" s="5" t="s">
        <v>1948</v>
      </c>
      <c r="BU1465" s="5" t="s">
        <v>42337</v>
      </c>
      <c r="BV1465" s="5" t="s">
        <v>42338</v>
      </c>
      <c r="BW1465" s="5" t="s">
        <v>1947</v>
      </c>
      <c r="BX1465" s="5">
        <v>269637</v>
      </c>
      <c r="BY1465" s="5" t="s">
        <v>1946</v>
      </c>
      <c r="BZ1465" s="5">
        <v>165.75</v>
      </c>
      <c r="CA1465" s="5">
        <v>283.33</v>
      </c>
      <c r="CB1465" s="5">
        <v>74.25</v>
      </c>
      <c r="CC1465" s="6">
        <f t="shared" si="347"/>
        <v>174.4433333333333</v>
      </c>
      <c r="CD1465" s="5">
        <v>200.95</v>
      </c>
      <c r="CE1465" s="5">
        <v>359.17</v>
      </c>
      <c r="CF1465" s="5">
        <v>109.06</v>
      </c>
      <c r="CG1465" s="6">
        <f t="shared" si="346"/>
        <v>223.06000000000003</v>
      </c>
      <c r="CH1465" s="5">
        <v>64.680000000000007</v>
      </c>
      <c r="CI1465" s="5">
        <v>6.39</v>
      </c>
      <c r="CJ1465" s="5">
        <v>9.2799999999999994</v>
      </c>
      <c r="CK1465" s="6">
        <f t="shared" si="345"/>
        <v>26.783333333333335</v>
      </c>
      <c r="CL1465" s="7">
        <f t="shared" si="343"/>
        <v>0.15353600978350185</v>
      </c>
      <c r="CM1465" s="5">
        <f t="shared" si="344"/>
        <v>1.2786960426499536</v>
      </c>
      <c r="CP1465" s="8" t="s">
        <v>72346</v>
      </c>
      <c r="CQ1465" s="8" t="s">
        <v>69906</v>
      </c>
      <c r="CR1465" s="8" t="s">
        <v>51522</v>
      </c>
      <c r="CS1465" s="3" t="s">
        <v>40422</v>
      </c>
      <c r="CT1465" s="8" t="s">
        <v>51523</v>
      </c>
      <c r="CU1465" s="8" t="s">
        <v>48344</v>
      </c>
      <c r="CV1465" s="8" t="s">
        <v>51524</v>
      </c>
    </row>
    <row r="1466" spans="4:100">
      <c r="D1466" s="22" t="s">
        <v>24275</v>
      </c>
      <c r="E1466" s="22" t="s">
        <v>35993</v>
      </c>
      <c r="F1466" s="22" t="s">
        <v>35994</v>
      </c>
      <c r="G1466" s="22" t="s">
        <v>24273</v>
      </c>
      <c r="H1466" s="22">
        <v>53761</v>
      </c>
      <c r="I1466" s="22" t="s">
        <v>24272</v>
      </c>
      <c r="J1466" s="22">
        <v>267.7</v>
      </c>
      <c r="K1466" s="22">
        <v>282.57</v>
      </c>
      <c r="L1466" s="22">
        <v>212.51</v>
      </c>
      <c r="M1466" s="23">
        <f t="shared" si="333"/>
        <v>254.26</v>
      </c>
      <c r="N1466" s="22">
        <v>104.27</v>
      </c>
      <c r="O1466" s="22">
        <v>117.35</v>
      </c>
      <c r="P1466" s="22">
        <v>888.21</v>
      </c>
      <c r="Q1466" s="23">
        <f t="shared" si="334"/>
        <v>369.94333333333333</v>
      </c>
      <c r="R1466" s="22">
        <v>215.58</v>
      </c>
      <c r="S1466" s="22">
        <v>223.32</v>
      </c>
      <c r="T1466" s="22">
        <v>194.7</v>
      </c>
      <c r="U1466" s="23">
        <f t="shared" si="335"/>
        <v>211.19999999999996</v>
      </c>
      <c r="V1466" s="24">
        <f t="shared" si="336"/>
        <v>0.83064579564225582</v>
      </c>
      <c r="W1466" s="22">
        <f t="shared" si="337"/>
        <v>1.454980466189465</v>
      </c>
      <c r="Z1466" s="8" t="s">
        <v>77247</v>
      </c>
      <c r="AA1466" s="8" t="s">
        <v>69906</v>
      </c>
      <c r="AB1466" s="8" t="s">
        <v>59906</v>
      </c>
      <c r="AC1466" s="3" t="s">
        <v>33959</v>
      </c>
      <c r="AD1466" s="8" t="s">
        <v>59907</v>
      </c>
      <c r="AE1466" s="8" t="s">
        <v>48344</v>
      </c>
      <c r="AF1466" s="8" t="s">
        <v>59908</v>
      </c>
      <c r="AL1466" s="31" t="s">
        <v>1219</v>
      </c>
      <c r="AM1466" s="31" t="s">
        <v>37397</v>
      </c>
      <c r="AN1466" s="31" t="s">
        <v>37398</v>
      </c>
      <c r="AO1466" s="31" t="s">
        <v>1218</v>
      </c>
      <c r="AP1466" s="31">
        <v>15379</v>
      </c>
      <c r="AQ1466" s="31" t="s">
        <v>1217</v>
      </c>
      <c r="AR1466" s="31">
        <v>677.75</v>
      </c>
      <c r="AS1466" s="31">
        <v>817.93</v>
      </c>
      <c r="AT1466" s="31">
        <v>418.26</v>
      </c>
      <c r="AU1466" s="32">
        <f t="shared" si="338"/>
        <v>637.9799999999999</v>
      </c>
      <c r="AV1466" s="31">
        <v>1050.24</v>
      </c>
      <c r="AW1466" s="31">
        <v>1306.0999999999999</v>
      </c>
      <c r="AX1466" s="31">
        <v>665.29</v>
      </c>
      <c r="AY1466" s="32">
        <f t="shared" si="339"/>
        <v>1007.21</v>
      </c>
      <c r="AZ1466" s="31">
        <v>2249.2399999999998</v>
      </c>
      <c r="BA1466" s="31">
        <v>2026.28</v>
      </c>
      <c r="BB1466" s="31">
        <v>1884.42</v>
      </c>
      <c r="BC1466" s="32">
        <f t="shared" si="340"/>
        <v>2053.313333333333</v>
      </c>
      <c r="BD1466" s="33">
        <f t="shared" si="341"/>
        <v>3.2184603488092627</v>
      </c>
      <c r="BE1466" s="31">
        <f t="shared" si="342"/>
        <v>1.578748550111289</v>
      </c>
      <c r="BH1466" s="8" t="s">
        <v>81266</v>
      </c>
      <c r="BI1466" s="8" t="s">
        <v>69906</v>
      </c>
      <c r="BJ1466" s="8" t="s">
        <v>67774</v>
      </c>
      <c r="BK1466" s="3" t="s">
        <v>41843</v>
      </c>
      <c r="BL1466" s="8" t="s">
        <v>67775</v>
      </c>
      <c r="BM1466" s="8" t="s">
        <v>48344</v>
      </c>
      <c r="BN1466" s="8" t="s">
        <v>67776</v>
      </c>
      <c r="BT1466" s="5" t="s">
        <v>32397</v>
      </c>
      <c r="BU1466" s="5" t="s">
        <v>47559</v>
      </c>
      <c r="BV1466" s="5" t="s">
        <v>47560</v>
      </c>
      <c r="BW1466" s="5" t="s">
        <v>32396</v>
      </c>
      <c r="BX1466" s="5">
        <v>66566</v>
      </c>
      <c r="BY1466" s="5" t="s">
        <v>32395</v>
      </c>
      <c r="BZ1466" s="5">
        <v>520.24</v>
      </c>
      <c r="CA1466" s="5">
        <v>441.92</v>
      </c>
      <c r="CB1466" s="5">
        <v>975.81</v>
      </c>
      <c r="CC1466" s="6">
        <f t="shared" si="347"/>
        <v>645.99</v>
      </c>
      <c r="CD1466" s="5">
        <v>369.66</v>
      </c>
      <c r="CE1466" s="5">
        <v>1422.76</v>
      </c>
      <c r="CF1466" s="5">
        <v>160.68</v>
      </c>
      <c r="CG1466" s="6">
        <f t="shared" si="346"/>
        <v>651.03333333333342</v>
      </c>
      <c r="CH1466" s="5">
        <v>70.08</v>
      </c>
      <c r="CI1466" s="5">
        <v>133.63999999999999</v>
      </c>
      <c r="CJ1466" s="5">
        <v>93.97</v>
      </c>
      <c r="CK1466" s="6">
        <f t="shared" si="345"/>
        <v>99.229999999999976</v>
      </c>
      <c r="CL1466" s="7">
        <f t="shared" si="343"/>
        <v>0.15360918899673365</v>
      </c>
      <c r="CM1466" s="5">
        <f t="shared" si="344"/>
        <v>1.0078071383973952</v>
      </c>
      <c r="CP1466" s="8" t="s">
        <v>72347</v>
      </c>
      <c r="CQ1466" s="8" t="s">
        <v>69906</v>
      </c>
      <c r="CR1466" s="8" t="s">
        <v>51525</v>
      </c>
      <c r="CS1466" s="3" t="s">
        <v>39153</v>
      </c>
      <c r="CT1466" s="8" t="s">
        <v>51526</v>
      </c>
      <c r="CU1466" s="8" t="s">
        <v>48344</v>
      </c>
      <c r="CV1466" s="8" t="s">
        <v>51527</v>
      </c>
    </row>
    <row r="1467" spans="4:100">
      <c r="D1467" s="22" t="s">
        <v>11736</v>
      </c>
      <c r="E1467" s="22" t="s">
        <v>37218</v>
      </c>
      <c r="F1467" s="22" t="s">
        <v>37219</v>
      </c>
      <c r="G1467" s="22" t="s">
        <v>11735</v>
      </c>
      <c r="H1467" s="22">
        <v>214444</v>
      </c>
      <c r="I1467" s="22" t="s">
        <v>11734</v>
      </c>
      <c r="J1467" s="22">
        <v>91.79</v>
      </c>
      <c r="K1467" s="22">
        <v>193.69</v>
      </c>
      <c r="L1467" s="22">
        <v>559.84</v>
      </c>
      <c r="M1467" s="23">
        <f t="shared" si="333"/>
        <v>281.77333333333337</v>
      </c>
      <c r="N1467" s="22">
        <v>82.86</v>
      </c>
      <c r="O1467" s="22">
        <v>209.84</v>
      </c>
      <c r="P1467" s="22">
        <v>138.66999999999999</v>
      </c>
      <c r="Q1467" s="23">
        <f t="shared" si="334"/>
        <v>143.79</v>
      </c>
      <c r="R1467" s="22">
        <v>121.85</v>
      </c>
      <c r="S1467" s="22">
        <v>253.97</v>
      </c>
      <c r="T1467" s="22">
        <v>326.37</v>
      </c>
      <c r="U1467" s="23">
        <f t="shared" si="335"/>
        <v>234.06333333333336</v>
      </c>
      <c r="V1467" s="24">
        <f t="shared" si="336"/>
        <v>0.83067950598589879</v>
      </c>
      <c r="W1467" s="22">
        <f t="shared" si="337"/>
        <v>0.51030379028060369</v>
      </c>
      <c r="Z1467" s="8" t="s">
        <v>77248</v>
      </c>
      <c r="AA1467" s="8" t="s">
        <v>69906</v>
      </c>
      <c r="AB1467" s="8" t="s">
        <v>59909</v>
      </c>
      <c r="AC1467" s="3" t="s">
        <v>41965</v>
      </c>
      <c r="AD1467" s="8" t="s">
        <v>59910</v>
      </c>
      <c r="AE1467" s="8" t="s">
        <v>48344</v>
      </c>
      <c r="AF1467" s="8" t="s">
        <v>59911</v>
      </c>
      <c r="AL1467" s="31" t="s">
        <v>7675</v>
      </c>
      <c r="AM1467" s="31" t="s">
        <v>40156</v>
      </c>
      <c r="AN1467" s="31" t="s">
        <v>40157</v>
      </c>
      <c r="AO1467" s="31" t="s">
        <v>7674</v>
      </c>
      <c r="AP1467" s="31">
        <v>26885</v>
      </c>
      <c r="AQ1467" s="31" t="s">
        <v>7673</v>
      </c>
      <c r="AR1467" s="31">
        <v>578.72</v>
      </c>
      <c r="AS1467" s="31">
        <v>929.34</v>
      </c>
      <c r="AT1467" s="31">
        <v>268.74</v>
      </c>
      <c r="AU1467" s="32">
        <f t="shared" si="338"/>
        <v>592.26666666666665</v>
      </c>
      <c r="AV1467" s="31">
        <v>1181.75</v>
      </c>
      <c r="AW1467" s="31">
        <v>1210</v>
      </c>
      <c r="AX1467" s="31">
        <v>462.25</v>
      </c>
      <c r="AY1467" s="32">
        <f t="shared" si="339"/>
        <v>951.33333333333337</v>
      </c>
      <c r="AZ1467" s="31">
        <v>1898.36</v>
      </c>
      <c r="BA1467" s="31">
        <v>1598.48</v>
      </c>
      <c r="BB1467" s="31">
        <v>2223.14</v>
      </c>
      <c r="BC1467" s="32">
        <f t="shared" si="340"/>
        <v>1906.6599999999999</v>
      </c>
      <c r="BD1467" s="33">
        <f t="shared" si="341"/>
        <v>3.219259342638451</v>
      </c>
      <c r="BE1467" s="31">
        <f t="shared" si="342"/>
        <v>1.6062584421431789</v>
      </c>
      <c r="BH1467" s="8" t="s">
        <v>81267</v>
      </c>
      <c r="BI1467" s="8" t="s">
        <v>69906</v>
      </c>
      <c r="BJ1467" s="8" t="s">
        <v>67777</v>
      </c>
      <c r="BK1467" s="3" t="s">
        <v>33162</v>
      </c>
      <c r="BL1467" s="8" t="s">
        <v>67778</v>
      </c>
      <c r="BM1467" s="8" t="s">
        <v>48344</v>
      </c>
      <c r="BN1467" s="8" t="s">
        <v>67779</v>
      </c>
      <c r="BT1467" s="5" t="s">
        <v>9041</v>
      </c>
      <c r="BU1467" s="5" t="s">
        <v>39253</v>
      </c>
      <c r="BV1467" s="5" t="s">
        <v>39254</v>
      </c>
      <c r="BW1467" s="5" t="s">
        <v>9040</v>
      </c>
      <c r="BX1467" s="5">
        <v>27397</v>
      </c>
      <c r="BY1467" s="5" t="s">
        <v>9039</v>
      </c>
      <c r="BZ1467" s="5">
        <v>931.88</v>
      </c>
      <c r="CA1467" s="5">
        <v>737.3</v>
      </c>
      <c r="CB1467" s="5">
        <v>885.87</v>
      </c>
      <c r="CC1467" s="6">
        <f t="shared" si="347"/>
        <v>851.68333333333328</v>
      </c>
      <c r="CD1467" s="5">
        <v>535.6</v>
      </c>
      <c r="CE1467" s="5">
        <v>913.34</v>
      </c>
      <c r="CF1467" s="5">
        <v>250.3</v>
      </c>
      <c r="CG1467" s="6">
        <f t="shared" si="346"/>
        <v>566.4133333333333</v>
      </c>
      <c r="CH1467" s="5">
        <v>245.2</v>
      </c>
      <c r="CI1467" s="5">
        <v>138.51</v>
      </c>
      <c r="CJ1467" s="5">
        <v>8.9499999999999993</v>
      </c>
      <c r="CK1467" s="6">
        <f t="shared" si="345"/>
        <v>130.88666666666666</v>
      </c>
      <c r="CL1467" s="7">
        <f t="shared" si="343"/>
        <v>0.15367996712393103</v>
      </c>
      <c r="CM1467" s="5">
        <f t="shared" si="344"/>
        <v>0.66505156454863901</v>
      </c>
      <c r="CP1467" s="8" t="s">
        <v>72348</v>
      </c>
      <c r="CQ1467" s="8" t="s">
        <v>69906</v>
      </c>
      <c r="CR1467" s="8" t="s">
        <v>51528</v>
      </c>
      <c r="CS1467" s="3" t="s">
        <v>46498</v>
      </c>
      <c r="CT1467" s="8" t="s">
        <v>51529</v>
      </c>
      <c r="CU1467" s="8" t="s">
        <v>48344</v>
      </c>
      <c r="CV1467" s="8" t="s">
        <v>51530</v>
      </c>
    </row>
    <row r="1468" spans="4:100">
      <c r="D1468" s="22" t="s">
        <v>1418</v>
      </c>
      <c r="E1468" s="22" t="s">
        <v>1416</v>
      </c>
      <c r="F1468" s="22"/>
      <c r="G1468" s="22" t="s">
        <v>1417</v>
      </c>
      <c r="H1468" s="22"/>
      <c r="I1468" s="22" t="s">
        <v>1416</v>
      </c>
      <c r="J1468" s="22">
        <v>923.91</v>
      </c>
      <c r="K1468" s="22">
        <v>1604.25</v>
      </c>
      <c r="L1468" s="22">
        <v>712.52</v>
      </c>
      <c r="M1468" s="23">
        <f t="shared" si="333"/>
        <v>1080.2266666666667</v>
      </c>
      <c r="N1468" s="22">
        <v>1263.1199999999999</v>
      </c>
      <c r="O1468" s="22">
        <v>853.67</v>
      </c>
      <c r="P1468" s="22">
        <v>987.01</v>
      </c>
      <c r="Q1468" s="23">
        <f t="shared" si="334"/>
        <v>1034.6000000000001</v>
      </c>
      <c r="R1468" s="22">
        <v>1234.56</v>
      </c>
      <c r="S1468" s="22">
        <v>680.79</v>
      </c>
      <c r="T1468" s="22">
        <v>776.64</v>
      </c>
      <c r="U1468" s="23">
        <f t="shared" si="335"/>
        <v>897.32999999999993</v>
      </c>
      <c r="V1468" s="24">
        <f t="shared" si="336"/>
        <v>0.8306867694434501</v>
      </c>
      <c r="W1468" s="22">
        <f t="shared" si="337"/>
        <v>0.95776195119542817</v>
      </c>
      <c r="Z1468" s="8" t="s">
        <v>77249</v>
      </c>
      <c r="AA1468" s="8" t="s">
        <v>69906</v>
      </c>
      <c r="AB1468" s="8" t="s">
        <v>59912</v>
      </c>
      <c r="AC1468" s="3" t="s">
        <v>46402</v>
      </c>
      <c r="AD1468" s="8" t="s">
        <v>59913</v>
      </c>
      <c r="AE1468" s="8" t="s">
        <v>48344</v>
      </c>
      <c r="AF1468" s="8" t="s">
        <v>59914</v>
      </c>
      <c r="AL1468" s="31" t="s">
        <v>14921</v>
      </c>
      <c r="AM1468" s="31" t="s">
        <v>14920</v>
      </c>
      <c r="AN1468" s="31" t="s">
        <v>44778</v>
      </c>
      <c r="AO1468" s="31" t="s">
        <v>14920</v>
      </c>
      <c r="AP1468" s="31">
        <v>330050</v>
      </c>
      <c r="AQ1468" s="31" t="s">
        <v>14919</v>
      </c>
      <c r="AR1468" s="31">
        <v>326.68</v>
      </c>
      <c r="AS1468" s="31">
        <v>233.9</v>
      </c>
      <c r="AT1468" s="31">
        <v>33.369999999999997</v>
      </c>
      <c r="AU1468" s="32">
        <f t="shared" si="338"/>
        <v>197.98333333333335</v>
      </c>
      <c r="AV1468" s="31">
        <v>238.18</v>
      </c>
      <c r="AW1468" s="31">
        <v>337.11</v>
      </c>
      <c r="AX1468" s="31">
        <v>188.46</v>
      </c>
      <c r="AY1468" s="32">
        <f t="shared" si="339"/>
        <v>254.58333333333334</v>
      </c>
      <c r="AZ1468" s="31">
        <v>869.15</v>
      </c>
      <c r="BA1468" s="31">
        <v>404.79</v>
      </c>
      <c r="BB1468" s="31">
        <v>638.82000000000005</v>
      </c>
      <c r="BC1468" s="32">
        <f t="shared" si="340"/>
        <v>637.5866666666667</v>
      </c>
      <c r="BD1468" s="33">
        <f t="shared" si="341"/>
        <v>3.2204057580604428</v>
      </c>
      <c r="BE1468" s="31">
        <f t="shared" si="342"/>
        <v>1.2858826500547185</v>
      </c>
      <c r="BH1468" s="8" t="s">
        <v>79935</v>
      </c>
      <c r="BI1468" s="8" t="s">
        <v>69906</v>
      </c>
      <c r="BJ1468" s="8" t="s">
        <v>65333</v>
      </c>
      <c r="BK1468" s="3" t="s">
        <v>65334</v>
      </c>
      <c r="BL1468" s="8" t="s">
        <v>65335</v>
      </c>
      <c r="BM1468" s="8" t="s">
        <v>48344</v>
      </c>
      <c r="BN1468" s="8" t="s">
        <v>65336</v>
      </c>
      <c r="BT1468" s="5" t="s">
        <v>26321</v>
      </c>
      <c r="BU1468" s="5" t="s">
        <v>46612</v>
      </c>
      <c r="BV1468" s="5" t="s">
        <v>46613</v>
      </c>
      <c r="BW1468" s="5" t="s">
        <v>26320</v>
      </c>
      <c r="BX1468" s="5">
        <v>70616</v>
      </c>
      <c r="BY1468" s="5" t="s">
        <v>26319</v>
      </c>
      <c r="BZ1468" s="5">
        <v>628.38</v>
      </c>
      <c r="CA1468" s="5">
        <v>486.89</v>
      </c>
      <c r="CB1468" s="5">
        <v>233.91</v>
      </c>
      <c r="CC1468" s="6">
        <f t="shared" si="347"/>
        <v>449.72666666666669</v>
      </c>
      <c r="CD1468" s="5">
        <v>323.08</v>
      </c>
      <c r="CE1468" s="5">
        <v>652.33000000000004</v>
      </c>
      <c r="CF1468" s="5">
        <v>506.48</v>
      </c>
      <c r="CG1468" s="6">
        <f t="shared" si="346"/>
        <v>493.96333333333337</v>
      </c>
      <c r="CH1468" s="5">
        <v>125.93</v>
      </c>
      <c r="CI1468" s="5">
        <v>29.03</v>
      </c>
      <c r="CJ1468" s="5">
        <v>52.41</v>
      </c>
      <c r="CK1468" s="6">
        <f t="shared" si="345"/>
        <v>69.123333333333335</v>
      </c>
      <c r="CL1468" s="7">
        <f t="shared" si="343"/>
        <v>0.15370076639143776</v>
      </c>
      <c r="CM1468" s="5">
        <f t="shared" si="344"/>
        <v>1.09836345039209</v>
      </c>
      <c r="CP1468" s="8" t="s">
        <v>72349</v>
      </c>
      <c r="CQ1468" s="8" t="s">
        <v>69906</v>
      </c>
      <c r="CR1468" s="8" t="s">
        <v>51531</v>
      </c>
      <c r="CS1468" s="3" t="s">
        <v>43604</v>
      </c>
      <c r="CT1468" s="8" t="s">
        <v>51532</v>
      </c>
      <c r="CU1468" s="8" t="s">
        <v>48344</v>
      </c>
      <c r="CV1468" s="8" t="s">
        <v>51533</v>
      </c>
    </row>
    <row r="1469" spans="4:100">
      <c r="D1469" s="22" t="s">
        <v>25054</v>
      </c>
      <c r="E1469" s="22" t="s">
        <v>36828</v>
      </c>
      <c r="F1469" s="22" t="s">
        <v>36829</v>
      </c>
      <c r="G1469" s="22" t="s">
        <v>25053</v>
      </c>
      <c r="H1469" s="22">
        <v>20467</v>
      </c>
      <c r="I1469" s="22" t="s">
        <v>25052</v>
      </c>
      <c r="J1469" s="22">
        <v>103.14</v>
      </c>
      <c r="K1469" s="22">
        <v>173.59</v>
      </c>
      <c r="L1469" s="22">
        <v>249.62</v>
      </c>
      <c r="M1469" s="23">
        <f t="shared" si="333"/>
        <v>175.45000000000002</v>
      </c>
      <c r="N1469" s="22">
        <v>82.52</v>
      </c>
      <c r="O1469" s="22">
        <v>86.16</v>
      </c>
      <c r="P1469" s="22">
        <v>77.39</v>
      </c>
      <c r="Q1469" s="23">
        <f t="shared" si="334"/>
        <v>82.023333333333326</v>
      </c>
      <c r="R1469" s="22">
        <v>146.68</v>
      </c>
      <c r="S1469" s="22">
        <v>102.41</v>
      </c>
      <c r="T1469" s="22">
        <v>188.49</v>
      </c>
      <c r="U1469" s="23">
        <f t="shared" si="335"/>
        <v>145.86000000000001</v>
      </c>
      <c r="V1469" s="24">
        <f t="shared" si="336"/>
        <v>0.83134796238244513</v>
      </c>
      <c r="W1469" s="22">
        <f t="shared" si="337"/>
        <v>0.46750261233019846</v>
      </c>
      <c r="Z1469" s="8" t="s">
        <v>77250</v>
      </c>
      <c r="AA1469" s="8" t="s">
        <v>69906</v>
      </c>
      <c r="AB1469" s="8" t="s">
        <v>59915</v>
      </c>
      <c r="AC1469" s="3" t="s">
        <v>42123</v>
      </c>
      <c r="AD1469" s="8" t="s">
        <v>59916</v>
      </c>
      <c r="AE1469" s="8" t="s">
        <v>48344</v>
      </c>
      <c r="AF1469" s="8" t="s">
        <v>59917</v>
      </c>
      <c r="AL1469" s="31" t="s">
        <v>23110</v>
      </c>
      <c r="AM1469" s="31" t="s">
        <v>40728</v>
      </c>
      <c r="AN1469" s="31" t="s">
        <v>40729</v>
      </c>
      <c r="AO1469" s="31" t="s">
        <v>23108</v>
      </c>
      <c r="AP1469" s="31">
        <v>67070</v>
      </c>
      <c r="AQ1469" s="31" t="s">
        <v>20900</v>
      </c>
      <c r="AR1469" s="31">
        <v>1126.1500000000001</v>
      </c>
      <c r="AS1469" s="31">
        <v>942.68</v>
      </c>
      <c r="AT1469" s="31">
        <v>1074.94</v>
      </c>
      <c r="AU1469" s="32">
        <f t="shared" si="338"/>
        <v>1047.9233333333334</v>
      </c>
      <c r="AV1469" s="31">
        <v>2651.45</v>
      </c>
      <c r="AW1469" s="31">
        <v>1186.74</v>
      </c>
      <c r="AX1469" s="31">
        <v>1137.82</v>
      </c>
      <c r="AY1469" s="32">
        <f t="shared" si="339"/>
        <v>1658.6699999999998</v>
      </c>
      <c r="AZ1469" s="31">
        <v>3140.48</v>
      </c>
      <c r="BA1469" s="31">
        <v>2765.24</v>
      </c>
      <c r="BB1469" s="31">
        <v>4218.93</v>
      </c>
      <c r="BC1469" s="32">
        <f t="shared" si="340"/>
        <v>3374.8833333333332</v>
      </c>
      <c r="BD1469" s="33">
        <f t="shared" si="341"/>
        <v>3.2205441237749577</v>
      </c>
      <c r="BE1469" s="31">
        <f t="shared" si="342"/>
        <v>1.5828161729388597</v>
      </c>
      <c r="BH1469" s="8" t="s">
        <v>81268</v>
      </c>
      <c r="BI1469" s="8" t="s">
        <v>69906</v>
      </c>
      <c r="BJ1469" s="8" t="s">
        <v>67780</v>
      </c>
      <c r="BK1469" s="3" t="s">
        <v>36612</v>
      </c>
      <c r="BL1469" s="8" t="s">
        <v>67781</v>
      </c>
      <c r="BM1469" s="8" t="s">
        <v>48344</v>
      </c>
      <c r="BN1469" s="8" t="s">
        <v>67782</v>
      </c>
      <c r="BT1469" s="5" t="s">
        <v>29759</v>
      </c>
      <c r="BU1469" s="5" t="s">
        <v>39618</v>
      </c>
      <c r="BV1469" s="5" t="s">
        <v>39619</v>
      </c>
      <c r="BW1469" s="5" t="s">
        <v>29758</v>
      </c>
      <c r="BX1469" s="5">
        <v>67443</v>
      </c>
      <c r="BY1469" s="5" t="s">
        <v>29890</v>
      </c>
      <c r="BZ1469" s="5">
        <v>2183.98</v>
      </c>
      <c r="CA1469" s="5">
        <v>1883.17</v>
      </c>
      <c r="CB1469" s="5">
        <v>928.67</v>
      </c>
      <c r="CC1469" s="6">
        <f t="shared" si="347"/>
        <v>1665.2733333333333</v>
      </c>
      <c r="CD1469" s="5">
        <v>1327.31</v>
      </c>
      <c r="CE1469" s="5">
        <v>1369.75</v>
      </c>
      <c r="CF1469" s="5">
        <v>597.13</v>
      </c>
      <c r="CG1469" s="6">
        <f t="shared" si="346"/>
        <v>1098.0633333333333</v>
      </c>
      <c r="CH1469" s="5">
        <v>134.74</v>
      </c>
      <c r="CI1469" s="5">
        <v>557.11</v>
      </c>
      <c r="CJ1469" s="5">
        <v>76.760000000000005</v>
      </c>
      <c r="CK1469" s="6">
        <f t="shared" si="345"/>
        <v>256.20333333333332</v>
      </c>
      <c r="CL1469" s="7">
        <f t="shared" si="343"/>
        <v>0.1538506191175823</v>
      </c>
      <c r="CM1469" s="5">
        <f t="shared" si="344"/>
        <v>0.65938924941250887</v>
      </c>
      <c r="CP1469" s="8" t="s">
        <v>72350</v>
      </c>
      <c r="CQ1469" s="8" t="s">
        <v>69906</v>
      </c>
      <c r="CR1469" s="8" t="s">
        <v>51534</v>
      </c>
      <c r="CS1469" s="3" t="s">
        <v>51535</v>
      </c>
      <c r="CT1469" s="8" t="s">
        <v>51536</v>
      </c>
      <c r="CU1469" s="8" t="s">
        <v>48344</v>
      </c>
      <c r="CV1469" s="8" t="s">
        <v>51537</v>
      </c>
    </row>
    <row r="1470" spans="4:100">
      <c r="D1470" s="22" t="s">
        <v>13110</v>
      </c>
      <c r="E1470" s="22" t="s">
        <v>47024</v>
      </c>
      <c r="F1470" s="22" t="s">
        <v>47025</v>
      </c>
      <c r="G1470" s="22" t="s">
        <v>13109</v>
      </c>
      <c r="H1470" s="22" t="s">
        <v>13108</v>
      </c>
      <c r="I1470" s="22" t="s">
        <v>13107</v>
      </c>
      <c r="J1470" s="22">
        <v>4954.68</v>
      </c>
      <c r="K1470" s="22">
        <v>5970.12</v>
      </c>
      <c r="L1470" s="22">
        <v>5767.08</v>
      </c>
      <c r="M1470" s="23">
        <f t="shared" si="333"/>
        <v>5563.9599999999991</v>
      </c>
      <c r="N1470" s="22">
        <v>5537.63</v>
      </c>
      <c r="O1470" s="22">
        <v>5441.64</v>
      </c>
      <c r="P1470" s="22">
        <v>5959.42</v>
      </c>
      <c r="Q1470" s="23">
        <f t="shared" si="334"/>
        <v>5646.2300000000005</v>
      </c>
      <c r="R1470" s="22">
        <v>4556.41</v>
      </c>
      <c r="S1470" s="22">
        <v>4342.3999999999996</v>
      </c>
      <c r="T1470" s="22">
        <v>4978.66</v>
      </c>
      <c r="U1470" s="23">
        <f t="shared" si="335"/>
        <v>4625.8233333333328</v>
      </c>
      <c r="V1470" s="24">
        <f t="shared" si="336"/>
        <v>0.8313904724932123</v>
      </c>
      <c r="W1470" s="22">
        <f t="shared" si="337"/>
        <v>1.0147862313891547</v>
      </c>
      <c r="Z1470" s="8" t="s">
        <v>77251</v>
      </c>
      <c r="AA1470" s="8" t="s">
        <v>69906</v>
      </c>
      <c r="AB1470" s="8" t="s">
        <v>59918</v>
      </c>
      <c r="AC1470" s="3" t="s">
        <v>44441</v>
      </c>
      <c r="AD1470" s="8" t="s">
        <v>59919</v>
      </c>
      <c r="AE1470" s="8" t="s">
        <v>48344</v>
      </c>
      <c r="AF1470" s="8" t="s">
        <v>59920</v>
      </c>
      <c r="AL1470" s="31" t="s">
        <v>1399</v>
      </c>
      <c r="AM1470" s="31" t="s">
        <v>39828</v>
      </c>
      <c r="AN1470" s="31" t="s">
        <v>39829</v>
      </c>
      <c r="AO1470" s="31" t="s">
        <v>1398</v>
      </c>
      <c r="AP1470" s="31">
        <v>83925</v>
      </c>
      <c r="AQ1470" s="31" t="s">
        <v>1397</v>
      </c>
      <c r="AR1470" s="31">
        <v>50.2</v>
      </c>
      <c r="AS1470" s="31">
        <v>47.35</v>
      </c>
      <c r="AT1470" s="31">
        <v>99.13</v>
      </c>
      <c r="AU1470" s="32">
        <f t="shared" si="338"/>
        <v>65.56</v>
      </c>
      <c r="AV1470" s="31">
        <v>81.760000000000005</v>
      </c>
      <c r="AW1470" s="31">
        <v>262.83999999999997</v>
      </c>
      <c r="AX1470" s="31">
        <v>94.64</v>
      </c>
      <c r="AY1470" s="32">
        <f t="shared" si="339"/>
        <v>146.41333333333333</v>
      </c>
      <c r="AZ1470" s="31">
        <v>127.72</v>
      </c>
      <c r="BA1470" s="31">
        <v>241.37</v>
      </c>
      <c r="BB1470" s="31">
        <v>264.37</v>
      </c>
      <c r="BC1470" s="32">
        <f t="shared" si="340"/>
        <v>211.15333333333334</v>
      </c>
      <c r="BD1470" s="33">
        <f t="shared" si="341"/>
        <v>3.2207646939190564</v>
      </c>
      <c r="BE1470" s="31">
        <f t="shared" si="342"/>
        <v>2.2332723205206424</v>
      </c>
      <c r="BH1470" s="8" t="s">
        <v>81269</v>
      </c>
      <c r="BI1470" s="8" t="s">
        <v>69906</v>
      </c>
      <c r="BJ1470" s="8" t="s">
        <v>67783</v>
      </c>
      <c r="BK1470" s="3" t="s">
        <v>43441</v>
      </c>
      <c r="BL1470" s="8" t="s">
        <v>67784</v>
      </c>
      <c r="BM1470" s="8" t="s">
        <v>48344</v>
      </c>
      <c r="BN1470" s="8" t="s">
        <v>67785</v>
      </c>
      <c r="BT1470" s="5" t="s">
        <v>1658</v>
      </c>
      <c r="BU1470" s="5" t="s">
        <v>35794</v>
      </c>
      <c r="BV1470" s="5" t="s">
        <v>35795</v>
      </c>
      <c r="BW1470" s="5" t="s">
        <v>1657</v>
      </c>
      <c r="BX1470" s="5">
        <v>19891</v>
      </c>
      <c r="BY1470" s="5" t="s">
        <v>1656</v>
      </c>
      <c r="BZ1470" s="5">
        <v>644.54</v>
      </c>
      <c r="CA1470" s="5">
        <v>501.28</v>
      </c>
      <c r="CB1470" s="5">
        <v>883.05</v>
      </c>
      <c r="CC1470" s="6">
        <f t="shared" si="347"/>
        <v>676.29</v>
      </c>
      <c r="CD1470" s="5">
        <v>512.57000000000005</v>
      </c>
      <c r="CE1470" s="5">
        <v>406.98</v>
      </c>
      <c r="CF1470" s="5">
        <v>245.7</v>
      </c>
      <c r="CG1470" s="6">
        <f t="shared" si="346"/>
        <v>388.41666666666669</v>
      </c>
      <c r="CH1470" s="5">
        <v>76.98</v>
      </c>
      <c r="CI1470" s="5">
        <v>191.58</v>
      </c>
      <c r="CJ1470" s="5">
        <v>43.84</v>
      </c>
      <c r="CK1470" s="6">
        <f t="shared" si="345"/>
        <v>104.13333333333333</v>
      </c>
      <c r="CL1470" s="7">
        <f t="shared" si="343"/>
        <v>0.15397733713840708</v>
      </c>
      <c r="CM1470" s="5">
        <f t="shared" si="344"/>
        <v>0.57433448175585433</v>
      </c>
      <c r="CP1470" s="8" t="s">
        <v>72351</v>
      </c>
      <c r="CQ1470" s="8" t="s">
        <v>69906</v>
      </c>
      <c r="CR1470" s="8" t="s">
        <v>51538</v>
      </c>
      <c r="CS1470" s="3" t="s">
        <v>34164</v>
      </c>
      <c r="CT1470" s="8" t="s">
        <v>51539</v>
      </c>
      <c r="CU1470" s="8" t="s">
        <v>48344</v>
      </c>
      <c r="CV1470" s="8" t="s">
        <v>51540</v>
      </c>
    </row>
    <row r="1471" spans="4:100">
      <c r="D1471" s="22" t="s">
        <v>21858</v>
      </c>
      <c r="E1471" s="22" t="s">
        <v>41664</v>
      </c>
      <c r="F1471" s="22" t="s">
        <v>41665</v>
      </c>
      <c r="G1471" s="22" t="s">
        <v>21857</v>
      </c>
      <c r="H1471" s="22" t="s">
        <v>21856</v>
      </c>
      <c r="I1471" s="22" t="s">
        <v>21855</v>
      </c>
      <c r="J1471" s="22">
        <v>2266.2600000000002</v>
      </c>
      <c r="K1471" s="22">
        <v>162.41</v>
      </c>
      <c r="L1471" s="22">
        <v>149.9</v>
      </c>
      <c r="M1471" s="23">
        <f t="shared" si="333"/>
        <v>859.52333333333343</v>
      </c>
      <c r="N1471" s="22">
        <v>446.29</v>
      </c>
      <c r="O1471" s="22">
        <v>1060.27</v>
      </c>
      <c r="P1471" s="22">
        <v>98.76</v>
      </c>
      <c r="Q1471" s="23">
        <f t="shared" si="334"/>
        <v>535.10666666666668</v>
      </c>
      <c r="R1471" s="22">
        <v>757.87</v>
      </c>
      <c r="S1471" s="22">
        <v>726.66</v>
      </c>
      <c r="T1471" s="22">
        <v>659.61</v>
      </c>
      <c r="U1471" s="23">
        <f t="shared" si="335"/>
        <v>714.71333333333325</v>
      </c>
      <c r="V1471" s="24">
        <f t="shared" si="336"/>
        <v>0.83152289835063598</v>
      </c>
      <c r="W1471" s="22">
        <f t="shared" si="337"/>
        <v>0.62256211776294612</v>
      </c>
      <c r="Z1471" s="8" t="s">
        <v>77252</v>
      </c>
      <c r="AA1471" s="8" t="s">
        <v>69906</v>
      </c>
      <c r="AB1471" s="8" t="s">
        <v>59921</v>
      </c>
      <c r="AC1471" s="3" t="s">
        <v>37380</v>
      </c>
      <c r="AD1471" s="8" t="s">
        <v>59922</v>
      </c>
      <c r="AE1471" s="8" t="s">
        <v>48344</v>
      </c>
      <c r="AF1471" s="8" t="s">
        <v>59923</v>
      </c>
      <c r="AL1471" s="31" t="s">
        <v>28378</v>
      </c>
      <c r="AM1471" s="31" t="s">
        <v>37639</v>
      </c>
      <c r="AN1471" s="31" t="s">
        <v>37640</v>
      </c>
      <c r="AO1471" s="31" t="s">
        <v>28377</v>
      </c>
      <c r="AP1471" s="31">
        <v>21411</v>
      </c>
      <c r="AQ1471" s="31" t="s">
        <v>28376</v>
      </c>
      <c r="AR1471" s="31">
        <v>1383.35</v>
      </c>
      <c r="AS1471" s="31">
        <v>440.99</v>
      </c>
      <c r="AT1471" s="31">
        <v>227.96</v>
      </c>
      <c r="AU1471" s="32">
        <f t="shared" si="338"/>
        <v>684.09999999999991</v>
      </c>
      <c r="AV1471" s="31">
        <v>1759.29</v>
      </c>
      <c r="AW1471" s="31">
        <v>2055.67</v>
      </c>
      <c r="AX1471" s="31">
        <v>740.88</v>
      </c>
      <c r="AY1471" s="32">
        <f t="shared" si="339"/>
        <v>1518.6133333333335</v>
      </c>
      <c r="AZ1471" s="31">
        <v>3383.22</v>
      </c>
      <c r="BA1471" s="31">
        <v>1526.63</v>
      </c>
      <c r="BB1471" s="31">
        <v>1703.96</v>
      </c>
      <c r="BC1471" s="32">
        <f t="shared" si="340"/>
        <v>2204.6033333333335</v>
      </c>
      <c r="BD1471" s="33">
        <f t="shared" si="341"/>
        <v>3.2226331433026365</v>
      </c>
      <c r="BE1471" s="31">
        <f t="shared" si="342"/>
        <v>2.2198703893193006</v>
      </c>
      <c r="BH1471" s="8" t="s">
        <v>81270</v>
      </c>
      <c r="BI1471" s="8" t="s">
        <v>69906</v>
      </c>
      <c r="BJ1471" s="8" t="s">
        <v>67786</v>
      </c>
      <c r="BK1471" s="3" t="s">
        <v>39732</v>
      </c>
      <c r="BL1471" s="8" t="s">
        <v>67787</v>
      </c>
      <c r="BM1471" s="8" t="s">
        <v>48344</v>
      </c>
      <c r="BN1471" s="8" t="s">
        <v>67788</v>
      </c>
      <c r="BT1471" s="5" t="s">
        <v>11883</v>
      </c>
      <c r="BU1471" s="5" t="s">
        <v>41963</v>
      </c>
      <c r="BV1471" s="5" t="s">
        <v>41964</v>
      </c>
      <c r="BW1471" s="5" t="s">
        <v>11882</v>
      </c>
      <c r="BX1471" s="5">
        <v>108888</v>
      </c>
      <c r="BY1471" s="5" t="s">
        <v>11881</v>
      </c>
      <c r="BZ1471" s="5">
        <v>236.11</v>
      </c>
      <c r="CA1471" s="5">
        <v>274.32</v>
      </c>
      <c r="CB1471" s="5">
        <v>8587</v>
      </c>
      <c r="CC1471" s="6">
        <f t="shared" si="347"/>
        <v>3032.4766666666669</v>
      </c>
      <c r="CD1471" s="5">
        <v>146.87</v>
      </c>
      <c r="CE1471" s="5">
        <v>298.08</v>
      </c>
      <c r="CF1471" s="5">
        <v>83.91</v>
      </c>
      <c r="CG1471" s="6">
        <f t="shared" si="346"/>
        <v>176.28666666666666</v>
      </c>
      <c r="CH1471" s="5">
        <v>266.20999999999998</v>
      </c>
      <c r="CI1471" s="5">
        <v>761.96</v>
      </c>
      <c r="CJ1471" s="5">
        <v>376.05</v>
      </c>
      <c r="CK1471" s="6">
        <f t="shared" si="345"/>
        <v>468.07333333333332</v>
      </c>
      <c r="CL1471" s="7">
        <f t="shared" si="343"/>
        <v>0.15435348224718409</v>
      </c>
      <c r="CM1471" s="5">
        <f t="shared" si="344"/>
        <v>5.8132901269919081E-2</v>
      </c>
      <c r="CP1471" s="8" t="s">
        <v>72352</v>
      </c>
      <c r="CQ1471" s="8" t="s">
        <v>69906</v>
      </c>
      <c r="CR1471" s="8" t="s">
        <v>51541</v>
      </c>
      <c r="CS1471" s="3" t="s">
        <v>42033</v>
      </c>
      <c r="CT1471" s="8" t="s">
        <v>51542</v>
      </c>
      <c r="CU1471" s="8" t="s">
        <v>48344</v>
      </c>
      <c r="CV1471" s="8" t="s">
        <v>51543</v>
      </c>
    </row>
    <row r="1472" spans="4:100">
      <c r="D1472" s="22" t="s">
        <v>23382</v>
      </c>
      <c r="E1472" s="22" t="s">
        <v>37157</v>
      </c>
      <c r="F1472" s="22" t="s">
        <v>37158</v>
      </c>
      <c r="G1472" s="22" t="s">
        <v>23381</v>
      </c>
      <c r="H1472" s="22">
        <v>28084</v>
      </c>
      <c r="I1472" s="22" t="s">
        <v>23380</v>
      </c>
      <c r="J1472" s="22">
        <v>777.6</v>
      </c>
      <c r="K1472" s="22">
        <v>798.09</v>
      </c>
      <c r="L1472" s="22">
        <v>838.66</v>
      </c>
      <c r="M1472" s="23">
        <f t="shared" si="333"/>
        <v>804.7833333333333</v>
      </c>
      <c r="N1472" s="22">
        <v>864.84</v>
      </c>
      <c r="O1472" s="22">
        <v>1546.5</v>
      </c>
      <c r="P1472" s="22">
        <v>1247.25</v>
      </c>
      <c r="Q1472" s="23">
        <f t="shared" si="334"/>
        <v>1219.53</v>
      </c>
      <c r="R1472" s="22">
        <v>705.37</v>
      </c>
      <c r="S1472" s="22">
        <v>1206.07</v>
      </c>
      <c r="T1472" s="22">
        <v>96.2</v>
      </c>
      <c r="U1472" s="23">
        <f t="shared" si="335"/>
        <v>669.21333333333337</v>
      </c>
      <c r="V1472" s="24">
        <f t="shared" si="336"/>
        <v>0.83154472218195385</v>
      </c>
      <c r="W1472" s="22">
        <f t="shared" si="337"/>
        <v>1.5153519580839563</v>
      </c>
      <c r="Z1472" s="8" t="s">
        <v>77253</v>
      </c>
      <c r="AA1472" s="8" t="s">
        <v>69906</v>
      </c>
      <c r="AB1472" s="8" t="s">
        <v>59924</v>
      </c>
      <c r="AC1472" s="3" t="s">
        <v>36153</v>
      </c>
      <c r="AD1472" s="8" t="s">
        <v>59925</v>
      </c>
      <c r="AE1472" s="8" t="s">
        <v>48344</v>
      </c>
      <c r="AF1472" s="8" t="s">
        <v>59926</v>
      </c>
      <c r="AL1472" s="31" t="s">
        <v>7407</v>
      </c>
      <c r="AM1472" s="31" t="s">
        <v>33977</v>
      </c>
      <c r="AN1472" s="31" t="s">
        <v>33978</v>
      </c>
      <c r="AO1472" s="31" t="s">
        <v>7404</v>
      </c>
      <c r="AP1472" s="31">
        <v>70533</v>
      </c>
      <c r="AQ1472" s="31" t="s">
        <v>7403</v>
      </c>
      <c r="AR1472" s="31">
        <v>354.76</v>
      </c>
      <c r="AS1472" s="31">
        <v>260.39999999999998</v>
      </c>
      <c r="AT1472" s="31">
        <v>247.38</v>
      </c>
      <c r="AU1472" s="32">
        <f t="shared" si="338"/>
        <v>287.51333333333332</v>
      </c>
      <c r="AV1472" s="31">
        <v>772.47</v>
      </c>
      <c r="AW1472" s="31">
        <v>527.6</v>
      </c>
      <c r="AX1472" s="31">
        <v>573.78</v>
      </c>
      <c r="AY1472" s="32">
        <f t="shared" si="339"/>
        <v>624.61666666666667</v>
      </c>
      <c r="AZ1472" s="31">
        <v>869.7</v>
      </c>
      <c r="BA1472" s="31">
        <v>936.38</v>
      </c>
      <c r="BB1472" s="31">
        <v>974.4</v>
      </c>
      <c r="BC1472" s="32">
        <f t="shared" si="340"/>
        <v>926.82666666666671</v>
      </c>
      <c r="BD1472" s="33">
        <f t="shared" si="341"/>
        <v>3.2235954274584371</v>
      </c>
      <c r="BE1472" s="31">
        <f t="shared" si="342"/>
        <v>2.1724789574976233</v>
      </c>
      <c r="BH1472" s="8" t="s">
        <v>81271</v>
      </c>
      <c r="BI1472" s="8" t="s">
        <v>69906</v>
      </c>
      <c r="BJ1472" s="8" t="s">
        <v>67789</v>
      </c>
      <c r="BK1472" s="3" t="s">
        <v>34016</v>
      </c>
      <c r="BL1472" s="8" t="s">
        <v>67790</v>
      </c>
      <c r="BM1472" s="8" t="s">
        <v>48344</v>
      </c>
      <c r="BN1472" s="8" t="s">
        <v>67791</v>
      </c>
      <c r="BT1472" s="5" t="s">
        <v>32235</v>
      </c>
      <c r="BU1472" s="5" t="s">
        <v>45684</v>
      </c>
      <c r="BV1472" s="5" t="s">
        <v>45685</v>
      </c>
      <c r="BW1472" s="5" t="s">
        <v>11447</v>
      </c>
      <c r="BX1472" s="5" t="s">
        <v>11446</v>
      </c>
      <c r="BY1472" s="5" t="s">
        <v>11445</v>
      </c>
      <c r="BZ1472" s="5">
        <v>1284.75</v>
      </c>
      <c r="CA1472" s="5">
        <v>1313.41</v>
      </c>
      <c r="CB1472" s="5">
        <v>1839.6</v>
      </c>
      <c r="CC1472" s="6">
        <f t="shared" si="347"/>
        <v>1479.2533333333333</v>
      </c>
      <c r="CD1472" s="5">
        <v>938.26</v>
      </c>
      <c r="CE1472" s="5">
        <v>1610.77</v>
      </c>
      <c r="CF1472" s="5">
        <v>2121.9499999999998</v>
      </c>
      <c r="CG1472" s="6">
        <f t="shared" si="346"/>
        <v>1556.9933333333331</v>
      </c>
      <c r="CH1472" s="5">
        <v>328.1</v>
      </c>
      <c r="CI1472" s="5">
        <v>170.27</v>
      </c>
      <c r="CJ1472" s="5">
        <v>187.06</v>
      </c>
      <c r="CK1472" s="6">
        <f t="shared" si="345"/>
        <v>228.47666666666669</v>
      </c>
      <c r="CL1472" s="7">
        <f t="shared" si="343"/>
        <v>0.15445404888952988</v>
      </c>
      <c r="CM1472" s="5">
        <f t="shared" si="344"/>
        <v>1.0525535405249493</v>
      </c>
      <c r="CP1472" s="8" t="s">
        <v>72353</v>
      </c>
      <c r="CQ1472" s="8" t="s">
        <v>69906</v>
      </c>
      <c r="CR1472" s="8" t="s">
        <v>51544</v>
      </c>
      <c r="CS1472" s="3" t="s">
        <v>51545</v>
      </c>
      <c r="CT1472" s="8" t="s">
        <v>51546</v>
      </c>
      <c r="CU1472" s="8" t="s">
        <v>48344</v>
      </c>
      <c r="CV1472" s="8" t="s">
        <v>51547</v>
      </c>
    </row>
    <row r="1473" spans="4:100">
      <c r="D1473" s="22" t="s">
        <v>26180</v>
      </c>
      <c r="E1473" s="22" t="s">
        <v>34777</v>
      </c>
      <c r="F1473" s="22" t="s">
        <v>34778</v>
      </c>
      <c r="G1473" s="22" t="s">
        <v>26290</v>
      </c>
      <c r="H1473" s="22">
        <v>72519</v>
      </c>
      <c r="I1473" s="22" t="s">
        <v>26289</v>
      </c>
      <c r="J1473" s="22">
        <v>27.66</v>
      </c>
      <c r="K1473" s="22">
        <v>78.73</v>
      </c>
      <c r="L1473" s="22">
        <v>38.25</v>
      </c>
      <c r="M1473" s="23">
        <f t="shared" si="333"/>
        <v>48.213333333333331</v>
      </c>
      <c r="N1473" s="22">
        <v>109.27</v>
      </c>
      <c r="O1473" s="22">
        <v>167.37</v>
      </c>
      <c r="P1473" s="22">
        <v>241.87</v>
      </c>
      <c r="Q1473" s="23">
        <f t="shared" si="334"/>
        <v>172.83666666666667</v>
      </c>
      <c r="R1473" s="22">
        <v>25.27</v>
      </c>
      <c r="S1473" s="22">
        <v>7.8</v>
      </c>
      <c r="T1473" s="22">
        <v>87.21</v>
      </c>
      <c r="U1473" s="23">
        <f t="shared" si="335"/>
        <v>40.093333333333334</v>
      </c>
      <c r="V1473" s="24">
        <f t="shared" si="336"/>
        <v>0.83158185840707965</v>
      </c>
      <c r="W1473" s="22">
        <f t="shared" si="337"/>
        <v>3.5848313053097347</v>
      </c>
      <c r="Z1473" s="8" t="s">
        <v>77254</v>
      </c>
      <c r="AA1473" s="8" t="s">
        <v>48360</v>
      </c>
      <c r="AB1473" s="8" t="s">
        <v>77255</v>
      </c>
      <c r="AC1473" s="3" t="s">
        <v>77256</v>
      </c>
      <c r="AD1473" s="8" t="s">
        <v>77257</v>
      </c>
      <c r="AE1473" s="8" t="s">
        <v>48344</v>
      </c>
      <c r="AF1473" s="8" t="s">
        <v>77258</v>
      </c>
      <c r="AL1473" s="31" t="s">
        <v>28773</v>
      </c>
      <c r="AM1473" s="31" t="s">
        <v>33529</v>
      </c>
      <c r="AN1473" s="31" t="s">
        <v>33530</v>
      </c>
      <c r="AO1473" s="31" t="s">
        <v>10403</v>
      </c>
      <c r="AP1473" s="31">
        <v>68018</v>
      </c>
      <c r="AQ1473" s="31" t="s">
        <v>10402</v>
      </c>
      <c r="AR1473" s="31">
        <v>327.84</v>
      </c>
      <c r="AS1473" s="31">
        <v>223.78</v>
      </c>
      <c r="AT1473" s="31">
        <v>227.52</v>
      </c>
      <c r="AU1473" s="32">
        <f t="shared" si="338"/>
        <v>259.71333333333331</v>
      </c>
      <c r="AV1473" s="31">
        <v>333.13</v>
      </c>
      <c r="AW1473" s="31">
        <v>511.5</v>
      </c>
      <c r="AX1473" s="31">
        <v>277.12</v>
      </c>
      <c r="AY1473" s="32">
        <f t="shared" si="339"/>
        <v>373.91666666666669</v>
      </c>
      <c r="AZ1473" s="31">
        <v>824.73</v>
      </c>
      <c r="BA1473" s="31">
        <v>862.46</v>
      </c>
      <c r="BB1473" s="31">
        <v>824.48</v>
      </c>
      <c r="BC1473" s="32">
        <f t="shared" si="340"/>
        <v>837.22333333333336</v>
      </c>
      <c r="BD1473" s="33">
        <f t="shared" si="341"/>
        <v>3.2236440177631751</v>
      </c>
      <c r="BE1473" s="31">
        <f t="shared" si="342"/>
        <v>1.4397284185127193</v>
      </c>
      <c r="BH1473" s="8" t="s">
        <v>73358</v>
      </c>
      <c r="BI1473" s="8" t="s">
        <v>69906</v>
      </c>
      <c r="BJ1473" s="8" t="s">
        <v>64934</v>
      </c>
      <c r="BK1473" s="3" t="s">
        <v>40196</v>
      </c>
      <c r="BL1473" s="8" t="s">
        <v>64935</v>
      </c>
      <c r="BM1473" s="8" t="s">
        <v>48344</v>
      </c>
      <c r="BN1473" s="8" t="s">
        <v>64936</v>
      </c>
      <c r="BT1473" s="5" t="s">
        <v>23196</v>
      </c>
      <c r="BU1473" s="5" t="s">
        <v>47174</v>
      </c>
      <c r="BV1473" s="5" t="s">
        <v>47175</v>
      </c>
      <c r="BW1473" s="5" t="s">
        <v>23195</v>
      </c>
      <c r="BX1473" s="5">
        <v>66126</v>
      </c>
      <c r="BY1473" s="5" t="s">
        <v>23194</v>
      </c>
      <c r="BZ1473" s="5">
        <v>2573.7399999999998</v>
      </c>
      <c r="CA1473" s="5">
        <v>1999.88</v>
      </c>
      <c r="CB1473" s="5">
        <v>1626.94</v>
      </c>
      <c r="CC1473" s="6">
        <f t="shared" si="347"/>
        <v>2066.853333333333</v>
      </c>
      <c r="CD1473" s="5">
        <v>2230.19</v>
      </c>
      <c r="CE1473" s="5">
        <v>3225.54</v>
      </c>
      <c r="CF1473" s="5">
        <v>1165.43</v>
      </c>
      <c r="CG1473" s="6">
        <f t="shared" si="346"/>
        <v>2207.0533333333333</v>
      </c>
      <c r="CH1473" s="5">
        <v>463.91</v>
      </c>
      <c r="CI1473" s="5">
        <v>413.83</v>
      </c>
      <c r="CJ1473" s="5">
        <v>81.67</v>
      </c>
      <c r="CK1473" s="6">
        <f t="shared" si="345"/>
        <v>319.80333333333334</v>
      </c>
      <c r="CL1473" s="7">
        <f t="shared" si="343"/>
        <v>0.15472957281277822</v>
      </c>
      <c r="CM1473" s="5">
        <f t="shared" si="344"/>
        <v>1.0678325828634834</v>
      </c>
      <c r="CP1473" s="8" t="s">
        <v>72354</v>
      </c>
      <c r="CQ1473" s="8" t="s">
        <v>69906</v>
      </c>
      <c r="CR1473" s="8" t="s">
        <v>51548</v>
      </c>
      <c r="CS1473" s="3" t="s">
        <v>37204</v>
      </c>
      <c r="CT1473" s="8" t="s">
        <v>51549</v>
      </c>
      <c r="CU1473" s="8" t="s">
        <v>48344</v>
      </c>
      <c r="CV1473" s="8" t="s">
        <v>51550</v>
      </c>
    </row>
    <row r="1474" spans="4:100">
      <c r="D1474" s="22" t="s">
        <v>27685</v>
      </c>
      <c r="E1474" s="22" t="s">
        <v>43695</v>
      </c>
      <c r="F1474" s="22" t="s">
        <v>43696</v>
      </c>
      <c r="G1474" s="22" t="s">
        <v>27684</v>
      </c>
      <c r="H1474" s="22">
        <v>218335</v>
      </c>
      <c r="I1474" s="22" t="s">
        <v>27683</v>
      </c>
      <c r="J1474" s="22">
        <v>598.24</v>
      </c>
      <c r="K1474" s="22">
        <v>205.93</v>
      </c>
      <c r="L1474" s="22">
        <v>487.49</v>
      </c>
      <c r="M1474" s="23">
        <f t="shared" ref="M1474:M1537" si="348">+AVERAGE(J1474:L1474)</f>
        <v>430.55333333333334</v>
      </c>
      <c r="N1474" s="22">
        <v>439.33</v>
      </c>
      <c r="O1474" s="22">
        <v>2715.32</v>
      </c>
      <c r="P1474" s="22">
        <v>73.77</v>
      </c>
      <c r="Q1474" s="23">
        <f t="shared" ref="Q1474:Q1537" si="349">+AVERAGE(N1474:P1474)</f>
        <v>1076.1400000000001</v>
      </c>
      <c r="R1474" s="22">
        <v>247.47</v>
      </c>
      <c r="S1474" s="22">
        <v>376.94</v>
      </c>
      <c r="T1474" s="22">
        <v>449.79</v>
      </c>
      <c r="U1474" s="23">
        <f t="shared" ref="U1474:U1537" si="350">+AVERAGE(R1474:T1474)</f>
        <v>358.06666666666666</v>
      </c>
      <c r="V1474" s="24">
        <f t="shared" ref="V1474:V1537" si="351">+U1474/M1474</f>
        <v>0.83164300202839758</v>
      </c>
      <c r="W1474" s="22">
        <f t="shared" ref="W1474:W1537" si="352">+Q1474/M1474</f>
        <v>2.4994348357927012</v>
      </c>
      <c r="Z1474" s="8" t="s">
        <v>77254</v>
      </c>
      <c r="AA1474" s="8" t="s">
        <v>69906</v>
      </c>
      <c r="AB1474" s="8" t="s">
        <v>77255</v>
      </c>
      <c r="AC1474" s="3" t="s">
        <v>77256</v>
      </c>
      <c r="AD1474" s="8" t="s">
        <v>77257</v>
      </c>
      <c r="AE1474" s="8" t="s">
        <v>48344</v>
      </c>
      <c r="AF1474" s="8" t="s">
        <v>77258</v>
      </c>
      <c r="AL1474" s="31" t="s">
        <v>8143</v>
      </c>
      <c r="AM1474" s="31" t="s">
        <v>35924</v>
      </c>
      <c r="AN1474" s="31" t="s">
        <v>35925</v>
      </c>
      <c r="AO1474" s="31" t="s">
        <v>8262</v>
      </c>
      <c r="AP1474" s="31">
        <v>15251</v>
      </c>
      <c r="AQ1474" s="31" t="s">
        <v>8261</v>
      </c>
      <c r="AR1474" s="31">
        <v>520.39</v>
      </c>
      <c r="AS1474" s="31">
        <v>340.07</v>
      </c>
      <c r="AT1474" s="31">
        <v>356.53</v>
      </c>
      <c r="AU1474" s="32">
        <f t="shared" ref="AU1474:AU1537" si="353">+AVERAGE(AR1474:AT1474)</f>
        <v>405.66333333333336</v>
      </c>
      <c r="AV1474" s="31">
        <v>704.28</v>
      </c>
      <c r="AW1474" s="31">
        <v>614.26</v>
      </c>
      <c r="AX1474" s="31">
        <v>454.04</v>
      </c>
      <c r="AY1474" s="32">
        <f t="shared" ref="AY1474:AY1537" si="354">+AVERAGE(AV1474:AX1474)</f>
        <v>590.86</v>
      </c>
      <c r="AZ1474" s="31">
        <v>1348.87</v>
      </c>
      <c r="BA1474" s="31">
        <v>1476.31</v>
      </c>
      <c r="BB1474" s="31">
        <v>1098.26</v>
      </c>
      <c r="BC1474" s="32">
        <f t="shared" ref="BC1474:BC1537" si="355">+AVERAGE(AZ1474:BB1474)</f>
        <v>1307.8133333333333</v>
      </c>
      <c r="BD1474" s="33">
        <f t="shared" ref="BD1474:BD1537" si="356">+BC1474/AU1474</f>
        <v>3.223888446084191</v>
      </c>
      <c r="BE1474" s="31">
        <f t="shared" ref="BE1474:BE1537" si="357">+AY1474/AU1474</f>
        <v>1.456527991191382</v>
      </c>
      <c r="BH1474" s="8" t="s">
        <v>81272</v>
      </c>
      <c r="BI1474" s="8" t="s">
        <v>69906</v>
      </c>
      <c r="BJ1474" s="8" t="s">
        <v>67792</v>
      </c>
      <c r="BK1474" s="3" t="s">
        <v>40115</v>
      </c>
      <c r="BL1474" s="8" t="s">
        <v>67793</v>
      </c>
      <c r="BM1474" s="8" t="s">
        <v>48344</v>
      </c>
      <c r="BN1474" s="8" t="s">
        <v>67794</v>
      </c>
      <c r="BT1474" s="5" t="s">
        <v>20098</v>
      </c>
      <c r="BU1474" s="5" t="s">
        <v>44379</v>
      </c>
      <c r="BV1474" s="5" t="s">
        <v>44380</v>
      </c>
      <c r="BW1474" s="5" t="s">
        <v>20097</v>
      </c>
      <c r="BX1474" s="5">
        <v>224904</v>
      </c>
      <c r="BY1474" s="5" t="s">
        <v>20096</v>
      </c>
      <c r="BZ1474" s="5">
        <v>502.46</v>
      </c>
      <c r="CA1474" s="5">
        <v>381.51</v>
      </c>
      <c r="CB1474" s="5">
        <v>519.95000000000005</v>
      </c>
      <c r="CC1474" s="6">
        <f t="shared" si="347"/>
        <v>467.97333333333336</v>
      </c>
      <c r="CD1474" s="5">
        <v>457.51</v>
      </c>
      <c r="CE1474" s="5">
        <v>678.24</v>
      </c>
      <c r="CF1474" s="5">
        <v>436.76</v>
      </c>
      <c r="CG1474" s="6">
        <f t="shared" si="346"/>
        <v>524.16999999999996</v>
      </c>
      <c r="CH1474" s="5">
        <v>126.03</v>
      </c>
      <c r="CI1474" s="5">
        <v>57.83</v>
      </c>
      <c r="CJ1474" s="5">
        <v>33.53</v>
      </c>
      <c r="CK1474" s="6">
        <f t="shared" si="345"/>
        <v>72.463333333333338</v>
      </c>
      <c r="CL1474" s="7">
        <f t="shared" ref="CL1474:CL1537" si="358">+CK1474/CC1474</f>
        <v>0.15484500541341387</v>
      </c>
      <c r="CM1474" s="5">
        <f t="shared" ref="CM1474:CM1537" si="359">+CG1474/CC1474</f>
        <v>1.1200851900393183</v>
      </c>
      <c r="CP1474" s="8" t="s">
        <v>72355</v>
      </c>
      <c r="CQ1474" s="8" t="s">
        <v>69906</v>
      </c>
      <c r="CR1474" s="8" t="s">
        <v>51551</v>
      </c>
      <c r="CS1474" s="3" t="s">
        <v>38682</v>
      </c>
      <c r="CT1474" s="8" t="s">
        <v>51552</v>
      </c>
      <c r="CU1474" s="8" t="s">
        <v>48344</v>
      </c>
      <c r="CV1474" s="8" t="s">
        <v>51553</v>
      </c>
    </row>
    <row r="1475" spans="4:100">
      <c r="D1475" s="22" t="s">
        <v>22569</v>
      </c>
      <c r="E1475" s="22" t="s">
        <v>36968</v>
      </c>
      <c r="F1475" s="22" t="s">
        <v>36969</v>
      </c>
      <c r="G1475" s="22" t="s">
        <v>22568</v>
      </c>
      <c r="H1475" s="22">
        <v>20818</v>
      </c>
      <c r="I1475" s="22" t="s">
        <v>22567</v>
      </c>
      <c r="J1475" s="22">
        <v>572.96</v>
      </c>
      <c r="K1475" s="22">
        <v>695.58</v>
      </c>
      <c r="L1475" s="22">
        <v>631.82000000000005</v>
      </c>
      <c r="M1475" s="23">
        <f t="shared" si="348"/>
        <v>633.45333333333338</v>
      </c>
      <c r="N1475" s="22">
        <v>1569.14</v>
      </c>
      <c r="O1475" s="22">
        <v>1113.0899999999999</v>
      </c>
      <c r="P1475" s="22">
        <v>752.34</v>
      </c>
      <c r="Q1475" s="23">
        <f t="shared" si="349"/>
        <v>1144.8566666666668</v>
      </c>
      <c r="R1475" s="22">
        <v>360.7</v>
      </c>
      <c r="S1475" s="22">
        <v>1008.03</v>
      </c>
      <c r="T1475" s="22">
        <v>212.09</v>
      </c>
      <c r="U1475" s="23">
        <f t="shared" si="350"/>
        <v>526.93999999999994</v>
      </c>
      <c r="V1475" s="24">
        <f t="shared" si="351"/>
        <v>0.83185291207981626</v>
      </c>
      <c r="W1475" s="22">
        <f t="shared" si="352"/>
        <v>1.8073259803405672</v>
      </c>
      <c r="Z1475" s="8" t="s">
        <v>77259</v>
      </c>
      <c r="AA1475" s="8" t="s">
        <v>48346</v>
      </c>
      <c r="AB1475" s="8" t="s">
        <v>48347</v>
      </c>
      <c r="AC1475" s="3" t="s">
        <v>48346</v>
      </c>
      <c r="AD1475" s="8" t="s">
        <v>48346</v>
      </c>
      <c r="AE1475" s="8" t="s">
        <v>48346</v>
      </c>
      <c r="AF1475" s="8" t="s">
        <v>48346</v>
      </c>
      <c r="AL1475" s="31" t="s">
        <v>24054</v>
      </c>
      <c r="AM1475" s="31" t="s">
        <v>35761</v>
      </c>
      <c r="AN1475" s="31" t="s">
        <v>35762</v>
      </c>
      <c r="AO1475" s="31" t="s">
        <v>24053</v>
      </c>
      <c r="AP1475" s="31">
        <v>66647</v>
      </c>
      <c r="AQ1475" s="31" t="s">
        <v>24052</v>
      </c>
      <c r="AR1475" s="31">
        <v>290.88</v>
      </c>
      <c r="AS1475" s="31">
        <v>300.97000000000003</v>
      </c>
      <c r="AT1475" s="31">
        <v>191.56</v>
      </c>
      <c r="AU1475" s="32">
        <f t="shared" si="353"/>
        <v>261.13666666666671</v>
      </c>
      <c r="AV1475" s="31">
        <v>327.56</v>
      </c>
      <c r="AW1475" s="31">
        <v>407.89</v>
      </c>
      <c r="AX1475" s="31">
        <v>325.74</v>
      </c>
      <c r="AY1475" s="32">
        <f t="shared" si="354"/>
        <v>353.73</v>
      </c>
      <c r="AZ1475" s="31">
        <v>483.94</v>
      </c>
      <c r="BA1475" s="31">
        <v>1328.73</v>
      </c>
      <c r="BB1475" s="31">
        <v>716.99</v>
      </c>
      <c r="BC1475" s="32">
        <f t="shared" si="355"/>
        <v>843.21999999999991</v>
      </c>
      <c r="BD1475" s="33">
        <f t="shared" si="356"/>
        <v>3.2290371580653798</v>
      </c>
      <c r="BE1475" s="31">
        <f t="shared" si="357"/>
        <v>1.3545780625725992</v>
      </c>
      <c r="BH1475" s="8" t="s">
        <v>78701</v>
      </c>
      <c r="BI1475" s="8" t="s">
        <v>69906</v>
      </c>
      <c r="BJ1475" s="8" t="s">
        <v>62836</v>
      </c>
      <c r="BK1475" s="3" t="s">
        <v>45880</v>
      </c>
      <c r="BL1475" s="8" t="s">
        <v>62837</v>
      </c>
      <c r="BM1475" s="8" t="s">
        <v>48344</v>
      </c>
      <c r="BN1475" s="8" t="s">
        <v>62838</v>
      </c>
      <c r="BT1475" s="5" t="s">
        <v>5113</v>
      </c>
      <c r="BU1475" s="5" t="s">
        <v>42389</v>
      </c>
      <c r="BV1475" s="5" t="s">
        <v>42390</v>
      </c>
      <c r="BW1475" s="5" t="s">
        <v>5112</v>
      </c>
      <c r="BX1475" s="5">
        <v>67014</v>
      </c>
      <c r="BY1475" s="5" t="s">
        <v>5111</v>
      </c>
      <c r="BZ1475" s="5">
        <v>458.51</v>
      </c>
      <c r="CA1475" s="5">
        <v>178.62</v>
      </c>
      <c r="CB1475" s="5">
        <v>238.22</v>
      </c>
      <c r="CC1475" s="6">
        <f t="shared" si="347"/>
        <v>291.78333333333336</v>
      </c>
      <c r="CD1475" s="5">
        <v>263.37</v>
      </c>
      <c r="CE1475" s="5">
        <v>253.64</v>
      </c>
      <c r="CF1475" s="5">
        <v>3669.86</v>
      </c>
      <c r="CG1475" s="6">
        <f t="shared" si="346"/>
        <v>1395.6233333333332</v>
      </c>
      <c r="CH1475" s="5">
        <v>28.49</v>
      </c>
      <c r="CI1475" s="5">
        <v>13.85</v>
      </c>
      <c r="CJ1475" s="5">
        <v>93.22</v>
      </c>
      <c r="CK1475" s="6">
        <f t="shared" ref="CK1475:CK1538" si="360">+AVERAGE(CH1475:CJ1475)</f>
        <v>45.186666666666667</v>
      </c>
      <c r="CL1475" s="7">
        <f t="shared" si="358"/>
        <v>0.15486376877820299</v>
      </c>
      <c r="CM1475" s="5">
        <f t="shared" si="359"/>
        <v>4.7830810532929675</v>
      </c>
      <c r="CP1475" s="8" t="s">
        <v>72356</v>
      </c>
      <c r="CQ1475" s="8" t="s">
        <v>69906</v>
      </c>
      <c r="CR1475" s="8" t="s">
        <v>51554</v>
      </c>
      <c r="CS1475" s="3" t="s">
        <v>40119</v>
      </c>
      <c r="CT1475" s="8" t="s">
        <v>51555</v>
      </c>
      <c r="CU1475" s="8" t="s">
        <v>48344</v>
      </c>
      <c r="CV1475" s="8" t="s">
        <v>51556</v>
      </c>
    </row>
    <row r="1476" spans="4:100">
      <c r="D1476" s="22" t="s">
        <v>31045</v>
      </c>
      <c r="E1476" s="22" t="s">
        <v>47162</v>
      </c>
      <c r="F1476" s="22" t="s">
        <v>47163</v>
      </c>
      <c r="G1476" s="22" t="s">
        <v>31044</v>
      </c>
      <c r="H1476" s="22">
        <v>23837</v>
      </c>
      <c r="I1476" s="22" t="s">
        <v>31043</v>
      </c>
      <c r="J1476" s="22">
        <v>878.93</v>
      </c>
      <c r="K1476" s="22">
        <v>347.22</v>
      </c>
      <c r="L1476" s="22">
        <v>557.36</v>
      </c>
      <c r="M1476" s="23">
        <f t="shared" si="348"/>
        <v>594.50333333333344</v>
      </c>
      <c r="N1476" s="22">
        <v>547.28</v>
      </c>
      <c r="O1476" s="22">
        <v>617.1</v>
      </c>
      <c r="P1476" s="22">
        <v>514.72</v>
      </c>
      <c r="Q1476" s="23">
        <f t="shared" si="349"/>
        <v>559.70000000000005</v>
      </c>
      <c r="R1476" s="22">
        <v>493.43</v>
      </c>
      <c r="S1476" s="22">
        <v>420.91</v>
      </c>
      <c r="T1476" s="22">
        <v>569.29999999999995</v>
      </c>
      <c r="U1476" s="23">
        <f t="shared" si="350"/>
        <v>494.54666666666662</v>
      </c>
      <c r="V1476" s="24">
        <f t="shared" si="351"/>
        <v>0.83186525447011772</v>
      </c>
      <c r="W1476" s="22">
        <f t="shared" si="352"/>
        <v>0.94145813592298322</v>
      </c>
      <c r="Z1476" s="8" t="s">
        <v>77260</v>
      </c>
      <c r="AA1476" s="8" t="s">
        <v>69906</v>
      </c>
      <c r="AB1476" s="8" t="s">
        <v>59927</v>
      </c>
      <c r="AC1476" s="3" t="s">
        <v>45042</v>
      </c>
      <c r="AD1476" s="8" t="s">
        <v>59928</v>
      </c>
      <c r="AE1476" s="8" t="s">
        <v>48344</v>
      </c>
      <c r="AF1476" s="8" t="s">
        <v>59929</v>
      </c>
      <c r="AL1476" s="31" t="s">
        <v>14181</v>
      </c>
      <c r="AM1476" s="31" t="s">
        <v>40570</v>
      </c>
      <c r="AN1476" s="31" t="s">
        <v>40571</v>
      </c>
      <c r="AO1476" s="31" t="s">
        <v>14180</v>
      </c>
      <c r="AP1476" s="31">
        <v>72567</v>
      </c>
      <c r="AQ1476" s="31" t="s">
        <v>14179</v>
      </c>
      <c r="AR1476" s="31">
        <v>76.72</v>
      </c>
      <c r="AS1476" s="31">
        <v>172.54</v>
      </c>
      <c r="AT1476" s="31">
        <v>80.180000000000007</v>
      </c>
      <c r="AU1476" s="32">
        <f t="shared" si="353"/>
        <v>109.81333333333333</v>
      </c>
      <c r="AV1476" s="31">
        <v>163.6</v>
      </c>
      <c r="AW1476" s="31">
        <v>156.47</v>
      </c>
      <c r="AX1476" s="31">
        <v>749.88</v>
      </c>
      <c r="AY1476" s="32">
        <f t="shared" si="354"/>
        <v>356.65000000000003</v>
      </c>
      <c r="AZ1476" s="31">
        <v>329.77</v>
      </c>
      <c r="BA1476" s="31">
        <v>241.05</v>
      </c>
      <c r="BB1476" s="31">
        <v>493.2</v>
      </c>
      <c r="BC1476" s="32">
        <f t="shared" si="355"/>
        <v>354.67333333333335</v>
      </c>
      <c r="BD1476" s="33">
        <f t="shared" si="356"/>
        <v>3.2297838756677999</v>
      </c>
      <c r="BE1476" s="31">
        <f t="shared" si="357"/>
        <v>3.2477841185041285</v>
      </c>
      <c r="BH1476" s="8" t="s">
        <v>81273</v>
      </c>
      <c r="BI1476" s="8" t="s">
        <v>69906</v>
      </c>
      <c r="BJ1476" s="8" t="s">
        <v>67799</v>
      </c>
      <c r="BK1476" s="3" t="s">
        <v>35878</v>
      </c>
      <c r="BL1476" s="8" t="s">
        <v>67800</v>
      </c>
      <c r="BM1476" s="8" t="s">
        <v>48344</v>
      </c>
      <c r="BN1476" s="8" t="s">
        <v>67801</v>
      </c>
      <c r="BT1476" s="5" t="s">
        <v>27111</v>
      </c>
      <c r="BU1476" s="5" t="s">
        <v>40049</v>
      </c>
      <c r="BV1476" s="5" t="s">
        <v>40050</v>
      </c>
      <c r="BW1476" s="5" t="s">
        <v>27109</v>
      </c>
      <c r="BX1476" s="5">
        <v>67922</v>
      </c>
      <c r="BY1476" s="5" t="s">
        <v>27108</v>
      </c>
      <c r="BZ1476" s="5">
        <v>723.91</v>
      </c>
      <c r="CA1476" s="5">
        <v>659.44</v>
      </c>
      <c r="CB1476" s="5">
        <v>116.84</v>
      </c>
      <c r="CC1476" s="6">
        <f t="shared" si="347"/>
        <v>500.06333333333328</v>
      </c>
      <c r="CD1476" s="5">
        <v>666.45</v>
      </c>
      <c r="CE1476" s="5">
        <v>831.73</v>
      </c>
      <c r="CF1476" s="5">
        <v>233.85</v>
      </c>
      <c r="CG1476" s="6">
        <f t="shared" si="346"/>
        <v>577.34333333333336</v>
      </c>
      <c r="CH1476" s="5">
        <v>127.05</v>
      </c>
      <c r="CI1476" s="5">
        <v>27.81</v>
      </c>
      <c r="CJ1476" s="5">
        <v>77.959999999999994</v>
      </c>
      <c r="CK1476" s="6">
        <f t="shared" si="360"/>
        <v>77.606666666666669</v>
      </c>
      <c r="CL1476" s="7">
        <f t="shared" si="358"/>
        <v>0.1551936754677741</v>
      </c>
      <c r="CM1476" s="5">
        <f t="shared" si="359"/>
        <v>1.1545404248795155</v>
      </c>
      <c r="CP1476" s="8" t="s">
        <v>72357</v>
      </c>
      <c r="CQ1476" s="8" t="s">
        <v>69906</v>
      </c>
      <c r="CR1476" s="8" t="s">
        <v>51557</v>
      </c>
      <c r="CS1476" s="3" t="s">
        <v>40592</v>
      </c>
      <c r="CT1476" s="8" t="s">
        <v>51558</v>
      </c>
      <c r="CU1476" s="8" t="s">
        <v>48344</v>
      </c>
      <c r="CV1476" s="8" t="s">
        <v>51559</v>
      </c>
    </row>
    <row r="1477" spans="4:100">
      <c r="D1477" s="22" t="s">
        <v>22512</v>
      </c>
      <c r="E1477" s="22" t="s">
        <v>47190</v>
      </c>
      <c r="F1477" s="22" t="s">
        <v>47191</v>
      </c>
      <c r="G1477" s="22" t="s">
        <v>22511</v>
      </c>
      <c r="H1477" s="22">
        <v>19328</v>
      </c>
      <c r="I1477" s="22" t="s">
        <v>22510</v>
      </c>
      <c r="J1477" s="22">
        <v>188.63</v>
      </c>
      <c r="K1477" s="22">
        <v>207.4</v>
      </c>
      <c r="L1477" s="22">
        <v>218.97</v>
      </c>
      <c r="M1477" s="23">
        <f t="shared" si="348"/>
        <v>205</v>
      </c>
      <c r="N1477" s="22">
        <v>196.85</v>
      </c>
      <c r="O1477" s="22">
        <v>277.37</v>
      </c>
      <c r="P1477" s="22">
        <v>163.25</v>
      </c>
      <c r="Q1477" s="23">
        <f t="shared" si="349"/>
        <v>212.49</v>
      </c>
      <c r="R1477" s="22">
        <v>270.85000000000002</v>
      </c>
      <c r="S1477" s="22">
        <v>80.16</v>
      </c>
      <c r="T1477" s="22">
        <v>160.83000000000001</v>
      </c>
      <c r="U1477" s="23">
        <f t="shared" si="350"/>
        <v>170.61333333333334</v>
      </c>
      <c r="V1477" s="24">
        <f t="shared" si="351"/>
        <v>0.83226016260162605</v>
      </c>
      <c r="W1477" s="22">
        <f t="shared" si="352"/>
        <v>1.0365365853658537</v>
      </c>
      <c r="Z1477" s="8" t="s">
        <v>77261</v>
      </c>
      <c r="AA1477" s="8" t="s">
        <v>48346</v>
      </c>
      <c r="AB1477" s="8" t="s">
        <v>48347</v>
      </c>
      <c r="AC1477" s="3" t="s">
        <v>48346</v>
      </c>
      <c r="AD1477" s="8" t="s">
        <v>48346</v>
      </c>
      <c r="AE1477" s="8" t="s">
        <v>48346</v>
      </c>
      <c r="AF1477" s="8" t="s">
        <v>48346</v>
      </c>
      <c r="AL1477" s="31" t="s">
        <v>1523</v>
      </c>
      <c r="AM1477" s="31" t="s">
        <v>38490</v>
      </c>
      <c r="AN1477" s="31" t="s">
        <v>38491</v>
      </c>
      <c r="AO1477" s="31" t="s">
        <v>1522</v>
      </c>
      <c r="AP1477" s="31">
        <v>77422</v>
      </c>
      <c r="AQ1477" s="31" t="s">
        <v>1521</v>
      </c>
      <c r="AR1477" s="31">
        <v>342.05</v>
      </c>
      <c r="AS1477" s="31">
        <v>132.74</v>
      </c>
      <c r="AT1477" s="31">
        <v>273.51</v>
      </c>
      <c r="AU1477" s="32">
        <f t="shared" si="353"/>
        <v>249.43333333333331</v>
      </c>
      <c r="AV1477" s="31">
        <v>408.7</v>
      </c>
      <c r="AW1477" s="31">
        <v>516.4</v>
      </c>
      <c r="AX1477" s="31">
        <v>246.52</v>
      </c>
      <c r="AY1477" s="32">
        <f t="shared" si="354"/>
        <v>390.53999999999996</v>
      </c>
      <c r="AZ1477" s="31">
        <v>939.22</v>
      </c>
      <c r="BA1477" s="31">
        <v>782.09</v>
      </c>
      <c r="BB1477" s="31">
        <v>696</v>
      </c>
      <c r="BC1477" s="32">
        <f t="shared" si="355"/>
        <v>805.77</v>
      </c>
      <c r="BD1477" s="33">
        <f t="shared" si="356"/>
        <v>3.2304022450888685</v>
      </c>
      <c r="BE1477" s="31">
        <f t="shared" si="357"/>
        <v>1.5657089402645998</v>
      </c>
      <c r="BH1477" s="8" t="s">
        <v>81274</v>
      </c>
      <c r="BI1477" s="8" t="s">
        <v>69906</v>
      </c>
      <c r="BJ1477" s="8" t="s">
        <v>67802</v>
      </c>
      <c r="BK1477" s="3" t="s">
        <v>34120</v>
      </c>
      <c r="BL1477" s="8" t="s">
        <v>67803</v>
      </c>
      <c r="BM1477" s="8" t="s">
        <v>48344</v>
      </c>
      <c r="BN1477" s="8" t="s">
        <v>67804</v>
      </c>
      <c r="BT1477" s="5" t="s">
        <v>6095</v>
      </c>
      <c r="BU1477" s="5" t="s">
        <v>38008</v>
      </c>
      <c r="BV1477" s="5" t="s">
        <v>38009</v>
      </c>
      <c r="BW1477" s="5" t="s">
        <v>6094</v>
      </c>
      <c r="BX1477" s="5">
        <v>268706</v>
      </c>
      <c r="BY1477" s="5" t="s">
        <v>6093</v>
      </c>
      <c r="BZ1477" s="5">
        <v>260.72000000000003</v>
      </c>
      <c r="CA1477" s="5">
        <v>121.57</v>
      </c>
      <c r="CB1477" s="5">
        <v>306.58999999999997</v>
      </c>
      <c r="CC1477" s="6">
        <f t="shared" si="347"/>
        <v>229.62666666666667</v>
      </c>
      <c r="CD1477" s="5">
        <v>373.31</v>
      </c>
      <c r="CE1477" s="5">
        <v>301.82</v>
      </c>
      <c r="CF1477" s="5">
        <v>115.63</v>
      </c>
      <c r="CG1477" s="6">
        <f t="shared" si="346"/>
        <v>263.58666666666664</v>
      </c>
      <c r="CH1477" s="5">
        <v>43.84</v>
      </c>
      <c r="CI1477" s="5">
        <v>39.53</v>
      </c>
      <c r="CJ1477" s="5">
        <v>23.56</v>
      </c>
      <c r="CK1477" s="6">
        <f t="shared" si="360"/>
        <v>35.643333333333338</v>
      </c>
      <c r="CL1477" s="7">
        <f t="shared" si="358"/>
        <v>0.15522297061897575</v>
      </c>
      <c r="CM1477" s="5">
        <f t="shared" si="359"/>
        <v>1.147892230867495</v>
      </c>
      <c r="CP1477" s="8" t="s">
        <v>72358</v>
      </c>
      <c r="CQ1477" s="8" t="s">
        <v>69906</v>
      </c>
      <c r="CR1477" s="8" t="s">
        <v>51560</v>
      </c>
      <c r="CS1477" s="3" t="s">
        <v>44404</v>
      </c>
      <c r="CT1477" s="8" t="s">
        <v>51561</v>
      </c>
      <c r="CU1477" s="8" t="s">
        <v>48344</v>
      </c>
      <c r="CV1477" s="8" t="s">
        <v>51562</v>
      </c>
    </row>
    <row r="1478" spans="4:100">
      <c r="D1478" s="22" t="s">
        <v>16966</v>
      </c>
      <c r="E1478" s="22" t="s">
        <v>39219</v>
      </c>
      <c r="F1478" s="22" t="s">
        <v>39220</v>
      </c>
      <c r="G1478" s="22" t="s">
        <v>16965</v>
      </c>
      <c r="H1478" s="22">
        <v>67534</v>
      </c>
      <c r="I1478" s="22" t="s">
        <v>16964</v>
      </c>
      <c r="J1478" s="22">
        <v>1044.0899999999999</v>
      </c>
      <c r="K1478" s="22">
        <v>921.45</v>
      </c>
      <c r="L1478" s="22">
        <v>407.13</v>
      </c>
      <c r="M1478" s="23">
        <f t="shared" si="348"/>
        <v>790.89</v>
      </c>
      <c r="N1478" s="22">
        <v>989.48</v>
      </c>
      <c r="O1478" s="22">
        <v>855.14</v>
      </c>
      <c r="P1478" s="22">
        <v>801.53</v>
      </c>
      <c r="Q1478" s="23">
        <f t="shared" si="349"/>
        <v>882.04999999999984</v>
      </c>
      <c r="R1478" s="22">
        <v>833.31</v>
      </c>
      <c r="S1478" s="22">
        <v>467.4</v>
      </c>
      <c r="T1478" s="22">
        <v>675.1</v>
      </c>
      <c r="U1478" s="23">
        <f t="shared" si="350"/>
        <v>658.60333333333335</v>
      </c>
      <c r="V1478" s="24">
        <f t="shared" si="351"/>
        <v>0.8327369587848289</v>
      </c>
      <c r="W1478" s="22">
        <f t="shared" si="352"/>
        <v>1.115262552314481</v>
      </c>
      <c r="Z1478" s="8" t="s">
        <v>77262</v>
      </c>
      <c r="AA1478" s="8" t="s">
        <v>69906</v>
      </c>
      <c r="AB1478" s="8" t="s">
        <v>59930</v>
      </c>
      <c r="AC1478" s="3" t="s">
        <v>59931</v>
      </c>
      <c r="AD1478" s="8" t="s">
        <v>59932</v>
      </c>
      <c r="AE1478" s="8" t="s">
        <v>48344</v>
      </c>
      <c r="AF1478" s="8" t="s">
        <v>59933</v>
      </c>
      <c r="AL1478" s="31" t="s">
        <v>10539</v>
      </c>
      <c r="AM1478" s="31" t="s">
        <v>37456</v>
      </c>
      <c r="AN1478" s="31" t="s">
        <v>37457</v>
      </c>
      <c r="AO1478" s="31" t="s">
        <v>10538</v>
      </c>
      <c r="AP1478" s="31">
        <v>170826</v>
      </c>
      <c r="AQ1478" s="31" t="s">
        <v>10537</v>
      </c>
      <c r="AR1478" s="31">
        <v>178.94</v>
      </c>
      <c r="AS1478" s="31">
        <v>32.76</v>
      </c>
      <c r="AT1478" s="31">
        <v>34.51</v>
      </c>
      <c r="AU1478" s="32">
        <f t="shared" si="353"/>
        <v>82.07</v>
      </c>
      <c r="AV1478" s="31">
        <v>386.69</v>
      </c>
      <c r="AW1478" s="31">
        <v>275.73</v>
      </c>
      <c r="AX1478" s="31">
        <v>88.85</v>
      </c>
      <c r="AY1478" s="32">
        <f t="shared" si="354"/>
        <v>250.42333333333337</v>
      </c>
      <c r="AZ1478" s="31">
        <v>359.31</v>
      </c>
      <c r="BA1478" s="31">
        <v>106.71</v>
      </c>
      <c r="BB1478" s="31">
        <v>330.26</v>
      </c>
      <c r="BC1478" s="32">
        <f t="shared" si="355"/>
        <v>265.42666666666668</v>
      </c>
      <c r="BD1478" s="33">
        <f t="shared" si="356"/>
        <v>3.2341497095974985</v>
      </c>
      <c r="BE1478" s="31">
        <f t="shared" si="357"/>
        <v>3.0513382884529476</v>
      </c>
      <c r="BH1478" s="8" t="s">
        <v>81275</v>
      </c>
      <c r="BI1478" s="8" t="s">
        <v>69906</v>
      </c>
      <c r="BJ1478" s="8" t="s">
        <v>67805</v>
      </c>
      <c r="BK1478" s="3" t="s">
        <v>37374</v>
      </c>
      <c r="BL1478" s="8" t="s">
        <v>67806</v>
      </c>
      <c r="BM1478" s="8" t="s">
        <v>48344</v>
      </c>
      <c r="BN1478" s="8" t="s">
        <v>67807</v>
      </c>
      <c r="BT1478" s="5" t="s">
        <v>3046</v>
      </c>
      <c r="BU1478" s="10" t="s">
        <v>38250</v>
      </c>
      <c r="BV1478" s="5" t="s">
        <v>38251</v>
      </c>
      <c r="BW1478" s="5" t="s">
        <v>4032</v>
      </c>
      <c r="BX1478" s="5" t="s">
        <v>4031</v>
      </c>
      <c r="BY1478" s="5" t="s">
        <v>4030</v>
      </c>
      <c r="BZ1478" s="5">
        <v>890.14</v>
      </c>
      <c r="CA1478" s="5">
        <v>614.11</v>
      </c>
      <c r="CB1478" s="5">
        <v>815.56</v>
      </c>
      <c r="CC1478" s="6">
        <f t="shared" si="347"/>
        <v>773.27</v>
      </c>
      <c r="CD1478" s="5">
        <v>127.94</v>
      </c>
      <c r="CE1478" s="5">
        <v>1055.67</v>
      </c>
      <c r="CF1478" s="5">
        <v>99.3</v>
      </c>
      <c r="CG1478" s="6">
        <f t="shared" si="346"/>
        <v>427.63666666666671</v>
      </c>
      <c r="CH1478" s="5">
        <v>91.72</v>
      </c>
      <c r="CI1478" s="5">
        <v>253.99</v>
      </c>
      <c r="CJ1478" s="5">
        <v>14.39</v>
      </c>
      <c r="CK1478" s="6">
        <f t="shared" si="360"/>
        <v>120.03333333333335</v>
      </c>
      <c r="CL1478" s="7">
        <f t="shared" si="358"/>
        <v>0.15522822989813823</v>
      </c>
      <c r="CM1478" s="5">
        <f t="shared" si="359"/>
        <v>0.55302373901310886</v>
      </c>
      <c r="CP1478" s="8" t="s">
        <v>72359</v>
      </c>
      <c r="CQ1478" s="8" t="s">
        <v>69906</v>
      </c>
      <c r="CR1478" s="8" t="s">
        <v>51563</v>
      </c>
      <c r="CS1478" s="3" t="s">
        <v>40099</v>
      </c>
      <c r="CT1478" s="8" t="s">
        <v>51564</v>
      </c>
      <c r="CU1478" s="8" t="s">
        <v>48344</v>
      </c>
      <c r="CV1478" s="8" t="s">
        <v>51565</v>
      </c>
    </row>
    <row r="1479" spans="4:100">
      <c r="D1479" s="22" t="s">
        <v>30851</v>
      </c>
      <c r="E1479" s="22" t="s">
        <v>38204</v>
      </c>
      <c r="F1479" s="22" t="s">
        <v>38205</v>
      </c>
      <c r="G1479" s="22" t="s">
        <v>8694</v>
      </c>
      <c r="H1479" s="22">
        <v>80294</v>
      </c>
      <c r="I1479" s="22" t="s">
        <v>8693</v>
      </c>
      <c r="J1479" s="22">
        <v>498.61</v>
      </c>
      <c r="K1479" s="22">
        <v>1010.59</v>
      </c>
      <c r="L1479" s="22">
        <v>446.52</v>
      </c>
      <c r="M1479" s="23">
        <f t="shared" si="348"/>
        <v>651.90666666666664</v>
      </c>
      <c r="N1479" s="22">
        <v>334.82</v>
      </c>
      <c r="O1479" s="22">
        <v>544.39</v>
      </c>
      <c r="P1479" s="22">
        <v>1369.09</v>
      </c>
      <c r="Q1479" s="23">
        <f t="shared" si="349"/>
        <v>749.43333333333339</v>
      </c>
      <c r="R1479" s="22">
        <v>503.68</v>
      </c>
      <c r="S1479" s="22">
        <v>753.29</v>
      </c>
      <c r="T1479" s="22">
        <v>372.01</v>
      </c>
      <c r="U1479" s="23">
        <f t="shared" si="350"/>
        <v>542.99333333333334</v>
      </c>
      <c r="V1479" s="24">
        <f t="shared" si="351"/>
        <v>0.83293109443069568</v>
      </c>
      <c r="W1479" s="22">
        <f t="shared" si="352"/>
        <v>1.1496021925428999</v>
      </c>
      <c r="Z1479" s="8" t="s">
        <v>77263</v>
      </c>
      <c r="AA1479" s="8" t="s">
        <v>69906</v>
      </c>
      <c r="AB1479" s="8" t="s">
        <v>59934</v>
      </c>
      <c r="AC1479" s="3" t="s">
        <v>59935</v>
      </c>
      <c r="AD1479" s="8" t="s">
        <v>59936</v>
      </c>
      <c r="AE1479" s="8" t="s">
        <v>48344</v>
      </c>
      <c r="AF1479" s="8" t="s">
        <v>59937</v>
      </c>
      <c r="AL1479" s="31" t="s">
        <v>16353</v>
      </c>
      <c r="AM1479" s="31" t="s">
        <v>33196</v>
      </c>
      <c r="AN1479" s="31" t="s">
        <v>33197</v>
      </c>
      <c r="AO1479" s="31" t="s">
        <v>16352</v>
      </c>
      <c r="AP1479" s="31">
        <v>269113</v>
      </c>
      <c r="AQ1479" s="31" t="s">
        <v>16351</v>
      </c>
      <c r="AR1479" s="31">
        <v>256.7</v>
      </c>
      <c r="AS1479" s="31">
        <v>506.47</v>
      </c>
      <c r="AT1479" s="31">
        <v>195.09</v>
      </c>
      <c r="AU1479" s="32">
        <f t="shared" si="353"/>
        <v>319.42</v>
      </c>
      <c r="AV1479" s="31">
        <v>550.72</v>
      </c>
      <c r="AW1479" s="31">
        <v>497.03</v>
      </c>
      <c r="AX1479" s="31">
        <v>431.14</v>
      </c>
      <c r="AY1479" s="32">
        <f t="shared" si="354"/>
        <v>492.96333333333331</v>
      </c>
      <c r="AZ1479" s="31">
        <v>1209.06</v>
      </c>
      <c r="BA1479" s="31">
        <v>973.46</v>
      </c>
      <c r="BB1479" s="31">
        <v>919.07</v>
      </c>
      <c r="BC1479" s="32">
        <f t="shared" si="355"/>
        <v>1033.8633333333335</v>
      </c>
      <c r="BD1479" s="33">
        <f t="shared" si="356"/>
        <v>3.2366894162335904</v>
      </c>
      <c r="BE1479" s="31">
        <f t="shared" si="357"/>
        <v>1.5433076618036856</v>
      </c>
      <c r="BH1479" s="8" t="s">
        <v>81276</v>
      </c>
      <c r="BI1479" s="8" t="s">
        <v>69906</v>
      </c>
      <c r="BJ1479" s="8" t="s">
        <v>81277</v>
      </c>
      <c r="BK1479" s="3" t="s">
        <v>35714</v>
      </c>
      <c r="BL1479" s="8" t="s">
        <v>81278</v>
      </c>
      <c r="BM1479" s="8" t="s">
        <v>48393</v>
      </c>
      <c r="BN1479" s="8" t="s">
        <v>81279</v>
      </c>
      <c r="BT1479" s="5" t="s">
        <v>16434</v>
      </c>
      <c r="BU1479" s="5" t="s">
        <v>41446</v>
      </c>
      <c r="BV1479" s="5" t="s">
        <v>41447</v>
      </c>
      <c r="BW1479" s="5" t="s">
        <v>16433</v>
      </c>
      <c r="BX1479" s="5">
        <v>232875</v>
      </c>
      <c r="BY1479" s="5" t="s">
        <v>16432</v>
      </c>
      <c r="BZ1479" s="5">
        <v>124.39</v>
      </c>
      <c r="CA1479" s="5">
        <v>637.54999999999995</v>
      </c>
      <c r="CB1479" s="5">
        <v>116.73</v>
      </c>
      <c r="CC1479" s="6">
        <f t="shared" si="347"/>
        <v>292.89</v>
      </c>
      <c r="CD1479" s="5">
        <v>134.97999999999999</v>
      </c>
      <c r="CE1479" s="5">
        <v>66.14</v>
      </c>
      <c r="CF1479" s="5">
        <v>101.76</v>
      </c>
      <c r="CG1479" s="6">
        <f t="shared" si="346"/>
        <v>100.96</v>
      </c>
      <c r="CH1479" s="5">
        <v>26.81</v>
      </c>
      <c r="CI1479" s="5">
        <v>39.74</v>
      </c>
      <c r="CJ1479" s="5">
        <v>69.930000000000007</v>
      </c>
      <c r="CK1479" s="6">
        <f t="shared" si="360"/>
        <v>45.493333333333339</v>
      </c>
      <c r="CL1479" s="7">
        <f t="shared" si="358"/>
        <v>0.15532566264923126</v>
      </c>
      <c r="CM1479" s="5">
        <f t="shared" si="359"/>
        <v>0.34470278944313565</v>
      </c>
      <c r="CP1479" s="8" t="s">
        <v>72360</v>
      </c>
      <c r="CQ1479" s="8" t="s">
        <v>69906</v>
      </c>
      <c r="CR1479" s="8" t="s">
        <v>51566</v>
      </c>
      <c r="CS1479" s="3" t="s">
        <v>44802</v>
      </c>
      <c r="CT1479" s="8" t="s">
        <v>51567</v>
      </c>
      <c r="CU1479" s="8" t="s">
        <v>48344</v>
      </c>
      <c r="CV1479" s="8" t="s">
        <v>51568</v>
      </c>
    </row>
    <row r="1480" spans="4:100">
      <c r="D1480" s="22" t="s">
        <v>22677</v>
      </c>
      <c r="E1480" s="22" t="s">
        <v>44724</v>
      </c>
      <c r="F1480" s="22" t="s">
        <v>44725</v>
      </c>
      <c r="G1480" s="22" t="s">
        <v>22674</v>
      </c>
      <c r="H1480" s="22" t="s">
        <v>22676</v>
      </c>
      <c r="I1480" s="22" t="s">
        <v>22673</v>
      </c>
      <c r="J1480" s="22">
        <v>1318.05</v>
      </c>
      <c r="K1480" s="22">
        <v>1106.06</v>
      </c>
      <c r="L1480" s="22">
        <v>956.07</v>
      </c>
      <c r="M1480" s="23">
        <f t="shared" si="348"/>
        <v>1126.7266666666667</v>
      </c>
      <c r="N1480" s="22">
        <v>1438.78</v>
      </c>
      <c r="O1480" s="22">
        <v>607.96</v>
      </c>
      <c r="P1480" s="22">
        <v>854.61</v>
      </c>
      <c r="Q1480" s="23">
        <f t="shared" si="349"/>
        <v>967.11666666666667</v>
      </c>
      <c r="R1480" s="22">
        <v>901.16</v>
      </c>
      <c r="S1480" s="22">
        <v>1212.53</v>
      </c>
      <c r="T1480" s="22">
        <v>702.87</v>
      </c>
      <c r="U1480" s="23">
        <f t="shared" si="350"/>
        <v>938.85333333333335</v>
      </c>
      <c r="V1480" s="24">
        <f t="shared" si="351"/>
        <v>0.83325740049346486</v>
      </c>
      <c r="W1480" s="22">
        <f t="shared" si="352"/>
        <v>0.85834186345105878</v>
      </c>
      <c r="Z1480" s="8" t="s">
        <v>77264</v>
      </c>
      <c r="AA1480" s="8" t="s">
        <v>69906</v>
      </c>
      <c r="AB1480" s="8" t="s">
        <v>59938</v>
      </c>
      <c r="AC1480" s="3" t="s">
        <v>41601</v>
      </c>
      <c r="AD1480" s="8" t="s">
        <v>59939</v>
      </c>
      <c r="AE1480" s="8" t="s">
        <v>48344</v>
      </c>
      <c r="AF1480" s="8" t="s">
        <v>59940</v>
      </c>
      <c r="AL1480" s="31" t="s">
        <v>11276</v>
      </c>
      <c r="AM1480" s="31" t="s">
        <v>40720</v>
      </c>
      <c r="AN1480" s="31" t="s">
        <v>40721</v>
      </c>
      <c r="AO1480" s="31" t="s">
        <v>11275</v>
      </c>
      <c r="AP1480" s="31">
        <v>93760</v>
      </c>
      <c r="AQ1480" s="31" t="s">
        <v>11274</v>
      </c>
      <c r="AR1480" s="31">
        <v>695.88</v>
      </c>
      <c r="AS1480" s="31">
        <v>428.66</v>
      </c>
      <c r="AT1480" s="31">
        <v>308.44</v>
      </c>
      <c r="AU1480" s="32">
        <f t="shared" si="353"/>
        <v>477.66</v>
      </c>
      <c r="AV1480" s="31">
        <v>1393.75</v>
      </c>
      <c r="AW1480" s="31">
        <v>927.19</v>
      </c>
      <c r="AX1480" s="31">
        <v>294.37</v>
      </c>
      <c r="AY1480" s="32">
        <f t="shared" si="354"/>
        <v>871.77</v>
      </c>
      <c r="AZ1480" s="31">
        <v>1717.53</v>
      </c>
      <c r="BA1480" s="31">
        <v>765.28</v>
      </c>
      <c r="BB1480" s="31">
        <v>2155.86</v>
      </c>
      <c r="BC1480" s="32">
        <f t="shared" si="355"/>
        <v>1546.2233333333334</v>
      </c>
      <c r="BD1480" s="33">
        <f t="shared" si="356"/>
        <v>3.2370793730547529</v>
      </c>
      <c r="BE1480" s="31">
        <f t="shared" si="357"/>
        <v>1.8250847883431729</v>
      </c>
      <c r="BH1480" s="8" t="s">
        <v>79215</v>
      </c>
      <c r="BI1480" s="8" t="s">
        <v>69906</v>
      </c>
      <c r="BJ1480" s="8" t="s">
        <v>63868</v>
      </c>
      <c r="BK1480" s="3" t="s">
        <v>63869</v>
      </c>
      <c r="BL1480" s="8" t="s">
        <v>63870</v>
      </c>
      <c r="BM1480" s="8" t="s">
        <v>48344</v>
      </c>
      <c r="BN1480" s="8" t="s">
        <v>63871</v>
      </c>
      <c r="BT1480" s="5" t="s">
        <v>30361</v>
      </c>
      <c r="BU1480" s="5" t="s">
        <v>36415</v>
      </c>
      <c r="BV1480" s="5" t="s">
        <v>36416</v>
      </c>
      <c r="BW1480" s="5" t="s">
        <v>30360</v>
      </c>
      <c r="BX1480" s="5">
        <v>80743</v>
      </c>
      <c r="BY1480" s="5" t="s">
        <v>30359</v>
      </c>
      <c r="BZ1480" s="5">
        <v>139.01</v>
      </c>
      <c r="CA1480" s="5">
        <v>187.72</v>
      </c>
      <c r="CB1480" s="5">
        <v>123.55</v>
      </c>
      <c r="CC1480" s="6">
        <f t="shared" si="347"/>
        <v>150.09333333333333</v>
      </c>
      <c r="CD1480" s="5">
        <v>98.35</v>
      </c>
      <c r="CE1480" s="5">
        <v>29.01</v>
      </c>
      <c r="CF1480" s="5">
        <v>124.41</v>
      </c>
      <c r="CG1480" s="6">
        <f t="shared" si="346"/>
        <v>83.923333333333332</v>
      </c>
      <c r="CH1480" s="5">
        <v>9.69</v>
      </c>
      <c r="CI1480" s="5">
        <v>52.36</v>
      </c>
      <c r="CJ1480" s="5">
        <v>7.9</v>
      </c>
      <c r="CK1480" s="6">
        <f t="shared" si="360"/>
        <v>23.316666666666666</v>
      </c>
      <c r="CL1480" s="7">
        <f t="shared" si="358"/>
        <v>0.15534778360131474</v>
      </c>
      <c r="CM1480" s="5">
        <f t="shared" si="359"/>
        <v>0.55914097894643333</v>
      </c>
      <c r="CP1480" s="8" t="s">
        <v>72361</v>
      </c>
      <c r="CQ1480" s="8" t="s">
        <v>69906</v>
      </c>
      <c r="CR1480" s="8" t="s">
        <v>51569</v>
      </c>
      <c r="CS1480" s="3" t="s">
        <v>41945</v>
      </c>
      <c r="CT1480" s="8" t="s">
        <v>51570</v>
      </c>
      <c r="CU1480" s="8" t="s">
        <v>48344</v>
      </c>
      <c r="CV1480" s="8" t="s">
        <v>51571</v>
      </c>
    </row>
    <row r="1481" spans="4:100">
      <c r="D1481" s="22" t="s">
        <v>26908</v>
      </c>
      <c r="E1481" s="22" t="s">
        <v>34066</v>
      </c>
      <c r="F1481" s="22" t="s">
        <v>34067</v>
      </c>
      <c r="G1481" s="22" t="s">
        <v>26906</v>
      </c>
      <c r="H1481" s="22">
        <v>140740</v>
      </c>
      <c r="I1481" s="22" t="s">
        <v>26905</v>
      </c>
      <c r="J1481" s="22">
        <v>159.52000000000001</v>
      </c>
      <c r="K1481" s="22">
        <v>144.35</v>
      </c>
      <c r="L1481" s="22">
        <v>101.54</v>
      </c>
      <c r="M1481" s="23">
        <f t="shared" si="348"/>
        <v>135.13666666666668</v>
      </c>
      <c r="N1481" s="22">
        <v>59</v>
      </c>
      <c r="O1481" s="22">
        <v>3.81</v>
      </c>
      <c r="P1481" s="22">
        <v>75.38</v>
      </c>
      <c r="Q1481" s="23">
        <f t="shared" si="349"/>
        <v>46.063333333333333</v>
      </c>
      <c r="R1481" s="22">
        <v>47.96</v>
      </c>
      <c r="S1481" s="22">
        <v>227.79</v>
      </c>
      <c r="T1481" s="22">
        <v>62.16</v>
      </c>
      <c r="U1481" s="23">
        <f t="shared" si="350"/>
        <v>112.63666666666666</v>
      </c>
      <c r="V1481" s="24">
        <f t="shared" si="351"/>
        <v>0.83350188697861405</v>
      </c>
      <c r="W1481" s="22">
        <f t="shared" si="352"/>
        <v>0.34086480353222659</v>
      </c>
      <c r="Z1481" s="8" t="s">
        <v>77265</v>
      </c>
      <c r="AA1481" s="8" t="s">
        <v>69906</v>
      </c>
      <c r="AB1481" s="8" t="s">
        <v>59941</v>
      </c>
      <c r="AC1481" s="3" t="s">
        <v>59942</v>
      </c>
      <c r="AD1481" s="8" t="s">
        <v>59943</v>
      </c>
      <c r="AE1481" s="8" t="s">
        <v>48344</v>
      </c>
      <c r="AF1481" s="8" t="s">
        <v>59944</v>
      </c>
      <c r="AL1481" s="31" t="s">
        <v>32178</v>
      </c>
      <c r="AM1481" s="31" t="s">
        <v>44394</v>
      </c>
      <c r="AN1481" s="31" t="s">
        <v>44395</v>
      </c>
      <c r="AO1481" s="31" t="s">
        <v>32177</v>
      </c>
      <c r="AP1481" s="31">
        <v>17936</v>
      </c>
      <c r="AQ1481" s="31" t="s">
        <v>32176</v>
      </c>
      <c r="AR1481" s="31">
        <v>79.959999999999994</v>
      </c>
      <c r="AS1481" s="31">
        <v>66.59</v>
      </c>
      <c r="AT1481" s="31">
        <v>190.22</v>
      </c>
      <c r="AU1481" s="32">
        <f t="shared" si="353"/>
        <v>112.25666666666666</v>
      </c>
      <c r="AV1481" s="31">
        <v>326.98</v>
      </c>
      <c r="AW1481" s="31">
        <v>126.3</v>
      </c>
      <c r="AX1481" s="31">
        <v>56.06</v>
      </c>
      <c r="AY1481" s="32">
        <f t="shared" si="354"/>
        <v>169.78</v>
      </c>
      <c r="AZ1481" s="31">
        <v>313.89</v>
      </c>
      <c r="BA1481" s="31">
        <v>570.1</v>
      </c>
      <c r="BB1481" s="31">
        <v>206.28</v>
      </c>
      <c r="BC1481" s="32">
        <f t="shared" si="355"/>
        <v>363.42333333333335</v>
      </c>
      <c r="BD1481" s="33">
        <f t="shared" si="356"/>
        <v>3.2374320753036199</v>
      </c>
      <c r="BE1481" s="31">
        <f t="shared" si="357"/>
        <v>1.51242687887876</v>
      </c>
      <c r="BH1481" s="8" t="s">
        <v>81280</v>
      </c>
      <c r="BI1481" s="8" t="s">
        <v>69906</v>
      </c>
      <c r="BJ1481" s="8" t="s">
        <v>67808</v>
      </c>
      <c r="BK1481" s="3" t="s">
        <v>38728</v>
      </c>
      <c r="BL1481" s="8" t="s">
        <v>67809</v>
      </c>
      <c r="BM1481" s="8" t="s">
        <v>48344</v>
      </c>
      <c r="BN1481" s="8" t="s">
        <v>67810</v>
      </c>
      <c r="BT1481" s="5" t="s">
        <v>6116</v>
      </c>
      <c r="BU1481" s="5" t="s">
        <v>44658</v>
      </c>
      <c r="BV1481" s="5" t="s">
        <v>44659</v>
      </c>
      <c r="BW1481" s="5" t="s">
        <v>6115</v>
      </c>
      <c r="BX1481" s="5">
        <v>56790</v>
      </c>
      <c r="BY1481" s="5" t="s">
        <v>6114</v>
      </c>
      <c r="BZ1481" s="5">
        <v>2055.58</v>
      </c>
      <c r="CA1481" s="5">
        <v>2912.09</v>
      </c>
      <c r="CB1481" s="5">
        <v>2158.46</v>
      </c>
      <c r="CC1481" s="6">
        <f t="shared" si="347"/>
        <v>2375.3766666666666</v>
      </c>
      <c r="CD1481" s="5">
        <v>5004.88</v>
      </c>
      <c r="CE1481" s="5">
        <v>1254.99</v>
      </c>
      <c r="CF1481" s="5">
        <v>1459.17</v>
      </c>
      <c r="CG1481" s="6">
        <f t="shared" si="346"/>
        <v>2573.0133333333333</v>
      </c>
      <c r="CH1481" s="5">
        <v>420.46</v>
      </c>
      <c r="CI1481" s="5">
        <v>377.68</v>
      </c>
      <c r="CJ1481" s="5">
        <v>309.52999999999997</v>
      </c>
      <c r="CK1481" s="6">
        <f t="shared" si="360"/>
        <v>369.22333333333336</v>
      </c>
      <c r="CL1481" s="7">
        <f t="shared" si="358"/>
        <v>0.15543780424999265</v>
      </c>
      <c r="CM1481" s="5">
        <f t="shared" si="359"/>
        <v>1.0832022430126871</v>
      </c>
      <c r="CP1481" s="8" t="s">
        <v>72362</v>
      </c>
      <c r="CQ1481" s="8" t="s">
        <v>69906</v>
      </c>
      <c r="CR1481" s="8" t="s">
        <v>51572</v>
      </c>
      <c r="CS1481" s="3" t="s">
        <v>34883</v>
      </c>
      <c r="CT1481" s="8" t="s">
        <v>51573</v>
      </c>
      <c r="CU1481" s="8" t="s">
        <v>48344</v>
      </c>
      <c r="CV1481" s="8" t="s">
        <v>51574</v>
      </c>
    </row>
    <row r="1482" spans="4:100">
      <c r="D1482" s="22" t="s">
        <v>21932</v>
      </c>
      <c r="E1482" s="22" t="s">
        <v>46230</v>
      </c>
      <c r="F1482" s="22" t="s">
        <v>46231</v>
      </c>
      <c r="G1482" s="22" t="s">
        <v>21931</v>
      </c>
      <c r="H1482" s="22" t="s">
        <v>21930</v>
      </c>
      <c r="I1482" s="22" t="s">
        <v>21929</v>
      </c>
      <c r="J1482" s="22">
        <v>601.77</v>
      </c>
      <c r="K1482" s="22">
        <v>682.16</v>
      </c>
      <c r="L1482" s="22">
        <v>707.97</v>
      </c>
      <c r="M1482" s="23">
        <f t="shared" si="348"/>
        <v>663.96666666666658</v>
      </c>
      <c r="N1482" s="22">
        <v>576.21</v>
      </c>
      <c r="O1482" s="22">
        <v>1366.78</v>
      </c>
      <c r="P1482" s="22">
        <v>388.12</v>
      </c>
      <c r="Q1482" s="23">
        <f t="shared" si="349"/>
        <v>777.03666666666675</v>
      </c>
      <c r="R1482" s="22">
        <v>918.91</v>
      </c>
      <c r="S1482" s="22">
        <v>295.58</v>
      </c>
      <c r="T1482" s="22">
        <v>446.56</v>
      </c>
      <c r="U1482" s="23">
        <f t="shared" si="350"/>
        <v>553.68333333333328</v>
      </c>
      <c r="V1482" s="24">
        <f t="shared" si="351"/>
        <v>0.83390230433254686</v>
      </c>
      <c r="W1482" s="22">
        <f t="shared" si="352"/>
        <v>1.1702946935087106</v>
      </c>
      <c r="Z1482" s="8" t="s">
        <v>77266</v>
      </c>
      <c r="AA1482" s="8" t="s">
        <v>69906</v>
      </c>
      <c r="AB1482" s="8" t="s">
        <v>59945</v>
      </c>
      <c r="AC1482" s="3" t="s">
        <v>59946</v>
      </c>
      <c r="AD1482" s="8" t="s">
        <v>59947</v>
      </c>
      <c r="AE1482" s="8" t="s">
        <v>48344</v>
      </c>
      <c r="AF1482" s="8" t="s">
        <v>59948</v>
      </c>
      <c r="AL1482" s="31" t="s">
        <v>21351</v>
      </c>
      <c r="AM1482" s="31" t="s">
        <v>38609</v>
      </c>
      <c r="AN1482" s="31" t="s">
        <v>38610</v>
      </c>
      <c r="AO1482" s="31" t="s">
        <v>21349</v>
      </c>
      <c r="AP1482" s="31">
        <v>14536</v>
      </c>
      <c r="AQ1482" s="31" t="s">
        <v>21348</v>
      </c>
      <c r="AR1482" s="31">
        <v>105.56</v>
      </c>
      <c r="AS1482" s="31">
        <v>106.63</v>
      </c>
      <c r="AT1482" s="31">
        <v>42.53</v>
      </c>
      <c r="AU1482" s="32">
        <f t="shared" si="353"/>
        <v>84.906666666666666</v>
      </c>
      <c r="AV1482" s="31">
        <v>99.55</v>
      </c>
      <c r="AW1482" s="31">
        <v>96.15</v>
      </c>
      <c r="AX1482" s="31">
        <v>41.72</v>
      </c>
      <c r="AY1482" s="32">
        <f t="shared" si="354"/>
        <v>79.14</v>
      </c>
      <c r="AZ1482" s="31">
        <v>256.35000000000002</v>
      </c>
      <c r="BA1482" s="31">
        <v>142.22</v>
      </c>
      <c r="BB1482" s="31">
        <v>426.31</v>
      </c>
      <c r="BC1482" s="32">
        <f t="shared" si="355"/>
        <v>274.96000000000004</v>
      </c>
      <c r="BD1482" s="33">
        <f t="shared" si="356"/>
        <v>3.2383793969849251</v>
      </c>
      <c r="BE1482" s="31">
        <f t="shared" si="357"/>
        <v>0.93208228643216084</v>
      </c>
      <c r="BH1482" s="8" t="s">
        <v>81281</v>
      </c>
      <c r="BI1482" s="8" t="s">
        <v>69906</v>
      </c>
      <c r="BJ1482" s="8" t="s">
        <v>67811</v>
      </c>
      <c r="BK1482" s="3" t="s">
        <v>37645</v>
      </c>
      <c r="BL1482" s="8" t="s">
        <v>67812</v>
      </c>
      <c r="BM1482" s="8" t="s">
        <v>48344</v>
      </c>
      <c r="BN1482" s="8" t="s">
        <v>67813</v>
      </c>
      <c r="BT1482" s="5" t="s">
        <v>5083</v>
      </c>
      <c r="BU1482" s="5" t="s">
        <v>46438</v>
      </c>
      <c r="BV1482" s="5" t="s">
        <v>46439</v>
      </c>
      <c r="BW1482" s="5" t="s">
        <v>5082</v>
      </c>
      <c r="BX1482" s="5">
        <v>67945</v>
      </c>
      <c r="BY1482" s="5" t="s">
        <v>5081</v>
      </c>
      <c r="BZ1482" s="5">
        <v>7028.03</v>
      </c>
      <c r="CA1482" s="5">
        <v>3745.91</v>
      </c>
      <c r="CB1482" s="5">
        <v>4261.05</v>
      </c>
      <c r="CC1482" s="6">
        <f t="shared" si="347"/>
        <v>5011.663333333333</v>
      </c>
      <c r="CD1482" s="5">
        <v>6817.81</v>
      </c>
      <c r="CE1482" s="5">
        <v>6190.53</v>
      </c>
      <c r="CF1482" s="5">
        <v>3424.3</v>
      </c>
      <c r="CG1482" s="6">
        <f t="shared" si="346"/>
        <v>5477.5466666666662</v>
      </c>
      <c r="CH1482" s="5">
        <v>516.5</v>
      </c>
      <c r="CI1482" s="5">
        <v>1026.1300000000001</v>
      </c>
      <c r="CJ1482" s="5">
        <v>794.85</v>
      </c>
      <c r="CK1482" s="6">
        <f t="shared" si="360"/>
        <v>779.16</v>
      </c>
      <c r="CL1482" s="7">
        <f t="shared" si="358"/>
        <v>0.15546934184858122</v>
      </c>
      <c r="CM1482" s="5">
        <f t="shared" si="359"/>
        <v>1.0929598223876438</v>
      </c>
      <c r="CP1482" s="8" t="s">
        <v>72363</v>
      </c>
      <c r="CQ1482" s="8" t="s">
        <v>69906</v>
      </c>
      <c r="CR1482" s="8" t="s">
        <v>51579</v>
      </c>
      <c r="CS1482" s="3" t="s">
        <v>36497</v>
      </c>
      <c r="CT1482" s="8" t="s">
        <v>51580</v>
      </c>
      <c r="CU1482" s="8" t="s">
        <v>48344</v>
      </c>
      <c r="CV1482" s="8" t="s">
        <v>51581</v>
      </c>
    </row>
    <row r="1483" spans="4:100">
      <c r="D1483" s="22" t="s">
        <v>29687</v>
      </c>
      <c r="E1483" s="22" t="s">
        <v>40756</v>
      </c>
      <c r="F1483" s="22" t="s">
        <v>40757</v>
      </c>
      <c r="G1483" s="22" t="s">
        <v>29686</v>
      </c>
      <c r="H1483" s="22">
        <v>12469</v>
      </c>
      <c r="I1483" s="22" t="s">
        <v>29685</v>
      </c>
      <c r="J1483" s="22">
        <v>791.33</v>
      </c>
      <c r="K1483" s="22">
        <v>863.35</v>
      </c>
      <c r="L1483" s="22">
        <v>1356.46</v>
      </c>
      <c r="M1483" s="23">
        <f t="shared" si="348"/>
        <v>1003.7133333333335</v>
      </c>
      <c r="N1483" s="22">
        <v>1411.24</v>
      </c>
      <c r="O1483" s="22">
        <v>964.02</v>
      </c>
      <c r="P1483" s="22">
        <v>3470.99</v>
      </c>
      <c r="Q1483" s="23">
        <f t="shared" si="349"/>
        <v>1948.75</v>
      </c>
      <c r="R1483" s="22">
        <v>690.21</v>
      </c>
      <c r="S1483" s="22">
        <v>895.85</v>
      </c>
      <c r="T1483" s="22">
        <v>925.37</v>
      </c>
      <c r="U1483" s="23">
        <f t="shared" si="350"/>
        <v>837.14333333333332</v>
      </c>
      <c r="V1483" s="24">
        <f t="shared" si="351"/>
        <v>0.83404624162277397</v>
      </c>
      <c r="W1483" s="22">
        <f t="shared" si="352"/>
        <v>1.9415404132654075</v>
      </c>
      <c r="Z1483" s="8" t="s">
        <v>74498</v>
      </c>
      <c r="AA1483" s="8" t="s">
        <v>69906</v>
      </c>
      <c r="AB1483" s="8" t="s">
        <v>55121</v>
      </c>
      <c r="AC1483" s="3" t="s">
        <v>44005</v>
      </c>
      <c r="AD1483" s="8" t="s">
        <v>55122</v>
      </c>
      <c r="AE1483" s="8" t="s">
        <v>48344</v>
      </c>
      <c r="AF1483" s="8" t="s">
        <v>55123</v>
      </c>
      <c r="AL1483" s="31" t="s">
        <v>22852</v>
      </c>
      <c r="AM1483" s="31" t="s">
        <v>33230</v>
      </c>
      <c r="AN1483" s="31" t="s">
        <v>33231</v>
      </c>
      <c r="AO1483" s="31" t="s">
        <v>22851</v>
      </c>
      <c r="AP1483" s="31">
        <v>18805</v>
      </c>
      <c r="AQ1483" s="31" t="s">
        <v>22850</v>
      </c>
      <c r="AR1483" s="31">
        <v>592.29</v>
      </c>
      <c r="AS1483" s="31">
        <v>949.57</v>
      </c>
      <c r="AT1483" s="31">
        <v>881.51</v>
      </c>
      <c r="AU1483" s="32">
        <f t="shared" si="353"/>
        <v>807.79</v>
      </c>
      <c r="AV1483" s="31">
        <v>729.69</v>
      </c>
      <c r="AW1483" s="31">
        <v>803.65</v>
      </c>
      <c r="AX1483" s="31">
        <v>1439.64</v>
      </c>
      <c r="AY1483" s="32">
        <f t="shared" si="354"/>
        <v>990.99333333333345</v>
      </c>
      <c r="AZ1483" s="31">
        <v>2117.7600000000002</v>
      </c>
      <c r="BA1483" s="31">
        <v>3155.28</v>
      </c>
      <c r="BB1483" s="31">
        <v>2584.66</v>
      </c>
      <c r="BC1483" s="32">
        <f t="shared" si="355"/>
        <v>2619.2333333333336</v>
      </c>
      <c r="BD1483" s="33">
        <f t="shared" si="356"/>
        <v>3.2424681332194427</v>
      </c>
      <c r="BE1483" s="31">
        <f t="shared" si="357"/>
        <v>1.2267957431180547</v>
      </c>
      <c r="BH1483" s="8" t="s">
        <v>78529</v>
      </c>
      <c r="BI1483" s="8" t="s">
        <v>69906</v>
      </c>
      <c r="BJ1483" s="8" t="s">
        <v>62523</v>
      </c>
      <c r="BK1483" s="3" t="s">
        <v>43932</v>
      </c>
      <c r="BL1483" s="8" t="s">
        <v>62524</v>
      </c>
      <c r="BM1483" s="8" t="s">
        <v>48344</v>
      </c>
      <c r="BN1483" s="8" t="s">
        <v>62525</v>
      </c>
      <c r="BT1483" s="5" t="s">
        <v>22956</v>
      </c>
      <c r="BU1483" s="5" t="s">
        <v>43118</v>
      </c>
      <c r="BV1483" s="5" t="s">
        <v>43119</v>
      </c>
      <c r="BW1483" s="5" t="s">
        <v>22955</v>
      </c>
      <c r="BX1483" s="5">
        <v>74309</v>
      </c>
      <c r="BY1483" s="5" t="s">
        <v>22954</v>
      </c>
      <c r="BZ1483" s="5">
        <v>354.52</v>
      </c>
      <c r="CA1483" s="5">
        <v>875.52</v>
      </c>
      <c r="CB1483" s="5">
        <v>1476.04</v>
      </c>
      <c r="CC1483" s="6">
        <f t="shared" si="347"/>
        <v>902.02666666666664</v>
      </c>
      <c r="CD1483" s="5">
        <v>568.75</v>
      </c>
      <c r="CE1483" s="5">
        <v>720.53</v>
      </c>
      <c r="CF1483" s="5">
        <v>577.11</v>
      </c>
      <c r="CG1483" s="6">
        <f t="shared" si="346"/>
        <v>622.13</v>
      </c>
      <c r="CH1483" s="5">
        <v>109.27</v>
      </c>
      <c r="CI1483" s="5">
        <v>220.56</v>
      </c>
      <c r="CJ1483" s="5">
        <v>91.02</v>
      </c>
      <c r="CK1483" s="6">
        <f t="shared" si="360"/>
        <v>140.28333333333333</v>
      </c>
      <c r="CL1483" s="7">
        <f t="shared" si="358"/>
        <v>0.15552016200555785</v>
      </c>
      <c r="CM1483" s="5">
        <f t="shared" si="359"/>
        <v>0.6897024478212026</v>
      </c>
      <c r="CP1483" s="8" t="s">
        <v>72364</v>
      </c>
      <c r="CQ1483" s="8" t="s">
        <v>69906</v>
      </c>
      <c r="CR1483" s="8" t="s">
        <v>51582</v>
      </c>
      <c r="CS1483" s="3" t="s">
        <v>46280</v>
      </c>
      <c r="CT1483" s="8" t="s">
        <v>51583</v>
      </c>
      <c r="CU1483" s="8" t="s">
        <v>48344</v>
      </c>
      <c r="CV1483" s="8" t="s">
        <v>51584</v>
      </c>
    </row>
    <row r="1484" spans="4:100">
      <c r="D1484" s="22" t="s">
        <v>2345</v>
      </c>
      <c r="E1484" s="22" t="s">
        <v>37526</v>
      </c>
      <c r="F1484" s="22" t="s">
        <v>37527</v>
      </c>
      <c r="G1484" s="22" t="s">
        <v>2344</v>
      </c>
      <c r="H1484" s="22">
        <v>17449</v>
      </c>
      <c r="I1484" s="22" t="s">
        <v>2343</v>
      </c>
      <c r="J1484" s="22">
        <v>4739.87</v>
      </c>
      <c r="K1484" s="22">
        <v>3686.46</v>
      </c>
      <c r="L1484" s="22">
        <v>2670.92</v>
      </c>
      <c r="M1484" s="23">
        <f t="shared" si="348"/>
        <v>3699.0833333333335</v>
      </c>
      <c r="N1484" s="22">
        <v>4130.6099999999997</v>
      </c>
      <c r="O1484" s="22">
        <v>3813.18</v>
      </c>
      <c r="P1484" s="22">
        <v>4043.14</v>
      </c>
      <c r="Q1484" s="23">
        <f t="shared" si="349"/>
        <v>3995.643333333333</v>
      </c>
      <c r="R1484" s="22">
        <v>3170.27</v>
      </c>
      <c r="S1484" s="22">
        <v>3399.22</v>
      </c>
      <c r="T1484" s="22">
        <v>2686.93</v>
      </c>
      <c r="U1484" s="23">
        <f t="shared" si="350"/>
        <v>3085.4733333333334</v>
      </c>
      <c r="V1484" s="24">
        <f t="shared" si="351"/>
        <v>0.83411836265741512</v>
      </c>
      <c r="W1484" s="22">
        <f t="shared" si="352"/>
        <v>1.0801712135889521</v>
      </c>
      <c r="Z1484" s="8" t="s">
        <v>77267</v>
      </c>
      <c r="AA1484" s="8" t="s">
        <v>69906</v>
      </c>
      <c r="AB1484" s="8" t="s">
        <v>59949</v>
      </c>
      <c r="AC1484" s="3" t="s">
        <v>47494</v>
      </c>
      <c r="AD1484" s="8" t="s">
        <v>59950</v>
      </c>
      <c r="AE1484" s="8" t="s">
        <v>48344</v>
      </c>
      <c r="AF1484" s="8" t="s">
        <v>59951</v>
      </c>
      <c r="AL1484" s="31" t="s">
        <v>28266</v>
      </c>
      <c r="AM1484" s="31" t="s">
        <v>42670</v>
      </c>
      <c r="AN1484" s="31" t="s">
        <v>42671</v>
      </c>
      <c r="AO1484" s="31" t="s">
        <v>28265</v>
      </c>
      <c r="AP1484" s="31" t="s">
        <v>28264</v>
      </c>
      <c r="AQ1484" s="31" t="s">
        <v>28263</v>
      </c>
      <c r="AR1484" s="31">
        <v>4.8600000000000003</v>
      </c>
      <c r="AS1484" s="31">
        <v>15.22</v>
      </c>
      <c r="AT1484" s="31">
        <v>154.16999999999999</v>
      </c>
      <c r="AU1484" s="32">
        <f t="shared" si="353"/>
        <v>58.083333333333336</v>
      </c>
      <c r="AV1484" s="31">
        <v>116.05</v>
      </c>
      <c r="AW1484" s="31">
        <v>132.47</v>
      </c>
      <c r="AX1484" s="31">
        <v>63.91</v>
      </c>
      <c r="AY1484" s="32">
        <f t="shared" si="354"/>
        <v>104.14333333333332</v>
      </c>
      <c r="AZ1484" s="31">
        <v>245</v>
      </c>
      <c r="BA1484" s="31">
        <v>195.61</v>
      </c>
      <c r="BB1484" s="31">
        <v>124.53</v>
      </c>
      <c r="BC1484" s="32">
        <f t="shared" si="355"/>
        <v>188.38</v>
      </c>
      <c r="BD1484" s="33">
        <f t="shared" si="356"/>
        <v>3.2432711621233858</v>
      </c>
      <c r="BE1484" s="31">
        <f t="shared" si="357"/>
        <v>1.79299856527977</v>
      </c>
      <c r="BH1484" s="8" t="s">
        <v>81282</v>
      </c>
      <c r="BI1484" s="8" t="s">
        <v>69906</v>
      </c>
      <c r="BJ1484" s="8" t="s">
        <v>67814</v>
      </c>
      <c r="BK1484" s="3" t="s">
        <v>46288</v>
      </c>
      <c r="BL1484" s="8" t="s">
        <v>67815</v>
      </c>
      <c r="BM1484" s="8" t="s">
        <v>48344</v>
      </c>
      <c r="BN1484" s="8" t="s">
        <v>67816</v>
      </c>
      <c r="BT1484" s="5" t="s">
        <v>18554</v>
      </c>
      <c r="BU1484" s="5" t="s">
        <v>46648</v>
      </c>
      <c r="BV1484" s="5" t="s">
        <v>46649</v>
      </c>
      <c r="BW1484" s="5" t="s">
        <v>18553</v>
      </c>
      <c r="BX1484" s="5">
        <v>380601</v>
      </c>
      <c r="BY1484" s="5" t="s">
        <v>18552</v>
      </c>
      <c r="BZ1484" s="5">
        <v>1027.26</v>
      </c>
      <c r="CA1484" s="5">
        <v>887.98</v>
      </c>
      <c r="CB1484" s="5">
        <v>1066.05</v>
      </c>
      <c r="CC1484" s="6">
        <f t="shared" si="347"/>
        <v>993.76333333333332</v>
      </c>
      <c r="CD1484" s="5">
        <v>1090.71</v>
      </c>
      <c r="CE1484" s="5">
        <v>738.74</v>
      </c>
      <c r="CF1484" s="5">
        <v>1042.6300000000001</v>
      </c>
      <c r="CG1484" s="6">
        <f t="shared" si="346"/>
        <v>957.36</v>
      </c>
      <c r="CH1484" s="5">
        <v>229.01</v>
      </c>
      <c r="CI1484" s="5">
        <v>11.4</v>
      </c>
      <c r="CJ1484" s="5">
        <v>223.46</v>
      </c>
      <c r="CK1484" s="6">
        <f t="shared" si="360"/>
        <v>154.62333333333333</v>
      </c>
      <c r="CL1484" s="7">
        <f t="shared" si="358"/>
        <v>0.15559371949726461</v>
      </c>
      <c r="CM1484" s="5">
        <f t="shared" si="359"/>
        <v>0.9633682063804595</v>
      </c>
      <c r="CP1484" s="8" t="s">
        <v>72365</v>
      </c>
      <c r="CQ1484" s="8" t="s">
        <v>69906</v>
      </c>
      <c r="CR1484" s="8" t="s">
        <v>51585</v>
      </c>
      <c r="CS1484" s="3" t="s">
        <v>46804</v>
      </c>
      <c r="CT1484" s="8" t="s">
        <v>51586</v>
      </c>
      <c r="CU1484" s="8" t="s">
        <v>48344</v>
      </c>
      <c r="CV1484" s="8" t="s">
        <v>51587</v>
      </c>
    </row>
    <row r="1485" spans="4:100">
      <c r="D1485" s="22" t="s">
        <v>6017</v>
      </c>
      <c r="E1485" s="22" t="s">
        <v>39603</v>
      </c>
      <c r="F1485" s="22" t="s">
        <v>47235</v>
      </c>
      <c r="G1485" s="22" t="s">
        <v>6016</v>
      </c>
      <c r="H1485" s="22">
        <v>18035</v>
      </c>
      <c r="I1485" s="22" t="s">
        <v>6015</v>
      </c>
      <c r="J1485" s="22">
        <v>323.31</v>
      </c>
      <c r="K1485" s="22">
        <v>378.3</v>
      </c>
      <c r="L1485" s="22">
        <v>117.07</v>
      </c>
      <c r="M1485" s="23">
        <f t="shared" si="348"/>
        <v>272.89333333333337</v>
      </c>
      <c r="N1485" s="22">
        <v>331.41</v>
      </c>
      <c r="O1485" s="22">
        <v>479.53</v>
      </c>
      <c r="P1485" s="22">
        <v>89.81</v>
      </c>
      <c r="Q1485" s="23">
        <f t="shared" si="349"/>
        <v>300.25</v>
      </c>
      <c r="R1485" s="22">
        <v>320.64</v>
      </c>
      <c r="S1485" s="22">
        <v>211.62</v>
      </c>
      <c r="T1485" s="22">
        <v>150.77000000000001</v>
      </c>
      <c r="U1485" s="23">
        <f t="shared" si="350"/>
        <v>227.67666666666665</v>
      </c>
      <c r="V1485" s="24">
        <f t="shared" si="351"/>
        <v>0.83430644452044733</v>
      </c>
      <c r="W1485" s="22">
        <f t="shared" si="352"/>
        <v>1.1002467386524648</v>
      </c>
      <c r="Z1485" s="8" t="s">
        <v>73296</v>
      </c>
      <c r="AA1485" s="8" t="s">
        <v>69906</v>
      </c>
      <c r="AB1485" s="8" t="s">
        <v>53211</v>
      </c>
      <c r="AC1485" s="3" t="s">
        <v>41809</v>
      </c>
      <c r="AD1485" s="8" t="s">
        <v>53212</v>
      </c>
      <c r="AE1485" s="8" t="s">
        <v>48344</v>
      </c>
      <c r="AF1485" s="8" t="s">
        <v>53213</v>
      </c>
      <c r="AL1485" s="31" t="s">
        <v>32713</v>
      </c>
      <c r="AM1485" s="31" t="s">
        <v>44740</v>
      </c>
      <c r="AN1485" s="31" t="s">
        <v>44741</v>
      </c>
      <c r="AO1485" s="31" t="s">
        <v>32712</v>
      </c>
      <c r="AP1485" s="31">
        <v>142682</v>
      </c>
      <c r="AQ1485" s="31" t="s">
        <v>32711</v>
      </c>
      <c r="AR1485" s="31">
        <v>78.94</v>
      </c>
      <c r="AS1485" s="31">
        <v>16.36</v>
      </c>
      <c r="AT1485" s="31">
        <v>224.09</v>
      </c>
      <c r="AU1485" s="32">
        <f t="shared" si="353"/>
        <v>106.46333333333332</v>
      </c>
      <c r="AV1485" s="31">
        <v>180.59</v>
      </c>
      <c r="AW1485" s="31">
        <v>134.78</v>
      </c>
      <c r="AX1485" s="31">
        <v>120.37</v>
      </c>
      <c r="AY1485" s="32">
        <f t="shared" si="354"/>
        <v>145.24666666666667</v>
      </c>
      <c r="AZ1485" s="31">
        <v>334.08</v>
      </c>
      <c r="BA1485" s="31">
        <v>361.05</v>
      </c>
      <c r="BB1485" s="31">
        <v>341.36</v>
      </c>
      <c r="BC1485" s="32">
        <f t="shared" si="355"/>
        <v>345.49666666666667</v>
      </c>
      <c r="BD1485" s="33">
        <f t="shared" si="356"/>
        <v>3.2452174457559728</v>
      </c>
      <c r="BE1485" s="31">
        <f t="shared" si="357"/>
        <v>1.3642881743323212</v>
      </c>
      <c r="BH1485" s="8" t="s">
        <v>81283</v>
      </c>
      <c r="BI1485" s="8" t="s">
        <v>69906</v>
      </c>
      <c r="BJ1485" s="8" t="s">
        <v>81284</v>
      </c>
      <c r="BK1485" s="3" t="s">
        <v>81285</v>
      </c>
      <c r="BL1485" s="8" t="s">
        <v>81286</v>
      </c>
      <c r="BM1485" s="8" t="s">
        <v>48590</v>
      </c>
      <c r="BN1485" s="8" t="s">
        <v>81287</v>
      </c>
      <c r="BT1485" s="5" t="s">
        <v>16170</v>
      </c>
      <c r="BU1485" s="5" t="s">
        <v>36820</v>
      </c>
      <c r="BV1485" s="5" t="s">
        <v>36821</v>
      </c>
      <c r="BW1485" s="5" t="s">
        <v>16169</v>
      </c>
      <c r="BX1485" s="5">
        <v>20534</v>
      </c>
      <c r="BY1485" s="5" t="s">
        <v>16168</v>
      </c>
      <c r="BZ1485" s="5">
        <v>1839.78</v>
      </c>
      <c r="CA1485" s="5">
        <v>1301.8</v>
      </c>
      <c r="CB1485" s="5">
        <v>1105.98</v>
      </c>
      <c r="CC1485" s="6">
        <f t="shared" si="347"/>
        <v>1415.8533333333332</v>
      </c>
      <c r="CD1485" s="5">
        <v>1083.7</v>
      </c>
      <c r="CE1485" s="5">
        <v>1007.01</v>
      </c>
      <c r="CF1485" s="5">
        <v>745.71</v>
      </c>
      <c r="CG1485" s="6">
        <f t="shared" si="346"/>
        <v>945.47333333333336</v>
      </c>
      <c r="CH1485" s="5">
        <v>285.42</v>
      </c>
      <c r="CI1485" s="5">
        <v>290.07</v>
      </c>
      <c r="CJ1485" s="5">
        <v>86.57</v>
      </c>
      <c r="CK1485" s="6">
        <f t="shared" si="360"/>
        <v>220.68666666666664</v>
      </c>
      <c r="CL1485" s="7">
        <f t="shared" si="358"/>
        <v>0.15586831027695899</v>
      </c>
      <c r="CM1485" s="5">
        <f t="shared" si="359"/>
        <v>0.66777632334799275</v>
      </c>
      <c r="CP1485" s="8" t="s">
        <v>72366</v>
      </c>
      <c r="CQ1485" s="8" t="s">
        <v>69906</v>
      </c>
      <c r="CR1485" s="8" t="s">
        <v>51588</v>
      </c>
      <c r="CS1485" s="3" t="s">
        <v>39932</v>
      </c>
      <c r="CT1485" s="8" t="s">
        <v>51589</v>
      </c>
      <c r="CU1485" s="8" t="s">
        <v>48344</v>
      </c>
      <c r="CV1485" s="8" t="s">
        <v>51590</v>
      </c>
    </row>
    <row r="1486" spans="4:100">
      <c r="D1486" s="22" t="s">
        <v>21234</v>
      </c>
      <c r="E1486" s="22" t="s">
        <v>47490</v>
      </c>
      <c r="F1486" s="22" t="s">
        <v>47491</v>
      </c>
      <c r="G1486" s="22" t="s">
        <v>21233</v>
      </c>
      <c r="H1486" s="22">
        <v>18648</v>
      </c>
      <c r="I1486" s="22" t="s">
        <v>21232</v>
      </c>
      <c r="J1486" s="22">
        <v>302.77</v>
      </c>
      <c r="K1486" s="22">
        <v>746.1</v>
      </c>
      <c r="L1486" s="22">
        <v>520.14</v>
      </c>
      <c r="M1486" s="23">
        <f t="shared" si="348"/>
        <v>523.00333333333322</v>
      </c>
      <c r="N1486" s="22">
        <v>261.98</v>
      </c>
      <c r="O1486" s="22">
        <v>371.57</v>
      </c>
      <c r="P1486" s="22">
        <v>1069.6600000000001</v>
      </c>
      <c r="Q1486" s="23">
        <f t="shared" si="349"/>
        <v>567.73666666666668</v>
      </c>
      <c r="R1486" s="22">
        <v>384.08</v>
      </c>
      <c r="S1486" s="22">
        <v>356.98</v>
      </c>
      <c r="T1486" s="22">
        <v>568.04999999999995</v>
      </c>
      <c r="U1486" s="23">
        <f t="shared" si="350"/>
        <v>436.36999999999995</v>
      </c>
      <c r="V1486" s="24">
        <f t="shared" si="351"/>
        <v>0.83435414688242915</v>
      </c>
      <c r="W1486" s="22">
        <f t="shared" si="352"/>
        <v>1.0855316409710585</v>
      </c>
      <c r="Z1486" s="8" t="s">
        <v>71151</v>
      </c>
      <c r="AA1486" s="8" t="s">
        <v>69906</v>
      </c>
      <c r="AB1486" s="8" t="s">
        <v>59952</v>
      </c>
      <c r="AC1486" s="3" t="s">
        <v>33188</v>
      </c>
      <c r="AD1486" s="8" t="s">
        <v>59953</v>
      </c>
      <c r="AE1486" s="8" t="s">
        <v>48344</v>
      </c>
      <c r="AF1486" s="8" t="s">
        <v>59954</v>
      </c>
      <c r="AL1486" s="31" t="s">
        <v>20473</v>
      </c>
      <c r="AM1486" s="31" t="s">
        <v>35666</v>
      </c>
      <c r="AN1486" s="31" t="s">
        <v>35667</v>
      </c>
      <c r="AO1486" s="31" t="s">
        <v>20612</v>
      </c>
      <c r="AP1486" s="31">
        <v>74159</v>
      </c>
      <c r="AQ1486" s="31" t="s">
        <v>20611</v>
      </c>
      <c r="AR1486" s="31">
        <v>558.97</v>
      </c>
      <c r="AS1486" s="31">
        <v>601.4</v>
      </c>
      <c r="AT1486" s="31">
        <v>309.19</v>
      </c>
      <c r="AU1486" s="32">
        <f t="shared" si="353"/>
        <v>489.8533333333333</v>
      </c>
      <c r="AV1486" s="31">
        <v>1302.6600000000001</v>
      </c>
      <c r="AW1486" s="31">
        <v>818.28</v>
      </c>
      <c r="AX1486" s="31">
        <v>732.46</v>
      </c>
      <c r="AY1486" s="32">
        <f t="shared" si="354"/>
        <v>951.13333333333333</v>
      </c>
      <c r="AZ1486" s="31">
        <v>1668.82</v>
      </c>
      <c r="BA1486" s="31">
        <v>1586.67</v>
      </c>
      <c r="BB1486" s="31">
        <v>1513.85</v>
      </c>
      <c r="BC1486" s="32">
        <f t="shared" si="355"/>
        <v>1589.78</v>
      </c>
      <c r="BD1486" s="33">
        <f t="shared" si="356"/>
        <v>3.2454203979422416</v>
      </c>
      <c r="BE1486" s="31">
        <f t="shared" si="357"/>
        <v>1.9416696153950843</v>
      </c>
      <c r="BH1486" s="8" t="s">
        <v>75341</v>
      </c>
      <c r="BI1486" s="8" t="s">
        <v>69906</v>
      </c>
      <c r="BJ1486" s="8" t="s">
        <v>56605</v>
      </c>
      <c r="BK1486" s="3" t="s">
        <v>35063</v>
      </c>
      <c r="BL1486" s="8" t="s">
        <v>56606</v>
      </c>
      <c r="BM1486" s="8" t="s">
        <v>48344</v>
      </c>
      <c r="BN1486" s="8" t="s">
        <v>56607</v>
      </c>
      <c r="BT1486" s="5" t="s">
        <v>12962</v>
      </c>
      <c r="BU1486" s="5" t="s">
        <v>34001</v>
      </c>
      <c r="BV1486" s="5" t="s">
        <v>34002</v>
      </c>
      <c r="BW1486" s="5" t="s">
        <v>12960</v>
      </c>
      <c r="BX1486" s="5">
        <v>218138</v>
      </c>
      <c r="BY1486" s="5" t="s">
        <v>12959</v>
      </c>
      <c r="BZ1486" s="5">
        <v>3410.76</v>
      </c>
      <c r="CA1486" s="5">
        <v>1882.61</v>
      </c>
      <c r="CB1486" s="5">
        <v>1859.52</v>
      </c>
      <c r="CC1486" s="6">
        <f t="shared" si="347"/>
        <v>2384.2966666666666</v>
      </c>
      <c r="CD1486" s="5">
        <v>1208.1600000000001</v>
      </c>
      <c r="CE1486" s="5">
        <v>1517.78</v>
      </c>
      <c r="CF1486" s="5">
        <v>1024.1300000000001</v>
      </c>
      <c r="CG1486" s="6">
        <f t="shared" si="346"/>
        <v>1250.0233333333333</v>
      </c>
      <c r="CH1486" s="5">
        <v>361.08</v>
      </c>
      <c r="CI1486" s="5">
        <v>513.24</v>
      </c>
      <c r="CJ1486" s="5">
        <v>240.9</v>
      </c>
      <c r="CK1486" s="6">
        <f t="shared" si="360"/>
        <v>371.74</v>
      </c>
      <c r="CL1486" s="7">
        <f t="shared" si="358"/>
        <v>0.15591180627690346</v>
      </c>
      <c r="CM1486" s="5">
        <f t="shared" si="359"/>
        <v>0.52427340557453006</v>
      </c>
      <c r="CP1486" s="8" t="s">
        <v>72367</v>
      </c>
      <c r="CQ1486" s="8" t="s">
        <v>69906</v>
      </c>
      <c r="CR1486" s="8" t="s">
        <v>72368</v>
      </c>
      <c r="CS1486" s="3" t="s">
        <v>72369</v>
      </c>
      <c r="CT1486" s="8" t="s">
        <v>72370</v>
      </c>
      <c r="CU1486" s="8" t="s">
        <v>48344</v>
      </c>
      <c r="CV1486" s="8" t="s">
        <v>72371</v>
      </c>
    </row>
    <row r="1487" spans="4:100">
      <c r="D1487" s="22" t="s">
        <v>1247</v>
      </c>
      <c r="E1487" s="22" t="s">
        <v>36183</v>
      </c>
      <c r="F1487" s="22" t="s">
        <v>36184</v>
      </c>
      <c r="G1487" s="22" t="s">
        <v>1246</v>
      </c>
      <c r="H1487" s="22" t="s">
        <v>1245</v>
      </c>
      <c r="I1487" s="22" t="s">
        <v>1335</v>
      </c>
      <c r="J1487" s="22">
        <v>2032.13</v>
      </c>
      <c r="K1487" s="22">
        <v>1661.62</v>
      </c>
      <c r="L1487" s="22">
        <v>1155.58</v>
      </c>
      <c r="M1487" s="23">
        <f t="shared" si="348"/>
        <v>1616.4433333333334</v>
      </c>
      <c r="N1487" s="22">
        <v>1627.25</v>
      </c>
      <c r="O1487" s="22">
        <v>1229.1300000000001</v>
      </c>
      <c r="P1487" s="22">
        <v>893.8</v>
      </c>
      <c r="Q1487" s="23">
        <f t="shared" si="349"/>
        <v>1250.0600000000002</v>
      </c>
      <c r="R1487" s="22">
        <v>1442.28</v>
      </c>
      <c r="S1487" s="22">
        <v>1157.08</v>
      </c>
      <c r="T1487" s="22">
        <v>1446.85</v>
      </c>
      <c r="U1487" s="23">
        <f t="shared" si="350"/>
        <v>1348.7366666666665</v>
      </c>
      <c r="V1487" s="24">
        <f t="shared" si="351"/>
        <v>0.83438536870041824</v>
      </c>
      <c r="W1487" s="22">
        <f t="shared" si="352"/>
        <v>0.7733398222022424</v>
      </c>
      <c r="Z1487" s="8" t="s">
        <v>77268</v>
      </c>
      <c r="AA1487" s="8" t="s">
        <v>69906</v>
      </c>
      <c r="AB1487" s="8" t="s">
        <v>59955</v>
      </c>
      <c r="AC1487" s="3" t="s">
        <v>43497</v>
      </c>
      <c r="AD1487" s="8" t="s">
        <v>59956</v>
      </c>
      <c r="AE1487" s="8" t="s">
        <v>48344</v>
      </c>
      <c r="AF1487" s="8" t="s">
        <v>59957</v>
      </c>
      <c r="AL1487" s="31" t="s">
        <v>6861</v>
      </c>
      <c r="AM1487" s="31" t="s">
        <v>34387</v>
      </c>
      <c r="AN1487" s="31" t="s">
        <v>34388</v>
      </c>
      <c r="AO1487" s="31" t="s">
        <v>6859</v>
      </c>
      <c r="AP1487" s="31">
        <v>13626</v>
      </c>
      <c r="AQ1487" s="31" t="s">
        <v>6858</v>
      </c>
      <c r="AR1487" s="31">
        <v>1137.8</v>
      </c>
      <c r="AS1487" s="31">
        <v>695.35</v>
      </c>
      <c r="AT1487" s="31">
        <v>685.31</v>
      </c>
      <c r="AU1487" s="32">
        <f t="shared" si="353"/>
        <v>839.48666666666668</v>
      </c>
      <c r="AV1487" s="31">
        <v>1456.02</v>
      </c>
      <c r="AW1487" s="31">
        <v>1516.49</v>
      </c>
      <c r="AX1487" s="31">
        <v>1159.3900000000001</v>
      </c>
      <c r="AY1487" s="32">
        <f t="shared" si="354"/>
        <v>1377.3000000000002</v>
      </c>
      <c r="AZ1487" s="31">
        <v>2583.12</v>
      </c>
      <c r="BA1487" s="31">
        <v>2509.04</v>
      </c>
      <c r="BB1487" s="31">
        <v>3088.55</v>
      </c>
      <c r="BC1487" s="32">
        <f t="shared" si="355"/>
        <v>2726.9033333333332</v>
      </c>
      <c r="BD1487" s="33">
        <f t="shared" si="356"/>
        <v>3.2482985634077965</v>
      </c>
      <c r="BE1487" s="31">
        <f t="shared" si="357"/>
        <v>1.6406454738213037</v>
      </c>
      <c r="BH1487" s="8" t="s">
        <v>81288</v>
      </c>
      <c r="BI1487" s="8" t="s">
        <v>69906</v>
      </c>
      <c r="BJ1487" s="8" t="s">
        <v>67817</v>
      </c>
      <c r="BK1487" s="3" t="s">
        <v>67818</v>
      </c>
      <c r="BL1487" s="8" t="s">
        <v>67819</v>
      </c>
      <c r="BM1487" s="8" t="s">
        <v>48344</v>
      </c>
      <c r="BN1487" s="8" t="s">
        <v>67820</v>
      </c>
      <c r="BT1487" s="5" t="s">
        <v>20095</v>
      </c>
      <c r="BU1487" s="5" t="s">
        <v>34491</v>
      </c>
      <c r="BV1487" s="5" t="s">
        <v>34492</v>
      </c>
      <c r="BW1487" s="5" t="s">
        <v>20094</v>
      </c>
      <c r="BX1487" s="5">
        <v>66521</v>
      </c>
      <c r="BY1487" s="5" t="s">
        <v>20093</v>
      </c>
      <c r="BZ1487" s="5">
        <v>1306.93</v>
      </c>
      <c r="CA1487" s="5">
        <v>885.93</v>
      </c>
      <c r="CB1487" s="5">
        <v>1761.33</v>
      </c>
      <c r="CC1487" s="6">
        <f t="shared" si="347"/>
        <v>1318.0633333333333</v>
      </c>
      <c r="CD1487" s="5">
        <v>237.26</v>
      </c>
      <c r="CE1487" s="5">
        <v>392.92</v>
      </c>
      <c r="CF1487" s="5">
        <v>297.8</v>
      </c>
      <c r="CG1487" s="6">
        <f t="shared" si="346"/>
        <v>309.32666666666665</v>
      </c>
      <c r="CH1487" s="5">
        <v>391.8</v>
      </c>
      <c r="CI1487" s="5">
        <v>168.46</v>
      </c>
      <c r="CJ1487" s="5">
        <v>56.26</v>
      </c>
      <c r="CK1487" s="6">
        <f t="shared" si="360"/>
        <v>205.50666666666666</v>
      </c>
      <c r="CL1487" s="7">
        <f t="shared" si="358"/>
        <v>0.15591562368019746</v>
      </c>
      <c r="CM1487" s="5">
        <f t="shared" si="359"/>
        <v>0.23468270366370864</v>
      </c>
      <c r="CP1487" s="8" t="s">
        <v>72372</v>
      </c>
      <c r="CQ1487" s="8" t="s">
        <v>69906</v>
      </c>
      <c r="CR1487" s="8" t="s">
        <v>51591</v>
      </c>
      <c r="CS1487" s="3" t="s">
        <v>42760</v>
      </c>
      <c r="CT1487" s="8" t="s">
        <v>51592</v>
      </c>
      <c r="CU1487" s="8" t="s">
        <v>48344</v>
      </c>
      <c r="CV1487" s="8" t="s">
        <v>51593</v>
      </c>
    </row>
    <row r="1488" spans="4:100">
      <c r="D1488" s="22" t="s">
        <v>19009</v>
      </c>
      <c r="E1488" s="22" t="s">
        <v>33961</v>
      </c>
      <c r="F1488" s="22" t="s">
        <v>33962</v>
      </c>
      <c r="G1488" s="22" t="s">
        <v>7318</v>
      </c>
      <c r="H1488" s="22">
        <v>70930</v>
      </c>
      <c r="I1488" s="22" t="s">
        <v>7317</v>
      </c>
      <c r="J1488" s="22">
        <v>503.81</v>
      </c>
      <c r="K1488" s="22">
        <v>1118.94</v>
      </c>
      <c r="L1488" s="22">
        <v>346.11</v>
      </c>
      <c r="M1488" s="23">
        <f t="shared" si="348"/>
        <v>656.28666666666675</v>
      </c>
      <c r="N1488" s="22">
        <v>830.06</v>
      </c>
      <c r="O1488" s="22">
        <v>937.31</v>
      </c>
      <c r="P1488" s="22">
        <v>442.33</v>
      </c>
      <c r="Q1488" s="23">
        <f t="shared" si="349"/>
        <v>736.56666666666661</v>
      </c>
      <c r="R1488" s="22">
        <v>635.78</v>
      </c>
      <c r="S1488" s="22">
        <v>472.96</v>
      </c>
      <c r="T1488" s="22">
        <v>534.14</v>
      </c>
      <c r="U1488" s="23">
        <f t="shared" si="350"/>
        <v>547.62666666666667</v>
      </c>
      <c r="V1488" s="24">
        <f t="shared" si="351"/>
        <v>0.8344321079203193</v>
      </c>
      <c r="W1488" s="22">
        <f t="shared" si="352"/>
        <v>1.1223245939274502</v>
      </c>
      <c r="Z1488" s="8" t="s">
        <v>77269</v>
      </c>
      <c r="AA1488" s="8" t="s">
        <v>69906</v>
      </c>
      <c r="AB1488" s="8" t="s">
        <v>59958</v>
      </c>
      <c r="AC1488" s="3" t="s">
        <v>35390</v>
      </c>
      <c r="AD1488" s="8" t="s">
        <v>59959</v>
      </c>
      <c r="AE1488" s="8" t="s">
        <v>48344</v>
      </c>
      <c r="AF1488" s="8" t="s">
        <v>59960</v>
      </c>
      <c r="AL1488" s="31" t="s">
        <v>4823</v>
      </c>
      <c r="AM1488" s="31" t="s">
        <v>4821</v>
      </c>
      <c r="AN1488" s="31"/>
      <c r="AO1488" s="31" t="s">
        <v>4822</v>
      </c>
      <c r="AP1488" s="31"/>
      <c r="AQ1488" s="31" t="s">
        <v>4821</v>
      </c>
      <c r="AR1488" s="31">
        <v>86.09</v>
      </c>
      <c r="AS1488" s="31">
        <v>25.41</v>
      </c>
      <c r="AT1488" s="31">
        <v>90.15</v>
      </c>
      <c r="AU1488" s="32">
        <f t="shared" si="353"/>
        <v>67.216666666666669</v>
      </c>
      <c r="AV1488" s="31">
        <v>29.83</v>
      </c>
      <c r="AW1488" s="31">
        <v>61.01</v>
      </c>
      <c r="AX1488" s="31">
        <v>26.2</v>
      </c>
      <c r="AY1488" s="32">
        <f t="shared" si="354"/>
        <v>39.013333333333335</v>
      </c>
      <c r="AZ1488" s="31">
        <v>192.54</v>
      </c>
      <c r="BA1488" s="31">
        <v>229.98</v>
      </c>
      <c r="BB1488" s="31">
        <v>232.6</v>
      </c>
      <c r="BC1488" s="32">
        <f t="shared" si="355"/>
        <v>218.37333333333333</v>
      </c>
      <c r="BD1488" s="33">
        <f t="shared" si="356"/>
        <v>3.2487974212744852</v>
      </c>
      <c r="BE1488" s="31">
        <f t="shared" si="357"/>
        <v>0.58041160426481531</v>
      </c>
      <c r="BH1488" s="8" t="s">
        <v>81289</v>
      </c>
      <c r="BI1488" s="8" t="s">
        <v>69906</v>
      </c>
      <c r="BJ1488" s="8" t="s">
        <v>67821</v>
      </c>
      <c r="BK1488" s="3" t="s">
        <v>38435</v>
      </c>
      <c r="BL1488" s="8" t="s">
        <v>67822</v>
      </c>
      <c r="BM1488" s="8" t="s">
        <v>48344</v>
      </c>
      <c r="BN1488" s="8" t="s">
        <v>67823</v>
      </c>
      <c r="BT1488" s="5" t="s">
        <v>16780</v>
      </c>
      <c r="BU1488" s="5" t="s">
        <v>33803</v>
      </c>
      <c r="BV1488" s="5" t="s">
        <v>33804</v>
      </c>
      <c r="BW1488" s="5" t="s">
        <v>16779</v>
      </c>
      <c r="BX1488" s="5">
        <v>14569</v>
      </c>
      <c r="BY1488" s="5" t="s">
        <v>16778</v>
      </c>
      <c r="BZ1488" s="5">
        <v>5168.1499999999996</v>
      </c>
      <c r="CA1488" s="5">
        <v>2496.04</v>
      </c>
      <c r="CB1488" s="5">
        <v>4152.2</v>
      </c>
      <c r="CC1488" s="6">
        <f t="shared" si="347"/>
        <v>3938.7966666666666</v>
      </c>
      <c r="CD1488" s="5">
        <v>1308.9100000000001</v>
      </c>
      <c r="CE1488" s="5">
        <v>1876.52</v>
      </c>
      <c r="CF1488" s="5">
        <v>705.83</v>
      </c>
      <c r="CG1488" s="6">
        <f t="shared" ref="CG1488:CG1551" si="361">+AVERAGE(CD1488:CF1488)</f>
        <v>1297.0866666666668</v>
      </c>
      <c r="CH1488" s="5">
        <v>541.94000000000005</v>
      </c>
      <c r="CI1488" s="5">
        <v>858.95</v>
      </c>
      <c r="CJ1488" s="5">
        <v>441.98</v>
      </c>
      <c r="CK1488" s="6">
        <f t="shared" si="360"/>
        <v>614.29000000000008</v>
      </c>
      <c r="CL1488" s="7">
        <f t="shared" si="358"/>
        <v>0.15595879959953932</v>
      </c>
      <c r="CM1488" s="5">
        <f t="shared" si="359"/>
        <v>0.32931039005990836</v>
      </c>
      <c r="CP1488" s="8" t="s">
        <v>72373</v>
      </c>
      <c r="CQ1488" s="8" t="s">
        <v>69906</v>
      </c>
      <c r="CR1488" s="8" t="s">
        <v>51594</v>
      </c>
      <c r="CS1488" s="3" t="s">
        <v>47796</v>
      </c>
      <c r="CT1488" s="8" t="s">
        <v>51595</v>
      </c>
      <c r="CU1488" s="8" t="s">
        <v>48344</v>
      </c>
      <c r="CV1488" s="8" t="s">
        <v>51596</v>
      </c>
    </row>
    <row r="1489" spans="4:100">
      <c r="D1489" s="22" t="s">
        <v>23312</v>
      </c>
      <c r="E1489" s="22" t="s">
        <v>45280</v>
      </c>
      <c r="F1489" s="22" t="s">
        <v>45281</v>
      </c>
      <c r="G1489" s="22" t="s">
        <v>23311</v>
      </c>
      <c r="H1489" s="22">
        <v>51813</v>
      </c>
      <c r="I1489" s="22" t="s">
        <v>23310</v>
      </c>
      <c r="J1489" s="22">
        <v>550.47</v>
      </c>
      <c r="K1489" s="22">
        <v>952.14</v>
      </c>
      <c r="L1489" s="22">
        <v>411.23</v>
      </c>
      <c r="M1489" s="23">
        <f t="shared" si="348"/>
        <v>637.94666666666672</v>
      </c>
      <c r="N1489" s="22">
        <v>998.97</v>
      </c>
      <c r="O1489" s="22">
        <v>1128.52</v>
      </c>
      <c r="P1489" s="22">
        <v>262.10000000000002</v>
      </c>
      <c r="Q1489" s="23">
        <f t="shared" si="349"/>
        <v>796.52999999999986</v>
      </c>
      <c r="R1489" s="22">
        <v>669.96</v>
      </c>
      <c r="S1489" s="22">
        <v>491.79</v>
      </c>
      <c r="T1489" s="22">
        <v>436.01</v>
      </c>
      <c r="U1489" s="23">
        <f t="shared" si="350"/>
        <v>532.5866666666667</v>
      </c>
      <c r="V1489" s="24">
        <f t="shared" si="351"/>
        <v>0.83484512811938305</v>
      </c>
      <c r="W1489" s="22">
        <f t="shared" si="352"/>
        <v>1.2485839986623748</v>
      </c>
      <c r="Z1489" s="8" t="s">
        <v>77270</v>
      </c>
      <c r="AA1489" s="8" t="s">
        <v>69906</v>
      </c>
      <c r="AB1489" s="8" t="s">
        <v>59961</v>
      </c>
      <c r="AC1489" s="3" t="s">
        <v>47616</v>
      </c>
      <c r="AD1489" s="8" t="s">
        <v>59962</v>
      </c>
      <c r="AE1489" s="8" t="s">
        <v>48344</v>
      </c>
      <c r="AF1489" s="8" t="s">
        <v>59963</v>
      </c>
      <c r="AL1489" s="31" t="s">
        <v>18122</v>
      </c>
      <c r="AM1489" s="31" t="s">
        <v>35759</v>
      </c>
      <c r="AN1489" s="31" t="s">
        <v>35760</v>
      </c>
      <c r="AO1489" s="31" t="s">
        <v>18121</v>
      </c>
      <c r="AP1489" s="31">
        <v>68904</v>
      </c>
      <c r="AQ1489" s="31" t="s">
        <v>18120</v>
      </c>
      <c r="AR1489" s="31">
        <v>252.55</v>
      </c>
      <c r="AS1489" s="31">
        <v>151.82</v>
      </c>
      <c r="AT1489" s="31">
        <v>226.22</v>
      </c>
      <c r="AU1489" s="32">
        <f t="shared" si="353"/>
        <v>210.19666666666669</v>
      </c>
      <c r="AV1489" s="31">
        <v>456.55</v>
      </c>
      <c r="AW1489" s="31">
        <v>247.93</v>
      </c>
      <c r="AX1489" s="31">
        <v>168.3</v>
      </c>
      <c r="AY1489" s="32">
        <f t="shared" si="354"/>
        <v>290.92666666666668</v>
      </c>
      <c r="AZ1489" s="31">
        <v>788.64</v>
      </c>
      <c r="BA1489" s="31">
        <v>719.22</v>
      </c>
      <c r="BB1489" s="31">
        <v>540.89</v>
      </c>
      <c r="BC1489" s="32">
        <f t="shared" si="355"/>
        <v>682.91666666666663</v>
      </c>
      <c r="BD1489" s="33">
        <f t="shared" si="356"/>
        <v>3.2489414675145496</v>
      </c>
      <c r="BE1489" s="31">
        <f t="shared" si="357"/>
        <v>1.3840688878669183</v>
      </c>
      <c r="BH1489" s="8" t="s">
        <v>81290</v>
      </c>
      <c r="BI1489" s="8" t="s">
        <v>69906</v>
      </c>
      <c r="BJ1489" s="8" t="s">
        <v>67824</v>
      </c>
      <c r="BK1489" s="3" t="s">
        <v>47654</v>
      </c>
      <c r="BL1489" s="8" t="s">
        <v>67825</v>
      </c>
      <c r="BM1489" s="8" t="s">
        <v>48344</v>
      </c>
      <c r="BN1489" s="8" t="s">
        <v>67826</v>
      </c>
      <c r="BT1489" s="5" t="s">
        <v>1234</v>
      </c>
      <c r="BU1489" s="5" t="s">
        <v>35935</v>
      </c>
      <c r="BV1489" s="5" t="s">
        <v>35936</v>
      </c>
      <c r="BW1489" s="5" t="s">
        <v>1233</v>
      </c>
      <c r="BX1489" s="5">
        <v>21752</v>
      </c>
      <c r="BY1489" s="5" t="s">
        <v>1232</v>
      </c>
      <c r="BZ1489" s="5">
        <v>410.63</v>
      </c>
      <c r="CA1489" s="5">
        <v>2526.6799999999998</v>
      </c>
      <c r="CB1489" s="5">
        <v>468.29</v>
      </c>
      <c r="CC1489" s="6">
        <f t="shared" si="347"/>
        <v>1135.2</v>
      </c>
      <c r="CD1489" s="5">
        <v>575.88</v>
      </c>
      <c r="CE1489" s="5">
        <v>655.9</v>
      </c>
      <c r="CF1489" s="5">
        <v>432.38</v>
      </c>
      <c r="CG1489" s="6">
        <f t="shared" si="361"/>
        <v>554.71999999999991</v>
      </c>
      <c r="CH1489" s="5">
        <v>319.38</v>
      </c>
      <c r="CI1489" s="5">
        <v>3.41</v>
      </c>
      <c r="CJ1489" s="5">
        <v>208.4</v>
      </c>
      <c r="CK1489" s="6">
        <f t="shared" si="360"/>
        <v>177.06333333333336</v>
      </c>
      <c r="CL1489" s="7">
        <f t="shared" si="358"/>
        <v>0.15597545219638245</v>
      </c>
      <c r="CM1489" s="5">
        <f t="shared" si="359"/>
        <v>0.48865398167723739</v>
      </c>
      <c r="CP1489" s="8" t="s">
        <v>72374</v>
      </c>
      <c r="CQ1489" s="8" t="s">
        <v>69906</v>
      </c>
      <c r="CR1489" s="8" t="s">
        <v>51597</v>
      </c>
      <c r="CS1489" s="3" t="s">
        <v>33266</v>
      </c>
      <c r="CT1489" s="8" t="s">
        <v>51598</v>
      </c>
      <c r="CU1489" s="8" t="s">
        <v>48344</v>
      </c>
      <c r="CV1489" s="8" t="s">
        <v>51599</v>
      </c>
    </row>
    <row r="1490" spans="4:100">
      <c r="D1490" s="22" t="s">
        <v>6838</v>
      </c>
      <c r="E1490" s="22" t="s">
        <v>41777</v>
      </c>
      <c r="F1490" s="22" t="s">
        <v>41778</v>
      </c>
      <c r="G1490" s="22" t="s">
        <v>6837</v>
      </c>
      <c r="H1490" s="22">
        <v>66642</v>
      </c>
      <c r="I1490" s="22" t="s">
        <v>6836</v>
      </c>
      <c r="J1490" s="22">
        <v>524.33000000000004</v>
      </c>
      <c r="K1490" s="22">
        <v>335.63</v>
      </c>
      <c r="L1490" s="22">
        <v>388.3</v>
      </c>
      <c r="M1490" s="23">
        <f t="shared" si="348"/>
        <v>416.08666666666664</v>
      </c>
      <c r="N1490" s="22">
        <v>815.14</v>
      </c>
      <c r="O1490" s="22">
        <v>392.23</v>
      </c>
      <c r="P1490" s="22">
        <v>464.84</v>
      </c>
      <c r="Q1490" s="23">
        <f t="shared" si="349"/>
        <v>557.40333333333331</v>
      </c>
      <c r="R1490" s="22">
        <v>298.68</v>
      </c>
      <c r="S1490" s="22">
        <v>360.97</v>
      </c>
      <c r="T1490" s="22">
        <v>382.46</v>
      </c>
      <c r="U1490" s="23">
        <f t="shared" si="350"/>
        <v>347.37000000000006</v>
      </c>
      <c r="V1490" s="24">
        <f t="shared" si="351"/>
        <v>0.83485011135500631</v>
      </c>
      <c r="W1490" s="22">
        <f t="shared" si="352"/>
        <v>1.3396327688141894</v>
      </c>
      <c r="Z1490" s="8" t="s">
        <v>77271</v>
      </c>
      <c r="AA1490" s="8" t="s">
        <v>69906</v>
      </c>
      <c r="AB1490" s="8" t="s">
        <v>77272</v>
      </c>
      <c r="AC1490" s="3" t="s">
        <v>38806</v>
      </c>
      <c r="AD1490" s="8" t="s">
        <v>77273</v>
      </c>
      <c r="AE1490" s="8" t="s">
        <v>48344</v>
      </c>
      <c r="AF1490" s="8" t="s">
        <v>77274</v>
      </c>
      <c r="AL1490" s="31" t="s">
        <v>16071</v>
      </c>
      <c r="AM1490" s="31" t="s">
        <v>35274</v>
      </c>
      <c r="AN1490" s="31" t="s">
        <v>35275</v>
      </c>
      <c r="AO1490" s="31" t="s">
        <v>16069</v>
      </c>
      <c r="AP1490" s="31">
        <v>17931</v>
      </c>
      <c r="AQ1490" s="31" t="s">
        <v>16068</v>
      </c>
      <c r="AR1490" s="31">
        <v>519.02</v>
      </c>
      <c r="AS1490" s="31">
        <v>651.99</v>
      </c>
      <c r="AT1490" s="31">
        <v>557.11</v>
      </c>
      <c r="AU1490" s="32">
        <f t="shared" si="353"/>
        <v>576.04</v>
      </c>
      <c r="AV1490" s="31">
        <v>1243.75</v>
      </c>
      <c r="AW1490" s="31">
        <v>789.61</v>
      </c>
      <c r="AX1490" s="31">
        <v>202.39</v>
      </c>
      <c r="AY1490" s="32">
        <f t="shared" si="354"/>
        <v>745.25</v>
      </c>
      <c r="AZ1490" s="31">
        <v>1815.88</v>
      </c>
      <c r="BA1490" s="31">
        <v>1803.99</v>
      </c>
      <c r="BB1490" s="31">
        <v>1996.61</v>
      </c>
      <c r="BC1490" s="32">
        <f t="shared" si="355"/>
        <v>1872.1599999999999</v>
      </c>
      <c r="BD1490" s="33">
        <f t="shared" si="356"/>
        <v>3.2500520797166863</v>
      </c>
      <c r="BE1490" s="31">
        <f t="shared" si="357"/>
        <v>1.2937469620165267</v>
      </c>
      <c r="BH1490" s="8" t="s">
        <v>81291</v>
      </c>
      <c r="BI1490" s="8" t="s">
        <v>48346</v>
      </c>
      <c r="BJ1490" s="8" t="s">
        <v>48347</v>
      </c>
      <c r="BK1490" s="3" t="s">
        <v>48346</v>
      </c>
      <c r="BL1490" s="8" t="s">
        <v>48346</v>
      </c>
      <c r="BM1490" s="8" t="s">
        <v>48346</v>
      </c>
      <c r="BN1490" s="8" t="s">
        <v>48346</v>
      </c>
      <c r="BT1490" s="5" t="s">
        <v>25279</v>
      </c>
      <c r="BU1490" s="5" t="s">
        <v>33881</v>
      </c>
      <c r="BV1490" s="5" t="s">
        <v>33882</v>
      </c>
      <c r="BW1490" s="5" t="s">
        <v>25277</v>
      </c>
      <c r="BX1490" s="5">
        <v>18749</v>
      </c>
      <c r="BY1490" s="5" t="s">
        <v>25276</v>
      </c>
      <c r="BZ1490" s="5">
        <v>144.41</v>
      </c>
      <c r="CA1490" s="5">
        <v>209.45</v>
      </c>
      <c r="CB1490" s="5">
        <v>219.13</v>
      </c>
      <c r="CC1490" s="6">
        <f t="shared" si="347"/>
        <v>190.99666666666667</v>
      </c>
      <c r="CD1490" s="5">
        <v>79.05</v>
      </c>
      <c r="CE1490" s="5">
        <v>63.17</v>
      </c>
      <c r="CF1490" s="5">
        <v>116.69</v>
      </c>
      <c r="CG1490" s="6">
        <f t="shared" si="361"/>
        <v>86.303333333333327</v>
      </c>
      <c r="CH1490" s="5">
        <v>77.02</v>
      </c>
      <c r="CI1490" s="5">
        <v>9.41</v>
      </c>
      <c r="CJ1490" s="5">
        <v>3.16</v>
      </c>
      <c r="CK1490" s="6">
        <f t="shared" si="360"/>
        <v>29.86333333333333</v>
      </c>
      <c r="CL1490" s="7">
        <f t="shared" si="358"/>
        <v>0.15635525925408819</v>
      </c>
      <c r="CM1490" s="5">
        <f t="shared" si="359"/>
        <v>0.45185779856541997</v>
      </c>
      <c r="CP1490" s="8" t="s">
        <v>72375</v>
      </c>
      <c r="CQ1490" s="8" t="s">
        <v>69906</v>
      </c>
      <c r="CR1490" s="8" t="s">
        <v>51600</v>
      </c>
      <c r="CS1490" s="3" t="s">
        <v>51601</v>
      </c>
      <c r="CT1490" s="8" t="s">
        <v>51602</v>
      </c>
      <c r="CU1490" s="8" t="s">
        <v>48344</v>
      </c>
      <c r="CV1490" s="8" t="s">
        <v>51603</v>
      </c>
    </row>
    <row r="1491" spans="4:100">
      <c r="D1491" s="22" t="s">
        <v>8372</v>
      </c>
      <c r="E1491" s="22" t="s">
        <v>35310</v>
      </c>
      <c r="F1491" s="22" t="s">
        <v>35311</v>
      </c>
      <c r="G1491" s="22" t="s">
        <v>8371</v>
      </c>
      <c r="H1491" s="22">
        <v>230249</v>
      </c>
      <c r="I1491" s="22" t="s">
        <v>8370</v>
      </c>
      <c r="J1491" s="22">
        <v>1896.83</v>
      </c>
      <c r="K1491" s="22">
        <v>2429.4899999999998</v>
      </c>
      <c r="L1491" s="22">
        <v>2380.84</v>
      </c>
      <c r="M1491" s="23">
        <f t="shared" si="348"/>
        <v>2235.7199999999998</v>
      </c>
      <c r="N1491" s="22">
        <v>1741.4</v>
      </c>
      <c r="O1491" s="22">
        <v>1398.09</v>
      </c>
      <c r="P1491" s="22">
        <v>1973.99</v>
      </c>
      <c r="Q1491" s="23">
        <f t="shared" si="349"/>
        <v>1704.4933333333331</v>
      </c>
      <c r="R1491" s="22">
        <v>1955.67</v>
      </c>
      <c r="S1491" s="22">
        <v>1845.46</v>
      </c>
      <c r="T1491" s="22">
        <v>1798.56</v>
      </c>
      <c r="U1491" s="23">
        <f t="shared" si="350"/>
        <v>1866.5633333333335</v>
      </c>
      <c r="V1491" s="24">
        <f t="shared" si="351"/>
        <v>0.83488242415567859</v>
      </c>
      <c r="W1491" s="22">
        <f t="shared" si="352"/>
        <v>0.76239123563475442</v>
      </c>
      <c r="Z1491" s="8" t="s">
        <v>77275</v>
      </c>
      <c r="AA1491" s="8" t="s">
        <v>48346</v>
      </c>
      <c r="AB1491" s="8" t="s">
        <v>48347</v>
      </c>
      <c r="AC1491" s="3" t="s">
        <v>48346</v>
      </c>
      <c r="AD1491" s="8" t="s">
        <v>48346</v>
      </c>
      <c r="AE1491" s="8" t="s">
        <v>48346</v>
      </c>
      <c r="AF1491" s="8" t="s">
        <v>48346</v>
      </c>
      <c r="AL1491" s="31" t="s">
        <v>26157</v>
      </c>
      <c r="AM1491" s="31" t="s">
        <v>41333</v>
      </c>
      <c r="AN1491" s="31" t="s">
        <v>36953</v>
      </c>
      <c r="AO1491" s="31" t="s">
        <v>26156</v>
      </c>
      <c r="AP1491" s="31">
        <v>56336</v>
      </c>
      <c r="AQ1491" s="31" t="s">
        <v>26155</v>
      </c>
      <c r="AR1491" s="31">
        <v>174.73</v>
      </c>
      <c r="AS1491" s="31">
        <v>281.48</v>
      </c>
      <c r="AT1491" s="31">
        <v>103.76</v>
      </c>
      <c r="AU1491" s="32">
        <f t="shared" si="353"/>
        <v>186.65666666666667</v>
      </c>
      <c r="AV1491" s="31">
        <v>253.46</v>
      </c>
      <c r="AW1491" s="31">
        <v>249.32</v>
      </c>
      <c r="AX1491" s="31">
        <v>232.3</v>
      </c>
      <c r="AY1491" s="32">
        <f t="shared" si="354"/>
        <v>245.02666666666664</v>
      </c>
      <c r="AZ1491" s="31">
        <v>1009.07</v>
      </c>
      <c r="BA1491" s="31">
        <v>458.25</v>
      </c>
      <c r="BB1491" s="31">
        <v>353.64</v>
      </c>
      <c r="BC1491" s="32">
        <f t="shared" si="355"/>
        <v>606.98666666666668</v>
      </c>
      <c r="BD1491" s="33">
        <f t="shared" si="356"/>
        <v>3.2518884940264656</v>
      </c>
      <c r="BE1491" s="31">
        <f t="shared" si="357"/>
        <v>1.3127131810632711</v>
      </c>
      <c r="BH1491" s="8" t="s">
        <v>81292</v>
      </c>
      <c r="BI1491" s="8" t="s">
        <v>69906</v>
      </c>
      <c r="BJ1491" s="8" t="s">
        <v>81293</v>
      </c>
      <c r="BK1491" s="3" t="s">
        <v>81294</v>
      </c>
      <c r="BL1491" s="8" t="s">
        <v>81295</v>
      </c>
      <c r="BM1491" s="8" t="s">
        <v>48344</v>
      </c>
      <c r="BN1491" s="8" t="s">
        <v>81296</v>
      </c>
      <c r="BT1491" s="5" t="s">
        <v>11486</v>
      </c>
      <c r="BU1491" s="5" t="s">
        <v>46665</v>
      </c>
      <c r="BV1491" s="5" t="s">
        <v>46666</v>
      </c>
      <c r="BW1491" s="5" t="s">
        <v>11485</v>
      </c>
      <c r="BX1491" s="5">
        <v>12306</v>
      </c>
      <c r="BY1491" s="5" t="s">
        <v>11484</v>
      </c>
      <c r="BZ1491" s="5">
        <v>222.21</v>
      </c>
      <c r="CA1491" s="5">
        <v>183.95</v>
      </c>
      <c r="CB1491" s="5">
        <v>557.84</v>
      </c>
      <c r="CC1491" s="6">
        <f t="shared" ref="CC1491:CC1554" si="362">+AVERAGE(BZ1491:CB1491)</f>
        <v>321.33333333333331</v>
      </c>
      <c r="CD1491" s="5">
        <v>145.6</v>
      </c>
      <c r="CE1491" s="5">
        <v>603.19000000000005</v>
      </c>
      <c r="CF1491" s="5">
        <v>32.200000000000003</v>
      </c>
      <c r="CG1491" s="6">
        <f t="shared" si="361"/>
        <v>260.33000000000004</v>
      </c>
      <c r="CH1491" s="5">
        <v>128.1</v>
      </c>
      <c r="CI1491" s="5">
        <v>1</v>
      </c>
      <c r="CJ1491" s="5">
        <v>21.64</v>
      </c>
      <c r="CK1491" s="6">
        <f t="shared" si="360"/>
        <v>50.24666666666667</v>
      </c>
      <c r="CL1491" s="7">
        <f t="shared" si="358"/>
        <v>0.15636929460580914</v>
      </c>
      <c r="CM1491" s="5">
        <f t="shared" si="359"/>
        <v>0.8101556016597512</v>
      </c>
      <c r="CP1491" s="8" t="s">
        <v>72376</v>
      </c>
      <c r="CQ1491" s="8" t="s">
        <v>69906</v>
      </c>
      <c r="CR1491" s="8" t="s">
        <v>51604</v>
      </c>
      <c r="CS1491" s="3" t="s">
        <v>41887</v>
      </c>
      <c r="CT1491" s="8" t="s">
        <v>51605</v>
      </c>
      <c r="CU1491" s="8" t="s">
        <v>48344</v>
      </c>
      <c r="CV1491" s="8" t="s">
        <v>51606</v>
      </c>
    </row>
    <row r="1492" spans="4:100">
      <c r="D1492" s="22" t="s">
        <v>13336</v>
      </c>
      <c r="E1492" s="22" t="s">
        <v>36015</v>
      </c>
      <c r="F1492" s="22" t="s">
        <v>36016</v>
      </c>
      <c r="G1492" s="22" t="s">
        <v>13335</v>
      </c>
      <c r="H1492" s="22">
        <v>105689</v>
      </c>
      <c r="I1492" s="22" t="s">
        <v>13334</v>
      </c>
      <c r="J1492" s="22">
        <v>1067.51</v>
      </c>
      <c r="K1492" s="22">
        <v>483.4</v>
      </c>
      <c r="L1492" s="22">
        <v>595.04</v>
      </c>
      <c r="M1492" s="23">
        <f t="shared" si="348"/>
        <v>715.31666666666661</v>
      </c>
      <c r="N1492" s="22">
        <v>1574.17</v>
      </c>
      <c r="O1492" s="22">
        <v>782.18</v>
      </c>
      <c r="P1492" s="22">
        <v>1497.18</v>
      </c>
      <c r="Q1492" s="23">
        <f t="shared" si="349"/>
        <v>1284.51</v>
      </c>
      <c r="R1492" s="22">
        <v>738.72</v>
      </c>
      <c r="S1492" s="22">
        <v>580.89</v>
      </c>
      <c r="T1492" s="22">
        <v>473.02</v>
      </c>
      <c r="U1492" s="23">
        <f t="shared" si="350"/>
        <v>597.54333333333341</v>
      </c>
      <c r="V1492" s="24">
        <f t="shared" si="351"/>
        <v>0.83535497099186862</v>
      </c>
      <c r="W1492" s="22">
        <f t="shared" si="352"/>
        <v>1.7957221743283862</v>
      </c>
      <c r="Z1492" s="8" t="s">
        <v>77276</v>
      </c>
      <c r="AA1492" s="8" t="s">
        <v>69906</v>
      </c>
      <c r="AB1492" s="8" t="s">
        <v>59964</v>
      </c>
      <c r="AC1492" s="3" t="s">
        <v>59965</v>
      </c>
      <c r="AD1492" s="8" t="s">
        <v>59966</v>
      </c>
      <c r="AE1492" s="8" t="s">
        <v>48344</v>
      </c>
      <c r="AF1492" s="8" t="s">
        <v>59967</v>
      </c>
      <c r="AL1492" s="31" t="s">
        <v>8788</v>
      </c>
      <c r="AM1492" s="31" t="s">
        <v>43874</v>
      </c>
      <c r="AN1492" s="31" t="s">
        <v>43875</v>
      </c>
      <c r="AO1492" s="31" t="s">
        <v>8787</v>
      </c>
      <c r="AP1492" s="31" t="s">
        <v>8786</v>
      </c>
      <c r="AQ1492" s="31" t="s">
        <v>8785</v>
      </c>
      <c r="AR1492" s="31">
        <v>308.56</v>
      </c>
      <c r="AS1492" s="31">
        <v>19.510000000000002</v>
      </c>
      <c r="AT1492" s="31">
        <v>47.25</v>
      </c>
      <c r="AU1492" s="32">
        <f t="shared" si="353"/>
        <v>125.10666666666667</v>
      </c>
      <c r="AV1492" s="31">
        <v>211.52</v>
      </c>
      <c r="AW1492" s="31">
        <v>136.4</v>
      </c>
      <c r="AX1492" s="31">
        <v>240.35</v>
      </c>
      <c r="AY1492" s="32">
        <f t="shared" si="354"/>
        <v>196.09</v>
      </c>
      <c r="AZ1492" s="31">
        <v>319.62</v>
      </c>
      <c r="BA1492" s="31">
        <v>383.02</v>
      </c>
      <c r="BB1492" s="31">
        <v>518.02</v>
      </c>
      <c r="BC1492" s="32">
        <f t="shared" si="355"/>
        <v>406.8866666666666</v>
      </c>
      <c r="BD1492" s="33">
        <f t="shared" si="356"/>
        <v>3.252318021954598</v>
      </c>
      <c r="BE1492" s="31">
        <f t="shared" si="357"/>
        <v>1.5673825002664392</v>
      </c>
      <c r="BH1492" s="8" t="s">
        <v>81297</v>
      </c>
      <c r="BI1492" s="8" t="s">
        <v>69906</v>
      </c>
      <c r="BJ1492" s="8" t="s">
        <v>67827</v>
      </c>
      <c r="BK1492" s="3" t="s">
        <v>67828</v>
      </c>
      <c r="BL1492" s="8" t="s">
        <v>67829</v>
      </c>
      <c r="BM1492" s="8" t="s">
        <v>48344</v>
      </c>
      <c r="BN1492" s="8" t="s">
        <v>67830</v>
      </c>
      <c r="BT1492" s="5" t="s">
        <v>6912</v>
      </c>
      <c r="BU1492" s="5" t="s">
        <v>35492</v>
      </c>
      <c r="BV1492" s="5" t="s">
        <v>35493</v>
      </c>
      <c r="BW1492" s="5" t="s">
        <v>6911</v>
      </c>
      <c r="BX1492" s="5">
        <v>71750</v>
      </c>
      <c r="BY1492" s="5" t="s">
        <v>6910</v>
      </c>
      <c r="BZ1492" s="5">
        <v>2403.63</v>
      </c>
      <c r="CA1492" s="5">
        <v>2088.89</v>
      </c>
      <c r="CB1492" s="5">
        <v>2167.8000000000002</v>
      </c>
      <c r="CC1492" s="6">
        <f t="shared" si="362"/>
        <v>2220.106666666667</v>
      </c>
      <c r="CD1492" s="5">
        <v>1770.83</v>
      </c>
      <c r="CE1492" s="5">
        <v>1635.78</v>
      </c>
      <c r="CF1492" s="5">
        <v>846.5</v>
      </c>
      <c r="CG1492" s="6">
        <f t="shared" si="361"/>
        <v>1417.7033333333331</v>
      </c>
      <c r="CH1492" s="5">
        <v>677.52</v>
      </c>
      <c r="CI1492" s="5">
        <v>57.33</v>
      </c>
      <c r="CJ1492" s="5">
        <v>307.99</v>
      </c>
      <c r="CK1492" s="6">
        <f t="shared" si="360"/>
        <v>347.6133333333334</v>
      </c>
      <c r="CL1492" s="7">
        <f t="shared" si="358"/>
        <v>0.15657505945660269</v>
      </c>
      <c r="CM1492" s="5">
        <f t="shared" si="359"/>
        <v>0.63857442285055355</v>
      </c>
      <c r="CP1492" s="8" t="s">
        <v>72377</v>
      </c>
      <c r="CQ1492" s="8" t="s">
        <v>69906</v>
      </c>
      <c r="CR1492" s="8" t="s">
        <v>51607</v>
      </c>
      <c r="CS1492" s="3" t="s">
        <v>51608</v>
      </c>
      <c r="CT1492" s="8" t="s">
        <v>51609</v>
      </c>
      <c r="CU1492" s="8" t="s">
        <v>48344</v>
      </c>
      <c r="CV1492" s="8" t="s">
        <v>51610</v>
      </c>
    </row>
    <row r="1493" spans="4:100">
      <c r="D1493" s="22" t="s">
        <v>9813</v>
      </c>
      <c r="E1493" s="22" t="s">
        <v>40442</v>
      </c>
      <c r="F1493" s="22" t="s">
        <v>40443</v>
      </c>
      <c r="G1493" s="22" t="s">
        <v>9812</v>
      </c>
      <c r="H1493" s="22">
        <v>67477</v>
      </c>
      <c r="I1493" s="22" t="s">
        <v>9811</v>
      </c>
      <c r="J1493" s="22">
        <v>239.66</v>
      </c>
      <c r="K1493" s="22">
        <v>1155.4000000000001</v>
      </c>
      <c r="L1493" s="22">
        <v>442.68</v>
      </c>
      <c r="M1493" s="23">
        <f t="shared" si="348"/>
        <v>612.58000000000004</v>
      </c>
      <c r="N1493" s="22">
        <v>330.31</v>
      </c>
      <c r="O1493" s="22">
        <v>323.97000000000003</v>
      </c>
      <c r="P1493" s="22">
        <v>118.9</v>
      </c>
      <c r="Q1493" s="23">
        <f t="shared" si="349"/>
        <v>257.72666666666663</v>
      </c>
      <c r="R1493" s="22">
        <v>752.54</v>
      </c>
      <c r="S1493" s="22">
        <v>56.69</v>
      </c>
      <c r="T1493" s="22">
        <v>726.01</v>
      </c>
      <c r="U1493" s="23">
        <f t="shared" si="350"/>
        <v>511.74666666666667</v>
      </c>
      <c r="V1493" s="24">
        <f t="shared" si="351"/>
        <v>0.83539564900366747</v>
      </c>
      <c r="W1493" s="22">
        <f t="shared" si="352"/>
        <v>0.42072327968047701</v>
      </c>
      <c r="Z1493" s="8" t="s">
        <v>77277</v>
      </c>
      <c r="AA1493" s="8" t="s">
        <v>69906</v>
      </c>
      <c r="AB1493" s="8" t="s">
        <v>59968</v>
      </c>
      <c r="AC1493" s="3" t="s">
        <v>40206</v>
      </c>
      <c r="AD1493" s="8" t="s">
        <v>59969</v>
      </c>
      <c r="AE1493" s="8" t="s">
        <v>48344</v>
      </c>
      <c r="AF1493" s="8" t="s">
        <v>59970</v>
      </c>
      <c r="AL1493" s="31" t="s">
        <v>29982</v>
      </c>
      <c r="AM1493" s="31" t="s">
        <v>33352</v>
      </c>
      <c r="AN1493" s="31" t="s">
        <v>33353</v>
      </c>
      <c r="AO1493" s="31" t="s">
        <v>29979</v>
      </c>
      <c r="AP1493" s="31">
        <v>66687</v>
      </c>
      <c r="AQ1493" s="31" t="s">
        <v>29978</v>
      </c>
      <c r="AR1493" s="31">
        <v>1717.92</v>
      </c>
      <c r="AS1493" s="31">
        <v>2340.59</v>
      </c>
      <c r="AT1493" s="31">
        <v>1991.98</v>
      </c>
      <c r="AU1493" s="32">
        <f t="shared" si="353"/>
        <v>2016.83</v>
      </c>
      <c r="AV1493" s="31">
        <v>2764.38</v>
      </c>
      <c r="AW1493" s="31">
        <v>2821.45</v>
      </c>
      <c r="AX1493" s="31">
        <v>2747.13</v>
      </c>
      <c r="AY1493" s="32">
        <f t="shared" si="354"/>
        <v>2777.6533333333332</v>
      </c>
      <c r="AZ1493" s="31">
        <v>6213.53</v>
      </c>
      <c r="BA1493" s="31">
        <v>5724.9</v>
      </c>
      <c r="BB1493" s="31">
        <v>7749.12</v>
      </c>
      <c r="BC1493" s="32">
        <f t="shared" si="355"/>
        <v>6562.5166666666664</v>
      </c>
      <c r="BD1493" s="33">
        <f t="shared" si="356"/>
        <v>3.2538769587256571</v>
      </c>
      <c r="BE1493" s="31">
        <f t="shared" si="357"/>
        <v>1.3772372154982488</v>
      </c>
      <c r="BH1493" s="8" t="s">
        <v>81298</v>
      </c>
      <c r="BI1493" s="8" t="s">
        <v>69906</v>
      </c>
      <c r="BJ1493" s="8" t="s">
        <v>67834</v>
      </c>
      <c r="BK1493" s="3" t="s">
        <v>45550</v>
      </c>
      <c r="BL1493" s="8" t="s">
        <v>67835</v>
      </c>
      <c r="BM1493" s="8" t="s">
        <v>48344</v>
      </c>
      <c r="BN1493" s="8" t="s">
        <v>67836</v>
      </c>
      <c r="BT1493" s="5" t="s">
        <v>384</v>
      </c>
      <c r="BU1493" s="5" t="s">
        <v>40033</v>
      </c>
      <c r="BV1493" s="5" t="s">
        <v>40034</v>
      </c>
      <c r="BW1493" s="5" t="s">
        <v>383</v>
      </c>
      <c r="BX1493" s="5">
        <v>26426</v>
      </c>
      <c r="BY1493" s="5" t="s">
        <v>382</v>
      </c>
      <c r="BZ1493" s="5">
        <v>357.01</v>
      </c>
      <c r="CA1493" s="5">
        <v>581.97</v>
      </c>
      <c r="CB1493" s="5">
        <v>546</v>
      </c>
      <c r="CC1493" s="6">
        <f t="shared" si="362"/>
        <v>494.99333333333334</v>
      </c>
      <c r="CD1493" s="5">
        <v>475.56</v>
      </c>
      <c r="CE1493" s="5">
        <v>1046.73</v>
      </c>
      <c r="CF1493" s="5">
        <v>147.87</v>
      </c>
      <c r="CG1493" s="6">
        <f t="shared" si="361"/>
        <v>556.71999999999991</v>
      </c>
      <c r="CH1493" s="5">
        <v>41.13</v>
      </c>
      <c r="CI1493" s="5">
        <v>103.63</v>
      </c>
      <c r="CJ1493" s="5">
        <v>87.76</v>
      </c>
      <c r="CK1493" s="6">
        <f t="shared" si="360"/>
        <v>77.506666666666661</v>
      </c>
      <c r="CL1493" s="7">
        <f t="shared" si="358"/>
        <v>0.15658123341728505</v>
      </c>
      <c r="CM1493" s="5">
        <f t="shared" si="359"/>
        <v>1.12470201618877</v>
      </c>
      <c r="CP1493" s="8" t="s">
        <v>72378</v>
      </c>
      <c r="CQ1493" s="8" t="s">
        <v>69906</v>
      </c>
      <c r="CR1493" s="8" t="s">
        <v>51611</v>
      </c>
      <c r="CS1493" s="3" t="s">
        <v>33619</v>
      </c>
      <c r="CT1493" s="8" t="s">
        <v>51612</v>
      </c>
      <c r="CU1493" s="8" t="s">
        <v>48344</v>
      </c>
      <c r="CV1493" s="8" t="s">
        <v>51613</v>
      </c>
    </row>
    <row r="1494" spans="4:100">
      <c r="D1494" s="22" t="s">
        <v>12226</v>
      </c>
      <c r="E1494" s="22" t="s">
        <v>45790</v>
      </c>
      <c r="F1494" s="22" t="s">
        <v>45791</v>
      </c>
      <c r="G1494" s="22" t="s">
        <v>12362</v>
      </c>
      <c r="H1494" s="22">
        <v>236899</v>
      </c>
      <c r="I1494" s="22" t="s">
        <v>12361</v>
      </c>
      <c r="J1494" s="22">
        <v>230.85</v>
      </c>
      <c r="K1494" s="22">
        <v>220.31</v>
      </c>
      <c r="L1494" s="22">
        <v>185.64</v>
      </c>
      <c r="M1494" s="23">
        <f t="shared" si="348"/>
        <v>212.26666666666665</v>
      </c>
      <c r="N1494" s="22">
        <v>257.10000000000002</v>
      </c>
      <c r="O1494" s="22">
        <v>216.21</v>
      </c>
      <c r="P1494" s="22">
        <v>100.48</v>
      </c>
      <c r="Q1494" s="23">
        <f t="shared" si="349"/>
        <v>191.26333333333335</v>
      </c>
      <c r="R1494" s="22">
        <v>227.15</v>
      </c>
      <c r="S1494" s="22">
        <v>49.79</v>
      </c>
      <c r="T1494" s="22">
        <v>255.08</v>
      </c>
      <c r="U1494" s="23">
        <f t="shared" si="350"/>
        <v>177.34</v>
      </c>
      <c r="V1494" s="24">
        <f t="shared" si="351"/>
        <v>0.8354585427135679</v>
      </c>
      <c r="W1494" s="22">
        <f t="shared" si="352"/>
        <v>0.90105213567839215</v>
      </c>
      <c r="Z1494" s="8" t="s">
        <v>71154</v>
      </c>
      <c r="AA1494" s="8" t="s">
        <v>69906</v>
      </c>
      <c r="AB1494" s="8" t="s">
        <v>49862</v>
      </c>
      <c r="AC1494" s="3" t="s">
        <v>45796</v>
      </c>
      <c r="AD1494" s="8" t="s">
        <v>49863</v>
      </c>
      <c r="AE1494" s="8" t="s">
        <v>48344</v>
      </c>
      <c r="AF1494" s="8" t="s">
        <v>49864</v>
      </c>
      <c r="AL1494" s="31" t="s">
        <v>7413</v>
      </c>
      <c r="AM1494" s="31" t="s">
        <v>35420</v>
      </c>
      <c r="AN1494" s="31" t="s">
        <v>35421</v>
      </c>
      <c r="AO1494" s="31" t="s">
        <v>7412</v>
      </c>
      <c r="AP1494" s="31">
        <v>69641</v>
      </c>
      <c r="AQ1494" s="31" t="s">
        <v>7411</v>
      </c>
      <c r="AR1494" s="31">
        <v>1605.08</v>
      </c>
      <c r="AS1494" s="31">
        <v>1733.96</v>
      </c>
      <c r="AT1494" s="31">
        <v>1315.42</v>
      </c>
      <c r="AU1494" s="32">
        <f t="shared" si="353"/>
        <v>1551.4866666666667</v>
      </c>
      <c r="AV1494" s="31">
        <v>2307.71</v>
      </c>
      <c r="AW1494" s="31">
        <v>2306.9699999999998</v>
      </c>
      <c r="AX1494" s="31">
        <v>1534.56</v>
      </c>
      <c r="AY1494" s="32">
        <f t="shared" si="354"/>
        <v>2049.7466666666664</v>
      </c>
      <c r="AZ1494" s="31">
        <v>5436.7</v>
      </c>
      <c r="BA1494" s="31">
        <v>4760.92</v>
      </c>
      <c r="BB1494" s="31">
        <v>4948.74</v>
      </c>
      <c r="BC1494" s="32">
        <f t="shared" si="355"/>
        <v>5048.786666666666</v>
      </c>
      <c r="BD1494" s="33">
        <f t="shared" si="356"/>
        <v>3.2541605256033992</v>
      </c>
      <c r="BE1494" s="31">
        <f t="shared" si="357"/>
        <v>1.3211500367389557</v>
      </c>
      <c r="BH1494" s="8" t="s">
        <v>81299</v>
      </c>
      <c r="BI1494" s="8" t="s">
        <v>69906</v>
      </c>
      <c r="BJ1494" s="8" t="s">
        <v>67837</v>
      </c>
      <c r="BK1494" s="3" t="s">
        <v>45613</v>
      </c>
      <c r="BL1494" s="8" t="s">
        <v>67838</v>
      </c>
      <c r="BM1494" s="8" t="s">
        <v>48344</v>
      </c>
      <c r="BN1494" s="8" t="s">
        <v>67839</v>
      </c>
      <c r="BT1494" s="5" t="s">
        <v>14244</v>
      </c>
      <c r="BU1494" s="5" t="s">
        <v>43401</v>
      </c>
      <c r="BV1494" s="5" t="s">
        <v>43402</v>
      </c>
      <c r="BW1494" s="5" t="s">
        <v>14243</v>
      </c>
      <c r="BX1494" s="5">
        <v>17993</v>
      </c>
      <c r="BY1494" s="5" t="s">
        <v>14242</v>
      </c>
      <c r="BZ1494" s="5">
        <v>840.44</v>
      </c>
      <c r="CA1494" s="5">
        <v>814.89</v>
      </c>
      <c r="CB1494" s="5">
        <v>945.42</v>
      </c>
      <c r="CC1494" s="6">
        <f t="shared" si="362"/>
        <v>866.91666666666663</v>
      </c>
      <c r="CD1494" s="5">
        <v>2139.96</v>
      </c>
      <c r="CE1494" s="5">
        <v>1165.42</v>
      </c>
      <c r="CF1494" s="5">
        <v>480.07</v>
      </c>
      <c r="CG1494" s="6">
        <f t="shared" si="361"/>
        <v>1261.8166666666668</v>
      </c>
      <c r="CH1494" s="5">
        <v>174.32</v>
      </c>
      <c r="CI1494" s="5">
        <v>176.64</v>
      </c>
      <c r="CJ1494" s="5">
        <v>56.39</v>
      </c>
      <c r="CK1494" s="6">
        <f t="shared" si="360"/>
        <v>135.78333333333333</v>
      </c>
      <c r="CL1494" s="7">
        <f t="shared" si="358"/>
        <v>0.15662789579928868</v>
      </c>
      <c r="CM1494" s="5">
        <f t="shared" si="359"/>
        <v>1.4555224454484286</v>
      </c>
      <c r="CP1494" s="8" t="s">
        <v>72379</v>
      </c>
      <c r="CQ1494" s="8" t="s">
        <v>48346</v>
      </c>
      <c r="CR1494" s="8" t="s">
        <v>48347</v>
      </c>
      <c r="CS1494" s="3" t="s">
        <v>48346</v>
      </c>
      <c r="CT1494" s="8" t="s">
        <v>48346</v>
      </c>
      <c r="CU1494" s="8" t="s">
        <v>48346</v>
      </c>
      <c r="CV1494" s="8" t="s">
        <v>48346</v>
      </c>
    </row>
    <row r="1495" spans="4:100">
      <c r="D1495" s="22" t="s">
        <v>2211</v>
      </c>
      <c r="E1495" s="22" t="s">
        <v>33487</v>
      </c>
      <c r="F1495" s="22" t="s">
        <v>33488</v>
      </c>
      <c r="G1495" s="22" t="s">
        <v>2209</v>
      </c>
      <c r="H1495" s="22">
        <v>69430</v>
      </c>
      <c r="I1495" s="22" t="s">
        <v>2208</v>
      </c>
      <c r="J1495" s="22">
        <v>92.71</v>
      </c>
      <c r="K1495" s="22">
        <v>31.03</v>
      </c>
      <c r="L1495" s="22">
        <v>68.22</v>
      </c>
      <c r="M1495" s="23">
        <f t="shared" si="348"/>
        <v>63.986666666666657</v>
      </c>
      <c r="N1495" s="22">
        <v>179.02</v>
      </c>
      <c r="O1495" s="22">
        <v>167.84</v>
      </c>
      <c r="P1495" s="22">
        <v>238.23</v>
      </c>
      <c r="Q1495" s="23">
        <f t="shared" si="349"/>
        <v>195.03</v>
      </c>
      <c r="R1495" s="22">
        <v>95.51</v>
      </c>
      <c r="S1495" s="22">
        <v>24.71</v>
      </c>
      <c r="T1495" s="22">
        <v>40.19</v>
      </c>
      <c r="U1495" s="23">
        <f t="shared" si="350"/>
        <v>53.47</v>
      </c>
      <c r="V1495" s="24">
        <f t="shared" si="351"/>
        <v>0.83564284225880403</v>
      </c>
      <c r="W1495" s="22">
        <f t="shared" si="352"/>
        <v>3.0479787455719944</v>
      </c>
      <c r="Z1495" s="8" t="s">
        <v>77278</v>
      </c>
      <c r="AA1495" s="8" t="s">
        <v>69906</v>
      </c>
      <c r="AB1495" s="8" t="s">
        <v>59971</v>
      </c>
      <c r="AC1495" s="3" t="s">
        <v>35820</v>
      </c>
      <c r="AD1495" s="8" t="s">
        <v>59972</v>
      </c>
      <c r="AE1495" s="8" t="s">
        <v>48344</v>
      </c>
      <c r="AF1495" s="8" t="s">
        <v>59973</v>
      </c>
      <c r="AL1495" s="31" t="s">
        <v>5695</v>
      </c>
      <c r="AM1495" s="31" t="s">
        <v>39416</v>
      </c>
      <c r="AN1495" s="31" t="s">
        <v>39417</v>
      </c>
      <c r="AO1495" s="31" t="s">
        <v>5694</v>
      </c>
      <c r="AP1495" s="31">
        <v>56422</v>
      </c>
      <c r="AQ1495" s="31" t="s">
        <v>5693</v>
      </c>
      <c r="AR1495" s="31">
        <v>358.27</v>
      </c>
      <c r="AS1495" s="31">
        <v>263.45999999999998</v>
      </c>
      <c r="AT1495" s="31">
        <v>295.07</v>
      </c>
      <c r="AU1495" s="32">
        <f t="shared" si="353"/>
        <v>305.59999999999997</v>
      </c>
      <c r="AV1495" s="31">
        <v>216.54</v>
      </c>
      <c r="AW1495" s="31">
        <v>349.61</v>
      </c>
      <c r="AX1495" s="31">
        <v>516.07000000000005</v>
      </c>
      <c r="AY1495" s="32">
        <f t="shared" si="354"/>
        <v>360.74</v>
      </c>
      <c r="AZ1495" s="31">
        <v>1028.53</v>
      </c>
      <c r="BA1495" s="31">
        <v>984.25</v>
      </c>
      <c r="BB1495" s="31">
        <v>971.21</v>
      </c>
      <c r="BC1495" s="32">
        <f t="shared" si="355"/>
        <v>994.6633333333333</v>
      </c>
      <c r="BD1495" s="33">
        <f t="shared" si="356"/>
        <v>3.2547883944153582</v>
      </c>
      <c r="BE1495" s="31">
        <f t="shared" si="357"/>
        <v>1.1804319371727749</v>
      </c>
      <c r="BH1495" s="8" t="s">
        <v>81300</v>
      </c>
      <c r="BI1495" s="8" t="s">
        <v>69906</v>
      </c>
      <c r="BJ1495" s="8" t="s">
        <v>67840</v>
      </c>
      <c r="BK1495" s="3" t="s">
        <v>36085</v>
      </c>
      <c r="BL1495" s="8" t="s">
        <v>67841</v>
      </c>
      <c r="BM1495" s="8" t="s">
        <v>48344</v>
      </c>
      <c r="BN1495" s="8" t="s">
        <v>67842</v>
      </c>
      <c r="BT1495" s="5" t="s">
        <v>29146</v>
      </c>
      <c r="BU1495" s="5" t="s">
        <v>43992</v>
      </c>
      <c r="BV1495" s="5" t="s">
        <v>43993</v>
      </c>
      <c r="BW1495" s="5" t="s">
        <v>29145</v>
      </c>
      <c r="BX1495" s="5" t="s">
        <v>29144</v>
      </c>
      <c r="BY1495" s="5" t="s">
        <v>29143</v>
      </c>
      <c r="BZ1495" s="5">
        <v>325.27</v>
      </c>
      <c r="CA1495" s="5">
        <v>667.33</v>
      </c>
      <c r="CB1495" s="5">
        <v>317.62</v>
      </c>
      <c r="CC1495" s="6">
        <f t="shared" si="362"/>
        <v>436.74</v>
      </c>
      <c r="CD1495" s="5">
        <v>545.58000000000004</v>
      </c>
      <c r="CE1495" s="5">
        <v>133.03</v>
      </c>
      <c r="CF1495" s="5">
        <v>296.72000000000003</v>
      </c>
      <c r="CG1495" s="6">
        <f t="shared" si="361"/>
        <v>325.11</v>
      </c>
      <c r="CH1495" s="5">
        <v>46.46</v>
      </c>
      <c r="CI1495" s="5">
        <v>44.2</v>
      </c>
      <c r="CJ1495" s="5">
        <v>114.6</v>
      </c>
      <c r="CK1495" s="6">
        <f t="shared" si="360"/>
        <v>68.42</v>
      </c>
      <c r="CL1495" s="7">
        <f t="shared" si="358"/>
        <v>0.1566607134679672</v>
      </c>
      <c r="CM1495" s="5">
        <f t="shared" si="359"/>
        <v>0.74440170353070478</v>
      </c>
      <c r="CP1495" s="8" t="s">
        <v>72380</v>
      </c>
      <c r="CQ1495" s="8" t="s">
        <v>69906</v>
      </c>
      <c r="CR1495" s="8" t="s">
        <v>51614</v>
      </c>
      <c r="CS1495" s="3" t="s">
        <v>51615</v>
      </c>
      <c r="CT1495" s="8" t="s">
        <v>51616</v>
      </c>
      <c r="CU1495" s="8" t="s">
        <v>48344</v>
      </c>
      <c r="CV1495" s="8" t="s">
        <v>51617</v>
      </c>
    </row>
    <row r="1496" spans="4:100">
      <c r="D1496" s="22" t="s">
        <v>3181</v>
      </c>
      <c r="E1496" s="22" t="s">
        <v>40853</v>
      </c>
      <c r="F1496" s="22" t="s">
        <v>40854</v>
      </c>
      <c r="G1496" s="22" t="s">
        <v>3180</v>
      </c>
      <c r="H1496" s="22">
        <v>107767</v>
      </c>
      <c r="I1496" s="22" t="s">
        <v>3179</v>
      </c>
      <c r="J1496" s="22">
        <v>608.33000000000004</v>
      </c>
      <c r="K1496" s="22">
        <v>474.67</v>
      </c>
      <c r="L1496" s="22">
        <v>738.81</v>
      </c>
      <c r="M1496" s="23">
        <f t="shared" si="348"/>
        <v>607.27</v>
      </c>
      <c r="N1496" s="22">
        <v>522.65</v>
      </c>
      <c r="O1496" s="22">
        <v>587.80999999999995</v>
      </c>
      <c r="P1496" s="22">
        <v>415.06</v>
      </c>
      <c r="Q1496" s="23">
        <f t="shared" si="349"/>
        <v>508.50666666666666</v>
      </c>
      <c r="R1496" s="22">
        <v>279.79000000000002</v>
      </c>
      <c r="S1496" s="22">
        <v>836.1</v>
      </c>
      <c r="T1496" s="22">
        <v>406.55</v>
      </c>
      <c r="U1496" s="23">
        <f t="shared" si="350"/>
        <v>507.48</v>
      </c>
      <c r="V1496" s="24">
        <f t="shared" si="351"/>
        <v>0.83567441171142987</v>
      </c>
      <c r="W1496" s="22">
        <f t="shared" si="352"/>
        <v>0.83736503806653828</v>
      </c>
      <c r="Z1496" s="8" t="s">
        <v>77279</v>
      </c>
      <c r="AA1496" s="8" t="s">
        <v>48346</v>
      </c>
      <c r="AB1496" s="8" t="s">
        <v>48347</v>
      </c>
      <c r="AC1496" s="3" t="s">
        <v>48346</v>
      </c>
      <c r="AD1496" s="8" t="s">
        <v>48346</v>
      </c>
      <c r="AE1496" s="8" t="s">
        <v>48346</v>
      </c>
      <c r="AF1496" s="8" t="s">
        <v>48346</v>
      </c>
      <c r="AL1496" s="31" t="s">
        <v>8125</v>
      </c>
      <c r="AM1496" s="31" t="s">
        <v>39307</v>
      </c>
      <c r="AN1496" s="31" t="s">
        <v>39308</v>
      </c>
      <c r="AO1496" s="31" t="s">
        <v>8124</v>
      </c>
      <c r="AP1496" s="31">
        <v>19134</v>
      </c>
      <c r="AQ1496" s="31" t="s">
        <v>5968</v>
      </c>
      <c r="AR1496" s="31">
        <v>73.599999999999994</v>
      </c>
      <c r="AS1496" s="31">
        <v>78.69</v>
      </c>
      <c r="AT1496" s="31">
        <v>10.17</v>
      </c>
      <c r="AU1496" s="32">
        <f t="shared" si="353"/>
        <v>54.153333333333329</v>
      </c>
      <c r="AV1496" s="31">
        <v>88.88</v>
      </c>
      <c r="AW1496" s="31">
        <v>28.9</v>
      </c>
      <c r="AX1496" s="31">
        <v>98.29</v>
      </c>
      <c r="AY1496" s="32">
        <f t="shared" si="354"/>
        <v>72.023333333333326</v>
      </c>
      <c r="AZ1496" s="31">
        <v>156.76</v>
      </c>
      <c r="BA1496" s="31">
        <v>167.72</v>
      </c>
      <c r="BB1496" s="31">
        <v>204.35</v>
      </c>
      <c r="BC1496" s="32">
        <f t="shared" si="355"/>
        <v>176.27666666666667</v>
      </c>
      <c r="BD1496" s="33">
        <f t="shared" si="356"/>
        <v>3.2551397267019579</v>
      </c>
      <c r="BE1496" s="31">
        <f t="shared" si="357"/>
        <v>1.3299889203496245</v>
      </c>
      <c r="BH1496" s="8" t="s">
        <v>81301</v>
      </c>
      <c r="BI1496" s="8" t="s">
        <v>69906</v>
      </c>
      <c r="BJ1496" s="8" t="s">
        <v>67843</v>
      </c>
      <c r="BK1496" s="3" t="s">
        <v>67844</v>
      </c>
      <c r="BL1496" s="8" t="s">
        <v>67845</v>
      </c>
      <c r="BM1496" s="8" t="s">
        <v>48344</v>
      </c>
      <c r="BN1496" s="8" t="s">
        <v>67846</v>
      </c>
      <c r="BT1496" s="5" t="s">
        <v>31401</v>
      </c>
      <c r="BU1496" s="5" t="s">
        <v>45918</v>
      </c>
      <c r="BV1496" s="5" t="s">
        <v>45919</v>
      </c>
      <c r="BW1496" s="5" t="s">
        <v>31400</v>
      </c>
      <c r="BX1496" s="5">
        <v>66537</v>
      </c>
      <c r="BY1496" s="5" t="s">
        <v>31399</v>
      </c>
      <c r="BZ1496" s="5">
        <v>4196.8500000000004</v>
      </c>
      <c r="CA1496" s="5">
        <v>2481.77</v>
      </c>
      <c r="CB1496" s="5">
        <v>2808.97</v>
      </c>
      <c r="CC1496" s="6">
        <f t="shared" si="362"/>
        <v>3162.53</v>
      </c>
      <c r="CD1496" s="5">
        <v>3374.29</v>
      </c>
      <c r="CE1496" s="5">
        <v>3092.91</v>
      </c>
      <c r="CF1496" s="5">
        <v>2269.5</v>
      </c>
      <c r="CG1496" s="6">
        <f t="shared" si="361"/>
        <v>2912.2333333333336</v>
      </c>
      <c r="CH1496" s="5">
        <v>737.21</v>
      </c>
      <c r="CI1496" s="5">
        <v>518.47</v>
      </c>
      <c r="CJ1496" s="5">
        <v>230.98</v>
      </c>
      <c r="CK1496" s="6">
        <f t="shared" si="360"/>
        <v>495.55333333333334</v>
      </c>
      <c r="CL1496" s="7">
        <f t="shared" si="358"/>
        <v>0.15669521975549111</v>
      </c>
      <c r="CM1496" s="5">
        <f t="shared" si="359"/>
        <v>0.92085555973645572</v>
      </c>
      <c r="CP1496" s="8" t="s">
        <v>72381</v>
      </c>
      <c r="CQ1496" s="8" t="s">
        <v>69906</v>
      </c>
      <c r="CR1496" s="8" t="s">
        <v>51618</v>
      </c>
      <c r="CS1496" s="3" t="s">
        <v>43043</v>
      </c>
      <c r="CT1496" s="8" t="s">
        <v>51619</v>
      </c>
      <c r="CU1496" s="8" t="s">
        <v>48344</v>
      </c>
      <c r="CV1496" s="8" t="s">
        <v>51620</v>
      </c>
    </row>
    <row r="1497" spans="4:100">
      <c r="D1497" s="22" t="s">
        <v>2471</v>
      </c>
      <c r="E1497" s="22" t="s">
        <v>38768</v>
      </c>
      <c r="F1497" s="22" t="s">
        <v>38769</v>
      </c>
      <c r="G1497" s="22" t="s">
        <v>2470</v>
      </c>
      <c r="H1497" s="22">
        <v>68183</v>
      </c>
      <c r="I1497" s="22" t="s">
        <v>2469</v>
      </c>
      <c r="J1497" s="22">
        <v>259.62</v>
      </c>
      <c r="K1497" s="22">
        <v>203.18</v>
      </c>
      <c r="L1497" s="22">
        <v>100.63</v>
      </c>
      <c r="M1497" s="23">
        <f t="shared" si="348"/>
        <v>187.81000000000003</v>
      </c>
      <c r="N1497" s="22">
        <v>209.51</v>
      </c>
      <c r="O1497" s="22">
        <v>197.02</v>
      </c>
      <c r="P1497" s="22">
        <v>78.58</v>
      </c>
      <c r="Q1497" s="23">
        <f t="shared" si="349"/>
        <v>161.70333333333332</v>
      </c>
      <c r="R1497" s="22">
        <v>218.97</v>
      </c>
      <c r="S1497" s="22">
        <v>148.16999999999999</v>
      </c>
      <c r="T1497" s="22">
        <v>103.73</v>
      </c>
      <c r="U1497" s="23">
        <f t="shared" si="350"/>
        <v>156.95666666666668</v>
      </c>
      <c r="V1497" s="24">
        <f t="shared" si="351"/>
        <v>0.83572049766608092</v>
      </c>
      <c r="W1497" s="22">
        <f t="shared" si="352"/>
        <v>0.86099426725591444</v>
      </c>
      <c r="Z1497" s="8" t="s">
        <v>77280</v>
      </c>
      <c r="AA1497" s="8" t="s">
        <v>69906</v>
      </c>
      <c r="AB1497" s="8" t="s">
        <v>59974</v>
      </c>
      <c r="AC1497" s="3" t="s">
        <v>47256</v>
      </c>
      <c r="AD1497" s="8" t="s">
        <v>59975</v>
      </c>
      <c r="AE1497" s="8" t="s">
        <v>48344</v>
      </c>
      <c r="AF1497" s="8" t="s">
        <v>59976</v>
      </c>
      <c r="AL1497" s="31" t="s">
        <v>1696</v>
      </c>
      <c r="AM1497" s="31" t="s">
        <v>38014</v>
      </c>
      <c r="AN1497" s="31" t="s">
        <v>38015</v>
      </c>
      <c r="AO1497" s="31" t="s">
        <v>1695</v>
      </c>
      <c r="AP1497" s="31">
        <v>22221</v>
      </c>
      <c r="AQ1497" s="31" t="s">
        <v>1694</v>
      </c>
      <c r="AR1497" s="31">
        <v>557.16</v>
      </c>
      <c r="AS1497" s="31">
        <v>544.24</v>
      </c>
      <c r="AT1497" s="31">
        <v>481.74</v>
      </c>
      <c r="AU1497" s="32">
        <f t="shared" si="353"/>
        <v>527.71333333333337</v>
      </c>
      <c r="AV1497" s="31">
        <v>682.44</v>
      </c>
      <c r="AW1497" s="31">
        <v>1116.9000000000001</v>
      </c>
      <c r="AX1497" s="31">
        <v>624.70000000000005</v>
      </c>
      <c r="AY1497" s="32">
        <f t="shared" si="354"/>
        <v>808.01333333333332</v>
      </c>
      <c r="AZ1497" s="31">
        <v>1740.3</v>
      </c>
      <c r="BA1497" s="31">
        <v>1611.06</v>
      </c>
      <c r="BB1497" s="31">
        <v>1802.26</v>
      </c>
      <c r="BC1497" s="32">
        <f t="shared" si="355"/>
        <v>1717.8733333333332</v>
      </c>
      <c r="BD1497" s="33">
        <f t="shared" si="356"/>
        <v>3.2553153858786965</v>
      </c>
      <c r="BE1497" s="31">
        <f t="shared" si="357"/>
        <v>1.5311595942241367</v>
      </c>
      <c r="BH1497" s="8" t="s">
        <v>81302</v>
      </c>
      <c r="BI1497" s="8" t="s">
        <v>69906</v>
      </c>
      <c r="BJ1497" s="8" t="s">
        <v>81303</v>
      </c>
      <c r="BK1497" s="3" t="s">
        <v>81304</v>
      </c>
      <c r="BL1497" s="8" t="s">
        <v>81305</v>
      </c>
      <c r="BM1497" s="8" t="s">
        <v>48590</v>
      </c>
      <c r="BN1497" s="8" t="s">
        <v>81306</v>
      </c>
      <c r="BT1497" s="5" t="s">
        <v>27636</v>
      </c>
      <c r="BU1497" s="5" t="s">
        <v>47104</v>
      </c>
      <c r="BV1497" s="5" t="s">
        <v>47105</v>
      </c>
      <c r="BW1497" s="5" t="s">
        <v>27635</v>
      </c>
      <c r="BX1497" s="5">
        <v>72113</v>
      </c>
      <c r="BY1497" s="5" t="s">
        <v>27634</v>
      </c>
      <c r="BZ1497" s="5">
        <v>340.4</v>
      </c>
      <c r="CA1497" s="5">
        <v>301.57</v>
      </c>
      <c r="CB1497" s="5">
        <v>208.38</v>
      </c>
      <c r="CC1497" s="6">
        <f t="shared" si="362"/>
        <v>283.45</v>
      </c>
      <c r="CD1497" s="5">
        <v>288.04000000000002</v>
      </c>
      <c r="CE1497" s="5">
        <v>241.41</v>
      </c>
      <c r="CF1497" s="5">
        <v>292.16000000000003</v>
      </c>
      <c r="CG1497" s="6">
        <f t="shared" si="361"/>
        <v>273.87000000000006</v>
      </c>
      <c r="CH1497" s="5">
        <v>62.04</v>
      </c>
      <c r="CI1497" s="5">
        <v>41.56</v>
      </c>
      <c r="CJ1497" s="5">
        <v>29.68</v>
      </c>
      <c r="CK1497" s="6">
        <f t="shared" si="360"/>
        <v>44.426666666666669</v>
      </c>
      <c r="CL1497" s="7">
        <f t="shared" si="358"/>
        <v>0.15673546186864235</v>
      </c>
      <c r="CM1497" s="5">
        <f t="shared" si="359"/>
        <v>0.96620215205503646</v>
      </c>
      <c r="CP1497" s="8" t="s">
        <v>72382</v>
      </c>
      <c r="CQ1497" s="8" t="s">
        <v>69906</v>
      </c>
      <c r="CR1497" s="8" t="s">
        <v>51621</v>
      </c>
      <c r="CS1497" s="3" t="s">
        <v>47470</v>
      </c>
      <c r="CT1497" s="8" t="s">
        <v>51622</v>
      </c>
      <c r="CU1497" s="8" t="s">
        <v>48344</v>
      </c>
      <c r="CV1497" s="8" t="s">
        <v>51623</v>
      </c>
    </row>
    <row r="1498" spans="4:100">
      <c r="D1498" s="22" t="s">
        <v>25528</v>
      </c>
      <c r="E1498" s="22" t="s">
        <v>41206</v>
      </c>
      <c r="F1498" s="22" t="s">
        <v>41207</v>
      </c>
      <c r="G1498" s="22" t="s">
        <v>6411</v>
      </c>
      <c r="H1498" s="22">
        <v>56070</v>
      </c>
      <c r="I1498" s="22" t="s">
        <v>6410</v>
      </c>
      <c r="J1498" s="22">
        <v>274.35000000000002</v>
      </c>
      <c r="K1498" s="22">
        <v>949.5</v>
      </c>
      <c r="L1498" s="22">
        <v>196.09</v>
      </c>
      <c r="M1498" s="23">
        <f t="shared" si="348"/>
        <v>473.31333333333328</v>
      </c>
      <c r="N1498" s="22">
        <v>292.26</v>
      </c>
      <c r="O1498" s="22">
        <v>183.2</v>
      </c>
      <c r="P1498" s="22">
        <v>115.52</v>
      </c>
      <c r="Q1498" s="23">
        <f t="shared" si="349"/>
        <v>196.99333333333334</v>
      </c>
      <c r="R1498" s="22">
        <v>226.44</v>
      </c>
      <c r="S1498" s="22">
        <v>567.80999999999995</v>
      </c>
      <c r="T1498" s="22">
        <v>392.51</v>
      </c>
      <c r="U1498" s="23">
        <f t="shared" si="350"/>
        <v>395.58666666666664</v>
      </c>
      <c r="V1498" s="24">
        <f t="shared" si="351"/>
        <v>0.83578179359691263</v>
      </c>
      <c r="W1498" s="22">
        <f t="shared" si="352"/>
        <v>0.41620068453596637</v>
      </c>
      <c r="Z1498" s="8" t="s">
        <v>77281</v>
      </c>
      <c r="AA1498" s="8" t="s">
        <v>69906</v>
      </c>
      <c r="AB1498" s="8" t="s">
        <v>59977</v>
      </c>
      <c r="AC1498" s="3" t="s">
        <v>39487</v>
      </c>
      <c r="AD1498" s="8" t="s">
        <v>59978</v>
      </c>
      <c r="AE1498" s="8" t="s">
        <v>48344</v>
      </c>
      <c r="AF1498" s="8" t="s">
        <v>59979</v>
      </c>
      <c r="AL1498" s="31" t="s">
        <v>27519</v>
      </c>
      <c r="AM1498" s="31" t="s">
        <v>38734</v>
      </c>
      <c r="AN1498" s="31" t="s">
        <v>38735</v>
      </c>
      <c r="AO1498" s="31" t="s">
        <v>27518</v>
      </c>
      <c r="AP1498" s="31">
        <v>104360</v>
      </c>
      <c r="AQ1498" s="31" t="s">
        <v>27517</v>
      </c>
      <c r="AR1498" s="31">
        <v>113.15</v>
      </c>
      <c r="AS1498" s="31">
        <v>65.81</v>
      </c>
      <c r="AT1498" s="31">
        <v>47.76</v>
      </c>
      <c r="AU1498" s="32">
        <f t="shared" si="353"/>
        <v>75.573333333333338</v>
      </c>
      <c r="AV1498" s="31">
        <v>26.24</v>
      </c>
      <c r="AW1498" s="31">
        <v>49.1</v>
      </c>
      <c r="AX1498" s="31">
        <v>57.39</v>
      </c>
      <c r="AY1498" s="32">
        <f t="shared" si="354"/>
        <v>44.243333333333339</v>
      </c>
      <c r="AZ1498" s="31">
        <v>116.01</v>
      </c>
      <c r="BA1498" s="31">
        <v>164.94</v>
      </c>
      <c r="BB1498" s="31">
        <v>457.64</v>
      </c>
      <c r="BC1498" s="32">
        <f t="shared" si="355"/>
        <v>246.19666666666663</v>
      </c>
      <c r="BD1498" s="33">
        <f t="shared" si="356"/>
        <v>3.2577187720536336</v>
      </c>
      <c r="BE1498" s="31">
        <f t="shared" si="357"/>
        <v>0.58543577981651385</v>
      </c>
      <c r="BH1498" s="8" t="s">
        <v>81307</v>
      </c>
      <c r="BI1498" s="8" t="s">
        <v>69906</v>
      </c>
      <c r="BJ1498" s="8" t="s">
        <v>67847</v>
      </c>
      <c r="BK1498" s="3" t="s">
        <v>34695</v>
      </c>
      <c r="BL1498" s="8" t="s">
        <v>67848</v>
      </c>
      <c r="BM1498" s="8" t="s">
        <v>48344</v>
      </c>
      <c r="BN1498" s="8" t="s">
        <v>67849</v>
      </c>
      <c r="BT1498" s="5" t="s">
        <v>12851</v>
      </c>
      <c r="BU1498" s="5" t="s">
        <v>41753</v>
      </c>
      <c r="BV1498" s="5" t="s">
        <v>41754</v>
      </c>
      <c r="BW1498" s="5" t="s">
        <v>12850</v>
      </c>
      <c r="BX1498" s="5">
        <v>83673</v>
      </c>
      <c r="BY1498" s="5" t="s">
        <v>12849</v>
      </c>
      <c r="BZ1498" s="5">
        <v>572.1</v>
      </c>
      <c r="CA1498" s="5">
        <v>73.23</v>
      </c>
      <c r="CB1498" s="5">
        <v>102.91</v>
      </c>
      <c r="CC1498" s="6">
        <f t="shared" si="362"/>
        <v>249.41333333333333</v>
      </c>
      <c r="CD1498" s="5">
        <v>546.14</v>
      </c>
      <c r="CE1498" s="5">
        <v>468.17</v>
      </c>
      <c r="CF1498" s="5">
        <v>231.62</v>
      </c>
      <c r="CG1498" s="6">
        <f t="shared" si="361"/>
        <v>415.30999999999995</v>
      </c>
      <c r="CH1498" s="5">
        <v>58.75</v>
      </c>
      <c r="CI1498" s="5">
        <v>55.11</v>
      </c>
      <c r="CJ1498" s="5">
        <v>3.43</v>
      </c>
      <c r="CK1498" s="6">
        <f t="shared" si="360"/>
        <v>39.096666666666671</v>
      </c>
      <c r="CL1498" s="7">
        <f t="shared" si="358"/>
        <v>0.15675451726718703</v>
      </c>
      <c r="CM1498" s="5">
        <f t="shared" si="359"/>
        <v>1.6651475462418475</v>
      </c>
      <c r="CP1498" s="8" t="s">
        <v>72383</v>
      </c>
      <c r="CQ1498" s="8" t="s">
        <v>69906</v>
      </c>
      <c r="CR1498" s="8" t="s">
        <v>72384</v>
      </c>
      <c r="CS1498" s="3" t="s">
        <v>72385</v>
      </c>
      <c r="CT1498" s="8" t="s">
        <v>72386</v>
      </c>
      <c r="CU1498" s="8" t="s">
        <v>48344</v>
      </c>
      <c r="CV1498" s="8" t="s">
        <v>72387</v>
      </c>
    </row>
    <row r="1499" spans="4:100">
      <c r="D1499" s="22" t="s">
        <v>7754</v>
      </c>
      <c r="E1499" s="22" t="s">
        <v>43106</v>
      </c>
      <c r="F1499" s="22" t="s">
        <v>43107</v>
      </c>
      <c r="G1499" s="22" t="s">
        <v>7753</v>
      </c>
      <c r="H1499" s="22" t="s">
        <v>7752</v>
      </c>
      <c r="I1499" s="22" t="s">
        <v>7751</v>
      </c>
      <c r="J1499" s="22">
        <v>358.5</v>
      </c>
      <c r="K1499" s="22">
        <v>339.58</v>
      </c>
      <c r="L1499" s="22">
        <v>155.35</v>
      </c>
      <c r="M1499" s="23">
        <f t="shared" si="348"/>
        <v>284.47666666666663</v>
      </c>
      <c r="N1499" s="22">
        <v>307.13</v>
      </c>
      <c r="O1499" s="22">
        <v>427.87</v>
      </c>
      <c r="P1499" s="22">
        <v>301.62</v>
      </c>
      <c r="Q1499" s="23">
        <f t="shared" si="349"/>
        <v>345.53999999999996</v>
      </c>
      <c r="R1499" s="22">
        <v>185.34</v>
      </c>
      <c r="S1499" s="22">
        <v>404.79</v>
      </c>
      <c r="T1499" s="22">
        <v>123.17</v>
      </c>
      <c r="U1499" s="23">
        <f t="shared" si="350"/>
        <v>237.76666666666665</v>
      </c>
      <c r="V1499" s="24">
        <f t="shared" si="351"/>
        <v>0.83580375660569706</v>
      </c>
      <c r="W1499" s="22">
        <f t="shared" si="352"/>
        <v>1.2146514652637006</v>
      </c>
      <c r="Z1499" s="8" t="s">
        <v>74153</v>
      </c>
      <c r="AA1499" s="8" t="s">
        <v>69906</v>
      </c>
      <c r="AB1499" s="8" t="s">
        <v>54400</v>
      </c>
      <c r="AC1499" s="3" t="s">
        <v>35596</v>
      </c>
      <c r="AD1499" s="8" t="s">
        <v>54401</v>
      </c>
      <c r="AE1499" s="8" t="s">
        <v>48344</v>
      </c>
      <c r="AF1499" s="8" t="s">
        <v>54402</v>
      </c>
      <c r="AL1499" s="31" t="s">
        <v>13709</v>
      </c>
      <c r="AM1499" s="31" t="s">
        <v>40522</v>
      </c>
      <c r="AN1499" s="31" t="s">
        <v>40523</v>
      </c>
      <c r="AO1499" s="31" t="s">
        <v>13846</v>
      </c>
      <c r="AP1499" s="31">
        <v>227699</v>
      </c>
      <c r="AQ1499" s="31" t="s">
        <v>13845</v>
      </c>
      <c r="AR1499" s="31">
        <v>212.79</v>
      </c>
      <c r="AS1499" s="31">
        <v>218.37</v>
      </c>
      <c r="AT1499" s="31">
        <v>139.72999999999999</v>
      </c>
      <c r="AU1499" s="32">
        <f t="shared" si="353"/>
        <v>190.29666666666665</v>
      </c>
      <c r="AV1499" s="31">
        <v>294.72000000000003</v>
      </c>
      <c r="AW1499" s="31">
        <v>232.85</v>
      </c>
      <c r="AX1499" s="31">
        <v>181.35</v>
      </c>
      <c r="AY1499" s="32">
        <f t="shared" si="354"/>
        <v>236.3066666666667</v>
      </c>
      <c r="AZ1499" s="31">
        <v>846.91</v>
      </c>
      <c r="BA1499" s="31">
        <v>495.51</v>
      </c>
      <c r="BB1499" s="31">
        <v>517.61</v>
      </c>
      <c r="BC1499" s="32">
        <f t="shared" si="355"/>
        <v>620.0100000000001</v>
      </c>
      <c r="BD1499" s="33">
        <f t="shared" si="356"/>
        <v>3.2581232811925247</v>
      </c>
      <c r="BE1499" s="31">
        <f t="shared" si="357"/>
        <v>1.2417803780062713</v>
      </c>
      <c r="BH1499" s="8" t="s">
        <v>81308</v>
      </c>
      <c r="BI1499" s="8" t="s">
        <v>48346</v>
      </c>
      <c r="BJ1499" s="8" t="s">
        <v>48347</v>
      </c>
      <c r="BK1499" s="3" t="s">
        <v>48346</v>
      </c>
      <c r="BL1499" s="8" t="s">
        <v>48346</v>
      </c>
      <c r="BM1499" s="8" t="s">
        <v>48346</v>
      </c>
      <c r="BN1499" s="8" t="s">
        <v>48346</v>
      </c>
      <c r="BT1499" s="5" t="s">
        <v>31928</v>
      </c>
      <c r="BU1499" s="5" t="s">
        <v>41511</v>
      </c>
      <c r="BV1499" s="5" t="s">
        <v>41512</v>
      </c>
      <c r="BW1499" s="5" t="s">
        <v>31927</v>
      </c>
      <c r="BX1499" s="5">
        <v>19052</v>
      </c>
      <c r="BY1499" s="5" t="s">
        <v>31926</v>
      </c>
      <c r="BZ1499" s="5">
        <v>1216.6300000000001</v>
      </c>
      <c r="CA1499" s="5">
        <v>1155.19</v>
      </c>
      <c r="CB1499" s="5">
        <v>4929.84</v>
      </c>
      <c r="CC1499" s="6">
        <f t="shared" si="362"/>
        <v>2433.8866666666668</v>
      </c>
      <c r="CD1499" s="5">
        <v>1225.8499999999999</v>
      </c>
      <c r="CE1499" s="5">
        <v>1289.05</v>
      </c>
      <c r="CF1499" s="5">
        <v>666.81</v>
      </c>
      <c r="CG1499" s="6">
        <f t="shared" si="361"/>
        <v>1060.57</v>
      </c>
      <c r="CH1499" s="5">
        <v>603.32000000000005</v>
      </c>
      <c r="CI1499" s="5">
        <v>271.82</v>
      </c>
      <c r="CJ1499" s="5">
        <v>269.72000000000003</v>
      </c>
      <c r="CK1499" s="6">
        <f t="shared" si="360"/>
        <v>381.62000000000006</v>
      </c>
      <c r="CL1499" s="7">
        <f t="shared" si="358"/>
        <v>0.15679448235058879</v>
      </c>
      <c r="CM1499" s="5">
        <f t="shared" si="359"/>
        <v>0.43575159621236809</v>
      </c>
      <c r="CP1499" s="8" t="s">
        <v>72388</v>
      </c>
      <c r="CQ1499" s="8" t="s">
        <v>69906</v>
      </c>
      <c r="CR1499" s="8" t="s">
        <v>72389</v>
      </c>
      <c r="CS1499" s="3" t="s">
        <v>72390</v>
      </c>
      <c r="CT1499" s="8" t="s">
        <v>72391</v>
      </c>
      <c r="CU1499" s="8" t="s">
        <v>48590</v>
      </c>
      <c r="CV1499" s="8" t="s">
        <v>72392</v>
      </c>
    </row>
    <row r="1500" spans="4:100">
      <c r="D1500" s="22" t="s">
        <v>4052</v>
      </c>
      <c r="E1500" s="22" t="s">
        <v>35902</v>
      </c>
      <c r="F1500" s="22" t="s">
        <v>35903</v>
      </c>
      <c r="G1500" s="22" t="s">
        <v>4051</v>
      </c>
      <c r="H1500" s="22">
        <v>108989</v>
      </c>
      <c r="I1500" s="22" t="s">
        <v>4050</v>
      </c>
      <c r="J1500" s="22">
        <v>748.27</v>
      </c>
      <c r="K1500" s="22">
        <v>777.54</v>
      </c>
      <c r="L1500" s="22">
        <v>517.13</v>
      </c>
      <c r="M1500" s="23">
        <f t="shared" si="348"/>
        <v>680.98</v>
      </c>
      <c r="N1500" s="22">
        <v>467.68</v>
      </c>
      <c r="O1500" s="22">
        <v>379.01</v>
      </c>
      <c r="P1500" s="22">
        <v>572.16999999999996</v>
      </c>
      <c r="Q1500" s="23">
        <f t="shared" si="349"/>
        <v>472.95333333333338</v>
      </c>
      <c r="R1500" s="22">
        <v>377.2</v>
      </c>
      <c r="S1500" s="22">
        <v>674.96</v>
      </c>
      <c r="T1500" s="22">
        <v>655.93</v>
      </c>
      <c r="U1500" s="23">
        <f t="shared" si="350"/>
        <v>569.36333333333334</v>
      </c>
      <c r="V1500" s="24">
        <f t="shared" si="351"/>
        <v>0.83609406052062218</v>
      </c>
      <c r="W1500" s="22">
        <f t="shared" si="352"/>
        <v>0.69451868385757787</v>
      </c>
      <c r="Z1500" s="8" t="s">
        <v>70728</v>
      </c>
      <c r="AA1500" s="8" t="s">
        <v>69906</v>
      </c>
      <c r="AB1500" s="8" t="s">
        <v>49184</v>
      </c>
      <c r="AC1500" s="3" t="s">
        <v>35632</v>
      </c>
      <c r="AD1500" s="8" t="s">
        <v>49185</v>
      </c>
      <c r="AE1500" s="8" t="s">
        <v>48344</v>
      </c>
      <c r="AF1500" s="8" t="s">
        <v>49186</v>
      </c>
      <c r="AL1500" s="31" t="s">
        <v>5903</v>
      </c>
      <c r="AM1500" s="31" t="s">
        <v>41198</v>
      </c>
      <c r="AN1500" s="31" t="s">
        <v>41199</v>
      </c>
      <c r="AO1500" s="31" t="s">
        <v>5902</v>
      </c>
      <c r="AP1500" s="31">
        <v>71151</v>
      </c>
      <c r="AQ1500" s="31" t="s">
        <v>5901</v>
      </c>
      <c r="AR1500" s="31">
        <v>235.51</v>
      </c>
      <c r="AS1500" s="31">
        <v>31.53</v>
      </c>
      <c r="AT1500" s="31">
        <v>39.04</v>
      </c>
      <c r="AU1500" s="32">
        <f t="shared" si="353"/>
        <v>102.02666666666666</v>
      </c>
      <c r="AV1500" s="31">
        <v>182.32</v>
      </c>
      <c r="AW1500" s="31">
        <v>400.63</v>
      </c>
      <c r="AX1500" s="31">
        <v>80.510000000000005</v>
      </c>
      <c r="AY1500" s="32">
        <f t="shared" si="354"/>
        <v>221.15333333333334</v>
      </c>
      <c r="AZ1500" s="31">
        <v>352.07</v>
      </c>
      <c r="BA1500" s="31">
        <v>304.02999999999997</v>
      </c>
      <c r="BB1500" s="31">
        <v>341.42</v>
      </c>
      <c r="BC1500" s="32">
        <f t="shared" si="355"/>
        <v>332.50666666666666</v>
      </c>
      <c r="BD1500" s="33">
        <f t="shared" si="356"/>
        <v>3.2590172503920547</v>
      </c>
      <c r="BE1500" s="31">
        <f t="shared" si="357"/>
        <v>2.1676032409827499</v>
      </c>
      <c r="BH1500" s="8" t="s">
        <v>81309</v>
      </c>
      <c r="BI1500" s="8" t="s">
        <v>48346</v>
      </c>
      <c r="BJ1500" s="8" t="s">
        <v>48347</v>
      </c>
      <c r="BK1500" s="3" t="s">
        <v>48346</v>
      </c>
      <c r="BL1500" s="8" t="s">
        <v>48346</v>
      </c>
      <c r="BM1500" s="8" t="s">
        <v>48346</v>
      </c>
      <c r="BN1500" s="8" t="s">
        <v>48346</v>
      </c>
      <c r="BT1500" s="5" t="s">
        <v>8095</v>
      </c>
      <c r="BU1500" s="5" t="s">
        <v>41271</v>
      </c>
      <c r="BV1500" s="5" t="s">
        <v>41272</v>
      </c>
      <c r="BW1500" s="5" t="s">
        <v>8094</v>
      </c>
      <c r="BX1500" s="5">
        <v>11669</v>
      </c>
      <c r="BY1500" s="5" t="s">
        <v>8093</v>
      </c>
      <c r="BZ1500" s="5">
        <v>1344.55</v>
      </c>
      <c r="CA1500" s="5">
        <v>2700.24</v>
      </c>
      <c r="CB1500" s="5">
        <v>2351.98</v>
      </c>
      <c r="CC1500" s="6">
        <f t="shared" si="362"/>
        <v>2132.2566666666667</v>
      </c>
      <c r="CD1500" s="5">
        <v>1189.43</v>
      </c>
      <c r="CE1500" s="5">
        <v>1173.67</v>
      </c>
      <c r="CF1500" s="5">
        <v>2467.6</v>
      </c>
      <c r="CG1500" s="6">
        <f t="shared" si="361"/>
        <v>1610.2333333333336</v>
      </c>
      <c r="CH1500" s="5">
        <v>405.67</v>
      </c>
      <c r="CI1500" s="5">
        <v>344.54</v>
      </c>
      <c r="CJ1500" s="5">
        <v>253.65</v>
      </c>
      <c r="CK1500" s="6">
        <f t="shared" si="360"/>
        <v>334.62</v>
      </c>
      <c r="CL1500" s="7">
        <f t="shared" si="358"/>
        <v>0.15693232678367364</v>
      </c>
      <c r="CM1500" s="5">
        <f t="shared" si="359"/>
        <v>0.75517800389884282</v>
      </c>
      <c r="CP1500" s="8" t="s">
        <v>72393</v>
      </c>
      <c r="CQ1500" s="8" t="s">
        <v>69906</v>
      </c>
      <c r="CR1500" s="8" t="s">
        <v>51624</v>
      </c>
      <c r="CS1500" s="3" t="s">
        <v>51625</v>
      </c>
      <c r="CT1500" s="8" t="s">
        <v>51626</v>
      </c>
      <c r="CU1500" s="8" t="s">
        <v>48344</v>
      </c>
      <c r="CV1500" s="8" t="s">
        <v>51627</v>
      </c>
    </row>
    <row r="1501" spans="4:100">
      <c r="D1501" s="22" t="s">
        <v>27313</v>
      </c>
      <c r="E1501" s="22" t="s">
        <v>33617</v>
      </c>
      <c r="F1501" s="22" t="s">
        <v>33618</v>
      </c>
      <c r="G1501" s="22" t="s">
        <v>247</v>
      </c>
      <c r="H1501" s="22">
        <v>19877</v>
      </c>
      <c r="I1501" s="22" t="s">
        <v>246</v>
      </c>
      <c r="J1501" s="22">
        <v>833.27</v>
      </c>
      <c r="K1501" s="22">
        <v>835.91</v>
      </c>
      <c r="L1501" s="22">
        <v>637.72</v>
      </c>
      <c r="M1501" s="23">
        <f t="shared" si="348"/>
        <v>768.96666666666658</v>
      </c>
      <c r="N1501" s="22">
        <v>401.69</v>
      </c>
      <c r="O1501" s="22">
        <v>516.26</v>
      </c>
      <c r="P1501" s="22">
        <v>354.54</v>
      </c>
      <c r="Q1501" s="23">
        <f t="shared" si="349"/>
        <v>424.16333333333336</v>
      </c>
      <c r="R1501" s="22">
        <v>702.02</v>
      </c>
      <c r="S1501" s="22">
        <v>324.27</v>
      </c>
      <c r="T1501" s="22">
        <v>902.62</v>
      </c>
      <c r="U1501" s="23">
        <f t="shared" si="350"/>
        <v>642.96999999999991</v>
      </c>
      <c r="V1501" s="24">
        <f t="shared" si="351"/>
        <v>0.83614807750661058</v>
      </c>
      <c r="W1501" s="22">
        <f t="shared" si="352"/>
        <v>0.55160171658936241</v>
      </c>
      <c r="Z1501" s="8" t="s">
        <v>77282</v>
      </c>
      <c r="AA1501" s="8" t="s">
        <v>69906</v>
      </c>
      <c r="AB1501" s="8" t="s">
        <v>77283</v>
      </c>
      <c r="AC1501" s="3" t="s">
        <v>34689</v>
      </c>
      <c r="AD1501" s="8" t="s">
        <v>77284</v>
      </c>
      <c r="AE1501" s="8" t="s">
        <v>48344</v>
      </c>
      <c r="AF1501" s="8" t="s">
        <v>77285</v>
      </c>
      <c r="AL1501" s="31" t="s">
        <v>31850</v>
      </c>
      <c r="AM1501" s="31" t="s">
        <v>39297</v>
      </c>
      <c r="AN1501" s="31" t="s">
        <v>39298</v>
      </c>
      <c r="AO1501" s="31" t="s">
        <v>31849</v>
      </c>
      <c r="AP1501" s="31">
        <v>56297</v>
      </c>
      <c r="AQ1501" s="31" t="s">
        <v>31848</v>
      </c>
      <c r="AR1501" s="31">
        <v>403.82</v>
      </c>
      <c r="AS1501" s="31">
        <v>349.15</v>
      </c>
      <c r="AT1501" s="31">
        <v>135.59</v>
      </c>
      <c r="AU1501" s="32">
        <f t="shared" si="353"/>
        <v>296.18666666666667</v>
      </c>
      <c r="AV1501" s="31">
        <v>738.31</v>
      </c>
      <c r="AW1501" s="31">
        <v>757.5</v>
      </c>
      <c r="AX1501" s="31">
        <v>203.68</v>
      </c>
      <c r="AY1501" s="32">
        <f t="shared" si="354"/>
        <v>566.49666666666667</v>
      </c>
      <c r="AZ1501" s="31">
        <v>971.64</v>
      </c>
      <c r="BA1501" s="31">
        <v>792.93</v>
      </c>
      <c r="BB1501" s="31">
        <v>1131.93</v>
      </c>
      <c r="BC1501" s="32">
        <f t="shared" si="355"/>
        <v>965.5</v>
      </c>
      <c r="BD1501" s="33">
        <f t="shared" si="356"/>
        <v>3.2597686143873235</v>
      </c>
      <c r="BE1501" s="31">
        <f t="shared" si="357"/>
        <v>1.9126339245520843</v>
      </c>
      <c r="BH1501" s="8" t="s">
        <v>81310</v>
      </c>
      <c r="BI1501" s="8" t="s">
        <v>69906</v>
      </c>
      <c r="BJ1501" s="8" t="s">
        <v>67850</v>
      </c>
      <c r="BK1501" s="3" t="s">
        <v>43542</v>
      </c>
      <c r="BL1501" s="8" t="s">
        <v>67851</v>
      </c>
      <c r="BM1501" s="8" t="s">
        <v>48344</v>
      </c>
      <c r="BN1501" s="8" t="s">
        <v>67852</v>
      </c>
      <c r="BT1501" s="5" t="s">
        <v>10385</v>
      </c>
      <c r="BU1501" s="5" t="s">
        <v>46632</v>
      </c>
      <c r="BV1501" s="5" t="s">
        <v>46633</v>
      </c>
      <c r="BW1501" s="5" t="s">
        <v>10478</v>
      </c>
      <c r="BX1501" s="5">
        <v>66964</v>
      </c>
      <c r="BY1501" s="5" t="s">
        <v>10477</v>
      </c>
      <c r="BZ1501" s="5">
        <v>253.36</v>
      </c>
      <c r="CA1501" s="5">
        <v>317.60000000000002</v>
      </c>
      <c r="CB1501" s="5">
        <v>168.52</v>
      </c>
      <c r="CC1501" s="6">
        <f t="shared" si="362"/>
        <v>246.49333333333334</v>
      </c>
      <c r="CD1501" s="5">
        <v>331.4</v>
      </c>
      <c r="CE1501" s="5">
        <v>216.65</v>
      </c>
      <c r="CF1501" s="5">
        <v>126.79</v>
      </c>
      <c r="CG1501" s="6">
        <f t="shared" si="361"/>
        <v>224.94666666666663</v>
      </c>
      <c r="CH1501" s="5">
        <v>83.85</v>
      </c>
      <c r="CI1501" s="5">
        <v>22.52</v>
      </c>
      <c r="CJ1501" s="5">
        <v>9.83</v>
      </c>
      <c r="CK1501" s="6">
        <f t="shared" si="360"/>
        <v>38.733333333333327</v>
      </c>
      <c r="CL1501" s="7">
        <f t="shared" si="358"/>
        <v>0.1571374479363877</v>
      </c>
      <c r="CM1501" s="5">
        <f t="shared" si="359"/>
        <v>0.91258722345431909</v>
      </c>
      <c r="CP1501" s="8" t="s">
        <v>72394</v>
      </c>
      <c r="CQ1501" s="8" t="s">
        <v>69906</v>
      </c>
      <c r="CR1501" s="8" t="s">
        <v>72395</v>
      </c>
      <c r="CS1501" s="3" t="s">
        <v>72396</v>
      </c>
      <c r="CT1501" s="8" t="s">
        <v>72397</v>
      </c>
      <c r="CU1501" s="8" t="s">
        <v>48344</v>
      </c>
      <c r="CV1501" s="8" t="s">
        <v>72398</v>
      </c>
    </row>
    <row r="1502" spans="4:100">
      <c r="D1502" s="22" t="s">
        <v>4683</v>
      </c>
      <c r="E1502" s="22" t="s">
        <v>39429</v>
      </c>
      <c r="F1502" s="22" t="s">
        <v>39430</v>
      </c>
      <c r="G1502" s="22" t="s">
        <v>4682</v>
      </c>
      <c r="H1502" s="22">
        <v>67128</v>
      </c>
      <c r="I1502" s="22" t="s">
        <v>4681</v>
      </c>
      <c r="J1502" s="22">
        <v>1581.76</v>
      </c>
      <c r="K1502" s="22">
        <v>1300.81</v>
      </c>
      <c r="L1502" s="22">
        <v>1080</v>
      </c>
      <c r="M1502" s="23">
        <f t="shared" si="348"/>
        <v>1320.8566666666666</v>
      </c>
      <c r="N1502" s="22">
        <v>1396.31</v>
      </c>
      <c r="O1502" s="22">
        <v>1428.86</v>
      </c>
      <c r="P1502" s="22">
        <v>422.39</v>
      </c>
      <c r="Q1502" s="23">
        <f t="shared" si="349"/>
        <v>1082.52</v>
      </c>
      <c r="R1502" s="22">
        <v>1159.6600000000001</v>
      </c>
      <c r="S1502" s="22">
        <v>1046.98</v>
      </c>
      <c r="T1502" s="22">
        <v>1109.18</v>
      </c>
      <c r="U1502" s="23">
        <f t="shared" si="350"/>
        <v>1105.2733333333335</v>
      </c>
      <c r="V1502" s="24">
        <f t="shared" si="351"/>
        <v>0.83678521767438829</v>
      </c>
      <c r="W1502" s="22">
        <f t="shared" si="352"/>
        <v>0.81955902356299071</v>
      </c>
      <c r="Z1502" s="8" t="s">
        <v>77286</v>
      </c>
      <c r="AA1502" s="8" t="s">
        <v>69906</v>
      </c>
      <c r="AB1502" s="8" t="s">
        <v>59980</v>
      </c>
      <c r="AC1502" s="3" t="s">
        <v>45199</v>
      </c>
      <c r="AD1502" s="8" t="s">
        <v>59981</v>
      </c>
      <c r="AE1502" s="8" t="s">
        <v>48344</v>
      </c>
      <c r="AF1502" s="8" t="s">
        <v>59982</v>
      </c>
      <c r="AL1502" s="31" t="s">
        <v>29341</v>
      </c>
      <c r="AM1502" s="31" t="s">
        <v>35620</v>
      </c>
      <c r="AN1502" s="31" t="s">
        <v>35621</v>
      </c>
      <c r="AO1502" s="31" t="s">
        <v>29340</v>
      </c>
      <c r="AP1502" s="31">
        <v>12160</v>
      </c>
      <c r="AQ1502" s="31" t="s">
        <v>29339</v>
      </c>
      <c r="AR1502" s="31">
        <v>287.61</v>
      </c>
      <c r="AS1502" s="31">
        <v>27.71</v>
      </c>
      <c r="AT1502" s="31">
        <v>293.12</v>
      </c>
      <c r="AU1502" s="32">
        <f t="shared" si="353"/>
        <v>202.81333333333336</v>
      </c>
      <c r="AV1502" s="31">
        <v>390.37</v>
      </c>
      <c r="AW1502" s="31">
        <v>192.95</v>
      </c>
      <c r="AX1502" s="31">
        <v>345.21</v>
      </c>
      <c r="AY1502" s="32">
        <f t="shared" si="354"/>
        <v>309.51</v>
      </c>
      <c r="AZ1502" s="31">
        <v>840.11</v>
      </c>
      <c r="BA1502" s="31">
        <v>541.09</v>
      </c>
      <c r="BB1502" s="31">
        <v>602.66</v>
      </c>
      <c r="BC1502" s="32">
        <f t="shared" si="355"/>
        <v>661.28666666666675</v>
      </c>
      <c r="BD1502" s="33">
        <f t="shared" si="356"/>
        <v>3.2605680099927685</v>
      </c>
      <c r="BE1502" s="31">
        <f t="shared" si="357"/>
        <v>1.5260830977582009</v>
      </c>
      <c r="BH1502" s="8" t="s">
        <v>81311</v>
      </c>
      <c r="BI1502" s="8" t="s">
        <v>69906</v>
      </c>
      <c r="BJ1502" s="8" t="s">
        <v>67853</v>
      </c>
      <c r="BK1502" s="3" t="s">
        <v>38378</v>
      </c>
      <c r="BL1502" s="8" t="s">
        <v>67854</v>
      </c>
      <c r="BM1502" s="8" t="s">
        <v>48344</v>
      </c>
      <c r="BN1502" s="8" t="s">
        <v>67855</v>
      </c>
      <c r="BT1502" s="5" t="s">
        <v>5640</v>
      </c>
      <c r="BU1502" s="5" t="s">
        <v>39043</v>
      </c>
      <c r="BV1502" s="5" t="s">
        <v>39044</v>
      </c>
      <c r="BW1502" s="5" t="s">
        <v>5639</v>
      </c>
      <c r="BX1502" s="5">
        <v>70186</v>
      </c>
      <c r="BY1502" s="5" t="s">
        <v>5638</v>
      </c>
      <c r="BZ1502" s="5">
        <v>1824.48</v>
      </c>
      <c r="CA1502" s="5">
        <v>1894.92</v>
      </c>
      <c r="CB1502" s="5">
        <v>1348.12</v>
      </c>
      <c r="CC1502" s="6">
        <f t="shared" si="362"/>
        <v>1689.1733333333334</v>
      </c>
      <c r="CD1502" s="5">
        <v>1192.67</v>
      </c>
      <c r="CE1502" s="5">
        <v>1732.41</v>
      </c>
      <c r="CF1502" s="5">
        <v>1146.74</v>
      </c>
      <c r="CG1502" s="6">
        <f t="shared" si="361"/>
        <v>1357.2733333333333</v>
      </c>
      <c r="CH1502" s="5">
        <v>360.87</v>
      </c>
      <c r="CI1502" s="5">
        <v>393.68</v>
      </c>
      <c r="CJ1502" s="5">
        <v>42.34</v>
      </c>
      <c r="CK1502" s="6">
        <f t="shared" si="360"/>
        <v>265.63</v>
      </c>
      <c r="CL1502" s="7">
        <f t="shared" si="358"/>
        <v>0.15725443609497347</v>
      </c>
      <c r="CM1502" s="5">
        <f t="shared" si="359"/>
        <v>0.80351335564536497</v>
      </c>
      <c r="CP1502" s="8" t="s">
        <v>72399</v>
      </c>
      <c r="CQ1502" s="8" t="s">
        <v>69906</v>
      </c>
      <c r="CR1502" s="8" t="s">
        <v>51628</v>
      </c>
      <c r="CS1502" s="3" t="s">
        <v>43195</v>
      </c>
      <c r="CT1502" s="8" t="s">
        <v>51629</v>
      </c>
      <c r="CU1502" s="8" t="s">
        <v>48344</v>
      </c>
      <c r="CV1502" s="8" t="s">
        <v>51630</v>
      </c>
    </row>
    <row r="1503" spans="4:100">
      <c r="D1503" s="22" t="s">
        <v>29305</v>
      </c>
      <c r="E1503" s="22" t="s">
        <v>37811</v>
      </c>
      <c r="F1503" s="22" t="s">
        <v>37812</v>
      </c>
      <c r="G1503" s="22" t="s">
        <v>29304</v>
      </c>
      <c r="H1503" s="22" t="s">
        <v>29303</v>
      </c>
      <c r="I1503" s="22" t="s">
        <v>29302</v>
      </c>
      <c r="J1503" s="22">
        <v>915.68</v>
      </c>
      <c r="K1503" s="22">
        <v>411.45</v>
      </c>
      <c r="L1503" s="22">
        <v>400.65</v>
      </c>
      <c r="M1503" s="23">
        <f t="shared" si="348"/>
        <v>575.92666666666662</v>
      </c>
      <c r="N1503" s="22">
        <v>412.87</v>
      </c>
      <c r="O1503" s="22">
        <v>303.23</v>
      </c>
      <c r="P1503" s="22">
        <v>64.260000000000005</v>
      </c>
      <c r="Q1503" s="23">
        <f t="shared" si="349"/>
        <v>260.12</v>
      </c>
      <c r="R1503" s="22">
        <v>624.16999999999996</v>
      </c>
      <c r="S1503" s="22">
        <v>559.33000000000004</v>
      </c>
      <c r="T1503" s="22">
        <v>262.39</v>
      </c>
      <c r="U1503" s="23">
        <f t="shared" si="350"/>
        <v>481.96333333333331</v>
      </c>
      <c r="V1503" s="24">
        <f t="shared" si="351"/>
        <v>0.83684844135248704</v>
      </c>
      <c r="W1503" s="22">
        <f t="shared" si="352"/>
        <v>0.45165472455983985</v>
      </c>
      <c r="Z1503" s="8" t="s">
        <v>77287</v>
      </c>
      <c r="AA1503" s="8" t="s">
        <v>69906</v>
      </c>
      <c r="AB1503" s="8" t="s">
        <v>59983</v>
      </c>
      <c r="AC1503" s="3" t="s">
        <v>44637</v>
      </c>
      <c r="AD1503" s="8" t="s">
        <v>59984</v>
      </c>
      <c r="AE1503" s="8" t="s">
        <v>48344</v>
      </c>
      <c r="AF1503" s="8" t="s">
        <v>59985</v>
      </c>
      <c r="AL1503" s="31" t="s">
        <v>4780</v>
      </c>
      <c r="AM1503" s="31" t="s">
        <v>39860</v>
      </c>
      <c r="AN1503" s="31" t="s">
        <v>39861</v>
      </c>
      <c r="AO1503" s="31" t="s">
        <v>4779</v>
      </c>
      <c r="AP1503" s="31">
        <v>12615</v>
      </c>
      <c r="AQ1503" s="31" t="s">
        <v>4778</v>
      </c>
      <c r="AR1503" s="31">
        <v>557.08000000000004</v>
      </c>
      <c r="AS1503" s="31">
        <v>291.3</v>
      </c>
      <c r="AT1503" s="31">
        <v>254.45</v>
      </c>
      <c r="AU1503" s="32">
        <f t="shared" si="353"/>
        <v>367.61000000000007</v>
      </c>
      <c r="AV1503" s="31">
        <v>905.64</v>
      </c>
      <c r="AW1503" s="31">
        <v>1172.24</v>
      </c>
      <c r="AX1503" s="31">
        <v>211.76</v>
      </c>
      <c r="AY1503" s="32">
        <f t="shared" si="354"/>
        <v>763.21333333333348</v>
      </c>
      <c r="AZ1503" s="31">
        <v>1219.3499999999999</v>
      </c>
      <c r="BA1503" s="31">
        <v>1181.75</v>
      </c>
      <c r="BB1503" s="31">
        <v>1195.1500000000001</v>
      </c>
      <c r="BC1503" s="32">
        <f t="shared" si="355"/>
        <v>1198.75</v>
      </c>
      <c r="BD1503" s="33">
        <f t="shared" si="356"/>
        <v>3.2609287016131221</v>
      </c>
      <c r="BE1503" s="31">
        <f t="shared" si="357"/>
        <v>2.0761495425405547</v>
      </c>
      <c r="BH1503" s="8" t="s">
        <v>78618</v>
      </c>
      <c r="BI1503" s="8" t="s">
        <v>69906</v>
      </c>
      <c r="BJ1503" s="8" t="s">
        <v>62663</v>
      </c>
      <c r="BK1503" s="3" t="s">
        <v>39281</v>
      </c>
      <c r="BL1503" s="8" t="s">
        <v>62664</v>
      </c>
      <c r="BM1503" s="8" t="s">
        <v>48344</v>
      </c>
      <c r="BN1503" s="8" t="s">
        <v>62665</v>
      </c>
      <c r="BT1503" s="5" t="s">
        <v>1937</v>
      </c>
      <c r="BU1503" s="5" t="s">
        <v>41154</v>
      </c>
      <c r="BV1503" s="5" t="s">
        <v>41155</v>
      </c>
      <c r="BW1503" s="5" t="s">
        <v>1936</v>
      </c>
      <c r="BX1503" s="5">
        <v>22121</v>
      </c>
      <c r="BY1503" s="5" t="s">
        <v>1935</v>
      </c>
      <c r="BZ1503" s="5">
        <v>4237.5</v>
      </c>
      <c r="CA1503" s="5">
        <v>4137.75</v>
      </c>
      <c r="CB1503" s="5">
        <v>3856.19</v>
      </c>
      <c r="CC1503" s="6">
        <f t="shared" si="362"/>
        <v>4077.146666666667</v>
      </c>
      <c r="CD1503" s="5">
        <v>3131.15</v>
      </c>
      <c r="CE1503" s="5">
        <v>5649.72</v>
      </c>
      <c r="CF1503" s="5">
        <v>2248.02</v>
      </c>
      <c r="CG1503" s="6">
        <f t="shared" si="361"/>
        <v>3676.2966666666671</v>
      </c>
      <c r="CH1503" s="5">
        <v>771.8</v>
      </c>
      <c r="CI1503" s="5">
        <v>668.41</v>
      </c>
      <c r="CJ1503" s="5">
        <v>483.51</v>
      </c>
      <c r="CK1503" s="6">
        <f t="shared" si="360"/>
        <v>641.24</v>
      </c>
      <c r="CL1503" s="7">
        <f t="shared" si="358"/>
        <v>0.15727665753173786</v>
      </c>
      <c r="CM1503" s="5">
        <f t="shared" si="359"/>
        <v>0.90168369382509339</v>
      </c>
      <c r="CP1503" s="8" t="s">
        <v>72400</v>
      </c>
      <c r="CQ1503" s="8" t="s">
        <v>69906</v>
      </c>
      <c r="CR1503" s="8" t="s">
        <v>51631</v>
      </c>
      <c r="CS1503" s="3" t="s">
        <v>38893</v>
      </c>
      <c r="CT1503" s="8" t="s">
        <v>51632</v>
      </c>
      <c r="CU1503" s="8" t="s">
        <v>48344</v>
      </c>
      <c r="CV1503" s="8" t="s">
        <v>51633</v>
      </c>
    </row>
    <row r="1504" spans="4:100">
      <c r="D1504" s="22" t="s">
        <v>16616</v>
      </c>
      <c r="E1504" s="22" t="s">
        <v>39107</v>
      </c>
      <c r="F1504" s="22" t="s">
        <v>39108</v>
      </c>
      <c r="G1504" s="22" t="s">
        <v>16614</v>
      </c>
      <c r="H1504" s="22">
        <v>16451</v>
      </c>
      <c r="I1504" s="22" t="s">
        <v>16613</v>
      </c>
      <c r="J1504" s="22">
        <v>259.76</v>
      </c>
      <c r="K1504" s="22">
        <v>544.80999999999995</v>
      </c>
      <c r="L1504" s="22">
        <v>389.12</v>
      </c>
      <c r="M1504" s="23">
        <f t="shared" si="348"/>
        <v>397.8966666666667</v>
      </c>
      <c r="N1504" s="22">
        <v>217.2</v>
      </c>
      <c r="O1504" s="22">
        <v>400.37</v>
      </c>
      <c r="P1504" s="22">
        <v>215.48</v>
      </c>
      <c r="Q1504" s="23">
        <f t="shared" si="349"/>
        <v>277.68333333333334</v>
      </c>
      <c r="R1504" s="22">
        <v>279.76</v>
      </c>
      <c r="S1504" s="22">
        <v>342.21</v>
      </c>
      <c r="T1504" s="22">
        <v>377.34</v>
      </c>
      <c r="U1504" s="23">
        <f t="shared" si="350"/>
        <v>333.1033333333333</v>
      </c>
      <c r="V1504" s="24">
        <f t="shared" si="351"/>
        <v>0.83716040177935624</v>
      </c>
      <c r="W1504" s="22">
        <f t="shared" si="352"/>
        <v>0.69787800852817727</v>
      </c>
      <c r="Z1504" s="8" t="s">
        <v>77288</v>
      </c>
      <c r="AA1504" s="8" t="s">
        <v>69906</v>
      </c>
      <c r="AB1504" s="8" t="s">
        <v>59986</v>
      </c>
      <c r="AC1504" s="3" t="s">
        <v>39630</v>
      </c>
      <c r="AD1504" s="8" t="s">
        <v>59987</v>
      </c>
      <c r="AE1504" s="8" t="s">
        <v>48344</v>
      </c>
      <c r="AF1504" s="8" t="s">
        <v>59988</v>
      </c>
      <c r="AL1504" s="31" t="s">
        <v>29453</v>
      </c>
      <c r="AM1504" s="31" t="s">
        <v>40825</v>
      </c>
      <c r="AN1504" s="31" t="s">
        <v>40826</v>
      </c>
      <c r="AO1504" s="31" t="s">
        <v>29452</v>
      </c>
      <c r="AP1504" s="31">
        <v>19042</v>
      </c>
      <c r="AQ1504" s="31" t="s">
        <v>29451</v>
      </c>
      <c r="AR1504" s="31">
        <v>437.7</v>
      </c>
      <c r="AS1504" s="31">
        <v>55.95</v>
      </c>
      <c r="AT1504" s="31">
        <v>175.64</v>
      </c>
      <c r="AU1504" s="32">
        <f t="shared" si="353"/>
        <v>223.09666666666666</v>
      </c>
      <c r="AV1504" s="31">
        <v>472.17</v>
      </c>
      <c r="AW1504" s="31">
        <v>155.47</v>
      </c>
      <c r="AX1504" s="31">
        <v>103.22</v>
      </c>
      <c r="AY1504" s="32">
        <f t="shared" si="354"/>
        <v>243.62</v>
      </c>
      <c r="AZ1504" s="31">
        <v>1269.58</v>
      </c>
      <c r="BA1504" s="31">
        <v>335.38</v>
      </c>
      <c r="BB1504" s="31">
        <v>577.54999999999995</v>
      </c>
      <c r="BC1504" s="32">
        <f t="shared" si="355"/>
        <v>727.50333333333344</v>
      </c>
      <c r="BD1504" s="33">
        <f t="shared" si="356"/>
        <v>3.2609332277488088</v>
      </c>
      <c r="BE1504" s="31">
        <f t="shared" si="357"/>
        <v>1.0919930075154269</v>
      </c>
      <c r="BH1504" s="8" t="s">
        <v>79229</v>
      </c>
      <c r="BI1504" s="8" t="s">
        <v>69906</v>
      </c>
      <c r="BJ1504" s="8" t="s">
        <v>67856</v>
      </c>
      <c r="BK1504" s="3" t="s">
        <v>41807</v>
      </c>
      <c r="BL1504" s="8" t="s">
        <v>67857</v>
      </c>
      <c r="BM1504" s="8" t="s">
        <v>48344</v>
      </c>
      <c r="BN1504" s="8" t="s">
        <v>67858</v>
      </c>
      <c r="BT1504" s="5" t="s">
        <v>22050</v>
      </c>
      <c r="BU1504" s="5" t="s">
        <v>44503</v>
      </c>
      <c r="BV1504" s="5" t="s">
        <v>44504</v>
      </c>
      <c r="BW1504" s="5" t="s">
        <v>22049</v>
      </c>
      <c r="BX1504" s="5">
        <v>232664</v>
      </c>
      <c r="BY1504" s="5" t="s">
        <v>22048</v>
      </c>
      <c r="BZ1504" s="5">
        <v>342.19</v>
      </c>
      <c r="CA1504" s="5">
        <v>411.23</v>
      </c>
      <c r="CB1504" s="5">
        <v>179.77</v>
      </c>
      <c r="CC1504" s="6">
        <f t="shared" si="362"/>
        <v>311.06333333333333</v>
      </c>
      <c r="CD1504" s="5">
        <v>345.06</v>
      </c>
      <c r="CE1504" s="5">
        <v>295.64999999999998</v>
      </c>
      <c r="CF1504" s="5">
        <v>115.97</v>
      </c>
      <c r="CG1504" s="6">
        <f t="shared" si="361"/>
        <v>252.22666666666669</v>
      </c>
      <c r="CH1504" s="5">
        <v>44.93</v>
      </c>
      <c r="CI1504" s="5">
        <v>74.53</v>
      </c>
      <c r="CJ1504" s="5">
        <v>27.52</v>
      </c>
      <c r="CK1504" s="6">
        <f t="shared" si="360"/>
        <v>48.993333333333339</v>
      </c>
      <c r="CL1504" s="7">
        <f t="shared" si="358"/>
        <v>0.15750275935232913</v>
      </c>
      <c r="CM1504" s="5">
        <f t="shared" si="359"/>
        <v>0.81085309529677774</v>
      </c>
      <c r="CP1504" s="8" t="s">
        <v>72401</v>
      </c>
      <c r="CQ1504" s="8" t="s">
        <v>69906</v>
      </c>
      <c r="CR1504" s="8" t="s">
        <v>51634</v>
      </c>
      <c r="CS1504" s="3" t="s">
        <v>45906</v>
      </c>
      <c r="CT1504" s="8" t="s">
        <v>51635</v>
      </c>
      <c r="CU1504" s="8" t="s">
        <v>48344</v>
      </c>
      <c r="CV1504" s="8" t="s">
        <v>51636</v>
      </c>
    </row>
    <row r="1505" spans="4:100">
      <c r="D1505" s="22" t="s">
        <v>6375</v>
      </c>
      <c r="E1505" s="22" t="s">
        <v>35796</v>
      </c>
      <c r="F1505" s="22" t="s">
        <v>35797</v>
      </c>
      <c r="G1505" s="22" t="s">
        <v>6374</v>
      </c>
      <c r="H1505" s="22">
        <v>106042</v>
      </c>
      <c r="I1505" s="22" t="s">
        <v>6373</v>
      </c>
      <c r="J1505" s="22">
        <v>1798.33</v>
      </c>
      <c r="K1505" s="22">
        <v>1952.56</v>
      </c>
      <c r="L1505" s="22">
        <v>2159</v>
      </c>
      <c r="M1505" s="23">
        <f t="shared" si="348"/>
        <v>1969.9633333333331</v>
      </c>
      <c r="N1505" s="22">
        <v>1726.87</v>
      </c>
      <c r="O1505" s="22">
        <v>1513.88</v>
      </c>
      <c r="P1505" s="22">
        <v>983.75</v>
      </c>
      <c r="Q1505" s="23">
        <f t="shared" si="349"/>
        <v>1408.1666666666667</v>
      </c>
      <c r="R1505" s="22">
        <v>1514.98</v>
      </c>
      <c r="S1505" s="22">
        <v>1761.64</v>
      </c>
      <c r="T1505" s="22">
        <v>1672.45</v>
      </c>
      <c r="U1505" s="23">
        <f t="shared" si="350"/>
        <v>1649.6899999999998</v>
      </c>
      <c r="V1505" s="24">
        <f t="shared" si="351"/>
        <v>0.83742167789925026</v>
      </c>
      <c r="W1505" s="22">
        <f t="shared" si="352"/>
        <v>0.71481871913013617</v>
      </c>
      <c r="Z1505" s="8" t="s">
        <v>72029</v>
      </c>
      <c r="AA1505" s="8" t="s">
        <v>69906</v>
      </c>
      <c r="AB1505" s="8" t="s">
        <v>51219</v>
      </c>
      <c r="AC1505" s="3" t="s">
        <v>37218</v>
      </c>
      <c r="AD1505" s="8" t="s">
        <v>51220</v>
      </c>
      <c r="AE1505" s="8" t="s">
        <v>48344</v>
      </c>
      <c r="AF1505" s="8" t="s">
        <v>51221</v>
      </c>
      <c r="AL1505" s="31" t="s">
        <v>8828</v>
      </c>
      <c r="AM1505" s="31" t="s">
        <v>42327</v>
      </c>
      <c r="AN1505" s="31" t="s">
        <v>42328</v>
      </c>
      <c r="AO1505" s="31" t="s">
        <v>8827</v>
      </c>
      <c r="AP1505" s="31">
        <v>54375</v>
      </c>
      <c r="AQ1505" s="31" t="s">
        <v>8826</v>
      </c>
      <c r="AR1505" s="31">
        <v>534.29</v>
      </c>
      <c r="AS1505" s="31">
        <v>255.1</v>
      </c>
      <c r="AT1505" s="31">
        <v>472.49</v>
      </c>
      <c r="AU1505" s="32">
        <f t="shared" si="353"/>
        <v>420.62666666666672</v>
      </c>
      <c r="AV1505" s="31">
        <v>986.78</v>
      </c>
      <c r="AW1505" s="31">
        <v>280.86</v>
      </c>
      <c r="AX1505" s="31">
        <v>274.42</v>
      </c>
      <c r="AY1505" s="32">
        <f t="shared" si="354"/>
        <v>514.02</v>
      </c>
      <c r="AZ1505" s="31">
        <v>1201.0899999999999</v>
      </c>
      <c r="BA1505" s="31">
        <v>1211.6500000000001</v>
      </c>
      <c r="BB1505" s="31">
        <v>1702.94</v>
      </c>
      <c r="BC1505" s="32">
        <f t="shared" si="355"/>
        <v>1371.8933333333334</v>
      </c>
      <c r="BD1505" s="33">
        <f t="shared" si="356"/>
        <v>3.2615462643040543</v>
      </c>
      <c r="BE1505" s="31">
        <f t="shared" si="357"/>
        <v>1.2220337908517449</v>
      </c>
      <c r="BH1505" s="8" t="s">
        <v>81312</v>
      </c>
      <c r="BI1505" s="8" t="s">
        <v>69906</v>
      </c>
      <c r="BJ1505" s="8" t="s">
        <v>67859</v>
      </c>
      <c r="BK1505" s="3" t="s">
        <v>41565</v>
      </c>
      <c r="BL1505" s="8" t="s">
        <v>67860</v>
      </c>
      <c r="BM1505" s="8" t="s">
        <v>48344</v>
      </c>
      <c r="BN1505" s="8" t="s">
        <v>67861</v>
      </c>
      <c r="BT1505" s="5" t="s">
        <v>11637</v>
      </c>
      <c r="BU1505" s="5" t="s">
        <v>36321</v>
      </c>
      <c r="BV1505" s="5" t="s">
        <v>36322</v>
      </c>
      <c r="BW1505" s="5" t="s">
        <v>11636</v>
      </c>
      <c r="BX1505" s="5">
        <v>230770</v>
      </c>
      <c r="BY1505" s="5" t="s">
        <v>11635</v>
      </c>
      <c r="BZ1505" s="5">
        <v>725.75</v>
      </c>
      <c r="CA1505" s="5">
        <v>1033.67</v>
      </c>
      <c r="CB1505" s="5">
        <v>1110.9000000000001</v>
      </c>
      <c r="CC1505" s="6">
        <f t="shared" si="362"/>
        <v>956.77333333333343</v>
      </c>
      <c r="CD1505" s="5">
        <v>652.35</v>
      </c>
      <c r="CE1505" s="5">
        <v>611.48</v>
      </c>
      <c r="CF1505" s="5">
        <v>789.67</v>
      </c>
      <c r="CG1505" s="6">
        <f t="shared" si="361"/>
        <v>684.5</v>
      </c>
      <c r="CH1505" s="5">
        <v>211.02</v>
      </c>
      <c r="CI1505" s="5">
        <v>95.74</v>
      </c>
      <c r="CJ1505" s="5">
        <v>145.47999999999999</v>
      </c>
      <c r="CK1505" s="6">
        <f t="shared" si="360"/>
        <v>150.74666666666667</v>
      </c>
      <c r="CL1505" s="7">
        <f t="shared" si="358"/>
        <v>0.15755734552245046</v>
      </c>
      <c r="CM1505" s="5">
        <f t="shared" si="359"/>
        <v>0.7154254577886785</v>
      </c>
      <c r="CP1505" s="8" t="s">
        <v>72402</v>
      </c>
      <c r="CQ1505" s="8" t="s">
        <v>69906</v>
      </c>
      <c r="CR1505" s="8" t="s">
        <v>51637</v>
      </c>
      <c r="CS1505" s="3" t="s">
        <v>37159</v>
      </c>
      <c r="CT1505" s="8" t="s">
        <v>51638</v>
      </c>
      <c r="CU1505" s="8" t="s">
        <v>48344</v>
      </c>
      <c r="CV1505" s="8" t="s">
        <v>51639</v>
      </c>
    </row>
    <row r="1506" spans="4:100">
      <c r="D1506" s="22" t="s">
        <v>24057</v>
      </c>
      <c r="E1506" s="22" t="s">
        <v>43335</v>
      </c>
      <c r="F1506" s="22" t="s">
        <v>43336</v>
      </c>
      <c r="G1506" s="22" t="s">
        <v>24056</v>
      </c>
      <c r="H1506" s="22">
        <v>19211</v>
      </c>
      <c r="I1506" s="22" t="s">
        <v>24055</v>
      </c>
      <c r="J1506" s="22">
        <v>184.38</v>
      </c>
      <c r="K1506" s="22">
        <v>383.28</v>
      </c>
      <c r="L1506" s="22">
        <v>129.22</v>
      </c>
      <c r="M1506" s="23">
        <f t="shared" si="348"/>
        <v>232.29333333333332</v>
      </c>
      <c r="N1506" s="22">
        <v>233.63</v>
      </c>
      <c r="O1506" s="22">
        <v>142.03</v>
      </c>
      <c r="P1506" s="22">
        <v>122.96</v>
      </c>
      <c r="Q1506" s="23">
        <f t="shared" si="349"/>
        <v>166.20666666666665</v>
      </c>
      <c r="R1506" s="22">
        <v>205.86</v>
      </c>
      <c r="S1506" s="22">
        <v>201.29</v>
      </c>
      <c r="T1506" s="22">
        <v>176.51</v>
      </c>
      <c r="U1506" s="23">
        <f t="shared" si="350"/>
        <v>194.55333333333331</v>
      </c>
      <c r="V1506" s="24">
        <f t="shared" si="351"/>
        <v>0.8375330042475031</v>
      </c>
      <c r="W1506" s="22">
        <f t="shared" si="352"/>
        <v>0.71550338652278722</v>
      </c>
      <c r="Z1506" s="8" t="s">
        <v>77289</v>
      </c>
      <c r="AA1506" s="8" t="s">
        <v>69906</v>
      </c>
      <c r="AB1506" s="8" t="s">
        <v>59244</v>
      </c>
      <c r="AC1506" s="3" t="s">
        <v>59245</v>
      </c>
      <c r="AD1506" s="8" t="s">
        <v>59246</v>
      </c>
      <c r="AE1506" s="8" t="s">
        <v>48590</v>
      </c>
      <c r="AF1506" s="8" t="s">
        <v>59247</v>
      </c>
      <c r="AL1506" s="31" t="s">
        <v>15936</v>
      </c>
      <c r="AM1506" s="31" t="s">
        <v>34267</v>
      </c>
      <c r="AN1506" s="31" t="s">
        <v>34268</v>
      </c>
      <c r="AO1506" s="31" t="s">
        <v>5925</v>
      </c>
      <c r="AP1506" s="31" t="s">
        <v>5924</v>
      </c>
      <c r="AQ1506" s="31" t="s">
        <v>5923</v>
      </c>
      <c r="AR1506" s="31">
        <v>397.9</v>
      </c>
      <c r="AS1506" s="31">
        <v>378.38</v>
      </c>
      <c r="AT1506" s="31">
        <v>595.89</v>
      </c>
      <c r="AU1506" s="32">
        <f t="shared" si="353"/>
        <v>457.39000000000004</v>
      </c>
      <c r="AV1506" s="31">
        <v>920.66</v>
      </c>
      <c r="AW1506" s="31">
        <v>314.95</v>
      </c>
      <c r="AX1506" s="31">
        <v>727.06</v>
      </c>
      <c r="AY1506" s="32">
        <f t="shared" si="354"/>
        <v>654.22333333333324</v>
      </c>
      <c r="AZ1506" s="31">
        <v>1295.2</v>
      </c>
      <c r="BA1506" s="31">
        <v>1616.51</v>
      </c>
      <c r="BB1506" s="31">
        <v>1566.58</v>
      </c>
      <c r="BC1506" s="32">
        <f t="shared" si="355"/>
        <v>1492.7633333333333</v>
      </c>
      <c r="BD1506" s="33">
        <f t="shared" si="356"/>
        <v>3.2636553779779471</v>
      </c>
      <c r="BE1506" s="31">
        <f t="shared" si="357"/>
        <v>1.4303402639614622</v>
      </c>
      <c r="BH1506" s="8" t="s">
        <v>81313</v>
      </c>
      <c r="BI1506" s="8" t="s">
        <v>69906</v>
      </c>
      <c r="BJ1506" s="8" t="s">
        <v>67862</v>
      </c>
      <c r="BK1506" s="3" t="s">
        <v>67863</v>
      </c>
      <c r="BL1506" s="8" t="s">
        <v>67864</v>
      </c>
      <c r="BM1506" s="8" t="s">
        <v>48344</v>
      </c>
      <c r="BN1506" s="8" t="s">
        <v>67865</v>
      </c>
      <c r="BT1506" s="5" t="s">
        <v>15244</v>
      </c>
      <c r="BU1506" s="5" t="s">
        <v>46768</v>
      </c>
      <c r="BV1506" s="5" t="s">
        <v>46769</v>
      </c>
      <c r="BW1506" s="5" t="s">
        <v>15243</v>
      </c>
      <c r="BX1506" s="5" t="s">
        <v>15242</v>
      </c>
      <c r="BY1506" s="5" t="s">
        <v>15241</v>
      </c>
      <c r="BZ1506" s="5">
        <v>11070.2</v>
      </c>
      <c r="CA1506" s="5">
        <v>8397.4699999999993</v>
      </c>
      <c r="CB1506" s="5">
        <v>5585.34</v>
      </c>
      <c r="CC1506" s="6">
        <f t="shared" si="362"/>
        <v>8351.0033333333322</v>
      </c>
      <c r="CD1506" s="5">
        <v>10844.84</v>
      </c>
      <c r="CE1506" s="5">
        <v>8490.06</v>
      </c>
      <c r="CF1506" s="5">
        <v>3552</v>
      </c>
      <c r="CG1506" s="6">
        <f t="shared" si="361"/>
        <v>7628.9666666666672</v>
      </c>
      <c r="CH1506" s="5">
        <v>2122.38</v>
      </c>
      <c r="CI1506" s="5">
        <v>1614.29</v>
      </c>
      <c r="CJ1506" s="5">
        <v>214.97</v>
      </c>
      <c r="CK1506" s="6">
        <f t="shared" si="360"/>
        <v>1317.2133333333334</v>
      </c>
      <c r="CL1506" s="7">
        <f t="shared" si="358"/>
        <v>0.1577311468761638</v>
      </c>
      <c r="CM1506" s="5">
        <f t="shared" si="359"/>
        <v>0.91353893204848458</v>
      </c>
      <c r="CP1506" s="8" t="s">
        <v>72403</v>
      </c>
      <c r="CQ1506" s="8" t="s">
        <v>69906</v>
      </c>
      <c r="CR1506" s="8" t="s">
        <v>51640</v>
      </c>
      <c r="CS1506" s="3" t="s">
        <v>41715</v>
      </c>
      <c r="CT1506" s="8" t="s">
        <v>51641</v>
      </c>
      <c r="CU1506" s="8" t="s">
        <v>48344</v>
      </c>
      <c r="CV1506" s="8" t="s">
        <v>51642</v>
      </c>
    </row>
    <row r="1507" spans="4:100">
      <c r="D1507" s="22" t="s">
        <v>18012</v>
      </c>
      <c r="E1507" s="22" t="s">
        <v>44621</v>
      </c>
      <c r="F1507" s="22" t="s">
        <v>44622</v>
      </c>
      <c r="G1507" s="22" t="s">
        <v>18011</v>
      </c>
      <c r="H1507" s="22">
        <v>386612</v>
      </c>
      <c r="I1507" s="22" t="s">
        <v>18010</v>
      </c>
      <c r="J1507" s="22">
        <v>131.78</v>
      </c>
      <c r="K1507" s="22">
        <v>110.86</v>
      </c>
      <c r="L1507" s="22">
        <v>279.98</v>
      </c>
      <c r="M1507" s="23">
        <f t="shared" si="348"/>
        <v>174.20666666666668</v>
      </c>
      <c r="N1507" s="22">
        <v>89</v>
      </c>
      <c r="O1507" s="22">
        <v>107.75</v>
      </c>
      <c r="P1507" s="22">
        <v>736.5</v>
      </c>
      <c r="Q1507" s="23">
        <f t="shared" si="349"/>
        <v>311.08333333333331</v>
      </c>
      <c r="R1507" s="22">
        <v>72</v>
      </c>
      <c r="S1507" s="22">
        <v>184.82</v>
      </c>
      <c r="T1507" s="22">
        <v>181.14</v>
      </c>
      <c r="U1507" s="23">
        <f t="shared" si="350"/>
        <v>145.98666666666665</v>
      </c>
      <c r="V1507" s="24">
        <f t="shared" si="351"/>
        <v>0.83800849565649982</v>
      </c>
      <c r="W1507" s="22">
        <f t="shared" si="352"/>
        <v>1.7857142857142856</v>
      </c>
      <c r="Z1507" s="8" t="s">
        <v>77290</v>
      </c>
      <c r="AA1507" s="8" t="s">
        <v>48346</v>
      </c>
      <c r="AB1507" s="8" t="s">
        <v>48347</v>
      </c>
      <c r="AC1507" s="3" t="s">
        <v>48346</v>
      </c>
      <c r="AD1507" s="8" t="s">
        <v>48346</v>
      </c>
      <c r="AE1507" s="8" t="s">
        <v>48346</v>
      </c>
      <c r="AF1507" s="8" t="s">
        <v>48346</v>
      </c>
      <c r="AL1507" s="31" t="s">
        <v>6550</v>
      </c>
      <c r="AM1507" s="31" t="s">
        <v>45124</v>
      </c>
      <c r="AN1507" s="31" t="s">
        <v>45125</v>
      </c>
      <c r="AO1507" s="31" t="s">
        <v>6549</v>
      </c>
      <c r="AP1507" s="31">
        <v>17864</v>
      </c>
      <c r="AQ1507" s="31" t="s">
        <v>6548</v>
      </c>
      <c r="AR1507" s="31">
        <v>129.58000000000001</v>
      </c>
      <c r="AS1507" s="31">
        <v>87.65</v>
      </c>
      <c r="AT1507" s="31">
        <v>96.47</v>
      </c>
      <c r="AU1507" s="32">
        <f t="shared" si="353"/>
        <v>104.56666666666668</v>
      </c>
      <c r="AV1507" s="31">
        <v>172.77</v>
      </c>
      <c r="AW1507" s="31">
        <v>26.73</v>
      </c>
      <c r="AX1507" s="31">
        <v>32.799999999999997</v>
      </c>
      <c r="AY1507" s="32">
        <f t="shared" si="354"/>
        <v>77.433333333333337</v>
      </c>
      <c r="AZ1507" s="31">
        <v>260.16000000000003</v>
      </c>
      <c r="BA1507" s="31">
        <v>467.39</v>
      </c>
      <c r="BB1507" s="31">
        <v>296.35000000000002</v>
      </c>
      <c r="BC1507" s="32">
        <f t="shared" si="355"/>
        <v>341.3</v>
      </c>
      <c r="BD1507" s="33">
        <f t="shared" si="356"/>
        <v>3.2639464456487088</v>
      </c>
      <c r="BE1507" s="31">
        <f t="shared" si="357"/>
        <v>0.74051641695887782</v>
      </c>
      <c r="BH1507" s="8" t="s">
        <v>81314</v>
      </c>
      <c r="BI1507" s="8" t="s">
        <v>69906</v>
      </c>
      <c r="BJ1507" s="8" t="s">
        <v>67866</v>
      </c>
      <c r="BK1507" s="3" t="s">
        <v>44680</v>
      </c>
      <c r="BL1507" s="8" t="s">
        <v>67867</v>
      </c>
      <c r="BM1507" s="8" t="s">
        <v>48344</v>
      </c>
      <c r="BN1507" s="8" t="s">
        <v>67868</v>
      </c>
      <c r="BT1507" s="5" t="s">
        <v>17472</v>
      </c>
      <c r="BU1507" s="5" t="s">
        <v>34176</v>
      </c>
      <c r="BV1507" s="5" t="s">
        <v>34177</v>
      </c>
      <c r="BW1507" s="5" t="s">
        <v>17471</v>
      </c>
      <c r="BX1507" s="5">
        <v>58810</v>
      </c>
      <c r="BY1507" s="5" t="s">
        <v>17470</v>
      </c>
      <c r="BZ1507" s="5">
        <v>2954.9</v>
      </c>
      <c r="CA1507" s="5">
        <v>2665.68</v>
      </c>
      <c r="CB1507" s="5">
        <v>2455.4</v>
      </c>
      <c r="CC1507" s="6">
        <f t="shared" si="362"/>
        <v>2691.9933333333333</v>
      </c>
      <c r="CD1507" s="5">
        <v>1382.28</v>
      </c>
      <c r="CE1507" s="5">
        <v>2030.88</v>
      </c>
      <c r="CF1507" s="5">
        <v>909.12</v>
      </c>
      <c r="CG1507" s="6">
        <f t="shared" si="361"/>
        <v>1440.76</v>
      </c>
      <c r="CH1507" s="5">
        <v>477.45</v>
      </c>
      <c r="CI1507" s="5">
        <v>582.21</v>
      </c>
      <c r="CJ1507" s="5">
        <v>214.41</v>
      </c>
      <c r="CK1507" s="6">
        <f t="shared" si="360"/>
        <v>424.69000000000005</v>
      </c>
      <c r="CL1507" s="7">
        <f t="shared" si="358"/>
        <v>0.1577604204071828</v>
      </c>
      <c r="CM1507" s="5">
        <f t="shared" si="359"/>
        <v>0.53520191976701281</v>
      </c>
      <c r="CP1507" s="8" t="s">
        <v>72404</v>
      </c>
      <c r="CQ1507" s="8" t="s">
        <v>69906</v>
      </c>
      <c r="CR1507" s="8" t="s">
        <v>51643</v>
      </c>
      <c r="CS1507" s="3" t="s">
        <v>38296</v>
      </c>
      <c r="CT1507" s="8" t="s">
        <v>51644</v>
      </c>
      <c r="CU1507" s="8" t="s">
        <v>48344</v>
      </c>
      <c r="CV1507" s="8" t="s">
        <v>51645</v>
      </c>
    </row>
    <row r="1508" spans="4:100">
      <c r="D1508" s="22" t="s">
        <v>8877</v>
      </c>
      <c r="E1508" s="22" t="s">
        <v>36115</v>
      </c>
      <c r="F1508" s="22" t="s">
        <v>36116</v>
      </c>
      <c r="G1508" s="22" t="s">
        <v>8876</v>
      </c>
      <c r="H1508" s="22">
        <v>69780</v>
      </c>
      <c r="I1508" s="22" t="s">
        <v>8875</v>
      </c>
      <c r="J1508" s="22">
        <v>942.56</v>
      </c>
      <c r="K1508" s="22">
        <v>903.47</v>
      </c>
      <c r="L1508" s="22">
        <v>566.69000000000005</v>
      </c>
      <c r="M1508" s="23">
        <f t="shared" si="348"/>
        <v>804.24000000000012</v>
      </c>
      <c r="N1508" s="22">
        <v>416.51</v>
      </c>
      <c r="O1508" s="22">
        <v>628.59</v>
      </c>
      <c r="P1508" s="22">
        <v>511.12</v>
      </c>
      <c r="Q1508" s="23">
        <f t="shared" si="349"/>
        <v>518.7399999999999</v>
      </c>
      <c r="R1508" s="22">
        <v>518.66</v>
      </c>
      <c r="S1508" s="22">
        <v>1206.1500000000001</v>
      </c>
      <c r="T1508" s="22">
        <v>297.75</v>
      </c>
      <c r="U1508" s="23">
        <f t="shared" si="350"/>
        <v>674.18666666666661</v>
      </c>
      <c r="V1508" s="24">
        <f t="shared" si="351"/>
        <v>0.83829039424384078</v>
      </c>
      <c r="W1508" s="22">
        <f t="shared" si="352"/>
        <v>0.64500646573162213</v>
      </c>
      <c r="Z1508" s="8" t="s">
        <v>77291</v>
      </c>
      <c r="AA1508" s="8" t="s">
        <v>69906</v>
      </c>
      <c r="AB1508" s="8" t="s">
        <v>59993</v>
      </c>
      <c r="AC1508" s="3" t="s">
        <v>59994</v>
      </c>
      <c r="AD1508" s="8" t="s">
        <v>59995</v>
      </c>
      <c r="AE1508" s="8" t="s">
        <v>48344</v>
      </c>
      <c r="AF1508" s="8" t="s">
        <v>59996</v>
      </c>
      <c r="AL1508" s="31" t="s">
        <v>32165</v>
      </c>
      <c r="AM1508" s="31" t="s">
        <v>44048</v>
      </c>
      <c r="AN1508" s="31" t="s">
        <v>44049</v>
      </c>
      <c r="AO1508" s="31" t="s">
        <v>32164</v>
      </c>
      <c r="AP1508" s="31">
        <v>17346</v>
      </c>
      <c r="AQ1508" s="31" t="s">
        <v>32163</v>
      </c>
      <c r="AR1508" s="31">
        <v>118.72</v>
      </c>
      <c r="AS1508" s="31">
        <v>99.76</v>
      </c>
      <c r="AT1508" s="31">
        <v>421.52</v>
      </c>
      <c r="AU1508" s="32">
        <f t="shared" si="353"/>
        <v>213.33333333333334</v>
      </c>
      <c r="AV1508" s="31">
        <v>310.3</v>
      </c>
      <c r="AW1508" s="31">
        <v>107.52</v>
      </c>
      <c r="AX1508" s="31">
        <v>245.14</v>
      </c>
      <c r="AY1508" s="32">
        <f t="shared" si="354"/>
        <v>220.98666666666668</v>
      </c>
      <c r="AZ1508" s="31">
        <v>422.75</v>
      </c>
      <c r="BA1508" s="31">
        <v>1379.85</v>
      </c>
      <c r="BB1508" s="31">
        <v>286.66000000000003</v>
      </c>
      <c r="BC1508" s="32">
        <f t="shared" si="355"/>
        <v>696.42</v>
      </c>
      <c r="BD1508" s="33">
        <f t="shared" si="356"/>
        <v>3.2644687499999998</v>
      </c>
      <c r="BE1508" s="31">
        <f t="shared" si="357"/>
        <v>1.0358750000000001</v>
      </c>
      <c r="BH1508" s="8" t="s">
        <v>81315</v>
      </c>
      <c r="BI1508" s="8" t="s">
        <v>69906</v>
      </c>
      <c r="BJ1508" s="8" t="s">
        <v>67869</v>
      </c>
      <c r="BK1508" s="3" t="s">
        <v>38092</v>
      </c>
      <c r="BL1508" s="8" t="s">
        <v>67870</v>
      </c>
      <c r="BM1508" s="8" t="s">
        <v>48344</v>
      </c>
      <c r="BN1508" s="8" t="s">
        <v>67871</v>
      </c>
      <c r="BT1508" s="5" t="s">
        <v>6046</v>
      </c>
      <c r="BU1508" s="5" t="s">
        <v>35284</v>
      </c>
      <c r="BV1508" s="5" t="s">
        <v>48176</v>
      </c>
      <c r="BW1508" s="5" t="s">
        <v>6045</v>
      </c>
      <c r="BX1508" s="5">
        <v>225363</v>
      </c>
      <c r="BY1508" s="5" t="s">
        <v>6044</v>
      </c>
      <c r="BZ1508" s="5">
        <v>459.44</v>
      </c>
      <c r="CA1508" s="5">
        <v>369.68</v>
      </c>
      <c r="CB1508" s="5">
        <v>672.24</v>
      </c>
      <c r="CC1508" s="6">
        <f t="shared" si="362"/>
        <v>500.45333333333338</v>
      </c>
      <c r="CD1508" s="5">
        <v>1096.01</v>
      </c>
      <c r="CE1508" s="5">
        <v>147.24</v>
      </c>
      <c r="CF1508" s="5">
        <v>234.36</v>
      </c>
      <c r="CG1508" s="6">
        <f t="shared" si="361"/>
        <v>492.53666666666669</v>
      </c>
      <c r="CH1508" s="5">
        <v>200.75</v>
      </c>
      <c r="CI1508" s="5">
        <v>19.260000000000002</v>
      </c>
      <c r="CJ1508" s="5">
        <v>16.87</v>
      </c>
      <c r="CK1508" s="6">
        <f t="shared" si="360"/>
        <v>78.959999999999994</v>
      </c>
      <c r="CL1508" s="7">
        <f t="shared" si="358"/>
        <v>0.15777694889966429</v>
      </c>
      <c r="CM1508" s="5">
        <f t="shared" si="359"/>
        <v>0.98418100921830864</v>
      </c>
      <c r="CP1508" s="8" t="s">
        <v>72405</v>
      </c>
      <c r="CQ1508" s="8" t="s">
        <v>69906</v>
      </c>
      <c r="CR1508" s="8" t="s">
        <v>51646</v>
      </c>
      <c r="CS1508" s="3" t="s">
        <v>35091</v>
      </c>
      <c r="CT1508" s="8" t="s">
        <v>51647</v>
      </c>
      <c r="CU1508" s="8" t="s">
        <v>48344</v>
      </c>
      <c r="CV1508" s="8" t="s">
        <v>51648</v>
      </c>
    </row>
    <row r="1509" spans="4:100">
      <c r="D1509" s="22" t="s">
        <v>23799</v>
      </c>
      <c r="E1509" s="22" t="s">
        <v>42908</v>
      </c>
      <c r="F1509" s="22" t="s">
        <v>42909</v>
      </c>
      <c r="G1509" s="22" t="s">
        <v>23798</v>
      </c>
      <c r="H1509" s="22">
        <v>107371</v>
      </c>
      <c r="I1509" s="22" t="s">
        <v>23797</v>
      </c>
      <c r="J1509" s="22">
        <v>154.16</v>
      </c>
      <c r="K1509" s="22">
        <v>211.51</v>
      </c>
      <c r="L1509" s="22">
        <v>116.05</v>
      </c>
      <c r="M1509" s="23">
        <f t="shared" si="348"/>
        <v>160.57333333333332</v>
      </c>
      <c r="N1509" s="22">
        <v>194.48</v>
      </c>
      <c r="O1509" s="22">
        <v>268.88</v>
      </c>
      <c r="P1509" s="22">
        <v>126.71</v>
      </c>
      <c r="Q1509" s="23">
        <f t="shared" si="349"/>
        <v>196.69000000000003</v>
      </c>
      <c r="R1509" s="22">
        <v>20.63</v>
      </c>
      <c r="S1509" s="22">
        <v>270.89999999999998</v>
      </c>
      <c r="T1509" s="22">
        <v>112.3</v>
      </c>
      <c r="U1509" s="23">
        <f t="shared" si="350"/>
        <v>134.60999999999999</v>
      </c>
      <c r="V1509" s="24">
        <f t="shared" si="351"/>
        <v>0.83830856098978657</v>
      </c>
      <c r="W1509" s="22">
        <f t="shared" si="352"/>
        <v>1.2249231918957073</v>
      </c>
      <c r="Z1509" s="8" t="s">
        <v>74539</v>
      </c>
      <c r="AA1509" s="8" t="s">
        <v>69906</v>
      </c>
      <c r="AB1509" s="8" t="s">
        <v>55194</v>
      </c>
      <c r="AC1509" s="3" t="s">
        <v>37157</v>
      </c>
      <c r="AD1509" s="8" t="s">
        <v>55195</v>
      </c>
      <c r="AE1509" s="8" t="s">
        <v>48344</v>
      </c>
      <c r="AF1509" s="8" t="s">
        <v>55196</v>
      </c>
      <c r="AL1509" s="31" t="s">
        <v>24006</v>
      </c>
      <c r="AM1509" s="31" t="s">
        <v>44790</v>
      </c>
      <c r="AN1509" s="31" t="s">
        <v>44791</v>
      </c>
      <c r="AO1509" s="31" t="s">
        <v>24005</v>
      </c>
      <c r="AP1509" s="31">
        <v>208618</v>
      </c>
      <c r="AQ1509" s="31" t="s">
        <v>24004</v>
      </c>
      <c r="AR1509" s="31">
        <v>421.77</v>
      </c>
      <c r="AS1509" s="31">
        <v>165.38</v>
      </c>
      <c r="AT1509" s="31">
        <v>178.62</v>
      </c>
      <c r="AU1509" s="32">
        <f t="shared" si="353"/>
        <v>255.25666666666666</v>
      </c>
      <c r="AV1509" s="31">
        <v>608.95000000000005</v>
      </c>
      <c r="AW1509" s="31">
        <v>287.08999999999997</v>
      </c>
      <c r="AX1509" s="31">
        <v>146.51</v>
      </c>
      <c r="AY1509" s="32">
        <f t="shared" si="354"/>
        <v>347.51666666666665</v>
      </c>
      <c r="AZ1509" s="31">
        <v>1327.62</v>
      </c>
      <c r="BA1509" s="31">
        <v>443.98</v>
      </c>
      <c r="BB1509" s="31">
        <v>728.94</v>
      </c>
      <c r="BC1509" s="32">
        <f t="shared" si="355"/>
        <v>833.51333333333332</v>
      </c>
      <c r="BD1509" s="33">
        <f t="shared" si="356"/>
        <v>3.2653930031210416</v>
      </c>
      <c r="BE1509" s="31">
        <f t="shared" si="357"/>
        <v>1.3614401190958121</v>
      </c>
      <c r="BH1509" s="8" t="s">
        <v>81316</v>
      </c>
      <c r="BI1509" s="8" t="s">
        <v>69906</v>
      </c>
      <c r="BJ1509" s="8" t="s">
        <v>67872</v>
      </c>
      <c r="BK1509" s="3" t="s">
        <v>45451</v>
      </c>
      <c r="BL1509" s="8" t="s">
        <v>67873</v>
      </c>
      <c r="BM1509" s="8" t="s">
        <v>48344</v>
      </c>
      <c r="BN1509" s="8" t="s">
        <v>67874</v>
      </c>
      <c r="BT1509" s="5" t="s">
        <v>20508</v>
      </c>
      <c r="BU1509" s="5" t="s">
        <v>42100</v>
      </c>
      <c r="BV1509" s="5" t="s">
        <v>42101</v>
      </c>
      <c r="BW1509" s="5" t="s">
        <v>20507</v>
      </c>
      <c r="BX1509" s="5">
        <v>21340</v>
      </c>
      <c r="BY1509" s="5" t="s">
        <v>20506</v>
      </c>
      <c r="BZ1509" s="5">
        <v>569.72</v>
      </c>
      <c r="CA1509" s="5">
        <v>841.28</v>
      </c>
      <c r="CB1509" s="5">
        <v>612.11</v>
      </c>
      <c r="CC1509" s="6">
        <f t="shared" si="362"/>
        <v>674.37</v>
      </c>
      <c r="CD1509" s="5">
        <v>357.71</v>
      </c>
      <c r="CE1509" s="5">
        <v>400.1</v>
      </c>
      <c r="CF1509" s="5">
        <v>805.68</v>
      </c>
      <c r="CG1509" s="6">
        <f t="shared" si="361"/>
        <v>521.1633333333333</v>
      </c>
      <c r="CH1509" s="5">
        <v>130.19999999999999</v>
      </c>
      <c r="CI1509" s="5">
        <v>50.98</v>
      </c>
      <c r="CJ1509" s="5">
        <v>138.06</v>
      </c>
      <c r="CK1509" s="6">
        <f t="shared" si="360"/>
        <v>106.41333333333334</v>
      </c>
      <c r="CL1509" s="7">
        <f t="shared" si="358"/>
        <v>0.15779665959834119</v>
      </c>
      <c r="CM1509" s="5">
        <f t="shared" si="359"/>
        <v>0.77281512127368257</v>
      </c>
      <c r="CP1509" s="8" t="s">
        <v>72406</v>
      </c>
      <c r="CQ1509" s="8" t="s">
        <v>69906</v>
      </c>
      <c r="CR1509" s="8" t="s">
        <v>51649</v>
      </c>
      <c r="CS1509" s="3" t="s">
        <v>39320</v>
      </c>
      <c r="CT1509" s="8" t="s">
        <v>51650</v>
      </c>
      <c r="CU1509" s="8" t="s">
        <v>48344</v>
      </c>
      <c r="CV1509" s="8" t="s">
        <v>51651</v>
      </c>
    </row>
    <row r="1510" spans="4:100">
      <c r="D1510" s="22" t="s">
        <v>5979</v>
      </c>
      <c r="E1510" s="22" t="s">
        <v>36588</v>
      </c>
      <c r="F1510" s="22" t="s">
        <v>36589</v>
      </c>
      <c r="G1510" s="22" t="s">
        <v>5978</v>
      </c>
      <c r="H1510" s="22">
        <v>75082</v>
      </c>
      <c r="I1510" s="22" t="s">
        <v>5977</v>
      </c>
      <c r="J1510" s="22">
        <v>269.25</v>
      </c>
      <c r="K1510" s="22">
        <v>103.37</v>
      </c>
      <c r="L1510" s="22">
        <v>132.91999999999999</v>
      </c>
      <c r="M1510" s="23">
        <f t="shared" si="348"/>
        <v>168.51333333333332</v>
      </c>
      <c r="N1510" s="22">
        <v>181.92</v>
      </c>
      <c r="O1510" s="22">
        <v>146.46</v>
      </c>
      <c r="P1510" s="22">
        <v>126.98</v>
      </c>
      <c r="Q1510" s="23">
        <f t="shared" si="349"/>
        <v>151.78666666666666</v>
      </c>
      <c r="R1510" s="22">
        <v>123.9</v>
      </c>
      <c r="S1510" s="22">
        <v>118.36</v>
      </c>
      <c r="T1510" s="22">
        <v>181.55</v>
      </c>
      <c r="U1510" s="23">
        <f t="shared" si="350"/>
        <v>141.27000000000001</v>
      </c>
      <c r="V1510" s="24">
        <f t="shared" si="351"/>
        <v>0.8383312893143966</v>
      </c>
      <c r="W1510" s="22">
        <f t="shared" si="352"/>
        <v>0.90073980298294898</v>
      </c>
      <c r="Z1510" s="8" t="s">
        <v>77292</v>
      </c>
      <c r="AA1510" s="8" t="s">
        <v>69906</v>
      </c>
      <c r="AB1510" s="8" t="s">
        <v>59997</v>
      </c>
      <c r="AC1510" s="3" t="s">
        <v>59998</v>
      </c>
      <c r="AD1510" s="8" t="s">
        <v>59999</v>
      </c>
      <c r="AE1510" s="8" t="s">
        <v>48344</v>
      </c>
      <c r="AF1510" s="8" t="s">
        <v>60000</v>
      </c>
      <c r="AL1510" s="31" t="s">
        <v>8739</v>
      </c>
      <c r="AM1510" s="31" t="s">
        <v>35248</v>
      </c>
      <c r="AN1510" s="31" t="s">
        <v>35249</v>
      </c>
      <c r="AO1510" s="31" t="s">
        <v>8738</v>
      </c>
      <c r="AP1510" s="31">
        <v>94112</v>
      </c>
      <c r="AQ1510" s="31" t="s">
        <v>8737</v>
      </c>
      <c r="AR1510" s="31">
        <v>633.29999999999995</v>
      </c>
      <c r="AS1510" s="31">
        <v>764.63</v>
      </c>
      <c r="AT1510" s="31">
        <v>551.66999999999996</v>
      </c>
      <c r="AU1510" s="32">
        <f t="shared" si="353"/>
        <v>649.86666666666667</v>
      </c>
      <c r="AV1510" s="31">
        <v>241.57</v>
      </c>
      <c r="AW1510" s="31">
        <v>243.33</v>
      </c>
      <c r="AX1510" s="31">
        <v>561.75</v>
      </c>
      <c r="AY1510" s="32">
        <f t="shared" si="354"/>
        <v>348.88333333333338</v>
      </c>
      <c r="AZ1510" s="31">
        <v>1699.32</v>
      </c>
      <c r="BA1510" s="31">
        <v>1855.86</v>
      </c>
      <c r="BB1510" s="31">
        <v>2814.24</v>
      </c>
      <c r="BC1510" s="32">
        <f t="shared" si="355"/>
        <v>2123.14</v>
      </c>
      <c r="BD1510" s="33">
        <f t="shared" si="356"/>
        <v>3.2670393926959376</v>
      </c>
      <c r="BE1510" s="31">
        <f t="shared" si="357"/>
        <v>0.53685371358227341</v>
      </c>
      <c r="BH1510" s="8" t="s">
        <v>81317</v>
      </c>
      <c r="BI1510" s="8" t="s">
        <v>69906</v>
      </c>
      <c r="BJ1510" s="8" t="s">
        <v>67875</v>
      </c>
      <c r="BK1510" s="3" t="s">
        <v>36293</v>
      </c>
      <c r="BL1510" s="8" t="s">
        <v>67876</v>
      </c>
      <c r="BM1510" s="8" t="s">
        <v>48344</v>
      </c>
      <c r="BN1510" s="8" t="s">
        <v>67877</v>
      </c>
      <c r="BT1510" s="5" t="s">
        <v>24948</v>
      </c>
      <c r="BU1510" s="5" t="s">
        <v>46742</v>
      </c>
      <c r="BV1510" s="5" t="s">
        <v>46743</v>
      </c>
      <c r="BW1510" s="5" t="s">
        <v>24947</v>
      </c>
      <c r="BX1510" s="5">
        <v>68172</v>
      </c>
      <c r="BY1510" s="5" t="s">
        <v>24946</v>
      </c>
      <c r="BZ1510" s="5">
        <v>2430.52</v>
      </c>
      <c r="CA1510" s="5">
        <v>1231.67</v>
      </c>
      <c r="CB1510" s="5">
        <v>2349.46</v>
      </c>
      <c r="CC1510" s="6">
        <f t="shared" si="362"/>
        <v>2003.8833333333332</v>
      </c>
      <c r="CD1510" s="5">
        <v>2321</v>
      </c>
      <c r="CE1510" s="5">
        <v>2712.44</v>
      </c>
      <c r="CF1510" s="5">
        <v>1423.5</v>
      </c>
      <c r="CG1510" s="6">
        <f t="shared" si="361"/>
        <v>2152.3133333333335</v>
      </c>
      <c r="CH1510" s="5">
        <v>246.78</v>
      </c>
      <c r="CI1510" s="5">
        <v>527.62</v>
      </c>
      <c r="CJ1510" s="5">
        <v>174.83</v>
      </c>
      <c r="CK1510" s="6">
        <f t="shared" si="360"/>
        <v>316.41000000000003</v>
      </c>
      <c r="CL1510" s="7">
        <f t="shared" si="358"/>
        <v>0.15789841391298565</v>
      </c>
      <c r="CM1510" s="5">
        <f t="shared" si="359"/>
        <v>1.0740711784618202</v>
      </c>
      <c r="CP1510" s="8" t="s">
        <v>72407</v>
      </c>
      <c r="CQ1510" s="8" t="s">
        <v>69906</v>
      </c>
      <c r="CR1510" s="8" t="s">
        <v>51652</v>
      </c>
      <c r="CS1510" s="3" t="s">
        <v>44666</v>
      </c>
      <c r="CT1510" s="8" t="s">
        <v>51653</v>
      </c>
      <c r="CU1510" s="8" t="s">
        <v>48393</v>
      </c>
      <c r="CV1510" s="8" t="s">
        <v>51654</v>
      </c>
    </row>
    <row r="1511" spans="4:100">
      <c r="D1511" s="22" t="s">
        <v>29550</v>
      </c>
      <c r="E1511" s="22" t="s">
        <v>46966</v>
      </c>
      <c r="F1511" s="22" t="s">
        <v>46967</v>
      </c>
      <c r="G1511" s="22" t="s">
        <v>29549</v>
      </c>
      <c r="H1511" s="22">
        <v>27225</v>
      </c>
      <c r="I1511" s="22" t="s">
        <v>29548</v>
      </c>
      <c r="J1511" s="22">
        <v>218.33</v>
      </c>
      <c r="K1511" s="22">
        <v>245.61</v>
      </c>
      <c r="L1511" s="22">
        <v>822.48</v>
      </c>
      <c r="M1511" s="23">
        <f t="shared" si="348"/>
        <v>428.80666666666667</v>
      </c>
      <c r="N1511" s="22">
        <v>176.81</v>
      </c>
      <c r="O1511" s="22">
        <v>370.03</v>
      </c>
      <c r="P1511" s="22">
        <v>572.12</v>
      </c>
      <c r="Q1511" s="23">
        <f t="shared" si="349"/>
        <v>372.98666666666668</v>
      </c>
      <c r="R1511" s="22">
        <v>319.52999999999997</v>
      </c>
      <c r="S1511" s="22">
        <v>457.17</v>
      </c>
      <c r="T1511" s="22">
        <v>301.77</v>
      </c>
      <c r="U1511" s="23">
        <f t="shared" si="350"/>
        <v>359.49</v>
      </c>
      <c r="V1511" s="24">
        <f t="shared" si="351"/>
        <v>0.83834983908832261</v>
      </c>
      <c r="W1511" s="22">
        <f t="shared" si="352"/>
        <v>0.86982478506242134</v>
      </c>
      <c r="Z1511" s="8" t="s">
        <v>77293</v>
      </c>
      <c r="AA1511" s="8" t="s">
        <v>69906</v>
      </c>
      <c r="AB1511" s="8" t="s">
        <v>60001</v>
      </c>
      <c r="AC1511" s="3" t="s">
        <v>43695</v>
      </c>
      <c r="AD1511" s="8" t="s">
        <v>60002</v>
      </c>
      <c r="AE1511" s="8" t="s">
        <v>48344</v>
      </c>
      <c r="AF1511" s="8" t="s">
        <v>60003</v>
      </c>
      <c r="AL1511" s="31" t="s">
        <v>16741</v>
      </c>
      <c r="AM1511" s="31" t="s">
        <v>38792</v>
      </c>
      <c r="AN1511" s="31" t="s">
        <v>38793</v>
      </c>
      <c r="AO1511" s="31" t="s">
        <v>16740</v>
      </c>
      <c r="AP1511" s="31">
        <v>16443</v>
      </c>
      <c r="AQ1511" s="31" t="s">
        <v>16739</v>
      </c>
      <c r="AR1511" s="31">
        <v>286.35000000000002</v>
      </c>
      <c r="AS1511" s="31">
        <v>274.83999999999997</v>
      </c>
      <c r="AT1511" s="31">
        <v>415.2</v>
      </c>
      <c r="AU1511" s="32">
        <f t="shared" si="353"/>
        <v>325.46333333333337</v>
      </c>
      <c r="AV1511" s="31">
        <v>315.48</v>
      </c>
      <c r="AW1511" s="31">
        <v>480.21</v>
      </c>
      <c r="AX1511" s="31">
        <v>353.75</v>
      </c>
      <c r="AY1511" s="32">
        <f t="shared" si="354"/>
        <v>383.1466666666667</v>
      </c>
      <c r="AZ1511" s="31">
        <v>534.79</v>
      </c>
      <c r="BA1511" s="31">
        <v>246.01</v>
      </c>
      <c r="BB1511" s="31">
        <v>2411.9899999999998</v>
      </c>
      <c r="BC1511" s="32">
        <f t="shared" si="355"/>
        <v>1064.2633333333333</v>
      </c>
      <c r="BD1511" s="33">
        <f t="shared" si="356"/>
        <v>3.2699945718411696</v>
      </c>
      <c r="BE1511" s="31">
        <f t="shared" si="357"/>
        <v>1.1772345067032641</v>
      </c>
      <c r="BH1511" s="8" t="s">
        <v>79513</v>
      </c>
      <c r="BI1511" s="8" t="s">
        <v>69906</v>
      </c>
      <c r="BJ1511" s="8" t="s">
        <v>64545</v>
      </c>
      <c r="BK1511" s="3" t="s">
        <v>37303</v>
      </c>
      <c r="BL1511" s="8" t="s">
        <v>64546</v>
      </c>
      <c r="BM1511" s="8" t="s">
        <v>48344</v>
      </c>
      <c r="BN1511" s="8" t="s">
        <v>64547</v>
      </c>
      <c r="BT1511" s="5" t="s">
        <v>10871</v>
      </c>
      <c r="BU1511" s="5" t="s">
        <v>46710</v>
      </c>
      <c r="BV1511" s="5" t="s">
        <v>46711</v>
      </c>
      <c r="BW1511" s="5" t="s">
        <v>10870</v>
      </c>
      <c r="BX1511" s="5">
        <v>319765</v>
      </c>
      <c r="BY1511" s="5" t="s">
        <v>10869</v>
      </c>
      <c r="BZ1511" s="5">
        <v>3248.34</v>
      </c>
      <c r="CA1511" s="5">
        <v>2071.9699999999998</v>
      </c>
      <c r="CB1511" s="5">
        <v>3049.23</v>
      </c>
      <c r="CC1511" s="6">
        <f t="shared" si="362"/>
        <v>2789.8466666666664</v>
      </c>
      <c r="CD1511" s="5">
        <v>2513.64</v>
      </c>
      <c r="CE1511" s="5">
        <v>3620.73</v>
      </c>
      <c r="CF1511" s="5">
        <v>1719.92</v>
      </c>
      <c r="CG1511" s="6">
        <f t="shared" si="361"/>
        <v>2618.0966666666668</v>
      </c>
      <c r="CH1511" s="5">
        <v>326.97000000000003</v>
      </c>
      <c r="CI1511" s="5">
        <v>949.35</v>
      </c>
      <c r="CJ1511" s="5">
        <v>46.28</v>
      </c>
      <c r="CK1511" s="6">
        <f t="shared" si="360"/>
        <v>440.86666666666673</v>
      </c>
      <c r="CL1511" s="7">
        <f t="shared" si="358"/>
        <v>0.15802541119344676</v>
      </c>
      <c r="CM1511" s="5">
        <f t="shared" si="359"/>
        <v>0.93843747685057977</v>
      </c>
      <c r="CP1511" s="8" t="s">
        <v>72408</v>
      </c>
      <c r="CQ1511" s="8" t="s">
        <v>69906</v>
      </c>
      <c r="CR1511" s="8" t="s">
        <v>72409</v>
      </c>
      <c r="CS1511" s="3" t="s">
        <v>72410</v>
      </c>
      <c r="CT1511" s="8" t="s">
        <v>72411</v>
      </c>
      <c r="CU1511" s="8" t="s">
        <v>48590</v>
      </c>
      <c r="CV1511" s="8" t="s">
        <v>72412</v>
      </c>
    </row>
    <row r="1512" spans="4:100">
      <c r="D1512" s="22" t="s">
        <v>6174</v>
      </c>
      <c r="E1512" s="22" t="s">
        <v>33781</v>
      </c>
      <c r="F1512" s="22" t="s">
        <v>33782</v>
      </c>
      <c r="G1512" s="22" t="s">
        <v>6171</v>
      </c>
      <c r="H1512" s="22">
        <v>217869</v>
      </c>
      <c r="I1512" s="22" t="s">
        <v>6169</v>
      </c>
      <c r="J1512" s="22">
        <v>1187.81</v>
      </c>
      <c r="K1512" s="22">
        <v>1063.46</v>
      </c>
      <c r="L1512" s="22">
        <v>1226.51</v>
      </c>
      <c r="M1512" s="23">
        <f t="shared" si="348"/>
        <v>1159.26</v>
      </c>
      <c r="N1512" s="22">
        <v>1329.09</v>
      </c>
      <c r="O1512" s="22">
        <v>8643.25</v>
      </c>
      <c r="P1512" s="22">
        <v>624.35</v>
      </c>
      <c r="Q1512" s="23">
        <f t="shared" si="349"/>
        <v>3532.23</v>
      </c>
      <c r="R1512" s="22">
        <v>918.8</v>
      </c>
      <c r="S1512" s="22">
        <v>1130.5999999999999</v>
      </c>
      <c r="T1512" s="22">
        <v>868.08</v>
      </c>
      <c r="U1512" s="23">
        <f t="shared" si="350"/>
        <v>972.49333333333323</v>
      </c>
      <c r="V1512" s="24">
        <f t="shared" si="351"/>
        <v>0.83889147674666009</v>
      </c>
      <c r="W1512" s="22">
        <f t="shared" si="352"/>
        <v>3.0469696185497646</v>
      </c>
      <c r="Z1512" s="8" t="s">
        <v>77294</v>
      </c>
      <c r="AA1512" s="8" t="s">
        <v>69906</v>
      </c>
      <c r="AB1512" s="8" t="s">
        <v>60004</v>
      </c>
      <c r="AC1512" s="3" t="s">
        <v>36968</v>
      </c>
      <c r="AD1512" s="8" t="s">
        <v>60005</v>
      </c>
      <c r="AE1512" s="8" t="s">
        <v>48344</v>
      </c>
      <c r="AF1512" s="8" t="s">
        <v>60006</v>
      </c>
      <c r="AL1512" s="31" t="s">
        <v>13533</v>
      </c>
      <c r="AM1512" s="31" t="s">
        <v>36429</v>
      </c>
      <c r="AN1512" s="31" t="s">
        <v>36430</v>
      </c>
      <c r="AO1512" s="31" t="s">
        <v>13532</v>
      </c>
      <c r="AP1512" s="31">
        <v>59033</v>
      </c>
      <c r="AQ1512" s="31" t="s">
        <v>13531</v>
      </c>
      <c r="AR1512" s="31">
        <v>74.709999999999994</v>
      </c>
      <c r="AS1512" s="31">
        <v>70.31</v>
      </c>
      <c r="AT1512" s="31">
        <v>40.92</v>
      </c>
      <c r="AU1512" s="32">
        <f t="shared" si="353"/>
        <v>61.98</v>
      </c>
      <c r="AV1512" s="31">
        <v>71.67</v>
      </c>
      <c r="AW1512" s="31">
        <v>156.03</v>
      </c>
      <c r="AX1512" s="31">
        <v>170.45</v>
      </c>
      <c r="AY1512" s="32">
        <f t="shared" si="354"/>
        <v>132.71666666666667</v>
      </c>
      <c r="AZ1512" s="31">
        <v>162.30000000000001</v>
      </c>
      <c r="BA1512" s="31">
        <v>162.85</v>
      </c>
      <c r="BB1512" s="31">
        <v>283.08999999999997</v>
      </c>
      <c r="BC1512" s="32">
        <f t="shared" si="355"/>
        <v>202.74666666666667</v>
      </c>
      <c r="BD1512" s="33">
        <f t="shared" si="356"/>
        <v>3.2711627406690331</v>
      </c>
      <c r="BE1512" s="31">
        <f t="shared" si="357"/>
        <v>2.1412821340217274</v>
      </c>
      <c r="BH1512" s="8" t="s">
        <v>81318</v>
      </c>
      <c r="BI1512" s="8" t="s">
        <v>69906</v>
      </c>
      <c r="BJ1512" s="8" t="s">
        <v>67878</v>
      </c>
      <c r="BK1512" s="3" t="s">
        <v>41727</v>
      </c>
      <c r="BL1512" s="8" t="s">
        <v>67879</v>
      </c>
      <c r="BM1512" s="8" t="s">
        <v>48344</v>
      </c>
      <c r="BN1512" s="8" t="s">
        <v>67880</v>
      </c>
      <c r="BT1512" s="5" t="s">
        <v>8765</v>
      </c>
      <c r="BU1512" s="5" t="s">
        <v>40560</v>
      </c>
      <c r="BV1512" s="5" t="s">
        <v>40561</v>
      </c>
      <c r="BW1512" s="5" t="s">
        <v>8764</v>
      </c>
      <c r="BX1512" s="5">
        <v>67422</v>
      </c>
      <c r="BY1512" s="5" t="s">
        <v>8763</v>
      </c>
      <c r="BZ1512" s="5">
        <v>361.94</v>
      </c>
      <c r="CA1512" s="5">
        <v>2226.86</v>
      </c>
      <c r="CB1512" s="5">
        <v>752.64</v>
      </c>
      <c r="CC1512" s="6">
        <f t="shared" si="362"/>
        <v>1113.8133333333333</v>
      </c>
      <c r="CD1512" s="5">
        <v>402.75</v>
      </c>
      <c r="CE1512" s="5">
        <v>347.35</v>
      </c>
      <c r="CF1512" s="5">
        <v>446.39</v>
      </c>
      <c r="CG1512" s="6">
        <f t="shared" si="361"/>
        <v>398.83</v>
      </c>
      <c r="CH1512" s="5">
        <v>184.39</v>
      </c>
      <c r="CI1512" s="5">
        <v>312.5</v>
      </c>
      <c r="CJ1512" s="5">
        <v>32.11</v>
      </c>
      <c r="CK1512" s="6">
        <f t="shared" si="360"/>
        <v>176.33333333333334</v>
      </c>
      <c r="CL1512" s="7">
        <f t="shared" si="358"/>
        <v>0.1583149779735683</v>
      </c>
      <c r="CM1512" s="5">
        <f t="shared" si="359"/>
        <v>0.35807615878184257</v>
      </c>
      <c r="CP1512" s="8" t="s">
        <v>72413</v>
      </c>
      <c r="CQ1512" s="8" t="s">
        <v>69906</v>
      </c>
      <c r="CR1512" s="8" t="s">
        <v>51655</v>
      </c>
      <c r="CS1512" s="3" t="s">
        <v>51656</v>
      </c>
      <c r="CT1512" s="8" t="s">
        <v>51657</v>
      </c>
      <c r="CU1512" s="8" t="s">
        <v>48344</v>
      </c>
      <c r="CV1512" s="8" t="s">
        <v>51658</v>
      </c>
    </row>
    <row r="1513" spans="4:100">
      <c r="D1513" s="22" t="s">
        <v>9312</v>
      </c>
      <c r="E1513" s="22" t="s">
        <v>36749</v>
      </c>
      <c r="F1513" s="22" t="s">
        <v>36771</v>
      </c>
      <c r="G1513" s="22" t="s">
        <v>9311</v>
      </c>
      <c r="H1513" s="22">
        <v>105590</v>
      </c>
      <c r="I1513" s="22" t="s">
        <v>9310</v>
      </c>
      <c r="J1513" s="22">
        <v>663.62</v>
      </c>
      <c r="K1513" s="22">
        <v>672.77</v>
      </c>
      <c r="L1513" s="22">
        <v>506.88</v>
      </c>
      <c r="M1513" s="23">
        <f t="shared" si="348"/>
        <v>614.42333333333329</v>
      </c>
      <c r="N1513" s="22">
        <v>350.96</v>
      </c>
      <c r="O1513" s="22">
        <v>586.91999999999996</v>
      </c>
      <c r="P1513" s="22">
        <v>432.13</v>
      </c>
      <c r="Q1513" s="23">
        <f t="shared" si="349"/>
        <v>456.6699999999999</v>
      </c>
      <c r="R1513" s="22">
        <v>754.76</v>
      </c>
      <c r="S1513" s="22">
        <v>249.99</v>
      </c>
      <c r="T1513" s="22">
        <v>541.57000000000005</v>
      </c>
      <c r="U1513" s="23">
        <f t="shared" si="350"/>
        <v>515.44000000000005</v>
      </c>
      <c r="V1513" s="24">
        <f t="shared" si="351"/>
        <v>0.83890043238375289</v>
      </c>
      <c r="W1513" s="22">
        <f t="shared" si="352"/>
        <v>0.74324976807521403</v>
      </c>
      <c r="Z1513" s="8" t="s">
        <v>77295</v>
      </c>
      <c r="AA1513" s="8" t="s">
        <v>69906</v>
      </c>
      <c r="AB1513" s="8" t="s">
        <v>60007</v>
      </c>
      <c r="AC1513" s="3" t="s">
        <v>47162</v>
      </c>
      <c r="AD1513" s="8" t="s">
        <v>60008</v>
      </c>
      <c r="AE1513" s="8" t="s">
        <v>48344</v>
      </c>
      <c r="AF1513" s="8" t="s">
        <v>60009</v>
      </c>
      <c r="AL1513" s="31" t="s">
        <v>18104</v>
      </c>
      <c r="AM1513" s="31" t="s">
        <v>44353</v>
      </c>
      <c r="AN1513" s="31" t="s">
        <v>44354</v>
      </c>
      <c r="AO1513" s="31" t="s">
        <v>18103</v>
      </c>
      <c r="AP1513" s="31">
        <v>381510</v>
      </c>
      <c r="AQ1513" s="31" t="s">
        <v>18102</v>
      </c>
      <c r="AR1513" s="31">
        <v>108.35</v>
      </c>
      <c r="AS1513" s="31">
        <v>7.56</v>
      </c>
      <c r="AT1513" s="31">
        <v>208.6</v>
      </c>
      <c r="AU1513" s="32">
        <f t="shared" si="353"/>
        <v>108.17</v>
      </c>
      <c r="AV1513" s="31">
        <v>778.26</v>
      </c>
      <c r="AW1513" s="31">
        <v>56.07</v>
      </c>
      <c r="AX1513" s="31">
        <v>4.74</v>
      </c>
      <c r="AY1513" s="32">
        <f t="shared" si="354"/>
        <v>279.69</v>
      </c>
      <c r="AZ1513" s="31">
        <v>562.79</v>
      </c>
      <c r="BA1513" s="31">
        <v>215.62</v>
      </c>
      <c r="BB1513" s="31">
        <v>284.04000000000002</v>
      </c>
      <c r="BC1513" s="32">
        <f t="shared" si="355"/>
        <v>354.15000000000003</v>
      </c>
      <c r="BD1513" s="33">
        <f t="shared" si="356"/>
        <v>3.2740131274845155</v>
      </c>
      <c r="BE1513" s="31">
        <f t="shared" si="357"/>
        <v>2.5856522141074234</v>
      </c>
      <c r="BH1513" s="8" t="s">
        <v>81319</v>
      </c>
      <c r="BI1513" s="8" t="s">
        <v>69906</v>
      </c>
      <c r="BJ1513" s="8" t="s">
        <v>67881</v>
      </c>
      <c r="BK1513" s="3" t="s">
        <v>48257</v>
      </c>
      <c r="BL1513" s="8" t="s">
        <v>67882</v>
      </c>
      <c r="BM1513" s="8" t="s">
        <v>48344</v>
      </c>
      <c r="BN1513" s="8" t="s">
        <v>67883</v>
      </c>
      <c r="BT1513" s="5" t="s">
        <v>8689</v>
      </c>
      <c r="BU1513" s="5" t="s">
        <v>47064</v>
      </c>
      <c r="BV1513" s="5" t="s">
        <v>47065</v>
      </c>
      <c r="BW1513" s="5" t="s">
        <v>8688</v>
      </c>
      <c r="BX1513" s="5">
        <v>56438</v>
      </c>
      <c r="BY1513" s="5" t="s">
        <v>8687</v>
      </c>
      <c r="BZ1513" s="5">
        <v>5286.99</v>
      </c>
      <c r="CA1513" s="5">
        <v>1658.2</v>
      </c>
      <c r="CB1513" s="5">
        <v>6613.13</v>
      </c>
      <c r="CC1513" s="6">
        <f t="shared" si="362"/>
        <v>4519.4399999999996</v>
      </c>
      <c r="CD1513" s="5">
        <v>6432.7</v>
      </c>
      <c r="CE1513" s="5">
        <v>3523.55</v>
      </c>
      <c r="CF1513" s="5">
        <v>2301.44</v>
      </c>
      <c r="CG1513" s="6">
        <f t="shared" si="361"/>
        <v>4085.896666666667</v>
      </c>
      <c r="CH1513" s="5">
        <v>609.73</v>
      </c>
      <c r="CI1513" s="5">
        <v>838.7</v>
      </c>
      <c r="CJ1513" s="5">
        <v>698.62</v>
      </c>
      <c r="CK1513" s="6">
        <f t="shared" si="360"/>
        <v>715.68333333333339</v>
      </c>
      <c r="CL1513" s="7">
        <f t="shared" si="358"/>
        <v>0.15835664005570013</v>
      </c>
      <c r="CM1513" s="5">
        <f t="shared" si="359"/>
        <v>0.90407144838003539</v>
      </c>
      <c r="CP1513" s="8" t="s">
        <v>72414</v>
      </c>
      <c r="CQ1513" s="8" t="s">
        <v>69906</v>
      </c>
      <c r="CR1513" s="8" t="s">
        <v>51659</v>
      </c>
      <c r="CS1513" s="3" t="s">
        <v>51660</v>
      </c>
      <c r="CT1513" s="8" t="s">
        <v>51661</v>
      </c>
      <c r="CU1513" s="8" t="s">
        <v>48344</v>
      </c>
      <c r="CV1513" s="8" t="s">
        <v>51662</v>
      </c>
    </row>
    <row r="1514" spans="4:100">
      <c r="D1514" s="22" t="s">
        <v>13216</v>
      </c>
      <c r="E1514" s="22" t="s">
        <v>39316</v>
      </c>
      <c r="F1514" s="22" t="s">
        <v>39317</v>
      </c>
      <c r="G1514" s="22" t="s">
        <v>13215</v>
      </c>
      <c r="H1514" s="22">
        <v>207958</v>
      </c>
      <c r="I1514" s="22" t="s">
        <v>13214</v>
      </c>
      <c r="J1514" s="22">
        <v>172.83</v>
      </c>
      <c r="K1514" s="22">
        <v>223.7</v>
      </c>
      <c r="L1514" s="22">
        <v>233.52</v>
      </c>
      <c r="M1514" s="23">
        <f t="shared" si="348"/>
        <v>210.01666666666665</v>
      </c>
      <c r="N1514" s="22">
        <v>168.29</v>
      </c>
      <c r="O1514" s="22">
        <v>213.97</v>
      </c>
      <c r="P1514" s="22">
        <v>134.84</v>
      </c>
      <c r="Q1514" s="23">
        <f t="shared" si="349"/>
        <v>172.36666666666667</v>
      </c>
      <c r="R1514" s="22">
        <v>170.73</v>
      </c>
      <c r="S1514" s="22">
        <v>195.67</v>
      </c>
      <c r="T1514" s="22">
        <v>162.46</v>
      </c>
      <c r="U1514" s="23">
        <f t="shared" si="350"/>
        <v>176.28666666666666</v>
      </c>
      <c r="V1514" s="24">
        <f t="shared" si="351"/>
        <v>0.8393936989127847</v>
      </c>
      <c r="W1514" s="22">
        <f t="shared" si="352"/>
        <v>0.82072851361003107</v>
      </c>
      <c r="Z1514" s="8" t="s">
        <v>77296</v>
      </c>
      <c r="AA1514" s="8" t="s">
        <v>69906</v>
      </c>
      <c r="AB1514" s="8" t="s">
        <v>60010</v>
      </c>
      <c r="AC1514" s="3" t="s">
        <v>47190</v>
      </c>
      <c r="AD1514" s="8" t="s">
        <v>60011</v>
      </c>
      <c r="AE1514" s="8" t="s">
        <v>48344</v>
      </c>
      <c r="AF1514" s="8" t="s">
        <v>60012</v>
      </c>
      <c r="AL1514" s="31" t="s">
        <v>4383</v>
      </c>
      <c r="AM1514" s="31" t="s">
        <v>43114</v>
      </c>
      <c r="AN1514" s="31" t="s">
        <v>43115</v>
      </c>
      <c r="AO1514" s="31" t="s">
        <v>4382</v>
      </c>
      <c r="AP1514" s="31">
        <v>228061</v>
      </c>
      <c r="AQ1514" s="31" t="s">
        <v>2352</v>
      </c>
      <c r="AR1514" s="31">
        <v>459.01</v>
      </c>
      <c r="AS1514" s="31">
        <v>282.31</v>
      </c>
      <c r="AT1514" s="31">
        <v>234.35</v>
      </c>
      <c r="AU1514" s="32">
        <f t="shared" si="353"/>
        <v>325.2233333333333</v>
      </c>
      <c r="AV1514" s="31">
        <v>577.34</v>
      </c>
      <c r="AW1514" s="31">
        <v>688.39</v>
      </c>
      <c r="AX1514" s="31">
        <v>148.61000000000001</v>
      </c>
      <c r="AY1514" s="32">
        <f t="shared" si="354"/>
        <v>471.44666666666672</v>
      </c>
      <c r="AZ1514" s="31">
        <v>1121.22</v>
      </c>
      <c r="BA1514" s="31">
        <v>980.71</v>
      </c>
      <c r="BB1514" s="31">
        <v>1092.8</v>
      </c>
      <c r="BC1514" s="32">
        <f t="shared" si="355"/>
        <v>1064.9100000000001</v>
      </c>
      <c r="BD1514" s="33">
        <f t="shared" si="356"/>
        <v>3.2743960560435399</v>
      </c>
      <c r="BE1514" s="31">
        <f t="shared" si="357"/>
        <v>1.449608986645075</v>
      </c>
      <c r="BH1514" s="8" t="s">
        <v>81320</v>
      </c>
      <c r="BI1514" s="8" t="s">
        <v>69906</v>
      </c>
      <c r="BJ1514" s="8" t="s">
        <v>67884</v>
      </c>
      <c r="BK1514" s="3" t="s">
        <v>46980</v>
      </c>
      <c r="BL1514" s="8" t="s">
        <v>67885</v>
      </c>
      <c r="BM1514" s="8" t="s">
        <v>48344</v>
      </c>
      <c r="BN1514" s="8" t="s">
        <v>67886</v>
      </c>
      <c r="BT1514" s="5" t="s">
        <v>24395</v>
      </c>
      <c r="BU1514" s="5" t="s">
        <v>36017</v>
      </c>
      <c r="BV1514" s="5" t="s">
        <v>36018</v>
      </c>
      <c r="BW1514" s="5" t="s">
        <v>24394</v>
      </c>
      <c r="BX1514" s="5">
        <v>18753</v>
      </c>
      <c r="BY1514" s="5" t="s">
        <v>24393</v>
      </c>
      <c r="BZ1514" s="5">
        <v>643.92999999999995</v>
      </c>
      <c r="CA1514" s="5">
        <v>232.85</v>
      </c>
      <c r="CB1514" s="5">
        <v>411.71</v>
      </c>
      <c r="CC1514" s="6">
        <f t="shared" si="362"/>
        <v>429.49666666666667</v>
      </c>
      <c r="CD1514" s="5">
        <v>163.59</v>
      </c>
      <c r="CE1514" s="5">
        <v>91.4</v>
      </c>
      <c r="CF1514" s="5">
        <v>117.15</v>
      </c>
      <c r="CG1514" s="6">
        <f t="shared" si="361"/>
        <v>124.04666666666667</v>
      </c>
      <c r="CH1514" s="5">
        <v>84.96</v>
      </c>
      <c r="CI1514" s="5">
        <v>80.42</v>
      </c>
      <c r="CJ1514" s="5">
        <v>38.700000000000003</v>
      </c>
      <c r="CK1514" s="6">
        <f t="shared" si="360"/>
        <v>68.026666666666657</v>
      </c>
      <c r="CL1514" s="7">
        <f t="shared" si="358"/>
        <v>0.1583869490644087</v>
      </c>
      <c r="CM1514" s="5">
        <f t="shared" si="359"/>
        <v>0.28881869475122041</v>
      </c>
      <c r="CP1514" s="8" t="s">
        <v>72415</v>
      </c>
      <c r="CQ1514" s="8" t="s">
        <v>69906</v>
      </c>
      <c r="CR1514" s="8" t="s">
        <v>72416</v>
      </c>
      <c r="CS1514" s="3" t="s">
        <v>72417</v>
      </c>
      <c r="CT1514" s="8" t="s">
        <v>72418</v>
      </c>
      <c r="CU1514" s="8" t="s">
        <v>48344</v>
      </c>
      <c r="CV1514" s="8" t="s">
        <v>72419</v>
      </c>
    </row>
    <row r="1515" spans="4:100">
      <c r="D1515" s="22" t="s">
        <v>11860</v>
      </c>
      <c r="E1515" s="22" t="s">
        <v>33459</v>
      </c>
      <c r="F1515" s="22" t="s">
        <v>33460</v>
      </c>
      <c r="G1515" s="22" t="s">
        <v>2551</v>
      </c>
      <c r="H1515" s="22">
        <v>224170</v>
      </c>
      <c r="I1515" s="22" t="s">
        <v>2550</v>
      </c>
      <c r="J1515" s="22">
        <v>277.42</v>
      </c>
      <c r="K1515" s="22">
        <v>358.13</v>
      </c>
      <c r="L1515" s="22">
        <v>145.59</v>
      </c>
      <c r="M1515" s="23">
        <f t="shared" si="348"/>
        <v>260.38</v>
      </c>
      <c r="N1515" s="22">
        <v>474.6</v>
      </c>
      <c r="O1515" s="22">
        <v>293.79000000000002</v>
      </c>
      <c r="P1515" s="22">
        <v>90.53</v>
      </c>
      <c r="Q1515" s="23">
        <f t="shared" si="349"/>
        <v>286.30666666666667</v>
      </c>
      <c r="R1515" s="22">
        <v>442.97</v>
      </c>
      <c r="S1515" s="22">
        <v>8.02</v>
      </c>
      <c r="T1515" s="22">
        <v>204.88</v>
      </c>
      <c r="U1515" s="23">
        <f t="shared" si="350"/>
        <v>218.62333333333333</v>
      </c>
      <c r="V1515" s="24">
        <f t="shared" si="351"/>
        <v>0.8396318201602786</v>
      </c>
      <c r="W1515" s="22">
        <f t="shared" si="352"/>
        <v>1.0995724197967074</v>
      </c>
      <c r="Z1515" s="8" t="s">
        <v>77297</v>
      </c>
      <c r="AA1515" s="8" t="s">
        <v>69906</v>
      </c>
      <c r="AB1515" s="8" t="s">
        <v>60013</v>
      </c>
      <c r="AC1515" s="3" t="s">
        <v>39219</v>
      </c>
      <c r="AD1515" s="8" t="s">
        <v>60014</v>
      </c>
      <c r="AE1515" s="8" t="s">
        <v>48344</v>
      </c>
      <c r="AF1515" s="8" t="s">
        <v>60015</v>
      </c>
      <c r="AL1515" s="31" t="s">
        <v>13235</v>
      </c>
      <c r="AM1515" s="31" t="s">
        <v>44216</v>
      </c>
      <c r="AN1515" s="31" t="s">
        <v>44217</v>
      </c>
      <c r="AO1515" s="31" t="s">
        <v>13234</v>
      </c>
      <c r="AP1515" s="31">
        <v>98303</v>
      </c>
      <c r="AQ1515" s="31" t="s">
        <v>13233</v>
      </c>
      <c r="AR1515" s="31">
        <v>188.96</v>
      </c>
      <c r="AS1515" s="31">
        <v>7.57</v>
      </c>
      <c r="AT1515" s="31">
        <v>108.58</v>
      </c>
      <c r="AU1515" s="32">
        <f t="shared" si="353"/>
        <v>101.70333333333333</v>
      </c>
      <c r="AV1515" s="31">
        <v>44.26</v>
      </c>
      <c r="AW1515" s="31">
        <v>342.34</v>
      </c>
      <c r="AX1515" s="31">
        <v>122.23</v>
      </c>
      <c r="AY1515" s="32">
        <f t="shared" si="354"/>
        <v>169.60999999999999</v>
      </c>
      <c r="AZ1515" s="31">
        <v>498.35</v>
      </c>
      <c r="BA1515" s="31">
        <v>275.95</v>
      </c>
      <c r="BB1515" s="31">
        <v>225.02</v>
      </c>
      <c r="BC1515" s="32">
        <f t="shared" si="355"/>
        <v>333.10666666666663</v>
      </c>
      <c r="BD1515" s="33">
        <f t="shared" si="356"/>
        <v>3.2752777686735928</v>
      </c>
      <c r="BE1515" s="31">
        <f t="shared" si="357"/>
        <v>1.6676936186948967</v>
      </c>
      <c r="BH1515" s="8" t="s">
        <v>81321</v>
      </c>
      <c r="BI1515" s="8" t="s">
        <v>69906</v>
      </c>
      <c r="BJ1515" s="8" t="s">
        <v>81322</v>
      </c>
      <c r="BK1515" s="3" t="s">
        <v>43810</v>
      </c>
      <c r="BL1515" s="8" t="s">
        <v>81323</v>
      </c>
      <c r="BM1515" s="8" t="s">
        <v>48344</v>
      </c>
      <c r="BN1515" s="8" t="s">
        <v>81324</v>
      </c>
      <c r="BT1515" s="5" t="s">
        <v>7944</v>
      </c>
      <c r="BU1515" s="5" t="s">
        <v>34743</v>
      </c>
      <c r="BV1515" s="5" t="s">
        <v>34744</v>
      </c>
      <c r="BW1515" s="5" t="s">
        <v>7943</v>
      </c>
      <c r="BX1515" s="5">
        <v>21452</v>
      </c>
      <c r="BY1515" s="5" t="s">
        <v>7942</v>
      </c>
      <c r="BZ1515" s="5">
        <v>2575.61</v>
      </c>
      <c r="CA1515" s="5">
        <v>912.09</v>
      </c>
      <c r="CB1515" s="5">
        <v>837.54</v>
      </c>
      <c r="CC1515" s="6">
        <f t="shared" si="362"/>
        <v>1441.7466666666667</v>
      </c>
      <c r="CD1515" s="5">
        <v>371.88</v>
      </c>
      <c r="CE1515" s="5">
        <v>539.30999999999995</v>
      </c>
      <c r="CF1515" s="5">
        <v>428.95</v>
      </c>
      <c r="CG1515" s="6">
        <f t="shared" si="361"/>
        <v>446.71333333333331</v>
      </c>
      <c r="CH1515" s="5">
        <v>255.04</v>
      </c>
      <c r="CI1515" s="5">
        <v>191.58</v>
      </c>
      <c r="CJ1515" s="5">
        <v>238.82</v>
      </c>
      <c r="CK1515" s="6">
        <f t="shared" si="360"/>
        <v>228.48000000000002</v>
      </c>
      <c r="CL1515" s="7">
        <f t="shared" si="358"/>
        <v>0.15847444303668701</v>
      </c>
      <c r="CM1515" s="5">
        <f t="shared" si="359"/>
        <v>0.30984176600604818</v>
      </c>
      <c r="CP1515" s="8" t="s">
        <v>72420</v>
      </c>
      <c r="CQ1515" s="8" t="s">
        <v>69906</v>
      </c>
      <c r="CR1515" s="8" t="s">
        <v>51663</v>
      </c>
      <c r="CS1515" s="3" t="s">
        <v>36934</v>
      </c>
      <c r="CT1515" s="8" t="s">
        <v>51664</v>
      </c>
      <c r="CU1515" s="8" t="s">
        <v>48344</v>
      </c>
      <c r="CV1515" s="8" t="s">
        <v>51665</v>
      </c>
    </row>
    <row r="1516" spans="4:100">
      <c r="D1516" s="22" t="s">
        <v>32716</v>
      </c>
      <c r="E1516" s="22" t="s">
        <v>41076</v>
      </c>
      <c r="F1516" s="22" t="s">
        <v>41077</v>
      </c>
      <c r="G1516" s="22" t="s">
        <v>32715</v>
      </c>
      <c r="H1516" s="22">
        <v>83383</v>
      </c>
      <c r="I1516" s="22" t="s">
        <v>32714</v>
      </c>
      <c r="J1516" s="22">
        <v>186.86</v>
      </c>
      <c r="K1516" s="22">
        <v>144.47999999999999</v>
      </c>
      <c r="L1516" s="22">
        <v>374.83</v>
      </c>
      <c r="M1516" s="23">
        <f t="shared" si="348"/>
        <v>235.39000000000001</v>
      </c>
      <c r="N1516" s="22">
        <v>218.1</v>
      </c>
      <c r="O1516" s="22">
        <v>139.49</v>
      </c>
      <c r="P1516" s="22">
        <v>91.01</v>
      </c>
      <c r="Q1516" s="23">
        <f t="shared" si="349"/>
        <v>149.53333333333333</v>
      </c>
      <c r="R1516" s="22">
        <v>353.94</v>
      </c>
      <c r="S1516" s="22">
        <v>72.349999999999994</v>
      </c>
      <c r="T1516" s="22">
        <v>167.18</v>
      </c>
      <c r="U1516" s="23">
        <f t="shared" si="350"/>
        <v>197.82333333333335</v>
      </c>
      <c r="V1516" s="24">
        <f t="shared" si="351"/>
        <v>0.84040670093603531</v>
      </c>
      <c r="W1516" s="22">
        <f t="shared" si="352"/>
        <v>0.63525779911352787</v>
      </c>
      <c r="Z1516" s="8" t="s">
        <v>77298</v>
      </c>
      <c r="AA1516" s="8" t="s">
        <v>69906</v>
      </c>
      <c r="AB1516" s="8" t="s">
        <v>77299</v>
      </c>
      <c r="AC1516" s="3" t="s">
        <v>77300</v>
      </c>
      <c r="AD1516" s="8" t="s">
        <v>77301</v>
      </c>
      <c r="AE1516" s="8" t="s">
        <v>48590</v>
      </c>
      <c r="AF1516" s="8" t="s">
        <v>77302</v>
      </c>
      <c r="AL1516" s="31" t="s">
        <v>11826</v>
      </c>
      <c r="AM1516" s="31" t="s">
        <v>37604</v>
      </c>
      <c r="AN1516" s="31" t="s">
        <v>37605</v>
      </c>
      <c r="AO1516" s="31" t="s">
        <v>11825</v>
      </c>
      <c r="AP1516" s="31">
        <v>18080</v>
      </c>
      <c r="AQ1516" s="31" t="s">
        <v>11824</v>
      </c>
      <c r="AR1516" s="31">
        <v>528.33000000000004</v>
      </c>
      <c r="AS1516" s="31">
        <v>461.43</v>
      </c>
      <c r="AT1516" s="31">
        <v>594.13</v>
      </c>
      <c r="AU1516" s="32">
        <f t="shared" si="353"/>
        <v>527.96333333333325</v>
      </c>
      <c r="AV1516" s="31">
        <v>734.24</v>
      </c>
      <c r="AW1516" s="31">
        <v>534.29999999999995</v>
      </c>
      <c r="AX1516" s="31">
        <v>652.71</v>
      </c>
      <c r="AY1516" s="32">
        <f t="shared" si="354"/>
        <v>640.41666666666663</v>
      </c>
      <c r="AZ1516" s="31">
        <v>1482.84</v>
      </c>
      <c r="BA1516" s="31">
        <v>1766.64</v>
      </c>
      <c r="BB1516" s="31">
        <v>1940.02</v>
      </c>
      <c r="BC1516" s="32">
        <f t="shared" si="355"/>
        <v>1729.8333333333333</v>
      </c>
      <c r="BD1516" s="33">
        <f t="shared" si="356"/>
        <v>3.2764270246039815</v>
      </c>
      <c r="BE1516" s="31">
        <f t="shared" si="357"/>
        <v>1.2129945892707197</v>
      </c>
      <c r="BH1516" s="8" t="s">
        <v>81325</v>
      </c>
      <c r="BI1516" s="8" t="s">
        <v>69906</v>
      </c>
      <c r="BJ1516" s="8" t="s">
        <v>67887</v>
      </c>
      <c r="BK1516" s="3" t="s">
        <v>33190</v>
      </c>
      <c r="BL1516" s="8" t="s">
        <v>67888</v>
      </c>
      <c r="BM1516" s="8" t="s">
        <v>48344</v>
      </c>
      <c r="BN1516" s="8" t="s">
        <v>67889</v>
      </c>
      <c r="BT1516" s="5" t="s">
        <v>20050</v>
      </c>
      <c r="BU1516" s="5" t="s">
        <v>35710</v>
      </c>
      <c r="BV1516" s="5" t="s">
        <v>35711</v>
      </c>
      <c r="BW1516" s="5" t="s">
        <v>20049</v>
      </c>
      <c r="BX1516" s="5">
        <v>14470</v>
      </c>
      <c r="BY1516" s="5" t="s">
        <v>20048</v>
      </c>
      <c r="BZ1516" s="5">
        <v>215.98</v>
      </c>
      <c r="CA1516" s="5">
        <v>178.37</v>
      </c>
      <c r="CB1516" s="5">
        <v>162.07</v>
      </c>
      <c r="CC1516" s="6">
        <f t="shared" si="362"/>
        <v>185.47333333333336</v>
      </c>
      <c r="CD1516" s="5">
        <v>155.84</v>
      </c>
      <c r="CE1516" s="5">
        <v>132.6</v>
      </c>
      <c r="CF1516" s="5">
        <v>70.760000000000005</v>
      </c>
      <c r="CG1516" s="6">
        <f t="shared" si="361"/>
        <v>119.73333333333333</v>
      </c>
      <c r="CH1516" s="5">
        <v>22.93</v>
      </c>
      <c r="CI1516" s="5">
        <v>11.35</v>
      </c>
      <c r="CJ1516" s="5">
        <v>53.91</v>
      </c>
      <c r="CK1516" s="6">
        <f t="shared" si="360"/>
        <v>29.396666666666665</v>
      </c>
      <c r="CL1516" s="7">
        <f t="shared" si="358"/>
        <v>0.1584953811868732</v>
      </c>
      <c r="CM1516" s="5">
        <f t="shared" si="359"/>
        <v>0.64555551561769875</v>
      </c>
      <c r="CP1516" s="8" t="s">
        <v>72421</v>
      </c>
      <c r="CQ1516" s="8" t="s">
        <v>69906</v>
      </c>
      <c r="CR1516" s="8" t="s">
        <v>51666</v>
      </c>
      <c r="CS1516" s="3" t="s">
        <v>46642</v>
      </c>
      <c r="CT1516" s="8" t="s">
        <v>51667</v>
      </c>
      <c r="CU1516" s="8" t="s">
        <v>48344</v>
      </c>
      <c r="CV1516" s="8" t="s">
        <v>51668</v>
      </c>
    </row>
    <row r="1517" spans="4:100">
      <c r="D1517" s="22" t="s">
        <v>31626</v>
      </c>
      <c r="E1517" s="22" t="s">
        <v>36109</v>
      </c>
      <c r="F1517" s="22" t="s">
        <v>36110</v>
      </c>
      <c r="G1517" s="22" t="s">
        <v>6794</v>
      </c>
      <c r="H1517" s="22">
        <v>70233</v>
      </c>
      <c r="I1517" s="22" t="s">
        <v>6793</v>
      </c>
      <c r="J1517" s="22">
        <v>1384.9</v>
      </c>
      <c r="K1517" s="22">
        <v>830.87</v>
      </c>
      <c r="L1517" s="22">
        <v>598.02</v>
      </c>
      <c r="M1517" s="23">
        <f t="shared" si="348"/>
        <v>937.93</v>
      </c>
      <c r="N1517" s="22">
        <v>1478.52</v>
      </c>
      <c r="O1517" s="22">
        <v>1147.26</v>
      </c>
      <c r="P1517" s="22">
        <v>749.33</v>
      </c>
      <c r="Q1517" s="23">
        <f t="shared" si="349"/>
        <v>1125.0366666666666</v>
      </c>
      <c r="R1517" s="22">
        <v>629.08000000000004</v>
      </c>
      <c r="S1517" s="22">
        <v>741.3</v>
      </c>
      <c r="T1517" s="22">
        <v>995.74</v>
      </c>
      <c r="U1517" s="23">
        <f t="shared" si="350"/>
        <v>788.70666666666659</v>
      </c>
      <c r="V1517" s="24">
        <f t="shared" si="351"/>
        <v>0.84090141766087734</v>
      </c>
      <c r="W1517" s="22">
        <f t="shared" si="352"/>
        <v>1.1994889455147684</v>
      </c>
      <c r="Z1517" s="8" t="s">
        <v>71082</v>
      </c>
      <c r="AA1517" s="8" t="s">
        <v>69906</v>
      </c>
      <c r="AB1517" s="8" t="s">
        <v>49682</v>
      </c>
      <c r="AC1517" s="3" t="s">
        <v>34066</v>
      </c>
      <c r="AD1517" s="8" t="s">
        <v>49683</v>
      </c>
      <c r="AE1517" s="8" t="s">
        <v>48344</v>
      </c>
      <c r="AF1517" s="8" t="s">
        <v>49684</v>
      </c>
      <c r="AL1517" s="31" t="s">
        <v>24521</v>
      </c>
      <c r="AM1517" s="31" t="s">
        <v>33997</v>
      </c>
      <c r="AN1517" s="31" t="s">
        <v>33998</v>
      </c>
      <c r="AO1517" s="31" t="s">
        <v>24520</v>
      </c>
      <c r="AP1517" s="31">
        <v>14677</v>
      </c>
      <c r="AQ1517" s="31" t="s">
        <v>24519</v>
      </c>
      <c r="AR1517" s="31">
        <v>532.96</v>
      </c>
      <c r="AS1517" s="31">
        <v>151.02000000000001</v>
      </c>
      <c r="AT1517" s="31">
        <v>385.68</v>
      </c>
      <c r="AU1517" s="32">
        <f t="shared" si="353"/>
        <v>356.55333333333334</v>
      </c>
      <c r="AV1517" s="31">
        <v>840.29</v>
      </c>
      <c r="AW1517" s="31">
        <v>953.07</v>
      </c>
      <c r="AX1517" s="31">
        <v>897.84</v>
      </c>
      <c r="AY1517" s="32">
        <f t="shared" si="354"/>
        <v>897.06666666666672</v>
      </c>
      <c r="AZ1517" s="31">
        <v>1255.7</v>
      </c>
      <c r="BA1517" s="31">
        <v>1164.46</v>
      </c>
      <c r="BB1517" s="31">
        <v>1087.1300000000001</v>
      </c>
      <c r="BC1517" s="32">
        <f t="shared" si="355"/>
        <v>1169.0966666666666</v>
      </c>
      <c r="BD1517" s="33">
        <f t="shared" si="356"/>
        <v>3.2788830095544377</v>
      </c>
      <c r="BE1517" s="31">
        <f t="shared" si="357"/>
        <v>2.5159396443729785</v>
      </c>
      <c r="BH1517" s="8" t="s">
        <v>81326</v>
      </c>
      <c r="BI1517" s="8" t="s">
        <v>69906</v>
      </c>
      <c r="BJ1517" s="8" t="s">
        <v>67890</v>
      </c>
      <c r="BK1517" s="3" t="s">
        <v>40965</v>
      </c>
      <c r="BL1517" s="8" t="s">
        <v>67891</v>
      </c>
      <c r="BM1517" s="8" t="s">
        <v>48344</v>
      </c>
      <c r="BN1517" s="8" t="s">
        <v>67892</v>
      </c>
      <c r="BT1517" s="5" t="s">
        <v>1004</v>
      </c>
      <c r="BU1517" s="5" t="s">
        <v>34393</v>
      </c>
      <c r="BV1517" s="5" t="s">
        <v>34394</v>
      </c>
      <c r="BW1517" s="5" t="s">
        <v>1002</v>
      </c>
      <c r="BX1517" s="5">
        <v>319468</v>
      </c>
      <c r="BY1517" s="5" t="s">
        <v>1001</v>
      </c>
      <c r="BZ1517" s="5">
        <v>979.23</v>
      </c>
      <c r="CA1517" s="5">
        <v>359.13</v>
      </c>
      <c r="CB1517" s="5">
        <v>315.64999999999998</v>
      </c>
      <c r="CC1517" s="6">
        <f t="shared" si="362"/>
        <v>551.3366666666667</v>
      </c>
      <c r="CD1517" s="5">
        <v>3174.59</v>
      </c>
      <c r="CE1517" s="5">
        <v>361.68</v>
      </c>
      <c r="CF1517" s="5">
        <v>66.73</v>
      </c>
      <c r="CG1517" s="6">
        <f t="shared" si="361"/>
        <v>1201</v>
      </c>
      <c r="CH1517" s="5">
        <v>50.78</v>
      </c>
      <c r="CI1517" s="5">
        <v>149.19</v>
      </c>
      <c r="CJ1517" s="5">
        <v>62.28</v>
      </c>
      <c r="CK1517" s="6">
        <f t="shared" si="360"/>
        <v>87.416666666666671</v>
      </c>
      <c r="CL1517" s="7">
        <f t="shared" si="358"/>
        <v>0.15855405952805607</v>
      </c>
      <c r="CM1517" s="5">
        <f t="shared" si="359"/>
        <v>2.1783423316666766</v>
      </c>
      <c r="CP1517" s="8" t="s">
        <v>72422</v>
      </c>
      <c r="CQ1517" s="8" t="s">
        <v>69906</v>
      </c>
      <c r="CR1517" s="8" t="s">
        <v>65337</v>
      </c>
      <c r="CS1517" s="3" t="s">
        <v>38993</v>
      </c>
      <c r="CT1517" s="8" t="s">
        <v>65338</v>
      </c>
      <c r="CU1517" s="8" t="s">
        <v>48344</v>
      </c>
      <c r="CV1517" s="8" t="s">
        <v>65339</v>
      </c>
    </row>
    <row r="1518" spans="4:100">
      <c r="D1518" s="22" t="s">
        <v>24619</v>
      </c>
      <c r="E1518" s="22" t="s">
        <v>43832</v>
      </c>
      <c r="F1518" s="22" t="s">
        <v>43833</v>
      </c>
      <c r="G1518" s="22" t="s">
        <v>24618</v>
      </c>
      <c r="H1518" s="22">
        <v>50757</v>
      </c>
      <c r="I1518" s="22" t="s">
        <v>24617</v>
      </c>
      <c r="J1518" s="22">
        <v>3929.71</v>
      </c>
      <c r="K1518" s="22">
        <v>5636.11</v>
      </c>
      <c r="L1518" s="22">
        <v>4879.76</v>
      </c>
      <c r="M1518" s="23">
        <f t="shared" si="348"/>
        <v>4815.1933333333336</v>
      </c>
      <c r="N1518" s="22">
        <v>4319.84</v>
      </c>
      <c r="O1518" s="22">
        <v>5463.62</v>
      </c>
      <c r="P1518" s="22">
        <v>6190.97</v>
      </c>
      <c r="Q1518" s="23">
        <f t="shared" si="349"/>
        <v>5324.81</v>
      </c>
      <c r="R1518" s="22">
        <v>3494.15</v>
      </c>
      <c r="S1518" s="22">
        <v>5331.61</v>
      </c>
      <c r="T1518" s="22">
        <v>3321.85</v>
      </c>
      <c r="U1518" s="23">
        <f t="shared" si="350"/>
        <v>4049.2033333333334</v>
      </c>
      <c r="V1518" s="24">
        <f t="shared" si="351"/>
        <v>0.84092227518728913</v>
      </c>
      <c r="W1518" s="22">
        <f t="shared" si="352"/>
        <v>1.1058351412681249</v>
      </c>
      <c r="Z1518" s="8" t="s">
        <v>77303</v>
      </c>
      <c r="AA1518" s="8" t="s">
        <v>48346</v>
      </c>
      <c r="AB1518" s="8" t="s">
        <v>48347</v>
      </c>
      <c r="AC1518" s="3" t="s">
        <v>48346</v>
      </c>
      <c r="AD1518" s="8" t="s">
        <v>48346</v>
      </c>
      <c r="AE1518" s="8" t="s">
        <v>48346</v>
      </c>
      <c r="AF1518" s="8" t="s">
        <v>48346</v>
      </c>
      <c r="AL1518" s="31" t="s">
        <v>19129</v>
      </c>
      <c r="AM1518" s="31" t="s">
        <v>36097</v>
      </c>
      <c r="AN1518" s="31" t="s">
        <v>36098</v>
      </c>
      <c r="AO1518" s="31" t="s">
        <v>19128</v>
      </c>
      <c r="AP1518" s="31">
        <v>93730</v>
      </c>
      <c r="AQ1518" s="31" t="s">
        <v>19127</v>
      </c>
      <c r="AR1518" s="31">
        <v>71.63</v>
      </c>
      <c r="AS1518" s="31">
        <v>79.87</v>
      </c>
      <c r="AT1518" s="31">
        <v>98.51</v>
      </c>
      <c r="AU1518" s="32">
        <f t="shared" si="353"/>
        <v>83.336666666666659</v>
      </c>
      <c r="AV1518" s="31">
        <v>261.60000000000002</v>
      </c>
      <c r="AW1518" s="31">
        <v>136.26</v>
      </c>
      <c r="AX1518" s="31">
        <v>100.72</v>
      </c>
      <c r="AY1518" s="32">
        <f t="shared" si="354"/>
        <v>166.19333333333336</v>
      </c>
      <c r="AZ1518" s="31">
        <v>247.86</v>
      </c>
      <c r="BA1518" s="31">
        <v>175.63</v>
      </c>
      <c r="BB1518" s="31">
        <v>396.29</v>
      </c>
      <c r="BC1518" s="32">
        <f t="shared" si="355"/>
        <v>273.26</v>
      </c>
      <c r="BD1518" s="33">
        <f t="shared" si="356"/>
        <v>3.2789888404463823</v>
      </c>
      <c r="BE1518" s="31">
        <f t="shared" si="357"/>
        <v>1.9942402303907849</v>
      </c>
      <c r="BH1518" s="8" t="s">
        <v>81327</v>
      </c>
      <c r="BI1518" s="8" t="s">
        <v>48346</v>
      </c>
      <c r="BJ1518" s="8" t="s">
        <v>48347</v>
      </c>
      <c r="BK1518" s="3" t="s">
        <v>48346</v>
      </c>
      <c r="BL1518" s="8" t="s">
        <v>48346</v>
      </c>
      <c r="BM1518" s="8" t="s">
        <v>48346</v>
      </c>
      <c r="BN1518" s="8" t="s">
        <v>48346</v>
      </c>
      <c r="BT1518" s="5" t="s">
        <v>23010</v>
      </c>
      <c r="BU1518" s="5" t="s">
        <v>40918</v>
      </c>
      <c r="BV1518" s="5" t="s">
        <v>40919</v>
      </c>
      <c r="BW1518" s="5" t="s">
        <v>23009</v>
      </c>
      <c r="BX1518" s="5">
        <v>66413</v>
      </c>
      <c r="BY1518" s="5" t="s">
        <v>23008</v>
      </c>
      <c r="BZ1518" s="5">
        <v>2348.88</v>
      </c>
      <c r="CA1518" s="5">
        <v>2141.14</v>
      </c>
      <c r="CB1518" s="5">
        <v>2108.11</v>
      </c>
      <c r="CC1518" s="6">
        <f t="shared" si="362"/>
        <v>2199.376666666667</v>
      </c>
      <c r="CD1518" s="5">
        <v>2147.7199999999998</v>
      </c>
      <c r="CE1518" s="5">
        <v>2428.6</v>
      </c>
      <c r="CF1518" s="5">
        <v>1606.02</v>
      </c>
      <c r="CG1518" s="6">
        <f t="shared" si="361"/>
        <v>2060.7800000000002</v>
      </c>
      <c r="CH1518" s="5">
        <v>338.09</v>
      </c>
      <c r="CI1518" s="5">
        <v>485.81</v>
      </c>
      <c r="CJ1518" s="5">
        <v>222.43</v>
      </c>
      <c r="CK1518" s="6">
        <f t="shared" si="360"/>
        <v>348.77666666666664</v>
      </c>
      <c r="CL1518" s="7">
        <f t="shared" si="358"/>
        <v>0.15857977942235144</v>
      </c>
      <c r="CM1518" s="5">
        <f t="shared" si="359"/>
        <v>0.93698366052199633</v>
      </c>
      <c r="CP1518" s="8" t="s">
        <v>72423</v>
      </c>
      <c r="CQ1518" s="8" t="s">
        <v>69906</v>
      </c>
      <c r="CR1518" s="8" t="s">
        <v>51669</v>
      </c>
      <c r="CS1518" s="3" t="s">
        <v>42337</v>
      </c>
      <c r="CT1518" s="8" t="s">
        <v>51670</v>
      </c>
      <c r="CU1518" s="8" t="s">
        <v>48344</v>
      </c>
      <c r="CV1518" s="8" t="s">
        <v>51671</v>
      </c>
    </row>
    <row r="1519" spans="4:100">
      <c r="D1519" s="22" t="s">
        <v>20009</v>
      </c>
      <c r="E1519" s="22" t="s">
        <v>35093</v>
      </c>
      <c r="F1519" s="22" t="s">
        <v>35094</v>
      </c>
      <c r="G1519" s="22" t="s">
        <v>20008</v>
      </c>
      <c r="H1519" s="22">
        <v>20740</v>
      </c>
      <c r="I1519" s="22" t="s">
        <v>20007</v>
      </c>
      <c r="J1519" s="22">
        <v>785.4</v>
      </c>
      <c r="K1519" s="22">
        <v>1039.74</v>
      </c>
      <c r="L1519" s="22">
        <v>487.57</v>
      </c>
      <c r="M1519" s="23">
        <f t="shared" si="348"/>
        <v>770.90333333333331</v>
      </c>
      <c r="N1519" s="22">
        <v>784.2</v>
      </c>
      <c r="O1519" s="22">
        <v>619.80999999999995</v>
      </c>
      <c r="P1519" s="22">
        <v>1044.81</v>
      </c>
      <c r="Q1519" s="23">
        <f t="shared" si="349"/>
        <v>816.2733333333332</v>
      </c>
      <c r="R1519" s="22">
        <v>829.79</v>
      </c>
      <c r="S1519" s="22">
        <v>668.31</v>
      </c>
      <c r="T1519" s="22">
        <v>447.24</v>
      </c>
      <c r="U1519" s="23">
        <f t="shared" si="350"/>
        <v>648.4466666666666</v>
      </c>
      <c r="V1519" s="24">
        <f t="shared" si="351"/>
        <v>0.84115172243817848</v>
      </c>
      <c r="W1519" s="22">
        <f t="shared" si="352"/>
        <v>1.0588530338866524</v>
      </c>
      <c r="Z1519" s="8" t="s">
        <v>77304</v>
      </c>
      <c r="AA1519" s="8" t="s">
        <v>69906</v>
      </c>
      <c r="AB1519" s="8" t="s">
        <v>60019</v>
      </c>
      <c r="AC1519" s="3" t="s">
        <v>43074</v>
      </c>
      <c r="AD1519" s="8" t="s">
        <v>60020</v>
      </c>
      <c r="AE1519" s="8" t="s">
        <v>48344</v>
      </c>
      <c r="AF1519" s="8" t="s">
        <v>60021</v>
      </c>
      <c r="AL1519" s="31" t="s">
        <v>10236</v>
      </c>
      <c r="AM1519" s="31" t="s">
        <v>44060</v>
      </c>
      <c r="AN1519" s="31" t="s">
        <v>44061</v>
      </c>
      <c r="AO1519" s="31" t="s">
        <v>8123</v>
      </c>
      <c r="AP1519" s="31">
        <v>56306</v>
      </c>
      <c r="AQ1519" s="31" t="s">
        <v>8122</v>
      </c>
      <c r="AR1519" s="31">
        <v>391.37</v>
      </c>
      <c r="AS1519" s="31">
        <v>1062.6199999999999</v>
      </c>
      <c r="AT1519" s="31">
        <v>116.36</v>
      </c>
      <c r="AU1519" s="32">
        <f t="shared" si="353"/>
        <v>523.44999999999993</v>
      </c>
      <c r="AV1519" s="31">
        <v>409.41</v>
      </c>
      <c r="AW1519" s="31">
        <v>380.79</v>
      </c>
      <c r="AX1519" s="31">
        <v>160.97</v>
      </c>
      <c r="AY1519" s="32">
        <f t="shared" si="354"/>
        <v>317.05666666666667</v>
      </c>
      <c r="AZ1519" s="31">
        <v>1963.85</v>
      </c>
      <c r="BA1519" s="31">
        <v>1910.4</v>
      </c>
      <c r="BB1519" s="31">
        <v>1277.79</v>
      </c>
      <c r="BC1519" s="32">
        <f t="shared" si="355"/>
        <v>1717.3466666666666</v>
      </c>
      <c r="BD1519" s="33">
        <f t="shared" si="356"/>
        <v>3.2808227465214763</v>
      </c>
      <c r="BE1519" s="31">
        <f t="shared" si="357"/>
        <v>0.60570573439042263</v>
      </c>
      <c r="BH1519" s="8" t="s">
        <v>79165</v>
      </c>
      <c r="BI1519" s="8" t="s">
        <v>69906</v>
      </c>
      <c r="BJ1519" s="8" t="s">
        <v>67893</v>
      </c>
      <c r="BK1519" s="3" t="s">
        <v>34353</v>
      </c>
      <c r="BL1519" s="8" t="s">
        <v>67894</v>
      </c>
      <c r="BM1519" s="8" t="s">
        <v>48344</v>
      </c>
      <c r="BN1519" s="8" t="s">
        <v>67895</v>
      </c>
      <c r="BT1519" s="5" t="s">
        <v>8458</v>
      </c>
      <c r="BU1519" s="5" t="s">
        <v>40129</v>
      </c>
      <c r="BV1519" s="5" t="s">
        <v>40130</v>
      </c>
      <c r="BW1519" s="5" t="s">
        <v>8457</v>
      </c>
      <c r="BX1519" s="5">
        <v>19158</v>
      </c>
      <c r="BY1519" s="5" t="s">
        <v>8456</v>
      </c>
      <c r="BZ1519" s="5">
        <v>732.15</v>
      </c>
      <c r="CA1519" s="5">
        <v>648.29</v>
      </c>
      <c r="CB1519" s="5">
        <v>556.47</v>
      </c>
      <c r="CC1519" s="6">
        <f t="shared" si="362"/>
        <v>645.63666666666666</v>
      </c>
      <c r="CD1519" s="5">
        <v>469.78</v>
      </c>
      <c r="CE1519" s="5">
        <v>513.64</v>
      </c>
      <c r="CF1519" s="5">
        <v>674.32</v>
      </c>
      <c r="CG1519" s="6">
        <f t="shared" si="361"/>
        <v>552.58000000000004</v>
      </c>
      <c r="CH1519" s="5">
        <v>155.1</v>
      </c>
      <c r="CI1519" s="5">
        <v>92.57</v>
      </c>
      <c r="CJ1519" s="5">
        <v>59.54</v>
      </c>
      <c r="CK1519" s="6">
        <f t="shared" si="360"/>
        <v>102.40333333333332</v>
      </c>
      <c r="CL1519" s="7">
        <f t="shared" si="358"/>
        <v>0.15860829878517843</v>
      </c>
      <c r="CM1519" s="5">
        <f t="shared" si="359"/>
        <v>0.8558683676577642</v>
      </c>
      <c r="CP1519" s="8" t="s">
        <v>72424</v>
      </c>
      <c r="CQ1519" s="8" t="s">
        <v>69906</v>
      </c>
      <c r="CR1519" s="8" t="s">
        <v>51672</v>
      </c>
      <c r="CS1519" s="3" t="s">
        <v>51673</v>
      </c>
      <c r="CT1519" s="8" t="s">
        <v>51674</v>
      </c>
      <c r="CU1519" s="8" t="s">
        <v>48344</v>
      </c>
      <c r="CV1519" s="8" t="s">
        <v>51675</v>
      </c>
    </row>
    <row r="1520" spans="4:100">
      <c r="D1520" s="22" t="s">
        <v>22257</v>
      </c>
      <c r="E1520" s="22" t="s">
        <v>37068</v>
      </c>
      <c r="F1520" s="22" t="s">
        <v>37069</v>
      </c>
      <c r="G1520" s="22" t="s">
        <v>22256</v>
      </c>
      <c r="H1520" s="22">
        <v>59026</v>
      </c>
      <c r="I1520" s="22" t="s">
        <v>22255</v>
      </c>
      <c r="J1520" s="22">
        <v>1089.69</v>
      </c>
      <c r="K1520" s="22">
        <v>1367.93</v>
      </c>
      <c r="L1520" s="22">
        <v>566.29999999999995</v>
      </c>
      <c r="M1520" s="23">
        <f t="shared" si="348"/>
        <v>1007.9733333333334</v>
      </c>
      <c r="N1520" s="22">
        <v>1162.53</v>
      </c>
      <c r="O1520" s="22">
        <v>1056.77</v>
      </c>
      <c r="P1520" s="22">
        <v>1160.75</v>
      </c>
      <c r="Q1520" s="23">
        <f t="shared" si="349"/>
        <v>1126.6833333333334</v>
      </c>
      <c r="R1520" s="22">
        <v>909.53</v>
      </c>
      <c r="S1520" s="22">
        <v>832.68</v>
      </c>
      <c r="T1520" s="22">
        <v>802.28</v>
      </c>
      <c r="U1520" s="23">
        <f t="shared" si="350"/>
        <v>848.1633333333333</v>
      </c>
      <c r="V1520" s="24">
        <f t="shared" si="351"/>
        <v>0.84145413899838617</v>
      </c>
      <c r="W1520" s="22">
        <f t="shared" si="352"/>
        <v>1.1177709727770577</v>
      </c>
      <c r="Z1520" s="8" t="s">
        <v>77305</v>
      </c>
      <c r="AA1520" s="8" t="s">
        <v>69906</v>
      </c>
      <c r="AB1520" s="8" t="s">
        <v>60022</v>
      </c>
      <c r="AC1520" s="3" t="s">
        <v>40756</v>
      </c>
      <c r="AD1520" s="8" t="s">
        <v>60023</v>
      </c>
      <c r="AE1520" s="8" t="s">
        <v>48344</v>
      </c>
      <c r="AF1520" s="8" t="s">
        <v>60024</v>
      </c>
      <c r="AL1520" s="31" t="s">
        <v>25970</v>
      </c>
      <c r="AM1520" s="31" t="s">
        <v>40952</v>
      </c>
      <c r="AN1520" s="31" t="s">
        <v>40953</v>
      </c>
      <c r="AO1520" s="31" t="s">
        <v>25969</v>
      </c>
      <c r="AP1520" s="31">
        <v>109905</v>
      </c>
      <c r="AQ1520" s="31" t="s">
        <v>25968</v>
      </c>
      <c r="AR1520" s="31">
        <v>568.94000000000005</v>
      </c>
      <c r="AS1520" s="31">
        <v>295.27999999999997</v>
      </c>
      <c r="AT1520" s="31">
        <v>305.52999999999997</v>
      </c>
      <c r="AU1520" s="32">
        <f t="shared" si="353"/>
        <v>389.91666666666669</v>
      </c>
      <c r="AV1520" s="31">
        <v>785.3</v>
      </c>
      <c r="AW1520" s="31">
        <v>873.31</v>
      </c>
      <c r="AX1520" s="31">
        <v>237.21</v>
      </c>
      <c r="AY1520" s="32">
        <f t="shared" si="354"/>
        <v>631.93999999999994</v>
      </c>
      <c r="AZ1520" s="31">
        <v>1545.8</v>
      </c>
      <c r="BA1520" s="31">
        <v>1017.15</v>
      </c>
      <c r="BB1520" s="31">
        <v>1276.56</v>
      </c>
      <c r="BC1520" s="32">
        <f t="shared" si="355"/>
        <v>1279.8366666666666</v>
      </c>
      <c r="BD1520" s="33">
        <f t="shared" si="356"/>
        <v>3.2823338320153876</v>
      </c>
      <c r="BE1520" s="31">
        <f t="shared" si="357"/>
        <v>1.6207052789057488</v>
      </c>
      <c r="BH1520" s="8" t="s">
        <v>81328</v>
      </c>
      <c r="BI1520" s="8" t="s">
        <v>69906</v>
      </c>
      <c r="BJ1520" s="8" t="s">
        <v>67896</v>
      </c>
      <c r="BK1520" s="3" t="s">
        <v>44292</v>
      </c>
      <c r="BL1520" s="8" t="s">
        <v>67897</v>
      </c>
      <c r="BM1520" s="8" t="s">
        <v>48344</v>
      </c>
      <c r="BN1520" s="8" t="s">
        <v>67898</v>
      </c>
      <c r="BT1520" s="5" t="s">
        <v>7366</v>
      </c>
      <c r="BU1520" s="5" t="s">
        <v>43401</v>
      </c>
      <c r="BV1520" s="5" t="s">
        <v>43402</v>
      </c>
      <c r="BW1520" s="5" t="s">
        <v>7365</v>
      </c>
      <c r="BX1520" s="5">
        <v>17993</v>
      </c>
      <c r="BY1520" s="5" t="s">
        <v>7364</v>
      </c>
      <c r="BZ1520" s="5">
        <v>1443.62</v>
      </c>
      <c r="CA1520" s="5">
        <v>1589.05</v>
      </c>
      <c r="CB1520" s="5">
        <v>1578.99</v>
      </c>
      <c r="CC1520" s="6">
        <f t="shared" si="362"/>
        <v>1537.22</v>
      </c>
      <c r="CD1520" s="5">
        <v>1267.5</v>
      </c>
      <c r="CE1520" s="5">
        <v>2621.41</v>
      </c>
      <c r="CF1520" s="5">
        <v>780.74</v>
      </c>
      <c r="CG1520" s="6">
        <f t="shared" si="361"/>
        <v>1556.55</v>
      </c>
      <c r="CH1520" s="5">
        <v>298.25</v>
      </c>
      <c r="CI1520" s="5">
        <v>334.74</v>
      </c>
      <c r="CJ1520" s="5">
        <v>98.65</v>
      </c>
      <c r="CK1520" s="6">
        <f t="shared" si="360"/>
        <v>243.88</v>
      </c>
      <c r="CL1520" s="7">
        <f t="shared" si="358"/>
        <v>0.15865003057467375</v>
      </c>
      <c r="CM1520" s="5">
        <f t="shared" si="359"/>
        <v>1.0125746477407267</v>
      </c>
      <c r="CP1520" s="8" t="s">
        <v>72425</v>
      </c>
      <c r="CQ1520" s="8" t="s">
        <v>69906</v>
      </c>
      <c r="CR1520" s="8" t="s">
        <v>51676</v>
      </c>
      <c r="CS1520" s="3" t="s">
        <v>39253</v>
      </c>
      <c r="CT1520" s="8" t="s">
        <v>51677</v>
      </c>
      <c r="CU1520" s="8" t="s">
        <v>48344</v>
      </c>
      <c r="CV1520" s="8" t="s">
        <v>51678</v>
      </c>
    </row>
    <row r="1521" spans="4:100">
      <c r="D1521" s="22" t="s">
        <v>26981</v>
      </c>
      <c r="E1521" s="22" t="s">
        <v>37458</v>
      </c>
      <c r="F1521" s="22" t="s">
        <v>37459</v>
      </c>
      <c r="G1521" s="22" t="s">
        <v>26980</v>
      </c>
      <c r="H1521" s="22">
        <v>26413</v>
      </c>
      <c r="I1521" s="22" t="s">
        <v>26979</v>
      </c>
      <c r="J1521" s="22">
        <v>209.65</v>
      </c>
      <c r="K1521" s="22">
        <v>224.37</v>
      </c>
      <c r="L1521" s="22">
        <v>40.56</v>
      </c>
      <c r="M1521" s="23">
        <f t="shared" si="348"/>
        <v>158.19333333333333</v>
      </c>
      <c r="N1521" s="22">
        <v>283.68</v>
      </c>
      <c r="O1521" s="22">
        <v>193.74</v>
      </c>
      <c r="P1521" s="22">
        <v>410.28</v>
      </c>
      <c r="Q1521" s="23">
        <f t="shared" si="349"/>
        <v>295.90000000000003</v>
      </c>
      <c r="R1521" s="22">
        <v>151.75</v>
      </c>
      <c r="S1521" s="22">
        <v>55.35</v>
      </c>
      <c r="T1521" s="22">
        <v>192.24</v>
      </c>
      <c r="U1521" s="23">
        <f t="shared" si="350"/>
        <v>133.11333333333334</v>
      </c>
      <c r="V1521" s="24">
        <f t="shared" si="351"/>
        <v>0.84145981710143714</v>
      </c>
      <c r="W1521" s="22">
        <f t="shared" si="352"/>
        <v>1.870496017531291</v>
      </c>
      <c r="Z1521" s="8" t="s">
        <v>77306</v>
      </c>
      <c r="AA1521" s="8" t="s">
        <v>69906</v>
      </c>
      <c r="AB1521" s="8" t="s">
        <v>60025</v>
      </c>
      <c r="AC1521" s="3" t="s">
        <v>39603</v>
      </c>
      <c r="AD1521" s="8" t="s">
        <v>60026</v>
      </c>
      <c r="AE1521" s="8" t="s">
        <v>48344</v>
      </c>
      <c r="AF1521" s="8" t="s">
        <v>60027</v>
      </c>
      <c r="AL1521" s="31" t="s">
        <v>13613</v>
      </c>
      <c r="AM1521" s="31" t="s">
        <v>43994</v>
      </c>
      <c r="AN1521" s="31" t="s">
        <v>43995</v>
      </c>
      <c r="AO1521" s="31" t="s">
        <v>13612</v>
      </c>
      <c r="AP1521" s="31">
        <v>320487</v>
      </c>
      <c r="AQ1521" s="31" t="s">
        <v>13611</v>
      </c>
      <c r="AR1521" s="31">
        <v>449.7</v>
      </c>
      <c r="AS1521" s="31">
        <v>351.64</v>
      </c>
      <c r="AT1521" s="31">
        <v>151.62</v>
      </c>
      <c r="AU1521" s="32">
        <f t="shared" si="353"/>
        <v>317.65333333333331</v>
      </c>
      <c r="AV1521" s="31">
        <v>588.30999999999995</v>
      </c>
      <c r="AW1521" s="31">
        <v>474.81</v>
      </c>
      <c r="AX1521" s="31">
        <v>189.2</v>
      </c>
      <c r="AY1521" s="32">
        <f t="shared" si="354"/>
        <v>417.44</v>
      </c>
      <c r="AZ1521" s="31">
        <v>922.92</v>
      </c>
      <c r="BA1521" s="31">
        <v>589.69000000000005</v>
      </c>
      <c r="BB1521" s="31">
        <v>1618.71</v>
      </c>
      <c r="BC1521" s="32">
        <f t="shared" si="355"/>
        <v>1043.7733333333333</v>
      </c>
      <c r="BD1521" s="33">
        <f t="shared" si="356"/>
        <v>3.2858881799865682</v>
      </c>
      <c r="BE1521" s="31">
        <f t="shared" si="357"/>
        <v>1.3141370047011418</v>
      </c>
      <c r="BH1521" s="8" t="s">
        <v>78547</v>
      </c>
      <c r="BI1521" s="8" t="s">
        <v>69906</v>
      </c>
      <c r="BJ1521" s="8" t="s">
        <v>62547</v>
      </c>
      <c r="BK1521" s="3" t="s">
        <v>35400</v>
      </c>
      <c r="BL1521" s="8" t="s">
        <v>62548</v>
      </c>
      <c r="BM1521" s="8" t="s">
        <v>48344</v>
      </c>
      <c r="BN1521" s="8" t="s">
        <v>62549</v>
      </c>
      <c r="BT1521" s="5" t="s">
        <v>9055</v>
      </c>
      <c r="BU1521" s="5" t="s">
        <v>44816</v>
      </c>
      <c r="BV1521" s="5" t="s">
        <v>44817</v>
      </c>
      <c r="BW1521" s="5" t="s">
        <v>9054</v>
      </c>
      <c r="BX1521" s="5">
        <v>213002</v>
      </c>
      <c r="BY1521" s="5" t="s">
        <v>9053</v>
      </c>
      <c r="BZ1521" s="5">
        <v>3090.42</v>
      </c>
      <c r="CA1521" s="5">
        <v>1785.95</v>
      </c>
      <c r="CB1521" s="5">
        <v>1804.22</v>
      </c>
      <c r="CC1521" s="6">
        <f t="shared" si="362"/>
        <v>2226.8633333333332</v>
      </c>
      <c r="CD1521" s="5">
        <v>2257.96</v>
      </c>
      <c r="CE1521" s="5">
        <v>2345.3200000000002</v>
      </c>
      <c r="CF1521" s="5">
        <v>1074.8399999999999</v>
      </c>
      <c r="CG1521" s="6">
        <f t="shared" si="361"/>
        <v>1892.7066666666669</v>
      </c>
      <c r="CH1521" s="5">
        <v>290.29000000000002</v>
      </c>
      <c r="CI1521" s="5">
        <v>338.33</v>
      </c>
      <c r="CJ1521" s="5">
        <v>432.39</v>
      </c>
      <c r="CK1521" s="6">
        <f t="shared" si="360"/>
        <v>353.67</v>
      </c>
      <c r="CL1521" s="7">
        <f t="shared" si="358"/>
        <v>0.1588198048375967</v>
      </c>
      <c r="CM1521" s="5">
        <f t="shared" si="359"/>
        <v>0.84994289426532699</v>
      </c>
      <c r="CP1521" s="8" t="s">
        <v>72426</v>
      </c>
      <c r="CQ1521" s="8" t="s">
        <v>69906</v>
      </c>
      <c r="CR1521" s="8" t="s">
        <v>51679</v>
      </c>
      <c r="CS1521" s="3" t="s">
        <v>51680</v>
      </c>
      <c r="CT1521" s="8" t="s">
        <v>51681</v>
      </c>
      <c r="CU1521" s="8" t="s">
        <v>48344</v>
      </c>
      <c r="CV1521" s="8" t="s">
        <v>51682</v>
      </c>
    </row>
    <row r="1522" spans="4:100">
      <c r="D1522" s="22" t="s">
        <v>23449</v>
      </c>
      <c r="E1522" s="22" t="s">
        <v>46029</v>
      </c>
      <c r="F1522" s="22" t="s">
        <v>46030</v>
      </c>
      <c r="G1522" s="22" t="s">
        <v>23448</v>
      </c>
      <c r="H1522" s="22">
        <v>71839</v>
      </c>
      <c r="I1522" s="22" t="s">
        <v>23447</v>
      </c>
      <c r="J1522" s="22">
        <v>140.5</v>
      </c>
      <c r="K1522" s="22">
        <v>118.7</v>
      </c>
      <c r="L1522" s="22">
        <v>335.87</v>
      </c>
      <c r="M1522" s="23">
        <f t="shared" si="348"/>
        <v>198.35666666666665</v>
      </c>
      <c r="N1522" s="22">
        <v>143.9</v>
      </c>
      <c r="O1522" s="22">
        <v>78.05</v>
      </c>
      <c r="P1522" s="22">
        <v>270.62</v>
      </c>
      <c r="Q1522" s="23">
        <f t="shared" si="349"/>
        <v>164.19</v>
      </c>
      <c r="R1522" s="22">
        <v>143.08000000000001</v>
      </c>
      <c r="S1522" s="22">
        <v>107.62</v>
      </c>
      <c r="T1522" s="22">
        <v>250.26</v>
      </c>
      <c r="U1522" s="23">
        <f t="shared" si="350"/>
        <v>166.98666666666668</v>
      </c>
      <c r="V1522" s="24">
        <f t="shared" si="351"/>
        <v>0.84185053859209857</v>
      </c>
      <c r="W1522" s="22">
        <f t="shared" si="352"/>
        <v>0.82775135698321212</v>
      </c>
      <c r="Z1522" s="8" t="s">
        <v>77307</v>
      </c>
      <c r="AA1522" s="8" t="s">
        <v>69906</v>
      </c>
      <c r="AB1522" s="8" t="s">
        <v>77308</v>
      </c>
      <c r="AC1522" s="3" t="s">
        <v>47490</v>
      </c>
      <c r="AD1522" s="8" t="s">
        <v>77309</v>
      </c>
      <c r="AE1522" s="8" t="s">
        <v>48344</v>
      </c>
      <c r="AF1522" s="8" t="s">
        <v>77310</v>
      </c>
      <c r="AL1522" s="31" t="s">
        <v>7040</v>
      </c>
      <c r="AM1522" s="31" t="s">
        <v>38840</v>
      </c>
      <c r="AN1522" s="31" t="s">
        <v>38841</v>
      </c>
      <c r="AO1522" s="31" t="s">
        <v>7039</v>
      </c>
      <c r="AP1522" s="31">
        <v>66592</v>
      </c>
      <c r="AQ1522" s="31" t="s">
        <v>7038</v>
      </c>
      <c r="AR1522" s="31">
        <v>247.61</v>
      </c>
      <c r="AS1522" s="31">
        <v>506.04</v>
      </c>
      <c r="AT1522" s="31">
        <v>491.22</v>
      </c>
      <c r="AU1522" s="32">
        <f t="shared" si="353"/>
        <v>414.95666666666671</v>
      </c>
      <c r="AV1522" s="31">
        <v>799.86</v>
      </c>
      <c r="AW1522" s="31">
        <v>352.8</v>
      </c>
      <c r="AX1522" s="31">
        <v>1020.85</v>
      </c>
      <c r="AY1522" s="32">
        <f t="shared" si="354"/>
        <v>724.50333333333344</v>
      </c>
      <c r="AZ1522" s="31">
        <v>1358.15</v>
      </c>
      <c r="BA1522" s="31">
        <v>1503.93</v>
      </c>
      <c r="BB1522" s="31">
        <v>1228.54</v>
      </c>
      <c r="BC1522" s="32">
        <f t="shared" si="355"/>
        <v>1363.54</v>
      </c>
      <c r="BD1522" s="33">
        <f t="shared" si="356"/>
        <v>3.2859816687686259</v>
      </c>
      <c r="BE1522" s="31">
        <f t="shared" si="357"/>
        <v>1.7459734751419829</v>
      </c>
      <c r="BH1522" s="8" t="s">
        <v>81329</v>
      </c>
      <c r="BI1522" s="8" t="s">
        <v>48346</v>
      </c>
      <c r="BJ1522" s="8" t="s">
        <v>48347</v>
      </c>
      <c r="BK1522" s="3" t="s">
        <v>48346</v>
      </c>
      <c r="BL1522" s="8" t="s">
        <v>48346</v>
      </c>
      <c r="BM1522" s="8" t="s">
        <v>48346</v>
      </c>
      <c r="BN1522" s="8" t="s">
        <v>48346</v>
      </c>
      <c r="BT1522" s="5" t="s">
        <v>23713</v>
      </c>
      <c r="BU1522" s="5" t="s">
        <v>35059</v>
      </c>
      <c r="BV1522" s="5" t="s">
        <v>35060</v>
      </c>
      <c r="BW1522" s="5" t="s">
        <v>23712</v>
      </c>
      <c r="BX1522" s="5">
        <v>68948</v>
      </c>
      <c r="BY1522" s="5" t="s">
        <v>23711</v>
      </c>
      <c r="BZ1522" s="5">
        <v>377.15</v>
      </c>
      <c r="CA1522" s="5">
        <v>561.91</v>
      </c>
      <c r="CB1522" s="5">
        <v>615.98</v>
      </c>
      <c r="CC1522" s="6">
        <f t="shared" si="362"/>
        <v>518.34666666666669</v>
      </c>
      <c r="CD1522" s="5">
        <v>387.85</v>
      </c>
      <c r="CE1522" s="5">
        <v>244.87</v>
      </c>
      <c r="CF1522" s="5">
        <v>62.21</v>
      </c>
      <c r="CG1522" s="6">
        <f t="shared" si="361"/>
        <v>231.64333333333335</v>
      </c>
      <c r="CH1522" s="5">
        <v>46.11</v>
      </c>
      <c r="CI1522" s="5">
        <v>91.4</v>
      </c>
      <c r="CJ1522" s="5">
        <v>109.48</v>
      </c>
      <c r="CK1522" s="6">
        <f t="shared" si="360"/>
        <v>82.33</v>
      </c>
      <c r="CL1522" s="7">
        <f t="shared" si="358"/>
        <v>0.15883192715299926</v>
      </c>
      <c r="CM1522" s="5">
        <f t="shared" si="359"/>
        <v>0.44688882601090646</v>
      </c>
      <c r="CP1522" s="8" t="s">
        <v>72427</v>
      </c>
      <c r="CQ1522" s="8" t="s">
        <v>69906</v>
      </c>
      <c r="CR1522" s="8" t="s">
        <v>51683</v>
      </c>
      <c r="CS1522" s="3" t="s">
        <v>39618</v>
      </c>
      <c r="CT1522" s="8" t="s">
        <v>51684</v>
      </c>
      <c r="CU1522" s="8" t="s">
        <v>48344</v>
      </c>
      <c r="CV1522" s="8" t="s">
        <v>51685</v>
      </c>
    </row>
    <row r="1523" spans="4:100">
      <c r="D1523" s="22" t="s">
        <v>26089</v>
      </c>
      <c r="E1523" s="22" t="s">
        <v>33200</v>
      </c>
      <c r="F1523" s="22" t="s">
        <v>33201</v>
      </c>
      <c r="G1523" s="22" t="s">
        <v>26087</v>
      </c>
      <c r="H1523" s="22">
        <v>67177</v>
      </c>
      <c r="I1523" s="22" t="s">
        <v>26086</v>
      </c>
      <c r="J1523" s="22">
        <v>959.79</v>
      </c>
      <c r="K1523" s="22">
        <v>1031.27</v>
      </c>
      <c r="L1523" s="22">
        <v>956.48</v>
      </c>
      <c r="M1523" s="23">
        <f t="shared" si="348"/>
        <v>982.51333333333332</v>
      </c>
      <c r="N1523" s="22">
        <v>1188.58</v>
      </c>
      <c r="O1523" s="22">
        <v>1255.33</v>
      </c>
      <c r="P1523" s="22">
        <v>1245.26</v>
      </c>
      <c r="Q1523" s="23">
        <f t="shared" si="349"/>
        <v>1229.7233333333334</v>
      </c>
      <c r="R1523" s="22">
        <v>729.02</v>
      </c>
      <c r="S1523" s="22">
        <v>1139.17</v>
      </c>
      <c r="T1523" s="22">
        <v>613.41999999999996</v>
      </c>
      <c r="U1523" s="23">
        <f t="shared" si="350"/>
        <v>827.20333333333338</v>
      </c>
      <c r="V1523" s="24">
        <f t="shared" si="351"/>
        <v>0.84192580931895755</v>
      </c>
      <c r="W1523" s="22">
        <f t="shared" si="352"/>
        <v>1.251609816999939</v>
      </c>
      <c r="Z1523" s="8" t="s">
        <v>77311</v>
      </c>
      <c r="AA1523" s="8" t="s">
        <v>69906</v>
      </c>
      <c r="AB1523" s="8" t="s">
        <v>60028</v>
      </c>
      <c r="AC1523" s="3" t="s">
        <v>33961</v>
      </c>
      <c r="AD1523" s="8" t="s">
        <v>60029</v>
      </c>
      <c r="AE1523" s="8" t="s">
        <v>48344</v>
      </c>
      <c r="AF1523" s="8" t="s">
        <v>60030</v>
      </c>
      <c r="AL1523" s="31" t="s">
        <v>10181</v>
      </c>
      <c r="AM1523" s="31" t="s">
        <v>42608</v>
      </c>
      <c r="AN1523" s="31" t="s">
        <v>42609</v>
      </c>
      <c r="AO1523" s="31" t="s">
        <v>10180</v>
      </c>
      <c r="AP1523" s="31">
        <v>67278</v>
      </c>
      <c r="AQ1523" s="31" t="s">
        <v>10179</v>
      </c>
      <c r="AR1523" s="31">
        <v>218.44</v>
      </c>
      <c r="AS1523" s="31">
        <v>171.97</v>
      </c>
      <c r="AT1523" s="31">
        <v>416.01</v>
      </c>
      <c r="AU1523" s="32">
        <f t="shared" si="353"/>
        <v>268.80666666666667</v>
      </c>
      <c r="AV1523" s="31">
        <v>320.27</v>
      </c>
      <c r="AW1523" s="31">
        <v>797.88</v>
      </c>
      <c r="AX1523" s="31">
        <v>210.28</v>
      </c>
      <c r="AY1523" s="32">
        <f t="shared" si="354"/>
        <v>442.81</v>
      </c>
      <c r="AZ1523" s="31">
        <v>2616.89</v>
      </c>
      <c r="BA1523" s="31">
        <v>5.87</v>
      </c>
      <c r="BB1523" s="31">
        <v>27.25</v>
      </c>
      <c r="BC1523" s="32">
        <f t="shared" si="355"/>
        <v>883.33666666666659</v>
      </c>
      <c r="BD1523" s="33">
        <f t="shared" si="356"/>
        <v>3.2861412167356958</v>
      </c>
      <c r="BE1523" s="31">
        <f t="shared" si="357"/>
        <v>1.6473177748567744</v>
      </c>
      <c r="BH1523" s="8" t="s">
        <v>77867</v>
      </c>
      <c r="BI1523" s="8" t="s">
        <v>69906</v>
      </c>
      <c r="BJ1523" s="8" t="s">
        <v>61144</v>
      </c>
      <c r="BK1523" s="3" t="s">
        <v>34799</v>
      </c>
      <c r="BL1523" s="8" t="s">
        <v>61145</v>
      </c>
      <c r="BM1523" s="8" t="s">
        <v>48344</v>
      </c>
      <c r="BN1523" s="8" t="s">
        <v>61146</v>
      </c>
      <c r="BT1523" s="5" t="s">
        <v>31438</v>
      </c>
      <c r="BU1523" s="5" t="s">
        <v>40940</v>
      </c>
      <c r="BV1523" s="5" t="s">
        <v>40941</v>
      </c>
      <c r="BW1523" s="5" t="s">
        <v>31436</v>
      </c>
      <c r="BX1523" s="5">
        <v>66059</v>
      </c>
      <c r="BY1523" s="5" t="s">
        <v>31435</v>
      </c>
      <c r="BZ1523" s="5">
        <v>3970.23</v>
      </c>
      <c r="CA1523" s="5">
        <v>583.1</v>
      </c>
      <c r="CB1523" s="5">
        <v>458.75</v>
      </c>
      <c r="CC1523" s="6">
        <f t="shared" si="362"/>
        <v>1670.6933333333334</v>
      </c>
      <c r="CD1523" s="5">
        <v>486.36</v>
      </c>
      <c r="CE1523" s="5">
        <v>263.27999999999997</v>
      </c>
      <c r="CF1523" s="5">
        <v>130.26</v>
      </c>
      <c r="CG1523" s="6">
        <f t="shared" si="361"/>
        <v>293.3</v>
      </c>
      <c r="CH1523" s="5">
        <v>363.52</v>
      </c>
      <c r="CI1523" s="5">
        <v>157.56</v>
      </c>
      <c r="CJ1523" s="5">
        <v>276.05</v>
      </c>
      <c r="CK1523" s="6">
        <f t="shared" si="360"/>
        <v>265.70999999999998</v>
      </c>
      <c r="CL1523" s="7">
        <f t="shared" si="358"/>
        <v>0.15904175511963095</v>
      </c>
      <c r="CM1523" s="5">
        <f t="shared" si="359"/>
        <v>0.17555585704936871</v>
      </c>
      <c r="CP1523" s="8" t="s">
        <v>72428</v>
      </c>
      <c r="CQ1523" s="8" t="s">
        <v>48346</v>
      </c>
      <c r="CR1523" s="8" t="s">
        <v>48347</v>
      </c>
      <c r="CS1523" s="3" t="s">
        <v>48346</v>
      </c>
      <c r="CT1523" s="8" t="s">
        <v>48346</v>
      </c>
      <c r="CU1523" s="8" t="s">
        <v>48346</v>
      </c>
      <c r="CV1523" s="8" t="s">
        <v>48346</v>
      </c>
    </row>
    <row r="1524" spans="4:100">
      <c r="D1524" s="22" t="s">
        <v>23789</v>
      </c>
      <c r="E1524" s="22" t="s">
        <v>42772</v>
      </c>
      <c r="F1524" s="22" t="s">
        <v>42773</v>
      </c>
      <c r="G1524" s="22" t="s">
        <v>23788</v>
      </c>
      <c r="H1524" s="22">
        <v>76932</v>
      </c>
      <c r="I1524" s="22" t="s">
        <v>23787</v>
      </c>
      <c r="J1524" s="22">
        <v>122.28</v>
      </c>
      <c r="K1524" s="22">
        <v>105.58</v>
      </c>
      <c r="L1524" s="22">
        <v>109.67</v>
      </c>
      <c r="M1524" s="23">
        <f t="shared" si="348"/>
        <v>112.51</v>
      </c>
      <c r="N1524" s="22">
        <v>58.53</v>
      </c>
      <c r="O1524" s="22">
        <v>87.68</v>
      </c>
      <c r="P1524" s="22">
        <v>132.09</v>
      </c>
      <c r="Q1524" s="23">
        <f t="shared" si="349"/>
        <v>92.766666666666666</v>
      </c>
      <c r="R1524" s="22">
        <v>76.510000000000005</v>
      </c>
      <c r="S1524" s="22">
        <v>118.22</v>
      </c>
      <c r="T1524" s="22">
        <v>89.48</v>
      </c>
      <c r="U1524" s="23">
        <f t="shared" si="350"/>
        <v>94.736666666666679</v>
      </c>
      <c r="V1524" s="24">
        <f t="shared" si="351"/>
        <v>0.8420288566942199</v>
      </c>
      <c r="W1524" s="22">
        <f t="shared" si="352"/>
        <v>0.82451930198797141</v>
      </c>
      <c r="Z1524" s="8" t="s">
        <v>77312</v>
      </c>
      <c r="AA1524" s="8" t="s">
        <v>69906</v>
      </c>
      <c r="AB1524" s="8" t="s">
        <v>60031</v>
      </c>
      <c r="AC1524" s="3" t="s">
        <v>45280</v>
      </c>
      <c r="AD1524" s="8" t="s">
        <v>60032</v>
      </c>
      <c r="AE1524" s="8" t="s">
        <v>48344</v>
      </c>
      <c r="AF1524" s="8" t="s">
        <v>60033</v>
      </c>
      <c r="AL1524" s="31" t="s">
        <v>11775</v>
      </c>
      <c r="AM1524" s="31" t="s">
        <v>39934</v>
      </c>
      <c r="AN1524" s="31" t="s">
        <v>39935</v>
      </c>
      <c r="AO1524" s="31" t="s">
        <v>11774</v>
      </c>
      <c r="AP1524" s="31">
        <v>75547</v>
      </c>
      <c r="AQ1524" s="31" t="s">
        <v>11773</v>
      </c>
      <c r="AR1524" s="31">
        <v>103.28</v>
      </c>
      <c r="AS1524" s="31">
        <v>80.5</v>
      </c>
      <c r="AT1524" s="31">
        <v>99.91</v>
      </c>
      <c r="AU1524" s="32">
        <f t="shared" si="353"/>
        <v>94.563333333333333</v>
      </c>
      <c r="AV1524" s="31">
        <v>114.69</v>
      </c>
      <c r="AW1524" s="31">
        <v>21.61</v>
      </c>
      <c r="AX1524" s="31">
        <v>328.6</v>
      </c>
      <c r="AY1524" s="32">
        <f t="shared" si="354"/>
        <v>154.96666666666667</v>
      </c>
      <c r="AZ1524" s="31">
        <v>205.52</v>
      </c>
      <c r="BA1524" s="31">
        <v>359.91</v>
      </c>
      <c r="BB1524" s="31">
        <v>367.15</v>
      </c>
      <c r="BC1524" s="32">
        <f t="shared" si="355"/>
        <v>310.86</v>
      </c>
      <c r="BD1524" s="33">
        <f t="shared" si="356"/>
        <v>3.2873206669251651</v>
      </c>
      <c r="BE1524" s="31">
        <f t="shared" si="357"/>
        <v>1.6387606189855124</v>
      </c>
      <c r="BH1524" s="8" t="s">
        <v>77487</v>
      </c>
      <c r="BI1524" s="8" t="s">
        <v>69906</v>
      </c>
      <c r="BJ1524" s="8" t="s">
        <v>77488</v>
      </c>
      <c r="BK1524" s="3" t="s">
        <v>36996</v>
      </c>
      <c r="BL1524" s="8" t="s">
        <v>77489</v>
      </c>
      <c r="BM1524" s="8" t="s">
        <v>48344</v>
      </c>
      <c r="BN1524" s="8" t="s">
        <v>77490</v>
      </c>
      <c r="BT1524" s="5" t="s">
        <v>9279</v>
      </c>
      <c r="BU1524" s="5" t="s">
        <v>35478</v>
      </c>
      <c r="BV1524" s="5" t="s">
        <v>35479</v>
      </c>
      <c r="BW1524" s="5" t="s">
        <v>9278</v>
      </c>
      <c r="BX1524" s="5" t="s">
        <v>5294</v>
      </c>
      <c r="BY1524" s="5" t="s">
        <v>9277</v>
      </c>
      <c r="BZ1524" s="5">
        <v>281.39999999999998</v>
      </c>
      <c r="CA1524" s="5">
        <v>252.82</v>
      </c>
      <c r="CB1524" s="5">
        <v>342.1</v>
      </c>
      <c r="CC1524" s="6">
        <f t="shared" si="362"/>
        <v>292.10666666666668</v>
      </c>
      <c r="CD1524" s="5">
        <v>238.27</v>
      </c>
      <c r="CE1524" s="5">
        <v>36.93</v>
      </c>
      <c r="CF1524" s="5">
        <v>22.6</v>
      </c>
      <c r="CG1524" s="6">
        <f t="shared" si="361"/>
        <v>99.266666666666666</v>
      </c>
      <c r="CH1524" s="5">
        <v>83.98</v>
      </c>
      <c r="CI1524" s="5">
        <v>28.55</v>
      </c>
      <c r="CJ1524" s="5">
        <v>26.94</v>
      </c>
      <c r="CK1524" s="6">
        <f t="shared" si="360"/>
        <v>46.49</v>
      </c>
      <c r="CL1524" s="7">
        <f t="shared" si="358"/>
        <v>0.15915419025013694</v>
      </c>
      <c r="CM1524" s="5">
        <f t="shared" si="359"/>
        <v>0.33983019901405875</v>
      </c>
      <c r="CP1524" s="8" t="s">
        <v>72429</v>
      </c>
      <c r="CQ1524" s="8" t="s">
        <v>69906</v>
      </c>
      <c r="CR1524" s="8" t="s">
        <v>51686</v>
      </c>
      <c r="CS1524" s="3" t="s">
        <v>51687</v>
      </c>
      <c r="CT1524" s="8" t="s">
        <v>51688</v>
      </c>
      <c r="CU1524" s="8" t="s">
        <v>48344</v>
      </c>
      <c r="CV1524" s="8" t="s">
        <v>51689</v>
      </c>
    </row>
    <row r="1525" spans="4:100">
      <c r="D1525" s="22" t="s">
        <v>19154</v>
      </c>
      <c r="E1525" s="22" t="s">
        <v>45972</v>
      </c>
      <c r="F1525" s="22" t="s">
        <v>45973</v>
      </c>
      <c r="G1525" s="22" t="s">
        <v>19153</v>
      </c>
      <c r="H1525" s="22">
        <v>18477</v>
      </c>
      <c r="I1525" s="22" t="s">
        <v>19152</v>
      </c>
      <c r="J1525" s="22">
        <v>5269.86</v>
      </c>
      <c r="K1525" s="22">
        <v>6163.81</v>
      </c>
      <c r="L1525" s="22">
        <v>6272.66</v>
      </c>
      <c r="M1525" s="23">
        <f t="shared" si="348"/>
        <v>5902.1100000000006</v>
      </c>
      <c r="N1525" s="22">
        <v>5558.17</v>
      </c>
      <c r="O1525" s="22">
        <v>5746.58</v>
      </c>
      <c r="P1525" s="22">
        <v>6544</v>
      </c>
      <c r="Q1525" s="23">
        <f t="shared" si="349"/>
        <v>5949.583333333333</v>
      </c>
      <c r="R1525" s="22">
        <v>4824.01</v>
      </c>
      <c r="S1525" s="22">
        <v>4656.32</v>
      </c>
      <c r="T1525" s="22">
        <v>5438.09</v>
      </c>
      <c r="U1525" s="23">
        <f t="shared" si="350"/>
        <v>4972.8066666666664</v>
      </c>
      <c r="V1525" s="24">
        <f t="shared" si="351"/>
        <v>0.84254726981819483</v>
      </c>
      <c r="W1525" s="22">
        <f t="shared" si="352"/>
        <v>1.008043451127365</v>
      </c>
      <c r="Z1525" s="8" t="s">
        <v>77313</v>
      </c>
      <c r="AA1525" s="8" t="s">
        <v>69906</v>
      </c>
      <c r="AB1525" s="8" t="s">
        <v>60034</v>
      </c>
      <c r="AC1525" s="3" t="s">
        <v>41777</v>
      </c>
      <c r="AD1525" s="8" t="s">
        <v>60035</v>
      </c>
      <c r="AE1525" s="8" t="s">
        <v>48344</v>
      </c>
      <c r="AF1525" s="8" t="s">
        <v>60036</v>
      </c>
      <c r="AL1525" s="31" t="s">
        <v>21091</v>
      </c>
      <c r="AM1525" s="31" t="s">
        <v>33899</v>
      </c>
      <c r="AN1525" s="31" t="s">
        <v>33900</v>
      </c>
      <c r="AO1525" s="31" t="s">
        <v>21089</v>
      </c>
      <c r="AP1525" s="31">
        <v>217127</v>
      </c>
      <c r="AQ1525" s="31" t="s">
        <v>21088</v>
      </c>
      <c r="AR1525" s="31">
        <v>272.54000000000002</v>
      </c>
      <c r="AS1525" s="31">
        <v>359.3</v>
      </c>
      <c r="AT1525" s="31">
        <v>448.22</v>
      </c>
      <c r="AU1525" s="32">
        <f t="shared" si="353"/>
        <v>360.02</v>
      </c>
      <c r="AV1525" s="31">
        <v>571.54999999999995</v>
      </c>
      <c r="AW1525" s="31">
        <v>687.44</v>
      </c>
      <c r="AX1525" s="31">
        <v>530.01</v>
      </c>
      <c r="AY1525" s="32">
        <f t="shared" si="354"/>
        <v>596.33333333333337</v>
      </c>
      <c r="AZ1525" s="31">
        <v>1166.95</v>
      </c>
      <c r="BA1525" s="31">
        <v>898.84</v>
      </c>
      <c r="BB1525" s="31">
        <v>1484.94</v>
      </c>
      <c r="BC1525" s="32">
        <f t="shared" si="355"/>
        <v>1183.5766666666666</v>
      </c>
      <c r="BD1525" s="33">
        <f t="shared" si="356"/>
        <v>3.2875303223894967</v>
      </c>
      <c r="BE1525" s="31">
        <f t="shared" si="357"/>
        <v>1.6563894598448237</v>
      </c>
      <c r="BH1525" s="8" t="s">
        <v>81330</v>
      </c>
      <c r="BI1525" s="8" t="s">
        <v>69906</v>
      </c>
      <c r="BJ1525" s="8" t="s">
        <v>67899</v>
      </c>
      <c r="BK1525" s="3" t="s">
        <v>46724</v>
      </c>
      <c r="BL1525" s="8" t="s">
        <v>67900</v>
      </c>
      <c r="BM1525" s="8" t="s">
        <v>48344</v>
      </c>
      <c r="BN1525" s="8" t="s">
        <v>67901</v>
      </c>
      <c r="BT1525" s="5" t="s">
        <v>18149</v>
      </c>
      <c r="BU1525" s="5" t="s">
        <v>47853</v>
      </c>
      <c r="BV1525" s="5" t="s">
        <v>47854</v>
      </c>
      <c r="BW1525" s="5" t="s">
        <v>18148</v>
      </c>
      <c r="BX1525" s="5">
        <v>70257</v>
      </c>
      <c r="BY1525" s="5" t="s">
        <v>18147</v>
      </c>
      <c r="BZ1525" s="5">
        <v>6793.38</v>
      </c>
      <c r="CA1525" s="5">
        <v>2009.11</v>
      </c>
      <c r="CB1525" s="5">
        <v>3541.78</v>
      </c>
      <c r="CC1525" s="6">
        <f t="shared" si="362"/>
        <v>4114.7566666666671</v>
      </c>
      <c r="CD1525" s="5">
        <v>6359.81</v>
      </c>
      <c r="CE1525" s="5">
        <v>4940.17</v>
      </c>
      <c r="CF1525" s="5">
        <v>1570.66</v>
      </c>
      <c r="CG1525" s="6">
        <f t="shared" si="361"/>
        <v>4290.2133333333331</v>
      </c>
      <c r="CH1525" s="5">
        <v>281.45999999999998</v>
      </c>
      <c r="CI1525" s="5">
        <v>1506.67</v>
      </c>
      <c r="CJ1525" s="5">
        <v>176.63</v>
      </c>
      <c r="CK1525" s="6">
        <f t="shared" si="360"/>
        <v>654.92000000000007</v>
      </c>
      <c r="CL1525" s="7">
        <f t="shared" si="358"/>
        <v>0.15916372535597487</v>
      </c>
      <c r="CM1525" s="5">
        <f t="shared" si="359"/>
        <v>1.0426408365986808</v>
      </c>
      <c r="CP1525" s="8" t="s">
        <v>72430</v>
      </c>
      <c r="CQ1525" s="8" t="s">
        <v>69906</v>
      </c>
      <c r="CR1525" s="8" t="s">
        <v>51690</v>
      </c>
      <c r="CS1525" s="3" t="s">
        <v>47174</v>
      </c>
      <c r="CT1525" s="8" t="s">
        <v>51691</v>
      </c>
      <c r="CU1525" s="8" t="s">
        <v>48344</v>
      </c>
      <c r="CV1525" s="8" t="s">
        <v>51692</v>
      </c>
    </row>
    <row r="1526" spans="4:100">
      <c r="D1526" s="22" t="s">
        <v>20738</v>
      </c>
      <c r="E1526" s="22" t="s">
        <v>37769</v>
      </c>
      <c r="F1526" s="22" t="s">
        <v>37770</v>
      </c>
      <c r="G1526" s="22" t="s">
        <v>20737</v>
      </c>
      <c r="H1526" s="22">
        <v>19249</v>
      </c>
      <c r="I1526" s="22" t="s">
        <v>20736</v>
      </c>
      <c r="J1526" s="22">
        <v>481.88</v>
      </c>
      <c r="K1526" s="22">
        <v>446.91</v>
      </c>
      <c r="L1526" s="22">
        <v>91.18</v>
      </c>
      <c r="M1526" s="23">
        <f t="shared" si="348"/>
        <v>339.99</v>
      </c>
      <c r="N1526" s="22">
        <v>59.89</v>
      </c>
      <c r="O1526" s="22">
        <v>87.42</v>
      </c>
      <c r="P1526" s="22">
        <v>183.73</v>
      </c>
      <c r="Q1526" s="23">
        <f t="shared" si="349"/>
        <v>110.34666666666665</v>
      </c>
      <c r="R1526" s="22">
        <v>261.64999999999998</v>
      </c>
      <c r="S1526" s="22">
        <v>305.89</v>
      </c>
      <c r="T1526" s="22">
        <v>292.35000000000002</v>
      </c>
      <c r="U1526" s="23">
        <f t="shared" si="350"/>
        <v>286.63</v>
      </c>
      <c r="V1526" s="24">
        <f t="shared" si="351"/>
        <v>0.84305420747669046</v>
      </c>
      <c r="W1526" s="22">
        <f t="shared" si="352"/>
        <v>0.32455856544800332</v>
      </c>
      <c r="Z1526" s="8" t="s">
        <v>77314</v>
      </c>
      <c r="AA1526" s="8" t="s">
        <v>69906</v>
      </c>
      <c r="AB1526" s="8" t="s">
        <v>60037</v>
      </c>
      <c r="AC1526" s="3" t="s">
        <v>60038</v>
      </c>
      <c r="AD1526" s="8" t="s">
        <v>60039</v>
      </c>
      <c r="AE1526" s="8" t="s">
        <v>48344</v>
      </c>
      <c r="AF1526" s="8" t="s">
        <v>60040</v>
      </c>
      <c r="AL1526" s="31" t="s">
        <v>1520</v>
      </c>
      <c r="AM1526" s="31" t="s">
        <v>34267</v>
      </c>
      <c r="AN1526" s="31" t="s">
        <v>34268</v>
      </c>
      <c r="AO1526" s="31" t="s">
        <v>1519</v>
      </c>
      <c r="AP1526" s="31" t="s">
        <v>5924</v>
      </c>
      <c r="AQ1526" s="31" t="s">
        <v>1518</v>
      </c>
      <c r="AR1526" s="31">
        <v>570.94000000000005</v>
      </c>
      <c r="AS1526" s="31">
        <v>191.3</v>
      </c>
      <c r="AT1526" s="31">
        <v>143.09</v>
      </c>
      <c r="AU1526" s="32">
        <f t="shared" si="353"/>
        <v>301.7766666666667</v>
      </c>
      <c r="AV1526" s="31">
        <v>161.87</v>
      </c>
      <c r="AW1526" s="31">
        <v>239.27</v>
      </c>
      <c r="AX1526" s="31">
        <v>104.74</v>
      </c>
      <c r="AY1526" s="32">
        <f t="shared" si="354"/>
        <v>168.62666666666667</v>
      </c>
      <c r="AZ1526" s="31">
        <v>963.6</v>
      </c>
      <c r="BA1526" s="31">
        <v>1358.84</v>
      </c>
      <c r="BB1526" s="31">
        <v>655.56</v>
      </c>
      <c r="BC1526" s="32">
        <f t="shared" si="355"/>
        <v>992.66666666666663</v>
      </c>
      <c r="BD1526" s="33">
        <f t="shared" si="356"/>
        <v>3.2894082820628938</v>
      </c>
      <c r="BE1526" s="31">
        <f t="shared" si="357"/>
        <v>0.55877967150099961</v>
      </c>
      <c r="BH1526" s="8" t="s">
        <v>79477</v>
      </c>
      <c r="BI1526" s="8" t="s">
        <v>69906</v>
      </c>
      <c r="BJ1526" s="8" t="s">
        <v>67902</v>
      </c>
      <c r="BK1526" s="3" t="s">
        <v>42628</v>
      </c>
      <c r="BL1526" s="8" t="s">
        <v>67903</v>
      </c>
      <c r="BM1526" s="8" t="s">
        <v>48344</v>
      </c>
      <c r="BN1526" s="8" t="s">
        <v>67904</v>
      </c>
      <c r="BT1526" s="5" t="s">
        <v>14459</v>
      </c>
      <c r="BU1526" s="5" t="s">
        <v>38973</v>
      </c>
      <c r="BV1526" s="5" t="s">
        <v>38974</v>
      </c>
      <c r="BW1526" s="5" t="s">
        <v>14458</v>
      </c>
      <c r="BX1526" s="5">
        <v>216164</v>
      </c>
      <c r="BY1526" s="5" t="s">
        <v>14457</v>
      </c>
      <c r="BZ1526" s="5">
        <v>1037.6500000000001</v>
      </c>
      <c r="CA1526" s="5">
        <v>407.01</v>
      </c>
      <c r="CB1526" s="5">
        <v>136.57</v>
      </c>
      <c r="CC1526" s="6">
        <f t="shared" si="362"/>
        <v>527.07666666666671</v>
      </c>
      <c r="CD1526" s="5">
        <v>214.34</v>
      </c>
      <c r="CE1526" s="5">
        <v>86.66</v>
      </c>
      <c r="CF1526" s="5">
        <v>41.06</v>
      </c>
      <c r="CG1526" s="6">
        <f t="shared" si="361"/>
        <v>114.02</v>
      </c>
      <c r="CH1526" s="5">
        <v>42.25</v>
      </c>
      <c r="CI1526" s="5">
        <v>62.02</v>
      </c>
      <c r="CJ1526" s="5">
        <v>147.41</v>
      </c>
      <c r="CK1526" s="6">
        <f t="shared" si="360"/>
        <v>83.893333333333331</v>
      </c>
      <c r="CL1526" s="7">
        <f t="shared" si="358"/>
        <v>0.15916723057366733</v>
      </c>
      <c r="CM1526" s="5">
        <f t="shared" si="359"/>
        <v>0.21632526577411254</v>
      </c>
      <c r="CP1526" s="8" t="s">
        <v>72431</v>
      </c>
      <c r="CQ1526" s="8" t="s">
        <v>69906</v>
      </c>
      <c r="CR1526" s="8" t="s">
        <v>51693</v>
      </c>
      <c r="CS1526" s="3" t="s">
        <v>51694</v>
      </c>
      <c r="CT1526" s="8" t="s">
        <v>51695</v>
      </c>
      <c r="CU1526" s="8" t="s">
        <v>48344</v>
      </c>
      <c r="CV1526" s="8" t="s">
        <v>51696</v>
      </c>
    </row>
    <row r="1527" spans="4:100">
      <c r="D1527" s="22" t="s">
        <v>15819</v>
      </c>
      <c r="E1527" s="22" t="s">
        <v>36272</v>
      </c>
      <c r="F1527" s="22" t="s">
        <v>36273</v>
      </c>
      <c r="G1527" s="22" t="s">
        <v>15818</v>
      </c>
      <c r="H1527" s="22">
        <v>73692</v>
      </c>
      <c r="I1527" s="22" t="s">
        <v>15817</v>
      </c>
      <c r="J1527" s="22">
        <v>99.17</v>
      </c>
      <c r="K1527" s="22">
        <v>126.71</v>
      </c>
      <c r="L1527" s="22">
        <v>53.23</v>
      </c>
      <c r="M1527" s="23">
        <f t="shared" si="348"/>
        <v>93.036666666666676</v>
      </c>
      <c r="N1527" s="22">
        <v>110.29</v>
      </c>
      <c r="O1527" s="22">
        <v>159.38</v>
      </c>
      <c r="P1527" s="22">
        <v>174.48</v>
      </c>
      <c r="Q1527" s="23">
        <f t="shared" si="349"/>
        <v>148.04999999999998</v>
      </c>
      <c r="R1527" s="22">
        <v>122.1</v>
      </c>
      <c r="S1527" s="22">
        <v>32.1</v>
      </c>
      <c r="T1527" s="22">
        <v>81.23</v>
      </c>
      <c r="U1527" s="23">
        <f t="shared" si="350"/>
        <v>78.476666666666674</v>
      </c>
      <c r="V1527" s="24">
        <f t="shared" si="351"/>
        <v>0.84350256171401961</v>
      </c>
      <c r="W1527" s="22">
        <f t="shared" si="352"/>
        <v>1.5913080864175411</v>
      </c>
      <c r="Z1527" s="8" t="s">
        <v>77315</v>
      </c>
      <c r="AA1527" s="8" t="s">
        <v>69906</v>
      </c>
      <c r="AB1527" s="8" t="s">
        <v>60041</v>
      </c>
      <c r="AC1527" s="3" t="s">
        <v>36015</v>
      </c>
      <c r="AD1527" s="8" t="s">
        <v>60042</v>
      </c>
      <c r="AE1527" s="8" t="s">
        <v>48344</v>
      </c>
      <c r="AF1527" s="8" t="s">
        <v>60043</v>
      </c>
      <c r="AL1527" s="31" t="s">
        <v>25819</v>
      </c>
      <c r="AM1527" s="31" t="s">
        <v>40730</v>
      </c>
      <c r="AN1527" s="31" t="s">
        <v>40731</v>
      </c>
      <c r="AO1527" s="31" t="s">
        <v>25818</v>
      </c>
      <c r="AP1527" s="31">
        <v>53321</v>
      </c>
      <c r="AQ1527" s="31" t="s">
        <v>25817</v>
      </c>
      <c r="AR1527" s="31">
        <v>64.58</v>
      </c>
      <c r="AS1527" s="31">
        <v>128.72999999999999</v>
      </c>
      <c r="AT1527" s="31">
        <v>113.22</v>
      </c>
      <c r="AU1527" s="32">
        <f t="shared" si="353"/>
        <v>102.17666666666666</v>
      </c>
      <c r="AV1527" s="31">
        <v>82.88</v>
      </c>
      <c r="AW1527" s="31">
        <v>208.62</v>
      </c>
      <c r="AX1527" s="31">
        <v>653.42999999999995</v>
      </c>
      <c r="AY1527" s="32">
        <f t="shared" si="354"/>
        <v>314.97666666666663</v>
      </c>
      <c r="AZ1527" s="31">
        <v>247.82</v>
      </c>
      <c r="BA1527" s="31">
        <v>296.8</v>
      </c>
      <c r="BB1527" s="31">
        <v>463.69</v>
      </c>
      <c r="BC1527" s="32">
        <f t="shared" si="355"/>
        <v>336.1033333333333</v>
      </c>
      <c r="BD1527" s="33">
        <f t="shared" si="356"/>
        <v>3.2894333344207745</v>
      </c>
      <c r="BE1527" s="31">
        <f t="shared" si="357"/>
        <v>3.0826672756337059</v>
      </c>
      <c r="BH1527" s="8" t="s">
        <v>81331</v>
      </c>
      <c r="BI1527" s="8" t="s">
        <v>69906</v>
      </c>
      <c r="BJ1527" s="8" t="s">
        <v>67905</v>
      </c>
      <c r="BK1527" s="3" t="s">
        <v>46918</v>
      </c>
      <c r="BL1527" s="8" t="s">
        <v>67906</v>
      </c>
      <c r="BM1527" s="8" t="s">
        <v>48344</v>
      </c>
      <c r="BN1527" s="8" t="s">
        <v>67907</v>
      </c>
      <c r="BT1527" s="5" t="s">
        <v>28131</v>
      </c>
      <c r="BU1527" s="5" t="s">
        <v>42590</v>
      </c>
      <c r="BV1527" s="5" t="s">
        <v>42591</v>
      </c>
      <c r="BW1527" s="5" t="s">
        <v>28129</v>
      </c>
      <c r="BX1527" s="5" t="s">
        <v>17774</v>
      </c>
      <c r="BY1527" s="5" t="s">
        <v>28128</v>
      </c>
      <c r="BZ1527" s="5">
        <v>6281.46</v>
      </c>
      <c r="CA1527" s="5">
        <v>3920.65</v>
      </c>
      <c r="CB1527" s="5">
        <v>6697.32</v>
      </c>
      <c r="CC1527" s="6">
        <f t="shared" si="362"/>
        <v>5633.1433333333334</v>
      </c>
      <c r="CD1527" s="5">
        <v>5988.42</v>
      </c>
      <c r="CE1527" s="5">
        <v>5143.17</v>
      </c>
      <c r="CF1527" s="5">
        <v>1734.38</v>
      </c>
      <c r="CG1527" s="6">
        <f t="shared" si="361"/>
        <v>4288.6566666666668</v>
      </c>
      <c r="CH1527" s="5">
        <v>1056.28</v>
      </c>
      <c r="CI1527" s="5">
        <v>583.63</v>
      </c>
      <c r="CJ1527" s="5">
        <v>1050.03</v>
      </c>
      <c r="CK1527" s="6">
        <f t="shared" si="360"/>
        <v>896.64666666666653</v>
      </c>
      <c r="CL1527" s="7">
        <f t="shared" si="358"/>
        <v>0.15917341590811049</v>
      </c>
      <c r="CM1527" s="5">
        <f t="shared" si="359"/>
        <v>0.76132567784830618</v>
      </c>
      <c r="CP1527" s="8" t="s">
        <v>72432</v>
      </c>
      <c r="CQ1527" s="8" t="s">
        <v>69906</v>
      </c>
      <c r="CR1527" s="8" t="s">
        <v>51697</v>
      </c>
      <c r="CS1527" s="3" t="s">
        <v>51698</v>
      </c>
      <c r="CT1527" s="8" t="s">
        <v>51699</v>
      </c>
      <c r="CU1527" s="8" t="s">
        <v>48344</v>
      </c>
      <c r="CV1527" s="8" t="s">
        <v>51700</v>
      </c>
    </row>
    <row r="1528" spans="4:100">
      <c r="D1528" s="22" t="s">
        <v>3196</v>
      </c>
      <c r="E1528" s="22" t="s">
        <v>36431</v>
      </c>
      <c r="F1528" s="22" t="s">
        <v>36432</v>
      </c>
      <c r="G1528" s="22" t="s">
        <v>3195</v>
      </c>
      <c r="H1528" s="22">
        <v>77048</v>
      </c>
      <c r="I1528" s="22" t="s">
        <v>3194</v>
      </c>
      <c r="J1528" s="22">
        <v>196.6</v>
      </c>
      <c r="K1528" s="22">
        <v>210.85</v>
      </c>
      <c r="L1528" s="22">
        <v>285.82</v>
      </c>
      <c r="M1528" s="23">
        <f t="shared" si="348"/>
        <v>231.09</v>
      </c>
      <c r="N1528" s="22">
        <v>159.76</v>
      </c>
      <c r="O1528" s="22">
        <v>179.56</v>
      </c>
      <c r="P1528" s="22">
        <v>27.1</v>
      </c>
      <c r="Q1528" s="23">
        <f t="shared" si="349"/>
        <v>122.14</v>
      </c>
      <c r="R1528" s="22">
        <v>340.25</v>
      </c>
      <c r="S1528" s="22">
        <v>178.4</v>
      </c>
      <c r="T1528" s="22">
        <v>66.13</v>
      </c>
      <c r="U1528" s="23">
        <f t="shared" si="350"/>
        <v>194.92666666666665</v>
      </c>
      <c r="V1528" s="24">
        <f t="shared" si="351"/>
        <v>0.84350974367850895</v>
      </c>
      <c r="W1528" s="22">
        <f t="shared" si="352"/>
        <v>0.5285386645895539</v>
      </c>
      <c r="Z1528" s="8" t="s">
        <v>77316</v>
      </c>
      <c r="AA1528" s="8" t="s">
        <v>69906</v>
      </c>
      <c r="AB1528" s="8" t="s">
        <v>60044</v>
      </c>
      <c r="AC1528" s="3" t="s">
        <v>60045</v>
      </c>
      <c r="AD1528" s="8" t="s">
        <v>60046</v>
      </c>
      <c r="AE1528" s="8" t="s">
        <v>48344</v>
      </c>
      <c r="AF1528" s="8" t="s">
        <v>60047</v>
      </c>
      <c r="AL1528" s="31" t="s">
        <v>19999</v>
      </c>
      <c r="AM1528" s="31" t="s">
        <v>38366</v>
      </c>
      <c r="AN1528" s="31" t="s">
        <v>38367</v>
      </c>
      <c r="AO1528" s="31" t="s">
        <v>19998</v>
      </c>
      <c r="AP1528" s="31">
        <v>74132</v>
      </c>
      <c r="AQ1528" s="31" t="s">
        <v>19997</v>
      </c>
      <c r="AR1528" s="31">
        <v>101.13</v>
      </c>
      <c r="AS1528" s="31">
        <v>107.93</v>
      </c>
      <c r="AT1528" s="31">
        <v>52.07</v>
      </c>
      <c r="AU1528" s="32">
        <f t="shared" si="353"/>
        <v>87.043333333333337</v>
      </c>
      <c r="AV1528" s="31">
        <v>89.22</v>
      </c>
      <c r="AW1528" s="31">
        <v>25.93</v>
      </c>
      <c r="AX1528" s="31">
        <v>30.66</v>
      </c>
      <c r="AY1528" s="32">
        <f t="shared" si="354"/>
        <v>48.603333333333332</v>
      </c>
      <c r="AZ1528" s="31">
        <v>260.39</v>
      </c>
      <c r="BA1528" s="31">
        <v>497.54</v>
      </c>
      <c r="BB1528" s="31">
        <v>101.4</v>
      </c>
      <c r="BC1528" s="32">
        <f t="shared" si="355"/>
        <v>286.44333333333333</v>
      </c>
      <c r="BD1528" s="33">
        <f t="shared" si="356"/>
        <v>3.2908130050166582</v>
      </c>
      <c r="BE1528" s="31">
        <f t="shared" si="357"/>
        <v>0.5583808830850534</v>
      </c>
      <c r="BH1528" s="8" t="s">
        <v>77159</v>
      </c>
      <c r="BI1528" s="8" t="s">
        <v>69906</v>
      </c>
      <c r="BJ1528" s="8" t="s">
        <v>59791</v>
      </c>
      <c r="BK1528" s="3" t="s">
        <v>40518</v>
      </c>
      <c r="BL1528" s="8" t="s">
        <v>59792</v>
      </c>
      <c r="BM1528" s="8" t="s">
        <v>48344</v>
      </c>
      <c r="BN1528" s="8" t="s">
        <v>59793</v>
      </c>
      <c r="BT1528" s="5" t="s">
        <v>32130</v>
      </c>
      <c r="BU1528" s="5" t="s">
        <v>41915</v>
      </c>
      <c r="BV1528" s="5" t="s">
        <v>41916</v>
      </c>
      <c r="BW1528" s="5" t="s">
        <v>32128</v>
      </c>
      <c r="BX1528" s="5">
        <v>66492</v>
      </c>
      <c r="BY1528" s="5" t="s">
        <v>32127</v>
      </c>
      <c r="BZ1528" s="5">
        <v>4133.07</v>
      </c>
      <c r="CA1528" s="5">
        <v>3989.08</v>
      </c>
      <c r="CB1528" s="5">
        <v>3438.1</v>
      </c>
      <c r="CC1528" s="6">
        <f t="shared" si="362"/>
        <v>3853.4166666666665</v>
      </c>
      <c r="CD1528" s="5">
        <v>4280.53</v>
      </c>
      <c r="CE1528" s="5">
        <v>4114.6899999999996</v>
      </c>
      <c r="CF1528" s="5">
        <v>3863.39</v>
      </c>
      <c r="CG1528" s="6">
        <f t="shared" si="361"/>
        <v>4086.2033333333329</v>
      </c>
      <c r="CH1528" s="5">
        <v>685.74</v>
      </c>
      <c r="CI1528" s="5">
        <v>1070.95</v>
      </c>
      <c r="CJ1528" s="5">
        <v>83.86</v>
      </c>
      <c r="CK1528" s="6">
        <f t="shared" si="360"/>
        <v>613.51666666666665</v>
      </c>
      <c r="CL1528" s="7">
        <f t="shared" si="358"/>
        <v>0.15921368482515516</v>
      </c>
      <c r="CM1528" s="5">
        <f t="shared" si="359"/>
        <v>1.0604104582513354</v>
      </c>
      <c r="CP1528" s="8" t="s">
        <v>72433</v>
      </c>
      <c r="CQ1528" s="8" t="s">
        <v>69906</v>
      </c>
      <c r="CR1528" s="8" t="s">
        <v>51701</v>
      </c>
      <c r="CS1528" s="3" t="s">
        <v>51702</v>
      </c>
      <c r="CT1528" s="8" t="s">
        <v>51703</v>
      </c>
      <c r="CU1528" s="8" t="s">
        <v>48344</v>
      </c>
      <c r="CV1528" s="8" t="s">
        <v>51704</v>
      </c>
    </row>
    <row r="1529" spans="4:100">
      <c r="D1529" s="22" t="s">
        <v>27849</v>
      </c>
      <c r="E1529" s="22" t="s">
        <v>44122</v>
      </c>
      <c r="F1529" s="22" t="s">
        <v>44123</v>
      </c>
      <c r="G1529" s="22" t="s">
        <v>27963</v>
      </c>
      <c r="H1529" s="22">
        <v>226849</v>
      </c>
      <c r="I1529" s="22" t="s">
        <v>27962</v>
      </c>
      <c r="J1529" s="22">
        <v>585.01</v>
      </c>
      <c r="K1529" s="22">
        <v>212.05</v>
      </c>
      <c r="L1529" s="22">
        <v>500.1</v>
      </c>
      <c r="M1529" s="23">
        <f t="shared" si="348"/>
        <v>432.3866666666666</v>
      </c>
      <c r="N1529" s="22">
        <v>291.44</v>
      </c>
      <c r="O1529" s="22">
        <v>580.94000000000005</v>
      </c>
      <c r="P1529" s="22">
        <v>47.82</v>
      </c>
      <c r="Q1529" s="23">
        <f t="shared" si="349"/>
        <v>306.73333333333341</v>
      </c>
      <c r="R1529" s="22">
        <v>481.44</v>
      </c>
      <c r="S1529" s="22">
        <v>196.34</v>
      </c>
      <c r="T1529" s="22">
        <v>416.39</v>
      </c>
      <c r="U1529" s="23">
        <f t="shared" si="350"/>
        <v>364.72333333333336</v>
      </c>
      <c r="V1529" s="24">
        <f t="shared" si="351"/>
        <v>0.84351198001788541</v>
      </c>
      <c r="W1529" s="22">
        <f t="shared" si="352"/>
        <v>0.70939591106725486</v>
      </c>
      <c r="Z1529" s="8" t="s">
        <v>77317</v>
      </c>
      <c r="AA1529" s="8" t="s">
        <v>69906</v>
      </c>
      <c r="AB1529" s="8" t="s">
        <v>60048</v>
      </c>
      <c r="AC1529" s="3" t="s">
        <v>33487</v>
      </c>
      <c r="AD1529" s="8" t="s">
        <v>60049</v>
      </c>
      <c r="AE1529" s="8" t="s">
        <v>48393</v>
      </c>
      <c r="AF1529" s="8" t="s">
        <v>60050</v>
      </c>
      <c r="AL1529" s="31" t="s">
        <v>20859</v>
      </c>
      <c r="AM1529" s="31" t="s">
        <v>40290</v>
      </c>
      <c r="AN1529" s="31" t="s">
        <v>40291</v>
      </c>
      <c r="AO1529" s="31" t="s">
        <v>812</v>
      </c>
      <c r="AP1529" s="31">
        <v>20660</v>
      </c>
      <c r="AQ1529" s="31" t="s">
        <v>811</v>
      </c>
      <c r="AR1529" s="31">
        <v>250.15</v>
      </c>
      <c r="AS1529" s="31">
        <v>191.16</v>
      </c>
      <c r="AT1529" s="31">
        <v>135.51</v>
      </c>
      <c r="AU1529" s="32">
        <f t="shared" si="353"/>
        <v>192.27333333333331</v>
      </c>
      <c r="AV1529" s="31">
        <v>342.72</v>
      </c>
      <c r="AW1529" s="31">
        <v>393.26</v>
      </c>
      <c r="AX1529" s="31">
        <v>142.79</v>
      </c>
      <c r="AY1529" s="32">
        <f t="shared" si="354"/>
        <v>292.92333333333335</v>
      </c>
      <c r="AZ1529" s="31">
        <v>633.76</v>
      </c>
      <c r="BA1529" s="31">
        <v>540.29</v>
      </c>
      <c r="BB1529" s="31">
        <v>724.82</v>
      </c>
      <c r="BC1529" s="32">
        <f t="shared" si="355"/>
        <v>632.95666666666659</v>
      </c>
      <c r="BD1529" s="33">
        <f t="shared" si="356"/>
        <v>3.2919628306924169</v>
      </c>
      <c r="BE1529" s="31">
        <f t="shared" si="357"/>
        <v>1.5234735272702058</v>
      </c>
      <c r="BH1529" s="8" t="s">
        <v>81332</v>
      </c>
      <c r="BI1529" s="8" t="s">
        <v>69906</v>
      </c>
      <c r="BJ1529" s="8" t="s">
        <v>67908</v>
      </c>
      <c r="BK1529" s="3" t="s">
        <v>67909</v>
      </c>
      <c r="BL1529" s="8" t="s">
        <v>67910</v>
      </c>
      <c r="BM1529" s="8" t="s">
        <v>48344</v>
      </c>
      <c r="BN1529" s="8" t="s">
        <v>67911</v>
      </c>
      <c r="BT1529" s="5" t="s">
        <v>10550</v>
      </c>
      <c r="BU1529" s="5" t="s">
        <v>37434</v>
      </c>
      <c r="BV1529" s="5" t="s">
        <v>37435</v>
      </c>
      <c r="BW1529" s="5" t="s">
        <v>10549</v>
      </c>
      <c r="BX1529" s="5" t="s">
        <v>10548</v>
      </c>
      <c r="BY1529" s="5" t="s">
        <v>10547</v>
      </c>
      <c r="BZ1529" s="5">
        <v>3710.03</v>
      </c>
      <c r="CA1529" s="5">
        <v>919.12</v>
      </c>
      <c r="CB1529" s="5">
        <v>1382.77</v>
      </c>
      <c r="CC1529" s="6">
        <f t="shared" si="362"/>
        <v>2003.9733333333334</v>
      </c>
      <c r="CD1529" s="5">
        <v>203.34</v>
      </c>
      <c r="CE1529" s="5">
        <v>526.92999999999995</v>
      </c>
      <c r="CF1529" s="5">
        <v>153.97</v>
      </c>
      <c r="CG1529" s="6">
        <f t="shared" si="361"/>
        <v>294.74666666666667</v>
      </c>
      <c r="CH1529" s="5">
        <v>548.99</v>
      </c>
      <c r="CI1529" s="5">
        <v>268.22000000000003</v>
      </c>
      <c r="CJ1529" s="5">
        <v>140.25</v>
      </c>
      <c r="CK1529" s="6">
        <f t="shared" si="360"/>
        <v>319.15333333333336</v>
      </c>
      <c r="CL1529" s="7">
        <f t="shared" si="358"/>
        <v>0.15926026959773251</v>
      </c>
      <c r="CM1529" s="5">
        <f t="shared" si="359"/>
        <v>0.14708113215079377</v>
      </c>
      <c r="CP1529" s="8" t="s">
        <v>72434</v>
      </c>
      <c r="CQ1529" s="8" t="s">
        <v>69906</v>
      </c>
      <c r="CR1529" s="8" t="s">
        <v>51124</v>
      </c>
      <c r="CS1529" s="3" t="s">
        <v>38008</v>
      </c>
      <c r="CT1529" s="8" t="s">
        <v>51125</v>
      </c>
      <c r="CU1529" s="8" t="s">
        <v>48344</v>
      </c>
      <c r="CV1529" s="8" t="s">
        <v>51126</v>
      </c>
    </row>
    <row r="1530" spans="4:100">
      <c r="D1530" s="22" t="s">
        <v>26042</v>
      </c>
      <c r="E1530" s="22" t="s">
        <v>34426</v>
      </c>
      <c r="F1530" s="22" t="s">
        <v>34427</v>
      </c>
      <c r="G1530" s="22" t="s">
        <v>23732</v>
      </c>
      <c r="H1530" s="22">
        <v>74166</v>
      </c>
      <c r="I1530" s="22" t="s">
        <v>23731</v>
      </c>
      <c r="J1530" s="22">
        <v>329.25</v>
      </c>
      <c r="K1530" s="22">
        <v>277.38</v>
      </c>
      <c r="L1530" s="22">
        <v>384.31</v>
      </c>
      <c r="M1530" s="23">
        <f t="shared" si="348"/>
        <v>330.31333333333333</v>
      </c>
      <c r="N1530" s="22">
        <v>146.44</v>
      </c>
      <c r="O1530" s="22">
        <v>394.44</v>
      </c>
      <c r="P1530" s="22">
        <v>329.72</v>
      </c>
      <c r="Q1530" s="23">
        <f t="shared" si="349"/>
        <v>290.2</v>
      </c>
      <c r="R1530" s="22">
        <v>336.27</v>
      </c>
      <c r="S1530" s="22">
        <v>231.36</v>
      </c>
      <c r="T1530" s="22">
        <v>268.38</v>
      </c>
      <c r="U1530" s="23">
        <f t="shared" si="350"/>
        <v>278.67</v>
      </c>
      <c r="V1530" s="24">
        <f t="shared" si="351"/>
        <v>0.84365350071649148</v>
      </c>
      <c r="W1530" s="22">
        <f t="shared" si="352"/>
        <v>0.87855975134720565</v>
      </c>
      <c r="Z1530" s="8" t="s">
        <v>77318</v>
      </c>
      <c r="AA1530" s="8" t="s">
        <v>69906</v>
      </c>
      <c r="AB1530" s="8" t="s">
        <v>60051</v>
      </c>
      <c r="AC1530" s="3" t="s">
        <v>40853</v>
      </c>
      <c r="AD1530" s="8" t="s">
        <v>60052</v>
      </c>
      <c r="AE1530" s="8" t="s">
        <v>48344</v>
      </c>
      <c r="AF1530" s="8" t="s">
        <v>60053</v>
      </c>
      <c r="AL1530" s="31" t="s">
        <v>22031</v>
      </c>
      <c r="AM1530" s="31" t="s">
        <v>47150</v>
      </c>
      <c r="AN1530" s="31" t="s">
        <v>47151</v>
      </c>
      <c r="AO1530" s="31" t="s">
        <v>22030</v>
      </c>
      <c r="AP1530" s="31">
        <v>227743</v>
      </c>
      <c r="AQ1530" s="31" t="s">
        <v>22029</v>
      </c>
      <c r="AR1530" s="31">
        <v>671.56</v>
      </c>
      <c r="AS1530" s="31">
        <v>714.05</v>
      </c>
      <c r="AT1530" s="31">
        <v>678.41</v>
      </c>
      <c r="AU1530" s="32">
        <f t="shared" si="353"/>
        <v>688.00666666666666</v>
      </c>
      <c r="AV1530" s="31">
        <v>372.27</v>
      </c>
      <c r="AW1530" s="31">
        <v>1006.42</v>
      </c>
      <c r="AX1530" s="31">
        <v>560.29999999999995</v>
      </c>
      <c r="AY1530" s="32">
        <f t="shared" si="354"/>
        <v>646.33000000000004</v>
      </c>
      <c r="AZ1530" s="31">
        <v>877.44</v>
      </c>
      <c r="BA1530" s="31">
        <v>1106.6199999999999</v>
      </c>
      <c r="BB1530" s="31">
        <v>4813.1000000000004</v>
      </c>
      <c r="BC1530" s="32">
        <f t="shared" si="355"/>
        <v>2265.7199999999998</v>
      </c>
      <c r="BD1530" s="33">
        <f t="shared" si="356"/>
        <v>3.2931657638976364</v>
      </c>
      <c r="BE1530" s="31">
        <f t="shared" si="357"/>
        <v>0.93942403658879281</v>
      </c>
      <c r="BH1530" s="8" t="s">
        <v>81333</v>
      </c>
      <c r="BI1530" s="8" t="s">
        <v>69906</v>
      </c>
      <c r="BJ1530" s="8" t="s">
        <v>81334</v>
      </c>
      <c r="BK1530" s="3" t="s">
        <v>81335</v>
      </c>
      <c r="BL1530" s="8" t="s">
        <v>81336</v>
      </c>
      <c r="BM1530" s="8" t="s">
        <v>48590</v>
      </c>
      <c r="BN1530" s="8" t="s">
        <v>81337</v>
      </c>
      <c r="BT1530" s="5" t="s">
        <v>8871</v>
      </c>
      <c r="BU1530" s="5" t="s">
        <v>43800</v>
      </c>
      <c r="BV1530" s="5" t="s">
        <v>43801</v>
      </c>
      <c r="BW1530" s="5" t="s">
        <v>8870</v>
      </c>
      <c r="BX1530" s="5">
        <v>14009</v>
      </c>
      <c r="BY1530" s="5" t="s">
        <v>8869</v>
      </c>
      <c r="BZ1530" s="5">
        <v>362.4</v>
      </c>
      <c r="CA1530" s="5">
        <v>339.09</v>
      </c>
      <c r="CB1530" s="5">
        <v>240.07</v>
      </c>
      <c r="CC1530" s="6">
        <f t="shared" si="362"/>
        <v>313.8533333333333</v>
      </c>
      <c r="CD1530" s="5">
        <v>411.34</v>
      </c>
      <c r="CE1530" s="5">
        <v>280.44</v>
      </c>
      <c r="CF1530" s="5">
        <v>185.91</v>
      </c>
      <c r="CG1530" s="6">
        <f t="shared" si="361"/>
        <v>292.56333333333333</v>
      </c>
      <c r="CH1530" s="5">
        <v>81.77</v>
      </c>
      <c r="CI1530" s="5">
        <v>1.1200000000000001</v>
      </c>
      <c r="CJ1530" s="5">
        <v>67.180000000000007</v>
      </c>
      <c r="CK1530" s="6">
        <f t="shared" si="360"/>
        <v>50.023333333333333</v>
      </c>
      <c r="CL1530" s="7">
        <f t="shared" si="358"/>
        <v>0.15938442584646759</v>
      </c>
      <c r="CM1530" s="5">
        <f t="shared" si="359"/>
        <v>0.93216576744976432</v>
      </c>
      <c r="CP1530" s="8" t="s">
        <v>72435</v>
      </c>
      <c r="CQ1530" s="8" t="s">
        <v>69906</v>
      </c>
      <c r="CR1530" s="8" t="s">
        <v>51705</v>
      </c>
      <c r="CS1530" s="3" t="s">
        <v>41446</v>
      </c>
      <c r="CT1530" s="8" t="s">
        <v>51706</v>
      </c>
      <c r="CU1530" s="8" t="s">
        <v>48344</v>
      </c>
      <c r="CV1530" s="8" t="s">
        <v>51707</v>
      </c>
    </row>
    <row r="1531" spans="4:100">
      <c r="D1531" s="22" t="s">
        <v>19647</v>
      </c>
      <c r="E1531" s="22" t="s">
        <v>36287</v>
      </c>
      <c r="F1531" s="22" t="s">
        <v>36288</v>
      </c>
      <c r="G1531" s="22" t="s">
        <v>19646</v>
      </c>
      <c r="H1531" s="22">
        <v>78785</v>
      </c>
      <c r="I1531" s="22" t="s">
        <v>19645</v>
      </c>
      <c r="J1531" s="22">
        <v>237.81</v>
      </c>
      <c r="K1531" s="22">
        <v>531</v>
      </c>
      <c r="L1531" s="22">
        <v>230.2</v>
      </c>
      <c r="M1531" s="23">
        <f t="shared" si="348"/>
        <v>333.00333333333333</v>
      </c>
      <c r="N1531" s="22">
        <v>429.73</v>
      </c>
      <c r="O1531" s="22">
        <v>87.26</v>
      </c>
      <c r="P1531" s="22">
        <v>96.58</v>
      </c>
      <c r="Q1531" s="23">
        <f t="shared" si="349"/>
        <v>204.52333333333334</v>
      </c>
      <c r="R1531" s="22">
        <v>270.29000000000002</v>
      </c>
      <c r="S1531" s="22">
        <v>288.7</v>
      </c>
      <c r="T1531" s="22">
        <v>283.85000000000002</v>
      </c>
      <c r="U1531" s="23">
        <f t="shared" si="350"/>
        <v>280.94666666666666</v>
      </c>
      <c r="V1531" s="24">
        <f t="shared" si="351"/>
        <v>0.84367523848610126</v>
      </c>
      <c r="W1531" s="22">
        <f t="shared" si="352"/>
        <v>0.6141780362558934</v>
      </c>
      <c r="Z1531" s="8" t="s">
        <v>77319</v>
      </c>
      <c r="AA1531" s="8" t="s">
        <v>69906</v>
      </c>
      <c r="AB1531" s="8" t="s">
        <v>60054</v>
      </c>
      <c r="AC1531" s="3" t="s">
        <v>41206</v>
      </c>
      <c r="AD1531" s="8" t="s">
        <v>60055</v>
      </c>
      <c r="AE1531" s="8" t="s">
        <v>48344</v>
      </c>
      <c r="AF1531" s="8" t="s">
        <v>60056</v>
      </c>
      <c r="AL1531" s="31" t="s">
        <v>14381</v>
      </c>
      <c r="AM1531" s="31" t="s">
        <v>36049</v>
      </c>
      <c r="AN1531" s="31" t="s">
        <v>36050</v>
      </c>
      <c r="AO1531" s="31" t="s">
        <v>14380</v>
      </c>
      <c r="AP1531" s="31">
        <v>21808</v>
      </c>
      <c r="AQ1531" s="31" t="s">
        <v>14379</v>
      </c>
      <c r="AR1531" s="31">
        <v>389.16</v>
      </c>
      <c r="AS1531" s="31">
        <v>24.53</v>
      </c>
      <c r="AT1531" s="31">
        <v>202.64</v>
      </c>
      <c r="AU1531" s="32">
        <f t="shared" si="353"/>
        <v>205.44333333333336</v>
      </c>
      <c r="AV1531" s="31">
        <v>221.84</v>
      </c>
      <c r="AW1531" s="31">
        <v>178.32</v>
      </c>
      <c r="AX1531" s="31">
        <v>90.72</v>
      </c>
      <c r="AY1531" s="32">
        <f t="shared" si="354"/>
        <v>163.62666666666667</v>
      </c>
      <c r="AZ1531" s="31">
        <v>885.27</v>
      </c>
      <c r="BA1531" s="31">
        <v>764.15</v>
      </c>
      <c r="BB1531" s="31">
        <v>380.58</v>
      </c>
      <c r="BC1531" s="32">
        <f t="shared" si="355"/>
        <v>676.66666666666663</v>
      </c>
      <c r="BD1531" s="33">
        <f t="shared" si="356"/>
        <v>3.2936900686320634</v>
      </c>
      <c r="BE1531" s="31">
        <f t="shared" si="357"/>
        <v>0.79645644378823022</v>
      </c>
      <c r="BH1531" s="8" t="s">
        <v>74282</v>
      </c>
      <c r="BI1531" s="8" t="s">
        <v>69906</v>
      </c>
      <c r="BJ1531" s="8" t="s">
        <v>54665</v>
      </c>
      <c r="BK1531" s="3" t="s">
        <v>36928</v>
      </c>
      <c r="BL1531" s="8" t="s">
        <v>54666</v>
      </c>
      <c r="BM1531" s="8" t="s">
        <v>48344</v>
      </c>
      <c r="BN1531" s="8" t="s">
        <v>54667</v>
      </c>
      <c r="BT1531" s="5" t="s">
        <v>8027</v>
      </c>
      <c r="BU1531" s="5" t="s">
        <v>46626</v>
      </c>
      <c r="BV1531" s="5" t="s">
        <v>46627</v>
      </c>
      <c r="BW1531" s="5" t="s">
        <v>8142</v>
      </c>
      <c r="BX1531" s="5">
        <v>14924</v>
      </c>
      <c r="BY1531" s="5" t="s">
        <v>8141</v>
      </c>
      <c r="BZ1531" s="5">
        <v>764.39</v>
      </c>
      <c r="CA1531" s="5">
        <v>635.52</v>
      </c>
      <c r="CB1531" s="5">
        <v>2630.69</v>
      </c>
      <c r="CC1531" s="6">
        <f t="shared" si="362"/>
        <v>1343.5333333333333</v>
      </c>
      <c r="CD1531" s="5">
        <v>3160.37</v>
      </c>
      <c r="CE1531" s="5">
        <v>926.2</v>
      </c>
      <c r="CF1531" s="5">
        <v>422.2</v>
      </c>
      <c r="CG1531" s="6">
        <f t="shared" si="361"/>
        <v>1502.9233333333332</v>
      </c>
      <c r="CH1531" s="5">
        <v>270.97000000000003</v>
      </c>
      <c r="CI1531" s="5">
        <v>117.06</v>
      </c>
      <c r="CJ1531" s="5">
        <v>254.48</v>
      </c>
      <c r="CK1531" s="6">
        <f t="shared" si="360"/>
        <v>214.17</v>
      </c>
      <c r="CL1531" s="7">
        <f t="shared" si="358"/>
        <v>0.15940802858135264</v>
      </c>
      <c r="CM1531" s="5">
        <f t="shared" si="359"/>
        <v>1.1186349426884334</v>
      </c>
      <c r="CP1531" s="8" t="s">
        <v>72436</v>
      </c>
      <c r="CQ1531" s="8" t="s">
        <v>69906</v>
      </c>
      <c r="CR1531" s="8" t="s">
        <v>51708</v>
      </c>
      <c r="CS1531" s="3" t="s">
        <v>36415</v>
      </c>
      <c r="CT1531" s="8" t="s">
        <v>51709</v>
      </c>
      <c r="CU1531" s="8" t="s">
        <v>48344</v>
      </c>
      <c r="CV1531" s="8" t="s">
        <v>51710</v>
      </c>
    </row>
    <row r="1532" spans="4:100">
      <c r="D1532" s="22" t="s">
        <v>10401</v>
      </c>
      <c r="E1532" s="22" t="s">
        <v>46067</v>
      </c>
      <c r="F1532" s="22" t="s">
        <v>46068</v>
      </c>
      <c r="G1532" s="22" t="s">
        <v>10400</v>
      </c>
      <c r="H1532" s="22">
        <v>14675</v>
      </c>
      <c r="I1532" s="22" t="s">
        <v>10399</v>
      </c>
      <c r="J1532" s="22">
        <v>378.23</v>
      </c>
      <c r="K1532" s="22">
        <v>235.23</v>
      </c>
      <c r="L1532" s="22">
        <v>614.39</v>
      </c>
      <c r="M1532" s="23">
        <f t="shared" si="348"/>
        <v>409.2833333333333</v>
      </c>
      <c r="N1532" s="22">
        <v>474.92</v>
      </c>
      <c r="O1532" s="22">
        <v>311.14</v>
      </c>
      <c r="P1532" s="22">
        <v>298.17</v>
      </c>
      <c r="Q1532" s="23">
        <f t="shared" si="349"/>
        <v>361.41</v>
      </c>
      <c r="R1532" s="22">
        <v>315.86</v>
      </c>
      <c r="S1532" s="22">
        <v>404.84</v>
      </c>
      <c r="T1532" s="22">
        <v>315.51</v>
      </c>
      <c r="U1532" s="23">
        <f t="shared" si="350"/>
        <v>345.40333333333336</v>
      </c>
      <c r="V1532" s="24">
        <f t="shared" si="351"/>
        <v>0.84392230321293327</v>
      </c>
      <c r="W1532" s="22">
        <f t="shared" si="352"/>
        <v>0.88303131490002862</v>
      </c>
      <c r="Z1532" s="8" t="s">
        <v>77320</v>
      </c>
      <c r="AA1532" s="8" t="s">
        <v>48346</v>
      </c>
      <c r="AB1532" s="8" t="s">
        <v>48347</v>
      </c>
      <c r="AC1532" s="3" t="s">
        <v>48346</v>
      </c>
      <c r="AD1532" s="8" t="s">
        <v>48346</v>
      </c>
      <c r="AE1532" s="8" t="s">
        <v>48346</v>
      </c>
      <c r="AF1532" s="8" t="s">
        <v>48346</v>
      </c>
      <c r="AL1532" s="31" t="s">
        <v>773</v>
      </c>
      <c r="AM1532" s="35" t="s">
        <v>43103</v>
      </c>
      <c r="AN1532" s="31" t="s">
        <v>36953</v>
      </c>
      <c r="AO1532" s="31" t="s">
        <v>772</v>
      </c>
      <c r="AP1532" s="31" t="s">
        <v>771</v>
      </c>
      <c r="AQ1532" s="31" t="s">
        <v>770</v>
      </c>
      <c r="AR1532" s="31">
        <v>209.59</v>
      </c>
      <c r="AS1532" s="31">
        <v>263.02</v>
      </c>
      <c r="AT1532" s="31">
        <v>143.87</v>
      </c>
      <c r="AU1532" s="32">
        <f t="shared" si="353"/>
        <v>205.49333333333334</v>
      </c>
      <c r="AV1532" s="31">
        <v>312.60000000000002</v>
      </c>
      <c r="AW1532" s="31">
        <v>435.59</v>
      </c>
      <c r="AX1532" s="31">
        <v>100.58</v>
      </c>
      <c r="AY1532" s="32">
        <f t="shared" si="354"/>
        <v>282.92333333333335</v>
      </c>
      <c r="AZ1532" s="31">
        <v>712.38</v>
      </c>
      <c r="BA1532" s="31">
        <v>123.45</v>
      </c>
      <c r="BB1532" s="31">
        <v>1196.6400000000001</v>
      </c>
      <c r="BC1532" s="32">
        <f t="shared" si="355"/>
        <v>677.49000000000012</v>
      </c>
      <c r="BD1532" s="33">
        <f t="shared" si="356"/>
        <v>3.2968952764079944</v>
      </c>
      <c r="BE1532" s="31">
        <f t="shared" si="357"/>
        <v>1.3768005450298468</v>
      </c>
      <c r="BH1532" s="8" t="s">
        <v>81338</v>
      </c>
      <c r="BI1532" s="8" t="s">
        <v>69906</v>
      </c>
      <c r="BJ1532" s="8" t="s">
        <v>67912</v>
      </c>
      <c r="BK1532" s="3" t="s">
        <v>67913</v>
      </c>
      <c r="BL1532" s="8" t="s">
        <v>67914</v>
      </c>
      <c r="BM1532" s="8" t="s">
        <v>48344</v>
      </c>
      <c r="BN1532" s="8" t="s">
        <v>67915</v>
      </c>
      <c r="BT1532" s="5" t="s">
        <v>22644</v>
      </c>
      <c r="BU1532" s="5" t="s">
        <v>34623</v>
      </c>
      <c r="BV1532" s="5" t="s">
        <v>34624</v>
      </c>
      <c r="BW1532" s="5" t="s">
        <v>22643</v>
      </c>
      <c r="BX1532" s="5">
        <v>16905</v>
      </c>
      <c r="BY1532" s="5" t="s">
        <v>22642</v>
      </c>
      <c r="BZ1532" s="5">
        <v>301.23</v>
      </c>
      <c r="CA1532" s="5">
        <v>834.63</v>
      </c>
      <c r="CB1532" s="5">
        <v>258.79000000000002</v>
      </c>
      <c r="CC1532" s="6">
        <f t="shared" si="362"/>
        <v>464.88333333333338</v>
      </c>
      <c r="CD1532" s="5">
        <v>352.67</v>
      </c>
      <c r="CE1532" s="5">
        <v>441.87</v>
      </c>
      <c r="CF1532" s="5">
        <v>105.4</v>
      </c>
      <c r="CG1532" s="6">
        <f t="shared" si="361"/>
        <v>299.97999999999996</v>
      </c>
      <c r="CH1532" s="5">
        <v>156.82</v>
      </c>
      <c r="CI1532" s="5">
        <v>24.46</v>
      </c>
      <c r="CJ1532" s="5">
        <v>41.04</v>
      </c>
      <c r="CK1532" s="6">
        <f t="shared" si="360"/>
        <v>74.106666666666669</v>
      </c>
      <c r="CL1532" s="7">
        <f t="shared" si="358"/>
        <v>0.1594091707596888</v>
      </c>
      <c r="CM1532" s="5">
        <f t="shared" si="359"/>
        <v>0.64528017782239255</v>
      </c>
      <c r="CP1532" s="8" t="s">
        <v>72437</v>
      </c>
      <c r="CQ1532" s="8" t="s">
        <v>69906</v>
      </c>
      <c r="CR1532" s="8" t="s">
        <v>50201</v>
      </c>
      <c r="CS1532" s="3" t="s">
        <v>50202</v>
      </c>
      <c r="CT1532" s="8" t="s">
        <v>50203</v>
      </c>
      <c r="CU1532" s="8" t="s">
        <v>48344</v>
      </c>
      <c r="CV1532" s="8" t="s">
        <v>50204</v>
      </c>
    </row>
    <row r="1533" spans="4:100">
      <c r="D1533" s="22" t="s">
        <v>18229</v>
      </c>
      <c r="E1533" s="22" t="s">
        <v>43878</v>
      </c>
      <c r="F1533" s="22" t="s">
        <v>43879</v>
      </c>
      <c r="G1533" s="22" t="s">
        <v>18228</v>
      </c>
      <c r="H1533" s="22">
        <v>69639</v>
      </c>
      <c r="I1533" s="22" t="s">
        <v>18227</v>
      </c>
      <c r="J1533" s="22">
        <v>1433.05</v>
      </c>
      <c r="K1533" s="22">
        <v>846.53</v>
      </c>
      <c r="L1533" s="22">
        <v>1005.09</v>
      </c>
      <c r="M1533" s="23">
        <f t="shared" si="348"/>
        <v>1094.8900000000001</v>
      </c>
      <c r="N1533" s="22">
        <v>1156.3699999999999</v>
      </c>
      <c r="O1533" s="22">
        <v>1350.26</v>
      </c>
      <c r="P1533" s="22">
        <v>1183.55</v>
      </c>
      <c r="Q1533" s="23">
        <f t="shared" si="349"/>
        <v>1230.0600000000002</v>
      </c>
      <c r="R1533" s="22">
        <v>1016.75</v>
      </c>
      <c r="S1533" s="22">
        <v>855.38</v>
      </c>
      <c r="T1533" s="22">
        <v>900.05</v>
      </c>
      <c r="U1533" s="23">
        <f t="shared" si="350"/>
        <v>924.06000000000006</v>
      </c>
      <c r="V1533" s="24">
        <f t="shared" si="351"/>
        <v>0.84397519385509046</v>
      </c>
      <c r="W1533" s="22">
        <f t="shared" si="352"/>
        <v>1.1234553242791514</v>
      </c>
      <c r="Z1533" s="8" t="s">
        <v>77321</v>
      </c>
      <c r="AA1533" s="8" t="s">
        <v>69906</v>
      </c>
      <c r="AB1533" s="8" t="s">
        <v>60057</v>
      </c>
      <c r="AC1533" s="3" t="s">
        <v>60058</v>
      </c>
      <c r="AD1533" s="8" t="s">
        <v>60059</v>
      </c>
      <c r="AE1533" s="8" t="s">
        <v>48344</v>
      </c>
      <c r="AF1533" s="8" t="s">
        <v>60060</v>
      </c>
      <c r="AL1533" s="31" t="s">
        <v>32058</v>
      </c>
      <c r="AM1533" s="31" t="s">
        <v>40131</v>
      </c>
      <c r="AN1533" s="31" t="s">
        <v>40132</v>
      </c>
      <c r="AO1533" s="31" t="s">
        <v>11354</v>
      </c>
      <c r="AP1533" s="31">
        <v>52392</v>
      </c>
      <c r="AQ1533" s="31" t="s">
        <v>11353</v>
      </c>
      <c r="AR1533" s="31">
        <v>253.14</v>
      </c>
      <c r="AS1533" s="31">
        <v>230.7</v>
      </c>
      <c r="AT1533" s="31">
        <v>67.569999999999993</v>
      </c>
      <c r="AU1533" s="32">
        <f t="shared" si="353"/>
        <v>183.80333333333331</v>
      </c>
      <c r="AV1533" s="31">
        <v>435.2</v>
      </c>
      <c r="AW1533" s="31">
        <v>279.83999999999997</v>
      </c>
      <c r="AX1533" s="31">
        <v>172.21</v>
      </c>
      <c r="AY1533" s="32">
        <f t="shared" si="354"/>
        <v>295.75</v>
      </c>
      <c r="AZ1533" s="31">
        <v>758.31</v>
      </c>
      <c r="BA1533" s="31">
        <v>359.15</v>
      </c>
      <c r="BB1533" s="31">
        <v>700.7</v>
      </c>
      <c r="BC1533" s="32">
        <f t="shared" si="355"/>
        <v>606.0533333333334</v>
      </c>
      <c r="BD1533" s="33">
        <f t="shared" si="356"/>
        <v>3.2972923958578924</v>
      </c>
      <c r="BE1533" s="31">
        <f t="shared" si="357"/>
        <v>1.6090567817050836</v>
      </c>
      <c r="BH1533" s="8" t="s">
        <v>78624</v>
      </c>
      <c r="BI1533" s="8" t="s">
        <v>48346</v>
      </c>
      <c r="BJ1533" s="8" t="s">
        <v>48347</v>
      </c>
      <c r="BK1533" s="3" t="s">
        <v>48346</v>
      </c>
      <c r="BL1533" s="8" t="s">
        <v>48346</v>
      </c>
      <c r="BM1533" s="8" t="s">
        <v>48346</v>
      </c>
      <c r="BN1533" s="8" t="s">
        <v>48346</v>
      </c>
      <c r="BT1533" s="5" t="s">
        <v>18840</v>
      </c>
      <c r="BU1533" s="5" t="s">
        <v>38330</v>
      </c>
      <c r="BV1533" s="5" t="s">
        <v>38331</v>
      </c>
      <c r="BW1533" s="5" t="s">
        <v>18839</v>
      </c>
      <c r="BX1533" s="5">
        <v>75430</v>
      </c>
      <c r="BY1533" s="5" t="s">
        <v>18838</v>
      </c>
      <c r="BZ1533" s="5">
        <v>209.36</v>
      </c>
      <c r="CA1533" s="5">
        <v>227.9</v>
      </c>
      <c r="CB1533" s="5">
        <v>125.27</v>
      </c>
      <c r="CC1533" s="6">
        <f t="shared" si="362"/>
        <v>187.51</v>
      </c>
      <c r="CD1533" s="5">
        <v>388.94</v>
      </c>
      <c r="CE1533" s="5">
        <v>145.56</v>
      </c>
      <c r="CF1533" s="5">
        <v>76.22</v>
      </c>
      <c r="CG1533" s="6">
        <f t="shared" si="361"/>
        <v>203.57333333333335</v>
      </c>
      <c r="CH1533" s="5">
        <v>35.83</v>
      </c>
      <c r="CI1533" s="5">
        <v>15.21</v>
      </c>
      <c r="CJ1533" s="5">
        <v>38.76</v>
      </c>
      <c r="CK1533" s="6">
        <f t="shared" si="360"/>
        <v>29.933333333333334</v>
      </c>
      <c r="CL1533" s="7">
        <f t="shared" si="358"/>
        <v>0.15963593052814962</v>
      </c>
      <c r="CM1533" s="5">
        <f t="shared" si="359"/>
        <v>1.0856665422288592</v>
      </c>
      <c r="CP1533" s="8" t="s">
        <v>72438</v>
      </c>
      <c r="CQ1533" s="8" t="s">
        <v>69906</v>
      </c>
      <c r="CR1533" s="8" t="s">
        <v>51711</v>
      </c>
      <c r="CS1533" s="3" t="s">
        <v>46438</v>
      </c>
      <c r="CT1533" s="8" t="s">
        <v>51712</v>
      </c>
      <c r="CU1533" s="8" t="s">
        <v>48344</v>
      </c>
      <c r="CV1533" s="8" t="s">
        <v>51713</v>
      </c>
    </row>
    <row r="1534" spans="4:100">
      <c r="D1534" s="22" t="s">
        <v>1342</v>
      </c>
      <c r="E1534" s="22" t="s">
        <v>46158</v>
      </c>
      <c r="F1534" s="22" t="s">
        <v>46159</v>
      </c>
      <c r="G1534" s="22" t="s">
        <v>1341</v>
      </c>
      <c r="H1534" s="22">
        <v>217030</v>
      </c>
      <c r="I1534" s="22" t="s">
        <v>1340</v>
      </c>
      <c r="J1534" s="22">
        <v>228.96</v>
      </c>
      <c r="K1534" s="22">
        <v>335.31</v>
      </c>
      <c r="L1534" s="22">
        <v>139.69999999999999</v>
      </c>
      <c r="M1534" s="23">
        <f t="shared" si="348"/>
        <v>234.65666666666667</v>
      </c>
      <c r="N1534" s="22">
        <v>269.14</v>
      </c>
      <c r="O1534" s="22">
        <v>311.47000000000003</v>
      </c>
      <c r="P1534" s="22">
        <v>195.89</v>
      </c>
      <c r="Q1534" s="23">
        <f t="shared" si="349"/>
        <v>258.83333333333331</v>
      </c>
      <c r="R1534" s="22">
        <v>160.74</v>
      </c>
      <c r="S1534" s="22">
        <v>242.55</v>
      </c>
      <c r="T1534" s="22">
        <v>190.89</v>
      </c>
      <c r="U1534" s="23">
        <f t="shared" si="350"/>
        <v>198.06000000000003</v>
      </c>
      <c r="V1534" s="24">
        <f t="shared" si="351"/>
        <v>0.84404164950210958</v>
      </c>
      <c r="W1534" s="22">
        <f t="shared" si="352"/>
        <v>1.1030299586630112</v>
      </c>
      <c r="Z1534" s="8" t="s">
        <v>77322</v>
      </c>
      <c r="AA1534" s="8" t="s">
        <v>69906</v>
      </c>
      <c r="AB1534" s="8" t="s">
        <v>62194</v>
      </c>
      <c r="AC1534" s="3" t="s">
        <v>35902</v>
      </c>
      <c r="AD1534" s="8" t="s">
        <v>62195</v>
      </c>
      <c r="AE1534" s="8" t="s">
        <v>48344</v>
      </c>
      <c r="AF1534" s="8" t="s">
        <v>62196</v>
      </c>
      <c r="AL1534" s="31" t="s">
        <v>15222</v>
      </c>
      <c r="AM1534" s="31" t="s">
        <v>39656</v>
      </c>
      <c r="AN1534" s="31" t="s">
        <v>39657</v>
      </c>
      <c r="AO1534" s="31" t="s">
        <v>15221</v>
      </c>
      <c r="AP1534" s="31">
        <v>69706</v>
      </c>
      <c r="AQ1534" s="31" t="s">
        <v>15220</v>
      </c>
      <c r="AR1534" s="31">
        <v>471.56</v>
      </c>
      <c r="AS1534" s="31">
        <v>684.02</v>
      </c>
      <c r="AT1534" s="31">
        <v>705.86</v>
      </c>
      <c r="AU1534" s="32">
        <f t="shared" si="353"/>
        <v>620.48</v>
      </c>
      <c r="AV1534" s="31">
        <v>849.46</v>
      </c>
      <c r="AW1534" s="31">
        <v>494.96</v>
      </c>
      <c r="AX1534" s="31">
        <v>1269.26</v>
      </c>
      <c r="AY1534" s="32">
        <f t="shared" si="354"/>
        <v>871.2266666666668</v>
      </c>
      <c r="AZ1534" s="31">
        <v>1847.41</v>
      </c>
      <c r="BA1534" s="31">
        <v>1772.86</v>
      </c>
      <c r="BB1534" s="31">
        <v>2519.3000000000002</v>
      </c>
      <c r="BC1534" s="32">
        <f t="shared" si="355"/>
        <v>2046.5233333333333</v>
      </c>
      <c r="BD1534" s="33">
        <f t="shared" si="356"/>
        <v>3.2982905707409316</v>
      </c>
      <c r="BE1534" s="31">
        <f t="shared" si="357"/>
        <v>1.4041172425648962</v>
      </c>
      <c r="BH1534" s="8" t="s">
        <v>78625</v>
      </c>
      <c r="BI1534" s="8" t="s">
        <v>69906</v>
      </c>
      <c r="BJ1534" s="8" t="s">
        <v>62682</v>
      </c>
      <c r="BK1534" s="3" t="s">
        <v>62683</v>
      </c>
      <c r="BL1534" s="8" t="s">
        <v>62684</v>
      </c>
      <c r="BM1534" s="8" t="s">
        <v>48344</v>
      </c>
      <c r="BN1534" s="8" t="s">
        <v>62685</v>
      </c>
      <c r="BT1534" s="5" t="s">
        <v>12689</v>
      </c>
      <c r="BU1534" s="5" t="s">
        <v>34743</v>
      </c>
      <c r="BV1534" s="5" t="s">
        <v>34744</v>
      </c>
      <c r="BW1534" s="5" t="s">
        <v>12688</v>
      </c>
      <c r="BX1534" s="5">
        <v>21452</v>
      </c>
      <c r="BY1534" s="5" t="s">
        <v>12687</v>
      </c>
      <c r="BZ1534" s="5">
        <v>1614.41</v>
      </c>
      <c r="CA1534" s="5">
        <v>861.05</v>
      </c>
      <c r="CB1534" s="5">
        <v>1238.31</v>
      </c>
      <c r="CC1534" s="6">
        <f t="shared" si="362"/>
        <v>1237.9233333333334</v>
      </c>
      <c r="CD1534" s="5">
        <v>601.17999999999995</v>
      </c>
      <c r="CE1534" s="5">
        <v>1284.17</v>
      </c>
      <c r="CF1534" s="5">
        <v>758.76</v>
      </c>
      <c r="CG1534" s="6">
        <f t="shared" si="361"/>
        <v>881.36999999999989</v>
      </c>
      <c r="CH1534" s="5">
        <v>142.84</v>
      </c>
      <c r="CI1534" s="5">
        <v>329.46</v>
      </c>
      <c r="CJ1534" s="5">
        <v>120.74</v>
      </c>
      <c r="CK1534" s="6">
        <f t="shared" si="360"/>
        <v>197.67999999999998</v>
      </c>
      <c r="CL1534" s="7">
        <f t="shared" si="358"/>
        <v>0.15968678728084934</v>
      </c>
      <c r="CM1534" s="5">
        <f t="shared" si="359"/>
        <v>0.71197462416897106</v>
      </c>
      <c r="CP1534" s="8" t="s">
        <v>72439</v>
      </c>
      <c r="CQ1534" s="8" t="s">
        <v>69906</v>
      </c>
      <c r="CR1534" s="8" t="s">
        <v>51714</v>
      </c>
      <c r="CS1534" s="3" t="s">
        <v>43118</v>
      </c>
      <c r="CT1534" s="8" t="s">
        <v>51715</v>
      </c>
      <c r="CU1534" s="8" t="s">
        <v>48344</v>
      </c>
      <c r="CV1534" s="8" t="s">
        <v>51716</v>
      </c>
    </row>
    <row r="1535" spans="4:100">
      <c r="D1535" s="22" t="s">
        <v>17222</v>
      </c>
      <c r="E1535" s="22" t="s">
        <v>34140</v>
      </c>
      <c r="F1535" s="22" t="s">
        <v>34141</v>
      </c>
      <c r="G1535" s="22" t="s">
        <v>17219</v>
      </c>
      <c r="H1535" s="22">
        <v>320165</v>
      </c>
      <c r="I1535" s="22" t="s">
        <v>17218</v>
      </c>
      <c r="J1535" s="22">
        <v>413.44</v>
      </c>
      <c r="K1535" s="22">
        <v>642.15</v>
      </c>
      <c r="L1535" s="22">
        <v>475.31</v>
      </c>
      <c r="M1535" s="23">
        <f t="shared" si="348"/>
        <v>510.29999999999995</v>
      </c>
      <c r="N1535" s="22">
        <v>506.93</v>
      </c>
      <c r="O1535" s="22">
        <v>627.70000000000005</v>
      </c>
      <c r="P1535" s="22">
        <v>620.97</v>
      </c>
      <c r="Q1535" s="23">
        <f t="shared" si="349"/>
        <v>585.20000000000005</v>
      </c>
      <c r="R1535" s="22">
        <v>809.75</v>
      </c>
      <c r="S1535" s="22">
        <v>94.31</v>
      </c>
      <c r="T1535" s="22">
        <v>388.25</v>
      </c>
      <c r="U1535" s="23">
        <f t="shared" si="350"/>
        <v>430.77</v>
      </c>
      <c r="V1535" s="24">
        <f t="shared" si="351"/>
        <v>0.84415049970605527</v>
      </c>
      <c r="W1535" s="22">
        <f t="shared" si="352"/>
        <v>1.1467764060356656</v>
      </c>
      <c r="Z1535" s="8" t="s">
        <v>75336</v>
      </c>
      <c r="AA1535" s="8" t="s">
        <v>69906</v>
      </c>
      <c r="AB1535" s="8" t="s">
        <v>56593</v>
      </c>
      <c r="AC1535" s="3" t="s">
        <v>39429</v>
      </c>
      <c r="AD1535" s="8" t="s">
        <v>56594</v>
      </c>
      <c r="AE1535" s="8" t="s">
        <v>48344</v>
      </c>
      <c r="AF1535" s="8" t="s">
        <v>56595</v>
      </c>
      <c r="AL1535" s="31" t="s">
        <v>29762</v>
      </c>
      <c r="AM1535" s="31" t="s">
        <v>39027</v>
      </c>
      <c r="AN1535" s="31" t="s">
        <v>39028</v>
      </c>
      <c r="AO1535" s="31" t="s">
        <v>8197</v>
      </c>
      <c r="AP1535" s="31">
        <v>18226</v>
      </c>
      <c r="AQ1535" s="31" t="s">
        <v>8196</v>
      </c>
      <c r="AR1535" s="31">
        <v>1092.33</v>
      </c>
      <c r="AS1535" s="31">
        <v>609.15</v>
      </c>
      <c r="AT1535" s="31">
        <v>1481.34</v>
      </c>
      <c r="AU1535" s="32">
        <f t="shared" si="353"/>
        <v>1060.9399999999998</v>
      </c>
      <c r="AV1535" s="31">
        <v>890.84</v>
      </c>
      <c r="AW1535" s="31">
        <v>2385.2399999999998</v>
      </c>
      <c r="AX1535" s="31">
        <v>1841.9</v>
      </c>
      <c r="AY1535" s="32">
        <f t="shared" si="354"/>
        <v>1705.9933333333331</v>
      </c>
      <c r="AZ1535" s="31">
        <v>3995.05</v>
      </c>
      <c r="BA1535" s="31">
        <v>3648.9</v>
      </c>
      <c r="BB1535" s="31">
        <v>2854.6</v>
      </c>
      <c r="BC1535" s="32">
        <f t="shared" si="355"/>
        <v>3499.5166666666669</v>
      </c>
      <c r="BD1535" s="33">
        <f t="shared" si="356"/>
        <v>3.2985057276251886</v>
      </c>
      <c r="BE1535" s="31">
        <f t="shared" si="357"/>
        <v>1.6080017091761394</v>
      </c>
      <c r="BH1535" s="8" t="s">
        <v>81339</v>
      </c>
      <c r="BI1535" s="8" t="s">
        <v>69906</v>
      </c>
      <c r="BJ1535" s="8" t="s">
        <v>67916</v>
      </c>
      <c r="BK1535" s="3" t="s">
        <v>47060</v>
      </c>
      <c r="BL1535" s="8" t="s">
        <v>67917</v>
      </c>
      <c r="BM1535" s="8" t="s">
        <v>48344</v>
      </c>
      <c r="BN1535" s="8" t="s">
        <v>67918</v>
      </c>
      <c r="BT1535" s="5" t="s">
        <v>938</v>
      </c>
      <c r="BU1535" s="5" t="s">
        <v>40436</v>
      </c>
      <c r="BV1535" s="5" t="s">
        <v>40437</v>
      </c>
      <c r="BW1535" s="5" t="s">
        <v>937</v>
      </c>
      <c r="BX1535" s="5" t="s">
        <v>936</v>
      </c>
      <c r="BY1535" s="5" t="s">
        <v>935</v>
      </c>
      <c r="BZ1535" s="5">
        <v>1676.79</v>
      </c>
      <c r="CA1535" s="5">
        <v>1034.93</v>
      </c>
      <c r="CB1535" s="5">
        <v>1327.1</v>
      </c>
      <c r="CC1535" s="6">
        <f t="shared" si="362"/>
        <v>1346.2733333333333</v>
      </c>
      <c r="CD1535" s="5">
        <v>3616.91</v>
      </c>
      <c r="CE1535" s="5">
        <v>1944.78</v>
      </c>
      <c r="CF1535" s="5">
        <v>1210.02</v>
      </c>
      <c r="CG1535" s="6">
        <f t="shared" si="361"/>
        <v>2257.2366666666662</v>
      </c>
      <c r="CH1535" s="5">
        <v>312.16000000000003</v>
      </c>
      <c r="CI1535" s="5">
        <v>148.96</v>
      </c>
      <c r="CJ1535" s="5">
        <v>184.09</v>
      </c>
      <c r="CK1535" s="6">
        <f t="shared" si="360"/>
        <v>215.07000000000002</v>
      </c>
      <c r="CL1535" s="7">
        <f t="shared" si="358"/>
        <v>0.15975210581308405</v>
      </c>
      <c r="CM1535" s="5">
        <f t="shared" si="359"/>
        <v>1.6766555578114397</v>
      </c>
      <c r="CP1535" s="8" t="s">
        <v>72440</v>
      </c>
      <c r="CQ1535" s="8" t="s">
        <v>69906</v>
      </c>
      <c r="CR1535" s="8" t="s">
        <v>72441</v>
      </c>
      <c r="CS1535" s="3" t="s">
        <v>46648</v>
      </c>
      <c r="CT1535" s="8" t="s">
        <v>72442</v>
      </c>
      <c r="CU1535" s="8" t="s">
        <v>48344</v>
      </c>
      <c r="CV1535" s="8" t="s">
        <v>72443</v>
      </c>
    </row>
    <row r="1536" spans="4:100">
      <c r="D1536" s="22" t="s">
        <v>1433</v>
      </c>
      <c r="E1536" s="22" t="s">
        <v>1431</v>
      </c>
      <c r="F1536" s="22"/>
      <c r="G1536" s="22" t="s">
        <v>1432</v>
      </c>
      <c r="H1536" s="22"/>
      <c r="I1536" s="22" t="s">
        <v>1431</v>
      </c>
      <c r="J1536" s="22">
        <v>529.17999999999995</v>
      </c>
      <c r="K1536" s="22">
        <v>500.63</v>
      </c>
      <c r="L1536" s="22">
        <v>522.11</v>
      </c>
      <c r="M1536" s="23">
        <f t="shared" si="348"/>
        <v>517.30666666666673</v>
      </c>
      <c r="N1536" s="22">
        <v>277.5</v>
      </c>
      <c r="O1536" s="22">
        <v>760.14</v>
      </c>
      <c r="P1536" s="22">
        <v>331</v>
      </c>
      <c r="Q1536" s="23">
        <f t="shared" si="349"/>
        <v>456.21333333333331</v>
      </c>
      <c r="R1536" s="22">
        <v>619.15</v>
      </c>
      <c r="S1536" s="22">
        <v>210.29</v>
      </c>
      <c r="T1536" s="22">
        <v>480.68</v>
      </c>
      <c r="U1536" s="23">
        <f t="shared" si="350"/>
        <v>436.70666666666665</v>
      </c>
      <c r="V1536" s="24">
        <f t="shared" si="351"/>
        <v>0.8441929996391565</v>
      </c>
      <c r="W1536" s="22">
        <f t="shared" si="352"/>
        <v>0.88190112892417116</v>
      </c>
      <c r="Z1536" s="8" t="s">
        <v>77323</v>
      </c>
      <c r="AA1536" s="8" t="s">
        <v>69906</v>
      </c>
      <c r="AB1536" s="8" t="s">
        <v>77324</v>
      </c>
      <c r="AC1536" s="3" t="s">
        <v>77325</v>
      </c>
      <c r="AD1536" s="8" t="s">
        <v>77326</v>
      </c>
      <c r="AE1536" s="8" t="s">
        <v>57021</v>
      </c>
      <c r="AF1536" s="8" t="s">
        <v>77327</v>
      </c>
      <c r="AL1536" s="31" t="s">
        <v>1071</v>
      </c>
      <c r="AM1536" s="31" t="s">
        <v>1069</v>
      </c>
      <c r="AN1536" s="31"/>
      <c r="AO1536" s="31" t="s">
        <v>1070</v>
      </c>
      <c r="AP1536" s="31"/>
      <c r="AQ1536" s="31" t="s">
        <v>1069</v>
      </c>
      <c r="AR1536" s="31">
        <v>164.42</v>
      </c>
      <c r="AS1536" s="31">
        <v>100.21</v>
      </c>
      <c r="AT1536" s="31">
        <v>30.21</v>
      </c>
      <c r="AU1536" s="32">
        <f t="shared" si="353"/>
        <v>98.279999999999987</v>
      </c>
      <c r="AV1536" s="31">
        <v>133.30000000000001</v>
      </c>
      <c r="AW1536" s="31">
        <v>34.29</v>
      </c>
      <c r="AX1536" s="31">
        <v>107.21</v>
      </c>
      <c r="AY1536" s="32">
        <f t="shared" si="354"/>
        <v>91.600000000000009</v>
      </c>
      <c r="AZ1536" s="31">
        <v>336.32</v>
      </c>
      <c r="BA1536" s="31">
        <v>325.14</v>
      </c>
      <c r="BB1536" s="31">
        <v>311.16000000000003</v>
      </c>
      <c r="BC1536" s="32">
        <f t="shared" si="355"/>
        <v>324.20666666666671</v>
      </c>
      <c r="BD1536" s="33">
        <f t="shared" si="356"/>
        <v>3.2988061321394664</v>
      </c>
      <c r="BE1536" s="31">
        <f t="shared" si="357"/>
        <v>0.93203093203093224</v>
      </c>
      <c r="BH1536" s="8" t="s">
        <v>81340</v>
      </c>
      <c r="BI1536" s="8" t="s">
        <v>69906</v>
      </c>
      <c r="BJ1536" s="8" t="s">
        <v>67919</v>
      </c>
      <c r="BK1536" s="3" t="s">
        <v>42918</v>
      </c>
      <c r="BL1536" s="8" t="s">
        <v>67920</v>
      </c>
      <c r="BM1536" s="8" t="s">
        <v>48344</v>
      </c>
      <c r="BN1536" s="8" t="s">
        <v>67921</v>
      </c>
      <c r="BT1536" s="5" t="s">
        <v>14167</v>
      </c>
      <c r="BU1536" s="5" t="s">
        <v>34893</v>
      </c>
      <c r="BV1536" s="5" t="s">
        <v>37156</v>
      </c>
      <c r="BW1536" s="5" t="s">
        <v>14166</v>
      </c>
      <c r="BX1536" s="5">
        <v>100608</v>
      </c>
      <c r="BY1536" s="5" t="s">
        <v>14165</v>
      </c>
      <c r="BZ1536" s="5">
        <v>3336.1</v>
      </c>
      <c r="CA1536" s="5">
        <v>4047.86</v>
      </c>
      <c r="CB1536" s="5">
        <v>4795.54</v>
      </c>
      <c r="CC1536" s="6">
        <f t="shared" si="362"/>
        <v>4059.8333333333335</v>
      </c>
      <c r="CD1536" s="5">
        <v>3273.27</v>
      </c>
      <c r="CE1536" s="5">
        <v>3265.2</v>
      </c>
      <c r="CF1536" s="5">
        <v>3016.04</v>
      </c>
      <c r="CG1536" s="6">
        <f t="shared" si="361"/>
        <v>3184.8366666666661</v>
      </c>
      <c r="CH1536" s="5">
        <v>875.78</v>
      </c>
      <c r="CI1536" s="5">
        <v>804.67</v>
      </c>
      <c r="CJ1536" s="5">
        <v>265.89999999999998</v>
      </c>
      <c r="CK1536" s="6">
        <f t="shared" si="360"/>
        <v>648.7833333333333</v>
      </c>
      <c r="CL1536" s="7">
        <f t="shared" si="358"/>
        <v>0.1598054107311466</v>
      </c>
      <c r="CM1536" s="5">
        <f t="shared" si="359"/>
        <v>0.78447473213186081</v>
      </c>
      <c r="CP1536" s="8" t="s">
        <v>72444</v>
      </c>
      <c r="CQ1536" s="8" t="s">
        <v>69906</v>
      </c>
      <c r="CR1536" s="8" t="s">
        <v>72445</v>
      </c>
      <c r="CS1536" s="3" t="s">
        <v>36820</v>
      </c>
      <c r="CT1536" s="8" t="s">
        <v>72446</v>
      </c>
      <c r="CU1536" s="8" t="s">
        <v>48344</v>
      </c>
      <c r="CV1536" s="8" t="s">
        <v>72447</v>
      </c>
    </row>
    <row r="1537" spans="4:100">
      <c r="D1537" s="22" t="s">
        <v>9357</v>
      </c>
      <c r="E1537" s="22" t="s">
        <v>37432</v>
      </c>
      <c r="F1537" s="22" t="s">
        <v>37433</v>
      </c>
      <c r="G1537" s="22" t="s">
        <v>9356</v>
      </c>
      <c r="H1537" s="22">
        <v>321022</v>
      </c>
      <c r="I1537" s="22" t="s">
        <v>9355</v>
      </c>
      <c r="J1537" s="22">
        <v>1522.36</v>
      </c>
      <c r="K1537" s="22">
        <v>1712.21</v>
      </c>
      <c r="L1537" s="22">
        <v>1295.8499999999999</v>
      </c>
      <c r="M1537" s="23">
        <f t="shared" si="348"/>
        <v>1510.14</v>
      </c>
      <c r="N1537" s="22">
        <v>1035.77</v>
      </c>
      <c r="O1537" s="22">
        <v>1566.92</v>
      </c>
      <c r="P1537" s="22">
        <v>665.54</v>
      </c>
      <c r="Q1537" s="23">
        <f t="shared" si="349"/>
        <v>1089.4100000000001</v>
      </c>
      <c r="R1537" s="22">
        <v>1296.02</v>
      </c>
      <c r="S1537" s="22">
        <v>1585.38</v>
      </c>
      <c r="T1537" s="22">
        <v>943.68</v>
      </c>
      <c r="U1537" s="23">
        <f t="shared" si="350"/>
        <v>1275.0266666666666</v>
      </c>
      <c r="V1537" s="24">
        <f t="shared" si="351"/>
        <v>0.84431024055164861</v>
      </c>
      <c r="W1537" s="22">
        <f t="shared" si="352"/>
        <v>0.72139669169745857</v>
      </c>
      <c r="Z1537" s="8" t="s">
        <v>77328</v>
      </c>
      <c r="AA1537" s="8" t="s">
        <v>69906</v>
      </c>
      <c r="AB1537" s="8" t="s">
        <v>77329</v>
      </c>
      <c r="AC1537" s="3" t="s">
        <v>77330</v>
      </c>
      <c r="AD1537" s="8" t="s">
        <v>77331</v>
      </c>
      <c r="AE1537" s="8" t="s">
        <v>48344</v>
      </c>
      <c r="AF1537" s="8" t="s">
        <v>77332</v>
      </c>
      <c r="AL1537" s="31" t="s">
        <v>8674</v>
      </c>
      <c r="AM1537" s="31" t="s">
        <v>45730</v>
      </c>
      <c r="AN1537" s="31" t="s">
        <v>45731</v>
      </c>
      <c r="AO1537" s="31" t="s">
        <v>8673</v>
      </c>
      <c r="AP1537" s="31">
        <v>56030</v>
      </c>
      <c r="AQ1537" s="31" t="s">
        <v>8672</v>
      </c>
      <c r="AR1537" s="31">
        <v>184.28</v>
      </c>
      <c r="AS1537" s="31">
        <v>124.76</v>
      </c>
      <c r="AT1537" s="31">
        <v>64</v>
      </c>
      <c r="AU1537" s="32">
        <f t="shared" si="353"/>
        <v>124.34666666666668</v>
      </c>
      <c r="AV1537" s="31">
        <v>73.209999999999994</v>
      </c>
      <c r="AW1537" s="31">
        <v>104.27</v>
      </c>
      <c r="AX1537" s="31">
        <v>143.41</v>
      </c>
      <c r="AY1537" s="32">
        <f t="shared" si="354"/>
        <v>106.96333333333332</v>
      </c>
      <c r="AZ1537" s="31">
        <v>349.29</v>
      </c>
      <c r="BA1537" s="31">
        <v>319.74</v>
      </c>
      <c r="BB1537" s="31">
        <v>563.13</v>
      </c>
      <c r="BC1537" s="32">
        <f t="shared" si="355"/>
        <v>410.71999999999997</v>
      </c>
      <c r="BD1537" s="33">
        <f t="shared" si="356"/>
        <v>3.3030238044177564</v>
      </c>
      <c r="BE1537" s="31">
        <f t="shared" si="357"/>
        <v>0.86020265923225381</v>
      </c>
      <c r="BH1537" s="8" t="s">
        <v>81341</v>
      </c>
      <c r="BI1537" s="8" t="s">
        <v>69906</v>
      </c>
      <c r="BJ1537" s="8" t="s">
        <v>67922</v>
      </c>
      <c r="BK1537" s="3" t="s">
        <v>44150</v>
      </c>
      <c r="BL1537" s="8" t="s">
        <v>67923</v>
      </c>
      <c r="BM1537" s="8" t="s">
        <v>48344</v>
      </c>
      <c r="BN1537" s="8" t="s">
        <v>67924</v>
      </c>
      <c r="BT1537" s="5" t="s">
        <v>6165</v>
      </c>
      <c r="BU1537" s="5" t="s">
        <v>46568</v>
      </c>
      <c r="BV1537" s="5" t="s">
        <v>46569</v>
      </c>
      <c r="BW1537" s="5" t="s">
        <v>6164</v>
      </c>
      <c r="BX1537" s="5">
        <v>231834</v>
      </c>
      <c r="BY1537" s="5" t="s">
        <v>6163</v>
      </c>
      <c r="BZ1537" s="5">
        <v>1269.6300000000001</v>
      </c>
      <c r="CA1537" s="5">
        <v>785.42</v>
      </c>
      <c r="CB1537" s="5">
        <v>1262.3900000000001</v>
      </c>
      <c r="CC1537" s="6">
        <f t="shared" si="362"/>
        <v>1105.8133333333335</v>
      </c>
      <c r="CD1537" s="5">
        <v>1166.52</v>
      </c>
      <c r="CE1537" s="5">
        <v>1044.08</v>
      </c>
      <c r="CF1537" s="5">
        <v>945.38</v>
      </c>
      <c r="CG1537" s="6">
        <f t="shared" si="361"/>
        <v>1051.9933333333333</v>
      </c>
      <c r="CH1537" s="5">
        <v>169.96</v>
      </c>
      <c r="CI1537" s="5">
        <v>233.01</v>
      </c>
      <c r="CJ1537" s="5">
        <v>127.19</v>
      </c>
      <c r="CK1537" s="6">
        <f t="shared" si="360"/>
        <v>176.72000000000003</v>
      </c>
      <c r="CL1537" s="7">
        <f t="shared" si="358"/>
        <v>0.15980997395582136</v>
      </c>
      <c r="CM1537" s="5">
        <f t="shared" si="359"/>
        <v>0.95132994115944813</v>
      </c>
      <c r="CP1537" s="8" t="s">
        <v>72448</v>
      </c>
      <c r="CQ1537" s="8" t="s">
        <v>69906</v>
      </c>
      <c r="CR1537" s="8" t="s">
        <v>51717</v>
      </c>
      <c r="CS1537" s="3" t="s">
        <v>34001</v>
      </c>
      <c r="CT1537" s="8" t="s">
        <v>51718</v>
      </c>
      <c r="CU1537" s="8" t="s">
        <v>48344</v>
      </c>
      <c r="CV1537" s="8" t="s">
        <v>51719</v>
      </c>
    </row>
    <row r="1538" spans="4:100">
      <c r="D1538" s="22" t="s">
        <v>24930</v>
      </c>
      <c r="E1538" s="22" t="s">
        <v>35260</v>
      </c>
      <c r="F1538" s="22" t="s">
        <v>35261</v>
      </c>
      <c r="G1538" s="22" t="s">
        <v>24928</v>
      </c>
      <c r="H1538" s="22">
        <v>26428</v>
      </c>
      <c r="I1538" s="22" t="s">
        <v>24927</v>
      </c>
      <c r="J1538" s="22">
        <v>85.12</v>
      </c>
      <c r="K1538" s="22">
        <v>273.13</v>
      </c>
      <c r="L1538" s="22">
        <v>61.3</v>
      </c>
      <c r="M1538" s="23">
        <f t="shared" ref="M1538:M1601" si="363">+AVERAGE(J1538:L1538)</f>
        <v>139.85</v>
      </c>
      <c r="N1538" s="22">
        <v>552.87</v>
      </c>
      <c r="O1538" s="22">
        <v>338.94</v>
      </c>
      <c r="P1538" s="22">
        <v>882.58</v>
      </c>
      <c r="Q1538" s="23">
        <f t="shared" ref="Q1538:Q1601" si="364">+AVERAGE(N1538:P1538)</f>
        <v>591.46333333333325</v>
      </c>
      <c r="R1538" s="22">
        <v>142.13999999999999</v>
      </c>
      <c r="S1538" s="22">
        <v>88.99</v>
      </c>
      <c r="T1538" s="22">
        <v>123.19</v>
      </c>
      <c r="U1538" s="23">
        <f t="shared" ref="U1538:U1601" si="365">+AVERAGE(R1538:T1538)</f>
        <v>118.10666666666667</v>
      </c>
      <c r="V1538" s="24">
        <f t="shared" ref="V1538:V1601" si="366">+U1538/M1538</f>
        <v>0.84452389464902877</v>
      </c>
      <c r="W1538" s="22">
        <f t="shared" ref="W1538:W1601" si="367">+Q1538/M1538</f>
        <v>4.229269455368847</v>
      </c>
      <c r="Z1538" s="8" t="s">
        <v>77333</v>
      </c>
      <c r="AA1538" s="8" t="s">
        <v>69906</v>
      </c>
      <c r="AB1538" s="8" t="s">
        <v>60061</v>
      </c>
      <c r="AC1538" s="3" t="s">
        <v>35796</v>
      </c>
      <c r="AD1538" s="8" t="s">
        <v>60062</v>
      </c>
      <c r="AE1538" s="8" t="s">
        <v>48344</v>
      </c>
      <c r="AF1538" s="8" t="s">
        <v>60063</v>
      </c>
      <c r="AL1538" s="31" t="s">
        <v>4217</v>
      </c>
      <c r="AM1538" s="31" t="s">
        <v>38410</v>
      </c>
      <c r="AN1538" s="31" t="s">
        <v>38411</v>
      </c>
      <c r="AO1538" s="31" t="s">
        <v>4216</v>
      </c>
      <c r="AP1538" s="31">
        <v>69227</v>
      </c>
      <c r="AQ1538" s="31" t="s">
        <v>4215</v>
      </c>
      <c r="AR1538" s="31">
        <v>778.51</v>
      </c>
      <c r="AS1538" s="31">
        <v>884.07</v>
      </c>
      <c r="AT1538" s="31">
        <v>954.92</v>
      </c>
      <c r="AU1538" s="32">
        <f t="shared" ref="AU1538:AU1601" si="368">+AVERAGE(AR1538:AT1538)</f>
        <v>872.5</v>
      </c>
      <c r="AV1538" s="31">
        <v>3086.26</v>
      </c>
      <c r="AW1538" s="31">
        <v>3277.88</v>
      </c>
      <c r="AX1538" s="31">
        <v>627.09</v>
      </c>
      <c r="AY1538" s="32">
        <f t="shared" ref="AY1538:AY1601" si="369">+AVERAGE(AV1538:AX1538)</f>
        <v>2330.4100000000003</v>
      </c>
      <c r="AZ1538" s="31">
        <v>4526.9799999999996</v>
      </c>
      <c r="BA1538" s="31">
        <v>1415.18</v>
      </c>
      <c r="BB1538" s="31">
        <v>2711.08</v>
      </c>
      <c r="BC1538" s="32">
        <f t="shared" ref="BC1538:BC1601" si="370">+AVERAGE(AZ1538:BB1538)</f>
        <v>2884.4133333333334</v>
      </c>
      <c r="BD1538" s="33">
        <f t="shared" ref="BD1538:BD1601" si="371">+BC1538/AU1538</f>
        <v>3.3059178605539636</v>
      </c>
      <c r="BE1538" s="31">
        <f t="shared" ref="BE1538:BE1601" si="372">+AY1538/AU1538</f>
        <v>2.670957020057307</v>
      </c>
      <c r="BH1538" s="8" t="s">
        <v>77486</v>
      </c>
      <c r="BI1538" s="8" t="s">
        <v>69906</v>
      </c>
      <c r="BJ1538" s="8" t="s">
        <v>60356</v>
      </c>
      <c r="BK1538" s="3" t="s">
        <v>44585</v>
      </c>
      <c r="BL1538" s="8" t="s">
        <v>60357</v>
      </c>
      <c r="BM1538" s="8" t="s">
        <v>48344</v>
      </c>
      <c r="BN1538" s="8" t="s">
        <v>60358</v>
      </c>
      <c r="BT1538" s="5" t="s">
        <v>20167</v>
      </c>
      <c r="BU1538" s="5" t="s">
        <v>47483</v>
      </c>
      <c r="BV1538" s="5" t="s">
        <v>47484</v>
      </c>
      <c r="BW1538" s="5" t="s">
        <v>20166</v>
      </c>
      <c r="BX1538" s="5">
        <v>78416</v>
      </c>
      <c r="BY1538" s="5" t="s">
        <v>20165</v>
      </c>
      <c r="BZ1538" s="5">
        <v>491.33</v>
      </c>
      <c r="CA1538" s="5">
        <v>385.99</v>
      </c>
      <c r="CB1538" s="5">
        <v>124.06</v>
      </c>
      <c r="CC1538" s="6">
        <f t="shared" si="362"/>
        <v>333.79333333333329</v>
      </c>
      <c r="CD1538" s="5">
        <v>549.94000000000005</v>
      </c>
      <c r="CE1538" s="5">
        <v>228.82</v>
      </c>
      <c r="CF1538" s="5">
        <v>145.44999999999999</v>
      </c>
      <c r="CG1538" s="6">
        <f t="shared" si="361"/>
        <v>308.07</v>
      </c>
      <c r="CH1538" s="5">
        <v>32.79</v>
      </c>
      <c r="CI1538" s="5">
        <v>106.73</v>
      </c>
      <c r="CJ1538" s="5">
        <v>20.69</v>
      </c>
      <c r="CK1538" s="6">
        <f t="shared" si="360"/>
        <v>53.403333333333336</v>
      </c>
      <c r="CL1538" s="7">
        <f t="shared" ref="CL1538:CL1601" si="373">+CK1538/CC1538</f>
        <v>0.15998921488346085</v>
      </c>
      <c r="CM1538" s="5">
        <f t="shared" ref="CM1538:CM1601" si="374">+CG1538/CC1538</f>
        <v>0.92293634783998091</v>
      </c>
      <c r="CP1538" s="8" t="s">
        <v>72449</v>
      </c>
      <c r="CQ1538" s="8" t="s">
        <v>69906</v>
      </c>
      <c r="CR1538" s="8" t="s">
        <v>51720</v>
      </c>
      <c r="CS1538" s="3" t="s">
        <v>34491</v>
      </c>
      <c r="CT1538" s="8" t="s">
        <v>51721</v>
      </c>
      <c r="CU1538" s="8" t="s">
        <v>48344</v>
      </c>
      <c r="CV1538" s="8" t="s">
        <v>51722</v>
      </c>
    </row>
    <row r="1539" spans="4:100">
      <c r="D1539" s="22" t="s">
        <v>5558</v>
      </c>
      <c r="E1539" s="22" t="s">
        <v>40734</v>
      </c>
      <c r="F1539" s="22" t="s">
        <v>40735</v>
      </c>
      <c r="G1539" s="22" t="s">
        <v>5557</v>
      </c>
      <c r="H1539" s="22">
        <v>74111</v>
      </c>
      <c r="I1539" s="22" t="s">
        <v>5556</v>
      </c>
      <c r="J1539" s="22">
        <v>200.33</v>
      </c>
      <c r="K1539" s="22">
        <v>69.709999999999994</v>
      </c>
      <c r="L1539" s="22">
        <v>104.18</v>
      </c>
      <c r="M1539" s="23">
        <f t="shared" si="363"/>
        <v>124.74000000000001</v>
      </c>
      <c r="N1539" s="22">
        <v>459.33</v>
      </c>
      <c r="O1539" s="22">
        <v>201.26</v>
      </c>
      <c r="P1539" s="22">
        <v>105.37</v>
      </c>
      <c r="Q1539" s="23">
        <f t="shared" si="364"/>
        <v>255.31999999999996</v>
      </c>
      <c r="R1539" s="22">
        <v>27.8</v>
      </c>
      <c r="S1539" s="22">
        <v>47.36</v>
      </c>
      <c r="T1539" s="22">
        <v>241.07</v>
      </c>
      <c r="U1539" s="23">
        <f t="shared" si="365"/>
        <v>105.41000000000001</v>
      </c>
      <c r="V1539" s="24">
        <f t="shared" si="366"/>
        <v>0.84503767837101174</v>
      </c>
      <c r="W1539" s="22">
        <f t="shared" si="367"/>
        <v>2.046817380150713</v>
      </c>
      <c r="Z1539" s="8" t="s">
        <v>77334</v>
      </c>
      <c r="AA1539" s="8" t="s">
        <v>69906</v>
      </c>
      <c r="AB1539" s="8" t="s">
        <v>60064</v>
      </c>
      <c r="AC1539" s="3" t="s">
        <v>43335</v>
      </c>
      <c r="AD1539" s="8" t="s">
        <v>60065</v>
      </c>
      <c r="AE1539" s="8" t="s">
        <v>48344</v>
      </c>
      <c r="AF1539" s="8" t="s">
        <v>60066</v>
      </c>
      <c r="AL1539" s="31" t="s">
        <v>5583</v>
      </c>
      <c r="AM1539" s="31" t="s">
        <v>42515</v>
      </c>
      <c r="AN1539" s="31" t="s">
        <v>42516</v>
      </c>
      <c r="AO1539" s="31" t="s">
        <v>5582</v>
      </c>
      <c r="AP1539" s="31">
        <v>97998</v>
      </c>
      <c r="AQ1539" s="31" t="s">
        <v>5581</v>
      </c>
      <c r="AR1539" s="31">
        <v>300.10000000000002</v>
      </c>
      <c r="AS1539" s="31">
        <v>641.92999999999995</v>
      </c>
      <c r="AT1539" s="31">
        <v>111.01</v>
      </c>
      <c r="AU1539" s="32">
        <f t="shared" si="368"/>
        <v>351.01333333333332</v>
      </c>
      <c r="AV1539" s="31">
        <v>724.24</v>
      </c>
      <c r="AW1539" s="31">
        <v>210.02</v>
      </c>
      <c r="AX1539" s="31">
        <v>259.12</v>
      </c>
      <c r="AY1539" s="32">
        <f t="shared" si="369"/>
        <v>397.79333333333335</v>
      </c>
      <c r="AZ1539" s="31">
        <v>1293.06</v>
      </c>
      <c r="BA1539" s="31">
        <v>1247.1400000000001</v>
      </c>
      <c r="BB1539" s="31">
        <v>941.98</v>
      </c>
      <c r="BC1539" s="32">
        <f t="shared" si="370"/>
        <v>1160.7266666666667</v>
      </c>
      <c r="BD1539" s="33">
        <f t="shared" si="371"/>
        <v>3.3067879662690878</v>
      </c>
      <c r="BE1539" s="31">
        <f t="shared" si="372"/>
        <v>1.1332712907391933</v>
      </c>
      <c r="BH1539" s="8" t="s">
        <v>79114</v>
      </c>
      <c r="BI1539" s="8" t="s">
        <v>69906</v>
      </c>
      <c r="BJ1539" s="8" t="s">
        <v>63709</v>
      </c>
      <c r="BK1539" s="3" t="s">
        <v>63710</v>
      </c>
      <c r="BL1539" s="8" t="s">
        <v>63711</v>
      </c>
      <c r="BM1539" s="8" t="s">
        <v>48344</v>
      </c>
      <c r="BN1539" s="8" t="s">
        <v>63712</v>
      </c>
      <c r="BT1539" s="5" t="s">
        <v>14155</v>
      </c>
      <c r="BU1539" s="5" t="s">
        <v>43057</v>
      </c>
      <c r="BV1539" s="5" t="s">
        <v>43058</v>
      </c>
      <c r="BW1539" s="5" t="s">
        <v>14153</v>
      </c>
      <c r="BX1539" s="5">
        <v>26941</v>
      </c>
      <c r="BY1539" s="5" t="s">
        <v>14152</v>
      </c>
      <c r="BZ1539" s="5">
        <v>610.97</v>
      </c>
      <c r="CA1539" s="5">
        <v>382.46</v>
      </c>
      <c r="CB1539" s="5">
        <v>342.7</v>
      </c>
      <c r="CC1539" s="6">
        <f t="shared" si="362"/>
        <v>445.37666666666672</v>
      </c>
      <c r="CD1539" s="5">
        <v>682.13</v>
      </c>
      <c r="CE1539" s="5">
        <v>559.55999999999995</v>
      </c>
      <c r="CF1539" s="5">
        <v>295.79000000000002</v>
      </c>
      <c r="CG1539" s="6">
        <f t="shared" si="361"/>
        <v>512.49333333333334</v>
      </c>
      <c r="CH1539" s="5">
        <v>103.3</v>
      </c>
      <c r="CI1539" s="5">
        <v>95.4</v>
      </c>
      <c r="CJ1539" s="5">
        <v>15.17</v>
      </c>
      <c r="CK1539" s="6">
        <f t="shared" ref="CK1539:CK1602" si="375">+AVERAGE(CH1539:CJ1539)</f>
        <v>71.289999999999992</v>
      </c>
      <c r="CL1539" s="7">
        <f t="shared" si="373"/>
        <v>0.16006675997096087</v>
      </c>
      <c r="CM1539" s="5">
        <f t="shared" si="374"/>
        <v>1.1506964142710663</v>
      </c>
      <c r="CP1539" s="8" t="s">
        <v>72450</v>
      </c>
      <c r="CQ1539" s="8" t="s">
        <v>69906</v>
      </c>
      <c r="CR1539" s="8" t="s">
        <v>51723</v>
      </c>
      <c r="CS1539" s="3" t="s">
        <v>33803</v>
      </c>
      <c r="CT1539" s="8" t="s">
        <v>51724</v>
      </c>
      <c r="CU1539" s="8" t="s">
        <v>48344</v>
      </c>
      <c r="CV1539" s="8" t="s">
        <v>51725</v>
      </c>
    </row>
    <row r="1540" spans="4:100">
      <c r="D1540" s="22" t="s">
        <v>9577</v>
      </c>
      <c r="E1540" s="22" t="s">
        <v>44203</v>
      </c>
      <c r="F1540" s="22" t="s">
        <v>44204</v>
      </c>
      <c r="G1540" s="22" t="s">
        <v>9576</v>
      </c>
      <c r="H1540" s="22">
        <v>67561</v>
      </c>
      <c r="I1540" s="22" t="s">
        <v>9575</v>
      </c>
      <c r="J1540" s="22">
        <v>752.64</v>
      </c>
      <c r="K1540" s="22">
        <v>1028.6500000000001</v>
      </c>
      <c r="L1540" s="22">
        <v>1093.8900000000001</v>
      </c>
      <c r="M1540" s="23">
        <f t="shared" si="363"/>
        <v>958.39333333333343</v>
      </c>
      <c r="N1540" s="22">
        <v>2383.46</v>
      </c>
      <c r="O1540" s="22">
        <v>1383.18</v>
      </c>
      <c r="P1540" s="22">
        <v>353.37</v>
      </c>
      <c r="Q1540" s="23">
        <f t="shared" si="364"/>
        <v>1373.3366666666668</v>
      </c>
      <c r="R1540" s="22">
        <v>867.71</v>
      </c>
      <c r="S1540" s="22">
        <v>909.84</v>
      </c>
      <c r="T1540" s="22">
        <v>653.46</v>
      </c>
      <c r="U1540" s="23">
        <f t="shared" si="365"/>
        <v>810.3366666666667</v>
      </c>
      <c r="V1540" s="24">
        <f t="shared" si="366"/>
        <v>0.84551575901334863</v>
      </c>
      <c r="W1540" s="22">
        <f t="shared" si="367"/>
        <v>1.4329572409379587</v>
      </c>
      <c r="Z1540" s="8" t="s">
        <v>77335</v>
      </c>
      <c r="AA1540" s="8" t="s">
        <v>69906</v>
      </c>
      <c r="AB1540" s="8" t="s">
        <v>60067</v>
      </c>
      <c r="AC1540" s="3" t="s">
        <v>44621</v>
      </c>
      <c r="AD1540" s="8" t="s">
        <v>60068</v>
      </c>
      <c r="AE1540" s="8" t="s">
        <v>48344</v>
      </c>
      <c r="AF1540" s="8" t="s">
        <v>60069</v>
      </c>
      <c r="AL1540" s="31" t="s">
        <v>25480</v>
      </c>
      <c r="AM1540" s="31" t="s">
        <v>42459</v>
      </c>
      <c r="AN1540" s="31" t="s">
        <v>42460</v>
      </c>
      <c r="AO1540" s="31" t="s">
        <v>25479</v>
      </c>
      <c r="AP1540" s="31">
        <v>12488</v>
      </c>
      <c r="AQ1540" s="31" t="s">
        <v>25478</v>
      </c>
      <c r="AR1540" s="31">
        <v>245.43</v>
      </c>
      <c r="AS1540" s="31">
        <v>42.42</v>
      </c>
      <c r="AT1540" s="31">
        <v>298.86</v>
      </c>
      <c r="AU1540" s="32">
        <f t="shared" si="368"/>
        <v>195.57000000000002</v>
      </c>
      <c r="AV1540" s="31">
        <v>248.73</v>
      </c>
      <c r="AW1540" s="31">
        <v>434.27</v>
      </c>
      <c r="AX1540" s="31">
        <v>83.83</v>
      </c>
      <c r="AY1540" s="32">
        <f t="shared" si="369"/>
        <v>255.61</v>
      </c>
      <c r="AZ1540" s="31">
        <v>734.4</v>
      </c>
      <c r="BA1540" s="31">
        <v>880.11</v>
      </c>
      <c r="BB1540" s="31">
        <v>326.37</v>
      </c>
      <c r="BC1540" s="32">
        <f t="shared" si="370"/>
        <v>646.96</v>
      </c>
      <c r="BD1540" s="33">
        <f t="shared" si="371"/>
        <v>3.3080738354553354</v>
      </c>
      <c r="BE1540" s="31">
        <f t="shared" si="372"/>
        <v>1.3070000511325868</v>
      </c>
      <c r="BH1540" s="8" t="s">
        <v>81342</v>
      </c>
      <c r="BI1540" s="8" t="s">
        <v>69906</v>
      </c>
      <c r="BJ1540" s="8" t="s">
        <v>67925</v>
      </c>
      <c r="BK1540" s="3" t="s">
        <v>37633</v>
      </c>
      <c r="BL1540" s="8" t="s">
        <v>67926</v>
      </c>
      <c r="BM1540" s="8" t="s">
        <v>48344</v>
      </c>
      <c r="BN1540" s="8" t="s">
        <v>67927</v>
      </c>
      <c r="BT1540" s="5" t="s">
        <v>28048</v>
      </c>
      <c r="BU1540" s="5" t="s">
        <v>39922</v>
      </c>
      <c r="BV1540" s="5" t="s">
        <v>39923</v>
      </c>
      <c r="BW1540" s="5" t="s">
        <v>28047</v>
      </c>
      <c r="BX1540" s="5">
        <v>66223</v>
      </c>
      <c r="BY1540" s="5" t="s">
        <v>28046</v>
      </c>
      <c r="BZ1540" s="5">
        <v>1050.0899999999999</v>
      </c>
      <c r="CA1540" s="5">
        <v>694.16</v>
      </c>
      <c r="CB1540" s="5">
        <v>1102.56</v>
      </c>
      <c r="CC1540" s="6">
        <f t="shared" si="362"/>
        <v>948.93666666666661</v>
      </c>
      <c r="CD1540" s="5">
        <v>1630.28</v>
      </c>
      <c r="CE1540" s="5">
        <v>723.87</v>
      </c>
      <c r="CF1540" s="5">
        <v>929.35</v>
      </c>
      <c r="CG1540" s="6">
        <f t="shared" si="361"/>
        <v>1094.5</v>
      </c>
      <c r="CH1540" s="5">
        <v>186.36</v>
      </c>
      <c r="CI1540" s="5">
        <v>180.51</v>
      </c>
      <c r="CJ1540" s="5">
        <v>88.89</v>
      </c>
      <c r="CK1540" s="6">
        <f t="shared" si="375"/>
        <v>151.91999999999999</v>
      </c>
      <c r="CL1540" s="7">
        <f t="shared" si="373"/>
        <v>0.16009498350785617</v>
      </c>
      <c r="CM1540" s="5">
        <f t="shared" si="374"/>
        <v>1.1533962575654857</v>
      </c>
      <c r="CP1540" s="8" t="s">
        <v>72451</v>
      </c>
      <c r="CQ1540" s="8" t="s">
        <v>69906</v>
      </c>
      <c r="CR1540" s="8" t="s">
        <v>51726</v>
      </c>
      <c r="CS1540" s="3" t="s">
        <v>35935</v>
      </c>
      <c r="CT1540" s="8" t="s">
        <v>51727</v>
      </c>
      <c r="CU1540" s="8" t="s">
        <v>48344</v>
      </c>
      <c r="CV1540" s="8" t="s">
        <v>51728</v>
      </c>
    </row>
    <row r="1541" spans="4:100">
      <c r="D1541" s="22" t="s">
        <v>8798</v>
      </c>
      <c r="E1541" s="22" t="s">
        <v>39207</v>
      </c>
      <c r="F1541" s="22" t="s">
        <v>39208</v>
      </c>
      <c r="G1541" s="22" t="s">
        <v>8797</v>
      </c>
      <c r="H1541" s="22" t="s">
        <v>8796</v>
      </c>
      <c r="I1541" s="22" t="s">
        <v>8795</v>
      </c>
      <c r="J1541" s="22">
        <v>1602.13</v>
      </c>
      <c r="K1541" s="22">
        <v>1597.24</v>
      </c>
      <c r="L1541" s="22">
        <v>2267.98</v>
      </c>
      <c r="M1541" s="23">
        <f t="shared" si="363"/>
        <v>1822.45</v>
      </c>
      <c r="N1541" s="22">
        <v>1364.91</v>
      </c>
      <c r="O1541" s="22">
        <v>1460.12</v>
      </c>
      <c r="P1541" s="22">
        <v>1643.83</v>
      </c>
      <c r="Q1541" s="23">
        <f t="shared" si="364"/>
        <v>1489.62</v>
      </c>
      <c r="R1541" s="22">
        <v>1533.28</v>
      </c>
      <c r="S1541" s="22">
        <v>1827.4</v>
      </c>
      <c r="T1541" s="22">
        <v>1262.5</v>
      </c>
      <c r="U1541" s="23">
        <f t="shared" si="365"/>
        <v>1541.0600000000002</v>
      </c>
      <c r="V1541" s="24">
        <f t="shared" si="366"/>
        <v>0.84559795879173649</v>
      </c>
      <c r="W1541" s="22">
        <f t="shared" si="367"/>
        <v>0.81737221871656274</v>
      </c>
      <c r="Z1541" s="8" t="s">
        <v>77336</v>
      </c>
      <c r="AA1541" s="8" t="s">
        <v>69906</v>
      </c>
      <c r="AB1541" s="8" t="s">
        <v>60070</v>
      </c>
      <c r="AC1541" s="3" t="s">
        <v>36115</v>
      </c>
      <c r="AD1541" s="8" t="s">
        <v>60071</v>
      </c>
      <c r="AE1541" s="8" t="s">
        <v>48344</v>
      </c>
      <c r="AF1541" s="8" t="s">
        <v>60072</v>
      </c>
      <c r="AL1541" s="31" t="s">
        <v>32678</v>
      </c>
      <c r="AM1541" s="31" t="s">
        <v>40604</v>
      </c>
      <c r="AN1541" s="31" t="s">
        <v>40605</v>
      </c>
      <c r="AO1541" s="31" t="s">
        <v>7396</v>
      </c>
      <c r="AP1541" s="31">
        <v>12593</v>
      </c>
      <c r="AQ1541" s="31" t="s">
        <v>7395</v>
      </c>
      <c r="AR1541" s="31">
        <v>346.13</v>
      </c>
      <c r="AS1541" s="31">
        <v>389.9</v>
      </c>
      <c r="AT1541" s="31">
        <v>177.81</v>
      </c>
      <c r="AU1541" s="32">
        <f t="shared" si="368"/>
        <v>304.61333333333329</v>
      </c>
      <c r="AV1541" s="31">
        <v>373.49</v>
      </c>
      <c r="AW1541" s="31">
        <v>394.72</v>
      </c>
      <c r="AX1541" s="31">
        <v>295.58999999999997</v>
      </c>
      <c r="AY1541" s="32">
        <f t="shared" si="369"/>
        <v>354.59999999999997</v>
      </c>
      <c r="AZ1541" s="31">
        <v>955.91</v>
      </c>
      <c r="BA1541" s="31">
        <v>899.84</v>
      </c>
      <c r="BB1541" s="31">
        <v>1170.78</v>
      </c>
      <c r="BC1541" s="32">
        <f t="shared" si="370"/>
        <v>1008.8433333333332</v>
      </c>
      <c r="BD1541" s="33">
        <f t="shared" si="371"/>
        <v>3.3118817298432988</v>
      </c>
      <c r="BE1541" s="31">
        <f t="shared" si="372"/>
        <v>1.1640987481397183</v>
      </c>
      <c r="BH1541" s="8" t="s">
        <v>79265</v>
      </c>
      <c r="BI1541" s="8" t="s">
        <v>69906</v>
      </c>
      <c r="BJ1541" s="8" t="s">
        <v>63996</v>
      </c>
      <c r="BK1541" s="3" t="s">
        <v>33314</v>
      </c>
      <c r="BL1541" s="8" t="s">
        <v>63997</v>
      </c>
      <c r="BM1541" s="8" t="s">
        <v>48344</v>
      </c>
      <c r="BN1541" s="8" t="s">
        <v>63998</v>
      </c>
      <c r="BT1541" s="5" t="s">
        <v>17115</v>
      </c>
      <c r="BU1541" s="5" t="s">
        <v>40200</v>
      </c>
      <c r="BV1541" s="5" t="s">
        <v>40201</v>
      </c>
      <c r="BW1541" s="5" t="s">
        <v>5363</v>
      </c>
      <c r="BX1541" s="5">
        <v>69640</v>
      </c>
      <c r="BY1541" s="5" t="s">
        <v>5362</v>
      </c>
      <c r="BZ1541" s="5">
        <v>1028.94</v>
      </c>
      <c r="CA1541" s="5">
        <v>564.24</v>
      </c>
      <c r="CB1541" s="5">
        <v>896.61</v>
      </c>
      <c r="CC1541" s="6">
        <f t="shared" si="362"/>
        <v>829.93</v>
      </c>
      <c r="CD1541" s="5">
        <v>853.04</v>
      </c>
      <c r="CE1541" s="5">
        <v>923.39</v>
      </c>
      <c r="CF1541" s="5">
        <v>780.76</v>
      </c>
      <c r="CG1541" s="6">
        <f t="shared" si="361"/>
        <v>852.39666666666653</v>
      </c>
      <c r="CH1541" s="5">
        <v>48.13</v>
      </c>
      <c r="CI1541" s="5">
        <v>317.42</v>
      </c>
      <c r="CJ1541" s="5">
        <v>33.299999999999997</v>
      </c>
      <c r="CK1541" s="6">
        <f t="shared" si="375"/>
        <v>132.95000000000002</v>
      </c>
      <c r="CL1541" s="7">
        <f t="shared" si="373"/>
        <v>0.16019423324858725</v>
      </c>
      <c r="CM1541" s="5">
        <f t="shared" si="374"/>
        <v>1.0270705561513218</v>
      </c>
      <c r="CP1541" s="8" t="s">
        <v>72452</v>
      </c>
      <c r="CQ1541" s="8" t="s">
        <v>69906</v>
      </c>
      <c r="CR1541" s="8" t="s">
        <v>51729</v>
      </c>
      <c r="CS1541" s="3" t="s">
        <v>33881</v>
      </c>
      <c r="CT1541" s="8" t="s">
        <v>51730</v>
      </c>
      <c r="CU1541" s="8" t="s">
        <v>48344</v>
      </c>
      <c r="CV1541" s="8" t="s">
        <v>51731</v>
      </c>
    </row>
    <row r="1542" spans="4:100">
      <c r="D1542" s="22" t="s">
        <v>7563</v>
      </c>
      <c r="E1542" s="22" t="s">
        <v>43041</v>
      </c>
      <c r="F1542" s="22" t="s">
        <v>43042</v>
      </c>
      <c r="G1542" s="22" t="s">
        <v>7562</v>
      </c>
      <c r="H1542" s="22">
        <v>28064</v>
      </c>
      <c r="I1542" s="22" t="s">
        <v>7561</v>
      </c>
      <c r="J1542" s="22">
        <v>147.56</v>
      </c>
      <c r="K1542" s="22">
        <v>278.49</v>
      </c>
      <c r="L1542" s="22">
        <v>283.58999999999997</v>
      </c>
      <c r="M1542" s="23">
        <f t="shared" si="363"/>
        <v>236.54666666666665</v>
      </c>
      <c r="N1542" s="22">
        <v>243.17</v>
      </c>
      <c r="O1542" s="22">
        <v>201.71</v>
      </c>
      <c r="P1542" s="22">
        <v>133.63999999999999</v>
      </c>
      <c r="Q1542" s="23">
        <f t="shared" si="364"/>
        <v>192.84</v>
      </c>
      <c r="R1542" s="22">
        <v>421.97</v>
      </c>
      <c r="S1542" s="22">
        <v>26.07</v>
      </c>
      <c r="T1542" s="22">
        <v>152.08000000000001</v>
      </c>
      <c r="U1542" s="23">
        <f t="shared" si="365"/>
        <v>200.04</v>
      </c>
      <c r="V1542" s="24">
        <f t="shared" si="366"/>
        <v>0.84566822614283299</v>
      </c>
      <c r="W1542" s="22">
        <f t="shared" si="367"/>
        <v>0.81523025759540058</v>
      </c>
      <c r="Z1542" s="8" t="s">
        <v>77337</v>
      </c>
      <c r="AA1542" s="8" t="s">
        <v>69906</v>
      </c>
      <c r="AB1542" s="8" t="s">
        <v>60073</v>
      </c>
      <c r="AC1542" s="3" t="s">
        <v>46966</v>
      </c>
      <c r="AD1542" s="8" t="s">
        <v>60074</v>
      </c>
      <c r="AE1542" s="8" t="s">
        <v>48344</v>
      </c>
      <c r="AF1542" s="8" t="s">
        <v>60075</v>
      </c>
      <c r="AL1542" s="31" t="s">
        <v>4693</v>
      </c>
      <c r="AM1542" s="31" t="s">
        <v>39493</v>
      </c>
      <c r="AN1542" s="31" t="s">
        <v>39494</v>
      </c>
      <c r="AO1542" s="31" t="s">
        <v>4692</v>
      </c>
      <c r="AP1542" s="31">
        <v>108037</v>
      </c>
      <c r="AQ1542" s="31" t="s">
        <v>4691</v>
      </c>
      <c r="AR1542" s="31">
        <v>301.23</v>
      </c>
      <c r="AS1542" s="31">
        <v>502.28</v>
      </c>
      <c r="AT1542" s="31">
        <v>313.41000000000003</v>
      </c>
      <c r="AU1542" s="32">
        <f t="shared" si="368"/>
        <v>372.30666666666667</v>
      </c>
      <c r="AV1542" s="31">
        <v>449.33</v>
      </c>
      <c r="AW1542" s="31">
        <v>519.91999999999996</v>
      </c>
      <c r="AX1542" s="31">
        <v>383.51</v>
      </c>
      <c r="AY1542" s="32">
        <f t="shared" si="369"/>
        <v>450.92</v>
      </c>
      <c r="AZ1542" s="31">
        <v>1185.55</v>
      </c>
      <c r="BA1542" s="31">
        <v>1334.27</v>
      </c>
      <c r="BB1542" s="31">
        <v>1182.0899999999999</v>
      </c>
      <c r="BC1542" s="32">
        <f t="shared" si="370"/>
        <v>1233.97</v>
      </c>
      <c r="BD1542" s="33">
        <f t="shared" si="371"/>
        <v>3.3143913619596748</v>
      </c>
      <c r="BE1542" s="31">
        <f t="shared" si="372"/>
        <v>1.2111520968377323</v>
      </c>
      <c r="BH1542" s="8" t="s">
        <v>81343</v>
      </c>
      <c r="BI1542" s="8" t="s">
        <v>69906</v>
      </c>
      <c r="BJ1542" s="8" t="s">
        <v>81344</v>
      </c>
      <c r="BK1542" s="3" t="s">
        <v>38036</v>
      </c>
      <c r="BL1542" s="8" t="s">
        <v>81345</v>
      </c>
      <c r="BM1542" s="8" t="s">
        <v>55180</v>
      </c>
      <c r="BN1542" s="8" t="s">
        <v>48346</v>
      </c>
      <c r="BT1542" s="5" t="s">
        <v>28409</v>
      </c>
      <c r="BU1542" s="5" t="s">
        <v>40208</v>
      </c>
      <c r="BV1542" s="5" t="s">
        <v>40209</v>
      </c>
      <c r="BW1542" s="5" t="s">
        <v>28407</v>
      </c>
      <c r="BX1542" s="5">
        <v>68559</v>
      </c>
      <c r="BY1542" s="5" t="s">
        <v>28406</v>
      </c>
      <c r="BZ1542" s="5">
        <v>470.35</v>
      </c>
      <c r="CA1542" s="5">
        <v>607.02</v>
      </c>
      <c r="CB1542" s="5">
        <v>696.16</v>
      </c>
      <c r="CC1542" s="6">
        <f t="shared" si="362"/>
        <v>591.17666666666662</v>
      </c>
      <c r="CD1542" s="5">
        <v>369.71</v>
      </c>
      <c r="CE1542" s="5">
        <v>675.88</v>
      </c>
      <c r="CF1542" s="5">
        <v>426.15</v>
      </c>
      <c r="CG1542" s="6">
        <f t="shared" si="361"/>
        <v>490.57999999999993</v>
      </c>
      <c r="CH1542" s="5">
        <v>134.12</v>
      </c>
      <c r="CI1542" s="5">
        <v>98.03</v>
      </c>
      <c r="CJ1542" s="5">
        <v>52.04</v>
      </c>
      <c r="CK1542" s="6">
        <f t="shared" si="375"/>
        <v>94.73</v>
      </c>
      <c r="CL1542" s="7">
        <f t="shared" si="373"/>
        <v>0.16023974784751316</v>
      </c>
      <c r="CM1542" s="5">
        <f t="shared" si="374"/>
        <v>0.82983654068439772</v>
      </c>
      <c r="CP1542" s="8" t="s">
        <v>72453</v>
      </c>
      <c r="CQ1542" s="8" t="s">
        <v>69906</v>
      </c>
      <c r="CR1542" s="8" t="s">
        <v>61680</v>
      </c>
      <c r="CS1542" s="3" t="s">
        <v>46665</v>
      </c>
      <c r="CT1542" s="8" t="s">
        <v>61681</v>
      </c>
      <c r="CU1542" s="8" t="s">
        <v>48344</v>
      </c>
      <c r="CV1542" s="8" t="s">
        <v>61682</v>
      </c>
    </row>
    <row r="1543" spans="4:100">
      <c r="D1543" s="22" t="s">
        <v>18735</v>
      </c>
      <c r="E1543" s="22" t="s">
        <v>34809</v>
      </c>
      <c r="F1543" s="22" t="s">
        <v>34810</v>
      </c>
      <c r="G1543" s="22" t="s">
        <v>18734</v>
      </c>
      <c r="H1543" s="22">
        <v>70804</v>
      </c>
      <c r="I1543" s="22" t="s">
        <v>18733</v>
      </c>
      <c r="J1543" s="22">
        <v>796.07</v>
      </c>
      <c r="K1543" s="22">
        <v>636.92999999999995</v>
      </c>
      <c r="L1543" s="22">
        <v>922.19</v>
      </c>
      <c r="M1543" s="23">
        <f t="shared" si="363"/>
        <v>785.06333333333339</v>
      </c>
      <c r="N1543" s="22">
        <v>1272.51</v>
      </c>
      <c r="O1543" s="22">
        <v>1561.12</v>
      </c>
      <c r="P1543" s="22">
        <v>1013.36</v>
      </c>
      <c r="Q1543" s="23">
        <f t="shared" si="364"/>
        <v>1282.3300000000002</v>
      </c>
      <c r="R1543" s="22">
        <v>1083.81</v>
      </c>
      <c r="S1543" s="22">
        <v>622.32000000000005</v>
      </c>
      <c r="T1543" s="22">
        <v>286.05</v>
      </c>
      <c r="U1543" s="23">
        <f t="shared" si="365"/>
        <v>664.06000000000006</v>
      </c>
      <c r="V1543" s="24">
        <f t="shared" si="366"/>
        <v>0.84586806160012573</v>
      </c>
      <c r="W1543" s="22">
        <f t="shared" si="367"/>
        <v>1.6334096187568732</v>
      </c>
      <c r="Z1543" s="8" t="s">
        <v>77338</v>
      </c>
      <c r="AA1543" s="8" t="s">
        <v>69906</v>
      </c>
      <c r="AB1543" s="8" t="s">
        <v>60076</v>
      </c>
      <c r="AC1543" s="3" t="s">
        <v>60077</v>
      </c>
      <c r="AD1543" s="8" t="s">
        <v>60078</v>
      </c>
      <c r="AE1543" s="8" t="s">
        <v>48344</v>
      </c>
      <c r="AF1543" s="8" t="s">
        <v>60079</v>
      </c>
      <c r="AL1543" s="31" t="s">
        <v>30898</v>
      </c>
      <c r="AM1543" s="31" t="s">
        <v>33471</v>
      </c>
      <c r="AN1543" s="31" t="s">
        <v>33472</v>
      </c>
      <c r="AO1543" s="31" t="s">
        <v>30896</v>
      </c>
      <c r="AP1543" s="31">
        <v>192658</v>
      </c>
      <c r="AQ1543" s="31" t="s">
        <v>30895</v>
      </c>
      <c r="AR1543" s="31">
        <v>3023.01</v>
      </c>
      <c r="AS1543" s="31">
        <v>3052.4</v>
      </c>
      <c r="AT1543" s="31">
        <v>2048.5</v>
      </c>
      <c r="AU1543" s="32">
        <f t="shared" si="368"/>
        <v>2707.97</v>
      </c>
      <c r="AV1543" s="31">
        <v>5270.07</v>
      </c>
      <c r="AW1543" s="31">
        <v>5042.13</v>
      </c>
      <c r="AX1543" s="31">
        <v>5425.5</v>
      </c>
      <c r="AY1543" s="32">
        <f t="shared" si="369"/>
        <v>5245.9000000000005</v>
      </c>
      <c r="AZ1543" s="31">
        <v>8238.1</v>
      </c>
      <c r="BA1543" s="31">
        <v>8904.2099999999991</v>
      </c>
      <c r="BB1543" s="31">
        <v>9788.33</v>
      </c>
      <c r="BC1543" s="32">
        <f t="shared" si="370"/>
        <v>8976.8799999999992</v>
      </c>
      <c r="BD1543" s="33">
        <f t="shared" si="371"/>
        <v>3.3149850256834457</v>
      </c>
      <c r="BE1543" s="31">
        <f t="shared" si="372"/>
        <v>1.9372075761548322</v>
      </c>
      <c r="BH1543" s="8" t="s">
        <v>81346</v>
      </c>
      <c r="BI1543" s="8" t="s">
        <v>69906</v>
      </c>
      <c r="BJ1543" s="8" t="s">
        <v>67928</v>
      </c>
      <c r="BK1543" s="3" t="s">
        <v>42489</v>
      </c>
      <c r="BL1543" s="8" t="s">
        <v>67929</v>
      </c>
      <c r="BM1543" s="8" t="s">
        <v>48344</v>
      </c>
      <c r="BN1543" s="8" t="s">
        <v>67930</v>
      </c>
      <c r="BT1543" s="5" t="s">
        <v>3066</v>
      </c>
      <c r="BU1543" s="5" t="s">
        <v>33623</v>
      </c>
      <c r="BV1543" s="5" t="s">
        <v>33624</v>
      </c>
      <c r="BW1543" s="5" t="s">
        <v>3064</v>
      </c>
      <c r="BX1543" s="5">
        <v>72068</v>
      </c>
      <c r="BY1543" s="5" t="s">
        <v>3063</v>
      </c>
      <c r="BZ1543" s="5">
        <v>741.94</v>
      </c>
      <c r="CA1543" s="5">
        <v>731.81</v>
      </c>
      <c r="CB1543" s="5">
        <v>709.62</v>
      </c>
      <c r="CC1543" s="6">
        <f t="shared" si="362"/>
        <v>727.79</v>
      </c>
      <c r="CD1543" s="5">
        <v>591.29</v>
      </c>
      <c r="CE1543" s="5">
        <v>560.02</v>
      </c>
      <c r="CF1543" s="5">
        <v>495.3</v>
      </c>
      <c r="CG1543" s="6">
        <f t="shared" si="361"/>
        <v>548.87</v>
      </c>
      <c r="CH1543" s="5">
        <v>190.29</v>
      </c>
      <c r="CI1543" s="5">
        <v>90.92</v>
      </c>
      <c r="CJ1543" s="5">
        <v>68.84</v>
      </c>
      <c r="CK1543" s="6">
        <f t="shared" si="375"/>
        <v>116.68333333333332</v>
      </c>
      <c r="CL1543" s="7">
        <f t="shared" si="373"/>
        <v>0.16032555178462651</v>
      </c>
      <c r="CM1543" s="5">
        <f t="shared" si="374"/>
        <v>0.75415985380398198</v>
      </c>
      <c r="CP1543" s="8" t="s">
        <v>72454</v>
      </c>
      <c r="CQ1543" s="8" t="s">
        <v>69906</v>
      </c>
      <c r="CR1543" s="8" t="s">
        <v>51732</v>
      </c>
      <c r="CS1543" s="3" t="s">
        <v>35492</v>
      </c>
      <c r="CT1543" s="8" t="s">
        <v>51733</v>
      </c>
      <c r="CU1543" s="8" t="s">
        <v>48344</v>
      </c>
      <c r="CV1543" s="8" t="s">
        <v>51734</v>
      </c>
    </row>
    <row r="1544" spans="4:100">
      <c r="D1544" s="22" t="s">
        <v>32116</v>
      </c>
      <c r="E1544" s="22" t="s">
        <v>39017</v>
      </c>
      <c r="F1544" s="22" t="s">
        <v>39018</v>
      </c>
      <c r="G1544" s="22" t="s">
        <v>7071</v>
      </c>
      <c r="H1544" s="22">
        <v>16185</v>
      </c>
      <c r="I1544" s="22" t="s">
        <v>7070</v>
      </c>
      <c r="J1544" s="22">
        <v>390.92</v>
      </c>
      <c r="K1544" s="22">
        <v>429.82</v>
      </c>
      <c r="L1544" s="22">
        <v>173.62</v>
      </c>
      <c r="M1544" s="23">
        <f t="shared" si="363"/>
        <v>331.45333333333332</v>
      </c>
      <c r="N1544" s="22">
        <v>1252.25</v>
      </c>
      <c r="O1544" s="22">
        <v>759.9</v>
      </c>
      <c r="P1544" s="22">
        <v>276.08</v>
      </c>
      <c r="Q1544" s="23">
        <f t="shared" si="364"/>
        <v>762.74333333333334</v>
      </c>
      <c r="R1544" s="22">
        <v>257.73</v>
      </c>
      <c r="S1544" s="22">
        <v>223.76</v>
      </c>
      <c r="T1544" s="22">
        <v>359.75</v>
      </c>
      <c r="U1544" s="23">
        <f t="shared" si="365"/>
        <v>280.41333333333336</v>
      </c>
      <c r="V1544" s="24">
        <f t="shared" si="366"/>
        <v>0.84601150488756593</v>
      </c>
      <c r="W1544" s="22">
        <f t="shared" si="367"/>
        <v>2.3012088177320087</v>
      </c>
      <c r="Z1544" s="8" t="s">
        <v>77339</v>
      </c>
      <c r="AA1544" s="8" t="s">
        <v>69906</v>
      </c>
      <c r="AB1544" s="8" t="s">
        <v>60080</v>
      </c>
      <c r="AC1544" s="3" t="s">
        <v>39316</v>
      </c>
      <c r="AD1544" s="8" t="s">
        <v>60081</v>
      </c>
      <c r="AE1544" s="8" t="s">
        <v>48344</v>
      </c>
      <c r="AF1544" s="8" t="s">
        <v>60082</v>
      </c>
      <c r="AL1544" s="31" t="s">
        <v>25717</v>
      </c>
      <c r="AM1544" s="31" t="s">
        <v>36900</v>
      </c>
      <c r="AN1544" s="31" t="s">
        <v>36901</v>
      </c>
      <c r="AO1544" s="31" t="s">
        <v>8308</v>
      </c>
      <c r="AP1544" s="31">
        <v>18744</v>
      </c>
      <c r="AQ1544" s="31" t="s">
        <v>8307</v>
      </c>
      <c r="AR1544" s="31">
        <v>195.76</v>
      </c>
      <c r="AS1544" s="31">
        <v>154.69999999999999</v>
      </c>
      <c r="AT1544" s="31">
        <v>417.04</v>
      </c>
      <c r="AU1544" s="32">
        <f t="shared" si="368"/>
        <v>255.83333333333334</v>
      </c>
      <c r="AV1544" s="31">
        <v>159</v>
      </c>
      <c r="AW1544" s="31">
        <v>235.36</v>
      </c>
      <c r="AX1544" s="31">
        <v>478.76</v>
      </c>
      <c r="AY1544" s="32">
        <f t="shared" si="369"/>
        <v>291.04000000000002</v>
      </c>
      <c r="AZ1544" s="31">
        <v>159.30000000000001</v>
      </c>
      <c r="BA1544" s="31">
        <v>2136.91</v>
      </c>
      <c r="BB1544" s="31">
        <v>248.39</v>
      </c>
      <c r="BC1544" s="32">
        <f t="shared" si="370"/>
        <v>848.19999999999993</v>
      </c>
      <c r="BD1544" s="33">
        <f t="shared" si="371"/>
        <v>3.3154397394136805</v>
      </c>
      <c r="BE1544" s="31">
        <f t="shared" si="372"/>
        <v>1.1376156351791531</v>
      </c>
      <c r="BH1544" s="8" t="s">
        <v>79549</v>
      </c>
      <c r="BI1544" s="8" t="s">
        <v>69906</v>
      </c>
      <c r="BJ1544" s="8" t="s">
        <v>64622</v>
      </c>
      <c r="BK1544" s="3" t="s">
        <v>36652</v>
      </c>
      <c r="BL1544" s="8" t="s">
        <v>64623</v>
      </c>
      <c r="BM1544" s="8" t="s">
        <v>48344</v>
      </c>
      <c r="BN1544" s="8" t="s">
        <v>64624</v>
      </c>
      <c r="BT1544" s="5" t="s">
        <v>25696</v>
      </c>
      <c r="BU1544" s="5" t="s">
        <v>34056</v>
      </c>
      <c r="BV1544" s="5" t="s">
        <v>34057</v>
      </c>
      <c r="BW1544" s="5" t="s">
        <v>25694</v>
      </c>
      <c r="BX1544" s="5">
        <v>74098</v>
      </c>
      <c r="BY1544" s="5" t="s">
        <v>25693</v>
      </c>
      <c r="BZ1544" s="5">
        <v>418.08</v>
      </c>
      <c r="CA1544" s="5">
        <v>590.91</v>
      </c>
      <c r="CB1544" s="5">
        <v>497.09</v>
      </c>
      <c r="CC1544" s="6">
        <f t="shared" si="362"/>
        <v>502.02666666666664</v>
      </c>
      <c r="CD1544" s="5">
        <v>293.54000000000002</v>
      </c>
      <c r="CE1544" s="5">
        <v>241.45</v>
      </c>
      <c r="CF1544" s="5">
        <v>291.83</v>
      </c>
      <c r="CG1544" s="6">
        <f t="shared" si="361"/>
        <v>275.60666666666663</v>
      </c>
      <c r="CH1544" s="5">
        <v>36.6</v>
      </c>
      <c r="CI1544" s="5">
        <v>160.59</v>
      </c>
      <c r="CJ1544" s="5">
        <v>44.42</v>
      </c>
      <c r="CK1544" s="6">
        <f t="shared" si="375"/>
        <v>80.536666666666676</v>
      </c>
      <c r="CL1544" s="7">
        <f t="shared" si="373"/>
        <v>0.1604230850950813</v>
      </c>
      <c r="CM1544" s="5">
        <f t="shared" si="374"/>
        <v>0.54898810156166999</v>
      </c>
      <c r="CP1544" s="8" t="s">
        <v>72455</v>
      </c>
      <c r="CQ1544" s="8" t="s">
        <v>69906</v>
      </c>
      <c r="CR1544" s="8" t="s">
        <v>51735</v>
      </c>
      <c r="CS1544" s="3" t="s">
        <v>40033</v>
      </c>
      <c r="CT1544" s="8" t="s">
        <v>51736</v>
      </c>
      <c r="CU1544" s="8" t="s">
        <v>48344</v>
      </c>
      <c r="CV1544" s="8" t="s">
        <v>51737</v>
      </c>
    </row>
    <row r="1545" spans="4:100">
      <c r="D1545" s="22" t="s">
        <v>3967</v>
      </c>
      <c r="E1545" s="22" t="s">
        <v>41142</v>
      </c>
      <c r="F1545" s="22" t="s">
        <v>41143</v>
      </c>
      <c r="G1545" s="22" t="s">
        <v>3966</v>
      </c>
      <c r="H1545" s="22">
        <v>74326</v>
      </c>
      <c r="I1545" s="22" t="s">
        <v>3965</v>
      </c>
      <c r="J1545" s="22">
        <v>152.54</v>
      </c>
      <c r="K1545" s="22">
        <v>988.67</v>
      </c>
      <c r="L1545" s="22">
        <v>326.70999999999998</v>
      </c>
      <c r="M1545" s="23">
        <f t="shared" si="363"/>
        <v>489.30666666666667</v>
      </c>
      <c r="N1545" s="22">
        <v>349.2</v>
      </c>
      <c r="O1545" s="22">
        <v>172.44</v>
      </c>
      <c r="P1545" s="22">
        <v>295.97000000000003</v>
      </c>
      <c r="Q1545" s="23">
        <f t="shared" si="364"/>
        <v>272.53666666666669</v>
      </c>
      <c r="R1545" s="22">
        <v>578.73</v>
      </c>
      <c r="S1545" s="22">
        <v>227.28</v>
      </c>
      <c r="T1545" s="22">
        <v>435.92</v>
      </c>
      <c r="U1545" s="23">
        <f t="shared" si="365"/>
        <v>413.97666666666669</v>
      </c>
      <c r="V1545" s="24">
        <f t="shared" si="366"/>
        <v>0.84604746852689527</v>
      </c>
      <c r="W1545" s="22">
        <f t="shared" si="367"/>
        <v>0.55698539429941696</v>
      </c>
      <c r="Z1545" s="8" t="s">
        <v>77340</v>
      </c>
      <c r="AA1545" s="8" t="s">
        <v>69906</v>
      </c>
      <c r="AB1545" s="8" t="s">
        <v>60083</v>
      </c>
      <c r="AC1545" s="3" t="s">
        <v>60084</v>
      </c>
      <c r="AD1545" s="8" t="s">
        <v>60085</v>
      </c>
      <c r="AE1545" s="8" t="s">
        <v>48344</v>
      </c>
      <c r="AF1545" s="8" t="s">
        <v>60086</v>
      </c>
      <c r="AL1545" s="31" t="s">
        <v>12696</v>
      </c>
      <c r="AM1545" s="31" t="s">
        <v>41994</v>
      </c>
      <c r="AN1545" s="31" t="s">
        <v>41995</v>
      </c>
      <c r="AO1545" s="31" t="s">
        <v>12695</v>
      </c>
      <c r="AP1545" s="31">
        <v>244579</v>
      </c>
      <c r="AQ1545" s="31" t="s">
        <v>12694</v>
      </c>
      <c r="AR1545" s="31">
        <v>74.27</v>
      </c>
      <c r="AS1545" s="31">
        <v>104</v>
      </c>
      <c r="AT1545" s="31">
        <v>16.53</v>
      </c>
      <c r="AU1545" s="32">
        <f t="shared" si="368"/>
        <v>64.933333333333323</v>
      </c>
      <c r="AV1545" s="31">
        <v>194.54</v>
      </c>
      <c r="AW1545" s="31">
        <v>77.349999999999994</v>
      </c>
      <c r="AX1545" s="31">
        <v>61.23</v>
      </c>
      <c r="AY1545" s="32">
        <f t="shared" si="369"/>
        <v>111.04</v>
      </c>
      <c r="AZ1545" s="31">
        <v>231.15</v>
      </c>
      <c r="BA1545" s="31">
        <v>180.51</v>
      </c>
      <c r="BB1545" s="31">
        <v>234.32</v>
      </c>
      <c r="BC1545" s="32">
        <f t="shared" si="370"/>
        <v>215.32666666666668</v>
      </c>
      <c r="BD1545" s="33">
        <f t="shared" si="371"/>
        <v>3.3161190965092411</v>
      </c>
      <c r="BE1545" s="31">
        <f t="shared" si="372"/>
        <v>1.7100616016427108</v>
      </c>
      <c r="BH1545" s="8" t="s">
        <v>81347</v>
      </c>
      <c r="BI1545" s="8" t="s">
        <v>69906</v>
      </c>
      <c r="BJ1545" s="8" t="s">
        <v>67931</v>
      </c>
      <c r="BK1545" s="3" t="s">
        <v>42323</v>
      </c>
      <c r="BL1545" s="8" t="s">
        <v>67932</v>
      </c>
      <c r="BM1545" s="8" t="s">
        <v>48344</v>
      </c>
      <c r="BN1545" s="8" t="s">
        <v>67933</v>
      </c>
      <c r="BT1545" s="5" t="s">
        <v>30767</v>
      </c>
      <c r="BU1545" s="5" t="s">
        <v>38088</v>
      </c>
      <c r="BV1545" s="5" t="s">
        <v>38089</v>
      </c>
      <c r="BW1545" s="5" t="s">
        <v>30766</v>
      </c>
      <c r="BX1545" s="5">
        <v>66495</v>
      </c>
      <c r="BY1545" s="5" t="s">
        <v>30765</v>
      </c>
      <c r="BZ1545" s="5">
        <v>2287.2199999999998</v>
      </c>
      <c r="CA1545" s="5">
        <v>2040.39</v>
      </c>
      <c r="CB1545" s="5">
        <v>1976.48</v>
      </c>
      <c r="CC1545" s="6">
        <f t="shared" si="362"/>
        <v>2101.3633333333332</v>
      </c>
      <c r="CD1545" s="5">
        <v>3313.69</v>
      </c>
      <c r="CE1545" s="5">
        <v>2817.81</v>
      </c>
      <c r="CF1545" s="5">
        <v>2077.69</v>
      </c>
      <c r="CG1545" s="6">
        <f t="shared" si="361"/>
        <v>2736.396666666667</v>
      </c>
      <c r="CH1545" s="5">
        <v>503.8</v>
      </c>
      <c r="CI1545" s="5">
        <v>296.55</v>
      </c>
      <c r="CJ1545" s="5">
        <v>211.11</v>
      </c>
      <c r="CK1545" s="6">
        <f t="shared" si="375"/>
        <v>337.15333333333336</v>
      </c>
      <c r="CL1545" s="7">
        <f t="shared" si="373"/>
        <v>0.16044504440767821</v>
      </c>
      <c r="CM1545" s="5">
        <f t="shared" si="374"/>
        <v>1.3022006348259625</v>
      </c>
      <c r="CP1545" s="8" t="s">
        <v>72456</v>
      </c>
      <c r="CQ1545" s="8" t="s">
        <v>69906</v>
      </c>
      <c r="CR1545" s="8" t="s">
        <v>51738</v>
      </c>
      <c r="CS1545" s="3" t="s">
        <v>43401</v>
      </c>
      <c r="CT1545" s="8" t="s">
        <v>51739</v>
      </c>
      <c r="CU1545" s="8" t="s">
        <v>48344</v>
      </c>
      <c r="CV1545" s="8" t="s">
        <v>51740</v>
      </c>
    </row>
    <row r="1546" spans="4:100">
      <c r="D1546" s="22" t="s">
        <v>16309</v>
      </c>
      <c r="E1546" s="22" t="s">
        <v>44633</v>
      </c>
      <c r="F1546" s="22" t="s">
        <v>44634</v>
      </c>
      <c r="G1546" s="22" t="s">
        <v>16308</v>
      </c>
      <c r="H1546" s="22">
        <v>66915</v>
      </c>
      <c r="I1546" s="22" t="s">
        <v>16307</v>
      </c>
      <c r="J1546" s="22">
        <v>514.99</v>
      </c>
      <c r="K1546" s="22">
        <v>61.33</v>
      </c>
      <c r="L1546" s="22">
        <v>86.16</v>
      </c>
      <c r="M1546" s="23">
        <f t="shared" si="363"/>
        <v>220.82666666666668</v>
      </c>
      <c r="N1546" s="22">
        <v>170</v>
      </c>
      <c r="O1546" s="22">
        <v>164.33</v>
      </c>
      <c r="P1546" s="22">
        <v>43.7</v>
      </c>
      <c r="Q1546" s="23">
        <f t="shared" si="364"/>
        <v>126.01</v>
      </c>
      <c r="R1546" s="22">
        <v>229.15</v>
      </c>
      <c r="S1546" s="22">
        <v>172.09</v>
      </c>
      <c r="T1546" s="22">
        <v>159.38</v>
      </c>
      <c r="U1546" s="23">
        <f t="shared" si="365"/>
        <v>186.87333333333333</v>
      </c>
      <c r="V1546" s="24">
        <f t="shared" si="366"/>
        <v>0.84624441492573355</v>
      </c>
      <c r="W1546" s="22">
        <f t="shared" si="367"/>
        <v>0.57062854727689893</v>
      </c>
      <c r="Z1546" s="8" t="s">
        <v>74321</v>
      </c>
      <c r="AA1546" s="8" t="s">
        <v>69906</v>
      </c>
      <c r="AB1546" s="8" t="s">
        <v>54751</v>
      </c>
      <c r="AC1546" s="3" t="s">
        <v>54752</v>
      </c>
      <c r="AD1546" s="8" t="s">
        <v>54753</v>
      </c>
      <c r="AE1546" s="8" t="s">
        <v>48344</v>
      </c>
      <c r="AF1546" s="8" t="s">
        <v>54754</v>
      </c>
      <c r="AL1546" s="31" t="s">
        <v>29365</v>
      </c>
      <c r="AM1546" s="31" t="s">
        <v>34060</v>
      </c>
      <c r="AN1546" s="31" t="s">
        <v>34061</v>
      </c>
      <c r="AO1546" s="31" t="s">
        <v>29364</v>
      </c>
      <c r="AP1546" s="31">
        <v>13982</v>
      </c>
      <c r="AQ1546" s="31" t="s">
        <v>29363</v>
      </c>
      <c r="AR1546" s="31">
        <v>99.52</v>
      </c>
      <c r="AS1546" s="31">
        <v>85.29</v>
      </c>
      <c r="AT1546" s="31">
        <v>29.97</v>
      </c>
      <c r="AU1546" s="32">
        <f t="shared" si="368"/>
        <v>71.593333333333334</v>
      </c>
      <c r="AV1546" s="31">
        <v>95.13</v>
      </c>
      <c r="AW1546" s="31">
        <v>150.27000000000001</v>
      </c>
      <c r="AX1546" s="31">
        <v>50.8</v>
      </c>
      <c r="AY1546" s="32">
        <f t="shared" si="369"/>
        <v>98.733333333333334</v>
      </c>
      <c r="AZ1546" s="31">
        <v>280.92</v>
      </c>
      <c r="BA1546" s="31">
        <v>227.25</v>
      </c>
      <c r="BB1546" s="31">
        <v>204.07</v>
      </c>
      <c r="BC1546" s="32">
        <f t="shared" si="370"/>
        <v>237.41333333333333</v>
      </c>
      <c r="BD1546" s="33">
        <f t="shared" si="371"/>
        <v>3.316137442964894</v>
      </c>
      <c r="BE1546" s="31">
        <f t="shared" si="372"/>
        <v>1.3790855759381693</v>
      </c>
      <c r="BH1546" s="8" t="s">
        <v>81348</v>
      </c>
      <c r="BI1546" s="8" t="s">
        <v>69906</v>
      </c>
      <c r="BJ1546" s="8" t="s">
        <v>67934</v>
      </c>
      <c r="BK1546" s="3" t="s">
        <v>36529</v>
      </c>
      <c r="BL1546" s="8" t="s">
        <v>67935</v>
      </c>
      <c r="BM1546" s="8" t="s">
        <v>48344</v>
      </c>
      <c r="BN1546" s="8" t="s">
        <v>67936</v>
      </c>
      <c r="BT1546" s="5" t="s">
        <v>29359</v>
      </c>
      <c r="BU1546" s="5" t="s">
        <v>34174</v>
      </c>
      <c r="BV1546" s="5" t="s">
        <v>34175</v>
      </c>
      <c r="BW1546" s="5" t="s">
        <v>29357</v>
      </c>
      <c r="BX1546" s="5">
        <v>20810</v>
      </c>
      <c r="BY1546" s="5" t="s">
        <v>29356</v>
      </c>
      <c r="BZ1546" s="5">
        <v>639.05999999999995</v>
      </c>
      <c r="CA1546" s="5">
        <v>420.74</v>
      </c>
      <c r="CB1546" s="5">
        <v>686.09</v>
      </c>
      <c r="CC1546" s="6">
        <f t="shared" si="362"/>
        <v>581.96333333333325</v>
      </c>
      <c r="CD1546" s="5">
        <v>210.73</v>
      </c>
      <c r="CE1546" s="5">
        <v>220.18</v>
      </c>
      <c r="CF1546" s="5">
        <v>331.04</v>
      </c>
      <c r="CG1546" s="6">
        <f t="shared" si="361"/>
        <v>253.98333333333335</v>
      </c>
      <c r="CH1546" s="5">
        <v>93.64</v>
      </c>
      <c r="CI1546" s="5">
        <v>120.67</v>
      </c>
      <c r="CJ1546" s="5">
        <v>65.849999999999994</v>
      </c>
      <c r="CK1546" s="6">
        <f t="shared" si="375"/>
        <v>93.386666666666656</v>
      </c>
      <c r="CL1546" s="7">
        <f t="shared" si="373"/>
        <v>0.16046829983561392</v>
      </c>
      <c r="CM1546" s="5">
        <f t="shared" si="374"/>
        <v>0.43642497522753448</v>
      </c>
      <c r="CP1546" s="8" t="s">
        <v>72457</v>
      </c>
      <c r="CQ1546" s="8" t="s">
        <v>69906</v>
      </c>
      <c r="CR1546" s="8" t="s">
        <v>52874</v>
      </c>
      <c r="CS1546" s="3" t="s">
        <v>52875</v>
      </c>
      <c r="CT1546" s="8" t="s">
        <v>52876</v>
      </c>
      <c r="CU1546" s="8" t="s">
        <v>48344</v>
      </c>
      <c r="CV1546" s="8" t="s">
        <v>52877</v>
      </c>
    </row>
    <row r="1547" spans="4:100">
      <c r="D1547" s="22" t="s">
        <v>29786</v>
      </c>
      <c r="E1547" s="22" t="s">
        <v>35474</v>
      </c>
      <c r="F1547" s="22" t="s">
        <v>35475</v>
      </c>
      <c r="G1547" s="22" t="s">
        <v>177</v>
      </c>
      <c r="H1547" s="22">
        <v>22110</v>
      </c>
      <c r="I1547" s="22" t="s">
        <v>176</v>
      </c>
      <c r="J1547" s="22">
        <v>1535.78</v>
      </c>
      <c r="K1547" s="22">
        <v>1875.92</v>
      </c>
      <c r="L1547" s="22">
        <v>342.31</v>
      </c>
      <c r="M1547" s="23">
        <f t="shared" si="363"/>
        <v>1251.3366666666666</v>
      </c>
      <c r="N1547" s="22">
        <v>1405.67</v>
      </c>
      <c r="O1547" s="22">
        <v>1538.91</v>
      </c>
      <c r="P1547" s="22">
        <v>795.12</v>
      </c>
      <c r="Q1547" s="23">
        <f t="shared" si="364"/>
        <v>1246.5666666666666</v>
      </c>
      <c r="R1547" s="22">
        <v>1242.28</v>
      </c>
      <c r="S1547" s="22">
        <v>567.95000000000005</v>
      </c>
      <c r="T1547" s="22">
        <v>1366.66</v>
      </c>
      <c r="U1547" s="23">
        <f t="shared" si="365"/>
        <v>1058.9633333333334</v>
      </c>
      <c r="V1547" s="24">
        <f t="shared" si="366"/>
        <v>0.84626572651644516</v>
      </c>
      <c r="W1547" s="22">
        <f t="shared" si="367"/>
        <v>0.9961880762171651</v>
      </c>
      <c r="Z1547" s="8" t="s">
        <v>77341</v>
      </c>
      <c r="AA1547" s="8" t="s">
        <v>69906</v>
      </c>
      <c r="AB1547" s="8" t="s">
        <v>60087</v>
      </c>
      <c r="AC1547" s="3" t="s">
        <v>37068</v>
      </c>
      <c r="AD1547" s="8" t="s">
        <v>60088</v>
      </c>
      <c r="AE1547" s="8" t="s">
        <v>48344</v>
      </c>
      <c r="AF1547" s="8" t="s">
        <v>60089</v>
      </c>
      <c r="AL1547" s="31" t="s">
        <v>11844</v>
      </c>
      <c r="AM1547" s="31" t="s">
        <v>47983</v>
      </c>
      <c r="AN1547" s="31" t="s">
        <v>47984</v>
      </c>
      <c r="AO1547" s="31" t="s">
        <v>11843</v>
      </c>
      <c r="AP1547" s="31">
        <v>233147</v>
      </c>
      <c r="AQ1547" s="31" t="s">
        <v>11842</v>
      </c>
      <c r="AR1547" s="31">
        <v>169.17</v>
      </c>
      <c r="AS1547" s="31">
        <v>6.52</v>
      </c>
      <c r="AT1547" s="31">
        <v>88.01</v>
      </c>
      <c r="AU1547" s="32">
        <f t="shared" si="368"/>
        <v>87.899999999999991</v>
      </c>
      <c r="AV1547" s="31">
        <v>15.6</v>
      </c>
      <c r="AW1547" s="31">
        <v>147.58000000000001</v>
      </c>
      <c r="AX1547" s="31">
        <v>111.17</v>
      </c>
      <c r="AY1547" s="32">
        <f t="shared" si="369"/>
        <v>91.45</v>
      </c>
      <c r="AZ1547" s="31">
        <v>327.51</v>
      </c>
      <c r="BA1547" s="31">
        <v>211.18</v>
      </c>
      <c r="BB1547" s="31">
        <v>335.78</v>
      </c>
      <c r="BC1547" s="32">
        <f t="shared" si="370"/>
        <v>291.49</v>
      </c>
      <c r="BD1547" s="33">
        <f t="shared" si="371"/>
        <v>3.3161547212741755</v>
      </c>
      <c r="BE1547" s="31">
        <f t="shared" si="372"/>
        <v>1.0403868031854382</v>
      </c>
      <c r="BH1547" s="8" t="s">
        <v>81349</v>
      </c>
      <c r="BI1547" s="8" t="s">
        <v>69906</v>
      </c>
      <c r="BJ1547" s="8" t="s">
        <v>67937</v>
      </c>
      <c r="BK1547" s="3" t="s">
        <v>39191</v>
      </c>
      <c r="BL1547" s="8" t="s">
        <v>67938</v>
      </c>
      <c r="BM1547" s="8" t="s">
        <v>48344</v>
      </c>
      <c r="BN1547" s="8" t="s">
        <v>67939</v>
      </c>
      <c r="BT1547" s="5" t="s">
        <v>22834</v>
      </c>
      <c r="BU1547" s="5" t="s">
        <v>33795</v>
      </c>
      <c r="BV1547" s="5" t="s">
        <v>33796</v>
      </c>
      <c r="BW1547" s="5" t="s">
        <v>22832</v>
      </c>
      <c r="BX1547" s="5">
        <v>18291</v>
      </c>
      <c r="BY1547" s="5" t="s">
        <v>22831</v>
      </c>
      <c r="BZ1547" s="5">
        <v>4677.0600000000004</v>
      </c>
      <c r="CA1547" s="5">
        <v>3484.63</v>
      </c>
      <c r="CB1547" s="5">
        <v>3681.53</v>
      </c>
      <c r="CC1547" s="6">
        <f t="shared" si="362"/>
        <v>3947.7400000000002</v>
      </c>
      <c r="CD1547" s="5">
        <v>2624.83</v>
      </c>
      <c r="CE1547" s="5">
        <v>1827.01</v>
      </c>
      <c r="CF1547" s="5">
        <v>2171.5</v>
      </c>
      <c r="CG1547" s="6">
        <f t="shared" si="361"/>
        <v>2207.7800000000002</v>
      </c>
      <c r="CH1547" s="5">
        <v>1296.71</v>
      </c>
      <c r="CI1547" s="5">
        <v>371.44</v>
      </c>
      <c r="CJ1547" s="5">
        <v>232.65</v>
      </c>
      <c r="CK1547" s="6">
        <f t="shared" si="375"/>
        <v>633.6</v>
      </c>
      <c r="CL1547" s="7">
        <f t="shared" si="373"/>
        <v>0.16049689189257652</v>
      </c>
      <c r="CM1547" s="5">
        <f t="shared" si="374"/>
        <v>0.55925162244727367</v>
      </c>
      <c r="CP1547" s="8" t="s">
        <v>72458</v>
      </c>
      <c r="CQ1547" s="8" t="s">
        <v>69906</v>
      </c>
      <c r="CR1547" s="8" t="s">
        <v>51741</v>
      </c>
      <c r="CS1547" s="3" t="s">
        <v>51742</v>
      </c>
      <c r="CT1547" s="8" t="s">
        <v>51743</v>
      </c>
      <c r="CU1547" s="8" t="s">
        <v>48344</v>
      </c>
      <c r="CV1547" s="8" t="s">
        <v>51744</v>
      </c>
    </row>
    <row r="1548" spans="4:100">
      <c r="D1548" s="22" t="s">
        <v>21432</v>
      </c>
      <c r="E1548" s="22" t="s">
        <v>43137</v>
      </c>
      <c r="F1548" s="22" t="s">
        <v>43138</v>
      </c>
      <c r="G1548" s="22" t="s">
        <v>21429</v>
      </c>
      <c r="H1548" s="22" t="s">
        <v>21428</v>
      </c>
      <c r="I1548" s="22" t="s">
        <v>21427</v>
      </c>
      <c r="J1548" s="22">
        <v>891.46</v>
      </c>
      <c r="K1548" s="22">
        <v>961.73</v>
      </c>
      <c r="L1548" s="22">
        <v>1007.24</v>
      </c>
      <c r="M1548" s="23">
        <f t="shared" si="363"/>
        <v>953.4766666666668</v>
      </c>
      <c r="N1548" s="22">
        <v>982.69</v>
      </c>
      <c r="O1548" s="22">
        <v>997.83</v>
      </c>
      <c r="P1548" s="22">
        <v>961.68</v>
      </c>
      <c r="Q1548" s="23">
        <f t="shared" si="364"/>
        <v>980.73333333333323</v>
      </c>
      <c r="R1548" s="22">
        <v>834.92</v>
      </c>
      <c r="S1548" s="22">
        <v>845.43</v>
      </c>
      <c r="T1548" s="22">
        <v>740.95</v>
      </c>
      <c r="U1548" s="23">
        <f t="shared" si="365"/>
        <v>807.1</v>
      </c>
      <c r="V1548" s="24">
        <f t="shared" si="366"/>
        <v>0.84648112346745064</v>
      </c>
      <c r="W1548" s="22">
        <f t="shared" si="367"/>
        <v>1.0285866111039246</v>
      </c>
      <c r="Z1548" s="8" t="s">
        <v>77342</v>
      </c>
      <c r="AA1548" s="8" t="s">
        <v>69906</v>
      </c>
      <c r="AB1548" s="8" t="s">
        <v>60090</v>
      </c>
      <c r="AC1548" s="3" t="s">
        <v>46029</v>
      </c>
      <c r="AD1548" s="8" t="s">
        <v>60091</v>
      </c>
      <c r="AE1548" s="8" t="s">
        <v>48344</v>
      </c>
      <c r="AF1548" s="8" t="s">
        <v>60092</v>
      </c>
      <c r="AL1548" s="31" t="s">
        <v>26811</v>
      </c>
      <c r="AM1548" s="31" t="s">
        <v>34317</v>
      </c>
      <c r="AN1548" s="31" t="s">
        <v>34318</v>
      </c>
      <c r="AO1548" s="31" t="s">
        <v>3576</v>
      </c>
      <c r="AP1548" s="31">
        <v>229285</v>
      </c>
      <c r="AQ1548" s="31" t="s">
        <v>3575</v>
      </c>
      <c r="AR1548" s="31">
        <v>474.39</v>
      </c>
      <c r="AS1548" s="31">
        <v>347.38</v>
      </c>
      <c r="AT1548" s="31">
        <v>250.81</v>
      </c>
      <c r="AU1548" s="32">
        <f t="shared" si="368"/>
        <v>357.52666666666664</v>
      </c>
      <c r="AV1548" s="31">
        <v>772.76</v>
      </c>
      <c r="AW1548" s="31">
        <v>576.76</v>
      </c>
      <c r="AX1548" s="31">
        <v>548.37</v>
      </c>
      <c r="AY1548" s="32">
        <f t="shared" si="369"/>
        <v>632.63</v>
      </c>
      <c r="AZ1548" s="31">
        <v>1254.54</v>
      </c>
      <c r="BA1548" s="31">
        <v>1631.45</v>
      </c>
      <c r="BB1548" s="31">
        <v>671.1</v>
      </c>
      <c r="BC1548" s="32">
        <f t="shared" si="370"/>
        <v>1185.6966666666665</v>
      </c>
      <c r="BD1548" s="33">
        <f t="shared" si="371"/>
        <v>3.3163866564731768</v>
      </c>
      <c r="BE1548" s="31">
        <f t="shared" si="372"/>
        <v>1.7694624177217551</v>
      </c>
      <c r="BH1548" s="8" t="s">
        <v>81350</v>
      </c>
      <c r="BI1548" s="8" t="s">
        <v>69906</v>
      </c>
      <c r="BJ1548" s="8" t="s">
        <v>81351</v>
      </c>
      <c r="BK1548" s="3" t="s">
        <v>33367</v>
      </c>
      <c r="BL1548" s="8" t="s">
        <v>81352</v>
      </c>
      <c r="BM1548" s="8" t="s">
        <v>48344</v>
      </c>
      <c r="BN1548" s="8" t="s">
        <v>81353</v>
      </c>
      <c r="BT1548" s="5" t="s">
        <v>32476</v>
      </c>
      <c r="BU1548" s="5" t="s">
        <v>45072</v>
      </c>
      <c r="BV1548" s="5" t="s">
        <v>45073</v>
      </c>
      <c r="BW1548" s="5" t="s">
        <v>32475</v>
      </c>
      <c r="BX1548" s="5">
        <v>19301</v>
      </c>
      <c r="BY1548" s="5" t="s">
        <v>32474</v>
      </c>
      <c r="BZ1548" s="5">
        <v>175.39</v>
      </c>
      <c r="CA1548" s="5">
        <v>153.75</v>
      </c>
      <c r="CB1548" s="5">
        <v>154.72</v>
      </c>
      <c r="CC1548" s="6">
        <f t="shared" si="362"/>
        <v>161.28666666666666</v>
      </c>
      <c r="CD1548" s="5">
        <v>240.31</v>
      </c>
      <c r="CE1548" s="5">
        <v>201.63</v>
      </c>
      <c r="CF1548" s="5">
        <v>108.8</v>
      </c>
      <c r="CG1548" s="6">
        <f t="shared" si="361"/>
        <v>183.58</v>
      </c>
      <c r="CH1548" s="5">
        <v>32.93</v>
      </c>
      <c r="CI1548" s="5">
        <v>7.29</v>
      </c>
      <c r="CJ1548" s="5">
        <v>37.5</v>
      </c>
      <c r="CK1548" s="6">
        <f t="shared" si="375"/>
        <v>25.906666666666666</v>
      </c>
      <c r="CL1548" s="7">
        <f t="shared" si="373"/>
        <v>0.1606249741660811</v>
      </c>
      <c r="CM1548" s="5">
        <f t="shared" si="374"/>
        <v>1.1382217996941264</v>
      </c>
      <c r="CP1548" s="8" t="s">
        <v>72459</v>
      </c>
      <c r="CQ1548" s="8" t="s">
        <v>69906</v>
      </c>
      <c r="CR1548" s="8" t="s">
        <v>51745</v>
      </c>
      <c r="CS1548" s="3" t="s">
        <v>45918</v>
      </c>
      <c r="CT1548" s="8" t="s">
        <v>51746</v>
      </c>
      <c r="CU1548" s="8" t="s">
        <v>48344</v>
      </c>
      <c r="CV1548" s="8" t="s">
        <v>51747</v>
      </c>
    </row>
    <row r="1549" spans="4:100">
      <c r="D1549" s="22" t="s">
        <v>29849</v>
      </c>
      <c r="E1549" s="22" t="s">
        <v>45916</v>
      </c>
      <c r="F1549" s="22" t="s">
        <v>45917</v>
      </c>
      <c r="G1549" s="22" t="s">
        <v>29848</v>
      </c>
      <c r="H1549" s="22">
        <v>19118</v>
      </c>
      <c r="I1549" s="22" t="s">
        <v>29847</v>
      </c>
      <c r="J1549" s="22">
        <v>234.28</v>
      </c>
      <c r="K1549" s="22">
        <v>310.83</v>
      </c>
      <c r="L1549" s="22">
        <v>439.08</v>
      </c>
      <c r="M1549" s="23">
        <f t="shared" si="363"/>
        <v>328.06333333333333</v>
      </c>
      <c r="N1549" s="22">
        <v>171.68</v>
      </c>
      <c r="O1549" s="22">
        <v>261.38</v>
      </c>
      <c r="P1549" s="22">
        <v>434.28</v>
      </c>
      <c r="Q1549" s="23">
        <f t="shared" si="364"/>
        <v>289.11333333333329</v>
      </c>
      <c r="R1549" s="22">
        <v>287.48</v>
      </c>
      <c r="S1549" s="22">
        <v>277.49</v>
      </c>
      <c r="T1549" s="22">
        <v>268.27</v>
      </c>
      <c r="U1549" s="23">
        <f t="shared" si="365"/>
        <v>277.74666666666667</v>
      </c>
      <c r="V1549" s="24">
        <f t="shared" si="366"/>
        <v>0.84662514351903595</v>
      </c>
      <c r="W1549" s="22">
        <f t="shared" si="367"/>
        <v>0.8812729249433543</v>
      </c>
      <c r="Z1549" s="8" t="s">
        <v>71628</v>
      </c>
      <c r="AA1549" s="8" t="s">
        <v>69906</v>
      </c>
      <c r="AB1549" s="8" t="s">
        <v>50529</v>
      </c>
      <c r="AC1549" s="3" t="s">
        <v>42772</v>
      </c>
      <c r="AD1549" s="8" t="s">
        <v>50530</v>
      </c>
      <c r="AE1549" s="8" t="s">
        <v>48344</v>
      </c>
      <c r="AF1549" s="8" t="s">
        <v>50531</v>
      </c>
      <c r="AL1549" s="31" t="s">
        <v>4618</v>
      </c>
      <c r="AM1549" s="31" t="s">
        <v>44046</v>
      </c>
      <c r="AN1549" s="31" t="s">
        <v>44047</v>
      </c>
      <c r="AO1549" s="31" t="s">
        <v>4617</v>
      </c>
      <c r="AP1549" s="31">
        <v>18845</v>
      </c>
      <c r="AQ1549" s="31" t="s">
        <v>4616</v>
      </c>
      <c r="AR1549" s="31">
        <v>181.97</v>
      </c>
      <c r="AS1549" s="31">
        <v>23.16</v>
      </c>
      <c r="AT1549" s="31">
        <v>137.4</v>
      </c>
      <c r="AU1549" s="32">
        <f t="shared" si="368"/>
        <v>114.17666666666666</v>
      </c>
      <c r="AV1549" s="31">
        <v>513.41</v>
      </c>
      <c r="AW1549" s="31">
        <v>55.14</v>
      </c>
      <c r="AX1549" s="31">
        <v>98.45</v>
      </c>
      <c r="AY1549" s="32">
        <f t="shared" si="369"/>
        <v>222.33333333333334</v>
      </c>
      <c r="AZ1549" s="31">
        <v>590.62</v>
      </c>
      <c r="BA1549" s="31">
        <v>217.31</v>
      </c>
      <c r="BB1549" s="31">
        <v>328.23</v>
      </c>
      <c r="BC1549" s="32">
        <f t="shared" si="370"/>
        <v>378.72</v>
      </c>
      <c r="BD1549" s="33">
        <f t="shared" si="371"/>
        <v>3.3169649373777483</v>
      </c>
      <c r="BE1549" s="31">
        <f t="shared" si="372"/>
        <v>1.9472746912679182</v>
      </c>
      <c r="BH1549" s="8" t="s">
        <v>81354</v>
      </c>
      <c r="BI1549" s="8" t="s">
        <v>69906</v>
      </c>
      <c r="BJ1549" s="8" t="s">
        <v>67940</v>
      </c>
      <c r="BK1549" s="3" t="s">
        <v>35914</v>
      </c>
      <c r="BL1549" s="8" t="s">
        <v>67941</v>
      </c>
      <c r="BM1549" s="8" t="s">
        <v>48344</v>
      </c>
      <c r="BN1549" s="8" t="s">
        <v>67942</v>
      </c>
      <c r="BT1549" s="5" t="s">
        <v>16328</v>
      </c>
      <c r="BU1549" s="5" t="s">
        <v>34299</v>
      </c>
      <c r="BV1549" s="5" t="s">
        <v>34300</v>
      </c>
      <c r="BW1549" s="5" t="s">
        <v>16326</v>
      </c>
      <c r="BX1549" s="5">
        <v>71648</v>
      </c>
      <c r="BY1549" s="5" t="s">
        <v>16325</v>
      </c>
      <c r="BZ1549" s="5">
        <v>186.77</v>
      </c>
      <c r="CA1549" s="5">
        <v>225.21</v>
      </c>
      <c r="CB1549" s="5">
        <v>104.3</v>
      </c>
      <c r="CC1549" s="6">
        <f t="shared" si="362"/>
        <v>172.09333333333333</v>
      </c>
      <c r="CD1549" s="5">
        <v>70.13</v>
      </c>
      <c r="CE1549" s="5">
        <v>39.700000000000003</v>
      </c>
      <c r="CF1549" s="5">
        <v>5.59</v>
      </c>
      <c r="CG1549" s="6">
        <f t="shared" si="361"/>
        <v>38.473333333333336</v>
      </c>
      <c r="CH1549" s="5">
        <v>13.79</v>
      </c>
      <c r="CI1549" s="5">
        <v>65.36</v>
      </c>
      <c r="CJ1549" s="5">
        <v>3.78</v>
      </c>
      <c r="CK1549" s="6">
        <f t="shared" si="375"/>
        <v>27.643333333333334</v>
      </c>
      <c r="CL1549" s="7">
        <f t="shared" si="373"/>
        <v>0.16062989075695361</v>
      </c>
      <c r="CM1549" s="5">
        <f t="shared" si="374"/>
        <v>0.22356085844890372</v>
      </c>
      <c r="CP1549" s="8" t="s">
        <v>72460</v>
      </c>
      <c r="CQ1549" s="8" t="s">
        <v>69906</v>
      </c>
      <c r="CR1549" s="8" t="s">
        <v>51748</v>
      </c>
      <c r="CS1549" s="3" t="s">
        <v>47104</v>
      </c>
      <c r="CT1549" s="8" t="s">
        <v>51749</v>
      </c>
      <c r="CU1549" s="8" t="s">
        <v>48344</v>
      </c>
      <c r="CV1549" s="8" t="s">
        <v>51750</v>
      </c>
    </row>
    <row r="1550" spans="4:100">
      <c r="D1550" s="22" t="s">
        <v>26768</v>
      </c>
      <c r="E1550" s="22" t="s">
        <v>38810</v>
      </c>
      <c r="F1550" s="22" t="s">
        <v>38811</v>
      </c>
      <c r="G1550" s="22" t="s">
        <v>26767</v>
      </c>
      <c r="H1550" s="22">
        <v>19777</v>
      </c>
      <c r="I1550" s="22" t="s">
        <v>26766</v>
      </c>
      <c r="J1550" s="22">
        <v>115.75</v>
      </c>
      <c r="K1550" s="22">
        <v>276.63</v>
      </c>
      <c r="L1550" s="22">
        <v>451.4</v>
      </c>
      <c r="M1550" s="23">
        <f t="shared" si="363"/>
        <v>281.26</v>
      </c>
      <c r="N1550" s="22">
        <v>167.8</v>
      </c>
      <c r="O1550" s="22">
        <v>100.69</v>
      </c>
      <c r="P1550" s="22">
        <v>113.99</v>
      </c>
      <c r="Q1550" s="23">
        <f t="shared" si="364"/>
        <v>127.49333333333334</v>
      </c>
      <c r="R1550" s="22">
        <v>152.16</v>
      </c>
      <c r="S1550" s="22">
        <v>449.3</v>
      </c>
      <c r="T1550" s="22">
        <v>113.21</v>
      </c>
      <c r="U1550" s="23">
        <f t="shared" si="365"/>
        <v>238.22333333333336</v>
      </c>
      <c r="V1550" s="24">
        <f t="shared" si="366"/>
        <v>0.84698618123207481</v>
      </c>
      <c r="W1550" s="22">
        <f t="shared" si="367"/>
        <v>0.45329351252696204</v>
      </c>
      <c r="Z1550" s="8" t="s">
        <v>77343</v>
      </c>
      <c r="AA1550" s="8" t="s">
        <v>69906</v>
      </c>
      <c r="AB1550" s="8" t="s">
        <v>60093</v>
      </c>
      <c r="AC1550" s="3" t="s">
        <v>37769</v>
      </c>
      <c r="AD1550" s="8" t="s">
        <v>60094</v>
      </c>
      <c r="AE1550" s="8" t="s">
        <v>48344</v>
      </c>
      <c r="AF1550" s="8" t="s">
        <v>60095</v>
      </c>
      <c r="AL1550" s="31" t="s">
        <v>25451</v>
      </c>
      <c r="AM1550" s="31" t="s">
        <v>36870</v>
      </c>
      <c r="AN1550" s="31" t="s">
        <v>36871</v>
      </c>
      <c r="AO1550" s="31" t="s">
        <v>25450</v>
      </c>
      <c r="AP1550" s="31">
        <v>51796</v>
      </c>
      <c r="AQ1550" s="31" t="s">
        <v>25449</v>
      </c>
      <c r="AR1550" s="31">
        <v>537.55999999999995</v>
      </c>
      <c r="AS1550" s="31">
        <v>433.51</v>
      </c>
      <c r="AT1550" s="31">
        <v>240.47</v>
      </c>
      <c r="AU1550" s="32">
        <f t="shared" si="368"/>
        <v>403.84666666666664</v>
      </c>
      <c r="AV1550" s="31">
        <v>526.42999999999995</v>
      </c>
      <c r="AW1550" s="31">
        <v>555.51</v>
      </c>
      <c r="AX1550" s="31">
        <v>684.91</v>
      </c>
      <c r="AY1550" s="32">
        <f t="shared" si="369"/>
        <v>588.94999999999993</v>
      </c>
      <c r="AZ1550" s="31">
        <v>2007.87</v>
      </c>
      <c r="BA1550" s="31">
        <v>1038.19</v>
      </c>
      <c r="BB1550" s="31">
        <v>973.39</v>
      </c>
      <c r="BC1550" s="32">
        <f t="shared" si="370"/>
        <v>1339.8166666666666</v>
      </c>
      <c r="BD1550" s="33">
        <f t="shared" si="371"/>
        <v>3.3176370569688167</v>
      </c>
      <c r="BE1550" s="31">
        <f t="shared" si="372"/>
        <v>1.4583505290786931</v>
      </c>
      <c r="BH1550" s="8" t="s">
        <v>76895</v>
      </c>
      <c r="BI1550" s="8" t="s">
        <v>69906</v>
      </c>
      <c r="BJ1550" s="8" t="s">
        <v>59257</v>
      </c>
      <c r="BK1550" s="3" t="s">
        <v>33691</v>
      </c>
      <c r="BL1550" s="8" t="s">
        <v>59258</v>
      </c>
      <c r="BM1550" s="8" t="s">
        <v>48344</v>
      </c>
      <c r="BN1550" s="8" t="s">
        <v>59259</v>
      </c>
      <c r="BT1550" s="5" t="s">
        <v>26247</v>
      </c>
      <c r="BU1550" s="5" t="s">
        <v>40839</v>
      </c>
      <c r="BV1550" s="5" t="s">
        <v>40840</v>
      </c>
      <c r="BW1550" s="5" t="s">
        <v>26246</v>
      </c>
      <c r="BX1550" s="5">
        <v>57741</v>
      </c>
      <c r="BY1550" s="5" t="s">
        <v>26245</v>
      </c>
      <c r="BZ1550" s="5">
        <v>509.73</v>
      </c>
      <c r="CA1550" s="5">
        <v>270.12</v>
      </c>
      <c r="CB1550" s="5">
        <v>1124.8699999999999</v>
      </c>
      <c r="CC1550" s="6">
        <f t="shared" si="362"/>
        <v>634.90666666666664</v>
      </c>
      <c r="CD1550" s="5">
        <v>37.590000000000003</v>
      </c>
      <c r="CE1550" s="5">
        <v>617.51</v>
      </c>
      <c r="CF1550" s="5">
        <v>258.16000000000003</v>
      </c>
      <c r="CG1550" s="6">
        <f t="shared" si="361"/>
        <v>304.42</v>
      </c>
      <c r="CH1550" s="5">
        <v>238.85</v>
      </c>
      <c r="CI1550" s="5">
        <v>28.1</v>
      </c>
      <c r="CJ1550" s="5">
        <v>39.049999999999997</v>
      </c>
      <c r="CK1550" s="6">
        <f t="shared" si="375"/>
        <v>102</v>
      </c>
      <c r="CL1550" s="7">
        <f t="shared" si="373"/>
        <v>0.16065353437775631</v>
      </c>
      <c r="CM1550" s="5">
        <f t="shared" si="374"/>
        <v>0.47947204838506452</v>
      </c>
      <c r="CP1550" s="8" t="s">
        <v>72461</v>
      </c>
      <c r="CQ1550" s="8" t="s">
        <v>69906</v>
      </c>
      <c r="CR1550" s="8" t="s">
        <v>54330</v>
      </c>
      <c r="CS1550" s="3" t="s">
        <v>41753</v>
      </c>
      <c r="CT1550" s="8" t="s">
        <v>54331</v>
      </c>
      <c r="CU1550" s="8" t="s">
        <v>48393</v>
      </c>
      <c r="CV1550" s="8" t="s">
        <v>54332</v>
      </c>
    </row>
    <row r="1551" spans="4:100">
      <c r="D1551" s="22" t="s">
        <v>29209</v>
      </c>
      <c r="E1551" s="22" t="s">
        <v>48203</v>
      </c>
      <c r="F1551" s="22" t="s">
        <v>48204</v>
      </c>
      <c r="G1551" s="22" t="s">
        <v>29208</v>
      </c>
      <c r="H1551" s="22">
        <v>67819</v>
      </c>
      <c r="I1551" s="22" t="s">
        <v>29207</v>
      </c>
      <c r="J1551" s="22">
        <v>361.64</v>
      </c>
      <c r="K1551" s="22">
        <v>269.60000000000002</v>
      </c>
      <c r="L1551" s="22">
        <v>177.92</v>
      </c>
      <c r="M1551" s="23">
        <f t="shared" si="363"/>
        <v>269.71999999999997</v>
      </c>
      <c r="N1551" s="22">
        <v>415.78</v>
      </c>
      <c r="O1551" s="22">
        <v>94.07</v>
      </c>
      <c r="P1551" s="22">
        <v>292.39999999999998</v>
      </c>
      <c r="Q1551" s="23">
        <f t="shared" si="364"/>
        <v>267.41666666666669</v>
      </c>
      <c r="R1551" s="22">
        <v>403.23</v>
      </c>
      <c r="S1551" s="22">
        <v>199.97</v>
      </c>
      <c r="T1551" s="22">
        <v>82.93</v>
      </c>
      <c r="U1551" s="23">
        <f t="shared" si="365"/>
        <v>228.71000000000004</v>
      </c>
      <c r="V1551" s="24">
        <f t="shared" si="366"/>
        <v>0.84795343318997507</v>
      </c>
      <c r="W1551" s="22">
        <f t="shared" si="367"/>
        <v>0.99146027979633222</v>
      </c>
      <c r="Z1551" s="8" t="s">
        <v>77344</v>
      </c>
      <c r="AA1551" s="8" t="s">
        <v>69906</v>
      </c>
      <c r="AB1551" s="8" t="s">
        <v>60096</v>
      </c>
      <c r="AC1551" s="3" t="s">
        <v>60097</v>
      </c>
      <c r="AD1551" s="8" t="s">
        <v>60098</v>
      </c>
      <c r="AE1551" s="8" t="s">
        <v>48344</v>
      </c>
      <c r="AF1551" s="8" t="s">
        <v>60099</v>
      </c>
      <c r="AL1551" s="31" t="s">
        <v>6758</v>
      </c>
      <c r="AM1551" s="31" t="s">
        <v>37436</v>
      </c>
      <c r="AN1551" s="31" t="s">
        <v>37437</v>
      </c>
      <c r="AO1551" s="31" t="s">
        <v>6757</v>
      </c>
      <c r="AP1551" s="31">
        <v>243362</v>
      </c>
      <c r="AQ1551" s="31" t="s">
        <v>6756</v>
      </c>
      <c r="AR1551" s="31">
        <v>609.20000000000005</v>
      </c>
      <c r="AS1551" s="31">
        <v>588.53</v>
      </c>
      <c r="AT1551" s="31">
        <v>395.96</v>
      </c>
      <c r="AU1551" s="32">
        <f t="shared" si="368"/>
        <v>531.23</v>
      </c>
      <c r="AV1551" s="31">
        <v>927.57</v>
      </c>
      <c r="AW1551" s="31">
        <v>1368.08</v>
      </c>
      <c r="AX1551" s="31">
        <v>597.70000000000005</v>
      </c>
      <c r="AY1551" s="32">
        <f t="shared" si="369"/>
        <v>964.45000000000016</v>
      </c>
      <c r="AZ1551" s="31">
        <v>1768.12</v>
      </c>
      <c r="BA1551" s="31">
        <v>1559.08</v>
      </c>
      <c r="BB1551" s="31">
        <v>1965.76</v>
      </c>
      <c r="BC1551" s="32">
        <f t="shared" si="370"/>
        <v>1764.32</v>
      </c>
      <c r="BD1551" s="33">
        <f t="shared" si="371"/>
        <v>3.3211979745119815</v>
      </c>
      <c r="BE1551" s="31">
        <f t="shared" si="372"/>
        <v>1.8155036424900703</v>
      </c>
      <c r="BH1551" s="8" t="s">
        <v>81355</v>
      </c>
      <c r="BI1551" s="8" t="s">
        <v>69906</v>
      </c>
      <c r="BJ1551" s="8" t="s">
        <v>67943</v>
      </c>
      <c r="BK1551" s="3" t="s">
        <v>38142</v>
      </c>
      <c r="BL1551" s="8" t="s">
        <v>67944</v>
      </c>
      <c r="BM1551" s="8" t="s">
        <v>48344</v>
      </c>
      <c r="BN1551" s="8" t="s">
        <v>67945</v>
      </c>
      <c r="BT1551" s="5" t="s">
        <v>4167</v>
      </c>
      <c r="BU1551" s="5" t="s">
        <v>40174</v>
      </c>
      <c r="BV1551" s="5" t="s">
        <v>40175</v>
      </c>
      <c r="BW1551" s="5" t="s">
        <v>4295</v>
      </c>
      <c r="BX1551" s="5">
        <v>20916</v>
      </c>
      <c r="BY1551" s="5" t="s">
        <v>4294</v>
      </c>
      <c r="BZ1551" s="5">
        <v>4496.7299999999996</v>
      </c>
      <c r="CA1551" s="5">
        <v>1839.8</v>
      </c>
      <c r="CB1551" s="5">
        <v>1673.29</v>
      </c>
      <c r="CC1551" s="6">
        <f t="shared" si="362"/>
        <v>2669.94</v>
      </c>
      <c r="CD1551" s="5">
        <v>1458.24</v>
      </c>
      <c r="CE1551" s="5">
        <v>1908.55</v>
      </c>
      <c r="CF1551" s="5">
        <v>1012.74</v>
      </c>
      <c r="CG1551" s="6">
        <f t="shared" si="361"/>
        <v>1459.8433333333332</v>
      </c>
      <c r="CH1551" s="5">
        <v>610.13</v>
      </c>
      <c r="CI1551" s="5">
        <v>214.59</v>
      </c>
      <c r="CJ1551" s="5">
        <v>462.9</v>
      </c>
      <c r="CK1551" s="6">
        <f t="shared" si="375"/>
        <v>429.20666666666665</v>
      </c>
      <c r="CL1551" s="7">
        <f t="shared" si="373"/>
        <v>0.16075517302511166</v>
      </c>
      <c r="CM1551" s="5">
        <f t="shared" si="374"/>
        <v>0.54677008971487495</v>
      </c>
      <c r="CP1551" s="8" t="s">
        <v>72462</v>
      </c>
      <c r="CQ1551" s="8" t="s">
        <v>69906</v>
      </c>
      <c r="CR1551" s="8" t="s">
        <v>51751</v>
      </c>
      <c r="CS1551" s="3" t="s">
        <v>41511</v>
      </c>
      <c r="CT1551" s="8" t="s">
        <v>51752</v>
      </c>
      <c r="CU1551" s="8" t="s">
        <v>48344</v>
      </c>
      <c r="CV1551" s="8" t="s">
        <v>51753</v>
      </c>
    </row>
    <row r="1552" spans="4:100">
      <c r="D1552" s="22" t="s">
        <v>7488</v>
      </c>
      <c r="E1552" s="22" t="s">
        <v>40977</v>
      </c>
      <c r="F1552" s="22" t="s">
        <v>40978</v>
      </c>
      <c r="G1552" s="22" t="s">
        <v>7487</v>
      </c>
      <c r="H1552" s="22">
        <v>66868</v>
      </c>
      <c r="I1552" s="22" t="s">
        <v>7486</v>
      </c>
      <c r="J1552" s="22">
        <v>273.91000000000003</v>
      </c>
      <c r="K1552" s="22">
        <v>303.14</v>
      </c>
      <c r="L1552" s="22">
        <v>95.49</v>
      </c>
      <c r="M1552" s="23">
        <f t="shared" si="363"/>
        <v>224.17999999999998</v>
      </c>
      <c r="N1552" s="22">
        <v>197.59</v>
      </c>
      <c r="O1552" s="22">
        <v>160.24</v>
      </c>
      <c r="P1552" s="22">
        <v>72.78</v>
      </c>
      <c r="Q1552" s="23">
        <f t="shared" si="364"/>
        <v>143.53666666666666</v>
      </c>
      <c r="R1552" s="22">
        <v>126.9</v>
      </c>
      <c r="S1552" s="22">
        <v>276.81</v>
      </c>
      <c r="T1552" s="22">
        <v>166.74</v>
      </c>
      <c r="U1552" s="23">
        <f t="shared" si="365"/>
        <v>190.15</v>
      </c>
      <c r="V1552" s="24">
        <f t="shared" si="366"/>
        <v>0.84820233740744055</v>
      </c>
      <c r="W1552" s="22">
        <f t="shared" si="367"/>
        <v>0.64027418443512663</v>
      </c>
      <c r="Z1552" s="8" t="s">
        <v>77345</v>
      </c>
      <c r="AA1552" s="8" t="s">
        <v>69906</v>
      </c>
      <c r="AB1552" s="8" t="s">
        <v>60100</v>
      </c>
      <c r="AC1552" s="3" t="s">
        <v>60101</v>
      </c>
      <c r="AD1552" s="8" t="s">
        <v>60102</v>
      </c>
      <c r="AE1552" s="8" t="s">
        <v>48344</v>
      </c>
      <c r="AF1552" s="8" t="s">
        <v>60103</v>
      </c>
      <c r="AL1552" s="31" t="s">
        <v>5916</v>
      </c>
      <c r="AM1552" s="31" t="s">
        <v>38222</v>
      </c>
      <c r="AN1552" s="31" t="s">
        <v>38223</v>
      </c>
      <c r="AO1552" s="31" t="s">
        <v>5915</v>
      </c>
      <c r="AP1552" s="31">
        <v>77644</v>
      </c>
      <c r="AQ1552" s="31" t="s">
        <v>5914</v>
      </c>
      <c r="AR1552" s="31">
        <v>48.27</v>
      </c>
      <c r="AS1552" s="31">
        <v>91.11</v>
      </c>
      <c r="AT1552" s="31">
        <v>44.99</v>
      </c>
      <c r="AU1552" s="32">
        <f t="shared" si="368"/>
        <v>61.456666666666671</v>
      </c>
      <c r="AV1552" s="31">
        <v>171.78</v>
      </c>
      <c r="AW1552" s="31">
        <v>114.69</v>
      </c>
      <c r="AX1552" s="31">
        <v>461.97</v>
      </c>
      <c r="AY1552" s="32">
        <f t="shared" si="369"/>
        <v>249.48000000000002</v>
      </c>
      <c r="AZ1552" s="31">
        <v>198.73</v>
      </c>
      <c r="BA1552" s="31">
        <v>381.13</v>
      </c>
      <c r="BB1552" s="31">
        <v>32.65</v>
      </c>
      <c r="BC1552" s="32">
        <f t="shared" si="370"/>
        <v>204.17</v>
      </c>
      <c r="BD1552" s="33">
        <f t="shared" si="371"/>
        <v>3.3221782285621302</v>
      </c>
      <c r="BE1552" s="31">
        <f t="shared" si="372"/>
        <v>4.0594456798828444</v>
      </c>
      <c r="BH1552" s="8" t="s">
        <v>77290</v>
      </c>
      <c r="BI1552" s="8" t="s">
        <v>48346</v>
      </c>
      <c r="BJ1552" s="8" t="s">
        <v>48347</v>
      </c>
      <c r="BK1552" s="3" t="s">
        <v>48346</v>
      </c>
      <c r="BL1552" s="8" t="s">
        <v>48346</v>
      </c>
      <c r="BM1552" s="8" t="s">
        <v>48346</v>
      </c>
      <c r="BN1552" s="8" t="s">
        <v>48346</v>
      </c>
      <c r="BT1552" s="5" t="s">
        <v>1625</v>
      </c>
      <c r="BU1552" s="5" t="s">
        <v>48139</v>
      </c>
      <c r="BV1552" s="5" t="s">
        <v>48140</v>
      </c>
      <c r="BW1552" s="5" t="s">
        <v>1624</v>
      </c>
      <c r="BX1552" s="5">
        <v>66538</v>
      </c>
      <c r="BY1552" s="5" t="s">
        <v>1623</v>
      </c>
      <c r="BZ1552" s="5">
        <v>623.51</v>
      </c>
      <c r="CA1552" s="5">
        <v>302.38</v>
      </c>
      <c r="CB1552" s="5">
        <v>502.93</v>
      </c>
      <c r="CC1552" s="6">
        <f t="shared" si="362"/>
        <v>476.27333333333331</v>
      </c>
      <c r="CD1552" s="5">
        <v>323.64</v>
      </c>
      <c r="CE1552" s="5">
        <v>925.76</v>
      </c>
      <c r="CF1552" s="5">
        <v>154.5</v>
      </c>
      <c r="CG1552" s="6">
        <f t="shared" ref="CG1552:CG1615" si="376">+AVERAGE(CD1552:CF1552)</f>
        <v>467.9666666666667</v>
      </c>
      <c r="CH1552" s="5">
        <v>117.69</v>
      </c>
      <c r="CI1552" s="5">
        <v>76.37</v>
      </c>
      <c r="CJ1552" s="5">
        <v>35.72</v>
      </c>
      <c r="CK1552" s="6">
        <f t="shared" si="375"/>
        <v>76.593333333333334</v>
      </c>
      <c r="CL1552" s="7">
        <f t="shared" si="373"/>
        <v>0.16081801766492632</v>
      </c>
      <c r="CM1552" s="5">
        <f t="shared" si="374"/>
        <v>0.98255903472795747</v>
      </c>
      <c r="CP1552" s="8" t="s">
        <v>72463</v>
      </c>
      <c r="CQ1552" s="8" t="s">
        <v>69906</v>
      </c>
      <c r="CR1552" s="8" t="s">
        <v>51757</v>
      </c>
      <c r="CS1552" s="3" t="s">
        <v>46632</v>
      </c>
      <c r="CT1552" s="8" t="s">
        <v>51758</v>
      </c>
      <c r="CU1552" s="8" t="s">
        <v>48344</v>
      </c>
      <c r="CV1552" s="8" t="s">
        <v>51759</v>
      </c>
    </row>
    <row r="1553" spans="4:100">
      <c r="D1553" s="22" t="s">
        <v>29253</v>
      </c>
      <c r="E1553" s="22" t="s">
        <v>34783</v>
      </c>
      <c r="F1553" s="22" t="s">
        <v>34784</v>
      </c>
      <c r="G1553" s="22" t="s">
        <v>29252</v>
      </c>
      <c r="H1553" s="22">
        <v>21843</v>
      </c>
      <c r="I1553" s="22" t="s">
        <v>29251</v>
      </c>
      <c r="J1553" s="22">
        <v>400.46</v>
      </c>
      <c r="K1553" s="22">
        <v>385.47</v>
      </c>
      <c r="L1553" s="22">
        <v>822.94</v>
      </c>
      <c r="M1553" s="23">
        <f t="shared" si="363"/>
        <v>536.29000000000008</v>
      </c>
      <c r="N1553" s="22">
        <v>547.74</v>
      </c>
      <c r="O1553" s="22">
        <v>510.6</v>
      </c>
      <c r="P1553" s="22">
        <v>500.6</v>
      </c>
      <c r="Q1553" s="23">
        <f t="shared" si="364"/>
        <v>519.64666666666665</v>
      </c>
      <c r="R1553" s="22">
        <v>351.98</v>
      </c>
      <c r="S1553" s="22">
        <v>541.65</v>
      </c>
      <c r="T1553" s="22">
        <v>471.14</v>
      </c>
      <c r="U1553" s="23">
        <f t="shared" si="365"/>
        <v>454.92333333333335</v>
      </c>
      <c r="V1553" s="24">
        <f t="shared" si="366"/>
        <v>0.84827860548086531</v>
      </c>
      <c r="W1553" s="22">
        <f t="shared" si="367"/>
        <v>0.96896579586915021</v>
      </c>
      <c r="Z1553" s="8" t="s">
        <v>77346</v>
      </c>
      <c r="AA1553" s="8" t="s">
        <v>69906</v>
      </c>
      <c r="AB1553" s="8" t="s">
        <v>60104</v>
      </c>
      <c r="AC1553" s="3" t="s">
        <v>44122</v>
      </c>
      <c r="AD1553" s="8" t="s">
        <v>60105</v>
      </c>
      <c r="AE1553" s="8" t="s">
        <v>48344</v>
      </c>
      <c r="AF1553" s="8" t="s">
        <v>60106</v>
      </c>
      <c r="AL1553" s="31" t="s">
        <v>5440</v>
      </c>
      <c r="AM1553" s="31" t="s">
        <v>45415</v>
      </c>
      <c r="AN1553" s="31" t="s">
        <v>45416</v>
      </c>
      <c r="AO1553" s="31" t="s">
        <v>5439</v>
      </c>
      <c r="AP1553" s="31" t="s">
        <v>5438</v>
      </c>
      <c r="AQ1553" s="31" t="s">
        <v>5437</v>
      </c>
      <c r="AR1553" s="31">
        <v>52.07</v>
      </c>
      <c r="AS1553" s="31">
        <v>255.73</v>
      </c>
      <c r="AT1553" s="31">
        <v>12.92</v>
      </c>
      <c r="AU1553" s="32">
        <f t="shared" si="368"/>
        <v>106.90666666666668</v>
      </c>
      <c r="AV1553" s="31">
        <v>78.14</v>
      </c>
      <c r="AW1553" s="31">
        <v>60.48</v>
      </c>
      <c r="AX1553" s="31">
        <v>66.69</v>
      </c>
      <c r="AY1553" s="32">
        <f t="shared" si="369"/>
        <v>68.436666666666667</v>
      </c>
      <c r="AZ1553" s="31">
        <v>335.77</v>
      </c>
      <c r="BA1553" s="31">
        <v>490</v>
      </c>
      <c r="BB1553" s="31">
        <v>240.44</v>
      </c>
      <c r="BC1553" s="32">
        <f t="shared" si="370"/>
        <v>355.40333333333336</v>
      </c>
      <c r="BD1553" s="33">
        <f t="shared" si="371"/>
        <v>3.3244262908455973</v>
      </c>
      <c r="BE1553" s="31">
        <f t="shared" si="372"/>
        <v>0.64015340483911187</v>
      </c>
      <c r="BH1553" s="8" t="s">
        <v>77291</v>
      </c>
      <c r="BI1553" s="8" t="s">
        <v>69906</v>
      </c>
      <c r="BJ1553" s="8" t="s">
        <v>59993</v>
      </c>
      <c r="BK1553" s="3" t="s">
        <v>59994</v>
      </c>
      <c r="BL1553" s="8" t="s">
        <v>59995</v>
      </c>
      <c r="BM1553" s="8" t="s">
        <v>48344</v>
      </c>
      <c r="BN1553" s="8" t="s">
        <v>59996</v>
      </c>
      <c r="BT1553" s="5" t="s">
        <v>14774</v>
      </c>
      <c r="BU1553" s="5" t="s">
        <v>38838</v>
      </c>
      <c r="BV1553" s="5" t="s">
        <v>38839</v>
      </c>
      <c r="BW1553" s="5" t="s">
        <v>14773</v>
      </c>
      <c r="BX1553" s="5">
        <v>233724</v>
      </c>
      <c r="BY1553" s="5" t="s">
        <v>14772</v>
      </c>
      <c r="BZ1553" s="5">
        <v>2126.7600000000002</v>
      </c>
      <c r="CA1553" s="5">
        <v>1166.03</v>
      </c>
      <c r="CB1553" s="5">
        <v>846.72</v>
      </c>
      <c r="CC1553" s="6">
        <f t="shared" si="362"/>
        <v>1379.8366666666668</v>
      </c>
      <c r="CD1553" s="5">
        <v>1207.8599999999999</v>
      </c>
      <c r="CE1553" s="5">
        <v>787.42</v>
      </c>
      <c r="CF1553" s="5">
        <v>161.57</v>
      </c>
      <c r="CG1553" s="6">
        <f t="shared" si="376"/>
        <v>718.94999999999993</v>
      </c>
      <c r="CH1553" s="5">
        <v>287.79000000000002</v>
      </c>
      <c r="CI1553" s="5">
        <v>202.74</v>
      </c>
      <c r="CJ1553" s="5">
        <v>175.26</v>
      </c>
      <c r="CK1553" s="6">
        <f t="shared" si="375"/>
        <v>221.92999999999998</v>
      </c>
      <c r="CL1553" s="7">
        <f t="shared" si="373"/>
        <v>0.16083787694678836</v>
      </c>
      <c r="CM1553" s="5">
        <f t="shared" si="374"/>
        <v>0.52103992984676917</v>
      </c>
      <c r="CP1553" s="8" t="s">
        <v>72464</v>
      </c>
      <c r="CQ1553" s="8" t="s">
        <v>69906</v>
      </c>
      <c r="CR1553" s="8" t="s">
        <v>51760</v>
      </c>
      <c r="CS1553" s="3" t="s">
        <v>39043</v>
      </c>
      <c r="CT1553" s="8" t="s">
        <v>51761</v>
      </c>
      <c r="CU1553" s="8" t="s">
        <v>48344</v>
      </c>
      <c r="CV1553" s="8" t="s">
        <v>51762</v>
      </c>
    </row>
    <row r="1554" spans="4:100">
      <c r="D1554" s="22" t="s">
        <v>7076</v>
      </c>
      <c r="E1554" s="22" t="s">
        <v>40568</v>
      </c>
      <c r="F1554" s="22" t="s">
        <v>40569</v>
      </c>
      <c r="G1554" s="22" t="s">
        <v>7075</v>
      </c>
      <c r="H1554" s="22" t="s">
        <v>7074</v>
      </c>
      <c r="I1554" s="22" t="s">
        <v>7073</v>
      </c>
      <c r="J1554" s="22">
        <v>389.11</v>
      </c>
      <c r="K1554" s="22">
        <v>196.33</v>
      </c>
      <c r="L1554" s="22">
        <v>341.78</v>
      </c>
      <c r="M1554" s="23">
        <f t="shared" si="363"/>
        <v>309.07333333333332</v>
      </c>
      <c r="N1554" s="22">
        <v>345.07</v>
      </c>
      <c r="O1554" s="22">
        <v>142.61000000000001</v>
      </c>
      <c r="P1554" s="22">
        <v>149.54</v>
      </c>
      <c r="Q1554" s="23">
        <f t="shared" si="364"/>
        <v>212.40666666666667</v>
      </c>
      <c r="R1554" s="22">
        <v>286.57</v>
      </c>
      <c r="S1554" s="22">
        <v>260.60000000000002</v>
      </c>
      <c r="T1554" s="22">
        <v>239.48</v>
      </c>
      <c r="U1554" s="23">
        <f t="shared" si="365"/>
        <v>262.2166666666667</v>
      </c>
      <c r="V1554" s="24">
        <f t="shared" si="366"/>
        <v>0.84839628135717537</v>
      </c>
      <c r="W1554" s="22">
        <f t="shared" si="367"/>
        <v>0.68723711740471516</v>
      </c>
      <c r="Z1554" s="8" t="s">
        <v>73262</v>
      </c>
      <c r="AA1554" s="8" t="s">
        <v>69906</v>
      </c>
      <c r="AB1554" s="8" t="s">
        <v>53127</v>
      </c>
      <c r="AC1554" s="3" t="s">
        <v>34426</v>
      </c>
      <c r="AD1554" s="8" t="s">
        <v>53128</v>
      </c>
      <c r="AE1554" s="8" t="s">
        <v>48344</v>
      </c>
      <c r="AF1554" s="8" t="s">
        <v>53129</v>
      </c>
      <c r="AL1554" s="31" t="s">
        <v>31284</v>
      </c>
      <c r="AM1554" s="31" t="s">
        <v>34058</v>
      </c>
      <c r="AN1554" s="31" t="s">
        <v>34059</v>
      </c>
      <c r="AO1554" s="31" t="s">
        <v>31283</v>
      </c>
      <c r="AP1554" s="31">
        <v>12236</v>
      </c>
      <c r="AQ1554" s="31" t="s">
        <v>31282</v>
      </c>
      <c r="AR1554" s="31">
        <v>1692.61</v>
      </c>
      <c r="AS1554" s="31">
        <v>1801.76</v>
      </c>
      <c r="AT1554" s="31">
        <v>1889.82</v>
      </c>
      <c r="AU1554" s="32">
        <f t="shared" si="368"/>
        <v>1794.7299999999998</v>
      </c>
      <c r="AV1554" s="31">
        <v>2697.88</v>
      </c>
      <c r="AW1554" s="31">
        <v>2027.56</v>
      </c>
      <c r="AX1554" s="31">
        <v>2754.85</v>
      </c>
      <c r="AY1554" s="32">
        <f t="shared" si="369"/>
        <v>2493.4300000000003</v>
      </c>
      <c r="AZ1554" s="31">
        <v>4934.05</v>
      </c>
      <c r="BA1554" s="31">
        <v>4800.5600000000004</v>
      </c>
      <c r="BB1554" s="31">
        <v>8166.7</v>
      </c>
      <c r="BC1554" s="32">
        <f t="shared" si="370"/>
        <v>5967.1033333333335</v>
      </c>
      <c r="BD1554" s="33">
        <f t="shared" si="371"/>
        <v>3.3247916585410251</v>
      </c>
      <c r="BE1554" s="31">
        <f t="shared" si="372"/>
        <v>1.3893064694968049</v>
      </c>
      <c r="BH1554" s="8" t="s">
        <v>81356</v>
      </c>
      <c r="BI1554" s="8" t="s">
        <v>69906</v>
      </c>
      <c r="BJ1554" s="8" t="s">
        <v>67946</v>
      </c>
      <c r="BK1554" s="3" t="s">
        <v>42780</v>
      </c>
      <c r="BL1554" s="8" t="s">
        <v>67947</v>
      </c>
      <c r="BM1554" s="8" t="s">
        <v>48344</v>
      </c>
      <c r="BN1554" s="8" t="s">
        <v>67948</v>
      </c>
      <c r="BT1554" s="5" t="s">
        <v>23088</v>
      </c>
      <c r="BU1554" s="5" t="s">
        <v>44345</v>
      </c>
      <c r="BV1554" s="5" t="s">
        <v>44346</v>
      </c>
      <c r="BW1554" s="5" t="s">
        <v>23087</v>
      </c>
      <c r="BX1554" s="5">
        <v>72935</v>
      </c>
      <c r="BY1554" s="5" t="s">
        <v>23086</v>
      </c>
      <c r="BZ1554" s="5">
        <v>267.33999999999997</v>
      </c>
      <c r="CA1554" s="5">
        <v>408.36</v>
      </c>
      <c r="CB1554" s="5">
        <v>401.72</v>
      </c>
      <c r="CC1554" s="6">
        <f t="shared" si="362"/>
        <v>359.14000000000004</v>
      </c>
      <c r="CD1554" s="5">
        <v>450.48</v>
      </c>
      <c r="CE1554" s="5">
        <v>366.25</v>
      </c>
      <c r="CF1554" s="5">
        <v>363.81</v>
      </c>
      <c r="CG1554" s="6">
        <f t="shared" si="376"/>
        <v>393.51333333333332</v>
      </c>
      <c r="CH1554" s="5">
        <v>25.15</v>
      </c>
      <c r="CI1554" s="5">
        <v>138.13999999999999</v>
      </c>
      <c r="CJ1554" s="5">
        <v>10.02</v>
      </c>
      <c r="CK1554" s="6">
        <f t="shared" si="375"/>
        <v>57.77</v>
      </c>
      <c r="CL1554" s="7">
        <f t="shared" si="373"/>
        <v>0.16085649050509548</v>
      </c>
      <c r="CM1554" s="5">
        <f t="shared" si="374"/>
        <v>1.095710122329268</v>
      </c>
      <c r="CP1554" s="8" t="s">
        <v>72465</v>
      </c>
      <c r="CQ1554" s="8" t="s">
        <v>69906</v>
      </c>
      <c r="CR1554" s="8" t="s">
        <v>51763</v>
      </c>
      <c r="CS1554" s="3" t="s">
        <v>44503</v>
      </c>
      <c r="CT1554" s="8" t="s">
        <v>51764</v>
      </c>
      <c r="CU1554" s="8" t="s">
        <v>48344</v>
      </c>
      <c r="CV1554" s="8" t="s">
        <v>51765</v>
      </c>
    </row>
    <row r="1555" spans="4:100">
      <c r="D1555" s="22" t="s">
        <v>3737</v>
      </c>
      <c r="E1555" s="22" t="s">
        <v>34717</v>
      </c>
      <c r="F1555" s="22" t="s">
        <v>34718</v>
      </c>
      <c r="G1555" s="22" t="s">
        <v>3736</v>
      </c>
      <c r="H1555" s="22">
        <v>12611</v>
      </c>
      <c r="I1555" s="22" t="s">
        <v>3735</v>
      </c>
      <c r="J1555" s="22">
        <v>219.24</v>
      </c>
      <c r="K1555" s="22">
        <v>83.45</v>
      </c>
      <c r="L1555" s="22">
        <v>375.74</v>
      </c>
      <c r="M1555" s="23">
        <f t="shared" si="363"/>
        <v>226.14333333333335</v>
      </c>
      <c r="N1555" s="22">
        <v>188.85</v>
      </c>
      <c r="O1555" s="22">
        <v>123.58</v>
      </c>
      <c r="P1555" s="22">
        <v>128.55000000000001</v>
      </c>
      <c r="Q1555" s="23">
        <f t="shared" si="364"/>
        <v>146.99333333333334</v>
      </c>
      <c r="R1555" s="22">
        <v>246.9</v>
      </c>
      <c r="S1555" s="22">
        <v>50.02</v>
      </c>
      <c r="T1555" s="22">
        <v>278.97000000000003</v>
      </c>
      <c r="U1555" s="23">
        <f t="shared" si="365"/>
        <v>191.96333333333337</v>
      </c>
      <c r="V1555" s="24">
        <f t="shared" si="366"/>
        <v>0.84885691965272769</v>
      </c>
      <c r="W1555" s="22">
        <f t="shared" si="367"/>
        <v>0.6500007369957107</v>
      </c>
      <c r="Z1555" s="8" t="s">
        <v>77347</v>
      </c>
      <c r="AA1555" s="8" t="s">
        <v>69906</v>
      </c>
      <c r="AB1555" s="8" t="s">
        <v>60110</v>
      </c>
      <c r="AC1555" s="3" t="s">
        <v>46067</v>
      </c>
      <c r="AD1555" s="8" t="s">
        <v>60111</v>
      </c>
      <c r="AE1555" s="8" t="s">
        <v>48344</v>
      </c>
      <c r="AF1555" s="8" t="s">
        <v>60112</v>
      </c>
      <c r="AL1555" s="31" t="s">
        <v>32030</v>
      </c>
      <c r="AM1555" s="31" t="s">
        <v>42250</v>
      </c>
      <c r="AN1555" s="31" t="s">
        <v>42251</v>
      </c>
      <c r="AO1555" s="31" t="s">
        <v>11341</v>
      </c>
      <c r="AP1555" s="31">
        <v>12151</v>
      </c>
      <c r="AQ1555" s="31" t="s">
        <v>11340</v>
      </c>
      <c r="AR1555" s="31">
        <v>1394.37</v>
      </c>
      <c r="AS1555" s="31">
        <v>760.68</v>
      </c>
      <c r="AT1555" s="31">
        <v>1170.9100000000001</v>
      </c>
      <c r="AU1555" s="32">
        <f t="shared" si="368"/>
        <v>1108.6533333333334</v>
      </c>
      <c r="AV1555" s="31">
        <v>2039.21</v>
      </c>
      <c r="AW1555" s="31">
        <v>1481.73</v>
      </c>
      <c r="AX1555" s="31">
        <v>553.87</v>
      </c>
      <c r="AY1555" s="32">
        <f t="shared" si="369"/>
        <v>1358.27</v>
      </c>
      <c r="AZ1555" s="31">
        <v>4051.61</v>
      </c>
      <c r="BA1555" s="31">
        <v>2519.23</v>
      </c>
      <c r="BB1555" s="31">
        <v>4492.3599999999997</v>
      </c>
      <c r="BC1555" s="32">
        <f t="shared" si="370"/>
        <v>3687.7333333333336</v>
      </c>
      <c r="BD1555" s="33">
        <f t="shared" si="371"/>
        <v>3.3263178150067949</v>
      </c>
      <c r="BE1555" s="31">
        <f t="shared" si="372"/>
        <v>1.2251530385212088</v>
      </c>
      <c r="BH1555" s="8" t="s">
        <v>81357</v>
      </c>
      <c r="BI1555" s="8" t="s">
        <v>69906</v>
      </c>
      <c r="BJ1555" s="8" t="s">
        <v>67949</v>
      </c>
      <c r="BK1555" s="3" t="s">
        <v>67950</v>
      </c>
      <c r="BL1555" s="8" t="s">
        <v>67951</v>
      </c>
      <c r="BM1555" s="8" t="s">
        <v>48344</v>
      </c>
      <c r="BN1555" s="8" t="s">
        <v>67952</v>
      </c>
      <c r="BT1555" s="5" t="s">
        <v>14300</v>
      </c>
      <c r="BU1555" s="5" t="s">
        <v>40694</v>
      </c>
      <c r="BV1555" s="5" t="s">
        <v>40695</v>
      </c>
      <c r="BW1555" s="5" t="s">
        <v>14299</v>
      </c>
      <c r="BX1555" s="5">
        <v>69527</v>
      </c>
      <c r="BY1555" s="5" t="s">
        <v>14298</v>
      </c>
      <c r="BZ1555" s="5">
        <v>1503.23</v>
      </c>
      <c r="CA1555" s="5">
        <v>6702.92</v>
      </c>
      <c r="CB1555" s="5">
        <v>771.06</v>
      </c>
      <c r="CC1555" s="6">
        <f t="shared" ref="CC1555:CC1618" si="377">+AVERAGE(BZ1555:CB1555)</f>
        <v>2992.4033333333332</v>
      </c>
      <c r="CD1555" s="5">
        <v>705.4</v>
      </c>
      <c r="CE1555" s="5">
        <v>719.25</v>
      </c>
      <c r="CF1555" s="5">
        <v>716.75</v>
      </c>
      <c r="CG1555" s="6">
        <f t="shared" si="376"/>
        <v>713.80000000000007</v>
      </c>
      <c r="CH1555" s="5">
        <v>801.97</v>
      </c>
      <c r="CI1555" s="5">
        <v>415.01</v>
      </c>
      <c r="CJ1555" s="5">
        <v>231.03</v>
      </c>
      <c r="CK1555" s="6">
        <f t="shared" si="375"/>
        <v>482.67</v>
      </c>
      <c r="CL1555" s="7">
        <f t="shared" si="373"/>
        <v>0.16129844350304828</v>
      </c>
      <c r="CM1555" s="5">
        <f t="shared" si="374"/>
        <v>0.238537362944612</v>
      </c>
      <c r="CP1555" s="8" t="s">
        <v>72466</v>
      </c>
      <c r="CQ1555" s="8" t="s">
        <v>69906</v>
      </c>
      <c r="CR1555" s="8" t="s">
        <v>72467</v>
      </c>
      <c r="CS1555" s="3" t="s">
        <v>36321</v>
      </c>
      <c r="CT1555" s="8" t="s">
        <v>72468</v>
      </c>
      <c r="CU1555" s="8" t="s">
        <v>48344</v>
      </c>
      <c r="CV1555" s="8" t="s">
        <v>72469</v>
      </c>
    </row>
    <row r="1556" spans="4:100">
      <c r="D1556" s="22" t="s">
        <v>23530</v>
      </c>
      <c r="E1556" s="22" t="s">
        <v>37813</v>
      </c>
      <c r="F1556" s="22" t="s">
        <v>37814</v>
      </c>
      <c r="G1556" s="22" t="s">
        <v>23529</v>
      </c>
      <c r="H1556" s="22">
        <v>14547</v>
      </c>
      <c r="I1556" s="22" t="s">
        <v>23528</v>
      </c>
      <c r="J1556" s="22">
        <v>1151.03</v>
      </c>
      <c r="K1556" s="22">
        <v>284.01</v>
      </c>
      <c r="L1556" s="22">
        <v>636.16</v>
      </c>
      <c r="M1556" s="23">
        <f t="shared" si="363"/>
        <v>690.4</v>
      </c>
      <c r="N1556" s="22">
        <v>196.91</v>
      </c>
      <c r="O1556" s="22">
        <v>421.36</v>
      </c>
      <c r="P1556" s="22">
        <v>76.52</v>
      </c>
      <c r="Q1556" s="23">
        <f t="shared" si="364"/>
        <v>231.59666666666666</v>
      </c>
      <c r="R1556" s="22">
        <v>633.35</v>
      </c>
      <c r="S1556" s="22">
        <v>817.99</v>
      </c>
      <c r="T1556" s="22">
        <v>306.82</v>
      </c>
      <c r="U1556" s="23">
        <f t="shared" si="365"/>
        <v>586.0533333333334</v>
      </c>
      <c r="V1556" s="24">
        <f t="shared" si="366"/>
        <v>0.84886056392429521</v>
      </c>
      <c r="W1556" s="22">
        <f t="shared" si="367"/>
        <v>0.33545287755890307</v>
      </c>
      <c r="Z1556" s="8" t="s">
        <v>71377</v>
      </c>
      <c r="AA1556" s="8" t="s">
        <v>69906</v>
      </c>
      <c r="AB1556" s="8" t="s">
        <v>59322</v>
      </c>
      <c r="AC1556" s="3" t="s">
        <v>43878</v>
      </c>
      <c r="AD1556" s="8" t="s">
        <v>59323</v>
      </c>
      <c r="AE1556" s="8" t="s">
        <v>48344</v>
      </c>
      <c r="AF1556" s="8" t="s">
        <v>59324</v>
      </c>
      <c r="AL1556" s="31" t="s">
        <v>11201</v>
      </c>
      <c r="AM1556" s="31" t="s">
        <v>41346</v>
      </c>
      <c r="AN1556" s="31" t="s">
        <v>41347</v>
      </c>
      <c r="AO1556" s="31" t="s">
        <v>11200</v>
      </c>
      <c r="AP1556" s="31">
        <v>73225</v>
      </c>
      <c r="AQ1556" s="31" t="s">
        <v>11199</v>
      </c>
      <c r="AR1556" s="31">
        <v>392.5</v>
      </c>
      <c r="AS1556" s="31">
        <v>161.37</v>
      </c>
      <c r="AT1556" s="31">
        <v>94.72</v>
      </c>
      <c r="AU1556" s="32">
        <f t="shared" si="368"/>
        <v>216.19666666666669</v>
      </c>
      <c r="AV1556" s="31">
        <v>372.2</v>
      </c>
      <c r="AW1556" s="31">
        <v>638.80999999999995</v>
      </c>
      <c r="AX1556" s="31">
        <v>149.32</v>
      </c>
      <c r="AY1556" s="32">
        <f t="shared" si="369"/>
        <v>386.77666666666664</v>
      </c>
      <c r="AZ1556" s="31">
        <v>749.88</v>
      </c>
      <c r="BA1556" s="31">
        <v>760.44</v>
      </c>
      <c r="BB1556" s="31">
        <v>647.72</v>
      </c>
      <c r="BC1556" s="32">
        <f t="shared" si="370"/>
        <v>719.34666666666669</v>
      </c>
      <c r="BD1556" s="33">
        <f t="shared" si="371"/>
        <v>3.3272791748253905</v>
      </c>
      <c r="BE1556" s="31">
        <f t="shared" si="372"/>
        <v>1.7890038390971181</v>
      </c>
      <c r="BH1556" s="8" t="s">
        <v>81358</v>
      </c>
      <c r="BI1556" s="8" t="s">
        <v>69906</v>
      </c>
      <c r="BJ1556" s="8" t="s">
        <v>67953</v>
      </c>
      <c r="BK1556" s="3" t="s">
        <v>43776</v>
      </c>
      <c r="BL1556" s="8" t="s">
        <v>67954</v>
      </c>
      <c r="BM1556" s="8" t="s">
        <v>48344</v>
      </c>
      <c r="BN1556" s="8" t="s">
        <v>67955</v>
      </c>
      <c r="BT1556" s="5" t="s">
        <v>20321</v>
      </c>
      <c r="BU1556" s="5" t="s">
        <v>33318</v>
      </c>
      <c r="BV1556" s="5" t="s">
        <v>33319</v>
      </c>
      <c r="BW1556" s="5" t="s">
        <v>20320</v>
      </c>
      <c r="BX1556" s="5">
        <v>66911</v>
      </c>
      <c r="BY1556" s="5" t="s">
        <v>20319</v>
      </c>
      <c r="BZ1556" s="5">
        <v>897.29</v>
      </c>
      <c r="CA1556" s="5">
        <v>1050.1300000000001</v>
      </c>
      <c r="CB1556" s="5">
        <v>797.52</v>
      </c>
      <c r="CC1556" s="6">
        <f t="shared" si="377"/>
        <v>914.98</v>
      </c>
      <c r="CD1556" s="5">
        <v>403.32</v>
      </c>
      <c r="CE1556" s="5">
        <v>389.75</v>
      </c>
      <c r="CF1556" s="5">
        <v>250.58</v>
      </c>
      <c r="CG1556" s="6">
        <f t="shared" si="376"/>
        <v>347.88333333333327</v>
      </c>
      <c r="CH1556" s="5">
        <v>133.87</v>
      </c>
      <c r="CI1556" s="5">
        <v>235.2</v>
      </c>
      <c r="CJ1556" s="5">
        <v>74.06</v>
      </c>
      <c r="CK1556" s="6">
        <f t="shared" si="375"/>
        <v>147.71</v>
      </c>
      <c r="CL1556" s="7">
        <f t="shared" si="373"/>
        <v>0.16143522262781701</v>
      </c>
      <c r="CM1556" s="5">
        <f t="shared" si="374"/>
        <v>0.38020867487085319</v>
      </c>
      <c r="CP1556" s="8" t="s">
        <v>72470</v>
      </c>
      <c r="CQ1556" s="8" t="s">
        <v>69906</v>
      </c>
      <c r="CR1556" s="8" t="s">
        <v>72471</v>
      </c>
      <c r="CS1556" s="3" t="s">
        <v>72472</v>
      </c>
      <c r="CT1556" s="8" t="s">
        <v>72473</v>
      </c>
      <c r="CU1556" s="8" t="s">
        <v>48344</v>
      </c>
      <c r="CV1556" s="8" t="s">
        <v>72474</v>
      </c>
    </row>
    <row r="1557" spans="4:100">
      <c r="D1557" s="22" t="s">
        <v>4432</v>
      </c>
      <c r="E1557" s="22" t="s">
        <v>37566</v>
      </c>
      <c r="F1557" s="22" t="s">
        <v>37567</v>
      </c>
      <c r="G1557" s="22" t="s">
        <v>4563</v>
      </c>
      <c r="H1557" s="22">
        <v>12010</v>
      </c>
      <c r="I1557" s="22" t="s">
        <v>4562</v>
      </c>
      <c r="J1557" s="22">
        <v>235.88</v>
      </c>
      <c r="K1557" s="22">
        <v>76.790000000000006</v>
      </c>
      <c r="L1557" s="22">
        <v>111.72</v>
      </c>
      <c r="M1557" s="23">
        <f t="shared" si="363"/>
        <v>141.46333333333334</v>
      </c>
      <c r="N1557" s="22">
        <v>296.25</v>
      </c>
      <c r="O1557" s="22">
        <v>210.37</v>
      </c>
      <c r="P1557" s="22">
        <v>198.45</v>
      </c>
      <c r="Q1557" s="23">
        <f t="shared" si="364"/>
        <v>235.02333333333331</v>
      </c>
      <c r="R1557" s="22">
        <v>163.66</v>
      </c>
      <c r="S1557" s="22">
        <v>58.12</v>
      </c>
      <c r="T1557" s="22">
        <v>138.54</v>
      </c>
      <c r="U1557" s="23">
        <f t="shared" si="365"/>
        <v>120.10666666666667</v>
      </c>
      <c r="V1557" s="24">
        <f t="shared" si="366"/>
        <v>0.84903037300596151</v>
      </c>
      <c r="W1557" s="22">
        <f t="shared" si="367"/>
        <v>1.6613727938924101</v>
      </c>
      <c r="Z1557" s="8" t="s">
        <v>77348</v>
      </c>
      <c r="AA1557" s="8" t="s">
        <v>69906</v>
      </c>
      <c r="AB1557" s="8" t="s">
        <v>60113</v>
      </c>
      <c r="AC1557" s="3" t="s">
        <v>60114</v>
      </c>
      <c r="AD1557" s="8" t="s">
        <v>60115</v>
      </c>
      <c r="AE1557" s="8" t="s">
        <v>48344</v>
      </c>
      <c r="AF1557" s="8" t="s">
        <v>60116</v>
      </c>
      <c r="AL1557" s="31" t="s">
        <v>24113</v>
      </c>
      <c r="AM1557" s="31" t="s">
        <v>40833</v>
      </c>
      <c r="AN1557" s="31" t="s">
        <v>40834</v>
      </c>
      <c r="AO1557" s="31" t="s">
        <v>8864</v>
      </c>
      <c r="AP1557" s="31">
        <v>140488</v>
      </c>
      <c r="AQ1557" s="31" t="s">
        <v>8863</v>
      </c>
      <c r="AR1557" s="31">
        <v>212.55</v>
      </c>
      <c r="AS1557" s="31">
        <v>142.12</v>
      </c>
      <c r="AT1557" s="31">
        <v>267.69</v>
      </c>
      <c r="AU1557" s="32">
        <f t="shared" si="368"/>
        <v>207.45333333333335</v>
      </c>
      <c r="AV1557" s="31">
        <v>199.59</v>
      </c>
      <c r="AW1557" s="31">
        <v>384.68</v>
      </c>
      <c r="AX1557" s="31">
        <v>249.14</v>
      </c>
      <c r="AY1557" s="32">
        <f t="shared" si="369"/>
        <v>277.80333333333334</v>
      </c>
      <c r="AZ1557" s="31">
        <v>721.75</v>
      </c>
      <c r="BA1557" s="31">
        <v>884.15</v>
      </c>
      <c r="BB1557" s="31">
        <v>466.61</v>
      </c>
      <c r="BC1557" s="32">
        <f t="shared" si="370"/>
        <v>690.8366666666667</v>
      </c>
      <c r="BD1557" s="33">
        <f t="shared" si="371"/>
        <v>3.3300822674979109</v>
      </c>
      <c r="BE1557" s="31">
        <f t="shared" si="372"/>
        <v>1.3391124108233177</v>
      </c>
      <c r="BH1557" s="8" t="s">
        <v>78190</v>
      </c>
      <c r="BI1557" s="8" t="s">
        <v>69906</v>
      </c>
      <c r="BJ1557" s="8" t="s">
        <v>61856</v>
      </c>
      <c r="BK1557" s="3" t="s">
        <v>36173</v>
      </c>
      <c r="BL1557" s="8" t="s">
        <v>61857</v>
      </c>
      <c r="BM1557" s="8" t="s">
        <v>48344</v>
      </c>
      <c r="BN1557" s="8" t="s">
        <v>61858</v>
      </c>
      <c r="BT1557" s="5" t="s">
        <v>8883</v>
      </c>
      <c r="BU1557" s="5" t="s">
        <v>47054</v>
      </c>
      <c r="BV1557" s="5" t="s">
        <v>47055</v>
      </c>
      <c r="BW1557" s="5" t="s">
        <v>8882</v>
      </c>
      <c r="BX1557" s="5">
        <v>15528</v>
      </c>
      <c r="BY1557" s="5" t="s">
        <v>8881</v>
      </c>
      <c r="BZ1557" s="5">
        <v>4799.1899999999996</v>
      </c>
      <c r="CA1557" s="5">
        <v>3546.57</v>
      </c>
      <c r="CB1557" s="5">
        <v>3282.51</v>
      </c>
      <c r="CC1557" s="6">
        <f t="shared" si="377"/>
        <v>3876.09</v>
      </c>
      <c r="CD1557" s="5">
        <v>4625.1000000000004</v>
      </c>
      <c r="CE1557" s="5">
        <v>4099.5200000000004</v>
      </c>
      <c r="CF1557" s="5">
        <v>3138.18</v>
      </c>
      <c r="CG1557" s="6">
        <f t="shared" si="376"/>
        <v>3954.2666666666669</v>
      </c>
      <c r="CH1557" s="5">
        <v>670.47</v>
      </c>
      <c r="CI1557" s="5">
        <v>888.62</v>
      </c>
      <c r="CJ1557" s="5">
        <v>318.82</v>
      </c>
      <c r="CK1557" s="6">
        <f t="shared" si="375"/>
        <v>625.97</v>
      </c>
      <c r="CL1557" s="7">
        <f t="shared" si="373"/>
        <v>0.16149521811929032</v>
      </c>
      <c r="CM1557" s="5">
        <f t="shared" si="374"/>
        <v>1.0201689503253708</v>
      </c>
      <c r="CP1557" s="8" t="s">
        <v>72475</v>
      </c>
      <c r="CQ1557" s="8" t="s">
        <v>69906</v>
      </c>
      <c r="CR1557" s="8" t="s">
        <v>51766</v>
      </c>
      <c r="CS1557" s="3" t="s">
        <v>51767</v>
      </c>
      <c r="CT1557" s="8" t="s">
        <v>51768</v>
      </c>
      <c r="CU1557" s="8" t="s">
        <v>48344</v>
      </c>
      <c r="CV1557" s="8" t="s">
        <v>51769</v>
      </c>
    </row>
    <row r="1558" spans="4:100">
      <c r="D1558" s="22" t="s">
        <v>3955</v>
      </c>
      <c r="E1558" s="22" t="s">
        <v>36423</v>
      </c>
      <c r="F1558" s="22" t="s">
        <v>36424</v>
      </c>
      <c r="G1558" s="22" t="s">
        <v>3954</v>
      </c>
      <c r="H1558" s="22">
        <v>21917</v>
      </c>
      <c r="I1558" s="22" t="s">
        <v>3953</v>
      </c>
      <c r="J1558" s="22">
        <v>224.22</v>
      </c>
      <c r="K1558" s="22">
        <v>127.21</v>
      </c>
      <c r="L1558" s="22">
        <v>501.23</v>
      </c>
      <c r="M1558" s="23">
        <f t="shared" si="363"/>
        <v>284.22000000000003</v>
      </c>
      <c r="N1558" s="22">
        <v>453.72</v>
      </c>
      <c r="O1558" s="22">
        <v>2197.0100000000002</v>
      </c>
      <c r="P1558" s="22">
        <v>74.89</v>
      </c>
      <c r="Q1558" s="23">
        <f t="shared" si="364"/>
        <v>908.54000000000008</v>
      </c>
      <c r="R1558" s="22">
        <v>137.96</v>
      </c>
      <c r="S1558" s="22">
        <v>378.25</v>
      </c>
      <c r="T1558" s="22">
        <v>207.83</v>
      </c>
      <c r="U1558" s="23">
        <f t="shared" si="365"/>
        <v>241.34666666666669</v>
      </c>
      <c r="V1558" s="24">
        <f t="shared" si="366"/>
        <v>0.84915441090235266</v>
      </c>
      <c r="W1558" s="22">
        <f t="shared" si="367"/>
        <v>3.1966082612061077</v>
      </c>
      <c r="Z1558" s="8" t="s">
        <v>75175</v>
      </c>
      <c r="AA1558" s="8" t="s">
        <v>69906</v>
      </c>
      <c r="AB1558" s="8" t="s">
        <v>56204</v>
      </c>
      <c r="AC1558" s="3" t="s">
        <v>34140</v>
      </c>
      <c r="AD1558" s="8" t="s">
        <v>56205</v>
      </c>
      <c r="AE1558" s="8" t="s">
        <v>48344</v>
      </c>
      <c r="AF1558" s="8" t="s">
        <v>56206</v>
      </c>
      <c r="AL1558" s="31" t="s">
        <v>11838</v>
      </c>
      <c r="AM1558" s="31" t="s">
        <v>37097</v>
      </c>
      <c r="AN1558" s="31" t="s">
        <v>37098</v>
      </c>
      <c r="AO1558" s="31" t="s">
        <v>11837</v>
      </c>
      <c r="AP1558" s="31">
        <v>320558</v>
      </c>
      <c r="AQ1558" s="31" t="s">
        <v>11836</v>
      </c>
      <c r="AR1558" s="31">
        <v>264.82</v>
      </c>
      <c r="AS1558" s="31">
        <v>242.17</v>
      </c>
      <c r="AT1558" s="31">
        <v>427.82</v>
      </c>
      <c r="AU1558" s="32">
        <f t="shared" si="368"/>
        <v>311.6033333333333</v>
      </c>
      <c r="AV1558" s="31">
        <v>1355.34</v>
      </c>
      <c r="AW1558" s="31">
        <v>2270.02</v>
      </c>
      <c r="AX1558" s="31">
        <v>521.77</v>
      </c>
      <c r="AY1558" s="32">
        <f t="shared" si="369"/>
        <v>1382.3766666666663</v>
      </c>
      <c r="AZ1558" s="31">
        <v>907.56</v>
      </c>
      <c r="BA1558" s="31">
        <v>782</v>
      </c>
      <c r="BB1558" s="31">
        <v>1423.52</v>
      </c>
      <c r="BC1558" s="32">
        <f t="shared" si="370"/>
        <v>1037.6933333333334</v>
      </c>
      <c r="BD1558" s="33">
        <f t="shared" si="371"/>
        <v>3.3301740460628371</v>
      </c>
      <c r="BE1558" s="31">
        <f t="shared" si="372"/>
        <v>4.4363346562403052</v>
      </c>
      <c r="BH1558" s="8" t="s">
        <v>78456</v>
      </c>
      <c r="BI1558" s="8" t="s">
        <v>69906</v>
      </c>
      <c r="BJ1558" s="8" t="s">
        <v>62432</v>
      </c>
      <c r="BK1558" s="3" t="s">
        <v>35165</v>
      </c>
      <c r="BL1558" s="8" t="s">
        <v>62433</v>
      </c>
      <c r="BM1558" s="8" t="s">
        <v>48344</v>
      </c>
      <c r="BN1558" s="8" t="s">
        <v>62434</v>
      </c>
      <c r="BT1558" s="5" t="s">
        <v>26349</v>
      </c>
      <c r="BU1558" s="5" t="s">
        <v>41853</v>
      </c>
      <c r="BV1558" s="5" t="s">
        <v>41854</v>
      </c>
      <c r="BW1558" s="5" t="s">
        <v>26348</v>
      </c>
      <c r="BX1558" s="5">
        <v>218793</v>
      </c>
      <c r="BY1558" s="5" t="s">
        <v>26347</v>
      </c>
      <c r="BZ1558" s="5">
        <v>176.76</v>
      </c>
      <c r="CA1558" s="5">
        <v>162.22999999999999</v>
      </c>
      <c r="CB1558" s="5">
        <v>1266.8399999999999</v>
      </c>
      <c r="CC1558" s="6">
        <f t="shared" si="377"/>
        <v>535.27666666666664</v>
      </c>
      <c r="CD1558" s="5">
        <v>205.58</v>
      </c>
      <c r="CE1558" s="5">
        <v>227.27</v>
      </c>
      <c r="CF1558" s="5">
        <v>19.899999999999999</v>
      </c>
      <c r="CG1558" s="6">
        <f t="shared" si="376"/>
        <v>150.91666666666666</v>
      </c>
      <c r="CH1558" s="5">
        <v>225.84</v>
      </c>
      <c r="CI1558" s="5">
        <v>12.55</v>
      </c>
      <c r="CJ1558" s="5">
        <v>21.24</v>
      </c>
      <c r="CK1558" s="6">
        <f t="shared" si="375"/>
        <v>86.543333333333337</v>
      </c>
      <c r="CL1558" s="7">
        <f t="shared" si="373"/>
        <v>0.16167962984873868</v>
      </c>
      <c r="CM1558" s="5">
        <f t="shared" si="374"/>
        <v>0.28194142592927024</v>
      </c>
      <c r="CP1558" s="8" t="s">
        <v>72476</v>
      </c>
      <c r="CQ1558" s="8" t="s">
        <v>69906</v>
      </c>
      <c r="CR1558" s="8" t="s">
        <v>51770</v>
      </c>
      <c r="CS1558" s="3" t="s">
        <v>35284</v>
      </c>
      <c r="CT1558" s="8" t="s">
        <v>51771</v>
      </c>
      <c r="CU1558" s="8" t="s">
        <v>48344</v>
      </c>
      <c r="CV1558" s="8" t="s">
        <v>51772</v>
      </c>
    </row>
    <row r="1559" spans="4:100">
      <c r="D1559" s="22" t="s">
        <v>32359</v>
      </c>
      <c r="E1559" s="22" t="s">
        <v>44625</v>
      </c>
      <c r="F1559" s="22" t="s">
        <v>44626</v>
      </c>
      <c r="G1559" s="22" t="s">
        <v>32357</v>
      </c>
      <c r="H1559" s="22">
        <v>24061</v>
      </c>
      <c r="I1559" s="22" t="s">
        <v>32356</v>
      </c>
      <c r="J1559" s="22">
        <v>179.97</v>
      </c>
      <c r="K1559" s="22">
        <v>131.13999999999999</v>
      </c>
      <c r="L1559" s="22">
        <v>269.64</v>
      </c>
      <c r="M1559" s="23">
        <f t="shared" si="363"/>
        <v>193.58333333333334</v>
      </c>
      <c r="N1559" s="22">
        <v>318.37</v>
      </c>
      <c r="O1559" s="22">
        <v>107.35</v>
      </c>
      <c r="P1559" s="22">
        <v>138.81</v>
      </c>
      <c r="Q1559" s="23">
        <f t="shared" si="364"/>
        <v>188.17666666666665</v>
      </c>
      <c r="R1559" s="22">
        <v>234.24</v>
      </c>
      <c r="S1559" s="22">
        <v>131.36000000000001</v>
      </c>
      <c r="T1559" s="22">
        <v>127.55</v>
      </c>
      <c r="U1559" s="23">
        <f t="shared" si="365"/>
        <v>164.38333333333335</v>
      </c>
      <c r="V1559" s="24">
        <f t="shared" si="366"/>
        <v>0.84916056823073616</v>
      </c>
      <c r="W1559" s="22">
        <f t="shared" si="367"/>
        <v>0.97207059836418408</v>
      </c>
      <c r="Z1559" s="8" t="s">
        <v>77349</v>
      </c>
      <c r="AA1559" s="8" t="s">
        <v>69906</v>
      </c>
      <c r="AB1559" s="8" t="s">
        <v>77350</v>
      </c>
      <c r="AC1559" s="3" t="s">
        <v>77351</v>
      </c>
      <c r="AD1559" s="8" t="s">
        <v>77352</v>
      </c>
      <c r="AE1559" s="8" t="s">
        <v>48344</v>
      </c>
      <c r="AF1559" s="8" t="s">
        <v>77353</v>
      </c>
      <c r="AL1559" s="31" t="s">
        <v>20382</v>
      </c>
      <c r="AM1559" s="31" t="s">
        <v>38957</v>
      </c>
      <c r="AN1559" s="31" t="s">
        <v>38958</v>
      </c>
      <c r="AO1559" s="31" t="s">
        <v>20380</v>
      </c>
      <c r="AP1559" s="31">
        <v>57912</v>
      </c>
      <c r="AQ1559" s="31" t="s">
        <v>20379</v>
      </c>
      <c r="AR1559" s="31">
        <v>127.33</v>
      </c>
      <c r="AS1559" s="31">
        <v>87.95</v>
      </c>
      <c r="AT1559" s="31">
        <v>150.35</v>
      </c>
      <c r="AU1559" s="32">
        <f t="shared" si="368"/>
        <v>121.87666666666667</v>
      </c>
      <c r="AV1559" s="31">
        <v>177.18</v>
      </c>
      <c r="AW1559" s="31">
        <v>452.6</v>
      </c>
      <c r="AX1559" s="31">
        <v>169.17</v>
      </c>
      <c r="AY1559" s="32">
        <f t="shared" si="369"/>
        <v>266.31666666666666</v>
      </c>
      <c r="AZ1559" s="31">
        <v>398.96</v>
      </c>
      <c r="BA1559" s="31">
        <v>570.57000000000005</v>
      </c>
      <c r="BB1559" s="31">
        <v>248.13</v>
      </c>
      <c r="BC1559" s="32">
        <f t="shared" si="370"/>
        <v>405.8866666666666</v>
      </c>
      <c r="BD1559" s="33">
        <f t="shared" si="371"/>
        <v>3.3303065940978578</v>
      </c>
      <c r="BE1559" s="31">
        <f t="shared" si="372"/>
        <v>2.1851325110083963</v>
      </c>
      <c r="BH1559" s="8" t="s">
        <v>81359</v>
      </c>
      <c r="BI1559" s="8" t="s">
        <v>69906</v>
      </c>
      <c r="BJ1559" s="8" t="s">
        <v>67956</v>
      </c>
      <c r="BK1559" s="3" t="s">
        <v>34599</v>
      </c>
      <c r="BL1559" s="8" t="s">
        <v>67957</v>
      </c>
      <c r="BM1559" s="8" t="s">
        <v>48344</v>
      </c>
      <c r="BN1559" s="8" t="s">
        <v>67958</v>
      </c>
      <c r="BT1559" s="5" t="s">
        <v>18529</v>
      </c>
      <c r="BU1559" s="5" t="s">
        <v>37821</v>
      </c>
      <c r="BV1559" s="5" t="s">
        <v>37822</v>
      </c>
      <c r="BW1559" s="5" t="s">
        <v>18528</v>
      </c>
      <c r="BX1559" s="5">
        <v>217517</v>
      </c>
      <c r="BY1559" s="5" t="s">
        <v>18527</v>
      </c>
      <c r="BZ1559" s="5">
        <v>182.01</v>
      </c>
      <c r="CA1559" s="5">
        <v>681.88</v>
      </c>
      <c r="CB1559" s="5">
        <v>76.02</v>
      </c>
      <c r="CC1559" s="6">
        <f t="shared" si="377"/>
        <v>313.30333333333334</v>
      </c>
      <c r="CD1559" s="5">
        <v>348.22</v>
      </c>
      <c r="CE1559" s="5">
        <v>269.39</v>
      </c>
      <c r="CF1559" s="5">
        <v>102.07</v>
      </c>
      <c r="CG1559" s="6">
        <f t="shared" si="376"/>
        <v>239.89333333333335</v>
      </c>
      <c r="CH1559" s="5">
        <v>79.34</v>
      </c>
      <c r="CI1559" s="5">
        <v>13.36</v>
      </c>
      <c r="CJ1559" s="5">
        <v>59.29</v>
      </c>
      <c r="CK1559" s="6">
        <f t="shared" si="375"/>
        <v>50.663333333333334</v>
      </c>
      <c r="CL1559" s="7">
        <f t="shared" si="373"/>
        <v>0.16170697194412231</v>
      </c>
      <c r="CM1559" s="5">
        <f t="shared" si="374"/>
        <v>0.76569033205306891</v>
      </c>
      <c r="CP1559" s="8" t="s">
        <v>72477</v>
      </c>
      <c r="CQ1559" s="8" t="s">
        <v>69906</v>
      </c>
      <c r="CR1559" s="8" t="s">
        <v>51773</v>
      </c>
      <c r="CS1559" s="3" t="s">
        <v>42100</v>
      </c>
      <c r="CT1559" s="8" t="s">
        <v>51774</v>
      </c>
      <c r="CU1559" s="8" t="s">
        <v>48344</v>
      </c>
      <c r="CV1559" s="8" t="s">
        <v>51775</v>
      </c>
    </row>
    <row r="1560" spans="4:100">
      <c r="D1560" s="22" t="s">
        <v>26940</v>
      </c>
      <c r="E1560" s="22" t="s">
        <v>38420</v>
      </c>
      <c r="F1560" s="22" t="s">
        <v>38421</v>
      </c>
      <c r="G1560" s="22" t="s">
        <v>10214</v>
      </c>
      <c r="H1560" s="22">
        <v>22763</v>
      </c>
      <c r="I1560" s="22" t="s">
        <v>10213</v>
      </c>
      <c r="J1560" s="22">
        <v>1189.8699999999999</v>
      </c>
      <c r="K1560" s="22">
        <v>918.24</v>
      </c>
      <c r="L1560" s="22">
        <v>1241.1600000000001</v>
      </c>
      <c r="M1560" s="23">
        <f t="shared" si="363"/>
        <v>1116.4233333333332</v>
      </c>
      <c r="N1560" s="22">
        <v>1937.76</v>
      </c>
      <c r="O1560" s="22">
        <v>1875.44</v>
      </c>
      <c r="P1560" s="22">
        <v>1021.79</v>
      </c>
      <c r="Q1560" s="23">
        <f t="shared" si="364"/>
        <v>1611.6633333333332</v>
      </c>
      <c r="R1560" s="22">
        <v>1065.1300000000001</v>
      </c>
      <c r="S1560" s="22">
        <v>655.39</v>
      </c>
      <c r="T1560" s="22">
        <v>1123.8399999999999</v>
      </c>
      <c r="U1560" s="23">
        <f t="shared" si="365"/>
        <v>948.11999999999989</v>
      </c>
      <c r="V1560" s="24">
        <f t="shared" si="366"/>
        <v>0.84924774652386936</v>
      </c>
      <c r="W1560" s="22">
        <f t="shared" si="367"/>
        <v>1.4435951714851296</v>
      </c>
      <c r="Z1560" s="8" t="s">
        <v>77354</v>
      </c>
      <c r="AA1560" s="8" t="s">
        <v>69906</v>
      </c>
      <c r="AB1560" s="8" t="s">
        <v>60117</v>
      </c>
      <c r="AC1560" s="3" t="s">
        <v>40734</v>
      </c>
      <c r="AD1560" s="8" t="s">
        <v>60118</v>
      </c>
      <c r="AE1560" s="8" t="s">
        <v>48344</v>
      </c>
      <c r="AF1560" s="8" t="s">
        <v>60119</v>
      </c>
      <c r="AL1560" s="31" t="s">
        <v>5838</v>
      </c>
      <c r="AM1560" s="31" t="s">
        <v>33455</v>
      </c>
      <c r="AN1560" s="31" t="s">
        <v>33456</v>
      </c>
      <c r="AO1560" s="31" t="s">
        <v>5836</v>
      </c>
      <c r="AP1560" s="31">
        <v>18176</v>
      </c>
      <c r="AQ1560" s="31" t="s">
        <v>5835</v>
      </c>
      <c r="AR1560" s="31">
        <v>169.54</v>
      </c>
      <c r="AS1560" s="31">
        <v>126.39</v>
      </c>
      <c r="AT1560" s="31">
        <v>129.04</v>
      </c>
      <c r="AU1560" s="32">
        <f t="shared" si="368"/>
        <v>141.65666666666667</v>
      </c>
      <c r="AV1560" s="31">
        <v>299.5</v>
      </c>
      <c r="AW1560" s="31">
        <v>257.26</v>
      </c>
      <c r="AX1560" s="31">
        <v>108.33</v>
      </c>
      <c r="AY1560" s="32">
        <f t="shared" si="369"/>
        <v>221.69666666666669</v>
      </c>
      <c r="AZ1560" s="31">
        <v>391.23</v>
      </c>
      <c r="BA1560" s="31">
        <v>594.44000000000005</v>
      </c>
      <c r="BB1560" s="31">
        <v>430.45</v>
      </c>
      <c r="BC1560" s="32">
        <f t="shared" si="370"/>
        <v>472.04</v>
      </c>
      <c r="BD1560" s="33">
        <f t="shared" si="371"/>
        <v>3.3322822787490884</v>
      </c>
      <c r="BE1560" s="31">
        <f t="shared" si="372"/>
        <v>1.5650281196319742</v>
      </c>
      <c r="BH1560" s="8" t="s">
        <v>77874</v>
      </c>
      <c r="BI1560" s="8" t="s">
        <v>69906</v>
      </c>
      <c r="BJ1560" s="8" t="s">
        <v>67959</v>
      </c>
      <c r="BK1560" s="3" t="s">
        <v>33511</v>
      </c>
      <c r="BL1560" s="8" t="s">
        <v>67960</v>
      </c>
      <c r="BM1560" s="8" t="s">
        <v>48344</v>
      </c>
      <c r="BN1560" s="8" t="s">
        <v>67961</v>
      </c>
      <c r="BT1560" s="5" t="s">
        <v>14753</v>
      </c>
      <c r="BU1560" s="5" t="s">
        <v>36509</v>
      </c>
      <c r="BV1560" s="5" t="s">
        <v>36510</v>
      </c>
      <c r="BW1560" s="5" t="s">
        <v>14752</v>
      </c>
      <c r="BX1560" s="5">
        <v>26921</v>
      </c>
      <c r="BY1560" s="5" t="s">
        <v>14751</v>
      </c>
      <c r="BZ1560" s="5">
        <v>392.83</v>
      </c>
      <c r="CA1560" s="5">
        <v>182.94</v>
      </c>
      <c r="CB1560" s="5">
        <v>1419.14</v>
      </c>
      <c r="CC1560" s="6">
        <f t="shared" si="377"/>
        <v>664.97</v>
      </c>
      <c r="CD1560" s="5">
        <v>180.56</v>
      </c>
      <c r="CE1560" s="5">
        <v>112.71</v>
      </c>
      <c r="CF1560" s="5">
        <v>287.18</v>
      </c>
      <c r="CG1560" s="6">
        <f t="shared" si="376"/>
        <v>193.48333333333335</v>
      </c>
      <c r="CH1560" s="5">
        <v>80.849999999999994</v>
      </c>
      <c r="CI1560" s="5">
        <v>157.16</v>
      </c>
      <c r="CJ1560" s="5">
        <v>84.69</v>
      </c>
      <c r="CK1560" s="6">
        <f t="shared" si="375"/>
        <v>107.56666666666666</v>
      </c>
      <c r="CL1560" s="7">
        <f t="shared" si="373"/>
        <v>0.16176168348446796</v>
      </c>
      <c r="CM1560" s="5">
        <f t="shared" si="374"/>
        <v>0.29096550721586439</v>
      </c>
      <c r="CP1560" s="8" t="s">
        <v>72478</v>
      </c>
      <c r="CQ1560" s="8" t="s">
        <v>69906</v>
      </c>
      <c r="CR1560" s="8" t="s">
        <v>51776</v>
      </c>
      <c r="CS1560" s="3" t="s">
        <v>46742</v>
      </c>
      <c r="CT1560" s="8" t="s">
        <v>51777</v>
      </c>
      <c r="CU1560" s="8" t="s">
        <v>48344</v>
      </c>
      <c r="CV1560" s="8" t="s">
        <v>51778</v>
      </c>
    </row>
    <row r="1561" spans="4:100">
      <c r="D1561" s="22" t="s">
        <v>26285</v>
      </c>
      <c r="E1561" s="22" t="s">
        <v>42129</v>
      </c>
      <c r="F1561" s="22" t="s">
        <v>42130</v>
      </c>
      <c r="G1561" s="22" t="s">
        <v>26284</v>
      </c>
      <c r="H1561" s="22">
        <v>73708</v>
      </c>
      <c r="I1561" s="22" t="s">
        <v>26283</v>
      </c>
      <c r="J1561" s="22">
        <v>9393.61</v>
      </c>
      <c r="K1561" s="22">
        <v>8703.66</v>
      </c>
      <c r="L1561" s="22">
        <v>8789.92</v>
      </c>
      <c r="M1561" s="23">
        <f t="shared" si="363"/>
        <v>8962.3966666666674</v>
      </c>
      <c r="N1561" s="22">
        <v>8912.92</v>
      </c>
      <c r="O1561" s="22">
        <v>8936.26</v>
      </c>
      <c r="P1561" s="22">
        <v>8046.91</v>
      </c>
      <c r="Q1561" s="23">
        <f t="shared" si="364"/>
        <v>8632.0300000000007</v>
      </c>
      <c r="R1561" s="22">
        <v>7056.17</v>
      </c>
      <c r="S1561" s="22">
        <v>8214.7900000000009</v>
      </c>
      <c r="T1561" s="22">
        <v>7571.48</v>
      </c>
      <c r="U1561" s="23">
        <f t="shared" si="365"/>
        <v>7614.1466666666674</v>
      </c>
      <c r="V1561" s="24">
        <f t="shared" si="366"/>
        <v>0.84956590852372449</v>
      </c>
      <c r="W1561" s="22">
        <f t="shared" si="367"/>
        <v>0.96313858011938025</v>
      </c>
      <c r="Z1561" s="8" t="s">
        <v>75373</v>
      </c>
      <c r="AA1561" s="8" t="s">
        <v>69906</v>
      </c>
      <c r="AB1561" s="8" t="s">
        <v>56670</v>
      </c>
      <c r="AC1561" s="3" t="s">
        <v>39366</v>
      </c>
      <c r="AD1561" s="8" t="s">
        <v>56671</v>
      </c>
      <c r="AE1561" s="8" t="s">
        <v>48344</v>
      </c>
      <c r="AF1561" s="8" t="s">
        <v>56672</v>
      </c>
      <c r="AL1561" s="31" t="s">
        <v>12333</v>
      </c>
      <c r="AM1561" s="31" t="s">
        <v>42127</v>
      </c>
      <c r="AN1561" s="31" t="s">
        <v>42128</v>
      </c>
      <c r="AO1561" s="31" t="s">
        <v>12332</v>
      </c>
      <c r="AP1561" s="31">
        <v>246103</v>
      </c>
      <c r="AQ1561" s="31" t="s">
        <v>12331</v>
      </c>
      <c r="AR1561" s="31">
        <v>91.83</v>
      </c>
      <c r="AS1561" s="31">
        <v>101.27</v>
      </c>
      <c r="AT1561" s="31">
        <v>24.94</v>
      </c>
      <c r="AU1561" s="32">
        <f t="shared" si="368"/>
        <v>72.679999999999993</v>
      </c>
      <c r="AV1561" s="31">
        <v>197.47</v>
      </c>
      <c r="AW1561" s="31">
        <v>125.26</v>
      </c>
      <c r="AX1561" s="31">
        <v>5.64</v>
      </c>
      <c r="AY1561" s="32">
        <f t="shared" si="369"/>
        <v>109.45666666666666</v>
      </c>
      <c r="AZ1561" s="31">
        <v>355.46</v>
      </c>
      <c r="BA1561" s="31">
        <v>218.99</v>
      </c>
      <c r="BB1561" s="31">
        <v>152.36000000000001</v>
      </c>
      <c r="BC1561" s="32">
        <f t="shared" si="370"/>
        <v>242.27</v>
      </c>
      <c r="BD1561" s="33">
        <f t="shared" si="371"/>
        <v>3.3333791964777109</v>
      </c>
      <c r="BE1561" s="31">
        <f t="shared" si="372"/>
        <v>1.5060080719134106</v>
      </c>
      <c r="BH1561" s="8" t="s">
        <v>79913</v>
      </c>
      <c r="BI1561" s="8" t="s">
        <v>69906</v>
      </c>
      <c r="BJ1561" s="8" t="s">
        <v>65266</v>
      </c>
      <c r="BK1561" s="3" t="s">
        <v>34779</v>
      </c>
      <c r="BL1561" s="8" t="s">
        <v>65267</v>
      </c>
      <c r="BM1561" s="8" t="s">
        <v>48344</v>
      </c>
      <c r="BN1561" s="8" t="s">
        <v>65268</v>
      </c>
      <c r="BT1561" s="5" t="s">
        <v>30403</v>
      </c>
      <c r="BU1561" s="5" t="s">
        <v>35957</v>
      </c>
      <c r="BV1561" s="5" t="s">
        <v>35958</v>
      </c>
      <c r="BW1561" s="5" t="s">
        <v>30402</v>
      </c>
      <c r="BX1561" s="5">
        <v>11767</v>
      </c>
      <c r="BY1561" s="5" t="s">
        <v>30401</v>
      </c>
      <c r="BZ1561" s="5">
        <v>419.21</v>
      </c>
      <c r="CA1561" s="5">
        <v>684.99</v>
      </c>
      <c r="CB1561" s="5">
        <v>672.9</v>
      </c>
      <c r="CC1561" s="6">
        <f t="shared" si="377"/>
        <v>592.36666666666667</v>
      </c>
      <c r="CD1561" s="5">
        <v>390.62</v>
      </c>
      <c r="CE1561" s="5">
        <v>420</v>
      </c>
      <c r="CF1561" s="5">
        <v>422.05</v>
      </c>
      <c r="CG1561" s="6">
        <f t="shared" si="376"/>
        <v>410.89000000000004</v>
      </c>
      <c r="CH1561" s="5">
        <v>131.04</v>
      </c>
      <c r="CI1561" s="5">
        <v>79.680000000000007</v>
      </c>
      <c r="CJ1561" s="5">
        <v>77.03</v>
      </c>
      <c r="CK1561" s="6">
        <f t="shared" si="375"/>
        <v>95.916666666666671</v>
      </c>
      <c r="CL1561" s="7">
        <f t="shared" si="373"/>
        <v>0.16192110742220472</v>
      </c>
      <c r="CM1561" s="5">
        <f t="shared" si="374"/>
        <v>0.69364132575544435</v>
      </c>
      <c r="CP1561" s="8" t="s">
        <v>72479</v>
      </c>
      <c r="CQ1561" s="8" t="s">
        <v>69906</v>
      </c>
      <c r="CR1561" s="8" t="s">
        <v>51779</v>
      </c>
      <c r="CS1561" s="3" t="s">
        <v>46710</v>
      </c>
      <c r="CT1561" s="8" t="s">
        <v>51780</v>
      </c>
      <c r="CU1561" s="8" t="s">
        <v>48344</v>
      </c>
      <c r="CV1561" s="8" t="s">
        <v>51781</v>
      </c>
    </row>
    <row r="1562" spans="4:100">
      <c r="D1562" s="22" t="s">
        <v>783</v>
      </c>
      <c r="E1562" s="22" t="s">
        <v>37393</v>
      </c>
      <c r="F1562" s="22" t="s">
        <v>37394</v>
      </c>
      <c r="G1562" s="22" t="s">
        <v>891</v>
      </c>
      <c r="H1562" s="22">
        <v>102502</v>
      </c>
      <c r="I1562" s="22" t="s">
        <v>890</v>
      </c>
      <c r="J1562" s="22">
        <v>1367.03</v>
      </c>
      <c r="K1562" s="22">
        <v>767.18</v>
      </c>
      <c r="L1562" s="22">
        <v>1232.26</v>
      </c>
      <c r="M1562" s="23">
        <f t="shared" si="363"/>
        <v>1122.1566666666668</v>
      </c>
      <c r="N1562" s="22">
        <v>772.06</v>
      </c>
      <c r="O1562" s="22">
        <v>643.05999999999995</v>
      </c>
      <c r="P1562" s="22">
        <v>890.14</v>
      </c>
      <c r="Q1562" s="23">
        <f t="shared" si="364"/>
        <v>768.42</v>
      </c>
      <c r="R1562" s="22">
        <v>934.39</v>
      </c>
      <c r="S1562" s="22">
        <v>663.52</v>
      </c>
      <c r="T1562" s="22">
        <v>1263.02</v>
      </c>
      <c r="U1562" s="23">
        <f t="shared" si="365"/>
        <v>953.64333333333332</v>
      </c>
      <c r="V1562" s="24">
        <f t="shared" si="366"/>
        <v>0.84983083170204987</v>
      </c>
      <c r="W1562" s="22">
        <f t="shared" si="367"/>
        <v>0.6847706945257197</v>
      </c>
      <c r="Z1562" s="8" t="s">
        <v>77355</v>
      </c>
      <c r="AA1562" s="8" t="s">
        <v>69906</v>
      </c>
      <c r="AB1562" s="8" t="s">
        <v>77356</v>
      </c>
      <c r="AC1562" s="3" t="s">
        <v>77357</v>
      </c>
      <c r="AD1562" s="8" t="s">
        <v>77358</v>
      </c>
      <c r="AE1562" s="8" t="s">
        <v>48590</v>
      </c>
      <c r="AF1562" s="8" t="s">
        <v>77359</v>
      </c>
      <c r="AL1562" s="31" t="s">
        <v>22613</v>
      </c>
      <c r="AM1562" s="31" t="s">
        <v>37753</v>
      </c>
      <c r="AN1562" s="31" t="s">
        <v>37754</v>
      </c>
      <c r="AO1562" s="31" t="s">
        <v>7976</v>
      </c>
      <c r="AP1562" s="31">
        <v>108155</v>
      </c>
      <c r="AQ1562" s="31" t="s">
        <v>7975</v>
      </c>
      <c r="AR1562" s="31">
        <v>195.07</v>
      </c>
      <c r="AS1562" s="31">
        <v>259.13</v>
      </c>
      <c r="AT1562" s="31">
        <v>81.3</v>
      </c>
      <c r="AU1562" s="32">
        <f t="shared" si="368"/>
        <v>178.5</v>
      </c>
      <c r="AV1562" s="31">
        <v>277.66000000000003</v>
      </c>
      <c r="AW1562" s="31">
        <v>256.29000000000002</v>
      </c>
      <c r="AX1562" s="31">
        <v>234.97</v>
      </c>
      <c r="AY1562" s="32">
        <f t="shared" si="369"/>
        <v>256.30666666666667</v>
      </c>
      <c r="AZ1562" s="31">
        <v>709.84</v>
      </c>
      <c r="BA1562" s="31">
        <v>400.65</v>
      </c>
      <c r="BB1562" s="31">
        <v>674.76</v>
      </c>
      <c r="BC1562" s="32">
        <f t="shared" si="370"/>
        <v>595.08333333333337</v>
      </c>
      <c r="BD1562" s="33">
        <f t="shared" si="371"/>
        <v>3.3338001867413634</v>
      </c>
      <c r="BE1562" s="31">
        <f t="shared" si="372"/>
        <v>1.435891690009337</v>
      </c>
      <c r="BH1562" s="8" t="s">
        <v>79339</v>
      </c>
      <c r="BI1562" s="8" t="s">
        <v>69906</v>
      </c>
      <c r="BJ1562" s="8" t="s">
        <v>64194</v>
      </c>
      <c r="BK1562" s="3" t="s">
        <v>34257</v>
      </c>
      <c r="BL1562" s="8" t="s">
        <v>64195</v>
      </c>
      <c r="BM1562" s="8" t="s">
        <v>48344</v>
      </c>
      <c r="BN1562" s="8" t="s">
        <v>64196</v>
      </c>
      <c r="BT1562" s="5" t="s">
        <v>11705</v>
      </c>
      <c r="BU1562" s="5" t="s">
        <v>42758</v>
      </c>
      <c r="BV1562" s="5" t="s">
        <v>42759</v>
      </c>
      <c r="BW1562" s="5" t="s">
        <v>11704</v>
      </c>
      <c r="BX1562" s="5">
        <v>68327</v>
      </c>
      <c r="BY1562" s="5" t="s">
        <v>11703</v>
      </c>
      <c r="BZ1562" s="5">
        <v>347.26</v>
      </c>
      <c r="CA1562" s="5">
        <v>758.09</v>
      </c>
      <c r="CB1562" s="5">
        <v>1309.07</v>
      </c>
      <c r="CC1562" s="6">
        <f t="shared" si="377"/>
        <v>804.80666666666673</v>
      </c>
      <c r="CD1562" s="5">
        <v>402.45</v>
      </c>
      <c r="CE1562" s="5">
        <v>218.15</v>
      </c>
      <c r="CF1562" s="5">
        <v>921.44</v>
      </c>
      <c r="CG1562" s="6">
        <f t="shared" si="376"/>
        <v>514.01333333333332</v>
      </c>
      <c r="CH1562" s="5">
        <v>244.91</v>
      </c>
      <c r="CI1562" s="5">
        <v>120.33</v>
      </c>
      <c r="CJ1562" s="5">
        <v>25.73</v>
      </c>
      <c r="CK1562" s="6">
        <f t="shared" si="375"/>
        <v>130.32333333333335</v>
      </c>
      <c r="CL1562" s="7">
        <f t="shared" si="373"/>
        <v>0.16193122986058764</v>
      </c>
      <c r="CM1562" s="5">
        <f t="shared" si="374"/>
        <v>0.63867926872706482</v>
      </c>
      <c r="CP1562" s="8" t="s">
        <v>72480</v>
      </c>
      <c r="CQ1562" s="8" t="s">
        <v>69906</v>
      </c>
      <c r="CR1562" s="8" t="s">
        <v>51782</v>
      </c>
      <c r="CS1562" s="3" t="s">
        <v>40560</v>
      </c>
      <c r="CT1562" s="8" t="s">
        <v>51783</v>
      </c>
      <c r="CU1562" s="8" t="s">
        <v>48344</v>
      </c>
      <c r="CV1562" s="8" t="s">
        <v>51784</v>
      </c>
    </row>
    <row r="1563" spans="4:100">
      <c r="D1563" s="22" t="s">
        <v>6532</v>
      </c>
      <c r="E1563" s="22" t="s">
        <v>37028</v>
      </c>
      <c r="F1563" s="22" t="s">
        <v>37029</v>
      </c>
      <c r="G1563" s="22" t="s">
        <v>6531</v>
      </c>
      <c r="H1563" s="22">
        <v>71793</v>
      </c>
      <c r="I1563" s="22" t="s">
        <v>6530</v>
      </c>
      <c r="J1563" s="22">
        <v>861.66</v>
      </c>
      <c r="K1563" s="22">
        <v>869.53</v>
      </c>
      <c r="L1563" s="22">
        <v>974.34</v>
      </c>
      <c r="M1563" s="23">
        <f t="shared" si="363"/>
        <v>901.84333333333336</v>
      </c>
      <c r="N1563" s="22">
        <v>884.9</v>
      </c>
      <c r="O1563" s="22">
        <v>856.09</v>
      </c>
      <c r="P1563" s="22">
        <v>977.42</v>
      </c>
      <c r="Q1563" s="23">
        <f t="shared" si="364"/>
        <v>906.13666666666666</v>
      </c>
      <c r="R1563" s="22">
        <v>658.46</v>
      </c>
      <c r="S1563" s="22">
        <v>1147.25</v>
      </c>
      <c r="T1563" s="22">
        <v>493.54</v>
      </c>
      <c r="U1563" s="23">
        <f t="shared" si="365"/>
        <v>766.41666666666663</v>
      </c>
      <c r="V1563" s="24">
        <f t="shared" si="366"/>
        <v>0.84983348918696144</v>
      </c>
      <c r="W1563" s="22">
        <f t="shared" si="367"/>
        <v>1.0047606199155064</v>
      </c>
      <c r="Z1563" s="8" t="s">
        <v>77360</v>
      </c>
      <c r="AA1563" s="8" t="s">
        <v>69906</v>
      </c>
      <c r="AB1563" s="8" t="s">
        <v>60120</v>
      </c>
      <c r="AC1563" s="3" t="s">
        <v>43041</v>
      </c>
      <c r="AD1563" s="8" t="s">
        <v>60121</v>
      </c>
      <c r="AE1563" s="8" t="s">
        <v>48344</v>
      </c>
      <c r="AF1563" s="8" t="s">
        <v>60122</v>
      </c>
      <c r="AL1563" s="31" t="s">
        <v>19312</v>
      </c>
      <c r="AM1563" s="31" t="s">
        <v>40334</v>
      </c>
      <c r="AN1563" s="31" t="s">
        <v>40335</v>
      </c>
      <c r="AO1563" s="31" t="s">
        <v>19311</v>
      </c>
      <c r="AP1563" s="31">
        <v>228071</v>
      </c>
      <c r="AQ1563" s="31" t="s">
        <v>19310</v>
      </c>
      <c r="AR1563" s="31">
        <v>587.85</v>
      </c>
      <c r="AS1563" s="31">
        <v>368.23</v>
      </c>
      <c r="AT1563" s="31">
        <v>219.26</v>
      </c>
      <c r="AU1563" s="32">
        <f t="shared" si="368"/>
        <v>391.78000000000003</v>
      </c>
      <c r="AV1563" s="31">
        <v>435.45</v>
      </c>
      <c r="AW1563" s="31">
        <v>773.65</v>
      </c>
      <c r="AX1563" s="31">
        <v>476.17</v>
      </c>
      <c r="AY1563" s="32">
        <f t="shared" si="369"/>
        <v>561.75666666666666</v>
      </c>
      <c r="AZ1563" s="31">
        <v>997.73</v>
      </c>
      <c r="BA1563" s="31">
        <v>1393.26</v>
      </c>
      <c r="BB1563" s="31">
        <v>1535.1</v>
      </c>
      <c r="BC1563" s="32">
        <f t="shared" si="370"/>
        <v>1308.6966666666665</v>
      </c>
      <c r="BD1563" s="33">
        <f t="shared" si="371"/>
        <v>3.3403866115336833</v>
      </c>
      <c r="BE1563" s="31">
        <f t="shared" si="372"/>
        <v>1.4338574369969539</v>
      </c>
      <c r="BH1563" s="8" t="s">
        <v>77606</v>
      </c>
      <c r="BI1563" s="8" t="s">
        <v>69906</v>
      </c>
      <c r="BJ1563" s="8" t="s">
        <v>60623</v>
      </c>
      <c r="BK1563" s="3" t="s">
        <v>40995</v>
      </c>
      <c r="BL1563" s="8" t="s">
        <v>60624</v>
      </c>
      <c r="BM1563" s="8" t="s">
        <v>48344</v>
      </c>
      <c r="BN1563" s="8" t="s">
        <v>60625</v>
      </c>
      <c r="BT1563" s="5" t="s">
        <v>29442</v>
      </c>
      <c r="BU1563" s="5" t="s">
        <v>47866</v>
      </c>
      <c r="BV1563" s="5" t="s">
        <v>47867</v>
      </c>
      <c r="BW1563" s="5" t="s">
        <v>29441</v>
      </c>
      <c r="BX1563" s="5">
        <v>18107</v>
      </c>
      <c r="BY1563" s="5" t="s">
        <v>29440</v>
      </c>
      <c r="BZ1563" s="5">
        <v>962.39</v>
      </c>
      <c r="CA1563" s="5">
        <v>790.39</v>
      </c>
      <c r="CB1563" s="5">
        <v>1048.07</v>
      </c>
      <c r="CC1563" s="6">
        <f t="shared" si="377"/>
        <v>933.61666666666667</v>
      </c>
      <c r="CD1563" s="5">
        <v>670.72</v>
      </c>
      <c r="CE1563" s="5">
        <v>847.65</v>
      </c>
      <c r="CF1563" s="5">
        <v>1338.21</v>
      </c>
      <c r="CG1563" s="6">
        <f t="shared" si="376"/>
        <v>952.19333333333327</v>
      </c>
      <c r="CH1563" s="5">
        <v>157.46</v>
      </c>
      <c r="CI1563" s="5">
        <v>148.37</v>
      </c>
      <c r="CJ1563" s="5">
        <v>147.75</v>
      </c>
      <c r="CK1563" s="6">
        <f t="shared" si="375"/>
        <v>151.19333333333336</v>
      </c>
      <c r="CL1563" s="7">
        <f t="shared" si="373"/>
        <v>0.16194369566381636</v>
      </c>
      <c r="CM1563" s="5">
        <f t="shared" si="374"/>
        <v>1.0198975311066283</v>
      </c>
      <c r="CP1563" s="8" t="s">
        <v>72481</v>
      </c>
      <c r="CQ1563" s="8" t="s">
        <v>69906</v>
      </c>
      <c r="CR1563" s="8" t="s">
        <v>51785</v>
      </c>
      <c r="CS1563" s="3" t="s">
        <v>47064</v>
      </c>
      <c r="CT1563" s="8" t="s">
        <v>51786</v>
      </c>
      <c r="CU1563" s="8" t="s">
        <v>48344</v>
      </c>
      <c r="CV1563" s="8" t="s">
        <v>51787</v>
      </c>
    </row>
    <row r="1564" spans="4:100">
      <c r="D1564" s="22" t="s">
        <v>2503</v>
      </c>
      <c r="E1564" s="22" t="s">
        <v>33298</v>
      </c>
      <c r="F1564" s="22" t="s">
        <v>33299</v>
      </c>
      <c r="G1564" s="22" t="s">
        <v>2501</v>
      </c>
      <c r="H1564" s="22">
        <v>268970</v>
      </c>
      <c r="I1564" s="22" t="s">
        <v>2500</v>
      </c>
      <c r="J1564" s="22">
        <v>375.99</v>
      </c>
      <c r="K1564" s="22">
        <v>265.45999999999998</v>
      </c>
      <c r="L1564" s="22">
        <v>454.84</v>
      </c>
      <c r="M1564" s="23">
        <f t="shared" si="363"/>
        <v>365.43</v>
      </c>
      <c r="N1564" s="22">
        <v>402.36</v>
      </c>
      <c r="O1564" s="22">
        <v>424.27</v>
      </c>
      <c r="P1564" s="22">
        <v>155.29</v>
      </c>
      <c r="Q1564" s="23">
        <f t="shared" si="364"/>
        <v>327.30666666666667</v>
      </c>
      <c r="R1564" s="22">
        <v>402.57</v>
      </c>
      <c r="S1564" s="22">
        <v>137.97</v>
      </c>
      <c r="T1564" s="22">
        <v>391.22</v>
      </c>
      <c r="U1564" s="23">
        <f t="shared" si="365"/>
        <v>310.58666666666664</v>
      </c>
      <c r="V1564" s="24">
        <f t="shared" si="366"/>
        <v>0.84992109751981681</v>
      </c>
      <c r="W1564" s="22">
        <f t="shared" si="367"/>
        <v>0.8956754143520419</v>
      </c>
      <c r="Z1564" s="8" t="s">
        <v>77361</v>
      </c>
      <c r="AA1564" s="8" t="s">
        <v>69906</v>
      </c>
      <c r="AB1564" s="8" t="s">
        <v>60123</v>
      </c>
      <c r="AC1564" s="3" t="s">
        <v>34809</v>
      </c>
      <c r="AD1564" s="8" t="s">
        <v>60124</v>
      </c>
      <c r="AE1564" s="8" t="s">
        <v>48344</v>
      </c>
      <c r="AF1564" s="8" t="s">
        <v>60125</v>
      </c>
      <c r="AL1564" s="31" t="s">
        <v>9750</v>
      </c>
      <c r="AM1564" s="31" t="s">
        <v>35248</v>
      </c>
      <c r="AN1564" s="31" t="s">
        <v>48187</v>
      </c>
      <c r="AO1564" s="31" t="s">
        <v>9749</v>
      </c>
      <c r="AP1564" s="31">
        <v>94112</v>
      </c>
      <c r="AQ1564" s="31" t="s">
        <v>9748</v>
      </c>
      <c r="AR1564" s="31">
        <v>233.93</v>
      </c>
      <c r="AS1564" s="31">
        <v>141.71</v>
      </c>
      <c r="AT1564" s="31">
        <v>140.69999999999999</v>
      </c>
      <c r="AU1564" s="32">
        <f t="shared" si="368"/>
        <v>172.11333333333332</v>
      </c>
      <c r="AV1564" s="31">
        <v>251.01</v>
      </c>
      <c r="AW1564" s="31">
        <v>199.26</v>
      </c>
      <c r="AX1564" s="31">
        <v>70.52</v>
      </c>
      <c r="AY1564" s="32">
        <f t="shared" si="369"/>
        <v>173.59666666666666</v>
      </c>
      <c r="AZ1564" s="31">
        <v>610.45000000000005</v>
      </c>
      <c r="BA1564" s="31">
        <v>626.74</v>
      </c>
      <c r="BB1564" s="31">
        <v>488.4</v>
      </c>
      <c r="BC1564" s="32">
        <f t="shared" si="370"/>
        <v>575.19666666666672</v>
      </c>
      <c r="BD1564" s="33">
        <f t="shared" si="371"/>
        <v>3.3419645969709886</v>
      </c>
      <c r="BE1564" s="31">
        <f t="shared" si="372"/>
        <v>1.0086183522485186</v>
      </c>
      <c r="BH1564" s="8" t="s">
        <v>81360</v>
      </c>
      <c r="BI1564" s="8" t="s">
        <v>69906</v>
      </c>
      <c r="BJ1564" s="8" t="s">
        <v>67962</v>
      </c>
      <c r="BK1564" s="3" t="s">
        <v>36802</v>
      </c>
      <c r="BL1564" s="8" t="s">
        <v>67963</v>
      </c>
      <c r="BM1564" s="8" t="s">
        <v>48344</v>
      </c>
      <c r="BN1564" s="8" t="s">
        <v>67964</v>
      </c>
      <c r="BT1564" s="5" t="s">
        <v>7283</v>
      </c>
      <c r="BU1564" s="5" t="s">
        <v>40694</v>
      </c>
      <c r="BV1564" s="5" t="s">
        <v>40695</v>
      </c>
      <c r="BW1564" s="5" t="s">
        <v>7282</v>
      </c>
      <c r="BX1564" s="5">
        <v>69527</v>
      </c>
      <c r="BY1564" s="5" t="s">
        <v>7281</v>
      </c>
      <c r="BZ1564" s="5">
        <v>1555.92</v>
      </c>
      <c r="CA1564" s="5">
        <v>6416.17</v>
      </c>
      <c r="CB1564" s="5">
        <v>719.17</v>
      </c>
      <c r="CC1564" s="6">
        <f t="shared" si="377"/>
        <v>2897.0866666666666</v>
      </c>
      <c r="CD1564" s="5">
        <v>764.2</v>
      </c>
      <c r="CE1564" s="5">
        <v>697.15</v>
      </c>
      <c r="CF1564" s="5">
        <v>639.44000000000005</v>
      </c>
      <c r="CG1564" s="6">
        <f t="shared" si="376"/>
        <v>700.26333333333332</v>
      </c>
      <c r="CH1564" s="5">
        <v>788.79</v>
      </c>
      <c r="CI1564" s="5">
        <v>409.18</v>
      </c>
      <c r="CJ1564" s="5">
        <v>210.21</v>
      </c>
      <c r="CK1564" s="6">
        <f t="shared" si="375"/>
        <v>469.39333333333337</v>
      </c>
      <c r="CL1564" s="7">
        <f t="shared" si="373"/>
        <v>0.16202253758373356</v>
      </c>
      <c r="CM1564" s="5">
        <f t="shared" si="374"/>
        <v>0.24171293920559275</v>
      </c>
      <c r="CP1564" s="8" t="s">
        <v>72482</v>
      </c>
      <c r="CQ1564" s="8" t="s">
        <v>69906</v>
      </c>
      <c r="CR1564" s="8" t="s">
        <v>51788</v>
      </c>
      <c r="CS1564" s="3" t="s">
        <v>36017</v>
      </c>
      <c r="CT1564" s="8" t="s">
        <v>51789</v>
      </c>
      <c r="CU1564" s="8" t="s">
        <v>48344</v>
      </c>
      <c r="CV1564" s="8" t="s">
        <v>51790</v>
      </c>
    </row>
    <row r="1565" spans="4:100">
      <c r="D1565" s="22" t="s">
        <v>20297</v>
      </c>
      <c r="E1565" s="22" t="s">
        <v>42037</v>
      </c>
      <c r="F1565" s="22" t="s">
        <v>42038</v>
      </c>
      <c r="G1565" s="22" t="s">
        <v>20296</v>
      </c>
      <c r="H1565" s="22">
        <v>74126</v>
      </c>
      <c r="I1565" s="22" t="s">
        <v>20295</v>
      </c>
      <c r="J1565" s="22">
        <v>77.709999999999994</v>
      </c>
      <c r="K1565" s="22">
        <v>249.74</v>
      </c>
      <c r="L1565" s="22">
        <v>164.54</v>
      </c>
      <c r="M1565" s="23">
        <f t="shared" si="363"/>
        <v>163.99666666666667</v>
      </c>
      <c r="N1565" s="22">
        <v>76.23</v>
      </c>
      <c r="O1565" s="22">
        <v>250.96</v>
      </c>
      <c r="P1565" s="22">
        <v>150.75</v>
      </c>
      <c r="Q1565" s="23">
        <f t="shared" si="364"/>
        <v>159.31333333333333</v>
      </c>
      <c r="R1565" s="22">
        <v>114.06</v>
      </c>
      <c r="S1565" s="22">
        <v>104.76</v>
      </c>
      <c r="T1565" s="22">
        <v>199.44</v>
      </c>
      <c r="U1565" s="23">
        <f t="shared" si="365"/>
        <v>139.41999999999999</v>
      </c>
      <c r="V1565" s="24">
        <f t="shared" si="366"/>
        <v>0.850139230472164</v>
      </c>
      <c r="W1565" s="22">
        <f t="shared" si="367"/>
        <v>0.97144250899408524</v>
      </c>
      <c r="Z1565" s="8" t="s">
        <v>77362</v>
      </c>
      <c r="AA1565" s="8" t="s">
        <v>69906</v>
      </c>
      <c r="AB1565" s="8" t="s">
        <v>60126</v>
      </c>
      <c r="AC1565" s="3" t="s">
        <v>39017</v>
      </c>
      <c r="AD1565" s="8" t="s">
        <v>60127</v>
      </c>
      <c r="AE1565" s="8" t="s">
        <v>48344</v>
      </c>
      <c r="AF1565" s="8" t="s">
        <v>60128</v>
      </c>
      <c r="AL1565" s="31" t="s">
        <v>14543</v>
      </c>
      <c r="AM1565" s="31" t="s">
        <v>41978</v>
      </c>
      <c r="AN1565" s="31" t="s">
        <v>41979</v>
      </c>
      <c r="AO1565" s="31" t="s">
        <v>14542</v>
      </c>
      <c r="AP1565" s="31">
        <v>103836</v>
      </c>
      <c r="AQ1565" s="31" t="s">
        <v>14541</v>
      </c>
      <c r="AR1565" s="31">
        <v>42.21</v>
      </c>
      <c r="AS1565" s="31">
        <v>183.82</v>
      </c>
      <c r="AT1565" s="31">
        <v>29.11</v>
      </c>
      <c r="AU1565" s="32">
        <f t="shared" si="368"/>
        <v>85.046666666666667</v>
      </c>
      <c r="AV1565" s="31">
        <v>34</v>
      </c>
      <c r="AW1565" s="31">
        <v>16.260000000000002</v>
      </c>
      <c r="AX1565" s="31">
        <v>51.47</v>
      </c>
      <c r="AY1565" s="32">
        <f t="shared" si="369"/>
        <v>33.910000000000004</v>
      </c>
      <c r="AZ1565" s="31">
        <v>176.16</v>
      </c>
      <c r="BA1565" s="31">
        <v>339.63</v>
      </c>
      <c r="BB1565" s="31">
        <v>337.38</v>
      </c>
      <c r="BC1565" s="32">
        <f t="shared" si="370"/>
        <v>284.39</v>
      </c>
      <c r="BD1565" s="33">
        <f t="shared" si="371"/>
        <v>3.3439288233910793</v>
      </c>
      <c r="BE1565" s="31">
        <f t="shared" si="372"/>
        <v>0.39872227012620526</v>
      </c>
      <c r="BH1565" s="8" t="s">
        <v>81361</v>
      </c>
      <c r="BI1565" s="8" t="s">
        <v>69906</v>
      </c>
      <c r="BJ1565" s="8" t="s">
        <v>67965</v>
      </c>
      <c r="BK1565" s="3" t="s">
        <v>39605</v>
      </c>
      <c r="BL1565" s="8" t="s">
        <v>67966</v>
      </c>
      <c r="BM1565" s="8" t="s">
        <v>48344</v>
      </c>
      <c r="BN1565" s="8" t="s">
        <v>67967</v>
      </c>
      <c r="BT1565" s="5" t="s">
        <v>31946</v>
      </c>
      <c r="BU1565" s="5" t="s">
        <v>42636</v>
      </c>
      <c r="BV1565" s="5" t="s">
        <v>42637</v>
      </c>
      <c r="BW1565" s="5" t="s">
        <v>31945</v>
      </c>
      <c r="BX1565" s="5">
        <v>170789</v>
      </c>
      <c r="BY1565" s="5" t="s">
        <v>30606</v>
      </c>
      <c r="BZ1565" s="5">
        <v>781.65</v>
      </c>
      <c r="CA1565" s="5">
        <v>628.62</v>
      </c>
      <c r="CB1565" s="5">
        <v>572.21</v>
      </c>
      <c r="CC1565" s="6">
        <f t="shared" si="377"/>
        <v>660.82666666666671</v>
      </c>
      <c r="CD1565" s="5">
        <v>621.58000000000004</v>
      </c>
      <c r="CE1565" s="5">
        <v>711.24</v>
      </c>
      <c r="CF1565" s="5">
        <v>172.24</v>
      </c>
      <c r="CG1565" s="6">
        <f t="shared" si="376"/>
        <v>501.68666666666672</v>
      </c>
      <c r="CH1565" s="5">
        <v>100.69</v>
      </c>
      <c r="CI1565" s="5">
        <v>46.38</v>
      </c>
      <c r="CJ1565" s="5">
        <v>174.99</v>
      </c>
      <c r="CK1565" s="6">
        <f t="shared" si="375"/>
        <v>107.35333333333334</v>
      </c>
      <c r="CL1565" s="7">
        <f t="shared" si="373"/>
        <v>0.16245308906016706</v>
      </c>
      <c r="CM1565" s="5">
        <f t="shared" si="374"/>
        <v>0.75918042048343493</v>
      </c>
      <c r="CP1565" s="8" t="s">
        <v>72483</v>
      </c>
      <c r="CQ1565" s="8" t="s">
        <v>69906</v>
      </c>
      <c r="CR1565" s="8" t="s">
        <v>51791</v>
      </c>
      <c r="CS1565" s="3" t="s">
        <v>35710</v>
      </c>
      <c r="CT1565" s="8" t="s">
        <v>51792</v>
      </c>
      <c r="CU1565" s="8" t="s">
        <v>48344</v>
      </c>
      <c r="CV1565" s="8" t="s">
        <v>51793</v>
      </c>
    </row>
    <row r="1566" spans="4:100">
      <c r="D1566" s="22" t="s">
        <v>9957</v>
      </c>
      <c r="E1566" s="22" t="s">
        <v>38328</v>
      </c>
      <c r="F1566" s="22" t="s">
        <v>38329</v>
      </c>
      <c r="G1566" s="22" t="s">
        <v>9956</v>
      </c>
      <c r="H1566" s="22">
        <v>67465</v>
      </c>
      <c r="I1566" s="22" t="s">
        <v>9955</v>
      </c>
      <c r="J1566" s="22">
        <v>517.01</v>
      </c>
      <c r="K1566" s="22">
        <v>510.7</v>
      </c>
      <c r="L1566" s="22">
        <v>539.19000000000005</v>
      </c>
      <c r="M1566" s="23">
        <f t="shared" si="363"/>
        <v>522.30000000000007</v>
      </c>
      <c r="N1566" s="22">
        <v>326.95999999999998</v>
      </c>
      <c r="O1566" s="22">
        <v>456.09</v>
      </c>
      <c r="P1566" s="22">
        <v>507.25</v>
      </c>
      <c r="Q1566" s="23">
        <f t="shared" si="364"/>
        <v>430.09999999999997</v>
      </c>
      <c r="R1566" s="22">
        <v>255.44</v>
      </c>
      <c r="S1566" s="22">
        <v>738.52</v>
      </c>
      <c r="T1566" s="22">
        <v>338.14</v>
      </c>
      <c r="U1566" s="23">
        <f t="shared" si="365"/>
        <v>444.0333333333333</v>
      </c>
      <c r="V1566" s="24">
        <f t="shared" si="366"/>
        <v>0.85014997766290112</v>
      </c>
      <c r="W1566" s="22">
        <f t="shared" si="367"/>
        <v>0.82347309975110072</v>
      </c>
      <c r="Z1566" s="8" t="s">
        <v>77363</v>
      </c>
      <c r="AA1566" s="8" t="s">
        <v>69906</v>
      </c>
      <c r="AB1566" s="8" t="s">
        <v>60129</v>
      </c>
      <c r="AC1566" s="3" t="s">
        <v>41142</v>
      </c>
      <c r="AD1566" s="8" t="s">
        <v>60130</v>
      </c>
      <c r="AE1566" s="8" t="s">
        <v>48344</v>
      </c>
      <c r="AF1566" s="8" t="s">
        <v>60131</v>
      </c>
      <c r="AL1566" s="31" t="s">
        <v>19435</v>
      </c>
      <c r="AM1566" s="31" t="s">
        <v>37542</v>
      </c>
      <c r="AN1566" s="31" t="s">
        <v>37543</v>
      </c>
      <c r="AO1566" s="31" t="s">
        <v>19434</v>
      </c>
      <c r="AP1566" s="31">
        <v>11569</v>
      </c>
      <c r="AQ1566" s="31" t="s">
        <v>19433</v>
      </c>
      <c r="AR1566" s="31">
        <v>523.86</v>
      </c>
      <c r="AS1566" s="31">
        <v>276.39</v>
      </c>
      <c r="AT1566" s="31">
        <v>493.54</v>
      </c>
      <c r="AU1566" s="32">
        <f t="shared" si="368"/>
        <v>431.26333333333332</v>
      </c>
      <c r="AV1566" s="31">
        <v>747.89</v>
      </c>
      <c r="AW1566" s="31">
        <v>902.13</v>
      </c>
      <c r="AX1566" s="31">
        <v>306.60000000000002</v>
      </c>
      <c r="AY1566" s="32">
        <f t="shared" si="369"/>
        <v>652.20666666666659</v>
      </c>
      <c r="AZ1566" s="31">
        <v>1817.26</v>
      </c>
      <c r="BA1566" s="31">
        <v>1306.6099999999999</v>
      </c>
      <c r="BB1566" s="31">
        <v>1203.21</v>
      </c>
      <c r="BC1566" s="32">
        <f t="shared" si="370"/>
        <v>1442.36</v>
      </c>
      <c r="BD1566" s="33">
        <f t="shared" si="371"/>
        <v>3.3444994937354591</v>
      </c>
      <c r="BE1566" s="31">
        <f t="shared" si="372"/>
        <v>1.5123165274117127</v>
      </c>
      <c r="BH1566" s="8" t="s">
        <v>81362</v>
      </c>
      <c r="BI1566" s="8" t="s">
        <v>69906</v>
      </c>
      <c r="BJ1566" s="8" t="s">
        <v>67968</v>
      </c>
      <c r="BK1566" s="3" t="s">
        <v>67969</v>
      </c>
      <c r="BL1566" s="8" t="s">
        <v>67970</v>
      </c>
      <c r="BM1566" s="8" t="s">
        <v>48344</v>
      </c>
      <c r="BN1566" s="8" t="s">
        <v>67971</v>
      </c>
      <c r="BT1566" s="5" t="s">
        <v>27016</v>
      </c>
      <c r="BU1566" s="5" t="s">
        <v>44495</v>
      </c>
      <c r="BV1566" s="5" t="s">
        <v>44496</v>
      </c>
      <c r="BW1566" s="5" t="s">
        <v>28367</v>
      </c>
      <c r="BX1566" s="5">
        <v>53858</v>
      </c>
      <c r="BY1566" s="5" t="s">
        <v>28366</v>
      </c>
      <c r="BZ1566" s="5">
        <v>420.38</v>
      </c>
      <c r="CA1566" s="5">
        <v>223.18</v>
      </c>
      <c r="CB1566" s="5">
        <v>179.87</v>
      </c>
      <c r="CC1566" s="6">
        <f t="shared" si="377"/>
        <v>274.47666666666663</v>
      </c>
      <c r="CD1566" s="5">
        <v>163.61000000000001</v>
      </c>
      <c r="CE1566" s="5">
        <v>301.27</v>
      </c>
      <c r="CF1566" s="5">
        <v>201.86</v>
      </c>
      <c r="CG1566" s="6">
        <f t="shared" si="376"/>
        <v>222.24666666666667</v>
      </c>
      <c r="CH1566" s="5">
        <v>81.040000000000006</v>
      </c>
      <c r="CI1566" s="5">
        <v>20.53</v>
      </c>
      <c r="CJ1566" s="5">
        <v>32.22</v>
      </c>
      <c r="CK1566" s="6">
        <f t="shared" si="375"/>
        <v>44.596666666666671</v>
      </c>
      <c r="CL1566" s="7">
        <f t="shared" si="373"/>
        <v>0.16247889923855097</v>
      </c>
      <c r="CM1566" s="5">
        <f t="shared" si="374"/>
        <v>0.80971060077966561</v>
      </c>
      <c r="CP1566" s="8" t="s">
        <v>72484</v>
      </c>
      <c r="CQ1566" s="8" t="s">
        <v>69906</v>
      </c>
      <c r="CR1566" s="8" t="s">
        <v>51794</v>
      </c>
      <c r="CS1566" s="3" t="s">
        <v>34393</v>
      </c>
      <c r="CT1566" s="8" t="s">
        <v>51795</v>
      </c>
      <c r="CU1566" s="8" t="s">
        <v>48344</v>
      </c>
      <c r="CV1566" s="8" t="s">
        <v>51796</v>
      </c>
    </row>
    <row r="1567" spans="4:100">
      <c r="D1567" s="22" t="s">
        <v>10810</v>
      </c>
      <c r="E1567" s="22" t="s">
        <v>38238</v>
      </c>
      <c r="F1567" s="22" t="s">
        <v>38239</v>
      </c>
      <c r="G1567" s="22" t="s">
        <v>10809</v>
      </c>
      <c r="H1567" s="22">
        <v>193043</v>
      </c>
      <c r="I1567" s="22" t="s">
        <v>10808</v>
      </c>
      <c r="J1567" s="22">
        <v>66.22</v>
      </c>
      <c r="K1567" s="22">
        <v>118.73</v>
      </c>
      <c r="L1567" s="22">
        <v>131.66</v>
      </c>
      <c r="M1567" s="23">
        <f t="shared" si="363"/>
        <v>105.53666666666668</v>
      </c>
      <c r="N1567" s="22">
        <v>104.68</v>
      </c>
      <c r="O1567" s="22">
        <v>228.76</v>
      </c>
      <c r="P1567" s="22">
        <v>350.68</v>
      </c>
      <c r="Q1567" s="23">
        <f t="shared" si="364"/>
        <v>228.04</v>
      </c>
      <c r="R1567" s="22">
        <v>76.56</v>
      </c>
      <c r="S1567" s="22">
        <v>59.1</v>
      </c>
      <c r="T1567" s="22">
        <v>133.57</v>
      </c>
      <c r="U1567" s="23">
        <f t="shared" si="365"/>
        <v>89.743333333333339</v>
      </c>
      <c r="V1567" s="24">
        <f t="shared" si="366"/>
        <v>0.85035216828274529</v>
      </c>
      <c r="W1567" s="22">
        <f t="shared" si="367"/>
        <v>2.160765610688228</v>
      </c>
      <c r="Z1567" s="8" t="s">
        <v>75158</v>
      </c>
      <c r="AA1567" s="8" t="s">
        <v>69906</v>
      </c>
      <c r="AB1567" s="8" t="s">
        <v>56243</v>
      </c>
      <c r="AC1567" s="3" t="s">
        <v>56244</v>
      </c>
      <c r="AD1567" s="8" t="s">
        <v>56245</v>
      </c>
      <c r="AE1567" s="8" t="s">
        <v>48344</v>
      </c>
      <c r="AF1567" s="8" t="s">
        <v>56246</v>
      </c>
      <c r="AL1567" s="31" t="s">
        <v>25648</v>
      </c>
      <c r="AM1567" s="31" t="s">
        <v>36914</v>
      </c>
      <c r="AN1567" s="31" t="s">
        <v>36915</v>
      </c>
      <c r="AO1567" s="31" t="s">
        <v>25647</v>
      </c>
      <c r="AP1567" s="31">
        <v>56737</v>
      </c>
      <c r="AQ1567" s="31" t="s">
        <v>25646</v>
      </c>
      <c r="AR1567" s="31">
        <v>133.43</v>
      </c>
      <c r="AS1567" s="31">
        <v>286.33999999999997</v>
      </c>
      <c r="AT1567" s="31">
        <v>192.25</v>
      </c>
      <c r="AU1567" s="32">
        <f t="shared" si="368"/>
        <v>204.00666666666666</v>
      </c>
      <c r="AV1567" s="31">
        <v>561.49</v>
      </c>
      <c r="AW1567" s="31">
        <v>258.67</v>
      </c>
      <c r="AX1567" s="31">
        <v>357.42</v>
      </c>
      <c r="AY1567" s="32">
        <f t="shared" si="369"/>
        <v>392.5266666666667</v>
      </c>
      <c r="AZ1567" s="31">
        <v>667.07</v>
      </c>
      <c r="BA1567" s="31">
        <v>698.47</v>
      </c>
      <c r="BB1567" s="31">
        <v>683.78</v>
      </c>
      <c r="BC1567" s="32">
        <f t="shared" si="370"/>
        <v>683.10666666666657</v>
      </c>
      <c r="BD1567" s="33">
        <f t="shared" si="371"/>
        <v>3.3484526649455897</v>
      </c>
      <c r="BE1567" s="31">
        <f t="shared" si="372"/>
        <v>1.9240874481226107</v>
      </c>
      <c r="BH1567" s="8" t="s">
        <v>81363</v>
      </c>
      <c r="BI1567" s="8" t="s">
        <v>69906</v>
      </c>
      <c r="BJ1567" s="8" t="s">
        <v>67972</v>
      </c>
      <c r="BK1567" s="3" t="s">
        <v>35654</v>
      </c>
      <c r="BL1567" s="8" t="s">
        <v>67973</v>
      </c>
      <c r="BM1567" s="8" t="s">
        <v>48344</v>
      </c>
      <c r="BN1567" s="8" t="s">
        <v>67974</v>
      </c>
      <c r="BT1567" s="5" t="s">
        <v>23056</v>
      </c>
      <c r="BU1567" s="5" t="s">
        <v>40744</v>
      </c>
      <c r="BV1567" s="5" t="s">
        <v>40745</v>
      </c>
      <c r="BW1567" s="5" t="s">
        <v>23055</v>
      </c>
      <c r="BX1567" s="5">
        <v>66496</v>
      </c>
      <c r="BY1567" s="5" t="s">
        <v>23054</v>
      </c>
      <c r="BZ1567" s="5">
        <v>1406.95</v>
      </c>
      <c r="CA1567" s="5">
        <v>124.68</v>
      </c>
      <c r="CB1567" s="5">
        <v>210.51</v>
      </c>
      <c r="CC1567" s="6">
        <f t="shared" si="377"/>
        <v>580.71333333333337</v>
      </c>
      <c r="CD1567" s="5">
        <v>193.79</v>
      </c>
      <c r="CE1567" s="5">
        <v>11.71</v>
      </c>
      <c r="CF1567" s="5">
        <v>14.29</v>
      </c>
      <c r="CG1567" s="6">
        <f t="shared" si="376"/>
        <v>73.263333333333335</v>
      </c>
      <c r="CH1567" s="5">
        <v>81.010000000000005</v>
      </c>
      <c r="CI1567" s="5">
        <v>142.38</v>
      </c>
      <c r="CJ1567" s="5">
        <v>59.72</v>
      </c>
      <c r="CK1567" s="6">
        <f t="shared" si="375"/>
        <v>94.37</v>
      </c>
      <c r="CL1567" s="7">
        <f t="shared" si="373"/>
        <v>0.16250703158184762</v>
      </c>
      <c r="CM1567" s="5">
        <f t="shared" si="374"/>
        <v>0.1261609285132079</v>
      </c>
      <c r="CP1567" s="8" t="s">
        <v>72485</v>
      </c>
      <c r="CQ1567" s="8" t="s">
        <v>69906</v>
      </c>
      <c r="CR1567" s="8" t="s">
        <v>51797</v>
      </c>
      <c r="CS1567" s="3" t="s">
        <v>40129</v>
      </c>
      <c r="CT1567" s="8" t="s">
        <v>51798</v>
      </c>
      <c r="CU1567" s="8" t="s">
        <v>48344</v>
      </c>
      <c r="CV1567" s="8" t="s">
        <v>51799</v>
      </c>
    </row>
    <row r="1568" spans="4:100">
      <c r="D1568" s="22" t="s">
        <v>4658</v>
      </c>
      <c r="E1568" s="22" t="s">
        <v>46794</v>
      </c>
      <c r="F1568" s="22" t="s">
        <v>46795</v>
      </c>
      <c r="G1568" s="22" t="s">
        <v>4657</v>
      </c>
      <c r="H1568" s="22">
        <v>224912</v>
      </c>
      <c r="I1568" s="22" t="s">
        <v>4656</v>
      </c>
      <c r="J1568" s="22">
        <v>222.86</v>
      </c>
      <c r="K1568" s="22">
        <v>194.64</v>
      </c>
      <c r="L1568" s="22">
        <v>538.35</v>
      </c>
      <c r="M1568" s="23">
        <f t="shared" si="363"/>
        <v>318.61666666666667</v>
      </c>
      <c r="N1568" s="22">
        <v>194.5</v>
      </c>
      <c r="O1568" s="22">
        <v>131.53</v>
      </c>
      <c r="P1568" s="22">
        <v>552.11</v>
      </c>
      <c r="Q1568" s="23">
        <f t="shared" si="364"/>
        <v>292.71333333333331</v>
      </c>
      <c r="R1568" s="22">
        <v>298.52999999999997</v>
      </c>
      <c r="S1568" s="22">
        <v>212.87</v>
      </c>
      <c r="T1568" s="22">
        <v>301.60000000000002</v>
      </c>
      <c r="U1568" s="23">
        <f t="shared" si="365"/>
        <v>271</v>
      </c>
      <c r="V1568" s="24">
        <f t="shared" si="366"/>
        <v>0.85055186483234813</v>
      </c>
      <c r="W1568" s="22">
        <f t="shared" si="367"/>
        <v>0.91870063294449955</v>
      </c>
      <c r="Z1568" s="8" t="s">
        <v>77364</v>
      </c>
      <c r="AA1568" s="8" t="s">
        <v>69906</v>
      </c>
      <c r="AB1568" s="8" t="s">
        <v>60132</v>
      </c>
      <c r="AC1568" s="3" t="s">
        <v>35474</v>
      </c>
      <c r="AD1568" s="8" t="s">
        <v>60133</v>
      </c>
      <c r="AE1568" s="8" t="s">
        <v>48344</v>
      </c>
      <c r="AF1568" s="8" t="s">
        <v>60134</v>
      </c>
      <c r="AL1568" s="31" t="s">
        <v>3299</v>
      </c>
      <c r="AM1568" s="31" t="s">
        <v>43017</v>
      </c>
      <c r="AN1568" s="31" t="s">
        <v>43018</v>
      </c>
      <c r="AO1568" s="31" t="s">
        <v>3298</v>
      </c>
      <c r="AP1568" s="31">
        <v>333307</v>
      </c>
      <c r="AQ1568" s="31" t="s">
        <v>3297</v>
      </c>
      <c r="AR1568" s="31">
        <v>1250.52</v>
      </c>
      <c r="AS1568" s="31">
        <v>1730.47</v>
      </c>
      <c r="AT1568" s="31">
        <v>797.29</v>
      </c>
      <c r="AU1568" s="32">
        <f t="shared" si="368"/>
        <v>1259.4266666666665</v>
      </c>
      <c r="AV1568" s="31">
        <v>1288.93</v>
      </c>
      <c r="AW1568" s="31">
        <v>1571.05</v>
      </c>
      <c r="AX1568" s="31">
        <v>1648.43</v>
      </c>
      <c r="AY1568" s="32">
        <f t="shared" si="369"/>
        <v>1502.8033333333333</v>
      </c>
      <c r="AZ1568" s="31">
        <v>4540.7</v>
      </c>
      <c r="BA1568" s="31">
        <v>4528.7299999999996</v>
      </c>
      <c r="BB1568" s="31">
        <v>3587.38</v>
      </c>
      <c r="BC1568" s="32">
        <f t="shared" si="370"/>
        <v>4218.9366666666674</v>
      </c>
      <c r="BD1568" s="33">
        <f t="shared" si="371"/>
        <v>3.3498867209418051</v>
      </c>
      <c r="BE1568" s="31">
        <f t="shared" si="372"/>
        <v>1.1932440157955473</v>
      </c>
      <c r="BH1568" s="8" t="s">
        <v>81364</v>
      </c>
      <c r="BI1568" s="8" t="s">
        <v>69906</v>
      </c>
      <c r="BJ1568" s="8" t="s">
        <v>81365</v>
      </c>
      <c r="BK1568" s="3" t="s">
        <v>39760</v>
      </c>
      <c r="BL1568" s="8" t="s">
        <v>81366</v>
      </c>
      <c r="BM1568" s="8" t="s">
        <v>48344</v>
      </c>
      <c r="BN1568" s="8" t="s">
        <v>81367</v>
      </c>
      <c r="BT1568" s="5" t="s">
        <v>2759</v>
      </c>
      <c r="BU1568" s="5" t="s">
        <v>34705</v>
      </c>
      <c r="BV1568" s="5" t="s">
        <v>34706</v>
      </c>
      <c r="BW1568" s="5" t="s">
        <v>2758</v>
      </c>
      <c r="BX1568" s="5">
        <v>12317</v>
      </c>
      <c r="BY1568" s="5" t="s">
        <v>2757</v>
      </c>
      <c r="BZ1568" s="5">
        <v>4622.0600000000004</v>
      </c>
      <c r="CA1568" s="5">
        <v>3759.43</v>
      </c>
      <c r="CB1568" s="5">
        <v>3396.86</v>
      </c>
      <c r="CC1568" s="6">
        <f t="shared" si="377"/>
        <v>3926.1166666666668</v>
      </c>
      <c r="CD1568" s="5">
        <v>3275.04</v>
      </c>
      <c r="CE1568" s="5">
        <v>3049.72</v>
      </c>
      <c r="CF1568" s="5">
        <v>2851.14</v>
      </c>
      <c r="CG1568" s="6">
        <f t="shared" si="376"/>
        <v>3058.6333333333332</v>
      </c>
      <c r="CH1568" s="5">
        <v>1020.97</v>
      </c>
      <c r="CI1568" s="5">
        <v>688.07</v>
      </c>
      <c r="CJ1568" s="5">
        <v>205.93</v>
      </c>
      <c r="CK1568" s="6">
        <f t="shared" si="375"/>
        <v>638.32333333333338</v>
      </c>
      <c r="CL1568" s="7">
        <f t="shared" si="373"/>
        <v>0.16258389332971088</v>
      </c>
      <c r="CM1568" s="5">
        <f t="shared" si="374"/>
        <v>0.77904799908306333</v>
      </c>
      <c r="CP1568" s="8" t="s">
        <v>72486</v>
      </c>
      <c r="CQ1568" s="8" t="s">
        <v>69906</v>
      </c>
      <c r="CR1568" s="8" t="s">
        <v>51800</v>
      </c>
      <c r="CS1568" s="3" t="s">
        <v>44816</v>
      </c>
      <c r="CT1568" s="8" t="s">
        <v>51801</v>
      </c>
      <c r="CU1568" s="8" t="s">
        <v>48344</v>
      </c>
      <c r="CV1568" s="8" t="s">
        <v>51802</v>
      </c>
    </row>
    <row r="1569" spans="4:100">
      <c r="D1569" s="22" t="s">
        <v>32114</v>
      </c>
      <c r="E1569" s="22" t="s">
        <v>39255</v>
      </c>
      <c r="F1569" s="22" t="s">
        <v>39256</v>
      </c>
      <c r="G1569" s="22" t="s">
        <v>32113</v>
      </c>
      <c r="H1569" s="22">
        <v>53890</v>
      </c>
      <c r="I1569" s="22" t="s">
        <v>32112</v>
      </c>
      <c r="J1569" s="22">
        <v>1519.02</v>
      </c>
      <c r="K1569" s="22">
        <v>2855.18</v>
      </c>
      <c r="L1569" s="22">
        <v>1514.59</v>
      </c>
      <c r="M1569" s="23">
        <f t="shared" si="363"/>
        <v>1962.93</v>
      </c>
      <c r="N1569" s="22">
        <v>2895.46</v>
      </c>
      <c r="O1569" s="22">
        <v>2886.87</v>
      </c>
      <c r="P1569" s="22">
        <v>2121.37</v>
      </c>
      <c r="Q1569" s="23">
        <f t="shared" si="364"/>
        <v>2634.5666666666666</v>
      </c>
      <c r="R1569" s="22">
        <v>1816.94</v>
      </c>
      <c r="S1569" s="22">
        <v>1801.6</v>
      </c>
      <c r="T1569" s="22">
        <v>1390.7</v>
      </c>
      <c r="U1569" s="23">
        <f t="shared" si="365"/>
        <v>1669.7466666666667</v>
      </c>
      <c r="V1569" s="24">
        <f t="shared" si="366"/>
        <v>0.85063994470850546</v>
      </c>
      <c r="W1569" s="22">
        <f t="shared" si="367"/>
        <v>1.3421602740121483</v>
      </c>
      <c r="Z1569" s="8" t="s">
        <v>77365</v>
      </c>
      <c r="AA1569" s="8" t="s">
        <v>48346</v>
      </c>
      <c r="AB1569" s="8" t="s">
        <v>48347</v>
      </c>
      <c r="AC1569" s="3" t="s">
        <v>48346</v>
      </c>
      <c r="AD1569" s="8" t="s">
        <v>48346</v>
      </c>
      <c r="AE1569" s="8" t="s">
        <v>48346</v>
      </c>
      <c r="AF1569" s="8" t="s">
        <v>48346</v>
      </c>
      <c r="AL1569" s="31" t="s">
        <v>1199</v>
      </c>
      <c r="AM1569" s="31" t="s">
        <v>41476</v>
      </c>
      <c r="AN1569" s="31" t="s">
        <v>41477</v>
      </c>
      <c r="AO1569" s="31" t="s">
        <v>1198</v>
      </c>
      <c r="AP1569" s="31">
        <v>330409</v>
      </c>
      <c r="AQ1569" s="31" t="s">
        <v>1197</v>
      </c>
      <c r="AR1569" s="31">
        <v>561.47</v>
      </c>
      <c r="AS1569" s="31">
        <v>133.01</v>
      </c>
      <c r="AT1569" s="31">
        <v>210.44</v>
      </c>
      <c r="AU1569" s="32">
        <f t="shared" si="368"/>
        <v>301.64000000000004</v>
      </c>
      <c r="AV1569" s="31">
        <v>611.38</v>
      </c>
      <c r="AW1569" s="31">
        <v>451.14</v>
      </c>
      <c r="AX1569" s="31">
        <v>271.64</v>
      </c>
      <c r="AY1569" s="32">
        <f t="shared" si="369"/>
        <v>444.71999999999997</v>
      </c>
      <c r="AZ1569" s="31">
        <v>965.13</v>
      </c>
      <c r="BA1569" s="31">
        <v>1195.3699999999999</v>
      </c>
      <c r="BB1569" s="31">
        <v>874.69</v>
      </c>
      <c r="BC1569" s="32">
        <f t="shared" si="370"/>
        <v>1011.73</v>
      </c>
      <c r="BD1569" s="33">
        <f t="shared" si="371"/>
        <v>3.354097599787826</v>
      </c>
      <c r="BE1569" s="31">
        <f t="shared" si="372"/>
        <v>1.4743402731733188</v>
      </c>
      <c r="BH1569" s="8" t="s">
        <v>81368</v>
      </c>
      <c r="BI1569" s="8" t="s">
        <v>48346</v>
      </c>
      <c r="BJ1569" s="8" t="s">
        <v>48347</v>
      </c>
      <c r="BK1569" s="3" t="s">
        <v>48346</v>
      </c>
      <c r="BL1569" s="8" t="s">
        <v>48346</v>
      </c>
      <c r="BM1569" s="8" t="s">
        <v>48346</v>
      </c>
      <c r="BN1569" s="8" t="s">
        <v>48346</v>
      </c>
      <c r="BT1569" s="5" t="s">
        <v>23059</v>
      </c>
      <c r="BU1569" s="5" t="s">
        <v>42267</v>
      </c>
      <c r="BV1569" s="5" t="s">
        <v>42268</v>
      </c>
      <c r="BW1569" s="5" t="s">
        <v>23058</v>
      </c>
      <c r="BX1569" s="5">
        <v>381629</v>
      </c>
      <c r="BY1569" s="5" t="s">
        <v>23057</v>
      </c>
      <c r="BZ1569" s="5">
        <v>842.1</v>
      </c>
      <c r="CA1569" s="5">
        <v>201.43</v>
      </c>
      <c r="CB1569" s="5">
        <v>128.44999999999999</v>
      </c>
      <c r="CC1569" s="6">
        <f t="shared" si="377"/>
        <v>390.66</v>
      </c>
      <c r="CD1569" s="5">
        <v>162.94</v>
      </c>
      <c r="CE1569" s="5">
        <v>192.22</v>
      </c>
      <c r="CF1569" s="5">
        <v>144.15</v>
      </c>
      <c r="CG1569" s="6">
        <f t="shared" si="376"/>
        <v>166.43666666666664</v>
      </c>
      <c r="CH1569" s="5">
        <v>83.2</v>
      </c>
      <c r="CI1569" s="5">
        <v>66.47</v>
      </c>
      <c r="CJ1569" s="5">
        <v>41.34</v>
      </c>
      <c r="CK1569" s="6">
        <f t="shared" si="375"/>
        <v>63.670000000000009</v>
      </c>
      <c r="CL1569" s="7">
        <f t="shared" si="373"/>
        <v>0.16298059693851433</v>
      </c>
      <c r="CM1569" s="5">
        <f t="shared" si="374"/>
        <v>0.42603969351012805</v>
      </c>
      <c r="CP1569" s="8" t="s">
        <v>72487</v>
      </c>
      <c r="CQ1569" s="8" t="s">
        <v>69906</v>
      </c>
      <c r="CR1569" s="8" t="s">
        <v>49554</v>
      </c>
      <c r="CS1569" s="3" t="s">
        <v>49555</v>
      </c>
      <c r="CT1569" s="8" t="s">
        <v>49556</v>
      </c>
      <c r="CU1569" s="8" t="s">
        <v>48344</v>
      </c>
      <c r="CV1569" s="8" t="s">
        <v>49557</v>
      </c>
    </row>
    <row r="1570" spans="4:100">
      <c r="D1570" s="22" t="s">
        <v>6007</v>
      </c>
      <c r="E1570" s="22" t="s">
        <v>36984</v>
      </c>
      <c r="F1570" s="22" t="s">
        <v>36985</v>
      </c>
      <c r="G1570" s="22" t="s">
        <v>6006</v>
      </c>
      <c r="H1570" s="22">
        <v>320799</v>
      </c>
      <c r="I1570" s="22" t="s">
        <v>6005</v>
      </c>
      <c r="J1570" s="22">
        <v>325.5</v>
      </c>
      <c r="K1570" s="22">
        <v>1033.7</v>
      </c>
      <c r="L1570" s="22">
        <v>124.31</v>
      </c>
      <c r="M1570" s="23">
        <f t="shared" si="363"/>
        <v>494.50333333333333</v>
      </c>
      <c r="N1570" s="22">
        <v>179.22</v>
      </c>
      <c r="O1570" s="22">
        <v>159.96</v>
      </c>
      <c r="P1570" s="22">
        <v>77.540000000000006</v>
      </c>
      <c r="Q1570" s="23">
        <f t="shared" si="364"/>
        <v>138.90666666666667</v>
      </c>
      <c r="R1570" s="22">
        <v>631.79999999999995</v>
      </c>
      <c r="S1570" s="22">
        <v>368.25</v>
      </c>
      <c r="T1570" s="22">
        <v>262.19</v>
      </c>
      <c r="U1570" s="23">
        <f t="shared" si="365"/>
        <v>420.74666666666667</v>
      </c>
      <c r="V1570" s="24">
        <f t="shared" si="366"/>
        <v>0.85084697777568064</v>
      </c>
      <c r="W1570" s="22">
        <f t="shared" si="367"/>
        <v>0.28090137579119789</v>
      </c>
      <c r="Z1570" s="8" t="s">
        <v>77366</v>
      </c>
      <c r="AA1570" s="8" t="s">
        <v>69906</v>
      </c>
      <c r="AB1570" s="8" t="s">
        <v>60135</v>
      </c>
      <c r="AC1570" s="3" t="s">
        <v>60136</v>
      </c>
      <c r="AD1570" s="8" t="s">
        <v>60137</v>
      </c>
      <c r="AE1570" s="8" t="s">
        <v>48344</v>
      </c>
      <c r="AF1570" s="8" t="s">
        <v>60138</v>
      </c>
      <c r="AL1570" s="31" t="s">
        <v>31841</v>
      </c>
      <c r="AM1570" s="31" t="s">
        <v>36069</v>
      </c>
      <c r="AN1570" s="31" t="s">
        <v>36070</v>
      </c>
      <c r="AO1570" s="31" t="s">
        <v>31840</v>
      </c>
      <c r="AP1570" s="31">
        <v>27359</v>
      </c>
      <c r="AQ1570" s="31" t="s">
        <v>31839</v>
      </c>
      <c r="AR1570" s="31">
        <v>1221.73</v>
      </c>
      <c r="AS1570" s="31">
        <v>975.85</v>
      </c>
      <c r="AT1570" s="31">
        <v>779.23</v>
      </c>
      <c r="AU1570" s="32">
        <f t="shared" si="368"/>
        <v>992.27</v>
      </c>
      <c r="AV1570" s="31">
        <v>1292.8499999999999</v>
      </c>
      <c r="AW1570" s="31">
        <v>2010.58</v>
      </c>
      <c r="AX1570" s="31">
        <v>1343.57</v>
      </c>
      <c r="AY1570" s="32">
        <f t="shared" si="369"/>
        <v>1549</v>
      </c>
      <c r="AZ1570" s="31">
        <v>3416.26</v>
      </c>
      <c r="BA1570" s="31">
        <v>3789.82</v>
      </c>
      <c r="BB1570" s="31">
        <v>2788.13</v>
      </c>
      <c r="BC1570" s="32">
        <f t="shared" si="370"/>
        <v>3331.4033333333332</v>
      </c>
      <c r="BD1570" s="33">
        <f t="shared" si="371"/>
        <v>3.3573556928389787</v>
      </c>
      <c r="BE1570" s="31">
        <f t="shared" si="372"/>
        <v>1.5610670482832294</v>
      </c>
      <c r="BH1570" s="8" t="s">
        <v>81369</v>
      </c>
      <c r="BI1570" s="8" t="s">
        <v>69906</v>
      </c>
      <c r="BJ1570" s="8" t="s">
        <v>67975</v>
      </c>
      <c r="BK1570" s="3" t="s">
        <v>38232</v>
      </c>
      <c r="BL1570" s="8" t="s">
        <v>67976</v>
      </c>
      <c r="BM1570" s="8" t="s">
        <v>48344</v>
      </c>
      <c r="BN1570" s="8" t="s">
        <v>67977</v>
      </c>
      <c r="BT1570" s="5" t="s">
        <v>5845</v>
      </c>
      <c r="BU1570" s="5" t="s">
        <v>33755</v>
      </c>
      <c r="BV1570" s="5" t="s">
        <v>33756</v>
      </c>
      <c r="BW1570" s="5" t="s">
        <v>5844</v>
      </c>
      <c r="BX1570" s="5">
        <v>74451</v>
      </c>
      <c r="BY1570" s="5" t="s">
        <v>5843</v>
      </c>
      <c r="BZ1570" s="5">
        <v>3654.05</v>
      </c>
      <c r="CA1570" s="5">
        <v>3013.75</v>
      </c>
      <c r="CB1570" s="5">
        <v>4688.17</v>
      </c>
      <c r="CC1570" s="6">
        <f t="shared" si="377"/>
        <v>3785.3233333333337</v>
      </c>
      <c r="CD1570" s="5">
        <v>1669.91</v>
      </c>
      <c r="CE1570" s="5">
        <v>1972.54</v>
      </c>
      <c r="CF1570" s="5">
        <v>2126.14</v>
      </c>
      <c r="CG1570" s="6">
        <f t="shared" si="376"/>
        <v>1922.8633333333335</v>
      </c>
      <c r="CH1570" s="5">
        <v>488.41</v>
      </c>
      <c r="CI1570" s="5">
        <v>882.06</v>
      </c>
      <c r="CJ1570" s="5">
        <v>480.67</v>
      </c>
      <c r="CK1570" s="6">
        <f t="shared" si="375"/>
        <v>617.04666666666674</v>
      </c>
      <c r="CL1570" s="7">
        <f t="shared" si="373"/>
        <v>0.16301029326424779</v>
      </c>
      <c r="CM1570" s="5">
        <f t="shared" si="374"/>
        <v>0.50797862269801697</v>
      </c>
      <c r="CP1570" s="8" t="s">
        <v>72488</v>
      </c>
      <c r="CQ1570" s="8" t="s">
        <v>48346</v>
      </c>
      <c r="CR1570" s="8" t="s">
        <v>48347</v>
      </c>
      <c r="CS1570" s="3" t="s">
        <v>48346</v>
      </c>
      <c r="CT1570" s="8" t="s">
        <v>48346</v>
      </c>
      <c r="CU1570" s="8" t="s">
        <v>48346</v>
      </c>
      <c r="CV1570" s="8" t="s">
        <v>48346</v>
      </c>
    </row>
    <row r="1571" spans="4:100">
      <c r="D1571" s="22" t="s">
        <v>17792</v>
      </c>
      <c r="E1571" s="22" t="s">
        <v>36638</v>
      </c>
      <c r="F1571" s="22" t="s">
        <v>36639</v>
      </c>
      <c r="G1571" s="22" t="s">
        <v>17791</v>
      </c>
      <c r="H1571" s="22">
        <v>18181</v>
      </c>
      <c r="I1571" s="22" t="s">
        <v>17790</v>
      </c>
      <c r="J1571" s="22">
        <v>432.51</v>
      </c>
      <c r="K1571" s="22">
        <v>374.75</v>
      </c>
      <c r="L1571" s="22">
        <v>275.85000000000002</v>
      </c>
      <c r="M1571" s="23">
        <f t="shared" si="363"/>
        <v>361.03666666666669</v>
      </c>
      <c r="N1571" s="22">
        <v>506.1</v>
      </c>
      <c r="O1571" s="22">
        <v>529.94000000000005</v>
      </c>
      <c r="P1571" s="22">
        <v>388.82</v>
      </c>
      <c r="Q1571" s="23">
        <f t="shared" si="364"/>
        <v>474.95333333333332</v>
      </c>
      <c r="R1571" s="22">
        <v>336.46</v>
      </c>
      <c r="S1571" s="22">
        <v>418.88</v>
      </c>
      <c r="T1571" s="22">
        <v>166.66</v>
      </c>
      <c r="U1571" s="23">
        <f t="shared" si="365"/>
        <v>307.33333333333331</v>
      </c>
      <c r="V1571" s="24">
        <f t="shared" si="366"/>
        <v>0.85125241203571189</v>
      </c>
      <c r="W1571" s="22">
        <f t="shared" si="367"/>
        <v>1.315526585480699</v>
      </c>
      <c r="Z1571" s="8" t="s">
        <v>77367</v>
      </c>
      <c r="AA1571" s="8" t="s">
        <v>69906</v>
      </c>
      <c r="AB1571" s="8" t="s">
        <v>60139</v>
      </c>
      <c r="AC1571" s="3" t="s">
        <v>45916</v>
      </c>
      <c r="AD1571" s="8" t="s">
        <v>60140</v>
      </c>
      <c r="AE1571" s="8" t="s">
        <v>48344</v>
      </c>
      <c r="AF1571" s="8" t="s">
        <v>60141</v>
      </c>
      <c r="AL1571" s="31" t="s">
        <v>27265</v>
      </c>
      <c r="AM1571" s="31" t="s">
        <v>34170</v>
      </c>
      <c r="AN1571" s="31" t="s">
        <v>34171</v>
      </c>
      <c r="AO1571" s="31" t="s">
        <v>27263</v>
      </c>
      <c r="AP1571" s="31">
        <v>50926</v>
      </c>
      <c r="AQ1571" s="31" t="s">
        <v>27262</v>
      </c>
      <c r="AR1571" s="31">
        <v>527.83000000000004</v>
      </c>
      <c r="AS1571" s="31">
        <v>398.11</v>
      </c>
      <c r="AT1571" s="31">
        <v>176.63</v>
      </c>
      <c r="AU1571" s="32">
        <f t="shared" si="368"/>
        <v>367.52333333333337</v>
      </c>
      <c r="AV1571" s="31">
        <v>292.79000000000002</v>
      </c>
      <c r="AW1571" s="31">
        <v>278.20999999999998</v>
      </c>
      <c r="AX1571" s="31">
        <v>537.45000000000005</v>
      </c>
      <c r="AY1571" s="32">
        <f t="shared" si="369"/>
        <v>369.48333333333335</v>
      </c>
      <c r="AZ1571" s="31">
        <v>1074.8699999999999</v>
      </c>
      <c r="BA1571" s="31">
        <v>1106.69</v>
      </c>
      <c r="BB1571" s="31">
        <v>1520.81</v>
      </c>
      <c r="BC1571" s="32">
        <f t="shared" si="370"/>
        <v>1234.1233333333332</v>
      </c>
      <c r="BD1571" s="33">
        <f t="shared" si="371"/>
        <v>3.3579455272681091</v>
      </c>
      <c r="BE1571" s="31">
        <f t="shared" si="372"/>
        <v>1.0053329947304932</v>
      </c>
      <c r="BH1571" s="8" t="s">
        <v>81370</v>
      </c>
      <c r="BI1571" s="8" t="s">
        <v>69906</v>
      </c>
      <c r="BJ1571" s="8" t="s">
        <v>67978</v>
      </c>
      <c r="BK1571" s="3" t="s">
        <v>67979</v>
      </c>
      <c r="BL1571" s="8" t="s">
        <v>67980</v>
      </c>
      <c r="BM1571" s="8" t="s">
        <v>48344</v>
      </c>
      <c r="BN1571" s="8" t="s">
        <v>67981</v>
      </c>
      <c r="BT1571" s="5" t="s">
        <v>12931</v>
      </c>
      <c r="BU1571" s="5" t="s">
        <v>41348</v>
      </c>
      <c r="BV1571" s="5" t="s">
        <v>41349</v>
      </c>
      <c r="BW1571" s="5" t="s">
        <v>12930</v>
      </c>
      <c r="BX1571" s="5">
        <v>70120</v>
      </c>
      <c r="BY1571" s="5" t="s">
        <v>12929</v>
      </c>
      <c r="BZ1571" s="5">
        <v>949.08</v>
      </c>
      <c r="CA1571" s="5">
        <v>119.93</v>
      </c>
      <c r="CB1571" s="5">
        <v>200.01</v>
      </c>
      <c r="CC1571" s="6">
        <f t="shared" si="377"/>
        <v>423.00666666666666</v>
      </c>
      <c r="CD1571" s="5">
        <v>322.72000000000003</v>
      </c>
      <c r="CE1571" s="5">
        <v>19.23</v>
      </c>
      <c r="CF1571" s="5">
        <v>24.39</v>
      </c>
      <c r="CG1571" s="6">
        <f t="shared" si="376"/>
        <v>122.11333333333334</v>
      </c>
      <c r="CH1571" s="5">
        <v>191.25</v>
      </c>
      <c r="CI1571" s="5">
        <v>3.8</v>
      </c>
      <c r="CJ1571" s="5">
        <v>12.05</v>
      </c>
      <c r="CK1571" s="6">
        <f t="shared" si="375"/>
        <v>69.033333333333346</v>
      </c>
      <c r="CL1571" s="7">
        <f t="shared" si="373"/>
        <v>0.16319679752880178</v>
      </c>
      <c r="CM1571" s="5">
        <f t="shared" si="374"/>
        <v>0.28867945343651008</v>
      </c>
      <c r="CP1571" s="8" t="s">
        <v>72489</v>
      </c>
      <c r="CQ1571" s="8" t="s">
        <v>69906</v>
      </c>
      <c r="CR1571" s="8" t="s">
        <v>55309</v>
      </c>
      <c r="CS1571" s="3" t="s">
        <v>55310</v>
      </c>
      <c r="CT1571" s="8" t="s">
        <v>55311</v>
      </c>
      <c r="CU1571" s="8" t="s">
        <v>48344</v>
      </c>
      <c r="CV1571" s="8" t="s">
        <v>55312</v>
      </c>
    </row>
    <row r="1572" spans="4:100">
      <c r="D1572" s="22" t="s">
        <v>10516</v>
      </c>
      <c r="E1572" s="22" t="s">
        <v>44205</v>
      </c>
      <c r="F1572" s="22" t="s">
        <v>44206</v>
      </c>
      <c r="G1572" s="22" t="s">
        <v>10515</v>
      </c>
      <c r="H1572" s="22" t="s">
        <v>10514</v>
      </c>
      <c r="I1572" s="22" t="s">
        <v>10513</v>
      </c>
      <c r="J1572" s="22">
        <v>391.23</v>
      </c>
      <c r="K1572" s="22">
        <v>787.2</v>
      </c>
      <c r="L1572" s="22">
        <v>730</v>
      </c>
      <c r="M1572" s="23">
        <f t="shared" si="363"/>
        <v>636.14333333333332</v>
      </c>
      <c r="N1572" s="22">
        <v>483.44</v>
      </c>
      <c r="O1572" s="22">
        <v>641.63</v>
      </c>
      <c r="P1572" s="22">
        <v>1415.3</v>
      </c>
      <c r="Q1572" s="23">
        <f t="shared" si="364"/>
        <v>846.79</v>
      </c>
      <c r="R1572" s="22">
        <v>518.12</v>
      </c>
      <c r="S1572" s="22">
        <v>510.18</v>
      </c>
      <c r="T1572" s="22">
        <v>596.79999999999995</v>
      </c>
      <c r="U1572" s="23">
        <f t="shared" si="365"/>
        <v>541.69999999999993</v>
      </c>
      <c r="V1572" s="24">
        <f t="shared" si="366"/>
        <v>0.85153765136787818</v>
      </c>
      <c r="W1572" s="22">
        <f t="shared" si="367"/>
        <v>1.3311308248141143</v>
      </c>
      <c r="Z1572" s="8" t="s">
        <v>77368</v>
      </c>
      <c r="AA1572" s="8" t="s">
        <v>69906</v>
      </c>
      <c r="AB1572" s="8" t="s">
        <v>60142</v>
      </c>
      <c r="AC1572" s="3" t="s">
        <v>48203</v>
      </c>
      <c r="AD1572" s="8" t="s">
        <v>60143</v>
      </c>
      <c r="AE1572" s="8" t="s">
        <v>48344</v>
      </c>
      <c r="AF1572" s="8" t="s">
        <v>60144</v>
      </c>
      <c r="AL1572" s="31" t="s">
        <v>6467</v>
      </c>
      <c r="AM1572" s="31" t="s">
        <v>34959</v>
      </c>
      <c r="AN1572" s="31" t="s">
        <v>34960</v>
      </c>
      <c r="AO1572" s="31" t="s">
        <v>6466</v>
      </c>
      <c r="AP1572" s="31">
        <v>19775</v>
      </c>
      <c r="AQ1572" s="31" t="s">
        <v>6465</v>
      </c>
      <c r="AR1572" s="31">
        <v>287.35000000000002</v>
      </c>
      <c r="AS1572" s="31">
        <v>226.84</v>
      </c>
      <c r="AT1572" s="31">
        <v>139.19999999999999</v>
      </c>
      <c r="AU1572" s="32">
        <f t="shared" si="368"/>
        <v>217.79666666666671</v>
      </c>
      <c r="AV1572" s="31">
        <v>270.69</v>
      </c>
      <c r="AW1572" s="31">
        <v>122.27</v>
      </c>
      <c r="AX1572" s="31">
        <v>57.07</v>
      </c>
      <c r="AY1572" s="32">
        <f t="shared" si="369"/>
        <v>150.01</v>
      </c>
      <c r="AZ1572" s="31">
        <v>908.84</v>
      </c>
      <c r="BA1572" s="31">
        <v>417.54</v>
      </c>
      <c r="BB1572" s="31">
        <v>869.67</v>
      </c>
      <c r="BC1572" s="32">
        <f t="shared" si="370"/>
        <v>732.01666666666677</v>
      </c>
      <c r="BD1572" s="33">
        <f t="shared" si="371"/>
        <v>3.36100950427769</v>
      </c>
      <c r="BE1572" s="31">
        <f t="shared" si="372"/>
        <v>0.68876168903717516</v>
      </c>
      <c r="BH1572" s="8" t="s">
        <v>77947</v>
      </c>
      <c r="BI1572" s="8" t="s">
        <v>69906</v>
      </c>
      <c r="BJ1572" s="8" t="s">
        <v>61311</v>
      </c>
      <c r="BK1572" s="3" t="s">
        <v>38963</v>
      </c>
      <c r="BL1572" s="8" t="s">
        <v>61312</v>
      </c>
      <c r="BM1572" s="8" t="s">
        <v>48344</v>
      </c>
      <c r="BN1572" s="8" t="s">
        <v>61313</v>
      </c>
      <c r="BT1572" s="5" t="s">
        <v>23736</v>
      </c>
      <c r="BU1572" s="5" t="s">
        <v>34633</v>
      </c>
      <c r="BV1572" s="5" t="s">
        <v>34634</v>
      </c>
      <c r="BW1572" s="5" t="s">
        <v>23735</v>
      </c>
      <c r="BX1572" s="5">
        <v>100121</v>
      </c>
      <c r="BY1572" s="5" t="s">
        <v>23734</v>
      </c>
      <c r="BZ1572" s="5">
        <v>345.23</v>
      </c>
      <c r="CA1572" s="5">
        <v>277.81</v>
      </c>
      <c r="CB1572" s="5">
        <v>416.82</v>
      </c>
      <c r="CC1572" s="6">
        <f t="shared" si="377"/>
        <v>346.61999999999995</v>
      </c>
      <c r="CD1572" s="5">
        <v>261.63</v>
      </c>
      <c r="CE1572" s="5">
        <v>56.53</v>
      </c>
      <c r="CF1572" s="5">
        <v>72.45</v>
      </c>
      <c r="CG1572" s="6">
        <f t="shared" si="376"/>
        <v>130.20333333333332</v>
      </c>
      <c r="CH1572" s="5">
        <v>18.03</v>
      </c>
      <c r="CI1572" s="5">
        <v>8.4</v>
      </c>
      <c r="CJ1572" s="5">
        <v>143.44999999999999</v>
      </c>
      <c r="CK1572" s="6">
        <f t="shared" si="375"/>
        <v>56.626666666666665</v>
      </c>
      <c r="CL1572" s="7">
        <f t="shared" si="373"/>
        <v>0.16336814571192279</v>
      </c>
      <c r="CM1572" s="5">
        <f t="shared" si="374"/>
        <v>0.37563710499490316</v>
      </c>
      <c r="CP1572" s="8" t="s">
        <v>72490</v>
      </c>
      <c r="CQ1572" s="8" t="s">
        <v>69906</v>
      </c>
      <c r="CR1572" s="8" t="s">
        <v>51803</v>
      </c>
      <c r="CS1572" s="3" t="s">
        <v>51804</v>
      </c>
      <c r="CT1572" s="8" t="s">
        <v>51805</v>
      </c>
      <c r="CU1572" s="8" t="s">
        <v>48344</v>
      </c>
      <c r="CV1572" s="8" t="s">
        <v>51806</v>
      </c>
    </row>
    <row r="1573" spans="4:100">
      <c r="D1573" s="22" t="s">
        <v>33063</v>
      </c>
      <c r="E1573" s="22" t="s">
        <v>41628</v>
      </c>
      <c r="F1573" s="22" t="s">
        <v>41629</v>
      </c>
      <c r="G1573" s="22" t="s">
        <v>33062</v>
      </c>
      <c r="H1573" s="22">
        <v>50911</v>
      </c>
      <c r="I1573" s="22" t="s">
        <v>33061</v>
      </c>
      <c r="J1573" s="22">
        <v>280.77</v>
      </c>
      <c r="K1573" s="22">
        <v>578.69000000000005</v>
      </c>
      <c r="L1573" s="22">
        <v>617.79999999999995</v>
      </c>
      <c r="M1573" s="23">
        <f t="shared" si="363"/>
        <v>492.42</v>
      </c>
      <c r="N1573" s="22">
        <v>466.51</v>
      </c>
      <c r="O1573" s="22">
        <v>576.13</v>
      </c>
      <c r="P1573" s="22">
        <v>1017.54</v>
      </c>
      <c r="Q1573" s="23">
        <f t="shared" si="364"/>
        <v>686.72666666666657</v>
      </c>
      <c r="R1573" s="22">
        <v>472.86</v>
      </c>
      <c r="S1573" s="22">
        <v>398.44</v>
      </c>
      <c r="T1573" s="22">
        <v>386.92</v>
      </c>
      <c r="U1573" s="23">
        <f t="shared" si="365"/>
        <v>419.40666666666669</v>
      </c>
      <c r="V1573" s="24">
        <f t="shared" si="366"/>
        <v>0.85172549178885237</v>
      </c>
      <c r="W1573" s="22">
        <f t="shared" si="367"/>
        <v>1.3945953995911347</v>
      </c>
      <c r="Z1573" s="8" t="s">
        <v>77369</v>
      </c>
      <c r="AA1573" s="8" t="s">
        <v>69906</v>
      </c>
      <c r="AB1573" s="8" t="s">
        <v>60145</v>
      </c>
      <c r="AC1573" s="3" t="s">
        <v>40977</v>
      </c>
      <c r="AD1573" s="8" t="s">
        <v>60146</v>
      </c>
      <c r="AE1573" s="8" t="s">
        <v>48344</v>
      </c>
      <c r="AF1573" s="8" t="s">
        <v>60147</v>
      </c>
      <c r="AL1573" s="31" t="s">
        <v>21576</v>
      </c>
      <c r="AM1573" s="31" t="s">
        <v>37990</v>
      </c>
      <c r="AN1573" s="31" t="s">
        <v>37991</v>
      </c>
      <c r="AO1573" s="31" t="s">
        <v>21574</v>
      </c>
      <c r="AP1573" s="31">
        <v>13138</v>
      </c>
      <c r="AQ1573" s="31" t="s">
        <v>21573</v>
      </c>
      <c r="AR1573" s="31">
        <v>251.46</v>
      </c>
      <c r="AS1573" s="31">
        <v>292.75</v>
      </c>
      <c r="AT1573" s="31">
        <v>340.95</v>
      </c>
      <c r="AU1573" s="32">
        <f t="shared" si="368"/>
        <v>295.05333333333334</v>
      </c>
      <c r="AV1573" s="31">
        <v>546.16</v>
      </c>
      <c r="AW1573" s="31">
        <v>290.38</v>
      </c>
      <c r="AX1573" s="31">
        <v>300.49</v>
      </c>
      <c r="AY1573" s="32">
        <f t="shared" si="369"/>
        <v>379.01</v>
      </c>
      <c r="AZ1573" s="31">
        <v>1242.8499999999999</v>
      </c>
      <c r="BA1573" s="31">
        <v>786.8</v>
      </c>
      <c r="BB1573" s="31">
        <v>947.4</v>
      </c>
      <c r="BC1573" s="32">
        <f t="shared" si="370"/>
        <v>992.34999999999991</v>
      </c>
      <c r="BD1573" s="33">
        <f t="shared" si="371"/>
        <v>3.3632902526096973</v>
      </c>
      <c r="BE1573" s="31">
        <f t="shared" si="372"/>
        <v>1.2845474264539745</v>
      </c>
      <c r="BH1573" s="8" t="s">
        <v>81371</v>
      </c>
      <c r="BI1573" s="8" t="s">
        <v>69906</v>
      </c>
      <c r="BJ1573" s="8" t="s">
        <v>67982</v>
      </c>
      <c r="BK1573" s="3" t="s">
        <v>45014</v>
      </c>
      <c r="BL1573" s="8" t="s">
        <v>67983</v>
      </c>
      <c r="BM1573" s="8" t="s">
        <v>48344</v>
      </c>
      <c r="BN1573" s="8" t="s">
        <v>67984</v>
      </c>
      <c r="BT1573" s="5" t="s">
        <v>14012</v>
      </c>
      <c r="BU1573" s="5" t="s">
        <v>38934</v>
      </c>
      <c r="BV1573" s="5" t="s">
        <v>38935</v>
      </c>
      <c r="BW1573" s="5" t="s">
        <v>14011</v>
      </c>
      <c r="BX1573" s="5">
        <v>14678</v>
      </c>
      <c r="BY1573" s="5" t="s">
        <v>14010</v>
      </c>
      <c r="BZ1573" s="5">
        <v>1408.71</v>
      </c>
      <c r="CA1573" s="5">
        <v>895.2</v>
      </c>
      <c r="CB1573" s="5">
        <v>2017.74</v>
      </c>
      <c r="CC1573" s="6">
        <f t="shared" si="377"/>
        <v>1440.55</v>
      </c>
      <c r="CD1573" s="5">
        <v>853.53</v>
      </c>
      <c r="CE1573" s="5">
        <v>1396.07</v>
      </c>
      <c r="CF1573" s="5">
        <v>112.21</v>
      </c>
      <c r="CG1573" s="6">
        <f t="shared" si="376"/>
        <v>787.27</v>
      </c>
      <c r="CH1573" s="5">
        <v>355.27</v>
      </c>
      <c r="CI1573" s="5">
        <v>48.07</v>
      </c>
      <c r="CJ1573" s="5">
        <v>302.93</v>
      </c>
      <c r="CK1573" s="6">
        <f t="shared" si="375"/>
        <v>235.42333333333332</v>
      </c>
      <c r="CL1573" s="7">
        <f t="shared" si="373"/>
        <v>0.16342600627075307</v>
      </c>
      <c r="CM1573" s="5">
        <f t="shared" si="374"/>
        <v>0.5465065426399639</v>
      </c>
      <c r="CP1573" s="8" t="s">
        <v>72491</v>
      </c>
      <c r="CQ1573" s="8" t="s">
        <v>48346</v>
      </c>
      <c r="CR1573" s="8" t="s">
        <v>48347</v>
      </c>
      <c r="CS1573" s="3" t="s">
        <v>48346</v>
      </c>
      <c r="CT1573" s="8" t="s">
        <v>48346</v>
      </c>
      <c r="CU1573" s="8" t="s">
        <v>48346</v>
      </c>
      <c r="CV1573" s="8" t="s">
        <v>48346</v>
      </c>
    </row>
    <row r="1574" spans="4:100">
      <c r="D1574" s="22" t="s">
        <v>20668</v>
      </c>
      <c r="E1574" s="22" t="s">
        <v>42541</v>
      </c>
      <c r="F1574" s="22" t="s">
        <v>42542</v>
      </c>
      <c r="G1574" s="22" t="s">
        <v>20667</v>
      </c>
      <c r="H1574" s="22">
        <v>13046</v>
      </c>
      <c r="I1574" s="22" t="s">
        <v>20666</v>
      </c>
      <c r="J1574" s="22">
        <v>198.84</v>
      </c>
      <c r="K1574" s="22">
        <v>157.85</v>
      </c>
      <c r="L1574" s="22">
        <v>395.44</v>
      </c>
      <c r="M1574" s="23">
        <f t="shared" si="363"/>
        <v>250.71</v>
      </c>
      <c r="N1574" s="22">
        <v>277.91000000000003</v>
      </c>
      <c r="O1574" s="22">
        <v>205.09</v>
      </c>
      <c r="P1574" s="22">
        <v>993.76</v>
      </c>
      <c r="Q1574" s="23">
        <f t="shared" si="364"/>
        <v>492.25333333333333</v>
      </c>
      <c r="R1574" s="22">
        <v>121.28</v>
      </c>
      <c r="S1574" s="22">
        <v>309.77999999999997</v>
      </c>
      <c r="T1574" s="22">
        <v>209.59</v>
      </c>
      <c r="U1574" s="23">
        <f t="shared" si="365"/>
        <v>213.54999999999998</v>
      </c>
      <c r="V1574" s="24">
        <f t="shared" si="366"/>
        <v>0.85178094212436672</v>
      </c>
      <c r="W1574" s="22">
        <f t="shared" si="367"/>
        <v>1.9634371717655192</v>
      </c>
      <c r="Z1574" s="8" t="s">
        <v>77370</v>
      </c>
      <c r="AA1574" s="8" t="s">
        <v>69906</v>
      </c>
      <c r="AB1574" s="8" t="s">
        <v>60148</v>
      </c>
      <c r="AC1574" s="3" t="s">
        <v>34783</v>
      </c>
      <c r="AD1574" s="8" t="s">
        <v>60149</v>
      </c>
      <c r="AE1574" s="8" t="s">
        <v>48344</v>
      </c>
      <c r="AF1574" s="8" t="s">
        <v>60150</v>
      </c>
      <c r="AL1574" s="31" t="s">
        <v>28052</v>
      </c>
      <c r="AM1574" s="31" t="s">
        <v>35135</v>
      </c>
      <c r="AN1574" s="31" t="s">
        <v>35136</v>
      </c>
      <c r="AO1574" s="31" t="s">
        <v>28051</v>
      </c>
      <c r="AP1574" s="31">
        <v>268996</v>
      </c>
      <c r="AQ1574" s="31" t="s">
        <v>28050</v>
      </c>
      <c r="AR1574" s="31">
        <v>208.99</v>
      </c>
      <c r="AS1574" s="31">
        <v>204.37</v>
      </c>
      <c r="AT1574" s="31">
        <v>165.57</v>
      </c>
      <c r="AU1574" s="32">
        <f t="shared" si="368"/>
        <v>192.97666666666669</v>
      </c>
      <c r="AV1574" s="31">
        <v>221.68</v>
      </c>
      <c r="AW1574" s="31">
        <v>141.57</v>
      </c>
      <c r="AX1574" s="31">
        <v>418.07</v>
      </c>
      <c r="AY1574" s="32">
        <f t="shared" si="369"/>
        <v>260.44</v>
      </c>
      <c r="AZ1574" s="31">
        <v>609.17999999999995</v>
      </c>
      <c r="BA1574" s="31">
        <v>668.11</v>
      </c>
      <c r="BB1574" s="31">
        <v>670.57</v>
      </c>
      <c r="BC1574" s="32">
        <f t="shared" si="370"/>
        <v>649.28666666666675</v>
      </c>
      <c r="BD1574" s="33">
        <f t="shared" si="371"/>
        <v>3.3645863921372188</v>
      </c>
      <c r="BE1574" s="31">
        <f t="shared" si="372"/>
        <v>1.3495932150691792</v>
      </c>
      <c r="BH1574" s="8" t="s">
        <v>81372</v>
      </c>
      <c r="BI1574" s="8" t="s">
        <v>69906</v>
      </c>
      <c r="BJ1574" s="8" t="s">
        <v>67985</v>
      </c>
      <c r="BK1574" s="3" t="s">
        <v>34343</v>
      </c>
      <c r="BL1574" s="8" t="s">
        <v>67986</v>
      </c>
      <c r="BM1574" s="8" t="s">
        <v>48344</v>
      </c>
      <c r="BN1574" s="8" t="s">
        <v>67987</v>
      </c>
      <c r="BT1574" s="5" t="s">
        <v>10760</v>
      </c>
      <c r="BU1574" s="5" t="s">
        <v>37391</v>
      </c>
      <c r="BV1574" s="5" t="s">
        <v>37392</v>
      </c>
      <c r="BW1574" s="5" t="s">
        <v>10759</v>
      </c>
      <c r="BX1574" s="5">
        <v>56354</v>
      </c>
      <c r="BY1574" s="5" t="s">
        <v>10758</v>
      </c>
      <c r="BZ1574" s="5">
        <v>2077.4899999999998</v>
      </c>
      <c r="CA1574" s="5">
        <v>2783.59</v>
      </c>
      <c r="CB1574" s="5">
        <v>2086.73</v>
      </c>
      <c r="CC1574" s="6">
        <f t="shared" si="377"/>
        <v>2315.9366666666665</v>
      </c>
      <c r="CD1574" s="5">
        <v>2877.18</v>
      </c>
      <c r="CE1574" s="5">
        <v>2508.91</v>
      </c>
      <c r="CF1574" s="5">
        <v>3740.5</v>
      </c>
      <c r="CG1574" s="6">
        <f t="shared" si="376"/>
        <v>3042.1966666666667</v>
      </c>
      <c r="CH1574" s="5">
        <v>686.32</v>
      </c>
      <c r="CI1574" s="5">
        <v>122.8</v>
      </c>
      <c r="CJ1574" s="5">
        <v>327.31</v>
      </c>
      <c r="CK1574" s="6">
        <f t="shared" si="375"/>
        <v>378.81</v>
      </c>
      <c r="CL1574" s="7">
        <f t="shared" si="373"/>
        <v>0.16356664905919996</v>
      </c>
      <c r="CM1574" s="5">
        <f t="shared" si="374"/>
        <v>1.3135923406080479</v>
      </c>
      <c r="CP1574" s="8" t="s">
        <v>72492</v>
      </c>
      <c r="CQ1574" s="8" t="s">
        <v>69906</v>
      </c>
      <c r="CR1574" s="8" t="s">
        <v>72493</v>
      </c>
      <c r="CS1574" s="3" t="s">
        <v>72494</v>
      </c>
      <c r="CT1574" s="8" t="s">
        <v>72495</v>
      </c>
      <c r="CU1574" s="8" t="s">
        <v>48344</v>
      </c>
      <c r="CV1574" s="8" t="s">
        <v>72496</v>
      </c>
    </row>
    <row r="1575" spans="4:100">
      <c r="D1575" s="22" t="s">
        <v>26122</v>
      </c>
      <c r="E1575" s="22" t="s">
        <v>35582</v>
      </c>
      <c r="F1575" s="22" t="s">
        <v>35583</v>
      </c>
      <c r="G1575" s="22" t="s">
        <v>664</v>
      </c>
      <c r="H1575" s="22">
        <v>23797</v>
      </c>
      <c r="I1575" s="22" t="s">
        <v>663</v>
      </c>
      <c r="J1575" s="22">
        <v>499.95</v>
      </c>
      <c r="K1575" s="22">
        <v>574.67999999999995</v>
      </c>
      <c r="L1575" s="22">
        <v>742.63</v>
      </c>
      <c r="M1575" s="23">
        <f t="shared" si="363"/>
        <v>605.75333333333322</v>
      </c>
      <c r="N1575" s="22">
        <v>265.83</v>
      </c>
      <c r="O1575" s="22">
        <v>532.80999999999995</v>
      </c>
      <c r="P1575" s="22">
        <v>201.03</v>
      </c>
      <c r="Q1575" s="23">
        <f t="shared" si="364"/>
        <v>333.2233333333333</v>
      </c>
      <c r="R1575" s="22">
        <v>532.97</v>
      </c>
      <c r="S1575" s="22">
        <v>476.63</v>
      </c>
      <c r="T1575" s="22">
        <v>538.82000000000005</v>
      </c>
      <c r="U1575" s="23">
        <f t="shared" si="365"/>
        <v>516.14</v>
      </c>
      <c r="V1575" s="24">
        <f t="shared" si="366"/>
        <v>0.85206299593894119</v>
      </c>
      <c r="W1575" s="22">
        <f t="shared" si="367"/>
        <v>0.5500973993814865</v>
      </c>
      <c r="Z1575" s="8" t="s">
        <v>77371</v>
      </c>
      <c r="AA1575" s="8" t="s">
        <v>69906</v>
      </c>
      <c r="AB1575" s="8" t="s">
        <v>77372</v>
      </c>
      <c r="AC1575" s="3" t="s">
        <v>77373</v>
      </c>
      <c r="AD1575" s="8" t="s">
        <v>77374</v>
      </c>
      <c r="AE1575" s="8" t="s">
        <v>48590</v>
      </c>
      <c r="AF1575" s="8" t="s">
        <v>77375</v>
      </c>
      <c r="AL1575" s="31" t="s">
        <v>32467</v>
      </c>
      <c r="AM1575" s="31" t="s">
        <v>46653</v>
      </c>
      <c r="AN1575" s="31" t="s">
        <v>46654</v>
      </c>
      <c r="AO1575" s="31" t="s">
        <v>32466</v>
      </c>
      <c r="AP1575" s="31">
        <v>19645</v>
      </c>
      <c r="AQ1575" s="31" t="s">
        <v>32465</v>
      </c>
      <c r="AR1575" s="31">
        <v>848.57</v>
      </c>
      <c r="AS1575" s="31">
        <v>150.69</v>
      </c>
      <c r="AT1575" s="31">
        <v>309.70999999999998</v>
      </c>
      <c r="AU1575" s="32">
        <f t="shared" si="368"/>
        <v>436.32333333333332</v>
      </c>
      <c r="AV1575" s="31">
        <v>705.49</v>
      </c>
      <c r="AW1575" s="31">
        <v>732.48</v>
      </c>
      <c r="AX1575" s="31">
        <v>121.91</v>
      </c>
      <c r="AY1575" s="32">
        <f t="shared" si="369"/>
        <v>519.96</v>
      </c>
      <c r="AZ1575" s="31">
        <v>1923.35</v>
      </c>
      <c r="BA1575" s="31">
        <v>1182.04</v>
      </c>
      <c r="BB1575" s="31">
        <v>1299.79</v>
      </c>
      <c r="BC1575" s="32">
        <f t="shared" si="370"/>
        <v>1468.3933333333334</v>
      </c>
      <c r="BD1575" s="33">
        <f t="shared" si="371"/>
        <v>3.3653788856887479</v>
      </c>
      <c r="BE1575" s="31">
        <f t="shared" si="372"/>
        <v>1.191685065356731</v>
      </c>
      <c r="BH1575" s="8" t="s">
        <v>81373</v>
      </c>
      <c r="BI1575" s="8" t="s">
        <v>69906</v>
      </c>
      <c r="BJ1575" s="8" t="s">
        <v>67988</v>
      </c>
      <c r="BK1575" s="3" t="s">
        <v>67989</v>
      </c>
      <c r="BL1575" s="8" t="s">
        <v>67990</v>
      </c>
      <c r="BM1575" s="8" t="s">
        <v>48344</v>
      </c>
      <c r="BN1575" s="8" t="s">
        <v>67991</v>
      </c>
      <c r="BT1575" s="5" t="s">
        <v>24030</v>
      </c>
      <c r="BU1575" s="5" t="s">
        <v>47054</v>
      </c>
      <c r="BV1575" s="5" t="s">
        <v>47055</v>
      </c>
      <c r="BW1575" s="5" t="s">
        <v>8882</v>
      </c>
      <c r="BX1575" s="5">
        <v>15528</v>
      </c>
      <c r="BY1575" s="5" t="s">
        <v>8881</v>
      </c>
      <c r="BZ1575" s="5">
        <v>2625.11</v>
      </c>
      <c r="CA1575" s="5">
        <v>1732.05</v>
      </c>
      <c r="CB1575" s="5">
        <v>2213.56</v>
      </c>
      <c r="CC1575" s="6">
        <f t="shared" si="377"/>
        <v>2190.2399999999998</v>
      </c>
      <c r="CD1575" s="5">
        <v>2927.86</v>
      </c>
      <c r="CE1575" s="5">
        <v>1873.39</v>
      </c>
      <c r="CF1575" s="5">
        <v>1412.27</v>
      </c>
      <c r="CG1575" s="6">
        <f t="shared" si="376"/>
        <v>2071.1733333333336</v>
      </c>
      <c r="CH1575" s="5">
        <v>226.04</v>
      </c>
      <c r="CI1575" s="5">
        <v>752.87</v>
      </c>
      <c r="CJ1575" s="5">
        <v>96.63</v>
      </c>
      <c r="CK1575" s="6">
        <f t="shared" si="375"/>
        <v>358.51333333333332</v>
      </c>
      <c r="CL1575" s="7">
        <f t="shared" si="373"/>
        <v>0.16368678013977161</v>
      </c>
      <c r="CM1575" s="5">
        <f t="shared" si="374"/>
        <v>0.94563761657778778</v>
      </c>
      <c r="CP1575" s="8" t="s">
        <v>72497</v>
      </c>
      <c r="CQ1575" s="8" t="s">
        <v>48346</v>
      </c>
      <c r="CR1575" s="8" t="s">
        <v>48347</v>
      </c>
      <c r="CS1575" s="3" t="s">
        <v>48346</v>
      </c>
      <c r="CT1575" s="8" t="s">
        <v>48346</v>
      </c>
      <c r="CU1575" s="8" t="s">
        <v>48346</v>
      </c>
      <c r="CV1575" s="8" t="s">
        <v>48346</v>
      </c>
    </row>
    <row r="1576" spans="4:100">
      <c r="D1576" s="22" t="s">
        <v>19565</v>
      </c>
      <c r="E1576" s="22" t="s">
        <v>47930</v>
      </c>
      <c r="F1576" s="22" t="s">
        <v>47931</v>
      </c>
      <c r="G1576" s="22" t="s">
        <v>19564</v>
      </c>
      <c r="H1576" s="22">
        <v>263876</v>
      </c>
      <c r="I1576" s="22" t="s">
        <v>19563</v>
      </c>
      <c r="J1576" s="22">
        <v>352.57</v>
      </c>
      <c r="K1576" s="22">
        <v>83.31</v>
      </c>
      <c r="L1576" s="22">
        <v>132.62</v>
      </c>
      <c r="M1576" s="23">
        <f t="shared" si="363"/>
        <v>189.5</v>
      </c>
      <c r="N1576" s="22">
        <v>183.02</v>
      </c>
      <c r="O1576" s="22">
        <v>137.59</v>
      </c>
      <c r="P1576" s="22">
        <v>228.13</v>
      </c>
      <c r="Q1576" s="23">
        <f t="shared" si="364"/>
        <v>182.91333333333333</v>
      </c>
      <c r="R1576" s="22">
        <v>83.44</v>
      </c>
      <c r="S1576" s="22">
        <v>371.82</v>
      </c>
      <c r="T1576" s="22">
        <v>29.23</v>
      </c>
      <c r="U1576" s="23">
        <f t="shared" si="365"/>
        <v>161.49666666666667</v>
      </c>
      <c r="V1576" s="24">
        <f t="shared" si="366"/>
        <v>0.85222515391380826</v>
      </c>
      <c r="W1576" s="22">
        <f t="shared" si="367"/>
        <v>0.96524186455584871</v>
      </c>
      <c r="Z1576" s="8" t="s">
        <v>77371</v>
      </c>
      <c r="AA1576" s="8" t="s">
        <v>69906</v>
      </c>
      <c r="AB1576" s="8" t="s">
        <v>77372</v>
      </c>
      <c r="AC1576" s="3" t="s">
        <v>77373</v>
      </c>
      <c r="AD1576" s="8" t="s">
        <v>77374</v>
      </c>
      <c r="AE1576" s="8" t="s">
        <v>48590</v>
      </c>
      <c r="AF1576" s="8" t="s">
        <v>77376</v>
      </c>
      <c r="AL1576" s="31" t="s">
        <v>14064</v>
      </c>
      <c r="AM1576" s="31" t="s">
        <v>41843</v>
      </c>
      <c r="AN1576" s="31" t="s">
        <v>41844</v>
      </c>
      <c r="AO1576" s="31" t="s">
        <v>14063</v>
      </c>
      <c r="AP1576" s="31">
        <v>237877</v>
      </c>
      <c r="AQ1576" s="31" t="s">
        <v>14062</v>
      </c>
      <c r="AR1576" s="31">
        <v>516.49</v>
      </c>
      <c r="AS1576" s="31">
        <v>296.26</v>
      </c>
      <c r="AT1576" s="31">
        <v>103.19</v>
      </c>
      <c r="AU1576" s="32">
        <f t="shared" si="368"/>
        <v>305.31333333333333</v>
      </c>
      <c r="AV1576" s="31">
        <v>877.53</v>
      </c>
      <c r="AW1576" s="31">
        <v>589.89</v>
      </c>
      <c r="AX1576" s="31">
        <v>149.88999999999999</v>
      </c>
      <c r="AY1576" s="32">
        <f t="shared" si="369"/>
        <v>539.10333333333335</v>
      </c>
      <c r="AZ1576" s="31">
        <v>1165.8900000000001</v>
      </c>
      <c r="BA1576" s="31">
        <v>791.78</v>
      </c>
      <c r="BB1576" s="31">
        <v>1126.48</v>
      </c>
      <c r="BC1576" s="32">
        <f t="shared" si="370"/>
        <v>1028.05</v>
      </c>
      <c r="BD1576" s="33">
        <f t="shared" si="371"/>
        <v>3.3671965412581608</v>
      </c>
      <c r="BE1576" s="31">
        <f t="shared" si="372"/>
        <v>1.7657379304321243</v>
      </c>
      <c r="BH1576" s="8" t="s">
        <v>81374</v>
      </c>
      <c r="BI1576" s="8" t="s">
        <v>69906</v>
      </c>
      <c r="BJ1576" s="8" t="s">
        <v>67992</v>
      </c>
      <c r="BK1576" s="3" t="s">
        <v>34285</v>
      </c>
      <c r="BL1576" s="8" t="s">
        <v>67993</v>
      </c>
      <c r="BM1576" s="8" t="s">
        <v>48344</v>
      </c>
      <c r="BN1576" s="8" t="s">
        <v>67994</v>
      </c>
      <c r="BT1576" s="5" t="s">
        <v>23617</v>
      </c>
      <c r="BU1576" s="5" t="s">
        <v>35600</v>
      </c>
      <c r="BV1576" s="5" t="s">
        <v>35601</v>
      </c>
      <c r="BW1576" s="5" t="s">
        <v>23751</v>
      </c>
      <c r="BX1576" s="5">
        <v>102448</v>
      </c>
      <c r="BY1576" s="5" t="s">
        <v>23750</v>
      </c>
      <c r="BZ1576" s="5">
        <v>100.62</v>
      </c>
      <c r="CA1576" s="5">
        <v>10.79</v>
      </c>
      <c r="CB1576" s="5">
        <v>90.04</v>
      </c>
      <c r="CC1576" s="6">
        <f t="shared" si="377"/>
        <v>67.149999999999991</v>
      </c>
      <c r="CD1576" s="5">
        <v>100.05</v>
      </c>
      <c r="CE1576" s="5">
        <v>184.47</v>
      </c>
      <c r="CF1576" s="5">
        <v>236.95</v>
      </c>
      <c r="CG1576" s="6">
        <f t="shared" si="376"/>
        <v>173.82333333333335</v>
      </c>
      <c r="CH1576" s="5">
        <v>24.08</v>
      </c>
      <c r="CI1576" s="5">
        <v>4.55</v>
      </c>
      <c r="CJ1576" s="5">
        <v>4.37</v>
      </c>
      <c r="CK1576" s="6">
        <f t="shared" si="375"/>
        <v>11</v>
      </c>
      <c r="CL1576" s="7">
        <f t="shared" si="373"/>
        <v>0.16381236038719288</v>
      </c>
      <c r="CM1576" s="5">
        <f t="shared" si="374"/>
        <v>2.5885827748821053</v>
      </c>
      <c r="CP1576" s="8" t="s">
        <v>72498</v>
      </c>
      <c r="CQ1576" s="8" t="s">
        <v>69906</v>
      </c>
      <c r="CR1576" s="8" t="s">
        <v>51807</v>
      </c>
      <c r="CS1576" s="3" t="s">
        <v>51808</v>
      </c>
      <c r="CT1576" s="8" t="s">
        <v>51809</v>
      </c>
      <c r="CU1576" s="8" t="s">
        <v>48344</v>
      </c>
      <c r="CV1576" s="8" t="s">
        <v>51810</v>
      </c>
    </row>
    <row r="1577" spans="4:100">
      <c r="D1577" s="22" t="s">
        <v>5146</v>
      </c>
      <c r="E1577" s="22" t="s">
        <v>33501</v>
      </c>
      <c r="F1577" s="22" t="s">
        <v>33502</v>
      </c>
      <c r="G1577" s="22" t="s">
        <v>5144</v>
      </c>
      <c r="H1577" s="22" t="s">
        <v>5143</v>
      </c>
      <c r="I1577" s="22" t="s">
        <v>5142</v>
      </c>
      <c r="J1577" s="22">
        <v>1517.59</v>
      </c>
      <c r="K1577" s="22">
        <v>1748.94</v>
      </c>
      <c r="L1577" s="22">
        <v>1950.79</v>
      </c>
      <c r="M1577" s="23">
        <f t="shared" si="363"/>
        <v>1739.1066666666666</v>
      </c>
      <c r="N1577" s="22">
        <v>902.99</v>
      </c>
      <c r="O1577" s="22">
        <v>892.55</v>
      </c>
      <c r="P1577" s="22">
        <v>1207.5899999999999</v>
      </c>
      <c r="Q1577" s="23">
        <f t="shared" si="364"/>
        <v>1001.0433333333334</v>
      </c>
      <c r="R1577" s="22">
        <v>1598.96</v>
      </c>
      <c r="S1577" s="22">
        <v>1344.09</v>
      </c>
      <c r="T1577" s="22">
        <v>1503.62</v>
      </c>
      <c r="U1577" s="23">
        <f t="shared" si="365"/>
        <v>1482.2233333333334</v>
      </c>
      <c r="V1577" s="24">
        <f t="shared" si="366"/>
        <v>0.8522900646308833</v>
      </c>
      <c r="W1577" s="22">
        <f t="shared" si="367"/>
        <v>0.57560778330637197</v>
      </c>
      <c r="Z1577" s="8" t="s">
        <v>77377</v>
      </c>
      <c r="AA1577" s="8" t="s">
        <v>69906</v>
      </c>
      <c r="AB1577" s="8" t="s">
        <v>77378</v>
      </c>
      <c r="AC1577" s="3" t="s">
        <v>77379</v>
      </c>
      <c r="AD1577" s="8" t="s">
        <v>77380</v>
      </c>
      <c r="AE1577" s="8" t="s">
        <v>48344</v>
      </c>
      <c r="AF1577" s="8" t="s">
        <v>77381</v>
      </c>
      <c r="AL1577" s="31" t="s">
        <v>24438</v>
      </c>
      <c r="AM1577" s="31" t="s">
        <v>35924</v>
      </c>
      <c r="AN1577" s="31" t="s">
        <v>35925</v>
      </c>
      <c r="AO1577" s="31" t="s">
        <v>24437</v>
      </c>
      <c r="AP1577" s="31">
        <v>15251</v>
      </c>
      <c r="AQ1577" s="31" t="s">
        <v>24436</v>
      </c>
      <c r="AR1577" s="31">
        <v>653.77</v>
      </c>
      <c r="AS1577" s="31">
        <v>248.79</v>
      </c>
      <c r="AT1577" s="31">
        <v>329.36</v>
      </c>
      <c r="AU1577" s="32">
        <f t="shared" si="368"/>
        <v>410.64000000000004</v>
      </c>
      <c r="AV1577" s="31">
        <v>944.58</v>
      </c>
      <c r="AW1577" s="31">
        <v>912.89</v>
      </c>
      <c r="AX1577" s="31">
        <v>506.81</v>
      </c>
      <c r="AY1577" s="32">
        <f t="shared" si="369"/>
        <v>788.09333333333336</v>
      </c>
      <c r="AZ1577" s="31">
        <v>1612.11</v>
      </c>
      <c r="BA1577" s="31">
        <v>1365.86</v>
      </c>
      <c r="BB1577" s="31">
        <v>1172.22</v>
      </c>
      <c r="BC1577" s="32">
        <f t="shared" si="370"/>
        <v>1383.3966666666665</v>
      </c>
      <c r="BD1577" s="33">
        <f t="shared" si="371"/>
        <v>3.3688794726930311</v>
      </c>
      <c r="BE1577" s="31">
        <f t="shared" si="372"/>
        <v>1.9191830638353138</v>
      </c>
      <c r="BH1577" s="8" t="s">
        <v>81375</v>
      </c>
      <c r="BI1577" s="8" t="s">
        <v>69906</v>
      </c>
      <c r="BJ1577" s="8" t="s">
        <v>67995</v>
      </c>
      <c r="BK1577" s="3" t="s">
        <v>36854</v>
      </c>
      <c r="BL1577" s="8" t="s">
        <v>67996</v>
      </c>
      <c r="BM1577" s="8" t="s">
        <v>48344</v>
      </c>
      <c r="BN1577" s="8" t="s">
        <v>67997</v>
      </c>
      <c r="BT1577" s="5" t="s">
        <v>10242</v>
      </c>
      <c r="BU1577" s="5" t="s">
        <v>45379</v>
      </c>
      <c r="BV1577" s="5" t="s">
        <v>45380</v>
      </c>
      <c r="BW1577" s="5" t="s">
        <v>10241</v>
      </c>
      <c r="BX1577" s="5">
        <v>22378</v>
      </c>
      <c r="BY1577" s="5" t="s">
        <v>10240</v>
      </c>
      <c r="BZ1577" s="5">
        <v>1423.75</v>
      </c>
      <c r="CA1577" s="5">
        <v>643.05999999999995</v>
      </c>
      <c r="CB1577" s="5">
        <v>1111.2</v>
      </c>
      <c r="CC1577" s="6">
        <f t="shared" si="377"/>
        <v>1059.3366666666668</v>
      </c>
      <c r="CD1577" s="5">
        <v>1325.55</v>
      </c>
      <c r="CE1577" s="5">
        <v>574.91999999999996</v>
      </c>
      <c r="CF1577" s="5">
        <v>821.38</v>
      </c>
      <c r="CG1577" s="6">
        <f t="shared" si="376"/>
        <v>907.2833333333333</v>
      </c>
      <c r="CH1577" s="5">
        <v>118.23</v>
      </c>
      <c r="CI1577" s="5">
        <v>323.35000000000002</v>
      </c>
      <c r="CJ1577" s="5">
        <v>79.290000000000006</v>
      </c>
      <c r="CK1577" s="6">
        <f t="shared" si="375"/>
        <v>173.62333333333333</v>
      </c>
      <c r="CL1577" s="7">
        <f t="shared" si="373"/>
        <v>0.16389816268671273</v>
      </c>
      <c r="CM1577" s="5">
        <f t="shared" si="374"/>
        <v>0.85646363604897391</v>
      </c>
      <c r="CP1577" s="8" t="s">
        <v>72499</v>
      </c>
      <c r="CQ1577" s="8" t="s">
        <v>69906</v>
      </c>
      <c r="CR1577" s="8" t="s">
        <v>51811</v>
      </c>
      <c r="CS1577" s="3" t="s">
        <v>41915</v>
      </c>
      <c r="CT1577" s="8" t="s">
        <v>51812</v>
      </c>
      <c r="CU1577" s="8" t="s">
        <v>48344</v>
      </c>
      <c r="CV1577" s="8" t="s">
        <v>51813</v>
      </c>
    </row>
    <row r="1578" spans="4:100">
      <c r="D1578" s="22" t="s">
        <v>23068</v>
      </c>
      <c r="E1578" s="22" t="s">
        <v>47740</v>
      </c>
      <c r="F1578" s="22" t="s">
        <v>47741</v>
      </c>
      <c r="G1578" s="22" t="s">
        <v>23067</v>
      </c>
      <c r="H1578" s="22">
        <v>66236</v>
      </c>
      <c r="I1578" s="22" t="s">
        <v>23066</v>
      </c>
      <c r="J1578" s="22">
        <v>363.14</v>
      </c>
      <c r="K1578" s="22">
        <v>277.07</v>
      </c>
      <c r="L1578" s="22">
        <v>376.4</v>
      </c>
      <c r="M1578" s="23">
        <f t="shared" si="363"/>
        <v>338.87</v>
      </c>
      <c r="N1578" s="22">
        <v>425.23</v>
      </c>
      <c r="O1578" s="22">
        <v>435.5</v>
      </c>
      <c r="P1578" s="22">
        <v>186.36</v>
      </c>
      <c r="Q1578" s="23">
        <f t="shared" si="364"/>
        <v>349.03000000000003</v>
      </c>
      <c r="R1578" s="22">
        <v>183.95</v>
      </c>
      <c r="S1578" s="22">
        <v>327.84</v>
      </c>
      <c r="T1578" s="22">
        <v>355.22</v>
      </c>
      <c r="U1578" s="23">
        <f t="shared" si="365"/>
        <v>289.00333333333333</v>
      </c>
      <c r="V1578" s="24">
        <f t="shared" si="366"/>
        <v>0.85284425689300714</v>
      </c>
      <c r="W1578" s="22">
        <f t="shared" si="367"/>
        <v>1.0299819989966654</v>
      </c>
      <c r="Z1578" s="8" t="s">
        <v>77382</v>
      </c>
      <c r="AA1578" s="8" t="s">
        <v>69906</v>
      </c>
      <c r="AB1578" s="8" t="s">
        <v>60151</v>
      </c>
      <c r="AC1578" s="3" t="s">
        <v>34717</v>
      </c>
      <c r="AD1578" s="8" t="s">
        <v>60152</v>
      </c>
      <c r="AE1578" s="8" t="s">
        <v>48344</v>
      </c>
      <c r="AF1578" s="8" t="s">
        <v>60153</v>
      </c>
      <c r="AL1578" s="31" t="s">
        <v>20324</v>
      </c>
      <c r="AM1578" s="31" t="s">
        <v>43910</v>
      </c>
      <c r="AN1578" s="31" t="s">
        <v>43911</v>
      </c>
      <c r="AO1578" s="31" t="s">
        <v>20323</v>
      </c>
      <c r="AP1578" s="31">
        <v>69257</v>
      </c>
      <c r="AQ1578" s="31" t="s">
        <v>20322</v>
      </c>
      <c r="AR1578" s="31">
        <v>55.55</v>
      </c>
      <c r="AS1578" s="31">
        <v>60.26</v>
      </c>
      <c r="AT1578" s="31">
        <v>173.55</v>
      </c>
      <c r="AU1578" s="32">
        <f t="shared" si="368"/>
        <v>96.453333333333333</v>
      </c>
      <c r="AV1578" s="31">
        <v>256.31</v>
      </c>
      <c r="AW1578" s="31">
        <v>65.95</v>
      </c>
      <c r="AX1578" s="31">
        <v>43.11</v>
      </c>
      <c r="AY1578" s="32">
        <f t="shared" si="369"/>
        <v>121.79</v>
      </c>
      <c r="AZ1578" s="31">
        <v>232.59</v>
      </c>
      <c r="BA1578" s="31">
        <v>564.66</v>
      </c>
      <c r="BB1578" s="31">
        <v>178.24</v>
      </c>
      <c r="BC1578" s="32">
        <f t="shared" si="370"/>
        <v>325.16333333333336</v>
      </c>
      <c r="BD1578" s="33">
        <f t="shared" si="371"/>
        <v>3.3711985070500416</v>
      </c>
      <c r="BE1578" s="31">
        <f t="shared" si="372"/>
        <v>1.2626831628421344</v>
      </c>
      <c r="BH1578" s="8" t="s">
        <v>81376</v>
      </c>
      <c r="BI1578" s="8" t="s">
        <v>69906</v>
      </c>
      <c r="BJ1578" s="8" t="s">
        <v>67998</v>
      </c>
      <c r="BK1578" s="3" t="s">
        <v>33541</v>
      </c>
      <c r="BL1578" s="8" t="s">
        <v>67999</v>
      </c>
      <c r="BM1578" s="8" t="s">
        <v>48344</v>
      </c>
      <c r="BN1578" s="8" t="s">
        <v>68000</v>
      </c>
      <c r="BT1578" s="5" t="s">
        <v>9110</v>
      </c>
      <c r="BU1578" s="5" t="s">
        <v>33839</v>
      </c>
      <c r="BV1578" s="5" t="s">
        <v>33840</v>
      </c>
      <c r="BW1578" s="5" t="s">
        <v>9109</v>
      </c>
      <c r="BX1578" s="5">
        <v>19359</v>
      </c>
      <c r="BY1578" s="5" t="s">
        <v>9108</v>
      </c>
      <c r="BZ1578" s="5">
        <v>2660.02</v>
      </c>
      <c r="CA1578" s="5">
        <v>3169.5</v>
      </c>
      <c r="CB1578" s="5">
        <v>2621.59</v>
      </c>
      <c r="CC1578" s="6">
        <f t="shared" si="377"/>
        <v>2817.0366666666669</v>
      </c>
      <c r="CD1578" s="5">
        <v>1352.14</v>
      </c>
      <c r="CE1578" s="5">
        <v>2174.4</v>
      </c>
      <c r="CF1578" s="5">
        <v>1604.11</v>
      </c>
      <c r="CG1578" s="6">
        <f t="shared" si="376"/>
        <v>1710.2166666666665</v>
      </c>
      <c r="CH1578" s="5">
        <v>453.57</v>
      </c>
      <c r="CI1578" s="5">
        <v>743.5</v>
      </c>
      <c r="CJ1578" s="5">
        <v>188.24</v>
      </c>
      <c r="CK1578" s="6">
        <f t="shared" si="375"/>
        <v>461.77</v>
      </c>
      <c r="CL1578" s="7">
        <f t="shared" si="373"/>
        <v>0.16392047908499591</v>
      </c>
      <c r="CM1578" s="5">
        <f t="shared" si="374"/>
        <v>0.60709776585560937</v>
      </c>
      <c r="CP1578" s="8" t="s">
        <v>72500</v>
      </c>
      <c r="CQ1578" s="8" t="s">
        <v>69906</v>
      </c>
      <c r="CR1578" s="8" t="s">
        <v>51814</v>
      </c>
      <c r="CS1578" s="3" t="s">
        <v>43800</v>
      </c>
      <c r="CT1578" s="8" t="s">
        <v>51815</v>
      </c>
      <c r="CU1578" s="8" t="s">
        <v>48344</v>
      </c>
      <c r="CV1578" s="8" t="s">
        <v>51816</v>
      </c>
    </row>
    <row r="1579" spans="4:100">
      <c r="D1579" s="22" t="s">
        <v>10009</v>
      </c>
      <c r="E1579" s="22" t="s">
        <v>43664</v>
      </c>
      <c r="F1579" s="22" t="s">
        <v>43665</v>
      </c>
      <c r="G1579" s="22" t="s">
        <v>412</v>
      </c>
      <c r="H1579" s="22">
        <v>26407</v>
      </c>
      <c r="I1579" s="22" t="s">
        <v>411</v>
      </c>
      <c r="J1579" s="22">
        <v>307.97000000000003</v>
      </c>
      <c r="K1579" s="22">
        <v>132.88999999999999</v>
      </c>
      <c r="L1579" s="22">
        <v>311.52999999999997</v>
      </c>
      <c r="M1579" s="23">
        <f t="shared" si="363"/>
        <v>250.79666666666665</v>
      </c>
      <c r="N1579" s="22">
        <v>396.15</v>
      </c>
      <c r="O1579" s="22">
        <v>168.77</v>
      </c>
      <c r="P1579" s="22">
        <v>68.790000000000006</v>
      </c>
      <c r="Q1579" s="23">
        <f t="shared" si="364"/>
        <v>211.23666666666665</v>
      </c>
      <c r="R1579" s="22">
        <v>197.02</v>
      </c>
      <c r="S1579" s="22">
        <v>209.96</v>
      </c>
      <c r="T1579" s="22">
        <v>235</v>
      </c>
      <c r="U1579" s="23">
        <f t="shared" si="365"/>
        <v>213.99333333333334</v>
      </c>
      <c r="V1579" s="24">
        <f t="shared" si="366"/>
        <v>0.85325429630909511</v>
      </c>
      <c r="W1579" s="22">
        <f t="shared" si="367"/>
        <v>0.8422626563351453</v>
      </c>
      <c r="Z1579" s="8" t="s">
        <v>77383</v>
      </c>
      <c r="AA1579" s="8" t="s">
        <v>69906</v>
      </c>
      <c r="AB1579" s="8" t="s">
        <v>60154</v>
      </c>
      <c r="AC1579" s="3" t="s">
        <v>37813</v>
      </c>
      <c r="AD1579" s="8" t="s">
        <v>60155</v>
      </c>
      <c r="AE1579" s="8" t="s">
        <v>48344</v>
      </c>
      <c r="AF1579" s="8" t="s">
        <v>60156</v>
      </c>
      <c r="AL1579" s="31" t="s">
        <v>7391</v>
      </c>
      <c r="AM1579" s="31" t="s">
        <v>33162</v>
      </c>
      <c r="AN1579" s="31" t="s">
        <v>33163</v>
      </c>
      <c r="AO1579" s="31" t="s">
        <v>7389</v>
      </c>
      <c r="AP1579" s="31">
        <v>108652</v>
      </c>
      <c r="AQ1579" s="31" t="s">
        <v>7388</v>
      </c>
      <c r="AR1579" s="31">
        <v>45.41</v>
      </c>
      <c r="AS1579" s="31">
        <v>50.49</v>
      </c>
      <c r="AT1579" s="31">
        <v>28.19</v>
      </c>
      <c r="AU1579" s="32">
        <f t="shared" si="368"/>
        <v>41.363333333333337</v>
      </c>
      <c r="AV1579" s="31">
        <v>148.74</v>
      </c>
      <c r="AW1579" s="31">
        <v>153.66999999999999</v>
      </c>
      <c r="AX1579" s="31">
        <v>164.13</v>
      </c>
      <c r="AY1579" s="32">
        <f t="shared" si="369"/>
        <v>155.51333333333332</v>
      </c>
      <c r="AZ1579" s="31">
        <v>224.56</v>
      </c>
      <c r="BA1579" s="31">
        <v>131.07</v>
      </c>
      <c r="BB1579" s="31">
        <v>62.82</v>
      </c>
      <c r="BC1579" s="32">
        <f t="shared" si="370"/>
        <v>139.48333333333332</v>
      </c>
      <c r="BD1579" s="33">
        <f t="shared" si="371"/>
        <v>3.3721492465146259</v>
      </c>
      <c r="BE1579" s="31">
        <f t="shared" si="372"/>
        <v>3.7596905471834954</v>
      </c>
      <c r="BH1579" s="8" t="s">
        <v>81377</v>
      </c>
      <c r="BI1579" s="8" t="s">
        <v>69906</v>
      </c>
      <c r="BJ1579" s="8" t="s">
        <v>68001</v>
      </c>
      <c r="BK1579" s="3" t="s">
        <v>47090</v>
      </c>
      <c r="BL1579" s="8" t="s">
        <v>68002</v>
      </c>
      <c r="BM1579" s="8" t="s">
        <v>48344</v>
      </c>
      <c r="BN1579" s="8" t="s">
        <v>68003</v>
      </c>
      <c r="BT1579" s="5" t="s">
        <v>28851</v>
      </c>
      <c r="BU1579" s="5" t="s">
        <v>40346</v>
      </c>
      <c r="BV1579" s="5" t="s">
        <v>40347</v>
      </c>
      <c r="BW1579" s="5" t="s">
        <v>28849</v>
      </c>
      <c r="BX1579" s="5">
        <v>20336</v>
      </c>
      <c r="BY1579" s="5" t="s">
        <v>28848</v>
      </c>
      <c r="BZ1579" s="5">
        <v>600.80999999999995</v>
      </c>
      <c r="CA1579" s="5">
        <v>1191.52</v>
      </c>
      <c r="CB1579" s="5">
        <v>4124.6000000000004</v>
      </c>
      <c r="CC1579" s="6">
        <f t="shared" si="377"/>
        <v>1972.3100000000002</v>
      </c>
      <c r="CD1579" s="5">
        <v>859.91</v>
      </c>
      <c r="CE1579" s="5">
        <v>1034.47</v>
      </c>
      <c r="CF1579" s="5">
        <v>703.42</v>
      </c>
      <c r="CG1579" s="6">
        <f t="shared" si="376"/>
        <v>865.93333333333339</v>
      </c>
      <c r="CH1579" s="5">
        <v>374.72</v>
      </c>
      <c r="CI1579" s="5">
        <v>285.05</v>
      </c>
      <c r="CJ1579" s="5">
        <v>311.92</v>
      </c>
      <c r="CK1579" s="6">
        <f t="shared" si="375"/>
        <v>323.8966666666667</v>
      </c>
      <c r="CL1579" s="7">
        <f t="shared" si="373"/>
        <v>0.16422198673974511</v>
      </c>
      <c r="CM1579" s="5">
        <f t="shared" si="374"/>
        <v>0.43904524812698476</v>
      </c>
      <c r="CP1579" s="8" t="s">
        <v>72501</v>
      </c>
      <c r="CQ1579" s="8" t="s">
        <v>69906</v>
      </c>
      <c r="CR1579" s="8" t="s">
        <v>51817</v>
      </c>
      <c r="CS1579" s="3" t="s">
        <v>46626</v>
      </c>
      <c r="CT1579" s="8" t="s">
        <v>51818</v>
      </c>
      <c r="CU1579" s="8" t="s">
        <v>48344</v>
      </c>
      <c r="CV1579" s="8" t="s">
        <v>51819</v>
      </c>
    </row>
    <row r="1580" spans="4:100">
      <c r="D1580" s="22" t="s">
        <v>23919</v>
      </c>
      <c r="E1580" s="22" t="s">
        <v>40204</v>
      </c>
      <c r="F1580" s="22" t="s">
        <v>40205</v>
      </c>
      <c r="G1580" s="22" t="s">
        <v>23918</v>
      </c>
      <c r="H1580" s="22" t="s">
        <v>23917</v>
      </c>
      <c r="I1580" s="22" t="s">
        <v>23916</v>
      </c>
      <c r="J1580" s="22">
        <v>435.24</v>
      </c>
      <c r="K1580" s="22">
        <v>539.65</v>
      </c>
      <c r="L1580" s="22">
        <v>440.4</v>
      </c>
      <c r="M1580" s="23">
        <f t="shared" si="363"/>
        <v>471.76333333333332</v>
      </c>
      <c r="N1580" s="22">
        <v>352.19</v>
      </c>
      <c r="O1580" s="22">
        <v>278.79000000000002</v>
      </c>
      <c r="P1580" s="22">
        <v>509.86</v>
      </c>
      <c r="Q1580" s="23">
        <f t="shared" si="364"/>
        <v>380.28000000000003</v>
      </c>
      <c r="R1580" s="22">
        <v>319.14999999999998</v>
      </c>
      <c r="S1580" s="22">
        <v>359.5</v>
      </c>
      <c r="T1580" s="22">
        <v>529.32000000000005</v>
      </c>
      <c r="U1580" s="23">
        <f t="shared" si="365"/>
        <v>402.65666666666669</v>
      </c>
      <c r="V1580" s="24">
        <f t="shared" si="366"/>
        <v>0.85351412078090005</v>
      </c>
      <c r="W1580" s="22">
        <f t="shared" si="367"/>
        <v>0.80608214570865344</v>
      </c>
      <c r="Z1580" s="8" t="s">
        <v>77384</v>
      </c>
      <c r="AA1580" s="8" t="s">
        <v>69906</v>
      </c>
      <c r="AB1580" s="8" t="s">
        <v>60157</v>
      </c>
      <c r="AC1580" s="3" t="s">
        <v>37566</v>
      </c>
      <c r="AD1580" s="8" t="s">
        <v>60158</v>
      </c>
      <c r="AE1580" s="8" t="s">
        <v>48344</v>
      </c>
      <c r="AF1580" s="8" t="s">
        <v>60159</v>
      </c>
      <c r="AL1580" s="31" t="s">
        <v>14330</v>
      </c>
      <c r="AM1580" s="31" t="s">
        <v>37741</v>
      </c>
      <c r="AN1580" s="31" t="s">
        <v>37742</v>
      </c>
      <c r="AO1580" s="31" t="s">
        <v>14328</v>
      </c>
      <c r="AP1580" s="31">
        <v>227446</v>
      </c>
      <c r="AQ1580" s="31" t="s">
        <v>14327</v>
      </c>
      <c r="AR1580" s="31">
        <v>26.48</v>
      </c>
      <c r="AS1580" s="31">
        <v>192.18</v>
      </c>
      <c r="AT1580" s="31">
        <v>20.6</v>
      </c>
      <c r="AU1580" s="32">
        <f t="shared" si="368"/>
        <v>79.75333333333333</v>
      </c>
      <c r="AV1580" s="31">
        <v>313.87</v>
      </c>
      <c r="AW1580" s="31">
        <v>104.87</v>
      </c>
      <c r="AX1580" s="31">
        <v>153.21</v>
      </c>
      <c r="AY1580" s="32">
        <f t="shared" si="369"/>
        <v>190.65</v>
      </c>
      <c r="AZ1580" s="31">
        <v>273.62</v>
      </c>
      <c r="BA1580" s="31">
        <v>305.02</v>
      </c>
      <c r="BB1580" s="31">
        <v>228.56</v>
      </c>
      <c r="BC1580" s="32">
        <f t="shared" si="370"/>
        <v>269.06666666666666</v>
      </c>
      <c r="BD1580" s="33">
        <f t="shared" si="371"/>
        <v>3.3737356850288389</v>
      </c>
      <c r="BE1580" s="31">
        <f t="shared" si="372"/>
        <v>2.390495695059768</v>
      </c>
      <c r="BH1580" s="8" t="s">
        <v>81378</v>
      </c>
      <c r="BI1580" s="8" t="s">
        <v>69906</v>
      </c>
      <c r="BJ1580" s="8" t="s">
        <v>68004</v>
      </c>
      <c r="BK1580" s="3" t="s">
        <v>47118</v>
      </c>
      <c r="BL1580" s="8" t="s">
        <v>68005</v>
      </c>
      <c r="BM1580" s="8" t="s">
        <v>48344</v>
      </c>
      <c r="BN1580" s="8" t="s">
        <v>68006</v>
      </c>
      <c r="BT1580" s="5" t="s">
        <v>26984</v>
      </c>
      <c r="BU1580" s="5" t="s">
        <v>43365</v>
      </c>
      <c r="BV1580" s="5" t="s">
        <v>43366</v>
      </c>
      <c r="BW1580" s="5" t="s">
        <v>26983</v>
      </c>
      <c r="BX1580" s="5">
        <v>66930</v>
      </c>
      <c r="BY1580" s="5" t="s">
        <v>26982</v>
      </c>
      <c r="BZ1580" s="5">
        <v>128.11000000000001</v>
      </c>
      <c r="CA1580" s="5">
        <v>214.16</v>
      </c>
      <c r="CB1580" s="5">
        <v>125.89</v>
      </c>
      <c r="CC1580" s="6">
        <f t="shared" si="377"/>
        <v>156.05333333333331</v>
      </c>
      <c r="CD1580" s="5">
        <v>103.09</v>
      </c>
      <c r="CE1580" s="5">
        <v>37.979999999999997</v>
      </c>
      <c r="CF1580" s="5">
        <v>211.92</v>
      </c>
      <c r="CG1580" s="6">
        <f t="shared" si="376"/>
        <v>117.66333333333334</v>
      </c>
      <c r="CH1580" s="5">
        <v>29.03</v>
      </c>
      <c r="CI1580" s="5">
        <v>33.880000000000003</v>
      </c>
      <c r="CJ1580" s="5">
        <v>14.05</v>
      </c>
      <c r="CK1580" s="6">
        <f t="shared" si="375"/>
        <v>25.653333333333336</v>
      </c>
      <c r="CL1580" s="7">
        <f t="shared" si="373"/>
        <v>0.16438824333561181</v>
      </c>
      <c r="CM1580" s="5">
        <f t="shared" si="374"/>
        <v>0.7539943609022558</v>
      </c>
      <c r="CP1580" s="8" t="s">
        <v>72502</v>
      </c>
      <c r="CQ1580" s="8" t="s">
        <v>69906</v>
      </c>
      <c r="CR1580" s="8" t="s">
        <v>51820</v>
      </c>
      <c r="CS1580" s="3" t="s">
        <v>51821</v>
      </c>
      <c r="CT1580" s="8" t="s">
        <v>51822</v>
      </c>
      <c r="CU1580" s="8" t="s">
        <v>48344</v>
      </c>
      <c r="CV1580" s="8" t="s">
        <v>51823</v>
      </c>
    </row>
    <row r="1581" spans="4:100">
      <c r="D1581" s="22" t="s">
        <v>29393</v>
      </c>
      <c r="E1581" s="22" t="s">
        <v>46005</v>
      </c>
      <c r="F1581" s="22" t="s">
        <v>46006</v>
      </c>
      <c r="G1581" s="22" t="s">
        <v>29392</v>
      </c>
      <c r="H1581" s="22" t="s">
        <v>29391</v>
      </c>
      <c r="I1581" s="22" t="s">
        <v>29390</v>
      </c>
      <c r="J1581" s="22">
        <v>716.38</v>
      </c>
      <c r="K1581" s="22">
        <v>780.51</v>
      </c>
      <c r="L1581" s="22">
        <v>2145.69</v>
      </c>
      <c r="M1581" s="23">
        <f t="shared" si="363"/>
        <v>1214.1933333333334</v>
      </c>
      <c r="N1581" s="22">
        <v>786.52</v>
      </c>
      <c r="O1581" s="22">
        <v>844.56</v>
      </c>
      <c r="P1581" s="22">
        <v>1407.07</v>
      </c>
      <c r="Q1581" s="23">
        <f t="shared" si="364"/>
        <v>1012.7166666666666</v>
      </c>
      <c r="R1581" s="22">
        <v>901.02</v>
      </c>
      <c r="S1581" s="22">
        <v>874.87</v>
      </c>
      <c r="T1581" s="22">
        <v>1334.64</v>
      </c>
      <c r="U1581" s="23">
        <f t="shared" si="365"/>
        <v>1036.8433333333332</v>
      </c>
      <c r="V1581" s="24">
        <f t="shared" si="366"/>
        <v>0.85393594649945903</v>
      </c>
      <c r="W1581" s="22">
        <f t="shared" si="367"/>
        <v>0.834065415172762</v>
      </c>
      <c r="Z1581" s="8" t="s">
        <v>77385</v>
      </c>
      <c r="AA1581" s="8" t="s">
        <v>69906</v>
      </c>
      <c r="AB1581" s="8" t="s">
        <v>60160</v>
      </c>
      <c r="AC1581" s="3" t="s">
        <v>36423</v>
      </c>
      <c r="AD1581" s="8" t="s">
        <v>60161</v>
      </c>
      <c r="AE1581" s="8" t="s">
        <v>48344</v>
      </c>
      <c r="AF1581" s="8" t="s">
        <v>60162</v>
      </c>
      <c r="AL1581" s="31" t="s">
        <v>16129</v>
      </c>
      <c r="AM1581" s="31" t="s">
        <v>36367</v>
      </c>
      <c r="AN1581" s="31" t="s">
        <v>36368</v>
      </c>
      <c r="AO1581" s="31" t="s">
        <v>16264</v>
      </c>
      <c r="AP1581" s="31">
        <v>12385</v>
      </c>
      <c r="AQ1581" s="31" t="s">
        <v>16263</v>
      </c>
      <c r="AR1581" s="31">
        <v>1709.54</v>
      </c>
      <c r="AS1581" s="31">
        <v>1422.76</v>
      </c>
      <c r="AT1581" s="31">
        <v>722.01</v>
      </c>
      <c r="AU1581" s="32">
        <f t="shared" si="368"/>
        <v>1284.7700000000002</v>
      </c>
      <c r="AV1581" s="31">
        <v>2106.77</v>
      </c>
      <c r="AW1581" s="31">
        <v>2035.57</v>
      </c>
      <c r="AX1581" s="31">
        <v>1511.17</v>
      </c>
      <c r="AY1581" s="32">
        <f t="shared" si="369"/>
        <v>1884.5033333333333</v>
      </c>
      <c r="AZ1581" s="31">
        <v>5015.3100000000004</v>
      </c>
      <c r="BA1581" s="31">
        <v>3894.69</v>
      </c>
      <c r="BB1581" s="31">
        <v>4108.91</v>
      </c>
      <c r="BC1581" s="32">
        <f t="shared" si="370"/>
        <v>4339.6366666666663</v>
      </c>
      <c r="BD1581" s="33">
        <f t="shared" si="371"/>
        <v>3.3777537354286493</v>
      </c>
      <c r="BE1581" s="31">
        <f t="shared" si="372"/>
        <v>1.4668020994678681</v>
      </c>
      <c r="BH1581" s="8" t="s">
        <v>79641</v>
      </c>
      <c r="BI1581" s="8" t="s">
        <v>69906</v>
      </c>
      <c r="BJ1581" s="8" t="s">
        <v>64794</v>
      </c>
      <c r="BK1581" s="3" t="s">
        <v>33531</v>
      </c>
      <c r="BL1581" s="8" t="s">
        <v>64795</v>
      </c>
      <c r="BM1581" s="8" t="s">
        <v>48344</v>
      </c>
      <c r="BN1581" s="8" t="s">
        <v>64796</v>
      </c>
      <c r="BT1581" s="5" t="s">
        <v>8186</v>
      </c>
      <c r="BU1581" s="10" t="s">
        <v>40284</v>
      </c>
      <c r="BV1581" s="5" t="s">
        <v>40285</v>
      </c>
      <c r="BW1581" s="5" t="s">
        <v>8185</v>
      </c>
      <c r="BX1581" s="5" t="s">
        <v>8184</v>
      </c>
      <c r="BY1581" s="5" t="s">
        <v>8183</v>
      </c>
      <c r="BZ1581" s="5">
        <v>6468.23</v>
      </c>
      <c r="CA1581" s="5">
        <v>4841.3599999999997</v>
      </c>
      <c r="CB1581" s="5">
        <v>7334.47</v>
      </c>
      <c r="CC1581" s="6">
        <f t="shared" si="377"/>
        <v>6214.6866666666674</v>
      </c>
      <c r="CD1581" s="5">
        <v>5951.67</v>
      </c>
      <c r="CE1581" s="5">
        <v>5430.41</v>
      </c>
      <c r="CF1581" s="5">
        <v>4148.1400000000003</v>
      </c>
      <c r="CG1581" s="6">
        <f t="shared" si="376"/>
        <v>5176.7400000000007</v>
      </c>
      <c r="CH1581" s="5">
        <v>1372.32</v>
      </c>
      <c r="CI1581" s="5">
        <v>753.87</v>
      </c>
      <c r="CJ1581" s="5">
        <v>948.15</v>
      </c>
      <c r="CK1581" s="6">
        <f t="shared" si="375"/>
        <v>1024.78</v>
      </c>
      <c r="CL1581" s="7">
        <f t="shared" si="373"/>
        <v>0.16489648713853097</v>
      </c>
      <c r="CM1581" s="5">
        <f t="shared" si="374"/>
        <v>0.83298487561185708</v>
      </c>
      <c r="CP1581" s="8" t="s">
        <v>72503</v>
      </c>
      <c r="CQ1581" s="8" t="s">
        <v>69906</v>
      </c>
      <c r="CR1581" s="8" t="s">
        <v>72504</v>
      </c>
      <c r="CS1581" s="3" t="s">
        <v>46568</v>
      </c>
      <c r="CT1581" s="8" t="s">
        <v>72505</v>
      </c>
      <c r="CU1581" s="8" t="s">
        <v>48344</v>
      </c>
      <c r="CV1581" s="8" t="s">
        <v>72506</v>
      </c>
    </row>
    <row r="1582" spans="4:100">
      <c r="D1582" s="22" t="s">
        <v>29869</v>
      </c>
      <c r="E1582" s="22" t="s">
        <v>33921</v>
      </c>
      <c r="F1582" s="22" t="s">
        <v>33922</v>
      </c>
      <c r="G1582" s="22" t="s">
        <v>8180</v>
      </c>
      <c r="H1582" s="22">
        <v>20969</v>
      </c>
      <c r="I1582" s="22" t="s">
        <v>8179</v>
      </c>
      <c r="J1582" s="22">
        <v>2351.5</v>
      </c>
      <c r="K1582" s="22">
        <v>2439.88</v>
      </c>
      <c r="L1582" s="22">
        <v>1797.08</v>
      </c>
      <c r="M1582" s="23">
        <f t="shared" si="363"/>
        <v>2196.1533333333332</v>
      </c>
      <c r="N1582" s="22">
        <v>1023.78</v>
      </c>
      <c r="O1582" s="22">
        <v>1161.58</v>
      </c>
      <c r="P1582" s="22">
        <v>1116.74</v>
      </c>
      <c r="Q1582" s="23">
        <f t="shared" si="364"/>
        <v>1100.6999999999998</v>
      </c>
      <c r="R1582" s="22">
        <v>1992.19</v>
      </c>
      <c r="S1582" s="22">
        <v>2003.09</v>
      </c>
      <c r="T1582" s="22">
        <v>1631.69</v>
      </c>
      <c r="U1582" s="23">
        <f t="shared" si="365"/>
        <v>1875.6566666666665</v>
      </c>
      <c r="V1582" s="24">
        <f t="shared" si="366"/>
        <v>0.85406453101331725</v>
      </c>
      <c r="W1582" s="22">
        <f t="shared" si="367"/>
        <v>0.50119451283000882</v>
      </c>
      <c r="Z1582" s="8" t="s">
        <v>77386</v>
      </c>
      <c r="AA1582" s="8" t="s">
        <v>69906</v>
      </c>
      <c r="AB1582" s="8" t="s">
        <v>60163</v>
      </c>
      <c r="AC1582" s="3" t="s">
        <v>44625</v>
      </c>
      <c r="AD1582" s="8" t="s">
        <v>60164</v>
      </c>
      <c r="AE1582" s="8" t="s">
        <v>48344</v>
      </c>
      <c r="AF1582" s="8" t="s">
        <v>60165</v>
      </c>
      <c r="AL1582" s="31" t="s">
        <v>21838</v>
      </c>
      <c r="AM1582" s="31" t="s">
        <v>42686</v>
      </c>
      <c r="AN1582" s="31" t="s">
        <v>42687</v>
      </c>
      <c r="AO1582" s="31" t="s">
        <v>21837</v>
      </c>
      <c r="AP1582" s="31">
        <v>12728</v>
      </c>
      <c r="AQ1582" s="31" t="s">
        <v>21836</v>
      </c>
      <c r="AR1582" s="31">
        <v>94.86</v>
      </c>
      <c r="AS1582" s="31">
        <v>60.97</v>
      </c>
      <c r="AT1582" s="31">
        <v>186.54</v>
      </c>
      <c r="AU1582" s="32">
        <f t="shared" si="368"/>
        <v>114.12333333333333</v>
      </c>
      <c r="AV1582" s="31">
        <v>209.29</v>
      </c>
      <c r="AW1582" s="31">
        <v>134.84</v>
      </c>
      <c r="AX1582" s="31">
        <v>116.88</v>
      </c>
      <c r="AY1582" s="32">
        <f t="shared" si="369"/>
        <v>153.66999999999999</v>
      </c>
      <c r="AZ1582" s="31">
        <v>515.57000000000005</v>
      </c>
      <c r="BA1582" s="31">
        <v>154.03</v>
      </c>
      <c r="BB1582" s="31">
        <v>488.72</v>
      </c>
      <c r="BC1582" s="32">
        <f t="shared" si="370"/>
        <v>386.10666666666674</v>
      </c>
      <c r="BD1582" s="33">
        <f t="shared" si="371"/>
        <v>3.3832403540029796</v>
      </c>
      <c r="BE1582" s="31">
        <f t="shared" si="372"/>
        <v>1.3465256885825276</v>
      </c>
      <c r="BH1582" s="8" t="s">
        <v>77929</v>
      </c>
      <c r="BI1582" s="8" t="s">
        <v>69906</v>
      </c>
      <c r="BJ1582" s="8" t="s">
        <v>61266</v>
      </c>
      <c r="BK1582" s="3" t="s">
        <v>38508</v>
      </c>
      <c r="BL1582" s="8" t="s">
        <v>61267</v>
      </c>
      <c r="BM1582" s="8" t="s">
        <v>48344</v>
      </c>
      <c r="BN1582" s="8" t="s">
        <v>61268</v>
      </c>
      <c r="BT1582" s="5" t="s">
        <v>29819</v>
      </c>
      <c r="BU1582" s="5" t="s">
        <v>34501</v>
      </c>
      <c r="BV1582" s="5" t="s">
        <v>34502</v>
      </c>
      <c r="BW1582" s="5" t="s">
        <v>29818</v>
      </c>
      <c r="BX1582" s="5">
        <v>16783</v>
      </c>
      <c r="BY1582" s="5" t="s">
        <v>29817</v>
      </c>
      <c r="BZ1582" s="5">
        <v>4934.34</v>
      </c>
      <c r="CA1582" s="5">
        <v>3240.18</v>
      </c>
      <c r="CB1582" s="5">
        <v>3836.65</v>
      </c>
      <c r="CC1582" s="6">
        <f t="shared" si="377"/>
        <v>4003.7233333333334</v>
      </c>
      <c r="CD1582" s="5">
        <v>2942.65</v>
      </c>
      <c r="CE1582" s="5">
        <v>2143.5300000000002</v>
      </c>
      <c r="CF1582" s="5">
        <v>1229.69</v>
      </c>
      <c r="CG1582" s="6">
        <f t="shared" si="376"/>
        <v>2105.2900000000004</v>
      </c>
      <c r="CH1582" s="5">
        <v>766.15</v>
      </c>
      <c r="CI1582" s="5">
        <v>480.2</v>
      </c>
      <c r="CJ1582" s="5">
        <v>735.96</v>
      </c>
      <c r="CK1582" s="6">
        <f t="shared" si="375"/>
        <v>660.77</v>
      </c>
      <c r="CL1582" s="7">
        <f t="shared" si="373"/>
        <v>0.16503887631263231</v>
      </c>
      <c r="CM1582" s="5">
        <f t="shared" si="374"/>
        <v>0.5258330370813169</v>
      </c>
      <c r="CP1582" s="8" t="s">
        <v>72507</v>
      </c>
      <c r="CQ1582" s="8" t="s">
        <v>69906</v>
      </c>
      <c r="CR1582" s="8" t="s">
        <v>51824</v>
      </c>
      <c r="CS1582" s="3" t="s">
        <v>47483</v>
      </c>
      <c r="CT1582" s="8" t="s">
        <v>51825</v>
      </c>
      <c r="CU1582" s="8" t="s">
        <v>48344</v>
      </c>
      <c r="CV1582" s="8" t="s">
        <v>51826</v>
      </c>
    </row>
    <row r="1583" spans="4:100">
      <c r="D1583" s="22" t="s">
        <v>19505</v>
      </c>
      <c r="E1583" s="22" t="s">
        <v>33194</v>
      </c>
      <c r="F1583" s="22" t="s">
        <v>33195</v>
      </c>
      <c r="G1583" s="22" t="s">
        <v>19504</v>
      </c>
      <c r="H1583" s="22">
        <v>234776</v>
      </c>
      <c r="I1583" s="22" t="s">
        <v>19503</v>
      </c>
      <c r="J1583" s="22">
        <v>488.09</v>
      </c>
      <c r="K1583" s="22">
        <v>535.76</v>
      </c>
      <c r="L1583" s="22">
        <v>416.3</v>
      </c>
      <c r="M1583" s="23">
        <f t="shared" si="363"/>
        <v>480.04999999999995</v>
      </c>
      <c r="N1583" s="22">
        <v>1568.55</v>
      </c>
      <c r="O1583" s="22">
        <v>250.21</v>
      </c>
      <c r="P1583" s="22">
        <v>312.68</v>
      </c>
      <c r="Q1583" s="23">
        <f t="shared" si="364"/>
        <v>710.48</v>
      </c>
      <c r="R1583" s="22">
        <v>542.66999999999996</v>
      </c>
      <c r="S1583" s="22">
        <v>262.83999999999997</v>
      </c>
      <c r="T1583" s="22">
        <v>424.57</v>
      </c>
      <c r="U1583" s="23">
        <f t="shared" si="365"/>
        <v>410.02666666666664</v>
      </c>
      <c r="V1583" s="24">
        <f t="shared" si="366"/>
        <v>0.85413325000867968</v>
      </c>
      <c r="W1583" s="22">
        <f t="shared" si="367"/>
        <v>1.4800124986980525</v>
      </c>
      <c r="Z1583" s="8" t="s">
        <v>77387</v>
      </c>
      <c r="AA1583" s="8" t="s">
        <v>69906</v>
      </c>
      <c r="AB1583" s="8" t="s">
        <v>60166</v>
      </c>
      <c r="AC1583" s="3" t="s">
        <v>38420</v>
      </c>
      <c r="AD1583" s="8" t="s">
        <v>60167</v>
      </c>
      <c r="AE1583" s="8" t="s">
        <v>48344</v>
      </c>
      <c r="AF1583" s="8" t="s">
        <v>60168</v>
      </c>
      <c r="AL1583" s="31" t="s">
        <v>4803</v>
      </c>
      <c r="AM1583" s="31" t="s">
        <v>36612</v>
      </c>
      <c r="AN1583" s="31" t="s">
        <v>36613</v>
      </c>
      <c r="AO1583" s="31" t="s">
        <v>4802</v>
      </c>
      <c r="AP1583" s="31">
        <v>24052</v>
      </c>
      <c r="AQ1583" s="31" t="s">
        <v>4801</v>
      </c>
      <c r="AR1583" s="31">
        <v>234.61</v>
      </c>
      <c r="AS1583" s="31">
        <v>120.38</v>
      </c>
      <c r="AT1583" s="31">
        <v>87.01</v>
      </c>
      <c r="AU1583" s="32">
        <f t="shared" si="368"/>
        <v>147.33333333333334</v>
      </c>
      <c r="AV1583" s="31">
        <v>312.75</v>
      </c>
      <c r="AW1583" s="31">
        <v>232.63</v>
      </c>
      <c r="AX1583" s="31">
        <v>203.33</v>
      </c>
      <c r="AY1583" s="32">
        <f t="shared" si="369"/>
        <v>249.57000000000002</v>
      </c>
      <c r="AZ1583" s="31">
        <v>565.97</v>
      </c>
      <c r="BA1583" s="31">
        <v>557.20000000000005</v>
      </c>
      <c r="BB1583" s="31">
        <v>372.64</v>
      </c>
      <c r="BC1583" s="32">
        <f t="shared" si="370"/>
        <v>498.6033333333333</v>
      </c>
      <c r="BD1583" s="33">
        <f t="shared" si="371"/>
        <v>3.3841855203619904</v>
      </c>
      <c r="BE1583" s="31">
        <f t="shared" si="372"/>
        <v>1.6939140271493214</v>
      </c>
      <c r="BH1583" s="8" t="s">
        <v>81379</v>
      </c>
      <c r="BI1583" s="8" t="s">
        <v>69906</v>
      </c>
      <c r="BJ1583" s="8" t="s">
        <v>68007</v>
      </c>
      <c r="BK1583" s="3" t="s">
        <v>41689</v>
      </c>
      <c r="BL1583" s="8" t="s">
        <v>68008</v>
      </c>
      <c r="BM1583" s="8" t="s">
        <v>48344</v>
      </c>
      <c r="BN1583" s="8" t="s">
        <v>68009</v>
      </c>
      <c r="BT1583" s="5" t="s">
        <v>30063</v>
      </c>
      <c r="BU1583" s="5" t="s">
        <v>48149</v>
      </c>
      <c r="BV1583" s="5" t="s">
        <v>48150</v>
      </c>
      <c r="BW1583" s="5" t="s">
        <v>30062</v>
      </c>
      <c r="BX1583" s="5">
        <v>20054</v>
      </c>
      <c r="BY1583" s="5" t="s">
        <v>30061</v>
      </c>
      <c r="BZ1583" s="5">
        <v>742.43</v>
      </c>
      <c r="CA1583" s="5">
        <v>405.85</v>
      </c>
      <c r="CB1583" s="5">
        <v>974.28</v>
      </c>
      <c r="CC1583" s="6">
        <f t="shared" si="377"/>
        <v>707.52</v>
      </c>
      <c r="CD1583" s="5">
        <v>557.16999999999996</v>
      </c>
      <c r="CE1583" s="5">
        <v>915.14</v>
      </c>
      <c r="CF1583" s="5">
        <v>668.2</v>
      </c>
      <c r="CG1583" s="6">
        <f t="shared" si="376"/>
        <v>713.50333333333344</v>
      </c>
      <c r="CH1583" s="5">
        <v>99.69</v>
      </c>
      <c r="CI1583" s="5">
        <v>235.52</v>
      </c>
      <c r="CJ1583" s="5">
        <v>15.23</v>
      </c>
      <c r="CK1583" s="6">
        <f t="shared" si="375"/>
        <v>116.81333333333335</v>
      </c>
      <c r="CL1583" s="7">
        <f t="shared" si="373"/>
        <v>0.16510251771445802</v>
      </c>
      <c r="CM1583" s="5">
        <f t="shared" si="374"/>
        <v>1.0084567691843813</v>
      </c>
      <c r="CP1583" s="8" t="s">
        <v>72508</v>
      </c>
      <c r="CQ1583" s="8" t="s">
        <v>69906</v>
      </c>
      <c r="CR1583" s="8" t="s">
        <v>51827</v>
      </c>
      <c r="CS1583" s="3" t="s">
        <v>39922</v>
      </c>
      <c r="CT1583" s="8" t="s">
        <v>51828</v>
      </c>
      <c r="CU1583" s="8" t="s">
        <v>48344</v>
      </c>
      <c r="CV1583" s="8" t="s">
        <v>51829</v>
      </c>
    </row>
    <row r="1584" spans="4:100">
      <c r="D1584" s="22" t="s">
        <v>11733</v>
      </c>
      <c r="E1584" s="22" t="s">
        <v>33769</v>
      </c>
      <c r="F1584" s="22" t="s">
        <v>33770</v>
      </c>
      <c r="G1584" s="22" t="s">
        <v>11731</v>
      </c>
      <c r="H1584" s="22">
        <v>72568</v>
      </c>
      <c r="I1584" s="22" t="s">
        <v>11730</v>
      </c>
      <c r="J1584" s="22">
        <v>123.42</v>
      </c>
      <c r="K1584" s="22">
        <v>192.28</v>
      </c>
      <c r="L1584" s="22">
        <v>209.31</v>
      </c>
      <c r="M1584" s="23">
        <f t="shared" si="363"/>
        <v>175.00333333333333</v>
      </c>
      <c r="N1584" s="22">
        <v>48.49</v>
      </c>
      <c r="O1584" s="22">
        <v>4.28</v>
      </c>
      <c r="P1584" s="22">
        <v>84.72</v>
      </c>
      <c r="Q1584" s="23">
        <f t="shared" si="364"/>
        <v>45.830000000000005</v>
      </c>
      <c r="R1584" s="22">
        <v>146.75</v>
      </c>
      <c r="S1584" s="22">
        <v>176.21</v>
      </c>
      <c r="T1584" s="22">
        <v>125.62</v>
      </c>
      <c r="U1584" s="23">
        <f t="shared" si="365"/>
        <v>149.52666666666667</v>
      </c>
      <c r="V1584" s="24">
        <f t="shared" si="366"/>
        <v>0.85442182053675175</v>
      </c>
      <c r="W1584" s="22">
        <f t="shared" si="367"/>
        <v>0.261880726081408</v>
      </c>
      <c r="Z1584" s="8" t="s">
        <v>77388</v>
      </c>
      <c r="AA1584" s="8" t="s">
        <v>69906</v>
      </c>
      <c r="AB1584" s="8" t="s">
        <v>60169</v>
      </c>
      <c r="AC1584" s="3" t="s">
        <v>42129</v>
      </c>
      <c r="AD1584" s="8" t="s">
        <v>60170</v>
      </c>
      <c r="AE1584" s="8" t="s">
        <v>48344</v>
      </c>
      <c r="AF1584" s="8" t="s">
        <v>60171</v>
      </c>
      <c r="AL1584" s="31" t="s">
        <v>17998</v>
      </c>
      <c r="AM1584" s="31" t="s">
        <v>43441</v>
      </c>
      <c r="AN1584" s="31" t="s">
        <v>43442</v>
      </c>
      <c r="AO1584" s="31" t="s">
        <v>17997</v>
      </c>
      <c r="AP1584" s="31">
        <v>18020</v>
      </c>
      <c r="AQ1584" s="31" t="s">
        <v>17996</v>
      </c>
      <c r="AR1584" s="31">
        <v>345.15</v>
      </c>
      <c r="AS1584" s="31">
        <v>328.51</v>
      </c>
      <c r="AT1584" s="31">
        <v>434.44</v>
      </c>
      <c r="AU1584" s="32">
        <f t="shared" si="368"/>
        <v>369.36666666666662</v>
      </c>
      <c r="AV1584" s="31">
        <v>696.44</v>
      </c>
      <c r="AW1584" s="31">
        <v>364.34</v>
      </c>
      <c r="AX1584" s="31">
        <v>333.65</v>
      </c>
      <c r="AY1584" s="32">
        <f t="shared" si="369"/>
        <v>464.80999999999995</v>
      </c>
      <c r="AZ1584" s="31">
        <v>1279.0899999999999</v>
      </c>
      <c r="BA1584" s="31">
        <v>1190.27</v>
      </c>
      <c r="BB1584" s="31">
        <v>1283.3800000000001</v>
      </c>
      <c r="BC1584" s="32">
        <f t="shared" si="370"/>
        <v>1250.9133333333332</v>
      </c>
      <c r="BD1584" s="33">
        <f t="shared" si="371"/>
        <v>3.3866438047107663</v>
      </c>
      <c r="BE1584" s="31">
        <f t="shared" si="372"/>
        <v>1.2583972565652919</v>
      </c>
      <c r="BH1584" s="8" t="s">
        <v>81380</v>
      </c>
      <c r="BI1584" s="8" t="s">
        <v>69906</v>
      </c>
      <c r="BJ1584" s="8" t="s">
        <v>68010</v>
      </c>
      <c r="BK1584" s="3" t="s">
        <v>43886</v>
      </c>
      <c r="BL1584" s="8" t="s">
        <v>68011</v>
      </c>
      <c r="BM1584" s="8" t="s">
        <v>48344</v>
      </c>
      <c r="BN1584" s="8" t="s">
        <v>68012</v>
      </c>
      <c r="BT1584" s="5" t="s">
        <v>12906</v>
      </c>
      <c r="BU1584" s="5" t="s">
        <v>39902</v>
      </c>
      <c r="BV1584" s="5" t="s">
        <v>39903</v>
      </c>
      <c r="BW1584" s="5" t="s">
        <v>12905</v>
      </c>
      <c r="BX1584" s="5">
        <v>14387</v>
      </c>
      <c r="BY1584" s="5" t="s">
        <v>12904</v>
      </c>
      <c r="BZ1584" s="5">
        <v>1133.7</v>
      </c>
      <c r="CA1584" s="5">
        <v>149.43</v>
      </c>
      <c r="CB1584" s="5">
        <v>200.01</v>
      </c>
      <c r="CC1584" s="6">
        <f t="shared" si="377"/>
        <v>494.38000000000005</v>
      </c>
      <c r="CD1584" s="5">
        <v>2399.38</v>
      </c>
      <c r="CE1584" s="5">
        <v>243.49</v>
      </c>
      <c r="CF1584" s="5">
        <v>22.84</v>
      </c>
      <c r="CG1584" s="6">
        <f t="shared" si="376"/>
        <v>888.57</v>
      </c>
      <c r="CH1584" s="5">
        <v>66.069999999999993</v>
      </c>
      <c r="CI1584" s="5">
        <v>51.89</v>
      </c>
      <c r="CJ1584" s="5">
        <v>126.97</v>
      </c>
      <c r="CK1584" s="6">
        <f t="shared" si="375"/>
        <v>81.643333333333331</v>
      </c>
      <c r="CL1584" s="7">
        <f t="shared" si="373"/>
        <v>0.16514287255417559</v>
      </c>
      <c r="CM1584" s="5">
        <f t="shared" si="374"/>
        <v>1.7973421254905133</v>
      </c>
      <c r="CP1584" s="8" t="s">
        <v>72509</v>
      </c>
      <c r="CQ1584" s="8" t="s">
        <v>69906</v>
      </c>
      <c r="CR1584" s="8" t="s">
        <v>51830</v>
      </c>
      <c r="CS1584" s="3" t="s">
        <v>40200</v>
      </c>
      <c r="CT1584" s="8" t="s">
        <v>51831</v>
      </c>
      <c r="CU1584" s="8" t="s">
        <v>48344</v>
      </c>
      <c r="CV1584" s="8" t="s">
        <v>51832</v>
      </c>
    </row>
    <row r="1585" spans="4:100">
      <c r="D1585" s="22" t="s">
        <v>16579</v>
      </c>
      <c r="E1585" s="22" t="s">
        <v>36369</v>
      </c>
      <c r="F1585" s="22" t="s">
        <v>36370</v>
      </c>
      <c r="G1585" s="22" t="s">
        <v>16578</v>
      </c>
      <c r="H1585" s="22">
        <v>76025</v>
      </c>
      <c r="I1585" s="22" t="s">
        <v>16577</v>
      </c>
      <c r="J1585" s="22">
        <v>319.08999999999997</v>
      </c>
      <c r="K1585" s="22">
        <v>332.23</v>
      </c>
      <c r="L1585" s="22">
        <v>187.39</v>
      </c>
      <c r="M1585" s="23">
        <f t="shared" si="363"/>
        <v>279.57</v>
      </c>
      <c r="N1585" s="22">
        <v>157.65</v>
      </c>
      <c r="O1585" s="22">
        <v>231.95</v>
      </c>
      <c r="P1585" s="22">
        <v>41.89</v>
      </c>
      <c r="Q1585" s="23">
        <f t="shared" si="364"/>
        <v>143.83000000000001</v>
      </c>
      <c r="R1585" s="22">
        <v>370.48</v>
      </c>
      <c r="S1585" s="22">
        <v>106.39</v>
      </c>
      <c r="T1585" s="22">
        <v>239.99</v>
      </c>
      <c r="U1585" s="23">
        <f t="shared" si="365"/>
        <v>238.95333333333335</v>
      </c>
      <c r="V1585" s="24">
        <f t="shared" si="366"/>
        <v>0.85471736357024486</v>
      </c>
      <c r="W1585" s="22">
        <f t="shared" si="367"/>
        <v>0.51446864828128913</v>
      </c>
      <c r="Z1585" s="8" t="s">
        <v>77389</v>
      </c>
      <c r="AA1585" s="8" t="s">
        <v>69906</v>
      </c>
      <c r="AB1585" s="8" t="s">
        <v>60172</v>
      </c>
      <c r="AC1585" s="3" t="s">
        <v>37393</v>
      </c>
      <c r="AD1585" s="8" t="s">
        <v>60173</v>
      </c>
      <c r="AE1585" s="8" t="s">
        <v>48344</v>
      </c>
      <c r="AF1585" s="8" t="s">
        <v>60174</v>
      </c>
      <c r="AL1585" s="31" t="s">
        <v>322</v>
      </c>
      <c r="AM1585" s="31" t="s">
        <v>39732</v>
      </c>
      <c r="AN1585" s="31" t="s">
        <v>39733</v>
      </c>
      <c r="AO1585" s="31" t="s">
        <v>321</v>
      </c>
      <c r="AP1585" s="31">
        <v>277939</v>
      </c>
      <c r="AQ1585" s="31" t="s">
        <v>320</v>
      </c>
      <c r="AR1585" s="31">
        <v>215.73</v>
      </c>
      <c r="AS1585" s="31">
        <v>75.849999999999994</v>
      </c>
      <c r="AT1585" s="31">
        <v>434.87</v>
      </c>
      <c r="AU1585" s="32">
        <f t="shared" si="368"/>
        <v>242.15</v>
      </c>
      <c r="AV1585" s="31">
        <v>129.19999999999999</v>
      </c>
      <c r="AW1585" s="31">
        <v>199.36</v>
      </c>
      <c r="AX1585" s="31">
        <v>117.48</v>
      </c>
      <c r="AY1585" s="32">
        <f t="shared" si="369"/>
        <v>148.68</v>
      </c>
      <c r="AZ1585" s="31">
        <v>678.35</v>
      </c>
      <c r="BA1585" s="31">
        <v>734.87</v>
      </c>
      <c r="BB1585" s="31">
        <v>1047.8800000000001</v>
      </c>
      <c r="BC1585" s="32">
        <f t="shared" si="370"/>
        <v>820.36666666666679</v>
      </c>
      <c r="BD1585" s="33">
        <f t="shared" si="371"/>
        <v>3.3878449996558611</v>
      </c>
      <c r="BE1585" s="31">
        <f t="shared" si="372"/>
        <v>0.61399958703283086</v>
      </c>
      <c r="BH1585" s="8" t="s">
        <v>81381</v>
      </c>
      <c r="BI1585" s="8" t="s">
        <v>69906</v>
      </c>
      <c r="BJ1585" s="8" t="s">
        <v>68013</v>
      </c>
      <c r="BK1585" s="3" t="s">
        <v>39457</v>
      </c>
      <c r="BL1585" s="8" t="s">
        <v>68014</v>
      </c>
      <c r="BM1585" s="8" t="s">
        <v>48344</v>
      </c>
      <c r="BN1585" s="8" t="s">
        <v>68015</v>
      </c>
      <c r="BT1585" s="5" t="s">
        <v>14829</v>
      </c>
      <c r="BU1585" s="5" t="s">
        <v>39461</v>
      </c>
      <c r="BV1585" s="5" t="s">
        <v>39462</v>
      </c>
      <c r="BW1585" s="5" t="s">
        <v>14827</v>
      </c>
      <c r="BX1585" s="5">
        <v>18970</v>
      </c>
      <c r="BY1585" s="5" t="s">
        <v>14826</v>
      </c>
      <c r="BZ1585" s="5">
        <v>803.05</v>
      </c>
      <c r="CA1585" s="5">
        <v>602.72</v>
      </c>
      <c r="CB1585" s="5">
        <v>820.94</v>
      </c>
      <c r="CC1585" s="6">
        <f t="shared" si="377"/>
        <v>742.23666666666668</v>
      </c>
      <c r="CD1585" s="5">
        <v>785.67</v>
      </c>
      <c r="CE1585" s="5">
        <v>549.04999999999995</v>
      </c>
      <c r="CF1585" s="5">
        <v>378.79</v>
      </c>
      <c r="CG1585" s="6">
        <f t="shared" si="376"/>
        <v>571.16999999999996</v>
      </c>
      <c r="CH1585" s="5">
        <v>213.54</v>
      </c>
      <c r="CI1585" s="5">
        <v>29.8</v>
      </c>
      <c r="CJ1585" s="5">
        <v>124.72</v>
      </c>
      <c r="CK1585" s="6">
        <f t="shared" si="375"/>
        <v>122.68666666666667</v>
      </c>
      <c r="CL1585" s="7">
        <f t="shared" si="373"/>
        <v>0.1652931904019832</v>
      </c>
      <c r="CM1585" s="5">
        <f t="shared" si="374"/>
        <v>0.76952544336712003</v>
      </c>
      <c r="CP1585" s="8" t="s">
        <v>72510</v>
      </c>
      <c r="CQ1585" s="8" t="s">
        <v>69906</v>
      </c>
      <c r="CR1585" s="8" t="s">
        <v>51933</v>
      </c>
      <c r="CS1585" s="3" t="s">
        <v>33623</v>
      </c>
      <c r="CT1585" s="8" t="s">
        <v>51934</v>
      </c>
      <c r="CU1585" s="8" t="s">
        <v>48344</v>
      </c>
      <c r="CV1585" s="8" t="s">
        <v>51935</v>
      </c>
    </row>
    <row r="1586" spans="4:100">
      <c r="D1586" s="22" t="s">
        <v>25628</v>
      </c>
      <c r="E1586" s="22" t="s">
        <v>42541</v>
      </c>
      <c r="F1586" s="22" t="s">
        <v>42542</v>
      </c>
      <c r="G1586" s="22" t="s">
        <v>25627</v>
      </c>
      <c r="H1586" s="22">
        <v>13046</v>
      </c>
      <c r="I1586" s="22" t="s">
        <v>25626</v>
      </c>
      <c r="J1586" s="22">
        <v>176.88</v>
      </c>
      <c r="K1586" s="22">
        <v>438.47</v>
      </c>
      <c r="L1586" s="22">
        <v>184.27</v>
      </c>
      <c r="M1586" s="23">
        <f t="shared" si="363"/>
        <v>266.54000000000002</v>
      </c>
      <c r="N1586" s="22">
        <v>158.59</v>
      </c>
      <c r="O1586" s="22">
        <v>633.29</v>
      </c>
      <c r="P1586" s="22">
        <v>220.79</v>
      </c>
      <c r="Q1586" s="23">
        <f t="shared" si="364"/>
        <v>337.55666666666667</v>
      </c>
      <c r="R1586" s="22">
        <v>335.73</v>
      </c>
      <c r="S1586" s="22">
        <v>131.46</v>
      </c>
      <c r="T1586" s="22">
        <v>216.32</v>
      </c>
      <c r="U1586" s="23">
        <f t="shared" si="365"/>
        <v>227.83666666666667</v>
      </c>
      <c r="V1586" s="24">
        <f t="shared" si="366"/>
        <v>0.85479352692528943</v>
      </c>
      <c r="W1586" s="22">
        <f t="shared" si="367"/>
        <v>1.2664390585528125</v>
      </c>
      <c r="Z1586" s="8" t="s">
        <v>77390</v>
      </c>
      <c r="AA1586" s="8" t="s">
        <v>69906</v>
      </c>
      <c r="AB1586" s="8" t="s">
        <v>60175</v>
      </c>
      <c r="AC1586" s="3" t="s">
        <v>37028</v>
      </c>
      <c r="AD1586" s="8" t="s">
        <v>60176</v>
      </c>
      <c r="AE1586" s="8" t="s">
        <v>48344</v>
      </c>
      <c r="AF1586" s="8" t="s">
        <v>60177</v>
      </c>
      <c r="AL1586" s="31" t="s">
        <v>32038</v>
      </c>
      <c r="AM1586" s="31" t="s">
        <v>34016</v>
      </c>
      <c r="AN1586" s="31" t="s">
        <v>34017</v>
      </c>
      <c r="AO1586" s="31" t="s">
        <v>32036</v>
      </c>
      <c r="AP1586" s="31">
        <v>73679</v>
      </c>
      <c r="AQ1586" s="31" t="s">
        <v>32035</v>
      </c>
      <c r="AR1586" s="31">
        <v>2578.9</v>
      </c>
      <c r="AS1586" s="31">
        <v>1320.9</v>
      </c>
      <c r="AT1586" s="31">
        <v>1184.48</v>
      </c>
      <c r="AU1586" s="32">
        <f t="shared" si="368"/>
        <v>1694.7600000000002</v>
      </c>
      <c r="AV1586" s="31">
        <v>4045.78</v>
      </c>
      <c r="AW1586" s="31">
        <v>3547.55</v>
      </c>
      <c r="AX1586" s="31">
        <v>3033.63</v>
      </c>
      <c r="AY1586" s="32">
        <f t="shared" si="369"/>
        <v>3542.3199999999997</v>
      </c>
      <c r="AZ1586" s="31">
        <v>5803.51</v>
      </c>
      <c r="BA1586" s="31">
        <v>6117.79</v>
      </c>
      <c r="BB1586" s="31">
        <v>5330.81</v>
      </c>
      <c r="BC1586" s="32">
        <f t="shared" si="370"/>
        <v>5750.7033333333338</v>
      </c>
      <c r="BD1586" s="33">
        <f t="shared" si="371"/>
        <v>3.3932257861486779</v>
      </c>
      <c r="BE1586" s="31">
        <f t="shared" si="372"/>
        <v>2.0901602586796946</v>
      </c>
      <c r="BH1586" s="8" t="s">
        <v>81382</v>
      </c>
      <c r="BI1586" s="8" t="s">
        <v>69906</v>
      </c>
      <c r="BJ1586" s="8" t="s">
        <v>68016</v>
      </c>
      <c r="BK1586" s="3" t="s">
        <v>45296</v>
      </c>
      <c r="BL1586" s="8" t="s">
        <v>68017</v>
      </c>
      <c r="BM1586" s="8" t="s">
        <v>48344</v>
      </c>
      <c r="BN1586" s="8" t="s">
        <v>68018</v>
      </c>
      <c r="BT1586" s="5" t="s">
        <v>21801</v>
      </c>
      <c r="BU1586" s="5" t="s">
        <v>39187</v>
      </c>
      <c r="BV1586" s="5" t="s">
        <v>39188</v>
      </c>
      <c r="BW1586" s="5" t="s">
        <v>21800</v>
      </c>
      <c r="BX1586" s="5">
        <v>75458</v>
      </c>
      <c r="BY1586" s="5" t="s">
        <v>21799</v>
      </c>
      <c r="BZ1586" s="5">
        <v>244.47</v>
      </c>
      <c r="CA1586" s="5">
        <v>869.74</v>
      </c>
      <c r="CB1586" s="5">
        <v>150.86000000000001</v>
      </c>
      <c r="CC1586" s="6">
        <f t="shared" si="377"/>
        <v>421.69000000000005</v>
      </c>
      <c r="CD1586" s="5">
        <v>115.91</v>
      </c>
      <c r="CE1586" s="5">
        <v>169.58</v>
      </c>
      <c r="CF1586" s="5">
        <v>140.82</v>
      </c>
      <c r="CG1586" s="6">
        <f t="shared" si="376"/>
        <v>142.10333333333332</v>
      </c>
      <c r="CH1586" s="5">
        <v>72.78</v>
      </c>
      <c r="CI1586" s="5">
        <v>7.78</v>
      </c>
      <c r="CJ1586" s="5">
        <v>128.75</v>
      </c>
      <c r="CK1586" s="6">
        <f t="shared" si="375"/>
        <v>69.77</v>
      </c>
      <c r="CL1586" s="7">
        <f t="shared" si="373"/>
        <v>0.16545329507458081</v>
      </c>
      <c r="CM1586" s="5">
        <f t="shared" si="374"/>
        <v>0.33698530516097919</v>
      </c>
      <c r="CP1586" s="8" t="s">
        <v>72511</v>
      </c>
      <c r="CQ1586" s="8" t="s">
        <v>69906</v>
      </c>
      <c r="CR1586" s="8" t="s">
        <v>51833</v>
      </c>
      <c r="CS1586" s="3" t="s">
        <v>51834</v>
      </c>
      <c r="CT1586" s="8" t="s">
        <v>51835</v>
      </c>
      <c r="CU1586" s="8" t="s">
        <v>48344</v>
      </c>
      <c r="CV1586" s="8" t="s">
        <v>51836</v>
      </c>
    </row>
    <row r="1587" spans="4:100">
      <c r="D1587" s="22" t="s">
        <v>29691</v>
      </c>
      <c r="E1587" s="22" t="s">
        <v>33753</v>
      </c>
      <c r="F1587" s="22" t="s">
        <v>33754</v>
      </c>
      <c r="G1587" s="22" t="s">
        <v>29689</v>
      </c>
      <c r="H1587" s="22">
        <v>65114</v>
      </c>
      <c r="I1587" s="22" t="s">
        <v>29688</v>
      </c>
      <c r="J1587" s="22">
        <v>194.68</v>
      </c>
      <c r="K1587" s="22">
        <v>426.45</v>
      </c>
      <c r="L1587" s="22">
        <v>1150.22</v>
      </c>
      <c r="M1587" s="23">
        <f t="shared" si="363"/>
        <v>590.44999999999993</v>
      </c>
      <c r="N1587" s="22">
        <v>305.83999999999997</v>
      </c>
      <c r="O1587" s="22">
        <v>146.38</v>
      </c>
      <c r="P1587" s="22">
        <v>485.22</v>
      </c>
      <c r="Q1587" s="23">
        <f t="shared" si="364"/>
        <v>312.48</v>
      </c>
      <c r="R1587" s="22">
        <v>373.15</v>
      </c>
      <c r="S1587" s="22">
        <v>474.71</v>
      </c>
      <c r="T1587" s="22">
        <v>666.41</v>
      </c>
      <c r="U1587" s="23">
        <f t="shared" si="365"/>
        <v>504.75666666666666</v>
      </c>
      <c r="V1587" s="24">
        <f t="shared" si="366"/>
        <v>0.85486775623112321</v>
      </c>
      <c r="W1587" s="22">
        <f t="shared" si="367"/>
        <v>0.52922347362181399</v>
      </c>
      <c r="Z1587" s="8" t="s">
        <v>77391</v>
      </c>
      <c r="AA1587" s="8" t="s">
        <v>69906</v>
      </c>
      <c r="AB1587" s="8" t="s">
        <v>60178</v>
      </c>
      <c r="AC1587" s="3" t="s">
        <v>42037</v>
      </c>
      <c r="AD1587" s="8" t="s">
        <v>60179</v>
      </c>
      <c r="AE1587" s="8" t="s">
        <v>48344</v>
      </c>
      <c r="AF1587" s="8" t="s">
        <v>60180</v>
      </c>
      <c r="AL1587" s="31" t="s">
        <v>15454</v>
      </c>
      <c r="AM1587" s="31" t="s">
        <v>40196</v>
      </c>
      <c r="AN1587" s="31" t="s">
        <v>40197</v>
      </c>
      <c r="AO1587" s="31" t="s">
        <v>15453</v>
      </c>
      <c r="AP1587" s="31">
        <v>13017</v>
      </c>
      <c r="AQ1587" s="31" t="s">
        <v>15452</v>
      </c>
      <c r="AR1587" s="31">
        <v>1309.95</v>
      </c>
      <c r="AS1587" s="31">
        <v>545.54</v>
      </c>
      <c r="AT1587" s="31">
        <v>888.61</v>
      </c>
      <c r="AU1587" s="32">
        <f t="shared" si="368"/>
        <v>914.69999999999993</v>
      </c>
      <c r="AV1587" s="31">
        <v>2017.04</v>
      </c>
      <c r="AW1587" s="31">
        <v>1355.6</v>
      </c>
      <c r="AX1587" s="31">
        <v>816.7</v>
      </c>
      <c r="AY1587" s="32">
        <f t="shared" si="369"/>
        <v>1396.4466666666667</v>
      </c>
      <c r="AZ1587" s="31">
        <v>3495.37</v>
      </c>
      <c r="BA1587" s="31">
        <v>2787.44</v>
      </c>
      <c r="BB1587" s="31">
        <v>3029.39</v>
      </c>
      <c r="BC1587" s="32">
        <f t="shared" si="370"/>
        <v>3104.0666666666662</v>
      </c>
      <c r="BD1587" s="33">
        <f t="shared" si="371"/>
        <v>3.3935352210196417</v>
      </c>
      <c r="BE1587" s="31">
        <f t="shared" si="372"/>
        <v>1.5266717685215554</v>
      </c>
      <c r="BH1587" s="8" t="s">
        <v>81383</v>
      </c>
      <c r="BI1587" s="8" t="s">
        <v>69906</v>
      </c>
      <c r="BJ1587" s="8" t="s">
        <v>68019</v>
      </c>
      <c r="BK1587" s="3" t="s">
        <v>46554</v>
      </c>
      <c r="BL1587" s="8" t="s">
        <v>68020</v>
      </c>
      <c r="BM1587" s="8" t="s">
        <v>48344</v>
      </c>
      <c r="BN1587" s="8" t="s">
        <v>68021</v>
      </c>
      <c r="BT1587" s="5" t="s">
        <v>8637</v>
      </c>
      <c r="BU1587" s="5" t="s">
        <v>44388</v>
      </c>
      <c r="BV1587" s="5" t="s">
        <v>44389</v>
      </c>
      <c r="BW1587" s="5" t="s">
        <v>8636</v>
      </c>
      <c r="BX1587" s="5">
        <v>66161</v>
      </c>
      <c r="BY1587" s="5" t="s">
        <v>8635</v>
      </c>
      <c r="BZ1587" s="5">
        <v>744.32</v>
      </c>
      <c r="CA1587" s="5">
        <v>624.38</v>
      </c>
      <c r="CB1587" s="5">
        <v>366.63</v>
      </c>
      <c r="CC1587" s="6">
        <f t="shared" si="377"/>
        <v>578.44333333333327</v>
      </c>
      <c r="CD1587" s="5">
        <v>828.56</v>
      </c>
      <c r="CE1587" s="5">
        <v>713.96</v>
      </c>
      <c r="CF1587" s="5">
        <v>475.44</v>
      </c>
      <c r="CG1587" s="6">
        <f t="shared" si="376"/>
        <v>672.65333333333331</v>
      </c>
      <c r="CH1587" s="5">
        <v>152.34</v>
      </c>
      <c r="CI1587" s="5">
        <v>44.64</v>
      </c>
      <c r="CJ1587" s="5">
        <v>90.26</v>
      </c>
      <c r="CK1587" s="6">
        <f t="shared" si="375"/>
        <v>95.74666666666667</v>
      </c>
      <c r="CL1587" s="7">
        <f t="shared" si="373"/>
        <v>0.16552471287881845</v>
      </c>
      <c r="CM1587" s="5">
        <f t="shared" si="374"/>
        <v>1.1628681576414861</v>
      </c>
      <c r="CP1587" s="8" t="s">
        <v>72512</v>
      </c>
      <c r="CQ1587" s="8" t="s">
        <v>69906</v>
      </c>
      <c r="CR1587" s="8" t="s">
        <v>51837</v>
      </c>
      <c r="CS1587" s="3" t="s">
        <v>38088</v>
      </c>
      <c r="CT1587" s="8" t="s">
        <v>51838</v>
      </c>
      <c r="CU1587" s="8" t="s">
        <v>48344</v>
      </c>
      <c r="CV1587" s="8" t="s">
        <v>51839</v>
      </c>
    </row>
    <row r="1588" spans="4:100">
      <c r="D1588" s="22" t="s">
        <v>12449</v>
      </c>
      <c r="E1588" s="22" t="s">
        <v>38445</v>
      </c>
      <c r="F1588" s="22" t="s">
        <v>38446</v>
      </c>
      <c r="G1588" s="22" t="s">
        <v>12448</v>
      </c>
      <c r="H1588" s="22">
        <v>56442</v>
      </c>
      <c r="I1588" s="22" t="s">
        <v>12447</v>
      </c>
      <c r="J1588" s="22">
        <v>230.42</v>
      </c>
      <c r="K1588" s="22">
        <v>1047.55</v>
      </c>
      <c r="L1588" s="22">
        <v>149.68</v>
      </c>
      <c r="M1588" s="23">
        <f t="shared" si="363"/>
        <v>475.88333333333338</v>
      </c>
      <c r="N1588" s="22">
        <v>288.42</v>
      </c>
      <c r="O1588" s="22">
        <v>163.99</v>
      </c>
      <c r="P1588" s="22">
        <v>77.42</v>
      </c>
      <c r="Q1588" s="23">
        <f t="shared" si="364"/>
        <v>176.61</v>
      </c>
      <c r="R1588" s="22">
        <v>336.6</v>
      </c>
      <c r="S1588" s="22">
        <v>604.36</v>
      </c>
      <c r="T1588" s="22">
        <v>279.67</v>
      </c>
      <c r="U1588" s="23">
        <f t="shared" si="365"/>
        <v>406.87666666666672</v>
      </c>
      <c r="V1588" s="24">
        <f t="shared" si="366"/>
        <v>0.85499247014324242</v>
      </c>
      <c r="W1588" s="22">
        <f t="shared" si="367"/>
        <v>0.37112037264035302</v>
      </c>
      <c r="Z1588" s="8" t="s">
        <v>77392</v>
      </c>
      <c r="AA1588" s="8" t="s">
        <v>69906</v>
      </c>
      <c r="AB1588" s="8" t="s">
        <v>60181</v>
      </c>
      <c r="AC1588" s="3" t="s">
        <v>38328</v>
      </c>
      <c r="AD1588" s="8" t="s">
        <v>60182</v>
      </c>
      <c r="AE1588" s="8" t="s">
        <v>48344</v>
      </c>
      <c r="AF1588" s="8" t="s">
        <v>60183</v>
      </c>
      <c r="AL1588" s="31" t="s">
        <v>27836</v>
      </c>
      <c r="AM1588" s="31" t="s">
        <v>40115</v>
      </c>
      <c r="AN1588" s="31" t="s">
        <v>40116</v>
      </c>
      <c r="AO1588" s="31" t="s">
        <v>27835</v>
      </c>
      <c r="AP1588" s="31">
        <v>23937</v>
      </c>
      <c r="AQ1588" s="31" t="s">
        <v>27834</v>
      </c>
      <c r="AR1588" s="31">
        <v>82.86</v>
      </c>
      <c r="AS1588" s="31">
        <v>40.53</v>
      </c>
      <c r="AT1588" s="31">
        <v>92.76</v>
      </c>
      <c r="AU1588" s="32">
        <f t="shared" si="368"/>
        <v>72.05</v>
      </c>
      <c r="AV1588" s="31">
        <v>96.4</v>
      </c>
      <c r="AW1588" s="31">
        <v>150.18</v>
      </c>
      <c r="AX1588" s="31">
        <v>568.54</v>
      </c>
      <c r="AY1588" s="32">
        <f t="shared" si="369"/>
        <v>271.70666666666665</v>
      </c>
      <c r="AZ1588" s="31">
        <v>325.44</v>
      </c>
      <c r="BA1588" s="31">
        <v>239.19</v>
      </c>
      <c r="BB1588" s="31">
        <v>169.47</v>
      </c>
      <c r="BC1588" s="32">
        <f t="shared" si="370"/>
        <v>244.70000000000002</v>
      </c>
      <c r="BD1588" s="33">
        <f t="shared" si="371"/>
        <v>3.396252602359473</v>
      </c>
      <c r="BE1588" s="31">
        <f t="shared" si="372"/>
        <v>3.7710848947490168</v>
      </c>
      <c r="BH1588" s="8" t="s">
        <v>81384</v>
      </c>
      <c r="BI1588" s="8" t="s">
        <v>69906</v>
      </c>
      <c r="BJ1588" s="8" t="s">
        <v>81385</v>
      </c>
      <c r="BK1588" s="3" t="s">
        <v>35955</v>
      </c>
      <c r="BL1588" s="8" t="s">
        <v>81386</v>
      </c>
      <c r="BM1588" s="8" t="s">
        <v>48393</v>
      </c>
      <c r="BN1588" s="8" t="s">
        <v>81387</v>
      </c>
      <c r="BT1588" s="5" t="s">
        <v>16786</v>
      </c>
      <c r="BU1588" s="5" t="s">
        <v>39265</v>
      </c>
      <c r="BV1588" s="5" t="s">
        <v>39266</v>
      </c>
      <c r="BW1588" s="5" t="s">
        <v>16785</v>
      </c>
      <c r="BX1588" s="5">
        <v>100756</v>
      </c>
      <c r="BY1588" s="5" t="s">
        <v>16784</v>
      </c>
      <c r="BZ1588" s="5">
        <v>1078.6400000000001</v>
      </c>
      <c r="CA1588" s="5">
        <v>1008.94</v>
      </c>
      <c r="CB1588" s="5">
        <v>2898.02</v>
      </c>
      <c r="CC1588" s="6">
        <f t="shared" si="377"/>
        <v>1661.8666666666668</v>
      </c>
      <c r="CD1588" s="5">
        <v>1988.74</v>
      </c>
      <c r="CE1588" s="5">
        <v>727.61</v>
      </c>
      <c r="CF1588" s="5">
        <v>542.05999999999995</v>
      </c>
      <c r="CG1588" s="6">
        <f t="shared" si="376"/>
        <v>1086.1366666666665</v>
      </c>
      <c r="CH1588" s="5">
        <v>439.12</v>
      </c>
      <c r="CI1588" s="5">
        <v>155.19999999999999</v>
      </c>
      <c r="CJ1588" s="5">
        <v>231.25</v>
      </c>
      <c r="CK1588" s="6">
        <f t="shared" si="375"/>
        <v>275.19</v>
      </c>
      <c r="CL1588" s="7">
        <f t="shared" si="373"/>
        <v>0.16559090179717587</v>
      </c>
      <c r="CM1588" s="5">
        <f t="shared" si="374"/>
        <v>0.65356426508344023</v>
      </c>
      <c r="CP1588" s="8" t="s">
        <v>72513</v>
      </c>
      <c r="CQ1588" s="8" t="s">
        <v>69906</v>
      </c>
      <c r="CR1588" s="8" t="s">
        <v>51840</v>
      </c>
      <c r="CS1588" s="3" t="s">
        <v>34174</v>
      </c>
      <c r="CT1588" s="8" t="s">
        <v>51841</v>
      </c>
      <c r="CU1588" s="8" t="s">
        <v>48344</v>
      </c>
      <c r="CV1588" s="8" t="s">
        <v>51842</v>
      </c>
    </row>
    <row r="1589" spans="4:100">
      <c r="D1589" s="22" t="s">
        <v>3015</v>
      </c>
      <c r="E1589" s="22" t="s">
        <v>35083</v>
      </c>
      <c r="F1589" s="22" t="s">
        <v>35084</v>
      </c>
      <c r="G1589" s="22" t="s">
        <v>3014</v>
      </c>
      <c r="H1589" s="22">
        <v>232976</v>
      </c>
      <c r="I1589" s="22" t="s">
        <v>3013</v>
      </c>
      <c r="J1589" s="22">
        <v>182.18</v>
      </c>
      <c r="K1589" s="22">
        <v>289.8</v>
      </c>
      <c r="L1589" s="22">
        <v>372.01</v>
      </c>
      <c r="M1589" s="23">
        <f t="shared" si="363"/>
        <v>281.33</v>
      </c>
      <c r="N1589" s="22">
        <v>130.34</v>
      </c>
      <c r="O1589" s="22">
        <v>97.07</v>
      </c>
      <c r="P1589" s="22">
        <v>90.16</v>
      </c>
      <c r="Q1589" s="23">
        <f t="shared" si="364"/>
        <v>105.85666666666667</v>
      </c>
      <c r="R1589" s="22">
        <v>70.849999999999994</v>
      </c>
      <c r="S1589" s="22">
        <v>428.7</v>
      </c>
      <c r="T1589" s="22">
        <v>222.33</v>
      </c>
      <c r="U1589" s="23">
        <f t="shared" si="365"/>
        <v>240.62666666666667</v>
      </c>
      <c r="V1589" s="24">
        <f t="shared" si="366"/>
        <v>0.85531819097382678</v>
      </c>
      <c r="W1589" s="22">
        <f t="shared" si="367"/>
        <v>0.37627223071363408</v>
      </c>
      <c r="Z1589" s="8" t="s">
        <v>77393</v>
      </c>
      <c r="AA1589" s="8" t="s">
        <v>69906</v>
      </c>
      <c r="AB1589" s="8" t="s">
        <v>60184</v>
      </c>
      <c r="AC1589" s="3" t="s">
        <v>38238</v>
      </c>
      <c r="AD1589" s="8" t="s">
        <v>60185</v>
      </c>
      <c r="AE1589" s="8" t="s">
        <v>48344</v>
      </c>
      <c r="AF1589" s="8" t="s">
        <v>60186</v>
      </c>
      <c r="AL1589" s="31" t="s">
        <v>20729</v>
      </c>
      <c r="AM1589" s="31" t="s">
        <v>34933</v>
      </c>
      <c r="AN1589" s="31" t="s">
        <v>34934</v>
      </c>
      <c r="AO1589" s="31" t="s">
        <v>20728</v>
      </c>
      <c r="AP1589" s="31">
        <v>28042</v>
      </c>
      <c r="AQ1589" s="31" t="s">
        <v>20727</v>
      </c>
      <c r="AR1589" s="31">
        <v>125.61</v>
      </c>
      <c r="AS1589" s="31">
        <v>82.61</v>
      </c>
      <c r="AT1589" s="31">
        <v>164.61</v>
      </c>
      <c r="AU1589" s="32">
        <f t="shared" si="368"/>
        <v>124.27666666666669</v>
      </c>
      <c r="AV1589" s="31">
        <v>455.63</v>
      </c>
      <c r="AW1589" s="31">
        <v>287.39999999999998</v>
      </c>
      <c r="AX1589" s="31">
        <v>244.62</v>
      </c>
      <c r="AY1589" s="32">
        <f t="shared" si="369"/>
        <v>329.21666666666664</v>
      </c>
      <c r="AZ1589" s="31">
        <v>466.37</v>
      </c>
      <c r="BA1589" s="31">
        <v>324.77</v>
      </c>
      <c r="BB1589" s="31">
        <v>475.17</v>
      </c>
      <c r="BC1589" s="32">
        <f t="shared" si="370"/>
        <v>422.1033333333333</v>
      </c>
      <c r="BD1589" s="33">
        <f t="shared" si="371"/>
        <v>3.3964809698790326</v>
      </c>
      <c r="BE1589" s="31">
        <f t="shared" si="372"/>
        <v>2.6490625754365253</v>
      </c>
      <c r="BH1589" s="8" t="s">
        <v>81388</v>
      </c>
      <c r="BI1589" s="8" t="s">
        <v>48346</v>
      </c>
      <c r="BJ1589" s="8" t="s">
        <v>48347</v>
      </c>
      <c r="BK1589" s="3" t="s">
        <v>48346</v>
      </c>
      <c r="BL1589" s="8" t="s">
        <v>48346</v>
      </c>
      <c r="BM1589" s="8" t="s">
        <v>48346</v>
      </c>
      <c r="BN1589" s="8" t="s">
        <v>48346</v>
      </c>
      <c r="BT1589" s="5" t="s">
        <v>18480</v>
      </c>
      <c r="BU1589" s="5" t="s">
        <v>47792</v>
      </c>
      <c r="BV1589" s="5" t="s">
        <v>47793</v>
      </c>
      <c r="BW1589" s="5" t="s">
        <v>18479</v>
      </c>
      <c r="BX1589" s="5">
        <v>66497</v>
      </c>
      <c r="BY1589" s="5" t="s">
        <v>18478</v>
      </c>
      <c r="BZ1589" s="5">
        <v>229.69</v>
      </c>
      <c r="CA1589" s="5">
        <v>354.24</v>
      </c>
      <c r="CB1589" s="5">
        <v>237.77</v>
      </c>
      <c r="CC1589" s="6">
        <f t="shared" si="377"/>
        <v>273.90000000000003</v>
      </c>
      <c r="CD1589" s="5">
        <v>144.75</v>
      </c>
      <c r="CE1589" s="5">
        <v>523.17999999999995</v>
      </c>
      <c r="CF1589" s="5">
        <v>108.35</v>
      </c>
      <c r="CG1589" s="6">
        <f t="shared" si="376"/>
        <v>258.76</v>
      </c>
      <c r="CH1589" s="5">
        <v>103.57</v>
      </c>
      <c r="CI1589" s="5">
        <v>13.02</v>
      </c>
      <c r="CJ1589" s="5">
        <v>19.55</v>
      </c>
      <c r="CK1589" s="6">
        <f t="shared" si="375"/>
        <v>45.379999999999995</v>
      </c>
      <c r="CL1589" s="7">
        <f t="shared" si="373"/>
        <v>0.16568090543994154</v>
      </c>
      <c r="CM1589" s="5">
        <f t="shared" si="374"/>
        <v>0.94472435195326743</v>
      </c>
      <c r="CP1589" s="8" t="s">
        <v>72514</v>
      </c>
      <c r="CQ1589" s="8" t="s">
        <v>69906</v>
      </c>
      <c r="CR1589" s="8" t="s">
        <v>51843</v>
      </c>
      <c r="CS1589" s="3" t="s">
        <v>33795</v>
      </c>
      <c r="CT1589" s="8" t="s">
        <v>51844</v>
      </c>
      <c r="CU1589" s="8" t="s">
        <v>48344</v>
      </c>
      <c r="CV1589" s="8" t="s">
        <v>51845</v>
      </c>
    </row>
    <row r="1590" spans="4:100">
      <c r="D1590" s="22" t="s">
        <v>30199</v>
      </c>
      <c r="E1590" s="22" t="s">
        <v>44296</v>
      </c>
      <c r="F1590" s="22" t="s">
        <v>44297</v>
      </c>
      <c r="G1590" s="22" t="s">
        <v>8350</v>
      </c>
      <c r="H1590" s="22">
        <v>19684</v>
      </c>
      <c r="I1590" s="22" t="s">
        <v>8349</v>
      </c>
      <c r="J1590" s="22">
        <v>2946.16</v>
      </c>
      <c r="K1590" s="22">
        <v>4789.08</v>
      </c>
      <c r="L1590" s="22">
        <v>3374.19</v>
      </c>
      <c r="M1590" s="23">
        <f t="shared" si="363"/>
        <v>3703.1433333333334</v>
      </c>
      <c r="N1590" s="22">
        <v>3631.08</v>
      </c>
      <c r="O1590" s="22">
        <v>4010.79</v>
      </c>
      <c r="P1590" s="22">
        <v>4710.72</v>
      </c>
      <c r="Q1590" s="23">
        <f t="shared" si="364"/>
        <v>4117.53</v>
      </c>
      <c r="R1590" s="22">
        <v>3664.66</v>
      </c>
      <c r="S1590" s="22">
        <v>3016.48</v>
      </c>
      <c r="T1590" s="22">
        <v>2822.03</v>
      </c>
      <c r="U1590" s="23">
        <f t="shared" si="365"/>
        <v>3167.7233333333334</v>
      </c>
      <c r="V1590" s="24">
        <f t="shared" si="366"/>
        <v>0.85541472424777865</v>
      </c>
      <c r="W1590" s="22">
        <f t="shared" si="367"/>
        <v>1.1119013306713306</v>
      </c>
      <c r="Z1590" s="8" t="s">
        <v>77394</v>
      </c>
      <c r="AA1590" s="8" t="s">
        <v>69906</v>
      </c>
      <c r="AB1590" s="8" t="s">
        <v>63633</v>
      </c>
      <c r="AC1590" s="3" t="s">
        <v>46794</v>
      </c>
      <c r="AD1590" s="8" t="s">
        <v>63634</v>
      </c>
      <c r="AE1590" s="8" t="s">
        <v>48344</v>
      </c>
      <c r="AF1590" s="8" t="s">
        <v>63635</v>
      </c>
      <c r="AL1590" s="31" t="s">
        <v>5098</v>
      </c>
      <c r="AM1590" s="31" t="s">
        <v>36664</v>
      </c>
      <c r="AN1590" s="31" t="s">
        <v>36665</v>
      </c>
      <c r="AO1590" s="31" t="s">
        <v>5097</v>
      </c>
      <c r="AP1590" s="31">
        <v>68278</v>
      </c>
      <c r="AQ1590" s="31" t="s">
        <v>5096</v>
      </c>
      <c r="AR1590" s="31">
        <v>522.01</v>
      </c>
      <c r="AS1590" s="31">
        <v>648.44000000000005</v>
      </c>
      <c r="AT1590" s="31">
        <v>483.92</v>
      </c>
      <c r="AU1590" s="32">
        <f t="shared" si="368"/>
        <v>551.45666666666671</v>
      </c>
      <c r="AV1590" s="31">
        <v>423.27</v>
      </c>
      <c r="AW1590" s="31">
        <v>690.07</v>
      </c>
      <c r="AX1590" s="31">
        <v>665.01</v>
      </c>
      <c r="AY1590" s="32">
        <f t="shared" si="369"/>
        <v>592.78333333333342</v>
      </c>
      <c r="AZ1590" s="31">
        <v>1474.39</v>
      </c>
      <c r="BA1590" s="31">
        <v>2031.16</v>
      </c>
      <c r="BB1590" s="31">
        <v>2115.63</v>
      </c>
      <c r="BC1590" s="32">
        <f t="shared" si="370"/>
        <v>1873.7266666666667</v>
      </c>
      <c r="BD1590" s="33">
        <f t="shared" si="371"/>
        <v>3.3977767972098136</v>
      </c>
      <c r="BE1590" s="31">
        <f t="shared" si="372"/>
        <v>1.0749409140639641</v>
      </c>
      <c r="BH1590" s="8" t="s">
        <v>81389</v>
      </c>
      <c r="BI1590" s="8" t="s">
        <v>69906</v>
      </c>
      <c r="BJ1590" s="8" t="s">
        <v>68028</v>
      </c>
      <c r="BK1590" s="3" t="s">
        <v>68029</v>
      </c>
      <c r="BL1590" s="8" t="s">
        <v>68030</v>
      </c>
      <c r="BM1590" s="8" t="s">
        <v>48344</v>
      </c>
      <c r="BN1590" s="8" t="s">
        <v>68031</v>
      </c>
      <c r="BT1590" s="5" t="s">
        <v>31208</v>
      </c>
      <c r="BU1590" s="5" t="s">
        <v>36906</v>
      </c>
      <c r="BV1590" s="5" t="s">
        <v>36907</v>
      </c>
      <c r="BW1590" s="5" t="s">
        <v>31207</v>
      </c>
      <c r="BX1590" s="5">
        <v>66148</v>
      </c>
      <c r="BY1590" s="5" t="s">
        <v>31206</v>
      </c>
      <c r="BZ1590" s="5">
        <v>602.84</v>
      </c>
      <c r="CA1590" s="5">
        <v>340.34</v>
      </c>
      <c r="CB1590" s="5">
        <v>616.95000000000005</v>
      </c>
      <c r="CC1590" s="6">
        <f t="shared" si="377"/>
        <v>520.04333333333341</v>
      </c>
      <c r="CD1590" s="5">
        <v>301.97000000000003</v>
      </c>
      <c r="CE1590" s="5">
        <v>366.18</v>
      </c>
      <c r="CF1590" s="5">
        <v>306.08</v>
      </c>
      <c r="CG1590" s="6">
        <f t="shared" si="376"/>
        <v>324.74333333333334</v>
      </c>
      <c r="CH1590" s="5">
        <v>197.51</v>
      </c>
      <c r="CI1590" s="5">
        <v>3.86</v>
      </c>
      <c r="CJ1590" s="5">
        <v>57.12</v>
      </c>
      <c r="CK1590" s="6">
        <f t="shared" si="375"/>
        <v>86.163333333333341</v>
      </c>
      <c r="CL1590" s="7">
        <f t="shared" si="373"/>
        <v>0.16568491087281187</v>
      </c>
      <c r="CM1590" s="5">
        <f t="shared" si="374"/>
        <v>0.62445437239204415</v>
      </c>
      <c r="CP1590" s="8" t="s">
        <v>72515</v>
      </c>
      <c r="CQ1590" s="8" t="s">
        <v>69906</v>
      </c>
      <c r="CR1590" s="8" t="s">
        <v>51846</v>
      </c>
      <c r="CS1590" s="3" t="s">
        <v>45072</v>
      </c>
      <c r="CT1590" s="8" t="s">
        <v>51847</v>
      </c>
      <c r="CU1590" s="8" t="s">
        <v>48344</v>
      </c>
      <c r="CV1590" s="8" t="s">
        <v>51848</v>
      </c>
    </row>
    <row r="1591" spans="4:100">
      <c r="D1591" s="22" t="s">
        <v>31642</v>
      </c>
      <c r="E1591" s="22" t="s">
        <v>40395</v>
      </c>
      <c r="F1591" s="22" t="s">
        <v>40396</v>
      </c>
      <c r="G1591" s="22" t="s">
        <v>31641</v>
      </c>
      <c r="H1591" s="22">
        <v>17117</v>
      </c>
      <c r="I1591" s="22" t="s">
        <v>31640</v>
      </c>
      <c r="J1591" s="22">
        <v>343.36</v>
      </c>
      <c r="K1591" s="22">
        <v>413.78</v>
      </c>
      <c r="L1591" s="22">
        <v>23.26</v>
      </c>
      <c r="M1591" s="23">
        <f t="shared" si="363"/>
        <v>260.13333333333333</v>
      </c>
      <c r="N1591" s="22">
        <v>64.05</v>
      </c>
      <c r="O1591" s="22">
        <v>164.41</v>
      </c>
      <c r="P1591" s="22">
        <v>87.86</v>
      </c>
      <c r="Q1591" s="23">
        <f t="shared" si="364"/>
        <v>105.44</v>
      </c>
      <c r="R1591" s="22">
        <v>183.13</v>
      </c>
      <c r="S1591" s="22">
        <v>258.37</v>
      </c>
      <c r="T1591" s="22">
        <v>226.25</v>
      </c>
      <c r="U1591" s="23">
        <f t="shared" si="365"/>
        <v>222.58333333333334</v>
      </c>
      <c r="V1591" s="24">
        <f t="shared" si="366"/>
        <v>0.85565094823167609</v>
      </c>
      <c r="W1591" s="22">
        <f t="shared" si="367"/>
        <v>0.40533059969246543</v>
      </c>
      <c r="Z1591" s="8" t="s">
        <v>77395</v>
      </c>
      <c r="AA1591" s="8" t="s">
        <v>69906</v>
      </c>
      <c r="AB1591" s="8" t="s">
        <v>60187</v>
      </c>
      <c r="AC1591" s="3" t="s">
        <v>36984</v>
      </c>
      <c r="AD1591" s="8" t="s">
        <v>60188</v>
      </c>
      <c r="AE1591" s="8" t="s">
        <v>48344</v>
      </c>
      <c r="AF1591" s="8" t="s">
        <v>60189</v>
      </c>
      <c r="AL1591" s="31" t="s">
        <v>8964</v>
      </c>
      <c r="AM1591" s="31" t="s">
        <v>45880</v>
      </c>
      <c r="AN1591" s="31" t="s">
        <v>45881</v>
      </c>
      <c r="AO1591" s="31" t="s">
        <v>8963</v>
      </c>
      <c r="AP1591" s="31">
        <v>381759</v>
      </c>
      <c r="AQ1591" s="31" t="s">
        <v>8962</v>
      </c>
      <c r="AR1591" s="31">
        <v>637.72</v>
      </c>
      <c r="AS1591" s="31">
        <v>942.28</v>
      </c>
      <c r="AT1591" s="31">
        <v>912.97</v>
      </c>
      <c r="AU1591" s="32">
        <f t="shared" si="368"/>
        <v>830.99000000000012</v>
      </c>
      <c r="AV1591" s="31">
        <v>680.9</v>
      </c>
      <c r="AW1591" s="31">
        <v>906.62</v>
      </c>
      <c r="AX1591" s="31">
        <v>1091.6400000000001</v>
      </c>
      <c r="AY1591" s="32">
        <f t="shared" si="369"/>
        <v>893.05333333333328</v>
      </c>
      <c r="AZ1591" s="31">
        <v>2967.88</v>
      </c>
      <c r="BA1591" s="31">
        <v>2887.4</v>
      </c>
      <c r="BB1591" s="31">
        <v>2620.13</v>
      </c>
      <c r="BC1591" s="32">
        <f t="shared" si="370"/>
        <v>2825.1366666666668</v>
      </c>
      <c r="BD1591" s="33">
        <f t="shared" si="371"/>
        <v>3.3997240239553621</v>
      </c>
      <c r="BE1591" s="31">
        <f t="shared" si="372"/>
        <v>1.0746860170800288</v>
      </c>
      <c r="BH1591" s="8" t="s">
        <v>81390</v>
      </c>
      <c r="BI1591" s="8" t="s">
        <v>69906</v>
      </c>
      <c r="BJ1591" s="8" t="s">
        <v>68032</v>
      </c>
      <c r="BK1591" s="3" t="s">
        <v>37064</v>
      </c>
      <c r="BL1591" s="8" t="s">
        <v>68033</v>
      </c>
      <c r="BM1591" s="8" t="s">
        <v>48344</v>
      </c>
      <c r="BN1591" s="8" t="s">
        <v>68034</v>
      </c>
      <c r="BT1591" s="5" t="s">
        <v>15385</v>
      </c>
      <c r="BU1591" s="5" t="s">
        <v>33623</v>
      </c>
      <c r="BV1591" s="5" t="s">
        <v>33624</v>
      </c>
      <c r="BW1591" s="5" t="s">
        <v>15384</v>
      </c>
      <c r="BX1591" s="5">
        <v>72068</v>
      </c>
      <c r="BY1591" s="5" t="s">
        <v>15383</v>
      </c>
      <c r="BZ1591" s="5">
        <v>1029.3699999999999</v>
      </c>
      <c r="CA1591" s="5">
        <v>1078.97</v>
      </c>
      <c r="CB1591" s="5">
        <v>926.47</v>
      </c>
      <c r="CC1591" s="6">
        <f t="shared" si="377"/>
        <v>1011.6033333333335</v>
      </c>
      <c r="CD1591" s="5">
        <v>894.78</v>
      </c>
      <c r="CE1591" s="5">
        <v>866.93</v>
      </c>
      <c r="CF1591" s="5">
        <v>443.53</v>
      </c>
      <c r="CG1591" s="6">
        <f t="shared" si="376"/>
        <v>735.07999999999993</v>
      </c>
      <c r="CH1591" s="5">
        <v>214.48</v>
      </c>
      <c r="CI1591" s="5">
        <v>152.05000000000001</v>
      </c>
      <c r="CJ1591" s="5">
        <v>136.59</v>
      </c>
      <c r="CK1591" s="6">
        <f t="shared" si="375"/>
        <v>167.70666666666668</v>
      </c>
      <c r="CL1591" s="7">
        <f t="shared" si="373"/>
        <v>0.16578303089814517</v>
      </c>
      <c r="CM1591" s="5">
        <f t="shared" si="374"/>
        <v>0.72664845575176029</v>
      </c>
      <c r="CP1591" s="8" t="s">
        <v>72516</v>
      </c>
      <c r="CQ1591" s="8" t="s">
        <v>69906</v>
      </c>
      <c r="CR1591" s="8" t="s">
        <v>51849</v>
      </c>
      <c r="CS1591" s="3" t="s">
        <v>34299</v>
      </c>
      <c r="CT1591" s="8" t="s">
        <v>51850</v>
      </c>
      <c r="CU1591" s="8" t="s">
        <v>48344</v>
      </c>
      <c r="CV1591" s="8" t="s">
        <v>51851</v>
      </c>
    </row>
    <row r="1592" spans="4:100">
      <c r="D1592" s="22" t="s">
        <v>31788</v>
      </c>
      <c r="E1592" s="22" t="s">
        <v>42224</v>
      </c>
      <c r="F1592" s="22" t="s">
        <v>42225</v>
      </c>
      <c r="G1592" s="22" t="s">
        <v>31787</v>
      </c>
      <c r="H1592" s="22">
        <v>54721</v>
      </c>
      <c r="I1592" s="22" t="s">
        <v>31786</v>
      </c>
      <c r="J1592" s="22">
        <v>309.77999999999997</v>
      </c>
      <c r="K1592" s="22">
        <v>180.92</v>
      </c>
      <c r="L1592" s="22">
        <v>141.99</v>
      </c>
      <c r="M1592" s="23">
        <f t="shared" si="363"/>
        <v>210.89666666666665</v>
      </c>
      <c r="N1592" s="22">
        <v>190.18</v>
      </c>
      <c r="O1592" s="22">
        <v>185.76</v>
      </c>
      <c r="P1592" s="22">
        <v>94.68</v>
      </c>
      <c r="Q1592" s="23">
        <f t="shared" si="364"/>
        <v>156.87333333333333</v>
      </c>
      <c r="R1592" s="22">
        <v>272.38</v>
      </c>
      <c r="S1592" s="22">
        <v>58.28</v>
      </c>
      <c r="T1592" s="22">
        <v>210.83</v>
      </c>
      <c r="U1592" s="23">
        <f t="shared" si="365"/>
        <v>180.49666666666667</v>
      </c>
      <c r="V1592" s="24">
        <f t="shared" si="366"/>
        <v>0.8558535775814381</v>
      </c>
      <c r="W1592" s="22">
        <f t="shared" si="367"/>
        <v>0.74383979516034715</v>
      </c>
      <c r="Z1592" s="8" t="s">
        <v>77396</v>
      </c>
      <c r="AA1592" s="8" t="s">
        <v>69906</v>
      </c>
      <c r="AB1592" s="8" t="s">
        <v>77397</v>
      </c>
      <c r="AC1592" s="3" t="s">
        <v>36638</v>
      </c>
      <c r="AD1592" s="8" t="s">
        <v>77398</v>
      </c>
      <c r="AE1592" s="8" t="s">
        <v>48344</v>
      </c>
      <c r="AF1592" s="8" t="s">
        <v>77399</v>
      </c>
      <c r="AL1592" s="31" t="s">
        <v>17322</v>
      </c>
      <c r="AM1592" s="31" t="s">
        <v>35878</v>
      </c>
      <c r="AN1592" s="31" t="s">
        <v>35879</v>
      </c>
      <c r="AO1592" s="31" t="s">
        <v>17321</v>
      </c>
      <c r="AP1592" s="31">
        <v>17217</v>
      </c>
      <c r="AQ1592" s="31" t="s">
        <v>17320</v>
      </c>
      <c r="AR1592" s="31">
        <v>846.43</v>
      </c>
      <c r="AS1592" s="31">
        <v>1387.12</v>
      </c>
      <c r="AT1592" s="31">
        <v>578.39</v>
      </c>
      <c r="AU1592" s="32">
        <f t="shared" si="368"/>
        <v>937.31333333333316</v>
      </c>
      <c r="AV1592" s="31">
        <v>1438.92</v>
      </c>
      <c r="AW1592" s="31">
        <v>1596.13</v>
      </c>
      <c r="AX1592" s="31">
        <v>1554.59</v>
      </c>
      <c r="AY1592" s="32">
        <f t="shared" si="369"/>
        <v>1529.88</v>
      </c>
      <c r="AZ1592" s="31">
        <v>2673.19</v>
      </c>
      <c r="BA1592" s="31">
        <v>4970.8500000000004</v>
      </c>
      <c r="BB1592" s="31">
        <v>1917.65</v>
      </c>
      <c r="BC1592" s="32">
        <f t="shared" si="370"/>
        <v>3187.23</v>
      </c>
      <c r="BD1592" s="33">
        <f t="shared" si="371"/>
        <v>3.4003890552430001</v>
      </c>
      <c r="BE1592" s="31">
        <f t="shared" si="372"/>
        <v>1.632196988555944</v>
      </c>
      <c r="BH1592" s="8" t="s">
        <v>81391</v>
      </c>
      <c r="BI1592" s="8" t="s">
        <v>69906</v>
      </c>
      <c r="BJ1592" s="8" t="s">
        <v>68035</v>
      </c>
      <c r="BK1592" s="3" t="s">
        <v>68036</v>
      </c>
      <c r="BL1592" s="8" t="s">
        <v>68037</v>
      </c>
      <c r="BM1592" s="8" t="s">
        <v>48344</v>
      </c>
      <c r="BN1592" s="8" t="s">
        <v>68038</v>
      </c>
      <c r="BT1592" s="5" t="s">
        <v>3443</v>
      </c>
      <c r="BU1592" s="5" t="s">
        <v>44164</v>
      </c>
      <c r="BV1592" s="5" t="s">
        <v>44165</v>
      </c>
      <c r="BW1592" s="5" t="s">
        <v>3442</v>
      </c>
      <c r="BX1592" s="5">
        <v>66578</v>
      </c>
      <c r="BY1592" s="5" t="s">
        <v>3441</v>
      </c>
      <c r="BZ1592" s="5">
        <v>2123.4499999999998</v>
      </c>
      <c r="CA1592" s="5">
        <v>1731.7</v>
      </c>
      <c r="CB1592" s="5">
        <v>1347.13</v>
      </c>
      <c r="CC1592" s="6">
        <f t="shared" si="377"/>
        <v>1734.0933333333332</v>
      </c>
      <c r="CD1592" s="5">
        <v>1683.09</v>
      </c>
      <c r="CE1592" s="5">
        <v>1950.92</v>
      </c>
      <c r="CF1592" s="5">
        <v>1331.81</v>
      </c>
      <c r="CG1592" s="6">
        <f t="shared" si="376"/>
        <v>1655.2733333333333</v>
      </c>
      <c r="CH1592" s="5">
        <v>491.16</v>
      </c>
      <c r="CI1592" s="5">
        <v>163.77000000000001</v>
      </c>
      <c r="CJ1592" s="5">
        <v>207.82</v>
      </c>
      <c r="CK1592" s="6">
        <f t="shared" si="375"/>
        <v>287.58333333333331</v>
      </c>
      <c r="CL1592" s="7">
        <f t="shared" si="373"/>
        <v>0.16584074674950214</v>
      </c>
      <c r="CM1592" s="5">
        <f t="shared" si="374"/>
        <v>0.95454685253388905</v>
      </c>
      <c r="CP1592" s="8" t="s">
        <v>72517</v>
      </c>
      <c r="CQ1592" s="8" t="s">
        <v>69906</v>
      </c>
      <c r="CR1592" s="8" t="s">
        <v>51852</v>
      </c>
      <c r="CS1592" s="3" t="s">
        <v>40839</v>
      </c>
      <c r="CT1592" s="8" t="s">
        <v>51853</v>
      </c>
      <c r="CU1592" s="8" t="s">
        <v>48344</v>
      </c>
      <c r="CV1592" s="8" t="s">
        <v>51854</v>
      </c>
    </row>
    <row r="1593" spans="4:100">
      <c r="D1593" s="22" t="s">
        <v>24994</v>
      </c>
      <c r="E1593" s="22" t="s">
        <v>47596</v>
      </c>
      <c r="F1593" s="22" t="s">
        <v>47597</v>
      </c>
      <c r="G1593" s="22" t="s">
        <v>27353</v>
      </c>
      <c r="H1593" s="22">
        <v>66464</v>
      </c>
      <c r="I1593" s="22" t="s">
        <v>27352</v>
      </c>
      <c r="J1593" s="22">
        <v>542.5</v>
      </c>
      <c r="K1593" s="22">
        <v>381.69</v>
      </c>
      <c r="L1593" s="22">
        <v>283.63</v>
      </c>
      <c r="M1593" s="23">
        <f t="shared" si="363"/>
        <v>402.60666666666674</v>
      </c>
      <c r="N1593" s="22">
        <v>507.83</v>
      </c>
      <c r="O1593" s="22">
        <v>378.55</v>
      </c>
      <c r="P1593" s="22">
        <v>281.11</v>
      </c>
      <c r="Q1593" s="23">
        <f t="shared" si="364"/>
        <v>389.16333333333336</v>
      </c>
      <c r="R1593" s="22">
        <v>302.3</v>
      </c>
      <c r="S1593" s="22">
        <v>491.33</v>
      </c>
      <c r="T1593" s="22">
        <v>240.83</v>
      </c>
      <c r="U1593" s="23">
        <f t="shared" si="365"/>
        <v>344.82</v>
      </c>
      <c r="V1593" s="24">
        <f t="shared" si="366"/>
        <v>0.85646867910781388</v>
      </c>
      <c r="W1593" s="22">
        <f t="shared" si="367"/>
        <v>0.96660926296964766</v>
      </c>
      <c r="Z1593" s="8" t="s">
        <v>77400</v>
      </c>
      <c r="AA1593" s="8" t="s">
        <v>69906</v>
      </c>
      <c r="AB1593" s="8" t="s">
        <v>60190</v>
      </c>
      <c r="AC1593" s="3" t="s">
        <v>60191</v>
      </c>
      <c r="AD1593" s="8" t="s">
        <v>60192</v>
      </c>
      <c r="AE1593" s="8" t="s">
        <v>48344</v>
      </c>
      <c r="AF1593" s="8" t="s">
        <v>60193</v>
      </c>
      <c r="AL1593" s="31" t="s">
        <v>9245</v>
      </c>
      <c r="AM1593" s="31" t="s">
        <v>34120</v>
      </c>
      <c r="AN1593" s="31" t="s">
        <v>34121</v>
      </c>
      <c r="AO1593" s="31" t="s">
        <v>9243</v>
      </c>
      <c r="AP1593" s="31">
        <v>56318</v>
      </c>
      <c r="AQ1593" s="31" t="s">
        <v>9242</v>
      </c>
      <c r="AR1593" s="31">
        <v>69.430000000000007</v>
      </c>
      <c r="AS1593" s="31">
        <v>49.41</v>
      </c>
      <c r="AT1593" s="31">
        <v>29.11</v>
      </c>
      <c r="AU1593" s="32">
        <f t="shared" si="368"/>
        <v>49.316666666666663</v>
      </c>
      <c r="AV1593" s="31">
        <v>219.92</v>
      </c>
      <c r="AW1593" s="31">
        <v>119.45</v>
      </c>
      <c r="AX1593" s="31">
        <v>182.01</v>
      </c>
      <c r="AY1593" s="32">
        <f t="shared" si="369"/>
        <v>173.79333333333332</v>
      </c>
      <c r="AZ1593" s="31">
        <v>128.86000000000001</v>
      </c>
      <c r="BA1593" s="31">
        <v>265.52</v>
      </c>
      <c r="BB1593" s="31">
        <v>108.8</v>
      </c>
      <c r="BC1593" s="32">
        <f t="shared" si="370"/>
        <v>167.72666666666666</v>
      </c>
      <c r="BD1593" s="33">
        <f t="shared" si="371"/>
        <v>3.4010138560324434</v>
      </c>
      <c r="BE1593" s="31">
        <f t="shared" si="372"/>
        <v>3.5240283879689085</v>
      </c>
      <c r="BH1593" s="8" t="s">
        <v>81392</v>
      </c>
      <c r="BI1593" s="8" t="s">
        <v>48346</v>
      </c>
      <c r="BJ1593" s="8" t="s">
        <v>48347</v>
      </c>
      <c r="BK1593" s="3" t="s">
        <v>48346</v>
      </c>
      <c r="BL1593" s="8" t="s">
        <v>48346</v>
      </c>
      <c r="BM1593" s="8" t="s">
        <v>48346</v>
      </c>
      <c r="BN1593" s="8" t="s">
        <v>48346</v>
      </c>
      <c r="BT1593" s="5" t="s">
        <v>20396</v>
      </c>
      <c r="BU1593" s="10" t="s">
        <v>43415</v>
      </c>
      <c r="BV1593" s="5" t="s">
        <v>43416</v>
      </c>
      <c r="BW1593" s="5" t="s">
        <v>20394</v>
      </c>
      <c r="BX1593" s="5" t="s">
        <v>3481</v>
      </c>
      <c r="BY1593" s="5" t="s">
        <v>20393</v>
      </c>
      <c r="BZ1593" s="5">
        <v>4397.1099999999997</v>
      </c>
      <c r="CA1593" s="5">
        <v>2434.04</v>
      </c>
      <c r="CB1593" s="5">
        <v>2936.93</v>
      </c>
      <c r="CC1593" s="6">
        <f t="shared" si="377"/>
        <v>3256.0266666666666</v>
      </c>
      <c r="CD1593" s="5">
        <v>3704.12</v>
      </c>
      <c r="CE1593" s="5">
        <v>3304.21</v>
      </c>
      <c r="CF1593" s="5">
        <v>2262.58</v>
      </c>
      <c r="CG1593" s="6">
        <f t="shared" si="376"/>
        <v>3090.3033333333333</v>
      </c>
      <c r="CH1593" s="5">
        <v>840.35</v>
      </c>
      <c r="CI1593" s="5">
        <v>654.57000000000005</v>
      </c>
      <c r="CJ1593" s="5">
        <v>125.75</v>
      </c>
      <c r="CK1593" s="6">
        <f t="shared" si="375"/>
        <v>540.22333333333336</v>
      </c>
      <c r="CL1593" s="7">
        <f t="shared" si="373"/>
        <v>0.16591489832188108</v>
      </c>
      <c r="CM1593" s="5">
        <f t="shared" si="374"/>
        <v>0.94910258720239804</v>
      </c>
      <c r="CP1593" s="8" t="s">
        <v>72518</v>
      </c>
      <c r="CQ1593" s="8" t="s">
        <v>69906</v>
      </c>
      <c r="CR1593" s="8" t="s">
        <v>51855</v>
      </c>
      <c r="CS1593" s="3" t="s">
        <v>40174</v>
      </c>
      <c r="CT1593" s="8" t="s">
        <v>51856</v>
      </c>
      <c r="CU1593" s="8" t="s">
        <v>48344</v>
      </c>
      <c r="CV1593" s="8" t="s">
        <v>51857</v>
      </c>
    </row>
    <row r="1594" spans="4:100">
      <c r="D1594" s="22" t="s">
        <v>17344</v>
      </c>
      <c r="E1594" s="22" t="s">
        <v>45972</v>
      </c>
      <c r="F1594" s="22" t="s">
        <v>45973</v>
      </c>
      <c r="G1594" s="22" t="s">
        <v>17343</v>
      </c>
      <c r="H1594" s="22">
        <v>18477</v>
      </c>
      <c r="I1594" s="22" t="s">
        <v>17342</v>
      </c>
      <c r="J1594" s="22">
        <v>7101.65</v>
      </c>
      <c r="K1594" s="22">
        <v>8453.06</v>
      </c>
      <c r="L1594" s="22">
        <v>8254.7000000000007</v>
      </c>
      <c r="M1594" s="23">
        <f t="shared" si="363"/>
        <v>7936.47</v>
      </c>
      <c r="N1594" s="22">
        <v>7879.64</v>
      </c>
      <c r="O1594" s="22">
        <v>7895.94</v>
      </c>
      <c r="P1594" s="22">
        <v>8477.33</v>
      </c>
      <c r="Q1594" s="23">
        <f t="shared" si="364"/>
        <v>8084.3033333333333</v>
      </c>
      <c r="R1594" s="22">
        <v>6742.09</v>
      </c>
      <c r="S1594" s="22">
        <v>6595.48</v>
      </c>
      <c r="T1594" s="22">
        <v>7054.71</v>
      </c>
      <c r="U1594" s="23">
        <f t="shared" si="365"/>
        <v>6797.4266666666663</v>
      </c>
      <c r="V1594" s="24">
        <f t="shared" si="366"/>
        <v>0.85647985397370197</v>
      </c>
      <c r="W1594" s="22">
        <f t="shared" si="367"/>
        <v>1.0186270890374856</v>
      </c>
      <c r="Z1594" s="8" t="s">
        <v>77401</v>
      </c>
      <c r="AA1594" s="8" t="s">
        <v>69906</v>
      </c>
      <c r="AB1594" s="8" t="s">
        <v>77402</v>
      </c>
      <c r="AC1594" s="3" t="s">
        <v>77403</v>
      </c>
      <c r="AD1594" s="8" t="s">
        <v>77404</v>
      </c>
      <c r="AE1594" s="8" t="s">
        <v>48344</v>
      </c>
      <c r="AF1594" s="8" t="s">
        <v>77405</v>
      </c>
      <c r="AL1594" s="31" t="s">
        <v>2780</v>
      </c>
      <c r="AM1594" s="31" t="s">
        <v>45251</v>
      </c>
      <c r="AN1594" s="31" t="s">
        <v>45252</v>
      </c>
      <c r="AO1594" s="31" t="s">
        <v>2779</v>
      </c>
      <c r="AP1594" s="31">
        <v>19303</v>
      </c>
      <c r="AQ1594" s="31" t="s">
        <v>2778</v>
      </c>
      <c r="AR1594" s="31">
        <v>524.52</v>
      </c>
      <c r="AS1594" s="31">
        <v>311.70999999999998</v>
      </c>
      <c r="AT1594" s="31">
        <v>150.43</v>
      </c>
      <c r="AU1594" s="32">
        <f t="shared" si="368"/>
        <v>328.88666666666671</v>
      </c>
      <c r="AV1594" s="31">
        <v>412.42</v>
      </c>
      <c r="AW1594" s="31">
        <v>686.45</v>
      </c>
      <c r="AX1594" s="31">
        <v>158.72999999999999</v>
      </c>
      <c r="AY1594" s="32">
        <f t="shared" si="369"/>
        <v>419.20000000000005</v>
      </c>
      <c r="AZ1594" s="31">
        <v>973.88</v>
      </c>
      <c r="BA1594" s="31">
        <v>1206.01</v>
      </c>
      <c r="BB1594" s="31">
        <v>1179.18</v>
      </c>
      <c r="BC1594" s="32">
        <f t="shared" si="370"/>
        <v>1119.6899999999998</v>
      </c>
      <c r="BD1594" s="33">
        <f t="shared" si="371"/>
        <v>3.4044858411205472</v>
      </c>
      <c r="BE1594" s="31">
        <f t="shared" si="372"/>
        <v>1.2746032067784241</v>
      </c>
      <c r="BH1594" s="8" t="s">
        <v>76947</v>
      </c>
      <c r="BI1594" s="8" t="s">
        <v>69906</v>
      </c>
      <c r="BJ1594" s="8" t="s">
        <v>59361</v>
      </c>
      <c r="BK1594" s="3" t="s">
        <v>36689</v>
      </c>
      <c r="BL1594" s="8" t="s">
        <v>59362</v>
      </c>
      <c r="BM1594" s="8" t="s">
        <v>48344</v>
      </c>
      <c r="BN1594" s="8" t="s">
        <v>59363</v>
      </c>
      <c r="BT1594" s="5" t="s">
        <v>23402</v>
      </c>
      <c r="BU1594" s="5" t="s">
        <v>36280</v>
      </c>
      <c r="BV1594" s="5" t="s">
        <v>36281</v>
      </c>
      <c r="BW1594" s="5" t="s">
        <v>23401</v>
      </c>
      <c r="BX1594" s="5">
        <v>234388</v>
      </c>
      <c r="BY1594" s="5" t="s">
        <v>23400</v>
      </c>
      <c r="BZ1594" s="5">
        <v>859.27</v>
      </c>
      <c r="CA1594" s="5">
        <v>278.33999999999997</v>
      </c>
      <c r="CB1594" s="5">
        <v>507.55</v>
      </c>
      <c r="CC1594" s="6">
        <f t="shared" si="377"/>
        <v>548.38666666666666</v>
      </c>
      <c r="CD1594" s="5">
        <v>140.72999999999999</v>
      </c>
      <c r="CE1594" s="5">
        <v>133.21</v>
      </c>
      <c r="CF1594" s="5">
        <v>112.73</v>
      </c>
      <c r="CG1594" s="6">
        <f t="shared" si="376"/>
        <v>128.89000000000001</v>
      </c>
      <c r="CH1594" s="5">
        <v>29.89</v>
      </c>
      <c r="CI1594" s="5">
        <v>218.48</v>
      </c>
      <c r="CJ1594" s="5">
        <v>24.71</v>
      </c>
      <c r="CK1594" s="6">
        <f t="shared" si="375"/>
        <v>91.026666666666657</v>
      </c>
      <c r="CL1594" s="7">
        <f t="shared" si="373"/>
        <v>0.16598993410975224</v>
      </c>
      <c r="CM1594" s="5">
        <f t="shared" si="374"/>
        <v>0.23503489022344334</v>
      </c>
      <c r="CP1594" s="8" t="s">
        <v>72519</v>
      </c>
      <c r="CQ1594" s="8" t="s">
        <v>69906</v>
      </c>
      <c r="CR1594" s="8" t="s">
        <v>51858</v>
      </c>
      <c r="CS1594" s="3" t="s">
        <v>48139</v>
      </c>
      <c r="CT1594" s="8" t="s">
        <v>51859</v>
      </c>
      <c r="CU1594" s="8" t="s">
        <v>48344</v>
      </c>
      <c r="CV1594" s="8" t="s">
        <v>51860</v>
      </c>
    </row>
    <row r="1595" spans="4:100">
      <c r="D1595" s="22" t="s">
        <v>27525</v>
      </c>
      <c r="E1595" s="22" t="s">
        <v>42463</v>
      </c>
      <c r="F1595" s="22" t="s">
        <v>42464</v>
      </c>
      <c r="G1595" s="22" t="s">
        <v>27524</v>
      </c>
      <c r="H1595" s="22">
        <v>17475</v>
      </c>
      <c r="I1595" s="22" t="s">
        <v>27523</v>
      </c>
      <c r="J1595" s="22">
        <v>794.98</v>
      </c>
      <c r="K1595" s="22">
        <v>3523.41</v>
      </c>
      <c r="L1595" s="22">
        <v>698.91</v>
      </c>
      <c r="M1595" s="23">
        <f t="shared" si="363"/>
        <v>1672.4333333333332</v>
      </c>
      <c r="N1595" s="22">
        <v>906.53</v>
      </c>
      <c r="O1595" s="22">
        <v>914.22</v>
      </c>
      <c r="P1595" s="22">
        <v>527.91999999999996</v>
      </c>
      <c r="Q1595" s="23">
        <f t="shared" si="364"/>
        <v>782.89</v>
      </c>
      <c r="R1595" s="22">
        <v>1662.95</v>
      </c>
      <c r="S1595" s="22">
        <v>1312.75</v>
      </c>
      <c r="T1595" s="22">
        <v>1326.15</v>
      </c>
      <c r="U1595" s="23">
        <f t="shared" si="365"/>
        <v>1433.95</v>
      </c>
      <c r="V1595" s="24">
        <f t="shared" si="366"/>
        <v>0.85740338429035545</v>
      </c>
      <c r="W1595" s="22">
        <f t="shared" si="367"/>
        <v>0.46811432443744649</v>
      </c>
      <c r="Z1595" s="8" t="s">
        <v>77406</v>
      </c>
      <c r="AA1595" s="8" t="s">
        <v>69906</v>
      </c>
      <c r="AB1595" s="8" t="s">
        <v>60194</v>
      </c>
      <c r="AC1595" s="3" t="s">
        <v>41628</v>
      </c>
      <c r="AD1595" s="8" t="s">
        <v>60195</v>
      </c>
      <c r="AE1595" s="8" t="s">
        <v>48344</v>
      </c>
      <c r="AF1595" s="8" t="s">
        <v>60196</v>
      </c>
      <c r="AL1595" s="31" t="s">
        <v>11911</v>
      </c>
      <c r="AM1595" s="31" t="s">
        <v>36664</v>
      </c>
      <c r="AN1595" s="31" t="s">
        <v>36665</v>
      </c>
      <c r="AO1595" s="31" t="s">
        <v>11910</v>
      </c>
      <c r="AP1595" s="31">
        <v>68278</v>
      </c>
      <c r="AQ1595" s="31" t="s">
        <v>11909</v>
      </c>
      <c r="AR1595" s="31">
        <v>545.95000000000005</v>
      </c>
      <c r="AS1595" s="31">
        <v>536.92999999999995</v>
      </c>
      <c r="AT1595" s="31">
        <v>484.09</v>
      </c>
      <c r="AU1595" s="32">
        <f t="shared" si="368"/>
        <v>522.32333333333338</v>
      </c>
      <c r="AV1595" s="31">
        <v>403.92</v>
      </c>
      <c r="AW1595" s="31">
        <v>660.58</v>
      </c>
      <c r="AX1595" s="31">
        <v>629.29</v>
      </c>
      <c r="AY1595" s="32">
        <f t="shared" si="369"/>
        <v>564.59666666666669</v>
      </c>
      <c r="AZ1595" s="31">
        <v>1361.62</v>
      </c>
      <c r="BA1595" s="31">
        <v>1898.13</v>
      </c>
      <c r="BB1595" s="31">
        <v>2077.09</v>
      </c>
      <c r="BC1595" s="32">
        <f t="shared" si="370"/>
        <v>1778.9466666666667</v>
      </c>
      <c r="BD1595" s="33">
        <f t="shared" si="371"/>
        <v>3.4058341895505335</v>
      </c>
      <c r="BE1595" s="31">
        <f t="shared" si="372"/>
        <v>1.0809332661123059</v>
      </c>
      <c r="BH1595" s="8" t="s">
        <v>81393</v>
      </c>
      <c r="BI1595" s="8" t="s">
        <v>69906</v>
      </c>
      <c r="BJ1595" s="8" t="s">
        <v>68039</v>
      </c>
      <c r="BK1595" s="3" t="s">
        <v>41845</v>
      </c>
      <c r="BL1595" s="8" t="s">
        <v>68040</v>
      </c>
      <c r="BM1595" s="8" t="s">
        <v>48344</v>
      </c>
      <c r="BN1595" s="8" t="s">
        <v>68041</v>
      </c>
      <c r="BT1595" s="5" t="s">
        <v>32070</v>
      </c>
      <c r="BU1595" s="5" t="s">
        <v>40948</v>
      </c>
      <c r="BV1595" s="5" t="s">
        <v>40949</v>
      </c>
      <c r="BW1595" s="5" t="s">
        <v>11361</v>
      </c>
      <c r="BX1595" s="5" t="s">
        <v>32069</v>
      </c>
      <c r="BY1595" s="5" t="s">
        <v>11360</v>
      </c>
      <c r="BZ1595" s="5">
        <v>4236.99</v>
      </c>
      <c r="CA1595" s="5">
        <v>2854.94</v>
      </c>
      <c r="CB1595" s="5">
        <v>2403.7199999999998</v>
      </c>
      <c r="CC1595" s="6">
        <f t="shared" si="377"/>
        <v>3165.2166666666667</v>
      </c>
      <c r="CD1595" s="5">
        <v>2804.96</v>
      </c>
      <c r="CE1595" s="5">
        <v>2987.36</v>
      </c>
      <c r="CF1595" s="5">
        <v>1260.1400000000001</v>
      </c>
      <c r="CG1595" s="6">
        <f t="shared" si="376"/>
        <v>2350.8200000000002</v>
      </c>
      <c r="CH1595" s="5">
        <v>647.02</v>
      </c>
      <c r="CI1595" s="5">
        <v>334</v>
      </c>
      <c r="CJ1595" s="5">
        <v>595.58000000000004</v>
      </c>
      <c r="CK1595" s="6">
        <f t="shared" si="375"/>
        <v>525.5333333333333</v>
      </c>
      <c r="CL1595" s="7">
        <f t="shared" si="373"/>
        <v>0.16603392079531151</v>
      </c>
      <c r="CM1595" s="5">
        <f t="shared" si="374"/>
        <v>0.74270429091215451</v>
      </c>
      <c r="CP1595" s="8" t="s">
        <v>72520</v>
      </c>
      <c r="CQ1595" s="8" t="s">
        <v>69906</v>
      </c>
      <c r="CR1595" s="8" t="s">
        <v>51861</v>
      </c>
      <c r="CS1595" s="3" t="s">
        <v>38838</v>
      </c>
      <c r="CT1595" s="8" t="s">
        <v>51862</v>
      </c>
      <c r="CU1595" s="8" t="s">
        <v>48344</v>
      </c>
      <c r="CV1595" s="8" t="s">
        <v>51863</v>
      </c>
    </row>
    <row r="1596" spans="4:100">
      <c r="D1596" s="22" t="s">
        <v>17971</v>
      </c>
      <c r="E1596" s="22" t="s">
        <v>41593</v>
      </c>
      <c r="F1596" s="22" t="s">
        <v>41594</v>
      </c>
      <c r="G1596" s="22" t="s">
        <v>17970</v>
      </c>
      <c r="H1596" s="22">
        <v>52808</v>
      </c>
      <c r="I1596" s="22" t="s">
        <v>17969</v>
      </c>
      <c r="J1596" s="22">
        <v>62.17</v>
      </c>
      <c r="K1596" s="22">
        <v>51.88</v>
      </c>
      <c r="L1596" s="22">
        <v>193.08</v>
      </c>
      <c r="M1596" s="23">
        <f t="shared" si="363"/>
        <v>102.37666666666667</v>
      </c>
      <c r="N1596" s="22">
        <v>105.12</v>
      </c>
      <c r="O1596" s="22">
        <v>144.06</v>
      </c>
      <c r="P1596" s="22">
        <v>224.58</v>
      </c>
      <c r="Q1596" s="23">
        <f t="shared" si="364"/>
        <v>157.91999999999999</v>
      </c>
      <c r="R1596" s="22">
        <v>110.51</v>
      </c>
      <c r="S1596" s="22">
        <v>51.97</v>
      </c>
      <c r="T1596" s="22">
        <v>100.93</v>
      </c>
      <c r="U1596" s="23">
        <f t="shared" si="365"/>
        <v>87.803333333333342</v>
      </c>
      <c r="V1596" s="24">
        <f t="shared" si="366"/>
        <v>0.85764985511021397</v>
      </c>
      <c r="W1596" s="22">
        <f t="shared" si="367"/>
        <v>1.5425389900042326</v>
      </c>
      <c r="Z1596" s="8" t="s">
        <v>71361</v>
      </c>
      <c r="AA1596" s="8" t="s">
        <v>69906</v>
      </c>
      <c r="AB1596" s="8" t="s">
        <v>50178</v>
      </c>
      <c r="AC1596" s="3" t="s">
        <v>50179</v>
      </c>
      <c r="AD1596" s="8" t="s">
        <v>50180</v>
      </c>
      <c r="AE1596" s="8" t="s">
        <v>48344</v>
      </c>
      <c r="AF1596" s="8" t="s">
        <v>50181</v>
      </c>
      <c r="AL1596" s="31" t="s">
        <v>24992</v>
      </c>
      <c r="AM1596" s="31" t="s">
        <v>47340</v>
      </c>
      <c r="AN1596" s="31" t="s">
        <v>47341</v>
      </c>
      <c r="AO1596" s="31" t="s">
        <v>24990</v>
      </c>
      <c r="AP1596" s="31">
        <v>109135</v>
      </c>
      <c r="AQ1596" s="31" t="s">
        <v>24989</v>
      </c>
      <c r="AR1596" s="31">
        <v>149.16</v>
      </c>
      <c r="AS1596" s="31">
        <v>10.59</v>
      </c>
      <c r="AT1596" s="31">
        <v>87.48</v>
      </c>
      <c r="AU1596" s="32">
        <f t="shared" si="368"/>
        <v>82.410000000000011</v>
      </c>
      <c r="AV1596" s="31">
        <v>120.48</v>
      </c>
      <c r="AW1596" s="31">
        <v>81.98</v>
      </c>
      <c r="AX1596" s="31">
        <v>35.49</v>
      </c>
      <c r="AY1596" s="32">
        <f t="shared" si="369"/>
        <v>79.316666666666677</v>
      </c>
      <c r="AZ1596" s="31">
        <v>222.67</v>
      </c>
      <c r="BA1596" s="31">
        <v>260.67</v>
      </c>
      <c r="BB1596" s="31">
        <v>358.72</v>
      </c>
      <c r="BC1596" s="32">
        <f t="shared" si="370"/>
        <v>280.68666666666667</v>
      </c>
      <c r="BD1596" s="33">
        <f t="shared" si="371"/>
        <v>3.405978238886866</v>
      </c>
      <c r="BE1596" s="31">
        <f t="shared" si="372"/>
        <v>0.96246410225296286</v>
      </c>
      <c r="BH1596" s="8" t="s">
        <v>78313</v>
      </c>
      <c r="BI1596" s="8" t="s">
        <v>69906</v>
      </c>
      <c r="BJ1596" s="8" t="s">
        <v>62117</v>
      </c>
      <c r="BK1596" s="3" t="s">
        <v>35876</v>
      </c>
      <c r="BL1596" s="8" t="s">
        <v>62118</v>
      </c>
      <c r="BM1596" s="8" t="s">
        <v>48344</v>
      </c>
      <c r="BN1596" s="8" t="s">
        <v>62119</v>
      </c>
      <c r="BT1596" s="5" t="s">
        <v>4405</v>
      </c>
      <c r="BU1596" s="5" t="s">
        <v>47452</v>
      </c>
      <c r="BV1596" s="5" t="s">
        <v>47453</v>
      </c>
      <c r="BW1596" s="5" t="s">
        <v>4404</v>
      </c>
      <c r="BX1596" s="5">
        <v>81000</v>
      </c>
      <c r="BY1596" s="5" t="s">
        <v>4403</v>
      </c>
      <c r="BZ1596" s="5">
        <v>180.91</v>
      </c>
      <c r="CA1596" s="5">
        <v>422.32</v>
      </c>
      <c r="CB1596" s="5">
        <v>114.7</v>
      </c>
      <c r="CC1596" s="6">
        <f t="shared" si="377"/>
        <v>239.31000000000003</v>
      </c>
      <c r="CD1596" s="5">
        <v>238.94</v>
      </c>
      <c r="CE1596" s="5">
        <v>240.94</v>
      </c>
      <c r="CF1596" s="5">
        <v>189.95</v>
      </c>
      <c r="CG1596" s="6">
        <f t="shared" si="376"/>
        <v>223.27666666666664</v>
      </c>
      <c r="CH1596" s="5">
        <v>42.39</v>
      </c>
      <c r="CI1596" s="5">
        <v>47.38</v>
      </c>
      <c r="CJ1596" s="5">
        <v>29.49</v>
      </c>
      <c r="CK1596" s="6">
        <f t="shared" si="375"/>
        <v>39.753333333333337</v>
      </c>
      <c r="CL1596" s="7">
        <f t="shared" si="373"/>
        <v>0.16611647375092278</v>
      </c>
      <c r="CM1596" s="5">
        <f t="shared" si="374"/>
        <v>0.93300182469042925</v>
      </c>
      <c r="CP1596" s="8" t="s">
        <v>72521</v>
      </c>
      <c r="CQ1596" s="8" t="s">
        <v>69906</v>
      </c>
      <c r="CR1596" s="8" t="s">
        <v>51864</v>
      </c>
      <c r="CS1596" s="3" t="s">
        <v>44345</v>
      </c>
      <c r="CT1596" s="8" t="s">
        <v>51865</v>
      </c>
      <c r="CU1596" s="8" t="s">
        <v>48344</v>
      </c>
      <c r="CV1596" s="8" t="s">
        <v>51866</v>
      </c>
    </row>
    <row r="1597" spans="4:100">
      <c r="D1597" s="22" t="s">
        <v>14336</v>
      </c>
      <c r="E1597" s="22" t="s">
        <v>44570</v>
      </c>
      <c r="F1597" s="22" t="s">
        <v>44571</v>
      </c>
      <c r="G1597" s="22" t="s">
        <v>14335</v>
      </c>
      <c r="H1597" s="22">
        <v>75793</v>
      </c>
      <c r="I1597" s="22" t="s">
        <v>14334</v>
      </c>
      <c r="J1597" s="22">
        <v>152.66</v>
      </c>
      <c r="K1597" s="22">
        <v>221.59</v>
      </c>
      <c r="L1597" s="22">
        <v>78</v>
      </c>
      <c r="M1597" s="23">
        <f t="shared" si="363"/>
        <v>150.75</v>
      </c>
      <c r="N1597" s="22">
        <v>265.8</v>
      </c>
      <c r="O1597" s="22">
        <v>139.41999999999999</v>
      </c>
      <c r="P1597" s="22">
        <v>149.77000000000001</v>
      </c>
      <c r="Q1597" s="23">
        <f t="shared" si="364"/>
        <v>184.99666666666667</v>
      </c>
      <c r="R1597" s="22">
        <v>90.45</v>
      </c>
      <c r="S1597" s="22">
        <v>146.66999999999999</v>
      </c>
      <c r="T1597" s="22">
        <v>150.77000000000001</v>
      </c>
      <c r="U1597" s="23">
        <f t="shared" si="365"/>
        <v>129.29666666666665</v>
      </c>
      <c r="V1597" s="24">
        <f t="shared" si="366"/>
        <v>0.85768933112216683</v>
      </c>
      <c r="W1597" s="22">
        <f t="shared" si="367"/>
        <v>1.2271752349364289</v>
      </c>
      <c r="Z1597" s="8" t="s">
        <v>73205</v>
      </c>
      <c r="AA1597" s="8" t="s">
        <v>69906</v>
      </c>
      <c r="AB1597" s="8" t="s">
        <v>50807</v>
      </c>
      <c r="AC1597" s="3" t="s">
        <v>35582</v>
      </c>
      <c r="AD1597" s="8" t="s">
        <v>50808</v>
      </c>
      <c r="AE1597" s="8" t="s">
        <v>48344</v>
      </c>
      <c r="AF1597" s="8" t="s">
        <v>50809</v>
      </c>
      <c r="AL1597" s="31" t="s">
        <v>21714</v>
      </c>
      <c r="AM1597" s="31" t="s">
        <v>37374</v>
      </c>
      <c r="AN1597" s="31" t="s">
        <v>37375</v>
      </c>
      <c r="AO1597" s="31" t="s">
        <v>21713</v>
      </c>
      <c r="AP1597" s="31">
        <v>211499</v>
      </c>
      <c r="AQ1597" s="31" t="s">
        <v>21712</v>
      </c>
      <c r="AR1597" s="31">
        <v>372.41</v>
      </c>
      <c r="AS1597" s="31">
        <v>287.19</v>
      </c>
      <c r="AT1597" s="31">
        <v>185.6</v>
      </c>
      <c r="AU1597" s="32">
        <f t="shared" si="368"/>
        <v>281.73333333333335</v>
      </c>
      <c r="AV1597" s="31">
        <v>410.68</v>
      </c>
      <c r="AW1597" s="31">
        <v>489.14</v>
      </c>
      <c r="AX1597" s="31">
        <v>309.48</v>
      </c>
      <c r="AY1597" s="32">
        <f t="shared" si="369"/>
        <v>403.09999999999997</v>
      </c>
      <c r="AZ1597" s="31">
        <v>998.81</v>
      </c>
      <c r="BA1597" s="31">
        <v>1013.62</v>
      </c>
      <c r="BB1597" s="31">
        <v>866.87</v>
      </c>
      <c r="BC1597" s="32">
        <f t="shared" si="370"/>
        <v>959.76666666666654</v>
      </c>
      <c r="BD1597" s="33">
        <f t="shared" si="371"/>
        <v>3.4066493137718878</v>
      </c>
      <c r="BE1597" s="31">
        <f t="shared" si="372"/>
        <v>1.4307856128726926</v>
      </c>
      <c r="BH1597" s="8" t="s">
        <v>81394</v>
      </c>
      <c r="BI1597" s="8" t="s">
        <v>69906</v>
      </c>
      <c r="BJ1597" s="8" t="s">
        <v>81395</v>
      </c>
      <c r="BK1597" s="3" t="s">
        <v>43089</v>
      </c>
      <c r="BL1597" s="8" t="s">
        <v>81396</v>
      </c>
      <c r="BM1597" s="8" t="s">
        <v>48344</v>
      </c>
      <c r="BN1597" s="8" t="s">
        <v>81397</v>
      </c>
      <c r="BT1597" s="5" t="s">
        <v>7243</v>
      </c>
      <c r="BU1597" s="5" t="s">
        <v>33647</v>
      </c>
      <c r="BV1597" s="5" t="s">
        <v>33648</v>
      </c>
      <c r="BW1597" s="5" t="s">
        <v>7242</v>
      </c>
      <c r="BX1597" s="5">
        <v>66264</v>
      </c>
      <c r="BY1597" s="5" t="s">
        <v>7241</v>
      </c>
      <c r="BZ1597" s="5">
        <v>175.6</v>
      </c>
      <c r="CA1597" s="5">
        <v>166.89</v>
      </c>
      <c r="CB1597" s="5">
        <v>61.59</v>
      </c>
      <c r="CC1597" s="6">
        <f t="shared" si="377"/>
        <v>134.69333333333336</v>
      </c>
      <c r="CD1597" s="5">
        <v>412.87</v>
      </c>
      <c r="CE1597" s="5">
        <v>305.10000000000002</v>
      </c>
      <c r="CF1597" s="5">
        <v>300.44</v>
      </c>
      <c r="CG1597" s="6">
        <f t="shared" si="376"/>
        <v>339.47</v>
      </c>
      <c r="CH1597" s="5">
        <v>23.53</v>
      </c>
      <c r="CI1597" s="5">
        <v>17.239999999999998</v>
      </c>
      <c r="CJ1597" s="5">
        <v>26.41</v>
      </c>
      <c r="CK1597" s="6">
        <f t="shared" si="375"/>
        <v>22.393333333333331</v>
      </c>
      <c r="CL1597" s="7">
        <f t="shared" si="373"/>
        <v>0.16625420708770536</v>
      </c>
      <c r="CM1597" s="5">
        <f t="shared" si="374"/>
        <v>2.5203177588596315</v>
      </c>
      <c r="CP1597" s="8" t="s">
        <v>72522</v>
      </c>
      <c r="CQ1597" s="8" t="s">
        <v>69906</v>
      </c>
      <c r="CR1597" s="8" t="s">
        <v>51879</v>
      </c>
      <c r="CS1597" s="3" t="s">
        <v>40694</v>
      </c>
      <c r="CT1597" s="8" t="s">
        <v>51880</v>
      </c>
      <c r="CU1597" s="8" t="s">
        <v>48344</v>
      </c>
      <c r="CV1597" s="8" t="s">
        <v>51881</v>
      </c>
    </row>
    <row r="1598" spans="4:100">
      <c r="D1598" s="22" t="s">
        <v>18640</v>
      </c>
      <c r="E1598" s="22" t="s">
        <v>41849</v>
      </c>
      <c r="F1598" s="22" t="s">
        <v>41850</v>
      </c>
      <c r="G1598" s="22" t="s">
        <v>18639</v>
      </c>
      <c r="H1598" s="22">
        <v>67941</v>
      </c>
      <c r="I1598" s="22" t="s">
        <v>18638</v>
      </c>
      <c r="J1598" s="22">
        <v>3916.23</v>
      </c>
      <c r="K1598" s="22">
        <v>911.29</v>
      </c>
      <c r="L1598" s="22">
        <v>704.22</v>
      </c>
      <c r="M1598" s="23">
        <f t="shared" si="363"/>
        <v>1843.9133333333336</v>
      </c>
      <c r="N1598" s="22">
        <v>977.27</v>
      </c>
      <c r="O1598" s="22">
        <v>1256.45</v>
      </c>
      <c r="P1598" s="22">
        <v>89.9</v>
      </c>
      <c r="Q1598" s="23">
        <f t="shared" si="364"/>
        <v>774.54000000000008</v>
      </c>
      <c r="R1598" s="22">
        <v>1819.84</v>
      </c>
      <c r="S1598" s="22">
        <v>1212.75</v>
      </c>
      <c r="T1598" s="22">
        <v>1721.04</v>
      </c>
      <c r="U1598" s="23">
        <f t="shared" si="365"/>
        <v>1584.5433333333333</v>
      </c>
      <c r="V1598" s="24">
        <f t="shared" si="366"/>
        <v>0.85933720673784364</v>
      </c>
      <c r="W1598" s="22">
        <f t="shared" si="367"/>
        <v>0.42005228011439438</v>
      </c>
      <c r="Z1598" s="8" t="s">
        <v>77407</v>
      </c>
      <c r="AA1598" s="8" t="s">
        <v>69906</v>
      </c>
      <c r="AB1598" s="8" t="s">
        <v>77408</v>
      </c>
      <c r="AC1598" s="3" t="s">
        <v>47930</v>
      </c>
      <c r="AD1598" s="8" t="s">
        <v>77409</v>
      </c>
      <c r="AE1598" s="8" t="s">
        <v>48344</v>
      </c>
      <c r="AF1598" s="8" t="s">
        <v>77410</v>
      </c>
      <c r="AL1598" s="31" t="s">
        <v>44</v>
      </c>
      <c r="AM1598" s="31" t="s">
        <v>34060</v>
      </c>
      <c r="AN1598" s="31" t="s">
        <v>34061</v>
      </c>
      <c r="AO1598" s="31" t="s">
        <v>42</v>
      </c>
      <c r="AP1598" s="31">
        <v>13982</v>
      </c>
      <c r="AQ1598" s="31" t="s">
        <v>41</v>
      </c>
      <c r="AR1598" s="31">
        <v>274.70999999999998</v>
      </c>
      <c r="AS1598" s="31">
        <v>145.38999999999999</v>
      </c>
      <c r="AT1598" s="31">
        <v>139.22999999999999</v>
      </c>
      <c r="AU1598" s="32">
        <f t="shared" si="368"/>
        <v>186.4433333333333</v>
      </c>
      <c r="AV1598" s="31">
        <v>176.15</v>
      </c>
      <c r="AW1598" s="31">
        <v>130.78</v>
      </c>
      <c r="AX1598" s="31">
        <v>282.04000000000002</v>
      </c>
      <c r="AY1598" s="32">
        <f t="shared" si="369"/>
        <v>196.32333333333335</v>
      </c>
      <c r="AZ1598" s="31">
        <v>715.31</v>
      </c>
      <c r="BA1598" s="31">
        <v>523.88</v>
      </c>
      <c r="BB1598" s="31">
        <v>666.4</v>
      </c>
      <c r="BC1598" s="32">
        <f t="shared" si="370"/>
        <v>635.19666666666672</v>
      </c>
      <c r="BD1598" s="33">
        <f t="shared" si="371"/>
        <v>3.4069154166592179</v>
      </c>
      <c r="BE1598" s="31">
        <f t="shared" si="372"/>
        <v>1.0529919725385732</v>
      </c>
      <c r="BH1598" s="8" t="s">
        <v>79570</v>
      </c>
      <c r="BI1598" s="8" t="s">
        <v>69906</v>
      </c>
      <c r="BJ1598" s="8" t="s">
        <v>68042</v>
      </c>
      <c r="BK1598" s="3" t="s">
        <v>34547</v>
      </c>
      <c r="BL1598" s="8" t="s">
        <v>68043</v>
      </c>
      <c r="BM1598" s="8" t="s">
        <v>48344</v>
      </c>
      <c r="BN1598" s="8" t="s">
        <v>68044</v>
      </c>
      <c r="BT1598" s="5" t="s">
        <v>3081</v>
      </c>
      <c r="BU1598" s="5" t="s">
        <v>41963</v>
      </c>
      <c r="BV1598" s="5" t="s">
        <v>41964</v>
      </c>
      <c r="BW1598" s="5" t="s">
        <v>3080</v>
      </c>
      <c r="BX1598" s="5">
        <v>108888</v>
      </c>
      <c r="BY1598" s="5" t="s">
        <v>3079</v>
      </c>
      <c r="BZ1598" s="5">
        <v>307.77</v>
      </c>
      <c r="CA1598" s="5">
        <v>318.33</v>
      </c>
      <c r="CB1598" s="5">
        <v>8679.6200000000008</v>
      </c>
      <c r="CC1598" s="6">
        <f t="shared" si="377"/>
        <v>3101.9066666666672</v>
      </c>
      <c r="CD1598" s="5">
        <v>881.84</v>
      </c>
      <c r="CE1598" s="5">
        <v>314.93</v>
      </c>
      <c r="CF1598" s="5">
        <v>88.03</v>
      </c>
      <c r="CG1598" s="6">
        <f t="shared" si="376"/>
        <v>428.26666666666665</v>
      </c>
      <c r="CH1598" s="5">
        <v>404.52</v>
      </c>
      <c r="CI1598" s="5">
        <v>801.05</v>
      </c>
      <c r="CJ1598" s="5">
        <v>344.06</v>
      </c>
      <c r="CK1598" s="6">
        <f t="shared" si="375"/>
        <v>516.54333333333329</v>
      </c>
      <c r="CL1598" s="7">
        <f t="shared" si="373"/>
        <v>0.16652446022446404</v>
      </c>
      <c r="CM1598" s="5">
        <f t="shared" si="374"/>
        <v>0.13806561985531476</v>
      </c>
      <c r="CP1598" s="8" t="s">
        <v>72523</v>
      </c>
      <c r="CQ1598" s="8" t="s">
        <v>69906</v>
      </c>
      <c r="CR1598" s="8" t="s">
        <v>51867</v>
      </c>
      <c r="CS1598" s="3" t="s">
        <v>47054</v>
      </c>
      <c r="CT1598" s="8" t="s">
        <v>51868</v>
      </c>
      <c r="CU1598" s="8" t="s">
        <v>48344</v>
      </c>
      <c r="CV1598" s="8" t="s">
        <v>51869</v>
      </c>
    </row>
    <row r="1599" spans="4:100">
      <c r="D1599" s="22" t="s">
        <v>20555</v>
      </c>
      <c r="E1599" s="22" t="s">
        <v>43677</v>
      </c>
      <c r="F1599" s="22" t="s">
        <v>43678</v>
      </c>
      <c r="G1599" s="22" t="s">
        <v>20554</v>
      </c>
      <c r="H1599" s="22">
        <v>19185</v>
      </c>
      <c r="I1599" s="22" t="s">
        <v>20553</v>
      </c>
      <c r="J1599" s="22">
        <v>578.02</v>
      </c>
      <c r="K1599" s="22">
        <v>821.42</v>
      </c>
      <c r="L1599" s="22">
        <v>1202.6600000000001</v>
      </c>
      <c r="M1599" s="23">
        <f t="shared" si="363"/>
        <v>867.36666666666679</v>
      </c>
      <c r="N1599" s="22">
        <v>508.92</v>
      </c>
      <c r="O1599" s="22">
        <v>515.29</v>
      </c>
      <c r="P1599" s="22">
        <v>1038.6500000000001</v>
      </c>
      <c r="Q1599" s="23">
        <f t="shared" si="364"/>
        <v>687.62</v>
      </c>
      <c r="R1599" s="22">
        <v>541.92999999999995</v>
      </c>
      <c r="S1599" s="22">
        <v>1085.27</v>
      </c>
      <c r="T1599" s="22">
        <v>610.41</v>
      </c>
      <c r="U1599" s="23">
        <f t="shared" si="365"/>
        <v>745.86999999999989</v>
      </c>
      <c r="V1599" s="24">
        <f t="shared" si="366"/>
        <v>0.85992467622305035</v>
      </c>
      <c r="W1599" s="22">
        <f t="shared" si="367"/>
        <v>0.79276738019292103</v>
      </c>
      <c r="Z1599" s="8" t="s">
        <v>77411</v>
      </c>
      <c r="AA1599" s="8" t="s">
        <v>69906</v>
      </c>
      <c r="AB1599" s="8" t="s">
        <v>60197</v>
      </c>
      <c r="AC1599" s="3" t="s">
        <v>60198</v>
      </c>
      <c r="AD1599" s="8" t="s">
        <v>60199</v>
      </c>
      <c r="AE1599" s="8" t="s">
        <v>48344</v>
      </c>
      <c r="AF1599" s="8" t="s">
        <v>60200</v>
      </c>
      <c r="AL1599" s="31" t="s">
        <v>3302</v>
      </c>
      <c r="AM1599" s="31" t="s">
        <v>35714</v>
      </c>
      <c r="AN1599" s="31" t="s">
        <v>35715</v>
      </c>
      <c r="AO1599" s="31" t="s">
        <v>3301</v>
      </c>
      <c r="AP1599" s="31">
        <v>434065</v>
      </c>
      <c r="AQ1599" s="31" t="s">
        <v>3300</v>
      </c>
      <c r="AR1599" s="31">
        <v>1024.45</v>
      </c>
      <c r="AS1599" s="31">
        <v>1676.2</v>
      </c>
      <c r="AT1599" s="31">
        <v>1286.5</v>
      </c>
      <c r="AU1599" s="32">
        <f t="shared" si="368"/>
        <v>1329.05</v>
      </c>
      <c r="AV1599" s="31">
        <v>2219.41</v>
      </c>
      <c r="AW1599" s="31">
        <v>2506.79</v>
      </c>
      <c r="AX1599" s="31">
        <v>4201.18</v>
      </c>
      <c r="AY1599" s="32">
        <f t="shared" si="369"/>
        <v>2975.7933333333335</v>
      </c>
      <c r="AZ1599" s="31">
        <v>4229.2299999999996</v>
      </c>
      <c r="BA1599" s="31">
        <v>5036.59</v>
      </c>
      <c r="BB1599" s="31">
        <v>4323.6099999999997</v>
      </c>
      <c r="BC1599" s="32">
        <f t="shared" si="370"/>
        <v>4529.8100000000004</v>
      </c>
      <c r="BD1599" s="33">
        <f t="shared" si="371"/>
        <v>3.40830668522629</v>
      </c>
      <c r="BE1599" s="31">
        <f t="shared" si="372"/>
        <v>2.2390379092835735</v>
      </c>
      <c r="BH1599" s="8" t="s">
        <v>78146</v>
      </c>
      <c r="BI1599" s="8" t="s">
        <v>69906</v>
      </c>
      <c r="BJ1599" s="8" t="s">
        <v>61767</v>
      </c>
      <c r="BK1599" s="3" t="s">
        <v>35584</v>
      </c>
      <c r="BL1599" s="8" t="s">
        <v>61768</v>
      </c>
      <c r="BM1599" s="8" t="s">
        <v>48344</v>
      </c>
      <c r="BN1599" s="8" t="s">
        <v>61769</v>
      </c>
      <c r="BT1599" s="5" t="s">
        <v>8954</v>
      </c>
      <c r="BU1599" s="5" t="s">
        <v>36383</v>
      </c>
      <c r="BV1599" s="5" t="s">
        <v>36384</v>
      </c>
      <c r="BW1599" s="5" t="s">
        <v>9085</v>
      </c>
      <c r="BX1599" s="5">
        <v>104721</v>
      </c>
      <c r="BY1599" s="5" t="s">
        <v>9084</v>
      </c>
      <c r="BZ1599" s="5">
        <v>278.95999999999998</v>
      </c>
      <c r="CA1599" s="5">
        <v>313.27999999999997</v>
      </c>
      <c r="CB1599" s="5">
        <v>193.96</v>
      </c>
      <c r="CC1599" s="6">
        <f t="shared" si="377"/>
        <v>262.06666666666666</v>
      </c>
      <c r="CD1599" s="5">
        <v>181.46</v>
      </c>
      <c r="CE1599" s="5">
        <v>215.96</v>
      </c>
      <c r="CF1599" s="5">
        <v>144.91</v>
      </c>
      <c r="CG1599" s="6">
        <f t="shared" si="376"/>
        <v>180.77666666666667</v>
      </c>
      <c r="CH1599" s="5">
        <v>64.98</v>
      </c>
      <c r="CI1599" s="5">
        <v>50.86</v>
      </c>
      <c r="CJ1599" s="5">
        <v>15.15</v>
      </c>
      <c r="CK1599" s="6">
        <f t="shared" si="375"/>
        <v>43.663333333333334</v>
      </c>
      <c r="CL1599" s="7">
        <f t="shared" si="373"/>
        <v>0.166611549224116</v>
      </c>
      <c r="CM1599" s="5">
        <f t="shared" si="374"/>
        <v>0.6898117527346731</v>
      </c>
      <c r="CP1599" s="8" t="s">
        <v>72524</v>
      </c>
      <c r="CQ1599" s="8" t="s">
        <v>69906</v>
      </c>
      <c r="CR1599" s="8" t="s">
        <v>51870</v>
      </c>
      <c r="CS1599" s="3" t="s">
        <v>41853</v>
      </c>
      <c r="CT1599" s="8" t="s">
        <v>51871</v>
      </c>
      <c r="CU1599" s="8" t="s">
        <v>48344</v>
      </c>
      <c r="CV1599" s="8" t="s">
        <v>51872</v>
      </c>
    </row>
    <row r="1600" spans="4:100">
      <c r="D1600" s="22" t="s">
        <v>12232</v>
      </c>
      <c r="E1600" s="22" t="s">
        <v>42149</v>
      </c>
      <c r="F1600" s="22" t="s">
        <v>42150</v>
      </c>
      <c r="G1600" s="22" t="s">
        <v>12231</v>
      </c>
      <c r="H1600" s="22">
        <v>239122</v>
      </c>
      <c r="I1600" s="22" t="s">
        <v>12230</v>
      </c>
      <c r="J1600" s="22">
        <v>394.6</v>
      </c>
      <c r="K1600" s="22">
        <v>488.95</v>
      </c>
      <c r="L1600" s="22">
        <v>172.26</v>
      </c>
      <c r="M1600" s="23">
        <f t="shared" si="363"/>
        <v>351.93666666666667</v>
      </c>
      <c r="N1600" s="22">
        <v>517.12</v>
      </c>
      <c r="O1600" s="22">
        <v>330.62</v>
      </c>
      <c r="P1600" s="22">
        <v>515.64</v>
      </c>
      <c r="Q1600" s="23">
        <f t="shared" si="364"/>
        <v>454.46000000000004</v>
      </c>
      <c r="R1600" s="22">
        <v>328.97</v>
      </c>
      <c r="S1600" s="22">
        <v>289.76</v>
      </c>
      <c r="T1600" s="22">
        <v>289.31</v>
      </c>
      <c r="U1600" s="23">
        <f t="shared" si="365"/>
        <v>302.68</v>
      </c>
      <c r="V1600" s="24">
        <f t="shared" si="366"/>
        <v>0.86004110588079297</v>
      </c>
      <c r="W1600" s="22">
        <f t="shared" si="367"/>
        <v>1.2913118837669657</v>
      </c>
      <c r="Z1600" s="8" t="s">
        <v>77412</v>
      </c>
      <c r="AA1600" s="8" t="s">
        <v>48346</v>
      </c>
      <c r="AB1600" s="8" t="s">
        <v>48347</v>
      </c>
      <c r="AC1600" s="3" t="s">
        <v>48346</v>
      </c>
      <c r="AD1600" s="8" t="s">
        <v>48346</v>
      </c>
      <c r="AE1600" s="8" t="s">
        <v>48346</v>
      </c>
      <c r="AF1600" s="8" t="s">
        <v>48346</v>
      </c>
      <c r="AL1600" s="31" t="s">
        <v>24124</v>
      </c>
      <c r="AM1600" s="31" t="s">
        <v>34897</v>
      </c>
      <c r="AN1600" s="31" t="s">
        <v>34898</v>
      </c>
      <c r="AO1600" s="31" t="s">
        <v>24123</v>
      </c>
      <c r="AP1600" s="31">
        <v>231051</v>
      </c>
      <c r="AQ1600" s="31" t="s">
        <v>24122</v>
      </c>
      <c r="AR1600" s="31">
        <v>816.55</v>
      </c>
      <c r="AS1600" s="31">
        <v>1626.69</v>
      </c>
      <c r="AT1600" s="31">
        <v>868.72</v>
      </c>
      <c r="AU1600" s="32">
        <f t="shared" si="368"/>
        <v>1103.9866666666667</v>
      </c>
      <c r="AV1600" s="31">
        <v>1190.22</v>
      </c>
      <c r="AW1600" s="31">
        <v>1290.33</v>
      </c>
      <c r="AX1600" s="31">
        <v>1538.31</v>
      </c>
      <c r="AY1600" s="32">
        <f t="shared" si="369"/>
        <v>1339.6200000000001</v>
      </c>
      <c r="AZ1600" s="31">
        <v>1621.69</v>
      </c>
      <c r="BA1600" s="31">
        <v>1246.75</v>
      </c>
      <c r="BB1600" s="31">
        <v>8422.76</v>
      </c>
      <c r="BC1600" s="32">
        <f t="shared" si="370"/>
        <v>3763.7333333333336</v>
      </c>
      <c r="BD1600" s="33">
        <f t="shared" si="371"/>
        <v>3.4092199181149532</v>
      </c>
      <c r="BE1600" s="31">
        <f t="shared" si="372"/>
        <v>1.2134385680986486</v>
      </c>
      <c r="BH1600" s="8" t="s">
        <v>77478</v>
      </c>
      <c r="BI1600" s="8" t="s">
        <v>69906</v>
      </c>
      <c r="BJ1600" s="8" t="s">
        <v>60333</v>
      </c>
      <c r="BK1600" s="3" t="s">
        <v>37378</v>
      </c>
      <c r="BL1600" s="8" t="s">
        <v>60334</v>
      </c>
      <c r="BM1600" s="8" t="s">
        <v>48344</v>
      </c>
      <c r="BN1600" s="8" t="s">
        <v>60335</v>
      </c>
      <c r="BT1600" s="5" t="s">
        <v>3528</v>
      </c>
      <c r="BU1600" s="5" t="s">
        <v>43276</v>
      </c>
      <c r="BV1600" s="5" t="s">
        <v>43277</v>
      </c>
      <c r="BW1600" s="5" t="s">
        <v>3527</v>
      </c>
      <c r="BX1600" s="5">
        <v>50907</v>
      </c>
      <c r="BY1600" s="5" t="s">
        <v>3526</v>
      </c>
      <c r="BZ1600" s="5">
        <v>889.65</v>
      </c>
      <c r="CA1600" s="5">
        <v>1202.07</v>
      </c>
      <c r="CB1600" s="5">
        <v>2942.24</v>
      </c>
      <c r="CC1600" s="6">
        <f t="shared" si="377"/>
        <v>1677.9866666666665</v>
      </c>
      <c r="CD1600" s="5">
        <v>1388.3</v>
      </c>
      <c r="CE1600" s="5">
        <v>1238.06</v>
      </c>
      <c r="CF1600" s="5">
        <v>1224.56</v>
      </c>
      <c r="CG1600" s="6">
        <f t="shared" si="376"/>
        <v>1283.6399999999999</v>
      </c>
      <c r="CH1600" s="5">
        <v>176.23</v>
      </c>
      <c r="CI1600" s="5">
        <v>485.87</v>
      </c>
      <c r="CJ1600" s="5">
        <v>177.42</v>
      </c>
      <c r="CK1600" s="6">
        <f t="shared" si="375"/>
        <v>279.83999999999997</v>
      </c>
      <c r="CL1600" s="7">
        <f t="shared" si="373"/>
        <v>0.16677128940237904</v>
      </c>
      <c r="CM1600" s="5">
        <f t="shared" si="374"/>
        <v>0.76498820014461777</v>
      </c>
      <c r="CP1600" s="8" t="s">
        <v>72525</v>
      </c>
      <c r="CQ1600" s="8" t="s">
        <v>69906</v>
      </c>
      <c r="CR1600" s="8" t="s">
        <v>55468</v>
      </c>
      <c r="CS1600" s="3" t="s">
        <v>37821</v>
      </c>
      <c r="CT1600" s="8" t="s">
        <v>55469</v>
      </c>
      <c r="CU1600" s="8" t="s">
        <v>48344</v>
      </c>
      <c r="CV1600" s="8" t="s">
        <v>55470</v>
      </c>
    </row>
    <row r="1601" spans="4:100">
      <c r="D1601" s="22" t="s">
        <v>12693</v>
      </c>
      <c r="E1601" s="22" t="s">
        <v>33401</v>
      </c>
      <c r="F1601" s="22" t="s">
        <v>33402</v>
      </c>
      <c r="G1601" s="22" t="s">
        <v>14876</v>
      </c>
      <c r="H1601" s="22">
        <v>243867</v>
      </c>
      <c r="I1601" s="22" t="s">
        <v>14875</v>
      </c>
      <c r="J1601" s="22">
        <v>399.81</v>
      </c>
      <c r="K1601" s="22">
        <v>369.3</v>
      </c>
      <c r="L1601" s="22">
        <v>393.32</v>
      </c>
      <c r="M1601" s="23">
        <f t="shared" si="363"/>
        <v>387.47666666666669</v>
      </c>
      <c r="N1601" s="22">
        <v>213.13</v>
      </c>
      <c r="O1601" s="22">
        <v>250.55</v>
      </c>
      <c r="P1601" s="22">
        <v>278.86</v>
      </c>
      <c r="Q1601" s="23">
        <f t="shared" si="364"/>
        <v>247.51333333333332</v>
      </c>
      <c r="R1601" s="22">
        <v>420.85</v>
      </c>
      <c r="S1601" s="22">
        <v>423.53</v>
      </c>
      <c r="T1601" s="22">
        <v>155.87</v>
      </c>
      <c r="U1601" s="23">
        <f t="shared" si="365"/>
        <v>333.41666666666669</v>
      </c>
      <c r="V1601" s="24">
        <f t="shared" si="366"/>
        <v>0.86048192149204683</v>
      </c>
      <c r="W1601" s="22">
        <f t="shared" si="367"/>
        <v>0.63878255034711762</v>
      </c>
      <c r="Z1601" s="8" t="s">
        <v>72052</v>
      </c>
      <c r="AA1601" s="8" t="s">
        <v>69906</v>
      </c>
      <c r="AB1601" s="8" t="s">
        <v>60201</v>
      </c>
      <c r="AC1601" s="3" t="s">
        <v>47740</v>
      </c>
      <c r="AD1601" s="8" t="s">
        <v>60202</v>
      </c>
      <c r="AE1601" s="8" t="s">
        <v>48344</v>
      </c>
      <c r="AF1601" s="8" t="s">
        <v>60203</v>
      </c>
      <c r="AL1601" s="31" t="s">
        <v>9826</v>
      </c>
      <c r="AM1601" s="31" t="s">
        <v>38728</v>
      </c>
      <c r="AN1601" s="31" t="s">
        <v>38729</v>
      </c>
      <c r="AO1601" s="31" t="s">
        <v>9825</v>
      </c>
      <c r="AP1601" s="31">
        <v>68203</v>
      </c>
      <c r="AQ1601" s="31" t="s">
        <v>9824</v>
      </c>
      <c r="AR1601" s="31">
        <v>384.8</v>
      </c>
      <c r="AS1601" s="31">
        <v>160.4</v>
      </c>
      <c r="AT1601" s="31">
        <v>305.29000000000002</v>
      </c>
      <c r="AU1601" s="32">
        <f t="shared" si="368"/>
        <v>283.49666666666667</v>
      </c>
      <c r="AV1601" s="31">
        <v>549.66</v>
      </c>
      <c r="AW1601" s="31">
        <v>501.01</v>
      </c>
      <c r="AX1601" s="31">
        <v>259.26</v>
      </c>
      <c r="AY1601" s="32">
        <f t="shared" si="369"/>
        <v>436.64333333333337</v>
      </c>
      <c r="AZ1601" s="31">
        <v>953.64</v>
      </c>
      <c r="BA1601" s="31">
        <v>988.39</v>
      </c>
      <c r="BB1601" s="31">
        <v>958.05</v>
      </c>
      <c r="BC1601" s="32">
        <f t="shared" si="370"/>
        <v>966.69333333333327</v>
      </c>
      <c r="BD1601" s="33">
        <f t="shared" si="371"/>
        <v>3.409893120436454</v>
      </c>
      <c r="BE1601" s="31">
        <f t="shared" si="372"/>
        <v>1.5402062340533105</v>
      </c>
      <c r="BH1601" s="8" t="s">
        <v>75313</v>
      </c>
      <c r="BI1601" s="8" t="s">
        <v>69906</v>
      </c>
      <c r="BJ1601" s="8" t="s">
        <v>56524</v>
      </c>
      <c r="BK1601" s="3" t="s">
        <v>42180</v>
      </c>
      <c r="BL1601" s="8" t="s">
        <v>56525</v>
      </c>
      <c r="BM1601" s="8" t="s">
        <v>48344</v>
      </c>
      <c r="BN1601" s="8" t="s">
        <v>56526</v>
      </c>
      <c r="BT1601" s="5" t="s">
        <v>32757</v>
      </c>
      <c r="BU1601" s="5" t="s">
        <v>35961</v>
      </c>
      <c r="BV1601" s="5" t="s">
        <v>35962</v>
      </c>
      <c r="BW1601" s="5" t="s">
        <v>32756</v>
      </c>
      <c r="BX1601" s="5">
        <v>68032</v>
      </c>
      <c r="BY1601" s="5" t="s">
        <v>32755</v>
      </c>
      <c r="BZ1601" s="5">
        <v>245.51</v>
      </c>
      <c r="CA1601" s="5">
        <v>344.6</v>
      </c>
      <c r="CB1601" s="5">
        <v>537.29</v>
      </c>
      <c r="CC1601" s="6">
        <f t="shared" si="377"/>
        <v>375.8</v>
      </c>
      <c r="CD1601" s="5">
        <v>301.47000000000003</v>
      </c>
      <c r="CE1601" s="5">
        <v>178.24</v>
      </c>
      <c r="CF1601" s="5">
        <v>210.27</v>
      </c>
      <c r="CG1601" s="6">
        <f t="shared" si="376"/>
        <v>229.99333333333334</v>
      </c>
      <c r="CH1601" s="5">
        <v>69.09</v>
      </c>
      <c r="CI1601" s="5">
        <v>4.62</v>
      </c>
      <c r="CJ1601" s="5">
        <v>114.35</v>
      </c>
      <c r="CK1601" s="6">
        <f t="shared" si="375"/>
        <v>62.686666666666667</v>
      </c>
      <c r="CL1601" s="7">
        <f t="shared" si="373"/>
        <v>0.1668085861273727</v>
      </c>
      <c r="CM1601" s="5">
        <f t="shared" si="374"/>
        <v>0.61200993436224937</v>
      </c>
      <c r="CP1601" s="8" t="s">
        <v>72526</v>
      </c>
      <c r="CQ1601" s="8" t="s">
        <v>69906</v>
      </c>
      <c r="CR1601" s="8" t="s">
        <v>51873</v>
      </c>
      <c r="CS1601" s="3" t="s">
        <v>36509</v>
      </c>
      <c r="CT1601" s="8" t="s">
        <v>51874</v>
      </c>
      <c r="CU1601" s="8" t="s">
        <v>48344</v>
      </c>
      <c r="CV1601" s="8" t="s">
        <v>51875</v>
      </c>
    </row>
    <row r="1602" spans="4:100">
      <c r="D1602" s="22" t="s">
        <v>25326</v>
      </c>
      <c r="E1602" s="22" t="s">
        <v>35920</v>
      </c>
      <c r="F1602" s="22" t="s">
        <v>35921</v>
      </c>
      <c r="G1602" s="22" t="s">
        <v>25325</v>
      </c>
      <c r="H1602" s="22">
        <v>15384</v>
      </c>
      <c r="I1602" s="22" t="s">
        <v>25324</v>
      </c>
      <c r="J1602" s="22">
        <v>5867.69</v>
      </c>
      <c r="K1602" s="22">
        <v>8734.2199999999993</v>
      </c>
      <c r="L1602" s="22">
        <v>5704.3</v>
      </c>
      <c r="M1602" s="23">
        <f t="shared" ref="M1602:M1665" si="378">+AVERAGE(J1602:L1602)</f>
        <v>6768.7366666666667</v>
      </c>
      <c r="N1602" s="22">
        <v>4074.72</v>
      </c>
      <c r="O1602" s="22">
        <v>7387.33</v>
      </c>
      <c r="P1602" s="22">
        <v>7206.37</v>
      </c>
      <c r="Q1602" s="23">
        <f t="shared" ref="Q1602:Q1665" si="379">+AVERAGE(N1602:P1602)</f>
        <v>6222.8066666666664</v>
      </c>
      <c r="R1602" s="22">
        <v>6131.27</v>
      </c>
      <c r="S1602" s="22">
        <v>8201.48</v>
      </c>
      <c r="T1602" s="22">
        <v>3142.88</v>
      </c>
      <c r="U1602" s="23">
        <f t="shared" ref="U1602:U1665" si="380">+AVERAGE(R1602:T1602)</f>
        <v>5825.21</v>
      </c>
      <c r="V1602" s="24">
        <f t="shared" ref="V1602:V1665" si="381">+U1602/M1602</f>
        <v>0.8606052040237937</v>
      </c>
      <c r="W1602" s="22">
        <f t="shared" ref="W1602:W1665" si="382">+Q1602/M1602</f>
        <v>0.91934536282250601</v>
      </c>
      <c r="Z1602" s="8" t="s">
        <v>77413</v>
      </c>
      <c r="AA1602" s="8" t="s">
        <v>48346</v>
      </c>
      <c r="AB1602" s="8" t="s">
        <v>48347</v>
      </c>
      <c r="AC1602" s="3" t="s">
        <v>48346</v>
      </c>
      <c r="AD1602" s="8" t="s">
        <v>48346</v>
      </c>
      <c r="AE1602" s="8" t="s">
        <v>48346</v>
      </c>
      <c r="AF1602" s="8" t="s">
        <v>48346</v>
      </c>
      <c r="AL1602" s="31" t="s">
        <v>6001</v>
      </c>
      <c r="AM1602" s="31" t="s">
        <v>5999</v>
      </c>
      <c r="AN1602" s="31"/>
      <c r="AO1602" s="31" t="s">
        <v>6000</v>
      </c>
      <c r="AP1602" s="31"/>
      <c r="AQ1602" s="31" t="s">
        <v>5999</v>
      </c>
      <c r="AR1602" s="31">
        <v>24.79</v>
      </c>
      <c r="AS1602" s="31">
        <v>53.71</v>
      </c>
      <c r="AT1602" s="31">
        <v>23.15</v>
      </c>
      <c r="AU1602" s="32">
        <f t="shared" ref="AU1602:AU1665" si="383">+AVERAGE(AR1602:AT1602)</f>
        <v>33.883333333333333</v>
      </c>
      <c r="AV1602" s="31">
        <v>106.93</v>
      </c>
      <c r="AW1602" s="31">
        <v>155.97</v>
      </c>
      <c r="AX1602" s="31">
        <v>147.13999999999999</v>
      </c>
      <c r="AY1602" s="32">
        <f t="shared" ref="AY1602:AY1665" si="384">+AVERAGE(AV1602:AX1602)</f>
        <v>136.67999999999998</v>
      </c>
      <c r="AZ1602" s="31">
        <v>60.7</v>
      </c>
      <c r="BA1602" s="31">
        <v>215.4</v>
      </c>
      <c r="BB1602" s="31">
        <v>70.61</v>
      </c>
      <c r="BC1602" s="32">
        <f t="shared" ref="BC1602:BC1665" si="385">+AVERAGE(AZ1602:BB1602)</f>
        <v>115.57000000000001</v>
      </c>
      <c r="BD1602" s="33">
        <f t="shared" ref="BD1602:BD1665" si="386">+BC1602/AU1602</f>
        <v>3.4108214461387116</v>
      </c>
      <c r="BE1602" s="31">
        <f t="shared" ref="BE1602:BE1665" si="387">+AY1602/AU1602</f>
        <v>4.0338416133792423</v>
      </c>
      <c r="BH1602" s="8" t="s">
        <v>81398</v>
      </c>
      <c r="BI1602" s="8" t="s">
        <v>69906</v>
      </c>
      <c r="BJ1602" s="8" t="s">
        <v>68045</v>
      </c>
      <c r="BK1602" s="3" t="s">
        <v>35868</v>
      </c>
      <c r="BL1602" s="8" t="s">
        <v>68046</v>
      </c>
      <c r="BM1602" s="8" t="s">
        <v>48344</v>
      </c>
      <c r="BN1602" s="8" t="s">
        <v>68047</v>
      </c>
      <c r="BT1602" s="5" t="s">
        <v>397</v>
      </c>
      <c r="BU1602" s="5" t="s">
        <v>37602</v>
      </c>
      <c r="BV1602" s="5" t="s">
        <v>37603</v>
      </c>
      <c r="BW1602" s="5" t="s">
        <v>396</v>
      </c>
      <c r="BX1602" s="5">
        <v>66525</v>
      </c>
      <c r="BY1602" s="5" t="s">
        <v>395</v>
      </c>
      <c r="BZ1602" s="5">
        <v>1924.78</v>
      </c>
      <c r="CA1602" s="5">
        <v>291.13</v>
      </c>
      <c r="CB1602" s="5">
        <v>357.74</v>
      </c>
      <c r="CC1602" s="6">
        <f t="shared" si="377"/>
        <v>857.88333333333321</v>
      </c>
      <c r="CD1602" s="5">
        <v>116.68</v>
      </c>
      <c r="CE1602" s="5">
        <v>77.150000000000006</v>
      </c>
      <c r="CF1602" s="5">
        <v>106.42</v>
      </c>
      <c r="CG1602" s="6">
        <f t="shared" si="376"/>
        <v>100.08333333333333</v>
      </c>
      <c r="CH1602" s="5">
        <v>31.05</v>
      </c>
      <c r="CI1602" s="5">
        <v>322.45</v>
      </c>
      <c r="CJ1602" s="5">
        <v>76.319999999999993</v>
      </c>
      <c r="CK1602" s="6">
        <f t="shared" si="375"/>
        <v>143.27333333333334</v>
      </c>
      <c r="CL1602" s="7">
        <f t="shared" ref="CL1602:CL1665" si="388">+CK1602/CC1602</f>
        <v>0.16700794591339152</v>
      </c>
      <c r="CM1602" s="5">
        <f t="shared" ref="CM1602:CM1665" si="389">+CG1602/CC1602</f>
        <v>0.11666310492879764</v>
      </c>
      <c r="CP1602" s="8" t="s">
        <v>72527</v>
      </c>
      <c r="CQ1602" s="8" t="s">
        <v>69906</v>
      </c>
      <c r="CR1602" s="8" t="s">
        <v>55666</v>
      </c>
      <c r="CS1602" s="3" t="s">
        <v>55667</v>
      </c>
      <c r="CT1602" s="8" t="s">
        <v>55668</v>
      </c>
      <c r="CU1602" s="8" t="s">
        <v>48344</v>
      </c>
      <c r="CV1602" s="8" t="s">
        <v>55669</v>
      </c>
    </row>
    <row r="1603" spans="4:100">
      <c r="D1603" s="22" t="s">
        <v>7569</v>
      </c>
      <c r="E1603" s="22" t="s">
        <v>44542</v>
      </c>
      <c r="F1603" s="22" t="s">
        <v>44543</v>
      </c>
      <c r="G1603" s="22" t="s">
        <v>7568</v>
      </c>
      <c r="H1603" s="22">
        <v>75089</v>
      </c>
      <c r="I1603" s="22" t="s">
        <v>7567</v>
      </c>
      <c r="J1603" s="22">
        <v>62.5</v>
      </c>
      <c r="K1603" s="22">
        <v>143</v>
      </c>
      <c r="L1603" s="22">
        <v>918.74</v>
      </c>
      <c r="M1603" s="23">
        <f t="shared" si="378"/>
        <v>374.74666666666667</v>
      </c>
      <c r="N1603" s="22">
        <v>53.95</v>
      </c>
      <c r="O1603" s="22">
        <v>119.24</v>
      </c>
      <c r="P1603" s="22">
        <v>402.34</v>
      </c>
      <c r="Q1603" s="23">
        <f t="shared" si="379"/>
        <v>191.84333333333333</v>
      </c>
      <c r="R1603" s="22">
        <v>236.73</v>
      </c>
      <c r="S1603" s="22">
        <v>355.25</v>
      </c>
      <c r="T1603" s="22">
        <v>375.69</v>
      </c>
      <c r="U1603" s="23">
        <f t="shared" si="380"/>
        <v>322.55666666666667</v>
      </c>
      <c r="V1603" s="24">
        <f t="shared" si="381"/>
        <v>0.86073258378993811</v>
      </c>
      <c r="W1603" s="22">
        <f t="shared" si="382"/>
        <v>0.51192805806589337</v>
      </c>
      <c r="Z1603" s="8" t="s">
        <v>77414</v>
      </c>
      <c r="AA1603" s="8" t="s">
        <v>69906</v>
      </c>
      <c r="AB1603" s="8" t="s">
        <v>60207</v>
      </c>
      <c r="AC1603" s="3" t="s">
        <v>60208</v>
      </c>
      <c r="AD1603" s="8" t="s">
        <v>60209</v>
      </c>
      <c r="AE1603" s="8" t="s">
        <v>48344</v>
      </c>
      <c r="AF1603" s="8" t="s">
        <v>60210</v>
      </c>
      <c r="AL1603" s="31" t="s">
        <v>23315</v>
      </c>
      <c r="AM1603" s="31" t="s">
        <v>37645</v>
      </c>
      <c r="AN1603" s="31" t="s">
        <v>37646</v>
      </c>
      <c r="AO1603" s="31" t="s">
        <v>23314</v>
      </c>
      <c r="AP1603" s="31">
        <v>66667</v>
      </c>
      <c r="AQ1603" s="31" t="s">
        <v>23313</v>
      </c>
      <c r="AR1603" s="31">
        <v>120.73</v>
      </c>
      <c r="AS1603" s="31">
        <v>56.44</v>
      </c>
      <c r="AT1603" s="31">
        <v>35.549999999999997</v>
      </c>
      <c r="AU1603" s="32">
        <f t="shared" si="383"/>
        <v>70.90666666666668</v>
      </c>
      <c r="AV1603" s="31">
        <v>67.38</v>
      </c>
      <c r="AW1603" s="31">
        <v>186.07</v>
      </c>
      <c r="AX1603" s="31">
        <v>195.08</v>
      </c>
      <c r="AY1603" s="32">
        <f t="shared" si="384"/>
        <v>149.51</v>
      </c>
      <c r="AZ1603" s="31">
        <v>352.66</v>
      </c>
      <c r="BA1603" s="31">
        <v>209.3</v>
      </c>
      <c r="BB1603" s="31">
        <v>163.78</v>
      </c>
      <c r="BC1603" s="32">
        <f t="shared" si="385"/>
        <v>241.91333333333333</v>
      </c>
      <c r="BD1603" s="33">
        <f t="shared" si="386"/>
        <v>3.4117149304249712</v>
      </c>
      <c r="BE1603" s="31">
        <f t="shared" si="387"/>
        <v>2.1085464460323426</v>
      </c>
      <c r="BH1603" s="8" t="s">
        <v>81399</v>
      </c>
      <c r="BI1603" s="8" t="s">
        <v>69906</v>
      </c>
      <c r="BJ1603" s="8" t="s">
        <v>68048</v>
      </c>
      <c r="BK1603" s="3" t="s">
        <v>39029</v>
      </c>
      <c r="BL1603" s="8" t="s">
        <v>68049</v>
      </c>
      <c r="BM1603" s="8" t="s">
        <v>48344</v>
      </c>
      <c r="BN1603" s="8" t="s">
        <v>68050</v>
      </c>
      <c r="BT1603" s="5" t="s">
        <v>2518</v>
      </c>
      <c r="BU1603" s="5" t="s">
        <v>40606</v>
      </c>
      <c r="BV1603" s="5" t="s">
        <v>40607</v>
      </c>
      <c r="BW1603" s="5" t="s">
        <v>2517</v>
      </c>
      <c r="BX1603" s="5">
        <v>18125</v>
      </c>
      <c r="BY1603" s="5" t="s">
        <v>2516</v>
      </c>
      <c r="BZ1603" s="5">
        <v>1352.18</v>
      </c>
      <c r="CA1603" s="5">
        <v>3055.06</v>
      </c>
      <c r="CB1603" s="5">
        <v>249.03</v>
      </c>
      <c r="CC1603" s="6">
        <f t="shared" si="377"/>
        <v>1552.09</v>
      </c>
      <c r="CD1603" s="5">
        <v>582.17999999999995</v>
      </c>
      <c r="CE1603" s="5">
        <v>520.08000000000004</v>
      </c>
      <c r="CF1603" s="5">
        <v>484.85</v>
      </c>
      <c r="CG1603" s="6">
        <f t="shared" si="376"/>
        <v>529.03666666666675</v>
      </c>
      <c r="CH1603" s="5">
        <v>371.87</v>
      </c>
      <c r="CI1603" s="5">
        <v>39.85</v>
      </c>
      <c r="CJ1603" s="5">
        <v>366.07</v>
      </c>
      <c r="CK1603" s="6">
        <f t="shared" ref="CK1603:CK1666" si="390">+AVERAGE(CH1603:CJ1603)</f>
        <v>259.26333333333332</v>
      </c>
      <c r="CL1603" s="7">
        <f t="shared" si="388"/>
        <v>0.16704143015761544</v>
      </c>
      <c r="CM1603" s="5">
        <f t="shared" si="389"/>
        <v>0.34085437485369197</v>
      </c>
      <c r="CP1603" s="8" t="s">
        <v>72528</v>
      </c>
      <c r="CQ1603" s="8" t="s">
        <v>69906</v>
      </c>
      <c r="CR1603" s="8" t="s">
        <v>51876</v>
      </c>
      <c r="CS1603" s="3" t="s">
        <v>47866</v>
      </c>
      <c r="CT1603" s="8" t="s">
        <v>51877</v>
      </c>
      <c r="CU1603" s="8" t="s">
        <v>48344</v>
      </c>
      <c r="CV1603" s="8" t="s">
        <v>51878</v>
      </c>
    </row>
    <row r="1604" spans="4:100">
      <c r="D1604" s="22" t="s">
        <v>25913</v>
      </c>
      <c r="E1604" s="22" t="s">
        <v>41929</v>
      </c>
      <c r="F1604" s="22" t="s">
        <v>41930</v>
      </c>
      <c r="G1604" s="22" t="s">
        <v>25912</v>
      </c>
      <c r="H1604" s="22">
        <v>15388</v>
      </c>
      <c r="I1604" s="22" t="s">
        <v>25911</v>
      </c>
      <c r="J1604" s="22">
        <v>47.79</v>
      </c>
      <c r="K1604" s="22">
        <v>730.85</v>
      </c>
      <c r="L1604" s="22">
        <v>80.69</v>
      </c>
      <c r="M1604" s="23">
        <f t="shared" si="378"/>
        <v>286.44333333333333</v>
      </c>
      <c r="N1604" s="22">
        <v>55.41</v>
      </c>
      <c r="O1604" s="22">
        <v>72.930000000000007</v>
      </c>
      <c r="P1604" s="22">
        <v>37.950000000000003</v>
      </c>
      <c r="Q1604" s="23">
        <f t="shared" si="379"/>
        <v>55.430000000000007</v>
      </c>
      <c r="R1604" s="22">
        <v>325.31</v>
      </c>
      <c r="S1604" s="22">
        <v>235.87</v>
      </c>
      <c r="T1604" s="22">
        <v>178.55</v>
      </c>
      <c r="U1604" s="23">
        <f t="shared" si="380"/>
        <v>246.57666666666668</v>
      </c>
      <c r="V1604" s="24">
        <f t="shared" si="381"/>
        <v>0.86082180303259526</v>
      </c>
      <c r="W1604" s="22">
        <f t="shared" si="382"/>
        <v>0.19351122386044944</v>
      </c>
      <c r="Z1604" s="8" t="s">
        <v>74583</v>
      </c>
      <c r="AA1604" s="8" t="s">
        <v>69906</v>
      </c>
      <c r="AB1604" s="8" t="s">
        <v>74584</v>
      </c>
      <c r="AC1604" s="3" t="s">
        <v>74585</v>
      </c>
      <c r="AD1604" s="8" t="s">
        <v>74586</v>
      </c>
      <c r="AE1604" s="8" t="s">
        <v>48344</v>
      </c>
      <c r="AF1604" s="8" t="s">
        <v>74587</v>
      </c>
      <c r="AL1604" s="31" t="s">
        <v>27444</v>
      </c>
      <c r="AM1604" s="31" t="s">
        <v>39455</v>
      </c>
      <c r="AN1604" s="31" t="s">
        <v>39456</v>
      </c>
      <c r="AO1604" s="31" t="s">
        <v>27442</v>
      </c>
      <c r="AP1604" s="31">
        <v>53605</v>
      </c>
      <c r="AQ1604" s="31" t="s">
        <v>27441</v>
      </c>
      <c r="AR1604" s="31">
        <v>284.38</v>
      </c>
      <c r="AS1604" s="31">
        <v>316.49</v>
      </c>
      <c r="AT1604" s="31">
        <v>168.51</v>
      </c>
      <c r="AU1604" s="32">
        <f t="shared" si="383"/>
        <v>256.45999999999998</v>
      </c>
      <c r="AV1604" s="31">
        <v>521.08000000000004</v>
      </c>
      <c r="AW1604" s="31">
        <v>925.04</v>
      </c>
      <c r="AX1604" s="31">
        <v>178.78</v>
      </c>
      <c r="AY1604" s="32">
        <f t="shared" si="384"/>
        <v>541.63333333333333</v>
      </c>
      <c r="AZ1604" s="31">
        <v>781.95</v>
      </c>
      <c r="BA1604" s="31">
        <v>822.88</v>
      </c>
      <c r="BB1604" s="31">
        <v>1020.61</v>
      </c>
      <c r="BC1604" s="32">
        <f t="shared" si="385"/>
        <v>875.14666666666665</v>
      </c>
      <c r="BD1604" s="33">
        <f t="shared" si="386"/>
        <v>3.4124099924614626</v>
      </c>
      <c r="BE1604" s="31">
        <f t="shared" si="387"/>
        <v>2.1119602797057371</v>
      </c>
      <c r="BH1604" s="8" t="s">
        <v>81400</v>
      </c>
      <c r="BI1604" s="8" t="s">
        <v>69906</v>
      </c>
      <c r="BJ1604" s="8" t="s">
        <v>68051</v>
      </c>
      <c r="BK1604" s="3" t="s">
        <v>42178</v>
      </c>
      <c r="BL1604" s="8" t="s">
        <v>68052</v>
      </c>
      <c r="BM1604" s="8" t="s">
        <v>48344</v>
      </c>
      <c r="BN1604" s="8" t="s">
        <v>68053</v>
      </c>
      <c r="BT1604" s="5" t="s">
        <v>24943</v>
      </c>
      <c r="BU1604" s="5" t="s">
        <v>34024</v>
      </c>
      <c r="BV1604" s="5" t="s">
        <v>34025</v>
      </c>
      <c r="BW1604" s="5" t="s">
        <v>24942</v>
      </c>
      <c r="BX1604" s="5">
        <v>56205</v>
      </c>
      <c r="BY1604" s="5" t="s">
        <v>24941</v>
      </c>
      <c r="BZ1604" s="5">
        <v>246.98</v>
      </c>
      <c r="CA1604" s="5">
        <v>12.07</v>
      </c>
      <c r="CB1604" s="5">
        <v>69.989999999999995</v>
      </c>
      <c r="CC1604" s="6">
        <f t="shared" si="377"/>
        <v>109.68</v>
      </c>
      <c r="CD1604" s="5">
        <v>189.44</v>
      </c>
      <c r="CE1604" s="5">
        <v>576.41</v>
      </c>
      <c r="CF1604" s="5">
        <v>817.1</v>
      </c>
      <c r="CG1604" s="6">
        <f t="shared" si="376"/>
        <v>527.65</v>
      </c>
      <c r="CH1604" s="5">
        <v>18.53</v>
      </c>
      <c r="CI1604" s="5">
        <v>12.52</v>
      </c>
      <c r="CJ1604" s="5">
        <v>23.94</v>
      </c>
      <c r="CK1604" s="6">
        <f t="shared" si="390"/>
        <v>18.330000000000002</v>
      </c>
      <c r="CL1604" s="7">
        <f t="shared" si="388"/>
        <v>0.16712253829321663</v>
      </c>
      <c r="CM1604" s="5">
        <f t="shared" si="389"/>
        <v>4.8108132749817649</v>
      </c>
      <c r="CP1604" s="8" t="s">
        <v>72529</v>
      </c>
      <c r="CQ1604" s="8" t="s">
        <v>69906</v>
      </c>
      <c r="CR1604" s="8" t="s">
        <v>51882</v>
      </c>
      <c r="CS1604" s="3" t="s">
        <v>42636</v>
      </c>
      <c r="CT1604" s="8" t="s">
        <v>51883</v>
      </c>
      <c r="CU1604" s="8" t="s">
        <v>48344</v>
      </c>
      <c r="CV1604" s="8" t="s">
        <v>51884</v>
      </c>
    </row>
    <row r="1605" spans="4:100">
      <c r="D1605" s="22" t="s">
        <v>12187</v>
      </c>
      <c r="E1605" s="22" t="s">
        <v>43630</v>
      </c>
      <c r="F1605" s="22" t="s">
        <v>43631</v>
      </c>
      <c r="G1605" s="22" t="s">
        <v>12186</v>
      </c>
      <c r="H1605" s="22">
        <v>67991</v>
      </c>
      <c r="I1605" s="22" t="s">
        <v>12185</v>
      </c>
      <c r="J1605" s="22">
        <v>100.88</v>
      </c>
      <c r="K1605" s="22">
        <v>101.8</v>
      </c>
      <c r="L1605" s="22">
        <v>237.66</v>
      </c>
      <c r="M1605" s="23">
        <f t="shared" si="378"/>
        <v>146.78</v>
      </c>
      <c r="N1605" s="22">
        <v>58.72</v>
      </c>
      <c r="O1605" s="22">
        <v>88.06</v>
      </c>
      <c r="P1605" s="22">
        <v>1124.03</v>
      </c>
      <c r="Q1605" s="23">
        <f t="shared" si="379"/>
        <v>423.6033333333333</v>
      </c>
      <c r="R1605" s="22">
        <v>161.79</v>
      </c>
      <c r="S1605" s="22">
        <v>118.45</v>
      </c>
      <c r="T1605" s="22">
        <v>98.82</v>
      </c>
      <c r="U1605" s="23">
        <f t="shared" si="380"/>
        <v>126.35333333333334</v>
      </c>
      <c r="V1605" s="24">
        <f t="shared" si="381"/>
        <v>0.86083480946541313</v>
      </c>
      <c r="W1605" s="22">
        <f t="shared" si="382"/>
        <v>2.8859744742698821</v>
      </c>
      <c r="Z1605" s="8" t="s">
        <v>74588</v>
      </c>
      <c r="AA1605" s="8" t="s">
        <v>69906</v>
      </c>
      <c r="AB1605" s="8" t="s">
        <v>56091</v>
      </c>
      <c r="AC1605" s="3" t="s">
        <v>56092</v>
      </c>
      <c r="AD1605" s="8" t="s">
        <v>56093</v>
      </c>
      <c r="AE1605" s="8" t="s">
        <v>48344</v>
      </c>
      <c r="AF1605" s="8" t="s">
        <v>56094</v>
      </c>
      <c r="AL1605" s="31" t="s">
        <v>15176</v>
      </c>
      <c r="AM1605" s="31" t="s">
        <v>43932</v>
      </c>
      <c r="AN1605" s="31" t="s">
        <v>43933</v>
      </c>
      <c r="AO1605" s="31" t="s">
        <v>15175</v>
      </c>
      <c r="AP1605" s="31">
        <v>73945</v>
      </c>
      <c r="AQ1605" s="31" t="s">
        <v>15174</v>
      </c>
      <c r="AR1605" s="31">
        <v>478.13</v>
      </c>
      <c r="AS1605" s="31">
        <v>211.05</v>
      </c>
      <c r="AT1605" s="31">
        <v>254.14</v>
      </c>
      <c r="AU1605" s="32">
        <f t="shared" si="383"/>
        <v>314.44</v>
      </c>
      <c r="AV1605" s="31">
        <v>616.96</v>
      </c>
      <c r="AW1605" s="31">
        <v>367.42</v>
      </c>
      <c r="AX1605" s="31">
        <v>118</v>
      </c>
      <c r="AY1605" s="32">
        <f t="shared" si="384"/>
        <v>367.46000000000004</v>
      </c>
      <c r="AZ1605" s="31">
        <v>1365.01</v>
      </c>
      <c r="BA1605" s="31">
        <v>747.95</v>
      </c>
      <c r="BB1605" s="31">
        <v>1106.3699999999999</v>
      </c>
      <c r="BC1605" s="32">
        <f t="shared" si="385"/>
        <v>1073.1099999999999</v>
      </c>
      <c r="BD1605" s="33">
        <f t="shared" si="386"/>
        <v>3.4127655514565576</v>
      </c>
      <c r="BE1605" s="31">
        <f t="shared" si="387"/>
        <v>1.1686172242717212</v>
      </c>
      <c r="BH1605" s="8" t="s">
        <v>81401</v>
      </c>
      <c r="BI1605" s="8" t="s">
        <v>48346</v>
      </c>
      <c r="BJ1605" s="8" t="s">
        <v>48347</v>
      </c>
      <c r="BK1605" s="3" t="s">
        <v>48346</v>
      </c>
      <c r="BL1605" s="8" t="s">
        <v>48346</v>
      </c>
      <c r="BM1605" s="8" t="s">
        <v>48346</v>
      </c>
      <c r="BN1605" s="8" t="s">
        <v>48346</v>
      </c>
      <c r="BT1605" s="5" t="s">
        <v>21810</v>
      </c>
      <c r="BU1605" s="5" t="s">
        <v>46306</v>
      </c>
      <c r="BV1605" s="5" t="s">
        <v>46307</v>
      </c>
      <c r="BW1605" s="5" t="s">
        <v>21809</v>
      </c>
      <c r="BX1605" s="5">
        <v>66966</v>
      </c>
      <c r="BY1605" s="5" t="s">
        <v>21808</v>
      </c>
      <c r="BZ1605" s="5">
        <v>894.73</v>
      </c>
      <c r="CA1605" s="5">
        <v>165.37</v>
      </c>
      <c r="CB1605" s="5">
        <v>238.5</v>
      </c>
      <c r="CC1605" s="6">
        <f t="shared" si="377"/>
        <v>432.86666666666662</v>
      </c>
      <c r="CD1605" s="5">
        <v>490.23</v>
      </c>
      <c r="CE1605" s="5">
        <v>585.32000000000005</v>
      </c>
      <c r="CF1605" s="5">
        <v>475.3</v>
      </c>
      <c r="CG1605" s="6">
        <f t="shared" si="376"/>
        <v>516.95000000000005</v>
      </c>
      <c r="CH1605" s="5">
        <v>136.19999999999999</v>
      </c>
      <c r="CI1605" s="5">
        <v>60.01</v>
      </c>
      <c r="CJ1605" s="5">
        <v>21.09</v>
      </c>
      <c r="CK1605" s="6">
        <f t="shared" si="390"/>
        <v>72.433333333333323</v>
      </c>
      <c r="CL1605" s="7">
        <f t="shared" si="388"/>
        <v>0.16733405205606036</v>
      </c>
      <c r="CM1605" s="5">
        <f t="shared" si="389"/>
        <v>1.194247651316803</v>
      </c>
      <c r="CP1605" s="8" t="s">
        <v>72530</v>
      </c>
      <c r="CQ1605" s="8" t="s">
        <v>69906</v>
      </c>
      <c r="CR1605" s="8" t="s">
        <v>51885</v>
      </c>
      <c r="CS1605" s="3" t="s">
        <v>44495</v>
      </c>
      <c r="CT1605" s="8" t="s">
        <v>51886</v>
      </c>
      <c r="CU1605" s="8" t="s">
        <v>48344</v>
      </c>
      <c r="CV1605" s="8" t="s">
        <v>51887</v>
      </c>
    </row>
    <row r="1606" spans="4:100">
      <c r="D1606" s="22" t="s">
        <v>19596</v>
      </c>
      <c r="E1606" s="22" t="s">
        <v>46142</v>
      </c>
      <c r="F1606" s="22" t="s">
        <v>46143</v>
      </c>
      <c r="G1606" s="22" t="s">
        <v>14760</v>
      </c>
      <c r="H1606" s="22">
        <v>218952</v>
      </c>
      <c r="I1606" s="22" t="s">
        <v>14759</v>
      </c>
      <c r="J1606" s="22">
        <v>717.08</v>
      </c>
      <c r="K1606" s="22">
        <v>716.86</v>
      </c>
      <c r="L1606" s="22">
        <v>824.24</v>
      </c>
      <c r="M1606" s="23">
        <f t="shared" si="378"/>
        <v>752.7266666666668</v>
      </c>
      <c r="N1606" s="22">
        <v>917.9</v>
      </c>
      <c r="O1606" s="22">
        <v>526.30999999999995</v>
      </c>
      <c r="P1606" s="22">
        <v>939</v>
      </c>
      <c r="Q1606" s="23">
        <f t="shared" si="379"/>
        <v>794.40333333333331</v>
      </c>
      <c r="R1606" s="22">
        <v>692.99</v>
      </c>
      <c r="S1606" s="22">
        <v>719.68</v>
      </c>
      <c r="T1606" s="22">
        <v>531.53</v>
      </c>
      <c r="U1606" s="23">
        <f t="shared" si="380"/>
        <v>648.06666666666672</v>
      </c>
      <c r="V1606" s="24">
        <f t="shared" si="381"/>
        <v>0.86095882524865153</v>
      </c>
      <c r="W1606" s="22">
        <f t="shared" si="382"/>
        <v>1.055367596914329</v>
      </c>
      <c r="Z1606" s="8" t="s">
        <v>77415</v>
      </c>
      <c r="AA1606" s="8" t="s">
        <v>69906</v>
      </c>
      <c r="AB1606" s="8" t="s">
        <v>77416</v>
      </c>
      <c r="AC1606" s="3" t="s">
        <v>77417</v>
      </c>
      <c r="AD1606" s="8" t="s">
        <v>77418</v>
      </c>
      <c r="AE1606" s="8" t="s">
        <v>48344</v>
      </c>
      <c r="AF1606" s="8" t="s">
        <v>77419</v>
      </c>
      <c r="AL1606" s="31" t="s">
        <v>10194</v>
      </c>
      <c r="AM1606" s="31" t="s">
        <v>46288</v>
      </c>
      <c r="AN1606" s="31" t="s">
        <v>46289</v>
      </c>
      <c r="AO1606" s="31" t="s">
        <v>10193</v>
      </c>
      <c r="AP1606" s="31">
        <v>24057</v>
      </c>
      <c r="AQ1606" s="31" t="s">
        <v>10192</v>
      </c>
      <c r="AR1606" s="31">
        <v>290.95</v>
      </c>
      <c r="AS1606" s="31">
        <v>283.49</v>
      </c>
      <c r="AT1606" s="31">
        <v>407.34</v>
      </c>
      <c r="AU1606" s="32">
        <f t="shared" si="383"/>
        <v>327.26</v>
      </c>
      <c r="AV1606" s="31">
        <v>384.99</v>
      </c>
      <c r="AW1606" s="31">
        <v>583.66</v>
      </c>
      <c r="AX1606" s="31">
        <v>153.56</v>
      </c>
      <c r="AY1606" s="32">
        <f t="shared" si="384"/>
        <v>374.07</v>
      </c>
      <c r="AZ1606" s="31">
        <v>314.8</v>
      </c>
      <c r="BA1606" s="31">
        <v>2377.66</v>
      </c>
      <c r="BB1606" s="31">
        <v>661.49</v>
      </c>
      <c r="BC1606" s="32">
        <f t="shared" si="385"/>
        <v>1117.9833333333333</v>
      </c>
      <c r="BD1606" s="33">
        <f t="shared" si="386"/>
        <v>3.4161930371366296</v>
      </c>
      <c r="BE1606" s="31">
        <f t="shared" si="387"/>
        <v>1.1430361180712583</v>
      </c>
      <c r="BH1606" s="8" t="s">
        <v>81402</v>
      </c>
      <c r="BI1606" s="8" t="s">
        <v>69906</v>
      </c>
      <c r="BJ1606" s="8" t="s">
        <v>68054</v>
      </c>
      <c r="BK1606" s="3" t="s">
        <v>68055</v>
      </c>
      <c r="BL1606" s="8" t="s">
        <v>68056</v>
      </c>
      <c r="BM1606" s="8" t="s">
        <v>48344</v>
      </c>
      <c r="BN1606" s="8" t="s">
        <v>68057</v>
      </c>
      <c r="BT1606" s="5" t="s">
        <v>10313</v>
      </c>
      <c r="BU1606" s="5" t="s">
        <v>39886</v>
      </c>
      <c r="BV1606" s="5" t="s">
        <v>39887</v>
      </c>
      <c r="BW1606" s="5" t="s">
        <v>10312</v>
      </c>
      <c r="BX1606" s="5">
        <v>14960</v>
      </c>
      <c r="BY1606" s="5" t="s">
        <v>10311</v>
      </c>
      <c r="BZ1606" s="5">
        <v>209.13</v>
      </c>
      <c r="CA1606" s="5">
        <v>361.76</v>
      </c>
      <c r="CB1606" s="5">
        <v>353.68</v>
      </c>
      <c r="CC1606" s="6">
        <f t="shared" si="377"/>
        <v>308.19</v>
      </c>
      <c r="CD1606" s="5">
        <v>298.56</v>
      </c>
      <c r="CE1606" s="5">
        <v>74.599999999999994</v>
      </c>
      <c r="CF1606" s="5">
        <v>247.98</v>
      </c>
      <c r="CG1606" s="6">
        <f t="shared" si="376"/>
        <v>207.04666666666665</v>
      </c>
      <c r="CH1606" s="5">
        <v>23.79</v>
      </c>
      <c r="CI1606" s="5">
        <v>85.56</v>
      </c>
      <c r="CJ1606" s="5">
        <v>45.38</v>
      </c>
      <c r="CK1606" s="6">
        <f t="shared" si="390"/>
        <v>51.576666666666661</v>
      </c>
      <c r="CL1606" s="7">
        <f t="shared" si="388"/>
        <v>0.16735347242501919</v>
      </c>
      <c r="CM1606" s="5">
        <f t="shared" si="389"/>
        <v>0.67181500589463206</v>
      </c>
      <c r="CP1606" s="8" t="s">
        <v>72531</v>
      </c>
      <c r="CQ1606" s="8" t="s">
        <v>69906</v>
      </c>
      <c r="CR1606" s="8" t="s">
        <v>51888</v>
      </c>
      <c r="CS1606" s="3" t="s">
        <v>51889</v>
      </c>
      <c r="CT1606" s="8" t="s">
        <v>51890</v>
      </c>
      <c r="CU1606" s="8" t="s">
        <v>48344</v>
      </c>
      <c r="CV1606" s="8" t="s">
        <v>51891</v>
      </c>
    </row>
    <row r="1607" spans="4:100">
      <c r="D1607" s="22" t="s">
        <v>16882</v>
      </c>
      <c r="E1607" s="22" t="s">
        <v>46808</v>
      </c>
      <c r="F1607" s="22" t="s">
        <v>46809</v>
      </c>
      <c r="G1607" s="22" t="s">
        <v>16881</v>
      </c>
      <c r="H1607" s="22">
        <v>17920</v>
      </c>
      <c r="I1607" s="22" t="s">
        <v>16880</v>
      </c>
      <c r="J1607" s="22">
        <v>290.18</v>
      </c>
      <c r="K1607" s="22">
        <v>355.37</v>
      </c>
      <c r="L1607" s="22">
        <v>100.6</v>
      </c>
      <c r="M1607" s="23">
        <f t="shared" si="378"/>
        <v>248.71666666666667</v>
      </c>
      <c r="N1607" s="22">
        <v>626.16</v>
      </c>
      <c r="O1607" s="22">
        <v>143.22</v>
      </c>
      <c r="P1607" s="22">
        <v>123.08</v>
      </c>
      <c r="Q1607" s="23">
        <f t="shared" si="379"/>
        <v>297.48666666666668</v>
      </c>
      <c r="R1607" s="22">
        <v>508.91</v>
      </c>
      <c r="S1607" s="22">
        <v>6.62</v>
      </c>
      <c r="T1607" s="22">
        <v>127.63</v>
      </c>
      <c r="U1607" s="23">
        <f t="shared" si="380"/>
        <v>214.38666666666666</v>
      </c>
      <c r="V1607" s="24">
        <f t="shared" si="381"/>
        <v>0.86197145346110027</v>
      </c>
      <c r="W1607" s="22">
        <f t="shared" si="382"/>
        <v>1.1960865777658649</v>
      </c>
      <c r="Z1607" s="8" t="s">
        <v>77420</v>
      </c>
      <c r="AA1607" s="8" t="s">
        <v>69906</v>
      </c>
      <c r="AB1607" s="8" t="s">
        <v>77421</v>
      </c>
      <c r="AC1607" s="3" t="s">
        <v>77422</v>
      </c>
      <c r="AD1607" s="8" t="s">
        <v>77423</v>
      </c>
      <c r="AE1607" s="8" t="s">
        <v>48344</v>
      </c>
      <c r="AF1607" s="8" t="s">
        <v>77424</v>
      </c>
      <c r="AL1607" s="31" t="s">
        <v>14864</v>
      </c>
      <c r="AM1607" s="31" t="s">
        <v>39493</v>
      </c>
      <c r="AN1607" s="31" t="s">
        <v>39494</v>
      </c>
      <c r="AO1607" s="31" t="s">
        <v>14863</v>
      </c>
      <c r="AP1607" s="31">
        <v>108037</v>
      </c>
      <c r="AQ1607" s="31" t="s">
        <v>14862</v>
      </c>
      <c r="AR1607" s="31">
        <v>125.97</v>
      </c>
      <c r="AS1607" s="31">
        <v>271.20999999999998</v>
      </c>
      <c r="AT1607" s="31">
        <v>102.59</v>
      </c>
      <c r="AU1607" s="32">
        <f t="shared" si="383"/>
        <v>166.59</v>
      </c>
      <c r="AV1607" s="31">
        <v>187.05</v>
      </c>
      <c r="AW1607" s="31">
        <v>225.72</v>
      </c>
      <c r="AX1607" s="31">
        <v>138.69</v>
      </c>
      <c r="AY1607" s="32">
        <f t="shared" si="384"/>
        <v>183.82000000000002</v>
      </c>
      <c r="AZ1607" s="31">
        <v>539.91999999999996</v>
      </c>
      <c r="BA1607" s="31">
        <v>663.51</v>
      </c>
      <c r="BB1607" s="31">
        <v>504.61</v>
      </c>
      <c r="BC1607" s="32">
        <f t="shared" si="385"/>
        <v>569.34666666666669</v>
      </c>
      <c r="BD1607" s="33">
        <f t="shared" si="386"/>
        <v>3.4176521199751888</v>
      </c>
      <c r="BE1607" s="31">
        <f t="shared" si="387"/>
        <v>1.1034275766852752</v>
      </c>
      <c r="BH1607" s="8" t="s">
        <v>81403</v>
      </c>
      <c r="BI1607" s="8" t="s">
        <v>69906</v>
      </c>
      <c r="BJ1607" s="8" t="s">
        <v>68061</v>
      </c>
      <c r="BK1607" s="3" t="s">
        <v>68062</v>
      </c>
      <c r="BL1607" s="8" t="s">
        <v>68063</v>
      </c>
      <c r="BM1607" s="8" t="s">
        <v>48344</v>
      </c>
      <c r="BN1607" s="8" t="s">
        <v>68064</v>
      </c>
      <c r="BT1607" s="5" t="s">
        <v>28771</v>
      </c>
      <c r="BU1607" s="5" t="s">
        <v>39360</v>
      </c>
      <c r="BV1607" s="5" t="s">
        <v>39361</v>
      </c>
      <c r="BW1607" s="5" t="s">
        <v>28770</v>
      </c>
      <c r="BX1607" s="5">
        <v>19142</v>
      </c>
      <c r="BY1607" s="5" t="s">
        <v>28769</v>
      </c>
      <c r="BZ1607" s="5">
        <v>619.59</v>
      </c>
      <c r="CA1607" s="5">
        <v>337.87</v>
      </c>
      <c r="CB1607" s="5">
        <v>1083.6500000000001</v>
      </c>
      <c r="CC1607" s="6">
        <f t="shared" si="377"/>
        <v>680.37</v>
      </c>
      <c r="CD1607" s="5">
        <v>350.85</v>
      </c>
      <c r="CE1607" s="5">
        <v>553.37</v>
      </c>
      <c r="CF1607" s="5">
        <v>166.59</v>
      </c>
      <c r="CG1607" s="6">
        <f t="shared" si="376"/>
        <v>356.93666666666667</v>
      </c>
      <c r="CH1607" s="5">
        <v>120.46</v>
      </c>
      <c r="CI1607" s="5">
        <v>194.34</v>
      </c>
      <c r="CJ1607" s="5">
        <v>26.87</v>
      </c>
      <c r="CK1607" s="6">
        <f t="shared" si="390"/>
        <v>113.89</v>
      </c>
      <c r="CL1607" s="7">
        <f t="shared" si="388"/>
        <v>0.16739421197289711</v>
      </c>
      <c r="CM1607" s="5">
        <f t="shared" si="389"/>
        <v>0.52462140697953563</v>
      </c>
      <c r="CP1607" s="8" t="s">
        <v>72532</v>
      </c>
      <c r="CQ1607" s="8" t="s">
        <v>69906</v>
      </c>
      <c r="CR1607" s="8" t="s">
        <v>51892</v>
      </c>
      <c r="CS1607" s="3" t="s">
        <v>51893</v>
      </c>
      <c r="CT1607" s="8" t="s">
        <v>51894</v>
      </c>
      <c r="CU1607" s="8" t="s">
        <v>48344</v>
      </c>
      <c r="CV1607" s="8" t="s">
        <v>51895</v>
      </c>
    </row>
    <row r="1608" spans="4:100">
      <c r="D1608" s="22" t="s">
        <v>24327</v>
      </c>
      <c r="E1608" s="22" t="s">
        <v>45516</v>
      </c>
      <c r="F1608" s="22" t="s">
        <v>45517</v>
      </c>
      <c r="G1608" s="22" t="s">
        <v>24326</v>
      </c>
      <c r="H1608" s="22">
        <v>12229</v>
      </c>
      <c r="I1608" s="22" t="s">
        <v>24325</v>
      </c>
      <c r="J1608" s="22">
        <v>284.36</v>
      </c>
      <c r="K1608" s="22">
        <v>233.54</v>
      </c>
      <c r="L1608" s="22">
        <v>271.58</v>
      </c>
      <c r="M1608" s="23">
        <f t="shared" si="378"/>
        <v>263.16000000000003</v>
      </c>
      <c r="N1608" s="22">
        <v>379.8</v>
      </c>
      <c r="O1608" s="22">
        <v>203.89</v>
      </c>
      <c r="P1608" s="22">
        <v>72.13</v>
      </c>
      <c r="Q1608" s="23">
        <f t="shared" si="379"/>
        <v>218.60666666666668</v>
      </c>
      <c r="R1608" s="22">
        <v>177.41</v>
      </c>
      <c r="S1608" s="22">
        <v>226.39</v>
      </c>
      <c r="T1608" s="22">
        <v>276.70999999999998</v>
      </c>
      <c r="U1608" s="23">
        <f t="shared" si="380"/>
        <v>226.83666666666667</v>
      </c>
      <c r="V1608" s="24">
        <f t="shared" si="381"/>
        <v>0.86197243755383279</v>
      </c>
      <c r="W1608" s="22">
        <f t="shared" si="382"/>
        <v>0.83069868774383138</v>
      </c>
      <c r="Z1608" s="8" t="s">
        <v>77425</v>
      </c>
      <c r="AA1608" s="8" t="s">
        <v>69906</v>
      </c>
      <c r="AB1608" s="8" t="s">
        <v>60211</v>
      </c>
      <c r="AC1608" s="3" t="s">
        <v>33921</v>
      </c>
      <c r="AD1608" s="8" t="s">
        <v>60212</v>
      </c>
      <c r="AE1608" s="8" t="s">
        <v>48344</v>
      </c>
      <c r="AF1608" s="8" t="s">
        <v>60213</v>
      </c>
      <c r="AL1608" s="31" t="s">
        <v>17555</v>
      </c>
      <c r="AM1608" s="31" t="s">
        <v>39806</v>
      </c>
      <c r="AN1608" s="31" t="s">
        <v>39807</v>
      </c>
      <c r="AO1608" s="31" t="s">
        <v>17554</v>
      </c>
      <c r="AP1608" s="31">
        <v>68813</v>
      </c>
      <c r="AQ1608" s="31" t="s">
        <v>17553</v>
      </c>
      <c r="AR1608" s="31">
        <v>671.16</v>
      </c>
      <c r="AS1608" s="31">
        <v>277.10000000000002</v>
      </c>
      <c r="AT1608" s="31">
        <v>288.27</v>
      </c>
      <c r="AU1608" s="32">
        <f t="shared" si="383"/>
        <v>412.17666666666668</v>
      </c>
      <c r="AV1608" s="31">
        <v>1286.2</v>
      </c>
      <c r="AW1608" s="31">
        <v>1007.72</v>
      </c>
      <c r="AX1608" s="31">
        <v>245.55</v>
      </c>
      <c r="AY1608" s="32">
        <f t="shared" si="384"/>
        <v>846.49000000000012</v>
      </c>
      <c r="AZ1608" s="31">
        <v>1928.14</v>
      </c>
      <c r="BA1608" s="31">
        <v>713.22</v>
      </c>
      <c r="BB1608" s="31">
        <v>1584.94</v>
      </c>
      <c r="BC1608" s="32">
        <f t="shared" si="385"/>
        <v>1408.7666666666667</v>
      </c>
      <c r="BD1608" s="33">
        <f t="shared" si="386"/>
        <v>3.4178709776552125</v>
      </c>
      <c r="BE1608" s="31">
        <f t="shared" si="387"/>
        <v>2.0537067438719645</v>
      </c>
      <c r="BH1608" s="8" t="s">
        <v>81404</v>
      </c>
      <c r="BI1608" s="8" t="s">
        <v>69906</v>
      </c>
      <c r="BJ1608" s="8" t="s">
        <v>68065</v>
      </c>
      <c r="BK1608" s="3" t="s">
        <v>35753</v>
      </c>
      <c r="BL1608" s="8" t="s">
        <v>68066</v>
      </c>
      <c r="BM1608" s="8" t="s">
        <v>48344</v>
      </c>
      <c r="BN1608" s="8" t="s">
        <v>68067</v>
      </c>
      <c r="BT1608" s="5" t="s">
        <v>18492</v>
      </c>
      <c r="BU1608" s="5" t="s">
        <v>44290</v>
      </c>
      <c r="BV1608" s="5" t="s">
        <v>44291</v>
      </c>
      <c r="BW1608" s="5" t="s">
        <v>18491</v>
      </c>
      <c r="BX1608" s="5">
        <v>69747</v>
      </c>
      <c r="BY1608" s="5" t="s">
        <v>18490</v>
      </c>
      <c r="BZ1608" s="5">
        <v>594.75</v>
      </c>
      <c r="CA1608" s="5">
        <v>463.63</v>
      </c>
      <c r="CB1608" s="5">
        <v>464.28</v>
      </c>
      <c r="CC1608" s="6">
        <f t="shared" si="377"/>
        <v>507.55333333333334</v>
      </c>
      <c r="CD1608" s="5">
        <v>593.91</v>
      </c>
      <c r="CE1608" s="5">
        <v>477.75</v>
      </c>
      <c r="CF1608" s="5">
        <v>205.49</v>
      </c>
      <c r="CG1608" s="6">
        <f t="shared" si="376"/>
        <v>425.71666666666664</v>
      </c>
      <c r="CH1608" s="5">
        <v>94.65</v>
      </c>
      <c r="CI1608" s="5">
        <v>117.02</v>
      </c>
      <c r="CJ1608" s="5">
        <v>43.31</v>
      </c>
      <c r="CK1608" s="6">
        <f t="shared" si="390"/>
        <v>84.993333333333339</v>
      </c>
      <c r="CL1608" s="7">
        <f t="shared" si="388"/>
        <v>0.16745695033691041</v>
      </c>
      <c r="CM1608" s="5">
        <f t="shared" si="389"/>
        <v>0.8387624289073069</v>
      </c>
      <c r="CP1608" s="8" t="s">
        <v>72533</v>
      </c>
      <c r="CQ1608" s="8" t="s">
        <v>69906</v>
      </c>
      <c r="CR1608" s="8" t="s">
        <v>51896</v>
      </c>
      <c r="CS1608" s="3" t="s">
        <v>41348</v>
      </c>
      <c r="CT1608" s="8" t="s">
        <v>51897</v>
      </c>
      <c r="CU1608" s="8" t="s">
        <v>48344</v>
      </c>
      <c r="CV1608" s="8" t="s">
        <v>51898</v>
      </c>
    </row>
    <row r="1609" spans="4:100">
      <c r="D1609" s="22" t="s">
        <v>32068</v>
      </c>
      <c r="E1609" s="22" t="s">
        <v>47604</v>
      </c>
      <c r="F1609" s="22" t="s">
        <v>47605</v>
      </c>
      <c r="G1609" s="22" t="s">
        <v>32067</v>
      </c>
      <c r="H1609" s="22" t="s">
        <v>7901</v>
      </c>
      <c r="I1609" s="22" t="s">
        <v>32066</v>
      </c>
      <c r="J1609" s="22">
        <v>1345.5</v>
      </c>
      <c r="K1609" s="22">
        <v>1293.47</v>
      </c>
      <c r="L1609" s="22">
        <v>1182.55</v>
      </c>
      <c r="M1609" s="23">
        <f t="shared" si="378"/>
        <v>1273.8400000000001</v>
      </c>
      <c r="N1609" s="22">
        <v>1118.47</v>
      </c>
      <c r="O1609" s="22">
        <v>1951.33</v>
      </c>
      <c r="P1609" s="22">
        <v>607.75</v>
      </c>
      <c r="Q1609" s="23">
        <f t="shared" si="379"/>
        <v>1225.8500000000001</v>
      </c>
      <c r="R1609" s="22">
        <v>1142.96</v>
      </c>
      <c r="S1609" s="22">
        <v>1207.2</v>
      </c>
      <c r="T1609" s="22">
        <v>943.94</v>
      </c>
      <c r="U1609" s="23">
        <f t="shared" si="380"/>
        <v>1098.0333333333333</v>
      </c>
      <c r="V1609" s="24">
        <f t="shared" si="381"/>
        <v>0.86198685339864756</v>
      </c>
      <c r="W1609" s="22">
        <f t="shared" si="382"/>
        <v>0.96232650882371407</v>
      </c>
      <c r="Z1609" s="8" t="s">
        <v>77426</v>
      </c>
      <c r="AA1609" s="8" t="s">
        <v>69906</v>
      </c>
      <c r="AB1609" s="8" t="s">
        <v>60214</v>
      </c>
      <c r="AC1609" s="3" t="s">
        <v>33769</v>
      </c>
      <c r="AD1609" s="8" t="s">
        <v>60215</v>
      </c>
      <c r="AE1609" s="8" t="s">
        <v>48344</v>
      </c>
      <c r="AF1609" s="8" t="s">
        <v>60216</v>
      </c>
      <c r="AL1609" s="31" t="s">
        <v>22902</v>
      </c>
      <c r="AM1609" s="31" t="s">
        <v>42878</v>
      </c>
      <c r="AN1609" s="31" t="s">
        <v>42879</v>
      </c>
      <c r="AO1609" s="31" t="s">
        <v>9404</v>
      </c>
      <c r="AP1609" s="31" t="s">
        <v>22901</v>
      </c>
      <c r="AQ1609" s="31" t="s">
        <v>9403</v>
      </c>
      <c r="AR1609" s="31">
        <v>319.22000000000003</v>
      </c>
      <c r="AS1609" s="31">
        <v>38.71</v>
      </c>
      <c r="AT1609" s="31">
        <v>81.08</v>
      </c>
      <c r="AU1609" s="32">
        <f t="shared" si="383"/>
        <v>146.33666666666667</v>
      </c>
      <c r="AV1609" s="31">
        <v>38.51</v>
      </c>
      <c r="AW1609" s="31">
        <v>383.69</v>
      </c>
      <c r="AX1609" s="31">
        <v>365.57</v>
      </c>
      <c r="AY1609" s="32">
        <f t="shared" si="384"/>
        <v>262.58999999999997</v>
      </c>
      <c r="AZ1609" s="31">
        <v>713.07</v>
      </c>
      <c r="BA1609" s="31">
        <v>668.35</v>
      </c>
      <c r="BB1609" s="31">
        <v>119.33</v>
      </c>
      <c r="BC1609" s="32">
        <f t="shared" si="385"/>
        <v>500.25</v>
      </c>
      <c r="BD1609" s="33">
        <f t="shared" si="386"/>
        <v>3.4184870504088742</v>
      </c>
      <c r="BE1609" s="31">
        <f t="shared" si="387"/>
        <v>1.7944238172251199</v>
      </c>
      <c r="BH1609" s="8" t="s">
        <v>81405</v>
      </c>
      <c r="BI1609" s="8" t="s">
        <v>69906</v>
      </c>
      <c r="BJ1609" s="8" t="s">
        <v>68068</v>
      </c>
      <c r="BK1609" s="3" t="s">
        <v>68069</v>
      </c>
      <c r="BL1609" s="8" t="s">
        <v>68070</v>
      </c>
      <c r="BM1609" s="8" t="s">
        <v>48344</v>
      </c>
      <c r="BN1609" s="8" t="s">
        <v>68071</v>
      </c>
      <c r="BT1609" s="5" t="s">
        <v>3941</v>
      </c>
      <c r="BU1609" s="5" t="s">
        <v>36379</v>
      </c>
      <c r="BV1609" s="5" t="s">
        <v>36380</v>
      </c>
      <c r="BW1609" s="5" t="s">
        <v>3940</v>
      </c>
      <c r="BX1609" s="5">
        <v>12462</v>
      </c>
      <c r="BY1609" s="5" t="s">
        <v>3939</v>
      </c>
      <c r="BZ1609" s="5">
        <v>155.85</v>
      </c>
      <c r="CA1609" s="5">
        <v>196.39</v>
      </c>
      <c r="CB1609" s="5">
        <v>131.32</v>
      </c>
      <c r="CC1609" s="6">
        <f t="shared" si="377"/>
        <v>161.18666666666667</v>
      </c>
      <c r="CD1609" s="5">
        <v>171.21</v>
      </c>
      <c r="CE1609" s="5">
        <v>169.49</v>
      </c>
      <c r="CF1609" s="5">
        <v>153.27000000000001</v>
      </c>
      <c r="CG1609" s="6">
        <f t="shared" si="376"/>
        <v>164.65666666666667</v>
      </c>
      <c r="CH1609" s="5">
        <v>18.28</v>
      </c>
      <c r="CI1609" s="5">
        <v>51.43</v>
      </c>
      <c r="CJ1609" s="5">
        <v>11.36</v>
      </c>
      <c r="CK1609" s="6">
        <f t="shared" si="390"/>
        <v>27.023333333333337</v>
      </c>
      <c r="CL1609" s="7">
        <f t="shared" si="388"/>
        <v>0.16765241128298455</v>
      </c>
      <c r="CM1609" s="5">
        <f t="shared" si="389"/>
        <v>1.0215278352221027</v>
      </c>
      <c r="CP1609" s="8" t="s">
        <v>72534</v>
      </c>
      <c r="CQ1609" s="8" t="s">
        <v>69906</v>
      </c>
      <c r="CR1609" s="8" t="s">
        <v>51899</v>
      </c>
      <c r="CS1609" s="3" t="s">
        <v>34633</v>
      </c>
      <c r="CT1609" s="8" t="s">
        <v>51900</v>
      </c>
      <c r="CU1609" s="8" t="s">
        <v>48344</v>
      </c>
      <c r="CV1609" s="8" t="s">
        <v>51901</v>
      </c>
    </row>
    <row r="1610" spans="4:100">
      <c r="D1610" s="22" t="s">
        <v>1909</v>
      </c>
      <c r="E1610" s="22" t="s">
        <v>44140</v>
      </c>
      <c r="F1610" s="22" t="s">
        <v>44141</v>
      </c>
      <c r="G1610" s="22" t="s">
        <v>1908</v>
      </c>
      <c r="H1610" s="22">
        <v>234366</v>
      </c>
      <c r="I1610" s="22" t="s">
        <v>1907</v>
      </c>
      <c r="J1610" s="22">
        <v>285.58</v>
      </c>
      <c r="K1610" s="22">
        <v>190.08</v>
      </c>
      <c r="L1610" s="22">
        <v>258.77999999999997</v>
      </c>
      <c r="M1610" s="23">
        <f t="shared" si="378"/>
        <v>244.8133333333333</v>
      </c>
      <c r="N1610" s="22">
        <v>402.21</v>
      </c>
      <c r="O1610" s="22">
        <v>539.19000000000005</v>
      </c>
      <c r="P1610" s="22">
        <v>62.62</v>
      </c>
      <c r="Q1610" s="23">
        <f t="shared" si="379"/>
        <v>334.67333333333335</v>
      </c>
      <c r="R1610" s="22">
        <v>375.36</v>
      </c>
      <c r="S1610" s="22">
        <v>160.15</v>
      </c>
      <c r="T1610" s="22">
        <v>97.71</v>
      </c>
      <c r="U1610" s="23">
        <f t="shared" si="380"/>
        <v>211.07333333333335</v>
      </c>
      <c r="V1610" s="24">
        <f t="shared" si="381"/>
        <v>0.8621807091117043</v>
      </c>
      <c r="W1610" s="22">
        <f t="shared" si="382"/>
        <v>1.3670551712869672</v>
      </c>
      <c r="Z1610" s="8" t="s">
        <v>77427</v>
      </c>
      <c r="AA1610" s="8" t="s">
        <v>69906</v>
      </c>
      <c r="AB1610" s="8" t="s">
        <v>77428</v>
      </c>
      <c r="AC1610" s="3" t="s">
        <v>36369</v>
      </c>
      <c r="AD1610" s="8" t="s">
        <v>77429</v>
      </c>
      <c r="AE1610" s="8" t="s">
        <v>48344</v>
      </c>
      <c r="AF1610" s="8" t="s">
        <v>77430</v>
      </c>
      <c r="AL1610" s="31" t="s">
        <v>6327</v>
      </c>
      <c r="AM1610" s="31" t="s">
        <v>35440</v>
      </c>
      <c r="AN1610" s="31" t="s">
        <v>35441</v>
      </c>
      <c r="AO1610" s="31" t="s">
        <v>6326</v>
      </c>
      <c r="AP1610" s="31" t="s">
        <v>6325</v>
      </c>
      <c r="AQ1610" s="31" t="s">
        <v>6324</v>
      </c>
      <c r="AR1610" s="31">
        <v>1201.5999999999999</v>
      </c>
      <c r="AS1610" s="31">
        <v>418.91</v>
      </c>
      <c r="AT1610" s="31">
        <v>725.87</v>
      </c>
      <c r="AU1610" s="32">
        <f t="shared" si="383"/>
        <v>782.12666666666667</v>
      </c>
      <c r="AV1610" s="31">
        <v>1573.41</v>
      </c>
      <c r="AW1610" s="31">
        <v>824.66</v>
      </c>
      <c r="AX1610" s="31">
        <v>836.82</v>
      </c>
      <c r="AY1610" s="32">
        <f t="shared" si="384"/>
        <v>1078.2966666666669</v>
      </c>
      <c r="AZ1610" s="31">
        <v>2519.44</v>
      </c>
      <c r="BA1610" s="31">
        <v>3048.41</v>
      </c>
      <c r="BB1610" s="31">
        <v>2457.38</v>
      </c>
      <c r="BC1610" s="32">
        <f t="shared" si="385"/>
        <v>2675.0766666666668</v>
      </c>
      <c r="BD1610" s="33">
        <f t="shared" si="386"/>
        <v>3.4202601454154915</v>
      </c>
      <c r="BE1610" s="31">
        <f t="shared" si="387"/>
        <v>1.3786726787647356</v>
      </c>
      <c r="BH1610" s="8" t="s">
        <v>81406</v>
      </c>
      <c r="BI1610" s="8" t="s">
        <v>69906</v>
      </c>
      <c r="BJ1610" s="8" t="s">
        <v>68072</v>
      </c>
      <c r="BK1610" s="3" t="s">
        <v>33509</v>
      </c>
      <c r="BL1610" s="8" t="s">
        <v>68073</v>
      </c>
      <c r="BM1610" s="8" t="s">
        <v>48344</v>
      </c>
      <c r="BN1610" s="8" t="s">
        <v>68074</v>
      </c>
      <c r="BT1610" s="5" t="s">
        <v>23665</v>
      </c>
      <c r="BU1610" s="5" t="s">
        <v>33581</v>
      </c>
      <c r="BV1610" s="5" t="s">
        <v>33582</v>
      </c>
      <c r="BW1610" s="5" t="s">
        <v>23663</v>
      </c>
      <c r="BX1610" s="5">
        <v>28185</v>
      </c>
      <c r="BY1610" s="5" t="s">
        <v>23662</v>
      </c>
      <c r="BZ1610" s="5">
        <v>436</v>
      </c>
      <c r="CA1610" s="5">
        <v>580.70000000000005</v>
      </c>
      <c r="CB1610" s="5">
        <v>623.35</v>
      </c>
      <c r="CC1610" s="6">
        <f t="shared" si="377"/>
        <v>546.68333333333339</v>
      </c>
      <c r="CD1610" s="5">
        <v>202.57</v>
      </c>
      <c r="CE1610" s="5">
        <v>191.26</v>
      </c>
      <c r="CF1610" s="5">
        <v>299.39</v>
      </c>
      <c r="CG1610" s="6">
        <f t="shared" si="376"/>
        <v>231.07333333333335</v>
      </c>
      <c r="CH1610" s="5">
        <v>48.37</v>
      </c>
      <c r="CI1610" s="5">
        <v>160.97999999999999</v>
      </c>
      <c r="CJ1610" s="5">
        <v>66.17</v>
      </c>
      <c r="CK1610" s="6">
        <f t="shared" si="390"/>
        <v>91.839999999999989</v>
      </c>
      <c r="CL1610" s="7">
        <f t="shared" si="388"/>
        <v>0.16799487820493275</v>
      </c>
      <c r="CM1610" s="5">
        <f t="shared" si="389"/>
        <v>0.42268223529770432</v>
      </c>
      <c r="CP1610" s="8" t="s">
        <v>72535</v>
      </c>
      <c r="CQ1610" s="8" t="s">
        <v>69906</v>
      </c>
      <c r="CR1610" s="8" t="s">
        <v>54114</v>
      </c>
      <c r="CS1610" s="3" t="s">
        <v>38934</v>
      </c>
      <c r="CT1610" s="8" t="s">
        <v>54115</v>
      </c>
      <c r="CU1610" s="8" t="s">
        <v>48344</v>
      </c>
      <c r="CV1610" s="8" t="s">
        <v>54116</v>
      </c>
    </row>
    <row r="1611" spans="4:100">
      <c r="D1611" s="22" t="s">
        <v>23834</v>
      </c>
      <c r="E1611" s="22" t="s">
        <v>41654</v>
      </c>
      <c r="F1611" s="22" t="s">
        <v>41655</v>
      </c>
      <c r="G1611" s="22" t="s">
        <v>23833</v>
      </c>
      <c r="H1611" s="22">
        <v>72325</v>
      </c>
      <c r="I1611" s="22" t="s">
        <v>23832</v>
      </c>
      <c r="J1611" s="22">
        <v>854.25</v>
      </c>
      <c r="K1611" s="22">
        <v>301.89999999999998</v>
      </c>
      <c r="L1611" s="22">
        <v>285.10000000000002</v>
      </c>
      <c r="M1611" s="23">
        <f t="shared" si="378"/>
        <v>480.41666666666669</v>
      </c>
      <c r="N1611" s="22">
        <v>189.09</v>
      </c>
      <c r="O1611" s="22">
        <v>255.61</v>
      </c>
      <c r="P1611" s="22">
        <v>389.51</v>
      </c>
      <c r="Q1611" s="23">
        <f t="shared" si="379"/>
        <v>278.07</v>
      </c>
      <c r="R1611" s="22">
        <v>159.04</v>
      </c>
      <c r="S1611" s="22">
        <v>973.63</v>
      </c>
      <c r="T1611" s="22">
        <v>110.16</v>
      </c>
      <c r="U1611" s="23">
        <f t="shared" si="380"/>
        <v>414.2766666666667</v>
      </c>
      <c r="V1611" s="24">
        <f t="shared" si="381"/>
        <v>0.86232784041630528</v>
      </c>
      <c r="W1611" s="22">
        <f t="shared" si="382"/>
        <v>0.57881006071118812</v>
      </c>
      <c r="Z1611" s="8" t="s">
        <v>77431</v>
      </c>
      <c r="AA1611" s="8" t="s">
        <v>69906</v>
      </c>
      <c r="AB1611" s="8" t="s">
        <v>60217</v>
      </c>
      <c r="AC1611" s="3" t="s">
        <v>33753</v>
      </c>
      <c r="AD1611" s="8" t="s">
        <v>60218</v>
      </c>
      <c r="AE1611" s="8" t="s">
        <v>48344</v>
      </c>
      <c r="AF1611" s="8" t="s">
        <v>60219</v>
      </c>
      <c r="AL1611" s="31" t="s">
        <v>9608</v>
      </c>
      <c r="AM1611" s="31" t="s">
        <v>39698</v>
      </c>
      <c r="AN1611" s="31" t="s">
        <v>39699</v>
      </c>
      <c r="AO1611" s="31" t="s">
        <v>9607</v>
      </c>
      <c r="AP1611" s="31">
        <v>627214</v>
      </c>
      <c r="AQ1611" s="31" t="s">
        <v>9606</v>
      </c>
      <c r="AR1611" s="31">
        <v>198.62</v>
      </c>
      <c r="AS1611" s="31">
        <v>78.61</v>
      </c>
      <c r="AT1611" s="31">
        <v>123.75</v>
      </c>
      <c r="AU1611" s="32">
        <f t="shared" si="383"/>
        <v>133.66</v>
      </c>
      <c r="AV1611" s="31">
        <v>149.68</v>
      </c>
      <c r="AW1611" s="31">
        <v>226.34</v>
      </c>
      <c r="AX1611" s="31">
        <v>180.02</v>
      </c>
      <c r="AY1611" s="32">
        <f t="shared" si="384"/>
        <v>185.34666666666666</v>
      </c>
      <c r="AZ1611" s="31">
        <v>554.95000000000005</v>
      </c>
      <c r="BA1611" s="31">
        <v>398.7</v>
      </c>
      <c r="BB1611" s="31">
        <v>418.16</v>
      </c>
      <c r="BC1611" s="32">
        <f t="shared" si="385"/>
        <v>457.27000000000004</v>
      </c>
      <c r="BD1611" s="33">
        <f t="shared" si="386"/>
        <v>3.4211431991620533</v>
      </c>
      <c r="BE1611" s="31">
        <f t="shared" si="387"/>
        <v>1.3867025786822285</v>
      </c>
      <c r="BH1611" s="8" t="s">
        <v>79661</v>
      </c>
      <c r="BI1611" s="8" t="s">
        <v>69906</v>
      </c>
      <c r="BJ1611" s="8" t="s">
        <v>64811</v>
      </c>
      <c r="BK1611" s="3" t="s">
        <v>64812</v>
      </c>
      <c r="BL1611" s="8" t="s">
        <v>64813</v>
      </c>
      <c r="BM1611" s="8" t="s">
        <v>48344</v>
      </c>
      <c r="BN1611" s="8" t="s">
        <v>64814</v>
      </c>
      <c r="BT1611" s="5" t="s">
        <v>13999</v>
      </c>
      <c r="BU1611" s="5" t="s">
        <v>36119</v>
      </c>
      <c r="BV1611" s="5" t="s">
        <v>36120</v>
      </c>
      <c r="BW1611" s="5" t="s">
        <v>13998</v>
      </c>
      <c r="BX1611" s="5">
        <v>72844</v>
      </c>
      <c r="BY1611" s="5" t="s">
        <v>13997</v>
      </c>
      <c r="BZ1611" s="5">
        <v>390.63</v>
      </c>
      <c r="CA1611" s="5">
        <v>227.42</v>
      </c>
      <c r="CB1611" s="5">
        <v>209.01</v>
      </c>
      <c r="CC1611" s="6">
        <f t="shared" si="377"/>
        <v>275.68666666666667</v>
      </c>
      <c r="CD1611" s="5">
        <v>65.64</v>
      </c>
      <c r="CE1611" s="5">
        <v>227.46</v>
      </c>
      <c r="CF1611" s="5">
        <v>80.930000000000007</v>
      </c>
      <c r="CG1611" s="6">
        <f t="shared" si="376"/>
        <v>124.67666666666668</v>
      </c>
      <c r="CH1611" s="5">
        <v>75.89</v>
      </c>
      <c r="CI1611" s="5">
        <v>36.01</v>
      </c>
      <c r="CJ1611" s="5">
        <v>27.17</v>
      </c>
      <c r="CK1611" s="6">
        <f t="shared" si="390"/>
        <v>46.356666666666662</v>
      </c>
      <c r="CL1611" s="7">
        <f t="shared" si="388"/>
        <v>0.16814983193480521</v>
      </c>
      <c r="CM1611" s="5">
        <f t="shared" si="389"/>
        <v>0.45224046622977782</v>
      </c>
      <c r="CP1611" s="8" t="s">
        <v>72536</v>
      </c>
      <c r="CQ1611" s="8" t="s">
        <v>69906</v>
      </c>
      <c r="CR1611" s="8" t="s">
        <v>51902</v>
      </c>
      <c r="CS1611" s="3" t="s">
        <v>37391</v>
      </c>
      <c r="CT1611" s="8" t="s">
        <v>51903</v>
      </c>
      <c r="CU1611" s="8" t="s">
        <v>48344</v>
      </c>
      <c r="CV1611" s="8" t="s">
        <v>51904</v>
      </c>
    </row>
    <row r="1612" spans="4:100">
      <c r="D1612" s="22" t="s">
        <v>25379</v>
      </c>
      <c r="E1612" s="22" t="s">
        <v>33679</v>
      </c>
      <c r="F1612" s="22" t="s">
        <v>33680</v>
      </c>
      <c r="G1612" s="22" t="s">
        <v>3889</v>
      </c>
      <c r="H1612" s="22">
        <v>26398</v>
      </c>
      <c r="I1612" s="22" t="s">
        <v>3888</v>
      </c>
      <c r="J1612" s="22">
        <v>584.13</v>
      </c>
      <c r="K1612" s="22">
        <v>1413.06</v>
      </c>
      <c r="L1612" s="22">
        <v>1886.94</v>
      </c>
      <c r="M1612" s="23">
        <f t="shared" si="378"/>
        <v>1294.71</v>
      </c>
      <c r="N1612" s="22">
        <v>425.46</v>
      </c>
      <c r="O1612" s="22">
        <v>673.68</v>
      </c>
      <c r="P1612" s="22">
        <v>992.02</v>
      </c>
      <c r="Q1612" s="23">
        <f t="shared" si="379"/>
        <v>697.05333333333328</v>
      </c>
      <c r="R1612" s="22">
        <v>1304.26</v>
      </c>
      <c r="S1612" s="22">
        <v>1160.79</v>
      </c>
      <c r="T1612" s="22">
        <v>884.74</v>
      </c>
      <c r="U1612" s="23">
        <f t="shared" si="380"/>
        <v>1116.5966666666666</v>
      </c>
      <c r="V1612" s="24">
        <f t="shared" si="381"/>
        <v>0.86242993926567846</v>
      </c>
      <c r="W1612" s="22">
        <f t="shared" si="382"/>
        <v>0.53838568739975223</v>
      </c>
      <c r="Z1612" s="8" t="s">
        <v>77432</v>
      </c>
      <c r="AA1612" s="8" t="s">
        <v>69906</v>
      </c>
      <c r="AB1612" s="8" t="s">
        <v>60220</v>
      </c>
      <c r="AC1612" s="3" t="s">
        <v>38445</v>
      </c>
      <c r="AD1612" s="8" t="s">
        <v>60221</v>
      </c>
      <c r="AE1612" s="8" t="s">
        <v>48344</v>
      </c>
      <c r="AF1612" s="8" t="s">
        <v>60222</v>
      </c>
      <c r="AL1612" s="31" t="s">
        <v>5631</v>
      </c>
      <c r="AM1612" s="31" t="s">
        <v>38435</v>
      </c>
      <c r="AN1612" s="31" t="s">
        <v>38436</v>
      </c>
      <c r="AO1612" s="31" t="s">
        <v>5630</v>
      </c>
      <c r="AP1612" s="31">
        <v>18700</v>
      </c>
      <c r="AQ1612" s="31" t="s">
        <v>5629</v>
      </c>
      <c r="AR1612" s="31">
        <v>90</v>
      </c>
      <c r="AS1612" s="31">
        <v>28.44</v>
      </c>
      <c r="AT1612" s="31">
        <v>321.83999999999997</v>
      </c>
      <c r="AU1612" s="32">
        <f t="shared" si="383"/>
        <v>146.76</v>
      </c>
      <c r="AV1612" s="31">
        <v>2284.46</v>
      </c>
      <c r="AW1612" s="31">
        <v>91.53</v>
      </c>
      <c r="AX1612" s="31">
        <v>27.07</v>
      </c>
      <c r="AY1612" s="32">
        <f t="shared" si="384"/>
        <v>801.0200000000001</v>
      </c>
      <c r="AZ1612" s="31">
        <v>481.52</v>
      </c>
      <c r="BA1612" s="31">
        <v>597.63</v>
      </c>
      <c r="BB1612" s="31">
        <v>427.3</v>
      </c>
      <c r="BC1612" s="32">
        <f t="shared" si="385"/>
        <v>502.15000000000003</v>
      </c>
      <c r="BD1612" s="33">
        <f t="shared" si="386"/>
        <v>3.4215726355955307</v>
      </c>
      <c r="BE1612" s="31">
        <f t="shared" si="387"/>
        <v>5.4580267102752806</v>
      </c>
      <c r="BH1612" s="8" t="s">
        <v>81407</v>
      </c>
      <c r="BI1612" s="8" t="s">
        <v>69906</v>
      </c>
      <c r="BJ1612" s="8" t="s">
        <v>68075</v>
      </c>
      <c r="BK1612" s="3" t="s">
        <v>37018</v>
      </c>
      <c r="BL1612" s="8" t="s">
        <v>68076</v>
      </c>
      <c r="BM1612" s="8" t="s">
        <v>48344</v>
      </c>
      <c r="BN1612" s="8" t="s">
        <v>68077</v>
      </c>
      <c r="BT1612" s="5" t="s">
        <v>19077</v>
      </c>
      <c r="BU1612" s="5" t="s">
        <v>43163</v>
      </c>
      <c r="BV1612" s="5" t="s">
        <v>43164</v>
      </c>
      <c r="BW1612" s="5" t="s">
        <v>19076</v>
      </c>
      <c r="BX1612" s="5">
        <v>193838</v>
      </c>
      <c r="BY1612" s="5" t="s">
        <v>19075</v>
      </c>
      <c r="BZ1612" s="5">
        <v>132.82</v>
      </c>
      <c r="CA1612" s="5">
        <v>272.39999999999998</v>
      </c>
      <c r="CB1612" s="5">
        <v>660.39</v>
      </c>
      <c r="CC1612" s="6">
        <f t="shared" si="377"/>
        <v>355.20333333333332</v>
      </c>
      <c r="CD1612" s="5">
        <v>249.16</v>
      </c>
      <c r="CE1612" s="5">
        <v>187.29</v>
      </c>
      <c r="CF1612" s="5">
        <v>224.55</v>
      </c>
      <c r="CG1612" s="6">
        <f t="shared" si="376"/>
        <v>220.33333333333334</v>
      </c>
      <c r="CH1612" s="5">
        <v>82.39</v>
      </c>
      <c r="CI1612" s="5">
        <v>44.03</v>
      </c>
      <c r="CJ1612" s="5">
        <v>52.9</v>
      </c>
      <c r="CK1612" s="6">
        <f t="shared" si="390"/>
        <v>59.773333333333333</v>
      </c>
      <c r="CL1612" s="7">
        <f t="shared" si="388"/>
        <v>0.16827920158406923</v>
      </c>
      <c r="CM1612" s="5">
        <f t="shared" si="389"/>
        <v>0.62030198665553071</v>
      </c>
      <c r="CP1612" s="8" t="s">
        <v>72537</v>
      </c>
      <c r="CQ1612" s="8" t="s">
        <v>69906</v>
      </c>
      <c r="CR1612" s="8" t="s">
        <v>51905</v>
      </c>
      <c r="CS1612" s="3" t="s">
        <v>35600</v>
      </c>
      <c r="CT1612" s="8" t="s">
        <v>51906</v>
      </c>
      <c r="CU1612" s="8" t="s">
        <v>48344</v>
      </c>
      <c r="CV1612" s="8" t="s">
        <v>51907</v>
      </c>
    </row>
    <row r="1613" spans="4:100">
      <c r="D1613" s="22" t="s">
        <v>22057</v>
      </c>
      <c r="E1613" s="22" t="s">
        <v>40272</v>
      </c>
      <c r="F1613" s="22" t="s">
        <v>40273</v>
      </c>
      <c r="G1613" s="22" t="s">
        <v>22055</v>
      </c>
      <c r="H1613" s="22">
        <v>217026</v>
      </c>
      <c r="I1613" s="22" t="s">
        <v>22054</v>
      </c>
      <c r="J1613" s="22">
        <v>208.71</v>
      </c>
      <c r="K1613" s="22">
        <v>358.57</v>
      </c>
      <c r="L1613" s="22">
        <v>374.34</v>
      </c>
      <c r="M1613" s="23">
        <f t="shared" si="378"/>
        <v>313.87333333333328</v>
      </c>
      <c r="N1613" s="22">
        <v>308.52</v>
      </c>
      <c r="O1613" s="22">
        <v>211.12</v>
      </c>
      <c r="P1613" s="22">
        <v>203.52</v>
      </c>
      <c r="Q1613" s="23">
        <f t="shared" si="379"/>
        <v>241.05333333333331</v>
      </c>
      <c r="R1613" s="22">
        <v>229.72</v>
      </c>
      <c r="S1613" s="22">
        <v>307.88</v>
      </c>
      <c r="T1613" s="22">
        <v>274.52</v>
      </c>
      <c r="U1613" s="23">
        <f t="shared" si="380"/>
        <v>270.70666666666665</v>
      </c>
      <c r="V1613" s="24">
        <f t="shared" si="381"/>
        <v>0.86247106051273348</v>
      </c>
      <c r="W1613" s="22">
        <f t="shared" si="382"/>
        <v>0.76799558208194396</v>
      </c>
      <c r="Z1613" s="8" t="s">
        <v>73969</v>
      </c>
      <c r="AA1613" s="8" t="s">
        <v>69906</v>
      </c>
      <c r="AB1613" s="8" t="s">
        <v>60223</v>
      </c>
      <c r="AC1613" s="3" t="s">
        <v>35083</v>
      </c>
      <c r="AD1613" s="8" t="s">
        <v>60224</v>
      </c>
      <c r="AE1613" s="8" t="s">
        <v>48344</v>
      </c>
      <c r="AF1613" s="8" t="s">
        <v>60225</v>
      </c>
      <c r="AL1613" s="31" t="s">
        <v>23360</v>
      </c>
      <c r="AM1613" s="31" t="s">
        <v>47654</v>
      </c>
      <c r="AN1613" s="31" t="s">
        <v>47655</v>
      </c>
      <c r="AO1613" s="31" t="s">
        <v>23359</v>
      </c>
      <c r="AP1613" s="31">
        <v>74051</v>
      </c>
      <c r="AQ1613" s="31" t="s">
        <v>23358</v>
      </c>
      <c r="AR1613" s="31">
        <v>699.09</v>
      </c>
      <c r="AS1613" s="31">
        <v>193.91</v>
      </c>
      <c r="AT1613" s="31">
        <v>193.18</v>
      </c>
      <c r="AU1613" s="32">
        <f t="shared" si="383"/>
        <v>362.06</v>
      </c>
      <c r="AV1613" s="31">
        <v>298.49</v>
      </c>
      <c r="AW1613" s="31">
        <v>666.65</v>
      </c>
      <c r="AX1613" s="31">
        <v>203.18</v>
      </c>
      <c r="AY1613" s="32">
        <f t="shared" si="384"/>
        <v>389.44</v>
      </c>
      <c r="AZ1613" s="31">
        <v>1465.56</v>
      </c>
      <c r="BA1613" s="31">
        <v>1000.36</v>
      </c>
      <c r="BB1613" s="31">
        <v>1251.3499999999999</v>
      </c>
      <c r="BC1613" s="32">
        <f t="shared" si="385"/>
        <v>1239.0899999999999</v>
      </c>
      <c r="BD1613" s="33">
        <f t="shared" si="386"/>
        <v>3.4223333149201789</v>
      </c>
      <c r="BE1613" s="31">
        <f t="shared" si="387"/>
        <v>1.0756228249461415</v>
      </c>
      <c r="BH1613" s="8" t="s">
        <v>81408</v>
      </c>
      <c r="BI1613" s="8" t="s">
        <v>69906</v>
      </c>
      <c r="BJ1613" s="8" t="s">
        <v>68078</v>
      </c>
      <c r="BK1613" s="3" t="s">
        <v>33562</v>
      </c>
      <c r="BL1613" s="8" t="s">
        <v>68079</v>
      </c>
      <c r="BM1613" s="8" t="s">
        <v>48344</v>
      </c>
      <c r="BN1613" s="8" t="s">
        <v>68080</v>
      </c>
      <c r="BT1613" s="5" t="s">
        <v>13151</v>
      </c>
      <c r="BU1613" s="5" t="s">
        <v>42596</v>
      </c>
      <c r="BV1613" s="5" t="s">
        <v>42597</v>
      </c>
      <c r="BW1613" s="5" t="s">
        <v>13150</v>
      </c>
      <c r="BX1613" s="5">
        <v>78651</v>
      </c>
      <c r="BY1613" s="5" t="s">
        <v>13149</v>
      </c>
      <c r="BZ1613" s="5">
        <v>3861.39</v>
      </c>
      <c r="CA1613" s="5">
        <v>1236</v>
      </c>
      <c r="CB1613" s="5">
        <v>1522.68</v>
      </c>
      <c r="CC1613" s="6">
        <f t="shared" si="377"/>
        <v>2206.69</v>
      </c>
      <c r="CD1613" s="5">
        <v>5869.62</v>
      </c>
      <c r="CE1613" s="5">
        <v>3582.5</v>
      </c>
      <c r="CF1613" s="5">
        <v>1243.96</v>
      </c>
      <c r="CG1613" s="6">
        <f t="shared" si="376"/>
        <v>3565.3599999999992</v>
      </c>
      <c r="CH1613" s="5">
        <v>316.08</v>
      </c>
      <c r="CI1613" s="5">
        <v>587.51</v>
      </c>
      <c r="CJ1613" s="5">
        <v>211.2</v>
      </c>
      <c r="CK1613" s="6">
        <f t="shared" si="390"/>
        <v>371.59666666666664</v>
      </c>
      <c r="CL1613" s="7">
        <f t="shared" si="388"/>
        <v>0.16839550034969417</v>
      </c>
      <c r="CM1613" s="5">
        <f t="shared" si="389"/>
        <v>1.6157049698870249</v>
      </c>
      <c r="CP1613" s="8" t="s">
        <v>72538</v>
      </c>
      <c r="CQ1613" s="8" t="s">
        <v>69906</v>
      </c>
      <c r="CR1613" s="8" t="s">
        <v>51908</v>
      </c>
      <c r="CS1613" s="3" t="s">
        <v>45379</v>
      </c>
      <c r="CT1613" s="8" t="s">
        <v>51909</v>
      </c>
      <c r="CU1613" s="8" t="s">
        <v>48344</v>
      </c>
      <c r="CV1613" s="8" t="s">
        <v>51910</v>
      </c>
    </row>
    <row r="1614" spans="4:100">
      <c r="D1614" s="22" t="s">
        <v>15932</v>
      </c>
      <c r="E1614" s="22" t="s">
        <v>44020</v>
      </c>
      <c r="F1614" s="22" t="s">
        <v>44021</v>
      </c>
      <c r="G1614" s="22" t="s">
        <v>15931</v>
      </c>
      <c r="H1614" s="22">
        <v>77521</v>
      </c>
      <c r="I1614" s="22" t="s">
        <v>15930</v>
      </c>
      <c r="J1614" s="22">
        <v>739.78</v>
      </c>
      <c r="K1614" s="22">
        <v>256.89999999999998</v>
      </c>
      <c r="L1614" s="22">
        <v>423.86</v>
      </c>
      <c r="M1614" s="23">
        <f t="shared" si="378"/>
        <v>473.51333333333332</v>
      </c>
      <c r="N1614" s="22">
        <v>264.91000000000003</v>
      </c>
      <c r="O1614" s="22">
        <v>579.33000000000004</v>
      </c>
      <c r="P1614" s="22">
        <v>1238.94</v>
      </c>
      <c r="Q1614" s="23">
        <f t="shared" si="379"/>
        <v>694.39333333333343</v>
      </c>
      <c r="R1614" s="22">
        <v>294.22000000000003</v>
      </c>
      <c r="S1614" s="22">
        <v>366.25</v>
      </c>
      <c r="T1614" s="22">
        <v>564.85</v>
      </c>
      <c r="U1614" s="23">
        <f t="shared" si="380"/>
        <v>408.44000000000005</v>
      </c>
      <c r="V1614" s="24">
        <f t="shared" si="381"/>
        <v>0.86257338758500302</v>
      </c>
      <c r="W1614" s="22">
        <f t="shared" si="382"/>
        <v>1.4664704971348925</v>
      </c>
      <c r="Z1614" s="8" t="s">
        <v>77433</v>
      </c>
      <c r="AA1614" s="8" t="s">
        <v>69906</v>
      </c>
      <c r="AB1614" s="8" t="s">
        <v>60226</v>
      </c>
      <c r="AC1614" s="3" t="s">
        <v>40395</v>
      </c>
      <c r="AD1614" s="8" t="s">
        <v>60227</v>
      </c>
      <c r="AE1614" s="8" t="s">
        <v>48344</v>
      </c>
      <c r="AF1614" s="8" t="s">
        <v>60228</v>
      </c>
      <c r="AL1614" s="31" t="s">
        <v>16790</v>
      </c>
      <c r="AM1614" s="31" t="s">
        <v>35187</v>
      </c>
      <c r="AN1614" s="31" t="s">
        <v>35188</v>
      </c>
      <c r="AO1614" s="31" t="s">
        <v>16789</v>
      </c>
      <c r="AP1614" s="31" t="s">
        <v>16788</v>
      </c>
      <c r="AQ1614" s="31" t="s">
        <v>16787</v>
      </c>
      <c r="AR1614" s="31">
        <v>492.55</v>
      </c>
      <c r="AS1614" s="31">
        <v>527.82000000000005</v>
      </c>
      <c r="AT1614" s="31">
        <v>397.29</v>
      </c>
      <c r="AU1614" s="32">
        <f t="shared" si="383"/>
        <v>472.55333333333334</v>
      </c>
      <c r="AV1614" s="31">
        <v>2021.92</v>
      </c>
      <c r="AW1614" s="31">
        <v>1136.42</v>
      </c>
      <c r="AX1614" s="31">
        <v>1111.77</v>
      </c>
      <c r="AY1614" s="32">
        <f t="shared" si="384"/>
        <v>1423.3700000000001</v>
      </c>
      <c r="AZ1614" s="31">
        <v>1744.49</v>
      </c>
      <c r="BA1614" s="31">
        <v>1526.89</v>
      </c>
      <c r="BB1614" s="31">
        <v>1581.73</v>
      </c>
      <c r="BC1614" s="32">
        <f t="shared" si="385"/>
        <v>1617.7033333333336</v>
      </c>
      <c r="BD1614" s="33">
        <f t="shared" si="386"/>
        <v>3.423324351395963</v>
      </c>
      <c r="BE1614" s="31">
        <f t="shared" si="387"/>
        <v>3.0120832921857148</v>
      </c>
      <c r="BH1614" s="8" t="s">
        <v>76300</v>
      </c>
      <c r="BI1614" s="8" t="s">
        <v>69906</v>
      </c>
      <c r="BJ1614" s="8" t="s">
        <v>58202</v>
      </c>
      <c r="BK1614" s="3" t="s">
        <v>36291</v>
      </c>
      <c r="BL1614" s="8" t="s">
        <v>58203</v>
      </c>
      <c r="BM1614" s="8" t="s">
        <v>48344</v>
      </c>
      <c r="BN1614" s="8" t="s">
        <v>58204</v>
      </c>
      <c r="BT1614" s="5" t="s">
        <v>11450</v>
      </c>
      <c r="BU1614" s="5" t="s">
        <v>34465</v>
      </c>
      <c r="BV1614" s="5" t="s">
        <v>34466</v>
      </c>
      <c r="BW1614" s="5" t="s">
        <v>13751</v>
      </c>
      <c r="BX1614" s="5">
        <v>59093</v>
      </c>
      <c r="BY1614" s="5" t="s">
        <v>13750</v>
      </c>
      <c r="BZ1614" s="5">
        <v>720.48</v>
      </c>
      <c r="CA1614" s="5">
        <v>1041.5</v>
      </c>
      <c r="CB1614" s="5">
        <v>535.85</v>
      </c>
      <c r="CC1614" s="6">
        <f t="shared" si="377"/>
        <v>765.94333333333327</v>
      </c>
      <c r="CD1614" s="5">
        <v>120.74</v>
      </c>
      <c r="CE1614" s="5">
        <v>187.41</v>
      </c>
      <c r="CF1614" s="5">
        <v>243.27</v>
      </c>
      <c r="CG1614" s="6">
        <f t="shared" si="376"/>
        <v>183.80666666666664</v>
      </c>
      <c r="CH1614" s="5">
        <v>301.07</v>
      </c>
      <c r="CI1614" s="5">
        <v>1.75</v>
      </c>
      <c r="CJ1614" s="5">
        <v>84.31</v>
      </c>
      <c r="CK1614" s="6">
        <f t="shared" si="390"/>
        <v>129.04333333333332</v>
      </c>
      <c r="CL1614" s="7">
        <f t="shared" si="388"/>
        <v>0.16847634507339534</v>
      </c>
      <c r="CM1614" s="5">
        <f t="shared" si="389"/>
        <v>0.23997423656232184</v>
      </c>
      <c r="CP1614" s="8" t="s">
        <v>72539</v>
      </c>
      <c r="CQ1614" s="8" t="s">
        <v>69906</v>
      </c>
      <c r="CR1614" s="8" t="s">
        <v>51911</v>
      </c>
      <c r="CS1614" s="3" t="s">
        <v>33839</v>
      </c>
      <c r="CT1614" s="8" t="s">
        <v>51912</v>
      </c>
      <c r="CU1614" s="8" t="s">
        <v>48344</v>
      </c>
      <c r="CV1614" s="8" t="s">
        <v>51913</v>
      </c>
    </row>
    <row r="1615" spans="4:100">
      <c r="D1615" s="22" t="s">
        <v>25856</v>
      </c>
      <c r="E1615" s="22" t="s">
        <v>48016</v>
      </c>
      <c r="F1615" s="22" t="s">
        <v>48017</v>
      </c>
      <c r="G1615" s="22" t="s">
        <v>25855</v>
      </c>
      <c r="H1615" s="22">
        <v>83561</v>
      </c>
      <c r="I1615" s="22" t="s">
        <v>25854</v>
      </c>
      <c r="J1615" s="22">
        <v>875.38</v>
      </c>
      <c r="K1615" s="22">
        <v>2299.0100000000002</v>
      </c>
      <c r="L1615" s="22">
        <v>1572.83</v>
      </c>
      <c r="M1615" s="23">
        <f t="shared" si="378"/>
        <v>1582.4066666666668</v>
      </c>
      <c r="N1615" s="22">
        <v>794.64</v>
      </c>
      <c r="O1615" s="22">
        <v>1867.85</v>
      </c>
      <c r="P1615" s="22">
        <v>2176.5700000000002</v>
      </c>
      <c r="Q1615" s="23">
        <f t="shared" si="379"/>
        <v>1613.0199999999998</v>
      </c>
      <c r="R1615" s="22">
        <v>1496.52</v>
      </c>
      <c r="S1615" s="22">
        <v>1319.63</v>
      </c>
      <c r="T1615" s="22">
        <v>1279.4000000000001</v>
      </c>
      <c r="U1615" s="23">
        <f t="shared" si="380"/>
        <v>1365.1833333333334</v>
      </c>
      <c r="V1615" s="24">
        <f t="shared" si="381"/>
        <v>0.86272597435973053</v>
      </c>
      <c r="W1615" s="22">
        <f t="shared" si="382"/>
        <v>1.0193460593779093</v>
      </c>
      <c r="Z1615" s="8" t="s">
        <v>77434</v>
      </c>
      <c r="AA1615" s="8" t="s">
        <v>69906</v>
      </c>
      <c r="AB1615" s="8" t="s">
        <v>60229</v>
      </c>
      <c r="AC1615" s="3" t="s">
        <v>42224</v>
      </c>
      <c r="AD1615" s="8" t="s">
        <v>60230</v>
      </c>
      <c r="AE1615" s="8" t="s">
        <v>48344</v>
      </c>
      <c r="AF1615" s="8" t="s">
        <v>60231</v>
      </c>
      <c r="AL1615" s="31" t="s">
        <v>19174</v>
      </c>
      <c r="AM1615" s="31" t="s">
        <v>36964</v>
      </c>
      <c r="AN1615" s="31" t="s">
        <v>36965</v>
      </c>
      <c r="AO1615" s="31" t="s">
        <v>19173</v>
      </c>
      <c r="AP1615" s="31">
        <v>227399</v>
      </c>
      <c r="AQ1615" s="31" t="s">
        <v>19172</v>
      </c>
      <c r="AR1615" s="31">
        <v>878.66</v>
      </c>
      <c r="AS1615" s="31">
        <v>639.99</v>
      </c>
      <c r="AT1615" s="31">
        <v>580.4</v>
      </c>
      <c r="AU1615" s="32">
        <f t="shared" si="383"/>
        <v>699.68333333333339</v>
      </c>
      <c r="AV1615" s="31">
        <v>930.92</v>
      </c>
      <c r="AW1615" s="31">
        <v>769.21</v>
      </c>
      <c r="AX1615" s="31">
        <v>998.28</v>
      </c>
      <c r="AY1615" s="32">
        <f t="shared" si="384"/>
        <v>899.46999999999991</v>
      </c>
      <c r="AZ1615" s="31">
        <v>2506.96</v>
      </c>
      <c r="BA1615" s="31">
        <v>2272.06</v>
      </c>
      <c r="BB1615" s="31">
        <v>2407.17</v>
      </c>
      <c r="BC1615" s="32">
        <f t="shared" si="385"/>
        <v>2395.396666666667</v>
      </c>
      <c r="BD1615" s="33">
        <f t="shared" si="386"/>
        <v>3.4235439841833211</v>
      </c>
      <c r="BE1615" s="31">
        <f t="shared" si="387"/>
        <v>1.2855386960767965</v>
      </c>
      <c r="BH1615" s="8" t="s">
        <v>77694</v>
      </c>
      <c r="BI1615" s="8" t="s">
        <v>69906</v>
      </c>
      <c r="BJ1615" s="8" t="s">
        <v>60780</v>
      </c>
      <c r="BK1615" s="3" t="s">
        <v>41961</v>
      </c>
      <c r="BL1615" s="8" t="s">
        <v>60781</v>
      </c>
      <c r="BM1615" s="8" t="s">
        <v>48344</v>
      </c>
      <c r="BN1615" s="8" t="s">
        <v>60782</v>
      </c>
      <c r="BT1615" s="5" t="s">
        <v>30257</v>
      </c>
      <c r="BU1615" s="5" t="s">
        <v>44445</v>
      </c>
      <c r="BV1615" s="5" t="s">
        <v>44446</v>
      </c>
      <c r="BW1615" s="5" t="s">
        <v>30256</v>
      </c>
      <c r="BX1615" s="5">
        <v>19177</v>
      </c>
      <c r="BY1615" s="5" t="s">
        <v>30255</v>
      </c>
      <c r="BZ1615" s="5">
        <v>2534.87</v>
      </c>
      <c r="CA1615" s="5">
        <v>2959.46</v>
      </c>
      <c r="CB1615" s="5">
        <v>2877.5</v>
      </c>
      <c r="CC1615" s="6">
        <f t="shared" si="377"/>
        <v>2790.61</v>
      </c>
      <c r="CD1615" s="5">
        <v>2027.75</v>
      </c>
      <c r="CE1615" s="5">
        <v>2956.89</v>
      </c>
      <c r="CF1615" s="5">
        <v>5391.12</v>
      </c>
      <c r="CG1615" s="6">
        <f t="shared" si="376"/>
        <v>3458.5866666666661</v>
      </c>
      <c r="CH1615" s="5">
        <v>904.61</v>
      </c>
      <c r="CI1615" s="5">
        <v>386.29</v>
      </c>
      <c r="CJ1615" s="5">
        <v>119.69</v>
      </c>
      <c r="CK1615" s="6">
        <f t="shared" si="390"/>
        <v>470.19666666666672</v>
      </c>
      <c r="CL1615" s="7">
        <f t="shared" si="388"/>
        <v>0.1684924323594722</v>
      </c>
      <c r="CM1615" s="5">
        <f t="shared" si="389"/>
        <v>1.2393658256319107</v>
      </c>
      <c r="CP1615" s="8" t="s">
        <v>72540</v>
      </c>
      <c r="CQ1615" s="8" t="s">
        <v>69906</v>
      </c>
      <c r="CR1615" s="8" t="s">
        <v>51914</v>
      </c>
      <c r="CS1615" s="3" t="s">
        <v>40346</v>
      </c>
      <c r="CT1615" s="8" t="s">
        <v>51915</v>
      </c>
      <c r="CU1615" s="8" t="s">
        <v>48344</v>
      </c>
      <c r="CV1615" s="8" t="s">
        <v>51916</v>
      </c>
    </row>
    <row r="1616" spans="4:100">
      <c r="D1616" s="22" t="s">
        <v>15279</v>
      </c>
      <c r="E1616" s="22" t="s">
        <v>48312</v>
      </c>
      <c r="F1616" s="22" t="s">
        <v>48313</v>
      </c>
      <c r="G1616" s="22" t="s">
        <v>15278</v>
      </c>
      <c r="H1616" s="22">
        <v>17977</v>
      </c>
      <c r="I1616" s="22" t="s">
        <v>15277</v>
      </c>
      <c r="J1616" s="22">
        <v>235.33</v>
      </c>
      <c r="K1616" s="22">
        <v>447.08</v>
      </c>
      <c r="L1616" s="22">
        <v>541.41</v>
      </c>
      <c r="M1616" s="23">
        <f t="shared" si="378"/>
        <v>407.94</v>
      </c>
      <c r="N1616" s="22">
        <v>227.49</v>
      </c>
      <c r="O1616" s="22">
        <v>296.45</v>
      </c>
      <c r="P1616" s="22">
        <v>699.05</v>
      </c>
      <c r="Q1616" s="23">
        <f t="shared" si="379"/>
        <v>407.66333333333336</v>
      </c>
      <c r="R1616" s="22">
        <v>311.99</v>
      </c>
      <c r="S1616" s="22">
        <v>148.43</v>
      </c>
      <c r="T1616" s="22">
        <v>595.45000000000005</v>
      </c>
      <c r="U1616" s="23">
        <f t="shared" si="380"/>
        <v>351.95666666666671</v>
      </c>
      <c r="V1616" s="24">
        <f t="shared" si="381"/>
        <v>0.86276576620744894</v>
      </c>
      <c r="W1616" s="22">
        <f t="shared" si="382"/>
        <v>0.99932179568890855</v>
      </c>
      <c r="Z1616" s="8" t="s">
        <v>77435</v>
      </c>
      <c r="AA1616" s="8" t="s">
        <v>69906</v>
      </c>
      <c r="AB1616" s="8" t="s">
        <v>60232</v>
      </c>
      <c r="AC1616" s="3" t="s">
        <v>47596</v>
      </c>
      <c r="AD1616" s="8" t="s">
        <v>60233</v>
      </c>
      <c r="AE1616" s="8" t="s">
        <v>48344</v>
      </c>
      <c r="AF1616" s="8" t="s">
        <v>60234</v>
      </c>
      <c r="AL1616" s="31" t="s">
        <v>15911</v>
      </c>
      <c r="AM1616" s="31" t="s">
        <v>33278</v>
      </c>
      <c r="AN1616" s="31" t="s">
        <v>33279</v>
      </c>
      <c r="AO1616" s="31" t="s">
        <v>15909</v>
      </c>
      <c r="AP1616" s="31">
        <v>382985</v>
      </c>
      <c r="AQ1616" s="31" t="s">
        <v>15908</v>
      </c>
      <c r="AR1616" s="31">
        <v>551.88</v>
      </c>
      <c r="AS1616" s="31">
        <v>430.49</v>
      </c>
      <c r="AT1616" s="31">
        <v>462.27</v>
      </c>
      <c r="AU1616" s="32">
        <f t="shared" si="383"/>
        <v>481.54666666666662</v>
      </c>
      <c r="AV1616" s="31">
        <v>987.15</v>
      </c>
      <c r="AW1616" s="31">
        <v>792.21</v>
      </c>
      <c r="AX1616" s="31">
        <v>1315.18</v>
      </c>
      <c r="AY1616" s="32">
        <f t="shared" si="384"/>
        <v>1031.5133333333333</v>
      </c>
      <c r="AZ1616" s="31">
        <v>1644.12</v>
      </c>
      <c r="BA1616" s="31">
        <v>1745.27</v>
      </c>
      <c r="BB1616" s="31">
        <v>1556.74</v>
      </c>
      <c r="BC1616" s="32">
        <f t="shared" si="385"/>
        <v>1648.71</v>
      </c>
      <c r="BD1616" s="33">
        <f t="shared" si="386"/>
        <v>3.4237803189722009</v>
      </c>
      <c r="BE1616" s="31">
        <f t="shared" si="387"/>
        <v>2.142083840956917</v>
      </c>
      <c r="BH1616" s="8" t="s">
        <v>81409</v>
      </c>
      <c r="BI1616" s="8" t="s">
        <v>69906</v>
      </c>
      <c r="BJ1616" s="8" t="s">
        <v>68084</v>
      </c>
      <c r="BK1616" s="3" t="s">
        <v>35650</v>
      </c>
      <c r="BL1616" s="8" t="s">
        <v>68085</v>
      </c>
      <c r="BM1616" s="8" t="s">
        <v>48344</v>
      </c>
      <c r="BN1616" s="8" t="s">
        <v>68086</v>
      </c>
      <c r="BT1616" s="5" t="s">
        <v>1054</v>
      </c>
      <c r="BU1616" s="5" t="s">
        <v>42029</v>
      </c>
      <c r="BV1616" s="5" t="s">
        <v>42030</v>
      </c>
      <c r="BW1616" s="5" t="s">
        <v>1053</v>
      </c>
      <c r="BX1616" s="5">
        <v>269400</v>
      </c>
      <c r="BY1616" s="5" t="s">
        <v>1052</v>
      </c>
      <c r="BZ1616" s="5">
        <v>854.07</v>
      </c>
      <c r="CA1616" s="5">
        <v>174.27</v>
      </c>
      <c r="CB1616" s="5">
        <v>469.43</v>
      </c>
      <c r="CC1616" s="6">
        <f t="shared" si="377"/>
        <v>499.25666666666672</v>
      </c>
      <c r="CD1616" s="5">
        <v>349.68</v>
      </c>
      <c r="CE1616" s="5">
        <v>289.61</v>
      </c>
      <c r="CF1616" s="5">
        <v>284.39999999999998</v>
      </c>
      <c r="CG1616" s="6">
        <f t="shared" ref="CG1616:CG1679" si="391">+AVERAGE(CD1616:CF1616)</f>
        <v>307.89666666666665</v>
      </c>
      <c r="CH1616" s="5">
        <v>112.9</v>
      </c>
      <c r="CI1616" s="5">
        <v>127.08</v>
      </c>
      <c r="CJ1616" s="5">
        <v>12.49</v>
      </c>
      <c r="CK1616" s="6">
        <f t="shared" si="390"/>
        <v>84.15666666666668</v>
      </c>
      <c r="CL1616" s="7">
        <f t="shared" si="388"/>
        <v>0.16856393171181158</v>
      </c>
      <c r="CM1616" s="5">
        <f t="shared" si="389"/>
        <v>0.61671017579468135</v>
      </c>
      <c r="CP1616" s="8" t="s">
        <v>72541</v>
      </c>
      <c r="CQ1616" s="8" t="s">
        <v>69906</v>
      </c>
      <c r="CR1616" s="8" t="s">
        <v>51917</v>
      </c>
      <c r="CS1616" s="3" t="s">
        <v>34501</v>
      </c>
      <c r="CT1616" s="8" t="s">
        <v>51918</v>
      </c>
      <c r="CU1616" s="8" t="s">
        <v>48344</v>
      </c>
      <c r="CV1616" s="8" t="s">
        <v>51919</v>
      </c>
    </row>
    <row r="1617" spans="4:100">
      <c r="D1617" s="22" t="s">
        <v>31266</v>
      </c>
      <c r="E1617" s="22" t="s">
        <v>47002</v>
      </c>
      <c r="F1617" s="22" t="s">
        <v>47003</v>
      </c>
      <c r="G1617" s="22" t="s">
        <v>31265</v>
      </c>
      <c r="H1617" s="22">
        <v>20935</v>
      </c>
      <c r="I1617" s="22" t="s">
        <v>31264</v>
      </c>
      <c r="J1617" s="22">
        <v>175.84</v>
      </c>
      <c r="K1617" s="22">
        <v>347.64</v>
      </c>
      <c r="L1617" s="22">
        <v>478.05</v>
      </c>
      <c r="M1617" s="23">
        <f t="shared" si="378"/>
        <v>333.84333333333331</v>
      </c>
      <c r="N1617" s="22">
        <v>572.95000000000005</v>
      </c>
      <c r="O1617" s="22">
        <v>358.18</v>
      </c>
      <c r="P1617" s="22">
        <v>172.9</v>
      </c>
      <c r="Q1617" s="23">
        <f t="shared" si="379"/>
        <v>368.01000000000005</v>
      </c>
      <c r="R1617" s="22">
        <v>647.65</v>
      </c>
      <c r="S1617" s="22">
        <v>137.68</v>
      </c>
      <c r="T1617" s="22">
        <v>79.48</v>
      </c>
      <c r="U1617" s="23">
        <f t="shared" si="380"/>
        <v>288.27</v>
      </c>
      <c r="V1617" s="24">
        <f t="shared" si="381"/>
        <v>0.86348886204107722</v>
      </c>
      <c r="W1617" s="22">
        <f t="shared" si="382"/>
        <v>1.1023434145756994</v>
      </c>
      <c r="Z1617" s="8" t="s">
        <v>77436</v>
      </c>
      <c r="AA1617" s="8" t="s">
        <v>69906</v>
      </c>
      <c r="AB1617" s="8" t="s">
        <v>60235</v>
      </c>
      <c r="AC1617" s="3" t="s">
        <v>42463</v>
      </c>
      <c r="AD1617" s="8" t="s">
        <v>60236</v>
      </c>
      <c r="AE1617" s="8" t="s">
        <v>48344</v>
      </c>
      <c r="AF1617" s="8" t="s">
        <v>60237</v>
      </c>
      <c r="AL1617" s="31" t="s">
        <v>19233</v>
      </c>
      <c r="AM1617" s="31" t="s">
        <v>41293</v>
      </c>
      <c r="AN1617" s="31" t="s">
        <v>41294</v>
      </c>
      <c r="AO1617" s="31" t="s">
        <v>19232</v>
      </c>
      <c r="AP1617" s="31">
        <v>53872</v>
      </c>
      <c r="AQ1617" s="31" t="s">
        <v>19231</v>
      </c>
      <c r="AR1617" s="31">
        <v>58.61</v>
      </c>
      <c r="AS1617" s="31">
        <v>41.51</v>
      </c>
      <c r="AT1617" s="31">
        <v>19.32</v>
      </c>
      <c r="AU1617" s="32">
        <f t="shared" si="383"/>
        <v>39.813333333333333</v>
      </c>
      <c r="AV1617" s="31">
        <v>70.010000000000005</v>
      </c>
      <c r="AW1617" s="31">
        <v>76.349999999999994</v>
      </c>
      <c r="AX1617" s="31">
        <v>10.48</v>
      </c>
      <c r="AY1617" s="32">
        <f t="shared" si="384"/>
        <v>52.28</v>
      </c>
      <c r="AZ1617" s="31">
        <v>162.01</v>
      </c>
      <c r="BA1617" s="31">
        <v>112.74</v>
      </c>
      <c r="BB1617" s="31">
        <v>134.41999999999999</v>
      </c>
      <c r="BC1617" s="32">
        <f t="shared" si="385"/>
        <v>136.38999999999999</v>
      </c>
      <c r="BD1617" s="33">
        <f t="shared" si="386"/>
        <v>3.4257367716008034</v>
      </c>
      <c r="BE1617" s="31">
        <f t="shared" si="387"/>
        <v>1.3131279303415941</v>
      </c>
      <c r="BH1617" s="8" t="s">
        <v>81410</v>
      </c>
      <c r="BI1617" s="8" t="s">
        <v>48346</v>
      </c>
      <c r="BJ1617" s="8" t="s">
        <v>48347</v>
      </c>
      <c r="BK1617" s="3" t="s">
        <v>48346</v>
      </c>
      <c r="BL1617" s="8" t="s">
        <v>48346</v>
      </c>
      <c r="BM1617" s="8" t="s">
        <v>48346</v>
      </c>
      <c r="BN1617" s="8" t="s">
        <v>48346</v>
      </c>
      <c r="BT1617" s="5" t="s">
        <v>27110</v>
      </c>
      <c r="BU1617" s="5" t="s">
        <v>40049</v>
      </c>
      <c r="BV1617" s="5" t="s">
        <v>40050</v>
      </c>
      <c r="BW1617" s="5" t="s">
        <v>27109</v>
      </c>
      <c r="BX1617" s="5">
        <v>67922</v>
      </c>
      <c r="BY1617" s="5" t="s">
        <v>27108</v>
      </c>
      <c r="BZ1617" s="5">
        <v>3839.83</v>
      </c>
      <c r="CA1617" s="5">
        <v>4467.5600000000004</v>
      </c>
      <c r="CB1617" s="5">
        <v>1162.25</v>
      </c>
      <c r="CC1617" s="6">
        <f t="shared" si="377"/>
        <v>3156.5466666666666</v>
      </c>
      <c r="CD1617" s="5">
        <v>2228.7600000000002</v>
      </c>
      <c r="CE1617" s="5">
        <v>2093.11</v>
      </c>
      <c r="CF1617" s="5">
        <v>1022.9</v>
      </c>
      <c r="CG1617" s="6">
        <f t="shared" si="391"/>
        <v>1781.5900000000001</v>
      </c>
      <c r="CH1617" s="5">
        <v>661.77</v>
      </c>
      <c r="CI1617" s="5">
        <v>543.77</v>
      </c>
      <c r="CJ1617" s="5">
        <v>392.81</v>
      </c>
      <c r="CK1617" s="6">
        <f t="shared" si="390"/>
        <v>532.7833333333333</v>
      </c>
      <c r="CL1617" s="7">
        <f t="shared" si="388"/>
        <v>0.16878677542124093</v>
      </c>
      <c r="CM1617" s="5">
        <f t="shared" si="389"/>
        <v>0.56441110749722279</v>
      </c>
      <c r="CP1617" s="8" t="s">
        <v>72542</v>
      </c>
      <c r="CQ1617" s="8" t="s">
        <v>69906</v>
      </c>
      <c r="CR1617" s="8" t="s">
        <v>51920</v>
      </c>
      <c r="CS1617" s="3" t="s">
        <v>39902</v>
      </c>
      <c r="CT1617" s="8" t="s">
        <v>51921</v>
      </c>
      <c r="CU1617" s="8" t="s">
        <v>48344</v>
      </c>
      <c r="CV1617" s="8" t="s">
        <v>51922</v>
      </c>
    </row>
    <row r="1618" spans="4:100">
      <c r="D1618" s="22" t="s">
        <v>7431</v>
      </c>
      <c r="E1618" s="22" t="s">
        <v>36834</v>
      </c>
      <c r="F1618" s="22" t="s">
        <v>36835</v>
      </c>
      <c r="G1618" s="22" t="s">
        <v>7430</v>
      </c>
      <c r="H1618" s="22">
        <v>71949</v>
      </c>
      <c r="I1618" s="22" t="s">
        <v>7429</v>
      </c>
      <c r="J1618" s="22">
        <v>411.08</v>
      </c>
      <c r="K1618" s="22">
        <v>611.83000000000004</v>
      </c>
      <c r="L1618" s="22">
        <v>352.21</v>
      </c>
      <c r="M1618" s="23">
        <f t="shared" si="378"/>
        <v>458.37333333333339</v>
      </c>
      <c r="N1618" s="22">
        <v>611.69000000000005</v>
      </c>
      <c r="O1618" s="22">
        <v>651.45000000000005</v>
      </c>
      <c r="P1618" s="22">
        <v>1083.5999999999999</v>
      </c>
      <c r="Q1618" s="23">
        <f t="shared" si="379"/>
        <v>782.24666666666656</v>
      </c>
      <c r="R1618" s="22">
        <v>569.63</v>
      </c>
      <c r="S1618" s="22">
        <v>185.3</v>
      </c>
      <c r="T1618" s="22">
        <v>432.93</v>
      </c>
      <c r="U1618" s="23">
        <f t="shared" si="380"/>
        <v>395.95333333333338</v>
      </c>
      <c r="V1618" s="24">
        <f t="shared" si="381"/>
        <v>0.86382279364709991</v>
      </c>
      <c r="W1618" s="22">
        <f t="shared" si="382"/>
        <v>1.7065710628890565</v>
      </c>
      <c r="Z1618" s="8" t="s">
        <v>77437</v>
      </c>
      <c r="AA1618" s="8" t="s">
        <v>69906</v>
      </c>
      <c r="AB1618" s="8" t="s">
        <v>60238</v>
      </c>
      <c r="AC1618" s="3" t="s">
        <v>41593</v>
      </c>
      <c r="AD1618" s="8" t="s">
        <v>60239</v>
      </c>
      <c r="AE1618" s="8" t="s">
        <v>48344</v>
      </c>
      <c r="AF1618" s="8" t="s">
        <v>60240</v>
      </c>
      <c r="AL1618" s="31" t="s">
        <v>446</v>
      </c>
      <c r="AM1618" s="31" t="s">
        <v>36769</v>
      </c>
      <c r="AN1618" s="31" t="s">
        <v>36770</v>
      </c>
      <c r="AO1618" s="31" t="s">
        <v>445</v>
      </c>
      <c r="AP1618" s="31">
        <v>81702</v>
      </c>
      <c r="AQ1618" s="31" t="s">
        <v>444</v>
      </c>
      <c r="AR1618" s="31">
        <v>291.67</v>
      </c>
      <c r="AS1618" s="31">
        <v>304.02999999999997</v>
      </c>
      <c r="AT1618" s="31">
        <v>290.25</v>
      </c>
      <c r="AU1618" s="32">
        <f t="shared" si="383"/>
        <v>295.31666666666666</v>
      </c>
      <c r="AV1618" s="31">
        <v>545.96</v>
      </c>
      <c r="AW1618" s="31">
        <v>396.7</v>
      </c>
      <c r="AX1618" s="31">
        <v>348.21</v>
      </c>
      <c r="AY1618" s="32">
        <f t="shared" si="384"/>
        <v>430.29</v>
      </c>
      <c r="AZ1618" s="31">
        <v>828.68</v>
      </c>
      <c r="BA1618" s="31">
        <v>1168.72</v>
      </c>
      <c r="BB1618" s="31">
        <v>1038.75</v>
      </c>
      <c r="BC1618" s="32">
        <f t="shared" si="385"/>
        <v>1012.0500000000001</v>
      </c>
      <c r="BD1618" s="33">
        <f t="shared" si="386"/>
        <v>3.4269992663242848</v>
      </c>
      <c r="BE1618" s="31">
        <f t="shared" si="387"/>
        <v>1.4570461086968791</v>
      </c>
      <c r="BH1618" s="8" t="s">
        <v>81411</v>
      </c>
      <c r="BI1618" s="8" t="s">
        <v>69906</v>
      </c>
      <c r="BJ1618" s="8" t="s">
        <v>68087</v>
      </c>
      <c r="BK1618" s="3" t="s">
        <v>46720</v>
      </c>
      <c r="BL1618" s="8" t="s">
        <v>68088</v>
      </c>
      <c r="BM1618" s="8" t="s">
        <v>48344</v>
      </c>
      <c r="BN1618" s="8" t="s">
        <v>68089</v>
      </c>
      <c r="BT1618" s="5" t="s">
        <v>4224</v>
      </c>
      <c r="BU1618" s="5" t="s">
        <v>33198</v>
      </c>
      <c r="BV1618" s="5" t="s">
        <v>33199</v>
      </c>
      <c r="BW1618" s="5" t="s">
        <v>4222</v>
      </c>
      <c r="BX1618" s="5">
        <v>227298</v>
      </c>
      <c r="BY1618" s="5" t="s">
        <v>4221</v>
      </c>
      <c r="BZ1618" s="5">
        <v>111.85</v>
      </c>
      <c r="CA1618" s="5">
        <v>134.38999999999999</v>
      </c>
      <c r="CB1618" s="5">
        <v>107.39</v>
      </c>
      <c r="CC1618" s="6">
        <f t="shared" si="377"/>
        <v>117.87666666666667</v>
      </c>
      <c r="CD1618" s="5">
        <v>32.340000000000003</v>
      </c>
      <c r="CE1618" s="5">
        <v>16.14</v>
      </c>
      <c r="CF1618" s="5">
        <v>16.809999999999999</v>
      </c>
      <c r="CG1618" s="6">
        <f t="shared" si="391"/>
        <v>21.763333333333335</v>
      </c>
      <c r="CH1618" s="5">
        <v>31.07</v>
      </c>
      <c r="CI1618" s="5">
        <v>17.149999999999999</v>
      </c>
      <c r="CJ1618" s="5">
        <v>11.51</v>
      </c>
      <c r="CK1618" s="6">
        <f t="shared" si="390"/>
        <v>19.91</v>
      </c>
      <c r="CL1618" s="7">
        <f t="shared" si="388"/>
        <v>0.16890535305262563</v>
      </c>
      <c r="CM1618" s="5">
        <f t="shared" si="389"/>
        <v>0.18462800101801319</v>
      </c>
      <c r="CP1618" s="8" t="s">
        <v>72543</v>
      </c>
      <c r="CQ1618" s="8" t="s">
        <v>69906</v>
      </c>
      <c r="CR1618" s="8" t="s">
        <v>72544</v>
      </c>
      <c r="CS1618" s="3" t="s">
        <v>39461</v>
      </c>
      <c r="CT1618" s="8" t="s">
        <v>72545</v>
      </c>
      <c r="CU1618" s="8" t="s">
        <v>48344</v>
      </c>
      <c r="CV1618" s="8" t="s">
        <v>72546</v>
      </c>
    </row>
    <row r="1619" spans="4:100">
      <c r="D1619" s="22" t="s">
        <v>18624</v>
      </c>
      <c r="E1619" s="22" t="s">
        <v>36918</v>
      </c>
      <c r="F1619" s="22" t="s">
        <v>36919</v>
      </c>
      <c r="G1619" s="22" t="s">
        <v>18623</v>
      </c>
      <c r="H1619" s="22">
        <v>231148</v>
      </c>
      <c r="I1619" s="22" t="s">
        <v>18622</v>
      </c>
      <c r="J1619" s="22">
        <v>1579.63</v>
      </c>
      <c r="K1619" s="22">
        <v>1463.91</v>
      </c>
      <c r="L1619" s="22">
        <v>468.28</v>
      </c>
      <c r="M1619" s="23">
        <f t="shared" si="378"/>
        <v>1170.6066666666666</v>
      </c>
      <c r="N1619" s="22">
        <v>515.14</v>
      </c>
      <c r="O1619" s="22">
        <v>297.26</v>
      </c>
      <c r="P1619" s="22">
        <v>389.3</v>
      </c>
      <c r="Q1619" s="23">
        <f t="shared" si="379"/>
        <v>400.56666666666666</v>
      </c>
      <c r="R1619" s="22">
        <v>765.08</v>
      </c>
      <c r="S1619" s="22">
        <v>1470.1</v>
      </c>
      <c r="T1619" s="22">
        <v>798.62</v>
      </c>
      <c r="U1619" s="23">
        <f t="shared" si="380"/>
        <v>1011.2666666666665</v>
      </c>
      <c r="V1619" s="24">
        <f t="shared" si="381"/>
        <v>0.86388254523295605</v>
      </c>
      <c r="W1619" s="22">
        <f t="shared" si="382"/>
        <v>0.34218724194292421</v>
      </c>
      <c r="Z1619" s="8" t="s">
        <v>77438</v>
      </c>
      <c r="AA1619" s="8" t="s">
        <v>69906</v>
      </c>
      <c r="AB1619" s="8" t="s">
        <v>60241</v>
      </c>
      <c r="AC1619" s="3" t="s">
        <v>44570</v>
      </c>
      <c r="AD1619" s="8" t="s">
        <v>60242</v>
      </c>
      <c r="AE1619" s="8" t="s">
        <v>48393</v>
      </c>
      <c r="AF1619" s="8" t="s">
        <v>60243</v>
      </c>
      <c r="AL1619" s="31" t="s">
        <v>30020</v>
      </c>
      <c r="AM1619" s="31" t="s">
        <v>34098</v>
      </c>
      <c r="AN1619" s="31" t="s">
        <v>34099</v>
      </c>
      <c r="AO1619" s="31" t="s">
        <v>30018</v>
      </c>
      <c r="AP1619" s="31">
        <v>68539</v>
      </c>
      <c r="AQ1619" s="31" t="s">
        <v>30017</v>
      </c>
      <c r="AR1619" s="31">
        <v>319.41000000000003</v>
      </c>
      <c r="AS1619" s="31">
        <v>1106.1300000000001</v>
      </c>
      <c r="AT1619" s="31">
        <v>137.81</v>
      </c>
      <c r="AU1619" s="32">
        <f t="shared" si="383"/>
        <v>521.11666666666667</v>
      </c>
      <c r="AV1619" s="31">
        <v>359.18</v>
      </c>
      <c r="AW1619" s="31">
        <v>604.77</v>
      </c>
      <c r="AX1619" s="31">
        <v>254.85</v>
      </c>
      <c r="AY1619" s="32">
        <f t="shared" si="384"/>
        <v>406.26666666666665</v>
      </c>
      <c r="AZ1619" s="31">
        <v>1294.24</v>
      </c>
      <c r="BA1619" s="31">
        <v>1908.95</v>
      </c>
      <c r="BB1619" s="31">
        <v>2157.65</v>
      </c>
      <c r="BC1619" s="32">
        <f t="shared" si="385"/>
        <v>1786.9466666666667</v>
      </c>
      <c r="BD1619" s="33">
        <f t="shared" si="386"/>
        <v>3.4290721847315062</v>
      </c>
      <c r="BE1619" s="31">
        <f t="shared" si="387"/>
        <v>0.77960789330604152</v>
      </c>
      <c r="BH1619" s="8" t="s">
        <v>78879</v>
      </c>
      <c r="BI1619" s="8" t="s">
        <v>69906</v>
      </c>
      <c r="BJ1619" s="8" t="s">
        <v>63199</v>
      </c>
      <c r="BK1619" s="3" t="s">
        <v>34327</v>
      </c>
      <c r="BL1619" s="8" t="s">
        <v>63200</v>
      </c>
      <c r="BM1619" s="8" t="s">
        <v>48344</v>
      </c>
      <c r="BN1619" s="8" t="s">
        <v>63201</v>
      </c>
      <c r="BT1619" s="5" t="s">
        <v>4748</v>
      </c>
      <c r="BU1619" s="5" t="s">
        <v>38406</v>
      </c>
      <c r="BV1619" s="5" t="s">
        <v>38407</v>
      </c>
      <c r="BW1619" s="5" t="s">
        <v>4747</v>
      </c>
      <c r="BX1619" s="5">
        <v>53414</v>
      </c>
      <c r="BY1619" s="5" t="s">
        <v>4746</v>
      </c>
      <c r="BZ1619" s="5">
        <v>451.7</v>
      </c>
      <c r="CA1619" s="5">
        <v>162</v>
      </c>
      <c r="CB1619" s="5">
        <v>185.63</v>
      </c>
      <c r="CC1619" s="6">
        <f t="shared" ref="CC1619:CC1682" si="392">+AVERAGE(BZ1619:CB1619)</f>
        <v>266.44333333333333</v>
      </c>
      <c r="CD1619" s="5">
        <v>232.65</v>
      </c>
      <c r="CE1619" s="5">
        <v>20.62</v>
      </c>
      <c r="CF1619" s="5">
        <v>52.01</v>
      </c>
      <c r="CG1619" s="6">
        <f t="shared" si="391"/>
        <v>101.76</v>
      </c>
      <c r="CH1619" s="5">
        <v>35.4</v>
      </c>
      <c r="CI1619" s="5">
        <v>10.199999999999999</v>
      </c>
      <c r="CJ1619" s="5">
        <v>89.45</v>
      </c>
      <c r="CK1619" s="6">
        <f t="shared" si="390"/>
        <v>45.016666666666673</v>
      </c>
      <c r="CL1619" s="7">
        <f t="shared" si="388"/>
        <v>0.16895399897414087</v>
      </c>
      <c r="CM1619" s="5">
        <f t="shared" si="389"/>
        <v>0.38191985788097532</v>
      </c>
      <c r="CP1619" s="8" t="s">
        <v>72547</v>
      </c>
      <c r="CQ1619" s="8" t="s">
        <v>69906</v>
      </c>
      <c r="CR1619" s="8" t="s">
        <v>51923</v>
      </c>
      <c r="CS1619" s="3" t="s">
        <v>44388</v>
      </c>
      <c r="CT1619" s="8" t="s">
        <v>51924</v>
      </c>
      <c r="CU1619" s="8" t="s">
        <v>48344</v>
      </c>
      <c r="CV1619" s="8" t="s">
        <v>51925</v>
      </c>
    </row>
    <row r="1620" spans="4:100">
      <c r="D1620" s="22" t="s">
        <v>31562</v>
      </c>
      <c r="E1620" s="22" t="s">
        <v>35769</v>
      </c>
      <c r="F1620" s="22" t="s">
        <v>35770</v>
      </c>
      <c r="G1620" s="22" t="s">
        <v>31561</v>
      </c>
      <c r="H1620" s="22">
        <v>52004</v>
      </c>
      <c r="I1620" s="22" t="s">
        <v>31560</v>
      </c>
      <c r="J1620" s="22">
        <v>1515.59</v>
      </c>
      <c r="K1620" s="22">
        <v>863.95</v>
      </c>
      <c r="L1620" s="22">
        <v>905.07</v>
      </c>
      <c r="M1620" s="23">
        <f t="shared" si="378"/>
        <v>1094.8700000000001</v>
      </c>
      <c r="N1620" s="22">
        <v>573.54999999999995</v>
      </c>
      <c r="O1620" s="22">
        <v>778.06</v>
      </c>
      <c r="P1620" s="22">
        <v>310.98</v>
      </c>
      <c r="Q1620" s="23">
        <f t="shared" si="379"/>
        <v>554.1966666666666</v>
      </c>
      <c r="R1620" s="22">
        <v>305.29000000000002</v>
      </c>
      <c r="S1620" s="22">
        <v>2013.33</v>
      </c>
      <c r="T1620" s="22">
        <v>522.45000000000005</v>
      </c>
      <c r="U1620" s="23">
        <f t="shared" si="380"/>
        <v>947.0233333333332</v>
      </c>
      <c r="V1620" s="24">
        <f t="shared" si="381"/>
        <v>0.86496418144010989</v>
      </c>
      <c r="W1620" s="22">
        <f t="shared" si="382"/>
        <v>0.50617577124833679</v>
      </c>
      <c r="Z1620" s="8" t="s">
        <v>77439</v>
      </c>
      <c r="AA1620" s="8" t="s">
        <v>69906</v>
      </c>
      <c r="AB1620" s="8" t="s">
        <v>60244</v>
      </c>
      <c r="AC1620" s="3" t="s">
        <v>41849</v>
      </c>
      <c r="AD1620" s="8" t="s">
        <v>60245</v>
      </c>
      <c r="AE1620" s="8" t="s">
        <v>48344</v>
      </c>
      <c r="AF1620" s="8" t="s">
        <v>60246</v>
      </c>
      <c r="AL1620" s="31" t="s">
        <v>25927</v>
      </c>
      <c r="AM1620" s="31" t="s">
        <v>45550</v>
      </c>
      <c r="AN1620" s="31" t="s">
        <v>45551</v>
      </c>
      <c r="AO1620" s="31" t="s">
        <v>25926</v>
      </c>
      <c r="AP1620" s="31">
        <v>83961</v>
      </c>
      <c r="AQ1620" s="31" t="s">
        <v>25925</v>
      </c>
      <c r="AR1620" s="31">
        <v>124.36</v>
      </c>
      <c r="AS1620" s="31">
        <v>125.48</v>
      </c>
      <c r="AT1620" s="31">
        <v>40.58</v>
      </c>
      <c r="AU1620" s="32">
        <f t="shared" si="383"/>
        <v>96.806666666666672</v>
      </c>
      <c r="AV1620" s="31">
        <v>105.13</v>
      </c>
      <c r="AW1620" s="31">
        <v>183.6</v>
      </c>
      <c r="AX1620" s="31">
        <v>63.33</v>
      </c>
      <c r="AY1620" s="32">
        <f t="shared" si="384"/>
        <v>117.35333333333334</v>
      </c>
      <c r="AZ1620" s="31">
        <v>251.75</v>
      </c>
      <c r="BA1620" s="31">
        <v>259.85000000000002</v>
      </c>
      <c r="BB1620" s="31">
        <v>484.83</v>
      </c>
      <c r="BC1620" s="32">
        <f t="shared" si="385"/>
        <v>332.14333333333337</v>
      </c>
      <c r="BD1620" s="33">
        <f t="shared" si="386"/>
        <v>3.43099648784519</v>
      </c>
      <c r="BE1620" s="31">
        <f t="shared" si="387"/>
        <v>1.2122443357895463</v>
      </c>
      <c r="BH1620" s="8" t="s">
        <v>78865</v>
      </c>
      <c r="BI1620" s="8" t="s">
        <v>69906</v>
      </c>
      <c r="BJ1620" s="8" t="s">
        <v>63155</v>
      </c>
      <c r="BK1620" s="3" t="s">
        <v>47252</v>
      </c>
      <c r="BL1620" s="8" t="s">
        <v>63156</v>
      </c>
      <c r="BM1620" s="8" t="s">
        <v>48344</v>
      </c>
      <c r="BN1620" s="8" t="s">
        <v>63157</v>
      </c>
      <c r="BT1620" s="5" t="s">
        <v>24259</v>
      </c>
      <c r="BU1620" s="5" t="s">
        <v>36463</v>
      </c>
      <c r="BV1620" s="5" t="s">
        <v>36464</v>
      </c>
      <c r="BW1620" s="5" t="s">
        <v>24258</v>
      </c>
      <c r="BX1620" s="5">
        <v>94066</v>
      </c>
      <c r="BY1620" s="5" t="s">
        <v>24257</v>
      </c>
      <c r="BZ1620" s="5">
        <v>93.68</v>
      </c>
      <c r="CA1620" s="5">
        <v>284.79000000000002</v>
      </c>
      <c r="CB1620" s="5">
        <v>220.53</v>
      </c>
      <c r="CC1620" s="6">
        <f t="shared" si="392"/>
        <v>199.66666666666666</v>
      </c>
      <c r="CD1620" s="5">
        <v>257.93</v>
      </c>
      <c r="CE1620" s="5">
        <v>336</v>
      </c>
      <c r="CF1620" s="5">
        <v>396.74</v>
      </c>
      <c r="CG1620" s="6">
        <f t="shared" si="391"/>
        <v>330.22333333333336</v>
      </c>
      <c r="CH1620" s="5">
        <v>9.68</v>
      </c>
      <c r="CI1620" s="5">
        <v>86.02</v>
      </c>
      <c r="CJ1620" s="5">
        <v>5.56</v>
      </c>
      <c r="CK1620" s="6">
        <f t="shared" si="390"/>
        <v>33.75333333333333</v>
      </c>
      <c r="CL1620" s="7">
        <f t="shared" si="388"/>
        <v>0.16904841402337228</v>
      </c>
      <c r="CM1620" s="5">
        <f t="shared" si="389"/>
        <v>1.6538731218697831</v>
      </c>
      <c r="CP1620" s="8" t="s">
        <v>72548</v>
      </c>
      <c r="CQ1620" s="8" t="s">
        <v>69906</v>
      </c>
      <c r="CR1620" s="8" t="s">
        <v>51926</v>
      </c>
      <c r="CS1620" s="3" t="s">
        <v>51927</v>
      </c>
      <c r="CT1620" s="8" t="s">
        <v>51928</v>
      </c>
      <c r="CU1620" s="8" t="s">
        <v>48344</v>
      </c>
      <c r="CV1620" s="8" t="s">
        <v>51929</v>
      </c>
    </row>
    <row r="1621" spans="4:100">
      <c r="D1621" s="22" t="s">
        <v>29510</v>
      </c>
      <c r="E1621" s="22" t="s">
        <v>34661</v>
      </c>
      <c r="F1621" s="22" t="s">
        <v>34662</v>
      </c>
      <c r="G1621" s="22" t="s">
        <v>8177</v>
      </c>
      <c r="H1621" s="22">
        <v>19349</v>
      </c>
      <c r="I1621" s="22" t="s">
        <v>8176</v>
      </c>
      <c r="J1621" s="22">
        <v>2954.99</v>
      </c>
      <c r="K1621" s="22">
        <v>2419.34</v>
      </c>
      <c r="L1621" s="22">
        <v>1740.05</v>
      </c>
      <c r="M1621" s="23">
        <f t="shared" si="378"/>
        <v>2371.46</v>
      </c>
      <c r="N1621" s="22">
        <v>2496.92</v>
      </c>
      <c r="O1621" s="22">
        <v>2796.67</v>
      </c>
      <c r="P1621" s="22">
        <v>2541.5100000000002</v>
      </c>
      <c r="Q1621" s="23">
        <f t="shared" si="379"/>
        <v>2611.7000000000003</v>
      </c>
      <c r="R1621" s="22">
        <v>2452.62</v>
      </c>
      <c r="S1621" s="22">
        <v>1956.75</v>
      </c>
      <c r="T1621" s="22">
        <v>1744.92</v>
      </c>
      <c r="U1621" s="23">
        <f t="shared" si="380"/>
        <v>2051.4299999999998</v>
      </c>
      <c r="V1621" s="24">
        <f t="shared" si="381"/>
        <v>0.86504937886365352</v>
      </c>
      <c r="W1621" s="22">
        <f t="shared" si="382"/>
        <v>1.1013046815042211</v>
      </c>
      <c r="Z1621" s="8" t="s">
        <v>77440</v>
      </c>
      <c r="AA1621" s="8" t="s">
        <v>69906</v>
      </c>
      <c r="AB1621" s="8" t="s">
        <v>60247</v>
      </c>
      <c r="AC1621" s="3" t="s">
        <v>43677</v>
      </c>
      <c r="AD1621" s="8" t="s">
        <v>60248</v>
      </c>
      <c r="AE1621" s="8" t="s">
        <v>48344</v>
      </c>
      <c r="AF1621" s="8" t="s">
        <v>60249</v>
      </c>
      <c r="AL1621" s="31" t="s">
        <v>22387</v>
      </c>
      <c r="AM1621" s="31" t="s">
        <v>45613</v>
      </c>
      <c r="AN1621" s="31" t="s">
        <v>45614</v>
      </c>
      <c r="AO1621" s="31" t="s">
        <v>22386</v>
      </c>
      <c r="AP1621" s="31">
        <v>11865</v>
      </c>
      <c r="AQ1621" s="31" t="s">
        <v>22385</v>
      </c>
      <c r="AR1621" s="31">
        <v>311.67</v>
      </c>
      <c r="AS1621" s="31">
        <v>181.27</v>
      </c>
      <c r="AT1621" s="31">
        <v>139.13</v>
      </c>
      <c r="AU1621" s="32">
        <f t="shared" si="383"/>
        <v>210.69000000000003</v>
      </c>
      <c r="AV1621" s="31">
        <v>263.82</v>
      </c>
      <c r="AW1621" s="31">
        <v>392.53</v>
      </c>
      <c r="AX1621" s="31">
        <v>107.37</v>
      </c>
      <c r="AY1621" s="32">
        <f t="shared" si="384"/>
        <v>254.5733333333333</v>
      </c>
      <c r="AZ1621" s="31">
        <v>840.95</v>
      </c>
      <c r="BA1621" s="31">
        <v>577.20000000000005</v>
      </c>
      <c r="BB1621" s="31">
        <v>751.22</v>
      </c>
      <c r="BC1621" s="32">
        <f t="shared" si="385"/>
        <v>723.12333333333333</v>
      </c>
      <c r="BD1621" s="33">
        <f t="shared" si="386"/>
        <v>3.432167323239514</v>
      </c>
      <c r="BE1621" s="31">
        <f t="shared" si="387"/>
        <v>1.2082838926068311</v>
      </c>
      <c r="BH1621" s="8" t="s">
        <v>79230</v>
      </c>
      <c r="BI1621" s="8" t="s">
        <v>69906</v>
      </c>
      <c r="BJ1621" s="8" t="s">
        <v>63913</v>
      </c>
      <c r="BK1621" s="3" t="s">
        <v>34144</v>
      </c>
      <c r="BL1621" s="8" t="s">
        <v>63914</v>
      </c>
      <c r="BM1621" s="8" t="s">
        <v>48344</v>
      </c>
      <c r="BN1621" s="8" t="s">
        <v>63915</v>
      </c>
      <c r="BT1621" s="5" t="s">
        <v>25909</v>
      </c>
      <c r="BU1621" s="5" t="s">
        <v>33535</v>
      </c>
      <c r="BV1621" s="5" t="s">
        <v>33536</v>
      </c>
      <c r="BW1621" s="5" t="s">
        <v>25907</v>
      </c>
      <c r="BX1621" s="5">
        <v>66615</v>
      </c>
      <c r="BY1621" s="5" t="s">
        <v>25906</v>
      </c>
      <c r="BZ1621" s="5">
        <v>676.16</v>
      </c>
      <c r="CA1621" s="5">
        <v>958.2</v>
      </c>
      <c r="CB1621" s="5">
        <v>875.73</v>
      </c>
      <c r="CC1621" s="6">
        <f t="shared" si="392"/>
        <v>836.69666666666672</v>
      </c>
      <c r="CD1621" s="5">
        <v>1177.46</v>
      </c>
      <c r="CE1621" s="5">
        <v>1388.41</v>
      </c>
      <c r="CF1621" s="5">
        <v>1432.15</v>
      </c>
      <c r="CG1621" s="6">
        <f t="shared" si="391"/>
        <v>1332.6733333333334</v>
      </c>
      <c r="CH1621" s="5">
        <v>260.08</v>
      </c>
      <c r="CI1621" s="5">
        <v>32.25</v>
      </c>
      <c r="CJ1621" s="5">
        <v>132.72</v>
      </c>
      <c r="CK1621" s="6">
        <f t="shared" si="390"/>
        <v>141.68333333333331</v>
      </c>
      <c r="CL1621" s="7">
        <f t="shared" si="388"/>
        <v>0.16933655765331121</v>
      </c>
      <c r="CM1621" s="5">
        <f t="shared" si="389"/>
        <v>1.5927795417694186</v>
      </c>
      <c r="CP1621" s="8" t="s">
        <v>72549</v>
      </c>
      <c r="CQ1621" s="8" t="s">
        <v>69906</v>
      </c>
      <c r="CR1621" s="8" t="s">
        <v>51930</v>
      </c>
      <c r="CS1621" s="3" t="s">
        <v>36906</v>
      </c>
      <c r="CT1621" s="8" t="s">
        <v>51931</v>
      </c>
      <c r="CU1621" s="8" t="s">
        <v>48344</v>
      </c>
      <c r="CV1621" s="8" t="s">
        <v>51932</v>
      </c>
    </row>
    <row r="1622" spans="4:100">
      <c r="D1622" s="22" t="s">
        <v>21194</v>
      </c>
      <c r="E1622" s="22" t="s">
        <v>41527</v>
      </c>
      <c r="F1622" s="22" t="s">
        <v>41528</v>
      </c>
      <c r="G1622" s="22" t="s">
        <v>21193</v>
      </c>
      <c r="H1622" s="22">
        <v>230737</v>
      </c>
      <c r="I1622" s="22" t="s">
        <v>21192</v>
      </c>
      <c r="J1622" s="22">
        <v>509.26</v>
      </c>
      <c r="K1622" s="22">
        <v>590.16</v>
      </c>
      <c r="L1622" s="22">
        <v>667.64</v>
      </c>
      <c r="M1622" s="23">
        <f t="shared" si="378"/>
        <v>589.02</v>
      </c>
      <c r="N1622" s="22">
        <v>386.79</v>
      </c>
      <c r="O1622" s="22">
        <v>396.67</v>
      </c>
      <c r="P1622" s="22">
        <v>669.45</v>
      </c>
      <c r="Q1622" s="23">
        <f t="shared" si="379"/>
        <v>484.30333333333334</v>
      </c>
      <c r="R1622" s="22">
        <v>400</v>
      </c>
      <c r="S1622" s="22">
        <v>654.64</v>
      </c>
      <c r="T1622" s="22">
        <v>474.96</v>
      </c>
      <c r="U1622" s="23">
        <f t="shared" si="380"/>
        <v>509.86666666666662</v>
      </c>
      <c r="V1622" s="24">
        <f t="shared" si="381"/>
        <v>0.86561859812343667</v>
      </c>
      <c r="W1622" s="22">
        <f t="shared" si="382"/>
        <v>0.82221882675177982</v>
      </c>
      <c r="Z1622" s="8" t="s">
        <v>77441</v>
      </c>
      <c r="AA1622" s="8" t="s">
        <v>69906</v>
      </c>
      <c r="AB1622" s="8" t="s">
        <v>77442</v>
      </c>
      <c r="AC1622" s="3" t="s">
        <v>42149</v>
      </c>
      <c r="AD1622" s="8" t="s">
        <v>77443</v>
      </c>
      <c r="AE1622" s="8" t="s">
        <v>48344</v>
      </c>
      <c r="AF1622" s="8" t="s">
        <v>77444</v>
      </c>
      <c r="AL1622" s="31" t="s">
        <v>29628</v>
      </c>
      <c r="AM1622" s="31" t="s">
        <v>36085</v>
      </c>
      <c r="AN1622" s="31" t="s">
        <v>36086</v>
      </c>
      <c r="AO1622" s="31" t="s">
        <v>29627</v>
      </c>
      <c r="AP1622" s="31">
        <v>98386</v>
      </c>
      <c r="AQ1622" s="31" t="s">
        <v>29626</v>
      </c>
      <c r="AR1622" s="31">
        <v>713.39</v>
      </c>
      <c r="AS1622" s="31">
        <v>357.28</v>
      </c>
      <c r="AT1622" s="31">
        <v>833.88</v>
      </c>
      <c r="AU1622" s="32">
        <f t="shared" si="383"/>
        <v>634.85</v>
      </c>
      <c r="AV1622" s="31">
        <v>1853.59</v>
      </c>
      <c r="AW1622" s="31">
        <v>1137.77</v>
      </c>
      <c r="AX1622" s="31">
        <v>929.14</v>
      </c>
      <c r="AY1622" s="32">
        <f t="shared" si="384"/>
        <v>1306.8333333333333</v>
      </c>
      <c r="AZ1622" s="31">
        <v>2294.27</v>
      </c>
      <c r="BA1622" s="31">
        <v>2291.12</v>
      </c>
      <c r="BB1622" s="31">
        <v>1957.65</v>
      </c>
      <c r="BC1622" s="32">
        <f t="shared" si="385"/>
        <v>2181.0133333333329</v>
      </c>
      <c r="BD1622" s="33">
        <f t="shared" si="386"/>
        <v>3.4354781969494099</v>
      </c>
      <c r="BE1622" s="31">
        <f t="shared" si="387"/>
        <v>2.0584915071801735</v>
      </c>
      <c r="BH1622" s="8" t="s">
        <v>81412</v>
      </c>
      <c r="BI1622" s="8" t="s">
        <v>69906</v>
      </c>
      <c r="BJ1622" s="8" t="s">
        <v>68090</v>
      </c>
      <c r="BK1622" s="3" t="s">
        <v>42068</v>
      </c>
      <c r="BL1622" s="8" t="s">
        <v>68091</v>
      </c>
      <c r="BM1622" s="8" t="s">
        <v>48344</v>
      </c>
      <c r="BN1622" s="8" t="s">
        <v>68092</v>
      </c>
      <c r="BT1622" s="5" t="s">
        <v>7872</v>
      </c>
      <c r="BU1622" s="5" t="s">
        <v>45321</v>
      </c>
      <c r="BV1622" s="5" t="s">
        <v>45322</v>
      </c>
      <c r="BW1622" s="5" t="s">
        <v>7871</v>
      </c>
      <c r="BX1622" s="5">
        <v>68845</v>
      </c>
      <c r="BY1622" s="5" t="s">
        <v>7870</v>
      </c>
      <c r="BZ1622" s="5">
        <v>178.83</v>
      </c>
      <c r="CA1622" s="5">
        <v>167.95</v>
      </c>
      <c r="CB1622" s="5">
        <v>166.37</v>
      </c>
      <c r="CC1622" s="6">
        <f t="shared" si="392"/>
        <v>171.04999999999998</v>
      </c>
      <c r="CD1622" s="5">
        <v>157.94999999999999</v>
      </c>
      <c r="CE1622" s="5">
        <v>212.02</v>
      </c>
      <c r="CF1622" s="5">
        <v>84.53</v>
      </c>
      <c r="CG1622" s="6">
        <f t="shared" si="391"/>
        <v>151.5</v>
      </c>
      <c r="CH1622" s="5">
        <v>23.27</v>
      </c>
      <c r="CI1622" s="5">
        <v>44.61</v>
      </c>
      <c r="CJ1622" s="5">
        <v>19.03</v>
      </c>
      <c r="CK1622" s="6">
        <f t="shared" si="390"/>
        <v>28.97</v>
      </c>
      <c r="CL1622" s="7">
        <f t="shared" si="388"/>
        <v>0.16936568254896231</v>
      </c>
      <c r="CM1622" s="5">
        <f t="shared" si="389"/>
        <v>0.88570593393744523</v>
      </c>
      <c r="CP1622" s="8" t="s">
        <v>72550</v>
      </c>
      <c r="CQ1622" s="8" t="s">
        <v>69906</v>
      </c>
      <c r="CR1622" s="8" t="s">
        <v>51936</v>
      </c>
      <c r="CS1622" s="3" t="s">
        <v>51937</v>
      </c>
      <c r="CT1622" s="8" t="s">
        <v>51938</v>
      </c>
      <c r="CU1622" s="8" t="s">
        <v>48344</v>
      </c>
      <c r="CV1622" s="8" t="s">
        <v>51939</v>
      </c>
    </row>
    <row r="1623" spans="4:100">
      <c r="D1623" s="22" t="s">
        <v>33141</v>
      </c>
      <c r="E1623" s="22" t="s">
        <v>42078</v>
      </c>
      <c r="F1623" s="22" t="s">
        <v>42079</v>
      </c>
      <c r="G1623" s="22" t="s">
        <v>33139</v>
      </c>
      <c r="H1623" s="22">
        <v>20813</v>
      </c>
      <c r="I1623" s="22" t="s">
        <v>33138</v>
      </c>
      <c r="J1623" s="22">
        <v>903.8</v>
      </c>
      <c r="K1623" s="22">
        <v>324.89999999999998</v>
      </c>
      <c r="L1623" s="22">
        <v>920.94</v>
      </c>
      <c r="M1623" s="23">
        <f t="shared" si="378"/>
        <v>716.54666666666662</v>
      </c>
      <c r="N1623" s="22">
        <v>448.67</v>
      </c>
      <c r="O1623" s="22">
        <v>741.3</v>
      </c>
      <c r="P1623" s="22">
        <v>316.27</v>
      </c>
      <c r="Q1623" s="23">
        <f t="shared" si="379"/>
        <v>502.08</v>
      </c>
      <c r="R1623" s="22">
        <v>529.87</v>
      </c>
      <c r="S1623" s="22">
        <v>558.66</v>
      </c>
      <c r="T1623" s="22">
        <v>772.24</v>
      </c>
      <c r="U1623" s="23">
        <f t="shared" si="380"/>
        <v>620.25666666666666</v>
      </c>
      <c r="V1623" s="24">
        <f t="shared" si="381"/>
        <v>0.86561935952066393</v>
      </c>
      <c r="W1623" s="22">
        <f t="shared" si="382"/>
        <v>0.70069406970469472</v>
      </c>
      <c r="Z1623" s="8" t="s">
        <v>77445</v>
      </c>
      <c r="AA1623" s="8" t="s">
        <v>69906</v>
      </c>
      <c r="AB1623" s="8" t="s">
        <v>60250</v>
      </c>
      <c r="AC1623" s="3" t="s">
        <v>33401</v>
      </c>
      <c r="AD1623" s="8" t="s">
        <v>60251</v>
      </c>
      <c r="AE1623" s="8" t="s">
        <v>48344</v>
      </c>
      <c r="AF1623" s="8" t="s">
        <v>60252</v>
      </c>
      <c r="AL1623" s="31" t="s">
        <v>25655</v>
      </c>
      <c r="AM1623" s="31" t="s">
        <v>41084</v>
      </c>
      <c r="AN1623" s="31" t="s">
        <v>41085</v>
      </c>
      <c r="AO1623" s="31" t="s">
        <v>25654</v>
      </c>
      <c r="AP1623" s="31" t="s">
        <v>14743</v>
      </c>
      <c r="AQ1623" s="31" t="s">
        <v>25653</v>
      </c>
      <c r="AR1623" s="31">
        <v>762.69</v>
      </c>
      <c r="AS1623" s="31">
        <v>563.51</v>
      </c>
      <c r="AT1623" s="31">
        <v>299.77</v>
      </c>
      <c r="AU1623" s="32">
        <f t="shared" si="383"/>
        <v>541.99</v>
      </c>
      <c r="AV1623" s="31">
        <v>902.6</v>
      </c>
      <c r="AW1623" s="31">
        <v>597.86</v>
      </c>
      <c r="AX1623" s="31">
        <v>339.53</v>
      </c>
      <c r="AY1623" s="32">
        <f t="shared" si="384"/>
        <v>613.33000000000004</v>
      </c>
      <c r="AZ1623" s="31">
        <v>1942.23</v>
      </c>
      <c r="BA1623" s="31">
        <v>1765.15</v>
      </c>
      <c r="BB1623" s="31">
        <v>1882.65</v>
      </c>
      <c r="BC1623" s="32">
        <f t="shared" si="385"/>
        <v>1863.3433333333335</v>
      </c>
      <c r="BD1623" s="33">
        <f t="shared" si="386"/>
        <v>3.4379662601401013</v>
      </c>
      <c r="BE1623" s="31">
        <f t="shared" si="387"/>
        <v>1.1316260447609736</v>
      </c>
      <c r="BH1623" s="8" t="s">
        <v>81413</v>
      </c>
      <c r="BI1623" s="8" t="s">
        <v>69906</v>
      </c>
      <c r="BJ1623" s="8" t="s">
        <v>68093</v>
      </c>
      <c r="BK1623" s="3" t="s">
        <v>34711</v>
      </c>
      <c r="BL1623" s="8" t="s">
        <v>68094</v>
      </c>
      <c r="BM1623" s="8" t="s">
        <v>48344</v>
      </c>
      <c r="BN1623" s="8" t="s">
        <v>68095</v>
      </c>
      <c r="BT1623" s="5" t="s">
        <v>1405</v>
      </c>
      <c r="BU1623" s="5" t="s">
        <v>43868</v>
      </c>
      <c r="BV1623" s="5" t="s">
        <v>43869</v>
      </c>
      <c r="BW1623" s="5" t="s">
        <v>1404</v>
      </c>
      <c r="BX1623" s="5">
        <v>17930</v>
      </c>
      <c r="BY1623" s="5" t="s">
        <v>1403</v>
      </c>
      <c r="BZ1623" s="5">
        <v>2975.04</v>
      </c>
      <c r="CA1623" s="5">
        <v>2894.65</v>
      </c>
      <c r="CB1623" s="5">
        <v>3541.88</v>
      </c>
      <c r="CC1623" s="6">
        <f t="shared" si="392"/>
        <v>3137.19</v>
      </c>
      <c r="CD1623" s="5">
        <v>2805.51</v>
      </c>
      <c r="CE1623" s="5">
        <v>3373.26</v>
      </c>
      <c r="CF1623" s="5">
        <v>3738.01</v>
      </c>
      <c r="CG1623" s="6">
        <f t="shared" si="391"/>
        <v>3305.5933333333337</v>
      </c>
      <c r="CH1623" s="5">
        <v>375.93</v>
      </c>
      <c r="CI1623" s="5">
        <v>1046.02</v>
      </c>
      <c r="CJ1623" s="5">
        <v>173.05</v>
      </c>
      <c r="CK1623" s="6">
        <f t="shared" si="390"/>
        <v>531.66666666666663</v>
      </c>
      <c r="CL1623" s="7">
        <f t="shared" si="388"/>
        <v>0.16947225595729509</v>
      </c>
      <c r="CM1623" s="5">
        <f t="shared" si="389"/>
        <v>1.0536796729982352</v>
      </c>
      <c r="CP1623" s="8" t="s">
        <v>72551</v>
      </c>
      <c r="CQ1623" s="8" t="s">
        <v>69906</v>
      </c>
      <c r="CR1623" s="8" t="s">
        <v>51940</v>
      </c>
      <c r="CS1623" s="3" t="s">
        <v>36280</v>
      </c>
      <c r="CT1623" s="8" t="s">
        <v>51941</v>
      </c>
      <c r="CU1623" s="8" t="s">
        <v>48344</v>
      </c>
      <c r="CV1623" s="8" t="s">
        <v>51942</v>
      </c>
    </row>
    <row r="1624" spans="4:100">
      <c r="D1624" s="22" t="s">
        <v>19757</v>
      </c>
      <c r="E1624" s="22" t="s">
        <v>47387</v>
      </c>
      <c r="F1624" s="22" t="s">
        <v>47388</v>
      </c>
      <c r="G1624" s="22" t="s">
        <v>19756</v>
      </c>
      <c r="H1624" s="22">
        <v>330189</v>
      </c>
      <c r="I1624" s="22" t="s">
        <v>19755</v>
      </c>
      <c r="J1624" s="22">
        <v>312.67</v>
      </c>
      <c r="K1624" s="22">
        <v>435.22</v>
      </c>
      <c r="L1624" s="22">
        <v>521.1</v>
      </c>
      <c r="M1624" s="23">
        <f t="shared" si="378"/>
        <v>422.99666666666673</v>
      </c>
      <c r="N1624" s="22">
        <v>278.94</v>
      </c>
      <c r="O1624" s="22">
        <v>439.53</v>
      </c>
      <c r="P1624" s="22">
        <v>608.30999999999995</v>
      </c>
      <c r="Q1624" s="23">
        <f t="shared" si="379"/>
        <v>442.26</v>
      </c>
      <c r="R1624" s="22">
        <v>431.76</v>
      </c>
      <c r="S1624" s="22">
        <v>249.15</v>
      </c>
      <c r="T1624" s="22">
        <v>417.56</v>
      </c>
      <c r="U1624" s="23">
        <f t="shared" si="380"/>
        <v>366.15666666666669</v>
      </c>
      <c r="V1624" s="24">
        <f t="shared" si="381"/>
        <v>0.86562541864002074</v>
      </c>
      <c r="W1624" s="22">
        <f t="shared" si="382"/>
        <v>1.0455401539807248</v>
      </c>
      <c r="Z1624" s="8" t="s">
        <v>77446</v>
      </c>
      <c r="AA1624" s="8" t="s">
        <v>69906</v>
      </c>
      <c r="AB1624" s="8" t="s">
        <v>60253</v>
      </c>
      <c r="AC1624" s="3" t="s">
        <v>35920</v>
      </c>
      <c r="AD1624" s="8" t="s">
        <v>60254</v>
      </c>
      <c r="AE1624" s="8" t="s">
        <v>48344</v>
      </c>
      <c r="AF1624" s="8" t="s">
        <v>60255</v>
      </c>
      <c r="AL1624" s="31" t="s">
        <v>4571</v>
      </c>
      <c r="AM1624" s="31" t="s">
        <v>41749</v>
      </c>
      <c r="AN1624" s="31" t="s">
        <v>41750</v>
      </c>
      <c r="AO1624" s="31" t="s">
        <v>4570</v>
      </c>
      <c r="AP1624" s="31">
        <v>71177</v>
      </c>
      <c r="AQ1624" s="31" t="s">
        <v>4569</v>
      </c>
      <c r="AR1624" s="31">
        <v>176.81</v>
      </c>
      <c r="AS1624" s="31">
        <v>55.27</v>
      </c>
      <c r="AT1624" s="31">
        <v>19.350000000000001</v>
      </c>
      <c r="AU1624" s="32">
        <f t="shared" si="383"/>
        <v>83.81</v>
      </c>
      <c r="AV1624" s="31">
        <v>1139.3699999999999</v>
      </c>
      <c r="AW1624" s="31">
        <v>17.61</v>
      </c>
      <c r="AX1624" s="31">
        <v>202.38</v>
      </c>
      <c r="AY1624" s="32">
        <f t="shared" si="384"/>
        <v>453.11999999999989</v>
      </c>
      <c r="AZ1624" s="31">
        <v>214.49</v>
      </c>
      <c r="BA1624" s="31">
        <v>400.54</v>
      </c>
      <c r="BB1624" s="31">
        <v>249.47</v>
      </c>
      <c r="BC1624" s="32">
        <f t="shared" si="385"/>
        <v>288.16666666666669</v>
      </c>
      <c r="BD1624" s="33">
        <f t="shared" si="386"/>
        <v>3.4383327367458141</v>
      </c>
      <c r="BE1624" s="31">
        <f t="shared" si="387"/>
        <v>5.4065147357117276</v>
      </c>
      <c r="BH1624" s="8" t="s">
        <v>81414</v>
      </c>
      <c r="BI1624" s="8" t="s">
        <v>69906</v>
      </c>
      <c r="BJ1624" s="8" t="s">
        <v>68954</v>
      </c>
      <c r="BK1624" s="3" t="s">
        <v>35432</v>
      </c>
      <c r="BL1624" s="8" t="s">
        <v>68955</v>
      </c>
      <c r="BM1624" s="8" t="s">
        <v>48344</v>
      </c>
      <c r="BN1624" s="8" t="s">
        <v>68956</v>
      </c>
      <c r="BT1624" s="5" t="s">
        <v>30303</v>
      </c>
      <c r="BU1624" s="5" t="s">
        <v>41038</v>
      </c>
      <c r="BV1624" s="5" t="s">
        <v>41039</v>
      </c>
      <c r="BW1624" s="5" t="s">
        <v>30431</v>
      </c>
      <c r="BX1624" s="5">
        <v>19182</v>
      </c>
      <c r="BY1624" s="5" t="s">
        <v>30430</v>
      </c>
      <c r="BZ1624" s="5">
        <v>954.01</v>
      </c>
      <c r="CA1624" s="5">
        <v>276.95</v>
      </c>
      <c r="CB1624" s="5">
        <v>315.81</v>
      </c>
      <c r="CC1624" s="6">
        <f t="shared" si="392"/>
        <v>515.59</v>
      </c>
      <c r="CD1624" s="5">
        <v>222.36</v>
      </c>
      <c r="CE1624" s="5">
        <v>142.21</v>
      </c>
      <c r="CF1624" s="5">
        <v>400.35</v>
      </c>
      <c r="CG1624" s="6">
        <f t="shared" si="391"/>
        <v>254.97333333333336</v>
      </c>
      <c r="CH1624" s="5">
        <v>36.659999999999997</v>
      </c>
      <c r="CI1624" s="5">
        <v>185.84</v>
      </c>
      <c r="CJ1624" s="5">
        <v>39.93</v>
      </c>
      <c r="CK1624" s="6">
        <f t="shared" si="390"/>
        <v>87.476666666666674</v>
      </c>
      <c r="CL1624" s="7">
        <f t="shared" si="388"/>
        <v>0.16966323370636877</v>
      </c>
      <c r="CM1624" s="5">
        <f t="shared" si="389"/>
        <v>0.49452730528779326</v>
      </c>
      <c r="CP1624" s="8" t="s">
        <v>72552</v>
      </c>
      <c r="CQ1624" s="8" t="s">
        <v>69906</v>
      </c>
      <c r="CR1624" s="8" t="s">
        <v>72553</v>
      </c>
      <c r="CS1624" s="3" t="s">
        <v>72554</v>
      </c>
      <c r="CT1624" s="8" t="s">
        <v>72555</v>
      </c>
      <c r="CU1624" s="8" t="s">
        <v>48590</v>
      </c>
      <c r="CV1624" s="8" t="s">
        <v>72556</v>
      </c>
    </row>
    <row r="1625" spans="4:100">
      <c r="D1625" s="22" t="s">
        <v>26504</v>
      </c>
      <c r="E1625" s="22" t="s">
        <v>46041</v>
      </c>
      <c r="F1625" s="22" t="s">
        <v>46042</v>
      </c>
      <c r="G1625" s="22" t="s">
        <v>26599</v>
      </c>
      <c r="H1625" s="22">
        <v>216565</v>
      </c>
      <c r="I1625" s="22" t="s">
        <v>26598</v>
      </c>
      <c r="J1625" s="22">
        <v>2173.19</v>
      </c>
      <c r="K1625" s="22">
        <v>1051.8699999999999</v>
      </c>
      <c r="L1625" s="22">
        <v>889.25</v>
      </c>
      <c r="M1625" s="23">
        <f t="shared" si="378"/>
        <v>1371.4366666666665</v>
      </c>
      <c r="N1625" s="22">
        <v>3346.52</v>
      </c>
      <c r="O1625" s="22">
        <v>1372.69</v>
      </c>
      <c r="P1625" s="22">
        <v>491.15</v>
      </c>
      <c r="Q1625" s="23">
        <f t="shared" si="379"/>
        <v>1736.7866666666666</v>
      </c>
      <c r="R1625" s="22">
        <v>1235.55</v>
      </c>
      <c r="S1625" s="22">
        <v>970.93</v>
      </c>
      <c r="T1625" s="22">
        <v>1355.61</v>
      </c>
      <c r="U1625" s="23">
        <f t="shared" si="380"/>
        <v>1187.3633333333335</v>
      </c>
      <c r="V1625" s="24">
        <f t="shared" si="381"/>
        <v>0.86578065337808785</v>
      </c>
      <c r="W1625" s="22">
        <f t="shared" si="382"/>
        <v>1.2663994691698002</v>
      </c>
      <c r="Z1625" s="8" t="s">
        <v>77447</v>
      </c>
      <c r="AA1625" s="8" t="s">
        <v>69906</v>
      </c>
      <c r="AB1625" s="8" t="s">
        <v>60256</v>
      </c>
      <c r="AC1625" s="3" t="s">
        <v>44542</v>
      </c>
      <c r="AD1625" s="8" t="s">
        <v>60257</v>
      </c>
      <c r="AE1625" s="8" t="s">
        <v>48344</v>
      </c>
      <c r="AF1625" s="8" t="s">
        <v>60258</v>
      </c>
      <c r="AL1625" s="31" t="s">
        <v>28875</v>
      </c>
      <c r="AM1625" s="31" t="s">
        <v>34695</v>
      </c>
      <c r="AN1625" s="31" t="s">
        <v>34696</v>
      </c>
      <c r="AO1625" s="31" t="s">
        <v>28874</v>
      </c>
      <c r="AP1625" s="31">
        <v>55960</v>
      </c>
      <c r="AQ1625" s="31" t="s">
        <v>28873</v>
      </c>
      <c r="AR1625" s="31">
        <v>78.44</v>
      </c>
      <c r="AS1625" s="31">
        <v>33.159999999999997</v>
      </c>
      <c r="AT1625" s="31">
        <v>25</v>
      </c>
      <c r="AU1625" s="32">
        <f t="shared" si="383"/>
        <v>45.533333333333331</v>
      </c>
      <c r="AV1625" s="31">
        <v>217.06</v>
      </c>
      <c r="AW1625" s="31">
        <v>104.41</v>
      </c>
      <c r="AX1625" s="31">
        <v>139.78</v>
      </c>
      <c r="AY1625" s="32">
        <f t="shared" si="384"/>
        <v>153.75</v>
      </c>
      <c r="AZ1625" s="31">
        <v>104.74</v>
      </c>
      <c r="BA1625" s="31">
        <v>227.36</v>
      </c>
      <c r="BB1625" s="31">
        <v>137.78</v>
      </c>
      <c r="BC1625" s="32">
        <f t="shared" si="385"/>
        <v>156.62666666666667</v>
      </c>
      <c r="BD1625" s="33">
        <f t="shared" si="386"/>
        <v>3.4398243045387997</v>
      </c>
      <c r="BE1625" s="31">
        <f t="shared" si="387"/>
        <v>3.3766471449487558</v>
      </c>
      <c r="BH1625" s="8" t="s">
        <v>81415</v>
      </c>
      <c r="BI1625" s="8" t="s">
        <v>69906</v>
      </c>
      <c r="BJ1625" s="8" t="s">
        <v>68100</v>
      </c>
      <c r="BK1625" s="3" t="s">
        <v>43905</v>
      </c>
      <c r="BL1625" s="8" t="s">
        <v>68101</v>
      </c>
      <c r="BM1625" s="8" t="s">
        <v>48344</v>
      </c>
      <c r="BN1625" s="8" t="s">
        <v>68102</v>
      </c>
      <c r="BT1625" s="5" t="s">
        <v>25305</v>
      </c>
      <c r="BU1625" s="5" t="s">
        <v>35308</v>
      </c>
      <c r="BV1625" s="5" t="s">
        <v>35309</v>
      </c>
      <c r="BW1625" s="5" t="s">
        <v>25444</v>
      </c>
      <c r="BX1625" s="5">
        <v>140499</v>
      </c>
      <c r="BY1625" s="5" t="s">
        <v>25443</v>
      </c>
      <c r="BZ1625" s="5">
        <v>429.56</v>
      </c>
      <c r="CA1625" s="5">
        <v>283.89</v>
      </c>
      <c r="CB1625" s="5">
        <v>235.25</v>
      </c>
      <c r="CC1625" s="6">
        <f t="shared" si="392"/>
        <v>316.23333333333335</v>
      </c>
      <c r="CD1625" s="5">
        <v>75.73</v>
      </c>
      <c r="CE1625" s="5">
        <v>249.1</v>
      </c>
      <c r="CF1625" s="5">
        <v>70.2</v>
      </c>
      <c r="CG1625" s="6">
        <f t="shared" si="391"/>
        <v>131.67666666666665</v>
      </c>
      <c r="CH1625" s="5">
        <v>76.31</v>
      </c>
      <c r="CI1625" s="5">
        <v>15.68</v>
      </c>
      <c r="CJ1625" s="5">
        <v>69.02</v>
      </c>
      <c r="CK1625" s="6">
        <f t="shared" si="390"/>
        <v>53.669999999999995</v>
      </c>
      <c r="CL1625" s="7">
        <f t="shared" si="388"/>
        <v>0.16971645409507746</v>
      </c>
      <c r="CM1625" s="5">
        <f t="shared" si="389"/>
        <v>0.41639085063771469</v>
      </c>
      <c r="CP1625" s="8" t="s">
        <v>72557</v>
      </c>
      <c r="CQ1625" s="8" t="s">
        <v>69906</v>
      </c>
      <c r="CR1625" s="8" t="s">
        <v>51943</v>
      </c>
      <c r="CS1625" s="3" t="s">
        <v>51944</v>
      </c>
      <c r="CT1625" s="8" t="s">
        <v>51945</v>
      </c>
      <c r="CU1625" s="8" t="s">
        <v>48344</v>
      </c>
      <c r="CV1625" s="8" t="s">
        <v>51946</v>
      </c>
    </row>
    <row r="1626" spans="4:100">
      <c r="D1626" s="22" t="s">
        <v>24251</v>
      </c>
      <c r="E1626" s="22" t="s">
        <v>34513</v>
      </c>
      <c r="F1626" s="22" t="s">
        <v>34514</v>
      </c>
      <c r="G1626" s="22" t="s">
        <v>24250</v>
      </c>
      <c r="H1626" s="22">
        <v>108000</v>
      </c>
      <c r="I1626" s="22" t="s">
        <v>24249</v>
      </c>
      <c r="J1626" s="22">
        <v>1375.68</v>
      </c>
      <c r="K1626" s="22">
        <v>1272.54</v>
      </c>
      <c r="L1626" s="22">
        <v>1254.8699999999999</v>
      </c>
      <c r="M1626" s="23">
        <f t="shared" si="378"/>
        <v>1301.03</v>
      </c>
      <c r="N1626" s="22">
        <v>1326.16</v>
      </c>
      <c r="O1626" s="22">
        <v>841.98</v>
      </c>
      <c r="P1626" s="22">
        <v>571.46</v>
      </c>
      <c r="Q1626" s="23">
        <f t="shared" si="379"/>
        <v>913.20000000000016</v>
      </c>
      <c r="R1626" s="22">
        <v>1866.93</v>
      </c>
      <c r="S1626" s="22">
        <v>580.01</v>
      </c>
      <c r="T1626" s="22">
        <v>932.71</v>
      </c>
      <c r="U1626" s="23">
        <f t="shared" si="380"/>
        <v>1126.55</v>
      </c>
      <c r="V1626" s="24">
        <f t="shared" si="381"/>
        <v>0.86589087107906815</v>
      </c>
      <c r="W1626" s="22">
        <f t="shared" si="382"/>
        <v>0.70190541340322676</v>
      </c>
      <c r="Z1626" s="8" t="s">
        <v>77448</v>
      </c>
      <c r="AA1626" s="8" t="s">
        <v>69906</v>
      </c>
      <c r="AB1626" s="8" t="s">
        <v>60259</v>
      </c>
      <c r="AC1626" s="3" t="s">
        <v>41929</v>
      </c>
      <c r="AD1626" s="8" t="s">
        <v>60260</v>
      </c>
      <c r="AE1626" s="8" t="s">
        <v>48344</v>
      </c>
      <c r="AF1626" s="8" t="s">
        <v>60261</v>
      </c>
      <c r="AL1626" s="31" t="s">
        <v>2439</v>
      </c>
      <c r="AM1626" s="31" t="s">
        <v>41042</v>
      </c>
      <c r="AN1626" s="31" t="s">
        <v>41043</v>
      </c>
      <c r="AO1626" s="31" t="s">
        <v>2438</v>
      </c>
      <c r="AP1626" s="31">
        <v>64164</v>
      </c>
      <c r="AQ1626" s="31" t="s">
        <v>2437</v>
      </c>
      <c r="AR1626" s="31">
        <v>189.64</v>
      </c>
      <c r="AS1626" s="31">
        <v>444.82</v>
      </c>
      <c r="AT1626" s="31">
        <v>177.7</v>
      </c>
      <c r="AU1626" s="32">
        <f t="shared" si="383"/>
        <v>270.72000000000003</v>
      </c>
      <c r="AV1626" s="31">
        <v>536.41</v>
      </c>
      <c r="AW1626" s="31">
        <v>514.62</v>
      </c>
      <c r="AX1626" s="31">
        <v>198.05</v>
      </c>
      <c r="AY1626" s="32">
        <f t="shared" si="384"/>
        <v>416.35999999999996</v>
      </c>
      <c r="AZ1626" s="31">
        <v>1089.25</v>
      </c>
      <c r="BA1626" s="31">
        <v>663.92</v>
      </c>
      <c r="BB1626" s="31">
        <v>1041.8699999999999</v>
      </c>
      <c r="BC1626" s="32">
        <f t="shared" si="385"/>
        <v>931.68</v>
      </c>
      <c r="BD1626" s="33">
        <f t="shared" si="386"/>
        <v>3.4414893617021272</v>
      </c>
      <c r="BE1626" s="31">
        <f t="shared" si="387"/>
        <v>1.5379728132387704</v>
      </c>
      <c r="BH1626" s="8" t="s">
        <v>81416</v>
      </c>
      <c r="BI1626" s="8" t="s">
        <v>69906</v>
      </c>
      <c r="BJ1626" s="8" t="s">
        <v>68103</v>
      </c>
      <c r="BK1626" s="3" t="s">
        <v>44142</v>
      </c>
      <c r="BL1626" s="8" t="s">
        <v>68104</v>
      </c>
      <c r="BM1626" s="8" t="s">
        <v>48344</v>
      </c>
      <c r="BN1626" s="8" t="s">
        <v>68105</v>
      </c>
      <c r="BT1626" s="5" t="s">
        <v>28401</v>
      </c>
      <c r="BU1626" s="5" t="s">
        <v>36143</v>
      </c>
      <c r="BV1626" s="5" t="s">
        <v>36144</v>
      </c>
      <c r="BW1626" s="5" t="s">
        <v>28399</v>
      </c>
      <c r="BX1626" s="5">
        <v>11804</v>
      </c>
      <c r="BY1626" s="5" t="s">
        <v>28398</v>
      </c>
      <c r="BZ1626" s="5">
        <v>488.55</v>
      </c>
      <c r="CA1626" s="5">
        <v>553</v>
      </c>
      <c r="CB1626" s="5">
        <v>3258.6</v>
      </c>
      <c r="CC1626" s="6">
        <f t="shared" si="392"/>
        <v>1433.3833333333332</v>
      </c>
      <c r="CD1626" s="5">
        <v>294.27</v>
      </c>
      <c r="CE1626" s="5">
        <v>474.75</v>
      </c>
      <c r="CF1626" s="5">
        <v>353.56</v>
      </c>
      <c r="CG1626" s="6">
        <f t="shared" si="391"/>
        <v>374.19333333333333</v>
      </c>
      <c r="CH1626" s="5">
        <v>424.76</v>
      </c>
      <c r="CI1626" s="5">
        <v>172.84</v>
      </c>
      <c r="CJ1626" s="5">
        <v>132.30000000000001</v>
      </c>
      <c r="CK1626" s="6">
        <f t="shared" si="390"/>
        <v>243.30000000000004</v>
      </c>
      <c r="CL1626" s="7">
        <f t="shared" si="388"/>
        <v>0.16973826494424618</v>
      </c>
      <c r="CM1626" s="5">
        <f t="shared" si="389"/>
        <v>0.26105600967408116</v>
      </c>
      <c r="CP1626" s="8" t="s">
        <v>72558</v>
      </c>
      <c r="CQ1626" s="8" t="s">
        <v>69906</v>
      </c>
      <c r="CR1626" s="8" t="s">
        <v>51947</v>
      </c>
      <c r="CS1626" s="3" t="s">
        <v>47452</v>
      </c>
      <c r="CT1626" s="8" t="s">
        <v>51948</v>
      </c>
      <c r="CU1626" s="8" t="s">
        <v>48344</v>
      </c>
      <c r="CV1626" s="8" t="s">
        <v>51949</v>
      </c>
    </row>
    <row r="1627" spans="4:100">
      <c r="D1627" s="22" t="s">
        <v>3059</v>
      </c>
      <c r="E1627" s="22" t="s">
        <v>44228</v>
      </c>
      <c r="F1627" s="22" t="s">
        <v>44229</v>
      </c>
      <c r="G1627" s="22" t="s">
        <v>3058</v>
      </c>
      <c r="H1627" s="22">
        <v>71718</v>
      </c>
      <c r="I1627" s="22" t="s">
        <v>3057</v>
      </c>
      <c r="J1627" s="22">
        <v>123.11</v>
      </c>
      <c r="K1627" s="22">
        <v>353.72</v>
      </c>
      <c r="L1627" s="22">
        <v>197.68</v>
      </c>
      <c r="M1627" s="23">
        <f t="shared" si="378"/>
        <v>224.83666666666667</v>
      </c>
      <c r="N1627" s="22">
        <v>149.72999999999999</v>
      </c>
      <c r="O1627" s="22">
        <v>163.72</v>
      </c>
      <c r="P1627" s="22">
        <v>862.21</v>
      </c>
      <c r="Q1627" s="23">
        <f t="shared" si="379"/>
        <v>391.88666666666671</v>
      </c>
      <c r="R1627" s="22">
        <v>191.62</v>
      </c>
      <c r="S1627" s="22">
        <v>187.86</v>
      </c>
      <c r="T1627" s="22">
        <v>204.63</v>
      </c>
      <c r="U1627" s="23">
        <f t="shared" si="380"/>
        <v>194.70333333333335</v>
      </c>
      <c r="V1627" s="24">
        <f t="shared" si="381"/>
        <v>0.86597678314628401</v>
      </c>
      <c r="W1627" s="22">
        <f t="shared" si="382"/>
        <v>1.7429837956442455</v>
      </c>
      <c r="Z1627" s="8" t="s">
        <v>77449</v>
      </c>
      <c r="AA1627" s="8" t="s">
        <v>69906</v>
      </c>
      <c r="AB1627" s="8" t="s">
        <v>66084</v>
      </c>
      <c r="AC1627" s="3" t="s">
        <v>43630</v>
      </c>
      <c r="AD1627" s="8" t="s">
        <v>66085</v>
      </c>
      <c r="AE1627" s="8" t="s">
        <v>48344</v>
      </c>
      <c r="AF1627" s="8" t="s">
        <v>66086</v>
      </c>
      <c r="AL1627" s="31" t="s">
        <v>15198</v>
      </c>
      <c r="AM1627" s="31" t="s">
        <v>45219</v>
      </c>
      <c r="AN1627" s="31" t="s">
        <v>45220</v>
      </c>
      <c r="AO1627" s="31" t="s">
        <v>15197</v>
      </c>
      <c r="AP1627" s="31">
        <v>100038539</v>
      </c>
      <c r="AQ1627" s="31" t="s">
        <v>15196</v>
      </c>
      <c r="AR1627" s="31">
        <v>247.38</v>
      </c>
      <c r="AS1627" s="31">
        <v>38.83</v>
      </c>
      <c r="AT1627" s="31">
        <v>54.18</v>
      </c>
      <c r="AU1627" s="32">
        <f t="shared" si="383"/>
        <v>113.46333333333332</v>
      </c>
      <c r="AV1627" s="31">
        <v>273.41000000000003</v>
      </c>
      <c r="AW1627" s="31">
        <v>87.66</v>
      </c>
      <c r="AX1627" s="31">
        <v>114.03</v>
      </c>
      <c r="AY1627" s="32">
        <f t="shared" si="384"/>
        <v>158.36666666666667</v>
      </c>
      <c r="AZ1627" s="31">
        <v>636.74</v>
      </c>
      <c r="BA1627" s="31">
        <v>208.99</v>
      </c>
      <c r="BB1627" s="31">
        <v>326.06</v>
      </c>
      <c r="BC1627" s="32">
        <f t="shared" si="385"/>
        <v>390.59666666666664</v>
      </c>
      <c r="BD1627" s="33">
        <f t="shared" si="386"/>
        <v>3.4424924351479187</v>
      </c>
      <c r="BE1627" s="31">
        <f t="shared" si="387"/>
        <v>1.3957519316078617</v>
      </c>
      <c r="BH1627" s="8" t="s">
        <v>81417</v>
      </c>
      <c r="BI1627" s="8" t="s">
        <v>69906</v>
      </c>
      <c r="BJ1627" s="8" t="s">
        <v>68106</v>
      </c>
      <c r="BK1627" s="3" t="s">
        <v>33829</v>
      </c>
      <c r="BL1627" s="8" t="s">
        <v>68107</v>
      </c>
      <c r="BM1627" s="8" t="s">
        <v>48344</v>
      </c>
      <c r="BN1627" s="8" t="s">
        <v>68108</v>
      </c>
      <c r="BT1627" s="5" t="s">
        <v>30276</v>
      </c>
      <c r="BU1627" s="5" t="s">
        <v>43066</v>
      </c>
      <c r="BV1627" s="5" t="s">
        <v>43067</v>
      </c>
      <c r="BW1627" s="5" t="s">
        <v>8430</v>
      </c>
      <c r="BX1627" s="5">
        <v>69019</v>
      </c>
      <c r="BY1627" s="5" t="s">
        <v>8429</v>
      </c>
      <c r="BZ1627" s="5">
        <v>1221.8399999999999</v>
      </c>
      <c r="CA1627" s="5">
        <v>1135.19</v>
      </c>
      <c r="CB1627" s="5">
        <v>1214.98</v>
      </c>
      <c r="CC1627" s="6">
        <f t="shared" si="392"/>
        <v>1190.6699999999998</v>
      </c>
      <c r="CD1627" s="5">
        <v>1718.63</v>
      </c>
      <c r="CE1627" s="5">
        <v>1832.66</v>
      </c>
      <c r="CF1627" s="5">
        <v>841.49</v>
      </c>
      <c r="CG1627" s="6">
        <f t="shared" si="391"/>
        <v>1464.26</v>
      </c>
      <c r="CH1627" s="5">
        <v>242.49</v>
      </c>
      <c r="CI1627" s="5">
        <v>345.48</v>
      </c>
      <c r="CJ1627" s="5">
        <v>19.350000000000001</v>
      </c>
      <c r="CK1627" s="6">
        <f t="shared" si="390"/>
        <v>202.44000000000003</v>
      </c>
      <c r="CL1627" s="7">
        <f t="shared" si="388"/>
        <v>0.17002192043135381</v>
      </c>
      <c r="CM1627" s="5">
        <f t="shared" si="389"/>
        <v>1.2297781921103246</v>
      </c>
      <c r="CP1627" s="8" t="s">
        <v>72559</v>
      </c>
      <c r="CQ1627" s="8" t="s">
        <v>69906</v>
      </c>
      <c r="CR1627" s="8" t="s">
        <v>55954</v>
      </c>
      <c r="CS1627" s="3" t="s">
        <v>36383</v>
      </c>
      <c r="CT1627" s="8" t="s">
        <v>55955</v>
      </c>
      <c r="CU1627" s="8" t="s">
        <v>48344</v>
      </c>
      <c r="CV1627" s="8" t="s">
        <v>55956</v>
      </c>
    </row>
    <row r="1628" spans="4:100">
      <c r="D1628" s="22" t="s">
        <v>29680</v>
      </c>
      <c r="E1628" s="22" t="s">
        <v>48158</v>
      </c>
      <c r="F1628" s="22" t="s">
        <v>48159</v>
      </c>
      <c r="G1628" s="22" t="s">
        <v>29677</v>
      </c>
      <c r="H1628" s="22" t="s">
        <v>29679</v>
      </c>
      <c r="I1628" s="22" t="s">
        <v>29676</v>
      </c>
      <c r="J1628" s="22">
        <v>44.64</v>
      </c>
      <c r="K1628" s="22">
        <v>373.75</v>
      </c>
      <c r="L1628" s="22">
        <v>138.03</v>
      </c>
      <c r="M1628" s="23">
        <f t="shared" si="378"/>
        <v>185.47333333333333</v>
      </c>
      <c r="N1628" s="22">
        <v>179.66</v>
      </c>
      <c r="O1628" s="22">
        <v>164.84</v>
      </c>
      <c r="P1628" s="22">
        <v>220.5</v>
      </c>
      <c r="Q1628" s="23">
        <f t="shared" si="379"/>
        <v>188.33333333333334</v>
      </c>
      <c r="R1628" s="22">
        <v>242.69</v>
      </c>
      <c r="S1628" s="22">
        <v>176.54</v>
      </c>
      <c r="T1628" s="22">
        <v>62.89</v>
      </c>
      <c r="U1628" s="23">
        <f t="shared" si="380"/>
        <v>160.70666666666668</v>
      </c>
      <c r="V1628" s="24">
        <f t="shared" si="381"/>
        <v>0.86646777614032577</v>
      </c>
      <c r="W1628" s="22">
        <f t="shared" si="382"/>
        <v>1.0154200064699328</v>
      </c>
      <c r="Z1628" s="8" t="s">
        <v>77450</v>
      </c>
      <c r="AA1628" s="8" t="s">
        <v>69906</v>
      </c>
      <c r="AB1628" s="8" t="s">
        <v>60262</v>
      </c>
      <c r="AC1628" s="3" t="s">
        <v>46142</v>
      </c>
      <c r="AD1628" s="8" t="s">
        <v>60263</v>
      </c>
      <c r="AE1628" s="8" t="s">
        <v>48344</v>
      </c>
      <c r="AF1628" s="8" t="s">
        <v>60264</v>
      </c>
      <c r="AL1628" s="31" t="s">
        <v>22566</v>
      </c>
      <c r="AM1628" s="31" t="s">
        <v>43542</v>
      </c>
      <c r="AN1628" s="31" t="s">
        <v>43543</v>
      </c>
      <c r="AO1628" s="31" t="s">
        <v>22564</v>
      </c>
      <c r="AP1628" s="31">
        <v>17876</v>
      </c>
      <c r="AQ1628" s="31" t="s">
        <v>22563</v>
      </c>
      <c r="AR1628" s="31">
        <v>125.02</v>
      </c>
      <c r="AS1628" s="31">
        <v>236.14</v>
      </c>
      <c r="AT1628" s="31">
        <v>302.87</v>
      </c>
      <c r="AU1628" s="32">
        <f t="shared" si="383"/>
        <v>221.34333333333333</v>
      </c>
      <c r="AV1628" s="31">
        <v>172.37</v>
      </c>
      <c r="AW1628" s="31">
        <v>274</v>
      </c>
      <c r="AX1628" s="31">
        <v>402.99</v>
      </c>
      <c r="AY1628" s="32">
        <f t="shared" si="384"/>
        <v>283.12</v>
      </c>
      <c r="AZ1628" s="31">
        <v>502.39</v>
      </c>
      <c r="BA1628" s="31">
        <v>629.09</v>
      </c>
      <c r="BB1628" s="31">
        <v>1156.1099999999999</v>
      </c>
      <c r="BC1628" s="32">
        <f t="shared" si="385"/>
        <v>762.53000000000009</v>
      </c>
      <c r="BD1628" s="33">
        <f t="shared" si="386"/>
        <v>3.445010014607774</v>
      </c>
      <c r="BE1628" s="31">
        <f t="shared" si="387"/>
        <v>1.2790988358959685</v>
      </c>
      <c r="BH1628" s="8" t="s">
        <v>81418</v>
      </c>
      <c r="BI1628" s="8" t="s">
        <v>69906</v>
      </c>
      <c r="BJ1628" s="8" t="s">
        <v>68109</v>
      </c>
      <c r="BK1628" s="3" t="s">
        <v>33835</v>
      </c>
      <c r="BL1628" s="8" t="s">
        <v>68110</v>
      </c>
      <c r="BM1628" s="8" t="s">
        <v>48344</v>
      </c>
      <c r="BN1628" s="8" t="s">
        <v>68111</v>
      </c>
      <c r="BT1628" s="5" t="s">
        <v>26534</v>
      </c>
      <c r="BU1628" s="5" t="s">
        <v>45361</v>
      </c>
      <c r="BV1628" s="5" t="s">
        <v>45362</v>
      </c>
      <c r="BW1628" s="5" t="s">
        <v>26533</v>
      </c>
      <c r="BX1628" s="5">
        <v>19200</v>
      </c>
      <c r="BY1628" s="5" t="s">
        <v>26532</v>
      </c>
      <c r="BZ1628" s="5">
        <v>779.36</v>
      </c>
      <c r="CA1628" s="5">
        <v>197.09</v>
      </c>
      <c r="CB1628" s="5">
        <v>318.77999999999997</v>
      </c>
      <c r="CC1628" s="6">
        <f t="shared" si="392"/>
        <v>431.74333333333334</v>
      </c>
      <c r="CD1628" s="5">
        <v>546.65</v>
      </c>
      <c r="CE1628" s="5">
        <v>229.69</v>
      </c>
      <c r="CF1628" s="5">
        <v>212.72</v>
      </c>
      <c r="CG1628" s="6">
        <f t="shared" si="391"/>
        <v>329.68666666666667</v>
      </c>
      <c r="CH1628" s="5">
        <v>89.61</v>
      </c>
      <c r="CI1628" s="5">
        <v>110.45</v>
      </c>
      <c r="CJ1628" s="5">
        <v>20.16</v>
      </c>
      <c r="CK1628" s="6">
        <f t="shared" si="390"/>
        <v>73.406666666666666</v>
      </c>
      <c r="CL1628" s="7">
        <f t="shared" si="388"/>
        <v>0.17002385676675186</v>
      </c>
      <c r="CM1628" s="5">
        <f t="shared" si="389"/>
        <v>0.76361727260795376</v>
      </c>
      <c r="CP1628" s="8" t="s">
        <v>72560</v>
      </c>
      <c r="CQ1628" s="8" t="s">
        <v>69906</v>
      </c>
      <c r="CR1628" s="8" t="s">
        <v>51950</v>
      </c>
      <c r="CS1628" s="3" t="s">
        <v>43276</v>
      </c>
      <c r="CT1628" s="8" t="s">
        <v>51951</v>
      </c>
      <c r="CU1628" s="8" t="s">
        <v>48344</v>
      </c>
      <c r="CV1628" s="8" t="s">
        <v>51952</v>
      </c>
    </row>
    <row r="1629" spans="4:100">
      <c r="D1629" s="22" t="s">
        <v>30535</v>
      </c>
      <c r="E1629" s="22" t="s">
        <v>38967</v>
      </c>
      <c r="F1629" s="22" t="s">
        <v>38968</v>
      </c>
      <c r="G1629" s="22" t="s">
        <v>30534</v>
      </c>
      <c r="H1629" s="22">
        <v>18041</v>
      </c>
      <c r="I1629" s="22" t="s">
        <v>30533</v>
      </c>
      <c r="J1629" s="22">
        <v>355.58</v>
      </c>
      <c r="K1629" s="22">
        <v>205.19</v>
      </c>
      <c r="L1629" s="22">
        <v>530.51</v>
      </c>
      <c r="M1629" s="23">
        <f t="shared" si="378"/>
        <v>363.76</v>
      </c>
      <c r="N1629" s="22">
        <v>202.07</v>
      </c>
      <c r="O1629" s="22">
        <v>257.95999999999998</v>
      </c>
      <c r="P1629" s="22">
        <v>195.03</v>
      </c>
      <c r="Q1629" s="23">
        <f t="shared" si="379"/>
        <v>218.35333333333332</v>
      </c>
      <c r="R1629" s="22">
        <v>335.57</v>
      </c>
      <c r="S1629" s="22">
        <v>265.45</v>
      </c>
      <c r="T1629" s="22">
        <v>344.55</v>
      </c>
      <c r="U1629" s="23">
        <f t="shared" si="380"/>
        <v>315.19</v>
      </c>
      <c r="V1629" s="24">
        <f t="shared" si="381"/>
        <v>0.86647789751484494</v>
      </c>
      <c r="W1629" s="22">
        <f t="shared" si="382"/>
        <v>0.6002675756909317</v>
      </c>
      <c r="Z1629" s="8" t="s">
        <v>77451</v>
      </c>
      <c r="AA1629" s="8" t="s">
        <v>69906</v>
      </c>
      <c r="AB1629" s="8" t="s">
        <v>60265</v>
      </c>
      <c r="AC1629" s="3" t="s">
        <v>46808</v>
      </c>
      <c r="AD1629" s="8" t="s">
        <v>60266</v>
      </c>
      <c r="AE1629" s="8" t="s">
        <v>48344</v>
      </c>
      <c r="AF1629" s="8" t="s">
        <v>60267</v>
      </c>
      <c r="AL1629" s="31" t="s">
        <v>31957</v>
      </c>
      <c r="AM1629" s="31" t="s">
        <v>38378</v>
      </c>
      <c r="AN1629" s="31" t="s">
        <v>38379</v>
      </c>
      <c r="AO1629" s="31" t="s">
        <v>31956</v>
      </c>
      <c r="AP1629" s="31">
        <v>56535</v>
      </c>
      <c r="AQ1629" s="31" t="s">
        <v>31955</v>
      </c>
      <c r="AR1629" s="31">
        <v>190.95</v>
      </c>
      <c r="AS1629" s="31">
        <v>121.1</v>
      </c>
      <c r="AT1629" s="31">
        <v>167.95</v>
      </c>
      <c r="AU1629" s="32">
        <f t="shared" si="383"/>
        <v>159.99999999999997</v>
      </c>
      <c r="AV1629" s="31">
        <v>298.42</v>
      </c>
      <c r="AW1629" s="31">
        <v>165.86</v>
      </c>
      <c r="AX1629" s="31">
        <v>213.74</v>
      </c>
      <c r="AY1629" s="32">
        <f t="shared" si="384"/>
        <v>226.00666666666666</v>
      </c>
      <c r="AZ1629" s="31">
        <v>371.54</v>
      </c>
      <c r="BA1629" s="31">
        <v>693.9</v>
      </c>
      <c r="BB1629" s="31">
        <v>588.32000000000005</v>
      </c>
      <c r="BC1629" s="32">
        <f t="shared" si="385"/>
        <v>551.25333333333344</v>
      </c>
      <c r="BD1629" s="33">
        <f t="shared" si="386"/>
        <v>3.4453333333333345</v>
      </c>
      <c r="BE1629" s="31">
        <f t="shared" si="387"/>
        <v>1.4125416666666668</v>
      </c>
      <c r="BH1629" s="8" t="s">
        <v>81419</v>
      </c>
      <c r="BI1629" s="8" t="s">
        <v>48346</v>
      </c>
      <c r="BJ1629" s="8" t="s">
        <v>48347</v>
      </c>
      <c r="BK1629" s="3" t="s">
        <v>48346</v>
      </c>
      <c r="BL1629" s="8" t="s">
        <v>48346</v>
      </c>
      <c r="BM1629" s="8" t="s">
        <v>48346</v>
      </c>
      <c r="BN1629" s="8" t="s">
        <v>48346</v>
      </c>
      <c r="BT1629" s="5" t="s">
        <v>8422</v>
      </c>
      <c r="BU1629" s="5" t="s">
        <v>46704</v>
      </c>
      <c r="BV1629" s="5" t="s">
        <v>46705</v>
      </c>
      <c r="BW1629" s="5" t="s">
        <v>8421</v>
      </c>
      <c r="BX1629" s="5">
        <v>26445</v>
      </c>
      <c r="BY1629" s="5" t="s">
        <v>8420</v>
      </c>
      <c r="BZ1629" s="5">
        <v>3171.75</v>
      </c>
      <c r="CA1629" s="5">
        <v>3825.61</v>
      </c>
      <c r="CB1629" s="5">
        <v>3309.94</v>
      </c>
      <c r="CC1629" s="6">
        <f t="shared" si="392"/>
        <v>3435.7666666666669</v>
      </c>
      <c r="CD1629" s="5">
        <v>3022.97</v>
      </c>
      <c r="CE1629" s="5">
        <v>3815.18</v>
      </c>
      <c r="CF1629" s="5">
        <v>3737.23</v>
      </c>
      <c r="CG1629" s="6">
        <f t="shared" si="391"/>
        <v>3525.1266666666666</v>
      </c>
      <c r="CH1629" s="5">
        <v>844.82</v>
      </c>
      <c r="CI1629" s="5">
        <v>634.45000000000005</v>
      </c>
      <c r="CJ1629" s="5">
        <v>274.17</v>
      </c>
      <c r="CK1629" s="6">
        <f t="shared" si="390"/>
        <v>584.48</v>
      </c>
      <c r="CL1629" s="7">
        <f t="shared" si="388"/>
        <v>0.17011632532282944</v>
      </c>
      <c r="CM1629" s="5">
        <f t="shared" si="389"/>
        <v>1.0260087510793321</v>
      </c>
      <c r="CP1629" s="8" t="s">
        <v>72561</v>
      </c>
      <c r="CQ1629" s="8" t="s">
        <v>69906</v>
      </c>
      <c r="CR1629" s="8" t="s">
        <v>51953</v>
      </c>
      <c r="CS1629" s="3" t="s">
        <v>51954</v>
      </c>
      <c r="CT1629" s="8" t="s">
        <v>51955</v>
      </c>
      <c r="CU1629" s="8" t="s">
        <v>48344</v>
      </c>
      <c r="CV1629" s="8" t="s">
        <v>51956</v>
      </c>
    </row>
    <row r="1630" spans="4:100">
      <c r="D1630" s="22" t="s">
        <v>31689</v>
      </c>
      <c r="E1630" s="22" t="s">
        <v>47995</v>
      </c>
      <c r="F1630" s="22" t="s">
        <v>47996</v>
      </c>
      <c r="G1630" s="22" t="s">
        <v>31687</v>
      </c>
      <c r="H1630" s="22">
        <v>27373</v>
      </c>
      <c r="I1630" s="22" t="s">
        <v>31686</v>
      </c>
      <c r="J1630" s="22">
        <v>1066.8499999999999</v>
      </c>
      <c r="K1630" s="22">
        <v>1450.96</v>
      </c>
      <c r="L1630" s="22">
        <v>915</v>
      </c>
      <c r="M1630" s="23">
        <f t="shared" si="378"/>
        <v>1144.27</v>
      </c>
      <c r="N1630" s="22">
        <v>930.74</v>
      </c>
      <c r="O1630" s="22">
        <v>928.8</v>
      </c>
      <c r="P1630" s="22">
        <v>1576.84</v>
      </c>
      <c r="Q1630" s="23">
        <f t="shared" si="379"/>
        <v>1145.46</v>
      </c>
      <c r="R1630" s="22">
        <v>1264.8399999999999</v>
      </c>
      <c r="S1630" s="22">
        <v>1066.1099999999999</v>
      </c>
      <c r="T1630" s="22">
        <v>644.37</v>
      </c>
      <c r="U1630" s="23">
        <f t="shared" si="380"/>
        <v>991.7733333333332</v>
      </c>
      <c r="V1630" s="24">
        <f t="shared" si="381"/>
        <v>0.86673017149215936</v>
      </c>
      <c r="W1630" s="22">
        <f t="shared" si="382"/>
        <v>1.0010399643440797</v>
      </c>
      <c r="Z1630" s="8" t="s">
        <v>77452</v>
      </c>
      <c r="AA1630" s="8" t="s">
        <v>69906</v>
      </c>
      <c r="AB1630" s="8" t="s">
        <v>60268</v>
      </c>
      <c r="AC1630" s="3" t="s">
        <v>45516</v>
      </c>
      <c r="AD1630" s="8" t="s">
        <v>60269</v>
      </c>
      <c r="AE1630" s="8" t="s">
        <v>48344</v>
      </c>
      <c r="AF1630" s="8" t="s">
        <v>60270</v>
      </c>
      <c r="AL1630" s="31" t="s">
        <v>21379</v>
      </c>
      <c r="AM1630" s="31" t="s">
        <v>39281</v>
      </c>
      <c r="AN1630" s="31" t="s">
        <v>39282</v>
      </c>
      <c r="AO1630" s="31" t="s">
        <v>21378</v>
      </c>
      <c r="AP1630" s="31">
        <v>22214</v>
      </c>
      <c r="AQ1630" s="31" t="s">
        <v>21377</v>
      </c>
      <c r="AR1630" s="31">
        <v>65.58</v>
      </c>
      <c r="AS1630" s="31">
        <v>356.36</v>
      </c>
      <c r="AT1630" s="31">
        <v>188.2</v>
      </c>
      <c r="AU1630" s="32">
        <f t="shared" si="383"/>
        <v>203.38</v>
      </c>
      <c r="AV1630" s="31">
        <v>319.76</v>
      </c>
      <c r="AW1630" s="31">
        <v>329.81</v>
      </c>
      <c r="AX1630" s="31">
        <v>337.88</v>
      </c>
      <c r="AY1630" s="32">
        <f t="shared" si="384"/>
        <v>329.15</v>
      </c>
      <c r="AZ1630" s="31">
        <v>835.05</v>
      </c>
      <c r="BA1630" s="31">
        <v>682.5</v>
      </c>
      <c r="BB1630" s="31">
        <v>585.52</v>
      </c>
      <c r="BC1630" s="32">
        <f t="shared" si="385"/>
        <v>701.0233333333332</v>
      </c>
      <c r="BD1630" s="33">
        <f t="shared" si="386"/>
        <v>3.4468646540138321</v>
      </c>
      <c r="BE1630" s="31">
        <f t="shared" si="387"/>
        <v>1.6183990559543711</v>
      </c>
      <c r="BH1630" s="8" t="s">
        <v>81420</v>
      </c>
      <c r="BI1630" s="8" t="s">
        <v>69906</v>
      </c>
      <c r="BJ1630" s="8" t="s">
        <v>68112</v>
      </c>
      <c r="BK1630" s="3" t="s">
        <v>68113</v>
      </c>
      <c r="BL1630" s="8" t="s">
        <v>68114</v>
      </c>
      <c r="BM1630" s="8" t="s">
        <v>48344</v>
      </c>
      <c r="BN1630" s="8" t="s">
        <v>68115</v>
      </c>
      <c r="BT1630" s="5" t="s">
        <v>11917</v>
      </c>
      <c r="BU1630" s="5" t="s">
        <v>44980</v>
      </c>
      <c r="BV1630" s="5" t="s">
        <v>44981</v>
      </c>
      <c r="BW1630" s="5" t="s">
        <v>11916</v>
      </c>
      <c r="BX1630" s="5">
        <v>66589</v>
      </c>
      <c r="BY1630" s="5" t="s">
        <v>11915</v>
      </c>
      <c r="BZ1630" s="5">
        <v>540.52</v>
      </c>
      <c r="CA1630" s="5">
        <v>232.09</v>
      </c>
      <c r="CB1630" s="5">
        <v>1134.45</v>
      </c>
      <c r="CC1630" s="6">
        <f t="shared" si="392"/>
        <v>635.68666666666661</v>
      </c>
      <c r="CD1630" s="5">
        <v>969.48</v>
      </c>
      <c r="CE1630" s="5">
        <v>399.94</v>
      </c>
      <c r="CF1630" s="5">
        <v>421.81</v>
      </c>
      <c r="CG1630" s="6">
        <f t="shared" si="391"/>
        <v>597.07666666666671</v>
      </c>
      <c r="CH1630" s="5">
        <v>118.78</v>
      </c>
      <c r="CI1630" s="5">
        <v>83.97</v>
      </c>
      <c r="CJ1630" s="5">
        <v>121.71</v>
      </c>
      <c r="CK1630" s="6">
        <f t="shared" si="390"/>
        <v>108.15333333333332</v>
      </c>
      <c r="CL1630" s="7">
        <f t="shared" si="388"/>
        <v>0.17013623063773556</v>
      </c>
      <c r="CM1630" s="5">
        <f t="shared" si="389"/>
        <v>0.9392625297578473</v>
      </c>
      <c r="CP1630" s="8" t="s">
        <v>72562</v>
      </c>
      <c r="CQ1630" s="8" t="s">
        <v>69906</v>
      </c>
      <c r="CR1630" s="8" t="s">
        <v>51957</v>
      </c>
      <c r="CS1630" s="3" t="s">
        <v>40606</v>
      </c>
      <c r="CT1630" s="8" t="s">
        <v>51958</v>
      </c>
      <c r="CU1630" s="8" t="s">
        <v>48344</v>
      </c>
      <c r="CV1630" s="8" t="s">
        <v>51959</v>
      </c>
    </row>
    <row r="1631" spans="4:100">
      <c r="D1631" s="22" t="s">
        <v>7072</v>
      </c>
      <c r="E1631" s="22" t="s">
        <v>39017</v>
      </c>
      <c r="F1631" s="22" t="s">
        <v>39018</v>
      </c>
      <c r="G1631" s="22" t="s">
        <v>7071</v>
      </c>
      <c r="H1631" s="22">
        <v>16185</v>
      </c>
      <c r="I1631" s="22" t="s">
        <v>7070</v>
      </c>
      <c r="J1631" s="22">
        <v>179.68</v>
      </c>
      <c r="K1631" s="22">
        <v>81.239999999999995</v>
      </c>
      <c r="L1631" s="22">
        <v>353.6</v>
      </c>
      <c r="M1631" s="23">
        <f t="shared" si="378"/>
        <v>204.84</v>
      </c>
      <c r="N1631" s="22">
        <v>213.44</v>
      </c>
      <c r="O1631" s="22">
        <v>1080.05</v>
      </c>
      <c r="P1631" s="22">
        <v>101.3</v>
      </c>
      <c r="Q1631" s="23">
        <f t="shared" si="379"/>
        <v>464.93</v>
      </c>
      <c r="R1631" s="22">
        <v>194.6</v>
      </c>
      <c r="S1631" s="22">
        <v>140.12</v>
      </c>
      <c r="T1631" s="22">
        <v>197.97</v>
      </c>
      <c r="U1631" s="23">
        <f t="shared" si="380"/>
        <v>177.56333333333336</v>
      </c>
      <c r="V1631" s="24">
        <f t="shared" si="381"/>
        <v>0.86683915901842101</v>
      </c>
      <c r="W1631" s="22">
        <f t="shared" si="382"/>
        <v>2.2697227104081232</v>
      </c>
      <c r="Z1631" s="8" t="s">
        <v>77453</v>
      </c>
      <c r="AA1631" s="8" t="s">
        <v>48346</v>
      </c>
      <c r="AB1631" s="8" t="s">
        <v>48347</v>
      </c>
      <c r="AC1631" s="3" t="s">
        <v>48346</v>
      </c>
      <c r="AD1631" s="8" t="s">
        <v>48346</v>
      </c>
      <c r="AE1631" s="8" t="s">
        <v>48346</v>
      </c>
      <c r="AF1631" s="8" t="s">
        <v>48346</v>
      </c>
      <c r="AL1631" s="31" t="s">
        <v>20881</v>
      </c>
      <c r="AM1631" s="31" t="s">
        <v>41807</v>
      </c>
      <c r="AN1631" s="31" t="s">
        <v>41808</v>
      </c>
      <c r="AO1631" s="31" t="s">
        <v>20880</v>
      </c>
      <c r="AP1631" s="31">
        <v>20020</v>
      </c>
      <c r="AQ1631" s="31" t="s">
        <v>20879</v>
      </c>
      <c r="AR1631" s="31">
        <v>207.4</v>
      </c>
      <c r="AS1631" s="31">
        <v>244.17</v>
      </c>
      <c r="AT1631" s="31">
        <v>354.06</v>
      </c>
      <c r="AU1631" s="32">
        <f t="shared" si="383"/>
        <v>268.54333333333335</v>
      </c>
      <c r="AV1631" s="31">
        <v>406.79</v>
      </c>
      <c r="AW1631" s="31">
        <v>410.49</v>
      </c>
      <c r="AX1631" s="31">
        <v>182.3</v>
      </c>
      <c r="AY1631" s="32">
        <f t="shared" si="384"/>
        <v>333.19333333333333</v>
      </c>
      <c r="AZ1631" s="31">
        <v>526.66</v>
      </c>
      <c r="BA1631" s="31">
        <v>1241.82</v>
      </c>
      <c r="BB1631" s="31">
        <v>1008.54</v>
      </c>
      <c r="BC1631" s="32">
        <f t="shared" si="385"/>
        <v>925.67333333333329</v>
      </c>
      <c r="BD1631" s="33">
        <f t="shared" si="386"/>
        <v>3.4470166205329988</v>
      </c>
      <c r="BE1631" s="31">
        <f t="shared" si="387"/>
        <v>1.2407432692427043</v>
      </c>
      <c r="BH1631" s="8" t="s">
        <v>81421</v>
      </c>
      <c r="BI1631" s="8" t="s">
        <v>69906</v>
      </c>
      <c r="BJ1631" s="8" t="s">
        <v>68116</v>
      </c>
      <c r="BK1631" s="3" t="s">
        <v>47212</v>
      </c>
      <c r="BL1631" s="8" t="s">
        <v>68117</v>
      </c>
      <c r="BM1631" s="8" t="s">
        <v>48344</v>
      </c>
      <c r="BN1631" s="8" t="s">
        <v>68118</v>
      </c>
      <c r="BT1631" s="5" t="s">
        <v>32010</v>
      </c>
      <c r="BU1631" s="5" t="s">
        <v>45765</v>
      </c>
      <c r="BV1631" s="5" t="s">
        <v>45766</v>
      </c>
      <c r="BW1631" s="5" t="s">
        <v>32009</v>
      </c>
      <c r="BX1631" s="5">
        <v>17089</v>
      </c>
      <c r="BY1631" s="5" t="s">
        <v>32008</v>
      </c>
      <c r="BZ1631" s="5">
        <v>669.1</v>
      </c>
      <c r="CA1631" s="5">
        <v>618.27</v>
      </c>
      <c r="CB1631" s="5">
        <v>263.79000000000002</v>
      </c>
      <c r="CC1631" s="6">
        <f t="shared" si="392"/>
        <v>517.05333333333328</v>
      </c>
      <c r="CD1631" s="5">
        <v>662.05</v>
      </c>
      <c r="CE1631" s="5">
        <v>627.58000000000004</v>
      </c>
      <c r="CF1631" s="5">
        <v>447.06</v>
      </c>
      <c r="CG1631" s="6">
        <f t="shared" si="391"/>
        <v>578.89666666666665</v>
      </c>
      <c r="CH1631" s="5">
        <v>66.44</v>
      </c>
      <c r="CI1631" s="5">
        <v>108.4</v>
      </c>
      <c r="CJ1631" s="5">
        <v>89.14</v>
      </c>
      <c r="CK1631" s="6">
        <f t="shared" si="390"/>
        <v>87.993333333333339</v>
      </c>
      <c r="CL1631" s="7">
        <f t="shared" si="388"/>
        <v>0.17018231517058205</v>
      </c>
      <c r="CM1631" s="5">
        <f t="shared" si="389"/>
        <v>1.1196072616622399</v>
      </c>
      <c r="CP1631" s="8" t="s">
        <v>72563</v>
      </c>
      <c r="CQ1631" s="8" t="s">
        <v>69906</v>
      </c>
      <c r="CR1631" s="8" t="s">
        <v>51960</v>
      </c>
      <c r="CS1631" s="3" t="s">
        <v>46306</v>
      </c>
      <c r="CT1631" s="8" t="s">
        <v>51961</v>
      </c>
      <c r="CU1631" s="8" t="s">
        <v>48344</v>
      </c>
      <c r="CV1631" s="8" t="s">
        <v>51962</v>
      </c>
    </row>
    <row r="1632" spans="4:100">
      <c r="D1632" s="22" t="s">
        <v>3190</v>
      </c>
      <c r="E1632" s="22" t="s">
        <v>41947</v>
      </c>
      <c r="F1632" s="22" t="s">
        <v>41948</v>
      </c>
      <c r="G1632" s="22" t="s">
        <v>3189</v>
      </c>
      <c r="H1632" s="22">
        <v>75744</v>
      </c>
      <c r="I1632" s="22" t="s">
        <v>3188</v>
      </c>
      <c r="J1632" s="22">
        <v>164.43</v>
      </c>
      <c r="K1632" s="22">
        <v>220.79</v>
      </c>
      <c r="L1632" s="22">
        <v>266.10000000000002</v>
      </c>
      <c r="M1632" s="23">
        <f t="shared" si="378"/>
        <v>217.10666666666668</v>
      </c>
      <c r="N1632" s="22">
        <v>275.10000000000002</v>
      </c>
      <c r="O1632" s="22">
        <v>125.18</v>
      </c>
      <c r="P1632" s="22">
        <v>64.209999999999994</v>
      </c>
      <c r="Q1632" s="23">
        <f t="shared" si="379"/>
        <v>154.83000000000001</v>
      </c>
      <c r="R1632" s="22">
        <v>302.48</v>
      </c>
      <c r="S1632" s="22">
        <v>128.47</v>
      </c>
      <c r="T1632" s="22">
        <v>133.75</v>
      </c>
      <c r="U1632" s="23">
        <f t="shared" si="380"/>
        <v>188.23333333333335</v>
      </c>
      <c r="V1632" s="24">
        <f t="shared" si="381"/>
        <v>0.86700853651047105</v>
      </c>
      <c r="W1632" s="22">
        <f t="shared" si="382"/>
        <v>0.71315175336240255</v>
      </c>
      <c r="Z1632" s="8" t="s">
        <v>77454</v>
      </c>
      <c r="AA1632" s="8" t="s">
        <v>69906</v>
      </c>
      <c r="AB1632" s="8" t="s">
        <v>60271</v>
      </c>
      <c r="AC1632" s="3" t="s">
        <v>60272</v>
      </c>
      <c r="AD1632" s="8" t="s">
        <v>60273</v>
      </c>
      <c r="AE1632" s="8" t="s">
        <v>48344</v>
      </c>
      <c r="AF1632" s="8" t="s">
        <v>60274</v>
      </c>
      <c r="AL1632" s="31" t="s">
        <v>24299</v>
      </c>
      <c r="AM1632" s="31" t="s">
        <v>41565</v>
      </c>
      <c r="AN1632" s="31" t="s">
        <v>41566</v>
      </c>
      <c r="AO1632" s="31" t="s">
        <v>24298</v>
      </c>
      <c r="AP1632" s="31">
        <v>114713</v>
      </c>
      <c r="AQ1632" s="31" t="s">
        <v>24297</v>
      </c>
      <c r="AR1632" s="31">
        <v>765.31</v>
      </c>
      <c r="AS1632" s="31">
        <v>571.53</v>
      </c>
      <c r="AT1632" s="31">
        <v>500.46</v>
      </c>
      <c r="AU1632" s="32">
        <f t="shared" si="383"/>
        <v>612.43333333333328</v>
      </c>
      <c r="AV1632" s="31">
        <v>901.54</v>
      </c>
      <c r="AW1632" s="31">
        <v>973.83</v>
      </c>
      <c r="AX1632" s="31">
        <v>481.46</v>
      </c>
      <c r="AY1632" s="32">
        <f t="shared" si="384"/>
        <v>785.61</v>
      </c>
      <c r="AZ1632" s="31">
        <v>2652.12</v>
      </c>
      <c r="BA1632" s="31">
        <v>2217.89</v>
      </c>
      <c r="BB1632" s="31">
        <v>1471.32</v>
      </c>
      <c r="BC1632" s="32">
        <f t="shared" si="385"/>
        <v>2113.7766666666666</v>
      </c>
      <c r="BD1632" s="33">
        <f t="shared" si="386"/>
        <v>3.4514396124748274</v>
      </c>
      <c r="BE1632" s="31">
        <f t="shared" si="387"/>
        <v>1.2827681924563219</v>
      </c>
      <c r="BH1632" s="8" t="s">
        <v>81422</v>
      </c>
      <c r="BI1632" s="8" t="s">
        <v>69906</v>
      </c>
      <c r="BJ1632" s="8" t="s">
        <v>81423</v>
      </c>
      <c r="BK1632" s="3" t="s">
        <v>46516</v>
      </c>
      <c r="BL1632" s="8" t="s">
        <v>81424</v>
      </c>
      <c r="BM1632" s="8" t="s">
        <v>48344</v>
      </c>
      <c r="BN1632" s="8" t="s">
        <v>81425</v>
      </c>
      <c r="BT1632" s="5" t="s">
        <v>31566</v>
      </c>
      <c r="BU1632" s="5" t="s">
        <v>34261</v>
      </c>
      <c r="BV1632" s="5" t="s">
        <v>34262</v>
      </c>
      <c r="BW1632" s="5" t="s">
        <v>31564</v>
      </c>
      <c r="BX1632" s="5">
        <v>56444</v>
      </c>
      <c r="BY1632" s="5" t="s">
        <v>31563</v>
      </c>
      <c r="BZ1632" s="5">
        <v>879.12</v>
      </c>
      <c r="CA1632" s="5">
        <v>1080.5899999999999</v>
      </c>
      <c r="CB1632" s="5">
        <v>1058.81</v>
      </c>
      <c r="CC1632" s="6">
        <f t="shared" si="392"/>
        <v>1006.1733333333333</v>
      </c>
      <c r="CD1632" s="5">
        <v>718.39</v>
      </c>
      <c r="CE1632" s="5">
        <v>764.27</v>
      </c>
      <c r="CF1632" s="5">
        <v>714.63</v>
      </c>
      <c r="CG1632" s="6">
        <f t="shared" si="391"/>
        <v>732.43</v>
      </c>
      <c r="CH1632" s="5">
        <v>118.2</v>
      </c>
      <c r="CI1632" s="5">
        <v>225.15</v>
      </c>
      <c r="CJ1632" s="5">
        <v>170.71</v>
      </c>
      <c r="CK1632" s="6">
        <f t="shared" si="390"/>
        <v>171.35333333333335</v>
      </c>
      <c r="CL1632" s="7">
        <f t="shared" si="388"/>
        <v>0.17030200230576575</v>
      </c>
      <c r="CM1632" s="5">
        <f t="shared" si="389"/>
        <v>0.72793620714787377</v>
      </c>
      <c r="CP1632" s="8" t="s">
        <v>72564</v>
      </c>
      <c r="CQ1632" s="8" t="s">
        <v>69906</v>
      </c>
      <c r="CR1632" s="8" t="s">
        <v>51963</v>
      </c>
      <c r="CS1632" s="3" t="s">
        <v>39886</v>
      </c>
      <c r="CT1632" s="8" t="s">
        <v>51964</v>
      </c>
      <c r="CU1632" s="8" t="s">
        <v>48344</v>
      </c>
      <c r="CV1632" s="8" t="s">
        <v>51965</v>
      </c>
    </row>
    <row r="1633" spans="4:100">
      <c r="D1633" s="22" t="s">
        <v>413</v>
      </c>
      <c r="E1633" s="22" t="s">
        <v>43664</v>
      </c>
      <c r="F1633" s="22" t="s">
        <v>43665</v>
      </c>
      <c r="G1633" s="22" t="s">
        <v>412</v>
      </c>
      <c r="H1633" s="22">
        <v>26407</v>
      </c>
      <c r="I1633" s="22" t="s">
        <v>411</v>
      </c>
      <c r="J1633" s="22">
        <v>395.95</v>
      </c>
      <c r="K1633" s="22">
        <v>180.39</v>
      </c>
      <c r="L1633" s="22">
        <v>395.26</v>
      </c>
      <c r="M1633" s="23">
        <f t="shared" si="378"/>
        <v>323.86666666666662</v>
      </c>
      <c r="N1633" s="22">
        <v>517.99</v>
      </c>
      <c r="O1633" s="22">
        <v>243.37</v>
      </c>
      <c r="P1633" s="22">
        <v>115.82</v>
      </c>
      <c r="Q1633" s="23">
        <f t="shared" si="379"/>
        <v>292.39333333333337</v>
      </c>
      <c r="R1633" s="22">
        <v>287.3</v>
      </c>
      <c r="S1633" s="22">
        <v>279.60000000000002</v>
      </c>
      <c r="T1633" s="22">
        <v>275.83999999999997</v>
      </c>
      <c r="U1633" s="23">
        <f t="shared" si="380"/>
        <v>280.91333333333336</v>
      </c>
      <c r="V1633" s="24">
        <f t="shared" si="381"/>
        <v>0.86737340469328961</v>
      </c>
      <c r="W1633" s="22">
        <f t="shared" si="382"/>
        <v>0.90282009057225221</v>
      </c>
      <c r="Z1633" s="8" t="s">
        <v>77455</v>
      </c>
      <c r="AA1633" s="8" t="s">
        <v>69906</v>
      </c>
      <c r="AB1633" s="8" t="s">
        <v>62804</v>
      </c>
      <c r="AC1633" s="3" t="s">
        <v>44140</v>
      </c>
      <c r="AD1633" s="8" t="s">
        <v>62805</v>
      </c>
      <c r="AE1633" s="8" t="s">
        <v>48344</v>
      </c>
      <c r="AF1633" s="8" t="s">
        <v>62806</v>
      </c>
      <c r="AL1633" s="31" t="s">
        <v>18612</v>
      </c>
      <c r="AM1633" s="31" t="s">
        <v>40047</v>
      </c>
      <c r="AN1633" s="31" t="s">
        <v>40048</v>
      </c>
      <c r="AO1633" s="31" t="s">
        <v>18610</v>
      </c>
      <c r="AP1633" s="31">
        <v>12125</v>
      </c>
      <c r="AQ1633" s="31" t="s">
        <v>18609</v>
      </c>
      <c r="AR1633" s="31">
        <v>239.38</v>
      </c>
      <c r="AS1633" s="31">
        <v>151.51</v>
      </c>
      <c r="AT1633" s="31">
        <v>89.63</v>
      </c>
      <c r="AU1633" s="32">
        <f t="shared" si="383"/>
        <v>160.17333333333332</v>
      </c>
      <c r="AV1633" s="31">
        <v>181.9</v>
      </c>
      <c r="AW1633" s="31">
        <v>127.63</v>
      </c>
      <c r="AX1633" s="31">
        <v>85.7</v>
      </c>
      <c r="AY1633" s="32">
        <f t="shared" si="384"/>
        <v>131.74333333333331</v>
      </c>
      <c r="AZ1633" s="31">
        <v>766.57</v>
      </c>
      <c r="BA1633" s="31">
        <v>472.34</v>
      </c>
      <c r="BB1633" s="31">
        <v>423.18</v>
      </c>
      <c r="BC1633" s="32">
        <f t="shared" si="385"/>
        <v>554.03000000000009</v>
      </c>
      <c r="BD1633" s="33">
        <f t="shared" si="386"/>
        <v>3.4589403146591202</v>
      </c>
      <c r="BE1633" s="31">
        <f t="shared" si="387"/>
        <v>0.82250478648131187</v>
      </c>
      <c r="BH1633" s="8" t="s">
        <v>79409</v>
      </c>
      <c r="BI1633" s="8" t="s">
        <v>69906</v>
      </c>
      <c r="BJ1633" s="8" t="s">
        <v>64307</v>
      </c>
      <c r="BK1633" s="3" t="s">
        <v>64308</v>
      </c>
      <c r="BL1633" s="8" t="s">
        <v>64309</v>
      </c>
      <c r="BM1633" s="8" t="s">
        <v>48344</v>
      </c>
      <c r="BN1633" s="8" t="s">
        <v>64310</v>
      </c>
      <c r="BT1633" s="5" t="s">
        <v>5846</v>
      </c>
      <c r="BU1633" s="5" t="s">
        <v>33755</v>
      </c>
      <c r="BV1633" s="5" t="s">
        <v>33756</v>
      </c>
      <c r="BW1633" s="5" t="s">
        <v>5844</v>
      </c>
      <c r="BX1633" s="5">
        <v>74451</v>
      </c>
      <c r="BY1633" s="5" t="s">
        <v>5843</v>
      </c>
      <c r="BZ1633" s="5">
        <v>2990.62</v>
      </c>
      <c r="CA1633" s="5">
        <v>2856.43</v>
      </c>
      <c r="CB1633" s="5">
        <v>3966.07</v>
      </c>
      <c r="CC1633" s="6">
        <f t="shared" si="392"/>
        <v>3271.0399999999995</v>
      </c>
      <c r="CD1633" s="5">
        <v>1460.52</v>
      </c>
      <c r="CE1633" s="5">
        <v>1600.66</v>
      </c>
      <c r="CF1633" s="5">
        <v>1609.58</v>
      </c>
      <c r="CG1633" s="6">
        <f t="shared" si="391"/>
        <v>1556.92</v>
      </c>
      <c r="CH1633" s="5">
        <v>430.7</v>
      </c>
      <c r="CI1633" s="5">
        <v>854.42</v>
      </c>
      <c r="CJ1633" s="5">
        <v>386.48</v>
      </c>
      <c r="CK1633" s="6">
        <f t="shared" si="390"/>
        <v>557.19999999999993</v>
      </c>
      <c r="CL1633" s="7">
        <f t="shared" si="388"/>
        <v>0.17034337702993543</v>
      </c>
      <c r="CM1633" s="5">
        <f t="shared" si="389"/>
        <v>0.47597094502054405</v>
      </c>
      <c r="CP1633" s="8" t="s">
        <v>72565</v>
      </c>
      <c r="CQ1633" s="8" t="s">
        <v>69906</v>
      </c>
      <c r="CR1633" s="8" t="s">
        <v>51966</v>
      </c>
      <c r="CS1633" s="3" t="s">
        <v>39360</v>
      </c>
      <c r="CT1633" s="8" t="s">
        <v>51967</v>
      </c>
      <c r="CU1633" s="8" t="s">
        <v>48344</v>
      </c>
      <c r="CV1633" s="8" t="s">
        <v>51968</v>
      </c>
    </row>
    <row r="1634" spans="4:100">
      <c r="D1634" s="22" t="s">
        <v>14614</v>
      </c>
      <c r="E1634" s="22" t="s">
        <v>46682</v>
      </c>
      <c r="F1634" s="22" t="s">
        <v>46683</v>
      </c>
      <c r="G1634" s="22" t="s">
        <v>14740</v>
      </c>
      <c r="H1634" s="22">
        <v>13610</v>
      </c>
      <c r="I1634" s="22" t="s">
        <v>14739</v>
      </c>
      <c r="J1634" s="22">
        <v>534.25</v>
      </c>
      <c r="K1634" s="22">
        <v>646.22</v>
      </c>
      <c r="L1634" s="22">
        <v>114.47</v>
      </c>
      <c r="M1634" s="23">
        <f t="shared" si="378"/>
        <v>431.6466666666667</v>
      </c>
      <c r="N1634" s="22">
        <v>629.04999999999995</v>
      </c>
      <c r="O1634" s="22">
        <v>558.64</v>
      </c>
      <c r="P1634" s="22">
        <v>273.27999999999997</v>
      </c>
      <c r="Q1634" s="23">
        <f t="shared" si="379"/>
        <v>486.99</v>
      </c>
      <c r="R1634" s="22">
        <v>343.99</v>
      </c>
      <c r="S1634" s="22">
        <v>511.46</v>
      </c>
      <c r="T1634" s="22">
        <v>267.83999999999997</v>
      </c>
      <c r="U1634" s="23">
        <f t="shared" si="380"/>
        <v>374.43</v>
      </c>
      <c r="V1634" s="24">
        <f t="shared" si="381"/>
        <v>0.86744559593494674</v>
      </c>
      <c r="W1634" s="22">
        <f t="shared" si="382"/>
        <v>1.1282144346456207</v>
      </c>
      <c r="Z1634" s="8" t="s">
        <v>77456</v>
      </c>
      <c r="AA1634" s="8" t="s">
        <v>69906</v>
      </c>
      <c r="AB1634" s="8" t="s">
        <v>60275</v>
      </c>
      <c r="AC1634" s="3" t="s">
        <v>60276</v>
      </c>
      <c r="AD1634" s="8" t="s">
        <v>60277</v>
      </c>
      <c r="AE1634" s="8" t="s">
        <v>48344</v>
      </c>
      <c r="AF1634" s="8" t="s">
        <v>60278</v>
      </c>
      <c r="AL1634" s="31" t="s">
        <v>31876</v>
      </c>
      <c r="AM1634" s="31" t="s">
        <v>45367</v>
      </c>
      <c r="AN1634" s="31" t="s">
        <v>45368</v>
      </c>
      <c r="AO1634" s="31" t="s">
        <v>31875</v>
      </c>
      <c r="AP1634" s="31">
        <v>68936</v>
      </c>
      <c r="AQ1634" s="31" t="s">
        <v>31874</v>
      </c>
      <c r="AR1634" s="31">
        <v>528.5</v>
      </c>
      <c r="AS1634" s="31">
        <v>638.69000000000005</v>
      </c>
      <c r="AT1634" s="31">
        <v>434.18</v>
      </c>
      <c r="AU1634" s="32">
        <f t="shared" si="383"/>
        <v>533.79000000000008</v>
      </c>
      <c r="AV1634" s="31">
        <v>755.35</v>
      </c>
      <c r="AW1634" s="31">
        <v>655.92</v>
      </c>
      <c r="AX1634" s="31">
        <v>378.85</v>
      </c>
      <c r="AY1634" s="32">
        <f t="shared" si="384"/>
        <v>596.70666666666659</v>
      </c>
      <c r="AZ1634" s="31">
        <v>2047.08</v>
      </c>
      <c r="BA1634" s="31">
        <v>1359.99</v>
      </c>
      <c r="BB1634" s="31">
        <v>2134.31</v>
      </c>
      <c r="BC1634" s="32">
        <f t="shared" si="385"/>
        <v>1847.1266666666663</v>
      </c>
      <c r="BD1634" s="33">
        <f t="shared" si="386"/>
        <v>3.4603995328999533</v>
      </c>
      <c r="BE1634" s="31">
        <f t="shared" si="387"/>
        <v>1.117867825674266</v>
      </c>
      <c r="BH1634" s="8" t="s">
        <v>81426</v>
      </c>
      <c r="BI1634" s="8" t="s">
        <v>69906</v>
      </c>
      <c r="BJ1634" s="8" t="s">
        <v>81427</v>
      </c>
      <c r="BK1634" s="3" t="s">
        <v>45621</v>
      </c>
      <c r="BL1634" s="8" t="s">
        <v>81428</v>
      </c>
      <c r="BM1634" s="8" t="s">
        <v>48590</v>
      </c>
      <c r="BN1634" s="8" t="s">
        <v>81429</v>
      </c>
      <c r="BT1634" s="5" t="s">
        <v>12622</v>
      </c>
      <c r="BU1634" s="5" t="s">
        <v>44692</v>
      </c>
      <c r="BV1634" s="5" t="s">
        <v>44693</v>
      </c>
      <c r="BW1634" s="5" t="s">
        <v>12621</v>
      </c>
      <c r="BX1634" s="5" t="s">
        <v>12620</v>
      </c>
      <c r="BY1634" s="5" t="s">
        <v>12619</v>
      </c>
      <c r="BZ1634" s="5">
        <v>1922.7</v>
      </c>
      <c r="CA1634" s="5">
        <v>652.66999999999996</v>
      </c>
      <c r="CB1634" s="5">
        <v>490.44</v>
      </c>
      <c r="CC1634" s="6">
        <f t="shared" si="392"/>
        <v>1021.9366666666666</v>
      </c>
      <c r="CD1634" s="5">
        <v>1120.99</v>
      </c>
      <c r="CE1634" s="5">
        <v>776.43</v>
      </c>
      <c r="CF1634" s="5">
        <v>249.67</v>
      </c>
      <c r="CG1634" s="6">
        <f t="shared" si="391"/>
        <v>715.69666666666672</v>
      </c>
      <c r="CH1634" s="5">
        <v>252.42</v>
      </c>
      <c r="CI1634" s="5">
        <v>104.76</v>
      </c>
      <c r="CJ1634" s="5">
        <v>165.66</v>
      </c>
      <c r="CK1634" s="6">
        <f t="shared" si="390"/>
        <v>174.28</v>
      </c>
      <c r="CL1634" s="7">
        <f t="shared" si="388"/>
        <v>0.17053894403110434</v>
      </c>
      <c r="CM1634" s="5">
        <f t="shared" si="389"/>
        <v>0.70033368016935171</v>
      </c>
      <c r="CP1634" s="8" t="s">
        <v>72566</v>
      </c>
      <c r="CQ1634" s="8" t="s">
        <v>69906</v>
      </c>
      <c r="CR1634" s="8" t="s">
        <v>51969</v>
      </c>
      <c r="CS1634" s="3" t="s">
        <v>44290</v>
      </c>
      <c r="CT1634" s="8" t="s">
        <v>51970</v>
      </c>
      <c r="CU1634" s="8" t="s">
        <v>48344</v>
      </c>
      <c r="CV1634" s="8" t="s">
        <v>51971</v>
      </c>
    </row>
    <row r="1635" spans="4:100">
      <c r="D1635" s="22" t="s">
        <v>2297</v>
      </c>
      <c r="E1635" s="22" t="s">
        <v>34080</v>
      </c>
      <c r="F1635" s="22" t="s">
        <v>34081</v>
      </c>
      <c r="G1635" s="22" t="s">
        <v>2295</v>
      </c>
      <c r="H1635" s="22">
        <v>104015</v>
      </c>
      <c r="I1635" s="22" t="s">
        <v>2294</v>
      </c>
      <c r="J1635" s="22">
        <v>1732.74</v>
      </c>
      <c r="K1635" s="22">
        <v>1533.53</v>
      </c>
      <c r="L1635" s="22">
        <v>1923.57</v>
      </c>
      <c r="M1635" s="23">
        <f t="shared" si="378"/>
        <v>1729.9466666666667</v>
      </c>
      <c r="N1635" s="22">
        <v>2408.37</v>
      </c>
      <c r="O1635" s="22">
        <v>1354.07</v>
      </c>
      <c r="P1635" s="22">
        <v>685.73</v>
      </c>
      <c r="Q1635" s="23">
        <f t="shared" si="379"/>
        <v>1482.7233333333334</v>
      </c>
      <c r="R1635" s="22">
        <v>1690.67</v>
      </c>
      <c r="S1635" s="22">
        <v>1362.95</v>
      </c>
      <c r="T1635" s="22">
        <v>1448.86</v>
      </c>
      <c r="U1635" s="23">
        <f t="shared" si="380"/>
        <v>1500.8266666666666</v>
      </c>
      <c r="V1635" s="24">
        <f t="shared" si="381"/>
        <v>0.86755661060841949</v>
      </c>
      <c r="W1635" s="22">
        <f t="shared" si="382"/>
        <v>0.85709193347001067</v>
      </c>
      <c r="Z1635" s="8" t="s">
        <v>72095</v>
      </c>
      <c r="AA1635" s="8" t="s">
        <v>69906</v>
      </c>
      <c r="AB1635" s="8" t="s">
        <v>51314</v>
      </c>
      <c r="AC1635" s="3" t="s">
        <v>33679</v>
      </c>
      <c r="AD1635" s="8" t="s">
        <v>51315</v>
      </c>
      <c r="AE1635" s="8" t="s">
        <v>48344</v>
      </c>
      <c r="AF1635" s="8" t="s">
        <v>51316</v>
      </c>
      <c r="AL1635" s="31" t="s">
        <v>21622</v>
      </c>
      <c r="AM1635" s="31" t="s">
        <v>44680</v>
      </c>
      <c r="AN1635" s="31" t="s">
        <v>44681</v>
      </c>
      <c r="AO1635" s="31" t="s">
        <v>21619</v>
      </c>
      <c r="AP1635" s="31">
        <v>215819</v>
      </c>
      <c r="AQ1635" s="31" t="s">
        <v>21618</v>
      </c>
      <c r="AR1635" s="31">
        <v>460.6</v>
      </c>
      <c r="AS1635" s="31">
        <v>485.31</v>
      </c>
      <c r="AT1635" s="31">
        <v>257.14999999999998</v>
      </c>
      <c r="AU1635" s="32">
        <f t="shared" si="383"/>
        <v>401.02</v>
      </c>
      <c r="AV1635" s="31">
        <v>1278.1600000000001</v>
      </c>
      <c r="AW1635" s="31">
        <v>392.62</v>
      </c>
      <c r="AX1635" s="31">
        <v>174.4</v>
      </c>
      <c r="AY1635" s="32">
        <f t="shared" si="384"/>
        <v>615.06000000000006</v>
      </c>
      <c r="AZ1635" s="31">
        <v>1457.09</v>
      </c>
      <c r="BA1635" s="31">
        <v>1096.6099999999999</v>
      </c>
      <c r="BB1635" s="31">
        <v>1610.06</v>
      </c>
      <c r="BC1635" s="32">
        <f t="shared" si="385"/>
        <v>1387.92</v>
      </c>
      <c r="BD1635" s="33">
        <f t="shared" si="386"/>
        <v>3.4609745149867841</v>
      </c>
      <c r="BE1635" s="31">
        <f t="shared" si="387"/>
        <v>1.5337389656376244</v>
      </c>
      <c r="BH1635" s="8" t="s">
        <v>81430</v>
      </c>
      <c r="BI1635" s="8" t="s">
        <v>69906</v>
      </c>
      <c r="BJ1635" s="8" t="s">
        <v>68119</v>
      </c>
      <c r="BK1635" s="3" t="s">
        <v>40021</v>
      </c>
      <c r="BL1635" s="8" t="s">
        <v>68120</v>
      </c>
      <c r="BM1635" s="8" t="s">
        <v>48344</v>
      </c>
      <c r="BN1635" s="8" t="s">
        <v>68121</v>
      </c>
      <c r="BT1635" s="5" t="s">
        <v>21967</v>
      </c>
      <c r="BU1635" s="5" t="s">
        <v>47975</v>
      </c>
      <c r="BV1635" s="5" t="s">
        <v>47976</v>
      </c>
      <c r="BW1635" s="5" t="s">
        <v>22104</v>
      </c>
      <c r="BX1635" s="5">
        <v>72726</v>
      </c>
      <c r="BY1635" s="5" t="s">
        <v>22103</v>
      </c>
      <c r="BZ1635" s="5">
        <v>637.6</v>
      </c>
      <c r="CA1635" s="5">
        <v>505.4</v>
      </c>
      <c r="CB1635" s="5">
        <v>281.66000000000003</v>
      </c>
      <c r="CC1635" s="6">
        <f t="shared" si="392"/>
        <v>474.88666666666671</v>
      </c>
      <c r="CD1635" s="5">
        <v>376.63</v>
      </c>
      <c r="CE1635" s="5">
        <v>507.91</v>
      </c>
      <c r="CF1635" s="5">
        <v>519.29999999999995</v>
      </c>
      <c r="CG1635" s="6">
        <f t="shared" si="391"/>
        <v>467.94666666666666</v>
      </c>
      <c r="CH1635" s="5">
        <v>56.18</v>
      </c>
      <c r="CI1635" s="5">
        <v>89.91</v>
      </c>
      <c r="CJ1635" s="5">
        <v>97.16</v>
      </c>
      <c r="CK1635" s="6">
        <f t="shared" si="390"/>
        <v>81.083333333333329</v>
      </c>
      <c r="CL1635" s="7">
        <f t="shared" si="388"/>
        <v>0.17074249294568525</v>
      </c>
      <c r="CM1635" s="5">
        <f t="shared" si="389"/>
        <v>0.98538598683194578</v>
      </c>
      <c r="CP1635" s="8" t="s">
        <v>72567</v>
      </c>
      <c r="CQ1635" s="8" t="s">
        <v>69906</v>
      </c>
      <c r="CR1635" s="8" t="s">
        <v>72568</v>
      </c>
      <c r="CS1635" s="3" t="s">
        <v>33581</v>
      </c>
      <c r="CT1635" s="8" t="s">
        <v>72569</v>
      </c>
      <c r="CU1635" s="8" t="s">
        <v>48344</v>
      </c>
      <c r="CV1635" s="8" t="s">
        <v>72570</v>
      </c>
    </row>
    <row r="1636" spans="4:100">
      <c r="D1636" s="22" t="s">
        <v>9414</v>
      </c>
      <c r="E1636" s="22" t="s">
        <v>43433</v>
      </c>
      <c r="F1636" s="22" t="s">
        <v>43434</v>
      </c>
      <c r="G1636" s="22" t="s">
        <v>9413</v>
      </c>
      <c r="H1636" s="22">
        <v>217715</v>
      </c>
      <c r="I1636" s="22" t="s">
        <v>9412</v>
      </c>
      <c r="J1636" s="22">
        <v>180.44</v>
      </c>
      <c r="K1636" s="22">
        <v>151.81</v>
      </c>
      <c r="L1636" s="22">
        <v>189.01</v>
      </c>
      <c r="M1636" s="23">
        <f t="shared" si="378"/>
        <v>173.75333333333333</v>
      </c>
      <c r="N1636" s="22">
        <v>168.87</v>
      </c>
      <c r="O1636" s="22">
        <v>115.84</v>
      </c>
      <c r="P1636" s="22">
        <v>580.25</v>
      </c>
      <c r="Q1636" s="23">
        <f t="shared" si="379"/>
        <v>288.32</v>
      </c>
      <c r="R1636" s="22">
        <v>132.03</v>
      </c>
      <c r="S1636" s="22">
        <v>203.21</v>
      </c>
      <c r="T1636" s="22">
        <v>117.01</v>
      </c>
      <c r="U1636" s="23">
        <f t="shared" si="380"/>
        <v>150.75</v>
      </c>
      <c r="V1636" s="24">
        <f t="shared" si="381"/>
        <v>0.86760925449871462</v>
      </c>
      <c r="W1636" s="22">
        <f t="shared" si="382"/>
        <v>1.6593638491347888</v>
      </c>
      <c r="Z1636" s="8" t="s">
        <v>77457</v>
      </c>
      <c r="AA1636" s="8" t="s">
        <v>69906</v>
      </c>
      <c r="AB1636" s="8" t="s">
        <v>60279</v>
      </c>
      <c r="AC1636" s="3" t="s">
        <v>40272</v>
      </c>
      <c r="AD1636" s="8" t="s">
        <v>60280</v>
      </c>
      <c r="AE1636" s="8" t="s">
        <v>48344</v>
      </c>
      <c r="AF1636" s="8" t="s">
        <v>60281</v>
      </c>
      <c r="AL1636" s="31" t="s">
        <v>4518</v>
      </c>
      <c r="AM1636" s="31" t="s">
        <v>38092</v>
      </c>
      <c r="AN1636" s="31" t="s">
        <v>38093</v>
      </c>
      <c r="AO1636" s="31" t="s">
        <v>4517</v>
      </c>
      <c r="AP1636" s="31">
        <v>53325</v>
      </c>
      <c r="AQ1636" s="31" t="s">
        <v>4516</v>
      </c>
      <c r="AR1636" s="31">
        <v>27.65</v>
      </c>
      <c r="AS1636" s="31">
        <v>59.69</v>
      </c>
      <c r="AT1636" s="31">
        <v>77.760000000000005</v>
      </c>
      <c r="AU1636" s="32">
        <f t="shared" si="383"/>
        <v>55.033333333333339</v>
      </c>
      <c r="AV1636" s="31">
        <v>267</v>
      </c>
      <c r="AW1636" s="31">
        <v>62.37</v>
      </c>
      <c r="AX1636" s="31">
        <v>150.38999999999999</v>
      </c>
      <c r="AY1636" s="32">
        <f t="shared" si="384"/>
        <v>159.91999999999999</v>
      </c>
      <c r="AZ1636" s="31">
        <v>100.19</v>
      </c>
      <c r="BA1636" s="31">
        <v>251.8</v>
      </c>
      <c r="BB1636" s="31">
        <v>219.46</v>
      </c>
      <c r="BC1636" s="32">
        <f t="shared" si="385"/>
        <v>190.48333333333335</v>
      </c>
      <c r="BD1636" s="33">
        <f t="shared" si="386"/>
        <v>3.4612356147789218</v>
      </c>
      <c r="BE1636" s="31">
        <f t="shared" si="387"/>
        <v>2.905875227135069</v>
      </c>
      <c r="BH1636" s="8" t="s">
        <v>79323</v>
      </c>
      <c r="BI1636" s="8" t="s">
        <v>69906</v>
      </c>
      <c r="BJ1636" s="8" t="s">
        <v>64147</v>
      </c>
      <c r="BK1636" s="3" t="s">
        <v>39269</v>
      </c>
      <c r="BL1636" s="8" t="s">
        <v>64148</v>
      </c>
      <c r="BM1636" s="8" t="s">
        <v>48344</v>
      </c>
      <c r="BN1636" s="8" t="s">
        <v>64149</v>
      </c>
      <c r="BT1636" s="5" t="s">
        <v>18532</v>
      </c>
      <c r="BU1636" s="5" t="s">
        <v>42248</v>
      </c>
      <c r="BV1636" s="5" t="s">
        <v>42249</v>
      </c>
      <c r="BW1636" s="5" t="s">
        <v>18531</v>
      </c>
      <c r="BX1636" s="5">
        <v>57423</v>
      </c>
      <c r="BY1636" s="5" t="s">
        <v>18530</v>
      </c>
      <c r="BZ1636" s="5">
        <v>5239.66</v>
      </c>
      <c r="CA1636" s="5">
        <v>3156.28</v>
      </c>
      <c r="CB1636" s="5">
        <v>3894.48</v>
      </c>
      <c r="CC1636" s="6">
        <f t="shared" si="392"/>
        <v>4096.8066666666664</v>
      </c>
      <c r="CD1636" s="5">
        <v>4515.53</v>
      </c>
      <c r="CE1636" s="5">
        <v>3573.75</v>
      </c>
      <c r="CF1636" s="5">
        <v>1954.7</v>
      </c>
      <c r="CG1636" s="6">
        <f t="shared" si="391"/>
        <v>3347.9933333333333</v>
      </c>
      <c r="CH1636" s="5">
        <v>511.73</v>
      </c>
      <c r="CI1636" s="5">
        <v>1306.8900000000001</v>
      </c>
      <c r="CJ1636" s="5">
        <v>282.81</v>
      </c>
      <c r="CK1636" s="6">
        <f t="shared" si="390"/>
        <v>700.4766666666668</v>
      </c>
      <c r="CL1636" s="7">
        <f t="shared" si="388"/>
        <v>0.17098113815475799</v>
      </c>
      <c r="CM1636" s="5">
        <f t="shared" si="389"/>
        <v>0.81722024145635386</v>
      </c>
      <c r="CP1636" s="8" t="s">
        <v>72571</v>
      </c>
      <c r="CQ1636" s="8" t="s">
        <v>69906</v>
      </c>
      <c r="CR1636" s="8" t="s">
        <v>51972</v>
      </c>
      <c r="CS1636" s="3" t="s">
        <v>36119</v>
      </c>
      <c r="CT1636" s="8" t="s">
        <v>51973</v>
      </c>
      <c r="CU1636" s="8" t="s">
        <v>48344</v>
      </c>
      <c r="CV1636" s="8" t="s">
        <v>51974</v>
      </c>
    </row>
    <row r="1637" spans="4:100">
      <c r="D1637" s="22" t="s">
        <v>22060</v>
      </c>
      <c r="E1637" s="22" t="s">
        <v>45270</v>
      </c>
      <c r="F1637" s="22" t="s">
        <v>45271</v>
      </c>
      <c r="G1637" s="22" t="s">
        <v>22059</v>
      </c>
      <c r="H1637" s="22">
        <v>19345</v>
      </c>
      <c r="I1637" s="22" t="s">
        <v>22058</v>
      </c>
      <c r="J1637" s="22">
        <v>1263.22</v>
      </c>
      <c r="K1637" s="22">
        <v>711.63</v>
      </c>
      <c r="L1637" s="22">
        <v>1050.25</v>
      </c>
      <c r="M1637" s="23">
        <f t="shared" si="378"/>
        <v>1008.3666666666667</v>
      </c>
      <c r="N1637" s="22">
        <v>590.04999999999995</v>
      </c>
      <c r="O1637" s="22">
        <v>1370.11</v>
      </c>
      <c r="P1637" s="22">
        <v>1588.37</v>
      </c>
      <c r="Q1637" s="23">
        <f t="shared" si="379"/>
        <v>1182.8433333333332</v>
      </c>
      <c r="R1637" s="22">
        <v>1322.23</v>
      </c>
      <c r="S1637" s="22">
        <v>823.83</v>
      </c>
      <c r="T1637" s="22">
        <v>478.95</v>
      </c>
      <c r="U1637" s="23">
        <f t="shared" si="380"/>
        <v>875.00333333333322</v>
      </c>
      <c r="V1637" s="24">
        <f t="shared" si="381"/>
        <v>0.86774321510032715</v>
      </c>
      <c r="W1637" s="22">
        <f t="shared" si="382"/>
        <v>1.1730289907771643</v>
      </c>
      <c r="Z1637" s="8" t="s">
        <v>77458</v>
      </c>
      <c r="AA1637" s="8" t="s">
        <v>69906</v>
      </c>
      <c r="AB1637" s="8" t="s">
        <v>60282</v>
      </c>
      <c r="AC1637" s="3" t="s">
        <v>60283</v>
      </c>
      <c r="AD1637" s="8" t="s">
        <v>60284</v>
      </c>
      <c r="AE1637" s="8" t="s">
        <v>48344</v>
      </c>
      <c r="AF1637" s="8" t="s">
        <v>60285</v>
      </c>
      <c r="AL1637" s="31" t="s">
        <v>26826</v>
      </c>
      <c r="AM1637" s="31" t="s">
        <v>45451</v>
      </c>
      <c r="AN1637" s="31" t="s">
        <v>45452</v>
      </c>
      <c r="AO1637" s="31" t="s">
        <v>26825</v>
      </c>
      <c r="AP1637" s="31">
        <v>216835</v>
      </c>
      <c r="AQ1637" s="31" t="s">
        <v>26824</v>
      </c>
      <c r="AR1637" s="31">
        <v>246.51</v>
      </c>
      <c r="AS1637" s="31">
        <v>183.8</v>
      </c>
      <c r="AT1637" s="31">
        <v>51</v>
      </c>
      <c r="AU1637" s="32">
        <f t="shared" si="383"/>
        <v>160.43666666666667</v>
      </c>
      <c r="AV1637" s="31">
        <v>246.19</v>
      </c>
      <c r="AW1637" s="31">
        <v>365</v>
      </c>
      <c r="AX1637" s="31">
        <v>32.68</v>
      </c>
      <c r="AY1637" s="32">
        <f t="shared" si="384"/>
        <v>214.62333333333333</v>
      </c>
      <c r="AZ1637" s="31">
        <v>499.7</v>
      </c>
      <c r="BA1637" s="31">
        <v>762.94</v>
      </c>
      <c r="BB1637" s="31">
        <v>403.53</v>
      </c>
      <c r="BC1637" s="32">
        <f t="shared" si="385"/>
        <v>555.39</v>
      </c>
      <c r="BD1637" s="33">
        <f t="shared" si="386"/>
        <v>3.461739835033554</v>
      </c>
      <c r="BE1637" s="31">
        <f t="shared" si="387"/>
        <v>1.3377449045313832</v>
      </c>
      <c r="BH1637" s="8" t="s">
        <v>81431</v>
      </c>
      <c r="BI1637" s="8" t="s">
        <v>69906</v>
      </c>
      <c r="BJ1637" s="8" t="s">
        <v>68122</v>
      </c>
      <c r="BK1637" s="3" t="s">
        <v>68123</v>
      </c>
      <c r="BL1637" s="8" t="s">
        <v>68124</v>
      </c>
      <c r="BM1637" s="8" t="s">
        <v>48344</v>
      </c>
      <c r="BN1637" s="8" t="s">
        <v>68125</v>
      </c>
      <c r="BT1637" s="5" t="s">
        <v>31914</v>
      </c>
      <c r="BU1637" s="5" t="s">
        <v>40258</v>
      </c>
      <c r="BV1637" s="5" t="s">
        <v>40259</v>
      </c>
      <c r="BW1637" s="5" t="s">
        <v>31913</v>
      </c>
      <c r="BX1637" s="5">
        <v>22145</v>
      </c>
      <c r="BY1637" s="5" t="s">
        <v>31912</v>
      </c>
      <c r="BZ1637" s="5">
        <v>2008.03</v>
      </c>
      <c r="CA1637" s="5">
        <v>3473.04</v>
      </c>
      <c r="CB1637" s="5">
        <v>1800.43</v>
      </c>
      <c r="CC1637" s="6">
        <f t="shared" si="392"/>
        <v>2427.1666666666665</v>
      </c>
      <c r="CD1637" s="5">
        <v>2562.5</v>
      </c>
      <c r="CE1637" s="5">
        <v>2336.46</v>
      </c>
      <c r="CF1637" s="5">
        <v>2226.9299999999998</v>
      </c>
      <c r="CG1637" s="6">
        <f t="shared" si="391"/>
        <v>2375.2966666666666</v>
      </c>
      <c r="CH1637" s="5">
        <v>547.9</v>
      </c>
      <c r="CI1637" s="5">
        <v>533.89</v>
      </c>
      <c r="CJ1637" s="5">
        <v>163.66999999999999</v>
      </c>
      <c r="CK1637" s="6">
        <f t="shared" si="390"/>
        <v>415.15333333333336</v>
      </c>
      <c r="CL1637" s="7">
        <f t="shared" si="388"/>
        <v>0.17104442765913619</v>
      </c>
      <c r="CM1637" s="5">
        <f t="shared" si="389"/>
        <v>0.97862940328229076</v>
      </c>
      <c r="CP1637" s="8" t="s">
        <v>72572</v>
      </c>
      <c r="CQ1637" s="8" t="s">
        <v>69906</v>
      </c>
      <c r="CR1637" s="8" t="s">
        <v>51975</v>
      </c>
      <c r="CS1637" s="3" t="s">
        <v>43163</v>
      </c>
      <c r="CT1637" s="8" t="s">
        <v>51976</v>
      </c>
      <c r="CU1637" s="8" t="s">
        <v>48344</v>
      </c>
      <c r="CV1637" s="8" t="s">
        <v>51977</v>
      </c>
    </row>
    <row r="1638" spans="4:100">
      <c r="D1638" s="22" t="s">
        <v>30190</v>
      </c>
      <c r="E1638" s="22" t="s">
        <v>37378</v>
      </c>
      <c r="F1638" s="22" t="s">
        <v>37379</v>
      </c>
      <c r="G1638" s="22" t="s">
        <v>8337</v>
      </c>
      <c r="H1638" s="22">
        <v>53421</v>
      </c>
      <c r="I1638" s="22" t="s">
        <v>8336</v>
      </c>
      <c r="J1638" s="22">
        <v>5457.96</v>
      </c>
      <c r="K1638" s="22">
        <v>4591.8999999999996</v>
      </c>
      <c r="L1638" s="22">
        <v>2770.63</v>
      </c>
      <c r="M1638" s="23">
        <f t="shared" si="378"/>
        <v>4273.4966666666669</v>
      </c>
      <c r="N1638" s="22">
        <v>3852.01</v>
      </c>
      <c r="O1638" s="22">
        <v>4352.6000000000004</v>
      </c>
      <c r="P1638" s="22">
        <v>2501.31</v>
      </c>
      <c r="Q1638" s="23">
        <f t="shared" si="379"/>
        <v>3568.64</v>
      </c>
      <c r="R1638" s="22">
        <v>3558.63</v>
      </c>
      <c r="S1638" s="22">
        <v>4773.5200000000004</v>
      </c>
      <c r="T1638" s="22">
        <v>2804.03</v>
      </c>
      <c r="U1638" s="23">
        <f t="shared" si="380"/>
        <v>3712.0600000000009</v>
      </c>
      <c r="V1638" s="24">
        <f t="shared" si="381"/>
        <v>0.86862358614998347</v>
      </c>
      <c r="W1638" s="22">
        <f t="shared" si="382"/>
        <v>0.83506324641257856</v>
      </c>
      <c r="Z1638" s="8" t="s">
        <v>77459</v>
      </c>
      <c r="AA1638" s="8" t="s">
        <v>69906</v>
      </c>
      <c r="AB1638" s="8" t="s">
        <v>60286</v>
      </c>
      <c r="AC1638" s="3" t="s">
        <v>48016</v>
      </c>
      <c r="AD1638" s="8" t="s">
        <v>60287</v>
      </c>
      <c r="AE1638" s="8" t="s">
        <v>48344</v>
      </c>
      <c r="AF1638" s="8" t="s">
        <v>60288</v>
      </c>
      <c r="AL1638" s="31" t="s">
        <v>11539</v>
      </c>
      <c r="AM1638" s="31" t="s">
        <v>36293</v>
      </c>
      <c r="AN1638" s="31" t="s">
        <v>36294</v>
      </c>
      <c r="AO1638" s="31" t="s">
        <v>11538</v>
      </c>
      <c r="AP1638" s="31">
        <v>19252</v>
      </c>
      <c r="AQ1638" s="31" t="s">
        <v>11537</v>
      </c>
      <c r="AR1638" s="31">
        <v>776.47</v>
      </c>
      <c r="AS1638" s="31">
        <v>1030.1400000000001</v>
      </c>
      <c r="AT1638" s="31">
        <v>423.53</v>
      </c>
      <c r="AU1638" s="32">
        <f t="shared" si="383"/>
        <v>743.38000000000011</v>
      </c>
      <c r="AV1638" s="31">
        <v>1417.78</v>
      </c>
      <c r="AW1638" s="31">
        <v>966.12</v>
      </c>
      <c r="AX1638" s="31">
        <v>1121.75</v>
      </c>
      <c r="AY1638" s="32">
        <f t="shared" si="384"/>
        <v>1168.55</v>
      </c>
      <c r="AZ1638" s="31">
        <v>2956.38</v>
      </c>
      <c r="BA1638" s="31">
        <v>2275.34</v>
      </c>
      <c r="BB1638" s="31">
        <v>2491.8000000000002</v>
      </c>
      <c r="BC1638" s="32">
        <f t="shared" si="385"/>
        <v>2574.5066666666667</v>
      </c>
      <c r="BD1638" s="33">
        <f t="shared" si="386"/>
        <v>3.4632444599890584</v>
      </c>
      <c r="BE1638" s="31">
        <f t="shared" si="387"/>
        <v>1.5719416718232933</v>
      </c>
      <c r="BH1638" s="8" t="s">
        <v>81432</v>
      </c>
      <c r="BI1638" s="8" t="s">
        <v>69906</v>
      </c>
      <c r="BJ1638" s="8" t="s">
        <v>68126</v>
      </c>
      <c r="BK1638" s="3" t="s">
        <v>68127</v>
      </c>
      <c r="BL1638" s="8" t="s">
        <v>68128</v>
      </c>
      <c r="BM1638" s="8" t="s">
        <v>48344</v>
      </c>
      <c r="BN1638" s="8" t="s">
        <v>68129</v>
      </c>
      <c r="BT1638" s="5" t="s">
        <v>6975</v>
      </c>
      <c r="BU1638" s="5" t="s">
        <v>45002</v>
      </c>
      <c r="BV1638" s="5" t="s">
        <v>45003</v>
      </c>
      <c r="BW1638" s="5" t="s">
        <v>6974</v>
      </c>
      <c r="BX1638" s="5">
        <v>27973</v>
      </c>
      <c r="BY1638" s="5" t="s">
        <v>6973</v>
      </c>
      <c r="BZ1638" s="5">
        <v>5122.7299999999996</v>
      </c>
      <c r="CA1638" s="5">
        <v>4379.1400000000003</v>
      </c>
      <c r="CB1638" s="5">
        <v>5137.4799999999996</v>
      </c>
      <c r="CC1638" s="6">
        <f t="shared" si="392"/>
        <v>4879.7833333333328</v>
      </c>
      <c r="CD1638" s="5">
        <v>5768</v>
      </c>
      <c r="CE1638" s="5">
        <v>5190.84</v>
      </c>
      <c r="CF1638" s="5">
        <v>4429.8100000000004</v>
      </c>
      <c r="CG1638" s="6">
        <f t="shared" si="391"/>
        <v>5129.55</v>
      </c>
      <c r="CH1638" s="5">
        <v>1119.6600000000001</v>
      </c>
      <c r="CI1638" s="5">
        <v>856.6</v>
      </c>
      <c r="CJ1638" s="5">
        <v>528.39</v>
      </c>
      <c r="CK1638" s="6">
        <f t="shared" si="390"/>
        <v>834.88333333333333</v>
      </c>
      <c r="CL1638" s="7">
        <f t="shared" si="388"/>
        <v>0.17109024649318447</v>
      </c>
      <c r="CM1638" s="5">
        <f t="shared" si="389"/>
        <v>1.051183966501245</v>
      </c>
      <c r="CP1638" s="8" t="s">
        <v>72573</v>
      </c>
      <c r="CQ1638" s="8" t="s">
        <v>69906</v>
      </c>
      <c r="CR1638" s="8" t="s">
        <v>51978</v>
      </c>
      <c r="CS1638" s="3" t="s">
        <v>34465</v>
      </c>
      <c r="CT1638" s="8" t="s">
        <v>51979</v>
      </c>
      <c r="CU1638" s="8" t="s">
        <v>48344</v>
      </c>
      <c r="CV1638" s="8" t="s">
        <v>51980</v>
      </c>
    </row>
    <row r="1639" spans="4:100">
      <c r="D1639" s="22" t="s">
        <v>2108</v>
      </c>
      <c r="E1639" s="22" t="s">
        <v>40220</v>
      </c>
      <c r="F1639" s="22" t="s">
        <v>40221</v>
      </c>
      <c r="G1639" s="22" t="s">
        <v>2107</v>
      </c>
      <c r="H1639" s="22">
        <v>55988</v>
      </c>
      <c r="I1639" s="22" t="s">
        <v>2106</v>
      </c>
      <c r="J1639" s="22">
        <v>2257.13</v>
      </c>
      <c r="K1639" s="22">
        <v>1627.74</v>
      </c>
      <c r="L1639" s="22">
        <v>1945.37</v>
      </c>
      <c r="M1639" s="23">
        <f t="shared" si="378"/>
        <v>1943.4133333333332</v>
      </c>
      <c r="N1639" s="22">
        <v>2736.61</v>
      </c>
      <c r="O1639" s="22">
        <v>2598.6</v>
      </c>
      <c r="P1639" s="22">
        <v>1018.03</v>
      </c>
      <c r="Q1639" s="23">
        <f t="shared" si="379"/>
        <v>2117.7466666666664</v>
      </c>
      <c r="R1639" s="22">
        <v>2276.86</v>
      </c>
      <c r="S1639" s="22">
        <v>1646.95</v>
      </c>
      <c r="T1639" s="22">
        <v>1142.5999999999999</v>
      </c>
      <c r="U1639" s="23">
        <f t="shared" si="380"/>
        <v>1688.8033333333333</v>
      </c>
      <c r="V1639" s="24">
        <f t="shared" si="381"/>
        <v>0.86898824062131241</v>
      </c>
      <c r="W1639" s="22">
        <f t="shared" si="382"/>
        <v>1.0897047119844123</v>
      </c>
      <c r="Z1639" s="8" t="s">
        <v>77460</v>
      </c>
      <c r="AA1639" s="8" t="s">
        <v>69906</v>
      </c>
      <c r="AB1639" s="8" t="s">
        <v>60289</v>
      </c>
      <c r="AC1639" s="3" t="s">
        <v>48312</v>
      </c>
      <c r="AD1639" s="8" t="s">
        <v>60290</v>
      </c>
      <c r="AE1639" s="8" t="s">
        <v>48344</v>
      </c>
      <c r="AF1639" s="8" t="s">
        <v>60291</v>
      </c>
      <c r="AL1639" s="31" t="s">
        <v>20043</v>
      </c>
      <c r="AM1639" s="31" t="s">
        <v>37303</v>
      </c>
      <c r="AN1639" s="31" t="s">
        <v>37304</v>
      </c>
      <c r="AO1639" s="31" t="s">
        <v>20042</v>
      </c>
      <c r="AP1639" s="31">
        <v>18986</v>
      </c>
      <c r="AQ1639" s="31" t="s">
        <v>20041</v>
      </c>
      <c r="AR1639" s="31">
        <v>93.64</v>
      </c>
      <c r="AS1639" s="31">
        <v>39.92</v>
      </c>
      <c r="AT1639" s="31">
        <v>393.17</v>
      </c>
      <c r="AU1639" s="32">
        <f t="shared" si="383"/>
        <v>175.57666666666668</v>
      </c>
      <c r="AV1639" s="31">
        <v>194.71</v>
      </c>
      <c r="AW1639" s="31">
        <v>37.4</v>
      </c>
      <c r="AX1639" s="31">
        <v>76.790000000000006</v>
      </c>
      <c r="AY1639" s="32">
        <f t="shared" si="384"/>
        <v>102.96666666666668</v>
      </c>
      <c r="AZ1639" s="31">
        <v>367.36</v>
      </c>
      <c r="BA1639" s="31">
        <v>687.1</v>
      </c>
      <c r="BB1639" s="31">
        <v>769.76</v>
      </c>
      <c r="BC1639" s="32">
        <f t="shared" si="385"/>
        <v>608.07333333333338</v>
      </c>
      <c r="BD1639" s="33">
        <f t="shared" si="386"/>
        <v>3.4632923888899434</v>
      </c>
      <c r="BE1639" s="31">
        <f t="shared" si="387"/>
        <v>0.58644846505799941</v>
      </c>
      <c r="BH1639" s="8" t="s">
        <v>81433</v>
      </c>
      <c r="BI1639" s="8" t="s">
        <v>69906</v>
      </c>
      <c r="BJ1639" s="8" t="s">
        <v>68130</v>
      </c>
      <c r="BK1639" s="3" t="s">
        <v>45481</v>
      </c>
      <c r="BL1639" s="8" t="s">
        <v>68131</v>
      </c>
      <c r="BM1639" s="8" t="s">
        <v>48344</v>
      </c>
      <c r="BN1639" s="8" t="s">
        <v>68132</v>
      </c>
      <c r="BT1639" s="5" t="s">
        <v>12504</v>
      </c>
      <c r="BU1639" s="5" t="s">
        <v>39952</v>
      </c>
      <c r="BV1639" s="5" t="s">
        <v>39953</v>
      </c>
      <c r="BW1639" s="5" t="s">
        <v>12503</v>
      </c>
      <c r="BX1639" s="5">
        <v>212528</v>
      </c>
      <c r="BY1639" s="5" t="s">
        <v>12502</v>
      </c>
      <c r="BZ1639" s="5">
        <v>367.88</v>
      </c>
      <c r="CA1639" s="5">
        <v>433.72</v>
      </c>
      <c r="CB1639" s="5">
        <v>210.47</v>
      </c>
      <c r="CC1639" s="6">
        <f t="shared" si="392"/>
        <v>337.35666666666668</v>
      </c>
      <c r="CD1639" s="5">
        <v>414.3</v>
      </c>
      <c r="CE1639" s="5">
        <v>42.13</v>
      </c>
      <c r="CF1639" s="5">
        <v>20.84</v>
      </c>
      <c r="CG1639" s="6">
        <f t="shared" si="391"/>
        <v>159.09</v>
      </c>
      <c r="CH1639" s="5">
        <v>5.76</v>
      </c>
      <c r="CI1639" s="5">
        <v>115.8</v>
      </c>
      <c r="CJ1639" s="5">
        <v>51.68</v>
      </c>
      <c r="CK1639" s="6">
        <f t="shared" si="390"/>
        <v>57.74666666666667</v>
      </c>
      <c r="CL1639" s="7">
        <f t="shared" si="388"/>
        <v>0.17117393065697037</v>
      </c>
      <c r="CM1639" s="5">
        <f t="shared" si="389"/>
        <v>0.47157805290147914</v>
      </c>
      <c r="CP1639" s="8" t="s">
        <v>72574</v>
      </c>
      <c r="CQ1639" s="8" t="s">
        <v>69906</v>
      </c>
      <c r="CR1639" s="8" t="s">
        <v>51981</v>
      </c>
      <c r="CS1639" s="3" t="s">
        <v>44445</v>
      </c>
      <c r="CT1639" s="8" t="s">
        <v>51982</v>
      </c>
      <c r="CU1639" s="8" t="s">
        <v>48344</v>
      </c>
      <c r="CV1639" s="8" t="s">
        <v>51983</v>
      </c>
    </row>
    <row r="1640" spans="4:100">
      <c r="D1640" s="22" t="s">
        <v>25158</v>
      </c>
      <c r="E1640" s="22" t="s">
        <v>37590</v>
      </c>
      <c r="F1640" s="22" t="s">
        <v>37591</v>
      </c>
      <c r="G1640" s="22" t="s">
        <v>25157</v>
      </c>
      <c r="H1640" s="22">
        <v>54325</v>
      </c>
      <c r="I1640" s="22" t="s">
        <v>25156</v>
      </c>
      <c r="J1640" s="22">
        <v>254.43</v>
      </c>
      <c r="K1640" s="22">
        <v>367.59</v>
      </c>
      <c r="L1640" s="22">
        <v>201.98</v>
      </c>
      <c r="M1640" s="23">
        <f t="shared" si="378"/>
        <v>274.66666666666669</v>
      </c>
      <c r="N1640" s="22">
        <v>124.39</v>
      </c>
      <c r="O1640" s="22">
        <v>137.9</v>
      </c>
      <c r="P1640" s="22">
        <v>256.67</v>
      </c>
      <c r="Q1640" s="23">
        <f t="shared" si="379"/>
        <v>172.98666666666668</v>
      </c>
      <c r="R1640" s="22">
        <v>243.99</v>
      </c>
      <c r="S1640" s="22">
        <v>233.82</v>
      </c>
      <c r="T1640" s="22">
        <v>238.28</v>
      </c>
      <c r="U1640" s="23">
        <f t="shared" si="380"/>
        <v>238.69666666666669</v>
      </c>
      <c r="V1640" s="24">
        <f t="shared" si="381"/>
        <v>0.86904126213592237</v>
      </c>
      <c r="W1640" s="22">
        <f t="shared" si="382"/>
        <v>0.62980582524271844</v>
      </c>
      <c r="Z1640" s="8" t="s">
        <v>77461</v>
      </c>
      <c r="AA1640" s="8" t="s">
        <v>69906</v>
      </c>
      <c r="AB1640" s="8" t="s">
        <v>60292</v>
      </c>
      <c r="AC1640" s="3" t="s">
        <v>47002</v>
      </c>
      <c r="AD1640" s="8" t="s">
        <v>60293</v>
      </c>
      <c r="AE1640" s="8" t="s">
        <v>48344</v>
      </c>
      <c r="AF1640" s="8" t="s">
        <v>60294</v>
      </c>
      <c r="AL1640" s="31" t="s">
        <v>19559</v>
      </c>
      <c r="AM1640" s="31" t="s">
        <v>41727</v>
      </c>
      <c r="AN1640" s="31" t="s">
        <v>41728</v>
      </c>
      <c r="AO1640" s="31" t="s">
        <v>19558</v>
      </c>
      <c r="AP1640" s="31">
        <v>212531</v>
      </c>
      <c r="AQ1640" s="31" t="s">
        <v>19557</v>
      </c>
      <c r="AR1640" s="31">
        <v>93.73</v>
      </c>
      <c r="AS1640" s="31">
        <v>87.67</v>
      </c>
      <c r="AT1640" s="31">
        <v>28.26</v>
      </c>
      <c r="AU1640" s="32">
        <f t="shared" si="383"/>
        <v>69.88666666666667</v>
      </c>
      <c r="AV1640" s="31">
        <v>262.67</v>
      </c>
      <c r="AW1640" s="31">
        <v>168.75</v>
      </c>
      <c r="AX1640" s="31">
        <v>12.51</v>
      </c>
      <c r="AY1640" s="32">
        <f t="shared" si="384"/>
        <v>147.97666666666666</v>
      </c>
      <c r="AZ1640" s="31">
        <v>307.57</v>
      </c>
      <c r="BA1640" s="31">
        <v>280.86</v>
      </c>
      <c r="BB1640" s="31">
        <v>138.68</v>
      </c>
      <c r="BC1640" s="32">
        <f t="shared" si="385"/>
        <v>242.37000000000003</v>
      </c>
      <c r="BD1640" s="33">
        <f t="shared" si="386"/>
        <v>3.4680434989983788</v>
      </c>
      <c r="BE1640" s="31">
        <f t="shared" si="387"/>
        <v>2.1173805208432697</v>
      </c>
      <c r="BH1640" s="8" t="s">
        <v>81434</v>
      </c>
      <c r="BI1640" s="8" t="s">
        <v>69906</v>
      </c>
      <c r="BJ1640" s="8" t="s">
        <v>68133</v>
      </c>
      <c r="BK1640" s="3" t="s">
        <v>44629</v>
      </c>
      <c r="BL1640" s="8" t="s">
        <v>68134</v>
      </c>
      <c r="BM1640" s="8" t="s">
        <v>48344</v>
      </c>
      <c r="BN1640" s="8" t="s">
        <v>68135</v>
      </c>
      <c r="BT1640" s="5" t="s">
        <v>17667</v>
      </c>
      <c r="BU1640" s="5" t="s">
        <v>47719</v>
      </c>
      <c r="BV1640" s="5" t="s">
        <v>47720</v>
      </c>
      <c r="BW1640" s="5" t="s">
        <v>17666</v>
      </c>
      <c r="BX1640" s="5">
        <v>78394</v>
      </c>
      <c r="BY1640" s="5" t="s">
        <v>17665</v>
      </c>
      <c r="BZ1640" s="5">
        <v>150.69999999999999</v>
      </c>
      <c r="CA1640" s="5">
        <v>197.6</v>
      </c>
      <c r="CB1640" s="5">
        <v>169.87</v>
      </c>
      <c r="CC1640" s="6">
        <f t="shared" si="392"/>
        <v>172.72333333333333</v>
      </c>
      <c r="CD1640" s="5">
        <v>288.31</v>
      </c>
      <c r="CE1640" s="5">
        <v>145.58000000000001</v>
      </c>
      <c r="CF1640" s="5">
        <v>59.16</v>
      </c>
      <c r="CG1640" s="6">
        <f t="shared" si="391"/>
        <v>164.35</v>
      </c>
      <c r="CH1640" s="5">
        <v>49.56</v>
      </c>
      <c r="CI1640" s="5">
        <v>12.56</v>
      </c>
      <c r="CJ1640" s="5">
        <v>26.61</v>
      </c>
      <c r="CK1640" s="6">
        <f t="shared" si="390"/>
        <v>29.576666666666668</v>
      </c>
      <c r="CL1640" s="7">
        <f t="shared" si="388"/>
        <v>0.17123723874404154</v>
      </c>
      <c r="CM1640" s="5">
        <f t="shared" si="389"/>
        <v>0.95152170137213654</v>
      </c>
      <c r="CP1640" s="8" t="s">
        <v>72575</v>
      </c>
      <c r="CQ1640" s="8" t="s">
        <v>69906</v>
      </c>
      <c r="CR1640" s="8" t="s">
        <v>51984</v>
      </c>
      <c r="CS1640" s="3" t="s">
        <v>42029</v>
      </c>
      <c r="CT1640" s="8" t="s">
        <v>51985</v>
      </c>
      <c r="CU1640" s="8" t="s">
        <v>48344</v>
      </c>
      <c r="CV1640" s="8" t="s">
        <v>51986</v>
      </c>
    </row>
    <row r="1641" spans="4:100">
      <c r="D1641" s="22" t="s">
        <v>27417</v>
      </c>
      <c r="E1641" s="22" t="s">
        <v>44942</v>
      </c>
      <c r="F1641" s="22" t="s">
        <v>44943</v>
      </c>
      <c r="G1641" s="22" t="s">
        <v>27416</v>
      </c>
      <c r="H1641" s="22">
        <v>56195</v>
      </c>
      <c r="I1641" s="22" t="s">
        <v>27415</v>
      </c>
      <c r="J1641" s="22">
        <v>1749.83</v>
      </c>
      <c r="K1641" s="22">
        <v>1574.75</v>
      </c>
      <c r="L1641" s="22">
        <v>2479.75</v>
      </c>
      <c r="M1641" s="23">
        <f t="shared" si="378"/>
        <v>1934.7766666666666</v>
      </c>
      <c r="N1641" s="22">
        <v>1941.29</v>
      </c>
      <c r="O1641" s="22">
        <v>2240.42</v>
      </c>
      <c r="P1641" s="22">
        <v>727.94</v>
      </c>
      <c r="Q1641" s="23">
        <f t="shared" si="379"/>
        <v>1636.55</v>
      </c>
      <c r="R1641" s="22">
        <v>1782.92</v>
      </c>
      <c r="S1641" s="22">
        <v>1228.19</v>
      </c>
      <c r="T1641" s="22">
        <v>2034.61</v>
      </c>
      <c r="U1641" s="23">
        <f t="shared" si="380"/>
        <v>1681.9066666666668</v>
      </c>
      <c r="V1641" s="24">
        <f t="shared" si="381"/>
        <v>0.86930274467509605</v>
      </c>
      <c r="W1641" s="22">
        <f t="shared" si="382"/>
        <v>0.84585990114276755</v>
      </c>
      <c r="Z1641" s="8" t="s">
        <v>77462</v>
      </c>
      <c r="AA1641" s="8" t="s">
        <v>69906</v>
      </c>
      <c r="AB1641" s="8" t="s">
        <v>60295</v>
      </c>
      <c r="AC1641" s="3" t="s">
        <v>60296</v>
      </c>
      <c r="AD1641" s="8" t="s">
        <v>60297</v>
      </c>
      <c r="AE1641" s="8" t="s">
        <v>48344</v>
      </c>
      <c r="AF1641" s="8" t="s">
        <v>60298</v>
      </c>
      <c r="AL1641" s="31" t="s">
        <v>29338</v>
      </c>
      <c r="AM1641" s="31" t="s">
        <v>48257</v>
      </c>
      <c r="AN1641" s="31" t="s">
        <v>48258</v>
      </c>
      <c r="AO1641" s="31" t="s">
        <v>29337</v>
      </c>
      <c r="AP1641" s="31">
        <v>18613</v>
      </c>
      <c r="AQ1641" s="31" t="s">
        <v>29336</v>
      </c>
      <c r="AR1641" s="31">
        <v>298.07</v>
      </c>
      <c r="AS1641" s="31">
        <v>91.63</v>
      </c>
      <c r="AT1641" s="31">
        <v>181.51</v>
      </c>
      <c r="AU1641" s="32">
        <f t="shared" si="383"/>
        <v>190.40333333333334</v>
      </c>
      <c r="AV1641" s="31">
        <v>44</v>
      </c>
      <c r="AW1641" s="31">
        <v>79.89</v>
      </c>
      <c r="AX1641" s="31">
        <v>441.87</v>
      </c>
      <c r="AY1641" s="32">
        <f t="shared" si="384"/>
        <v>188.58666666666667</v>
      </c>
      <c r="AZ1641" s="31">
        <v>569.27</v>
      </c>
      <c r="BA1641" s="31">
        <v>626.97</v>
      </c>
      <c r="BB1641" s="31">
        <v>785.47</v>
      </c>
      <c r="BC1641" s="32">
        <f t="shared" si="385"/>
        <v>660.57</v>
      </c>
      <c r="BD1641" s="33">
        <f t="shared" si="386"/>
        <v>3.4693195147143783</v>
      </c>
      <c r="BE1641" s="31">
        <f t="shared" si="387"/>
        <v>0.99045885051032023</v>
      </c>
      <c r="BH1641" s="8" t="s">
        <v>81435</v>
      </c>
      <c r="BI1641" s="8" t="s">
        <v>69906</v>
      </c>
      <c r="BJ1641" s="8" t="s">
        <v>68136</v>
      </c>
      <c r="BK1641" s="3" t="s">
        <v>68137</v>
      </c>
      <c r="BL1641" s="8" t="s">
        <v>68138</v>
      </c>
      <c r="BM1641" s="8" t="s">
        <v>48344</v>
      </c>
      <c r="BN1641" s="8" t="s">
        <v>68139</v>
      </c>
      <c r="BT1641" s="5" t="s">
        <v>12112</v>
      </c>
      <c r="BU1641" s="5" t="s">
        <v>34206</v>
      </c>
      <c r="BV1641" s="5" t="s">
        <v>34207</v>
      </c>
      <c r="BW1641" s="5" t="s">
        <v>12110</v>
      </c>
      <c r="BX1641" s="5">
        <v>66881</v>
      </c>
      <c r="BY1641" s="5" t="s">
        <v>12109</v>
      </c>
      <c r="BZ1641" s="5">
        <v>854.61</v>
      </c>
      <c r="CA1641" s="5">
        <v>1080.18</v>
      </c>
      <c r="CB1641" s="5">
        <v>1629.07</v>
      </c>
      <c r="CC1641" s="6">
        <f t="shared" si="392"/>
        <v>1187.9533333333331</v>
      </c>
      <c r="CD1641" s="5">
        <v>971.85</v>
      </c>
      <c r="CE1641" s="5">
        <v>549.36</v>
      </c>
      <c r="CF1641" s="5">
        <v>543.34</v>
      </c>
      <c r="CG1641" s="6">
        <f t="shared" si="391"/>
        <v>688.18333333333339</v>
      </c>
      <c r="CH1641" s="5">
        <v>294.22000000000003</v>
      </c>
      <c r="CI1641" s="5">
        <v>151.91</v>
      </c>
      <c r="CJ1641" s="5">
        <v>165.1</v>
      </c>
      <c r="CK1641" s="6">
        <f t="shared" si="390"/>
        <v>203.74333333333334</v>
      </c>
      <c r="CL1641" s="7">
        <f t="shared" si="388"/>
        <v>0.17150785945575867</v>
      </c>
      <c r="CM1641" s="5">
        <f t="shared" si="389"/>
        <v>0.57930165606954276</v>
      </c>
      <c r="CP1641" s="8" t="s">
        <v>72576</v>
      </c>
      <c r="CQ1641" s="8" t="s">
        <v>69906</v>
      </c>
      <c r="CR1641" s="8" t="s">
        <v>51987</v>
      </c>
      <c r="CS1641" s="3" t="s">
        <v>51988</v>
      </c>
      <c r="CT1641" s="8" t="s">
        <v>51989</v>
      </c>
      <c r="CU1641" s="8" t="s">
        <v>48344</v>
      </c>
      <c r="CV1641" s="8" t="s">
        <v>51990</v>
      </c>
    </row>
    <row r="1642" spans="4:100">
      <c r="D1642" s="22" t="s">
        <v>28670</v>
      </c>
      <c r="E1642" s="22" t="s">
        <v>42989</v>
      </c>
      <c r="F1642" s="22" t="s">
        <v>42990</v>
      </c>
      <c r="G1642" s="22" t="s">
        <v>28669</v>
      </c>
      <c r="H1642" s="22">
        <v>19063</v>
      </c>
      <c r="I1642" s="22" t="s">
        <v>28668</v>
      </c>
      <c r="J1642" s="22">
        <v>162.36000000000001</v>
      </c>
      <c r="K1642" s="22">
        <v>354.41</v>
      </c>
      <c r="L1642" s="22">
        <v>462.14</v>
      </c>
      <c r="M1642" s="23">
        <f t="shared" si="378"/>
        <v>326.30333333333334</v>
      </c>
      <c r="N1642" s="22">
        <v>141.09</v>
      </c>
      <c r="O1642" s="22">
        <v>285.77</v>
      </c>
      <c r="P1642" s="22">
        <v>321.23</v>
      </c>
      <c r="Q1642" s="23">
        <f t="shared" si="379"/>
        <v>249.36333333333334</v>
      </c>
      <c r="R1642" s="22">
        <v>172.9</v>
      </c>
      <c r="S1642" s="22">
        <v>558.04999999999995</v>
      </c>
      <c r="T1642" s="22">
        <v>120.11</v>
      </c>
      <c r="U1642" s="23">
        <f t="shared" si="380"/>
        <v>283.68666666666667</v>
      </c>
      <c r="V1642" s="24">
        <f t="shared" si="381"/>
        <v>0.86939555219580955</v>
      </c>
      <c r="W1642" s="22">
        <f t="shared" si="382"/>
        <v>0.7642071283366193</v>
      </c>
      <c r="Z1642" s="8" t="s">
        <v>77463</v>
      </c>
      <c r="AA1642" s="8" t="s">
        <v>69906</v>
      </c>
      <c r="AB1642" s="8" t="s">
        <v>77464</v>
      </c>
      <c r="AC1642" s="3" t="s">
        <v>36918</v>
      </c>
      <c r="AD1642" s="8" t="s">
        <v>77465</v>
      </c>
      <c r="AE1642" s="8" t="s">
        <v>48344</v>
      </c>
      <c r="AF1642" s="8" t="s">
        <v>77466</v>
      </c>
      <c r="AL1642" s="31" t="s">
        <v>21491</v>
      </c>
      <c r="AM1642" s="31" t="s">
        <v>46980</v>
      </c>
      <c r="AN1642" s="31" t="s">
        <v>46981</v>
      </c>
      <c r="AO1642" s="31" t="s">
        <v>21490</v>
      </c>
      <c r="AP1642" s="31">
        <v>60364</v>
      </c>
      <c r="AQ1642" s="31" t="s">
        <v>21489</v>
      </c>
      <c r="AR1642" s="31">
        <v>243.53</v>
      </c>
      <c r="AS1642" s="31">
        <v>48.83</v>
      </c>
      <c r="AT1642" s="31">
        <v>200.95</v>
      </c>
      <c r="AU1642" s="32">
        <f t="shared" si="383"/>
        <v>164.43666666666667</v>
      </c>
      <c r="AV1642" s="31">
        <v>155.06</v>
      </c>
      <c r="AW1642" s="31">
        <v>151.5</v>
      </c>
      <c r="AX1642" s="31">
        <v>141.5</v>
      </c>
      <c r="AY1642" s="32">
        <f t="shared" si="384"/>
        <v>149.35333333333332</v>
      </c>
      <c r="AZ1642" s="31">
        <v>473.07</v>
      </c>
      <c r="BA1642" s="31">
        <v>666.63</v>
      </c>
      <c r="BB1642" s="31">
        <v>572.72</v>
      </c>
      <c r="BC1642" s="32">
        <f t="shared" si="385"/>
        <v>570.80666666666673</v>
      </c>
      <c r="BD1642" s="33">
        <f t="shared" si="386"/>
        <v>3.4712858040583003</v>
      </c>
      <c r="BE1642" s="31">
        <f t="shared" si="387"/>
        <v>0.90827268857310817</v>
      </c>
      <c r="BH1642" s="8" t="s">
        <v>81436</v>
      </c>
      <c r="BI1642" s="8" t="s">
        <v>69906</v>
      </c>
      <c r="BJ1642" s="8" t="s">
        <v>69600</v>
      </c>
      <c r="BK1642" s="3" t="s">
        <v>40061</v>
      </c>
      <c r="BL1642" s="8" t="s">
        <v>69601</v>
      </c>
      <c r="BM1642" s="8" t="s">
        <v>48344</v>
      </c>
      <c r="BN1642" s="8" t="s">
        <v>69602</v>
      </c>
      <c r="BT1642" s="5" t="s">
        <v>29523</v>
      </c>
      <c r="BU1642" s="5" t="s">
        <v>39223</v>
      </c>
      <c r="BV1642" s="5" t="s">
        <v>39224</v>
      </c>
      <c r="BW1642" s="5" t="s">
        <v>29522</v>
      </c>
      <c r="BX1642" s="5">
        <v>246703</v>
      </c>
      <c r="BY1642" s="5" t="s">
        <v>29521</v>
      </c>
      <c r="BZ1642" s="5">
        <v>348.81</v>
      </c>
      <c r="CA1642" s="5">
        <v>1085.17</v>
      </c>
      <c r="CB1642" s="5">
        <v>367.78</v>
      </c>
      <c r="CC1642" s="6">
        <f t="shared" si="392"/>
        <v>600.5866666666667</v>
      </c>
      <c r="CD1642" s="5">
        <v>230.43</v>
      </c>
      <c r="CE1642" s="5">
        <v>327.64</v>
      </c>
      <c r="CF1642" s="5">
        <v>156.83000000000001</v>
      </c>
      <c r="CG1642" s="6">
        <f t="shared" si="391"/>
        <v>238.29999999999998</v>
      </c>
      <c r="CH1642" s="5">
        <v>194.59</v>
      </c>
      <c r="CI1642" s="5">
        <v>87.04</v>
      </c>
      <c r="CJ1642" s="5">
        <v>27.42</v>
      </c>
      <c r="CK1642" s="6">
        <f t="shared" si="390"/>
        <v>103.01666666666667</v>
      </c>
      <c r="CL1642" s="7">
        <f t="shared" si="388"/>
        <v>0.17152672942012254</v>
      </c>
      <c r="CM1642" s="5">
        <f t="shared" si="389"/>
        <v>0.39677870526596209</v>
      </c>
      <c r="CP1642" s="8" t="s">
        <v>72577</v>
      </c>
      <c r="CQ1642" s="8" t="s">
        <v>69906</v>
      </c>
      <c r="CR1642" s="8" t="s">
        <v>51991</v>
      </c>
      <c r="CS1642" s="3" t="s">
        <v>36463</v>
      </c>
      <c r="CT1642" s="8" t="s">
        <v>51992</v>
      </c>
      <c r="CU1642" s="8" t="s">
        <v>48344</v>
      </c>
      <c r="CV1642" s="8" t="s">
        <v>51993</v>
      </c>
    </row>
    <row r="1643" spans="4:100">
      <c r="D1643" s="22" t="s">
        <v>16857</v>
      </c>
      <c r="E1643" s="22" t="s">
        <v>36151</v>
      </c>
      <c r="F1643" s="22" t="s">
        <v>36152</v>
      </c>
      <c r="G1643" s="22" t="s">
        <v>16856</v>
      </c>
      <c r="H1643" s="22">
        <v>72611</v>
      </c>
      <c r="I1643" s="22" t="s">
        <v>16855</v>
      </c>
      <c r="J1643" s="22">
        <v>376.35</v>
      </c>
      <c r="K1643" s="22">
        <v>356.58</v>
      </c>
      <c r="L1643" s="22">
        <v>147.63</v>
      </c>
      <c r="M1643" s="23">
        <f t="shared" si="378"/>
        <v>293.52000000000004</v>
      </c>
      <c r="N1643" s="22">
        <v>493.29</v>
      </c>
      <c r="O1643" s="22">
        <v>464.51</v>
      </c>
      <c r="P1643" s="22">
        <v>224.13</v>
      </c>
      <c r="Q1643" s="23">
        <f t="shared" si="379"/>
        <v>393.97666666666663</v>
      </c>
      <c r="R1643" s="22">
        <v>318.29000000000002</v>
      </c>
      <c r="S1643" s="22">
        <v>248.81</v>
      </c>
      <c r="T1643" s="22">
        <v>198.75</v>
      </c>
      <c r="U1643" s="23">
        <f t="shared" si="380"/>
        <v>255.28333333333333</v>
      </c>
      <c r="V1643" s="24">
        <f t="shared" si="381"/>
        <v>0.86973062596529471</v>
      </c>
      <c r="W1643" s="22">
        <f t="shared" si="382"/>
        <v>1.3422481148360133</v>
      </c>
      <c r="Z1643" s="8" t="s">
        <v>77467</v>
      </c>
      <c r="AA1643" s="8" t="s">
        <v>69906</v>
      </c>
      <c r="AB1643" s="8" t="s">
        <v>60299</v>
      </c>
      <c r="AC1643" s="3" t="s">
        <v>35769</v>
      </c>
      <c r="AD1643" s="8" t="s">
        <v>60300</v>
      </c>
      <c r="AE1643" s="8" t="s">
        <v>48344</v>
      </c>
      <c r="AF1643" s="8" t="s">
        <v>60301</v>
      </c>
      <c r="AL1643" s="31" t="s">
        <v>22680</v>
      </c>
      <c r="AM1643" s="31" t="s">
        <v>43810</v>
      </c>
      <c r="AN1643" s="31" t="s">
        <v>43811</v>
      </c>
      <c r="AO1643" s="31" t="s">
        <v>22679</v>
      </c>
      <c r="AP1643" s="31">
        <v>72745</v>
      </c>
      <c r="AQ1643" s="31" t="s">
        <v>22678</v>
      </c>
      <c r="AR1643" s="31">
        <v>111.49</v>
      </c>
      <c r="AS1643" s="31">
        <v>67.56</v>
      </c>
      <c r="AT1643" s="31">
        <v>27.9</v>
      </c>
      <c r="AU1643" s="32">
        <f t="shared" si="383"/>
        <v>68.983333333333334</v>
      </c>
      <c r="AV1643" s="31">
        <v>122.8</v>
      </c>
      <c r="AW1643" s="31">
        <v>134.41999999999999</v>
      </c>
      <c r="AX1643" s="31">
        <v>33.619999999999997</v>
      </c>
      <c r="AY1643" s="32">
        <f t="shared" si="384"/>
        <v>96.946666666666658</v>
      </c>
      <c r="AZ1643" s="31">
        <v>212.59</v>
      </c>
      <c r="BA1643" s="31">
        <v>293.45999999999998</v>
      </c>
      <c r="BB1643" s="31">
        <v>212.76</v>
      </c>
      <c r="BC1643" s="32">
        <f t="shared" si="385"/>
        <v>239.60333333333332</v>
      </c>
      <c r="BD1643" s="33">
        <f t="shared" si="386"/>
        <v>3.4733510509784971</v>
      </c>
      <c r="BE1643" s="31">
        <f t="shared" si="387"/>
        <v>1.4053636143996133</v>
      </c>
      <c r="BH1643" s="8" t="s">
        <v>81437</v>
      </c>
      <c r="BI1643" s="8" t="s">
        <v>69906</v>
      </c>
      <c r="BJ1643" s="8" t="s">
        <v>68140</v>
      </c>
      <c r="BK1643" s="3" t="s">
        <v>41222</v>
      </c>
      <c r="BL1643" s="8" t="s">
        <v>68141</v>
      </c>
      <c r="BM1643" s="8" t="s">
        <v>48344</v>
      </c>
      <c r="BN1643" s="8" t="s">
        <v>68142</v>
      </c>
      <c r="BT1643" s="5" t="s">
        <v>29930</v>
      </c>
      <c r="BU1643" s="5" t="s">
        <v>41603</v>
      </c>
      <c r="BV1643" s="5" t="s">
        <v>41604</v>
      </c>
      <c r="BW1643" s="5" t="s">
        <v>8171</v>
      </c>
      <c r="BX1643" s="5">
        <v>71765</v>
      </c>
      <c r="BY1643" s="5" t="s">
        <v>8170</v>
      </c>
      <c r="BZ1643" s="5">
        <v>8401.1299999999992</v>
      </c>
      <c r="CA1643" s="5">
        <v>4903.97</v>
      </c>
      <c r="CB1643" s="5">
        <v>2726.41</v>
      </c>
      <c r="CC1643" s="6">
        <f t="shared" si="392"/>
        <v>5343.8366666666661</v>
      </c>
      <c r="CD1643" s="5">
        <v>2219.5</v>
      </c>
      <c r="CE1643" s="5">
        <v>4512.92</v>
      </c>
      <c r="CF1643" s="5">
        <v>7192.33</v>
      </c>
      <c r="CG1643" s="6">
        <f t="shared" si="391"/>
        <v>4641.583333333333</v>
      </c>
      <c r="CH1643" s="5">
        <v>1350.34</v>
      </c>
      <c r="CI1643" s="5">
        <v>802.89</v>
      </c>
      <c r="CJ1643" s="5">
        <v>598.86</v>
      </c>
      <c r="CK1643" s="6">
        <f t="shared" si="390"/>
        <v>917.36333333333334</v>
      </c>
      <c r="CL1643" s="7">
        <f t="shared" si="388"/>
        <v>0.1716675472241854</v>
      </c>
      <c r="CM1643" s="5">
        <f t="shared" si="389"/>
        <v>0.86858630284982519</v>
      </c>
      <c r="CP1643" s="8" t="s">
        <v>72578</v>
      </c>
      <c r="CQ1643" s="8" t="s">
        <v>69906</v>
      </c>
      <c r="CR1643" s="8" t="s">
        <v>51994</v>
      </c>
      <c r="CS1643" s="3" t="s">
        <v>33535</v>
      </c>
      <c r="CT1643" s="8" t="s">
        <v>51995</v>
      </c>
      <c r="CU1643" s="8" t="s">
        <v>48344</v>
      </c>
      <c r="CV1643" s="8" t="s">
        <v>51996</v>
      </c>
    </row>
    <row r="1644" spans="4:100">
      <c r="D1644" s="22" t="s">
        <v>28595</v>
      </c>
      <c r="E1644" s="22" t="s">
        <v>33517</v>
      </c>
      <c r="F1644" s="22" t="s">
        <v>33518</v>
      </c>
      <c r="G1644" s="22" t="s">
        <v>28594</v>
      </c>
      <c r="H1644" s="22" t="s">
        <v>25514</v>
      </c>
      <c r="I1644" s="22" t="s">
        <v>28593</v>
      </c>
      <c r="J1644" s="22">
        <v>1318.6</v>
      </c>
      <c r="K1644" s="22">
        <v>1550.95</v>
      </c>
      <c r="L1644" s="22">
        <v>1847.6</v>
      </c>
      <c r="M1644" s="23">
        <f t="shared" si="378"/>
        <v>1572.3833333333332</v>
      </c>
      <c r="N1644" s="22">
        <v>2923.54</v>
      </c>
      <c r="O1644" s="22">
        <v>3944.95</v>
      </c>
      <c r="P1644" s="22">
        <v>3348.54</v>
      </c>
      <c r="Q1644" s="23">
        <f t="shared" si="379"/>
        <v>3405.6766666666663</v>
      </c>
      <c r="R1644" s="22">
        <v>1499.07</v>
      </c>
      <c r="S1644" s="22">
        <v>1356.18</v>
      </c>
      <c r="T1644" s="22">
        <v>1248.48</v>
      </c>
      <c r="U1644" s="23">
        <f t="shared" si="380"/>
        <v>1367.9099999999999</v>
      </c>
      <c r="V1644" s="24">
        <f t="shared" si="381"/>
        <v>0.86995961544576705</v>
      </c>
      <c r="W1644" s="22">
        <f t="shared" si="382"/>
        <v>2.1659328196050582</v>
      </c>
      <c r="Z1644" s="8" t="s">
        <v>77468</v>
      </c>
      <c r="AA1644" s="8" t="s">
        <v>69906</v>
      </c>
      <c r="AB1644" s="8" t="s">
        <v>60302</v>
      </c>
      <c r="AC1644" s="3" t="s">
        <v>34661</v>
      </c>
      <c r="AD1644" s="8" t="s">
        <v>60303</v>
      </c>
      <c r="AE1644" s="8" t="s">
        <v>48344</v>
      </c>
      <c r="AF1644" s="8" t="s">
        <v>60304</v>
      </c>
      <c r="AL1644" s="31" t="s">
        <v>24161</v>
      </c>
      <c r="AM1644" s="31" t="s">
        <v>33190</v>
      </c>
      <c r="AN1644" s="31" t="s">
        <v>33191</v>
      </c>
      <c r="AO1644" s="31" t="s">
        <v>24159</v>
      </c>
      <c r="AP1644" s="31">
        <v>213673</v>
      </c>
      <c r="AQ1644" s="31" t="s">
        <v>24158</v>
      </c>
      <c r="AR1644" s="31">
        <v>633.47</v>
      </c>
      <c r="AS1644" s="31">
        <v>935.94</v>
      </c>
      <c r="AT1644" s="31">
        <v>786.88</v>
      </c>
      <c r="AU1644" s="32">
        <f t="shared" si="383"/>
        <v>785.43</v>
      </c>
      <c r="AV1644" s="31">
        <v>2057.65</v>
      </c>
      <c r="AW1644" s="31">
        <v>1771.08</v>
      </c>
      <c r="AX1644" s="31">
        <v>1784.86</v>
      </c>
      <c r="AY1644" s="32">
        <f t="shared" si="384"/>
        <v>1871.1966666666667</v>
      </c>
      <c r="AZ1644" s="31">
        <v>2557.1999999999998</v>
      </c>
      <c r="BA1644" s="31">
        <v>3785.09</v>
      </c>
      <c r="BB1644" s="31">
        <v>1845.62</v>
      </c>
      <c r="BC1644" s="32">
        <f t="shared" si="385"/>
        <v>2729.3033333333333</v>
      </c>
      <c r="BD1644" s="33">
        <f t="shared" si="386"/>
        <v>3.4749160756952668</v>
      </c>
      <c r="BE1644" s="31">
        <f t="shared" si="387"/>
        <v>2.3823850205195458</v>
      </c>
      <c r="BH1644" s="8" t="s">
        <v>77129</v>
      </c>
      <c r="BI1644" s="8" t="s">
        <v>69906</v>
      </c>
      <c r="BJ1644" s="8" t="s">
        <v>59731</v>
      </c>
      <c r="BK1644" s="3" t="s">
        <v>37839</v>
      </c>
      <c r="BL1644" s="8" t="s">
        <v>59732</v>
      </c>
      <c r="BM1644" s="8" t="s">
        <v>48344</v>
      </c>
      <c r="BN1644" s="8" t="s">
        <v>59733</v>
      </c>
      <c r="BT1644" s="5" t="s">
        <v>4565</v>
      </c>
      <c r="BU1644" s="5" t="s">
        <v>43638</v>
      </c>
      <c r="BV1644" s="5" t="s">
        <v>43639</v>
      </c>
      <c r="BW1644" s="5" t="s">
        <v>4564</v>
      </c>
      <c r="BX1644" s="5">
        <v>234723</v>
      </c>
      <c r="BY1644" s="5" t="s">
        <v>4697</v>
      </c>
      <c r="BZ1644" s="5">
        <v>174.97</v>
      </c>
      <c r="CA1644" s="5">
        <v>198.78</v>
      </c>
      <c r="CB1644" s="5">
        <v>186.92</v>
      </c>
      <c r="CC1644" s="6">
        <f t="shared" si="392"/>
        <v>186.89</v>
      </c>
      <c r="CD1644" s="5">
        <v>107.82</v>
      </c>
      <c r="CE1644" s="5">
        <v>541.95000000000005</v>
      </c>
      <c r="CF1644" s="5">
        <v>218.72</v>
      </c>
      <c r="CG1644" s="6">
        <f t="shared" si="391"/>
        <v>289.49666666666667</v>
      </c>
      <c r="CH1644" s="5">
        <v>39.82</v>
      </c>
      <c r="CI1644" s="5">
        <v>27.93</v>
      </c>
      <c r="CJ1644" s="5">
        <v>28.51</v>
      </c>
      <c r="CK1644" s="6">
        <f t="shared" si="390"/>
        <v>32.086666666666666</v>
      </c>
      <c r="CL1644" s="7">
        <f t="shared" si="388"/>
        <v>0.17168744537785152</v>
      </c>
      <c r="CM1644" s="5">
        <f t="shared" si="389"/>
        <v>1.5490217061729719</v>
      </c>
      <c r="CP1644" s="8" t="s">
        <v>72579</v>
      </c>
      <c r="CQ1644" s="8" t="s">
        <v>69906</v>
      </c>
      <c r="CR1644" s="8" t="s">
        <v>72580</v>
      </c>
      <c r="CS1644" s="3" t="s">
        <v>45321</v>
      </c>
      <c r="CT1644" s="8" t="s">
        <v>72581</v>
      </c>
      <c r="CU1644" s="8" t="s">
        <v>48344</v>
      </c>
      <c r="CV1644" s="8" t="s">
        <v>72582</v>
      </c>
    </row>
    <row r="1645" spans="4:100">
      <c r="D1645" s="22" t="s">
        <v>28421</v>
      </c>
      <c r="E1645" s="22" t="s">
        <v>37131</v>
      </c>
      <c r="F1645" s="22" t="s">
        <v>47325</v>
      </c>
      <c r="G1645" s="22" t="s">
        <v>28420</v>
      </c>
      <c r="H1645" s="22">
        <v>252870</v>
      </c>
      <c r="I1645" s="22" t="s">
        <v>28419</v>
      </c>
      <c r="J1645" s="22">
        <v>2819.91</v>
      </c>
      <c r="K1645" s="22">
        <v>3378.56</v>
      </c>
      <c r="L1645" s="22">
        <v>2348.85</v>
      </c>
      <c r="M1645" s="23">
        <f t="shared" si="378"/>
        <v>2849.1066666666666</v>
      </c>
      <c r="N1645" s="22">
        <v>3162.4</v>
      </c>
      <c r="O1645" s="22">
        <v>3470.56</v>
      </c>
      <c r="P1645" s="22">
        <v>2181.0100000000002</v>
      </c>
      <c r="Q1645" s="23">
        <f t="shared" si="379"/>
        <v>2937.9900000000002</v>
      </c>
      <c r="R1645" s="22">
        <v>2771.59</v>
      </c>
      <c r="S1645" s="22">
        <v>2333.2800000000002</v>
      </c>
      <c r="T1645" s="22">
        <v>2331.7800000000002</v>
      </c>
      <c r="U1645" s="23">
        <f t="shared" si="380"/>
        <v>2478.8833333333337</v>
      </c>
      <c r="V1645" s="24">
        <f t="shared" si="381"/>
        <v>0.87005634514678298</v>
      </c>
      <c r="W1645" s="22">
        <f t="shared" si="382"/>
        <v>1.0311969131844836</v>
      </c>
      <c r="Z1645" s="8" t="s">
        <v>70781</v>
      </c>
      <c r="AA1645" s="8" t="s">
        <v>69906</v>
      </c>
      <c r="AB1645" s="8" t="s">
        <v>49258</v>
      </c>
      <c r="AC1645" s="3" t="s">
        <v>41527</v>
      </c>
      <c r="AD1645" s="8" t="s">
        <v>49259</v>
      </c>
      <c r="AE1645" s="8" t="s">
        <v>48344</v>
      </c>
      <c r="AF1645" s="8" t="s">
        <v>49260</v>
      </c>
      <c r="AL1645" s="31" t="s">
        <v>1646</v>
      </c>
      <c r="AM1645" s="31" t="s">
        <v>40965</v>
      </c>
      <c r="AN1645" s="31" t="s">
        <v>40966</v>
      </c>
      <c r="AO1645" s="31" t="s">
        <v>1645</v>
      </c>
      <c r="AP1645" s="31">
        <v>329002</v>
      </c>
      <c r="AQ1645" s="31" t="s">
        <v>1644</v>
      </c>
      <c r="AR1645" s="31">
        <v>155.25</v>
      </c>
      <c r="AS1645" s="31">
        <v>91.77</v>
      </c>
      <c r="AT1645" s="31">
        <v>90.08</v>
      </c>
      <c r="AU1645" s="32">
        <f t="shared" si="383"/>
        <v>112.36666666666666</v>
      </c>
      <c r="AV1645" s="31">
        <v>446.65</v>
      </c>
      <c r="AW1645" s="31">
        <v>194.66</v>
      </c>
      <c r="AX1645" s="31">
        <v>81.680000000000007</v>
      </c>
      <c r="AY1645" s="32">
        <f t="shared" si="384"/>
        <v>240.99666666666667</v>
      </c>
      <c r="AZ1645" s="31">
        <v>530.01</v>
      </c>
      <c r="BA1645" s="31">
        <v>463.26</v>
      </c>
      <c r="BB1645" s="31">
        <v>178.24</v>
      </c>
      <c r="BC1645" s="32">
        <f t="shared" si="385"/>
        <v>390.50333333333333</v>
      </c>
      <c r="BD1645" s="33">
        <f t="shared" si="386"/>
        <v>3.4752595668940969</v>
      </c>
      <c r="BE1645" s="31">
        <f t="shared" si="387"/>
        <v>2.1447345001483242</v>
      </c>
      <c r="BH1645" s="8" t="s">
        <v>81438</v>
      </c>
      <c r="BI1645" s="8" t="s">
        <v>69906</v>
      </c>
      <c r="BJ1645" s="8" t="s">
        <v>68236</v>
      </c>
      <c r="BK1645" s="3" t="s">
        <v>41323</v>
      </c>
      <c r="BL1645" s="8" t="s">
        <v>68237</v>
      </c>
      <c r="BM1645" s="8" t="s">
        <v>48344</v>
      </c>
      <c r="BN1645" s="8" t="s">
        <v>68238</v>
      </c>
      <c r="BT1645" s="5" t="s">
        <v>3659</v>
      </c>
      <c r="BU1645" s="5" t="s">
        <v>33499</v>
      </c>
      <c r="BV1645" s="5" t="s">
        <v>33500</v>
      </c>
      <c r="BW1645" s="5" t="s">
        <v>3657</v>
      </c>
      <c r="BX1645" s="5">
        <v>68099</v>
      </c>
      <c r="BY1645" s="5" t="s">
        <v>3656</v>
      </c>
      <c r="BZ1645" s="5">
        <v>331.07</v>
      </c>
      <c r="CA1645" s="5">
        <v>347.77</v>
      </c>
      <c r="CB1645" s="5">
        <v>456.99</v>
      </c>
      <c r="CC1645" s="6">
        <f t="shared" si="392"/>
        <v>378.60999999999996</v>
      </c>
      <c r="CD1645" s="5">
        <v>141.22</v>
      </c>
      <c r="CE1645" s="5">
        <v>192.33</v>
      </c>
      <c r="CF1645" s="5">
        <v>102.31</v>
      </c>
      <c r="CG1645" s="6">
        <f t="shared" si="391"/>
        <v>145.28666666666666</v>
      </c>
      <c r="CH1645" s="5">
        <v>76.83</v>
      </c>
      <c r="CI1645" s="5">
        <v>24.12</v>
      </c>
      <c r="CJ1645" s="5">
        <v>94.12</v>
      </c>
      <c r="CK1645" s="6">
        <f t="shared" si="390"/>
        <v>65.023333333333326</v>
      </c>
      <c r="CL1645" s="7">
        <f t="shared" si="388"/>
        <v>0.17174225016067546</v>
      </c>
      <c r="CM1645" s="5">
        <f t="shared" si="389"/>
        <v>0.38373700289656026</v>
      </c>
      <c r="CP1645" s="8" t="s">
        <v>72583</v>
      </c>
      <c r="CQ1645" s="8" t="s">
        <v>69906</v>
      </c>
      <c r="CR1645" s="8" t="s">
        <v>51997</v>
      </c>
      <c r="CS1645" s="3" t="s">
        <v>41038</v>
      </c>
      <c r="CT1645" s="8" t="s">
        <v>51998</v>
      </c>
      <c r="CU1645" s="8" t="s">
        <v>48344</v>
      </c>
      <c r="CV1645" s="8" t="s">
        <v>51999</v>
      </c>
    </row>
    <row r="1646" spans="4:100">
      <c r="D1646" s="22" t="s">
        <v>14663</v>
      </c>
      <c r="E1646" s="22" t="s">
        <v>41243</v>
      </c>
      <c r="F1646" s="22" t="s">
        <v>41244</v>
      </c>
      <c r="G1646" s="22" t="s">
        <v>14662</v>
      </c>
      <c r="H1646" s="22">
        <v>74302</v>
      </c>
      <c r="I1646" s="22" t="s">
        <v>14661</v>
      </c>
      <c r="J1646" s="22">
        <v>988.48</v>
      </c>
      <c r="K1646" s="22">
        <v>1359.79</v>
      </c>
      <c r="L1646" s="22">
        <v>1063.25</v>
      </c>
      <c r="M1646" s="23">
        <f t="shared" si="378"/>
        <v>1137.1733333333334</v>
      </c>
      <c r="N1646" s="22">
        <v>1270.99</v>
      </c>
      <c r="O1646" s="22">
        <v>857.62</v>
      </c>
      <c r="P1646" s="22">
        <v>396.07</v>
      </c>
      <c r="Q1646" s="23">
        <f t="shared" si="379"/>
        <v>841.56000000000006</v>
      </c>
      <c r="R1646" s="22">
        <v>792.08</v>
      </c>
      <c r="S1646" s="22">
        <v>1333.47</v>
      </c>
      <c r="T1646" s="22">
        <v>844.08</v>
      </c>
      <c r="U1646" s="23">
        <f t="shared" si="380"/>
        <v>989.87666666666667</v>
      </c>
      <c r="V1646" s="24">
        <f t="shared" si="381"/>
        <v>0.87047122690179157</v>
      </c>
      <c r="W1646" s="22">
        <f t="shared" si="382"/>
        <v>0.74004549291811272</v>
      </c>
      <c r="Z1646" s="8" t="s">
        <v>77469</v>
      </c>
      <c r="AA1646" s="8" t="s">
        <v>69906</v>
      </c>
      <c r="AB1646" s="8" t="s">
        <v>60305</v>
      </c>
      <c r="AC1646" s="3" t="s">
        <v>42078</v>
      </c>
      <c r="AD1646" s="8" t="s">
        <v>60306</v>
      </c>
      <c r="AE1646" s="8" t="s">
        <v>48344</v>
      </c>
      <c r="AF1646" s="8" t="s">
        <v>60307</v>
      </c>
      <c r="AL1646" s="31" t="s">
        <v>13883</v>
      </c>
      <c r="AM1646" s="31" t="s">
        <v>38782</v>
      </c>
      <c r="AN1646" s="31" t="s">
        <v>38783</v>
      </c>
      <c r="AO1646" s="31" t="s">
        <v>11676</v>
      </c>
      <c r="AP1646" s="31" t="s">
        <v>11675</v>
      </c>
      <c r="AQ1646" s="31" t="s">
        <v>9410</v>
      </c>
      <c r="AR1646" s="31">
        <v>331.06</v>
      </c>
      <c r="AS1646" s="31">
        <v>895.26</v>
      </c>
      <c r="AT1646" s="31">
        <v>720.6</v>
      </c>
      <c r="AU1646" s="32">
        <f t="shared" si="383"/>
        <v>648.97333333333336</v>
      </c>
      <c r="AV1646" s="31">
        <v>687.57</v>
      </c>
      <c r="AW1646" s="31">
        <v>984.15</v>
      </c>
      <c r="AX1646" s="31">
        <v>1146.99</v>
      </c>
      <c r="AY1646" s="32">
        <f t="shared" si="384"/>
        <v>939.57</v>
      </c>
      <c r="AZ1646" s="31">
        <v>697.48</v>
      </c>
      <c r="BA1646" s="31">
        <v>924.23</v>
      </c>
      <c r="BB1646" s="31">
        <v>5144.47</v>
      </c>
      <c r="BC1646" s="32">
        <f t="shared" si="385"/>
        <v>2255.3933333333334</v>
      </c>
      <c r="BD1646" s="33">
        <f t="shared" si="386"/>
        <v>3.4753251289215785</v>
      </c>
      <c r="BE1646" s="31">
        <f t="shared" si="387"/>
        <v>1.4477790561502271</v>
      </c>
      <c r="BH1646" s="8" t="s">
        <v>81439</v>
      </c>
      <c r="BI1646" s="8" t="s">
        <v>69906</v>
      </c>
      <c r="BJ1646" s="8" t="s">
        <v>68143</v>
      </c>
      <c r="BK1646" s="3" t="s">
        <v>38224</v>
      </c>
      <c r="BL1646" s="8" t="s">
        <v>68144</v>
      </c>
      <c r="BM1646" s="8" t="s">
        <v>48344</v>
      </c>
      <c r="BN1646" s="8" t="s">
        <v>68145</v>
      </c>
      <c r="BT1646" s="5" t="s">
        <v>25263</v>
      </c>
      <c r="BU1646" s="5" t="s">
        <v>35091</v>
      </c>
      <c r="BV1646" s="5" t="s">
        <v>35092</v>
      </c>
      <c r="BW1646" s="5" t="s">
        <v>25261</v>
      </c>
      <c r="BX1646" s="5">
        <v>15481</v>
      </c>
      <c r="BY1646" s="5" t="s">
        <v>25260</v>
      </c>
      <c r="BZ1646" s="5">
        <v>4110.42</v>
      </c>
      <c r="CA1646" s="5">
        <v>4963.7700000000004</v>
      </c>
      <c r="CB1646" s="5">
        <v>5224.53</v>
      </c>
      <c r="CC1646" s="6">
        <f t="shared" si="392"/>
        <v>4766.2400000000007</v>
      </c>
      <c r="CD1646" s="5">
        <v>4115.66</v>
      </c>
      <c r="CE1646" s="5">
        <v>3398.99</v>
      </c>
      <c r="CF1646" s="5">
        <v>3816.94</v>
      </c>
      <c r="CG1646" s="6">
        <f t="shared" si="391"/>
        <v>3777.1966666666667</v>
      </c>
      <c r="CH1646" s="5">
        <v>1196.3399999999999</v>
      </c>
      <c r="CI1646" s="5">
        <v>902.21</v>
      </c>
      <c r="CJ1646" s="5">
        <v>357.35</v>
      </c>
      <c r="CK1646" s="6">
        <f t="shared" si="390"/>
        <v>818.63333333333333</v>
      </c>
      <c r="CL1646" s="7">
        <f t="shared" si="388"/>
        <v>0.17175663276153388</v>
      </c>
      <c r="CM1646" s="5">
        <f t="shared" si="389"/>
        <v>0.79248981727035694</v>
      </c>
      <c r="CP1646" s="8" t="s">
        <v>72584</v>
      </c>
      <c r="CQ1646" s="8" t="s">
        <v>69906</v>
      </c>
      <c r="CR1646" s="8" t="s">
        <v>52000</v>
      </c>
      <c r="CS1646" s="3" t="s">
        <v>35308</v>
      </c>
      <c r="CT1646" s="8" t="s">
        <v>52001</v>
      </c>
      <c r="CU1646" s="8" t="s">
        <v>48344</v>
      </c>
      <c r="CV1646" s="8" t="s">
        <v>52002</v>
      </c>
    </row>
    <row r="1647" spans="4:100">
      <c r="D1647" s="22" t="s">
        <v>17048</v>
      </c>
      <c r="E1647" s="22" t="s">
        <v>47375</v>
      </c>
      <c r="F1647" s="22" t="s">
        <v>47376</v>
      </c>
      <c r="G1647" s="22" t="s">
        <v>17047</v>
      </c>
      <c r="H1647" s="22">
        <v>72146</v>
      </c>
      <c r="I1647" s="22" t="s">
        <v>17046</v>
      </c>
      <c r="J1647" s="22">
        <v>89.06</v>
      </c>
      <c r="K1647" s="22">
        <v>194.74</v>
      </c>
      <c r="L1647" s="22">
        <v>284.86</v>
      </c>
      <c r="M1647" s="23">
        <f t="shared" si="378"/>
        <v>189.55333333333337</v>
      </c>
      <c r="N1647" s="22">
        <v>54.03</v>
      </c>
      <c r="O1647" s="22">
        <v>218.3</v>
      </c>
      <c r="P1647" s="22">
        <v>349.76</v>
      </c>
      <c r="Q1647" s="23">
        <f t="shared" si="379"/>
        <v>207.36333333333334</v>
      </c>
      <c r="R1647" s="22">
        <v>125.59</v>
      </c>
      <c r="S1647" s="22">
        <v>174.29</v>
      </c>
      <c r="T1647" s="22">
        <v>195.23</v>
      </c>
      <c r="U1647" s="23">
        <f t="shared" si="380"/>
        <v>165.03666666666666</v>
      </c>
      <c r="V1647" s="24">
        <f t="shared" si="381"/>
        <v>0.87066085182710207</v>
      </c>
      <c r="W1647" s="22">
        <f t="shared" si="382"/>
        <v>1.0939577251784895</v>
      </c>
      <c r="Z1647" s="8" t="s">
        <v>77470</v>
      </c>
      <c r="AA1647" s="8" t="s">
        <v>69906</v>
      </c>
      <c r="AB1647" s="8" t="s">
        <v>60308</v>
      </c>
      <c r="AC1647" s="3" t="s">
        <v>47387</v>
      </c>
      <c r="AD1647" s="8" t="s">
        <v>60309</v>
      </c>
      <c r="AE1647" s="8" t="s">
        <v>48344</v>
      </c>
      <c r="AF1647" s="8" t="s">
        <v>60310</v>
      </c>
      <c r="AL1647" s="31" t="s">
        <v>73</v>
      </c>
      <c r="AM1647" s="31" t="s">
        <v>34142</v>
      </c>
      <c r="AN1647" s="31" t="s">
        <v>34143</v>
      </c>
      <c r="AO1647" s="31" t="s">
        <v>71</v>
      </c>
      <c r="AP1647" s="31" t="s">
        <v>70</v>
      </c>
      <c r="AQ1647" s="31" t="s">
        <v>69</v>
      </c>
      <c r="AR1647" s="31">
        <v>105.72</v>
      </c>
      <c r="AS1647" s="31">
        <v>179.51</v>
      </c>
      <c r="AT1647" s="31">
        <v>241.65</v>
      </c>
      <c r="AU1647" s="32">
        <f t="shared" si="383"/>
        <v>175.62666666666667</v>
      </c>
      <c r="AV1647" s="31">
        <v>115.25</v>
      </c>
      <c r="AW1647" s="31">
        <v>485.68</v>
      </c>
      <c r="AX1647" s="31">
        <v>329.21</v>
      </c>
      <c r="AY1647" s="32">
        <f t="shared" si="384"/>
        <v>310.04666666666668</v>
      </c>
      <c r="AZ1647" s="31">
        <v>93.22</v>
      </c>
      <c r="BA1647" s="31">
        <v>941.99</v>
      </c>
      <c r="BB1647" s="31">
        <v>795.87</v>
      </c>
      <c r="BC1647" s="32">
        <f t="shared" si="385"/>
        <v>610.36</v>
      </c>
      <c r="BD1647" s="33">
        <f t="shared" si="386"/>
        <v>3.4753264500455514</v>
      </c>
      <c r="BE1647" s="31">
        <f t="shared" si="387"/>
        <v>1.7653735195870028</v>
      </c>
      <c r="BH1647" s="8" t="s">
        <v>81440</v>
      </c>
      <c r="BI1647" s="8" t="s">
        <v>69906</v>
      </c>
      <c r="BJ1647" s="8" t="s">
        <v>68146</v>
      </c>
      <c r="BK1647" s="3" t="s">
        <v>39445</v>
      </c>
      <c r="BL1647" s="8" t="s">
        <v>68147</v>
      </c>
      <c r="BM1647" s="8" t="s">
        <v>48344</v>
      </c>
      <c r="BN1647" s="8" t="s">
        <v>68148</v>
      </c>
      <c r="BT1647" s="5" t="s">
        <v>31837</v>
      </c>
      <c r="BU1647" s="5" t="s">
        <v>34188</v>
      </c>
      <c r="BV1647" s="5" t="s">
        <v>34189</v>
      </c>
      <c r="BW1647" s="5" t="s">
        <v>31836</v>
      </c>
      <c r="BX1647" s="5">
        <v>30926</v>
      </c>
      <c r="BY1647" s="5" t="s">
        <v>31835</v>
      </c>
      <c r="BZ1647" s="5">
        <v>577.16</v>
      </c>
      <c r="CA1647" s="5">
        <v>1049.96</v>
      </c>
      <c r="CB1647" s="5">
        <v>663.39</v>
      </c>
      <c r="CC1647" s="6">
        <f t="shared" si="392"/>
        <v>763.50333333333322</v>
      </c>
      <c r="CD1647" s="5">
        <v>83.01</v>
      </c>
      <c r="CE1647" s="5">
        <v>352.78</v>
      </c>
      <c r="CF1647" s="5">
        <v>177.86</v>
      </c>
      <c r="CG1647" s="6">
        <f t="shared" si="391"/>
        <v>204.54999999999998</v>
      </c>
      <c r="CH1647" s="5">
        <v>111.26</v>
      </c>
      <c r="CI1647" s="5">
        <v>195.44</v>
      </c>
      <c r="CJ1647" s="5">
        <v>87.2</v>
      </c>
      <c r="CK1647" s="6">
        <f t="shared" si="390"/>
        <v>131.29999999999998</v>
      </c>
      <c r="CL1647" s="7">
        <f t="shared" si="388"/>
        <v>0.17197043453204744</v>
      </c>
      <c r="CM1647" s="5">
        <f t="shared" si="389"/>
        <v>0.26790976682048978</v>
      </c>
      <c r="CP1647" s="8" t="s">
        <v>72585</v>
      </c>
      <c r="CQ1647" s="8" t="s">
        <v>69906</v>
      </c>
      <c r="CR1647" s="8" t="s">
        <v>52003</v>
      </c>
      <c r="CS1647" s="3" t="s">
        <v>36143</v>
      </c>
      <c r="CT1647" s="8" t="s">
        <v>52004</v>
      </c>
      <c r="CU1647" s="8" t="s">
        <v>48344</v>
      </c>
      <c r="CV1647" s="8" t="s">
        <v>52005</v>
      </c>
    </row>
    <row r="1648" spans="4:100">
      <c r="D1648" s="22" t="s">
        <v>31534</v>
      </c>
      <c r="E1648" s="22" t="s">
        <v>34535</v>
      </c>
      <c r="F1648" s="22" t="s">
        <v>34536</v>
      </c>
      <c r="G1648" s="22" t="s">
        <v>31533</v>
      </c>
      <c r="H1648" s="22">
        <v>13688</v>
      </c>
      <c r="I1648" s="22" t="s">
        <v>31532</v>
      </c>
      <c r="J1648" s="22">
        <v>193.71</v>
      </c>
      <c r="K1648" s="22">
        <v>373.51</v>
      </c>
      <c r="L1648" s="22">
        <v>401.2</v>
      </c>
      <c r="M1648" s="23">
        <f t="shared" si="378"/>
        <v>322.80666666666667</v>
      </c>
      <c r="N1648" s="22">
        <v>74.349999999999994</v>
      </c>
      <c r="O1648" s="22">
        <v>53.06</v>
      </c>
      <c r="P1648" s="22">
        <v>174.64</v>
      </c>
      <c r="Q1648" s="23">
        <f t="shared" si="379"/>
        <v>100.68333333333332</v>
      </c>
      <c r="R1648" s="22">
        <v>200.17</v>
      </c>
      <c r="S1648" s="22">
        <v>178.99</v>
      </c>
      <c r="T1648" s="22">
        <v>464.28</v>
      </c>
      <c r="U1648" s="23">
        <f t="shared" si="380"/>
        <v>281.14666666666665</v>
      </c>
      <c r="V1648" s="24">
        <f t="shared" si="381"/>
        <v>0.87094442493959223</v>
      </c>
      <c r="W1648" s="22">
        <f t="shared" si="382"/>
        <v>0.31189979554325598</v>
      </c>
      <c r="Z1648" s="8" t="s">
        <v>77471</v>
      </c>
      <c r="AA1648" s="8" t="s">
        <v>69906</v>
      </c>
      <c r="AB1648" s="8" t="s">
        <v>60311</v>
      </c>
      <c r="AC1648" s="3" t="s">
        <v>46041</v>
      </c>
      <c r="AD1648" s="8" t="s">
        <v>60312</v>
      </c>
      <c r="AE1648" s="8" t="s">
        <v>48344</v>
      </c>
      <c r="AF1648" s="8" t="s">
        <v>60313</v>
      </c>
      <c r="AL1648" s="31" t="s">
        <v>14389</v>
      </c>
      <c r="AM1648" s="31" t="s">
        <v>44292</v>
      </c>
      <c r="AN1648" s="31" t="s">
        <v>44293</v>
      </c>
      <c r="AO1648" s="31" t="s">
        <v>14388</v>
      </c>
      <c r="AP1648" s="31">
        <v>99696</v>
      </c>
      <c r="AQ1648" s="31" t="s">
        <v>14387</v>
      </c>
      <c r="AR1648" s="31">
        <v>195.69</v>
      </c>
      <c r="AS1648" s="31">
        <v>172.93</v>
      </c>
      <c r="AT1648" s="31">
        <v>16.010000000000002</v>
      </c>
      <c r="AU1648" s="32">
        <f t="shared" si="383"/>
        <v>128.21</v>
      </c>
      <c r="AV1648" s="31">
        <v>191.31</v>
      </c>
      <c r="AW1648" s="31">
        <v>22.77</v>
      </c>
      <c r="AX1648" s="31">
        <v>18.22</v>
      </c>
      <c r="AY1648" s="32">
        <f t="shared" si="384"/>
        <v>77.433333333333337</v>
      </c>
      <c r="AZ1648" s="31">
        <v>166.23</v>
      </c>
      <c r="BA1648" s="31">
        <v>132.22</v>
      </c>
      <c r="BB1648" s="31">
        <v>1038.31</v>
      </c>
      <c r="BC1648" s="32">
        <f t="shared" si="385"/>
        <v>445.58666666666664</v>
      </c>
      <c r="BD1648" s="33">
        <f t="shared" si="386"/>
        <v>3.4754439331305407</v>
      </c>
      <c r="BE1648" s="31">
        <f t="shared" si="387"/>
        <v>0.60395704963211394</v>
      </c>
      <c r="BH1648" s="8" t="s">
        <v>79836</v>
      </c>
      <c r="BI1648" s="8" t="s">
        <v>69906</v>
      </c>
      <c r="BJ1648" s="8" t="s">
        <v>65089</v>
      </c>
      <c r="BK1648" s="3" t="s">
        <v>45985</v>
      </c>
      <c r="BL1648" s="8" t="s">
        <v>65090</v>
      </c>
      <c r="BM1648" s="8" t="s">
        <v>48344</v>
      </c>
      <c r="BN1648" s="8" t="s">
        <v>65091</v>
      </c>
      <c r="BT1648" s="5" t="s">
        <v>28869</v>
      </c>
      <c r="BU1648" s="5" t="s">
        <v>35121</v>
      </c>
      <c r="BV1648" s="5" t="s">
        <v>35122</v>
      </c>
      <c r="BW1648" s="5" t="s">
        <v>28868</v>
      </c>
      <c r="BX1648" s="5">
        <v>18760</v>
      </c>
      <c r="BY1648" s="5" t="s">
        <v>28867</v>
      </c>
      <c r="BZ1648" s="5">
        <v>659.58</v>
      </c>
      <c r="CA1648" s="5">
        <v>1321.47</v>
      </c>
      <c r="CB1648" s="5">
        <v>658.26</v>
      </c>
      <c r="CC1648" s="6">
        <f t="shared" si="392"/>
        <v>879.7700000000001</v>
      </c>
      <c r="CD1648" s="5">
        <v>155.71</v>
      </c>
      <c r="CE1648" s="5">
        <v>251.39</v>
      </c>
      <c r="CF1648" s="5">
        <v>115.6</v>
      </c>
      <c r="CG1648" s="6">
        <f t="shared" si="391"/>
        <v>174.23333333333335</v>
      </c>
      <c r="CH1648" s="5">
        <v>86.48</v>
      </c>
      <c r="CI1648" s="5">
        <v>242.73</v>
      </c>
      <c r="CJ1648" s="5">
        <v>124.9</v>
      </c>
      <c r="CK1648" s="6">
        <f t="shared" si="390"/>
        <v>151.37</v>
      </c>
      <c r="CL1648" s="7">
        <f t="shared" si="388"/>
        <v>0.17205633290519112</v>
      </c>
      <c r="CM1648" s="5">
        <f t="shared" si="389"/>
        <v>0.19804418579098323</v>
      </c>
      <c r="CP1648" s="8" t="s">
        <v>72586</v>
      </c>
      <c r="CQ1648" s="8" t="s">
        <v>69906</v>
      </c>
      <c r="CR1648" s="8" t="s">
        <v>52006</v>
      </c>
      <c r="CS1648" s="3" t="s">
        <v>43066</v>
      </c>
      <c r="CT1648" s="8" t="s">
        <v>52007</v>
      </c>
      <c r="CU1648" s="8" t="s">
        <v>48344</v>
      </c>
      <c r="CV1648" s="8" t="s">
        <v>52008</v>
      </c>
    </row>
    <row r="1649" spans="4:100">
      <c r="D1649" s="22" t="s">
        <v>10482</v>
      </c>
      <c r="E1649" s="22" t="s">
        <v>33565</v>
      </c>
      <c r="F1649" s="22" t="s">
        <v>33566</v>
      </c>
      <c r="G1649" s="22" t="s">
        <v>10480</v>
      </c>
      <c r="H1649" s="22">
        <v>406209</v>
      </c>
      <c r="I1649" s="22" t="s">
        <v>10479</v>
      </c>
      <c r="J1649" s="22">
        <v>135.55000000000001</v>
      </c>
      <c r="K1649" s="22">
        <v>92.75</v>
      </c>
      <c r="L1649" s="22">
        <v>131.59</v>
      </c>
      <c r="M1649" s="23">
        <f t="shared" si="378"/>
        <v>119.96333333333332</v>
      </c>
      <c r="N1649" s="22">
        <v>245.17</v>
      </c>
      <c r="O1649" s="22">
        <v>292.85000000000002</v>
      </c>
      <c r="P1649" s="22">
        <v>214.02</v>
      </c>
      <c r="Q1649" s="23">
        <f t="shared" si="379"/>
        <v>250.67999999999998</v>
      </c>
      <c r="R1649" s="22">
        <v>195.96</v>
      </c>
      <c r="S1649" s="22">
        <v>72.5</v>
      </c>
      <c r="T1649" s="22">
        <v>45.1</v>
      </c>
      <c r="U1649" s="23">
        <f t="shared" si="380"/>
        <v>104.52000000000002</v>
      </c>
      <c r="V1649" s="24">
        <f t="shared" si="381"/>
        <v>0.87126622023396061</v>
      </c>
      <c r="W1649" s="22">
        <f t="shared" si="382"/>
        <v>2.0896385006529772</v>
      </c>
      <c r="Z1649" s="8" t="s">
        <v>77472</v>
      </c>
      <c r="AA1649" s="8" t="s">
        <v>69906</v>
      </c>
      <c r="AB1649" s="8" t="s">
        <v>60314</v>
      </c>
      <c r="AC1649" s="3" t="s">
        <v>34513</v>
      </c>
      <c r="AD1649" s="8" t="s">
        <v>60315</v>
      </c>
      <c r="AE1649" s="8" t="s">
        <v>48344</v>
      </c>
      <c r="AF1649" s="8" t="s">
        <v>60316</v>
      </c>
      <c r="AL1649" s="31" t="s">
        <v>4690</v>
      </c>
      <c r="AM1649" s="31" t="s">
        <v>35400</v>
      </c>
      <c r="AN1649" s="31" t="s">
        <v>35401</v>
      </c>
      <c r="AO1649" s="31" t="s">
        <v>4689</v>
      </c>
      <c r="AP1649" s="31">
        <v>14701</v>
      </c>
      <c r="AQ1649" s="31" t="s">
        <v>4688</v>
      </c>
      <c r="AR1649" s="31">
        <v>118.63</v>
      </c>
      <c r="AS1649" s="31">
        <v>91.03</v>
      </c>
      <c r="AT1649" s="31">
        <v>106.18</v>
      </c>
      <c r="AU1649" s="32">
        <f t="shared" si="383"/>
        <v>105.28000000000002</v>
      </c>
      <c r="AV1649" s="31">
        <v>212.54</v>
      </c>
      <c r="AW1649" s="31">
        <v>131.51</v>
      </c>
      <c r="AX1649" s="31">
        <v>170.93</v>
      </c>
      <c r="AY1649" s="32">
        <f t="shared" si="384"/>
        <v>171.66</v>
      </c>
      <c r="AZ1649" s="31">
        <v>116.96</v>
      </c>
      <c r="BA1649" s="31">
        <v>121.21</v>
      </c>
      <c r="BB1649" s="31">
        <v>859.61</v>
      </c>
      <c r="BC1649" s="32">
        <f t="shared" si="385"/>
        <v>365.92666666666668</v>
      </c>
      <c r="BD1649" s="33">
        <f t="shared" si="386"/>
        <v>3.4757472137791283</v>
      </c>
      <c r="BE1649" s="31">
        <f t="shared" si="387"/>
        <v>1.6305091185410332</v>
      </c>
      <c r="BH1649" s="8" t="s">
        <v>79630</v>
      </c>
      <c r="BI1649" s="8" t="s">
        <v>69906</v>
      </c>
      <c r="BJ1649" s="8" t="s">
        <v>68149</v>
      </c>
      <c r="BK1649" s="3" t="s">
        <v>47126</v>
      </c>
      <c r="BL1649" s="8" t="s">
        <v>68150</v>
      </c>
      <c r="BM1649" s="8" t="s">
        <v>48344</v>
      </c>
      <c r="BN1649" s="8" t="s">
        <v>68151</v>
      </c>
      <c r="BT1649" s="5" t="s">
        <v>6519</v>
      </c>
      <c r="BU1649" s="5" t="s">
        <v>47989</v>
      </c>
      <c r="BV1649" s="5" t="s">
        <v>47990</v>
      </c>
      <c r="BW1649" s="5" t="s">
        <v>6518</v>
      </c>
      <c r="BX1649" s="5">
        <v>69047</v>
      </c>
      <c r="BY1649" s="5" t="s">
        <v>6517</v>
      </c>
      <c r="BZ1649" s="5">
        <v>310.7</v>
      </c>
      <c r="CA1649" s="5">
        <v>413.2</v>
      </c>
      <c r="CB1649" s="5">
        <v>512.16999999999996</v>
      </c>
      <c r="CC1649" s="6">
        <f t="shared" si="392"/>
        <v>412.02333333333331</v>
      </c>
      <c r="CD1649" s="5">
        <v>338.05</v>
      </c>
      <c r="CE1649" s="5">
        <v>360.41</v>
      </c>
      <c r="CF1649" s="5">
        <v>523.54999999999995</v>
      </c>
      <c r="CG1649" s="6">
        <f t="shared" si="391"/>
        <v>407.33666666666664</v>
      </c>
      <c r="CH1649" s="5">
        <v>111.54</v>
      </c>
      <c r="CI1649" s="5">
        <v>63.92</v>
      </c>
      <c r="CJ1649" s="5">
        <v>37.29</v>
      </c>
      <c r="CK1649" s="6">
        <f t="shared" si="390"/>
        <v>70.916666666666671</v>
      </c>
      <c r="CL1649" s="7">
        <f t="shared" si="388"/>
        <v>0.1721180839272857</v>
      </c>
      <c r="CM1649" s="5">
        <f t="shared" si="389"/>
        <v>0.98862523967089244</v>
      </c>
      <c r="CP1649" s="8" t="s">
        <v>72587</v>
      </c>
      <c r="CQ1649" s="8" t="s">
        <v>69906</v>
      </c>
      <c r="CR1649" s="8" t="s">
        <v>52009</v>
      </c>
      <c r="CS1649" s="3" t="s">
        <v>45361</v>
      </c>
      <c r="CT1649" s="8" t="s">
        <v>52010</v>
      </c>
      <c r="CU1649" s="8" t="s">
        <v>48344</v>
      </c>
      <c r="CV1649" s="8" t="s">
        <v>52011</v>
      </c>
    </row>
    <row r="1650" spans="4:100">
      <c r="D1650" s="22" t="s">
        <v>15144</v>
      </c>
      <c r="E1650" s="22" t="s">
        <v>43499</v>
      </c>
      <c r="F1650" s="22" t="s">
        <v>43500</v>
      </c>
      <c r="G1650" s="22" t="s">
        <v>15289</v>
      </c>
      <c r="H1650" s="22">
        <v>192786</v>
      </c>
      <c r="I1650" s="22" t="s">
        <v>15288</v>
      </c>
      <c r="J1650" s="22">
        <v>203.05</v>
      </c>
      <c r="K1650" s="22">
        <v>573.07000000000005</v>
      </c>
      <c r="L1650" s="22">
        <v>196.6</v>
      </c>
      <c r="M1650" s="23">
        <f t="shared" si="378"/>
        <v>324.24000000000007</v>
      </c>
      <c r="N1650" s="22">
        <v>416.83</v>
      </c>
      <c r="O1650" s="22">
        <v>134.46</v>
      </c>
      <c r="P1650" s="22">
        <v>57.64</v>
      </c>
      <c r="Q1650" s="23">
        <f t="shared" si="379"/>
        <v>202.97666666666666</v>
      </c>
      <c r="R1650" s="22">
        <v>499.45</v>
      </c>
      <c r="S1650" s="22">
        <v>116.01</v>
      </c>
      <c r="T1650" s="22">
        <v>232.97</v>
      </c>
      <c r="U1650" s="23">
        <f t="shared" si="380"/>
        <v>282.81</v>
      </c>
      <c r="V1650" s="24">
        <f t="shared" si="381"/>
        <v>0.87222427831236105</v>
      </c>
      <c r="W1650" s="22">
        <f t="shared" si="382"/>
        <v>0.62600748416810581</v>
      </c>
      <c r="Z1650" s="8" t="s">
        <v>77473</v>
      </c>
      <c r="AA1650" s="8" t="s">
        <v>48346</v>
      </c>
      <c r="AB1650" s="8" t="s">
        <v>48347</v>
      </c>
      <c r="AC1650" s="3" t="s">
        <v>48346</v>
      </c>
      <c r="AD1650" s="8" t="s">
        <v>48346</v>
      </c>
      <c r="AE1650" s="8" t="s">
        <v>48346</v>
      </c>
      <c r="AF1650" s="8" t="s">
        <v>48346</v>
      </c>
      <c r="AL1650" s="31" t="s">
        <v>18353</v>
      </c>
      <c r="AM1650" s="31" t="s">
        <v>47808</v>
      </c>
      <c r="AN1650" s="31" t="s">
        <v>47809</v>
      </c>
      <c r="AO1650" s="31" t="s">
        <v>18352</v>
      </c>
      <c r="AP1650" s="31">
        <v>211006</v>
      </c>
      <c r="AQ1650" s="31" t="s">
        <v>18351</v>
      </c>
      <c r="AR1650" s="31">
        <v>168.27</v>
      </c>
      <c r="AS1650" s="31">
        <v>424.44</v>
      </c>
      <c r="AT1650" s="31">
        <v>132.84</v>
      </c>
      <c r="AU1650" s="32">
        <f t="shared" si="383"/>
        <v>241.85000000000002</v>
      </c>
      <c r="AV1650" s="31">
        <v>438.47</v>
      </c>
      <c r="AW1650" s="31">
        <v>283.38</v>
      </c>
      <c r="AX1650" s="31">
        <v>48.46</v>
      </c>
      <c r="AY1650" s="32">
        <f t="shared" si="384"/>
        <v>256.77000000000004</v>
      </c>
      <c r="AZ1650" s="31">
        <v>829.79</v>
      </c>
      <c r="BA1650" s="31">
        <v>698.5</v>
      </c>
      <c r="BB1650" s="31">
        <v>994.98</v>
      </c>
      <c r="BC1650" s="32">
        <f t="shared" si="385"/>
        <v>841.09</v>
      </c>
      <c r="BD1650" s="33">
        <f t="shared" si="386"/>
        <v>3.4777341327268965</v>
      </c>
      <c r="BE1650" s="31">
        <f t="shared" si="387"/>
        <v>1.0616911308662396</v>
      </c>
      <c r="BH1650" s="8" t="s">
        <v>81441</v>
      </c>
      <c r="BI1650" s="8" t="s">
        <v>69906</v>
      </c>
      <c r="BJ1650" s="8" t="s">
        <v>68152</v>
      </c>
      <c r="BK1650" s="3" t="s">
        <v>39075</v>
      </c>
      <c r="BL1650" s="8" t="s">
        <v>68153</v>
      </c>
      <c r="BM1650" s="8" t="s">
        <v>48344</v>
      </c>
      <c r="BN1650" s="8" t="s">
        <v>68154</v>
      </c>
      <c r="BT1650" s="5" t="s">
        <v>17159</v>
      </c>
      <c r="BU1650" s="5" t="s">
        <v>43479</v>
      </c>
      <c r="BV1650" s="5" t="s">
        <v>43480</v>
      </c>
      <c r="BW1650" s="5" t="s">
        <v>17158</v>
      </c>
      <c r="BX1650" s="5">
        <v>67705</v>
      </c>
      <c r="BY1650" s="5" t="s">
        <v>17157</v>
      </c>
      <c r="BZ1650" s="5">
        <v>844.34</v>
      </c>
      <c r="CA1650" s="5">
        <v>416.39</v>
      </c>
      <c r="CB1650" s="5">
        <v>319.93</v>
      </c>
      <c r="CC1650" s="6">
        <f t="shared" si="392"/>
        <v>526.88666666666666</v>
      </c>
      <c r="CD1650" s="5">
        <v>493.62</v>
      </c>
      <c r="CE1650" s="5">
        <v>460.24</v>
      </c>
      <c r="CF1650" s="5">
        <v>210.51</v>
      </c>
      <c r="CG1650" s="6">
        <f t="shared" si="391"/>
        <v>388.12333333333328</v>
      </c>
      <c r="CH1650" s="5">
        <v>59.09</v>
      </c>
      <c r="CI1650" s="5">
        <v>153.32</v>
      </c>
      <c r="CJ1650" s="5">
        <v>59.68</v>
      </c>
      <c r="CK1650" s="6">
        <f t="shared" si="390"/>
        <v>90.696666666666658</v>
      </c>
      <c r="CL1650" s="7">
        <f t="shared" si="388"/>
        <v>0.17213695544898966</v>
      </c>
      <c r="CM1650" s="5">
        <f t="shared" si="389"/>
        <v>0.73663532954588584</v>
      </c>
      <c r="CP1650" s="8" t="s">
        <v>72588</v>
      </c>
      <c r="CQ1650" s="8" t="s">
        <v>69906</v>
      </c>
      <c r="CR1650" s="8" t="s">
        <v>52012</v>
      </c>
      <c r="CS1650" s="3" t="s">
        <v>46704</v>
      </c>
      <c r="CT1650" s="8" t="s">
        <v>52013</v>
      </c>
      <c r="CU1650" s="8" t="s">
        <v>48344</v>
      </c>
      <c r="CV1650" s="8" t="s">
        <v>52014</v>
      </c>
    </row>
    <row r="1651" spans="4:100">
      <c r="D1651" s="22" t="s">
        <v>19100</v>
      </c>
      <c r="E1651" s="22" t="s">
        <v>35107</v>
      </c>
      <c r="F1651" s="22" t="s">
        <v>35108</v>
      </c>
      <c r="G1651" s="22" t="s">
        <v>19099</v>
      </c>
      <c r="H1651" s="22">
        <v>66354</v>
      </c>
      <c r="I1651" s="22" t="s">
        <v>19098</v>
      </c>
      <c r="J1651" s="22">
        <v>602.34</v>
      </c>
      <c r="K1651" s="22">
        <v>1113.56</v>
      </c>
      <c r="L1651" s="22">
        <v>1643.96</v>
      </c>
      <c r="M1651" s="23">
        <f t="shared" si="378"/>
        <v>1119.9533333333334</v>
      </c>
      <c r="N1651" s="22">
        <v>537.25</v>
      </c>
      <c r="O1651" s="22">
        <v>736.8</v>
      </c>
      <c r="P1651" s="22">
        <v>1442.78</v>
      </c>
      <c r="Q1651" s="23">
        <f t="shared" si="379"/>
        <v>905.61</v>
      </c>
      <c r="R1651" s="22">
        <v>1128.3699999999999</v>
      </c>
      <c r="S1651" s="22">
        <v>655.44</v>
      </c>
      <c r="T1651" s="22">
        <v>1146.81</v>
      </c>
      <c r="U1651" s="23">
        <f t="shared" si="380"/>
        <v>976.87333333333333</v>
      </c>
      <c r="V1651" s="24">
        <f t="shared" si="381"/>
        <v>0.87224467686153584</v>
      </c>
      <c r="W1651" s="22">
        <f t="shared" si="382"/>
        <v>0.80861404939491521</v>
      </c>
      <c r="Z1651" s="8" t="s">
        <v>77474</v>
      </c>
      <c r="AA1651" s="8" t="s">
        <v>69906</v>
      </c>
      <c r="AB1651" s="8" t="s">
        <v>60317</v>
      </c>
      <c r="AC1651" s="3" t="s">
        <v>38967</v>
      </c>
      <c r="AD1651" s="8" t="s">
        <v>60318</v>
      </c>
      <c r="AE1651" s="8" t="s">
        <v>48344</v>
      </c>
      <c r="AF1651" s="8" t="s">
        <v>60319</v>
      </c>
      <c r="AL1651" s="31" t="s">
        <v>2790</v>
      </c>
      <c r="AM1651" s="31" t="s">
        <v>41402</v>
      </c>
      <c r="AN1651" s="31" t="s">
        <v>41403</v>
      </c>
      <c r="AO1651" s="31" t="s">
        <v>2789</v>
      </c>
      <c r="AP1651" s="31">
        <v>553091</v>
      </c>
      <c r="AQ1651" s="31" t="s">
        <v>2788</v>
      </c>
      <c r="AR1651" s="31">
        <v>134.84</v>
      </c>
      <c r="AS1651" s="31">
        <v>2.25</v>
      </c>
      <c r="AT1651" s="31">
        <v>46.42</v>
      </c>
      <c r="AU1651" s="32">
        <f t="shared" si="383"/>
        <v>61.169999999999995</v>
      </c>
      <c r="AV1651" s="31">
        <v>178.18</v>
      </c>
      <c r="AW1651" s="31">
        <v>314.68</v>
      </c>
      <c r="AX1651" s="31">
        <v>1</v>
      </c>
      <c r="AY1651" s="32">
        <f t="shared" si="384"/>
        <v>164.62</v>
      </c>
      <c r="AZ1651" s="31">
        <v>153.72999999999999</v>
      </c>
      <c r="BA1651" s="31">
        <v>184.99</v>
      </c>
      <c r="BB1651" s="31">
        <v>299.56</v>
      </c>
      <c r="BC1651" s="32">
        <f t="shared" si="385"/>
        <v>212.76</v>
      </c>
      <c r="BD1651" s="33">
        <f t="shared" si="386"/>
        <v>3.4781755762628741</v>
      </c>
      <c r="BE1651" s="31">
        <f t="shared" si="387"/>
        <v>2.6911884910904043</v>
      </c>
      <c r="BH1651" s="8" t="s">
        <v>81442</v>
      </c>
      <c r="BI1651" s="8" t="s">
        <v>69906</v>
      </c>
      <c r="BJ1651" s="8" t="s">
        <v>68155</v>
      </c>
      <c r="BK1651" s="3" t="s">
        <v>43033</v>
      </c>
      <c r="BL1651" s="8" t="s">
        <v>68156</v>
      </c>
      <c r="BM1651" s="8" t="s">
        <v>48344</v>
      </c>
      <c r="BN1651" s="8" t="s">
        <v>68157</v>
      </c>
      <c r="BT1651" s="5" t="s">
        <v>6952</v>
      </c>
      <c r="BU1651" s="5" t="s">
        <v>35205</v>
      </c>
      <c r="BV1651" s="5" t="s">
        <v>35206</v>
      </c>
      <c r="BW1651" s="5" t="s">
        <v>6951</v>
      </c>
      <c r="BX1651" s="5">
        <v>73826</v>
      </c>
      <c r="BY1651" s="5" t="s">
        <v>6950</v>
      </c>
      <c r="BZ1651" s="5">
        <v>760.56</v>
      </c>
      <c r="CA1651" s="5">
        <v>1219.0899999999999</v>
      </c>
      <c r="CB1651" s="5">
        <v>1158.68</v>
      </c>
      <c r="CC1651" s="6">
        <f t="shared" si="392"/>
        <v>1046.1099999999999</v>
      </c>
      <c r="CD1651" s="5">
        <v>577.92999999999995</v>
      </c>
      <c r="CE1651" s="5">
        <v>700.15</v>
      </c>
      <c r="CF1651" s="5">
        <v>562.96</v>
      </c>
      <c r="CG1651" s="6">
        <f t="shared" si="391"/>
        <v>613.67999999999995</v>
      </c>
      <c r="CH1651" s="5">
        <v>274.24</v>
      </c>
      <c r="CI1651" s="5">
        <v>87.2</v>
      </c>
      <c r="CJ1651" s="5">
        <v>178.79</v>
      </c>
      <c r="CK1651" s="6">
        <f t="shared" si="390"/>
        <v>180.07666666666668</v>
      </c>
      <c r="CL1651" s="7">
        <f t="shared" si="388"/>
        <v>0.17213932250591879</v>
      </c>
      <c r="CM1651" s="5">
        <f t="shared" si="389"/>
        <v>0.58663046907113015</v>
      </c>
      <c r="CP1651" s="8" t="s">
        <v>72589</v>
      </c>
      <c r="CQ1651" s="8" t="s">
        <v>69906</v>
      </c>
      <c r="CR1651" s="8" t="s">
        <v>52015</v>
      </c>
      <c r="CS1651" s="3" t="s">
        <v>45765</v>
      </c>
      <c r="CT1651" s="8" t="s">
        <v>52016</v>
      </c>
      <c r="CU1651" s="8" t="s">
        <v>48344</v>
      </c>
      <c r="CV1651" s="8" t="s">
        <v>52017</v>
      </c>
    </row>
    <row r="1652" spans="4:100">
      <c r="D1652" s="22" t="s">
        <v>21422</v>
      </c>
      <c r="E1652" s="22" t="s">
        <v>34269</v>
      </c>
      <c r="F1652" s="22" t="s">
        <v>34270</v>
      </c>
      <c r="G1652" s="22" t="s">
        <v>21420</v>
      </c>
      <c r="H1652" s="22">
        <v>66661</v>
      </c>
      <c r="I1652" s="22" t="s">
        <v>21419</v>
      </c>
      <c r="J1652" s="22">
        <v>514.85</v>
      </c>
      <c r="K1652" s="22">
        <v>1073.6099999999999</v>
      </c>
      <c r="L1652" s="22">
        <v>647.72</v>
      </c>
      <c r="M1652" s="23">
        <f t="shared" si="378"/>
        <v>745.39333333333343</v>
      </c>
      <c r="N1652" s="22">
        <v>298.89</v>
      </c>
      <c r="O1652" s="22">
        <v>614.48</v>
      </c>
      <c r="P1652" s="22">
        <v>407.11</v>
      </c>
      <c r="Q1652" s="23">
        <f t="shared" si="379"/>
        <v>440.16</v>
      </c>
      <c r="R1652" s="22">
        <v>466.73</v>
      </c>
      <c r="S1652" s="22">
        <v>1086.95</v>
      </c>
      <c r="T1652" s="22">
        <v>397.11</v>
      </c>
      <c r="U1652" s="23">
        <f t="shared" si="380"/>
        <v>650.26333333333332</v>
      </c>
      <c r="V1652" s="24">
        <f t="shared" si="381"/>
        <v>0.87237610568022239</v>
      </c>
      <c r="W1652" s="22">
        <f t="shared" si="382"/>
        <v>0.5905070253736282</v>
      </c>
      <c r="Z1652" s="8" t="s">
        <v>77475</v>
      </c>
      <c r="AA1652" s="8" t="s">
        <v>69906</v>
      </c>
      <c r="AB1652" s="8" t="s">
        <v>60320</v>
      </c>
      <c r="AC1652" s="3" t="s">
        <v>60321</v>
      </c>
      <c r="AD1652" s="8" t="s">
        <v>60322</v>
      </c>
      <c r="AE1652" s="8" t="s">
        <v>48344</v>
      </c>
      <c r="AF1652" s="8" t="s">
        <v>60323</v>
      </c>
      <c r="AL1652" s="31" t="s">
        <v>23724</v>
      </c>
      <c r="AM1652" s="31" t="s">
        <v>37966</v>
      </c>
      <c r="AN1652" s="31" t="s">
        <v>37967</v>
      </c>
      <c r="AO1652" s="31" t="s">
        <v>7580</v>
      </c>
      <c r="AP1652" s="31">
        <v>110446</v>
      </c>
      <c r="AQ1652" s="31" t="s">
        <v>7579</v>
      </c>
      <c r="AR1652" s="31">
        <v>548.96</v>
      </c>
      <c r="AS1652" s="31">
        <v>383.23</v>
      </c>
      <c r="AT1652" s="31">
        <v>346.37</v>
      </c>
      <c r="AU1652" s="32">
        <f t="shared" si="383"/>
        <v>426.18666666666667</v>
      </c>
      <c r="AV1652" s="31">
        <v>482.74</v>
      </c>
      <c r="AW1652" s="31">
        <v>378.61</v>
      </c>
      <c r="AX1652" s="31">
        <v>98.67</v>
      </c>
      <c r="AY1652" s="32">
        <f t="shared" si="384"/>
        <v>320.00666666666666</v>
      </c>
      <c r="AZ1652" s="31">
        <v>1308.33</v>
      </c>
      <c r="BA1652" s="31">
        <v>1589.09</v>
      </c>
      <c r="BB1652" s="31">
        <v>1549.74</v>
      </c>
      <c r="BC1652" s="32">
        <f t="shared" si="385"/>
        <v>1482.3866666666665</v>
      </c>
      <c r="BD1652" s="33">
        <f t="shared" si="386"/>
        <v>3.478256788887498</v>
      </c>
      <c r="BE1652" s="31">
        <f t="shared" si="387"/>
        <v>0.75086034288574643</v>
      </c>
      <c r="BH1652" s="8" t="s">
        <v>81443</v>
      </c>
      <c r="BI1652" s="8" t="s">
        <v>69906</v>
      </c>
      <c r="BJ1652" s="8" t="s">
        <v>68158</v>
      </c>
      <c r="BK1652" s="3" t="s">
        <v>68159</v>
      </c>
      <c r="BL1652" s="8" t="s">
        <v>68160</v>
      </c>
      <c r="BM1652" s="8" t="s">
        <v>48344</v>
      </c>
      <c r="BN1652" s="8" t="s">
        <v>68161</v>
      </c>
      <c r="BT1652" s="5" t="s">
        <v>15290</v>
      </c>
      <c r="BU1652" s="5" t="s">
        <v>46894</v>
      </c>
      <c r="BV1652" s="5" t="s">
        <v>46895</v>
      </c>
      <c r="BW1652" s="5" t="s">
        <v>15402</v>
      </c>
      <c r="BX1652" s="5">
        <v>98258</v>
      </c>
      <c r="BY1652" s="5" t="s">
        <v>15401</v>
      </c>
      <c r="BZ1652" s="5">
        <v>2239.06</v>
      </c>
      <c r="CA1652" s="5">
        <v>1515.81</v>
      </c>
      <c r="CB1652" s="5">
        <v>1909.77</v>
      </c>
      <c r="CC1652" s="6">
        <f t="shared" si="392"/>
        <v>1888.2133333333331</v>
      </c>
      <c r="CD1652" s="5">
        <v>1903.88</v>
      </c>
      <c r="CE1652" s="5">
        <v>1610.21</v>
      </c>
      <c r="CF1652" s="5">
        <v>2081.16</v>
      </c>
      <c r="CG1652" s="6">
        <f t="shared" si="391"/>
        <v>1865.0833333333333</v>
      </c>
      <c r="CH1652" s="5">
        <v>542.19000000000005</v>
      </c>
      <c r="CI1652" s="5">
        <v>323.87</v>
      </c>
      <c r="CJ1652" s="5">
        <v>109.74</v>
      </c>
      <c r="CK1652" s="6">
        <f t="shared" si="390"/>
        <v>325.26666666666671</v>
      </c>
      <c r="CL1652" s="7">
        <f t="shared" si="388"/>
        <v>0.17226160885775624</v>
      </c>
      <c r="CM1652" s="5">
        <f t="shared" si="389"/>
        <v>0.98775032482205405</v>
      </c>
      <c r="CP1652" s="8" t="s">
        <v>72590</v>
      </c>
      <c r="CQ1652" s="8" t="s">
        <v>69906</v>
      </c>
      <c r="CR1652" s="8" t="s">
        <v>52018</v>
      </c>
      <c r="CS1652" s="3" t="s">
        <v>34261</v>
      </c>
      <c r="CT1652" s="8" t="s">
        <v>52019</v>
      </c>
      <c r="CU1652" s="8" t="s">
        <v>48344</v>
      </c>
      <c r="CV1652" s="8" t="s">
        <v>52020</v>
      </c>
    </row>
    <row r="1653" spans="4:100">
      <c r="D1653" s="22" t="s">
        <v>30382</v>
      </c>
      <c r="E1653" s="22" t="s">
        <v>43019</v>
      </c>
      <c r="F1653" s="22" t="s">
        <v>43020</v>
      </c>
      <c r="G1653" s="22" t="s">
        <v>30381</v>
      </c>
      <c r="H1653" s="22">
        <v>11534</v>
      </c>
      <c r="I1653" s="22" t="s">
        <v>30380</v>
      </c>
      <c r="J1653" s="22">
        <v>513.70000000000005</v>
      </c>
      <c r="K1653" s="22">
        <v>777.26</v>
      </c>
      <c r="L1653" s="22">
        <v>726.9</v>
      </c>
      <c r="M1653" s="23">
        <f t="shared" si="378"/>
        <v>672.62</v>
      </c>
      <c r="N1653" s="22">
        <v>1223.1199999999999</v>
      </c>
      <c r="O1653" s="22">
        <v>595.73</v>
      </c>
      <c r="P1653" s="22">
        <v>720.04</v>
      </c>
      <c r="Q1653" s="23">
        <f t="shared" si="379"/>
        <v>846.29666666666662</v>
      </c>
      <c r="R1653" s="22">
        <v>508.15</v>
      </c>
      <c r="S1653" s="22">
        <v>708.18</v>
      </c>
      <c r="T1653" s="22">
        <v>545.20000000000005</v>
      </c>
      <c r="U1653" s="23">
        <f t="shared" si="380"/>
        <v>587.17666666666662</v>
      </c>
      <c r="V1653" s="24">
        <f t="shared" si="381"/>
        <v>0.87296938340618269</v>
      </c>
      <c r="W1653" s="22">
        <f t="shared" si="382"/>
        <v>1.2582091919161884</v>
      </c>
      <c r="Z1653" s="8" t="s">
        <v>77476</v>
      </c>
      <c r="AA1653" s="8" t="s">
        <v>69906</v>
      </c>
      <c r="AB1653" s="8" t="s">
        <v>60324</v>
      </c>
      <c r="AC1653" s="3" t="s">
        <v>34080</v>
      </c>
      <c r="AD1653" s="8" t="s">
        <v>60325</v>
      </c>
      <c r="AE1653" s="8" t="s">
        <v>48344</v>
      </c>
      <c r="AF1653" s="8" t="s">
        <v>60326</v>
      </c>
      <c r="AL1653" s="31" t="s">
        <v>27194</v>
      </c>
      <c r="AM1653" s="31" t="s">
        <v>34799</v>
      </c>
      <c r="AN1653" s="31" t="s">
        <v>34800</v>
      </c>
      <c r="AO1653" s="31" t="s">
        <v>6032</v>
      </c>
      <c r="AP1653" s="31">
        <v>12649</v>
      </c>
      <c r="AQ1653" s="31" t="s">
        <v>6031</v>
      </c>
      <c r="AR1653" s="31">
        <v>73.83</v>
      </c>
      <c r="AS1653" s="31">
        <v>63.37</v>
      </c>
      <c r="AT1653" s="31">
        <v>56.88</v>
      </c>
      <c r="AU1653" s="32">
        <f t="shared" si="383"/>
        <v>64.693333333333328</v>
      </c>
      <c r="AV1653" s="31">
        <v>127.54</v>
      </c>
      <c r="AW1653" s="31">
        <v>136.63999999999999</v>
      </c>
      <c r="AX1653" s="31">
        <v>58.71</v>
      </c>
      <c r="AY1653" s="32">
        <f t="shared" si="384"/>
        <v>107.63</v>
      </c>
      <c r="AZ1653" s="31">
        <v>215.26</v>
      </c>
      <c r="BA1653" s="31">
        <v>238.51</v>
      </c>
      <c r="BB1653" s="31">
        <v>221.54</v>
      </c>
      <c r="BC1653" s="32">
        <f t="shared" si="385"/>
        <v>225.10333333333332</v>
      </c>
      <c r="BD1653" s="33">
        <f t="shared" si="386"/>
        <v>3.4795445177246496</v>
      </c>
      <c r="BE1653" s="31">
        <f t="shared" si="387"/>
        <v>1.6636953833470733</v>
      </c>
      <c r="BH1653" s="8" t="s">
        <v>81444</v>
      </c>
      <c r="BI1653" s="8" t="s">
        <v>69906</v>
      </c>
      <c r="BJ1653" s="8" t="s">
        <v>68162</v>
      </c>
      <c r="BK1653" s="3" t="s">
        <v>39750</v>
      </c>
      <c r="BL1653" s="8" t="s">
        <v>68163</v>
      </c>
      <c r="BM1653" s="8" t="s">
        <v>48344</v>
      </c>
      <c r="BN1653" s="8" t="s">
        <v>68164</v>
      </c>
      <c r="BT1653" s="5" t="s">
        <v>3590</v>
      </c>
      <c r="BU1653" s="5" t="s">
        <v>39129</v>
      </c>
      <c r="BV1653" s="5" t="s">
        <v>39130</v>
      </c>
      <c r="BW1653" s="5" t="s">
        <v>3589</v>
      </c>
      <c r="BX1653" s="5">
        <v>73936</v>
      </c>
      <c r="BY1653" s="5" t="s">
        <v>3588</v>
      </c>
      <c r="BZ1653" s="5">
        <v>218.55</v>
      </c>
      <c r="CA1653" s="5">
        <v>121.6</v>
      </c>
      <c r="CB1653" s="5">
        <v>214.39</v>
      </c>
      <c r="CC1653" s="6">
        <f t="shared" si="392"/>
        <v>184.84666666666666</v>
      </c>
      <c r="CD1653" s="5">
        <v>155.25</v>
      </c>
      <c r="CE1653" s="5">
        <v>162.66</v>
      </c>
      <c r="CF1653" s="5">
        <v>61.71</v>
      </c>
      <c r="CG1653" s="6">
        <f t="shared" si="391"/>
        <v>126.53999999999998</v>
      </c>
      <c r="CH1653" s="5">
        <v>34.46</v>
      </c>
      <c r="CI1653" s="5">
        <v>33.68</v>
      </c>
      <c r="CJ1653" s="5">
        <v>27.4</v>
      </c>
      <c r="CK1653" s="6">
        <f t="shared" si="390"/>
        <v>31.846666666666664</v>
      </c>
      <c r="CL1653" s="7">
        <f t="shared" si="388"/>
        <v>0.17228694052728385</v>
      </c>
      <c r="CM1653" s="5">
        <f t="shared" si="389"/>
        <v>0.68456738918743454</v>
      </c>
      <c r="CP1653" s="8" t="s">
        <v>72591</v>
      </c>
      <c r="CQ1653" s="8" t="s">
        <v>48360</v>
      </c>
      <c r="CR1653" s="8" t="s">
        <v>72592</v>
      </c>
      <c r="CS1653" s="3" t="s">
        <v>72593</v>
      </c>
      <c r="CT1653" s="8" t="s">
        <v>72594</v>
      </c>
      <c r="CU1653" s="8" t="s">
        <v>48590</v>
      </c>
      <c r="CV1653" s="8" t="s">
        <v>72595</v>
      </c>
    </row>
    <row r="1654" spans="4:100">
      <c r="D1654" s="22" t="s">
        <v>11754</v>
      </c>
      <c r="E1654" s="22" t="s">
        <v>11752</v>
      </c>
      <c r="F1654" s="22"/>
      <c r="G1654" s="22" t="s">
        <v>11753</v>
      </c>
      <c r="H1654" s="22"/>
      <c r="I1654" s="22" t="s">
        <v>11752</v>
      </c>
      <c r="J1654" s="22">
        <v>546.36</v>
      </c>
      <c r="K1654" s="22">
        <v>166.52</v>
      </c>
      <c r="L1654" s="22">
        <v>57.8</v>
      </c>
      <c r="M1654" s="23">
        <f t="shared" si="378"/>
        <v>256.89333333333332</v>
      </c>
      <c r="N1654" s="22">
        <v>241.46</v>
      </c>
      <c r="O1654" s="22">
        <v>290.37</v>
      </c>
      <c r="P1654" s="22">
        <v>7.13</v>
      </c>
      <c r="Q1654" s="23">
        <f t="shared" si="379"/>
        <v>179.65333333333334</v>
      </c>
      <c r="R1654" s="22">
        <v>340.96</v>
      </c>
      <c r="S1654" s="22">
        <v>109.37</v>
      </c>
      <c r="T1654" s="22">
        <v>222.73</v>
      </c>
      <c r="U1654" s="23">
        <f t="shared" si="380"/>
        <v>224.35333333333332</v>
      </c>
      <c r="V1654" s="24">
        <f t="shared" si="381"/>
        <v>0.87333264130378374</v>
      </c>
      <c r="W1654" s="22">
        <f t="shared" si="382"/>
        <v>0.69933046141070232</v>
      </c>
      <c r="Z1654" s="8" t="s">
        <v>75339</v>
      </c>
      <c r="AA1654" s="8" t="s">
        <v>69906</v>
      </c>
      <c r="AB1654" s="8" t="s">
        <v>60327</v>
      </c>
      <c r="AC1654" s="3" t="s">
        <v>43433</v>
      </c>
      <c r="AD1654" s="8" t="s">
        <v>60328</v>
      </c>
      <c r="AE1654" s="8" t="s">
        <v>48344</v>
      </c>
      <c r="AF1654" s="8" t="s">
        <v>60329</v>
      </c>
      <c r="AL1654" s="31" t="s">
        <v>4280</v>
      </c>
      <c r="AM1654" s="31" t="s">
        <v>40596</v>
      </c>
      <c r="AN1654" s="31" t="s">
        <v>40597</v>
      </c>
      <c r="AO1654" s="31" t="s">
        <v>4279</v>
      </c>
      <c r="AP1654" s="31">
        <v>103554</v>
      </c>
      <c r="AQ1654" s="31" t="s">
        <v>4278</v>
      </c>
      <c r="AR1654" s="31">
        <v>485.17</v>
      </c>
      <c r="AS1654" s="31">
        <v>437.7</v>
      </c>
      <c r="AT1654" s="31">
        <v>486.88</v>
      </c>
      <c r="AU1654" s="32">
        <f t="shared" si="383"/>
        <v>469.91666666666669</v>
      </c>
      <c r="AV1654" s="31">
        <v>510.95</v>
      </c>
      <c r="AW1654" s="31">
        <v>358.55</v>
      </c>
      <c r="AX1654" s="31">
        <v>173.5</v>
      </c>
      <c r="AY1654" s="32">
        <f t="shared" si="384"/>
        <v>347.66666666666669</v>
      </c>
      <c r="AZ1654" s="31">
        <v>1936.19</v>
      </c>
      <c r="BA1654" s="31">
        <v>1190.02</v>
      </c>
      <c r="BB1654" s="31">
        <v>1779.82</v>
      </c>
      <c r="BC1654" s="32">
        <f t="shared" si="385"/>
        <v>1635.3433333333332</v>
      </c>
      <c r="BD1654" s="33">
        <f t="shared" si="386"/>
        <v>3.4800709345628653</v>
      </c>
      <c r="BE1654" s="31">
        <f t="shared" si="387"/>
        <v>0.73984749068983868</v>
      </c>
      <c r="BH1654" s="8" t="s">
        <v>81445</v>
      </c>
      <c r="BI1654" s="8" t="s">
        <v>69906</v>
      </c>
      <c r="BJ1654" s="8" t="s">
        <v>68165</v>
      </c>
      <c r="BK1654" s="3" t="s">
        <v>46556</v>
      </c>
      <c r="BL1654" s="8" t="s">
        <v>68166</v>
      </c>
      <c r="BM1654" s="8" t="s">
        <v>48344</v>
      </c>
      <c r="BN1654" s="8" t="s">
        <v>68167</v>
      </c>
      <c r="BT1654" s="5" t="s">
        <v>15635</v>
      </c>
      <c r="BU1654" s="10" t="s">
        <v>36219</v>
      </c>
      <c r="BV1654" s="5" t="s">
        <v>36220</v>
      </c>
      <c r="BW1654" s="5" t="s">
        <v>1321</v>
      </c>
      <c r="BX1654" s="5" t="s">
        <v>1320</v>
      </c>
      <c r="BY1654" s="5" t="s">
        <v>1319</v>
      </c>
      <c r="BZ1654" s="5">
        <v>1710.71</v>
      </c>
      <c r="CA1654" s="5">
        <v>1599.88</v>
      </c>
      <c r="CB1654" s="5">
        <v>1968.18</v>
      </c>
      <c r="CC1654" s="6">
        <f t="shared" si="392"/>
        <v>1759.5900000000001</v>
      </c>
      <c r="CD1654" s="5">
        <v>892.71</v>
      </c>
      <c r="CE1654" s="5">
        <v>1716.99</v>
      </c>
      <c r="CF1654" s="5">
        <v>1775.05</v>
      </c>
      <c r="CG1654" s="6">
        <f t="shared" si="391"/>
        <v>1461.5833333333333</v>
      </c>
      <c r="CH1654" s="5">
        <v>178.07</v>
      </c>
      <c r="CI1654" s="5">
        <v>605.01</v>
      </c>
      <c r="CJ1654" s="5">
        <v>127.41</v>
      </c>
      <c r="CK1654" s="6">
        <f t="shared" si="390"/>
        <v>303.49666666666661</v>
      </c>
      <c r="CL1654" s="7">
        <f t="shared" si="388"/>
        <v>0.17248146822081656</v>
      </c>
      <c r="CM1654" s="5">
        <f t="shared" si="389"/>
        <v>0.83063857678966868</v>
      </c>
      <c r="CP1654" s="8" t="s">
        <v>72591</v>
      </c>
      <c r="CQ1654" s="8" t="s">
        <v>69906</v>
      </c>
      <c r="CR1654" s="8" t="s">
        <v>72592</v>
      </c>
      <c r="CS1654" s="3" t="s">
        <v>72593</v>
      </c>
      <c r="CT1654" s="8" t="s">
        <v>72594</v>
      </c>
      <c r="CU1654" s="8" t="s">
        <v>48590</v>
      </c>
      <c r="CV1654" s="8" t="s">
        <v>72595</v>
      </c>
    </row>
    <row r="1655" spans="4:100">
      <c r="D1655" s="22" t="s">
        <v>9889</v>
      </c>
      <c r="E1655" s="22" t="s">
        <v>44585</v>
      </c>
      <c r="F1655" s="22" t="s">
        <v>44586</v>
      </c>
      <c r="G1655" s="22" t="s">
        <v>9888</v>
      </c>
      <c r="H1655" s="22">
        <v>67890</v>
      </c>
      <c r="I1655" s="22" t="s">
        <v>9887</v>
      </c>
      <c r="J1655" s="22">
        <v>813.29</v>
      </c>
      <c r="K1655" s="22">
        <v>234.06</v>
      </c>
      <c r="L1655" s="22">
        <v>632.29</v>
      </c>
      <c r="M1655" s="23">
        <f t="shared" si="378"/>
        <v>559.88</v>
      </c>
      <c r="N1655" s="22">
        <v>869.2</v>
      </c>
      <c r="O1655" s="22">
        <v>489.87</v>
      </c>
      <c r="P1655" s="22">
        <v>685</v>
      </c>
      <c r="Q1655" s="23">
        <f t="shared" si="379"/>
        <v>681.35666666666668</v>
      </c>
      <c r="R1655" s="22">
        <v>359.25</v>
      </c>
      <c r="S1655" s="22">
        <v>536.58000000000004</v>
      </c>
      <c r="T1655" s="22">
        <v>571.91999999999996</v>
      </c>
      <c r="U1655" s="23">
        <f t="shared" si="380"/>
        <v>489.25</v>
      </c>
      <c r="V1655" s="24">
        <f t="shared" si="381"/>
        <v>0.87384796742159032</v>
      </c>
      <c r="W1655" s="22">
        <f t="shared" si="382"/>
        <v>1.2169691124288537</v>
      </c>
      <c r="Z1655" s="8" t="s">
        <v>77477</v>
      </c>
      <c r="AA1655" s="8" t="s">
        <v>69906</v>
      </c>
      <c r="AB1655" s="8" t="s">
        <v>60330</v>
      </c>
      <c r="AC1655" s="3" t="s">
        <v>45270</v>
      </c>
      <c r="AD1655" s="8" t="s">
        <v>60331</v>
      </c>
      <c r="AE1655" s="8" t="s">
        <v>48344</v>
      </c>
      <c r="AF1655" s="8" t="s">
        <v>60332</v>
      </c>
      <c r="AL1655" s="31" t="s">
        <v>6302</v>
      </c>
      <c r="AM1655" s="31" t="s">
        <v>36996</v>
      </c>
      <c r="AN1655" s="31" t="s">
        <v>36997</v>
      </c>
      <c r="AO1655" s="31" t="s">
        <v>6301</v>
      </c>
      <c r="AP1655" s="31">
        <v>53621</v>
      </c>
      <c r="AQ1655" s="31" t="s">
        <v>6300</v>
      </c>
      <c r="AR1655" s="31">
        <v>171.93</v>
      </c>
      <c r="AS1655" s="31">
        <v>99.3</v>
      </c>
      <c r="AT1655" s="31">
        <v>56.96</v>
      </c>
      <c r="AU1655" s="32">
        <f t="shared" si="383"/>
        <v>109.39666666666666</v>
      </c>
      <c r="AV1655" s="31">
        <v>332.63</v>
      </c>
      <c r="AW1655" s="31">
        <v>204.95</v>
      </c>
      <c r="AX1655" s="31">
        <v>884.57</v>
      </c>
      <c r="AY1655" s="32">
        <f t="shared" si="384"/>
        <v>474.05</v>
      </c>
      <c r="AZ1655" s="31">
        <v>380.71</v>
      </c>
      <c r="BA1655" s="31">
        <v>332.98</v>
      </c>
      <c r="BB1655" s="31">
        <v>428.76</v>
      </c>
      <c r="BC1655" s="32">
        <f t="shared" si="385"/>
        <v>380.81666666666666</v>
      </c>
      <c r="BD1655" s="33">
        <f t="shared" si="386"/>
        <v>3.4810627989883911</v>
      </c>
      <c r="BE1655" s="31">
        <f t="shared" si="387"/>
        <v>4.3333130198970116</v>
      </c>
      <c r="BH1655" s="8" t="s">
        <v>81446</v>
      </c>
      <c r="BI1655" s="8" t="s">
        <v>69906</v>
      </c>
      <c r="BJ1655" s="8" t="s">
        <v>68168</v>
      </c>
      <c r="BK1655" s="3" t="s">
        <v>36580</v>
      </c>
      <c r="BL1655" s="8" t="s">
        <v>68169</v>
      </c>
      <c r="BM1655" s="8" t="s">
        <v>48344</v>
      </c>
      <c r="BN1655" s="8" t="s">
        <v>68170</v>
      </c>
      <c r="BT1655" s="5" t="s">
        <v>11218</v>
      </c>
      <c r="BU1655" s="5" t="s">
        <v>35254</v>
      </c>
      <c r="BV1655" s="5" t="s">
        <v>35255</v>
      </c>
      <c r="BW1655" s="5" t="s">
        <v>11216</v>
      </c>
      <c r="BX1655" s="5">
        <v>57259</v>
      </c>
      <c r="BY1655" s="5" t="s">
        <v>11215</v>
      </c>
      <c r="BZ1655" s="5">
        <v>920.71</v>
      </c>
      <c r="CA1655" s="5">
        <v>990.03</v>
      </c>
      <c r="CB1655" s="5">
        <v>1252.93</v>
      </c>
      <c r="CC1655" s="6">
        <f t="shared" si="392"/>
        <v>1054.5566666666666</v>
      </c>
      <c r="CD1655" s="5">
        <v>1536.47</v>
      </c>
      <c r="CE1655" s="5">
        <v>1403.37</v>
      </c>
      <c r="CF1655" s="5">
        <v>1190.77</v>
      </c>
      <c r="CG1655" s="6">
        <f t="shared" si="391"/>
        <v>1376.8700000000001</v>
      </c>
      <c r="CH1655" s="5">
        <v>306.52</v>
      </c>
      <c r="CI1655" s="5">
        <v>77.59</v>
      </c>
      <c r="CJ1655" s="5">
        <v>162</v>
      </c>
      <c r="CK1655" s="6">
        <f t="shared" si="390"/>
        <v>182.03666666666666</v>
      </c>
      <c r="CL1655" s="7">
        <f t="shared" si="388"/>
        <v>0.17261914169303372</v>
      </c>
      <c r="CM1655" s="5">
        <f t="shared" si="389"/>
        <v>1.305638704416074</v>
      </c>
      <c r="CP1655" s="8" t="s">
        <v>72596</v>
      </c>
      <c r="CQ1655" s="8" t="s">
        <v>69906</v>
      </c>
      <c r="CR1655" s="8" t="s">
        <v>52021</v>
      </c>
      <c r="CS1655" s="3" t="s">
        <v>52022</v>
      </c>
      <c r="CT1655" s="8" t="s">
        <v>52023</v>
      </c>
      <c r="CU1655" s="8" t="s">
        <v>48344</v>
      </c>
      <c r="CV1655" s="8" t="s">
        <v>52024</v>
      </c>
    </row>
    <row r="1656" spans="4:100">
      <c r="D1656" s="22" t="s">
        <v>4227</v>
      </c>
      <c r="E1656" s="22" t="s">
        <v>44203</v>
      </c>
      <c r="F1656" s="22" t="s">
        <v>44204</v>
      </c>
      <c r="G1656" s="22" t="s">
        <v>4226</v>
      </c>
      <c r="H1656" s="22">
        <v>67561</v>
      </c>
      <c r="I1656" s="22" t="s">
        <v>4225</v>
      </c>
      <c r="J1656" s="22">
        <v>189.72</v>
      </c>
      <c r="K1656" s="22">
        <v>362.87</v>
      </c>
      <c r="L1656" s="22">
        <v>434.63</v>
      </c>
      <c r="M1656" s="23">
        <f t="shared" si="378"/>
        <v>329.07333333333332</v>
      </c>
      <c r="N1656" s="22">
        <v>460.42</v>
      </c>
      <c r="O1656" s="22">
        <v>272.58</v>
      </c>
      <c r="P1656" s="22">
        <v>170.75</v>
      </c>
      <c r="Q1656" s="23">
        <f t="shared" si="379"/>
        <v>301.25</v>
      </c>
      <c r="R1656" s="22">
        <v>297.70999999999998</v>
      </c>
      <c r="S1656" s="22">
        <v>251.11</v>
      </c>
      <c r="T1656" s="22">
        <v>313.93</v>
      </c>
      <c r="U1656" s="23">
        <f t="shared" si="380"/>
        <v>287.58333333333331</v>
      </c>
      <c r="V1656" s="24">
        <f t="shared" si="381"/>
        <v>0.87391868073985535</v>
      </c>
      <c r="W1656" s="22">
        <f t="shared" si="382"/>
        <v>0.91544944389295191</v>
      </c>
      <c r="Z1656" s="8" t="s">
        <v>77478</v>
      </c>
      <c r="AA1656" s="8" t="s">
        <v>69906</v>
      </c>
      <c r="AB1656" s="8" t="s">
        <v>60333</v>
      </c>
      <c r="AC1656" s="3" t="s">
        <v>37378</v>
      </c>
      <c r="AD1656" s="8" t="s">
        <v>60334</v>
      </c>
      <c r="AE1656" s="8" t="s">
        <v>48344</v>
      </c>
      <c r="AF1656" s="8" t="s">
        <v>60335</v>
      </c>
      <c r="AL1656" s="31" t="s">
        <v>3072</v>
      </c>
      <c r="AM1656" s="31" t="s">
        <v>46724</v>
      </c>
      <c r="AN1656" s="31" t="s">
        <v>46725</v>
      </c>
      <c r="AO1656" s="31" t="s">
        <v>3071</v>
      </c>
      <c r="AP1656" s="31">
        <v>56275</v>
      </c>
      <c r="AQ1656" s="31" t="s">
        <v>3070</v>
      </c>
      <c r="AR1656" s="31">
        <v>534.20000000000005</v>
      </c>
      <c r="AS1656" s="31">
        <v>409.75</v>
      </c>
      <c r="AT1656" s="31">
        <v>428.1</v>
      </c>
      <c r="AU1656" s="32">
        <f t="shared" si="383"/>
        <v>457.35000000000008</v>
      </c>
      <c r="AV1656" s="31">
        <v>468.75</v>
      </c>
      <c r="AW1656" s="31">
        <v>685.74</v>
      </c>
      <c r="AX1656" s="31">
        <v>173.44</v>
      </c>
      <c r="AY1656" s="32">
        <f t="shared" si="384"/>
        <v>442.64333333333337</v>
      </c>
      <c r="AZ1656" s="31">
        <v>1396.4</v>
      </c>
      <c r="BA1656" s="31">
        <v>1356.97</v>
      </c>
      <c r="BB1656" s="31">
        <v>2025.3</v>
      </c>
      <c r="BC1656" s="32">
        <f t="shared" si="385"/>
        <v>1592.89</v>
      </c>
      <c r="BD1656" s="33">
        <f t="shared" si="386"/>
        <v>3.4828687001202576</v>
      </c>
      <c r="BE1656" s="31">
        <f t="shared" si="387"/>
        <v>0.96784373747312402</v>
      </c>
      <c r="BH1656" s="8" t="s">
        <v>81447</v>
      </c>
      <c r="BI1656" s="8" t="s">
        <v>69906</v>
      </c>
      <c r="BJ1656" s="8" t="s">
        <v>68171</v>
      </c>
      <c r="BK1656" s="3" t="s">
        <v>36731</v>
      </c>
      <c r="BL1656" s="8" t="s">
        <v>68172</v>
      </c>
      <c r="BM1656" s="8" t="s">
        <v>48344</v>
      </c>
      <c r="BN1656" s="8" t="s">
        <v>68173</v>
      </c>
      <c r="BT1656" s="5" t="s">
        <v>18377</v>
      </c>
      <c r="BU1656" s="5" t="s">
        <v>48085</v>
      </c>
      <c r="BV1656" s="5" t="s">
        <v>48086</v>
      </c>
      <c r="BW1656" s="5" t="s">
        <v>18376</v>
      </c>
      <c r="BX1656" s="5">
        <v>27050</v>
      </c>
      <c r="BY1656" s="5" t="s">
        <v>18375</v>
      </c>
      <c r="BZ1656" s="5">
        <v>2529.08</v>
      </c>
      <c r="CA1656" s="5">
        <v>2069.2199999999998</v>
      </c>
      <c r="CB1656" s="5">
        <v>2776.1</v>
      </c>
      <c r="CC1656" s="6">
        <f t="shared" si="392"/>
        <v>2458.1333333333332</v>
      </c>
      <c r="CD1656" s="5">
        <v>2203.88</v>
      </c>
      <c r="CE1656" s="5">
        <v>2886.42</v>
      </c>
      <c r="CF1656" s="5">
        <v>2321.6799999999998</v>
      </c>
      <c r="CG1656" s="6">
        <f t="shared" si="391"/>
        <v>2470.66</v>
      </c>
      <c r="CH1656" s="5">
        <v>392.26</v>
      </c>
      <c r="CI1656" s="5">
        <v>571.91999999999996</v>
      </c>
      <c r="CJ1656" s="5">
        <v>309.37</v>
      </c>
      <c r="CK1656" s="6">
        <f t="shared" si="390"/>
        <v>424.51666666666665</v>
      </c>
      <c r="CL1656" s="7">
        <f t="shared" si="388"/>
        <v>0.17269879583423736</v>
      </c>
      <c r="CM1656" s="5">
        <f t="shared" si="389"/>
        <v>1.0050960078108049</v>
      </c>
      <c r="CP1656" s="8" t="s">
        <v>72597</v>
      </c>
      <c r="CQ1656" s="8" t="s">
        <v>69906</v>
      </c>
      <c r="CR1656" s="8" t="s">
        <v>52025</v>
      </c>
      <c r="CS1656" s="3" t="s">
        <v>47975</v>
      </c>
      <c r="CT1656" s="8" t="s">
        <v>52026</v>
      </c>
      <c r="CU1656" s="8" t="s">
        <v>48344</v>
      </c>
      <c r="CV1656" s="8" t="s">
        <v>52027</v>
      </c>
    </row>
    <row r="1657" spans="4:100">
      <c r="D1657" s="22" t="s">
        <v>17365</v>
      </c>
      <c r="E1657" s="22" t="s">
        <v>36996</v>
      </c>
      <c r="F1657" s="22" t="s">
        <v>36997</v>
      </c>
      <c r="G1657" s="22" t="s">
        <v>17364</v>
      </c>
      <c r="H1657" s="22">
        <v>53621</v>
      </c>
      <c r="I1657" s="22" t="s">
        <v>17363</v>
      </c>
      <c r="J1657" s="22">
        <v>964.06</v>
      </c>
      <c r="K1657" s="22">
        <v>518.19000000000005</v>
      </c>
      <c r="L1657" s="22">
        <v>841.35</v>
      </c>
      <c r="M1657" s="23">
        <f t="shared" si="378"/>
        <v>774.5333333333333</v>
      </c>
      <c r="N1657" s="22">
        <v>1289.8399999999999</v>
      </c>
      <c r="O1657" s="22">
        <v>1446.8</v>
      </c>
      <c r="P1657" s="22">
        <v>813.32</v>
      </c>
      <c r="Q1657" s="23">
        <f t="shared" si="379"/>
        <v>1183.32</v>
      </c>
      <c r="R1657" s="22">
        <v>1140.17</v>
      </c>
      <c r="S1657" s="22">
        <v>399.63</v>
      </c>
      <c r="T1657" s="22">
        <v>491.1</v>
      </c>
      <c r="U1657" s="23">
        <f t="shared" si="380"/>
        <v>676.9666666666667</v>
      </c>
      <c r="V1657" s="24">
        <f t="shared" si="381"/>
        <v>0.87403167498708911</v>
      </c>
      <c r="W1657" s="22">
        <f t="shared" si="382"/>
        <v>1.5277844723704597</v>
      </c>
      <c r="Z1657" s="8" t="s">
        <v>77479</v>
      </c>
      <c r="AA1657" s="8" t="s">
        <v>69906</v>
      </c>
      <c r="AB1657" s="8" t="s">
        <v>60336</v>
      </c>
      <c r="AC1657" s="3" t="s">
        <v>40220</v>
      </c>
      <c r="AD1657" s="8" t="s">
        <v>60337</v>
      </c>
      <c r="AE1657" s="8" t="s">
        <v>48344</v>
      </c>
      <c r="AF1657" s="8" t="s">
        <v>60338</v>
      </c>
      <c r="AL1657" s="31" t="s">
        <v>28184</v>
      </c>
      <c r="AM1657" s="31" t="s">
        <v>42628</v>
      </c>
      <c r="AN1657" s="31" t="s">
        <v>42629</v>
      </c>
      <c r="AO1657" s="31" t="s">
        <v>28183</v>
      </c>
      <c r="AP1657" s="31">
        <v>26381</v>
      </c>
      <c r="AQ1657" s="31" t="s">
        <v>28182</v>
      </c>
      <c r="AR1657" s="31">
        <v>114.57</v>
      </c>
      <c r="AS1657" s="31">
        <v>63.55</v>
      </c>
      <c r="AT1657" s="31">
        <v>80.5</v>
      </c>
      <c r="AU1657" s="32">
        <f t="shared" si="383"/>
        <v>86.206666666666663</v>
      </c>
      <c r="AV1657" s="31">
        <v>47.99</v>
      </c>
      <c r="AW1657" s="31">
        <v>286.86</v>
      </c>
      <c r="AX1657" s="31">
        <v>52.87</v>
      </c>
      <c r="AY1657" s="32">
        <f t="shared" si="384"/>
        <v>129.24</v>
      </c>
      <c r="AZ1657" s="31">
        <v>240.98</v>
      </c>
      <c r="BA1657" s="31">
        <v>450.06</v>
      </c>
      <c r="BB1657" s="31">
        <v>210</v>
      </c>
      <c r="BC1657" s="32">
        <f t="shared" si="385"/>
        <v>300.34666666666664</v>
      </c>
      <c r="BD1657" s="33">
        <f t="shared" si="386"/>
        <v>3.4840306240816639</v>
      </c>
      <c r="BE1657" s="31">
        <f t="shared" si="387"/>
        <v>1.4991879978346609</v>
      </c>
      <c r="BH1657" s="8" t="s">
        <v>81448</v>
      </c>
      <c r="BI1657" s="8" t="s">
        <v>69906</v>
      </c>
      <c r="BJ1657" s="8" t="s">
        <v>68174</v>
      </c>
      <c r="BK1657" s="3" t="s">
        <v>39838</v>
      </c>
      <c r="BL1657" s="8" t="s">
        <v>68175</v>
      </c>
      <c r="BM1657" s="8" t="s">
        <v>48344</v>
      </c>
      <c r="BN1657" s="8" t="s">
        <v>68176</v>
      </c>
      <c r="BT1657" s="5" t="s">
        <v>2719</v>
      </c>
      <c r="BU1657" s="5" t="s">
        <v>47977</v>
      </c>
      <c r="BV1657" s="5" t="s">
        <v>47978</v>
      </c>
      <c r="BW1657" s="5" t="s">
        <v>2718</v>
      </c>
      <c r="BX1657" s="5">
        <v>269639</v>
      </c>
      <c r="BY1657" s="5" t="s">
        <v>2717</v>
      </c>
      <c r="BZ1657" s="5">
        <v>293.33</v>
      </c>
      <c r="CA1657" s="5">
        <v>119.6</v>
      </c>
      <c r="CB1657" s="5">
        <v>136.56</v>
      </c>
      <c r="CC1657" s="6">
        <f t="shared" si="392"/>
        <v>183.16333333333333</v>
      </c>
      <c r="CD1657" s="5">
        <v>127.59</v>
      </c>
      <c r="CE1657" s="5">
        <v>337.02</v>
      </c>
      <c r="CF1657" s="5">
        <v>67.23</v>
      </c>
      <c r="CG1657" s="6">
        <f t="shared" si="391"/>
        <v>177.28</v>
      </c>
      <c r="CH1657" s="5">
        <v>44.04</v>
      </c>
      <c r="CI1657" s="5">
        <v>10.02</v>
      </c>
      <c r="CJ1657" s="5">
        <v>40.85</v>
      </c>
      <c r="CK1657" s="6">
        <f t="shared" si="390"/>
        <v>31.636666666666667</v>
      </c>
      <c r="CL1657" s="7">
        <f t="shared" si="388"/>
        <v>0.17272379843127264</v>
      </c>
      <c r="CM1657" s="5">
        <f t="shared" si="389"/>
        <v>0.9678793062658102</v>
      </c>
      <c r="CP1657" s="8" t="s">
        <v>72598</v>
      </c>
      <c r="CQ1657" s="8" t="s">
        <v>69906</v>
      </c>
      <c r="CR1657" s="8" t="s">
        <v>52028</v>
      </c>
      <c r="CS1657" s="3" t="s">
        <v>40258</v>
      </c>
      <c r="CT1657" s="8" t="s">
        <v>52029</v>
      </c>
      <c r="CU1657" s="8" t="s">
        <v>48344</v>
      </c>
      <c r="CV1657" s="8" t="s">
        <v>52030</v>
      </c>
    </row>
    <row r="1658" spans="4:100">
      <c r="D1658" s="22" t="s">
        <v>9883</v>
      </c>
      <c r="E1658" s="22" t="s">
        <v>37566</v>
      </c>
      <c r="F1658" s="22" t="s">
        <v>37567</v>
      </c>
      <c r="G1658" s="22" t="s">
        <v>9882</v>
      </c>
      <c r="H1658" s="22">
        <v>12010</v>
      </c>
      <c r="I1658" s="22" t="s">
        <v>9881</v>
      </c>
      <c r="J1658" s="22">
        <v>371.73</v>
      </c>
      <c r="K1658" s="22">
        <v>124.96</v>
      </c>
      <c r="L1658" s="22">
        <v>221.56</v>
      </c>
      <c r="M1658" s="23">
        <f t="shared" si="378"/>
        <v>239.41666666666666</v>
      </c>
      <c r="N1658" s="22">
        <v>294.23</v>
      </c>
      <c r="O1658" s="22">
        <v>277.01</v>
      </c>
      <c r="P1658" s="22">
        <v>205.98</v>
      </c>
      <c r="Q1658" s="23">
        <f t="shared" si="379"/>
        <v>259.07333333333332</v>
      </c>
      <c r="R1658" s="22">
        <v>217.1</v>
      </c>
      <c r="S1658" s="22">
        <v>138.84</v>
      </c>
      <c r="T1658" s="22">
        <v>272.14999999999998</v>
      </c>
      <c r="U1658" s="23">
        <f t="shared" si="380"/>
        <v>209.36333333333332</v>
      </c>
      <c r="V1658" s="24">
        <f t="shared" si="381"/>
        <v>0.87447267664462236</v>
      </c>
      <c r="W1658" s="22">
        <f t="shared" si="382"/>
        <v>1.0821023320570833</v>
      </c>
      <c r="Z1658" s="8" t="s">
        <v>69922</v>
      </c>
      <c r="AA1658" s="8" t="s">
        <v>69906</v>
      </c>
      <c r="AB1658" s="8" t="s">
        <v>48457</v>
      </c>
      <c r="AC1658" s="3" t="s">
        <v>37590</v>
      </c>
      <c r="AD1658" s="8" t="s">
        <v>48458</v>
      </c>
      <c r="AE1658" s="8" t="s">
        <v>48344</v>
      </c>
      <c r="AF1658" s="8" t="s">
        <v>48459</v>
      </c>
      <c r="AL1658" s="31" t="s">
        <v>8727</v>
      </c>
      <c r="AM1658" s="31" t="s">
        <v>36099</v>
      </c>
      <c r="AN1658" s="31" t="s">
        <v>36100</v>
      </c>
      <c r="AO1658" s="31" t="s">
        <v>8726</v>
      </c>
      <c r="AP1658" s="31">
        <v>54124</v>
      </c>
      <c r="AQ1658" s="31" t="s">
        <v>8725</v>
      </c>
      <c r="AR1658" s="31">
        <v>442.41</v>
      </c>
      <c r="AS1658" s="31">
        <v>562.19000000000005</v>
      </c>
      <c r="AT1658" s="31">
        <v>426.15</v>
      </c>
      <c r="AU1658" s="32">
        <f t="shared" si="383"/>
        <v>476.91666666666669</v>
      </c>
      <c r="AV1658" s="31">
        <v>499.39</v>
      </c>
      <c r="AW1658" s="31">
        <v>888.74</v>
      </c>
      <c r="AX1658" s="31">
        <v>520.91999999999996</v>
      </c>
      <c r="AY1658" s="32">
        <f t="shared" si="384"/>
        <v>636.35</v>
      </c>
      <c r="AZ1658" s="31">
        <v>1676.03</v>
      </c>
      <c r="BA1658" s="31">
        <v>1617.33</v>
      </c>
      <c r="BB1658" s="31">
        <v>1693.09</v>
      </c>
      <c r="BC1658" s="32">
        <f t="shared" si="385"/>
        <v>1662.1499999999999</v>
      </c>
      <c r="BD1658" s="33">
        <f t="shared" si="386"/>
        <v>3.4852000698934122</v>
      </c>
      <c r="BE1658" s="31">
        <f t="shared" si="387"/>
        <v>1.3343001922068845</v>
      </c>
      <c r="BH1658" s="8" t="s">
        <v>81449</v>
      </c>
      <c r="BI1658" s="8" t="s">
        <v>69906</v>
      </c>
      <c r="BJ1658" s="8" t="s">
        <v>68177</v>
      </c>
      <c r="BK1658" s="3" t="s">
        <v>37438</v>
      </c>
      <c r="BL1658" s="8" t="s">
        <v>68178</v>
      </c>
      <c r="BM1658" s="8" t="s">
        <v>48344</v>
      </c>
      <c r="BN1658" s="8" t="s">
        <v>68179</v>
      </c>
      <c r="BT1658" s="5" t="s">
        <v>25946</v>
      </c>
      <c r="BU1658" s="5" t="s">
        <v>36061</v>
      </c>
      <c r="BV1658" s="5" t="s">
        <v>36062</v>
      </c>
      <c r="BW1658" s="5" t="s">
        <v>25945</v>
      </c>
      <c r="BX1658" s="5">
        <v>26437</v>
      </c>
      <c r="BY1658" s="5" t="s">
        <v>25944</v>
      </c>
      <c r="BZ1658" s="5">
        <v>398.71</v>
      </c>
      <c r="CA1658" s="5">
        <v>725.55</v>
      </c>
      <c r="CB1658" s="5">
        <v>333.59</v>
      </c>
      <c r="CC1658" s="6">
        <f t="shared" si="392"/>
        <v>485.95</v>
      </c>
      <c r="CD1658" s="5">
        <v>379.07</v>
      </c>
      <c r="CE1658" s="5">
        <v>36.950000000000003</v>
      </c>
      <c r="CF1658" s="5">
        <v>91.66</v>
      </c>
      <c r="CG1658" s="6">
        <f t="shared" si="391"/>
        <v>169.22666666666666</v>
      </c>
      <c r="CH1658" s="5">
        <v>47.68</v>
      </c>
      <c r="CI1658" s="5">
        <v>188.4</v>
      </c>
      <c r="CJ1658" s="5">
        <v>15.75</v>
      </c>
      <c r="CK1658" s="6">
        <f t="shared" si="390"/>
        <v>83.943333333333342</v>
      </c>
      <c r="CL1658" s="7">
        <f t="shared" si="388"/>
        <v>0.17274067976815174</v>
      </c>
      <c r="CM1658" s="5">
        <f t="shared" si="389"/>
        <v>0.34823884487430118</v>
      </c>
      <c r="CP1658" s="8" t="s">
        <v>72599</v>
      </c>
      <c r="CQ1658" s="8" t="s">
        <v>69906</v>
      </c>
      <c r="CR1658" s="8" t="s">
        <v>52031</v>
      </c>
      <c r="CS1658" s="3" t="s">
        <v>45002</v>
      </c>
      <c r="CT1658" s="8" t="s">
        <v>52032</v>
      </c>
      <c r="CU1658" s="8" t="s">
        <v>48344</v>
      </c>
      <c r="CV1658" s="8" t="s">
        <v>52033</v>
      </c>
    </row>
    <row r="1659" spans="4:100">
      <c r="D1659" s="22" t="s">
        <v>21897</v>
      </c>
      <c r="E1659" s="22" t="s">
        <v>45804</v>
      </c>
      <c r="F1659" s="22" t="s">
        <v>45805</v>
      </c>
      <c r="G1659" s="22" t="s">
        <v>21896</v>
      </c>
      <c r="H1659" s="22">
        <v>98403</v>
      </c>
      <c r="I1659" s="22" t="s">
        <v>22036</v>
      </c>
      <c r="J1659" s="22">
        <v>367.65</v>
      </c>
      <c r="K1659" s="22">
        <v>300.39999999999998</v>
      </c>
      <c r="L1659" s="22">
        <v>472.85</v>
      </c>
      <c r="M1659" s="23">
        <f t="shared" si="378"/>
        <v>380.3</v>
      </c>
      <c r="N1659" s="22">
        <v>739.52</v>
      </c>
      <c r="O1659" s="22">
        <v>231.28</v>
      </c>
      <c r="P1659" s="22">
        <v>377.1</v>
      </c>
      <c r="Q1659" s="23">
        <f t="shared" si="379"/>
        <v>449.3</v>
      </c>
      <c r="R1659" s="22">
        <v>454.06</v>
      </c>
      <c r="S1659" s="22">
        <v>196.48</v>
      </c>
      <c r="T1659" s="22">
        <v>347.17</v>
      </c>
      <c r="U1659" s="23">
        <f t="shared" si="380"/>
        <v>332.57</v>
      </c>
      <c r="V1659" s="24">
        <f t="shared" si="381"/>
        <v>0.87449382066789372</v>
      </c>
      <c r="W1659" s="22">
        <f t="shared" si="382"/>
        <v>1.181435708651065</v>
      </c>
      <c r="Z1659" s="8" t="s">
        <v>77480</v>
      </c>
      <c r="AA1659" s="8" t="s">
        <v>69906</v>
      </c>
      <c r="AB1659" s="8" t="s">
        <v>60339</v>
      </c>
      <c r="AC1659" s="3" t="s">
        <v>44942</v>
      </c>
      <c r="AD1659" s="8" t="s">
        <v>60340</v>
      </c>
      <c r="AE1659" s="8" t="s">
        <v>48344</v>
      </c>
      <c r="AF1659" s="8" t="s">
        <v>60341</v>
      </c>
      <c r="AL1659" s="31" t="s">
        <v>27898</v>
      </c>
      <c r="AM1659" s="31" t="s">
        <v>46918</v>
      </c>
      <c r="AN1659" s="31" t="s">
        <v>46919</v>
      </c>
      <c r="AO1659" s="31" t="s">
        <v>27897</v>
      </c>
      <c r="AP1659" s="31">
        <v>67471</v>
      </c>
      <c r="AQ1659" s="31" t="s">
        <v>27896</v>
      </c>
      <c r="AR1659" s="31">
        <v>175.43</v>
      </c>
      <c r="AS1659" s="31">
        <v>318.37</v>
      </c>
      <c r="AT1659" s="31">
        <v>176.42</v>
      </c>
      <c r="AU1659" s="32">
        <f t="shared" si="383"/>
        <v>223.40666666666667</v>
      </c>
      <c r="AV1659" s="31">
        <v>308.91000000000003</v>
      </c>
      <c r="AW1659" s="31">
        <v>368.03</v>
      </c>
      <c r="AX1659" s="31">
        <v>71.11</v>
      </c>
      <c r="AY1659" s="32">
        <f t="shared" si="384"/>
        <v>249.35000000000002</v>
      </c>
      <c r="AZ1659" s="31">
        <v>923.12</v>
      </c>
      <c r="BA1659" s="31">
        <v>634.83000000000004</v>
      </c>
      <c r="BB1659" s="31">
        <v>777.98</v>
      </c>
      <c r="BC1659" s="32">
        <f t="shared" si="385"/>
        <v>778.64333333333343</v>
      </c>
      <c r="BD1659" s="33">
        <f t="shared" si="386"/>
        <v>3.4853182537077383</v>
      </c>
      <c r="BE1659" s="31">
        <f t="shared" si="387"/>
        <v>1.1161260481632898</v>
      </c>
      <c r="BH1659" s="8" t="s">
        <v>81450</v>
      </c>
      <c r="BI1659" s="8" t="s">
        <v>69906</v>
      </c>
      <c r="BJ1659" s="8" t="s">
        <v>68180</v>
      </c>
      <c r="BK1659" s="3" t="s">
        <v>40787</v>
      </c>
      <c r="BL1659" s="8" t="s">
        <v>68181</v>
      </c>
      <c r="BM1659" s="8" t="s">
        <v>48344</v>
      </c>
      <c r="BN1659" s="8" t="s">
        <v>68182</v>
      </c>
      <c r="BT1659" s="5" t="s">
        <v>18655</v>
      </c>
      <c r="BU1659" s="5" t="s">
        <v>39906</v>
      </c>
      <c r="BV1659" s="5" t="s">
        <v>39907</v>
      </c>
      <c r="BW1659" s="5" t="s">
        <v>18778</v>
      </c>
      <c r="BX1659" s="5">
        <v>104457</v>
      </c>
      <c r="BY1659" s="5" t="s">
        <v>18777</v>
      </c>
      <c r="BZ1659" s="5">
        <v>204.2</v>
      </c>
      <c r="CA1659" s="5">
        <v>669.7</v>
      </c>
      <c r="CB1659" s="5">
        <v>185.83</v>
      </c>
      <c r="CC1659" s="6">
        <f t="shared" si="392"/>
        <v>353.24333333333334</v>
      </c>
      <c r="CD1659" s="5">
        <v>253.16</v>
      </c>
      <c r="CE1659" s="5">
        <v>90.03</v>
      </c>
      <c r="CF1659" s="5">
        <v>61.53</v>
      </c>
      <c r="CG1659" s="6">
        <f t="shared" si="391"/>
        <v>134.90666666666667</v>
      </c>
      <c r="CH1659" s="5">
        <v>50.56</v>
      </c>
      <c r="CI1659" s="5">
        <v>92.28</v>
      </c>
      <c r="CJ1659" s="5">
        <v>40.35</v>
      </c>
      <c r="CK1659" s="6">
        <f t="shared" si="390"/>
        <v>61.063333333333333</v>
      </c>
      <c r="CL1659" s="7">
        <f t="shared" si="388"/>
        <v>0.17286478631349494</v>
      </c>
      <c r="CM1659" s="5">
        <f t="shared" si="389"/>
        <v>0.38190859936021437</v>
      </c>
      <c r="CP1659" s="8" t="s">
        <v>72600</v>
      </c>
      <c r="CQ1659" s="8" t="s">
        <v>69906</v>
      </c>
      <c r="CR1659" s="8" t="s">
        <v>72601</v>
      </c>
      <c r="CS1659" s="3" t="s">
        <v>39952</v>
      </c>
      <c r="CT1659" s="8" t="s">
        <v>72602</v>
      </c>
      <c r="CU1659" s="8" t="s">
        <v>48344</v>
      </c>
      <c r="CV1659" s="8" t="s">
        <v>72603</v>
      </c>
    </row>
    <row r="1660" spans="4:100">
      <c r="D1660" s="22" t="s">
        <v>143</v>
      </c>
      <c r="E1660" s="22" t="s">
        <v>33845</v>
      </c>
      <c r="F1660" s="22" t="s">
        <v>33846</v>
      </c>
      <c r="G1660" s="22" t="s">
        <v>141</v>
      </c>
      <c r="H1660" s="22">
        <v>69554</v>
      </c>
      <c r="I1660" s="22" t="s">
        <v>140</v>
      </c>
      <c r="J1660" s="22">
        <v>2524.11</v>
      </c>
      <c r="K1660" s="22">
        <v>1758.38</v>
      </c>
      <c r="L1660" s="22">
        <v>1512.59</v>
      </c>
      <c r="M1660" s="23">
        <f t="shared" si="378"/>
        <v>1931.6933333333334</v>
      </c>
      <c r="N1660" s="22">
        <v>1385.36</v>
      </c>
      <c r="O1660" s="22">
        <v>948.45</v>
      </c>
      <c r="P1660" s="22">
        <v>1357.39</v>
      </c>
      <c r="Q1660" s="23">
        <f t="shared" si="379"/>
        <v>1230.3999999999999</v>
      </c>
      <c r="R1660" s="22">
        <v>1831.32</v>
      </c>
      <c r="S1660" s="22">
        <v>1897.16</v>
      </c>
      <c r="T1660" s="22">
        <v>1342.74</v>
      </c>
      <c r="U1660" s="23">
        <f t="shared" si="380"/>
        <v>1690.4066666666668</v>
      </c>
      <c r="V1660" s="24">
        <f t="shared" si="381"/>
        <v>0.87509059409015921</v>
      </c>
      <c r="W1660" s="22">
        <f t="shared" si="382"/>
        <v>0.63695410589672607</v>
      </c>
      <c r="Z1660" s="8" t="s">
        <v>74379</v>
      </c>
      <c r="AA1660" s="8" t="s">
        <v>69906</v>
      </c>
      <c r="AB1660" s="8" t="s">
        <v>54906</v>
      </c>
      <c r="AC1660" s="3" t="s">
        <v>42989</v>
      </c>
      <c r="AD1660" s="8" t="s">
        <v>54907</v>
      </c>
      <c r="AE1660" s="8" t="s">
        <v>48344</v>
      </c>
      <c r="AF1660" s="8" t="s">
        <v>54908</v>
      </c>
      <c r="AL1660" s="31" t="s">
        <v>31301</v>
      </c>
      <c r="AM1660" s="31" t="s">
        <v>40518</v>
      </c>
      <c r="AN1660" s="31" t="s">
        <v>40519</v>
      </c>
      <c r="AO1660" s="31" t="s">
        <v>31300</v>
      </c>
      <c r="AP1660" s="31">
        <v>24086</v>
      </c>
      <c r="AQ1660" s="31" t="s">
        <v>31299</v>
      </c>
      <c r="AR1660" s="31">
        <v>328.8</v>
      </c>
      <c r="AS1660" s="31">
        <v>361.12</v>
      </c>
      <c r="AT1660" s="31">
        <v>357.4</v>
      </c>
      <c r="AU1660" s="32">
        <f t="shared" si="383"/>
        <v>349.10666666666674</v>
      </c>
      <c r="AV1660" s="31">
        <v>499.94</v>
      </c>
      <c r="AW1660" s="31">
        <v>263.88</v>
      </c>
      <c r="AX1660" s="31">
        <v>521.11</v>
      </c>
      <c r="AY1660" s="32">
        <f t="shared" si="384"/>
        <v>428.30999999999995</v>
      </c>
      <c r="AZ1660" s="31">
        <v>1007.67</v>
      </c>
      <c r="BA1660" s="31">
        <v>1504.38</v>
      </c>
      <c r="BB1660" s="31">
        <v>1141.1099999999999</v>
      </c>
      <c r="BC1660" s="32">
        <f t="shared" si="385"/>
        <v>1217.72</v>
      </c>
      <c r="BD1660" s="33">
        <f t="shared" si="386"/>
        <v>3.4881029675743798</v>
      </c>
      <c r="BE1660" s="31">
        <f t="shared" si="387"/>
        <v>1.2268743077569411</v>
      </c>
      <c r="BH1660" s="8" t="s">
        <v>81451</v>
      </c>
      <c r="BI1660" s="8" t="s">
        <v>69906</v>
      </c>
      <c r="BJ1660" s="8" t="s">
        <v>68183</v>
      </c>
      <c r="BK1660" s="3" t="s">
        <v>41666</v>
      </c>
      <c r="BL1660" s="8" t="s">
        <v>68184</v>
      </c>
      <c r="BM1660" s="8" t="s">
        <v>48344</v>
      </c>
      <c r="BN1660" s="8" t="s">
        <v>68185</v>
      </c>
      <c r="BT1660" s="5" t="s">
        <v>822</v>
      </c>
      <c r="BU1660" s="5" t="s">
        <v>41887</v>
      </c>
      <c r="BV1660" s="5" t="s">
        <v>41888</v>
      </c>
      <c r="BW1660" s="5" t="s">
        <v>821</v>
      </c>
      <c r="BX1660" s="5">
        <v>224440</v>
      </c>
      <c r="BY1660" s="5" t="s">
        <v>820</v>
      </c>
      <c r="BZ1660" s="5">
        <v>1249.32</v>
      </c>
      <c r="CA1660" s="5">
        <v>1229.44</v>
      </c>
      <c r="CB1660" s="5">
        <v>1334.04</v>
      </c>
      <c r="CC1660" s="6">
        <f t="shared" si="392"/>
        <v>1270.9333333333334</v>
      </c>
      <c r="CD1660" s="5">
        <v>2177.37</v>
      </c>
      <c r="CE1660" s="5">
        <v>1611.54</v>
      </c>
      <c r="CF1660" s="5">
        <v>1046.99</v>
      </c>
      <c r="CG1660" s="6">
        <f t="shared" si="391"/>
        <v>1611.9666666666665</v>
      </c>
      <c r="CH1660" s="5">
        <v>331.99</v>
      </c>
      <c r="CI1660" s="5">
        <v>275.93</v>
      </c>
      <c r="CJ1660" s="5">
        <v>51.56</v>
      </c>
      <c r="CK1660" s="6">
        <f t="shared" si="390"/>
        <v>219.82666666666668</v>
      </c>
      <c r="CL1660" s="7">
        <f t="shared" si="388"/>
        <v>0.17296475031472933</v>
      </c>
      <c r="CM1660" s="5">
        <f t="shared" si="389"/>
        <v>1.2683329836340744</v>
      </c>
      <c r="CP1660" s="8" t="s">
        <v>72604</v>
      </c>
      <c r="CQ1660" s="8" t="s">
        <v>69906</v>
      </c>
      <c r="CR1660" s="8" t="s">
        <v>52034</v>
      </c>
      <c r="CS1660" s="3" t="s">
        <v>47719</v>
      </c>
      <c r="CT1660" s="8" t="s">
        <v>52035</v>
      </c>
      <c r="CU1660" s="8" t="s">
        <v>48344</v>
      </c>
      <c r="CV1660" s="8" t="s">
        <v>52036</v>
      </c>
    </row>
    <row r="1661" spans="4:100">
      <c r="D1661" s="22" t="s">
        <v>13085</v>
      </c>
      <c r="E1661" s="22" t="s">
        <v>35828</v>
      </c>
      <c r="F1661" s="22" t="s">
        <v>35829</v>
      </c>
      <c r="G1661" s="22" t="s">
        <v>13084</v>
      </c>
      <c r="H1661" s="22">
        <v>56736</v>
      </c>
      <c r="I1661" s="22" t="s">
        <v>13083</v>
      </c>
      <c r="J1661" s="22">
        <v>2651.25</v>
      </c>
      <c r="K1661" s="22">
        <v>2493.1</v>
      </c>
      <c r="L1661" s="22">
        <v>2104.2800000000002</v>
      </c>
      <c r="M1661" s="23">
        <f t="shared" si="378"/>
        <v>2416.2100000000005</v>
      </c>
      <c r="N1661" s="22">
        <v>2133.5500000000002</v>
      </c>
      <c r="O1661" s="22">
        <v>1659.41</v>
      </c>
      <c r="P1661" s="22">
        <v>1026.06</v>
      </c>
      <c r="Q1661" s="23">
        <f t="shared" si="379"/>
        <v>1606.3400000000001</v>
      </c>
      <c r="R1661" s="22">
        <v>2369.5300000000002</v>
      </c>
      <c r="S1661" s="22">
        <v>1996.49</v>
      </c>
      <c r="T1661" s="22">
        <v>1978.33</v>
      </c>
      <c r="U1661" s="23">
        <f t="shared" si="380"/>
        <v>2114.7833333333333</v>
      </c>
      <c r="V1661" s="24">
        <f t="shared" si="381"/>
        <v>0.87524815034013304</v>
      </c>
      <c r="W1661" s="22">
        <f t="shared" si="382"/>
        <v>0.66481804147818269</v>
      </c>
      <c r="Z1661" s="8" t="s">
        <v>77481</v>
      </c>
      <c r="AA1661" s="8" t="s">
        <v>69906</v>
      </c>
      <c r="AB1661" s="8" t="s">
        <v>60342</v>
      </c>
      <c r="AC1661" s="3" t="s">
        <v>36151</v>
      </c>
      <c r="AD1661" s="8" t="s">
        <v>60343</v>
      </c>
      <c r="AE1661" s="8" t="s">
        <v>48344</v>
      </c>
      <c r="AF1661" s="8" t="s">
        <v>60344</v>
      </c>
      <c r="AL1661" s="31" t="s">
        <v>1462</v>
      </c>
      <c r="AM1661" s="31" t="s">
        <v>38018</v>
      </c>
      <c r="AN1661" s="31" t="s">
        <v>38019</v>
      </c>
      <c r="AO1661" s="31" t="s">
        <v>1461</v>
      </c>
      <c r="AP1661" s="31">
        <v>104806</v>
      </c>
      <c r="AQ1661" s="31" t="s">
        <v>1460</v>
      </c>
      <c r="AR1661" s="31">
        <v>165.23</v>
      </c>
      <c r="AS1661" s="31">
        <v>87.03</v>
      </c>
      <c r="AT1661" s="31">
        <v>57.34</v>
      </c>
      <c r="AU1661" s="32">
        <f t="shared" si="383"/>
        <v>103.2</v>
      </c>
      <c r="AV1661" s="31">
        <v>180.18</v>
      </c>
      <c r="AW1661" s="31">
        <v>113.4</v>
      </c>
      <c r="AX1661" s="31">
        <v>206.04</v>
      </c>
      <c r="AY1661" s="32">
        <f t="shared" si="384"/>
        <v>166.54</v>
      </c>
      <c r="AZ1661" s="31">
        <v>373.52</v>
      </c>
      <c r="BA1661" s="31">
        <v>471</v>
      </c>
      <c r="BB1661" s="31">
        <v>236.39</v>
      </c>
      <c r="BC1661" s="32">
        <f t="shared" si="385"/>
        <v>360.30333333333328</v>
      </c>
      <c r="BD1661" s="33">
        <f t="shared" si="386"/>
        <v>3.4913113695090434</v>
      </c>
      <c r="BE1661" s="31">
        <f t="shared" si="387"/>
        <v>1.6137596899224804</v>
      </c>
      <c r="BH1661" s="8" t="s">
        <v>81452</v>
      </c>
      <c r="BI1661" s="8" t="s">
        <v>69906</v>
      </c>
      <c r="BJ1661" s="8" t="s">
        <v>68186</v>
      </c>
      <c r="BK1661" s="3" t="s">
        <v>47778</v>
      </c>
      <c r="BL1661" s="8" t="s">
        <v>68187</v>
      </c>
      <c r="BM1661" s="8" t="s">
        <v>48344</v>
      </c>
      <c r="BN1661" s="8" t="s">
        <v>68188</v>
      </c>
      <c r="BT1661" s="5" t="s">
        <v>646</v>
      </c>
      <c r="BU1661" s="5" t="s">
        <v>42634</v>
      </c>
      <c r="BV1661" s="5" t="s">
        <v>42635</v>
      </c>
      <c r="BW1661" s="5" t="s">
        <v>645</v>
      </c>
      <c r="BX1661" s="5" t="s">
        <v>644</v>
      </c>
      <c r="BY1661" s="5" t="s">
        <v>643</v>
      </c>
      <c r="BZ1661" s="5">
        <v>1931.21</v>
      </c>
      <c r="CA1661" s="5">
        <v>1029.8399999999999</v>
      </c>
      <c r="CB1661" s="5">
        <v>2163.7399999999998</v>
      </c>
      <c r="CC1661" s="6">
        <f t="shared" si="392"/>
        <v>1708.2633333333333</v>
      </c>
      <c r="CD1661" s="5">
        <v>582.63</v>
      </c>
      <c r="CE1661" s="5">
        <v>1633.28</v>
      </c>
      <c r="CF1661" s="5">
        <v>1659.03</v>
      </c>
      <c r="CG1661" s="6">
        <f t="shared" si="391"/>
        <v>1291.6466666666665</v>
      </c>
      <c r="CH1661" s="5">
        <v>242.83</v>
      </c>
      <c r="CI1661" s="5">
        <v>500.19</v>
      </c>
      <c r="CJ1661" s="5">
        <v>143.93</v>
      </c>
      <c r="CK1661" s="6">
        <f t="shared" si="390"/>
        <v>295.65000000000003</v>
      </c>
      <c r="CL1661" s="7">
        <f t="shared" si="388"/>
        <v>0.17307050630367296</v>
      </c>
      <c r="CM1661" s="5">
        <f t="shared" si="389"/>
        <v>0.7561168360069388</v>
      </c>
      <c r="CP1661" s="8" t="s">
        <v>72605</v>
      </c>
      <c r="CQ1661" s="8" t="s">
        <v>69906</v>
      </c>
      <c r="CR1661" s="8" t="s">
        <v>52037</v>
      </c>
      <c r="CS1661" s="3" t="s">
        <v>34206</v>
      </c>
      <c r="CT1661" s="8" t="s">
        <v>52038</v>
      </c>
      <c r="CU1661" s="8" t="s">
        <v>48344</v>
      </c>
      <c r="CV1661" s="8" t="s">
        <v>52039</v>
      </c>
    </row>
    <row r="1662" spans="4:100">
      <c r="D1662" s="22" t="s">
        <v>10854</v>
      </c>
      <c r="E1662" s="22" t="s">
        <v>36596</v>
      </c>
      <c r="F1662" s="22" t="s">
        <v>36597</v>
      </c>
      <c r="G1662" s="22" t="s">
        <v>10853</v>
      </c>
      <c r="H1662" s="22">
        <v>171210</v>
      </c>
      <c r="I1662" s="22" t="s">
        <v>10852</v>
      </c>
      <c r="J1662" s="22">
        <v>234.37</v>
      </c>
      <c r="K1662" s="22">
        <v>207.05</v>
      </c>
      <c r="L1662" s="22">
        <v>220.73</v>
      </c>
      <c r="M1662" s="23">
        <f t="shared" si="378"/>
        <v>220.71666666666667</v>
      </c>
      <c r="N1662" s="22">
        <v>111</v>
      </c>
      <c r="O1662" s="22">
        <v>164.66</v>
      </c>
      <c r="P1662" s="22">
        <v>204.17</v>
      </c>
      <c r="Q1662" s="23">
        <f t="shared" si="379"/>
        <v>159.9433333333333</v>
      </c>
      <c r="R1662" s="22">
        <v>209.62</v>
      </c>
      <c r="S1662" s="22">
        <v>145.46</v>
      </c>
      <c r="T1662" s="22">
        <v>224.89</v>
      </c>
      <c r="U1662" s="23">
        <f t="shared" si="380"/>
        <v>193.32333333333335</v>
      </c>
      <c r="V1662" s="24">
        <f t="shared" si="381"/>
        <v>0.8758891489843692</v>
      </c>
      <c r="W1662" s="22">
        <f t="shared" si="382"/>
        <v>0.72465453447104111</v>
      </c>
      <c r="Z1662" s="8" t="s">
        <v>77482</v>
      </c>
      <c r="AA1662" s="8" t="s">
        <v>69906</v>
      </c>
      <c r="AB1662" s="8" t="s">
        <v>60345</v>
      </c>
      <c r="AC1662" s="3" t="s">
        <v>37131</v>
      </c>
      <c r="AD1662" s="8" t="s">
        <v>60346</v>
      </c>
      <c r="AE1662" s="8" t="s">
        <v>48344</v>
      </c>
      <c r="AF1662" s="8" t="s">
        <v>60347</v>
      </c>
      <c r="AL1662" s="31" t="s">
        <v>12609</v>
      </c>
      <c r="AM1662" s="31" t="s">
        <v>41658</v>
      </c>
      <c r="AN1662" s="31" t="s">
        <v>41659</v>
      </c>
      <c r="AO1662" s="31" t="s">
        <v>12608</v>
      </c>
      <c r="AP1662" s="31" t="s">
        <v>12607</v>
      </c>
      <c r="AQ1662" s="31" t="s">
        <v>12606</v>
      </c>
      <c r="AR1662" s="31">
        <v>135.02000000000001</v>
      </c>
      <c r="AS1662" s="31">
        <v>36.380000000000003</v>
      </c>
      <c r="AT1662" s="31">
        <v>58.54</v>
      </c>
      <c r="AU1662" s="32">
        <f t="shared" si="383"/>
        <v>76.646666666666661</v>
      </c>
      <c r="AV1662" s="31">
        <v>157.96</v>
      </c>
      <c r="AW1662" s="31">
        <v>87.76</v>
      </c>
      <c r="AX1662" s="31">
        <v>74.75</v>
      </c>
      <c r="AY1662" s="32">
        <f t="shared" si="384"/>
        <v>106.82333333333334</v>
      </c>
      <c r="AZ1662" s="31">
        <v>303.91000000000003</v>
      </c>
      <c r="BA1662" s="31">
        <v>164.11</v>
      </c>
      <c r="BB1662" s="31">
        <v>334.78</v>
      </c>
      <c r="BC1662" s="32">
        <f t="shared" si="385"/>
        <v>267.59999999999997</v>
      </c>
      <c r="BD1662" s="33">
        <f t="shared" si="386"/>
        <v>3.4913455684091499</v>
      </c>
      <c r="BE1662" s="31">
        <f t="shared" si="387"/>
        <v>1.3937114029746891</v>
      </c>
      <c r="BH1662" s="8" t="s">
        <v>78605</v>
      </c>
      <c r="BI1662" s="8" t="s">
        <v>69906</v>
      </c>
      <c r="BJ1662" s="8" t="s">
        <v>62637</v>
      </c>
      <c r="BK1662" s="3" t="s">
        <v>44656</v>
      </c>
      <c r="BL1662" s="8" t="s">
        <v>62638</v>
      </c>
      <c r="BM1662" s="8" t="s">
        <v>48344</v>
      </c>
      <c r="BN1662" s="8" t="s">
        <v>62639</v>
      </c>
      <c r="BT1662" s="5" t="s">
        <v>23943</v>
      </c>
      <c r="BU1662" s="5" t="s">
        <v>38593</v>
      </c>
      <c r="BV1662" s="5" t="s">
        <v>38594</v>
      </c>
      <c r="BW1662" s="5" t="s">
        <v>23941</v>
      </c>
      <c r="BX1662" s="5">
        <v>67967</v>
      </c>
      <c r="BY1662" s="5" t="s">
        <v>23940</v>
      </c>
      <c r="BZ1662" s="5">
        <v>2718.31</v>
      </c>
      <c r="CA1662" s="5">
        <v>1276.1099999999999</v>
      </c>
      <c r="CB1662" s="5">
        <v>1868.43</v>
      </c>
      <c r="CC1662" s="6">
        <f t="shared" si="392"/>
        <v>1954.2833333333335</v>
      </c>
      <c r="CD1662" s="5">
        <v>2060.1799999999998</v>
      </c>
      <c r="CE1662" s="5">
        <v>1983.39</v>
      </c>
      <c r="CF1662" s="5">
        <v>1273.8900000000001</v>
      </c>
      <c r="CG1662" s="6">
        <f t="shared" si="391"/>
        <v>1772.4866666666667</v>
      </c>
      <c r="CH1662" s="5">
        <v>367.36</v>
      </c>
      <c r="CI1662" s="5">
        <v>387.93</v>
      </c>
      <c r="CJ1662" s="5">
        <v>260.75</v>
      </c>
      <c r="CK1662" s="6">
        <f t="shared" si="390"/>
        <v>338.68</v>
      </c>
      <c r="CL1662" s="7">
        <f t="shared" si="388"/>
        <v>0.17330138072780302</v>
      </c>
      <c r="CM1662" s="5">
        <f t="shared" si="389"/>
        <v>0.90697527652933296</v>
      </c>
      <c r="CP1662" s="8" t="s">
        <v>72606</v>
      </c>
      <c r="CQ1662" s="8" t="s">
        <v>69906</v>
      </c>
      <c r="CR1662" s="8" t="s">
        <v>52040</v>
      </c>
      <c r="CS1662" s="3" t="s">
        <v>52041</v>
      </c>
      <c r="CT1662" s="8" t="s">
        <v>52042</v>
      </c>
      <c r="CU1662" s="8" t="s">
        <v>48344</v>
      </c>
      <c r="CV1662" s="8" t="s">
        <v>52043</v>
      </c>
    </row>
    <row r="1663" spans="4:100">
      <c r="D1663" s="22" t="s">
        <v>5370</v>
      </c>
      <c r="E1663" s="22" t="s">
        <v>45052</v>
      </c>
      <c r="F1663" s="22" t="s">
        <v>45053</v>
      </c>
      <c r="G1663" s="22" t="s">
        <v>5369</v>
      </c>
      <c r="H1663" s="22">
        <v>215999</v>
      </c>
      <c r="I1663" s="22" t="s">
        <v>5368</v>
      </c>
      <c r="J1663" s="22">
        <v>730.57</v>
      </c>
      <c r="K1663" s="22">
        <v>955.3</v>
      </c>
      <c r="L1663" s="22">
        <v>1363.78</v>
      </c>
      <c r="M1663" s="23">
        <f t="shared" si="378"/>
        <v>1016.5499999999998</v>
      </c>
      <c r="N1663" s="22">
        <v>860.28</v>
      </c>
      <c r="O1663" s="22">
        <v>1042.25</v>
      </c>
      <c r="P1663" s="22">
        <v>910.67</v>
      </c>
      <c r="Q1663" s="23">
        <f t="shared" si="379"/>
        <v>937.73333333333323</v>
      </c>
      <c r="R1663" s="22">
        <v>834.68</v>
      </c>
      <c r="S1663" s="22">
        <v>1016.07</v>
      </c>
      <c r="T1663" s="22">
        <v>821.89</v>
      </c>
      <c r="U1663" s="23">
        <f t="shared" si="380"/>
        <v>890.88</v>
      </c>
      <c r="V1663" s="24">
        <f t="shared" si="381"/>
        <v>0.87637597757119678</v>
      </c>
      <c r="W1663" s="22">
        <f t="shared" si="382"/>
        <v>0.92246651255062062</v>
      </c>
      <c r="Z1663" s="8" t="s">
        <v>75424</v>
      </c>
      <c r="AA1663" s="8" t="s">
        <v>69906</v>
      </c>
      <c r="AB1663" s="8" t="s">
        <v>56742</v>
      </c>
      <c r="AC1663" s="3" t="s">
        <v>41243</v>
      </c>
      <c r="AD1663" s="8" t="s">
        <v>56743</v>
      </c>
      <c r="AE1663" s="8" t="s">
        <v>48344</v>
      </c>
      <c r="AF1663" s="8" t="s">
        <v>56744</v>
      </c>
      <c r="AL1663" s="31" t="s">
        <v>25219</v>
      </c>
      <c r="AM1663" s="31" t="s">
        <v>36928</v>
      </c>
      <c r="AN1663" s="31" t="s">
        <v>36929</v>
      </c>
      <c r="AO1663" s="31" t="s">
        <v>25218</v>
      </c>
      <c r="AP1663" s="31">
        <v>64659</v>
      </c>
      <c r="AQ1663" s="31" t="s">
        <v>25217</v>
      </c>
      <c r="AR1663" s="31">
        <v>1159.25</v>
      </c>
      <c r="AS1663" s="31">
        <v>668.29</v>
      </c>
      <c r="AT1663" s="31">
        <v>1445.89</v>
      </c>
      <c r="AU1663" s="32">
        <f t="shared" si="383"/>
        <v>1091.1433333333334</v>
      </c>
      <c r="AV1663" s="31">
        <v>3004.06</v>
      </c>
      <c r="AW1663" s="31">
        <v>1948.35</v>
      </c>
      <c r="AX1663" s="31">
        <v>1359.93</v>
      </c>
      <c r="AY1663" s="32">
        <f t="shared" si="384"/>
        <v>2104.1133333333332</v>
      </c>
      <c r="AZ1663" s="31">
        <v>995.81</v>
      </c>
      <c r="BA1663" s="31">
        <v>1290.3499999999999</v>
      </c>
      <c r="BB1663" s="31">
        <v>9146.51</v>
      </c>
      <c r="BC1663" s="32">
        <f t="shared" si="385"/>
        <v>3810.89</v>
      </c>
      <c r="BD1663" s="33">
        <f t="shared" si="386"/>
        <v>3.4925659018216364</v>
      </c>
      <c r="BE1663" s="31">
        <f t="shared" si="387"/>
        <v>1.9283564945638059</v>
      </c>
      <c r="BH1663" s="8" t="s">
        <v>74173</v>
      </c>
      <c r="BI1663" s="8" t="s">
        <v>69906</v>
      </c>
      <c r="BJ1663" s="8" t="s">
        <v>54435</v>
      </c>
      <c r="BK1663" s="3" t="s">
        <v>34008</v>
      </c>
      <c r="BL1663" s="8" t="s">
        <v>54436</v>
      </c>
      <c r="BM1663" s="8" t="s">
        <v>48344</v>
      </c>
      <c r="BN1663" s="8" t="s">
        <v>54437</v>
      </c>
      <c r="BT1663" s="5" t="s">
        <v>15302</v>
      </c>
      <c r="BU1663" s="10" t="s">
        <v>48079</v>
      </c>
      <c r="BV1663" s="5" t="s">
        <v>48080</v>
      </c>
      <c r="BW1663" s="5" t="s">
        <v>15301</v>
      </c>
      <c r="BX1663" s="5" t="s">
        <v>15300</v>
      </c>
      <c r="BY1663" s="5" t="s">
        <v>15299</v>
      </c>
      <c r="BZ1663" s="5">
        <v>6172.56</v>
      </c>
      <c r="CA1663" s="5">
        <v>992.87</v>
      </c>
      <c r="CB1663" s="5">
        <v>2217.04</v>
      </c>
      <c r="CC1663" s="6">
        <f t="shared" si="392"/>
        <v>3127.4900000000002</v>
      </c>
      <c r="CD1663" s="5">
        <v>1495.58</v>
      </c>
      <c r="CE1663" s="5">
        <v>1749.89</v>
      </c>
      <c r="CF1663" s="5">
        <v>6430.95</v>
      </c>
      <c r="CG1663" s="6">
        <f t="shared" si="391"/>
        <v>3225.4733333333334</v>
      </c>
      <c r="CH1663" s="5">
        <v>495.96</v>
      </c>
      <c r="CI1663" s="5">
        <v>609.07000000000005</v>
      </c>
      <c r="CJ1663" s="5">
        <v>522.82000000000005</v>
      </c>
      <c r="CK1663" s="6">
        <f t="shared" si="390"/>
        <v>542.61666666666667</v>
      </c>
      <c r="CL1663" s="7">
        <f t="shared" si="388"/>
        <v>0.17349908925901175</v>
      </c>
      <c r="CM1663" s="5">
        <f t="shared" si="389"/>
        <v>1.0313297031591893</v>
      </c>
      <c r="CP1663" s="8" t="s">
        <v>72607</v>
      </c>
      <c r="CQ1663" s="8" t="s">
        <v>69906</v>
      </c>
      <c r="CR1663" s="8" t="s">
        <v>52047</v>
      </c>
      <c r="CS1663" s="3" t="s">
        <v>43638</v>
      </c>
      <c r="CT1663" s="8" t="s">
        <v>52048</v>
      </c>
      <c r="CU1663" s="8" t="s">
        <v>48344</v>
      </c>
      <c r="CV1663" s="8" t="s">
        <v>52049</v>
      </c>
    </row>
    <row r="1664" spans="4:100">
      <c r="D1664" s="22" t="s">
        <v>28809</v>
      </c>
      <c r="E1664" s="22" t="s">
        <v>43515</v>
      </c>
      <c r="F1664" s="22" t="s">
        <v>43516</v>
      </c>
      <c r="G1664" s="22" t="s">
        <v>28808</v>
      </c>
      <c r="H1664" s="22">
        <v>19386</v>
      </c>
      <c r="I1664" s="22" t="s">
        <v>28807</v>
      </c>
      <c r="J1664" s="22">
        <v>120</v>
      </c>
      <c r="K1664" s="22">
        <v>1586.33</v>
      </c>
      <c r="L1664" s="22">
        <v>99.54</v>
      </c>
      <c r="M1664" s="23">
        <f t="shared" si="378"/>
        <v>601.95666666666659</v>
      </c>
      <c r="N1664" s="22">
        <v>179.75</v>
      </c>
      <c r="O1664" s="22">
        <v>205.43</v>
      </c>
      <c r="P1664" s="22">
        <v>233.9</v>
      </c>
      <c r="Q1664" s="23">
        <f t="shared" si="379"/>
        <v>206.36</v>
      </c>
      <c r="R1664" s="22">
        <v>724.7</v>
      </c>
      <c r="S1664" s="22">
        <v>344.82</v>
      </c>
      <c r="T1664" s="22">
        <v>513.97</v>
      </c>
      <c r="U1664" s="23">
        <f t="shared" si="380"/>
        <v>527.83000000000004</v>
      </c>
      <c r="V1664" s="24">
        <f t="shared" si="381"/>
        <v>0.87685713811071686</v>
      </c>
      <c r="W1664" s="22">
        <f t="shared" si="382"/>
        <v>0.34281537430712072</v>
      </c>
      <c r="Z1664" s="8" t="s">
        <v>77483</v>
      </c>
      <c r="AA1664" s="8" t="s">
        <v>69906</v>
      </c>
      <c r="AB1664" s="8" t="s">
        <v>60348</v>
      </c>
      <c r="AC1664" s="3" t="s">
        <v>47375</v>
      </c>
      <c r="AD1664" s="8" t="s">
        <v>60349</v>
      </c>
      <c r="AE1664" s="8" t="s">
        <v>48393</v>
      </c>
      <c r="AF1664" s="8" t="s">
        <v>48346</v>
      </c>
      <c r="AL1664" s="31" t="s">
        <v>16179</v>
      </c>
      <c r="AM1664" s="31" t="s">
        <v>38078</v>
      </c>
      <c r="AN1664" s="31" t="s">
        <v>43967</v>
      </c>
      <c r="AO1664" s="31" t="s">
        <v>16178</v>
      </c>
      <c r="AP1664" s="31">
        <v>83557</v>
      </c>
      <c r="AQ1664" s="31" t="s">
        <v>16177</v>
      </c>
      <c r="AR1664" s="31">
        <v>405.66</v>
      </c>
      <c r="AS1664" s="31">
        <v>280.02999999999997</v>
      </c>
      <c r="AT1664" s="31">
        <v>180.93</v>
      </c>
      <c r="AU1664" s="32">
        <f t="shared" si="383"/>
        <v>288.87333333333339</v>
      </c>
      <c r="AV1664" s="31">
        <v>566.62</v>
      </c>
      <c r="AW1664" s="31">
        <v>484.73</v>
      </c>
      <c r="AX1664" s="31">
        <v>128.66</v>
      </c>
      <c r="AY1664" s="32">
        <f t="shared" si="384"/>
        <v>393.33666666666664</v>
      </c>
      <c r="AZ1664" s="31">
        <v>1382.58</v>
      </c>
      <c r="BA1664" s="31">
        <v>611.16999999999996</v>
      </c>
      <c r="BB1664" s="31">
        <v>1035.5</v>
      </c>
      <c r="BC1664" s="32">
        <f t="shared" si="385"/>
        <v>1009.75</v>
      </c>
      <c r="BD1664" s="33">
        <f t="shared" si="386"/>
        <v>3.4954766795135117</v>
      </c>
      <c r="BE1664" s="31">
        <f t="shared" si="387"/>
        <v>1.3616233181786708</v>
      </c>
      <c r="BH1664" s="8" t="s">
        <v>81453</v>
      </c>
      <c r="BI1664" s="8" t="s">
        <v>69906</v>
      </c>
      <c r="BJ1664" s="8" t="s">
        <v>68189</v>
      </c>
      <c r="BK1664" s="3" t="s">
        <v>68190</v>
      </c>
      <c r="BL1664" s="8" t="s">
        <v>68191</v>
      </c>
      <c r="BM1664" s="8" t="s">
        <v>48344</v>
      </c>
      <c r="BN1664" s="8" t="s">
        <v>68192</v>
      </c>
      <c r="BT1664" s="5" t="s">
        <v>14585</v>
      </c>
      <c r="BU1664" s="5" t="s">
        <v>44170</v>
      </c>
      <c r="BV1664" s="5" t="s">
        <v>44171</v>
      </c>
      <c r="BW1664" s="5" t="s">
        <v>14584</v>
      </c>
      <c r="BX1664" s="5">
        <v>330817</v>
      </c>
      <c r="BY1664" s="5" t="s">
        <v>14583</v>
      </c>
      <c r="BZ1664" s="5">
        <v>196.32</v>
      </c>
      <c r="CA1664" s="5">
        <v>559.05999999999995</v>
      </c>
      <c r="CB1664" s="5">
        <v>121.72</v>
      </c>
      <c r="CC1664" s="6">
        <f t="shared" si="392"/>
        <v>292.36666666666662</v>
      </c>
      <c r="CD1664" s="5">
        <v>53.6</v>
      </c>
      <c r="CE1664" s="5">
        <v>414.78</v>
      </c>
      <c r="CF1664" s="5">
        <v>56.91</v>
      </c>
      <c r="CG1664" s="6">
        <f t="shared" si="391"/>
        <v>175.09666666666666</v>
      </c>
      <c r="CH1664" s="5">
        <v>20.68</v>
      </c>
      <c r="CI1664" s="5">
        <v>33.79</v>
      </c>
      <c r="CJ1664" s="5">
        <v>97.86</v>
      </c>
      <c r="CK1664" s="6">
        <f t="shared" si="390"/>
        <v>50.776666666666664</v>
      </c>
      <c r="CL1664" s="7">
        <f t="shared" si="388"/>
        <v>0.17367460950860794</v>
      </c>
      <c r="CM1664" s="5">
        <f t="shared" si="389"/>
        <v>0.59889408277277401</v>
      </c>
      <c r="CP1664" s="8" t="s">
        <v>72608</v>
      </c>
      <c r="CQ1664" s="8" t="s">
        <v>69906</v>
      </c>
      <c r="CR1664" s="8" t="s">
        <v>52050</v>
      </c>
      <c r="CS1664" s="3" t="s">
        <v>52051</v>
      </c>
      <c r="CT1664" s="8" t="s">
        <v>52052</v>
      </c>
      <c r="CU1664" s="8" t="s">
        <v>48344</v>
      </c>
      <c r="CV1664" s="8" t="s">
        <v>52053</v>
      </c>
    </row>
    <row r="1665" spans="4:100">
      <c r="D1665" s="22" t="s">
        <v>4427</v>
      </c>
      <c r="E1665" s="22" t="s">
        <v>42242</v>
      </c>
      <c r="F1665" s="22" t="s">
        <v>42243</v>
      </c>
      <c r="G1665" s="22" t="s">
        <v>4426</v>
      </c>
      <c r="H1665" s="22">
        <v>68521</v>
      </c>
      <c r="I1665" s="22" t="s">
        <v>4425</v>
      </c>
      <c r="J1665" s="22">
        <v>117.72</v>
      </c>
      <c r="K1665" s="22">
        <v>349.92</v>
      </c>
      <c r="L1665" s="22">
        <v>284.37</v>
      </c>
      <c r="M1665" s="23">
        <f t="shared" si="378"/>
        <v>250.67</v>
      </c>
      <c r="N1665" s="22">
        <v>74.75</v>
      </c>
      <c r="O1665" s="22">
        <v>316.61</v>
      </c>
      <c r="P1665" s="22">
        <v>79.17</v>
      </c>
      <c r="Q1665" s="23">
        <f t="shared" si="379"/>
        <v>156.84333333333333</v>
      </c>
      <c r="R1665" s="22">
        <v>459.21</v>
      </c>
      <c r="S1665" s="22">
        <v>87.25</v>
      </c>
      <c r="T1665" s="22">
        <v>113.23</v>
      </c>
      <c r="U1665" s="23">
        <f t="shared" si="380"/>
        <v>219.89666666666668</v>
      </c>
      <c r="V1665" s="24">
        <f t="shared" si="381"/>
        <v>0.87723567505751265</v>
      </c>
      <c r="W1665" s="22">
        <f t="shared" si="382"/>
        <v>0.62569646680230318</v>
      </c>
      <c r="Z1665" s="8" t="s">
        <v>77484</v>
      </c>
      <c r="AA1665" s="8" t="s">
        <v>69906</v>
      </c>
      <c r="AB1665" s="8" t="s">
        <v>60350</v>
      </c>
      <c r="AC1665" s="3" t="s">
        <v>34535</v>
      </c>
      <c r="AD1665" s="8" t="s">
        <v>60351</v>
      </c>
      <c r="AE1665" s="8" t="s">
        <v>48344</v>
      </c>
      <c r="AF1665" s="8" t="s">
        <v>60352</v>
      </c>
      <c r="AL1665" s="31" t="s">
        <v>21072</v>
      </c>
      <c r="AM1665" s="31" t="s">
        <v>34467</v>
      </c>
      <c r="AN1665" s="31" t="s">
        <v>34468</v>
      </c>
      <c r="AO1665" s="31" t="s">
        <v>21071</v>
      </c>
      <c r="AP1665" s="31" t="s">
        <v>21070</v>
      </c>
      <c r="AQ1665" s="31" t="s">
        <v>21069</v>
      </c>
      <c r="AR1665" s="31">
        <v>664.37</v>
      </c>
      <c r="AS1665" s="31">
        <v>417.47</v>
      </c>
      <c r="AT1665" s="31">
        <v>571.46</v>
      </c>
      <c r="AU1665" s="32">
        <f t="shared" si="383"/>
        <v>551.1</v>
      </c>
      <c r="AV1665" s="31">
        <v>866.87</v>
      </c>
      <c r="AW1665" s="31">
        <v>993.19</v>
      </c>
      <c r="AX1665" s="31">
        <v>705.37</v>
      </c>
      <c r="AY1665" s="32">
        <f t="shared" si="384"/>
        <v>855.14333333333332</v>
      </c>
      <c r="AZ1665" s="31">
        <v>3069.91</v>
      </c>
      <c r="BA1665" s="31">
        <v>1471.46</v>
      </c>
      <c r="BB1665" s="31">
        <v>1239.47</v>
      </c>
      <c r="BC1665" s="32">
        <f t="shared" si="385"/>
        <v>1926.9466666666667</v>
      </c>
      <c r="BD1665" s="33">
        <f t="shared" si="386"/>
        <v>3.4965463013367204</v>
      </c>
      <c r="BE1665" s="31">
        <f t="shared" si="387"/>
        <v>1.5517026552954696</v>
      </c>
      <c r="BH1665" s="8" t="s">
        <v>79566</v>
      </c>
      <c r="BI1665" s="8" t="s">
        <v>69906</v>
      </c>
      <c r="BJ1665" s="8" t="s">
        <v>64665</v>
      </c>
      <c r="BK1665" s="3" t="s">
        <v>44068</v>
      </c>
      <c r="BL1665" s="8" t="s">
        <v>64666</v>
      </c>
      <c r="BM1665" s="8" t="s">
        <v>48344</v>
      </c>
      <c r="BN1665" s="8" t="s">
        <v>64667</v>
      </c>
      <c r="BT1665" s="5" t="s">
        <v>28001</v>
      </c>
      <c r="BU1665" s="5" t="s">
        <v>43750</v>
      </c>
      <c r="BV1665" s="5" t="s">
        <v>43751</v>
      </c>
      <c r="BW1665" s="5" t="s">
        <v>28000</v>
      </c>
      <c r="BX1665" s="5">
        <v>67515</v>
      </c>
      <c r="BY1665" s="5" t="s">
        <v>27999</v>
      </c>
      <c r="BZ1665" s="5">
        <v>3010.95</v>
      </c>
      <c r="CA1665" s="5">
        <v>2033.15</v>
      </c>
      <c r="CB1665" s="5">
        <v>2356.38</v>
      </c>
      <c r="CC1665" s="6">
        <f t="shared" si="392"/>
        <v>2466.8266666666668</v>
      </c>
      <c r="CD1665" s="5">
        <v>3008.43</v>
      </c>
      <c r="CE1665" s="5">
        <v>2594.31</v>
      </c>
      <c r="CF1665" s="5">
        <v>2505.39</v>
      </c>
      <c r="CG1665" s="6">
        <f t="shared" si="391"/>
        <v>2702.7099999999996</v>
      </c>
      <c r="CH1665" s="5">
        <v>548.85</v>
      </c>
      <c r="CI1665" s="5">
        <v>561.16999999999996</v>
      </c>
      <c r="CJ1665" s="5">
        <v>176</v>
      </c>
      <c r="CK1665" s="6">
        <f t="shared" si="390"/>
        <v>428.67333333333335</v>
      </c>
      <c r="CL1665" s="7">
        <f t="shared" si="388"/>
        <v>0.17377521458067585</v>
      </c>
      <c r="CM1665" s="5">
        <f t="shared" si="389"/>
        <v>1.0956221758588629</v>
      </c>
      <c r="CP1665" s="8" t="s">
        <v>72609</v>
      </c>
      <c r="CQ1665" s="8" t="s">
        <v>69906</v>
      </c>
      <c r="CR1665" s="8" t="s">
        <v>52054</v>
      </c>
      <c r="CS1665" s="3" t="s">
        <v>35121</v>
      </c>
      <c r="CT1665" s="8" t="s">
        <v>52055</v>
      </c>
      <c r="CU1665" s="8" t="s">
        <v>48344</v>
      </c>
      <c r="CV1665" s="8" t="s">
        <v>52056</v>
      </c>
    </row>
    <row r="1666" spans="4:100">
      <c r="D1666" s="22" t="s">
        <v>10707</v>
      </c>
      <c r="E1666" s="22" t="s">
        <v>41851</v>
      </c>
      <c r="F1666" s="22" t="s">
        <v>41852</v>
      </c>
      <c r="G1666" s="22" t="s">
        <v>10706</v>
      </c>
      <c r="H1666" s="22">
        <v>12453</v>
      </c>
      <c r="I1666" s="22" t="s">
        <v>10705</v>
      </c>
      <c r="J1666" s="22">
        <v>207.86</v>
      </c>
      <c r="K1666" s="22">
        <v>72.37</v>
      </c>
      <c r="L1666" s="22">
        <v>211.59</v>
      </c>
      <c r="M1666" s="23">
        <f t="shared" ref="M1666:M1729" si="393">+AVERAGE(J1666:L1666)</f>
        <v>163.94000000000003</v>
      </c>
      <c r="N1666" s="22">
        <v>180.26</v>
      </c>
      <c r="O1666" s="22">
        <v>260.06</v>
      </c>
      <c r="P1666" s="22">
        <v>144.84</v>
      </c>
      <c r="Q1666" s="23">
        <f t="shared" ref="Q1666:Q1729" si="394">+AVERAGE(N1666:P1666)</f>
        <v>195.05333333333331</v>
      </c>
      <c r="R1666" s="22">
        <v>202.69</v>
      </c>
      <c r="S1666" s="22">
        <v>60.31</v>
      </c>
      <c r="T1666" s="22">
        <v>168.48</v>
      </c>
      <c r="U1666" s="23">
        <f t="shared" ref="U1666:U1729" si="395">+AVERAGE(R1666:T1666)</f>
        <v>143.82666666666668</v>
      </c>
      <c r="V1666" s="24">
        <f t="shared" ref="V1666:V1729" si="396">+U1666/M1666</f>
        <v>0.87731283803017357</v>
      </c>
      <c r="W1666" s="22">
        <f t="shared" ref="W1666:W1729" si="397">+Q1666/M1666</f>
        <v>1.189784880647391</v>
      </c>
      <c r="Z1666" s="8" t="s">
        <v>72738</v>
      </c>
      <c r="AA1666" s="8" t="s">
        <v>69906</v>
      </c>
      <c r="AB1666" s="8" t="s">
        <v>72739</v>
      </c>
      <c r="AC1666" s="3" t="s">
        <v>33565</v>
      </c>
      <c r="AD1666" s="8" t="s">
        <v>72740</v>
      </c>
      <c r="AE1666" s="8" t="s">
        <v>48393</v>
      </c>
      <c r="AF1666" s="8" t="s">
        <v>72741</v>
      </c>
      <c r="AL1666" s="31" t="s">
        <v>14924</v>
      </c>
      <c r="AM1666" s="31" t="s">
        <v>47060</v>
      </c>
      <c r="AN1666" s="31" t="s">
        <v>47061</v>
      </c>
      <c r="AO1666" s="31" t="s">
        <v>14923</v>
      </c>
      <c r="AP1666" s="31">
        <v>244668</v>
      </c>
      <c r="AQ1666" s="31" t="s">
        <v>14922</v>
      </c>
      <c r="AR1666" s="31">
        <v>896</v>
      </c>
      <c r="AS1666" s="31">
        <v>699.13</v>
      </c>
      <c r="AT1666" s="31">
        <v>660.03</v>
      </c>
      <c r="AU1666" s="32">
        <f t="shared" ref="AU1666:AU1729" si="398">+AVERAGE(AR1666:AT1666)</f>
        <v>751.71999999999991</v>
      </c>
      <c r="AV1666" s="31">
        <v>522.59</v>
      </c>
      <c r="AW1666" s="31">
        <v>1169</v>
      </c>
      <c r="AX1666" s="31">
        <v>707.57</v>
      </c>
      <c r="AY1666" s="32">
        <f t="shared" ref="AY1666:AY1729" si="399">+AVERAGE(AV1666:AX1666)</f>
        <v>799.72000000000014</v>
      </c>
      <c r="AZ1666" s="31">
        <v>4056.63</v>
      </c>
      <c r="BA1666" s="31">
        <v>1702.51</v>
      </c>
      <c r="BB1666" s="31">
        <v>2129.6</v>
      </c>
      <c r="BC1666" s="32">
        <f t="shared" ref="BC1666:BC1729" si="400">+AVERAGE(AZ1666:BB1666)</f>
        <v>2629.58</v>
      </c>
      <c r="BD1666" s="33">
        <f t="shared" ref="BD1666:BD1729" si="401">+BC1666/AU1666</f>
        <v>3.4980843931251</v>
      </c>
      <c r="BE1666" s="31">
        <f t="shared" ref="BE1666:BE1729" si="402">+AY1666/AU1666</f>
        <v>1.0638535624966745</v>
      </c>
      <c r="BH1666" s="8" t="s">
        <v>81454</v>
      </c>
      <c r="BI1666" s="8" t="s">
        <v>69906</v>
      </c>
      <c r="BJ1666" s="8" t="s">
        <v>68193</v>
      </c>
      <c r="BK1666" s="3" t="s">
        <v>68194</v>
      </c>
      <c r="BL1666" s="8" t="s">
        <v>68195</v>
      </c>
      <c r="BM1666" s="8" t="s">
        <v>48344</v>
      </c>
      <c r="BN1666" s="8" t="s">
        <v>68196</v>
      </c>
      <c r="BT1666" s="5" t="s">
        <v>19276</v>
      </c>
      <c r="BU1666" s="5" t="s">
        <v>44645</v>
      </c>
      <c r="BV1666" s="5" t="s">
        <v>44646</v>
      </c>
      <c r="BW1666" s="5" t="s">
        <v>3183</v>
      </c>
      <c r="BX1666" s="5">
        <v>66311</v>
      </c>
      <c r="BY1666" s="5" t="s">
        <v>3182</v>
      </c>
      <c r="BZ1666" s="5">
        <v>1751.2</v>
      </c>
      <c r="CA1666" s="5">
        <v>928.72</v>
      </c>
      <c r="CB1666" s="5">
        <v>1142.8</v>
      </c>
      <c r="CC1666" s="6">
        <f t="shared" si="392"/>
        <v>1274.24</v>
      </c>
      <c r="CD1666" s="5">
        <v>2183.73</v>
      </c>
      <c r="CE1666" s="5">
        <v>1301.42</v>
      </c>
      <c r="CF1666" s="5">
        <v>1051.57</v>
      </c>
      <c r="CG1666" s="6">
        <f t="shared" si="391"/>
        <v>1512.24</v>
      </c>
      <c r="CH1666" s="5">
        <v>310.58</v>
      </c>
      <c r="CI1666" s="5">
        <v>301.27</v>
      </c>
      <c r="CJ1666" s="5">
        <v>52.53</v>
      </c>
      <c r="CK1666" s="6">
        <f t="shared" si="390"/>
        <v>221.45999999999995</v>
      </c>
      <c r="CL1666" s="7">
        <f t="shared" ref="CL1666:CL1729" si="403">+CK1666/CC1666</f>
        <v>0.17379771471622296</v>
      </c>
      <c r="CM1666" s="5">
        <f t="shared" ref="CM1666:CM1729" si="404">+CG1666/CC1666</f>
        <v>1.1867780010045204</v>
      </c>
      <c r="CP1666" s="8" t="s">
        <v>72610</v>
      </c>
      <c r="CQ1666" s="8" t="s">
        <v>69906</v>
      </c>
      <c r="CR1666" s="8" t="s">
        <v>52057</v>
      </c>
      <c r="CS1666" s="3" t="s">
        <v>47989</v>
      </c>
      <c r="CT1666" s="8" t="s">
        <v>52058</v>
      </c>
      <c r="CU1666" s="8" t="s">
        <v>48344</v>
      </c>
      <c r="CV1666" s="8" t="s">
        <v>52059</v>
      </c>
    </row>
    <row r="1667" spans="4:100">
      <c r="D1667" s="22" t="s">
        <v>23536</v>
      </c>
      <c r="E1667" s="22" t="s">
        <v>46037</v>
      </c>
      <c r="F1667" s="22" t="s">
        <v>46038</v>
      </c>
      <c r="G1667" s="22" t="s">
        <v>23535</v>
      </c>
      <c r="H1667" s="22">
        <v>228869</v>
      </c>
      <c r="I1667" s="22" t="s">
        <v>23534</v>
      </c>
      <c r="J1667" s="22">
        <v>676.94</v>
      </c>
      <c r="K1667" s="22">
        <v>819.62</v>
      </c>
      <c r="L1667" s="22">
        <v>476.45</v>
      </c>
      <c r="M1667" s="23">
        <f t="shared" si="393"/>
        <v>657.67</v>
      </c>
      <c r="N1667" s="22">
        <v>696.67</v>
      </c>
      <c r="O1667" s="22">
        <v>950.35</v>
      </c>
      <c r="P1667" s="22">
        <v>511.19</v>
      </c>
      <c r="Q1667" s="23">
        <f t="shared" si="394"/>
        <v>719.40333333333331</v>
      </c>
      <c r="R1667" s="22">
        <v>758.65</v>
      </c>
      <c r="S1667" s="22">
        <v>751.7</v>
      </c>
      <c r="T1667" s="22">
        <v>221.44</v>
      </c>
      <c r="U1667" s="23">
        <f t="shared" si="395"/>
        <v>577.26333333333332</v>
      </c>
      <c r="V1667" s="24">
        <f t="shared" si="396"/>
        <v>0.87774010268574421</v>
      </c>
      <c r="W1667" s="22">
        <f t="shared" si="397"/>
        <v>1.0938667315421615</v>
      </c>
      <c r="Z1667" s="8" t="s">
        <v>77485</v>
      </c>
      <c r="AA1667" s="8" t="s">
        <v>69906</v>
      </c>
      <c r="AB1667" s="8" t="s">
        <v>60353</v>
      </c>
      <c r="AC1667" s="3" t="s">
        <v>43499</v>
      </c>
      <c r="AD1667" s="8" t="s">
        <v>60354</v>
      </c>
      <c r="AE1667" s="8" t="s">
        <v>48344</v>
      </c>
      <c r="AF1667" s="8" t="s">
        <v>60355</v>
      </c>
      <c r="AL1667" s="31" t="s">
        <v>26794</v>
      </c>
      <c r="AM1667" s="31" t="s">
        <v>33210</v>
      </c>
      <c r="AN1667" s="31" t="s">
        <v>33211</v>
      </c>
      <c r="AO1667" s="31" t="s">
        <v>26793</v>
      </c>
      <c r="AP1667" s="31">
        <v>20742</v>
      </c>
      <c r="AQ1667" s="31" t="s">
        <v>26792</v>
      </c>
      <c r="AR1667" s="31">
        <v>262.12</v>
      </c>
      <c r="AS1667" s="31">
        <v>300.51</v>
      </c>
      <c r="AT1667" s="31">
        <v>185.05</v>
      </c>
      <c r="AU1667" s="32">
        <f t="shared" si="398"/>
        <v>249.22666666666669</v>
      </c>
      <c r="AV1667" s="31">
        <v>446.4</v>
      </c>
      <c r="AW1667" s="31">
        <v>343.48</v>
      </c>
      <c r="AX1667" s="31">
        <v>619.49</v>
      </c>
      <c r="AY1667" s="32">
        <f t="shared" si="399"/>
        <v>469.78999999999996</v>
      </c>
      <c r="AZ1667" s="31">
        <v>681.58</v>
      </c>
      <c r="BA1667" s="31">
        <v>994.04</v>
      </c>
      <c r="BB1667" s="31">
        <v>943.56</v>
      </c>
      <c r="BC1667" s="32">
        <f t="shared" si="400"/>
        <v>873.06</v>
      </c>
      <c r="BD1667" s="33">
        <f t="shared" si="401"/>
        <v>3.5030761823239884</v>
      </c>
      <c r="BE1667" s="31">
        <f t="shared" si="402"/>
        <v>1.8849909052000853</v>
      </c>
      <c r="BH1667" s="8" t="s">
        <v>81455</v>
      </c>
      <c r="BI1667" s="8" t="s">
        <v>69906</v>
      </c>
      <c r="BJ1667" s="8" t="s">
        <v>68197</v>
      </c>
      <c r="BK1667" s="3" t="s">
        <v>36759</v>
      </c>
      <c r="BL1667" s="8" t="s">
        <v>68198</v>
      </c>
      <c r="BM1667" s="8" t="s">
        <v>48344</v>
      </c>
      <c r="BN1667" s="8" t="s">
        <v>68199</v>
      </c>
      <c r="BT1667" s="5" t="s">
        <v>4033</v>
      </c>
      <c r="BU1667" s="5" t="s">
        <v>35862</v>
      </c>
      <c r="BV1667" s="5" t="s">
        <v>35863</v>
      </c>
      <c r="BW1667" s="5" t="s">
        <v>6070</v>
      </c>
      <c r="BX1667" s="5">
        <v>211232</v>
      </c>
      <c r="BY1667" s="5" t="s">
        <v>6069</v>
      </c>
      <c r="BZ1667" s="5">
        <v>1514.74</v>
      </c>
      <c r="CA1667" s="5">
        <v>2118.5</v>
      </c>
      <c r="CB1667" s="5">
        <v>1135.0899999999999</v>
      </c>
      <c r="CC1667" s="6">
        <f t="shared" si="392"/>
        <v>1589.4433333333334</v>
      </c>
      <c r="CD1667" s="5">
        <v>1094.54</v>
      </c>
      <c r="CE1667" s="5">
        <v>1027.29</v>
      </c>
      <c r="CF1667" s="5">
        <v>419.96</v>
      </c>
      <c r="CG1667" s="6">
        <f t="shared" si="391"/>
        <v>847.26333333333332</v>
      </c>
      <c r="CH1667" s="5">
        <v>418.52</v>
      </c>
      <c r="CI1667" s="5">
        <v>238.79</v>
      </c>
      <c r="CJ1667" s="5">
        <v>171.72</v>
      </c>
      <c r="CK1667" s="6">
        <f t="shared" ref="CK1667:CK1730" si="405">+AVERAGE(CH1667:CJ1667)</f>
        <v>276.34333333333331</v>
      </c>
      <c r="CL1667" s="7">
        <f t="shared" si="403"/>
        <v>0.1738617083968601</v>
      </c>
      <c r="CM1667" s="5">
        <f t="shared" si="404"/>
        <v>0.53305664666665264</v>
      </c>
      <c r="CP1667" s="8" t="s">
        <v>72611</v>
      </c>
      <c r="CQ1667" s="8" t="s">
        <v>69906</v>
      </c>
      <c r="CR1667" s="8" t="s">
        <v>52060</v>
      </c>
      <c r="CS1667" s="3" t="s">
        <v>43479</v>
      </c>
      <c r="CT1667" s="8" t="s">
        <v>52061</v>
      </c>
      <c r="CU1667" s="8" t="s">
        <v>48344</v>
      </c>
      <c r="CV1667" s="8" t="s">
        <v>52062</v>
      </c>
    </row>
    <row r="1668" spans="4:100">
      <c r="D1668" s="22" t="s">
        <v>16755</v>
      </c>
      <c r="E1668" s="22" t="s">
        <v>34911</v>
      </c>
      <c r="F1668" s="22" t="s">
        <v>34912</v>
      </c>
      <c r="G1668" s="22" t="s">
        <v>16754</v>
      </c>
      <c r="H1668" s="22">
        <v>235493</v>
      </c>
      <c r="I1668" s="22" t="s">
        <v>16753</v>
      </c>
      <c r="J1668" s="22">
        <v>1470.86</v>
      </c>
      <c r="K1668" s="22">
        <v>1288.55</v>
      </c>
      <c r="L1668" s="22">
        <v>1070.04</v>
      </c>
      <c r="M1668" s="23">
        <f t="shared" si="393"/>
        <v>1276.4833333333333</v>
      </c>
      <c r="N1668" s="22">
        <v>1980.17</v>
      </c>
      <c r="O1668" s="22">
        <v>2216.2399999999998</v>
      </c>
      <c r="P1668" s="22">
        <v>1518.72</v>
      </c>
      <c r="Q1668" s="23">
        <f t="shared" si="394"/>
        <v>1905.0433333333333</v>
      </c>
      <c r="R1668" s="22">
        <v>1518.74</v>
      </c>
      <c r="S1668" s="22">
        <v>846.73</v>
      </c>
      <c r="T1668" s="22">
        <v>996.24</v>
      </c>
      <c r="U1668" s="23">
        <f t="shared" si="395"/>
        <v>1120.57</v>
      </c>
      <c r="V1668" s="24">
        <f t="shared" si="396"/>
        <v>0.87785713353092476</v>
      </c>
      <c r="W1668" s="22">
        <f t="shared" si="397"/>
        <v>1.4924153599080807</v>
      </c>
      <c r="Z1668" s="8" t="s">
        <v>72097</v>
      </c>
      <c r="AA1668" s="8" t="s">
        <v>69906</v>
      </c>
      <c r="AB1668" s="8" t="s">
        <v>51320</v>
      </c>
      <c r="AC1668" s="3" t="s">
        <v>35107</v>
      </c>
      <c r="AD1668" s="8" t="s">
        <v>51321</v>
      </c>
      <c r="AE1668" s="8" t="s">
        <v>48344</v>
      </c>
      <c r="AF1668" s="8" t="s">
        <v>51322</v>
      </c>
      <c r="AL1668" s="31" t="s">
        <v>13663</v>
      </c>
      <c r="AM1668" s="31" t="s">
        <v>13661</v>
      </c>
      <c r="AN1668" s="31"/>
      <c r="AO1668" s="31" t="s">
        <v>13662</v>
      </c>
      <c r="AP1668" s="31"/>
      <c r="AQ1668" s="31" t="s">
        <v>13661</v>
      </c>
      <c r="AR1668" s="31">
        <v>523.36</v>
      </c>
      <c r="AS1668" s="31">
        <v>352.45</v>
      </c>
      <c r="AT1668" s="31">
        <v>444.29</v>
      </c>
      <c r="AU1668" s="32">
        <f t="shared" si="398"/>
        <v>440.0333333333333</v>
      </c>
      <c r="AV1668" s="31">
        <v>1176.6099999999999</v>
      </c>
      <c r="AW1668" s="31">
        <v>745.01</v>
      </c>
      <c r="AX1668" s="31">
        <v>131.07</v>
      </c>
      <c r="AY1668" s="32">
        <f t="shared" si="399"/>
        <v>684.23</v>
      </c>
      <c r="AZ1668" s="31">
        <v>3447.78</v>
      </c>
      <c r="BA1668" s="31">
        <v>230.12</v>
      </c>
      <c r="BB1668" s="31">
        <v>948.46</v>
      </c>
      <c r="BC1668" s="32">
        <f t="shared" si="400"/>
        <v>1542.1200000000001</v>
      </c>
      <c r="BD1668" s="33">
        <f t="shared" si="401"/>
        <v>3.5045526854026217</v>
      </c>
      <c r="BE1668" s="31">
        <f t="shared" si="402"/>
        <v>1.554950382546777</v>
      </c>
      <c r="BH1668" s="8" t="s">
        <v>81456</v>
      </c>
      <c r="BI1668" s="8" t="s">
        <v>69906</v>
      </c>
      <c r="BJ1668" s="8" t="s">
        <v>68200</v>
      </c>
      <c r="BK1668" s="3" t="s">
        <v>48109</v>
      </c>
      <c r="BL1668" s="8" t="s">
        <v>68201</v>
      </c>
      <c r="BM1668" s="8" t="s">
        <v>48344</v>
      </c>
      <c r="BN1668" s="8" t="s">
        <v>68202</v>
      </c>
      <c r="BT1668" s="5" t="s">
        <v>14828</v>
      </c>
      <c r="BU1668" s="5" t="s">
        <v>39461</v>
      </c>
      <c r="BV1668" s="5" t="s">
        <v>39462</v>
      </c>
      <c r="BW1668" s="5" t="s">
        <v>14827</v>
      </c>
      <c r="BX1668" s="5">
        <v>18970</v>
      </c>
      <c r="BY1668" s="5" t="s">
        <v>14826</v>
      </c>
      <c r="BZ1668" s="5">
        <v>1440.84</v>
      </c>
      <c r="CA1668" s="5">
        <v>749.24</v>
      </c>
      <c r="CB1668" s="5">
        <v>1232.21</v>
      </c>
      <c r="CC1668" s="6">
        <f t="shared" si="392"/>
        <v>1140.7633333333333</v>
      </c>
      <c r="CD1668" s="5">
        <v>1110.6199999999999</v>
      </c>
      <c r="CE1668" s="5">
        <v>725.26</v>
      </c>
      <c r="CF1668" s="5">
        <v>634.12</v>
      </c>
      <c r="CG1668" s="6">
        <f t="shared" si="391"/>
        <v>823.33333333333337</v>
      </c>
      <c r="CH1668" s="5">
        <v>348.18</v>
      </c>
      <c r="CI1668" s="5">
        <v>163.63999999999999</v>
      </c>
      <c r="CJ1668" s="5">
        <v>83.22</v>
      </c>
      <c r="CK1668" s="6">
        <f t="shared" si="405"/>
        <v>198.34666666666666</v>
      </c>
      <c r="CL1668" s="7">
        <f t="shared" si="403"/>
        <v>0.17387188110884816</v>
      </c>
      <c r="CM1668" s="5">
        <f t="shared" si="404"/>
        <v>0.7217389525726926</v>
      </c>
      <c r="CP1668" s="8" t="s">
        <v>72612</v>
      </c>
      <c r="CQ1668" s="8" t="s">
        <v>69906</v>
      </c>
      <c r="CR1668" s="8" t="s">
        <v>52948</v>
      </c>
      <c r="CS1668" s="3" t="s">
        <v>46894</v>
      </c>
      <c r="CT1668" s="8" t="s">
        <v>52949</v>
      </c>
      <c r="CU1668" s="8" t="s">
        <v>48344</v>
      </c>
      <c r="CV1668" s="8" t="s">
        <v>52950</v>
      </c>
    </row>
    <row r="1669" spans="4:100">
      <c r="D1669" s="22" t="s">
        <v>10188</v>
      </c>
      <c r="E1669" s="22" t="s">
        <v>38336</v>
      </c>
      <c r="F1669" s="22" t="s">
        <v>38337</v>
      </c>
      <c r="G1669" s="22" t="s">
        <v>10187</v>
      </c>
      <c r="H1669" s="22">
        <v>106821</v>
      </c>
      <c r="I1669" s="22" t="s">
        <v>10186</v>
      </c>
      <c r="J1669" s="22">
        <v>637.25</v>
      </c>
      <c r="K1669" s="22">
        <v>730.31</v>
      </c>
      <c r="L1669" s="22">
        <v>302.82</v>
      </c>
      <c r="M1669" s="23">
        <f t="shared" si="393"/>
        <v>556.79333333333329</v>
      </c>
      <c r="N1669" s="22">
        <v>1019.37</v>
      </c>
      <c r="O1669" s="22">
        <v>1250.25</v>
      </c>
      <c r="P1669" s="22">
        <v>521.35</v>
      </c>
      <c r="Q1669" s="23">
        <f t="shared" si="394"/>
        <v>930.32333333333327</v>
      </c>
      <c r="R1669" s="22">
        <v>568.70000000000005</v>
      </c>
      <c r="S1669" s="22">
        <v>595.69000000000005</v>
      </c>
      <c r="T1669" s="22">
        <v>302.62</v>
      </c>
      <c r="U1669" s="23">
        <f t="shared" si="395"/>
        <v>489.00333333333339</v>
      </c>
      <c r="V1669" s="24">
        <f t="shared" si="396"/>
        <v>0.87824926064727804</v>
      </c>
      <c r="W1669" s="22">
        <f t="shared" si="397"/>
        <v>1.6708593254229576</v>
      </c>
      <c r="Z1669" s="8" t="s">
        <v>73233</v>
      </c>
      <c r="AA1669" s="8" t="s">
        <v>69906</v>
      </c>
      <c r="AB1669" s="8" t="s">
        <v>53051</v>
      </c>
      <c r="AC1669" s="3" t="s">
        <v>34269</v>
      </c>
      <c r="AD1669" s="8" t="s">
        <v>53052</v>
      </c>
      <c r="AE1669" s="8" t="s">
        <v>48344</v>
      </c>
      <c r="AF1669" s="8" t="s">
        <v>53053</v>
      </c>
      <c r="AL1669" s="31" t="s">
        <v>24138</v>
      </c>
      <c r="AM1669" s="31" t="s">
        <v>42918</v>
      </c>
      <c r="AN1669" s="31" t="s">
        <v>42919</v>
      </c>
      <c r="AO1669" s="31" t="s">
        <v>24137</v>
      </c>
      <c r="AP1669" s="31">
        <v>319934</v>
      </c>
      <c r="AQ1669" s="31" t="s">
        <v>24136</v>
      </c>
      <c r="AR1669" s="31">
        <v>110.72</v>
      </c>
      <c r="AS1669" s="31">
        <v>34.979999999999997</v>
      </c>
      <c r="AT1669" s="31">
        <v>207.2</v>
      </c>
      <c r="AU1669" s="32">
        <f t="shared" si="398"/>
        <v>117.63333333333333</v>
      </c>
      <c r="AV1669" s="31">
        <v>44.33</v>
      </c>
      <c r="AW1669" s="31">
        <v>47.78</v>
      </c>
      <c r="AX1669" s="31">
        <v>120.71</v>
      </c>
      <c r="AY1669" s="32">
        <f t="shared" si="399"/>
        <v>70.94</v>
      </c>
      <c r="AZ1669" s="31">
        <v>396.77</v>
      </c>
      <c r="BA1669" s="31">
        <v>536.16999999999996</v>
      </c>
      <c r="BB1669" s="31">
        <v>303.91000000000003</v>
      </c>
      <c r="BC1669" s="32">
        <f t="shared" si="400"/>
        <v>412.2833333333333</v>
      </c>
      <c r="BD1669" s="33">
        <f t="shared" si="401"/>
        <v>3.504817228676679</v>
      </c>
      <c r="BE1669" s="31">
        <f t="shared" si="402"/>
        <v>0.60306035704165484</v>
      </c>
      <c r="BH1669" s="8" t="s">
        <v>81457</v>
      </c>
      <c r="BI1669" s="8" t="s">
        <v>69906</v>
      </c>
      <c r="BJ1669" s="8" t="s">
        <v>68203</v>
      </c>
      <c r="BK1669" s="3" t="s">
        <v>44822</v>
      </c>
      <c r="BL1669" s="8" t="s">
        <v>68204</v>
      </c>
      <c r="BM1669" s="8" t="s">
        <v>48344</v>
      </c>
      <c r="BN1669" s="8" t="s">
        <v>68205</v>
      </c>
      <c r="BT1669" s="5" t="s">
        <v>3056</v>
      </c>
      <c r="BU1669" s="5" t="s">
        <v>35971</v>
      </c>
      <c r="BV1669" s="5" t="s">
        <v>35972</v>
      </c>
      <c r="BW1669" s="5" t="s">
        <v>3055</v>
      </c>
      <c r="BX1669" s="5">
        <v>66043</v>
      </c>
      <c r="BY1669" s="5" t="s">
        <v>3054</v>
      </c>
      <c r="BZ1669" s="5">
        <v>520.74</v>
      </c>
      <c r="CA1669" s="5">
        <v>478.19</v>
      </c>
      <c r="CB1669" s="5">
        <v>657.37</v>
      </c>
      <c r="CC1669" s="6">
        <f t="shared" si="392"/>
        <v>552.1</v>
      </c>
      <c r="CD1669" s="5">
        <v>538.59</v>
      </c>
      <c r="CE1669" s="5">
        <v>235.39</v>
      </c>
      <c r="CF1669" s="5">
        <v>594.66999999999996</v>
      </c>
      <c r="CG1669" s="6">
        <f t="shared" si="391"/>
        <v>456.2166666666667</v>
      </c>
      <c r="CH1669" s="5">
        <v>138.04</v>
      </c>
      <c r="CI1669" s="5">
        <v>87.56</v>
      </c>
      <c r="CJ1669" s="5">
        <v>62.41</v>
      </c>
      <c r="CK1669" s="6">
        <f t="shared" si="405"/>
        <v>96.00333333333333</v>
      </c>
      <c r="CL1669" s="7">
        <f t="shared" si="403"/>
        <v>0.17388758075227917</v>
      </c>
      <c r="CM1669" s="5">
        <f t="shared" si="404"/>
        <v>0.82632977117671924</v>
      </c>
      <c r="CP1669" s="8" t="s">
        <v>72613</v>
      </c>
      <c r="CQ1669" s="8" t="s">
        <v>69906</v>
      </c>
      <c r="CR1669" s="8" t="s">
        <v>52066</v>
      </c>
      <c r="CS1669" s="3" t="s">
        <v>52067</v>
      </c>
      <c r="CT1669" s="8" t="s">
        <v>52068</v>
      </c>
      <c r="CU1669" s="8" t="s">
        <v>48344</v>
      </c>
      <c r="CV1669" s="8" t="s">
        <v>52069</v>
      </c>
    </row>
    <row r="1670" spans="4:100">
      <c r="D1670" s="22" t="s">
        <v>4596</v>
      </c>
      <c r="E1670" s="22" t="s">
        <v>40482</v>
      </c>
      <c r="F1670" s="22" t="s">
        <v>40483</v>
      </c>
      <c r="G1670" s="22" t="s">
        <v>4595</v>
      </c>
      <c r="H1670" s="22">
        <v>78908</v>
      </c>
      <c r="I1670" s="22" t="s">
        <v>4594</v>
      </c>
      <c r="J1670" s="22">
        <v>564.57000000000005</v>
      </c>
      <c r="K1670" s="22">
        <v>904.98</v>
      </c>
      <c r="L1670" s="22">
        <v>767.18</v>
      </c>
      <c r="M1670" s="23">
        <f t="shared" si="393"/>
        <v>745.57666666666671</v>
      </c>
      <c r="N1670" s="22">
        <v>843.21</v>
      </c>
      <c r="O1670" s="22">
        <v>684.39</v>
      </c>
      <c r="P1670" s="22">
        <v>655.04999999999995</v>
      </c>
      <c r="Q1670" s="23">
        <f t="shared" si="394"/>
        <v>727.54999999999984</v>
      </c>
      <c r="R1670" s="22">
        <v>755.5</v>
      </c>
      <c r="S1670" s="22">
        <v>721.94</v>
      </c>
      <c r="T1670" s="22">
        <v>487.11</v>
      </c>
      <c r="U1670" s="23">
        <f t="shared" si="395"/>
        <v>654.85</v>
      </c>
      <c r="V1670" s="24">
        <f t="shared" si="396"/>
        <v>0.87831343076723611</v>
      </c>
      <c r="W1670" s="22">
        <f t="shared" si="397"/>
        <v>0.97582184707139408</v>
      </c>
      <c r="Z1670" s="8" t="s">
        <v>77486</v>
      </c>
      <c r="AA1670" s="8" t="s">
        <v>69906</v>
      </c>
      <c r="AB1670" s="8" t="s">
        <v>60356</v>
      </c>
      <c r="AC1670" s="3" t="s">
        <v>44585</v>
      </c>
      <c r="AD1670" s="8" t="s">
        <v>60357</v>
      </c>
      <c r="AE1670" s="8" t="s">
        <v>48344</v>
      </c>
      <c r="AF1670" s="8" t="s">
        <v>60358</v>
      </c>
      <c r="AL1670" s="31" t="s">
        <v>20647</v>
      </c>
      <c r="AM1670" s="31" t="s">
        <v>44150</v>
      </c>
      <c r="AN1670" s="31" t="s">
        <v>44151</v>
      </c>
      <c r="AO1670" s="31" t="s">
        <v>20646</v>
      </c>
      <c r="AP1670" s="31">
        <v>15194</v>
      </c>
      <c r="AQ1670" s="31" t="s">
        <v>20645</v>
      </c>
      <c r="AR1670" s="31">
        <v>388.98</v>
      </c>
      <c r="AS1670" s="31">
        <v>384.34</v>
      </c>
      <c r="AT1670" s="31">
        <v>207.09</v>
      </c>
      <c r="AU1670" s="32">
        <f t="shared" si="398"/>
        <v>326.80333333333334</v>
      </c>
      <c r="AV1670" s="31">
        <v>634.82000000000005</v>
      </c>
      <c r="AW1670" s="31">
        <v>361.09</v>
      </c>
      <c r="AX1670" s="31">
        <v>245.9</v>
      </c>
      <c r="AY1670" s="32">
        <f t="shared" si="399"/>
        <v>413.93666666666672</v>
      </c>
      <c r="AZ1670" s="31">
        <v>878.9</v>
      </c>
      <c r="BA1670" s="31">
        <v>735.62</v>
      </c>
      <c r="BB1670" s="31">
        <v>1826.19</v>
      </c>
      <c r="BC1670" s="32">
        <f t="shared" si="400"/>
        <v>1146.9033333333334</v>
      </c>
      <c r="BD1670" s="33">
        <f t="shared" si="401"/>
        <v>3.5094603278220338</v>
      </c>
      <c r="BE1670" s="31">
        <f t="shared" si="402"/>
        <v>1.2666231474587164</v>
      </c>
      <c r="BH1670" s="8" t="s">
        <v>81458</v>
      </c>
      <c r="BI1670" s="8" t="s">
        <v>69906</v>
      </c>
      <c r="BJ1670" s="8" t="s">
        <v>68206</v>
      </c>
      <c r="BK1670" s="3" t="s">
        <v>68207</v>
      </c>
      <c r="BL1670" s="8" t="s">
        <v>68208</v>
      </c>
      <c r="BM1670" s="8" t="s">
        <v>48344</v>
      </c>
      <c r="BN1670" s="8" t="s">
        <v>68209</v>
      </c>
      <c r="BT1670" s="5" t="s">
        <v>468</v>
      </c>
      <c r="BU1670" s="5" t="s">
        <v>34837</v>
      </c>
      <c r="BV1670" s="5" t="s">
        <v>34838</v>
      </c>
      <c r="BW1670" s="5" t="s">
        <v>467</v>
      </c>
      <c r="BX1670" s="5">
        <v>66648</v>
      </c>
      <c r="BY1670" s="5" t="s">
        <v>466</v>
      </c>
      <c r="BZ1670" s="5">
        <v>427.87</v>
      </c>
      <c r="CA1670" s="5">
        <v>1033.94</v>
      </c>
      <c r="CB1670" s="5">
        <v>201.66</v>
      </c>
      <c r="CC1670" s="6">
        <f t="shared" si="392"/>
        <v>554.49</v>
      </c>
      <c r="CD1670" s="5">
        <v>246.59</v>
      </c>
      <c r="CE1670" s="5">
        <v>131.35</v>
      </c>
      <c r="CF1670" s="5">
        <v>105.41</v>
      </c>
      <c r="CG1670" s="6">
        <f t="shared" si="391"/>
        <v>161.11666666666667</v>
      </c>
      <c r="CH1670" s="5">
        <v>209.15</v>
      </c>
      <c r="CI1670" s="5">
        <v>44.83</v>
      </c>
      <c r="CJ1670" s="5">
        <v>35.409999999999997</v>
      </c>
      <c r="CK1670" s="6">
        <f t="shared" si="405"/>
        <v>96.463333333333324</v>
      </c>
      <c r="CL1670" s="7">
        <f t="shared" si="403"/>
        <v>0.17396766999104279</v>
      </c>
      <c r="CM1670" s="5">
        <f t="shared" si="404"/>
        <v>0.29056730809692993</v>
      </c>
      <c r="CP1670" s="8" t="s">
        <v>72614</v>
      </c>
      <c r="CQ1670" s="8" t="s">
        <v>69906</v>
      </c>
      <c r="CR1670" s="8" t="s">
        <v>52070</v>
      </c>
      <c r="CS1670" s="3" t="s">
        <v>35254</v>
      </c>
      <c r="CT1670" s="8" t="s">
        <v>52071</v>
      </c>
      <c r="CU1670" s="8" t="s">
        <v>48344</v>
      </c>
      <c r="CV1670" s="8" t="s">
        <v>52072</v>
      </c>
    </row>
    <row r="1671" spans="4:100">
      <c r="D1671" s="22" t="s">
        <v>20674</v>
      </c>
      <c r="E1671" s="22" t="s">
        <v>35828</v>
      </c>
      <c r="F1671" s="22" t="s">
        <v>35829</v>
      </c>
      <c r="G1671" s="22" t="s">
        <v>20673</v>
      </c>
      <c r="H1671" s="22">
        <v>56736</v>
      </c>
      <c r="I1671" s="22" t="s">
        <v>20672</v>
      </c>
      <c r="J1671" s="22">
        <v>838.69</v>
      </c>
      <c r="K1671" s="22">
        <v>1334.51</v>
      </c>
      <c r="L1671" s="22">
        <v>462.18</v>
      </c>
      <c r="M1671" s="23">
        <f t="shared" si="393"/>
        <v>878.45999999999992</v>
      </c>
      <c r="N1671" s="22">
        <v>532.98</v>
      </c>
      <c r="O1671" s="22">
        <v>442.25</v>
      </c>
      <c r="P1671" s="22">
        <v>164.71</v>
      </c>
      <c r="Q1671" s="23">
        <f t="shared" si="394"/>
        <v>379.98</v>
      </c>
      <c r="R1671" s="22">
        <v>724.59</v>
      </c>
      <c r="S1671" s="22">
        <v>866.17</v>
      </c>
      <c r="T1671" s="22">
        <v>724.2</v>
      </c>
      <c r="U1671" s="23">
        <f t="shared" si="395"/>
        <v>771.65333333333331</v>
      </c>
      <c r="V1671" s="24">
        <f t="shared" si="396"/>
        <v>0.87841601590662455</v>
      </c>
      <c r="W1671" s="22">
        <f t="shared" si="397"/>
        <v>0.43255242128269933</v>
      </c>
      <c r="Z1671" s="8" t="s">
        <v>77487</v>
      </c>
      <c r="AA1671" s="8" t="s">
        <v>69906</v>
      </c>
      <c r="AB1671" s="8" t="s">
        <v>77488</v>
      </c>
      <c r="AC1671" s="3" t="s">
        <v>36996</v>
      </c>
      <c r="AD1671" s="8" t="s">
        <v>77489</v>
      </c>
      <c r="AE1671" s="8" t="s">
        <v>48344</v>
      </c>
      <c r="AF1671" s="8" t="s">
        <v>77490</v>
      </c>
      <c r="AL1671" s="31" t="s">
        <v>27708</v>
      </c>
      <c r="AM1671" s="31" t="s">
        <v>44585</v>
      </c>
      <c r="AN1671" s="31" t="s">
        <v>44586</v>
      </c>
      <c r="AO1671" s="31" t="s">
        <v>9888</v>
      </c>
      <c r="AP1671" s="31">
        <v>67890</v>
      </c>
      <c r="AQ1671" s="31" t="s">
        <v>9887</v>
      </c>
      <c r="AR1671" s="31">
        <v>328.3</v>
      </c>
      <c r="AS1671" s="31">
        <v>208.04</v>
      </c>
      <c r="AT1671" s="31">
        <v>984.53</v>
      </c>
      <c r="AU1671" s="32">
        <f t="shared" si="398"/>
        <v>506.95666666666665</v>
      </c>
      <c r="AV1671" s="31">
        <v>460.76</v>
      </c>
      <c r="AW1671" s="31">
        <v>468.8</v>
      </c>
      <c r="AX1671" s="31">
        <v>445.49</v>
      </c>
      <c r="AY1671" s="32">
        <f t="shared" si="399"/>
        <v>458.34999999999997</v>
      </c>
      <c r="AZ1671" s="31">
        <v>337.38</v>
      </c>
      <c r="BA1671" s="31">
        <v>4610.8100000000004</v>
      </c>
      <c r="BB1671" s="31">
        <v>390.28</v>
      </c>
      <c r="BC1671" s="32">
        <f t="shared" si="400"/>
        <v>1779.49</v>
      </c>
      <c r="BD1671" s="33">
        <f t="shared" si="401"/>
        <v>3.5101422212286391</v>
      </c>
      <c r="BE1671" s="31">
        <f t="shared" si="402"/>
        <v>0.90412066777568101</v>
      </c>
      <c r="BH1671" s="8" t="s">
        <v>81459</v>
      </c>
      <c r="BI1671" s="8" t="s">
        <v>69906</v>
      </c>
      <c r="BJ1671" s="8" t="s">
        <v>81460</v>
      </c>
      <c r="BK1671" s="3" t="s">
        <v>81461</v>
      </c>
      <c r="BL1671" s="8" t="s">
        <v>81462</v>
      </c>
      <c r="BM1671" s="8" t="s">
        <v>48344</v>
      </c>
      <c r="BN1671" s="8" t="s">
        <v>81463</v>
      </c>
      <c r="BT1671" s="5" t="s">
        <v>27671</v>
      </c>
      <c r="BU1671" s="5" t="s">
        <v>43700</v>
      </c>
      <c r="BV1671" s="5" t="s">
        <v>43701</v>
      </c>
      <c r="BW1671" s="5" t="s">
        <v>27670</v>
      </c>
      <c r="BX1671" s="5">
        <v>68349</v>
      </c>
      <c r="BY1671" s="5" t="s">
        <v>27669</v>
      </c>
      <c r="BZ1671" s="5">
        <v>2949.32</v>
      </c>
      <c r="CA1671" s="5">
        <v>2310.3200000000002</v>
      </c>
      <c r="CB1671" s="5">
        <v>1151.04</v>
      </c>
      <c r="CC1671" s="6">
        <f t="shared" si="392"/>
        <v>2136.8933333333334</v>
      </c>
      <c r="CD1671" s="5">
        <v>2626.11</v>
      </c>
      <c r="CE1671" s="5">
        <v>1370.23</v>
      </c>
      <c r="CF1671" s="5">
        <v>819.27</v>
      </c>
      <c r="CG1671" s="6">
        <f t="shared" si="391"/>
        <v>1605.2033333333336</v>
      </c>
      <c r="CH1671" s="5">
        <v>364.82</v>
      </c>
      <c r="CI1671" s="5">
        <v>664.51</v>
      </c>
      <c r="CJ1671" s="5">
        <v>86.52</v>
      </c>
      <c r="CK1671" s="6">
        <f t="shared" si="405"/>
        <v>371.95</v>
      </c>
      <c r="CL1671" s="7">
        <f t="shared" si="403"/>
        <v>0.17406109804264133</v>
      </c>
      <c r="CM1671" s="5">
        <f t="shared" si="404"/>
        <v>0.75118552166072872</v>
      </c>
      <c r="CP1671" s="8" t="s">
        <v>72615</v>
      </c>
      <c r="CQ1671" s="8" t="s">
        <v>69906</v>
      </c>
      <c r="CR1671" s="8" t="s">
        <v>52073</v>
      </c>
      <c r="CS1671" s="3" t="s">
        <v>48085</v>
      </c>
      <c r="CT1671" s="8" t="s">
        <v>52074</v>
      </c>
      <c r="CU1671" s="8" t="s">
        <v>48344</v>
      </c>
      <c r="CV1671" s="8" t="s">
        <v>52075</v>
      </c>
    </row>
    <row r="1672" spans="4:100">
      <c r="D1672" s="22" t="s">
        <v>6418</v>
      </c>
      <c r="E1672" s="22" t="s">
        <v>36968</v>
      </c>
      <c r="F1672" s="22" t="s">
        <v>36969</v>
      </c>
      <c r="G1672" s="22" t="s">
        <v>6417</v>
      </c>
      <c r="H1672" s="22">
        <v>20818</v>
      </c>
      <c r="I1672" s="22" t="s">
        <v>6416</v>
      </c>
      <c r="J1672" s="22">
        <v>331.76</v>
      </c>
      <c r="K1672" s="22">
        <v>498.28</v>
      </c>
      <c r="L1672" s="22">
        <v>323.45</v>
      </c>
      <c r="M1672" s="23">
        <f t="shared" si="393"/>
        <v>384.49666666666667</v>
      </c>
      <c r="N1672" s="22">
        <v>314.69</v>
      </c>
      <c r="O1672" s="22">
        <v>417.29</v>
      </c>
      <c r="P1672" s="22">
        <v>449.41</v>
      </c>
      <c r="Q1672" s="23">
        <f t="shared" si="394"/>
        <v>393.79666666666668</v>
      </c>
      <c r="R1672" s="22">
        <v>469.11</v>
      </c>
      <c r="S1672" s="22">
        <v>335.53</v>
      </c>
      <c r="T1672" s="22">
        <v>208.9</v>
      </c>
      <c r="U1672" s="23">
        <f t="shared" si="395"/>
        <v>337.84666666666664</v>
      </c>
      <c r="V1672" s="24">
        <f t="shared" si="396"/>
        <v>0.87867255026051361</v>
      </c>
      <c r="W1672" s="22">
        <f t="shared" si="397"/>
        <v>1.0241874658644636</v>
      </c>
      <c r="Z1672" s="8" t="s">
        <v>77491</v>
      </c>
      <c r="AA1672" s="8" t="s">
        <v>69906</v>
      </c>
      <c r="AB1672" s="8" t="s">
        <v>60359</v>
      </c>
      <c r="AC1672" s="3" t="s">
        <v>45804</v>
      </c>
      <c r="AD1672" s="8" t="s">
        <v>60360</v>
      </c>
      <c r="AE1672" s="8" t="s">
        <v>48344</v>
      </c>
      <c r="AF1672" s="8" t="s">
        <v>60361</v>
      </c>
      <c r="AL1672" s="31" t="s">
        <v>17526</v>
      </c>
      <c r="AM1672" s="31" t="s">
        <v>42927</v>
      </c>
      <c r="AN1672" s="31" t="s">
        <v>42928</v>
      </c>
      <c r="AO1672" s="31" t="s">
        <v>17525</v>
      </c>
      <c r="AP1672" s="31">
        <v>78767</v>
      </c>
      <c r="AQ1672" s="31" t="s">
        <v>17524</v>
      </c>
      <c r="AR1672" s="31">
        <v>141.38</v>
      </c>
      <c r="AS1672" s="31">
        <v>111.31</v>
      </c>
      <c r="AT1672" s="31">
        <v>108.31</v>
      </c>
      <c r="AU1672" s="32">
        <f t="shared" si="398"/>
        <v>120.33333333333333</v>
      </c>
      <c r="AV1672" s="31">
        <v>260.36</v>
      </c>
      <c r="AW1672" s="31">
        <v>139.91</v>
      </c>
      <c r="AX1672" s="31">
        <v>33.32</v>
      </c>
      <c r="AY1672" s="32">
        <f t="shared" si="399"/>
        <v>144.53</v>
      </c>
      <c r="AZ1672" s="31">
        <v>359.81</v>
      </c>
      <c r="BA1672" s="31">
        <v>598.16999999999996</v>
      </c>
      <c r="BB1672" s="31">
        <v>309.35000000000002</v>
      </c>
      <c r="BC1672" s="32">
        <f t="shared" si="400"/>
        <v>422.44333333333333</v>
      </c>
      <c r="BD1672" s="33">
        <f t="shared" si="401"/>
        <v>3.5106094182825487</v>
      </c>
      <c r="BE1672" s="31">
        <f t="shared" si="402"/>
        <v>1.2010803324099724</v>
      </c>
      <c r="BH1672" s="8" t="s">
        <v>81464</v>
      </c>
      <c r="BI1672" s="8" t="s">
        <v>69906</v>
      </c>
      <c r="BJ1672" s="8" t="s">
        <v>68210</v>
      </c>
      <c r="BK1672" s="3" t="s">
        <v>36723</v>
      </c>
      <c r="BL1672" s="8" t="s">
        <v>68211</v>
      </c>
      <c r="BM1672" s="8" t="s">
        <v>48344</v>
      </c>
      <c r="BN1672" s="8" t="s">
        <v>68212</v>
      </c>
      <c r="BT1672" s="5" t="s">
        <v>22942</v>
      </c>
      <c r="BU1672" s="5" t="s">
        <v>35133</v>
      </c>
      <c r="BV1672" s="5" t="s">
        <v>35134</v>
      </c>
      <c r="BW1672" s="5" t="s">
        <v>22941</v>
      </c>
      <c r="BX1672" s="5">
        <v>67713</v>
      </c>
      <c r="BY1672" s="5" t="s">
        <v>22940</v>
      </c>
      <c r="BZ1672" s="5">
        <v>1152.83</v>
      </c>
      <c r="CA1672" s="5">
        <v>1001.59</v>
      </c>
      <c r="CB1672" s="5">
        <v>559.91999999999996</v>
      </c>
      <c r="CC1672" s="6">
        <f t="shared" si="392"/>
        <v>904.78000000000009</v>
      </c>
      <c r="CD1672" s="5">
        <v>515.49</v>
      </c>
      <c r="CE1672" s="5">
        <v>457.66</v>
      </c>
      <c r="CF1672" s="5">
        <v>194.82</v>
      </c>
      <c r="CG1672" s="6">
        <f t="shared" si="391"/>
        <v>389.32333333333332</v>
      </c>
      <c r="CH1672" s="5">
        <v>345.57</v>
      </c>
      <c r="CI1672" s="5">
        <v>28.31</v>
      </c>
      <c r="CJ1672" s="5">
        <v>99.05</v>
      </c>
      <c r="CK1672" s="6">
        <f t="shared" si="405"/>
        <v>157.64333333333335</v>
      </c>
      <c r="CL1672" s="7">
        <f t="shared" si="403"/>
        <v>0.17423388374337775</v>
      </c>
      <c r="CM1672" s="5">
        <f t="shared" si="404"/>
        <v>0.43029613091948682</v>
      </c>
      <c r="CP1672" s="8" t="s">
        <v>72616</v>
      </c>
      <c r="CQ1672" s="8" t="s">
        <v>69906</v>
      </c>
      <c r="CR1672" s="8" t="s">
        <v>52076</v>
      </c>
      <c r="CS1672" s="3" t="s">
        <v>47977</v>
      </c>
      <c r="CT1672" s="8" t="s">
        <v>52077</v>
      </c>
      <c r="CU1672" s="8" t="s">
        <v>48344</v>
      </c>
      <c r="CV1672" s="8" t="s">
        <v>52078</v>
      </c>
    </row>
    <row r="1673" spans="4:100">
      <c r="D1673" s="22" t="s">
        <v>18963</v>
      </c>
      <c r="E1673" s="22" t="s">
        <v>41048</v>
      </c>
      <c r="F1673" s="22" t="s">
        <v>41049</v>
      </c>
      <c r="G1673" s="22" t="s">
        <v>18962</v>
      </c>
      <c r="H1673" s="22">
        <v>232341</v>
      </c>
      <c r="I1673" s="22" t="s">
        <v>18961</v>
      </c>
      <c r="J1673" s="22">
        <v>2636.36</v>
      </c>
      <c r="K1673" s="22">
        <v>2158.5500000000002</v>
      </c>
      <c r="L1673" s="22">
        <v>2127.3200000000002</v>
      </c>
      <c r="M1673" s="23">
        <f t="shared" si="393"/>
        <v>2307.41</v>
      </c>
      <c r="N1673" s="22">
        <v>2978.77</v>
      </c>
      <c r="O1673" s="22">
        <v>2378.4299999999998</v>
      </c>
      <c r="P1673" s="22">
        <v>2046.24</v>
      </c>
      <c r="Q1673" s="23">
        <f t="shared" si="394"/>
        <v>2467.813333333333</v>
      </c>
      <c r="R1673" s="22">
        <v>2139.7800000000002</v>
      </c>
      <c r="S1673" s="22">
        <v>1734.83</v>
      </c>
      <c r="T1673" s="22">
        <v>2207.98</v>
      </c>
      <c r="U1673" s="23">
        <f t="shared" si="395"/>
        <v>2027.53</v>
      </c>
      <c r="V1673" s="24">
        <f t="shared" si="396"/>
        <v>0.87870382810163783</v>
      </c>
      <c r="W1673" s="22">
        <f t="shared" si="397"/>
        <v>1.0695166153103841</v>
      </c>
      <c r="Z1673" s="8" t="s">
        <v>77492</v>
      </c>
      <c r="AA1673" s="8" t="s">
        <v>69906</v>
      </c>
      <c r="AB1673" s="8" t="s">
        <v>60362</v>
      </c>
      <c r="AC1673" s="3" t="s">
        <v>33845</v>
      </c>
      <c r="AD1673" s="8" t="s">
        <v>60363</v>
      </c>
      <c r="AE1673" s="8" t="s">
        <v>48344</v>
      </c>
      <c r="AF1673" s="8" t="s">
        <v>60364</v>
      </c>
      <c r="AL1673" s="31" t="s">
        <v>33151</v>
      </c>
      <c r="AM1673" s="31" t="s">
        <v>37633</v>
      </c>
      <c r="AN1673" s="31" t="s">
        <v>37634</v>
      </c>
      <c r="AO1673" s="31" t="s">
        <v>33150</v>
      </c>
      <c r="AP1673" s="31">
        <v>83767</v>
      </c>
      <c r="AQ1673" s="31" t="s">
        <v>33149</v>
      </c>
      <c r="AR1673" s="31">
        <v>330.34</v>
      </c>
      <c r="AS1673" s="31">
        <v>636.39</v>
      </c>
      <c r="AT1673" s="31">
        <v>530.79</v>
      </c>
      <c r="AU1673" s="32">
        <f t="shared" si="398"/>
        <v>499.17333333333335</v>
      </c>
      <c r="AV1673" s="31">
        <v>432.02</v>
      </c>
      <c r="AW1673" s="31">
        <v>342.02</v>
      </c>
      <c r="AX1673" s="31">
        <v>144.72</v>
      </c>
      <c r="AY1673" s="32">
        <f t="shared" si="399"/>
        <v>306.25333333333333</v>
      </c>
      <c r="AZ1673" s="31">
        <v>1318.79</v>
      </c>
      <c r="BA1673" s="31">
        <v>1289.3699999999999</v>
      </c>
      <c r="BB1673" s="31">
        <v>2653.63</v>
      </c>
      <c r="BC1673" s="32">
        <f t="shared" si="400"/>
        <v>1753.93</v>
      </c>
      <c r="BD1673" s="33">
        <f t="shared" si="401"/>
        <v>3.5136692665206475</v>
      </c>
      <c r="BE1673" s="31">
        <f t="shared" si="402"/>
        <v>0.61352102142208453</v>
      </c>
      <c r="BH1673" s="8" t="s">
        <v>81465</v>
      </c>
      <c r="BI1673" s="8" t="s">
        <v>69906</v>
      </c>
      <c r="BJ1673" s="8" t="s">
        <v>68213</v>
      </c>
      <c r="BK1673" s="3" t="s">
        <v>39475</v>
      </c>
      <c r="BL1673" s="8" t="s">
        <v>68214</v>
      </c>
      <c r="BM1673" s="8" t="s">
        <v>48344</v>
      </c>
      <c r="BN1673" s="8" t="s">
        <v>68215</v>
      </c>
      <c r="BT1673" s="5" t="s">
        <v>26093</v>
      </c>
      <c r="BU1673" s="5" t="s">
        <v>40035</v>
      </c>
      <c r="BV1673" s="5" t="s">
        <v>40036</v>
      </c>
      <c r="BW1673" s="5" t="s">
        <v>26224</v>
      </c>
      <c r="BX1673" s="5">
        <v>53357</v>
      </c>
      <c r="BY1673" s="5" t="s">
        <v>26223</v>
      </c>
      <c r="BZ1673" s="5">
        <v>178.24</v>
      </c>
      <c r="CA1673" s="5">
        <v>919.19</v>
      </c>
      <c r="CB1673" s="5">
        <v>511.32</v>
      </c>
      <c r="CC1673" s="6">
        <f t="shared" si="392"/>
        <v>536.25</v>
      </c>
      <c r="CD1673" s="5">
        <v>70.400000000000006</v>
      </c>
      <c r="CE1673" s="5">
        <v>143.53</v>
      </c>
      <c r="CF1673" s="5">
        <v>488.61</v>
      </c>
      <c r="CG1673" s="6">
        <f t="shared" si="391"/>
        <v>234.17999999999998</v>
      </c>
      <c r="CH1673" s="5">
        <v>49.95</v>
      </c>
      <c r="CI1673" s="5">
        <v>30.14</v>
      </c>
      <c r="CJ1673" s="5">
        <v>200.35</v>
      </c>
      <c r="CK1673" s="6">
        <f t="shared" si="405"/>
        <v>93.48</v>
      </c>
      <c r="CL1673" s="7">
        <f t="shared" si="403"/>
        <v>0.17432167832167833</v>
      </c>
      <c r="CM1673" s="5">
        <f t="shared" si="404"/>
        <v>0.43669930069930069</v>
      </c>
      <c r="CP1673" s="8" t="s">
        <v>72617</v>
      </c>
      <c r="CQ1673" s="8" t="s">
        <v>69906</v>
      </c>
      <c r="CR1673" s="8" t="s">
        <v>52079</v>
      </c>
      <c r="CS1673" s="3" t="s">
        <v>36061</v>
      </c>
      <c r="CT1673" s="8" t="s">
        <v>52080</v>
      </c>
      <c r="CU1673" s="8" t="s">
        <v>48344</v>
      </c>
      <c r="CV1673" s="8" t="s">
        <v>52081</v>
      </c>
    </row>
    <row r="1674" spans="4:100">
      <c r="D1674" s="22" t="s">
        <v>28422</v>
      </c>
      <c r="E1674" s="22" t="s">
        <v>37131</v>
      </c>
      <c r="F1674" s="22" t="s">
        <v>37132</v>
      </c>
      <c r="G1674" s="22" t="s">
        <v>28420</v>
      </c>
      <c r="H1674" s="22">
        <v>252870</v>
      </c>
      <c r="I1674" s="22" t="s">
        <v>28419</v>
      </c>
      <c r="J1674" s="22">
        <v>2738.91</v>
      </c>
      <c r="K1674" s="22">
        <v>2879.08</v>
      </c>
      <c r="L1674" s="22">
        <v>2603.6799999999998</v>
      </c>
      <c r="M1674" s="23">
        <f t="shared" si="393"/>
        <v>2740.5566666666668</v>
      </c>
      <c r="N1674" s="22">
        <v>2938.94</v>
      </c>
      <c r="O1674" s="22">
        <v>2944.65</v>
      </c>
      <c r="P1674" s="22">
        <v>2152.2600000000002</v>
      </c>
      <c r="Q1674" s="23">
        <f t="shared" si="394"/>
        <v>2678.6166666666668</v>
      </c>
      <c r="R1674" s="22">
        <v>2860.7</v>
      </c>
      <c r="S1674" s="22">
        <v>1968.37</v>
      </c>
      <c r="T1674" s="22">
        <v>2395.63</v>
      </c>
      <c r="U1674" s="23">
        <f t="shared" si="395"/>
        <v>2408.2333333333331</v>
      </c>
      <c r="V1674" s="24">
        <f t="shared" si="396"/>
        <v>0.8787387477240024</v>
      </c>
      <c r="W1674" s="22">
        <f t="shared" si="397"/>
        <v>0.97739875232160855</v>
      </c>
      <c r="Z1674" s="8" t="s">
        <v>77493</v>
      </c>
      <c r="AA1674" s="8" t="s">
        <v>69906</v>
      </c>
      <c r="AB1674" s="8" t="s">
        <v>60365</v>
      </c>
      <c r="AC1674" s="3" t="s">
        <v>36596</v>
      </c>
      <c r="AD1674" s="8" t="s">
        <v>60366</v>
      </c>
      <c r="AE1674" s="8" t="s">
        <v>48344</v>
      </c>
      <c r="AF1674" s="8" t="s">
        <v>60367</v>
      </c>
      <c r="AL1674" s="31" t="s">
        <v>8758</v>
      </c>
      <c r="AM1674" s="31" t="s">
        <v>33314</v>
      </c>
      <c r="AN1674" s="31" t="s">
        <v>33315</v>
      </c>
      <c r="AO1674" s="31" t="s">
        <v>8756</v>
      </c>
      <c r="AP1674" s="31">
        <v>12974</v>
      </c>
      <c r="AQ1674" s="31" t="s">
        <v>8755</v>
      </c>
      <c r="AR1674" s="31">
        <v>1498.08</v>
      </c>
      <c r="AS1674" s="31">
        <v>1302.95</v>
      </c>
      <c r="AT1674" s="31">
        <v>1362.18</v>
      </c>
      <c r="AU1674" s="32">
        <f t="shared" si="398"/>
        <v>1387.7366666666667</v>
      </c>
      <c r="AV1674" s="31">
        <v>1774.72</v>
      </c>
      <c r="AW1674" s="31">
        <v>1576.25</v>
      </c>
      <c r="AX1674" s="31">
        <v>642.70000000000005</v>
      </c>
      <c r="AY1674" s="32">
        <f t="shared" si="399"/>
        <v>1331.2233333333334</v>
      </c>
      <c r="AZ1674" s="31">
        <v>2742.53</v>
      </c>
      <c r="BA1674" s="31">
        <v>1957.93</v>
      </c>
      <c r="BB1674" s="31">
        <v>9928.8700000000008</v>
      </c>
      <c r="BC1674" s="32">
        <f t="shared" si="400"/>
        <v>4876.4433333333336</v>
      </c>
      <c r="BD1674" s="33">
        <f t="shared" si="401"/>
        <v>3.5139543765507866</v>
      </c>
      <c r="BE1674" s="31">
        <f t="shared" si="402"/>
        <v>0.95927661588053448</v>
      </c>
      <c r="BH1674" s="8" t="s">
        <v>81466</v>
      </c>
      <c r="BI1674" s="8" t="s">
        <v>69906</v>
      </c>
      <c r="BJ1674" s="8" t="s">
        <v>68216</v>
      </c>
      <c r="BK1674" s="3" t="s">
        <v>38800</v>
      </c>
      <c r="BL1674" s="8" t="s">
        <v>68217</v>
      </c>
      <c r="BM1674" s="8" t="s">
        <v>48344</v>
      </c>
      <c r="BN1674" s="8" t="s">
        <v>68218</v>
      </c>
      <c r="BT1674" s="5" t="s">
        <v>13426</v>
      </c>
      <c r="BU1674" s="5" t="s">
        <v>41271</v>
      </c>
      <c r="BV1674" s="5" t="s">
        <v>41272</v>
      </c>
      <c r="BW1674" s="5" t="s">
        <v>13424</v>
      </c>
      <c r="BX1674" s="5">
        <v>11669</v>
      </c>
      <c r="BY1674" s="5" t="s">
        <v>13423</v>
      </c>
      <c r="BZ1674" s="5">
        <v>1379.16</v>
      </c>
      <c r="CA1674" s="5">
        <v>2704.1</v>
      </c>
      <c r="CB1674" s="5">
        <v>2333.46</v>
      </c>
      <c r="CC1674" s="6">
        <f t="shared" si="392"/>
        <v>2138.9066666666668</v>
      </c>
      <c r="CD1674" s="5">
        <v>1111.99</v>
      </c>
      <c r="CE1674" s="5">
        <v>1012.35</v>
      </c>
      <c r="CF1674" s="5">
        <v>3356.63</v>
      </c>
      <c r="CG1674" s="6">
        <f t="shared" si="391"/>
        <v>1826.99</v>
      </c>
      <c r="CH1674" s="5">
        <v>598.91</v>
      </c>
      <c r="CI1674" s="5">
        <v>310.08</v>
      </c>
      <c r="CJ1674" s="5">
        <v>209.73</v>
      </c>
      <c r="CK1674" s="6">
        <f t="shared" si="405"/>
        <v>372.90666666666669</v>
      </c>
      <c r="CL1674" s="7">
        <f t="shared" si="403"/>
        <v>0.17434452492862398</v>
      </c>
      <c r="CM1674" s="5">
        <f t="shared" si="404"/>
        <v>0.8541700432619781</v>
      </c>
      <c r="CP1674" s="8" t="s">
        <v>72618</v>
      </c>
      <c r="CQ1674" s="8" t="s">
        <v>69906</v>
      </c>
      <c r="CR1674" s="8" t="s">
        <v>52082</v>
      </c>
      <c r="CS1674" s="3" t="s">
        <v>39906</v>
      </c>
      <c r="CT1674" s="8" t="s">
        <v>52083</v>
      </c>
      <c r="CU1674" s="8" t="s">
        <v>48344</v>
      </c>
      <c r="CV1674" s="8" t="s">
        <v>52084</v>
      </c>
    </row>
    <row r="1675" spans="4:100">
      <c r="D1675" s="22" t="s">
        <v>28066</v>
      </c>
      <c r="E1675" s="22" t="s">
        <v>46446</v>
      </c>
      <c r="F1675" s="22" t="s">
        <v>46447</v>
      </c>
      <c r="G1675" s="22" t="s">
        <v>28065</v>
      </c>
      <c r="H1675" s="22">
        <v>170833</v>
      </c>
      <c r="I1675" s="22" t="s">
        <v>28064</v>
      </c>
      <c r="J1675" s="22">
        <v>68.66</v>
      </c>
      <c r="K1675" s="22">
        <v>29.82</v>
      </c>
      <c r="L1675" s="22">
        <v>805.49</v>
      </c>
      <c r="M1675" s="23">
        <f t="shared" si="393"/>
        <v>301.32333333333332</v>
      </c>
      <c r="N1675" s="22">
        <v>467.62</v>
      </c>
      <c r="O1675" s="22">
        <v>44.13</v>
      </c>
      <c r="P1675" s="22">
        <v>113.46</v>
      </c>
      <c r="Q1675" s="23">
        <f t="shared" si="394"/>
        <v>208.40333333333334</v>
      </c>
      <c r="R1675" s="22">
        <v>108.18</v>
      </c>
      <c r="S1675" s="22">
        <v>460.25</v>
      </c>
      <c r="T1675" s="22">
        <v>225.98</v>
      </c>
      <c r="U1675" s="23">
        <f t="shared" si="395"/>
        <v>264.80333333333334</v>
      </c>
      <c r="V1675" s="24">
        <f t="shared" si="396"/>
        <v>0.87880128765335142</v>
      </c>
      <c r="W1675" s="22">
        <f t="shared" si="397"/>
        <v>0.69162693452216339</v>
      </c>
      <c r="Z1675" s="8" t="s">
        <v>77494</v>
      </c>
      <c r="AA1675" s="8" t="s">
        <v>69906</v>
      </c>
      <c r="AB1675" s="8" t="s">
        <v>60368</v>
      </c>
      <c r="AC1675" s="3" t="s">
        <v>60369</v>
      </c>
      <c r="AD1675" s="8" t="s">
        <v>60370</v>
      </c>
      <c r="AE1675" s="8" t="s">
        <v>48344</v>
      </c>
      <c r="AF1675" s="8" t="s">
        <v>60371</v>
      </c>
      <c r="AL1675" s="31" t="s">
        <v>11055</v>
      </c>
      <c r="AM1675" s="31" t="s">
        <v>36457</v>
      </c>
      <c r="AN1675" s="31" t="s">
        <v>36458</v>
      </c>
      <c r="AO1675" s="31" t="s">
        <v>11054</v>
      </c>
      <c r="AP1675" s="31">
        <v>12167</v>
      </c>
      <c r="AQ1675" s="31" t="s">
        <v>11053</v>
      </c>
      <c r="AR1675" s="31">
        <v>780.17</v>
      </c>
      <c r="AS1675" s="31">
        <v>235.6</v>
      </c>
      <c r="AT1675" s="31">
        <v>318.27</v>
      </c>
      <c r="AU1675" s="32">
        <f t="shared" si="398"/>
        <v>444.68</v>
      </c>
      <c r="AV1675" s="31">
        <v>839.49</v>
      </c>
      <c r="AW1675" s="31">
        <v>601.64</v>
      </c>
      <c r="AX1675" s="31">
        <v>474.37</v>
      </c>
      <c r="AY1675" s="32">
        <f t="shared" si="399"/>
        <v>638.5</v>
      </c>
      <c r="AZ1675" s="31">
        <v>1839.71</v>
      </c>
      <c r="BA1675" s="31">
        <v>1266.69</v>
      </c>
      <c r="BB1675" s="31">
        <v>1586.11</v>
      </c>
      <c r="BC1675" s="32">
        <f t="shared" si="400"/>
        <v>1564.17</v>
      </c>
      <c r="BD1675" s="33">
        <f t="shared" si="401"/>
        <v>3.5175182153458668</v>
      </c>
      <c r="BE1675" s="31">
        <f t="shared" si="402"/>
        <v>1.4358639920841954</v>
      </c>
      <c r="BH1675" s="8" t="s">
        <v>81467</v>
      </c>
      <c r="BI1675" s="8" t="s">
        <v>69906</v>
      </c>
      <c r="BJ1675" s="8" t="s">
        <v>81468</v>
      </c>
      <c r="BK1675" s="3" t="s">
        <v>81469</v>
      </c>
      <c r="BL1675" s="8" t="s">
        <v>81470</v>
      </c>
      <c r="BM1675" s="8" t="s">
        <v>48344</v>
      </c>
      <c r="BN1675" s="8" t="s">
        <v>81471</v>
      </c>
      <c r="BT1675" s="5" t="s">
        <v>21590</v>
      </c>
      <c r="BU1675" s="10" t="s">
        <v>36073</v>
      </c>
      <c r="BV1675" s="5" t="s">
        <v>36074</v>
      </c>
      <c r="BW1675" s="5" t="s">
        <v>21678</v>
      </c>
      <c r="BX1675" s="10" t="s">
        <v>21677</v>
      </c>
      <c r="BY1675" s="5" t="s">
        <v>21676</v>
      </c>
      <c r="BZ1675" s="5">
        <v>4334.7</v>
      </c>
      <c r="CA1675" s="5">
        <v>5441.03</v>
      </c>
      <c r="CB1675" s="5">
        <v>6390.14</v>
      </c>
      <c r="CC1675" s="6">
        <f t="shared" si="392"/>
        <v>5388.623333333333</v>
      </c>
      <c r="CD1675" s="5">
        <v>4089.48</v>
      </c>
      <c r="CE1675" s="5">
        <v>4254.6099999999997</v>
      </c>
      <c r="CF1675" s="5">
        <v>3493.95</v>
      </c>
      <c r="CG1675" s="6">
        <f t="shared" si="391"/>
        <v>3946.0133333333338</v>
      </c>
      <c r="CH1675" s="5">
        <v>649.75</v>
      </c>
      <c r="CI1675" s="5">
        <v>1918.39</v>
      </c>
      <c r="CJ1675" s="5">
        <v>254.61</v>
      </c>
      <c r="CK1675" s="6">
        <f t="shared" si="405"/>
        <v>940.91666666666686</v>
      </c>
      <c r="CL1675" s="7">
        <f t="shared" si="403"/>
        <v>0.17461169735993182</v>
      </c>
      <c r="CM1675" s="5">
        <f t="shared" si="404"/>
        <v>0.7322859827525523</v>
      </c>
      <c r="CP1675" s="8" t="s">
        <v>72619</v>
      </c>
      <c r="CQ1675" s="8" t="s">
        <v>69906</v>
      </c>
      <c r="CR1675" s="8" t="s">
        <v>72620</v>
      </c>
      <c r="CS1675" s="3" t="s">
        <v>72621</v>
      </c>
      <c r="CT1675" s="8" t="s">
        <v>72622</v>
      </c>
      <c r="CU1675" s="8" t="s">
        <v>48590</v>
      </c>
      <c r="CV1675" s="8" t="s">
        <v>72623</v>
      </c>
    </row>
    <row r="1676" spans="4:100">
      <c r="D1676" s="22" t="s">
        <v>11958</v>
      </c>
      <c r="E1676" s="22" t="s">
        <v>43108</v>
      </c>
      <c r="F1676" s="22" t="s">
        <v>43109</v>
      </c>
      <c r="G1676" s="22" t="s">
        <v>11957</v>
      </c>
      <c r="H1676" s="22">
        <v>230700</v>
      </c>
      <c r="I1676" s="22" t="s">
        <v>11956</v>
      </c>
      <c r="J1676" s="22">
        <v>2032.6</v>
      </c>
      <c r="K1676" s="22">
        <v>781.46</v>
      </c>
      <c r="L1676" s="22">
        <v>2342.0700000000002</v>
      </c>
      <c r="M1676" s="23">
        <f t="shared" si="393"/>
        <v>1718.71</v>
      </c>
      <c r="N1676" s="22">
        <v>2317.7600000000002</v>
      </c>
      <c r="O1676" s="22">
        <v>1110.3800000000001</v>
      </c>
      <c r="P1676" s="22">
        <v>742.94</v>
      </c>
      <c r="Q1676" s="23">
        <f t="shared" si="394"/>
        <v>1390.36</v>
      </c>
      <c r="R1676" s="22">
        <v>2169.84</v>
      </c>
      <c r="S1676" s="22">
        <v>850.09</v>
      </c>
      <c r="T1676" s="22">
        <v>1511.99</v>
      </c>
      <c r="U1676" s="23">
        <f t="shared" si="395"/>
        <v>1510.64</v>
      </c>
      <c r="V1676" s="24">
        <f t="shared" si="396"/>
        <v>0.87893827347254627</v>
      </c>
      <c r="W1676" s="22">
        <f t="shared" si="397"/>
        <v>0.8089555538747083</v>
      </c>
      <c r="Z1676" s="8" t="s">
        <v>77495</v>
      </c>
      <c r="AA1676" s="8" t="s">
        <v>69906</v>
      </c>
      <c r="AB1676" s="8" t="s">
        <v>60372</v>
      </c>
      <c r="AC1676" s="3" t="s">
        <v>43515</v>
      </c>
      <c r="AD1676" s="8" t="s">
        <v>60373</v>
      </c>
      <c r="AE1676" s="8" t="s">
        <v>48344</v>
      </c>
      <c r="AF1676" s="8" t="s">
        <v>60374</v>
      </c>
      <c r="AL1676" s="31" t="s">
        <v>2200</v>
      </c>
      <c r="AM1676" s="31" t="s">
        <v>38036</v>
      </c>
      <c r="AN1676" s="31" t="s">
        <v>38037</v>
      </c>
      <c r="AO1676" s="31" t="s">
        <v>2199</v>
      </c>
      <c r="AP1676" s="31">
        <v>101280</v>
      </c>
      <c r="AQ1676" s="31" t="s">
        <v>2198</v>
      </c>
      <c r="AR1676" s="31">
        <v>250.67</v>
      </c>
      <c r="AS1676" s="31">
        <v>198.25</v>
      </c>
      <c r="AT1676" s="31">
        <v>134.19999999999999</v>
      </c>
      <c r="AU1676" s="32">
        <f t="shared" si="398"/>
        <v>194.37333333333331</v>
      </c>
      <c r="AV1676" s="31">
        <v>335.95</v>
      </c>
      <c r="AW1676" s="31">
        <v>570.83000000000004</v>
      </c>
      <c r="AX1676" s="31">
        <v>222.05</v>
      </c>
      <c r="AY1676" s="32">
        <f t="shared" si="399"/>
        <v>376.27666666666664</v>
      </c>
      <c r="AZ1676" s="31">
        <v>257.19</v>
      </c>
      <c r="BA1676" s="31">
        <v>229.61</v>
      </c>
      <c r="BB1676" s="31">
        <v>1564.89</v>
      </c>
      <c r="BC1676" s="32">
        <f t="shared" si="400"/>
        <v>683.89666666666665</v>
      </c>
      <c r="BD1676" s="33">
        <f t="shared" si="401"/>
        <v>3.5184696117437237</v>
      </c>
      <c r="BE1676" s="31">
        <f t="shared" si="402"/>
        <v>1.9358451090684594</v>
      </c>
      <c r="BH1676" s="8" t="s">
        <v>81472</v>
      </c>
      <c r="BI1676" s="8" t="s">
        <v>69906</v>
      </c>
      <c r="BJ1676" s="8" t="s">
        <v>81473</v>
      </c>
      <c r="BK1676" s="3" t="s">
        <v>81474</v>
      </c>
      <c r="BL1676" s="8" t="s">
        <v>81475</v>
      </c>
      <c r="BM1676" s="8" t="s">
        <v>48344</v>
      </c>
      <c r="BN1676" s="8" t="s">
        <v>81476</v>
      </c>
      <c r="BT1676" s="5" t="s">
        <v>8791</v>
      </c>
      <c r="BU1676" s="5" t="s">
        <v>46818</v>
      </c>
      <c r="BV1676" s="5" t="s">
        <v>46819</v>
      </c>
      <c r="BW1676" s="5" t="s">
        <v>8790</v>
      </c>
      <c r="BX1676" s="5">
        <v>56330</v>
      </c>
      <c r="BY1676" s="5" t="s">
        <v>8789</v>
      </c>
      <c r="BZ1676" s="5">
        <v>3693.92</v>
      </c>
      <c r="CA1676" s="5">
        <v>1872.23</v>
      </c>
      <c r="CB1676" s="5">
        <v>932.98</v>
      </c>
      <c r="CC1676" s="6">
        <f t="shared" si="392"/>
        <v>2166.3766666666666</v>
      </c>
      <c r="CD1676" s="5">
        <v>2306.0500000000002</v>
      </c>
      <c r="CE1676" s="5">
        <v>4585.78</v>
      </c>
      <c r="CF1676" s="5">
        <v>698.32</v>
      </c>
      <c r="CG1676" s="6">
        <f t="shared" si="391"/>
        <v>2530.0499999999997</v>
      </c>
      <c r="CH1676" s="5">
        <v>446.37</v>
      </c>
      <c r="CI1676" s="5">
        <v>575.95000000000005</v>
      </c>
      <c r="CJ1676" s="5">
        <v>113.3</v>
      </c>
      <c r="CK1676" s="6">
        <f t="shared" si="405"/>
        <v>378.54</v>
      </c>
      <c r="CL1676" s="7">
        <f t="shared" si="403"/>
        <v>0.17473415672559253</v>
      </c>
      <c r="CM1676" s="5">
        <f t="shared" si="404"/>
        <v>1.167871699750582</v>
      </c>
      <c r="CP1676" s="8" t="s">
        <v>72624</v>
      </c>
      <c r="CQ1676" s="8" t="s">
        <v>69906</v>
      </c>
      <c r="CR1676" s="8" t="s">
        <v>52085</v>
      </c>
      <c r="CS1676" s="3" t="s">
        <v>52086</v>
      </c>
      <c r="CT1676" s="8" t="s">
        <v>52087</v>
      </c>
      <c r="CU1676" s="8" t="s">
        <v>48344</v>
      </c>
      <c r="CV1676" s="8" t="s">
        <v>52088</v>
      </c>
    </row>
    <row r="1677" spans="4:100">
      <c r="D1677" s="22" t="s">
        <v>8244</v>
      </c>
      <c r="E1677" s="22" t="s">
        <v>45860</v>
      </c>
      <c r="F1677" s="22" t="s">
        <v>45861</v>
      </c>
      <c r="G1677" s="22" t="s">
        <v>8243</v>
      </c>
      <c r="H1677" s="22">
        <v>108645</v>
      </c>
      <c r="I1677" s="22" t="s">
        <v>8242</v>
      </c>
      <c r="J1677" s="22">
        <v>5533.64</v>
      </c>
      <c r="K1677" s="22">
        <v>6426</v>
      </c>
      <c r="L1677" s="22">
        <v>6103.34</v>
      </c>
      <c r="M1677" s="23">
        <f t="shared" si="393"/>
        <v>6020.9933333333329</v>
      </c>
      <c r="N1677" s="22">
        <v>6368.45</v>
      </c>
      <c r="O1677" s="22">
        <v>5831.09</v>
      </c>
      <c r="P1677" s="22">
        <v>5396.73</v>
      </c>
      <c r="Q1677" s="23">
        <f t="shared" si="394"/>
        <v>5865.4233333333332</v>
      </c>
      <c r="R1677" s="22">
        <v>5349.94</v>
      </c>
      <c r="S1677" s="22">
        <v>6020.42</v>
      </c>
      <c r="T1677" s="22">
        <v>4516.09</v>
      </c>
      <c r="U1677" s="23">
        <f t="shared" si="395"/>
        <v>5295.4833333333336</v>
      </c>
      <c r="V1677" s="24">
        <f t="shared" si="396"/>
        <v>0.87950327133175155</v>
      </c>
      <c r="W1677" s="22">
        <f t="shared" si="397"/>
        <v>0.97416207071037009</v>
      </c>
      <c r="Z1677" s="8" t="s">
        <v>77496</v>
      </c>
      <c r="AA1677" s="8" t="s">
        <v>69906</v>
      </c>
      <c r="AB1677" s="8" t="s">
        <v>60375</v>
      </c>
      <c r="AC1677" s="3" t="s">
        <v>60376</v>
      </c>
      <c r="AD1677" s="8" t="s">
        <v>60377</v>
      </c>
      <c r="AE1677" s="8" t="s">
        <v>48344</v>
      </c>
      <c r="AF1677" s="8" t="s">
        <v>60378</v>
      </c>
      <c r="AL1677" s="31" t="s">
        <v>18983</v>
      </c>
      <c r="AM1677" s="31" t="s">
        <v>42489</v>
      </c>
      <c r="AN1677" s="31" t="s">
        <v>42490</v>
      </c>
      <c r="AO1677" s="31" t="s">
        <v>18982</v>
      </c>
      <c r="AP1677" s="31">
        <v>51885</v>
      </c>
      <c r="AQ1677" s="31" t="s">
        <v>18981</v>
      </c>
      <c r="AR1677" s="31">
        <v>1227.69</v>
      </c>
      <c r="AS1677" s="31">
        <v>1330.97</v>
      </c>
      <c r="AT1677" s="31">
        <v>769.01</v>
      </c>
      <c r="AU1677" s="32">
        <f t="shared" si="398"/>
        <v>1109.2233333333334</v>
      </c>
      <c r="AV1677" s="31">
        <v>1922.53</v>
      </c>
      <c r="AW1677" s="31">
        <v>1825.54</v>
      </c>
      <c r="AX1677" s="31">
        <v>720.4</v>
      </c>
      <c r="AY1677" s="32">
        <f t="shared" si="399"/>
        <v>1489.4899999999998</v>
      </c>
      <c r="AZ1677" s="31">
        <v>4143.12</v>
      </c>
      <c r="BA1677" s="31">
        <v>4226.2</v>
      </c>
      <c r="BB1677" s="31">
        <v>3340.89</v>
      </c>
      <c r="BC1677" s="32">
        <f t="shared" si="400"/>
        <v>3903.4033333333332</v>
      </c>
      <c r="BD1677" s="33">
        <f t="shared" si="401"/>
        <v>3.5190418521067293</v>
      </c>
      <c r="BE1677" s="31">
        <f t="shared" si="402"/>
        <v>1.3428224553516421</v>
      </c>
      <c r="BH1677" s="8" t="s">
        <v>81477</v>
      </c>
      <c r="BI1677" s="8" t="s">
        <v>69906</v>
      </c>
      <c r="BJ1677" s="8" t="s">
        <v>81478</v>
      </c>
      <c r="BK1677" s="3" t="s">
        <v>81479</v>
      </c>
      <c r="BL1677" s="8" t="s">
        <v>81480</v>
      </c>
      <c r="BM1677" s="8" t="s">
        <v>48344</v>
      </c>
      <c r="BN1677" s="8" t="s">
        <v>81481</v>
      </c>
      <c r="BT1677" s="5" t="s">
        <v>4646</v>
      </c>
      <c r="BU1677" s="5" t="s">
        <v>47756</v>
      </c>
      <c r="BV1677" s="5" t="s">
        <v>47757</v>
      </c>
      <c r="BW1677" s="5" t="s">
        <v>4645</v>
      </c>
      <c r="BX1677" s="5">
        <v>433771</v>
      </c>
      <c r="BY1677" s="5" t="s">
        <v>4644</v>
      </c>
      <c r="BZ1677" s="5">
        <v>4719.6000000000004</v>
      </c>
      <c r="CA1677" s="5">
        <v>1397.07</v>
      </c>
      <c r="CB1677" s="5">
        <v>1219.8499999999999</v>
      </c>
      <c r="CC1677" s="6">
        <f t="shared" si="392"/>
        <v>2445.5066666666667</v>
      </c>
      <c r="CD1677" s="5">
        <v>4452.08</v>
      </c>
      <c r="CE1677" s="5">
        <v>2442.12</v>
      </c>
      <c r="CF1677" s="5">
        <v>944.16</v>
      </c>
      <c r="CG1677" s="6">
        <f t="shared" si="391"/>
        <v>2612.7866666666664</v>
      </c>
      <c r="CH1677" s="5">
        <v>710.1</v>
      </c>
      <c r="CI1677" s="5">
        <v>315.8</v>
      </c>
      <c r="CJ1677" s="5">
        <v>256.24</v>
      </c>
      <c r="CK1677" s="6">
        <f t="shared" si="405"/>
        <v>427.38000000000005</v>
      </c>
      <c r="CL1677" s="7">
        <f t="shared" si="403"/>
        <v>0.17476133098526278</v>
      </c>
      <c r="CM1677" s="5">
        <f t="shared" si="404"/>
        <v>1.0684030030586709</v>
      </c>
      <c r="CP1677" s="8" t="s">
        <v>72625</v>
      </c>
      <c r="CQ1677" s="8" t="s">
        <v>69906</v>
      </c>
      <c r="CR1677" s="8" t="s">
        <v>52089</v>
      </c>
      <c r="CS1677" s="3" t="s">
        <v>38593</v>
      </c>
      <c r="CT1677" s="8" t="s">
        <v>52090</v>
      </c>
      <c r="CU1677" s="8" t="s">
        <v>48344</v>
      </c>
      <c r="CV1677" s="8" t="s">
        <v>52091</v>
      </c>
    </row>
    <row r="1678" spans="4:100">
      <c r="D1678" s="22" t="s">
        <v>10061</v>
      </c>
      <c r="E1678" s="22" t="s">
        <v>37362</v>
      </c>
      <c r="F1678" s="22" t="s">
        <v>37363</v>
      </c>
      <c r="G1678" s="22" t="s">
        <v>10060</v>
      </c>
      <c r="H1678" s="22">
        <v>12464</v>
      </c>
      <c r="I1678" s="22" t="s">
        <v>10059</v>
      </c>
      <c r="J1678" s="22">
        <v>218.19</v>
      </c>
      <c r="K1678" s="22">
        <v>162.37</v>
      </c>
      <c r="L1678" s="22">
        <v>357.53</v>
      </c>
      <c r="M1678" s="23">
        <f t="shared" si="393"/>
        <v>246.02999999999997</v>
      </c>
      <c r="N1678" s="22">
        <v>307.37</v>
      </c>
      <c r="O1678" s="22">
        <v>319.76</v>
      </c>
      <c r="P1678" s="22">
        <v>301.27999999999997</v>
      </c>
      <c r="Q1678" s="23">
        <f t="shared" si="394"/>
        <v>309.46999999999997</v>
      </c>
      <c r="R1678" s="22">
        <v>413.7</v>
      </c>
      <c r="S1678" s="22">
        <v>101.33</v>
      </c>
      <c r="T1678" s="22">
        <v>134.54</v>
      </c>
      <c r="U1678" s="23">
        <f t="shared" si="395"/>
        <v>216.52333333333331</v>
      </c>
      <c r="V1678" s="24">
        <f t="shared" si="396"/>
        <v>0.88006882629489624</v>
      </c>
      <c r="W1678" s="22">
        <f t="shared" si="397"/>
        <v>1.2578547331626224</v>
      </c>
      <c r="Z1678" s="8" t="s">
        <v>77497</v>
      </c>
      <c r="AA1678" s="8" t="s">
        <v>69906</v>
      </c>
      <c r="AB1678" s="8" t="s">
        <v>60379</v>
      </c>
      <c r="AC1678" s="3" t="s">
        <v>46037</v>
      </c>
      <c r="AD1678" s="8" t="s">
        <v>60380</v>
      </c>
      <c r="AE1678" s="8" t="s">
        <v>48344</v>
      </c>
      <c r="AF1678" s="8" t="s">
        <v>60381</v>
      </c>
      <c r="AL1678" s="31" t="s">
        <v>25579</v>
      </c>
      <c r="AM1678" s="31" t="s">
        <v>36652</v>
      </c>
      <c r="AN1678" s="31" t="s">
        <v>36653</v>
      </c>
      <c r="AO1678" s="31" t="s">
        <v>6333</v>
      </c>
      <c r="AP1678" s="31">
        <v>11789</v>
      </c>
      <c r="AQ1678" s="31" t="s">
        <v>6332</v>
      </c>
      <c r="AR1678" s="31">
        <v>142.32</v>
      </c>
      <c r="AS1678" s="31">
        <v>196.87</v>
      </c>
      <c r="AT1678" s="31">
        <v>110.4</v>
      </c>
      <c r="AU1678" s="32">
        <f t="shared" si="398"/>
        <v>149.86333333333334</v>
      </c>
      <c r="AV1678" s="31">
        <v>196.64</v>
      </c>
      <c r="AW1678" s="31">
        <v>170.29</v>
      </c>
      <c r="AX1678" s="31">
        <v>1036.3699999999999</v>
      </c>
      <c r="AY1678" s="32">
        <f t="shared" si="399"/>
        <v>467.76666666666659</v>
      </c>
      <c r="AZ1678" s="31">
        <v>516.86</v>
      </c>
      <c r="BA1678" s="31">
        <v>439.38</v>
      </c>
      <c r="BB1678" s="31">
        <v>626.25</v>
      </c>
      <c r="BC1678" s="32">
        <f t="shared" si="400"/>
        <v>527.49666666666667</v>
      </c>
      <c r="BD1678" s="33">
        <f t="shared" si="401"/>
        <v>3.519851420182833</v>
      </c>
      <c r="BE1678" s="31">
        <f t="shared" si="402"/>
        <v>3.1212882848817807</v>
      </c>
      <c r="BH1678" s="8" t="s">
        <v>81482</v>
      </c>
      <c r="BI1678" s="8" t="s">
        <v>69906</v>
      </c>
      <c r="BJ1678" s="8" t="s">
        <v>68219</v>
      </c>
      <c r="BK1678" s="3" t="s">
        <v>68220</v>
      </c>
      <c r="BL1678" s="8" t="s">
        <v>68221</v>
      </c>
      <c r="BM1678" s="8" t="s">
        <v>48344</v>
      </c>
      <c r="BN1678" s="8" t="s">
        <v>68222</v>
      </c>
      <c r="BT1678" s="5" t="s">
        <v>11198</v>
      </c>
      <c r="BU1678" s="5" t="s">
        <v>45369</v>
      </c>
      <c r="BV1678" s="5" t="s">
        <v>45370</v>
      </c>
      <c r="BW1678" s="5" t="s">
        <v>11197</v>
      </c>
      <c r="BX1678" s="5">
        <v>15587</v>
      </c>
      <c r="BY1678" s="5" t="s">
        <v>11315</v>
      </c>
      <c r="BZ1678" s="5">
        <v>186.06</v>
      </c>
      <c r="CA1678" s="5">
        <v>307.42</v>
      </c>
      <c r="CB1678" s="5">
        <v>268.61</v>
      </c>
      <c r="CC1678" s="6">
        <f t="shared" si="392"/>
        <v>254.03</v>
      </c>
      <c r="CD1678" s="5">
        <v>402.69</v>
      </c>
      <c r="CE1678" s="5">
        <v>77.400000000000006</v>
      </c>
      <c r="CF1678" s="5">
        <v>117.79</v>
      </c>
      <c r="CG1678" s="6">
        <f t="shared" si="391"/>
        <v>199.29333333333332</v>
      </c>
      <c r="CH1678" s="5">
        <v>60.44</v>
      </c>
      <c r="CI1678" s="5">
        <v>30.66</v>
      </c>
      <c r="CJ1678" s="5">
        <v>42.33</v>
      </c>
      <c r="CK1678" s="6">
        <f t="shared" si="405"/>
        <v>44.476666666666667</v>
      </c>
      <c r="CL1678" s="7">
        <f t="shared" si="403"/>
        <v>0.17508430762770802</v>
      </c>
      <c r="CM1678" s="5">
        <f t="shared" si="404"/>
        <v>0.78452676193100546</v>
      </c>
      <c r="CP1678" s="8" t="s">
        <v>72626</v>
      </c>
      <c r="CQ1678" s="8" t="s">
        <v>48360</v>
      </c>
      <c r="CR1678" s="8" t="s">
        <v>72627</v>
      </c>
      <c r="CS1678" s="3" t="s">
        <v>72628</v>
      </c>
      <c r="CT1678" s="8" t="s">
        <v>72629</v>
      </c>
      <c r="CU1678" s="8" t="s">
        <v>48590</v>
      </c>
      <c r="CV1678" s="8" t="s">
        <v>72630</v>
      </c>
    </row>
    <row r="1679" spans="4:100">
      <c r="D1679" s="22" t="s">
        <v>18424</v>
      </c>
      <c r="E1679" s="22" t="s">
        <v>35918</v>
      </c>
      <c r="F1679" s="22" t="s">
        <v>35919</v>
      </c>
      <c r="G1679" s="22" t="s">
        <v>18423</v>
      </c>
      <c r="H1679" s="22">
        <v>20411</v>
      </c>
      <c r="I1679" s="22" t="s">
        <v>18422</v>
      </c>
      <c r="J1679" s="22">
        <v>1732.25</v>
      </c>
      <c r="K1679" s="22">
        <v>2050.5100000000002</v>
      </c>
      <c r="L1679" s="22">
        <v>1719.94</v>
      </c>
      <c r="M1679" s="23">
        <f t="shared" si="393"/>
        <v>1834.2333333333336</v>
      </c>
      <c r="N1679" s="22">
        <v>1883.12</v>
      </c>
      <c r="O1679" s="22">
        <v>1876.56</v>
      </c>
      <c r="P1679" s="22">
        <v>1602.95</v>
      </c>
      <c r="Q1679" s="23">
        <f t="shared" si="394"/>
        <v>1787.5433333333333</v>
      </c>
      <c r="R1679" s="22">
        <v>1802.78</v>
      </c>
      <c r="S1679" s="22">
        <v>1284.82</v>
      </c>
      <c r="T1679" s="22">
        <v>1755.91</v>
      </c>
      <c r="U1679" s="23">
        <f t="shared" si="395"/>
        <v>1614.5033333333333</v>
      </c>
      <c r="V1679" s="24">
        <f t="shared" si="396"/>
        <v>0.88020608065131656</v>
      </c>
      <c r="W1679" s="22">
        <f t="shared" si="397"/>
        <v>0.97454522325403881</v>
      </c>
      <c r="Z1679" s="8" t="s">
        <v>77498</v>
      </c>
      <c r="AA1679" s="8" t="s">
        <v>69906</v>
      </c>
      <c r="AB1679" s="8" t="s">
        <v>60382</v>
      </c>
      <c r="AC1679" s="3" t="s">
        <v>60383</v>
      </c>
      <c r="AD1679" s="8" t="s">
        <v>60384</v>
      </c>
      <c r="AE1679" s="8" t="s">
        <v>48344</v>
      </c>
      <c r="AF1679" s="8" t="s">
        <v>60385</v>
      </c>
      <c r="AL1679" s="31" t="s">
        <v>19562</v>
      </c>
      <c r="AM1679" s="31" t="s">
        <v>42323</v>
      </c>
      <c r="AN1679" s="31" t="s">
        <v>42324</v>
      </c>
      <c r="AO1679" s="31" t="s">
        <v>19561</v>
      </c>
      <c r="AP1679" s="31">
        <v>225055</v>
      </c>
      <c r="AQ1679" s="31" t="s">
        <v>19560</v>
      </c>
      <c r="AR1679" s="31">
        <v>621.58000000000004</v>
      </c>
      <c r="AS1679" s="31">
        <v>463.66</v>
      </c>
      <c r="AT1679" s="31">
        <v>273.31</v>
      </c>
      <c r="AU1679" s="32">
        <f t="shared" si="398"/>
        <v>452.84999999999997</v>
      </c>
      <c r="AV1679" s="31">
        <v>739.88</v>
      </c>
      <c r="AW1679" s="31">
        <v>615.04999999999995</v>
      </c>
      <c r="AX1679" s="31">
        <v>384.5</v>
      </c>
      <c r="AY1679" s="32">
        <f t="shared" si="399"/>
        <v>579.80999999999995</v>
      </c>
      <c r="AZ1679" s="31">
        <v>1744.85</v>
      </c>
      <c r="BA1679" s="31">
        <v>1515.04</v>
      </c>
      <c r="BB1679" s="31">
        <v>1524.5</v>
      </c>
      <c r="BC1679" s="32">
        <f t="shared" si="400"/>
        <v>1594.7966666666664</v>
      </c>
      <c r="BD1679" s="33">
        <f t="shared" si="401"/>
        <v>3.5216885650141694</v>
      </c>
      <c r="BE1679" s="31">
        <f t="shared" si="402"/>
        <v>1.2803577343491221</v>
      </c>
      <c r="BH1679" s="8" t="s">
        <v>77343</v>
      </c>
      <c r="BI1679" s="8" t="s">
        <v>69906</v>
      </c>
      <c r="BJ1679" s="8" t="s">
        <v>60093</v>
      </c>
      <c r="BK1679" s="3" t="s">
        <v>37769</v>
      </c>
      <c r="BL1679" s="8" t="s">
        <v>60094</v>
      </c>
      <c r="BM1679" s="8" t="s">
        <v>48344</v>
      </c>
      <c r="BN1679" s="8" t="s">
        <v>60095</v>
      </c>
      <c r="BT1679" s="5" t="s">
        <v>23078</v>
      </c>
      <c r="BU1679" s="5" t="s">
        <v>36375</v>
      </c>
      <c r="BV1679" s="5" t="s">
        <v>36376</v>
      </c>
      <c r="BW1679" s="5" t="s">
        <v>23077</v>
      </c>
      <c r="BX1679" s="5">
        <v>74142</v>
      </c>
      <c r="BY1679" s="5" t="s">
        <v>23076</v>
      </c>
      <c r="BZ1679" s="5">
        <v>826.01</v>
      </c>
      <c r="CA1679" s="5">
        <v>2154.75</v>
      </c>
      <c r="CB1679" s="5">
        <v>2122.62</v>
      </c>
      <c r="CC1679" s="6">
        <f t="shared" si="392"/>
        <v>1701.1266666666668</v>
      </c>
      <c r="CD1679" s="5">
        <v>431.14</v>
      </c>
      <c r="CE1679" s="5">
        <v>1239.04</v>
      </c>
      <c r="CF1679" s="5">
        <v>400.63</v>
      </c>
      <c r="CG1679" s="6">
        <f t="shared" si="391"/>
        <v>690.27</v>
      </c>
      <c r="CH1679" s="5">
        <v>757.58</v>
      </c>
      <c r="CI1679" s="5">
        <v>73.510000000000005</v>
      </c>
      <c r="CJ1679" s="5">
        <v>62.62</v>
      </c>
      <c r="CK1679" s="6">
        <f t="shared" si="405"/>
        <v>297.90333333333336</v>
      </c>
      <c r="CL1679" s="7">
        <f t="shared" si="403"/>
        <v>0.17512119418894928</v>
      </c>
      <c r="CM1679" s="5">
        <f t="shared" si="404"/>
        <v>0.40577225289905899</v>
      </c>
      <c r="CP1679" s="8" t="s">
        <v>72626</v>
      </c>
      <c r="CQ1679" s="8" t="s">
        <v>69906</v>
      </c>
      <c r="CR1679" s="8" t="s">
        <v>72627</v>
      </c>
      <c r="CS1679" s="3" t="s">
        <v>72628</v>
      </c>
      <c r="CT1679" s="8" t="s">
        <v>72629</v>
      </c>
      <c r="CU1679" s="8" t="s">
        <v>48590</v>
      </c>
      <c r="CV1679" s="8" t="s">
        <v>72630</v>
      </c>
    </row>
    <row r="1680" spans="4:100">
      <c r="D1680" s="22" t="s">
        <v>25868</v>
      </c>
      <c r="E1680" s="22" t="s">
        <v>41295</v>
      </c>
      <c r="F1680" s="22" t="s">
        <v>41296</v>
      </c>
      <c r="G1680" s="22" t="s">
        <v>25867</v>
      </c>
      <c r="H1680" s="22">
        <v>57908</v>
      </c>
      <c r="I1680" s="22" t="s">
        <v>25866</v>
      </c>
      <c r="J1680" s="22">
        <v>252.36</v>
      </c>
      <c r="K1680" s="22">
        <v>339.14</v>
      </c>
      <c r="L1680" s="22">
        <v>370.01</v>
      </c>
      <c r="M1680" s="23">
        <f t="shared" si="393"/>
        <v>320.50333333333333</v>
      </c>
      <c r="N1680" s="22">
        <v>317.20999999999998</v>
      </c>
      <c r="O1680" s="22">
        <v>149.09</v>
      </c>
      <c r="P1680" s="22">
        <v>348.56</v>
      </c>
      <c r="Q1680" s="23">
        <f t="shared" si="394"/>
        <v>271.61999999999995</v>
      </c>
      <c r="R1680" s="22">
        <v>391.92</v>
      </c>
      <c r="S1680" s="22">
        <v>252.61</v>
      </c>
      <c r="T1680" s="22">
        <v>202.28</v>
      </c>
      <c r="U1680" s="23">
        <f t="shared" si="395"/>
        <v>282.27</v>
      </c>
      <c r="V1680" s="24">
        <f t="shared" si="396"/>
        <v>0.88070846897068145</v>
      </c>
      <c r="W1680" s="22">
        <f t="shared" si="397"/>
        <v>0.84747948539276752</v>
      </c>
      <c r="Z1680" s="8" t="s">
        <v>77499</v>
      </c>
      <c r="AA1680" s="8" t="s">
        <v>69906</v>
      </c>
      <c r="AB1680" s="8" t="s">
        <v>60386</v>
      </c>
      <c r="AC1680" s="3" t="s">
        <v>60387</v>
      </c>
      <c r="AD1680" s="8" t="s">
        <v>60388</v>
      </c>
      <c r="AE1680" s="8" t="s">
        <v>48344</v>
      </c>
      <c r="AF1680" s="8" t="s">
        <v>60389</v>
      </c>
      <c r="AL1680" s="31" t="s">
        <v>11246</v>
      </c>
      <c r="AM1680" s="31" t="s">
        <v>36529</v>
      </c>
      <c r="AN1680" s="31" t="s">
        <v>36530</v>
      </c>
      <c r="AO1680" s="31" t="s">
        <v>11245</v>
      </c>
      <c r="AP1680" s="31">
        <v>20218</v>
      </c>
      <c r="AQ1680" s="31" t="s">
        <v>11244</v>
      </c>
      <c r="AR1680" s="31">
        <v>416.99</v>
      </c>
      <c r="AS1680" s="31">
        <v>615.5</v>
      </c>
      <c r="AT1680" s="31">
        <v>545.57000000000005</v>
      </c>
      <c r="AU1680" s="32">
        <f t="shared" si="398"/>
        <v>526.02</v>
      </c>
      <c r="AV1680" s="31">
        <v>661.61</v>
      </c>
      <c r="AW1680" s="31">
        <v>953.69</v>
      </c>
      <c r="AX1680" s="31">
        <v>167.84</v>
      </c>
      <c r="AY1680" s="32">
        <f t="shared" si="399"/>
        <v>594.38</v>
      </c>
      <c r="AZ1680" s="31">
        <v>1926.2</v>
      </c>
      <c r="BA1680" s="31">
        <v>1895.34</v>
      </c>
      <c r="BB1680" s="31">
        <v>1741.28</v>
      </c>
      <c r="BC1680" s="32">
        <f t="shared" si="400"/>
        <v>1854.2733333333333</v>
      </c>
      <c r="BD1680" s="33">
        <f t="shared" si="401"/>
        <v>3.5251004397804899</v>
      </c>
      <c r="BE1680" s="31">
        <f t="shared" si="402"/>
        <v>1.12995703585415</v>
      </c>
      <c r="BH1680" s="8" t="s">
        <v>81483</v>
      </c>
      <c r="BI1680" s="8" t="s">
        <v>69906</v>
      </c>
      <c r="BJ1680" s="8" t="s">
        <v>69035</v>
      </c>
      <c r="BK1680" s="3" t="s">
        <v>34230</v>
      </c>
      <c r="BL1680" s="8" t="s">
        <v>69036</v>
      </c>
      <c r="BM1680" s="8" t="s">
        <v>48344</v>
      </c>
      <c r="BN1680" s="8" t="s">
        <v>69037</v>
      </c>
      <c r="BT1680" s="5" t="s">
        <v>29126</v>
      </c>
      <c r="BU1680" s="5" t="s">
        <v>36687</v>
      </c>
      <c r="BV1680" s="5" t="s">
        <v>36688</v>
      </c>
      <c r="BW1680" s="5" t="s">
        <v>29125</v>
      </c>
      <c r="BX1680" s="5">
        <v>59003</v>
      </c>
      <c r="BY1680" s="5" t="s">
        <v>29124</v>
      </c>
      <c r="BZ1680" s="5">
        <v>2801.32</v>
      </c>
      <c r="CA1680" s="5">
        <v>2410.42</v>
      </c>
      <c r="CB1680" s="5">
        <v>3054.53</v>
      </c>
      <c r="CC1680" s="6">
        <f t="shared" si="392"/>
        <v>2755.4233333333336</v>
      </c>
      <c r="CD1680" s="5">
        <v>2536.39</v>
      </c>
      <c r="CE1680" s="5">
        <v>2019.46</v>
      </c>
      <c r="CF1680" s="5">
        <v>1238.44</v>
      </c>
      <c r="CG1680" s="6">
        <f t="shared" ref="CG1680:CG1743" si="406">+AVERAGE(CD1680:CF1680)</f>
        <v>1931.4300000000003</v>
      </c>
      <c r="CH1680" s="5">
        <v>825.46</v>
      </c>
      <c r="CI1680" s="5">
        <v>269</v>
      </c>
      <c r="CJ1680" s="5">
        <v>354.41</v>
      </c>
      <c r="CK1680" s="6">
        <f t="shared" si="405"/>
        <v>482.95666666666671</v>
      </c>
      <c r="CL1680" s="7">
        <f t="shared" si="403"/>
        <v>0.17527494262829546</v>
      </c>
      <c r="CM1680" s="5">
        <f t="shared" si="404"/>
        <v>0.7009558119925916</v>
      </c>
      <c r="CP1680" s="8" t="s">
        <v>72631</v>
      </c>
      <c r="CQ1680" s="8" t="s">
        <v>48346</v>
      </c>
      <c r="CR1680" s="8" t="s">
        <v>48347</v>
      </c>
      <c r="CS1680" s="3" t="s">
        <v>48346</v>
      </c>
      <c r="CT1680" s="8" t="s">
        <v>48346</v>
      </c>
      <c r="CU1680" s="8" t="s">
        <v>48346</v>
      </c>
      <c r="CV1680" s="8" t="s">
        <v>48346</v>
      </c>
    </row>
    <row r="1681" spans="4:100">
      <c r="D1681" s="22" t="s">
        <v>21626</v>
      </c>
      <c r="E1681" s="22" t="s">
        <v>40785</v>
      </c>
      <c r="F1681" s="22" t="s">
        <v>40786</v>
      </c>
      <c r="G1681" s="22" t="s">
        <v>21624</v>
      </c>
      <c r="H1681" s="22">
        <v>52874</v>
      </c>
      <c r="I1681" s="22" t="s">
        <v>21623</v>
      </c>
      <c r="J1681" s="22">
        <v>198.29</v>
      </c>
      <c r="K1681" s="22">
        <v>108.69</v>
      </c>
      <c r="L1681" s="22">
        <v>2153.14</v>
      </c>
      <c r="M1681" s="23">
        <f t="shared" si="393"/>
        <v>820.04</v>
      </c>
      <c r="N1681" s="22">
        <v>362.32</v>
      </c>
      <c r="O1681" s="22">
        <v>274.55</v>
      </c>
      <c r="P1681" s="22">
        <v>923.13</v>
      </c>
      <c r="Q1681" s="23">
        <f t="shared" si="394"/>
        <v>520</v>
      </c>
      <c r="R1681" s="22">
        <v>812.77</v>
      </c>
      <c r="S1681" s="22">
        <v>444.85</v>
      </c>
      <c r="T1681" s="22">
        <v>909.78</v>
      </c>
      <c r="U1681" s="23">
        <f t="shared" si="395"/>
        <v>722.46666666666658</v>
      </c>
      <c r="V1681" s="24">
        <f t="shared" si="396"/>
        <v>0.8810139342796286</v>
      </c>
      <c r="W1681" s="22">
        <f t="shared" si="397"/>
        <v>0.63411540900443886</v>
      </c>
      <c r="Z1681" s="8" t="s">
        <v>77500</v>
      </c>
      <c r="AA1681" s="8" t="s">
        <v>69906</v>
      </c>
      <c r="AB1681" s="8" t="s">
        <v>60390</v>
      </c>
      <c r="AC1681" s="3" t="s">
        <v>41048</v>
      </c>
      <c r="AD1681" s="8" t="s">
        <v>60391</v>
      </c>
      <c r="AE1681" s="8" t="s">
        <v>48344</v>
      </c>
      <c r="AF1681" s="8" t="s">
        <v>60392</v>
      </c>
      <c r="AL1681" s="31" t="s">
        <v>17178</v>
      </c>
      <c r="AM1681" s="31" t="s">
        <v>39191</v>
      </c>
      <c r="AN1681" s="31" t="s">
        <v>39192</v>
      </c>
      <c r="AO1681" s="31" t="s">
        <v>17177</v>
      </c>
      <c r="AP1681" s="31">
        <v>18575</v>
      </c>
      <c r="AQ1681" s="31" t="s">
        <v>17176</v>
      </c>
      <c r="AR1681" s="31">
        <v>35.57</v>
      </c>
      <c r="AS1681" s="31">
        <v>34.57</v>
      </c>
      <c r="AT1681" s="31">
        <v>88.23</v>
      </c>
      <c r="AU1681" s="32">
        <f t="shared" si="398"/>
        <v>52.79</v>
      </c>
      <c r="AV1681" s="31">
        <v>127.27</v>
      </c>
      <c r="AW1681" s="31">
        <v>37.520000000000003</v>
      </c>
      <c r="AX1681" s="31">
        <v>172.17</v>
      </c>
      <c r="AY1681" s="32">
        <f t="shared" si="399"/>
        <v>112.32</v>
      </c>
      <c r="AZ1681" s="31">
        <v>133.46</v>
      </c>
      <c r="BA1681" s="31">
        <v>245.01</v>
      </c>
      <c r="BB1681" s="31">
        <v>180.56</v>
      </c>
      <c r="BC1681" s="32">
        <f t="shared" si="400"/>
        <v>186.34333333333333</v>
      </c>
      <c r="BD1681" s="33">
        <f t="shared" si="401"/>
        <v>3.5298983393319441</v>
      </c>
      <c r="BE1681" s="31">
        <f t="shared" si="402"/>
        <v>2.1276756961545744</v>
      </c>
      <c r="BH1681" s="8" t="s">
        <v>81484</v>
      </c>
      <c r="BI1681" s="8" t="s">
        <v>69906</v>
      </c>
      <c r="BJ1681" s="8" t="s">
        <v>68223</v>
      </c>
      <c r="BK1681" s="3" t="s">
        <v>43848</v>
      </c>
      <c r="BL1681" s="8" t="s">
        <v>68224</v>
      </c>
      <c r="BM1681" s="8" t="s">
        <v>48344</v>
      </c>
      <c r="BN1681" s="8" t="s">
        <v>68225</v>
      </c>
      <c r="BT1681" s="5" t="s">
        <v>18213</v>
      </c>
      <c r="BU1681" s="5" t="s">
        <v>33739</v>
      </c>
      <c r="BV1681" s="5" t="s">
        <v>33740</v>
      </c>
      <c r="BW1681" s="5" t="s">
        <v>18212</v>
      </c>
      <c r="BX1681" s="5">
        <v>52443</v>
      </c>
      <c r="BY1681" s="5" t="s">
        <v>18211</v>
      </c>
      <c r="BZ1681" s="5">
        <v>2714.09</v>
      </c>
      <c r="CA1681" s="5">
        <v>2284.92</v>
      </c>
      <c r="CB1681" s="5">
        <v>2595.8000000000002</v>
      </c>
      <c r="CC1681" s="6">
        <f t="shared" si="392"/>
        <v>2531.6033333333335</v>
      </c>
      <c r="CD1681" s="5">
        <v>1617.51</v>
      </c>
      <c r="CE1681" s="5">
        <v>1336.86</v>
      </c>
      <c r="CF1681" s="5">
        <v>751.97</v>
      </c>
      <c r="CG1681" s="6">
        <f t="shared" si="406"/>
        <v>1235.4466666666667</v>
      </c>
      <c r="CH1681" s="5">
        <v>597.66999999999996</v>
      </c>
      <c r="CI1681" s="5">
        <v>436.97</v>
      </c>
      <c r="CJ1681" s="5">
        <v>297.43</v>
      </c>
      <c r="CK1681" s="6">
        <f t="shared" si="405"/>
        <v>444.02333333333331</v>
      </c>
      <c r="CL1681" s="7">
        <f t="shared" si="403"/>
        <v>0.17539214279224891</v>
      </c>
      <c r="CM1681" s="5">
        <f t="shared" si="404"/>
        <v>0.48800957495974223</v>
      </c>
      <c r="CP1681" s="8" t="s">
        <v>72632</v>
      </c>
      <c r="CQ1681" s="8" t="s">
        <v>48360</v>
      </c>
      <c r="CR1681" s="8" t="s">
        <v>72633</v>
      </c>
      <c r="CS1681" s="3" t="s">
        <v>72634</v>
      </c>
      <c r="CT1681" s="8" t="s">
        <v>72635</v>
      </c>
      <c r="CU1681" s="8" t="s">
        <v>48590</v>
      </c>
      <c r="CV1681" s="8" t="s">
        <v>72636</v>
      </c>
    </row>
    <row r="1682" spans="4:100">
      <c r="D1682" s="22" t="s">
        <v>27499</v>
      </c>
      <c r="E1682" s="22" t="s">
        <v>39515</v>
      </c>
      <c r="F1682" s="22" t="s">
        <v>39516</v>
      </c>
      <c r="G1682" s="22" t="s">
        <v>27498</v>
      </c>
      <c r="H1682" s="22">
        <v>14151</v>
      </c>
      <c r="I1682" s="22" t="s">
        <v>27497</v>
      </c>
      <c r="J1682" s="22">
        <v>517.4</v>
      </c>
      <c r="K1682" s="22">
        <v>363.54</v>
      </c>
      <c r="L1682" s="22">
        <v>1097.99</v>
      </c>
      <c r="M1682" s="23">
        <f t="shared" si="393"/>
        <v>659.64333333333332</v>
      </c>
      <c r="N1682" s="22">
        <v>440.77</v>
      </c>
      <c r="O1682" s="22">
        <v>643.42999999999995</v>
      </c>
      <c r="P1682" s="22">
        <v>862.34</v>
      </c>
      <c r="Q1682" s="23">
        <f t="shared" si="394"/>
        <v>648.84666666666669</v>
      </c>
      <c r="R1682" s="22">
        <v>608.82000000000005</v>
      </c>
      <c r="S1682" s="22">
        <v>591.6</v>
      </c>
      <c r="T1682" s="22">
        <v>544.29999999999995</v>
      </c>
      <c r="U1682" s="23">
        <f t="shared" si="395"/>
        <v>581.57333333333338</v>
      </c>
      <c r="V1682" s="24">
        <f t="shared" si="396"/>
        <v>0.88164816340143415</v>
      </c>
      <c r="W1682" s="22">
        <f t="shared" si="397"/>
        <v>0.98363256911563324</v>
      </c>
      <c r="Z1682" s="8" t="s">
        <v>77501</v>
      </c>
      <c r="AA1682" s="8" t="s">
        <v>69906</v>
      </c>
      <c r="AB1682" s="8" t="s">
        <v>60393</v>
      </c>
      <c r="AC1682" s="3" t="s">
        <v>46446</v>
      </c>
      <c r="AD1682" s="8" t="s">
        <v>60394</v>
      </c>
      <c r="AE1682" s="8" t="s">
        <v>48344</v>
      </c>
      <c r="AF1682" s="8" t="s">
        <v>60395</v>
      </c>
      <c r="AL1682" s="31" t="s">
        <v>10905</v>
      </c>
      <c r="AM1682" s="31" t="s">
        <v>33367</v>
      </c>
      <c r="AN1682" s="31" t="s">
        <v>33368</v>
      </c>
      <c r="AO1682" s="31" t="s">
        <v>10903</v>
      </c>
      <c r="AP1682" s="31">
        <v>19013</v>
      </c>
      <c r="AQ1682" s="31" t="s">
        <v>10902</v>
      </c>
      <c r="AR1682" s="31">
        <v>27.02</v>
      </c>
      <c r="AS1682" s="31">
        <v>41.95</v>
      </c>
      <c r="AT1682" s="31">
        <v>74.33</v>
      </c>
      <c r="AU1682" s="32">
        <f t="shared" si="398"/>
        <v>47.766666666666673</v>
      </c>
      <c r="AV1682" s="31">
        <v>154.88999999999999</v>
      </c>
      <c r="AW1682" s="31">
        <v>207.91</v>
      </c>
      <c r="AX1682" s="31">
        <v>152.5</v>
      </c>
      <c r="AY1682" s="32">
        <f t="shared" si="399"/>
        <v>171.76666666666665</v>
      </c>
      <c r="AZ1682" s="31">
        <v>237.91</v>
      </c>
      <c r="BA1682" s="31">
        <v>79.5</v>
      </c>
      <c r="BB1682" s="31">
        <v>188.49</v>
      </c>
      <c r="BC1682" s="32">
        <f t="shared" si="400"/>
        <v>168.63333333333333</v>
      </c>
      <c r="BD1682" s="33">
        <f t="shared" si="401"/>
        <v>3.5303558967201667</v>
      </c>
      <c r="BE1682" s="31">
        <f t="shared" si="402"/>
        <v>3.5959525471039768</v>
      </c>
      <c r="BH1682" s="8" t="s">
        <v>78543</v>
      </c>
      <c r="BI1682" s="8" t="s">
        <v>69906</v>
      </c>
      <c r="BJ1682" s="8" t="s">
        <v>62535</v>
      </c>
      <c r="BK1682" s="3" t="s">
        <v>43548</v>
      </c>
      <c r="BL1682" s="8" t="s">
        <v>62536</v>
      </c>
      <c r="BM1682" s="8" t="s">
        <v>48344</v>
      </c>
      <c r="BN1682" s="8" t="s">
        <v>62537</v>
      </c>
      <c r="BT1682" s="5" t="s">
        <v>27281</v>
      </c>
      <c r="BU1682" s="5" t="s">
        <v>47470</v>
      </c>
      <c r="BV1682" s="5" t="s">
        <v>47471</v>
      </c>
      <c r="BW1682" s="5" t="s">
        <v>6022</v>
      </c>
      <c r="BX1682" s="5">
        <v>101966</v>
      </c>
      <c r="BY1682" s="5" t="s">
        <v>6021</v>
      </c>
      <c r="BZ1682" s="5">
        <v>1971.41</v>
      </c>
      <c r="CA1682" s="5">
        <v>957.05</v>
      </c>
      <c r="CB1682" s="5">
        <v>1562.92</v>
      </c>
      <c r="CC1682" s="6">
        <f t="shared" si="392"/>
        <v>1497.1266666666668</v>
      </c>
      <c r="CD1682" s="5">
        <v>1504.54</v>
      </c>
      <c r="CE1682" s="5">
        <v>2082.09</v>
      </c>
      <c r="CF1682" s="5">
        <v>662.57</v>
      </c>
      <c r="CG1682" s="6">
        <f t="shared" si="406"/>
        <v>1416.3999999999999</v>
      </c>
      <c r="CH1682" s="5">
        <v>272.20999999999998</v>
      </c>
      <c r="CI1682" s="5">
        <v>479.39</v>
      </c>
      <c r="CJ1682" s="5">
        <v>36.549999999999997</v>
      </c>
      <c r="CK1682" s="6">
        <f t="shared" si="405"/>
        <v>262.71666666666664</v>
      </c>
      <c r="CL1682" s="7">
        <f t="shared" si="403"/>
        <v>0.17548058725825913</v>
      </c>
      <c r="CM1682" s="5">
        <f t="shared" si="404"/>
        <v>0.94607893342358007</v>
      </c>
      <c r="CP1682" s="8" t="s">
        <v>72632</v>
      </c>
      <c r="CQ1682" s="8" t="s">
        <v>69906</v>
      </c>
      <c r="CR1682" s="8" t="s">
        <v>72633</v>
      </c>
      <c r="CS1682" s="3" t="s">
        <v>72634</v>
      </c>
      <c r="CT1682" s="8" t="s">
        <v>72635</v>
      </c>
      <c r="CU1682" s="8" t="s">
        <v>48590</v>
      </c>
      <c r="CV1682" s="8" t="s">
        <v>72636</v>
      </c>
    </row>
    <row r="1683" spans="4:100">
      <c r="D1683" s="22" t="s">
        <v>31458</v>
      </c>
      <c r="E1683" s="22" t="s">
        <v>35111</v>
      </c>
      <c r="F1683" s="22" t="s">
        <v>35112</v>
      </c>
      <c r="G1683" s="22" t="s">
        <v>31457</v>
      </c>
      <c r="H1683" s="22">
        <v>20016</v>
      </c>
      <c r="I1683" s="22" t="s">
        <v>31456</v>
      </c>
      <c r="J1683" s="22">
        <v>70.430000000000007</v>
      </c>
      <c r="K1683" s="22">
        <v>73.290000000000006</v>
      </c>
      <c r="L1683" s="22">
        <v>71.099999999999994</v>
      </c>
      <c r="M1683" s="23">
        <f t="shared" si="393"/>
        <v>71.606666666666669</v>
      </c>
      <c r="N1683" s="22">
        <v>181.89</v>
      </c>
      <c r="O1683" s="22">
        <v>113.31</v>
      </c>
      <c r="P1683" s="22">
        <v>213.61</v>
      </c>
      <c r="Q1683" s="23">
        <f t="shared" si="394"/>
        <v>169.60333333333332</v>
      </c>
      <c r="R1683" s="22">
        <v>40.61</v>
      </c>
      <c r="S1683" s="22">
        <v>57.96</v>
      </c>
      <c r="T1683" s="22">
        <v>90.85</v>
      </c>
      <c r="U1683" s="23">
        <f t="shared" si="395"/>
        <v>63.139999999999993</v>
      </c>
      <c r="V1683" s="24">
        <f t="shared" si="396"/>
        <v>0.8817614747230238</v>
      </c>
      <c r="W1683" s="22">
        <f t="shared" si="397"/>
        <v>2.3685411041802436</v>
      </c>
      <c r="Z1683" s="8" t="s">
        <v>75249</v>
      </c>
      <c r="AA1683" s="8" t="s">
        <v>69906</v>
      </c>
      <c r="AB1683" s="8" t="s">
        <v>56376</v>
      </c>
      <c r="AC1683" s="3" t="s">
        <v>43108</v>
      </c>
      <c r="AD1683" s="8" t="s">
        <v>56377</v>
      </c>
      <c r="AE1683" s="8" t="s">
        <v>48344</v>
      </c>
      <c r="AF1683" s="8" t="s">
        <v>56378</v>
      </c>
      <c r="AL1683" s="31" t="s">
        <v>10175</v>
      </c>
      <c r="AM1683" s="31" t="s">
        <v>35914</v>
      </c>
      <c r="AN1683" s="31" t="s">
        <v>35915</v>
      </c>
      <c r="AO1683" s="31" t="s">
        <v>10174</v>
      </c>
      <c r="AP1683" s="31">
        <v>11515</v>
      </c>
      <c r="AQ1683" s="31" t="s">
        <v>10173</v>
      </c>
      <c r="AR1683" s="31">
        <v>92.94</v>
      </c>
      <c r="AS1683" s="31">
        <v>71.739999999999995</v>
      </c>
      <c r="AT1683" s="31">
        <v>53.3</v>
      </c>
      <c r="AU1683" s="32">
        <f t="shared" si="398"/>
        <v>72.660000000000011</v>
      </c>
      <c r="AV1683" s="31">
        <v>88.34</v>
      </c>
      <c r="AW1683" s="31">
        <v>119.6</v>
      </c>
      <c r="AX1683" s="31">
        <v>99.58</v>
      </c>
      <c r="AY1683" s="32">
        <f t="shared" si="399"/>
        <v>102.50666666666666</v>
      </c>
      <c r="AZ1683" s="31">
        <v>222.29</v>
      </c>
      <c r="BA1683" s="31">
        <v>301.79000000000002</v>
      </c>
      <c r="BB1683" s="31">
        <v>245.74</v>
      </c>
      <c r="BC1683" s="32">
        <f t="shared" si="400"/>
        <v>256.60666666666668</v>
      </c>
      <c r="BD1683" s="33">
        <f t="shared" si="401"/>
        <v>3.5316084044407741</v>
      </c>
      <c r="BE1683" s="31">
        <f t="shared" si="402"/>
        <v>1.4107716304248092</v>
      </c>
      <c r="BH1683" s="8" t="s">
        <v>81485</v>
      </c>
      <c r="BI1683" s="8" t="s">
        <v>69906</v>
      </c>
      <c r="BJ1683" s="8" t="s">
        <v>68226</v>
      </c>
      <c r="BK1683" s="3" t="s">
        <v>46013</v>
      </c>
      <c r="BL1683" s="8" t="s">
        <v>68227</v>
      </c>
      <c r="BM1683" s="8" t="s">
        <v>48344</v>
      </c>
      <c r="BN1683" s="8" t="s">
        <v>68228</v>
      </c>
      <c r="BT1683" s="5" t="s">
        <v>13685</v>
      </c>
      <c r="BU1683" s="5" t="s">
        <v>34989</v>
      </c>
      <c r="BV1683" s="5" t="s">
        <v>34990</v>
      </c>
      <c r="BW1683" s="5" t="s">
        <v>13684</v>
      </c>
      <c r="BX1683" s="5">
        <v>26443</v>
      </c>
      <c r="BY1683" s="5" t="s">
        <v>13683</v>
      </c>
      <c r="BZ1683" s="5">
        <v>2034.41</v>
      </c>
      <c r="CA1683" s="5">
        <v>1273.72</v>
      </c>
      <c r="CB1683" s="5">
        <v>1689.78</v>
      </c>
      <c r="CC1683" s="6">
        <f t="shared" ref="CC1683:CC1746" si="407">+AVERAGE(BZ1683:CB1683)</f>
        <v>1665.97</v>
      </c>
      <c r="CD1683" s="5">
        <v>1880.41</v>
      </c>
      <c r="CE1683" s="5">
        <v>1943.79</v>
      </c>
      <c r="CF1683" s="5">
        <v>1433.75</v>
      </c>
      <c r="CG1683" s="6">
        <f t="shared" si="406"/>
        <v>1752.6499999999999</v>
      </c>
      <c r="CH1683" s="5">
        <v>217.74</v>
      </c>
      <c r="CI1683" s="5">
        <v>374.09</v>
      </c>
      <c r="CJ1683" s="5">
        <v>285.83</v>
      </c>
      <c r="CK1683" s="6">
        <f t="shared" si="405"/>
        <v>292.55333333333328</v>
      </c>
      <c r="CL1683" s="7">
        <f t="shared" si="403"/>
        <v>0.17560540305847841</v>
      </c>
      <c r="CM1683" s="5">
        <f t="shared" si="404"/>
        <v>1.0520297484348458</v>
      </c>
      <c r="CP1683" s="8" t="s">
        <v>72637</v>
      </c>
      <c r="CQ1683" s="8" t="s">
        <v>48346</v>
      </c>
      <c r="CR1683" s="8" t="s">
        <v>48347</v>
      </c>
      <c r="CS1683" s="3" t="s">
        <v>48346</v>
      </c>
      <c r="CT1683" s="8" t="s">
        <v>48346</v>
      </c>
      <c r="CU1683" s="8" t="s">
        <v>48346</v>
      </c>
      <c r="CV1683" s="8" t="s">
        <v>48346</v>
      </c>
    </row>
    <row r="1684" spans="4:100">
      <c r="D1684" s="22" t="s">
        <v>9197</v>
      </c>
      <c r="E1684" s="22" t="s">
        <v>41849</v>
      </c>
      <c r="F1684" s="22" t="s">
        <v>41850</v>
      </c>
      <c r="G1684" s="22" t="s">
        <v>9196</v>
      </c>
      <c r="H1684" s="22">
        <v>67941</v>
      </c>
      <c r="I1684" s="22" t="s">
        <v>9195</v>
      </c>
      <c r="J1684" s="22">
        <v>5063.72</v>
      </c>
      <c r="K1684" s="22">
        <v>1296.0899999999999</v>
      </c>
      <c r="L1684" s="22">
        <v>978.56</v>
      </c>
      <c r="M1684" s="23">
        <f t="shared" si="393"/>
        <v>2446.1233333333334</v>
      </c>
      <c r="N1684" s="22">
        <v>1329.98</v>
      </c>
      <c r="O1684" s="22">
        <v>1685.4</v>
      </c>
      <c r="P1684" s="22">
        <v>142.26</v>
      </c>
      <c r="Q1684" s="23">
        <f t="shared" si="394"/>
        <v>1052.5466666666669</v>
      </c>
      <c r="R1684" s="22">
        <v>2504.6</v>
      </c>
      <c r="S1684" s="22">
        <v>1630.95</v>
      </c>
      <c r="T1684" s="22">
        <v>2338.04</v>
      </c>
      <c r="U1684" s="23">
        <f t="shared" si="395"/>
        <v>2157.8633333333332</v>
      </c>
      <c r="V1684" s="24">
        <f t="shared" si="396"/>
        <v>0.88215639167826088</v>
      </c>
      <c r="W1684" s="22">
        <f t="shared" si="397"/>
        <v>0.43029174053638619</v>
      </c>
      <c r="Z1684" s="8" t="s">
        <v>77502</v>
      </c>
      <c r="AA1684" s="8" t="s">
        <v>69906</v>
      </c>
      <c r="AB1684" s="8" t="s">
        <v>60396</v>
      </c>
      <c r="AC1684" s="3" t="s">
        <v>45860</v>
      </c>
      <c r="AD1684" s="8" t="s">
        <v>60397</v>
      </c>
      <c r="AE1684" s="8" t="s">
        <v>48344</v>
      </c>
      <c r="AF1684" s="8" t="s">
        <v>60398</v>
      </c>
      <c r="AL1684" s="31" t="s">
        <v>14312</v>
      </c>
      <c r="AM1684" s="31" t="s">
        <v>33691</v>
      </c>
      <c r="AN1684" s="31" t="s">
        <v>33692</v>
      </c>
      <c r="AO1684" s="31" t="s">
        <v>14311</v>
      </c>
      <c r="AP1684" s="31">
        <v>58186</v>
      </c>
      <c r="AQ1684" s="31" t="s">
        <v>14310</v>
      </c>
      <c r="AR1684" s="31">
        <v>351.59</v>
      </c>
      <c r="AS1684" s="31">
        <v>346.45</v>
      </c>
      <c r="AT1684" s="31">
        <v>229.54</v>
      </c>
      <c r="AU1684" s="32">
        <f t="shared" si="398"/>
        <v>309.19333333333333</v>
      </c>
      <c r="AV1684" s="31">
        <v>634.71</v>
      </c>
      <c r="AW1684" s="31">
        <v>525.48</v>
      </c>
      <c r="AX1684" s="31">
        <v>750.09</v>
      </c>
      <c r="AY1684" s="32">
        <f t="shared" si="399"/>
        <v>636.7600000000001</v>
      </c>
      <c r="AZ1684" s="31">
        <v>1371.83</v>
      </c>
      <c r="BA1684" s="31">
        <v>1052.24</v>
      </c>
      <c r="BB1684" s="31">
        <v>855.05</v>
      </c>
      <c r="BC1684" s="32">
        <f t="shared" si="400"/>
        <v>1093.04</v>
      </c>
      <c r="BD1684" s="33">
        <f t="shared" si="401"/>
        <v>3.5351344358438084</v>
      </c>
      <c r="BE1684" s="31">
        <f t="shared" si="402"/>
        <v>2.0594234459561442</v>
      </c>
      <c r="BH1684" s="8" t="s">
        <v>76494</v>
      </c>
      <c r="BI1684" s="8" t="s">
        <v>69906</v>
      </c>
      <c r="BJ1684" s="8" t="s">
        <v>58467</v>
      </c>
      <c r="BK1684" s="3" t="s">
        <v>34899</v>
      </c>
      <c r="BL1684" s="8" t="s">
        <v>58468</v>
      </c>
      <c r="BM1684" s="8" t="s">
        <v>48344</v>
      </c>
      <c r="BN1684" s="8" t="s">
        <v>58469</v>
      </c>
      <c r="BT1684" s="5" t="s">
        <v>32423</v>
      </c>
      <c r="BU1684" s="5" t="s">
        <v>42626</v>
      </c>
      <c r="BV1684" s="5" t="s">
        <v>42627</v>
      </c>
      <c r="BW1684" s="5" t="s">
        <v>32422</v>
      </c>
      <c r="BX1684" s="5">
        <v>66048</v>
      </c>
      <c r="BY1684" s="5" t="s">
        <v>32421</v>
      </c>
      <c r="BZ1684" s="5">
        <v>1934.77</v>
      </c>
      <c r="CA1684" s="5">
        <v>1048.58</v>
      </c>
      <c r="CB1684" s="5">
        <v>1182.58</v>
      </c>
      <c r="CC1684" s="6">
        <f t="shared" si="407"/>
        <v>1388.6433333333334</v>
      </c>
      <c r="CD1684" s="5">
        <v>2373.6799999999998</v>
      </c>
      <c r="CE1684" s="5">
        <v>4035.59</v>
      </c>
      <c r="CF1684" s="5">
        <v>585.14</v>
      </c>
      <c r="CG1684" s="6">
        <f t="shared" si="406"/>
        <v>2331.4700000000003</v>
      </c>
      <c r="CH1684" s="5">
        <v>292.2</v>
      </c>
      <c r="CI1684" s="5">
        <v>363.06</v>
      </c>
      <c r="CJ1684" s="5">
        <v>76.819999999999993</v>
      </c>
      <c r="CK1684" s="6">
        <f t="shared" si="405"/>
        <v>244.02666666666664</v>
      </c>
      <c r="CL1684" s="7">
        <f t="shared" si="403"/>
        <v>0.17573026911157891</v>
      </c>
      <c r="CM1684" s="5">
        <f t="shared" si="404"/>
        <v>1.6789552392863059</v>
      </c>
      <c r="CP1684" s="8" t="s">
        <v>72638</v>
      </c>
      <c r="CQ1684" s="8" t="s">
        <v>48346</v>
      </c>
      <c r="CR1684" s="8" t="s">
        <v>48347</v>
      </c>
      <c r="CS1684" s="3" t="s">
        <v>48346</v>
      </c>
      <c r="CT1684" s="8" t="s">
        <v>48346</v>
      </c>
      <c r="CU1684" s="8" t="s">
        <v>48346</v>
      </c>
      <c r="CV1684" s="8" t="s">
        <v>48346</v>
      </c>
    </row>
    <row r="1685" spans="4:100">
      <c r="D1685" s="22" t="s">
        <v>25798</v>
      </c>
      <c r="E1685" s="22" t="s">
        <v>46254</v>
      </c>
      <c r="F1685" s="22" t="s">
        <v>46255</v>
      </c>
      <c r="G1685" s="22" t="s">
        <v>25797</v>
      </c>
      <c r="H1685" s="22">
        <v>57295</v>
      </c>
      <c r="I1685" s="22" t="s">
        <v>25796</v>
      </c>
      <c r="J1685" s="22">
        <v>692.21</v>
      </c>
      <c r="K1685" s="22">
        <v>636.01</v>
      </c>
      <c r="L1685" s="22">
        <v>644.76</v>
      </c>
      <c r="M1685" s="23">
        <f t="shared" si="393"/>
        <v>657.66</v>
      </c>
      <c r="N1685" s="22">
        <v>559.94000000000005</v>
      </c>
      <c r="O1685" s="22">
        <v>661.98</v>
      </c>
      <c r="P1685" s="22">
        <v>845.04</v>
      </c>
      <c r="Q1685" s="23">
        <f t="shared" si="394"/>
        <v>688.98666666666668</v>
      </c>
      <c r="R1685" s="22">
        <v>496.01</v>
      </c>
      <c r="S1685" s="22">
        <v>522.11</v>
      </c>
      <c r="T1685" s="22">
        <v>723.3</v>
      </c>
      <c r="U1685" s="23">
        <f t="shared" si="395"/>
        <v>580.47333333333336</v>
      </c>
      <c r="V1685" s="24">
        <f t="shared" si="396"/>
        <v>0.88263439061723903</v>
      </c>
      <c r="W1685" s="22">
        <f t="shared" si="397"/>
        <v>1.0476335289764722</v>
      </c>
      <c r="Z1685" s="8" t="s">
        <v>77503</v>
      </c>
      <c r="AA1685" s="8" t="s">
        <v>69906</v>
      </c>
      <c r="AB1685" s="8" t="s">
        <v>66414</v>
      </c>
      <c r="AC1685" s="3" t="s">
        <v>37362</v>
      </c>
      <c r="AD1685" s="8" t="s">
        <v>66415</v>
      </c>
      <c r="AE1685" s="8" t="s">
        <v>48344</v>
      </c>
      <c r="AF1685" s="8" t="s">
        <v>66416</v>
      </c>
      <c r="AL1685" s="31" t="s">
        <v>18055</v>
      </c>
      <c r="AM1685" s="31" t="s">
        <v>38142</v>
      </c>
      <c r="AN1685" s="31" t="s">
        <v>38143</v>
      </c>
      <c r="AO1685" s="31" t="s">
        <v>18054</v>
      </c>
      <c r="AP1685" s="31">
        <v>381990</v>
      </c>
      <c r="AQ1685" s="31" t="s">
        <v>18053</v>
      </c>
      <c r="AR1685" s="31">
        <v>147.99</v>
      </c>
      <c r="AS1685" s="31">
        <v>104.38</v>
      </c>
      <c r="AT1685" s="31">
        <v>41.56</v>
      </c>
      <c r="AU1685" s="32">
        <f t="shared" si="398"/>
        <v>97.976666666666674</v>
      </c>
      <c r="AV1685" s="31">
        <v>156.18</v>
      </c>
      <c r="AW1685" s="31">
        <v>178.97</v>
      </c>
      <c r="AX1685" s="31">
        <v>121.83</v>
      </c>
      <c r="AY1685" s="32">
        <f t="shared" si="399"/>
        <v>152.32666666666665</v>
      </c>
      <c r="AZ1685" s="31">
        <v>370.13</v>
      </c>
      <c r="BA1685" s="31">
        <v>430.95</v>
      </c>
      <c r="BB1685" s="31">
        <v>240.57</v>
      </c>
      <c r="BC1685" s="32">
        <f t="shared" si="400"/>
        <v>347.21666666666664</v>
      </c>
      <c r="BD1685" s="33">
        <f t="shared" si="401"/>
        <v>3.5438709896914227</v>
      </c>
      <c r="BE1685" s="31">
        <f t="shared" si="402"/>
        <v>1.5547239138570406</v>
      </c>
      <c r="BH1685" s="8" t="s">
        <v>81486</v>
      </c>
      <c r="BI1685" s="8" t="s">
        <v>69906</v>
      </c>
      <c r="BJ1685" s="8" t="s">
        <v>81487</v>
      </c>
      <c r="BK1685" s="3" t="s">
        <v>81488</v>
      </c>
      <c r="BL1685" s="8" t="s">
        <v>81489</v>
      </c>
      <c r="BM1685" s="8" t="s">
        <v>48344</v>
      </c>
      <c r="BN1685" s="8" t="s">
        <v>81490</v>
      </c>
      <c r="BT1685" s="5" t="s">
        <v>7479</v>
      </c>
      <c r="BU1685" s="5" t="s">
        <v>46712</v>
      </c>
      <c r="BV1685" s="5" t="s">
        <v>46713</v>
      </c>
      <c r="BW1685" s="5" t="s">
        <v>7478</v>
      </c>
      <c r="BX1685" s="5">
        <v>230233</v>
      </c>
      <c r="BY1685" s="5" t="s">
        <v>7477</v>
      </c>
      <c r="BZ1685" s="5">
        <v>625.04999999999995</v>
      </c>
      <c r="CA1685" s="5">
        <v>629.16</v>
      </c>
      <c r="CB1685" s="5">
        <v>120.17</v>
      </c>
      <c r="CC1685" s="6">
        <f t="shared" si="407"/>
        <v>458.12666666666672</v>
      </c>
      <c r="CD1685" s="5">
        <v>532.12</v>
      </c>
      <c r="CE1685" s="5">
        <v>388.76</v>
      </c>
      <c r="CF1685" s="5">
        <v>297.05</v>
      </c>
      <c r="CG1685" s="6">
        <f t="shared" si="406"/>
        <v>405.97666666666669</v>
      </c>
      <c r="CH1685" s="5">
        <v>161.91</v>
      </c>
      <c r="CI1685" s="5">
        <v>29.73</v>
      </c>
      <c r="CJ1685" s="5">
        <v>50.03</v>
      </c>
      <c r="CK1685" s="6">
        <f t="shared" si="405"/>
        <v>80.556666666666658</v>
      </c>
      <c r="CL1685" s="7">
        <f t="shared" si="403"/>
        <v>0.1758392875332877</v>
      </c>
      <c r="CM1685" s="5">
        <f t="shared" si="404"/>
        <v>0.88616685341754098</v>
      </c>
      <c r="CP1685" s="8" t="s">
        <v>72639</v>
      </c>
      <c r="CQ1685" s="8" t="s">
        <v>69906</v>
      </c>
      <c r="CR1685" s="8" t="s">
        <v>52092</v>
      </c>
      <c r="CS1685" s="3" t="s">
        <v>52093</v>
      </c>
      <c r="CT1685" s="8" t="s">
        <v>52094</v>
      </c>
      <c r="CU1685" s="8" t="s">
        <v>48344</v>
      </c>
      <c r="CV1685" s="8" t="s">
        <v>52095</v>
      </c>
    </row>
    <row r="1686" spans="4:100">
      <c r="D1686" s="22" t="s">
        <v>18453</v>
      </c>
      <c r="E1686" s="22" t="s">
        <v>18451</v>
      </c>
      <c r="F1686" s="22"/>
      <c r="G1686" s="22" t="s">
        <v>18452</v>
      </c>
      <c r="H1686" s="22"/>
      <c r="I1686" s="22" t="s">
        <v>18451</v>
      </c>
      <c r="J1686" s="22">
        <v>685.94</v>
      </c>
      <c r="K1686" s="22">
        <v>198.51</v>
      </c>
      <c r="L1686" s="22">
        <v>331.93</v>
      </c>
      <c r="M1686" s="23">
        <f t="shared" si="393"/>
        <v>405.46000000000004</v>
      </c>
      <c r="N1686" s="22">
        <v>401.83</v>
      </c>
      <c r="O1686" s="22">
        <v>300.86</v>
      </c>
      <c r="P1686" s="22">
        <v>226.21</v>
      </c>
      <c r="Q1686" s="23">
        <f t="shared" si="394"/>
        <v>309.63333333333338</v>
      </c>
      <c r="R1686" s="22">
        <v>404.44</v>
      </c>
      <c r="S1686" s="22">
        <v>293.3</v>
      </c>
      <c r="T1686" s="22">
        <v>375.9</v>
      </c>
      <c r="U1686" s="23">
        <f t="shared" si="395"/>
        <v>357.87999999999994</v>
      </c>
      <c r="V1686" s="24">
        <f t="shared" si="396"/>
        <v>0.88265180289054379</v>
      </c>
      <c r="W1686" s="22">
        <f t="shared" si="397"/>
        <v>0.7636593827586774</v>
      </c>
      <c r="Z1686" s="8" t="s">
        <v>77504</v>
      </c>
      <c r="AA1686" s="8" t="s">
        <v>69906</v>
      </c>
      <c r="AB1686" s="8" t="s">
        <v>60399</v>
      </c>
      <c r="AC1686" s="3" t="s">
        <v>35918</v>
      </c>
      <c r="AD1686" s="8" t="s">
        <v>60400</v>
      </c>
      <c r="AE1686" s="8" t="s">
        <v>48344</v>
      </c>
      <c r="AF1686" s="8" t="s">
        <v>60401</v>
      </c>
      <c r="AL1686" s="31" t="s">
        <v>21859</v>
      </c>
      <c r="AM1686" s="31" t="s">
        <v>41664</v>
      </c>
      <c r="AN1686" s="31" t="s">
        <v>41665</v>
      </c>
      <c r="AO1686" s="31" t="s">
        <v>21857</v>
      </c>
      <c r="AP1686" s="31" t="s">
        <v>21856</v>
      </c>
      <c r="AQ1686" s="31" t="s">
        <v>21855</v>
      </c>
      <c r="AR1686" s="31">
        <v>600.42999999999995</v>
      </c>
      <c r="AS1686" s="31">
        <v>303.73</v>
      </c>
      <c r="AT1686" s="31">
        <v>136.69999999999999</v>
      </c>
      <c r="AU1686" s="32">
        <f t="shared" si="398"/>
        <v>346.95333333333332</v>
      </c>
      <c r="AV1686" s="31">
        <v>1547</v>
      </c>
      <c r="AW1686" s="31">
        <v>768.79</v>
      </c>
      <c r="AX1686" s="31">
        <v>90.49</v>
      </c>
      <c r="AY1686" s="32">
        <f t="shared" si="399"/>
        <v>802.09333333333325</v>
      </c>
      <c r="AZ1686" s="31">
        <v>1438.43</v>
      </c>
      <c r="BA1686" s="31">
        <v>1111.26</v>
      </c>
      <c r="BB1686" s="31">
        <v>1141.44</v>
      </c>
      <c r="BC1686" s="32">
        <f t="shared" si="400"/>
        <v>1230.3766666666668</v>
      </c>
      <c r="BD1686" s="33">
        <f t="shared" si="401"/>
        <v>3.5462310012873974</v>
      </c>
      <c r="BE1686" s="31">
        <f t="shared" si="402"/>
        <v>2.3118190726898908</v>
      </c>
      <c r="BH1686" s="8" t="s">
        <v>81491</v>
      </c>
      <c r="BI1686" s="8" t="s">
        <v>69906</v>
      </c>
      <c r="BJ1686" s="8" t="s">
        <v>68229</v>
      </c>
      <c r="BK1686" s="3" t="s">
        <v>68230</v>
      </c>
      <c r="BL1686" s="8" t="s">
        <v>68231</v>
      </c>
      <c r="BM1686" s="8" t="s">
        <v>48344</v>
      </c>
      <c r="BN1686" s="8" t="s">
        <v>68232</v>
      </c>
      <c r="BT1686" s="5" t="s">
        <v>14637</v>
      </c>
      <c r="BU1686" s="5" t="s">
        <v>41945</v>
      </c>
      <c r="BV1686" s="5" t="s">
        <v>41946</v>
      </c>
      <c r="BW1686" s="5" t="s">
        <v>14635</v>
      </c>
      <c r="BX1686" s="5">
        <v>230075</v>
      </c>
      <c r="BY1686" s="5" t="s">
        <v>17007</v>
      </c>
      <c r="BZ1686" s="5">
        <v>2582.62</v>
      </c>
      <c r="CA1686" s="5">
        <v>1706.65</v>
      </c>
      <c r="CB1686" s="5">
        <v>2866.39</v>
      </c>
      <c r="CC1686" s="6">
        <f t="shared" si="407"/>
        <v>2385.2199999999998</v>
      </c>
      <c r="CD1686" s="5">
        <v>2802.7</v>
      </c>
      <c r="CE1686" s="5">
        <v>3578.1</v>
      </c>
      <c r="CF1686" s="5">
        <v>1280.8800000000001</v>
      </c>
      <c r="CG1686" s="6">
        <f t="shared" si="406"/>
        <v>2553.893333333333</v>
      </c>
      <c r="CH1686" s="5">
        <v>415.11</v>
      </c>
      <c r="CI1686" s="5">
        <v>741.72</v>
      </c>
      <c r="CJ1686" s="5">
        <v>102</v>
      </c>
      <c r="CK1686" s="6">
        <f t="shared" si="405"/>
        <v>419.60999999999996</v>
      </c>
      <c r="CL1686" s="7">
        <f t="shared" si="403"/>
        <v>0.17592087941573523</v>
      </c>
      <c r="CM1686" s="5">
        <f t="shared" si="404"/>
        <v>1.0707160485545708</v>
      </c>
      <c r="CP1686" s="8" t="s">
        <v>72640</v>
      </c>
      <c r="CQ1686" s="8" t="s">
        <v>69906</v>
      </c>
      <c r="CR1686" s="8" t="s">
        <v>52096</v>
      </c>
      <c r="CS1686" s="3" t="s">
        <v>44170</v>
      </c>
      <c r="CT1686" s="8" t="s">
        <v>52097</v>
      </c>
      <c r="CU1686" s="8" t="s">
        <v>48344</v>
      </c>
      <c r="CV1686" s="8" t="s">
        <v>52098</v>
      </c>
    </row>
    <row r="1687" spans="4:100">
      <c r="D1687" s="22" t="s">
        <v>6437</v>
      </c>
      <c r="E1687" s="22" t="s">
        <v>39882</v>
      </c>
      <c r="F1687" s="22" t="s">
        <v>39883</v>
      </c>
      <c r="G1687" s="22" t="s">
        <v>6436</v>
      </c>
      <c r="H1687" s="22">
        <v>212285</v>
      </c>
      <c r="I1687" s="22" t="s">
        <v>6435</v>
      </c>
      <c r="J1687" s="22">
        <v>1513.47</v>
      </c>
      <c r="K1687" s="22">
        <v>796.85</v>
      </c>
      <c r="L1687" s="22">
        <v>951.38</v>
      </c>
      <c r="M1687" s="23">
        <f t="shared" si="393"/>
        <v>1087.2333333333333</v>
      </c>
      <c r="N1687" s="22">
        <v>1070.43</v>
      </c>
      <c r="O1687" s="22">
        <v>1166.45</v>
      </c>
      <c r="P1687" s="22">
        <v>313.67</v>
      </c>
      <c r="Q1687" s="23">
        <f t="shared" si="394"/>
        <v>850.18333333333339</v>
      </c>
      <c r="R1687" s="22">
        <v>1232.44</v>
      </c>
      <c r="S1687" s="22">
        <v>397.56</v>
      </c>
      <c r="T1687" s="22">
        <v>1249.47</v>
      </c>
      <c r="U1687" s="23">
        <f t="shared" si="395"/>
        <v>959.82333333333338</v>
      </c>
      <c r="V1687" s="24">
        <f t="shared" si="396"/>
        <v>0.88281264371340107</v>
      </c>
      <c r="W1687" s="22">
        <f t="shared" si="397"/>
        <v>0.78196952509427609</v>
      </c>
      <c r="Z1687" s="8" t="s">
        <v>77505</v>
      </c>
      <c r="AA1687" s="8" t="s">
        <v>69906</v>
      </c>
      <c r="AB1687" s="8" t="s">
        <v>60402</v>
      </c>
      <c r="AC1687" s="3" t="s">
        <v>41295</v>
      </c>
      <c r="AD1687" s="8" t="s">
        <v>60403</v>
      </c>
      <c r="AE1687" s="8" t="s">
        <v>48344</v>
      </c>
      <c r="AF1687" s="8" t="s">
        <v>60404</v>
      </c>
      <c r="AL1687" s="31" t="s">
        <v>27775</v>
      </c>
      <c r="AM1687" s="31" t="s">
        <v>33234</v>
      </c>
      <c r="AN1687" s="31" t="s">
        <v>33235</v>
      </c>
      <c r="AO1687" s="31" t="s">
        <v>27772</v>
      </c>
      <c r="AP1687" s="31">
        <v>233406</v>
      </c>
      <c r="AQ1687" s="31" t="s">
        <v>27771</v>
      </c>
      <c r="AR1687" s="31">
        <v>1252.8499999999999</v>
      </c>
      <c r="AS1687" s="31">
        <v>751.88</v>
      </c>
      <c r="AT1687" s="31">
        <v>1069.97</v>
      </c>
      <c r="AU1687" s="32">
        <f t="shared" si="398"/>
        <v>1024.8999999999999</v>
      </c>
      <c r="AV1687" s="31">
        <v>3108.4</v>
      </c>
      <c r="AW1687" s="31">
        <v>1878.04</v>
      </c>
      <c r="AX1687" s="31">
        <v>1857.53</v>
      </c>
      <c r="AY1687" s="32">
        <f t="shared" si="399"/>
        <v>2281.3233333333333</v>
      </c>
      <c r="AZ1687" s="31">
        <v>3776.27</v>
      </c>
      <c r="BA1687" s="31">
        <v>3226.45</v>
      </c>
      <c r="BB1687" s="31">
        <v>3907.08</v>
      </c>
      <c r="BC1687" s="32">
        <f t="shared" si="400"/>
        <v>3636.6</v>
      </c>
      <c r="BD1687" s="33">
        <f t="shared" si="401"/>
        <v>3.5482486096204511</v>
      </c>
      <c r="BE1687" s="31">
        <f t="shared" si="402"/>
        <v>2.225898461638534</v>
      </c>
      <c r="BH1687" s="8" t="s">
        <v>81492</v>
      </c>
      <c r="BI1687" s="8" t="s">
        <v>69906</v>
      </c>
      <c r="BJ1687" s="8" t="s">
        <v>68233</v>
      </c>
      <c r="BK1687" s="3" t="s">
        <v>48201</v>
      </c>
      <c r="BL1687" s="8" t="s">
        <v>68234</v>
      </c>
      <c r="BM1687" s="8" t="s">
        <v>48344</v>
      </c>
      <c r="BN1687" s="8" t="s">
        <v>68235</v>
      </c>
      <c r="BT1687" s="5" t="s">
        <v>28981</v>
      </c>
      <c r="BU1687" s="5" t="s">
        <v>33330</v>
      </c>
      <c r="BV1687" s="5" t="s">
        <v>33331</v>
      </c>
      <c r="BW1687" s="5" t="s">
        <v>28979</v>
      </c>
      <c r="BX1687" s="5" t="s">
        <v>28978</v>
      </c>
      <c r="BY1687" s="5" t="s">
        <v>28977</v>
      </c>
      <c r="BZ1687" s="5">
        <v>3529.57</v>
      </c>
      <c r="CA1687" s="5">
        <v>2722.75</v>
      </c>
      <c r="CB1687" s="5">
        <v>2841.71</v>
      </c>
      <c r="CC1687" s="6">
        <f t="shared" si="407"/>
        <v>3031.3433333333328</v>
      </c>
      <c r="CD1687" s="5">
        <v>1448.79</v>
      </c>
      <c r="CE1687" s="5">
        <v>1289.99</v>
      </c>
      <c r="CF1687" s="5">
        <v>746.54</v>
      </c>
      <c r="CG1687" s="6">
        <f t="shared" si="406"/>
        <v>1161.7733333333333</v>
      </c>
      <c r="CH1687" s="5">
        <v>456.38</v>
      </c>
      <c r="CI1687" s="5">
        <v>697.59</v>
      </c>
      <c r="CJ1687" s="5">
        <v>446.35</v>
      </c>
      <c r="CK1687" s="6">
        <f t="shared" si="405"/>
        <v>533.44000000000005</v>
      </c>
      <c r="CL1687" s="7">
        <f t="shared" si="403"/>
        <v>0.1759747878553293</v>
      </c>
      <c r="CM1687" s="5">
        <f t="shared" si="404"/>
        <v>0.38325362902915433</v>
      </c>
      <c r="CP1687" s="8" t="s">
        <v>72641</v>
      </c>
      <c r="CQ1687" s="8" t="s">
        <v>69906</v>
      </c>
      <c r="CR1687" s="8" t="s">
        <v>52099</v>
      </c>
      <c r="CS1687" s="3" t="s">
        <v>43750</v>
      </c>
      <c r="CT1687" s="8" t="s">
        <v>52100</v>
      </c>
      <c r="CU1687" s="8" t="s">
        <v>48344</v>
      </c>
      <c r="CV1687" s="8" t="s">
        <v>52101</v>
      </c>
    </row>
    <row r="1688" spans="4:100">
      <c r="D1688" s="22" t="s">
        <v>25872</v>
      </c>
      <c r="E1688" s="22" t="s">
        <v>44879</v>
      </c>
      <c r="F1688" s="22" t="s">
        <v>44880</v>
      </c>
      <c r="G1688" s="22" t="s">
        <v>25871</v>
      </c>
      <c r="H1688" s="22">
        <v>54678</v>
      </c>
      <c r="I1688" s="22" t="s">
        <v>25870</v>
      </c>
      <c r="J1688" s="22">
        <v>413.98</v>
      </c>
      <c r="K1688" s="22">
        <v>1284.46</v>
      </c>
      <c r="L1688" s="22">
        <v>688.76</v>
      </c>
      <c r="M1688" s="23">
        <f t="shared" si="393"/>
        <v>795.73333333333323</v>
      </c>
      <c r="N1688" s="22">
        <v>332.34</v>
      </c>
      <c r="O1688" s="22">
        <v>424.89</v>
      </c>
      <c r="P1688" s="22">
        <v>1060.07</v>
      </c>
      <c r="Q1688" s="23">
        <f t="shared" si="394"/>
        <v>605.76666666666665</v>
      </c>
      <c r="R1688" s="22">
        <v>809.57</v>
      </c>
      <c r="S1688" s="22">
        <v>736.73</v>
      </c>
      <c r="T1688" s="22">
        <v>563.47</v>
      </c>
      <c r="U1688" s="23">
        <f t="shared" si="395"/>
        <v>703.25666666666677</v>
      </c>
      <c r="V1688" s="24">
        <f t="shared" si="396"/>
        <v>0.883784349865952</v>
      </c>
      <c r="W1688" s="22">
        <f t="shared" si="397"/>
        <v>0.76126843163538882</v>
      </c>
      <c r="Z1688" s="8" t="s">
        <v>73649</v>
      </c>
      <c r="AA1688" s="8" t="s">
        <v>69906</v>
      </c>
      <c r="AB1688" s="8" t="s">
        <v>53493</v>
      </c>
      <c r="AC1688" s="3" t="s">
        <v>39515</v>
      </c>
      <c r="AD1688" s="8" t="s">
        <v>53494</v>
      </c>
      <c r="AE1688" s="8" t="s">
        <v>48344</v>
      </c>
      <c r="AF1688" s="8" t="s">
        <v>53495</v>
      </c>
      <c r="AL1688" s="31" t="s">
        <v>6575</v>
      </c>
      <c r="AM1688" s="31" t="s">
        <v>42780</v>
      </c>
      <c r="AN1688" s="31" t="s">
        <v>42781</v>
      </c>
      <c r="AO1688" s="31" t="s">
        <v>6574</v>
      </c>
      <c r="AP1688" s="31">
        <v>15161</v>
      </c>
      <c r="AQ1688" s="31" t="s">
        <v>6573</v>
      </c>
      <c r="AR1688" s="31">
        <v>114.93</v>
      </c>
      <c r="AS1688" s="31">
        <v>361.63</v>
      </c>
      <c r="AT1688" s="31">
        <v>42.34</v>
      </c>
      <c r="AU1688" s="32">
        <f t="shared" si="398"/>
        <v>172.96666666666667</v>
      </c>
      <c r="AV1688" s="31">
        <v>255.97</v>
      </c>
      <c r="AW1688" s="31">
        <v>236.33</v>
      </c>
      <c r="AX1688" s="31">
        <v>293.27999999999997</v>
      </c>
      <c r="AY1688" s="32">
        <f t="shared" si="399"/>
        <v>261.85999999999996</v>
      </c>
      <c r="AZ1688" s="31">
        <v>896.8</v>
      </c>
      <c r="BA1688" s="31">
        <v>264.64999999999998</v>
      </c>
      <c r="BB1688" s="31">
        <v>680.65</v>
      </c>
      <c r="BC1688" s="32">
        <f t="shared" si="400"/>
        <v>614.0333333333333</v>
      </c>
      <c r="BD1688" s="33">
        <f t="shared" si="401"/>
        <v>3.5500096357679705</v>
      </c>
      <c r="BE1688" s="31">
        <f t="shared" si="402"/>
        <v>1.5139333204856424</v>
      </c>
      <c r="BH1688" s="8" t="s">
        <v>81493</v>
      </c>
      <c r="BI1688" s="8" t="s">
        <v>69906</v>
      </c>
      <c r="BJ1688" s="8" t="s">
        <v>68239</v>
      </c>
      <c r="BK1688" s="3" t="s">
        <v>35466</v>
      </c>
      <c r="BL1688" s="8" t="s">
        <v>68240</v>
      </c>
      <c r="BM1688" s="8" t="s">
        <v>48344</v>
      </c>
      <c r="BN1688" s="8" t="s">
        <v>68241</v>
      </c>
      <c r="BT1688" s="5" t="s">
        <v>27700</v>
      </c>
      <c r="BU1688" s="5" t="s">
        <v>35656</v>
      </c>
      <c r="BV1688" s="5" t="s">
        <v>35657</v>
      </c>
      <c r="BW1688" s="5" t="s">
        <v>27699</v>
      </c>
      <c r="BX1688" s="5">
        <v>52696</v>
      </c>
      <c r="BY1688" s="5" t="s">
        <v>27698</v>
      </c>
      <c r="BZ1688" s="5">
        <v>662.24</v>
      </c>
      <c r="CA1688" s="5">
        <v>997.71</v>
      </c>
      <c r="CB1688" s="5">
        <v>1005.37</v>
      </c>
      <c r="CC1688" s="6">
        <f t="shared" si="407"/>
        <v>888.44</v>
      </c>
      <c r="CD1688" s="5">
        <v>987.25</v>
      </c>
      <c r="CE1688" s="5">
        <v>1437.02</v>
      </c>
      <c r="CF1688" s="5">
        <v>677.39</v>
      </c>
      <c r="CG1688" s="6">
        <f t="shared" si="406"/>
        <v>1033.8866666666665</v>
      </c>
      <c r="CH1688" s="5">
        <v>147.62</v>
      </c>
      <c r="CI1688" s="5">
        <v>120.34</v>
      </c>
      <c r="CJ1688" s="5">
        <v>201.24</v>
      </c>
      <c r="CK1688" s="6">
        <f t="shared" si="405"/>
        <v>156.4</v>
      </c>
      <c r="CL1688" s="7">
        <f t="shared" si="403"/>
        <v>0.17603889964432037</v>
      </c>
      <c r="CM1688" s="5">
        <f t="shared" si="404"/>
        <v>1.1637101736376869</v>
      </c>
      <c r="CP1688" s="8" t="s">
        <v>72642</v>
      </c>
      <c r="CQ1688" s="8" t="s">
        <v>69906</v>
      </c>
      <c r="CR1688" s="8" t="s">
        <v>52102</v>
      </c>
      <c r="CS1688" s="3" t="s">
        <v>52103</v>
      </c>
      <c r="CT1688" s="8" t="s">
        <v>52104</v>
      </c>
      <c r="CU1688" s="8" t="s">
        <v>48344</v>
      </c>
      <c r="CV1688" s="8" t="s">
        <v>52105</v>
      </c>
    </row>
    <row r="1689" spans="4:100">
      <c r="D1689" s="22" t="s">
        <v>7802</v>
      </c>
      <c r="E1689" s="22" t="s">
        <v>37508</v>
      </c>
      <c r="F1689" s="22" t="s">
        <v>37509</v>
      </c>
      <c r="G1689" s="22" t="s">
        <v>7801</v>
      </c>
      <c r="H1689" s="22">
        <v>276770</v>
      </c>
      <c r="I1689" s="22" t="s">
        <v>7800</v>
      </c>
      <c r="J1689" s="22">
        <v>4113.75</v>
      </c>
      <c r="K1689" s="22">
        <v>4452.6899999999996</v>
      </c>
      <c r="L1689" s="22">
        <v>3671.35</v>
      </c>
      <c r="M1689" s="23">
        <f t="shared" si="393"/>
        <v>4079.2633333333329</v>
      </c>
      <c r="N1689" s="22">
        <v>4047.65</v>
      </c>
      <c r="O1689" s="22">
        <v>5457.23</v>
      </c>
      <c r="P1689" s="22">
        <v>4665.97</v>
      </c>
      <c r="Q1689" s="23">
        <f t="shared" si="394"/>
        <v>4723.6166666666659</v>
      </c>
      <c r="R1689" s="22">
        <v>3988.81</v>
      </c>
      <c r="S1689" s="22">
        <v>4178.03</v>
      </c>
      <c r="T1689" s="22">
        <v>2651.96</v>
      </c>
      <c r="U1689" s="23">
        <f t="shared" si="395"/>
        <v>3606.2666666666664</v>
      </c>
      <c r="V1689" s="24">
        <f t="shared" si="396"/>
        <v>0.88404850875852592</v>
      </c>
      <c r="W1689" s="22">
        <f t="shared" si="397"/>
        <v>1.1579582588032642</v>
      </c>
      <c r="Z1689" s="8" t="s">
        <v>77506</v>
      </c>
      <c r="AA1689" s="8" t="s">
        <v>69906</v>
      </c>
      <c r="AB1689" s="8" t="s">
        <v>60405</v>
      </c>
      <c r="AC1689" s="3" t="s">
        <v>35111</v>
      </c>
      <c r="AD1689" s="8" t="s">
        <v>60406</v>
      </c>
      <c r="AE1689" s="8" t="s">
        <v>48344</v>
      </c>
      <c r="AF1689" s="8" t="s">
        <v>60407</v>
      </c>
      <c r="AL1689" s="31" t="s">
        <v>19679</v>
      </c>
      <c r="AM1689" s="31" t="s">
        <v>37623</v>
      </c>
      <c r="AN1689" s="31" t="s">
        <v>37624</v>
      </c>
      <c r="AO1689" s="31" t="s">
        <v>4495</v>
      </c>
      <c r="AP1689" s="31">
        <v>52615</v>
      </c>
      <c r="AQ1689" s="31" t="s">
        <v>4494</v>
      </c>
      <c r="AR1689" s="31">
        <v>480.54</v>
      </c>
      <c r="AS1689" s="31">
        <v>453.46</v>
      </c>
      <c r="AT1689" s="31">
        <v>190.05</v>
      </c>
      <c r="AU1689" s="32">
        <f t="shared" si="398"/>
        <v>374.68333333333334</v>
      </c>
      <c r="AV1689" s="31">
        <v>756.64</v>
      </c>
      <c r="AW1689" s="31">
        <v>1204.1400000000001</v>
      </c>
      <c r="AX1689" s="31">
        <v>427.85</v>
      </c>
      <c r="AY1689" s="32">
        <f t="shared" si="399"/>
        <v>796.21</v>
      </c>
      <c r="AZ1689" s="31">
        <v>1708.34</v>
      </c>
      <c r="BA1689" s="31">
        <v>1142.94</v>
      </c>
      <c r="BB1689" s="31">
        <v>1139.69</v>
      </c>
      <c r="BC1689" s="32">
        <f t="shared" si="400"/>
        <v>1330.3233333333333</v>
      </c>
      <c r="BD1689" s="33">
        <f t="shared" si="401"/>
        <v>3.5505271117832833</v>
      </c>
      <c r="BE1689" s="31">
        <f t="shared" si="402"/>
        <v>2.1250211289533385</v>
      </c>
      <c r="BH1689" s="8" t="s">
        <v>81494</v>
      </c>
      <c r="BI1689" s="8" t="s">
        <v>69906</v>
      </c>
      <c r="BJ1689" s="8" t="s">
        <v>68242</v>
      </c>
      <c r="BK1689" s="3" t="s">
        <v>68243</v>
      </c>
      <c r="BL1689" s="8" t="s">
        <v>68244</v>
      </c>
      <c r="BM1689" s="8" t="s">
        <v>48344</v>
      </c>
      <c r="BN1689" s="8" t="s">
        <v>68245</v>
      </c>
      <c r="BT1689" s="5" t="s">
        <v>17118</v>
      </c>
      <c r="BU1689" s="5" t="s">
        <v>35524</v>
      </c>
      <c r="BV1689" s="5" t="s">
        <v>35525</v>
      </c>
      <c r="BW1689" s="5" t="s">
        <v>17117</v>
      </c>
      <c r="BX1689" s="5">
        <v>74125</v>
      </c>
      <c r="BY1689" s="5" t="s">
        <v>17116</v>
      </c>
      <c r="BZ1689" s="5">
        <v>604.86</v>
      </c>
      <c r="CA1689" s="5">
        <v>1227.45</v>
      </c>
      <c r="CB1689" s="5">
        <v>451.61</v>
      </c>
      <c r="CC1689" s="6">
        <f t="shared" si="407"/>
        <v>761.30666666666673</v>
      </c>
      <c r="CD1689" s="5">
        <v>760.79</v>
      </c>
      <c r="CE1689" s="5">
        <v>613.82000000000005</v>
      </c>
      <c r="CF1689" s="5">
        <v>811.36</v>
      </c>
      <c r="CG1689" s="6">
        <f t="shared" si="406"/>
        <v>728.65666666666675</v>
      </c>
      <c r="CH1689" s="5">
        <v>243.54</v>
      </c>
      <c r="CI1689" s="5">
        <v>111.47</v>
      </c>
      <c r="CJ1689" s="5">
        <v>48.48</v>
      </c>
      <c r="CK1689" s="6">
        <f t="shared" si="405"/>
        <v>134.49666666666667</v>
      </c>
      <c r="CL1689" s="7">
        <f t="shared" si="403"/>
        <v>0.17666555746260815</v>
      </c>
      <c r="CM1689" s="5">
        <f t="shared" si="404"/>
        <v>0.95711320886896212</v>
      </c>
      <c r="CP1689" s="8" t="s">
        <v>72643</v>
      </c>
      <c r="CQ1689" s="8" t="s">
        <v>69906</v>
      </c>
      <c r="CR1689" s="8" t="s">
        <v>52106</v>
      </c>
      <c r="CS1689" s="3" t="s">
        <v>35862</v>
      </c>
      <c r="CT1689" s="8" t="s">
        <v>52107</v>
      </c>
      <c r="CU1689" s="8" t="s">
        <v>48344</v>
      </c>
      <c r="CV1689" s="8" t="s">
        <v>52108</v>
      </c>
    </row>
    <row r="1690" spans="4:100">
      <c r="D1690" s="22" t="s">
        <v>4930</v>
      </c>
      <c r="E1690" s="22" t="s">
        <v>43772</v>
      </c>
      <c r="F1690" s="22" t="s">
        <v>43773</v>
      </c>
      <c r="G1690" s="22" t="s">
        <v>5056</v>
      </c>
      <c r="H1690" s="22">
        <v>66904</v>
      </c>
      <c r="I1690" s="22" t="s">
        <v>5055</v>
      </c>
      <c r="J1690" s="22">
        <v>211.86</v>
      </c>
      <c r="K1690" s="22">
        <v>299.19</v>
      </c>
      <c r="L1690" s="22">
        <v>41.73</v>
      </c>
      <c r="M1690" s="23">
        <f t="shared" si="393"/>
        <v>184.26</v>
      </c>
      <c r="N1690" s="22">
        <v>62.06</v>
      </c>
      <c r="O1690" s="22">
        <v>144.72</v>
      </c>
      <c r="P1690" s="22">
        <v>1180.2</v>
      </c>
      <c r="Q1690" s="23">
        <f t="shared" si="394"/>
        <v>462.32666666666665</v>
      </c>
      <c r="R1690" s="22">
        <v>111</v>
      </c>
      <c r="S1690" s="22">
        <v>256.39999999999998</v>
      </c>
      <c r="T1690" s="22">
        <v>121.43</v>
      </c>
      <c r="U1690" s="23">
        <f t="shared" si="395"/>
        <v>162.94333333333333</v>
      </c>
      <c r="V1690" s="24">
        <f t="shared" si="396"/>
        <v>0.88431202286623978</v>
      </c>
      <c r="W1690" s="22">
        <f t="shared" si="397"/>
        <v>2.5090994609066897</v>
      </c>
      <c r="Z1690" s="8" t="s">
        <v>77507</v>
      </c>
      <c r="AA1690" s="8" t="s">
        <v>69906</v>
      </c>
      <c r="AB1690" s="8" t="s">
        <v>60408</v>
      </c>
      <c r="AC1690" s="3" t="s">
        <v>46254</v>
      </c>
      <c r="AD1690" s="8" t="s">
        <v>60409</v>
      </c>
      <c r="AE1690" s="8" t="s">
        <v>48344</v>
      </c>
      <c r="AF1690" s="8" t="s">
        <v>60410</v>
      </c>
      <c r="AL1690" s="31" t="s">
        <v>22800</v>
      </c>
      <c r="AM1690" s="31" t="s">
        <v>47531</v>
      </c>
      <c r="AN1690" s="31" t="s">
        <v>47532</v>
      </c>
      <c r="AO1690" s="31" t="s">
        <v>22799</v>
      </c>
      <c r="AP1690" s="31">
        <v>70599</v>
      </c>
      <c r="AQ1690" s="31" t="s">
        <v>22798</v>
      </c>
      <c r="AR1690" s="31">
        <v>134.94</v>
      </c>
      <c r="AS1690" s="31">
        <v>48.64</v>
      </c>
      <c r="AT1690" s="31">
        <v>73.11</v>
      </c>
      <c r="AU1690" s="32">
        <f t="shared" si="398"/>
        <v>85.563333333333333</v>
      </c>
      <c r="AV1690" s="31">
        <v>113.39</v>
      </c>
      <c r="AW1690" s="31">
        <v>148.22</v>
      </c>
      <c r="AX1690" s="31">
        <v>16.309999999999999</v>
      </c>
      <c r="AY1690" s="32">
        <f t="shared" si="399"/>
        <v>92.64</v>
      </c>
      <c r="AZ1690" s="31">
        <v>401.31</v>
      </c>
      <c r="BA1690" s="31">
        <v>169.2</v>
      </c>
      <c r="BB1690" s="31">
        <v>341.77</v>
      </c>
      <c r="BC1690" s="32">
        <f t="shared" si="400"/>
        <v>304.09333333333331</v>
      </c>
      <c r="BD1690" s="33">
        <f t="shared" si="401"/>
        <v>3.554014570104016</v>
      </c>
      <c r="BE1690" s="31">
        <f t="shared" si="402"/>
        <v>1.0827067669172932</v>
      </c>
      <c r="BH1690" s="8" t="s">
        <v>81495</v>
      </c>
      <c r="BI1690" s="8" t="s">
        <v>69906</v>
      </c>
      <c r="BJ1690" s="8" t="s">
        <v>68246</v>
      </c>
      <c r="BK1690" s="3" t="s">
        <v>37823</v>
      </c>
      <c r="BL1690" s="8" t="s">
        <v>68247</v>
      </c>
      <c r="BM1690" s="8" t="s">
        <v>48344</v>
      </c>
      <c r="BN1690" s="8" t="s">
        <v>68248</v>
      </c>
      <c r="BT1690" s="5" t="s">
        <v>25509</v>
      </c>
      <c r="BU1690" s="5" t="s">
        <v>33747</v>
      </c>
      <c r="BV1690" s="5" t="s">
        <v>33748</v>
      </c>
      <c r="BW1690" s="5" t="s">
        <v>25508</v>
      </c>
      <c r="BX1690" s="5">
        <v>54401</v>
      </c>
      <c r="BY1690" s="5" t="s">
        <v>25507</v>
      </c>
      <c r="BZ1690" s="5">
        <v>3416.16</v>
      </c>
      <c r="CA1690" s="5">
        <v>3422.54</v>
      </c>
      <c r="CB1690" s="5">
        <v>4946.71</v>
      </c>
      <c r="CC1690" s="6">
        <f t="shared" si="407"/>
        <v>3928.47</v>
      </c>
      <c r="CD1690" s="5">
        <v>3193.23</v>
      </c>
      <c r="CE1690" s="5">
        <v>2759.71</v>
      </c>
      <c r="CF1690" s="5">
        <v>2643.56</v>
      </c>
      <c r="CG1690" s="6">
        <f t="shared" si="406"/>
        <v>2865.5</v>
      </c>
      <c r="CH1690" s="5">
        <v>791.81</v>
      </c>
      <c r="CI1690" s="5">
        <v>721.5</v>
      </c>
      <c r="CJ1690" s="5">
        <v>570.21</v>
      </c>
      <c r="CK1690" s="6">
        <f t="shared" si="405"/>
        <v>694.50666666666666</v>
      </c>
      <c r="CL1690" s="7">
        <f t="shared" si="403"/>
        <v>0.17678807949829492</v>
      </c>
      <c r="CM1690" s="5">
        <f t="shared" si="404"/>
        <v>0.72941883226803317</v>
      </c>
      <c r="CP1690" s="8" t="s">
        <v>72644</v>
      </c>
      <c r="CQ1690" s="8" t="s">
        <v>69906</v>
      </c>
      <c r="CR1690" s="8" t="s">
        <v>52109</v>
      </c>
      <c r="CS1690" s="3" t="s">
        <v>43700</v>
      </c>
      <c r="CT1690" s="8" t="s">
        <v>52110</v>
      </c>
      <c r="CU1690" s="8" t="s">
        <v>48344</v>
      </c>
      <c r="CV1690" s="8" t="s">
        <v>52111</v>
      </c>
    </row>
    <row r="1691" spans="4:100">
      <c r="D1691" s="22" t="s">
        <v>2259</v>
      </c>
      <c r="E1691" s="22" t="s">
        <v>42147</v>
      </c>
      <c r="F1691" s="22" t="s">
        <v>42148</v>
      </c>
      <c r="G1691" s="22" t="s">
        <v>2258</v>
      </c>
      <c r="H1691" s="22">
        <v>21907</v>
      </c>
      <c r="I1691" s="22" t="s">
        <v>2257</v>
      </c>
      <c r="J1691" s="22">
        <v>817.52</v>
      </c>
      <c r="K1691" s="22">
        <v>601.04999999999995</v>
      </c>
      <c r="L1691" s="22">
        <v>519.28</v>
      </c>
      <c r="M1691" s="23">
        <f t="shared" si="393"/>
        <v>645.94999999999993</v>
      </c>
      <c r="N1691" s="22">
        <v>704.64</v>
      </c>
      <c r="O1691" s="22">
        <v>607.80999999999995</v>
      </c>
      <c r="P1691" s="22">
        <v>1170.51</v>
      </c>
      <c r="Q1691" s="23">
        <f t="shared" si="394"/>
        <v>827.65333333333331</v>
      </c>
      <c r="R1691" s="22">
        <v>459.4</v>
      </c>
      <c r="S1691" s="22">
        <v>608.86</v>
      </c>
      <c r="T1691" s="22">
        <v>648.24</v>
      </c>
      <c r="U1691" s="23">
        <f t="shared" si="395"/>
        <v>572.16666666666663</v>
      </c>
      <c r="V1691" s="24">
        <f t="shared" si="396"/>
        <v>0.88577547281781355</v>
      </c>
      <c r="W1691" s="22">
        <f t="shared" si="397"/>
        <v>1.2812962819619682</v>
      </c>
      <c r="Z1691" s="8" t="s">
        <v>77508</v>
      </c>
      <c r="AA1691" s="8" t="s">
        <v>69906</v>
      </c>
      <c r="AB1691" s="8" t="s">
        <v>60411</v>
      </c>
      <c r="AC1691" s="3" t="s">
        <v>44879</v>
      </c>
      <c r="AD1691" s="8" t="s">
        <v>60412</v>
      </c>
      <c r="AE1691" s="8" t="s">
        <v>48344</v>
      </c>
      <c r="AF1691" s="8" t="s">
        <v>60413</v>
      </c>
      <c r="AL1691" s="31" t="s">
        <v>6984</v>
      </c>
      <c r="AM1691" s="31" t="s">
        <v>43776</v>
      </c>
      <c r="AN1691" s="31" t="s">
        <v>43777</v>
      </c>
      <c r="AO1691" s="31" t="s">
        <v>6983</v>
      </c>
      <c r="AP1691" s="31">
        <v>328133</v>
      </c>
      <c r="AQ1691" s="31" t="s">
        <v>6982</v>
      </c>
      <c r="AR1691" s="31">
        <v>119.35</v>
      </c>
      <c r="AS1691" s="31">
        <v>4.42</v>
      </c>
      <c r="AT1691" s="31">
        <v>156.41</v>
      </c>
      <c r="AU1691" s="32">
        <f t="shared" si="398"/>
        <v>93.393333333333331</v>
      </c>
      <c r="AV1691" s="31">
        <v>344.31</v>
      </c>
      <c r="AW1691" s="31">
        <v>133.69</v>
      </c>
      <c r="AX1691" s="31">
        <v>27.47</v>
      </c>
      <c r="AY1691" s="32">
        <f t="shared" si="399"/>
        <v>168.49</v>
      </c>
      <c r="AZ1691" s="31">
        <v>124.04</v>
      </c>
      <c r="BA1691" s="31">
        <v>274.48</v>
      </c>
      <c r="BB1691" s="31">
        <v>597.62</v>
      </c>
      <c r="BC1691" s="32">
        <f t="shared" si="400"/>
        <v>332.04666666666668</v>
      </c>
      <c r="BD1691" s="33">
        <f t="shared" si="401"/>
        <v>3.5553572703262191</v>
      </c>
      <c r="BE1691" s="31">
        <f t="shared" si="402"/>
        <v>1.8040902277107576</v>
      </c>
      <c r="BH1691" s="8" t="s">
        <v>81496</v>
      </c>
      <c r="BI1691" s="8" t="s">
        <v>69906</v>
      </c>
      <c r="BJ1691" s="8" t="s">
        <v>68249</v>
      </c>
      <c r="BK1691" s="3" t="s">
        <v>37635</v>
      </c>
      <c r="BL1691" s="8" t="s">
        <v>68250</v>
      </c>
      <c r="BM1691" s="8" t="s">
        <v>48344</v>
      </c>
      <c r="BN1691" s="8" t="s">
        <v>68251</v>
      </c>
      <c r="BT1691" s="5" t="s">
        <v>831</v>
      </c>
      <c r="BU1691" s="5" t="s">
        <v>41004</v>
      </c>
      <c r="BV1691" s="5" t="s">
        <v>41005</v>
      </c>
      <c r="BW1691" s="5" t="s">
        <v>830</v>
      </c>
      <c r="BX1691" s="5">
        <v>66404</v>
      </c>
      <c r="BY1691" s="5" t="s">
        <v>829</v>
      </c>
      <c r="BZ1691" s="5">
        <v>639.05999999999995</v>
      </c>
      <c r="CA1691" s="5">
        <v>810.36</v>
      </c>
      <c r="CB1691" s="5">
        <v>3292.74</v>
      </c>
      <c r="CC1691" s="6">
        <f t="shared" si="407"/>
        <v>1580.72</v>
      </c>
      <c r="CD1691" s="5">
        <v>726.4</v>
      </c>
      <c r="CE1691" s="5">
        <v>640.79</v>
      </c>
      <c r="CF1691" s="5">
        <v>730.07</v>
      </c>
      <c r="CG1691" s="6">
        <f t="shared" si="406"/>
        <v>699.0866666666667</v>
      </c>
      <c r="CH1691" s="5">
        <v>98.74</v>
      </c>
      <c r="CI1691" s="5">
        <v>616.24</v>
      </c>
      <c r="CJ1691" s="5">
        <v>124.93</v>
      </c>
      <c r="CK1691" s="6">
        <f t="shared" si="405"/>
        <v>279.97000000000003</v>
      </c>
      <c r="CL1691" s="7">
        <f t="shared" si="403"/>
        <v>0.17711549167467991</v>
      </c>
      <c r="CM1691" s="5">
        <f t="shared" si="404"/>
        <v>0.4422583801474434</v>
      </c>
      <c r="CP1691" s="8" t="s">
        <v>72645</v>
      </c>
      <c r="CQ1691" s="8" t="s">
        <v>69906</v>
      </c>
      <c r="CR1691" s="8" t="s">
        <v>52112</v>
      </c>
      <c r="CS1691" s="3" t="s">
        <v>35133</v>
      </c>
      <c r="CT1691" s="8" t="s">
        <v>52113</v>
      </c>
      <c r="CU1691" s="8" t="s">
        <v>48344</v>
      </c>
      <c r="CV1691" s="8" t="s">
        <v>52114</v>
      </c>
    </row>
    <row r="1692" spans="4:100">
      <c r="D1692" s="22" t="s">
        <v>8893</v>
      </c>
      <c r="E1692" s="22">
        <v>328235</v>
      </c>
      <c r="F1692" s="22" t="s">
        <v>44002</v>
      </c>
      <c r="G1692" s="22" t="s">
        <v>8892</v>
      </c>
      <c r="H1692" s="22">
        <v>328235</v>
      </c>
      <c r="I1692" s="22" t="s">
        <v>8891</v>
      </c>
      <c r="J1692" s="22">
        <v>238.03</v>
      </c>
      <c r="K1692" s="22">
        <v>20.57</v>
      </c>
      <c r="L1692" s="22">
        <v>111.51</v>
      </c>
      <c r="M1692" s="23">
        <f t="shared" si="393"/>
        <v>123.37</v>
      </c>
      <c r="N1692" s="22">
        <v>137.31</v>
      </c>
      <c r="O1692" s="22">
        <v>257.08</v>
      </c>
      <c r="P1692" s="22">
        <v>129.33000000000001</v>
      </c>
      <c r="Q1692" s="23">
        <f t="shared" si="394"/>
        <v>174.57333333333335</v>
      </c>
      <c r="R1692" s="22">
        <v>133.01</v>
      </c>
      <c r="S1692" s="22">
        <v>20.58</v>
      </c>
      <c r="T1692" s="22">
        <v>174.25</v>
      </c>
      <c r="U1692" s="23">
        <f t="shared" si="395"/>
        <v>109.27999999999999</v>
      </c>
      <c r="V1692" s="24">
        <f t="shared" si="396"/>
        <v>0.88579071086974126</v>
      </c>
      <c r="W1692" s="22">
        <f t="shared" si="397"/>
        <v>1.4150387722568967</v>
      </c>
      <c r="Z1692" s="8" t="s">
        <v>77509</v>
      </c>
      <c r="AA1692" s="8" t="s">
        <v>69906</v>
      </c>
      <c r="AB1692" s="8" t="s">
        <v>60414</v>
      </c>
      <c r="AC1692" s="3" t="s">
        <v>37508</v>
      </c>
      <c r="AD1692" s="8" t="s">
        <v>60415</v>
      </c>
      <c r="AE1692" s="8" t="s">
        <v>48344</v>
      </c>
      <c r="AF1692" s="8" t="s">
        <v>60416</v>
      </c>
      <c r="AL1692" s="31" t="s">
        <v>25955</v>
      </c>
      <c r="AM1692" s="31" t="s">
        <v>36173</v>
      </c>
      <c r="AN1692" s="31" t="s">
        <v>36174</v>
      </c>
      <c r="AO1692" s="31" t="s">
        <v>25954</v>
      </c>
      <c r="AP1692" s="31">
        <v>56508</v>
      </c>
      <c r="AQ1692" s="31" t="s">
        <v>25953</v>
      </c>
      <c r="AR1692" s="31">
        <v>68.319999999999993</v>
      </c>
      <c r="AS1692" s="31">
        <v>68.760000000000005</v>
      </c>
      <c r="AT1692" s="31">
        <v>31.41</v>
      </c>
      <c r="AU1692" s="32">
        <f t="shared" si="398"/>
        <v>56.163333333333327</v>
      </c>
      <c r="AV1692" s="31">
        <v>66.819999999999993</v>
      </c>
      <c r="AW1692" s="31">
        <v>106.36</v>
      </c>
      <c r="AX1692" s="31">
        <v>132.22999999999999</v>
      </c>
      <c r="AY1692" s="32">
        <f t="shared" si="399"/>
        <v>101.80333333333333</v>
      </c>
      <c r="AZ1692" s="31">
        <v>145.71</v>
      </c>
      <c r="BA1692" s="31">
        <v>314.16000000000003</v>
      </c>
      <c r="BB1692" s="31">
        <v>139.18</v>
      </c>
      <c r="BC1692" s="32">
        <f t="shared" si="400"/>
        <v>199.68333333333331</v>
      </c>
      <c r="BD1692" s="33">
        <f t="shared" si="401"/>
        <v>3.5554038815359963</v>
      </c>
      <c r="BE1692" s="31">
        <f t="shared" si="402"/>
        <v>1.8126298296634815</v>
      </c>
      <c r="BH1692" s="8" t="s">
        <v>81497</v>
      </c>
      <c r="BI1692" s="8" t="s">
        <v>69906</v>
      </c>
      <c r="BJ1692" s="8" t="s">
        <v>68252</v>
      </c>
      <c r="BK1692" s="3" t="s">
        <v>68253</v>
      </c>
      <c r="BL1692" s="8" t="s">
        <v>68254</v>
      </c>
      <c r="BM1692" s="8" t="s">
        <v>48344</v>
      </c>
      <c r="BN1692" s="8" t="s">
        <v>68255</v>
      </c>
      <c r="BT1692" s="5" t="s">
        <v>68</v>
      </c>
      <c r="BU1692" s="5" t="s">
        <v>43988</v>
      </c>
      <c r="BV1692" s="5" t="s">
        <v>43989</v>
      </c>
      <c r="BW1692" s="5" t="s">
        <v>67</v>
      </c>
      <c r="BX1692" s="5">
        <v>22784</v>
      </c>
      <c r="BY1692" s="5" t="s">
        <v>66</v>
      </c>
      <c r="BZ1692" s="5">
        <v>2825.58</v>
      </c>
      <c r="CA1692" s="5">
        <v>1051.71</v>
      </c>
      <c r="CB1692" s="5">
        <v>2686.35</v>
      </c>
      <c r="CC1692" s="6">
        <f t="shared" si="407"/>
        <v>2187.8799999999997</v>
      </c>
      <c r="CD1692" s="5">
        <v>1967.61</v>
      </c>
      <c r="CE1692" s="5">
        <v>1917.21</v>
      </c>
      <c r="CF1692" s="5">
        <v>1398.53</v>
      </c>
      <c r="CG1692" s="6">
        <f t="shared" si="406"/>
        <v>1761.1166666666666</v>
      </c>
      <c r="CH1692" s="5">
        <v>446.43</v>
      </c>
      <c r="CI1692" s="5">
        <v>526.4</v>
      </c>
      <c r="CJ1692" s="5">
        <v>191.62</v>
      </c>
      <c r="CK1692" s="6">
        <f t="shared" si="405"/>
        <v>388.14999999999992</v>
      </c>
      <c r="CL1692" s="7">
        <f t="shared" si="403"/>
        <v>0.17740918149075816</v>
      </c>
      <c r="CM1692" s="5">
        <f t="shared" si="404"/>
        <v>0.80494207482433533</v>
      </c>
      <c r="CP1692" s="8" t="s">
        <v>72646</v>
      </c>
      <c r="CQ1692" s="8" t="s">
        <v>69906</v>
      </c>
      <c r="CR1692" s="8" t="s">
        <v>52115</v>
      </c>
      <c r="CS1692" s="3" t="s">
        <v>40035</v>
      </c>
      <c r="CT1692" s="8" t="s">
        <v>52116</v>
      </c>
      <c r="CU1692" s="8" t="s">
        <v>48344</v>
      </c>
      <c r="CV1692" s="8" t="s">
        <v>52117</v>
      </c>
    </row>
    <row r="1693" spans="4:100">
      <c r="D1693" s="22" t="s">
        <v>13297</v>
      </c>
      <c r="E1693" s="22" t="s">
        <v>43796</v>
      </c>
      <c r="F1693" s="22" t="s">
        <v>43797</v>
      </c>
      <c r="G1693" s="22" t="s">
        <v>13296</v>
      </c>
      <c r="H1693" s="22">
        <v>328258</v>
      </c>
      <c r="I1693" s="22" t="s">
        <v>13295</v>
      </c>
      <c r="J1693" s="22">
        <v>658.82</v>
      </c>
      <c r="K1693" s="22">
        <v>740.8</v>
      </c>
      <c r="L1693" s="22">
        <v>536.04</v>
      </c>
      <c r="M1693" s="23">
        <f t="shared" si="393"/>
        <v>645.21999999999991</v>
      </c>
      <c r="N1693" s="22">
        <v>423.17</v>
      </c>
      <c r="O1693" s="22">
        <v>769.3</v>
      </c>
      <c r="P1693" s="22">
        <v>480.3</v>
      </c>
      <c r="Q1693" s="23">
        <f t="shared" si="394"/>
        <v>557.59</v>
      </c>
      <c r="R1693" s="22">
        <v>274.97000000000003</v>
      </c>
      <c r="S1693" s="22">
        <v>493.77</v>
      </c>
      <c r="T1693" s="22">
        <v>945.92</v>
      </c>
      <c r="U1693" s="23">
        <f t="shared" si="395"/>
        <v>571.55333333333328</v>
      </c>
      <c r="V1693" s="24">
        <f t="shared" si="396"/>
        <v>0.88582705640453385</v>
      </c>
      <c r="W1693" s="22">
        <f t="shared" si="397"/>
        <v>0.86418585908682322</v>
      </c>
      <c r="Z1693" s="8" t="s">
        <v>77510</v>
      </c>
      <c r="AA1693" s="8" t="s">
        <v>69906</v>
      </c>
      <c r="AB1693" s="8" t="s">
        <v>60417</v>
      </c>
      <c r="AC1693" s="3" t="s">
        <v>43772</v>
      </c>
      <c r="AD1693" s="8" t="s">
        <v>60418</v>
      </c>
      <c r="AE1693" s="8" t="s">
        <v>48344</v>
      </c>
      <c r="AF1693" s="8" t="s">
        <v>60419</v>
      </c>
      <c r="AL1693" s="31" t="s">
        <v>28724</v>
      </c>
      <c r="AM1693" s="31" t="s">
        <v>35165</v>
      </c>
      <c r="AN1693" s="31" t="s">
        <v>35235</v>
      </c>
      <c r="AO1693" s="31" t="s">
        <v>28722</v>
      </c>
      <c r="AP1693" s="31">
        <v>52440</v>
      </c>
      <c r="AQ1693" s="31" t="s">
        <v>28721</v>
      </c>
      <c r="AR1693" s="31">
        <v>987.13</v>
      </c>
      <c r="AS1693" s="31">
        <v>605.20000000000005</v>
      </c>
      <c r="AT1693" s="31">
        <v>409.15</v>
      </c>
      <c r="AU1693" s="32">
        <f t="shared" si="398"/>
        <v>667.16</v>
      </c>
      <c r="AV1693" s="31">
        <v>1069.58</v>
      </c>
      <c r="AW1693" s="31">
        <v>1242.72</v>
      </c>
      <c r="AX1693" s="31">
        <v>1204.77</v>
      </c>
      <c r="AY1693" s="32">
        <f t="shared" si="399"/>
        <v>1172.3566666666668</v>
      </c>
      <c r="AZ1693" s="31">
        <v>2375.9299999999998</v>
      </c>
      <c r="BA1693" s="31">
        <v>2456.5700000000002</v>
      </c>
      <c r="BB1693" s="31">
        <v>2286.66</v>
      </c>
      <c r="BC1693" s="32">
        <f t="shared" si="400"/>
        <v>2373.0533333333333</v>
      </c>
      <c r="BD1693" s="33">
        <f t="shared" si="401"/>
        <v>3.5569478585846475</v>
      </c>
      <c r="BE1693" s="31">
        <f t="shared" si="402"/>
        <v>1.7572346463616926</v>
      </c>
      <c r="BH1693" s="8" t="s">
        <v>77674</v>
      </c>
      <c r="BI1693" s="8" t="s">
        <v>69906</v>
      </c>
      <c r="BJ1693" s="8" t="s">
        <v>60724</v>
      </c>
      <c r="BK1693" s="3" t="s">
        <v>35119</v>
      </c>
      <c r="BL1693" s="8" t="s">
        <v>60725</v>
      </c>
      <c r="BM1693" s="8" t="s">
        <v>48344</v>
      </c>
      <c r="BN1693" s="8" t="s">
        <v>60726</v>
      </c>
      <c r="BT1693" s="5" t="s">
        <v>17634</v>
      </c>
      <c r="BU1693" s="5" t="s">
        <v>47875</v>
      </c>
      <c r="BV1693" s="5" t="s">
        <v>47876</v>
      </c>
      <c r="BW1693" s="5" t="s">
        <v>17633</v>
      </c>
      <c r="BX1693" s="5">
        <v>268752</v>
      </c>
      <c r="BY1693" s="5" t="s">
        <v>17632</v>
      </c>
      <c r="BZ1693" s="5">
        <v>448.25</v>
      </c>
      <c r="CA1693" s="5">
        <v>261.37</v>
      </c>
      <c r="CB1693" s="5">
        <v>225.67</v>
      </c>
      <c r="CC1693" s="6">
        <f t="shared" si="407"/>
        <v>311.76333333333332</v>
      </c>
      <c r="CD1693" s="5">
        <v>678.78</v>
      </c>
      <c r="CE1693" s="5">
        <v>142.43</v>
      </c>
      <c r="CF1693" s="5">
        <v>61.88</v>
      </c>
      <c r="CG1693" s="6">
        <f t="shared" si="406"/>
        <v>294.36333333333334</v>
      </c>
      <c r="CH1693" s="5">
        <v>44.64</v>
      </c>
      <c r="CI1693" s="5">
        <v>33.799999999999997</v>
      </c>
      <c r="CJ1693" s="5">
        <v>87.59</v>
      </c>
      <c r="CK1693" s="6">
        <f t="shared" si="405"/>
        <v>55.343333333333334</v>
      </c>
      <c r="CL1693" s="7">
        <f t="shared" si="403"/>
        <v>0.17751713372323025</v>
      </c>
      <c r="CM1693" s="5">
        <f t="shared" si="404"/>
        <v>0.94418843353398418</v>
      </c>
      <c r="CP1693" s="8" t="s">
        <v>72647</v>
      </c>
      <c r="CQ1693" s="8" t="s">
        <v>69906</v>
      </c>
      <c r="CR1693" s="8" t="s">
        <v>72648</v>
      </c>
      <c r="CS1693" s="3" t="s">
        <v>72649</v>
      </c>
      <c r="CT1693" s="8" t="s">
        <v>72650</v>
      </c>
      <c r="CU1693" s="8" t="s">
        <v>48590</v>
      </c>
      <c r="CV1693" s="8" t="s">
        <v>72651</v>
      </c>
    </row>
    <row r="1694" spans="4:100">
      <c r="D1694" s="22" t="s">
        <v>21243</v>
      </c>
      <c r="E1694" s="22" t="s">
        <v>47280</v>
      </c>
      <c r="F1694" s="22" t="s">
        <v>47281</v>
      </c>
      <c r="G1694" s="22" t="s">
        <v>21242</v>
      </c>
      <c r="H1694" s="22">
        <v>230661</v>
      </c>
      <c r="I1694" s="22" t="s">
        <v>21241</v>
      </c>
      <c r="J1694" s="22">
        <v>410.21</v>
      </c>
      <c r="K1694" s="22">
        <v>738.95</v>
      </c>
      <c r="L1694" s="22">
        <v>494.02</v>
      </c>
      <c r="M1694" s="23">
        <f t="shared" si="393"/>
        <v>547.72666666666669</v>
      </c>
      <c r="N1694" s="22">
        <v>600.91</v>
      </c>
      <c r="O1694" s="22">
        <v>566.38</v>
      </c>
      <c r="P1694" s="22">
        <v>535.72</v>
      </c>
      <c r="Q1694" s="23">
        <f t="shared" si="394"/>
        <v>567.66999999999996</v>
      </c>
      <c r="R1694" s="22">
        <v>419.77</v>
      </c>
      <c r="S1694" s="22">
        <v>604.09</v>
      </c>
      <c r="T1694" s="22">
        <v>431.74</v>
      </c>
      <c r="U1694" s="23">
        <f t="shared" si="395"/>
        <v>485.2</v>
      </c>
      <c r="V1694" s="24">
        <f t="shared" si="396"/>
        <v>0.88584330383768051</v>
      </c>
      <c r="W1694" s="22">
        <f t="shared" si="397"/>
        <v>1.0364111052958287</v>
      </c>
      <c r="Z1694" s="8" t="s">
        <v>77511</v>
      </c>
      <c r="AA1694" s="8" t="s">
        <v>48360</v>
      </c>
      <c r="AB1694" s="8" t="s">
        <v>77512</v>
      </c>
      <c r="AC1694" s="3" t="s">
        <v>77513</v>
      </c>
      <c r="AD1694" s="8" t="s">
        <v>77514</v>
      </c>
      <c r="AE1694" s="8" t="s">
        <v>48393</v>
      </c>
      <c r="AF1694" s="8" t="s">
        <v>77515</v>
      </c>
      <c r="AL1694" s="31" t="s">
        <v>10382</v>
      </c>
      <c r="AM1694" s="31" t="s">
        <v>44680</v>
      </c>
      <c r="AN1694" s="31" t="s">
        <v>44681</v>
      </c>
      <c r="AO1694" s="31" t="s">
        <v>10381</v>
      </c>
      <c r="AP1694" s="31">
        <v>215819</v>
      </c>
      <c r="AQ1694" s="31" t="s">
        <v>10380</v>
      </c>
      <c r="AR1694" s="31">
        <v>187.35</v>
      </c>
      <c r="AS1694" s="31">
        <v>205.56</v>
      </c>
      <c r="AT1694" s="31">
        <v>79.94</v>
      </c>
      <c r="AU1694" s="32">
        <f t="shared" si="398"/>
        <v>157.61666666666665</v>
      </c>
      <c r="AV1694" s="31">
        <v>431.8</v>
      </c>
      <c r="AW1694" s="31">
        <v>166.06</v>
      </c>
      <c r="AX1694" s="31">
        <v>61.66</v>
      </c>
      <c r="AY1694" s="32">
        <f t="shared" si="399"/>
        <v>219.84</v>
      </c>
      <c r="AZ1694" s="31">
        <v>589.45000000000005</v>
      </c>
      <c r="BA1694" s="31">
        <v>521.52</v>
      </c>
      <c r="BB1694" s="31">
        <v>571.4</v>
      </c>
      <c r="BC1694" s="32">
        <f t="shared" si="400"/>
        <v>560.79</v>
      </c>
      <c r="BD1694" s="33">
        <f t="shared" si="401"/>
        <v>3.5579359204821825</v>
      </c>
      <c r="BE1694" s="31">
        <f t="shared" si="402"/>
        <v>1.3947763561383104</v>
      </c>
      <c r="BH1694" s="8" t="s">
        <v>78724</v>
      </c>
      <c r="BI1694" s="8" t="s">
        <v>69906</v>
      </c>
      <c r="BJ1694" s="8" t="s">
        <v>62892</v>
      </c>
      <c r="BK1694" s="3" t="s">
        <v>35854</v>
      </c>
      <c r="BL1694" s="8" t="s">
        <v>62893</v>
      </c>
      <c r="BM1694" s="8" t="s">
        <v>48344</v>
      </c>
      <c r="BN1694" s="8" t="s">
        <v>62894</v>
      </c>
      <c r="BT1694" s="5" t="s">
        <v>20329</v>
      </c>
      <c r="BU1694" s="5" t="s">
        <v>46766</v>
      </c>
      <c r="BV1694" s="5" t="s">
        <v>46767</v>
      </c>
      <c r="BW1694" s="5" t="s">
        <v>20328</v>
      </c>
      <c r="BX1694" s="5">
        <v>78685</v>
      </c>
      <c r="BY1694" s="5" t="s">
        <v>20327</v>
      </c>
      <c r="BZ1694" s="5">
        <v>253.7</v>
      </c>
      <c r="CA1694" s="5">
        <v>80.02</v>
      </c>
      <c r="CB1694" s="5">
        <v>174.85</v>
      </c>
      <c r="CC1694" s="6">
        <f t="shared" si="407"/>
        <v>169.52333333333331</v>
      </c>
      <c r="CD1694" s="5">
        <v>269.24</v>
      </c>
      <c r="CE1694" s="5">
        <v>176.34</v>
      </c>
      <c r="CF1694" s="5">
        <v>117.24</v>
      </c>
      <c r="CG1694" s="6">
        <f t="shared" si="406"/>
        <v>187.60666666666668</v>
      </c>
      <c r="CH1694" s="5">
        <v>18.61</v>
      </c>
      <c r="CI1694" s="5">
        <v>6.42</v>
      </c>
      <c r="CJ1694" s="5">
        <v>65.58</v>
      </c>
      <c r="CK1694" s="6">
        <f t="shared" si="405"/>
        <v>30.203333333333333</v>
      </c>
      <c r="CL1694" s="7">
        <f t="shared" si="403"/>
        <v>0.17816623080401914</v>
      </c>
      <c r="CM1694" s="5">
        <f t="shared" si="404"/>
        <v>1.1066716479540675</v>
      </c>
      <c r="CP1694" s="8" t="s">
        <v>72652</v>
      </c>
      <c r="CQ1694" s="8" t="s">
        <v>69906</v>
      </c>
      <c r="CR1694" s="8" t="s">
        <v>72653</v>
      </c>
      <c r="CS1694" s="3" t="s">
        <v>72654</v>
      </c>
      <c r="CT1694" s="8" t="s">
        <v>72655</v>
      </c>
      <c r="CU1694" s="8" t="s">
        <v>48590</v>
      </c>
      <c r="CV1694" s="8" t="s">
        <v>72656</v>
      </c>
    </row>
    <row r="1695" spans="4:100">
      <c r="D1695" s="22" t="s">
        <v>8238</v>
      </c>
      <c r="E1695" s="22" t="s">
        <v>33895</v>
      </c>
      <c r="F1695" s="22" t="s">
        <v>33896</v>
      </c>
      <c r="G1695" s="22" t="s">
        <v>8236</v>
      </c>
      <c r="H1695" s="22">
        <v>74117</v>
      </c>
      <c r="I1695" s="22" t="s">
        <v>8235</v>
      </c>
      <c r="J1695" s="22">
        <v>1101.7</v>
      </c>
      <c r="K1695" s="22">
        <v>1140.55</v>
      </c>
      <c r="L1695" s="22">
        <v>1652.64</v>
      </c>
      <c r="M1695" s="23">
        <f t="shared" si="393"/>
        <v>1298.2966666666669</v>
      </c>
      <c r="N1695" s="22">
        <v>1025.5</v>
      </c>
      <c r="O1695" s="22">
        <v>1205.1400000000001</v>
      </c>
      <c r="P1695" s="22">
        <v>699.56</v>
      </c>
      <c r="Q1695" s="23">
        <f t="shared" si="394"/>
        <v>976.73333333333346</v>
      </c>
      <c r="R1695" s="22">
        <v>1292.93</v>
      </c>
      <c r="S1695" s="22">
        <v>1125.1500000000001</v>
      </c>
      <c r="T1695" s="22">
        <v>1032.6199999999999</v>
      </c>
      <c r="U1695" s="23">
        <f t="shared" si="395"/>
        <v>1150.2333333333333</v>
      </c>
      <c r="V1695" s="24">
        <f t="shared" si="396"/>
        <v>0.88595570093122</v>
      </c>
      <c r="W1695" s="22">
        <f t="shared" si="397"/>
        <v>0.75231906420977224</v>
      </c>
      <c r="Z1695" s="8" t="s">
        <v>77511</v>
      </c>
      <c r="AA1695" s="8" t="s">
        <v>69906</v>
      </c>
      <c r="AB1695" s="8" t="s">
        <v>77512</v>
      </c>
      <c r="AC1695" s="3" t="s">
        <v>77513</v>
      </c>
      <c r="AD1695" s="8" t="s">
        <v>77514</v>
      </c>
      <c r="AE1695" s="8" t="s">
        <v>48393</v>
      </c>
      <c r="AF1695" s="8" t="s">
        <v>77515</v>
      </c>
      <c r="AL1695" s="31" t="s">
        <v>20212</v>
      </c>
      <c r="AM1695" s="31" t="s">
        <v>34599</v>
      </c>
      <c r="AN1695" s="31" t="s">
        <v>34600</v>
      </c>
      <c r="AO1695" s="31" t="s">
        <v>20211</v>
      </c>
      <c r="AP1695" s="31">
        <v>72404</v>
      </c>
      <c r="AQ1695" s="31" t="s">
        <v>20210</v>
      </c>
      <c r="AR1695" s="31">
        <v>17.52</v>
      </c>
      <c r="AS1695" s="31">
        <v>11.07</v>
      </c>
      <c r="AT1695" s="31">
        <v>82.1</v>
      </c>
      <c r="AU1695" s="32">
        <f t="shared" si="398"/>
        <v>36.896666666666668</v>
      </c>
      <c r="AV1695" s="31">
        <v>398.87</v>
      </c>
      <c r="AW1695" s="31">
        <v>179.73</v>
      </c>
      <c r="AX1695" s="31">
        <v>457.67</v>
      </c>
      <c r="AY1695" s="32">
        <f t="shared" si="399"/>
        <v>345.42333333333335</v>
      </c>
      <c r="AZ1695" s="31">
        <v>120.49</v>
      </c>
      <c r="BA1695" s="31">
        <v>83.73</v>
      </c>
      <c r="BB1695" s="31">
        <v>189.65</v>
      </c>
      <c r="BC1695" s="32">
        <f t="shared" si="400"/>
        <v>131.29</v>
      </c>
      <c r="BD1695" s="33">
        <f t="shared" si="401"/>
        <v>3.5583160177071096</v>
      </c>
      <c r="BE1695" s="31">
        <f t="shared" si="402"/>
        <v>9.361911645135061</v>
      </c>
      <c r="BH1695" s="8" t="s">
        <v>81498</v>
      </c>
      <c r="BI1695" s="8" t="s">
        <v>69906</v>
      </c>
      <c r="BJ1695" s="8" t="s">
        <v>68256</v>
      </c>
      <c r="BK1695" s="3" t="s">
        <v>42856</v>
      </c>
      <c r="BL1695" s="8" t="s">
        <v>68257</v>
      </c>
      <c r="BM1695" s="8" t="s">
        <v>48344</v>
      </c>
      <c r="BN1695" s="8" t="s">
        <v>68258</v>
      </c>
      <c r="BT1695" s="5" t="s">
        <v>12513</v>
      </c>
      <c r="BU1695" s="5" t="s">
        <v>38008</v>
      </c>
      <c r="BV1695" s="5" t="s">
        <v>38009</v>
      </c>
      <c r="BW1695" s="5" t="s">
        <v>12512</v>
      </c>
      <c r="BX1695" s="5">
        <v>268706</v>
      </c>
      <c r="BY1695" s="5" t="s">
        <v>12511</v>
      </c>
      <c r="BZ1695" s="5">
        <v>168.94</v>
      </c>
      <c r="CA1695" s="5">
        <v>121.31</v>
      </c>
      <c r="CB1695" s="5">
        <v>148.32</v>
      </c>
      <c r="CC1695" s="6">
        <f t="shared" si="407"/>
        <v>146.19</v>
      </c>
      <c r="CD1695" s="5">
        <v>172.62</v>
      </c>
      <c r="CE1695" s="5">
        <v>239.78</v>
      </c>
      <c r="CF1695" s="5">
        <v>73.73</v>
      </c>
      <c r="CG1695" s="6">
        <f t="shared" si="406"/>
        <v>162.04333333333332</v>
      </c>
      <c r="CH1695" s="5">
        <v>64.010000000000005</v>
      </c>
      <c r="CI1695" s="5">
        <v>11.51</v>
      </c>
      <c r="CJ1695" s="5">
        <v>2.62</v>
      </c>
      <c r="CK1695" s="6">
        <f t="shared" si="405"/>
        <v>26.04666666666667</v>
      </c>
      <c r="CL1695" s="7">
        <f t="shared" si="403"/>
        <v>0.17816996146567254</v>
      </c>
      <c r="CM1695" s="5">
        <f t="shared" si="404"/>
        <v>1.1084433499783386</v>
      </c>
      <c r="CP1695" s="8" t="s">
        <v>72657</v>
      </c>
      <c r="CQ1695" s="8" t="s">
        <v>48346</v>
      </c>
      <c r="CR1695" s="8" t="s">
        <v>48347</v>
      </c>
      <c r="CS1695" s="3" t="s">
        <v>48346</v>
      </c>
      <c r="CT1695" s="8" t="s">
        <v>48346</v>
      </c>
      <c r="CU1695" s="8" t="s">
        <v>48346</v>
      </c>
      <c r="CV1695" s="8" t="s">
        <v>48346</v>
      </c>
    </row>
    <row r="1696" spans="4:100">
      <c r="D1696" s="22" t="s">
        <v>1869</v>
      </c>
      <c r="E1696" s="22" t="s">
        <v>42355</v>
      </c>
      <c r="F1696" s="22" t="s">
        <v>42356</v>
      </c>
      <c r="G1696" s="22" t="s">
        <v>1868</v>
      </c>
      <c r="H1696" s="22">
        <v>28109</v>
      </c>
      <c r="I1696" s="22" t="s">
        <v>1867</v>
      </c>
      <c r="J1696" s="22">
        <v>5889.7</v>
      </c>
      <c r="K1696" s="22">
        <v>4794.37</v>
      </c>
      <c r="L1696" s="22">
        <v>5147.3900000000003</v>
      </c>
      <c r="M1696" s="23">
        <f t="shared" si="393"/>
        <v>5277.1533333333327</v>
      </c>
      <c r="N1696" s="22">
        <v>5928.59</v>
      </c>
      <c r="O1696" s="22">
        <v>6043.69</v>
      </c>
      <c r="P1696" s="22">
        <v>4691.2299999999996</v>
      </c>
      <c r="Q1696" s="23">
        <f t="shared" si="394"/>
        <v>5554.5033333333331</v>
      </c>
      <c r="R1696" s="22">
        <v>4991.4399999999996</v>
      </c>
      <c r="S1696" s="22">
        <v>4702.16</v>
      </c>
      <c r="T1696" s="22">
        <v>4335.87</v>
      </c>
      <c r="U1696" s="23">
        <f t="shared" si="395"/>
        <v>4676.4899999999989</v>
      </c>
      <c r="V1696" s="24">
        <f t="shared" si="396"/>
        <v>0.88617663816224135</v>
      </c>
      <c r="W1696" s="22">
        <f t="shared" si="397"/>
        <v>1.05255674460852</v>
      </c>
      <c r="Z1696" s="8" t="s">
        <v>77516</v>
      </c>
      <c r="AA1696" s="8" t="s">
        <v>69906</v>
      </c>
      <c r="AB1696" s="8" t="s">
        <v>58775</v>
      </c>
      <c r="AC1696" s="3" t="s">
        <v>58776</v>
      </c>
      <c r="AD1696" s="8" t="s">
        <v>58777</v>
      </c>
      <c r="AE1696" s="8" t="s">
        <v>48344</v>
      </c>
      <c r="AF1696" s="8" t="s">
        <v>58778</v>
      </c>
      <c r="AL1696" s="31" t="s">
        <v>27735</v>
      </c>
      <c r="AM1696" s="31" t="s">
        <v>33511</v>
      </c>
      <c r="AN1696" s="31" t="s">
        <v>33512</v>
      </c>
      <c r="AO1696" s="31" t="s">
        <v>27734</v>
      </c>
      <c r="AP1696" s="31">
        <v>71514</v>
      </c>
      <c r="AQ1696" s="31" t="s">
        <v>27733</v>
      </c>
      <c r="AR1696" s="31">
        <v>627.80999999999995</v>
      </c>
      <c r="AS1696" s="31">
        <v>491.69</v>
      </c>
      <c r="AT1696" s="31">
        <v>377.59</v>
      </c>
      <c r="AU1696" s="32">
        <f t="shared" si="398"/>
        <v>499.03</v>
      </c>
      <c r="AV1696" s="31">
        <v>1076.71</v>
      </c>
      <c r="AW1696" s="31">
        <v>992.95</v>
      </c>
      <c r="AX1696" s="31">
        <v>1357.16</v>
      </c>
      <c r="AY1696" s="32">
        <f t="shared" si="399"/>
        <v>1142.2733333333333</v>
      </c>
      <c r="AZ1696" s="31">
        <v>1542.99</v>
      </c>
      <c r="BA1696" s="31">
        <v>1803.97</v>
      </c>
      <c r="BB1696" s="31">
        <v>1981.41</v>
      </c>
      <c r="BC1696" s="32">
        <f t="shared" si="400"/>
        <v>1776.1233333333332</v>
      </c>
      <c r="BD1696" s="33">
        <f t="shared" si="401"/>
        <v>3.5591514204222858</v>
      </c>
      <c r="BE1696" s="31">
        <f t="shared" si="402"/>
        <v>2.2889873020326101</v>
      </c>
      <c r="BH1696" s="8" t="s">
        <v>81499</v>
      </c>
      <c r="BI1696" s="8" t="s">
        <v>69906</v>
      </c>
      <c r="BJ1696" s="8" t="s">
        <v>68259</v>
      </c>
      <c r="BK1696" s="3" t="s">
        <v>40819</v>
      </c>
      <c r="BL1696" s="8" t="s">
        <v>68260</v>
      </c>
      <c r="BM1696" s="8" t="s">
        <v>48344</v>
      </c>
      <c r="BN1696" s="8" t="s">
        <v>68261</v>
      </c>
      <c r="BT1696" s="5" t="s">
        <v>12484</v>
      </c>
      <c r="BU1696" s="5" t="s">
        <v>48194</v>
      </c>
      <c r="BV1696" s="5" t="s">
        <v>48195</v>
      </c>
      <c r="BW1696" s="5" t="s">
        <v>12483</v>
      </c>
      <c r="BX1696" s="5">
        <v>103844</v>
      </c>
      <c r="BY1696" s="5" t="s">
        <v>12482</v>
      </c>
      <c r="BZ1696" s="5">
        <v>196.91</v>
      </c>
      <c r="CA1696" s="5">
        <v>108.35</v>
      </c>
      <c r="CB1696" s="5">
        <v>430.54</v>
      </c>
      <c r="CC1696" s="6">
        <f t="shared" si="407"/>
        <v>245.26666666666665</v>
      </c>
      <c r="CD1696" s="5">
        <v>356.48</v>
      </c>
      <c r="CE1696" s="5">
        <v>208.07</v>
      </c>
      <c r="CF1696" s="5">
        <v>163.69</v>
      </c>
      <c r="CG1696" s="6">
        <f t="shared" si="406"/>
        <v>242.74666666666667</v>
      </c>
      <c r="CH1696" s="5">
        <v>7.73</v>
      </c>
      <c r="CI1696" s="5">
        <v>117.08</v>
      </c>
      <c r="CJ1696" s="5">
        <v>6.63</v>
      </c>
      <c r="CK1696" s="6">
        <f t="shared" si="405"/>
        <v>43.813333333333333</v>
      </c>
      <c r="CL1696" s="7">
        <f t="shared" si="403"/>
        <v>0.17863549877684154</v>
      </c>
      <c r="CM1696" s="5">
        <f t="shared" si="404"/>
        <v>0.98972546887741242</v>
      </c>
      <c r="CP1696" s="8" t="s">
        <v>72658</v>
      </c>
      <c r="CQ1696" s="8" t="s">
        <v>69906</v>
      </c>
      <c r="CR1696" s="8" t="s">
        <v>72659</v>
      </c>
      <c r="CS1696" s="3" t="s">
        <v>72660</v>
      </c>
      <c r="CT1696" s="8" t="s">
        <v>72661</v>
      </c>
      <c r="CU1696" s="8" t="s">
        <v>48590</v>
      </c>
      <c r="CV1696" s="8" t="s">
        <v>72662</v>
      </c>
    </row>
    <row r="1697" spans="4:100">
      <c r="D1697" s="22" t="s">
        <v>5131</v>
      </c>
      <c r="E1697" s="22" t="s">
        <v>34783</v>
      </c>
      <c r="F1697" s="22" t="s">
        <v>34784</v>
      </c>
      <c r="G1697" s="22" t="s">
        <v>5130</v>
      </c>
      <c r="H1697" s="22">
        <v>21843</v>
      </c>
      <c r="I1697" s="22" t="s">
        <v>5129</v>
      </c>
      <c r="J1697" s="22">
        <v>345.33</v>
      </c>
      <c r="K1697" s="22">
        <v>311.29000000000002</v>
      </c>
      <c r="L1697" s="22">
        <v>645.66999999999996</v>
      </c>
      <c r="M1697" s="23">
        <f t="shared" si="393"/>
        <v>434.09666666666664</v>
      </c>
      <c r="N1697" s="22">
        <v>664.66</v>
      </c>
      <c r="O1697" s="22">
        <v>649.27</v>
      </c>
      <c r="P1697" s="22">
        <v>723.73</v>
      </c>
      <c r="Q1697" s="23">
        <f t="shared" si="394"/>
        <v>679.21999999999991</v>
      </c>
      <c r="R1697" s="22">
        <v>384.69</v>
      </c>
      <c r="S1697" s="22">
        <v>391.95</v>
      </c>
      <c r="T1697" s="22">
        <v>377.75</v>
      </c>
      <c r="U1697" s="23">
        <f t="shared" si="395"/>
        <v>384.79666666666662</v>
      </c>
      <c r="V1697" s="24">
        <f t="shared" si="396"/>
        <v>0.88643082569934495</v>
      </c>
      <c r="W1697" s="22">
        <f t="shared" si="397"/>
        <v>1.5646745348578273</v>
      </c>
      <c r="Z1697" s="8" t="s">
        <v>77517</v>
      </c>
      <c r="AA1697" s="8" t="s">
        <v>69906</v>
      </c>
      <c r="AB1697" s="8" t="s">
        <v>60423</v>
      </c>
      <c r="AC1697" s="3" t="s">
        <v>47280</v>
      </c>
      <c r="AD1697" s="8" t="s">
        <v>60424</v>
      </c>
      <c r="AE1697" s="8" t="s">
        <v>48344</v>
      </c>
      <c r="AF1697" s="8" t="s">
        <v>60425</v>
      </c>
      <c r="AL1697" s="31" t="s">
        <v>20383</v>
      </c>
      <c r="AM1697" s="31" t="s">
        <v>34779</v>
      </c>
      <c r="AN1697" s="31" t="s">
        <v>34983</v>
      </c>
      <c r="AO1697" s="31" t="s">
        <v>2645</v>
      </c>
      <c r="AP1697" s="31">
        <v>70361</v>
      </c>
      <c r="AQ1697" s="31" t="s">
        <v>2644</v>
      </c>
      <c r="AR1697" s="31">
        <v>115.7</v>
      </c>
      <c r="AS1697" s="31">
        <v>40.340000000000003</v>
      </c>
      <c r="AT1697" s="31">
        <v>280.74</v>
      </c>
      <c r="AU1697" s="32">
        <f t="shared" si="398"/>
        <v>145.59333333333333</v>
      </c>
      <c r="AV1697" s="31">
        <v>68.14</v>
      </c>
      <c r="AW1697" s="31">
        <v>86.23</v>
      </c>
      <c r="AX1697" s="31">
        <v>294.58</v>
      </c>
      <c r="AY1697" s="32">
        <f t="shared" si="399"/>
        <v>149.65</v>
      </c>
      <c r="AZ1697" s="31">
        <v>471.81</v>
      </c>
      <c r="BA1697" s="31">
        <v>636.25</v>
      </c>
      <c r="BB1697" s="31">
        <v>446.55</v>
      </c>
      <c r="BC1697" s="32">
        <f t="shared" si="400"/>
        <v>518.20333333333326</v>
      </c>
      <c r="BD1697" s="33">
        <f t="shared" si="401"/>
        <v>3.559251797243463</v>
      </c>
      <c r="BE1697" s="31">
        <f t="shared" si="402"/>
        <v>1.0278629973899904</v>
      </c>
      <c r="BH1697" s="8" t="s">
        <v>79246</v>
      </c>
      <c r="BI1697" s="8" t="s">
        <v>69906</v>
      </c>
      <c r="BJ1697" s="8" t="s">
        <v>63955</v>
      </c>
      <c r="BK1697" s="3" t="s">
        <v>35470</v>
      </c>
      <c r="BL1697" s="8" t="s">
        <v>63956</v>
      </c>
      <c r="BM1697" s="8" t="s">
        <v>48344</v>
      </c>
      <c r="BN1697" s="8" t="s">
        <v>63957</v>
      </c>
      <c r="BT1697" s="5" t="s">
        <v>6476</v>
      </c>
      <c r="BU1697" s="5" t="s">
        <v>35518</v>
      </c>
      <c r="BV1697" s="5" t="s">
        <v>35519</v>
      </c>
      <c r="BW1697" s="5" t="s">
        <v>6475</v>
      </c>
      <c r="BX1697" s="5">
        <v>76707</v>
      </c>
      <c r="BY1697" s="5" t="s">
        <v>6474</v>
      </c>
      <c r="BZ1697" s="5">
        <v>525.85</v>
      </c>
      <c r="CA1697" s="5">
        <v>695.55</v>
      </c>
      <c r="CB1697" s="5">
        <v>736.9</v>
      </c>
      <c r="CC1697" s="6">
        <f t="shared" si="407"/>
        <v>652.76666666666677</v>
      </c>
      <c r="CD1697" s="5">
        <v>626.34</v>
      </c>
      <c r="CE1697" s="5">
        <v>298.81</v>
      </c>
      <c r="CF1697" s="5">
        <v>1061.3800000000001</v>
      </c>
      <c r="CG1697" s="6">
        <f t="shared" si="406"/>
        <v>662.17666666666673</v>
      </c>
      <c r="CH1697" s="5">
        <v>114.9</v>
      </c>
      <c r="CI1697" s="5">
        <v>114.97</v>
      </c>
      <c r="CJ1697" s="5">
        <v>120.03</v>
      </c>
      <c r="CK1697" s="6">
        <f t="shared" si="405"/>
        <v>116.63333333333333</v>
      </c>
      <c r="CL1697" s="7">
        <f t="shared" si="403"/>
        <v>0.17867538170862479</v>
      </c>
      <c r="CM1697" s="5">
        <f t="shared" si="404"/>
        <v>1.0144155645202471</v>
      </c>
      <c r="CP1697" s="8" t="s">
        <v>72663</v>
      </c>
      <c r="CQ1697" s="8" t="s">
        <v>69906</v>
      </c>
      <c r="CR1697" s="8" t="s">
        <v>72664</v>
      </c>
      <c r="CS1697" s="3" t="s">
        <v>72665</v>
      </c>
      <c r="CT1697" s="8" t="s">
        <v>72666</v>
      </c>
      <c r="CU1697" s="8" t="s">
        <v>48590</v>
      </c>
      <c r="CV1697" s="8" t="s">
        <v>72667</v>
      </c>
    </row>
    <row r="1698" spans="4:100">
      <c r="D1698" s="22" t="s">
        <v>33033</v>
      </c>
      <c r="E1698" s="22" t="s">
        <v>37767</v>
      </c>
      <c r="F1698" s="22" t="s">
        <v>37768</v>
      </c>
      <c r="G1698" s="22" t="s">
        <v>33032</v>
      </c>
      <c r="H1698" s="22">
        <v>56274</v>
      </c>
      <c r="I1698" s="22" t="s">
        <v>33031</v>
      </c>
      <c r="J1698" s="22">
        <v>1266.45</v>
      </c>
      <c r="K1698" s="22">
        <v>614</v>
      </c>
      <c r="L1698" s="22">
        <v>101.96</v>
      </c>
      <c r="M1698" s="23">
        <f t="shared" si="393"/>
        <v>660.8033333333334</v>
      </c>
      <c r="N1698" s="22">
        <v>556.35</v>
      </c>
      <c r="O1698" s="22">
        <v>874.54</v>
      </c>
      <c r="P1698" s="22">
        <v>850.36</v>
      </c>
      <c r="Q1698" s="23">
        <f t="shared" si="394"/>
        <v>760.41666666666663</v>
      </c>
      <c r="R1698" s="22">
        <v>764.18</v>
      </c>
      <c r="S1698" s="22">
        <v>414.53</v>
      </c>
      <c r="T1698" s="22">
        <v>579.47</v>
      </c>
      <c r="U1698" s="23">
        <f t="shared" si="395"/>
        <v>586.06000000000006</v>
      </c>
      <c r="V1698" s="24">
        <f t="shared" si="396"/>
        <v>0.88689019930286872</v>
      </c>
      <c r="W1698" s="22">
        <f t="shared" si="397"/>
        <v>1.1507458093936167</v>
      </c>
      <c r="Z1698" s="8" t="s">
        <v>77518</v>
      </c>
      <c r="AA1698" s="8" t="s">
        <v>69906</v>
      </c>
      <c r="AB1698" s="8" t="s">
        <v>60426</v>
      </c>
      <c r="AC1698" s="3" t="s">
        <v>60427</v>
      </c>
      <c r="AD1698" s="8" t="s">
        <v>60428</v>
      </c>
      <c r="AE1698" s="8" t="s">
        <v>48344</v>
      </c>
      <c r="AF1698" s="8" t="s">
        <v>60429</v>
      </c>
      <c r="AL1698" s="31" t="s">
        <v>13841</v>
      </c>
      <c r="AM1698" s="31" t="s">
        <v>37060</v>
      </c>
      <c r="AN1698" s="31" t="s">
        <v>37061</v>
      </c>
      <c r="AO1698" s="31" t="s">
        <v>13840</v>
      </c>
      <c r="AP1698" s="31">
        <v>320940</v>
      </c>
      <c r="AQ1698" s="31" t="s">
        <v>13839</v>
      </c>
      <c r="AR1698" s="31">
        <v>107.78</v>
      </c>
      <c r="AS1698" s="31">
        <v>76.92</v>
      </c>
      <c r="AT1698" s="31">
        <v>108.65</v>
      </c>
      <c r="AU1698" s="32">
        <f t="shared" si="398"/>
        <v>97.783333333333346</v>
      </c>
      <c r="AV1698" s="31">
        <v>237.24</v>
      </c>
      <c r="AW1698" s="31">
        <v>113.36</v>
      </c>
      <c r="AX1698" s="31">
        <v>167.24</v>
      </c>
      <c r="AY1698" s="32">
        <f t="shared" si="399"/>
        <v>172.61333333333334</v>
      </c>
      <c r="AZ1698" s="31">
        <v>340.11</v>
      </c>
      <c r="BA1698" s="31">
        <v>358.13</v>
      </c>
      <c r="BB1698" s="31">
        <v>346</v>
      </c>
      <c r="BC1698" s="32">
        <f t="shared" si="400"/>
        <v>348.08</v>
      </c>
      <c r="BD1698" s="33">
        <f t="shared" si="401"/>
        <v>3.5597068348389289</v>
      </c>
      <c r="BE1698" s="31">
        <f t="shared" si="402"/>
        <v>1.7652633373103799</v>
      </c>
      <c r="BH1698" s="8" t="s">
        <v>81500</v>
      </c>
      <c r="BI1698" s="8" t="s">
        <v>69906</v>
      </c>
      <c r="BJ1698" s="8" t="s">
        <v>68262</v>
      </c>
      <c r="BK1698" s="3" t="s">
        <v>68263</v>
      </c>
      <c r="BL1698" s="8" t="s">
        <v>68264</v>
      </c>
      <c r="BM1698" s="8" t="s">
        <v>48344</v>
      </c>
      <c r="BN1698" s="8" t="s">
        <v>68265</v>
      </c>
      <c r="BT1698" s="5" t="s">
        <v>14288</v>
      </c>
      <c r="BU1698" s="5" t="s">
        <v>33567</v>
      </c>
      <c r="BV1698" s="5" t="s">
        <v>33568</v>
      </c>
      <c r="BW1698" s="5" t="s">
        <v>14286</v>
      </c>
      <c r="BX1698" s="5">
        <v>19181</v>
      </c>
      <c r="BY1698" s="5" t="s">
        <v>14285</v>
      </c>
      <c r="BZ1698" s="5">
        <v>1081.1600000000001</v>
      </c>
      <c r="CA1698" s="5">
        <v>1270.75</v>
      </c>
      <c r="CB1698" s="5">
        <v>1090.1300000000001</v>
      </c>
      <c r="CC1698" s="6">
        <f t="shared" si="407"/>
        <v>1147.3466666666666</v>
      </c>
      <c r="CD1698" s="5">
        <v>839.42</v>
      </c>
      <c r="CE1698" s="5">
        <v>801.01</v>
      </c>
      <c r="CF1698" s="5">
        <v>725.35</v>
      </c>
      <c r="CG1698" s="6">
        <f t="shared" si="406"/>
        <v>788.59333333333325</v>
      </c>
      <c r="CH1698" s="5">
        <v>320.47000000000003</v>
      </c>
      <c r="CI1698" s="5">
        <v>259.74</v>
      </c>
      <c r="CJ1698" s="5">
        <v>34.96</v>
      </c>
      <c r="CK1698" s="6">
        <f t="shared" si="405"/>
        <v>205.0566666666667</v>
      </c>
      <c r="CL1698" s="7">
        <f t="shared" si="403"/>
        <v>0.17872250177220489</v>
      </c>
      <c r="CM1698" s="5">
        <f t="shared" si="404"/>
        <v>0.68731914794714755</v>
      </c>
      <c r="CP1698" s="8" t="s">
        <v>72668</v>
      </c>
      <c r="CQ1698" s="8" t="s">
        <v>69906</v>
      </c>
      <c r="CR1698" s="8" t="s">
        <v>72669</v>
      </c>
      <c r="CS1698" s="3" t="s">
        <v>72670</v>
      </c>
      <c r="CT1698" s="8" t="s">
        <v>72671</v>
      </c>
      <c r="CU1698" s="8" t="s">
        <v>48590</v>
      </c>
      <c r="CV1698" s="8" t="s">
        <v>72672</v>
      </c>
    </row>
    <row r="1699" spans="4:100">
      <c r="D1699" s="22" t="s">
        <v>28617</v>
      </c>
      <c r="E1699" s="22" t="s">
        <v>36555</v>
      </c>
      <c r="F1699" s="22" t="s">
        <v>36556</v>
      </c>
      <c r="G1699" s="22" t="s">
        <v>28616</v>
      </c>
      <c r="H1699" s="22">
        <v>20509</v>
      </c>
      <c r="I1699" s="22" t="s">
        <v>28615</v>
      </c>
      <c r="J1699" s="22">
        <v>312.12</v>
      </c>
      <c r="K1699" s="22">
        <v>145.83000000000001</v>
      </c>
      <c r="L1699" s="22">
        <v>208.79</v>
      </c>
      <c r="M1699" s="23">
        <f t="shared" si="393"/>
        <v>222.24666666666667</v>
      </c>
      <c r="N1699" s="22">
        <v>107.81</v>
      </c>
      <c r="O1699" s="22">
        <v>108.37</v>
      </c>
      <c r="P1699" s="22">
        <v>108.43</v>
      </c>
      <c r="Q1699" s="23">
        <f t="shared" si="394"/>
        <v>108.20333333333333</v>
      </c>
      <c r="R1699" s="22">
        <v>224.78</v>
      </c>
      <c r="S1699" s="22">
        <v>107.04</v>
      </c>
      <c r="T1699" s="22">
        <v>259.79000000000002</v>
      </c>
      <c r="U1699" s="23">
        <f t="shared" si="395"/>
        <v>197.20333333333335</v>
      </c>
      <c r="V1699" s="24">
        <f t="shared" si="396"/>
        <v>0.88731739508654051</v>
      </c>
      <c r="W1699" s="22">
        <f t="shared" si="397"/>
        <v>0.48686144524102348</v>
      </c>
      <c r="Z1699" s="8" t="s">
        <v>77519</v>
      </c>
      <c r="AA1699" s="8" t="s">
        <v>69906</v>
      </c>
      <c r="AB1699" s="8" t="s">
        <v>60430</v>
      </c>
      <c r="AC1699" s="3" t="s">
        <v>37767</v>
      </c>
      <c r="AD1699" s="8" t="s">
        <v>60431</v>
      </c>
      <c r="AE1699" s="8" t="s">
        <v>48344</v>
      </c>
      <c r="AF1699" s="8" t="s">
        <v>60432</v>
      </c>
      <c r="AL1699" s="31" t="s">
        <v>5617</v>
      </c>
      <c r="AM1699" s="31" t="s">
        <v>36243</v>
      </c>
      <c r="AN1699" s="31" t="s">
        <v>36244</v>
      </c>
      <c r="AO1699" s="31" t="s">
        <v>5616</v>
      </c>
      <c r="AP1699" s="31">
        <v>75906</v>
      </c>
      <c r="AQ1699" s="31" t="s">
        <v>5615</v>
      </c>
      <c r="AR1699" s="31">
        <v>142.85</v>
      </c>
      <c r="AS1699" s="31">
        <v>29.48</v>
      </c>
      <c r="AT1699" s="31">
        <v>78.16</v>
      </c>
      <c r="AU1699" s="32">
        <f t="shared" si="398"/>
        <v>83.496666666666655</v>
      </c>
      <c r="AV1699" s="31">
        <v>67.38</v>
      </c>
      <c r="AW1699" s="31">
        <v>29.2</v>
      </c>
      <c r="AX1699" s="31">
        <v>83.57</v>
      </c>
      <c r="AY1699" s="32">
        <f t="shared" si="399"/>
        <v>60.04999999999999</v>
      </c>
      <c r="AZ1699" s="31">
        <v>377.24</v>
      </c>
      <c r="BA1699" s="31">
        <v>226.79</v>
      </c>
      <c r="BB1699" s="31">
        <v>288.39</v>
      </c>
      <c r="BC1699" s="32">
        <f t="shared" si="400"/>
        <v>297.4733333333333</v>
      </c>
      <c r="BD1699" s="33">
        <f t="shared" si="401"/>
        <v>3.5626971136572321</v>
      </c>
      <c r="BE1699" s="31">
        <f t="shared" si="402"/>
        <v>0.71919038684179004</v>
      </c>
      <c r="BH1699" s="8" t="s">
        <v>81501</v>
      </c>
      <c r="BI1699" s="8" t="s">
        <v>69906</v>
      </c>
      <c r="BJ1699" s="8" t="s">
        <v>68266</v>
      </c>
      <c r="BK1699" s="3" t="s">
        <v>46071</v>
      </c>
      <c r="BL1699" s="8" t="s">
        <v>68267</v>
      </c>
      <c r="BM1699" s="8" t="s">
        <v>48344</v>
      </c>
      <c r="BN1699" s="8" t="s">
        <v>68268</v>
      </c>
      <c r="BT1699" s="5" t="s">
        <v>500</v>
      </c>
      <c r="BU1699" s="5" t="s">
        <v>43744</v>
      </c>
      <c r="BV1699" s="5" t="s">
        <v>43745</v>
      </c>
      <c r="BW1699" s="5" t="s">
        <v>499</v>
      </c>
      <c r="BX1699" s="5">
        <v>22626</v>
      </c>
      <c r="BY1699" s="5" t="s">
        <v>498</v>
      </c>
      <c r="BZ1699" s="5">
        <v>256.29000000000002</v>
      </c>
      <c r="CA1699" s="5">
        <v>198.29</v>
      </c>
      <c r="CB1699" s="5">
        <v>278.3</v>
      </c>
      <c r="CC1699" s="6">
        <f t="shared" si="407"/>
        <v>244.29333333333338</v>
      </c>
      <c r="CD1699" s="5">
        <v>177.04</v>
      </c>
      <c r="CE1699" s="5">
        <v>295.69</v>
      </c>
      <c r="CF1699" s="5">
        <v>436.71</v>
      </c>
      <c r="CG1699" s="6">
        <f t="shared" si="406"/>
        <v>303.1466666666667</v>
      </c>
      <c r="CH1699" s="5">
        <v>40.14</v>
      </c>
      <c r="CI1699" s="5">
        <v>1</v>
      </c>
      <c r="CJ1699" s="5">
        <v>89.86</v>
      </c>
      <c r="CK1699" s="6">
        <f t="shared" si="405"/>
        <v>43.666666666666664</v>
      </c>
      <c r="CL1699" s="7">
        <f t="shared" si="403"/>
        <v>0.17874686169632131</v>
      </c>
      <c r="CM1699" s="5">
        <f t="shared" si="404"/>
        <v>1.2409125641305534</v>
      </c>
      <c r="CP1699" s="8" t="s">
        <v>72673</v>
      </c>
      <c r="CQ1699" s="8" t="s">
        <v>69906</v>
      </c>
      <c r="CR1699" s="8" t="s">
        <v>72674</v>
      </c>
      <c r="CS1699" s="3" t="s">
        <v>72675</v>
      </c>
      <c r="CT1699" s="8" t="s">
        <v>72676</v>
      </c>
      <c r="CU1699" s="8" t="s">
        <v>48590</v>
      </c>
      <c r="CV1699" s="8" t="s">
        <v>72677</v>
      </c>
    </row>
    <row r="1700" spans="4:100">
      <c r="D1700" s="22" t="s">
        <v>1481</v>
      </c>
      <c r="E1700" s="22" t="s">
        <v>35260</v>
      </c>
      <c r="F1700" s="22" t="s">
        <v>35261</v>
      </c>
      <c r="G1700" s="22" t="s">
        <v>1480</v>
      </c>
      <c r="H1700" s="22">
        <v>26428</v>
      </c>
      <c r="I1700" s="22" t="s">
        <v>1479</v>
      </c>
      <c r="J1700" s="22">
        <v>932.28</v>
      </c>
      <c r="K1700" s="22">
        <v>931.28</v>
      </c>
      <c r="L1700" s="22">
        <v>967.82</v>
      </c>
      <c r="M1700" s="23">
        <f t="shared" si="393"/>
        <v>943.79333333333341</v>
      </c>
      <c r="N1700" s="22">
        <v>1406.22</v>
      </c>
      <c r="O1700" s="22">
        <v>1156.6400000000001</v>
      </c>
      <c r="P1700" s="22">
        <v>824.16</v>
      </c>
      <c r="Q1700" s="23">
        <f t="shared" si="394"/>
        <v>1129.0066666666667</v>
      </c>
      <c r="R1700" s="22">
        <v>826.48</v>
      </c>
      <c r="S1700" s="22">
        <v>928.52</v>
      </c>
      <c r="T1700" s="22">
        <v>757.74</v>
      </c>
      <c r="U1700" s="23">
        <f t="shared" si="395"/>
        <v>837.57999999999993</v>
      </c>
      <c r="V1700" s="24">
        <f t="shared" si="396"/>
        <v>0.88746123798289156</v>
      </c>
      <c r="W1700" s="22">
        <f t="shared" si="397"/>
        <v>1.1962435278909931</v>
      </c>
      <c r="Z1700" s="8" t="s">
        <v>77520</v>
      </c>
      <c r="AA1700" s="8" t="s">
        <v>69906</v>
      </c>
      <c r="AB1700" s="8" t="s">
        <v>60433</v>
      </c>
      <c r="AC1700" s="3" t="s">
        <v>36555</v>
      </c>
      <c r="AD1700" s="8" t="s">
        <v>60434</v>
      </c>
      <c r="AE1700" s="8" t="s">
        <v>48344</v>
      </c>
      <c r="AF1700" s="8" t="s">
        <v>60435</v>
      </c>
      <c r="AL1700" s="31" t="s">
        <v>16860</v>
      </c>
      <c r="AM1700" s="31" t="s">
        <v>34257</v>
      </c>
      <c r="AN1700" s="31" t="s">
        <v>34258</v>
      </c>
      <c r="AO1700" s="31" t="s">
        <v>16859</v>
      </c>
      <c r="AP1700" s="31">
        <v>69288</v>
      </c>
      <c r="AQ1700" s="31" t="s">
        <v>16858</v>
      </c>
      <c r="AR1700" s="31">
        <v>183.23</v>
      </c>
      <c r="AS1700" s="31">
        <v>305.02</v>
      </c>
      <c r="AT1700" s="31">
        <v>155.07</v>
      </c>
      <c r="AU1700" s="32">
        <f t="shared" si="398"/>
        <v>214.43999999999997</v>
      </c>
      <c r="AV1700" s="31">
        <v>728.39</v>
      </c>
      <c r="AW1700" s="31">
        <v>430.84</v>
      </c>
      <c r="AX1700" s="31">
        <v>785.71</v>
      </c>
      <c r="AY1700" s="32">
        <f t="shared" si="399"/>
        <v>648.31333333333339</v>
      </c>
      <c r="AZ1700" s="31">
        <v>720.94</v>
      </c>
      <c r="BA1700" s="31">
        <v>862.74</v>
      </c>
      <c r="BB1700" s="31">
        <v>708.93</v>
      </c>
      <c r="BC1700" s="32">
        <f t="shared" si="400"/>
        <v>764.20333333333338</v>
      </c>
      <c r="BD1700" s="33">
        <f t="shared" si="401"/>
        <v>3.563716346452777</v>
      </c>
      <c r="BE1700" s="31">
        <f t="shared" si="402"/>
        <v>3.0232854566934035</v>
      </c>
      <c r="BH1700" s="8" t="s">
        <v>81502</v>
      </c>
      <c r="BI1700" s="8" t="s">
        <v>69906</v>
      </c>
      <c r="BJ1700" s="8" t="s">
        <v>68269</v>
      </c>
      <c r="BK1700" s="3" t="s">
        <v>40901</v>
      </c>
      <c r="BL1700" s="8" t="s">
        <v>68270</v>
      </c>
      <c r="BM1700" s="8" t="s">
        <v>48344</v>
      </c>
      <c r="BN1700" s="8" t="s">
        <v>68271</v>
      </c>
      <c r="BT1700" s="5" t="s">
        <v>16185</v>
      </c>
      <c r="BU1700" s="5" t="s">
        <v>39109</v>
      </c>
      <c r="BV1700" s="5" t="s">
        <v>39110</v>
      </c>
      <c r="BW1700" s="5" t="s">
        <v>16184</v>
      </c>
      <c r="BX1700" s="5">
        <v>73068</v>
      </c>
      <c r="BY1700" s="5" t="s">
        <v>16183</v>
      </c>
      <c r="BZ1700" s="5">
        <v>2366.5</v>
      </c>
      <c r="CA1700" s="5">
        <v>159</v>
      </c>
      <c r="CB1700" s="5">
        <v>670.1</v>
      </c>
      <c r="CC1700" s="6">
        <f t="shared" si="407"/>
        <v>1065.2</v>
      </c>
      <c r="CD1700" s="5">
        <v>395.77</v>
      </c>
      <c r="CE1700" s="5">
        <v>445.21</v>
      </c>
      <c r="CF1700" s="5">
        <v>247.65</v>
      </c>
      <c r="CG1700" s="6">
        <f t="shared" si="406"/>
        <v>362.87666666666672</v>
      </c>
      <c r="CH1700" s="5">
        <v>181.45</v>
      </c>
      <c r="CI1700" s="5">
        <v>131.22</v>
      </c>
      <c r="CJ1700" s="5">
        <v>259.08999999999997</v>
      </c>
      <c r="CK1700" s="6">
        <f t="shared" si="405"/>
        <v>190.58666666666667</v>
      </c>
      <c r="CL1700" s="7">
        <f t="shared" si="403"/>
        <v>0.17892101639754662</v>
      </c>
      <c r="CM1700" s="5">
        <f t="shared" si="404"/>
        <v>0.34066528977343852</v>
      </c>
      <c r="CP1700" s="8" t="s">
        <v>72678</v>
      </c>
      <c r="CQ1700" s="8" t="s">
        <v>69906</v>
      </c>
      <c r="CR1700" s="8" t="s">
        <v>72679</v>
      </c>
      <c r="CS1700" s="3" t="s">
        <v>72680</v>
      </c>
      <c r="CT1700" s="8" t="s">
        <v>72681</v>
      </c>
      <c r="CU1700" s="8" t="s">
        <v>48590</v>
      </c>
      <c r="CV1700" s="8" t="s">
        <v>72682</v>
      </c>
    </row>
    <row r="1701" spans="4:100">
      <c r="D1701" s="22" t="s">
        <v>2167</v>
      </c>
      <c r="E1701" s="22" t="s">
        <v>45607</v>
      </c>
      <c r="F1701" s="22" t="s">
        <v>45608</v>
      </c>
      <c r="G1701" s="22" t="s">
        <v>2166</v>
      </c>
      <c r="H1701" s="22" t="s">
        <v>2165</v>
      </c>
      <c r="I1701" s="22" t="s">
        <v>2164</v>
      </c>
      <c r="J1701" s="22">
        <v>836.53</v>
      </c>
      <c r="K1701" s="22">
        <v>724.59</v>
      </c>
      <c r="L1701" s="22">
        <v>466.72</v>
      </c>
      <c r="M1701" s="23">
        <f t="shared" si="393"/>
        <v>675.9466666666666</v>
      </c>
      <c r="N1701" s="22">
        <v>1143.31</v>
      </c>
      <c r="O1701" s="22">
        <v>991.33</v>
      </c>
      <c r="P1701" s="22">
        <v>288.14</v>
      </c>
      <c r="Q1701" s="23">
        <f t="shared" si="394"/>
        <v>807.59333333333325</v>
      </c>
      <c r="R1701" s="22">
        <v>681.98</v>
      </c>
      <c r="S1701" s="22">
        <v>716.26</v>
      </c>
      <c r="T1701" s="22">
        <v>402.07</v>
      </c>
      <c r="U1701" s="23">
        <f t="shared" si="395"/>
        <v>600.10333333333335</v>
      </c>
      <c r="V1701" s="24">
        <f t="shared" si="396"/>
        <v>0.88779686760296683</v>
      </c>
      <c r="W1701" s="22">
        <f t="shared" si="397"/>
        <v>1.1947589553416442</v>
      </c>
      <c r="Z1701" s="8" t="s">
        <v>77521</v>
      </c>
      <c r="AA1701" s="8" t="s">
        <v>69906</v>
      </c>
      <c r="AB1701" s="8" t="s">
        <v>77522</v>
      </c>
      <c r="AC1701" s="3" t="s">
        <v>77523</v>
      </c>
      <c r="AD1701" s="8" t="s">
        <v>77524</v>
      </c>
      <c r="AE1701" s="8" t="s">
        <v>48344</v>
      </c>
      <c r="AF1701" s="8" t="s">
        <v>77525</v>
      </c>
      <c r="AL1701" s="31" t="s">
        <v>2673</v>
      </c>
      <c r="AM1701" s="31" t="s">
        <v>40995</v>
      </c>
      <c r="AN1701" s="31" t="s">
        <v>40996</v>
      </c>
      <c r="AO1701" s="31" t="s">
        <v>2672</v>
      </c>
      <c r="AP1701" s="31">
        <v>68585</v>
      </c>
      <c r="AQ1701" s="31" t="s">
        <v>2671</v>
      </c>
      <c r="AR1701" s="31">
        <v>173.98</v>
      </c>
      <c r="AS1701" s="31">
        <v>227.81</v>
      </c>
      <c r="AT1701" s="31">
        <v>118.79</v>
      </c>
      <c r="AU1701" s="32">
        <f t="shared" si="398"/>
        <v>173.52666666666664</v>
      </c>
      <c r="AV1701" s="31">
        <v>193.26</v>
      </c>
      <c r="AW1701" s="31">
        <v>85.39</v>
      </c>
      <c r="AX1701" s="31">
        <v>136.24</v>
      </c>
      <c r="AY1701" s="32">
        <f t="shared" si="399"/>
        <v>138.29666666666665</v>
      </c>
      <c r="AZ1701" s="31">
        <v>656.37</v>
      </c>
      <c r="BA1701" s="31">
        <v>754.24</v>
      </c>
      <c r="BB1701" s="31">
        <v>446.83</v>
      </c>
      <c r="BC1701" s="32">
        <f t="shared" si="400"/>
        <v>619.14666666666665</v>
      </c>
      <c r="BD1701" s="33">
        <f t="shared" si="401"/>
        <v>3.5680202850666567</v>
      </c>
      <c r="BE1701" s="31">
        <f t="shared" si="402"/>
        <v>0.79697644934496137</v>
      </c>
      <c r="BH1701" s="8" t="s">
        <v>77111</v>
      </c>
      <c r="BI1701" s="8" t="s">
        <v>69906</v>
      </c>
      <c r="BJ1701" s="8" t="s">
        <v>59671</v>
      </c>
      <c r="BK1701" s="3" t="s">
        <v>38788</v>
      </c>
      <c r="BL1701" s="8" t="s">
        <v>59672</v>
      </c>
      <c r="BM1701" s="8" t="s">
        <v>48344</v>
      </c>
      <c r="BN1701" s="8" t="s">
        <v>59673</v>
      </c>
      <c r="BT1701" s="5" t="s">
        <v>28438</v>
      </c>
      <c r="BU1701" s="5" t="s">
        <v>38447</v>
      </c>
      <c r="BV1701" s="5" t="s">
        <v>38448</v>
      </c>
      <c r="BW1701" s="5" t="s">
        <v>28437</v>
      </c>
      <c r="BX1701" s="5">
        <v>627782</v>
      </c>
      <c r="BY1701" s="5" t="s">
        <v>28436</v>
      </c>
      <c r="BZ1701" s="5">
        <v>2198.5300000000002</v>
      </c>
      <c r="CA1701" s="5">
        <v>1861.15</v>
      </c>
      <c r="CB1701" s="5">
        <v>1941.08</v>
      </c>
      <c r="CC1701" s="6">
        <f t="shared" si="407"/>
        <v>2000.2533333333333</v>
      </c>
      <c r="CD1701" s="5">
        <v>2180.15</v>
      </c>
      <c r="CE1701" s="5">
        <v>2498.9499999999998</v>
      </c>
      <c r="CF1701" s="5">
        <v>3767.29</v>
      </c>
      <c r="CG1701" s="6">
        <f t="shared" si="406"/>
        <v>2815.4633333333331</v>
      </c>
      <c r="CH1701" s="5">
        <v>498.55</v>
      </c>
      <c r="CI1701" s="5">
        <v>530.14</v>
      </c>
      <c r="CJ1701" s="5">
        <v>46.25</v>
      </c>
      <c r="CK1701" s="6">
        <f t="shared" si="405"/>
        <v>358.31333333333333</v>
      </c>
      <c r="CL1701" s="7">
        <f t="shared" si="403"/>
        <v>0.17913397636299402</v>
      </c>
      <c r="CM1701" s="5">
        <f t="shared" si="404"/>
        <v>1.4075533765723007</v>
      </c>
      <c r="CP1701" s="8" t="s">
        <v>72683</v>
      </c>
      <c r="CQ1701" s="8" t="s">
        <v>48346</v>
      </c>
      <c r="CR1701" s="8" t="s">
        <v>48347</v>
      </c>
      <c r="CS1701" s="3" t="s">
        <v>48346</v>
      </c>
      <c r="CT1701" s="8" t="s">
        <v>48346</v>
      </c>
      <c r="CU1701" s="8" t="s">
        <v>48346</v>
      </c>
      <c r="CV1701" s="8" t="s">
        <v>48346</v>
      </c>
    </row>
    <row r="1702" spans="4:100">
      <c r="D1702" s="22" t="s">
        <v>19018</v>
      </c>
      <c r="E1702" s="22" t="s">
        <v>43093</v>
      </c>
      <c r="F1702" s="22" t="s">
        <v>43094</v>
      </c>
      <c r="G1702" s="22" t="s">
        <v>7328</v>
      </c>
      <c r="H1702" s="22">
        <v>67972</v>
      </c>
      <c r="I1702" s="22" t="s">
        <v>7327</v>
      </c>
      <c r="J1702" s="22">
        <v>726.11</v>
      </c>
      <c r="K1702" s="22">
        <v>793.88</v>
      </c>
      <c r="L1702" s="22">
        <v>384.62</v>
      </c>
      <c r="M1702" s="23">
        <f t="shared" si="393"/>
        <v>634.87</v>
      </c>
      <c r="N1702" s="22">
        <v>410.04</v>
      </c>
      <c r="O1702" s="22">
        <v>774.24</v>
      </c>
      <c r="P1702" s="22">
        <v>498.45</v>
      </c>
      <c r="Q1702" s="23">
        <f t="shared" si="394"/>
        <v>560.91</v>
      </c>
      <c r="R1702" s="22">
        <v>575.79</v>
      </c>
      <c r="S1702" s="22">
        <v>507.63</v>
      </c>
      <c r="T1702" s="22">
        <v>607.61</v>
      </c>
      <c r="U1702" s="23">
        <f t="shared" si="395"/>
        <v>563.67666666666673</v>
      </c>
      <c r="V1702" s="24">
        <f t="shared" si="396"/>
        <v>0.88786155695916757</v>
      </c>
      <c r="W1702" s="22">
        <f t="shared" si="397"/>
        <v>0.88350370942082623</v>
      </c>
      <c r="Z1702" s="8" t="s">
        <v>77526</v>
      </c>
      <c r="AA1702" s="8" t="s">
        <v>69906</v>
      </c>
      <c r="AB1702" s="8" t="s">
        <v>77527</v>
      </c>
      <c r="AC1702" s="3" t="s">
        <v>77528</v>
      </c>
      <c r="AD1702" s="8" t="s">
        <v>77529</v>
      </c>
      <c r="AE1702" s="8" t="s">
        <v>48344</v>
      </c>
      <c r="AF1702" s="8" t="s">
        <v>77530</v>
      </c>
      <c r="AL1702" s="31" t="s">
        <v>2335</v>
      </c>
      <c r="AM1702" s="31" t="s">
        <v>36802</v>
      </c>
      <c r="AN1702" s="31" t="s">
        <v>36803</v>
      </c>
      <c r="AO1702" s="31" t="s">
        <v>2334</v>
      </c>
      <c r="AP1702" s="31">
        <v>217463</v>
      </c>
      <c r="AQ1702" s="31" t="s">
        <v>2333</v>
      </c>
      <c r="AR1702" s="31">
        <v>597.12</v>
      </c>
      <c r="AS1702" s="31">
        <v>337.61</v>
      </c>
      <c r="AT1702" s="31">
        <v>169.37</v>
      </c>
      <c r="AU1702" s="32">
        <f t="shared" si="398"/>
        <v>368.0333333333333</v>
      </c>
      <c r="AV1702" s="31">
        <v>477.25</v>
      </c>
      <c r="AW1702" s="31">
        <v>462.26</v>
      </c>
      <c r="AX1702" s="31">
        <v>168.25</v>
      </c>
      <c r="AY1702" s="32">
        <f t="shared" si="399"/>
        <v>369.25333333333333</v>
      </c>
      <c r="AZ1702" s="31">
        <v>1161.4100000000001</v>
      </c>
      <c r="BA1702" s="31">
        <v>1972.42</v>
      </c>
      <c r="BB1702" s="31">
        <v>805.91</v>
      </c>
      <c r="BC1702" s="32">
        <f t="shared" si="400"/>
        <v>1313.2466666666667</v>
      </c>
      <c r="BD1702" s="33">
        <f t="shared" si="401"/>
        <v>3.5682818585273077</v>
      </c>
      <c r="BE1702" s="31">
        <f t="shared" si="402"/>
        <v>1.0033149171270719</v>
      </c>
      <c r="BH1702" s="8" t="s">
        <v>78929</v>
      </c>
      <c r="BI1702" s="8" t="s">
        <v>69906</v>
      </c>
      <c r="BJ1702" s="8" t="s">
        <v>63321</v>
      </c>
      <c r="BK1702" s="3" t="s">
        <v>33725</v>
      </c>
      <c r="BL1702" s="8" t="s">
        <v>63322</v>
      </c>
      <c r="BM1702" s="8" t="s">
        <v>48344</v>
      </c>
      <c r="BN1702" s="8" t="s">
        <v>63323</v>
      </c>
      <c r="BT1702" s="5" t="s">
        <v>9710</v>
      </c>
      <c r="BU1702" s="5" t="s">
        <v>34373</v>
      </c>
      <c r="BV1702" s="5" t="s">
        <v>34374</v>
      </c>
      <c r="BW1702" s="5" t="s">
        <v>9709</v>
      </c>
      <c r="BX1702" s="5">
        <v>67015</v>
      </c>
      <c r="BY1702" s="5" t="s">
        <v>9708</v>
      </c>
      <c r="BZ1702" s="5">
        <v>352.02</v>
      </c>
      <c r="CA1702" s="5">
        <v>319.3</v>
      </c>
      <c r="CB1702" s="5">
        <v>694.75</v>
      </c>
      <c r="CC1702" s="6">
        <f t="shared" si="407"/>
        <v>455.35666666666663</v>
      </c>
      <c r="CD1702" s="5">
        <v>244.06</v>
      </c>
      <c r="CE1702" s="5">
        <v>202.86</v>
      </c>
      <c r="CF1702" s="5">
        <v>101.64</v>
      </c>
      <c r="CG1702" s="6">
        <f t="shared" si="406"/>
        <v>182.85333333333335</v>
      </c>
      <c r="CH1702" s="5">
        <v>136.16999999999999</v>
      </c>
      <c r="CI1702" s="5">
        <v>43.89</v>
      </c>
      <c r="CJ1702" s="5">
        <v>64.66</v>
      </c>
      <c r="CK1702" s="6">
        <f t="shared" si="405"/>
        <v>81.573333333333338</v>
      </c>
      <c r="CL1702" s="7">
        <f t="shared" si="403"/>
        <v>0.17914162524614408</v>
      </c>
      <c r="CM1702" s="5">
        <f t="shared" si="404"/>
        <v>0.40156068137064727</v>
      </c>
      <c r="CP1702" s="8" t="s">
        <v>72684</v>
      </c>
      <c r="CQ1702" s="8" t="s">
        <v>48346</v>
      </c>
      <c r="CR1702" s="8" t="s">
        <v>48347</v>
      </c>
      <c r="CS1702" s="3" t="s">
        <v>48346</v>
      </c>
      <c r="CT1702" s="8" t="s">
        <v>48346</v>
      </c>
      <c r="CU1702" s="8" t="s">
        <v>48346</v>
      </c>
      <c r="CV1702" s="8" t="s">
        <v>48346</v>
      </c>
    </row>
    <row r="1703" spans="4:100">
      <c r="D1703" s="22" t="s">
        <v>22604</v>
      </c>
      <c r="E1703" s="22" t="s">
        <v>43738</v>
      </c>
      <c r="F1703" s="22" t="s">
        <v>43739</v>
      </c>
      <c r="G1703" s="22" t="s">
        <v>22603</v>
      </c>
      <c r="H1703" s="22">
        <v>226178</v>
      </c>
      <c r="I1703" s="22" t="s">
        <v>22602</v>
      </c>
      <c r="J1703" s="22">
        <v>903.88</v>
      </c>
      <c r="K1703" s="22">
        <v>272.74</v>
      </c>
      <c r="L1703" s="22">
        <v>826.56</v>
      </c>
      <c r="M1703" s="23">
        <f t="shared" si="393"/>
        <v>667.72666666666657</v>
      </c>
      <c r="N1703" s="22">
        <v>915.13</v>
      </c>
      <c r="O1703" s="22">
        <v>891.54</v>
      </c>
      <c r="P1703" s="22">
        <v>318.51</v>
      </c>
      <c r="Q1703" s="23">
        <f t="shared" si="394"/>
        <v>708.39333333333343</v>
      </c>
      <c r="R1703" s="22">
        <v>474.54</v>
      </c>
      <c r="S1703" s="22">
        <v>457.8</v>
      </c>
      <c r="T1703" s="22">
        <v>847</v>
      </c>
      <c r="U1703" s="23">
        <f t="shared" si="395"/>
        <v>593.11333333333334</v>
      </c>
      <c r="V1703" s="24">
        <f t="shared" si="396"/>
        <v>0.88825767030421643</v>
      </c>
      <c r="W1703" s="22">
        <f t="shared" si="397"/>
        <v>1.0609031639692892</v>
      </c>
      <c r="Z1703" s="8" t="s">
        <v>77531</v>
      </c>
      <c r="AA1703" s="8" t="s">
        <v>69906</v>
      </c>
      <c r="AB1703" s="8" t="s">
        <v>60436</v>
      </c>
      <c r="AC1703" s="3" t="s">
        <v>43093</v>
      </c>
      <c r="AD1703" s="8" t="s">
        <v>60437</v>
      </c>
      <c r="AE1703" s="8" t="s">
        <v>48344</v>
      </c>
      <c r="AF1703" s="8" t="s">
        <v>60438</v>
      </c>
      <c r="AL1703" s="31" t="s">
        <v>18916</v>
      </c>
      <c r="AM1703" s="31" t="s">
        <v>39605</v>
      </c>
      <c r="AN1703" s="31" t="s">
        <v>39606</v>
      </c>
      <c r="AO1703" s="31" t="s">
        <v>18915</v>
      </c>
      <c r="AP1703" s="31">
        <v>212111</v>
      </c>
      <c r="AQ1703" s="31" t="s">
        <v>18914</v>
      </c>
      <c r="AR1703" s="31">
        <v>163.65</v>
      </c>
      <c r="AS1703" s="31">
        <v>22.55</v>
      </c>
      <c r="AT1703" s="31">
        <v>64.010000000000005</v>
      </c>
      <c r="AU1703" s="32">
        <f t="shared" si="398"/>
        <v>83.40333333333335</v>
      </c>
      <c r="AV1703" s="31">
        <v>60.86</v>
      </c>
      <c r="AW1703" s="31">
        <v>366.36</v>
      </c>
      <c r="AX1703" s="31">
        <v>204.23</v>
      </c>
      <c r="AY1703" s="32">
        <f t="shared" si="399"/>
        <v>210.48333333333335</v>
      </c>
      <c r="AZ1703" s="31">
        <v>337.95</v>
      </c>
      <c r="BA1703" s="31">
        <v>397.65</v>
      </c>
      <c r="BB1703" s="31">
        <v>157.72999999999999</v>
      </c>
      <c r="BC1703" s="32">
        <f t="shared" si="400"/>
        <v>297.77666666666664</v>
      </c>
      <c r="BD1703" s="33">
        <f t="shared" si="401"/>
        <v>3.5703209304184473</v>
      </c>
      <c r="BE1703" s="31">
        <f t="shared" si="402"/>
        <v>2.5236801087086844</v>
      </c>
      <c r="BH1703" s="8" t="s">
        <v>81503</v>
      </c>
      <c r="BI1703" s="8" t="s">
        <v>69906</v>
      </c>
      <c r="BJ1703" s="8" t="s">
        <v>68272</v>
      </c>
      <c r="BK1703" s="3" t="s">
        <v>41273</v>
      </c>
      <c r="BL1703" s="8" t="s">
        <v>68273</v>
      </c>
      <c r="BM1703" s="8" t="s">
        <v>48344</v>
      </c>
      <c r="BN1703" s="8" t="s">
        <v>68274</v>
      </c>
      <c r="BT1703" s="5" t="s">
        <v>10483</v>
      </c>
      <c r="BU1703" s="5" t="s">
        <v>33565</v>
      </c>
      <c r="BV1703" s="5" t="s">
        <v>33566</v>
      </c>
      <c r="BW1703" s="5" t="s">
        <v>10480</v>
      </c>
      <c r="BX1703" s="5">
        <v>406209</v>
      </c>
      <c r="BY1703" s="5" t="s">
        <v>10479</v>
      </c>
      <c r="BZ1703" s="5">
        <v>295.02</v>
      </c>
      <c r="CA1703" s="5">
        <v>933.71</v>
      </c>
      <c r="CB1703" s="5">
        <v>246.42</v>
      </c>
      <c r="CC1703" s="6">
        <f t="shared" si="407"/>
        <v>491.7166666666667</v>
      </c>
      <c r="CD1703" s="5">
        <v>504.78</v>
      </c>
      <c r="CE1703" s="5">
        <v>253.78</v>
      </c>
      <c r="CF1703" s="5">
        <v>259.33999999999997</v>
      </c>
      <c r="CG1703" s="6">
        <f t="shared" si="406"/>
        <v>339.29999999999995</v>
      </c>
      <c r="CH1703" s="5">
        <v>113.68</v>
      </c>
      <c r="CI1703" s="5">
        <v>86.94</v>
      </c>
      <c r="CJ1703" s="5">
        <v>63.83</v>
      </c>
      <c r="CK1703" s="6">
        <f t="shared" si="405"/>
        <v>88.149999999999991</v>
      </c>
      <c r="CL1703" s="7">
        <f t="shared" si="403"/>
        <v>0.17926990475544857</v>
      </c>
      <c r="CM1703" s="5">
        <f t="shared" si="404"/>
        <v>0.6900315222180794</v>
      </c>
      <c r="CP1703" s="8" t="s">
        <v>72685</v>
      </c>
      <c r="CQ1703" s="8" t="s">
        <v>69906</v>
      </c>
      <c r="CR1703" s="8" t="s">
        <v>72686</v>
      </c>
      <c r="CS1703" s="3" t="s">
        <v>72687</v>
      </c>
      <c r="CT1703" s="8" t="s">
        <v>72688</v>
      </c>
      <c r="CU1703" s="8" t="s">
        <v>48590</v>
      </c>
      <c r="CV1703" s="8" t="s">
        <v>72689</v>
      </c>
    </row>
    <row r="1704" spans="4:100">
      <c r="D1704" s="22" t="s">
        <v>10523</v>
      </c>
      <c r="E1704" s="22" t="s">
        <v>41501</v>
      </c>
      <c r="F1704" s="22" t="s">
        <v>41502</v>
      </c>
      <c r="G1704" s="22" t="s">
        <v>10522</v>
      </c>
      <c r="H1704" s="22" t="s">
        <v>10521</v>
      </c>
      <c r="I1704" s="22" t="s">
        <v>10520</v>
      </c>
      <c r="J1704" s="22">
        <v>231.69</v>
      </c>
      <c r="K1704" s="22">
        <v>229.74</v>
      </c>
      <c r="L1704" s="22">
        <v>259.33999999999997</v>
      </c>
      <c r="M1704" s="23">
        <f t="shared" si="393"/>
        <v>240.25666666666666</v>
      </c>
      <c r="N1704" s="22">
        <v>270.26</v>
      </c>
      <c r="O1704" s="22">
        <v>409.76</v>
      </c>
      <c r="P1704" s="22">
        <v>224.74</v>
      </c>
      <c r="Q1704" s="23">
        <f t="shared" si="394"/>
        <v>301.58666666666664</v>
      </c>
      <c r="R1704" s="22">
        <v>212.8</v>
      </c>
      <c r="S1704" s="22">
        <v>65.930000000000007</v>
      </c>
      <c r="T1704" s="22">
        <v>361.62</v>
      </c>
      <c r="U1704" s="23">
        <f t="shared" si="395"/>
        <v>213.45000000000002</v>
      </c>
      <c r="V1704" s="24">
        <f t="shared" si="396"/>
        <v>0.88842487894890199</v>
      </c>
      <c r="W1704" s="22">
        <f t="shared" si="397"/>
        <v>1.2552686710046199</v>
      </c>
      <c r="Z1704" s="8" t="s">
        <v>75266</v>
      </c>
      <c r="AA1704" s="8" t="s">
        <v>69906</v>
      </c>
      <c r="AB1704" s="8" t="s">
        <v>56396</v>
      </c>
      <c r="AC1704" s="3" t="s">
        <v>47052</v>
      </c>
      <c r="AD1704" s="8" t="s">
        <v>56397</v>
      </c>
      <c r="AE1704" s="8" t="s">
        <v>48344</v>
      </c>
      <c r="AF1704" s="8" t="s">
        <v>56398</v>
      </c>
      <c r="AL1704" s="31" t="s">
        <v>28829</v>
      </c>
      <c r="AM1704" s="31" t="s">
        <v>36940</v>
      </c>
      <c r="AN1704" s="31" t="s">
        <v>36941</v>
      </c>
      <c r="AO1704" s="31" t="s">
        <v>28828</v>
      </c>
      <c r="AP1704" s="31">
        <v>14933</v>
      </c>
      <c r="AQ1704" s="31" t="s">
        <v>28827</v>
      </c>
      <c r="AR1704" s="31">
        <v>473.08</v>
      </c>
      <c r="AS1704" s="31">
        <v>262.01</v>
      </c>
      <c r="AT1704" s="31">
        <v>441.48</v>
      </c>
      <c r="AU1704" s="32">
        <f t="shared" si="398"/>
        <v>392.19</v>
      </c>
      <c r="AV1704" s="31">
        <v>1031.6300000000001</v>
      </c>
      <c r="AW1704" s="31">
        <v>856.94</v>
      </c>
      <c r="AX1704" s="31">
        <v>427.19</v>
      </c>
      <c r="AY1704" s="32">
        <f t="shared" si="399"/>
        <v>771.92000000000007</v>
      </c>
      <c r="AZ1704" s="31">
        <v>1416.87</v>
      </c>
      <c r="BA1704" s="31">
        <v>1107.55</v>
      </c>
      <c r="BB1704" s="31">
        <v>1678</v>
      </c>
      <c r="BC1704" s="32">
        <f t="shared" si="400"/>
        <v>1400.8066666666666</v>
      </c>
      <c r="BD1704" s="33">
        <f t="shared" si="401"/>
        <v>3.5717551866867248</v>
      </c>
      <c r="BE1704" s="31">
        <f t="shared" si="402"/>
        <v>1.9682296845916523</v>
      </c>
      <c r="BH1704" s="8" t="s">
        <v>81504</v>
      </c>
      <c r="BI1704" s="8" t="s">
        <v>69906</v>
      </c>
      <c r="BJ1704" s="8" t="s">
        <v>68275</v>
      </c>
      <c r="BK1704" s="3" t="s">
        <v>45944</v>
      </c>
      <c r="BL1704" s="8" t="s">
        <v>68276</v>
      </c>
      <c r="BM1704" s="8" t="s">
        <v>48344</v>
      </c>
      <c r="BN1704" s="8" t="s">
        <v>68277</v>
      </c>
      <c r="BT1704" s="5" t="s">
        <v>12587</v>
      </c>
      <c r="BU1704" s="5" t="s">
        <v>42725</v>
      </c>
      <c r="BV1704" s="5" t="s">
        <v>42726</v>
      </c>
      <c r="BW1704" s="5" t="s">
        <v>12586</v>
      </c>
      <c r="BX1704" s="5">
        <v>230073</v>
      </c>
      <c r="BY1704" s="5" t="s">
        <v>12585</v>
      </c>
      <c r="BZ1704" s="5">
        <v>605.41</v>
      </c>
      <c r="CA1704" s="5">
        <v>159.54</v>
      </c>
      <c r="CB1704" s="5">
        <v>200.87</v>
      </c>
      <c r="CC1704" s="6">
        <f t="shared" si="407"/>
        <v>321.94</v>
      </c>
      <c r="CD1704" s="5">
        <v>224.71</v>
      </c>
      <c r="CE1704" s="5">
        <v>213.3</v>
      </c>
      <c r="CF1704" s="5">
        <v>131.83000000000001</v>
      </c>
      <c r="CG1704" s="6">
        <f t="shared" si="406"/>
        <v>189.94666666666669</v>
      </c>
      <c r="CH1704" s="5">
        <v>107.68</v>
      </c>
      <c r="CI1704" s="5">
        <v>44.44</v>
      </c>
      <c r="CJ1704" s="5">
        <v>21.06</v>
      </c>
      <c r="CK1704" s="6">
        <f t="shared" si="405"/>
        <v>57.726666666666667</v>
      </c>
      <c r="CL1704" s="7">
        <f t="shared" si="403"/>
        <v>0.17930877389161543</v>
      </c>
      <c r="CM1704" s="5">
        <f t="shared" si="404"/>
        <v>0.59000641941562615</v>
      </c>
      <c r="CP1704" s="8" t="s">
        <v>72690</v>
      </c>
      <c r="CQ1704" s="8" t="s">
        <v>48346</v>
      </c>
      <c r="CR1704" s="8" t="s">
        <v>48347</v>
      </c>
      <c r="CS1704" s="3" t="s">
        <v>48346</v>
      </c>
      <c r="CT1704" s="8" t="s">
        <v>48346</v>
      </c>
      <c r="CU1704" s="8" t="s">
        <v>48346</v>
      </c>
      <c r="CV1704" s="8" t="s">
        <v>48346</v>
      </c>
    </row>
    <row r="1705" spans="4:100">
      <c r="D1705" s="22" t="s">
        <v>8204</v>
      </c>
      <c r="E1705" s="22" t="s">
        <v>35147</v>
      </c>
      <c r="F1705" s="22" t="s">
        <v>35148</v>
      </c>
      <c r="G1705" s="22" t="s">
        <v>8203</v>
      </c>
      <c r="H1705" s="22">
        <v>14824</v>
      </c>
      <c r="I1705" s="22" t="s">
        <v>8202</v>
      </c>
      <c r="J1705" s="22">
        <v>370.96</v>
      </c>
      <c r="K1705" s="22">
        <v>482.47</v>
      </c>
      <c r="L1705" s="22">
        <v>380.86</v>
      </c>
      <c r="M1705" s="23">
        <f t="shared" si="393"/>
        <v>411.43</v>
      </c>
      <c r="N1705" s="22">
        <v>251.8</v>
      </c>
      <c r="O1705" s="22">
        <v>366.65</v>
      </c>
      <c r="P1705" s="22">
        <v>260.47000000000003</v>
      </c>
      <c r="Q1705" s="23">
        <f t="shared" si="394"/>
        <v>292.97333333333336</v>
      </c>
      <c r="R1705" s="22">
        <v>494.82</v>
      </c>
      <c r="S1705" s="22">
        <v>508.52</v>
      </c>
      <c r="T1705" s="22">
        <v>93.98</v>
      </c>
      <c r="U1705" s="23">
        <f t="shared" si="395"/>
        <v>365.77333333333331</v>
      </c>
      <c r="V1705" s="24">
        <f t="shared" si="396"/>
        <v>0.88902932050004446</v>
      </c>
      <c r="W1705" s="22">
        <f t="shared" si="397"/>
        <v>0.71208549044389902</v>
      </c>
      <c r="Z1705" s="8" t="s">
        <v>77532</v>
      </c>
      <c r="AA1705" s="8" t="s">
        <v>69906</v>
      </c>
      <c r="AB1705" s="8" t="s">
        <v>60439</v>
      </c>
      <c r="AC1705" s="3" t="s">
        <v>60440</v>
      </c>
      <c r="AD1705" s="8" t="s">
        <v>60441</v>
      </c>
      <c r="AE1705" s="8" t="s">
        <v>48344</v>
      </c>
      <c r="AF1705" s="8" t="s">
        <v>60442</v>
      </c>
      <c r="AL1705" s="31" t="s">
        <v>11400</v>
      </c>
      <c r="AM1705" s="31" t="s">
        <v>36994</v>
      </c>
      <c r="AN1705" s="31" t="s">
        <v>36995</v>
      </c>
      <c r="AO1705" s="31" t="s">
        <v>11399</v>
      </c>
      <c r="AP1705" s="31">
        <v>331401</v>
      </c>
      <c r="AQ1705" s="31" t="s">
        <v>11398</v>
      </c>
      <c r="AR1705" s="31">
        <v>241.76</v>
      </c>
      <c r="AS1705" s="31">
        <v>229.76</v>
      </c>
      <c r="AT1705" s="31">
        <v>74.7</v>
      </c>
      <c r="AU1705" s="32">
        <f t="shared" si="398"/>
        <v>182.07333333333335</v>
      </c>
      <c r="AV1705" s="31">
        <v>510.38</v>
      </c>
      <c r="AW1705" s="31">
        <v>427.75</v>
      </c>
      <c r="AX1705" s="31">
        <v>196.92</v>
      </c>
      <c r="AY1705" s="32">
        <f t="shared" si="399"/>
        <v>378.34999999999997</v>
      </c>
      <c r="AZ1705" s="31">
        <v>683.44</v>
      </c>
      <c r="BA1705" s="31">
        <v>243.25</v>
      </c>
      <c r="BB1705" s="31">
        <v>1024.28</v>
      </c>
      <c r="BC1705" s="32">
        <f t="shared" si="400"/>
        <v>650.32333333333338</v>
      </c>
      <c r="BD1705" s="33">
        <f t="shared" si="401"/>
        <v>3.5717659551096625</v>
      </c>
      <c r="BE1705" s="31">
        <f t="shared" si="402"/>
        <v>2.0780088608985388</v>
      </c>
      <c r="BH1705" s="8" t="s">
        <v>81505</v>
      </c>
      <c r="BI1705" s="8" t="s">
        <v>69906</v>
      </c>
      <c r="BJ1705" s="8" t="s">
        <v>68281</v>
      </c>
      <c r="BK1705" s="3" t="s">
        <v>40628</v>
      </c>
      <c r="BL1705" s="8" t="s">
        <v>68282</v>
      </c>
      <c r="BM1705" s="8" t="s">
        <v>48393</v>
      </c>
      <c r="BN1705" s="8" t="s">
        <v>68283</v>
      </c>
      <c r="BT1705" s="5" t="s">
        <v>21568</v>
      </c>
      <c r="BU1705" s="5" t="s">
        <v>33775</v>
      </c>
      <c r="BV1705" s="5" t="s">
        <v>33776</v>
      </c>
      <c r="BW1705" s="5" t="s">
        <v>21566</v>
      </c>
      <c r="BX1705" s="5">
        <v>100929</v>
      </c>
      <c r="BY1705" s="5" t="s">
        <v>21565</v>
      </c>
      <c r="BZ1705" s="5">
        <v>549.6</v>
      </c>
      <c r="CA1705" s="5">
        <v>735.97</v>
      </c>
      <c r="CB1705" s="5">
        <v>668.34</v>
      </c>
      <c r="CC1705" s="6">
        <f t="shared" si="407"/>
        <v>651.3033333333334</v>
      </c>
      <c r="CD1705" s="5">
        <v>459.9</v>
      </c>
      <c r="CE1705" s="5">
        <v>397.22</v>
      </c>
      <c r="CF1705" s="5">
        <v>320.93</v>
      </c>
      <c r="CG1705" s="6">
        <f t="shared" si="406"/>
        <v>392.68333333333334</v>
      </c>
      <c r="CH1705" s="5">
        <v>205.22</v>
      </c>
      <c r="CI1705" s="5">
        <v>119.11</v>
      </c>
      <c r="CJ1705" s="5">
        <v>26.05</v>
      </c>
      <c r="CK1705" s="6">
        <f t="shared" si="405"/>
        <v>116.79333333333334</v>
      </c>
      <c r="CL1705" s="7">
        <f t="shared" si="403"/>
        <v>0.17932248670614306</v>
      </c>
      <c r="CM1705" s="5">
        <f t="shared" si="404"/>
        <v>0.60291927468511852</v>
      </c>
      <c r="CP1705" s="8" t="s">
        <v>72691</v>
      </c>
      <c r="CQ1705" s="8" t="s">
        <v>48346</v>
      </c>
      <c r="CR1705" s="8" t="s">
        <v>48347</v>
      </c>
      <c r="CS1705" s="3" t="s">
        <v>48346</v>
      </c>
      <c r="CT1705" s="8" t="s">
        <v>48346</v>
      </c>
      <c r="CU1705" s="8" t="s">
        <v>48346</v>
      </c>
      <c r="CV1705" s="8" t="s">
        <v>48346</v>
      </c>
    </row>
    <row r="1706" spans="4:100">
      <c r="D1706" s="22" t="s">
        <v>11778</v>
      </c>
      <c r="E1706" s="22" t="s">
        <v>35757</v>
      </c>
      <c r="F1706" s="22" t="s">
        <v>35758</v>
      </c>
      <c r="G1706" s="22" t="s">
        <v>11777</v>
      </c>
      <c r="H1706" s="22">
        <v>214764</v>
      </c>
      <c r="I1706" s="22" t="s">
        <v>11776</v>
      </c>
      <c r="J1706" s="22">
        <v>502.55</v>
      </c>
      <c r="K1706" s="22">
        <v>575.64</v>
      </c>
      <c r="L1706" s="22">
        <v>543.71</v>
      </c>
      <c r="M1706" s="23">
        <f t="shared" si="393"/>
        <v>540.63333333333333</v>
      </c>
      <c r="N1706" s="22">
        <v>779.72</v>
      </c>
      <c r="O1706" s="22">
        <v>584.32000000000005</v>
      </c>
      <c r="P1706" s="22">
        <v>985.45</v>
      </c>
      <c r="Q1706" s="23">
        <f t="shared" si="394"/>
        <v>783.1633333333333</v>
      </c>
      <c r="R1706" s="22">
        <v>571.37</v>
      </c>
      <c r="S1706" s="22">
        <v>329.15</v>
      </c>
      <c r="T1706" s="22">
        <v>541.66</v>
      </c>
      <c r="U1706" s="23">
        <f t="shared" si="395"/>
        <v>480.72666666666663</v>
      </c>
      <c r="V1706" s="24">
        <f t="shared" si="396"/>
        <v>0.88919168876009613</v>
      </c>
      <c r="W1706" s="22">
        <f t="shared" si="397"/>
        <v>1.4486034897342623</v>
      </c>
      <c r="Z1706" s="8" t="s">
        <v>77533</v>
      </c>
      <c r="AA1706" s="8" t="s">
        <v>69906</v>
      </c>
      <c r="AB1706" s="8" t="s">
        <v>60443</v>
      </c>
      <c r="AC1706" s="3" t="s">
        <v>60444</v>
      </c>
      <c r="AD1706" s="8" t="s">
        <v>60445</v>
      </c>
      <c r="AE1706" s="8" t="s">
        <v>48344</v>
      </c>
      <c r="AF1706" s="8" t="s">
        <v>60446</v>
      </c>
      <c r="AL1706" s="31" t="s">
        <v>28177</v>
      </c>
      <c r="AM1706" s="31" t="s">
        <v>38078</v>
      </c>
      <c r="AN1706" s="31" t="s">
        <v>38079</v>
      </c>
      <c r="AO1706" s="31" t="s">
        <v>28333</v>
      </c>
      <c r="AP1706" s="31">
        <v>83557</v>
      </c>
      <c r="AQ1706" s="31" t="s">
        <v>28332</v>
      </c>
      <c r="AR1706" s="31">
        <v>567.24</v>
      </c>
      <c r="AS1706" s="31">
        <v>291.3</v>
      </c>
      <c r="AT1706" s="31">
        <v>1098.8399999999999</v>
      </c>
      <c r="AU1706" s="32">
        <f t="shared" si="398"/>
        <v>652.45999999999992</v>
      </c>
      <c r="AV1706" s="31">
        <v>1164.68</v>
      </c>
      <c r="AW1706" s="31">
        <v>1492.73</v>
      </c>
      <c r="AX1706" s="31">
        <v>733.96</v>
      </c>
      <c r="AY1706" s="32">
        <f t="shared" si="399"/>
        <v>1130.4566666666667</v>
      </c>
      <c r="AZ1706" s="31">
        <v>1887.14</v>
      </c>
      <c r="BA1706" s="31">
        <v>3490.79</v>
      </c>
      <c r="BB1706" s="31">
        <v>1614.06</v>
      </c>
      <c r="BC1706" s="32">
        <f t="shared" si="400"/>
        <v>2330.6633333333334</v>
      </c>
      <c r="BD1706" s="33">
        <f t="shared" si="401"/>
        <v>3.5721168092041409</v>
      </c>
      <c r="BE1706" s="31">
        <f t="shared" si="402"/>
        <v>1.7326068520164712</v>
      </c>
      <c r="BH1706" s="8" t="s">
        <v>81506</v>
      </c>
      <c r="BI1706" s="8" t="s">
        <v>69906</v>
      </c>
      <c r="BJ1706" s="8" t="s">
        <v>68284</v>
      </c>
      <c r="BK1706" s="3" t="s">
        <v>34801</v>
      </c>
      <c r="BL1706" s="8" t="s">
        <v>68285</v>
      </c>
      <c r="BM1706" s="8" t="s">
        <v>48344</v>
      </c>
      <c r="BN1706" s="8" t="s">
        <v>68286</v>
      </c>
      <c r="BT1706" s="5" t="s">
        <v>22577</v>
      </c>
      <c r="BU1706" s="5" t="s">
        <v>37129</v>
      </c>
      <c r="BV1706" s="5" t="s">
        <v>37130</v>
      </c>
      <c r="BW1706" s="5" t="s">
        <v>8009</v>
      </c>
      <c r="BX1706" s="5">
        <v>67608</v>
      </c>
      <c r="BY1706" s="5" t="s">
        <v>8008</v>
      </c>
      <c r="BZ1706" s="5">
        <v>246.94</v>
      </c>
      <c r="CA1706" s="5">
        <v>481.53</v>
      </c>
      <c r="CB1706" s="5">
        <v>634.29999999999995</v>
      </c>
      <c r="CC1706" s="6">
        <f t="shared" si="407"/>
        <v>454.25666666666666</v>
      </c>
      <c r="CD1706" s="5">
        <v>131.18</v>
      </c>
      <c r="CE1706" s="5">
        <v>302.54000000000002</v>
      </c>
      <c r="CF1706" s="5">
        <v>240.99</v>
      </c>
      <c r="CG1706" s="6">
        <f t="shared" si="406"/>
        <v>224.90333333333334</v>
      </c>
      <c r="CH1706" s="5">
        <v>155.86000000000001</v>
      </c>
      <c r="CI1706" s="5">
        <v>23.23</v>
      </c>
      <c r="CJ1706" s="5">
        <v>65.37</v>
      </c>
      <c r="CK1706" s="6">
        <f t="shared" si="405"/>
        <v>81.486666666666665</v>
      </c>
      <c r="CL1706" s="7">
        <f t="shared" si="403"/>
        <v>0.17938463570521804</v>
      </c>
      <c r="CM1706" s="5">
        <f t="shared" si="404"/>
        <v>0.49510188806621808</v>
      </c>
      <c r="CP1706" s="8" t="s">
        <v>72692</v>
      </c>
      <c r="CQ1706" s="8" t="s">
        <v>48346</v>
      </c>
      <c r="CR1706" s="8" t="s">
        <v>48347</v>
      </c>
      <c r="CS1706" s="3" t="s">
        <v>48346</v>
      </c>
      <c r="CT1706" s="8" t="s">
        <v>48346</v>
      </c>
      <c r="CU1706" s="8" t="s">
        <v>48346</v>
      </c>
      <c r="CV1706" s="8" t="s">
        <v>48346</v>
      </c>
    </row>
    <row r="1707" spans="4:100">
      <c r="D1707" s="22" t="s">
        <v>25591</v>
      </c>
      <c r="E1707" s="22" t="s">
        <v>35908</v>
      </c>
      <c r="F1707" s="22" t="s">
        <v>35909</v>
      </c>
      <c r="G1707" s="22" t="s">
        <v>25739</v>
      </c>
      <c r="H1707" s="22">
        <v>16450</v>
      </c>
      <c r="I1707" s="22" t="s">
        <v>25738</v>
      </c>
      <c r="J1707" s="22">
        <v>575.77</v>
      </c>
      <c r="K1707" s="22">
        <v>601.69000000000005</v>
      </c>
      <c r="L1707" s="22">
        <v>1108.3900000000001</v>
      </c>
      <c r="M1707" s="23">
        <f t="shared" si="393"/>
        <v>761.95000000000016</v>
      </c>
      <c r="N1707" s="22">
        <v>294.77</v>
      </c>
      <c r="O1707" s="22">
        <v>499.03</v>
      </c>
      <c r="P1707" s="22">
        <v>602.17999999999995</v>
      </c>
      <c r="Q1707" s="23">
        <f t="shared" si="394"/>
        <v>465.32666666666665</v>
      </c>
      <c r="R1707" s="22">
        <v>1033.74</v>
      </c>
      <c r="S1707" s="22">
        <v>330.06</v>
      </c>
      <c r="T1707" s="22">
        <v>669.14</v>
      </c>
      <c r="U1707" s="23">
        <f t="shared" si="395"/>
        <v>677.64666666666665</v>
      </c>
      <c r="V1707" s="24">
        <f t="shared" si="396"/>
        <v>0.88935844434236699</v>
      </c>
      <c r="W1707" s="22">
        <f t="shared" si="397"/>
        <v>0.61070498939125473</v>
      </c>
      <c r="Z1707" s="8" t="s">
        <v>74595</v>
      </c>
      <c r="AA1707" s="8" t="s">
        <v>69906</v>
      </c>
      <c r="AB1707" s="8" t="s">
        <v>55245</v>
      </c>
      <c r="AC1707" s="3" t="s">
        <v>35908</v>
      </c>
      <c r="AD1707" s="8" t="s">
        <v>55246</v>
      </c>
      <c r="AE1707" s="8" t="s">
        <v>48344</v>
      </c>
      <c r="AF1707" s="8" t="s">
        <v>55247</v>
      </c>
      <c r="AL1707" s="31" t="s">
        <v>25121</v>
      </c>
      <c r="AM1707" s="31" t="s">
        <v>40622</v>
      </c>
      <c r="AN1707" s="31" t="s">
        <v>40623</v>
      </c>
      <c r="AO1707" s="31" t="s">
        <v>25120</v>
      </c>
      <c r="AP1707" s="31">
        <v>83946</v>
      </c>
      <c r="AQ1707" s="31" t="s">
        <v>25119</v>
      </c>
      <c r="AR1707" s="31">
        <v>141.86000000000001</v>
      </c>
      <c r="AS1707" s="31">
        <v>92.85</v>
      </c>
      <c r="AT1707" s="31">
        <v>58.59</v>
      </c>
      <c r="AU1707" s="32">
        <f t="shared" si="398"/>
        <v>97.766666666666666</v>
      </c>
      <c r="AV1707" s="31">
        <v>192.67</v>
      </c>
      <c r="AW1707" s="31">
        <v>71.010000000000005</v>
      </c>
      <c r="AX1707" s="31">
        <v>122.02</v>
      </c>
      <c r="AY1707" s="32">
        <f t="shared" si="399"/>
        <v>128.56666666666666</v>
      </c>
      <c r="AZ1707" s="31">
        <v>397.51</v>
      </c>
      <c r="BA1707" s="31">
        <v>187.02</v>
      </c>
      <c r="BB1707" s="31">
        <v>463.49</v>
      </c>
      <c r="BC1707" s="32">
        <f t="shared" si="400"/>
        <v>349.34</v>
      </c>
      <c r="BD1707" s="33">
        <f t="shared" si="401"/>
        <v>3.5732015001704736</v>
      </c>
      <c r="BE1707" s="31">
        <f t="shared" si="402"/>
        <v>1.3150357995226729</v>
      </c>
      <c r="BH1707" s="8" t="s">
        <v>81507</v>
      </c>
      <c r="BI1707" s="8" t="s">
        <v>69906</v>
      </c>
      <c r="BJ1707" s="8" t="s">
        <v>68287</v>
      </c>
      <c r="BK1707" s="3" t="s">
        <v>68288</v>
      </c>
      <c r="BL1707" s="8" t="s">
        <v>68289</v>
      </c>
      <c r="BM1707" s="8" t="s">
        <v>48344</v>
      </c>
      <c r="BN1707" s="8" t="s">
        <v>68290</v>
      </c>
      <c r="BT1707" s="5" t="s">
        <v>23085</v>
      </c>
      <c r="BU1707" s="5" t="s">
        <v>42297</v>
      </c>
      <c r="BV1707" s="5" t="s">
        <v>42298</v>
      </c>
      <c r="BW1707" s="5" t="s">
        <v>23084</v>
      </c>
      <c r="BX1707" s="5">
        <v>52513</v>
      </c>
      <c r="BY1707" s="5" t="s">
        <v>23083</v>
      </c>
      <c r="BZ1707" s="5">
        <v>140.12</v>
      </c>
      <c r="CA1707" s="5">
        <v>129.77000000000001</v>
      </c>
      <c r="CB1707" s="5">
        <v>294.89</v>
      </c>
      <c r="CC1707" s="6">
        <f t="shared" si="407"/>
        <v>188.26</v>
      </c>
      <c r="CD1707" s="5">
        <v>130.94</v>
      </c>
      <c r="CE1707" s="5">
        <v>159.74</v>
      </c>
      <c r="CF1707" s="5">
        <v>115.65</v>
      </c>
      <c r="CG1707" s="6">
        <f t="shared" si="406"/>
        <v>135.44333333333336</v>
      </c>
      <c r="CH1707" s="5">
        <v>55.09</v>
      </c>
      <c r="CI1707" s="5">
        <v>11.13</v>
      </c>
      <c r="CJ1707" s="5">
        <v>35.200000000000003</v>
      </c>
      <c r="CK1707" s="6">
        <f t="shared" si="405"/>
        <v>33.806666666666665</v>
      </c>
      <c r="CL1707" s="7">
        <f t="shared" si="403"/>
        <v>0.17957434753355289</v>
      </c>
      <c r="CM1707" s="5">
        <f t="shared" si="404"/>
        <v>0.71944828074648548</v>
      </c>
      <c r="CP1707" s="8" t="s">
        <v>72693</v>
      </c>
      <c r="CQ1707" s="8" t="s">
        <v>48346</v>
      </c>
      <c r="CR1707" s="8" t="s">
        <v>48347</v>
      </c>
      <c r="CS1707" s="3" t="s">
        <v>48346</v>
      </c>
      <c r="CT1707" s="8" t="s">
        <v>48346</v>
      </c>
      <c r="CU1707" s="8" t="s">
        <v>48346</v>
      </c>
      <c r="CV1707" s="8" t="s">
        <v>48346</v>
      </c>
    </row>
    <row r="1708" spans="4:100">
      <c r="D1708" s="22" t="s">
        <v>13813</v>
      </c>
      <c r="E1708" s="22" t="s">
        <v>13811</v>
      </c>
      <c r="F1708" s="22"/>
      <c r="G1708" s="22" t="s">
        <v>13812</v>
      </c>
      <c r="H1708" s="22"/>
      <c r="I1708" s="22" t="s">
        <v>13811</v>
      </c>
      <c r="J1708" s="22">
        <v>365</v>
      </c>
      <c r="K1708" s="22">
        <v>275.86</v>
      </c>
      <c r="L1708" s="22">
        <v>152.03</v>
      </c>
      <c r="M1708" s="23">
        <f t="shared" si="393"/>
        <v>264.29666666666668</v>
      </c>
      <c r="N1708" s="22">
        <v>374.6</v>
      </c>
      <c r="O1708" s="22">
        <v>606.27</v>
      </c>
      <c r="P1708" s="22">
        <v>1677.8</v>
      </c>
      <c r="Q1708" s="23">
        <f t="shared" si="394"/>
        <v>886.22333333333336</v>
      </c>
      <c r="R1708" s="22">
        <v>246.77</v>
      </c>
      <c r="S1708" s="22">
        <v>204.09</v>
      </c>
      <c r="T1708" s="22">
        <v>254.71</v>
      </c>
      <c r="U1708" s="23">
        <f t="shared" si="395"/>
        <v>235.19000000000003</v>
      </c>
      <c r="V1708" s="24">
        <f t="shared" si="396"/>
        <v>0.88987123056161643</v>
      </c>
      <c r="W1708" s="22">
        <f t="shared" si="397"/>
        <v>3.3531385185839144</v>
      </c>
      <c r="Z1708" s="8" t="s">
        <v>77534</v>
      </c>
      <c r="AA1708" s="8" t="s">
        <v>69906</v>
      </c>
      <c r="AB1708" s="8" t="s">
        <v>60447</v>
      </c>
      <c r="AC1708" s="3" t="s">
        <v>37339</v>
      </c>
      <c r="AD1708" s="8" t="s">
        <v>60448</v>
      </c>
      <c r="AE1708" s="8" t="s">
        <v>48344</v>
      </c>
      <c r="AF1708" s="8" t="s">
        <v>60449</v>
      </c>
      <c r="AL1708" s="31" t="s">
        <v>28751</v>
      </c>
      <c r="AM1708" s="31" t="s">
        <v>35654</v>
      </c>
      <c r="AN1708" s="31" t="s">
        <v>35655</v>
      </c>
      <c r="AO1708" s="31" t="s">
        <v>28750</v>
      </c>
      <c r="AP1708" s="31">
        <v>12617</v>
      </c>
      <c r="AQ1708" s="31" t="s">
        <v>28749</v>
      </c>
      <c r="AR1708" s="31">
        <v>131.9</v>
      </c>
      <c r="AS1708" s="31">
        <v>120.77</v>
      </c>
      <c r="AT1708" s="31">
        <v>89.86</v>
      </c>
      <c r="AU1708" s="32">
        <f t="shared" si="398"/>
        <v>114.17666666666668</v>
      </c>
      <c r="AV1708" s="31">
        <v>461.17</v>
      </c>
      <c r="AW1708" s="31">
        <v>424.2</v>
      </c>
      <c r="AX1708" s="31">
        <v>185.41</v>
      </c>
      <c r="AY1708" s="32">
        <f t="shared" si="399"/>
        <v>356.92666666666668</v>
      </c>
      <c r="AZ1708" s="31">
        <v>282.04000000000002</v>
      </c>
      <c r="BA1708" s="31">
        <v>511.83</v>
      </c>
      <c r="BB1708" s="31">
        <v>430.19</v>
      </c>
      <c r="BC1708" s="32">
        <f t="shared" si="400"/>
        <v>408.02</v>
      </c>
      <c r="BD1708" s="33">
        <f t="shared" si="401"/>
        <v>3.5735847954923652</v>
      </c>
      <c r="BE1708" s="31">
        <f t="shared" si="402"/>
        <v>3.1260911453011415</v>
      </c>
      <c r="BH1708" s="8" t="s">
        <v>81508</v>
      </c>
      <c r="BI1708" s="8" t="s">
        <v>69906</v>
      </c>
      <c r="BJ1708" s="8" t="s">
        <v>68291</v>
      </c>
      <c r="BK1708" s="3" t="s">
        <v>42674</v>
      </c>
      <c r="BL1708" s="8" t="s">
        <v>68292</v>
      </c>
      <c r="BM1708" s="8" t="s">
        <v>48344</v>
      </c>
      <c r="BN1708" s="8" t="s">
        <v>68293</v>
      </c>
      <c r="BT1708" s="5" t="s">
        <v>25639</v>
      </c>
      <c r="BU1708" s="5" t="s">
        <v>43529</v>
      </c>
      <c r="BV1708" s="5" t="s">
        <v>43530</v>
      </c>
      <c r="BW1708" s="5" t="s">
        <v>25638</v>
      </c>
      <c r="BX1708" s="5">
        <v>20318</v>
      </c>
      <c r="BY1708" s="5" t="s">
        <v>25637</v>
      </c>
      <c r="BZ1708" s="5">
        <v>747.78</v>
      </c>
      <c r="CA1708" s="5">
        <v>736.85</v>
      </c>
      <c r="CB1708" s="5">
        <v>889.33</v>
      </c>
      <c r="CC1708" s="6">
        <f t="shared" si="407"/>
        <v>791.32</v>
      </c>
      <c r="CD1708" s="5">
        <v>403.24</v>
      </c>
      <c r="CE1708" s="5">
        <v>1063.76</v>
      </c>
      <c r="CF1708" s="5">
        <v>351.19</v>
      </c>
      <c r="CG1708" s="6">
        <f t="shared" si="406"/>
        <v>606.06333333333339</v>
      </c>
      <c r="CH1708" s="5">
        <v>89.08</v>
      </c>
      <c r="CI1708" s="5">
        <v>125.98</v>
      </c>
      <c r="CJ1708" s="5">
        <v>211.39</v>
      </c>
      <c r="CK1708" s="6">
        <f t="shared" si="405"/>
        <v>142.15</v>
      </c>
      <c r="CL1708" s="7">
        <f t="shared" si="403"/>
        <v>0.17963655663953898</v>
      </c>
      <c r="CM1708" s="5">
        <f t="shared" si="404"/>
        <v>0.76588906300021908</v>
      </c>
      <c r="CP1708" s="8" t="s">
        <v>72694</v>
      </c>
      <c r="CQ1708" s="8" t="s">
        <v>69906</v>
      </c>
      <c r="CR1708" s="8" t="s">
        <v>52118</v>
      </c>
      <c r="CS1708" s="3" t="s">
        <v>52119</v>
      </c>
      <c r="CT1708" s="8" t="s">
        <v>52120</v>
      </c>
      <c r="CU1708" s="8" t="s">
        <v>48344</v>
      </c>
      <c r="CV1708" s="8" t="s">
        <v>52121</v>
      </c>
    </row>
    <row r="1709" spans="4:100">
      <c r="D1709" s="22" t="s">
        <v>26942</v>
      </c>
      <c r="E1709" s="22" t="s">
        <v>37339</v>
      </c>
      <c r="F1709" s="22" t="s">
        <v>37340</v>
      </c>
      <c r="G1709" s="22" t="s">
        <v>10217</v>
      </c>
      <c r="H1709" s="22">
        <v>17913</v>
      </c>
      <c r="I1709" s="22" t="s">
        <v>10216</v>
      </c>
      <c r="J1709" s="22">
        <v>291.99</v>
      </c>
      <c r="K1709" s="22">
        <v>239.63</v>
      </c>
      <c r="L1709" s="22">
        <v>731.05</v>
      </c>
      <c r="M1709" s="23">
        <f t="shared" si="393"/>
        <v>420.89000000000004</v>
      </c>
      <c r="N1709" s="22">
        <v>132.96</v>
      </c>
      <c r="O1709" s="22">
        <v>86.28</v>
      </c>
      <c r="P1709" s="22">
        <v>97.9</v>
      </c>
      <c r="Q1709" s="23">
        <f t="shared" si="394"/>
        <v>105.71333333333332</v>
      </c>
      <c r="R1709" s="22">
        <v>453.23</v>
      </c>
      <c r="S1709" s="22">
        <v>270.62</v>
      </c>
      <c r="T1709" s="22">
        <v>400.77</v>
      </c>
      <c r="U1709" s="23">
        <f t="shared" si="395"/>
        <v>374.87333333333328</v>
      </c>
      <c r="V1709" s="24">
        <f t="shared" si="396"/>
        <v>0.89066818725399333</v>
      </c>
      <c r="W1709" s="22">
        <f t="shared" si="397"/>
        <v>0.25116617960353849</v>
      </c>
      <c r="Z1709" s="8" t="s">
        <v>77535</v>
      </c>
      <c r="AA1709" s="8" t="s">
        <v>69906</v>
      </c>
      <c r="AB1709" s="8" t="s">
        <v>60450</v>
      </c>
      <c r="AC1709" s="3" t="s">
        <v>37216</v>
      </c>
      <c r="AD1709" s="8" t="s">
        <v>60451</v>
      </c>
      <c r="AE1709" s="8" t="s">
        <v>48344</v>
      </c>
      <c r="AF1709" s="8" t="s">
        <v>60452</v>
      </c>
      <c r="AL1709" s="31" t="s">
        <v>1582</v>
      </c>
      <c r="AM1709" s="31" t="s">
        <v>34192</v>
      </c>
      <c r="AN1709" s="31" t="s">
        <v>34193</v>
      </c>
      <c r="AO1709" s="31" t="s">
        <v>1581</v>
      </c>
      <c r="AP1709" s="31">
        <v>72147</v>
      </c>
      <c r="AQ1709" s="31" t="s">
        <v>1580</v>
      </c>
      <c r="AR1709" s="31">
        <v>199.56</v>
      </c>
      <c r="AS1709" s="31">
        <v>117.71</v>
      </c>
      <c r="AT1709" s="31">
        <v>56.28</v>
      </c>
      <c r="AU1709" s="32">
        <f t="shared" si="398"/>
        <v>124.51666666666665</v>
      </c>
      <c r="AV1709" s="31">
        <v>763.25</v>
      </c>
      <c r="AW1709" s="31">
        <v>149.04</v>
      </c>
      <c r="AX1709" s="31">
        <v>367.91</v>
      </c>
      <c r="AY1709" s="32">
        <f t="shared" si="399"/>
        <v>426.73333333333335</v>
      </c>
      <c r="AZ1709" s="31">
        <v>578.24</v>
      </c>
      <c r="BA1709" s="31">
        <v>327.75</v>
      </c>
      <c r="BB1709" s="31">
        <v>428.99</v>
      </c>
      <c r="BC1709" s="32">
        <f t="shared" si="400"/>
        <v>444.99333333333334</v>
      </c>
      <c r="BD1709" s="33">
        <f t="shared" si="401"/>
        <v>3.5737652255387502</v>
      </c>
      <c r="BE1709" s="31">
        <f t="shared" si="402"/>
        <v>3.4271181903359662</v>
      </c>
      <c r="BH1709" s="8" t="s">
        <v>81509</v>
      </c>
      <c r="BI1709" s="8" t="s">
        <v>69906</v>
      </c>
      <c r="BJ1709" s="8" t="s">
        <v>68294</v>
      </c>
      <c r="BK1709" s="3" t="s">
        <v>39199</v>
      </c>
      <c r="BL1709" s="8" t="s">
        <v>68295</v>
      </c>
      <c r="BM1709" s="8" t="s">
        <v>48344</v>
      </c>
      <c r="BN1709" s="8" t="s">
        <v>68296</v>
      </c>
      <c r="BT1709" s="5" t="s">
        <v>16501</v>
      </c>
      <c r="BU1709" s="5" t="s">
        <v>37194</v>
      </c>
      <c r="BV1709" s="5" t="s">
        <v>37195</v>
      </c>
      <c r="BW1709" s="5" t="s">
        <v>16499</v>
      </c>
      <c r="BX1709" s="5">
        <v>14544</v>
      </c>
      <c r="BY1709" s="5" t="s">
        <v>16498</v>
      </c>
      <c r="BZ1709" s="5">
        <v>1352.34</v>
      </c>
      <c r="CA1709" s="5">
        <v>1425.66</v>
      </c>
      <c r="CB1709" s="5">
        <v>1231</v>
      </c>
      <c r="CC1709" s="6">
        <f t="shared" si="407"/>
        <v>1336.3333333333333</v>
      </c>
      <c r="CD1709" s="5">
        <v>1270.2</v>
      </c>
      <c r="CE1709" s="5">
        <v>744.16</v>
      </c>
      <c r="CF1709" s="5">
        <v>346.59</v>
      </c>
      <c r="CG1709" s="6">
        <f t="shared" si="406"/>
        <v>786.98333333333346</v>
      </c>
      <c r="CH1709" s="5">
        <v>263.88</v>
      </c>
      <c r="CI1709" s="5">
        <v>275.63</v>
      </c>
      <c r="CJ1709" s="5">
        <v>180.77</v>
      </c>
      <c r="CK1709" s="6">
        <f t="shared" si="405"/>
        <v>240.09333333333333</v>
      </c>
      <c r="CL1709" s="7">
        <f t="shared" si="403"/>
        <v>0.1796657520578698</v>
      </c>
      <c r="CM1709" s="5">
        <f t="shared" si="404"/>
        <v>0.58891244699426304</v>
      </c>
      <c r="CP1709" s="8" t="s">
        <v>72695</v>
      </c>
      <c r="CQ1709" s="8" t="s">
        <v>69906</v>
      </c>
      <c r="CR1709" s="8" t="s">
        <v>72696</v>
      </c>
      <c r="CS1709" s="3" t="s">
        <v>72697</v>
      </c>
      <c r="CT1709" s="8" t="s">
        <v>72698</v>
      </c>
      <c r="CU1709" s="8" t="s">
        <v>48590</v>
      </c>
      <c r="CV1709" s="8" t="s">
        <v>72699</v>
      </c>
    </row>
    <row r="1710" spans="4:100">
      <c r="D1710" s="22" t="s">
        <v>27805</v>
      </c>
      <c r="E1710" s="22" t="s">
        <v>37216</v>
      </c>
      <c r="F1710" s="22" t="s">
        <v>37217</v>
      </c>
      <c r="G1710" s="22" t="s">
        <v>9879</v>
      </c>
      <c r="H1710" s="22">
        <v>12421</v>
      </c>
      <c r="I1710" s="22" t="s">
        <v>9878</v>
      </c>
      <c r="J1710" s="22">
        <v>179.04</v>
      </c>
      <c r="K1710" s="22">
        <v>221.24</v>
      </c>
      <c r="L1710" s="22">
        <v>186.79</v>
      </c>
      <c r="M1710" s="23">
        <f t="shared" si="393"/>
        <v>195.68999999999997</v>
      </c>
      <c r="N1710" s="22">
        <v>299.19</v>
      </c>
      <c r="O1710" s="22">
        <v>254.36</v>
      </c>
      <c r="P1710" s="22">
        <v>202.11</v>
      </c>
      <c r="Q1710" s="23">
        <f t="shared" si="394"/>
        <v>251.88666666666666</v>
      </c>
      <c r="R1710" s="22">
        <v>271.92</v>
      </c>
      <c r="S1710" s="22">
        <v>53.23</v>
      </c>
      <c r="T1710" s="22">
        <v>197.74</v>
      </c>
      <c r="U1710" s="23">
        <f t="shared" si="395"/>
        <v>174.29666666666671</v>
      </c>
      <c r="V1710" s="24">
        <f t="shared" si="396"/>
        <v>0.89067743199277805</v>
      </c>
      <c r="W1710" s="22">
        <f t="shared" si="397"/>
        <v>1.2871718875091558</v>
      </c>
      <c r="Z1710" s="8" t="s">
        <v>77536</v>
      </c>
      <c r="AA1710" s="8" t="s">
        <v>69906</v>
      </c>
      <c r="AB1710" s="8" t="s">
        <v>60453</v>
      </c>
      <c r="AC1710" s="3" t="s">
        <v>38756</v>
      </c>
      <c r="AD1710" s="8" t="s">
        <v>60454</v>
      </c>
      <c r="AE1710" s="8" t="s">
        <v>48344</v>
      </c>
      <c r="AF1710" s="8" t="s">
        <v>60455</v>
      </c>
      <c r="AL1710" s="31" t="s">
        <v>13764</v>
      </c>
      <c r="AM1710" s="31" t="s">
        <v>39760</v>
      </c>
      <c r="AN1710" s="31" t="s">
        <v>39761</v>
      </c>
      <c r="AO1710" s="31" t="s">
        <v>13763</v>
      </c>
      <c r="AP1710" s="31">
        <v>15566</v>
      </c>
      <c r="AQ1710" s="31" t="s">
        <v>13762</v>
      </c>
      <c r="AR1710" s="31">
        <v>150.56</v>
      </c>
      <c r="AS1710" s="31">
        <v>30.36</v>
      </c>
      <c r="AT1710" s="31">
        <v>35.869999999999997</v>
      </c>
      <c r="AU1710" s="32">
        <f t="shared" si="398"/>
        <v>72.263333333333335</v>
      </c>
      <c r="AV1710" s="31">
        <v>93.83</v>
      </c>
      <c r="AW1710" s="31">
        <v>316.58999999999997</v>
      </c>
      <c r="AX1710" s="31">
        <v>112.87</v>
      </c>
      <c r="AY1710" s="32">
        <f t="shared" si="399"/>
        <v>174.42999999999998</v>
      </c>
      <c r="AZ1710" s="31">
        <v>248.05</v>
      </c>
      <c r="BA1710" s="31">
        <v>329.69</v>
      </c>
      <c r="BB1710" s="31">
        <v>198.05</v>
      </c>
      <c r="BC1710" s="32">
        <f t="shared" si="400"/>
        <v>258.59666666666664</v>
      </c>
      <c r="BD1710" s="33">
        <f t="shared" si="401"/>
        <v>3.5785322201208536</v>
      </c>
      <c r="BE1710" s="31">
        <f t="shared" si="402"/>
        <v>2.4138106001199313</v>
      </c>
      <c r="BH1710" s="8" t="s">
        <v>79731</v>
      </c>
      <c r="BI1710" s="8" t="s">
        <v>69906</v>
      </c>
      <c r="BJ1710" s="8" t="s">
        <v>64924</v>
      </c>
      <c r="BK1710" s="3" t="s">
        <v>41334</v>
      </c>
      <c r="BL1710" s="8" t="s">
        <v>64925</v>
      </c>
      <c r="BM1710" s="8" t="s">
        <v>48344</v>
      </c>
      <c r="BN1710" s="8" t="s">
        <v>64926</v>
      </c>
      <c r="BT1710" s="5" t="s">
        <v>31770</v>
      </c>
      <c r="BU1710" s="5" t="s">
        <v>37403</v>
      </c>
      <c r="BV1710" s="5" t="s">
        <v>37404</v>
      </c>
      <c r="BW1710" s="5" t="s">
        <v>31769</v>
      </c>
      <c r="BX1710" s="5">
        <v>66834</v>
      </c>
      <c r="BY1710" s="5" t="s">
        <v>31768</v>
      </c>
      <c r="BZ1710" s="5">
        <v>2336.62</v>
      </c>
      <c r="CA1710" s="5">
        <v>852.32</v>
      </c>
      <c r="CB1710" s="5">
        <v>1321.29</v>
      </c>
      <c r="CC1710" s="6">
        <f t="shared" si="407"/>
        <v>1503.4099999999999</v>
      </c>
      <c r="CD1710" s="5">
        <v>607.42999999999995</v>
      </c>
      <c r="CE1710" s="5">
        <v>546.63</v>
      </c>
      <c r="CF1710" s="5">
        <v>732.7</v>
      </c>
      <c r="CG1710" s="6">
        <f t="shared" si="406"/>
        <v>628.91999999999996</v>
      </c>
      <c r="CH1710" s="5">
        <v>298.27</v>
      </c>
      <c r="CI1710" s="5">
        <v>404.13</v>
      </c>
      <c r="CJ1710" s="5">
        <v>108.38</v>
      </c>
      <c r="CK1710" s="6">
        <f t="shared" si="405"/>
        <v>270.26</v>
      </c>
      <c r="CL1710" s="7">
        <f t="shared" si="403"/>
        <v>0.17976466832068433</v>
      </c>
      <c r="CM1710" s="5">
        <f t="shared" si="404"/>
        <v>0.41832899874285789</v>
      </c>
      <c r="CP1710" s="8" t="s">
        <v>72700</v>
      </c>
      <c r="CQ1710" s="8" t="s">
        <v>48346</v>
      </c>
      <c r="CR1710" s="8" t="s">
        <v>48347</v>
      </c>
      <c r="CS1710" s="3" t="s">
        <v>48346</v>
      </c>
      <c r="CT1710" s="8" t="s">
        <v>48346</v>
      </c>
      <c r="CU1710" s="8" t="s">
        <v>48346</v>
      </c>
      <c r="CV1710" s="8" t="s">
        <v>48346</v>
      </c>
    </row>
    <row r="1711" spans="4:100">
      <c r="D1711" s="22" t="s">
        <v>19839</v>
      </c>
      <c r="E1711" s="22" t="s">
        <v>38756</v>
      </c>
      <c r="F1711" s="22" t="s">
        <v>38757</v>
      </c>
      <c r="G1711" s="22" t="s">
        <v>19838</v>
      </c>
      <c r="H1711" s="22">
        <v>235431</v>
      </c>
      <c r="I1711" s="22" t="s">
        <v>19837</v>
      </c>
      <c r="J1711" s="22">
        <v>203.85</v>
      </c>
      <c r="K1711" s="22">
        <v>167.46</v>
      </c>
      <c r="L1711" s="22">
        <v>199.23</v>
      </c>
      <c r="M1711" s="23">
        <f t="shared" si="393"/>
        <v>190.17999999999998</v>
      </c>
      <c r="N1711" s="22">
        <v>248.4</v>
      </c>
      <c r="O1711" s="22">
        <v>64.260000000000005</v>
      </c>
      <c r="P1711" s="22">
        <v>26.75</v>
      </c>
      <c r="Q1711" s="23">
        <f t="shared" si="394"/>
        <v>113.13666666666667</v>
      </c>
      <c r="R1711" s="22">
        <v>159.16</v>
      </c>
      <c r="S1711" s="22">
        <v>142.37</v>
      </c>
      <c r="T1711" s="22">
        <v>206.67</v>
      </c>
      <c r="U1711" s="23">
        <f t="shared" si="395"/>
        <v>169.39999999999998</v>
      </c>
      <c r="V1711" s="24">
        <f t="shared" si="396"/>
        <v>0.89073509306972343</v>
      </c>
      <c r="W1711" s="22">
        <f t="shared" si="397"/>
        <v>0.59489255792757745</v>
      </c>
      <c r="Z1711" s="8" t="s">
        <v>71713</v>
      </c>
      <c r="AA1711" s="8" t="s">
        <v>69906</v>
      </c>
      <c r="AB1711" s="8" t="s">
        <v>50694</v>
      </c>
      <c r="AC1711" s="3" t="s">
        <v>35225</v>
      </c>
      <c r="AD1711" s="8" t="s">
        <v>50695</v>
      </c>
      <c r="AE1711" s="8" t="s">
        <v>48344</v>
      </c>
      <c r="AF1711" s="8" t="s">
        <v>50696</v>
      </c>
      <c r="AL1711" s="31" t="s">
        <v>12305</v>
      </c>
      <c r="AM1711" s="31" t="s">
        <v>46728</v>
      </c>
      <c r="AN1711" s="31" t="s">
        <v>46729</v>
      </c>
      <c r="AO1711" s="31" t="s">
        <v>12304</v>
      </c>
      <c r="AP1711" s="31">
        <v>327885</v>
      </c>
      <c r="AQ1711" s="31" t="s">
        <v>12303</v>
      </c>
      <c r="AR1711" s="31">
        <v>42.93</v>
      </c>
      <c r="AS1711" s="31">
        <v>35.33</v>
      </c>
      <c r="AT1711" s="31">
        <v>118.64</v>
      </c>
      <c r="AU1711" s="32">
        <f t="shared" si="398"/>
        <v>65.633333333333326</v>
      </c>
      <c r="AV1711" s="31">
        <v>49.09</v>
      </c>
      <c r="AW1711" s="31">
        <v>29.24</v>
      </c>
      <c r="AX1711" s="31">
        <v>91.67</v>
      </c>
      <c r="AY1711" s="32">
        <f t="shared" si="399"/>
        <v>56.666666666666664</v>
      </c>
      <c r="AZ1711" s="31">
        <v>164.45</v>
      </c>
      <c r="BA1711" s="31">
        <v>284.3</v>
      </c>
      <c r="BB1711" s="31">
        <v>255.87</v>
      </c>
      <c r="BC1711" s="32">
        <f t="shared" si="400"/>
        <v>234.87333333333333</v>
      </c>
      <c r="BD1711" s="33">
        <f t="shared" si="401"/>
        <v>3.5785678009141701</v>
      </c>
      <c r="BE1711" s="31">
        <f t="shared" si="402"/>
        <v>0.8633824276282378</v>
      </c>
      <c r="BH1711" s="8" t="s">
        <v>81510</v>
      </c>
      <c r="BI1711" s="8" t="s">
        <v>48360</v>
      </c>
      <c r="BJ1711" s="8" t="s">
        <v>81511</v>
      </c>
      <c r="BK1711" s="3" t="s">
        <v>81512</v>
      </c>
      <c r="BL1711" s="8" t="s">
        <v>81513</v>
      </c>
      <c r="BM1711" s="8" t="s">
        <v>48590</v>
      </c>
      <c r="BN1711" s="8" t="s">
        <v>48346</v>
      </c>
      <c r="BT1711" s="5" t="s">
        <v>11893</v>
      </c>
      <c r="BU1711" s="5" t="s">
        <v>43868</v>
      </c>
      <c r="BV1711" s="5" t="s">
        <v>43869</v>
      </c>
      <c r="BW1711" s="5" t="s">
        <v>11892</v>
      </c>
      <c r="BX1711" s="5">
        <v>17930</v>
      </c>
      <c r="BY1711" s="5" t="s">
        <v>11891</v>
      </c>
      <c r="BZ1711" s="5">
        <v>2706.62</v>
      </c>
      <c r="CA1711" s="5">
        <v>2917.23</v>
      </c>
      <c r="CB1711" s="5">
        <v>2883.59</v>
      </c>
      <c r="CC1711" s="6">
        <f t="shared" si="407"/>
        <v>2835.8133333333335</v>
      </c>
      <c r="CD1711" s="5">
        <v>2383.79</v>
      </c>
      <c r="CE1711" s="5">
        <v>2801.14</v>
      </c>
      <c r="CF1711" s="5">
        <v>3324.38</v>
      </c>
      <c r="CG1711" s="6">
        <f t="shared" si="406"/>
        <v>2836.436666666667</v>
      </c>
      <c r="CH1711" s="5">
        <v>226.07</v>
      </c>
      <c r="CI1711" s="5">
        <v>1122.6500000000001</v>
      </c>
      <c r="CJ1711" s="5">
        <v>181</v>
      </c>
      <c r="CK1711" s="6">
        <f t="shared" si="405"/>
        <v>509.90666666666669</v>
      </c>
      <c r="CL1711" s="7">
        <f t="shared" si="403"/>
        <v>0.17980967247491608</v>
      </c>
      <c r="CM1711" s="5">
        <f t="shared" si="404"/>
        <v>1.0002198076036974</v>
      </c>
      <c r="CP1711" s="8" t="s">
        <v>72701</v>
      </c>
      <c r="CQ1711" s="8" t="s">
        <v>69906</v>
      </c>
      <c r="CR1711" s="8" t="s">
        <v>72702</v>
      </c>
      <c r="CS1711" s="3" t="s">
        <v>72703</v>
      </c>
      <c r="CT1711" s="8" t="s">
        <v>72704</v>
      </c>
      <c r="CU1711" s="8" t="s">
        <v>48590</v>
      </c>
      <c r="CV1711" s="8" t="s">
        <v>72705</v>
      </c>
    </row>
    <row r="1712" spans="4:100">
      <c r="D1712" s="22" t="s">
        <v>7971</v>
      </c>
      <c r="E1712" s="22" t="s">
        <v>35225</v>
      </c>
      <c r="F1712" s="22" t="s">
        <v>35226</v>
      </c>
      <c r="G1712" s="22" t="s">
        <v>7970</v>
      </c>
      <c r="H1712" s="22">
        <v>12572</v>
      </c>
      <c r="I1712" s="22" t="s">
        <v>7969</v>
      </c>
      <c r="J1712" s="22">
        <v>323.18</v>
      </c>
      <c r="K1712" s="22">
        <v>240.23</v>
      </c>
      <c r="L1712" s="22">
        <v>432.44</v>
      </c>
      <c r="M1712" s="23">
        <f t="shared" si="393"/>
        <v>331.95</v>
      </c>
      <c r="N1712" s="22">
        <v>560.72</v>
      </c>
      <c r="O1712" s="22">
        <v>631.86</v>
      </c>
      <c r="P1712" s="22">
        <v>1005.68</v>
      </c>
      <c r="Q1712" s="23">
        <f t="shared" si="394"/>
        <v>732.75333333333322</v>
      </c>
      <c r="R1712" s="22">
        <v>342.28</v>
      </c>
      <c r="S1712" s="22">
        <v>351.6</v>
      </c>
      <c r="T1712" s="22">
        <v>193.21</v>
      </c>
      <c r="U1712" s="23">
        <f t="shared" si="395"/>
        <v>295.69666666666666</v>
      </c>
      <c r="V1712" s="24">
        <f t="shared" si="396"/>
        <v>0.89078676507506149</v>
      </c>
      <c r="W1712" s="22">
        <f t="shared" si="397"/>
        <v>2.2074207963046639</v>
      </c>
      <c r="Z1712" s="8" t="s">
        <v>77537</v>
      </c>
      <c r="AA1712" s="8" t="s">
        <v>69906</v>
      </c>
      <c r="AB1712" s="8" t="s">
        <v>60456</v>
      </c>
      <c r="AC1712" s="3" t="s">
        <v>36393</v>
      </c>
      <c r="AD1712" s="8" t="s">
        <v>60457</v>
      </c>
      <c r="AE1712" s="8" t="s">
        <v>48344</v>
      </c>
      <c r="AF1712" s="8" t="s">
        <v>60458</v>
      </c>
      <c r="AL1712" s="31" t="s">
        <v>27603</v>
      </c>
      <c r="AM1712" s="31" t="s">
        <v>37078</v>
      </c>
      <c r="AN1712" s="31" t="s">
        <v>37079</v>
      </c>
      <c r="AO1712" s="31" t="s">
        <v>27601</v>
      </c>
      <c r="AP1712" s="31" t="s">
        <v>27600</v>
      </c>
      <c r="AQ1712" s="31" t="s">
        <v>27599</v>
      </c>
      <c r="AR1712" s="31">
        <v>307.77</v>
      </c>
      <c r="AS1712" s="31">
        <v>203.34</v>
      </c>
      <c r="AT1712" s="31">
        <v>153.5</v>
      </c>
      <c r="AU1712" s="32">
        <f t="shared" si="398"/>
        <v>221.53666666666666</v>
      </c>
      <c r="AV1712" s="31">
        <v>944.33</v>
      </c>
      <c r="AW1712" s="31">
        <v>517.04</v>
      </c>
      <c r="AX1712" s="31">
        <v>336.08</v>
      </c>
      <c r="AY1712" s="32">
        <f t="shared" si="399"/>
        <v>599.15</v>
      </c>
      <c r="AZ1712" s="31">
        <v>591.26</v>
      </c>
      <c r="BA1712" s="31">
        <v>797.32</v>
      </c>
      <c r="BB1712" s="31">
        <v>990.47</v>
      </c>
      <c r="BC1712" s="32">
        <f t="shared" si="400"/>
        <v>793.01666666666677</v>
      </c>
      <c r="BD1712" s="33">
        <f t="shared" si="401"/>
        <v>3.5796181219060808</v>
      </c>
      <c r="BE1712" s="31">
        <f t="shared" si="402"/>
        <v>2.7045184393855042</v>
      </c>
      <c r="BH1712" s="8" t="s">
        <v>81514</v>
      </c>
      <c r="BI1712" s="8" t="s">
        <v>48346</v>
      </c>
      <c r="BJ1712" s="8" t="s">
        <v>48347</v>
      </c>
      <c r="BK1712" s="3" t="s">
        <v>48346</v>
      </c>
      <c r="BL1712" s="8" t="s">
        <v>48346</v>
      </c>
      <c r="BM1712" s="8" t="s">
        <v>48346</v>
      </c>
      <c r="BN1712" s="8" t="s">
        <v>48346</v>
      </c>
      <c r="BT1712" s="5" t="s">
        <v>19622</v>
      </c>
      <c r="BU1712" s="5" t="s">
        <v>34001</v>
      </c>
      <c r="BV1712" s="5" t="s">
        <v>34002</v>
      </c>
      <c r="BW1712" s="5" t="s">
        <v>19621</v>
      </c>
      <c r="BX1712" s="5">
        <v>218138</v>
      </c>
      <c r="BY1712" s="5" t="s">
        <v>19620</v>
      </c>
      <c r="BZ1712" s="5">
        <v>2343.7399999999998</v>
      </c>
      <c r="CA1712" s="5">
        <v>2119.5500000000002</v>
      </c>
      <c r="CB1712" s="5">
        <v>1819.57</v>
      </c>
      <c r="CC1712" s="6">
        <f t="shared" si="407"/>
        <v>2094.2866666666664</v>
      </c>
      <c r="CD1712" s="5">
        <v>1383.81</v>
      </c>
      <c r="CE1712" s="5">
        <v>1652.29</v>
      </c>
      <c r="CF1712" s="5">
        <v>1097.43</v>
      </c>
      <c r="CG1712" s="6">
        <f t="shared" si="406"/>
        <v>1377.8433333333332</v>
      </c>
      <c r="CH1712" s="5">
        <v>264.76</v>
      </c>
      <c r="CI1712" s="5">
        <v>475.58</v>
      </c>
      <c r="CJ1712" s="5">
        <v>390.09</v>
      </c>
      <c r="CK1712" s="6">
        <f t="shared" si="405"/>
        <v>376.80999999999995</v>
      </c>
      <c r="CL1712" s="7">
        <f t="shared" si="403"/>
        <v>0.17992283768856857</v>
      </c>
      <c r="CM1712" s="5">
        <f t="shared" si="404"/>
        <v>0.65790579449486386</v>
      </c>
      <c r="CP1712" s="8" t="s">
        <v>72706</v>
      </c>
      <c r="CQ1712" s="8" t="s">
        <v>69906</v>
      </c>
      <c r="CR1712" s="8" t="s">
        <v>72707</v>
      </c>
      <c r="CS1712" s="3" t="s">
        <v>72708</v>
      </c>
      <c r="CT1712" s="8" t="s">
        <v>72709</v>
      </c>
      <c r="CU1712" s="8" t="s">
        <v>48590</v>
      </c>
      <c r="CV1712" s="8" t="s">
        <v>72710</v>
      </c>
    </row>
    <row r="1713" spans="4:100">
      <c r="D1713" s="22" t="s">
        <v>31982</v>
      </c>
      <c r="E1713" s="22" t="s">
        <v>36393</v>
      </c>
      <c r="F1713" s="22" t="s">
        <v>36394</v>
      </c>
      <c r="G1713" s="22" t="s">
        <v>31981</v>
      </c>
      <c r="H1713" s="22">
        <v>14704</v>
      </c>
      <c r="I1713" s="22" t="s">
        <v>31980</v>
      </c>
      <c r="J1713" s="22">
        <v>2828.6</v>
      </c>
      <c r="K1713" s="22">
        <v>2036.32</v>
      </c>
      <c r="L1713" s="22">
        <v>2348.4299999999998</v>
      </c>
      <c r="M1713" s="23">
        <f t="shared" si="393"/>
        <v>2404.4500000000003</v>
      </c>
      <c r="N1713" s="22">
        <v>2552.42</v>
      </c>
      <c r="O1713" s="22">
        <v>3934.28</v>
      </c>
      <c r="P1713" s="22">
        <v>3552.01</v>
      </c>
      <c r="Q1713" s="23">
        <f t="shared" si="394"/>
        <v>3346.2366666666671</v>
      </c>
      <c r="R1713" s="22">
        <v>2357.86</v>
      </c>
      <c r="S1713" s="22">
        <v>2433.1999999999998</v>
      </c>
      <c r="T1713" s="22">
        <v>1636.44</v>
      </c>
      <c r="U1713" s="23">
        <f t="shared" si="395"/>
        <v>2142.5</v>
      </c>
      <c r="V1713" s="24">
        <f t="shared" si="396"/>
        <v>0.89105616669092713</v>
      </c>
      <c r="W1713" s="22">
        <f t="shared" si="397"/>
        <v>1.3916848620959748</v>
      </c>
      <c r="Z1713" s="8" t="s">
        <v>77538</v>
      </c>
      <c r="AA1713" s="8" t="s">
        <v>69906</v>
      </c>
      <c r="AB1713" s="8" t="s">
        <v>60459</v>
      </c>
      <c r="AC1713" s="3" t="s">
        <v>39896</v>
      </c>
      <c r="AD1713" s="8" t="s">
        <v>60460</v>
      </c>
      <c r="AE1713" s="8" t="s">
        <v>48344</v>
      </c>
      <c r="AF1713" s="8" t="s">
        <v>60461</v>
      </c>
      <c r="AL1713" s="31" t="s">
        <v>32955</v>
      </c>
      <c r="AM1713" s="31" t="s">
        <v>38232</v>
      </c>
      <c r="AN1713" s="31" t="s">
        <v>38233</v>
      </c>
      <c r="AO1713" s="31" t="s">
        <v>32954</v>
      </c>
      <c r="AP1713" s="31">
        <v>16573</v>
      </c>
      <c r="AQ1713" s="31" t="s">
        <v>32953</v>
      </c>
      <c r="AR1713" s="31">
        <v>78.2</v>
      </c>
      <c r="AS1713" s="31">
        <v>43.81</v>
      </c>
      <c r="AT1713" s="31">
        <v>55.31</v>
      </c>
      <c r="AU1713" s="32">
        <f t="shared" si="398"/>
        <v>59.106666666666662</v>
      </c>
      <c r="AV1713" s="31">
        <v>56.12</v>
      </c>
      <c r="AW1713" s="31">
        <v>104.74</v>
      </c>
      <c r="AX1713" s="31">
        <v>249.73</v>
      </c>
      <c r="AY1713" s="32">
        <f t="shared" si="399"/>
        <v>136.86333333333332</v>
      </c>
      <c r="AZ1713" s="31">
        <v>174.64</v>
      </c>
      <c r="BA1713" s="31">
        <v>287.39999999999998</v>
      </c>
      <c r="BB1713" s="31">
        <v>172.75</v>
      </c>
      <c r="BC1713" s="32">
        <f t="shared" si="400"/>
        <v>211.59666666666666</v>
      </c>
      <c r="BD1713" s="33">
        <f t="shared" si="401"/>
        <v>3.5799120234604107</v>
      </c>
      <c r="BE1713" s="31">
        <f t="shared" si="402"/>
        <v>2.3155312429505979</v>
      </c>
      <c r="BH1713" s="8" t="s">
        <v>81515</v>
      </c>
      <c r="BI1713" s="8" t="s">
        <v>48346</v>
      </c>
      <c r="BJ1713" s="8" t="s">
        <v>48347</v>
      </c>
      <c r="BK1713" s="3" t="s">
        <v>48346</v>
      </c>
      <c r="BL1713" s="8" t="s">
        <v>48346</v>
      </c>
      <c r="BM1713" s="8" t="s">
        <v>48346</v>
      </c>
      <c r="BN1713" s="8" t="s">
        <v>48346</v>
      </c>
      <c r="BT1713" s="5" t="s">
        <v>28806</v>
      </c>
      <c r="BU1713" s="5" t="s">
        <v>46438</v>
      </c>
      <c r="BV1713" s="5" t="s">
        <v>46439</v>
      </c>
      <c r="BW1713" s="5" t="s">
        <v>28805</v>
      </c>
      <c r="BX1713" s="5">
        <v>67945</v>
      </c>
      <c r="BY1713" s="5" t="s">
        <v>28804</v>
      </c>
      <c r="BZ1713" s="5">
        <v>5493.1</v>
      </c>
      <c r="CA1713" s="5">
        <v>3339.15</v>
      </c>
      <c r="CB1713" s="5">
        <v>3633.84</v>
      </c>
      <c r="CC1713" s="6">
        <f t="shared" si="407"/>
        <v>4155.3633333333337</v>
      </c>
      <c r="CD1713" s="5">
        <v>5379.22</v>
      </c>
      <c r="CE1713" s="5">
        <v>4893.08</v>
      </c>
      <c r="CF1713" s="5">
        <v>3120.6</v>
      </c>
      <c r="CG1713" s="6">
        <f t="shared" si="406"/>
        <v>4464.3</v>
      </c>
      <c r="CH1713" s="5">
        <v>648.47</v>
      </c>
      <c r="CI1713" s="5">
        <v>895.65</v>
      </c>
      <c r="CJ1713" s="5">
        <v>700.99</v>
      </c>
      <c r="CK1713" s="6">
        <f t="shared" si="405"/>
        <v>748.36999999999989</v>
      </c>
      <c r="CL1713" s="7">
        <f t="shared" si="403"/>
        <v>0.18009736814029095</v>
      </c>
      <c r="CM1713" s="5">
        <f t="shared" si="404"/>
        <v>1.0743464871503414</v>
      </c>
      <c r="CP1713" s="8" t="s">
        <v>72711</v>
      </c>
      <c r="CQ1713" s="8" t="s">
        <v>48346</v>
      </c>
      <c r="CR1713" s="8" t="s">
        <v>48347</v>
      </c>
      <c r="CS1713" s="3" t="s">
        <v>48346</v>
      </c>
      <c r="CT1713" s="8" t="s">
        <v>48346</v>
      </c>
      <c r="CU1713" s="8" t="s">
        <v>48346</v>
      </c>
      <c r="CV1713" s="8" t="s">
        <v>48346</v>
      </c>
    </row>
    <row r="1714" spans="4:100">
      <c r="D1714" s="22" t="s">
        <v>7726</v>
      </c>
      <c r="E1714" s="22" t="s">
        <v>39896</v>
      </c>
      <c r="F1714" s="22" t="s">
        <v>39897</v>
      </c>
      <c r="G1714" s="22" t="s">
        <v>7724</v>
      </c>
      <c r="H1714" s="22">
        <v>211949</v>
      </c>
      <c r="I1714" s="22" t="s">
        <v>7723</v>
      </c>
      <c r="J1714" s="22">
        <v>308.45</v>
      </c>
      <c r="K1714" s="22">
        <v>143.72</v>
      </c>
      <c r="L1714" s="22">
        <v>217.75</v>
      </c>
      <c r="M1714" s="23">
        <f t="shared" si="393"/>
        <v>223.30666666666664</v>
      </c>
      <c r="N1714" s="22">
        <v>1855.01</v>
      </c>
      <c r="O1714" s="22">
        <v>537.30999999999995</v>
      </c>
      <c r="P1714" s="22">
        <v>290.2</v>
      </c>
      <c r="Q1714" s="23">
        <f t="shared" si="394"/>
        <v>894.17333333333318</v>
      </c>
      <c r="R1714" s="22">
        <v>155.07</v>
      </c>
      <c r="S1714" s="22">
        <v>298.44</v>
      </c>
      <c r="T1714" s="22">
        <v>143.62</v>
      </c>
      <c r="U1714" s="23">
        <f t="shared" si="395"/>
        <v>199.04333333333332</v>
      </c>
      <c r="V1714" s="24">
        <f t="shared" si="396"/>
        <v>0.8913452352519704</v>
      </c>
      <c r="W1714" s="22">
        <f t="shared" si="397"/>
        <v>4.0042393121566748</v>
      </c>
      <c r="Z1714" s="8" t="s">
        <v>77539</v>
      </c>
      <c r="AA1714" s="8" t="s">
        <v>69906</v>
      </c>
      <c r="AB1714" s="8" t="s">
        <v>60462</v>
      </c>
      <c r="AC1714" s="3" t="s">
        <v>36962</v>
      </c>
      <c r="AD1714" s="8" t="s">
        <v>60463</v>
      </c>
      <c r="AE1714" s="8" t="s">
        <v>48344</v>
      </c>
      <c r="AF1714" s="8" t="s">
        <v>60464</v>
      </c>
      <c r="AL1714" s="31" t="s">
        <v>13968</v>
      </c>
      <c r="AM1714" s="31" t="s">
        <v>46345</v>
      </c>
      <c r="AN1714" s="31" t="s">
        <v>46346</v>
      </c>
      <c r="AO1714" s="31" t="s">
        <v>13967</v>
      </c>
      <c r="AP1714" s="31">
        <v>210982</v>
      </c>
      <c r="AQ1714" s="31" t="s">
        <v>13966</v>
      </c>
      <c r="AR1714" s="31">
        <v>52.96</v>
      </c>
      <c r="AS1714" s="31">
        <v>77.67</v>
      </c>
      <c r="AT1714" s="31">
        <v>14.08</v>
      </c>
      <c r="AU1714" s="32">
        <f t="shared" si="398"/>
        <v>48.236666666666672</v>
      </c>
      <c r="AV1714" s="31">
        <v>98.46</v>
      </c>
      <c r="AW1714" s="31">
        <v>78.5</v>
      </c>
      <c r="AX1714" s="31">
        <v>2.6</v>
      </c>
      <c r="AY1714" s="32">
        <f t="shared" si="399"/>
        <v>59.853333333333325</v>
      </c>
      <c r="AZ1714" s="31">
        <v>122.03</v>
      </c>
      <c r="BA1714" s="31">
        <v>156.02000000000001</v>
      </c>
      <c r="BB1714" s="31">
        <v>240.09</v>
      </c>
      <c r="BC1714" s="32">
        <f t="shared" si="400"/>
        <v>172.71333333333334</v>
      </c>
      <c r="BD1714" s="33">
        <f t="shared" si="401"/>
        <v>3.5805403911270814</v>
      </c>
      <c r="BE1714" s="31">
        <f t="shared" si="402"/>
        <v>1.2408264805473013</v>
      </c>
      <c r="BH1714" s="8" t="s">
        <v>81516</v>
      </c>
      <c r="BI1714" s="8" t="s">
        <v>48360</v>
      </c>
      <c r="BJ1714" s="8" t="s">
        <v>81517</v>
      </c>
      <c r="BK1714" s="3" t="s">
        <v>81518</v>
      </c>
      <c r="BL1714" s="8" t="s">
        <v>81519</v>
      </c>
      <c r="BM1714" s="8" t="s">
        <v>48393</v>
      </c>
      <c r="BN1714" s="8" t="s">
        <v>81520</v>
      </c>
      <c r="BT1714" s="5" t="s">
        <v>28102</v>
      </c>
      <c r="BU1714" s="5" t="s">
        <v>46740</v>
      </c>
      <c r="BV1714" s="5" t="s">
        <v>46741</v>
      </c>
      <c r="BW1714" s="5" t="s">
        <v>28247</v>
      </c>
      <c r="BX1714" s="5" t="s">
        <v>28246</v>
      </c>
      <c r="BY1714" s="5" t="s">
        <v>28245</v>
      </c>
      <c r="BZ1714" s="5">
        <v>4523.08</v>
      </c>
      <c r="CA1714" s="5">
        <v>4029.19</v>
      </c>
      <c r="CB1714" s="5">
        <v>4116.07</v>
      </c>
      <c r="CC1714" s="6">
        <f t="shared" si="407"/>
        <v>4222.78</v>
      </c>
      <c r="CD1714" s="5">
        <v>4765.47</v>
      </c>
      <c r="CE1714" s="5">
        <v>4415.7299999999996</v>
      </c>
      <c r="CF1714" s="5">
        <v>3006.87</v>
      </c>
      <c r="CG1714" s="6">
        <f t="shared" si="406"/>
        <v>4062.69</v>
      </c>
      <c r="CH1714" s="5">
        <v>885.8</v>
      </c>
      <c r="CI1714" s="5">
        <v>1000.27</v>
      </c>
      <c r="CJ1714" s="5">
        <v>395.51</v>
      </c>
      <c r="CK1714" s="6">
        <f t="shared" si="405"/>
        <v>760.52666666666664</v>
      </c>
      <c r="CL1714" s="7">
        <f t="shared" si="403"/>
        <v>0.18010094455942927</v>
      </c>
      <c r="CM1714" s="5">
        <f t="shared" si="404"/>
        <v>0.96208895561691599</v>
      </c>
      <c r="CP1714" s="8" t="s">
        <v>72712</v>
      </c>
      <c r="CQ1714" s="8" t="s">
        <v>69906</v>
      </c>
      <c r="CR1714" s="8" t="s">
        <v>52122</v>
      </c>
      <c r="CS1714" s="3" t="s">
        <v>46818</v>
      </c>
      <c r="CT1714" s="8" t="s">
        <v>52123</v>
      </c>
      <c r="CU1714" s="8" t="s">
        <v>48344</v>
      </c>
      <c r="CV1714" s="8" t="s">
        <v>52124</v>
      </c>
    </row>
    <row r="1715" spans="4:100">
      <c r="D1715" s="22" t="s">
        <v>28187</v>
      </c>
      <c r="E1715" s="22" t="s">
        <v>36962</v>
      </c>
      <c r="F1715" s="22" t="s">
        <v>36963</v>
      </c>
      <c r="G1715" s="22" t="s">
        <v>28186</v>
      </c>
      <c r="H1715" s="22">
        <v>50760</v>
      </c>
      <c r="I1715" s="22" t="s">
        <v>28185</v>
      </c>
      <c r="J1715" s="22">
        <v>100.37</v>
      </c>
      <c r="K1715" s="22">
        <v>124.47</v>
      </c>
      <c r="L1715" s="22">
        <v>179.64</v>
      </c>
      <c r="M1715" s="23">
        <f t="shared" si="393"/>
        <v>134.82666666666668</v>
      </c>
      <c r="N1715" s="22">
        <v>114.02</v>
      </c>
      <c r="O1715" s="22">
        <v>81.72</v>
      </c>
      <c r="P1715" s="22">
        <v>55.6</v>
      </c>
      <c r="Q1715" s="23">
        <f t="shared" si="394"/>
        <v>83.78</v>
      </c>
      <c r="R1715" s="22">
        <v>161.88</v>
      </c>
      <c r="S1715" s="22">
        <v>110.54</v>
      </c>
      <c r="T1715" s="22">
        <v>88.24</v>
      </c>
      <c r="U1715" s="23">
        <f t="shared" si="395"/>
        <v>120.22000000000001</v>
      </c>
      <c r="V1715" s="24">
        <f t="shared" si="396"/>
        <v>0.89166337025316456</v>
      </c>
      <c r="W1715" s="22">
        <f t="shared" si="397"/>
        <v>0.62139042721518978</v>
      </c>
      <c r="Z1715" s="8" t="s">
        <v>77540</v>
      </c>
      <c r="AA1715" s="8" t="s">
        <v>69906</v>
      </c>
      <c r="AB1715" s="8" t="s">
        <v>60465</v>
      </c>
      <c r="AC1715" s="3" t="s">
        <v>46422</v>
      </c>
      <c r="AD1715" s="8" t="s">
        <v>60466</v>
      </c>
      <c r="AE1715" s="8" t="s">
        <v>48344</v>
      </c>
      <c r="AF1715" s="8" t="s">
        <v>60467</v>
      </c>
      <c r="AL1715" s="31" t="s">
        <v>12076</v>
      </c>
      <c r="AM1715" s="31" t="s">
        <v>36870</v>
      </c>
      <c r="AN1715" s="31" t="s">
        <v>36871</v>
      </c>
      <c r="AO1715" s="31" t="s">
        <v>12075</v>
      </c>
      <c r="AP1715" s="31">
        <v>51796</v>
      </c>
      <c r="AQ1715" s="31" t="s">
        <v>12074</v>
      </c>
      <c r="AR1715" s="31">
        <v>824.38</v>
      </c>
      <c r="AS1715" s="31">
        <v>394.58</v>
      </c>
      <c r="AT1715" s="31">
        <v>306.77999999999997</v>
      </c>
      <c r="AU1715" s="32">
        <f t="shared" si="398"/>
        <v>508.58</v>
      </c>
      <c r="AV1715" s="31">
        <v>763.99</v>
      </c>
      <c r="AW1715" s="31">
        <v>1065.6199999999999</v>
      </c>
      <c r="AX1715" s="31">
        <v>586.24</v>
      </c>
      <c r="AY1715" s="32">
        <f t="shared" si="399"/>
        <v>805.2833333333333</v>
      </c>
      <c r="AZ1715" s="31">
        <v>1594.83</v>
      </c>
      <c r="BA1715" s="31">
        <v>1493.75</v>
      </c>
      <c r="BB1715" s="31">
        <v>2375.4299999999998</v>
      </c>
      <c r="BC1715" s="32">
        <f t="shared" si="400"/>
        <v>1821.3366666666668</v>
      </c>
      <c r="BD1715" s="33">
        <f t="shared" si="401"/>
        <v>3.5812196049130263</v>
      </c>
      <c r="BE1715" s="31">
        <f t="shared" si="402"/>
        <v>1.5833955982015284</v>
      </c>
      <c r="BH1715" s="8" t="s">
        <v>81521</v>
      </c>
      <c r="BI1715" s="8" t="s">
        <v>69906</v>
      </c>
      <c r="BJ1715" s="8" t="s">
        <v>81522</v>
      </c>
      <c r="BK1715" s="3" t="s">
        <v>81523</v>
      </c>
      <c r="BL1715" s="8" t="s">
        <v>81524</v>
      </c>
      <c r="BM1715" s="8" t="s">
        <v>48393</v>
      </c>
      <c r="BN1715" s="8" t="s">
        <v>81525</v>
      </c>
      <c r="BT1715" s="5" t="s">
        <v>13728</v>
      </c>
      <c r="BU1715" s="5" t="s">
        <v>44284</v>
      </c>
      <c r="BV1715" s="5" t="s">
        <v>44285</v>
      </c>
      <c r="BW1715" s="5" t="s">
        <v>13727</v>
      </c>
      <c r="BX1715" s="5">
        <v>319887</v>
      </c>
      <c r="BY1715" s="5" t="s">
        <v>13726</v>
      </c>
      <c r="BZ1715" s="5">
        <v>282.74</v>
      </c>
      <c r="CA1715" s="5">
        <v>161.55000000000001</v>
      </c>
      <c r="CB1715" s="5">
        <v>244.7</v>
      </c>
      <c r="CC1715" s="6">
        <f t="shared" si="407"/>
        <v>229.66333333333333</v>
      </c>
      <c r="CD1715" s="5">
        <v>208.92</v>
      </c>
      <c r="CE1715" s="5">
        <v>267.22000000000003</v>
      </c>
      <c r="CF1715" s="5">
        <v>92.59</v>
      </c>
      <c r="CG1715" s="6">
        <f t="shared" si="406"/>
        <v>189.57666666666668</v>
      </c>
      <c r="CH1715" s="5">
        <v>43.94</v>
      </c>
      <c r="CI1715" s="5">
        <v>32.96</v>
      </c>
      <c r="CJ1715" s="5">
        <v>47.27</v>
      </c>
      <c r="CK1715" s="6">
        <f t="shared" si="405"/>
        <v>41.390000000000008</v>
      </c>
      <c r="CL1715" s="7">
        <f t="shared" si="403"/>
        <v>0.1802203225010523</v>
      </c>
      <c r="CM1715" s="5">
        <f t="shared" si="404"/>
        <v>0.8254546510109001</v>
      </c>
      <c r="CP1715" s="8" t="s">
        <v>72713</v>
      </c>
      <c r="CQ1715" s="8" t="s">
        <v>69906</v>
      </c>
      <c r="CR1715" s="8" t="s">
        <v>52333</v>
      </c>
      <c r="CS1715" s="3" t="s">
        <v>52334</v>
      </c>
      <c r="CT1715" s="8" t="s">
        <v>52335</v>
      </c>
      <c r="CU1715" s="8" t="s">
        <v>48344</v>
      </c>
      <c r="CV1715" s="8" t="s">
        <v>52336</v>
      </c>
    </row>
    <row r="1716" spans="4:100">
      <c r="D1716" s="22" t="s">
        <v>13429</v>
      </c>
      <c r="E1716" s="22" t="s">
        <v>37378</v>
      </c>
      <c r="F1716" s="22" t="s">
        <v>37379</v>
      </c>
      <c r="G1716" s="22" t="s">
        <v>13428</v>
      </c>
      <c r="H1716" s="22">
        <v>53421</v>
      </c>
      <c r="I1716" s="22" t="s">
        <v>13427</v>
      </c>
      <c r="J1716" s="22">
        <v>3657.79</v>
      </c>
      <c r="K1716" s="22">
        <v>3061.56</v>
      </c>
      <c r="L1716" s="22">
        <v>1736.1</v>
      </c>
      <c r="M1716" s="23">
        <f t="shared" si="393"/>
        <v>2818.4833333333336</v>
      </c>
      <c r="N1716" s="22">
        <v>2486.06</v>
      </c>
      <c r="O1716" s="22">
        <v>2935.31</v>
      </c>
      <c r="P1716" s="22">
        <v>1745.49</v>
      </c>
      <c r="Q1716" s="23">
        <f t="shared" si="394"/>
        <v>2388.9533333333334</v>
      </c>
      <c r="R1716" s="22">
        <v>2389.09</v>
      </c>
      <c r="S1716" s="22">
        <v>3153.78</v>
      </c>
      <c r="T1716" s="22">
        <v>1999.64</v>
      </c>
      <c r="U1716" s="23">
        <f t="shared" si="395"/>
        <v>2514.1700000000005</v>
      </c>
      <c r="V1716" s="24">
        <f t="shared" si="396"/>
        <v>0.89202940115546792</v>
      </c>
      <c r="W1716" s="22">
        <f t="shared" si="397"/>
        <v>0.84760243393314361</v>
      </c>
      <c r="Z1716" s="8" t="s">
        <v>70800</v>
      </c>
      <c r="AA1716" s="8" t="s">
        <v>69906</v>
      </c>
      <c r="AB1716" s="8" t="s">
        <v>49303</v>
      </c>
      <c r="AC1716" s="3" t="s">
        <v>37248</v>
      </c>
      <c r="AD1716" s="8" t="s">
        <v>49304</v>
      </c>
      <c r="AE1716" s="8" t="s">
        <v>48344</v>
      </c>
      <c r="AF1716" s="8" t="s">
        <v>49305</v>
      </c>
      <c r="AL1716" s="31" t="s">
        <v>30124</v>
      </c>
      <c r="AM1716" s="31" t="s">
        <v>41232</v>
      </c>
      <c r="AN1716" s="31" t="s">
        <v>41233</v>
      </c>
      <c r="AO1716" s="31" t="s">
        <v>30122</v>
      </c>
      <c r="AP1716" s="31">
        <v>11750</v>
      </c>
      <c r="AQ1716" s="31" t="s">
        <v>30121</v>
      </c>
      <c r="AR1716" s="31">
        <v>131.55000000000001</v>
      </c>
      <c r="AS1716" s="31">
        <v>84.27</v>
      </c>
      <c r="AT1716" s="31">
        <v>77.94</v>
      </c>
      <c r="AU1716" s="32">
        <f t="shared" si="398"/>
        <v>97.92</v>
      </c>
      <c r="AV1716" s="31">
        <v>104.81</v>
      </c>
      <c r="AW1716" s="31">
        <v>65.16</v>
      </c>
      <c r="AX1716" s="31">
        <v>54.44</v>
      </c>
      <c r="AY1716" s="32">
        <f t="shared" si="399"/>
        <v>74.803333333333327</v>
      </c>
      <c r="AZ1716" s="31">
        <v>265.79000000000002</v>
      </c>
      <c r="BA1716" s="31">
        <v>363.12</v>
      </c>
      <c r="BB1716" s="31">
        <v>423.53</v>
      </c>
      <c r="BC1716" s="32">
        <f t="shared" si="400"/>
        <v>350.81333333333333</v>
      </c>
      <c r="BD1716" s="33">
        <f t="shared" si="401"/>
        <v>3.5826525054466232</v>
      </c>
      <c r="BE1716" s="31">
        <f t="shared" si="402"/>
        <v>0.76392293028322433</v>
      </c>
      <c r="BH1716" s="8" t="s">
        <v>81526</v>
      </c>
      <c r="BI1716" s="8" t="s">
        <v>69906</v>
      </c>
      <c r="BJ1716" s="8" t="s">
        <v>81527</v>
      </c>
      <c r="BK1716" s="3" t="s">
        <v>81528</v>
      </c>
      <c r="BL1716" s="8" t="s">
        <v>81529</v>
      </c>
      <c r="BM1716" s="8" t="s">
        <v>48590</v>
      </c>
      <c r="BN1716" s="8" t="s">
        <v>81530</v>
      </c>
      <c r="BT1716" s="5" t="s">
        <v>17488</v>
      </c>
      <c r="BU1716" s="5" t="s">
        <v>42165</v>
      </c>
      <c r="BV1716" s="5" t="s">
        <v>42166</v>
      </c>
      <c r="BW1716" s="5" t="s">
        <v>17487</v>
      </c>
      <c r="BX1716" s="5">
        <v>66606</v>
      </c>
      <c r="BY1716" s="5" t="s">
        <v>17486</v>
      </c>
      <c r="BZ1716" s="5">
        <v>51.77</v>
      </c>
      <c r="CA1716" s="5">
        <v>14.12</v>
      </c>
      <c r="CB1716" s="5">
        <v>6373.58</v>
      </c>
      <c r="CC1716" s="6">
        <f t="shared" si="407"/>
        <v>2146.4900000000002</v>
      </c>
      <c r="CD1716" s="5">
        <v>49.46</v>
      </c>
      <c r="CE1716" s="5">
        <v>15.54</v>
      </c>
      <c r="CF1716" s="5">
        <v>14.7</v>
      </c>
      <c r="CG1716" s="6">
        <f t="shared" si="406"/>
        <v>26.566666666666666</v>
      </c>
      <c r="CH1716" s="5">
        <v>456.79</v>
      </c>
      <c r="CI1716" s="5">
        <v>417.27</v>
      </c>
      <c r="CJ1716" s="5">
        <v>286.89999999999998</v>
      </c>
      <c r="CK1716" s="6">
        <f t="shared" si="405"/>
        <v>386.98666666666668</v>
      </c>
      <c r="CL1716" s="7">
        <f t="shared" si="403"/>
        <v>0.18028812930256682</v>
      </c>
      <c r="CM1716" s="5">
        <f t="shared" si="404"/>
        <v>1.2376794984680415E-2</v>
      </c>
      <c r="CP1716" s="8" t="s">
        <v>72714</v>
      </c>
      <c r="CQ1716" s="8" t="s">
        <v>69906</v>
      </c>
      <c r="CR1716" s="8" t="s">
        <v>52125</v>
      </c>
      <c r="CS1716" s="3" t="s">
        <v>45369</v>
      </c>
      <c r="CT1716" s="8" t="s">
        <v>52126</v>
      </c>
      <c r="CU1716" s="8" t="s">
        <v>48344</v>
      </c>
      <c r="CV1716" s="8" t="s">
        <v>52127</v>
      </c>
    </row>
    <row r="1717" spans="4:100">
      <c r="D1717" s="22" t="s">
        <v>18040</v>
      </c>
      <c r="E1717" s="22" t="s">
        <v>42419</v>
      </c>
      <c r="F1717" s="22" t="s">
        <v>42420</v>
      </c>
      <c r="G1717" s="22" t="s">
        <v>18038</v>
      </c>
      <c r="H1717" s="22">
        <v>75137</v>
      </c>
      <c r="I1717" s="22" t="s">
        <v>18037</v>
      </c>
      <c r="J1717" s="22">
        <v>60.47</v>
      </c>
      <c r="K1717" s="22">
        <v>60.4</v>
      </c>
      <c r="L1717" s="22">
        <v>799.67</v>
      </c>
      <c r="M1717" s="23">
        <f t="shared" si="393"/>
        <v>306.84666666666664</v>
      </c>
      <c r="N1717" s="22">
        <v>294.74</v>
      </c>
      <c r="O1717" s="22">
        <v>164.84</v>
      </c>
      <c r="P1717" s="22">
        <v>187.23</v>
      </c>
      <c r="Q1717" s="23">
        <f t="shared" si="394"/>
        <v>215.60333333333335</v>
      </c>
      <c r="R1717" s="22">
        <v>149.52000000000001</v>
      </c>
      <c r="S1717" s="22">
        <v>555.23</v>
      </c>
      <c r="T1717" s="22">
        <v>117.07</v>
      </c>
      <c r="U1717" s="23">
        <f t="shared" si="395"/>
        <v>273.94</v>
      </c>
      <c r="V1717" s="24">
        <f t="shared" si="396"/>
        <v>0.89275859821409176</v>
      </c>
      <c r="W1717" s="22">
        <f t="shared" si="397"/>
        <v>0.70264192756425592</v>
      </c>
      <c r="Z1717" s="8" t="s">
        <v>77541</v>
      </c>
      <c r="AA1717" s="8" t="s">
        <v>69906</v>
      </c>
      <c r="AB1717" s="8" t="s">
        <v>60468</v>
      </c>
      <c r="AC1717" s="3" t="s">
        <v>46206</v>
      </c>
      <c r="AD1717" s="8" t="s">
        <v>60469</v>
      </c>
      <c r="AE1717" s="8" t="s">
        <v>48344</v>
      </c>
      <c r="AF1717" s="8" t="s">
        <v>60470</v>
      </c>
      <c r="AL1717" s="31" t="s">
        <v>32416</v>
      </c>
      <c r="AM1717" s="31" t="s">
        <v>38963</v>
      </c>
      <c r="AN1717" s="31" t="s">
        <v>38964</v>
      </c>
      <c r="AO1717" s="31" t="s">
        <v>32415</v>
      </c>
      <c r="AP1717" s="31">
        <v>67452</v>
      </c>
      <c r="AQ1717" s="31" t="s">
        <v>32414</v>
      </c>
      <c r="AR1717" s="31">
        <v>256.60000000000002</v>
      </c>
      <c r="AS1717" s="31">
        <v>200.06</v>
      </c>
      <c r="AT1717" s="31">
        <v>181.52</v>
      </c>
      <c r="AU1717" s="32">
        <f t="shared" si="398"/>
        <v>212.72666666666669</v>
      </c>
      <c r="AV1717" s="31">
        <v>332.13</v>
      </c>
      <c r="AW1717" s="31">
        <v>195.9</v>
      </c>
      <c r="AX1717" s="31">
        <v>307.33999999999997</v>
      </c>
      <c r="AY1717" s="32">
        <f t="shared" si="399"/>
        <v>278.45666666666665</v>
      </c>
      <c r="AZ1717" s="31">
        <v>759.34</v>
      </c>
      <c r="BA1717" s="31">
        <v>1001.85</v>
      </c>
      <c r="BB1717" s="31">
        <v>525.99</v>
      </c>
      <c r="BC1717" s="32">
        <f t="shared" si="400"/>
        <v>762.39333333333343</v>
      </c>
      <c r="BD1717" s="33">
        <f t="shared" si="401"/>
        <v>3.5839104954714971</v>
      </c>
      <c r="BE1717" s="31">
        <f t="shared" si="402"/>
        <v>1.3089880597950418</v>
      </c>
      <c r="BH1717" s="8" t="s">
        <v>81531</v>
      </c>
      <c r="BI1717" s="8" t="s">
        <v>48346</v>
      </c>
      <c r="BJ1717" s="8" t="s">
        <v>48347</v>
      </c>
      <c r="BK1717" s="3" t="s">
        <v>48346</v>
      </c>
      <c r="BL1717" s="8" t="s">
        <v>48346</v>
      </c>
      <c r="BM1717" s="8" t="s">
        <v>48346</v>
      </c>
      <c r="BN1717" s="8" t="s">
        <v>48346</v>
      </c>
      <c r="BT1717" s="5" t="s">
        <v>21893</v>
      </c>
      <c r="BU1717" s="5" t="s">
        <v>45556</v>
      </c>
      <c r="BV1717" s="5" t="s">
        <v>45557</v>
      </c>
      <c r="BW1717" s="5" t="s">
        <v>21892</v>
      </c>
      <c r="BX1717" s="5">
        <v>26417</v>
      </c>
      <c r="BY1717" s="5" t="s">
        <v>21891</v>
      </c>
      <c r="BZ1717" s="5">
        <v>3371.66</v>
      </c>
      <c r="CA1717" s="5">
        <v>3268.59</v>
      </c>
      <c r="CB1717" s="5">
        <v>2664.69</v>
      </c>
      <c r="CC1717" s="6">
        <f t="shared" si="407"/>
        <v>3101.646666666667</v>
      </c>
      <c r="CD1717" s="5">
        <v>3798.5</v>
      </c>
      <c r="CE1717" s="5">
        <v>2539.2600000000002</v>
      </c>
      <c r="CF1717" s="5">
        <v>2224.86</v>
      </c>
      <c r="CG1717" s="6">
        <f t="shared" si="406"/>
        <v>2854.2066666666669</v>
      </c>
      <c r="CH1717" s="5">
        <v>898.58</v>
      </c>
      <c r="CI1717" s="5">
        <v>565.34</v>
      </c>
      <c r="CJ1717" s="5">
        <v>215.46</v>
      </c>
      <c r="CK1717" s="6">
        <f t="shared" si="405"/>
        <v>559.79333333333341</v>
      </c>
      <c r="CL1717" s="7">
        <f t="shared" si="403"/>
        <v>0.18048262535814311</v>
      </c>
      <c r="CM1717" s="5">
        <f t="shared" si="404"/>
        <v>0.920223021319858</v>
      </c>
      <c r="CP1717" s="8" t="s">
        <v>72715</v>
      </c>
      <c r="CQ1717" s="8" t="s">
        <v>69906</v>
      </c>
      <c r="CR1717" s="8" t="s">
        <v>52128</v>
      </c>
      <c r="CS1717" s="3" t="s">
        <v>36375</v>
      </c>
      <c r="CT1717" s="8" t="s">
        <v>52129</v>
      </c>
      <c r="CU1717" s="8" t="s">
        <v>48344</v>
      </c>
      <c r="CV1717" s="8" t="s">
        <v>52130</v>
      </c>
    </row>
    <row r="1718" spans="4:100">
      <c r="D1718" s="22" t="s">
        <v>27679</v>
      </c>
      <c r="E1718" s="22" t="s">
        <v>46422</v>
      </c>
      <c r="F1718" s="22" t="s">
        <v>46423</v>
      </c>
      <c r="G1718" s="22" t="s">
        <v>27678</v>
      </c>
      <c r="H1718" s="22">
        <v>23877</v>
      </c>
      <c r="I1718" s="22" t="s">
        <v>27677</v>
      </c>
      <c r="J1718" s="22">
        <v>445.85</v>
      </c>
      <c r="K1718" s="22">
        <v>395.05</v>
      </c>
      <c r="L1718" s="22">
        <v>280.20999999999998</v>
      </c>
      <c r="M1718" s="23">
        <f t="shared" si="393"/>
        <v>373.70333333333338</v>
      </c>
      <c r="N1718" s="22">
        <v>460.39</v>
      </c>
      <c r="O1718" s="22">
        <v>417.96</v>
      </c>
      <c r="P1718" s="22">
        <v>128.22</v>
      </c>
      <c r="Q1718" s="23">
        <f t="shared" si="394"/>
        <v>335.52333333333331</v>
      </c>
      <c r="R1718" s="22">
        <v>345.17</v>
      </c>
      <c r="S1718" s="22">
        <v>464.69</v>
      </c>
      <c r="T1718" s="22">
        <v>191.35</v>
      </c>
      <c r="U1718" s="23">
        <f t="shared" si="395"/>
        <v>333.73666666666668</v>
      </c>
      <c r="V1718" s="24">
        <f t="shared" si="396"/>
        <v>0.89305242126107154</v>
      </c>
      <c r="W1718" s="22">
        <f t="shared" si="397"/>
        <v>0.89783339725807443</v>
      </c>
      <c r="Z1718" s="8" t="s">
        <v>77542</v>
      </c>
      <c r="AA1718" s="8" t="s">
        <v>69906</v>
      </c>
      <c r="AB1718" s="8" t="s">
        <v>60471</v>
      </c>
      <c r="AC1718" s="3" t="s">
        <v>40823</v>
      </c>
      <c r="AD1718" s="8" t="s">
        <v>60472</v>
      </c>
      <c r="AE1718" s="8" t="s">
        <v>48344</v>
      </c>
      <c r="AF1718" s="8" t="s">
        <v>60473</v>
      </c>
      <c r="AL1718" s="31" t="s">
        <v>24112</v>
      </c>
      <c r="AM1718" s="31" t="s">
        <v>40833</v>
      </c>
      <c r="AN1718" s="31" t="s">
        <v>40834</v>
      </c>
      <c r="AO1718" s="31" t="s">
        <v>8864</v>
      </c>
      <c r="AP1718" s="31">
        <v>140488</v>
      </c>
      <c r="AQ1718" s="31" t="s">
        <v>8863</v>
      </c>
      <c r="AR1718" s="31">
        <v>112.92</v>
      </c>
      <c r="AS1718" s="31">
        <v>170.69</v>
      </c>
      <c r="AT1718" s="31">
        <v>72.17</v>
      </c>
      <c r="AU1718" s="32">
        <f t="shared" si="398"/>
        <v>118.59333333333335</v>
      </c>
      <c r="AV1718" s="31">
        <v>118.84</v>
      </c>
      <c r="AW1718" s="31">
        <v>66.319999999999993</v>
      </c>
      <c r="AX1718" s="31">
        <v>161.38</v>
      </c>
      <c r="AY1718" s="32">
        <f t="shared" si="399"/>
        <v>115.51333333333332</v>
      </c>
      <c r="AZ1718" s="31">
        <v>335.04</v>
      </c>
      <c r="BA1718" s="31">
        <v>677.67</v>
      </c>
      <c r="BB1718" s="31">
        <v>262.41000000000003</v>
      </c>
      <c r="BC1718" s="32">
        <f t="shared" si="400"/>
        <v>425.04</v>
      </c>
      <c r="BD1718" s="33">
        <f t="shared" si="401"/>
        <v>3.5840125920512675</v>
      </c>
      <c r="BE1718" s="31">
        <f t="shared" si="402"/>
        <v>0.97402889426049788</v>
      </c>
      <c r="BH1718" s="8" t="s">
        <v>81532</v>
      </c>
      <c r="BI1718" s="8" t="s">
        <v>48360</v>
      </c>
      <c r="BJ1718" s="8" t="s">
        <v>81517</v>
      </c>
      <c r="BK1718" s="3" t="s">
        <v>81518</v>
      </c>
      <c r="BL1718" s="8" t="s">
        <v>81519</v>
      </c>
      <c r="BM1718" s="8" t="s">
        <v>48393</v>
      </c>
      <c r="BN1718" s="8" t="s">
        <v>81520</v>
      </c>
      <c r="BT1718" s="5" t="s">
        <v>13120</v>
      </c>
      <c r="BU1718" s="5" t="s">
        <v>34313</v>
      </c>
      <c r="BV1718" s="5" t="s">
        <v>34314</v>
      </c>
      <c r="BW1718" s="5" t="s">
        <v>13118</v>
      </c>
      <c r="BX1718" s="5">
        <v>26408</v>
      </c>
      <c r="BY1718" s="5" t="s">
        <v>13117</v>
      </c>
      <c r="BZ1718" s="5">
        <v>2799.71</v>
      </c>
      <c r="CA1718" s="5">
        <v>2486.0100000000002</v>
      </c>
      <c r="CB1718" s="5">
        <v>2201.38</v>
      </c>
      <c r="CC1718" s="6">
        <f t="shared" si="407"/>
        <v>2495.7000000000003</v>
      </c>
      <c r="CD1718" s="5">
        <v>2038.08</v>
      </c>
      <c r="CE1718" s="5">
        <v>1603.76</v>
      </c>
      <c r="CF1718" s="5">
        <v>1218.1600000000001</v>
      </c>
      <c r="CG1718" s="6">
        <f t="shared" si="406"/>
        <v>1620</v>
      </c>
      <c r="CH1718" s="5">
        <v>444.28</v>
      </c>
      <c r="CI1718" s="5">
        <v>691.15</v>
      </c>
      <c r="CJ1718" s="5">
        <v>216.41</v>
      </c>
      <c r="CK1718" s="6">
        <f t="shared" si="405"/>
        <v>450.61333333333329</v>
      </c>
      <c r="CL1718" s="7">
        <f t="shared" si="403"/>
        <v>0.18055588946321002</v>
      </c>
      <c r="CM1718" s="5">
        <f t="shared" si="404"/>
        <v>0.6491164803461954</v>
      </c>
      <c r="CP1718" s="8" t="s">
        <v>72716</v>
      </c>
      <c r="CQ1718" s="8" t="s">
        <v>69906</v>
      </c>
      <c r="CR1718" s="8" t="s">
        <v>52131</v>
      </c>
      <c r="CS1718" s="3" t="s">
        <v>36687</v>
      </c>
      <c r="CT1718" s="8" t="s">
        <v>52132</v>
      </c>
      <c r="CU1718" s="8" t="s">
        <v>48344</v>
      </c>
      <c r="CV1718" s="8" t="s">
        <v>52133</v>
      </c>
    </row>
    <row r="1719" spans="4:100">
      <c r="D1719" s="22" t="s">
        <v>8961</v>
      </c>
      <c r="E1719" s="22" t="s">
        <v>37248</v>
      </c>
      <c r="F1719" s="22" t="s">
        <v>37249</v>
      </c>
      <c r="G1719" s="22" t="s">
        <v>8960</v>
      </c>
      <c r="H1719" s="22">
        <v>78473</v>
      </c>
      <c r="I1719" s="22" t="s">
        <v>8959</v>
      </c>
      <c r="J1719" s="22">
        <v>557.30999999999995</v>
      </c>
      <c r="K1719" s="22">
        <v>419.51</v>
      </c>
      <c r="L1719" s="22">
        <v>186.09</v>
      </c>
      <c r="M1719" s="23">
        <f t="shared" si="393"/>
        <v>387.6366666666666</v>
      </c>
      <c r="N1719" s="22">
        <v>248.03</v>
      </c>
      <c r="O1719" s="22">
        <v>214.01</v>
      </c>
      <c r="P1719" s="22">
        <v>46.9</v>
      </c>
      <c r="Q1719" s="23">
        <f t="shared" si="394"/>
        <v>169.64666666666665</v>
      </c>
      <c r="R1719" s="22">
        <v>176</v>
      </c>
      <c r="S1719" s="22">
        <v>337.97</v>
      </c>
      <c r="T1719" s="22">
        <v>524.61</v>
      </c>
      <c r="U1719" s="23">
        <f t="shared" si="395"/>
        <v>346.19333333333333</v>
      </c>
      <c r="V1719" s="24">
        <f t="shared" si="396"/>
        <v>0.89308716925643439</v>
      </c>
      <c r="W1719" s="22">
        <f t="shared" si="397"/>
        <v>0.43764349777712808</v>
      </c>
      <c r="Z1719" s="8" t="s">
        <v>77543</v>
      </c>
      <c r="AA1719" s="8" t="s">
        <v>69906</v>
      </c>
      <c r="AB1719" s="8" t="s">
        <v>77544</v>
      </c>
      <c r="AC1719" s="3" t="s">
        <v>44732</v>
      </c>
      <c r="AD1719" s="8" t="s">
        <v>77545</v>
      </c>
      <c r="AE1719" s="8" t="s">
        <v>48344</v>
      </c>
      <c r="AF1719" s="8" t="s">
        <v>77546</v>
      </c>
      <c r="AL1719" s="31" t="s">
        <v>6363</v>
      </c>
      <c r="AM1719" s="31" t="s">
        <v>45014</v>
      </c>
      <c r="AN1719" s="31" t="s">
        <v>45015</v>
      </c>
      <c r="AO1719" s="31" t="s">
        <v>6362</v>
      </c>
      <c r="AP1719" s="31">
        <v>71911</v>
      </c>
      <c r="AQ1719" s="31" t="s">
        <v>6361</v>
      </c>
      <c r="AR1719" s="31">
        <v>167.25</v>
      </c>
      <c r="AS1719" s="31">
        <v>384.4</v>
      </c>
      <c r="AT1719" s="31">
        <v>58.07</v>
      </c>
      <c r="AU1719" s="32">
        <f t="shared" si="398"/>
        <v>203.24</v>
      </c>
      <c r="AV1719" s="31">
        <v>162.9</v>
      </c>
      <c r="AW1719" s="31">
        <v>189.77</v>
      </c>
      <c r="AX1719" s="31">
        <v>87.27</v>
      </c>
      <c r="AY1719" s="32">
        <f t="shared" si="399"/>
        <v>146.64666666666668</v>
      </c>
      <c r="AZ1719" s="31">
        <v>547.57000000000005</v>
      </c>
      <c r="BA1719" s="31">
        <v>862.58</v>
      </c>
      <c r="BB1719" s="31">
        <v>775.67</v>
      </c>
      <c r="BC1719" s="32">
        <f t="shared" si="400"/>
        <v>728.60666666666668</v>
      </c>
      <c r="BD1719" s="33">
        <f t="shared" si="401"/>
        <v>3.5849570294561439</v>
      </c>
      <c r="BE1719" s="31">
        <f t="shared" si="402"/>
        <v>0.72154431542347308</v>
      </c>
      <c r="BH1719" s="8" t="s">
        <v>81532</v>
      </c>
      <c r="BI1719" s="8" t="s">
        <v>69906</v>
      </c>
      <c r="BJ1719" s="8" t="s">
        <v>81517</v>
      </c>
      <c r="BK1719" s="3" t="s">
        <v>81518</v>
      </c>
      <c r="BL1719" s="8" t="s">
        <v>81519</v>
      </c>
      <c r="BM1719" s="8" t="s">
        <v>48393</v>
      </c>
      <c r="BN1719" s="8" t="s">
        <v>81520</v>
      </c>
      <c r="BT1719" s="5" t="s">
        <v>10459</v>
      </c>
      <c r="BU1719" s="5" t="s">
        <v>38316</v>
      </c>
      <c r="BV1719" s="5" t="s">
        <v>38317</v>
      </c>
      <c r="BW1719" s="5" t="s">
        <v>10458</v>
      </c>
      <c r="BX1719" s="5">
        <v>30056</v>
      </c>
      <c r="BY1719" s="5" t="s">
        <v>10457</v>
      </c>
      <c r="BZ1719" s="5">
        <v>1163.54</v>
      </c>
      <c r="CA1719" s="5">
        <v>2283.29</v>
      </c>
      <c r="CB1719" s="5">
        <v>1062.29</v>
      </c>
      <c r="CC1719" s="6">
        <f t="shared" si="407"/>
        <v>1503.04</v>
      </c>
      <c r="CD1719" s="5">
        <v>1869.33</v>
      </c>
      <c r="CE1719" s="5">
        <v>2100.15</v>
      </c>
      <c r="CF1719" s="5">
        <v>2552.6</v>
      </c>
      <c r="CG1719" s="6">
        <f t="shared" si="406"/>
        <v>2174.0266666666666</v>
      </c>
      <c r="CH1719" s="5">
        <v>367.81</v>
      </c>
      <c r="CI1719" s="5">
        <v>209.74</v>
      </c>
      <c r="CJ1719" s="5">
        <v>236.66</v>
      </c>
      <c r="CK1719" s="6">
        <f t="shared" si="405"/>
        <v>271.40333333333331</v>
      </c>
      <c r="CL1719" s="7">
        <f t="shared" si="403"/>
        <v>0.18056960116386345</v>
      </c>
      <c r="CM1719" s="5">
        <f t="shared" si="404"/>
        <v>1.4464197005180612</v>
      </c>
      <c r="CP1719" s="8" t="s">
        <v>72717</v>
      </c>
      <c r="CQ1719" s="8" t="s">
        <v>69906</v>
      </c>
      <c r="CR1719" s="8" t="s">
        <v>55729</v>
      </c>
      <c r="CS1719" s="3" t="s">
        <v>34989</v>
      </c>
      <c r="CT1719" s="8" t="s">
        <v>55730</v>
      </c>
      <c r="CU1719" s="8" t="s">
        <v>48344</v>
      </c>
      <c r="CV1719" s="8" t="s">
        <v>55731</v>
      </c>
    </row>
    <row r="1720" spans="4:100">
      <c r="D1720" s="22" t="s">
        <v>20283</v>
      </c>
      <c r="E1720" s="22" t="s">
        <v>46206</v>
      </c>
      <c r="F1720" s="22" t="s">
        <v>46207</v>
      </c>
      <c r="G1720" s="22" t="s">
        <v>20282</v>
      </c>
      <c r="H1720" s="22">
        <v>72542</v>
      </c>
      <c r="I1720" s="22" t="s">
        <v>20281</v>
      </c>
      <c r="J1720" s="22">
        <v>390.81</v>
      </c>
      <c r="K1720" s="22">
        <v>200.39</v>
      </c>
      <c r="L1720" s="22">
        <v>360.86</v>
      </c>
      <c r="M1720" s="23">
        <f t="shared" si="393"/>
        <v>317.35333333333335</v>
      </c>
      <c r="N1720" s="22">
        <v>638.30999999999995</v>
      </c>
      <c r="O1720" s="22">
        <v>335.99</v>
      </c>
      <c r="P1720" s="22">
        <v>147.87</v>
      </c>
      <c r="Q1720" s="23">
        <f t="shared" si="394"/>
        <v>374.05666666666667</v>
      </c>
      <c r="R1720" s="22">
        <v>590.48</v>
      </c>
      <c r="S1720" s="22">
        <v>173.43</v>
      </c>
      <c r="T1720" s="22">
        <v>86.48</v>
      </c>
      <c r="U1720" s="23">
        <f t="shared" si="395"/>
        <v>283.46333333333337</v>
      </c>
      <c r="V1720" s="24">
        <f t="shared" si="396"/>
        <v>0.89321051194252465</v>
      </c>
      <c r="W1720" s="22">
        <f t="shared" si="397"/>
        <v>1.1786757137155222</v>
      </c>
      <c r="Z1720" s="8" t="s">
        <v>77547</v>
      </c>
      <c r="AA1720" s="8" t="s">
        <v>69906</v>
      </c>
      <c r="AB1720" s="8" t="s">
        <v>60474</v>
      </c>
      <c r="AC1720" s="3" t="s">
        <v>34613</v>
      </c>
      <c r="AD1720" s="8" t="s">
        <v>60475</v>
      </c>
      <c r="AE1720" s="8" t="s">
        <v>48344</v>
      </c>
      <c r="AF1720" s="8" t="s">
        <v>60476</v>
      </c>
      <c r="AL1720" s="31" t="s">
        <v>28842</v>
      </c>
      <c r="AM1720" s="31" t="s">
        <v>34343</v>
      </c>
      <c r="AN1720" s="31" t="s">
        <v>34344</v>
      </c>
      <c r="AO1720" s="31" t="s">
        <v>28841</v>
      </c>
      <c r="AP1720" s="31">
        <v>268656</v>
      </c>
      <c r="AQ1720" s="31" t="s">
        <v>28840</v>
      </c>
      <c r="AR1720" s="31">
        <v>604.47</v>
      </c>
      <c r="AS1720" s="31">
        <v>751.95</v>
      </c>
      <c r="AT1720" s="31">
        <v>196.74</v>
      </c>
      <c r="AU1720" s="32">
        <f t="shared" si="398"/>
        <v>517.72</v>
      </c>
      <c r="AV1720" s="31">
        <v>1005.39</v>
      </c>
      <c r="AW1720" s="31">
        <v>1370.37</v>
      </c>
      <c r="AX1720" s="31">
        <v>358.5</v>
      </c>
      <c r="AY1720" s="32">
        <f t="shared" si="399"/>
        <v>911.42</v>
      </c>
      <c r="AZ1720" s="31">
        <v>2210.92</v>
      </c>
      <c r="BA1720" s="31">
        <v>1721.8</v>
      </c>
      <c r="BB1720" s="31">
        <v>1636.69</v>
      </c>
      <c r="BC1720" s="32">
        <f t="shared" si="400"/>
        <v>1856.47</v>
      </c>
      <c r="BD1720" s="33">
        <f t="shared" si="401"/>
        <v>3.5858572201189829</v>
      </c>
      <c r="BE1720" s="31">
        <f t="shared" si="402"/>
        <v>1.7604496639109941</v>
      </c>
      <c r="BH1720" s="8" t="s">
        <v>81533</v>
      </c>
      <c r="BI1720" s="8" t="s">
        <v>69906</v>
      </c>
      <c r="BJ1720" s="8" t="s">
        <v>68297</v>
      </c>
      <c r="BK1720" s="3" t="s">
        <v>68298</v>
      </c>
      <c r="BL1720" s="8" t="s">
        <v>68299</v>
      </c>
      <c r="BM1720" s="8" t="s">
        <v>48344</v>
      </c>
      <c r="BN1720" s="8" t="s">
        <v>68300</v>
      </c>
      <c r="BT1720" s="5" t="s">
        <v>30188</v>
      </c>
      <c r="BU1720" s="5" t="s">
        <v>43533</v>
      </c>
      <c r="BV1720" s="5" t="s">
        <v>43534</v>
      </c>
      <c r="BW1720" s="5" t="s">
        <v>30187</v>
      </c>
      <c r="BX1720" s="5">
        <v>20630</v>
      </c>
      <c r="BY1720" s="5" t="s">
        <v>30186</v>
      </c>
      <c r="BZ1720" s="5">
        <v>727.84</v>
      </c>
      <c r="CA1720" s="5">
        <v>229.82</v>
      </c>
      <c r="CB1720" s="5">
        <v>278.25</v>
      </c>
      <c r="CC1720" s="6">
        <f t="shared" si="407"/>
        <v>411.97</v>
      </c>
      <c r="CD1720" s="5">
        <v>273.20999999999998</v>
      </c>
      <c r="CE1720" s="5">
        <v>192.68</v>
      </c>
      <c r="CF1720" s="5">
        <v>381.28</v>
      </c>
      <c r="CG1720" s="6">
        <f t="shared" si="406"/>
        <v>282.39</v>
      </c>
      <c r="CH1720" s="5">
        <v>72.400000000000006</v>
      </c>
      <c r="CI1720" s="5">
        <v>96.56</v>
      </c>
      <c r="CJ1720" s="5">
        <v>54.46</v>
      </c>
      <c r="CK1720" s="6">
        <f t="shared" si="405"/>
        <v>74.473333333333343</v>
      </c>
      <c r="CL1720" s="7">
        <f t="shared" si="403"/>
        <v>0.18077368093145943</v>
      </c>
      <c r="CM1720" s="5">
        <f t="shared" si="404"/>
        <v>0.68546253367963683</v>
      </c>
      <c r="CP1720" s="8" t="s">
        <v>72718</v>
      </c>
      <c r="CQ1720" s="8" t="s">
        <v>69906</v>
      </c>
      <c r="CR1720" s="8" t="s">
        <v>52134</v>
      </c>
      <c r="CS1720" s="3" t="s">
        <v>52135</v>
      </c>
      <c r="CT1720" s="8" t="s">
        <v>52136</v>
      </c>
      <c r="CU1720" s="8" t="s">
        <v>48344</v>
      </c>
      <c r="CV1720" s="8" t="s">
        <v>52137</v>
      </c>
    </row>
    <row r="1721" spans="4:100">
      <c r="D1721" s="22" t="s">
        <v>5132</v>
      </c>
      <c r="E1721" s="22" t="s">
        <v>34783</v>
      </c>
      <c r="F1721" s="22" t="s">
        <v>34784</v>
      </c>
      <c r="G1721" s="22" t="s">
        <v>5130</v>
      </c>
      <c r="H1721" s="22">
        <v>21843</v>
      </c>
      <c r="I1721" s="22" t="s">
        <v>5129</v>
      </c>
      <c r="J1721" s="22">
        <v>489.94</v>
      </c>
      <c r="K1721" s="22">
        <v>462.86</v>
      </c>
      <c r="L1721" s="22">
        <v>816.83</v>
      </c>
      <c r="M1721" s="23">
        <f t="shared" si="393"/>
        <v>589.87666666666667</v>
      </c>
      <c r="N1721" s="22">
        <v>995.5</v>
      </c>
      <c r="O1721" s="22">
        <v>1024.83</v>
      </c>
      <c r="P1721" s="22">
        <v>963.47</v>
      </c>
      <c r="Q1721" s="23">
        <f t="shared" si="394"/>
        <v>994.6</v>
      </c>
      <c r="R1721" s="22">
        <v>580.37</v>
      </c>
      <c r="S1721" s="22">
        <v>532.4</v>
      </c>
      <c r="T1721" s="22">
        <v>467.94</v>
      </c>
      <c r="U1721" s="23">
        <f t="shared" si="395"/>
        <v>526.90333333333331</v>
      </c>
      <c r="V1721" s="24">
        <f t="shared" si="396"/>
        <v>0.89324322033419412</v>
      </c>
      <c r="W1721" s="22">
        <f t="shared" si="397"/>
        <v>1.6861151766188414</v>
      </c>
      <c r="Z1721" s="8" t="s">
        <v>77548</v>
      </c>
      <c r="AA1721" s="8" t="s">
        <v>69906</v>
      </c>
      <c r="AB1721" s="8" t="s">
        <v>60477</v>
      </c>
      <c r="AC1721" s="3" t="s">
        <v>37865</v>
      </c>
      <c r="AD1721" s="8" t="s">
        <v>60478</v>
      </c>
      <c r="AE1721" s="8" t="s">
        <v>48344</v>
      </c>
      <c r="AF1721" s="8" t="s">
        <v>60479</v>
      </c>
      <c r="AL1721" s="31" t="s">
        <v>19736</v>
      </c>
      <c r="AM1721" s="31" t="s">
        <v>45108</v>
      </c>
      <c r="AN1721" s="31" t="s">
        <v>45109</v>
      </c>
      <c r="AO1721" s="31" t="s">
        <v>19735</v>
      </c>
      <c r="AP1721" s="31">
        <v>338523</v>
      </c>
      <c r="AQ1721" s="31" t="s">
        <v>19734</v>
      </c>
      <c r="AR1721" s="31">
        <v>464.12</v>
      </c>
      <c r="AS1721" s="31">
        <v>123.42</v>
      </c>
      <c r="AT1721" s="31">
        <v>163.24</v>
      </c>
      <c r="AU1721" s="32">
        <f t="shared" si="398"/>
        <v>250.26</v>
      </c>
      <c r="AV1721" s="31">
        <v>485.67</v>
      </c>
      <c r="AW1721" s="31">
        <v>326.11</v>
      </c>
      <c r="AX1721" s="31">
        <v>161.79</v>
      </c>
      <c r="AY1721" s="32">
        <f t="shared" si="399"/>
        <v>324.52333333333331</v>
      </c>
      <c r="AZ1721" s="31">
        <v>941.95</v>
      </c>
      <c r="BA1721" s="31">
        <v>767.89</v>
      </c>
      <c r="BB1721" s="31">
        <v>984.27</v>
      </c>
      <c r="BC1721" s="32">
        <f t="shared" si="400"/>
        <v>898.03666666666675</v>
      </c>
      <c r="BD1721" s="33">
        <f t="shared" si="401"/>
        <v>3.5884147153626897</v>
      </c>
      <c r="BE1721" s="31">
        <f t="shared" si="402"/>
        <v>1.2967447188257546</v>
      </c>
      <c r="BH1721" s="8" t="s">
        <v>75294</v>
      </c>
      <c r="BI1721" s="8" t="s">
        <v>69906</v>
      </c>
      <c r="BJ1721" s="8" t="s">
        <v>56993</v>
      </c>
      <c r="BK1721" s="3" t="s">
        <v>33308</v>
      </c>
      <c r="BL1721" s="8" t="s">
        <v>56994</v>
      </c>
      <c r="BM1721" s="8" t="s">
        <v>48344</v>
      </c>
      <c r="BN1721" s="8" t="s">
        <v>56995</v>
      </c>
      <c r="BT1721" s="5" t="s">
        <v>28135</v>
      </c>
      <c r="BU1721" s="5" t="s">
        <v>34084</v>
      </c>
      <c r="BV1721" s="5" t="s">
        <v>34085</v>
      </c>
      <c r="BW1721" s="5" t="s">
        <v>28133</v>
      </c>
      <c r="BX1721" s="5">
        <v>11837</v>
      </c>
      <c r="BY1721" s="5" t="s">
        <v>28132</v>
      </c>
      <c r="BZ1721" s="5">
        <v>1789.05</v>
      </c>
      <c r="CA1721" s="5">
        <v>1640.86</v>
      </c>
      <c r="CB1721" s="5">
        <v>1720.82</v>
      </c>
      <c r="CC1721" s="6">
        <f t="shared" si="407"/>
        <v>1716.9099999999999</v>
      </c>
      <c r="CD1721" s="5">
        <v>690.32</v>
      </c>
      <c r="CE1721" s="5">
        <v>1078.8800000000001</v>
      </c>
      <c r="CF1721" s="5">
        <v>1208.6400000000001</v>
      </c>
      <c r="CG1721" s="6">
        <f t="shared" si="406"/>
        <v>992.61333333333334</v>
      </c>
      <c r="CH1721" s="5">
        <v>484.43</v>
      </c>
      <c r="CI1721" s="5">
        <v>304.31</v>
      </c>
      <c r="CJ1721" s="5">
        <v>142.96</v>
      </c>
      <c r="CK1721" s="6">
        <f t="shared" si="405"/>
        <v>310.56666666666666</v>
      </c>
      <c r="CL1721" s="7">
        <f t="shared" si="403"/>
        <v>0.18088698106870291</v>
      </c>
      <c r="CM1721" s="5">
        <f t="shared" si="404"/>
        <v>0.57813940936527453</v>
      </c>
      <c r="CP1721" s="8" t="s">
        <v>72719</v>
      </c>
      <c r="CQ1721" s="8" t="s">
        <v>69906</v>
      </c>
      <c r="CR1721" s="8" t="s">
        <v>52138</v>
      </c>
      <c r="CS1721" s="3" t="s">
        <v>52139</v>
      </c>
      <c r="CT1721" s="8" t="s">
        <v>52140</v>
      </c>
      <c r="CU1721" s="8" t="s">
        <v>48344</v>
      </c>
      <c r="CV1721" s="8" t="s">
        <v>52141</v>
      </c>
    </row>
    <row r="1722" spans="4:100">
      <c r="D1722" s="22" t="s">
        <v>10346</v>
      </c>
      <c r="E1722" s="22" t="s">
        <v>40823</v>
      </c>
      <c r="F1722" s="22" t="s">
        <v>40824</v>
      </c>
      <c r="G1722" s="22" t="s">
        <v>10345</v>
      </c>
      <c r="H1722" s="22">
        <v>30054</v>
      </c>
      <c r="I1722" s="22" t="s">
        <v>10344</v>
      </c>
      <c r="J1722" s="22">
        <v>374.79</v>
      </c>
      <c r="K1722" s="22">
        <v>939.05</v>
      </c>
      <c r="L1722" s="22">
        <v>697.51</v>
      </c>
      <c r="M1722" s="23">
        <f t="shared" si="393"/>
        <v>670.44999999999993</v>
      </c>
      <c r="N1722" s="22">
        <v>620.57000000000005</v>
      </c>
      <c r="O1722" s="22">
        <v>497.42</v>
      </c>
      <c r="P1722" s="22">
        <v>854.71</v>
      </c>
      <c r="Q1722" s="23">
        <f t="shared" si="394"/>
        <v>657.56666666666672</v>
      </c>
      <c r="R1722" s="22">
        <v>541.51</v>
      </c>
      <c r="S1722" s="22">
        <v>258.37</v>
      </c>
      <c r="T1722" s="22">
        <v>997.2</v>
      </c>
      <c r="U1722" s="23">
        <f t="shared" si="395"/>
        <v>599.02666666666664</v>
      </c>
      <c r="V1722" s="24">
        <f t="shared" si="396"/>
        <v>0.8934695602456062</v>
      </c>
      <c r="W1722" s="22">
        <f t="shared" si="397"/>
        <v>0.98078405051333695</v>
      </c>
      <c r="Z1722" s="8" t="s">
        <v>77549</v>
      </c>
      <c r="AA1722" s="8" t="s">
        <v>69906</v>
      </c>
      <c r="AB1722" s="8" t="s">
        <v>60480</v>
      </c>
      <c r="AC1722" s="3" t="s">
        <v>36203</v>
      </c>
      <c r="AD1722" s="8" t="s">
        <v>60481</v>
      </c>
      <c r="AE1722" s="8" t="s">
        <v>48344</v>
      </c>
      <c r="AF1722" s="8" t="s">
        <v>60482</v>
      </c>
      <c r="AL1722" s="31" t="s">
        <v>17398</v>
      </c>
      <c r="AM1722" s="31" t="s">
        <v>34285</v>
      </c>
      <c r="AN1722" s="31" t="s">
        <v>34286</v>
      </c>
      <c r="AO1722" s="31" t="s">
        <v>17396</v>
      </c>
      <c r="AP1722" s="31">
        <v>381411</v>
      </c>
      <c r="AQ1722" s="31" t="s">
        <v>17395</v>
      </c>
      <c r="AR1722" s="31">
        <v>2345.83</v>
      </c>
      <c r="AS1722" s="31">
        <v>2465.7800000000002</v>
      </c>
      <c r="AT1722" s="31">
        <v>2208.3000000000002</v>
      </c>
      <c r="AU1722" s="32">
        <f t="shared" si="398"/>
        <v>2339.9700000000003</v>
      </c>
      <c r="AV1722" s="31">
        <v>4170.6499999999996</v>
      </c>
      <c r="AW1722" s="31">
        <v>3109.57</v>
      </c>
      <c r="AX1722" s="31">
        <v>3661.51</v>
      </c>
      <c r="AY1722" s="32">
        <f t="shared" si="399"/>
        <v>3647.2433333333333</v>
      </c>
      <c r="AZ1722" s="31">
        <v>8238.61</v>
      </c>
      <c r="BA1722" s="31">
        <v>7950.22</v>
      </c>
      <c r="BB1722" s="31">
        <v>9003.51</v>
      </c>
      <c r="BC1722" s="32">
        <f t="shared" si="400"/>
        <v>8397.4466666666685</v>
      </c>
      <c r="BD1722" s="33">
        <f t="shared" si="401"/>
        <v>3.5886984306066605</v>
      </c>
      <c r="BE1722" s="31">
        <f t="shared" si="402"/>
        <v>1.5586709801122804</v>
      </c>
      <c r="BH1722" s="8" t="s">
        <v>81534</v>
      </c>
      <c r="BI1722" s="8" t="s">
        <v>69906</v>
      </c>
      <c r="BJ1722" s="8" t="s">
        <v>68301</v>
      </c>
      <c r="BK1722" s="3" t="s">
        <v>43706</v>
      </c>
      <c r="BL1722" s="8" t="s">
        <v>68302</v>
      </c>
      <c r="BM1722" s="8" t="s">
        <v>48344</v>
      </c>
      <c r="BN1722" s="8" t="s">
        <v>68303</v>
      </c>
      <c r="BT1722" s="5" t="s">
        <v>16116</v>
      </c>
      <c r="BU1722" s="5" t="s">
        <v>48125</v>
      </c>
      <c r="BV1722" s="5" t="s">
        <v>48126</v>
      </c>
      <c r="BW1722" s="5" t="s">
        <v>16115</v>
      </c>
      <c r="BX1722" s="5">
        <v>66266</v>
      </c>
      <c r="BY1722" s="5" t="s">
        <v>16114</v>
      </c>
      <c r="BZ1722" s="5">
        <v>464.32</v>
      </c>
      <c r="CA1722" s="5">
        <v>731.21</v>
      </c>
      <c r="CB1722" s="5">
        <v>410.13</v>
      </c>
      <c r="CC1722" s="6">
        <f t="shared" si="407"/>
        <v>535.21999999999991</v>
      </c>
      <c r="CD1722" s="5">
        <v>644.07000000000005</v>
      </c>
      <c r="CE1722" s="5">
        <v>340.78</v>
      </c>
      <c r="CF1722" s="5">
        <v>606.12</v>
      </c>
      <c r="CG1722" s="6">
        <f t="shared" si="406"/>
        <v>530.32333333333338</v>
      </c>
      <c r="CH1722" s="5">
        <v>54.62</v>
      </c>
      <c r="CI1722" s="5">
        <v>106.64</v>
      </c>
      <c r="CJ1722" s="5">
        <v>129.29</v>
      </c>
      <c r="CK1722" s="6">
        <f t="shared" si="405"/>
        <v>96.84999999999998</v>
      </c>
      <c r="CL1722" s="7">
        <f t="shared" si="403"/>
        <v>0.18095362654609318</v>
      </c>
      <c r="CM1722" s="5">
        <f t="shared" si="404"/>
        <v>0.99085111418357585</v>
      </c>
      <c r="CP1722" s="8" t="s">
        <v>72720</v>
      </c>
      <c r="CQ1722" s="8" t="s">
        <v>48346</v>
      </c>
      <c r="CR1722" s="8" t="s">
        <v>48347</v>
      </c>
      <c r="CS1722" s="3" t="s">
        <v>48346</v>
      </c>
      <c r="CT1722" s="8" t="s">
        <v>48346</v>
      </c>
      <c r="CU1722" s="8" t="s">
        <v>48346</v>
      </c>
      <c r="CV1722" s="8" t="s">
        <v>48346</v>
      </c>
    </row>
    <row r="1723" spans="4:100">
      <c r="D1723" s="22" t="s">
        <v>17277</v>
      </c>
      <c r="E1723" s="22" t="s">
        <v>44732</v>
      </c>
      <c r="F1723" s="22" t="s">
        <v>44733</v>
      </c>
      <c r="G1723" s="22" t="s">
        <v>17276</v>
      </c>
      <c r="H1723" s="22">
        <v>76080</v>
      </c>
      <c r="I1723" s="22" t="s">
        <v>17275</v>
      </c>
      <c r="J1723" s="22">
        <v>126.46</v>
      </c>
      <c r="K1723" s="22">
        <v>131.80000000000001</v>
      </c>
      <c r="L1723" s="22">
        <v>616.12</v>
      </c>
      <c r="M1723" s="23">
        <f t="shared" si="393"/>
        <v>291.45999999999998</v>
      </c>
      <c r="N1723" s="22">
        <v>258.36</v>
      </c>
      <c r="O1723" s="22">
        <v>269.87</v>
      </c>
      <c r="P1723" s="22">
        <v>26.32</v>
      </c>
      <c r="Q1723" s="23">
        <f t="shared" si="394"/>
        <v>184.85000000000002</v>
      </c>
      <c r="R1723" s="22">
        <v>450.9</v>
      </c>
      <c r="S1723" s="22">
        <v>210.61</v>
      </c>
      <c r="T1723" s="22">
        <v>119.92</v>
      </c>
      <c r="U1723" s="23">
        <f t="shared" si="395"/>
        <v>260.47666666666663</v>
      </c>
      <c r="V1723" s="24">
        <f t="shared" si="396"/>
        <v>0.89369610466845073</v>
      </c>
      <c r="W1723" s="22">
        <f t="shared" si="397"/>
        <v>0.63422081932340646</v>
      </c>
      <c r="Z1723" s="8" t="s">
        <v>74802</v>
      </c>
      <c r="AA1723" s="8" t="s">
        <v>69906</v>
      </c>
      <c r="AB1723" s="8" t="s">
        <v>62330</v>
      </c>
      <c r="AC1723" s="3" t="s">
        <v>46902</v>
      </c>
      <c r="AD1723" s="8" t="s">
        <v>62331</v>
      </c>
      <c r="AE1723" s="8" t="s">
        <v>48344</v>
      </c>
      <c r="AF1723" s="8" t="s">
        <v>62332</v>
      </c>
      <c r="AL1723" s="31" t="s">
        <v>11967</v>
      </c>
      <c r="AM1723" s="31" t="s">
        <v>39828</v>
      </c>
      <c r="AN1723" s="31" t="s">
        <v>39829</v>
      </c>
      <c r="AO1723" s="31" t="s">
        <v>11966</v>
      </c>
      <c r="AP1723" s="31">
        <v>83925</v>
      </c>
      <c r="AQ1723" s="31" t="s">
        <v>11965</v>
      </c>
      <c r="AR1723" s="31">
        <v>308.77</v>
      </c>
      <c r="AS1723" s="31">
        <v>80.59</v>
      </c>
      <c r="AT1723" s="31">
        <v>199.2</v>
      </c>
      <c r="AU1723" s="32">
        <f t="shared" si="398"/>
        <v>196.18666666666664</v>
      </c>
      <c r="AV1723" s="31">
        <v>476.62</v>
      </c>
      <c r="AW1723" s="31">
        <v>162.85</v>
      </c>
      <c r="AX1723" s="31">
        <v>201.56</v>
      </c>
      <c r="AY1723" s="32">
        <f t="shared" si="399"/>
        <v>280.34333333333331</v>
      </c>
      <c r="AZ1723" s="31">
        <v>680.34</v>
      </c>
      <c r="BA1723" s="31">
        <v>511.14</v>
      </c>
      <c r="BB1723" s="31">
        <v>922.14</v>
      </c>
      <c r="BC1723" s="32">
        <f t="shared" si="400"/>
        <v>704.54</v>
      </c>
      <c r="BD1723" s="33">
        <f t="shared" si="401"/>
        <v>3.5911716732363739</v>
      </c>
      <c r="BE1723" s="31">
        <f t="shared" si="402"/>
        <v>1.4289622128585022</v>
      </c>
      <c r="BH1723" s="8" t="s">
        <v>75465</v>
      </c>
      <c r="BI1723" s="8" t="s">
        <v>69906</v>
      </c>
      <c r="BJ1723" s="8" t="s">
        <v>56846</v>
      </c>
      <c r="BK1723" s="3" t="s">
        <v>33847</v>
      </c>
      <c r="BL1723" s="8" t="s">
        <v>56847</v>
      </c>
      <c r="BM1723" s="8" t="s">
        <v>48344</v>
      </c>
      <c r="BN1723" s="8" t="s">
        <v>56848</v>
      </c>
      <c r="BT1723" s="5" t="s">
        <v>9599</v>
      </c>
      <c r="BU1723" s="5" t="s">
        <v>34893</v>
      </c>
      <c r="BV1723" s="5" t="s">
        <v>34894</v>
      </c>
      <c r="BW1723" s="5" t="s">
        <v>9598</v>
      </c>
      <c r="BX1723" s="5">
        <v>100608</v>
      </c>
      <c r="BY1723" s="5" t="s">
        <v>9597</v>
      </c>
      <c r="BZ1723" s="5">
        <v>5257.46</v>
      </c>
      <c r="CA1723" s="5">
        <v>6020.14</v>
      </c>
      <c r="CB1723" s="5">
        <v>6821.98</v>
      </c>
      <c r="CC1723" s="6">
        <f t="shared" si="407"/>
        <v>6033.1933333333336</v>
      </c>
      <c r="CD1723" s="5">
        <v>4883.41</v>
      </c>
      <c r="CE1723" s="5">
        <v>5010.83</v>
      </c>
      <c r="CF1723" s="5">
        <v>3741.93</v>
      </c>
      <c r="CG1723" s="6">
        <f t="shared" si="406"/>
        <v>4545.3900000000003</v>
      </c>
      <c r="CH1723" s="5">
        <v>1507.73</v>
      </c>
      <c r="CI1723" s="5">
        <v>1178.25</v>
      </c>
      <c r="CJ1723" s="5">
        <v>591.9</v>
      </c>
      <c r="CK1723" s="6">
        <f t="shared" si="405"/>
        <v>1092.6266666666668</v>
      </c>
      <c r="CL1723" s="7">
        <f t="shared" si="403"/>
        <v>0.18110254492093189</v>
      </c>
      <c r="CM1723" s="5">
        <f t="shared" si="404"/>
        <v>0.7533970401523129</v>
      </c>
      <c r="CP1723" s="8" t="s">
        <v>72721</v>
      </c>
      <c r="CQ1723" s="8" t="s">
        <v>69906</v>
      </c>
      <c r="CR1723" s="8" t="s">
        <v>52142</v>
      </c>
      <c r="CS1723" s="3" t="s">
        <v>48333</v>
      </c>
      <c r="CT1723" s="8" t="s">
        <v>52143</v>
      </c>
      <c r="CU1723" s="8" t="s">
        <v>48344</v>
      </c>
      <c r="CV1723" s="8" t="s">
        <v>52144</v>
      </c>
    </row>
    <row r="1724" spans="4:100">
      <c r="D1724" s="22" t="s">
        <v>2861</v>
      </c>
      <c r="E1724" s="22" t="s">
        <v>34613</v>
      </c>
      <c r="F1724" s="22" t="s">
        <v>34614</v>
      </c>
      <c r="G1724" s="22" t="s">
        <v>2978</v>
      </c>
      <c r="H1724" s="22">
        <v>69726</v>
      </c>
      <c r="I1724" s="22" t="s">
        <v>2977</v>
      </c>
      <c r="J1724" s="22">
        <v>171.3</v>
      </c>
      <c r="K1724" s="22">
        <v>230.79</v>
      </c>
      <c r="L1724" s="22">
        <v>274.18</v>
      </c>
      <c r="M1724" s="23">
        <f t="shared" si="393"/>
        <v>225.42333333333332</v>
      </c>
      <c r="N1724" s="22">
        <v>116.79</v>
      </c>
      <c r="O1724" s="22">
        <v>337.63</v>
      </c>
      <c r="P1724" s="22">
        <v>161.38999999999999</v>
      </c>
      <c r="Q1724" s="23">
        <f t="shared" si="394"/>
        <v>205.26999999999998</v>
      </c>
      <c r="R1724" s="22">
        <v>82.06</v>
      </c>
      <c r="S1724" s="22">
        <v>239.68</v>
      </c>
      <c r="T1724" s="22">
        <v>282.87</v>
      </c>
      <c r="U1724" s="23">
        <f t="shared" si="395"/>
        <v>201.53666666666666</v>
      </c>
      <c r="V1724" s="24">
        <f t="shared" si="396"/>
        <v>0.89403640557765396</v>
      </c>
      <c r="W1724" s="22">
        <f t="shared" si="397"/>
        <v>0.91059783814157069</v>
      </c>
      <c r="Z1724" s="8" t="s">
        <v>77550</v>
      </c>
      <c r="AA1724" s="8" t="s">
        <v>69906</v>
      </c>
      <c r="AB1724" s="8" t="s">
        <v>60483</v>
      </c>
      <c r="AC1724" s="3" t="s">
        <v>42727</v>
      </c>
      <c r="AD1724" s="8" t="s">
        <v>60484</v>
      </c>
      <c r="AE1724" s="8" t="s">
        <v>48344</v>
      </c>
      <c r="AF1724" s="8" t="s">
        <v>60485</v>
      </c>
      <c r="AL1724" s="31" t="s">
        <v>6273</v>
      </c>
      <c r="AM1724" s="31" t="s">
        <v>37681</v>
      </c>
      <c r="AN1724" s="31" t="s">
        <v>37682</v>
      </c>
      <c r="AO1724" s="31" t="s">
        <v>6272</v>
      </c>
      <c r="AP1724" s="31">
        <v>12387</v>
      </c>
      <c r="AQ1724" s="31" t="s">
        <v>6271</v>
      </c>
      <c r="AR1724" s="31">
        <v>285.19</v>
      </c>
      <c r="AS1724" s="31">
        <v>222.15</v>
      </c>
      <c r="AT1724" s="31">
        <v>981.56</v>
      </c>
      <c r="AU1724" s="32">
        <f t="shared" si="398"/>
        <v>496.3</v>
      </c>
      <c r="AV1724" s="31">
        <v>413.23</v>
      </c>
      <c r="AW1724" s="31">
        <v>331.38</v>
      </c>
      <c r="AX1724" s="31">
        <v>407.89</v>
      </c>
      <c r="AY1724" s="32">
        <f t="shared" si="399"/>
        <v>384.16666666666669</v>
      </c>
      <c r="AZ1724" s="31">
        <v>1455.99</v>
      </c>
      <c r="BA1724" s="31">
        <v>1191.95</v>
      </c>
      <c r="BB1724" s="31">
        <v>2699.32</v>
      </c>
      <c r="BC1724" s="32">
        <f t="shared" si="400"/>
        <v>1782.42</v>
      </c>
      <c r="BD1724" s="33">
        <f t="shared" si="401"/>
        <v>3.5914164819665526</v>
      </c>
      <c r="BE1724" s="31">
        <f t="shared" si="402"/>
        <v>0.77406138760158505</v>
      </c>
      <c r="BH1724" s="8" t="s">
        <v>81535</v>
      </c>
      <c r="BI1724" s="8" t="s">
        <v>69906</v>
      </c>
      <c r="BJ1724" s="8" t="s">
        <v>68304</v>
      </c>
      <c r="BK1724" s="3" t="s">
        <v>37309</v>
      </c>
      <c r="BL1724" s="8" t="s">
        <v>68305</v>
      </c>
      <c r="BM1724" s="8" t="s">
        <v>48344</v>
      </c>
      <c r="BN1724" s="8" t="s">
        <v>68306</v>
      </c>
      <c r="BT1724" s="5" t="s">
        <v>1374</v>
      </c>
      <c r="BU1724" s="5" t="s">
        <v>38431</v>
      </c>
      <c r="BV1724" s="5" t="s">
        <v>38432</v>
      </c>
      <c r="BW1724" s="5" t="s">
        <v>1373</v>
      </c>
      <c r="BX1724" s="5">
        <v>17536</v>
      </c>
      <c r="BY1724" s="5" t="s">
        <v>1372</v>
      </c>
      <c r="BZ1724" s="5">
        <v>3284.01</v>
      </c>
      <c r="CA1724" s="5">
        <v>1997.38</v>
      </c>
      <c r="CB1724" s="5">
        <v>2424.69</v>
      </c>
      <c r="CC1724" s="6">
        <f t="shared" si="407"/>
        <v>2568.6933333333332</v>
      </c>
      <c r="CD1724" s="5">
        <v>3545.61</v>
      </c>
      <c r="CE1724" s="5">
        <v>3881.82</v>
      </c>
      <c r="CF1724" s="5">
        <v>1704.22</v>
      </c>
      <c r="CG1724" s="6">
        <f t="shared" si="406"/>
        <v>3043.8833333333332</v>
      </c>
      <c r="CH1724" s="5">
        <v>517.55999999999995</v>
      </c>
      <c r="CI1724" s="5">
        <v>322.60000000000002</v>
      </c>
      <c r="CJ1724" s="5">
        <v>556.95000000000005</v>
      </c>
      <c r="CK1724" s="6">
        <f t="shared" si="405"/>
        <v>465.70333333333338</v>
      </c>
      <c r="CL1724" s="7">
        <f t="shared" si="403"/>
        <v>0.18129970101530224</v>
      </c>
      <c r="CM1724" s="5">
        <f t="shared" si="404"/>
        <v>1.1849928887320142</v>
      </c>
      <c r="CP1724" s="8" t="s">
        <v>72722</v>
      </c>
      <c r="CQ1724" s="8" t="s">
        <v>69906</v>
      </c>
      <c r="CR1724" s="8" t="s">
        <v>52145</v>
      </c>
      <c r="CS1724" s="3" t="s">
        <v>35656</v>
      </c>
      <c r="CT1724" s="8" t="s">
        <v>52146</v>
      </c>
      <c r="CU1724" s="8" t="s">
        <v>48344</v>
      </c>
      <c r="CV1724" s="8" t="s">
        <v>52147</v>
      </c>
    </row>
    <row r="1725" spans="4:100">
      <c r="D1725" s="22" t="s">
        <v>29428</v>
      </c>
      <c r="E1725" s="22" t="s">
        <v>37865</v>
      </c>
      <c r="F1725" s="22" t="s">
        <v>37866</v>
      </c>
      <c r="G1725" s="22" t="s">
        <v>27642</v>
      </c>
      <c r="H1725" s="22">
        <v>23881</v>
      </c>
      <c r="I1725" s="22" t="s">
        <v>27641</v>
      </c>
      <c r="J1725" s="22">
        <v>4055.56</v>
      </c>
      <c r="K1725" s="22">
        <v>4952.7700000000004</v>
      </c>
      <c r="L1725" s="22">
        <v>4629.72</v>
      </c>
      <c r="M1725" s="23">
        <f t="shared" si="393"/>
        <v>4546.0166666666664</v>
      </c>
      <c r="N1725" s="22">
        <v>4841.12</v>
      </c>
      <c r="O1725" s="22">
        <v>4957.2</v>
      </c>
      <c r="P1725" s="22">
        <v>5269.05</v>
      </c>
      <c r="Q1725" s="23">
        <f t="shared" si="394"/>
        <v>5022.456666666666</v>
      </c>
      <c r="R1725" s="22">
        <v>3880.01</v>
      </c>
      <c r="S1725" s="22">
        <v>4317.04</v>
      </c>
      <c r="T1725" s="22">
        <v>3995.99</v>
      </c>
      <c r="U1725" s="23">
        <f t="shared" si="395"/>
        <v>4064.3466666666664</v>
      </c>
      <c r="V1725" s="24">
        <f t="shared" si="396"/>
        <v>0.89404570301472719</v>
      </c>
      <c r="W1725" s="22">
        <f t="shared" si="397"/>
        <v>1.1048038392585449</v>
      </c>
      <c r="Z1725" s="8" t="s">
        <v>72321</v>
      </c>
      <c r="AA1725" s="8" t="s">
        <v>69906</v>
      </c>
      <c r="AB1725" s="8" t="s">
        <v>60486</v>
      </c>
      <c r="AC1725" s="3" t="s">
        <v>33381</v>
      </c>
      <c r="AD1725" s="8" t="s">
        <v>60487</v>
      </c>
      <c r="AE1725" s="8" t="s">
        <v>48344</v>
      </c>
      <c r="AF1725" s="8" t="s">
        <v>60488</v>
      </c>
      <c r="AL1725" s="31" t="s">
        <v>33030</v>
      </c>
      <c r="AM1725" s="31" t="s">
        <v>35070</v>
      </c>
      <c r="AN1725" s="31" t="s">
        <v>35071</v>
      </c>
      <c r="AO1725" s="31" t="s">
        <v>9782</v>
      </c>
      <c r="AP1725" s="31">
        <v>17765</v>
      </c>
      <c r="AQ1725" s="31" t="s">
        <v>9781</v>
      </c>
      <c r="AR1725" s="31">
        <v>97.1</v>
      </c>
      <c r="AS1725" s="31">
        <v>91.07</v>
      </c>
      <c r="AT1725" s="31">
        <v>24.45</v>
      </c>
      <c r="AU1725" s="32">
        <f t="shared" si="398"/>
        <v>70.873333333333321</v>
      </c>
      <c r="AV1725" s="31">
        <v>234.87</v>
      </c>
      <c r="AW1725" s="31">
        <v>66.2</v>
      </c>
      <c r="AX1725" s="31">
        <v>273.45</v>
      </c>
      <c r="AY1725" s="32">
        <f t="shared" si="399"/>
        <v>191.50666666666666</v>
      </c>
      <c r="AZ1725" s="31">
        <v>255.09</v>
      </c>
      <c r="BA1725" s="31">
        <v>204.33</v>
      </c>
      <c r="BB1725" s="31">
        <v>304.31</v>
      </c>
      <c r="BC1725" s="32">
        <f t="shared" si="400"/>
        <v>254.57666666666668</v>
      </c>
      <c r="BD1725" s="33">
        <f t="shared" si="401"/>
        <v>3.591995108644531</v>
      </c>
      <c r="BE1725" s="31">
        <f t="shared" si="402"/>
        <v>2.7020976389803408</v>
      </c>
      <c r="BH1725" s="8" t="s">
        <v>79538</v>
      </c>
      <c r="BI1725" s="8" t="s">
        <v>69906</v>
      </c>
      <c r="BJ1725" s="8" t="s">
        <v>64589</v>
      </c>
      <c r="BK1725" s="3" t="s">
        <v>64590</v>
      </c>
      <c r="BL1725" s="8" t="s">
        <v>64591</v>
      </c>
      <c r="BM1725" s="8" t="s">
        <v>48344</v>
      </c>
      <c r="BN1725" s="8" t="s">
        <v>64592</v>
      </c>
      <c r="BT1725" s="5" t="s">
        <v>28144</v>
      </c>
      <c r="BU1725" s="5" t="s">
        <v>39902</v>
      </c>
      <c r="BV1725" s="5" t="s">
        <v>39903</v>
      </c>
      <c r="BW1725" s="5" t="s">
        <v>28143</v>
      </c>
      <c r="BX1725" s="5">
        <v>14387</v>
      </c>
      <c r="BY1725" s="5" t="s">
        <v>28142</v>
      </c>
      <c r="BZ1725" s="5">
        <v>126.69</v>
      </c>
      <c r="CA1725" s="5">
        <v>200.46</v>
      </c>
      <c r="CB1725" s="5">
        <v>248.56</v>
      </c>
      <c r="CC1725" s="6">
        <f t="shared" si="407"/>
        <v>191.90333333333334</v>
      </c>
      <c r="CD1725" s="5">
        <v>186.76</v>
      </c>
      <c r="CE1725" s="5">
        <v>146.97999999999999</v>
      </c>
      <c r="CF1725" s="5">
        <v>42.31</v>
      </c>
      <c r="CG1725" s="6">
        <f t="shared" si="406"/>
        <v>125.35000000000001</v>
      </c>
      <c r="CH1725" s="5">
        <v>13.44</v>
      </c>
      <c r="CI1725" s="5">
        <v>33.31</v>
      </c>
      <c r="CJ1725" s="5">
        <v>57.65</v>
      </c>
      <c r="CK1725" s="6">
        <f t="shared" si="405"/>
        <v>34.800000000000004</v>
      </c>
      <c r="CL1725" s="7">
        <f t="shared" si="403"/>
        <v>0.18134130030744647</v>
      </c>
      <c r="CM1725" s="5">
        <f t="shared" si="404"/>
        <v>0.65319344809018431</v>
      </c>
      <c r="CP1725" s="8" t="s">
        <v>72723</v>
      </c>
      <c r="CQ1725" s="8" t="s">
        <v>69906</v>
      </c>
      <c r="CR1725" s="8" t="s">
        <v>52148</v>
      </c>
      <c r="CS1725" s="3" t="s">
        <v>35524</v>
      </c>
      <c r="CT1725" s="8" t="s">
        <v>52149</v>
      </c>
      <c r="CU1725" s="8" t="s">
        <v>48344</v>
      </c>
      <c r="CV1725" s="8" t="s">
        <v>52150</v>
      </c>
    </row>
    <row r="1726" spans="4:100">
      <c r="D1726" s="22" t="s">
        <v>31906</v>
      </c>
      <c r="E1726" s="22" t="s">
        <v>36203</v>
      </c>
      <c r="F1726" s="22" t="s">
        <v>36204</v>
      </c>
      <c r="G1726" s="22" t="s">
        <v>31905</v>
      </c>
      <c r="H1726" s="22">
        <v>12499</v>
      </c>
      <c r="I1726" s="22" t="s">
        <v>31904</v>
      </c>
      <c r="J1726" s="22">
        <v>107.63</v>
      </c>
      <c r="K1726" s="22">
        <v>9.76</v>
      </c>
      <c r="L1726" s="22">
        <v>47.74</v>
      </c>
      <c r="M1726" s="23">
        <f t="shared" si="393"/>
        <v>55.043333333333329</v>
      </c>
      <c r="N1726" s="22">
        <v>101.6</v>
      </c>
      <c r="O1726" s="22">
        <v>107.78</v>
      </c>
      <c r="P1726" s="22">
        <v>159.94</v>
      </c>
      <c r="Q1726" s="23">
        <f t="shared" si="394"/>
        <v>123.10666666666667</v>
      </c>
      <c r="R1726" s="22">
        <v>75.680000000000007</v>
      </c>
      <c r="S1726" s="22">
        <v>11.2</v>
      </c>
      <c r="T1726" s="22">
        <v>60.85</v>
      </c>
      <c r="U1726" s="23">
        <f t="shared" si="395"/>
        <v>49.243333333333339</v>
      </c>
      <c r="V1726" s="24">
        <f t="shared" si="396"/>
        <v>0.89462847453521488</v>
      </c>
      <c r="W1726" s="22">
        <f t="shared" si="397"/>
        <v>2.236540907164053</v>
      </c>
      <c r="Z1726" s="8" t="s">
        <v>77551</v>
      </c>
      <c r="AA1726" s="8" t="s">
        <v>69906</v>
      </c>
      <c r="AB1726" s="8" t="s">
        <v>60489</v>
      </c>
      <c r="AC1726" s="3" t="s">
        <v>35410</v>
      </c>
      <c r="AD1726" s="8" t="s">
        <v>60490</v>
      </c>
      <c r="AE1726" s="8" t="s">
        <v>48344</v>
      </c>
      <c r="AF1726" s="8" t="s">
        <v>60491</v>
      </c>
      <c r="AL1726" s="31" t="s">
        <v>16641</v>
      </c>
      <c r="AM1726" s="31" t="s">
        <v>36854</v>
      </c>
      <c r="AN1726" s="31" t="s">
        <v>36855</v>
      </c>
      <c r="AO1726" s="31" t="s">
        <v>16640</v>
      </c>
      <c r="AP1726" s="31">
        <v>21951</v>
      </c>
      <c r="AQ1726" s="31" t="s">
        <v>16639</v>
      </c>
      <c r="AR1726" s="31">
        <v>953.53</v>
      </c>
      <c r="AS1726" s="31">
        <v>366.24</v>
      </c>
      <c r="AT1726" s="31">
        <v>425.87</v>
      </c>
      <c r="AU1726" s="32">
        <f t="shared" si="398"/>
        <v>581.88</v>
      </c>
      <c r="AV1726" s="31">
        <v>1285.27</v>
      </c>
      <c r="AW1726" s="31">
        <v>796.04</v>
      </c>
      <c r="AX1726" s="31">
        <v>930</v>
      </c>
      <c r="AY1726" s="32">
        <f t="shared" si="399"/>
        <v>1003.77</v>
      </c>
      <c r="AZ1726" s="31">
        <v>2351</v>
      </c>
      <c r="BA1726" s="31">
        <v>1491.92</v>
      </c>
      <c r="BB1726" s="31">
        <v>2433.44</v>
      </c>
      <c r="BC1726" s="32">
        <f t="shared" si="400"/>
        <v>2092.1200000000003</v>
      </c>
      <c r="BD1726" s="33">
        <f t="shared" si="401"/>
        <v>3.5954492335189392</v>
      </c>
      <c r="BE1726" s="31">
        <f t="shared" si="402"/>
        <v>1.7250464013198596</v>
      </c>
      <c r="BH1726" s="8" t="s">
        <v>77806</v>
      </c>
      <c r="BI1726" s="8" t="s">
        <v>69906</v>
      </c>
      <c r="BJ1726" s="8" t="s">
        <v>61023</v>
      </c>
      <c r="BK1726" s="3" t="s">
        <v>61024</v>
      </c>
      <c r="BL1726" s="8" t="s">
        <v>61025</v>
      </c>
      <c r="BM1726" s="8" t="s">
        <v>48344</v>
      </c>
      <c r="BN1726" s="8" t="s">
        <v>61026</v>
      </c>
      <c r="BT1726" s="5" t="s">
        <v>19327</v>
      </c>
      <c r="BU1726" s="5" t="s">
        <v>42206</v>
      </c>
      <c r="BV1726" s="5" t="s">
        <v>42207</v>
      </c>
      <c r="BW1726" s="5" t="s">
        <v>16888</v>
      </c>
      <c r="BX1726" s="5">
        <v>68332</v>
      </c>
      <c r="BY1726" s="5" t="s">
        <v>16887</v>
      </c>
      <c r="BZ1726" s="5">
        <v>175.08</v>
      </c>
      <c r="CA1726" s="5">
        <v>421.36</v>
      </c>
      <c r="CB1726" s="5">
        <v>201.3</v>
      </c>
      <c r="CC1726" s="6">
        <f t="shared" si="407"/>
        <v>265.91333333333336</v>
      </c>
      <c r="CD1726" s="5">
        <v>203.3</v>
      </c>
      <c r="CE1726" s="5">
        <v>184.62</v>
      </c>
      <c r="CF1726" s="5">
        <v>176.29</v>
      </c>
      <c r="CG1726" s="6">
        <f t="shared" si="406"/>
        <v>188.07000000000002</v>
      </c>
      <c r="CH1726" s="5">
        <v>13.14</v>
      </c>
      <c r="CI1726" s="5">
        <v>8.9</v>
      </c>
      <c r="CJ1726" s="5">
        <v>122.68</v>
      </c>
      <c r="CK1726" s="6">
        <f t="shared" si="405"/>
        <v>48.24</v>
      </c>
      <c r="CL1726" s="7">
        <f t="shared" si="403"/>
        <v>0.18141249028505527</v>
      </c>
      <c r="CM1726" s="5">
        <f t="shared" si="404"/>
        <v>0.70726051094341513</v>
      </c>
      <c r="CP1726" s="8" t="s">
        <v>72724</v>
      </c>
      <c r="CQ1726" s="8" t="s">
        <v>69906</v>
      </c>
      <c r="CR1726" s="8" t="s">
        <v>52151</v>
      </c>
      <c r="CS1726" s="3" t="s">
        <v>33747</v>
      </c>
      <c r="CT1726" s="8" t="s">
        <v>52152</v>
      </c>
      <c r="CU1726" s="8" t="s">
        <v>48344</v>
      </c>
      <c r="CV1726" s="8" t="s">
        <v>52153</v>
      </c>
    </row>
    <row r="1727" spans="4:100">
      <c r="D1727" s="22" t="s">
        <v>16669</v>
      </c>
      <c r="E1727" s="22" t="s">
        <v>46902</v>
      </c>
      <c r="F1727" s="22" t="s">
        <v>46903</v>
      </c>
      <c r="G1727" s="22" t="s">
        <v>909</v>
      </c>
      <c r="H1727" s="22">
        <v>57837</v>
      </c>
      <c r="I1727" s="22" t="s">
        <v>908</v>
      </c>
      <c r="J1727" s="22">
        <v>209.88</v>
      </c>
      <c r="K1727" s="22">
        <v>154.54</v>
      </c>
      <c r="L1727" s="22">
        <v>164.75</v>
      </c>
      <c r="M1727" s="23">
        <f t="shared" si="393"/>
        <v>176.39</v>
      </c>
      <c r="N1727" s="22">
        <v>371.81</v>
      </c>
      <c r="O1727" s="22">
        <v>114.27</v>
      </c>
      <c r="P1727" s="22">
        <v>99.94</v>
      </c>
      <c r="Q1727" s="23">
        <f t="shared" si="394"/>
        <v>195.34</v>
      </c>
      <c r="R1727" s="22">
        <v>151.30000000000001</v>
      </c>
      <c r="S1727" s="22">
        <v>205.39</v>
      </c>
      <c r="T1727" s="22">
        <v>116.74</v>
      </c>
      <c r="U1727" s="23">
        <f t="shared" si="395"/>
        <v>157.81</v>
      </c>
      <c r="V1727" s="24">
        <f t="shared" si="396"/>
        <v>0.89466523045524127</v>
      </c>
      <c r="W1727" s="22">
        <f t="shared" si="397"/>
        <v>1.1074323941266513</v>
      </c>
      <c r="Z1727" s="8" t="s">
        <v>77552</v>
      </c>
      <c r="AA1727" s="8" t="s">
        <v>69906</v>
      </c>
      <c r="AB1727" s="8" t="s">
        <v>77553</v>
      </c>
      <c r="AC1727" s="3" t="s">
        <v>34351</v>
      </c>
      <c r="AD1727" s="8" t="s">
        <v>77554</v>
      </c>
      <c r="AE1727" s="8" t="s">
        <v>48344</v>
      </c>
      <c r="AF1727" s="8" t="s">
        <v>77555</v>
      </c>
      <c r="AL1727" s="31" t="s">
        <v>32530</v>
      </c>
      <c r="AM1727" s="31" t="s">
        <v>33541</v>
      </c>
      <c r="AN1727" s="31" t="s">
        <v>33542</v>
      </c>
      <c r="AO1727" s="31" t="s">
        <v>32528</v>
      </c>
      <c r="AP1727" s="31">
        <v>76044</v>
      </c>
      <c r="AQ1727" s="31" t="s">
        <v>32527</v>
      </c>
      <c r="AR1727" s="31">
        <v>581.20000000000005</v>
      </c>
      <c r="AS1727" s="31">
        <v>403.1</v>
      </c>
      <c r="AT1727" s="31">
        <v>397.77</v>
      </c>
      <c r="AU1727" s="32">
        <f t="shared" si="398"/>
        <v>460.69000000000005</v>
      </c>
      <c r="AV1727" s="31">
        <v>1026.78</v>
      </c>
      <c r="AW1727" s="31">
        <v>1185.25</v>
      </c>
      <c r="AX1727" s="31">
        <v>848.62</v>
      </c>
      <c r="AY1727" s="32">
        <f t="shared" si="399"/>
        <v>1020.2166666666666</v>
      </c>
      <c r="AZ1727" s="31">
        <v>1842.21</v>
      </c>
      <c r="BA1727" s="31">
        <v>1422.71</v>
      </c>
      <c r="BB1727" s="31">
        <v>1706.36</v>
      </c>
      <c r="BC1727" s="32">
        <f t="shared" si="400"/>
        <v>1657.0933333333332</v>
      </c>
      <c r="BD1727" s="33">
        <f t="shared" si="401"/>
        <v>3.5969813395848251</v>
      </c>
      <c r="BE1727" s="31">
        <f t="shared" si="402"/>
        <v>2.2145405080784615</v>
      </c>
      <c r="BH1727" s="8" t="s">
        <v>81536</v>
      </c>
      <c r="BI1727" s="8" t="s">
        <v>69906</v>
      </c>
      <c r="BJ1727" s="8" t="s">
        <v>68307</v>
      </c>
      <c r="BK1727" s="3" t="s">
        <v>68308</v>
      </c>
      <c r="BL1727" s="8" t="s">
        <v>68309</v>
      </c>
      <c r="BM1727" s="8" t="s">
        <v>48344</v>
      </c>
      <c r="BN1727" s="8" t="s">
        <v>68310</v>
      </c>
      <c r="BT1727" s="5" t="s">
        <v>16969</v>
      </c>
      <c r="BU1727" s="5" t="s">
        <v>39187</v>
      </c>
      <c r="BV1727" s="5" t="s">
        <v>39188</v>
      </c>
      <c r="BW1727" s="5" t="s">
        <v>16968</v>
      </c>
      <c r="BX1727" s="5">
        <v>75458</v>
      </c>
      <c r="BY1727" s="5" t="s">
        <v>16967</v>
      </c>
      <c r="BZ1727" s="5">
        <v>1476.43</v>
      </c>
      <c r="CA1727" s="5">
        <v>860.12</v>
      </c>
      <c r="CB1727" s="5">
        <v>234.66</v>
      </c>
      <c r="CC1727" s="6">
        <f t="shared" si="407"/>
        <v>857.07</v>
      </c>
      <c r="CD1727" s="5">
        <v>2210.16</v>
      </c>
      <c r="CE1727" s="5">
        <v>1386.42</v>
      </c>
      <c r="CF1727" s="5">
        <v>105.22</v>
      </c>
      <c r="CG1727" s="6">
        <f t="shared" si="406"/>
        <v>1233.9333333333332</v>
      </c>
      <c r="CH1727" s="5">
        <v>119.39</v>
      </c>
      <c r="CI1727" s="5">
        <v>39.130000000000003</v>
      </c>
      <c r="CJ1727" s="5">
        <v>308.08999999999997</v>
      </c>
      <c r="CK1727" s="6">
        <f t="shared" si="405"/>
        <v>155.53666666666666</v>
      </c>
      <c r="CL1727" s="7">
        <f t="shared" si="403"/>
        <v>0.18147486980837815</v>
      </c>
      <c r="CM1727" s="5">
        <f t="shared" si="404"/>
        <v>1.4397112643463581</v>
      </c>
      <c r="CP1727" s="8" t="s">
        <v>72725</v>
      </c>
      <c r="CQ1727" s="8" t="s">
        <v>69906</v>
      </c>
      <c r="CR1727" s="8" t="s">
        <v>52154</v>
      </c>
      <c r="CS1727" s="3" t="s">
        <v>52155</v>
      </c>
      <c r="CT1727" s="8" t="s">
        <v>52156</v>
      </c>
      <c r="CU1727" s="8" t="s">
        <v>48344</v>
      </c>
      <c r="CV1727" s="8" t="s">
        <v>52157</v>
      </c>
    </row>
    <row r="1728" spans="4:100">
      <c r="D1728" s="22" t="s">
        <v>15080</v>
      </c>
      <c r="E1728" s="22" t="s">
        <v>35749</v>
      </c>
      <c r="F1728" s="22" t="s">
        <v>35750</v>
      </c>
      <c r="G1728" s="22" t="s">
        <v>15079</v>
      </c>
      <c r="H1728" s="22">
        <v>67338</v>
      </c>
      <c r="I1728" s="22" t="s">
        <v>15078</v>
      </c>
      <c r="J1728" s="22">
        <v>939.73</v>
      </c>
      <c r="K1728" s="22">
        <v>677.23</v>
      </c>
      <c r="L1728" s="22">
        <v>700.9</v>
      </c>
      <c r="M1728" s="23">
        <f t="shared" si="393"/>
        <v>772.62</v>
      </c>
      <c r="N1728" s="22">
        <v>607.29</v>
      </c>
      <c r="O1728" s="22">
        <v>429.62</v>
      </c>
      <c r="P1728" s="22">
        <v>69.319999999999993</v>
      </c>
      <c r="Q1728" s="23">
        <f t="shared" si="394"/>
        <v>368.74333333333328</v>
      </c>
      <c r="R1728" s="22">
        <v>1018.67</v>
      </c>
      <c r="S1728" s="22">
        <v>538.66</v>
      </c>
      <c r="T1728" s="22">
        <v>516.70000000000005</v>
      </c>
      <c r="U1728" s="23">
        <f t="shared" si="395"/>
        <v>691.34333333333325</v>
      </c>
      <c r="V1728" s="24">
        <f t="shared" si="396"/>
        <v>0.89480382766862521</v>
      </c>
      <c r="W1728" s="22">
        <f t="shared" si="397"/>
        <v>0.47726351030692099</v>
      </c>
      <c r="Z1728" s="8" t="s">
        <v>77556</v>
      </c>
      <c r="AA1728" s="8" t="s">
        <v>69906</v>
      </c>
      <c r="AB1728" s="8" t="s">
        <v>60492</v>
      </c>
      <c r="AC1728" s="3" t="s">
        <v>42325</v>
      </c>
      <c r="AD1728" s="8" t="s">
        <v>60493</v>
      </c>
      <c r="AE1728" s="8" t="s">
        <v>48344</v>
      </c>
      <c r="AF1728" s="8" t="s">
        <v>60494</v>
      </c>
      <c r="AL1728" s="31" t="s">
        <v>3731</v>
      </c>
      <c r="AM1728" s="31" t="s">
        <v>38198</v>
      </c>
      <c r="AN1728" s="31" t="s">
        <v>38199</v>
      </c>
      <c r="AO1728" s="31" t="s">
        <v>3730</v>
      </c>
      <c r="AP1728" s="31">
        <v>16561</v>
      </c>
      <c r="AQ1728" s="31" t="s">
        <v>3729</v>
      </c>
      <c r="AR1728" s="31">
        <v>48.2</v>
      </c>
      <c r="AS1728" s="31">
        <v>20.81</v>
      </c>
      <c r="AT1728" s="31">
        <v>370.23</v>
      </c>
      <c r="AU1728" s="32">
        <f t="shared" si="398"/>
        <v>146.41333333333333</v>
      </c>
      <c r="AV1728" s="31">
        <v>210.38</v>
      </c>
      <c r="AW1728" s="31">
        <v>159</v>
      </c>
      <c r="AX1728" s="31">
        <v>310.2</v>
      </c>
      <c r="AY1728" s="32">
        <f t="shared" si="399"/>
        <v>226.52666666666664</v>
      </c>
      <c r="AZ1728" s="31">
        <v>469.24</v>
      </c>
      <c r="BA1728" s="31">
        <v>662.68</v>
      </c>
      <c r="BB1728" s="31">
        <v>448.16</v>
      </c>
      <c r="BC1728" s="32">
        <f t="shared" si="400"/>
        <v>526.69333333333338</v>
      </c>
      <c r="BD1728" s="33">
        <f t="shared" si="401"/>
        <v>3.5973044349330667</v>
      </c>
      <c r="BE1728" s="31">
        <f t="shared" si="402"/>
        <v>1.5471723886713413</v>
      </c>
      <c r="BH1728" s="8" t="s">
        <v>81537</v>
      </c>
      <c r="BI1728" s="8" t="s">
        <v>69906</v>
      </c>
      <c r="BJ1728" s="8" t="s">
        <v>68311</v>
      </c>
      <c r="BK1728" s="3" t="s">
        <v>44792</v>
      </c>
      <c r="BL1728" s="8" t="s">
        <v>68312</v>
      </c>
      <c r="BM1728" s="8" t="s">
        <v>48344</v>
      </c>
      <c r="BN1728" s="8" t="s">
        <v>68313</v>
      </c>
      <c r="BT1728" s="5" t="s">
        <v>32365</v>
      </c>
      <c r="BU1728" s="5" t="s">
        <v>35312</v>
      </c>
      <c r="BV1728" s="5" t="s">
        <v>35313</v>
      </c>
      <c r="BW1728" s="5" t="s">
        <v>32364</v>
      </c>
      <c r="BX1728" s="5">
        <v>13885</v>
      </c>
      <c r="BY1728" s="5" t="s">
        <v>32363</v>
      </c>
      <c r="BZ1728" s="5">
        <v>304.55</v>
      </c>
      <c r="CA1728" s="5">
        <v>415.89</v>
      </c>
      <c r="CB1728" s="5">
        <v>356.25</v>
      </c>
      <c r="CC1728" s="6">
        <f t="shared" si="407"/>
        <v>358.8966666666667</v>
      </c>
      <c r="CD1728" s="5">
        <v>229.46</v>
      </c>
      <c r="CE1728" s="5">
        <v>272.02999999999997</v>
      </c>
      <c r="CF1728" s="5">
        <v>74.430000000000007</v>
      </c>
      <c r="CG1728" s="6">
        <f t="shared" si="406"/>
        <v>191.97333333333336</v>
      </c>
      <c r="CH1728" s="5">
        <v>49.4</v>
      </c>
      <c r="CI1728" s="5">
        <v>52.16</v>
      </c>
      <c r="CJ1728" s="5">
        <v>93.9</v>
      </c>
      <c r="CK1728" s="6">
        <f t="shared" si="405"/>
        <v>65.153333333333336</v>
      </c>
      <c r="CL1728" s="7">
        <f t="shared" si="403"/>
        <v>0.18153786140857628</v>
      </c>
      <c r="CM1728" s="5">
        <f t="shared" si="404"/>
        <v>0.53489862448801417</v>
      </c>
      <c r="CP1728" s="8" t="s">
        <v>72726</v>
      </c>
      <c r="CQ1728" s="8" t="s">
        <v>69906</v>
      </c>
      <c r="CR1728" s="8" t="s">
        <v>52158</v>
      </c>
      <c r="CS1728" s="3" t="s">
        <v>43988</v>
      </c>
      <c r="CT1728" s="8" t="s">
        <v>52159</v>
      </c>
      <c r="CU1728" s="8" t="s">
        <v>48344</v>
      </c>
      <c r="CV1728" s="8" t="s">
        <v>52160</v>
      </c>
    </row>
    <row r="1729" spans="4:100">
      <c r="D1729" s="22" t="s">
        <v>7360</v>
      </c>
      <c r="E1729" s="22" t="s">
        <v>42727</v>
      </c>
      <c r="F1729" s="22" t="s">
        <v>42728</v>
      </c>
      <c r="G1729" s="22" t="s">
        <v>7359</v>
      </c>
      <c r="H1729" s="22">
        <v>18046</v>
      </c>
      <c r="I1729" s="22" t="s">
        <v>7358</v>
      </c>
      <c r="J1729" s="22">
        <v>1824.06</v>
      </c>
      <c r="K1729" s="22">
        <v>1010.26</v>
      </c>
      <c r="L1729" s="22">
        <v>1965.57</v>
      </c>
      <c r="M1729" s="23">
        <f t="shared" si="393"/>
        <v>1599.9633333333331</v>
      </c>
      <c r="N1729" s="22">
        <v>2924.69</v>
      </c>
      <c r="O1729" s="22">
        <v>1314.12</v>
      </c>
      <c r="P1729" s="22">
        <v>1968.83</v>
      </c>
      <c r="Q1729" s="23">
        <f t="shared" si="394"/>
        <v>2069.2133333333331</v>
      </c>
      <c r="R1729" s="22">
        <v>856.18</v>
      </c>
      <c r="S1729" s="22">
        <v>979.09</v>
      </c>
      <c r="T1729" s="22">
        <v>2460.6</v>
      </c>
      <c r="U1729" s="23">
        <f t="shared" si="395"/>
        <v>1431.9566666666667</v>
      </c>
      <c r="V1729" s="24">
        <f t="shared" si="396"/>
        <v>0.89499342693270068</v>
      </c>
      <c r="W1729" s="22">
        <f t="shared" si="397"/>
        <v>1.293287971182673</v>
      </c>
      <c r="Z1729" s="8" t="s">
        <v>77557</v>
      </c>
      <c r="AA1729" s="8" t="s">
        <v>69906</v>
      </c>
      <c r="AB1729" s="8" t="s">
        <v>64915</v>
      </c>
      <c r="AC1729" s="3" t="s">
        <v>42698</v>
      </c>
      <c r="AD1729" s="8" t="s">
        <v>64916</v>
      </c>
      <c r="AE1729" s="8" t="s">
        <v>48344</v>
      </c>
      <c r="AF1729" s="8" t="s">
        <v>64917</v>
      </c>
      <c r="AL1729" s="31" t="s">
        <v>22073</v>
      </c>
      <c r="AM1729" s="31" t="s">
        <v>47090</v>
      </c>
      <c r="AN1729" s="31" t="s">
        <v>47091</v>
      </c>
      <c r="AO1729" s="31" t="s">
        <v>22072</v>
      </c>
      <c r="AP1729" s="31">
        <v>240283</v>
      </c>
      <c r="AQ1729" s="31" t="s">
        <v>22071</v>
      </c>
      <c r="AR1729" s="31">
        <v>304.57</v>
      </c>
      <c r="AS1729" s="31">
        <v>17.5</v>
      </c>
      <c r="AT1729" s="31">
        <v>103.1</v>
      </c>
      <c r="AU1729" s="32">
        <f t="shared" si="398"/>
        <v>141.72333333333333</v>
      </c>
      <c r="AV1729" s="31">
        <v>451</v>
      </c>
      <c r="AW1729" s="31">
        <v>34.340000000000003</v>
      </c>
      <c r="AX1729" s="31">
        <v>48.47</v>
      </c>
      <c r="AY1729" s="32">
        <f t="shared" si="399"/>
        <v>177.9366666666667</v>
      </c>
      <c r="AZ1729" s="31">
        <v>681.4</v>
      </c>
      <c r="BA1729" s="31">
        <v>252.99</v>
      </c>
      <c r="BB1729" s="31">
        <v>595.58000000000004</v>
      </c>
      <c r="BC1729" s="32">
        <f t="shared" si="400"/>
        <v>509.99</v>
      </c>
      <c r="BD1729" s="33">
        <f t="shared" si="401"/>
        <v>3.5984900157584025</v>
      </c>
      <c r="BE1729" s="31">
        <f t="shared" si="402"/>
        <v>1.2555213208834115</v>
      </c>
      <c r="BH1729" s="8" t="s">
        <v>81538</v>
      </c>
      <c r="BI1729" s="8" t="s">
        <v>69906</v>
      </c>
      <c r="BJ1729" s="8" t="s">
        <v>68314</v>
      </c>
      <c r="BK1729" s="3" t="s">
        <v>68315</v>
      </c>
      <c r="BL1729" s="8" t="s">
        <v>68316</v>
      </c>
      <c r="BM1729" s="8" t="s">
        <v>48344</v>
      </c>
      <c r="BN1729" s="8" t="s">
        <v>68317</v>
      </c>
      <c r="BT1729" s="5" t="s">
        <v>23792</v>
      </c>
      <c r="BU1729" s="5" t="s">
        <v>39151</v>
      </c>
      <c r="BV1729" s="5" t="s">
        <v>39152</v>
      </c>
      <c r="BW1729" s="5" t="s">
        <v>23791</v>
      </c>
      <c r="BX1729" s="5">
        <v>209011</v>
      </c>
      <c r="BY1729" s="5" t="s">
        <v>23790</v>
      </c>
      <c r="BZ1729" s="5">
        <v>745.91</v>
      </c>
      <c r="CA1729" s="5">
        <v>888.33</v>
      </c>
      <c r="CB1729" s="5">
        <v>805.09</v>
      </c>
      <c r="CC1729" s="6">
        <f t="shared" si="407"/>
        <v>813.11</v>
      </c>
      <c r="CD1729" s="5">
        <v>1568.28</v>
      </c>
      <c r="CE1729" s="5">
        <v>684.69</v>
      </c>
      <c r="CF1729" s="5">
        <v>1427.18</v>
      </c>
      <c r="CG1729" s="6">
        <f t="shared" si="406"/>
        <v>1226.7166666666669</v>
      </c>
      <c r="CH1729" s="5">
        <v>170.29</v>
      </c>
      <c r="CI1729" s="5">
        <v>238.58</v>
      </c>
      <c r="CJ1729" s="5">
        <v>34.020000000000003</v>
      </c>
      <c r="CK1729" s="6">
        <f t="shared" si="405"/>
        <v>147.63</v>
      </c>
      <c r="CL1729" s="7">
        <f t="shared" si="403"/>
        <v>0.18156215026257208</v>
      </c>
      <c r="CM1729" s="5">
        <f t="shared" si="404"/>
        <v>1.5086724633403437</v>
      </c>
      <c r="CP1729" s="8" t="s">
        <v>72727</v>
      </c>
      <c r="CQ1729" s="8" t="s">
        <v>69906</v>
      </c>
      <c r="CR1729" s="8" t="s">
        <v>72728</v>
      </c>
      <c r="CS1729" s="3" t="s">
        <v>47875</v>
      </c>
      <c r="CT1729" s="8" t="s">
        <v>72729</v>
      </c>
      <c r="CU1729" s="8" t="s">
        <v>48344</v>
      </c>
      <c r="CV1729" s="8" t="s">
        <v>72730</v>
      </c>
    </row>
    <row r="1730" spans="4:100">
      <c r="D1730" s="22" t="s">
        <v>9071</v>
      </c>
      <c r="E1730" s="22" t="s">
        <v>33381</v>
      </c>
      <c r="F1730" s="22" t="s">
        <v>33382</v>
      </c>
      <c r="G1730" s="22" t="s">
        <v>9069</v>
      </c>
      <c r="H1730" s="22">
        <v>22057</v>
      </c>
      <c r="I1730" s="22" t="s">
        <v>9068</v>
      </c>
      <c r="J1730" s="22">
        <v>984.32</v>
      </c>
      <c r="K1730" s="22">
        <v>847.47</v>
      </c>
      <c r="L1730" s="22">
        <v>2359.06</v>
      </c>
      <c r="M1730" s="23">
        <f t="shared" ref="M1730:M1793" si="408">+AVERAGE(J1730:L1730)</f>
        <v>1396.95</v>
      </c>
      <c r="N1730" s="22">
        <v>620.74</v>
      </c>
      <c r="O1730" s="22">
        <v>1201.22</v>
      </c>
      <c r="P1730" s="22">
        <v>3498.55</v>
      </c>
      <c r="Q1730" s="23">
        <f t="shared" ref="Q1730:Q1793" si="409">+AVERAGE(N1730:P1730)</f>
        <v>1773.5033333333333</v>
      </c>
      <c r="R1730" s="22">
        <v>897.11</v>
      </c>
      <c r="S1730" s="22">
        <v>1368.03</v>
      </c>
      <c r="T1730" s="22">
        <v>1485.65</v>
      </c>
      <c r="U1730" s="23">
        <f t="shared" ref="U1730:U1793" si="410">+AVERAGE(R1730:T1730)</f>
        <v>1250.2633333333333</v>
      </c>
      <c r="V1730" s="24">
        <f t="shared" ref="V1730:V1793" si="411">+U1730/M1730</f>
        <v>0.89499504873712965</v>
      </c>
      <c r="W1730" s="22">
        <f t="shared" ref="W1730:W1793" si="412">+Q1730/M1730</f>
        <v>1.2695539091115167</v>
      </c>
      <c r="Z1730" s="8" t="s">
        <v>77558</v>
      </c>
      <c r="AA1730" s="8" t="s">
        <v>69906</v>
      </c>
      <c r="AB1730" s="8" t="s">
        <v>60495</v>
      </c>
      <c r="AC1730" s="3" t="s">
        <v>39437</v>
      </c>
      <c r="AD1730" s="8" t="s">
        <v>60496</v>
      </c>
      <c r="AE1730" s="8" t="s">
        <v>48344</v>
      </c>
      <c r="AF1730" s="8" t="s">
        <v>60497</v>
      </c>
      <c r="AL1730" s="31" t="s">
        <v>6832</v>
      </c>
      <c r="AM1730" s="31" t="s">
        <v>35630</v>
      </c>
      <c r="AN1730" s="31" t="s">
        <v>35631</v>
      </c>
      <c r="AO1730" s="31" t="s">
        <v>6831</v>
      </c>
      <c r="AP1730" s="31">
        <v>50497</v>
      </c>
      <c r="AQ1730" s="31" t="s">
        <v>6830</v>
      </c>
      <c r="AR1730" s="31">
        <v>471.43</v>
      </c>
      <c r="AS1730" s="31">
        <v>165.18</v>
      </c>
      <c r="AT1730" s="31">
        <v>227.56</v>
      </c>
      <c r="AU1730" s="32">
        <f t="shared" ref="AU1730:AU1793" si="413">+AVERAGE(AR1730:AT1730)</f>
        <v>288.05666666666667</v>
      </c>
      <c r="AV1730" s="31">
        <v>595.77</v>
      </c>
      <c r="AW1730" s="31">
        <v>795.41</v>
      </c>
      <c r="AX1730" s="31">
        <v>405.47</v>
      </c>
      <c r="AY1730" s="32">
        <f t="shared" ref="AY1730:AY1793" si="414">+AVERAGE(AV1730:AX1730)</f>
        <v>598.88333333333333</v>
      </c>
      <c r="AZ1730" s="31">
        <v>696.55</v>
      </c>
      <c r="BA1730" s="31">
        <v>915.84</v>
      </c>
      <c r="BB1730" s="31">
        <v>1498.63</v>
      </c>
      <c r="BC1730" s="32">
        <f t="shared" ref="BC1730:BC1793" si="415">+AVERAGE(AZ1730:BB1730)</f>
        <v>1037.0066666666667</v>
      </c>
      <c r="BD1730" s="33">
        <f t="shared" ref="BD1730:BD1793" si="416">+BC1730/AU1730</f>
        <v>3.6000092574377724</v>
      </c>
      <c r="BE1730" s="31">
        <f t="shared" ref="BE1730:BE1793" si="417">+AY1730/AU1730</f>
        <v>2.0790469467813044</v>
      </c>
      <c r="BH1730" s="8" t="s">
        <v>81539</v>
      </c>
      <c r="BI1730" s="8" t="s">
        <v>69906</v>
      </c>
      <c r="BJ1730" s="8" t="s">
        <v>68318</v>
      </c>
      <c r="BK1730" s="3" t="s">
        <v>42461</v>
      </c>
      <c r="BL1730" s="8" t="s">
        <v>68319</v>
      </c>
      <c r="BM1730" s="8" t="s">
        <v>48344</v>
      </c>
      <c r="BN1730" s="8" t="s">
        <v>68320</v>
      </c>
      <c r="BT1730" s="5" t="s">
        <v>15528</v>
      </c>
      <c r="BU1730" s="5" t="s">
        <v>38176</v>
      </c>
      <c r="BV1730" s="5" t="s">
        <v>38177</v>
      </c>
      <c r="BW1730" s="5" t="s">
        <v>15527</v>
      </c>
      <c r="BX1730" s="5">
        <v>224671</v>
      </c>
      <c r="BY1730" s="5" t="s">
        <v>15526</v>
      </c>
      <c r="BZ1730" s="5">
        <v>265.29000000000002</v>
      </c>
      <c r="CA1730" s="5">
        <v>281.52999999999997</v>
      </c>
      <c r="CB1730" s="5">
        <v>257.05</v>
      </c>
      <c r="CC1730" s="6">
        <f t="shared" si="407"/>
        <v>267.95666666666665</v>
      </c>
      <c r="CD1730" s="5">
        <v>464.24</v>
      </c>
      <c r="CE1730" s="5">
        <v>251.12</v>
      </c>
      <c r="CF1730" s="5">
        <v>464.45</v>
      </c>
      <c r="CG1730" s="6">
        <f t="shared" si="406"/>
        <v>393.27</v>
      </c>
      <c r="CH1730" s="5">
        <v>11.69</v>
      </c>
      <c r="CI1730" s="5">
        <v>125.74</v>
      </c>
      <c r="CJ1730" s="5">
        <v>8.57</v>
      </c>
      <c r="CK1730" s="6">
        <f t="shared" si="405"/>
        <v>48.666666666666664</v>
      </c>
      <c r="CL1730" s="7">
        <f t="shared" ref="CL1730:CL1793" si="418">+CK1730/CC1730</f>
        <v>0.18162140644631594</v>
      </c>
      <c r="CM1730" s="5">
        <f t="shared" ref="CM1730:CM1793" si="419">+CG1730/CC1730</f>
        <v>1.4676626817769043</v>
      </c>
      <c r="CP1730" s="8" t="s">
        <v>72731</v>
      </c>
      <c r="CQ1730" s="8" t="s">
        <v>69906</v>
      </c>
      <c r="CR1730" s="8" t="s">
        <v>52161</v>
      </c>
      <c r="CS1730" s="3" t="s">
        <v>46766</v>
      </c>
      <c r="CT1730" s="8" t="s">
        <v>52162</v>
      </c>
      <c r="CU1730" s="8" t="s">
        <v>48393</v>
      </c>
      <c r="CV1730" s="8" t="s">
        <v>48346</v>
      </c>
    </row>
    <row r="1731" spans="4:100">
      <c r="D1731" s="22" t="s">
        <v>18174</v>
      </c>
      <c r="E1731" s="22" t="s">
        <v>35410</v>
      </c>
      <c r="F1731" s="22" t="s">
        <v>35411</v>
      </c>
      <c r="G1731" s="22" t="s">
        <v>18173</v>
      </c>
      <c r="H1731" s="22">
        <v>66455</v>
      </c>
      <c r="I1731" s="22" t="s">
        <v>18172</v>
      </c>
      <c r="J1731" s="22">
        <v>2585.1999999999998</v>
      </c>
      <c r="K1731" s="22">
        <v>2583.91</v>
      </c>
      <c r="L1731" s="22">
        <v>2420.83</v>
      </c>
      <c r="M1731" s="23">
        <f t="shared" si="408"/>
        <v>2529.98</v>
      </c>
      <c r="N1731" s="22">
        <v>3018.94</v>
      </c>
      <c r="O1731" s="22">
        <v>3134.79</v>
      </c>
      <c r="P1731" s="22">
        <v>3907.21</v>
      </c>
      <c r="Q1731" s="23">
        <f t="shared" si="409"/>
        <v>3353.6466666666661</v>
      </c>
      <c r="R1731" s="22">
        <v>2819.84</v>
      </c>
      <c r="S1731" s="22">
        <v>1962.19</v>
      </c>
      <c r="T1731" s="22">
        <v>2011.67</v>
      </c>
      <c r="U1731" s="23">
        <f t="shared" si="410"/>
        <v>2264.5666666666671</v>
      </c>
      <c r="V1731" s="24">
        <f t="shared" si="411"/>
        <v>0.89509271483042041</v>
      </c>
      <c r="W1731" s="22">
        <f t="shared" si="412"/>
        <v>1.3255625209158437</v>
      </c>
      <c r="Z1731" s="8" t="s">
        <v>77559</v>
      </c>
      <c r="AA1731" s="8" t="s">
        <v>69906</v>
      </c>
      <c r="AB1731" s="8" t="s">
        <v>60498</v>
      </c>
      <c r="AC1731" s="3" t="s">
        <v>45235</v>
      </c>
      <c r="AD1731" s="8" t="s">
        <v>60499</v>
      </c>
      <c r="AE1731" s="8" t="s">
        <v>48344</v>
      </c>
      <c r="AF1731" s="8" t="s">
        <v>60500</v>
      </c>
      <c r="AL1731" s="31" t="s">
        <v>24784</v>
      </c>
      <c r="AM1731" s="31" t="s">
        <v>47118</v>
      </c>
      <c r="AN1731" s="31" t="s">
        <v>47119</v>
      </c>
      <c r="AO1731" s="31" t="s">
        <v>24783</v>
      </c>
      <c r="AP1731" s="31">
        <v>27369</v>
      </c>
      <c r="AQ1731" s="31" t="s">
        <v>24782</v>
      </c>
      <c r="AR1731" s="31">
        <v>291.89</v>
      </c>
      <c r="AS1731" s="31">
        <v>576.61</v>
      </c>
      <c r="AT1731" s="31">
        <v>203.25</v>
      </c>
      <c r="AU1731" s="32">
        <f t="shared" si="413"/>
        <v>357.25</v>
      </c>
      <c r="AV1731" s="31">
        <v>409.06</v>
      </c>
      <c r="AW1731" s="31">
        <v>474.26</v>
      </c>
      <c r="AX1731" s="31">
        <v>272.82</v>
      </c>
      <c r="AY1731" s="32">
        <f t="shared" si="414"/>
        <v>385.37999999999994</v>
      </c>
      <c r="AZ1731" s="31">
        <v>1385.14</v>
      </c>
      <c r="BA1731" s="31">
        <v>1159.3699999999999</v>
      </c>
      <c r="BB1731" s="31">
        <v>1316.3</v>
      </c>
      <c r="BC1731" s="32">
        <f t="shared" si="415"/>
        <v>1286.9366666666667</v>
      </c>
      <c r="BD1731" s="33">
        <f t="shared" si="416"/>
        <v>3.6023419640774437</v>
      </c>
      <c r="BE1731" s="31">
        <f t="shared" si="417"/>
        <v>1.0787403778866338</v>
      </c>
      <c r="BH1731" s="8" t="s">
        <v>81540</v>
      </c>
      <c r="BI1731" s="8" t="s">
        <v>69906</v>
      </c>
      <c r="BJ1731" s="8" t="s">
        <v>68321</v>
      </c>
      <c r="BK1731" s="3" t="s">
        <v>47248</v>
      </c>
      <c r="BL1731" s="8" t="s">
        <v>68322</v>
      </c>
      <c r="BM1731" s="8" t="s">
        <v>48344</v>
      </c>
      <c r="BN1731" s="8" t="s">
        <v>68323</v>
      </c>
      <c r="BT1731" s="5" t="s">
        <v>15540</v>
      </c>
      <c r="BU1731" s="5" t="s">
        <v>33727</v>
      </c>
      <c r="BV1731" s="5" t="s">
        <v>33728</v>
      </c>
      <c r="BW1731" s="5" t="s">
        <v>15539</v>
      </c>
      <c r="BX1731" s="5">
        <v>12396</v>
      </c>
      <c r="BY1731" s="5" t="s">
        <v>15538</v>
      </c>
      <c r="BZ1731" s="5">
        <v>703.88</v>
      </c>
      <c r="CA1731" s="5">
        <v>918.77</v>
      </c>
      <c r="CB1731" s="5">
        <v>351.47</v>
      </c>
      <c r="CC1731" s="6">
        <f t="shared" si="407"/>
        <v>658.04000000000008</v>
      </c>
      <c r="CD1731" s="5">
        <v>400.88</v>
      </c>
      <c r="CE1731" s="5">
        <v>311.04000000000002</v>
      </c>
      <c r="CF1731" s="5">
        <v>11.94</v>
      </c>
      <c r="CG1731" s="6">
        <f t="shared" si="406"/>
        <v>241.28666666666672</v>
      </c>
      <c r="CH1731" s="5">
        <v>111.87</v>
      </c>
      <c r="CI1731" s="5">
        <v>3.98</v>
      </c>
      <c r="CJ1731" s="5">
        <v>242.74</v>
      </c>
      <c r="CK1731" s="6">
        <f t="shared" ref="CK1731:CK1794" si="420">+AVERAGE(CH1731:CJ1731)</f>
        <v>119.53000000000002</v>
      </c>
      <c r="CL1731" s="7">
        <f t="shared" si="418"/>
        <v>0.18164549267521732</v>
      </c>
      <c r="CM1731" s="5">
        <f t="shared" si="419"/>
        <v>0.36667477154377648</v>
      </c>
      <c r="CP1731" s="8" t="s">
        <v>72732</v>
      </c>
      <c r="CQ1731" s="8" t="s">
        <v>69906</v>
      </c>
      <c r="CR1731" s="8" t="s">
        <v>52163</v>
      </c>
      <c r="CS1731" s="3" t="s">
        <v>52164</v>
      </c>
      <c r="CT1731" s="8" t="s">
        <v>52165</v>
      </c>
      <c r="CU1731" s="8" t="s">
        <v>48344</v>
      </c>
      <c r="CV1731" s="8" t="s">
        <v>52166</v>
      </c>
    </row>
    <row r="1732" spans="4:100">
      <c r="D1732" s="22" t="s">
        <v>6656</v>
      </c>
      <c r="E1732" s="22" t="s">
        <v>34351</v>
      </c>
      <c r="F1732" s="22" t="s">
        <v>34352</v>
      </c>
      <c r="G1732" s="22" t="s">
        <v>6654</v>
      </c>
      <c r="H1732" s="22">
        <v>231646</v>
      </c>
      <c r="I1732" s="22" t="s">
        <v>6653</v>
      </c>
      <c r="J1732" s="22">
        <v>1227.18</v>
      </c>
      <c r="K1732" s="22">
        <v>1314.42</v>
      </c>
      <c r="L1732" s="22">
        <v>1308.67</v>
      </c>
      <c r="M1732" s="23">
        <f t="shared" si="408"/>
        <v>1283.4233333333334</v>
      </c>
      <c r="N1732" s="22">
        <v>1615.17</v>
      </c>
      <c r="O1732" s="22">
        <v>1933.3</v>
      </c>
      <c r="P1732" s="22">
        <v>2101.02</v>
      </c>
      <c r="Q1732" s="23">
        <f t="shared" si="409"/>
        <v>1883.1633333333332</v>
      </c>
      <c r="R1732" s="22">
        <v>1355.28</v>
      </c>
      <c r="S1732" s="22">
        <v>1422.43</v>
      </c>
      <c r="T1732" s="22">
        <v>670.92</v>
      </c>
      <c r="U1732" s="23">
        <f t="shared" si="410"/>
        <v>1149.5433333333333</v>
      </c>
      <c r="V1732" s="24">
        <f t="shared" si="411"/>
        <v>0.8956852376586576</v>
      </c>
      <c r="W1732" s="22">
        <f t="shared" si="412"/>
        <v>1.46729709864503</v>
      </c>
      <c r="Z1732" s="8" t="s">
        <v>77560</v>
      </c>
      <c r="AA1732" s="8" t="s">
        <v>69906</v>
      </c>
      <c r="AB1732" s="8" t="s">
        <v>60501</v>
      </c>
      <c r="AC1732" s="3" t="s">
        <v>37208</v>
      </c>
      <c r="AD1732" s="8" t="s">
        <v>60502</v>
      </c>
      <c r="AE1732" s="8" t="s">
        <v>48344</v>
      </c>
      <c r="AF1732" s="8" t="s">
        <v>60503</v>
      </c>
      <c r="AL1732" s="31" t="s">
        <v>21978</v>
      </c>
      <c r="AM1732" s="31" t="s">
        <v>33531</v>
      </c>
      <c r="AN1732" s="31" t="s">
        <v>33532</v>
      </c>
      <c r="AO1732" s="31" t="s">
        <v>7720</v>
      </c>
      <c r="AP1732" s="31">
        <v>67163</v>
      </c>
      <c r="AQ1732" s="31" t="s">
        <v>7719</v>
      </c>
      <c r="AR1732" s="31">
        <v>1312.97</v>
      </c>
      <c r="AS1732" s="31">
        <v>911.89</v>
      </c>
      <c r="AT1732" s="31">
        <v>1178.19</v>
      </c>
      <c r="AU1732" s="32">
        <f t="shared" si="413"/>
        <v>1134.3500000000001</v>
      </c>
      <c r="AV1732" s="31">
        <v>2070</v>
      </c>
      <c r="AW1732" s="31">
        <v>2155.88</v>
      </c>
      <c r="AX1732" s="31">
        <v>2709.85</v>
      </c>
      <c r="AY1732" s="32">
        <f t="shared" si="414"/>
        <v>2311.91</v>
      </c>
      <c r="AZ1732" s="31">
        <v>4004.93</v>
      </c>
      <c r="BA1732" s="31">
        <v>4516.67</v>
      </c>
      <c r="BB1732" s="31">
        <v>3739.77</v>
      </c>
      <c r="BC1732" s="32">
        <f t="shared" si="415"/>
        <v>4087.1233333333334</v>
      </c>
      <c r="BD1732" s="33">
        <f t="shared" si="416"/>
        <v>3.6030531435036215</v>
      </c>
      <c r="BE1732" s="31">
        <f t="shared" si="417"/>
        <v>2.038092299554811</v>
      </c>
      <c r="BH1732" s="8" t="s">
        <v>81541</v>
      </c>
      <c r="BI1732" s="8" t="s">
        <v>69906</v>
      </c>
      <c r="BJ1732" s="8" t="s">
        <v>68324</v>
      </c>
      <c r="BK1732" s="3" t="s">
        <v>46644</v>
      </c>
      <c r="BL1732" s="8" t="s">
        <v>68325</v>
      </c>
      <c r="BM1732" s="8" t="s">
        <v>48344</v>
      </c>
      <c r="BN1732" s="8" t="s">
        <v>68326</v>
      </c>
      <c r="BT1732" s="5" t="s">
        <v>32175</v>
      </c>
      <c r="BU1732" s="5" t="s">
        <v>41396</v>
      </c>
      <c r="BV1732" s="5" t="s">
        <v>41397</v>
      </c>
      <c r="BW1732" s="5" t="s">
        <v>32174</v>
      </c>
      <c r="BX1732" s="5">
        <v>16885</v>
      </c>
      <c r="BY1732" s="5" t="s">
        <v>32173</v>
      </c>
      <c r="BZ1732" s="5">
        <v>1948.82</v>
      </c>
      <c r="CA1732" s="5">
        <v>1197.6300000000001</v>
      </c>
      <c r="CB1732" s="5">
        <v>1745.27</v>
      </c>
      <c r="CC1732" s="6">
        <f t="shared" si="407"/>
        <v>1630.573333333333</v>
      </c>
      <c r="CD1732" s="5">
        <v>2050.41</v>
      </c>
      <c r="CE1732" s="5">
        <v>752.31</v>
      </c>
      <c r="CF1732" s="5">
        <v>282.17</v>
      </c>
      <c r="CG1732" s="6">
        <f t="shared" si="406"/>
        <v>1028.2966666666666</v>
      </c>
      <c r="CH1732" s="5">
        <v>336.66</v>
      </c>
      <c r="CI1732" s="5">
        <v>340.81</v>
      </c>
      <c r="CJ1732" s="5">
        <v>211.36</v>
      </c>
      <c r="CK1732" s="6">
        <f t="shared" si="420"/>
        <v>296.2766666666667</v>
      </c>
      <c r="CL1732" s="7">
        <f t="shared" si="418"/>
        <v>0.18170091501557739</v>
      </c>
      <c r="CM1732" s="5">
        <f t="shared" si="419"/>
        <v>0.63063503225859219</v>
      </c>
      <c r="CP1732" s="8" t="s">
        <v>72733</v>
      </c>
      <c r="CQ1732" s="8" t="s">
        <v>69906</v>
      </c>
      <c r="CR1732" s="8" t="s">
        <v>52167</v>
      </c>
      <c r="CS1732" s="3" t="s">
        <v>35518</v>
      </c>
      <c r="CT1732" s="8" t="s">
        <v>52168</v>
      </c>
      <c r="CU1732" s="8" t="s">
        <v>48344</v>
      </c>
      <c r="CV1732" s="8" t="s">
        <v>52169</v>
      </c>
    </row>
    <row r="1733" spans="4:100">
      <c r="D1733" s="22" t="s">
        <v>30200</v>
      </c>
      <c r="E1733" s="22" t="s">
        <v>44296</v>
      </c>
      <c r="F1733" s="22" t="s">
        <v>44297</v>
      </c>
      <c r="G1733" s="22" t="s">
        <v>8350</v>
      </c>
      <c r="H1733" s="22">
        <v>19684</v>
      </c>
      <c r="I1733" s="22" t="s">
        <v>8349</v>
      </c>
      <c r="J1733" s="22">
        <v>4836.8900000000003</v>
      </c>
      <c r="K1733" s="22">
        <v>5468.61</v>
      </c>
      <c r="L1733" s="22">
        <v>4613.32</v>
      </c>
      <c r="M1733" s="23">
        <f t="shared" si="408"/>
        <v>4972.9399999999996</v>
      </c>
      <c r="N1733" s="22">
        <v>5139.03</v>
      </c>
      <c r="O1733" s="22">
        <v>4903.2</v>
      </c>
      <c r="P1733" s="22">
        <v>4978.8599999999997</v>
      </c>
      <c r="Q1733" s="23">
        <f t="shared" si="409"/>
        <v>5007.03</v>
      </c>
      <c r="R1733" s="22">
        <v>5069.78</v>
      </c>
      <c r="S1733" s="22">
        <v>3482.88</v>
      </c>
      <c r="T1733" s="22">
        <v>4817.67</v>
      </c>
      <c r="U1733" s="23">
        <f t="shared" si="410"/>
        <v>4456.7766666666666</v>
      </c>
      <c r="V1733" s="24">
        <f t="shared" si="411"/>
        <v>0.8962055980298711</v>
      </c>
      <c r="W1733" s="22">
        <f t="shared" si="412"/>
        <v>1.0068550998001182</v>
      </c>
      <c r="Z1733" s="8" t="s">
        <v>77561</v>
      </c>
      <c r="AA1733" s="8" t="s">
        <v>69906</v>
      </c>
      <c r="AB1733" s="8" t="s">
        <v>65656</v>
      </c>
      <c r="AC1733" s="3" t="s">
        <v>41913</v>
      </c>
      <c r="AD1733" s="8" t="s">
        <v>65657</v>
      </c>
      <c r="AE1733" s="8" t="s">
        <v>48344</v>
      </c>
      <c r="AF1733" s="8" t="s">
        <v>65658</v>
      </c>
      <c r="AL1733" s="31" t="s">
        <v>2214</v>
      </c>
      <c r="AM1733" s="31" t="s">
        <v>38508</v>
      </c>
      <c r="AN1733" s="31" t="s">
        <v>38509</v>
      </c>
      <c r="AO1733" s="31" t="s">
        <v>2213</v>
      </c>
      <c r="AP1733" s="31">
        <v>14048</v>
      </c>
      <c r="AQ1733" s="31" t="s">
        <v>2212</v>
      </c>
      <c r="AR1733" s="31">
        <v>125.77</v>
      </c>
      <c r="AS1733" s="31">
        <v>201.56</v>
      </c>
      <c r="AT1733" s="31">
        <v>93.52</v>
      </c>
      <c r="AU1733" s="32">
        <f t="shared" si="413"/>
        <v>140.28333333333333</v>
      </c>
      <c r="AV1733" s="31">
        <v>169.81</v>
      </c>
      <c r="AW1733" s="31">
        <v>427.69</v>
      </c>
      <c r="AX1733" s="31">
        <v>216.9</v>
      </c>
      <c r="AY1733" s="32">
        <f t="shared" si="414"/>
        <v>271.46666666666664</v>
      </c>
      <c r="AZ1733" s="31">
        <v>574.85</v>
      </c>
      <c r="BA1733" s="31">
        <v>437.45</v>
      </c>
      <c r="BB1733" s="31">
        <v>504.65</v>
      </c>
      <c r="BC1733" s="32">
        <f t="shared" si="415"/>
        <v>505.64999999999992</v>
      </c>
      <c r="BD1733" s="33">
        <f t="shared" si="416"/>
        <v>3.6044909112510393</v>
      </c>
      <c r="BE1733" s="31">
        <f t="shared" si="417"/>
        <v>1.9351312819294284</v>
      </c>
      <c r="BH1733" s="8" t="s">
        <v>81542</v>
      </c>
      <c r="BI1733" s="8" t="s">
        <v>69906</v>
      </c>
      <c r="BJ1733" s="8" t="s">
        <v>68327</v>
      </c>
      <c r="BK1733" s="3" t="s">
        <v>41148</v>
      </c>
      <c r="BL1733" s="8" t="s">
        <v>68328</v>
      </c>
      <c r="BM1733" s="8" t="s">
        <v>48344</v>
      </c>
      <c r="BN1733" s="8" t="s">
        <v>68329</v>
      </c>
      <c r="BT1733" s="5" t="s">
        <v>14960</v>
      </c>
      <c r="BU1733" s="5" t="s">
        <v>35951</v>
      </c>
      <c r="BV1733" s="5" t="s">
        <v>35952</v>
      </c>
      <c r="BW1733" s="5" t="s">
        <v>14958</v>
      </c>
      <c r="BX1733" s="5">
        <v>69714</v>
      </c>
      <c r="BY1733" s="5" t="s">
        <v>14957</v>
      </c>
      <c r="BZ1733" s="5">
        <v>8093.69</v>
      </c>
      <c r="CA1733" s="5">
        <v>6004.83</v>
      </c>
      <c r="CB1733" s="5">
        <v>2026.14</v>
      </c>
      <c r="CC1733" s="6">
        <f t="shared" si="407"/>
        <v>5374.8866666666663</v>
      </c>
      <c r="CD1733" s="5">
        <v>5246.45</v>
      </c>
      <c r="CE1733" s="5">
        <v>4671.55</v>
      </c>
      <c r="CF1733" s="5">
        <v>2784.4</v>
      </c>
      <c r="CG1733" s="6">
        <f t="shared" si="406"/>
        <v>4234.1333333333332</v>
      </c>
      <c r="CH1733" s="5">
        <v>1178.8399999999999</v>
      </c>
      <c r="CI1733" s="5">
        <v>901.43</v>
      </c>
      <c r="CJ1733" s="5">
        <v>850.31</v>
      </c>
      <c r="CK1733" s="6">
        <f t="shared" si="420"/>
        <v>976.86</v>
      </c>
      <c r="CL1733" s="7">
        <f t="shared" si="418"/>
        <v>0.1817452274962697</v>
      </c>
      <c r="CM1733" s="5">
        <f t="shared" si="419"/>
        <v>0.78776234661692091</v>
      </c>
      <c r="CP1733" s="8" t="s">
        <v>72734</v>
      </c>
      <c r="CQ1733" s="8" t="s">
        <v>69906</v>
      </c>
      <c r="CR1733" s="8" t="s">
        <v>52170</v>
      </c>
      <c r="CS1733" s="3" t="s">
        <v>43744</v>
      </c>
      <c r="CT1733" s="8" t="s">
        <v>52171</v>
      </c>
      <c r="CU1733" s="8" t="s">
        <v>48344</v>
      </c>
      <c r="CV1733" s="8" t="s">
        <v>52172</v>
      </c>
    </row>
    <row r="1734" spans="4:100">
      <c r="D1734" s="22" t="s">
        <v>25169</v>
      </c>
      <c r="E1734" s="22" t="s">
        <v>42325</v>
      </c>
      <c r="F1734" s="22" t="s">
        <v>42326</v>
      </c>
      <c r="G1734" s="22" t="s">
        <v>25168</v>
      </c>
      <c r="H1734" s="22">
        <v>21823</v>
      </c>
      <c r="I1734" s="22" t="s">
        <v>25167</v>
      </c>
      <c r="J1734" s="22">
        <v>46.55</v>
      </c>
      <c r="K1734" s="22">
        <v>445.71</v>
      </c>
      <c r="L1734" s="22">
        <v>127.23</v>
      </c>
      <c r="M1734" s="23">
        <f t="shared" si="408"/>
        <v>206.49666666666667</v>
      </c>
      <c r="N1734" s="22">
        <v>60.78</v>
      </c>
      <c r="O1734" s="22">
        <v>166.54</v>
      </c>
      <c r="P1734" s="22">
        <v>29.3</v>
      </c>
      <c r="Q1734" s="23">
        <f t="shared" si="409"/>
        <v>85.54</v>
      </c>
      <c r="R1734" s="22">
        <v>112.4</v>
      </c>
      <c r="S1734" s="22">
        <v>152.06</v>
      </c>
      <c r="T1734" s="22">
        <v>290.76</v>
      </c>
      <c r="U1734" s="23">
        <f t="shared" si="410"/>
        <v>185.07333333333335</v>
      </c>
      <c r="V1734" s="24">
        <f t="shared" si="411"/>
        <v>0.89625336970733993</v>
      </c>
      <c r="W1734" s="22">
        <f t="shared" si="412"/>
        <v>0.4142439748825647</v>
      </c>
      <c r="Z1734" s="8" t="s">
        <v>77562</v>
      </c>
      <c r="AA1734" s="8" t="s">
        <v>69906</v>
      </c>
      <c r="AB1734" s="8" t="s">
        <v>60666</v>
      </c>
      <c r="AC1734" s="3" t="s">
        <v>60667</v>
      </c>
      <c r="AD1734" s="8" t="s">
        <v>60668</v>
      </c>
      <c r="AE1734" s="8" t="s">
        <v>48344</v>
      </c>
      <c r="AF1734" s="8" t="s">
        <v>60669</v>
      </c>
      <c r="AL1734" s="31" t="s">
        <v>11961</v>
      </c>
      <c r="AM1734" s="31" t="s">
        <v>41689</v>
      </c>
      <c r="AN1734" s="31" t="s">
        <v>41690</v>
      </c>
      <c r="AO1734" s="31" t="s">
        <v>11960</v>
      </c>
      <c r="AP1734" s="31">
        <v>268294</v>
      </c>
      <c r="AQ1734" s="31" t="s">
        <v>11959</v>
      </c>
      <c r="AR1734" s="31">
        <v>293.02999999999997</v>
      </c>
      <c r="AS1734" s="31">
        <v>269.23</v>
      </c>
      <c r="AT1734" s="31">
        <v>183.24</v>
      </c>
      <c r="AU1734" s="32">
        <f t="shared" si="413"/>
        <v>248.5</v>
      </c>
      <c r="AV1734" s="31">
        <v>673.56</v>
      </c>
      <c r="AW1734" s="31">
        <v>573.85</v>
      </c>
      <c r="AX1734" s="31">
        <v>83.89</v>
      </c>
      <c r="AY1734" s="32">
        <f t="shared" si="414"/>
        <v>443.76666666666665</v>
      </c>
      <c r="AZ1734" s="31">
        <v>516.63</v>
      </c>
      <c r="BA1734" s="31">
        <v>1284.07</v>
      </c>
      <c r="BB1734" s="31">
        <v>886.69</v>
      </c>
      <c r="BC1734" s="32">
        <f t="shared" si="415"/>
        <v>895.79666666666662</v>
      </c>
      <c r="BD1734" s="33">
        <f t="shared" si="416"/>
        <v>3.6048155600268275</v>
      </c>
      <c r="BE1734" s="31">
        <f t="shared" si="417"/>
        <v>1.7857813547954393</v>
      </c>
      <c r="BH1734" s="8" t="s">
        <v>81543</v>
      </c>
      <c r="BI1734" s="8" t="s">
        <v>69906</v>
      </c>
      <c r="BJ1734" s="8" t="s">
        <v>68330</v>
      </c>
      <c r="BK1734" s="3" t="s">
        <v>41488</v>
      </c>
      <c r="BL1734" s="8" t="s">
        <v>68331</v>
      </c>
      <c r="BM1734" s="8" t="s">
        <v>48344</v>
      </c>
      <c r="BN1734" s="8" t="s">
        <v>68332</v>
      </c>
      <c r="BT1734" s="5" t="s">
        <v>9898</v>
      </c>
      <c r="BU1734" s="5" t="s">
        <v>36866</v>
      </c>
      <c r="BV1734" s="5" t="s">
        <v>36867</v>
      </c>
      <c r="BW1734" s="5" t="s">
        <v>9897</v>
      </c>
      <c r="BX1734" s="5">
        <v>19340</v>
      </c>
      <c r="BY1734" s="5" t="s">
        <v>9896</v>
      </c>
      <c r="BZ1734" s="5">
        <v>521.91</v>
      </c>
      <c r="CA1734" s="5">
        <v>381.33</v>
      </c>
      <c r="CB1734" s="5">
        <v>971.66</v>
      </c>
      <c r="CC1734" s="6">
        <f t="shared" si="407"/>
        <v>624.9666666666667</v>
      </c>
      <c r="CD1734" s="5">
        <v>297.19</v>
      </c>
      <c r="CE1734" s="5">
        <v>303.39</v>
      </c>
      <c r="CF1734" s="5">
        <v>123.59</v>
      </c>
      <c r="CG1734" s="6">
        <f t="shared" si="406"/>
        <v>241.39</v>
      </c>
      <c r="CH1734" s="5">
        <v>264.85000000000002</v>
      </c>
      <c r="CI1734" s="5">
        <v>20.8</v>
      </c>
      <c r="CJ1734" s="5">
        <v>55.15</v>
      </c>
      <c r="CK1734" s="6">
        <f t="shared" si="420"/>
        <v>113.60000000000001</v>
      </c>
      <c r="CL1734" s="7">
        <f t="shared" si="418"/>
        <v>0.18176969438370047</v>
      </c>
      <c r="CM1734" s="5">
        <f t="shared" si="419"/>
        <v>0.3862445997119846</v>
      </c>
      <c r="CP1734" s="8" t="s">
        <v>72735</v>
      </c>
      <c r="CQ1734" s="8" t="s">
        <v>69906</v>
      </c>
      <c r="CR1734" s="8" t="s">
        <v>52173</v>
      </c>
      <c r="CS1734" s="3" t="s">
        <v>39109</v>
      </c>
      <c r="CT1734" s="8" t="s">
        <v>52174</v>
      </c>
      <c r="CU1734" s="8" t="s">
        <v>48344</v>
      </c>
      <c r="CV1734" s="8" t="s">
        <v>52175</v>
      </c>
    </row>
    <row r="1735" spans="4:100">
      <c r="D1735" s="22" t="s">
        <v>14170</v>
      </c>
      <c r="E1735" s="22" t="s">
        <v>35725</v>
      </c>
      <c r="F1735" s="22" t="s">
        <v>35726</v>
      </c>
      <c r="G1735" s="22" t="s">
        <v>14169</v>
      </c>
      <c r="H1735" s="22">
        <v>13167</v>
      </c>
      <c r="I1735" s="22" t="s">
        <v>14168</v>
      </c>
      <c r="J1735" s="22">
        <v>2206.33</v>
      </c>
      <c r="K1735" s="22">
        <v>1486.16</v>
      </c>
      <c r="L1735" s="22">
        <v>2010.25</v>
      </c>
      <c r="M1735" s="23">
        <f t="shared" si="408"/>
        <v>1900.9133333333332</v>
      </c>
      <c r="N1735" s="22">
        <v>1818.32</v>
      </c>
      <c r="O1735" s="22">
        <v>2696.65</v>
      </c>
      <c r="P1735" s="22">
        <v>2844.85</v>
      </c>
      <c r="Q1735" s="23">
        <f t="shared" si="409"/>
        <v>2453.2733333333331</v>
      </c>
      <c r="R1735" s="22">
        <v>1580.17</v>
      </c>
      <c r="S1735" s="22">
        <v>1675.57</v>
      </c>
      <c r="T1735" s="22">
        <v>1855.86</v>
      </c>
      <c r="U1735" s="23">
        <f t="shared" si="410"/>
        <v>1703.8666666666666</v>
      </c>
      <c r="V1735" s="24">
        <f t="shared" si="411"/>
        <v>0.89634105710588241</v>
      </c>
      <c r="W1735" s="22">
        <f t="shared" si="412"/>
        <v>1.2905761090282917</v>
      </c>
      <c r="Z1735" s="8" t="s">
        <v>77563</v>
      </c>
      <c r="AA1735" s="8" t="s">
        <v>69906</v>
      </c>
      <c r="AB1735" s="8" t="s">
        <v>60504</v>
      </c>
      <c r="AC1735" s="3" t="s">
        <v>47430</v>
      </c>
      <c r="AD1735" s="8" t="s">
        <v>60505</v>
      </c>
      <c r="AE1735" s="8" t="s">
        <v>48344</v>
      </c>
      <c r="AF1735" s="8" t="s">
        <v>60506</v>
      </c>
      <c r="AL1735" s="31" t="s">
        <v>3018</v>
      </c>
      <c r="AM1735" s="31" t="s">
        <v>43886</v>
      </c>
      <c r="AN1735" s="31" t="s">
        <v>43887</v>
      </c>
      <c r="AO1735" s="31" t="s">
        <v>3017</v>
      </c>
      <c r="AP1735" s="31">
        <v>244879</v>
      </c>
      <c r="AQ1735" s="31" t="s">
        <v>3016</v>
      </c>
      <c r="AR1735" s="31">
        <v>324.45</v>
      </c>
      <c r="AS1735" s="31">
        <v>211.38</v>
      </c>
      <c r="AT1735" s="31">
        <v>56.17</v>
      </c>
      <c r="AU1735" s="32">
        <f t="shared" si="413"/>
        <v>197.33333333333329</v>
      </c>
      <c r="AV1735" s="31">
        <v>772.78</v>
      </c>
      <c r="AW1735" s="31">
        <v>260.97000000000003</v>
      </c>
      <c r="AX1735" s="31">
        <v>53.52</v>
      </c>
      <c r="AY1735" s="32">
        <f t="shared" si="414"/>
        <v>362.42333333333335</v>
      </c>
      <c r="AZ1735" s="31">
        <v>674.68</v>
      </c>
      <c r="BA1735" s="31">
        <v>925.87</v>
      </c>
      <c r="BB1735" s="31">
        <v>533.6</v>
      </c>
      <c r="BC1735" s="32">
        <f t="shared" si="415"/>
        <v>711.38333333333333</v>
      </c>
      <c r="BD1735" s="33">
        <f t="shared" si="416"/>
        <v>3.604983108108109</v>
      </c>
      <c r="BE1735" s="31">
        <f t="shared" si="417"/>
        <v>1.8366047297297303</v>
      </c>
      <c r="BH1735" s="8" t="s">
        <v>72161</v>
      </c>
      <c r="BI1735" s="8" t="s">
        <v>69906</v>
      </c>
      <c r="BJ1735" s="8" t="s">
        <v>57713</v>
      </c>
      <c r="BK1735" s="3" t="s">
        <v>57714</v>
      </c>
      <c r="BL1735" s="8" t="s">
        <v>57715</v>
      </c>
      <c r="BM1735" s="8" t="s">
        <v>48344</v>
      </c>
      <c r="BN1735" s="8" t="s">
        <v>57716</v>
      </c>
      <c r="BT1735" s="5" t="s">
        <v>6780</v>
      </c>
      <c r="BU1735" s="5" t="s">
        <v>39247</v>
      </c>
      <c r="BV1735" s="5" t="s">
        <v>39248</v>
      </c>
      <c r="BW1735" s="5" t="s">
        <v>6779</v>
      </c>
      <c r="BX1735" s="5" t="s">
        <v>6778</v>
      </c>
      <c r="BY1735" s="5" t="s">
        <v>6777</v>
      </c>
      <c r="BZ1735" s="5">
        <v>2676.89</v>
      </c>
      <c r="CA1735" s="5">
        <v>2599.5100000000002</v>
      </c>
      <c r="CB1735" s="5">
        <v>3599.57</v>
      </c>
      <c r="CC1735" s="6">
        <f t="shared" si="407"/>
        <v>2958.6566666666663</v>
      </c>
      <c r="CD1735" s="5">
        <v>3013.74</v>
      </c>
      <c r="CE1735" s="5">
        <v>3298.22</v>
      </c>
      <c r="CF1735" s="5">
        <v>3082.85</v>
      </c>
      <c r="CG1735" s="6">
        <f t="shared" si="406"/>
        <v>3131.603333333333</v>
      </c>
      <c r="CH1735" s="5">
        <v>509.51</v>
      </c>
      <c r="CI1735" s="5">
        <v>607.76</v>
      </c>
      <c r="CJ1735" s="5">
        <v>496.4</v>
      </c>
      <c r="CK1735" s="6">
        <f t="shared" si="420"/>
        <v>537.89</v>
      </c>
      <c r="CL1735" s="7">
        <f t="shared" si="418"/>
        <v>0.18180210162945573</v>
      </c>
      <c r="CM1735" s="5">
        <f t="shared" si="419"/>
        <v>1.0584544562453455</v>
      </c>
      <c r="CP1735" s="8" t="s">
        <v>72736</v>
      </c>
      <c r="CQ1735" s="8" t="s">
        <v>69906</v>
      </c>
      <c r="CR1735" s="8" t="s">
        <v>52176</v>
      </c>
      <c r="CS1735" s="3" t="s">
        <v>52177</v>
      </c>
      <c r="CT1735" s="8" t="s">
        <v>52178</v>
      </c>
      <c r="CU1735" s="8" t="s">
        <v>48393</v>
      </c>
      <c r="CV1735" s="8" t="s">
        <v>52179</v>
      </c>
    </row>
    <row r="1736" spans="4:100">
      <c r="D1736" s="22" t="s">
        <v>12507</v>
      </c>
      <c r="E1736" s="22" t="s">
        <v>42698</v>
      </c>
      <c r="F1736" s="22" t="s">
        <v>42699</v>
      </c>
      <c r="G1736" s="22" t="s">
        <v>12506</v>
      </c>
      <c r="H1736" s="22">
        <v>69053</v>
      </c>
      <c r="I1736" s="22" t="s">
        <v>12505</v>
      </c>
      <c r="J1736" s="22">
        <v>105.43</v>
      </c>
      <c r="K1736" s="22">
        <v>271.32</v>
      </c>
      <c r="L1736" s="22">
        <v>17.18</v>
      </c>
      <c r="M1736" s="23">
        <f t="shared" si="408"/>
        <v>131.31</v>
      </c>
      <c r="N1736" s="22">
        <v>142.15</v>
      </c>
      <c r="O1736" s="22">
        <v>109.46</v>
      </c>
      <c r="P1736" s="22">
        <v>164.9</v>
      </c>
      <c r="Q1736" s="23">
        <f t="shared" si="409"/>
        <v>138.83666666666667</v>
      </c>
      <c r="R1736" s="22">
        <v>121.77</v>
      </c>
      <c r="S1736" s="22">
        <v>10.83</v>
      </c>
      <c r="T1736" s="22">
        <v>220.62</v>
      </c>
      <c r="U1736" s="23">
        <f t="shared" si="410"/>
        <v>117.74000000000001</v>
      </c>
      <c r="V1736" s="24">
        <f t="shared" si="411"/>
        <v>0.89665676643058412</v>
      </c>
      <c r="W1736" s="22">
        <f t="shared" si="412"/>
        <v>1.057319828395908</v>
      </c>
      <c r="Z1736" s="8" t="s">
        <v>77564</v>
      </c>
      <c r="AA1736" s="8" t="s">
        <v>69906</v>
      </c>
      <c r="AB1736" s="8" t="s">
        <v>60507</v>
      </c>
      <c r="AC1736" s="3" t="s">
        <v>33849</v>
      </c>
      <c r="AD1736" s="8" t="s">
        <v>60508</v>
      </c>
      <c r="AE1736" s="8" t="s">
        <v>48344</v>
      </c>
      <c r="AF1736" s="8" t="s">
        <v>60509</v>
      </c>
      <c r="AL1736" s="31" t="s">
        <v>32133</v>
      </c>
      <c r="AM1736" s="31" t="s">
        <v>39457</v>
      </c>
      <c r="AN1736" s="31" t="s">
        <v>39458</v>
      </c>
      <c r="AO1736" s="31" t="s">
        <v>32132</v>
      </c>
      <c r="AP1736" s="31">
        <v>66822</v>
      </c>
      <c r="AQ1736" s="31" t="s">
        <v>32131</v>
      </c>
      <c r="AR1736" s="31">
        <v>246.55</v>
      </c>
      <c r="AS1736" s="31">
        <v>178.7</v>
      </c>
      <c r="AT1736" s="31">
        <v>193.68</v>
      </c>
      <c r="AU1736" s="32">
        <f t="shared" si="413"/>
        <v>206.31000000000003</v>
      </c>
      <c r="AV1736" s="31">
        <v>438.61</v>
      </c>
      <c r="AW1736" s="31">
        <v>236.67</v>
      </c>
      <c r="AX1736" s="31">
        <v>236.29</v>
      </c>
      <c r="AY1736" s="32">
        <f t="shared" si="414"/>
        <v>303.85666666666663</v>
      </c>
      <c r="AZ1736" s="31">
        <v>984.27</v>
      </c>
      <c r="BA1736" s="31">
        <v>653.86</v>
      </c>
      <c r="BB1736" s="31">
        <v>593.65</v>
      </c>
      <c r="BC1736" s="32">
        <f t="shared" si="415"/>
        <v>743.92666666666673</v>
      </c>
      <c r="BD1736" s="33">
        <f t="shared" si="416"/>
        <v>3.6058681918795337</v>
      </c>
      <c r="BE1736" s="31">
        <f t="shared" si="417"/>
        <v>1.4728159888840413</v>
      </c>
      <c r="BH1736" s="8" t="s">
        <v>72164</v>
      </c>
      <c r="BI1736" s="8" t="s">
        <v>69906</v>
      </c>
      <c r="BJ1736" s="8" t="s">
        <v>72165</v>
      </c>
      <c r="BK1736" s="3" t="s">
        <v>72166</v>
      </c>
      <c r="BL1736" s="8" t="s">
        <v>72167</v>
      </c>
      <c r="BM1736" s="8" t="s">
        <v>48344</v>
      </c>
      <c r="BN1736" s="8" t="s">
        <v>72168</v>
      </c>
      <c r="BT1736" s="5" t="s">
        <v>5379</v>
      </c>
      <c r="BU1736" s="5" t="s">
        <v>46144</v>
      </c>
      <c r="BV1736" s="5" t="s">
        <v>46145</v>
      </c>
      <c r="BW1736" s="5" t="s">
        <v>5378</v>
      </c>
      <c r="BX1736" s="5">
        <v>71817</v>
      </c>
      <c r="BY1736" s="5" t="s">
        <v>5377</v>
      </c>
      <c r="BZ1736" s="5">
        <v>1325.69</v>
      </c>
      <c r="CA1736" s="5">
        <v>657.62</v>
      </c>
      <c r="CB1736" s="5">
        <v>1157.4100000000001</v>
      </c>
      <c r="CC1736" s="6">
        <f t="shared" si="407"/>
        <v>1046.9066666666668</v>
      </c>
      <c r="CD1736" s="5">
        <v>1001</v>
      </c>
      <c r="CE1736" s="5">
        <v>1316.18</v>
      </c>
      <c r="CF1736" s="5">
        <v>1072.22</v>
      </c>
      <c r="CG1736" s="6">
        <f t="shared" si="406"/>
        <v>1129.8000000000002</v>
      </c>
      <c r="CH1736" s="5">
        <v>215.63</v>
      </c>
      <c r="CI1736" s="5">
        <v>193.48</v>
      </c>
      <c r="CJ1736" s="5">
        <v>162.22</v>
      </c>
      <c r="CK1736" s="6">
        <f t="shared" si="420"/>
        <v>190.44333333333336</v>
      </c>
      <c r="CL1736" s="7">
        <f t="shared" si="418"/>
        <v>0.18191051733360505</v>
      </c>
      <c r="CM1736" s="5">
        <f t="shared" si="419"/>
        <v>1.0791792964670521</v>
      </c>
      <c r="CP1736" s="8" t="s">
        <v>72737</v>
      </c>
      <c r="CQ1736" s="8" t="s">
        <v>69906</v>
      </c>
      <c r="CR1736" s="8" t="s">
        <v>52180</v>
      </c>
      <c r="CS1736" s="3" t="s">
        <v>34373</v>
      </c>
      <c r="CT1736" s="8" t="s">
        <v>52181</v>
      </c>
      <c r="CU1736" s="8" t="s">
        <v>48344</v>
      </c>
      <c r="CV1736" s="8" t="s">
        <v>52182</v>
      </c>
    </row>
    <row r="1737" spans="4:100">
      <c r="D1737" s="22" t="s">
        <v>15722</v>
      </c>
      <c r="E1737" s="22" t="s">
        <v>39437</v>
      </c>
      <c r="F1737" s="22" t="s">
        <v>39438</v>
      </c>
      <c r="G1737" s="22" t="s">
        <v>15721</v>
      </c>
      <c r="H1737" s="22">
        <v>66078</v>
      </c>
      <c r="I1737" s="22" t="s">
        <v>15720</v>
      </c>
      <c r="J1737" s="22">
        <v>206.36</v>
      </c>
      <c r="K1737" s="22">
        <v>198.19</v>
      </c>
      <c r="L1737" s="22">
        <v>306.79000000000002</v>
      </c>
      <c r="M1737" s="23">
        <f t="shared" si="408"/>
        <v>237.11333333333334</v>
      </c>
      <c r="N1737" s="22">
        <v>86.44</v>
      </c>
      <c r="O1737" s="22">
        <v>270.08</v>
      </c>
      <c r="P1737" s="22">
        <v>67.75</v>
      </c>
      <c r="Q1737" s="23">
        <f t="shared" si="409"/>
        <v>141.42333333333332</v>
      </c>
      <c r="R1737" s="22">
        <v>124.5</v>
      </c>
      <c r="S1737" s="22">
        <v>408.59</v>
      </c>
      <c r="T1737" s="22">
        <v>104.76</v>
      </c>
      <c r="U1737" s="23">
        <f t="shared" si="410"/>
        <v>212.61666666666665</v>
      </c>
      <c r="V1737" s="24">
        <f t="shared" si="411"/>
        <v>0.89668794106896832</v>
      </c>
      <c r="W1737" s="22">
        <f t="shared" si="412"/>
        <v>0.59643770911237937</v>
      </c>
      <c r="Z1737" s="8" t="s">
        <v>77565</v>
      </c>
      <c r="AA1737" s="8" t="s">
        <v>69906</v>
      </c>
      <c r="AB1737" s="8" t="s">
        <v>60510</v>
      </c>
      <c r="AC1737" s="3" t="s">
        <v>46690</v>
      </c>
      <c r="AD1737" s="8" t="s">
        <v>60511</v>
      </c>
      <c r="AE1737" s="8" t="s">
        <v>48344</v>
      </c>
      <c r="AF1737" s="8" t="s">
        <v>60512</v>
      </c>
      <c r="AL1737" s="31" t="s">
        <v>1760</v>
      </c>
      <c r="AM1737" s="31" t="s">
        <v>39714</v>
      </c>
      <c r="AN1737" s="31" t="s">
        <v>39715</v>
      </c>
      <c r="AO1737" s="31" t="s">
        <v>4861</v>
      </c>
      <c r="AP1737" s="31">
        <v>387524</v>
      </c>
      <c r="AQ1737" s="31" t="s">
        <v>4860</v>
      </c>
      <c r="AR1737" s="31">
        <v>201.38</v>
      </c>
      <c r="AS1737" s="31">
        <v>207.47</v>
      </c>
      <c r="AT1737" s="31">
        <v>30.16</v>
      </c>
      <c r="AU1737" s="32">
        <f t="shared" si="413"/>
        <v>146.33666666666667</v>
      </c>
      <c r="AV1737" s="31">
        <v>265.7</v>
      </c>
      <c r="AW1737" s="31">
        <v>482.32</v>
      </c>
      <c r="AX1737" s="31">
        <v>59.3</v>
      </c>
      <c r="AY1737" s="32">
        <f t="shared" si="414"/>
        <v>269.10666666666663</v>
      </c>
      <c r="AZ1737" s="31">
        <v>465.4</v>
      </c>
      <c r="BA1737" s="31">
        <v>521.48</v>
      </c>
      <c r="BB1737" s="31">
        <v>596.41999999999996</v>
      </c>
      <c r="BC1737" s="32">
        <f t="shared" si="415"/>
        <v>527.76666666666665</v>
      </c>
      <c r="BD1737" s="33">
        <f t="shared" si="416"/>
        <v>3.6065237693902188</v>
      </c>
      <c r="BE1737" s="31">
        <f t="shared" si="417"/>
        <v>1.8389558324411741</v>
      </c>
      <c r="BH1737" s="8" t="s">
        <v>72169</v>
      </c>
      <c r="BI1737" s="8" t="s">
        <v>69906</v>
      </c>
      <c r="BJ1737" s="8" t="s">
        <v>72170</v>
      </c>
      <c r="BK1737" s="3" t="s">
        <v>72171</v>
      </c>
      <c r="BL1737" s="8" t="s">
        <v>72172</v>
      </c>
      <c r="BM1737" s="8" t="s">
        <v>48344</v>
      </c>
      <c r="BN1737" s="8" t="s">
        <v>72173</v>
      </c>
      <c r="BT1737" s="5" t="s">
        <v>30789</v>
      </c>
      <c r="BU1737" s="5" t="s">
        <v>35800</v>
      </c>
      <c r="BV1737" s="5" t="s">
        <v>35801</v>
      </c>
      <c r="BW1737" s="5" t="s">
        <v>30788</v>
      </c>
      <c r="BX1737" s="5">
        <v>15239</v>
      </c>
      <c r="BY1737" s="5" t="s">
        <v>30787</v>
      </c>
      <c r="BZ1737" s="5">
        <v>345.84</v>
      </c>
      <c r="CA1737" s="5">
        <v>419.12</v>
      </c>
      <c r="CB1737" s="5">
        <v>590.53</v>
      </c>
      <c r="CC1737" s="6">
        <f t="shared" si="407"/>
        <v>451.83</v>
      </c>
      <c r="CD1737" s="5">
        <v>258.99</v>
      </c>
      <c r="CE1737" s="5">
        <v>290.29000000000002</v>
      </c>
      <c r="CF1737" s="5">
        <v>228.4</v>
      </c>
      <c r="CG1737" s="6">
        <f t="shared" si="406"/>
        <v>259.22666666666663</v>
      </c>
      <c r="CH1737" s="5">
        <v>118.98</v>
      </c>
      <c r="CI1737" s="5">
        <v>48.36</v>
      </c>
      <c r="CJ1737" s="5">
        <v>79.77</v>
      </c>
      <c r="CK1737" s="6">
        <f t="shared" si="420"/>
        <v>82.37</v>
      </c>
      <c r="CL1737" s="7">
        <f t="shared" si="418"/>
        <v>0.18230307859150569</v>
      </c>
      <c r="CM1737" s="5">
        <f t="shared" si="419"/>
        <v>0.57372610642645827</v>
      </c>
      <c r="CP1737" s="8" t="s">
        <v>72738</v>
      </c>
      <c r="CQ1737" s="8" t="s">
        <v>69906</v>
      </c>
      <c r="CR1737" s="8" t="s">
        <v>72739</v>
      </c>
      <c r="CS1737" s="3" t="s">
        <v>33565</v>
      </c>
      <c r="CT1737" s="8" t="s">
        <v>72740</v>
      </c>
      <c r="CU1737" s="8" t="s">
        <v>48393</v>
      </c>
      <c r="CV1737" s="8" t="s">
        <v>72741</v>
      </c>
    </row>
    <row r="1738" spans="4:100">
      <c r="D1738" s="22" t="s">
        <v>6876</v>
      </c>
      <c r="E1738" s="22" t="s">
        <v>45235</v>
      </c>
      <c r="F1738" s="22" t="s">
        <v>45236</v>
      </c>
      <c r="G1738" s="22" t="s">
        <v>6875</v>
      </c>
      <c r="H1738" s="22">
        <v>67898</v>
      </c>
      <c r="I1738" s="22" t="s">
        <v>6874</v>
      </c>
      <c r="J1738" s="22">
        <v>74.12</v>
      </c>
      <c r="K1738" s="22">
        <v>91.88</v>
      </c>
      <c r="L1738" s="22">
        <v>283.61</v>
      </c>
      <c r="M1738" s="23">
        <f t="shared" si="408"/>
        <v>149.87</v>
      </c>
      <c r="N1738" s="22">
        <v>186.82</v>
      </c>
      <c r="O1738" s="22">
        <v>140.38</v>
      </c>
      <c r="P1738" s="22">
        <v>236.11</v>
      </c>
      <c r="Q1738" s="23">
        <f t="shared" si="409"/>
        <v>187.76999999999998</v>
      </c>
      <c r="R1738" s="22">
        <v>136.63</v>
      </c>
      <c r="S1738" s="22">
        <v>137.44</v>
      </c>
      <c r="T1738" s="22">
        <v>129.51</v>
      </c>
      <c r="U1738" s="23">
        <f t="shared" si="410"/>
        <v>134.52666666666667</v>
      </c>
      <c r="V1738" s="24">
        <f t="shared" si="411"/>
        <v>0.89762238384377568</v>
      </c>
      <c r="W1738" s="22">
        <f t="shared" si="412"/>
        <v>1.2528858343898044</v>
      </c>
      <c r="Z1738" s="8" t="s">
        <v>77566</v>
      </c>
      <c r="AA1738" s="8" t="s">
        <v>69906</v>
      </c>
      <c r="AB1738" s="8" t="s">
        <v>60513</v>
      </c>
      <c r="AC1738" s="3" t="s">
        <v>34857</v>
      </c>
      <c r="AD1738" s="8" t="s">
        <v>60514</v>
      </c>
      <c r="AE1738" s="8" t="s">
        <v>48344</v>
      </c>
      <c r="AF1738" s="8" t="s">
        <v>60515</v>
      </c>
      <c r="AL1738" s="31" t="s">
        <v>13051</v>
      </c>
      <c r="AM1738" s="31" t="s">
        <v>45296</v>
      </c>
      <c r="AN1738" s="31" t="s">
        <v>45297</v>
      </c>
      <c r="AO1738" s="31" t="s">
        <v>13050</v>
      </c>
      <c r="AP1738" s="31">
        <v>102323</v>
      </c>
      <c r="AQ1738" s="31" t="s">
        <v>13049</v>
      </c>
      <c r="AR1738" s="31">
        <v>288.44</v>
      </c>
      <c r="AS1738" s="31">
        <v>203.81</v>
      </c>
      <c r="AT1738" s="31">
        <v>97.98</v>
      </c>
      <c r="AU1738" s="32">
        <f t="shared" si="413"/>
        <v>196.74333333333334</v>
      </c>
      <c r="AV1738" s="31">
        <v>321.58999999999997</v>
      </c>
      <c r="AW1738" s="31">
        <v>126.86</v>
      </c>
      <c r="AX1738" s="31">
        <v>259.64999999999998</v>
      </c>
      <c r="AY1738" s="32">
        <f t="shared" si="414"/>
        <v>236.0333333333333</v>
      </c>
      <c r="AZ1738" s="31">
        <v>548.99</v>
      </c>
      <c r="BA1738" s="31">
        <v>777.41</v>
      </c>
      <c r="BB1738" s="31">
        <v>804.46</v>
      </c>
      <c r="BC1738" s="32">
        <f t="shared" si="415"/>
        <v>710.28666666666675</v>
      </c>
      <c r="BD1738" s="33">
        <f t="shared" si="416"/>
        <v>3.6102197448452302</v>
      </c>
      <c r="BE1738" s="31">
        <f t="shared" si="417"/>
        <v>1.1997018111583617</v>
      </c>
      <c r="BH1738" s="8" t="s">
        <v>72174</v>
      </c>
      <c r="BI1738" s="8" t="s">
        <v>69906</v>
      </c>
      <c r="BJ1738" s="8" t="s">
        <v>72175</v>
      </c>
      <c r="BK1738" s="3" t="s">
        <v>72176</v>
      </c>
      <c r="BL1738" s="8" t="s">
        <v>72177</v>
      </c>
      <c r="BM1738" s="8" t="s">
        <v>48344</v>
      </c>
      <c r="BN1738" s="8" t="s">
        <v>72178</v>
      </c>
      <c r="BT1738" s="5" t="s">
        <v>30503</v>
      </c>
      <c r="BU1738" s="5" t="s">
        <v>38178</v>
      </c>
      <c r="BV1738" s="5" t="s">
        <v>38179</v>
      </c>
      <c r="BW1738" s="5" t="s">
        <v>30502</v>
      </c>
      <c r="BX1738" s="5">
        <v>14791</v>
      </c>
      <c r="BY1738" s="5" t="s">
        <v>30501</v>
      </c>
      <c r="BZ1738" s="5">
        <v>1534.34</v>
      </c>
      <c r="CA1738" s="5">
        <v>1211.45</v>
      </c>
      <c r="CB1738" s="5">
        <v>1109.26</v>
      </c>
      <c r="CC1738" s="6">
        <f t="shared" si="407"/>
        <v>1285.0166666666667</v>
      </c>
      <c r="CD1738" s="5">
        <v>1446.81</v>
      </c>
      <c r="CE1738" s="5">
        <v>1655.78</v>
      </c>
      <c r="CF1738" s="5">
        <v>1428.4</v>
      </c>
      <c r="CG1738" s="6">
        <f t="shared" si="406"/>
        <v>1510.33</v>
      </c>
      <c r="CH1738" s="5">
        <v>254.35</v>
      </c>
      <c r="CI1738" s="5">
        <v>380.9</v>
      </c>
      <c r="CJ1738" s="5">
        <v>67.55</v>
      </c>
      <c r="CK1738" s="6">
        <f t="shared" si="420"/>
        <v>234.26666666666665</v>
      </c>
      <c r="CL1738" s="7">
        <f t="shared" si="418"/>
        <v>0.18230632546918976</v>
      </c>
      <c r="CM1738" s="5">
        <f t="shared" si="419"/>
        <v>1.1753388412601653</v>
      </c>
      <c r="CP1738" s="8" t="s">
        <v>72742</v>
      </c>
      <c r="CQ1738" s="8" t="s">
        <v>69906</v>
      </c>
      <c r="CR1738" s="8" t="s">
        <v>52183</v>
      </c>
      <c r="CS1738" s="3" t="s">
        <v>42725</v>
      </c>
      <c r="CT1738" s="8" t="s">
        <v>52184</v>
      </c>
      <c r="CU1738" s="8" t="s">
        <v>48344</v>
      </c>
      <c r="CV1738" s="8" t="s">
        <v>52185</v>
      </c>
    </row>
    <row r="1739" spans="4:100">
      <c r="D1739" s="22" t="s">
        <v>6547</v>
      </c>
      <c r="E1739" s="22" t="s">
        <v>37208</v>
      </c>
      <c r="F1739" s="22" t="s">
        <v>37209</v>
      </c>
      <c r="G1739" s="22" t="s">
        <v>6546</v>
      </c>
      <c r="H1739" s="22">
        <v>22169</v>
      </c>
      <c r="I1739" s="22" t="s">
        <v>6545</v>
      </c>
      <c r="J1739" s="22">
        <v>337.85</v>
      </c>
      <c r="K1739" s="22">
        <v>183.61</v>
      </c>
      <c r="L1739" s="22">
        <v>148.08000000000001</v>
      </c>
      <c r="M1739" s="23">
        <f t="shared" si="408"/>
        <v>223.18000000000004</v>
      </c>
      <c r="N1739" s="22">
        <v>371.42</v>
      </c>
      <c r="O1739" s="22">
        <v>425.9</v>
      </c>
      <c r="P1739" s="22">
        <v>256.20999999999998</v>
      </c>
      <c r="Q1739" s="23">
        <f t="shared" si="409"/>
        <v>351.17666666666668</v>
      </c>
      <c r="R1739" s="22">
        <v>222.31</v>
      </c>
      <c r="S1739" s="22">
        <v>259.02999999999997</v>
      </c>
      <c r="T1739" s="22">
        <v>119.82</v>
      </c>
      <c r="U1739" s="23">
        <f t="shared" si="410"/>
        <v>200.38666666666666</v>
      </c>
      <c r="V1739" s="24">
        <f t="shared" si="411"/>
        <v>0.89787017952624171</v>
      </c>
      <c r="W1739" s="22">
        <f t="shared" si="412"/>
        <v>1.5735131582877795</v>
      </c>
      <c r="Z1739" s="8" t="s">
        <v>74235</v>
      </c>
      <c r="AA1739" s="8" t="s">
        <v>69906</v>
      </c>
      <c r="AB1739" s="8" t="s">
        <v>54577</v>
      </c>
      <c r="AC1739" s="3" t="s">
        <v>38654</v>
      </c>
      <c r="AD1739" s="8" t="s">
        <v>54578</v>
      </c>
      <c r="AE1739" s="8" t="s">
        <v>48344</v>
      </c>
      <c r="AF1739" s="8" t="s">
        <v>54579</v>
      </c>
      <c r="AL1739" s="31" t="s">
        <v>13197</v>
      </c>
      <c r="AM1739" s="31" t="s">
        <v>34010</v>
      </c>
      <c r="AN1739" s="31" t="s">
        <v>34011</v>
      </c>
      <c r="AO1739" s="31" t="s">
        <v>13196</v>
      </c>
      <c r="AP1739" s="31">
        <v>271564</v>
      </c>
      <c r="AQ1739" s="31" t="s">
        <v>13195</v>
      </c>
      <c r="AR1739" s="31">
        <v>420.79</v>
      </c>
      <c r="AS1739" s="31">
        <v>162.15</v>
      </c>
      <c r="AT1739" s="31">
        <v>116.44</v>
      </c>
      <c r="AU1739" s="32">
        <f t="shared" si="413"/>
        <v>233.12666666666669</v>
      </c>
      <c r="AV1739" s="31">
        <v>387.99</v>
      </c>
      <c r="AW1739" s="31">
        <v>501.86</v>
      </c>
      <c r="AX1739" s="31">
        <v>466.31</v>
      </c>
      <c r="AY1739" s="32">
        <f t="shared" si="414"/>
        <v>452.05333333333334</v>
      </c>
      <c r="AZ1739" s="31">
        <v>1166.53</v>
      </c>
      <c r="BA1739" s="31">
        <v>734.48</v>
      </c>
      <c r="BB1739" s="31">
        <v>626.54999999999995</v>
      </c>
      <c r="BC1739" s="32">
        <f t="shared" si="415"/>
        <v>842.52</v>
      </c>
      <c r="BD1739" s="33">
        <f t="shared" si="416"/>
        <v>3.6140009722897419</v>
      </c>
      <c r="BE1739" s="31">
        <f t="shared" si="417"/>
        <v>1.9390889073179101</v>
      </c>
      <c r="BH1739" s="8" t="s">
        <v>72179</v>
      </c>
      <c r="BI1739" s="8" t="s">
        <v>69906</v>
      </c>
      <c r="BJ1739" s="8" t="s">
        <v>72180</v>
      </c>
      <c r="BK1739" s="3" t="s">
        <v>72181</v>
      </c>
      <c r="BL1739" s="8" t="s">
        <v>72182</v>
      </c>
      <c r="BM1739" s="8" t="s">
        <v>48344</v>
      </c>
      <c r="BN1739" s="8" t="s">
        <v>72183</v>
      </c>
      <c r="BT1739" s="5" t="s">
        <v>21095</v>
      </c>
      <c r="BU1739" s="5" t="s">
        <v>43654</v>
      </c>
      <c r="BV1739" s="5" t="s">
        <v>43655</v>
      </c>
      <c r="BW1739" s="5" t="s">
        <v>21094</v>
      </c>
      <c r="BX1739" s="5" t="s">
        <v>21093</v>
      </c>
      <c r="BY1739" s="5" t="s">
        <v>21092</v>
      </c>
      <c r="BZ1739" s="5">
        <v>8755.81</v>
      </c>
      <c r="CA1739" s="5">
        <v>3030.84</v>
      </c>
      <c r="CB1739" s="5">
        <v>8806.0300000000007</v>
      </c>
      <c r="CC1739" s="6">
        <f t="shared" si="407"/>
        <v>6864.2266666666665</v>
      </c>
      <c r="CD1739" s="5">
        <v>8813.17</v>
      </c>
      <c r="CE1739" s="5">
        <v>3045.11</v>
      </c>
      <c r="CF1739" s="5">
        <v>2871.03</v>
      </c>
      <c r="CG1739" s="6">
        <f t="shared" si="406"/>
        <v>4909.7700000000004</v>
      </c>
      <c r="CH1739" s="5">
        <v>1686.46</v>
      </c>
      <c r="CI1739" s="5">
        <v>1658.69</v>
      </c>
      <c r="CJ1739" s="5">
        <v>411.96</v>
      </c>
      <c r="CK1739" s="6">
        <f t="shared" si="420"/>
        <v>1252.3700000000001</v>
      </c>
      <c r="CL1739" s="7">
        <f t="shared" si="418"/>
        <v>0.1824488119079207</v>
      </c>
      <c r="CM1739" s="5">
        <f t="shared" si="419"/>
        <v>0.71526921216665351</v>
      </c>
      <c r="CP1739" s="8" t="s">
        <v>72743</v>
      </c>
      <c r="CQ1739" s="8" t="s">
        <v>69906</v>
      </c>
      <c r="CR1739" s="8" t="s">
        <v>52186</v>
      </c>
      <c r="CS1739" s="3" t="s">
        <v>33775</v>
      </c>
      <c r="CT1739" s="8" t="s">
        <v>52187</v>
      </c>
      <c r="CU1739" s="8" t="s">
        <v>48344</v>
      </c>
      <c r="CV1739" s="8" t="s">
        <v>52188</v>
      </c>
    </row>
    <row r="1740" spans="4:100">
      <c r="D1740" s="22" t="s">
        <v>20823</v>
      </c>
      <c r="E1740" s="22" t="s">
        <v>41913</v>
      </c>
      <c r="F1740" s="22" t="s">
        <v>41914</v>
      </c>
      <c r="G1740" s="22" t="s">
        <v>20822</v>
      </c>
      <c r="H1740" s="22">
        <v>80985</v>
      </c>
      <c r="I1740" s="22" t="s">
        <v>20821</v>
      </c>
      <c r="J1740" s="22">
        <v>175.29</v>
      </c>
      <c r="K1740" s="22">
        <v>194.79</v>
      </c>
      <c r="L1740" s="22">
        <v>180.61</v>
      </c>
      <c r="M1740" s="23">
        <f t="shared" si="408"/>
        <v>183.56333333333336</v>
      </c>
      <c r="N1740" s="22">
        <v>118.24</v>
      </c>
      <c r="O1740" s="22">
        <v>221.72</v>
      </c>
      <c r="P1740" s="22">
        <v>72.81</v>
      </c>
      <c r="Q1740" s="23">
        <f t="shared" si="409"/>
        <v>137.59</v>
      </c>
      <c r="R1740" s="22">
        <v>239.53</v>
      </c>
      <c r="S1740" s="22">
        <v>117.55</v>
      </c>
      <c r="T1740" s="22">
        <v>137.44999999999999</v>
      </c>
      <c r="U1740" s="23">
        <f t="shared" si="410"/>
        <v>164.84333333333333</v>
      </c>
      <c r="V1740" s="24">
        <f t="shared" si="411"/>
        <v>0.89801884908024465</v>
      </c>
      <c r="W1740" s="22">
        <f t="shared" si="412"/>
        <v>0.74955056383809393</v>
      </c>
      <c r="Z1740" s="8" t="s">
        <v>74670</v>
      </c>
      <c r="AA1740" s="8" t="s">
        <v>69906</v>
      </c>
      <c r="AB1740" s="8" t="s">
        <v>60516</v>
      </c>
      <c r="AC1740" s="3" t="s">
        <v>60517</v>
      </c>
      <c r="AD1740" s="8" t="s">
        <v>60518</v>
      </c>
      <c r="AE1740" s="8" t="s">
        <v>48344</v>
      </c>
      <c r="AF1740" s="8" t="s">
        <v>60519</v>
      </c>
      <c r="AL1740" s="31" t="s">
        <v>3900</v>
      </c>
      <c r="AM1740" s="31" t="s">
        <v>43187</v>
      </c>
      <c r="AN1740" s="31" t="s">
        <v>43188</v>
      </c>
      <c r="AO1740" s="31" t="s">
        <v>3899</v>
      </c>
      <c r="AP1740" s="31">
        <v>13548</v>
      </c>
      <c r="AQ1740" s="31" t="s">
        <v>3898</v>
      </c>
      <c r="AR1740" s="31">
        <v>374.89</v>
      </c>
      <c r="AS1740" s="31">
        <v>186.52</v>
      </c>
      <c r="AT1740" s="31">
        <v>99.16</v>
      </c>
      <c r="AU1740" s="32">
        <f t="shared" si="413"/>
        <v>220.18999999999997</v>
      </c>
      <c r="AV1740" s="31">
        <v>538.38</v>
      </c>
      <c r="AW1740" s="31">
        <v>288.43</v>
      </c>
      <c r="AX1740" s="31">
        <v>156.08000000000001</v>
      </c>
      <c r="AY1740" s="32">
        <f t="shared" si="414"/>
        <v>327.63</v>
      </c>
      <c r="AZ1740" s="31">
        <v>525.52</v>
      </c>
      <c r="BA1740" s="31">
        <v>364.43</v>
      </c>
      <c r="BB1740" s="31">
        <v>1497.44</v>
      </c>
      <c r="BC1740" s="32">
        <f t="shared" si="415"/>
        <v>795.79666666666674</v>
      </c>
      <c r="BD1740" s="33">
        <f t="shared" si="416"/>
        <v>3.6141362762462732</v>
      </c>
      <c r="BE1740" s="31">
        <f t="shared" si="417"/>
        <v>1.4879422317089788</v>
      </c>
      <c r="BH1740" s="8" t="s">
        <v>72184</v>
      </c>
      <c r="BI1740" s="8" t="s">
        <v>69906</v>
      </c>
      <c r="BJ1740" s="8" t="s">
        <v>72185</v>
      </c>
      <c r="BK1740" s="3" t="s">
        <v>72186</v>
      </c>
      <c r="BL1740" s="8" t="s">
        <v>72187</v>
      </c>
      <c r="BM1740" s="8" t="s">
        <v>48344</v>
      </c>
      <c r="BN1740" s="8" t="s">
        <v>72188</v>
      </c>
      <c r="BT1740" s="5" t="s">
        <v>22135</v>
      </c>
      <c r="BU1740" s="5" t="s">
        <v>46450</v>
      </c>
      <c r="BV1740" s="5" t="s">
        <v>46451</v>
      </c>
      <c r="BW1740" s="5" t="s">
        <v>22134</v>
      </c>
      <c r="BX1740" s="5">
        <v>66674</v>
      </c>
      <c r="BY1740" s="5" t="s">
        <v>22133</v>
      </c>
      <c r="BZ1740" s="5">
        <v>514.33000000000004</v>
      </c>
      <c r="CA1740" s="5">
        <v>184.28</v>
      </c>
      <c r="CB1740" s="5">
        <v>207.83</v>
      </c>
      <c r="CC1740" s="6">
        <f t="shared" si="407"/>
        <v>302.1466666666667</v>
      </c>
      <c r="CD1740" s="5">
        <v>98.8</v>
      </c>
      <c r="CE1740" s="5">
        <v>491.84</v>
      </c>
      <c r="CF1740" s="5">
        <v>160.74</v>
      </c>
      <c r="CG1740" s="6">
        <f t="shared" si="406"/>
        <v>250.46</v>
      </c>
      <c r="CH1740" s="5">
        <v>143.52000000000001</v>
      </c>
      <c r="CI1740" s="5">
        <v>1.61</v>
      </c>
      <c r="CJ1740" s="5">
        <v>20.36</v>
      </c>
      <c r="CK1740" s="6">
        <f t="shared" si="420"/>
        <v>55.163333333333334</v>
      </c>
      <c r="CL1740" s="7">
        <f t="shared" si="418"/>
        <v>0.18257137813865229</v>
      </c>
      <c r="CM1740" s="5">
        <f t="shared" si="419"/>
        <v>0.82893517497021307</v>
      </c>
      <c r="CP1740" s="8" t="s">
        <v>72744</v>
      </c>
      <c r="CQ1740" s="8" t="s">
        <v>69906</v>
      </c>
      <c r="CR1740" s="8" t="s">
        <v>52189</v>
      </c>
      <c r="CS1740" s="3" t="s">
        <v>42297</v>
      </c>
      <c r="CT1740" s="8" t="s">
        <v>52190</v>
      </c>
      <c r="CU1740" s="8" t="s">
        <v>48344</v>
      </c>
      <c r="CV1740" s="8" t="s">
        <v>52191</v>
      </c>
    </row>
    <row r="1741" spans="4:100">
      <c r="D1741" s="22" t="s">
        <v>17356</v>
      </c>
      <c r="E1741" s="22" t="s">
        <v>36715</v>
      </c>
      <c r="F1741" s="22" t="s">
        <v>36716</v>
      </c>
      <c r="G1741" s="22" t="s">
        <v>17355</v>
      </c>
      <c r="H1741" s="22">
        <v>66055</v>
      </c>
      <c r="I1741" s="22" t="s">
        <v>17354</v>
      </c>
      <c r="J1741" s="22">
        <v>287.39999999999998</v>
      </c>
      <c r="K1741" s="22">
        <v>75.3</v>
      </c>
      <c r="L1741" s="22">
        <v>47.22</v>
      </c>
      <c r="M1741" s="23">
        <f t="shared" si="408"/>
        <v>136.63999999999999</v>
      </c>
      <c r="N1741" s="22">
        <v>109.36</v>
      </c>
      <c r="O1741" s="22">
        <v>157.59</v>
      </c>
      <c r="P1741" s="22">
        <v>183.99</v>
      </c>
      <c r="Q1741" s="23">
        <f t="shared" si="409"/>
        <v>150.31333333333333</v>
      </c>
      <c r="R1741" s="22">
        <v>210.62</v>
      </c>
      <c r="S1741" s="22">
        <v>65</v>
      </c>
      <c r="T1741" s="22">
        <v>92.65</v>
      </c>
      <c r="U1741" s="23">
        <f t="shared" si="410"/>
        <v>122.75666666666666</v>
      </c>
      <c r="V1741" s="24">
        <f t="shared" si="411"/>
        <v>0.89839480874316946</v>
      </c>
      <c r="W1741" s="22">
        <f t="shared" si="412"/>
        <v>1.1000683060109291</v>
      </c>
      <c r="Z1741" s="8" t="s">
        <v>70813</v>
      </c>
      <c r="AA1741" s="8" t="s">
        <v>69906</v>
      </c>
      <c r="AB1741" s="8" t="s">
        <v>49338</v>
      </c>
      <c r="AC1741" s="3" t="s">
        <v>43734</v>
      </c>
      <c r="AD1741" s="8" t="s">
        <v>49339</v>
      </c>
      <c r="AE1741" s="8" t="s">
        <v>48344</v>
      </c>
      <c r="AF1741" s="8" t="s">
        <v>49340</v>
      </c>
      <c r="AL1741" s="31" t="s">
        <v>18340</v>
      </c>
      <c r="AM1741" s="31" t="s">
        <v>46554</v>
      </c>
      <c r="AN1741" s="31" t="s">
        <v>46555</v>
      </c>
      <c r="AO1741" s="31" t="s">
        <v>18339</v>
      </c>
      <c r="AP1741" s="31">
        <v>11907</v>
      </c>
      <c r="AQ1741" s="31" t="s">
        <v>18338</v>
      </c>
      <c r="AR1741" s="31">
        <v>427.35</v>
      </c>
      <c r="AS1741" s="31">
        <v>615.61</v>
      </c>
      <c r="AT1741" s="31">
        <v>201.18</v>
      </c>
      <c r="AU1741" s="32">
        <f t="shared" si="413"/>
        <v>414.71333333333337</v>
      </c>
      <c r="AV1741" s="31">
        <v>758.33</v>
      </c>
      <c r="AW1741" s="31">
        <v>192.22</v>
      </c>
      <c r="AX1741" s="31">
        <v>67.010000000000005</v>
      </c>
      <c r="AY1741" s="32">
        <f t="shared" si="414"/>
        <v>339.18666666666667</v>
      </c>
      <c r="AZ1741" s="31">
        <v>449.5</v>
      </c>
      <c r="BA1741" s="31">
        <v>3526.49</v>
      </c>
      <c r="BB1741" s="31">
        <v>525.5</v>
      </c>
      <c r="BC1741" s="32">
        <f t="shared" si="415"/>
        <v>1500.4966666666667</v>
      </c>
      <c r="BD1741" s="33">
        <f t="shared" si="416"/>
        <v>3.6181539055090259</v>
      </c>
      <c r="BE1741" s="31">
        <f t="shared" si="417"/>
        <v>0.817882231903162</v>
      </c>
      <c r="BH1741" s="8" t="s">
        <v>72236</v>
      </c>
      <c r="BI1741" s="8" t="s">
        <v>69906</v>
      </c>
      <c r="BJ1741" s="8" t="s">
        <v>72237</v>
      </c>
      <c r="BK1741" s="3" t="s">
        <v>72238</v>
      </c>
      <c r="BL1741" s="8" t="s">
        <v>72239</v>
      </c>
      <c r="BM1741" s="8" t="s">
        <v>48344</v>
      </c>
      <c r="BN1741" s="8" t="s">
        <v>72240</v>
      </c>
      <c r="BT1741" s="5" t="s">
        <v>17896</v>
      </c>
      <c r="BU1741" s="5" t="s">
        <v>40916</v>
      </c>
      <c r="BV1741" s="5" t="s">
        <v>40917</v>
      </c>
      <c r="BW1741" s="5" t="s">
        <v>17894</v>
      </c>
      <c r="BX1741" s="5">
        <v>71213</v>
      </c>
      <c r="BY1741" s="5" t="s">
        <v>17893</v>
      </c>
      <c r="BZ1741" s="5">
        <v>1075.06</v>
      </c>
      <c r="CA1741" s="5">
        <v>1252.42</v>
      </c>
      <c r="CB1741" s="5">
        <v>1505.04</v>
      </c>
      <c r="CC1741" s="6">
        <f t="shared" si="407"/>
        <v>1277.5066666666667</v>
      </c>
      <c r="CD1741" s="5">
        <v>1172.18</v>
      </c>
      <c r="CE1741" s="5">
        <v>1062.3</v>
      </c>
      <c r="CF1741" s="5">
        <v>1147.45</v>
      </c>
      <c r="CG1741" s="6">
        <f t="shared" si="406"/>
        <v>1127.3100000000002</v>
      </c>
      <c r="CH1741" s="5">
        <v>350.54</v>
      </c>
      <c r="CI1741" s="5">
        <v>259.88</v>
      </c>
      <c r="CJ1741" s="5">
        <v>90.07</v>
      </c>
      <c r="CK1741" s="6">
        <f t="shared" si="420"/>
        <v>233.49666666666667</v>
      </c>
      <c r="CL1741" s="7">
        <f t="shared" si="418"/>
        <v>0.18277530189014018</v>
      </c>
      <c r="CM1741" s="5">
        <f t="shared" si="419"/>
        <v>0.88242983728721591</v>
      </c>
      <c r="CP1741" s="8" t="s">
        <v>72745</v>
      </c>
      <c r="CQ1741" s="8" t="s">
        <v>69906</v>
      </c>
      <c r="CR1741" s="8" t="s">
        <v>52192</v>
      </c>
      <c r="CS1741" s="3" t="s">
        <v>43529</v>
      </c>
      <c r="CT1741" s="8" t="s">
        <v>52193</v>
      </c>
      <c r="CU1741" s="8" t="s">
        <v>48344</v>
      </c>
      <c r="CV1741" s="8" t="s">
        <v>52194</v>
      </c>
    </row>
    <row r="1742" spans="4:100">
      <c r="D1742" s="22" t="s">
        <v>27011</v>
      </c>
      <c r="E1742" s="22" t="s">
        <v>47430</v>
      </c>
      <c r="F1742" s="22" t="s">
        <v>47431</v>
      </c>
      <c r="G1742" s="22" t="s">
        <v>27010</v>
      </c>
      <c r="H1742" s="22">
        <v>19697</v>
      </c>
      <c r="I1742" s="22" t="s">
        <v>27009</v>
      </c>
      <c r="J1742" s="22">
        <v>1245.6500000000001</v>
      </c>
      <c r="K1742" s="22">
        <v>1068.03</v>
      </c>
      <c r="L1742" s="22">
        <v>844.48</v>
      </c>
      <c r="M1742" s="23">
        <f t="shared" si="408"/>
        <v>1052.72</v>
      </c>
      <c r="N1742" s="22">
        <v>979.49</v>
      </c>
      <c r="O1742" s="22">
        <v>1669.27</v>
      </c>
      <c r="P1742" s="22">
        <v>299.26</v>
      </c>
      <c r="Q1742" s="23">
        <f t="shared" si="409"/>
        <v>982.67333333333352</v>
      </c>
      <c r="R1742" s="22">
        <v>417.98</v>
      </c>
      <c r="S1742" s="22">
        <v>1588.88</v>
      </c>
      <c r="T1742" s="22">
        <v>832.69</v>
      </c>
      <c r="U1742" s="23">
        <f t="shared" si="410"/>
        <v>946.51666666666677</v>
      </c>
      <c r="V1742" s="24">
        <f t="shared" si="411"/>
        <v>0.89911530764749104</v>
      </c>
      <c r="W1742" s="22">
        <f t="shared" si="412"/>
        <v>0.93346125592116946</v>
      </c>
      <c r="Z1742" s="8" t="s">
        <v>77567</v>
      </c>
      <c r="AA1742" s="8" t="s">
        <v>69906</v>
      </c>
      <c r="AB1742" s="8" t="s">
        <v>60520</v>
      </c>
      <c r="AC1742" s="3" t="s">
        <v>47338</v>
      </c>
      <c r="AD1742" s="8" t="s">
        <v>60521</v>
      </c>
      <c r="AE1742" s="8" t="s">
        <v>48344</v>
      </c>
      <c r="AF1742" s="8" t="s">
        <v>60522</v>
      </c>
      <c r="AL1742" s="31" t="s">
        <v>17652</v>
      </c>
      <c r="AM1742" s="31" t="s">
        <v>35955</v>
      </c>
      <c r="AN1742" s="31" t="s">
        <v>35956</v>
      </c>
      <c r="AO1742" s="31" t="s">
        <v>17651</v>
      </c>
      <c r="AP1742" s="31">
        <v>74584</v>
      </c>
      <c r="AQ1742" s="31" t="s">
        <v>17650</v>
      </c>
      <c r="AR1742" s="31">
        <v>84.81</v>
      </c>
      <c r="AS1742" s="31">
        <v>122.52</v>
      </c>
      <c r="AT1742" s="31">
        <v>60.01</v>
      </c>
      <c r="AU1742" s="32">
        <f t="shared" si="413"/>
        <v>89.11333333333333</v>
      </c>
      <c r="AV1742" s="31">
        <v>502.54</v>
      </c>
      <c r="AW1742" s="31">
        <v>204.59</v>
      </c>
      <c r="AX1742" s="31">
        <v>266.27999999999997</v>
      </c>
      <c r="AY1742" s="32">
        <f t="shared" si="414"/>
        <v>324.46999999999997</v>
      </c>
      <c r="AZ1742" s="31">
        <v>499.08</v>
      </c>
      <c r="BA1742" s="31">
        <v>114.23</v>
      </c>
      <c r="BB1742" s="31">
        <v>354.01</v>
      </c>
      <c r="BC1742" s="32">
        <f t="shared" si="415"/>
        <v>322.44</v>
      </c>
      <c r="BD1742" s="33">
        <f t="shared" si="416"/>
        <v>3.6183137577616518</v>
      </c>
      <c r="BE1742" s="31">
        <f t="shared" si="417"/>
        <v>3.6410937383107651</v>
      </c>
      <c r="BH1742" s="8" t="s">
        <v>81544</v>
      </c>
      <c r="BI1742" s="8" t="s">
        <v>69906</v>
      </c>
      <c r="BJ1742" s="8" t="s">
        <v>68333</v>
      </c>
      <c r="BK1742" s="3" t="s">
        <v>68334</v>
      </c>
      <c r="BL1742" s="8" t="s">
        <v>68335</v>
      </c>
      <c r="BM1742" s="8" t="s">
        <v>48344</v>
      </c>
      <c r="BN1742" s="8" t="s">
        <v>68336</v>
      </c>
      <c r="BT1742" s="5" t="s">
        <v>19933</v>
      </c>
      <c r="BU1742" s="5" t="s">
        <v>46001</v>
      </c>
      <c r="BV1742" s="5" t="s">
        <v>46002</v>
      </c>
      <c r="BW1742" s="5" t="s">
        <v>19932</v>
      </c>
      <c r="BX1742" s="5">
        <v>14972</v>
      </c>
      <c r="BY1742" s="5" t="s">
        <v>19931</v>
      </c>
      <c r="BZ1742" s="5">
        <v>71.44</v>
      </c>
      <c r="CA1742" s="5">
        <v>515.34</v>
      </c>
      <c r="CB1742" s="5">
        <v>157.27000000000001</v>
      </c>
      <c r="CC1742" s="6">
        <f t="shared" si="407"/>
        <v>248.01666666666665</v>
      </c>
      <c r="CD1742" s="5">
        <v>140.66</v>
      </c>
      <c r="CE1742" s="5">
        <v>239.47</v>
      </c>
      <c r="CF1742" s="5">
        <v>193.76</v>
      </c>
      <c r="CG1742" s="6">
        <f t="shared" si="406"/>
        <v>191.29666666666665</v>
      </c>
      <c r="CH1742" s="5">
        <v>50.45</v>
      </c>
      <c r="CI1742" s="5">
        <v>61.9</v>
      </c>
      <c r="CJ1742" s="5">
        <v>23.66</v>
      </c>
      <c r="CK1742" s="6">
        <f t="shared" si="420"/>
        <v>45.336666666666666</v>
      </c>
      <c r="CL1742" s="7">
        <f t="shared" si="418"/>
        <v>0.18279685505006385</v>
      </c>
      <c r="CM1742" s="5">
        <f t="shared" si="419"/>
        <v>0.77130569182178621</v>
      </c>
      <c r="CP1742" s="8" t="s">
        <v>72746</v>
      </c>
      <c r="CQ1742" s="8" t="s">
        <v>69906</v>
      </c>
      <c r="CR1742" s="8" t="s">
        <v>52195</v>
      </c>
      <c r="CS1742" s="3" t="s">
        <v>37194</v>
      </c>
      <c r="CT1742" s="8" t="s">
        <v>52196</v>
      </c>
      <c r="CU1742" s="8" t="s">
        <v>48344</v>
      </c>
      <c r="CV1742" s="8" t="s">
        <v>52197</v>
      </c>
    </row>
    <row r="1743" spans="4:100">
      <c r="D1743" s="22" t="s">
        <v>31314</v>
      </c>
      <c r="E1743" s="22" t="s">
        <v>33849</v>
      </c>
      <c r="F1743" s="22" t="s">
        <v>33850</v>
      </c>
      <c r="G1743" s="22" t="s">
        <v>31312</v>
      </c>
      <c r="H1743" s="22">
        <v>67895</v>
      </c>
      <c r="I1743" s="22" t="s">
        <v>31311</v>
      </c>
      <c r="J1743" s="22">
        <v>593.54</v>
      </c>
      <c r="K1743" s="22">
        <v>627.41</v>
      </c>
      <c r="L1743" s="22">
        <v>840.37</v>
      </c>
      <c r="M1743" s="23">
        <f t="shared" si="408"/>
        <v>687.10666666666657</v>
      </c>
      <c r="N1743" s="22">
        <v>1157.24</v>
      </c>
      <c r="O1743" s="22">
        <v>1027.26</v>
      </c>
      <c r="P1743" s="22">
        <v>939.77</v>
      </c>
      <c r="Q1743" s="23">
        <f t="shared" si="409"/>
        <v>1041.4233333333334</v>
      </c>
      <c r="R1743" s="22">
        <v>660.25</v>
      </c>
      <c r="S1743" s="22">
        <v>667.55</v>
      </c>
      <c r="T1743" s="22">
        <v>526.5</v>
      </c>
      <c r="U1743" s="23">
        <f t="shared" si="410"/>
        <v>618.1</v>
      </c>
      <c r="V1743" s="24">
        <f t="shared" si="411"/>
        <v>0.89956920808025942</v>
      </c>
      <c r="W1743" s="22">
        <f t="shared" si="412"/>
        <v>1.5156647196941768</v>
      </c>
      <c r="Z1743" s="8" t="s">
        <v>77568</v>
      </c>
      <c r="AA1743" s="8" t="s">
        <v>69906</v>
      </c>
      <c r="AB1743" s="8" t="s">
        <v>60523</v>
      </c>
      <c r="AC1743" s="3" t="s">
        <v>34999</v>
      </c>
      <c r="AD1743" s="8" t="s">
        <v>60524</v>
      </c>
      <c r="AE1743" s="8" t="s">
        <v>48344</v>
      </c>
      <c r="AF1743" s="8" t="s">
        <v>60525</v>
      </c>
      <c r="AL1743" s="31" t="s">
        <v>8076</v>
      </c>
      <c r="AM1743" s="31" t="s">
        <v>43441</v>
      </c>
      <c r="AN1743" s="31" t="s">
        <v>43442</v>
      </c>
      <c r="AO1743" s="31" t="s">
        <v>8075</v>
      </c>
      <c r="AP1743" s="31">
        <v>18020</v>
      </c>
      <c r="AQ1743" s="31" t="s">
        <v>8074</v>
      </c>
      <c r="AR1743" s="31">
        <v>191.18</v>
      </c>
      <c r="AS1743" s="31">
        <v>53.67</v>
      </c>
      <c r="AT1743" s="31">
        <v>224.14</v>
      </c>
      <c r="AU1743" s="32">
        <f t="shared" si="413"/>
        <v>156.33000000000001</v>
      </c>
      <c r="AV1743" s="31">
        <v>91.14</v>
      </c>
      <c r="AW1743" s="31">
        <v>212.71</v>
      </c>
      <c r="AX1743" s="31">
        <v>343.04</v>
      </c>
      <c r="AY1743" s="32">
        <f t="shared" si="414"/>
        <v>215.63000000000002</v>
      </c>
      <c r="AZ1743" s="31">
        <v>574.95000000000005</v>
      </c>
      <c r="BA1743" s="31">
        <v>640.07000000000005</v>
      </c>
      <c r="BB1743" s="31">
        <v>482.83</v>
      </c>
      <c r="BC1743" s="32">
        <f t="shared" si="415"/>
        <v>565.94999999999993</v>
      </c>
      <c r="BD1743" s="33">
        <f t="shared" si="416"/>
        <v>3.6202264440606404</v>
      </c>
      <c r="BE1743" s="31">
        <f t="shared" si="417"/>
        <v>1.3793257851979788</v>
      </c>
      <c r="BH1743" s="8" t="s">
        <v>81545</v>
      </c>
      <c r="BI1743" s="8" t="s">
        <v>69906</v>
      </c>
      <c r="BJ1743" s="8" t="s">
        <v>68337</v>
      </c>
      <c r="BK1743" s="3" t="s">
        <v>40387</v>
      </c>
      <c r="BL1743" s="8" t="s">
        <v>68338</v>
      </c>
      <c r="BM1743" s="8" t="s">
        <v>48344</v>
      </c>
      <c r="BN1743" s="8" t="s">
        <v>68339</v>
      </c>
      <c r="BT1743" s="5" t="s">
        <v>32926</v>
      </c>
      <c r="BU1743" s="5" t="s">
        <v>39830</v>
      </c>
      <c r="BV1743" s="5" t="s">
        <v>39831</v>
      </c>
      <c r="BW1743" s="5" t="s">
        <v>32925</v>
      </c>
      <c r="BX1743" s="5">
        <v>66179</v>
      </c>
      <c r="BY1743" s="5" t="s">
        <v>32924</v>
      </c>
      <c r="BZ1743" s="5">
        <v>282.83</v>
      </c>
      <c r="CA1743" s="5">
        <v>398.55</v>
      </c>
      <c r="CB1743" s="5">
        <v>1302.69</v>
      </c>
      <c r="CC1743" s="6">
        <f t="shared" si="407"/>
        <v>661.35666666666668</v>
      </c>
      <c r="CD1743" s="5">
        <v>266.22000000000003</v>
      </c>
      <c r="CE1743" s="5">
        <v>240.23</v>
      </c>
      <c r="CF1743" s="5">
        <v>132.88</v>
      </c>
      <c r="CG1743" s="6">
        <f t="shared" si="406"/>
        <v>213.11</v>
      </c>
      <c r="CH1743" s="5">
        <v>43.36</v>
      </c>
      <c r="CI1743" s="5">
        <v>35.659999999999997</v>
      </c>
      <c r="CJ1743" s="5">
        <v>284.01</v>
      </c>
      <c r="CK1743" s="6">
        <f t="shared" si="420"/>
        <v>121.00999999999999</v>
      </c>
      <c r="CL1743" s="7">
        <f t="shared" si="418"/>
        <v>0.18297237496660904</v>
      </c>
      <c r="CM1743" s="5">
        <f t="shared" si="419"/>
        <v>0.32223157449081941</v>
      </c>
      <c r="CP1743" s="8" t="s">
        <v>72747</v>
      </c>
      <c r="CQ1743" s="8" t="s">
        <v>69906</v>
      </c>
      <c r="CR1743" s="8" t="s">
        <v>52198</v>
      </c>
      <c r="CS1743" s="3" t="s">
        <v>52199</v>
      </c>
      <c r="CT1743" s="8" t="s">
        <v>52200</v>
      </c>
      <c r="CU1743" s="8" t="s">
        <v>48344</v>
      </c>
      <c r="CV1743" s="8" t="s">
        <v>52201</v>
      </c>
    </row>
    <row r="1744" spans="4:100">
      <c r="D1744" s="22" t="s">
        <v>7351</v>
      </c>
      <c r="E1744" s="22" t="s">
        <v>41747</v>
      </c>
      <c r="F1744" s="22" t="s">
        <v>41748</v>
      </c>
      <c r="G1744" s="22" t="s">
        <v>7350</v>
      </c>
      <c r="H1744" s="22">
        <v>66423</v>
      </c>
      <c r="I1744" s="22" t="s">
        <v>7349</v>
      </c>
      <c r="J1744" s="22">
        <v>297.48</v>
      </c>
      <c r="K1744" s="22">
        <v>235.96</v>
      </c>
      <c r="L1744" s="22">
        <v>63.6</v>
      </c>
      <c r="M1744" s="23">
        <f t="shared" si="408"/>
        <v>199.01333333333335</v>
      </c>
      <c r="N1744" s="22">
        <v>143.06</v>
      </c>
      <c r="O1744" s="22">
        <v>317.43</v>
      </c>
      <c r="P1744" s="22">
        <v>1551.14</v>
      </c>
      <c r="Q1744" s="23">
        <f t="shared" si="409"/>
        <v>670.54333333333341</v>
      </c>
      <c r="R1744" s="22">
        <v>159.99</v>
      </c>
      <c r="S1744" s="22">
        <v>293.72000000000003</v>
      </c>
      <c r="T1744" s="22">
        <v>83.64</v>
      </c>
      <c r="U1744" s="23">
        <f t="shared" si="410"/>
        <v>179.11666666666667</v>
      </c>
      <c r="V1744" s="24">
        <f t="shared" si="411"/>
        <v>0.90002344901514131</v>
      </c>
      <c r="W1744" s="22">
        <f t="shared" si="412"/>
        <v>3.3693387377730137</v>
      </c>
      <c r="Z1744" s="8" t="s">
        <v>77569</v>
      </c>
      <c r="AA1744" s="8" t="s">
        <v>69906</v>
      </c>
      <c r="AB1744" s="8" t="s">
        <v>60526</v>
      </c>
      <c r="AC1744" s="3" t="s">
        <v>38294</v>
      </c>
      <c r="AD1744" s="8" t="s">
        <v>60527</v>
      </c>
      <c r="AE1744" s="8" t="s">
        <v>48344</v>
      </c>
      <c r="AF1744" s="8" t="s">
        <v>60528</v>
      </c>
      <c r="AL1744" s="31" t="s">
        <v>22926</v>
      </c>
      <c r="AM1744" s="31" t="s">
        <v>36229</v>
      </c>
      <c r="AN1744" s="31" t="s">
        <v>36230</v>
      </c>
      <c r="AO1744" s="31" t="s">
        <v>22925</v>
      </c>
      <c r="AP1744" s="31">
        <v>13207</v>
      </c>
      <c r="AQ1744" s="31" t="s">
        <v>22924</v>
      </c>
      <c r="AR1744" s="31">
        <v>1262.3499999999999</v>
      </c>
      <c r="AS1744" s="31">
        <v>655.20000000000005</v>
      </c>
      <c r="AT1744" s="31">
        <v>712.31</v>
      </c>
      <c r="AU1744" s="32">
        <f t="shared" si="413"/>
        <v>876.61999999999989</v>
      </c>
      <c r="AV1744" s="31">
        <v>1359.95</v>
      </c>
      <c r="AW1744" s="31">
        <v>930.19</v>
      </c>
      <c r="AX1744" s="31">
        <v>1397.99</v>
      </c>
      <c r="AY1744" s="32">
        <f t="shared" si="414"/>
        <v>1229.3766666666668</v>
      </c>
      <c r="AZ1744" s="31">
        <v>3323.47</v>
      </c>
      <c r="BA1744" s="31">
        <v>3389.95</v>
      </c>
      <c r="BB1744" s="31">
        <v>2808.49</v>
      </c>
      <c r="BC1744" s="32">
        <f t="shared" si="415"/>
        <v>3173.97</v>
      </c>
      <c r="BD1744" s="33">
        <f t="shared" si="416"/>
        <v>3.6206908352535878</v>
      </c>
      <c r="BE1744" s="31">
        <f t="shared" si="417"/>
        <v>1.4024054512407507</v>
      </c>
      <c r="BH1744" s="8" t="s">
        <v>81546</v>
      </c>
      <c r="BI1744" s="8" t="s">
        <v>69906</v>
      </c>
      <c r="BJ1744" s="8" t="s">
        <v>68340</v>
      </c>
      <c r="BK1744" s="3" t="s">
        <v>33957</v>
      </c>
      <c r="BL1744" s="8" t="s">
        <v>68341</v>
      </c>
      <c r="BM1744" s="8" t="s">
        <v>48344</v>
      </c>
      <c r="BN1744" s="8" t="s">
        <v>68342</v>
      </c>
      <c r="BT1744" s="5" t="s">
        <v>30031</v>
      </c>
      <c r="BU1744" s="5" t="s">
        <v>42405</v>
      </c>
      <c r="BV1744" s="5" t="s">
        <v>42406</v>
      </c>
      <c r="BW1744" s="5" t="s">
        <v>30030</v>
      </c>
      <c r="BX1744" s="5">
        <v>269261</v>
      </c>
      <c r="BY1744" s="5" t="s">
        <v>30029</v>
      </c>
      <c r="BZ1744" s="5">
        <v>334.24</v>
      </c>
      <c r="CA1744" s="5">
        <v>483.09</v>
      </c>
      <c r="CB1744" s="5">
        <v>802.4</v>
      </c>
      <c r="CC1744" s="6">
        <f t="shared" si="407"/>
        <v>539.91</v>
      </c>
      <c r="CD1744" s="5">
        <v>151</v>
      </c>
      <c r="CE1744" s="5">
        <v>191.81</v>
      </c>
      <c r="CF1744" s="5">
        <v>694.41</v>
      </c>
      <c r="CG1744" s="6">
        <f t="shared" ref="CG1744:CG1807" si="421">+AVERAGE(CD1744:CF1744)</f>
        <v>345.74</v>
      </c>
      <c r="CH1744" s="5">
        <v>170.04</v>
      </c>
      <c r="CI1744" s="5">
        <v>110.68</v>
      </c>
      <c r="CJ1744" s="5">
        <v>15.65</v>
      </c>
      <c r="CK1744" s="6">
        <f t="shared" si="420"/>
        <v>98.79</v>
      </c>
      <c r="CL1744" s="7">
        <f t="shared" si="418"/>
        <v>0.18297494026782243</v>
      </c>
      <c r="CM1744" s="5">
        <f t="shared" si="419"/>
        <v>0.64036598692374658</v>
      </c>
      <c r="CP1744" s="8" t="s">
        <v>72748</v>
      </c>
      <c r="CQ1744" s="8" t="s">
        <v>48360</v>
      </c>
      <c r="CR1744" s="8" t="s">
        <v>72749</v>
      </c>
      <c r="CS1744" s="3" t="s">
        <v>72750</v>
      </c>
      <c r="CT1744" s="8" t="s">
        <v>72751</v>
      </c>
      <c r="CU1744" s="8" t="s">
        <v>48590</v>
      </c>
      <c r="CV1744" s="8" t="s">
        <v>72752</v>
      </c>
    </row>
    <row r="1745" spans="4:100">
      <c r="D1745" s="22" t="s">
        <v>28164</v>
      </c>
      <c r="E1745" s="22" t="s">
        <v>46690</v>
      </c>
      <c r="F1745" s="22" t="s">
        <v>46691</v>
      </c>
      <c r="G1745" s="22" t="s">
        <v>28163</v>
      </c>
      <c r="H1745" s="22">
        <v>18968</v>
      </c>
      <c r="I1745" s="22" t="s">
        <v>28162</v>
      </c>
      <c r="J1745" s="22">
        <v>556.08000000000004</v>
      </c>
      <c r="K1745" s="22">
        <v>553.30999999999995</v>
      </c>
      <c r="L1745" s="22">
        <v>572.07000000000005</v>
      </c>
      <c r="M1745" s="23">
        <f t="shared" si="408"/>
        <v>560.48666666666668</v>
      </c>
      <c r="N1745" s="22">
        <v>750.66</v>
      </c>
      <c r="O1745" s="22">
        <v>426.77</v>
      </c>
      <c r="P1745" s="22">
        <v>403.82</v>
      </c>
      <c r="Q1745" s="23">
        <f t="shared" si="409"/>
        <v>527.08333333333326</v>
      </c>
      <c r="R1745" s="22">
        <v>784.21</v>
      </c>
      <c r="S1745" s="22">
        <v>265.45999999999998</v>
      </c>
      <c r="T1745" s="22">
        <v>464.26</v>
      </c>
      <c r="U1745" s="23">
        <f t="shared" si="410"/>
        <v>504.64333333333337</v>
      </c>
      <c r="V1745" s="24">
        <f t="shared" si="411"/>
        <v>0.90036634829255535</v>
      </c>
      <c r="W1745" s="22">
        <f t="shared" si="412"/>
        <v>0.9404029831218107</v>
      </c>
      <c r="Z1745" s="8" t="s">
        <v>77570</v>
      </c>
      <c r="AA1745" s="8" t="s">
        <v>69906</v>
      </c>
      <c r="AB1745" s="8" t="s">
        <v>60529</v>
      </c>
      <c r="AC1745" s="3" t="s">
        <v>36013</v>
      </c>
      <c r="AD1745" s="8" t="s">
        <v>60530</v>
      </c>
      <c r="AE1745" s="8" t="s">
        <v>48344</v>
      </c>
      <c r="AF1745" s="8" t="s">
        <v>60531</v>
      </c>
      <c r="AL1745" s="31" t="s">
        <v>20916</v>
      </c>
      <c r="AM1745" s="31" t="s">
        <v>42216</v>
      </c>
      <c r="AN1745" s="31" t="s">
        <v>42217</v>
      </c>
      <c r="AO1745" s="31" t="s">
        <v>20915</v>
      </c>
      <c r="AP1745" s="31">
        <v>216965</v>
      </c>
      <c r="AQ1745" s="31" t="s">
        <v>20914</v>
      </c>
      <c r="AR1745" s="31">
        <v>139.99</v>
      </c>
      <c r="AS1745" s="31">
        <v>43.28</v>
      </c>
      <c r="AT1745" s="31">
        <v>49.05</v>
      </c>
      <c r="AU1745" s="32">
        <f t="shared" si="413"/>
        <v>77.44</v>
      </c>
      <c r="AV1745" s="31">
        <v>186.08</v>
      </c>
      <c r="AW1745" s="31">
        <v>303.72000000000003</v>
      </c>
      <c r="AX1745" s="31">
        <v>5.29</v>
      </c>
      <c r="AY1745" s="32">
        <f t="shared" si="414"/>
        <v>165.03000000000003</v>
      </c>
      <c r="AZ1745" s="31">
        <v>276.33999999999997</v>
      </c>
      <c r="BA1745" s="31">
        <v>239.71</v>
      </c>
      <c r="BB1745" s="31">
        <v>325.33999999999997</v>
      </c>
      <c r="BC1745" s="32">
        <f t="shared" si="415"/>
        <v>280.46333333333331</v>
      </c>
      <c r="BD1745" s="33">
        <f t="shared" si="416"/>
        <v>3.621685606060606</v>
      </c>
      <c r="BE1745" s="31">
        <f t="shared" si="417"/>
        <v>2.1310692148760335</v>
      </c>
      <c r="BH1745" s="8" t="s">
        <v>81547</v>
      </c>
      <c r="BI1745" s="8" t="s">
        <v>69906</v>
      </c>
      <c r="BJ1745" s="8" t="s">
        <v>68343</v>
      </c>
      <c r="BK1745" s="3" t="s">
        <v>68344</v>
      </c>
      <c r="BL1745" s="8" t="s">
        <v>68345</v>
      </c>
      <c r="BM1745" s="8" t="s">
        <v>48344</v>
      </c>
      <c r="BN1745" s="8" t="s">
        <v>68346</v>
      </c>
      <c r="BT1745" s="5" t="s">
        <v>2371</v>
      </c>
      <c r="BU1745" s="5" t="s">
        <v>41154</v>
      </c>
      <c r="BV1745" s="5" t="s">
        <v>41155</v>
      </c>
      <c r="BW1745" s="5" t="s">
        <v>2370</v>
      </c>
      <c r="BX1745" s="5">
        <v>22121</v>
      </c>
      <c r="BY1745" s="5" t="s">
        <v>2369</v>
      </c>
      <c r="BZ1745" s="5">
        <v>2974.29</v>
      </c>
      <c r="CA1745" s="5">
        <v>3050.08</v>
      </c>
      <c r="CB1745" s="5">
        <v>2940.89</v>
      </c>
      <c r="CC1745" s="6">
        <f t="shared" si="407"/>
        <v>2988.42</v>
      </c>
      <c r="CD1745" s="5">
        <v>2273.6799999999998</v>
      </c>
      <c r="CE1745" s="5">
        <v>4310.41</v>
      </c>
      <c r="CF1745" s="5">
        <v>1713.34</v>
      </c>
      <c r="CG1745" s="6">
        <f t="shared" si="421"/>
        <v>2765.81</v>
      </c>
      <c r="CH1745" s="5">
        <v>633.15</v>
      </c>
      <c r="CI1745" s="5">
        <v>596.82000000000005</v>
      </c>
      <c r="CJ1745" s="5">
        <v>410.95</v>
      </c>
      <c r="CK1745" s="6">
        <f t="shared" si="420"/>
        <v>546.97333333333336</v>
      </c>
      <c r="CL1745" s="7">
        <f t="shared" si="418"/>
        <v>0.18303094388785154</v>
      </c>
      <c r="CM1745" s="5">
        <f t="shared" si="419"/>
        <v>0.92550913191586182</v>
      </c>
      <c r="CP1745" s="8" t="s">
        <v>72748</v>
      </c>
      <c r="CQ1745" s="8" t="s">
        <v>69906</v>
      </c>
      <c r="CR1745" s="8" t="s">
        <v>72749</v>
      </c>
      <c r="CS1745" s="3" t="s">
        <v>72750</v>
      </c>
      <c r="CT1745" s="8" t="s">
        <v>72751</v>
      </c>
      <c r="CU1745" s="8" t="s">
        <v>48590</v>
      </c>
      <c r="CV1745" s="8" t="s">
        <v>72752</v>
      </c>
    </row>
    <row r="1746" spans="4:100">
      <c r="D1746" s="22" t="s">
        <v>1238</v>
      </c>
      <c r="E1746" s="22" t="s">
        <v>33629</v>
      </c>
      <c r="F1746" s="22" t="s">
        <v>33630</v>
      </c>
      <c r="G1746" s="22" t="s">
        <v>1236</v>
      </c>
      <c r="H1746" s="22">
        <v>227634</v>
      </c>
      <c r="I1746" s="22" t="s">
        <v>1235</v>
      </c>
      <c r="J1746" s="22">
        <v>193.22</v>
      </c>
      <c r="K1746" s="22">
        <v>163.9</v>
      </c>
      <c r="L1746" s="22">
        <v>214.63</v>
      </c>
      <c r="M1746" s="23">
        <f t="shared" si="408"/>
        <v>190.58333333333334</v>
      </c>
      <c r="N1746" s="22">
        <v>96.75</v>
      </c>
      <c r="O1746" s="22">
        <v>83.26</v>
      </c>
      <c r="P1746" s="22">
        <v>20.72</v>
      </c>
      <c r="Q1746" s="23">
        <f t="shared" si="409"/>
        <v>66.91</v>
      </c>
      <c r="R1746" s="22">
        <v>430.09</v>
      </c>
      <c r="S1746" s="22">
        <v>36.43</v>
      </c>
      <c r="T1746" s="22">
        <v>48.3</v>
      </c>
      <c r="U1746" s="23">
        <f t="shared" si="410"/>
        <v>171.60666666666665</v>
      </c>
      <c r="V1746" s="24">
        <f t="shared" si="411"/>
        <v>0.90042850896370785</v>
      </c>
      <c r="W1746" s="22">
        <f t="shared" si="412"/>
        <v>0.35108001749016177</v>
      </c>
      <c r="Z1746" s="8" t="s">
        <v>77571</v>
      </c>
      <c r="AA1746" s="8" t="s">
        <v>69906</v>
      </c>
      <c r="AB1746" s="8" t="s">
        <v>60532</v>
      </c>
      <c r="AC1746" s="3" t="s">
        <v>43161</v>
      </c>
      <c r="AD1746" s="8" t="s">
        <v>60533</v>
      </c>
      <c r="AE1746" s="8" t="s">
        <v>48344</v>
      </c>
      <c r="AF1746" s="8" t="s">
        <v>60534</v>
      </c>
      <c r="AL1746" s="31" t="s">
        <v>23212</v>
      </c>
      <c r="AM1746" s="31" t="s">
        <v>45225</v>
      </c>
      <c r="AN1746" s="31" t="s">
        <v>45226</v>
      </c>
      <c r="AO1746" s="31" t="s">
        <v>23211</v>
      </c>
      <c r="AP1746" s="31">
        <v>20187</v>
      </c>
      <c r="AQ1746" s="31" t="s">
        <v>23210</v>
      </c>
      <c r="AR1746" s="31">
        <v>203.54</v>
      </c>
      <c r="AS1746" s="31">
        <v>155.58000000000001</v>
      </c>
      <c r="AT1746" s="31">
        <v>53.61</v>
      </c>
      <c r="AU1746" s="32">
        <f t="shared" si="413"/>
        <v>137.57666666666668</v>
      </c>
      <c r="AV1746" s="31">
        <v>273.89999999999998</v>
      </c>
      <c r="AW1746" s="31">
        <v>128.11000000000001</v>
      </c>
      <c r="AX1746" s="31">
        <v>76.91</v>
      </c>
      <c r="AY1746" s="32">
        <f t="shared" si="414"/>
        <v>159.63999999999999</v>
      </c>
      <c r="AZ1746" s="31">
        <v>644.27</v>
      </c>
      <c r="BA1746" s="31">
        <v>491.59</v>
      </c>
      <c r="BB1746" s="31">
        <v>359.19</v>
      </c>
      <c r="BC1746" s="32">
        <f t="shared" si="415"/>
        <v>498.34999999999997</v>
      </c>
      <c r="BD1746" s="33">
        <f t="shared" si="416"/>
        <v>3.6223439052164847</v>
      </c>
      <c r="BE1746" s="31">
        <f t="shared" si="417"/>
        <v>1.1603711869745352</v>
      </c>
      <c r="BH1746" s="8" t="s">
        <v>81548</v>
      </c>
      <c r="BI1746" s="8" t="s">
        <v>69906</v>
      </c>
      <c r="BJ1746" s="8" t="s">
        <v>81549</v>
      </c>
      <c r="BK1746" s="3" t="s">
        <v>38414</v>
      </c>
      <c r="BL1746" s="8" t="s">
        <v>81550</v>
      </c>
      <c r="BM1746" s="8" t="s">
        <v>48344</v>
      </c>
      <c r="BN1746" s="8" t="s">
        <v>81551</v>
      </c>
      <c r="BT1746" s="5" t="s">
        <v>10001</v>
      </c>
      <c r="BU1746" s="5" t="s">
        <v>40959</v>
      </c>
      <c r="BV1746" s="5" t="s">
        <v>40960</v>
      </c>
      <c r="BW1746" s="5" t="s">
        <v>10000</v>
      </c>
      <c r="BX1746" s="5">
        <v>77862</v>
      </c>
      <c r="BY1746" s="5" t="s">
        <v>9999</v>
      </c>
      <c r="BZ1746" s="5">
        <v>336.31</v>
      </c>
      <c r="CA1746" s="5">
        <v>468.98</v>
      </c>
      <c r="CB1746" s="5">
        <v>849.91</v>
      </c>
      <c r="CC1746" s="6">
        <f t="shared" si="407"/>
        <v>551.73333333333323</v>
      </c>
      <c r="CD1746" s="5">
        <v>369.55</v>
      </c>
      <c r="CE1746" s="5">
        <v>488.09</v>
      </c>
      <c r="CF1746" s="5">
        <v>883.21</v>
      </c>
      <c r="CG1746" s="6">
        <f t="shared" si="421"/>
        <v>580.2833333333333</v>
      </c>
      <c r="CH1746" s="5">
        <v>134.59</v>
      </c>
      <c r="CI1746" s="5">
        <v>79.790000000000006</v>
      </c>
      <c r="CJ1746" s="5">
        <v>88.65</v>
      </c>
      <c r="CK1746" s="6">
        <f t="shared" si="420"/>
        <v>101.00999999999999</v>
      </c>
      <c r="CL1746" s="7">
        <f t="shared" si="418"/>
        <v>0.1830775737071049</v>
      </c>
      <c r="CM1746" s="5">
        <f t="shared" si="419"/>
        <v>1.0517460125664573</v>
      </c>
      <c r="CP1746" s="8" t="s">
        <v>72753</v>
      </c>
      <c r="CQ1746" s="8" t="s">
        <v>69906</v>
      </c>
      <c r="CR1746" s="8" t="s">
        <v>52202</v>
      </c>
      <c r="CS1746" s="3" t="s">
        <v>41082</v>
      </c>
      <c r="CT1746" s="8" t="s">
        <v>52203</v>
      </c>
      <c r="CU1746" s="8" t="s">
        <v>48344</v>
      </c>
      <c r="CV1746" s="8" t="s">
        <v>52204</v>
      </c>
    </row>
    <row r="1747" spans="4:100">
      <c r="D1747" s="22" t="s">
        <v>15777</v>
      </c>
      <c r="E1747" s="22" t="s">
        <v>34857</v>
      </c>
      <c r="F1747" s="22" t="s">
        <v>34858</v>
      </c>
      <c r="G1747" s="22" t="s">
        <v>15776</v>
      </c>
      <c r="H1747" s="22">
        <v>66367</v>
      </c>
      <c r="I1747" s="22" t="s">
        <v>15775</v>
      </c>
      <c r="J1747" s="22">
        <v>279.51</v>
      </c>
      <c r="K1747" s="22">
        <v>437.2</v>
      </c>
      <c r="L1747" s="22">
        <v>254.75</v>
      </c>
      <c r="M1747" s="23">
        <f t="shared" si="408"/>
        <v>323.82</v>
      </c>
      <c r="N1747" s="22">
        <v>196.47</v>
      </c>
      <c r="O1747" s="22">
        <v>173.31</v>
      </c>
      <c r="P1747" s="22">
        <v>29.72</v>
      </c>
      <c r="Q1747" s="23">
        <f t="shared" si="409"/>
        <v>133.16666666666666</v>
      </c>
      <c r="R1747" s="22">
        <v>251.1</v>
      </c>
      <c r="S1747" s="22">
        <v>426.6</v>
      </c>
      <c r="T1747" s="22">
        <v>197.3</v>
      </c>
      <c r="U1747" s="23">
        <f t="shared" si="410"/>
        <v>291.66666666666669</v>
      </c>
      <c r="V1747" s="24">
        <f t="shared" si="411"/>
        <v>0.90070615362444162</v>
      </c>
      <c r="W1747" s="22">
        <f t="shared" si="412"/>
        <v>0.41123669528338785</v>
      </c>
      <c r="Z1747" s="8" t="s">
        <v>77572</v>
      </c>
      <c r="AA1747" s="8" t="s">
        <v>69906</v>
      </c>
      <c r="AB1747" s="8" t="s">
        <v>60535</v>
      </c>
      <c r="AC1747" s="3" t="s">
        <v>37000</v>
      </c>
      <c r="AD1747" s="8" t="s">
        <v>60536</v>
      </c>
      <c r="AE1747" s="8" t="s">
        <v>48344</v>
      </c>
      <c r="AF1747" s="8" t="s">
        <v>60537</v>
      </c>
      <c r="AL1747" s="31" t="s">
        <v>12094</v>
      </c>
      <c r="AM1747" s="31" t="s">
        <v>34058</v>
      </c>
      <c r="AN1747" s="31" t="s">
        <v>34059</v>
      </c>
      <c r="AO1747" s="31" t="s">
        <v>12091</v>
      </c>
      <c r="AP1747" s="31">
        <v>12236</v>
      </c>
      <c r="AQ1747" s="31" t="s">
        <v>12090</v>
      </c>
      <c r="AR1747" s="31">
        <v>246.35</v>
      </c>
      <c r="AS1747" s="31">
        <v>417.67</v>
      </c>
      <c r="AT1747" s="31">
        <v>152.87</v>
      </c>
      <c r="AU1747" s="32">
        <f t="shared" si="413"/>
        <v>272.29666666666668</v>
      </c>
      <c r="AV1747" s="31">
        <v>351.54</v>
      </c>
      <c r="AW1747" s="31">
        <v>253.53</v>
      </c>
      <c r="AX1747" s="31">
        <v>332.26</v>
      </c>
      <c r="AY1747" s="32">
        <f t="shared" si="414"/>
        <v>312.44333333333333</v>
      </c>
      <c r="AZ1747" s="31">
        <v>935.66</v>
      </c>
      <c r="BA1747" s="31">
        <v>802.31</v>
      </c>
      <c r="BB1747" s="31">
        <v>1221.81</v>
      </c>
      <c r="BC1747" s="32">
        <f t="shared" si="415"/>
        <v>986.59333333333325</v>
      </c>
      <c r="BD1747" s="33">
        <f t="shared" si="416"/>
        <v>3.6232295657922116</v>
      </c>
      <c r="BE1747" s="31">
        <f t="shared" si="417"/>
        <v>1.1474372314509909</v>
      </c>
      <c r="BH1747" s="8" t="s">
        <v>81552</v>
      </c>
      <c r="BI1747" s="8" t="s">
        <v>69906</v>
      </c>
      <c r="BJ1747" s="8" t="s">
        <v>68347</v>
      </c>
      <c r="BK1747" s="3" t="s">
        <v>45852</v>
      </c>
      <c r="BL1747" s="8" t="s">
        <v>68348</v>
      </c>
      <c r="BM1747" s="8" t="s">
        <v>48344</v>
      </c>
      <c r="BN1747" s="8" t="s">
        <v>68349</v>
      </c>
      <c r="BT1747" s="5" t="s">
        <v>10096</v>
      </c>
      <c r="BU1747" s="5" t="s">
        <v>47428</v>
      </c>
      <c r="BV1747" s="5" t="s">
        <v>47429</v>
      </c>
      <c r="BW1747" s="5" t="s">
        <v>10095</v>
      </c>
      <c r="BX1747" s="5">
        <v>14000</v>
      </c>
      <c r="BY1747" s="5" t="s">
        <v>10094</v>
      </c>
      <c r="BZ1747" s="5">
        <v>2640.94</v>
      </c>
      <c r="CA1747" s="5">
        <v>1985.57</v>
      </c>
      <c r="CB1747" s="5">
        <v>1347.82</v>
      </c>
      <c r="CC1747" s="6">
        <f t="shared" ref="CC1747:CC1810" si="422">+AVERAGE(BZ1747:CB1747)</f>
        <v>1991.4433333333334</v>
      </c>
      <c r="CD1747" s="5">
        <v>2140.6799999999998</v>
      </c>
      <c r="CE1747" s="5">
        <v>2138.73</v>
      </c>
      <c r="CF1747" s="5">
        <v>1891.35</v>
      </c>
      <c r="CG1747" s="6">
        <f t="shared" si="421"/>
        <v>2056.92</v>
      </c>
      <c r="CH1747" s="5">
        <v>516.17999999999995</v>
      </c>
      <c r="CI1747" s="5">
        <v>339.86</v>
      </c>
      <c r="CJ1747" s="5">
        <v>238.11</v>
      </c>
      <c r="CK1747" s="6">
        <f t="shared" si="420"/>
        <v>364.7166666666667</v>
      </c>
      <c r="CL1747" s="7">
        <f t="shared" si="418"/>
        <v>0.18314187532325801</v>
      </c>
      <c r="CM1747" s="5">
        <f t="shared" si="419"/>
        <v>1.0328790006578144</v>
      </c>
      <c r="CP1747" s="8" t="s">
        <v>72754</v>
      </c>
      <c r="CQ1747" s="8" t="s">
        <v>48346</v>
      </c>
      <c r="CR1747" s="8" t="s">
        <v>48347</v>
      </c>
      <c r="CS1747" s="3" t="s">
        <v>48346</v>
      </c>
      <c r="CT1747" s="8" t="s">
        <v>48346</v>
      </c>
      <c r="CU1747" s="8" t="s">
        <v>48346</v>
      </c>
      <c r="CV1747" s="8" t="s">
        <v>48346</v>
      </c>
    </row>
    <row r="1748" spans="4:100">
      <c r="D1748" s="22" t="s">
        <v>29081</v>
      </c>
      <c r="E1748" s="22" t="s">
        <v>38654</v>
      </c>
      <c r="F1748" s="22" t="s">
        <v>38655</v>
      </c>
      <c r="G1748" s="22" t="s">
        <v>29079</v>
      </c>
      <c r="H1748" s="22">
        <v>19268</v>
      </c>
      <c r="I1748" s="22" t="s">
        <v>29078</v>
      </c>
      <c r="J1748" s="22">
        <v>1096.26</v>
      </c>
      <c r="K1748" s="22">
        <v>554.96</v>
      </c>
      <c r="L1748" s="22">
        <v>742.34</v>
      </c>
      <c r="M1748" s="23">
        <f t="shared" si="408"/>
        <v>797.85333333333335</v>
      </c>
      <c r="N1748" s="22">
        <v>692.77</v>
      </c>
      <c r="O1748" s="22">
        <v>496.54</v>
      </c>
      <c r="P1748" s="22">
        <v>427.82</v>
      </c>
      <c r="Q1748" s="23">
        <f t="shared" si="409"/>
        <v>539.04333333333329</v>
      </c>
      <c r="R1748" s="22">
        <v>723.46</v>
      </c>
      <c r="S1748" s="22">
        <v>615.99</v>
      </c>
      <c r="T1748" s="22">
        <v>816.95</v>
      </c>
      <c r="U1748" s="23">
        <f t="shared" si="410"/>
        <v>718.80000000000007</v>
      </c>
      <c r="V1748" s="24">
        <f t="shared" si="411"/>
        <v>0.90091746185598032</v>
      </c>
      <c r="W1748" s="22">
        <f t="shared" si="412"/>
        <v>0.67561707247781544</v>
      </c>
      <c r="Z1748" s="8" t="s">
        <v>77573</v>
      </c>
      <c r="AA1748" s="8" t="s">
        <v>48346</v>
      </c>
      <c r="AB1748" s="8" t="s">
        <v>48347</v>
      </c>
      <c r="AC1748" s="3" t="s">
        <v>48346</v>
      </c>
      <c r="AD1748" s="8" t="s">
        <v>48346</v>
      </c>
      <c r="AE1748" s="8" t="s">
        <v>48346</v>
      </c>
      <c r="AF1748" s="8" t="s">
        <v>48346</v>
      </c>
      <c r="AL1748" s="31" t="s">
        <v>10279</v>
      </c>
      <c r="AM1748" s="31" t="s">
        <v>36850</v>
      </c>
      <c r="AN1748" s="31" t="s">
        <v>36851</v>
      </c>
      <c r="AO1748" s="31" t="s">
        <v>10278</v>
      </c>
      <c r="AP1748" s="31">
        <v>218490</v>
      </c>
      <c r="AQ1748" s="31" t="s">
        <v>10277</v>
      </c>
      <c r="AR1748" s="31">
        <v>413.35</v>
      </c>
      <c r="AS1748" s="31">
        <v>321.20999999999998</v>
      </c>
      <c r="AT1748" s="31">
        <v>479.68</v>
      </c>
      <c r="AU1748" s="32">
        <f t="shared" si="413"/>
        <v>404.74666666666667</v>
      </c>
      <c r="AV1748" s="31">
        <v>1458.25</v>
      </c>
      <c r="AW1748" s="31">
        <v>669.3</v>
      </c>
      <c r="AX1748" s="31">
        <v>749.81</v>
      </c>
      <c r="AY1748" s="32">
        <f t="shared" si="414"/>
        <v>959.12</v>
      </c>
      <c r="AZ1748" s="31">
        <v>1104.33</v>
      </c>
      <c r="BA1748" s="31">
        <v>1759.49</v>
      </c>
      <c r="BB1748" s="31">
        <v>1537.27</v>
      </c>
      <c r="BC1748" s="32">
        <f t="shared" si="415"/>
        <v>1467.03</v>
      </c>
      <c r="BD1748" s="33">
        <f t="shared" si="416"/>
        <v>3.6245635129793121</v>
      </c>
      <c r="BE1748" s="31">
        <f t="shared" si="417"/>
        <v>2.3696797997101067</v>
      </c>
      <c r="BH1748" s="8" t="s">
        <v>81553</v>
      </c>
      <c r="BI1748" s="8" t="s">
        <v>69906</v>
      </c>
      <c r="BJ1748" s="8" t="s">
        <v>68350</v>
      </c>
      <c r="BK1748" s="3" t="s">
        <v>42880</v>
      </c>
      <c r="BL1748" s="8" t="s">
        <v>68351</v>
      </c>
      <c r="BM1748" s="8" t="s">
        <v>48344</v>
      </c>
      <c r="BN1748" s="8" t="s">
        <v>68352</v>
      </c>
      <c r="BT1748" s="5" t="s">
        <v>13792</v>
      </c>
      <c r="BU1748" s="5" t="s">
        <v>39211</v>
      </c>
      <c r="BV1748" s="5" t="s">
        <v>39212</v>
      </c>
      <c r="BW1748" s="5" t="s">
        <v>13791</v>
      </c>
      <c r="BX1748" s="5" t="s">
        <v>13790</v>
      </c>
      <c r="BY1748" s="5" t="s">
        <v>13789</v>
      </c>
      <c r="BZ1748" s="5">
        <v>523.17999999999995</v>
      </c>
      <c r="CA1748" s="5">
        <v>60.15</v>
      </c>
      <c r="CB1748" s="5">
        <v>634.23</v>
      </c>
      <c r="CC1748" s="6">
        <f t="shared" si="422"/>
        <v>405.8533333333333</v>
      </c>
      <c r="CD1748" s="5">
        <v>143.55000000000001</v>
      </c>
      <c r="CE1748" s="5">
        <v>154.37</v>
      </c>
      <c r="CF1748" s="5">
        <v>126.13</v>
      </c>
      <c r="CG1748" s="6">
        <f t="shared" si="421"/>
        <v>141.35</v>
      </c>
      <c r="CH1748" s="5">
        <v>82.92</v>
      </c>
      <c r="CI1748" s="5">
        <v>61.46</v>
      </c>
      <c r="CJ1748" s="5">
        <v>78.77</v>
      </c>
      <c r="CK1748" s="6">
        <f t="shared" si="420"/>
        <v>74.383333333333326</v>
      </c>
      <c r="CL1748" s="7">
        <f t="shared" si="418"/>
        <v>0.18327638884326028</v>
      </c>
      <c r="CM1748" s="5">
        <f t="shared" si="419"/>
        <v>0.34827852426163802</v>
      </c>
      <c r="CP1748" s="8" t="s">
        <v>72755</v>
      </c>
      <c r="CQ1748" s="8" t="s">
        <v>69906</v>
      </c>
      <c r="CR1748" s="8" t="s">
        <v>52205</v>
      </c>
      <c r="CS1748" s="3" t="s">
        <v>44284</v>
      </c>
      <c r="CT1748" s="8" t="s">
        <v>52206</v>
      </c>
      <c r="CU1748" s="8" t="s">
        <v>48344</v>
      </c>
      <c r="CV1748" s="8" t="s">
        <v>52207</v>
      </c>
    </row>
    <row r="1749" spans="4:100">
      <c r="D1749" s="22" t="s">
        <v>4176</v>
      </c>
      <c r="E1749" s="22" t="s">
        <v>45239</v>
      </c>
      <c r="F1749" s="22" t="s">
        <v>45240</v>
      </c>
      <c r="G1749" s="22" t="s">
        <v>4175</v>
      </c>
      <c r="H1749" s="22">
        <v>30841</v>
      </c>
      <c r="I1749" s="22" t="s">
        <v>4174</v>
      </c>
      <c r="J1749" s="22">
        <v>1788.93</v>
      </c>
      <c r="K1749" s="22">
        <v>3530.68</v>
      </c>
      <c r="L1749" s="22">
        <v>2303.08</v>
      </c>
      <c r="M1749" s="23">
        <f t="shared" si="408"/>
        <v>2540.8966666666665</v>
      </c>
      <c r="N1749" s="22">
        <v>2335.91</v>
      </c>
      <c r="O1749" s="22">
        <v>2689.63</v>
      </c>
      <c r="P1749" s="22">
        <v>1684.75</v>
      </c>
      <c r="Q1749" s="23">
        <f t="shared" si="409"/>
        <v>2236.7633333333333</v>
      </c>
      <c r="R1749" s="22">
        <v>2468.52</v>
      </c>
      <c r="S1749" s="22">
        <v>2747.79</v>
      </c>
      <c r="T1749" s="22">
        <v>1652.92</v>
      </c>
      <c r="U1749" s="23">
        <f t="shared" si="410"/>
        <v>2289.7433333333333</v>
      </c>
      <c r="V1749" s="24">
        <f t="shared" si="411"/>
        <v>0.901155628787213</v>
      </c>
      <c r="W1749" s="22">
        <f t="shared" si="412"/>
        <v>0.88030472182392305</v>
      </c>
      <c r="Z1749" s="8" t="s">
        <v>77574</v>
      </c>
      <c r="AA1749" s="8" t="s">
        <v>69906</v>
      </c>
      <c r="AB1749" s="8" t="s">
        <v>60538</v>
      </c>
      <c r="AC1749" s="3" t="s">
        <v>60539</v>
      </c>
      <c r="AD1749" s="8" t="s">
        <v>60540</v>
      </c>
      <c r="AE1749" s="8" t="s">
        <v>48344</v>
      </c>
      <c r="AF1749" s="8" t="s">
        <v>60541</v>
      </c>
      <c r="AL1749" s="31" t="s">
        <v>16269</v>
      </c>
      <c r="AM1749" s="31" t="s">
        <v>35566</v>
      </c>
      <c r="AN1749" s="31" t="s">
        <v>35567</v>
      </c>
      <c r="AO1749" s="31" t="s">
        <v>16268</v>
      </c>
      <c r="AP1749" s="31">
        <v>68743</v>
      </c>
      <c r="AQ1749" s="31" t="s">
        <v>16267</v>
      </c>
      <c r="AR1749" s="31">
        <v>664.48</v>
      </c>
      <c r="AS1749" s="31">
        <v>372.21</v>
      </c>
      <c r="AT1749" s="31">
        <v>209.15</v>
      </c>
      <c r="AU1749" s="32">
        <f t="shared" si="413"/>
        <v>415.28000000000003</v>
      </c>
      <c r="AV1749" s="31">
        <v>775.8</v>
      </c>
      <c r="AW1749" s="31">
        <v>996.47</v>
      </c>
      <c r="AX1749" s="31">
        <v>338.22</v>
      </c>
      <c r="AY1749" s="32">
        <f t="shared" si="414"/>
        <v>703.49666666666656</v>
      </c>
      <c r="AZ1749" s="31">
        <v>1609.5</v>
      </c>
      <c r="BA1749" s="31">
        <v>1357.5</v>
      </c>
      <c r="BB1749" s="31">
        <v>1553.27</v>
      </c>
      <c r="BC1749" s="32">
        <f t="shared" si="415"/>
        <v>1506.7566666666669</v>
      </c>
      <c r="BD1749" s="33">
        <f t="shared" si="416"/>
        <v>3.6282909522892188</v>
      </c>
      <c r="BE1749" s="31">
        <f t="shared" si="417"/>
        <v>1.6940297309445831</v>
      </c>
      <c r="BH1749" s="8" t="s">
        <v>81554</v>
      </c>
      <c r="BI1749" s="8" t="s">
        <v>69906</v>
      </c>
      <c r="BJ1749" s="8" t="s">
        <v>68353</v>
      </c>
      <c r="BK1749" s="3" t="s">
        <v>41162</v>
      </c>
      <c r="BL1749" s="8" t="s">
        <v>68354</v>
      </c>
      <c r="BM1749" s="8" t="s">
        <v>48344</v>
      </c>
      <c r="BN1749" s="8" t="s">
        <v>68355</v>
      </c>
      <c r="BT1749" s="5" t="s">
        <v>13319</v>
      </c>
      <c r="BU1749" s="5" t="s">
        <v>42491</v>
      </c>
      <c r="BV1749" s="5" t="s">
        <v>42492</v>
      </c>
      <c r="BW1749" s="5" t="s">
        <v>13318</v>
      </c>
      <c r="BX1749" s="5">
        <v>18117</v>
      </c>
      <c r="BY1749" s="5" t="s">
        <v>13317</v>
      </c>
      <c r="BZ1749" s="5">
        <v>177</v>
      </c>
      <c r="CA1749" s="5">
        <v>133.85</v>
      </c>
      <c r="CB1749" s="5">
        <v>554.67999999999995</v>
      </c>
      <c r="CC1749" s="6">
        <f t="shared" si="422"/>
        <v>288.51</v>
      </c>
      <c r="CD1749" s="5">
        <v>205.59</v>
      </c>
      <c r="CE1749" s="5">
        <v>181.49</v>
      </c>
      <c r="CF1749" s="5">
        <v>92.37</v>
      </c>
      <c r="CG1749" s="6">
        <f t="shared" si="421"/>
        <v>159.81666666666669</v>
      </c>
      <c r="CH1749" s="5">
        <v>90.85</v>
      </c>
      <c r="CI1749" s="5">
        <v>2.5</v>
      </c>
      <c r="CJ1749" s="5">
        <v>65.34</v>
      </c>
      <c r="CK1749" s="6">
        <f t="shared" si="420"/>
        <v>52.896666666666668</v>
      </c>
      <c r="CL1749" s="7">
        <f t="shared" si="418"/>
        <v>0.18334430926715425</v>
      </c>
      <c r="CM1749" s="5">
        <f t="shared" si="419"/>
        <v>0.55393804951879211</v>
      </c>
      <c r="CP1749" s="8" t="s">
        <v>72756</v>
      </c>
      <c r="CQ1749" s="8" t="s">
        <v>69906</v>
      </c>
      <c r="CR1749" s="8" t="s">
        <v>52208</v>
      </c>
      <c r="CS1749" s="3" t="s">
        <v>42165</v>
      </c>
      <c r="CT1749" s="8" t="s">
        <v>52209</v>
      </c>
      <c r="CU1749" s="8" t="s">
        <v>48344</v>
      </c>
      <c r="CV1749" s="8" t="s">
        <v>52210</v>
      </c>
    </row>
    <row r="1750" spans="4:100">
      <c r="D1750" s="22" t="s">
        <v>25108</v>
      </c>
      <c r="E1750" s="22" t="s">
        <v>43734</v>
      </c>
      <c r="F1750" s="22" t="s">
        <v>43735</v>
      </c>
      <c r="G1750" s="22" t="s">
        <v>25107</v>
      </c>
      <c r="H1750" s="22">
        <v>67054</v>
      </c>
      <c r="I1750" s="22" t="s">
        <v>25106</v>
      </c>
      <c r="J1750" s="22">
        <v>762.73</v>
      </c>
      <c r="K1750" s="22">
        <v>733.15</v>
      </c>
      <c r="L1750" s="22">
        <v>877.15</v>
      </c>
      <c r="M1750" s="23">
        <f t="shared" si="408"/>
        <v>791.0100000000001</v>
      </c>
      <c r="N1750" s="22">
        <v>1551.72</v>
      </c>
      <c r="O1750" s="22">
        <v>790.63</v>
      </c>
      <c r="P1750" s="22">
        <v>671.66</v>
      </c>
      <c r="Q1750" s="23">
        <f t="shared" si="409"/>
        <v>1004.67</v>
      </c>
      <c r="R1750" s="22">
        <v>982.69</v>
      </c>
      <c r="S1750" s="22">
        <v>527.33000000000004</v>
      </c>
      <c r="T1750" s="22">
        <v>629.29</v>
      </c>
      <c r="U1750" s="23">
        <f t="shared" si="410"/>
        <v>713.10333333333335</v>
      </c>
      <c r="V1750" s="24">
        <f t="shared" si="411"/>
        <v>0.90150988398798149</v>
      </c>
      <c r="W1750" s="22">
        <f t="shared" si="412"/>
        <v>1.2701103652292636</v>
      </c>
      <c r="Z1750" s="8" t="s">
        <v>77575</v>
      </c>
      <c r="AA1750" s="8" t="s">
        <v>69906</v>
      </c>
      <c r="AB1750" s="8" t="s">
        <v>60542</v>
      </c>
      <c r="AC1750" s="3" t="s">
        <v>43976</v>
      </c>
      <c r="AD1750" s="8" t="s">
        <v>60543</v>
      </c>
      <c r="AE1750" s="8" t="s">
        <v>48344</v>
      </c>
      <c r="AF1750" s="8" t="s">
        <v>60544</v>
      </c>
      <c r="AL1750" s="31" t="s">
        <v>4853</v>
      </c>
      <c r="AM1750" s="31" t="s">
        <v>33907</v>
      </c>
      <c r="AN1750" s="31" t="s">
        <v>33908</v>
      </c>
      <c r="AO1750" s="31" t="s">
        <v>4851</v>
      </c>
      <c r="AP1750" s="31" t="s">
        <v>4850</v>
      </c>
      <c r="AQ1750" s="31" t="s">
        <v>4849</v>
      </c>
      <c r="AR1750" s="31">
        <v>112.18</v>
      </c>
      <c r="AS1750" s="31">
        <v>88.31</v>
      </c>
      <c r="AT1750" s="31">
        <v>142.5</v>
      </c>
      <c r="AU1750" s="32">
        <f t="shared" si="413"/>
        <v>114.33</v>
      </c>
      <c r="AV1750" s="31">
        <v>162.80000000000001</v>
      </c>
      <c r="AW1750" s="31">
        <v>185.4</v>
      </c>
      <c r="AX1750" s="31">
        <v>213.9</v>
      </c>
      <c r="AY1750" s="32">
        <f t="shared" si="414"/>
        <v>187.36666666666667</v>
      </c>
      <c r="AZ1750" s="31">
        <v>282.69</v>
      </c>
      <c r="BA1750" s="31">
        <v>431.55</v>
      </c>
      <c r="BB1750" s="31">
        <v>531.13</v>
      </c>
      <c r="BC1750" s="32">
        <f t="shared" si="415"/>
        <v>415.12333333333328</v>
      </c>
      <c r="BD1750" s="33">
        <f t="shared" si="416"/>
        <v>3.6309221843202422</v>
      </c>
      <c r="BE1750" s="31">
        <f t="shared" si="417"/>
        <v>1.6388232893087262</v>
      </c>
      <c r="BH1750" s="8" t="s">
        <v>77534</v>
      </c>
      <c r="BI1750" s="8" t="s">
        <v>69906</v>
      </c>
      <c r="BJ1750" s="8" t="s">
        <v>60447</v>
      </c>
      <c r="BK1750" s="3" t="s">
        <v>37339</v>
      </c>
      <c r="BL1750" s="8" t="s">
        <v>60448</v>
      </c>
      <c r="BM1750" s="8" t="s">
        <v>48344</v>
      </c>
      <c r="BN1750" s="8" t="s">
        <v>60449</v>
      </c>
      <c r="BT1750" s="5" t="s">
        <v>11581</v>
      </c>
      <c r="BU1750" s="5" t="s">
        <v>33877</v>
      </c>
      <c r="BV1750" s="5" t="s">
        <v>33878</v>
      </c>
      <c r="BW1750" s="5" t="s">
        <v>11579</v>
      </c>
      <c r="BX1750" s="5">
        <v>68153</v>
      </c>
      <c r="BY1750" s="5" t="s">
        <v>11578</v>
      </c>
      <c r="BZ1750" s="5">
        <v>898.84</v>
      </c>
      <c r="CA1750" s="5">
        <v>1061.54</v>
      </c>
      <c r="CB1750" s="5">
        <v>1360.33</v>
      </c>
      <c r="CC1750" s="6">
        <f t="shared" si="422"/>
        <v>1106.9033333333334</v>
      </c>
      <c r="CD1750" s="5">
        <v>468.41</v>
      </c>
      <c r="CE1750" s="5">
        <v>483.34</v>
      </c>
      <c r="CF1750" s="5">
        <v>328.01</v>
      </c>
      <c r="CG1750" s="6">
        <f t="shared" si="421"/>
        <v>426.58666666666664</v>
      </c>
      <c r="CH1750" s="5">
        <v>122.77</v>
      </c>
      <c r="CI1750" s="5">
        <v>299.07</v>
      </c>
      <c r="CJ1750" s="5">
        <v>187.11</v>
      </c>
      <c r="CK1750" s="6">
        <f t="shared" si="420"/>
        <v>202.98333333333335</v>
      </c>
      <c r="CL1750" s="7">
        <f t="shared" si="418"/>
        <v>0.18337945800747429</v>
      </c>
      <c r="CM1750" s="5">
        <f t="shared" si="419"/>
        <v>0.38538746231980503</v>
      </c>
      <c r="CP1750" s="8" t="s">
        <v>72757</v>
      </c>
      <c r="CQ1750" s="8" t="s">
        <v>69906</v>
      </c>
      <c r="CR1750" s="8" t="s">
        <v>52211</v>
      </c>
      <c r="CS1750" s="3" t="s">
        <v>45556</v>
      </c>
      <c r="CT1750" s="8" t="s">
        <v>52212</v>
      </c>
      <c r="CU1750" s="8" t="s">
        <v>48344</v>
      </c>
      <c r="CV1750" s="8" t="s">
        <v>52213</v>
      </c>
    </row>
    <row r="1751" spans="4:100">
      <c r="D1751" s="22" t="s">
        <v>18942</v>
      </c>
      <c r="E1751" s="22" t="s">
        <v>47338</v>
      </c>
      <c r="F1751" s="22" t="s">
        <v>47339</v>
      </c>
      <c r="G1751" s="22" t="s">
        <v>18941</v>
      </c>
      <c r="H1751" s="22">
        <v>98956</v>
      </c>
      <c r="I1751" s="22" t="s">
        <v>18940</v>
      </c>
      <c r="J1751" s="22">
        <v>177.35</v>
      </c>
      <c r="K1751" s="22">
        <v>194.88</v>
      </c>
      <c r="L1751" s="22">
        <v>382.26</v>
      </c>
      <c r="M1751" s="23">
        <f t="shared" si="408"/>
        <v>251.49666666666667</v>
      </c>
      <c r="N1751" s="22">
        <v>326.02999999999997</v>
      </c>
      <c r="O1751" s="22">
        <v>152.68</v>
      </c>
      <c r="P1751" s="22">
        <v>231.08</v>
      </c>
      <c r="Q1751" s="23">
        <f t="shared" si="409"/>
        <v>236.59666666666666</v>
      </c>
      <c r="R1751" s="22">
        <v>308.3</v>
      </c>
      <c r="S1751" s="22">
        <v>180.96</v>
      </c>
      <c r="T1751" s="22">
        <v>191.05</v>
      </c>
      <c r="U1751" s="23">
        <f t="shared" si="410"/>
        <v>226.76999999999998</v>
      </c>
      <c r="V1751" s="24">
        <f t="shared" si="411"/>
        <v>0.90168193084070025</v>
      </c>
      <c r="W1751" s="22">
        <f t="shared" si="412"/>
        <v>0.94075468197060264</v>
      </c>
      <c r="Z1751" s="8" t="s">
        <v>77576</v>
      </c>
      <c r="AA1751" s="8" t="s">
        <v>69906</v>
      </c>
      <c r="AB1751" s="8" t="s">
        <v>60545</v>
      </c>
      <c r="AC1751" s="3" t="s">
        <v>60546</v>
      </c>
      <c r="AD1751" s="8" t="s">
        <v>60547</v>
      </c>
      <c r="AE1751" s="8" t="s">
        <v>48344</v>
      </c>
      <c r="AF1751" s="8" t="s">
        <v>60548</v>
      </c>
      <c r="AL1751" s="31" t="s">
        <v>24749</v>
      </c>
      <c r="AM1751" s="31" t="s">
        <v>37064</v>
      </c>
      <c r="AN1751" s="31" t="s">
        <v>37065</v>
      </c>
      <c r="AO1751" s="31" t="s">
        <v>24748</v>
      </c>
      <c r="AP1751" s="31">
        <v>14123</v>
      </c>
      <c r="AQ1751" s="31" t="s">
        <v>24747</v>
      </c>
      <c r="AR1751" s="31">
        <v>298.17</v>
      </c>
      <c r="AS1751" s="31">
        <v>146.83000000000001</v>
      </c>
      <c r="AT1751" s="31">
        <v>472.46</v>
      </c>
      <c r="AU1751" s="32">
        <f t="shared" si="413"/>
        <v>305.82</v>
      </c>
      <c r="AV1751" s="31">
        <v>323.41000000000003</v>
      </c>
      <c r="AW1751" s="31">
        <v>1046.68</v>
      </c>
      <c r="AX1751" s="31">
        <v>943.22</v>
      </c>
      <c r="AY1751" s="32">
        <f t="shared" si="414"/>
        <v>771.10333333333347</v>
      </c>
      <c r="AZ1751" s="31">
        <v>1146.75</v>
      </c>
      <c r="BA1751" s="31">
        <v>1634.89</v>
      </c>
      <c r="BB1751" s="31">
        <v>550.71</v>
      </c>
      <c r="BC1751" s="32">
        <f t="shared" si="415"/>
        <v>1110.7833333333335</v>
      </c>
      <c r="BD1751" s="33">
        <f t="shared" si="416"/>
        <v>3.6321474505700526</v>
      </c>
      <c r="BE1751" s="31">
        <f t="shared" si="417"/>
        <v>2.5214287271379683</v>
      </c>
      <c r="BH1751" s="8" t="s">
        <v>81555</v>
      </c>
      <c r="BI1751" s="8" t="s">
        <v>69906</v>
      </c>
      <c r="BJ1751" s="8" t="s">
        <v>68356</v>
      </c>
      <c r="BK1751" s="3" t="s">
        <v>34319</v>
      </c>
      <c r="BL1751" s="8" t="s">
        <v>68357</v>
      </c>
      <c r="BM1751" s="8" t="s">
        <v>48344</v>
      </c>
      <c r="BN1751" s="8" t="s">
        <v>68358</v>
      </c>
      <c r="BT1751" s="5" t="s">
        <v>32677</v>
      </c>
      <c r="BU1751" s="10" t="s">
        <v>47508</v>
      </c>
      <c r="BV1751" s="5" t="s">
        <v>47509</v>
      </c>
      <c r="BW1751" s="5" t="s">
        <v>32676</v>
      </c>
      <c r="BX1751" s="5" t="s">
        <v>32675</v>
      </c>
      <c r="BY1751" s="5" t="s">
        <v>32674</v>
      </c>
      <c r="BZ1751" s="5">
        <v>5682.91</v>
      </c>
      <c r="CA1751" s="5">
        <v>3229.93</v>
      </c>
      <c r="CB1751" s="5">
        <v>3695.82</v>
      </c>
      <c r="CC1751" s="6">
        <f t="shared" si="422"/>
        <v>4202.8866666666663</v>
      </c>
      <c r="CD1751" s="5">
        <v>5906.99</v>
      </c>
      <c r="CE1751" s="5">
        <v>4465.75</v>
      </c>
      <c r="CF1751" s="5">
        <v>2773.5</v>
      </c>
      <c r="CG1751" s="6">
        <f t="shared" si="421"/>
        <v>4382.08</v>
      </c>
      <c r="CH1751" s="5">
        <v>683.06</v>
      </c>
      <c r="CI1751" s="5">
        <v>1017.41</v>
      </c>
      <c r="CJ1751" s="5">
        <v>612.58000000000004</v>
      </c>
      <c r="CK1751" s="6">
        <f t="shared" si="420"/>
        <v>771.01666666666654</v>
      </c>
      <c r="CL1751" s="7">
        <f t="shared" si="418"/>
        <v>0.18344931182219204</v>
      </c>
      <c r="CM1751" s="5">
        <f t="shared" si="419"/>
        <v>1.0426357757287452</v>
      </c>
      <c r="CP1751" s="8" t="s">
        <v>72758</v>
      </c>
      <c r="CQ1751" s="8" t="s">
        <v>69906</v>
      </c>
      <c r="CR1751" s="8" t="s">
        <v>52214</v>
      </c>
      <c r="CS1751" s="3" t="s">
        <v>34313</v>
      </c>
      <c r="CT1751" s="8" t="s">
        <v>52215</v>
      </c>
      <c r="CU1751" s="8" t="s">
        <v>48344</v>
      </c>
      <c r="CV1751" s="8" t="s">
        <v>52216</v>
      </c>
    </row>
    <row r="1752" spans="4:100">
      <c r="D1752" s="22" t="s">
        <v>4723</v>
      </c>
      <c r="E1752" s="22" t="s">
        <v>34999</v>
      </c>
      <c r="F1752" s="22" t="s">
        <v>35000</v>
      </c>
      <c r="G1752" s="22" t="s">
        <v>4722</v>
      </c>
      <c r="H1752" s="22">
        <v>18003</v>
      </c>
      <c r="I1752" s="22" t="s">
        <v>4721</v>
      </c>
      <c r="J1752" s="22">
        <v>121.22</v>
      </c>
      <c r="K1752" s="22">
        <v>153.86000000000001</v>
      </c>
      <c r="L1752" s="22">
        <v>354.82</v>
      </c>
      <c r="M1752" s="23">
        <f t="shared" si="408"/>
        <v>209.9666666666667</v>
      </c>
      <c r="N1752" s="22">
        <v>150.13999999999999</v>
      </c>
      <c r="O1752" s="22">
        <v>114.61</v>
      </c>
      <c r="P1752" s="22">
        <v>385.28</v>
      </c>
      <c r="Q1752" s="23">
        <f t="shared" si="409"/>
        <v>216.67666666666665</v>
      </c>
      <c r="R1752" s="22">
        <v>134.4</v>
      </c>
      <c r="S1752" s="22">
        <v>329.9</v>
      </c>
      <c r="T1752" s="22">
        <v>104.08</v>
      </c>
      <c r="U1752" s="23">
        <f t="shared" si="410"/>
        <v>189.46</v>
      </c>
      <c r="V1752" s="24">
        <f t="shared" si="411"/>
        <v>0.90233370376250188</v>
      </c>
      <c r="W1752" s="22">
        <f t="shared" si="412"/>
        <v>1.0319574535640577</v>
      </c>
      <c r="Z1752" s="8" t="s">
        <v>77577</v>
      </c>
      <c r="AA1752" s="8" t="s">
        <v>69906</v>
      </c>
      <c r="AB1752" s="8" t="s">
        <v>60549</v>
      </c>
      <c r="AC1752" s="3" t="s">
        <v>34981</v>
      </c>
      <c r="AD1752" s="8" t="s">
        <v>60550</v>
      </c>
      <c r="AE1752" s="8" t="s">
        <v>48344</v>
      </c>
      <c r="AF1752" s="8" t="s">
        <v>60551</v>
      </c>
      <c r="AL1752" s="31" t="s">
        <v>7861</v>
      </c>
      <c r="AM1752" s="31" t="s">
        <v>35480</v>
      </c>
      <c r="AN1752" s="31" t="s">
        <v>35481</v>
      </c>
      <c r="AO1752" s="31" t="s">
        <v>7860</v>
      </c>
      <c r="AP1752" s="31">
        <v>19346</v>
      </c>
      <c r="AQ1752" s="31" t="s">
        <v>7859</v>
      </c>
      <c r="AR1752" s="31">
        <v>572.98</v>
      </c>
      <c r="AS1752" s="31">
        <v>404.77</v>
      </c>
      <c r="AT1752" s="31">
        <v>192.08</v>
      </c>
      <c r="AU1752" s="32">
        <f t="shared" si="413"/>
        <v>389.94333333333333</v>
      </c>
      <c r="AV1752" s="31">
        <v>645.03</v>
      </c>
      <c r="AW1752" s="31">
        <v>788.85</v>
      </c>
      <c r="AX1752" s="31">
        <v>638.37</v>
      </c>
      <c r="AY1752" s="32">
        <f t="shared" si="414"/>
        <v>690.75</v>
      </c>
      <c r="AZ1752" s="31">
        <v>1633.81</v>
      </c>
      <c r="BA1752" s="31">
        <v>1694.95</v>
      </c>
      <c r="BB1752" s="31">
        <v>920.38</v>
      </c>
      <c r="BC1752" s="32">
        <f t="shared" si="415"/>
        <v>1416.38</v>
      </c>
      <c r="BD1752" s="33">
        <f t="shared" si="416"/>
        <v>3.6322713556670632</v>
      </c>
      <c r="BE1752" s="31">
        <f t="shared" si="417"/>
        <v>1.771411230691639</v>
      </c>
      <c r="BH1752" s="8" t="s">
        <v>81556</v>
      </c>
      <c r="BI1752" s="8" t="s">
        <v>69906</v>
      </c>
      <c r="BJ1752" s="8" t="s">
        <v>68359</v>
      </c>
      <c r="BK1752" s="3" t="s">
        <v>34202</v>
      </c>
      <c r="BL1752" s="8" t="s">
        <v>68360</v>
      </c>
      <c r="BM1752" s="8" t="s">
        <v>48344</v>
      </c>
      <c r="BN1752" s="8" t="s">
        <v>68361</v>
      </c>
      <c r="BT1752" s="5" t="s">
        <v>24908</v>
      </c>
      <c r="BU1752" s="5" t="s">
        <v>33909</v>
      </c>
      <c r="BV1752" s="5" t="s">
        <v>33910</v>
      </c>
      <c r="BW1752" s="5" t="s">
        <v>24906</v>
      </c>
      <c r="BX1752" s="5">
        <v>107522</v>
      </c>
      <c r="BY1752" s="5" t="s">
        <v>24905</v>
      </c>
      <c r="BZ1752" s="5">
        <v>262.13</v>
      </c>
      <c r="CA1752" s="5">
        <v>256.66000000000003</v>
      </c>
      <c r="CB1752" s="5">
        <v>217.08</v>
      </c>
      <c r="CC1752" s="6">
        <f t="shared" si="422"/>
        <v>245.29</v>
      </c>
      <c r="CD1752" s="5">
        <v>43.2</v>
      </c>
      <c r="CE1752" s="5">
        <v>96.12</v>
      </c>
      <c r="CF1752" s="5">
        <v>152.88999999999999</v>
      </c>
      <c r="CG1752" s="6">
        <f t="shared" si="421"/>
        <v>97.403333333333322</v>
      </c>
      <c r="CH1752" s="5">
        <v>109.87</v>
      </c>
      <c r="CI1752" s="5">
        <v>9.0299999999999994</v>
      </c>
      <c r="CJ1752" s="5">
        <v>16.260000000000002</v>
      </c>
      <c r="CK1752" s="6">
        <f t="shared" si="420"/>
        <v>45.053333333333335</v>
      </c>
      <c r="CL1752" s="7">
        <f t="shared" si="418"/>
        <v>0.18367374672156767</v>
      </c>
      <c r="CM1752" s="5">
        <f t="shared" si="419"/>
        <v>0.39709459551279436</v>
      </c>
      <c r="CP1752" s="8" t="s">
        <v>72759</v>
      </c>
      <c r="CQ1752" s="8" t="s">
        <v>69906</v>
      </c>
      <c r="CR1752" s="8" t="s">
        <v>52217</v>
      </c>
      <c r="CS1752" s="3" t="s">
        <v>38316</v>
      </c>
      <c r="CT1752" s="8" t="s">
        <v>52218</v>
      </c>
      <c r="CU1752" s="8" t="s">
        <v>48344</v>
      </c>
      <c r="CV1752" s="8" t="s">
        <v>52219</v>
      </c>
    </row>
    <row r="1753" spans="4:100">
      <c r="D1753" s="22" t="s">
        <v>7482</v>
      </c>
      <c r="E1753" s="22" t="s">
        <v>38294</v>
      </c>
      <c r="F1753" s="22" t="s">
        <v>38295</v>
      </c>
      <c r="G1753" s="22" t="s">
        <v>7481</v>
      </c>
      <c r="H1753" s="22">
        <v>66884</v>
      </c>
      <c r="I1753" s="22" t="s">
        <v>7480</v>
      </c>
      <c r="J1753" s="22">
        <v>343.95</v>
      </c>
      <c r="K1753" s="22">
        <v>212.31</v>
      </c>
      <c r="L1753" s="22">
        <v>245.83</v>
      </c>
      <c r="M1753" s="23">
        <f t="shared" si="408"/>
        <v>267.36333333333334</v>
      </c>
      <c r="N1753" s="22">
        <v>264.69</v>
      </c>
      <c r="O1753" s="22">
        <v>166.6</v>
      </c>
      <c r="P1753" s="22">
        <v>80.52</v>
      </c>
      <c r="Q1753" s="23">
        <f t="shared" si="409"/>
        <v>170.60333333333332</v>
      </c>
      <c r="R1753" s="22">
        <v>252.96</v>
      </c>
      <c r="S1753" s="22">
        <v>160.07</v>
      </c>
      <c r="T1753" s="22">
        <v>310.81</v>
      </c>
      <c r="U1753" s="23">
        <f t="shared" si="410"/>
        <v>241.27999999999997</v>
      </c>
      <c r="V1753" s="24">
        <f t="shared" si="411"/>
        <v>0.90244236931017707</v>
      </c>
      <c r="W1753" s="22">
        <f t="shared" si="412"/>
        <v>0.63809547557007318</v>
      </c>
      <c r="Z1753" s="8" t="s">
        <v>74500</v>
      </c>
      <c r="AA1753" s="8" t="s">
        <v>69906</v>
      </c>
      <c r="AB1753" s="8" t="s">
        <v>55127</v>
      </c>
      <c r="AC1753" s="3" t="s">
        <v>36349</v>
      </c>
      <c r="AD1753" s="8" t="s">
        <v>55128</v>
      </c>
      <c r="AE1753" s="8" t="s">
        <v>48344</v>
      </c>
      <c r="AF1753" s="8" t="s">
        <v>55129</v>
      </c>
      <c r="AL1753" s="31" t="s">
        <v>2993</v>
      </c>
      <c r="AM1753" s="31" t="s">
        <v>44619</v>
      </c>
      <c r="AN1753" s="31" t="s">
        <v>44620</v>
      </c>
      <c r="AO1753" s="31" t="s">
        <v>2992</v>
      </c>
      <c r="AP1753" s="31" t="s">
        <v>2991</v>
      </c>
      <c r="AQ1753" s="31" t="s">
        <v>2990</v>
      </c>
      <c r="AR1753" s="31">
        <v>96.87</v>
      </c>
      <c r="AS1753" s="31">
        <v>7.61</v>
      </c>
      <c r="AT1753" s="31">
        <v>21.49</v>
      </c>
      <c r="AU1753" s="32">
        <f t="shared" si="413"/>
        <v>41.99</v>
      </c>
      <c r="AV1753" s="31">
        <v>87.02</v>
      </c>
      <c r="AW1753" s="31">
        <v>43.27</v>
      </c>
      <c r="AX1753" s="31">
        <v>41.96</v>
      </c>
      <c r="AY1753" s="32">
        <f t="shared" si="414"/>
        <v>57.416666666666664</v>
      </c>
      <c r="AZ1753" s="31">
        <v>105.97</v>
      </c>
      <c r="BA1753" s="31">
        <v>174.73</v>
      </c>
      <c r="BB1753" s="31">
        <v>176.94</v>
      </c>
      <c r="BC1753" s="32">
        <f t="shared" si="415"/>
        <v>152.54666666666665</v>
      </c>
      <c r="BD1753" s="33">
        <f t="shared" si="416"/>
        <v>3.6329284750337378</v>
      </c>
      <c r="BE1753" s="31">
        <f t="shared" si="417"/>
        <v>1.3673890608875128</v>
      </c>
      <c r="BH1753" s="8" t="s">
        <v>79592</v>
      </c>
      <c r="BI1753" s="8" t="s">
        <v>69906</v>
      </c>
      <c r="BJ1753" s="8" t="s">
        <v>52468</v>
      </c>
      <c r="BK1753" s="3" t="s">
        <v>41472</v>
      </c>
      <c r="BL1753" s="8" t="s">
        <v>52469</v>
      </c>
      <c r="BM1753" s="8" t="s">
        <v>48344</v>
      </c>
      <c r="BN1753" s="8" t="s">
        <v>52470</v>
      </c>
      <c r="BT1753" s="5" t="s">
        <v>29728</v>
      </c>
      <c r="BU1753" s="5" t="s">
        <v>35458</v>
      </c>
      <c r="BV1753" s="5" t="s">
        <v>35459</v>
      </c>
      <c r="BW1753" s="5" t="s">
        <v>29726</v>
      </c>
      <c r="BX1753" s="5">
        <v>56347</v>
      </c>
      <c r="BY1753" s="5" t="s">
        <v>29725</v>
      </c>
      <c r="BZ1753" s="5">
        <v>714</v>
      </c>
      <c r="CA1753" s="5">
        <v>1669.81</v>
      </c>
      <c r="CB1753" s="5">
        <v>1325.21</v>
      </c>
      <c r="CC1753" s="6">
        <f t="shared" si="422"/>
        <v>1236.3399999999999</v>
      </c>
      <c r="CD1753" s="5">
        <v>888.84</v>
      </c>
      <c r="CE1753" s="5">
        <v>820.67</v>
      </c>
      <c r="CF1753" s="5">
        <v>950.97</v>
      </c>
      <c r="CG1753" s="6">
        <f t="shared" si="421"/>
        <v>886.82666666666671</v>
      </c>
      <c r="CH1753" s="5">
        <v>206.48</v>
      </c>
      <c r="CI1753" s="5">
        <v>406.08</v>
      </c>
      <c r="CJ1753" s="5">
        <v>68.72</v>
      </c>
      <c r="CK1753" s="6">
        <f t="shared" si="420"/>
        <v>227.09333333333333</v>
      </c>
      <c r="CL1753" s="7">
        <f t="shared" si="418"/>
        <v>0.18368194293910522</v>
      </c>
      <c r="CM1753" s="5">
        <f t="shared" si="419"/>
        <v>0.71729998759780222</v>
      </c>
      <c r="CP1753" s="8" t="s">
        <v>72760</v>
      </c>
      <c r="CQ1753" s="8" t="s">
        <v>69906</v>
      </c>
      <c r="CR1753" s="8" t="s">
        <v>52220</v>
      </c>
      <c r="CS1753" s="3" t="s">
        <v>43533</v>
      </c>
      <c r="CT1753" s="8" t="s">
        <v>52221</v>
      </c>
      <c r="CU1753" s="8" t="s">
        <v>48344</v>
      </c>
      <c r="CV1753" s="8" t="s">
        <v>52222</v>
      </c>
    </row>
    <row r="1754" spans="4:100">
      <c r="D1754" s="22" t="s">
        <v>28794</v>
      </c>
      <c r="E1754" s="22" t="s">
        <v>36013</v>
      </c>
      <c r="F1754" s="22" t="s">
        <v>36014</v>
      </c>
      <c r="G1754" s="22" t="s">
        <v>28793</v>
      </c>
      <c r="H1754" s="22">
        <v>19360</v>
      </c>
      <c r="I1754" s="22" t="s">
        <v>28792</v>
      </c>
      <c r="J1754" s="22">
        <v>790.28</v>
      </c>
      <c r="K1754" s="22">
        <v>533.63</v>
      </c>
      <c r="L1754" s="22">
        <v>519.87</v>
      </c>
      <c r="M1754" s="23">
        <f t="shared" si="408"/>
        <v>614.59333333333325</v>
      </c>
      <c r="N1754" s="22">
        <v>337.76</v>
      </c>
      <c r="O1754" s="22">
        <v>522</v>
      </c>
      <c r="P1754" s="22">
        <v>324.27999999999997</v>
      </c>
      <c r="Q1754" s="23">
        <f t="shared" si="409"/>
        <v>394.68</v>
      </c>
      <c r="R1754" s="22">
        <v>680.6</v>
      </c>
      <c r="S1754" s="22">
        <v>298.64</v>
      </c>
      <c r="T1754" s="22">
        <v>686.12</v>
      </c>
      <c r="U1754" s="23">
        <f t="shared" si="410"/>
        <v>555.12</v>
      </c>
      <c r="V1754" s="24">
        <f t="shared" si="411"/>
        <v>0.90323140504832478</v>
      </c>
      <c r="W1754" s="22">
        <f t="shared" si="412"/>
        <v>0.64218073739817128</v>
      </c>
      <c r="Z1754" s="8" t="s">
        <v>77578</v>
      </c>
      <c r="AA1754" s="8" t="s">
        <v>69906</v>
      </c>
      <c r="AB1754" s="8" t="s">
        <v>60552</v>
      </c>
      <c r="AC1754" s="3" t="s">
        <v>36790</v>
      </c>
      <c r="AD1754" s="8" t="s">
        <v>60553</v>
      </c>
      <c r="AE1754" s="8" t="s">
        <v>48344</v>
      </c>
      <c r="AF1754" s="8" t="s">
        <v>60554</v>
      </c>
      <c r="AL1754" s="31" t="s">
        <v>21532</v>
      </c>
      <c r="AM1754" s="31" t="s">
        <v>36689</v>
      </c>
      <c r="AN1754" s="31" t="s">
        <v>36690</v>
      </c>
      <c r="AO1754" s="31" t="s">
        <v>21531</v>
      </c>
      <c r="AP1754" s="31">
        <v>74213</v>
      </c>
      <c r="AQ1754" s="31" t="s">
        <v>21530</v>
      </c>
      <c r="AR1754" s="31">
        <v>228.74</v>
      </c>
      <c r="AS1754" s="31">
        <v>160.51</v>
      </c>
      <c r="AT1754" s="31">
        <v>32.090000000000003</v>
      </c>
      <c r="AU1754" s="32">
        <f t="shared" si="413"/>
        <v>140.44666666666669</v>
      </c>
      <c r="AV1754" s="31">
        <v>313.36</v>
      </c>
      <c r="AW1754" s="31">
        <v>318.52999999999997</v>
      </c>
      <c r="AX1754" s="31">
        <v>56.47</v>
      </c>
      <c r="AY1754" s="32">
        <f t="shared" si="414"/>
        <v>229.45333333333335</v>
      </c>
      <c r="AZ1754" s="31">
        <v>519.94000000000005</v>
      </c>
      <c r="BA1754" s="31">
        <v>254.9</v>
      </c>
      <c r="BB1754" s="31">
        <v>756.1</v>
      </c>
      <c r="BC1754" s="32">
        <f t="shared" si="415"/>
        <v>510.31333333333333</v>
      </c>
      <c r="BD1754" s="33">
        <f t="shared" si="416"/>
        <v>3.6335026344519861</v>
      </c>
      <c r="BE1754" s="31">
        <f t="shared" si="417"/>
        <v>1.63373997246879</v>
      </c>
      <c r="BH1754" s="8" t="s">
        <v>81557</v>
      </c>
      <c r="BI1754" s="8" t="s">
        <v>69906</v>
      </c>
      <c r="BJ1754" s="8" t="s">
        <v>68362</v>
      </c>
      <c r="BK1754" s="3" t="s">
        <v>68363</v>
      </c>
      <c r="BL1754" s="8" t="s">
        <v>68364</v>
      </c>
      <c r="BM1754" s="8" t="s">
        <v>48344</v>
      </c>
      <c r="BN1754" s="8" t="s">
        <v>68365</v>
      </c>
      <c r="BT1754" s="5" t="s">
        <v>21344</v>
      </c>
      <c r="BU1754" s="5" t="s">
        <v>41182</v>
      </c>
      <c r="BV1754" s="5" t="s">
        <v>41183</v>
      </c>
      <c r="BW1754" s="5" t="s">
        <v>21343</v>
      </c>
      <c r="BX1754" s="5">
        <v>72016</v>
      </c>
      <c r="BY1754" s="5" t="s">
        <v>21342</v>
      </c>
      <c r="BZ1754" s="5">
        <v>365.66</v>
      </c>
      <c r="CA1754" s="5">
        <v>397.61</v>
      </c>
      <c r="CB1754" s="5">
        <v>446.28</v>
      </c>
      <c r="CC1754" s="6">
        <f t="shared" si="422"/>
        <v>403.18333333333334</v>
      </c>
      <c r="CD1754" s="5">
        <v>192.63</v>
      </c>
      <c r="CE1754" s="5">
        <v>166.62</v>
      </c>
      <c r="CF1754" s="5">
        <v>489.98</v>
      </c>
      <c r="CG1754" s="6">
        <f t="shared" si="421"/>
        <v>283.07666666666665</v>
      </c>
      <c r="CH1754" s="5">
        <v>15.11</v>
      </c>
      <c r="CI1754" s="5">
        <v>131.91</v>
      </c>
      <c r="CJ1754" s="5">
        <v>75.239999999999995</v>
      </c>
      <c r="CK1754" s="6">
        <f t="shared" si="420"/>
        <v>74.086666666666659</v>
      </c>
      <c r="CL1754" s="7">
        <f t="shared" si="418"/>
        <v>0.18375428878508535</v>
      </c>
      <c r="CM1754" s="5">
        <f t="shared" si="419"/>
        <v>0.70210408829730064</v>
      </c>
      <c r="CP1754" s="8" t="s">
        <v>72761</v>
      </c>
      <c r="CQ1754" s="8" t="s">
        <v>69906</v>
      </c>
      <c r="CR1754" s="8" t="s">
        <v>52223</v>
      </c>
      <c r="CS1754" s="3" t="s">
        <v>34084</v>
      </c>
      <c r="CT1754" s="8" t="s">
        <v>52224</v>
      </c>
      <c r="CU1754" s="8" t="s">
        <v>48344</v>
      </c>
      <c r="CV1754" s="8" t="s">
        <v>52225</v>
      </c>
    </row>
    <row r="1755" spans="4:100">
      <c r="D1755" s="22" t="s">
        <v>24752</v>
      </c>
      <c r="E1755" s="22" t="s">
        <v>43161</v>
      </c>
      <c r="F1755" s="22" t="s">
        <v>43162</v>
      </c>
      <c r="G1755" s="22" t="s">
        <v>24751</v>
      </c>
      <c r="H1755" s="22">
        <v>13731</v>
      </c>
      <c r="I1755" s="22" t="s">
        <v>24750</v>
      </c>
      <c r="J1755" s="22">
        <v>128.09</v>
      </c>
      <c r="K1755" s="22">
        <v>196.14</v>
      </c>
      <c r="L1755" s="22">
        <v>205.73</v>
      </c>
      <c r="M1755" s="23">
        <f t="shared" si="408"/>
        <v>176.65333333333334</v>
      </c>
      <c r="N1755" s="22">
        <v>88.13</v>
      </c>
      <c r="O1755" s="22">
        <v>69.67</v>
      </c>
      <c r="P1755" s="22">
        <v>233.75</v>
      </c>
      <c r="Q1755" s="23">
        <f t="shared" si="409"/>
        <v>130.51666666666668</v>
      </c>
      <c r="R1755" s="22">
        <v>91.84</v>
      </c>
      <c r="S1755" s="22">
        <v>184.22</v>
      </c>
      <c r="T1755" s="22">
        <v>202.65</v>
      </c>
      <c r="U1755" s="23">
        <f t="shared" si="410"/>
        <v>159.57000000000002</v>
      </c>
      <c r="V1755" s="24">
        <f t="shared" si="411"/>
        <v>0.90329458827081299</v>
      </c>
      <c r="W1755" s="22">
        <f t="shared" si="412"/>
        <v>0.73882934561098956</v>
      </c>
      <c r="Z1755" s="8" t="s">
        <v>77579</v>
      </c>
      <c r="AA1755" s="8" t="s">
        <v>69906</v>
      </c>
      <c r="AB1755" s="8" t="s">
        <v>60555</v>
      </c>
      <c r="AC1755" s="3" t="s">
        <v>34907</v>
      </c>
      <c r="AD1755" s="8" t="s">
        <v>60556</v>
      </c>
      <c r="AE1755" s="8" t="s">
        <v>48344</v>
      </c>
      <c r="AF1755" s="8" t="s">
        <v>60557</v>
      </c>
      <c r="AL1755" s="31" t="s">
        <v>22047</v>
      </c>
      <c r="AM1755" s="31" t="s">
        <v>41845</v>
      </c>
      <c r="AN1755" s="31" t="s">
        <v>41846</v>
      </c>
      <c r="AO1755" s="31" t="s">
        <v>22046</v>
      </c>
      <c r="AP1755" s="31">
        <v>76559</v>
      </c>
      <c r="AQ1755" s="31" t="s">
        <v>22045</v>
      </c>
      <c r="AR1755" s="31">
        <v>141.75</v>
      </c>
      <c r="AS1755" s="31">
        <v>161.49</v>
      </c>
      <c r="AT1755" s="31">
        <v>50.12</v>
      </c>
      <c r="AU1755" s="32">
        <f t="shared" si="413"/>
        <v>117.78666666666668</v>
      </c>
      <c r="AV1755" s="31">
        <v>141.66</v>
      </c>
      <c r="AW1755" s="31">
        <v>108.49</v>
      </c>
      <c r="AX1755" s="31">
        <v>299.16000000000003</v>
      </c>
      <c r="AY1755" s="32">
        <f t="shared" si="414"/>
        <v>183.10333333333332</v>
      </c>
      <c r="AZ1755" s="31">
        <v>477.64</v>
      </c>
      <c r="BA1755" s="31">
        <v>260.43</v>
      </c>
      <c r="BB1755" s="31">
        <v>546.89</v>
      </c>
      <c r="BC1755" s="32">
        <f t="shared" si="415"/>
        <v>428.32</v>
      </c>
      <c r="BD1755" s="33">
        <f t="shared" si="416"/>
        <v>3.6364047996377629</v>
      </c>
      <c r="BE1755" s="31">
        <f t="shared" si="417"/>
        <v>1.5545336201041429</v>
      </c>
      <c r="BH1755" s="8" t="s">
        <v>77102</v>
      </c>
      <c r="BI1755" s="8" t="s">
        <v>69906</v>
      </c>
      <c r="BJ1755" s="8" t="s">
        <v>59648</v>
      </c>
      <c r="BK1755" s="3" t="s">
        <v>38868</v>
      </c>
      <c r="BL1755" s="8" t="s">
        <v>59649</v>
      </c>
      <c r="BM1755" s="8" t="s">
        <v>48344</v>
      </c>
      <c r="BN1755" s="8" t="s">
        <v>59650</v>
      </c>
      <c r="BT1755" s="5" t="s">
        <v>24016</v>
      </c>
      <c r="BU1755" s="5" t="s">
        <v>46494</v>
      </c>
      <c r="BV1755" s="5" t="s">
        <v>46495</v>
      </c>
      <c r="BW1755" s="5" t="s">
        <v>8867</v>
      </c>
      <c r="BX1755" s="5" t="s">
        <v>24115</v>
      </c>
      <c r="BY1755" s="5" t="s">
        <v>8866</v>
      </c>
      <c r="BZ1755" s="5">
        <v>2276.81</v>
      </c>
      <c r="CA1755" s="5">
        <v>1810.67</v>
      </c>
      <c r="CB1755" s="5">
        <v>2213.14</v>
      </c>
      <c r="CC1755" s="6">
        <f t="shared" si="422"/>
        <v>2100.2066666666665</v>
      </c>
      <c r="CD1755" s="5">
        <v>2225.92</v>
      </c>
      <c r="CE1755" s="5">
        <v>2818.8</v>
      </c>
      <c r="CF1755" s="5">
        <v>1619.92</v>
      </c>
      <c r="CG1755" s="6">
        <f t="shared" si="421"/>
        <v>2221.5466666666666</v>
      </c>
      <c r="CH1755" s="5">
        <v>358.31</v>
      </c>
      <c r="CI1755" s="5">
        <v>519.16999999999996</v>
      </c>
      <c r="CJ1755" s="5">
        <v>280.42</v>
      </c>
      <c r="CK1755" s="6">
        <f t="shared" si="420"/>
        <v>385.9666666666667</v>
      </c>
      <c r="CL1755" s="7">
        <f t="shared" si="418"/>
        <v>0.18377556494440234</v>
      </c>
      <c r="CM1755" s="5">
        <f t="shared" si="419"/>
        <v>1.0577752665610687</v>
      </c>
      <c r="CP1755" s="8" t="s">
        <v>72762</v>
      </c>
      <c r="CQ1755" s="8" t="s">
        <v>69906</v>
      </c>
      <c r="CR1755" s="8" t="s">
        <v>52226</v>
      </c>
      <c r="CS1755" s="3" t="s">
        <v>48125</v>
      </c>
      <c r="CT1755" s="8" t="s">
        <v>52227</v>
      </c>
      <c r="CU1755" s="8" t="s">
        <v>48344</v>
      </c>
      <c r="CV1755" s="8" t="s">
        <v>52228</v>
      </c>
    </row>
    <row r="1756" spans="4:100">
      <c r="D1756" s="22" t="s">
        <v>10736</v>
      </c>
      <c r="E1756" s="22" t="s">
        <v>37000</v>
      </c>
      <c r="F1756" s="22" t="s">
        <v>37001</v>
      </c>
      <c r="G1756" s="22" t="s">
        <v>10735</v>
      </c>
      <c r="H1756" s="22">
        <v>78903</v>
      </c>
      <c r="I1756" s="22" t="s">
        <v>10734</v>
      </c>
      <c r="J1756" s="22">
        <v>469.37</v>
      </c>
      <c r="K1756" s="22">
        <v>547.48</v>
      </c>
      <c r="L1756" s="22">
        <v>432.54</v>
      </c>
      <c r="M1756" s="23">
        <f t="shared" si="408"/>
        <v>483.13000000000005</v>
      </c>
      <c r="N1756" s="22">
        <v>336.4</v>
      </c>
      <c r="O1756" s="22">
        <v>442.6</v>
      </c>
      <c r="P1756" s="22">
        <v>163.93</v>
      </c>
      <c r="Q1756" s="23">
        <f t="shared" si="409"/>
        <v>314.31</v>
      </c>
      <c r="R1756" s="22">
        <v>174.23</v>
      </c>
      <c r="S1756" s="22">
        <v>666.47</v>
      </c>
      <c r="T1756" s="22">
        <v>469.12</v>
      </c>
      <c r="U1756" s="23">
        <f t="shared" si="410"/>
        <v>436.60666666666674</v>
      </c>
      <c r="V1756" s="24">
        <f t="shared" si="411"/>
        <v>0.90370431698852627</v>
      </c>
      <c r="W1756" s="22">
        <f t="shared" si="412"/>
        <v>0.65057023989402429</v>
      </c>
      <c r="Z1756" s="8" t="s">
        <v>77580</v>
      </c>
      <c r="AA1756" s="8" t="s">
        <v>69906</v>
      </c>
      <c r="AB1756" s="8" t="s">
        <v>60558</v>
      </c>
      <c r="AC1756" s="3" t="s">
        <v>60559</v>
      </c>
      <c r="AD1756" s="8" t="s">
        <v>60560</v>
      </c>
      <c r="AE1756" s="8" t="s">
        <v>48344</v>
      </c>
      <c r="AF1756" s="8" t="s">
        <v>60561</v>
      </c>
      <c r="AL1756" s="31" t="s">
        <v>20249</v>
      </c>
      <c r="AM1756" s="31" t="s">
        <v>35876</v>
      </c>
      <c r="AN1756" s="31" t="s">
        <v>35877</v>
      </c>
      <c r="AO1756" s="31" t="s">
        <v>20248</v>
      </c>
      <c r="AP1756" s="31">
        <v>19088</v>
      </c>
      <c r="AQ1756" s="31" t="s">
        <v>20247</v>
      </c>
      <c r="AR1756" s="31">
        <v>69.650000000000006</v>
      </c>
      <c r="AS1756" s="31">
        <v>56.08</v>
      </c>
      <c r="AT1756" s="31">
        <v>150.37</v>
      </c>
      <c r="AU1756" s="32">
        <f t="shared" si="413"/>
        <v>92.033333333333346</v>
      </c>
      <c r="AV1756" s="31">
        <v>226.54</v>
      </c>
      <c r="AW1756" s="31">
        <v>597.29999999999995</v>
      </c>
      <c r="AX1756" s="31">
        <v>321.10000000000002</v>
      </c>
      <c r="AY1756" s="32">
        <f t="shared" si="414"/>
        <v>381.6466666666667</v>
      </c>
      <c r="AZ1756" s="31">
        <v>510.09</v>
      </c>
      <c r="BA1756" s="31">
        <v>348.89</v>
      </c>
      <c r="BB1756" s="31">
        <v>145.19</v>
      </c>
      <c r="BC1756" s="32">
        <f t="shared" si="415"/>
        <v>334.72333333333336</v>
      </c>
      <c r="BD1756" s="33">
        <f t="shared" si="416"/>
        <v>3.6369793553060483</v>
      </c>
      <c r="BE1756" s="31">
        <f t="shared" si="417"/>
        <v>4.1468308583846429</v>
      </c>
      <c r="BH1756" s="8" t="s">
        <v>81558</v>
      </c>
      <c r="BI1756" s="8" t="s">
        <v>69906</v>
      </c>
      <c r="BJ1756" s="8" t="s">
        <v>68366</v>
      </c>
      <c r="BK1756" s="3" t="s">
        <v>43367</v>
      </c>
      <c r="BL1756" s="8" t="s">
        <v>68367</v>
      </c>
      <c r="BM1756" s="8" t="s">
        <v>48344</v>
      </c>
      <c r="BN1756" s="8" t="s">
        <v>68368</v>
      </c>
      <c r="BT1756" s="5" t="s">
        <v>6396</v>
      </c>
      <c r="BU1756" s="5" t="s">
        <v>47873</v>
      </c>
      <c r="BV1756" s="5" t="s">
        <v>47874</v>
      </c>
      <c r="BW1756" s="5" t="s">
        <v>6395</v>
      </c>
      <c r="BX1756" s="5">
        <v>17250</v>
      </c>
      <c r="BY1756" s="5" t="s">
        <v>6394</v>
      </c>
      <c r="BZ1756" s="5">
        <v>305.39999999999998</v>
      </c>
      <c r="CA1756" s="5">
        <v>125.05</v>
      </c>
      <c r="CB1756" s="5">
        <v>320.77</v>
      </c>
      <c r="CC1756" s="6">
        <f t="shared" si="422"/>
        <v>250.40666666666667</v>
      </c>
      <c r="CD1756" s="5">
        <v>280.38</v>
      </c>
      <c r="CE1756" s="5">
        <v>286</v>
      </c>
      <c r="CF1756" s="5">
        <v>170.76</v>
      </c>
      <c r="CG1756" s="6">
        <f t="shared" si="421"/>
        <v>245.71333333333334</v>
      </c>
      <c r="CH1756" s="5">
        <v>30.22</v>
      </c>
      <c r="CI1756" s="5">
        <v>22.67</v>
      </c>
      <c r="CJ1756" s="5">
        <v>85.2</v>
      </c>
      <c r="CK1756" s="6">
        <f t="shared" si="420"/>
        <v>46.03</v>
      </c>
      <c r="CL1756" s="7">
        <f t="shared" si="418"/>
        <v>0.18382098453182824</v>
      </c>
      <c r="CM1756" s="5">
        <f t="shared" si="419"/>
        <v>0.9812571550278214</v>
      </c>
      <c r="CP1756" s="8" t="s">
        <v>72763</v>
      </c>
      <c r="CQ1756" s="8" t="s">
        <v>69906</v>
      </c>
      <c r="CR1756" s="8" t="s">
        <v>63564</v>
      </c>
      <c r="CS1756" s="3" t="s">
        <v>38431</v>
      </c>
      <c r="CT1756" s="8" t="s">
        <v>63565</v>
      </c>
      <c r="CU1756" s="8" t="s">
        <v>48344</v>
      </c>
      <c r="CV1756" s="8" t="s">
        <v>63566</v>
      </c>
    </row>
    <row r="1757" spans="4:100">
      <c r="D1757" s="22" t="s">
        <v>12808</v>
      </c>
      <c r="E1757" s="22" t="s">
        <v>37526</v>
      </c>
      <c r="F1757" s="22" t="s">
        <v>37527</v>
      </c>
      <c r="G1757" s="22" t="s">
        <v>12807</v>
      </c>
      <c r="H1757" s="22">
        <v>17449</v>
      </c>
      <c r="I1757" s="22" t="s">
        <v>12806</v>
      </c>
      <c r="J1757" s="22">
        <v>5094.2299999999996</v>
      </c>
      <c r="K1757" s="22">
        <v>4479.2</v>
      </c>
      <c r="L1757" s="22">
        <v>3973.77</v>
      </c>
      <c r="M1757" s="23">
        <f t="shared" si="408"/>
        <v>4515.7333333333336</v>
      </c>
      <c r="N1757" s="22">
        <v>5301.54</v>
      </c>
      <c r="O1757" s="22">
        <v>4694.82</v>
      </c>
      <c r="P1757" s="22">
        <v>6239.56</v>
      </c>
      <c r="Q1757" s="23">
        <f t="shared" si="409"/>
        <v>5411.9733333333343</v>
      </c>
      <c r="R1757" s="22">
        <v>4700.71</v>
      </c>
      <c r="S1757" s="22">
        <v>3616.6</v>
      </c>
      <c r="T1757" s="22">
        <v>3926.74</v>
      </c>
      <c r="U1757" s="23">
        <f t="shared" si="410"/>
        <v>4081.35</v>
      </c>
      <c r="V1757" s="24">
        <f t="shared" si="411"/>
        <v>0.90380669068146913</v>
      </c>
      <c r="W1757" s="22">
        <f t="shared" si="412"/>
        <v>1.1984705326561949</v>
      </c>
      <c r="Z1757" s="8" t="s">
        <v>77581</v>
      </c>
      <c r="AA1757" s="8" t="s">
        <v>69906</v>
      </c>
      <c r="AB1757" s="8" t="s">
        <v>60562</v>
      </c>
      <c r="AC1757" s="3" t="s">
        <v>34124</v>
      </c>
      <c r="AD1757" s="8" t="s">
        <v>60563</v>
      </c>
      <c r="AE1757" s="8" t="s">
        <v>48344</v>
      </c>
      <c r="AF1757" s="8" t="s">
        <v>60564</v>
      </c>
      <c r="AL1757" s="31" t="s">
        <v>22881</v>
      </c>
      <c r="AM1757" s="31" t="s">
        <v>36920</v>
      </c>
      <c r="AN1757" s="31" t="s">
        <v>36921</v>
      </c>
      <c r="AO1757" s="31" t="s">
        <v>9395</v>
      </c>
      <c r="AP1757" s="31">
        <v>230484</v>
      </c>
      <c r="AQ1757" s="31" t="s">
        <v>9394</v>
      </c>
      <c r="AR1757" s="31">
        <v>115.84</v>
      </c>
      <c r="AS1757" s="31">
        <v>55.86</v>
      </c>
      <c r="AT1757" s="31">
        <v>86.51</v>
      </c>
      <c r="AU1757" s="32">
        <f t="shared" si="413"/>
        <v>86.07</v>
      </c>
      <c r="AV1757" s="31">
        <v>128.24</v>
      </c>
      <c r="AW1757" s="31">
        <v>422.38</v>
      </c>
      <c r="AX1757" s="31">
        <v>261.64999999999998</v>
      </c>
      <c r="AY1757" s="32">
        <f t="shared" si="414"/>
        <v>270.75666666666666</v>
      </c>
      <c r="AZ1757" s="31">
        <v>238.91</v>
      </c>
      <c r="BA1757" s="31">
        <v>358.88</v>
      </c>
      <c r="BB1757" s="31">
        <v>341.37</v>
      </c>
      <c r="BC1757" s="32">
        <f t="shared" si="415"/>
        <v>313.05333333333334</v>
      </c>
      <c r="BD1757" s="33">
        <f t="shared" si="416"/>
        <v>3.6371945315828205</v>
      </c>
      <c r="BE1757" s="31">
        <f t="shared" si="417"/>
        <v>3.1457728205724025</v>
      </c>
      <c r="BH1757" s="8" t="s">
        <v>81559</v>
      </c>
      <c r="BI1757" s="8" t="s">
        <v>48346</v>
      </c>
      <c r="BJ1757" s="8" t="s">
        <v>48347</v>
      </c>
      <c r="BK1757" s="3" t="s">
        <v>48346</v>
      </c>
      <c r="BL1757" s="8" t="s">
        <v>48346</v>
      </c>
      <c r="BM1757" s="8" t="s">
        <v>48346</v>
      </c>
      <c r="BN1757" s="8" t="s">
        <v>48346</v>
      </c>
      <c r="BT1757" s="5" t="s">
        <v>28093</v>
      </c>
      <c r="BU1757" s="5" t="s">
        <v>47012</v>
      </c>
      <c r="BV1757" s="5" t="s">
        <v>47013</v>
      </c>
      <c r="BW1757" s="5" t="s">
        <v>28092</v>
      </c>
      <c r="BX1757" s="5">
        <v>66144</v>
      </c>
      <c r="BY1757" s="5" t="s">
        <v>28091</v>
      </c>
      <c r="BZ1757" s="5">
        <v>1457.01</v>
      </c>
      <c r="CA1757" s="5">
        <v>1358.62</v>
      </c>
      <c r="CB1757" s="5">
        <v>2269.6999999999998</v>
      </c>
      <c r="CC1757" s="6">
        <f t="shared" si="422"/>
        <v>1695.11</v>
      </c>
      <c r="CD1757" s="5">
        <v>2878.82</v>
      </c>
      <c r="CE1757" s="5">
        <v>2010.52</v>
      </c>
      <c r="CF1757" s="5">
        <v>697.05</v>
      </c>
      <c r="CG1757" s="6">
        <f t="shared" si="421"/>
        <v>1862.13</v>
      </c>
      <c r="CH1757" s="5">
        <v>300.17</v>
      </c>
      <c r="CI1757" s="5">
        <v>567.96</v>
      </c>
      <c r="CJ1757" s="5">
        <v>67.37</v>
      </c>
      <c r="CK1757" s="6">
        <f t="shared" si="420"/>
        <v>311.83333333333337</v>
      </c>
      <c r="CL1757" s="7">
        <f t="shared" si="418"/>
        <v>0.18396052960181544</v>
      </c>
      <c r="CM1757" s="5">
        <f t="shared" si="419"/>
        <v>1.0985304788479806</v>
      </c>
      <c r="CP1757" s="8" t="s">
        <v>72764</v>
      </c>
      <c r="CQ1757" s="8" t="s">
        <v>69906</v>
      </c>
      <c r="CR1757" s="8" t="s">
        <v>52229</v>
      </c>
      <c r="CS1757" s="3" t="s">
        <v>52230</v>
      </c>
      <c r="CT1757" s="8" t="s">
        <v>52231</v>
      </c>
      <c r="CU1757" s="8" t="s">
        <v>48344</v>
      </c>
      <c r="CV1757" s="8" t="s">
        <v>52232</v>
      </c>
    </row>
    <row r="1758" spans="4:100">
      <c r="D1758" s="22" t="s">
        <v>20896</v>
      </c>
      <c r="E1758" s="22" t="s">
        <v>39299</v>
      </c>
      <c r="F1758" s="22" t="s">
        <v>39300</v>
      </c>
      <c r="G1758" s="22" t="s">
        <v>20895</v>
      </c>
      <c r="H1758" s="22" t="s">
        <v>20894</v>
      </c>
      <c r="I1758" s="22" t="s">
        <v>20893</v>
      </c>
      <c r="J1758" s="22">
        <v>88.37</v>
      </c>
      <c r="K1758" s="22">
        <v>141.68</v>
      </c>
      <c r="L1758" s="22">
        <v>233.22</v>
      </c>
      <c r="M1758" s="23">
        <f t="shared" si="408"/>
        <v>154.42333333333332</v>
      </c>
      <c r="N1758" s="22">
        <v>128.35</v>
      </c>
      <c r="O1758" s="22">
        <v>300.92</v>
      </c>
      <c r="P1758" s="22">
        <v>324.26</v>
      </c>
      <c r="Q1758" s="23">
        <f t="shared" si="409"/>
        <v>251.17666666666665</v>
      </c>
      <c r="R1758" s="22">
        <v>131.97999999999999</v>
      </c>
      <c r="S1758" s="22">
        <v>75.650000000000006</v>
      </c>
      <c r="T1758" s="22">
        <v>211.19</v>
      </c>
      <c r="U1758" s="23">
        <f t="shared" si="410"/>
        <v>139.60666666666665</v>
      </c>
      <c r="V1758" s="24">
        <f t="shared" si="411"/>
        <v>0.90405163295702295</v>
      </c>
      <c r="W1758" s="22">
        <f t="shared" si="412"/>
        <v>1.6265460746432967</v>
      </c>
      <c r="Z1758" s="8" t="s">
        <v>77582</v>
      </c>
      <c r="AA1758" s="8" t="s">
        <v>69906</v>
      </c>
      <c r="AB1758" s="8" t="s">
        <v>60565</v>
      </c>
      <c r="AC1758" s="3" t="s">
        <v>38192</v>
      </c>
      <c r="AD1758" s="8" t="s">
        <v>60566</v>
      </c>
      <c r="AE1758" s="8" t="s">
        <v>48344</v>
      </c>
      <c r="AF1758" s="8" t="s">
        <v>60567</v>
      </c>
      <c r="AL1758" s="31" t="s">
        <v>2238</v>
      </c>
      <c r="AM1758" s="31" t="s">
        <v>43089</v>
      </c>
      <c r="AN1758" s="31" t="s">
        <v>43090</v>
      </c>
      <c r="AO1758" s="31" t="s">
        <v>2237</v>
      </c>
      <c r="AP1758" s="31">
        <v>319944</v>
      </c>
      <c r="AQ1758" s="31" t="s">
        <v>2236</v>
      </c>
      <c r="AR1758" s="31">
        <v>30.43</v>
      </c>
      <c r="AS1758" s="31">
        <v>119.18</v>
      </c>
      <c r="AT1758" s="31">
        <v>15.41</v>
      </c>
      <c r="AU1758" s="32">
        <f t="shared" si="413"/>
        <v>55.006666666666668</v>
      </c>
      <c r="AV1758" s="31">
        <v>68.05</v>
      </c>
      <c r="AW1758" s="31">
        <v>163.38999999999999</v>
      </c>
      <c r="AX1758" s="31">
        <v>20.88</v>
      </c>
      <c r="AY1758" s="32">
        <f t="shared" si="414"/>
        <v>84.106666666666669</v>
      </c>
      <c r="AZ1758" s="31">
        <v>215.71</v>
      </c>
      <c r="BA1758" s="31">
        <v>143.1</v>
      </c>
      <c r="BB1758" s="31">
        <v>241.47</v>
      </c>
      <c r="BC1758" s="32">
        <f t="shared" si="415"/>
        <v>200.09333333333333</v>
      </c>
      <c r="BD1758" s="33">
        <f t="shared" si="416"/>
        <v>3.6376196824627316</v>
      </c>
      <c r="BE1758" s="31">
        <f t="shared" si="417"/>
        <v>1.5290267846321659</v>
      </c>
      <c r="BH1758" s="8" t="s">
        <v>81560</v>
      </c>
      <c r="BI1758" s="8" t="s">
        <v>69906</v>
      </c>
      <c r="BJ1758" s="8" t="s">
        <v>68932</v>
      </c>
      <c r="BK1758" s="3" t="s">
        <v>38658</v>
      </c>
      <c r="BL1758" s="8" t="s">
        <v>68933</v>
      </c>
      <c r="BM1758" s="8" t="s">
        <v>48344</v>
      </c>
      <c r="BN1758" s="8" t="s">
        <v>68934</v>
      </c>
      <c r="BT1758" s="5" t="s">
        <v>1828</v>
      </c>
      <c r="BU1758" s="5" t="s">
        <v>43880</v>
      </c>
      <c r="BV1758" s="5" t="s">
        <v>43881</v>
      </c>
      <c r="BW1758" s="5" t="s">
        <v>1827</v>
      </c>
      <c r="BX1758" s="5">
        <v>330323</v>
      </c>
      <c r="BY1758" s="5" t="s">
        <v>1826</v>
      </c>
      <c r="BZ1758" s="5">
        <v>229.94</v>
      </c>
      <c r="CA1758" s="5">
        <v>163.80000000000001</v>
      </c>
      <c r="CB1758" s="5">
        <v>141.01</v>
      </c>
      <c r="CC1758" s="6">
        <f t="shared" si="422"/>
        <v>178.25</v>
      </c>
      <c r="CD1758" s="5">
        <v>169.83</v>
      </c>
      <c r="CE1758" s="5">
        <v>592.76</v>
      </c>
      <c r="CF1758" s="5">
        <v>115.56</v>
      </c>
      <c r="CG1758" s="6">
        <f t="shared" si="421"/>
        <v>292.7166666666667</v>
      </c>
      <c r="CH1758" s="5">
        <v>11.24</v>
      </c>
      <c r="CI1758" s="5">
        <v>74.319999999999993</v>
      </c>
      <c r="CJ1758" s="5">
        <v>13.09</v>
      </c>
      <c r="CK1758" s="6">
        <f t="shared" si="420"/>
        <v>32.883333333333333</v>
      </c>
      <c r="CL1758" s="7">
        <f t="shared" si="418"/>
        <v>0.18447872837774662</v>
      </c>
      <c r="CM1758" s="5">
        <f t="shared" si="419"/>
        <v>1.6421692379616646</v>
      </c>
      <c r="CP1758" s="8" t="s">
        <v>72765</v>
      </c>
      <c r="CQ1758" s="8" t="s">
        <v>69906</v>
      </c>
      <c r="CR1758" s="8" t="s">
        <v>52233</v>
      </c>
      <c r="CS1758" s="3" t="s">
        <v>35312</v>
      </c>
      <c r="CT1758" s="8" t="s">
        <v>52234</v>
      </c>
      <c r="CU1758" s="8" t="s">
        <v>48344</v>
      </c>
      <c r="CV1758" s="8" t="s">
        <v>52235</v>
      </c>
    </row>
    <row r="1759" spans="4:100">
      <c r="D1759" s="22" t="s">
        <v>3894</v>
      </c>
      <c r="E1759" s="22" t="s">
        <v>43976</v>
      </c>
      <c r="F1759" s="22" t="s">
        <v>43977</v>
      </c>
      <c r="G1759" s="22" t="s">
        <v>3893</v>
      </c>
      <c r="H1759" s="22">
        <v>16653</v>
      </c>
      <c r="I1759" s="22" t="s">
        <v>3892</v>
      </c>
      <c r="J1759" s="22">
        <v>960.94</v>
      </c>
      <c r="K1759" s="22">
        <v>1341.15</v>
      </c>
      <c r="L1759" s="22">
        <v>529.28</v>
      </c>
      <c r="M1759" s="23">
        <f t="shared" si="408"/>
        <v>943.79</v>
      </c>
      <c r="N1759" s="22">
        <v>1546.75</v>
      </c>
      <c r="O1759" s="22">
        <v>1549.53</v>
      </c>
      <c r="P1759" s="22">
        <v>560.79999999999995</v>
      </c>
      <c r="Q1759" s="23">
        <f t="shared" si="409"/>
        <v>1219.0266666666666</v>
      </c>
      <c r="R1759" s="22">
        <v>961.2</v>
      </c>
      <c r="S1759" s="22">
        <v>795.2</v>
      </c>
      <c r="T1759" s="22">
        <v>804.35</v>
      </c>
      <c r="U1759" s="23">
        <f t="shared" si="410"/>
        <v>853.58333333333337</v>
      </c>
      <c r="V1759" s="24">
        <f t="shared" si="411"/>
        <v>0.90442082807969293</v>
      </c>
      <c r="W1759" s="22">
        <f t="shared" si="412"/>
        <v>1.2916291406633538</v>
      </c>
      <c r="Z1759" s="8" t="s">
        <v>77583</v>
      </c>
      <c r="AA1759" s="8" t="s">
        <v>69906</v>
      </c>
      <c r="AB1759" s="8" t="s">
        <v>77584</v>
      </c>
      <c r="AC1759" s="3" t="s">
        <v>34807</v>
      </c>
      <c r="AD1759" s="8" t="s">
        <v>77585</v>
      </c>
      <c r="AE1759" s="8" t="s">
        <v>48344</v>
      </c>
      <c r="AF1759" s="8" t="s">
        <v>77586</v>
      </c>
      <c r="AL1759" s="31" t="s">
        <v>10727</v>
      </c>
      <c r="AM1759" s="31" t="s">
        <v>34547</v>
      </c>
      <c r="AN1759" s="31" t="s">
        <v>34548</v>
      </c>
      <c r="AO1759" s="31" t="s">
        <v>10726</v>
      </c>
      <c r="AP1759" s="31">
        <v>19826</v>
      </c>
      <c r="AQ1759" s="31" t="s">
        <v>10725</v>
      </c>
      <c r="AR1759" s="31">
        <v>305.02999999999997</v>
      </c>
      <c r="AS1759" s="31">
        <v>429.63</v>
      </c>
      <c r="AT1759" s="31">
        <v>535.96</v>
      </c>
      <c r="AU1759" s="32">
        <f t="shared" si="413"/>
        <v>423.53999999999996</v>
      </c>
      <c r="AV1759" s="31">
        <v>350.94</v>
      </c>
      <c r="AW1759" s="31">
        <v>1171</v>
      </c>
      <c r="AX1759" s="31">
        <v>599.64</v>
      </c>
      <c r="AY1759" s="32">
        <f t="shared" si="414"/>
        <v>707.19333333333327</v>
      </c>
      <c r="AZ1759" s="31">
        <v>1689.77</v>
      </c>
      <c r="BA1759" s="31">
        <v>1700.91</v>
      </c>
      <c r="BB1759" s="31">
        <v>1234.43</v>
      </c>
      <c r="BC1759" s="32">
        <f t="shared" si="415"/>
        <v>1541.7033333333336</v>
      </c>
      <c r="BD1759" s="33">
        <f t="shared" si="416"/>
        <v>3.640041869323638</v>
      </c>
      <c r="BE1759" s="31">
        <f t="shared" si="417"/>
        <v>1.6697202940296862</v>
      </c>
      <c r="BH1759" s="8" t="s">
        <v>81561</v>
      </c>
      <c r="BI1759" s="8" t="s">
        <v>69906</v>
      </c>
      <c r="BJ1759" s="8" t="s">
        <v>68369</v>
      </c>
      <c r="BK1759" s="3" t="s">
        <v>38560</v>
      </c>
      <c r="BL1759" s="8" t="s">
        <v>68370</v>
      </c>
      <c r="BM1759" s="8" t="s">
        <v>48344</v>
      </c>
      <c r="BN1759" s="8" t="s">
        <v>68371</v>
      </c>
      <c r="BT1759" s="5" t="s">
        <v>30211</v>
      </c>
      <c r="BU1759" s="5" t="s">
        <v>46950</v>
      </c>
      <c r="BV1759" s="5" t="s">
        <v>46951</v>
      </c>
      <c r="BW1759" s="5" t="s">
        <v>30210</v>
      </c>
      <c r="BX1759" s="5">
        <v>22335</v>
      </c>
      <c r="BY1759" s="5" t="s">
        <v>30209</v>
      </c>
      <c r="BZ1759" s="5">
        <v>3739.04</v>
      </c>
      <c r="CA1759" s="5">
        <v>4091.97</v>
      </c>
      <c r="CB1759" s="5">
        <v>4028.02</v>
      </c>
      <c r="CC1759" s="6">
        <f t="shared" si="422"/>
        <v>3953.01</v>
      </c>
      <c r="CD1759" s="5">
        <v>4663.1499999999996</v>
      </c>
      <c r="CE1759" s="5">
        <v>3991.69</v>
      </c>
      <c r="CF1759" s="5">
        <v>3478.3</v>
      </c>
      <c r="CG1759" s="6">
        <f t="shared" si="421"/>
        <v>4044.3799999999997</v>
      </c>
      <c r="CH1759" s="5">
        <v>931.74</v>
      </c>
      <c r="CI1759" s="5">
        <v>921.29</v>
      </c>
      <c r="CJ1759" s="5">
        <v>334.99</v>
      </c>
      <c r="CK1759" s="6">
        <f t="shared" si="420"/>
        <v>729.34</v>
      </c>
      <c r="CL1759" s="7">
        <f t="shared" si="418"/>
        <v>0.18450244244259437</v>
      </c>
      <c r="CM1759" s="5">
        <f t="shared" si="419"/>
        <v>1.0231140320920007</v>
      </c>
      <c r="CP1759" s="8" t="s">
        <v>72766</v>
      </c>
      <c r="CQ1759" s="8" t="s">
        <v>69906</v>
      </c>
      <c r="CR1759" s="8" t="s">
        <v>52236</v>
      </c>
      <c r="CS1759" s="3" t="s">
        <v>39151</v>
      </c>
      <c r="CT1759" s="8" t="s">
        <v>52237</v>
      </c>
      <c r="CU1759" s="8" t="s">
        <v>48344</v>
      </c>
      <c r="CV1759" s="8" t="s">
        <v>52238</v>
      </c>
    </row>
    <row r="1760" spans="4:100">
      <c r="D1760" s="22" t="s">
        <v>27820</v>
      </c>
      <c r="E1760" s="22" t="s">
        <v>45542</v>
      </c>
      <c r="F1760" s="22" t="s">
        <v>45543</v>
      </c>
      <c r="G1760" s="22" t="s">
        <v>27819</v>
      </c>
      <c r="H1760" s="22">
        <v>66960</v>
      </c>
      <c r="I1760" s="22" t="s">
        <v>27818</v>
      </c>
      <c r="J1760" s="22">
        <v>1012.12</v>
      </c>
      <c r="K1760" s="22">
        <v>1083.3399999999999</v>
      </c>
      <c r="L1760" s="22">
        <v>1454.5</v>
      </c>
      <c r="M1760" s="23">
        <f t="shared" si="408"/>
        <v>1183.32</v>
      </c>
      <c r="N1760" s="22">
        <v>1459.88</v>
      </c>
      <c r="O1760" s="22">
        <v>1672.6</v>
      </c>
      <c r="P1760" s="22">
        <v>823.13</v>
      </c>
      <c r="Q1760" s="23">
        <f t="shared" si="409"/>
        <v>1318.5366666666666</v>
      </c>
      <c r="R1760" s="22">
        <v>1014.64</v>
      </c>
      <c r="S1760" s="22">
        <v>1252.8599999999999</v>
      </c>
      <c r="T1760" s="22">
        <v>944.72</v>
      </c>
      <c r="U1760" s="23">
        <f t="shared" si="410"/>
        <v>1070.74</v>
      </c>
      <c r="V1760" s="24">
        <f t="shared" si="411"/>
        <v>0.90486089984112505</v>
      </c>
      <c r="W1760" s="22">
        <f t="shared" si="412"/>
        <v>1.1142688931706273</v>
      </c>
      <c r="Z1760" s="8" t="s">
        <v>70180</v>
      </c>
      <c r="AA1760" s="8" t="s">
        <v>69906</v>
      </c>
      <c r="AB1760" s="8" t="s">
        <v>52820</v>
      </c>
      <c r="AC1760" s="3" t="s">
        <v>35552</v>
      </c>
      <c r="AD1760" s="8" t="s">
        <v>52821</v>
      </c>
      <c r="AE1760" s="8" t="s">
        <v>48344</v>
      </c>
      <c r="AF1760" s="8" t="s">
        <v>52822</v>
      </c>
      <c r="AL1760" s="31" t="s">
        <v>9409</v>
      </c>
      <c r="AM1760" s="31" t="s">
        <v>38054</v>
      </c>
      <c r="AN1760" s="31" t="s">
        <v>38055</v>
      </c>
      <c r="AO1760" s="31" t="s">
        <v>9408</v>
      </c>
      <c r="AP1760" s="31" t="s">
        <v>9104</v>
      </c>
      <c r="AQ1760" s="31" t="s">
        <v>9407</v>
      </c>
      <c r="AR1760" s="31">
        <v>164.21</v>
      </c>
      <c r="AS1760" s="31">
        <v>43.31</v>
      </c>
      <c r="AT1760" s="31">
        <v>74.75</v>
      </c>
      <c r="AU1760" s="32">
        <f t="shared" si="413"/>
        <v>94.089999999999989</v>
      </c>
      <c r="AV1760" s="31">
        <v>174.09</v>
      </c>
      <c r="AW1760" s="31">
        <v>233.19</v>
      </c>
      <c r="AX1760" s="31">
        <v>620.11</v>
      </c>
      <c r="AY1760" s="32">
        <f t="shared" si="414"/>
        <v>342.46333333333331</v>
      </c>
      <c r="AZ1760" s="31">
        <v>298.18</v>
      </c>
      <c r="BA1760" s="31">
        <v>460.43</v>
      </c>
      <c r="BB1760" s="31">
        <v>269.25</v>
      </c>
      <c r="BC1760" s="32">
        <f t="shared" si="415"/>
        <v>342.62000000000006</v>
      </c>
      <c r="BD1760" s="33">
        <f t="shared" si="416"/>
        <v>3.6414071633542364</v>
      </c>
      <c r="BE1760" s="31">
        <f t="shared" si="417"/>
        <v>3.6397420909058704</v>
      </c>
      <c r="BH1760" s="8" t="s">
        <v>81562</v>
      </c>
      <c r="BI1760" s="8" t="s">
        <v>69906</v>
      </c>
      <c r="BJ1760" s="8" t="s">
        <v>68372</v>
      </c>
      <c r="BK1760" s="3" t="s">
        <v>47200</v>
      </c>
      <c r="BL1760" s="8" t="s">
        <v>68373</v>
      </c>
      <c r="BM1760" s="8" t="s">
        <v>48344</v>
      </c>
      <c r="BN1760" s="8" t="s">
        <v>68374</v>
      </c>
      <c r="BT1760" s="5" t="s">
        <v>6226</v>
      </c>
      <c r="BU1760" s="5" t="s">
        <v>41753</v>
      </c>
      <c r="BV1760" s="5" t="s">
        <v>41754</v>
      </c>
      <c r="BW1760" s="5" t="s">
        <v>6225</v>
      </c>
      <c r="BX1760" s="5">
        <v>83673</v>
      </c>
      <c r="BY1760" s="5" t="s">
        <v>6224</v>
      </c>
      <c r="BZ1760" s="5">
        <v>416.08</v>
      </c>
      <c r="CA1760" s="5">
        <v>58.66</v>
      </c>
      <c r="CB1760" s="5">
        <v>85.35</v>
      </c>
      <c r="CC1760" s="6">
        <f t="shared" si="422"/>
        <v>186.69666666666669</v>
      </c>
      <c r="CD1760" s="5">
        <v>400.1</v>
      </c>
      <c r="CE1760" s="5">
        <v>372.41</v>
      </c>
      <c r="CF1760" s="5">
        <v>177.62</v>
      </c>
      <c r="CG1760" s="6">
        <f t="shared" si="421"/>
        <v>316.70999999999998</v>
      </c>
      <c r="CH1760" s="5">
        <v>43.52</v>
      </c>
      <c r="CI1760" s="5">
        <v>58.83</v>
      </c>
      <c r="CJ1760" s="5">
        <v>1</v>
      </c>
      <c r="CK1760" s="6">
        <f t="shared" si="420"/>
        <v>34.449999999999996</v>
      </c>
      <c r="CL1760" s="7">
        <f t="shared" si="418"/>
        <v>0.18452391579924651</v>
      </c>
      <c r="CM1760" s="5">
        <f t="shared" si="419"/>
        <v>1.6963880804870644</v>
      </c>
      <c r="CP1760" s="8" t="s">
        <v>72767</v>
      </c>
      <c r="CQ1760" s="8" t="s">
        <v>69906</v>
      </c>
      <c r="CR1760" s="8" t="s">
        <v>52239</v>
      </c>
      <c r="CS1760" s="3" t="s">
        <v>38176</v>
      </c>
      <c r="CT1760" s="8" t="s">
        <v>52240</v>
      </c>
      <c r="CU1760" s="8" t="s">
        <v>48344</v>
      </c>
      <c r="CV1760" s="8" t="s">
        <v>52241</v>
      </c>
    </row>
    <row r="1761" spans="4:100">
      <c r="D1761" s="22" t="s">
        <v>12767</v>
      </c>
      <c r="E1761" s="22" t="s">
        <v>33601</v>
      </c>
      <c r="F1761" s="22" t="s">
        <v>33602</v>
      </c>
      <c r="G1761" s="22" t="s">
        <v>12766</v>
      </c>
      <c r="H1761" s="22">
        <v>20338</v>
      </c>
      <c r="I1761" s="22" t="s">
        <v>12765</v>
      </c>
      <c r="J1761" s="22">
        <v>866.8</v>
      </c>
      <c r="K1761" s="22">
        <v>723.59</v>
      </c>
      <c r="L1761" s="22">
        <v>663.25</v>
      </c>
      <c r="M1761" s="23">
        <f t="shared" si="408"/>
        <v>751.21333333333325</v>
      </c>
      <c r="N1761" s="22">
        <v>347.85</v>
      </c>
      <c r="O1761" s="22">
        <v>479.12</v>
      </c>
      <c r="P1761" s="22">
        <v>218.02</v>
      </c>
      <c r="Q1761" s="23">
        <f t="shared" si="409"/>
        <v>348.33</v>
      </c>
      <c r="R1761" s="22">
        <v>766.72</v>
      </c>
      <c r="S1761" s="22">
        <v>679.74</v>
      </c>
      <c r="T1761" s="22">
        <v>593.28</v>
      </c>
      <c r="U1761" s="23">
        <f t="shared" si="410"/>
        <v>679.9133333333333</v>
      </c>
      <c r="V1761" s="24">
        <f t="shared" si="411"/>
        <v>0.90508688166699214</v>
      </c>
      <c r="W1761" s="22">
        <f t="shared" si="412"/>
        <v>0.46368985286026165</v>
      </c>
      <c r="Z1761" s="8" t="s">
        <v>77587</v>
      </c>
      <c r="AA1761" s="8" t="s">
        <v>69906</v>
      </c>
      <c r="AB1761" s="8" t="s">
        <v>60568</v>
      </c>
      <c r="AC1761" s="3" t="s">
        <v>38959</v>
      </c>
      <c r="AD1761" s="8" t="s">
        <v>60569</v>
      </c>
      <c r="AE1761" s="8" t="s">
        <v>48344</v>
      </c>
      <c r="AF1761" s="8" t="s">
        <v>60570</v>
      </c>
      <c r="AL1761" s="31" t="s">
        <v>17032</v>
      </c>
      <c r="AM1761" s="31" t="s">
        <v>37687</v>
      </c>
      <c r="AN1761" s="31" t="s">
        <v>37688</v>
      </c>
      <c r="AO1761" s="31" t="s">
        <v>17031</v>
      </c>
      <c r="AP1761" s="31">
        <v>72477</v>
      </c>
      <c r="AQ1761" s="31" t="s">
        <v>17030</v>
      </c>
      <c r="AR1761" s="31">
        <v>716.38</v>
      </c>
      <c r="AS1761" s="31">
        <v>461.3</v>
      </c>
      <c r="AT1761" s="31">
        <v>190.55</v>
      </c>
      <c r="AU1761" s="32">
        <f t="shared" si="413"/>
        <v>456.07666666666665</v>
      </c>
      <c r="AV1761" s="31">
        <v>457.84</v>
      </c>
      <c r="AW1761" s="31">
        <v>1096.5899999999999</v>
      </c>
      <c r="AX1761" s="31">
        <v>984.94</v>
      </c>
      <c r="AY1761" s="32">
        <f t="shared" si="414"/>
        <v>846.45666666666659</v>
      </c>
      <c r="AZ1761" s="31">
        <v>1697.83</v>
      </c>
      <c r="BA1761" s="31">
        <v>2246.7199999999998</v>
      </c>
      <c r="BB1761" s="31">
        <v>1037.8900000000001</v>
      </c>
      <c r="BC1761" s="32">
        <f t="shared" si="415"/>
        <v>1660.8133333333333</v>
      </c>
      <c r="BD1761" s="33">
        <f t="shared" si="416"/>
        <v>3.6415222586845779</v>
      </c>
      <c r="BE1761" s="31">
        <f t="shared" si="417"/>
        <v>1.8559525810718958</v>
      </c>
      <c r="BH1761" s="8" t="s">
        <v>78343</v>
      </c>
      <c r="BI1761" s="8" t="s">
        <v>69906</v>
      </c>
      <c r="BJ1761" s="8" t="s">
        <v>62188</v>
      </c>
      <c r="BK1761" s="3" t="s">
        <v>39295</v>
      </c>
      <c r="BL1761" s="8" t="s">
        <v>62189</v>
      </c>
      <c r="BM1761" s="8" t="s">
        <v>48344</v>
      </c>
      <c r="BN1761" s="8" t="s">
        <v>62190</v>
      </c>
      <c r="BT1761" s="5" t="s">
        <v>31512</v>
      </c>
      <c r="BU1761" s="5" t="s">
        <v>35658</v>
      </c>
      <c r="BV1761" s="5" t="s">
        <v>35659</v>
      </c>
      <c r="BW1761" s="5" t="s">
        <v>31511</v>
      </c>
      <c r="BX1761" s="5">
        <v>54219</v>
      </c>
      <c r="BY1761" s="5" t="s">
        <v>31510</v>
      </c>
      <c r="BZ1761" s="5">
        <v>674.23</v>
      </c>
      <c r="CA1761" s="5">
        <v>841.99</v>
      </c>
      <c r="CB1761" s="5">
        <v>813.82</v>
      </c>
      <c r="CC1761" s="6">
        <f t="shared" si="422"/>
        <v>776.68</v>
      </c>
      <c r="CD1761" s="5">
        <v>571.6</v>
      </c>
      <c r="CE1761" s="5">
        <v>626.6</v>
      </c>
      <c r="CF1761" s="5">
        <v>710.84</v>
      </c>
      <c r="CG1761" s="6">
        <f t="shared" si="421"/>
        <v>636.34666666666669</v>
      </c>
      <c r="CH1761" s="5">
        <v>163.22999999999999</v>
      </c>
      <c r="CI1761" s="5">
        <v>89.74</v>
      </c>
      <c r="CJ1761" s="5">
        <v>177.11</v>
      </c>
      <c r="CK1761" s="6">
        <f t="shared" si="420"/>
        <v>143.35999999999999</v>
      </c>
      <c r="CL1761" s="7">
        <f t="shared" si="418"/>
        <v>0.18458052222279445</v>
      </c>
      <c r="CM1761" s="5">
        <f t="shared" si="419"/>
        <v>0.81931640658529481</v>
      </c>
      <c r="CP1761" s="8" t="s">
        <v>72768</v>
      </c>
      <c r="CQ1761" s="8" t="s">
        <v>69906</v>
      </c>
      <c r="CR1761" s="8" t="s">
        <v>52242</v>
      </c>
      <c r="CS1761" s="3" t="s">
        <v>33727</v>
      </c>
      <c r="CT1761" s="8" t="s">
        <v>52243</v>
      </c>
      <c r="CU1761" s="8" t="s">
        <v>48344</v>
      </c>
      <c r="CV1761" s="8" t="s">
        <v>52244</v>
      </c>
    </row>
    <row r="1762" spans="4:100">
      <c r="D1762" s="22" t="s">
        <v>22066</v>
      </c>
      <c r="E1762" s="22" t="s">
        <v>36848</v>
      </c>
      <c r="F1762" s="22" t="s">
        <v>36849</v>
      </c>
      <c r="G1762" s="22" t="s">
        <v>22065</v>
      </c>
      <c r="H1762" s="22">
        <v>106957</v>
      </c>
      <c r="I1762" s="22" t="s">
        <v>22064</v>
      </c>
      <c r="J1762" s="22">
        <v>2342.52</v>
      </c>
      <c r="K1762" s="22">
        <v>2890.9</v>
      </c>
      <c r="L1762" s="22">
        <v>1629.24</v>
      </c>
      <c r="M1762" s="23">
        <f t="shared" si="408"/>
        <v>2287.5533333333333</v>
      </c>
      <c r="N1762" s="22">
        <v>2242.2600000000002</v>
      </c>
      <c r="O1762" s="22">
        <v>1531</v>
      </c>
      <c r="P1762" s="22">
        <v>1518.69</v>
      </c>
      <c r="Q1762" s="23">
        <f t="shared" si="409"/>
        <v>1763.9833333333336</v>
      </c>
      <c r="R1762" s="22">
        <v>2705.29</v>
      </c>
      <c r="S1762" s="22">
        <v>1024.53</v>
      </c>
      <c r="T1762" s="22">
        <v>2484.39</v>
      </c>
      <c r="U1762" s="23">
        <f t="shared" si="410"/>
        <v>2071.4033333333332</v>
      </c>
      <c r="V1762" s="24">
        <f t="shared" si="411"/>
        <v>0.90551039975752834</v>
      </c>
      <c r="W1762" s="22">
        <f t="shared" si="412"/>
        <v>0.77112227620193929</v>
      </c>
      <c r="Z1762" s="8" t="s">
        <v>77588</v>
      </c>
      <c r="AA1762" s="8" t="s">
        <v>69906</v>
      </c>
      <c r="AB1762" s="8" t="s">
        <v>60571</v>
      </c>
      <c r="AC1762" s="3" t="s">
        <v>35576</v>
      </c>
      <c r="AD1762" s="8" t="s">
        <v>60572</v>
      </c>
      <c r="AE1762" s="8" t="s">
        <v>48344</v>
      </c>
      <c r="AF1762" s="8" t="s">
        <v>60573</v>
      </c>
      <c r="AL1762" s="31" t="s">
        <v>17088</v>
      </c>
      <c r="AM1762" s="31" t="s">
        <v>35584</v>
      </c>
      <c r="AN1762" s="31" t="s">
        <v>35585</v>
      </c>
      <c r="AO1762" s="31" t="s">
        <v>17087</v>
      </c>
      <c r="AP1762" s="31">
        <v>64704</v>
      </c>
      <c r="AQ1762" s="31" t="s">
        <v>17086</v>
      </c>
      <c r="AR1762" s="31">
        <v>406.44</v>
      </c>
      <c r="AS1762" s="31">
        <v>468.94</v>
      </c>
      <c r="AT1762" s="31">
        <v>701.88</v>
      </c>
      <c r="AU1762" s="32">
        <f t="shared" si="413"/>
        <v>525.75333333333333</v>
      </c>
      <c r="AV1762" s="31">
        <v>1242.3900000000001</v>
      </c>
      <c r="AW1762" s="31">
        <v>816.26</v>
      </c>
      <c r="AX1762" s="31">
        <v>745.77</v>
      </c>
      <c r="AY1762" s="32">
        <f t="shared" si="414"/>
        <v>934.80666666666673</v>
      </c>
      <c r="AZ1762" s="31">
        <v>234.33</v>
      </c>
      <c r="BA1762" s="31">
        <v>4715.3900000000003</v>
      </c>
      <c r="BB1762" s="31">
        <v>795.22</v>
      </c>
      <c r="BC1762" s="32">
        <f t="shared" si="415"/>
        <v>1914.9800000000002</v>
      </c>
      <c r="BD1762" s="33">
        <f t="shared" si="416"/>
        <v>3.6423544628025821</v>
      </c>
      <c r="BE1762" s="31">
        <f t="shared" si="417"/>
        <v>1.7780327910426945</v>
      </c>
      <c r="BH1762" s="8" t="s">
        <v>81563</v>
      </c>
      <c r="BI1762" s="8" t="s">
        <v>69906</v>
      </c>
      <c r="BJ1762" s="8" t="s">
        <v>68375</v>
      </c>
      <c r="BK1762" s="3" t="s">
        <v>68376</v>
      </c>
      <c r="BL1762" s="8" t="s">
        <v>68377</v>
      </c>
      <c r="BM1762" s="8" t="s">
        <v>48344</v>
      </c>
      <c r="BN1762" s="8" t="s">
        <v>68378</v>
      </c>
      <c r="BT1762" s="5" t="s">
        <v>11153</v>
      </c>
      <c r="BU1762" s="5" t="s">
        <v>43226</v>
      </c>
      <c r="BV1762" s="5" t="s">
        <v>43227</v>
      </c>
      <c r="BW1762" s="5" t="s">
        <v>11152</v>
      </c>
      <c r="BX1762" s="5">
        <v>14705</v>
      </c>
      <c r="BY1762" s="5" t="s">
        <v>11151</v>
      </c>
      <c r="BZ1762" s="5">
        <v>5808.5</v>
      </c>
      <c r="CA1762" s="5">
        <v>2892.42</v>
      </c>
      <c r="CB1762" s="5">
        <v>3336.07</v>
      </c>
      <c r="CC1762" s="6">
        <f t="shared" si="422"/>
        <v>4012.33</v>
      </c>
      <c r="CD1762" s="5">
        <v>4649.33</v>
      </c>
      <c r="CE1762" s="5">
        <v>2574.13</v>
      </c>
      <c r="CF1762" s="5">
        <v>2056.08</v>
      </c>
      <c r="CG1762" s="6">
        <f t="shared" si="421"/>
        <v>3093.1800000000003</v>
      </c>
      <c r="CH1762" s="5">
        <v>956.6</v>
      </c>
      <c r="CI1762" s="5">
        <v>476.14</v>
      </c>
      <c r="CJ1762" s="5">
        <v>790.82</v>
      </c>
      <c r="CK1762" s="6">
        <f t="shared" si="420"/>
        <v>741.18666666666661</v>
      </c>
      <c r="CL1762" s="7">
        <f t="shared" si="418"/>
        <v>0.18472724493415713</v>
      </c>
      <c r="CM1762" s="5">
        <f t="shared" si="419"/>
        <v>0.77091864328208304</v>
      </c>
      <c r="CP1762" s="8" t="s">
        <v>72769</v>
      </c>
      <c r="CQ1762" s="8" t="s">
        <v>69906</v>
      </c>
      <c r="CR1762" s="8" t="s">
        <v>52245</v>
      </c>
      <c r="CS1762" s="3" t="s">
        <v>41396</v>
      </c>
      <c r="CT1762" s="8" t="s">
        <v>52246</v>
      </c>
      <c r="CU1762" s="8" t="s">
        <v>48344</v>
      </c>
      <c r="CV1762" s="8" t="s">
        <v>52247</v>
      </c>
    </row>
    <row r="1763" spans="4:100">
      <c r="D1763" s="22" t="s">
        <v>9064</v>
      </c>
      <c r="E1763" s="22" t="s">
        <v>34981</v>
      </c>
      <c r="F1763" s="22" t="s">
        <v>34982</v>
      </c>
      <c r="G1763" s="22" t="s">
        <v>9063</v>
      </c>
      <c r="H1763" s="22">
        <v>59040</v>
      </c>
      <c r="I1763" s="22" t="s">
        <v>9062</v>
      </c>
      <c r="J1763" s="22">
        <v>802.65</v>
      </c>
      <c r="K1763" s="22">
        <v>493.29</v>
      </c>
      <c r="L1763" s="22">
        <v>896.21</v>
      </c>
      <c r="M1763" s="23">
        <f t="shared" si="408"/>
        <v>730.7166666666667</v>
      </c>
      <c r="N1763" s="22">
        <v>435.3</v>
      </c>
      <c r="O1763" s="22">
        <v>414.07</v>
      </c>
      <c r="P1763" s="22">
        <v>18</v>
      </c>
      <c r="Q1763" s="23">
        <f t="shared" si="409"/>
        <v>289.12333333333333</v>
      </c>
      <c r="R1763" s="22">
        <v>1281.0899999999999</v>
      </c>
      <c r="S1763" s="22">
        <v>106.36</v>
      </c>
      <c r="T1763" s="22">
        <v>599.48</v>
      </c>
      <c r="U1763" s="23">
        <f t="shared" si="410"/>
        <v>662.31</v>
      </c>
      <c r="V1763" s="24">
        <f t="shared" si="411"/>
        <v>0.90638414342084239</v>
      </c>
      <c r="W1763" s="22">
        <f t="shared" si="412"/>
        <v>0.39567091667997173</v>
      </c>
      <c r="Z1763" s="8" t="s">
        <v>77589</v>
      </c>
      <c r="AA1763" s="8" t="s">
        <v>69906</v>
      </c>
      <c r="AB1763" s="8" t="s">
        <v>60574</v>
      </c>
      <c r="AC1763" s="3" t="s">
        <v>41160</v>
      </c>
      <c r="AD1763" s="8" t="s">
        <v>60575</v>
      </c>
      <c r="AE1763" s="8" t="s">
        <v>48344</v>
      </c>
      <c r="AF1763" s="8" t="s">
        <v>60576</v>
      </c>
      <c r="AL1763" s="31" t="s">
        <v>31682</v>
      </c>
      <c r="AM1763" s="31" t="s">
        <v>36737</v>
      </c>
      <c r="AN1763" s="31" t="s">
        <v>36738</v>
      </c>
      <c r="AO1763" s="31" t="s">
        <v>31681</v>
      </c>
      <c r="AP1763" s="31">
        <v>56224</v>
      </c>
      <c r="AQ1763" s="31" t="s">
        <v>31680</v>
      </c>
      <c r="AR1763" s="31">
        <v>282.98</v>
      </c>
      <c r="AS1763" s="31">
        <v>138.07</v>
      </c>
      <c r="AT1763" s="31">
        <v>232.76</v>
      </c>
      <c r="AU1763" s="32">
        <f t="shared" si="413"/>
        <v>217.93666666666664</v>
      </c>
      <c r="AV1763" s="31">
        <v>236.94</v>
      </c>
      <c r="AW1763" s="31">
        <v>224.79</v>
      </c>
      <c r="AX1763" s="31">
        <v>130.68</v>
      </c>
      <c r="AY1763" s="32">
        <f t="shared" si="414"/>
        <v>197.47000000000003</v>
      </c>
      <c r="AZ1763" s="31">
        <v>836.88</v>
      </c>
      <c r="BA1763" s="31">
        <v>966.12</v>
      </c>
      <c r="BB1763" s="31">
        <v>583.29</v>
      </c>
      <c r="BC1763" s="32">
        <f t="shared" si="415"/>
        <v>795.43</v>
      </c>
      <c r="BD1763" s="33">
        <f t="shared" si="416"/>
        <v>3.6498218136767564</v>
      </c>
      <c r="BE1763" s="31">
        <f t="shared" si="417"/>
        <v>0.90608892491702508</v>
      </c>
      <c r="BH1763" s="8" t="s">
        <v>81564</v>
      </c>
      <c r="BI1763" s="8" t="s">
        <v>69906</v>
      </c>
      <c r="BJ1763" s="8" t="s">
        <v>68379</v>
      </c>
      <c r="BK1763" s="3" t="s">
        <v>38372</v>
      </c>
      <c r="BL1763" s="8" t="s">
        <v>68380</v>
      </c>
      <c r="BM1763" s="8" t="s">
        <v>48344</v>
      </c>
      <c r="BN1763" s="8" t="s">
        <v>68381</v>
      </c>
      <c r="BT1763" s="5" t="s">
        <v>4882</v>
      </c>
      <c r="BU1763" s="5" t="s">
        <v>35963</v>
      </c>
      <c r="BV1763" s="5" t="s">
        <v>35964</v>
      </c>
      <c r="BW1763" s="5" t="s">
        <v>4881</v>
      </c>
      <c r="BX1763" s="5">
        <v>194237</v>
      </c>
      <c r="BY1763" s="5" t="s">
        <v>4880</v>
      </c>
      <c r="BZ1763" s="5">
        <v>1213</v>
      </c>
      <c r="CA1763" s="5">
        <v>858.19</v>
      </c>
      <c r="CB1763" s="5">
        <v>1050.32</v>
      </c>
      <c r="CC1763" s="6">
        <f t="shared" si="422"/>
        <v>1040.5033333333333</v>
      </c>
      <c r="CD1763" s="5">
        <v>717.3</v>
      </c>
      <c r="CE1763" s="5">
        <v>939.84</v>
      </c>
      <c r="CF1763" s="5">
        <v>661.7</v>
      </c>
      <c r="CG1763" s="6">
        <f t="shared" si="421"/>
        <v>772.94666666666672</v>
      </c>
      <c r="CH1763" s="5">
        <v>266.95999999999998</v>
      </c>
      <c r="CI1763" s="5">
        <v>83.62</v>
      </c>
      <c r="CJ1763" s="5">
        <v>226.79</v>
      </c>
      <c r="CK1763" s="6">
        <f t="shared" si="420"/>
        <v>192.45666666666668</v>
      </c>
      <c r="CL1763" s="7">
        <f t="shared" si="418"/>
        <v>0.18496496887724212</v>
      </c>
      <c r="CM1763" s="5">
        <f t="shared" si="419"/>
        <v>0.74285842428824511</v>
      </c>
      <c r="CP1763" s="8" t="s">
        <v>72770</v>
      </c>
      <c r="CQ1763" s="8" t="s">
        <v>69906</v>
      </c>
      <c r="CR1763" s="8" t="s">
        <v>52248</v>
      </c>
      <c r="CS1763" s="3" t="s">
        <v>36866</v>
      </c>
      <c r="CT1763" s="8" t="s">
        <v>52249</v>
      </c>
      <c r="CU1763" s="8" t="s">
        <v>48344</v>
      </c>
      <c r="CV1763" s="8" t="s">
        <v>52250</v>
      </c>
    </row>
    <row r="1764" spans="4:100">
      <c r="D1764" s="22" t="s">
        <v>20592</v>
      </c>
      <c r="E1764" s="22" t="s">
        <v>36349</v>
      </c>
      <c r="F1764" s="22" t="s">
        <v>36350</v>
      </c>
      <c r="G1764" s="22" t="s">
        <v>20591</v>
      </c>
      <c r="H1764" s="22">
        <v>66978</v>
      </c>
      <c r="I1764" s="22" t="s">
        <v>20590</v>
      </c>
      <c r="J1764" s="22">
        <v>169.95</v>
      </c>
      <c r="K1764" s="22">
        <v>330</v>
      </c>
      <c r="L1764" s="22">
        <v>117.6</v>
      </c>
      <c r="M1764" s="23">
        <f t="shared" si="408"/>
        <v>205.85</v>
      </c>
      <c r="N1764" s="22">
        <v>469.79</v>
      </c>
      <c r="O1764" s="22">
        <v>429.51</v>
      </c>
      <c r="P1764" s="22">
        <v>193.02</v>
      </c>
      <c r="Q1764" s="23">
        <f t="shared" si="409"/>
        <v>364.10666666666663</v>
      </c>
      <c r="R1764" s="22">
        <v>323.85000000000002</v>
      </c>
      <c r="S1764" s="22">
        <v>91.6</v>
      </c>
      <c r="T1764" s="22">
        <v>144.29</v>
      </c>
      <c r="U1764" s="23">
        <f t="shared" si="410"/>
        <v>186.58</v>
      </c>
      <c r="V1764" s="24">
        <f t="shared" si="411"/>
        <v>0.90638814670876866</v>
      </c>
      <c r="W1764" s="22">
        <f t="shared" si="412"/>
        <v>1.7687960489029226</v>
      </c>
      <c r="Z1764" s="8" t="s">
        <v>77590</v>
      </c>
      <c r="AA1764" s="8" t="s">
        <v>69906</v>
      </c>
      <c r="AB1764" s="8" t="s">
        <v>60577</v>
      </c>
      <c r="AC1764" s="3" t="s">
        <v>60578</v>
      </c>
      <c r="AD1764" s="8" t="s">
        <v>60579</v>
      </c>
      <c r="AE1764" s="8" t="s">
        <v>48344</v>
      </c>
      <c r="AF1764" s="8" t="s">
        <v>60580</v>
      </c>
      <c r="AL1764" s="31" t="s">
        <v>30189</v>
      </c>
      <c r="AM1764" s="31" t="s">
        <v>37378</v>
      </c>
      <c r="AN1764" s="31" t="s">
        <v>37379</v>
      </c>
      <c r="AO1764" s="31" t="s">
        <v>8337</v>
      </c>
      <c r="AP1764" s="31">
        <v>53421</v>
      </c>
      <c r="AQ1764" s="31" t="s">
        <v>8336</v>
      </c>
      <c r="AR1764" s="31">
        <v>55.33</v>
      </c>
      <c r="AS1764" s="31">
        <v>39.11</v>
      </c>
      <c r="AT1764" s="31">
        <v>30.86</v>
      </c>
      <c r="AU1764" s="32">
        <f t="shared" si="413"/>
        <v>41.766666666666666</v>
      </c>
      <c r="AV1764" s="31">
        <v>106.03</v>
      </c>
      <c r="AW1764" s="31">
        <v>106.05</v>
      </c>
      <c r="AX1764" s="31">
        <v>297.32</v>
      </c>
      <c r="AY1764" s="32">
        <f t="shared" si="414"/>
        <v>169.79999999999998</v>
      </c>
      <c r="AZ1764" s="31">
        <v>239.88</v>
      </c>
      <c r="BA1764" s="31">
        <v>154.38</v>
      </c>
      <c r="BB1764" s="31">
        <v>63.11</v>
      </c>
      <c r="BC1764" s="32">
        <f t="shared" si="415"/>
        <v>152.45666666666668</v>
      </c>
      <c r="BD1764" s="33">
        <f t="shared" si="416"/>
        <v>3.6501995211492422</v>
      </c>
      <c r="BE1764" s="31">
        <f t="shared" si="417"/>
        <v>4.0654429369513165</v>
      </c>
      <c r="BH1764" s="8" t="s">
        <v>81565</v>
      </c>
      <c r="BI1764" s="8" t="s">
        <v>48346</v>
      </c>
      <c r="BJ1764" s="8" t="s">
        <v>48347</v>
      </c>
      <c r="BK1764" s="3" t="s">
        <v>48346</v>
      </c>
      <c r="BL1764" s="8" t="s">
        <v>48346</v>
      </c>
      <c r="BM1764" s="8" t="s">
        <v>48346</v>
      </c>
      <c r="BN1764" s="8" t="s">
        <v>48346</v>
      </c>
      <c r="BT1764" s="5" t="s">
        <v>31288</v>
      </c>
      <c r="BU1764" s="5" t="s">
        <v>44674</v>
      </c>
      <c r="BV1764" s="5" t="s">
        <v>44675</v>
      </c>
      <c r="BW1764" s="5" t="s">
        <v>31286</v>
      </c>
      <c r="BX1764" s="5">
        <v>73834</v>
      </c>
      <c r="BY1764" s="5" t="s">
        <v>31285</v>
      </c>
      <c r="BZ1764" s="5">
        <v>848.46</v>
      </c>
      <c r="CA1764" s="5">
        <v>942.53</v>
      </c>
      <c r="CB1764" s="5">
        <v>951.95</v>
      </c>
      <c r="CC1764" s="6">
        <f t="shared" si="422"/>
        <v>914.31333333333339</v>
      </c>
      <c r="CD1764" s="5">
        <v>702.04</v>
      </c>
      <c r="CE1764" s="5">
        <v>1778.95</v>
      </c>
      <c r="CF1764" s="5">
        <v>494.87</v>
      </c>
      <c r="CG1764" s="6">
        <f t="shared" si="421"/>
        <v>991.95333333333326</v>
      </c>
      <c r="CH1764" s="5">
        <v>261.83</v>
      </c>
      <c r="CI1764" s="5">
        <v>81.38</v>
      </c>
      <c r="CJ1764" s="5">
        <v>164.78</v>
      </c>
      <c r="CK1764" s="6">
        <f t="shared" si="420"/>
        <v>169.33</v>
      </c>
      <c r="CL1764" s="7">
        <f t="shared" si="418"/>
        <v>0.18519909294406731</v>
      </c>
      <c r="CM1764" s="5">
        <f t="shared" si="419"/>
        <v>1.0849161848235833</v>
      </c>
      <c r="CP1764" s="8" t="s">
        <v>72771</v>
      </c>
      <c r="CQ1764" s="8" t="s">
        <v>48346</v>
      </c>
      <c r="CR1764" s="8" t="s">
        <v>48347</v>
      </c>
      <c r="CS1764" s="3" t="s">
        <v>48346</v>
      </c>
      <c r="CT1764" s="8" t="s">
        <v>48346</v>
      </c>
      <c r="CU1764" s="8" t="s">
        <v>48346</v>
      </c>
      <c r="CV1764" s="8" t="s">
        <v>48346</v>
      </c>
    </row>
    <row r="1765" spans="4:100">
      <c r="D1765" s="22" t="s">
        <v>25685</v>
      </c>
      <c r="E1765" s="22" t="s">
        <v>36790</v>
      </c>
      <c r="F1765" s="22" t="s">
        <v>36791</v>
      </c>
      <c r="G1765" s="22" t="s">
        <v>25683</v>
      </c>
      <c r="H1765" s="22">
        <v>218397</v>
      </c>
      <c r="I1765" s="22" t="s">
        <v>25682</v>
      </c>
      <c r="J1765" s="22">
        <v>409.87</v>
      </c>
      <c r="K1765" s="22">
        <v>754.58</v>
      </c>
      <c r="L1765" s="22">
        <v>1018.72</v>
      </c>
      <c r="M1765" s="23">
        <f t="shared" si="408"/>
        <v>727.72333333333336</v>
      </c>
      <c r="N1765" s="22">
        <v>571.64</v>
      </c>
      <c r="O1765" s="22">
        <v>702.72</v>
      </c>
      <c r="P1765" s="22">
        <v>800.53</v>
      </c>
      <c r="Q1765" s="23">
        <f t="shared" si="409"/>
        <v>691.63000000000011</v>
      </c>
      <c r="R1765" s="22">
        <v>420.22</v>
      </c>
      <c r="S1765" s="22">
        <v>833.55</v>
      </c>
      <c r="T1765" s="22">
        <v>725.36</v>
      </c>
      <c r="U1765" s="23">
        <f t="shared" si="410"/>
        <v>659.71</v>
      </c>
      <c r="V1765" s="24">
        <f t="shared" si="411"/>
        <v>0.90653957318944478</v>
      </c>
      <c r="W1765" s="22">
        <f t="shared" si="412"/>
        <v>0.95040239651515923</v>
      </c>
      <c r="Z1765" s="8" t="s">
        <v>77591</v>
      </c>
      <c r="AA1765" s="8" t="s">
        <v>69906</v>
      </c>
      <c r="AB1765" s="8" t="s">
        <v>60581</v>
      </c>
      <c r="AC1765" s="3" t="s">
        <v>37739</v>
      </c>
      <c r="AD1765" s="8" t="s">
        <v>60582</v>
      </c>
      <c r="AE1765" s="8" t="s">
        <v>48344</v>
      </c>
      <c r="AF1765" s="8" t="s">
        <v>60583</v>
      </c>
      <c r="AL1765" s="31" t="s">
        <v>32249</v>
      </c>
      <c r="AM1765" s="31" t="s">
        <v>42180</v>
      </c>
      <c r="AN1765" s="31" t="s">
        <v>42181</v>
      </c>
      <c r="AO1765" s="31" t="s">
        <v>32247</v>
      </c>
      <c r="AP1765" s="31">
        <v>20652</v>
      </c>
      <c r="AQ1765" s="31" t="s">
        <v>32246</v>
      </c>
      <c r="AR1765" s="31">
        <v>70.45</v>
      </c>
      <c r="AS1765" s="31">
        <v>125.17</v>
      </c>
      <c r="AT1765" s="31">
        <v>11.8</v>
      </c>
      <c r="AU1765" s="32">
        <f t="shared" si="413"/>
        <v>69.14</v>
      </c>
      <c r="AV1765" s="31">
        <v>110.42</v>
      </c>
      <c r="AW1765" s="31">
        <v>64.7</v>
      </c>
      <c r="AX1765" s="31">
        <v>31.99</v>
      </c>
      <c r="AY1765" s="32">
        <f t="shared" si="414"/>
        <v>69.036666666666676</v>
      </c>
      <c r="AZ1765" s="31">
        <v>273.41000000000003</v>
      </c>
      <c r="BA1765" s="31">
        <v>348.39</v>
      </c>
      <c r="BB1765" s="31">
        <v>135.69</v>
      </c>
      <c r="BC1765" s="32">
        <f t="shared" si="415"/>
        <v>252.49666666666667</v>
      </c>
      <c r="BD1765" s="33">
        <f t="shared" si="416"/>
        <v>3.6519622022948606</v>
      </c>
      <c r="BE1765" s="31">
        <f t="shared" si="417"/>
        <v>0.99850544788352147</v>
      </c>
      <c r="BH1765" s="8" t="s">
        <v>81566</v>
      </c>
      <c r="BI1765" s="8" t="s">
        <v>69906</v>
      </c>
      <c r="BJ1765" s="8" t="s">
        <v>81567</v>
      </c>
      <c r="BK1765" s="3" t="s">
        <v>81568</v>
      </c>
      <c r="BL1765" s="8" t="s">
        <v>81569</v>
      </c>
      <c r="BM1765" s="8" t="s">
        <v>48344</v>
      </c>
      <c r="BN1765" s="8" t="s">
        <v>81570</v>
      </c>
      <c r="BT1765" s="5" t="s">
        <v>512</v>
      </c>
      <c r="BU1765" s="5" t="s">
        <v>44986</v>
      </c>
      <c r="BV1765" s="5" t="s">
        <v>44987</v>
      </c>
      <c r="BW1765" s="5" t="s">
        <v>511</v>
      </c>
      <c r="BX1765" s="5">
        <v>269473</v>
      </c>
      <c r="BY1765" s="5" t="s">
        <v>510</v>
      </c>
      <c r="BZ1765" s="5">
        <v>90.65</v>
      </c>
      <c r="CA1765" s="5">
        <v>182.5</v>
      </c>
      <c r="CB1765" s="5">
        <v>387.98</v>
      </c>
      <c r="CC1765" s="6">
        <f t="shared" si="422"/>
        <v>220.37666666666667</v>
      </c>
      <c r="CD1765" s="5">
        <v>154.22</v>
      </c>
      <c r="CE1765" s="5">
        <v>239.38</v>
      </c>
      <c r="CF1765" s="5">
        <v>146.83000000000001</v>
      </c>
      <c r="CG1765" s="6">
        <f t="shared" si="421"/>
        <v>180.14333333333335</v>
      </c>
      <c r="CH1765" s="5">
        <v>20.85</v>
      </c>
      <c r="CI1765" s="5">
        <v>13.36</v>
      </c>
      <c r="CJ1765" s="5">
        <v>88.34</v>
      </c>
      <c r="CK1765" s="6">
        <f t="shared" si="420"/>
        <v>40.85</v>
      </c>
      <c r="CL1765" s="7">
        <f t="shared" si="418"/>
        <v>0.1853644517719662</v>
      </c>
      <c r="CM1765" s="5">
        <f t="shared" si="419"/>
        <v>0.81743378760606844</v>
      </c>
      <c r="CP1765" s="8" t="s">
        <v>72772</v>
      </c>
      <c r="CQ1765" s="8" t="s">
        <v>69906</v>
      </c>
      <c r="CR1765" s="8" t="s">
        <v>52251</v>
      </c>
      <c r="CS1765" s="3" t="s">
        <v>52252</v>
      </c>
      <c r="CT1765" s="8" t="s">
        <v>52253</v>
      </c>
      <c r="CU1765" s="8" t="s">
        <v>48344</v>
      </c>
      <c r="CV1765" s="8" t="s">
        <v>52254</v>
      </c>
    </row>
    <row r="1766" spans="4:100">
      <c r="D1766" s="22" t="s">
        <v>31421</v>
      </c>
      <c r="E1766" s="22" t="s">
        <v>38404</v>
      </c>
      <c r="F1766" s="22" t="s">
        <v>38405</v>
      </c>
      <c r="G1766" s="22" t="s">
        <v>6725</v>
      </c>
      <c r="H1766" s="22">
        <v>63985</v>
      </c>
      <c r="I1766" s="22" t="s">
        <v>6724</v>
      </c>
      <c r="J1766" s="22">
        <v>154.97</v>
      </c>
      <c r="K1766" s="22">
        <v>445.6</v>
      </c>
      <c r="L1766" s="22">
        <v>237.63</v>
      </c>
      <c r="M1766" s="23">
        <f t="shared" si="408"/>
        <v>279.40000000000003</v>
      </c>
      <c r="N1766" s="22">
        <v>183.74</v>
      </c>
      <c r="O1766" s="22">
        <v>384.84</v>
      </c>
      <c r="P1766" s="22">
        <v>353.01</v>
      </c>
      <c r="Q1766" s="23">
        <f t="shared" si="409"/>
        <v>307.19666666666666</v>
      </c>
      <c r="R1766" s="22">
        <v>264.27999999999997</v>
      </c>
      <c r="S1766" s="22">
        <v>293.29000000000002</v>
      </c>
      <c r="T1766" s="22">
        <v>202.37</v>
      </c>
      <c r="U1766" s="23">
        <f t="shared" si="410"/>
        <v>253.3133333333333</v>
      </c>
      <c r="V1766" s="24">
        <f t="shared" si="411"/>
        <v>0.90663326175137182</v>
      </c>
      <c r="W1766" s="22">
        <f t="shared" si="412"/>
        <v>1.0994869959436886</v>
      </c>
      <c r="Z1766" s="8" t="s">
        <v>77592</v>
      </c>
      <c r="AA1766" s="8" t="s">
        <v>69906</v>
      </c>
      <c r="AB1766" s="8" t="s">
        <v>60584</v>
      </c>
      <c r="AC1766" s="3" t="s">
        <v>38951</v>
      </c>
      <c r="AD1766" s="8" t="s">
        <v>60585</v>
      </c>
      <c r="AE1766" s="8" t="s">
        <v>48344</v>
      </c>
      <c r="AF1766" s="8" t="s">
        <v>60586</v>
      </c>
      <c r="AL1766" s="31" t="s">
        <v>22112</v>
      </c>
      <c r="AM1766" s="31" t="s">
        <v>35868</v>
      </c>
      <c r="AN1766" s="31" t="s">
        <v>35869</v>
      </c>
      <c r="AO1766" s="31" t="s">
        <v>22110</v>
      </c>
      <c r="AP1766" s="31">
        <v>67071</v>
      </c>
      <c r="AQ1766" s="31" t="s">
        <v>22109</v>
      </c>
      <c r="AR1766" s="31">
        <v>529.03</v>
      </c>
      <c r="AS1766" s="31">
        <v>426.17</v>
      </c>
      <c r="AT1766" s="31">
        <v>360.45</v>
      </c>
      <c r="AU1766" s="32">
        <f t="shared" si="413"/>
        <v>438.55</v>
      </c>
      <c r="AV1766" s="31">
        <v>617.76</v>
      </c>
      <c r="AW1766" s="31">
        <v>313.64999999999998</v>
      </c>
      <c r="AX1766" s="31">
        <v>272.14</v>
      </c>
      <c r="AY1766" s="32">
        <f t="shared" si="414"/>
        <v>401.18333333333334</v>
      </c>
      <c r="AZ1766" s="31">
        <v>1980.11</v>
      </c>
      <c r="BA1766" s="31">
        <v>1207.7</v>
      </c>
      <c r="BB1766" s="31">
        <v>1619.41</v>
      </c>
      <c r="BC1766" s="32">
        <f t="shared" si="415"/>
        <v>1602.4066666666668</v>
      </c>
      <c r="BD1766" s="33">
        <f t="shared" si="416"/>
        <v>3.6538745106981341</v>
      </c>
      <c r="BE1766" s="31">
        <f t="shared" si="417"/>
        <v>0.9147949682666362</v>
      </c>
      <c r="BH1766" s="8" t="s">
        <v>81571</v>
      </c>
      <c r="BI1766" s="8" t="s">
        <v>69906</v>
      </c>
      <c r="BJ1766" s="8" t="s">
        <v>69594</v>
      </c>
      <c r="BK1766" s="3" t="s">
        <v>42025</v>
      </c>
      <c r="BL1766" s="8" t="s">
        <v>69595</v>
      </c>
      <c r="BM1766" s="8" t="s">
        <v>48344</v>
      </c>
      <c r="BN1766" s="8" t="s">
        <v>69596</v>
      </c>
      <c r="BT1766" s="5" t="s">
        <v>19486</v>
      </c>
      <c r="BU1766" s="5" t="s">
        <v>33481</v>
      </c>
      <c r="BV1766" s="5" t="s">
        <v>33482</v>
      </c>
      <c r="BW1766" s="5" t="s">
        <v>19484</v>
      </c>
      <c r="BX1766" s="5">
        <v>66596</v>
      </c>
      <c r="BY1766" s="5" t="s">
        <v>19483</v>
      </c>
      <c r="BZ1766" s="5">
        <v>393.62</v>
      </c>
      <c r="CA1766" s="5">
        <v>477.37</v>
      </c>
      <c r="CB1766" s="5">
        <v>531.6</v>
      </c>
      <c r="CC1766" s="6">
        <f t="shared" si="422"/>
        <v>467.53000000000003</v>
      </c>
      <c r="CD1766" s="5">
        <v>224.89</v>
      </c>
      <c r="CE1766" s="5">
        <v>282.8</v>
      </c>
      <c r="CF1766" s="5">
        <v>166.13</v>
      </c>
      <c r="CG1766" s="6">
        <f t="shared" si="421"/>
        <v>224.60666666666665</v>
      </c>
      <c r="CH1766" s="5">
        <v>96.9</v>
      </c>
      <c r="CI1766" s="5">
        <v>125.76</v>
      </c>
      <c r="CJ1766" s="5">
        <v>37.659999999999997</v>
      </c>
      <c r="CK1766" s="6">
        <f t="shared" si="420"/>
        <v>86.773333333333355</v>
      </c>
      <c r="CL1766" s="7">
        <f t="shared" si="418"/>
        <v>0.18559949807142503</v>
      </c>
      <c r="CM1766" s="5">
        <f t="shared" si="419"/>
        <v>0.48041123920746615</v>
      </c>
      <c r="CP1766" s="8" t="s">
        <v>72773</v>
      </c>
      <c r="CQ1766" s="8" t="s">
        <v>69906</v>
      </c>
      <c r="CR1766" s="8" t="s">
        <v>52255</v>
      </c>
      <c r="CS1766" s="3" t="s">
        <v>46144</v>
      </c>
      <c r="CT1766" s="8" t="s">
        <v>52256</v>
      </c>
      <c r="CU1766" s="8" t="s">
        <v>48344</v>
      </c>
      <c r="CV1766" s="8" t="s">
        <v>52257</v>
      </c>
    </row>
    <row r="1767" spans="4:100">
      <c r="D1767" s="22" t="s">
        <v>16283</v>
      </c>
      <c r="E1767" s="22" t="s">
        <v>34907</v>
      </c>
      <c r="F1767" s="22" t="s">
        <v>34908</v>
      </c>
      <c r="G1767" s="22" t="s">
        <v>16282</v>
      </c>
      <c r="H1767" s="22">
        <v>237253</v>
      </c>
      <c r="I1767" s="22" t="s">
        <v>16281</v>
      </c>
      <c r="J1767" s="22">
        <v>325.76</v>
      </c>
      <c r="K1767" s="22">
        <v>400.94</v>
      </c>
      <c r="L1767" s="22">
        <v>533.41</v>
      </c>
      <c r="M1767" s="23">
        <f t="shared" si="408"/>
        <v>420.03666666666669</v>
      </c>
      <c r="N1767" s="22">
        <v>278.77</v>
      </c>
      <c r="O1767" s="22">
        <v>269.55</v>
      </c>
      <c r="P1767" s="22">
        <v>105.78</v>
      </c>
      <c r="Q1767" s="23">
        <f t="shared" si="409"/>
        <v>218.0333333333333</v>
      </c>
      <c r="R1767" s="22">
        <v>379.38</v>
      </c>
      <c r="S1767" s="22">
        <v>369.13</v>
      </c>
      <c r="T1767" s="22">
        <v>394.28</v>
      </c>
      <c r="U1767" s="23">
        <f t="shared" si="410"/>
        <v>380.93</v>
      </c>
      <c r="V1767" s="24">
        <f t="shared" si="411"/>
        <v>0.90689701692709368</v>
      </c>
      <c r="W1767" s="22">
        <f t="shared" si="412"/>
        <v>0.5190816674734744</v>
      </c>
      <c r="Z1767" s="8" t="s">
        <v>77593</v>
      </c>
      <c r="AA1767" s="8" t="s">
        <v>48346</v>
      </c>
      <c r="AB1767" s="8" t="s">
        <v>48347</v>
      </c>
      <c r="AC1767" s="3" t="s">
        <v>48346</v>
      </c>
      <c r="AD1767" s="8" t="s">
        <v>48346</v>
      </c>
      <c r="AE1767" s="8" t="s">
        <v>48346</v>
      </c>
      <c r="AF1767" s="8" t="s">
        <v>48346</v>
      </c>
      <c r="AL1767" s="31" t="s">
        <v>15269</v>
      </c>
      <c r="AM1767" s="31" t="s">
        <v>39029</v>
      </c>
      <c r="AN1767" s="31" t="s">
        <v>39030</v>
      </c>
      <c r="AO1767" s="31" t="s">
        <v>15268</v>
      </c>
      <c r="AP1767" s="31">
        <v>27967</v>
      </c>
      <c r="AQ1767" s="31" t="s">
        <v>15267</v>
      </c>
      <c r="AR1767" s="31">
        <v>782.72</v>
      </c>
      <c r="AS1767" s="31">
        <v>1102.23</v>
      </c>
      <c r="AT1767" s="31">
        <v>385.23</v>
      </c>
      <c r="AU1767" s="32">
        <f t="shared" si="413"/>
        <v>756.7266666666668</v>
      </c>
      <c r="AV1767" s="31">
        <v>1511.95</v>
      </c>
      <c r="AW1767" s="31">
        <v>928.73</v>
      </c>
      <c r="AX1767" s="31">
        <v>804.08</v>
      </c>
      <c r="AY1767" s="32">
        <f t="shared" si="414"/>
        <v>1081.5866666666668</v>
      </c>
      <c r="AZ1767" s="31">
        <v>3297.48</v>
      </c>
      <c r="BA1767" s="31">
        <v>1460.93</v>
      </c>
      <c r="BB1767" s="31">
        <v>3542.31</v>
      </c>
      <c r="BC1767" s="32">
        <f t="shared" si="415"/>
        <v>2766.9066666666663</v>
      </c>
      <c r="BD1767" s="33">
        <f t="shared" si="416"/>
        <v>3.6564149098309375</v>
      </c>
      <c r="BE1767" s="31">
        <f t="shared" si="417"/>
        <v>1.4292963553550819</v>
      </c>
      <c r="BH1767" s="8" t="s">
        <v>81572</v>
      </c>
      <c r="BI1767" s="8" t="s">
        <v>69906</v>
      </c>
      <c r="BJ1767" s="8" t="s">
        <v>68386</v>
      </c>
      <c r="BK1767" s="3" t="s">
        <v>68387</v>
      </c>
      <c r="BL1767" s="8" t="s">
        <v>68388</v>
      </c>
      <c r="BM1767" s="8" t="s">
        <v>48344</v>
      </c>
      <c r="BN1767" s="8" t="s">
        <v>68389</v>
      </c>
      <c r="BT1767" s="5" t="s">
        <v>18895</v>
      </c>
      <c r="BU1767" s="5" t="s">
        <v>47756</v>
      </c>
      <c r="BV1767" s="5" t="s">
        <v>47757</v>
      </c>
      <c r="BW1767" s="5" t="s">
        <v>18894</v>
      </c>
      <c r="BX1767" s="5">
        <v>433771</v>
      </c>
      <c r="BY1767" s="5" t="s">
        <v>18893</v>
      </c>
      <c r="BZ1767" s="5">
        <v>3962.97</v>
      </c>
      <c r="CA1767" s="5">
        <v>1158.3800000000001</v>
      </c>
      <c r="CB1767" s="5">
        <v>895.47</v>
      </c>
      <c r="CC1767" s="6">
        <f t="shared" si="422"/>
        <v>2005.6066666666668</v>
      </c>
      <c r="CD1767" s="5">
        <v>2900.73</v>
      </c>
      <c r="CE1767" s="5">
        <v>1981.74</v>
      </c>
      <c r="CF1767" s="5">
        <v>977.86</v>
      </c>
      <c r="CG1767" s="6">
        <f t="shared" si="421"/>
        <v>1953.4433333333334</v>
      </c>
      <c r="CH1767" s="5">
        <v>707.51</v>
      </c>
      <c r="CI1767" s="5">
        <v>255.07</v>
      </c>
      <c r="CJ1767" s="5">
        <v>154.71</v>
      </c>
      <c r="CK1767" s="6">
        <f t="shared" si="420"/>
        <v>372.43</v>
      </c>
      <c r="CL1767" s="7">
        <f t="shared" si="418"/>
        <v>0.18569443659607565</v>
      </c>
      <c r="CM1767" s="5">
        <f t="shared" si="419"/>
        <v>0.97399124454446029</v>
      </c>
      <c r="CP1767" s="8" t="s">
        <v>72774</v>
      </c>
      <c r="CQ1767" s="8" t="s">
        <v>69906</v>
      </c>
      <c r="CR1767" s="8" t="s">
        <v>52258</v>
      </c>
      <c r="CS1767" s="3" t="s">
        <v>35800</v>
      </c>
      <c r="CT1767" s="8" t="s">
        <v>52259</v>
      </c>
      <c r="CU1767" s="8" t="s">
        <v>48344</v>
      </c>
      <c r="CV1767" s="8" t="s">
        <v>52260</v>
      </c>
    </row>
    <row r="1768" spans="4:100">
      <c r="D1768" s="22" t="s">
        <v>25271</v>
      </c>
      <c r="E1768" s="22" t="s">
        <v>40793</v>
      </c>
      <c r="F1768" s="22" t="s">
        <v>40794</v>
      </c>
      <c r="G1768" s="22" t="s">
        <v>10420</v>
      </c>
      <c r="H1768" s="22">
        <v>67117</v>
      </c>
      <c r="I1768" s="22" t="s">
        <v>10419</v>
      </c>
      <c r="J1768" s="22">
        <v>338.14</v>
      </c>
      <c r="K1768" s="22">
        <v>291.37</v>
      </c>
      <c r="L1768" s="22">
        <v>364.73</v>
      </c>
      <c r="M1768" s="23">
        <f t="shared" si="408"/>
        <v>331.41333333333336</v>
      </c>
      <c r="N1768" s="22">
        <v>442.33</v>
      </c>
      <c r="O1768" s="22">
        <v>340.73</v>
      </c>
      <c r="P1768" s="22">
        <v>159.41</v>
      </c>
      <c r="Q1768" s="23">
        <f t="shared" si="409"/>
        <v>314.15666666666664</v>
      </c>
      <c r="R1768" s="22">
        <v>469.33</v>
      </c>
      <c r="S1768" s="22">
        <v>273</v>
      </c>
      <c r="T1768" s="22">
        <v>159.38999999999999</v>
      </c>
      <c r="U1768" s="23">
        <f t="shared" si="410"/>
        <v>300.57333333333332</v>
      </c>
      <c r="V1768" s="24">
        <f t="shared" si="411"/>
        <v>0.90694399742516885</v>
      </c>
      <c r="W1768" s="22">
        <f t="shared" si="412"/>
        <v>0.94793007724493061</v>
      </c>
      <c r="Z1768" s="8" t="s">
        <v>77594</v>
      </c>
      <c r="AA1768" s="8" t="s">
        <v>69906</v>
      </c>
      <c r="AB1768" s="8" t="s">
        <v>60587</v>
      </c>
      <c r="AC1768" s="3" t="s">
        <v>35842</v>
      </c>
      <c r="AD1768" s="8" t="s">
        <v>60588</v>
      </c>
      <c r="AE1768" s="8" t="s">
        <v>48344</v>
      </c>
      <c r="AF1768" s="8" t="s">
        <v>60589</v>
      </c>
      <c r="AL1768" s="31" t="s">
        <v>2304</v>
      </c>
      <c r="AM1768" s="31" t="s">
        <v>33997</v>
      </c>
      <c r="AN1768" s="31" t="s">
        <v>33998</v>
      </c>
      <c r="AO1768" s="31" t="s">
        <v>2302</v>
      </c>
      <c r="AP1768" s="31">
        <v>14677</v>
      </c>
      <c r="AQ1768" s="31" t="s">
        <v>2301</v>
      </c>
      <c r="AR1768" s="31">
        <v>339.91</v>
      </c>
      <c r="AS1768" s="31">
        <v>60.76</v>
      </c>
      <c r="AT1768" s="31">
        <v>300.3</v>
      </c>
      <c r="AU1768" s="32">
        <f t="shared" si="413"/>
        <v>233.65666666666667</v>
      </c>
      <c r="AV1768" s="31">
        <v>449.69</v>
      </c>
      <c r="AW1768" s="31">
        <v>394.64</v>
      </c>
      <c r="AX1768" s="31">
        <v>83.97</v>
      </c>
      <c r="AY1768" s="32">
        <f t="shared" si="414"/>
        <v>309.43333333333334</v>
      </c>
      <c r="AZ1768" s="31">
        <v>1213.98</v>
      </c>
      <c r="BA1768" s="31">
        <v>670.21</v>
      </c>
      <c r="BB1768" s="31">
        <v>679.17</v>
      </c>
      <c r="BC1768" s="32">
        <f t="shared" si="415"/>
        <v>854.45333333333338</v>
      </c>
      <c r="BD1768" s="33">
        <f t="shared" si="416"/>
        <v>3.6568754725594537</v>
      </c>
      <c r="BE1768" s="31">
        <f t="shared" si="417"/>
        <v>1.3243077449819536</v>
      </c>
      <c r="BH1768" s="8" t="s">
        <v>79865</v>
      </c>
      <c r="BI1768" s="8" t="s">
        <v>69906</v>
      </c>
      <c r="BJ1768" s="8" t="s">
        <v>65152</v>
      </c>
      <c r="BK1768" s="3" t="s">
        <v>36365</v>
      </c>
      <c r="BL1768" s="8" t="s">
        <v>65153</v>
      </c>
      <c r="BM1768" s="8" t="s">
        <v>48344</v>
      </c>
      <c r="BN1768" s="8" t="s">
        <v>65154</v>
      </c>
      <c r="BT1768" s="5" t="s">
        <v>1502</v>
      </c>
      <c r="BU1768" s="5" t="s">
        <v>38536</v>
      </c>
      <c r="BV1768" s="5" t="s">
        <v>38537</v>
      </c>
      <c r="BW1768" s="5" t="s">
        <v>1501</v>
      </c>
      <c r="BX1768" s="5">
        <v>103850</v>
      </c>
      <c r="BY1768" s="5" t="s">
        <v>1500</v>
      </c>
      <c r="BZ1768" s="5">
        <v>268.81</v>
      </c>
      <c r="CA1768" s="5">
        <v>107.89</v>
      </c>
      <c r="CB1768" s="5">
        <v>231.47</v>
      </c>
      <c r="CC1768" s="6">
        <f t="shared" si="422"/>
        <v>202.72333333333333</v>
      </c>
      <c r="CD1768" s="5">
        <v>91.91</v>
      </c>
      <c r="CE1768" s="5">
        <v>195.5</v>
      </c>
      <c r="CF1768" s="5">
        <v>45.6</v>
      </c>
      <c r="CG1768" s="6">
        <f t="shared" si="421"/>
        <v>111.00333333333333</v>
      </c>
      <c r="CH1768" s="5">
        <v>29.27</v>
      </c>
      <c r="CI1768" s="5">
        <v>10.11</v>
      </c>
      <c r="CJ1768" s="5">
        <v>73.59</v>
      </c>
      <c r="CK1768" s="6">
        <f t="shared" si="420"/>
        <v>37.656666666666666</v>
      </c>
      <c r="CL1768" s="7">
        <f t="shared" si="418"/>
        <v>0.18575398326125919</v>
      </c>
      <c r="CM1768" s="5">
        <f t="shared" si="419"/>
        <v>0.54756071493168024</v>
      </c>
      <c r="CP1768" s="8" t="s">
        <v>72775</v>
      </c>
      <c r="CQ1768" s="8" t="s">
        <v>69906</v>
      </c>
      <c r="CR1768" s="8" t="s">
        <v>52261</v>
      </c>
      <c r="CS1768" s="3" t="s">
        <v>38178</v>
      </c>
      <c r="CT1768" s="8" t="s">
        <v>52262</v>
      </c>
      <c r="CU1768" s="8" t="s">
        <v>48344</v>
      </c>
      <c r="CV1768" s="8" t="s">
        <v>52263</v>
      </c>
    </row>
    <row r="1769" spans="4:100">
      <c r="D1769" s="22" t="s">
        <v>10197</v>
      </c>
      <c r="E1769" s="22" t="s">
        <v>39778</v>
      </c>
      <c r="F1769" s="22" t="s">
        <v>39779</v>
      </c>
      <c r="G1769" s="22" t="s">
        <v>10196</v>
      </c>
      <c r="H1769" s="22">
        <v>114741</v>
      </c>
      <c r="I1769" s="22" t="s">
        <v>10195</v>
      </c>
      <c r="J1769" s="22">
        <v>215.15</v>
      </c>
      <c r="K1769" s="22">
        <v>912.53</v>
      </c>
      <c r="L1769" s="22">
        <v>608.36</v>
      </c>
      <c r="M1769" s="23">
        <f t="shared" si="408"/>
        <v>578.67999999999995</v>
      </c>
      <c r="N1769" s="22">
        <v>733.73</v>
      </c>
      <c r="O1769" s="22">
        <v>724.75</v>
      </c>
      <c r="P1769" s="22">
        <v>1739.06</v>
      </c>
      <c r="Q1769" s="23">
        <f t="shared" si="409"/>
        <v>1065.8466666666666</v>
      </c>
      <c r="R1769" s="22">
        <v>567.97</v>
      </c>
      <c r="S1769" s="22">
        <v>590.30999999999995</v>
      </c>
      <c r="T1769" s="22">
        <v>416.48</v>
      </c>
      <c r="U1769" s="23">
        <f t="shared" si="410"/>
        <v>524.91999999999996</v>
      </c>
      <c r="V1769" s="24">
        <f t="shared" si="411"/>
        <v>0.90709891477154903</v>
      </c>
      <c r="W1769" s="22">
        <f t="shared" si="412"/>
        <v>1.8418584825234441</v>
      </c>
      <c r="Z1769" s="8" t="s">
        <v>77595</v>
      </c>
      <c r="AA1769" s="8" t="s">
        <v>48346</v>
      </c>
      <c r="AB1769" s="8" t="s">
        <v>48347</v>
      </c>
      <c r="AC1769" s="3" t="s">
        <v>48346</v>
      </c>
      <c r="AD1769" s="8" t="s">
        <v>48346</v>
      </c>
      <c r="AE1769" s="8" t="s">
        <v>48346</v>
      </c>
      <c r="AF1769" s="8" t="s">
        <v>48346</v>
      </c>
      <c r="AL1769" s="31" t="s">
        <v>4240</v>
      </c>
      <c r="AM1769" s="31" t="s">
        <v>42178</v>
      </c>
      <c r="AN1769" s="31" t="s">
        <v>42179</v>
      </c>
      <c r="AO1769" s="31" t="s">
        <v>4239</v>
      </c>
      <c r="AP1769" s="31">
        <v>14236</v>
      </c>
      <c r="AQ1769" s="31" t="s">
        <v>4238</v>
      </c>
      <c r="AR1769" s="31">
        <v>843.5</v>
      </c>
      <c r="AS1769" s="31">
        <v>447.82</v>
      </c>
      <c r="AT1769" s="31">
        <v>278.39</v>
      </c>
      <c r="AU1769" s="32">
        <f t="shared" si="413"/>
        <v>523.23666666666668</v>
      </c>
      <c r="AV1769" s="31">
        <v>1661.03</v>
      </c>
      <c r="AW1769" s="31">
        <v>823.6</v>
      </c>
      <c r="AX1769" s="31">
        <v>301.72000000000003</v>
      </c>
      <c r="AY1769" s="32">
        <f t="shared" si="414"/>
        <v>928.78333333333342</v>
      </c>
      <c r="AZ1769" s="31">
        <v>2340.14</v>
      </c>
      <c r="BA1769" s="31">
        <v>1616.13</v>
      </c>
      <c r="BB1769" s="31">
        <v>1785.32</v>
      </c>
      <c r="BC1769" s="32">
        <f t="shared" si="415"/>
        <v>1913.8633333333335</v>
      </c>
      <c r="BD1769" s="33">
        <f t="shared" si="416"/>
        <v>3.657739327646508</v>
      </c>
      <c r="BE1769" s="31">
        <f t="shared" si="417"/>
        <v>1.7750731026750166</v>
      </c>
      <c r="BH1769" s="8" t="s">
        <v>81573</v>
      </c>
      <c r="BI1769" s="8" t="s">
        <v>48346</v>
      </c>
      <c r="BJ1769" s="8" t="s">
        <v>48347</v>
      </c>
      <c r="BK1769" s="3" t="s">
        <v>48346</v>
      </c>
      <c r="BL1769" s="8" t="s">
        <v>48346</v>
      </c>
      <c r="BM1769" s="8" t="s">
        <v>48346</v>
      </c>
      <c r="BN1769" s="8" t="s">
        <v>48346</v>
      </c>
      <c r="BT1769" s="5" t="s">
        <v>30043</v>
      </c>
      <c r="BU1769" s="5" t="s">
        <v>46292</v>
      </c>
      <c r="BV1769" s="5" t="s">
        <v>46293</v>
      </c>
      <c r="BW1769" s="5" t="s">
        <v>30042</v>
      </c>
      <c r="BX1769" s="5">
        <v>20974</v>
      </c>
      <c r="BY1769" s="5" t="s">
        <v>30041</v>
      </c>
      <c r="BZ1769" s="5">
        <v>185.69</v>
      </c>
      <c r="CA1769" s="5">
        <v>139.58000000000001</v>
      </c>
      <c r="CB1769" s="5">
        <v>158.24</v>
      </c>
      <c r="CC1769" s="6">
        <f t="shared" si="422"/>
        <v>161.16999999999999</v>
      </c>
      <c r="CD1769" s="5">
        <v>102.31</v>
      </c>
      <c r="CE1769" s="5">
        <v>200.95</v>
      </c>
      <c r="CF1769" s="5">
        <v>222.09</v>
      </c>
      <c r="CG1769" s="6">
        <f t="shared" si="421"/>
        <v>175.11666666666667</v>
      </c>
      <c r="CH1769" s="5">
        <v>35.450000000000003</v>
      </c>
      <c r="CI1769" s="5">
        <v>2.29</v>
      </c>
      <c r="CJ1769" s="5">
        <v>52.16</v>
      </c>
      <c r="CK1769" s="6">
        <f t="shared" si="420"/>
        <v>29.966666666666669</v>
      </c>
      <c r="CL1769" s="7">
        <f t="shared" si="418"/>
        <v>0.18593203863415445</v>
      </c>
      <c r="CM1769" s="5">
        <f t="shared" si="419"/>
        <v>1.0865338876134931</v>
      </c>
      <c r="CP1769" s="8" t="s">
        <v>72776</v>
      </c>
      <c r="CQ1769" s="8" t="s">
        <v>69906</v>
      </c>
      <c r="CR1769" s="8" t="s">
        <v>52264</v>
      </c>
      <c r="CS1769" s="3" t="s">
        <v>52265</v>
      </c>
      <c r="CT1769" s="8" t="s">
        <v>52266</v>
      </c>
      <c r="CU1769" s="8" t="s">
        <v>48344</v>
      </c>
      <c r="CV1769" s="8" t="s">
        <v>52267</v>
      </c>
    </row>
    <row r="1770" spans="4:100">
      <c r="D1770" s="22" t="s">
        <v>20545</v>
      </c>
      <c r="E1770" s="22" t="s">
        <v>33280</v>
      </c>
      <c r="F1770" s="22" t="s">
        <v>33281</v>
      </c>
      <c r="G1770" s="22" t="s">
        <v>20544</v>
      </c>
      <c r="H1770" s="22">
        <v>67528</v>
      </c>
      <c r="I1770" s="22" t="s">
        <v>20543</v>
      </c>
      <c r="J1770" s="22">
        <v>2064.37</v>
      </c>
      <c r="K1770" s="22">
        <v>1861.64</v>
      </c>
      <c r="L1770" s="22">
        <v>2363.85</v>
      </c>
      <c r="M1770" s="23">
        <f t="shared" si="408"/>
        <v>2096.6200000000003</v>
      </c>
      <c r="N1770" s="22">
        <v>3522.09</v>
      </c>
      <c r="O1770" s="22">
        <v>3235.66</v>
      </c>
      <c r="P1770" s="22">
        <v>3343.62</v>
      </c>
      <c r="Q1770" s="23">
        <f t="shared" si="409"/>
        <v>3367.123333333333</v>
      </c>
      <c r="R1770" s="22">
        <v>1579.4</v>
      </c>
      <c r="S1770" s="22">
        <v>1522.45</v>
      </c>
      <c r="T1770" s="22">
        <v>2604.2399999999998</v>
      </c>
      <c r="U1770" s="23">
        <f t="shared" si="410"/>
        <v>1902.03</v>
      </c>
      <c r="V1770" s="24">
        <f t="shared" si="411"/>
        <v>0.90718871326229822</v>
      </c>
      <c r="W1770" s="22">
        <f t="shared" si="412"/>
        <v>1.6059769215848998</v>
      </c>
      <c r="Z1770" s="8" t="s">
        <v>77596</v>
      </c>
      <c r="AA1770" s="8" t="s">
        <v>69906</v>
      </c>
      <c r="AB1770" s="8" t="s">
        <v>60590</v>
      </c>
      <c r="AC1770" s="3" t="s">
        <v>60591</v>
      </c>
      <c r="AD1770" s="8" t="s">
        <v>60592</v>
      </c>
      <c r="AE1770" s="8" t="s">
        <v>48344</v>
      </c>
      <c r="AF1770" s="8" t="s">
        <v>60593</v>
      </c>
      <c r="AL1770" s="31" t="s">
        <v>4720</v>
      </c>
      <c r="AM1770" s="31" t="s">
        <v>39404</v>
      </c>
      <c r="AN1770" s="31" t="s">
        <v>39405</v>
      </c>
      <c r="AO1770" s="31" t="s">
        <v>4719</v>
      </c>
      <c r="AP1770" s="31" t="s">
        <v>4718</v>
      </c>
      <c r="AQ1770" s="31" t="s">
        <v>4717</v>
      </c>
      <c r="AR1770" s="31">
        <v>131.33000000000001</v>
      </c>
      <c r="AS1770" s="31">
        <v>138.57</v>
      </c>
      <c r="AT1770" s="31">
        <v>102.68</v>
      </c>
      <c r="AU1770" s="32">
        <f t="shared" si="413"/>
        <v>124.19333333333333</v>
      </c>
      <c r="AV1770" s="31">
        <v>111.3</v>
      </c>
      <c r="AW1770" s="31">
        <v>109.4</v>
      </c>
      <c r="AX1770" s="31">
        <v>19.739999999999998</v>
      </c>
      <c r="AY1770" s="32">
        <f t="shared" si="414"/>
        <v>80.146666666666661</v>
      </c>
      <c r="AZ1770" s="31">
        <v>244.81</v>
      </c>
      <c r="BA1770" s="31">
        <v>510.44</v>
      </c>
      <c r="BB1770" s="31">
        <v>608.22</v>
      </c>
      <c r="BC1770" s="32">
        <f t="shared" si="415"/>
        <v>454.49</v>
      </c>
      <c r="BD1770" s="33">
        <f t="shared" si="416"/>
        <v>3.6595362069891033</v>
      </c>
      <c r="BE1770" s="31">
        <f t="shared" si="417"/>
        <v>0.64533791400504592</v>
      </c>
      <c r="BH1770" s="8" t="s">
        <v>81574</v>
      </c>
      <c r="BI1770" s="8" t="s">
        <v>69906</v>
      </c>
      <c r="BJ1770" s="8" t="s">
        <v>68390</v>
      </c>
      <c r="BK1770" s="3" t="s">
        <v>39051</v>
      </c>
      <c r="BL1770" s="8" t="s">
        <v>68391</v>
      </c>
      <c r="BM1770" s="8" t="s">
        <v>48344</v>
      </c>
      <c r="BN1770" s="8" t="s">
        <v>68392</v>
      </c>
      <c r="BT1770" s="5" t="s">
        <v>16370</v>
      </c>
      <c r="BU1770" s="5" t="s">
        <v>45991</v>
      </c>
      <c r="BV1770" s="5" t="s">
        <v>45992</v>
      </c>
      <c r="BW1770" s="5" t="s">
        <v>16369</v>
      </c>
      <c r="BX1770" s="5">
        <v>229363</v>
      </c>
      <c r="BY1770" s="5" t="s">
        <v>16368</v>
      </c>
      <c r="BZ1770" s="5">
        <v>1723.08</v>
      </c>
      <c r="CA1770" s="5">
        <v>1579.34</v>
      </c>
      <c r="CB1770" s="5">
        <v>1710.31</v>
      </c>
      <c r="CC1770" s="6">
        <f t="shared" si="422"/>
        <v>1670.9099999999999</v>
      </c>
      <c r="CD1770" s="5">
        <v>2117.39</v>
      </c>
      <c r="CE1770" s="5">
        <v>1807.3</v>
      </c>
      <c r="CF1770" s="5">
        <v>1363.66</v>
      </c>
      <c r="CG1770" s="6">
        <f t="shared" si="421"/>
        <v>1762.7833333333331</v>
      </c>
      <c r="CH1770" s="5">
        <v>302.31</v>
      </c>
      <c r="CI1770" s="5">
        <v>282.60000000000002</v>
      </c>
      <c r="CJ1770" s="5">
        <v>347.37</v>
      </c>
      <c r="CK1770" s="6">
        <f t="shared" si="420"/>
        <v>310.76000000000005</v>
      </c>
      <c r="CL1770" s="7">
        <f t="shared" si="418"/>
        <v>0.18598248858406502</v>
      </c>
      <c r="CM1770" s="5">
        <f t="shared" si="419"/>
        <v>1.0549840107087356</v>
      </c>
      <c r="CP1770" s="8" t="s">
        <v>72777</v>
      </c>
      <c r="CQ1770" s="8" t="s">
        <v>69906</v>
      </c>
      <c r="CR1770" s="8" t="s">
        <v>52268</v>
      </c>
      <c r="CS1770" s="3" t="s">
        <v>46001</v>
      </c>
      <c r="CT1770" s="8" t="s">
        <v>52269</v>
      </c>
      <c r="CU1770" s="8" t="s">
        <v>48344</v>
      </c>
      <c r="CV1770" s="8" t="s">
        <v>52270</v>
      </c>
    </row>
    <row r="1771" spans="4:100">
      <c r="D1771" s="22" t="s">
        <v>2059</v>
      </c>
      <c r="E1771" s="22" t="s">
        <v>41126</v>
      </c>
      <c r="F1771" s="22" t="s">
        <v>41127</v>
      </c>
      <c r="G1771" s="22" t="s">
        <v>2058</v>
      </c>
      <c r="H1771" s="22">
        <v>18541</v>
      </c>
      <c r="I1771" s="22" t="s">
        <v>2057</v>
      </c>
      <c r="J1771" s="22">
        <v>1018.62</v>
      </c>
      <c r="K1771" s="22">
        <v>950.95</v>
      </c>
      <c r="L1771" s="22">
        <v>869.56</v>
      </c>
      <c r="M1771" s="23">
        <f t="shared" si="408"/>
        <v>946.37666666666667</v>
      </c>
      <c r="N1771" s="22">
        <v>945.16</v>
      </c>
      <c r="O1771" s="22">
        <v>996.74</v>
      </c>
      <c r="P1771" s="22">
        <v>1071.83</v>
      </c>
      <c r="Q1771" s="23">
        <f t="shared" si="409"/>
        <v>1004.5766666666667</v>
      </c>
      <c r="R1771" s="22">
        <v>781.1</v>
      </c>
      <c r="S1771" s="22">
        <v>1288.94</v>
      </c>
      <c r="T1771" s="22">
        <v>505.77</v>
      </c>
      <c r="U1771" s="23">
        <f t="shared" si="410"/>
        <v>858.60333333333335</v>
      </c>
      <c r="V1771" s="24">
        <f t="shared" si="411"/>
        <v>0.90725327829299818</v>
      </c>
      <c r="W1771" s="22">
        <f t="shared" si="412"/>
        <v>1.0614977123273679</v>
      </c>
      <c r="Z1771" s="8" t="s">
        <v>77597</v>
      </c>
      <c r="AA1771" s="8" t="s">
        <v>69906</v>
      </c>
      <c r="AB1771" s="8" t="s">
        <v>60594</v>
      </c>
      <c r="AC1771" s="3" t="s">
        <v>46484</v>
      </c>
      <c r="AD1771" s="8" t="s">
        <v>60595</v>
      </c>
      <c r="AE1771" s="8" t="s">
        <v>48344</v>
      </c>
      <c r="AF1771" s="8" t="s">
        <v>60596</v>
      </c>
      <c r="AL1771" s="31" t="s">
        <v>9553</v>
      </c>
      <c r="AM1771" s="31" t="s">
        <v>36489</v>
      </c>
      <c r="AN1771" s="31" t="s">
        <v>36490</v>
      </c>
      <c r="AO1771" s="31" t="s">
        <v>9552</v>
      </c>
      <c r="AP1771" s="31">
        <v>224088</v>
      </c>
      <c r="AQ1771" s="31" t="s">
        <v>9551</v>
      </c>
      <c r="AR1771" s="31">
        <v>363.24</v>
      </c>
      <c r="AS1771" s="31">
        <v>208.3</v>
      </c>
      <c r="AT1771" s="31">
        <v>155.57</v>
      </c>
      <c r="AU1771" s="32">
        <f t="shared" si="413"/>
        <v>242.36999999999998</v>
      </c>
      <c r="AV1771" s="31">
        <v>569.04999999999995</v>
      </c>
      <c r="AW1771" s="31">
        <v>365.02</v>
      </c>
      <c r="AX1771" s="31">
        <v>330.65</v>
      </c>
      <c r="AY1771" s="32">
        <f t="shared" si="414"/>
        <v>421.57333333333327</v>
      </c>
      <c r="AZ1771" s="31">
        <v>903.16</v>
      </c>
      <c r="BA1771" s="31">
        <v>770.55</v>
      </c>
      <c r="BB1771" s="31">
        <v>987.32</v>
      </c>
      <c r="BC1771" s="32">
        <f t="shared" si="415"/>
        <v>887.0100000000001</v>
      </c>
      <c r="BD1771" s="33">
        <f t="shared" si="416"/>
        <v>3.659735115732146</v>
      </c>
      <c r="BE1771" s="31">
        <f t="shared" si="417"/>
        <v>1.7393791860928882</v>
      </c>
      <c r="BH1771" s="8" t="s">
        <v>81575</v>
      </c>
      <c r="BI1771" s="8" t="s">
        <v>69906</v>
      </c>
      <c r="BJ1771" s="8" t="s">
        <v>68393</v>
      </c>
      <c r="BK1771" s="3" t="s">
        <v>47695</v>
      </c>
      <c r="BL1771" s="8" t="s">
        <v>68394</v>
      </c>
      <c r="BM1771" s="8" t="s">
        <v>48344</v>
      </c>
      <c r="BN1771" s="8" t="s">
        <v>68395</v>
      </c>
      <c r="BT1771" s="5" t="s">
        <v>11032</v>
      </c>
      <c r="BU1771" s="5" t="s">
        <v>34929</v>
      </c>
      <c r="BV1771" s="5" t="s">
        <v>34930</v>
      </c>
      <c r="BW1771" s="5" t="s">
        <v>11031</v>
      </c>
      <c r="BX1771" s="5">
        <v>67963</v>
      </c>
      <c r="BY1771" s="5" t="s">
        <v>11030</v>
      </c>
      <c r="BZ1771" s="5">
        <v>4075</v>
      </c>
      <c r="CA1771" s="5">
        <v>3952.53</v>
      </c>
      <c r="CB1771" s="5">
        <v>3890.04</v>
      </c>
      <c r="CC1771" s="6">
        <f t="shared" si="422"/>
        <v>3972.5233333333331</v>
      </c>
      <c r="CD1771" s="5">
        <v>3501.4</v>
      </c>
      <c r="CE1771" s="5">
        <v>3554.42</v>
      </c>
      <c r="CF1771" s="5">
        <v>2947.4</v>
      </c>
      <c r="CG1771" s="6">
        <f t="shared" si="421"/>
        <v>3334.4066666666663</v>
      </c>
      <c r="CH1771" s="5">
        <v>1040.94</v>
      </c>
      <c r="CI1771" s="5">
        <v>456.44</v>
      </c>
      <c r="CJ1771" s="5">
        <v>720.22</v>
      </c>
      <c r="CK1771" s="6">
        <f t="shared" si="420"/>
        <v>739.20000000000016</v>
      </c>
      <c r="CL1771" s="7">
        <f t="shared" si="418"/>
        <v>0.1860782021838345</v>
      </c>
      <c r="CM1771" s="5">
        <f t="shared" si="419"/>
        <v>0.83936742137868703</v>
      </c>
      <c r="CP1771" s="8" t="s">
        <v>72778</v>
      </c>
      <c r="CQ1771" s="8" t="s">
        <v>69906</v>
      </c>
      <c r="CR1771" s="8" t="s">
        <v>52271</v>
      </c>
      <c r="CS1771" s="3" t="s">
        <v>52272</v>
      </c>
      <c r="CT1771" s="8" t="s">
        <v>52273</v>
      </c>
      <c r="CU1771" s="8" t="s">
        <v>48344</v>
      </c>
      <c r="CV1771" s="8" t="s">
        <v>52274</v>
      </c>
    </row>
    <row r="1772" spans="4:100">
      <c r="D1772" s="22" t="s">
        <v>758</v>
      </c>
      <c r="E1772" s="22" t="s">
        <v>34124</v>
      </c>
      <c r="F1772" s="22" t="s">
        <v>34125</v>
      </c>
      <c r="G1772" s="22" t="s">
        <v>756</v>
      </c>
      <c r="H1772" s="22">
        <v>54394</v>
      </c>
      <c r="I1772" s="22" t="s">
        <v>755</v>
      </c>
      <c r="J1772" s="22">
        <v>324.51</v>
      </c>
      <c r="K1772" s="22">
        <v>167.77</v>
      </c>
      <c r="L1772" s="22">
        <v>82.77</v>
      </c>
      <c r="M1772" s="23">
        <f t="shared" si="408"/>
        <v>191.68333333333331</v>
      </c>
      <c r="N1772" s="22">
        <v>470.38</v>
      </c>
      <c r="O1772" s="22">
        <v>665.33</v>
      </c>
      <c r="P1772" s="22">
        <v>408.8</v>
      </c>
      <c r="Q1772" s="23">
        <f t="shared" si="409"/>
        <v>514.8366666666667</v>
      </c>
      <c r="R1772" s="22">
        <v>220.77</v>
      </c>
      <c r="S1772" s="22">
        <v>60.28</v>
      </c>
      <c r="T1772" s="22">
        <v>240.97</v>
      </c>
      <c r="U1772" s="23">
        <f t="shared" si="410"/>
        <v>174.00666666666666</v>
      </c>
      <c r="V1772" s="24">
        <f t="shared" si="411"/>
        <v>0.90778193200591262</v>
      </c>
      <c r="W1772" s="22">
        <f t="shared" si="412"/>
        <v>2.6858707938440141</v>
      </c>
      <c r="Z1772" s="8" t="s">
        <v>77598</v>
      </c>
      <c r="AA1772" s="8" t="s">
        <v>69906</v>
      </c>
      <c r="AB1772" s="8" t="s">
        <v>60597</v>
      </c>
      <c r="AC1772" s="3" t="s">
        <v>33344</v>
      </c>
      <c r="AD1772" s="8" t="s">
        <v>60598</v>
      </c>
      <c r="AE1772" s="8" t="s">
        <v>48344</v>
      </c>
      <c r="AF1772" s="8" t="s">
        <v>60599</v>
      </c>
      <c r="AL1772" s="31" t="s">
        <v>3938</v>
      </c>
      <c r="AM1772" s="31" t="s">
        <v>40383</v>
      </c>
      <c r="AN1772" s="31" t="s">
        <v>40384</v>
      </c>
      <c r="AO1772" s="31" t="s">
        <v>3937</v>
      </c>
      <c r="AP1772" s="31">
        <v>67774</v>
      </c>
      <c r="AQ1772" s="31" t="s">
        <v>3936</v>
      </c>
      <c r="AR1772" s="31">
        <v>105.46</v>
      </c>
      <c r="AS1772" s="31">
        <v>221.35</v>
      </c>
      <c r="AT1772" s="31">
        <v>62.09</v>
      </c>
      <c r="AU1772" s="32">
        <f t="shared" si="413"/>
        <v>129.63333333333333</v>
      </c>
      <c r="AV1772" s="31">
        <v>135.61000000000001</v>
      </c>
      <c r="AW1772" s="31">
        <v>243.61</v>
      </c>
      <c r="AX1772" s="31">
        <v>781.21</v>
      </c>
      <c r="AY1772" s="32">
        <f t="shared" si="414"/>
        <v>386.81</v>
      </c>
      <c r="AZ1772" s="31">
        <v>387.75</v>
      </c>
      <c r="BA1772" s="31">
        <v>662.15</v>
      </c>
      <c r="BB1772" s="31">
        <v>374.08</v>
      </c>
      <c r="BC1772" s="32">
        <f t="shared" si="415"/>
        <v>474.66</v>
      </c>
      <c r="BD1772" s="33">
        <f t="shared" si="416"/>
        <v>3.6615582411931094</v>
      </c>
      <c r="BE1772" s="31">
        <f t="shared" si="417"/>
        <v>2.9838776034970431</v>
      </c>
      <c r="BH1772" s="8" t="s">
        <v>81576</v>
      </c>
      <c r="BI1772" s="8" t="s">
        <v>69906</v>
      </c>
      <c r="BJ1772" s="8" t="s">
        <v>68399</v>
      </c>
      <c r="BK1772" s="3" t="s">
        <v>35939</v>
      </c>
      <c r="BL1772" s="8" t="s">
        <v>68400</v>
      </c>
      <c r="BM1772" s="8" t="s">
        <v>48344</v>
      </c>
      <c r="BN1772" s="8" t="s">
        <v>68401</v>
      </c>
      <c r="BT1772" s="5" t="s">
        <v>22402</v>
      </c>
      <c r="BU1772" s="5" t="s">
        <v>40252</v>
      </c>
      <c r="BV1772" s="5" t="s">
        <v>40253</v>
      </c>
      <c r="BW1772" s="5" t="s">
        <v>22401</v>
      </c>
      <c r="BX1772" s="5">
        <v>21767</v>
      </c>
      <c r="BY1772" s="5" t="s">
        <v>22400</v>
      </c>
      <c r="BZ1772" s="5">
        <v>309.52</v>
      </c>
      <c r="CA1772" s="5">
        <v>222.33</v>
      </c>
      <c r="CB1772" s="5">
        <v>581.15</v>
      </c>
      <c r="CC1772" s="6">
        <f t="shared" si="422"/>
        <v>371</v>
      </c>
      <c r="CD1772" s="5">
        <v>271.36</v>
      </c>
      <c r="CE1772" s="5">
        <v>285.36</v>
      </c>
      <c r="CF1772" s="5">
        <v>124.78</v>
      </c>
      <c r="CG1772" s="6">
        <f t="shared" si="421"/>
        <v>227.16666666666666</v>
      </c>
      <c r="CH1772" s="5">
        <v>72.11</v>
      </c>
      <c r="CI1772" s="5">
        <v>46.51</v>
      </c>
      <c r="CJ1772" s="5">
        <v>88.7</v>
      </c>
      <c r="CK1772" s="6">
        <f t="shared" si="420"/>
        <v>69.106666666666669</v>
      </c>
      <c r="CL1772" s="7">
        <f t="shared" si="418"/>
        <v>0.18627133872416893</v>
      </c>
      <c r="CM1772" s="5">
        <f t="shared" si="419"/>
        <v>0.61230907457322548</v>
      </c>
      <c r="CP1772" s="8" t="s">
        <v>72779</v>
      </c>
      <c r="CQ1772" s="8" t="s">
        <v>48346</v>
      </c>
      <c r="CR1772" s="8" t="s">
        <v>48347</v>
      </c>
      <c r="CS1772" s="3" t="s">
        <v>48346</v>
      </c>
      <c r="CT1772" s="8" t="s">
        <v>48346</v>
      </c>
      <c r="CU1772" s="8" t="s">
        <v>48346</v>
      </c>
      <c r="CV1772" s="8" t="s">
        <v>48346</v>
      </c>
    </row>
    <row r="1773" spans="4:100">
      <c r="D1773" s="22" t="s">
        <v>11035</v>
      </c>
      <c r="E1773" s="22" t="s">
        <v>35360</v>
      </c>
      <c r="F1773" s="22" t="s">
        <v>35361</v>
      </c>
      <c r="G1773" s="22" t="s">
        <v>11034</v>
      </c>
      <c r="H1773" s="22">
        <v>66540</v>
      </c>
      <c r="I1773" s="22" t="s">
        <v>11033</v>
      </c>
      <c r="J1773" s="22">
        <v>506.68</v>
      </c>
      <c r="K1773" s="22">
        <v>708.12</v>
      </c>
      <c r="L1773" s="22">
        <v>411</v>
      </c>
      <c r="M1773" s="23">
        <f t="shared" si="408"/>
        <v>541.93333333333328</v>
      </c>
      <c r="N1773" s="22">
        <v>321.02999999999997</v>
      </c>
      <c r="O1773" s="22">
        <v>335.45</v>
      </c>
      <c r="P1773" s="22">
        <v>228.2</v>
      </c>
      <c r="Q1773" s="23">
        <f t="shared" si="409"/>
        <v>294.89333333333337</v>
      </c>
      <c r="R1773" s="22">
        <v>644.16999999999996</v>
      </c>
      <c r="S1773" s="22">
        <v>372.26</v>
      </c>
      <c r="T1773" s="22">
        <v>460.7</v>
      </c>
      <c r="U1773" s="23">
        <f t="shared" si="410"/>
        <v>492.37666666666661</v>
      </c>
      <c r="V1773" s="24">
        <f t="shared" si="411"/>
        <v>0.9085557879197933</v>
      </c>
      <c r="W1773" s="22">
        <f t="shared" si="412"/>
        <v>0.54415057202607964</v>
      </c>
      <c r="Z1773" s="8" t="s">
        <v>77599</v>
      </c>
      <c r="AA1773" s="8" t="s">
        <v>69906</v>
      </c>
      <c r="AB1773" s="8" t="s">
        <v>60600</v>
      </c>
      <c r="AC1773" s="3" t="s">
        <v>38244</v>
      </c>
      <c r="AD1773" s="8" t="s">
        <v>60601</v>
      </c>
      <c r="AE1773" s="8" t="s">
        <v>48344</v>
      </c>
      <c r="AF1773" s="8" t="s">
        <v>60602</v>
      </c>
      <c r="AL1773" s="31" t="s">
        <v>7422</v>
      </c>
      <c r="AM1773" s="31" t="s">
        <v>35753</v>
      </c>
      <c r="AN1773" s="31" t="s">
        <v>35754</v>
      </c>
      <c r="AO1773" s="31" t="s">
        <v>7421</v>
      </c>
      <c r="AP1773" s="31">
        <v>30932</v>
      </c>
      <c r="AQ1773" s="31" t="s">
        <v>7420</v>
      </c>
      <c r="AR1773" s="31">
        <v>152.79</v>
      </c>
      <c r="AS1773" s="31">
        <v>303.07</v>
      </c>
      <c r="AT1773" s="31">
        <v>142</v>
      </c>
      <c r="AU1773" s="32">
        <f t="shared" si="413"/>
        <v>199.28666666666666</v>
      </c>
      <c r="AV1773" s="31">
        <v>353.8</v>
      </c>
      <c r="AW1773" s="31">
        <v>349.73</v>
      </c>
      <c r="AX1773" s="31">
        <v>308.32</v>
      </c>
      <c r="AY1773" s="32">
        <f t="shared" si="414"/>
        <v>337.2833333333333</v>
      </c>
      <c r="AZ1773" s="31">
        <v>989.08</v>
      </c>
      <c r="BA1773" s="31">
        <v>763.75</v>
      </c>
      <c r="BB1773" s="31">
        <v>438.38</v>
      </c>
      <c r="BC1773" s="32">
        <f t="shared" si="415"/>
        <v>730.40333333333331</v>
      </c>
      <c r="BD1773" s="33">
        <f t="shared" si="416"/>
        <v>3.6650888167798481</v>
      </c>
      <c r="BE1773" s="31">
        <f t="shared" si="417"/>
        <v>1.6924530826614925</v>
      </c>
      <c r="BH1773" s="8" t="s">
        <v>81577</v>
      </c>
      <c r="BI1773" s="8" t="s">
        <v>69906</v>
      </c>
      <c r="BJ1773" s="8" t="s">
        <v>68402</v>
      </c>
      <c r="BK1773" s="3" t="s">
        <v>34451</v>
      </c>
      <c r="BL1773" s="8" t="s">
        <v>68403</v>
      </c>
      <c r="BM1773" s="8" t="s">
        <v>48344</v>
      </c>
      <c r="BN1773" s="8" t="s">
        <v>68404</v>
      </c>
      <c r="BT1773" s="5" t="s">
        <v>18681</v>
      </c>
      <c r="BU1773" s="5" t="s">
        <v>47877</v>
      </c>
      <c r="BV1773" s="5" t="s">
        <v>47878</v>
      </c>
      <c r="BW1773" s="5" t="s">
        <v>13863</v>
      </c>
      <c r="BX1773" s="5" t="s">
        <v>13862</v>
      </c>
      <c r="BY1773" s="5" t="s">
        <v>13861</v>
      </c>
      <c r="BZ1773" s="5">
        <v>163.6</v>
      </c>
      <c r="CA1773" s="5">
        <v>205.55</v>
      </c>
      <c r="CB1773" s="5">
        <v>108.87</v>
      </c>
      <c r="CC1773" s="6">
        <f t="shared" si="422"/>
        <v>159.34</v>
      </c>
      <c r="CD1773" s="5">
        <v>37.07</v>
      </c>
      <c r="CE1773" s="5">
        <v>173.74</v>
      </c>
      <c r="CF1773" s="5">
        <v>286.81</v>
      </c>
      <c r="CG1773" s="6">
        <f t="shared" si="421"/>
        <v>165.87333333333333</v>
      </c>
      <c r="CH1773" s="5">
        <v>19.22</v>
      </c>
      <c r="CI1773" s="5">
        <v>13.16</v>
      </c>
      <c r="CJ1773" s="5">
        <v>56.7</v>
      </c>
      <c r="CK1773" s="6">
        <f t="shared" si="420"/>
        <v>29.693333333333332</v>
      </c>
      <c r="CL1773" s="7">
        <f t="shared" si="418"/>
        <v>0.18635203547968704</v>
      </c>
      <c r="CM1773" s="5">
        <f t="shared" si="419"/>
        <v>1.0410024685159616</v>
      </c>
      <c r="CP1773" s="8" t="s">
        <v>72780</v>
      </c>
      <c r="CQ1773" s="8" t="s">
        <v>69906</v>
      </c>
      <c r="CR1773" s="8" t="s">
        <v>52284</v>
      </c>
      <c r="CS1773" s="3" t="s">
        <v>52285</v>
      </c>
      <c r="CT1773" s="8" t="s">
        <v>52286</v>
      </c>
      <c r="CU1773" s="8" t="s">
        <v>48344</v>
      </c>
      <c r="CV1773" s="8" t="s">
        <v>52287</v>
      </c>
    </row>
    <row r="1774" spans="4:100">
      <c r="D1774" s="22" t="s">
        <v>28087</v>
      </c>
      <c r="E1774" s="22" t="s">
        <v>38192</v>
      </c>
      <c r="F1774" s="22" t="s">
        <v>38193</v>
      </c>
      <c r="G1774" s="22" t="s">
        <v>28086</v>
      </c>
      <c r="H1774" s="22">
        <v>67011</v>
      </c>
      <c r="I1774" s="22" t="s">
        <v>28085</v>
      </c>
      <c r="J1774" s="22">
        <v>455.33</v>
      </c>
      <c r="K1774" s="22">
        <v>300.8</v>
      </c>
      <c r="L1774" s="22">
        <v>336.93</v>
      </c>
      <c r="M1774" s="23">
        <f t="shared" si="408"/>
        <v>364.3533333333333</v>
      </c>
      <c r="N1774" s="22">
        <v>593.86</v>
      </c>
      <c r="O1774" s="22">
        <v>427.27</v>
      </c>
      <c r="P1774" s="22">
        <v>164.34</v>
      </c>
      <c r="Q1774" s="23">
        <f t="shared" si="409"/>
        <v>395.15666666666669</v>
      </c>
      <c r="R1774" s="22">
        <v>465.76</v>
      </c>
      <c r="S1774" s="22">
        <v>370.4</v>
      </c>
      <c r="T1774" s="22">
        <v>157.38</v>
      </c>
      <c r="U1774" s="23">
        <f t="shared" si="410"/>
        <v>331.18</v>
      </c>
      <c r="V1774" s="24">
        <f t="shared" si="411"/>
        <v>0.90895284796808973</v>
      </c>
      <c r="W1774" s="22">
        <f t="shared" si="412"/>
        <v>1.0845424770826855</v>
      </c>
      <c r="Z1774" s="8" t="s">
        <v>77600</v>
      </c>
      <c r="AA1774" s="8" t="s">
        <v>69906</v>
      </c>
      <c r="AB1774" s="8" t="s">
        <v>60603</v>
      </c>
      <c r="AC1774" s="3" t="s">
        <v>43327</v>
      </c>
      <c r="AD1774" s="8" t="s">
        <v>60604</v>
      </c>
      <c r="AE1774" s="8" t="s">
        <v>48344</v>
      </c>
      <c r="AF1774" s="8" t="s">
        <v>60605</v>
      </c>
      <c r="AL1774" s="31" t="s">
        <v>26846</v>
      </c>
      <c r="AM1774" s="31" t="s">
        <v>34166</v>
      </c>
      <c r="AN1774" s="31" t="s">
        <v>34167</v>
      </c>
      <c r="AO1774" s="31" t="s">
        <v>26845</v>
      </c>
      <c r="AP1774" s="31">
        <v>76499</v>
      </c>
      <c r="AQ1774" s="31" t="s">
        <v>26844</v>
      </c>
      <c r="AR1774" s="31">
        <v>643.71</v>
      </c>
      <c r="AS1774" s="31">
        <v>501.67</v>
      </c>
      <c r="AT1774" s="31">
        <v>310.08</v>
      </c>
      <c r="AU1774" s="32">
        <f t="shared" si="413"/>
        <v>485.15333333333336</v>
      </c>
      <c r="AV1774" s="31">
        <v>1337.02</v>
      </c>
      <c r="AW1774" s="31">
        <v>1367.61</v>
      </c>
      <c r="AX1774" s="31">
        <v>825.04</v>
      </c>
      <c r="AY1774" s="32">
        <f t="shared" si="414"/>
        <v>1176.5566666666666</v>
      </c>
      <c r="AZ1774" s="31">
        <v>1789.94</v>
      </c>
      <c r="BA1774" s="31">
        <v>2108.4699999999998</v>
      </c>
      <c r="BB1774" s="31">
        <v>1437.43</v>
      </c>
      <c r="BC1774" s="32">
        <f t="shared" si="415"/>
        <v>1778.6133333333335</v>
      </c>
      <c r="BD1774" s="33">
        <f t="shared" si="416"/>
        <v>3.666084949088261</v>
      </c>
      <c r="BE1774" s="31">
        <f t="shared" si="417"/>
        <v>2.425123328707075</v>
      </c>
      <c r="BH1774" s="8" t="s">
        <v>72540</v>
      </c>
      <c r="BI1774" s="8" t="s">
        <v>69906</v>
      </c>
      <c r="BJ1774" s="8" t="s">
        <v>51914</v>
      </c>
      <c r="BK1774" s="3" t="s">
        <v>40346</v>
      </c>
      <c r="BL1774" s="8" t="s">
        <v>51915</v>
      </c>
      <c r="BM1774" s="8" t="s">
        <v>48344</v>
      </c>
      <c r="BN1774" s="8" t="s">
        <v>51916</v>
      </c>
      <c r="BT1774" s="5" t="s">
        <v>32139</v>
      </c>
      <c r="BU1774" s="5" t="s">
        <v>35498</v>
      </c>
      <c r="BV1774" s="5" t="s">
        <v>35499</v>
      </c>
      <c r="BW1774" s="5" t="s">
        <v>32283</v>
      </c>
      <c r="BX1774" s="5">
        <v>94230</v>
      </c>
      <c r="BY1774" s="5" t="s">
        <v>32282</v>
      </c>
      <c r="BZ1774" s="5">
        <v>194.86</v>
      </c>
      <c r="CA1774" s="5">
        <v>314.8</v>
      </c>
      <c r="CB1774" s="5">
        <v>146.94</v>
      </c>
      <c r="CC1774" s="6">
        <f t="shared" si="422"/>
        <v>218.86666666666667</v>
      </c>
      <c r="CD1774" s="5">
        <v>127.06</v>
      </c>
      <c r="CE1774" s="5">
        <v>75.02</v>
      </c>
      <c r="CF1774" s="5">
        <v>49.5</v>
      </c>
      <c r="CG1774" s="6">
        <f t="shared" si="421"/>
        <v>83.86</v>
      </c>
      <c r="CH1774" s="5">
        <v>63.83</v>
      </c>
      <c r="CI1774" s="5">
        <v>23.05</v>
      </c>
      <c r="CJ1774" s="5">
        <v>35.5</v>
      </c>
      <c r="CK1774" s="6">
        <f t="shared" si="420"/>
        <v>40.793333333333329</v>
      </c>
      <c r="CL1774" s="7">
        <f t="shared" si="418"/>
        <v>0.18638440450807187</v>
      </c>
      <c r="CM1774" s="5">
        <f t="shared" si="419"/>
        <v>0.3831556503198294</v>
      </c>
      <c r="CP1774" s="8" t="s">
        <v>72781</v>
      </c>
      <c r="CQ1774" s="8" t="s">
        <v>69906</v>
      </c>
      <c r="CR1774" s="8" t="s">
        <v>52288</v>
      </c>
      <c r="CS1774" s="3" t="s">
        <v>33877</v>
      </c>
      <c r="CT1774" s="8" t="s">
        <v>52289</v>
      </c>
      <c r="CU1774" s="8" t="s">
        <v>48344</v>
      </c>
      <c r="CV1774" s="8" t="s">
        <v>52290</v>
      </c>
    </row>
    <row r="1775" spans="4:100">
      <c r="D1775" s="22" t="s">
        <v>24369</v>
      </c>
      <c r="E1775" s="22" t="s">
        <v>38868</v>
      </c>
      <c r="F1775" s="22" t="s">
        <v>38869</v>
      </c>
      <c r="G1775" s="22" t="s">
        <v>24366</v>
      </c>
      <c r="H1775" s="22">
        <v>19027</v>
      </c>
      <c r="I1775" s="22" t="s">
        <v>24365</v>
      </c>
      <c r="J1775" s="22">
        <v>3462.55</v>
      </c>
      <c r="K1775" s="22">
        <v>3938.08</v>
      </c>
      <c r="L1775" s="22">
        <v>3264.25</v>
      </c>
      <c r="M1775" s="23">
        <f t="shared" si="408"/>
        <v>3554.9600000000005</v>
      </c>
      <c r="N1775" s="22">
        <v>3418.78</v>
      </c>
      <c r="O1775" s="22">
        <v>3577.08</v>
      </c>
      <c r="P1775" s="22">
        <v>4425.84</v>
      </c>
      <c r="Q1775" s="23">
        <f t="shared" si="409"/>
        <v>3807.2333333333336</v>
      </c>
      <c r="R1775" s="22">
        <v>3021.53</v>
      </c>
      <c r="S1775" s="22">
        <v>3978.07</v>
      </c>
      <c r="T1775" s="22">
        <v>2695.21</v>
      </c>
      <c r="U1775" s="23">
        <f t="shared" si="410"/>
        <v>3231.6033333333339</v>
      </c>
      <c r="V1775" s="24">
        <f t="shared" si="411"/>
        <v>0.90904070181755448</v>
      </c>
      <c r="W1775" s="22">
        <f t="shared" si="412"/>
        <v>1.0709637614300394</v>
      </c>
      <c r="Z1775" s="8" t="s">
        <v>77601</v>
      </c>
      <c r="AA1775" s="8" t="s">
        <v>69906</v>
      </c>
      <c r="AB1775" s="8" t="s">
        <v>60606</v>
      </c>
      <c r="AC1775" s="3" t="s">
        <v>60607</v>
      </c>
      <c r="AD1775" s="8" t="s">
        <v>60608</v>
      </c>
      <c r="AE1775" s="8" t="s">
        <v>48344</v>
      </c>
      <c r="AF1775" s="8" t="s">
        <v>60609</v>
      </c>
      <c r="AL1775" s="31" t="s">
        <v>12845</v>
      </c>
      <c r="AM1775" s="31" t="s">
        <v>33717</v>
      </c>
      <c r="AN1775" s="31" t="s">
        <v>33718</v>
      </c>
      <c r="AO1775" s="31" t="s">
        <v>12843</v>
      </c>
      <c r="AP1775" s="31">
        <v>19820</v>
      </c>
      <c r="AQ1775" s="31" t="s">
        <v>12842</v>
      </c>
      <c r="AR1775" s="31">
        <v>704.4</v>
      </c>
      <c r="AS1775" s="31">
        <v>470.15</v>
      </c>
      <c r="AT1775" s="31">
        <v>548.94000000000005</v>
      </c>
      <c r="AU1775" s="32">
        <f t="shared" si="413"/>
        <v>574.49666666666667</v>
      </c>
      <c r="AV1775" s="31">
        <v>1360.66</v>
      </c>
      <c r="AW1775" s="31">
        <v>1632.16</v>
      </c>
      <c r="AX1775" s="31">
        <v>509.54</v>
      </c>
      <c r="AY1775" s="32">
        <f t="shared" si="414"/>
        <v>1167.4533333333334</v>
      </c>
      <c r="AZ1775" s="31">
        <v>2038.75</v>
      </c>
      <c r="BA1775" s="31">
        <v>1593.45</v>
      </c>
      <c r="BB1775" s="31">
        <v>2689.7</v>
      </c>
      <c r="BC1775" s="32">
        <f t="shared" si="415"/>
        <v>2107.2999999999997</v>
      </c>
      <c r="BD1775" s="33">
        <f t="shared" si="416"/>
        <v>3.6680804646386105</v>
      </c>
      <c r="BE1775" s="31">
        <f t="shared" si="417"/>
        <v>2.0321324753842496</v>
      </c>
      <c r="BH1775" s="8" t="s">
        <v>78095</v>
      </c>
      <c r="BI1775" s="8" t="s">
        <v>69906</v>
      </c>
      <c r="BJ1775" s="8" t="s">
        <v>61652</v>
      </c>
      <c r="BK1775" s="3" t="s">
        <v>42935</v>
      </c>
      <c r="BL1775" s="8" t="s">
        <v>61653</v>
      </c>
      <c r="BM1775" s="8" t="s">
        <v>48344</v>
      </c>
      <c r="BN1775" s="8" t="s">
        <v>61654</v>
      </c>
      <c r="BT1775" s="5" t="s">
        <v>6446</v>
      </c>
      <c r="BU1775" s="5" t="s">
        <v>43852</v>
      </c>
      <c r="BV1775" s="5" t="s">
        <v>43853</v>
      </c>
      <c r="BW1775" s="5" t="s">
        <v>6445</v>
      </c>
      <c r="BX1775" s="5">
        <v>70625</v>
      </c>
      <c r="BY1775" s="5" t="s">
        <v>6444</v>
      </c>
      <c r="BZ1775" s="5">
        <v>1781.03</v>
      </c>
      <c r="CA1775" s="5">
        <v>505.09</v>
      </c>
      <c r="CB1775" s="5">
        <v>710.28</v>
      </c>
      <c r="CC1775" s="6">
        <f t="shared" si="422"/>
        <v>998.79999999999984</v>
      </c>
      <c r="CD1775" s="5">
        <v>1079.95</v>
      </c>
      <c r="CE1775" s="5">
        <v>765.33</v>
      </c>
      <c r="CF1775" s="5">
        <v>141.91999999999999</v>
      </c>
      <c r="CG1775" s="6">
        <f t="shared" si="421"/>
        <v>662.40000000000009</v>
      </c>
      <c r="CH1775" s="5">
        <v>110.27</v>
      </c>
      <c r="CI1775" s="5">
        <v>345.72</v>
      </c>
      <c r="CJ1775" s="5">
        <v>102.77</v>
      </c>
      <c r="CK1775" s="6">
        <f t="shared" si="420"/>
        <v>186.25333333333333</v>
      </c>
      <c r="CL1775" s="7">
        <f t="shared" si="418"/>
        <v>0.18647710586036581</v>
      </c>
      <c r="CM1775" s="5">
        <f t="shared" si="419"/>
        <v>0.66319583500200263</v>
      </c>
      <c r="CP1775" s="8" t="s">
        <v>72782</v>
      </c>
      <c r="CQ1775" s="8" t="s">
        <v>69906</v>
      </c>
      <c r="CR1775" s="8" t="s">
        <v>72783</v>
      </c>
      <c r="CS1775" s="3" t="s">
        <v>72784</v>
      </c>
      <c r="CT1775" s="8" t="s">
        <v>72785</v>
      </c>
      <c r="CU1775" s="8" t="s">
        <v>48344</v>
      </c>
      <c r="CV1775" s="8" t="s">
        <v>72786</v>
      </c>
    </row>
    <row r="1776" spans="4:100">
      <c r="D1776" s="22" t="s">
        <v>25077</v>
      </c>
      <c r="E1776" s="22" t="s">
        <v>34807</v>
      </c>
      <c r="F1776" s="22" t="s">
        <v>34808</v>
      </c>
      <c r="G1776" s="22" t="s">
        <v>25076</v>
      </c>
      <c r="H1776" s="22">
        <v>14586</v>
      </c>
      <c r="I1776" s="22" t="s">
        <v>25075</v>
      </c>
      <c r="J1776" s="22">
        <v>194.82</v>
      </c>
      <c r="K1776" s="22">
        <v>122.1</v>
      </c>
      <c r="L1776" s="22">
        <v>164.88</v>
      </c>
      <c r="M1776" s="23">
        <f t="shared" si="408"/>
        <v>160.6</v>
      </c>
      <c r="N1776" s="22">
        <v>276.72000000000003</v>
      </c>
      <c r="O1776" s="22">
        <v>294.55</v>
      </c>
      <c r="P1776" s="22">
        <v>450.93</v>
      </c>
      <c r="Q1776" s="23">
        <f t="shared" si="409"/>
        <v>340.73333333333335</v>
      </c>
      <c r="R1776" s="22">
        <v>120.08</v>
      </c>
      <c r="S1776" s="22">
        <v>194.31</v>
      </c>
      <c r="T1776" s="22">
        <v>123.7</v>
      </c>
      <c r="U1776" s="23">
        <f t="shared" si="410"/>
        <v>146.03</v>
      </c>
      <c r="V1776" s="24">
        <f t="shared" si="411"/>
        <v>0.90927770859277712</v>
      </c>
      <c r="W1776" s="22">
        <f t="shared" si="412"/>
        <v>2.1216272312162725</v>
      </c>
      <c r="Z1776" s="8" t="s">
        <v>77602</v>
      </c>
      <c r="AA1776" s="8" t="s">
        <v>69906</v>
      </c>
      <c r="AB1776" s="8" t="s">
        <v>60610</v>
      </c>
      <c r="AC1776" s="3" t="s">
        <v>60611</v>
      </c>
      <c r="AD1776" s="8" t="s">
        <v>60612</v>
      </c>
      <c r="AE1776" s="8" t="s">
        <v>48344</v>
      </c>
      <c r="AF1776" s="8" t="s">
        <v>60613</v>
      </c>
      <c r="AL1776" s="31" t="s">
        <v>16026</v>
      </c>
      <c r="AM1776" s="31" t="s">
        <v>43015</v>
      </c>
      <c r="AN1776" s="31" t="s">
        <v>43016</v>
      </c>
      <c r="AO1776" s="31" t="s">
        <v>16025</v>
      </c>
      <c r="AP1776" s="31">
        <v>73347</v>
      </c>
      <c r="AQ1776" s="31" t="s">
        <v>16024</v>
      </c>
      <c r="AR1776" s="31">
        <v>197.1</v>
      </c>
      <c r="AS1776" s="31">
        <v>37.61</v>
      </c>
      <c r="AT1776" s="31">
        <v>42.28</v>
      </c>
      <c r="AU1776" s="32">
        <f t="shared" si="413"/>
        <v>92.33</v>
      </c>
      <c r="AV1776" s="31">
        <v>217.81</v>
      </c>
      <c r="AW1776" s="31">
        <v>157.57</v>
      </c>
      <c r="AX1776" s="31">
        <v>65.61</v>
      </c>
      <c r="AY1776" s="32">
        <f t="shared" si="414"/>
        <v>146.99666666666667</v>
      </c>
      <c r="AZ1776" s="31">
        <v>453.85</v>
      </c>
      <c r="BA1776" s="31">
        <v>272.75</v>
      </c>
      <c r="BB1776" s="31">
        <v>290.35000000000002</v>
      </c>
      <c r="BC1776" s="32">
        <f t="shared" si="415"/>
        <v>338.98333333333335</v>
      </c>
      <c r="BD1776" s="33">
        <f t="shared" si="416"/>
        <v>3.6714321816672086</v>
      </c>
      <c r="BE1776" s="31">
        <f t="shared" si="417"/>
        <v>1.5920791364309181</v>
      </c>
      <c r="BH1776" s="8" t="s">
        <v>79563</v>
      </c>
      <c r="BI1776" s="8" t="s">
        <v>69906</v>
      </c>
      <c r="BJ1776" s="8" t="s">
        <v>68405</v>
      </c>
      <c r="BK1776" s="3" t="s">
        <v>68406</v>
      </c>
      <c r="BL1776" s="8" t="s">
        <v>68407</v>
      </c>
      <c r="BM1776" s="8" t="s">
        <v>48344</v>
      </c>
      <c r="BN1776" s="8" t="s">
        <v>68408</v>
      </c>
      <c r="BT1776" s="5" t="s">
        <v>15491</v>
      </c>
      <c r="BU1776" s="5" t="s">
        <v>34989</v>
      </c>
      <c r="BV1776" s="5" t="s">
        <v>34990</v>
      </c>
      <c r="BW1776" s="5" t="s">
        <v>15490</v>
      </c>
      <c r="BX1776" s="5">
        <v>26443</v>
      </c>
      <c r="BY1776" s="5" t="s">
        <v>15489</v>
      </c>
      <c r="BZ1776" s="5">
        <v>2704.89</v>
      </c>
      <c r="CA1776" s="5">
        <v>1918.08</v>
      </c>
      <c r="CB1776" s="5">
        <v>2548.71</v>
      </c>
      <c r="CC1776" s="6">
        <f t="shared" si="422"/>
        <v>2390.56</v>
      </c>
      <c r="CD1776" s="5">
        <v>2475.61</v>
      </c>
      <c r="CE1776" s="5">
        <v>2845.42</v>
      </c>
      <c r="CF1776" s="5">
        <v>2485.25</v>
      </c>
      <c r="CG1776" s="6">
        <f t="shared" si="421"/>
        <v>2602.0933333333337</v>
      </c>
      <c r="CH1776" s="5">
        <v>446.19</v>
      </c>
      <c r="CI1776" s="5">
        <v>587.09</v>
      </c>
      <c r="CJ1776" s="5">
        <v>304.94</v>
      </c>
      <c r="CK1776" s="6">
        <f t="shared" si="420"/>
        <v>446.07333333333332</v>
      </c>
      <c r="CL1776" s="7">
        <f t="shared" si="418"/>
        <v>0.18659784039444036</v>
      </c>
      <c r="CM1776" s="5">
        <f t="shared" si="419"/>
        <v>1.0884869375097608</v>
      </c>
      <c r="CP1776" s="8" t="s">
        <v>72787</v>
      </c>
      <c r="CQ1776" s="8" t="s">
        <v>69906</v>
      </c>
      <c r="CR1776" s="8" t="s">
        <v>72788</v>
      </c>
      <c r="CS1776" s="3" t="s">
        <v>72789</v>
      </c>
      <c r="CT1776" s="8" t="s">
        <v>72790</v>
      </c>
      <c r="CU1776" s="8" t="s">
        <v>48344</v>
      </c>
      <c r="CV1776" s="8" t="s">
        <v>72791</v>
      </c>
    </row>
    <row r="1777" spans="4:100">
      <c r="D1777" s="22" t="s">
        <v>2290</v>
      </c>
      <c r="E1777" s="22" t="s">
        <v>35552</v>
      </c>
      <c r="F1777" s="22" t="s">
        <v>35553</v>
      </c>
      <c r="G1777" s="22" t="s">
        <v>2289</v>
      </c>
      <c r="H1777" s="22">
        <v>231889</v>
      </c>
      <c r="I1777" s="22" t="s">
        <v>2288</v>
      </c>
      <c r="J1777" s="22">
        <v>164.51</v>
      </c>
      <c r="K1777" s="22">
        <v>346.55</v>
      </c>
      <c r="L1777" s="22">
        <v>153.09</v>
      </c>
      <c r="M1777" s="23">
        <f t="shared" si="408"/>
        <v>221.38333333333333</v>
      </c>
      <c r="N1777" s="22">
        <v>2484.56</v>
      </c>
      <c r="O1777" s="22">
        <v>479.47</v>
      </c>
      <c r="P1777" s="22">
        <v>151.28</v>
      </c>
      <c r="Q1777" s="23">
        <f t="shared" si="409"/>
        <v>1038.4366666666667</v>
      </c>
      <c r="R1777" s="22">
        <v>306.42</v>
      </c>
      <c r="S1777" s="22">
        <v>92.4</v>
      </c>
      <c r="T1777" s="22">
        <v>205.28</v>
      </c>
      <c r="U1777" s="23">
        <f t="shared" si="410"/>
        <v>201.36666666666667</v>
      </c>
      <c r="V1777" s="24">
        <f t="shared" si="411"/>
        <v>0.90958367838590681</v>
      </c>
      <c r="W1777" s="22">
        <f t="shared" si="412"/>
        <v>4.6906722878867733</v>
      </c>
      <c r="Z1777" s="8" t="s">
        <v>71707</v>
      </c>
      <c r="AA1777" s="8" t="s">
        <v>69906</v>
      </c>
      <c r="AB1777" s="8" t="s">
        <v>71708</v>
      </c>
      <c r="AC1777" s="3" t="s">
        <v>41230</v>
      </c>
      <c r="AD1777" s="8" t="s">
        <v>71709</v>
      </c>
      <c r="AE1777" s="8" t="s">
        <v>48344</v>
      </c>
      <c r="AF1777" s="8" t="s">
        <v>71710</v>
      </c>
      <c r="AL1777" s="31" t="s">
        <v>12021</v>
      </c>
      <c r="AM1777" s="31" t="s">
        <v>12019</v>
      </c>
      <c r="AN1777" s="31"/>
      <c r="AO1777" s="31" t="s">
        <v>12020</v>
      </c>
      <c r="AP1777" s="31"/>
      <c r="AQ1777" s="31" t="s">
        <v>12019</v>
      </c>
      <c r="AR1777" s="31">
        <v>668.22</v>
      </c>
      <c r="AS1777" s="31">
        <v>376.46</v>
      </c>
      <c r="AT1777" s="31">
        <v>166.25</v>
      </c>
      <c r="AU1777" s="32">
        <f t="shared" si="413"/>
        <v>403.64333333333337</v>
      </c>
      <c r="AV1777" s="31">
        <v>835.58</v>
      </c>
      <c r="AW1777" s="31">
        <v>1059.29</v>
      </c>
      <c r="AX1777" s="31">
        <v>132.25</v>
      </c>
      <c r="AY1777" s="32">
        <f t="shared" si="414"/>
        <v>675.70666666666659</v>
      </c>
      <c r="AZ1777" s="31">
        <v>1507.39</v>
      </c>
      <c r="BA1777" s="31">
        <v>1347.25</v>
      </c>
      <c r="BB1777" s="31">
        <v>1594.42</v>
      </c>
      <c r="BC1777" s="32">
        <f t="shared" si="415"/>
        <v>1483.0200000000002</v>
      </c>
      <c r="BD1777" s="33">
        <f t="shared" si="416"/>
        <v>3.6740852072374128</v>
      </c>
      <c r="BE1777" s="31">
        <f t="shared" si="417"/>
        <v>1.6740191423121069</v>
      </c>
      <c r="BH1777" s="8" t="s">
        <v>81578</v>
      </c>
      <c r="BI1777" s="8" t="s">
        <v>69906</v>
      </c>
      <c r="BJ1777" s="8" t="s">
        <v>68409</v>
      </c>
      <c r="BK1777" s="3" t="s">
        <v>34246</v>
      </c>
      <c r="BL1777" s="8" t="s">
        <v>68410</v>
      </c>
      <c r="BM1777" s="8" t="s">
        <v>48344</v>
      </c>
      <c r="BN1777" s="8" t="s">
        <v>68411</v>
      </c>
      <c r="BT1777" s="5" t="s">
        <v>1170</v>
      </c>
      <c r="BU1777" s="5" t="s">
        <v>44814</v>
      </c>
      <c r="BV1777" s="5" t="s">
        <v>44815</v>
      </c>
      <c r="BW1777" s="5" t="s">
        <v>1169</v>
      </c>
      <c r="BX1777" s="5">
        <v>171486</v>
      </c>
      <c r="BY1777" s="5" t="s">
        <v>1168</v>
      </c>
      <c r="BZ1777" s="5">
        <v>1803.31</v>
      </c>
      <c r="CA1777" s="5">
        <v>49.95</v>
      </c>
      <c r="CB1777" s="5">
        <v>369.49</v>
      </c>
      <c r="CC1777" s="6">
        <f t="shared" si="422"/>
        <v>740.91666666666663</v>
      </c>
      <c r="CD1777" s="5">
        <v>370.66</v>
      </c>
      <c r="CE1777" s="5">
        <v>1117.08</v>
      </c>
      <c r="CF1777" s="5">
        <v>267.20999999999998</v>
      </c>
      <c r="CG1777" s="6">
        <f t="shared" si="421"/>
        <v>584.98333333333335</v>
      </c>
      <c r="CH1777" s="5">
        <v>275.69</v>
      </c>
      <c r="CI1777" s="5">
        <v>46.02</v>
      </c>
      <c r="CJ1777" s="5">
        <v>93.12</v>
      </c>
      <c r="CK1777" s="6">
        <f t="shared" si="420"/>
        <v>138.27666666666667</v>
      </c>
      <c r="CL1777" s="7">
        <f t="shared" si="418"/>
        <v>0.18662917557080194</v>
      </c>
      <c r="CM1777" s="5">
        <f t="shared" si="419"/>
        <v>0.78953998425373983</v>
      </c>
      <c r="CP1777" s="8" t="s">
        <v>72792</v>
      </c>
      <c r="CQ1777" s="8" t="s">
        <v>69906</v>
      </c>
      <c r="CR1777" s="8" t="s">
        <v>72793</v>
      </c>
      <c r="CS1777" s="3" t="s">
        <v>72794</v>
      </c>
      <c r="CT1777" s="8" t="s">
        <v>72795</v>
      </c>
      <c r="CU1777" s="8" t="s">
        <v>48344</v>
      </c>
      <c r="CV1777" s="8" t="s">
        <v>72796</v>
      </c>
    </row>
    <row r="1778" spans="4:100">
      <c r="D1778" s="22" t="s">
        <v>11492</v>
      </c>
      <c r="E1778" s="22" t="s">
        <v>39910</v>
      </c>
      <c r="F1778" s="22" t="s">
        <v>39911</v>
      </c>
      <c r="G1778" s="22" t="s">
        <v>11491</v>
      </c>
      <c r="H1778" s="22">
        <v>70495</v>
      </c>
      <c r="I1778" s="22" t="s">
        <v>11490</v>
      </c>
      <c r="J1778" s="22">
        <v>4026.61</v>
      </c>
      <c r="K1778" s="22">
        <v>3015.02</v>
      </c>
      <c r="L1778" s="22">
        <v>3241.7</v>
      </c>
      <c r="M1778" s="23">
        <f t="shared" si="408"/>
        <v>3427.7766666666666</v>
      </c>
      <c r="N1778" s="22">
        <v>3322.93</v>
      </c>
      <c r="O1778" s="22">
        <v>3230.06</v>
      </c>
      <c r="P1778" s="22">
        <v>4707.6499999999996</v>
      </c>
      <c r="Q1778" s="23">
        <f t="shared" si="409"/>
        <v>3753.5466666666666</v>
      </c>
      <c r="R1778" s="22">
        <v>3217.22</v>
      </c>
      <c r="S1778" s="22">
        <v>3652.93</v>
      </c>
      <c r="T1778" s="22">
        <v>2486.09</v>
      </c>
      <c r="U1778" s="23">
        <f t="shared" si="410"/>
        <v>3118.7466666666664</v>
      </c>
      <c r="V1778" s="24">
        <f t="shared" si="411"/>
        <v>0.90984535165165359</v>
      </c>
      <c r="W1778" s="22">
        <f t="shared" si="412"/>
        <v>1.0950382804013874</v>
      </c>
      <c r="Z1778" s="8" t="s">
        <v>77603</v>
      </c>
      <c r="AA1778" s="8" t="s">
        <v>69906</v>
      </c>
      <c r="AB1778" s="8" t="s">
        <v>60614</v>
      </c>
      <c r="AC1778" s="3" t="s">
        <v>45896</v>
      </c>
      <c r="AD1778" s="8" t="s">
        <v>60615</v>
      </c>
      <c r="AE1778" s="8" t="s">
        <v>48344</v>
      </c>
      <c r="AF1778" s="8" t="s">
        <v>60616</v>
      </c>
      <c r="AL1778" s="31" t="s">
        <v>10165</v>
      </c>
      <c r="AM1778" s="31" t="s">
        <v>34607</v>
      </c>
      <c r="AN1778" s="31" t="s">
        <v>34608</v>
      </c>
      <c r="AO1778" s="31" t="s">
        <v>10164</v>
      </c>
      <c r="AP1778" s="31">
        <v>319565</v>
      </c>
      <c r="AQ1778" s="31" t="s">
        <v>10163</v>
      </c>
      <c r="AR1778" s="31">
        <v>325.89</v>
      </c>
      <c r="AS1778" s="31">
        <v>488.84</v>
      </c>
      <c r="AT1778" s="31">
        <v>228.59</v>
      </c>
      <c r="AU1778" s="32">
        <f t="shared" si="413"/>
        <v>347.77333333333331</v>
      </c>
      <c r="AV1778" s="31">
        <v>756.82</v>
      </c>
      <c r="AW1778" s="31">
        <v>485.5</v>
      </c>
      <c r="AX1778" s="31">
        <v>631.84</v>
      </c>
      <c r="AY1778" s="32">
        <f t="shared" si="414"/>
        <v>624.72000000000014</v>
      </c>
      <c r="AZ1778" s="31">
        <v>1156.57</v>
      </c>
      <c r="BA1778" s="31">
        <v>1430.7</v>
      </c>
      <c r="BB1778" s="31">
        <v>1247.1199999999999</v>
      </c>
      <c r="BC1778" s="32">
        <f t="shared" si="415"/>
        <v>1278.1299999999999</v>
      </c>
      <c r="BD1778" s="33">
        <f t="shared" si="416"/>
        <v>3.6751811524747917</v>
      </c>
      <c r="BE1778" s="31">
        <f t="shared" si="417"/>
        <v>1.7963424452708665</v>
      </c>
      <c r="BH1778" s="8" t="s">
        <v>81579</v>
      </c>
      <c r="BI1778" s="8" t="s">
        <v>69906</v>
      </c>
      <c r="BJ1778" s="8" t="s">
        <v>68412</v>
      </c>
      <c r="BK1778" s="3" t="s">
        <v>35834</v>
      </c>
      <c r="BL1778" s="8" t="s">
        <v>68413</v>
      </c>
      <c r="BM1778" s="8" t="s">
        <v>48344</v>
      </c>
      <c r="BN1778" s="8" t="s">
        <v>68414</v>
      </c>
      <c r="BT1778" s="5" t="s">
        <v>12802</v>
      </c>
      <c r="BU1778" s="5" t="s">
        <v>36515</v>
      </c>
      <c r="BV1778" s="5" t="s">
        <v>36516</v>
      </c>
      <c r="BW1778" s="5" t="s">
        <v>12801</v>
      </c>
      <c r="BX1778" s="5">
        <v>98558</v>
      </c>
      <c r="BY1778" s="5" t="s">
        <v>12800</v>
      </c>
      <c r="BZ1778" s="5">
        <v>1141.17</v>
      </c>
      <c r="CA1778" s="5">
        <v>523.21</v>
      </c>
      <c r="CB1778" s="5">
        <v>1261.74</v>
      </c>
      <c r="CC1778" s="6">
        <f t="shared" si="422"/>
        <v>975.37333333333333</v>
      </c>
      <c r="CD1778" s="5">
        <v>370.93</v>
      </c>
      <c r="CE1778" s="5">
        <v>786.88</v>
      </c>
      <c r="CF1778" s="5">
        <v>16.260000000000002</v>
      </c>
      <c r="CG1778" s="6">
        <f t="shared" si="421"/>
        <v>391.35666666666663</v>
      </c>
      <c r="CH1778" s="5">
        <v>267.95</v>
      </c>
      <c r="CI1778" s="5">
        <v>5.81</v>
      </c>
      <c r="CJ1778" s="5">
        <v>272.56</v>
      </c>
      <c r="CK1778" s="6">
        <f t="shared" si="420"/>
        <v>182.10666666666665</v>
      </c>
      <c r="CL1778" s="7">
        <f t="shared" si="418"/>
        <v>0.18670457807608709</v>
      </c>
      <c r="CM1778" s="5">
        <f t="shared" si="419"/>
        <v>0.40123781663089686</v>
      </c>
      <c r="CP1778" s="8" t="s">
        <v>72797</v>
      </c>
      <c r="CQ1778" s="8" t="s">
        <v>69906</v>
      </c>
      <c r="CR1778" s="8" t="s">
        <v>72798</v>
      </c>
      <c r="CS1778" s="3" t="s">
        <v>72799</v>
      </c>
      <c r="CT1778" s="8" t="s">
        <v>72800</v>
      </c>
      <c r="CU1778" s="8" t="s">
        <v>48344</v>
      </c>
      <c r="CV1778" s="8" t="s">
        <v>72801</v>
      </c>
    </row>
    <row r="1779" spans="4:100">
      <c r="D1779" s="22" t="s">
        <v>4589</v>
      </c>
      <c r="E1779" s="22" t="s">
        <v>38959</v>
      </c>
      <c r="F1779" s="22" t="s">
        <v>38960</v>
      </c>
      <c r="G1779" s="22" t="s">
        <v>4588</v>
      </c>
      <c r="H1779" s="22">
        <v>114893</v>
      </c>
      <c r="I1779" s="22" t="s">
        <v>4587</v>
      </c>
      <c r="J1779" s="22">
        <v>1264.19</v>
      </c>
      <c r="K1779" s="22">
        <v>1167.08</v>
      </c>
      <c r="L1779" s="22">
        <v>1389.37</v>
      </c>
      <c r="M1779" s="23">
        <f t="shared" si="408"/>
        <v>1273.5466666666666</v>
      </c>
      <c r="N1779" s="22">
        <v>1388.96</v>
      </c>
      <c r="O1779" s="22">
        <v>1327.29</v>
      </c>
      <c r="P1779" s="22">
        <v>1137.8399999999999</v>
      </c>
      <c r="Q1779" s="23">
        <f t="shared" si="409"/>
        <v>1284.6966666666667</v>
      </c>
      <c r="R1779" s="22">
        <v>1371.09</v>
      </c>
      <c r="S1779" s="22">
        <v>929.17</v>
      </c>
      <c r="T1779" s="22">
        <v>1180.28</v>
      </c>
      <c r="U1779" s="23">
        <f t="shared" si="410"/>
        <v>1160.18</v>
      </c>
      <c r="V1779" s="24">
        <f t="shared" si="411"/>
        <v>0.91098350014657237</v>
      </c>
      <c r="W1779" s="22">
        <f t="shared" si="412"/>
        <v>1.0087550776833201</v>
      </c>
      <c r="Z1779" s="8" t="s">
        <v>77604</v>
      </c>
      <c r="AA1779" s="8" t="s">
        <v>69906</v>
      </c>
      <c r="AB1779" s="8" t="s">
        <v>60617</v>
      </c>
      <c r="AC1779" s="3" t="s">
        <v>38124</v>
      </c>
      <c r="AD1779" s="8" t="s">
        <v>60618</v>
      </c>
      <c r="AE1779" s="8" t="s">
        <v>48344</v>
      </c>
      <c r="AF1779" s="8" t="s">
        <v>60619</v>
      </c>
      <c r="AL1779" s="31" t="s">
        <v>30407</v>
      </c>
      <c r="AM1779" s="31" t="s">
        <v>41821</v>
      </c>
      <c r="AN1779" s="31" t="s">
        <v>41822</v>
      </c>
      <c r="AO1779" s="31" t="s">
        <v>30405</v>
      </c>
      <c r="AP1779" s="31">
        <v>56722</v>
      </c>
      <c r="AQ1779" s="31" t="s">
        <v>30404</v>
      </c>
      <c r="AR1779" s="31">
        <v>398.58</v>
      </c>
      <c r="AS1779" s="31">
        <v>371.89</v>
      </c>
      <c r="AT1779" s="31">
        <v>244.12</v>
      </c>
      <c r="AU1779" s="32">
        <f t="shared" si="413"/>
        <v>338.19666666666666</v>
      </c>
      <c r="AV1779" s="31">
        <v>444.24</v>
      </c>
      <c r="AW1779" s="31">
        <v>1036.22</v>
      </c>
      <c r="AX1779" s="31">
        <v>268.85000000000002</v>
      </c>
      <c r="AY1779" s="32">
        <f t="shared" si="414"/>
        <v>583.10333333333335</v>
      </c>
      <c r="AZ1779" s="31">
        <v>1361.54</v>
      </c>
      <c r="BA1779" s="31">
        <v>1542.41</v>
      </c>
      <c r="BB1779" s="31">
        <v>826.62</v>
      </c>
      <c r="BC1779" s="32">
        <f t="shared" si="415"/>
        <v>1243.5233333333333</v>
      </c>
      <c r="BD1779" s="33">
        <f t="shared" si="416"/>
        <v>3.6769236834583428</v>
      </c>
      <c r="BE1779" s="31">
        <f t="shared" si="417"/>
        <v>1.7241545846105324</v>
      </c>
      <c r="BH1779" s="8" t="s">
        <v>81580</v>
      </c>
      <c r="BI1779" s="8" t="s">
        <v>69906</v>
      </c>
      <c r="BJ1779" s="8" t="s">
        <v>68415</v>
      </c>
      <c r="BK1779" s="3" t="s">
        <v>48295</v>
      </c>
      <c r="BL1779" s="8" t="s">
        <v>68416</v>
      </c>
      <c r="BM1779" s="8" t="s">
        <v>48344</v>
      </c>
      <c r="BN1779" s="8" t="s">
        <v>68417</v>
      </c>
      <c r="BT1779" s="5" t="s">
        <v>19502</v>
      </c>
      <c r="BU1779" s="5" t="s">
        <v>41865</v>
      </c>
      <c r="BV1779" s="5" t="s">
        <v>41866</v>
      </c>
      <c r="BW1779" s="5" t="s">
        <v>19637</v>
      </c>
      <c r="BX1779" s="5">
        <v>68607</v>
      </c>
      <c r="BY1779" s="5" t="s">
        <v>19636</v>
      </c>
      <c r="BZ1779" s="5">
        <v>211.72</v>
      </c>
      <c r="CA1779" s="5">
        <v>284.95</v>
      </c>
      <c r="CB1779" s="5">
        <v>707.1</v>
      </c>
      <c r="CC1779" s="6">
        <f t="shared" si="422"/>
        <v>401.25666666666666</v>
      </c>
      <c r="CD1779" s="5">
        <v>512.27</v>
      </c>
      <c r="CE1779" s="5">
        <v>385.25</v>
      </c>
      <c r="CF1779" s="5">
        <v>348.35</v>
      </c>
      <c r="CG1779" s="6">
        <f t="shared" si="421"/>
        <v>415.28999999999996</v>
      </c>
      <c r="CH1779" s="5">
        <v>148.07</v>
      </c>
      <c r="CI1779" s="5">
        <v>30.32</v>
      </c>
      <c r="CJ1779" s="5">
        <v>46.39</v>
      </c>
      <c r="CK1779" s="6">
        <f t="shared" si="420"/>
        <v>74.926666666666662</v>
      </c>
      <c r="CL1779" s="7">
        <f t="shared" si="418"/>
        <v>0.18673002317718501</v>
      </c>
      <c r="CM1779" s="5">
        <f t="shared" si="419"/>
        <v>1.0349734583849073</v>
      </c>
      <c r="CP1779" s="8" t="s">
        <v>72802</v>
      </c>
      <c r="CQ1779" s="8" t="s">
        <v>69906</v>
      </c>
      <c r="CR1779" s="8" t="s">
        <v>72803</v>
      </c>
      <c r="CS1779" s="3" t="s">
        <v>72804</v>
      </c>
      <c r="CT1779" s="8" t="s">
        <v>72805</v>
      </c>
      <c r="CU1779" s="8" t="s">
        <v>48344</v>
      </c>
      <c r="CV1779" s="8" t="s">
        <v>72806</v>
      </c>
    </row>
    <row r="1780" spans="4:100">
      <c r="D1780" s="22" t="s">
        <v>4904</v>
      </c>
      <c r="E1780" s="22" t="s">
        <v>33629</v>
      </c>
      <c r="F1780" s="22" t="s">
        <v>33630</v>
      </c>
      <c r="G1780" s="22" t="s">
        <v>4903</v>
      </c>
      <c r="H1780" s="22">
        <v>227634</v>
      </c>
      <c r="I1780" s="22" t="s">
        <v>4902</v>
      </c>
      <c r="J1780" s="22">
        <v>1227.42</v>
      </c>
      <c r="K1780" s="22">
        <v>1121.6099999999999</v>
      </c>
      <c r="L1780" s="22">
        <v>1672.67</v>
      </c>
      <c r="M1780" s="23">
        <f t="shared" si="408"/>
        <v>1340.5666666666666</v>
      </c>
      <c r="N1780" s="22">
        <v>1580.05</v>
      </c>
      <c r="O1780" s="22">
        <v>1009.74</v>
      </c>
      <c r="P1780" s="22">
        <v>393.35</v>
      </c>
      <c r="Q1780" s="23">
        <f t="shared" si="409"/>
        <v>994.38</v>
      </c>
      <c r="R1780" s="22">
        <v>1469.92</v>
      </c>
      <c r="S1780" s="22">
        <v>1065.0999999999999</v>
      </c>
      <c r="T1780" s="22">
        <v>1132.8</v>
      </c>
      <c r="U1780" s="23">
        <f t="shared" si="410"/>
        <v>1222.6066666666666</v>
      </c>
      <c r="V1780" s="24">
        <f t="shared" si="411"/>
        <v>0.91200736007161143</v>
      </c>
      <c r="W1780" s="22">
        <f t="shared" si="412"/>
        <v>0.74176094686326677</v>
      </c>
      <c r="Z1780" s="8" t="s">
        <v>77605</v>
      </c>
      <c r="AA1780" s="8" t="s">
        <v>69906</v>
      </c>
      <c r="AB1780" s="8" t="s">
        <v>60620</v>
      </c>
      <c r="AC1780" s="3" t="s">
        <v>43556</v>
      </c>
      <c r="AD1780" s="8" t="s">
        <v>60621</v>
      </c>
      <c r="AE1780" s="8" t="s">
        <v>48344</v>
      </c>
      <c r="AF1780" s="8" t="s">
        <v>60622</v>
      </c>
      <c r="AL1780" s="31" t="s">
        <v>1677</v>
      </c>
      <c r="AM1780" s="31" t="s">
        <v>33509</v>
      </c>
      <c r="AN1780" s="31" t="s">
        <v>33510</v>
      </c>
      <c r="AO1780" s="31" t="s">
        <v>1675</v>
      </c>
      <c r="AP1780" s="31">
        <v>208846</v>
      </c>
      <c r="AQ1780" s="31" t="s">
        <v>1674</v>
      </c>
      <c r="AR1780" s="31">
        <v>1767.02</v>
      </c>
      <c r="AS1780" s="31">
        <v>826.04</v>
      </c>
      <c r="AT1780" s="31">
        <v>474.1</v>
      </c>
      <c r="AU1780" s="32">
        <f t="shared" si="413"/>
        <v>1022.3866666666667</v>
      </c>
      <c r="AV1780" s="31">
        <v>2338.1999999999998</v>
      </c>
      <c r="AW1780" s="31">
        <v>3700.07</v>
      </c>
      <c r="AX1780" s="31">
        <v>1000.62</v>
      </c>
      <c r="AY1780" s="32">
        <f t="shared" si="414"/>
        <v>2346.2966666666666</v>
      </c>
      <c r="AZ1780" s="31">
        <v>4621.38</v>
      </c>
      <c r="BA1780" s="31">
        <v>3130.7</v>
      </c>
      <c r="BB1780" s="31">
        <v>3529.37</v>
      </c>
      <c r="BC1780" s="32">
        <f t="shared" si="415"/>
        <v>3760.4833333333336</v>
      </c>
      <c r="BD1780" s="33">
        <f t="shared" si="416"/>
        <v>3.6781419945487035</v>
      </c>
      <c r="BE1780" s="31">
        <f t="shared" si="417"/>
        <v>2.2949210344422855</v>
      </c>
      <c r="BH1780" s="8" t="s">
        <v>81581</v>
      </c>
      <c r="BI1780" s="8" t="s">
        <v>69906</v>
      </c>
      <c r="BJ1780" s="8" t="s">
        <v>68418</v>
      </c>
      <c r="BK1780" s="3" t="s">
        <v>40352</v>
      </c>
      <c r="BL1780" s="8" t="s">
        <v>68419</v>
      </c>
      <c r="BM1780" s="8" t="s">
        <v>48344</v>
      </c>
      <c r="BN1780" s="8" t="s">
        <v>68420</v>
      </c>
      <c r="BT1780" s="5" t="s">
        <v>32787</v>
      </c>
      <c r="BU1780" s="5" t="s">
        <v>39640</v>
      </c>
      <c r="BV1780" s="5" t="s">
        <v>39641</v>
      </c>
      <c r="BW1780" s="5" t="s">
        <v>32784</v>
      </c>
      <c r="BX1780" s="5">
        <v>93686</v>
      </c>
      <c r="BY1780" s="5" t="s">
        <v>32783</v>
      </c>
      <c r="BZ1780" s="5">
        <v>128.02000000000001</v>
      </c>
      <c r="CA1780" s="5">
        <v>318.38</v>
      </c>
      <c r="CB1780" s="5">
        <v>1388.11</v>
      </c>
      <c r="CC1780" s="6">
        <f t="shared" si="422"/>
        <v>611.50333333333322</v>
      </c>
      <c r="CD1780" s="5">
        <v>138.16</v>
      </c>
      <c r="CE1780" s="5">
        <v>367.79</v>
      </c>
      <c r="CF1780" s="5">
        <v>380.22</v>
      </c>
      <c r="CG1780" s="6">
        <f t="shared" si="421"/>
        <v>295.39000000000004</v>
      </c>
      <c r="CH1780" s="5">
        <v>159.72</v>
      </c>
      <c r="CI1780" s="5">
        <v>55.38</v>
      </c>
      <c r="CJ1780" s="5">
        <v>127.63</v>
      </c>
      <c r="CK1780" s="6">
        <f t="shared" si="420"/>
        <v>114.24333333333334</v>
      </c>
      <c r="CL1780" s="7">
        <f t="shared" si="418"/>
        <v>0.18682372949724999</v>
      </c>
      <c r="CM1780" s="5">
        <f t="shared" si="419"/>
        <v>0.48305542079356356</v>
      </c>
      <c r="CP1780" s="8" t="s">
        <v>72807</v>
      </c>
      <c r="CQ1780" s="8" t="s">
        <v>69906</v>
      </c>
      <c r="CR1780" s="8" t="s">
        <v>52291</v>
      </c>
      <c r="CS1780" s="3" t="s">
        <v>52292</v>
      </c>
      <c r="CT1780" s="8" t="s">
        <v>52293</v>
      </c>
      <c r="CU1780" s="8" t="s">
        <v>48344</v>
      </c>
      <c r="CV1780" s="8" t="s">
        <v>52294</v>
      </c>
    </row>
    <row r="1781" spans="4:100">
      <c r="D1781" s="22" t="s">
        <v>11288</v>
      </c>
      <c r="E1781" s="22" t="s">
        <v>35576</v>
      </c>
      <c r="F1781" s="22" t="s">
        <v>35577</v>
      </c>
      <c r="G1781" s="22" t="s">
        <v>11287</v>
      </c>
      <c r="H1781" s="22">
        <v>76522</v>
      </c>
      <c r="I1781" s="22" t="s">
        <v>11286</v>
      </c>
      <c r="J1781" s="22">
        <v>215.58</v>
      </c>
      <c r="K1781" s="22">
        <v>146.25</v>
      </c>
      <c r="L1781" s="22">
        <v>84.79</v>
      </c>
      <c r="M1781" s="23">
        <f t="shared" si="408"/>
        <v>148.87333333333336</v>
      </c>
      <c r="N1781" s="22">
        <v>372.03</v>
      </c>
      <c r="O1781" s="22">
        <v>188.23</v>
      </c>
      <c r="P1781" s="22">
        <v>340.52</v>
      </c>
      <c r="Q1781" s="23">
        <f t="shared" si="409"/>
        <v>300.26</v>
      </c>
      <c r="R1781" s="22">
        <v>166.02</v>
      </c>
      <c r="S1781" s="22">
        <v>124.92</v>
      </c>
      <c r="T1781" s="22">
        <v>116.39</v>
      </c>
      <c r="U1781" s="23">
        <f t="shared" si="410"/>
        <v>135.77666666666667</v>
      </c>
      <c r="V1781" s="24">
        <f t="shared" si="411"/>
        <v>0.91202812234113995</v>
      </c>
      <c r="W1781" s="22">
        <f t="shared" si="412"/>
        <v>2.0168823608436699</v>
      </c>
      <c r="Z1781" s="8" t="s">
        <v>77606</v>
      </c>
      <c r="AA1781" s="8" t="s">
        <v>69906</v>
      </c>
      <c r="AB1781" s="8" t="s">
        <v>60623</v>
      </c>
      <c r="AC1781" s="3" t="s">
        <v>40995</v>
      </c>
      <c r="AD1781" s="8" t="s">
        <v>60624</v>
      </c>
      <c r="AE1781" s="8" t="s">
        <v>48344</v>
      </c>
      <c r="AF1781" s="8" t="s">
        <v>60625</v>
      </c>
      <c r="AL1781" s="31" t="s">
        <v>4439</v>
      </c>
      <c r="AM1781" s="31" t="s">
        <v>33637</v>
      </c>
      <c r="AN1781" s="31" t="s">
        <v>33638</v>
      </c>
      <c r="AO1781" s="31" t="s">
        <v>4437</v>
      </c>
      <c r="AP1781" s="31">
        <v>20639</v>
      </c>
      <c r="AQ1781" s="31" t="s">
        <v>4436</v>
      </c>
      <c r="AR1781" s="31">
        <v>834.9</v>
      </c>
      <c r="AS1781" s="31">
        <v>879.73</v>
      </c>
      <c r="AT1781" s="31">
        <v>833.7</v>
      </c>
      <c r="AU1781" s="32">
        <f t="shared" si="413"/>
        <v>849.44333333333327</v>
      </c>
      <c r="AV1781" s="31">
        <v>2212.77</v>
      </c>
      <c r="AW1781" s="31">
        <v>1734.46</v>
      </c>
      <c r="AX1781" s="31">
        <v>2219.0500000000002</v>
      </c>
      <c r="AY1781" s="32">
        <f t="shared" si="414"/>
        <v>2055.4266666666667</v>
      </c>
      <c r="AZ1781" s="31">
        <v>2632.55</v>
      </c>
      <c r="BA1781" s="31">
        <v>3983.62</v>
      </c>
      <c r="BB1781" s="31">
        <v>2764.36</v>
      </c>
      <c r="BC1781" s="32">
        <f t="shared" si="415"/>
        <v>3126.8433333333337</v>
      </c>
      <c r="BD1781" s="33">
        <f t="shared" si="416"/>
        <v>3.681049942511371</v>
      </c>
      <c r="BE1781" s="31">
        <f t="shared" si="417"/>
        <v>2.4197337079577608</v>
      </c>
      <c r="BH1781" s="8" t="s">
        <v>76543</v>
      </c>
      <c r="BI1781" s="8" t="s">
        <v>69906</v>
      </c>
      <c r="BJ1781" s="8" t="s">
        <v>68421</v>
      </c>
      <c r="BK1781" s="3" t="s">
        <v>34909</v>
      </c>
      <c r="BL1781" s="8" t="s">
        <v>68422</v>
      </c>
      <c r="BM1781" s="8" t="s">
        <v>48344</v>
      </c>
      <c r="BN1781" s="8" t="s">
        <v>68423</v>
      </c>
      <c r="BT1781" s="5" t="s">
        <v>19074</v>
      </c>
      <c r="BU1781" s="5" t="s">
        <v>41919</v>
      </c>
      <c r="BV1781" s="5" t="s">
        <v>41920</v>
      </c>
      <c r="BW1781" s="5" t="s">
        <v>19073</v>
      </c>
      <c r="BX1781" s="5">
        <v>71854</v>
      </c>
      <c r="BY1781" s="5" t="s">
        <v>19072</v>
      </c>
      <c r="BZ1781" s="5">
        <v>949.23</v>
      </c>
      <c r="CA1781" s="5">
        <v>900.36</v>
      </c>
      <c r="CB1781" s="5">
        <v>504.61</v>
      </c>
      <c r="CC1781" s="6">
        <f t="shared" si="422"/>
        <v>784.73333333333346</v>
      </c>
      <c r="CD1781" s="5">
        <v>1271.6300000000001</v>
      </c>
      <c r="CE1781" s="5">
        <v>2003.45</v>
      </c>
      <c r="CF1781" s="5">
        <v>471.87</v>
      </c>
      <c r="CG1781" s="6">
        <f t="shared" si="421"/>
        <v>1248.9833333333333</v>
      </c>
      <c r="CH1781" s="5">
        <v>338.64</v>
      </c>
      <c r="CI1781" s="5">
        <v>29.67</v>
      </c>
      <c r="CJ1781" s="5">
        <v>71.58</v>
      </c>
      <c r="CK1781" s="6">
        <f t="shared" si="420"/>
        <v>146.63</v>
      </c>
      <c r="CL1781" s="7">
        <f t="shared" si="418"/>
        <v>0.18685328349333102</v>
      </c>
      <c r="CM1781" s="5">
        <f t="shared" si="419"/>
        <v>1.5916022428001018</v>
      </c>
      <c r="CP1781" s="8" t="s">
        <v>72808</v>
      </c>
      <c r="CQ1781" s="8" t="s">
        <v>69906</v>
      </c>
      <c r="CR1781" s="8" t="s">
        <v>72809</v>
      </c>
      <c r="CS1781" s="3" t="s">
        <v>33909</v>
      </c>
      <c r="CT1781" s="8" t="s">
        <v>72810</v>
      </c>
      <c r="CU1781" s="8" t="s">
        <v>48344</v>
      </c>
      <c r="CV1781" s="8" t="s">
        <v>72811</v>
      </c>
    </row>
    <row r="1782" spans="4:100">
      <c r="D1782" s="22" t="s">
        <v>32747</v>
      </c>
      <c r="E1782" s="22" t="s">
        <v>41160</v>
      </c>
      <c r="F1782" s="22" t="s">
        <v>41161</v>
      </c>
      <c r="G1782" s="22" t="s">
        <v>7353</v>
      </c>
      <c r="H1782" s="22">
        <v>28018</v>
      </c>
      <c r="I1782" s="22" t="s">
        <v>7352</v>
      </c>
      <c r="J1782" s="22">
        <v>3290.02</v>
      </c>
      <c r="K1782" s="22">
        <v>3502.7</v>
      </c>
      <c r="L1782" s="22">
        <v>2350.08</v>
      </c>
      <c r="M1782" s="23">
        <f t="shared" si="408"/>
        <v>3047.6</v>
      </c>
      <c r="N1782" s="22">
        <v>2941.67</v>
      </c>
      <c r="O1782" s="22">
        <v>2910.54</v>
      </c>
      <c r="P1782" s="22">
        <v>1775.97</v>
      </c>
      <c r="Q1782" s="23">
        <f t="shared" si="409"/>
        <v>2542.7266666666669</v>
      </c>
      <c r="R1782" s="22">
        <v>3356.39</v>
      </c>
      <c r="S1782" s="22">
        <v>3167.91</v>
      </c>
      <c r="T1782" s="22">
        <v>1814.66</v>
      </c>
      <c r="U1782" s="23">
        <f t="shared" si="410"/>
        <v>2779.6533333333332</v>
      </c>
      <c r="V1782" s="24">
        <f t="shared" si="411"/>
        <v>0.91207945049656558</v>
      </c>
      <c r="W1782" s="22">
        <f t="shared" si="412"/>
        <v>0.83433740210876328</v>
      </c>
      <c r="Z1782" s="8" t="s">
        <v>77607</v>
      </c>
      <c r="AA1782" s="8" t="s">
        <v>48346</v>
      </c>
      <c r="AB1782" s="8" t="s">
        <v>48347</v>
      </c>
      <c r="AC1782" s="3" t="s">
        <v>48346</v>
      </c>
      <c r="AD1782" s="8" t="s">
        <v>48346</v>
      </c>
      <c r="AE1782" s="8" t="s">
        <v>48346</v>
      </c>
      <c r="AF1782" s="8" t="s">
        <v>48346</v>
      </c>
      <c r="AL1782" s="31" t="s">
        <v>226</v>
      </c>
      <c r="AM1782" s="31" t="s">
        <v>41618</v>
      </c>
      <c r="AN1782" s="31" t="s">
        <v>45160</v>
      </c>
      <c r="AO1782" s="31" t="s">
        <v>225</v>
      </c>
      <c r="AP1782" s="31">
        <v>224647</v>
      </c>
      <c r="AQ1782" s="31" t="s">
        <v>224</v>
      </c>
      <c r="AR1782" s="31">
        <v>861.95</v>
      </c>
      <c r="AS1782" s="31">
        <v>405.55</v>
      </c>
      <c r="AT1782" s="31">
        <v>175.43</v>
      </c>
      <c r="AU1782" s="32">
        <f t="shared" si="413"/>
        <v>480.97666666666669</v>
      </c>
      <c r="AV1782" s="31">
        <v>477.99</v>
      </c>
      <c r="AW1782" s="31">
        <v>258.17</v>
      </c>
      <c r="AX1782" s="31">
        <v>1288.99</v>
      </c>
      <c r="AY1782" s="32">
        <f t="shared" si="414"/>
        <v>675.05000000000007</v>
      </c>
      <c r="AZ1782" s="31">
        <v>1776.35</v>
      </c>
      <c r="BA1782" s="31">
        <v>783.84</v>
      </c>
      <c r="BB1782" s="31">
        <v>2754.76</v>
      </c>
      <c r="BC1782" s="32">
        <f t="shared" si="415"/>
        <v>1771.6500000000003</v>
      </c>
      <c r="BD1782" s="33">
        <f t="shared" si="416"/>
        <v>3.6834427172489317</v>
      </c>
      <c r="BE1782" s="31">
        <f t="shared" si="417"/>
        <v>1.4034984372076262</v>
      </c>
      <c r="BH1782" s="8" t="s">
        <v>81582</v>
      </c>
      <c r="BI1782" s="8" t="s">
        <v>69906</v>
      </c>
      <c r="BJ1782" s="8" t="s">
        <v>68424</v>
      </c>
      <c r="BK1782" s="3" t="s">
        <v>39237</v>
      </c>
      <c r="BL1782" s="8" t="s">
        <v>68425</v>
      </c>
      <c r="BM1782" s="8" t="s">
        <v>48344</v>
      </c>
      <c r="BN1782" s="8" t="s">
        <v>68426</v>
      </c>
      <c r="BT1782" s="5" t="s">
        <v>5120</v>
      </c>
      <c r="BU1782" s="5" t="s">
        <v>36221</v>
      </c>
      <c r="BV1782" s="5" t="s">
        <v>36222</v>
      </c>
      <c r="BW1782" s="5" t="s">
        <v>5119</v>
      </c>
      <c r="BX1782" s="5">
        <v>67842</v>
      </c>
      <c r="BY1782" s="5" t="s">
        <v>5118</v>
      </c>
      <c r="BZ1782" s="5">
        <v>160.94</v>
      </c>
      <c r="CA1782" s="5">
        <v>237.19</v>
      </c>
      <c r="CB1782" s="5">
        <v>301.62</v>
      </c>
      <c r="CC1782" s="6">
        <f t="shared" si="422"/>
        <v>233.25</v>
      </c>
      <c r="CD1782" s="5">
        <v>199.35</v>
      </c>
      <c r="CE1782" s="5">
        <v>106.21</v>
      </c>
      <c r="CF1782" s="5">
        <v>80.59</v>
      </c>
      <c r="CG1782" s="6">
        <f t="shared" si="421"/>
        <v>128.71666666666667</v>
      </c>
      <c r="CH1782" s="5">
        <v>93.02</v>
      </c>
      <c r="CI1782" s="5">
        <v>31.27</v>
      </c>
      <c r="CJ1782" s="5">
        <v>6.51</v>
      </c>
      <c r="CK1782" s="6">
        <f t="shared" si="420"/>
        <v>43.599999999999994</v>
      </c>
      <c r="CL1782" s="7">
        <f t="shared" si="418"/>
        <v>0.18692390139335474</v>
      </c>
      <c r="CM1782" s="5">
        <f t="shared" si="419"/>
        <v>0.55183994283672744</v>
      </c>
      <c r="CP1782" s="8" t="s">
        <v>72812</v>
      </c>
      <c r="CQ1782" s="8" t="s">
        <v>69906</v>
      </c>
      <c r="CR1782" s="8" t="s">
        <v>52295</v>
      </c>
      <c r="CS1782" s="3" t="s">
        <v>35458</v>
      </c>
      <c r="CT1782" s="8" t="s">
        <v>52296</v>
      </c>
      <c r="CU1782" s="8" t="s">
        <v>48344</v>
      </c>
      <c r="CV1782" s="8" t="s">
        <v>52297</v>
      </c>
    </row>
    <row r="1783" spans="4:100">
      <c r="D1783" s="22" t="s">
        <v>17682</v>
      </c>
      <c r="E1783" s="22" t="s">
        <v>42792</v>
      </c>
      <c r="F1783" s="22" t="s">
        <v>42793</v>
      </c>
      <c r="G1783" s="22" t="s">
        <v>17680</v>
      </c>
      <c r="H1783" s="22">
        <v>217980</v>
      </c>
      <c r="I1783" s="22" t="s">
        <v>17679</v>
      </c>
      <c r="J1783" s="22">
        <v>973.92</v>
      </c>
      <c r="K1783" s="22">
        <v>1424.79</v>
      </c>
      <c r="L1783" s="22">
        <v>626.66</v>
      </c>
      <c r="M1783" s="23">
        <f t="shared" si="408"/>
        <v>1008.4566666666666</v>
      </c>
      <c r="N1783" s="22">
        <v>1104.04</v>
      </c>
      <c r="O1783" s="22">
        <v>665.11</v>
      </c>
      <c r="P1783" s="22">
        <v>539.9</v>
      </c>
      <c r="Q1783" s="23">
        <f t="shared" si="409"/>
        <v>769.68333333333339</v>
      </c>
      <c r="R1783" s="22">
        <v>997.65</v>
      </c>
      <c r="S1783" s="22">
        <v>888.6</v>
      </c>
      <c r="T1783" s="22">
        <v>873.15</v>
      </c>
      <c r="U1783" s="23">
        <f t="shared" si="410"/>
        <v>919.80000000000007</v>
      </c>
      <c r="V1783" s="24">
        <f t="shared" si="411"/>
        <v>0.91208678607905824</v>
      </c>
      <c r="W1783" s="22">
        <f t="shared" si="412"/>
        <v>0.76322896042467547</v>
      </c>
      <c r="Z1783" s="8" t="s">
        <v>74526</v>
      </c>
      <c r="AA1783" s="8" t="s">
        <v>69906</v>
      </c>
      <c r="AB1783" s="8" t="s">
        <v>60626</v>
      </c>
      <c r="AC1783" s="3" t="s">
        <v>60627</v>
      </c>
      <c r="AD1783" s="8" t="s">
        <v>60628</v>
      </c>
      <c r="AE1783" s="8" t="s">
        <v>48344</v>
      </c>
      <c r="AF1783" s="8" t="s">
        <v>60629</v>
      </c>
      <c r="AL1783" s="31" t="s">
        <v>10596</v>
      </c>
      <c r="AM1783" s="31" t="s">
        <v>37018</v>
      </c>
      <c r="AN1783" s="31" t="s">
        <v>37019</v>
      </c>
      <c r="AO1783" s="31" t="s">
        <v>10595</v>
      </c>
      <c r="AP1783" s="31">
        <v>227195</v>
      </c>
      <c r="AQ1783" s="31" t="s">
        <v>10594</v>
      </c>
      <c r="AR1783" s="31">
        <v>430.1</v>
      </c>
      <c r="AS1783" s="31">
        <v>49.14</v>
      </c>
      <c r="AT1783" s="31">
        <v>468.19</v>
      </c>
      <c r="AU1783" s="32">
        <f t="shared" si="413"/>
        <v>315.81</v>
      </c>
      <c r="AV1783" s="31">
        <v>698.38</v>
      </c>
      <c r="AW1783" s="31">
        <v>551.86</v>
      </c>
      <c r="AX1783" s="31">
        <v>531.03</v>
      </c>
      <c r="AY1783" s="32">
        <f t="shared" si="414"/>
        <v>593.75666666666666</v>
      </c>
      <c r="AZ1783" s="31">
        <v>1191.76</v>
      </c>
      <c r="BA1783" s="31">
        <v>1359.26</v>
      </c>
      <c r="BB1783" s="31">
        <v>938.89</v>
      </c>
      <c r="BC1783" s="32">
        <f t="shared" si="415"/>
        <v>1163.3033333333333</v>
      </c>
      <c r="BD1783" s="33">
        <f t="shared" si="416"/>
        <v>3.6835544578491284</v>
      </c>
      <c r="BE1783" s="31">
        <f t="shared" si="417"/>
        <v>1.8801072374740087</v>
      </c>
      <c r="BH1783" s="8" t="s">
        <v>81583</v>
      </c>
      <c r="BI1783" s="8" t="s">
        <v>69906</v>
      </c>
      <c r="BJ1783" s="8" t="s">
        <v>68427</v>
      </c>
      <c r="BK1783" s="3" t="s">
        <v>68428</v>
      </c>
      <c r="BL1783" s="8" t="s">
        <v>68429</v>
      </c>
      <c r="BM1783" s="8" t="s">
        <v>48344</v>
      </c>
      <c r="BN1783" s="8" t="s">
        <v>68430</v>
      </c>
      <c r="BT1783" s="5" t="s">
        <v>26810</v>
      </c>
      <c r="BU1783" s="5" t="s">
        <v>37179</v>
      </c>
      <c r="BV1783" s="5" t="s">
        <v>37180</v>
      </c>
      <c r="BW1783" s="5" t="s">
        <v>3570</v>
      </c>
      <c r="BX1783" s="5" t="s">
        <v>3569</v>
      </c>
      <c r="BY1783" s="5" t="s">
        <v>3568</v>
      </c>
      <c r="BZ1783" s="5">
        <v>2242.9699999999998</v>
      </c>
      <c r="CA1783" s="5">
        <v>772.32</v>
      </c>
      <c r="CB1783" s="5">
        <v>2349.25</v>
      </c>
      <c r="CC1783" s="6">
        <f t="shared" si="422"/>
        <v>1788.18</v>
      </c>
      <c r="CD1783" s="5">
        <v>3222.65</v>
      </c>
      <c r="CE1783" s="5">
        <v>1206.5899999999999</v>
      </c>
      <c r="CF1783" s="5">
        <v>807.59</v>
      </c>
      <c r="CG1783" s="6">
        <f t="shared" si="421"/>
        <v>1745.61</v>
      </c>
      <c r="CH1783" s="5">
        <v>491.15</v>
      </c>
      <c r="CI1783" s="5">
        <v>337.93</v>
      </c>
      <c r="CJ1783" s="5">
        <v>173.8</v>
      </c>
      <c r="CK1783" s="6">
        <f t="shared" si="420"/>
        <v>334.29333333333329</v>
      </c>
      <c r="CL1783" s="7">
        <f t="shared" si="418"/>
        <v>0.18694613144836275</v>
      </c>
      <c r="CM1783" s="5">
        <f t="shared" si="419"/>
        <v>0.97619367177800886</v>
      </c>
      <c r="CP1783" s="8" t="s">
        <v>72813</v>
      </c>
      <c r="CQ1783" s="8" t="s">
        <v>69906</v>
      </c>
      <c r="CR1783" s="8" t="s">
        <v>52298</v>
      </c>
      <c r="CS1783" s="3" t="s">
        <v>52299</v>
      </c>
      <c r="CT1783" s="8" t="s">
        <v>52300</v>
      </c>
      <c r="CU1783" s="8" t="s">
        <v>48344</v>
      </c>
      <c r="CV1783" s="8" t="s">
        <v>52301</v>
      </c>
    </row>
    <row r="1784" spans="4:100">
      <c r="D1784" s="22" t="s">
        <v>162</v>
      </c>
      <c r="E1784" s="22" t="s">
        <v>37739</v>
      </c>
      <c r="F1784" s="22" t="s">
        <v>37740</v>
      </c>
      <c r="G1784" s="22" t="s">
        <v>161</v>
      </c>
      <c r="H1784" s="22">
        <v>16201</v>
      </c>
      <c r="I1784" s="22" t="s">
        <v>160</v>
      </c>
      <c r="J1784" s="22">
        <v>560.74</v>
      </c>
      <c r="K1784" s="22">
        <v>564.46</v>
      </c>
      <c r="L1784" s="22">
        <v>409.61</v>
      </c>
      <c r="M1784" s="23">
        <f t="shared" si="408"/>
        <v>511.6033333333333</v>
      </c>
      <c r="N1784" s="22">
        <v>627.17999999999995</v>
      </c>
      <c r="O1784" s="22">
        <v>647.77</v>
      </c>
      <c r="P1784" s="22">
        <v>505.51</v>
      </c>
      <c r="Q1784" s="23">
        <f t="shared" si="409"/>
        <v>593.48666666666657</v>
      </c>
      <c r="R1784" s="22">
        <v>464.51</v>
      </c>
      <c r="S1784" s="22">
        <v>460.85</v>
      </c>
      <c r="T1784" s="22">
        <v>475.64</v>
      </c>
      <c r="U1784" s="23">
        <f t="shared" si="410"/>
        <v>467</v>
      </c>
      <c r="V1784" s="24">
        <f t="shared" si="411"/>
        <v>0.9128165701292017</v>
      </c>
      <c r="W1784" s="22">
        <f t="shared" si="412"/>
        <v>1.1600523843342172</v>
      </c>
      <c r="Z1784" s="8" t="s">
        <v>77608</v>
      </c>
      <c r="AA1784" s="8" t="s">
        <v>69906</v>
      </c>
      <c r="AB1784" s="8" t="s">
        <v>60630</v>
      </c>
      <c r="AC1784" s="3" t="s">
        <v>36243</v>
      </c>
      <c r="AD1784" s="8" t="s">
        <v>60631</v>
      </c>
      <c r="AE1784" s="8" t="s">
        <v>48344</v>
      </c>
      <c r="AF1784" s="8" t="s">
        <v>60632</v>
      </c>
      <c r="AL1784" s="31" t="s">
        <v>4263</v>
      </c>
      <c r="AM1784" s="31" t="s">
        <v>33562</v>
      </c>
      <c r="AN1784" s="31" t="s">
        <v>33563</v>
      </c>
      <c r="AO1784" s="31" t="s">
        <v>4261</v>
      </c>
      <c r="AP1784" s="31">
        <v>74322</v>
      </c>
      <c r="AQ1784" s="31" t="s">
        <v>4260</v>
      </c>
      <c r="AR1784" s="31">
        <v>291.05</v>
      </c>
      <c r="AS1784" s="31">
        <v>253.23</v>
      </c>
      <c r="AT1784" s="31">
        <v>349.75</v>
      </c>
      <c r="AU1784" s="32">
        <f t="shared" si="413"/>
        <v>298.01</v>
      </c>
      <c r="AV1784" s="31">
        <v>933.64</v>
      </c>
      <c r="AW1784" s="31">
        <v>743.55</v>
      </c>
      <c r="AX1784" s="31">
        <v>688.91</v>
      </c>
      <c r="AY1784" s="32">
        <f t="shared" si="414"/>
        <v>788.69999999999993</v>
      </c>
      <c r="AZ1784" s="31">
        <v>842.11</v>
      </c>
      <c r="BA1784" s="31">
        <v>1244.8399999999999</v>
      </c>
      <c r="BB1784" s="31">
        <v>1209.7</v>
      </c>
      <c r="BC1784" s="32">
        <f t="shared" si="415"/>
        <v>1098.8833333333332</v>
      </c>
      <c r="BD1784" s="33">
        <f t="shared" si="416"/>
        <v>3.6874042258089772</v>
      </c>
      <c r="BE1784" s="31">
        <f t="shared" si="417"/>
        <v>2.6465554847152779</v>
      </c>
      <c r="BH1784" s="8" t="s">
        <v>81584</v>
      </c>
      <c r="BI1784" s="8" t="s">
        <v>69906</v>
      </c>
      <c r="BJ1784" s="8" t="s">
        <v>68431</v>
      </c>
      <c r="BK1784" s="3" t="s">
        <v>34437</v>
      </c>
      <c r="BL1784" s="8" t="s">
        <v>68432</v>
      </c>
      <c r="BM1784" s="8" t="s">
        <v>48344</v>
      </c>
      <c r="BN1784" s="8" t="s">
        <v>68433</v>
      </c>
      <c r="BT1784" s="5" t="s">
        <v>22754</v>
      </c>
      <c r="BU1784" s="5" t="s">
        <v>36772</v>
      </c>
      <c r="BV1784" s="5" t="s">
        <v>36773</v>
      </c>
      <c r="BW1784" s="5" t="s">
        <v>6957</v>
      </c>
      <c r="BX1784" s="5">
        <v>67809</v>
      </c>
      <c r="BY1784" s="5" t="s">
        <v>6956</v>
      </c>
      <c r="BZ1784" s="5">
        <v>2268.25</v>
      </c>
      <c r="CA1784" s="5">
        <v>2147.31</v>
      </c>
      <c r="CB1784" s="5">
        <v>2411.9899999999998</v>
      </c>
      <c r="CC1784" s="6">
        <f t="shared" si="422"/>
        <v>2275.85</v>
      </c>
      <c r="CD1784" s="5">
        <v>1965.32</v>
      </c>
      <c r="CE1784" s="5">
        <v>2318.67</v>
      </c>
      <c r="CF1784" s="5">
        <v>1207.33</v>
      </c>
      <c r="CG1784" s="6">
        <f t="shared" si="421"/>
        <v>1830.4399999999998</v>
      </c>
      <c r="CH1784" s="5">
        <v>477.21</v>
      </c>
      <c r="CI1784" s="5">
        <v>236.62</v>
      </c>
      <c r="CJ1784" s="5">
        <v>562.80999999999995</v>
      </c>
      <c r="CK1784" s="6">
        <f t="shared" si="420"/>
        <v>425.54666666666662</v>
      </c>
      <c r="CL1784" s="7">
        <f t="shared" si="418"/>
        <v>0.18698361784241785</v>
      </c>
      <c r="CM1784" s="5">
        <f t="shared" si="419"/>
        <v>0.80428850759057047</v>
      </c>
      <c r="CP1784" s="8" t="s">
        <v>72814</v>
      </c>
      <c r="CQ1784" s="8" t="s">
        <v>69906</v>
      </c>
      <c r="CR1784" s="8" t="s">
        <v>52302</v>
      </c>
      <c r="CS1784" s="3" t="s">
        <v>37337</v>
      </c>
      <c r="CT1784" s="8" t="s">
        <v>52303</v>
      </c>
      <c r="CU1784" s="8" t="s">
        <v>48344</v>
      </c>
      <c r="CV1784" s="8" t="s">
        <v>52304</v>
      </c>
    </row>
    <row r="1785" spans="4:100">
      <c r="D1785" s="22" t="s">
        <v>26493</v>
      </c>
      <c r="E1785" s="22" t="s">
        <v>38951</v>
      </c>
      <c r="F1785" s="22" t="s">
        <v>38952</v>
      </c>
      <c r="G1785" s="22" t="s">
        <v>26492</v>
      </c>
      <c r="H1785" s="22">
        <v>67966</v>
      </c>
      <c r="I1785" s="22" t="s">
        <v>26491</v>
      </c>
      <c r="J1785" s="22">
        <v>1903.79</v>
      </c>
      <c r="K1785" s="22">
        <v>1377.7</v>
      </c>
      <c r="L1785" s="22">
        <v>1086.56</v>
      </c>
      <c r="M1785" s="23">
        <f t="shared" si="408"/>
        <v>1456.0166666666664</v>
      </c>
      <c r="N1785" s="22">
        <v>2146.37</v>
      </c>
      <c r="O1785" s="22">
        <v>2208.3000000000002</v>
      </c>
      <c r="P1785" s="22">
        <v>1404.39</v>
      </c>
      <c r="Q1785" s="23">
        <f t="shared" si="409"/>
        <v>1919.6866666666667</v>
      </c>
      <c r="R1785" s="22">
        <v>1457.76</v>
      </c>
      <c r="S1785" s="22">
        <v>1359.04</v>
      </c>
      <c r="T1785" s="22">
        <v>1170.7</v>
      </c>
      <c r="U1785" s="23">
        <f t="shared" si="410"/>
        <v>1329.1666666666667</v>
      </c>
      <c r="V1785" s="24">
        <f t="shared" si="411"/>
        <v>0.91287874451986606</v>
      </c>
      <c r="W1785" s="22">
        <f t="shared" si="412"/>
        <v>1.3184510250569479</v>
      </c>
      <c r="Z1785" s="8" t="s">
        <v>77609</v>
      </c>
      <c r="AA1785" s="8" t="s">
        <v>69906</v>
      </c>
      <c r="AB1785" s="8" t="s">
        <v>60633</v>
      </c>
      <c r="AC1785" s="3" t="s">
        <v>37655</v>
      </c>
      <c r="AD1785" s="8" t="s">
        <v>60634</v>
      </c>
      <c r="AE1785" s="8" t="s">
        <v>48344</v>
      </c>
      <c r="AF1785" s="8" t="s">
        <v>60635</v>
      </c>
      <c r="AL1785" s="31" t="s">
        <v>17596</v>
      </c>
      <c r="AM1785" s="31" t="s">
        <v>36291</v>
      </c>
      <c r="AN1785" s="31" t="s">
        <v>36292</v>
      </c>
      <c r="AO1785" s="31" t="s">
        <v>17595</v>
      </c>
      <c r="AP1785" s="31">
        <v>26943</v>
      </c>
      <c r="AQ1785" s="31" t="s">
        <v>17594</v>
      </c>
      <c r="AR1785" s="31">
        <v>248.21</v>
      </c>
      <c r="AS1785" s="31">
        <v>95.45</v>
      </c>
      <c r="AT1785" s="31">
        <v>204.3</v>
      </c>
      <c r="AU1785" s="32">
        <f t="shared" si="413"/>
        <v>182.65333333333334</v>
      </c>
      <c r="AV1785" s="31">
        <v>572.42999999999995</v>
      </c>
      <c r="AW1785" s="31">
        <v>221.84</v>
      </c>
      <c r="AX1785" s="31">
        <v>507.3</v>
      </c>
      <c r="AY1785" s="32">
        <f t="shared" si="414"/>
        <v>433.85666666666663</v>
      </c>
      <c r="AZ1785" s="31">
        <v>776.53</v>
      </c>
      <c r="BA1785" s="31">
        <v>596.54999999999995</v>
      </c>
      <c r="BB1785" s="31">
        <v>647.62</v>
      </c>
      <c r="BC1785" s="32">
        <f t="shared" si="415"/>
        <v>673.56666666666661</v>
      </c>
      <c r="BD1785" s="33">
        <f t="shared" si="416"/>
        <v>3.6876779326958169</v>
      </c>
      <c r="BE1785" s="31">
        <f t="shared" si="417"/>
        <v>2.3753011168698444</v>
      </c>
      <c r="BH1785" s="8" t="s">
        <v>78330</v>
      </c>
      <c r="BI1785" s="8" t="s">
        <v>69906</v>
      </c>
      <c r="BJ1785" s="8" t="s">
        <v>62159</v>
      </c>
      <c r="BK1785" s="3" t="s">
        <v>41717</v>
      </c>
      <c r="BL1785" s="8" t="s">
        <v>62160</v>
      </c>
      <c r="BM1785" s="8" t="s">
        <v>48344</v>
      </c>
      <c r="BN1785" s="8" t="s">
        <v>62161</v>
      </c>
      <c r="BT1785" s="5" t="s">
        <v>29569</v>
      </c>
      <c r="BU1785" s="5" t="s">
        <v>43473</v>
      </c>
      <c r="BV1785" s="5" t="s">
        <v>43474</v>
      </c>
      <c r="BW1785" s="5" t="s">
        <v>29568</v>
      </c>
      <c r="BX1785" s="5">
        <v>11671</v>
      </c>
      <c r="BY1785" s="5" t="s">
        <v>29567</v>
      </c>
      <c r="BZ1785" s="5">
        <v>266.18</v>
      </c>
      <c r="CA1785" s="5">
        <v>429.43</v>
      </c>
      <c r="CB1785" s="5">
        <v>214.33</v>
      </c>
      <c r="CC1785" s="6">
        <f t="shared" si="422"/>
        <v>303.31333333333333</v>
      </c>
      <c r="CD1785" s="5">
        <v>225.56</v>
      </c>
      <c r="CE1785" s="5">
        <v>160.87</v>
      </c>
      <c r="CF1785" s="5">
        <v>339.48</v>
      </c>
      <c r="CG1785" s="6">
        <f t="shared" si="421"/>
        <v>241.97000000000003</v>
      </c>
      <c r="CH1785" s="5">
        <v>85.19</v>
      </c>
      <c r="CI1785" s="5">
        <v>48.63</v>
      </c>
      <c r="CJ1785" s="5">
        <v>36.409999999999997</v>
      </c>
      <c r="CK1785" s="6">
        <f t="shared" si="420"/>
        <v>56.743333333333332</v>
      </c>
      <c r="CL1785" s="7">
        <f t="shared" si="418"/>
        <v>0.18707826889685034</v>
      </c>
      <c r="CM1785" s="5">
        <f t="shared" si="419"/>
        <v>0.79775589599314245</v>
      </c>
      <c r="CP1785" s="8" t="s">
        <v>72815</v>
      </c>
      <c r="CQ1785" s="8" t="s">
        <v>48346</v>
      </c>
      <c r="CR1785" s="8" t="s">
        <v>48347</v>
      </c>
      <c r="CS1785" s="3" t="s">
        <v>48346</v>
      </c>
      <c r="CT1785" s="8" t="s">
        <v>48346</v>
      </c>
      <c r="CU1785" s="8" t="s">
        <v>48346</v>
      </c>
      <c r="CV1785" s="8" t="s">
        <v>48346</v>
      </c>
    </row>
    <row r="1786" spans="4:100">
      <c r="D1786" s="22" t="s">
        <v>20610</v>
      </c>
      <c r="E1786" s="22" t="s">
        <v>34967</v>
      </c>
      <c r="F1786" s="22" t="s">
        <v>34968</v>
      </c>
      <c r="G1786" s="22" t="s">
        <v>20607</v>
      </c>
      <c r="H1786" s="22" t="s">
        <v>20609</v>
      </c>
      <c r="I1786" s="22" t="s">
        <v>20606</v>
      </c>
      <c r="J1786" s="22">
        <v>4626.26</v>
      </c>
      <c r="K1786" s="22">
        <v>4209.33</v>
      </c>
      <c r="L1786" s="22">
        <v>3354.19</v>
      </c>
      <c r="M1786" s="23">
        <f t="shared" si="408"/>
        <v>4063.26</v>
      </c>
      <c r="N1786" s="22">
        <v>4894.62</v>
      </c>
      <c r="O1786" s="22">
        <v>5071.7700000000004</v>
      </c>
      <c r="P1786" s="22">
        <v>5638.44</v>
      </c>
      <c r="Q1786" s="23">
        <f t="shared" si="409"/>
        <v>5201.6099999999997</v>
      </c>
      <c r="R1786" s="22">
        <v>4279.1400000000003</v>
      </c>
      <c r="S1786" s="22">
        <v>4151.95</v>
      </c>
      <c r="T1786" s="22">
        <v>2707.45</v>
      </c>
      <c r="U1786" s="23">
        <f t="shared" si="410"/>
        <v>3712.8466666666668</v>
      </c>
      <c r="V1786" s="24">
        <f t="shared" si="411"/>
        <v>0.91376054366854853</v>
      </c>
      <c r="W1786" s="22">
        <f t="shared" si="412"/>
        <v>1.2801568198933859</v>
      </c>
      <c r="Z1786" s="8" t="s">
        <v>77610</v>
      </c>
      <c r="AA1786" s="8" t="s">
        <v>69906</v>
      </c>
      <c r="AB1786" s="8" t="s">
        <v>60636</v>
      </c>
      <c r="AC1786" s="3" t="s">
        <v>44076</v>
      </c>
      <c r="AD1786" s="8" t="s">
        <v>60637</v>
      </c>
      <c r="AE1786" s="8" t="s">
        <v>48344</v>
      </c>
      <c r="AF1786" s="8" t="s">
        <v>60638</v>
      </c>
      <c r="AL1786" s="31" t="s">
        <v>9842</v>
      </c>
      <c r="AM1786" s="31" t="s">
        <v>36854</v>
      </c>
      <c r="AN1786" s="31" t="s">
        <v>36855</v>
      </c>
      <c r="AO1786" s="31" t="s">
        <v>9841</v>
      </c>
      <c r="AP1786" s="31">
        <v>21951</v>
      </c>
      <c r="AQ1786" s="31" t="s">
        <v>9840</v>
      </c>
      <c r="AR1786" s="31">
        <v>64.28</v>
      </c>
      <c r="AS1786" s="31">
        <v>163.41</v>
      </c>
      <c r="AT1786" s="31">
        <v>153.91</v>
      </c>
      <c r="AU1786" s="32">
        <f t="shared" si="413"/>
        <v>127.2</v>
      </c>
      <c r="AV1786" s="31">
        <v>69.650000000000006</v>
      </c>
      <c r="AW1786" s="31">
        <v>157</v>
      </c>
      <c r="AX1786" s="31">
        <v>460.76</v>
      </c>
      <c r="AY1786" s="32">
        <f t="shared" si="414"/>
        <v>229.13666666666666</v>
      </c>
      <c r="AZ1786" s="31">
        <v>526.70000000000005</v>
      </c>
      <c r="BA1786" s="31">
        <v>282.89999999999998</v>
      </c>
      <c r="BB1786" s="31">
        <v>598.15</v>
      </c>
      <c r="BC1786" s="32">
        <f t="shared" si="415"/>
        <v>469.25</v>
      </c>
      <c r="BD1786" s="33">
        <f t="shared" si="416"/>
        <v>3.6890723270440251</v>
      </c>
      <c r="BE1786" s="31">
        <f t="shared" si="417"/>
        <v>1.8013888888888887</v>
      </c>
      <c r="BH1786" s="8" t="s">
        <v>81585</v>
      </c>
      <c r="BI1786" s="8" t="s">
        <v>69906</v>
      </c>
      <c r="BJ1786" s="8" t="s">
        <v>68434</v>
      </c>
      <c r="BK1786" s="3" t="s">
        <v>35810</v>
      </c>
      <c r="BL1786" s="8" t="s">
        <v>68435</v>
      </c>
      <c r="BM1786" s="8" t="s">
        <v>48344</v>
      </c>
      <c r="BN1786" s="8" t="s">
        <v>68436</v>
      </c>
      <c r="BT1786" s="5" t="s">
        <v>2570</v>
      </c>
      <c r="BU1786" s="5" t="s">
        <v>37074</v>
      </c>
      <c r="BV1786" s="5" t="s">
        <v>37075</v>
      </c>
      <c r="BW1786" s="5" t="s">
        <v>2569</v>
      </c>
      <c r="BX1786" s="5">
        <v>75316</v>
      </c>
      <c r="BY1786" s="5" t="s">
        <v>2568</v>
      </c>
      <c r="BZ1786" s="5">
        <v>222.77</v>
      </c>
      <c r="CA1786" s="5">
        <v>116.3</v>
      </c>
      <c r="CB1786" s="5">
        <v>298.19</v>
      </c>
      <c r="CC1786" s="6">
        <f t="shared" si="422"/>
        <v>212.42</v>
      </c>
      <c r="CD1786" s="5">
        <v>173.61</v>
      </c>
      <c r="CE1786" s="5">
        <v>23.24</v>
      </c>
      <c r="CF1786" s="5">
        <v>89.18</v>
      </c>
      <c r="CG1786" s="6">
        <f t="shared" si="421"/>
        <v>95.343333333333348</v>
      </c>
      <c r="CH1786" s="5">
        <v>41.76</v>
      </c>
      <c r="CI1786" s="5">
        <v>35.700000000000003</v>
      </c>
      <c r="CJ1786" s="5">
        <v>41.78</v>
      </c>
      <c r="CK1786" s="6">
        <f t="shared" si="420"/>
        <v>39.74666666666667</v>
      </c>
      <c r="CL1786" s="7">
        <f t="shared" si="418"/>
        <v>0.18711358001443684</v>
      </c>
      <c r="CM1786" s="5">
        <f t="shared" si="419"/>
        <v>0.4488434861751876</v>
      </c>
      <c r="CP1786" s="8" t="s">
        <v>72816</v>
      </c>
      <c r="CQ1786" s="8" t="s">
        <v>69906</v>
      </c>
      <c r="CR1786" s="8" t="s">
        <v>52305</v>
      </c>
      <c r="CS1786" s="3" t="s">
        <v>47873</v>
      </c>
      <c r="CT1786" s="8" t="s">
        <v>52306</v>
      </c>
      <c r="CU1786" s="8" t="s">
        <v>48344</v>
      </c>
      <c r="CV1786" s="8" t="s">
        <v>52307</v>
      </c>
    </row>
    <row r="1787" spans="4:100">
      <c r="D1787" s="22" t="s">
        <v>7656</v>
      </c>
      <c r="E1787" s="22" t="s">
        <v>41859</v>
      </c>
      <c r="F1787" s="22" t="s">
        <v>41860</v>
      </c>
      <c r="G1787" s="22" t="s">
        <v>7655</v>
      </c>
      <c r="H1787" s="22" t="s">
        <v>7654</v>
      </c>
      <c r="I1787" s="22" t="s">
        <v>7653</v>
      </c>
      <c r="J1787" s="22">
        <v>121.94</v>
      </c>
      <c r="K1787" s="22">
        <v>198.52</v>
      </c>
      <c r="L1787" s="22">
        <v>91.12</v>
      </c>
      <c r="M1787" s="23">
        <f t="shared" si="408"/>
        <v>137.19333333333336</v>
      </c>
      <c r="N1787" s="22">
        <v>167.88</v>
      </c>
      <c r="O1787" s="22">
        <v>142.94999999999999</v>
      </c>
      <c r="P1787" s="22">
        <v>207.06</v>
      </c>
      <c r="Q1787" s="23">
        <f t="shared" si="409"/>
        <v>172.63</v>
      </c>
      <c r="R1787" s="22">
        <v>115.89</v>
      </c>
      <c r="S1787" s="22">
        <v>57.63</v>
      </c>
      <c r="T1787" s="22">
        <v>202.58</v>
      </c>
      <c r="U1787" s="23">
        <f t="shared" si="410"/>
        <v>125.36666666666667</v>
      </c>
      <c r="V1787" s="24">
        <f t="shared" si="411"/>
        <v>0.9137956168910053</v>
      </c>
      <c r="W1787" s="22">
        <f t="shared" si="412"/>
        <v>1.2582972933573058</v>
      </c>
      <c r="Z1787" s="8" t="s">
        <v>77611</v>
      </c>
      <c r="AA1787" s="8" t="s">
        <v>69906</v>
      </c>
      <c r="AB1787" s="8" t="s">
        <v>60639</v>
      </c>
      <c r="AC1787" s="3" t="s">
        <v>47999</v>
      </c>
      <c r="AD1787" s="8" t="s">
        <v>60640</v>
      </c>
      <c r="AE1787" s="8" t="s">
        <v>48344</v>
      </c>
      <c r="AF1787" s="8" t="s">
        <v>60641</v>
      </c>
      <c r="AL1787" s="31" t="s">
        <v>8465</v>
      </c>
      <c r="AM1787" s="31" t="s">
        <v>39624</v>
      </c>
      <c r="AN1787" s="31" t="s">
        <v>39625</v>
      </c>
      <c r="AO1787" s="31" t="s">
        <v>8464</v>
      </c>
      <c r="AP1787" s="31">
        <v>55946</v>
      </c>
      <c r="AQ1787" s="31" t="s">
        <v>8463</v>
      </c>
      <c r="AR1787" s="31">
        <v>317.86</v>
      </c>
      <c r="AS1787" s="31">
        <v>284.82</v>
      </c>
      <c r="AT1787" s="31">
        <v>605.65</v>
      </c>
      <c r="AU1787" s="32">
        <f t="shared" si="413"/>
        <v>402.77666666666664</v>
      </c>
      <c r="AV1787" s="31">
        <v>743.17</v>
      </c>
      <c r="AW1787" s="31">
        <v>326.51</v>
      </c>
      <c r="AX1787" s="31">
        <v>1106.19</v>
      </c>
      <c r="AY1787" s="32">
        <f t="shared" si="414"/>
        <v>725.29</v>
      </c>
      <c r="AZ1787" s="31">
        <v>1277.48</v>
      </c>
      <c r="BA1787" s="31">
        <v>1257.23</v>
      </c>
      <c r="BB1787" s="31">
        <v>1923.13</v>
      </c>
      <c r="BC1787" s="32">
        <f t="shared" si="415"/>
        <v>1485.9466666666667</v>
      </c>
      <c r="BD1787" s="33">
        <f t="shared" si="416"/>
        <v>3.6892570738126178</v>
      </c>
      <c r="BE1787" s="31">
        <f t="shared" si="417"/>
        <v>1.8007249675171517</v>
      </c>
      <c r="BH1787" s="8" t="s">
        <v>81586</v>
      </c>
      <c r="BI1787" s="8" t="s">
        <v>69906</v>
      </c>
      <c r="BJ1787" s="8" t="s">
        <v>68437</v>
      </c>
      <c r="BK1787" s="3" t="s">
        <v>43177</v>
      </c>
      <c r="BL1787" s="8" t="s">
        <v>68438</v>
      </c>
      <c r="BM1787" s="8" t="s">
        <v>48344</v>
      </c>
      <c r="BN1787" s="8" t="s">
        <v>68439</v>
      </c>
      <c r="BT1787" s="5" t="s">
        <v>25166</v>
      </c>
      <c r="BU1787" s="5" t="s">
        <v>34184</v>
      </c>
      <c r="BV1787" s="5" t="s">
        <v>34185</v>
      </c>
      <c r="BW1787" s="5" t="s">
        <v>25164</v>
      </c>
      <c r="BX1787" s="5">
        <v>66356</v>
      </c>
      <c r="BY1787" s="5" t="s">
        <v>25163</v>
      </c>
      <c r="BZ1787" s="5">
        <v>128.85</v>
      </c>
      <c r="CA1787" s="5">
        <v>208.82</v>
      </c>
      <c r="CB1787" s="5">
        <v>150.65</v>
      </c>
      <c r="CC1787" s="6">
        <f t="shared" si="422"/>
        <v>162.77333333333331</v>
      </c>
      <c r="CD1787" s="5">
        <v>79</v>
      </c>
      <c r="CE1787" s="5">
        <v>91.43</v>
      </c>
      <c r="CF1787" s="5">
        <v>41.52</v>
      </c>
      <c r="CG1787" s="6">
        <f t="shared" si="421"/>
        <v>70.650000000000006</v>
      </c>
      <c r="CH1787" s="5">
        <v>31.79</v>
      </c>
      <c r="CI1787" s="5">
        <v>21.88</v>
      </c>
      <c r="CJ1787" s="5">
        <v>37.71</v>
      </c>
      <c r="CK1787" s="6">
        <f t="shared" si="420"/>
        <v>30.459999999999997</v>
      </c>
      <c r="CL1787" s="7">
        <f t="shared" si="418"/>
        <v>0.18713138925294889</v>
      </c>
      <c r="CM1787" s="5">
        <f t="shared" si="419"/>
        <v>0.43403915465268683</v>
      </c>
      <c r="CP1787" s="8" t="s">
        <v>72817</v>
      </c>
      <c r="CQ1787" s="8" t="s">
        <v>69906</v>
      </c>
      <c r="CR1787" s="8" t="s">
        <v>52308</v>
      </c>
      <c r="CS1787" s="3" t="s">
        <v>47012</v>
      </c>
      <c r="CT1787" s="8" t="s">
        <v>52309</v>
      </c>
      <c r="CU1787" s="8" t="s">
        <v>48344</v>
      </c>
      <c r="CV1787" s="8" t="s">
        <v>52310</v>
      </c>
    </row>
    <row r="1788" spans="4:100">
      <c r="D1788" s="22" t="s">
        <v>27808</v>
      </c>
      <c r="E1788" s="22" t="s">
        <v>46484</v>
      </c>
      <c r="F1788" s="22" t="s">
        <v>46485</v>
      </c>
      <c r="G1788" s="22" t="s">
        <v>27807</v>
      </c>
      <c r="H1788" s="22">
        <v>64213</v>
      </c>
      <c r="I1788" s="22" t="s">
        <v>27806</v>
      </c>
      <c r="J1788" s="22">
        <v>522.61</v>
      </c>
      <c r="K1788" s="22">
        <v>718.04</v>
      </c>
      <c r="L1788" s="22">
        <v>82.25</v>
      </c>
      <c r="M1788" s="23">
        <f t="shared" si="408"/>
        <v>440.9666666666667</v>
      </c>
      <c r="N1788" s="22">
        <v>405.48</v>
      </c>
      <c r="O1788" s="22">
        <v>559.55999999999995</v>
      </c>
      <c r="P1788" s="22">
        <v>143.91999999999999</v>
      </c>
      <c r="Q1788" s="23">
        <f t="shared" si="409"/>
        <v>369.65333333333336</v>
      </c>
      <c r="R1788" s="22">
        <v>451.52</v>
      </c>
      <c r="S1788" s="22">
        <v>263.23</v>
      </c>
      <c r="T1788" s="22">
        <v>495.03</v>
      </c>
      <c r="U1788" s="23">
        <f t="shared" si="410"/>
        <v>403.26</v>
      </c>
      <c r="V1788" s="24">
        <f t="shared" si="411"/>
        <v>0.91449089122382632</v>
      </c>
      <c r="W1788" s="22">
        <f t="shared" si="412"/>
        <v>0.8382795373799985</v>
      </c>
      <c r="Z1788" s="8" t="s">
        <v>77612</v>
      </c>
      <c r="AA1788" s="8" t="s">
        <v>69906</v>
      </c>
      <c r="AB1788" s="8" t="s">
        <v>60642</v>
      </c>
      <c r="AC1788" s="3" t="s">
        <v>38146</v>
      </c>
      <c r="AD1788" s="8" t="s">
        <v>60643</v>
      </c>
      <c r="AE1788" s="8" t="s">
        <v>48344</v>
      </c>
      <c r="AF1788" s="8" t="s">
        <v>60644</v>
      </c>
      <c r="AL1788" s="31" t="s">
        <v>32957</v>
      </c>
      <c r="AM1788" s="31" t="s">
        <v>38232</v>
      </c>
      <c r="AN1788" s="31" t="s">
        <v>38233</v>
      </c>
      <c r="AO1788" s="31" t="s">
        <v>32954</v>
      </c>
      <c r="AP1788" s="31">
        <v>16573</v>
      </c>
      <c r="AQ1788" s="31" t="s">
        <v>32953</v>
      </c>
      <c r="AR1788" s="31">
        <v>256.79000000000002</v>
      </c>
      <c r="AS1788" s="31">
        <v>403.39</v>
      </c>
      <c r="AT1788" s="31">
        <v>61.99</v>
      </c>
      <c r="AU1788" s="32">
        <f t="shared" si="413"/>
        <v>240.72333333333336</v>
      </c>
      <c r="AV1788" s="31">
        <v>505.04</v>
      </c>
      <c r="AW1788" s="31">
        <v>244.06</v>
      </c>
      <c r="AX1788" s="31">
        <v>702.03</v>
      </c>
      <c r="AY1788" s="32">
        <f t="shared" si="414"/>
        <v>483.71000000000004</v>
      </c>
      <c r="AZ1788" s="31">
        <v>1240.33</v>
      </c>
      <c r="BA1788" s="31">
        <v>554.33000000000004</v>
      </c>
      <c r="BB1788" s="31">
        <v>871.03</v>
      </c>
      <c r="BC1788" s="32">
        <f t="shared" si="415"/>
        <v>888.56333333333316</v>
      </c>
      <c r="BD1788" s="33">
        <f t="shared" si="416"/>
        <v>3.691222288380851</v>
      </c>
      <c r="BE1788" s="31">
        <f t="shared" si="417"/>
        <v>2.0094022183142473</v>
      </c>
      <c r="BH1788" s="8" t="s">
        <v>71531</v>
      </c>
      <c r="BI1788" s="8" t="s">
        <v>69906</v>
      </c>
      <c r="BJ1788" s="8" t="s">
        <v>50412</v>
      </c>
      <c r="BK1788" s="3" t="s">
        <v>50413</v>
      </c>
      <c r="BL1788" s="8" t="s">
        <v>50414</v>
      </c>
      <c r="BM1788" s="8" t="s">
        <v>48344</v>
      </c>
      <c r="BN1788" s="8" t="s">
        <v>50415</v>
      </c>
      <c r="BT1788" s="5" t="s">
        <v>11070</v>
      </c>
      <c r="BU1788" s="5" t="s">
        <v>38098</v>
      </c>
      <c r="BV1788" s="5" t="s">
        <v>38099</v>
      </c>
      <c r="BW1788" s="5" t="s">
        <v>11069</v>
      </c>
      <c r="BX1788" s="5">
        <v>13542</v>
      </c>
      <c r="BY1788" s="5" t="s">
        <v>11068</v>
      </c>
      <c r="BZ1788" s="5">
        <v>319.63</v>
      </c>
      <c r="CA1788" s="5">
        <v>754.88</v>
      </c>
      <c r="CB1788" s="5">
        <v>375.46</v>
      </c>
      <c r="CC1788" s="6">
        <f t="shared" si="422"/>
        <v>483.32333333333332</v>
      </c>
      <c r="CD1788" s="5">
        <v>77.38</v>
      </c>
      <c r="CE1788" s="5">
        <v>472.35</v>
      </c>
      <c r="CF1788" s="5">
        <v>41.33</v>
      </c>
      <c r="CG1788" s="6">
        <f t="shared" si="421"/>
        <v>197.02</v>
      </c>
      <c r="CH1788" s="5">
        <v>199.83</v>
      </c>
      <c r="CI1788" s="5">
        <v>42.36</v>
      </c>
      <c r="CJ1788" s="5">
        <v>29.28</v>
      </c>
      <c r="CK1788" s="6">
        <f t="shared" si="420"/>
        <v>90.490000000000009</v>
      </c>
      <c r="CL1788" s="7">
        <f t="shared" si="418"/>
        <v>0.18722456326682624</v>
      </c>
      <c r="CM1788" s="5">
        <f t="shared" si="419"/>
        <v>0.40763602005558741</v>
      </c>
      <c r="CP1788" s="8" t="s">
        <v>72818</v>
      </c>
      <c r="CQ1788" s="8" t="s">
        <v>69906</v>
      </c>
      <c r="CR1788" s="8" t="s">
        <v>52311</v>
      </c>
      <c r="CS1788" s="3" t="s">
        <v>52312</v>
      </c>
      <c r="CT1788" s="8" t="s">
        <v>52313</v>
      </c>
      <c r="CU1788" s="8" t="s">
        <v>48344</v>
      </c>
      <c r="CV1788" s="8" t="s">
        <v>52314</v>
      </c>
    </row>
    <row r="1789" spans="4:100">
      <c r="D1789" s="22" t="s">
        <v>28538</v>
      </c>
      <c r="E1789" s="22" t="s">
        <v>33344</v>
      </c>
      <c r="F1789" s="22" t="s">
        <v>33345</v>
      </c>
      <c r="G1789" s="22" t="s">
        <v>28536</v>
      </c>
      <c r="H1789" s="22">
        <v>67196</v>
      </c>
      <c r="I1789" s="22" t="s">
        <v>28535</v>
      </c>
      <c r="J1789" s="22">
        <v>971.79</v>
      </c>
      <c r="K1789" s="22">
        <v>1133.3699999999999</v>
      </c>
      <c r="L1789" s="22">
        <v>887.82</v>
      </c>
      <c r="M1789" s="23">
        <f t="shared" si="408"/>
        <v>997.66</v>
      </c>
      <c r="N1789" s="22">
        <v>2109.5100000000002</v>
      </c>
      <c r="O1789" s="22">
        <v>1950.21</v>
      </c>
      <c r="P1789" s="22">
        <v>1689.79</v>
      </c>
      <c r="Q1789" s="23">
        <f t="shared" si="409"/>
        <v>1916.5033333333333</v>
      </c>
      <c r="R1789" s="22">
        <v>1246.27</v>
      </c>
      <c r="S1789" s="22">
        <v>821.41</v>
      </c>
      <c r="T1789" s="22">
        <v>670.69</v>
      </c>
      <c r="U1789" s="23">
        <f t="shared" si="410"/>
        <v>912.79</v>
      </c>
      <c r="V1789" s="24">
        <f t="shared" si="411"/>
        <v>0.91493093839584627</v>
      </c>
      <c r="W1789" s="22">
        <f t="shared" si="412"/>
        <v>1.9209984697525544</v>
      </c>
      <c r="Z1789" s="8" t="s">
        <v>77613</v>
      </c>
      <c r="AA1789" s="8" t="s">
        <v>48346</v>
      </c>
      <c r="AB1789" s="8" t="s">
        <v>48347</v>
      </c>
      <c r="AC1789" s="3" t="s">
        <v>48346</v>
      </c>
      <c r="AD1789" s="8" t="s">
        <v>48346</v>
      </c>
      <c r="AE1789" s="8" t="s">
        <v>48346</v>
      </c>
      <c r="AF1789" s="8" t="s">
        <v>48346</v>
      </c>
      <c r="AL1789" s="31" t="s">
        <v>24419</v>
      </c>
      <c r="AM1789" s="31" t="s">
        <v>41961</v>
      </c>
      <c r="AN1789" s="31" t="s">
        <v>41962</v>
      </c>
      <c r="AO1789" s="31" t="s">
        <v>24418</v>
      </c>
      <c r="AP1789" s="31">
        <v>72145</v>
      </c>
      <c r="AQ1789" s="31" t="s">
        <v>24417</v>
      </c>
      <c r="AR1789" s="31">
        <v>242.14</v>
      </c>
      <c r="AS1789" s="31">
        <v>69.430000000000007</v>
      </c>
      <c r="AT1789" s="31">
        <v>103.18</v>
      </c>
      <c r="AU1789" s="32">
        <f t="shared" si="413"/>
        <v>138.25</v>
      </c>
      <c r="AV1789" s="31">
        <v>131.16</v>
      </c>
      <c r="AW1789" s="31">
        <v>267.49</v>
      </c>
      <c r="AX1789" s="31">
        <v>107.36</v>
      </c>
      <c r="AY1789" s="32">
        <f t="shared" si="414"/>
        <v>168.67</v>
      </c>
      <c r="AZ1789" s="31">
        <v>581.76</v>
      </c>
      <c r="BA1789" s="31">
        <v>389.55</v>
      </c>
      <c r="BB1789" s="31">
        <v>559.86</v>
      </c>
      <c r="BC1789" s="32">
        <f t="shared" si="415"/>
        <v>510.39000000000004</v>
      </c>
      <c r="BD1789" s="33">
        <f t="shared" si="416"/>
        <v>3.6917902350813745</v>
      </c>
      <c r="BE1789" s="31">
        <f t="shared" si="417"/>
        <v>1.2200361663652801</v>
      </c>
      <c r="BH1789" s="8" t="s">
        <v>81587</v>
      </c>
      <c r="BI1789" s="8" t="s">
        <v>69906</v>
      </c>
      <c r="BJ1789" s="8" t="s">
        <v>81588</v>
      </c>
      <c r="BK1789" s="3" t="s">
        <v>46432</v>
      </c>
      <c r="BL1789" s="8" t="s">
        <v>81589</v>
      </c>
      <c r="BM1789" s="8" t="s">
        <v>48344</v>
      </c>
      <c r="BN1789" s="8" t="s">
        <v>81590</v>
      </c>
      <c r="BT1789" s="5" t="s">
        <v>25399</v>
      </c>
      <c r="BU1789" s="5" t="s">
        <v>39989</v>
      </c>
      <c r="BV1789" s="5" t="s">
        <v>39990</v>
      </c>
      <c r="BW1789" s="5" t="s">
        <v>25398</v>
      </c>
      <c r="BX1789" s="5">
        <v>27993</v>
      </c>
      <c r="BY1789" s="5" t="s">
        <v>25397</v>
      </c>
      <c r="BZ1789" s="5">
        <v>164.81</v>
      </c>
      <c r="CA1789" s="5">
        <v>285.60000000000002</v>
      </c>
      <c r="CB1789" s="5">
        <v>128.97</v>
      </c>
      <c r="CC1789" s="6">
        <f t="shared" si="422"/>
        <v>193.12666666666667</v>
      </c>
      <c r="CD1789" s="5">
        <v>206.83</v>
      </c>
      <c r="CE1789" s="5">
        <v>168.97</v>
      </c>
      <c r="CF1789" s="5">
        <v>175.15</v>
      </c>
      <c r="CG1789" s="6">
        <f t="shared" si="421"/>
        <v>183.65</v>
      </c>
      <c r="CH1789" s="5">
        <v>40.64</v>
      </c>
      <c r="CI1789" s="5">
        <v>33.25</v>
      </c>
      <c r="CJ1789" s="5">
        <v>34.590000000000003</v>
      </c>
      <c r="CK1789" s="6">
        <f t="shared" si="420"/>
        <v>36.160000000000004</v>
      </c>
      <c r="CL1789" s="7">
        <f t="shared" si="418"/>
        <v>0.18723463012185443</v>
      </c>
      <c r="CM1789" s="5">
        <f t="shared" si="419"/>
        <v>0.95093030480858853</v>
      </c>
      <c r="CP1789" s="8" t="s">
        <v>72819</v>
      </c>
      <c r="CQ1789" s="8" t="s">
        <v>69906</v>
      </c>
      <c r="CR1789" s="8" t="s">
        <v>52315</v>
      </c>
      <c r="CS1789" s="3" t="s">
        <v>46950</v>
      </c>
      <c r="CT1789" s="8" t="s">
        <v>52316</v>
      </c>
      <c r="CU1789" s="8" t="s">
        <v>48344</v>
      </c>
      <c r="CV1789" s="8" t="s">
        <v>52317</v>
      </c>
    </row>
    <row r="1790" spans="4:100">
      <c r="D1790" s="22" t="s">
        <v>1511</v>
      </c>
      <c r="E1790" s="22" t="s">
        <v>42547</v>
      </c>
      <c r="F1790" s="22" t="s">
        <v>42548</v>
      </c>
      <c r="G1790" s="22" t="s">
        <v>1510</v>
      </c>
      <c r="H1790" s="22">
        <v>64340</v>
      </c>
      <c r="I1790" s="22" t="s">
        <v>1509</v>
      </c>
      <c r="J1790" s="22">
        <v>273.52999999999997</v>
      </c>
      <c r="K1790" s="22">
        <v>744.97</v>
      </c>
      <c r="L1790" s="22">
        <v>488.17</v>
      </c>
      <c r="M1790" s="23">
        <f t="shared" si="408"/>
        <v>502.22333333333336</v>
      </c>
      <c r="N1790" s="22">
        <v>176.37</v>
      </c>
      <c r="O1790" s="22">
        <v>272.85000000000002</v>
      </c>
      <c r="P1790" s="22">
        <v>586.54</v>
      </c>
      <c r="Q1790" s="23">
        <f t="shared" si="409"/>
        <v>345.25333333333333</v>
      </c>
      <c r="R1790" s="22">
        <v>198.66</v>
      </c>
      <c r="S1790" s="22">
        <v>1009.7</v>
      </c>
      <c r="T1790" s="22">
        <v>170.33</v>
      </c>
      <c r="U1790" s="23">
        <f t="shared" si="410"/>
        <v>459.56333333333333</v>
      </c>
      <c r="V1790" s="24">
        <f t="shared" si="411"/>
        <v>0.91505771004931402</v>
      </c>
      <c r="W1790" s="22">
        <f t="shared" si="412"/>
        <v>0.68744980652697663</v>
      </c>
      <c r="Z1790" s="8" t="s">
        <v>77614</v>
      </c>
      <c r="AA1790" s="8" t="s">
        <v>69906</v>
      </c>
      <c r="AB1790" s="8" t="s">
        <v>77615</v>
      </c>
      <c r="AC1790" s="3" t="s">
        <v>35648</v>
      </c>
      <c r="AD1790" s="8" t="s">
        <v>77616</v>
      </c>
      <c r="AE1790" s="8" t="s">
        <v>48393</v>
      </c>
      <c r="AF1790" s="8" t="s">
        <v>48346</v>
      </c>
      <c r="AL1790" s="31" t="s">
        <v>29332</v>
      </c>
      <c r="AM1790" s="31" t="s">
        <v>33451</v>
      </c>
      <c r="AN1790" s="31" t="s">
        <v>33452</v>
      </c>
      <c r="AO1790" s="31" t="s">
        <v>29331</v>
      </c>
      <c r="AP1790" s="31">
        <v>16842</v>
      </c>
      <c r="AQ1790" s="31" t="s">
        <v>29330</v>
      </c>
      <c r="AR1790" s="31">
        <v>42.17</v>
      </c>
      <c r="AS1790" s="31">
        <v>56.05</v>
      </c>
      <c r="AT1790" s="31">
        <v>47</v>
      </c>
      <c r="AU1790" s="32">
        <f t="shared" si="413"/>
        <v>48.406666666666666</v>
      </c>
      <c r="AV1790" s="31">
        <v>84.69</v>
      </c>
      <c r="AW1790" s="31">
        <v>70.040000000000006</v>
      </c>
      <c r="AX1790" s="31">
        <v>86.39</v>
      </c>
      <c r="AY1790" s="32">
        <f t="shared" si="414"/>
        <v>80.373333333333335</v>
      </c>
      <c r="AZ1790" s="31">
        <v>160.96</v>
      </c>
      <c r="BA1790" s="31">
        <v>162.78</v>
      </c>
      <c r="BB1790" s="31">
        <v>212.59</v>
      </c>
      <c r="BC1790" s="32">
        <f t="shared" si="415"/>
        <v>178.77666666666667</v>
      </c>
      <c r="BD1790" s="33">
        <f t="shared" si="416"/>
        <v>3.6932240738190334</v>
      </c>
      <c r="BE1790" s="31">
        <f t="shared" si="417"/>
        <v>1.6603773584905661</v>
      </c>
      <c r="BH1790" s="8" t="s">
        <v>81591</v>
      </c>
      <c r="BI1790" s="8" t="s">
        <v>69906</v>
      </c>
      <c r="BJ1790" s="8" t="s">
        <v>68440</v>
      </c>
      <c r="BK1790" s="3" t="s">
        <v>68441</v>
      </c>
      <c r="BL1790" s="8" t="s">
        <v>68442</v>
      </c>
      <c r="BM1790" s="8" t="s">
        <v>48344</v>
      </c>
      <c r="BN1790" s="8" t="s">
        <v>68443</v>
      </c>
      <c r="BT1790" s="5" t="s">
        <v>7605</v>
      </c>
      <c r="BU1790" s="5" t="s">
        <v>33707</v>
      </c>
      <c r="BV1790" s="5" t="s">
        <v>33708</v>
      </c>
      <c r="BW1790" s="5" t="s">
        <v>7603</v>
      </c>
      <c r="BX1790" s="5">
        <v>67384</v>
      </c>
      <c r="BY1790" s="5" t="s">
        <v>7602</v>
      </c>
      <c r="BZ1790" s="5">
        <v>896.78</v>
      </c>
      <c r="CA1790" s="5">
        <v>479.24</v>
      </c>
      <c r="CB1790" s="5">
        <v>963.69</v>
      </c>
      <c r="CC1790" s="6">
        <f t="shared" si="422"/>
        <v>779.90333333333331</v>
      </c>
      <c r="CD1790" s="5">
        <v>510.59</v>
      </c>
      <c r="CE1790" s="5">
        <v>510.69</v>
      </c>
      <c r="CF1790" s="5">
        <v>282.48</v>
      </c>
      <c r="CG1790" s="6">
        <f t="shared" si="421"/>
        <v>434.58666666666664</v>
      </c>
      <c r="CH1790" s="5">
        <v>147.52000000000001</v>
      </c>
      <c r="CI1790" s="5">
        <v>266.49</v>
      </c>
      <c r="CJ1790" s="5">
        <v>24.66</v>
      </c>
      <c r="CK1790" s="6">
        <f t="shared" si="420"/>
        <v>146.22333333333333</v>
      </c>
      <c r="CL1790" s="7">
        <f t="shared" si="418"/>
        <v>0.18748904778797373</v>
      </c>
      <c r="CM1790" s="5">
        <f t="shared" si="419"/>
        <v>0.55723145176111566</v>
      </c>
      <c r="CP1790" s="8" t="s">
        <v>72820</v>
      </c>
      <c r="CQ1790" s="8" t="s">
        <v>69906</v>
      </c>
      <c r="CR1790" s="8" t="s">
        <v>52318</v>
      </c>
      <c r="CS1790" s="3" t="s">
        <v>35658</v>
      </c>
      <c r="CT1790" s="8" t="s">
        <v>52319</v>
      </c>
      <c r="CU1790" s="8" t="s">
        <v>48344</v>
      </c>
      <c r="CV1790" s="8" t="s">
        <v>52320</v>
      </c>
    </row>
    <row r="1791" spans="4:100">
      <c r="D1791" s="22" t="s">
        <v>23682</v>
      </c>
      <c r="E1791" s="22" t="s">
        <v>38244</v>
      </c>
      <c r="F1791" s="22" t="s">
        <v>38245</v>
      </c>
      <c r="G1791" s="22" t="s">
        <v>23680</v>
      </c>
      <c r="H1791" s="22">
        <v>212980</v>
      </c>
      <c r="I1791" s="22" t="s">
        <v>23679</v>
      </c>
      <c r="J1791" s="22">
        <v>3731.31</v>
      </c>
      <c r="K1791" s="22">
        <v>4204.53</v>
      </c>
      <c r="L1791" s="22">
        <v>4199.8900000000003</v>
      </c>
      <c r="M1791" s="23">
        <f t="shared" si="408"/>
        <v>4045.2433333333333</v>
      </c>
      <c r="N1791" s="22">
        <v>3688.5</v>
      </c>
      <c r="O1791" s="22">
        <v>3885.21</v>
      </c>
      <c r="P1791" s="22">
        <v>2725.65</v>
      </c>
      <c r="Q1791" s="23">
        <f t="shared" si="409"/>
        <v>3433.1200000000003</v>
      </c>
      <c r="R1791" s="22">
        <v>4022.88</v>
      </c>
      <c r="S1791" s="22">
        <v>3087.3</v>
      </c>
      <c r="T1791" s="22">
        <v>3995.7</v>
      </c>
      <c r="U1791" s="23">
        <f t="shared" si="410"/>
        <v>3701.9600000000005</v>
      </c>
      <c r="V1791" s="24">
        <f t="shared" si="411"/>
        <v>0.9151390151231118</v>
      </c>
      <c r="W1791" s="22">
        <f t="shared" si="412"/>
        <v>0.84868071389195388</v>
      </c>
      <c r="Z1791" s="8" t="s">
        <v>77617</v>
      </c>
      <c r="AA1791" s="8" t="s">
        <v>48346</v>
      </c>
      <c r="AB1791" s="8" t="s">
        <v>48347</v>
      </c>
      <c r="AC1791" s="3" t="s">
        <v>48346</v>
      </c>
      <c r="AD1791" s="8" t="s">
        <v>48346</v>
      </c>
      <c r="AE1791" s="8" t="s">
        <v>48346</v>
      </c>
      <c r="AF1791" s="8" t="s">
        <v>48346</v>
      </c>
      <c r="AL1791" s="31" t="s">
        <v>19749</v>
      </c>
      <c r="AM1791" s="31" t="s">
        <v>33955</v>
      </c>
      <c r="AN1791" s="31" t="s">
        <v>33956</v>
      </c>
      <c r="AO1791" s="31" t="s">
        <v>4469</v>
      </c>
      <c r="AP1791" s="31">
        <v>67246</v>
      </c>
      <c r="AQ1791" s="31" t="s">
        <v>4468</v>
      </c>
      <c r="AR1791" s="31">
        <v>609.23</v>
      </c>
      <c r="AS1791" s="31">
        <v>509.71</v>
      </c>
      <c r="AT1791" s="31">
        <v>336.84</v>
      </c>
      <c r="AU1791" s="32">
        <f t="shared" si="413"/>
        <v>485.26</v>
      </c>
      <c r="AV1791" s="31">
        <v>1447.6</v>
      </c>
      <c r="AW1791" s="31">
        <v>927.67</v>
      </c>
      <c r="AX1791" s="31">
        <v>1097.74</v>
      </c>
      <c r="AY1791" s="32">
        <f t="shared" si="414"/>
        <v>1157.67</v>
      </c>
      <c r="AZ1791" s="31">
        <v>1671.87</v>
      </c>
      <c r="BA1791" s="31">
        <v>2093.33</v>
      </c>
      <c r="BB1791" s="31">
        <v>1615.97</v>
      </c>
      <c r="BC1791" s="32">
        <f t="shared" si="415"/>
        <v>1793.7233333333334</v>
      </c>
      <c r="BD1791" s="33">
        <f t="shared" si="416"/>
        <v>3.6964170410364203</v>
      </c>
      <c r="BE1791" s="31">
        <f t="shared" si="417"/>
        <v>2.38566953797964</v>
      </c>
      <c r="BH1791" s="8" t="s">
        <v>75039</v>
      </c>
      <c r="BI1791" s="8" t="s">
        <v>69906</v>
      </c>
      <c r="BJ1791" s="8" t="s">
        <v>56072</v>
      </c>
      <c r="BK1791" s="3" t="s">
        <v>42557</v>
      </c>
      <c r="BL1791" s="8" t="s">
        <v>56073</v>
      </c>
      <c r="BM1791" s="8" t="s">
        <v>48590</v>
      </c>
      <c r="BN1791" s="8" t="s">
        <v>56074</v>
      </c>
      <c r="BT1791" s="5" t="s">
        <v>20108</v>
      </c>
      <c r="BU1791" s="5" t="s">
        <v>44560</v>
      </c>
      <c r="BV1791" s="5" t="s">
        <v>44561</v>
      </c>
      <c r="BW1791" s="5" t="s">
        <v>20107</v>
      </c>
      <c r="BX1791" s="5">
        <v>67509</v>
      </c>
      <c r="BY1791" s="5" t="s">
        <v>20106</v>
      </c>
      <c r="BZ1791" s="5">
        <v>88.17</v>
      </c>
      <c r="CA1791" s="5">
        <v>178.11</v>
      </c>
      <c r="CB1791" s="5">
        <v>182.56</v>
      </c>
      <c r="CC1791" s="6">
        <f t="shared" si="422"/>
        <v>149.61333333333334</v>
      </c>
      <c r="CD1791" s="5">
        <v>102.39</v>
      </c>
      <c r="CE1791" s="5">
        <v>170.99</v>
      </c>
      <c r="CF1791" s="5">
        <v>289.62</v>
      </c>
      <c r="CG1791" s="6">
        <f t="shared" si="421"/>
        <v>187.66666666666666</v>
      </c>
      <c r="CH1791" s="5">
        <v>37.549999999999997</v>
      </c>
      <c r="CI1791" s="5">
        <v>23.21</v>
      </c>
      <c r="CJ1791" s="5">
        <v>23.49</v>
      </c>
      <c r="CK1791" s="6">
        <f t="shared" si="420"/>
        <v>28.083333333333332</v>
      </c>
      <c r="CL1791" s="7">
        <f t="shared" si="418"/>
        <v>0.18770608680153281</v>
      </c>
      <c r="CM1791" s="5">
        <f t="shared" si="419"/>
        <v>1.2543445325728544</v>
      </c>
      <c r="CP1791" s="8" t="s">
        <v>72821</v>
      </c>
      <c r="CQ1791" s="8" t="s">
        <v>69906</v>
      </c>
      <c r="CR1791" s="8" t="s">
        <v>52321</v>
      </c>
      <c r="CS1791" s="3" t="s">
        <v>43226</v>
      </c>
      <c r="CT1791" s="8" t="s">
        <v>52322</v>
      </c>
      <c r="CU1791" s="8" t="s">
        <v>48344</v>
      </c>
      <c r="CV1791" s="8" t="s">
        <v>52323</v>
      </c>
    </row>
    <row r="1792" spans="4:100">
      <c r="D1792" s="22" t="s">
        <v>12567</v>
      </c>
      <c r="E1792" s="22" t="s">
        <v>44591</v>
      </c>
      <c r="F1792" s="22" t="s">
        <v>44592</v>
      </c>
      <c r="G1792" s="22" t="s">
        <v>12566</v>
      </c>
      <c r="H1792" s="22">
        <v>218734</v>
      </c>
      <c r="I1792" s="22" t="s">
        <v>12565</v>
      </c>
      <c r="J1792" s="22">
        <v>226.34</v>
      </c>
      <c r="K1792" s="22">
        <v>171.07</v>
      </c>
      <c r="L1792" s="22">
        <v>126.32</v>
      </c>
      <c r="M1792" s="23">
        <f t="shared" si="408"/>
        <v>174.57666666666668</v>
      </c>
      <c r="N1792" s="22">
        <v>196.89</v>
      </c>
      <c r="O1792" s="22">
        <v>166.59</v>
      </c>
      <c r="P1792" s="22">
        <v>81.069999999999993</v>
      </c>
      <c r="Q1792" s="23">
        <f t="shared" si="409"/>
        <v>148.18333333333334</v>
      </c>
      <c r="R1792" s="22">
        <v>214.53</v>
      </c>
      <c r="S1792" s="22">
        <v>115.08</v>
      </c>
      <c r="T1792" s="22">
        <v>149.72</v>
      </c>
      <c r="U1792" s="23">
        <f t="shared" si="410"/>
        <v>159.77666666666667</v>
      </c>
      <c r="V1792" s="24">
        <f t="shared" si="411"/>
        <v>0.9152234930212132</v>
      </c>
      <c r="W1792" s="22">
        <f t="shared" si="412"/>
        <v>0.84881522922116348</v>
      </c>
      <c r="Z1792" s="8" t="s">
        <v>77618</v>
      </c>
      <c r="AA1792" s="8" t="s">
        <v>48346</v>
      </c>
      <c r="AB1792" s="8" t="s">
        <v>48347</v>
      </c>
      <c r="AC1792" s="3" t="s">
        <v>48346</v>
      </c>
      <c r="AD1792" s="8" t="s">
        <v>48346</v>
      </c>
      <c r="AE1792" s="8" t="s">
        <v>48346</v>
      </c>
      <c r="AF1792" s="8" t="s">
        <v>48346</v>
      </c>
      <c r="AL1792" s="31" t="s">
        <v>7840</v>
      </c>
      <c r="AM1792" s="31" t="s">
        <v>35650</v>
      </c>
      <c r="AN1792" s="31" t="s">
        <v>35651</v>
      </c>
      <c r="AO1792" s="31" t="s">
        <v>7839</v>
      </c>
      <c r="AP1792" s="31">
        <v>19157</v>
      </c>
      <c r="AQ1792" s="31" t="s">
        <v>7838</v>
      </c>
      <c r="AR1792" s="31">
        <v>81.180000000000007</v>
      </c>
      <c r="AS1792" s="31">
        <v>213.26</v>
      </c>
      <c r="AT1792" s="31">
        <v>19.559999999999999</v>
      </c>
      <c r="AU1792" s="32">
        <f t="shared" si="413"/>
        <v>104.66666666666667</v>
      </c>
      <c r="AV1792" s="31">
        <v>258.81</v>
      </c>
      <c r="AW1792" s="31">
        <v>393.44</v>
      </c>
      <c r="AX1792" s="31">
        <v>186.67</v>
      </c>
      <c r="AY1792" s="32">
        <f t="shared" si="414"/>
        <v>279.64</v>
      </c>
      <c r="AZ1792" s="31">
        <v>341.67</v>
      </c>
      <c r="BA1792" s="31">
        <v>263.75</v>
      </c>
      <c r="BB1792" s="31">
        <v>555.52</v>
      </c>
      <c r="BC1792" s="32">
        <f t="shared" si="415"/>
        <v>386.98</v>
      </c>
      <c r="BD1792" s="33">
        <f t="shared" si="416"/>
        <v>3.6972611464968153</v>
      </c>
      <c r="BE1792" s="31">
        <f t="shared" si="417"/>
        <v>2.6717197452229295</v>
      </c>
      <c r="BH1792" s="8" t="s">
        <v>81592</v>
      </c>
      <c r="BI1792" s="8" t="s">
        <v>69906</v>
      </c>
      <c r="BJ1792" s="8" t="s">
        <v>68444</v>
      </c>
      <c r="BK1792" s="3" t="s">
        <v>33589</v>
      </c>
      <c r="BL1792" s="8" t="s">
        <v>68445</v>
      </c>
      <c r="BM1792" s="8" t="s">
        <v>48344</v>
      </c>
      <c r="BN1792" s="8" t="s">
        <v>68446</v>
      </c>
      <c r="BT1792" s="5" t="s">
        <v>22929</v>
      </c>
      <c r="BU1792" s="5" t="s">
        <v>35037</v>
      </c>
      <c r="BV1792" s="5" t="s">
        <v>35038</v>
      </c>
      <c r="BW1792" s="5" t="s">
        <v>22928</v>
      </c>
      <c r="BX1792" s="5">
        <v>11428</v>
      </c>
      <c r="BY1792" s="5" t="s">
        <v>22927</v>
      </c>
      <c r="BZ1792" s="5">
        <v>466.84</v>
      </c>
      <c r="CA1792" s="5">
        <v>694.68</v>
      </c>
      <c r="CB1792" s="5">
        <v>557.30999999999995</v>
      </c>
      <c r="CC1792" s="6">
        <f t="shared" si="422"/>
        <v>572.94333333333327</v>
      </c>
      <c r="CD1792" s="5">
        <v>447.37</v>
      </c>
      <c r="CE1792" s="5">
        <v>270.45999999999998</v>
      </c>
      <c r="CF1792" s="5">
        <v>1061.05</v>
      </c>
      <c r="CG1792" s="6">
        <f t="shared" si="421"/>
        <v>592.95999999999992</v>
      </c>
      <c r="CH1792" s="5">
        <v>192.36</v>
      </c>
      <c r="CI1792" s="5">
        <v>44.53</v>
      </c>
      <c r="CJ1792" s="5">
        <v>86.52</v>
      </c>
      <c r="CK1792" s="6">
        <f t="shared" si="420"/>
        <v>107.80333333333334</v>
      </c>
      <c r="CL1792" s="7">
        <f t="shared" si="418"/>
        <v>0.18815706032591942</v>
      </c>
      <c r="CM1792" s="5">
        <f t="shared" si="419"/>
        <v>1.0349365556803174</v>
      </c>
      <c r="CP1792" s="8" t="s">
        <v>72822</v>
      </c>
      <c r="CQ1792" s="8" t="s">
        <v>69906</v>
      </c>
      <c r="CR1792" s="8" t="s">
        <v>52324</v>
      </c>
      <c r="CS1792" s="3" t="s">
        <v>35963</v>
      </c>
      <c r="CT1792" s="8" t="s">
        <v>52325</v>
      </c>
      <c r="CU1792" s="8" t="s">
        <v>48344</v>
      </c>
      <c r="CV1792" s="8" t="s">
        <v>52326</v>
      </c>
    </row>
    <row r="1793" spans="4:100">
      <c r="D1793" s="22" t="s">
        <v>13186</v>
      </c>
      <c r="E1793" s="22" t="s">
        <v>43327</v>
      </c>
      <c r="F1793" s="22" t="s">
        <v>43328</v>
      </c>
      <c r="G1793" s="22" t="s">
        <v>13185</v>
      </c>
      <c r="H1793" s="22">
        <v>212919</v>
      </c>
      <c r="I1793" s="22" t="s">
        <v>13184</v>
      </c>
      <c r="J1793" s="22">
        <v>397.02</v>
      </c>
      <c r="K1793" s="22">
        <v>295.69</v>
      </c>
      <c r="L1793" s="22">
        <v>307.16000000000003</v>
      </c>
      <c r="M1793" s="23">
        <f t="shared" si="408"/>
        <v>333.29</v>
      </c>
      <c r="N1793" s="22">
        <v>333.77</v>
      </c>
      <c r="O1793" s="22">
        <v>196.12</v>
      </c>
      <c r="P1793" s="22">
        <v>340.22</v>
      </c>
      <c r="Q1793" s="23">
        <f t="shared" si="409"/>
        <v>290.03666666666669</v>
      </c>
      <c r="R1793" s="22">
        <v>336.4</v>
      </c>
      <c r="S1793" s="22">
        <v>323.10000000000002</v>
      </c>
      <c r="T1793" s="22">
        <v>255.84</v>
      </c>
      <c r="U1793" s="23">
        <f t="shared" si="410"/>
        <v>305.11333333333334</v>
      </c>
      <c r="V1793" s="24">
        <f t="shared" si="411"/>
        <v>0.91545900967125726</v>
      </c>
      <c r="W1793" s="22">
        <f t="shared" si="412"/>
        <v>0.8702231290067709</v>
      </c>
      <c r="Z1793" s="8" t="s">
        <v>77619</v>
      </c>
      <c r="AA1793" s="8" t="s">
        <v>69906</v>
      </c>
      <c r="AB1793" s="8" t="s">
        <v>77620</v>
      </c>
      <c r="AC1793" s="3" t="s">
        <v>77621</v>
      </c>
      <c r="AD1793" s="8" t="s">
        <v>77622</v>
      </c>
      <c r="AE1793" s="8" t="s">
        <v>48393</v>
      </c>
      <c r="AF1793" s="8" t="s">
        <v>48346</v>
      </c>
      <c r="AL1793" s="31" t="s">
        <v>22120</v>
      </c>
      <c r="AM1793" s="31" t="s">
        <v>38532</v>
      </c>
      <c r="AN1793" s="31" t="s">
        <v>38533</v>
      </c>
      <c r="AO1793" s="31" t="s">
        <v>22119</v>
      </c>
      <c r="AP1793" s="31" t="s">
        <v>22118</v>
      </c>
      <c r="AQ1793" s="31" t="s">
        <v>22117</v>
      </c>
      <c r="AR1793" s="31">
        <v>1068.57</v>
      </c>
      <c r="AS1793" s="31">
        <v>433.23</v>
      </c>
      <c r="AT1793" s="31">
        <v>534.32000000000005</v>
      </c>
      <c r="AU1793" s="32">
        <f t="shared" si="413"/>
        <v>678.70666666666659</v>
      </c>
      <c r="AV1793" s="31">
        <v>1379.53</v>
      </c>
      <c r="AW1793" s="31">
        <v>869.48</v>
      </c>
      <c r="AX1793" s="31">
        <v>876.02</v>
      </c>
      <c r="AY1793" s="32">
        <f t="shared" si="414"/>
        <v>1041.6766666666667</v>
      </c>
      <c r="AZ1793" s="31">
        <v>3544.13</v>
      </c>
      <c r="BA1793" s="31">
        <v>1359.05</v>
      </c>
      <c r="BB1793" s="31">
        <v>2626.63</v>
      </c>
      <c r="BC1793" s="32">
        <f t="shared" si="415"/>
        <v>2509.936666666667</v>
      </c>
      <c r="BD1793" s="33">
        <f t="shared" si="416"/>
        <v>3.6981170068561782</v>
      </c>
      <c r="BE1793" s="31">
        <f t="shared" si="417"/>
        <v>1.5347965738758034</v>
      </c>
      <c r="BH1793" s="8" t="s">
        <v>79863</v>
      </c>
      <c r="BI1793" s="8" t="s">
        <v>69906</v>
      </c>
      <c r="BJ1793" s="8" t="s">
        <v>68447</v>
      </c>
      <c r="BK1793" s="3" t="s">
        <v>43840</v>
      </c>
      <c r="BL1793" s="8" t="s">
        <v>68448</v>
      </c>
      <c r="BM1793" s="8" t="s">
        <v>48344</v>
      </c>
      <c r="BN1793" s="8" t="s">
        <v>68449</v>
      </c>
      <c r="BT1793" s="5" t="s">
        <v>15859</v>
      </c>
      <c r="BU1793" s="5" t="s">
        <v>36816</v>
      </c>
      <c r="BV1793" s="5" t="s">
        <v>36817</v>
      </c>
      <c r="BW1793" s="5" t="s">
        <v>15858</v>
      </c>
      <c r="BX1793" s="5">
        <v>78885</v>
      </c>
      <c r="BY1793" s="5" t="s">
        <v>15857</v>
      </c>
      <c r="BZ1793" s="5">
        <v>265.20999999999998</v>
      </c>
      <c r="CA1793" s="5">
        <v>125.41</v>
      </c>
      <c r="CB1793" s="5">
        <v>551.13</v>
      </c>
      <c r="CC1793" s="6">
        <f t="shared" si="422"/>
        <v>313.91666666666669</v>
      </c>
      <c r="CD1793" s="5">
        <v>33.71</v>
      </c>
      <c r="CE1793" s="5">
        <v>29.32</v>
      </c>
      <c r="CF1793" s="5">
        <v>29.98</v>
      </c>
      <c r="CG1793" s="6">
        <f t="shared" si="421"/>
        <v>31.003333333333334</v>
      </c>
      <c r="CH1793" s="5">
        <v>40.200000000000003</v>
      </c>
      <c r="CI1793" s="5">
        <v>112.17</v>
      </c>
      <c r="CJ1793" s="5">
        <v>24.84</v>
      </c>
      <c r="CK1793" s="6">
        <f t="shared" si="420"/>
        <v>59.07</v>
      </c>
      <c r="CL1793" s="7">
        <f t="shared" si="418"/>
        <v>0.18817095832227235</v>
      </c>
      <c r="CM1793" s="5">
        <f t="shared" si="419"/>
        <v>9.876294133262542E-2</v>
      </c>
      <c r="CP1793" s="8" t="s">
        <v>72823</v>
      </c>
      <c r="CQ1793" s="8" t="s">
        <v>69906</v>
      </c>
      <c r="CR1793" s="8" t="s">
        <v>52327</v>
      </c>
      <c r="CS1793" s="3" t="s">
        <v>44986</v>
      </c>
      <c r="CT1793" s="8" t="s">
        <v>52328</v>
      </c>
      <c r="CU1793" s="8" t="s">
        <v>48344</v>
      </c>
      <c r="CV1793" s="8" t="s">
        <v>52329</v>
      </c>
    </row>
    <row r="1794" spans="4:100">
      <c r="D1794" s="22" t="s">
        <v>1331</v>
      </c>
      <c r="E1794" s="22" t="s">
        <v>35725</v>
      </c>
      <c r="F1794" s="22" t="s">
        <v>35726</v>
      </c>
      <c r="G1794" s="22" t="s">
        <v>1330</v>
      </c>
      <c r="H1794" s="22">
        <v>13167</v>
      </c>
      <c r="I1794" s="22" t="s">
        <v>1329</v>
      </c>
      <c r="J1794" s="22">
        <v>2101.44</v>
      </c>
      <c r="K1794" s="22">
        <v>1533.68</v>
      </c>
      <c r="L1794" s="22">
        <v>2045.88</v>
      </c>
      <c r="M1794" s="23">
        <f t="shared" ref="M1794:M1857" si="423">+AVERAGE(J1794:L1794)</f>
        <v>1893.6666666666667</v>
      </c>
      <c r="N1794" s="22">
        <v>1936.05</v>
      </c>
      <c r="O1794" s="22">
        <v>2788.02</v>
      </c>
      <c r="P1794" s="22">
        <v>3016.07</v>
      </c>
      <c r="Q1794" s="23">
        <f t="shared" ref="Q1794:Q1857" si="424">+AVERAGE(N1794:P1794)</f>
        <v>2580.0466666666666</v>
      </c>
      <c r="R1794" s="22">
        <v>1520.69</v>
      </c>
      <c r="S1794" s="22">
        <v>1823.95</v>
      </c>
      <c r="T1794" s="22">
        <v>1857.1</v>
      </c>
      <c r="U1794" s="23">
        <f t="shared" ref="U1794:U1857" si="425">+AVERAGE(R1794:T1794)</f>
        <v>1733.9133333333332</v>
      </c>
      <c r="V1794" s="24">
        <f t="shared" ref="V1794:V1857" si="426">+U1794/M1794</f>
        <v>0.91563809188523138</v>
      </c>
      <c r="W1794" s="22">
        <f t="shared" ref="W1794:W1857" si="427">+Q1794/M1794</f>
        <v>1.3624608343601479</v>
      </c>
      <c r="Z1794" s="8" t="s">
        <v>77623</v>
      </c>
      <c r="AA1794" s="8" t="s">
        <v>69906</v>
      </c>
      <c r="AB1794" s="8" t="s">
        <v>60645</v>
      </c>
      <c r="AC1794" s="3" t="s">
        <v>47784</v>
      </c>
      <c r="AD1794" s="8" t="s">
        <v>60646</v>
      </c>
      <c r="AE1794" s="8" t="s">
        <v>48344</v>
      </c>
      <c r="AF1794" s="8" t="s">
        <v>60647</v>
      </c>
      <c r="AL1794" s="31" t="s">
        <v>4111</v>
      </c>
      <c r="AM1794" s="31" t="s">
        <v>46720</v>
      </c>
      <c r="AN1794" s="31" t="s">
        <v>46721</v>
      </c>
      <c r="AO1794" s="31" t="s">
        <v>4110</v>
      </c>
      <c r="AP1794" s="31">
        <v>67040</v>
      </c>
      <c r="AQ1794" s="31" t="s">
        <v>4109</v>
      </c>
      <c r="AR1794" s="31">
        <v>138.63</v>
      </c>
      <c r="AS1794" s="31">
        <v>342.32</v>
      </c>
      <c r="AT1794" s="31">
        <v>167.36</v>
      </c>
      <c r="AU1794" s="32">
        <f t="shared" ref="AU1794:AU1857" si="428">+AVERAGE(AR1794:AT1794)</f>
        <v>216.10333333333332</v>
      </c>
      <c r="AV1794" s="31">
        <v>179.5</v>
      </c>
      <c r="AW1794" s="31">
        <v>278.23</v>
      </c>
      <c r="AX1794" s="31">
        <v>125.82</v>
      </c>
      <c r="AY1794" s="32">
        <f t="shared" ref="AY1794:AY1857" si="429">+AVERAGE(AV1794:AX1794)</f>
        <v>194.51666666666665</v>
      </c>
      <c r="AZ1794" s="31">
        <v>673.8</v>
      </c>
      <c r="BA1794" s="31">
        <v>869.75</v>
      </c>
      <c r="BB1794" s="31">
        <v>854.01</v>
      </c>
      <c r="BC1794" s="32">
        <f t="shared" ref="BC1794:BC1857" si="430">+AVERAGE(AZ1794:BB1794)</f>
        <v>799.18666666666661</v>
      </c>
      <c r="BD1794" s="33">
        <f t="shared" ref="BD1794:BD1857" si="431">+BC1794/AU1794</f>
        <v>3.6981690857768661</v>
      </c>
      <c r="BE1794" s="31">
        <f t="shared" ref="BE1794:BE1857" si="432">+AY1794/AU1794</f>
        <v>0.90010951550955554</v>
      </c>
      <c r="BH1794" s="8" t="s">
        <v>76769</v>
      </c>
      <c r="BI1794" s="8" t="s">
        <v>69906</v>
      </c>
      <c r="BJ1794" s="8" t="s">
        <v>58991</v>
      </c>
      <c r="BK1794" s="3" t="s">
        <v>41470</v>
      </c>
      <c r="BL1794" s="8" t="s">
        <v>58992</v>
      </c>
      <c r="BM1794" s="8" t="s">
        <v>48344</v>
      </c>
      <c r="BN1794" s="8" t="s">
        <v>58993</v>
      </c>
      <c r="BT1794" s="5" t="s">
        <v>8272</v>
      </c>
      <c r="BU1794" s="5" t="s">
        <v>34919</v>
      </c>
      <c r="BV1794" s="5" t="s">
        <v>34920</v>
      </c>
      <c r="BW1794" s="5" t="s">
        <v>8271</v>
      </c>
      <c r="BX1794" s="5">
        <v>22084</v>
      </c>
      <c r="BY1794" s="5" t="s">
        <v>8270</v>
      </c>
      <c r="BZ1794" s="5">
        <v>154.9</v>
      </c>
      <c r="CA1794" s="5">
        <v>360.26</v>
      </c>
      <c r="CB1794" s="5">
        <v>220.55</v>
      </c>
      <c r="CC1794" s="6">
        <f t="shared" si="422"/>
        <v>245.23666666666668</v>
      </c>
      <c r="CD1794" s="5">
        <v>49.18</v>
      </c>
      <c r="CE1794" s="5">
        <v>115.37</v>
      </c>
      <c r="CF1794" s="5">
        <v>10.75</v>
      </c>
      <c r="CG1794" s="6">
        <f t="shared" si="421"/>
        <v>58.433333333333337</v>
      </c>
      <c r="CH1794" s="5">
        <v>73.400000000000006</v>
      </c>
      <c r="CI1794" s="5">
        <v>15.19</v>
      </c>
      <c r="CJ1794" s="5">
        <v>49.92</v>
      </c>
      <c r="CK1794" s="6">
        <f t="shared" si="420"/>
        <v>46.169999999999995</v>
      </c>
      <c r="CL1794" s="7">
        <f t="shared" ref="CL1794:CL1857" si="433">+CK1794/CC1794</f>
        <v>0.188267116119123</v>
      </c>
      <c r="CM1794" s="5">
        <f t="shared" ref="CM1794:CM1857" si="434">+CG1794/CC1794</f>
        <v>0.23827323265960773</v>
      </c>
      <c r="CP1794" s="8" t="s">
        <v>72824</v>
      </c>
      <c r="CQ1794" s="8" t="s">
        <v>69906</v>
      </c>
      <c r="CR1794" s="8" t="s">
        <v>52330</v>
      </c>
      <c r="CS1794" s="3" t="s">
        <v>33481</v>
      </c>
      <c r="CT1794" s="8" t="s">
        <v>52331</v>
      </c>
      <c r="CU1794" s="8" t="s">
        <v>48344</v>
      </c>
      <c r="CV1794" s="8" t="s">
        <v>52332</v>
      </c>
    </row>
    <row r="1795" spans="4:100">
      <c r="D1795" s="22" t="s">
        <v>15338</v>
      </c>
      <c r="E1795" s="22" t="s">
        <v>35550</v>
      </c>
      <c r="F1795" s="22" t="s">
        <v>35551</v>
      </c>
      <c r="G1795" s="22" t="s">
        <v>15337</v>
      </c>
      <c r="H1795" s="22">
        <v>353170</v>
      </c>
      <c r="I1795" s="22" t="s">
        <v>15336</v>
      </c>
      <c r="J1795" s="22">
        <v>332.22</v>
      </c>
      <c r="K1795" s="22">
        <v>81.37</v>
      </c>
      <c r="L1795" s="22">
        <v>71.97</v>
      </c>
      <c r="M1795" s="23">
        <f t="shared" si="423"/>
        <v>161.85333333333335</v>
      </c>
      <c r="N1795" s="22">
        <v>488.52</v>
      </c>
      <c r="O1795" s="22">
        <v>296.36</v>
      </c>
      <c r="P1795" s="22">
        <v>385.53</v>
      </c>
      <c r="Q1795" s="23">
        <f t="shared" si="424"/>
        <v>390.1366666666666</v>
      </c>
      <c r="R1795" s="22">
        <v>170.42</v>
      </c>
      <c r="S1795" s="22">
        <v>187.93</v>
      </c>
      <c r="T1795" s="22">
        <v>86.3</v>
      </c>
      <c r="U1795" s="23">
        <f t="shared" si="425"/>
        <v>148.21666666666667</v>
      </c>
      <c r="V1795" s="24">
        <f t="shared" si="426"/>
        <v>0.91574676661998511</v>
      </c>
      <c r="W1795" s="22">
        <f t="shared" si="427"/>
        <v>2.4104333141115406</v>
      </c>
      <c r="Z1795" s="8" t="s">
        <v>77624</v>
      </c>
      <c r="AA1795" s="8" t="s">
        <v>69906</v>
      </c>
      <c r="AB1795" s="8" t="s">
        <v>60648</v>
      </c>
      <c r="AC1795" s="3" t="s">
        <v>36165</v>
      </c>
      <c r="AD1795" s="8" t="s">
        <v>60649</v>
      </c>
      <c r="AE1795" s="8" t="s">
        <v>48344</v>
      </c>
      <c r="AF1795" s="8" t="s">
        <v>60650</v>
      </c>
      <c r="AL1795" s="31" t="s">
        <v>28573</v>
      </c>
      <c r="AM1795" s="31" t="s">
        <v>34951</v>
      </c>
      <c r="AN1795" s="31" t="s">
        <v>34952</v>
      </c>
      <c r="AO1795" s="31" t="s">
        <v>28572</v>
      </c>
      <c r="AP1795" s="31">
        <v>74255</v>
      </c>
      <c r="AQ1795" s="31" t="s">
        <v>28571</v>
      </c>
      <c r="AR1795" s="31">
        <v>1015.61</v>
      </c>
      <c r="AS1795" s="31">
        <v>1234.3399999999999</v>
      </c>
      <c r="AT1795" s="31">
        <v>908.14</v>
      </c>
      <c r="AU1795" s="32">
        <f t="shared" si="428"/>
        <v>1052.6966666666665</v>
      </c>
      <c r="AV1795" s="31">
        <v>1350.06</v>
      </c>
      <c r="AW1795" s="31">
        <v>1356.9</v>
      </c>
      <c r="AX1795" s="31">
        <v>1415.46</v>
      </c>
      <c r="AY1795" s="32">
        <f t="shared" si="429"/>
        <v>1374.14</v>
      </c>
      <c r="AZ1795" s="31">
        <v>5246.65</v>
      </c>
      <c r="BA1795" s="31">
        <v>3583.97</v>
      </c>
      <c r="BB1795" s="31">
        <v>2852.48</v>
      </c>
      <c r="BC1795" s="32">
        <f t="shared" si="430"/>
        <v>3894.3666666666663</v>
      </c>
      <c r="BD1795" s="33">
        <f t="shared" si="431"/>
        <v>3.6994195858889394</v>
      </c>
      <c r="BE1795" s="31">
        <f t="shared" si="432"/>
        <v>1.3053522857170001</v>
      </c>
      <c r="BH1795" s="8" t="s">
        <v>78039</v>
      </c>
      <c r="BI1795" s="8" t="s">
        <v>69906</v>
      </c>
      <c r="BJ1795" s="8" t="s">
        <v>61513</v>
      </c>
      <c r="BK1795" s="3" t="s">
        <v>61514</v>
      </c>
      <c r="BL1795" s="8" t="s">
        <v>61515</v>
      </c>
      <c r="BM1795" s="8" t="s">
        <v>48344</v>
      </c>
      <c r="BN1795" s="8" t="s">
        <v>61516</v>
      </c>
      <c r="BT1795" s="5" t="s">
        <v>30162</v>
      </c>
      <c r="BU1795" s="5" t="s">
        <v>40524</v>
      </c>
      <c r="BV1795" s="5" t="s">
        <v>40525</v>
      </c>
      <c r="BW1795" s="5" t="s">
        <v>30161</v>
      </c>
      <c r="BX1795" s="5">
        <v>71665</v>
      </c>
      <c r="BY1795" s="5" t="s">
        <v>30160</v>
      </c>
      <c r="BZ1795" s="5">
        <v>705.44</v>
      </c>
      <c r="CA1795" s="5">
        <v>479.14</v>
      </c>
      <c r="CB1795" s="5">
        <v>2796.49</v>
      </c>
      <c r="CC1795" s="6">
        <f t="shared" si="422"/>
        <v>1327.0233333333333</v>
      </c>
      <c r="CD1795" s="5">
        <v>181.88</v>
      </c>
      <c r="CE1795" s="5">
        <v>511.41</v>
      </c>
      <c r="CF1795" s="5">
        <v>487.96</v>
      </c>
      <c r="CG1795" s="6">
        <f t="shared" si="421"/>
        <v>393.75</v>
      </c>
      <c r="CH1795" s="5">
        <v>512.33000000000004</v>
      </c>
      <c r="CI1795" s="5">
        <v>161.41</v>
      </c>
      <c r="CJ1795" s="5">
        <v>76.11</v>
      </c>
      <c r="CK1795" s="6">
        <f t="shared" ref="CK1795:CK1858" si="435">+AVERAGE(CH1795:CJ1795)</f>
        <v>249.95000000000002</v>
      </c>
      <c r="CL1795" s="7">
        <f t="shared" si="433"/>
        <v>0.18835388475962495</v>
      </c>
      <c r="CM1795" s="5">
        <f t="shared" si="434"/>
        <v>0.29671671183877701</v>
      </c>
      <c r="CP1795" s="8" t="s">
        <v>72825</v>
      </c>
      <c r="CQ1795" s="8" t="s">
        <v>69906</v>
      </c>
      <c r="CR1795" s="8" t="s">
        <v>52337</v>
      </c>
      <c r="CS1795" s="3" t="s">
        <v>38536</v>
      </c>
      <c r="CT1795" s="8" t="s">
        <v>52338</v>
      </c>
      <c r="CU1795" s="8" t="s">
        <v>48344</v>
      </c>
      <c r="CV1795" s="8" t="s">
        <v>52339</v>
      </c>
    </row>
    <row r="1796" spans="4:100">
      <c r="D1796" s="22" t="s">
        <v>20841</v>
      </c>
      <c r="E1796" s="22" t="s">
        <v>46510</v>
      </c>
      <c r="F1796" s="22" t="s">
        <v>46511</v>
      </c>
      <c r="G1796" s="22" t="s">
        <v>20840</v>
      </c>
      <c r="H1796" s="22">
        <v>74466</v>
      </c>
      <c r="I1796" s="22" t="s">
        <v>20839</v>
      </c>
      <c r="J1796" s="22">
        <v>47.44</v>
      </c>
      <c r="K1796" s="22">
        <v>119.27</v>
      </c>
      <c r="L1796" s="22">
        <v>427.35</v>
      </c>
      <c r="M1796" s="23">
        <f t="shared" si="423"/>
        <v>198.01999999999998</v>
      </c>
      <c r="N1796" s="22">
        <v>256.48</v>
      </c>
      <c r="O1796" s="22">
        <v>238.61</v>
      </c>
      <c r="P1796" s="22">
        <v>214.89</v>
      </c>
      <c r="Q1796" s="23">
        <f t="shared" si="424"/>
        <v>236.66</v>
      </c>
      <c r="R1796" s="22">
        <v>124.21</v>
      </c>
      <c r="S1796" s="22">
        <v>304.29000000000002</v>
      </c>
      <c r="T1796" s="22">
        <v>115.58</v>
      </c>
      <c r="U1796" s="23">
        <f t="shared" si="425"/>
        <v>181.36</v>
      </c>
      <c r="V1796" s="24">
        <f t="shared" si="426"/>
        <v>0.91586708413291607</v>
      </c>
      <c r="W1796" s="22">
        <f t="shared" si="427"/>
        <v>1.1951318048681951</v>
      </c>
      <c r="Z1796" s="8" t="s">
        <v>77625</v>
      </c>
      <c r="AA1796" s="8" t="s">
        <v>69906</v>
      </c>
      <c r="AB1796" s="8" t="s">
        <v>60651</v>
      </c>
      <c r="AC1796" s="3" t="s">
        <v>40385</v>
      </c>
      <c r="AD1796" s="8" t="s">
        <v>60652</v>
      </c>
      <c r="AE1796" s="8" t="s">
        <v>48344</v>
      </c>
      <c r="AF1796" s="8" t="s">
        <v>60653</v>
      </c>
      <c r="AL1796" s="31" t="s">
        <v>29748</v>
      </c>
      <c r="AM1796" s="31" t="s">
        <v>34327</v>
      </c>
      <c r="AN1796" s="31" t="s">
        <v>34328</v>
      </c>
      <c r="AO1796" s="31" t="s">
        <v>29747</v>
      </c>
      <c r="AP1796" s="31">
        <v>68801</v>
      </c>
      <c r="AQ1796" s="31" t="s">
        <v>29746</v>
      </c>
      <c r="AR1796" s="31">
        <v>718.01</v>
      </c>
      <c r="AS1796" s="31">
        <v>373.83</v>
      </c>
      <c r="AT1796" s="31">
        <v>372.71</v>
      </c>
      <c r="AU1796" s="32">
        <f t="shared" si="428"/>
        <v>488.18333333333334</v>
      </c>
      <c r="AV1796" s="31">
        <v>1098.1099999999999</v>
      </c>
      <c r="AW1796" s="31">
        <v>868.7</v>
      </c>
      <c r="AX1796" s="31">
        <v>785.81</v>
      </c>
      <c r="AY1796" s="32">
        <f t="shared" si="429"/>
        <v>917.54</v>
      </c>
      <c r="AZ1796" s="31">
        <v>2004.08</v>
      </c>
      <c r="BA1796" s="31">
        <v>1810.35</v>
      </c>
      <c r="BB1796" s="31">
        <v>1604.76</v>
      </c>
      <c r="BC1796" s="32">
        <f t="shared" si="430"/>
        <v>1806.3966666666665</v>
      </c>
      <c r="BD1796" s="33">
        <f t="shared" si="431"/>
        <v>3.7002423952749988</v>
      </c>
      <c r="BE1796" s="31">
        <f t="shared" si="432"/>
        <v>1.8794988221638045</v>
      </c>
      <c r="BH1796" s="8" t="s">
        <v>81593</v>
      </c>
      <c r="BI1796" s="8" t="s">
        <v>69906</v>
      </c>
      <c r="BJ1796" s="8" t="s">
        <v>68450</v>
      </c>
      <c r="BK1796" s="3" t="s">
        <v>43942</v>
      </c>
      <c r="BL1796" s="8" t="s">
        <v>68451</v>
      </c>
      <c r="BM1796" s="8" t="s">
        <v>48344</v>
      </c>
      <c r="BN1796" s="8" t="s">
        <v>68452</v>
      </c>
      <c r="BT1796" s="5" t="s">
        <v>6177</v>
      </c>
      <c r="BU1796" s="5" t="s">
        <v>44431</v>
      </c>
      <c r="BV1796" s="5" t="s">
        <v>44432</v>
      </c>
      <c r="BW1796" s="5" t="s">
        <v>6176</v>
      </c>
      <c r="BX1796" s="5">
        <v>228033</v>
      </c>
      <c r="BY1796" s="5" t="s">
        <v>6175</v>
      </c>
      <c r="BZ1796" s="5">
        <v>2493.77</v>
      </c>
      <c r="CA1796" s="5">
        <v>1680.05</v>
      </c>
      <c r="CB1796" s="5">
        <v>1845.06</v>
      </c>
      <c r="CC1796" s="6">
        <f t="shared" si="422"/>
        <v>2006.2933333333331</v>
      </c>
      <c r="CD1796" s="5">
        <v>2552.64</v>
      </c>
      <c r="CE1796" s="5">
        <v>2738.36</v>
      </c>
      <c r="CF1796" s="5">
        <v>1552.79</v>
      </c>
      <c r="CG1796" s="6">
        <f t="shared" si="421"/>
        <v>2281.2633333333333</v>
      </c>
      <c r="CH1796" s="5">
        <v>437.23</v>
      </c>
      <c r="CI1796" s="5">
        <v>474.98</v>
      </c>
      <c r="CJ1796" s="5">
        <v>223</v>
      </c>
      <c r="CK1796" s="6">
        <f t="shared" si="435"/>
        <v>378.40333333333336</v>
      </c>
      <c r="CL1796" s="7">
        <f t="shared" si="433"/>
        <v>0.18860817959487483</v>
      </c>
      <c r="CM1796" s="5">
        <f t="shared" si="434"/>
        <v>1.1370537375724388</v>
      </c>
      <c r="CP1796" s="8" t="s">
        <v>72826</v>
      </c>
      <c r="CQ1796" s="8" t="s">
        <v>69906</v>
      </c>
      <c r="CR1796" s="8" t="s">
        <v>52340</v>
      </c>
      <c r="CS1796" s="3" t="s">
        <v>46292</v>
      </c>
      <c r="CT1796" s="8" t="s">
        <v>52341</v>
      </c>
      <c r="CU1796" s="8" t="s">
        <v>48344</v>
      </c>
      <c r="CV1796" s="8" t="s">
        <v>52342</v>
      </c>
    </row>
    <row r="1797" spans="4:100">
      <c r="D1797" s="22" t="s">
        <v>16132</v>
      </c>
      <c r="E1797" s="22" t="s">
        <v>42862</v>
      </c>
      <c r="F1797" s="22" t="s">
        <v>42863</v>
      </c>
      <c r="G1797" s="22" t="s">
        <v>16131</v>
      </c>
      <c r="H1797" s="22">
        <v>29817</v>
      </c>
      <c r="I1797" s="22" t="s">
        <v>16130</v>
      </c>
      <c r="J1797" s="22">
        <v>171.61</v>
      </c>
      <c r="K1797" s="22">
        <v>156.28</v>
      </c>
      <c r="L1797" s="22">
        <v>620.07000000000005</v>
      </c>
      <c r="M1797" s="23">
        <f t="shared" si="423"/>
        <v>315.98666666666668</v>
      </c>
      <c r="N1797" s="22">
        <v>625.29</v>
      </c>
      <c r="O1797" s="22">
        <v>279.83999999999997</v>
      </c>
      <c r="P1797" s="22">
        <v>495.78</v>
      </c>
      <c r="Q1797" s="23">
        <f t="shared" si="424"/>
        <v>466.96999999999997</v>
      </c>
      <c r="R1797" s="22">
        <v>169.84</v>
      </c>
      <c r="S1797" s="22">
        <v>220.78</v>
      </c>
      <c r="T1797" s="22">
        <v>477.9</v>
      </c>
      <c r="U1797" s="23">
        <f t="shared" si="425"/>
        <v>289.50666666666666</v>
      </c>
      <c r="V1797" s="24">
        <f t="shared" si="426"/>
        <v>0.91619899573821673</v>
      </c>
      <c r="W1797" s="22">
        <f t="shared" si="427"/>
        <v>1.4778155196421789</v>
      </c>
      <c r="Z1797" s="8" t="s">
        <v>77626</v>
      </c>
      <c r="AA1797" s="8" t="s">
        <v>69906</v>
      </c>
      <c r="AB1797" s="8" t="s">
        <v>60654</v>
      </c>
      <c r="AC1797" s="3" t="s">
        <v>41046</v>
      </c>
      <c r="AD1797" s="8" t="s">
        <v>60655</v>
      </c>
      <c r="AE1797" s="8" t="s">
        <v>48344</v>
      </c>
      <c r="AF1797" s="8" t="s">
        <v>60656</v>
      </c>
      <c r="AL1797" s="31" t="s">
        <v>4363</v>
      </c>
      <c r="AM1797" s="31" t="s">
        <v>47252</v>
      </c>
      <c r="AN1797" s="31" t="s">
        <v>47253</v>
      </c>
      <c r="AO1797" s="31" t="s">
        <v>4362</v>
      </c>
      <c r="AP1797" s="31">
        <v>105372</v>
      </c>
      <c r="AQ1797" s="31" t="s">
        <v>4361</v>
      </c>
      <c r="AR1797" s="31">
        <v>360.07</v>
      </c>
      <c r="AS1797" s="31">
        <v>55.92</v>
      </c>
      <c r="AT1797" s="31">
        <v>154.22999999999999</v>
      </c>
      <c r="AU1797" s="32">
        <f t="shared" si="428"/>
        <v>190.07333333333335</v>
      </c>
      <c r="AV1797" s="31">
        <v>337.67</v>
      </c>
      <c r="AW1797" s="31">
        <v>144.16</v>
      </c>
      <c r="AX1797" s="31">
        <v>13.37</v>
      </c>
      <c r="AY1797" s="32">
        <f t="shared" si="429"/>
        <v>165.06666666666669</v>
      </c>
      <c r="AZ1797" s="31">
        <v>1288.3599999999999</v>
      </c>
      <c r="BA1797" s="31">
        <v>365.9</v>
      </c>
      <c r="BB1797" s="31">
        <v>455.7</v>
      </c>
      <c r="BC1797" s="32">
        <f t="shared" si="430"/>
        <v>703.31999999999982</v>
      </c>
      <c r="BD1797" s="33">
        <f t="shared" si="431"/>
        <v>3.7002560415278301</v>
      </c>
      <c r="BE1797" s="31">
        <f t="shared" si="432"/>
        <v>0.86843674371295299</v>
      </c>
      <c r="BH1797" s="8" t="s">
        <v>79749</v>
      </c>
      <c r="BI1797" s="8" t="s">
        <v>69906</v>
      </c>
      <c r="BJ1797" s="8" t="s">
        <v>64953</v>
      </c>
      <c r="BK1797" s="3" t="s">
        <v>41636</v>
      </c>
      <c r="BL1797" s="8" t="s">
        <v>64954</v>
      </c>
      <c r="BM1797" s="8" t="s">
        <v>48344</v>
      </c>
      <c r="BN1797" s="8" t="s">
        <v>64955</v>
      </c>
      <c r="BT1797" s="5" t="s">
        <v>4049</v>
      </c>
      <c r="BU1797" s="5" t="s">
        <v>42194</v>
      </c>
      <c r="BV1797" s="5" t="s">
        <v>42195</v>
      </c>
      <c r="BW1797" s="5" t="s">
        <v>4166</v>
      </c>
      <c r="BX1797" s="5">
        <v>270685</v>
      </c>
      <c r="BY1797" s="5" t="s">
        <v>4165</v>
      </c>
      <c r="BZ1797" s="5">
        <v>2665.75</v>
      </c>
      <c r="CA1797" s="5">
        <v>413.18</v>
      </c>
      <c r="CB1797" s="5">
        <v>144.31</v>
      </c>
      <c r="CC1797" s="6">
        <f t="shared" si="422"/>
        <v>1074.4133333333332</v>
      </c>
      <c r="CD1797" s="5">
        <v>320.13</v>
      </c>
      <c r="CE1797" s="5">
        <v>213.42</v>
      </c>
      <c r="CF1797" s="5">
        <v>295.52999999999997</v>
      </c>
      <c r="CG1797" s="6">
        <f t="shared" si="421"/>
        <v>276.35999999999996</v>
      </c>
      <c r="CH1797" s="5">
        <v>194.84</v>
      </c>
      <c r="CI1797" s="5">
        <v>254.26</v>
      </c>
      <c r="CJ1797" s="5">
        <v>159.1</v>
      </c>
      <c r="CK1797" s="6">
        <f t="shared" si="435"/>
        <v>202.73333333333335</v>
      </c>
      <c r="CL1797" s="7">
        <f t="shared" si="433"/>
        <v>0.18869212345341957</v>
      </c>
      <c r="CM1797" s="5">
        <f t="shared" si="434"/>
        <v>0.25721944378947892</v>
      </c>
      <c r="CP1797" s="8" t="s">
        <v>72827</v>
      </c>
      <c r="CQ1797" s="8" t="s">
        <v>69906</v>
      </c>
      <c r="CR1797" s="8" t="s">
        <v>52343</v>
      </c>
      <c r="CS1797" s="3" t="s">
        <v>45991</v>
      </c>
      <c r="CT1797" s="8" t="s">
        <v>52344</v>
      </c>
      <c r="CU1797" s="8" t="s">
        <v>48344</v>
      </c>
      <c r="CV1797" s="8" t="s">
        <v>52345</v>
      </c>
    </row>
    <row r="1798" spans="4:100">
      <c r="D1798" s="22" t="s">
        <v>4865</v>
      </c>
      <c r="E1798" s="22" t="s">
        <v>41230</v>
      </c>
      <c r="F1798" s="22" t="s">
        <v>41231</v>
      </c>
      <c r="G1798" s="22" t="s">
        <v>4864</v>
      </c>
      <c r="H1798" s="22">
        <v>19366</v>
      </c>
      <c r="I1798" s="22" t="s">
        <v>4863</v>
      </c>
      <c r="J1798" s="22">
        <v>417.21</v>
      </c>
      <c r="K1798" s="22">
        <v>299.79000000000002</v>
      </c>
      <c r="L1798" s="22">
        <v>143.28</v>
      </c>
      <c r="M1798" s="23">
        <f t="shared" si="423"/>
        <v>286.76</v>
      </c>
      <c r="N1798" s="22">
        <v>451.26</v>
      </c>
      <c r="O1798" s="22">
        <v>641.53</v>
      </c>
      <c r="P1798" s="22">
        <v>218.97</v>
      </c>
      <c r="Q1798" s="23">
        <f t="shared" si="424"/>
        <v>437.25333333333333</v>
      </c>
      <c r="R1798" s="22">
        <v>349.85</v>
      </c>
      <c r="S1798" s="22">
        <v>102.89</v>
      </c>
      <c r="T1798" s="22">
        <v>335.55</v>
      </c>
      <c r="U1798" s="23">
        <f t="shared" si="425"/>
        <v>262.76333333333332</v>
      </c>
      <c r="V1798" s="24">
        <f t="shared" si="426"/>
        <v>0.91631794299530389</v>
      </c>
      <c r="W1798" s="22">
        <f t="shared" si="427"/>
        <v>1.5248058771562747</v>
      </c>
      <c r="Z1798" s="8" t="s">
        <v>77627</v>
      </c>
      <c r="AA1798" s="8" t="s">
        <v>69906</v>
      </c>
      <c r="AB1798" s="8" t="s">
        <v>60657</v>
      </c>
      <c r="AC1798" s="3" t="s">
        <v>45329</v>
      </c>
      <c r="AD1798" s="8" t="s">
        <v>60658</v>
      </c>
      <c r="AE1798" s="8" t="s">
        <v>48344</v>
      </c>
      <c r="AF1798" s="8" t="s">
        <v>60659</v>
      </c>
      <c r="AL1798" s="31" t="s">
        <v>29132</v>
      </c>
      <c r="AM1798" s="31" t="s">
        <v>34144</v>
      </c>
      <c r="AN1798" s="31" t="s">
        <v>34145</v>
      </c>
      <c r="AO1798" s="31" t="s">
        <v>29131</v>
      </c>
      <c r="AP1798" s="31">
        <v>114714</v>
      </c>
      <c r="AQ1798" s="31" t="s">
        <v>29130</v>
      </c>
      <c r="AR1798" s="31">
        <v>83.8</v>
      </c>
      <c r="AS1798" s="31">
        <v>158.37</v>
      </c>
      <c r="AT1798" s="31">
        <v>44.31</v>
      </c>
      <c r="AU1798" s="32">
        <f t="shared" si="428"/>
        <v>95.493333333333339</v>
      </c>
      <c r="AV1798" s="31">
        <v>151.43</v>
      </c>
      <c r="AW1798" s="31">
        <v>155.03</v>
      </c>
      <c r="AX1798" s="31">
        <v>111.47</v>
      </c>
      <c r="AY1798" s="32">
        <f t="shared" si="429"/>
        <v>139.31000000000003</v>
      </c>
      <c r="AZ1798" s="31">
        <v>98.96</v>
      </c>
      <c r="BA1798" s="31">
        <v>948.44</v>
      </c>
      <c r="BB1798" s="31">
        <v>13.37</v>
      </c>
      <c r="BC1798" s="32">
        <f t="shared" si="430"/>
        <v>353.59</v>
      </c>
      <c r="BD1798" s="33">
        <f t="shared" si="431"/>
        <v>3.7027715721865397</v>
      </c>
      <c r="BE1798" s="31">
        <f t="shared" si="432"/>
        <v>1.4588452946104442</v>
      </c>
      <c r="BH1798" s="8" t="s">
        <v>81594</v>
      </c>
      <c r="BI1798" s="8" t="s">
        <v>69906</v>
      </c>
      <c r="BJ1798" s="8" t="s">
        <v>81595</v>
      </c>
      <c r="BK1798" s="3" t="s">
        <v>34331</v>
      </c>
      <c r="BL1798" s="8" t="s">
        <v>81596</v>
      </c>
      <c r="BM1798" s="8" t="s">
        <v>48344</v>
      </c>
      <c r="BN1798" s="8" t="s">
        <v>81597</v>
      </c>
      <c r="BT1798" s="5" t="s">
        <v>24293</v>
      </c>
      <c r="BU1798" s="5" t="s">
        <v>40452</v>
      </c>
      <c r="BV1798" s="5" t="s">
        <v>40453</v>
      </c>
      <c r="BW1798" s="5" t="s">
        <v>24292</v>
      </c>
      <c r="BX1798" s="5">
        <v>56299</v>
      </c>
      <c r="BY1798" s="5" t="s">
        <v>24291</v>
      </c>
      <c r="BZ1798" s="5">
        <v>838.09</v>
      </c>
      <c r="CA1798" s="5">
        <v>508.03</v>
      </c>
      <c r="CB1798" s="5">
        <v>545.61</v>
      </c>
      <c r="CC1798" s="6">
        <f t="shared" si="422"/>
        <v>630.57666666666671</v>
      </c>
      <c r="CD1798" s="5">
        <v>561.09</v>
      </c>
      <c r="CE1798" s="5">
        <v>564.66</v>
      </c>
      <c r="CF1798" s="5">
        <v>325.33999999999997</v>
      </c>
      <c r="CG1798" s="6">
        <f t="shared" si="421"/>
        <v>483.69666666666666</v>
      </c>
      <c r="CH1798" s="5">
        <v>258.98</v>
      </c>
      <c r="CI1798" s="5">
        <v>65.39</v>
      </c>
      <c r="CJ1798" s="5">
        <v>32.770000000000003</v>
      </c>
      <c r="CK1798" s="6">
        <f t="shared" si="435"/>
        <v>119.04666666666667</v>
      </c>
      <c r="CL1798" s="7">
        <f t="shared" si="433"/>
        <v>0.18879015504326727</v>
      </c>
      <c r="CM1798" s="5">
        <f t="shared" si="434"/>
        <v>0.76707035359168585</v>
      </c>
      <c r="CP1798" s="8" t="s">
        <v>72828</v>
      </c>
      <c r="CQ1798" s="8" t="s">
        <v>69906</v>
      </c>
      <c r="CR1798" s="8" t="s">
        <v>52346</v>
      </c>
      <c r="CS1798" s="3" t="s">
        <v>34929</v>
      </c>
      <c r="CT1798" s="8" t="s">
        <v>52347</v>
      </c>
      <c r="CU1798" s="8" t="s">
        <v>48344</v>
      </c>
      <c r="CV1798" s="8" t="s">
        <v>52348</v>
      </c>
    </row>
    <row r="1799" spans="4:100">
      <c r="D1799" s="22" t="s">
        <v>29045</v>
      </c>
      <c r="E1799" s="22" t="s">
        <v>45896</v>
      </c>
      <c r="F1799" s="22" t="s">
        <v>45897</v>
      </c>
      <c r="G1799" s="22" t="s">
        <v>29044</v>
      </c>
      <c r="H1799" s="22">
        <v>66320</v>
      </c>
      <c r="I1799" s="22" t="s">
        <v>29043</v>
      </c>
      <c r="J1799" s="22">
        <v>180.53</v>
      </c>
      <c r="K1799" s="22">
        <v>168.08</v>
      </c>
      <c r="L1799" s="22">
        <v>129.69</v>
      </c>
      <c r="M1799" s="23">
        <f t="shared" si="423"/>
        <v>159.43333333333334</v>
      </c>
      <c r="N1799" s="22">
        <v>226.26</v>
      </c>
      <c r="O1799" s="22">
        <v>172.87</v>
      </c>
      <c r="P1799" s="22">
        <v>121.11</v>
      </c>
      <c r="Q1799" s="23">
        <f t="shared" si="424"/>
        <v>173.41333333333333</v>
      </c>
      <c r="R1799" s="22">
        <v>58.8</v>
      </c>
      <c r="S1799" s="22">
        <v>163.38</v>
      </c>
      <c r="T1799" s="22">
        <v>216.1</v>
      </c>
      <c r="U1799" s="23">
        <f t="shared" si="425"/>
        <v>146.09333333333333</v>
      </c>
      <c r="V1799" s="24">
        <f t="shared" si="426"/>
        <v>0.91632866401839852</v>
      </c>
      <c r="W1799" s="22">
        <f t="shared" si="427"/>
        <v>1.087685553000209</v>
      </c>
      <c r="Z1799" s="8" t="s">
        <v>77628</v>
      </c>
      <c r="AA1799" s="8" t="s">
        <v>69906</v>
      </c>
      <c r="AB1799" s="8" t="s">
        <v>77629</v>
      </c>
      <c r="AC1799" s="3" t="s">
        <v>77630</v>
      </c>
      <c r="AD1799" s="8" t="s">
        <v>77631</v>
      </c>
      <c r="AE1799" s="8" t="s">
        <v>48344</v>
      </c>
      <c r="AF1799" s="8" t="s">
        <v>77632</v>
      </c>
      <c r="AL1799" s="31" t="s">
        <v>13378</v>
      </c>
      <c r="AM1799" s="31" t="s">
        <v>42068</v>
      </c>
      <c r="AN1799" s="31" t="s">
        <v>42069</v>
      </c>
      <c r="AO1799" s="31" t="s">
        <v>13377</v>
      </c>
      <c r="AP1799" s="31">
        <v>71085</v>
      </c>
      <c r="AQ1799" s="31" t="s">
        <v>13376</v>
      </c>
      <c r="AR1799" s="31">
        <v>151.51</v>
      </c>
      <c r="AS1799" s="31">
        <v>194.46</v>
      </c>
      <c r="AT1799" s="31">
        <v>24.39</v>
      </c>
      <c r="AU1799" s="32">
        <f t="shared" si="428"/>
        <v>123.45333333333333</v>
      </c>
      <c r="AV1799" s="31">
        <v>70.58</v>
      </c>
      <c r="AW1799" s="31">
        <v>193.14</v>
      </c>
      <c r="AX1799" s="31">
        <v>17.95</v>
      </c>
      <c r="AY1799" s="32">
        <f t="shared" si="429"/>
        <v>93.889999999999986</v>
      </c>
      <c r="AZ1799" s="31">
        <v>428.99</v>
      </c>
      <c r="BA1799" s="31">
        <v>415.66</v>
      </c>
      <c r="BB1799" s="31">
        <v>527.54</v>
      </c>
      <c r="BC1799" s="32">
        <f t="shared" si="430"/>
        <v>457.3966666666667</v>
      </c>
      <c r="BD1799" s="33">
        <f t="shared" si="431"/>
        <v>3.7050167404687335</v>
      </c>
      <c r="BE1799" s="31">
        <f t="shared" si="432"/>
        <v>0.76053029484825563</v>
      </c>
      <c r="BH1799" s="8" t="s">
        <v>81598</v>
      </c>
      <c r="BI1799" s="8" t="s">
        <v>69906</v>
      </c>
      <c r="BJ1799" s="8" t="s">
        <v>68453</v>
      </c>
      <c r="BK1799" s="3" t="s">
        <v>45393</v>
      </c>
      <c r="BL1799" s="8" t="s">
        <v>68454</v>
      </c>
      <c r="BM1799" s="8" t="s">
        <v>48344</v>
      </c>
      <c r="BN1799" s="8" t="s">
        <v>68455</v>
      </c>
      <c r="BT1799" s="5" t="s">
        <v>9159</v>
      </c>
      <c r="BU1799" s="5" t="s">
        <v>43610</v>
      </c>
      <c r="BV1799" s="5" t="s">
        <v>43611</v>
      </c>
      <c r="BW1799" s="5" t="s">
        <v>9158</v>
      </c>
      <c r="BX1799" s="5">
        <v>320022</v>
      </c>
      <c r="BY1799" s="5" t="s">
        <v>9157</v>
      </c>
      <c r="BZ1799" s="5">
        <v>230.06</v>
      </c>
      <c r="CA1799" s="5">
        <v>257.32</v>
      </c>
      <c r="CB1799" s="5">
        <v>301.72000000000003</v>
      </c>
      <c r="CC1799" s="6">
        <f t="shared" si="422"/>
        <v>263.03333333333336</v>
      </c>
      <c r="CD1799" s="5">
        <v>236.15</v>
      </c>
      <c r="CE1799" s="5">
        <v>319.39</v>
      </c>
      <c r="CF1799" s="5">
        <v>20.09</v>
      </c>
      <c r="CG1799" s="6">
        <f t="shared" si="421"/>
        <v>191.87666666666667</v>
      </c>
      <c r="CH1799" s="5">
        <v>88.6</v>
      </c>
      <c r="CI1799" s="5">
        <v>6.07</v>
      </c>
      <c r="CJ1799" s="5">
        <v>54.4</v>
      </c>
      <c r="CK1799" s="6">
        <f t="shared" si="435"/>
        <v>49.69</v>
      </c>
      <c r="CL1799" s="7">
        <f t="shared" si="433"/>
        <v>0.18891141807122036</v>
      </c>
      <c r="CM1799" s="5">
        <f t="shared" si="434"/>
        <v>0.72947661893296156</v>
      </c>
      <c r="CP1799" s="8" t="s">
        <v>72829</v>
      </c>
      <c r="CQ1799" s="8" t="s">
        <v>69906</v>
      </c>
      <c r="CR1799" s="8" t="s">
        <v>52349</v>
      </c>
      <c r="CS1799" s="3" t="s">
        <v>40252</v>
      </c>
      <c r="CT1799" s="8" t="s">
        <v>52350</v>
      </c>
      <c r="CU1799" s="8" t="s">
        <v>48344</v>
      </c>
      <c r="CV1799" s="8" t="s">
        <v>52351</v>
      </c>
    </row>
    <row r="1800" spans="4:100">
      <c r="D1800" s="22" t="s">
        <v>26215</v>
      </c>
      <c r="E1800" s="22" t="s">
        <v>38124</v>
      </c>
      <c r="F1800" s="22" t="s">
        <v>38125</v>
      </c>
      <c r="G1800" s="22" t="s">
        <v>26214</v>
      </c>
      <c r="H1800" s="22">
        <v>20356</v>
      </c>
      <c r="I1800" s="22" t="s">
        <v>26213</v>
      </c>
      <c r="J1800" s="22">
        <v>605.53</v>
      </c>
      <c r="K1800" s="22">
        <v>306.07</v>
      </c>
      <c r="L1800" s="22">
        <v>164.91</v>
      </c>
      <c r="M1800" s="23">
        <f t="shared" si="423"/>
        <v>358.83666666666664</v>
      </c>
      <c r="N1800" s="22">
        <v>444.28</v>
      </c>
      <c r="O1800" s="22">
        <v>855.56</v>
      </c>
      <c r="P1800" s="22">
        <v>329.76</v>
      </c>
      <c r="Q1800" s="23">
        <f t="shared" si="424"/>
        <v>543.19999999999993</v>
      </c>
      <c r="R1800" s="22">
        <v>249.64</v>
      </c>
      <c r="S1800" s="22">
        <v>9.61</v>
      </c>
      <c r="T1800" s="22">
        <v>727.54</v>
      </c>
      <c r="U1800" s="23">
        <f t="shared" si="425"/>
        <v>328.93</v>
      </c>
      <c r="V1800" s="24">
        <f t="shared" si="426"/>
        <v>0.91665660328283072</v>
      </c>
      <c r="W1800" s="22">
        <f t="shared" si="427"/>
        <v>1.5137806430037806</v>
      </c>
      <c r="Z1800" s="8" t="s">
        <v>73368</v>
      </c>
      <c r="AA1800" s="8" t="s">
        <v>69906</v>
      </c>
      <c r="AB1800" s="8" t="s">
        <v>53364</v>
      </c>
      <c r="AC1800" s="3" t="s">
        <v>38712</v>
      </c>
      <c r="AD1800" s="8" t="s">
        <v>53365</v>
      </c>
      <c r="AE1800" s="8" t="s">
        <v>48344</v>
      </c>
      <c r="AF1800" s="8" t="s">
        <v>53366</v>
      </c>
      <c r="AL1800" s="31" t="s">
        <v>8948</v>
      </c>
      <c r="AM1800" s="31" t="s">
        <v>34711</v>
      </c>
      <c r="AN1800" s="31" t="s">
        <v>34712</v>
      </c>
      <c r="AO1800" s="31" t="s">
        <v>8947</v>
      </c>
      <c r="AP1800" s="31">
        <v>23908</v>
      </c>
      <c r="AQ1800" s="31" t="s">
        <v>8946</v>
      </c>
      <c r="AR1800" s="31">
        <v>262.91000000000003</v>
      </c>
      <c r="AS1800" s="31">
        <v>139.78</v>
      </c>
      <c r="AT1800" s="31">
        <v>52.95</v>
      </c>
      <c r="AU1800" s="32">
        <f t="shared" si="428"/>
        <v>151.88000000000002</v>
      </c>
      <c r="AV1800" s="31">
        <v>182.64</v>
      </c>
      <c r="AW1800" s="31">
        <v>84.92</v>
      </c>
      <c r="AX1800" s="31">
        <v>74.760000000000005</v>
      </c>
      <c r="AY1800" s="32">
        <f t="shared" si="429"/>
        <v>114.10666666666667</v>
      </c>
      <c r="AZ1800" s="31">
        <v>564.77</v>
      </c>
      <c r="BA1800" s="31">
        <v>685.84</v>
      </c>
      <c r="BB1800" s="31">
        <v>437.56</v>
      </c>
      <c r="BC1800" s="32">
        <f t="shared" si="430"/>
        <v>562.72333333333336</v>
      </c>
      <c r="BD1800" s="33">
        <f t="shared" si="431"/>
        <v>3.7050522342199979</v>
      </c>
      <c r="BE1800" s="31">
        <f t="shared" si="432"/>
        <v>0.75129488192432614</v>
      </c>
      <c r="BH1800" s="8" t="s">
        <v>78637</v>
      </c>
      <c r="BI1800" s="8" t="s">
        <v>69906</v>
      </c>
      <c r="BJ1800" s="8" t="s">
        <v>62703</v>
      </c>
      <c r="BK1800" s="3" t="s">
        <v>41434</v>
      </c>
      <c r="BL1800" s="8" t="s">
        <v>62704</v>
      </c>
      <c r="BM1800" s="8" t="s">
        <v>48344</v>
      </c>
      <c r="BN1800" s="8" t="s">
        <v>62705</v>
      </c>
      <c r="BT1800" s="5" t="s">
        <v>3803</v>
      </c>
      <c r="BU1800" s="5" t="s">
        <v>44583</v>
      </c>
      <c r="BV1800" s="5" t="s">
        <v>44584</v>
      </c>
      <c r="BW1800" s="5" t="s">
        <v>3802</v>
      </c>
      <c r="BX1800" s="5">
        <v>66671</v>
      </c>
      <c r="BY1800" s="5" t="s">
        <v>3801</v>
      </c>
      <c r="BZ1800" s="5">
        <v>541.99</v>
      </c>
      <c r="CA1800" s="5">
        <v>1023.46</v>
      </c>
      <c r="CB1800" s="5">
        <v>517.03</v>
      </c>
      <c r="CC1800" s="6">
        <f t="shared" si="422"/>
        <v>694.16</v>
      </c>
      <c r="CD1800" s="5">
        <v>835.25</v>
      </c>
      <c r="CE1800" s="5">
        <v>521.67999999999995</v>
      </c>
      <c r="CF1800" s="5">
        <v>861.56</v>
      </c>
      <c r="CG1800" s="6">
        <f t="shared" si="421"/>
        <v>739.49666666666656</v>
      </c>
      <c r="CH1800" s="5">
        <v>306.39</v>
      </c>
      <c r="CI1800" s="5">
        <v>25.72</v>
      </c>
      <c r="CJ1800" s="5">
        <v>61.48</v>
      </c>
      <c r="CK1800" s="6">
        <f t="shared" si="435"/>
        <v>131.19666666666669</v>
      </c>
      <c r="CL1800" s="7">
        <f t="shared" si="433"/>
        <v>0.18900061465176141</v>
      </c>
      <c r="CM1800" s="5">
        <f t="shared" si="434"/>
        <v>1.0653115516115399</v>
      </c>
      <c r="CP1800" s="8" t="s">
        <v>72830</v>
      </c>
      <c r="CQ1800" s="8" t="s">
        <v>48346</v>
      </c>
      <c r="CR1800" s="8" t="s">
        <v>48347</v>
      </c>
      <c r="CS1800" s="3" t="s">
        <v>48346</v>
      </c>
      <c r="CT1800" s="8" t="s">
        <v>48346</v>
      </c>
      <c r="CU1800" s="8" t="s">
        <v>48346</v>
      </c>
      <c r="CV1800" s="8" t="s">
        <v>48346</v>
      </c>
    </row>
    <row r="1801" spans="4:100">
      <c r="D1801" s="22" t="s">
        <v>8983</v>
      </c>
      <c r="E1801" s="22" t="s">
        <v>43556</v>
      </c>
      <c r="F1801" s="22" t="s">
        <v>43557</v>
      </c>
      <c r="G1801" s="22" t="s">
        <v>8982</v>
      </c>
      <c r="H1801" s="22">
        <v>52626</v>
      </c>
      <c r="I1801" s="22" t="s">
        <v>8981</v>
      </c>
      <c r="J1801" s="22">
        <v>783.49</v>
      </c>
      <c r="K1801" s="22">
        <v>179.23</v>
      </c>
      <c r="L1801" s="22">
        <v>623.41999999999996</v>
      </c>
      <c r="M1801" s="23">
        <f t="shared" si="423"/>
        <v>528.71333333333325</v>
      </c>
      <c r="N1801" s="22">
        <v>366.2</v>
      </c>
      <c r="O1801" s="22">
        <v>367.27</v>
      </c>
      <c r="P1801" s="22">
        <v>515.79</v>
      </c>
      <c r="Q1801" s="23">
        <f t="shared" si="424"/>
        <v>416.42</v>
      </c>
      <c r="R1801" s="22">
        <v>402.1</v>
      </c>
      <c r="S1801" s="22">
        <v>755.44</v>
      </c>
      <c r="T1801" s="22">
        <v>299.04000000000002</v>
      </c>
      <c r="U1801" s="23">
        <f t="shared" si="425"/>
        <v>485.52666666666664</v>
      </c>
      <c r="V1801" s="24">
        <f t="shared" si="426"/>
        <v>0.91831742469138922</v>
      </c>
      <c r="W1801" s="22">
        <f t="shared" si="427"/>
        <v>0.78761017312469284</v>
      </c>
      <c r="Z1801" s="8" t="s">
        <v>77633</v>
      </c>
      <c r="AA1801" s="8" t="s">
        <v>69906</v>
      </c>
      <c r="AB1801" s="8" t="s">
        <v>77634</v>
      </c>
      <c r="AC1801" s="3" t="s">
        <v>77635</v>
      </c>
      <c r="AD1801" s="8" t="s">
        <v>77636</v>
      </c>
      <c r="AE1801" s="8" t="s">
        <v>48344</v>
      </c>
      <c r="AF1801" s="8" t="s">
        <v>77637</v>
      </c>
      <c r="AL1801" s="31" t="s">
        <v>4143</v>
      </c>
      <c r="AM1801" s="31" t="s">
        <v>35432</v>
      </c>
      <c r="AN1801" s="31" t="s">
        <v>35433</v>
      </c>
      <c r="AO1801" s="31" t="s">
        <v>1973</v>
      </c>
      <c r="AP1801" s="31">
        <v>231386</v>
      </c>
      <c r="AQ1801" s="31" t="s">
        <v>1972</v>
      </c>
      <c r="AR1801" s="31">
        <v>575.23</v>
      </c>
      <c r="AS1801" s="31">
        <v>456.13</v>
      </c>
      <c r="AT1801" s="31">
        <v>214.19</v>
      </c>
      <c r="AU1801" s="32">
        <f t="shared" si="428"/>
        <v>415.18333333333339</v>
      </c>
      <c r="AV1801" s="31">
        <v>876.82</v>
      </c>
      <c r="AW1801" s="31">
        <v>694.29</v>
      </c>
      <c r="AX1801" s="31">
        <v>346.21</v>
      </c>
      <c r="AY1801" s="32">
        <f t="shared" si="429"/>
        <v>639.10666666666668</v>
      </c>
      <c r="AZ1801" s="31">
        <v>1583.22</v>
      </c>
      <c r="BA1801" s="31">
        <v>1705</v>
      </c>
      <c r="BB1801" s="31">
        <v>1326.97</v>
      </c>
      <c r="BC1801" s="32">
        <f t="shared" si="430"/>
        <v>1538.3966666666668</v>
      </c>
      <c r="BD1801" s="33">
        <f t="shared" si="431"/>
        <v>3.7053430211553127</v>
      </c>
      <c r="BE1801" s="31">
        <f t="shared" si="432"/>
        <v>1.5393360362891892</v>
      </c>
      <c r="BH1801" s="8" t="s">
        <v>81599</v>
      </c>
      <c r="BI1801" s="8" t="s">
        <v>69906</v>
      </c>
      <c r="BJ1801" s="8" t="s">
        <v>68456</v>
      </c>
      <c r="BK1801" s="3" t="s">
        <v>33879</v>
      </c>
      <c r="BL1801" s="8" t="s">
        <v>68457</v>
      </c>
      <c r="BM1801" s="8" t="s">
        <v>48344</v>
      </c>
      <c r="BN1801" s="8" t="s">
        <v>68458</v>
      </c>
      <c r="BT1801" s="5" t="s">
        <v>10325</v>
      </c>
      <c r="BU1801" s="5" t="s">
        <v>44515</v>
      </c>
      <c r="BV1801" s="5" t="s">
        <v>44516</v>
      </c>
      <c r="BW1801" s="5" t="s">
        <v>10324</v>
      </c>
      <c r="BX1801" s="5">
        <v>57815</v>
      </c>
      <c r="BY1801" s="5" t="s">
        <v>10323</v>
      </c>
      <c r="BZ1801" s="5">
        <v>1251.48</v>
      </c>
      <c r="CA1801" s="5">
        <v>1824.42</v>
      </c>
      <c r="CB1801" s="5">
        <v>1515.08</v>
      </c>
      <c r="CC1801" s="6">
        <f t="shared" si="422"/>
        <v>1530.3266666666666</v>
      </c>
      <c r="CD1801" s="5">
        <v>1720.21</v>
      </c>
      <c r="CE1801" s="5">
        <v>1523.29</v>
      </c>
      <c r="CF1801" s="5">
        <v>683.98</v>
      </c>
      <c r="CG1801" s="6">
        <f t="shared" si="421"/>
        <v>1309.1600000000001</v>
      </c>
      <c r="CH1801" s="5">
        <v>370.97</v>
      </c>
      <c r="CI1801" s="5">
        <v>188.73</v>
      </c>
      <c r="CJ1801" s="5">
        <v>308.48</v>
      </c>
      <c r="CK1801" s="6">
        <f t="shared" si="435"/>
        <v>289.39333333333337</v>
      </c>
      <c r="CL1801" s="7">
        <f t="shared" si="433"/>
        <v>0.18910559401260738</v>
      </c>
      <c r="CM1801" s="5">
        <f t="shared" si="434"/>
        <v>0.85547747975377819</v>
      </c>
      <c r="CP1801" s="8" t="s">
        <v>72831</v>
      </c>
      <c r="CQ1801" s="8" t="s">
        <v>69906</v>
      </c>
      <c r="CR1801" s="8" t="s">
        <v>72832</v>
      </c>
      <c r="CS1801" s="3" t="s">
        <v>72833</v>
      </c>
      <c r="CT1801" s="8" t="s">
        <v>72834</v>
      </c>
      <c r="CU1801" s="8" t="s">
        <v>48344</v>
      </c>
      <c r="CV1801" s="8" t="s">
        <v>72835</v>
      </c>
    </row>
    <row r="1802" spans="4:100">
      <c r="D1802" s="22" t="s">
        <v>29284</v>
      </c>
      <c r="E1802" s="22" t="s">
        <v>40995</v>
      </c>
      <c r="F1802" s="22" t="s">
        <v>40996</v>
      </c>
      <c r="G1802" s="22" t="s">
        <v>29283</v>
      </c>
      <c r="H1802" s="22">
        <v>68585</v>
      </c>
      <c r="I1802" s="22" t="s">
        <v>29282</v>
      </c>
      <c r="J1802" s="22">
        <v>571.04</v>
      </c>
      <c r="K1802" s="22">
        <v>755.19</v>
      </c>
      <c r="L1802" s="22">
        <v>692.18</v>
      </c>
      <c r="M1802" s="23">
        <f t="shared" si="423"/>
        <v>672.80333333333328</v>
      </c>
      <c r="N1802" s="22">
        <v>985.45</v>
      </c>
      <c r="O1802" s="22">
        <v>1415.51</v>
      </c>
      <c r="P1802" s="22">
        <v>529.66</v>
      </c>
      <c r="Q1802" s="23">
        <f t="shared" si="424"/>
        <v>976.87333333333333</v>
      </c>
      <c r="R1802" s="22">
        <v>418.66</v>
      </c>
      <c r="S1802" s="22">
        <v>767.27</v>
      </c>
      <c r="T1802" s="22">
        <v>667.79</v>
      </c>
      <c r="U1802" s="23">
        <f t="shared" si="425"/>
        <v>617.90666666666664</v>
      </c>
      <c r="V1802" s="24">
        <f t="shared" si="426"/>
        <v>0.91840607210626191</v>
      </c>
      <c r="W1802" s="22">
        <f t="shared" si="427"/>
        <v>1.4519448476771322</v>
      </c>
      <c r="Z1802" s="8" t="s">
        <v>77638</v>
      </c>
      <c r="AA1802" s="8" t="s">
        <v>69906</v>
      </c>
      <c r="AB1802" s="8" t="s">
        <v>77639</v>
      </c>
      <c r="AC1802" s="3" t="s">
        <v>77640</v>
      </c>
      <c r="AD1802" s="8" t="s">
        <v>77641</v>
      </c>
      <c r="AE1802" s="8" t="s">
        <v>48344</v>
      </c>
      <c r="AF1802" s="8" t="s">
        <v>77642</v>
      </c>
      <c r="AL1802" s="31" t="s">
        <v>25357</v>
      </c>
      <c r="AM1802" s="31" t="s">
        <v>33168</v>
      </c>
      <c r="AN1802" s="31" t="s">
        <v>33169</v>
      </c>
      <c r="AO1802" s="31" t="s">
        <v>25356</v>
      </c>
      <c r="AP1802" s="31" t="s">
        <v>15804</v>
      </c>
      <c r="AQ1802" s="31" t="s">
        <v>25355</v>
      </c>
      <c r="AR1802" s="31">
        <v>118.23</v>
      </c>
      <c r="AS1802" s="31">
        <v>103.13</v>
      </c>
      <c r="AT1802" s="31">
        <v>85.9</v>
      </c>
      <c r="AU1802" s="32">
        <f t="shared" si="428"/>
        <v>102.42</v>
      </c>
      <c r="AV1802" s="31">
        <v>259.55</v>
      </c>
      <c r="AW1802" s="31">
        <v>258.48</v>
      </c>
      <c r="AX1802" s="31">
        <v>226.79</v>
      </c>
      <c r="AY1802" s="32">
        <f t="shared" si="429"/>
        <v>248.27333333333331</v>
      </c>
      <c r="AZ1802" s="31">
        <v>375.87</v>
      </c>
      <c r="BA1802" s="31">
        <v>404.24</v>
      </c>
      <c r="BB1802" s="31">
        <v>358.93</v>
      </c>
      <c r="BC1802" s="32">
        <f t="shared" si="430"/>
        <v>379.68</v>
      </c>
      <c r="BD1802" s="33">
        <f t="shared" si="431"/>
        <v>3.7070884592852957</v>
      </c>
      <c r="BE1802" s="31">
        <f t="shared" si="432"/>
        <v>2.4240708195013991</v>
      </c>
      <c r="BH1802" s="8" t="s">
        <v>72746</v>
      </c>
      <c r="BI1802" s="8" t="s">
        <v>69906</v>
      </c>
      <c r="BJ1802" s="8" t="s">
        <v>52195</v>
      </c>
      <c r="BK1802" s="3" t="s">
        <v>37194</v>
      </c>
      <c r="BL1802" s="8" t="s">
        <v>52196</v>
      </c>
      <c r="BM1802" s="8" t="s">
        <v>48344</v>
      </c>
      <c r="BN1802" s="8" t="s">
        <v>52197</v>
      </c>
      <c r="BT1802" s="5" t="s">
        <v>2521</v>
      </c>
      <c r="BU1802" s="5" t="s">
        <v>2519</v>
      </c>
      <c r="BV1802" s="5"/>
      <c r="BW1802" s="5" t="s">
        <v>2520</v>
      </c>
      <c r="BX1802" s="5"/>
      <c r="BY1802" s="5" t="s">
        <v>2519</v>
      </c>
      <c r="BZ1802" s="5">
        <v>199.89</v>
      </c>
      <c r="CA1802" s="5">
        <v>210.25</v>
      </c>
      <c r="CB1802" s="5">
        <v>103.68</v>
      </c>
      <c r="CC1802" s="6">
        <f t="shared" si="422"/>
        <v>171.27333333333331</v>
      </c>
      <c r="CD1802" s="5">
        <v>223.54</v>
      </c>
      <c r="CE1802" s="5">
        <v>180.15</v>
      </c>
      <c r="CF1802" s="5">
        <v>23.84</v>
      </c>
      <c r="CG1802" s="6">
        <f t="shared" si="421"/>
        <v>142.51</v>
      </c>
      <c r="CH1802" s="5">
        <v>82.83</v>
      </c>
      <c r="CI1802" s="5">
        <v>4.68</v>
      </c>
      <c r="CJ1802" s="5">
        <v>9.7200000000000006</v>
      </c>
      <c r="CK1802" s="6">
        <f t="shared" si="435"/>
        <v>32.409999999999997</v>
      </c>
      <c r="CL1802" s="7">
        <f t="shared" si="433"/>
        <v>0.18922969133159473</v>
      </c>
      <c r="CM1802" s="5">
        <f t="shared" si="434"/>
        <v>0.83206181152932934</v>
      </c>
      <c r="CP1802" s="8" t="s">
        <v>72836</v>
      </c>
      <c r="CQ1802" s="8" t="s">
        <v>69906</v>
      </c>
      <c r="CR1802" s="8" t="s">
        <v>52352</v>
      </c>
      <c r="CS1802" s="3" t="s">
        <v>35498</v>
      </c>
      <c r="CT1802" s="8" t="s">
        <v>52353</v>
      </c>
      <c r="CU1802" s="8" t="s">
        <v>48344</v>
      </c>
      <c r="CV1802" s="8" t="s">
        <v>52354</v>
      </c>
    </row>
    <row r="1803" spans="4:100">
      <c r="D1803" s="22" t="s">
        <v>132</v>
      </c>
      <c r="E1803" s="22" t="s">
        <v>36753</v>
      </c>
      <c r="F1803" s="22" t="s">
        <v>36754</v>
      </c>
      <c r="G1803" s="22" t="s">
        <v>131</v>
      </c>
      <c r="H1803" s="22" t="s">
        <v>130</v>
      </c>
      <c r="I1803" s="22" t="s">
        <v>129</v>
      </c>
      <c r="J1803" s="22">
        <v>1216.21</v>
      </c>
      <c r="K1803" s="22">
        <v>760.78</v>
      </c>
      <c r="L1803" s="22">
        <v>875.31</v>
      </c>
      <c r="M1803" s="23">
        <f t="shared" si="423"/>
        <v>950.76666666666677</v>
      </c>
      <c r="N1803" s="22">
        <v>894.83</v>
      </c>
      <c r="O1803" s="22">
        <v>432.15</v>
      </c>
      <c r="P1803" s="22">
        <v>306.06</v>
      </c>
      <c r="Q1803" s="23">
        <f t="shared" si="424"/>
        <v>544.34666666666669</v>
      </c>
      <c r="R1803" s="22">
        <v>1022.97</v>
      </c>
      <c r="S1803" s="22">
        <v>789.51</v>
      </c>
      <c r="T1803" s="22">
        <v>809.5</v>
      </c>
      <c r="U1803" s="23">
        <f t="shared" si="425"/>
        <v>873.99333333333334</v>
      </c>
      <c r="V1803" s="24">
        <f t="shared" si="426"/>
        <v>0.91925113066647957</v>
      </c>
      <c r="W1803" s="22">
        <f t="shared" si="427"/>
        <v>0.5725344458857764</v>
      </c>
      <c r="Z1803" s="8" t="s">
        <v>77643</v>
      </c>
      <c r="AA1803" s="8" t="s">
        <v>48346</v>
      </c>
      <c r="AB1803" s="8" t="s">
        <v>48347</v>
      </c>
      <c r="AC1803" s="3" t="s">
        <v>48346</v>
      </c>
      <c r="AD1803" s="8" t="s">
        <v>48346</v>
      </c>
      <c r="AE1803" s="8" t="s">
        <v>48346</v>
      </c>
      <c r="AF1803" s="8" t="s">
        <v>48346</v>
      </c>
      <c r="AL1803" s="31" t="s">
        <v>17271</v>
      </c>
      <c r="AM1803" s="31" t="s">
        <v>43905</v>
      </c>
      <c r="AN1803" s="31" t="s">
        <v>43906</v>
      </c>
      <c r="AO1803" s="31" t="s">
        <v>17270</v>
      </c>
      <c r="AP1803" s="31">
        <v>272322</v>
      </c>
      <c r="AQ1803" s="31" t="s">
        <v>17269</v>
      </c>
      <c r="AR1803" s="31">
        <v>375.51</v>
      </c>
      <c r="AS1803" s="31">
        <v>31.21</v>
      </c>
      <c r="AT1803" s="31">
        <v>77.25</v>
      </c>
      <c r="AU1803" s="32">
        <f t="shared" si="428"/>
        <v>161.32333333333332</v>
      </c>
      <c r="AV1803" s="31">
        <v>333.45</v>
      </c>
      <c r="AW1803" s="31">
        <v>247.76</v>
      </c>
      <c r="AX1803" s="31">
        <v>157.38999999999999</v>
      </c>
      <c r="AY1803" s="32">
        <f t="shared" si="429"/>
        <v>246.20000000000002</v>
      </c>
      <c r="AZ1803" s="31">
        <v>980.97</v>
      </c>
      <c r="BA1803" s="31">
        <v>382.41</v>
      </c>
      <c r="BB1803" s="31">
        <v>430.84</v>
      </c>
      <c r="BC1803" s="32">
        <f t="shared" si="430"/>
        <v>598.07333333333338</v>
      </c>
      <c r="BD1803" s="33">
        <f t="shared" si="431"/>
        <v>3.7072959067710816</v>
      </c>
      <c r="BE1803" s="31">
        <f t="shared" si="432"/>
        <v>1.526127652540447</v>
      </c>
      <c r="BH1803" s="8" t="s">
        <v>81600</v>
      </c>
      <c r="BI1803" s="8" t="s">
        <v>69906</v>
      </c>
      <c r="BJ1803" s="8" t="s">
        <v>68459</v>
      </c>
      <c r="BK1803" s="3" t="s">
        <v>40236</v>
      </c>
      <c r="BL1803" s="8" t="s">
        <v>68460</v>
      </c>
      <c r="BM1803" s="8" t="s">
        <v>48344</v>
      </c>
      <c r="BN1803" s="8" t="s">
        <v>68461</v>
      </c>
      <c r="BT1803" s="5" t="s">
        <v>7732</v>
      </c>
      <c r="BU1803" s="5" t="s">
        <v>42393</v>
      </c>
      <c r="BV1803" s="5" t="s">
        <v>42394</v>
      </c>
      <c r="BW1803" s="5" t="s">
        <v>7731</v>
      </c>
      <c r="BX1803" s="5">
        <v>55978</v>
      </c>
      <c r="BY1803" s="5" t="s">
        <v>7730</v>
      </c>
      <c r="BZ1803" s="5">
        <v>351.6</v>
      </c>
      <c r="CA1803" s="5">
        <v>2224.54</v>
      </c>
      <c r="CB1803" s="5">
        <v>176.69</v>
      </c>
      <c r="CC1803" s="6">
        <f t="shared" si="422"/>
        <v>917.61</v>
      </c>
      <c r="CD1803" s="5">
        <v>376.05</v>
      </c>
      <c r="CE1803" s="5">
        <v>263.62</v>
      </c>
      <c r="CF1803" s="5">
        <v>205.17</v>
      </c>
      <c r="CG1803" s="6">
        <f t="shared" si="421"/>
        <v>281.61333333333334</v>
      </c>
      <c r="CH1803" s="5">
        <v>136.63</v>
      </c>
      <c r="CI1803" s="5">
        <v>147.81</v>
      </c>
      <c r="CJ1803" s="5">
        <v>236.69</v>
      </c>
      <c r="CK1803" s="6">
        <f t="shared" si="435"/>
        <v>173.71</v>
      </c>
      <c r="CL1803" s="7">
        <f t="shared" si="433"/>
        <v>0.18930700406490775</v>
      </c>
      <c r="CM1803" s="5">
        <f t="shared" si="434"/>
        <v>0.30689871877304448</v>
      </c>
      <c r="CP1803" s="8" t="s">
        <v>72837</v>
      </c>
      <c r="CQ1803" s="8" t="s">
        <v>69906</v>
      </c>
      <c r="CR1803" s="8" t="s">
        <v>52355</v>
      </c>
      <c r="CS1803" s="3" t="s">
        <v>43852</v>
      </c>
      <c r="CT1803" s="8" t="s">
        <v>52356</v>
      </c>
      <c r="CU1803" s="8" t="s">
        <v>48344</v>
      </c>
      <c r="CV1803" s="8" t="s">
        <v>52357</v>
      </c>
    </row>
    <row r="1804" spans="4:100">
      <c r="D1804" s="22" t="s">
        <v>17485</v>
      </c>
      <c r="E1804" s="22" t="s">
        <v>36243</v>
      </c>
      <c r="F1804" s="22" t="s">
        <v>36244</v>
      </c>
      <c r="G1804" s="22" t="s">
        <v>17484</v>
      </c>
      <c r="H1804" s="22">
        <v>75906</v>
      </c>
      <c r="I1804" s="22" t="s">
        <v>17483</v>
      </c>
      <c r="J1804" s="22">
        <v>504.7</v>
      </c>
      <c r="K1804" s="22">
        <v>643.49</v>
      </c>
      <c r="L1804" s="22">
        <v>201.6</v>
      </c>
      <c r="M1804" s="23">
        <f t="shared" si="423"/>
        <v>449.93</v>
      </c>
      <c r="N1804" s="22">
        <v>315.89</v>
      </c>
      <c r="O1804" s="22">
        <v>20.72</v>
      </c>
      <c r="P1804" s="22">
        <v>75.86</v>
      </c>
      <c r="Q1804" s="23">
        <f t="shared" si="424"/>
        <v>137.49</v>
      </c>
      <c r="R1804" s="22">
        <v>568.67999999999995</v>
      </c>
      <c r="S1804" s="22">
        <v>164.11</v>
      </c>
      <c r="T1804" s="22">
        <v>508.07</v>
      </c>
      <c r="U1804" s="23">
        <f t="shared" si="425"/>
        <v>413.61999999999995</v>
      </c>
      <c r="V1804" s="24">
        <f t="shared" si="426"/>
        <v>0.91929855755339707</v>
      </c>
      <c r="W1804" s="22">
        <f t="shared" si="427"/>
        <v>0.30558086813504326</v>
      </c>
      <c r="Z1804" s="8" t="s">
        <v>73076</v>
      </c>
      <c r="AA1804" s="8" t="s">
        <v>69906</v>
      </c>
      <c r="AB1804" s="8" t="s">
        <v>52779</v>
      </c>
      <c r="AC1804" s="3" t="s">
        <v>43782</v>
      </c>
      <c r="AD1804" s="8" t="s">
        <v>52780</v>
      </c>
      <c r="AE1804" s="8" t="s">
        <v>48344</v>
      </c>
      <c r="AF1804" s="8" t="s">
        <v>52781</v>
      </c>
      <c r="AL1804" s="31" t="s">
        <v>31111</v>
      </c>
      <c r="AM1804" s="31" t="s">
        <v>44142</v>
      </c>
      <c r="AN1804" s="31" t="s">
        <v>44143</v>
      </c>
      <c r="AO1804" s="31" t="s">
        <v>31110</v>
      </c>
      <c r="AP1804" s="31">
        <v>70357</v>
      </c>
      <c r="AQ1804" s="31" t="s">
        <v>31109</v>
      </c>
      <c r="AR1804" s="31">
        <v>43.28</v>
      </c>
      <c r="AS1804" s="31">
        <v>37.49</v>
      </c>
      <c r="AT1804" s="31">
        <v>44.54</v>
      </c>
      <c r="AU1804" s="32">
        <f t="shared" si="428"/>
        <v>41.77</v>
      </c>
      <c r="AV1804" s="31">
        <v>45.78</v>
      </c>
      <c r="AW1804" s="31">
        <v>39.979999999999997</v>
      </c>
      <c r="AX1804" s="31">
        <v>27.93</v>
      </c>
      <c r="AY1804" s="32">
        <f t="shared" si="429"/>
        <v>37.896666666666668</v>
      </c>
      <c r="AZ1804" s="31">
        <v>233.88</v>
      </c>
      <c r="BA1804" s="31">
        <v>115.29</v>
      </c>
      <c r="BB1804" s="31">
        <v>115.61</v>
      </c>
      <c r="BC1804" s="32">
        <f t="shared" si="430"/>
        <v>154.92666666666668</v>
      </c>
      <c r="BD1804" s="33">
        <f t="shared" si="431"/>
        <v>3.7090415768893146</v>
      </c>
      <c r="BE1804" s="31">
        <f t="shared" si="432"/>
        <v>0.90726997047322633</v>
      </c>
      <c r="BH1804" s="8" t="s">
        <v>81601</v>
      </c>
      <c r="BI1804" s="8" t="s">
        <v>69906</v>
      </c>
      <c r="BJ1804" s="8" t="s">
        <v>68462</v>
      </c>
      <c r="BK1804" s="3" t="s">
        <v>41410</v>
      </c>
      <c r="BL1804" s="8" t="s">
        <v>68463</v>
      </c>
      <c r="BM1804" s="8" t="s">
        <v>48344</v>
      </c>
      <c r="BN1804" s="8" t="s">
        <v>68464</v>
      </c>
      <c r="BT1804" s="5" t="s">
        <v>2577</v>
      </c>
      <c r="BU1804" s="5" t="s">
        <v>43381</v>
      </c>
      <c r="BV1804" s="5" t="s">
        <v>43382</v>
      </c>
      <c r="BW1804" s="5" t="s">
        <v>2576</v>
      </c>
      <c r="BX1804" s="5">
        <v>70382</v>
      </c>
      <c r="BY1804" s="5" t="s">
        <v>2575</v>
      </c>
      <c r="BZ1804" s="5">
        <v>830.79</v>
      </c>
      <c r="CA1804" s="5">
        <v>230.04</v>
      </c>
      <c r="CB1804" s="5">
        <v>162.62</v>
      </c>
      <c r="CC1804" s="6">
        <f t="shared" si="422"/>
        <v>407.81666666666661</v>
      </c>
      <c r="CD1804" s="5">
        <v>384.81</v>
      </c>
      <c r="CE1804" s="5">
        <v>78.73</v>
      </c>
      <c r="CF1804" s="5">
        <v>219.77</v>
      </c>
      <c r="CG1804" s="6">
        <f t="shared" si="421"/>
        <v>227.77</v>
      </c>
      <c r="CH1804" s="5">
        <v>57.07</v>
      </c>
      <c r="CI1804" s="5">
        <v>74.38</v>
      </c>
      <c r="CJ1804" s="5">
        <v>100.22</v>
      </c>
      <c r="CK1804" s="6">
        <f t="shared" si="435"/>
        <v>77.223333333333329</v>
      </c>
      <c r="CL1804" s="7">
        <f t="shared" si="433"/>
        <v>0.18935796313703054</v>
      </c>
      <c r="CM1804" s="5">
        <f t="shared" si="434"/>
        <v>0.55851076872777816</v>
      </c>
      <c r="CP1804" s="8" t="s">
        <v>72838</v>
      </c>
      <c r="CQ1804" s="8" t="s">
        <v>69906</v>
      </c>
      <c r="CR1804" s="8" t="s">
        <v>52358</v>
      </c>
      <c r="CS1804" s="3" t="s">
        <v>44814</v>
      </c>
      <c r="CT1804" s="8" t="s">
        <v>52359</v>
      </c>
      <c r="CU1804" s="8" t="s">
        <v>48344</v>
      </c>
      <c r="CV1804" s="8" t="s">
        <v>52360</v>
      </c>
    </row>
    <row r="1805" spans="4:100">
      <c r="D1805" s="22" t="s">
        <v>29311</v>
      </c>
      <c r="E1805" s="22" t="s">
        <v>34439</v>
      </c>
      <c r="F1805" s="22" t="s">
        <v>34440</v>
      </c>
      <c r="G1805" s="22" t="s">
        <v>29310</v>
      </c>
      <c r="H1805" s="22">
        <v>22319</v>
      </c>
      <c r="I1805" s="22" t="s">
        <v>29309</v>
      </c>
      <c r="J1805" s="22">
        <v>561.54999999999995</v>
      </c>
      <c r="K1805" s="22">
        <v>271.64999999999998</v>
      </c>
      <c r="L1805" s="22">
        <v>224.05</v>
      </c>
      <c r="M1805" s="23">
        <f t="shared" si="423"/>
        <v>352.41666666666669</v>
      </c>
      <c r="N1805" s="22">
        <v>292.54000000000002</v>
      </c>
      <c r="O1805" s="22">
        <v>296.83</v>
      </c>
      <c r="P1805" s="22">
        <v>187.66</v>
      </c>
      <c r="Q1805" s="23">
        <f t="shared" si="424"/>
        <v>259.01</v>
      </c>
      <c r="R1805" s="22">
        <v>161.49</v>
      </c>
      <c r="S1805" s="22">
        <v>500.85</v>
      </c>
      <c r="T1805" s="22">
        <v>309.98</v>
      </c>
      <c r="U1805" s="23">
        <f t="shared" si="425"/>
        <v>324.10666666666668</v>
      </c>
      <c r="V1805" s="24">
        <f t="shared" si="426"/>
        <v>0.91966895247103331</v>
      </c>
      <c r="W1805" s="22">
        <f t="shared" si="427"/>
        <v>0.73495388980846532</v>
      </c>
      <c r="Z1805" s="8" t="s">
        <v>72510</v>
      </c>
      <c r="AA1805" s="8" t="s">
        <v>69906</v>
      </c>
      <c r="AB1805" s="8" t="s">
        <v>51933</v>
      </c>
      <c r="AC1805" s="3" t="s">
        <v>33623</v>
      </c>
      <c r="AD1805" s="8" t="s">
        <v>51934</v>
      </c>
      <c r="AE1805" s="8" t="s">
        <v>48344</v>
      </c>
      <c r="AF1805" s="8" t="s">
        <v>51935</v>
      </c>
      <c r="AL1805" s="31" t="s">
        <v>117</v>
      </c>
      <c r="AM1805" s="31" t="s">
        <v>33829</v>
      </c>
      <c r="AN1805" s="31" t="s">
        <v>33830</v>
      </c>
      <c r="AO1805" s="31" t="s">
        <v>115</v>
      </c>
      <c r="AP1805" s="31">
        <v>66618</v>
      </c>
      <c r="AQ1805" s="31" t="s">
        <v>114</v>
      </c>
      <c r="AR1805" s="31">
        <v>638.28</v>
      </c>
      <c r="AS1805" s="31">
        <v>486.75</v>
      </c>
      <c r="AT1805" s="31">
        <v>608.87</v>
      </c>
      <c r="AU1805" s="32">
        <f t="shared" si="428"/>
        <v>577.9666666666667</v>
      </c>
      <c r="AV1805" s="31">
        <v>1378.86</v>
      </c>
      <c r="AW1805" s="31">
        <v>976.04</v>
      </c>
      <c r="AX1805" s="31">
        <v>1396.25</v>
      </c>
      <c r="AY1805" s="32">
        <f t="shared" si="429"/>
        <v>1250.3833333333332</v>
      </c>
      <c r="AZ1805" s="31">
        <v>1915.55</v>
      </c>
      <c r="BA1805" s="31">
        <v>2349.02</v>
      </c>
      <c r="BB1805" s="31">
        <v>2168.09</v>
      </c>
      <c r="BC1805" s="32">
        <f t="shared" si="430"/>
        <v>2144.2199999999998</v>
      </c>
      <c r="BD1805" s="33">
        <f t="shared" si="431"/>
        <v>3.709937135936328</v>
      </c>
      <c r="BE1805" s="31">
        <f t="shared" si="432"/>
        <v>2.1634177288194243</v>
      </c>
      <c r="BH1805" s="8" t="s">
        <v>81602</v>
      </c>
      <c r="BI1805" s="8" t="s">
        <v>69906</v>
      </c>
      <c r="BJ1805" s="8" t="s">
        <v>68465</v>
      </c>
      <c r="BK1805" s="3" t="s">
        <v>42495</v>
      </c>
      <c r="BL1805" s="8" t="s">
        <v>68466</v>
      </c>
      <c r="BM1805" s="8" t="s">
        <v>48344</v>
      </c>
      <c r="BN1805" s="8" t="s">
        <v>68467</v>
      </c>
      <c r="BT1805" s="5" t="s">
        <v>27904</v>
      </c>
      <c r="BU1805" s="5" t="s">
        <v>44662</v>
      </c>
      <c r="BV1805" s="5" t="s">
        <v>44663</v>
      </c>
      <c r="BW1805" s="5" t="s">
        <v>27903</v>
      </c>
      <c r="BX1805" s="5">
        <v>67862</v>
      </c>
      <c r="BY1805" s="5" t="s">
        <v>27902</v>
      </c>
      <c r="BZ1805" s="5">
        <v>558.77</v>
      </c>
      <c r="CA1805" s="5">
        <v>112.33</v>
      </c>
      <c r="CB1805" s="5">
        <v>2068.14</v>
      </c>
      <c r="CC1805" s="6">
        <f t="shared" si="422"/>
        <v>913.07999999999993</v>
      </c>
      <c r="CD1805" s="5">
        <v>482.41</v>
      </c>
      <c r="CE1805" s="5">
        <v>338.74</v>
      </c>
      <c r="CF1805" s="5">
        <v>788.2</v>
      </c>
      <c r="CG1805" s="6">
        <f t="shared" si="421"/>
        <v>536.45000000000005</v>
      </c>
      <c r="CH1805" s="5">
        <v>163.09</v>
      </c>
      <c r="CI1805" s="5">
        <v>333.68</v>
      </c>
      <c r="CJ1805" s="5">
        <v>22.59</v>
      </c>
      <c r="CK1805" s="6">
        <f t="shared" si="435"/>
        <v>173.12</v>
      </c>
      <c r="CL1805" s="7">
        <f t="shared" si="433"/>
        <v>0.18960003504621722</v>
      </c>
      <c r="CM1805" s="5">
        <f t="shared" si="434"/>
        <v>0.58751697551145587</v>
      </c>
      <c r="CP1805" s="8" t="s">
        <v>72839</v>
      </c>
      <c r="CQ1805" s="8" t="s">
        <v>69906</v>
      </c>
      <c r="CR1805" s="8" t="s">
        <v>52361</v>
      </c>
      <c r="CS1805" s="3" t="s">
        <v>36515</v>
      </c>
      <c r="CT1805" s="8" t="s">
        <v>52362</v>
      </c>
      <c r="CU1805" s="8" t="s">
        <v>48344</v>
      </c>
      <c r="CV1805" s="8" t="s">
        <v>52363</v>
      </c>
    </row>
    <row r="1806" spans="4:100">
      <c r="D1806" s="22" t="s">
        <v>25782</v>
      </c>
      <c r="E1806" s="22" t="s">
        <v>37865</v>
      </c>
      <c r="F1806" s="22" t="s">
        <v>37866</v>
      </c>
      <c r="G1806" s="22" t="s">
        <v>25781</v>
      </c>
      <c r="H1806" s="22">
        <v>23881</v>
      </c>
      <c r="I1806" s="22" t="s">
        <v>25780</v>
      </c>
      <c r="J1806" s="22">
        <v>3381.26</v>
      </c>
      <c r="K1806" s="22">
        <v>4607.18</v>
      </c>
      <c r="L1806" s="22">
        <v>4371.3500000000004</v>
      </c>
      <c r="M1806" s="23">
        <f t="shared" si="423"/>
        <v>4119.93</v>
      </c>
      <c r="N1806" s="22">
        <v>4206.26</v>
      </c>
      <c r="O1806" s="22">
        <v>4080.58</v>
      </c>
      <c r="P1806" s="22">
        <v>4724.0200000000004</v>
      </c>
      <c r="Q1806" s="23">
        <f t="shared" si="424"/>
        <v>4336.9533333333338</v>
      </c>
      <c r="R1806" s="22">
        <v>3958.54</v>
      </c>
      <c r="S1806" s="22">
        <v>4023.22</v>
      </c>
      <c r="T1806" s="22">
        <v>3386.12</v>
      </c>
      <c r="U1806" s="23">
        <f t="shared" si="425"/>
        <v>3789.2933333333335</v>
      </c>
      <c r="V1806" s="24">
        <f t="shared" si="426"/>
        <v>0.91974701835548989</v>
      </c>
      <c r="W1806" s="22">
        <f t="shared" si="427"/>
        <v>1.0526764613314628</v>
      </c>
      <c r="Z1806" s="8" t="s">
        <v>77644</v>
      </c>
      <c r="AA1806" s="8" t="s">
        <v>69906</v>
      </c>
      <c r="AB1806" s="8" t="s">
        <v>61221</v>
      </c>
      <c r="AC1806" s="3" t="s">
        <v>34054</v>
      </c>
      <c r="AD1806" s="8" t="s">
        <v>61222</v>
      </c>
      <c r="AE1806" s="8" t="s">
        <v>48344</v>
      </c>
      <c r="AF1806" s="8" t="s">
        <v>61223</v>
      </c>
      <c r="AL1806" s="31" t="s">
        <v>19182</v>
      </c>
      <c r="AM1806" s="31" t="s">
        <v>33835</v>
      </c>
      <c r="AN1806" s="31" t="s">
        <v>33836</v>
      </c>
      <c r="AO1806" s="31" t="s">
        <v>1960</v>
      </c>
      <c r="AP1806" s="31">
        <v>217232</v>
      </c>
      <c r="AQ1806" s="31" t="s">
        <v>1959</v>
      </c>
      <c r="AR1806" s="31">
        <v>520.04999999999995</v>
      </c>
      <c r="AS1806" s="31">
        <v>185.33</v>
      </c>
      <c r="AT1806" s="31">
        <v>199.59</v>
      </c>
      <c r="AU1806" s="32">
        <f t="shared" si="428"/>
        <v>301.65666666666669</v>
      </c>
      <c r="AV1806" s="31">
        <v>653.72</v>
      </c>
      <c r="AW1806" s="31">
        <v>347.43</v>
      </c>
      <c r="AX1806" s="31">
        <v>264.42</v>
      </c>
      <c r="AY1806" s="32">
        <f t="shared" si="429"/>
        <v>421.85666666666674</v>
      </c>
      <c r="AZ1806" s="31">
        <v>1051.05</v>
      </c>
      <c r="BA1806" s="31">
        <v>1305.53</v>
      </c>
      <c r="BB1806" s="31">
        <v>1000.9</v>
      </c>
      <c r="BC1806" s="32">
        <f t="shared" si="430"/>
        <v>1119.1600000000001</v>
      </c>
      <c r="BD1806" s="33">
        <f t="shared" si="431"/>
        <v>3.7100456368719406</v>
      </c>
      <c r="BE1806" s="31">
        <f t="shared" si="432"/>
        <v>1.3984662474999172</v>
      </c>
      <c r="BH1806" s="8" t="s">
        <v>78622</v>
      </c>
      <c r="BI1806" s="8" t="s">
        <v>69906</v>
      </c>
      <c r="BJ1806" s="8" t="s">
        <v>62676</v>
      </c>
      <c r="BK1806" s="3" t="s">
        <v>33441</v>
      </c>
      <c r="BL1806" s="8" t="s">
        <v>62677</v>
      </c>
      <c r="BM1806" s="8" t="s">
        <v>48344</v>
      </c>
      <c r="BN1806" s="8" t="s">
        <v>62678</v>
      </c>
      <c r="BT1806" s="5" t="s">
        <v>2487</v>
      </c>
      <c r="BU1806" s="5" t="s">
        <v>46400</v>
      </c>
      <c r="BV1806" s="5" t="s">
        <v>46401</v>
      </c>
      <c r="BW1806" s="5" t="s">
        <v>2486</v>
      </c>
      <c r="BX1806" s="5">
        <v>68949</v>
      </c>
      <c r="BY1806" s="5" t="s">
        <v>2485</v>
      </c>
      <c r="BZ1806" s="5">
        <v>602.16999999999996</v>
      </c>
      <c r="CA1806" s="5">
        <v>75.349999999999994</v>
      </c>
      <c r="CB1806" s="5">
        <v>74.260000000000005</v>
      </c>
      <c r="CC1806" s="6">
        <f t="shared" si="422"/>
        <v>250.59333333333333</v>
      </c>
      <c r="CD1806" s="5">
        <v>199.92</v>
      </c>
      <c r="CE1806" s="5">
        <v>236.73</v>
      </c>
      <c r="CF1806" s="5">
        <v>129.96</v>
      </c>
      <c r="CG1806" s="6">
        <f t="shared" si="421"/>
        <v>188.87</v>
      </c>
      <c r="CH1806" s="5">
        <v>13.36</v>
      </c>
      <c r="CI1806" s="5">
        <v>123.84</v>
      </c>
      <c r="CJ1806" s="5">
        <v>5.38</v>
      </c>
      <c r="CK1806" s="6">
        <f t="shared" si="435"/>
        <v>47.526666666666664</v>
      </c>
      <c r="CL1806" s="7">
        <f t="shared" si="433"/>
        <v>0.18965654845832555</v>
      </c>
      <c r="CM1806" s="5">
        <f t="shared" si="434"/>
        <v>0.75369123945835215</v>
      </c>
      <c r="CP1806" s="8" t="s">
        <v>72840</v>
      </c>
      <c r="CQ1806" s="8" t="s">
        <v>69906</v>
      </c>
      <c r="CR1806" s="8" t="s">
        <v>56719</v>
      </c>
      <c r="CS1806" s="3" t="s">
        <v>41865</v>
      </c>
      <c r="CT1806" s="8" t="s">
        <v>56720</v>
      </c>
      <c r="CU1806" s="8" t="s">
        <v>48344</v>
      </c>
      <c r="CV1806" s="8" t="s">
        <v>56721</v>
      </c>
    </row>
    <row r="1807" spans="4:100">
      <c r="D1807" s="22" t="s">
        <v>14080</v>
      </c>
      <c r="E1807" s="22" t="s">
        <v>37655</v>
      </c>
      <c r="F1807" s="22" t="s">
        <v>37656</v>
      </c>
      <c r="G1807" s="22" t="s">
        <v>14079</v>
      </c>
      <c r="H1807" s="22">
        <v>207304</v>
      </c>
      <c r="I1807" s="22" t="s">
        <v>14078</v>
      </c>
      <c r="J1807" s="22">
        <v>1592.47</v>
      </c>
      <c r="K1807" s="22">
        <v>2799.34</v>
      </c>
      <c r="L1807" s="22">
        <v>2011.8</v>
      </c>
      <c r="M1807" s="23">
        <f t="shared" si="423"/>
        <v>2134.5366666666669</v>
      </c>
      <c r="N1807" s="22">
        <v>1349.09</v>
      </c>
      <c r="O1807" s="22">
        <v>2169.81</v>
      </c>
      <c r="P1807" s="22">
        <v>794.76</v>
      </c>
      <c r="Q1807" s="23">
        <f t="shared" si="424"/>
        <v>1437.8866666666665</v>
      </c>
      <c r="R1807" s="22">
        <v>1934.21</v>
      </c>
      <c r="S1807" s="22">
        <v>2293.13</v>
      </c>
      <c r="T1807" s="22">
        <v>1662.39</v>
      </c>
      <c r="U1807" s="23">
        <f t="shared" si="425"/>
        <v>1963.2433333333336</v>
      </c>
      <c r="V1807" s="24">
        <f t="shared" si="426"/>
        <v>0.91975151516097953</v>
      </c>
      <c r="W1807" s="22">
        <f t="shared" si="427"/>
        <v>0.67362940591322695</v>
      </c>
      <c r="Z1807" s="8" t="s">
        <v>77645</v>
      </c>
      <c r="AA1807" s="8" t="s">
        <v>69906</v>
      </c>
      <c r="AB1807" s="8" t="s">
        <v>60660</v>
      </c>
      <c r="AC1807" s="3" t="s">
        <v>39105</v>
      </c>
      <c r="AD1807" s="8" t="s">
        <v>60661</v>
      </c>
      <c r="AE1807" s="8" t="s">
        <v>48344</v>
      </c>
      <c r="AF1807" s="8" t="s">
        <v>60662</v>
      </c>
      <c r="AL1807" s="31" t="s">
        <v>8524</v>
      </c>
      <c r="AM1807" s="31" t="s">
        <v>42106</v>
      </c>
      <c r="AN1807" s="31" t="s">
        <v>42107</v>
      </c>
      <c r="AO1807" s="31" t="s">
        <v>8523</v>
      </c>
      <c r="AP1807" s="31">
        <v>78943</v>
      </c>
      <c r="AQ1807" s="31" t="s">
        <v>8522</v>
      </c>
      <c r="AR1807" s="31">
        <v>276.24</v>
      </c>
      <c r="AS1807" s="31">
        <v>489.81</v>
      </c>
      <c r="AT1807" s="31">
        <v>362.65</v>
      </c>
      <c r="AU1807" s="32">
        <f t="shared" si="428"/>
        <v>376.23333333333329</v>
      </c>
      <c r="AV1807" s="31">
        <v>342.56</v>
      </c>
      <c r="AW1807" s="31">
        <v>312.08999999999997</v>
      </c>
      <c r="AX1807" s="31">
        <v>381.9</v>
      </c>
      <c r="AY1807" s="32">
        <f t="shared" si="429"/>
        <v>345.51666666666665</v>
      </c>
      <c r="AZ1807" s="31">
        <v>1410.98</v>
      </c>
      <c r="BA1807" s="31">
        <v>1285.98</v>
      </c>
      <c r="BB1807" s="31">
        <v>1490.84</v>
      </c>
      <c r="BC1807" s="32">
        <f t="shared" si="430"/>
        <v>1395.9333333333334</v>
      </c>
      <c r="BD1807" s="33">
        <f t="shared" si="431"/>
        <v>3.7102861699300087</v>
      </c>
      <c r="BE1807" s="31">
        <f t="shared" si="432"/>
        <v>0.91835740232125462</v>
      </c>
      <c r="BH1807" s="8" t="s">
        <v>77175</v>
      </c>
      <c r="BI1807" s="8" t="s">
        <v>69906</v>
      </c>
      <c r="BJ1807" s="8" t="s">
        <v>59841</v>
      </c>
      <c r="BK1807" s="3" t="s">
        <v>59842</v>
      </c>
      <c r="BL1807" s="8" t="s">
        <v>59843</v>
      </c>
      <c r="BM1807" s="8" t="s">
        <v>48344</v>
      </c>
      <c r="BN1807" s="8" t="s">
        <v>59844</v>
      </c>
      <c r="BT1807" s="5" t="s">
        <v>9204</v>
      </c>
      <c r="BU1807" s="5" t="s">
        <v>36862</v>
      </c>
      <c r="BV1807" s="5" t="s">
        <v>36863</v>
      </c>
      <c r="BW1807" s="5" t="s">
        <v>9203</v>
      </c>
      <c r="BX1807" s="5">
        <v>66408</v>
      </c>
      <c r="BY1807" s="5" t="s">
        <v>9202</v>
      </c>
      <c r="BZ1807" s="5">
        <v>274.95999999999998</v>
      </c>
      <c r="CA1807" s="5">
        <v>209.08</v>
      </c>
      <c r="CB1807" s="5">
        <v>309.39</v>
      </c>
      <c r="CC1807" s="6">
        <f t="shared" si="422"/>
        <v>264.47666666666663</v>
      </c>
      <c r="CD1807" s="5">
        <v>358.75</v>
      </c>
      <c r="CE1807" s="5">
        <v>302.83</v>
      </c>
      <c r="CF1807" s="5">
        <v>492.45</v>
      </c>
      <c r="CG1807" s="6">
        <f t="shared" si="421"/>
        <v>384.67666666666668</v>
      </c>
      <c r="CH1807" s="5">
        <v>51.13</v>
      </c>
      <c r="CI1807" s="5">
        <v>52.77</v>
      </c>
      <c r="CJ1807" s="5">
        <v>46.6</v>
      </c>
      <c r="CK1807" s="6">
        <f t="shared" si="435"/>
        <v>50.166666666666664</v>
      </c>
      <c r="CL1807" s="7">
        <f t="shared" si="433"/>
        <v>0.18968276974654349</v>
      </c>
      <c r="CM1807" s="5">
        <f t="shared" si="434"/>
        <v>1.4544824370139775</v>
      </c>
      <c r="CP1807" s="8" t="s">
        <v>72841</v>
      </c>
      <c r="CQ1807" s="8" t="s">
        <v>69906</v>
      </c>
      <c r="CR1807" s="8" t="s">
        <v>52364</v>
      </c>
      <c r="CS1807" s="3" t="s">
        <v>52365</v>
      </c>
      <c r="CT1807" s="8" t="s">
        <v>52366</v>
      </c>
      <c r="CU1807" s="8" t="s">
        <v>48344</v>
      </c>
      <c r="CV1807" s="8" t="s">
        <v>52367</v>
      </c>
    </row>
    <row r="1808" spans="4:100">
      <c r="D1808" s="22" t="s">
        <v>20947</v>
      </c>
      <c r="E1808" s="22" t="s">
        <v>44076</v>
      </c>
      <c r="F1808" s="22" t="s">
        <v>44077</v>
      </c>
      <c r="G1808" s="22" t="s">
        <v>3978</v>
      </c>
      <c r="H1808" s="22">
        <v>30954</v>
      </c>
      <c r="I1808" s="22" t="s">
        <v>3977</v>
      </c>
      <c r="J1808" s="22">
        <v>2540.48</v>
      </c>
      <c r="K1808" s="22">
        <v>1334.11</v>
      </c>
      <c r="L1808" s="22">
        <v>1614.48</v>
      </c>
      <c r="M1808" s="23">
        <f t="shared" si="423"/>
        <v>1829.6899999999998</v>
      </c>
      <c r="N1808" s="22">
        <v>4447.2700000000004</v>
      </c>
      <c r="O1808" s="22">
        <v>2254.19</v>
      </c>
      <c r="P1808" s="22">
        <v>909.02</v>
      </c>
      <c r="Q1808" s="23">
        <f t="shared" si="424"/>
        <v>2536.8266666666673</v>
      </c>
      <c r="R1808" s="22">
        <v>2063.92</v>
      </c>
      <c r="S1808" s="22">
        <v>1042.53</v>
      </c>
      <c r="T1808" s="22">
        <v>1947.14</v>
      </c>
      <c r="U1808" s="23">
        <f t="shared" si="425"/>
        <v>1684.53</v>
      </c>
      <c r="V1808" s="24">
        <f t="shared" si="426"/>
        <v>0.92066415622318543</v>
      </c>
      <c r="W1808" s="22">
        <f t="shared" si="427"/>
        <v>1.3864789481642614</v>
      </c>
      <c r="Z1808" s="8" t="s">
        <v>77646</v>
      </c>
      <c r="AA1808" s="8" t="s">
        <v>69906</v>
      </c>
      <c r="AB1808" s="8" t="s">
        <v>64013</v>
      </c>
      <c r="AC1808" s="3" t="s">
        <v>38758</v>
      </c>
      <c r="AD1808" s="8" t="s">
        <v>64014</v>
      </c>
      <c r="AE1808" s="8" t="s">
        <v>48344</v>
      </c>
      <c r="AF1808" s="8" t="s">
        <v>64015</v>
      </c>
      <c r="AL1808" s="31" t="s">
        <v>27171</v>
      </c>
      <c r="AM1808" s="31" t="s">
        <v>38226</v>
      </c>
      <c r="AN1808" s="31" t="s">
        <v>38227</v>
      </c>
      <c r="AO1808" s="31" t="s">
        <v>27170</v>
      </c>
      <c r="AP1808" s="31" t="s">
        <v>27169</v>
      </c>
      <c r="AQ1808" s="31" t="s">
        <v>27168</v>
      </c>
      <c r="AR1808" s="31">
        <v>56.56</v>
      </c>
      <c r="AS1808" s="31">
        <v>40.51</v>
      </c>
      <c r="AT1808" s="31">
        <v>15.94</v>
      </c>
      <c r="AU1808" s="32">
        <f t="shared" si="428"/>
        <v>37.669999999999995</v>
      </c>
      <c r="AV1808" s="31">
        <v>78.98</v>
      </c>
      <c r="AW1808" s="31">
        <v>39.06</v>
      </c>
      <c r="AX1808" s="31">
        <v>127.91</v>
      </c>
      <c r="AY1808" s="32">
        <f t="shared" si="429"/>
        <v>81.983333333333334</v>
      </c>
      <c r="AZ1808" s="31">
        <v>119.7</v>
      </c>
      <c r="BA1808" s="31">
        <v>101.12</v>
      </c>
      <c r="BB1808" s="31">
        <v>198.52</v>
      </c>
      <c r="BC1808" s="32">
        <f t="shared" si="430"/>
        <v>139.78</v>
      </c>
      <c r="BD1808" s="33">
        <f t="shared" si="431"/>
        <v>3.710645075657022</v>
      </c>
      <c r="BE1808" s="31">
        <f t="shared" si="432"/>
        <v>2.1763560746836568</v>
      </c>
      <c r="BH1808" s="8" t="s">
        <v>79228</v>
      </c>
      <c r="BI1808" s="8" t="s">
        <v>69906</v>
      </c>
      <c r="BJ1808" s="8" t="s">
        <v>63910</v>
      </c>
      <c r="BK1808" s="3" t="s">
        <v>37755</v>
      </c>
      <c r="BL1808" s="8" t="s">
        <v>63911</v>
      </c>
      <c r="BM1808" s="8" t="s">
        <v>48344</v>
      </c>
      <c r="BN1808" s="8" t="s">
        <v>63912</v>
      </c>
      <c r="BT1808" s="5" t="s">
        <v>3877</v>
      </c>
      <c r="BU1808" s="5" t="s">
        <v>35458</v>
      </c>
      <c r="BV1808" s="5" t="s">
        <v>35459</v>
      </c>
      <c r="BW1808" s="5" t="s">
        <v>3876</v>
      </c>
      <c r="BX1808" s="5">
        <v>56347</v>
      </c>
      <c r="BY1808" s="5" t="s">
        <v>3875</v>
      </c>
      <c r="BZ1808" s="5">
        <v>1010.33</v>
      </c>
      <c r="CA1808" s="5">
        <v>1558.61</v>
      </c>
      <c r="CB1808" s="5">
        <v>1469.15</v>
      </c>
      <c r="CC1808" s="6">
        <f t="shared" si="422"/>
        <v>1346.03</v>
      </c>
      <c r="CD1808" s="5">
        <v>1112.82</v>
      </c>
      <c r="CE1808" s="5">
        <v>879.97</v>
      </c>
      <c r="CF1808" s="5">
        <v>1012.76</v>
      </c>
      <c r="CG1808" s="6">
        <f t="shared" ref="CG1808:CG1871" si="436">+AVERAGE(CD1808:CF1808)</f>
        <v>1001.85</v>
      </c>
      <c r="CH1808" s="5">
        <v>284.14</v>
      </c>
      <c r="CI1808" s="5">
        <v>354.33</v>
      </c>
      <c r="CJ1808" s="5">
        <v>127.52</v>
      </c>
      <c r="CK1808" s="6">
        <f t="shared" si="435"/>
        <v>255.33</v>
      </c>
      <c r="CL1808" s="7">
        <f t="shared" si="433"/>
        <v>0.1896911658729746</v>
      </c>
      <c r="CM1808" s="5">
        <f t="shared" si="434"/>
        <v>0.7442999041626116</v>
      </c>
      <c r="CP1808" s="8" t="s">
        <v>72842</v>
      </c>
      <c r="CQ1808" s="8" t="s">
        <v>69906</v>
      </c>
      <c r="CR1808" s="8" t="s">
        <v>52368</v>
      </c>
      <c r="CS1808" s="3" t="s">
        <v>41919</v>
      </c>
      <c r="CT1808" s="8" t="s">
        <v>52369</v>
      </c>
      <c r="CU1808" s="8" t="s">
        <v>48344</v>
      </c>
      <c r="CV1808" s="8" t="s">
        <v>52370</v>
      </c>
    </row>
    <row r="1809" spans="4:100">
      <c r="D1809" s="22" t="s">
        <v>15406</v>
      </c>
      <c r="E1809" s="22" t="s">
        <v>47999</v>
      </c>
      <c r="F1809" s="22" t="s">
        <v>48000</v>
      </c>
      <c r="G1809" s="22" t="s">
        <v>15405</v>
      </c>
      <c r="H1809" s="22">
        <v>80986</v>
      </c>
      <c r="I1809" s="22" t="s">
        <v>15404</v>
      </c>
      <c r="J1809" s="22">
        <v>275.45999999999998</v>
      </c>
      <c r="K1809" s="22">
        <v>726.09</v>
      </c>
      <c r="L1809" s="22">
        <v>2457.9299999999998</v>
      </c>
      <c r="M1809" s="23">
        <f t="shared" si="423"/>
        <v>1153.1599999999999</v>
      </c>
      <c r="N1809" s="22">
        <v>845.21</v>
      </c>
      <c r="O1809" s="22">
        <v>808.66</v>
      </c>
      <c r="P1809" s="22">
        <v>1680.72</v>
      </c>
      <c r="Q1809" s="23">
        <f t="shared" si="424"/>
        <v>1111.53</v>
      </c>
      <c r="R1809" s="22">
        <v>813.93</v>
      </c>
      <c r="S1809" s="22">
        <v>1407.03</v>
      </c>
      <c r="T1809" s="22">
        <v>964.36</v>
      </c>
      <c r="U1809" s="23">
        <f t="shared" si="425"/>
        <v>1061.7733333333333</v>
      </c>
      <c r="V1809" s="24">
        <f t="shared" si="426"/>
        <v>0.92075109554037038</v>
      </c>
      <c r="W1809" s="22">
        <f t="shared" si="427"/>
        <v>0.96389919872350771</v>
      </c>
      <c r="Z1809" s="8" t="s">
        <v>77647</v>
      </c>
      <c r="AA1809" s="8" t="s">
        <v>69906</v>
      </c>
      <c r="AB1809" s="8" t="s">
        <v>60663</v>
      </c>
      <c r="AC1809" s="3" t="s">
        <v>39740</v>
      </c>
      <c r="AD1809" s="8" t="s">
        <v>60664</v>
      </c>
      <c r="AE1809" s="8" t="s">
        <v>48344</v>
      </c>
      <c r="AF1809" s="8" t="s">
        <v>60665</v>
      </c>
      <c r="AL1809" s="31" t="s">
        <v>17451</v>
      </c>
      <c r="AM1809" s="31" t="s">
        <v>41931</v>
      </c>
      <c r="AN1809" s="31" t="s">
        <v>41932</v>
      </c>
      <c r="AO1809" s="31" t="s">
        <v>17450</v>
      </c>
      <c r="AP1809" s="31">
        <v>14783</v>
      </c>
      <c r="AQ1809" s="31" t="s">
        <v>17449</v>
      </c>
      <c r="AR1809" s="31">
        <v>53.91</v>
      </c>
      <c r="AS1809" s="31">
        <v>95.06</v>
      </c>
      <c r="AT1809" s="31">
        <v>90.71</v>
      </c>
      <c r="AU1809" s="32">
        <f t="shared" si="428"/>
        <v>79.893333333333331</v>
      </c>
      <c r="AV1809" s="31">
        <v>60.22</v>
      </c>
      <c r="AW1809" s="31">
        <v>107.81</v>
      </c>
      <c r="AX1809" s="31">
        <v>288.31</v>
      </c>
      <c r="AY1809" s="32">
        <f t="shared" si="429"/>
        <v>152.11333333333334</v>
      </c>
      <c r="AZ1809" s="31">
        <v>418.99</v>
      </c>
      <c r="BA1809" s="31">
        <v>305.91000000000003</v>
      </c>
      <c r="BB1809" s="31">
        <v>164.73</v>
      </c>
      <c r="BC1809" s="32">
        <f t="shared" si="430"/>
        <v>296.54333333333335</v>
      </c>
      <c r="BD1809" s="33">
        <f t="shared" si="431"/>
        <v>3.7117406542056077</v>
      </c>
      <c r="BE1809" s="31">
        <f t="shared" si="432"/>
        <v>1.9039552736982646</v>
      </c>
      <c r="BH1809" s="8" t="s">
        <v>81603</v>
      </c>
      <c r="BI1809" s="8" t="s">
        <v>69906</v>
      </c>
      <c r="BJ1809" s="8" t="s">
        <v>68468</v>
      </c>
      <c r="BK1809" s="3" t="s">
        <v>33833</v>
      </c>
      <c r="BL1809" s="8" t="s">
        <v>68469</v>
      </c>
      <c r="BM1809" s="8" t="s">
        <v>48344</v>
      </c>
      <c r="BN1809" s="8" t="s">
        <v>68470</v>
      </c>
      <c r="BT1809" s="5" t="s">
        <v>8816</v>
      </c>
      <c r="BU1809" s="5" t="s">
        <v>33350</v>
      </c>
      <c r="BV1809" s="5" t="s">
        <v>33351</v>
      </c>
      <c r="BW1809" s="5" t="s">
        <v>8815</v>
      </c>
      <c r="BX1809" s="5">
        <v>18082</v>
      </c>
      <c r="BY1809" s="5" t="s">
        <v>8814</v>
      </c>
      <c r="BZ1809" s="5">
        <v>751.32</v>
      </c>
      <c r="CA1809" s="5">
        <v>613.02</v>
      </c>
      <c r="CB1809" s="5">
        <v>764.51</v>
      </c>
      <c r="CC1809" s="6">
        <f t="shared" si="422"/>
        <v>709.61666666666679</v>
      </c>
      <c r="CD1809" s="5">
        <v>430.01</v>
      </c>
      <c r="CE1809" s="5">
        <v>343.83</v>
      </c>
      <c r="CF1809" s="5">
        <v>262.98</v>
      </c>
      <c r="CG1809" s="6">
        <f t="shared" si="436"/>
        <v>345.60666666666663</v>
      </c>
      <c r="CH1809" s="5">
        <v>235.71</v>
      </c>
      <c r="CI1809" s="5">
        <v>158.13999999999999</v>
      </c>
      <c r="CJ1809" s="5">
        <v>10</v>
      </c>
      <c r="CK1809" s="6">
        <f t="shared" si="435"/>
        <v>134.61666666666667</v>
      </c>
      <c r="CL1809" s="7">
        <f t="shared" si="433"/>
        <v>0.18970336096953752</v>
      </c>
      <c r="CM1809" s="5">
        <f t="shared" si="434"/>
        <v>0.48703290508960223</v>
      </c>
      <c r="CP1809" s="8" t="s">
        <v>72843</v>
      </c>
      <c r="CQ1809" s="8" t="s">
        <v>69906</v>
      </c>
      <c r="CR1809" s="8" t="s">
        <v>52371</v>
      </c>
      <c r="CS1809" s="3" t="s">
        <v>52372</v>
      </c>
      <c r="CT1809" s="8" t="s">
        <v>52373</v>
      </c>
      <c r="CU1809" s="8" t="s">
        <v>48344</v>
      </c>
      <c r="CV1809" s="8" t="s">
        <v>52374</v>
      </c>
    </row>
    <row r="1810" spans="4:100">
      <c r="D1810" s="22" t="s">
        <v>28790</v>
      </c>
      <c r="E1810" s="22" t="s">
        <v>38146</v>
      </c>
      <c r="F1810" s="22" t="s">
        <v>38147</v>
      </c>
      <c r="G1810" s="22" t="s">
        <v>28789</v>
      </c>
      <c r="H1810" s="22">
        <v>23857</v>
      </c>
      <c r="I1810" s="22" t="s">
        <v>28788</v>
      </c>
      <c r="J1810" s="22">
        <v>324.72000000000003</v>
      </c>
      <c r="K1810" s="22">
        <v>635.14</v>
      </c>
      <c r="L1810" s="22">
        <v>249.95</v>
      </c>
      <c r="M1810" s="23">
        <f t="shared" si="423"/>
        <v>403.27</v>
      </c>
      <c r="N1810" s="22">
        <v>509.31</v>
      </c>
      <c r="O1810" s="22">
        <v>332.02</v>
      </c>
      <c r="P1810" s="22">
        <v>249.23</v>
      </c>
      <c r="Q1810" s="23">
        <f t="shared" si="424"/>
        <v>363.52</v>
      </c>
      <c r="R1810" s="22">
        <v>575.23</v>
      </c>
      <c r="S1810" s="22">
        <v>178.8</v>
      </c>
      <c r="T1810" s="22">
        <v>360.11</v>
      </c>
      <c r="U1810" s="23">
        <f t="shared" si="425"/>
        <v>371.37999999999994</v>
      </c>
      <c r="V1810" s="24">
        <f t="shared" si="426"/>
        <v>0.92092146700721589</v>
      </c>
      <c r="W1810" s="22">
        <f t="shared" si="427"/>
        <v>0.90143080318397106</v>
      </c>
      <c r="Z1810" s="8" t="s">
        <v>77648</v>
      </c>
      <c r="AA1810" s="8" t="s">
        <v>69906</v>
      </c>
      <c r="AB1810" s="8" t="s">
        <v>60670</v>
      </c>
      <c r="AC1810" s="3" t="s">
        <v>60671</v>
      </c>
      <c r="AD1810" s="8" t="s">
        <v>60672</v>
      </c>
      <c r="AE1810" s="8" t="s">
        <v>48344</v>
      </c>
      <c r="AF1810" s="8" t="s">
        <v>60673</v>
      </c>
      <c r="AL1810" s="31" t="s">
        <v>17454</v>
      </c>
      <c r="AM1810" s="31" t="s">
        <v>34010</v>
      </c>
      <c r="AN1810" s="31" t="s">
        <v>34011</v>
      </c>
      <c r="AO1810" s="31" t="s">
        <v>17453</v>
      </c>
      <c r="AP1810" s="31">
        <v>271564</v>
      </c>
      <c r="AQ1810" s="31" t="s">
        <v>17452</v>
      </c>
      <c r="AR1810" s="31">
        <v>206.04</v>
      </c>
      <c r="AS1810" s="31">
        <v>138.25</v>
      </c>
      <c r="AT1810" s="31">
        <v>225.86</v>
      </c>
      <c r="AU1810" s="32">
        <f t="shared" si="428"/>
        <v>190.04999999999998</v>
      </c>
      <c r="AV1810" s="31">
        <v>474.97</v>
      </c>
      <c r="AW1810" s="31">
        <v>372.79</v>
      </c>
      <c r="AX1810" s="31">
        <v>315.12</v>
      </c>
      <c r="AY1810" s="32">
        <f t="shared" si="429"/>
        <v>387.62666666666672</v>
      </c>
      <c r="AZ1810" s="31">
        <v>611.89</v>
      </c>
      <c r="BA1810" s="31">
        <v>529.84</v>
      </c>
      <c r="BB1810" s="31">
        <v>977.18</v>
      </c>
      <c r="BC1810" s="32">
        <f t="shared" si="430"/>
        <v>706.30333333333328</v>
      </c>
      <c r="BD1810" s="33">
        <f t="shared" si="431"/>
        <v>3.7164079628168025</v>
      </c>
      <c r="BE1810" s="31">
        <f t="shared" si="432"/>
        <v>2.0396036130842767</v>
      </c>
      <c r="BH1810" s="8" t="s">
        <v>77547</v>
      </c>
      <c r="BI1810" s="8" t="s">
        <v>69906</v>
      </c>
      <c r="BJ1810" s="8" t="s">
        <v>60474</v>
      </c>
      <c r="BK1810" s="3" t="s">
        <v>34613</v>
      </c>
      <c r="BL1810" s="8" t="s">
        <v>60475</v>
      </c>
      <c r="BM1810" s="8" t="s">
        <v>48344</v>
      </c>
      <c r="BN1810" s="8" t="s">
        <v>60476</v>
      </c>
      <c r="BT1810" s="5" t="s">
        <v>819</v>
      </c>
      <c r="BU1810" s="5" t="s">
        <v>46640</v>
      </c>
      <c r="BV1810" s="5" t="s">
        <v>46641</v>
      </c>
      <c r="BW1810" s="5" t="s">
        <v>818</v>
      </c>
      <c r="BX1810" s="5">
        <v>22619</v>
      </c>
      <c r="BY1810" s="5" t="s">
        <v>817</v>
      </c>
      <c r="BZ1810" s="5">
        <v>116.72</v>
      </c>
      <c r="CA1810" s="5">
        <v>439.65</v>
      </c>
      <c r="CB1810" s="5">
        <v>97.47</v>
      </c>
      <c r="CC1810" s="6">
        <f t="shared" si="422"/>
        <v>217.94666666666669</v>
      </c>
      <c r="CD1810" s="5">
        <v>245.66</v>
      </c>
      <c r="CE1810" s="5">
        <v>111.89</v>
      </c>
      <c r="CF1810" s="5">
        <v>189.52</v>
      </c>
      <c r="CG1810" s="6">
        <f t="shared" si="436"/>
        <v>182.35666666666668</v>
      </c>
      <c r="CH1810" s="5">
        <v>19.510000000000002</v>
      </c>
      <c r="CI1810" s="5">
        <v>10.95</v>
      </c>
      <c r="CJ1810" s="5">
        <v>93.6</v>
      </c>
      <c r="CK1810" s="6">
        <f t="shared" si="435"/>
        <v>41.353333333333332</v>
      </c>
      <c r="CL1810" s="7">
        <f t="shared" si="433"/>
        <v>0.18974060932338185</v>
      </c>
      <c r="CM1810" s="5">
        <f t="shared" si="434"/>
        <v>0.83670316897100205</v>
      </c>
      <c r="CP1810" s="8" t="s">
        <v>72844</v>
      </c>
      <c r="CQ1810" s="8" t="s">
        <v>69906</v>
      </c>
      <c r="CR1810" s="8" t="s">
        <v>52375</v>
      </c>
      <c r="CS1810" s="3" t="s">
        <v>36782</v>
      </c>
      <c r="CT1810" s="8" t="s">
        <v>52376</v>
      </c>
      <c r="CU1810" s="8" t="s">
        <v>48344</v>
      </c>
      <c r="CV1810" s="8" t="s">
        <v>52377</v>
      </c>
    </row>
    <row r="1811" spans="4:100">
      <c r="D1811" s="22" t="s">
        <v>22477</v>
      </c>
      <c r="E1811" s="22" t="s">
        <v>33943</v>
      </c>
      <c r="F1811" s="22" t="s">
        <v>33944</v>
      </c>
      <c r="G1811" s="22" t="s">
        <v>22475</v>
      </c>
      <c r="H1811" s="22" t="s">
        <v>22474</v>
      </c>
      <c r="I1811" s="22" t="s">
        <v>22473</v>
      </c>
      <c r="J1811" s="22">
        <v>69.06</v>
      </c>
      <c r="K1811" s="22">
        <v>423.45</v>
      </c>
      <c r="L1811" s="22">
        <v>781.94</v>
      </c>
      <c r="M1811" s="23">
        <f t="shared" si="423"/>
        <v>424.81666666666666</v>
      </c>
      <c r="N1811" s="22">
        <v>2760.06</v>
      </c>
      <c r="O1811" s="22">
        <v>4621.1099999999997</v>
      </c>
      <c r="P1811" s="22">
        <v>5235.1899999999996</v>
      </c>
      <c r="Q1811" s="23">
        <f t="shared" si="424"/>
        <v>4205.4533333333338</v>
      </c>
      <c r="R1811" s="22">
        <v>510.46</v>
      </c>
      <c r="S1811" s="22">
        <v>108.44</v>
      </c>
      <c r="T1811" s="22">
        <v>555.26</v>
      </c>
      <c r="U1811" s="23">
        <f t="shared" si="425"/>
        <v>391.3866666666666</v>
      </c>
      <c r="V1811" s="24">
        <f t="shared" si="426"/>
        <v>0.92130723057004971</v>
      </c>
      <c r="W1811" s="22">
        <f t="shared" si="427"/>
        <v>9.8994546667189773</v>
      </c>
      <c r="Z1811" s="8" t="s">
        <v>77649</v>
      </c>
      <c r="AA1811" s="8" t="s">
        <v>69906</v>
      </c>
      <c r="AB1811" s="8" t="s">
        <v>60674</v>
      </c>
      <c r="AC1811" s="3" t="s">
        <v>40292</v>
      </c>
      <c r="AD1811" s="8" t="s">
        <v>60675</v>
      </c>
      <c r="AE1811" s="8" t="s">
        <v>48344</v>
      </c>
      <c r="AF1811" s="8" t="s">
        <v>60676</v>
      </c>
      <c r="AL1811" s="31" t="s">
        <v>19817</v>
      </c>
      <c r="AM1811" s="31" t="s">
        <v>47212</v>
      </c>
      <c r="AN1811" s="31" t="s">
        <v>47213</v>
      </c>
      <c r="AO1811" s="31" t="s">
        <v>19816</v>
      </c>
      <c r="AP1811" s="31">
        <v>242406</v>
      </c>
      <c r="AQ1811" s="31" t="s">
        <v>19815</v>
      </c>
      <c r="AR1811" s="31">
        <v>185.08</v>
      </c>
      <c r="AS1811" s="31">
        <v>21.52</v>
      </c>
      <c r="AT1811" s="31">
        <v>60.68</v>
      </c>
      <c r="AU1811" s="32">
        <f t="shared" si="428"/>
        <v>89.093333333333348</v>
      </c>
      <c r="AV1811" s="31">
        <v>130.4</v>
      </c>
      <c r="AW1811" s="31">
        <v>87.05</v>
      </c>
      <c r="AX1811" s="31">
        <v>13.6</v>
      </c>
      <c r="AY1811" s="32">
        <f t="shared" si="429"/>
        <v>77.016666666666666</v>
      </c>
      <c r="AZ1811" s="31">
        <v>131.1</v>
      </c>
      <c r="BA1811" s="31">
        <v>715.07</v>
      </c>
      <c r="BB1811" s="31">
        <v>147.69</v>
      </c>
      <c r="BC1811" s="32">
        <f t="shared" si="430"/>
        <v>331.28666666666669</v>
      </c>
      <c r="BD1811" s="33">
        <f t="shared" si="431"/>
        <v>3.7184226279557016</v>
      </c>
      <c r="BE1811" s="31">
        <f t="shared" si="432"/>
        <v>0.86444926668662059</v>
      </c>
      <c r="BH1811" s="8" t="s">
        <v>81604</v>
      </c>
      <c r="BI1811" s="8" t="s">
        <v>69906</v>
      </c>
      <c r="BJ1811" s="8" t="s">
        <v>81605</v>
      </c>
      <c r="BK1811" s="3" t="s">
        <v>81606</v>
      </c>
      <c r="BL1811" s="8" t="s">
        <v>81607</v>
      </c>
      <c r="BM1811" s="8" t="s">
        <v>48344</v>
      </c>
      <c r="BN1811" s="8" t="s">
        <v>81608</v>
      </c>
      <c r="BT1811" s="5" t="s">
        <v>24415</v>
      </c>
      <c r="BU1811" s="5" t="s">
        <v>40320</v>
      </c>
      <c r="BV1811" s="5" t="s">
        <v>40321</v>
      </c>
      <c r="BW1811" s="5" t="s">
        <v>24414</v>
      </c>
      <c r="BX1811" s="5">
        <v>14828</v>
      </c>
      <c r="BY1811" s="5" t="s">
        <v>24413</v>
      </c>
      <c r="BZ1811" s="5">
        <v>1430.15</v>
      </c>
      <c r="CA1811" s="5">
        <v>1938.56</v>
      </c>
      <c r="CB1811" s="5">
        <v>2222.87</v>
      </c>
      <c r="CC1811" s="6">
        <f t="shared" ref="CC1811:CC1874" si="437">+AVERAGE(BZ1811:CB1811)</f>
        <v>1863.86</v>
      </c>
      <c r="CD1811" s="5">
        <v>1338.33</v>
      </c>
      <c r="CE1811" s="5">
        <v>1187.68</v>
      </c>
      <c r="CF1811" s="5">
        <v>1952.42</v>
      </c>
      <c r="CG1811" s="6">
        <f t="shared" si="436"/>
        <v>1492.8100000000002</v>
      </c>
      <c r="CH1811" s="5">
        <v>454.54</v>
      </c>
      <c r="CI1811" s="5">
        <v>348.14</v>
      </c>
      <c r="CJ1811" s="5">
        <v>258.37</v>
      </c>
      <c r="CK1811" s="6">
        <f t="shared" si="435"/>
        <v>353.68333333333339</v>
      </c>
      <c r="CL1811" s="7">
        <f t="shared" si="433"/>
        <v>0.18975852978943344</v>
      </c>
      <c r="CM1811" s="5">
        <f t="shared" si="434"/>
        <v>0.80092388913330415</v>
      </c>
      <c r="CP1811" s="8" t="s">
        <v>72845</v>
      </c>
      <c r="CQ1811" s="8" t="s">
        <v>69906</v>
      </c>
      <c r="CR1811" s="8" t="s">
        <v>72846</v>
      </c>
      <c r="CS1811" s="3" t="s">
        <v>72847</v>
      </c>
      <c r="CT1811" s="8" t="s">
        <v>65399</v>
      </c>
      <c r="CU1811" s="8" t="s">
        <v>48344</v>
      </c>
      <c r="CV1811" s="8" t="s">
        <v>72848</v>
      </c>
    </row>
    <row r="1812" spans="4:100">
      <c r="D1812" s="22" t="s">
        <v>3138</v>
      </c>
      <c r="E1812" s="22" t="s">
        <v>47784</v>
      </c>
      <c r="F1812" s="22" t="s">
        <v>47785</v>
      </c>
      <c r="G1812" s="22" t="s">
        <v>3137</v>
      </c>
      <c r="H1812" s="22">
        <v>73102</v>
      </c>
      <c r="I1812" s="22" t="s">
        <v>3136</v>
      </c>
      <c r="J1812" s="22">
        <v>459.7</v>
      </c>
      <c r="K1812" s="22">
        <v>97.84</v>
      </c>
      <c r="L1812" s="22">
        <v>259.73</v>
      </c>
      <c r="M1812" s="23">
        <f t="shared" si="423"/>
        <v>272.42333333333335</v>
      </c>
      <c r="N1812" s="22">
        <v>502.08</v>
      </c>
      <c r="O1812" s="22">
        <v>202.27</v>
      </c>
      <c r="P1812" s="22">
        <v>160.4</v>
      </c>
      <c r="Q1812" s="23">
        <f t="shared" si="424"/>
        <v>288.25</v>
      </c>
      <c r="R1812" s="22">
        <v>308.5</v>
      </c>
      <c r="S1812" s="22">
        <v>145.65</v>
      </c>
      <c r="T1812" s="22">
        <v>298.83999999999997</v>
      </c>
      <c r="U1812" s="23">
        <f t="shared" si="425"/>
        <v>250.99666666666667</v>
      </c>
      <c r="V1812" s="24">
        <f t="shared" si="426"/>
        <v>0.92134790216207618</v>
      </c>
      <c r="W1812" s="22">
        <f t="shared" si="427"/>
        <v>1.0580958557147577</v>
      </c>
      <c r="Z1812" s="8" t="s">
        <v>74922</v>
      </c>
      <c r="AA1812" s="8" t="s">
        <v>69906</v>
      </c>
      <c r="AB1812" s="8" t="s">
        <v>74923</v>
      </c>
      <c r="AC1812" s="3" t="s">
        <v>74924</v>
      </c>
      <c r="AD1812" s="8" t="s">
        <v>74925</v>
      </c>
      <c r="AE1812" s="8" t="s">
        <v>48590</v>
      </c>
      <c r="AF1812" s="8" t="s">
        <v>74926</v>
      </c>
      <c r="AL1812" s="31" t="s">
        <v>24732</v>
      </c>
      <c r="AM1812" s="31" t="s">
        <v>36495</v>
      </c>
      <c r="AN1812" s="31" t="s">
        <v>36496</v>
      </c>
      <c r="AO1812" s="31" t="s">
        <v>9139</v>
      </c>
      <c r="AP1812" s="31">
        <v>11308</v>
      </c>
      <c r="AQ1812" s="31" t="s">
        <v>9138</v>
      </c>
      <c r="AR1812" s="31">
        <v>173.42</v>
      </c>
      <c r="AS1812" s="31">
        <v>121.22</v>
      </c>
      <c r="AT1812" s="31">
        <v>128.6</v>
      </c>
      <c r="AU1812" s="32">
        <f t="shared" si="428"/>
        <v>141.08000000000001</v>
      </c>
      <c r="AV1812" s="31">
        <v>136.93</v>
      </c>
      <c r="AW1812" s="31">
        <v>238.48</v>
      </c>
      <c r="AX1812" s="31">
        <v>48.63</v>
      </c>
      <c r="AY1812" s="32">
        <f t="shared" si="429"/>
        <v>141.34666666666666</v>
      </c>
      <c r="AZ1812" s="31">
        <v>707.02</v>
      </c>
      <c r="BA1812" s="31">
        <v>431.04</v>
      </c>
      <c r="BB1812" s="31">
        <v>435.76</v>
      </c>
      <c r="BC1812" s="32">
        <f t="shared" si="430"/>
        <v>524.60666666666668</v>
      </c>
      <c r="BD1812" s="33">
        <f t="shared" si="431"/>
        <v>3.7185048672148189</v>
      </c>
      <c r="BE1812" s="31">
        <f t="shared" si="432"/>
        <v>1.0018901805122389</v>
      </c>
      <c r="BH1812" s="8" t="s">
        <v>81609</v>
      </c>
      <c r="BI1812" s="8" t="s">
        <v>69906</v>
      </c>
      <c r="BJ1812" s="8" t="s">
        <v>68471</v>
      </c>
      <c r="BK1812" s="3" t="s">
        <v>44954</v>
      </c>
      <c r="BL1812" s="8" t="s">
        <v>68472</v>
      </c>
      <c r="BM1812" s="8" t="s">
        <v>48344</v>
      </c>
      <c r="BN1812" s="8" t="s">
        <v>68473</v>
      </c>
      <c r="BT1812" s="5" t="s">
        <v>748</v>
      </c>
      <c r="BU1812" s="5" t="s">
        <v>33889</v>
      </c>
      <c r="BV1812" s="5" t="s">
        <v>33890</v>
      </c>
      <c r="BW1812" s="5" t="s">
        <v>746</v>
      </c>
      <c r="BX1812" s="5">
        <v>26936</v>
      </c>
      <c r="BY1812" s="5" t="s">
        <v>745</v>
      </c>
      <c r="BZ1812" s="5">
        <v>3263.1</v>
      </c>
      <c r="CA1812" s="5">
        <v>254.31</v>
      </c>
      <c r="CB1812" s="5">
        <v>955.03</v>
      </c>
      <c r="CC1812" s="6">
        <f t="shared" si="437"/>
        <v>1490.8133333333333</v>
      </c>
      <c r="CD1812" s="5">
        <v>318.22000000000003</v>
      </c>
      <c r="CE1812" s="5">
        <v>472.65</v>
      </c>
      <c r="CF1812" s="5">
        <v>255.24</v>
      </c>
      <c r="CG1812" s="6">
        <f t="shared" si="436"/>
        <v>348.70333333333338</v>
      </c>
      <c r="CH1812" s="5">
        <v>246.13</v>
      </c>
      <c r="CI1812" s="5">
        <v>366.28</v>
      </c>
      <c r="CJ1812" s="5">
        <v>236.39</v>
      </c>
      <c r="CK1812" s="6">
        <f t="shared" si="435"/>
        <v>282.93333333333334</v>
      </c>
      <c r="CL1812" s="7">
        <f t="shared" si="433"/>
        <v>0.18978454713758039</v>
      </c>
      <c r="CM1812" s="5">
        <f t="shared" si="434"/>
        <v>0.23390140504959264</v>
      </c>
      <c r="CP1812" s="8" t="s">
        <v>72849</v>
      </c>
      <c r="CQ1812" s="8" t="s">
        <v>69906</v>
      </c>
      <c r="CR1812" s="8" t="s">
        <v>52378</v>
      </c>
      <c r="CS1812" s="3" t="s">
        <v>52379</v>
      </c>
      <c r="CT1812" s="8" t="s">
        <v>52380</v>
      </c>
      <c r="CU1812" s="8" t="s">
        <v>48344</v>
      </c>
      <c r="CV1812" s="8" t="s">
        <v>52381</v>
      </c>
    </row>
    <row r="1813" spans="4:100">
      <c r="D1813" s="22" t="s">
        <v>7709</v>
      </c>
      <c r="E1813" s="22" t="s">
        <v>36165</v>
      </c>
      <c r="F1813" s="22" t="s">
        <v>36166</v>
      </c>
      <c r="G1813" s="22" t="s">
        <v>7708</v>
      </c>
      <c r="H1813" s="22">
        <v>237943</v>
      </c>
      <c r="I1813" s="22" t="s">
        <v>7707</v>
      </c>
      <c r="J1813" s="22">
        <v>654.55999999999995</v>
      </c>
      <c r="K1813" s="22">
        <v>673.2</v>
      </c>
      <c r="L1813" s="22">
        <v>1160.01</v>
      </c>
      <c r="M1813" s="23">
        <f t="shared" si="423"/>
        <v>829.25666666666666</v>
      </c>
      <c r="N1813" s="22">
        <v>419.95</v>
      </c>
      <c r="O1813" s="22">
        <v>640.41</v>
      </c>
      <c r="P1813" s="22">
        <v>190.49</v>
      </c>
      <c r="Q1813" s="23">
        <f t="shared" si="424"/>
        <v>416.95</v>
      </c>
      <c r="R1813" s="22">
        <v>604</v>
      </c>
      <c r="S1813" s="22">
        <v>671.4</v>
      </c>
      <c r="T1813" s="22">
        <v>1017.52</v>
      </c>
      <c r="U1813" s="23">
        <f t="shared" si="425"/>
        <v>764.30666666666673</v>
      </c>
      <c r="V1813" s="24">
        <f t="shared" si="426"/>
        <v>0.92167684311652609</v>
      </c>
      <c r="W1813" s="22">
        <f t="shared" si="427"/>
        <v>0.50279969611338671</v>
      </c>
      <c r="Z1813" s="8" t="s">
        <v>75131</v>
      </c>
      <c r="AA1813" s="8" t="s">
        <v>69906</v>
      </c>
      <c r="AB1813" s="8" t="s">
        <v>75132</v>
      </c>
      <c r="AC1813" s="3" t="s">
        <v>75133</v>
      </c>
      <c r="AD1813" s="8" t="s">
        <v>75134</v>
      </c>
      <c r="AE1813" s="8" t="s">
        <v>48590</v>
      </c>
      <c r="AF1813" s="8" t="s">
        <v>75135</v>
      </c>
      <c r="AL1813" s="31" t="s">
        <v>18523</v>
      </c>
      <c r="AM1813" s="31" t="s">
        <v>46516</v>
      </c>
      <c r="AN1813" s="31" t="s">
        <v>46517</v>
      </c>
      <c r="AO1813" s="31" t="s">
        <v>18522</v>
      </c>
      <c r="AP1813" s="31">
        <v>100041581</v>
      </c>
      <c r="AQ1813" s="31" t="s">
        <v>18521</v>
      </c>
      <c r="AR1813" s="31">
        <v>488.3</v>
      </c>
      <c r="AS1813" s="31">
        <v>465.57</v>
      </c>
      <c r="AT1813" s="31">
        <v>409.66</v>
      </c>
      <c r="AU1813" s="32">
        <f t="shared" si="428"/>
        <v>454.51</v>
      </c>
      <c r="AV1813" s="31">
        <v>596.22</v>
      </c>
      <c r="AW1813" s="31">
        <v>494.9</v>
      </c>
      <c r="AX1813" s="31">
        <v>131.93</v>
      </c>
      <c r="AY1813" s="32">
        <f t="shared" si="429"/>
        <v>407.68333333333334</v>
      </c>
      <c r="AZ1813" s="31">
        <v>2253.2800000000002</v>
      </c>
      <c r="BA1813" s="31">
        <v>1327.99</v>
      </c>
      <c r="BB1813" s="31">
        <v>1489.76</v>
      </c>
      <c r="BC1813" s="32">
        <f t="shared" si="430"/>
        <v>1690.3433333333335</v>
      </c>
      <c r="BD1813" s="33">
        <f t="shared" si="431"/>
        <v>3.7190454188760063</v>
      </c>
      <c r="BE1813" s="31">
        <f t="shared" si="432"/>
        <v>0.89697329725051889</v>
      </c>
      <c r="BH1813" s="8" t="s">
        <v>77150</v>
      </c>
      <c r="BI1813" s="8" t="s">
        <v>69906</v>
      </c>
      <c r="BJ1813" s="8" t="s">
        <v>59771</v>
      </c>
      <c r="BK1813" s="3" t="s">
        <v>43632</v>
      </c>
      <c r="BL1813" s="8" t="s">
        <v>59772</v>
      </c>
      <c r="BM1813" s="8" t="s">
        <v>48344</v>
      </c>
      <c r="BN1813" s="8" t="s">
        <v>59773</v>
      </c>
      <c r="BT1813" s="5" t="s">
        <v>18095</v>
      </c>
      <c r="BU1813" s="5" t="s">
        <v>35838</v>
      </c>
      <c r="BV1813" s="5" t="s">
        <v>35839</v>
      </c>
      <c r="BW1813" s="5" t="s">
        <v>18094</v>
      </c>
      <c r="BX1813" s="5" t="s">
        <v>4788</v>
      </c>
      <c r="BY1813" s="5" t="s">
        <v>18093</v>
      </c>
      <c r="BZ1813" s="5">
        <v>8858.02</v>
      </c>
      <c r="CA1813" s="5">
        <v>7995.27</v>
      </c>
      <c r="CB1813" s="5">
        <v>7774.64</v>
      </c>
      <c r="CC1813" s="6">
        <f t="shared" si="437"/>
        <v>8209.31</v>
      </c>
      <c r="CD1813" s="5">
        <v>7327.77</v>
      </c>
      <c r="CE1813" s="5">
        <v>7561.49</v>
      </c>
      <c r="CF1813" s="5">
        <v>7178.95</v>
      </c>
      <c r="CG1813" s="6">
        <f t="shared" si="436"/>
        <v>7356.07</v>
      </c>
      <c r="CH1813" s="5">
        <v>1974.29</v>
      </c>
      <c r="CI1813" s="5">
        <v>1968.8</v>
      </c>
      <c r="CJ1813" s="5">
        <v>741.89</v>
      </c>
      <c r="CK1813" s="6">
        <f t="shared" si="435"/>
        <v>1561.66</v>
      </c>
      <c r="CL1813" s="7">
        <f t="shared" si="433"/>
        <v>0.19023036040787838</v>
      </c>
      <c r="CM1813" s="5">
        <f t="shared" si="434"/>
        <v>0.89606434645542687</v>
      </c>
      <c r="CP1813" s="8" t="s">
        <v>72850</v>
      </c>
      <c r="CQ1813" s="8" t="s">
        <v>69906</v>
      </c>
      <c r="CR1813" s="8" t="s">
        <v>52382</v>
      </c>
      <c r="CS1813" s="3" t="s">
        <v>43473</v>
      </c>
      <c r="CT1813" s="8" t="s">
        <v>52383</v>
      </c>
      <c r="CU1813" s="8" t="s">
        <v>48344</v>
      </c>
      <c r="CV1813" s="8" t="s">
        <v>52384</v>
      </c>
    </row>
    <row r="1814" spans="4:100">
      <c r="D1814" s="22" t="s">
        <v>30528</v>
      </c>
      <c r="E1814" s="22" t="s">
        <v>40385</v>
      </c>
      <c r="F1814" s="22" t="s">
        <v>40386</v>
      </c>
      <c r="G1814" s="22" t="s">
        <v>30527</v>
      </c>
      <c r="H1814" s="22">
        <v>50996</v>
      </c>
      <c r="I1814" s="22" t="s">
        <v>30526</v>
      </c>
      <c r="J1814" s="22">
        <v>1901.58</v>
      </c>
      <c r="K1814" s="22">
        <v>1513.33</v>
      </c>
      <c r="L1814" s="22">
        <v>2174.02</v>
      </c>
      <c r="M1814" s="23">
        <f t="shared" si="423"/>
        <v>1862.9766666666667</v>
      </c>
      <c r="N1814" s="22">
        <v>1833.55</v>
      </c>
      <c r="O1814" s="22">
        <v>2243.38</v>
      </c>
      <c r="P1814" s="22">
        <v>3674.87</v>
      </c>
      <c r="Q1814" s="23">
        <f t="shared" si="424"/>
        <v>2583.9333333333334</v>
      </c>
      <c r="R1814" s="22">
        <v>1717.01</v>
      </c>
      <c r="S1814" s="22">
        <v>1424.65</v>
      </c>
      <c r="T1814" s="22">
        <v>2010.61</v>
      </c>
      <c r="U1814" s="23">
        <f t="shared" si="425"/>
        <v>1717.4233333333332</v>
      </c>
      <c r="V1814" s="24">
        <f t="shared" si="426"/>
        <v>0.92187055482892066</v>
      </c>
      <c r="W1814" s="22">
        <f t="shared" si="427"/>
        <v>1.386991785547502</v>
      </c>
      <c r="Z1814" s="8" t="s">
        <v>77650</v>
      </c>
      <c r="AA1814" s="8" t="s">
        <v>69906</v>
      </c>
      <c r="AB1814" s="8" t="s">
        <v>60677</v>
      </c>
      <c r="AC1814" s="3" t="s">
        <v>37625</v>
      </c>
      <c r="AD1814" s="8" t="s">
        <v>60678</v>
      </c>
      <c r="AE1814" s="8" t="s">
        <v>48344</v>
      </c>
      <c r="AF1814" s="8" t="s">
        <v>60679</v>
      </c>
      <c r="AL1814" s="31" t="s">
        <v>11181</v>
      </c>
      <c r="AM1814" s="31" t="s">
        <v>34122</v>
      </c>
      <c r="AN1814" s="31" t="s">
        <v>34123</v>
      </c>
      <c r="AO1814" s="31" t="s">
        <v>11180</v>
      </c>
      <c r="AP1814" s="31">
        <v>70757</v>
      </c>
      <c r="AQ1814" s="31" t="s">
        <v>11179</v>
      </c>
      <c r="AR1814" s="31">
        <v>111.41</v>
      </c>
      <c r="AS1814" s="31">
        <v>56.98</v>
      </c>
      <c r="AT1814" s="31">
        <v>95.92</v>
      </c>
      <c r="AU1814" s="32">
        <f t="shared" si="428"/>
        <v>88.103333333333339</v>
      </c>
      <c r="AV1814" s="31">
        <v>239.09</v>
      </c>
      <c r="AW1814" s="31">
        <v>173.71</v>
      </c>
      <c r="AX1814" s="31">
        <v>118.64</v>
      </c>
      <c r="AY1814" s="32">
        <f t="shared" si="429"/>
        <v>177.14666666666668</v>
      </c>
      <c r="AZ1814" s="31">
        <v>186.52</v>
      </c>
      <c r="BA1814" s="31">
        <v>589.23</v>
      </c>
      <c r="BB1814" s="31">
        <v>207.42</v>
      </c>
      <c r="BC1814" s="32">
        <f t="shared" si="430"/>
        <v>327.7233333333333</v>
      </c>
      <c r="BD1814" s="33">
        <f t="shared" si="431"/>
        <v>3.7197608868374252</v>
      </c>
      <c r="BE1814" s="31">
        <f t="shared" si="432"/>
        <v>2.0106692898490408</v>
      </c>
      <c r="BH1814" s="8" t="s">
        <v>81610</v>
      </c>
      <c r="BI1814" s="8" t="s">
        <v>69906</v>
      </c>
      <c r="BJ1814" s="8" t="s">
        <v>81611</v>
      </c>
      <c r="BK1814" s="3" t="s">
        <v>81612</v>
      </c>
      <c r="BL1814" s="8" t="s">
        <v>81613</v>
      </c>
      <c r="BM1814" s="8" t="s">
        <v>48344</v>
      </c>
      <c r="BN1814" s="8" t="s">
        <v>81614</v>
      </c>
      <c r="BT1814" s="5" t="s">
        <v>32600</v>
      </c>
      <c r="BU1814" s="5" t="s">
        <v>46086</v>
      </c>
      <c r="BV1814" s="5" t="s">
        <v>46087</v>
      </c>
      <c r="BW1814" s="5" t="s">
        <v>32599</v>
      </c>
      <c r="BX1814" s="5">
        <v>67044</v>
      </c>
      <c r="BY1814" s="5" t="s">
        <v>32598</v>
      </c>
      <c r="BZ1814" s="5">
        <v>1837.09</v>
      </c>
      <c r="CA1814" s="5">
        <v>1097.68</v>
      </c>
      <c r="CB1814" s="5">
        <v>1543.64</v>
      </c>
      <c r="CC1814" s="6">
        <f t="shared" si="437"/>
        <v>1492.8033333333333</v>
      </c>
      <c r="CD1814" s="5">
        <v>1525.19</v>
      </c>
      <c r="CE1814" s="5">
        <v>1877.68</v>
      </c>
      <c r="CF1814" s="5">
        <v>566.11</v>
      </c>
      <c r="CG1814" s="6">
        <f t="shared" si="436"/>
        <v>1322.9933333333333</v>
      </c>
      <c r="CH1814" s="5">
        <v>252.61</v>
      </c>
      <c r="CI1814" s="5">
        <v>405.34</v>
      </c>
      <c r="CJ1814" s="5">
        <v>194.28</v>
      </c>
      <c r="CK1814" s="6">
        <f t="shared" si="435"/>
        <v>284.07666666666665</v>
      </c>
      <c r="CL1814" s="7">
        <f t="shared" si="433"/>
        <v>0.1902974493179499</v>
      </c>
      <c r="CM1814" s="5">
        <f t="shared" si="434"/>
        <v>0.88624757447397629</v>
      </c>
      <c r="CP1814" s="8" t="s">
        <v>72851</v>
      </c>
      <c r="CQ1814" s="8" t="s">
        <v>69906</v>
      </c>
      <c r="CR1814" s="8" t="s">
        <v>52385</v>
      </c>
      <c r="CS1814" s="3" t="s">
        <v>52386</v>
      </c>
      <c r="CT1814" s="8" t="s">
        <v>52387</v>
      </c>
      <c r="CU1814" s="8" t="s">
        <v>48344</v>
      </c>
      <c r="CV1814" s="8" t="s">
        <v>52388</v>
      </c>
    </row>
    <row r="1815" spans="4:100">
      <c r="D1815" s="22" t="s">
        <v>29815</v>
      </c>
      <c r="E1815" s="22" t="s">
        <v>41046</v>
      </c>
      <c r="F1815" s="22" t="s">
        <v>41047</v>
      </c>
      <c r="G1815" s="22" t="s">
        <v>29814</v>
      </c>
      <c r="H1815" s="22">
        <v>66092</v>
      </c>
      <c r="I1815" s="22" t="s">
        <v>29813</v>
      </c>
      <c r="J1815" s="22">
        <v>921.04</v>
      </c>
      <c r="K1815" s="22">
        <v>990.9</v>
      </c>
      <c r="L1815" s="22">
        <v>978.52</v>
      </c>
      <c r="M1815" s="23">
        <f t="shared" si="423"/>
        <v>963.48666666666668</v>
      </c>
      <c r="N1815" s="22">
        <v>940.11</v>
      </c>
      <c r="O1815" s="22">
        <v>925.86</v>
      </c>
      <c r="P1815" s="22">
        <v>424.32</v>
      </c>
      <c r="Q1815" s="23">
        <f t="shared" si="424"/>
        <v>763.43</v>
      </c>
      <c r="R1815" s="22">
        <v>815.69</v>
      </c>
      <c r="S1815" s="22">
        <v>901.14</v>
      </c>
      <c r="T1815" s="22">
        <v>948.02</v>
      </c>
      <c r="U1815" s="23">
        <f t="shared" si="425"/>
        <v>888.2833333333333</v>
      </c>
      <c r="V1815" s="24">
        <f t="shared" si="426"/>
        <v>0.92194667976723421</v>
      </c>
      <c r="W1815" s="22">
        <f t="shared" si="427"/>
        <v>0.79236176940694558</v>
      </c>
      <c r="Z1815" s="8" t="s">
        <v>77651</v>
      </c>
      <c r="AA1815" s="8" t="s">
        <v>69906</v>
      </c>
      <c r="AB1815" s="8" t="s">
        <v>60680</v>
      </c>
      <c r="AC1815" s="3" t="s">
        <v>42816</v>
      </c>
      <c r="AD1815" s="8" t="s">
        <v>60681</v>
      </c>
      <c r="AE1815" s="8" t="s">
        <v>48344</v>
      </c>
      <c r="AF1815" s="8" t="s">
        <v>60682</v>
      </c>
      <c r="AL1815" s="31" t="s">
        <v>2762</v>
      </c>
      <c r="AM1815" s="31" t="s">
        <v>45621</v>
      </c>
      <c r="AN1815" s="31" t="s">
        <v>45622</v>
      </c>
      <c r="AO1815" s="31" t="s">
        <v>2761</v>
      </c>
      <c r="AP1815" s="31">
        <v>241051</v>
      </c>
      <c r="AQ1815" s="31" t="s">
        <v>2760</v>
      </c>
      <c r="AR1815" s="31">
        <v>958.91</v>
      </c>
      <c r="AS1815" s="31">
        <v>228.74</v>
      </c>
      <c r="AT1815" s="31">
        <v>218.71</v>
      </c>
      <c r="AU1815" s="32">
        <f t="shared" si="428"/>
        <v>468.78666666666669</v>
      </c>
      <c r="AV1815" s="31">
        <v>161.28</v>
      </c>
      <c r="AW1815" s="31">
        <v>616.48</v>
      </c>
      <c r="AX1815" s="31">
        <v>246.05</v>
      </c>
      <c r="AY1815" s="32">
        <f t="shared" si="429"/>
        <v>341.27</v>
      </c>
      <c r="AZ1815" s="31">
        <v>1770.16</v>
      </c>
      <c r="BA1815" s="31">
        <v>1635.65</v>
      </c>
      <c r="BB1815" s="31">
        <v>1831.29</v>
      </c>
      <c r="BC1815" s="32">
        <f t="shared" si="430"/>
        <v>1745.7</v>
      </c>
      <c r="BD1815" s="33">
        <f t="shared" si="431"/>
        <v>3.7238687107141839</v>
      </c>
      <c r="BE1815" s="31">
        <f t="shared" si="432"/>
        <v>0.72798572200574529</v>
      </c>
      <c r="BH1815" s="8" t="s">
        <v>73305</v>
      </c>
      <c r="BI1815" s="8" t="s">
        <v>69906</v>
      </c>
      <c r="BJ1815" s="8" t="s">
        <v>53220</v>
      </c>
      <c r="BK1815" s="3" t="s">
        <v>42951</v>
      </c>
      <c r="BL1815" s="8" t="s">
        <v>53221</v>
      </c>
      <c r="BM1815" s="8" t="s">
        <v>48344</v>
      </c>
      <c r="BN1815" s="8" t="s">
        <v>53222</v>
      </c>
      <c r="BT1815" s="5" t="s">
        <v>25636</v>
      </c>
      <c r="BU1815" s="5" t="s">
        <v>42363</v>
      </c>
      <c r="BV1815" s="5" t="s">
        <v>42364</v>
      </c>
      <c r="BW1815" s="5" t="s">
        <v>8233</v>
      </c>
      <c r="BX1815" s="5">
        <v>78655</v>
      </c>
      <c r="BY1815" s="5" t="s">
        <v>8232</v>
      </c>
      <c r="BZ1815" s="5">
        <v>3178.73</v>
      </c>
      <c r="CA1815" s="5">
        <v>501.24</v>
      </c>
      <c r="CB1815" s="5">
        <v>412.13</v>
      </c>
      <c r="CC1815" s="6">
        <f t="shared" si="437"/>
        <v>1364.0333333333335</v>
      </c>
      <c r="CD1815" s="5">
        <v>663.4</v>
      </c>
      <c r="CE1815" s="5">
        <v>341.33</v>
      </c>
      <c r="CF1815" s="5">
        <v>430.58</v>
      </c>
      <c r="CG1815" s="6">
        <f t="shared" si="436"/>
        <v>478.43666666666667</v>
      </c>
      <c r="CH1815" s="5">
        <v>332.32</v>
      </c>
      <c r="CI1815" s="5">
        <v>327.52999999999997</v>
      </c>
      <c r="CJ1815" s="5">
        <v>118.92</v>
      </c>
      <c r="CK1815" s="6">
        <f t="shared" si="435"/>
        <v>259.58999999999997</v>
      </c>
      <c r="CL1815" s="7">
        <f t="shared" si="433"/>
        <v>0.19031059847022308</v>
      </c>
      <c r="CM1815" s="5">
        <f t="shared" si="434"/>
        <v>0.35075144791183005</v>
      </c>
      <c r="CP1815" s="8" t="s">
        <v>72852</v>
      </c>
      <c r="CQ1815" s="8" t="s">
        <v>69906</v>
      </c>
      <c r="CR1815" s="8" t="s">
        <v>72853</v>
      </c>
      <c r="CS1815" s="3" t="s">
        <v>38098</v>
      </c>
      <c r="CT1815" s="8" t="s">
        <v>72854</v>
      </c>
      <c r="CU1815" s="8" t="s">
        <v>48344</v>
      </c>
      <c r="CV1815" s="8" t="s">
        <v>72855</v>
      </c>
    </row>
    <row r="1816" spans="4:100">
      <c r="D1816" s="22" t="s">
        <v>10231</v>
      </c>
      <c r="E1816" s="22" t="s">
        <v>45329</v>
      </c>
      <c r="F1816" s="22" t="s">
        <v>45330</v>
      </c>
      <c r="G1816" s="22" t="s">
        <v>10230</v>
      </c>
      <c r="H1816" s="22">
        <v>20962</v>
      </c>
      <c r="I1816" s="22" t="s">
        <v>10229</v>
      </c>
      <c r="J1816" s="22">
        <v>695.82</v>
      </c>
      <c r="K1816" s="22">
        <v>915.08</v>
      </c>
      <c r="L1816" s="22">
        <v>1026.3499999999999</v>
      </c>
      <c r="M1816" s="23">
        <f t="shared" si="423"/>
        <v>879.08333333333337</v>
      </c>
      <c r="N1816" s="22">
        <v>779.86</v>
      </c>
      <c r="O1816" s="22">
        <v>706.82</v>
      </c>
      <c r="P1816" s="22">
        <v>967.98</v>
      </c>
      <c r="Q1816" s="23">
        <f t="shared" si="424"/>
        <v>818.21999999999991</v>
      </c>
      <c r="R1816" s="22">
        <v>753.68</v>
      </c>
      <c r="S1816" s="22">
        <v>970.64</v>
      </c>
      <c r="T1816" s="22">
        <v>709.18</v>
      </c>
      <c r="U1816" s="23">
        <f t="shared" si="425"/>
        <v>811.16666666666663</v>
      </c>
      <c r="V1816" s="24">
        <f t="shared" si="426"/>
        <v>0.92274149208455769</v>
      </c>
      <c r="W1816" s="22">
        <f t="shared" si="427"/>
        <v>0.93076500142193563</v>
      </c>
      <c r="Z1816" s="8" t="s">
        <v>77652</v>
      </c>
      <c r="AA1816" s="8" t="s">
        <v>69906</v>
      </c>
      <c r="AB1816" s="8" t="s">
        <v>60683</v>
      </c>
      <c r="AC1816" s="3" t="s">
        <v>46630</v>
      </c>
      <c r="AD1816" s="8" t="s">
        <v>60684</v>
      </c>
      <c r="AE1816" s="8" t="s">
        <v>48344</v>
      </c>
      <c r="AF1816" s="8" t="s">
        <v>60685</v>
      </c>
      <c r="AL1816" s="31" t="s">
        <v>25981</v>
      </c>
      <c r="AM1816" s="31" t="s">
        <v>40580</v>
      </c>
      <c r="AN1816" s="31" t="s">
        <v>40581</v>
      </c>
      <c r="AO1816" s="31" t="s">
        <v>25979</v>
      </c>
      <c r="AP1816" s="31">
        <v>67610</v>
      </c>
      <c r="AQ1816" s="31" t="s">
        <v>25978</v>
      </c>
      <c r="AR1816" s="31">
        <v>99.24</v>
      </c>
      <c r="AS1816" s="31">
        <v>2.78</v>
      </c>
      <c r="AT1816" s="31">
        <v>77.790000000000006</v>
      </c>
      <c r="AU1816" s="32">
        <f t="shared" si="428"/>
        <v>59.936666666666667</v>
      </c>
      <c r="AV1816" s="31">
        <v>22.53</v>
      </c>
      <c r="AW1816" s="31">
        <v>42.83</v>
      </c>
      <c r="AX1816" s="31">
        <v>3.66</v>
      </c>
      <c r="AY1816" s="32">
        <f t="shared" si="429"/>
        <v>23.006666666666664</v>
      </c>
      <c r="AZ1816" s="31">
        <v>104.83</v>
      </c>
      <c r="BA1816" s="31">
        <v>410.27</v>
      </c>
      <c r="BB1816" s="31">
        <v>154.63999999999999</v>
      </c>
      <c r="BC1816" s="32">
        <f t="shared" si="430"/>
        <v>223.24666666666667</v>
      </c>
      <c r="BD1816" s="33">
        <f t="shared" si="431"/>
        <v>3.7247094154941327</v>
      </c>
      <c r="BE1816" s="31">
        <f t="shared" si="432"/>
        <v>0.3838496190423224</v>
      </c>
      <c r="BH1816" s="8" t="s">
        <v>78931</v>
      </c>
      <c r="BI1816" s="8" t="s">
        <v>69906</v>
      </c>
      <c r="BJ1816" s="8" t="s">
        <v>63324</v>
      </c>
      <c r="BK1816" s="3" t="s">
        <v>41275</v>
      </c>
      <c r="BL1816" s="8" t="s">
        <v>63325</v>
      </c>
      <c r="BM1816" s="8" t="s">
        <v>48344</v>
      </c>
      <c r="BN1816" s="8" t="s">
        <v>63326</v>
      </c>
      <c r="BT1816" s="5" t="s">
        <v>30008</v>
      </c>
      <c r="BU1816" s="5" t="s">
        <v>35578</v>
      </c>
      <c r="BV1816" s="5" t="s">
        <v>35579</v>
      </c>
      <c r="BW1816" s="5" t="s">
        <v>30006</v>
      </c>
      <c r="BX1816" s="5">
        <v>50927</v>
      </c>
      <c r="BY1816" s="5" t="s">
        <v>30005</v>
      </c>
      <c r="BZ1816" s="5">
        <v>1493.72</v>
      </c>
      <c r="CA1816" s="5">
        <v>2129.11</v>
      </c>
      <c r="CB1816" s="5">
        <v>1405.23</v>
      </c>
      <c r="CC1816" s="6">
        <f t="shared" si="437"/>
        <v>1676.0199999999998</v>
      </c>
      <c r="CD1816" s="5">
        <v>833.85</v>
      </c>
      <c r="CE1816" s="5">
        <v>970.12</v>
      </c>
      <c r="CF1816" s="5">
        <v>1379.75</v>
      </c>
      <c r="CG1816" s="6">
        <f t="shared" si="436"/>
        <v>1061.24</v>
      </c>
      <c r="CH1816" s="5">
        <v>402.15</v>
      </c>
      <c r="CI1816" s="5">
        <v>78.16</v>
      </c>
      <c r="CJ1816" s="5">
        <v>477.23</v>
      </c>
      <c r="CK1816" s="6">
        <f t="shared" si="435"/>
        <v>319.18</v>
      </c>
      <c r="CL1816" s="7">
        <f t="shared" si="433"/>
        <v>0.19043925490149285</v>
      </c>
      <c r="CM1816" s="5">
        <f t="shared" si="434"/>
        <v>0.63319053471915621</v>
      </c>
      <c r="CP1816" s="8" t="s">
        <v>72856</v>
      </c>
      <c r="CQ1816" s="8" t="s">
        <v>69906</v>
      </c>
      <c r="CR1816" s="8" t="s">
        <v>52389</v>
      </c>
      <c r="CS1816" s="3" t="s">
        <v>39989</v>
      </c>
      <c r="CT1816" s="8" t="s">
        <v>52390</v>
      </c>
      <c r="CU1816" s="8" t="s">
        <v>48344</v>
      </c>
      <c r="CV1816" s="8" t="s">
        <v>52391</v>
      </c>
    </row>
    <row r="1817" spans="4:100">
      <c r="D1817" s="22" t="s">
        <v>20278</v>
      </c>
      <c r="E1817" s="22" t="s">
        <v>35941</v>
      </c>
      <c r="F1817" s="22" t="s">
        <v>35942</v>
      </c>
      <c r="G1817" s="22" t="s">
        <v>20277</v>
      </c>
      <c r="H1817" s="22">
        <v>74006</v>
      </c>
      <c r="I1817" s="22" t="s">
        <v>20276</v>
      </c>
      <c r="J1817" s="22">
        <v>898.67</v>
      </c>
      <c r="K1817" s="22">
        <v>693.42</v>
      </c>
      <c r="L1817" s="22">
        <v>1037.1199999999999</v>
      </c>
      <c r="M1817" s="23">
        <f t="shared" si="423"/>
        <v>876.40333333333331</v>
      </c>
      <c r="N1817" s="22">
        <v>800.76</v>
      </c>
      <c r="O1817" s="22">
        <v>1033.47</v>
      </c>
      <c r="P1817" s="22">
        <v>1075.7</v>
      </c>
      <c r="Q1817" s="23">
        <f t="shared" si="424"/>
        <v>969.9766666666668</v>
      </c>
      <c r="R1817" s="22">
        <v>700.17</v>
      </c>
      <c r="S1817" s="22">
        <v>1008.02</v>
      </c>
      <c r="T1817" s="22">
        <v>718</v>
      </c>
      <c r="U1817" s="23">
        <f t="shared" si="425"/>
        <v>808.73</v>
      </c>
      <c r="V1817" s="24">
        <f t="shared" si="426"/>
        <v>0.92278288915681905</v>
      </c>
      <c r="W1817" s="22">
        <f t="shared" si="427"/>
        <v>1.1067697140966299</v>
      </c>
      <c r="Z1817" s="8" t="s">
        <v>77653</v>
      </c>
      <c r="AA1817" s="8" t="s">
        <v>69906</v>
      </c>
      <c r="AB1817" s="8" t="s">
        <v>60686</v>
      </c>
      <c r="AC1817" s="3" t="s">
        <v>45062</v>
      </c>
      <c r="AD1817" s="8" t="s">
        <v>60687</v>
      </c>
      <c r="AE1817" s="8" t="s">
        <v>48344</v>
      </c>
      <c r="AF1817" s="8" t="s">
        <v>60688</v>
      </c>
      <c r="AL1817" s="31" t="s">
        <v>261</v>
      </c>
      <c r="AM1817" s="31" t="s">
        <v>259</v>
      </c>
      <c r="AN1817" s="31"/>
      <c r="AO1817" s="31" t="s">
        <v>260</v>
      </c>
      <c r="AP1817" s="31"/>
      <c r="AQ1817" s="31" t="s">
        <v>259</v>
      </c>
      <c r="AR1817" s="31">
        <v>87.84</v>
      </c>
      <c r="AS1817" s="31">
        <v>54.56</v>
      </c>
      <c r="AT1817" s="31">
        <v>40.700000000000003</v>
      </c>
      <c r="AU1817" s="32">
        <f t="shared" si="428"/>
        <v>61.033333333333339</v>
      </c>
      <c r="AV1817" s="31">
        <v>153.12</v>
      </c>
      <c r="AW1817" s="31">
        <v>159.94999999999999</v>
      </c>
      <c r="AX1817" s="31">
        <v>181.42</v>
      </c>
      <c r="AY1817" s="32">
        <f t="shared" si="429"/>
        <v>164.83</v>
      </c>
      <c r="AZ1817" s="31">
        <v>76.12</v>
      </c>
      <c r="BA1817" s="31">
        <v>600.9</v>
      </c>
      <c r="BB1817" s="31">
        <v>5.0199999999999996</v>
      </c>
      <c r="BC1817" s="32">
        <f t="shared" si="430"/>
        <v>227.34666666666666</v>
      </c>
      <c r="BD1817" s="33">
        <f t="shared" si="431"/>
        <v>3.7249590387766243</v>
      </c>
      <c r="BE1817" s="31">
        <f t="shared" si="432"/>
        <v>2.7006553795740031</v>
      </c>
      <c r="BH1817" s="8" t="s">
        <v>81615</v>
      </c>
      <c r="BI1817" s="8" t="s">
        <v>69906</v>
      </c>
      <c r="BJ1817" s="8" t="s">
        <v>68474</v>
      </c>
      <c r="BK1817" s="3" t="s">
        <v>47965</v>
      </c>
      <c r="BL1817" s="8" t="s">
        <v>68475</v>
      </c>
      <c r="BM1817" s="8" t="s">
        <v>48344</v>
      </c>
      <c r="BN1817" s="8" t="s">
        <v>68476</v>
      </c>
      <c r="BT1817" s="5" t="s">
        <v>24591</v>
      </c>
      <c r="BU1817" s="5" t="s">
        <v>38492</v>
      </c>
      <c r="BV1817" s="5" t="s">
        <v>38493</v>
      </c>
      <c r="BW1817" s="5" t="s">
        <v>24590</v>
      </c>
      <c r="BX1817" s="5">
        <v>11946</v>
      </c>
      <c r="BY1817" s="5" t="s">
        <v>24589</v>
      </c>
      <c r="BZ1817" s="5">
        <v>3318.79</v>
      </c>
      <c r="CA1817" s="5">
        <v>1608.74</v>
      </c>
      <c r="CB1817" s="5">
        <v>2075.34</v>
      </c>
      <c r="CC1817" s="6">
        <f t="shared" si="437"/>
        <v>2334.29</v>
      </c>
      <c r="CD1817" s="5">
        <v>1251.17</v>
      </c>
      <c r="CE1817" s="5">
        <v>1295.43</v>
      </c>
      <c r="CF1817" s="5">
        <v>1916.08</v>
      </c>
      <c r="CG1817" s="6">
        <f t="shared" si="436"/>
        <v>1487.5600000000002</v>
      </c>
      <c r="CH1817" s="5">
        <v>359.28</v>
      </c>
      <c r="CI1817" s="5">
        <v>671.27</v>
      </c>
      <c r="CJ1817" s="5">
        <v>303.11</v>
      </c>
      <c r="CK1817" s="6">
        <f t="shared" si="435"/>
        <v>444.55333333333328</v>
      </c>
      <c r="CL1817" s="7">
        <f t="shared" si="433"/>
        <v>0.1904447747851952</v>
      </c>
      <c r="CM1817" s="5">
        <f t="shared" si="434"/>
        <v>0.63726443586700887</v>
      </c>
      <c r="CP1817" s="8" t="s">
        <v>72857</v>
      </c>
      <c r="CQ1817" s="8" t="s">
        <v>69906</v>
      </c>
      <c r="CR1817" s="8" t="s">
        <v>52392</v>
      </c>
      <c r="CS1817" s="3" t="s">
        <v>33707</v>
      </c>
      <c r="CT1817" s="8" t="s">
        <v>52393</v>
      </c>
      <c r="CU1817" s="8" t="s">
        <v>48344</v>
      </c>
      <c r="CV1817" s="8" t="s">
        <v>52394</v>
      </c>
    </row>
    <row r="1818" spans="4:100">
      <c r="D1818" s="22" t="s">
        <v>11064</v>
      </c>
      <c r="E1818" s="22" t="s">
        <v>43357</v>
      </c>
      <c r="F1818" s="22" t="s">
        <v>43358</v>
      </c>
      <c r="G1818" s="22" t="s">
        <v>11063</v>
      </c>
      <c r="H1818" s="22">
        <v>232035</v>
      </c>
      <c r="I1818" s="22" t="s">
        <v>11062</v>
      </c>
      <c r="J1818" s="22">
        <v>1127.07</v>
      </c>
      <c r="K1818" s="22">
        <v>621.6</v>
      </c>
      <c r="L1818" s="22">
        <v>476.05</v>
      </c>
      <c r="M1818" s="23">
        <f t="shared" si="423"/>
        <v>741.57333333333338</v>
      </c>
      <c r="N1818" s="22">
        <v>1398.12</v>
      </c>
      <c r="O1818" s="22">
        <v>1249.5999999999999</v>
      </c>
      <c r="P1818" s="22">
        <v>410.26</v>
      </c>
      <c r="Q1818" s="23">
        <f t="shared" si="424"/>
        <v>1019.3266666666665</v>
      </c>
      <c r="R1818" s="22">
        <v>775.99</v>
      </c>
      <c r="S1818" s="22">
        <v>576.6</v>
      </c>
      <c r="T1818" s="22">
        <v>700.42</v>
      </c>
      <c r="U1818" s="23">
        <f t="shared" si="425"/>
        <v>684.3366666666667</v>
      </c>
      <c r="V1818" s="24">
        <f t="shared" si="426"/>
        <v>0.92281725340717036</v>
      </c>
      <c r="W1818" s="22">
        <f t="shared" si="427"/>
        <v>1.37454601028444</v>
      </c>
      <c r="Z1818" s="8" t="s">
        <v>77654</v>
      </c>
      <c r="AA1818" s="8" t="s">
        <v>69906</v>
      </c>
      <c r="AB1818" s="8" t="s">
        <v>77655</v>
      </c>
      <c r="AC1818" s="3" t="s">
        <v>40222</v>
      </c>
      <c r="AD1818" s="8" t="s">
        <v>77656</v>
      </c>
      <c r="AE1818" s="8" t="s">
        <v>48344</v>
      </c>
      <c r="AF1818" s="8" t="s">
        <v>77657</v>
      </c>
      <c r="AL1818" s="31" t="s">
        <v>23520</v>
      </c>
      <c r="AM1818" s="31" t="s">
        <v>40021</v>
      </c>
      <c r="AN1818" s="31" t="s">
        <v>40022</v>
      </c>
      <c r="AO1818" s="31" t="s">
        <v>23519</v>
      </c>
      <c r="AP1818" s="31">
        <v>216080</v>
      </c>
      <c r="AQ1818" s="31" t="s">
        <v>23518</v>
      </c>
      <c r="AR1818" s="31">
        <v>186.38</v>
      </c>
      <c r="AS1818" s="31">
        <v>54.86</v>
      </c>
      <c r="AT1818" s="31">
        <v>111.23</v>
      </c>
      <c r="AU1818" s="32">
        <f t="shared" si="428"/>
        <v>117.49000000000001</v>
      </c>
      <c r="AV1818" s="31">
        <v>203.07</v>
      </c>
      <c r="AW1818" s="31">
        <v>157.88999999999999</v>
      </c>
      <c r="AX1818" s="31">
        <v>704</v>
      </c>
      <c r="AY1818" s="32">
        <f t="shared" si="429"/>
        <v>354.98666666666668</v>
      </c>
      <c r="AZ1818" s="31">
        <v>621.17999999999995</v>
      </c>
      <c r="BA1818" s="31">
        <v>538.05999999999995</v>
      </c>
      <c r="BB1818" s="31">
        <v>153.82</v>
      </c>
      <c r="BC1818" s="32">
        <f t="shared" si="430"/>
        <v>437.68666666666655</v>
      </c>
      <c r="BD1818" s="33">
        <f t="shared" si="431"/>
        <v>3.7253099554572007</v>
      </c>
      <c r="BE1818" s="31">
        <f t="shared" si="432"/>
        <v>3.0214202627173941</v>
      </c>
      <c r="BH1818" s="8" t="s">
        <v>81616</v>
      </c>
      <c r="BI1818" s="8" t="s">
        <v>69906</v>
      </c>
      <c r="BJ1818" s="8" t="s">
        <v>81617</v>
      </c>
      <c r="BK1818" s="3" t="s">
        <v>81618</v>
      </c>
      <c r="BL1818" s="8" t="s">
        <v>81619</v>
      </c>
      <c r="BM1818" s="8" t="s">
        <v>48590</v>
      </c>
      <c r="BN1818" s="8" t="s">
        <v>81620</v>
      </c>
      <c r="BT1818" s="5" t="s">
        <v>10787</v>
      </c>
      <c r="BU1818" s="5" t="s">
        <v>37905</v>
      </c>
      <c r="BV1818" s="5" t="s">
        <v>37906</v>
      </c>
      <c r="BW1818" s="5" t="s">
        <v>10786</v>
      </c>
      <c r="BX1818" s="5">
        <v>23789</v>
      </c>
      <c r="BY1818" s="5" t="s">
        <v>10785</v>
      </c>
      <c r="BZ1818" s="5">
        <v>261.42</v>
      </c>
      <c r="CA1818" s="5">
        <v>416.8</v>
      </c>
      <c r="CB1818" s="5">
        <v>432.7</v>
      </c>
      <c r="CC1818" s="6">
        <f t="shared" si="437"/>
        <v>370.30666666666667</v>
      </c>
      <c r="CD1818" s="5">
        <v>193.37</v>
      </c>
      <c r="CE1818" s="5">
        <v>323.3</v>
      </c>
      <c r="CF1818" s="5">
        <v>284.97000000000003</v>
      </c>
      <c r="CG1818" s="6">
        <f t="shared" si="436"/>
        <v>267.21333333333337</v>
      </c>
      <c r="CH1818" s="5">
        <v>146.52000000000001</v>
      </c>
      <c r="CI1818" s="5">
        <v>33.11</v>
      </c>
      <c r="CJ1818" s="5">
        <v>31.99</v>
      </c>
      <c r="CK1818" s="6">
        <f t="shared" si="435"/>
        <v>70.540000000000006</v>
      </c>
      <c r="CL1818" s="7">
        <f t="shared" si="433"/>
        <v>0.1904907644114788</v>
      </c>
      <c r="CM1818" s="5">
        <f t="shared" si="434"/>
        <v>0.72160011521981793</v>
      </c>
      <c r="CP1818" s="8" t="s">
        <v>72858</v>
      </c>
      <c r="CQ1818" s="8" t="s">
        <v>69906</v>
      </c>
      <c r="CR1818" s="8" t="s">
        <v>52395</v>
      </c>
      <c r="CS1818" s="3" t="s">
        <v>52396</v>
      </c>
      <c r="CT1818" s="8" t="s">
        <v>52397</v>
      </c>
      <c r="CU1818" s="8" t="s">
        <v>48344</v>
      </c>
      <c r="CV1818" s="8" t="s">
        <v>52398</v>
      </c>
    </row>
    <row r="1819" spans="4:100">
      <c r="D1819" s="22" t="s">
        <v>17865</v>
      </c>
      <c r="E1819" s="22" t="s">
        <v>38712</v>
      </c>
      <c r="F1819" s="22" t="s">
        <v>38713</v>
      </c>
      <c r="G1819" s="22" t="s">
        <v>17864</v>
      </c>
      <c r="H1819" s="22">
        <v>60321</v>
      </c>
      <c r="I1819" s="22" t="s">
        <v>17863</v>
      </c>
      <c r="J1819" s="22">
        <v>1764.24</v>
      </c>
      <c r="K1819" s="22">
        <v>2334.4899999999998</v>
      </c>
      <c r="L1819" s="22">
        <v>1412.82</v>
      </c>
      <c r="M1819" s="23">
        <f t="shared" si="423"/>
        <v>1837.1833333333332</v>
      </c>
      <c r="N1819" s="22">
        <v>1588.1</v>
      </c>
      <c r="O1819" s="22">
        <v>2330.8000000000002</v>
      </c>
      <c r="P1819" s="22">
        <v>1890.26</v>
      </c>
      <c r="Q1819" s="23">
        <f t="shared" si="424"/>
        <v>1936.3866666666665</v>
      </c>
      <c r="R1819" s="22">
        <v>2087.71</v>
      </c>
      <c r="S1819" s="22">
        <v>1637.55</v>
      </c>
      <c r="T1819" s="22">
        <v>1361.21</v>
      </c>
      <c r="U1819" s="23">
        <f t="shared" si="425"/>
        <v>1695.49</v>
      </c>
      <c r="V1819" s="24">
        <f t="shared" si="426"/>
        <v>0.92287469042283943</v>
      </c>
      <c r="W1819" s="22">
        <f t="shared" si="427"/>
        <v>1.0539975143108564</v>
      </c>
      <c r="Z1819" s="8" t="s">
        <v>71305</v>
      </c>
      <c r="AA1819" s="8" t="s">
        <v>69906</v>
      </c>
      <c r="AB1819" s="8" t="s">
        <v>50098</v>
      </c>
      <c r="AC1819" s="3" t="s">
        <v>33222</v>
      </c>
      <c r="AD1819" s="8" t="s">
        <v>50099</v>
      </c>
      <c r="AE1819" s="8" t="s">
        <v>48344</v>
      </c>
      <c r="AF1819" s="8" t="s">
        <v>50100</v>
      </c>
      <c r="AL1819" s="31" t="s">
        <v>18538</v>
      </c>
      <c r="AM1819" s="31" t="s">
        <v>41198</v>
      </c>
      <c r="AN1819" s="31" t="s">
        <v>41199</v>
      </c>
      <c r="AO1819" s="31" t="s">
        <v>18537</v>
      </c>
      <c r="AP1819" s="31">
        <v>71151</v>
      </c>
      <c r="AQ1819" s="31" t="s">
        <v>18536</v>
      </c>
      <c r="AR1819" s="31">
        <v>26.36</v>
      </c>
      <c r="AS1819" s="31">
        <v>145.29</v>
      </c>
      <c r="AT1819" s="31">
        <v>38.64</v>
      </c>
      <c r="AU1819" s="32">
        <f t="shared" si="428"/>
        <v>70.09666666666665</v>
      </c>
      <c r="AV1819" s="31">
        <v>53.41</v>
      </c>
      <c r="AW1819" s="31">
        <v>140.22</v>
      </c>
      <c r="AX1819" s="31">
        <v>62.7</v>
      </c>
      <c r="AY1819" s="32">
        <f t="shared" si="429"/>
        <v>85.443333333333328</v>
      </c>
      <c r="AZ1819" s="31">
        <v>233.04</v>
      </c>
      <c r="BA1819" s="31">
        <v>331.06</v>
      </c>
      <c r="BB1819" s="31">
        <v>219.79</v>
      </c>
      <c r="BC1819" s="32">
        <f t="shared" si="430"/>
        <v>261.29666666666668</v>
      </c>
      <c r="BD1819" s="33">
        <f t="shared" si="431"/>
        <v>3.7276618003709174</v>
      </c>
      <c r="BE1819" s="31">
        <f t="shared" si="432"/>
        <v>1.2189357553854203</v>
      </c>
      <c r="BH1819" s="8" t="s">
        <v>81621</v>
      </c>
      <c r="BI1819" s="8" t="s">
        <v>69906</v>
      </c>
      <c r="BJ1819" s="8" t="s">
        <v>68777</v>
      </c>
      <c r="BK1819" s="3" t="s">
        <v>68778</v>
      </c>
      <c r="BL1819" s="8" t="s">
        <v>68779</v>
      </c>
      <c r="BM1819" s="8" t="s">
        <v>48344</v>
      </c>
      <c r="BN1819" s="8" t="s">
        <v>68780</v>
      </c>
      <c r="BT1819" s="5" t="s">
        <v>9325</v>
      </c>
      <c r="BU1819" s="5" t="s">
        <v>34086</v>
      </c>
      <c r="BV1819" s="5" t="s">
        <v>34087</v>
      </c>
      <c r="BW1819" s="5" t="s">
        <v>9323</v>
      </c>
      <c r="BX1819" s="5">
        <v>19183</v>
      </c>
      <c r="BY1819" s="5" t="s">
        <v>9322</v>
      </c>
      <c r="BZ1819" s="5">
        <v>1577.55</v>
      </c>
      <c r="CA1819" s="5">
        <v>998.62</v>
      </c>
      <c r="CB1819" s="5">
        <v>1646.82</v>
      </c>
      <c r="CC1819" s="6">
        <f t="shared" si="437"/>
        <v>1407.6633333333332</v>
      </c>
      <c r="CD1819" s="5">
        <v>692.64</v>
      </c>
      <c r="CE1819" s="5">
        <v>730.65</v>
      </c>
      <c r="CF1819" s="5">
        <v>326.2</v>
      </c>
      <c r="CG1819" s="6">
        <f t="shared" si="436"/>
        <v>583.1633333333333</v>
      </c>
      <c r="CH1819" s="5">
        <v>441.17</v>
      </c>
      <c r="CI1819" s="5">
        <v>159.19</v>
      </c>
      <c r="CJ1819" s="5">
        <v>204.3</v>
      </c>
      <c r="CK1819" s="6">
        <f t="shared" si="435"/>
        <v>268.22000000000003</v>
      </c>
      <c r="CL1819" s="7">
        <f t="shared" si="433"/>
        <v>0.19054271973175407</v>
      </c>
      <c r="CM1819" s="5">
        <f t="shared" si="434"/>
        <v>0.41427756163287149</v>
      </c>
      <c r="CP1819" s="8" t="s">
        <v>72859</v>
      </c>
      <c r="CQ1819" s="8" t="s">
        <v>69906</v>
      </c>
      <c r="CR1819" s="8" t="s">
        <v>52402</v>
      </c>
      <c r="CS1819" s="3" t="s">
        <v>36816</v>
      </c>
      <c r="CT1819" s="8" t="s">
        <v>52403</v>
      </c>
      <c r="CU1819" s="8" t="s">
        <v>48344</v>
      </c>
      <c r="CV1819" s="8" t="s">
        <v>52404</v>
      </c>
    </row>
    <row r="1820" spans="4:100">
      <c r="D1820" s="22" t="s">
        <v>7133</v>
      </c>
      <c r="E1820" s="22" t="s">
        <v>41521</v>
      </c>
      <c r="F1820" s="22" t="s">
        <v>41522</v>
      </c>
      <c r="G1820" s="22" t="s">
        <v>7132</v>
      </c>
      <c r="H1820" s="22" t="s">
        <v>7131</v>
      </c>
      <c r="I1820" s="22" t="s">
        <v>7130</v>
      </c>
      <c r="J1820" s="22">
        <v>177.48</v>
      </c>
      <c r="K1820" s="22">
        <v>130.13</v>
      </c>
      <c r="L1820" s="22">
        <v>128.78</v>
      </c>
      <c r="M1820" s="23">
        <f t="shared" si="423"/>
        <v>145.46333333333334</v>
      </c>
      <c r="N1820" s="22">
        <v>429.7</v>
      </c>
      <c r="O1820" s="22">
        <v>249.01</v>
      </c>
      <c r="P1820" s="22">
        <v>85.35</v>
      </c>
      <c r="Q1820" s="23">
        <f t="shared" si="424"/>
        <v>254.6866666666667</v>
      </c>
      <c r="R1820" s="22">
        <v>215.58</v>
      </c>
      <c r="S1820" s="22">
        <v>12.75</v>
      </c>
      <c r="T1820" s="22">
        <v>174.44</v>
      </c>
      <c r="U1820" s="23">
        <f t="shared" si="425"/>
        <v>134.25666666666666</v>
      </c>
      <c r="V1820" s="24">
        <f t="shared" si="426"/>
        <v>0.92295882123788342</v>
      </c>
      <c r="W1820" s="22">
        <f t="shared" si="427"/>
        <v>1.7508650519031144</v>
      </c>
      <c r="Z1820" s="8" t="s">
        <v>77658</v>
      </c>
      <c r="AA1820" s="8" t="s">
        <v>69906</v>
      </c>
      <c r="AB1820" s="8" t="s">
        <v>77659</v>
      </c>
      <c r="AC1820" s="3" t="s">
        <v>34424</v>
      </c>
      <c r="AD1820" s="8" t="s">
        <v>77660</v>
      </c>
      <c r="AE1820" s="8" t="s">
        <v>48344</v>
      </c>
      <c r="AF1820" s="8" t="s">
        <v>77661</v>
      </c>
      <c r="AL1820" s="31" t="s">
        <v>20689</v>
      </c>
      <c r="AM1820" s="31" t="s">
        <v>36784</v>
      </c>
      <c r="AN1820" s="31" t="s">
        <v>36785</v>
      </c>
      <c r="AO1820" s="31" t="s">
        <v>20688</v>
      </c>
      <c r="AP1820" s="31">
        <v>93683</v>
      </c>
      <c r="AQ1820" s="31" t="s">
        <v>20687</v>
      </c>
      <c r="AR1820" s="31">
        <v>253.65</v>
      </c>
      <c r="AS1820" s="31">
        <v>91.27</v>
      </c>
      <c r="AT1820" s="31">
        <v>115.77</v>
      </c>
      <c r="AU1820" s="32">
        <f t="shared" si="428"/>
        <v>153.56333333333333</v>
      </c>
      <c r="AV1820" s="31">
        <v>264.94</v>
      </c>
      <c r="AW1820" s="31">
        <v>316.89</v>
      </c>
      <c r="AX1820" s="31">
        <v>209.64</v>
      </c>
      <c r="AY1820" s="32">
        <f t="shared" si="429"/>
        <v>263.82333333333332</v>
      </c>
      <c r="AZ1820" s="31">
        <v>559.19000000000005</v>
      </c>
      <c r="BA1820" s="31">
        <v>740.56</v>
      </c>
      <c r="BB1820" s="31">
        <v>417.84</v>
      </c>
      <c r="BC1820" s="32">
        <f t="shared" si="430"/>
        <v>572.53</v>
      </c>
      <c r="BD1820" s="33">
        <f t="shared" si="431"/>
        <v>3.7282988560637302</v>
      </c>
      <c r="BE1820" s="31">
        <f t="shared" si="432"/>
        <v>1.7180099416093251</v>
      </c>
      <c r="BH1820" s="8" t="s">
        <v>81622</v>
      </c>
      <c r="BI1820" s="8" t="s">
        <v>69906</v>
      </c>
      <c r="BJ1820" s="8" t="s">
        <v>68477</v>
      </c>
      <c r="BK1820" s="3" t="s">
        <v>46874</v>
      </c>
      <c r="BL1820" s="8" t="s">
        <v>68478</v>
      </c>
      <c r="BM1820" s="8" t="s">
        <v>48344</v>
      </c>
      <c r="BN1820" s="8" t="s">
        <v>68479</v>
      </c>
      <c r="BT1820" s="5" t="s">
        <v>32002</v>
      </c>
      <c r="BU1820" s="5" t="s">
        <v>48060</v>
      </c>
      <c r="BV1820" s="5" t="s">
        <v>48061</v>
      </c>
      <c r="BW1820" s="5" t="s">
        <v>32001</v>
      </c>
      <c r="BX1820" s="5">
        <v>116748</v>
      </c>
      <c r="BY1820" s="5" t="s">
        <v>32000</v>
      </c>
      <c r="BZ1820" s="5">
        <v>569.23</v>
      </c>
      <c r="CA1820" s="5">
        <v>446.46</v>
      </c>
      <c r="CB1820" s="5">
        <v>456.37</v>
      </c>
      <c r="CC1820" s="6">
        <f t="shared" si="437"/>
        <v>490.68666666666667</v>
      </c>
      <c r="CD1820" s="5">
        <v>912.38</v>
      </c>
      <c r="CE1820" s="5">
        <v>400.82</v>
      </c>
      <c r="CF1820" s="5">
        <v>190.23</v>
      </c>
      <c r="CG1820" s="6">
        <f t="shared" si="436"/>
        <v>501.14333333333337</v>
      </c>
      <c r="CH1820" s="5">
        <v>215.98</v>
      </c>
      <c r="CI1820" s="5">
        <v>57.37</v>
      </c>
      <c r="CJ1820" s="5">
        <v>7.16</v>
      </c>
      <c r="CK1820" s="6">
        <f t="shared" si="435"/>
        <v>93.50333333333333</v>
      </c>
      <c r="CL1820" s="7">
        <f t="shared" si="433"/>
        <v>0.19055609146366315</v>
      </c>
      <c r="CM1820" s="5">
        <f t="shared" si="434"/>
        <v>1.0213102726791028</v>
      </c>
      <c r="CP1820" s="8" t="s">
        <v>72860</v>
      </c>
      <c r="CQ1820" s="8" t="s">
        <v>69906</v>
      </c>
      <c r="CR1820" s="8" t="s">
        <v>52405</v>
      </c>
      <c r="CS1820" s="3" t="s">
        <v>34919</v>
      </c>
      <c r="CT1820" s="8" t="s">
        <v>52406</v>
      </c>
      <c r="CU1820" s="8" t="s">
        <v>48344</v>
      </c>
      <c r="CV1820" s="8" t="s">
        <v>52407</v>
      </c>
    </row>
    <row r="1821" spans="4:100">
      <c r="D1821" s="22" t="s">
        <v>8314</v>
      </c>
      <c r="E1821" s="22" t="s">
        <v>40536</v>
      </c>
      <c r="F1821" s="22" t="s">
        <v>40537</v>
      </c>
      <c r="G1821" s="22" t="s">
        <v>8311</v>
      </c>
      <c r="H1821" s="22" t="s">
        <v>8313</v>
      </c>
      <c r="I1821" s="22" t="s">
        <v>8310</v>
      </c>
      <c r="J1821" s="22">
        <v>1193.69</v>
      </c>
      <c r="K1821" s="22">
        <v>1963.91</v>
      </c>
      <c r="L1821" s="22">
        <v>1508.6</v>
      </c>
      <c r="M1821" s="23">
        <f t="shared" si="423"/>
        <v>1555.4000000000003</v>
      </c>
      <c r="N1821" s="22">
        <v>2220.79</v>
      </c>
      <c r="O1821" s="22">
        <v>1665.17</v>
      </c>
      <c r="P1821" s="22">
        <v>1726.39</v>
      </c>
      <c r="Q1821" s="23">
        <f t="shared" si="424"/>
        <v>1870.7833333333335</v>
      </c>
      <c r="R1821" s="22">
        <v>1382.54</v>
      </c>
      <c r="S1821" s="22">
        <v>1763.73</v>
      </c>
      <c r="T1821" s="22">
        <v>1160.56</v>
      </c>
      <c r="U1821" s="23">
        <f t="shared" si="425"/>
        <v>1435.61</v>
      </c>
      <c r="V1821" s="24">
        <f t="shared" si="426"/>
        <v>0.92298444130127277</v>
      </c>
      <c r="W1821" s="22">
        <f t="shared" si="427"/>
        <v>1.2027667052419526</v>
      </c>
      <c r="Z1821" s="8" t="s">
        <v>77662</v>
      </c>
      <c r="AA1821" s="8" t="s">
        <v>69906</v>
      </c>
      <c r="AB1821" s="8" t="s">
        <v>60689</v>
      </c>
      <c r="AC1821" s="3" t="s">
        <v>36677</v>
      </c>
      <c r="AD1821" s="8" t="s">
        <v>60690</v>
      </c>
      <c r="AE1821" s="8" t="s">
        <v>48344</v>
      </c>
      <c r="AF1821" s="8" t="s">
        <v>60691</v>
      </c>
      <c r="AL1821" s="31" t="s">
        <v>4600</v>
      </c>
      <c r="AM1821" s="31" t="s">
        <v>39269</v>
      </c>
      <c r="AN1821" s="31" t="s">
        <v>39270</v>
      </c>
      <c r="AO1821" s="31" t="s">
        <v>4599</v>
      </c>
      <c r="AP1821" s="31">
        <v>57443</v>
      </c>
      <c r="AQ1821" s="31" t="s">
        <v>4598</v>
      </c>
      <c r="AR1821" s="31">
        <v>196.69</v>
      </c>
      <c r="AS1821" s="31">
        <v>113.37</v>
      </c>
      <c r="AT1821" s="31">
        <v>125.95</v>
      </c>
      <c r="AU1821" s="32">
        <f t="shared" si="428"/>
        <v>145.33666666666667</v>
      </c>
      <c r="AV1821" s="31">
        <v>298.52</v>
      </c>
      <c r="AW1821" s="31">
        <v>207.94</v>
      </c>
      <c r="AX1821" s="31">
        <v>139.47999999999999</v>
      </c>
      <c r="AY1821" s="32">
        <f t="shared" si="429"/>
        <v>215.3133333333333</v>
      </c>
      <c r="AZ1821" s="31">
        <v>472.18</v>
      </c>
      <c r="BA1821" s="31">
        <v>709.87</v>
      </c>
      <c r="BB1821" s="31">
        <v>443.84</v>
      </c>
      <c r="BC1821" s="32">
        <f t="shared" si="430"/>
        <v>541.96333333333325</v>
      </c>
      <c r="BD1821" s="33">
        <f t="shared" si="431"/>
        <v>3.7290199766060406</v>
      </c>
      <c r="BE1821" s="31">
        <f t="shared" si="432"/>
        <v>1.481479782573794</v>
      </c>
      <c r="BH1821" s="8" t="s">
        <v>81623</v>
      </c>
      <c r="BI1821" s="8" t="s">
        <v>69906</v>
      </c>
      <c r="BJ1821" s="8" t="s">
        <v>81624</v>
      </c>
      <c r="BK1821" s="3" t="s">
        <v>81625</v>
      </c>
      <c r="BL1821" s="8" t="s">
        <v>81626</v>
      </c>
      <c r="BM1821" s="8" t="s">
        <v>48344</v>
      </c>
      <c r="BN1821" s="8" t="s">
        <v>81627</v>
      </c>
      <c r="BT1821" s="5" t="s">
        <v>6219</v>
      </c>
      <c r="BU1821" s="5" t="s">
        <v>35765</v>
      </c>
      <c r="BV1821" s="5" t="s">
        <v>35766</v>
      </c>
      <c r="BW1821" s="5" t="s">
        <v>6218</v>
      </c>
      <c r="BX1821" s="5">
        <v>78610</v>
      </c>
      <c r="BY1821" s="5" t="s">
        <v>6217</v>
      </c>
      <c r="BZ1821" s="5">
        <v>1631.13</v>
      </c>
      <c r="CA1821" s="5">
        <v>1284.3800000000001</v>
      </c>
      <c r="CB1821" s="5">
        <v>1149.69</v>
      </c>
      <c r="CC1821" s="6">
        <f t="shared" si="437"/>
        <v>1355.0666666666668</v>
      </c>
      <c r="CD1821" s="5">
        <v>1050.02</v>
      </c>
      <c r="CE1821" s="5">
        <v>928.76</v>
      </c>
      <c r="CF1821" s="5">
        <v>299.05</v>
      </c>
      <c r="CG1821" s="6">
        <f t="shared" si="436"/>
        <v>759.27666666666664</v>
      </c>
      <c r="CH1821" s="5">
        <v>263.06</v>
      </c>
      <c r="CI1821" s="5">
        <v>317.33999999999997</v>
      </c>
      <c r="CJ1821" s="5">
        <v>194.57</v>
      </c>
      <c r="CK1821" s="6">
        <f t="shared" si="435"/>
        <v>258.32333333333332</v>
      </c>
      <c r="CL1821" s="7">
        <f t="shared" si="433"/>
        <v>0.19063514710223356</v>
      </c>
      <c r="CM1821" s="5">
        <f t="shared" si="434"/>
        <v>0.56032421529076049</v>
      </c>
      <c r="CP1821" s="8" t="s">
        <v>72861</v>
      </c>
      <c r="CQ1821" s="8" t="s">
        <v>69906</v>
      </c>
      <c r="CR1821" s="8" t="s">
        <v>52408</v>
      </c>
      <c r="CS1821" s="3" t="s">
        <v>44431</v>
      </c>
      <c r="CT1821" s="8" t="s">
        <v>52409</v>
      </c>
      <c r="CU1821" s="8" t="s">
        <v>48344</v>
      </c>
      <c r="CV1821" s="8" t="s">
        <v>52410</v>
      </c>
    </row>
    <row r="1822" spans="4:100">
      <c r="D1822" s="22" t="s">
        <v>26419</v>
      </c>
      <c r="E1822" s="22" t="s">
        <v>43782</v>
      </c>
      <c r="F1822" s="22" t="s">
        <v>43783</v>
      </c>
      <c r="G1822" s="22" t="s">
        <v>26417</v>
      </c>
      <c r="H1822" s="22">
        <v>11545</v>
      </c>
      <c r="I1822" s="22" t="s">
        <v>26416</v>
      </c>
      <c r="J1822" s="22">
        <v>167.38</v>
      </c>
      <c r="K1822" s="22">
        <v>253.74</v>
      </c>
      <c r="L1822" s="22">
        <v>583.12</v>
      </c>
      <c r="M1822" s="23">
        <f t="shared" si="423"/>
        <v>334.74666666666667</v>
      </c>
      <c r="N1822" s="22">
        <v>248.73</v>
      </c>
      <c r="O1822" s="22">
        <v>84.46</v>
      </c>
      <c r="P1822" s="22">
        <v>353.44</v>
      </c>
      <c r="Q1822" s="23">
        <f t="shared" si="424"/>
        <v>228.87666666666667</v>
      </c>
      <c r="R1822" s="22">
        <v>307.22000000000003</v>
      </c>
      <c r="S1822" s="22">
        <v>329.15</v>
      </c>
      <c r="T1822" s="22">
        <v>290.74</v>
      </c>
      <c r="U1822" s="23">
        <f t="shared" si="425"/>
        <v>309.03666666666669</v>
      </c>
      <c r="V1822" s="24">
        <f t="shared" si="426"/>
        <v>0.92319565044212548</v>
      </c>
      <c r="W1822" s="22">
        <f t="shared" si="427"/>
        <v>0.6837309806420776</v>
      </c>
      <c r="Z1822" s="8" t="s">
        <v>77663</v>
      </c>
      <c r="AA1822" s="8" t="s">
        <v>69906</v>
      </c>
      <c r="AB1822" s="8" t="s">
        <v>60692</v>
      </c>
      <c r="AC1822" s="3" t="s">
        <v>44776</v>
      </c>
      <c r="AD1822" s="8" t="s">
        <v>60693</v>
      </c>
      <c r="AE1822" s="8" t="s">
        <v>48344</v>
      </c>
      <c r="AF1822" s="8" t="s">
        <v>60694</v>
      </c>
      <c r="AL1822" s="31" t="s">
        <v>11823</v>
      </c>
      <c r="AM1822" s="31" t="s">
        <v>41492</v>
      </c>
      <c r="AN1822" s="31" t="s">
        <v>41493</v>
      </c>
      <c r="AO1822" s="31" t="s">
        <v>11821</v>
      </c>
      <c r="AP1822" s="31">
        <v>20591</v>
      </c>
      <c r="AQ1822" s="31" t="s">
        <v>11820</v>
      </c>
      <c r="AR1822" s="31">
        <v>124.06</v>
      </c>
      <c r="AS1822" s="31">
        <v>99.17</v>
      </c>
      <c r="AT1822" s="31">
        <v>128.32</v>
      </c>
      <c r="AU1822" s="32">
        <f t="shared" si="428"/>
        <v>117.18333333333334</v>
      </c>
      <c r="AV1822" s="31">
        <v>254.06</v>
      </c>
      <c r="AW1822" s="31">
        <v>112.8</v>
      </c>
      <c r="AX1822" s="31">
        <v>100.52</v>
      </c>
      <c r="AY1822" s="32">
        <f t="shared" si="429"/>
        <v>155.79333333333332</v>
      </c>
      <c r="AZ1822" s="31">
        <v>549.15</v>
      </c>
      <c r="BA1822" s="31">
        <v>242.07</v>
      </c>
      <c r="BB1822" s="31">
        <v>521.78</v>
      </c>
      <c r="BC1822" s="32">
        <f t="shared" si="430"/>
        <v>437.66666666666669</v>
      </c>
      <c r="BD1822" s="33">
        <f t="shared" si="431"/>
        <v>3.734888351585834</v>
      </c>
      <c r="BE1822" s="31">
        <f t="shared" si="432"/>
        <v>1.3294837149765324</v>
      </c>
      <c r="BH1822" s="8" t="s">
        <v>81628</v>
      </c>
      <c r="BI1822" s="8" t="s">
        <v>69906</v>
      </c>
      <c r="BJ1822" s="8" t="s">
        <v>68480</v>
      </c>
      <c r="BK1822" s="3" t="s">
        <v>44812</v>
      </c>
      <c r="BL1822" s="8" t="s">
        <v>68481</v>
      </c>
      <c r="BM1822" s="8" t="s">
        <v>48344</v>
      </c>
      <c r="BN1822" s="8" t="s">
        <v>68482</v>
      </c>
      <c r="BT1822" s="5" t="s">
        <v>31244</v>
      </c>
      <c r="BU1822" s="5" t="s">
        <v>33911</v>
      </c>
      <c r="BV1822" s="5" t="s">
        <v>33912</v>
      </c>
      <c r="BW1822" s="5" t="s">
        <v>31242</v>
      </c>
      <c r="BX1822" s="5">
        <v>56457</v>
      </c>
      <c r="BY1822" s="5" t="s">
        <v>31241</v>
      </c>
      <c r="BZ1822" s="5">
        <v>741.92</v>
      </c>
      <c r="CA1822" s="5">
        <v>1241.31</v>
      </c>
      <c r="CB1822" s="5">
        <v>1085.9100000000001</v>
      </c>
      <c r="CC1822" s="6">
        <f t="shared" si="437"/>
        <v>1023.0466666666667</v>
      </c>
      <c r="CD1822" s="5">
        <v>459.47</v>
      </c>
      <c r="CE1822" s="5">
        <v>179.17</v>
      </c>
      <c r="CF1822" s="5">
        <v>494.31</v>
      </c>
      <c r="CG1822" s="6">
        <f t="shared" si="436"/>
        <v>377.65000000000003</v>
      </c>
      <c r="CH1822" s="5">
        <v>330.09</v>
      </c>
      <c r="CI1822" s="5">
        <v>100.11</v>
      </c>
      <c r="CJ1822" s="5">
        <v>154.9</v>
      </c>
      <c r="CK1822" s="6">
        <f t="shared" si="435"/>
        <v>195.03333333333333</v>
      </c>
      <c r="CL1822" s="7">
        <f t="shared" si="433"/>
        <v>0.19063972317978325</v>
      </c>
      <c r="CM1822" s="5">
        <f t="shared" si="434"/>
        <v>0.36914249594348908</v>
      </c>
      <c r="CP1822" s="8" t="s">
        <v>72862</v>
      </c>
      <c r="CQ1822" s="8" t="s">
        <v>69906</v>
      </c>
      <c r="CR1822" s="8" t="s">
        <v>52411</v>
      </c>
      <c r="CS1822" s="3" t="s">
        <v>42194</v>
      </c>
      <c r="CT1822" s="8" t="s">
        <v>52412</v>
      </c>
      <c r="CU1822" s="8" t="s">
        <v>48344</v>
      </c>
      <c r="CV1822" s="8" t="s">
        <v>52413</v>
      </c>
    </row>
    <row r="1823" spans="4:100">
      <c r="D1823" s="22" t="s">
        <v>5975</v>
      </c>
      <c r="E1823" s="22" t="s">
        <v>33623</v>
      </c>
      <c r="F1823" s="22" t="s">
        <v>33624</v>
      </c>
      <c r="G1823" s="22" t="s">
        <v>5974</v>
      </c>
      <c r="H1823" s="22">
        <v>72068</v>
      </c>
      <c r="I1823" s="22" t="s">
        <v>5973</v>
      </c>
      <c r="J1823" s="22">
        <v>1585.78</v>
      </c>
      <c r="K1823" s="22">
        <v>1959.09</v>
      </c>
      <c r="L1823" s="22">
        <v>1752.19</v>
      </c>
      <c r="M1823" s="23">
        <f t="shared" si="423"/>
        <v>1765.6866666666665</v>
      </c>
      <c r="N1823" s="22">
        <v>1458.06</v>
      </c>
      <c r="O1823" s="22">
        <v>1682.38</v>
      </c>
      <c r="P1823" s="22">
        <v>1284.22</v>
      </c>
      <c r="Q1823" s="23">
        <f t="shared" si="424"/>
        <v>1474.8866666666665</v>
      </c>
      <c r="R1823" s="22">
        <v>1577.98</v>
      </c>
      <c r="S1823" s="22">
        <v>1894.55</v>
      </c>
      <c r="T1823" s="22">
        <v>1417.86</v>
      </c>
      <c r="U1823" s="23">
        <f t="shared" si="425"/>
        <v>1630.1299999999999</v>
      </c>
      <c r="V1823" s="24">
        <f t="shared" si="426"/>
        <v>0.92322722415830671</v>
      </c>
      <c r="W1823" s="22">
        <f t="shared" si="427"/>
        <v>0.83530486722823605</v>
      </c>
      <c r="Z1823" s="8" t="s">
        <v>77664</v>
      </c>
      <c r="AA1823" s="8" t="s">
        <v>69906</v>
      </c>
      <c r="AB1823" s="8" t="s">
        <v>60695</v>
      </c>
      <c r="AC1823" s="3" t="s">
        <v>42652</v>
      </c>
      <c r="AD1823" s="8" t="s">
        <v>60696</v>
      </c>
      <c r="AE1823" s="8" t="s">
        <v>48344</v>
      </c>
      <c r="AF1823" s="8" t="s">
        <v>60697</v>
      </c>
      <c r="AL1823" s="31" t="s">
        <v>12796</v>
      </c>
      <c r="AM1823" s="31" t="s">
        <v>33787</v>
      </c>
      <c r="AN1823" s="31" t="s">
        <v>33788</v>
      </c>
      <c r="AO1823" s="31" t="s">
        <v>12794</v>
      </c>
      <c r="AP1823" s="31">
        <v>77604</v>
      </c>
      <c r="AQ1823" s="31" t="s">
        <v>12793</v>
      </c>
      <c r="AR1823" s="31">
        <v>362.83</v>
      </c>
      <c r="AS1823" s="31">
        <v>385.82</v>
      </c>
      <c r="AT1823" s="31">
        <v>262.73</v>
      </c>
      <c r="AU1823" s="32">
        <f t="shared" si="428"/>
        <v>337.12666666666667</v>
      </c>
      <c r="AV1823" s="31">
        <v>507.25</v>
      </c>
      <c r="AW1823" s="31">
        <v>562.33000000000004</v>
      </c>
      <c r="AX1823" s="31">
        <v>529.48</v>
      </c>
      <c r="AY1823" s="32">
        <f t="shared" si="429"/>
        <v>533.02</v>
      </c>
      <c r="AZ1823" s="31">
        <v>1226.95</v>
      </c>
      <c r="BA1823" s="31">
        <v>1096.6199999999999</v>
      </c>
      <c r="BB1823" s="31">
        <v>1453.83</v>
      </c>
      <c r="BC1823" s="32">
        <f t="shared" si="430"/>
        <v>1259.1333333333332</v>
      </c>
      <c r="BD1823" s="33">
        <f t="shared" si="431"/>
        <v>3.7348968735786743</v>
      </c>
      <c r="BE1823" s="31">
        <f t="shared" si="432"/>
        <v>1.5810674523917814</v>
      </c>
      <c r="BH1823" s="8" t="s">
        <v>81629</v>
      </c>
      <c r="BI1823" s="8" t="s">
        <v>69906</v>
      </c>
      <c r="BJ1823" s="8" t="s">
        <v>68483</v>
      </c>
      <c r="BK1823" s="3" t="s">
        <v>37024</v>
      </c>
      <c r="BL1823" s="8" t="s">
        <v>68484</v>
      </c>
      <c r="BM1823" s="8" t="s">
        <v>48344</v>
      </c>
      <c r="BN1823" s="8" t="s">
        <v>68485</v>
      </c>
      <c r="BT1823" s="5" t="s">
        <v>11051</v>
      </c>
      <c r="BU1823" s="5" t="s">
        <v>43411</v>
      </c>
      <c r="BV1823" s="5" t="s">
        <v>43412</v>
      </c>
      <c r="BW1823" s="5" t="s">
        <v>11050</v>
      </c>
      <c r="BX1823" s="5">
        <v>13872</v>
      </c>
      <c r="BY1823" s="5" t="s">
        <v>11049</v>
      </c>
      <c r="BZ1823" s="5">
        <v>1068.73</v>
      </c>
      <c r="CA1823" s="5">
        <v>389.83</v>
      </c>
      <c r="CB1823" s="5">
        <v>461.88</v>
      </c>
      <c r="CC1823" s="6">
        <f t="shared" si="437"/>
        <v>640.14666666666665</v>
      </c>
      <c r="CD1823" s="5">
        <v>744.51</v>
      </c>
      <c r="CE1823" s="5">
        <v>811.21</v>
      </c>
      <c r="CF1823" s="5">
        <v>895.59</v>
      </c>
      <c r="CG1823" s="6">
        <f t="shared" si="436"/>
        <v>817.10333333333335</v>
      </c>
      <c r="CH1823" s="5">
        <v>176.19</v>
      </c>
      <c r="CI1823" s="5">
        <v>38.04</v>
      </c>
      <c r="CJ1823" s="5">
        <v>151.91999999999999</v>
      </c>
      <c r="CK1823" s="6">
        <f t="shared" si="435"/>
        <v>122.05</v>
      </c>
      <c r="CL1823" s="7">
        <f t="shared" si="433"/>
        <v>0.19065943221345108</v>
      </c>
      <c r="CM1823" s="5">
        <f t="shared" si="434"/>
        <v>1.2764314427943597</v>
      </c>
      <c r="CP1823" s="8" t="s">
        <v>72863</v>
      </c>
      <c r="CQ1823" s="8" t="s">
        <v>69906</v>
      </c>
      <c r="CR1823" s="8" t="s">
        <v>52414</v>
      </c>
      <c r="CS1823" s="3" t="s">
        <v>40452</v>
      </c>
      <c r="CT1823" s="8" t="s">
        <v>52415</v>
      </c>
      <c r="CU1823" s="8" t="s">
        <v>48344</v>
      </c>
      <c r="CV1823" s="8" t="s">
        <v>52416</v>
      </c>
    </row>
    <row r="1824" spans="4:100">
      <c r="D1824" s="22" t="s">
        <v>22466</v>
      </c>
      <c r="E1824" s="22" t="s">
        <v>37422</v>
      </c>
      <c r="F1824" s="22" t="s">
        <v>37423</v>
      </c>
      <c r="G1824" s="22" t="s">
        <v>6745</v>
      </c>
      <c r="H1824" s="22">
        <v>56309</v>
      </c>
      <c r="I1824" s="22" t="s">
        <v>6744</v>
      </c>
      <c r="J1824" s="22">
        <v>686.35</v>
      </c>
      <c r="K1824" s="22">
        <v>915.09</v>
      </c>
      <c r="L1824" s="22">
        <v>363.36</v>
      </c>
      <c r="M1824" s="23">
        <f t="shared" si="423"/>
        <v>654.93333333333339</v>
      </c>
      <c r="N1824" s="22">
        <v>1096.21</v>
      </c>
      <c r="O1824" s="22">
        <v>777.81</v>
      </c>
      <c r="P1824" s="22">
        <v>439.38</v>
      </c>
      <c r="Q1824" s="23">
        <f t="shared" si="424"/>
        <v>771.13333333333333</v>
      </c>
      <c r="R1824" s="22">
        <v>1267.18</v>
      </c>
      <c r="S1824" s="22">
        <v>87.31</v>
      </c>
      <c r="T1824" s="22">
        <v>459.95</v>
      </c>
      <c r="U1824" s="23">
        <f t="shared" si="425"/>
        <v>604.81333333333339</v>
      </c>
      <c r="V1824" s="24">
        <f t="shared" si="426"/>
        <v>0.92347312703583062</v>
      </c>
      <c r="W1824" s="22">
        <f t="shared" si="427"/>
        <v>1.1774226384364819</v>
      </c>
      <c r="Z1824" s="8" t="s">
        <v>77665</v>
      </c>
      <c r="AA1824" s="8" t="s">
        <v>48346</v>
      </c>
      <c r="AB1824" s="8" t="s">
        <v>48347</v>
      </c>
      <c r="AC1824" s="3" t="s">
        <v>48346</v>
      </c>
      <c r="AD1824" s="8" t="s">
        <v>48346</v>
      </c>
      <c r="AE1824" s="8" t="s">
        <v>48346</v>
      </c>
      <c r="AF1824" s="8" t="s">
        <v>48346</v>
      </c>
      <c r="AL1824" s="31" t="s">
        <v>14514</v>
      </c>
      <c r="AM1824" s="31" t="s">
        <v>36529</v>
      </c>
      <c r="AN1824" s="31" t="s">
        <v>36530</v>
      </c>
      <c r="AO1824" s="31" t="s">
        <v>14513</v>
      </c>
      <c r="AP1824" s="31">
        <v>20218</v>
      </c>
      <c r="AQ1824" s="31" t="s">
        <v>14512</v>
      </c>
      <c r="AR1824" s="31">
        <v>327.39999999999998</v>
      </c>
      <c r="AS1824" s="31">
        <v>470.71</v>
      </c>
      <c r="AT1824" s="31">
        <v>234.86</v>
      </c>
      <c r="AU1824" s="32">
        <f t="shared" si="428"/>
        <v>344.32333333333327</v>
      </c>
      <c r="AV1824" s="31">
        <v>461.18</v>
      </c>
      <c r="AW1824" s="31">
        <v>669.19</v>
      </c>
      <c r="AX1824" s="31">
        <v>136.78</v>
      </c>
      <c r="AY1824" s="32">
        <f t="shared" si="429"/>
        <v>422.38333333333338</v>
      </c>
      <c r="AZ1824" s="31">
        <v>1210.4100000000001</v>
      </c>
      <c r="BA1824" s="31">
        <v>1299.9100000000001</v>
      </c>
      <c r="BB1824" s="31">
        <v>1349.29</v>
      </c>
      <c r="BC1824" s="32">
        <f t="shared" si="430"/>
        <v>1286.5366666666666</v>
      </c>
      <c r="BD1824" s="33">
        <f t="shared" si="431"/>
        <v>3.7364202251759497</v>
      </c>
      <c r="BE1824" s="31">
        <f t="shared" si="432"/>
        <v>1.2267055190373393</v>
      </c>
      <c r="BH1824" s="8" t="s">
        <v>81630</v>
      </c>
      <c r="BI1824" s="8" t="s">
        <v>69906</v>
      </c>
      <c r="BJ1824" s="8" t="s">
        <v>68486</v>
      </c>
      <c r="BK1824" s="3" t="s">
        <v>44856</v>
      </c>
      <c r="BL1824" s="8" t="s">
        <v>68487</v>
      </c>
      <c r="BM1824" s="8" t="s">
        <v>48344</v>
      </c>
      <c r="BN1824" s="8" t="s">
        <v>68488</v>
      </c>
      <c r="BT1824" s="5" t="s">
        <v>9131</v>
      </c>
      <c r="BU1824" s="5" t="s">
        <v>47424</v>
      </c>
      <c r="BV1824" s="5" t="s">
        <v>47425</v>
      </c>
      <c r="BW1824" s="5" t="s">
        <v>9130</v>
      </c>
      <c r="BX1824" s="5">
        <v>67123</v>
      </c>
      <c r="BY1824" s="5" t="s">
        <v>9129</v>
      </c>
      <c r="BZ1824" s="5">
        <v>121.52</v>
      </c>
      <c r="CA1824" s="5">
        <v>233.42</v>
      </c>
      <c r="CB1824" s="5">
        <v>115.67</v>
      </c>
      <c r="CC1824" s="6">
        <f t="shared" si="437"/>
        <v>156.87</v>
      </c>
      <c r="CD1824" s="5">
        <v>104.28</v>
      </c>
      <c r="CE1824" s="5">
        <v>260.82</v>
      </c>
      <c r="CF1824" s="5">
        <v>120.18</v>
      </c>
      <c r="CG1824" s="6">
        <f t="shared" si="436"/>
        <v>161.76000000000002</v>
      </c>
      <c r="CH1824" s="5">
        <v>57.59</v>
      </c>
      <c r="CI1824" s="5">
        <v>15.53</v>
      </c>
      <c r="CJ1824" s="5">
        <v>16.62</v>
      </c>
      <c r="CK1824" s="6">
        <f t="shared" si="435"/>
        <v>29.913333333333338</v>
      </c>
      <c r="CL1824" s="7">
        <f t="shared" si="433"/>
        <v>0.19068868064852001</v>
      </c>
      <c r="CM1824" s="5">
        <f t="shared" si="434"/>
        <v>1.031172308280742</v>
      </c>
      <c r="CP1824" s="8" t="s">
        <v>72864</v>
      </c>
      <c r="CQ1824" s="8" t="s">
        <v>69906</v>
      </c>
      <c r="CR1824" s="8" t="s">
        <v>52417</v>
      </c>
      <c r="CS1824" s="3" t="s">
        <v>52418</v>
      </c>
      <c r="CT1824" s="8" t="s">
        <v>52419</v>
      </c>
      <c r="CU1824" s="8" t="s">
        <v>48344</v>
      </c>
      <c r="CV1824" s="8" t="s">
        <v>52420</v>
      </c>
    </row>
    <row r="1825" spans="4:100">
      <c r="D1825" s="22" t="s">
        <v>13309</v>
      </c>
      <c r="E1825" s="22" t="s">
        <v>34054</v>
      </c>
      <c r="F1825" s="22" t="s">
        <v>34055</v>
      </c>
      <c r="G1825" s="22" t="s">
        <v>13308</v>
      </c>
      <c r="H1825" s="22">
        <v>20344</v>
      </c>
      <c r="I1825" s="22" t="s">
        <v>13307</v>
      </c>
      <c r="J1825" s="22">
        <v>234.06</v>
      </c>
      <c r="K1825" s="22">
        <v>446.3</v>
      </c>
      <c r="L1825" s="22">
        <v>753.48</v>
      </c>
      <c r="M1825" s="23">
        <f t="shared" si="423"/>
        <v>477.94666666666672</v>
      </c>
      <c r="N1825" s="22">
        <v>588.32000000000005</v>
      </c>
      <c r="O1825" s="22">
        <v>829.38</v>
      </c>
      <c r="P1825" s="22">
        <v>1538.01</v>
      </c>
      <c r="Q1825" s="23">
        <f t="shared" si="424"/>
        <v>985.23666666666668</v>
      </c>
      <c r="R1825" s="22">
        <v>324.26</v>
      </c>
      <c r="S1825" s="22">
        <v>359.44</v>
      </c>
      <c r="T1825" s="22">
        <v>640.62</v>
      </c>
      <c r="U1825" s="23">
        <f t="shared" si="425"/>
        <v>441.44000000000005</v>
      </c>
      <c r="V1825" s="24">
        <f t="shared" si="426"/>
        <v>0.92361769793003401</v>
      </c>
      <c r="W1825" s="22">
        <f t="shared" si="427"/>
        <v>2.0613945768007587</v>
      </c>
      <c r="Z1825" s="8" t="s">
        <v>77666</v>
      </c>
      <c r="AA1825" s="8" t="s">
        <v>69906</v>
      </c>
      <c r="AB1825" s="8" t="s">
        <v>60698</v>
      </c>
      <c r="AC1825" s="3" t="s">
        <v>33236</v>
      </c>
      <c r="AD1825" s="8" t="s">
        <v>60699</v>
      </c>
      <c r="AE1825" s="8" t="s">
        <v>48344</v>
      </c>
      <c r="AF1825" s="8" t="s">
        <v>60700</v>
      </c>
      <c r="AL1825" s="31" t="s">
        <v>18970</v>
      </c>
      <c r="AM1825" s="31" t="s">
        <v>42832</v>
      </c>
      <c r="AN1825" s="31" t="s">
        <v>42833</v>
      </c>
      <c r="AO1825" s="31" t="s">
        <v>18969</v>
      </c>
      <c r="AP1825" s="31">
        <v>101351</v>
      </c>
      <c r="AQ1825" s="31" t="s">
        <v>18968</v>
      </c>
      <c r="AR1825" s="31">
        <v>165.41</v>
      </c>
      <c r="AS1825" s="31">
        <v>113.83</v>
      </c>
      <c r="AT1825" s="31">
        <v>237.04</v>
      </c>
      <c r="AU1825" s="32">
        <f t="shared" si="428"/>
        <v>172.09333333333333</v>
      </c>
      <c r="AV1825" s="31">
        <v>153.78</v>
      </c>
      <c r="AW1825" s="31">
        <v>182.21</v>
      </c>
      <c r="AX1825" s="31">
        <v>402.47</v>
      </c>
      <c r="AY1825" s="32">
        <f t="shared" si="429"/>
        <v>246.15333333333334</v>
      </c>
      <c r="AZ1825" s="31">
        <v>582.32000000000005</v>
      </c>
      <c r="BA1825" s="31">
        <v>524.02</v>
      </c>
      <c r="BB1825" s="31">
        <v>822.76</v>
      </c>
      <c r="BC1825" s="32">
        <f t="shared" si="430"/>
        <v>643.03333333333342</v>
      </c>
      <c r="BD1825" s="33">
        <f t="shared" si="431"/>
        <v>3.7365383125435816</v>
      </c>
      <c r="BE1825" s="31">
        <f t="shared" si="432"/>
        <v>1.4303478732470754</v>
      </c>
      <c r="BH1825" s="8" t="s">
        <v>81631</v>
      </c>
      <c r="BI1825" s="8" t="s">
        <v>69906</v>
      </c>
      <c r="BJ1825" s="8" t="s">
        <v>68489</v>
      </c>
      <c r="BK1825" s="3" t="s">
        <v>44970</v>
      </c>
      <c r="BL1825" s="8" t="s">
        <v>68490</v>
      </c>
      <c r="BM1825" s="8" t="s">
        <v>48344</v>
      </c>
      <c r="BN1825" s="8" t="s">
        <v>68491</v>
      </c>
      <c r="BT1825" s="5" t="s">
        <v>26893</v>
      </c>
      <c r="BU1825" s="5" t="s">
        <v>46123</v>
      </c>
      <c r="BV1825" s="5" t="s">
        <v>46124</v>
      </c>
      <c r="BW1825" s="5" t="s">
        <v>22260</v>
      </c>
      <c r="BX1825" s="5" t="s">
        <v>22259</v>
      </c>
      <c r="BY1825" s="5" t="s">
        <v>22258</v>
      </c>
      <c r="BZ1825" s="5">
        <v>86.79</v>
      </c>
      <c r="CA1825" s="5">
        <v>533.1</v>
      </c>
      <c r="CB1825" s="5">
        <v>145.06</v>
      </c>
      <c r="CC1825" s="6">
        <f t="shared" si="437"/>
        <v>254.98333333333335</v>
      </c>
      <c r="CD1825" s="5">
        <v>168.3</v>
      </c>
      <c r="CE1825" s="5">
        <v>254.29</v>
      </c>
      <c r="CF1825" s="5">
        <v>176.03</v>
      </c>
      <c r="CG1825" s="6">
        <f t="shared" si="436"/>
        <v>199.54</v>
      </c>
      <c r="CH1825" s="5">
        <v>63.72</v>
      </c>
      <c r="CI1825" s="5">
        <v>57.23</v>
      </c>
      <c r="CJ1825" s="5">
        <v>24.99</v>
      </c>
      <c r="CK1825" s="6">
        <f t="shared" si="435"/>
        <v>48.646666666666668</v>
      </c>
      <c r="CL1825" s="7">
        <f t="shared" si="433"/>
        <v>0.19078371135368324</v>
      </c>
      <c r="CM1825" s="5">
        <f t="shared" si="434"/>
        <v>0.78256095169618922</v>
      </c>
      <c r="CP1825" s="8" t="s">
        <v>72865</v>
      </c>
      <c r="CQ1825" s="8" t="s">
        <v>69906</v>
      </c>
      <c r="CR1825" s="8" t="s">
        <v>57691</v>
      </c>
      <c r="CS1825" s="3" t="s">
        <v>44583</v>
      </c>
      <c r="CT1825" s="8" t="s">
        <v>57692</v>
      </c>
      <c r="CU1825" s="8" t="s">
        <v>48344</v>
      </c>
      <c r="CV1825" s="8" t="s">
        <v>57693</v>
      </c>
    </row>
    <row r="1826" spans="4:100">
      <c r="D1826" s="22" t="s">
        <v>33134</v>
      </c>
      <c r="E1826" s="22" t="s">
        <v>39105</v>
      </c>
      <c r="F1826" s="22" t="s">
        <v>39106</v>
      </c>
      <c r="G1826" s="22" t="s">
        <v>33133</v>
      </c>
      <c r="H1826" s="22">
        <v>19383</v>
      </c>
      <c r="I1826" s="22" t="s">
        <v>33132</v>
      </c>
      <c r="J1826" s="22">
        <v>342.15</v>
      </c>
      <c r="K1826" s="22">
        <v>401.36</v>
      </c>
      <c r="L1826" s="22">
        <v>167.67</v>
      </c>
      <c r="M1826" s="23">
        <f t="shared" si="423"/>
        <v>303.72666666666663</v>
      </c>
      <c r="N1826" s="22">
        <v>505.16</v>
      </c>
      <c r="O1826" s="22">
        <v>393.43</v>
      </c>
      <c r="P1826" s="22">
        <v>346.76</v>
      </c>
      <c r="Q1826" s="23">
        <f t="shared" si="424"/>
        <v>415.11666666666662</v>
      </c>
      <c r="R1826" s="22">
        <v>99.2</v>
      </c>
      <c r="S1826" s="22">
        <v>516.95000000000005</v>
      </c>
      <c r="T1826" s="22">
        <v>225.77</v>
      </c>
      <c r="U1826" s="23">
        <f t="shared" si="425"/>
        <v>280.64000000000004</v>
      </c>
      <c r="V1826" s="24">
        <f t="shared" si="426"/>
        <v>0.92398867402708595</v>
      </c>
      <c r="W1826" s="22">
        <f t="shared" si="427"/>
        <v>1.3667442217783534</v>
      </c>
      <c r="Z1826" s="8" t="s">
        <v>74005</v>
      </c>
      <c r="AA1826" s="8" t="s">
        <v>69906</v>
      </c>
      <c r="AB1826" s="8" t="s">
        <v>54093</v>
      </c>
      <c r="AC1826" s="3" t="s">
        <v>36403</v>
      </c>
      <c r="AD1826" s="8" t="s">
        <v>54094</v>
      </c>
      <c r="AE1826" s="8" t="s">
        <v>48344</v>
      </c>
      <c r="AF1826" s="8" t="s">
        <v>54095</v>
      </c>
      <c r="AL1826" s="31" t="s">
        <v>31629</v>
      </c>
      <c r="AM1826" s="31" t="s">
        <v>45481</v>
      </c>
      <c r="AN1826" s="31" t="s">
        <v>45482</v>
      </c>
      <c r="AO1826" s="31" t="s">
        <v>31628</v>
      </c>
      <c r="AP1826" s="31">
        <v>71929</v>
      </c>
      <c r="AQ1826" s="31" t="s">
        <v>31627</v>
      </c>
      <c r="AR1826" s="31">
        <v>84.05</v>
      </c>
      <c r="AS1826" s="31">
        <v>38.869999999999997</v>
      </c>
      <c r="AT1826" s="31">
        <v>58.86</v>
      </c>
      <c r="AU1826" s="32">
        <f t="shared" si="428"/>
        <v>60.593333333333327</v>
      </c>
      <c r="AV1826" s="31">
        <v>138.53</v>
      </c>
      <c r="AW1826" s="31">
        <v>101.72</v>
      </c>
      <c r="AX1826" s="31">
        <v>3.74</v>
      </c>
      <c r="AY1826" s="32">
        <f t="shared" si="429"/>
        <v>81.33</v>
      </c>
      <c r="AZ1826" s="31">
        <v>216.27</v>
      </c>
      <c r="BA1826" s="31">
        <v>213.79</v>
      </c>
      <c r="BB1826" s="31">
        <v>249.18</v>
      </c>
      <c r="BC1826" s="32">
        <f t="shared" si="430"/>
        <v>226.41333333333333</v>
      </c>
      <c r="BD1826" s="33">
        <f t="shared" si="431"/>
        <v>3.7366046869842671</v>
      </c>
      <c r="BE1826" s="31">
        <f t="shared" si="432"/>
        <v>1.3422268676422049</v>
      </c>
      <c r="BH1826" s="8" t="s">
        <v>81632</v>
      </c>
      <c r="BI1826" s="8" t="s">
        <v>69906</v>
      </c>
      <c r="BJ1826" s="8" t="s">
        <v>68492</v>
      </c>
      <c r="BK1826" s="3" t="s">
        <v>38102</v>
      </c>
      <c r="BL1826" s="8" t="s">
        <v>68493</v>
      </c>
      <c r="BM1826" s="8" t="s">
        <v>48344</v>
      </c>
      <c r="BN1826" s="8" t="s">
        <v>68494</v>
      </c>
      <c r="BT1826" s="5" t="s">
        <v>29977</v>
      </c>
      <c r="BU1826" s="5" t="s">
        <v>40320</v>
      </c>
      <c r="BV1826" s="5" t="s">
        <v>40321</v>
      </c>
      <c r="BW1826" s="5" t="s">
        <v>29976</v>
      </c>
      <c r="BX1826" s="5">
        <v>14828</v>
      </c>
      <c r="BY1826" s="5" t="s">
        <v>29975</v>
      </c>
      <c r="BZ1826" s="5">
        <v>2181.44</v>
      </c>
      <c r="CA1826" s="5">
        <v>2816.5</v>
      </c>
      <c r="CB1826" s="5">
        <v>3118.52</v>
      </c>
      <c r="CC1826" s="6">
        <f t="shared" si="437"/>
        <v>2705.4866666666671</v>
      </c>
      <c r="CD1826" s="5">
        <v>2892.5</v>
      </c>
      <c r="CE1826" s="5">
        <v>1876.33</v>
      </c>
      <c r="CF1826" s="5">
        <v>2350.62</v>
      </c>
      <c r="CG1826" s="6">
        <f t="shared" si="436"/>
        <v>2373.15</v>
      </c>
      <c r="CH1826" s="5">
        <v>746.6</v>
      </c>
      <c r="CI1826" s="5">
        <v>500.13</v>
      </c>
      <c r="CJ1826" s="5">
        <v>301.87</v>
      </c>
      <c r="CK1826" s="6">
        <f t="shared" si="435"/>
        <v>516.19999999999993</v>
      </c>
      <c r="CL1826" s="7">
        <f t="shared" si="433"/>
        <v>0.19079746589030186</v>
      </c>
      <c r="CM1826" s="5">
        <f t="shared" si="434"/>
        <v>0.87716196469889574</v>
      </c>
      <c r="CP1826" s="8" t="s">
        <v>72866</v>
      </c>
      <c r="CQ1826" s="8" t="s">
        <v>69906</v>
      </c>
      <c r="CR1826" s="8" t="s">
        <v>52421</v>
      </c>
      <c r="CS1826" s="3" t="s">
        <v>44515</v>
      </c>
      <c r="CT1826" s="8" t="s">
        <v>52422</v>
      </c>
      <c r="CU1826" s="8" t="s">
        <v>48344</v>
      </c>
      <c r="CV1826" s="8" t="s">
        <v>52423</v>
      </c>
    </row>
    <row r="1827" spans="4:100">
      <c r="D1827" s="22" t="s">
        <v>13213</v>
      </c>
      <c r="E1827" s="22" t="s">
        <v>38758</v>
      </c>
      <c r="F1827" s="22" t="s">
        <v>38759</v>
      </c>
      <c r="G1827" s="22" t="s">
        <v>13212</v>
      </c>
      <c r="H1827" s="22">
        <v>100043597</v>
      </c>
      <c r="I1827" s="22" t="s">
        <v>13211</v>
      </c>
      <c r="J1827" s="22">
        <v>156.85</v>
      </c>
      <c r="K1827" s="22">
        <v>238.99</v>
      </c>
      <c r="L1827" s="22">
        <v>97.04</v>
      </c>
      <c r="M1827" s="23">
        <f t="shared" si="423"/>
        <v>164.29333333333335</v>
      </c>
      <c r="N1827" s="22">
        <v>123.05</v>
      </c>
      <c r="O1827" s="22">
        <v>46.88</v>
      </c>
      <c r="P1827" s="22">
        <v>260.54000000000002</v>
      </c>
      <c r="Q1827" s="23">
        <f t="shared" si="424"/>
        <v>143.49</v>
      </c>
      <c r="R1827" s="22">
        <v>168.11</v>
      </c>
      <c r="S1827" s="22">
        <v>138.18</v>
      </c>
      <c r="T1827" s="22">
        <v>149.27000000000001</v>
      </c>
      <c r="U1827" s="23">
        <f t="shared" si="425"/>
        <v>151.85333333333335</v>
      </c>
      <c r="V1827" s="24">
        <f t="shared" si="426"/>
        <v>0.92428177243953902</v>
      </c>
      <c r="W1827" s="22">
        <f t="shared" si="427"/>
        <v>0.87337688686901471</v>
      </c>
      <c r="Z1827" s="8" t="s">
        <v>77667</v>
      </c>
      <c r="AA1827" s="8" t="s">
        <v>69906</v>
      </c>
      <c r="AB1827" s="8" t="s">
        <v>60701</v>
      </c>
      <c r="AC1827" s="3" t="s">
        <v>47831</v>
      </c>
      <c r="AD1827" s="8" t="s">
        <v>60702</v>
      </c>
      <c r="AE1827" s="8" t="s">
        <v>48344</v>
      </c>
      <c r="AF1827" s="8" t="s">
        <v>60703</v>
      </c>
      <c r="AL1827" s="31" t="s">
        <v>33091</v>
      </c>
      <c r="AM1827" s="31" t="s">
        <v>44629</v>
      </c>
      <c r="AN1827" s="31" t="s">
        <v>44630</v>
      </c>
      <c r="AO1827" s="31" t="s">
        <v>33090</v>
      </c>
      <c r="AP1827" s="31">
        <v>17135</v>
      </c>
      <c r="AQ1827" s="31" t="s">
        <v>33089</v>
      </c>
      <c r="AR1827" s="31">
        <v>109.51</v>
      </c>
      <c r="AS1827" s="31">
        <v>83.62</v>
      </c>
      <c r="AT1827" s="31">
        <v>109.85</v>
      </c>
      <c r="AU1827" s="32">
        <f t="shared" si="428"/>
        <v>100.99333333333334</v>
      </c>
      <c r="AV1827" s="31">
        <v>75.14</v>
      </c>
      <c r="AW1827" s="31">
        <v>100.4</v>
      </c>
      <c r="AX1827" s="31">
        <v>201.8</v>
      </c>
      <c r="AY1827" s="32">
        <f t="shared" si="429"/>
        <v>125.78000000000002</v>
      </c>
      <c r="AZ1827" s="31">
        <v>321.47000000000003</v>
      </c>
      <c r="BA1827" s="31">
        <v>316.95999999999998</v>
      </c>
      <c r="BB1827" s="31">
        <v>496.1</v>
      </c>
      <c r="BC1827" s="32">
        <f t="shared" si="430"/>
        <v>378.17666666666673</v>
      </c>
      <c r="BD1827" s="33">
        <f t="shared" si="431"/>
        <v>3.7445705987193878</v>
      </c>
      <c r="BE1827" s="31">
        <f t="shared" si="432"/>
        <v>1.2454287411710345</v>
      </c>
      <c r="BH1827" s="8" t="s">
        <v>74444</v>
      </c>
      <c r="BI1827" s="8" t="s">
        <v>69906</v>
      </c>
      <c r="BJ1827" s="8" t="s">
        <v>55022</v>
      </c>
      <c r="BK1827" s="3" t="s">
        <v>34325</v>
      </c>
      <c r="BL1827" s="8" t="s">
        <v>55023</v>
      </c>
      <c r="BM1827" s="8" t="s">
        <v>48344</v>
      </c>
      <c r="BN1827" s="8" t="s">
        <v>55024</v>
      </c>
      <c r="BT1827" s="5" t="s">
        <v>27510</v>
      </c>
      <c r="BU1827" s="5" t="s">
        <v>48166</v>
      </c>
      <c r="BV1827" s="5" t="s">
        <v>48167</v>
      </c>
      <c r="BW1827" s="5" t="s">
        <v>27509</v>
      </c>
      <c r="BX1827" s="5">
        <v>114643</v>
      </c>
      <c r="BY1827" s="5" t="s">
        <v>27508</v>
      </c>
      <c r="BZ1827" s="5">
        <v>5782.07</v>
      </c>
      <c r="CA1827" s="5">
        <v>6587.8</v>
      </c>
      <c r="CB1827" s="5">
        <v>7217.81</v>
      </c>
      <c r="CC1827" s="6">
        <f t="shared" si="437"/>
        <v>6529.2266666666665</v>
      </c>
      <c r="CD1827" s="5">
        <v>7072.58</v>
      </c>
      <c r="CE1827" s="5">
        <v>6570.14</v>
      </c>
      <c r="CF1827" s="5">
        <v>5901.99</v>
      </c>
      <c r="CG1827" s="6">
        <f t="shared" si="436"/>
        <v>6514.9033333333327</v>
      </c>
      <c r="CH1827" s="5">
        <v>1426.66</v>
      </c>
      <c r="CI1827" s="5">
        <v>1433.61</v>
      </c>
      <c r="CJ1827" s="5">
        <v>877.33</v>
      </c>
      <c r="CK1827" s="6">
        <f t="shared" si="435"/>
        <v>1245.8666666666666</v>
      </c>
      <c r="CL1827" s="7">
        <f t="shared" si="433"/>
        <v>0.19081381766498123</v>
      </c>
      <c r="CM1827" s="5">
        <f t="shared" si="434"/>
        <v>0.99780627414783163</v>
      </c>
      <c r="CP1827" s="8" t="s">
        <v>72867</v>
      </c>
      <c r="CQ1827" s="8" t="s">
        <v>69906</v>
      </c>
      <c r="CR1827" s="8" t="s">
        <v>52424</v>
      </c>
      <c r="CS1827" s="3" t="s">
        <v>42393</v>
      </c>
      <c r="CT1827" s="8" t="s">
        <v>52425</v>
      </c>
      <c r="CU1827" s="8" t="s">
        <v>48344</v>
      </c>
      <c r="CV1827" s="8" t="s">
        <v>52426</v>
      </c>
    </row>
    <row r="1828" spans="4:100">
      <c r="D1828" s="22" t="s">
        <v>17917</v>
      </c>
      <c r="E1828" s="22" t="s">
        <v>39740</v>
      </c>
      <c r="F1828" s="22" t="s">
        <v>39741</v>
      </c>
      <c r="G1828" s="22" t="s">
        <v>17916</v>
      </c>
      <c r="H1828" s="22">
        <v>21871</v>
      </c>
      <c r="I1828" s="22" t="s">
        <v>17915</v>
      </c>
      <c r="J1828" s="22">
        <v>294.58</v>
      </c>
      <c r="K1828" s="22">
        <v>363.13</v>
      </c>
      <c r="L1828" s="22">
        <v>292.60000000000002</v>
      </c>
      <c r="M1828" s="23">
        <f t="shared" si="423"/>
        <v>316.77000000000004</v>
      </c>
      <c r="N1828" s="22">
        <v>1619.17</v>
      </c>
      <c r="O1828" s="22">
        <v>251.14</v>
      </c>
      <c r="P1828" s="22">
        <v>130.03</v>
      </c>
      <c r="Q1828" s="23">
        <f t="shared" si="424"/>
        <v>666.78</v>
      </c>
      <c r="R1828" s="22">
        <v>249.39</v>
      </c>
      <c r="S1828" s="22">
        <v>251.18</v>
      </c>
      <c r="T1828" s="22">
        <v>377.83</v>
      </c>
      <c r="U1828" s="23">
        <f t="shared" si="425"/>
        <v>292.8</v>
      </c>
      <c r="V1828" s="24">
        <f t="shared" si="426"/>
        <v>0.92432995548820907</v>
      </c>
      <c r="W1828" s="22">
        <f t="shared" si="427"/>
        <v>2.1049341793730463</v>
      </c>
      <c r="Z1828" s="8" t="s">
        <v>77668</v>
      </c>
      <c r="AA1828" s="8" t="s">
        <v>69906</v>
      </c>
      <c r="AB1828" s="8" t="s">
        <v>60704</v>
      </c>
      <c r="AC1828" s="3" t="s">
        <v>35759</v>
      </c>
      <c r="AD1828" s="8" t="s">
        <v>60705</v>
      </c>
      <c r="AE1828" s="8" t="s">
        <v>48344</v>
      </c>
      <c r="AF1828" s="8" t="s">
        <v>60706</v>
      </c>
      <c r="AL1828" s="31" t="s">
        <v>4490</v>
      </c>
      <c r="AM1828" s="31" t="s">
        <v>39291</v>
      </c>
      <c r="AN1828" s="31" t="s">
        <v>39292</v>
      </c>
      <c r="AO1828" s="31" t="s">
        <v>4489</v>
      </c>
      <c r="AP1828" s="31">
        <v>69207</v>
      </c>
      <c r="AQ1828" s="31" t="s">
        <v>4488</v>
      </c>
      <c r="AR1828" s="31">
        <v>73.540000000000006</v>
      </c>
      <c r="AS1828" s="31">
        <v>172.06</v>
      </c>
      <c r="AT1828" s="31">
        <v>73.569999999999993</v>
      </c>
      <c r="AU1828" s="32">
        <f t="shared" si="428"/>
        <v>106.39</v>
      </c>
      <c r="AV1828" s="31">
        <v>134.81</v>
      </c>
      <c r="AW1828" s="31">
        <v>110.67</v>
      </c>
      <c r="AX1828" s="31">
        <v>37.22</v>
      </c>
      <c r="AY1828" s="32">
        <f t="shared" si="429"/>
        <v>94.233333333333348</v>
      </c>
      <c r="AZ1828" s="31">
        <v>299.67</v>
      </c>
      <c r="BA1828" s="31">
        <v>298.29000000000002</v>
      </c>
      <c r="BB1828" s="31">
        <v>598.35</v>
      </c>
      <c r="BC1828" s="32">
        <f t="shared" si="430"/>
        <v>398.77</v>
      </c>
      <c r="BD1828" s="33">
        <f t="shared" si="431"/>
        <v>3.7481906194191184</v>
      </c>
      <c r="BE1828" s="31">
        <f t="shared" si="432"/>
        <v>0.88573487483159463</v>
      </c>
      <c r="BH1828" s="8" t="s">
        <v>81633</v>
      </c>
      <c r="BI1828" s="8" t="s">
        <v>69906</v>
      </c>
      <c r="BJ1828" s="8" t="s">
        <v>68495</v>
      </c>
      <c r="BK1828" s="3" t="s">
        <v>46880</v>
      </c>
      <c r="BL1828" s="8" t="s">
        <v>68496</v>
      </c>
      <c r="BM1828" s="8" t="s">
        <v>48344</v>
      </c>
      <c r="BN1828" s="8" t="s">
        <v>68497</v>
      </c>
      <c r="BT1828" s="5" t="s">
        <v>32142</v>
      </c>
      <c r="BU1828" s="5" t="s">
        <v>44861</v>
      </c>
      <c r="BV1828" s="5" t="s">
        <v>44862</v>
      </c>
      <c r="BW1828" s="5" t="s">
        <v>32141</v>
      </c>
      <c r="BX1828" s="5">
        <v>56433</v>
      </c>
      <c r="BY1828" s="5" t="s">
        <v>32140</v>
      </c>
      <c r="BZ1828" s="5">
        <v>1485.44</v>
      </c>
      <c r="CA1828" s="5">
        <v>999.92</v>
      </c>
      <c r="CB1828" s="5">
        <v>1373.18</v>
      </c>
      <c r="CC1828" s="6">
        <f t="shared" si="437"/>
        <v>1286.18</v>
      </c>
      <c r="CD1828" s="5">
        <v>2139.9</v>
      </c>
      <c r="CE1828" s="5">
        <v>1710.11</v>
      </c>
      <c r="CF1828" s="5">
        <v>762.17</v>
      </c>
      <c r="CG1828" s="6">
        <f t="shared" si="436"/>
        <v>1537.3933333333334</v>
      </c>
      <c r="CH1828" s="5">
        <v>322.13</v>
      </c>
      <c r="CI1828" s="5">
        <v>115.52</v>
      </c>
      <c r="CJ1828" s="5">
        <v>298.63</v>
      </c>
      <c r="CK1828" s="6">
        <f t="shared" si="435"/>
        <v>245.42666666666665</v>
      </c>
      <c r="CL1828" s="7">
        <f t="shared" si="433"/>
        <v>0.19081828878280382</v>
      </c>
      <c r="CM1828" s="5">
        <f t="shared" si="434"/>
        <v>1.1953173998455375</v>
      </c>
      <c r="CP1828" s="8" t="s">
        <v>72868</v>
      </c>
      <c r="CQ1828" s="8" t="s">
        <v>69906</v>
      </c>
      <c r="CR1828" s="8" t="s">
        <v>52427</v>
      </c>
      <c r="CS1828" s="3" t="s">
        <v>43381</v>
      </c>
      <c r="CT1828" s="8" t="s">
        <v>52428</v>
      </c>
      <c r="CU1828" s="8" t="s">
        <v>48344</v>
      </c>
      <c r="CV1828" s="8" t="s">
        <v>52429</v>
      </c>
    </row>
    <row r="1829" spans="4:100">
      <c r="D1829" s="22" t="s">
        <v>32826</v>
      </c>
      <c r="E1829" s="22" t="s">
        <v>36715</v>
      </c>
      <c r="F1829" s="22" t="s">
        <v>36716</v>
      </c>
      <c r="G1829" s="22" t="s">
        <v>31445</v>
      </c>
      <c r="H1829" s="22">
        <v>66055</v>
      </c>
      <c r="I1829" s="22" t="s">
        <v>31444</v>
      </c>
      <c r="J1829" s="22">
        <v>188.72</v>
      </c>
      <c r="K1829" s="22">
        <v>181.95</v>
      </c>
      <c r="L1829" s="22">
        <v>181.46</v>
      </c>
      <c r="M1829" s="23">
        <f t="shared" si="423"/>
        <v>184.04333333333332</v>
      </c>
      <c r="N1829" s="22">
        <v>209.63</v>
      </c>
      <c r="O1829" s="22">
        <v>247.36</v>
      </c>
      <c r="P1829" s="22">
        <v>322.32</v>
      </c>
      <c r="Q1829" s="23">
        <f t="shared" si="424"/>
        <v>259.77</v>
      </c>
      <c r="R1829" s="22">
        <v>132.25</v>
      </c>
      <c r="S1829" s="22">
        <v>117.64</v>
      </c>
      <c r="T1829" s="22">
        <v>260.54000000000002</v>
      </c>
      <c r="U1829" s="23">
        <f t="shared" si="425"/>
        <v>170.14333333333335</v>
      </c>
      <c r="V1829" s="24">
        <f t="shared" si="426"/>
        <v>0.92447430858674595</v>
      </c>
      <c r="W1829" s="22">
        <f t="shared" si="427"/>
        <v>1.4114610689511529</v>
      </c>
      <c r="Z1829" s="8" t="s">
        <v>77669</v>
      </c>
      <c r="AA1829" s="8" t="s">
        <v>69906</v>
      </c>
      <c r="AB1829" s="8" t="s">
        <v>60707</v>
      </c>
      <c r="AC1829" s="3" t="s">
        <v>41971</v>
      </c>
      <c r="AD1829" s="8" t="s">
        <v>60708</v>
      </c>
      <c r="AE1829" s="8" t="s">
        <v>48344</v>
      </c>
      <c r="AF1829" s="8" t="s">
        <v>60709</v>
      </c>
      <c r="AL1829" s="31" t="s">
        <v>14015</v>
      </c>
      <c r="AM1829" s="31" t="s">
        <v>40061</v>
      </c>
      <c r="AN1829" s="31" t="s">
        <v>40062</v>
      </c>
      <c r="AO1829" s="31" t="s">
        <v>14014</v>
      </c>
      <c r="AP1829" s="31">
        <v>13990</v>
      </c>
      <c r="AQ1829" s="31" t="s">
        <v>14013</v>
      </c>
      <c r="AR1829" s="31">
        <v>72.31</v>
      </c>
      <c r="AS1829" s="31">
        <v>53.73</v>
      </c>
      <c r="AT1829" s="31">
        <v>158.02000000000001</v>
      </c>
      <c r="AU1829" s="32">
        <f t="shared" si="428"/>
        <v>94.686666666666667</v>
      </c>
      <c r="AV1829" s="31">
        <v>247.04</v>
      </c>
      <c r="AW1829" s="31">
        <v>98.26</v>
      </c>
      <c r="AX1829" s="31">
        <v>74.400000000000006</v>
      </c>
      <c r="AY1829" s="32">
        <f t="shared" si="429"/>
        <v>139.9</v>
      </c>
      <c r="AZ1829" s="31">
        <v>361.01</v>
      </c>
      <c r="BA1829" s="31">
        <v>306.07</v>
      </c>
      <c r="BB1829" s="31">
        <v>399.46</v>
      </c>
      <c r="BC1829" s="32">
        <f t="shared" si="430"/>
        <v>355.51333333333332</v>
      </c>
      <c r="BD1829" s="33">
        <f t="shared" si="431"/>
        <v>3.754629303668239</v>
      </c>
      <c r="BE1829" s="31">
        <f t="shared" si="432"/>
        <v>1.4775047525170739</v>
      </c>
      <c r="BH1829" s="8" t="s">
        <v>81634</v>
      </c>
      <c r="BI1829" s="8" t="s">
        <v>69906</v>
      </c>
      <c r="BJ1829" s="8" t="s">
        <v>68498</v>
      </c>
      <c r="BK1829" s="3" t="s">
        <v>40708</v>
      </c>
      <c r="BL1829" s="8" t="s">
        <v>68499</v>
      </c>
      <c r="BM1829" s="8" t="s">
        <v>48344</v>
      </c>
      <c r="BN1829" s="8" t="s">
        <v>68500</v>
      </c>
      <c r="BT1829" s="5" t="s">
        <v>7126</v>
      </c>
      <c r="BU1829" s="5" t="s">
        <v>41120</v>
      </c>
      <c r="BV1829" s="5" t="s">
        <v>41121</v>
      </c>
      <c r="BW1829" s="5" t="s">
        <v>7125</v>
      </c>
      <c r="BX1829" s="5" t="s">
        <v>7124</v>
      </c>
      <c r="BY1829" s="5" t="s">
        <v>7123</v>
      </c>
      <c r="BZ1829" s="5">
        <v>106.12</v>
      </c>
      <c r="CA1829" s="5">
        <v>124.77</v>
      </c>
      <c r="CB1829" s="5">
        <v>1971.7</v>
      </c>
      <c r="CC1829" s="6">
        <f t="shared" si="437"/>
        <v>734.19666666666672</v>
      </c>
      <c r="CD1829" s="5">
        <v>14.97</v>
      </c>
      <c r="CE1829" s="5">
        <v>3.71</v>
      </c>
      <c r="CF1829" s="5">
        <v>16.399999999999999</v>
      </c>
      <c r="CG1829" s="6">
        <f t="shared" si="436"/>
        <v>11.693333333333333</v>
      </c>
      <c r="CH1829" s="5">
        <v>23.7</v>
      </c>
      <c r="CI1829" s="5">
        <v>65.67</v>
      </c>
      <c r="CJ1829" s="5">
        <v>331.63</v>
      </c>
      <c r="CK1829" s="6">
        <f t="shared" si="435"/>
        <v>140.33333333333334</v>
      </c>
      <c r="CL1829" s="7">
        <f t="shared" si="433"/>
        <v>0.19113861408614405</v>
      </c>
      <c r="CM1829" s="5">
        <f t="shared" si="434"/>
        <v>1.5926704470645921E-2</v>
      </c>
      <c r="CP1829" s="8" t="s">
        <v>72869</v>
      </c>
      <c r="CQ1829" s="8" t="s">
        <v>69906</v>
      </c>
      <c r="CR1829" s="8" t="s">
        <v>52430</v>
      </c>
      <c r="CS1829" s="3" t="s">
        <v>44662</v>
      </c>
      <c r="CT1829" s="8" t="s">
        <v>52431</v>
      </c>
      <c r="CU1829" s="8" t="s">
        <v>48344</v>
      </c>
      <c r="CV1829" s="8" t="s">
        <v>52432</v>
      </c>
    </row>
    <row r="1830" spans="4:100">
      <c r="D1830" s="22" t="s">
        <v>21607</v>
      </c>
      <c r="E1830" s="22" t="s">
        <v>39205</v>
      </c>
      <c r="F1830" s="22" t="s">
        <v>39206</v>
      </c>
      <c r="G1830" s="22" t="s">
        <v>21605</v>
      </c>
      <c r="H1830" s="22">
        <v>66897</v>
      </c>
      <c r="I1830" s="22" t="s">
        <v>21604</v>
      </c>
      <c r="J1830" s="22">
        <v>930.85</v>
      </c>
      <c r="K1830" s="22">
        <v>933.19</v>
      </c>
      <c r="L1830" s="22">
        <v>1334.5</v>
      </c>
      <c r="M1830" s="23">
        <f t="shared" si="423"/>
        <v>1066.18</v>
      </c>
      <c r="N1830" s="22">
        <v>1407.48</v>
      </c>
      <c r="O1830" s="22">
        <v>1380.04</v>
      </c>
      <c r="P1830" s="22">
        <v>964.05</v>
      </c>
      <c r="Q1830" s="23">
        <f t="shared" si="424"/>
        <v>1250.5233333333333</v>
      </c>
      <c r="R1830" s="22">
        <v>1283.96</v>
      </c>
      <c r="S1830" s="22">
        <v>706.58</v>
      </c>
      <c r="T1830" s="22">
        <v>967.52</v>
      </c>
      <c r="U1830" s="23">
        <f t="shared" si="425"/>
        <v>986.02</v>
      </c>
      <c r="V1830" s="24">
        <f t="shared" si="426"/>
        <v>0.92481569716182999</v>
      </c>
      <c r="W1830" s="22">
        <f t="shared" si="427"/>
        <v>1.1729007609721935</v>
      </c>
      <c r="Z1830" s="8" t="s">
        <v>77670</v>
      </c>
      <c r="AA1830" s="8" t="s">
        <v>69906</v>
      </c>
      <c r="AB1830" s="8" t="s">
        <v>60710</v>
      </c>
      <c r="AC1830" s="3" t="s">
        <v>34070</v>
      </c>
      <c r="AD1830" s="8" t="s">
        <v>60711</v>
      </c>
      <c r="AE1830" s="8" t="s">
        <v>48344</v>
      </c>
      <c r="AF1830" s="8" t="s">
        <v>60712</v>
      </c>
      <c r="AL1830" s="31" t="s">
        <v>15894</v>
      </c>
      <c r="AM1830" s="31" t="s">
        <v>44619</v>
      </c>
      <c r="AN1830" s="31" t="s">
        <v>44620</v>
      </c>
      <c r="AO1830" s="31" t="s">
        <v>15893</v>
      </c>
      <c r="AP1830" s="31" t="s">
        <v>2991</v>
      </c>
      <c r="AQ1830" s="31" t="s">
        <v>15892</v>
      </c>
      <c r="AR1830" s="31">
        <v>85.26</v>
      </c>
      <c r="AS1830" s="31">
        <v>17.61</v>
      </c>
      <c r="AT1830" s="31">
        <v>23.2</v>
      </c>
      <c r="AU1830" s="32">
        <f t="shared" si="428"/>
        <v>42.023333333333333</v>
      </c>
      <c r="AV1830" s="31">
        <v>93.89</v>
      </c>
      <c r="AW1830" s="31">
        <v>52.43</v>
      </c>
      <c r="AX1830" s="31">
        <v>30.11</v>
      </c>
      <c r="AY1830" s="32">
        <f t="shared" si="429"/>
        <v>58.81</v>
      </c>
      <c r="AZ1830" s="31">
        <v>107.96</v>
      </c>
      <c r="BA1830" s="31">
        <v>179.9</v>
      </c>
      <c r="BB1830" s="31">
        <v>185.55</v>
      </c>
      <c r="BC1830" s="32">
        <f t="shared" si="430"/>
        <v>157.80333333333334</v>
      </c>
      <c r="BD1830" s="33">
        <f t="shared" si="431"/>
        <v>3.7551360355358137</v>
      </c>
      <c r="BE1830" s="31">
        <f t="shared" si="432"/>
        <v>1.3994606171174744</v>
      </c>
      <c r="BH1830" s="8" t="s">
        <v>81635</v>
      </c>
      <c r="BI1830" s="8" t="s">
        <v>69906</v>
      </c>
      <c r="BJ1830" s="8" t="s">
        <v>81636</v>
      </c>
      <c r="BK1830" s="3" t="s">
        <v>81637</v>
      </c>
      <c r="BL1830" s="8" t="s">
        <v>81638</v>
      </c>
      <c r="BM1830" s="8" t="s">
        <v>48344</v>
      </c>
      <c r="BN1830" s="8" t="s">
        <v>81639</v>
      </c>
      <c r="BT1830" s="5" t="s">
        <v>21337</v>
      </c>
      <c r="BU1830" s="5" t="s">
        <v>45467</v>
      </c>
      <c r="BV1830" s="5" t="s">
        <v>45468</v>
      </c>
      <c r="BW1830" s="5" t="s">
        <v>21336</v>
      </c>
      <c r="BX1830" s="5">
        <v>68980</v>
      </c>
      <c r="BY1830" s="5" t="s">
        <v>21335</v>
      </c>
      <c r="BZ1830" s="5">
        <v>2515.77</v>
      </c>
      <c r="CA1830" s="5">
        <v>2823.35</v>
      </c>
      <c r="CB1830" s="5">
        <v>1669.56</v>
      </c>
      <c r="CC1830" s="6">
        <f t="shared" si="437"/>
        <v>2336.2266666666669</v>
      </c>
      <c r="CD1830" s="5">
        <v>2734.63</v>
      </c>
      <c r="CE1830" s="5">
        <v>2631.42</v>
      </c>
      <c r="CF1830" s="5">
        <v>2197.13</v>
      </c>
      <c r="CG1830" s="6">
        <f t="shared" si="436"/>
        <v>2521.06</v>
      </c>
      <c r="CH1830" s="5">
        <v>458.96</v>
      </c>
      <c r="CI1830" s="5">
        <v>642.38</v>
      </c>
      <c r="CJ1830" s="5">
        <v>239.18</v>
      </c>
      <c r="CK1830" s="6">
        <f t="shared" si="435"/>
        <v>446.84</v>
      </c>
      <c r="CL1830" s="7">
        <f t="shared" si="433"/>
        <v>0.19126568769012137</v>
      </c>
      <c r="CM1830" s="5">
        <f t="shared" si="434"/>
        <v>1.0791161816490407</v>
      </c>
      <c r="CP1830" s="8" t="s">
        <v>72870</v>
      </c>
      <c r="CQ1830" s="8" t="s">
        <v>69906</v>
      </c>
      <c r="CR1830" s="8" t="s">
        <v>52433</v>
      </c>
      <c r="CS1830" s="3" t="s">
        <v>52434</v>
      </c>
      <c r="CT1830" s="8" t="s">
        <v>52435</v>
      </c>
      <c r="CU1830" s="8" t="s">
        <v>48393</v>
      </c>
      <c r="CV1830" s="8" t="s">
        <v>52436</v>
      </c>
    </row>
    <row r="1831" spans="4:100">
      <c r="D1831" s="22" t="s">
        <v>7115</v>
      </c>
      <c r="E1831" s="22" t="s">
        <v>40292</v>
      </c>
      <c r="F1831" s="22" t="s">
        <v>40293</v>
      </c>
      <c r="G1831" s="22" t="s">
        <v>7114</v>
      </c>
      <c r="H1831" s="22">
        <v>99662</v>
      </c>
      <c r="I1831" s="22" t="s">
        <v>7113</v>
      </c>
      <c r="J1831" s="22">
        <v>234.59</v>
      </c>
      <c r="K1831" s="22">
        <v>120.14</v>
      </c>
      <c r="L1831" s="22">
        <v>220.07</v>
      </c>
      <c r="M1831" s="23">
        <f t="shared" si="423"/>
        <v>191.6</v>
      </c>
      <c r="N1831" s="22">
        <v>402.87</v>
      </c>
      <c r="O1831" s="22">
        <v>188.09</v>
      </c>
      <c r="P1831" s="22">
        <v>243.7</v>
      </c>
      <c r="Q1831" s="23">
        <f t="shared" si="424"/>
        <v>278.22000000000003</v>
      </c>
      <c r="R1831" s="22">
        <v>110</v>
      </c>
      <c r="S1831" s="22">
        <v>255.21</v>
      </c>
      <c r="T1831" s="22">
        <v>166.39</v>
      </c>
      <c r="U1831" s="23">
        <f t="shared" si="425"/>
        <v>177.20000000000002</v>
      </c>
      <c r="V1831" s="24">
        <f t="shared" si="426"/>
        <v>0.92484342379958262</v>
      </c>
      <c r="W1831" s="22">
        <f t="shared" si="427"/>
        <v>1.452087682672234</v>
      </c>
      <c r="Z1831" s="8" t="s">
        <v>77671</v>
      </c>
      <c r="AA1831" s="8" t="s">
        <v>69906</v>
      </c>
      <c r="AB1831" s="8" t="s">
        <v>60713</v>
      </c>
      <c r="AC1831" s="3" t="s">
        <v>60714</v>
      </c>
      <c r="AD1831" s="8" t="s">
        <v>60715</v>
      </c>
      <c r="AE1831" s="8" t="s">
        <v>48344</v>
      </c>
      <c r="AF1831" s="8" t="s">
        <v>60716</v>
      </c>
      <c r="AL1831" s="31" t="s">
        <v>2247</v>
      </c>
      <c r="AM1831" s="31" t="s">
        <v>2245</v>
      </c>
      <c r="AN1831" s="31"/>
      <c r="AO1831" s="31" t="s">
        <v>2246</v>
      </c>
      <c r="AP1831" s="31"/>
      <c r="AQ1831" s="31" t="s">
        <v>2245</v>
      </c>
      <c r="AR1831" s="31">
        <v>53.55</v>
      </c>
      <c r="AS1831" s="31">
        <v>1.65</v>
      </c>
      <c r="AT1831" s="31">
        <v>87.33</v>
      </c>
      <c r="AU1831" s="32">
        <f t="shared" si="428"/>
        <v>47.51</v>
      </c>
      <c r="AV1831" s="31">
        <v>22.4</v>
      </c>
      <c r="AW1831" s="31">
        <v>59.68</v>
      </c>
      <c r="AX1831" s="31">
        <v>113.53</v>
      </c>
      <c r="AY1831" s="32">
        <f t="shared" si="429"/>
        <v>65.203333333333333</v>
      </c>
      <c r="AZ1831" s="31">
        <v>206.15</v>
      </c>
      <c r="BA1831" s="31">
        <v>119.38</v>
      </c>
      <c r="BB1831" s="31">
        <v>210</v>
      </c>
      <c r="BC1831" s="32">
        <f t="shared" si="430"/>
        <v>178.51</v>
      </c>
      <c r="BD1831" s="33">
        <f t="shared" si="431"/>
        <v>3.7573142496316563</v>
      </c>
      <c r="BE1831" s="31">
        <f t="shared" si="432"/>
        <v>1.3724128253700976</v>
      </c>
      <c r="BH1831" s="8" t="s">
        <v>81640</v>
      </c>
      <c r="BI1831" s="8" t="s">
        <v>69906</v>
      </c>
      <c r="BJ1831" s="8" t="s">
        <v>68501</v>
      </c>
      <c r="BK1831" s="3" t="s">
        <v>38856</v>
      </c>
      <c r="BL1831" s="8" t="s">
        <v>68502</v>
      </c>
      <c r="BM1831" s="8" t="s">
        <v>48344</v>
      </c>
      <c r="BN1831" s="8" t="s">
        <v>68503</v>
      </c>
      <c r="BT1831" s="5" t="s">
        <v>1065</v>
      </c>
      <c r="BU1831" s="5" t="s">
        <v>34162</v>
      </c>
      <c r="BV1831" s="5" t="s">
        <v>34163</v>
      </c>
      <c r="BW1831" s="5" t="s">
        <v>1063</v>
      </c>
      <c r="BX1831" s="5">
        <v>97541</v>
      </c>
      <c r="BY1831" s="5" t="s">
        <v>1062</v>
      </c>
      <c r="BZ1831" s="5">
        <v>3935.64</v>
      </c>
      <c r="CA1831" s="5">
        <v>3905.23</v>
      </c>
      <c r="CB1831" s="5">
        <v>3438.33</v>
      </c>
      <c r="CC1831" s="6">
        <f t="shared" si="437"/>
        <v>3759.7333333333336</v>
      </c>
      <c r="CD1831" s="5">
        <v>3837.81</v>
      </c>
      <c r="CE1831" s="5">
        <v>2947.15</v>
      </c>
      <c r="CF1831" s="5">
        <v>2074.2800000000002</v>
      </c>
      <c r="CG1831" s="6">
        <f t="shared" si="436"/>
        <v>2953.08</v>
      </c>
      <c r="CH1831" s="5">
        <v>636.27</v>
      </c>
      <c r="CI1831" s="5">
        <v>1414.37</v>
      </c>
      <c r="CJ1831" s="5">
        <v>107.39</v>
      </c>
      <c r="CK1831" s="6">
        <f t="shared" si="435"/>
        <v>719.34333333333325</v>
      </c>
      <c r="CL1831" s="7">
        <f t="shared" si="433"/>
        <v>0.19132828569402083</v>
      </c>
      <c r="CM1831" s="5">
        <f t="shared" si="434"/>
        <v>0.78544932264699618</v>
      </c>
      <c r="CP1831" s="8" t="s">
        <v>72871</v>
      </c>
      <c r="CQ1831" s="8" t="s">
        <v>69906</v>
      </c>
      <c r="CR1831" s="8" t="s">
        <v>52437</v>
      </c>
      <c r="CS1831" s="3" t="s">
        <v>36862</v>
      </c>
      <c r="CT1831" s="8" t="s">
        <v>52438</v>
      </c>
      <c r="CU1831" s="8" t="s">
        <v>48344</v>
      </c>
      <c r="CV1831" s="8" t="s">
        <v>52439</v>
      </c>
    </row>
    <row r="1832" spans="4:100">
      <c r="D1832" s="22" t="s">
        <v>3979</v>
      </c>
      <c r="E1832" s="22" t="s">
        <v>44076</v>
      </c>
      <c r="F1832" s="22" t="s">
        <v>44077</v>
      </c>
      <c r="G1832" s="22" t="s">
        <v>3978</v>
      </c>
      <c r="H1832" s="22">
        <v>30954</v>
      </c>
      <c r="I1832" s="22" t="s">
        <v>3977</v>
      </c>
      <c r="J1832" s="22">
        <v>1227.42</v>
      </c>
      <c r="K1832" s="22">
        <v>636.05999999999995</v>
      </c>
      <c r="L1832" s="22">
        <v>1067.8900000000001</v>
      </c>
      <c r="M1832" s="23">
        <f t="shared" si="423"/>
        <v>977.12333333333333</v>
      </c>
      <c r="N1832" s="22">
        <v>1896.97</v>
      </c>
      <c r="O1832" s="22">
        <v>1125.1500000000001</v>
      </c>
      <c r="P1832" s="22">
        <v>707.06</v>
      </c>
      <c r="Q1832" s="23">
        <f t="shared" si="424"/>
        <v>1243.06</v>
      </c>
      <c r="R1832" s="22">
        <v>1029.92</v>
      </c>
      <c r="S1832" s="22">
        <v>598.44000000000005</v>
      </c>
      <c r="T1832" s="22">
        <v>1083.97</v>
      </c>
      <c r="U1832" s="23">
        <f t="shared" si="425"/>
        <v>904.11</v>
      </c>
      <c r="V1832" s="24">
        <f t="shared" si="426"/>
        <v>0.92527725943841954</v>
      </c>
      <c r="W1832" s="22">
        <f t="shared" si="427"/>
        <v>1.2721628453589959</v>
      </c>
      <c r="Z1832" s="8" t="s">
        <v>77672</v>
      </c>
      <c r="AA1832" s="8" t="s">
        <v>69906</v>
      </c>
      <c r="AB1832" s="8" t="s">
        <v>60717</v>
      </c>
      <c r="AC1832" s="3" t="s">
        <v>60718</v>
      </c>
      <c r="AD1832" s="8" t="s">
        <v>60719</v>
      </c>
      <c r="AE1832" s="8" t="s">
        <v>48344</v>
      </c>
      <c r="AF1832" s="8" t="s">
        <v>60720</v>
      </c>
      <c r="AL1832" s="31" t="s">
        <v>337</v>
      </c>
      <c r="AM1832" s="31" t="s">
        <v>335</v>
      </c>
      <c r="AN1832" s="31"/>
      <c r="AO1832" s="31" t="s">
        <v>336</v>
      </c>
      <c r="AP1832" s="31"/>
      <c r="AQ1832" s="31" t="s">
        <v>335</v>
      </c>
      <c r="AR1832" s="31">
        <v>80.510000000000005</v>
      </c>
      <c r="AS1832" s="31">
        <v>34.4</v>
      </c>
      <c r="AT1832" s="31">
        <v>77.83</v>
      </c>
      <c r="AU1832" s="32">
        <f t="shared" si="428"/>
        <v>64.24666666666667</v>
      </c>
      <c r="AV1832" s="31">
        <v>229.39</v>
      </c>
      <c r="AW1832" s="31">
        <v>834.91</v>
      </c>
      <c r="AX1832" s="31">
        <v>155.91999999999999</v>
      </c>
      <c r="AY1832" s="32">
        <f t="shared" si="429"/>
        <v>406.74</v>
      </c>
      <c r="AZ1832" s="31">
        <v>348.76</v>
      </c>
      <c r="BA1832" s="31">
        <v>214.38</v>
      </c>
      <c r="BB1832" s="31">
        <v>161.12</v>
      </c>
      <c r="BC1832" s="32">
        <f t="shared" si="430"/>
        <v>241.42</v>
      </c>
      <c r="BD1832" s="33">
        <f t="shared" si="431"/>
        <v>3.7577046798796303</v>
      </c>
      <c r="BE1832" s="31">
        <f t="shared" si="432"/>
        <v>6.3309121095776693</v>
      </c>
      <c r="BH1832" s="8" t="s">
        <v>78997</v>
      </c>
      <c r="BI1832" s="8" t="s">
        <v>69906</v>
      </c>
      <c r="BJ1832" s="8" t="s">
        <v>63472</v>
      </c>
      <c r="BK1832" s="3" t="s">
        <v>38076</v>
      </c>
      <c r="BL1832" s="8" t="s">
        <v>63473</v>
      </c>
      <c r="BM1832" s="8" t="s">
        <v>48344</v>
      </c>
      <c r="BN1832" s="8" t="s">
        <v>63474</v>
      </c>
      <c r="BT1832" s="5" t="s">
        <v>1051</v>
      </c>
      <c r="BU1832" s="5" t="s">
        <v>41612</v>
      </c>
      <c r="BV1832" s="5" t="s">
        <v>41613</v>
      </c>
      <c r="BW1832" s="5" t="s">
        <v>1050</v>
      </c>
      <c r="BX1832" s="5">
        <v>56456</v>
      </c>
      <c r="BY1832" s="5" t="s">
        <v>1049</v>
      </c>
      <c r="BZ1832" s="5">
        <v>1131.3499999999999</v>
      </c>
      <c r="CA1832" s="5">
        <v>1224.55</v>
      </c>
      <c r="CB1832" s="5">
        <v>1072.74</v>
      </c>
      <c r="CC1832" s="6">
        <f t="shared" si="437"/>
        <v>1142.8799999999999</v>
      </c>
      <c r="CD1832" s="5">
        <v>2256.04</v>
      </c>
      <c r="CE1832" s="5">
        <v>1331.58</v>
      </c>
      <c r="CF1832" s="5">
        <v>287.14999999999998</v>
      </c>
      <c r="CG1832" s="6">
        <f t="shared" si="436"/>
        <v>1291.5899999999999</v>
      </c>
      <c r="CH1832" s="5">
        <v>167.65</v>
      </c>
      <c r="CI1832" s="5">
        <v>226.24</v>
      </c>
      <c r="CJ1832" s="5">
        <v>263.77</v>
      </c>
      <c r="CK1832" s="6">
        <f t="shared" si="435"/>
        <v>219.22</v>
      </c>
      <c r="CL1832" s="7">
        <f t="shared" si="433"/>
        <v>0.19181366372672548</v>
      </c>
      <c r="CM1832" s="5">
        <f t="shared" si="434"/>
        <v>1.1301186476270475</v>
      </c>
      <c r="CP1832" s="8" t="s">
        <v>72872</v>
      </c>
      <c r="CQ1832" s="8" t="s">
        <v>69906</v>
      </c>
      <c r="CR1832" s="8" t="s">
        <v>52443</v>
      </c>
      <c r="CS1832" s="3" t="s">
        <v>46640</v>
      </c>
      <c r="CT1832" s="8" t="s">
        <v>52444</v>
      </c>
      <c r="CU1832" s="8" t="s">
        <v>48344</v>
      </c>
      <c r="CV1832" s="8" t="s">
        <v>52445</v>
      </c>
    </row>
    <row r="1833" spans="4:100">
      <c r="D1833" s="22" t="s">
        <v>14613</v>
      </c>
      <c r="E1833" s="22" t="s">
        <v>35725</v>
      </c>
      <c r="F1833" s="22" t="s">
        <v>35726</v>
      </c>
      <c r="G1833" s="22" t="s">
        <v>14612</v>
      </c>
      <c r="H1833" s="22">
        <v>13167</v>
      </c>
      <c r="I1833" s="22" t="s">
        <v>14611</v>
      </c>
      <c r="J1833" s="22">
        <v>1979.51</v>
      </c>
      <c r="K1833" s="22">
        <v>1398.19</v>
      </c>
      <c r="L1833" s="22">
        <v>1890.56</v>
      </c>
      <c r="M1833" s="23">
        <f t="shared" si="423"/>
        <v>1756.0866666666668</v>
      </c>
      <c r="N1833" s="22">
        <v>1788.29</v>
      </c>
      <c r="O1833" s="22">
        <v>2494.9899999999998</v>
      </c>
      <c r="P1833" s="22">
        <v>2803.58</v>
      </c>
      <c r="Q1833" s="23">
        <f t="shared" si="424"/>
        <v>2362.2866666666664</v>
      </c>
      <c r="R1833" s="22">
        <v>1481.5</v>
      </c>
      <c r="S1833" s="22">
        <v>1697.99</v>
      </c>
      <c r="T1833" s="22">
        <v>1695.43</v>
      </c>
      <c r="U1833" s="23">
        <f t="shared" si="425"/>
        <v>1624.9733333333334</v>
      </c>
      <c r="V1833" s="24">
        <f t="shared" si="426"/>
        <v>0.92533777755843483</v>
      </c>
      <c r="W1833" s="22">
        <f t="shared" si="427"/>
        <v>1.3451993637367934</v>
      </c>
      <c r="Z1833" s="8" t="s">
        <v>77673</v>
      </c>
      <c r="AA1833" s="8" t="s">
        <v>69906</v>
      </c>
      <c r="AB1833" s="8" t="s">
        <v>60721</v>
      </c>
      <c r="AC1833" s="3" t="s">
        <v>47827</v>
      </c>
      <c r="AD1833" s="8" t="s">
        <v>60722</v>
      </c>
      <c r="AE1833" s="8" t="s">
        <v>48344</v>
      </c>
      <c r="AF1833" s="8" t="s">
        <v>60723</v>
      </c>
      <c r="AL1833" s="31" t="s">
        <v>29983</v>
      </c>
      <c r="AM1833" s="31" t="s">
        <v>33352</v>
      </c>
      <c r="AN1833" s="31" t="s">
        <v>33353</v>
      </c>
      <c r="AO1833" s="31" t="s">
        <v>29979</v>
      </c>
      <c r="AP1833" s="31">
        <v>66687</v>
      </c>
      <c r="AQ1833" s="31" t="s">
        <v>29978</v>
      </c>
      <c r="AR1833" s="31">
        <v>2177.23</v>
      </c>
      <c r="AS1833" s="31">
        <v>1928.62</v>
      </c>
      <c r="AT1833" s="31">
        <v>1810.47</v>
      </c>
      <c r="AU1833" s="32">
        <f t="shared" si="428"/>
        <v>1972.1066666666668</v>
      </c>
      <c r="AV1833" s="31">
        <v>2885.97</v>
      </c>
      <c r="AW1833" s="31">
        <v>3256.62</v>
      </c>
      <c r="AX1833" s="31">
        <v>1339.73</v>
      </c>
      <c r="AY1833" s="32">
        <f t="shared" si="429"/>
        <v>2494.1066666666666</v>
      </c>
      <c r="AZ1833" s="31">
        <v>7789.82</v>
      </c>
      <c r="BA1833" s="31">
        <v>6770.77</v>
      </c>
      <c r="BB1833" s="31">
        <v>7677.4</v>
      </c>
      <c r="BC1833" s="32">
        <f t="shared" si="430"/>
        <v>7412.663333333333</v>
      </c>
      <c r="BD1833" s="33">
        <f t="shared" si="431"/>
        <v>3.7587537523325305</v>
      </c>
      <c r="BE1833" s="31">
        <f t="shared" si="432"/>
        <v>1.2646915650269084</v>
      </c>
      <c r="BH1833" s="8" t="s">
        <v>81641</v>
      </c>
      <c r="BI1833" s="8" t="s">
        <v>69906</v>
      </c>
      <c r="BJ1833" s="8" t="s">
        <v>68504</v>
      </c>
      <c r="BK1833" s="3" t="s">
        <v>47638</v>
      </c>
      <c r="BL1833" s="8" t="s">
        <v>68505</v>
      </c>
      <c r="BM1833" s="8" t="s">
        <v>48344</v>
      </c>
      <c r="BN1833" s="8" t="s">
        <v>68506</v>
      </c>
      <c r="BT1833" s="5" t="s">
        <v>4739</v>
      </c>
      <c r="BU1833" s="5" t="s">
        <v>48174</v>
      </c>
      <c r="BV1833" s="5" t="s">
        <v>48175</v>
      </c>
      <c r="BW1833" s="5" t="s">
        <v>4738</v>
      </c>
      <c r="BX1833" s="5">
        <v>13067</v>
      </c>
      <c r="BY1833" s="5" t="s">
        <v>4737</v>
      </c>
      <c r="BZ1833" s="5">
        <v>157.69</v>
      </c>
      <c r="CA1833" s="5">
        <v>534.97</v>
      </c>
      <c r="CB1833" s="5">
        <v>296.07</v>
      </c>
      <c r="CC1833" s="6">
        <f t="shared" si="437"/>
        <v>329.57666666666665</v>
      </c>
      <c r="CD1833" s="5">
        <v>242.4</v>
      </c>
      <c r="CE1833" s="5">
        <v>259.13</v>
      </c>
      <c r="CF1833" s="5">
        <v>497.49</v>
      </c>
      <c r="CG1833" s="6">
        <f t="shared" si="436"/>
        <v>333.00666666666666</v>
      </c>
      <c r="CH1833" s="5">
        <v>98.73</v>
      </c>
      <c r="CI1833" s="5">
        <v>17.32</v>
      </c>
      <c r="CJ1833" s="5">
        <v>74</v>
      </c>
      <c r="CK1833" s="6">
        <f t="shared" si="435"/>
        <v>63.35</v>
      </c>
      <c r="CL1833" s="7">
        <f t="shared" si="433"/>
        <v>0.19221627744682573</v>
      </c>
      <c r="CM1833" s="5">
        <f t="shared" si="434"/>
        <v>1.0104072901601044</v>
      </c>
      <c r="CP1833" s="8" t="s">
        <v>72873</v>
      </c>
      <c r="CQ1833" s="8" t="s">
        <v>69906</v>
      </c>
      <c r="CR1833" s="8" t="s">
        <v>52446</v>
      </c>
      <c r="CS1833" s="3" t="s">
        <v>40320</v>
      </c>
      <c r="CT1833" s="8" t="s">
        <v>52447</v>
      </c>
      <c r="CU1833" s="8" t="s">
        <v>48344</v>
      </c>
      <c r="CV1833" s="8" t="s">
        <v>52448</v>
      </c>
    </row>
    <row r="1834" spans="4:100">
      <c r="D1834" s="22" t="s">
        <v>10084</v>
      </c>
      <c r="E1834" s="25" t="s">
        <v>43846</v>
      </c>
      <c r="F1834" s="22" t="s">
        <v>43847</v>
      </c>
      <c r="G1834" s="22" t="s">
        <v>10082</v>
      </c>
      <c r="H1834" s="22" t="s">
        <v>10081</v>
      </c>
      <c r="I1834" s="22" t="s">
        <v>10080</v>
      </c>
      <c r="J1834" s="22">
        <v>111.33</v>
      </c>
      <c r="K1834" s="22">
        <v>117.3</v>
      </c>
      <c r="L1834" s="22">
        <v>130.57</v>
      </c>
      <c r="M1834" s="23">
        <f t="shared" si="423"/>
        <v>119.73333333333333</v>
      </c>
      <c r="N1834" s="22">
        <v>69.67</v>
      </c>
      <c r="O1834" s="22">
        <v>196.41</v>
      </c>
      <c r="P1834" s="22">
        <v>129.94999999999999</v>
      </c>
      <c r="Q1834" s="23">
        <f t="shared" si="424"/>
        <v>132.01</v>
      </c>
      <c r="R1834" s="22">
        <v>131.49</v>
      </c>
      <c r="S1834" s="22">
        <v>79.260000000000005</v>
      </c>
      <c r="T1834" s="22">
        <v>121.65</v>
      </c>
      <c r="U1834" s="23">
        <f t="shared" si="425"/>
        <v>110.8</v>
      </c>
      <c r="V1834" s="24">
        <f t="shared" si="426"/>
        <v>0.92538975501113585</v>
      </c>
      <c r="W1834" s="22">
        <f t="shared" si="427"/>
        <v>1.1025334075723829</v>
      </c>
      <c r="Z1834" s="8" t="s">
        <v>73343</v>
      </c>
      <c r="AA1834" s="8" t="s">
        <v>69906</v>
      </c>
      <c r="AB1834" s="8" t="s">
        <v>53295</v>
      </c>
      <c r="AC1834" s="3" t="s">
        <v>34984</v>
      </c>
      <c r="AD1834" s="8" t="s">
        <v>53296</v>
      </c>
      <c r="AE1834" s="8" t="s">
        <v>48344</v>
      </c>
      <c r="AF1834" s="8" t="s">
        <v>53297</v>
      </c>
      <c r="AL1834" s="31" t="s">
        <v>25329</v>
      </c>
      <c r="AM1834" s="31" t="s">
        <v>41222</v>
      </c>
      <c r="AN1834" s="31" t="s">
        <v>41223</v>
      </c>
      <c r="AO1834" s="31" t="s">
        <v>25328</v>
      </c>
      <c r="AP1834" s="31">
        <v>54131</v>
      </c>
      <c r="AQ1834" s="31" t="s">
        <v>25327</v>
      </c>
      <c r="AR1834" s="31">
        <v>45.31</v>
      </c>
      <c r="AS1834" s="31">
        <v>91.1</v>
      </c>
      <c r="AT1834" s="31">
        <v>38.46</v>
      </c>
      <c r="AU1834" s="32">
        <f t="shared" si="428"/>
        <v>58.29</v>
      </c>
      <c r="AV1834" s="31">
        <v>4576.99</v>
      </c>
      <c r="AW1834" s="31">
        <v>243.75</v>
      </c>
      <c r="AX1834" s="31">
        <v>309.51</v>
      </c>
      <c r="AY1834" s="32">
        <f t="shared" si="429"/>
        <v>1710.0833333333333</v>
      </c>
      <c r="AZ1834" s="31">
        <v>26.09</v>
      </c>
      <c r="BA1834" s="31">
        <v>404.25</v>
      </c>
      <c r="BB1834" s="31">
        <v>227.06</v>
      </c>
      <c r="BC1834" s="32">
        <f t="shared" si="430"/>
        <v>219.13333333333333</v>
      </c>
      <c r="BD1834" s="33">
        <f t="shared" si="431"/>
        <v>3.7593640990450048</v>
      </c>
      <c r="BE1834" s="31">
        <f t="shared" si="432"/>
        <v>29.33750786298393</v>
      </c>
      <c r="BH1834" s="8" t="s">
        <v>81642</v>
      </c>
      <c r="BI1834" s="8" t="s">
        <v>69906</v>
      </c>
      <c r="BJ1834" s="8" t="s">
        <v>68507</v>
      </c>
      <c r="BK1834" s="3" t="s">
        <v>43389</v>
      </c>
      <c r="BL1834" s="8" t="s">
        <v>68508</v>
      </c>
      <c r="BM1834" s="8" t="s">
        <v>48344</v>
      </c>
      <c r="BN1834" s="8" t="s">
        <v>68509</v>
      </c>
      <c r="BT1834" s="5" t="s">
        <v>12542</v>
      </c>
      <c r="BU1834" s="5" t="s">
        <v>33757</v>
      </c>
      <c r="BV1834" s="5" t="s">
        <v>33758</v>
      </c>
      <c r="BW1834" s="5" t="s">
        <v>12541</v>
      </c>
      <c r="BX1834" s="5">
        <v>14356</v>
      </c>
      <c r="BY1834" s="5" t="s">
        <v>12540</v>
      </c>
      <c r="BZ1834" s="5">
        <v>416.22</v>
      </c>
      <c r="CA1834" s="5">
        <v>113.5</v>
      </c>
      <c r="CB1834" s="5">
        <v>186.44</v>
      </c>
      <c r="CC1834" s="6">
        <f t="shared" si="437"/>
        <v>238.72000000000003</v>
      </c>
      <c r="CD1834" s="5">
        <v>252.11</v>
      </c>
      <c r="CE1834" s="5">
        <v>173.11</v>
      </c>
      <c r="CF1834" s="5">
        <v>195.26</v>
      </c>
      <c r="CG1834" s="6">
        <f t="shared" si="436"/>
        <v>206.82666666666668</v>
      </c>
      <c r="CH1834" s="5">
        <v>77.89</v>
      </c>
      <c r="CI1834" s="5">
        <v>20.65</v>
      </c>
      <c r="CJ1834" s="5">
        <v>39.14</v>
      </c>
      <c r="CK1834" s="6">
        <f t="shared" si="435"/>
        <v>45.893333333333338</v>
      </c>
      <c r="CL1834" s="7">
        <f t="shared" si="433"/>
        <v>0.19224754244861483</v>
      </c>
      <c r="CM1834" s="5">
        <f t="shared" si="434"/>
        <v>0.86639857015192134</v>
      </c>
      <c r="CP1834" s="8" t="s">
        <v>72874</v>
      </c>
      <c r="CQ1834" s="8" t="s">
        <v>69906</v>
      </c>
      <c r="CR1834" s="8" t="s">
        <v>52449</v>
      </c>
      <c r="CS1834" s="3" t="s">
        <v>33889</v>
      </c>
      <c r="CT1834" s="8" t="s">
        <v>52450</v>
      </c>
      <c r="CU1834" s="8" t="s">
        <v>48344</v>
      </c>
      <c r="CV1834" s="8" t="s">
        <v>52451</v>
      </c>
    </row>
    <row r="1835" spans="4:100">
      <c r="D1835" s="22" t="s">
        <v>29219</v>
      </c>
      <c r="E1835" s="22" t="s">
        <v>37625</v>
      </c>
      <c r="F1835" s="22" t="s">
        <v>37626</v>
      </c>
      <c r="G1835" s="22" t="s">
        <v>29218</v>
      </c>
      <c r="H1835" s="22">
        <v>66890</v>
      </c>
      <c r="I1835" s="22" t="s">
        <v>29217</v>
      </c>
      <c r="J1835" s="22">
        <v>507.57</v>
      </c>
      <c r="K1835" s="22">
        <v>728.45</v>
      </c>
      <c r="L1835" s="22">
        <v>439.88</v>
      </c>
      <c r="M1835" s="23">
        <f t="shared" si="423"/>
        <v>558.63333333333333</v>
      </c>
      <c r="N1835" s="22">
        <v>500.22</v>
      </c>
      <c r="O1835" s="22">
        <v>372.53</v>
      </c>
      <c r="P1835" s="22">
        <v>91.87</v>
      </c>
      <c r="Q1835" s="23">
        <f t="shared" si="424"/>
        <v>321.54000000000002</v>
      </c>
      <c r="R1835" s="22">
        <v>508.87</v>
      </c>
      <c r="S1835" s="22">
        <v>778.28</v>
      </c>
      <c r="T1835" s="22">
        <v>263.91000000000003</v>
      </c>
      <c r="U1835" s="23">
        <f t="shared" si="425"/>
        <v>517.0200000000001</v>
      </c>
      <c r="V1835" s="24">
        <f t="shared" si="426"/>
        <v>0.92550868190226165</v>
      </c>
      <c r="W1835" s="22">
        <f t="shared" si="427"/>
        <v>0.57558326869144938</v>
      </c>
      <c r="Z1835" s="8" t="s">
        <v>77674</v>
      </c>
      <c r="AA1835" s="8" t="s">
        <v>69906</v>
      </c>
      <c r="AB1835" s="8" t="s">
        <v>60724</v>
      </c>
      <c r="AC1835" s="3" t="s">
        <v>35119</v>
      </c>
      <c r="AD1835" s="8" t="s">
        <v>60725</v>
      </c>
      <c r="AE1835" s="8" t="s">
        <v>48344</v>
      </c>
      <c r="AF1835" s="8" t="s">
        <v>60726</v>
      </c>
      <c r="AL1835" s="31" t="s">
        <v>7440</v>
      </c>
      <c r="AM1835" s="31" t="s">
        <v>37839</v>
      </c>
      <c r="AN1835" s="31" t="s">
        <v>37840</v>
      </c>
      <c r="AO1835" s="31" t="s">
        <v>7439</v>
      </c>
      <c r="AP1835" s="31">
        <v>56357</v>
      </c>
      <c r="AQ1835" s="31" t="s">
        <v>7438</v>
      </c>
      <c r="AR1835" s="31">
        <v>128.9</v>
      </c>
      <c r="AS1835" s="31">
        <v>121.12</v>
      </c>
      <c r="AT1835" s="31">
        <v>127.62</v>
      </c>
      <c r="AU1835" s="32">
        <f t="shared" si="428"/>
        <v>125.88</v>
      </c>
      <c r="AV1835" s="31">
        <v>251.78</v>
      </c>
      <c r="AW1835" s="31">
        <v>105.29</v>
      </c>
      <c r="AX1835" s="31">
        <v>35.11</v>
      </c>
      <c r="AY1835" s="32">
        <f t="shared" si="429"/>
        <v>130.72666666666666</v>
      </c>
      <c r="AZ1835" s="31">
        <v>240.36</v>
      </c>
      <c r="BA1835" s="31">
        <v>532.66999999999996</v>
      </c>
      <c r="BB1835" s="31">
        <v>647.76</v>
      </c>
      <c r="BC1835" s="32">
        <f t="shared" si="430"/>
        <v>473.59666666666664</v>
      </c>
      <c r="BD1835" s="33">
        <f t="shared" si="431"/>
        <v>3.7622868340218196</v>
      </c>
      <c r="BE1835" s="31">
        <f t="shared" si="432"/>
        <v>1.0385022773011334</v>
      </c>
      <c r="BH1835" s="8" t="s">
        <v>81643</v>
      </c>
      <c r="BI1835" s="8" t="s">
        <v>69906</v>
      </c>
      <c r="BJ1835" s="8" t="s">
        <v>68510</v>
      </c>
      <c r="BK1835" s="3" t="s">
        <v>42533</v>
      </c>
      <c r="BL1835" s="8" t="s">
        <v>68511</v>
      </c>
      <c r="BM1835" s="8" t="s">
        <v>48344</v>
      </c>
      <c r="BN1835" s="8" t="s">
        <v>68512</v>
      </c>
      <c r="BT1835" s="5" t="s">
        <v>1122</v>
      </c>
      <c r="BU1835" s="5" t="s">
        <v>41879</v>
      </c>
      <c r="BV1835" s="5" t="s">
        <v>41880</v>
      </c>
      <c r="BW1835" s="5" t="s">
        <v>1121</v>
      </c>
      <c r="BX1835" s="5">
        <v>232236</v>
      </c>
      <c r="BY1835" s="5" t="s">
        <v>1120</v>
      </c>
      <c r="BZ1835" s="5">
        <v>525.86</v>
      </c>
      <c r="CA1835" s="5">
        <v>560.54</v>
      </c>
      <c r="CB1835" s="5">
        <v>378.32</v>
      </c>
      <c r="CC1835" s="6">
        <f t="shared" si="437"/>
        <v>488.24</v>
      </c>
      <c r="CD1835" s="5">
        <v>388.82</v>
      </c>
      <c r="CE1835" s="5">
        <v>647.99</v>
      </c>
      <c r="CF1835" s="5">
        <v>883.47</v>
      </c>
      <c r="CG1835" s="6">
        <f t="shared" si="436"/>
        <v>640.09333333333336</v>
      </c>
      <c r="CH1835" s="5">
        <v>163.82</v>
      </c>
      <c r="CI1835" s="5">
        <v>59.79</v>
      </c>
      <c r="CJ1835" s="5">
        <v>58.01</v>
      </c>
      <c r="CK1835" s="6">
        <f t="shared" si="435"/>
        <v>93.873333333333335</v>
      </c>
      <c r="CL1835" s="7">
        <f t="shared" si="433"/>
        <v>0.19226882953738597</v>
      </c>
      <c r="CM1835" s="5">
        <f t="shared" si="434"/>
        <v>1.3110219017969305</v>
      </c>
      <c r="CP1835" s="8" t="s">
        <v>72875</v>
      </c>
      <c r="CQ1835" s="8" t="s">
        <v>69906</v>
      </c>
      <c r="CR1835" s="8" t="s">
        <v>72876</v>
      </c>
      <c r="CS1835" s="3" t="s">
        <v>72877</v>
      </c>
      <c r="CT1835" s="8" t="s">
        <v>72878</v>
      </c>
      <c r="CU1835" s="8" t="s">
        <v>48590</v>
      </c>
      <c r="CV1835" s="8" t="s">
        <v>72879</v>
      </c>
    </row>
    <row r="1836" spans="4:100">
      <c r="D1836" s="22" t="s">
        <v>29608</v>
      </c>
      <c r="E1836" s="22" t="s">
        <v>42816</v>
      </c>
      <c r="F1836" s="22" t="s">
        <v>42817</v>
      </c>
      <c r="G1836" s="22" t="s">
        <v>29607</v>
      </c>
      <c r="H1836" s="22">
        <v>69833</v>
      </c>
      <c r="I1836" s="22" t="s">
        <v>29606</v>
      </c>
      <c r="J1836" s="22">
        <v>1825.47</v>
      </c>
      <c r="K1836" s="22">
        <v>1016.91</v>
      </c>
      <c r="L1836" s="22">
        <v>730.42</v>
      </c>
      <c r="M1836" s="23">
        <f t="shared" si="423"/>
        <v>1190.9333333333334</v>
      </c>
      <c r="N1836" s="22">
        <v>1885.63</v>
      </c>
      <c r="O1836" s="22">
        <v>1928.36</v>
      </c>
      <c r="P1836" s="22">
        <v>910</v>
      </c>
      <c r="Q1836" s="23">
        <f t="shared" si="424"/>
        <v>1574.6633333333332</v>
      </c>
      <c r="R1836" s="22">
        <v>1353.14</v>
      </c>
      <c r="S1836" s="22">
        <v>891.25</v>
      </c>
      <c r="T1836" s="22">
        <v>1062.8</v>
      </c>
      <c r="U1836" s="23">
        <f t="shared" si="425"/>
        <v>1102.3966666666668</v>
      </c>
      <c r="V1836" s="24">
        <f t="shared" si="426"/>
        <v>0.92565774742498885</v>
      </c>
      <c r="W1836" s="22">
        <f t="shared" si="427"/>
        <v>1.3222094715629196</v>
      </c>
      <c r="Z1836" s="8" t="s">
        <v>77675</v>
      </c>
      <c r="AA1836" s="8" t="s">
        <v>69906</v>
      </c>
      <c r="AB1836" s="8" t="s">
        <v>60727</v>
      </c>
      <c r="AC1836" s="3" t="s">
        <v>39273</v>
      </c>
      <c r="AD1836" s="8" t="s">
        <v>60728</v>
      </c>
      <c r="AE1836" s="8" t="s">
        <v>48344</v>
      </c>
      <c r="AF1836" s="8" t="s">
        <v>60729</v>
      </c>
      <c r="AL1836" s="31" t="s">
        <v>29374</v>
      </c>
      <c r="AM1836" s="31" t="s">
        <v>35229</v>
      </c>
      <c r="AN1836" s="31" t="s">
        <v>35230</v>
      </c>
      <c r="AO1836" s="31" t="s">
        <v>29372</v>
      </c>
      <c r="AP1836" s="31">
        <v>76626</v>
      </c>
      <c r="AQ1836" s="31" t="s">
        <v>29371</v>
      </c>
      <c r="AR1836" s="31">
        <v>65.73</v>
      </c>
      <c r="AS1836" s="31">
        <v>211.02</v>
      </c>
      <c r="AT1836" s="31">
        <v>25.68</v>
      </c>
      <c r="AU1836" s="32">
        <f t="shared" si="428"/>
        <v>100.81</v>
      </c>
      <c r="AV1836" s="31">
        <v>198.38</v>
      </c>
      <c r="AW1836" s="31">
        <v>232.54</v>
      </c>
      <c r="AX1836" s="31">
        <v>44.97</v>
      </c>
      <c r="AY1836" s="32">
        <f t="shared" si="429"/>
        <v>158.63</v>
      </c>
      <c r="AZ1836" s="31">
        <v>267.56</v>
      </c>
      <c r="BA1836" s="31">
        <v>270.14999999999998</v>
      </c>
      <c r="BB1836" s="31">
        <v>600.28</v>
      </c>
      <c r="BC1836" s="32">
        <f t="shared" si="430"/>
        <v>379.33</v>
      </c>
      <c r="BD1836" s="33">
        <f t="shared" si="431"/>
        <v>3.7628211486955658</v>
      </c>
      <c r="BE1836" s="31">
        <f t="shared" si="432"/>
        <v>1.5735542108917766</v>
      </c>
      <c r="BH1836" s="8" t="s">
        <v>81644</v>
      </c>
      <c r="BI1836" s="8" t="s">
        <v>69906</v>
      </c>
      <c r="BJ1836" s="8" t="s">
        <v>68513</v>
      </c>
      <c r="BK1836" s="3" t="s">
        <v>35668</v>
      </c>
      <c r="BL1836" s="8" t="s">
        <v>68514</v>
      </c>
      <c r="BM1836" s="8" t="s">
        <v>48344</v>
      </c>
      <c r="BN1836" s="8" t="s">
        <v>68515</v>
      </c>
      <c r="BT1836" s="5" t="s">
        <v>7738</v>
      </c>
      <c r="BU1836" s="5" t="s">
        <v>47369</v>
      </c>
      <c r="BV1836" s="5" t="s">
        <v>47370</v>
      </c>
      <c r="BW1836" s="5" t="s">
        <v>7737</v>
      </c>
      <c r="BX1836" s="5">
        <v>110821</v>
      </c>
      <c r="BY1836" s="5" t="s">
        <v>7736</v>
      </c>
      <c r="BZ1836" s="5">
        <v>865.46</v>
      </c>
      <c r="CA1836" s="5">
        <v>1506.53</v>
      </c>
      <c r="CB1836" s="5">
        <v>404.29</v>
      </c>
      <c r="CC1836" s="6">
        <f t="shared" si="437"/>
        <v>925.42666666666662</v>
      </c>
      <c r="CD1836" s="5">
        <v>278.39</v>
      </c>
      <c r="CE1836" s="5">
        <v>1808.96</v>
      </c>
      <c r="CF1836" s="5">
        <v>378.38</v>
      </c>
      <c r="CG1836" s="6">
        <f t="shared" si="436"/>
        <v>821.91</v>
      </c>
      <c r="CH1836" s="5">
        <v>185.6</v>
      </c>
      <c r="CI1836" s="5">
        <v>289.64999999999998</v>
      </c>
      <c r="CJ1836" s="5">
        <v>58.9</v>
      </c>
      <c r="CK1836" s="6">
        <f t="shared" si="435"/>
        <v>178.04999999999998</v>
      </c>
      <c r="CL1836" s="7">
        <f t="shared" si="433"/>
        <v>0.19239774086187272</v>
      </c>
      <c r="CM1836" s="5">
        <f t="shared" si="434"/>
        <v>0.88814168599708965</v>
      </c>
      <c r="CP1836" s="8" t="s">
        <v>72880</v>
      </c>
      <c r="CQ1836" s="8" t="s">
        <v>48360</v>
      </c>
      <c r="CR1836" s="8" t="s">
        <v>72881</v>
      </c>
      <c r="CS1836" s="3" t="s">
        <v>72882</v>
      </c>
      <c r="CT1836" s="8" t="s">
        <v>72883</v>
      </c>
      <c r="CU1836" s="8" t="s">
        <v>48590</v>
      </c>
      <c r="CV1836" s="8" t="s">
        <v>72884</v>
      </c>
    </row>
    <row r="1837" spans="4:100">
      <c r="D1837" s="22" t="s">
        <v>17058</v>
      </c>
      <c r="E1837" s="22" t="s">
        <v>46630</v>
      </c>
      <c r="F1837" s="22" t="s">
        <v>46631</v>
      </c>
      <c r="G1837" s="22" t="s">
        <v>17057</v>
      </c>
      <c r="H1837" s="22">
        <v>270163</v>
      </c>
      <c r="I1837" s="22" t="s">
        <v>17056</v>
      </c>
      <c r="J1837" s="22">
        <v>57.46</v>
      </c>
      <c r="K1837" s="22">
        <v>988.05</v>
      </c>
      <c r="L1837" s="22">
        <v>13.72</v>
      </c>
      <c r="M1837" s="23">
        <f t="shared" si="423"/>
        <v>353.07666666666665</v>
      </c>
      <c r="N1837" s="22">
        <v>408.13</v>
      </c>
      <c r="O1837" s="22">
        <v>80.959999999999994</v>
      </c>
      <c r="P1837" s="22">
        <v>265.64999999999998</v>
      </c>
      <c r="Q1837" s="23">
        <f t="shared" si="424"/>
        <v>251.58</v>
      </c>
      <c r="R1837" s="22">
        <v>518.47</v>
      </c>
      <c r="S1837" s="22">
        <v>246.63</v>
      </c>
      <c r="T1837" s="22">
        <v>215.78</v>
      </c>
      <c r="U1837" s="23">
        <f t="shared" si="425"/>
        <v>326.95999999999998</v>
      </c>
      <c r="V1837" s="24">
        <f t="shared" si="426"/>
        <v>0.92603117358836129</v>
      </c>
      <c r="W1837" s="22">
        <f t="shared" si="427"/>
        <v>0.71253646516809388</v>
      </c>
      <c r="Z1837" s="8" t="s">
        <v>77676</v>
      </c>
      <c r="AA1837" s="8" t="s">
        <v>69906</v>
      </c>
      <c r="AB1837" s="8" t="s">
        <v>60730</v>
      </c>
      <c r="AC1837" s="3" t="s">
        <v>43031</v>
      </c>
      <c r="AD1837" s="8" t="s">
        <v>60731</v>
      </c>
      <c r="AE1837" s="8" t="s">
        <v>48344</v>
      </c>
      <c r="AF1837" s="8" t="s">
        <v>60732</v>
      </c>
      <c r="AL1837" s="31" t="s">
        <v>15485</v>
      </c>
      <c r="AM1837" s="31" t="s">
        <v>41062</v>
      </c>
      <c r="AN1837" s="31" t="s">
        <v>41063</v>
      </c>
      <c r="AO1837" s="31" t="s">
        <v>15484</v>
      </c>
      <c r="AP1837" s="31">
        <v>21366</v>
      </c>
      <c r="AQ1837" s="31" t="s">
        <v>15483</v>
      </c>
      <c r="AR1837" s="31">
        <v>689.98</v>
      </c>
      <c r="AS1837" s="31">
        <v>195.9</v>
      </c>
      <c r="AT1837" s="31">
        <v>354.77</v>
      </c>
      <c r="AU1837" s="32">
        <f t="shared" si="428"/>
        <v>413.55</v>
      </c>
      <c r="AV1837" s="31">
        <v>825.95</v>
      </c>
      <c r="AW1837" s="31">
        <v>286.69</v>
      </c>
      <c r="AX1837" s="31">
        <v>869.67</v>
      </c>
      <c r="AY1837" s="32">
        <f t="shared" si="429"/>
        <v>660.77</v>
      </c>
      <c r="AZ1837" s="31">
        <v>1554.97</v>
      </c>
      <c r="BA1837" s="31">
        <v>1334.45</v>
      </c>
      <c r="BB1837" s="31">
        <v>1780.64</v>
      </c>
      <c r="BC1837" s="32">
        <f t="shared" si="430"/>
        <v>1556.6866666666667</v>
      </c>
      <c r="BD1837" s="33">
        <f t="shared" si="431"/>
        <v>3.7642042477733448</v>
      </c>
      <c r="BE1837" s="31">
        <f t="shared" si="432"/>
        <v>1.5977995405634142</v>
      </c>
      <c r="BH1837" s="8" t="s">
        <v>81645</v>
      </c>
      <c r="BI1837" s="8" t="s">
        <v>69906</v>
      </c>
      <c r="BJ1837" s="8" t="s">
        <v>68516</v>
      </c>
      <c r="BK1837" s="3" t="s">
        <v>38645</v>
      </c>
      <c r="BL1837" s="8" t="s">
        <v>68517</v>
      </c>
      <c r="BM1837" s="8" t="s">
        <v>48344</v>
      </c>
      <c r="BN1837" s="8" t="s">
        <v>68518</v>
      </c>
      <c r="BT1837" s="5" t="s">
        <v>26240</v>
      </c>
      <c r="BU1837" s="5" t="s">
        <v>38330</v>
      </c>
      <c r="BV1837" s="5" t="s">
        <v>38331</v>
      </c>
      <c r="BW1837" s="5" t="s">
        <v>26238</v>
      </c>
      <c r="BX1837" s="5">
        <v>75430</v>
      </c>
      <c r="BY1837" s="5" t="s">
        <v>26237</v>
      </c>
      <c r="BZ1837" s="5">
        <v>2725.63</v>
      </c>
      <c r="CA1837" s="5">
        <v>1597.19</v>
      </c>
      <c r="CB1837" s="5">
        <v>3358.19</v>
      </c>
      <c r="CC1837" s="6">
        <f t="shared" si="437"/>
        <v>2560.3366666666666</v>
      </c>
      <c r="CD1837" s="5">
        <v>1628.98</v>
      </c>
      <c r="CE1837" s="5">
        <v>2339.15</v>
      </c>
      <c r="CF1837" s="5">
        <v>717.56</v>
      </c>
      <c r="CG1837" s="6">
        <f t="shared" si="436"/>
        <v>1561.8966666666668</v>
      </c>
      <c r="CH1837" s="5">
        <v>877.92</v>
      </c>
      <c r="CI1837" s="5">
        <v>244.6</v>
      </c>
      <c r="CJ1837" s="5">
        <v>356.16</v>
      </c>
      <c r="CK1837" s="6">
        <f t="shared" si="435"/>
        <v>492.89333333333337</v>
      </c>
      <c r="CL1837" s="7">
        <f t="shared" si="433"/>
        <v>0.19251114111295262</v>
      </c>
      <c r="CM1837" s="5">
        <f t="shared" si="434"/>
        <v>0.61003565937292104</v>
      </c>
      <c r="CP1837" s="8" t="s">
        <v>72885</v>
      </c>
      <c r="CQ1837" s="8" t="s">
        <v>69906</v>
      </c>
      <c r="CR1837" s="8" t="s">
        <v>52452</v>
      </c>
      <c r="CS1837" s="3" t="s">
        <v>46086</v>
      </c>
      <c r="CT1837" s="8" t="s">
        <v>52453</v>
      </c>
      <c r="CU1837" s="8" t="s">
        <v>48344</v>
      </c>
      <c r="CV1837" s="8" t="s">
        <v>52454</v>
      </c>
    </row>
    <row r="1838" spans="4:100">
      <c r="D1838" s="22" t="s">
        <v>12431</v>
      </c>
      <c r="E1838" s="22" t="s">
        <v>45062</v>
      </c>
      <c r="F1838" s="22" t="s">
        <v>45063</v>
      </c>
      <c r="G1838" s="22" t="s">
        <v>12430</v>
      </c>
      <c r="H1838" s="22">
        <v>22201</v>
      </c>
      <c r="I1838" s="22" t="s">
        <v>12429</v>
      </c>
      <c r="J1838" s="22">
        <v>1332.55</v>
      </c>
      <c r="K1838" s="22">
        <v>2317.71</v>
      </c>
      <c r="L1838" s="22">
        <v>1604.55</v>
      </c>
      <c r="M1838" s="23">
        <f t="shared" si="423"/>
        <v>1751.6033333333335</v>
      </c>
      <c r="N1838" s="22">
        <v>1598.01</v>
      </c>
      <c r="O1838" s="22">
        <v>2467.52</v>
      </c>
      <c r="P1838" s="22">
        <v>1811.21</v>
      </c>
      <c r="Q1838" s="23">
        <f t="shared" si="424"/>
        <v>1958.9133333333332</v>
      </c>
      <c r="R1838" s="22">
        <v>1586.39</v>
      </c>
      <c r="S1838" s="22">
        <v>1244.57</v>
      </c>
      <c r="T1838" s="22">
        <v>2036.37</v>
      </c>
      <c r="U1838" s="23">
        <f t="shared" si="425"/>
        <v>1622.4433333333334</v>
      </c>
      <c r="V1838" s="24">
        <f t="shared" si="426"/>
        <v>0.9262618439106266</v>
      </c>
      <c r="W1838" s="22">
        <f t="shared" si="427"/>
        <v>1.1183544219486525</v>
      </c>
      <c r="Z1838" s="8" t="s">
        <v>77677</v>
      </c>
      <c r="AA1838" s="8" t="s">
        <v>48346</v>
      </c>
      <c r="AB1838" s="8" t="s">
        <v>48347</v>
      </c>
      <c r="AC1838" s="3" t="s">
        <v>48346</v>
      </c>
      <c r="AD1838" s="8" t="s">
        <v>48346</v>
      </c>
      <c r="AE1838" s="8" t="s">
        <v>48346</v>
      </c>
      <c r="AF1838" s="8" t="s">
        <v>48346</v>
      </c>
      <c r="AL1838" s="31" t="s">
        <v>4496</v>
      </c>
      <c r="AM1838" s="31" t="s">
        <v>37623</v>
      </c>
      <c r="AN1838" s="31" t="s">
        <v>37624</v>
      </c>
      <c r="AO1838" s="31" t="s">
        <v>4495</v>
      </c>
      <c r="AP1838" s="31">
        <v>52615</v>
      </c>
      <c r="AQ1838" s="31" t="s">
        <v>4494</v>
      </c>
      <c r="AR1838" s="31">
        <v>346.18</v>
      </c>
      <c r="AS1838" s="31">
        <v>297.08999999999997</v>
      </c>
      <c r="AT1838" s="31">
        <v>171</v>
      </c>
      <c r="AU1838" s="32">
        <f t="shared" si="428"/>
        <v>271.42333333333335</v>
      </c>
      <c r="AV1838" s="31">
        <v>597.5</v>
      </c>
      <c r="AW1838" s="31">
        <v>732.9</v>
      </c>
      <c r="AX1838" s="31">
        <v>237.43</v>
      </c>
      <c r="AY1838" s="32">
        <f t="shared" si="429"/>
        <v>522.61</v>
      </c>
      <c r="AZ1838" s="31">
        <v>1139.8599999999999</v>
      </c>
      <c r="BA1838" s="31">
        <v>972.53</v>
      </c>
      <c r="BB1838" s="31">
        <v>953.61</v>
      </c>
      <c r="BC1838" s="32">
        <f t="shared" si="430"/>
        <v>1022</v>
      </c>
      <c r="BD1838" s="33">
        <f t="shared" si="431"/>
        <v>3.765335822270254</v>
      </c>
      <c r="BE1838" s="31">
        <f t="shared" si="432"/>
        <v>1.9254424208186474</v>
      </c>
      <c r="BH1838" s="8" t="s">
        <v>81646</v>
      </c>
      <c r="BI1838" s="8" t="s">
        <v>69906</v>
      </c>
      <c r="BJ1838" s="8" t="s">
        <v>69255</v>
      </c>
      <c r="BK1838" s="3" t="s">
        <v>36215</v>
      </c>
      <c r="BL1838" s="8" t="s">
        <v>69256</v>
      </c>
      <c r="BM1838" s="8" t="s">
        <v>48344</v>
      </c>
      <c r="BN1838" s="8" t="s">
        <v>69257</v>
      </c>
      <c r="BT1838" s="5" t="s">
        <v>22775</v>
      </c>
      <c r="BU1838" s="5" t="s">
        <v>40411</v>
      </c>
      <c r="BV1838" s="5" t="s">
        <v>40412</v>
      </c>
      <c r="BW1838" s="5" t="s">
        <v>22774</v>
      </c>
      <c r="BX1838" s="5">
        <v>71393</v>
      </c>
      <c r="BY1838" s="5" t="s">
        <v>22773</v>
      </c>
      <c r="BZ1838" s="5">
        <v>605.13</v>
      </c>
      <c r="CA1838" s="5">
        <v>120.38</v>
      </c>
      <c r="CB1838" s="5">
        <v>1916.19</v>
      </c>
      <c r="CC1838" s="6">
        <f t="shared" si="437"/>
        <v>880.56666666666661</v>
      </c>
      <c r="CD1838" s="5">
        <v>264</v>
      </c>
      <c r="CE1838" s="5">
        <v>288.35000000000002</v>
      </c>
      <c r="CF1838" s="5">
        <v>20.2</v>
      </c>
      <c r="CG1838" s="6">
        <f t="shared" si="436"/>
        <v>190.85000000000002</v>
      </c>
      <c r="CH1838" s="5">
        <v>467.9</v>
      </c>
      <c r="CI1838" s="5">
        <v>22.99</v>
      </c>
      <c r="CJ1838" s="5">
        <v>17.670000000000002</v>
      </c>
      <c r="CK1838" s="6">
        <f t="shared" si="435"/>
        <v>169.52</v>
      </c>
      <c r="CL1838" s="7">
        <f t="shared" si="433"/>
        <v>0.19251239731990766</v>
      </c>
      <c r="CM1838" s="5">
        <f t="shared" si="434"/>
        <v>0.21673543551500932</v>
      </c>
      <c r="CP1838" s="8" t="s">
        <v>72886</v>
      </c>
      <c r="CQ1838" s="8" t="s">
        <v>69906</v>
      </c>
      <c r="CR1838" s="8" t="s">
        <v>52455</v>
      </c>
      <c r="CS1838" s="3" t="s">
        <v>52456</v>
      </c>
      <c r="CT1838" s="8" t="s">
        <v>52457</v>
      </c>
      <c r="CU1838" s="8" t="s">
        <v>48344</v>
      </c>
      <c r="CV1838" s="8" t="s">
        <v>52458</v>
      </c>
    </row>
    <row r="1839" spans="4:100">
      <c r="D1839" s="22" t="s">
        <v>14533</v>
      </c>
      <c r="E1839" s="22" t="s">
        <v>40222</v>
      </c>
      <c r="F1839" s="22" t="s">
        <v>40223</v>
      </c>
      <c r="G1839" s="22" t="s">
        <v>14532</v>
      </c>
      <c r="H1839" s="22">
        <v>235567</v>
      </c>
      <c r="I1839" s="22" t="s">
        <v>14667</v>
      </c>
      <c r="J1839" s="22">
        <v>912.04</v>
      </c>
      <c r="K1839" s="22">
        <v>747.57</v>
      </c>
      <c r="L1839" s="22">
        <v>1021.62</v>
      </c>
      <c r="M1839" s="23">
        <f t="shared" si="423"/>
        <v>893.74333333333334</v>
      </c>
      <c r="N1839" s="22">
        <v>1748.91</v>
      </c>
      <c r="O1839" s="22">
        <v>1227.3699999999999</v>
      </c>
      <c r="P1839" s="22">
        <v>397.86</v>
      </c>
      <c r="Q1839" s="23">
        <f t="shared" si="424"/>
        <v>1124.7133333333334</v>
      </c>
      <c r="R1839" s="22">
        <v>959.91</v>
      </c>
      <c r="S1839" s="22">
        <v>587.24</v>
      </c>
      <c r="T1839" s="22">
        <v>936.61</v>
      </c>
      <c r="U1839" s="23">
        <f t="shared" si="425"/>
        <v>827.92000000000007</v>
      </c>
      <c r="V1839" s="24">
        <f t="shared" si="426"/>
        <v>0.92635096578808984</v>
      </c>
      <c r="W1839" s="22">
        <f t="shared" si="427"/>
        <v>1.2584298997102077</v>
      </c>
      <c r="Z1839" s="8" t="s">
        <v>77678</v>
      </c>
      <c r="AA1839" s="8" t="s">
        <v>69906</v>
      </c>
      <c r="AB1839" s="8" t="s">
        <v>60733</v>
      </c>
      <c r="AC1839" s="3" t="s">
        <v>46882</v>
      </c>
      <c r="AD1839" s="8" t="s">
        <v>60734</v>
      </c>
      <c r="AE1839" s="8" t="s">
        <v>48344</v>
      </c>
      <c r="AF1839" s="8" t="s">
        <v>60735</v>
      </c>
      <c r="AL1839" s="31" t="s">
        <v>15262</v>
      </c>
      <c r="AM1839" s="31" t="s">
        <v>41323</v>
      </c>
      <c r="AN1839" s="31" t="s">
        <v>41324</v>
      </c>
      <c r="AO1839" s="31" t="s">
        <v>15261</v>
      </c>
      <c r="AP1839" s="31">
        <v>114716</v>
      </c>
      <c r="AQ1839" s="31" t="s">
        <v>15260</v>
      </c>
      <c r="AR1839" s="31">
        <v>99.69</v>
      </c>
      <c r="AS1839" s="31">
        <v>14.6</v>
      </c>
      <c r="AT1839" s="31">
        <v>195.29</v>
      </c>
      <c r="AU1839" s="32">
        <f t="shared" si="428"/>
        <v>103.19333333333333</v>
      </c>
      <c r="AV1839" s="31">
        <v>521.38</v>
      </c>
      <c r="AW1839" s="31">
        <v>106.17</v>
      </c>
      <c r="AX1839" s="31">
        <v>139.61000000000001</v>
      </c>
      <c r="AY1839" s="32">
        <f t="shared" si="429"/>
        <v>255.72</v>
      </c>
      <c r="AZ1839" s="31">
        <v>378.28</v>
      </c>
      <c r="BA1839" s="31">
        <v>631.05999999999995</v>
      </c>
      <c r="BB1839" s="31">
        <v>156.54</v>
      </c>
      <c r="BC1839" s="32">
        <f t="shared" si="430"/>
        <v>388.62666666666661</v>
      </c>
      <c r="BD1839" s="33">
        <f t="shared" si="431"/>
        <v>3.7660055559144645</v>
      </c>
      <c r="BE1839" s="31">
        <f t="shared" si="432"/>
        <v>2.4780670585955167</v>
      </c>
      <c r="BH1839" s="8" t="s">
        <v>76857</v>
      </c>
      <c r="BI1839" s="8" t="s">
        <v>69906</v>
      </c>
      <c r="BJ1839" s="8" t="s">
        <v>59187</v>
      </c>
      <c r="BK1839" s="3" t="s">
        <v>38310</v>
      </c>
      <c r="BL1839" s="8" t="s">
        <v>59188</v>
      </c>
      <c r="BM1839" s="8" t="s">
        <v>48344</v>
      </c>
      <c r="BN1839" s="8" t="s">
        <v>59189</v>
      </c>
      <c r="BT1839" s="5" t="s">
        <v>17473</v>
      </c>
      <c r="BU1839" s="5" t="s">
        <v>34176</v>
      </c>
      <c r="BV1839" s="5" t="s">
        <v>34177</v>
      </c>
      <c r="BW1839" s="5" t="s">
        <v>17471</v>
      </c>
      <c r="BX1839" s="5">
        <v>58810</v>
      </c>
      <c r="BY1839" s="5" t="s">
        <v>17470</v>
      </c>
      <c r="BZ1839" s="5">
        <v>3451.81</v>
      </c>
      <c r="CA1839" s="5">
        <v>3363.95</v>
      </c>
      <c r="CB1839" s="5">
        <v>3104.65</v>
      </c>
      <c r="CC1839" s="6">
        <f t="shared" si="437"/>
        <v>3306.8033333333333</v>
      </c>
      <c r="CD1839" s="5">
        <v>1735.73</v>
      </c>
      <c r="CE1839" s="5">
        <v>2579.5300000000002</v>
      </c>
      <c r="CF1839" s="5">
        <v>1272.23</v>
      </c>
      <c r="CG1839" s="6">
        <f t="shared" si="436"/>
        <v>1862.4966666666667</v>
      </c>
      <c r="CH1839" s="5">
        <v>711.98</v>
      </c>
      <c r="CI1839" s="5">
        <v>803.06</v>
      </c>
      <c r="CJ1839" s="5">
        <v>394.96</v>
      </c>
      <c r="CK1839" s="6">
        <f t="shared" si="435"/>
        <v>636.66666666666663</v>
      </c>
      <c r="CL1839" s="7">
        <f t="shared" si="433"/>
        <v>0.19253236509378141</v>
      </c>
      <c r="CM1839" s="5">
        <f t="shared" si="434"/>
        <v>0.56323176159049881</v>
      </c>
      <c r="CP1839" s="8" t="s">
        <v>72887</v>
      </c>
      <c r="CQ1839" s="8" t="s">
        <v>69906</v>
      </c>
      <c r="CR1839" s="8" t="s">
        <v>52459</v>
      </c>
      <c r="CS1839" s="3" t="s">
        <v>35578</v>
      </c>
      <c r="CT1839" s="8" t="s">
        <v>52460</v>
      </c>
      <c r="CU1839" s="8" t="s">
        <v>48344</v>
      </c>
      <c r="CV1839" s="8" t="s">
        <v>52461</v>
      </c>
    </row>
    <row r="1840" spans="4:100">
      <c r="D1840" s="22" t="s">
        <v>13479</v>
      </c>
      <c r="E1840" s="22" t="s">
        <v>33222</v>
      </c>
      <c r="F1840" s="22" t="s">
        <v>33223</v>
      </c>
      <c r="G1840" s="22" t="s">
        <v>13477</v>
      </c>
      <c r="H1840" s="22">
        <v>69190</v>
      </c>
      <c r="I1840" s="22" t="s">
        <v>13476</v>
      </c>
      <c r="J1840" s="22">
        <v>1470.74</v>
      </c>
      <c r="K1840" s="22">
        <v>1266.26</v>
      </c>
      <c r="L1840" s="22">
        <v>766.84</v>
      </c>
      <c r="M1840" s="23">
        <f t="shared" si="423"/>
        <v>1167.9466666666667</v>
      </c>
      <c r="N1840" s="22">
        <v>609.42999999999995</v>
      </c>
      <c r="O1840" s="22">
        <v>527.77</v>
      </c>
      <c r="P1840" s="22">
        <v>305.19</v>
      </c>
      <c r="Q1840" s="23">
        <f t="shared" si="424"/>
        <v>480.79666666666662</v>
      </c>
      <c r="R1840" s="22">
        <v>1338.04</v>
      </c>
      <c r="S1840" s="22">
        <v>1108.17</v>
      </c>
      <c r="T1840" s="22">
        <v>799.84</v>
      </c>
      <c r="U1840" s="23">
        <f t="shared" si="425"/>
        <v>1082.0166666666667</v>
      </c>
      <c r="V1840" s="24">
        <f t="shared" si="426"/>
        <v>0.92642643499703181</v>
      </c>
      <c r="W1840" s="22">
        <f t="shared" si="427"/>
        <v>0.41165977898534173</v>
      </c>
      <c r="Z1840" s="8" t="s">
        <v>77679</v>
      </c>
      <c r="AA1840" s="8" t="s">
        <v>69906</v>
      </c>
      <c r="AB1840" s="8" t="s">
        <v>60736</v>
      </c>
      <c r="AC1840" s="3" t="s">
        <v>39145</v>
      </c>
      <c r="AD1840" s="8" t="s">
        <v>60737</v>
      </c>
      <c r="AE1840" s="8" t="s">
        <v>48344</v>
      </c>
      <c r="AF1840" s="8" t="s">
        <v>60738</v>
      </c>
      <c r="AL1840" s="31" t="s">
        <v>2083</v>
      </c>
      <c r="AM1840" s="31" t="s">
        <v>2081</v>
      </c>
      <c r="AN1840" s="31"/>
      <c r="AO1840" s="31" t="s">
        <v>2082</v>
      </c>
      <c r="AP1840" s="31"/>
      <c r="AQ1840" s="31" t="s">
        <v>2081</v>
      </c>
      <c r="AR1840" s="31">
        <v>49.26</v>
      </c>
      <c r="AS1840" s="31">
        <v>39.46</v>
      </c>
      <c r="AT1840" s="31">
        <v>65.989999999999995</v>
      </c>
      <c r="AU1840" s="32">
        <f t="shared" si="428"/>
        <v>51.569999999999993</v>
      </c>
      <c r="AV1840" s="31">
        <v>51.65</v>
      </c>
      <c r="AW1840" s="31">
        <v>114.4</v>
      </c>
      <c r="AX1840" s="31">
        <v>177.61</v>
      </c>
      <c r="AY1840" s="32">
        <f t="shared" si="429"/>
        <v>114.55333333333334</v>
      </c>
      <c r="AZ1840" s="31">
        <v>181.67</v>
      </c>
      <c r="BA1840" s="31">
        <v>162.38</v>
      </c>
      <c r="BB1840" s="31">
        <v>238.78</v>
      </c>
      <c r="BC1840" s="32">
        <f t="shared" si="430"/>
        <v>194.27666666666664</v>
      </c>
      <c r="BD1840" s="33">
        <f t="shared" si="431"/>
        <v>3.7672419365264043</v>
      </c>
      <c r="BE1840" s="31">
        <f t="shared" si="432"/>
        <v>2.2213173033417366</v>
      </c>
      <c r="BH1840" s="8" t="s">
        <v>81647</v>
      </c>
      <c r="BI1840" s="8" t="s">
        <v>69906</v>
      </c>
      <c r="BJ1840" s="8" t="s">
        <v>68519</v>
      </c>
      <c r="BK1840" s="3" t="s">
        <v>42505</v>
      </c>
      <c r="BL1840" s="8" t="s">
        <v>68520</v>
      </c>
      <c r="BM1840" s="8" t="s">
        <v>48344</v>
      </c>
      <c r="BN1840" s="8" t="s">
        <v>68521</v>
      </c>
      <c r="BT1840" s="5" t="s">
        <v>10334</v>
      </c>
      <c r="BU1840" s="5" t="s">
        <v>34471</v>
      </c>
      <c r="BV1840" s="5" t="s">
        <v>34472</v>
      </c>
      <c r="BW1840" s="5" t="s">
        <v>10333</v>
      </c>
      <c r="BX1840" s="5">
        <v>20624</v>
      </c>
      <c r="BY1840" s="5" t="s">
        <v>10332</v>
      </c>
      <c r="BZ1840" s="5">
        <v>648.42999999999995</v>
      </c>
      <c r="CA1840" s="5">
        <v>760.37</v>
      </c>
      <c r="CB1840" s="5">
        <v>537.78</v>
      </c>
      <c r="CC1840" s="6">
        <f t="shared" si="437"/>
        <v>648.86</v>
      </c>
      <c r="CD1840" s="5">
        <v>407.26</v>
      </c>
      <c r="CE1840" s="5">
        <v>403.61</v>
      </c>
      <c r="CF1840" s="5">
        <v>111.73</v>
      </c>
      <c r="CG1840" s="6">
        <f t="shared" si="436"/>
        <v>307.53333333333336</v>
      </c>
      <c r="CH1840" s="5">
        <v>103.35</v>
      </c>
      <c r="CI1840" s="5">
        <v>223.2</v>
      </c>
      <c r="CJ1840" s="5">
        <v>48.23</v>
      </c>
      <c r="CK1840" s="6">
        <f t="shared" si="435"/>
        <v>124.92666666666666</v>
      </c>
      <c r="CL1840" s="7">
        <f t="shared" si="433"/>
        <v>0.19253254425710734</v>
      </c>
      <c r="CM1840" s="5">
        <f t="shared" si="434"/>
        <v>0.47395945709911746</v>
      </c>
      <c r="CP1840" s="8" t="s">
        <v>72888</v>
      </c>
      <c r="CQ1840" s="8" t="s">
        <v>69906</v>
      </c>
      <c r="CR1840" s="8" t="s">
        <v>52462</v>
      </c>
      <c r="CS1840" s="3" t="s">
        <v>38492</v>
      </c>
      <c r="CT1840" s="8" t="s">
        <v>52463</v>
      </c>
      <c r="CU1840" s="8" t="s">
        <v>48344</v>
      </c>
      <c r="CV1840" s="8" t="s">
        <v>52464</v>
      </c>
    </row>
    <row r="1841" spans="4:100">
      <c r="D1841" s="22" t="s">
        <v>22660</v>
      </c>
      <c r="E1841" s="22" t="s">
        <v>41416</v>
      </c>
      <c r="F1841" s="22" t="s">
        <v>41417</v>
      </c>
      <c r="G1841" s="22" t="s">
        <v>22659</v>
      </c>
      <c r="H1841" s="22">
        <v>114143</v>
      </c>
      <c r="I1841" s="22" t="s">
        <v>22658</v>
      </c>
      <c r="J1841" s="22">
        <v>544.72</v>
      </c>
      <c r="K1841" s="22">
        <v>707.78</v>
      </c>
      <c r="L1841" s="22">
        <v>597.4</v>
      </c>
      <c r="M1841" s="23">
        <f t="shared" si="423"/>
        <v>616.63333333333333</v>
      </c>
      <c r="N1841" s="22">
        <v>517.6</v>
      </c>
      <c r="O1841" s="22">
        <v>699.51</v>
      </c>
      <c r="P1841" s="22">
        <v>782.35</v>
      </c>
      <c r="Q1841" s="23">
        <f t="shared" si="424"/>
        <v>666.48666666666668</v>
      </c>
      <c r="R1841" s="22">
        <v>627.62</v>
      </c>
      <c r="S1841" s="22">
        <v>735.73</v>
      </c>
      <c r="T1841" s="22">
        <v>350.51</v>
      </c>
      <c r="U1841" s="23">
        <f t="shared" si="425"/>
        <v>571.28666666666663</v>
      </c>
      <c r="V1841" s="24">
        <f t="shared" si="426"/>
        <v>0.92646088977782581</v>
      </c>
      <c r="W1841" s="22">
        <f t="shared" si="427"/>
        <v>1.0808476133845073</v>
      </c>
      <c r="Z1841" s="8" t="s">
        <v>77680</v>
      </c>
      <c r="AA1841" s="8" t="s">
        <v>69906</v>
      </c>
      <c r="AB1841" s="8" t="s">
        <v>60739</v>
      </c>
      <c r="AC1841" s="3" t="s">
        <v>45763</v>
      </c>
      <c r="AD1841" s="8" t="s">
        <v>60740</v>
      </c>
      <c r="AE1841" s="8" t="s">
        <v>48344</v>
      </c>
      <c r="AF1841" s="8" t="s">
        <v>60741</v>
      </c>
      <c r="AL1841" s="31" t="s">
        <v>16316</v>
      </c>
      <c r="AM1841" s="31" t="s">
        <v>39495</v>
      </c>
      <c r="AN1841" s="31" t="s">
        <v>43894</v>
      </c>
      <c r="AO1841" s="31" t="s">
        <v>1804</v>
      </c>
      <c r="AP1841" s="31">
        <v>83602</v>
      </c>
      <c r="AQ1841" s="31" t="s">
        <v>1803</v>
      </c>
      <c r="AR1841" s="31">
        <v>348.88</v>
      </c>
      <c r="AS1841" s="31">
        <v>313.36</v>
      </c>
      <c r="AT1841" s="31">
        <v>103.01</v>
      </c>
      <c r="AU1841" s="32">
        <f t="shared" si="428"/>
        <v>255.08333333333334</v>
      </c>
      <c r="AV1841" s="31">
        <v>519.63</v>
      </c>
      <c r="AW1841" s="31">
        <v>548.76</v>
      </c>
      <c r="AX1841" s="31">
        <v>67.17</v>
      </c>
      <c r="AY1841" s="32">
        <f t="shared" si="429"/>
        <v>378.52</v>
      </c>
      <c r="AZ1841" s="31">
        <v>1439.79</v>
      </c>
      <c r="BA1841" s="31">
        <v>715.77</v>
      </c>
      <c r="BB1841" s="31">
        <v>728.35</v>
      </c>
      <c r="BC1841" s="32">
        <f t="shared" si="430"/>
        <v>961.30333333333328</v>
      </c>
      <c r="BD1841" s="33">
        <f t="shared" si="431"/>
        <v>3.7685854295981702</v>
      </c>
      <c r="BE1841" s="31">
        <f t="shared" si="432"/>
        <v>1.4839072198627898</v>
      </c>
      <c r="BH1841" s="8" t="s">
        <v>81648</v>
      </c>
      <c r="BI1841" s="8" t="s">
        <v>69906</v>
      </c>
      <c r="BJ1841" s="8" t="s">
        <v>68522</v>
      </c>
      <c r="BK1841" s="3" t="s">
        <v>43284</v>
      </c>
      <c r="BL1841" s="8" t="s">
        <v>68523</v>
      </c>
      <c r="BM1841" s="8" t="s">
        <v>48344</v>
      </c>
      <c r="BN1841" s="8" t="s">
        <v>68524</v>
      </c>
      <c r="BT1841" s="5" t="s">
        <v>7201</v>
      </c>
      <c r="BU1841" s="5" t="s">
        <v>34833</v>
      </c>
      <c r="BV1841" s="5" t="s">
        <v>34834</v>
      </c>
      <c r="BW1841" s="5" t="s">
        <v>9305</v>
      </c>
      <c r="BX1841" s="5">
        <v>19223</v>
      </c>
      <c r="BY1841" s="5" t="s">
        <v>11449</v>
      </c>
      <c r="BZ1841" s="5">
        <v>380.8</v>
      </c>
      <c r="CA1841" s="5">
        <v>391.16</v>
      </c>
      <c r="CB1841" s="5">
        <v>380.3</v>
      </c>
      <c r="CC1841" s="6">
        <f t="shared" si="437"/>
        <v>384.08666666666664</v>
      </c>
      <c r="CD1841" s="5">
        <v>147.08000000000001</v>
      </c>
      <c r="CE1841" s="5">
        <v>294.42</v>
      </c>
      <c r="CF1841" s="5">
        <v>114.61</v>
      </c>
      <c r="CG1841" s="6">
        <f t="shared" si="436"/>
        <v>185.37</v>
      </c>
      <c r="CH1841" s="5">
        <v>101.5</v>
      </c>
      <c r="CI1841" s="5">
        <v>86.35</v>
      </c>
      <c r="CJ1841" s="5">
        <v>34.08</v>
      </c>
      <c r="CK1841" s="6">
        <f t="shared" si="435"/>
        <v>73.976666666666674</v>
      </c>
      <c r="CL1841" s="7">
        <f t="shared" si="433"/>
        <v>0.19260409976914936</v>
      </c>
      <c r="CM1841" s="5">
        <f t="shared" si="434"/>
        <v>0.48262544911738675</v>
      </c>
      <c r="CP1841" s="8" t="s">
        <v>72889</v>
      </c>
      <c r="CQ1841" s="8" t="s">
        <v>69906</v>
      </c>
      <c r="CR1841" s="8" t="s">
        <v>52465</v>
      </c>
      <c r="CS1841" s="3" t="s">
        <v>37905</v>
      </c>
      <c r="CT1841" s="8" t="s">
        <v>52466</v>
      </c>
      <c r="CU1841" s="8" t="s">
        <v>48344</v>
      </c>
      <c r="CV1841" s="8" t="s">
        <v>52467</v>
      </c>
    </row>
    <row r="1842" spans="4:100">
      <c r="D1842" s="22" t="s">
        <v>16996</v>
      </c>
      <c r="E1842" s="22" t="s">
        <v>34424</v>
      </c>
      <c r="F1842" s="22" t="s">
        <v>34425</v>
      </c>
      <c r="G1842" s="22" t="s">
        <v>16995</v>
      </c>
      <c r="H1842" s="22">
        <v>269529</v>
      </c>
      <c r="I1842" s="22" t="s">
        <v>16994</v>
      </c>
      <c r="J1842" s="22">
        <v>1007.64</v>
      </c>
      <c r="K1842" s="22">
        <v>798.35</v>
      </c>
      <c r="L1842" s="22">
        <v>746.43</v>
      </c>
      <c r="M1842" s="23">
        <f t="shared" si="423"/>
        <v>850.80666666666673</v>
      </c>
      <c r="N1842" s="22">
        <v>552.55999999999995</v>
      </c>
      <c r="O1842" s="22">
        <v>500.43</v>
      </c>
      <c r="P1842" s="22">
        <v>613.66</v>
      </c>
      <c r="Q1842" s="23">
        <f t="shared" si="424"/>
        <v>555.55000000000007</v>
      </c>
      <c r="R1842" s="22">
        <v>806.62</v>
      </c>
      <c r="S1842" s="22">
        <v>704.37</v>
      </c>
      <c r="T1842" s="22">
        <v>854.23</v>
      </c>
      <c r="U1842" s="23">
        <f t="shared" si="425"/>
        <v>788.40666666666675</v>
      </c>
      <c r="V1842" s="24">
        <f t="shared" si="426"/>
        <v>0.92665783844351635</v>
      </c>
      <c r="W1842" s="22">
        <f t="shared" si="427"/>
        <v>0.65296855533180276</v>
      </c>
      <c r="Z1842" s="8" t="s">
        <v>77681</v>
      </c>
      <c r="AA1842" s="8" t="s">
        <v>69906</v>
      </c>
      <c r="AB1842" s="8" t="s">
        <v>60742</v>
      </c>
      <c r="AC1842" s="3" t="s">
        <v>43525</v>
      </c>
      <c r="AD1842" s="8" t="s">
        <v>60743</v>
      </c>
      <c r="AE1842" s="8" t="s">
        <v>48344</v>
      </c>
      <c r="AF1842" s="8" t="s">
        <v>60744</v>
      </c>
      <c r="AL1842" s="31" t="s">
        <v>8266</v>
      </c>
      <c r="AM1842" s="31" t="s">
        <v>38224</v>
      </c>
      <c r="AN1842" s="31" t="s">
        <v>38225</v>
      </c>
      <c r="AO1842" s="31" t="s">
        <v>8265</v>
      </c>
      <c r="AP1842" s="31">
        <v>19335</v>
      </c>
      <c r="AQ1842" s="31" t="s">
        <v>8264</v>
      </c>
      <c r="AR1842" s="31">
        <v>131.34</v>
      </c>
      <c r="AS1842" s="31">
        <v>62.51</v>
      </c>
      <c r="AT1842" s="31">
        <v>129.09</v>
      </c>
      <c r="AU1842" s="32">
        <f t="shared" si="428"/>
        <v>107.64666666666666</v>
      </c>
      <c r="AV1842" s="31">
        <v>129.53</v>
      </c>
      <c r="AW1842" s="31">
        <v>218.06</v>
      </c>
      <c r="AX1842" s="31">
        <v>51.49</v>
      </c>
      <c r="AY1842" s="32">
        <f t="shared" si="429"/>
        <v>133.02666666666667</v>
      </c>
      <c r="AZ1842" s="31">
        <v>554.83000000000004</v>
      </c>
      <c r="BA1842" s="31">
        <v>489.07</v>
      </c>
      <c r="BB1842" s="31">
        <v>173.34</v>
      </c>
      <c r="BC1842" s="32">
        <f t="shared" si="430"/>
        <v>405.74666666666667</v>
      </c>
      <c r="BD1842" s="33">
        <f t="shared" si="431"/>
        <v>3.769245061002044</v>
      </c>
      <c r="BE1842" s="31">
        <f t="shared" si="432"/>
        <v>1.2357713507153032</v>
      </c>
      <c r="BH1842" s="8" t="s">
        <v>81649</v>
      </c>
      <c r="BI1842" s="8" t="s">
        <v>69906</v>
      </c>
      <c r="BJ1842" s="8" t="s">
        <v>68525</v>
      </c>
      <c r="BK1842" s="3" t="s">
        <v>41464</v>
      </c>
      <c r="BL1842" s="8" t="s">
        <v>68526</v>
      </c>
      <c r="BM1842" s="8" t="s">
        <v>48344</v>
      </c>
      <c r="BN1842" s="8" t="s">
        <v>68527</v>
      </c>
      <c r="BT1842" s="5" t="s">
        <v>24655</v>
      </c>
      <c r="BU1842" s="5" t="s">
        <v>37691</v>
      </c>
      <c r="BV1842" s="5" t="s">
        <v>37692</v>
      </c>
      <c r="BW1842" s="5" t="s">
        <v>9031</v>
      </c>
      <c r="BX1842" s="5">
        <v>69237</v>
      </c>
      <c r="BY1842" s="5" t="s">
        <v>9030</v>
      </c>
      <c r="BZ1842" s="5">
        <v>236.82</v>
      </c>
      <c r="CA1842" s="5">
        <v>1318.74</v>
      </c>
      <c r="CB1842" s="5">
        <v>126.68</v>
      </c>
      <c r="CC1842" s="6">
        <f t="shared" si="437"/>
        <v>560.74666666666667</v>
      </c>
      <c r="CD1842" s="5">
        <v>327.68</v>
      </c>
      <c r="CE1842" s="5">
        <v>161.02000000000001</v>
      </c>
      <c r="CF1842" s="5">
        <v>104.79</v>
      </c>
      <c r="CG1842" s="6">
        <f t="shared" si="436"/>
        <v>197.83</v>
      </c>
      <c r="CH1842" s="5">
        <v>128.03</v>
      </c>
      <c r="CI1842" s="5">
        <v>73.69</v>
      </c>
      <c r="CJ1842" s="5">
        <v>122.31</v>
      </c>
      <c r="CK1842" s="6">
        <f t="shared" si="435"/>
        <v>108.00999999999999</v>
      </c>
      <c r="CL1842" s="7">
        <f t="shared" si="433"/>
        <v>0.1926181757656458</v>
      </c>
      <c r="CM1842" s="5">
        <f t="shared" si="434"/>
        <v>0.35279746052881872</v>
      </c>
      <c r="CP1842" s="8" t="s">
        <v>72890</v>
      </c>
      <c r="CQ1842" s="8" t="s">
        <v>69906</v>
      </c>
      <c r="CR1842" s="8" t="s">
        <v>58171</v>
      </c>
      <c r="CS1842" s="3" t="s">
        <v>34086</v>
      </c>
      <c r="CT1842" s="8" t="s">
        <v>58172</v>
      </c>
      <c r="CU1842" s="8" t="s">
        <v>48344</v>
      </c>
      <c r="CV1842" s="8" t="s">
        <v>58173</v>
      </c>
    </row>
    <row r="1843" spans="4:100">
      <c r="D1843" s="22" t="s">
        <v>24683</v>
      </c>
      <c r="E1843" s="22" t="s">
        <v>36677</v>
      </c>
      <c r="F1843" s="22" t="s">
        <v>36678</v>
      </c>
      <c r="G1843" s="22" t="s">
        <v>3623</v>
      </c>
      <c r="H1843" s="22">
        <v>229593</v>
      </c>
      <c r="I1843" s="22" t="s">
        <v>3622</v>
      </c>
      <c r="J1843" s="22">
        <v>736.59</v>
      </c>
      <c r="K1843" s="22">
        <v>2679.79</v>
      </c>
      <c r="L1843" s="22">
        <v>766.04</v>
      </c>
      <c r="M1843" s="23">
        <f t="shared" si="423"/>
        <v>1394.14</v>
      </c>
      <c r="N1843" s="22">
        <v>1497.31</v>
      </c>
      <c r="O1843" s="22">
        <v>2547.79</v>
      </c>
      <c r="P1843" s="22">
        <v>1853.73</v>
      </c>
      <c r="Q1843" s="23">
        <f t="shared" si="424"/>
        <v>1966.2766666666666</v>
      </c>
      <c r="R1843" s="22">
        <v>1523.67</v>
      </c>
      <c r="S1843" s="22">
        <v>1558.87</v>
      </c>
      <c r="T1843" s="22">
        <v>793.84</v>
      </c>
      <c r="U1843" s="23">
        <f t="shared" si="425"/>
        <v>1292.1266666666668</v>
      </c>
      <c r="V1843" s="24">
        <f t="shared" si="426"/>
        <v>0.92682705228073703</v>
      </c>
      <c r="W1843" s="22">
        <f t="shared" si="427"/>
        <v>1.4103868095504515</v>
      </c>
      <c r="Z1843" s="8" t="s">
        <v>72520</v>
      </c>
      <c r="AA1843" s="8" t="s">
        <v>69906</v>
      </c>
      <c r="AB1843" s="8" t="s">
        <v>51861</v>
      </c>
      <c r="AC1843" s="3" t="s">
        <v>38838</v>
      </c>
      <c r="AD1843" s="8" t="s">
        <v>51862</v>
      </c>
      <c r="AE1843" s="8" t="s">
        <v>48344</v>
      </c>
      <c r="AF1843" s="8" t="s">
        <v>51863</v>
      </c>
      <c r="AL1843" s="31" t="s">
        <v>779</v>
      </c>
      <c r="AM1843" s="31" t="s">
        <v>39445</v>
      </c>
      <c r="AN1843" s="31" t="s">
        <v>39446</v>
      </c>
      <c r="AO1843" s="31" t="s">
        <v>778</v>
      </c>
      <c r="AP1843" s="31">
        <v>110960</v>
      </c>
      <c r="AQ1843" s="31" t="s">
        <v>777</v>
      </c>
      <c r="AR1843" s="31">
        <v>247.17</v>
      </c>
      <c r="AS1843" s="31">
        <v>24.33</v>
      </c>
      <c r="AT1843" s="31">
        <v>83.33</v>
      </c>
      <c r="AU1843" s="32">
        <f t="shared" si="428"/>
        <v>118.27666666666666</v>
      </c>
      <c r="AV1843" s="31">
        <v>344.23</v>
      </c>
      <c r="AW1843" s="31">
        <v>91.97</v>
      </c>
      <c r="AX1843" s="31">
        <v>741.37</v>
      </c>
      <c r="AY1843" s="32">
        <f t="shared" si="429"/>
        <v>392.52333333333337</v>
      </c>
      <c r="AZ1843" s="31">
        <v>594.54999999999995</v>
      </c>
      <c r="BA1843" s="31">
        <v>372.6</v>
      </c>
      <c r="BB1843" s="31">
        <v>371.26</v>
      </c>
      <c r="BC1843" s="32">
        <f t="shared" si="430"/>
        <v>446.1366666666666</v>
      </c>
      <c r="BD1843" s="33">
        <f t="shared" si="431"/>
        <v>3.7719753121212971</v>
      </c>
      <c r="BE1843" s="31">
        <f t="shared" si="432"/>
        <v>3.3186878223374578</v>
      </c>
      <c r="BH1843" s="8" t="s">
        <v>81650</v>
      </c>
      <c r="BI1843" s="8" t="s">
        <v>69906</v>
      </c>
      <c r="BJ1843" s="8" t="s">
        <v>68528</v>
      </c>
      <c r="BK1843" s="3" t="s">
        <v>34040</v>
      </c>
      <c r="BL1843" s="8" t="s">
        <v>68529</v>
      </c>
      <c r="BM1843" s="8" t="s">
        <v>48344</v>
      </c>
      <c r="BN1843" s="8" t="s">
        <v>68530</v>
      </c>
      <c r="BT1843" s="5" t="s">
        <v>11345</v>
      </c>
      <c r="BU1843" s="5" t="s">
        <v>35193</v>
      </c>
      <c r="BV1843" s="5" t="s">
        <v>35194</v>
      </c>
      <c r="BW1843" s="5" t="s">
        <v>11344</v>
      </c>
      <c r="BX1843" s="5">
        <v>13030</v>
      </c>
      <c r="BY1843" s="5" t="s">
        <v>11343</v>
      </c>
      <c r="BZ1843" s="5">
        <v>273.98</v>
      </c>
      <c r="CA1843" s="5">
        <v>1069.73</v>
      </c>
      <c r="CB1843" s="5">
        <v>590.22</v>
      </c>
      <c r="CC1843" s="6">
        <f t="shared" si="437"/>
        <v>644.64333333333332</v>
      </c>
      <c r="CD1843" s="5">
        <v>158.31</v>
      </c>
      <c r="CE1843" s="5">
        <v>222.01</v>
      </c>
      <c r="CF1843" s="5">
        <v>296.44</v>
      </c>
      <c r="CG1843" s="6">
        <f t="shared" si="436"/>
        <v>225.58666666666667</v>
      </c>
      <c r="CH1843" s="5">
        <v>217.79</v>
      </c>
      <c r="CI1843" s="5">
        <v>55.32</v>
      </c>
      <c r="CJ1843" s="5">
        <v>99.7</v>
      </c>
      <c r="CK1843" s="6">
        <f t="shared" si="435"/>
        <v>124.27</v>
      </c>
      <c r="CL1843" s="7">
        <f t="shared" si="433"/>
        <v>0.19277326480275914</v>
      </c>
      <c r="CM1843" s="5">
        <f t="shared" si="434"/>
        <v>0.34994027705242692</v>
      </c>
      <c r="CP1843" s="8" t="s">
        <v>72891</v>
      </c>
      <c r="CQ1843" s="8" t="s">
        <v>69906</v>
      </c>
      <c r="CR1843" s="8" t="s">
        <v>52471</v>
      </c>
      <c r="CS1843" s="3" t="s">
        <v>48060</v>
      </c>
      <c r="CT1843" s="8" t="s">
        <v>52472</v>
      </c>
      <c r="CU1843" s="8" t="s">
        <v>48344</v>
      </c>
      <c r="CV1843" s="8" t="s">
        <v>52473</v>
      </c>
    </row>
    <row r="1844" spans="4:100">
      <c r="D1844" s="22" t="s">
        <v>25843</v>
      </c>
      <c r="E1844" s="22" t="s">
        <v>44776</v>
      </c>
      <c r="F1844" s="22" t="s">
        <v>44777</v>
      </c>
      <c r="G1844" s="22" t="s">
        <v>25842</v>
      </c>
      <c r="H1844" s="22">
        <v>20933</v>
      </c>
      <c r="I1844" s="22" t="s">
        <v>25841</v>
      </c>
      <c r="J1844" s="22">
        <v>1271.68</v>
      </c>
      <c r="K1844" s="22">
        <v>962.84</v>
      </c>
      <c r="L1844" s="22">
        <v>816.85</v>
      </c>
      <c r="M1844" s="23">
        <f t="shared" si="423"/>
        <v>1017.1233333333333</v>
      </c>
      <c r="N1844" s="22">
        <v>1115.55</v>
      </c>
      <c r="O1844" s="22">
        <v>1011.94</v>
      </c>
      <c r="P1844" s="22">
        <v>546.72</v>
      </c>
      <c r="Q1844" s="23">
        <f t="shared" si="424"/>
        <v>891.40333333333331</v>
      </c>
      <c r="R1844" s="22">
        <v>1111.1500000000001</v>
      </c>
      <c r="S1844" s="22">
        <v>769.33</v>
      </c>
      <c r="T1844" s="22">
        <v>947.69</v>
      </c>
      <c r="U1844" s="23">
        <f t="shared" si="425"/>
        <v>942.72333333333336</v>
      </c>
      <c r="V1844" s="24">
        <f t="shared" si="426"/>
        <v>0.92685252853636235</v>
      </c>
      <c r="W1844" s="22">
        <f t="shared" si="427"/>
        <v>0.87639650386547674</v>
      </c>
      <c r="Z1844" s="8" t="s">
        <v>77682</v>
      </c>
      <c r="AA1844" s="8" t="s">
        <v>69906</v>
      </c>
      <c r="AB1844" s="8" t="s">
        <v>60745</v>
      </c>
      <c r="AC1844" s="3" t="s">
        <v>41682</v>
      </c>
      <c r="AD1844" s="8" t="s">
        <v>60746</v>
      </c>
      <c r="AE1844" s="8" t="s">
        <v>48344</v>
      </c>
      <c r="AF1844" s="8" t="s">
        <v>60747</v>
      </c>
      <c r="AL1844" s="31" t="s">
        <v>14342</v>
      </c>
      <c r="AM1844" s="31" t="s">
        <v>45985</v>
      </c>
      <c r="AN1844" s="31" t="s">
        <v>45986</v>
      </c>
      <c r="AO1844" s="31" t="s">
        <v>14341</v>
      </c>
      <c r="AP1844" s="31">
        <v>211651</v>
      </c>
      <c r="AQ1844" s="31" t="s">
        <v>14340</v>
      </c>
      <c r="AR1844" s="31">
        <v>124.45</v>
      </c>
      <c r="AS1844" s="31">
        <v>26.85</v>
      </c>
      <c r="AT1844" s="31">
        <v>206.49</v>
      </c>
      <c r="AU1844" s="32">
        <f t="shared" si="428"/>
        <v>119.26333333333334</v>
      </c>
      <c r="AV1844" s="31">
        <v>184.85</v>
      </c>
      <c r="AW1844" s="31">
        <v>171.05</v>
      </c>
      <c r="AX1844" s="31">
        <v>75.260000000000005</v>
      </c>
      <c r="AY1844" s="32">
        <f t="shared" si="429"/>
        <v>143.72</v>
      </c>
      <c r="AZ1844" s="31">
        <v>403.16</v>
      </c>
      <c r="BA1844" s="31">
        <v>400.02</v>
      </c>
      <c r="BB1844" s="31">
        <v>547.30999999999995</v>
      </c>
      <c r="BC1844" s="32">
        <f t="shared" si="430"/>
        <v>450.16333333333336</v>
      </c>
      <c r="BD1844" s="33">
        <f t="shared" si="431"/>
        <v>3.774532547024791</v>
      </c>
      <c r="BE1844" s="31">
        <f t="shared" si="432"/>
        <v>1.2050644232650438</v>
      </c>
      <c r="BH1844" s="8" t="s">
        <v>81651</v>
      </c>
      <c r="BI1844" s="8" t="s">
        <v>69906</v>
      </c>
      <c r="BJ1844" s="8" t="s">
        <v>68531</v>
      </c>
      <c r="BK1844" s="3" t="s">
        <v>44090</v>
      </c>
      <c r="BL1844" s="8" t="s">
        <v>68532</v>
      </c>
      <c r="BM1844" s="8" t="s">
        <v>48344</v>
      </c>
      <c r="BN1844" s="8" t="s">
        <v>68533</v>
      </c>
      <c r="BT1844" s="5" t="s">
        <v>31062</v>
      </c>
      <c r="BU1844" s="5" t="s">
        <v>47535</v>
      </c>
      <c r="BV1844" s="5" t="s">
        <v>47536</v>
      </c>
      <c r="BW1844" s="5" t="s">
        <v>31061</v>
      </c>
      <c r="BX1844" s="5">
        <v>59028</v>
      </c>
      <c r="BY1844" s="5" t="s">
        <v>31060</v>
      </c>
      <c r="BZ1844" s="5">
        <v>285.27999999999997</v>
      </c>
      <c r="CA1844" s="5">
        <v>242.01</v>
      </c>
      <c r="CB1844" s="5">
        <v>157.18</v>
      </c>
      <c r="CC1844" s="6">
        <f t="shared" si="437"/>
        <v>228.15666666666667</v>
      </c>
      <c r="CD1844" s="5">
        <v>540.47</v>
      </c>
      <c r="CE1844" s="5">
        <v>152.80000000000001</v>
      </c>
      <c r="CF1844" s="5">
        <v>61.5</v>
      </c>
      <c r="CG1844" s="6">
        <f t="shared" si="436"/>
        <v>251.59</v>
      </c>
      <c r="CH1844" s="5">
        <v>39.450000000000003</v>
      </c>
      <c r="CI1844" s="5">
        <v>69.930000000000007</v>
      </c>
      <c r="CJ1844" s="5">
        <v>22.61</v>
      </c>
      <c r="CK1844" s="6">
        <f t="shared" si="435"/>
        <v>43.99666666666667</v>
      </c>
      <c r="CL1844" s="7">
        <f t="shared" si="433"/>
        <v>0.19283533244700279</v>
      </c>
      <c r="CM1844" s="5">
        <f t="shared" si="434"/>
        <v>1.1027072041141321</v>
      </c>
      <c r="CP1844" s="8" t="s">
        <v>72892</v>
      </c>
      <c r="CQ1844" s="8" t="s">
        <v>69906</v>
      </c>
      <c r="CR1844" s="8" t="s">
        <v>52474</v>
      </c>
      <c r="CS1844" s="3" t="s">
        <v>35765</v>
      </c>
      <c r="CT1844" s="8" t="s">
        <v>52475</v>
      </c>
      <c r="CU1844" s="8" t="s">
        <v>48344</v>
      </c>
      <c r="CV1844" s="8" t="s">
        <v>52476</v>
      </c>
    </row>
    <row r="1845" spans="4:100">
      <c r="D1845" s="22" t="s">
        <v>4885</v>
      </c>
      <c r="E1845" s="22" t="s">
        <v>42652</v>
      </c>
      <c r="F1845" s="22" t="s">
        <v>42653</v>
      </c>
      <c r="G1845" s="22" t="s">
        <v>4884</v>
      </c>
      <c r="H1845" s="22">
        <v>208922</v>
      </c>
      <c r="I1845" s="22" t="s">
        <v>4883</v>
      </c>
      <c r="J1845" s="22">
        <v>1028.8399999999999</v>
      </c>
      <c r="K1845" s="22">
        <v>990.61</v>
      </c>
      <c r="L1845" s="22">
        <v>1033.5</v>
      </c>
      <c r="M1845" s="23">
        <f t="shared" si="423"/>
        <v>1017.65</v>
      </c>
      <c r="N1845" s="22">
        <v>1427.89</v>
      </c>
      <c r="O1845" s="22">
        <v>1081.43</v>
      </c>
      <c r="P1845" s="22">
        <v>455.95</v>
      </c>
      <c r="Q1845" s="23">
        <f t="shared" si="424"/>
        <v>988.42333333333329</v>
      </c>
      <c r="R1845" s="22">
        <v>1271.55</v>
      </c>
      <c r="S1845" s="22">
        <v>493.01</v>
      </c>
      <c r="T1845" s="22">
        <v>1065.82</v>
      </c>
      <c r="U1845" s="23">
        <f t="shared" si="425"/>
        <v>943.46</v>
      </c>
      <c r="V1845" s="24">
        <f t="shared" si="426"/>
        <v>0.92709674249496399</v>
      </c>
      <c r="W1845" s="22">
        <f t="shared" si="427"/>
        <v>0.97128023714767686</v>
      </c>
      <c r="Z1845" s="8" t="s">
        <v>73216</v>
      </c>
      <c r="AA1845" s="8" t="s">
        <v>69906</v>
      </c>
      <c r="AB1845" s="8" t="s">
        <v>55566</v>
      </c>
      <c r="AC1845" s="3" t="s">
        <v>39263</v>
      </c>
      <c r="AD1845" s="8" t="s">
        <v>55567</v>
      </c>
      <c r="AE1845" s="8" t="s">
        <v>48344</v>
      </c>
      <c r="AF1845" s="8" t="s">
        <v>55568</v>
      </c>
      <c r="AL1845" s="31" t="s">
        <v>24352</v>
      </c>
      <c r="AM1845" s="31" t="s">
        <v>34365</v>
      </c>
      <c r="AN1845" s="31" t="s">
        <v>34366</v>
      </c>
      <c r="AO1845" s="31" t="s">
        <v>24350</v>
      </c>
      <c r="AP1845" s="31">
        <v>54650</v>
      </c>
      <c r="AQ1845" s="31" t="s">
        <v>24349</v>
      </c>
      <c r="AR1845" s="31">
        <v>430.91</v>
      </c>
      <c r="AS1845" s="31">
        <v>299.19</v>
      </c>
      <c r="AT1845" s="31">
        <v>315.29000000000002</v>
      </c>
      <c r="AU1845" s="32">
        <f t="shared" si="428"/>
        <v>348.46333333333337</v>
      </c>
      <c r="AV1845" s="31">
        <v>585.85</v>
      </c>
      <c r="AW1845" s="31">
        <v>399.79</v>
      </c>
      <c r="AX1845" s="31">
        <v>702.27</v>
      </c>
      <c r="AY1845" s="32">
        <f t="shared" si="429"/>
        <v>562.63666666666666</v>
      </c>
      <c r="AZ1845" s="31">
        <v>1217.04</v>
      </c>
      <c r="BA1845" s="31">
        <v>1354.66</v>
      </c>
      <c r="BB1845" s="31">
        <v>1376.34</v>
      </c>
      <c r="BC1845" s="32">
        <f t="shared" si="430"/>
        <v>1316.0133333333333</v>
      </c>
      <c r="BD1845" s="33">
        <f t="shared" si="431"/>
        <v>3.7766192521451321</v>
      </c>
      <c r="BE1845" s="31">
        <f t="shared" si="432"/>
        <v>1.6146222940720687</v>
      </c>
      <c r="BH1845" s="8" t="s">
        <v>81652</v>
      </c>
      <c r="BI1845" s="8" t="s">
        <v>69906</v>
      </c>
      <c r="BJ1845" s="8" t="s">
        <v>68534</v>
      </c>
      <c r="BK1845" s="3" t="s">
        <v>44530</v>
      </c>
      <c r="BL1845" s="8" t="s">
        <v>68535</v>
      </c>
      <c r="BM1845" s="8" t="s">
        <v>48344</v>
      </c>
      <c r="BN1845" s="8" t="s">
        <v>68536</v>
      </c>
      <c r="BT1845" s="5" t="s">
        <v>32231</v>
      </c>
      <c r="BU1845" s="5" t="s">
        <v>42159</v>
      </c>
      <c r="BV1845" s="5" t="s">
        <v>42160</v>
      </c>
      <c r="BW1845" s="5" t="s">
        <v>11551</v>
      </c>
      <c r="BX1845" s="5">
        <v>67204</v>
      </c>
      <c r="BY1845" s="5" t="s">
        <v>11549</v>
      </c>
      <c r="BZ1845" s="5">
        <v>3223.95</v>
      </c>
      <c r="CA1845" s="5">
        <v>2648.52</v>
      </c>
      <c r="CB1845" s="5">
        <v>4634.99</v>
      </c>
      <c r="CC1845" s="6">
        <f t="shared" si="437"/>
        <v>3502.4866666666662</v>
      </c>
      <c r="CD1845" s="5">
        <v>4231.04</v>
      </c>
      <c r="CE1845" s="5">
        <v>2859.01</v>
      </c>
      <c r="CF1845" s="5">
        <v>3665</v>
      </c>
      <c r="CG1845" s="6">
        <f t="shared" si="436"/>
        <v>3585.0166666666664</v>
      </c>
      <c r="CH1845" s="5">
        <v>845.99</v>
      </c>
      <c r="CI1845" s="5">
        <v>543.05999999999995</v>
      </c>
      <c r="CJ1845" s="5">
        <v>637.97</v>
      </c>
      <c r="CK1845" s="6">
        <f t="shared" si="435"/>
        <v>675.67333333333329</v>
      </c>
      <c r="CL1845" s="7">
        <f t="shared" si="433"/>
        <v>0.19291246409693685</v>
      </c>
      <c r="CM1845" s="5">
        <f t="shared" si="434"/>
        <v>1.0235632588656061</v>
      </c>
      <c r="CP1845" s="8" t="s">
        <v>72893</v>
      </c>
      <c r="CQ1845" s="8" t="s">
        <v>69906</v>
      </c>
      <c r="CR1845" s="8" t="s">
        <v>52477</v>
      </c>
      <c r="CS1845" s="3" t="s">
        <v>33911</v>
      </c>
      <c r="CT1845" s="8" t="s">
        <v>52478</v>
      </c>
      <c r="CU1845" s="8" t="s">
        <v>48344</v>
      </c>
      <c r="CV1845" s="8" t="s">
        <v>52479</v>
      </c>
    </row>
    <row r="1846" spans="4:100">
      <c r="D1846" s="22" t="s">
        <v>25859</v>
      </c>
      <c r="E1846" s="22" t="s">
        <v>45092</v>
      </c>
      <c r="F1846" s="22" t="s">
        <v>45093</v>
      </c>
      <c r="G1846" s="22" t="s">
        <v>25858</v>
      </c>
      <c r="H1846" s="22">
        <v>20905</v>
      </c>
      <c r="I1846" s="22" t="s">
        <v>25857</v>
      </c>
      <c r="J1846" s="22">
        <v>289.39999999999998</v>
      </c>
      <c r="K1846" s="22">
        <v>771.85</v>
      </c>
      <c r="L1846" s="22">
        <v>676.59</v>
      </c>
      <c r="M1846" s="23">
        <f t="shared" si="423"/>
        <v>579.28000000000009</v>
      </c>
      <c r="N1846" s="22">
        <v>252.84</v>
      </c>
      <c r="O1846" s="22">
        <v>426.33</v>
      </c>
      <c r="P1846" s="22">
        <v>738.04</v>
      </c>
      <c r="Q1846" s="23">
        <f t="shared" si="424"/>
        <v>472.40333333333336</v>
      </c>
      <c r="R1846" s="22">
        <v>279.58999999999997</v>
      </c>
      <c r="S1846" s="22">
        <v>678.91</v>
      </c>
      <c r="T1846" s="22">
        <v>653.41</v>
      </c>
      <c r="U1846" s="23">
        <f t="shared" si="425"/>
        <v>537.30333333333328</v>
      </c>
      <c r="V1846" s="24">
        <f t="shared" si="426"/>
        <v>0.92753648206969552</v>
      </c>
      <c r="W1846" s="22">
        <f t="shared" si="427"/>
        <v>0.81550085163191077</v>
      </c>
      <c r="Z1846" s="8" t="s">
        <v>77683</v>
      </c>
      <c r="AA1846" s="8" t="s">
        <v>69906</v>
      </c>
      <c r="AB1846" s="8" t="s">
        <v>60748</v>
      </c>
      <c r="AC1846" s="3" t="s">
        <v>35070</v>
      </c>
      <c r="AD1846" s="8" t="s">
        <v>60749</v>
      </c>
      <c r="AE1846" s="8" t="s">
        <v>48344</v>
      </c>
      <c r="AF1846" s="8" t="s">
        <v>60750</v>
      </c>
      <c r="AL1846" s="31" t="s">
        <v>16074</v>
      </c>
      <c r="AM1846" s="31" t="s">
        <v>47126</v>
      </c>
      <c r="AN1846" s="31" t="s">
        <v>47127</v>
      </c>
      <c r="AO1846" s="31" t="s">
        <v>16073</v>
      </c>
      <c r="AP1846" s="31">
        <v>18379</v>
      </c>
      <c r="AQ1846" s="31" t="s">
        <v>16072</v>
      </c>
      <c r="AR1846" s="31">
        <v>2334.52</v>
      </c>
      <c r="AS1846" s="31">
        <v>2116.6</v>
      </c>
      <c r="AT1846" s="31">
        <v>1629.36</v>
      </c>
      <c r="AU1846" s="32">
        <f t="shared" si="428"/>
        <v>2026.8266666666666</v>
      </c>
      <c r="AV1846" s="31">
        <v>2719.51</v>
      </c>
      <c r="AW1846" s="31">
        <v>2287.19</v>
      </c>
      <c r="AX1846" s="31">
        <v>1369.81</v>
      </c>
      <c r="AY1846" s="32">
        <f t="shared" si="429"/>
        <v>2125.5033333333336</v>
      </c>
      <c r="AZ1846" s="31">
        <v>7230.71</v>
      </c>
      <c r="BA1846" s="31">
        <v>7122.79</v>
      </c>
      <c r="BB1846" s="31">
        <v>8611.83</v>
      </c>
      <c r="BC1846" s="32">
        <f t="shared" si="430"/>
        <v>7655.1100000000006</v>
      </c>
      <c r="BD1846" s="33">
        <f t="shared" si="431"/>
        <v>3.7768942583480256</v>
      </c>
      <c r="BE1846" s="31">
        <f t="shared" si="432"/>
        <v>1.0486853011604349</v>
      </c>
      <c r="BH1846" s="8" t="s">
        <v>81653</v>
      </c>
      <c r="BI1846" s="8" t="s">
        <v>69906</v>
      </c>
      <c r="BJ1846" s="8" t="s">
        <v>68537</v>
      </c>
      <c r="BK1846" s="3" t="s">
        <v>68538</v>
      </c>
      <c r="BL1846" s="8" t="s">
        <v>68539</v>
      </c>
      <c r="BM1846" s="8" t="s">
        <v>48344</v>
      </c>
      <c r="BN1846" s="8" t="s">
        <v>68540</v>
      </c>
      <c r="BT1846" s="5" t="s">
        <v>28650</v>
      </c>
      <c r="BU1846" s="5" t="s">
        <v>37486</v>
      </c>
      <c r="BV1846" s="5" t="s">
        <v>37487</v>
      </c>
      <c r="BW1846" s="5" t="s">
        <v>28649</v>
      </c>
      <c r="BX1846" s="5" t="s">
        <v>3495</v>
      </c>
      <c r="BY1846" s="5" t="s">
        <v>28648</v>
      </c>
      <c r="BZ1846" s="5">
        <v>3745.87</v>
      </c>
      <c r="CA1846" s="5">
        <v>2218.4499999999998</v>
      </c>
      <c r="CB1846" s="5">
        <v>2521.3200000000002</v>
      </c>
      <c r="CC1846" s="6">
        <f t="shared" si="437"/>
        <v>2828.5466666666666</v>
      </c>
      <c r="CD1846" s="5">
        <v>4223.62</v>
      </c>
      <c r="CE1846" s="5">
        <v>4172.54</v>
      </c>
      <c r="CF1846" s="5">
        <v>3021.41</v>
      </c>
      <c r="CG1846" s="6">
        <f t="shared" si="436"/>
        <v>3805.8566666666666</v>
      </c>
      <c r="CH1846" s="5">
        <v>940.05</v>
      </c>
      <c r="CI1846" s="5">
        <v>568.86</v>
      </c>
      <c r="CJ1846" s="5">
        <v>128.54</v>
      </c>
      <c r="CK1846" s="6">
        <f t="shared" si="435"/>
        <v>545.81666666666661</v>
      </c>
      <c r="CL1846" s="7">
        <f t="shared" si="433"/>
        <v>0.19296717749044265</v>
      </c>
      <c r="CM1846" s="5">
        <f t="shared" si="434"/>
        <v>1.3455166610886156</v>
      </c>
      <c r="CP1846" s="8" t="s">
        <v>72894</v>
      </c>
      <c r="CQ1846" s="8" t="s">
        <v>69906</v>
      </c>
      <c r="CR1846" s="8" t="s">
        <v>52480</v>
      </c>
      <c r="CS1846" s="3" t="s">
        <v>43411</v>
      </c>
      <c r="CT1846" s="8" t="s">
        <v>52481</v>
      </c>
      <c r="CU1846" s="8" t="s">
        <v>48344</v>
      </c>
      <c r="CV1846" s="8" t="s">
        <v>52482</v>
      </c>
    </row>
    <row r="1847" spans="4:100">
      <c r="D1847" s="22" t="s">
        <v>31066</v>
      </c>
      <c r="E1847" s="22" t="s">
        <v>33236</v>
      </c>
      <c r="F1847" s="22" t="s">
        <v>33237</v>
      </c>
      <c r="G1847" s="22" t="s">
        <v>31064</v>
      </c>
      <c r="H1847" s="22">
        <v>13001</v>
      </c>
      <c r="I1847" s="22" t="s">
        <v>31063</v>
      </c>
      <c r="J1847" s="22">
        <v>2638.04</v>
      </c>
      <c r="K1847" s="22">
        <v>2572.3000000000002</v>
      </c>
      <c r="L1847" s="22">
        <v>2577.7800000000002</v>
      </c>
      <c r="M1847" s="23">
        <f t="shared" si="423"/>
        <v>2596.0400000000004</v>
      </c>
      <c r="N1847" s="22">
        <v>2857.33</v>
      </c>
      <c r="O1847" s="22">
        <v>2791.68</v>
      </c>
      <c r="P1847" s="22">
        <v>2783.51</v>
      </c>
      <c r="Q1847" s="23">
        <f t="shared" si="424"/>
        <v>2810.84</v>
      </c>
      <c r="R1847" s="22">
        <v>2290.0100000000002</v>
      </c>
      <c r="S1847" s="22">
        <v>2528.23</v>
      </c>
      <c r="T1847" s="22">
        <v>2411.2600000000002</v>
      </c>
      <c r="U1847" s="23">
        <f t="shared" si="425"/>
        <v>2409.8333333333335</v>
      </c>
      <c r="V1847" s="24">
        <f t="shared" si="426"/>
        <v>0.92827280524696576</v>
      </c>
      <c r="W1847" s="22">
        <f t="shared" si="427"/>
        <v>1.0827414061416618</v>
      </c>
      <c r="Z1847" s="8" t="s">
        <v>77684</v>
      </c>
      <c r="AA1847" s="8" t="s">
        <v>69906</v>
      </c>
      <c r="AB1847" s="8" t="s">
        <v>60751</v>
      </c>
      <c r="AC1847" s="3" t="s">
        <v>60752</v>
      </c>
      <c r="AD1847" s="8" t="s">
        <v>60753</v>
      </c>
      <c r="AE1847" s="8" t="s">
        <v>48344</v>
      </c>
      <c r="AF1847" s="8" t="s">
        <v>60754</v>
      </c>
      <c r="AL1847" s="31" t="s">
        <v>11384</v>
      </c>
      <c r="AM1847" s="31" t="s">
        <v>39075</v>
      </c>
      <c r="AN1847" s="31" t="s">
        <v>39076</v>
      </c>
      <c r="AO1847" s="31" t="s">
        <v>11383</v>
      </c>
      <c r="AP1847" s="31">
        <v>219103</v>
      </c>
      <c r="AQ1847" s="31" t="s">
        <v>11382</v>
      </c>
      <c r="AR1847" s="31">
        <v>387.3</v>
      </c>
      <c r="AS1847" s="31">
        <v>615.98</v>
      </c>
      <c r="AT1847" s="31">
        <v>673.5</v>
      </c>
      <c r="AU1847" s="32">
        <f t="shared" si="428"/>
        <v>558.92666666666662</v>
      </c>
      <c r="AV1847" s="31">
        <v>4184.7299999999996</v>
      </c>
      <c r="AW1847" s="31">
        <v>1517.08</v>
      </c>
      <c r="AX1847" s="31">
        <v>752.1</v>
      </c>
      <c r="AY1847" s="32">
        <f t="shared" si="429"/>
        <v>2151.3033333333333</v>
      </c>
      <c r="AZ1847" s="31">
        <v>1977.55</v>
      </c>
      <c r="BA1847" s="31">
        <v>2029.12</v>
      </c>
      <c r="BB1847" s="31">
        <v>2329.5500000000002</v>
      </c>
      <c r="BC1847" s="32">
        <f t="shared" si="430"/>
        <v>2112.0733333333333</v>
      </c>
      <c r="BD1847" s="33">
        <f t="shared" si="431"/>
        <v>3.7788022280800107</v>
      </c>
      <c r="BE1847" s="31">
        <f t="shared" si="432"/>
        <v>3.8489903266975993</v>
      </c>
      <c r="BH1847" s="8" t="s">
        <v>81654</v>
      </c>
      <c r="BI1847" s="8" t="s">
        <v>69906</v>
      </c>
      <c r="BJ1847" s="8" t="s">
        <v>68541</v>
      </c>
      <c r="BK1847" s="3" t="s">
        <v>42852</v>
      </c>
      <c r="BL1847" s="8" t="s">
        <v>68542</v>
      </c>
      <c r="BM1847" s="8" t="s">
        <v>48344</v>
      </c>
      <c r="BN1847" s="8" t="s">
        <v>68543</v>
      </c>
      <c r="BT1847" s="5" t="s">
        <v>9363</v>
      </c>
      <c r="BU1847" s="5" t="s">
        <v>38270</v>
      </c>
      <c r="BV1847" s="5" t="s">
        <v>38271</v>
      </c>
      <c r="BW1847" s="5" t="s">
        <v>9362</v>
      </c>
      <c r="BX1847" s="5">
        <v>234852</v>
      </c>
      <c r="BY1847" s="5" t="s">
        <v>9361</v>
      </c>
      <c r="BZ1847" s="5">
        <v>614.76</v>
      </c>
      <c r="CA1847" s="5">
        <v>305.18</v>
      </c>
      <c r="CB1847" s="5">
        <v>611.4</v>
      </c>
      <c r="CC1847" s="6">
        <f t="shared" si="437"/>
        <v>510.44666666666672</v>
      </c>
      <c r="CD1847" s="5">
        <v>430.46</v>
      </c>
      <c r="CE1847" s="5">
        <v>341.14</v>
      </c>
      <c r="CF1847" s="5">
        <v>221.66</v>
      </c>
      <c r="CG1847" s="6">
        <f t="shared" si="436"/>
        <v>331.08666666666664</v>
      </c>
      <c r="CH1847" s="5">
        <v>44.87</v>
      </c>
      <c r="CI1847" s="5">
        <v>137.18</v>
      </c>
      <c r="CJ1847" s="5">
        <v>113.57</v>
      </c>
      <c r="CK1847" s="6">
        <f t="shared" si="435"/>
        <v>98.54</v>
      </c>
      <c r="CL1847" s="7">
        <f t="shared" si="433"/>
        <v>0.19304661277051471</v>
      </c>
      <c r="CM1847" s="5">
        <f t="shared" si="434"/>
        <v>0.64862146877897775</v>
      </c>
      <c r="CP1847" s="8" t="s">
        <v>72895</v>
      </c>
      <c r="CQ1847" s="8" t="s">
        <v>69906</v>
      </c>
      <c r="CR1847" s="8" t="s">
        <v>52483</v>
      </c>
      <c r="CS1847" s="3" t="s">
        <v>47424</v>
      </c>
      <c r="CT1847" s="8" t="s">
        <v>52484</v>
      </c>
      <c r="CU1847" s="8" t="s">
        <v>48344</v>
      </c>
      <c r="CV1847" s="8" t="s">
        <v>52485</v>
      </c>
    </row>
    <row r="1848" spans="4:100">
      <c r="D1848" s="22" t="s">
        <v>12122</v>
      </c>
      <c r="E1848" s="22" t="s">
        <v>12120</v>
      </c>
      <c r="F1848" s="22"/>
      <c r="G1848" s="22" t="s">
        <v>12121</v>
      </c>
      <c r="H1848" s="22"/>
      <c r="I1848" s="22" t="s">
        <v>12120</v>
      </c>
      <c r="J1848" s="22">
        <v>142.22999999999999</v>
      </c>
      <c r="K1848" s="22">
        <v>448.44</v>
      </c>
      <c r="L1848" s="22">
        <v>49.05</v>
      </c>
      <c r="M1848" s="23">
        <f t="shared" si="423"/>
        <v>213.23999999999998</v>
      </c>
      <c r="N1848" s="22">
        <v>48.32</v>
      </c>
      <c r="O1848" s="22">
        <v>129.41</v>
      </c>
      <c r="P1848" s="22">
        <v>35.69</v>
      </c>
      <c r="Q1848" s="23">
        <f t="shared" si="424"/>
        <v>71.14</v>
      </c>
      <c r="R1848" s="22">
        <v>215.16</v>
      </c>
      <c r="S1848" s="22">
        <v>215.48</v>
      </c>
      <c r="T1848" s="22">
        <v>163.38999999999999</v>
      </c>
      <c r="U1848" s="23">
        <f t="shared" si="425"/>
        <v>198.01</v>
      </c>
      <c r="V1848" s="24">
        <f t="shared" si="426"/>
        <v>0.92857812793096983</v>
      </c>
      <c r="W1848" s="22">
        <f t="shared" si="427"/>
        <v>0.33361470643406493</v>
      </c>
      <c r="Z1848" s="8" t="s">
        <v>77685</v>
      </c>
      <c r="AA1848" s="8" t="s">
        <v>69906</v>
      </c>
      <c r="AB1848" s="8" t="s">
        <v>60755</v>
      </c>
      <c r="AC1848" s="3" t="s">
        <v>38664</v>
      </c>
      <c r="AD1848" s="8" t="s">
        <v>60756</v>
      </c>
      <c r="AE1848" s="8" t="s">
        <v>48344</v>
      </c>
      <c r="AF1848" s="8" t="s">
        <v>60757</v>
      </c>
      <c r="AL1848" s="31" t="s">
        <v>6260</v>
      </c>
      <c r="AM1848" s="31" t="s">
        <v>34849</v>
      </c>
      <c r="AN1848" s="31" t="s">
        <v>34850</v>
      </c>
      <c r="AO1848" s="31" t="s">
        <v>6259</v>
      </c>
      <c r="AP1848" s="31">
        <v>54609</v>
      </c>
      <c r="AQ1848" s="31" t="s">
        <v>6258</v>
      </c>
      <c r="AR1848" s="31">
        <v>982.5</v>
      </c>
      <c r="AS1848" s="31">
        <v>392.34</v>
      </c>
      <c r="AT1848" s="31">
        <v>434.76</v>
      </c>
      <c r="AU1848" s="32">
        <f t="shared" si="428"/>
        <v>603.19999999999993</v>
      </c>
      <c r="AV1848" s="31">
        <v>1165.47</v>
      </c>
      <c r="AW1848" s="31">
        <v>1294.29</v>
      </c>
      <c r="AX1848" s="31">
        <v>1295.75</v>
      </c>
      <c r="AY1848" s="32">
        <f t="shared" si="429"/>
        <v>1251.8366666666668</v>
      </c>
      <c r="AZ1848" s="31">
        <v>2206.0300000000002</v>
      </c>
      <c r="BA1848" s="31">
        <v>2767.28</v>
      </c>
      <c r="BB1848" s="31">
        <v>1866.02</v>
      </c>
      <c r="BC1848" s="32">
        <f t="shared" si="430"/>
        <v>2279.7766666666666</v>
      </c>
      <c r="BD1848" s="33">
        <f t="shared" si="431"/>
        <v>3.779470601237843</v>
      </c>
      <c r="BE1848" s="31">
        <f t="shared" si="432"/>
        <v>2.0753260389036257</v>
      </c>
      <c r="BH1848" s="8" t="s">
        <v>81655</v>
      </c>
      <c r="BI1848" s="8" t="s">
        <v>69906</v>
      </c>
      <c r="BJ1848" s="8" t="s">
        <v>68544</v>
      </c>
      <c r="BK1848" s="3" t="s">
        <v>36660</v>
      </c>
      <c r="BL1848" s="8" t="s">
        <v>68545</v>
      </c>
      <c r="BM1848" s="8" t="s">
        <v>48344</v>
      </c>
      <c r="BN1848" s="8" t="s">
        <v>68546</v>
      </c>
      <c r="BT1848" s="5" t="s">
        <v>31028</v>
      </c>
      <c r="BU1848" s="5" t="s">
        <v>35376</v>
      </c>
      <c r="BV1848" s="5" t="s">
        <v>35377</v>
      </c>
      <c r="BW1848" s="5" t="s">
        <v>31027</v>
      </c>
      <c r="BX1848" s="5">
        <v>81489</v>
      </c>
      <c r="BY1848" s="5" t="s">
        <v>31026</v>
      </c>
      <c r="BZ1848" s="5">
        <v>549.67999999999995</v>
      </c>
      <c r="CA1848" s="5">
        <v>331.52</v>
      </c>
      <c r="CB1848" s="5">
        <v>608.32000000000005</v>
      </c>
      <c r="CC1848" s="6">
        <f t="shared" si="437"/>
        <v>496.50666666666666</v>
      </c>
      <c r="CD1848" s="5">
        <v>905.19</v>
      </c>
      <c r="CE1848" s="5">
        <v>430.62</v>
      </c>
      <c r="CF1848" s="5">
        <v>1579.98</v>
      </c>
      <c r="CG1848" s="6">
        <f t="shared" si="436"/>
        <v>971.93</v>
      </c>
      <c r="CH1848" s="5">
        <v>190.56</v>
      </c>
      <c r="CI1848" s="5">
        <v>41.93</v>
      </c>
      <c r="CJ1848" s="5">
        <v>55.2</v>
      </c>
      <c r="CK1848" s="6">
        <f t="shared" si="435"/>
        <v>95.896666666666661</v>
      </c>
      <c r="CL1848" s="7">
        <f t="shared" si="433"/>
        <v>0.19314275739835651</v>
      </c>
      <c r="CM1848" s="5">
        <f t="shared" si="434"/>
        <v>1.9575366561039798</v>
      </c>
      <c r="CP1848" s="8" t="s">
        <v>72896</v>
      </c>
      <c r="CQ1848" s="8" t="s">
        <v>48346</v>
      </c>
      <c r="CR1848" s="8" t="s">
        <v>48347</v>
      </c>
      <c r="CS1848" s="3" t="s">
        <v>48346</v>
      </c>
      <c r="CT1848" s="8" t="s">
        <v>48346</v>
      </c>
      <c r="CU1848" s="8" t="s">
        <v>48346</v>
      </c>
      <c r="CV1848" s="8" t="s">
        <v>48346</v>
      </c>
    </row>
    <row r="1849" spans="4:100">
      <c r="D1849" s="22" t="s">
        <v>4445</v>
      </c>
      <c r="E1849" s="22" t="s">
        <v>36403</v>
      </c>
      <c r="F1849" s="22" t="s">
        <v>36404</v>
      </c>
      <c r="G1849" s="22" t="s">
        <v>4444</v>
      </c>
      <c r="H1849" s="22">
        <v>217995</v>
      </c>
      <c r="I1849" s="22" t="s">
        <v>4443</v>
      </c>
      <c r="J1849" s="22">
        <v>150.9</v>
      </c>
      <c r="K1849" s="22">
        <v>358.21</v>
      </c>
      <c r="L1849" s="22">
        <v>377.19</v>
      </c>
      <c r="M1849" s="23">
        <f t="shared" si="423"/>
        <v>295.43333333333334</v>
      </c>
      <c r="N1849" s="22">
        <v>231.41</v>
      </c>
      <c r="O1849" s="22">
        <v>82.79</v>
      </c>
      <c r="P1849" s="22">
        <v>55.81</v>
      </c>
      <c r="Q1849" s="23">
        <f t="shared" si="424"/>
        <v>123.33666666666666</v>
      </c>
      <c r="R1849" s="22">
        <v>491.71</v>
      </c>
      <c r="S1849" s="22">
        <v>72.459999999999994</v>
      </c>
      <c r="T1849" s="22">
        <v>259.18</v>
      </c>
      <c r="U1849" s="23">
        <f t="shared" si="425"/>
        <v>274.45</v>
      </c>
      <c r="V1849" s="24">
        <f t="shared" si="426"/>
        <v>0.9289743879047726</v>
      </c>
      <c r="W1849" s="22">
        <f t="shared" si="427"/>
        <v>0.41747715220579934</v>
      </c>
      <c r="Z1849" s="8" t="s">
        <v>77686</v>
      </c>
      <c r="AA1849" s="8" t="s">
        <v>69906</v>
      </c>
      <c r="AB1849" s="8" t="s">
        <v>60758</v>
      </c>
      <c r="AC1849" s="3" t="s">
        <v>44806</v>
      </c>
      <c r="AD1849" s="8" t="s">
        <v>60759</v>
      </c>
      <c r="AE1849" s="8" t="s">
        <v>48344</v>
      </c>
      <c r="AF1849" s="8" t="s">
        <v>60760</v>
      </c>
      <c r="AL1849" s="31" t="s">
        <v>29077</v>
      </c>
      <c r="AM1849" s="31" t="s">
        <v>34849</v>
      </c>
      <c r="AN1849" s="31" t="s">
        <v>34850</v>
      </c>
      <c r="AO1849" s="31" t="s">
        <v>6259</v>
      </c>
      <c r="AP1849" s="31">
        <v>54609</v>
      </c>
      <c r="AQ1849" s="31" t="s">
        <v>6258</v>
      </c>
      <c r="AR1849" s="31">
        <v>171.24</v>
      </c>
      <c r="AS1849" s="31">
        <v>125.02</v>
      </c>
      <c r="AT1849" s="31">
        <v>293.49</v>
      </c>
      <c r="AU1849" s="32">
        <f t="shared" si="428"/>
        <v>196.58333333333334</v>
      </c>
      <c r="AV1849" s="31">
        <v>178.07</v>
      </c>
      <c r="AW1849" s="31">
        <v>240.98</v>
      </c>
      <c r="AX1849" s="31">
        <v>1260.33</v>
      </c>
      <c r="AY1849" s="32">
        <f t="shared" si="429"/>
        <v>559.79333333333329</v>
      </c>
      <c r="AZ1849" s="31">
        <v>392.52</v>
      </c>
      <c r="BA1849" s="31">
        <v>952.91</v>
      </c>
      <c r="BB1849" s="31">
        <v>883.71</v>
      </c>
      <c r="BC1849" s="32">
        <f t="shared" si="430"/>
        <v>743.04666666666662</v>
      </c>
      <c r="BD1849" s="33">
        <f t="shared" si="431"/>
        <v>3.779805002119542</v>
      </c>
      <c r="BE1849" s="31">
        <f t="shared" si="432"/>
        <v>2.8476133955065701</v>
      </c>
      <c r="BH1849" s="8" t="s">
        <v>81656</v>
      </c>
      <c r="BI1849" s="8" t="s">
        <v>69906</v>
      </c>
      <c r="BJ1849" s="8" t="s">
        <v>81657</v>
      </c>
      <c r="BK1849" s="3" t="s">
        <v>36537</v>
      </c>
      <c r="BL1849" s="8" t="s">
        <v>81658</v>
      </c>
      <c r="BM1849" s="8" t="s">
        <v>48344</v>
      </c>
      <c r="BN1849" s="8" t="s">
        <v>81659</v>
      </c>
      <c r="BT1849" s="5" t="s">
        <v>12934</v>
      </c>
      <c r="BU1849" s="5" t="s">
        <v>43087</v>
      </c>
      <c r="BV1849" s="5" t="s">
        <v>43088</v>
      </c>
      <c r="BW1849" s="5" t="s">
        <v>12933</v>
      </c>
      <c r="BX1849" s="5">
        <v>23999</v>
      </c>
      <c r="BY1849" s="5" t="s">
        <v>12932</v>
      </c>
      <c r="BZ1849" s="5">
        <v>351.67</v>
      </c>
      <c r="CA1849" s="5">
        <v>2787.45</v>
      </c>
      <c r="CB1849" s="5">
        <v>1001.5</v>
      </c>
      <c r="CC1849" s="6">
        <f t="shared" si="437"/>
        <v>1380.2066666666667</v>
      </c>
      <c r="CD1849" s="5">
        <v>960.65</v>
      </c>
      <c r="CE1849" s="5">
        <v>897.37</v>
      </c>
      <c r="CF1849" s="5">
        <v>374.39</v>
      </c>
      <c r="CG1849" s="6">
        <f t="shared" si="436"/>
        <v>744.13666666666666</v>
      </c>
      <c r="CH1849" s="5">
        <v>622.29</v>
      </c>
      <c r="CI1849" s="5">
        <v>35.24</v>
      </c>
      <c r="CJ1849" s="5">
        <v>142.38999999999999</v>
      </c>
      <c r="CK1849" s="6">
        <f t="shared" si="435"/>
        <v>266.64</v>
      </c>
      <c r="CL1849" s="7">
        <f t="shared" si="433"/>
        <v>0.19318845969927206</v>
      </c>
      <c r="CM1849" s="5">
        <f t="shared" si="434"/>
        <v>0.53914872651921686</v>
      </c>
      <c r="CP1849" s="8" t="s">
        <v>72897</v>
      </c>
      <c r="CQ1849" s="8" t="s">
        <v>69906</v>
      </c>
      <c r="CR1849" s="8" t="s">
        <v>72898</v>
      </c>
      <c r="CS1849" s="3" t="s">
        <v>72899</v>
      </c>
      <c r="CT1849" s="8" t="s">
        <v>72900</v>
      </c>
      <c r="CU1849" s="8" t="s">
        <v>48344</v>
      </c>
      <c r="CV1849" s="8" t="s">
        <v>72901</v>
      </c>
    </row>
    <row r="1850" spans="4:100">
      <c r="D1850" s="22" t="s">
        <v>23681</v>
      </c>
      <c r="E1850" s="22" t="s">
        <v>38244</v>
      </c>
      <c r="F1850" s="22" t="s">
        <v>38245</v>
      </c>
      <c r="G1850" s="22" t="s">
        <v>23680</v>
      </c>
      <c r="H1850" s="22">
        <v>212980</v>
      </c>
      <c r="I1850" s="22" t="s">
        <v>23679</v>
      </c>
      <c r="J1850" s="22">
        <v>3525.67</v>
      </c>
      <c r="K1850" s="22">
        <v>3778.87</v>
      </c>
      <c r="L1850" s="22">
        <v>3949.22</v>
      </c>
      <c r="M1850" s="23">
        <f t="shared" si="423"/>
        <v>3751.2533333333336</v>
      </c>
      <c r="N1850" s="22">
        <v>3506.54</v>
      </c>
      <c r="O1850" s="22">
        <v>3601.51</v>
      </c>
      <c r="P1850" s="22">
        <v>2742.38</v>
      </c>
      <c r="Q1850" s="23">
        <f t="shared" si="424"/>
        <v>3283.4766666666669</v>
      </c>
      <c r="R1850" s="22">
        <v>3553.54</v>
      </c>
      <c r="S1850" s="22">
        <v>3083.1</v>
      </c>
      <c r="T1850" s="22">
        <v>3821.2</v>
      </c>
      <c r="U1850" s="23">
        <f t="shared" si="425"/>
        <v>3485.9466666666667</v>
      </c>
      <c r="V1850" s="24">
        <f t="shared" si="426"/>
        <v>0.92927519335759778</v>
      </c>
      <c r="W1850" s="22">
        <f t="shared" si="427"/>
        <v>0.87530123265468607</v>
      </c>
      <c r="Z1850" s="8" t="s">
        <v>77687</v>
      </c>
      <c r="AA1850" s="8" t="s">
        <v>69906</v>
      </c>
      <c r="AB1850" s="8" t="s">
        <v>60761</v>
      </c>
      <c r="AC1850" s="3" t="s">
        <v>34347</v>
      </c>
      <c r="AD1850" s="8" t="s">
        <v>60762</v>
      </c>
      <c r="AE1850" s="8" t="s">
        <v>48344</v>
      </c>
      <c r="AF1850" s="8" t="s">
        <v>60763</v>
      </c>
      <c r="AL1850" s="31" t="s">
        <v>22534</v>
      </c>
      <c r="AM1850" s="31" t="s">
        <v>43033</v>
      </c>
      <c r="AN1850" s="31" t="s">
        <v>43034</v>
      </c>
      <c r="AO1850" s="31" t="s">
        <v>22670</v>
      </c>
      <c r="AP1850" s="31">
        <v>110157</v>
      </c>
      <c r="AQ1850" s="31" t="s">
        <v>22669</v>
      </c>
      <c r="AR1850" s="31">
        <v>612.34</v>
      </c>
      <c r="AS1850" s="31">
        <v>338.84</v>
      </c>
      <c r="AT1850" s="31">
        <v>197.27</v>
      </c>
      <c r="AU1850" s="32">
        <f t="shared" si="428"/>
        <v>382.81666666666666</v>
      </c>
      <c r="AV1850" s="31">
        <v>410.81</v>
      </c>
      <c r="AW1850" s="31">
        <v>423.2</v>
      </c>
      <c r="AX1850" s="31">
        <v>238.93</v>
      </c>
      <c r="AY1850" s="32">
        <f t="shared" si="429"/>
        <v>357.6466666666667</v>
      </c>
      <c r="AZ1850" s="31">
        <v>1649.39</v>
      </c>
      <c r="BA1850" s="31">
        <v>921.89</v>
      </c>
      <c r="BB1850" s="31">
        <v>1769.66</v>
      </c>
      <c r="BC1850" s="32">
        <f t="shared" si="430"/>
        <v>1446.9800000000002</v>
      </c>
      <c r="BD1850" s="33">
        <f t="shared" si="431"/>
        <v>3.7798249814968008</v>
      </c>
      <c r="BE1850" s="31">
        <f t="shared" si="432"/>
        <v>0.93425051155905792</v>
      </c>
      <c r="BH1850" s="8" t="s">
        <v>81660</v>
      </c>
      <c r="BI1850" s="8" t="s">
        <v>69906</v>
      </c>
      <c r="BJ1850" s="8" t="s">
        <v>68547</v>
      </c>
      <c r="BK1850" s="3" t="s">
        <v>41412</v>
      </c>
      <c r="BL1850" s="8" t="s">
        <v>68548</v>
      </c>
      <c r="BM1850" s="8" t="s">
        <v>48344</v>
      </c>
      <c r="BN1850" s="8" t="s">
        <v>68549</v>
      </c>
      <c r="BT1850" s="5" t="s">
        <v>28079</v>
      </c>
      <c r="BU1850" s="5" t="s">
        <v>47393</v>
      </c>
      <c r="BV1850" s="5" t="s">
        <v>47394</v>
      </c>
      <c r="BW1850" s="5" t="s">
        <v>28078</v>
      </c>
      <c r="BX1850" s="5">
        <v>14726</v>
      </c>
      <c r="BY1850" s="5" t="s">
        <v>28077</v>
      </c>
      <c r="BZ1850" s="5">
        <v>4055.88</v>
      </c>
      <c r="CA1850" s="5">
        <v>4061.2</v>
      </c>
      <c r="CB1850" s="5">
        <v>2480.54</v>
      </c>
      <c r="CC1850" s="6">
        <f t="shared" si="437"/>
        <v>3532.5399999999995</v>
      </c>
      <c r="CD1850" s="5">
        <v>4157.3500000000004</v>
      </c>
      <c r="CE1850" s="5">
        <v>4117.53</v>
      </c>
      <c r="CF1850" s="5">
        <v>1851.56</v>
      </c>
      <c r="CG1850" s="6">
        <f t="shared" si="436"/>
        <v>3375.48</v>
      </c>
      <c r="CH1850" s="5">
        <v>964.4</v>
      </c>
      <c r="CI1850" s="5">
        <v>611.97</v>
      </c>
      <c r="CJ1850" s="5">
        <v>473.08</v>
      </c>
      <c r="CK1850" s="6">
        <f t="shared" si="435"/>
        <v>683.15</v>
      </c>
      <c r="CL1850" s="7">
        <f t="shared" si="433"/>
        <v>0.19338776064814556</v>
      </c>
      <c r="CM1850" s="5">
        <f t="shared" si="434"/>
        <v>0.9555390738675289</v>
      </c>
      <c r="CP1850" s="8" t="s">
        <v>72902</v>
      </c>
      <c r="CQ1850" s="8" t="s">
        <v>69906</v>
      </c>
      <c r="CR1850" s="8" t="s">
        <v>52486</v>
      </c>
      <c r="CS1850" s="3" t="s">
        <v>48166</v>
      </c>
      <c r="CT1850" s="8" t="s">
        <v>52487</v>
      </c>
      <c r="CU1850" s="8" t="s">
        <v>48344</v>
      </c>
      <c r="CV1850" s="8" t="s">
        <v>52488</v>
      </c>
    </row>
    <row r="1851" spans="4:100">
      <c r="D1851" s="22" t="s">
        <v>32829</v>
      </c>
      <c r="E1851" s="22" t="s">
        <v>42517</v>
      </c>
      <c r="F1851" s="22" t="s">
        <v>42518</v>
      </c>
      <c r="G1851" s="22" t="s">
        <v>654</v>
      </c>
      <c r="H1851" s="22">
        <v>26446</v>
      </c>
      <c r="I1851" s="22" t="s">
        <v>653</v>
      </c>
      <c r="J1851" s="22">
        <v>496.3</v>
      </c>
      <c r="K1851" s="22">
        <v>544.75</v>
      </c>
      <c r="L1851" s="22">
        <v>940.92</v>
      </c>
      <c r="M1851" s="23">
        <f t="shared" si="423"/>
        <v>660.65666666666664</v>
      </c>
      <c r="N1851" s="22">
        <v>754.19</v>
      </c>
      <c r="O1851" s="22">
        <v>1608.94</v>
      </c>
      <c r="P1851" s="22">
        <v>564.58000000000004</v>
      </c>
      <c r="Q1851" s="23">
        <f t="shared" si="424"/>
        <v>975.90333333333331</v>
      </c>
      <c r="R1851" s="22">
        <v>578.70000000000005</v>
      </c>
      <c r="S1851" s="22">
        <v>641.80999999999995</v>
      </c>
      <c r="T1851" s="22">
        <v>621.29</v>
      </c>
      <c r="U1851" s="23">
        <f t="shared" si="425"/>
        <v>613.93333333333328</v>
      </c>
      <c r="V1851" s="24">
        <f t="shared" si="426"/>
        <v>0.92927743608631808</v>
      </c>
      <c r="W1851" s="22">
        <f t="shared" si="427"/>
        <v>1.4771717029016584</v>
      </c>
      <c r="Z1851" s="8" t="s">
        <v>77688</v>
      </c>
      <c r="AA1851" s="8" t="s">
        <v>69906</v>
      </c>
      <c r="AB1851" s="8" t="s">
        <v>60764</v>
      </c>
      <c r="AC1851" s="3" t="s">
        <v>45357</v>
      </c>
      <c r="AD1851" s="8" t="s">
        <v>60765</v>
      </c>
      <c r="AE1851" s="8" t="s">
        <v>48344</v>
      </c>
      <c r="AF1851" s="8" t="s">
        <v>60766</v>
      </c>
      <c r="AL1851" s="31" t="s">
        <v>2036</v>
      </c>
      <c r="AM1851" s="31" t="s">
        <v>36769</v>
      </c>
      <c r="AN1851" s="31" t="s">
        <v>36770</v>
      </c>
      <c r="AO1851" s="31" t="s">
        <v>2035</v>
      </c>
      <c r="AP1851" s="31">
        <v>81702</v>
      </c>
      <c r="AQ1851" s="31" t="s">
        <v>2034</v>
      </c>
      <c r="AR1851" s="31">
        <v>648.88</v>
      </c>
      <c r="AS1851" s="31">
        <v>412.19</v>
      </c>
      <c r="AT1851" s="31">
        <v>279.45999999999998</v>
      </c>
      <c r="AU1851" s="32">
        <f t="shared" si="428"/>
        <v>446.84333333333331</v>
      </c>
      <c r="AV1851" s="31">
        <v>993.33</v>
      </c>
      <c r="AW1851" s="31">
        <v>459.96</v>
      </c>
      <c r="AX1851" s="31">
        <v>147.19</v>
      </c>
      <c r="AY1851" s="32">
        <f t="shared" si="429"/>
        <v>533.49333333333334</v>
      </c>
      <c r="AZ1851" s="31">
        <v>1500.73</v>
      </c>
      <c r="BA1851" s="31">
        <v>1644.33</v>
      </c>
      <c r="BB1851" s="31">
        <v>1923.71</v>
      </c>
      <c r="BC1851" s="32">
        <f t="shared" si="430"/>
        <v>1689.5900000000001</v>
      </c>
      <c r="BD1851" s="33">
        <f t="shared" si="431"/>
        <v>3.7811686422534376</v>
      </c>
      <c r="BE1851" s="31">
        <f t="shared" si="432"/>
        <v>1.1939158392576072</v>
      </c>
      <c r="BH1851" s="8" t="s">
        <v>81661</v>
      </c>
      <c r="BI1851" s="8" t="s">
        <v>69906</v>
      </c>
      <c r="BJ1851" s="8" t="s">
        <v>68550</v>
      </c>
      <c r="BK1851" s="3" t="s">
        <v>38635</v>
      </c>
      <c r="BL1851" s="8" t="s">
        <v>68551</v>
      </c>
      <c r="BM1851" s="8" t="s">
        <v>48344</v>
      </c>
      <c r="BN1851" s="8" t="s">
        <v>68552</v>
      </c>
      <c r="BT1851" s="5" t="s">
        <v>20992</v>
      </c>
      <c r="BU1851" s="5" t="s">
        <v>35937</v>
      </c>
      <c r="BV1851" s="5" t="s">
        <v>35938</v>
      </c>
      <c r="BW1851" s="5" t="s">
        <v>20991</v>
      </c>
      <c r="BX1851" s="5">
        <v>27681</v>
      </c>
      <c r="BY1851" s="5" t="s">
        <v>20990</v>
      </c>
      <c r="BZ1851" s="5">
        <v>326.58999999999997</v>
      </c>
      <c r="CA1851" s="5">
        <v>371.99</v>
      </c>
      <c r="CB1851" s="5">
        <v>175.46</v>
      </c>
      <c r="CC1851" s="6">
        <f t="shared" si="437"/>
        <v>291.34666666666664</v>
      </c>
      <c r="CD1851" s="5">
        <v>146.74</v>
      </c>
      <c r="CE1851" s="5">
        <v>166.45</v>
      </c>
      <c r="CF1851" s="5">
        <v>107.29</v>
      </c>
      <c r="CG1851" s="6">
        <f t="shared" si="436"/>
        <v>140.16</v>
      </c>
      <c r="CH1851" s="5">
        <v>84.85</v>
      </c>
      <c r="CI1851" s="5">
        <v>56.7</v>
      </c>
      <c r="CJ1851" s="5">
        <v>27.73</v>
      </c>
      <c r="CK1851" s="6">
        <f t="shared" si="435"/>
        <v>56.426666666666669</v>
      </c>
      <c r="CL1851" s="7">
        <f t="shared" si="433"/>
        <v>0.19367534666605651</v>
      </c>
      <c r="CM1851" s="5">
        <f t="shared" si="434"/>
        <v>0.48107638094366395</v>
      </c>
      <c r="CP1851" s="8" t="s">
        <v>72903</v>
      </c>
      <c r="CQ1851" s="8" t="s">
        <v>69906</v>
      </c>
      <c r="CR1851" s="8" t="s">
        <v>52489</v>
      </c>
      <c r="CS1851" s="3" t="s">
        <v>44861</v>
      </c>
      <c r="CT1851" s="8" t="s">
        <v>52490</v>
      </c>
      <c r="CU1851" s="8" t="s">
        <v>48344</v>
      </c>
      <c r="CV1851" s="8" t="s">
        <v>52491</v>
      </c>
    </row>
    <row r="1852" spans="4:100">
      <c r="D1852" s="22" t="s">
        <v>17202</v>
      </c>
      <c r="E1852" s="22" t="s">
        <v>47831</v>
      </c>
      <c r="F1852" s="22" t="s">
        <v>47832</v>
      </c>
      <c r="G1852" s="22" t="s">
        <v>17201</v>
      </c>
      <c r="H1852" s="22">
        <v>78798</v>
      </c>
      <c r="I1852" s="22" t="s">
        <v>17200</v>
      </c>
      <c r="J1852" s="22">
        <v>804.11</v>
      </c>
      <c r="K1852" s="22">
        <v>1466.89</v>
      </c>
      <c r="L1852" s="22">
        <v>562.11</v>
      </c>
      <c r="M1852" s="23">
        <f t="shared" si="423"/>
        <v>944.37</v>
      </c>
      <c r="N1852" s="22">
        <v>1035.67</v>
      </c>
      <c r="O1852" s="22">
        <v>1055.75</v>
      </c>
      <c r="P1852" s="22">
        <v>654.07000000000005</v>
      </c>
      <c r="Q1852" s="23">
        <f t="shared" si="424"/>
        <v>915.16333333333341</v>
      </c>
      <c r="R1852" s="22">
        <v>1291.29</v>
      </c>
      <c r="S1852" s="22">
        <v>616.03</v>
      </c>
      <c r="T1852" s="22">
        <v>725.63</v>
      </c>
      <c r="U1852" s="23">
        <f t="shared" si="425"/>
        <v>877.65</v>
      </c>
      <c r="V1852" s="24">
        <f t="shared" si="426"/>
        <v>0.92934972521363446</v>
      </c>
      <c r="W1852" s="22">
        <f t="shared" si="427"/>
        <v>0.96907285633102858</v>
      </c>
      <c r="Z1852" s="8" t="s">
        <v>77689</v>
      </c>
      <c r="AA1852" s="8" t="s">
        <v>69906</v>
      </c>
      <c r="AB1852" s="8" t="s">
        <v>60767</v>
      </c>
      <c r="AC1852" s="3" t="s">
        <v>46218</v>
      </c>
      <c r="AD1852" s="8" t="s">
        <v>60768</v>
      </c>
      <c r="AE1852" s="8" t="s">
        <v>48344</v>
      </c>
      <c r="AF1852" s="8" t="s">
        <v>60769</v>
      </c>
      <c r="AL1852" s="31" t="s">
        <v>28745</v>
      </c>
      <c r="AM1852" s="31" t="s">
        <v>40780</v>
      </c>
      <c r="AN1852" s="31" t="s">
        <v>40781</v>
      </c>
      <c r="AO1852" s="31" t="s">
        <v>28743</v>
      </c>
      <c r="AP1852" s="31">
        <v>107889</v>
      </c>
      <c r="AQ1852" s="31" t="s">
        <v>28742</v>
      </c>
      <c r="AR1852" s="31">
        <v>45.87</v>
      </c>
      <c r="AS1852" s="31">
        <v>179.55</v>
      </c>
      <c r="AT1852" s="31">
        <v>35.72</v>
      </c>
      <c r="AU1852" s="32">
        <f t="shared" si="428"/>
        <v>87.046666666666667</v>
      </c>
      <c r="AV1852" s="31">
        <v>13.18</v>
      </c>
      <c r="AW1852" s="31">
        <v>54.6</v>
      </c>
      <c r="AX1852" s="31">
        <v>23.46</v>
      </c>
      <c r="AY1852" s="32">
        <f t="shared" si="429"/>
        <v>30.413333333333338</v>
      </c>
      <c r="AZ1852" s="31">
        <v>344.34</v>
      </c>
      <c r="BA1852" s="31">
        <v>325.23</v>
      </c>
      <c r="BB1852" s="31">
        <v>318.04000000000002</v>
      </c>
      <c r="BC1852" s="32">
        <f t="shared" si="430"/>
        <v>329.20333333333332</v>
      </c>
      <c r="BD1852" s="33">
        <f t="shared" si="431"/>
        <v>3.7819177452707358</v>
      </c>
      <c r="BE1852" s="31">
        <f t="shared" si="432"/>
        <v>0.34939113119399562</v>
      </c>
      <c r="BH1852" s="8" t="s">
        <v>81662</v>
      </c>
      <c r="BI1852" s="8" t="s">
        <v>69906</v>
      </c>
      <c r="BJ1852" s="8" t="s">
        <v>68553</v>
      </c>
      <c r="BK1852" s="3" t="s">
        <v>35324</v>
      </c>
      <c r="BL1852" s="8" t="s">
        <v>68554</v>
      </c>
      <c r="BM1852" s="8" t="s">
        <v>48344</v>
      </c>
      <c r="BN1852" s="8" t="s">
        <v>68555</v>
      </c>
      <c r="BT1852" s="5" t="s">
        <v>28934</v>
      </c>
      <c r="BU1852" s="5" t="s">
        <v>38587</v>
      </c>
      <c r="BV1852" s="5" t="s">
        <v>38588</v>
      </c>
      <c r="BW1852" s="5" t="s">
        <v>8823</v>
      </c>
      <c r="BX1852" s="5" t="s">
        <v>8822</v>
      </c>
      <c r="BY1852" s="5" t="s">
        <v>8821</v>
      </c>
      <c r="BZ1852" s="5">
        <v>1830.72</v>
      </c>
      <c r="CA1852" s="5">
        <v>2412.42</v>
      </c>
      <c r="CB1852" s="5">
        <v>1646.24</v>
      </c>
      <c r="CC1852" s="6">
        <f t="shared" si="437"/>
        <v>1963.1266666666668</v>
      </c>
      <c r="CD1852" s="5">
        <v>1342.16</v>
      </c>
      <c r="CE1852" s="5">
        <v>1668.52</v>
      </c>
      <c r="CF1852" s="5">
        <v>2114.58</v>
      </c>
      <c r="CG1852" s="6">
        <f t="shared" si="436"/>
        <v>1708.42</v>
      </c>
      <c r="CH1852" s="5">
        <v>749.2</v>
      </c>
      <c r="CI1852" s="5">
        <v>203.93</v>
      </c>
      <c r="CJ1852" s="5">
        <v>188.93</v>
      </c>
      <c r="CK1852" s="6">
        <f t="shared" si="435"/>
        <v>380.68666666666672</v>
      </c>
      <c r="CL1852" s="7">
        <f t="shared" si="433"/>
        <v>0.19391854490625501</v>
      </c>
      <c r="CM1852" s="5">
        <f t="shared" si="434"/>
        <v>0.87025459386217219</v>
      </c>
      <c r="CP1852" s="8" t="s">
        <v>72904</v>
      </c>
      <c r="CQ1852" s="8" t="s">
        <v>48346</v>
      </c>
      <c r="CR1852" s="8" t="s">
        <v>48347</v>
      </c>
      <c r="CS1852" s="3" t="s">
        <v>48346</v>
      </c>
      <c r="CT1852" s="8" t="s">
        <v>48346</v>
      </c>
      <c r="CU1852" s="8" t="s">
        <v>48346</v>
      </c>
      <c r="CV1852" s="8" t="s">
        <v>48346</v>
      </c>
    </row>
    <row r="1853" spans="4:100">
      <c r="D1853" s="22" t="s">
        <v>18123</v>
      </c>
      <c r="E1853" s="22" t="s">
        <v>35759</v>
      </c>
      <c r="F1853" s="22" t="s">
        <v>35760</v>
      </c>
      <c r="G1853" s="22" t="s">
        <v>18121</v>
      </c>
      <c r="H1853" s="22">
        <v>68904</v>
      </c>
      <c r="I1853" s="22" t="s">
        <v>18120</v>
      </c>
      <c r="J1853" s="22">
        <v>1754.13</v>
      </c>
      <c r="K1853" s="22">
        <v>2145.1</v>
      </c>
      <c r="L1853" s="22">
        <v>1006.12</v>
      </c>
      <c r="M1853" s="23">
        <f t="shared" si="423"/>
        <v>1635.1166666666668</v>
      </c>
      <c r="N1853" s="22">
        <v>2453.08</v>
      </c>
      <c r="O1853" s="22">
        <v>2650.42</v>
      </c>
      <c r="P1853" s="22">
        <v>615.33000000000004</v>
      </c>
      <c r="Q1853" s="23">
        <f t="shared" si="424"/>
        <v>1906.2766666666666</v>
      </c>
      <c r="R1853" s="22">
        <v>2044.25</v>
      </c>
      <c r="S1853" s="22">
        <v>1071.77</v>
      </c>
      <c r="T1853" s="22">
        <v>1443.84</v>
      </c>
      <c r="U1853" s="23">
        <f t="shared" si="425"/>
        <v>1519.9533333333331</v>
      </c>
      <c r="V1853" s="24">
        <f t="shared" si="426"/>
        <v>0.92956873617580782</v>
      </c>
      <c r="W1853" s="22">
        <f t="shared" si="427"/>
        <v>1.1658352615001986</v>
      </c>
      <c r="Z1853" s="8" t="s">
        <v>77690</v>
      </c>
      <c r="AA1853" s="8" t="s">
        <v>69906</v>
      </c>
      <c r="AB1853" s="8" t="s">
        <v>60770</v>
      </c>
      <c r="AC1853" s="3" t="s">
        <v>42836</v>
      </c>
      <c r="AD1853" s="8" t="s">
        <v>60771</v>
      </c>
      <c r="AE1853" s="8" t="s">
        <v>48344</v>
      </c>
      <c r="AF1853" s="8" t="s">
        <v>60772</v>
      </c>
      <c r="AL1853" s="31" t="s">
        <v>24468</v>
      </c>
      <c r="AM1853" s="31" t="s">
        <v>46384</v>
      </c>
      <c r="AN1853" s="31" t="s">
        <v>46385</v>
      </c>
      <c r="AO1853" s="31" t="s">
        <v>24467</v>
      </c>
      <c r="AP1853" s="31">
        <v>232086</v>
      </c>
      <c r="AQ1853" s="31" t="s">
        <v>24466</v>
      </c>
      <c r="AR1853" s="31">
        <v>351.63</v>
      </c>
      <c r="AS1853" s="31">
        <v>144.41</v>
      </c>
      <c r="AT1853" s="31">
        <v>288.73</v>
      </c>
      <c r="AU1853" s="32">
        <f t="shared" si="428"/>
        <v>261.58999999999997</v>
      </c>
      <c r="AV1853" s="31">
        <v>348.48</v>
      </c>
      <c r="AW1853" s="31">
        <v>178.05</v>
      </c>
      <c r="AX1853" s="31">
        <v>175.71</v>
      </c>
      <c r="AY1853" s="32">
        <f t="shared" si="429"/>
        <v>234.08</v>
      </c>
      <c r="AZ1853" s="31">
        <v>2179</v>
      </c>
      <c r="BA1853" s="31">
        <v>464.88</v>
      </c>
      <c r="BB1853" s="31">
        <v>325.36</v>
      </c>
      <c r="BC1853" s="32">
        <f t="shared" si="430"/>
        <v>989.74666666666678</v>
      </c>
      <c r="BD1853" s="33">
        <f t="shared" si="431"/>
        <v>3.7835799023917844</v>
      </c>
      <c r="BE1853" s="31">
        <f t="shared" si="432"/>
        <v>0.89483542948889494</v>
      </c>
      <c r="BH1853" s="8" t="s">
        <v>81663</v>
      </c>
      <c r="BI1853" s="8" t="s">
        <v>69906</v>
      </c>
      <c r="BJ1853" s="8" t="s">
        <v>81664</v>
      </c>
      <c r="BK1853" s="3" t="s">
        <v>81665</v>
      </c>
      <c r="BL1853" s="8" t="s">
        <v>81666</v>
      </c>
      <c r="BM1853" s="8" t="s">
        <v>48344</v>
      </c>
      <c r="BN1853" s="8" t="s">
        <v>81667</v>
      </c>
      <c r="BT1853" s="5" t="s">
        <v>1891</v>
      </c>
      <c r="BU1853" s="5" t="s">
        <v>44829</v>
      </c>
      <c r="BV1853" s="5" t="s">
        <v>44830</v>
      </c>
      <c r="BW1853" s="5" t="s">
        <v>2010</v>
      </c>
      <c r="BX1853" s="5">
        <v>20222</v>
      </c>
      <c r="BY1853" s="5" t="s">
        <v>2009</v>
      </c>
      <c r="BZ1853" s="5">
        <v>8276.33</v>
      </c>
      <c r="CA1853" s="5">
        <v>326.64</v>
      </c>
      <c r="CB1853" s="5">
        <v>832.88</v>
      </c>
      <c r="CC1853" s="6">
        <f t="shared" si="437"/>
        <v>3145.2833333333328</v>
      </c>
      <c r="CD1853" s="5">
        <v>3390.17</v>
      </c>
      <c r="CE1853" s="5">
        <v>920.49</v>
      </c>
      <c r="CF1853" s="5">
        <v>307.39</v>
      </c>
      <c r="CG1853" s="6">
        <f t="shared" si="436"/>
        <v>1539.3500000000001</v>
      </c>
      <c r="CH1853" s="5">
        <v>35.24</v>
      </c>
      <c r="CI1853" s="5">
        <v>1449.28</v>
      </c>
      <c r="CJ1853" s="5">
        <v>345.99</v>
      </c>
      <c r="CK1853" s="6">
        <f t="shared" si="435"/>
        <v>610.16999999999996</v>
      </c>
      <c r="CL1853" s="7">
        <f t="shared" si="433"/>
        <v>0.19399524155216544</v>
      </c>
      <c r="CM1853" s="5">
        <f t="shared" si="434"/>
        <v>0.48941536798486635</v>
      </c>
      <c r="CP1853" s="8" t="s">
        <v>72905</v>
      </c>
      <c r="CQ1853" s="8" t="s">
        <v>69906</v>
      </c>
      <c r="CR1853" s="8" t="s">
        <v>52492</v>
      </c>
      <c r="CS1853" s="3" t="s">
        <v>52493</v>
      </c>
      <c r="CT1853" s="8" t="s">
        <v>52494</v>
      </c>
      <c r="CU1853" s="8" t="s">
        <v>48344</v>
      </c>
      <c r="CV1853" s="8" t="s">
        <v>52495</v>
      </c>
    </row>
    <row r="1854" spans="4:100">
      <c r="D1854" s="22" t="s">
        <v>29554</v>
      </c>
      <c r="E1854" s="22" t="s">
        <v>41971</v>
      </c>
      <c r="F1854" s="22" t="s">
        <v>41972</v>
      </c>
      <c r="G1854" s="22" t="s">
        <v>29553</v>
      </c>
      <c r="H1854" s="22">
        <v>211673</v>
      </c>
      <c r="I1854" s="22" t="s">
        <v>29552</v>
      </c>
      <c r="J1854" s="22">
        <v>1848.09</v>
      </c>
      <c r="K1854" s="22">
        <v>1765.24</v>
      </c>
      <c r="L1854" s="22">
        <v>1356.79</v>
      </c>
      <c r="M1854" s="23">
        <f t="shared" si="423"/>
        <v>1656.7066666666667</v>
      </c>
      <c r="N1854" s="22">
        <v>1987.12</v>
      </c>
      <c r="O1854" s="22">
        <v>1036.17</v>
      </c>
      <c r="P1854" s="22">
        <v>801.42</v>
      </c>
      <c r="Q1854" s="23">
        <f t="shared" si="424"/>
        <v>1274.9033333333334</v>
      </c>
      <c r="R1854" s="22">
        <v>1875.24</v>
      </c>
      <c r="S1854" s="22">
        <v>1328.74</v>
      </c>
      <c r="T1854" s="22">
        <v>1416.24</v>
      </c>
      <c r="U1854" s="23">
        <f t="shared" si="425"/>
        <v>1540.0733333333335</v>
      </c>
      <c r="V1854" s="24">
        <f t="shared" si="426"/>
        <v>0.92959928532912695</v>
      </c>
      <c r="W1854" s="22">
        <f t="shared" si="427"/>
        <v>0.76954077567543644</v>
      </c>
      <c r="Z1854" s="8" t="s">
        <v>77691</v>
      </c>
      <c r="AA1854" s="8" t="s">
        <v>69906</v>
      </c>
      <c r="AB1854" s="8" t="s">
        <v>60773</v>
      </c>
      <c r="AC1854" s="3" t="s">
        <v>60774</v>
      </c>
      <c r="AD1854" s="8" t="s">
        <v>60775</v>
      </c>
      <c r="AE1854" s="8" t="s">
        <v>48344</v>
      </c>
      <c r="AF1854" s="8" t="s">
        <v>60776</v>
      </c>
      <c r="AL1854" s="31" t="s">
        <v>15388</v>
      </c>
      <c r="AM1854" s="31" t="s">
        <v>46724</v>
      </c>
      <c r="AN1854" s="31" t="s">
        <v>46725</v>
      </c>
      <c r="AO1854" s="31" t="s">
        <v>15387</v>
      </c>
      <c r="AP1854" s="31">
        <v>56275</v>
      </c>
      <c r="AQ1854" s="31" t="s">
        <v>15386</v>
      </c>
      <c r="AR1854" s="31">
        <v>771.64</v>
      </c>
      <c r="AS1854" s="31">
        <v>504.15</v>
      </c>
      <c r="AT1854" s="31">
        <v>467.84</v>
      </c>
      <c r="AU1854" s="32">
        <f t="shared" si="428"/>
        <v>581.20999999999992</v>
      </c>
      <c r="AV1854" s="31">
        <v>590.69000000000005</v>
      </c>
      <c r="AW1854" s="31">
        <v>1023.99</v>
      </c>
      <c r="AX1854" s="31">
        <v>266.05</v>
      </c>
      <c r="AY1854" s="32">
        <f t="shared" si="429"/>
        <v>626.91</v>
      </c>
      <c r="AZ1854" s="31">
        <v>2093.4</v>
      </c>
      <c r="BA1854" s="31">
        <v>1723.28</v>
      </c>
      <c r="BB1854" s="31">
        <v>2780.67</v>
      </c>
      <c r="BC1854" s="32">
        <f t="shared" si="430"/>
        <v>2199.1166666666668</v>
      </c>
      <c r="BD1854" s="33">
        <f t="shared" si="431"/>
        <v>3.7836869060523171</v>
      </c>
      <c r="BE1854" s="31">
        <f t="shared" si="432"/>
        <v>1.0786290669465426</v>
      </c>
      <c r="BH1854" s="8" t="s">
        <v>81668</v>
      </c>
      <c r="BI1854" s="8" t="s">
        <v>69906</v>
      </c>
      <c r="BJ1854" s="8" t="s">
        <v>68559</v>
      </c>
      <c r="BK1854" s="3" t="s">
        <v>43487</v>
      </c>
      <c r="BL1854" s="8" t="s">
        <v>68560</v>
      </c>
      <c r="BM1854" s="8" t="s">
        <v>48344</v>
      </c>
      <c r="BN1854" s="8" t="s">
        <v>68561</v>
      </c>
      <c r="BT1854" s="5" t="s">
        <v>31999</v>
      </c>
      <c r="BU1854" s="5" t="s">
        <v>34995</v>
      </c>
      <c r="BV1854" s="5" t="s">
        <v>34996</v>
      </c>
      <c r="BW1854" s="5" t="s">
        <v>31998</v>
      </c>
      <c r="BX1854" s="5">
        <v>14070</v>
      </c>
      <c r="BY1854" s="5" t="s">
        <v>31997</v>
      </c>
      <c r="BZ1854" s="5">
        <v>519.87</v>
      </c>
      <c r="CA1854" s="5">
        <v>565.96</v>
      </c>
      <c r="CB1854" s="5">
        <v>282.32</v>
      </c>
      <c r="CC1854" s="6">
        <f t="shared" si="437"/>
        <v>456.04999999999995</v>
      </c>
      <c r="CD1854" s="5">
        <v>175.73</v>
      </c>
      <c r="CE1854" s="5">
        <v>251.22</v>
      </c>
      <c r="CF1854" s="5">
        <v>126.02</v>
      </c>
      <c r="CG1854" s="6">
        <f t="shared" si="436"/>
        <v>184.32333333333335</v>
      </c>
      <c r="CH1854" s="5">
        <v>88.69</v>
      </c>
      <c r="CI1854" s="5">
        <v>110.37</v>
      </c>
      <c r="CJ1854" s="5">
        <v>66.36</v>
      </c>
      <c r="CK1854" s="6">
        <f t="shared" si="435"/>
        <v>88.473333333333343</v>
      </c>
      <c r="CL1854" s="7">
        <f t="shared" si="433"/>
        <v>0.19399919599459128</v>
      </c>
      <c r="CM1854" s="5">
        <f t="shared" si="434"/>
        <v>0.40417351898549142</v>
      </c>
      <c r="CP1854" s="8" t="s">
        <v>72906</v>
      </c>
      <c r="CQ1854" s="8" t="s">
        <v>69906</v>
      </c>
      <c r="CR1854" s="8" t="s">
        <v>52496</v>
      </c>
      <c r="CS1854" s="3" t="s">
        <v>45467</v>
      </c>
      <c r="CT1854" s="8" t="s">
        <v>52497</v>
      </c>
      <c r="CU1854" s="8" t="s">
        <v>48344</v>
      </c>
      <c r="CV1854" s="8" t="s">
        <v>52498</v>
      </c>
    </row>
    <row r="1855" spans="4:100">
      <c r="D1855" s="22" t="s">
        <v>6652</v>
      </c>
      <c r="E1855" s="22" t="s">
        <v>34070</v>
      </c>
      <c r="F1855" s="22" t="s">
        <v>34071</v>
      </c>
      <c r="G1855" s="22" t="s">
        <v>6650</v>
      </c>
      <c r="H1855" s="22">
        <v>56068</v>
      </c>
      <c r="I1855" s="22" t="s">
        <v>6649</v>
      </c>
      <c r="J1855" s="22">
        <v>215.2</v>
      </c>
      <c r="K1855" s="22">
        <v>208.72</v>
      </c>
      <c r="L1855" s="22">
        <v>84.78</v>
      </c>
      <c r="M1855" s="23">
        <f t="shared" si="423"/>
        <v>169.56666666666663</v>
      </c>
      <c r="N1855" s="22">
        <v>374.32</v>
      </c>
      <c r="O1855" s="22">
        <v>327.9</v>
      </c>
      <c r="P1855" s="22">
        <v>372.69</v>
      </c>
      <c r="Q1855" s="23">
        <f t="shared" si="424"/>
        <v>358.30333333333334</v>
      </c>
      <c r="R1855" s="22">
        <v>415.68</v>
      </c>
      <c r="S1855" s="22">
        <v>5.93</v>
      </c>
      <c r="T1855" s="22">
        <v>51.35</v>
      </c>
      <c r="U1855" s="23">
        <f t="shared" si="425"/>
        <v>157.65333333333334</v>
      </c>
      <c r="V1855" s="24">
        <f t="shared" si="426"/>
        <v>0.92974248083349731</v>
      </c>
      <c r="W1855" s="22">
        <f t="shared" si="427"/>
        <v>2.1130528798899157</v>
      </c>
      <c r="Z1855" s="8" t="s">
        <v>77692</v>
      </c>
      <c r="AA1855" s="8" t="s">
        <v>69906</v>
      </c>
      <c r="AB1855" s="8" t="s">
        <v>61833</v>
      </c>
      <c r="AC1855" s="3" t="s">
        <v>47951</v>
      </c>
      <c r="AD1855" s="8" t="s">
        <v>61834</v>
      </c>
      <c r="AE1855" s="8" t="s">
        <v>48344</v>
      </c>
      <c r="AF1855" s="8" t="s">
        <v>61835</v>
      </c>
      <c r="AL1855" s="31" t="s">
        <v>18385</v>
      </c>
      <c r="AM1855" s="31" t="s">
        <v>39750</v>
      </c>
      <c r="AN1855" s="31" t="s">
        <v>39751</v>
      </c>
      <c r="AO1855" s="31" t="s">
        <v>18519</v>
      </c>
      <c r="AP1855" s="31">
        <v>75420</v>
      </c>
      <c r="AQ1855" s="31" t="s">
        <v>18518</v>
      </c>
      <c r="AR1855" s="31">
        <v>152.27000000000001</v>
      </c>
      <c r="AS1855" s="31">
        <v>68.14</v>
      </c>
      <c r="AT1855" s="31">
        <v>142.07</v>
      </c>
      <c r="AU1855" s="32">
        <f t="shared" si="428"/>
        <v>120.82666666666667</v>
      </c>
      <c r="AV1855" s="31">
        <v>847.21</v>
      </c>
      <c r="AW1855" s="31">
        <v>273.38</v>
      </c>
      <c r="AX1855" s="31">
        <v>148.38999999999999</v>
      </c>
      <c r="AY1855" s="32">
        <f t="shared" si="429"/>
        <v>422.99333333333334</v>
      </c>
      <c r="AZ1855" s="31">
        <v>279.04000000000002</v>
      </c>
      <c r="BA1855" s="31">
        <v>381.72</v>
      </c>
      <c r="BB1855" s="31">
        <v>711.2</v>
      </c>
      <c r="BC1855" s="32">
        <f t="shared" si="430"/>
        <v>457.32</v>
      </c>
      <c r="BD1855" s="33">
        <f t="shared" si="431"/>
        <v>3.7849260648863385</v>
      </c>
      <c r="BE1855" s="31">
        <f t="shared" si="432"/>
        <v>3.5008276318693445</v>
      </c>
      <c r="BH1855" s="8" t="s">
        <v>81669</v>
      </c>
      <c r="BI1855" s="8" t="s">
        <v>69906</v>
      </c>
      <c r="BJ1855" s="8" t="s">
        <v>68562</v>
      </c>
      <c r="BK1855" s="3" t="s">
        <v>34701</v>
      </c>
      <c r="BL1855" s="8" t="s">
        <v>68563</v>
      </c>
      <c r="BM1855" s="8" t="s">
        <v>48344</v>
      </c>
      <c r="BN1855" s="8" t="s">
        <v>68564</v>
      </c>
      <c r="BT1855" s="5" t="s">
        <v>23831</v>
      </c>
      <c r="BU1855" s="5" t="s">
        <v>45914</v>
      </c>
      <c r="BV1855" s="5" t="s">
        <v>45915</v>
      </c>
      <c r="BW1855" s="5" t="s">
        <v>23830</v>
      </c>
      <c r="BX1855" s="5">
        <v>20184</v>
      </c>
      <c r="BY1855" s="5" t="s">
        <v>23829</v>
      </c>
      <c r="BZ1855" s="5">
        <v>457.95</v>
      </c>
      <c r="CA1855" s="5">
        <v>273.8</v>
      </c>
      <c r="CB1855" s="5">
        <v>311.01</v>
      </c>
      <c r="CC1855" s="6">
        <f t="shared" si="437"/>
        <v>347.58666666666664</v>
      </c>
      <c r="CD1855" s="5">
        <v>432.63</v>
      </c>
      <c r="CE1855" s="5">
        <v>342.48</v>
      </c>
      <c r="CF1855" s="5">
        <v>144.66999999999999</v>
      </c>
      <c r="CG1855" s="6">
        <f t="shared" si="436"/>
        <v>306.59333333333331</v>
      </c>
      <c r="CH1855" s="5">
        <v>104.89</v>
      </c>
      <c r="CI1855" s="5">
        <v>9.39</v>
      </c>
      <c r="CJ1855" s="5">
        <v>88.12</v>
      </c>
      <c r="CK1855" s="6">
        <f t="shared" si="435"/>
        <v>67.466666666666669</v>
      </c>
      <c r="CL1855" s="7">
        <f t="shared" si="433"/>
        <v>0.19410027235413713</v>
      </c>
      <c r="CM1855" s="5">
        <f t="shared" si="434"/>
        <v>0.88206298668917105</v>
      </c>
      <c r="CP1855" s="8" t="s">
        <v>72907</v>
      </c>
      <c r="CQ1855" s="8" t="s">
        <v>69906</v>
      </c>
      <c r="CR1855" s="8" t="s">
        <v>52805</v>
      </c>
      <c r="CS1855" s="3" t="s">
        <v>34162</v>
      </c>
      <c r="CT1855" s="8" t="s">
        <v>52806</v>
      </c>
      <c r="CU1855" s="8" t="s">
        <v>48344</v>
      </c>
      <c r="CV1855" s="8" t="s">
        <v>52807</v>
      </c>
    </row>
    <row r="1856" spans="4:100">
      <c r="D1856" s="22" t="s">
        <v>2277</v>
      </c>
      <c r="E1856" s="22" t="s">
        <v>39193</v>
      </c>
      <c r="F1856" s="22" t="s">
        <v>39194</v>
      </c>
      <c r="G1856" s="22" t="s">
        <v>2276</v>
      </c>
      <c r="H1856" s="22">
        <v>338351</v>
      </c>
      <c r="I1856" s="22" t="s">
        <v>2275</v>
      </c>
      <c r="J1856" s="22">
        <v>1153.51</v>
      </c>
      <c r="K1856" s="22">
        <v>1024.19</v>
      </c>
      <c r="L1856" s="22">
        <v>953.72</v>
      </c>
      <c r="M1856" s="23">
        <f t="shared" si="423"/>
        <v>1043.8066666666666</v>
      </c>
      <c r="N1856" s="22">
        <v>1838.05</v>
      </c>
      <c r="O1856" s="22">
        <v>1315.13</v>
      </c>
      <c r="P1856" s="22">
        <v>1034.9000000000001</v>
      </c>
      <c r="Q1856" s="23">
        <f t="shared" si="424"/>
        <v>1396.0266666666666</v>
      </c>
      <c r="R1856" s="22">
        <v>1091.96</v>
      </c>
      <c r="S1856" s="22">
        <v>981.04</v>
      </c>
      <c r="T1856" s="22">
        <v>839.51</v>
      </c>
      <c r="U1856" s="23">
        <f t="shared" si="425"/>
        <v>970.8366666666667</v>
      </c>
      <c r="V1856" s="24">
        <f t="shared" si="426"/>
        <v>0.93009241813618115</v>
      </c>
      <c r="W1856" s="22">
        <f t="shared" si="427"/>
        <v>1.3374379674396919</v>
      </c>
      <c r="Z1856" s="8" t="s">
        <v>77693</v>
      </c>
      <c r="AA1856" s="8" t="s">
        <v>69906</v>
      </c>
      <c r="AB1856" s="8" t="s">
        <v>60777</v>
      </c>
      <c r="AC1856" s="3" t="s">
        <v>42723</v>
      </c>
      <c r="AD1856" s="8" t="s">
        <v>60778</v>
      </c>
      <c r="AE1856" s="8" t="s">
        <v>48344</v>
      </c>
      <c r="AF1856" s="8" t="s">
        <v>60779</v>
      </c>
      <c r="AL1856" s="31" t="s">
        <v>2133</v>
      </c>
      <c r="AM1856" s="31" t="s">
        <v>34003</v>
      </c>
      <c r="AN1856" s="31" t="s">
        <v>34004</v>
      </c>
      <c r="AO1856" s="31" t="s">
        <v>2132</v>
      </c>
      <c r="AP1856" s="31">
        <v>19646</v>
      </c>
      <c r="AQ1856" s="31" t="s">
        <v>2131</v>
      </c>
      <c r="AR1856" s="31">
        <v>70.099999999999994</v>
      </c>
      <c r="AS1856" s="31">
        <v>18.03</v>
      </c>
      <c r="AT1856" s="31">
        <v>101.96</v>
      </c>
      <c r="AU1856" s="32">
        <f t="shared" si="428"/>
        <v>63.363333333333323</v>
      </c>
      <c r="AV1856" s="31">
        <v>120.16</v>
      </c>
      <c r="AW1856" s="31">
        <v>148.5</v>
      </c>
      <c r="AX1856" s="31">
        <v>127.53</v>
      </c>
      <c r="AY1856" s="32">
        <f t="shared" si="429"/>
        <v>132.0633333333333</v>
      </c>
      <c r="AZ1856" s="31">
        <v>319.89</v>
      </c>
      <c r="BA1856" s="31">
        <v>180.95</v>
      </c>
      <c r="BB1856" s="31">
        <v>218.72</v>
      </c>
      <c r="BC1856" s="32">
        <f t="shared" si="430"/>
        <v>239.85333333333332</v>
      </c>
      <c r="BD1856" s="33">
        <f t="shared" si="431"/>
        <v>3.7853648271871223</v>
      </c>
      <c r="BE1856" s="31">
        <f t="shared" si="432"/>
        <v>2.0842232626650534</v>
      </c>
      <c r="BH1856" s="8" t="s">
        <v>78460</v>
      </c>
      <c r="BI1856" s="8" t="s">
        <v>69906</v>
      </c>
      <c r="BJ1856" s="8" t="s">
        <v>62447</v>
      </c>
      <c r="BK1856" s="3" t="s">
        <v>38562</v>
      </c>
      <c r="BL1856" s="8" t="s">
        <v>62448</v>
      </c>
      <c r="BM1856" s="8" t="s">
        <v>48344</v>
      </c>
      <c r="BN1856" s="8" t="s">
        <v>62449</v>
      </c>
      <c r="BT1856" s="5" t="s">
        <v>9975</v>
      </c>
      <c r="BU1856" s="5" t="s">
        <v>44238</v>
      </c>
      <c r="BV1856" s="5" t="s">
        <v>44239</v>
      </c>
      <c r="BW1856" s="5" t="s">
        <v>9974</v>
      </c>
      <c r="BX1856" s="5">
        <v>72185</v>
      </c>
      <c r="BY1856" s="5" t="s">
        <v>9973</v>
      </c>
      <c r="BZ1856" s="5">
        <v>1388.51</v>
      </c>
      <c r="CA1856" s="5">
        <v>907.93</v>
      </c>
      <c r="CB1856" s="5">
        <v>1275.96</v>
      </c>
      <c r="CC1856" s="6">
        <f t="shared" si="437"/>
        <v>1190.8</v>
      </c>
      <c r="CD1856" s="5">
        <v>1452.94</v>
      </c>
      <c r="CE1856" s="5">
        <v>1069.24</v>
      </c>
      <c r="CF1856" s="5">
        <v>335.19</v>
      </c>
      <c r="CG1856" s="6">
        <f t="shared" si="436"/>
        <v>952.45666666666682</v>
      </c>
      <c r="CH1856" s="5">
        <v>454.07</v>
      </c>
      <c r="CI1856" s="5">
        <v>149.32</v>
      </c>
      <c r="CJ1856" s="5">
        <v>90.41</v>
      </c>
      <c r="CK1856" s="6">
        <f t="shared" si="435"/>
        <v>231.26666666666665</v>
      </c>
      <c r="CL1856" s="7">
        <f t="shared" si="433"/>
        <v>0.19421117456051953</v>
      </c>
      <c r="CM1856" s="5">
        <f t="shared" si="434"/>
        <v>0.79984604187660968</v>
      </c>
      <c r="CP1856" s="8" t="s">
        <v>72908</v>
      </c>
      <c r="CQ1856" s="8" t="s">
        <v>69906</v>
      </c>
      <c r="CR1856" s="8" t="s">
        <v>52499</v>
      </c>
      <c r="CS1856" s="3" t="s">
        <v>41612</v>
      </c>
      <c r="CT1856" s="8" t="s">
        <v>52500</v>
      </c>
      <c r="CU1856" s="8" t="s">
        <v>48344</v>
      </c>
      <c r="CV1856" s="8" t="s">
        <v>52501</v>
      </c>
    </row>
    <row r="1857" spans="4:100">
      <c r="D1857" s="22" t="s">
        <v>15828</v>
      </c>
      <c r="E1857" s="22" t="s">
        <v>43433</v>
      </c>
      <c r="F1857" s="22" t="s">
        <v>43434</v>
      </c>
      <c r="G1857" s="22" t="s">
        <v>15827</v>
      </c>
      <c r="H1857" s="22">
        <v>217715</v>
      </c>
      <c r="I1857" s="22" t="s">
        <v>15826</v>
      </c>
      <c r="J1857" s="22">
        <v>168.49</v>
      </c>
      <c r="K1857" s="22">
        <v>139.13999999999999</v>
      </c>
      <c r="L1857" s="22">
        <v>183.83</v>
      </c>
      <c r="M1857" s="23">
        <f t="shared" si="423"/>
        <v>163.82000000000002</v>
      </c>
      <c r="N1857" s="22">
        <v>162.78</v>
      </c>
      <c r="O1857" s="22">
        <v>110.48</v>
      </c>
      <c r="P1857" s="22">
        <v>583.92999999999995</v>
      </c>
      <c r="Q1857" s="23">
        <f t="shared" si="424"/>
        <v>285.72999999999996</v>
      </c>
      <c r="R1857" s="22">
        <v>134.04</v>
      </c>
      <c r="S1857" s="22">
        <v>196.36</v>
      </c>
      <c r="T1857" s="22">
        <v>126.76</v>
      </c>
      <c r="U1857" s="23">
        <f t="shared" si="425"/>
        <v>152.38666666666666</v>
      </c>
      <c r="V1857" s="24">
        <f t="shared" si="426"/>
        <v>0.93020795181703475</v>
      </c>
      <c r="W1857" s="22">
        <f t="shared" si="427"/>
        <v>1.7441704309608101</v>
      </c>
      <c r="Z1857" s="8" t="s">
        <v>77694</v>
      </c>
      <c r="AA1857" s="8" t="s">
        <v>69906</v>
      </c>
      <c r="AB1857" s="8" t="s">
        <v>60780</v>
      </c>
      <c r="AC1857" s="3" t="s">
        <v>41961</v>
      </c>
      <c r="AD1857" s="8" t="s">
        <v>60781</v>
      </c>
      <c r="AE1857" s="8" t="s">
        <v>48344</v>
      </c>
      <c r="AF1857" s="8" t="s">
        <v>60782</v>
      </c>
      <c r="AL1857" s="31" t="s">
        <v>3806</v>
      </c>
      <c r="AM1857" s="31" t="s">
        <v>46556</v>
      </c>
      <c r="AN1857" s="31" t="s">
        <v>46557</v>
      </c>
      <c r="AO1857" s="31" t="s">
        <v>3805</v>
      </c>
      <c r="AP1857" s="31">
        <v>380863</v>
      </c>
      <c r="AQ1857" s="31" t="s">
        <v>3804</v>
      </c>
      <c r="AR1857" s="31">
        <v>238.73</v>
      </c>
      <c r="AS1857" s="31">
        <v>268.62</v>
      </c>
      <c r="AT1857" s="31">
        <v>116.84</v>
      </c>
      <c r="AU1857" s="32">
        <f t="shared" si="428"/>
        <v>208.06333333333336</v>
      </c>
      <c r="AV1857" s="31">
        <v>89.46</v>
      </c>
      <c r="AW1857" s="31">
        <v>655.8</v>
      </c>
      <c r="AX1857" s="31">
        <v>68.92</v>
      </c>
      <c r="AY1857" s="32">
        <f t="shared" si="429"/>
        <v>271.39333333333332</v>
      </c>
      <c r="AZ1857" s="31">
        <v>720.63</v>
      </c>
      <c r="BA1857" s="31">
        <v>992.09</v>
      </c>
      <c r="BB1857" s="31">
        <v>650.21</v>
      </c>
      <c r="BC1857" s="32">
        <f t="shared" si="430"/>
        <v>787.64333333333343</v>
      </c>
      <c r="BD1857" s="33">
        <f t="shared" si="431"/>
        <v>3.7855941299924702</v>
      </c>
      <c r="BE1857" s="31">
        <f t="shared" si="432"/>
        <v>1.3043784745029556</v>
      </c>
      <c r="BH1857" s="8" t="s">
        <v>77479</v>
      </c>
      <c r="BI1857" s="8" t="s">
        <v>69906</v>
      </c>
      <c r="BJ1857" s="8" t="s">
        <v>60336</v>
      </c>
      <c r="BK1857" s="3" t="s">
        <v>40220</v>
      </c>
      <c r="BL1857" s="8" t="s">
        <v>60337</v>
      </c>
      <c r="BM1857" s="8" t="s">
        <v>48344</v>
      </c>
      <c r="BN1857" s="8" t="s">
        <v>60338</v>
      </c>
      <c r="BT1857" s="5" t="s">
        <v>5228</v>
      </c>
      <c r="BU1857" s="5" t="s">
        <v>36729</v>
      </c>
      <c r="BV1857" s="5" t="s">
        <v>36730</v>
      </c>
      <c r="BW1857" s="5" t="s">
        <v>5227</v>
      </c>
      <c r="BX1857" s="5" t="s">
        <v>5226</v>
      </c>
      <c r="BY1857" s="5" t="s">
        <v>5225</v>
      </c>
      <c r="BZ1857" s="5">
        <v>603.15</v>
      </c>
      <c r="CA1857" s="5">
        <v>316.68</v>
      </c>
      <c r="CB1857" s="5">
        <v>231.4</v>
      </c>
      <c r="CC1857" s="6">
        <f t="shared" si="437"/>
        <v>383.74333333333334</v>
      </c>
      <c r="CD1857" s="5">
        <v>118.44</v>
      </c>
      <c r="CE1857" s="5">
        <v>180.47</v>
      </c>
      <c r="CF1857" s="5">
        <v>98.24</v>
      </c>
      <c r="CG1857" s="6">
        <f t="shared" si="436"/>
        <v>132.38333333333333</v>
      </c>
      <c r="CH1857" s="5">
        <v>85.88</v>
      </c>
      <c r="CI1857" s="5">
        <v>34.79</v>
      </c>
      <c r="CJ1857" s="5">
        <v>103.17</v>
      </c>
      <c r="CK1857" s="6">
        <f t="shared" si="435"/>
        <v>74.61333333333333</v>
      </c>
      <c r="CL1857" s="7">
        <f t="shared" si="433"/>
        <v>0.19443551679508003</v>
      </c>
      <c r="CM1857" s="5">
        <f t="shared" si="434"/>
        <v>0.34497884870964096</v>
      </c>
      <c r="CP1857" s="8" t="s">
        <v>72909</v>
      </c>
      <c r="CQ1857" s="8" t="s">
        <v>69906</v>
      </c>
      <c r="CR1857" s="8" t="s">
        <v>52502</v>
      </c>
      <c r="CS1857" s="3" t="s">
        <v>48174</v>
      </c>
      <c r="CT1857" s="8" t="s">
        <v>52503</v>
      </c>
      <c r="CU1857" s="8" t="s">
        <v>48344</v>
      </c>
      <c r="CV1857" s="8" t="s">
        <v>52504</v>
      </c>
    </row>
    <row r="1858" spans="4:100">
      <c r="D1858" s="22" t="s">
        <v>24859</v>
      </c>
      <c r="E1858" s="22" t="s">
        <v>38236</v>
      </c>
      <c r="F1858" s="22" t="s">
        <v>38237</v>
      </c>
      <c r="G1858" s="22" t="s">
        <v>24858</v>
      </c>
      <c r="H1858" s="22">
        <v>66282</v>
      </c>
      <c r="I1858" s="22" t="s">
        <v>24857</v>
      </c>
      <c r="J1858" s="22">
        <v>91.24</v>
      </c>
      <c r="K1858" s="22">
        <v>59.27</v>
      </c>
      <c r="L1858" s="22">
        <v>166.66</v>
      </c>
      <c r="M1858" s="23">
        <f t="shared" ref="M1858:M1921" si="438">+AVERAGE(J1858:L1858)</f>
        <v>105.72333333333331</v>
      </c>
      <c r="N1858" s="22">
        <v>159.68</v>
      </c>
      <c r="O1858" s="22">
        <v>359.97</v>
      </c>
      <c r="P1858" s="22">
        <v>150.72</v>
      </c>
      <c r="Q1858" s="23">
        <f t="shared" ref="Q1858:Q1921" si="439">+AVERAGE(N1858:P1858)</f>
        <v>223.45666666666671</v>
      </c>
      <c r="R1858" s="22">
        <v>133.97999999999999</v>
      </c>
      <c r="S1858" s="22">
        <v>14.13</v>
      </c>
      <c r="T1858" s="22">
        <v>146.96</v>
      </c>
      <c r="U1858" s="23">
        <f t="shared" ref="U1858:U1921" si="440">+AVERAGE(R1858:T1858)</f>
        <v>98.356666666666669</v>
      </c>
      <c r="V1858" s="24">
        <f t="shared" ref="V1858:V1921" si="441">+U1858/M1858</f>
        <v>0.93032127880947146</v>
      </c>
      <c r="W1858" s="22">
        <f t="shared" ref="W1858:W1921" si="442">+Q1858/M1858</f>
        <v>2.113598385723745</v>
      </c>
      <c r="Z1858" s="8" t="s">
        <v>74942</v>
      </c>
      <c r="AA1858" s="8" t="s">
        <v>69906</v>
      </c>
      <c r="AB1858" s="8" t="s">
        <v>60783</v>
      </c>
      <c r="AC1858" s="3" t="s">
        <v>39408</v>
      </c>
      <c r="AD1858" s="8" t="s">
        <v>60784</v>
      </c>
      <c r="AE1858" s="8" t="s">
        <v>48344</v>
      </c>
      <c r="AF1858" s="8" t="s">
        <v>60785</v>
      </c>
      <c r="AL1858" s="31" t="s">
        <v>26442</v>
      </c>
      <c r="AM1858" s="31" t="s">
        <v>36580</v>
      </c>
      <c r="AN1858" s="31" t="s">
        <v>36581</v>
      </c>
      <c r="AO1858" s="31" t="s">
        <v>26441</v>
      </c>
      <c r="AP1858" s="31">
        <v>14463</v>
      </c>
      <c r="AQ1858" s="31" t="s">
        <v>26440</v>
      </c>
      <c r="AR1858" s="31">
        <v>113.8</v>
      </c>
      <c r="AS1858" s="31">
        <v>152.6</v>
      </c>
      <c r="AT1858" s="31">
        <v>92.25</v>
      </c>
      <c r="AU1858" s="32">
        <f t="shared" ref="AU1858:AU1921" si="443">+AVERAGE(AR1858:AT1858)</f>
        <v>119.55</v>
      </c>
      <c r="AV1858" s="31">
        <v>184.38</v>
      </c>
      <c r="AW1858" s="31">
        <v>162.9</v>
      </c>
      <c r="AX1858" s="31">
        <v>304.24</v>
      </c>
      <c r="AY1858" s="32">
        <f t="shared" ref="AY1858:AY1921" si="444">+AVERAGE(AV1858:AX1858)</f>
        <v>217.17333333333332</v>
      </c>
      <c r="AZ1858" s="31">
        <v>241.89</v>
      </c>
      <c r="BA1858" s="31">
        <v>734.03</v>
      </c>
      <c r="BB1858" s="31">
        <v>383.1</v>
      </c>
      <c r="BC1858" s="32">
        <f t="shared" ref="BC1858:BC1921" si="445">+AVERAGE(AZ1858:BB1858)</f>
        <v>453.00666666666666</v>
      </c>
      <c r="BD1858" s="33">
        <f t="shared" ref="BD1858:BD1921" si="446">+BC1858/AU1858</f>
        <v>3.7892653004321764</v>
      </c>
      <c r="BE1858" s="31">
        <f t="shared" ref="BE1858:BE1921" si="447">+AY1858/AU1858</f>
        <v>1.8165899902411822</v>
      </c>
      <c r="BH1858" s="8" t="s">
        <v>81670</v>
      </c>
      <c r="BI1858" s="8" t="s">
        <v>69906</v>
      </c>
      <c r="BJ1858" s="8" t="s">
        <v>68565</v>
      </c>
      <c r="BK1858" s="3" t="s">
        <v>45982</v>
      </c>
      <c r="BL1858" s="8" t="s">
        <v>48330</v>
      </c>
      <c r="BM1858" s="8" t="s">
        <v>48344</v>
      </c>
      <c r="BN1858" s="8" t="s">
        <v>68566</v>
      </c>
      <c r="BT1858" s="5" t="s">
        <v>7053</v>
      </c>
      <c r="BU1858" s="5" t="s">
        <v>43333</v>
      </c>
      <c r="BV1858" s="5" t="s">
        <v>43334</v>
      </c>
      <c r="BW1858" s="5" t="s">
        <v>7052</v>
      </c>
      <c r="BX1858" s="5">
        <v>110172</v>
      </c>
      <c r="BY1858" s="5" t="s">
        <v>7051</v>
      </c>
      <c r="BZ1858" s="5">
        <v>496.43</v>
      </c>
      <c r="CA1858" s="5">
        <v>1203.67</v>
      </c>
      <c r="CB1858" s="5">
        <v>656.28</v>
      </c>
      <c r="CC1858" s="6">
        <f t="shared" si="437"/>
        <v>785.46</v>
      </c>
      <c r="CD1858" s="5">
        <v>792.59</v>
      </c>
      <c r="CE1858" s="5">
        <v>504.94</v>
      </c>
      <c r="CF1858" s="5">
        <v>508.26</v>
      </c>
      <c r="CG1858" s="6">
        <f t="shared" si="436"/>
        <v>601.92999999999995</v>
      </c>
      <c r="CH1858" s="5">
        <v>195.85</v>
      </c>
      <c r="CI1858" s="5">
        <v>91.8</v>
      </c>
      <c r="CJ1858" s="5">
        <v>170.77</v>
      </c>
      <c r="CK1858" s="6">
        <f t="shared" si="435"/>
        <v>152.80666666666664</v>
      </c>
      <c r="CL1858" s="7">
        <f t="shared" ref="CL1858:CL1921" si="448">+CK1858/CC1858</f>
        <v>0.19454417369015181</v>
      </c>
      <c r="CM1858" s="5">
        <f t="shared" ref="CM1858:CM1921" si="449">+CG1858/CC1858</f>
        <v>0.76634074300409938</v>
      </c>
      <c r="CP1858" s="8" t="s">
        <v>72910</v>
      </c>
      <c r="CQ1858" s="8" t="s">
        <v>69906</v>
      </c>
      <c r="CR1858" s="8" t="s">
        <v>52505</v>
      </c>
      <c r="CS1858" s="3" t="s">
        <v>52506</v>
      </c>
      <c r="CT1858" s="8" t="s">
        <v>52507</v>
      </c>
      <c r="CU1858" s="8" t="s">
        <v>48344</v>
      </c>
      <c r="CV1858" s="8" t="s">
        <v>52508</v>
      </c>
    </row>
    <row r="1859" spans="4:100">
      <c r="D1859" s="22" t="s">
        <v>33127</v>
      </c>
      <c r="E1859" s="22" t="s">
        <v>37891</v>
      </c>
      <c r="F1859" s="22" t="s">
        <v>37892</v>
      </c>
      <c r="G1859" s="22" t="s">
        <v>7632</v>
      </c>
      <c r="H1859" s="22">
        <v>67180</v>
      </c>
      <c r="I1859" s="22" t="s">
        <v>7631</v>
      </c>
      <c r="J1859" s="22">
        <v>599.48</v>
      </c>
      <c r="K1859" s="22">
        <v>422.18</v>
      </c>
      <c r="L1859" s="22">
        <v>467.53</v>
      </c>
      <c r="M1859" s="23">
        <f t="shared" si="438"/>
        <v>496.3966666666667</v>
      </c>
      <c r="N1859" s="22">
        <v>710.67</v>
      </c>
      <c r="O1859" s="22">
        <v>499.29</v>
      </c>
      <c r="P1859" s="22">
        <v>288.10000000000002</v>
      </c>
      <c r="Q1859" s="23">
        <f t="shared" si="439"/>
        <v>499.3533333333333</v>
      </c>
      <c r="R1859" s="22">
        <v>509.07</v>
      </c>
      <c r="S1859" s="22">
        <v>299.5</v>
      </c>
      <c r="T1859" s="22">
        <v>577.11</v>
      </c>
      <c r="U1859" s="23">
        <f t="shared" si="440"/>
        <v>461.89333333333326</v>
      </c>
      <c r="V1859" s="24">
        <f t="shared" si="441"/>
        <v>0.93049241533988258</v>
      </c>
      <c r="W1859" s="22">
        <f t="shared" si="442"/>
        <v>1.0059562581000407</v>
      </c>
      <c r="Z1859" s="8" t="s">
        <v>77695</v>
      </c>
      <c r="AA1859" s="8" t="s">
        <v>69906</v>
      </c>
      <c r="AB1859" s="8" t="s">
        <v>60786</v>
      </c>
      <c r="AC1859" s="3" t="s">
        <v>45904</v>
      </c>
      <c r="AD1859" s="8" t="s">
        <v>60787</v>
      </c>
      <c r="AE1859" s="8" t="s">
        <v>48344</v>
      </c>
      <c r="AF1859" s="8" t="s">
        <v>60788</v>
      </c>
      <c r="AL1859" s="31" t="s">
        <v>27646</v>
      </c>
      <c r="AM1859" s="31" t="s">
        <v>36731</v>
      </c>
      <c r="AN1859" s="31" t="s">
        <v>36732</v>
      </c>
      <c r="AO1859" s="31" t="s">
        <v>27645</v>
      </c>
      <c r="AP1859" s="31">
        <v>70650</v>
      </c>
      <c r="AQ1859" s="31" t="s">
        <v>27644</v>
      </c>
      <c r="AR1859" s="31">
        <v>1553.54</v>
      </c>
      <c r="AS1859" s="31">
        <v>842</v>
      </c>
      <c r="AT1859" s="31">
        <v>956.73</v>
      </c>
      <c r="AU1859" s="32">
        <f t="shared" si="443"/>
        <v>1117.4233333333334</v>
      </c>
      <c r="AV1859" s="31">
        <v>2334.4299999999998</v>
      </c>
      <c r="AW1859" s="31">
        <v>1906.84</v>
      </c>
      <c r="AX1859" s="31">
        <v>1240.81</v>
      </c>
      <c r="AY1859" s="32">
        <f t="shared" si="444"/>
        <v>1827.36</v>
      </c>
      <c r="AZ1859" s="31">
        <v>4437.2700000000004</v>
      </c>
      <c r="BA1859" s="31">
        <v>4179.97</v>
      </c>
      <c r="BB1859" s="31">
        <v>4095.08</v>
      </c>
      <c r="BC1859" s="32">
        <f t="shared" si="445"/>
        <v>4237.4400000000005</v>
      </c>
      <c r="BD1859" s="33">
        <f t="shared" si="446"/>
        <v>3.7921527800564991</v>
      </c>
      <c r="BE1859" s="31">
        <f t="shared" si="447"/>
        <v>1.6353336694240022</v>
      </c>
      <c r="BH1859" s="8" t="s">
        <v>81671</v>
      </c>
      <c r="BI1859" s="8" t="s">
        <v>69906</v>
      </c>
      <c r="BJ1859" s="8" t="s">
        <v>68567</v>
      </c>
      <c r="BK1859" s="3" t="s">
        <v>34479</v>
      </c>
      <c r="BL1859" s="8" t="s">
        <v>68568</v>
      </c>
      <c r="BM1859" s="8" t="s">
        <v>48344</v>
      </c>
      <c r="BN1859" s="8" t="s">
        <v>68569</v>
      </c>
      <c r="BT1859" s="5" t="s">
        <v>24041</v>
      </c>
      <c r="BU1859" s="5" t="s">
        <v>45968</v>
      </c>
      <c r="BV1859" s="5" t="s">
        <v>45969</v>
      </c>
      <c r="BW1859" s="5" t="s">
        <v>24040</v>
      </c>
      <c r="BX1859" s="5">
        <v>83431</v>
      </c>
      <c r="BY1859" s="5" t="s">
        <v>24039</v>
      </c>
      <c r="BZ1859" s="5">
        <v>1633.4</v>
      </c>
      <c r="CA1859" s="5">
        <v>1087.9000000000001</v>
      </c>
      <c r="CB1859" s="5">
        <v>2473.21</v>
      </c>
      <c r="CC1859" s="6">
        <f t="shared" si="437"/>
        <v>1731.5033333333333</v>
      </c>
      <c r="CD1859" s="5">
        <v>1895.57</v>
      </c>
      <c r="CE1859" s="5">
        <v>1882.43</v>
      </c>
      <c r="CF1859" s="5">
        <v>772.76</v>
      </c>
      <c r="CG1859" s="6">
        <f t="shared" si="436"/>
        <v>1516.92</v>
      </c>
      <c r="CH1859" s="5">
        <v>637.79</v>
      </c>
      <c r="CI1859" s="5">
        <v>167.84</v>
      </c>
      <c r="CJ1859" s="5">
        <v>205.95</v>
      </c>
      <c r="CK1859" s="6">
        <f t="shared" ref="CK1859:CK1922" si="450">+AVERAGE(CH1859:CJ1859)</f>
        <v>337.19333333333333</v>
      </c>
      <c r="CL1859" s="7">
        <f t="shared" si="448"/>
        <v>0.19474021611278061</v>
      </c>
      <c r="CM1859" s="5">
        <f t="shared" si="449"/>
        <v>0.8760710827392767</v>
      </c>
      <c r="CP1859" s="8" t="s">
        <v>72911</v>
      </c>
      <c r="CQ1859" s="8" t="s">
        <v>69906</v>
      </c>
      <c r="CR1859" s="8" t="s">
        <v>52509</v>
      </c>
      <c r="CS1859" s="3" t="s">
        <v>47369</v>
      </c>
      <c r="CT1859" s="8" t="s">
        <v>52510</v>
      </c>
      <c r="CU1859" s="8" t="s">
        <v>48344</v>
      </c>
      <c r="CV1859" s="8" t="s">
        <v>52511</v>
      </c>
    </row>
    <row r="1860" spans="4:100">
      <c r="D1860" s="22" t="s">
        <v>23160</v>
      </c>
      <c r="E1860" s="22" t="s">
        <v>47827</v>
      </c>
      <c r="F1860" s="22" t="s">
        <v>47828</v>
      </c>
      <c r="G1860" s="22" t="s">
        <v>23159</v>
      </c>
      <c r="H1860" s="22">
        <v>28114</v>
      </c>
      <c r="I1860" s="22" t="s">
        <v>23158</v>
      </c>
      <c r="J1860" s="22">
        <v>162.02000000000001</v>
      </c>
      <c r="K1860" s="22">
        <v>476.14</v>
      </c>
      <c r="L1860" s="22">
        <v>191.59</v>
      </c>
      <c r="M1860" s="23">
        <f t="shared" si="438"/>
        <v>276.58333333333331</v>
      </c>
      <c r="N1860" s="22">
        <v>79.8</v>
      </c>
      <c r="O1860" s="22">
        <v>236.2</v>
      </c>
      <c r="P1860" s="22">
        <v>565.03</v>
      </c>
      <c r="Q1860" s="23">
        <f t="shared" si="439"/>
        <v>293.67666666666668</v>
      </c>
      <c r="R1860" s="22">
        <v>223.87</v>
      </c>
      <c r="S1860" s="22">
        <v>236.22</v>
      </c>
      <c r="T1860" s="22">
        <v>312</v>
      </c>
      <c r="U1860" s="23">
        <f t="shared" si="440"/>
        <v>257.36333333333334</v>
      </c>
      <c r="V1860" s="24">
        <f t="shared" si="441"/>
        <v>0.93050918951491424</v>
      </c>
      <c r="W1860" s="22">
        <f t="shared" si="442"/>
        <v>1.0618017475143116</v>
      </c>
      <c r="Z1860" s="8" t="s">
        <v>77696</v>
      </c>
      <c r="AA1860" s="8" t="s">
        <v>69906</v>
      </c>
      <c r="AB1860" s="8" t="s">
        <v>60789</v>
      </c>
      <c r="AC1860" s="3" t="s">
        <v>37564</v>
      </c>
      <c r="AD1860" s="8" t="s">
        <v>60790</v>
      </c>
      <c r="AE1860" s="8" t="s">
        <v>48344</v>
      </c>
      <c r="AF1860" s="8" t="s">
        <v>60791</v>
      </c>
      <c r="AL1860" s="31" t="s">
        <v>6885</v>
      </c>
      <c r="AM1860" s="31" t="s">
        <v>34997</v>
      </c>
      <c r="AN1860" s="31" t="s">
        <v>34998</v>
      </c>
      <c r="AO1860" s="31" t="s">
        <v>6884</v>
      </c>
      <c r="AP1860" s="31">
        <v>103537</v>
      </c>
      <c r="AQ1860" s="31" t="s">
        <v>6883</v>
      </c>
      <c r="AR1860" s="31">
        <v>1391.13</v>
      </c>
      <c r="AS1860" s="31">
        <v>898.3</v>
      </c>
      <c r="AT1860" s="31">
        <v>929.3</v>
      </c>
      <c r="AU1860" s="32">
        <f t="shared" si="443"/>
        <v>1072.9100000000001</v>
      </c>
      <c r="AV1860" s="31">
        <v>2093.5100000000002</v>
      </c>
      <c r="AW1860" s="31">
        <v>2580.3200000000002</v>
      </c>
      <c r="AX1860" s="31">
        <v>1470.85</v>
      </c>
      <c r="AY1860" s="32">
        <f t="shared" si="444"/>
        <v>2048.2266666666669</v>
      </c>
      <c r="AZ1860" s="31">
        <v>3933.44</v>
      </c>
      <c r="BA1860" s="31">
        <v>3334.57</v>
      </c>
      <c r="BB1860" s="31">
        <v>4947.8100000000004</v>
      </c>
      <c r="BC1860" s="32">
        <f t="shared" si="445"/>
        <v>4071.94</v>
      </c>
      <c r="BD1860" s="33">
        <f t="shared" si="446"/>
        <v>3.7952297956026131</v>
      </c>
      <c r="BE1860" s="31">
        <f t="shared" si="447"/>
        <v>1.9090386581042835</v>
      </c>
      <c r="BH1860" s="8" t="s">
        <v>81672</v>
      </c>
      <c r="BI1860" s="8" t="s">
        <v>69906</v>
      </c>
      <c r="BJ1860" s="8" t="s">
        <v>68573</v>
      </c>
      <c r="BK1860" s="3" t="s">
        <v>42062</v>
      </c>
      <c r="BL1860" s="8" t="s">
        <v>68574</v>
      </c>
      <c r="BM1860" s="8" t="s">
        <v>48344</v>
      </c>
      <c r="BN1860" s="8" t="s">
        <v>68575</v>
      </c>
      <c r="BT1860" s="5" t="s">
        <v>8515</v>
      </c>
      <c r="BU1860" s="5" t="s">
        <v>39243</v>
      </c>
      <c r="BV1860" s="5" t="s">
        <v>39244</v>
      </c>
      <c r="BW1860" s="5" t="s">
        <v>8514</v>
      </c>
      <c r="BX1860" s="5">
        <v>14430</v>
      </c>
      <c r="BY1860" s="5" t="s">
        <v>8513</v>
      </c>
      <c r="BZ1860" s="5">
        <v>237.16</v>
      </c>
      <c r="CA1860" s="5">
        <v>139.13</v>
      </c>
      <c r="CB1860" s="5">
        <v>236.26</v>
      </c>
      <c r="CC1860" s="6">
        <f t="shared" si="437"/>
        <v>204.18333333333331</v>
      </c>
      <c r="CD1860" s="5">
        <v>132.11000000000001</v>
      </c>
      <c r="CE1860" s="5">
        <v>81.069999999999993</v>
      </c>
      <c r="CF1860" s="5">
        <v>209.72</v>
      </c>
      <c r="CG1860" s="6">
        <f t="shared" si="436"/>
        <v>140.96666666666667</v>
      </c>
      <c r="CH1860" s="5">
        <v>22.06</v>
      </c>
      <c r="CI1860" s="5">
        <v>19.59</v>
      </c>
      <c r="CJ1860" s="5">
        <v>77.739999999999995</v>
      </c>
      <c r="CK1860" s="6">
        <f t="shared" si="450"/>
        <v>39.79666666666666</v>
      </c>
      <c r="CL1860" s="7">
        <f t="shared" si="448"/>
        <v>0.19490653824177617</v>
      </c>
      <c r="CM1860" s="5">
        <f t="shared" si="449"/>
        <v>0.69039262101052989</v>
      </c>
      <c r="CP1860" s="8" t="s">
        <v>72912</v>
      </c>
      <c r="CQ1860" s="8" t="s">
        <v>69906</v>
      </c>
      <c r="CR1860" s="8" t="s">
        <v>52512</v>
      </c>
      <c r="CS1860" s="3" t="s">
        <v>40411</v>
      </c>
      <c r="CT1860" s="8" t="s">
        <v>52513</v>
      </c>
      <c r="CU1860" s="8" t="s">
        <v>48344</v>
      </c>
      <c r="CV1860" s="8" t="s">
        <v>52514</v>
      </c>
    </row>
    <row r="1861" spans="4:100">
      <c r="D1861" s="22" t="s">
        <v>12660</v>
      </c>
      <c r="E1861" s="22" t="s">
        <v>34984</v>
      </c>
      <c r="F1861" s="22" t="s">
        <v>34985</v>
      </c>
      <c r="G1861" s="22" t="s">
        <v>12658</v>
      </c>
      <c r="H1861" s="22">
        <v>22631</v>
      </c>
      <c r="I1861" s="22" t="s">
        <v>12657</v>
      </c>
      <c r="J1861" s="22">
        <v>2184.46</v>
      </c>
      <c r="K1861" s="22">
        <v>3769.18</v>
      </c>
      <c r="L1861" s="22">
        <v>4560.75</v>
      </c>
      <c r="M1861" s="23">
        <f t="shared" si="438"/>
        <v>3504.7966666666666</v>
      </c>
      <c r="N1861" s="22">
        <v>3667.17</v>
      </c>
      <c r="O1861" s="22">
        <v>3935.7</v>
      </c>
      <c r="P1861" s="22">
        <v>5903.65</v>
      </c>
      <c r="Q1861" s="23">
        <f t="shared" si="439"/>
        <v>4502.1733333333332</v>
      </c>
      <c r="R1861" s="22">
        <v>3112.83</v>
      </c>
      <c r="S1861" s="22">
        <v>3219.74</v>
      </c>
      <c r="T1861" s="22">
        <v>3451.73</v>
      </c>
      <c r="U1861" s="23">
        <f t="shared" si="440"/>
        <v>3261.4333333333329</v>
      </c>
      <c r="V1861" s="24">
        <f t="shared" si="441"/>
        <v>0.9305627811028504</v>
      </c>
      <c r="W1861" s="22">
        <f t="shared" si="442"/>
        <v>1.2845747589731786</v>
      </c>
      <c r="Z1861" s="8" t="s">
        <v>77697</v>
      </c>
      <c r="AA1861" s="8" t="s">
        <v>48346</v>
      </c>
      <c r="AB1861" s="8" t="s">
        <v>48347</v>
      </c>
      <c r="AC1861" s="3" t="s">
        <v>48346</v>
      </c>
      <c r="AD1861" s="8" t="s">
        <v>48346</v>
      </c>
      <c r="AE1861" s="8" t="s">
        <v>48346</v>
      </c>
      <c r="AF1861" s="8" t="s">
        <v>48346</v>
      </c>
      <c r="AL1861" s="31" t="s">
        <v>4820</v>
      </c>
      <c r="AM1861" s="31" t="s">
        <v>39838</v>
      </c>
      <c r="AN1861" s="31" t="s">
        <v>39839</v>
      </c>
      <c r="AO1861" s="31" t="s">
        <v>4819</v>
      </c>
      <c r="AP1861" s="31">
        <v>241075</v>
      </c>
      <c r="AQ1861" s="31" t="s">
        <v>4818</v>
      </c>
      <c r="AR1861" s="31">
        <v>203.39</v>
      </c>
      <c r="AS1861" s="31">
        <v>59.11</v>
      </c>
      <c r="AT1861" s="31">
        <v>63.03</v>
      </c>
      <c r="AU1861" s="32">
        <f t="shared" si="443"/>
        <v>108.50999999999999</v>
      </c>
      <c r="AV1861" s="31">
        <v>179.78</v>
      </c>
      <c r="AW1861" s="31">
        <v>108.72</v>
      </c>
      <c r="AX1861" s="31">
        <v>303.69</v>
      </c>
      <c r="AY1861" s="32">
        <f t="shared" si="444"/>
        <v>197.39666666666668</v>
      </c>
      <c r="AZ1861" s="31">
        <v>595.64</v>
      </c>
      <c r="BA1861" s="31">
        <v>249.27</v>
      </c>
      <c r="BB1861" s="31">
        <v>390.83</v>
      </c>
      <c r="BC1861" s="32">
        <f t="shared" si="445"/>
        <v>411.91333333333336</v>
      </c>
      <c r="BD1861" s="33">
        <f t="shared" si="446"/>
        <v>3.7960863822074775</v>
      </c>
      <c r="BE1861" s="31">
        <f t="shared" si="447"/>
        <v>1.8191564525542963</v>
      </c>
      <c r="BH1861" s="8" t="s">
        <v>81673</v>
      </c>
      <c r="BI1861" s="8" t="s">
        <v>69906</v>
      </c>
      <c r="BJ1861" s="8" t="s">
        <v>69844</v>
      </c>
      <c r="BK1861" s="3" t="s">
        <v>33981</v>
      </c>
      <c r="BL1861" s="8" t="s">
        <v>69845</v>
      </c>
      <c r="BM1861" s="8" t="s">
        <v>48344</v>
      </c>
      <c r="BN1861" s="8" t="s">
        <v>69846</v>
      </c>
      <c r="BT1861" s="5" t="s">
        <v>19346</v>
      </c>
      <c r="BU1861" s="5" t="s">
        <v>45665</v>
      </c>
      <c r="BV1861" s="5" t="s">
        <v>45666</v>
      </c>
      <c r="BW1861" s="5" t="s">
        <v>19345</v>
      </c>
      <c r="BX1861" s="5">
        <v>234663</v>
      </c>
      <c r="BY1861" s="5" t="s">
        <v>19344</v>
      </c>
      <c r="BZ1861" s="5">
        <v>188.81</v>
      </c>
      <c r="CA1861" s="5">
        <v>75.87</v>
      </c>
      <c r="CB1861" s="5">
        <v>330.31</v>
      </c>
      <c r="CC1861" s="6">
        <f t="shared" si="437"/>
        <v>198.33</v>
      </c>
      <c r="CD1861" s="5">
        <v>195.6</v>
      </c>
      <c r="CE1861" s="5">
        <v>152.21</v>
      </c>
      <c r="CF1861" s="5">
        <v>142.71</v>
      </c>
      <c r="CG1861" s="6">
        <f t="shared" si="436"/>
        <v>163.50666666666666</v>
      </c>
      <c r="CH1861" s="5">
        <v>25.46</v>
      </c>
      <c r="CI1861" s="5">
        <v>27.12</v>
      </c>
      <c r="CJ1861" s="5">
        <v>63.41</v>
      </c>
      <c r="CK1861" s="6">
        <f t="shared" si="450"/>
        <v>38.663333333333334</v>
      </c>
      <c r="CL1861" s="7">
        <f t="shared" si="448"/>
        <v>0.19494445284794701</v>
      </c>
      <c r="CM1861" s="5">
        <f t="shared" si="449"/>
        <v>0.82441721709608562</v>
      </c>
      <c r="CP1861" s="8" t="s">
        <v>72913</v>
      </c>
      <c r="CQ1861" s="8" t="s">
        <v>69906</v>
      </c>
      <c r="CR1861" s="8" t="s">
        <v>52515</v>
      </c>
      <c r="CS1861" s="3" t="s">
        <v>34833</v>
      </c>
      <c r="CT1861" s="8" t="s">
        <v>52516</v>
      </c>
      <c r="CU1861" s="8" t="s">
        <v>48344</v>
      </c>
      <c r="CV1861" s="8" t="s">
        <v>52517</v>
      </c>
    </row>
    <row r="1862" spans="4:100">
      <c r="D1862" s="22" t="s">
        <v>22608</v>
      </c>
      <c r="E1862" s="22" t="s">
        <v>35119</v>
      </c>
      <c r="F1862" s="22" t="s">
        <v>35120</v>
      </c>
      <c r="G1862" s="22" t="s">
        <v>7973</v>
      </c>
      <c r="H1862" s="22">
        <v>218693</v>
      </c>
      <c r="I1862" s="22" t="s">
        <v>7972</v>
      </c>
      <c r="J1862" s="22">
        <v>4401.51</v>
      </c>
      <c r="K1862" s="22">
        <v>4234.6099999999997</v>
      </c>
      <c r="L1862" s="22">
        <v>6376.19</v>
      </c>
      <c r="M1862" s="23">
        <f t="shared" si="438"/>
        <v>5004.1033333333326</v>
      </c>
      <c r="N1862" s="22">
        <v>4008.86</v>
      </c>
      <c r="O1862" s="22">
        <v>2800.42</v>
      </c>
      <c r="P1862" s="22">
        <v>2928.47</v>
      </c>
      <c r="Q1862" s="23">
        <f t="shared" si="439"/>
        <v>3245.9166666666665</v>
      </c>
      <c r="R1862" s="22">
        <v>5283.52</v>
      </c>
      <c r="S1862" s="22">
        <v>4030.19</v>
      </c>
      <c r="T1862" s="22">
        <v>4665.32</v>
      </c>
      <c r="U1862" s="23">
        <f t="shared" si="440"/>
        <v>4659.6766666666672</v>
      </c>
      <c r="V1862" s="24">
        <f t="shared" si="441"/>
        <v>0.93117115220775504</v>
      </c>
      <c r="W1862" s="22">
        <f t="shared" si="442"/>
        <v>0.64865100707352841</v>
      </c>
      <c r="Z1862" s="8" t="s">
        <v>77698</v>
      </c>
      <c r="AA1862" s="8" t="s">
        <v>69906</v>
      </c>
      <c r="AB1862" s="8" t="s">
        <v>60792</v>
      </c>
      <c r="AC1862" s="3" t="s">
        <v>39155</v>
      </c>
      <c r="AD1862" s="8" t="s">
        <v>60793</v>
      </c>
      <c r="AE1862" s="8" t="s">
        <v>48344</v>
      </c>
      <c r="AF1862" s="8" t="s">
        <v>60794</v>
      </c>
      <c r="AL1862" s="31" t="s">
        <v>26225</v>
      </c>
      <c r="AM1862" s="31" t="s">
        <v>37438</v>
      </c>
      <c r="AN1862" s="31" t="s">
        <v>37439</v>
      </c>
      <c r="AO1862" s="31" t="s">
        <v>26364</v>
      </c>
      <c r="AP1862" s="31">
        <v>67857</v>
      </c>
      <c r="AQ1862" s="31" t="s">
        <v>26363</v>
      </c>
      <c r="AR1862" s="31">
        <v>144.96</v>
      </c>
      <c r="AS1862" s="31">
        <v>76.709999999999994</v>
      </c>
      <c r="AT1862" s="31">
        <v>87.02</v>
      </c>
      <c r="AU1862" s="32">
        <f t="shared" si="443"/>
        <v>102.89666666666666</v>
      </c>
      <c r="AV1862" s="31">
        <v>237.43</v>
      </c>
      <c r="AW1862" s="31">
        <v>298.99</v>
      </c>
      <c r="AX1862" s="31">
        <v>104.51</v>
      </c>
      <c r="AY1862" s="32">
        <f t="shared" si="444"/>
        <v>213.64333333333335</v>
      </c>
      <c r="AZ1862" s="31">
        <v>212.99</v>
      </c>
      <c r="BA1862" s="31">
        <v>664.84</v>
      </c>
      <c r="BB1862" s="31">
        <v>295.3</v>
      </c>
      <c r="BC1862" s="32">
        <f t="shared" si="445"/>
        <v>391.04333333333335</v>
      </c>
      <c r="BD1862" s="33">
        <f t="shared" si="446"/>
        <v>3.8003498655609191</v>
      </c>
      <c r="BE1862" s="31">
        <f t="shared" si="447"/>
        <v>2.076290129255888</v>
      </c>
      <c r="BH1862" s="8" t="s">
        <v>81674</v>
      </c>
      <c r="BI1862" s="8" t="s">
        <v>69906</v>
      </c>
      <c r="BJ1862" s="8" t="s">
        <v>68576</v>
      </c>
      <c r="BK1862" s="3" t="s">
        <v>42925</v>
      </c>
      <c r="BL1862" s="8" t="s">
        <v>68577</v>
      </c>
      <c r="BM1862" s="8" t="s">
        <v>48344</v>
      </c>
      <c r="BN1862" s="8" t="s">
        <v>68578</v>
      </c>
      <c r="BT1862" s="5" t="s">
        <v>1270</v>
      </c>
      <c r="BU1862" s="5" t="s">
        <v>41745</v>
      </c>
      <c r="BV1862" s="5" t="s">
        <v>41746</v>
      </c>
      <c r="BW1862" s="5" t="s">
        <v>1269</v>
      </c>
      <c r="BX1862" s="5" t="s">
        <v>1268</v>
      </c>
      <c r="BY1862" s="5" t="s">
        <v>1267</v>
      </c>
      <c r="BZ1862" s="5">
        <v>10987.98</v>
      </c>
      <c r="CA1862" s="5">
        <v>8218.23</v>
      </c>
      <c r="CB1862" s="5">
        <v>9253.06</v>
      </c>
      <c r="CC1862" s="6">
        <f t="shared" si="437"/>
        <v>9486.4233333333323</v>
      </c>
      <c r="CD1862" s="5">
        <v>10349.75</v>
      </c>
      <c r="CE1862" s="5">
        <v>8432.16</v>
      </c>
      <c r="CF1862" s="5">
        <v>5178.57</v>
      </c>
      <c r="CG1862" s="6">
        <f t="shared" si="436"/>
        <v>7986.8266666666668</v>
      </c>
      <c r="CH1862" s="5">
        <v>4194.04</v>
      </c>
      <c r="CI1862" s="5">
        <v>1025.44</v>
      </c>
      <c r="CJ1862" s="5">
        <v>336.64</v>
      </c>
      <c r="CK1862" s="6">
        <f t="shared" si="450"/>
        <v>1852.04</v>
      </c>
      <c r="CL1862" s="7">
        <f t="shared" si="448"/>
        <v>0.19523058743249566</v>
      </c>
      <c r="CM1862" s="5">
        <f t="shared" si="449"/>
        <v>0.841921806146117</v>
      </c>
      <c r="CP1862" s="8" t="s">
        <v>72914</v>
      </c>
      <c r="CQ1862" s="8" t="s">
        <v>69906</v>
      </c>
      <c r="CR1862" s="8" t="s">
        <v>52518</v>
      </c>
      <c r="CS1862" s="3" t="s">
        <v>37691</v>
      </c>
      <c r="CT1862" s="8" t="s">
        <v>52519</v>
      </c>
      <c r="CU1862" s="8" t="s">
        <v>48344</v>
      </c>
      <c r="CV1862" s="8" t="s">
        <v>52520</v>
      </c>
    </row>
    <row r="1863" spans="4:100">
      <c r="D1863" s="22" t="s">
        <v>3958</v>
      </c>
      <c r="E1863" s="22" t="s">
        <v>39273</v>
      </c>
      <c r="F1863" s="22" t="s">
        <v>39274</v>
      </c>
      <c r="G1863" s="22" t="s">
        <v>3957</v>
      </c>
      <c r="H1863" s="22">
        <v>12826</v>
      </c>
      <c r="I1863" s="22" t="s">
        <v>3956</v>
      </c>
      <c r="J1863" s="22">
        <v>203.13</v>
      </c>
      <c r="K1863" s="22">
        <v>411.74</v>
      </c>
      <c r="L1863" s="22">
        <v>214.38</v>
      </c>
      <c r="M1863" s="23">
        <f t="shared" si="438"/>
        <v>276.41666666666669</v>
      </c>
      <c r="N1863" s="22">
        <v>199.09</v>
      </c>
      <c r="O1863" s="22">
        <v>218.51</v>
      </c>
      <c r="P1863" s="22">
        <v>106.08</v>
      </c>
      <c r="Q1863" s="23">
        <f t="shared" si="439"/>
        <v>174.56000000000003</v>
      </c>
      <c r="R1863" s="22">
        <v>159.26</v>
      </c>
      <c r="S1863" s="22">
        <v>417.4</v>
      </c>
      <c r="T1863" s="22">
        <v>195.8</v>
      </c>
      <c r="U1863" s="23">
        <f t="shared" si="440"/>
        <v>257.48666666666668</v>
      </c>
      <c r="V1863" s="24">
        <f t="shared" si="441"/>
        <v>0.93151643050949651</v>
      </c>
      <c r="W1863" s="22">
        <f t="shared" si="442"/>
        <v>0.63151040096472721</v>
      </c>
      <c r="Z1863" s="8" t="s">
        <v>77699</v>
      </c>
      <c r="AA1863" s="8" t="s">
        <v>69906</v>
      </c>
      <c r="AB1863" s="8" t="s">
        <v>60795</v>
      </c>
      <c r="AC1863" s="3" t="s">
        <v>38338</v>
      </c>
      <c r="AD1863" s="8" t="s">
        <v>60796</v>
      </c>
      <c r="AE1863" s="8" t="s">
        <v>48344</v>
      </c>
      <c r="AF1863" s="8" t="s">
        <v>60797</v>
      </c>
      <c r="AL1863" s="31" t="s">
        <v>15231</v>
      </c>
      <c r="AM1863" s="31" t="s">
        <v>41259</v>
      </c>
      <c r="AN1863" s="31" t="s">
        <v>41260</v>
      </c>
      <c r="AO1863" s="31" t="s">
        <v>15230</v>
      </c>
      <c r="AP1863" s="31">
        <v>18536</v>
      </c>
      <c r="AQ1863" s="31" t="s">
        <v>15229</v>
      </c>
      <c r="AR1863" s="31">
        <v>263.49</v>
      </c>
      <c r="AS1863" s="31">
        <v>382.92</v>
      </c>
      <c r="AT1863" s="31">
        <v>243.23</v>
      </c>
      <c r="AU1863" s="32">
        <f t="shared" si="443"/>
        <v>296.54666666666668</v>
      </c>
      <c r="AV1863" s="31">
        <v>498.6</v>
      </c>
      <c r="AW1863" s="31">
        <v>305.37</v>
      </c>
      <c r="AX1863" s="31">
        <v>114.42</v>
      </c>
      <c r="AY1863" s="32">
        <f t="shared" si="444"/>
        <v>306.13</v>
      </c>
      <c r="AZ1863" s="31">
        <v>428.03</v>
      </c>
      <c r="BA1863" s="31">
        <v>639.51</v>
      </c>
      <c r="BB1863" s="31">
        <v>2316.2399999999998</v>
      </c>
      <c r="BC1863" s="32">
        <f t="shared" si="445"/>
        <v>1127.9266666666665</v>
      </c>
      <c r="BD1863" s="33">
        <f t="shared" si="446"/>
        <v>3.8035385099590839</v>
      </c>
      <c r="BE1863" s="31">
        <f t="shared" si="447"/>
        <v>1.0323164426059979</v>
      </c>
      <c r="BH1863" s="8" t="s">
        <v>75692</v>
      </c>
      <c r="BI1863" s="8" t="s">
        <v>69906</v>
      </c>
      <c r="BJ1863" s="8" t="s">
        <v>57285</v>
      </c>
      <c r="BK1863" s="3" t="s">
        <v>38921</v>
      </c>
      <c r="BL1863" s="8" t="s">
        <v>57286</v>
      </c>
      <c r="BM1863" s="8" t="s">
        <v>48344</v>
      </c>
      <c r="BN1863" s="8" t="s">
        <v>57287</v>
      </c>
      <c r="BT1863" s="5" t="s">
        <v>14369</v>
      </c>
      <c r="BU1863" s="5" t="s">
        <v>42904</v>
      </c>
      <c r="BV1863" s="5" t="s">
        <v>42905</v>
      </c>
      <c r="BW1863" s="5" t="s">
        <v>14368</v>
      </c>
      <c r="BX1863" s="5">
        <v>16998</v>
      </c>
      <c r="BY1863" s="5" t="s">
        <v>14367</v>
      </c>
      <c r="BZ1863" s="5">
        <v>1919.06</v>
      </c>
      <c r="CA1863" s="5">
        <v>579.44000000000005</v>
      </c>
      <c r="CB1863" s="5">
        <v>523.53</v>
      </c>
      <c r="CC1863" s="6">
        <f t="shared" si="437"/>
        <v>1007.3433333333332</v>
      </c>
      <c r="CD1863" s="5">
        <v>327.07</v>
      </c>
      <c r="CE1863" s="5">
        <v>1125.1500000000001</v>
      </c>
      <c r="CF1863" s="5">
        <v>241.63</v>
      </c>
      <c r="CG1863" s="6">
        <f t="shared" si="436"/>
        <v>564.61666666666667</v>
      </c>
      <c r="CH1863" s="5">
        <v>125.69</v>
      </c>
      <c r="CI1863" s="5">
        <v>184.6</v>
      </c>
      <c r="CJ1863" s="5">
        <v>279.93</v>
      </c>
      <c r="CK1863" s="6">
        <f t="shared" si="450"/>
        <v>196.74</v>
      </c>
      <c r="CL1863" s="7">
        <f t="shared" si="448"/>
        <v>0.19530580437652839</v>
      </c>
      <c r="CM1863" s="5">
        <f t="shared" si="449"/>
        <v>0.56050072302392773</v>
      </c>
      <c r="CP1863" s="8" t="s">
        <v>72915</v>
      </c>
      <c r="CQ1863" s="8" t="s">
        <v>69906</v>
      </c>
      <c r="CR1863" s="8" t="s">
        <v>52521</v>
      </c>
      <c r="CS1863" s="3" t="s">
        <v>47535</v>
      </c>
      <c r="CT1863" s="8" t="s">
        <v>52522</v>
      </c>
      <c r="CU1863" s="8" t="s">
        <v>48344</v>
      </c>
      <c r="CV1863" s="8" t="s">
        <v>52523</v>
      </c>
    </row>
    <row r="1864" spans="4:100">
      <c r="D1864" s="22" t="s">
        <v>6233</v>
      </c>
      <c r="E1864" s="22" t="s">
        <v>33927</v>
      </c>
      <c r="F1864" s="22" t="s">
        <v>33928</v>
      </c>
      <c r="G1864" s="22" t="s">
        <v>6231</v>
      </c>
      <c r="H1864" s="22">
        <v>69276</v>
      </c>
      <c r="I1864" s="22" t="s">
        <v>6230</v>
      </c>
      <c r="J1864" s="22">
        <v>441.53</v>
      </c>
      <c r="K1864" s="22">
        <v>376.96</v>
      </c>
      <c r="L1864" s="22">
        <v>524.04</v>
      </c>
      <c r="M1864" s="23">
        <f t="shared" si="438"/>
        <v>447.51</v>
      </c>
      <c r="N1864" s="22">
        <v>533.11</v>
      </c>
      <c r="O1864" s="22">
        <v>567.6</v>
      </c>
      <c r="P1864" s="22">
        <v>1993.23</v>
      </c>
      <c r="Q1864" s="23">
        <f t="shared" si="439"/>
        <v>1031.3133333333333</v>
      </c>
      <c r="R1864" s="22">
        <v>422.15</v>
      </c>
      <c r="S1864" s="22">
        <v>525.15</v>
      </c>
      <c r="T1864" s="22">
        <v>304.14999999999998</v>
      </c>
      <c r="U1864" s="23">
        <f t="shared" si="440"/>
        <v>417.14999999999992</v>
      </c>
      <c r="V1864" s="24">
        <f t="shared" si="441"/>
        <v>0.93215794060467905</v>
      </c>
      <c r="W1864" s="22">
        <f t="shared" si="442"/>
        <v>2.304559302212986</v>
      </c>
      <c r="Z1864" s="8" t="s">
        <v>77700</v>
      </c>
      <c r="AA1864" s="8" t="s">
        <v>69906</v>
      </c>
      <c r="AB1864" s="8" t="s">
        <v>60798</v>
      </c>
      <c r="AC1864" s="3" t="s">
        <v>60799</v>
      </c>
      <c r="AD1864" s="8" t="s">
        <v>60800</v>
      </c>
      <c r="AE1864" s="8" t="s">
        <v>48344</v>
      </c>
      <c r="AF1864" s="8" t="s">
        <v>60801</v>
      </c>
      <c r="AL1864" s="31" t="s">
        <v>24627</v>
      </c>
      <c r="AM1864" s="31" t="s">
        <v>40787</v>
      </c>
      <c r="AN1864" s="31" t="s">
        <v>40788</v>
      </c>
      <c r="AO1864" s="31" t="s">
        <v>24626</v>
      </c>
      <c r="AP1864" s="31">
        <v>58220</v>
      </c>
      <c r="AQ1864" s="31" t="s">
        <v>24625</v>
      </c>
      <c r="AR1864" s="31">
        <v>535.47</v>
      </c>
      <c r="AS1864" s="31">
        <v>321.08999999999997</v>
      </c>
      <c r="AT1864" s="31">
        <v>372.1</v>
      </c>
      <c r="AU1864" s="32">
        <f t="shared" si="443"/>
        <v>409.55333333333328</v>
      </c>
      <c r="AV1864" s="31">
        <v>791.48</v>
      </c>
      <c r="AW1864" s="31">
        <v>657.13</v>
      </c>
      <c r="AX1864" s="31">
        <v>311.82</v>
      </c>
      <c r="AY1864" s="32">
        <f t="shared" si="444"/>
        <v>586.81000000000006</v>
      </c>
      <c r="AZ1864" s="31">
        <v>1325.84</v>
      </c>
      <c r="BA1864" s="31">
        <v>1426.94</v>
      </c>
      <c r="BB1864" s="31">
        <v>1921.22</v>
      </c>
      <c r="BC1864" s="32">
        <f t="shared" si="445"/>
        <v>1558</v>
      </c>
      <c r="BD1864" s="33">
        <f t="shared" si="446"/>
        <v>3.8041443523838985</v>
      </c>
      <c r="BE1864" s="31">
        <f t="shared" si="447"/>
        <v>1.4328048443019228</v>
      </c>
      <c r="BH1864" s="8" t="s">
        <v>81675</v>
      </c>
      <c r="BI1864" s="8" t="s">
        <v>69906</v>
      </c>
      <c r="BJ1864" s="8" t="s">
        <v>68579</v>
      </c>
      <c r="BK1864" s="3" t="s">
        <v>37191</v>
      </c>
      <c r="BL1864" s="8" t="s">
        <v>68580</v>
      </c>
      <c r="BM1864" s="8" t="s">
        <v>48344</v>
      </c>
      <c r="BN1864" s="8" t="s">
        <v>68581</v>
      </c>
      <c r="BT1864" s="5" t="s">
        <v>315</v>
      </c>
      <c r="BU1864" s="5" t="s">
        <v>44220</v>
      </c>
      <c r="BV1864" s="5" t="s">
        <v>44221</v>
      </c>
      <c r="BW1864" s="5" t="s">
        <v>314</v>
      </c>
      <c r="BX1864" s="5" t="s">
        <v>313</v>
      </c>
      <c r="BY1864" s="5" t="s">
        <v>312</v>
      </c>
      <c r="BZ1864" s="5">
        <v>2710.75</v>
      </c>
      <c r="CA1864" s="5">
        <v>1742.12</v>
      </c>
      <c r="CB1864" s="5">
        <v>1705.97</v>
      </c>
      <c r="CC1864" s="6">
        <f t="shared" si="437"/>
        <v>2052.9466666666667</v>
      </c>
      <c r="CD1864" s="5">
        <v>1989.82</v>
      </c>
      <c r="CE1864" s="5">
        <v>1916.33</v>
      </c>
      <c r="CF1864" s="5">
        <v>1846.9</v>
      </c>
      <c r="CG1864" s="6">
        <f t="shared" si="436"/>
        <v>1917.6833333333332</v>
      </c>
      <c r="CH1864" s="5">
        <v>493.95</v>
      </c>
      <c r="CI1864" s="5">
        <v>558.61</v>
      </c>
      <c r="CJ1864" s="5">
        <v>152.02000000000001</v>
      </c>
      <c r="CK1864" s="6">
        <f t="shared" si="450"/>
        <v>401.52666666666664</v>
      </c>
      <c r="CL1864" s="7">
        <f t="shared" si="448"/>
        <v>0.19558553234050566</v>
      </c>
      <c r="CM1864" s="5">
        <f t="shared" si="449"/>
        <v>0.93411259263107982</v>
      </c>
      <c r="CP1864" s="8" t="s">
        <v>72916</v>
      </c>
      <c r="CQ1864" s="8" t="s">
        <v>69906</v>
      </c>
      <c r="CR1864" s="8" t="s">
        <v>52524</v>
      </c>
      <c r="CS1864" s="3" t="s">
        <v>42159</v>
      </c>
      <c r="CT1864" s="8" t="s">
        <v>52525</v>
      </c>
      <c r="CU1864" s="8" t="s">
        <v>48344</v>
      </c>
      <c r="CV1864" s="8" t="s">
        <v>52526</v>
      </c>
    </row>
    <row r="1865" spans="4:100">
      <c r="D1865" s="22" t="s">
        <v>1277</v>
      </c>
      <c r="E1865" s="22" t="s">
        <v>43031</v>
      </c>
      <c r="F1865" s="22" t="s">
        <v>43032</v>
      </c>
      <c r="G1865" s="22" t="s">
        <v>1276</v>
      </c>
      <c r="H1865" s="22">
        <v>238693</v>
      </c>
      <c r="I1865" s="22" t="s">
        <v>1275</v>
      </c>
      <c r="J1865" s="22">
        <v>342.11</v>
      </c>
      <c r="K1865" s="22">
        <v>767.1</v>
      </c>
      <c r="L1865" s="22">
        <v>362.09</v>
      </c>
      <c r="M1865" s="23">
        <f t="shared" si="438"/>
        <v>490.43333333333334</v>
      </c>
      <c r="N1865" s="22">
        <v>401.67</v>
      </c>
      <c r="O1865" s="22">
        <v>874.78</v>
      </c>
      <c r="P1865" s="22">
        <v>657.81</v>
      </c>
      <c r="Q1865" s="23">
        <f t="shared" si="439"/>
        <v>644.75333333333333</v>
      </c>
      <c r="R1865" s="22">
        <v>751.79</v>
      </c>
      <c r="S1865" s="22">
        <v>260.13</v>
      </c>
      <c r="T1865" s="22">
        <v>359.87</v>
      </c>
      <c r="U1865" s="23">
        <f t="shared" si="440"/>
        <v>457.26333333333332</v>
      </c>
      <c r="V1865" s="24">
        <f t="shared" si="441"/>
        <v>0.9323659348875144</v>
      </c>
      <c r="W1865" s="22">
        <f t="shared" si="442"/>
        <v>1.3146605043159112</v>
      </c>
      <c r="Z1865" s="8" t="s">
        <v>74624</v>
      </c>
      <c r="AA1865" s="8" t="s">
        <v>69906</v>
      </c>
      <c r="AB1865" s="8" t="s">
        <v>55288</v>
      </c>
      <c r="AC1865" s="3" t="s">
        <v>35105</v>
      </c>
      <c r="AD1865" s="8" t="s">
        <v>55289</v>
      </c>
      <c r="AE1865" s="8" t="s">
        <v>48344</v>
      </c>
      <c r="AF1865" s="8" t="s">
        <v>55290</v>
      </c>
      <c r="AL1865" s="31" t="s">
        <v>2543</v>
      </c>
      <c r="AM1865" s="31" t="s">
        <v>33759</v>
      </c>
      <c r="AN1865" s="31" t="s">
        <v>33760</v>
      </c>
      <c r="AO1865" s="31" t="s">
        <v>2541</v>
      </c>
      <c r="AP1865" s="31">
        <v>243676</v>
      </c>
      <c r="AQ1865" s="31" t="s">
        <v>2540</v>
      </c>
      <c r="AR1865" s="31">
        <v>2886.1</v>
      </c>
      <c r="AS1865" s="31">
        <v>2563.69</v>
      </c>
      <c r="AT1865" s="31">
        <v>1666.87</v>
      </c>
      <c r="AU1865" s="32">
        <f t="shared" si="443"/>
        <v>2372.2199999999998</v>
      </c>
      <c r="AV1865" s="31">
        <v>3427.85</v>
      </c>
      <c r="AW1865" s="31">
        <v>5433.18</v>
      </c>
      <c r="AX1865" s="31">
        <v>5729.27</v>
      </c>
      <c r="AY1865" s="32">
        <f t="shared" si="444"/>
        <v>4863.4333333333334</v>
      </c>
      <c r="AZ1865" s="31">
        <v>7603.73</v>
      </c>
      <c r="BA1865" s="31">
        <v>8317.92</v>
      </c>
      <c r="BB1865" s="31">
        <v>11157.99</v>
      </c>
      <c r="BC1865" s="32">
        <f t="shared" si="445"/>
        <v>9026.5466666666671</v>
      </c>
      <c r="BD1865" s="33">
        <f t="shared" si="446"/>
        <v>3.8051052038456246</v>
      </c>
      <c r="BE1865" s="31">
        <f t="shared" si="447"/>
        <v>2.0501611711111676</v>
      </c>
      <c r="BH1865" s="8" t="s">
        <v>78192</v>
      </c>
      <c r="BI1865" s="8" t="s">
        <v>69906</v>
      </c>
      <c r="BJ1865" s="8" t="s">
        <v>61863</v>
      </c>
      <c r="BK1865" s="3" t="s">
        <v>41646</v>
      </c>
      <c r="BL1865" s="8" t="s">
        <v>61864</v>
      </c>
      <c r="BM1865" s="8" t="s">
        <v>48344</v>
      </c>
      <c r="BN1865" s="8" t="s">
        <v>61865</v>
      </c>
      <c r="BT1865" s="5" t="s">
        <v>5161</v>
      </c>
      <c r="BU1865" s="5" t="s">
        <v>35652</v>
      </c>
      <c r="BV1865" s="5" t="s">
        <v>35653</v>
      </c>
      <c r="BW1865" s="5" t="s">
        <v>5160</v>
      </c>
      <c r="BX1865" s="5">
        <v>381280</v>
      </c>
      <c r="BY1865" s="5" t="s">
        <v>5159</v>
      </c>
      <c r="BZ1865" s="5">
        <v>198.09</v>
      </c>
      <c r="CA1865" s="5">
        <v>337.32</v>
      </c>
      <c r="CB1865" s="5">
        <v>189.12</v>
      </c>
      <c r="CC1865" s="6">
        <f t="shared" si="437"/>
        <v>241.51</v>
      </c>
      <c r="CD1865" s="5">
        <v>73.45</v>
      </c>
      <c r="CE1865" s="5">
        <v>191.21</v>
      </c>
      <c r="CF1865" s="5">
        <v>51.64</v>
      </c>
      <c r="CG1865" s="6">
        <f t="shared" si="436"/>
        <v>105.43333333333334</v>
      </c>
      <c r="CH1865" s="5">
        <v>64.540000000000006</v>
      </c>
      <c r="CI1865" s="5">
        <v>5.59</v>
      </c>
      <c r="CJ1865" s="5">
        <v>71.599999999999994</v>
      </c>
      <c r="CK1865" s="6">
        <f t="shared" si="450"/>
        <v>47.243333333333339</v>
      </c>
      <c r="CL1865" s="7">
        <f t="shared" si="448"/>
        <v>0.19561646860723506</v>
      </c>
      <c r="CM1865" s="5">
        <f t="shared" si="449"/>
        <v>0.43655887264847559</v>
      </c>
      <c r="CP1865" s="8" t="s">
        <v>72917</v>
      </c>
      <c r="CQ1865" s="8" t="s">
        <v>69906</v>
      </c>
      <c r="CR1865" s="8" t="s">
        <v>52527</v>
      </c>
      <c r="CS1865" s="3" t="s">
        <v>52528</v>
      </c>
      <c r="CT1865" s="8" t="s">
        <v>52529</v>
      </c>
      <c r="CU1865" s="8" t="s">
        <v>48344</v>
      </c>
      <c r="CV1865" s="8" t="s">
        <v>52530</v>
      </c>
    </row>
    <row r="1866" spans="4:100">
      <c r="D1866" s="22" t="s">
        <v>4615</v>
      </c>
      <c r="E1866" s="22" t="s">
        <v>35672</v>
      </c>
      <c r="F1866" s="22" t="s">
        <v>35673</v>
      </c>
      <c r="G1866" s="22" t="s">
        <v>4614</v>
      </c>
      <c r="H1866" s="22">
        <v>632764</v>
      </c>
      <c r="I1866" s="22" t="s">
        <v>4613</v>
      </c>
      <c r="J1866" s="22">
        <v>210.85</v>
      </c>
      <c r="K1866" s="22">
        <v>119.37</v>
      </c>
      <c r="L1866" s="22">
        <v>64.959999999999994</v>
      </c>
      <c r="M1866" s="23">
        <f t="shared" si="438"/>
        <v>131.72666666666666</v>
      </c>
      <c r="N1866" s="22">
        <v>226.53</v>
      </c>
      <c r="O1866" s="22">
        <v>293.18</v>
      </c>
      <c r="P1866" s="22">
        <v>207.91</v>
      </c>
      <c r="Q1866" s="23">
        <f t="shared" si="439"/>
        <v>242.54</v>
      </c>
      <c r="R1866" s="22">
        <v>89.83</v>
      </c>
      <c r="S1866" s="22">
        <v>212.3</v>
      </c>
      <c r="T1866" s="22">
        <v>66.38</v>
      </c>
      <c r="U1866" s="23">
        <f t="shared" si="440"/>
        <v>122.83666666666666</v>
      </c>
      <c r="V1866" s="24">
        <f t="shared" si="441"/>
        <v>0.93251176678981729</v>
      </c>
      <c r="W1866" s="22">
        <f t="shared" si="442"/>
        <v>1.841236904701655</v>
      </c>
      <c r="Z1866" s="8" t="s">
        <v>77701</v>
      </c>
      <c r="AA1866" s="8" t="s">
        <v>69906</v>
      </c>
      <c r="AB1866" s="8" t="s">
        <v>60802</v>
      </c>
      <c r="AC1866" s="3" t="s">
        <v>36141</v>
      </c>
      <c r="AD1866" s="8" t="s">
        <v>60803</v>
      </c>
      <c r="AE1866" s="8" t="s">
        <v>48344</v>
      </c>
      <c r="AF1866" s="8" t="s">
        <v>60804</v>
      </c>
      <c r="AL1866" s="31" t="s">
        <v>6711</v>
      </c>
      <c r="AM1866" s="31" t="s">
        <v>41666</v>
      </c>
      <c r="AN1866" s="31" t="s">
        <v>41667</v>
      </c>
      <c r="AO1866" s="31" t="s">
        <v>6710</v>
      </c>
      <c r="AP1866" s="31">
        <v>16412</v>
      </c>
      <c r="AQ1866" s="31" t="s">
        <v>6709</v>
      </c>
      <c r="AR1866" s="31">
        <v>128.99</v>
      </c>
      <c r="AS1866" s="31">
        <v>114.41</v>
      </c>
      <c r="AT1866" s="31">
        <v>94.28</v>
      </c>
      <c r="AU1866" s="32">
        <f t="shared" si="443"/>
        <v>112.56</v>
      </c>
      <c r="AV1866" s="31">
        <v>145.09</v>
      </c>
      <c r="AW1866" s="31">
        <v>94.26</v>
      </c>
      <c r="AX1866" s="31">
        <v>347.68</v>
      </c>
      <c r="AY1866" s="32">
        <f t="shared" si="444"/>
        <v>195.67666666666665</v>
      </c>
      <c r="AZ1866" s="31">
        <v>290.72000000000003</v>
      </c>
      <c r="BA1866" s="31">
        <v>337.26</v>
      </c>
      <c r="BB1866" s="31">
        <v>657.46</v>
      </c>
      <c r="BC1866" s="32">
        <f t="shared" si="445"/>
        <v>428.48</v>
      </c>
      <c r="BD1866" s="33">
        <f t="shared" si="446"/>
        <v>3.8066808813077468</v>
      </c>
      <c r="BE1866" s="31">
        <f t="shared" si="447"/>
        <v>1.7384209902866616</v>
      </c>
      <c r="BH1866" s="8" t="s">
        <v>72333</v>
      </c>
      <c r="BI1866" s="8" t="s">
        <v>48360</v>
      </c>
      <c r="BJ1866" s="8" t="s">
        <v>72329</v>
      </c>
      <c r="BK1866" s="3" t="s">
        <v>72330</v>
      </c>
      <c r="BL1866" s="8" t="s">
        <v>72331</v>
      </c>
      <c r="BM1866" s="8" t="s">
        <v>48344</v>
      </c>
      <c r="BN1866" s="8" t="s">
        <v>72332</v>
      </c>
      <c r="BT1866" s="5" t="s">
        <v>11224</v>
      </c>
      <c r="BU1866" s="5" t="s">
        <v>39569</v>
      </c>
      <c r="BV1866" s="5" t="s">
        <v>39570</v>
      </c>
      <c r="BW1866" s="5" t="s">
        <v>11223</v>
      </c>
      <c r="BX1866" s="5">
        <v>20227</v>
      </c>
      <c r="BY1866" s="5" t="s">
        <v>11222</v>
      </c>
      <c r="BZ1866" s="5">
        <v>4226.6499999999996</v>
      </c>
      <c r="CA1866" s="5">
        <v>1882.06</v>
      </c>
      <c r="CB1866" s="5">
        <v>2028.68</v>
      </c>
      <c r="CC1866" s="6">
        <f t="shared" si="437"/>
        <v>2712.4633333333331</v>
      </c>
      <c r="CD1866" s="5">
        <v>2424.09</v>
      </c>
      <c r="CE1866" s="5">
        <v>1580.77</v>
      </c>
      <c r="CF1866" s="5">
        <v>715.93</v>
      </c>
      <c r="CG1866" s="6">
        <f t="shared" si="436"/>
        <v>1573.5966666666666</v>
      </c>
      <c r="CH1866" s="5">
        <v>482.07</v>
      </c>
      <c r="CI1866" s="5">
        <v>707.74</v>
      </c>
      <c r="CJ1866" s="5">
        <v>403.01</v>
      </c>
      <c r="CK1866" s="6">
        <f t="shared" si="450"/>
        <v>530.93999999999994</v>
      </c>
      <c r="CL1866" s="7">
        <f t="shared" si="448"/>
        <v>0.19574089480779464</v>
      </c>
      <c r="CM1866" s="5">
        <f t="shared" si="449"/>
        <v>0.58013564545880192</v>
      </c>
      <c r="CP1866" s="8" t="s">
        <v>72918</v>
      </c>
      <c r="CQ1866" s="8" t="s">
        <v>69906</v>
      </c>
      <c r="CR1866" s="8" t="s">
        <v>72919</v>
      </c>
      <c r="CS1866" s="3" t="s">
        <v>72920</v>
      </c>
      <c r="CT1866" s="8" t="s">
        <v>72921</v>
      </c>
      <c r="CU1866" s="8" t="s">
        <v>48590</v>
      </c>
      <c r="CV1866" s="8" t="s">
        <v>72922</v>
      </c>
    </row>
    <row r="1867" spans="4:100">
      <c r="D1867" s="22" t="s">
        <v>602</v>
      </c>
      <c r="E1867" s="22" t="s">
        <v>46882</v>
      </c>
      <c r="F1867" s="22" t="s">
        <v>46883</v>
      </c>
      <c r="G1867" s="22" t="s">
        <v>601</v>
      </c>
      <c r="H1867" s="22">
        <v>13136</v>
      </c>
      <c r="I1867" s="22" t="s">
        <v>600</v>
      </c>
      <c r="J1867" s="22">
        <v>3245.8</v>
      </c>
      <c r="K1867" s="22">
        <v>4569.78</v>
      </c>
      <c r="L1867" s="22">
        <v>3672.91</v>
      </c>
      <c r="M1867" s="23">
        <f t="shared" si="438"/>
        <v>3829.4966666666664</v>
      </c>
      <c r="N1867" s="22">
        <v>3225.38</v>
      </c>
      <c r="O1867" s="22">
        <v>3956.09</v>
      </c>
      <c r="P1867" s="22">
        <v>4755.03</v>
      </c>
      <c r="Q1867" s="23">
        <f t="shared" si="439"/>
        <v>3978.8333333333335</v>
      </c>
      <c r="R1867" s="22">
        <v>3155.22</v>
      </c>
      <c r="S1867" s="22">
        <v>3922.01</v>
      </c>
      <c r="T1867" s="22">
        <v>3636.85</v>
      </c>
      <c r="U1867" s="23">
        <f t="shared" si="440"/>
        <v>3571.36</v>
      </c>
      <c r="V1867" s="24">
        <f t="shared" si="441"/>
        <v>0.93259253391873087</v>
      </c>
      <c r="W1867" s="22">
        <f t="shared" si="442"/>
        <v>1.0389964216359158</v>
      </c>
      <c r="Z1867" s="8" t="s">
        <v>77702</v>
      </c>
      <c r="AA1867" s="8" t="s">
        <v>69906</v>
      </c>
      <c r="AB1867" s="8" t="s">
        <v>60805</v>
      </c>
      <c r="AC1867" s="3" t="s">
        <v>46566</v>
      </c>
      <c r="AD1867" s="8" t="s">
        <v>60806</v>
      </c>
      <c r="AE1867" s="8" t="s">
        <v>48344</v>
      </c>
      <c r="AF1867" s="8" t="s">
        <v>60807</v>
      </c>
      <c r="AL1867" s="31" t="s">
        <v>19964</v>
      </c>
      <c r="AM1867" s="31" t="s">
        <v>37303</v>
      </c>
      <c r="AN1867" s="31" t="s">
        <v>37304</v>
      </c>
      <c r="AO1867" s="31" t="s">
        <v>19963</v>
      </c>
      <c r="AP1867" s="31">
        <v>18986</v>
      </c>
      <c r="AQ1867" s="31" t="s">
        <v>19962</v>
      </c>
      <c r="AR1867" s="31">
        <v>79.16</v>
      </c>
      <c r="AS1867" s="31">
        <v>78.63</v>
      </c>
      <c r="AT1867" s="31">
        <v>57.86</v>
      </c>
      <c r="AU1867" s="32">
        <f t="shared" si="443"/>
        <v>71.883333333333326</v>
      </c>
      <c r="AV1867" s="31">
        <v>118.46</v>
      </c>
      <c r="AW1867" s="31">
        <v>144.62</v>
      </c>
      <c r="AX1867" s="31">
        <v>301.86</v>
      </c>
      <c r="AY1867" s="32">
        <f t="shared" si="444"/>
        <v>188.31333333333336</v>
      </c>
      <c r="AZ1867" s="31">
        <v>121.86</v>
      </c>
      <c r="BA1867" s="31">
        <v>297.27999999999997</v>
      </c>
      <c r="BB1867" s="31">
        <v>401.79</v>
      </c>
      <c r="BC1867" s="32">
        <f t="shared" si="445"/>
        <v>273.64333333333337</v>
      </c>
      <c r="BD1867" s="33">
        <f t="shared" si="446"/>
        <v>3.8067702295386052</v>
      </c>
      <c r="BE1867" s="31">
        <f t="shared" si="447"/>
        <v>2.6197078599582664</v>
      </c>
      <c r="BH1867" s="8" t="s">
        <v>81676</v>
      </c>
      <c r="BI1867" s="8" t="s">
        <v>69906</v>
      </c>
      <c r="BJ1867" s="8" t="s">
        <v>68582</v>
      </c>
      <c r="BK1867" s="3" t="s">
        <v>37938</v>
      </c>
      <c r="BL1867" s="8" t="s">
        <v>68583</v>
      </c>
      <c r="BM1867" s="8" t="s">
        <v>48344</v>
      </c>
      <c r="BN1867" s="8" t="s">
        <v>68584</v>
      </c>
      <c r="BT1867" s="5" t="s">
        <v>27496</v>
      </c>
      <c r="BU1867" s="5" t="s">
        <v>46204</v>
      </c>
      <c r="BV1867" s="5" t="s">
        <v>46205</v>
      </c>
      <c r="BW1867" s="5" t="s">
        <v>27624</v>
      </c>
      <c r="BX1867" s="5">
        <v>66462</v>
      </c>
      <c r="BY1867" s="5" t="s">
        <v>27623</v>
      </c>
      <c r="BZ1867" s="5">
        <v>342.44</v>
      </c>
      <c r="CA1867" s="5">
        <v>568.42999999999995</v>
      </c>
      <c r="CB1867" s="5">
        <v>285.11</v>
      </c>
      <c r="CC1867" s="6">
        <f t="shared" si="437"/>
        <v>398.66</v>
      </c>
      <c r="CD1867" s="5">
        <v>168.63</v>
      </c>
      <c r="CE1867" s="5">
        <v>385.39</v>
      </c>
      <c r="CF1867" s="5">
        <v>502.88</v>
      </c>
      <c r="CG1867" s="6">
        <f t="shared" si="436"/>
        <v>352.3</v>
      </c>
      <c r="CH1867" s="5">
        <v>70.69</v>
      </c>
      <c r="CI1867" s="5">
        <v>108.37</v>
      </c>
      <c r="CJ1867" s="5">
        <v>55.06</v>
      </c>
      <c r="CK1867" s="6">
        <f t="shared" si="450"/>
        <v>78.040000000000006</v>
      </c>
      <c r="CL1867" s="7">
        <f t="shared" si="448"/>
        <v>0.19575578186926204</v>
      </c>
      <c r="CM1867" s="5">
        <f t="shared" si="449"/>
        <v>0.88371042994030002</v>
      </c>
      <c r="CP1867" s="8" t="s">
        <v>72923</v>
      </c>
      <c r="CQ1867" s="8" t="s">
        <v>69906</v>
      </c>
      <c r="CR1867" s="8" t="s">
        <v>52531</v>
      </c>
      <c r="CS1867" s="3" t="s">
        <v>38270</v>
      </c>
      <c r="CT1867" s="8" t="s">
        <v>52532</v>
      </c>
      <c r="CU1867" s="8" t="s">
        <v>48344</v>
      </c>
      <c r="CV1867" s="8" t="s">
        <v>52533</v>
      </c>
    </row>
    <row r="1868" spans="4:100">
      <c r="D1868" s="22" t="s">
        <v>1355</v>
      </c>
      <c r="E1868" s="22" t="s">
        <v>39145</v>
      </c>
      <c r="F1868" s="22" t="s">
        <v>39146</v>
      </c>
      <c r="G1868" s="22" t="s">
        <v>1354</v>
      </c>
      <c r="H1868" s="22">
        <v>109151</v>
      </c>
      <c r="I1868" s="22" t="s">
        <v>1353</v>
      </c>
      <c r="J1868" s="22">
        <v>1670.34</v>
      </c>
      <c r="K1868" s="22">
        <v>1387.36</v>
      </c>
      <c r="L1868" s="22">
        <v>695.68</v>
      </c>
      <c r="M1868" s="23">
        <f t="shared" si="438"/>
        <v>1251.1266666666666</v>
      </c>
      <c r="N1868" s="22">
        <v>923</v>
      </c>
      <c r="O1868" s="22">
        <v>613.22</v>
      </c>
      <c r="P1868" s="22">
        <v>912.36</v>
      </c>
      <c r="Q1868" s="23">
        <f t="shared" si="439"/>
        <v>816.19333333333327</v>
      </c>
      <c r="R1868" s="22">
        <v>1320.26</v>
      </c>
      <c r="S1868" s="22">
        <v>1086.8599999999999</v>
      </c>
      <c r="T1868" s="22">
        <v>1094.1199999999999</v>
      </c>
      <c r="U1868" s="23">
        <f t="shared" si="440"/>
        <v>1167.08</v>
      </c>
      <c r="V1868" s="24">
        <f t="shared" si="441"/>
        <v>0.93282321534190515</v>
      </c>
      <c r="W1868" s="22">
        <f t="shared" si="442"/>
        <v>0.65236666684428435</v>
      </c>
      <c r="Z1868" s="8" t="s">
        <v>77703</v>
      </c>
      <c r="AA1868" s="8" t="s">
        <v>69906</v>
      </c>
      <c r="AB1868" s="8" t="s">
        <v>60808</v>
      </c>
      <c r="AC1868" s="3" t="s">
        <v>60809</v>
      </c>
      <c r="AD1868" s="8" t="s">
        <v>60810</v>
      </c>
      <c r="AE1868" s="8" t="s">
        <v>48344</v>
      </c>
      <c r="AF1868" s="8" t="s">
        <v>60811</v>
      </c>
      <c r="AL1868" s="31" t="s">
        <v>21772</v>
      </c>
      <c r="AM1868" s="31" t="s">
        <v>39740</v>
      </c>
      <c r="AN1868" s="31" t="s">
        <v>39741</v>
      </c>
      <c r="AO1868" s="31" t="s">
        <v>21771</v>
      </c>
      <c r="AP1868" s="31">
        <v>21871</v>
      </c>
      <c r="AQ1868" s="31" t="s">
        <v>21770</v>
      </c>
      <c r="AR1868" s="31">
        <v>103.86</v>
      </c>
      <c r="AS1868" s="31">
        <v>209.47</v>
      </c>
      <c r="AT1868" s="31">
        <v>122.57</v>
      </c>
      <c r="AU1868" s="32">
        <f t="shared" si="443"/>
        <v>145.29999999999998</v>
      </c>
      <c r="AV1868" s="31">
        <v>262.51</v>
      </c>
      <c r="AW1868" s="31">
        <v>380.14</v>
      </c>
      <c r="AX1868" s="31">
        <v>105.44</v>
      </c>
      <c r="AY1868" s="32">
        <f t="shared" si="444"/>
        <v>249.36333333333332</v>
      </c>
      <c r="AZ1868" s="31">
        <v>572.64</v>
      </c>
      <c r="BA1868" s="31">
        <v>600.1</v>
      </c>
      <c r="BB1868" s="31">
        <v>487.7</v>
      </c>
      <c r="BC1868" s="32">
        <f t="shared" si="445"/>
        <v>553.48</v>
      </c>
      <c r="BD1868" s="33">
        <f t="shared" si="446"/>
        <v>3.8092222986923612</v>
      </c>
      <c r="BE1868" s="31">
        <f t="shared" si="447"/>
        <v>1.7161963753154394</v>
      </c>
      <c r="BH1868" s="8" t="s">
        <v>81677</v>
      </c>
      <c r="BI1868" s="8" t="s">
        <v>69906</v>
      </c>
      <c r="BJ1868" s="8" t="s">
        <v>68585</v>
      </c>
      <c r="BK1868" s="3" t="s">
        <v>38052</v>
      </c>
      <c r="BL1868" s="8" t="s">
        <v>68586</v>
      </c>
      <c r="BM1868" s="8" t="s">
        <v>48344</v>
      </c>
      <c r="BN1868" s="8" t="s">
        <v>68587</v>
      </c>
      <c r="BT1868" s="5" t="s">
        <v>6698</v>
      </c>
      <c r="BU1868" s="5" t="s">
        <v>40950</v>
      </c>
      <c r="BV1868" s="5" t="s">
        <v>40951</v>
      </c>
      <c r="BW1868" s="5" t="s">
        <v>6697</v>
      </c>
      <c r="BX1868" s="5">
        <v>66383</v>
      </c>
      <c r="BY1868" s="5" t="s">
        <v>6696</v>
      </c>
      <c r="BZ1868" s="5">
        <v>699.73</v>
      </c>
      <c r="CA1868" s="5">
        <v>766.94</v>
      </c>
      <c r="CB1868" s="5">
        <v>753.63</v>
      </c>
      <c r="CC1868" s="6">
        <f t="shared" si="437"/>
        <v>740.1</v>
      </c>
      <c r="CD1868" s="5">
        <v>746.46</v>
      </c>
      <c r="CE1868" s="5">
        <v>678.48</v>
      </c>
      <c r="CF1868" s="5">
        <v>316.08</v>
      </c>
      <c r="CG1868" s="6">
        <f t="shared" si="436"/>
        <v>580.34</v>
      </c>
      <c r="CH1868" s="5">
        <v>119.88</v>
      </c>
      <c r="CI1868" s="5">
        <v>150.65</v>
      </c>
      <c r="CJ1868" s="5">
        <v>164.39</v>
      </c>
      <c r="CK1868" s="6">
        <f t="shared" si="450"/>
        <v>144.97333333333333</v>
      </c>
      <c r="CL1868" s="7">
        <f t="shared" si="448"/>
        <v>0.19588343917488626</v>
      </c>
      <c r="CM1868" s="5">
        <f t="shared" si="449"/>
        <v>0.78413727874611538</v>
      </c>
      <c r="CP1868" s="8" t="s">
        <v>72924</v>
      </c>
      <c r="CQ1868" s="8" t="s">
        <v>69906</v>
      </c>
      <c r="CR1868" s="8" t="s">
        <v>52534</v>
      </c>
      <c r="CS1868" s="3" t="s">
        <v>35376</v>
      </c>
      <c r="CT1868" s="8" t="s">
        <v>52535</v>
      </c>
      <c r="CU1868" s="8" t="s">
        <v>48344</v>
      </c>
      <c r="CV1868" s="8" t="s">
        <v>52536</v>
      </c>
    </row>
    <row r="1869" spans="4:100">
      <c r="D1869" s="22" t="s">
        <v>7825</v>
      </c>
      <c r="E1869" s="22" t="s">
        <v>45763</v>
      </c>
      <c r="F1869" s="22" t="s">
        <v>45764</v>
      </c>
      <c r="G1869" s="22" t="s">
        <v>7956</v>
      </c>
      <c r="H1869" s="22">
        <v>69159</v>
      </c>
      <c r="I1869" s="22" t="s">
        <v>7955</v>
      </c>
      <c r="J1869" s="22">
        <v>1201.58</v>
      </c>
      <c r="K1869" s="22">
        <v>2456.54</v>
      </c>
      <c r="L1869" s="22">
        <v>631.22</v>
      </c>
      <c r="M1869" s="23">
        <f t="shared" si="438"/>
        <v>1429.78</v>
      </c>
      <c r="N1869" s="22">
        <v>2783.88</v>
      </c>
      <c r="O1869" s="22">
        <v>1462.12</v>
      </c>
      <c r="P1869" s="22">
        <v>1000.46</v>
      </c>
      <c r="Q1869" s="23">
        <f t="shared" si="439"/>
        <v>1748.82</v>
      </c>
      <c r="R1869" s="22">
        <v>1306.42</v>
      </c>
      <c r="S1869" s="22">
        <v>1517.42</v>
      </c>
      <c r="T1869" s="22">
        <v>1183.3499999999999</v>
      </c>
      <c r="U1869" s="23">
        <f t="shared" si="440"/>
        <v>1335.73</v>
      </c>
      <c r="V1869" s="24">
        <f t="shared" si="441"/>
        <v>0.93422064933066629</v>
      </c>
      <c r="W1869" s="22">
        <f t="shared" si="442"/>
        <v>1.223139224216313</v>
      </c>
      <c r="Z1869" s="8" t="s">
        <v>71271</v>
      </c>
      <c r="AA1869" s="8" t="s">
        <v>69906</v>
      </c>
      <c r="AB1869" s="8" t="s">
        <v>50059</v>
      </c>
      <c r="AC1869" s="3" t="s">
        <v>36586</v>
      </c>
      <c r="AD1869" s="8" t="s">
        <v>50060</v>
      </c>
      <c r="AE1869" s="8" t="s">
        <v>48344</v>
      </c>
      <c r="AF1869" s="8" t="s">
        <v>50061</v>
      </c>
      <c r="AL1869" s="31" t="s">
        <v>30940</v>
      </c>
      <c r="AM1869" s="31" t="s">
        <v>47778</v>
      </c>
      <c r="AN1869" s="31" t="s">
        <v>47779</v>
      </c>
      <c r="AO1869" s="31" t="s">
        <v>30939</v>
      </c>
      <c r="AP1869" s="31">
        <v>13078</v>
      </c>
      <c r="AQ1869" s="31" t="s">
        <v>30938</v>
      </c>
      <c r="AR1869" s="31">
        <v>43.15</v>
      </c>
      <c r="AS1869" s="31">
        <v>71.680000000000007</v>
      </c>
      <c r="AT1869" s="31">
        <v>9.98</v>
      </c>
      <c r="AU1869" s="32">
        <f t="shared" si="443"/>
        <v>41.603333333333339</v>
      </c>
      <c r="AV1869" s="31">
        <v>37.36</v>
      </c>
      <c r="AW1869" s="31">
        <v>10.86</v>
      </c>
      <c r="AX1869" s="31">
        <v>68.790000000000006</v>
      </c>
      <c r="AY1869" s="32">
        <f t="shared" si="444"/>
        <v>39.003333333333337</v>
      </c>
      <c r="AZ1869" s="31">
        <v>105.85</v>
      </c>
      <c r="BA1869" s="31">
        <v>171.49</v>
      </c>
      <c r="BB1869" s="31">
        <v>198.28</v>
      </c>
      <c r="BC1869" s="32">
        <f t="shared" si="445"/>
        <v>158.54</v>
      </c>
      <c r="BD1869" s="33">
        <f t="shared" si="446"/>
        <v>3.8107523435622137</v>
      </c>
      <c r="BE1869" s="31">
        <f t="shared" si="447"/>
        <v>0.93750500761156952</v>
      </c>
      <c r="BH1869" s="8" t="s">
        <v>81678</v>
      </c>
      <c r="BI1869" s="8" t="s">
        <v>69906</v>
      </c>
      <c r="BJ1869" s="8" t="s">
        <v>68588</v>
      </c>
      <c r="BK1869" s="3" t="s">
        <v>40053</v>
      </c>
      <c r="BL1869" s="8" t="s">
        <v>68589</v>
      </c>
      <c r="BM1869" s="8" t="s">
        <v>48344</v>
      </c>
      <c r="BN1869" s="8" t="s">
        <v>68590</v>
      </c>
      <c r="BT1869" s="5" t="s">
        <v>29500</v>
      </c>
      <c r="BU1869" s="5" t="s">
        <v>48101</v>
      </c>
      <c r="BV1869" s="5" t="s">
        <v>48102</v>
      </c>
      <c r="BW1869" s="5" t="s">
        <v>29499</v>
      </c>
      <c r="BX1869" s="5">
        <v>19184</v>
      </c>
      <c r="BY1869" s="5" t="s">
        <v>29498</v>
      </c>
      <c r="BZ1869" s="5">
        <v>2964.73</v>
      </c>
      <c r="CA1869" s="5">
        <v>1479.41</v>
      </c>
      <c r="CB1869" s="5">
        <v>1705.48</v>
      </c>
      <c r="CC1869" s="6">
        <f t="shared" si="437"/>
        <v>2049.8733333333334</v>
      </c>
      <c r="CD1869" s="5">
        <v>1821.55</v>
      </c>
      <c r="CE1869" s="5">
        <v>2086.94</v>
      </c>
      <c r="CF1869" s="5">
        <v>2182.2399999999998</v>
      </c>
      <c r="CG1869" s="6">
        <f t="shared" si="436"/>
        <v>2030.2433333333331</v>
      </c>
      <c r="CH1869" s="5">
        <v>584.17999999999995</v>
      </c>
      <c r="CI1869" s="5">
        <v>466.85</v>
      </c>
      <c r="CJ1869" s="5">
        <v>154.75</v>
      </c>
      <c r="CK1869" s="6">
        <f t="shared" si="450"/>
        <v>401.92666666666668</v>
      </c>
      <c r="CL1869" s="7">
        <f t="shared" si="448"/>
        <v>0.19607390375340264</v>
      </c>
      <c r="CM1869" s="5">
        <f t="shared" si="449"/>
        <v>0.9904237985436497</v>
      </c>
      <c r="CP1869" s="8" t="s">
        <v>72925</v>
      </c>
      <c r="CQ1869" s="8" t="s">
        <v>69906</v>
      </c>
      <c r="CR1869" s="8" t="s">
        <v>72926</v>
      </c>
      <c r="CS1869" s="3" t="s">
        <v>43087</v>
      </c>
      <c r="CT1869" s="8" t="s">
        <v>72927</v>
      </c>
      <c r="CU1869" s="8" t="s">
        <v>48344</v>
      </c>
      <c r="CV1869" s="8" t="s">
        <v>72928</v>
      </c>
    </row>
    <row r="1870" spans="4:100">
      <c r="D1870" s="22" t="s">
        <v>6337</v>
      </c>
      <c r="E1870" s="22" t="s">
        <v>43525</v>
      </c>
      <c r="F1870" s="22" t="s">
        <v>43526</v>
      </c>
      <c r="G1870" s="22" t="s">
        <v>6336</v>
      </c>
      <c r="H1870" s="22">
        <v>11518</v>
      </c>
      <c r="I1870" s="22" t="s">
        <v>6335</v>
      </c>
      <c r="J1870" s="22">
        <v>1647.55</v>
      </c>
      <c r="K1870" s="22">
        <v>2045.38</v>
      </c>
      <c r="L1870" s="22">
        <v>3107.76</v>
      </c>
      <c r="M1870" s="23">
        <f t="shared" si="438"/>
        <v>2266.896666666667</v>
      </c>
      <c r="N1870" s="22">
        <v>1865.27</v>
      </c>
      <c r="O1870" s="22">
        <v>2132.61</v>
      </c>
      <c r="P1870" s="22">
        <v>1742.26</v>
      </c>
      <c r="Q1870" s="23">
        <f t="shared" si="439"/>
        <v>1913.38</v>
      </c>
      <c r="R1870" s="22">
        <v>2110.36</v>
      </c>
      <c r="S1870" s="22">
        <v>2394.88</v>
      </c>
      <c r="T1870" s="22">
        <v>1855.02</v>
      </c>
      <c r="U1870" s="23">
        <f t="shared" si="440"/>
        <v>2120.0866666666666</v>
      </c>
      <c r="V1870" s="24">
        <f t="shared" si="441"/>
        <v>0.93523745384659485</v>
      </c>
      <c r="W1870" s="22">
        <f t="shared" si="442"/>
        <v>0.84405258878143241</v>
      </c>
      <c r="Z1870" s="8" t="s">
        <v>77704</v>
      </c>
      <c r="AA1870" s="8" t="s">
        <v>69906</v>
      </c>
      <c r="AB1870" s="8" t="s">
        <v>60812</v>
      </c>
      <c r="AC1870" s="3" t="s">
        <v>36691</v>
      </c>
      <c r="AD1870" s="8" t="s">
        <v>60813</v>
      </c>
      <c r="AE1870" s="8" t="s">
        <v>48344</v>
      </c>
      <c r="AF1870" s="8" t="s">
        <v>60814</v>
      </c>
      <c r="AL1870" s="31" t="s">
        <v>26369</v>
      </c>
      <c r="AM1870" s="31" t="s">
        <v>44656</v>
      </c>
      <c r="AN1870" s="31" t="s">
        <v>44657</v>
      </c>
      <c r="AO1870" s="31" t="s">
        <v>26368</v>
      </c>
      <c r="AP1870" s="31">
        <v>74570</v>
      </c>
      <c r="AQ1870" s="31" t="s">
        <v>26367</v>
      </c>
      <c r="AR1870" s="31">
        <v>79.959999999999994</v>
      </c>
      <c r="AS1870" s="31">
        <v>104.86</v>
      </c>
      <c r="AT1870" s="31">
        <v>52.26</v>
      </c>
      <c r="AU1870" s="32">
        <f t="shared" si="443"/>
        <v>79.026666666666657</v>
      </c>
      <c r="AV1870" s="31">
        <v>121</v>
      </c>
      <c r="AW1870" s="31">
        <v>172.16</v>
      </c>
      <c r="AX1870" s="31">
        <v>26.72</v>
      </c>
      <c r="AY1870" s="32">
        <f t="shared" si="444"/>
        <v>106.62666666666667</v>
      </c>
      <c r="AZ1870" s="31">
        <v>318.8</v>
      </c>
      <c r="BA1870" s="31">
        <v>360.13</v>
      </c>
      <c r="BB1870" s="31">
        <v>225.51</v>
      </c>
      <c r="BC1870" s="32">
        <f t="shared" si="445"/>
        <v>301.48</v>
      </c>
      <c r="BD1870" s="33">
        <f t="shared" si="446"/>
        <v>3.8149147966931003</v>
      </c>
      <c r="BE1870" s="31">
        <f t="shared" si="447"/>
        <v>1.349249198582757</v>
      </c>
      <c r="BH1870" s="8" t="s">
        <v>77759</v>
      </c>
      <c r="BI1870" s="8" t="s">
        <v>69906</v>
      </c>
      <c r="BJ1870" s="8" t="s">
        <v>60922</v>
      </c>
      <c r="BK1870" s="3" t="s">
        <v>40434</v>
      </c>
      <c r="BL1870" s="8" t="s">
        <v>60923</v>
      </c>
      <c r="BM1870" s="8" t="s">
        <v>48344</v>
      </c>
      <c r="BN1870" s="8" t="s">
        <v>60924</v>
      </c>
      <c r="BT1870" s="5" t="s">
        <v>28592</v>
      </c>
      <c r="BU1870" s="5" t="s">
        <v>42614</v>
      </c>
      <c r="BV1870" s="5" t="s">
        <v>42615</v>
      </c>
      <c r="BW1870" s="5" t="s">
        <v>28591</v>
      </c>
      <c r="BX1870" s="5" t="s">
        <v>28590</v>
      </c>
      <c r="BY1870" s="5" t="s">
        <v>28589</v>
      </c>
      <c r="BZ1870" s="5">
        <v>1928.95</v>
      </c>
      <c r="CA1870" s="5">
        <v>1668.68</v>
      </c>
      <c r="CB1870" s="5">
        <v>1056.95</v>
      </c>
      <c r="CC1870" s="6">
        <f t="shared" si="437"/>
        <v>1551.5266666666666</v>
      </c>
      <c r="CD1870" s="5">
        <v>2212.1999999999998</v>
      </c>
      <c r="CE1870" s="5">
        <v>2376.37</v>
      </c>
      <c r="CF1870" s="5">
        <v>1210.48</v>
      </c>
      <c r="CG1870" s="6">
        <f t="shared" si="436"/>
        <v>1933.0166666666664</v>
      </c>
      <c r="CH1870" s="5">
        <v>462.06</v>
      </c>
      <c r="CI1870" s="5">
        <v>366.75</v>
      </c>
      <c r="CJ1870" s="5">
        <v>84.17</v>
      </c>
      <c r="CK1870" s="6">
        <f t="shared" si="450"/>
        <v>304.32666666666665</v>
      </c>
      <c r="CL1870" s="7">
        <f t="shared" si="448"/>
        <v>0.19614659109951918</v>
      </c>
      <c r="CM1870" s="5">
        <f t="shared" si="449"/>
        <v>1.2458804016688938</v>
      </c>
      <c r="CP1870" s="8" t="s">
        <v>72929</v>
      </c>
      <c r="CQ1870" s="8" t="s">
        <v>69906</v>
      </c>
      <c r="CR1870" s="8" t="s">
        <v>52537</v>
      </c>
      <c r="CS1870" s="3" t="s">
        <v>47393</v>
      </c>
      <c r="CT1870" s="8" t="s">
        <v>52538</v>
      </c>
      <c r="CU1870" s="8" t="s">
        <v>48344</v>
      </c>
      <c r="CV1870" s="8" t="s">
        <v>52539</v>
      </c>
    </row>
    <row r="1871" spans="4:100">
      <c r="D1871" s="22" t="s">
        <v>23295</v>
      </c>
      <c r="E1871" s="22" t="s">
        <v>38838</v>
      </c>
      <c r="F1871" s="22" t="s">
        <v>38839</v>
      </c>
      <c r="G1871" s="22" t="s">
        <v>23294</v>
      </c>
      <c r="H1871" s="22">
        <v>233724</v>
      </c>
      <c r="I1871" s="22" t="s">
        <v>23293</v>
      </c>
      <c r="J1871" s="22">
        <v>827.46</v>
      </c>
      <c r="K1871" s="22">
        <v>620.26</v>
      </c>
      <c r="L1871" s="22">
        <v>747.03</v>
      </c>
      <c r="M1871" s="23">
        <f t="shared" si="438"/>
        <v>731.58333333333337</v>
      </c>
      <c r="N1871" s="22">
        <v>778.27</v>
      </c>
      <c r="O1871" s="22">
        <v>856.98</v>
      </c>
      <c r="P1871" s="22">
        <v>771.69</v>
      </c>
      <c r="Q1871" s="23">
        <f t="shared" si="439"/>
        <v>802.31333333333339</v>
      </c>
      <c r="R1871" s="22">
        <v>720.55</v>
      </c>
      <c r="S1871" s="22">
        <v>895.27</v>
      </c>
      <c r="T1871" s="22">
        <v>436.98</v>
      </c>
      <c r="U1871" s="23">
        <f t="shared" si="440"/>
        <v>684.26666666666677</v>
      </c>
      <c r="V1871" s="24">
        <f t="shared" si="441"/>
        <v>0.93532292971864683</v>
      </c>
      <c r="W1871" s="22">
        <f t="shared" si="442"/>
        <v>1.0966807153434333</v>
      </c>
      <c r="Z1871" s="8" t="s">
        <v>77705</v>
      </c>
      <c r="AA1871" s="8" t="s">
        <v>69906</v>
      </c>
      <c r="AB1871" s="8" t="s">
        <v>60815</v>
      </c>
      <c r="AC1871" s="3" t="s">
        <v>60816</v>
      </c>
      <c r="AD1871" s="8" t="s">
        <v>60817</v>
      </c>
      <c r="AE1871" s="8" t="s">
        <v>48344</v>
      </c>
      <c r="AF1871" s="8" t="s">
        <v>60818</v>
      </c>
      <c r="AL1871" s="31" t="s">
        <v>14891</v>
      </c>
      <c r="AM1871" s="31" t="s">
        <v>34008</v>
      </c>
      <c r="AN1871" s="31" t="s">
        <v>34009</v>
      </c>
      <c r="AO1871" s="31" t="s">
        <v>14889</v>
      </c>
      <c r="AP1871" s="31">
        <v>76608</v>
      </c>
      <c r="AQ1871" s="31" t="s">
        <v>14888</v>
      </c>
      <c r="AR1871" s="31">
        <v>21.09</v>
      </c>
      <c r="AS1871" s="31">
        <v>60.6</v>
      </c>
      <c r="AT1871" s="31">
        <v>18.579999999999998</v>
      </c>
      <c r="AU1871" s="32">
        <f t="shared" si="443"/>
        <v>33.423333333333332</v>
      </c>
      <c r="AV1871" s="31">
        <v>13.36</v>
      </c>
      <c r="AW1871" s="31">
        <v>98.73</v>
      </c>
      <c r="AX1871" s="31">
        <v>12.64</v>
      </c>
      <c r="AY1871" s="32">
        <f t="shared" si="444"/>
        <v>41.576666666666668</v>
      </c>
      <c r="AZ1871" s="31">
        <v>125.75</v>
      </c>
      <c r="BA1871" s="31">
        <v>154.4</v>
      </c>
      <c r="BB1871" s="31">
        <v>102.6</v>
      </c>
      <c r="BC1871" s="32">
        <f t="shared" si="445"/>
        <v>127.58333333333333</v>
      </c>
      <c r="BD1871" s="33">
        <f t="shared" si="446"/>
        <v>3.8171935773411789</v>
      </c>
      <c r="BE1871" s="31">
        <f t="shared" si="447"/>
        <v>1.2439413583325023</v>
      </c>
      <c r="BH1871" s="8" t="s">
        <v>81679</v>
      </c>
      <c r="BI1871" s="8" t="s">
        <v>69906</v>
      </c>
      <c r="BJ1871" s="8" t="s">
        <v>68591</v>
      </c>
      <c r="BK1871" s="3" t="s">
        <v>41220</v>
      </c>
      <c r="BL1871" s="8" t="s">
        <v>68592</v>
      </c>
      <c r="BM1871" s="8" t="s">
        <v>48344</v>
      </c>
      <c r="BN1871" s="8" t="s">
        <v>68593</v>
      </c>
      <c r="BT1871" s="5" t="s">
        <v>14825</v>
      </c>
      <c r="BU1871" s="5" t="s">
        <v>41745</v>
      </c>
      <c r="BV1871" s="5" t="s">
        <v>41746</v>
      </c>
      <c r="BW1871" s="5" t="s">
        <v>14824</v>
      </c>
      <c r="BX1871" s="5" t="s">
        <v>1268</v>
      </c>
      <c r="BY1871" s="5" t="s">
        <v>14823</v>
      </c>
      <c r="BZ1871" s="5">
        <v>10768.16</v>
      </c>
      <c r="CA1871" s="5">
        <v>8228.34</v>
      </c>
      <c r="CB1871" s="5">
        <v>9015.19</v>
      </c>
      <c r="CC1871" s="6">
        <f t="shared" si="437"/>
        <v>9337.2300000000014</v>
      </c>
      <c r="CD1871" s="5">
        <v>10374.219999999999</v>
      </c>
      <c r="CE1871" s="5">
        <v>8157.38</v>
      </c>
      <c r="CF1871" s="5">
        <v>5296.04</v>
      </c>
      <c r="CG1871" s="6">
        <f t="shared" si="436"/>
        <v>7942.5466666666662</v>
      </c>
      <c r="CH1871" s="5">
        <v>4136.13</v>
      </c>
      <c r="CI1871" s="5">
        <v>1045.8800000000001</v>
      </c>
      <c r="CJ1871" s="5">
        <v>312.77999999999997</v>
      </c>
      <c r="CK1871" s="6">
        <f t="shared" si="450"/>
        <v>1831.5966666666666</v>
      </c>
      <c r="CL1871" s="7">
        <f t="shared" si="448"/>
        <v>0.19616060294826906</v>
      </c>
      <c r="CM1871" s="5">
        <f t="shared" si="449"/>
        <v>0.85063200399547456</v>
      </c>
      <c r="CP1871" s="8" t="s">
        <v>72930</v>
      </c>
      <c r="CQ1871" s="8" t="s">
        <v>69906</v>
      </c>
      <c r="CR1871" s="8" t="s">
        <v>52540</v>
      </c>
      <c r="CS1871" s="3" t="s">
        <v>35937</v>
      </c>
      <c r="CT1871" s="8" t="s">
        <v>52541</v>
      </c>
      <c r="CU1871" s="8" t="s">
        <v>48344</v>
      </c>
      <c r="CV1871" s="8" t="s">
        <v>52542</v>
      </c>
    </row>
    <row r="1872" spans="4:100">
      <c r="D1872" s="22" t="s">
        <v>14193</v>
      </c>
      <c r="E1872" s="22" t="s">
        <v>41682</v>
      </c>
      <c r="F1872" s="22" t="s">
        <v>41683</v>
      </c>
      <c r="G1872" s="22" t="s">
        <v>14192</v>
      </c>
      <c r="H1872" s="22">
        <v>243880</v>
      </c>
      <c r="I1872" s="22" t="s">
        <v>14191</v>
      </c>
      <c r="J1872" s="22">
        <v>3561.71</v>
      </c>
      <c r="K1872" s="22">
        <v>4245.3100000000004</v>
      </c>
      <c r="L1872" s="22">
        <v>3788.15</v>
      </c>
      <c r="M1872" s="23">
        <f t="shared" si="438"/>
        <v>3865.0566666666668</v>
      </c>
      <c r="N1872" s="22">
        <v>4760.6099999999997</v>
      </c>
      <c r="O1872" s="22">
        <v>4133.05</v>
      </c>
      <c r="P1872" s="22">
        <v>3740</v>
      </c>
      <c r="Q1872" s="23">
        <f t="shared" si="439"/>
        <v>4211.22</v>
      </c>
      <c r="R1872" s="22">
        <v>3658.95</v>
      </c>
      <c r="S1872" s="22">
        <v>3059.86</v>
      </c>
      <c r="T1872" s="22">
        <v>4127.6000000000004</v>
      </c>
      <c r="U1872" s="23">
        <f t="shared" si="440"/>
        <v>3615.47</v>
      </c>
      <c r="V1872" s="24">
        <f t="shared" si="441"/>
        <v>0.93542483637583573</v>
      </c>
      <c r="W1872" s="22">
        <f t="shared" si="442"/>
        <v>1.089562291885328</v>
      </c>
      <c r="Z1872" s="8" t="s">
        <v>75190</v>
      </c>
      <c r="AA1872" s="8" t="s">
        <v>69906</v>
      </c>
      <c r="AB1872" s="8" t="s">
        <v>56231</v>
      </c>
      <c r="AC1872" s="3" t="s">
        <v>38520</v>
      </c>
      <c r="AD1872" s="8" t="s">
        <v>56232</v>
      </c>
      <c r="AE1872" s="8" t="s">
        <v>48344</v>
      </c>
      <c r="AF1872" s="8" t="s">
        <v>56233</v>
      </c>
      <c r="AL1872" s="31" t="s">
        <v>7280</v>
      </c>
      <c r="AM1872" s="31" t="s">
        <v>41070</v>
      </c>
      <c r="AN1872" s="31" t="s">
        <v>41071</v>
      </c>
      <c r="AO1872" s="31" t="s">
        <v>7279</v>
      </c>
      <c r="AP1872" s="31">
        <v>68082</v>
      </c>
      <c r="AQ1872" s="31" t="s">
        <v>7278</v>
      </c>
      <c r="AR1872" s="31">
        <v>52.22</v>
      </c>
      <c r="AS1872" s="31">
        <v>110.58</v>
      </c>
      <c r="AT1872" s="31">
        <v>174.98</v>
      </c>
      <c r="AU1872" s="32">
        <f t="shared" si="443"/>
        <v>112.59333333333332</v>
      </c>
      <c r="AV1872" s="31">
        <v>42.24</v>
      </c>
      <c r="AW1872" s="31">
        <v>63.48</v>
      </c>
      <c r="AX1872" s="31">
        <v>179.72</v>
      </c>
      <c r="AY1872" s="32">
        <f t="shared" si="444"/>
        <v>95.146666666666661</v>
      </c>
      <c r="AZ1872" s="31">
        <v>918.41</v>
      </c>
      <c r="BA1872" s="31">
        <v>170.22</v>
      </c>
      <c r="BB1872" s="31">
        <v>204.15</v>
      </c>
      <c r="BC1872" s="32">
        <f t="shared" si="445"/>
        <v>430.92666666666668</v>
      </c>
      <c r="BD1872" s="33">
        <f t="shared" si="446"/>
        <v>3.827284031026112</v>
      </c>
      <c r="BE1872" s="31">
        <f t="shared" si="447"/>
        <v>0.84504707205873653</v>
      </c>
      <c r="BH1872" s="8" t="s">
        <v>81680</v>
      </c>
      <c r="BI1872" s="8" t="s">
        <v>69906</v>
      </c>
      <c r="BJ1872" s="8" t="s">
        <v>68594</v>
      </c>
      <c r="BK1872" s="3" t="s">
        <v>36241</v>
      </c>
      <c r="BL1872" s="8" t="s">
        <v>68595</v>
      </c>
      <c r="BM1872" s="8" t="s">
        <v>48344</v>
      </c>
      <c r="BN1872" s="8" t="s">
        <v>68596</v>
      </c>
      <c r="BT1872" s="5" t="s">
        <v>6955</v>
      </c>
      <c r="BU1872" s="5" t="s">
        <v>34585</v>
      </c>
      <c r="BV1872" s="5" t="s">
        <v>34586</v>
      </c>
      <c r="BW1872" s="5" t="s">
        <v>6954</v>
      </c>
      <c r="BX1872" s="5">
        <v>94184</v>
      </c>
      <c r="BY1872" s="5" t="s">
        <v>6953</v>
      </c>
      <c r="BZ1872" s="5">
        <v>1675.76</v>
      </c>
      <c r="CA1872" s="5">
        <v>1060.93</v>
      </c>
      <c r="CB1872" s="5">
        <v>1009.87</v>
      </c>
      <c r="CC1872" s="6">
        <f t="shared" si="437"/>
        <v>1248.8533333333332</v>
      </c>
      <c r="CD1872" s="5">
        <v>393.98</v>
      </c>
      <c r="CE1872" s="5">
        <v>425.84</v>
      </c>
      <c r="CF1872" s="5">
        <v>783.58</v>
      </c>
      <c r="CG1872" s="6">
        <f t="shared" ref="CG1872:CG1935" si="451">+AVERAGE(CD1872:CF1872)</f>
        <v>534.4666666666667</v>
      </c>
      <c r="CH1872" s="5">
        <v>175.95</v>
      </c>
      <c r="CI1872" s="5">
        <v>199.14</v>
      </c>
      <c r="CJ1872" s="5">
        <v>359.97</v>
      </c>
      <c r="CK1872" s="6">
        <f t="shared" si="450"/>
        <v>245.01999999999998</v>
      </c>
      <c r="CL1872" s="7">
        <f t="shared" si="448"/>
        <v>0.1961959771096686</v>
      </c>
      <c r="CM1872" s="5">
        <f t="shared" si="449"/>
        <v>0.42796592073795703</v>
      </c>
      <c r="CP1872" s="8" t="s">
        <v>72931</v>
      </c>
      <c r="CQ1872" s="8" t="s">
        <v>69906</v>
      </c>
      <c r="CR1872" s="8" t="s">
        <v>52543</v>
      </c>
      <c r="CS1872" s="3" t="s">
        <v>37167</v>
      </c>
      <c r="CT1872" s="8" t="s">
        <v>52544</v>
      </c>
      <c r="CU1872" s="8" t="s">
        <v>48344</v>
      </c>
      <c r="CV1872" s="8" t="s">
        <v>52545</v>
      </c>
    </row>
    <row r="1873" spans="4:100">
      <c r="D1873" s="22" t="s">
        <v>5361</v>
      </c>
      <c r="E1873" s="22" t="s">
        <v>39305</v>
      </c>
      <c r="F1873" s="22" t="s">
        <v>39306</v>
      </c>
      <c r="G1873" s="22" t="s">
        <v>5359</v>
      </c>
      <c r="H1873" s="22">
        <v>66625</v>
      </c>
      <c r="I1873" s="22" t="s">
        <v>5358</v>
      </c>
      <c r="J1873" s="22">
        <v>265.77999999999997</v>
      </c>
      <c r="K1873" s="22">
        <v>486</v>
      </c>
      <c r="L1873" s="22">
        <v>352.05</v>
      </c>
      <c r="M1873" s="23">
        <f t="shared" si="438"/>
        <v>367.94333333333333</v>
      </c>
      <c r="N1873" s="22">
        <v>170.34</v>
      </c>
      <c r="O1873" s="22">
        <v>189.44</v>
      </c>
      <c r="P1873" s="22">
        <v>616.65</v>
      </c>
      <c r="Q1873" s="23">
        <f t="shared" si="439"/>
        <v>325.47666666666663</v>
      </c>
      <c r="R1873" s="22">
        <v>359.11</v>
      </c>
      <c r="S1873" s="22">
        <v>353.3</v>
      </c>
      <c r="T1873" s="22">
        <v>320.14999999999998</v>
      </c>
      <c r="U1873" s="23">
        <f t="shared" si="440"/>
        <v>344.18666666666667</v>
      </c>
      <c r="V1873" s="24">
        <f t="shared" si="441"/>
        <v>0.93543389833579449</v>
      </c>
      <c r="W1873" s="22">
        <f t="shared" si="442"/>
        <v>0.88458367683429506</v>
      </c>
      <c r="Z1873" s="8" t="s">
        <v>77706</v>
      </c>
      <c r="AA1873" s="8" t="s">
        <v>48346</v>
      </c>
      <c r="AB1873" s="8" t="s">
        <v>48347</v>
      </c>
      <c r="AC1873" s="3" t="s">
        <v>48346</v>
      </c>
      <c r="AD1873" s="8" t="s">
        <v>48346</v>
      </c>
      <c r="AE1873" s="8" t="s">
        <v>48346</v>
      </c>
      <c r="AF1873" s="8" t="s">
        <v>48346</v>
      </c>
      <c r="AL1873" s="31" t="s">
        <v>15626</v>
      </c>
      <c r="AM1873" s="31" t="s">
        <v>36233</v>
      </c>
      <c r="AN1873" s="31" t="s">
        <v>36234</v>
      </c>
      <c r="AO1873" s="31" t="s">
        <v>15625</v>
      </c>
      <c r="AP1873" s="31">
        <v>211922</v>
      </c>
      <c r="AQ1873" s="31" t="s">
        <v>15624</v>
      </c>
      <c r="AR1873" s="31">
        <v>68.59</v>
      </c>
      <c r="AS1873" s="31">
        <v>73.58</v>
      </c>
      <c r="AT1873" s="31">
        <v>53.04</v>
      </c>
      <c r="AU1873" s="32">
        <f t="shared" si="443"/>
        <v>65.070000000000007</v>
      </c>
      <c r="AV1873" s="31">
        <v>73.03</v>
      </c>
      <c r="AW1873" s="31">
        <v>117.43</v>
      </c>
      <c r="AX1873" s="31">
        <v>94.93</v>
      </c>
      <c r="AY1873" s="32">
        <f t="shared" si="444"/>
        <v>95.13</v>
      </c>
      <c r="AZ1873" s="31">
        <v>191.72</v>
      </c>
      <c r="BA1873" s="31">
        <v>106.17</v>
      </c>
      <c r="BB1873" s="31">
        <v>449.51</v>
      </c>
      <c r="BC1873" s="32">
        <f t="shared" si="445"/>
        <v>249.13333333333333</v>
      </c>
      <c r="BD1873" s="33">
        <f t="shared" si="446"/>
        <v>3.8286973003432196</v>
      </c>
      <c r="BE1873" s="31">
        <f t="shared" si="447"/>
        <v>1.4619640387275239</v>
      </c>
      <c r="BH1873" s="8" t="s">
        <v>74676</v>
      </c>
      <c r="BI1873" s="8" t="s">
        <v>69906</v>
      </c>
      <c r="BJ1873" s="8" t="s">
        <v>55408</v>
      </c>
      <c r="BK1873" s="3" t="s">
        <v>43644</v>
      </c>
      <c r="BL1873" s="8" t="s">
        <v>55409</v>
      </c>
      <c r="BM1873" s="8" t="s">
        <v>48344</v>
      </c>
      <c r="BN1873" s="8" t="s">
        <v>55410</v>
      </c>
      <c r="BT1873" s="5" t="s">
        <v>20269</v>
      </c>
      <c r="BU1873" s="5" t="s">
        <v>43798</v>
      </c>
      <c r="BV1873" s="5" t="s">
        <v>43799</v>
      </c>
      <c r="BW1873" s="5" t="s">
        <v>2657</v>
      </c>
      <c r="BX1873" s="5">
        <v>67623</v>
      </c>
      <c r="BY1873" s="5" t="s">
        <v>2656</v>
      </c>
      <c r="BZ1873" s="5">
        <v>2189.5500000000002</v>
      </c>
      <c r="CA1873" s="5">
        <v>164.7</v>
      </c>
      <c r="CB1873" s="5">
        <v>560.63</v>
      </c>
      <c r="CC1873" s="6">
        <f t="shared" si="437"/>
        <v>971.62666666666667</v>
      </c>
      <c r="CD1873" s="5">
        <v>538.67999999999995</v>
      </c>
      <c r="CE1873" s="5">
        <v>556.89</v>
      </c>
      <c r="CF1873" s="5">
        <v>396.4</v>
      </c>
      <c r="CG1873" s="6">
        <f t="shared" si="451"/>
        <v>497.32333333333327</v>
      </c>
      <c r="CH1873" s="5">
        <v>139.91999999999999</v>
      </c>
      <c r="CI1873" s="5">
        <v>140.37</v>
      </c>
      <c r="CJ1873" s="5">
        <v>292.01</v>
      </c>
      <c r="CK1873" s="6">
        <f t="shared" si="450"/>
        <v>190.76666666666665</v>
      </c>
      <c r="CL1873" s="7">
        <f t="shared" si="448"/>
        <v>0.19633741354704137</v>
      </c>
      <c r="CM1873" s="5">
        <f t="shared" si="449"/>
        <v>0.51184611373366995</v>
      </c>
      <c r="CP1873" s="8" t="s">
        <v>72932</v>
      </c>
      <c r="CQ1873" s="8" t="s">
        <v>48346</v>
      </c>
      <c r="CR1873" s="8" t="s">
        <v>48347</v>
      </c>
      <c r="CS1873" s="3" t="s">
        <v>48346</v>
      </c>
      <c r="CT1873" s="8" t="s">
        <v>48346</v>
      </c>
      <c r="CU1873" s="8" t="s">
        <v>48346</v>
      </c>
      <c r="CV1873" s="8" t="s">
        <v>48346</v>
      </c>
    </row>
    <row r="1874" spans="4:100">
      <c r="D1874" s="22" t="s">
        <v>5110</v>
      </c>
      <c r="E1874" s="22" t="s">
        <v>39263</v>
      </c>
      <c r="F1874" s="22" t="s">
        <v>39264</v>
      </c>
      <c r="G1874" s="22" t="s">
        <v>5109</v>
      </c>
      <c r="H1874" s="22">
        <v>56307</v>
      </c>
      <c r="I1874" s="22" t="s">
        <v>5108</v>
      </c>
      <c r="J1874" s="22">
        <v>313.86</v>
      </c>
      <c r="K1874" s="22">
        <v>499.76</v>
      </c>
      <c r="L1874" s="22">
        <v>398.21</v>
      </c>
      <c r="M1874" s="23">
        <f t="shared" si="438"/>
        <v>403.94333333333333</v>
      </c>
      <c r="N1874" s="22">
        <v>200.71</v>
      </c>
      <c r="O1874" s="22">
        <v>234.14</v>
      </c>
      <c r="P1874" s="22">
        <v>442.6</v>
      </c>
      <c r="Q1874" s="23">
        <f t="shared" si="439"/>
        <v>292.48333333333335</v>
      </c>
      <c r="R1874" s="22">
        <v>413.39</v>
      </c>
      <c r="S1874" s="22">
        <v>344.4</v>
      </c>
      <c r="T1874" s="22">
        <v>375.9</v>
      </c>
      <c r="U1874" s="23">
        <f t="shared" si="440"/>
        <v>377.8966666666667</v>
      </c>
      <c r="V1874" s="24">
        <f t="shared" si="441"/>
        <v>0.93551900844177827</v>
      </c>
      <c r="W1874" s="22">
        <f t="shared" si="442"/>
        <v>0.72407020786744025</v>
      </c>
      <c r="Z1874" s="8" t="s">
        <v>77707</v>
      </c>
      <c r="AA1874" s="8" t="s">
        <v>69906</v>
      </c>
      <c r="AB1874" s="8" t="s">
        <v>60819</v>
      </c>
      <c r="AC1874" s="3" t="s">
        <v>60820</v>
      </c>
      <c r="AD1874" s="8" t="s">
        <v>60821</v>
      </c>
      <c r="AE1874" s="8" t="s">
        <v>48344</v>
      </c>
      <c r="AF1874" s="8" t="s">
        <v>60822</v>
      </c>
      <c r="AL1874" s="31" t="s">
        <v>20966</v>
      </c>
      <c r="AM1874" s="31" t="s">
        <v>42127</v>
      </c>
      <c r="AN1874" s="31" t="s">
        <v>42128</v>
      </c>
      <c r="AO1874" s="31" t="s">
        <v>20965</v>
      </c>
      <c r="AP1874" s="31">
        <v>246103</v>
      </c>
      <c r="AQ1874" s="31" t="s">
        <v>20964</v>
      </c>
      <c r="AR1874" s="31">
        <v>37.840000000000003</v>
      </c>
      <c r="AS1874" s="31">
        <v>15.05</v>
      </c>
      <c r="AT1874" s="31">
        <v>362.41</v>
      </c>
      <c r="AU1874" s="32">
        <f t="shared" si="443"/>
        <v>138.43333333333334</v>
      </c>
      <c r="AV1874" s="31">
        <v>79.78</v>
      </c>
      <c r="AW1874" s="31">
        <v>58.17</v>
      </c>
      <c r="AX1874" s="31">
        <v>381.29</v>
      </c>
      <c r="AY1874" s="32">
        <f t="shared" si="444"/>
        <v>173.08</v>
      </c>
      <c r="AZ1874" s="31">
        <v>277.64</v>
      </c>
      <c r="BA1874" s="31">
        <v>131.72</v>
      </c>
      <c r="BB1874" s="31">
        <v>1181.0899999999999</v>
      </c>
      <c r="BC1874" s="32">
        <f t="shared" si="445"/>
        <v>530.15</v>
      </c>
      <c r="BD1874" s="33">
        <f t="shared" si="446"/>
        <v>3.8296412232121355</v>
      </c>
      <c r="BE1874" s="31">
        <f t="shared" si="447"/>
        <v>1.2502769082590899</v>
      </c>
      <c r="BH1874" s="8" t="s">
        <v>81681</v>
      </c>
      <c r="BI1874" s="8" t="s">
        <v>69906</v>
      </c>
      <c r="BJ1874" s="8" t="s">
        <v>68600</v>
      </c>
      <c r="BK1874" s="3" t="s">
        <v>48320</v>
      </c>
      <c r="BL1874" s="8" t="s">
        <v>68601</v>
      </c>
      <c r="BM1874" s="8" t="s">
        <v>48344</v>
      </c>
      <c r="BN1874" s="8" t="s">
        <v>68602</v>
      </c>
      <c r="BT1874" s="5" t="s">
        <v>19085</v>
      </c>
      <c r="BU1874" s="5" t="s">
        <v>41102</v>
      </c>
      <c r="BV1874" s="5" t="s">
        <v>41103</v>
      </c>
      <c r="BW1874" s="5" t="s">
        <v>19083</v>
      </c>
      <c r="BX1874" s="5" t="s">
        <v>19082</v>
      </c>
      <c r="BY1874" s="5" t="s">
        <v>19081</v>
      </c>
      <c r="BZ1874" s="5">
        <v>172.68</v>
      </c>
      <c r="CA1874" s="5">
        <v>298.52999999999997</v>
      </c>
      <c r="CB1874" s="5">
        <v>1699.56</v>
      </c>
      <c r="CC1874" s="6">
        <f t="shared" si="437"/>
        <v>723.59</v>
      </c>
      <c r="CD1874" s="5">
        <v>210.54</v>
      </c>
      <c r="CE1874" s="5">
        <v>150.47</v>
      </c>
      <c r="CF1874" s="5">
        <v>92.18</v>
      </c>
      <c r="CG1874" s="6">
        <f t="shared" si="451"/>
        <v>151.06333333333333</v>
      </c>
      <c r="CH1874" s="5">
        <v>380.51</v>
      </c>
      <c r="CI1874" s="5">
        <v>26.64</v>
      </c>
      <c r="CJ1874" s="5">
        <v>19.25</v>
      </c>
      <c r="CK1874" s="6">
        <f t="shared" si="450"/>
        <v>142.13333333333333</v>
      </c>
      <c r="CL1874" s="7">
        <f t="shared" si="448"/>
        <v>0.19642799559603272</v>
      </c>
      <c r="CM1874" s="5">
        <f t="shared" si="449"/>
        <v>0.20876923856511745</v>
      </c>
      <c r="CP1874" s="8" t="s">
        <v>72933</v>
      </c>
      <c r="CQ1874" s="8" t="s">
        <v>69906</v>
      </c>
      <c r="CR1874" s="8" t="s">
        <v>72934</v>
      </c>
      <c r="CS1874" s="3" t="s">
        <v>44829</v>
      </c>
      <c r="CT1874" s="8" t="s">
        <v>72935</v>
      </c>
      <c r="CU1874" s="8" t="s">
        <v>48344</v>
      </c>
      <c r="CV1874" s="8" t="s">
        <v>72936</v>
      </c>
    </row>
    <row r="1875" spans="4:100">
      <c r="D1875" s="22" t="s">
        <v>33029</v>
      </c>
      <c r="E1875" s="22" t="s">
        <v>35070</v>
      </c>
      <c r="F1875" s="22" t="s">
        <v>35071</v>
      </c>
      <c r="G1875" s="22" t="s">
        <v>9782</v>
      </c>
      <c r="H1875" s="22">
        <v>17765</v>
      </c>
      <c r="I1875" s="22" t="s">
        <v>9781</v>
      </c>
      <c r="J1875" s="22">
        <v>547.96</v>
      </c>
      <c r="K1875" s="22">
        <v>420.01</v>
      </c>
      <c r="L1875" s="22">
        <v>362.98</v>
      </c>
      <c r="M1875" s="23">
        <f t="shared" si="438"/>
        <v>443.65000000000003</v>
      </c>
      <c r="N1875" s="22">
        <v>331.07</v>
      </c>
      <c r="O1875" s="22">
        <v>298.14999999999998</v>
      </c>
      <c r="P1875" s="22">
        <v>217.67</v>
      </c>
      <c r="Q1875" s="23">
        <f t="shared" si="439"/>
        <v>282.29666666666668</v>
      </c>
      <c r="R1875" s="22">
        <v>549.45000000000005</v>
      </c>
      <c r="S1875" s="22">
        <v>93.88</v>
      </c>
      <c r="T1875" s="22">
        <v>602.42999999999995</v>
      </c>
      <c r="U1875" s="23">
        <f t="shared" si="440"/>
        <v>415.25333333333333</v>
      </c>
      <c r="V1875" s="24">
        <f t="shared" si="441"/>
        <v>0.93599308764416389</v>
      </c>
      <c r="W1875" s="22">
        <f t="shared" si="442"/>
        <v>0.63630489499981213</v>
      </c>
      <c r="Z1875" s="8" t="s">
        <v>77708</v>
      </c>
      <c r="AA1875" s="8" t="s">
        <v>69906</v>
      </c>
      <c r="AB1875" s="8" t="s">
        <v>60823</v>
      </c>
      <c r="AC1875" s="3" t="s">
        <v>46176</v>
      </c>
      <c r="AD1875" s="8" t="s">
        <v>60824</v>
      </c>
      <c r="AE1875" s="8" t="s">
        <v>48344</v>
      </c>
      <c r="AF1875" s="8" t="s">
        <v>60825</v>
      </c>
      <c r="AL1875" s="31" t="s">
        <v>9162</v>
      </c>
      <c r="AM1875" s="31" t="s">
        <v>44068</v>
      </c>
      <c r="AN1875" s="31" t="s">
        <v>44069</v>
      </c>
      <c r="AO1875" s="31" t="s">
        <v>9161</v>
      </c>
      <c r="AP1875" s="31">
        <v>18764</v>
      </c>
      <c r="AQ1875" s="31" t="s">
        <v>9160</v>
      </c>
      <c r="AR1875" s="31">
        <v>114.34</v>
      </c>
      <c r="AS1875" s="31">
        <v>28.97</v>
      </c>
      <c r="AT1875" s="31">
        <v>32.69</v>
      </c>
      <c r="AU1875" s="32">
        <f t="shared" si="443"/>
        <v>58.666666666666664</v>
      </c>
      <c r="AV1875" s="31">
        <v>139.88</v>
      </c>
      <c r="AW1875" s="31">
        <v>49.09</v>
      </c>
      <c r="AX1875" s="31">
        <v>65.260000000000005</v>
      </c>
      <c r="AY1875" s="32">
        <f t="shared" si="444"/>
        <v>84.743333333333339</v>
      </c>
      <c r="AZ1875" s="31">
        <v>122.86</v>
      </c>
      <c r="BA1875" s="31">
        <v>368.52</v>
      </c>
      <c r="BB1875" s="31">
        <v>182.79</v>
      </c>
      <c r="BC1875" s="32">
        <f t="shared" si="445"/>
        <v>224.72333333333333</v>
      </c>
      <c r="BD1875" s="33">
        <f t="shared" si="446"/>
        <v>3.8305113636363637</v>
      </c>
      <c r="BE1875" s="31">
        <f t="shared" si="447"/>
        <v>1.4444886363636364</v>
      </c>
      <c r="BH1875" s="8" t="s">
        <v>81682</v>
      </c>
      <c r="BI1875" s="8" t="s">
        <v>69906</v>
      </c>
      <c r="BJ1875" s="8" t="s">
        <v>81683</v>
      </c>
      <c r="BK1875" s="3" t="s">
        <v>41299</v>
      </c>
      <c r="BL1875" s="8" t="s">
        <v>81684</v>
      </c>
      <c r="BM1875" s="8" t="s">
        <v>48344</v>
      </c>
      <c r="BN1875" s="8" t="s">
        <v>81685</v>
      </c>
      <c r="BT1875" s="5" t="s">
        <v>15679</v>
      </c>
      <c r="BU1875" s="5" t="s">
        <v>46111</v>
      </c>
      <c r="BV1875" s="5" t="s">
        <v>46112</v>
      </c>
      <c r="BW1875" s="5" t="s">
        <v>15678</v>
      </c>
      <c r="BX1875" s="5">
        <v>59020</v>
      </c>
      <c r="BY1875" s="5" t="s">
        <v>15781</v>
      </c>
      <c r="BZ1875" s="5">
        <v>1134.93</v>
      </c>
      <c r="CA1875" s="5">
        <v>1453.65</v>
      </c>
      <c r="CB1875" s="5">
        <v>1440.55</v>
      </c>
      <c r="CC1875" s="6">
        <f t="shared" ref="CC1875:CC1938" si="452">+AVERAGE(BZ1875:CB1875)</f>
        <v>1343.0433333333333</v>
      </c>
      <c r="CD1875" s="5">
        <v>1275.53</v>
      </c>
      <c r="CE1875" s="5">
        <v>1304.08</v>
      </c>
      <c r="CF1875" s="5">
        <v>1616.11</v>
      </c>
      <c r="CG1875" s="6">
        <f t="shared" si="451"/>
        <v>1398.573333333333</v>
      </c>
      <c r="CH1875" s="5">
        <v>265.08999999999997</v>
      </c>
      <c r="CI1875" s="5">
        <v>451.55</v>
      </c>
      <c r="CJ1875" s="5">
        <v>74.81</v>
      </c>
      <c r="CK1875" s="6">
        <f t="shared" si="450"/>
        <v>263.81666666666666</v>
      </c>
      <c r="CL1875" s="7">
        <f t="shared" si="448"/>
        <v>0.19643198407596676</v>
      </c>
      <c r="CM1875" s="5">
        <f t="shared" si="449"/>
        <v>1.0413463948792914</v>
      </c>
      <c r="CP1875" s="8" t="s">
        <v>72937</v>
      </c>
      <c r="CQ1875" s="8" t="s">
        <v>69906</v>
      </c>
      <c r="CR1875" s="8" t="s">
        <v>52546</v>
      </c>
      <c r="CS1875" s="3" t="s">
        <v>34995</v>
      </c>
      <c r="CT1875" s="8" t="s">
        <v>52547</v>
      </c>
      <c r="CU1875" s="8" t="s">
        <v>48344</v>
      </c>
      <c r="CV1875" s="8" t="s">
        <v>52548</v>
      </c>
    </row>
    <row r="1876" spans="4:100">
      <c r="D1876" s="22" t="s">
        <v>23205</v>
      </c>
      <c r="E1876" s="22" t="s">
        <v>33895</v>
      </c>
      <c r="F1876" s="22" t="s">
        <v>33896</v>
      </c>
      <c r="G1876" s="22" t="s">
        <v>8236</v>
      </c>
      <c r="H1876" s="22">
        <v>74117</v>
      </c>
      <c r="I1876" s="22" t="s">
        <v>8235</v>
      </c>
      <c r="J1876" s="22">
        <v>1220.71</v>
      </c>
      <c r="K1876" s="22">
        <v>1173.9100000000001</v>
      </c>
      <c r="L1876" s="22">
        <v>1047.5899999999999</v>
      </c>
      <c r="M1876" s="23">
        <f t="shared" si="438"/>
        <v>1147.4033333333334</v>
      </c>
      <c r="N1876" s="22">
        <v>894.24</v>
      </c>
      <c r="O1876" s="22">
        <v>907.51</v>
      </c>
      <c r="P1876" s="22">
        <v>851.07</v>
      </c>
      <c r="Q1876" s="23">
        <f t="shared" si="439"/>
        <v>884.27333333333343</v>
      </c>
      <c r="R1876" s="22">
        <v>1214.25</v>
      </c>
      <c r="S1876" s="22">
        <v>1257.74</v>
      </c>
      <c r="T1876" s="22">
        <v>751.46</v>
      </c>
      <c r="U1876" s="23">
        <f t="shared" si="440"/>
        <v>1074.4833333333333</v>
      </c>
      <c r="V1876" s="24">
        <f t="shared" si="441"/>
        <v>0.93644780533436367</v>
      </c>
      <c r="W1876" s="22">
        <f t="shared" si="442"/>
        <v>0.77067349173931865</v>
      </c>
      <c r="Z1876" s="8" t="s">
        <v>74020</v>
      </c>
      <c r="AA1876" s="8" t="s">
        <v>69906</v>
      </c>
      <c r="AB1876" s="8" t="s">
        <v>54135</v>
      </c>
      <c r="AC1876" s="3" t="s">
        <v>54136</v>
      </c>
      <c r="AD1876" s="8" t="s">
        <v>54137</v>
      </c>
      <c r="AE1876" s="8" t="s">
        <v>48344</v>
      </c>
      <c r="AF1876" s="8" t="s">
        <v>54138</v>
      </c>
      <c r="AL1876" s="31" t="s">
        <v>22863</v>
      </c>
      <c r="AM1876" s="31" t="s">
        <v>42417</v>
      </c>
      <c r="AN1876" s="31" t="s">
        <v>42418</v>
      </c>
      <c r="AO1876" s="31" t="s">
        <v>22862</v>
      </c>
      <c r="AP1876" s="31">
        <v>74741</v>
      </c>
      <c r="AQ1876" s="31" t="s">
        <v>22861</v>
      </c>
      <c r="AR1876" s="31">
        <v>659.77</v>
      </c>
      <c r="AS1876" s="31">
        <v>1299.42</v>
      </c>
      <c r="AT1876" s="31">
        <v>657.6</v>
      </c>
      <c r="AU1876" s="32">
        <f t="shared" si="443"/>
        <v>872.26333333333332</v>
      </c>
      <c r="AV1876" s="31">
        <v>851.82</v>
      </c>
      <c r="AW1876" s="31">
        <v>1081.8599999999999</v>
      </c>
      <c r="AX1876" s="31">
        <v>1368.47</v>
      </c>
      <c r="AY1876" s="32">
        <f t="shared" si="444"/>
        <v>1100.7166666666665</v>
      </c>
      <c r="AZ1876" s="31">
        <v>3623.02</v>
      </c>
      <c r="BA1876" s="31">
        <v>3719.77</v>
      </c>
      <c r="BB1876" s="31">
        <v>2717.6</v>
      </c>
      <c r="BC1876" s="32">
        <f t="shared" si="445"/>
        <v>3353.4633333333331</v>
      </c>
      <c r="BD1876" s="33">
        <f t="shared" si="446"/>
        <v>3.8445538235777419</v>
      </c>
      <c r="BE1876" s="31">
        <f t="shared" si="447"/>
        <v>1.2619086743682142</v>
      </c>
      <c r="BH1876" s="8" t="s">
        <v>81686</v>
      </c>
      <c r="BI1876" s="8" t="s">
        <v>69906</v>
      </c>
      <c r="BJ1876" s="8" t="s">
        <v>68603</v>
      </c>
      <c r="BK1876" s="3" t="s">
        <v>68604</v>
      </c>
      <c r="BL1876" s="8" t="s">
        <v>68605</v>
      </c>
      <c r="BM1876" s="8" t="s">
        <v>48344</v>
      </c>
      <c r="BN1876" s="8" t="s">
        <v>68606</v>
      </c>
      <c r="BT1876" s="5" t="s">
        <v>1465</v>
      </c>
      <c r="BU1876" s="5" t="s">
        <v>42361</v>
      </c>
      <c r="BV1876" s="5" t="s">
        <v>42362</v>
      </c>
      <c r="BW1876" s="5" t="s">
        <v>1464</v>
      </c>
      <c r="BX1876" s="5">
        <v>100037278</v>
      </c>
      <c r="BY1876" s="5" t="s">
        <v>1463</v>
      </c>
      <c r="BZ1876" s="5">
        <v>125.57</v>
      </c>
      <c r="CA1876" s="5">
        <v>598.46</v>
      </c>
      <c r="CB1876" s="5">
        <v>101.85</v>
      </c>
      <c r="CC1876" s="6">
        <f t="shared" si="452"/>
        <v>275.29333333333335</v>
      </c>
      <c r="CD1876" s="5">
        <v>114.66</v>
      </c>
      <c r="CE1876" s="5">
        <v>215.45</v>
      </c>
      <c r="CF1876" s="5">
        <v>15.59</v>
      </c>
      <c r="CG1876" s="6">
        <f t="shared" si="451"/>
        <v>115.23333333333333</v>
      </c>
      <c r="CH1876" s="5">
        <v>54.86</v>
      </c>
      <c r="CI1876" s="5">
        <v>49.95</v>
      </c>
      <c r="CJ1876" s="5">
        <v>57.48</v>
      </c>
      <c r="CK1876" s="6">
        <f t="shared" si="450"/>
        <v>54.096666666666664</v>
      </c>
      <c r="CL1876" s="7">
        <f t="shared" si="448"/>
        <v>0.19650554559984498</v>
      </c>
      <c r="CM1876" s="5">
        <f t="shared" si="449"/>
        <v>0.41858381362909863</v>
      </c>
      <c r="CP1876" s="8" t="s">
        <v>72938</v>
      </c>
      <c r="CQ1876" s="8" t="s">
        <v>69906</v>
      </c>
      <c r="CR1876" s="8" t="s">
        <v>52549</v>
      </c>
      <c r="CS1876" s="3" t="s">
        <v>45914</v>
      </c>
      <c r="CT1876" s="8" t="s">
        <v>52550</v>
      </c>
      <c r="CU1876" s="8" t="s">
        <v>48344</v>
      </c>
      <c r="CV1876" s="8" t="s">
        <v>52551</v>
      </c>
    </row>
    <row r="1877" spans="4:100">
      <c r="D1877" s="22" t="s">
        <v>21525</v>
      </c>
      <c r="E1877" s="22" t="s">
        <v>37484</v>
      </c>
      <c r="F1877" s="22" t="s">
        <v>37485</v>
      </c>
      <c r="G1877" s="22" t="s">
        <v>21524</v>
      </c>
      <c r="H1877" s="22">
        <v>109019</v>
      </c>
      <c r="I1877" s="22" t="s">
        <v>21523</v>
      </c>
      <c r="J1877" s="22">
        <v>150.49</v>
      </c>
      <c r="K1877" s="22">
        <v>138.99</v>
      </c>
      <c r="L1877" s="22">
        <v>278.89</v>
      </c>
      <c r="M1877" s="23">
        <f t="shared" si="438"/>
        <v>189.45666666666668</v>
      </c>
      <c r="N1877" s="22">
        <v>118.64</v>
      </c>
      <c r="O1877" s="22">
        <v>142.77000000000001</v>
      </c>
      <c r="P1877" s="22">
        <v>39.29</v>
      </c>
      <c r="Q1877" s="23">
        <f t="shared" si="439"/>
        <v>100.23333333333335</v>
      </c>
      <c r="R1877" s="22">
        <v>183.55</v>
      </c>
      <c r="S1877" s="22">
        <v>113.19</v>
      </c>
      <c r="T1877" s="22">
        <v>235.67</v>
      </c>
      <c r="U1877" s="23">
        <f t="shared" si="440"/>
        <v>177.47</v>
      </c>
      <c r="V1877" s="24">
        <f t="shared" si="441"/>
        <v>0.93673135457536461</v>
      </c>
      <c r="W1877" s="22">
        <f t="shared" si="442"/>
        <v>0.52905677639565785</v>
      </c>
      <c r="Z1877" s="8" t="s">
        <v>77709</v>
      </c>
      <c r="AA1877" s="8" t="s">
        <v>69906</v>
      </c>
      <c r="AB1877" s="8" t="s">
        <v>60826</v>
      </c>
      <c r="AC1877" s="3" t="s">
        <v>46226</v>
      </c>
      <c r="AD1877" s="8" t="s">
        <v>60827</v>
      </c>
      <c r="AE1877" s="8" t="s">
        <v>48344</v>
      </c>
      <c r="AF1877" s="8" t="s">
        <v>60828</v>
      </c>
      <c r="AL1877" s="31" t="s">
        <v>2515</v>
      </c>
      <c r="AM1877" s="31" t="s">
        <v>2513</v>
      </c>
      <c r="AN1877" s="31"/>
      <c r="AO1877" s="31" t="s">
        <v>2514</v>
      </c>
      <c r="AP1877" s="31"/>
      <c r="AQ1877" s="31" t="s">
        <v>2513</v>
      </c>
      <c r="AR1877" s="31">
        <v>40.9</v>
      </c>
      <c r="AS1877" s="31">
        <v>66.180000000000007</v>
      </c>
      <c r="AT1877" s="31">
        <v>240.3</v>
      </c>
      <c r="AU1877" s="32">
        <f t="shared" si="443"/>
        <v>115.79333333333334</v>
      </c>
      <c r="AV1877" s="31">
        <v>90.93</v>
      </c>
      <c r="AW1877" s="31">
        <v>53.89</v>
      </c>
      <c r="AX1877" s="31">
        <v>890.07</v>
      </c>
      <c r="AY1877" s="32">
        <f t="shared" si="444"/>
        <v>344.96333333333337</v>
      </c>
      <c r="AZ1877" s="31">
        <v>290.98</v>
      </c>
      <c r="BA1877" s="31">
        <v>385.67</v>
      </c>
      <c r="BB1877" s="31">
        <v>660.28</v>
      </c>
      <c r="BC1877" s="32">
        <f t="shared" si="445"/>
        <v>445.64333333333337</v>
      </c>
      <c r="BD1877" s="33">
        <f t="shared" si="446"/>
        <v>3.8486095918014858</v>
      </c>
      <c r="BE1877" s="31">
        <f t="shared" si="447"/>
        <v>2.9791294835626694</v>
      </c>
      <c r="BH1877" s="8" t="s">
        <v>81686</v>
      </c>
      <c r="BI1877" s="8" t="s">
        <v>69906</v>
      </c>
      <c r="BJ1877" s="8" t="s">
        <v>68603</v>
      </c>
      <c r="BK1877" s="3" t="s">
        <v>68604</v>
      </c>
      <c r="BL1877" s="8" t="s">
        <v>68605</v>
      </c>
      <c r="BM1877" s="8" t="s">
        <v>48344</v>
      </c>
      <c r="BN1877" s="8" t="s">
        <v>68607</v>
      </c>
      <c r="BT1877" s="5" t="s">
        <v>12222</v>
      </c>
      <c r="BU1877" s="5" t="s">
        <v>12220</v>
      </c>
      <c r="BV1877" s="5"/>
      <c r="BW1877" s="5" t="s">
        <v>12221</v>
      </c>
      <c r="BX1877" s="5"/>
      <c r="BY1877" s="5" t="s">
        <v>12220</v>
      </c>
      <c r="BZ1877" s="5">
        <v>295.97000000000003</v>
      </c>
      <c r="CA1877" s="5">
        <v>141.76</v>
      </c>
      <c r="CB1877" s="5">
        <v>161.22</v>
      </c>
      <c r="CC1877" s="6">
        <f t="shared" si="452"/>
        <v>199.65</v>
      </c>
      <c r="CD1877" s="5">
        <v>231.86</v>
      </c>
      <c r="CE1877" s="5">
        <v>359.98</v>
      </c>
      <c r="CF1877" s="5">
        <v>37.69</v>
      </c>
      <c r="CG1877" s="6">
        <f t="shared" si="451"/>
        <v>209.84333333333333</v>
      </c>
      <c r="CH1877" s="5">
        <v>25.44</v>
      </c>
      <c r="CI1877" s="5">
        <v>54.12</v>
      </c>
      <c r="CJ1877" s="5">
        <v>38.19</v>
      </c>
      <c r="CK1877" s="6">
        <f t="shared" si="450"/>
        <v>39.25</v>
      </c>
      <c r="CL1877" s="7">
        <f t="shared" si="448"/>
        <v>0.19659403956924618</v>
      </c>
      <c r="CM1877" s="5">
        <f t="shared" si="449"/>
        <v>1.0510560146923782</v>
      </c>
      <c r="CP1877" s="8" t="s">
        <v>72939</v>
      </c>
      <c r="CQ1877" s="8" t="s">
        <v>69906</v>
      </c>
      <c r="CR1877" s="8" t="s">
        <v>52552</v>
      </c>
      <c r="CS1877" s="3" t="s">
        <v>44238</v>
      </c>
      <c r="CT1877" s="8" t="s">
        <v>52553</v>
      </c>
      <c r="CU1877" s="8" t="s">
        <v>48344</v>
      </c>
      <c r="CV1877" s="8" t="s">
        <v>52554</v>
      </c>
    </row>
    <row r="1878" spans="4:100">
      <c r="D1878" s="22" t="s">
        <v>3235</v>
      </c>
      <c r="E1878" s="22" t="s">
        <v>36527</v>
      </c>
      <c r="F1878" s="22" t="s">
        <v>36528</v>
      </c>
      <c r="G1878" s="22" t="s">
        <v>3234</v>
      </c>
      <c r="H1878" s="22">
        <v>20932</v>
      </c>
      <c r="I1878" s="22" t="s">
        <v>3233</v>
      </c>
      <c r="J1878" s="22">
        <v>3311.06</v>
      </c>
      <c r="K1878" s="22">
        <v>1795.9</v>
      </c>
      <c r="L1878" s="22">
        <v>2769.5</v>
      </c>
      <c r="M1878" s="23">
        <f t="shared" si="438"/>
        <v>2625.4866666666667</v>
      </c>
      <c r="N1878" s="22">
        <v>2298.13</v>
      </c>
      <c r="O1878" s="22">
        <v>1857.77</v>
      </c>
      <c r="P1878" s="22">
        <v>1181.1500000000001</v>
      </c>
      <c r="Q1878" s="23">
        <f t="shared" si="439"/>
        <v>1779.0166666666664</v>
      </c>
      <c r="R1878" s="22">
        <v>3483.52</v>
      </c>
      <c r="S1878" s="22">
        <v>1166.04</v>
      </c>
      <c r="T1878" s="22">
        <v>2732.56</v>
      </c>
      <c r="U1878" s="23">
        <f t="shared" si="440"/>
        <v>2460.7066666666665</v>
      </c>
      <c r="V1878" s="24">
        <f t="shared" si="441"/>
        <v>0.93723830248614215</v>
      </c>
      <c r="W1878" s="22">
        <f t="shared" si="442"/>
        <v>0.67759501095669872</v>
      </c>
      <c r="Z1878" s="8" t="s">
        <v>77710</v>
      </c>
      <c r="AA1878" s="8" t="s">
        <v>69906</v>
      </c>
      <c r="AB1878" s="8" t="s">
        <v>60829</v>
      </c>
      <c r="AC1878" s="3" t="s">
        <v>45866</v>
      </c>
      <c r="AD1878" s="8" t="s">
        <v>60830</v>
      </c>
      <c r="AE1878" s="8" t="s">
        <v>48344</v>
      </c>
      <c r="AF1878" s="8" t="s">
        <v>60831</v>
      </c>
      <c r="AL1878" s="31" t="s">
        <v>5464</v>
      </c>
      <c r="AM1878" s="31">
        <v>100043468</v>
      </c>
      <c r="AN1878" s="31" t="s">
        <v>38428</v>
      </c>
      <c r="AO1878" s="31" t="s">
        <v>5463</v>
      </c>
      <c r="AP1878" s="31">
        <v>100043468</v>
      </c>
      <c r="AQ1878" s="31" t="s">
        <v>5462</v>
      </c>
      <c r="AR1878" s="31">
        <v>255.4</v>
      </c>
      <c r="AS1878" s="31">
        <v>81.73</v>
      </c>
      <c r="AT1878" s="31">
        <v>116.4</v>
      </c>
      <c r="AU1878" s="32">
        <f t="shared" si="443"/>
        <v>151.17666666666665</v>
      </c>
      <c r="AV1878" s="31">
        <v>399.22</v>
      </c>
      <c r="AW1878" s="31">
        <v>240.47</v>
      </c>
      <c r="AX1878" s="31">
        <v>1025.33</v>
      </c>
      <c r="AY1878" s="32">
        <f t="shared" si="444"/>
        <v>555.00666666666666</v>
      </c>
      <c r="AZ1878" s="31">
        <v>718.11</v>
      </c>
      <c r="BA1878" s="31">
        <v>460.82</v>
      </c>
      <c r="BB1878" s="31">
        <v>569.27</v>
      </c>
      <c r="BC1878" s="32">
        <f t="shared" si="445"/>
        <v>582.73333333333335</v>
      </c>
      <c r="BD1878" s="33">
        <f t="shared" si="446"/>
        <v>3.8546512909840591</v>
      </c>
      <c r="BE1878" s="31">
        <f t="shared" si="447"/>
        <v>3.6712455625868192</v>
      </c>
      <c r="BH1878" s="8" t="s">
        <v>77789</v>
      </c>
      <c r="BI1878" s="8" t="s">
        <v>69906</v>
      </c>
      <c r="BJ1878" s="8" t="s">
        <v>60993</v>
      </c>
      <c r="BK1878" s="3" t="s">
        <v>43628</v>
      </c>
      <c r="BL1878" s="8" t="s">
        <v>60994</v>
      </c>
      <c r="BM1878" s="8" t="s">
        <v>48344</v>
      </c>
      <c r="BN1878" s="8" t="s">
        <v>60995</v>
      </c>
      <c r="BT1878" s="5" t="s">
        <v>30739</v>
      </c>
      <c r="BU1878" s="5" t="s">
        <v>34493</v>
      </c>
      <c r="BV1878" s="5" t="s">
        <v>34494</v>
      </c>
      <c r="BW1878" s="5" t="s">
        <v>30738</v>
      </c>
      <c r="BX1878" s="5">
        <v>13200</v>
      </c>
      <c r="BY1878" s="5" t="s">
        <v>30737</v>
      </c>
      <c r="BZ1878" s="5">
        <v>874.36</v>
      </c>
      <c r="CA1878" s="5">
        <v>1162.49</v>
      </c>
      <c r="CB1878" s="5">
        <v>1264.77</v>
      </c>
      <c r="CC1878" s="6">
        <f t="shared" si="452"/>
        <v>1100.54</v>
      </c>
      <c r="CD1878" s="5">
        <v>558.24</v>
      </c>
      <c r="CE1878" s="5">
        <v>751.13</v>
      </c>
      <c r="CF1878" s="5">
        <v>781.94</v>
      </c>
      <c r="CG1878" s="6">
        <f t="shared" si="451"/>
        <v>697.10333333333335</v>
      </c>
      <c r="CH1878" s="5">
        <v>258.83</v>
      </c>
      <c r="CI1878" s="5">
        <v>204.34</v>
      </c>
      <c r="CJ1878" s="5">
        <v>185.97</v>
      </c>
      <c r="CK1878" s="6">
        <f t="shared" si="450"/>
        <v>216.38</v>
      </c>
      <c r="CL1878" s="7">
        <f t="shared" si="448"/>
        <v>0.19661257201010413</v>
      </c>
      <c r="CM1878" s="5">
        <f t="shared" si="449"/>
        <v>0.63341935171218977</v>
      </c>
      <c r="CP1878" s="8" t="s">
        <v>72940</v>
      </c>
      <c r="CQ1878" s="8" t="s">
        <v>48346</v>
      </c>
      <c r="CR1878" s="8" t="s">
        <v>48347</v>
      </c>
      <c r="CS1878" s="3" t="s">
        <v>48346</v>
      </c>
      <c r="CT1878" s="8" t="s">
        <v>48346</v>
      </c>
      <c r="CU1878" s="8" t="s">
        <v>48346</v>
      </c>
      <c r="CV1878" s="8" t="s">
        <v>48346</v>
      </c>
    </row>
    <row r="1879" spans="4:100">
      <c r="D1879" s="22" t="s">
        <v>7757</v>
      </c>
      <c r="E1879" s="22" t="s">
        <v>38664</v>
      </c>
      <c r="F1879" s="22" t="s">
        <v>38665</v>
      </c>
      <c r="G1879" s="22" t="s">
        <v>7756</v>
      </c>
      <c r="H1879" s="22">
        <v>227331</v>
      </c>
      <c r="I1879" s="22" t="s">
        <v>7755</v>
      </c>
      <c r="J1879" s="22">
        <v>473.93</v>
      </c>
      <c r="K1879" s="22">
        <v>495.93</v>
      </c>
      <c r="L1879" s="22">
        <v>181.77</v>
      </c>
      <c r="M1879" s="23">
        <f t="shared" si="438"/>
        <v>383.87666666666672</v>
      </c>
      <c r="N1879" s="22">
        <v>172.87</v>
      </c>
      <c r="O1879" s="22">
        <v>245.03</v>
      </c>
      <c r="P1879" s="22">
        <v>241.21</v>
      </c>
      <c r="Q1879" s="23">
        <f t="shared" si="439"/>
        <v>219.70333333333335</v>
      </c>
      <c r="R1879" s="22">
        <v>360.17</v>
      </c>
      <c r="S1879" s="22">
        <v>353.69</v>
      </c>
      <c r="T1879" s="22">
        <v>366.08</v>
      </c>
      <c r="U1879" s="23">
        <f t="shared" si="440"/>
        <v>359.98</v>
      </c>
      <c r="V1879" s="24">
        <f t="shared" si="441"/>
        <v>0.93774910344468265</v>
      </c>
      <c r="W1879" s="22">
        <f t="shared" si="442"/>
        <v>0.57232791782082781</v>
      </c>
      <c r="Z1879" s="8" t="s">
        <v>77711</v>
      </c>
      <c r="AA1879" s="8" t="s">
        <v>69906</v>
      </c>
      <c r="AB1879" s="8" t="s">
        <v>77712</v>
      </c>
      <c r="AC1879" s="3" t="s">
        <v>77713</v>
      </c>
      <c r="AD1879" s="8" t="s">
        <v>77714</v>
      </c>
      <c r="AE1879" s="8" t="s">
        <v>48393</v>
      </c>
      <c r="AF1879" s="8" t="s">
        <v>77715</v>
      </c>
      <c r="AL1879" s="31" t="s">
        <v>26168</v>
      </c>
      <c r="AM1879" s="31" t="s">
        <v>36759</v>
      </c>
      <c r="AN1879" s="31" t="s">
        <v>36760</v>
      </c>
      <c r="AO1879" s="31" t="s">
        <v>26166</v>
      </c>
      <c r="AP1879" s="31">
        <v>12929</v>
      </c>
      <c r="AQ1879" s="31" t="s">
        <v>26165</v>
      </c>
      <c r="AR1879" s="31">
        <v>45.78</v>
      </c>
      <c r="AS1879" s="31">
        <v>236.4</v>
      </c>
      <c r="AT1879" s="31">
        <v>112.04</v>
      </c>
      <c r="AU1879" s="32">
        <f t="shared" si="443"/>
        <v>131.40666666666667</v>
      </c>
      <c r="AV1879" s="31">
        <v>214.23</v>
      </c>
      <c r="AW1879" s="31">
        <v>212.57</v>
      </c>
      <c r="AX1879" s="31">
        <v>155.47999999999999</v>
      </c>
      <c r="AY1879" s="32">
        <f t="shared" si="444"/>
        <v>194.09333333333333</v>
      </c>
      <c r="AZ1879" s="31">
        <v>319.17</v>
      </c>
      <c r="BA1879" s="31">
        <v>544.91</v>
      </c>
      <c r="BB1879" s="31">
        <v>656.1</v>
      </c>
      <c r="BC1879" s="32">
        <f t="shared" si="445"/>
        <v>506.72666666666663</v>
      </c>
      <c r="BD1879" s="33">
        <f t="shared" si="446"/>
        <v>3.8561716807873774</v>
      </c>
      <c r="BE1879" s="31">
        <f t="shared" si="447"/>
        <v>1.4770432753284968</v>
      </c>
      <c r="BH1879" s="8" t="s">
        <v>81687</v>
      </c>
      <c r="BI1879" s="8" t="s">
        <v>69906</v>
      </c>
      <c r="BJ1879" s="8" t="s">
        <v>68608</v>
      </c>
      <c r="BK1879" s="3" t="s">
        <v>39692</v>
      </c>
      <c r="BL1879" s="8" t="s">
        <v>68609</v>
      </c>
      <c r="BM1879" s="8" t="s">
        <v>48344</v>
      </c>
      <c r="BN1879" s="8" t="s">
        <v>68610</v>
      </c>
      <c r="BT1879" s="5" t="s">
        <v>11880</v>
      </c>
      <c r="BU1879" s="5" t="s">
        <v>43570</v>
      </c>
      <c r="BV1879" s="5" t="s">
        <v>43571</v>
      </c>
      <c r="BW1879" s="5" t="s">
        <v>11879</v>
      </c>
      <c r="BX1879" s="5">
        <v>58523</v>
      </c>
      <c r="BY1879" s="5" t="s">
        <v>11878</v>
      </c>
      <c r="BZ1879" s="5">
        <v>4463.5</v>
      </c>
      <c r="CA1879" s="5">
        <v>4212.53</v>
      </c>
      <c r="CB1879" s="5">
        <v>3516.71</v>
      </c>
      <c r="CC1879" s="6">
        <f t="shared" si="452"/>
        <v>4064.246666666666</v>
      </c>
      <c r="CD1879" s="5">
        <v>4887.3</v>
      </c>
      <c r="CE1879" s="5">
        <v>5119.25</v>
      </c>
      <c r="CF1879" s="5">
        <v>3487.37</v>
      </c>
      <c r="CG1879" s="6">
        <f t="shared" si="451"/>
        <v>4497.9733333333324</v>
      </c>
      <c r="CH1879" s="5">
        <v>1077.3</v>
      </c>
      <c r="CI1879" s="5">
        <v>863.65</v>
      </c>
      <c r="CJ1879" s="5">
        <v>456.5</v>
      </c>
      <c r="CK1879" s="6">
        <f t="shared" si="450"/>
        <v>799.15</v>
      </c>
      <c r="CL1879" s="7">
        <f t="shared" si="448"/>
        <v>0.19662930563597686</v>
      </c>
      <c r="CM1879" s="5">
        <f t="shared" si="449"/>
        <v>1.1067176040824294</v>
      </c>
      <c r="CP1879" s="8" t="s">
        <v>72941</v>
      </c>
      <c r="CQ1879" s="8" t="s">
        <v>69906</v>
      </c>
      <c r="CR1879" s="8" t="s">
        <v>52555</v>
      </c>
      <c r="CS1879" s="3" t="s">
        <v>52556</v>
      </c>
      <c r="CT1879" s="8" t="s">
        <v>52557</v>
      </c>
      <c r="CU1879" s="8" t="s">
        <v>48344</v>
      </c>
      <c r="CV1879" s="8" t="s">
        <v>52558</v>
      </c>
    </row>
    <row r="1880" spans="4:100">
      <c r="D1880" s="22" t="s">
        <v>20957</v>
      </c>
      <c r="E1880" s="22" t="s">
        <v>44806</v>
      </c>
      <c r="F1880" s="22" t="s">
        <v>44807</v>
      </c>
      <c r="G1880" s="22" t="s">
        <v>20956</v>
      </c>
      <c r="H1880" s="22">
        <v>266690</v>
      </c>
      <c r="I1880" s="22" t="s">
        <v>20955</v>
      </c>
      <c r="J1880" s="22">
        <v>418.48</v>
      </c>
      <c r="K1880" s="22">
        <v>145.35</v>
      </c>
      <c r="L1880" s="22">
        <v>144.07</v>
      </c>
      <c r="M1880" s="23">
        <f t="shared" si="438"/>
        <v>235.9666666666667</v>
      </c>
      <c r="N1880" s="22">
        <v>159.24</v>
      </c>
      <c r="O1880" s="22">
        <v>768.45</v>
      </c>
      <c r="P1880" s="22">
        <v>167.36</v>
      </c>
      <c r="Q1880" s="23">
        <f t="shared" si="439"/>
        <v>365.01666666666671</v>
      </c>
      <c r="R1880" s="22">
        <v>265.27999999999997</v>
      </c>
      <c r="S1880" s="22">
        <v>129.49</v>
      </c>
      <c r="T1880" s="22">
        <v>269.43</v>
      </c>
      <c r="U1880" s="23">
        <f t="shared" si="440"/>
        <v>221.4</v>
      </c>
      <c r="V1880" s="24">
        <f t="shared" si="441"/>
        <v>0.93826811696567303</v>
      </c>
      <c r="W1880" s="22">
        <f t="shared" si="442"/>
        <v>1.5468992795592598</v>
      </c>
      <c r="Z1880" s="8" t="s">
        <v>77716</v>
      </c>
      <c r="AA1880" s="8" t="s">
        <v>69906</v>
      </c>
      <c r="AB1880" s="8" t="s">
        <v>60832</v>
      </c>
      <c r="AC1880" s="3" t="s">
        <v>60833</v>
      </c>
      <c r="AD1880" s="8" t="s">
        <v>60834</v>
      </c>
      <c r="AE1880" s="8" t="s">
        <v>48344</v>
      </c>
      <c r="AF1880" s="8" t="s">
        <v>60835</v>
      </c>
      <c r="AL1880" s="31" t="s">
        <v>25630</v>
      </c>
      <c r="AM1880" s="31" t="s">
        <v>39336</v>
      </c>
      <c r="AN1880" s="31" t="s">
        <v>39337</v>
      </c>
      <c r="AO1880" s="31" t="s">
        <v>127</v>
      </c>
      <c r="AP1880" s="31">
        <v>67956</v>
      </c>
      <c r="AQ1880" s="31" t="s">
        <v>126</v>
      </c>
      <c r="AR1880" s="31">
        <v>215.34</v>
      </c>
      <c r="AS1880" s="31">
        <v>134.15</v>
      </c>
      <c r="AT1880" s="31">
        <v>77.319999999999993</v>
      </c>
      <c r="AU1880" s="32">
        <f t="shared" si="443"/>
        <v>142.27000000000001</v>
      </c>
      <c r="AV1880" s="31">
        <v>170.21</v>
      </c>
      <c r="AW1880" s="31">
        <v>184.42</v>
      </c>
      <c r="AX1880" s="31">
        <v>259.95999999999998</v>
      </c>
      <c r="AY1880" s="32">
        <f t="shared" si="444"/>
        <v>204.86333333333332</v>
      </c>
      <c r="AZ1880" s="31">
        <v>641.1</v>
      </c>
      <c r="BA1880" s="31">
        <v>493.54</v>
      </c>
      <c r="BB1880" s="31">
        <v>512.11</v>
      </c>
      <c r="BC1880" s="32">
        <f t="shared" si="445"/>
        <v>548.91666666666663</v>
      </c>
      <c r="BD1880" s="33">
        <f t="shared" si="446"/>
        <v>3.8582741735198325</v>
      </c>
      <c r="BE1880" s="31">
        <f t="shared" si="447"/>
        <v>1.4399615754082611</v>
      </c>
      <c r="BH1880" s="8" t="s">
        <v>76930</v>
      </c>
      <c r="BI1880" s="8" t="s">
        <v>69906</v>
      </c>
      <c r="BJ1880" s="8" t="s">
        <v>59310</v>
      </c>
      <c r="BK1880" s="3" t="s">
        <v>36439</v>
      </c>
      <c r="BL1880" s="8" t="s">
        <v>59311</v>
      </c>
      <c r="BM1880" s="8" t="s">
        <v>48344</v>
      </c>
      <c r="BN1880" s="8" t="s">
        <v>59312</v>
      </c>
      <c r="BT1880" s="5" t="s">
        <v>5872</v>
      </c>
      <c r="BU1880" s="5" t="s">
        <v>46884</v>
      </c>
      <c r="BV1880" s="5" t="s">
        <v>46885</v>
      </c>
      <c r="BW1880" s="5" t="s">
        <v>5871</v>
      </c>
      <c r="BX1880" s="5">
        <v>26448</v>
      </c>
      <c r="BY1880" s="5" t="s">
        <v>5870</v>
      </c>
      <c r="BZ1880" s="5">
        <v>1990.92</v>
      </c>
      <c r="CA1880" s="5">
        <v>456.52</v>
      </c>
      <c r="CB1880" s="5">
        <v>2324.19</v>
      </c>
      <c r="CC1880" s="6">
        <f t="shared" si="452"/>
        <v>1590.5433333333333</v>
      </c>
      <c r="CD1880" s="5">
        <v>2507.98</v>
      </c>
      <c r="CE1880" s="5">
        <v>2202.13</v>
      </c>
      <c r="CF1880" s="5">
        <v>674.38</v>
      </c>
      <c r="CG1880" s="6">
        <f t="shared" si="451"/>
        <v>1794.8300000000002</v>
      </c>
      <c r="CH1880" s="5">
        <v>356.18</v>
      </c>
      <c r="CI1880" s="5">
        <v>478.68</v>
      </c>
      <c r="CJ1880" s="5">
        <v>103.61</v>
      </c>
      <c r="CK1880" s="6">
        <f t="shared" si="450"/>
        <v>312.82333333333332</v>
      </c>
      <c r="CL1880" s="7">
        <f t="shared" si="448"/>
        <v>0.19667702650876115</v>
      </c>
      <c r="CM1880" s="5">
        <f t="shared" si="449"/>
        <v>1.1284382904793542</v>
      </c>
      <c r="CP1880" s="8" t="s">
        <v>72942</v>
      </c>
      <c r="CQ1880" s="8" t="s">
        <v>69906</v>
      </c>
      <c r="CR1880" s="8" t="s">
        <v>52559</v>
      </c>
      <c r="CS1880" s="3" t="s">
        <v>43333</v>
      </c>
      <c r="CT1880" s="8" t="s">
        <v>52560</v>
      </c>
      <c r="CU1880" s="8" t="s">
        <v>48344</v>
      </c>
      <c r="CV1880" s="8" t="s">
        <v>52561</v>
      </c>
    </row>
    <row r="1881" spans="4:100">
      <c r="D1881" s="22" t="s">
        <v>5951</v>
      </c>
      <c r="E1881" s="22" t="s">
        <v>34347</v>
      </c>
      <c r="F1881" s="22" t="s">
        <v>35067</v>
      </c>
      <c r="G1881" s="22" t="s">
        <v>5950</v>
      </c>
      <c r="H1881" s="22">
        <v>16563</v>
      </c>
      <c r="I1881" s="22" t="s">
        <v>5949</v>
      </c>
      <c r="J1881" s="22">
        <v>572.52</v>
      </c>
      <c r="K1881" s="22">
        <v>835.06</v>
      </c>
      <c r="L1881" s="22">
        <v>876.93</v>
      </c>
      <c r="M1881" s="23">
        <f t="shared" si="438"/>
        <v>761.50333333333322</v>
      </c>
      <c r="N1881" s="22">
        <v>389.75</v>
      </c>
      <c r="O1881" s="22">
        <v>578.15</v>
      </c>
      <c r="P1881" s="22">
        <v>720.09</v>
      </c>
      <c r="Q1881" s="23">
        <f t="shared" si="439"/>
        <v>562.6633333333333</v>
      </c>
      <c r="R1881" s="22">
        <v>837.7</v>
      </c>
      <c r="S1881" s="22">
        <v>733.95</v>
      </c>
      <c r="T1881" s="22">
        <v>571.92999999999995</v>
      </c>
      <c r="U1881" s="23">
        <f t="shared" si="440"/>
        <v>714.52666666666664</v>
      </c>
      <c r="V1881" s="24">
        <f t="shared" si="441"/>
        <v>0.93831062240918195</v>
      </c>
      <c r="W1881" s="22">
        <f t="shared" si="442"/>
        <v>0.7388849249948567</v>
      </c>
      <c r="Z1881" s="8" t="s">
        <v>77717</v>
      </c>
      <c r="AA1881" s="8" t="s">
        <v>69906</v>
      </c>
      <c r="AB1881" s="8" t="s">
        <v>60836</v>
      </c>
      <c r="AC1881" s="3" t="s">
        <v>44517</v>
      </c>
      <c r="AD1881" s="8" t="s">
        <v>60837</v>
      </c>
      <c r="AE1881" s="8" t="s">
        <v>48344</v>
      </c>
      <c r="AF1881" s="8" t="s">
        <v>60838</v>
      </c>
      <c r="AL1881" s="31" t="s">
        <v>27481</v>
      </c>
      <c r="AM1881" s="31" t="s">
        <v>48109</v>
      </c>
      <c r="AN1881" s="31" t="s">
        <v>48110</v>
      </c>
      <c r="AO1881" s="31" t="s">
        <v>27480</v>
      </c>
      <c r="AP1881" s="31">
        <v>105239</v>
      </c>
      <c r="AQ1881" s="31" t="s">
        <v>27479</v>
      </c>
      <c r="AR1881" s="31">
        <v>205.31</v>
      </c>
      <c r="AS1881" s="31">
        <v>101.53</v>
      </c>
      <c r="AT1881" s="31">
        <v>128.69999999999999</v>
      </c>
      <c r="AU1881" s="32">
        <f t="shared" si="443"/>
        <v>145.18</v>
      </c>
      <c r="AV1881" s="31">
        <v>75.2</v>
      </c>
      <c r="AW1881" s="31">
        <v>284.8</v>
      </c>
      <c r="AX1881" s="31">
        <v>66.540000000000006</v>
      </c>
      <c r="AY1881" s="32">
        <f t="shared" si="444"/>
        <v>142.18</v>
      </c>
      <c r="AZ1881" s="31">
        <v>764.15</v>
      </c>
      <c r="BA1881" s="31">
        <v>473.88</v>
      </c>
      <c r="BB1881" s="31">
        <v>442.96</v>
      </c>
      <c r="BC1881" s="32">
        <f t="shared" si="445"/>
        <v>560.33000000000004</v>
      </c>
      <c r="BD1881" s="33">
        <f t="shared" si="446"/>
        <v>3.8595536575285854</v>
      </c>
      <c r="BE1881" s="31">
        <f t="shared" si="447"/>
        <v>0.97933599669375948</v>
      </c>
      <c r="BH1881" s="8" t="s">
        <v>81688</v>
      </c>
      <c r="BI1881" s="8" t="s">
        <v>48346</v>
      </c>
      <c r="BJ1881" s="8" t="s">
        <v>48347</v>
      </c>
      <c r="BK1881" s="3" t="s">
        <v>48346</v>
      </c>
      <c r="BL1881" s="8" t="s">
        <v>48346</v>
      </c>
      <c r="BM1881" s="8" t="s">
        <v>48346</v>
      </c>
      <c r="BN1881" s="8" t="s">
        <v>48346</v>
      </c>
      <c r="BT1881" s="5" t="s">
        <v>23199</v>
      </c>
      <c r="BU1881" s="5" t="s">
        <v>34647</v>
      </c>
      <c r="BV1881" s="5" t="s">
        <v>34648</v>
      </c>
      <c r="BW1881" s="5" t="s">
        <v>9425</v>
      </c>
      <c r="BX1881" s="5">
        <v>67023</v>
      </c>
      <c r="BY1881" s="5" t="s">
        <v>9424</v>
      </c>
      <c r="BZ1881" s="5">
        <v>359.34</v>
      </c>
      <c r="CA1881" s="5">
        <v>358.13</v>
      </c>
      <c r="CB1881" s="5">
        <v>351.07</v>
      </c>
      <c r="CC1881" s="6">
        <f t="shared" si="452"/>
        <v>356.18</v>
      </c>
      <c r="CD1881" s="5">
        <v>237.62</v>
      </c>
      <c r="CE1881" s="5">
        <v>145.49</v>
      </c>
      <c r="CF1881" s="5">
        <v>266.06</v>
      </c>
      <c r="CG1881" s="6">
        <f t="shared" si="451"/>
        <v>216.39000000000001</v>
      </c>
      <c r="CH1881" s="5">
        <v>111.07</v>
      </c>
      <c r="CI1881" s="5">
        <v>66.27</v>
      </c>
      <c r="CJ1881" s="5">
        <v>32.9</v>
      </c>
      <c r="CK1881" s="6">
        <f t="shared" si="450"/>
        <v>70.08</v>
      </c>
      <c r="CL1881" s="7">
        <f t="shared" si="448"/>
        <v>0.19675444999719241</v>
      </c>
      <c r="CM1881" s="5">
        <f t="shared" si="449"/>
        <v>0.60752990061205014</v>
      </c>
      <c r="CP1881" s="8" t="s">
        <v>72943</v>
      </c>
      <c r="CQ1881" s="8" t="s">
        <v>69906</v>
      </c>
      <c r="CR1881" s="8" t="s">
        <v>52562</v>
      </c>
      <c r="CS1881" s="3" t="s">
        <v>45968</v>
      </c>
      <c r="CT1881" s="8" t="s">
        <v>52563</v>
      </c>
      <c r="CU1881" s="8" t="s">
        <v>48344</v>
      </c>
      <c r="CV1881" s="8" t="s">
        <v>52564</v>
      </c>
    </row>
    <row r="1882" spans="4:100">
      <c r="D1882" s="22" t="s">
        <v>28013</v>
      </c>
      <c r="E1882" s="22" t="s">
        <v>45357</v>
      </c>
      <c r="F1882" s="22" t="s">
        <v>45358</v>
      </c>
      <c r="G1882" s="22" t="s">
        <v>28012</v>
      </c>
      <c r="H1882" s="22">
        <v>68916</v>
      </c>
      <c r="I1882" s="22" t="s">
        <v>28011</v>
      </c>
      <c r="J1882" s="22">
        <v>372.44</v>
      </c>
      <c r="K1882" s="22">
        <v>362.92</v>
      </c>
      <c r="L1882" s="22">
        <v>263.05</v>
      </c>
      <c r="M1882" s="23">
        <f t="shared" si="438"/>
        <v>332.80333333333334</v>
      </c>
      <c r="N1882" s="22">
        <v>202.09</v>
      </c>
      <c r="O1882" s="22">
        <v>353.34</v>
      </c>
      <c r="P1882" s="22">
        <v>654.12</v>
      </c>
      <c r="Q1882" s="23">
        <f t="shared" si="439"/>
        <v>403.18333333333334</v>
      </c>
      <c r="R1882" s="22">
        <v>388.41</v>
      </c>
      <c r="S1882" s="22">
        <v>5.14</v>
      </c>
      <c r="T1882" s="22">
        <v>543.5</v>
      </c>
      <c r="U1882" s="23">
        <f t="shared" si="440"/>
        <v>312.34999999999997</v>
      </c>
      <c r="V1882" s="24">
        <f t="shared" si="441"/>
        <v>0.93854228222874359</v>
      </c>
      <c r="W1882" s="22">
        <f t="shared" si="442"/>
        <v>1.2114762472331007</v>
      </c>
      <c r="Z1882" s="8" t="s">
        <v>77718</v>
      </c>
      <c r="AA1882" s="8" t="s">
        <v>69906</v>
      </c>
      <c r="AB1882" s="8" t="s">
        <v>60839</v>
      </c>
      <c r="AC1882" s="3" t="s">
        <v>41652</v>
      </c>
      <c r="AD1882" s="8" t="s">
        <v>60840</v>
      </c>
      <c r="AE1882" s="8" t="s">
        <v>48344</v>
      </c>
      <c r="AF1882" s="8" t="s">
        <v>60841</v>
      </c>
      <c r="AL1882" s="31" t="s">
        <v>19392</v>
      </c>
      <c r="AM1882" s="31" t="s">
        <v>44822</v>
      </c>
      <c r="AN1882" s="31" t="s">
        <v>44823</v>
      </c>
      <c r="AO1882" s="31" t="s">
        <v>19391</v>
      </c>
      <c r="AP1882" s="31">
        <v>76108</v>
      </c>
      <c r="AQ1882" s="31" t="s">
        <v>19390</v>
      </c>
      <c r="AR1882" s="31">
        <v>123.59</v>
      </c>
      <c r="AS1882" s="31">
        <v>85.47</v>
      </c>
      <c r="AT1882" s="31">
        <v>93.8</v>
      </c>
      <c r="AU1882" s="32">
        <f t="shared" si="443"/>
        <v>100.95333333333333</v>
      </c>
      <c r="AV1882" s="31">
        <v>54.43</v>
      </c>
      <c r="AW1882" s="31">
        <v>131.13999999999999</v>
      </c>
      <c r="AX1882" s="31">
        <v>72.47</v>
      </c>
      <c r="AY1882" s="32">
        <f t="shared" si="444"/>
        <v>86.013333333333321</v>
      </c>
      <c r="AZ1882" s="31">
        <v>197.05</v>
      </c>
      <c r="BA1882" s="31">
        <v>568.20000000000005</v>
      </c>
      <c r="BB1882" s="31">
        <v>404.52</v>
      </c>
      <c r="BC1882" s="32">
        <f t="shared" si="445"/>
        <v>389.92333333333335</v>
      </c>
      <c r="BD1882" s="33">
        <f t="shared" si="446"/>
        <v>3.8624116753615532</v>
      </c>
      <c r="BE1882" s="31">
        <f t="shared" si="447"/>
        <v>0.85201083008650846</v>
      </c>
      <c r="BH1882" s="8" t="s">
        <v>81689</v>
      </c>
      <c r="BI1882" s="8" t="s">
        <v>69906</v>
      </c>
      <c r="BJ1882" s="8" t="s">
        <v>68611</v>
      </c>
      <c r="BK1882" s="3" t="s">
        <v>68612</v>
      </c>
      <c r="BL1882" s="8" t="s">
        <v>68613</v>
      </c>
      <c r="BM1882" s="8" t="s">
        <v>48344</v>
      </c>
      <c r="BN1882" s="8" t="s">
        <v>68614</v>
      </c>
      <c r="BT1882" s="5" t="s">
        <v>31409</v>
      </c>
      <c r="BU1882" s="5" t="s">
        <v>45489</v>
      </c>
      <c r="BV1882" s="5" t="s">
        <v>45490</v>
      </c>
      <c r="BW1882" s="5" t="s">
        <v>31408</v>
      </c>
      <c r="BX1882" s="5">
        <v>12866</v>
      </c>
      <c r="BY1882" s="5" t="s">
        <v>31407</v>
      </c>
      <c r="BZ1882" s="5">
        <v>5231.1000000000004</v>
      </c>
      <c r="CA1882" s="5">
        <v>2522.06</v>
      </c>
      <c r="CB1882" s="5">
        <v>3105.56</v>
      </c>
      <c r="CC1882" s="6">
        <f t="shared" si="452"/>
        <v>3619.5733333333333</v>
      </c>
      <c r="CD1882" s="5">
        <v>5346.7</v>
      </c>
      <c r="CE1882" s="5">
        <v>4710.84</v>
      </c>
      <c r="CF1882" s="5">
        <v>2474.94</v>
      </c>
      <c r="CG1882" s="6">
        <f t="shared" si="451"/>
        <v>4177.4933333333338</v>
      </c>
      <c r="CH1882" s="5">
        <v>1728.89</v>
      </c>
      <c r="CI1882" s="5">
        <v>196.01</v>
      </c>
      <c r="CJ1882" s="5">
        <v>212.12</v>
      </c>
      <c r="CK1882" s="6">
        <f t="shared" si="450"/>
        <v>712.34</v>
      </c>
      <c r="CL1882" s="7">
        <f t="shared" si="448"/>
        <v>0.19680220136443338</v>
      </c>
      <c r="CM1882" s="5">
        <f t="shared" si="449"/>
        <v>1.1541397144414813</v>
      </c>
      <c r="CP1882" s="8" t="s">
        <v>72944</v>
      </c>
      <c r="CQ1882" s="8" t="s">
        <v>69906</v>
      </c>
      <c r="CR1882" s="8" t="s">
        <v>52565</v>
      </c>
      <c r="CS1882" s="3" t="s">
        <v>39243</v>
      </c>
      <c r="CT1882" s="8" t="s">
        <v>52566</v>
      </c>
      <c r="CU1882" s="8" t="s">
        <v>48344</v>
      </c>
      <c r="CV1882" s="8" t="s">
        <v>52567</v>
      </c>
    </row>
    <row r="1883" spans="4:100">
      <c r="D1883" s="22" t="s">
        <v>13932</v>
      </c>
      <c r="E1883" s="22" t="s">
        <v>46218</v>
      </c>
      <c r="F1883" s="22" t="s">
        <v>46219</v>
      </c>
      <c r="G1883" s="22" t="s">
        <v>13931</v>
      </c>
      <c r="H1883" s="22">
        <v>208628</v>
      </c>
      <c r="I1883" s="22" t="s">
        <v>13930</v>
      </c>
      <c r="J1883" s="22">
        <v>358</v>
      </c>
      <c r="K1883" s="22">
        <v>288.14999999999998</v>
      </c>
      <c r="L1883" s="22">
        <v>156.47</v>
      </c>
      <c r="M1883" s="23">
        <f t="shared" si="438"/>
        <v>267.54000000000002</v>
      </c>
      <c r="N1883" s="22">
        <v>201.61</v>
      </c>
      <c r="O1883" s="22">
        <v>185.29</v>
      </c>
      <c r="P1883" s="22">
        <v>335.31</v>
      </c>
      <c r="Q1883" s="23">
        <f t="shared" si="439"/>
        <v>240.73666666666668</v>
      </c>
      <c r="R1883" s="22">
        <v>210.38</v>
      </c>
      <c r="S1883" s="22">
        <v>203.2</v>
      </c>
      <c r="T1883" s="22">
        <v>339.98</v>
      </c>
      <c r="U1883" s="23">
        <f t="shared" si="440"/>
        <v>251.18666666666664</v>
      </c>
      <c r="V1883" s="24">
        <f t="shared" si="441"/>
        <v>0.93887518377314283</v>
      </c>
      <c r="W1883" s="22">
        <f t="shared" si="442"/>
        <v>0.89981560389723658</v>
      </c>
      <c r="Z1883" s="8" t="s">
        <v>77719</v>
      </c>
      <c r="AA1883" s="8" t="s">
        <v>69906</v>
      </c>
      <c r="AB1883" s="8" t="s">
        <v>60842</v>
      </c>
      <c r="AC1883" s="3" t="s">
        <v>36037</v>
      </c>
      <c r="AD1883" s="8" t="s">
        <v>60843</v>
      </c>
      <c r="AE1883" s="8" t="s">
        <v>48344</v>
      </c>
      <c r="AF1883" s="8" t="s">
        <v>60844</v>
      </c>
      <c r="AL1883" s="31" t="s">
        <v>10392</v>
      </c>
      <c r="AM1883" s="31" t="s">
        <v>47845</v>
      </c>
      <c r="AN1883" s="31" t="s">
        <v>47846</v>
      </c>
      <c r="AO1883" s="31" t="s">
        <v>10391</v>
      </c>
      <c r="AP1883" s="31" t="s">
        <v>10390</v>
      </c>
      <c r="AQ1883" s="31" t="s">
        <v>10389</v>
      </c>
      <c r="AR1883" s="31">
        <v>851.51</v>
      </c>
      <c r="AS1883" s="31">
        <v>559.1</v>
      </c>
      <c r="AT1883" s="31">
        <v>1323.94</v>
      </c>
      <c r="AU1883" s="32">
        <f t="shared" si="443"/>
        <v>911.51666666666677</v>
      </c>
      <c r="AV1883" s="31">
        <v>1037.97</v>
      </c>
      <c r="AW1883" s="31">
        <v>810.06</v>
      </c>
      <c r="AX1883" s="31">
        <v>820.43</v>
      </c>
      <c r="AY1883" s="32">
        <f t="shared" si="444"/>
        <v>889.48666666666668</v>
      </c>
      <c r="AZ1883" s="31">
        <v>1304.06</v>
      </c>
      <c r="BA1883" s="31">
        <v>1067.27</v>
      </c>
      <c r="BB1883" s="31">
        <v>8190.89</v>
      </c>
      <c r="BC1883" s="32">
        <f t="shared" si="445"/>
        <v>3520.7400000000002</v>
      </c>
      <c r="BD1883" s="33">
        <f t="shared" si="446"/>
        <v>3.8625075423744306</v>
      </c>
      <c r="BE1883" s="31">
        <f t="shared" si="447"/>
        <v>0.97583148964180566</v>
      </c>
      <c r="BH1883" s="8" t="s">
        <v>81690</v>
      </c>
      <c r="BI1883" s="8" t="s">
        <v>69906</v>
      </c>
      <c r="BJ1883" s="8" t="s">
        <v>68615</v>
      </c>
      <c r="BK1883" s="3" t="s">
        <v>68616</v>
      </c>
      <c r="BL1883" s="8" t="s">
        <v>68617</v>
      </c>
      <c r="BM1883" s="8" t="s">
        <v>48344</v>
      </c>
      <c r="BN1883" s="8" t="s">
        <v>68618</v>
      </c>
      <c r="BT1883" s="5" t="s">
        <v>8752</v>
      </c>
      <c r="BU1883" s="5" t="s">
        <v>35634</v>
      </c>
      <c r="BV1883" s="5" t="s">
        <v>35635</v>
      </c>
      <c r="BW1883" s="5" t="s">
        <v>8751</v>
      </c>
      <c r="BX1883" s="5">
        <v>13669</v>
      </c>
      <c r="BY1883" s="5" t="s">
        <v>8750</v>
      </c>
      <c r="BZ1883" s="5">
        <v>793.5</v>
      </c>
      <c r="CA1883" s="5">
        <v>748.27</v>
      </c>
      <c r="CB1883" s="5">
        <v>283.39999999999998</v>
      </c>
      <c r="CC1883" s="6">
        <f t="shared" si="452"/>
        <v>608.39</v>
      </c>
      <c r="CD1883" s="5">
        <v>1022.02</v>
      </c>
      <c r="CE1883" s="5">
        <v>59.15</v>
      </c>
      <c r="CF1883" s="5">
        <v>56.37</v>
      </c>
      <c r="CG1883" s="6">
        <f t="shared" si="451"/>
        <v>379.18</v>
      </c>
      <c r="CH1883" s="5">
        <v>78.45</v>
      </c>
      <c r="CI1883" s="5">
        <v>152.75</v>
      </c>
      <c r="CJ1883" s="5">
        <v>128.04</v>
      </c>
      <c r="CK1883" s="6">
        <f t="shared" si="450"/>
        <v>119.74666666666667</v>
      </c>
      <c r="CL1883" s="7">
        <f t="shared" si="448"/>
        <v>0.19682550118619088</v>
      </c>
      <c r="CM1883" s="5">
        <f t="shared" si="449"/>
        <v>0.62325153273393719</v>
      </c>
      <c r="CP1883" s="8" t="s">
        <v>72945</v>
      </c>
      <c r="CQ1883" s="8" t="s">
        <v>69906</v>
      </c>
      <c r="CR1883" s="8" t="s">
        <v>52568</v>
      </c>
      <c r="CS1883" s="3" t="s">
        <v>45665</v>
      </c>
      <c r="CT1883" s="8" t="s">
        <v>52569</v>
      </c>
      <c r="CU1883" s="8" t="s">
        <v>48344</v>
      </c>
      <c r="CV1883" s="8" t="s">
        <v>52570</v>
      </c>
    </row>
    <row r="1884" spans="4:100">
      <c r="D1884" s="22" t="s">
        <v>26288</v>
      </c>
      <c r="E1884" s="22" t="s">
        <v>42836</v>
      </c>
      <c r="F1884" s="22" t="s">
        <v>42837</v>
      </c>
      <c r="G1884" s="22" t="s">
        <v>26287</v>
      </c>
      <c r="H1884" s="22">
        <v>70351</v>
      </c>
      <c r="I1884" s="22" t="s">
        <v>26286</v>
      </c>
      <c r="J1884" s="22">
        <v>159.77000000000001</v>
      </c>
      <c r="K1884" s="22">
        <v>280.77999999999997</v>
      </c>
      <c r="L1884" s="22">
        <v>134.65</v>
      </c>
      <c r="M1884" s="23">
        <f t="shared" si="438"/>
        <v>191.73333333333332</v>
      </c>
      <c r="N1884" s="22">
        <v>257.24</v>
      </c>
      <c r="O1884" s="22">
        <v>81.99</v>
      </c>
      <c r="P1884" s="22">
        <v>30.81</v>
      </c>
      <c r="Q1884" s="23">
        <f t="shared" si="439"/>
        <v>123.34666666666668</v>
      </c>
      <c r="R1884" s="22">
        <v>173.38</v>
      </c>
      <c r="S1884" s="22">
        <v>220.29</v>
      </c>
      <c r="T1884" s="22">
        <v>146.54</v>
      </c>
      <c r="U1884" s="23">
        <f t="shared" si="440"/>
        <v>180.06999999999996</v>
      </c>
      <c r="V1884" s="24">
        <f t="shared" si="441"/>
        <v>0.93916898470097343</v>
      </c>
      <c r="W1884" s="22">
        <f t="shared" si="442"/>
        <v>0.64332406119610586</v>
      </c>
      <c r="Z1884" s="8" t="s">
        <v>77720</v>
      </c>
      <c r="AA1884" s="8" t="s">
        <v>48346</v>
      </c>
      <c r="AB1884" s="8" t="s">
        <v>48347</v>
      </c>
      <c r="AC1884" s="3" t="s">
        <v>48346</v>
      </c>
      <c r="AD1884" s="8" t="s">
        <v>48346</v>
      </c>
      <c r="AE1884" s="8" t="s">
        <v>48346</v>
      </c>
      <c r="AF1884" s="8" t="s">
        <v>48346</v>
      </c>
      <c r="AL1884" s="31" t="s">
        <v>21706</v>
      </c>
      <c r="AM1884" s="31" t="s">
        <v>47782</v>
      </c>
      <c r="AN1884" s="31" t="s">
        <v>47783</v>
      </c>
      <c r="AO1884" s="31" t="s">
        <v>21705</v>
      </c>
      <c r="AP1884" s="31">
        <v>67456</v>
      </c>
      <c r="AQ1884" s="31" t="s">
        <v>21704</v>
      </c>
      <c r="AR1884" s="31">
        <v>183.78</v>
      </c>
      <c r="AS1884" s="31">
        <v>373.31</v>
      </c>
      <c r="AT1884" s="31">
        <v>174.4</v>
      </c>
      <c r="AU1884" s="32">
        <f t="shared" si="443"/>
        <v>243.83</v>
      </c>
      <c r="AV1884" s="31">
        <v>401.06</v>
      </c>
      <c r="AW1884" s="31">
        <v>288.92</v>
      </c>
      <c r="AX1884" s="31">
        <v>78.23</v>
      </c>
      <c r="AY1884" s="32">
        <f t="shared" si="444"/>
        <v>256.07</v>
      </c>
      <c r="AZ1884" s="31">
        <v>1223.33</v>
      </c>
      <c r="BA1884" s="31">
        <v>730.65</v>
      </c>
      <c r="BB1884" s="31">
        <v>873.81</v>
      </c>
      <c r="BC1884" s="32">
        <f t="shared" si="445"/>
        <v>942.59666666666669</v>
      </c>
      <c r="BD1884" s="33">
        <f t="shared" si="446"/>
        <v>3.8657944742921981</v>
      </c>
      <c r="BE1884" s="31">
        <f t="shared" si="447"/>
        <v>1.0501989090759956</v>
      </c>
      <c r="BH1884" s="8" t="s">
        <v>81691</v>
      </c>
      <c r="BI1884" s="8" t="s">
        <v>48346</v>
      </c>
      <c r="BJ1884" s="8" t="s">
        <v>48347</v>
      </c>
      <c r="BK1884" s="3" t="s">
        <v>48346</v>
      </c>
      <c r="BL1884" s="8" t="s">
        <v>48346</v>
      </c>
      <c r="BM1884" s="8" t="s">
        <v>48346</v>
      </c>
      <c r="BN1884" s="8" t="s">
        <v>48346</v>
      </c>
      <c r="BT1884" s="5" t="s">
        <v>11448</v>
      </c>
      <c r="BU1884" s="5" t="s">
        <v>45684</v>
      </c>
      <c r="BV1884" s="5" t="s">
        <v>45685</v>
      </c>
      <c r="BW1884" s="5" t="s">
        <v>11447</v>
      </c>
      <c r="BX1884" s="5" t="s">
        <v>11446</v>
      </c>
      <c r="BY1884" s="5" t="s">
        <v>11445</v>
      </c>
      <c r="BZ1884" s="5">
        <v>651.76</v>
      </c>
      <c r="CA1884" s="5">
        <v>1029.7</v>
      </c>
      <c r="CB1884" s="5">
        <v>802.96</v>
      </c>
      <c r="CC1884" s="6">
        <f t="shared" si="452"/>
        <v>828.14</v>
      </c>
      <c r="CD1884" s="5">
        <v>364.12</v>
      </c>
      <c r="CE1884" s="5">
        <v>1277.21</v>
      </c>
      <c r="CF1884" s="5">
        <v>415.53</v>
      </c>
      <c r="CG1884" s="6">
        <f t="shared" si="451"/>
        <v>685.61999999999989</v>
      </c>
      <c r="CH1884" s="5">
        <v>264.82</v>
      </c>
      <c r="CI1884" s="5">
        <v>139.05000000000001</v>
      </c>
      <c r="CJ1884" s="5">
        <v>85.44</v>
      </c>
      <c r="CK1884" s="6">
        <f t="shared" si="450"/>
        <v>163.10333333333332</v>
      </c>
      <c r="CL1884" s="7">
        <f t="shared" si="448"/>
        <v>0.19695140113185369</v>
      </c>
      <c r="CM1884" s="5">
        <f t="shared" si="449"/>
        <v>0.82790349457821133</v>
      </c>
      <c r="CP1884" s="8" t="s">
        <v>72946</v>
      </c>
      <c r="CQ1884" s="8" t="s">
        <v>69906</v>
      </c>
      <c r="CR1884" s="8" t="s">
        <v>50071</v>
      </c>
      <c r="CS1884" s="3" t="s">
        <v>42904</v>
      </c>
      <c r="CT1884" s="8" t="s">
        <v>50072</v>
      </c>
      <c r="CU1884" s="8" t="s">
        <v>48344</v>
      </c>
      <c r="CV1884" s="8" t="s">
        <v>50073</v>
      </c>
    </row>
    <row r="1885" spans="4:100">
      <c r="D1885" s="22" t="s">
        <v>15093</v>
      </c>
      <c r="E1885" s="22" t="s">
        <v>35384</v>
      </c>
      <c r="F1885" s="22" t="s">
        <v>35385</v>
      </c>
      <c r="G1885" s="22" t="s">
        <v>15092</v>
      </c>
      <c r="H1885" s="22">
        <v>223696</v>
      </c>
      <c r="I1885" s="22" t="s">
        <v>15091</v>
      </c>
      <c r="J1885" s="22">
        <v>1253.82</v>
      </c>
      <c r="K1885" s="22">
        <v>1236.31</v>
      </c>
      <c r="L1885" s="22">
        <v>1628.41</v>
      </c>
      <c r="M1885" s="23">
        <f t="shared" si="438"/>
        <v>1372.8466666666666</v>
      </c>
      <c r="N1885" s="22">
        <v>1659.7</v>
      </c>
      <c r="O1885" s="22">
        <v>1623.74</v>
      </c>
      <c r="P1885" s="22">
        <v>1901.09</v>
      </c>
      <c r="Q1885" s="23">
        <f t="shared" si="439"/>
        <v>1728.1766666666665</v>
      </c>
      <c r="R1885" s="22">
        <v>1235.52</v>
      </c>
      <c r="S1885" s="22">
        <v>1021.72</v>
      </c>
      <c r="T1885" s="22">
        <v>1612.26</v>
      </c>
      <c r="U1885" s="23">
        <f t="shared" si="440"/>
        <v>1289.8333333333333</v>
      </c>
      <c r="V1885" s="24">
        <f t="shared" si="441"/>
        <v>0.93953197006706257</v>
      </c>
      <c r="W1885" s="22">
        <f t="shared" si="442"/>
        <v>1.2588271571964822</v>
      </c>
      <c r="Z1885" s="8" t="s">
        <v>77721</v>
      </c>
      <c r="AA1885" s="8" t="s">
        <v>69906</v>
      </c>
      <c r="AB1885" s="8" t="s">
        <v>60845</v>
      </c>
      <c r="AC1885" s="3" t="s">
        <v>60846</v>
      </c>
      <c r="AD1885" s="8" t="s">
        <v>60847</v>
      </c>
      <c r="AE1885" s="8" t="s">
        <v>48344</v>
      </c>
      <c r="AF1885" s="8" t="s">
        <v>60848</v>
      </c>
      <c r="AL1885" s="31" t="s">
        <v>26243</v>
      </c>
      <c r="AM1885" s="31" t="s">
        <v>36723</v>
      </c>
      <c r="AN1885" s="31" t="s">
        <v>36724</v>
      </c>
      <c r="AO1885" s="31" t="s">
        <v>26242</v>
      </c>
      <c r="AP1885" s="31">
        <v>77805</v>
      </c>
      <c r="AQ1885" s="31" t="s">
        <v>26241</v>
      </c>
      <c r="AR1885" s="31">
        <v>477.45</v>
      </c>
      <c r="AS1885" s="31">
        <v>299.49</v>
      </c>
      <c r="AT1885" s="31">
        <v>362.96</v>
      </c>
      <c r="AU1885" s="32">
        <f t="shared" si="443"/>
        <v>379.9666666666667</v>
      </c>
      <c r="AV1885" s="31">
        <v>521.86</v>
      </c>
      <c r="AW1885" s="31">
        <v>416.52</v>
      </c>
      <c r="AX1885" s="31">
        <v>582.51</v>
      </c>
      <c r="AY1885" s="32">
        <f t="shared" si="444"/>
        <v>506.96333333333331</v>
      </c>
      <c r="AZ1885" s="31">
        <v>1355.07</v>
      </c>
      <c r="BA1885" s="31">
        <v>1609.21</v>
      </c>
      <c r="BB1885" s="31">
        <v>1443.17</v>
      </c>
      <c r="BC1885" s="32">
        <f t="shared" si="445"/>
        <v>1469.1499999999999</v>
      </c>
      <c r="BD1885" s="33">
        <f t="shared" si="446"/>
        <v>3.8665233792437927</v>
      </c>
      <c r="BE1885" s="31">
        <f t="shared" si="447"/>
        <v>1.3342310729011315</v>
      </c>
      <c r="BH1885" s="8" t="s">
        <v>81692</v>
      </c>
      <c r="BI1885" s="8" t="s">
        <v>69906</v>
      </c>
      <c r="BJ1885" s="8" t="s">
        <v>68619</v>
      </c>
      <c r="BK1885" s="3" t="s">
        <v>68620</v>
      </c>
      <c r="BL1885" s="8" t="s">
        <v>68621</v>
      </c>
      <c r="BM1885" s="8" t="s">
        <v>48344</v>
      </c>
      <c r="BN1885" s="8" t="s">
        <v>68622</v>
      </c>
      <c r="BT1885" s="5" t="s">
        <v>31785</v>
      </c>
      <c r="BU1885" s="5" t="s">
        <v>38312</v>
      </c>
      <c r="BV1885" s="5" t="s">
        <v>38313</v>
      </c>
      <c r="BW1885" s="5" t="s">
        <v>31784</v>
      </c>
      <c r="BX1885" s="5">
        <v>18746</v>
      </c>
      <c r="BY1885" s="5" t="s">
        <v>31783</v>
      </c>
      <c r="BZ1885" s="5">
        <v>2503.67</v>
      </c>
      <c r="CA1885" s="5">
        <v>3585.42</v>
      </c>
      <c r="CB1885" s="5">
        <v>4102.54</v>
      </c>
      <c r="CC1885" s="6">
        <f t="shared" si="452"/>
        <v>3397.2100000000005</v>
      </c>
      <c r="CD1885" s="5">
        <v>2803.75</v>
      </c>
      <c r="CE1885" s="5">
        <v>2199.2199999999998</v>
      </c>
      <c r="CF1885" s="5">
        <v>2781.69</v>
      </c>
      <c r="CG1885" s="6">
        <f t="shared" si="451"/>
        <v>2594.8866666666668</v>
      </c>
      <c r="CH1885" s="5">
        <v>494.36</v>
      </c>
      <c r="CI1885" s="5">
        <v>1222.83</v>
      </c>
      <c r="CJ1885" s="5">
        <v>290.17</v>
      </c>
      <c r="CK1885" s="6">
        <f t="shared" si="450"/>
        <v>669.12</v>
      </c>
      <c r="CL1885" s="7">
        <f t="shared" si="448"/>
        <v>0.19696162439178028</v>
      </c>
      <c r="CM1885" s="5">
        <f t="shared" si="449"/>
        <v>0.7638287496700723</v>
      </c>
      <c r="CP1885" s="8" t="s">
        <v>72947</v>
      </c>
      <c r="CQ1885" s="8" t="s">
        <v>69906</v>
      </c>
      <c r="CR1885" s="8" t="s">
        <v>72948</v>
      </c>
      <c r="CS1885" s="3" t="s">
        <v>72949</v>
      </c>
      <c r="CT1885" s="8" t="s">
        <v>72950</v>
      </c>
      <c r="CU1885" s="8" t="s">
        <v>48590</v>
      </c>
      <c r="CV1885" s="8" t="s">
        <v>72951</v>
      </c>
    </row>
    <row r="1886" spans="4:100">
      <c r="D1886" s="22" t="s">
        <v>32591</v>
      </c>
      <c r="E1886" s="22" t="s">
        <v>42566</v>
      </c>
      <c r="F1886" s="22" t="s">
        <v>42567</v>
      </c>
      <c r="G1886" s="22" t="s">
        <v>32589</v>
      </c>
      <c r="H1886" s="22">
        <v>67367</v>
      </c>
      <c r="I1886" s="22" t="s">
        <v>31204</v>
      </c>
      <c r="J1886" s="22">
        <v>130.13</v>
      </c>
      <c r="K1886" s="22">
        <v>271.39999999999998</v>
      </c>
      <c r="L1886" s="22">
        <v>259.08</v>
      </c>
      <c r="M1886" s="23">
        <f t="shared" si="438"/>
        <v>220.20333333333329</v>
      </c>
      <c r="N1886" s="22">
        <v>349.48</v>
      </c>
      <c r="O1886" s="22">
        <v>156.05000000000001</v>
      </c>
      <c r="P1886" s="22">
        <v>71.42</v>
      </c>
      <c r="Q1886" s="23">
        <f t="shared" si="439"/>
        <v>192.31666666666669</v>
      </c>
      <c r="R1886" s="22">
        <v>126.67</v>
      </c>
      <c r="S1886" s="22">
        <v>265.97000000000003</v>
      </c>
      <c r="T1886" s="22">
        <v>228.5</v>
      </c>
      <c r="U1886" s="23">
        <f t="shared" si="440"/>
        <v>207.04666666666671</v>
      </c>
      <c r="V1886" s="24">
        <f t="shared" si="441"/>
        <v>0.94025219115665859</v>
      </c>
      <c r="W1886" s="22">
        <f t="shared" si="442"/>
        <v>0.87335947079214693</v>
      </c>
      <c r="Z1886" s="8" t="s">
        <v>74934</v>
      </c>
      <c r="AA1886" s="8" t="s">
        <v>69906</v>
      </c>
      <c r="AB1886" s="8" t="s">
        <v>55857</v>
      </c>
      <c r="AC1886" s="3" t="s">
        <v>55858</v>
      </c>
      <c r="AD1886" s="8" t="s">
        <v>55859</v>
      </c>
      <c r="AE1886" s="8" t="s">
        <v>48344</v>
      </c>
      <c r="AF1886" s="8" t="s">
        <v>55860</v>
      </c>
      <c r="AL1886" s="31" t="s">
        <v>17313</v>
      </c>
      <c r="AM1886" s="31" t="s">
        <v>39475</v>
      </c>
      <c r="AN1886" s="31" t="s">
        <v>42139</v>
      </c>
      <c r="AO1886" s="31" t="s">
        <v>17437</v>
      </c>
      <c r="AP1886" s="31">
        <v>18938</v>
      </c>
      <c r="AQ1886" s="31" t="s">
        <v>17436</v>
      </c>
      <c r="AR1886" s="31">
        <v>190.88</v>
      </c>
      <c r="AS1886" s="31">
        <v>117.45</v>
      </c>
      <c r="AT1886" s="31">
        <v>158.63</v>
      </c>
      <c r="AU1886" s="32">
        <f t="shared" si="443"/>
        <v>155.65333333333334</v>
      </c>
      <c r="AV1886" s="31">
        <v>121</v>
      </c>
      <c r="AW1886" s="31">
        <v>999.74</v>
      </c>
      <c r="AX1886" s="31">
        <v>195.72</v>
      </c>
      <c r="AY1886" s="32">
        <f t="shared" si="444"/>
        <v>438.82</v>
      </c>
      <c r="AZ1886" s="31">
        <v>545.78</v>
      </c>
      <c r="BA1886" s="31">
        <v>493.19</v>
      </c>
      <c r="BB1886" s="31">
        <v>767.68</v>
      </c>
      <c r="BC1886" s="32">
        <f t="shared" si="445"/>
        <v>602.2166666666667</v>
      </c>
      <c r="BD1886" s="33">
        <f t="shared" si="446"/>
        <v>3.8689609388384447</v>
      </c>
      <c r="BE1886" s="31">
        <f t="shared" si="447"/>
        <v>2.8192136371423677</v>
      </c>
      <c r="BH1886" s="8" t="s">
        <v>81693</v>
      </c>
      <c r="BI1886" s="8" t="s">
        <v>69906</v>
      </c>
      <c r="BJ1886" s="8" t="s">
        <v>68623</v>
      </c>
      <c r="BK1886" s="3" t="s">
        <v>38589</v>
      </c>
      <c r="BL1886" s="8" t="s">
        <v>68624</v>
      </c>
      <c r="BM1886" s="8" t="s">
        <v>48344</v>
      </c>
      <c r="BN1886" s="8" t="s">
        <v>68625</v>
      </c>
      <c r="BT1886" s="5" t="s">
        <v>27326</v>
      </c>
      <c r="BU1886" s="5" t="s">
        <v>47224</v>
      </c>
      <c r="BV1886" s="5" t="s">
        <v>47225</v>
      </c>
      <c r="BW1886" s="5" t="s">
        <v>27325</v>
      </c>
      <c r="BX1886" s="5">
        <v>18432</v>
      </c>
      <c r="BY1886" s="5" t="s">
        <v>27324</v>
      </c>
      <c r="BZ1886" s="5">
        <v>176.92</v>
      </c>
      <c r="CA1886" s="5">
        <v>155.19999999999999</v>
      </c>
      <c r="CB1886" s="5">
        <v>637.59</v>
      </c>
      <c r="CC1886" s="6">
        <f t="shared" si="452"/>
        <v>323.23666666666668</v>
      </c>
      <c r="CD1886" s="5">
        <v>185.9</v>
      </c>
      <c r="CE1886" s="5">
        <v>410.21</v>
      </c>
      <c r="CF1886" s="5">
        <v>269.04000000000002</v>
      </c>
      <c r="CG1886" s="6">
        <f t="shared" si="451"/>
        <v>288.38333333333338</v>
      </c>
      <c r="CH1886" s="5">
        <v>31.63</v>
      </c>
      <c r="CI1886" s="5">
        <v>69.739999999999995</v>
      </c>
      <c r="CJ1886" s="5">
        <v>89.75</v>
      </c>
      <c r="CK1886" s="6">
        <f t="shared" si="450"/>
        <v>63.706666666666671</v>
      </c>
      <c r="CL1886" s="7">
        <f t="shared" si="448"/>
        <v>0.19708985160511905</v>
      </c>
      <c r="CM1886" s="5">
        <f t="shared" si="449"/>
        <v>0.89217394891256163</v>
      </c>
      <c r="CP1886" s="8" t="s">
        <v>72952</v>
      </c>
      <c r="CQ1886" s="8" t="s">
        <v>69906</v>
      </c>
      <c r="CR1886" s="8" t="s">
        <v>52571</v>
      </c>
      <c r="CS1886" s="3" t="s">
        <v>46548</v>
      </c>
      <c r="CT1886" s="8" t="s">
        <v>52572</v>
      </c>
      <c r="CU1886" s="8" t="s">
        <v>48344</v>
      </c>
      <c r="CV1886" s="8" t="s">
        <v>52573</v>
      </c>
    </row>
    <row r="1887" spans="4:100">
      <c r="D1887" s="22" t="s">
        <v>4548</v>
      </c>
      <c r="E1887" s="22" t="s">
        <v>41214</v>
      </c>
      <c r="F1887" s="22" t="s">
        <v>41215</v>
      </c>
      <c r="G1887" s="22" t="s">
        <v>4547</v>
      </c>
      <c r="H1887" s="22">
        <v>20382</v>
      </c>
      <c r="I1887" s="22" t="s">
        <v>4546</v>
      </c>
      <c r="J1887" s="22">
        <v>324.64</v>
      </c>
      <c r="K1887" s="22">
        <v>406.42</v>
      </c>
      <c r="L1887" s="22">
        <v>666.94</v>
      </c>
      <c r="M1887" s="23">
        <f t="shared" si="438"/>
        <v>466</v>
      </c>
      <c r="N1887" s="22">
        <v>261.76</v>
      </c>
      <c r="O1887" s="22">
        <v>626.23</v>
      </c>
      <c r="P1887" s="22">
        <v>301.82</v>
      </c>
      <c r="Q1887" s="23">
        <f t="shared" si="439"/>
        <v>396.6033333333333</v>
      </c>
      <c r="R1887" s="22">
        <v>342.85</v>
      </c>
      <c r="S1887" s="22">
        <v>451.59</v>
      </c>
      <c r="T1887" s="22">
        <v>520.44000000000005</v>
      </c>
      <c r="U1887" s="23">
        <f t="shared" si="440"/>
        <v>438.29333333333335</v>
      </c>
      <c r="V1887" s="24">
        <f t="shared" si="441"/>
        <v>0.94054363376251793</v>
      </c>
      <c r="W1887" s="22">
        <f t="shared" si="442"/>
        <v>0.85108011444921305</v>
      </c>
      <c r="Z1887" s="8" t="s">
        <v>72032</v>
      </c>
      <c r="AA1887" s="8" t="s">
        <v>69906</v>
      </c>
      <c r="AB1887" s="8" t="s">
        <v>51225</v>
      </c>
      <c r="AC1887" s="3" t="s">
        <v>40538</v>
      </c>
      <c r="AD1887" s="8" t="s">
        <v>51226</v>
      </c>
      <c r="AE1887" s="8" t="s">
        <v>48344</v>
      </c>
      <c r="AF1887" s="8" t="s">
        <v>51227</v>
      </c>
      <c r="AL1887" s="31" t="s">
        <v>31226</v>
      </c>
      <c r="AM1887" s="31" t="s">
        <v>38800</v>
      </c>
      <c r="AN1887" s="31" t="s">
        <v>38801</v>
      </c>
      <c r="AO1887" s="31" t="s">
        <v>31225</v>
      </c>
      <c r="AP1887" s="31">
        <v>13636</v>
      </c>
      <c r="AQ1887" s="31" t="s">
        <v>31224</v>
      </c>
      <c r="AR1887" s="31">
        <v>81.06</v>
      </c>
      <c r="AS1887" s="31">
        <v>67.5</v>
      </c>
      <c r="AT1887" s="31">
        <v>126.54</v>
      </c>
      <c r="AU1887" s="32">
        <f t="shared" si="443"/>
        <v>91.7</v>
      </c>
      <c r="AV1887" s="31">
        <v>86.75</v>
      </c>
      <c r="AW1887" s="31">
        <v>223.65</v>
      </c>
      <c r="AX1887" s="31">
        <v>153.24</v>
      </c>
      <c r="AY1887" s="32">
        <f t="shared" si="444"/>
        <v>154.54666666666665</v>
      </c>
      <c r="AZ1887" s="31">
        <v>310.54000000000002</v>
      </c>
      <c r="BA1887" s="31">
        <v>315.42</v>
      </c>
      <c r="BB1887" s="31">
        <v>439.89</v>
      </c>
      <c r="BC1887" s="32">
        <f t="shared" si="445"/>
        <v>355.2833333333333</v>
      </c>
      <c r="BD1887" s="33">
        <f t="shared" si="446"/>
        <v>3.8744093057070152</v>
      </c>
      <c r="BE1887" s="31">
        <f t="shared" si="447"/>
        <v>1.6853507815339874</v>
      </c>
      <c r="BH1887" s="8" t="s">
        <v>78951</v>
      </c>
      <c r="BI1887" s="8" t="s">
        <v>69906</v>
      </c>
      <c r="BJ1887" s="8" t="s">
        <v>63374</v>
      </c>
      <c r="BK1887" s="3" t="s">
        <v>34050</v>
      </c>
      <c r="BL1887" s="8" t="s">
        <v>63375</v>
      </c>
      <c r="BM1887" s="8" t="s">
        <v>48344</v>
      </c>
      <c r="BN1887" s="8" t="s">
        <v>63376</v>
      </c>
      <c r="BT1887" s="5" t="s">
        <v>24230</v>
      </c>
      <c r="BU1887" s="5" t="s">
        <v>47813</v>
      </c>
      <c r="BV1887" s="5" t="s">
        <v>46425</v>
      </c>
      <c r="BW1887" s="5" t="s">
        <v>24229</v>
      </c>
      <c r="BX1887" s="5">
        <v>210004</v>
      </c>
      <c r="BY1887" s="5" t="s">
        <v>24228</v>
      </c>
      <c r="BZ1887" s="5">
        <v>131.63999999999999</v>
      </c>
      <c r="CA1887" s="5">
        <v>271.37</v>
      </c>
      <c r="CB1887" s="5">
        <v>270.16000000000003</v>
      </c>
      <c r="CC1887" s="6">
        <f t="shared" si="452"/>
        <v>224.39000000000001</v>
      </c>
      <c r="CD1887" s="5">
        <v>341.63</v>
      </c>
      <c r="CE1887" s="5">
        <v>84.1</v>
      </c>
      <c r="CF1887" s="5">
        <v>220.6</v>
      </c>
      <c r="CG1887" s="6">
        <f t="shared" si="451"/>
        <v>215.44333333333336</v>
      </c>
      <c r="CH1887" s="5">
        <v>32.619999999999997</v>
      </c>
      <c r="CI1887" s="5">
        <v>22.78</v>
      </c>
      <c r="CJ1887" s="5">
        <v>77.28</v>
      </c>
      <c r="CK1887" s="6">
        <f t="shared" si="450"/>
        <v>44.226666666666667</v>
      </c>
      <c r="CL1887" s="7">
        <f t="shared" si="448"/>
        <v>0.19709731568548805</v>
      </c>
      <c r="CM1887" s="5">
        <f t="shared" si="449"/>
        <v>0.96012894216914013</v>
      </c>
      <c r="CP1887" s="8" t="s">
        <v>72953</v>
      </c>
      <c r="CQ1887" s="8" t="s">
        <v>69906</v>
      </c>
      <c r="CR1887" s="8" t="s">
        <v>52574</v>
      </c>
      <c r="CS1887" s="3" t="s">
        <v>52575</v>
      </c>
      <c r="CT1887" s="8" t="s">
        <v>52576</v>
      </c>
      <c r="CU1887" s="8" t="s">
        <v>48344</v>
      </c>
      <c r="CV1887" s="8" t="s">
        <v>52577</v>
      </c>
    </row>
    <row r="1888" spans="4:100">
      <c r="D1888" s="22" t="s">
        <v>2592</v>
      </c>
      <c r="E1888" s="22" t="s">
        <v>37366</v>
      </c>
      <c r="F1888" s="22" t="s">
        <v>37367</v>
      </c>
      <c r="G1888" s="22" t="s">
        <v>2591</v>
      </c>
      <c r="H1888" s="22">
        <v>78913</v>
      </c>
      <c r="I1888" s="22" t="s">
        <v>2590</v>
      </c>
      <c r="J1888" s="22">
        <v>399.75</v>
      </c>
      <c r="K1888" s="22">
        <v>844.8</v>
      </c>
      <c r="L1888" s="22">
        <v>326.95999999999998</v>
      </c>
      <c r="M1888" s="23">
        <f t="shared" si="438"/>
        <v>523.8366666666667</v>
      </c>
      <c r="N1888" s="22">
        <v>302.95</v>
      </c>
      <c r="O1888" s="22">
        <v>299.43</v>
      </c>
      <c r="P1888" s="22">
        <v>311.14999999999998</v>
      </c>
      <c r="Q1888" s="23">
        <f t="shared" si="439"/>
        <v>304.51</v>
      </c>
      <c r="R1888" s="22">
        <v>232.7</v>
      </c>
      <c r="S1888" s="22">
        <v>857.03</v>
      </c>
      <c r="T1888" s="22">
        <v>388.68</v>
      </c>
      <c r="U1888" s="23">
        <f t="shared" si="440"/>
        <v>492.80333333333334</v>
      </c>
      <c r="V1888" s="24">
        <f t="shared" si="441"/>
        <v>0.9407576152872078</v>
      </c>
      <c r="W1888" s="22">
        <f t="shared" si="442"/>
        <v>0.58130715044765857</v>
      </c>
      <c r="Z1888" s="8" t="s">
        <v>74354</v>
      </c>
      <c r="AA1888" s="8" t="s">
        <v>69906</v>
      </c>
      <c r="AB1888" s="8" t="s">
        <v>60849</v>
      </c>
      <c r="AC1888" s="3" t="s">
        <v>40851</v>
      </c>
      <c r="AD1888" s="8" t="s">
        <v>60850</v>
      </c>
      <c r="AE1888" s="8" t="s">
        <v>48344</v>
      </c>
      <c r="AF1888" s="8" t="s">
        <v>60851</v>
      </c>
      <c r="AL1888" s="31" t="s">
        <v>278</v>
      </c>
      <c r="AM1888" s="31" t="s">
        <v>38024</v>
      </c>
      <c r="AN1888" s="31" t="s">
        <v>38025</v>
      </c>
      <c r="AO1888" s="31" t="s">
        <v>277</v>
      </c>
      <c r="AP1888" s="31" t="s">
        <v>276</v>
      </c>
      <c r="AQ1888" s="31" t="s">
        <v>275</v>
      </c>
      <c r="AR1888" s="31">
        <v>189.11</v>
      </c>
      <c r="AS1888" s="31">
        <v>124.06</v>
      </c>
      <c r="AT1888" s="31">
        <v>16.25</v>
      </c>
      <c r="AU1888" s="32">
        <f t="shared" si="443"/>
        <v>109.80666666666667</v>
      </c>
      <c r="AV1888" s="31">
        <v>314.73</v>
      </c>
      <c r="AW1888" s="31">
        <v>106.45</v>
      </c>
      <c r="AX1888" s="31">
        <v>274.5</v>
      </c>
      <c r="AY1888" s="32">
        <f t="shared" si="444"/>
        <v>231.89333333333335</v>
      </c>
      <c r="AZ1888" s="31">
        <v>357.92</v>
      </c>
      <c r="BA1888" s="31">
        <v>713.33</v>
      </c>
      <c r="BB1888" s="31">
        <v>205.4</v>
      </c>
      <c r="BC1888" s="32">
        <f t="shared" si="445"/>
        <v>425.55</v>
      </c>
      <c r="BD1888" s="33">
        <f t="shared" si="446"/>
        <v>3.8754477566632262</v>
      </c>
      <c r="BE1888" s="31">
        <f t="shared" si="447"/>
        <v>2.1118329184627527</v>
      </c>
      <c r="BH1888" s="8" t="s">
        <v>81694</v>
      </c>
      <c r="BI1888" s="8" t="s">
        <v>69906</v>
      </c>
      <c r="BJ1888" s="8" t="s">
        <v>81695</v>
      </c>
      <c r="BK1888" s="3" t="s">
        <v>81696</v>
      </c>
      <c r="BL1888" s="8" t="s">
        <v>81697</v>
      </c>
      <c r="BM1888" s="8" t="s">
        <v>48344</v>
      </c>
      <c r="BN1888" s="8" t="s">
        <v>81698</v>
      </c>
      <c r="BT1888" s="5" t="s">
        <v>12382</v>
      </c>
      <c r="BU1888" s="5" t="s">
        <v>34234</v>
      </c>
      <c r="BV1888" s="5" t="s">
        <v>34235</v>
      </c>
      <c r="BW1888" s="5" t="s">
        <v>12381</v>
      </c>
      <c r="BX1888" s="5">
        <v>208501</v>
      </c>
      <c r="BY1888" s="5" t="s">
        <v>12380</v>
      </c>
      <c r="BZ1888" s="5">
        <v>90.29</v>
      </c>
      <c r="CA1888" s="5">
        <v>53.01</v>
      </c>
      <c r="CB1888" s="5">
        <v>26.08</v>
      </c>
      <c r="CC1888" s="6">
        <f t="shared" si="452"/>
        <v>56.46</v>
      </c>
      <c r="CD1888" s="5">
        <v>158.35</v>
      </c>
      <c r="CE1888" s="5">
        <v>135.53</v>
      </c>
      <c r="CF1888" s="5">
        <v>241.41</v>
      </c>
      <c r="CG1888" s="6">
        <f t="shared" si="451"/>
        <v>178.42999999999998</v>
      </c>
      <c r="CH1888" s="5">
        <v>10.38</v>
      </c>
      <c r="CI1888" s="5">
        <v>16.22</v>
      </c>
      <c r="CJ1888" s="5">
        <v>6.79</v>
      </c>
      <c r="CK1888" s="6">
        <f t="shared" si="450"/>
        <v>11.13</v>
      </c>
      <c r="CL1888" s="7">
        <f t="shared" si="448"/>
        <v>0.1971307120085016</v>
      </c>
      <c r="CM1888" s="5">
        <f t="shared" si="449"/>
        <v>3.1602904711300033</v>
      </c>
      <c r="CP1888" s="8" t="s">
        <v>72954</v>
      </c>
      <c r="CQ1888" s="8" t="s">
        <v>69906</v>
      </c>
      <c r="CR1888" s="8" t="s">
        <v>52578</v>
      </c>
      <c r="CS1888" s="3" t="s">
        <v>39569</v>
      </c>
      <c r="CT1888" s="8" t="s">
        <v>52579</v>
      </c>
      <c r="CU1888" s="8" t="s">
        <v>48344</v>
      </c>
      <c r="CV1888" s="8" t="s">
        <v>52580</v>
      </c>
    </row>
    <row r="1889" spans="4:100">
      <c r="D1889" s="22" t="s">
        <v>5164</v>
      </c>
      <c r="E1889" s="22" t="s">
        <v>47951</v>
      </c>
      <c r="F1889" s="22" t="s">
        <v>47952</v>
      </c>
      <c r="G1889" s="22" t="s">
        <v>5163</v>
      </c>
      <c r="H1889" s="22">
        <v>21750</v>
      </c>
      <c r="I1889" s="22" t="s">
        <v>5162</v>
      </c>
      <c r="J1889" s="22">
        <v>418.91</v>
      </c>
      <c r="K1889" s="22">
        <v>550.79999999999995</v>
      </c>
      <c r="L1889" s="22">
        <v>248.58</v>
      </c>
      <c r="M1889" s="23">
        <f t="shared" si="438"/>
        <v>406.09666666666664</v>
      </c>
      <c r="N1889" s="22">
        <v>521.65</v>
      </c>
      <c r="O1889" s="22">
        <v>459.35</v>
      </c>
      <c r="P1889" s="22">
        <v>211.69</v>
      </c>
      <c r="Q1889" s="23">
        <f t="shared" si="439"/>
        <v>397.56333333333333</v>
      </c>
      <c r="R1889" s="22">
        <v>430.85</v>
      </c>
      <c r="S1889" s="22">
        <v>416.99</v>
      </c>
      <c r="T1889" s="22">
        <v>299.25</v>
      </c>
      <c r="U1889" s="23">
        <f t="shared" si="440"/>
        <v>382.3633333333334</v>
      </c>
      <c r="V1889" s="24">
        <f t="shared" si="441"/>
        <v>0.94155742885519889</v>
      </c>
      <c r="W1889" s="22">
        <f t="shared" si="442"/>
        <v>0.97898694071198167</v>
      </c>
      <c r="Z1889" s="8" t="s">
        <v>74952</v>
      </c>
      <c r="AA1889" s="8" t="s">
        <v>69906</v>
      </c>
      <c r="AB1889" s="8" t="s">
        <v>55912</v>
      </c>
      <c r="AC1889" s="3" t="s">
        <v>35153</v>
      </c>
      <c r="AD1889" s="8" t="s">
        <v>55913</v>
      </c>
      <c r="AE1889" s="8" t="s">
        <v>48344</v>
      </c>
      <c r="AF1889" s="8" t="s">
        <v>55914</v>
      </c>
      <c r="AL1889" s="31" t="s">
        <v>8366</v>
      </c>
      <c r="AM1889" s="31" t="s">
        <v>37769</v>
      </c>
      <c r="AN1889" s="31" t="s">
        <v>37770</v>
      </c>
      <c r="AO1889" s="31" t="s">
        <v>8365</v>
      </c>
      <c r="AP1889" s="31">
        <v>19249</v>
      </c>
      <c r="AQ1889" s="31" t="s">
        <v>8364</v>
      </c>
      <c r="AR1889" s="31">
        <v>96.63</v>
      </c>
      <c r="AS1889" s="31">
        <v>137.84</v>
      </c>
      <c r="AT1889" s="31">
        <v>52.8</v>
      </c>
      <c r="AU1889" s="32">
        <f t="shared" si="443"/>
        <v>95.756666666666661</v>
      </c>
      <c r="AV1889" s="31">
        <v>81.73</v>
      </c>
      <c r="AW1889" s="31">
        <v>68.45</v>
      </c>
      <c r="AX1889" s="31">
        <v>107.85</v>
      </c>
      <c r="AY1889" s="32">
        <f t="shared" si="444"/>
        <v>86.009999999999991</v>
      </c>
      <c r="AZ1889" s="31">
        <v>284.99</v>
      </c>
      <c r="BA1889" s="31">
        <v>284.18</v>
      </c>
      <c r="BB1889" s="31">
        <v>544.45000000000005</v>
      </c>
      <c r="BC1889" s="32">
        <f t="shared" si="445"/>
        <v>371.20666666666671</v>
      </c>
      <c r="BD1889" s="33">
        <f t="shared" si="446"/>
        <v>3.8765621192606265</v>
      </c>
      <c r="BE1889" s="31">
        <f t="shared" si="447"/>
        <v>0.89821422355275526</v>
      </c>
      <c r="BH1889" s="8" t="s">
        <v>81699</v>
      </c>
      <c r="BI1889" s="8" t="s">
        <v>69906</v>
      </c>
      <c r="BJ1889" s="8" t="s">
        <v>81700</v>
      </c>
      <c r="BK1889" s="3" t="s">
        <v>81701</v>
      </c>
      <c r="BL1889" s="8" t="s">
        <v>81702</v>
      </c>
      <c r="BM1889" s="8" t="s">
        <v>48344</v>
      </c>
      <c r="BN1889" s="8" t="s">
        <v>81703</v>
      </c>
      <c r="BT1889" s="5" t="s">
        <v>5051</v>
      </c>
      <c r="BU1889" s="5" t="s">
        <v>44367</v>
      </c>
      <c r="BV1889" s="5" t="s">
        <v>44368</v>
      </c>
      <c r="BW1889" s="5" t="s">
        <v>5050</v>
      </c>
      <c r="BX1889" s="5">
        <v>67290</v>
      </c>
      <c r="BY1889" s="5" t="s">
        <v>5049</v>
      </c>
      <c r="BZ1889" s="5">
        <v>1914.07</v>
      </c>
      <c r="CA1889" s="5">
        <v>352.54</v>
      </c>
      <c r="CB1889" s="5">
        <v>433.07</v>
      </c>
      <c r="CC1889" s="6">
        <f t="shared" si="452"/>
        <v>899.89333333333343</v>
      </c>
      <c r="CD1889" s="5">
        <v>773.57</v>
      </c>
      <c r="CE1889" s="5">
        <v>355.5</v>
      </c>
      <c r="CF1889" s="5">
        <v>527.54999999999995</v>
      </c>
      <c r="CG1889" s="6">
        <f t="shared" si="451"/>
        <v>552.20666666666671</v>
      </c>
      <c r="CH1889" s="5">
        <v>228.17</v>
      </c>
      <c r="CI1889" s="5">
        <v>186.14</v>
      </c>
      <c r="CJ1889" s="5">
        <v>118.39</v>
      </c>
      <c r="CK1889" s="6">
        <f t="shared" si="450"/>
        <v>177.56666666666663</v>
      </c>
      <c r="CL1889" s="7">
        <f t="shared" si="448"/>
        <v>0.19731968233272085</v>
      </c>
      <c r="CM1889" s="5">
        <f t="shared" si="449"/>
        <v>0.61363569015587027</v>
      </c>
      <c r="CP1889" s="8" t="s">
        <v>72955</v>
      </c>
      <c r="CQ1889" s="8" t="s">
        <v>69906</v>
      </c>
      <c r="CR1889" s="8" t="s">
        <v>52581</v>
      </c>
      <c r="CS1889" s="3" t="s">
        <v>52582</v>
      </c>
      <c r="CT1889" s="8" t="s">
        <v>52583</v>
      </c>
      <c r="CU1889" s="8" t="s">
        <v>48344</v>
      </c>
      <c r="CV1889" s="8" t="s">
        <v>52584</v>
      </c>
    </row>
    <row r="1890" spans="4:100">
      <c r="D1890" s="22" t="s">
        <v>25124</v>
      </c>
      <c r="E1890" s="22" t="s">
        <v>42723</v>
      </c>
      <c r="F1890" s="22" t="s">
        <v>42724</v>
      </c>
      <c r="G1890" s="22" t="s">
        <v>25123</v>
      </c>
      <c r="H1890" s="22">
        <v>117198</v>
      </c>
      <c r="I1890" s="22" t="s">
        <v>25122</v>
      </c>
      <c r="J1890" s="22">
        <v>117.85</v>
      </c>
      <c r="K1890" s="22">
        <v>403.26</v>
      </c>
      <c r="L1890" s="22">
        <v>1894.12</v>
      </c>
      <c r="M1890" s="23">
        <f t="shared" si="438"/>
        <v>805.07666666666671</v>
      </c>
      <c r="N1890" s="22">
        <v>269.06</v>
      </c>
      <c r="O1890" s="22">
        <v>301.89999999999998</v>
      </c>
      <c r="P1890" s="22">
        <v>316.56</v>
      </c>
      <c r="Q1890" s="23">
        <f t="shared" si="439"/>
        <v>295.83999999999997</v>
      </c>
      <c r="R1890" s="22">
        <v>358.07</v>
      </c>
      <c r="S1890" s="22">
        <v>14.36</v>
      </c>
      <c r="T1890" s="22">
        <v>1901.75</v>
      </c>
      <c r="U1890" s="23">
        <f t="shared" si="440"/>
        <v>758.06</v>
      </c>
      <c r="V1890" s="24">
        <f t="shared" si="441"/>
        <v>0.94159976482571006</v>
      </c>
      <c r="W1890" s="22">
        <f t="shared" si="442"/>
        <v>0.36746810862733564</v>
      </c>
      <c r="Z1890" s="8" t="s">
        <v>77722</v>
      </c>
      <c r="AA1890" s="8" t="s">
        <v>69906</v>
      </c>
      <c r="AB1890" s="8" t="s">
        <v>60852</v>
      </c>
      <c r="AC1890" s="3" t="s">
        <v>41376</v>
      </c>
      <c r="AD1890" s="8" t="s">
        <v>60853</v>
      </c>
      <c r="AE1890" s="8" t="s">
        <v>48344</v>
      </c>
      <c r="AF1890" s="8" t="s">
        <v>60854</v>
      </c>
      <c r="AL1890" s="31" t="s">
        <v>25758</v>
      </c>
      <c r="AM1890" s="31" t="s">
        <v>39495</v>
      </c>
      <c r="AN1890" s="31" t="s">
        <v>39496</v>
      </c>
      <c r="AO1890" s="31" t="s">
        <v>25757</v>
      </c>
      <c r="AP1890" s="31">
        <v>83602</v>
      </c>
      <c r="AQ1890" s="31" t="s">
        <v>25756</v>
      </c>
      <c r="AR1890" s="31">
        <v>199.04</v>
      </c>
      <c r="AS1890" s="31">
        <v>191.07</v>
      </c>
      <c r="AT1890" s="31">
        <v>87.01</v>
      </c>
      <c r="AU1890" s="32">
        <f t="shared" si="443"/>
        <v>159.04</v>
      </c>
      <c r="AV1890" s="31">
        <v>242.45</v>
      </c>
      <c r="AW1890" s="31">
        <v>148.28</v>
      </c>
      <c r="AX1890" s="31">
        <v>297.69</v>
      </c>
      <c r="AY1890" s="32">
        <f t="shared" si="444"/>
        <v>229.47333333333336</v>
      </c>
      <c r="AZ1890" s="31">
        <v>521.52</v>
      </c>
      <c r="BA1890" s="31">
        <v>799.25</v>
      </c>
      <c r="BB1890" s="31">
        <v>529.01</v>
      </c>
      <c r="BC1890" s="32">
        <f t="shared" si="445"/>
        <v>616.59333333333336</v>
      </c>
      <c r="BD1890" s="33">
        <f t="shared" si="446"/>
        <v>3.876970154258887</v>
      </c>
      <c r="BE1890" s="31">
        <f t="shared" si="447"/>
        <v>1.4428655264922874</v>
      </c>
      <c r="BH1890" s="8" t="s">
        <v>81704</v>
      </c>
      <c r="BI1890" s="8" t="s">
        <v>69906</v>
      </c>
      <c r="BJ1890" s="8" t="s">
        <v>68626</v>
      </c>
      <c r="BK1890" s="3" t="s">
        <v>34573</v>
      </c>
      <c r="BL1890" s="8" t="s">
        <v>68627</v>
      </c>
      <c r="BM1890" s="8" t="s">
        <v>48344</v>
      </c>
      <c r="BN1890" s="8" t="s">
        <v>68628</v>
      </c>
      <c r="BT1890" s="5" t="s">
        <v>29742</v>
      </c>
      <c r="BU1890" s="5" t="s">
        <v>40783</v>
      </c>
      <c r="BV1890" s="5" t="s">
        <v>40784</v>
      </c>
      <c r="BW1890" s="5" t="s">
        <v>12434</v>
      </c>
      <c r="BX1890" s="5">
        <v>16765</v>
      </c>
      <c r="BY1890" s="5" t="s">
        <v>12432</v>
      </c>
      <c r="BZ1890" s="5">
        <v>3583.51</v>
      </c>
      <c r="CA1890" s="5">
        <v>3003.13</v>
      </c>
      <c r="CB1890" s="5">
        <v>3005.27</v>
      </c>
      <c r="CC1890" s="6">
        <f t="shared" si="452"/>
        <v>3197.3033333333333</v>
      </c>
      <c r="CD1890" s="5">
        <v>4354</v>
      </c>
      <c r="CE1890" s="5">
        <v>4331.6400000000003</v>
      </c>
      <c r="CF1890" s="5">
        <v>2801.38</v>
      </c>
      <c r="CG1890" s="6">
        <f t="shared" si="451"/>
        <v>3829.0066666666667</v>
      </c>
      <c r="CH1890" s="5">
        <v>685.32</v>
      </c>
      <c r="CI1890" s="5">
        <v>767.76</v>
      </c>
      <c r="CJ1890" s="5">
        <v>440.85</v>
      </c>
      <c r="CK1890" s="6">
        <f t="shared" si="450"/>
        <v>631.30999999999995</v>
      </c>
      <c r="CL1890" s="7">
        <f t="shared" si="448"/>
        <v>0.19745076840796044</v>
      </c>
      <c r="CM1890" s="5">
        <f t="shared" si="449"/>
        <v>1.1975737887448903</v>
      </c>
      <c r="CP1890" s="8" t="s">
        <v>72956</v>
      </c>
      <c r="CQ1890" s="8" t="s">
        <v>69906</v>
      </c>
      <c r="CR1890" s="8" t="s">
        <v>52585</v>
      </c>
      <c r="CS1890" s="3" t="s">
        <v>40950</v>
      </c>
      <c r="CT1890" s="8" t="s">
        <v>52586</v>
      </c>
      <c r="CU1890" s="8" t="s">
        <v>48344</v>
      </c>
      <c r="CV1890" s="8" t="s">
        <v>52587</v>
      </c>
    </row>
    <row r="1891" spans="4:100">
      <c r="D1891" s="22" t="s">
        <v>18486</v>
      </c>
      <c r="E1891" s="22" t="s">
        <v>41961</v>
      </c>
      <c r="F1891" s="22" t="s">
        <v>41962</v>
      </c>
      <c r="G1891" s="22" t="s">
        <v>18485</v>
      </c>
      <c r="H1891" s="22">
        <v>72145</v>
      </c>
      <c r="I1891" s="22" t="s">
        <v>18484</v>
      </c>
      <c r="J1891" s="22">
        <v>224.12</v>
      </c>
      <c r="K1891" s="22">
        <v>347.04</v>
      </c>
      <c r="L1891" s="22">
        <v>166.29</v>
      </c>
      <c r="M1891" s="23">
        <f t="shared" si="438"/>
        <v>245.81666666666669</v>
      </c>
      <c r="N1891" s="22">
        <v>288.91000000000003</v>
      </c>
      <c r="O1891" s="22">
        <v>156.21</v>
      </c>
      <c r="P1891" s="22">
        <v>49.81</v>
      </c>
      <c r="Q1891" s="23">
        <f t="shared" si="439"/>
        <v>164.97666666666666</v>
      </c>
      <c r="R1891" s="22">
        <v>365.52</v>
      </c>
      <c r="S1891" s="22">
        <v>89.9</v>
      </c>
      <c r="T1891" s="22">
        <v>239.13</v>
      </c>
      <c r="U1891" s="23">
        <f t="shared" si="440"/>
        <v>231.51666666666665</v>
      </c>
      <c r="V1891" s="24">
        <f t="shared" si="441"/>
        <v>0.94182656451284819</v>
      </c>
      <c r="W1891" s="22">
        <f t="shared" si="442"/>
        <v>0.67113702623906701</v>
      </c>
      <c r="Z1891" s="8" t="s">
        <v>77723</v>
      </c>
      <c r="AA1891" s="8" t="s">
        <v>69906</v>
      </c>
      <c r="AB1891" s="8" t="s">
        <v>60855</v>
      </c>
      <c r="AC1891" s="3" t="s">
        <v>42684</v>
      </c>
      <c r="AD1891" s="8" t="s">
        <v>60856</v>
      </c>
      <c r="AE1891" s="8" t="s">
        <v>48344</v>
      </c>
      <c r="AF1891" s="8" t="s">
        <v>60857</v>
      </c>
      <c r="AL1891" s="31" t="s">
        <v>14354</v>
      </c>
      <c r="AM1891" s="31" t="s">
        <v>34230</v>
      </c>
      <c r="AN1891" s="31" t="s">
        <v>34231</v>
      </c>
      <c r="AO1891" s="31" t="s">
        <v>14353</v>
      </c>
      <c r="AP1891" s="31">
        <v>17220</v>
      </c>
      <c r="AQ1891" s="31" t="s">
        <v>14352</v>
      </c>
      <c r="AR1891" s="31">
        <v>622.16</v>
      </c>
      <c r="AS1891" s="31">
        <v>695.47</v>
      </c>
      <c r="AT1891" s="31">
        <v>218.82</v>
      </c>
      <c r="AU1891" s="32">
        <f t="shared" si="443"/>
        <v>512.15</v>
      </c>
      <c r="AV1891" s="31">
        <v>718.91</v>
      </c>
      <c r="AW1891" s="31">
        <v>841.65</v>
      </c>
      <c r="AX1891" s="31">
        <v>561.1</v>
      </c>
      <c r="AY1891" s="32">
        <f t="shared" si="444"/>
        <v>707.21999999999991</v>
      </c>
      <c r="AZ1891" s="31">
        <v>743</v>
      </c>
      <c r="BA1891" s="31">
        <v>3771.95</v>
      </c>
      <c r="BB1891" s="31">
        <v>1443.3</v>
      </c>
      <c r="BC1891" s="32">
        <f t="shared" si="445"/>
        <v>1986.0833333333333</v>
      </c>
      <c r="BD1891" s="33">
        <f t="shared" si="446"/>
        <v>3.8779328972631717</v>
      </c>
      <c r="BE1891" s="31">
        <f t="shared" si="447"/>
        <v>1.3808845064922386</v>
      </c>
      <c r="BH1891" s="8" t="s">
        <v>81705</v>
      </c>
      <c r="BI1891" s="8" t="s">
        <v>69906</v>
      </c>
      <c r="BJ1891" s="8" t="s">
        <v>68629</v>
      </c>
      <c r="BK1891" s="3" t="s">
        <v>43914</v>
      </c>
      <c r="BL1891" s="8" t="s">
        <v>68630</v>
      </c>
      <c r="BM1891" s="8" t="s">
        <v>48344</v>
      </c>
      <c r="BN1891" s="8" t="s">
        <v>68631</v>
      </c>
      <c r="BT1891" s="5" t="s">
        <v>32143</v>
      </c>
      <c r="BU1891" s="5" t="s">
        <v>44861</v>
      </c>
      <c r="BV1891" s="5" t="s">
        <v>44862</v>
      </c>
      <c r="BW1891" s="5" t="s">
        <v>32141</v>
      </c>
      <c r="BX1891" s="5">
        <v>56433</v>
      </c>
      <c r="BY1891" s="5" t="s">
        <v>32140</v>
      </c>
      <c r="BZ1891" s="5">
        <v>1027.99</v>
      </c>
      <c r="CA1891" s="5">
        <v>683.99</v>
      </c>
      <c r="CB1891" s="5">
        <v>567.19000000000005</v>
      </c>
      <c r="CC1891" s="6">
        <f t="shared" si="452"/>
        <v>759.72333333333336</v>
      </c>
      <c r="CD1891" s="5">
        <v>1265.23</v>
      </c>
      <c r="CE1891" s="5">
        <v>1061.6300000000001</v>
      </c>
      <c r="CF1891" s="5">
        <v>291.77</v>
      </c>
      <c r="CG1891" s="6">
        <f t="shared" si="451"/>
        <v>872.87666666666667</v>
      </c>
      <c r="CH1891" s="5">
        <v>243.82</v>
      </c>
      <c r="CI1891" s="5">
        <v>68.52</v>
      </c>
      <c r="CJ1891" s="5">
        <v>138.74</v>
      </c>
      <c r="CK1891" s="6">
        <f t="shared" si="450"/>
        <v>150.35999999999999</v>
      </c>
      <c r="CL1891" s="7">
        <f t="shared" si="448"/>
        <v>0.19791415295919126</v>
      </c>
      <c r="CM1891" s="5">
        <f t="shared" si="449"/>
        <v>1.1489401843653611</v>
      </c>
      <c r="CP1891" s="8" t="s">
        <v>72957</v>
      </c>
      <c r="CQ1891" s="8" t="s">
        <v>69906</v>
      </c>
      <c r="CR1891" s="8" t="s">
        <v>52588</v>
      </c>
      <c r="CS1891" s="3" t="s">
        <v>48101</v>
      </c>
      <c r="CT1891" s="8" t="s">
        <v>52589</v>
      </c>
      <c r="CU1891" s="8" t="s">
        <v>48344</v>
      </c>
      <c r="CV1891" s="8" t="s">
        <v>52590</v>
      </c>
    </row>
    <row r="1892" spans="4:100">
      <c r="D1892" s="22" t="s">
        <v>12554</v>
      </c>
      <c r="E1892" s="22" t="s">
        <v>42066</v>
      </c>
      <c r="F1892" s="22" t="s">
        <v>42067</v>
      </c>
      <c r="G1892" s="22" t="s">
        <v>12553</v>
      </c>
      <c r="H1892" s="22">
        <v>68729</v>
      </c>
      <c r="I1892" s="22" t="s">
        <v>12552</v>
      </c>
      <c r="J1892" s="22">
        <v>119.45</v>
      </c>
      <c r="K1892" s="22">
        <v>260.45999999999998</v>
      </c>
      <c r="L1892" s="22">
        <v>157.52000000000001</v>
      </c>
      <c r="M1892" s="23">
        <f t="shared" si="438"/>
        <v>179.14333333333332</v>
      </c>
      <c r="N1892" s="22">
        <v>155.46</v>
      </c>
      <c r="O1892" s="22">
        <v>160.06</v>
      </c>
      <c r="P1892" s="22">
        <v>348.38</v>
      </c>
      <c r="Q1892" s="23">
        <f t="shared" si="439"/>
        <v>221.29999999999998</v>
      </c>
      <c r="R1892" s="22">
        <v>128.55000000000001</v>
      </c>
      <c r="S1892" s="22">
        <v>5.07</v>
      </c>
      <c r="T1892" s="22">
        <v>372.8</v>
      </c>
      <c r="U1892" s="23">
        <f t="shared" si="440"/>
        <v>168.80666666666667</v>
      </c>
      <c r="V1892" s="24">
        <f t="shared" si="441"/>
        <v>0.94229946225554972</v>
      </c>
      <c r="W1892" s="22">
        <f t="shared" si="442"/>
        <v>1.2353236700593566</v>
      </c>
      <c r="Z1892" s="8" t="s">
        <v>77724</v>
      </c>
      <c r="AA1892" s="8" t="s">
        <v>69906</v>
      </c>
      <c r="AB1892" s="8" t="s">
        <v>60858</v>
      </c>
      <c r="AC1892" s="3" t="s">
        <v>34172</v>
      </c>
      <c r="AD1892" s="8" t="s">
        <v>60859</v>
      </c>
      <c r="AE1892" s="8" t="s">
        <v>48344</v>
      </c>
      <c r="AF1892" s="8" t="s">
        <v>60860</v>
      </c>
      <c r="AL1892" s="31" t="s">
        <v>31059</v>
      </c>
      <c r="AM1892" s="31" t="s">
        <v>43848</v>
      </c>
      <c r="AN1892" s="31" t="s">
        <v>43849</v>
      </c>
      <c r="AO1892" s="31" t="s">
        <v>31058</v>
      </c>
      <c r="AP1892" s="31">
        <v>21974</v>
      </c>
      <c r="AQ1892" s="31" t="s">
        <v>31057</v>
      </c>
      <c r="AR1892" s="31">
        <v>77.569999999999993</v>
      </c>
      <c r="AS1892" s="31">
        <v>19.829999999999998</v>
      </c>
      <c r="AT1892" s="31">
        <v>40.130000000000003</v>
      </c>
      <c r="AU1892" s="32">
        <f t="shared" si="443"/>
        <v>45.843333333333334</v>
      </c>
      <c r="AV1892" s="31">
        <v>104.59</v>
      </c>
      <c r="AW1892" s="31">
        <v>110.4</v>
      </c>
      <c r="AX1892" s="31">
        <v>4.62</v>
      </c>
      <c r="AY1892" s="32">
        <f t="shared" si="444"/>
        <v>73.203333333333333</v>
      </c>
      <c r="AZ1892" s="31">
        <v>225.88</v>
      </c>
      <c r="BA1892" s="31">
        <v>139.1</v>
      </c>
      <c r="BB1892" s="31">
        <v>168.48</v>
      </c>
      <c r="BC1892" s="32">
        <f t="shared" si="445"/>
        <v>177.82000000000002</v>
      </c>
      <c r="BD1892" s="33">
        <f t="shared" si="446"/>
        <v>3.8788627935723121</v>
      </c>
      <c r="BE1892" s="31">
        <f t="shared" si="447"/>
        <v>1.5968152403112048</v>
      </c>
      <c r="BH1892" s="8" t="s">
        <v>79257</v>
      </c>
      <c r="BI1892" s="8" t="s">
        <v>69906</v>
      </c>
      <c r="BJ1892" s="8" t="s">
        <v>63988</v>
      </c>
      <c r="BK1892" s="3" t="s">
        <v>63989</v>
      </c>
      <c r="BL1892" s="8" t="s">
        <v>63990</v>
      </c>
      <c r="BM1892" s="8" t="s">
        <v>48344</v>
      </c>
      <c r="BN1892" s="8" t="s">
        <v>63991</v>
      </c>
      <c r="BT1892" s="5" t="s">
        <v>7159</v>
      </c>
      <c r="BU1892" s="5" t="s">
        <v>43129</v>
      </c>
      <c r="BV1892" s="5" t="s">
        <v>43130</v>
      </c>
      <c r="BW1892" s="5" t="s">
        <v>7158</v>
      </c>
      <c r="BX1892" s="5">
        <v>72107</v>
      </c>
      <c r="BY1892" s="5" t="s">
        <v>7157</v>
      </c>
      <c r="BZ1892" s="5">
        <v>456.91</v>
      </c>
      <c r="CA1892" s="5">
        <v>560.04</v>
      </c>
      <c r="CB1892" s="5">
        <v>263.52999999999997</v>
      </c>
      <c r="CC1892" s="6">
        <f t="shared" si="452"/>
        <v>426.82666666666665</v>
      </c>
      <c r="CD1892" s="5">
        <v>428.61</v>
      </c>
      <c r="CE1892" s="5">
        <v>345.41</v>
      </c>
      <c r="CF1892" s="5">
        <v>269.95999999999998</v>
      </c>
      <c r="CG1892" s="6">
        <f t="shared" si="451"/>
        <v>347.99333333333334</v>
      </c>
      <c r="CH1892" s="5">
        <v>142.77000000000001</v>
      </c>
      <c r="CI1892" s="5">
        <v>37.69</v>
      </c>
      <c r="CJ1892" s="5">
        <v>73.09</v>
      </c>
      <c r="CK1892" s="6">
        <f t="shared" si="450"/>
        <v>84.516666666666666</v>
      </c>
      <c r="CL1892" s="7">
        <f t="shared" si="448"/>
        <v>0.19801168311883044</v>
      </c>
      <c r="CM1892" s="5">
        <f t="shared" si="449"/>
        <v>0.81530363613644885</v>
      </c>
      <c r="CP1892" s="8" t="s">
        <v>72958</v>
      </c>
      <c r="CQ1892" s="8" t="s">
        <v>48360</v>
      </c>
      <c r="CR1892" s="8" t="s">
        <v>52591</v>
      </c>
      <c r="CS1892" s="3" t="s">
        <v>52592</v>
      </c>
      <c r="CT1892" s="8" t="s">
        <v>52593</v>
      </c>
      <c r="CU1892" s="8" t="s">
        <v>48344</v>
      </c>
      <c r="CV1892" s="8" t="s">
        <v>52594</v>
      </c>
    </row>
    <row r="1893" spans="4:100">
      <c r="D1893" s="22" t="s">
        <v>21450</v>
      </c>
      <c r="E1893" s="22" t="s">
        <v>39408</v>
      </c>
      <c r="F1893" s="22" t="s">
        <v>39409</v>
      </c>
      <c r="G1893" s="22" t="s">
        <v>21449</v>
      </c>
      <c r="H1893" s="22">
        <v>545085</v>
      </c>
      <c r="I1893" s="22" t="s">
        <v>21448</v>
      </c>
      <c r="J1893" s="22">
        <v>671.13</v>
      </c>
      <c r="K1893" s="22">
        <v>409.88</v>
      </c>
      <c r="L1893" s="22">
        <v>500.05</v>
      </c>
      <c r="M1893" s="23">
        <f t="shared" si="438"/>
        <v>527.02</v>
      </c>
      <c r="N1893" s="22">
        <v>822.44</v>
      </c>
      <c r="O1893" s="22">
        <v>1313.59</v>
      </c>
      <c r="P1893" s="22">
        <v>490.1</v>
      </c>
      <c r="Q1893" s="23">
        <f t="shared" si="439"/>
        <v>875.37666666666655</v>
      </c>
      <c r="R1893" s="22">
        <v>473.74</v>
      </c>
      <c r="S1893" s="22">
        <v>674.98</v>
      </c>
      <c r="T1893" s="22">
        <v>342.02</v>
      </c>
      <c r="U1893" s="23">
        <f t="shared" si="440"/>
        <v>496.91333333333336</v>
      </c>
      <c r="V1893" s="24">
        <f t="shared" si="441"/>
        <v>0.94287376823143976</v>
      </c>
      <c r="W1893" s="22">
        <f t="shared" si="442"/>
        <v>1.6609932576878801</v>
      </c>
      <c r="Z1893" s="8" t="s">
        <v>77725</v>
      </c>
      <c r="AA1893" s="8" t="s">
        <v>69906</v>
      </c>
      <c r="AB1893" s="8" t="s">
        <v>60861</v>
      </c>
      <c r="AC1893" s="3" t="s">
        <v>60862</v>
      </c>
      <c r="AD1893" s="8" t="s">
        <v>60863</v>
      </c>
      <c r="AE1893" s="8" t="s">
        <v>48344</v>
      </c>
      <c r="AF1893" s="8" t="s">
        <v>60864</v>
      </c>
      <c r="AL1893" s="31" t="s">
        <v>17810</v>
      </c>
      <c r="AM1893" s="31" t="s">
        <v>43932</v>
      </c>
      <c r="AN1893" s="31" t="s">
        <v>43933</v>
      </c>
      <c r="AO1893" s="31" t="s">
        <v>17809</v>
      </c>
      <c r="AP1893" s="31">
        <v>73945</v>
      </c>
      <c r="AQ1893" s="31" t="s">
        <v>17808</v>
      </c>
      <c r="AR1893" s="31">
        <v>371.99</v>
      </c>
      <c r="AS1893" s="31">
        <v>195.91</v>
      </c>
      <c r="AT1893" s="31">
        <v>189.4</v>
      </c>
      <c r="AU1893" s="32">
        <f t="shared" si="443"/>
        <v>252.43333333333331</v>
      </c>
      <c r="AV1893" s="31">
        <v>366.72</v>
      </c>
      <c r="AW1893" s="31">
        <v>383.35</v>
      </c>
      <c r="AX1893" s="31">
        <v>54.83</v>
      </c>
      <c r="AY1893" s="32">
        <f t="shared" si="444"/>
        <v>268.3</v>
      </c>
      <c r="AZ1893" s="31">
        <v>980.38</v>
      </c>
      <c r="BA1893" s="31">
        <v>992.76</v>
      </c>
      <c r="BB1893" s="31">
        <v>966.87</v>
      </c>
      <c r="BC1893" s="32">
        <f t="shared" si="445"/>
        <v>980.00333333333322</v>
      </c>
      <c r="BD1893" s="33">
        <f t="shared" si="446"/>
        <v>3.8822263303842597</v>
      </c>
      <c r="BE1893" s="31">
        <f t="shared" si="447"/>
        <v>1.0628548791760202</v>
      </c>
      <c r="BH1893" s="8" t="s">
        <v>81706</v>
      </c>
      <c r="BI1893" s="8" t="s">
        <v>69906</v>
      </c>
      <c r="BJ1893" s="8" t="s">
        <v>68632</v>
      </c>
      <c r="BK1893" s="3" t="s">
        <v>40041</v>
      </c>
      <c r="BL1893" s="8" t="s">
        <v>68633</v>
      </c>
      <c r="BM1893" s="8" t="s">
        <v>48344</v>
      </c>
      <c r="BN1893" s="8" t="s">
        <v>68634</v>
      </c>
      <c r="BT1893" s="5" t="s">
        <v>23606</v>
      </c>
      <c r="BU1893" s="5" t="s">
        <v>44750</v>
      </c>
      <c r="BV1893" s="5" t="s">
        <v>44751</v>
      </c>
      <c r="BW1893" s="5" t="s">
        <v>23605</v>
      </c>
      <c r="BX1893" s="5">
        <v>66506</v>
      </c>
      <c r="BY1893" s="5" t="s">
        <v>23604</v>
      </c>
      <c r="BZ1893" s="5">
        <v>1506.04</v>
      </c>
      <c r="CA1893" s="5">
        <v>290.67</v>
      </c>
      <c r="CB1893" s="5">
        <v>260.05</v>
      </c>
      <c r="CC1893" s="6">
        <f t="shared" si="452"/>
        <v>685.5866666666667</v>
      </c>
      <c r="CD1893" s="5">
        <v>274.27</v>
      </c>
      <c r="CE1893" s="5">
        <v>617.58000000000004</v>
      </c>
      <c r="CF1893" s="5">
        <v>395.04</v>
      </c>
      <c r="CG1893" s="6">
        <f t="shared" si="451"/>
        <v>428.96333333333337</v>
      </c>
      <c r="CH1893" s="5">
        <v>164.26</v>
      </c>
      <c r="CI1893" s="5">
        <v>44.11</v>
      </c>
      <c r="CJ1893" s="5">
        <v>199.17</v>
      </c>
      <c r="CK1893" s="6">
        <f t="shared" si="450"/>
        <v>135.84666666666666</v>
      </c>
      <c r="CL1893" s="7">
        <f t="shared" si="448"/>
        <v>0.19814659950601915</v>
      </c>
      <c r="CM1893" s="5">
        <f t="shared" si="449"/>
        <v>0.62568797526206266</v>
      </c>
      <c r="CP1893" s="8" t="s">
        <v>72958</v>
      </c>
      <c r="CQ1893" s="8" t="s">
        <v>69906</v>
      </c>
      <c r="CR1893" s="8" t="s">
        <v>52591</v>
      </c>
      <c r="CS1893" s="3" t="s">
        <v>52592</v>
      </c>
      <c r="CT1893" s="8" t="s">
        <v>52593</v>
      </c>
      <c r="CU1893" s="8" t="s">
        <v>48344</v>
      </c>
      <c r="CV1893" s="8" t="s">
        <v>52594</v>
      </c>
    </row>
    <row r="1894" spans="4:100">
      <c r="D1894" s="22" t="s">
        <v>33043</v>
      </c>
      <c r="E1894" s="22" t="s">
        <v>45904</v>
      </c>
      <c r="F1894" s="22" t="s">
        <v>45905</v>
      </c>
      <c r="G1894" s="22" t="s">
        <v>33042</v>
      </c>
      <c r="H1894" s="22">
        <v>15526</v>
      </c>
      <c r="I1894" s="22" t="s">
        <v>33041</v>
      </c>
      <c r="J1894" s="22">
        <v>1574.25</v>
      </c>
      <c r="K1894" s="22">
        <v>1880.38</v>
      </c>
      <c r="L1894" s="22">
        <v>2501.7800000000002</v>
      </c>
      <c r="M1894" s="23">
        <f t="shared" si="438"/>
        <v>1985.47</v>
      </c>
      <c r="N1894" s="22">
        <v>1244.67</v>
      </c>
      <c r="O1894" s="22">
        <v>2119.04</v>
      </c>
      <c r="P1894" s="22">
        <v>3461.54</v>
      </c>
      <c r="Q1894" s="23">
        <f t="shared" si="439"/>
        <v>2275.0833333333335</v>
      </c>
      <c r="R1894" s="22">
        <v>1393.74</v>
      </c>
      <c r="S1894" s="22">
        <v>2298.23</v>
      </c>
      <c r="T1894" s="22">
        <v>1928.94</v>
      </c>
      <c r="U1894" s="23">
        <f t="shared" si="440"/>
        <v>1873.6366666666665</v>
      </c>
      <c r="V1894" s="24">
        <f t="shared" si="441"/>
        <v>0.94367412585768939</v>
      </c>
      <c r="W1894" s="22">
        <f t="shared" si="442"/>
        <v>1.145866385960671</v>
      </c>
      <c r="Z1894" s="8" t="s">
        <v>77726</v>
      </c>
      <c r="AA1894" s="8" t="s">
        <v>69906</v>
      </c>
      <c r="AB1894" s="8" t="s">
        <v>60865</v>
      </c>
      <c r="AC1894" s="3" t="s">
        <v>38396</v>
      </c>
      <c r="AD1894" s="8" t="s">
        <v>60866</v>
      </c>
      <c r="AE1894" s="8" t="s">
        <v>48344</v>
      </c>
      <c r="AF1894" s="8" t="s">
        <v>60867</v>
      </c>
      <c r="AL1894" s="31" t="s">
        <v>13911</v>
      </c>
      <c r="AM1894" s="31" t="s">
        <v>40143</v>
      </c>
      <c r="AN1894" s="31" t="s">
        <v>40144</v>
      </c>
      <c r="AO1894" s="31" t="s">
        <v>13910</v>
      </c>
      <c r="AP1894" s="31">
        <v>233789</v>
      </c>
      <c r="AQ1894" s="31" t="s">
        <v>13909</v>
      </c>
      <c r="AR1894" s="31">
        <v>101.44</v>
      </c>
      <c r="AS1894" s="31">
        <v>85.2</v>
      </c>
      <c r="AT1894" s="31">
        <v>19.59</v>
      </c>
      <c r="AU1894" s="32">
        <f t="shared" si="443"/>
        <v>68.743333333333325</v>
      </c>
      <c r="AV1894" s="31">
        <v>193.05</v>
      </c>
      <c r="AW1894" s="31">
        <v>31.57</v>
      </c>
      <c r="AX1894" s="31">
        <v>74.510000000000005</v>
      </c>
      <c r="AY1894" s="32">
        <f t="shared" si="444"/>
        <v>99.71</v>
      </c>
      <c r="AZ1894" s="31">
        <v>450.04</v>
      </c>
      <c r="BA1894" s="31">
        <v>167.6</v>
      </c>
      <c r="BB1894" s="31">
        <v>183.66</v>
      </c>
      <c r="BC1894" s="32">
        <f t="shared" si="445"/>
        <v>267.09999999999997</v>
      </c>
      <c r="BD1894" s="33">
        <f t="shared" si="446"/>
        <v>3.8854676817145903</v>
      </c>
      <c r="BE1894" s="31">
        <f t="shared" si="447"/>
        <v>1.450467924162343</v>
      </c>
      <c r="BH1894" s="8" t="s">
        <v>81707</v>
      </c>
      <c r="BI1894" s="8" t="s">
        <v>48346</v>
      </c>
      <c r="BJ1894" s="8" t="s">
        <v>48347</v>
      </c>
      <c r="BK1894" s="3" t="s">
        <v>48346</v>
      </c>
      <c r="BL1894" s="8" t="s">
        <v>48346</v>
      </c>
      <c r="BM1894" s="8" t="s">
        <v>48346</v>
      </c>
      <c r="BN1894" s="8" t="s">
        <v>48346</v>
      </c>
      <c r="BT1894" s="5" t="s">
        <v>30809</v>
      </c>
      <c r="BU1894" s="5" t="s">
        <v>46700</v>
      </c>
      <c r="BV1894" s="5" t="s">
        <v>46701</v>
      </c>
      <c r="BW1894" s="5" t="s">
        <v>30808</v>
      </c>
      <c r="BX1894" s="5">
        <v>80748</v>
      </c>
      <c r="BY1894" s="5" t="s">
        <v>30945</v>
      </c>
      <c r="BZ1894" s="5">
        <v>1517.15</v>
      </c>
      <c r="CA1894" s="5">
        <v>1316.38</v>
      </c>
      <c r="CB1894" s="5">
        <v>1245.45</v>
      </c>
      <c r="CC1894" s="6">
        <f t="shared" si="452"/>
        <v>1359.66</v>
      </c>
      <c r="CD1894" s="5">
        <v>2185.87</v>
      </c>
      <c r="CE1894" s="5">
        <v>1031.24</v>
      </c>
      <c r="CF1894" s="5">
        <v>1187.07</v>
      </c>
      <c r="CG1894" s="6">
        <f t="shared" si="451"/>
        <v>1468.0599999999997</v>
      </c>
      <c r="CH1894" s="5">
        <v>363.7</v>
      </c>
      <c r="CI1894" s="5">
        <v>399.11</v>
      </c>
      <c r="CJ1894" s="5">
        <v>46.1</v>
      </c>
      <c r="CK1894" s="6">
        <f t="shared" si="450"/>
        <v>269.63666666666666</v>
      </c>
      <c r="CL1894" s="7">
        <f t="shared" si="448"/>
        <v>0.19831183286017581</v>
      </c>
      <c r="CM1894" s="5">
        <f t="shared" si="449"/>
        <v>1.0797258138063925</v>
      </c>
      <c r="CP1894" s="8" t="s">
        <v>72959</v>
      </c>
      <c r="CQ1894" s="8" t="s">
        <v>69906</v>
      </c>
      <c r="CR1894" s="8" t="s">
        <v>72960</v>
      </c>
      <c r="CS1894" s="3" t="s">
        <v>72961</v>
      </c>
      <c r="CT1894" s="8" t="s">
        <v>72962</v>
      </c>
      <c r="CU1894" s="8" t="s">
        <v>48344</v>
      </c>
      <c r="CV1894" s="8" t="s">
        <v>72963</v>
      </c>
    </row>
    <row r="1895" spans="4:100">
      <c r="D1895" s="22" t="s">
        <v>7069</v>
      </c>
      <c r="E1895" s="22" t="s">
        <v>37564</v>
      </c>
      <c r="F1895" s="22" t="s">
        <v>37565</v>
      </c>
      <c r="G1895" s="22" t="s">
        <v>7068</v>
      </c>
      <c r="H1895" s="22">
        <v>24135</v>
      </c>
      <c r="I1895" s="22" t="s">
        <v>7067</v>
      </c>
      <c r="J1895" s="22">
        <v>446.25</v>
      </c>
      <c r="K1895" s="22">
        <v>608.58000000000004</v>
      </c>
      <c r="L1895" s="22">
        <v>411.26</v>
      </c>
      <c r="M1895" s="23">
        <f t="shared" si="438"/>
        <v>488.69666666666666</v>
      </c>
      <c r="N1895" s="22">
        <v>382.08</v>
      </c>
      <c r="O1895" s="22">
        <v>434.2</v>
      </c>
      <c r="P1895" s="22">
        <v>184.08</v>
      </c>
      <c r="Q1895" s="23">
        <f t="shared" si="439"/>
        <v>333.45333333333332</v>
      </c>
      <c r="R1895" s="22">
        <v>492.21</v>
      </c>
      <c r="S1895" s="22">
        <v>319.11</v>
      </c>
      <c r="T1895" s="22">
        <v>572.29</v>
      </c>
      <c r="U1895" s="23">
        <f t="shared" si="440"/>
        <v>461.20333333333332</v>
      </c>
      <c r="V1895" s="24">
        <f t="shared" si="441"/>
        <v>0.94374151655082561</v>
      </c>
      <c r="W1895" s="22">
        <f t="shared" si="442"/>
        <v>0.68233191686731376</v>
      </c>
      <c r="Z1895" s="8" t="s">
        <v>77727</v>
      </c>
      <c r="AA1895" s="8" t="s">
        <v>69906</v>
      </c>
      <c r="AB1895" s="8" t="s">
        <v>77728</v>
      </c>
      <c r="AC1895" s="3" t="s">
        <v>36602</v>
      </c>
      <c r="AD1895" s="8" t="s">
        <v>77729</v>
      </c>
      <c r="AE1895" s="8" t="s">
        <v>48344</v>
      </c>
      <c r="AF1895" s="8" t="s">
        <v>77730</v>
      </c>
      <c r="AL1895" s="31" t="s">
        <v>22980</v>
      </c>
      <c r="AM1895" s="31" t="s">
        <v>39311</v>
      </c>
      <c r="AN1895" s="31" t="s">
        <v>39312</v>
      </c>
      <c r="AO1895" s="31" t="s">
        <v>22979</v>
      </c>
      <c r="AP1895" s="31" t="s">
        <v>1964</v>
      </c>
      <c r="AQ1895" s="31" t="s">
        <v>22978</v>
      </c>
      <c r="AR1895" s="31">
        <v>329.19</v>
      </c>
      <c r="AS1895" s="31">
        <v>241.74</v>
      </c>
      <c r="AT1895" s="31">
        <v>197.21</v>
      </c>
      <c r="AU1895" s="32">
        <f t="shared" si="443"/>
        <v>256.04666666666668</v>
      </c>
      <c r="AV1895" s="31">
        <v>226.63</v>
      </c>
      <c r="AW1895" s="31">
        <v>433.75</v>
      </c>
      <c r="AX1895" s="31">
        <v>3176.2</v>
      </c>
      <c r="AY1895" s="32">
        <f t="shared" si="444"/>
        <v>1278.8599999999999</v>
      </c>
      <c r="AZ1895" s="31">
        <v>987.62</v>
      </c>
      <c r="BA1895" s="31">
        <v>1558.07</v>
      </c>
      <c r="BB1895" s="31">
        <v>440.02</v>
      </c>
      <c r="BC1895" s="32">
        <f t="shared" si="445"/>
        <v>995.23666666666668</v>
      </c>
      <c r="BD1895" s="33">
        <f t="shared" si="446"/>
        <v>3.886934673366834</v>
      </c>
      <c r="BE1895" s="31">
        <f t="shared" si="447"/>
        <v>4.9946363944072685</v>
      </c>
      <c r="BH1895" s="8" t="s">
        <v>81708</v>
      </c>
      <c r="BI1895" s="8" t="s">
        <v>69906</v>
      </c>
      <c r="BJ1895" s="8" t="s">
        <v>68635</v>
      </c>
      <c r="BK1895" s="3" t="s">
        <v>68636</v>
      </c>
      <c r="BL1895" s="8" t="s">
        <v>68637</v>
      </c>
      <c r="BM1895" s="8" t="s">
        <v>48344</v>
      </c>
      <c r="BN1895" s="8" t="s">
        <v>68638</v>
      </c>
      <c r="BT1895" s="5" t="s">
        <v>8431</v>
      </c>
      <c r="BU1895" s="5" t="s">
        <v>43066</v>
      </c>
      <c r="BV1895" s="5" t="s">
        <v>43067</v>
      </c>
      <c r="BW1895" s="5" t="s">
        <v>8430</v>
      </c>
      <c r="BX1895" s="5">
        <v>69019</v>
      </c>
      <c r="BY1895" s="5" t="s">
        <v>8429</v>
      </c>
      <c r="BZ1895" s="5">
        <v>1277.55</v>
      </c>
      <c r="CA1895" s="5">
        <v>1224.9000000000001</v>
      </c>
      <c r="CB1895" s="5">
        <v>1094.8699999999999</v>
      </c>
      <c r="CC1895" s="6">
        <f t="shared" si="452"/>
        <v>1199.1066666666666</v>
      </c>
      <c r="CD1895" s="5">
        <v>1591.77</v>
      </c>
      <c r="CE1895" s="5">
        <v>1852.54</v>
      </c>
      <c r="CF1895" s="5">
        <v>820.83</v>
      </c>
      <c r="CG1895" s="6">
        <f t="shared" si="451"/>
        <v>1421.7133333333334</v>
      </c>
      <c r="CH1895" s="5">
        <v>293.68</v>
      </c>
      <c r="CI1895" s="5">
        <v>384.28</v>
      </c>
      <c r="CJ1895" s="5">
        <v>35.93</v>
      </c>
      <c r="CK1895" s="6">
        <f t="shared" si="450"/>
        <v>237.96333333333334</v>
      </c>
      <c r="CL1895" s="7">
        <f t="shared" si="448"/>
        <v>0.19845051315979675</v>
      </c>
      <c r="CM1895" s="5">
        <f t="shared" si="449"/>
        <v>1.1856437570191143</v>
      </c>
      <c r="CP1895" s="8" t="s">
        <v>72964</v>
      </c>
      <c r="CQ1895" s="8" t="s">
        <v>69906</v>
      </c>
      <c r="CR1895" s="8" t="s">
        <v>52595</v>
      </c>
      <c r="CS1895" s="3" t="s">
        <v>34585</v>
      </c>
      <c r="CT1895" s="8" t="s">
        <v>52596</v>
      </c>
      <c r="CU1895" s="8" t="s">
        <v>48344</v>
      </c>
      <c r="CV1895" s="8" t="s">
        <v>52597</v>
      </c>
    </row>
    <row r="1896" spans="4:100">
      <c r="D1896" s="22" t="s">
        <v>3606</v>
      </c>
      <c r="E1896" s="22" t="s">
        <v>37362</v>
      </c>
      <c r="F1896" s="22" t="s">
        <v>37363</v>
      </c>
      <c r="G1896" s="22" t="s">
        <v>3605</v>
      </c>
      <c r="H1896" s="22">
        <v>12464</v>
      </c>
      <c r="I1896" s="22" t="s">
        <v>3604</v>
      </c>
      <c r="J1896" s="22">
        <v>173</v>
      </c>
      <c r="K1896" s="22">
        <v>131.43</v>
      </c>
      <c r="L1896" s="22">
        <v>256.75</v>
      </c>
      <c r="M1896" s="23">
        <f t="shared" si="438"/>
        <v>187.06000000000003</v>
      </c>
      <c r="N1896" s="22">
        <v>232.13</v>
      </c>
      <c r="O1896" s="22">
        <v>243.73</v>
      </c>
      <c r="P1896" s="22">
        <v>208.08</v>
      </c>
      <c r="Q1896" s="23">
        <f t="shared" si="439"/>
        <v>227.98000000000002</v>
      </c>
      <c r="R1896" s="22">
        <v>343.28</v>
      </c>
      <c r="S1896" s="22">
        <v>74.599999999999994</v>
      </c>
      <c r="T1896" s="22">
        <v>111.73</v>
      </c>
      <c r="U1896" s="23">
        <f t="shared" si="440"/>
        <v>176.53666666666666</v>
      </c>
      <c r="V1896" s="24">
        <f t="shared" si="441"/>
        <v>0.94374354039702035</v>
      </c>
      <c r="W1896" s="22">
        <f t="shared" si="442"/>
        <v>1.2187533411739548</v>
      </c>
      <c r="Z1896" s="8" t="s">
        <v>77731</v>
      </c>
      <c r="AA1896" s="8" t="s">
        <v>69906</v>
      </c>
      <c r="AB1896" s="8" t="s">
        <v>60868</v>
      </c>
      <c r="AC1896" s="3" t="s">
        <v>43622</v>
      </c>
      <c r="AD1896" s="8" t="s">
        <v>60869</v>
      </c>
      <c r="AE1896" s="8" t="s">
        <v>48344</v>
      </c>
      <c r="AF1896" s="8" t="s">
        <v>60870</v>
      </c>
      <c r="AL1896" s="31" t="s">
        <v>4783</v>
      </c>
      <c r="AM1896" s="31" t="s">
        <v>43548</v>
      </c>
      <c r="AN1896" s="31" t="s">
        <v>43549</v>
      </c>
      <c r="AO1896" s="31" t="s">
        <v>4782</v>
      </c>
      <c r="AP1896" s="31">
        <v>16430</v>
      </c>
      <c r="AQ1896" s="31" t="s">
        <v>4781</v>
      </c>
      <c r="AR1896" s="31">
        <v>318.89</v>
      </c>
      <c r="AS1896" s="31">
        <v>444.53</v>
      </c>
      <c r="AT1896" s="31">
        <v>237.53</v>
      </c>
      <c r="AU1896" s="32">
        <f t="shared" si="443"/>
        <v>333.65</v>
      </c>
      <c r="AV1896" s="31">
        <v>355.99</v>
      </c>
      <c r="AW1896" s="31">
        <v>306.91000000000003</v>
      </c>
      <c r="AX1896" s="31">
        <v>278</v>
      </c>
      <c r="AY1896" s="32">
        <f t="shared" si="444"/>
        <v>313.63333333333338</v>
      </c>
      <c r="AZ1896" s="31">
        <v>1162.8800000000001</v>
      </c>
      <c r="BA1896" s="31">
        <v>1533.07</v>
      </c>
      <c r="BB1896" s="31">
        <v>1195.03</v>
      </c>
      <c r="BC1896" s="32">
        <f t="shared" si="445"/>
        <v>1296.9933333333331</v>
      </c>
      <c r="BD1896" s="33">
        <f t="shared" si="446"/>
        <v>3.8872870772765866</v>
      </c>
      <c r="BE1896" s="31">
        <f t="shared" si="447"/>
        <v>0.94000699335631177</v>
      </c>
      <c r="BH1896" s="8" t="s">
        <v>81709</v>
      </c>
      <c r="BI1896" s="8" t="s">
        <v>48346</v>
      </c>
      <c r="BJ1896" s="8" t="s">
        <v>48347</v>
      </c>
      <c r="BK1896" s="3" t="s">
        <v>48346</v>
      </c>
      <c r="BL1896" s="8" t="s">
        <v>48346</v>
      </c>
      <c r="BM1896" s="8" t="s">
        <v>48346</v>
      </c>
      <c r="BN1896" s="8" t="s">
        <v>48346</v>
      </c>
      <c r="BT1896" s="5" t="s">
        <v>26052</v>
      </c>
      <c r="BU1896" s="5" t="s">
        <v>44110</v>
      </c>
      <c r="BV1896" s="5" t="s">
        <v>44111</v>
      </c>
      <c r="BW1896" s="5" t="s">
        <v>26051</v>
      </c>
      <c r="BX1896" s="5">
        <v>68479</v>
      </c>
      <c r="BY1896" s="5" t="s">
        <v>26050</v>
      </c>
      <c r="BZ1896" s="5">
        <v>4357.51</v>
      </c>
      <c r="CA1896" s="5">
        <v>2402.9299999999998</v>
      </c>
      <c r="CB1896" s="5">
        <v>2626.2</v>
      </c>
      <c r="CC1896" s="6">
        <f t="shared" si="452"/>
        <v>3128.8799999999997</v>
      </c>
      <c r="CD1896" s="5">
        <v>3181.87</v>
      </c>
      <c r="CE1896" s="5">
        <v>2771.56</v>
      </c>
      <c r="CF1896" s="5">
        <v>2012.37</v>
      </c>
      <c r="CG1896" s="6">
        <f t="shared" si="451"/>
        <v>2655.2666666666669</v>
      </c>
      <c r="CH1896" s="5">
        <v>723.08</v>
      </c>
      <c r="CI1896" s="5">
        <v>378.2</v>
      </c>
      <c r="CJ1896" s="5">
        <v>764.06</v>
      </c>
      <c r="CK1896" s="6">
        <f t="shared" si="450"/>
        <v>621.78</v>
      </c>
      <c r="CL1896" s="7">
        <f t="shared" si="448"/>
        <v>0.19872286568995937</v>
      </c>
      <c r="CM1896" s="5">
        <f t="shared" si="449"/>
        <v>0.8486316722490691</v>
      </c>
      <c r="CP1896" s="8" t="s">
        <v>72965</v>
      </c>
      <c r="CQ1896" s="8" t="s">
        <v>69906</v>
      </c>
      <c r="CR1896" s="8" t="s">
        <v>52598</v>
      </c>
      <c r="CS1896" s="3" t="s">
        <v>43798</v>
      </c>
      <c r="CT1896" s="8" t="s">
        <v>52599</v>
      </c>
      <c r="CU1896" s="8" t="s">
        <v>48344</v>
      </c>
      <c r="CV1896" s="8" t="s">
        <v>52600</v>
      </c>
    </row>
    <row r="1897" spans="4:100">
      <c r="D1897" s="22" t="s">
        <v>27276</v>
      </c>
      <c r="E1897" s="22" t="s">
        <v>27275</v>
      </c>
      <c r="F1897" s="22" t="s">
        <v>39571</v>
      </c>
      <c r="G1897" s="22" t="s">
        <v>27275</v>
      </c>
      <c r="H1897" s="22">
        <v>105268</v>
      </c>
      <c r="I1897" s="22" t="s">
        <v>27274</v>
      </c>
      <c r="J1897" s="22">
        <v>127.45</v>
      </c>
      <c r="K1897" s="22">
        <v>152.65</v>
      </c>
      <c r="L1897" s="22">
        <v>66.47</v>
      </c>
      <c r="M1897" s="23">
        <f t="shared" si="438"/>
        <v>115.52333333333335</v>
      </c>
      <c r="N1897" s="22">
        <v>170.07</v>
      </c>
      <c r="O1897" s="22">
        <v>147.51</v>
      </c>
      <c r="P1897" s="22">
        <v>138.85</v>
      </c>
      <c r="Q1897" s="23">
        <f t="shared" si="439"/>
        <v>152.14333333333332</v>
      </c>
      <c r="R1897" s="22">
        <v>165.14</v>
      </c>
      <c r="S1897" s="22">
        <v>104.64</v>
      </c>
      <c r="T1897" s="22">
        <v>57.36</v>
      </c>
      <c r="U1897" s="23">
        <f t="shared" si="440"/>
        <v>109.04666666666667</v>
      </c>
      <c r="V1897" s="24">
        <f t="shared" si="441"/>
        <v>0.94393628992699874</v>
      </c>
      <c r="W1897" s="22">
        <f t="shared" si="442"/>
        <v>1.3169922382202726</v>
      </c>
      <c r="Z1897" s="8" t="s">
        <v>77732</v>
      </c>
      <c r="AA1897" s="8" t="s">
        <v>69906</v>
      </c>
      <c r="AB1897" s="8" t="s">
        <v>60871</v>
      </c>
      <c r="AC1897" s="3" t="s">
        <v>41454</v>
      </c>
      <c r="AD1897" s="8" t="s">
        <v>60872</v>
      </c>
      <c r="AE1897" s="8" t="s">
        <v>48344</v>
      </c>
      <c r="AF1897" s="8" t="s">
        <v>60873</v>
      </c>
      <c r="AL1897" s="31" t="s">
        <v>12314</v>
      </c>
      <c r="AM1897" s="31" t="s">
        <v>46013</v>
      </c>
      <c r="AN1897" s="31" t="s">
        <v>46014</v>
      </c>
      <c r="AO1897" s="31" t="s">
        <v>12313</v>
      </c>
      <c r="AP1897" s="31">
        <v>72701</v>
      </c>
      <c r="AQ1897" s="31" t="s">
        <v>12312</v>
      </c>
      <c r="AR1897" s="31">
        <v>45.07</v>
      </c>
      <c r="AS1897" s="31">
        <v>72.22</v>
      </c>
      <c r="AT1897" s="31">
        <v>103.13</v>
      </c>
      <c r="AU1897" s="32">
        <f t="shared" si="443"/>
        <v>73.473333333333329</v>
      </c>
      <c r="AV1897" s="31">
        <v>132.77000000000001</v>
      </c>
      <c r="AW1897" s="31">
        <v>21.83</v>
      </c>
      <c r="AX1897" s="31">
        <v>16.54</v>
      </c>
      <c r="AY1897" s="32">
        <f t="shared" si="444"/>
        <v>57.046666666666674</v>
      </c>
      <c r="AZ1897" s="31">
        <v>304.31</v>
      </c>
      <c r="BA1897" s="31">
        <v>225.21</v>
      </c>
      <c r="BB1897" s="31">
        <v>328.56</v>
      </c>
      <c r="BC1897" s="32">
        <f t="shared" si="445"/>
        <v>286.02666666666664</v>
      </c>
      <c r="BD1897" s="33">
        <f t="shared" si="446"/>
        <v>3.8929316758914796</v>
      </c>
      <c r="BE1897" s="31">
        <f t="shared" si="447"/>
        <v>0.77642682152254805</v>
      </c>
      <c r="BH1897" s="8" t="s">
        <v>81710</v>
      </c>
      <c r="BI1897" s="8" t="s">
        <v>69906</v>
      </c>
      <c r="BJ1897" s="8" t="s">
        <v>68639</v>
      </c>
      <c r="BK1897" s="3" t="s">
        <v>68640</v>
      </c>
      <c r="BL1897" s="8" t="s">
        <v>68641</v>
      </c>
      <c r="BM1897" s="8" t="s">
        <v>48344</v>
      </c>
      <c r="BN1897" s="8" t="s">
        <v>68642</v>
      </c>
      <c r="BT1897" s="5" t="s">
        <v>28518</v>
      </c>
      <c r="BU1897" s="5">
        <v>100039902</v>
      </c>
      <c r="BV1897" s="5" t="s">
        <v>40155</v>
      </c>
      <c r="BW1897" s="5" t="s">
        <v>5956</v>
      </c>
      <c r="BX1897" s="5">
        <v>100039902</v>
      </c>
      <c r="BY1897" s="5" t="s">
        <v>5955</v>
      </c>
      <c r="BZ1897" s="5">
        <v>2372.21</v>
      </c>
      <c r="CA1897" s="5">
        <v>1617.59</v>
      </c>
      <c r="CB1897" s="5">
        <v>2500.87</v>
      </c>
      <c r="CC1897" s="6">
        <f t="shared" si="452"/>
        <v>2163.5566666666668</v>
      </c>
      <c r="CD1897" s="5">
        <v>5920.32</v>
      </c>
      <c r="CE1897" s="5">
        <v>1159.3399999999999</v>
      </c>
      <c r="CF1897" s="5">
        <v>926.2</v>
      </c>
      <c r="CG1897" s="6">
        <f t="shared" si="451"/>
        <v>2668.62</v>
      </c>
      <c r="CH1897" s="5">
        <v>653.70000000000005</v>
      </c>
      <c r="CI1897" s="5">
        <v>527.92999999999995</v>
      </c>
      <c r="CJ1897" s="5">
        <v>108.68</v>
      </c>
      <c r="CK1897" s="6">
        <f t="shared" si="450"/>
        <v>430.10333333333341</v>
      </c>
      <c r="CL1897" s="7">
        <f t="shared" si="448"/>
        <v>0.19879457744732057</v>
      </c>
      <c r="CM1897" s="5">
        <f t="shared" si="449"/>
        <v>1.2334412317988743</v>
      </c>
      <c r="CP1897" s="8" t="s">
        <v>72966</v>
      </c>
      <c r="CQ1897" s="8" t="s">
        <v>48346</v>
      </c>
      <c r="CR1897" s="8" t="s">
        <v>48347</v>
      </c>
      <c r="CS1897" s="3" t="s">
        <v>48346</v>
      </c>
      <c r="CT1897" s="8" t="s">
        <v>48346</v>
      </c>
      <c r="CU1897" s="8" t="s">
        <v>48346</v>
      </c>
      <c r="CV1897" s="8" t="s">
        <v>48346</v>
      </c>
    </row>
    <row r="1898" spans="4:100">
      <c r="D1898" s="22" t="s">
        <v>31781</v>
      </c>
      <c r="E1898" s="22" t="s">
        <v>35254</v>
      </c>
      <c r="F1898" s="22" t="s">
        <v>35255</v>
      </c>
      <c r="G1898" s="22" t="s">
        <v>11216</v>
      </c>
      <c r="H1898" s="22">
        <v>57259</v>
      </c>
      <c r="I1898" s="22" t="s">
        <v>11215</v>
      </c>
      <c r="J1898" s="22">
        <v>1042.4000000000001</v>
      </c>
      <c r="K1898" s="22">
        <v>1246.23</v>
      </c>
      <c r="L1898" s="22">
        <v>2010.75</v>
      </c>
      <c r="M1898" s="23">
        <f t="shared" si="438"/>
        <v>1433.1266666666668</v>
      </c>
      <c r="N1898" s="22">
        <v>1073.98</v>
      </c>
      <c r="O1898" s="22">
        <v>1636.51</v>
      </c>
      <c r="P1898" s="22">
        <v>1023.98</v>
      </c>
      <c r="Q1898" s="23">
        <f t="shared" si="439"/>
        <v>1244.8233333333333</v>
      </c>
      <c r="R1898" s="22">
        <v>1296.77</v>
      </c>
      <c r="S1898" s="22">
        <v>1920.88</v>
      </c>
      <c r="T1898" s="22">
        <v>841.72</v>
      </c>
      <c r="U1898" s="23">
        <f t="shared" si="440"/>
        <v>1353.1233333333332</v>
      </c>
      <c r="V1898" s="24">
        <f t="shared" si="441"/>
        <v>0.944175671841056</v>
      </c>
      <c r="W1898" s="22">
        <f t="shared" si="442"/>
        <v>0.86860663630569979</v>
      </c>
      <c r="Z1898" s="8" t="s">
        <v>77733</v>
      </c>
      <c r="AA1898" s="8" t="s">
        <v>69906</v>
      </c>
      <c r="AB1898" s="8" t="s">
        <v>77734</v>
      </c>
      <c r="AC1898" s="3" t="s">
        <v>42752</v>
      </c>
      <c r="AD1898" s="8" t="s">
        <v>77735</v>
      </c>
      <c r="AE1898" s="8" t="s">
        <v>48344</v>
      </c>
      <c r="AF1898" s="8" t="s">
        <v>77736</v>
      </c>
      <c r="AL1898" s="31" t="s">
        <v>20820</v>
      </c>
      <c r="AM1898" s="31" t="s">
        <v>36880</v>
      </c>
      <c r="AN1898" s="31" t="s">
        <v>36881</v>
      </c>
      <c r="AO1898" s="31" t="s">
        <v>20819</v>
      </c>
      <c r="AP1898" s="31">
        <v>75901</v>
      </c>
      <c r="AQ1898" s="31" t="s">
        <v>20818</v>
      </c>
      <c r="AR1898" s="31">
        <v>1703.75</v>
      </c>
      <c r="AS1898" s="31">
        <v>372.44</v>
      </c>
      <c r="AT1898" s="31">
        <v>390.98</v>
      </c>
      <c r="AU1898" s="32">
        <f t="shared" si="443"/>
        <v>822.39</v>
      </c>
      <c r="AV1898" s="31">
        <v>675.08</v>
      </c>
      <c r="AW1898" s="31">
        <v>862.57</v>
      </c>
      <c r="AX1898" s="31">
        <v>1356.08</v>
      </c>
      <c r="AY1898" s="32">
        <f t="shared" si="444"/>
        <v>964.57666666666671</v>
      </c>
      <c r="AZ1898" s="31">
        <v>2774.89</v>
      </c>
      <c r="BA1898" s="31">
        <v>3684</v>
      </c>
      <c r="BB1898" s="31">
        <v>3150.65</v>
      </c>
      <c r="BC1898" s="32">
        <f t="shared" si="445"/>
        <v>3203.18</v>
      </c>
      <c r="BD1898" s="33">
        <f t="shared" si="446"/>
        <v>3.8949646761268983</v>
      </c>
      <c r="BE1898" s="31">
        <f t="shared" si="447"/>
        <v>1.172894449916301</v>
      </c>
      <c r="BH1898" s="8" t="s">
        <v>81711</v>
      </c>
      <c r="BI1898" s="8" t="s">
        <v>69906</v>
      </c>
      <c r="BJ1898" s="8" t="s">
        <v>68643</v>
      </c>
      <c r="BK1898" s="3" t="s">
        <v>43208</v>
      </c>
      <c r="BL1898" s="8" t="s">
        <v>68644</v>
      </c>
      <c r="BM1898" s="8" t="s">
        <v>48344</v>
      </c>
      <c r="BN1898" s="8" t="s">
        <v>68645</v>
      </c>
      <c r="BT1898" s="5" t="s">
        <v>28088</v>
      </c>
      <c r="BU1898" s="5" t="s">
        <v>42090</v>
      </c>
      <c r="BV1898" s="5" t="s">
        <v>42091</v>
      </c>
      <c r="BW1898" s="5" t="s">
        <v>25784</v>
      </c>
      <c r="BX1898" s="5">
        <v>56349</v>
      </c>
      <c r="BY1898" s="5" t="s">
        <v>25783</v>
      </c>
      <c r="BZ1898" s="5">
        <v>487.68</v>
      </c>
      <c r="CA1898" s="5">
        <v>675.68</v>
      </c>
      <c r="CB1898" s="5">
        <v>1001.49</v>
      </c>
      <c r="CC1898" s="6">
        <f t="shared" si="452"/>
        <v>721.61666666666667</v>
      </c>
      <c r="CD1898" s="5">
        <v>248.26</v>
      </c>
      <c r="CE1898" s="5">
        <v>856.11</v>
      </c>
      <c r="CF1898" s="5">
        <v>423.01</v>
      </c>
      <c r="CG1898" s="6">
        <f t="shared" si="451"/>
        <v>509.12666666666661</v>
      </c>
      <c r="CH1898" s="5">
        <v>271</v>
      </c>
      <c r="CI1898" s="5">
        <v>19.86</v>
      </c>
      <c r="CJ1898" s="5">
        <v>139.59</v>
      </c>
      <c r="CK1898" s="6">
        <f t="shared" si="450"/>
        <v>143.48333333333335</v>
      </c>
      <c r="CL1898" s="7">
        <f t="shared" si="448"/>
        <v>0.19883594706330696</v>
      </c>
      <c r="CM1898" s="5">
        <f t="shared" si="449"/>
        <v>0.70553618033582</v>
      </c>
      <c r="CP1898" s="8" t="s">
        <v>72967</v>
      </c>
      <c r="CQ1898" s="8" t="s">
        <v>69906</v>
      </c>
      <c r="CR1898" s="8" t="s">
        <v>52601</v>
      </c>
      <c r="CS1898" s="3" t="s">
        <v>52602</v>
      </c>
      <c r="CT1898" s="8" t="s">
        <v>52603</v>
      </c>
      <c r="CU1898" s="8" t="s">
        <v>48344</v>
      </c>
      <c r="CV1898" s="8" t="s">
        <v>52604</v>
      </c>
    </row>
    <row r="1899" spans="4:100">
      <c r="D1899" s="22" t="s">
        <v>7215</v>
      </c>
      <c r="E1899" s="22" t="s">
        <v>39155</v>
      </c>
      <c r="F1899" s="22" t="s">
        <v>39156</v>
      </c>
      <c r="G1899" s="22" t="s">
        <v>7214</v>
      </c>
      <c r="H1899" s="22">
        <v>74410</v>
      </c>
      <c r="I1899" s="22" t="s">
        <v>7333</v>
      </c>
      <c r="J1899" s="22">
        <v>230</v>
      </c>
      <c r="K1899" s="22">
        <v>625.57000000000005</v>
      </c>
      <c r="L1899" s="22">
        <v>217.28</v>
      </c>
      <c r="M1899" s="23">
        <f t="shared" si="438"/>
        <v>357.61666666666673</v>
      </c>
      <c r="N1899" s="22">
        <v>559.88</v>
      </c>
      <c r="O1899" s="22">
        <v>1823.25</v>
      </c>
      <c r="P1899" s="22">
        <v>574.82000000000005</v>
      </c>
      <c r="Q1899" s="23">
        <f t="shared" si="439"/>
        <v>985.98333333333346</v>
      </c>
      <c r="R1899" s="22">
        <v>340.1</v>
      </c>
      <c r="S1899" s="22">
        <v>464.16</v>
      </c>
      <c r="T1899" s="22">
        <v>208.99</v>
      </c>
      <c r="U1899" s="23">
        <f t="shared" si="440"/>
        <v>337.75</v>
      </c>
      <c r="V1899" s="24">
        <f t="shared" si="441"/>
        <v>0.9444470336020877</v>
      </c>
      <c r="W1899" s="22">
        <f t="shared" si="442"/>
        <v>2.7570955865218809</v>
      </c>
      <c r="Z1899" s="8" t="s">
        <v>74094</v>
      </c>
      <c r="AA1899" s="8" t="s">
        <v>69906</v>
      </c>
      <c r="AB1899" s="8" t="s">
        <v>54292</v>
      </c>
      <c r="AC1899" s="3" t="s">
        <v>38991</v>
      </c>
      <c r="AD1899" s="8" t="s">
        <v>54293</v>
      </c>
      <c r="AE1899" s="8" t="s">
        <v>48344</v>
      </c>
      <c r="AF1899" s="8" t="s">
        <v>54294</v>
      </c>
      <c r="AL1899" s="31" t="s">
        <v>23222</v>
      </c>
      <c r="AM1899" s="31" t="s">
        <v>37119</v>
      </c>
      <c r="AN1899" s="31" t="s">
        <v>37120</v>
      </c>
      <c r="AO1899" s="31" t="s">
        <v>23221</v>
      </c>
      <c r="AP1899" s="31">
        <v>19043</v>
      </c>
      <c r="AQ1899" s="31" t="s">
        <v>23220</v>
      </c>
      <c r="AR1899" s="31">
        <v>562.97</v>
      </c>
      <c r="AS1899" s="31">
        <v>263.33999999999997</v>
      </c>
      <c r="AT1899" s="31">
        <v>299.20999999999998</v>
      </c>
      <c r="AU1899" s="32">
        <f t="shared" si="443"/>
        <v>375.17333333333335</v>
      </c>
      <c r="AV1899" s="31">
        <v>697.78</v>
      </c>
      <c r="AW1899" s="31">
        <v>725.07</v>
      </c>
      <c r="AX1899" s="31">
        <v>345.25</v>
      </c>
      <c r="AY1899" s="32">
        <f t="shared" si="444"/>
        <v>589.36666666666667</v>
      </c>
      <c r="AZ1899" s="31">
        <v>1856.06</v>
      </c>
      <c r="BA1899" s="31">
        <v>1354.3</v>
      </c>
      <c r="BB1899" s="31">
        <v>1175.3599999999999</v>
      </c>
      <c r="BC1899" s="32">
        <f t="shared" si="445"/>
        <v>1461.9066666666665</v>
      </c>
      <c r="BD1899" s="33">
        <f t="shared" si="446"/>
        <v>3.8966166749591293</v>
      </c>
      <c r="BE1899" s="31">
        <f t="shared" si="447"/>
        <v>1.5709183310825219</v>
      </c>
      <c r="BH1899" s="8" t="s">
        <v>81712</v>
      </c>
      <c r="BI1899" s="8" t="s">
        <v>69906</v>
      </c>
      <c r="BJ1899" s="8" t="s">
        <v>68646</v>
      </c>
      <c r="BK1899" s="3" t="s">
        <v>68647</v>
      </c>
      <c r="BL1899" s="8" t="s">
        <v>68648</v>
      </c>
      <c r="BM1899" s="8" t="s">
        <v>62386</v>
      </c>
      <c r="BN1899" s="8" t="s">
        <v>68649</v>
      </c>
      <c r="BT1899" s="5" t="s">
        <v>21613</v>
      </c>
      <c r="BU1899" s="5" t="s">
        <v>40198</v>
      </c>
      <c r="BV1899" s="5" t="s">
        <v>40199</v>
      </c>
      <c r="BW1899" s="5" t="s">
        <v>21612</v>
      </c>
      <c r="BX1899" s="5">
        <v>74600</v>
      </c>
      <c r="BY1899" s="5" t="s">
        <v>21611</v>
      </c>
      <c r="BZ1899" s="5">
        <v>1367.55</v>
      </c>
      <c r="CA1899" s="5">
        <v>649.72</v>
      </c>
      <c r="CB1899" s="5">
        <v>1303.6199999999999</v>
      </c>
      <c r="CC1899" s="6">
        <f t="shared" si="452"/>
        <v>1106.9633333333334</v>
      </c>
      <c r="CD1899" s="5">
        <v>594.84</v>
      </c>
      <c r="CE1899" s="5">
        <v>1106.83</v>
      </c>
      <c r="CF1899" s="5">
        <v>640.14</v>
      </c>
      <c r="CG1899" s="6">
        <f t="shared" si="451"/>
        <v>780.60333333333335</v>
      </c>
      <c r="CH1899" s="5">
        <v>622.66</v>
      </c>
      <c r="CI1899" s="5">
        <v>15.95</v>
      </c>
      <c r="CJ1899" s="5">
        <v>21.79</v>
      </c>
      <c r="CK1899" s="6">
        <f t="shared" si="450"/>
        <v>220.13333333333333</v>
      </c>
      <c r="CL1899" s="7">
        <f t="shared" si="448"/>
        <v>0.19886235316436254</v>
      </c>
      <c r="CM1899" s="5">
        <f t="shared" si="449"/>
        <v>0.70517541984227117</v>
      </c>
      <c r="CP1899" s="8" t="s">
        <v>72968</v>
      </c>
      <c r="CQ1899" s="8" t="s">
        <v>69906</v>
      </c>
      <c r="CR1899" s="8" t="s">
        <v>52605</v>
      </c>
      <c r="CS1899" s="3" t="s">
        <v>46111</v>
      </c>
      <c r="CT1899" s="8" t="s">
        <v>52606</v>
      </c>
      <c r="CU1899" s="8" t="s">
        <v>48344</v>
      </c>
      <c r="CV1899" s="8" t="s">
        <v>52607</v>
      </c>
    </row>
    <row r="1900" spans="4:100">
      <c r="D1900" s="22" t="s">
        <v>8939</v>
      </c>
      <c r="E1900" s="22" t="s">
        <v>38338</v>
      </c>
      <c r="F1900" s="22" t="s">
        <v>38339</v>
      </c>
      <c r="G1900" s="22" t="s">
        <v>6739</v>
      </c>
      <c r="H1900" s="22">
        <v>81004</v>
      </c>
      <c r="I1900" s="22" t="s">
        <v>6738</v>
      </c>
      <c r="J1900" s="22">
        <v>144.77000000000001</v>
      </c>
      <c r="K1900" s="22">
        <v>313.87</v>
      </c>
      <c r="L1900" s="22">
        <v>82.97</v>
      </c>
      <c r="M1900" s="23">
        <f t="shared" si="438"/>
        <v>180.53666666666666</v>
      </c>
      <c r="N1900" s="22">
        <v>187.6</v>
      </c>
      <c r="O1900" s="22">
        <v>407.9</v>
      </c>
      <c r="P1900" s="22">
        <v>231.93</v>
      </c>
      <c r="Q1900" s="23">
        <f t="shared" si="439"/>
        <v>275.81</v>
      </c>
      <c r="R1900" s="22">
        <v>250.17</v>
      </c>
      <c r="S1900" s="22">
        <v>145.83000000000001</v>
      </c>
      <c r="T1900" s="22">
        <v>115.62</v>
      </c>
      <c r="U1900" s="23">
        <f t="shared" si="440"/>
        <v>170.54</v>
      </c>
      <c r="V1900" s="24">
        <f t="shared" si="441"/>
        <v>0.94462805339635525</v>
      </c>
      <c r="W1900" s="22">
        <f t="shared" si="442"/>
        <v>1.5277229002418715</v>
      </c>
      <c r="Z1900" s="8" t="s">
        <v>77737</v>
      </c>
      <c r="AA1900" s="8" t="s">
        <v>69906</v>
      </c>
      <c r="AB1900" s="8" t="s">
        <v>60874</v>
      </c>
      <c r="AC1900" s="3" t="s">
        <v>46246</v>
      </c>
      <c r="AD1900" s="8" t="s">
        <v>60875</v>
      </c>
      <c r="AE1900" s="8" t="s">
        <v>48344</v>
      </c>
      <c r="AF1900" s="8" t="s">
        <v>60876</v>
      </c>
      <c r="AL1900" s="31" t="s">
        <v>10486</v>
      </c>
      <c r="AM1900" s="31" t="s">
        <v>34899</v>
      </c>
      <c r="AN1900" s="31" t="s">
        <v>34900</v>
      </c>
      <c r="AO1900" s="31" t="s">
        <v>10485</v>
      </c>
      <c r="AP1900" s="31">
        <v>320595</v>
      </c>
      <c r="AQ1900" s="31" t="s">
        <v>10484</v>
      </c>
      <c r="AR1900" s="31">
        <v>173.23</v>
      </c>
      <c r="AS1900" s="31">
        <v>265.58999999999997</v>
      </c>
      <c r="AT1900" s="31">
        <v>45.16</v>
      </c>
      <c r="AU1900" s="32">
        <f t="shared" si="443"/>
        <v>161.32666666666663</v>
      </c>
      <c r="AV1900" s="31">
        <v>392.86</v>
      </c>
      <c r="AW1900" s="31">
        <v>372.94</v>
      </c>
      <c r="AX1900" s="31">
        <v>702.44</v>
      </c>
      <c r="AY1900" s="32">
        <f t="shared" si="444"/>
        <v>489.41333333333336</v>
      </c>
      <c r="AZ1900" s="31">
        <v>461.65</v>
      </c>
      <c r="BA1900" s="31">
        <v>757.62</v>
      </c>
      <c r="BB1900" s="31">
        <v>669.47</v>
      </c>
      <c r="BC1900" s="32">
        <f t="shared" si="445"/>
        <v>629.58000000000004</v>
      </c>
      <c r="BD1900" s="33">
        <f t="shared" si="446"/>
        <v>3.9025166329187169</v>
      </c>
      <c r="BE1900" s="31">
        <f t="shared" si="447"/>
        <v>3.0336790776478377</v>
      </c>
      <c r="BH1900" s="8" t="s">
        <v>81713</v>
      </c>
      <c r="BI1900" s="8" t="s">
        <v>69906</v>
      </c>
      <c r="BJ1900" s="8" t="s">
        <v>68650</v>
      </c>
      <c r="BK1900" s="3" t="s">
        <v>42202</v>
      </c>
      <c r="BL1900" s="8" t="s">
        <v>68651</v>
      </c>
      <c r="BM1900" s="8" t="s">
        <v>48344</v>
      </c>
      <c r="BN1900" s="8" t="s">
        <v>68652</v>
      </c>
      <c r="BT1900" s="5" t="s">
        <v>27038</v>
      </c>
      <c r="BU1900" s="5" t="s">
        <v>46716</v>
      </c>
      <c r="BV1900" s="5" t="s">
        <v>46717</v>
      </c>
      <c r="BW1900" s="5" t="s">
        <v>27037</v>
      </c>
      <c r="BX1900" s="5">
        <v>66235</v>
      </c>
      <c r="BY1900" s="5" t="s">
        <v>27036</v>
      </c>
      <c r="BZ1900" s="5">
        <v>3328.09</v>
      </c>
      <c r="CA1900" s="5">
        <v>3638</v>
      </c>
      <c r="CB1900" s="5">
        <v>2843.45</v>
      </c>
      <c r="CC1900" s="6">
        <f t="shared" si="452"/>
        <v>3269.8466666666668</v>
      </c>
      <c r="CD1900" s="5">
        <v>3463.1</v>
      </c>
      <c r="CE1900" s="5">
        <v>3430.6</v>
      </c>
      <c r="CF1900" s="5">
        <v>2616.0700000000002</v>
      </c>
      <c r="CG1900" s="6">
        <f t="shared" si="451"/>
        <v>3169.9233333333336</v>
      </c>
      <c r="CH1900" s="5">
        <v>722.47</v>
      </c>
      <c r="CI1900" s="5">
        <v>1027.03</v>
      </c>
      <c r="CJ1900" s="5">
        <v>204.47</v>
      </c>
      <c r="CK1900" s="6">
        <f t="shared" si="450"/>
        <v>651.32333333333338</v>
      </c>
      <c r="CL1900" s="7">
        <f t="shared" si="448"/>
        <v>0.19919078774336005</v>
      </c>
      <c r="CM1900" s="5">
        <f t="shared" si="449"/>
        <v>0.96944097276732655</v>
      </c>
      <c r="CP1900" s="8" t="s">
        <v>72969</v>
      </c>
      <c r="CQ1900" s="8" t="s">
        <v>69906</v>
      </c>
      <c r="CR1900" s="8" t="s">
        <v>52608</v>
      </c>
      <c r="CS1900" s="3" t="s">
        <v>52609</v>
      </c>
      <c r="CT1900" s="8" t="s">
        <v>52610</v>
      </c>
      <c r="CU1900" s="8" t="s">
        <v>48344</v>
      </c>
      <c r="CV1900" s="8" t="s">
        <v>52611</v>
      </c>
    </row>
    <row r="1901" spans="4:100">
      <c r="D1901" s="22" t="s">
        <v>21001</v>
      </c>
      <c r="E1901" s="22" t="s">
        <v>43463</v>
      </c>
      <c r="F1901" s="22" t="s">
        <v>43464</v>
      </c>
      <c r="G1901" s="22" t="s">
        <v>21000</v>
      </c>
      <c r="H1901" s="22">
        <v>76411</v>
      </c>
      <c r="I1901" s="22" t="s">
        <v>20999</v>
      </c>
      <c r="J1901" s="22">
        <v>2243.83</v>
      </c>
      <c r="K1901" s="22">
        <v>2073.61</v>
      </c>
      <c r="L1901" s="22">
        <v>2265</v>
      </c>
      <c r="M1901" s="23">
        <f t="shared" si="438"/>
        <v>2194.146666666667</v>
      </c>
      <c r="N1901" s="22">
        <v>3234.11</v>
      </c>
      <c r="O1901" s="22">
        <v>2486.41</v>
      </c>
      <c r="P1901" s="22">
        <v>1841.97</v>
      </c>
      <c r="Q1901" s="23">
        <f t="shared" si="439"/>
        <v>2520.8300000000004</v>
      </c>
      <c r="R1901" s="22">
        <v>1780.78</v>
      </c>
      <c r="S1901" s="22">
        <v>2360.63</v>
      </c>
      <c r="T1901" s="22">
        <v>2076.79</v>
      </c>
      <c r="U1901" s="23">
        <f t="shared" si="440"/>
        <v>2072.7333333333331</v>
      </c>
      <c r="V1901" s="24">
        <f t="shared" si="441"/>
        <v>0.94466489629985206</v>
      </c>
      <c r="W1901" s="22">
        <f t="shared" si="442"/>
        <v>1.1488885580423065</v>
      </c>
      <c r="Z1901" s="8" t="s">
        <v>77738</v>
      </c>
      <c r="AA1901" s="8" t="s">
        <v>69906</v>
      </c>
      <c r="AB1901" s="8" t="s">
        <v>60877</v>
      </c>
      <c r="AC1901" s="3" t="s">
        <v>44160</v>
      </c>
      <c r="AD1901" s="8" t="s">
        <v>60878</v>
      </c>
      <c r="AE1901" s="8" t="s">
        <v>48344</v>
      </c>
      <c r="AF1901" s="8" t="s">
        <v>60879</v>
      </c>
      <c r="AL1901" s="31" t="s">
        <v>17147</v>
      </c>
      <c r="AM1901" s="31" t="s">
        <v>37460</v>
      </c>
      <c r="AN1901" s="31" t="s">
        <v>37461</v>
      </c>
      <c r="AO1901" s="31" t="s">
        <v>17146</v>
      </c>
      <c r="AP1901" s="31">
        <v>244666</v>
      </c>
      <c r="AQ1901" s="31" t="s">
        <v>17145</v>
      </c>
      <c r="AR1901" s="31">
        <v>1433.97</v>
      </c>
      <c r="AS1901" s="31">
        <v>501.87</v>
      </c>
      <c r="AT1901" s="31">
        <v>579.91</v>
      </c>
      <c r="AU1901" s="32">
        <f t="shared" si="443"/>
        <v>838.58333333333337</v>
      </c>
      <c r="AV1901" s="31">
        <v>2530.09</v>
      </c>
      <c r="AW1901" s="31">
        <v>2538.02</v>
      </c>
      <c r="AX1901" s="31">
        <v>796.26</v>
      </c>
      <c r="AY1901" s="32">
        <f t="shared" si="444"/>
        <v>1954.7900000000002</v>
      </c>
      <c r="AZ1901" s="31">
        <v>3760.97</v>
      </c>
      <c r="BA1901" s="31">
        <v>3000.41</v>
      </c>
      <c r="BB1901" s="31">
        <v>3065.46</v>
      </c>
      <c r="BC1901" s="32">
        <f t="shared" si="445"/>
        <v>3275.6133333333332</v>
      </c>
      <c r="BD1901" s="33">
        <f t="shared" si="446"/>
        <v>3.9061273973964026</v>
      </c>
      <c r="BE1901" s="31">
        <f t="shared" si="447"/>
        <v>2.3310623074629833</v>
      </c>
      <c r="BH1901" s="8" t="s">
        <v>81714</v>
      </c>
      <c r="BI1901" s="8" t="s">
        <v>69906</v>
      </c>
      <c r="BJ1901" s="8" t="s">
        <v>68653</v>
      </c>
      <c r="BK1901" s="3" t="s">
        <v>46827</v>
      </c>
      <c r="BL1901" s="8" t="s">
        <v>68654</v>
      </c>
      <c r="BM1901" s="8" t="s">
        <v>48344</v>
      </c>
      <c r="BN1901" s="8" t="s">
        <v>68655</v>
      </c>
      <c r="BT1901" s="5" t="s">
        <v>12428</v>
      </c>
      <c r="BU1901" s="5" t="s">
        <v>37781</v>
      </c>
      <c r="BV1901" s="5" t="s">
        <v>37782</v>
      </c>
      <c r="BW1901" s="5" t="s">
        <v>12427</v>
      </c>
      <c r="BX1901" s="5">
        <v>13033</v>
      </c>
      <c r="BY1901" s="5" t="s">
        <v>12573</v>
      </c>
      <c r="BZ1901" s="5">
        <v>337.55</v>
      </c>
      <c r="CA1901" s="5">
        <v>682.84</v>
      </c>
      <c r="CB1901" s="5">
        <v>1082.8499999999999</v>
      </c>
      <c r="CC1901" s="6">
        <f t="shared" si="452"/>
        <v>701.07999999999993</v>
      </c>
      <c r="CD1901" s="5">
        <v>263.2</v>
      </c>
      <c r="CE1901" s="5">
        <v>305.48</v>
      </c>
      <c r="CF1901" s="5">
        <v>322.76</v>
      </c>
      <c r="CG1901" s="6">
        <f t="shared" si="451"/>
        <v>297.1466666666667</v>
      </c>
      <c r="CH1901" s="5">
        <v>77.67</v>
      </c>
      <c r="CI1901" s="5">
        <v>205.27</v>
      </c>
      <c r="CJ1901" s="5">
        <v>136.25</v>
      </c>
      <c r="CK1901" s="6">
        <f t="shared" si="450"/>
        <v>139.72999999999999</v>
      </c>
      <c r="CL1901" s="7">
        <f t="shared" si="448"/>
        <v>0.19930678381925029</v>
      </c>
      <c r="CM1901" s="5">
        <f t="shared" si="449"/>
        <v>0.42384131150035192</v>
      </c>
      <c r="CP1901" s="8" t="s">
        <v>72970</v>
      </c>
      <c r="CQ1901" s="8" t="s">
        <v>69906</v>
      </c>
      <c r="CR1901" s="8" t="s">
        <v>52612</v>
      </c>
      <c r="CS1901" s="3" t="s">
        <v>34493</v>
      </c>
      <c r="CT1901" s="8" t="s">
        <v>52613</v>
      </c>
      <c r="CU1901" s="8" t="s">
        <v>48344</v>
      </c>
      <c r="CV1901" s="8" t="s">
        <v>52614</v>
      </c>
    </row>
    <row r="1902" spans="4:100">
      <c r="D1902" s="22" t="s">
        <v>25109</v>
      </c>
      <c r="E1902" s="22" t="s">
        <v>43734</v>
      </c>
      <c r="F1902" s="22" t="s">
        <v>43735</v>
      </c>
      <c r="G1902" s="22" t="s">
        <v>25107</v>
      </c>
      <c r="H1902" s="22">
        <v>67054</v>
      </c>
      <c r="I1902" s="22" t="s">
        <v>25106</v>
      </c>
      <c r="J1902" s="22">
        <v>737.2</v>
      </c>
      <c r="K1902" s="22">
        <v>1126.5</v>
      </c>
      <c r="L1902" s="22">
        <v>1060.6300000000001</v>
      </c>
      <c r="M1902" s="23">
        <f t="shared" si="438"/>
        <v>974.77666666666664</v>
      </c>
      <c r="N1902" s="22">
        <v>1279.49</v>
      </c>
      <c r="O1902" s="22">
        <v>932.14</v>
      </c>
      <c r="P1902" s="22">
        <v>463.39</v>
      </c>
      <c r="Q1902" s="23">
        <f t="shared" si="439"/>
        <v>891.67333333333329</v>
      </c>
      <c r="R1902" s="22">
        <v>1308.8</v>
      </c>
      <c r="S1902" s="22">
        <v>683.91</v>
      </c>
      <c r="T1902" s="22">
        <v>770.72</v>
      </c>
      <c r="U1902" s="23">
        <f t="shared" si="440"/>
        <v>921.14333333333343</v>
      </c>
      <c r="V1902" s="24">
        <f t="shared" si="441"/>
        <v>0.9449788498562065</v>
      </c>
      <c r="W1902" s="22">
        <f t="shared" si="442"/>
        <v>0.91474628376414424</v>
      </c>
      <c r="Z1902" s="8" t="s">
        <v>77739</v>
      </c>
      <c r="AA1902" s="8" t="s">
        <v>69906</v>
      </c>
      <c r="AB1902" s="8" t="s">
        <v>60880</v>
      </c>
      <c r="AC1902" s="3" t="s">
        <v>43892</v>
      </c>
      <c r="AD1902" s="8" t="s">
        <v>60881</v>
      </c>
      <c r="AE1902" s="8" t="s">
        <v>48344</v>
      </c>
      <c r="AF1902" s="8" t="s">
        <v>60882</v>
      </c>
      <c r="AL1902" s="31" t="s">
        <v>23968</v>
      </c>
      <c r="AM1902" s="31" t="s">
        <v>41384</v>
      </c>
      <c r="AN1902" s="31" t="s">
        <v>41385</v>
      </c>
      <c r="AO1902" s="31" t="s">
        <v>23967</v>
      </c>
      <c r="AP1902" s="31">
        <v>27878</v>
      </c>
      <c r="AQ1902" s="31" t="s">
        <v>23966</v>
      </c>
      <c r="AR1902" s="31">
        <v>285.14999999999998</v>
      </c>
      <c r="AS1902" s="31">
        <v>275.04000000000002</v>
      </c>
      <c r="AT1902" s="31">
        <v>332.01</v>
      </c>
      <c r="AU1902" s="32">
        <f t="shared" si="443"/>
        <v>297.40000000000003</v>
      </c>
      <c r="AV1902" s="31">
        <v>516.29999999999995</v>
      </c>
      <c r="AW1902" s="31">
        <v>943.68</v>
      </c>
      <c r="AX1902" s="31">
        <v>178.15</v>
      </c>
      <c r="AY1902" s="32">
        <f t="shared" si="444"/>
        <v>546.04333333333341</v>
      </c>
      <c r="AZ1902" s="31">
        <v>1106.3</v>
      </c>
      <c r="BA1902" s="31">
        <v>1541.89</v>
      </c>
      <c r="BB1902" s="31">
        <v>839.48</v>
      </c>
      <c r="BC1902" s="32">
        <f t="shared" si="445"/>
        <v>1162.5566666666666</v>
      </c>
      <c r="BD1902" s="33">
        <f t="shared" si="446"/>
        <v>3.9090674736606137</v>
      </c>
      <c r="BE1902" s="31">
        <f t="shared" si="447"/>
        <v>1.836056937906299</v>
      </c>
      <c r="BH1902" s="8" t="s">
        <v>81715</v>
      </c>
      <c r="BI1902" s="8" t="s">
        <v>69906</v>
      </c>
      <c r="BJ1902" s="8" t="s">
        <v>68656</v>
      </c>
      <c r="BK1902" s="3" t="s">
        <v>35302</v>
      </c>
      <c r="BL1902" s="8" t="s">
        <v>68657</v>
      </c>
      <c r="BM1902" s="8" t="s">
        <v>48344</v>
      </c>
      <c r="BN1902" s="8" t="s">
        <v>68658</v>
      </c>
      <c r="BT1902" s="5" t="s">
        <v>32343</v>
      </c>
      <c r="BU1902" s="5" t="s">
        <v>40752</v>
      </c>
      <c r="BV1902" s="5" t="s">
        <v>40753</v>
      </c>
      <c r="BW1902" s="5" t="s">
        <v>32334</v>
      </c>
      <c r="BX1902" s="5">
        <v>54633</v>
      </c>
      <c r="BY1902" s="5" t="s">
        <v>32333</v>
      </c>
      <c r="BZ1902" s="5">
        <v>467.84</v>
      </c>
      <c r="CA1902" s="5">
        <v>510.46</v>
      </c>
      <c r="CB1902" s="5">
        <v>631.66999999999996</v>
      </c>
      <c r="CC1902" s="6">
        <f t="shared" si="452"/>
        <v>536.65666666666664</v>
      </c>
      <c r="CD1902" s="5">
        <v>569.49</v>
      </c>
      <c r="CE1902" s="5">
        <v>1068.46</v>
      </c>
      <c r="CF1902" s="5">
        <v>578.6</v>
      </c>
      <c r="CG1902" s="6">
        <f t="shared" si="451"/>
        <v>738.85</v>
      </c>
      <c r="CH1902" s="5">
        <v>111.05</v>
      </c>
      <c r="CI1902" s="5">
        <v>100.56</v>
      </c>
      <c r="CJ1902" s="5">
        <v>109.34</v>
      </c>
      <c r="CK1902" s="6">
        <f t="shared" si="450"/>
        <v>106.98333333333335</v>
      </c>
      <c r="CL1902" s="7">
        <f t="shared" si="448"/>
        <v>0.19935154071193878</v>
      </c>
      <c r="CM1902" s="5">
        <f t="shared" si="449"/>
        <v>1.3767647844369773</v>
      </c>
      <c r="CP1902" s="8" t="s">
        <v>72971</v>
      </c>
      <c r="CQ1902" s="8" t="s">
        <v>69906</v>
      </c>
      <c r="CR1902" s="8" t="s">
        <v>52615</v>
      </c>
      <c r="CS1902" s="3" t="s">
        <v>43570</v>
      </c>
      <c r="CT1902" s="8" t="s">
        <v>52616</v>
      </c>
      <c r="CU1902" s="8" t="s">
        <v>48344</v>
      </c>
      <c r="CV1902" s="8" t="s">
        <v>52617</v>
      </c>
    </row>
    <row r="1903" spans="4:100">
      <c r="D1903" s="22" t="s">
        <v>2325</v>
      </c>
      <c r="E1903" s="22" t="s">
        <v>35105</v>
      </c>
      <c r="F1903" s="22" t="s">
        <v>35106</v>
      </c>
      <c r="G1903" s="22" t="s">
        <v>2324</v>
      </c>
      <c r="H1903" s="22">
        <v>17865</v>
      </c>
      <c r="I1903" s="22" t="s">
        <v>2323</v>
      </c>
      <c r="J1903" s="22">
        <v>533.34</v>
      </c>
      <c r="K1903" s="22">
        <v>325.35000000000002</v>
      </c>
      <c r="L1903" s="22">
        <v>283.14</v>
      </c>
      <c r="M1903" s="23">
        <f t="shared" si="438"/>
        <v>380.60999999999996</v>
      </c>
      <c r="N1903" s="22">
        <v>607.19000000000005</v>
      </c>
      <c r="O1903" s="22">
        <v>250.7</v>
      </c>
      <c r="P1903" s="22">
        <v>80.86</v>
      </c>
      <c r="Q1903" s="23">
        <f t="shared" si="439"/>
        <v>312.91666666666669</v>
      </c>
      <c r="R1903" s="22">
        <v>353.04</v>
      </c>
      <c r="S1903" s="22">
        <v>361.31</v>
      </c>
      <c r="T1903" s="22">
        <v>365.31</v>
      </c>
      <c r="U1903" s="23">
        <f t="shared" si="440"/>
        <v>359.88666666666671</v>
      </c>
      <c r="V1903" s="24">
        <f t="shared" si="441"/>
        <v>0.94555231514323523</v>
      </c>
      <c r="W1903" s="22">
        <f t="shared" si="442"/>
        <v>0.82214515295621959</v>
      </c>
      <c r="Z1903" s="8" t="s">
        <v>77740</v>
      </c>
      <c r="AA1903" s="8" t="s">
        <v>69906</v>
      </c>
      <c r="AB1903" s="8" t="s">
        <v>60883</v>
      </c>
      <c r="AC1903" s="3" t="s">
        <v>43355</v>
      </c>
      <c r="AD1903" s="8" t="s">
        <v>60884</v>
      </c>
      <c r="AE1903" s="8" t="s">
        <v>48344</v>
      </c>
      <c r="AF1903" s="8" t="s">
        <v>60885</v>
      </c>
      <c r="AL1903" s="31" t="s">
        <v>14931</v>
      </c>
      <c r="AM1903" s="31" t="s">
        <v>48201</v>
      </c>
      <c r="AN1903" s="31" t="s">
        <v>48202</v>
      </c>
      <c r="AO1903" s="31" t="s">
        <v>14930</v>
      </c>
      <c r="AP1903" s="31">
        <v>100169</v>
      </c>
      <c r="AQ1903" s="31" t="s">
        <v>14929</v>
      </c>
      <c r="AR1903" s="31">
        <v>318.25</v>
      </c>
      <c r="AS1903" s="31">
        <v>125.77</v>
      </c>
      <c r="AT1903" s="31">
        <v>94.07</v>
      </c>
      <c r="AU1903" s="32">
        <f t="shared" si="443"/>
        <v>179.36333333333332</v>
      </c>
      <c r="AV1903" s="31">
        <v>187.44</v>
      </c>
      <c r="AW1903" s="31">
        <v>210.65</v>
      </c>
      <c r="AX1903" s="31">
        <v>144.88999999999999</v>
      </c>
      <c r="AY1903" s="32">
        <f t="shared" si="444"/>
        <v>180.99333333333334</v>
      </c>
      <c r="AZ1903" s="31">
        <v>770.25</v>
      </c>
      <c r="BA1903" s="31">
        <v>665.61</v>
      </c>
      <c r="BB1903" s="31">
        <v>667.62</v>
      </c>
      <c r="BC1903" s="32">
        <f t="shared" si="445"/>
        <v>701.16</v>
      </c>
      <c r="BD1903" s="33">
        <f t="shared" si="446"/>
        <v>3.9091601776654463</v>
      </c>
      <c r="BE1903" s="31">
        <f t="shared" si="447"/>
        <v>1.0090876990837965</v>
      </c>
      <c r="BH1903" s="8" t="s">
        <v>74537</v>
      </c>
      <c r="BI1903" s="8" t="s">
        <v>69906</v>
      </c>
      <c r="BJ1903" s="8" t="s">
        <v>55187</v>
      </c>
      <c r="BK1903" s="3" t="s">
        <v>37942</v>
      </c>
      <c r="BL1903" s="8" t="s">
        <v>55188</v>
      </c>
      <c r="BM1903" s="8" t="s">
        <v>48344</v>
      </c>
      <c r="BN1903" s="8" t="s">
        <v>55189</v>
      </c>
      <c r="BT1903" s="5" t="s">
        <v>32857</v>
      </c>
      <c r="BU1903" s="5" t="s">
        <v>34715</v>
      </c>
      <c r="BV1903" s="5" t="s">
        <v>34716</v>
      </c>
      <c r="BW1903" s="5" t="s">
        <v>32856</v>
      </c>
      <c r="BX1903" s="5">
        <v>54357</v>
      </c>
      <c r="BY1903" s="5" t="s">
        <v>32855</v>
      </c>
      <c r="BZ1903" s="5">
        <v>1180.1300000000001</v>
      </c>
      <c r="CA1903" s="5">
        <v>1490.66</v>
      </c>
      <c r="CB1903" s="5">
        <v>1452.32</v>
      </c>
      <c r="CC1903" s="6">
        <f t="shared" si="452"/>
        <v>1374.37</v>
      </c>
      <c r="CD1903" s="5">
        <v>1120.07</v>
      </c>
      <c r="CE1903" s="5">
        <v>711.67</v>
      </c>
      <c r="CF1903" s="5">
        <v>478.4</v>
      </c>
      <c r="CG1903" s="6">
        <f t="shared" si="451"/>
        <v>770.04666666666662</v>
      </c>
      <c r="CH1903" s="5">
        <v>271.83</v>
      </c>
      <c r="CI1903" s="5">
        <v>403.44</v>
      </c>
      <c r="CJ1903" s="5">
        <v>146.87</v>
      </c>
      <c r="CK1903" s="6">
        <f t="shared" si="450"/>
        <v>274.04666666666668</v>
      </c>
      <c r="CL1903" s="7">
        <f t="shared" si="448"/>
        <v>0.199398027217319</v>
      </c>
      <c r="CM1903" s="5">
        <f t="shared" si="449"/>
        <v>0.56029065438467562</v>
      </c>
      <c r="CP1903" s="8" t="s">
        <v>72972</v>
      </c>
      <c r="CQ1903" s="8" t="s">
        <v>69906</v>
      </c>
      <c r="CR1903" s="8" t="s">
        <v>52618</v>
      </c>
      <c r="CS1903" s="3" t="s">
        <v>52619</v>
      </c>
      <c r="CT1903" s="8" t="s">
        <v>52620</v>
      </c>
      <c r="CU1903" s="8" t="s">
        <v>48344</v>
      </c>
      <c r="CV1903" s="8" t="s">
        <v>52621</v>
      </c>
    </row>
    <row r="1904" spans="4:100">
      <c r="D1904" s="22" t="s">
        <v>19868</v>
      </c>
      <c r="E1904" s="22" t="s">
        <v>36141</v>
      </c>
      <c r="F1904" s="22" t="s">
        <v>36142</v>
      </c>
      <c r="G1904" s="22" t="s">
        <v>19867</v>
      </c>
      <c r="H1904" s="22">
        <v>77286</v>
      </c>
      <c r="I1904" s="22" t="s">
        <v>19866</v>
      </c>
      <c r="J1904" s="22">
        <v>351.17</v>
      </c>
      <c r="K1904" s="22">
        <v>206.65</v>
      </c>
      <c r="L1904" s="22">
        <v>593.71</v>
      </c>
      <c r="M1904" s="23">
        <f t="shared" si="438"/>
        <v>383.84333333333342</v>
      </c>
      <c r="N1904" s="22">
        <v>517.39</v>
      </c>
      <c r="O1904" s="22">
        <v>533.01</v>
      </c>
      <c r="P1904" s="22">
        <v>293.37</v>
      </c>
      <c r="Q1904" s="23">
        <f t="shared" si="439"/>
        <v>447.92333333333335</v>
      </c>
      <c r="R1904" s="22">
        <v>613.45000000000005</v>
      </c>
      <c r="S1904" s="22">
        <v>210.27</v>
      </c>
      <c r="T1904" s="22">
        <v>265.35000000000002</v>
      </c>
      <c r="U1904" s="23">
        <f t="shared" si="440"/>
        <v>363.02333333333337</v>
      </c>
      <c r="V1904" s="24">
        <f t="shared" si="441"/>
        <v>0.94575912047449906</v>
      </c>
      <c r="W1904" s="22">
        <f t="shared" si="442"/>
        <v>1.1669431104704173</v>
      </c>
      <c r="Z1904" s="8" t="s">
        <v>75357</v>
      </c>
      <c r="AA1904" s="8" t="s">
        <v>69906</v>
      </c>
      <c r="AB1904" s="8" t="s">
        <v>56639</v>
      </c>
      <c r="AC1904" s="3" t="s">
        <v>36683</v>
      </c>
      <c r="AD1904" s="8" t="s">
        <v>56640</v>
      </c>
      <c r="AE1904" s="8" t="s">
        <v>48344</v>
      </c>
      <c r="AF1904" s="8" t="s">
        <v>56641</v>
      </c>
      <c r="AL1904" s="31" t="s">
        <v>12113</v>
      </c>
      <c r="AM1904" s="31" t="s">
        <v>33196</v>
      </c>
      <c r="AN1904" s="31" t="s">
        <v>33197</v>
      </c>
      <c r="AO1904" s="31" t="s">
        <v>317</v>
      </c>
      <c r="AP1904" s="31">
        <v>269113</v>
      </c>
      <c r="AQ1904" s="31" t="s">
        <v>316</v>
      </c>
      <c r="AR1904" s="31">
        <v>104.65</v>
      </c>
      <c r="AS1904" s="31">
        <v>63.44</v>
      </c>
      <c r="AT1904" s="31">
        <v>106.39</v>
      </c>
      <c r="AU1904" s="32">
        <f t="shared" si="443"/>
        <v>91.493333333333339</v>
      </c>
      <c r="AV1904" s="31">
        <v>175.41</v>
      </c>
      <c r="AW1904" s="31">
        <v>167</v>
      </c>
      <c r="AX1904" s="31">
        <v>206.04</v>
      </c>
      <c r="AY1904" s="32">
        <f t="shared" si="444"/>
        <v>182.81666666666663</v>
      </c>
      <c r="AZ1904" s="31">
        <v>493.09</v>
      </c>
      <c r="BA1904" s="31">
        <v>345</v>
      </c>
      <c r="BB1904" s="31">
        <v>234.95</v>
      </c>
      <c r="BC1904" s="32">
        <f t="shared" si="445"/>
        <v>357.68</v>
      </c>
      <c r="BD1904" s="33">
        <f t="shared" si="446"/>
        <v>3.9093558729233457</v>
      </c>
      <c r="BE1904" s="31">
        <f t="shared" si="447"/>
        <v>1.9981419411250358</v>
      </c>
      <c r="BH1904" s="8" t="s">
        <v>81716</v>
      </c>
      <c r="BI1904" s="8" t="s">
        <v>69906</v>
      </c>
      <c r="BJ1904" s="8" t="s">
        <v>68659</v>
      </c>
      <c r="BK1904" s="3" t="s">
        <v>68660</v>
      </c>
      <c r="BL1904" s="8" t="s">
        <v>68661</v>
      </c>
      <c r="BM1904" s="8" t="s">
        <v>48344</v>
      </c>
      <c r="BN1904" s="8" t="s">
        <v>68662</v>
      </c>
      <c r="BT1904" s="5" t="s">
        <v>27618</v>
      </c>
      <c r="BU1904" s="5" t="s">
        <v>36519</v>
      </c>
      <c r="BV1904" s="5" t="s">
        <v>36520</v>
      </c>
      <c r="BW1904" s="5" t="s">
        <v>7591</v>
      </c>
      <c r="BX1904" s="5">
        <v>64658</v>
      </c>
      <c r="BY1904" s="5" t="s">
        <v>7590</v>
      </c>
      <c r="BZ1904" s="5">
        <v>1124.5999999999999</v>
      </c>
      <c r="CA1904" s="5">
        <v>1370.54</v>
      </c>
      <c r="CB1904" s="5">
        <v>1323.77</v>
      </c>
      <c r="CC1904" s="6">
        <f t="shared" si="452"/>
        <v>1272.97</v>
      </c>
      <c r="CD1904" s="5">
        <v>1049.74</v>
      </c>
      <c r="CE1904" s="5">
        <v>1043.4100000000001</v>
      </c>
      <c r="CF1904" s="5">
        <v>498.61</v>
      </c>
      <c r="CG1904" s="6">
        <f t="shared" si="451"/>
        <v>863.92000000000007</v>
      </c>
      <c r="CH1904" s="5">
        <v>211.06</v>
      </c>
      <c r="CI1904" s="5">
        <v>416.83</v>
      </c>
      <c r="CJ1904" s="5">
        <v>133.72999999999999</v>
      </c>
      <c r="CK1904" s="6">
        <f t="shared" si="450"/>
        <v>253.87333333333333</v>
      </c>
      <c r="CL1904" s="7">
        <f t="shared" si="448"/>
        <v>0.19943386987386452</v>
      </c>
      <c r="CM1904" s="5">
        <f t="shared" si="449"/>
        <v>0.67866485463129533</v>
      </c>
      <c r="CP1904" s="8" t="s">
        <v>72973</v>
      </c>
      <c r="CQ1904" s="8" t="s">
        <v>69906</v>
      </c>
      <c r="CR1904" s="8" t="s">
        <v>52622</v>
      </c>
      <c r="CS1904" s="3" t="s">
        <v>45489</v>
      </c>
      <c r="CT1904" s="8" t="s">
        <v>52623</v>
      </c>
      <c r="CU1904" s="8" t="s">
        <v>48344</v>
      </c>
      <c r="CV1904" s="8" t="s">
        <v>52624</v>
      </c>
    </row>
    <row r="1905" spans="4:100">
      <c r="D1905" s="22" t="s">
        <v>23305</v>
      </c>
      <c r="E1905" s="22" t="s">
        <v>46566</v>
      </c>
      <c r="F1905" s="22" t="s">
        <v>46567</v>
      </c>
      <c r="G1905" s="22" t="s">
        <v>23304</v>
      </c>
      <c r="H1905" s="22">
        <v>319594</v>
      </c>
      <c r="I1905" s="22" t="s">
        <v>23303</v>
      </c>
      <c r="J1905" s="22">
        <v>329.38</v>
      </c>
      <c r="K1905" s="22">
        <v>612.30999999999995</v>
      </c>
      <c r="L1905" s="22">
        <v>315.79000000000002</v>
      </c>
      <c r="M1905" s="23">
        <f t="shared" si="438"/>
        <v>419.16</v>
      </c>
      <c r="N1905" s="22">
        <v>545.32000000000005</v>
      </c>
      <c r="O1905" s="22">
        <v>397.8</v>
      </c>
      <c r="P1905" s="22">
        <v>185.11</v>
      </c>
      <c r="Q1905" s="23">
        <f t="shared" si="439"/>
        <v>376.07666666666665</v>
      </c>
      <c r="R1905" s="22">
        <v>648.58000000000004</v>
      </c>
      <c r="S1905" s="22">
        <v>268.44</v>
      </c>
      <c r="T1905" s="22">
        <v>272.31</v>
      </c>
      <c r="U1905" s="23">
        <f t="shared" si="440"/>
        <v>396.44333333333333</v>
      </c>
      <c r="V1905" s="24">
        <f t="shared" si="441"/>
        <v>0.94580430702675189</v>
      </c>
      <c r="W1905" s="22">
        <f t="shared" si="442"/>
        <v>0.89721506505073634</v>
      </c>
      <c r="Z1905" s="8" t="s">
        <v>77741</v>
      </c>
      <c r="AA1905" s="8" t="s">
        <v>69906</v>
      </c>
      <c r="AB1905" s="8" t="s">
        <v>60886</v>
      </c>
      <c r="AC1905" s="3" t="s">
        <v>34064</v>
      </c>
      <c r="AD1905" s="8" t="s">
        <v>60887</v>
      </c>
      <c r="AE1905" s="8" t="s">
        <v>48344</v>
      </c>
      <c r="AF1905" s="8" t="s">
        <v>60888</v>
      </c>
      <c r="AL1905" s="31" t="s">
        <v>15124</v>
      </c>
      <c r="AM1905" s="31" t="s">
        <v>41323</v>
      </c>
      <c r="AN1905" s="31" t="s">
        <v>41324</v>
      </c>
      <c r="AO1905" s="31" t="s">
        <v>15123</v>
      </c>
      <c r="AP1905" s="31">
        <v>114716</v>
      </c>
      <c r="AQ1905" s="31" t="s">
        <v>15122</v>
      </c>
      <c r="AR1905" s="31">
        <v>172.47</v>
      </c>
      <c r="AS1905" s="31">
        <v>54.47</v>
      </c>
      <c r="AT1905" s="31">
        <v>23.85</v>
      </c>
      <c r="AU1905" s="32">
        <f t="shared" si="443"/>
        <v>83.596666666666664</v>
      </c>
      <c r="AV1905" s="31">
        <v>173.47</v>
      </c>
      <c r="AW1905" s="31">
        <v>166.25</v>
      </c>
      <c r="AX1905" s="31">
        <v>68.67</v>
      </c>
      <c r="AY1905" s="32">
        <f t="shared" si="444"/>
        <v>136.13000000000002</v>
      </c>
      <c r="AZ1905" s="31">
        <v>322.92</v>
      </c>
      <c r="BA1905" s="31">
        <v>430.5</v>
      </c>
      <c r="BB1905" s="31">
        <v>227.26</v>
      </c>
      <c r="BC1905" s="32">
        <f t="shared" si="445"/>
        <v>326.89333333333337</v>
      </c>
      <c r="BD1905" s="33">
        <f t="shared" si="446"/>
        <v>3.9103632521232909</v>
      </c>
      <c r="BE1905" s="31">
        <f t="shared" si="447"/>
        <v>1.6284142110929467</v>
      </c>
      <c r="BH1905" s="8" t="s">
        <v>81717</v>
      </c>
      <c r="BI1905" s="8" t="s">
        <v>69906</v>
      </c>
      <c r="BJ1905" s="8" t="s">
        <v>68663</v>
      </c>
      <c r="BK1905" s="3" t="s">
        <v>46198</v>
      </c>
      <c r="BL1905" s="8" t="s">
        <v>68664</v>
      </c>
      <c r="BM1905" s="8" t="s">
        <v>48344</v>
      </c>
      <c r="BN1905" s="8" t="s">
        <v>68665</v>
      </c>
      <c r="BT1905" s="5" t="s">
        <v>31405</v>
      </c>
      <c r="BU1905" s="5" t="s">
        <v>37358</v>
      </c>
      <c r="BV1905" s="5" t="s">
        <v>37359</v>
      </c>
      <c r="BW1905" s="5" t="s">
        <v>31404</v>
      </c>
      <c r="BX1905" s="5" t="s">
        <v>31403</v>
      </c>
      <c r="BY1905" s="5" t="s">
        <v>31402</v>
      </c>
      <c r="BZ1905" s="5">
        <v>2626.87</v>
      </c>
      <c r="CA1905" s="5">
        <v>1931.25</v>
      </c>
      <c r="CB1905" s="5">
        <v>2709.44</v>
      </c>
      <c r="CC1905" s="6">
        <f t="shared" si="452"/>
        <v>2422.52</v>
      </c>
      <c r="CD1905" s="5">
        <v>2039.9</v>
      </c>
      <c r="CE1905" s="5">
        <v>2393.4299999999998</v>
      </c>
      <c r="CF1905" s="5">
        <v>2432.86</v>
      </c>
      <c r="CG1905" s="6">
        <f t="shared" si="451"/>
        <v>2288.73</v>
      </c>
      <c r="CH1905" s="5">
        <v>568.72</v>
      </c>
      <c r="CI1905" s="5">
        <v>359.42</v>
      </c>
      <c r="CJ1905" s="5">
        <v>521.57000000000005</v>
      </c>
      <c r="CK1905" s="6">
        <f t="shared" si="450"/>
        <v>483.23666666666668</v>
      </c>
      <c r="CL1905" s="7">
        <f t="shared" si="448"/>
        <v>0.1994768533042727</v>
      </c>
      <c r="CM1905" s="5">
        <f t="shared" si="449"/>
        <v>0.94477238578009681</v>
      </c>
      <c r="CP1905" s="8" t="s">
        <v>72974</v>
      </c>
      <c r="CQ1905" s="8" t="s">
        <v>69906</v>
      </c>
      <c r="CR1905" s="8" t="s">
        <v>52625</v>
      </c>
      <c r="CS1905" s="3" t="s">
        <v>52626</v>
      </c>
      <c r="CT1905" s="8" t="s">
        <v>52627</v>
      </c>
      <c r="CU1905" s="8" t="s">
        <v>48344</v>
      </c>
      <c r="CV1905" s="8" t="s">
        <v>52628</v>
      </c>
    </row>
    <row r="1906" spans="4:100">
      <c r="D1906" s="22" t="s">
        <v>31891</v>
      </c>
      <c r="E1906" s="22" t="s">
        <v>35406</v>
      </c>
      <c r="F1906" s="22" t="s">
        <v>35407</v>
      </c>
      <c r="G1906" s="22" t="s">
        <v>11307</v>
      </c>
      <c r="H1906" s="22">
        <v>67389</v>
      </c>
      <c r="I1906" s="22" t="s">
        <v>11306</v>
      </c>
      <c r="J1906" s="22">
        <v>873.44</v>
      </c>
      <c r="K1906" s="22">
        <v>352.59</v>
      </c>
      <c r="L1906" s="22">
        <v>535.59</v>
      </c>
      <c r="M1906" s="23">
        <f t="shared" si="438"/>
        <v>587.20666666666659</v>
      </c>
      <c r="N1906" s="22">
        <v>230.77</v>
      </c>
      <c r="O1906" s="22">
        <v>309.74</v>
      </c>
      <c r="P1906" s="22">
        <v>700.19</v>
      </c>
      <c r="Q1906" s="23">
        <f t="shared" si="439"/>
        <v>413.56666666666666</v>
      </c>
      <c r="R1906" s="22">
        <v>544.71</v>
      </c>
      <c r="S1906" s="22">
        <v>576.86</v>
      </c>
      <c r="T1906" s="22">
        <v>545.32000000000005</v>
      </c>
      <c r="U1906" s="23">
        <f t="shared" si="440"/>
        <v>555.63000000000011</v>
      </c>
      <c r="V1906" s="24">
        <f t="shared" si="441"/>
        <v>0.94622563322396458</v>
      </c>
      <c r="W1906" s="22">
        <f t="shared" si="442"/>
        <v>0.70429491036659442</v>
      </c>
      <c r="Z1906" s="8" t="s">
        <v>74248</v>
      </c>
      <c r="AA1906" s="8" t="s">
        <v>69906</v>
      </c>
      <c r="AB1906" s="8" t="s">
        <v>54615</v>
      </c>
      <c r="AC1906" s="3" t="s">
        <v>41040</v>
      </c>
      <c r="AD1906" s="8" t="s">
        <v>54616</v>
      </c>
      <c r="AE1906" s="8" t="s">
        <v>48344</v>
      </c>
      <c r="AF1906" s="8" t="s">
        <v>54617</v>
      </c>
      <c r="AL1906" s="31" t="s">
        <v>29971</v>
      </c>
      <c r="AM1906" s="31" t="s">
        <v>35466</v>
      </c>
      <c r="AN1906" s="31" t="s">
        <v>35467</v>
      </c>
      <c r="AO1906" s="31" t="s">
        <v>29970</v>
      </c>
      <c r="AP1906" s="31">
        <v>15982</v>
      </c>
      <c r="AQ1906" s="31" t="s">
        <v>29969</v>
      </c>
      <c r="AR1906" s="31">
        <v>1401.36</v>
      </c>
      <c r="AS1906" s="31">
        <v>821.74</v>
      </c>
      <c r="AT1906" s="31">
        <v>1132.2</v>
      </c>
      <c r="AU1906" s="32">
        <f t="shared" si="443"/>
        <v>1118.4333333333334</v>
      </c>
      <c r="AV1906" s="31">
        <v>2316.0700000000002</v>
      </c>
      <c r="AW1906" s="31">
        <v>2382.42</v>
      </c>
      <c r="AX1906" s="31">
        <v>1357.47</v>
      </c>
      <c r="AY1906" s="32">
        <f t="shared" si="444"/>
        <v>2018.6533333333334</v>
      </c>
      <c r="AZ1906" s="31">
        <v>4143.8</v>
      </c>
      <c r="BA1906" s="31">
        <v>4627.96</v>
      </c>
      <c r="BB1906" s="31">
        <v>4348.7299999999996</v>
      </c>
      <c r="BC1906" s="32">
        <f t="shared" si="445"/>
        <v>4373.4966666666669</v>
      </c>
      <c r="BD1906" s="33">
        <f t="shared" si="446"/>
        <v>3.9103776115399516</v>
      </c>
      <c r="BE1906" s="31">
        <f t="shared" si="447"/>
        <v>1.8048937501862725</v>
      </c>
      <c r="BH1906" s="8" t="s">
        <v>79452</v>
      </c>
      <c r="BI1906" s="8" t="s">
        <v>69906</v>
      </c>
      <c r="BJ1906" s="8" t="s">
        <v>64411</v>
      </c>
      <c r="BK1906" s="3" t="s">
        <v>64412</v>
      </c>
      <c r="BL1906" s="8" t="s">
        <v>64413</v>
      </c>
      <c r="BM1906" s="8" t="s">
        <v>48344</v>
      </c>
      <c r="BN1906" s="8" t="s">
        <v>64414</v>
      </c>
      <c r="BT1906" s="5" t="s">
        <v>27909</v>
      </c>
      <c r="BU1906" s="5" t="s">
        <v>33853</v>
      </c>
      <c r="BV1906" s="5" t="s">
        <v>33854</v>
      </c>
      <c r="BW1906" s="5" t="s">
        <v>28031</v>
      </c>
      <c r="BX1906" s="5" t="s">
        <v>28030</v>
      </c>
      <c r="BY1906" s="5" t="s">
        <v>28029</v>
      </c>
      <c r="BZ1906" s="5">
        <v>6074.92</v>
      </c>
      <c r="CA1906" s="5">
        <v>1297.53</v>
      </c>
      <c r="CB1906" s="5">
        <v>1139.3499999999999</v>
      </c>
      <c r="CC1906" s="6">
        <f t="shared" si="452"/>
        <v>2837.2666666666664</v>
      </c>
      <c r="CD1906" s="5">
        <v>928.24</v>
      </c>
      <c r="CE1906" s="5">
        <v>764.84</v>
      </c>
      <c r="CF1906" s="5">
        <v>636.83000000000004</v>
      </c>
      <c r="CG1906" s="6">
        <f t="shared" si="451"/>
        <v>776.63666666666666</v>
      </c>
      <c r="CH1906" s="5">
        <v>644.37</v>
      </c>
      <c r="CI1906" s="5">
        <v>701.87</v>
      </c>
      <c r="CJ1906" s="5">
        <v>352.06</v>
      </c>
      <c r="CK1906" s="6">
        <f t="shared" si="450"/>
        <v>566.1</v>
      </c>
      <c r="CL1906" s="7">
        <f t="shared" si="448"/>
        <v>0.19952301510843773</v>
      </c>
      <c r="CM1906" s="5">
        <f t="shared" si="449"/>
        <v>0.27372706125613855</v>
      </c>
      <c r="CP1906" s="8" t="s">
        <v>72975</v>
      </c>
      <c r="CQ1906" s="8" t="s">
        <v>69906</v>
      </c>
      <c r="CR1906" s="8" t="s">
        <v>52629</v>
      </c>
      <c r="CS1906" s="3" t="s">
        <v>47224</v>
      </c>
      <c r="CT1906" s="8" t="s">
        <v>52630</v>
      </c>
      <c r="CU1906" s="8" t="s">
        <v>48344</v>
      </c>
      <c r="CV1906" s="8" t="s">
        <v>52631</v>
      </c>
    </row>
    <row r="1907" spans="4:100">
      <c r="D1907" s="22" t="s">
        <v>6981</v>
      </c>
      <c r="E1907" s="22" t="s">
        <v>36586</v>
      </c>
      <c r="F1907" s="22" t="s">
        <v>36587</v>
      </c>
      <c r="G1907" s="22" t="s">
        <v>6980</v>
      </c>
      <c r="H1907" s="22">
        <v>81910</v>
      </c>
      <c r="I1907" s="22" t="s">
        <v>6979</v>
      </c>
      <c r="J1907" s="22">
        <v>258.45</v>
      </c>
      <c r="K1907" s="22">
        <v>211.03</v>
      </c>
      <c r="L1907" s="22">
        <v>309.31</v>
      </c>
      <c r="M1907" s="23">
        <f t="shared" si="438"/>
        <v>259.59666666666664</v>
      </c>
      <c r="N1907" s="22">
        <v>236.64</v>
      </c>
      <c r="O1907" s="22">
        <v>327.08</v>
      </c>
      <c r="P1907" s="22">
        <v>292.97000000000003</v>
      </c>
      <c r="Q1907" s="23">
        <f t="shared" si="439"/>
        <v>285.56333333333333</v>
      </c>
      <c r="R1907" s="22">
        <v>266.61</v>
      </c>
      <c r="S1907" s="22">
        <v>203.55</v>
      </c>
      <c r="T1907" s="22">
        <v>267.08</v>
      </c>
      <c r="U1907" s="23">
        <f t="shared" si="440"/>
        <v>245.74666666666667</v>
      </c>
      <c r="V1907" s="24">
        <f t="shared" si="441"/>
        <v>0.94664800523889636</v>
      </c>
      <c r="W1907" s="22">
        <f t="shared" si="442"/>
        <v>1.1000269649070995</v>
      </c>
      <c r="Z1907" s="8" t="s">
        <v>77742</v>
      </c>
      <c r="AA1907" s="8" t="s">
        <v>69906</v>
      </c>
      <c r="AB1907" s="8" t="s">
        <v>60889</v>
      </c>
      <c r="AC1907" s="3" t="s">
        <v>36353</v>
      </c>
      <c r="AD1907" s="8" t="s">
        <v>60890</v>
      </c>
      <c r="AE1907" s="8" t="s">
        <v>48344</v>
      </c>
      <c r="AF1907" s="8" t="s">
        <v>60891</v>
      </c>
      <c r="AL1907" s="31" t="s">
        <v>27007</v>
      </c>
      <c r="AM1907" s="31" t="s">
        <v>33913</v>
      </c>
      <c r="AN1907" s="31" t="s">
        <v>33914</v>
      </c>
      <c r="AO1907" s="31" t="s">
        <v>27006</v>
      </c>
      <c r="AP1907" s="31">
        <v>20462</v>
      </c>
      <c r="AQ1907" s="31" t="s">
        <v>27005</v>
      </c>
      <c r="AR1907" s="31">
        <v>234.17</v>
      </c>
      <c r="AS1907" s="31">
        <v>402.59</v>
      </c>
      <c r="AT1907" s="31">
        <v>225.39</v>
      </c>
      <c r="AU1907" s="32">
        <f t="shared" si="443"/>
        <v>287.38333333333333</v>
      </c>
      <c r="AV1907" s="31">
        <v>520.72</v>
      </c>
      <c r="AW1907" s="31">
        <v>606.74</v>
      </c>
      <c r="AX1907" s="31">
        <v>532.47</v>
      </c>
      <c r="AY1907" s="32">
        <f t="shared" si="444"/>
        <v>553.31000000000006</v>
      </c>
      <c r="AZ1907" s="31">
        <v>1096.1600000000001</v>
      </c>
      <c r="BA1907" s="31">
        <v>1097.6199999999999</v>
      </c>
      <c r="BB1907" s="31">
        <v>1179.03</v>
      </c>
      <c r="BC1907" s="32">
        <f t="shared" si="445"/>
        <v>1124.2699999999998</v>
      </c>
      <c r="BD1907" s="33">
        <f t="shared" si="446"/>
        <v>3.9120918633648429</v>
      </c>
      <c r="BE1907" s="31">
        <f t="shared" si="447"/>
        <v>1.9253378182450853</v>
      </c>
      <c r="BH1907" s="8" t="s">
        <v>81718</v>
      </c>
      <c r="BI1907" s="8" t="s">
        <v>69906</v>
      </c>
      <c r="BJ1907" s="8" t="s">
        <v>68666</v>
      </c>
      <c r="BK1907" s="3" t="s">
        <v>34289</v>
      </c>
      <c r="BL1907" s="8" t="s">
        <v>68667</v>
      </c>
      <c r="BM1907" s="8" t="s">
        <v>48344</v>
      </c>
      <c r="BN1907" s="8" t="s">
        <v>68668</v>
      </c>
      <c r="BT1907" s="5" t="s">
        <v>31416</v>
      </c>
      <c r="BU1907" s="5" t="s">
        <v>47677</v>
      </c>
      <c r="BV1907" s="5" t="s">
        <v>47678</v>
      </c>
      <c r="BW1907" s="5" t="s">
        <v>31543</v>
      </c>
      <c r="BX1907" s="5">
        <v>12033</v>
      </c>
      <c r="BY1907" s="5" t="s">
        <v>31542</v>
      </c>
      <c r="BZ1907" s="5">
        <v>680.91</v>
      </c>
      <c r="CA1907" s="5">
        <v>553.35</v>
      </c>
      <c r="CB1907" s="5">
        <v>788.09</v>
      </c>
      <c r="CC1907" s="6">
        <f t="shared" si="452"/>
        <v>674.11666666666667</v>
      </c>
      <c r="CD1907" s="5">
        <v>834.44</v>
      </c>
      <c r="CE1907" s="5">
        <v>891.43</v>
      </c>
      <c r="CF1907" s="5">
        <v>209.59</v>
      </c>
      <c r="CG1907" s="6">
        <f t="shared" si="451"/>
        <v>645.15333333333331</v>
      </c>
      <c r="CH1907" s="5">
        <v>240.78</v>
      </c>
      <c r="CI1907" s="5">
        <v>120.5</v>
      </c>
      <c r="CJ1907" s="5">
        <v>42.41</v>
      </c>
      <c r="CK1907" s="6">
        <f t="shared" si="450"/>
        <v>134.5633333333333</v>
      </c>
      <c r="CL1907" s="7">
        <f t="shared" si="448"/>
        <v>0.19961431008480229</v>
      </c>
      <c r="CM1907" s="5">
        <f t="shared" si="449"/>
        <v>0.95703513239548044</v>
      </c>
      <c r="CP1907" s="8" t="s">
        <v>72976</v>
      </c>
      <c r="CQ1907" s="8" t="s">
        <v>69906</v>
      </c>
      <c r="CR1907" s="8" t="s">
        <v>52632</v>
      </c>
      <c r="CS1907" s="3" t="s">
        <v>47813</v>
      </c>
      <c r="CT1907" s="8" t="s">
        <v>52633</v>
      </c>
      <c r="CU1907" s="8" t="s">
        <v>48344</v>
      </c>
      <c r="CV1907" s="8" t="s">
        <v>52634</v>
      </c>
    </row>
    <row r="1908" spans="4:100">
      <c r="D1908" s="22" t="s">
        <v>10832</v>
      </c>
      <c r="E1908" s="22" t="s">
        <v>36691</v>
      </c>
      <c r="F1908" s="22" t="s">
        <v>36692</v>
      </c>
      <c r="G1908" s="22" t="s">
        <v>10831</v>
      </c>
      <c r="H1908" s="22">
        <v>22690</v>
      </c>
      <c r="I1908" s="22" t="s">
        <v>10830</v>
      </c>
      <c r="J1908" s="22">
        <v>30.61</v>
      </c>
      <c r="K1908" s="22">
        <v>50.39</v>
      </c>
      <c r="L1908" s="22">
        <v>384.61</v>
      </c>
      <c r="M1908" s="23">
        <f t="shared" si="438"/>
        <v>155.20333333333335</v>
      </c>
      <c r="N1908" s="22">
        <v>231.93</v>
      </c>
      <c r="O1908" s="22">
        <v>163.85</v>
      </c>
      <c r="P1908" s="22">
        <v>151.5</v>
      </c>
      <c r="Q1908" s="23">
        <f t="shared" si="439"/>
        <v>182.42666666666665</v>
      </c>
      <c r="R1908" s="22">
        <v>111.19</v>
      </c>
      <c r="S1908" s="22">
        <v>133.94999999999999</v>
      </c>
      <c r="T1908" s="22">
        <v>195.8</v>
      </c>
      <c r="U1908" s="23">
        <f t="shared" si="440"/>
        <v>146.97999999999999</v>
      </c>
      <c r="V1908" s="24">
        <f t="shared" si="441"/>
        <v>0.94701574278902934</v>
      </c>
      <c r="W1908" s="22">
        <f t="shared" si="442"/>
        <v>1.1754043083267109</v>
      </c>
      <c r="Z1908" s="8" t="s">
        <v>77743</v>
      </c>
      <c r="AA1908" s="8" t="s">
        <v>69906</v>
      </c>
      <c r="AB1908" s="8" t="s">
        <v>60892</v>
      </c>
      <c r="AC1908" s="3" t="s">
        <v>36806</v>
      </c>
      <c r="AD1908" s="8" t="s">
        <v>60893</v>
      </c>
      <c r="AE1908" s="8" t="s">
        <v>48344</v>
      </c>
      <c r="AF1908" s="8" t="s">
        <v>60894</v>
      </c>
      <c r="AL1908" s="31" t="s">
        <v>459</v>
      </c>
      <c r="AM1908" s="31" t="s">
        <v>37823</v>
      </c>
      <c r="AN1908" s="31" t="s">
        <v>37824</v>
      </c>
      <c r="AO1908" s="31" t="s">
        <v>458</v>
      </c>
      <c r="AP1908" s="31">
        <v>544963</v>
      </c>
      <c r="AQ1908" s="31" t="s">
        <v>457</v>
      </c>
      <c r="AR1908" s="31">
        <v>129.11000000000001</v>
      </c>
      <c r="AS1908" s="31">
        <v>201.81</v>
      </c>
      <c r="AT1908" s="31">
        <v>449.68</v>
      </c>
      <c r="AU1908" s="32">
        <f t="shared" si="443"/>
        <v>260.2</v>
      </c>
      <c r="AV1908" s="31">
        <v>258.14999999999998</v>
      </c>
      <c r="AW1908" s="31">
        <v>303.92</v>
      </c>
      <c r="AX1908" s="31">
        <v>274.79000000000002</v>
      </c>
      <c r="AY1908" s="32">
        <f t="shared" si="444"/>
        <v>278.95333333333332</v>
      </c>
      <c r="AZ1908" s="31">
        <v>876.82</v>
      </c>
      <c r="BA1908" s="31">
        <v>1197.94</v>
      </c>
      <c r="BB1908" s="31">
        <v>981.2</v>
      </c>
      <c r="BC1908" s="32">
        <f t="shared" si="445"/>
        <v>1018.6533333333333</v>
      </c>
      <c r="BD1908" s="33">
        <f t="shared" si="446"/>
        <v>3.914885985139636</v>
      </c>
      <c r="BE1908" s="31">
        <f t="shared" si="447"/>
        <v>1.0720727645400974</v>
      </c>
      <c r="BH1908" s="8" t="s">
        <v>81719</v>
      </c>
      <c r="BI1908" s="8" t="s">
        <v>69906</v>
      </c>
      <c r="BJ1908" s="8" t="s">
        <v>68669</v>
      </c>
      <c r="BK1908" s="3" t="s">
        <v>36774</v>
      </c>
      <c r="BL1908" s="8" t="s">
        <v>68670</v>
      </c>
      <c r="BM1908" s="8" t="s">
        <v>48344</v>
      </c>
      <c r="BN1908" s="8" t="s">
        <v>68671</v>
      </c>
      <c r="BT1908" s="5" t="s">
        <v>29856</v>
      </c>
      <c r="BU1908" s="5" t="s">
        <v>44102</v>
      </c>
      <c r="BV1908" s="5" t="s">
        <v>44103</v>
      </c>
      <c r="BW1908" s="5" t="s">
        <v>29855</v>
      </c>
      <c r="BX1908" s="5">
        <v>23980</v>
      </c>
      <c r="BY1908" s="5" t="s">
        <v>29854</v>
      </c>
      <c r="BZ1908" s="5">
        <v>5177.1099999999997</v>
      </c>
      <c r="CA1908" s="5">
        <v>4980.58</v>
      </c>
      <c r="CB1908" s="5">
        <v>4278.07</v>
      </c>
      <c r="CC1908" s="6">
        <f t="shared" si="452"/>
        <v>4811.9199999999992</v>
      </c>
      <c r="CD1908" s="5">
        <v>5161.2</v>
      </c>
      <c r="CE1908" s="5">
        <v>4924.3900000000003</v>
      </c>
      <c r="CF1908" s="5">
        <v>4180</v>
      </c>
      <c r="CG1908" s="6">
        <f t="shared" si="451"/>
        <v>4755.1966666666667</v>
      </c>
      <c r="CH1908" s="5">
        <v>980.25</v>
      </c>
      <c r="CI1908" s="5">
        <v>1313.9</v>
      </c>
      <c r="CJ1908" s="5">
        <v>588.5</v>
      </c>
      <c r="CK1908" s="6">
        <f t="shared" si="450"/>
        <v>960.88333333333333</v>
      </c>
      <c r="CL1908" s="7">
        <f t="shared" si="448"/>
        <v>0.19968813557443463</v>
      </c>
      <c r="CM1908" s="5">
        <f t="shared" si="449"/>
        <v>0.98821191263916852</v>
      </c>
      <c r="CP1908" s="8" t="s">
        <v>72977</v>
      </c>
      <c r="CQ1908" s="8" t="s">
        <v>69906</v>
      </c>
      <c r="CR1908" s="8" t="s">
        <v>52635</v>
      </c>
      <c r="CS1908" s="3" t="s">
        <v>52636</v>
      </c>
      <c r="CT1908" s="8" t="s">
        <v>52637</v>
      </c>
      <c r="CU1908" s="8" t="s">
        <v>48344</v>
      </c>
      <c r="CV1908" s="8" t="s">
        <v>52638</v>
      </c>
    </row>
    <row r="1909" spans="4:100">
      <c r="D1909" s="22" t="s">
        <v>19050</v>
      </c>
      <c r="E1909" s="22" t="s">
        <v>47070</v>
      </c>
      <c r="F1909" s="22" t="s">
        <v>47071</v>
      </c>
      <c r="G1909" s="22" t="s">
        <v>19049</v>
      </c>
      <c r="H1909" s="22">
        <v>52838</v>
      </c>
      <c r="I1909" s="22" t="s">
        <v>19048</v>
      </c>
      <c r="J1909" s="22">
        <v>309.05</v>
      </c>
      <c r="K1909" s="22">
        <v>205.73</v>
      </c>
      <c r="L1909" s="22">
        <v>309.88</v>
      </c>
      <c r="M1909" s="23">
        <f t="shared" si="438"/>
        <v>274.88666666666666</v>
      </c>
      <c r="N1909" s="22">
        <v>214.38</v>
      </c>
      <c r="O1909" s="22">
        <v>325.13</v>
      </c>
      <c r="P1909" s="22">
        <v>253.18</v>
      </c>
      <c r="Q1909" s="23">
        <f t="shared" si="439"/>
        <v>264.23</v>
      </c>
      <c r="R1909" s="22">
        <v>343.56</v>
      </c>
      <c r="S1909" s="22">
        <v>280.36</v>
      </c>
      <c r="T1909" s="22">
        <v>157.30000000000001</v>
      </c>
      <c r="U1909" s="23">
        <f t="shared" si="440"/>
        <v>260.40666666666669</v>
      </c>
      <c r="V1909" s="24">
        <f t="shared" si="441"/>
        <v>0.94732374554361809</v>
      </c>
      <c r="W1909" s="22">
        <f t="shared" si="442"/>
        <v>0.96123250794266735</v>
      </c>
      <c r="Z1909" s="8" t="s">
        <v>77744</v>
      </c>
      <c r="AA1909" s="8" t="s">
        <v>69906</v>
      </c>
      <c r="AB1909" s="8" t="s">
        <v>60895</v>
      </c>
      <c r="AC1909" s="3" t="s">
        <v>37653</v>
      </c>
      <c r="AD1909" s="8" t="s">
        <v>60896</v>
      </c>
      <c r="AE1909" s="8" t="s">
        <v>48344</v>
      </c>
      <c r="AF1909" s="8" t="s">
        <v>60897</v>
      </c>
      <c r="AL1909" s="31" t="s">
        <v>17187</v>
      </c>
      <c r="AM1909" s="31" t="s">
        <v>37635</v>
      </c>
      <c r="AN1909" s="31" t="s">
        <v>37636</v>
      </c>
      <c r="AO1909" s="31" t="s">
        <v>17186</v>
      </c>
      <c r="AP1909" s="31">
        <v>50721</v>
      </c>
      <c r="AQ1909" s="31" t="s">
        <v>17185</v>
      </c>
      <c r="AR1909" s="31">
        <v>308.31</v>
      </c>
      <c r="AS1909" s="31">
        <v>106.32</v>
      </c>
      <c r="AT1909" s="31">
        <v>278.02999999999997</v>
      </c>
      <c r="AU1909" s="32">
        <f t="shared" si="443"/>
        <v>230.88666666666666</v>
      </c>
      <c r="AV1909" s="31">
        <v>905.2</v>
      </c>
      <c r="AW1909" s="31">
        <v>763.14</v>
      </c>
      <c r="AX1909" s="31">
        <v>214.34</v>
      </c>
      <c r="AY1909" s="32">
        <f t="shared" si="444"/>
        <v>627.56000000000006</v>
      </c>
      <c r="AZ1909" s="31">
        <v>1884.68</v>
      </c>
      <c r="BA1909" s="31">
        <v>585.25</v>
      </c>
      <c r="BB1909" s="31">
        <v>242.58</v>
      </c>
      <c r="BC1909" s="32">
        <f t="shared" si="445"/>
        <v>904.17000000000007</v>
      </c>
      <c r="BD1909" s="33">
        <f t="shared" si="446"/>
        <v>3.9160771518493926</v>
      </c>
      <c r="BE1909" s="31">
        <f t="shared" si="447"/>
        <v>2.7180434845378687</v>
      </c>
      <c r="BH1909" s="8" t="s">
        <v>81720</v>
      </c>
      <c r="BI1909" s="8" t="s">
        <v>69906</v>
      </c>
      <c r="BJ1909" s="8" t="s">
        <v>68672</v>
      </c>
      <c r="BK1909" s="3" t="s">
        <v>43862</v>
      </c>
      <c r="BL1909" s="8" t="s">
        <v>68673</v>
      </c>
      <c r="BM1909" s="8" t="s">
        <v>48344</v>
      </c>
      <c r="BN1909" s="8" t="s">
        <v>68674</v>
      </c>
      <c r="BT1909" s="5" t="s">
        <v>15467</v>
      </c>
      <c r="BU1909" s="5" t="s">
        <v>43668</v>
      </c>
      <c r="BV1909" s="5" t="s">
        <v>43669</v>
      </c>
      <c r="BW1909" s="5" t="s">
        <v>15466</v>
      </c>
      <c r="BX1909" s="5">
        <v>245866</v>
      </c>
      <c r="BY1909" s="5" t="s">
        <v>15465</v>
      </c>
      <c r="BZ1909" s="5">
        <v>197.94</v>
      </c>
      <c r="CA1909" s="5">
        <v>207.93</v>
      </c>
      <c r="CB1909" s="5">
        <v>626.66999999999996</v>
      </c>
      <c r="CC1909" s="6">
        <f t="shared" si="452"/>
        <v>344.18</v>
      </c>
      <c r="CD1909" s="5">
        <v>285.24</v>
      </c>
      <c r="CE1909" s="5">
        <v>308.27</v>
      </c>
      <c r="CF1909" s="5">
        <v>91.31</v>
      </c>
      <c r="CG1909" s="6">
        <f t="shared" si="451"/>
        <v>228.27333333333331</v>
      </c>
      <c r="CH1909" s="5">
        <v>39.96</v>
      </c>
      <c r="CI1909" s="5">
        <v>103.5</v>
      </c>
      <c r="CJ1909" s="5">
        <v>62.88</v>
      </c>
      <c r="CK1909" s="6">
        <f t="shared" si="450"/>
        <v>68.78</v>
      </c>
      <c r="CL1909" s="7">
        <f t="shared" si="448"/>
        <v>0.19983729443895637</v>
      </c>
      <c r="CM1909" s="5">
        <f t="shared" si="449"/>
        <v>0.66323822805896138</v>
      </c>
      <c r="CP1909" s="8" t="s">
        <v>72978</v>
      </c>
      <c r="CQ1909" s="8" t="s">
        <v>69906</v>
      </c>
      <c r="CR1909" s="8" t="s">
        <v>52639</v>
      </c>
      <c r="CS1909" s="3" t="s">
        <v>44367</v>
      </c>
      <c r="CT1909" s="8" t="s">
        <v>52640</v>
      </c>
      <c r="CU1909" s="8" t="s">
        <v>48344</v>
      </c>
      <c r="CV1909" s="8" t="s">
        <v>52641</v>
      </c>
    </row>
    <row r="1910" spans="4:100">
      <c r="D1910" s="22" t="s">
        <v>16383</v>
      </c>
      <c r="E1910" s="22" t="s">
        <v>38520</v>
      </c>
      <c r="F1910" s="22" t="s">
        <v>38521</v>
      </c>
      <c r="G1910" s="22" t="s">
        <v>16382</v>
      </c>
      <c r="H1910" s="22">
        <v>74427</v>
      </c>
      <c r="I1910" s="22" t="s">
        <v>16381</v>
      </c>
      <c r="J1910" s="22">
        <v>97.04</v>
      </c>
      <c r="K1910" s="22">
        <v>58.73</v>
      </c>
      <c r="L1910" s="22">
        <v>284.10000000000002</v>
      </c>
      <c r="M1910" s="23">
        <f t="shared" si="438"/>
        <v>146.62333333333333</v>
      </c>
      <c r="N1910" s="22">
        <v>126.92</v>
      </c>
      <c r="O1910" s="22">
        <v>39.909999999999997</v>
      </c>
      <c r="P1910" s="22">
        <v>183.61</v>
      </c>
      <c r="Q1910" s="23">
        <f t="shared" si="439"/>
        <v>116.81333333333333</v>
      </c>
      <c r="R1910" s="22">
        <v>142.30000000000001</v>
      </c>
      <c r="S1910" s="22">
        <v>153.51</v>
      </c>
      <c r="T1910" s="22">
        <v>120.96</v>
      </c>
      <c r="U1910" s="23">
        <f t="shared" si="440"/>
        <v>138.92333333333332</v>
      </c>
      <c r="V1910" s="24">
        <f t="shared" si="441"/>
        <v>0.94748448405210617</v>
      </c>
      <c r="W1910" s="22">
        <f t="shared" si="442"/>
        <v>0.7966899311160115</v>
      </c>
      <c r="Z1910" s="8" t="s">
        <v>77745</v>
      </c>
      <c r="AA1910" s="8" t="s">
        <v>69906</v>
      </c>
      <c r="AB1910" s="8" t="s">
        <v>60898</v>
      </c>
      <c r="AC1910" s="3" t="s">
        <v>46174</v>
      </c>
      <c r="AD1910" s="8" t="s">
        <v>60899</v>
      </c>
      <c r="AE1910" s="8" t="s">
        <v>48344</v>
      </c>
      <c r="AF1910" s="8" t="s">
        <v>60900</v>
      </c>
      <c r="AL1910" s="31" t="s">
        <v>8908</v>
      </c>
      <c r="AM1910" s="31" t="s">
        <v>45074</v>
      </c>
      <c r="AN1910" s="31" t="s">
        <v>45075</v>
      </c>
      <c r="AO1910" s="31" t="s">
        <v>8907</v>
      </c>
      <c r="AP1910" s="31">
        <v>268379</v>
      </c>
      <c r="AQ1910" s="31" t="s">
        <v>8906</v>
      </c>
      <c r="AR1910" s="31">
        <v>161.21</v>
      </c>
      <c r="AS1910" s="31">
        <v>4.41</v>
      </c>
      <c r="AT1910" s="31">
        <v>11.5</v>
      </c>
      <c r="AU1910" s="32">
        <f t="shared" si="443"/>
        <v>59.04</v>
      </c>
      <c r="AV1910" s="31">
        <v>308.86</v>
      </c>
      <c r="AW1910" s="31">
        <v>39.630000000000003</v>
      </c>
      <c r="AX1910" s="31">
        <v>4.21</v>
      </c>
      <c r="AY1910" s="32">
        <f t="shared" si="444"/>
        <v>117.56666666666666</v>
      </c>
      <c r="AZ1910" s="31">
        <v>303.45</v>
      </c>
      <c r="BA1910" s="31">
        <v>134</v>
      </c>
      <c r="BB1910" s="31">
        <v>256.43</v>
      </c>
      <c r="BC1910" s="32">
        <f t="shared" si="445"/>
        <v>231.29333333333332</v>
      </c>
      <c r="BD1910" s="33">
        <f t="shared" si="446"/>
        <v>3.9175700090334233</v>
      </c>
      <c r="BE1910" s="31">
        <f t="shared" si="447"/>
        <v>1.9913053297199639</v>
      </c>
      <c r="BH1910" s="8" t="s">
        <v>81721</v>
      </c>
      <c r="BI1910" s="8" t="s">
        <v>69906</v>
      </c>
      <c r="BJ1910" s="8" t="s">
        <v>68675</v>
      </c>
      <c r="BK1910" s="3" t="s">
        <v>37612</v>
      </c>
      <c r="BL1910" s="8" t="s">
        <v>68676</v>
      </c>
      <c r="BM1910" s="8" t="s">
        <v>48344</v>
      </c>
      <c r="BN1910" s="8" t="s">
        <v>68677</v>
      </c>
      <c r="BT1910" s="5" t="s">
        <v>6464</v>
      </c>
      <c r="BU1910" s="5" t="s">
        <v>40043</v>
      </c>
      <c r="BV1910" s="5" t="s">
        <v>40044</v>
      </c>
      <c r="BW1910" s="5" t="s">
        <v>6463</v>
      </c>
      <c r="BX1910" s="5">
        <v>11692</v>
      </c>
      <c r="BY1910" s="5" t="s">
        <v>6462</v>
      </c>
      <c r="BZ1910" s="5">
        <v>4569.8599999999997</v>
      </c>
      <c r="CA1910" s="5">
        <v>4048.55</v>
      </c>
      <c r="CB1910" s="5">
        <v>3096.42</v>
      </c>
      <c r="CC1910" s="6">
        <f t="shared" si="452"/>
        <v>3904.9433333333332</v>
      </c>
      <c r="CD1910" s="5">
        <v>3972.91</v>
      </c>
      <c r="CE1910" s="5">
        <v>3166.17</v>
      </c>
      <c r="CF1910" s="5">
        <v>2295.16</v>
      </c>
      <c r="CG1910" s="6">
        <f t="shared" si="451"/>
        <v>3144.7466666666664</v>
      </c>
      <c r="CH1910" s="5">
        <v>958.6</v>
      </c>
      <c r="CI1910" s="5">
        <v>1086.73</v>
      </c>
      <c r="CJ1910" s="5">
        <v>296.83</v>
      </c>
      <c r="CK1910" s="6">
        <f t="shared" si="450"/>
        <v>780.71999999999991</v>
      </c>
      <c r="CL1910" s="7">
        <f t="shared" si="448"/>
        <v>0.19993119831871226</v>
      </c>
      <c r="CM1910" s="5">
        <f t="shared" si="449"/>
        <v>0.80532453309181606</v>
      </c>
      <c r="CP1910" s="8" t="s">
        <v>72979</v>
      </c>
      <c r="CQ1910" s="8" t="s">
        <v>69906</v>
      </c>
      <c r="CR1910" s="8" t="s">
        <v>52642</v>
      </c>
      <c r="CS1910" s="3" t="s">
        <v>40783</v>
      </c>
      <c r="CT1910" s="8" t="s">
        <v>52643</v>
      </c>
      <c r="CU1910" s="8" t="s">
        <v>48344</v>
      </c>
      <c r="CV1910" s="8" t="s">
        <v>52644</v>
      </c>
    </row>
    <row r="1911" spans="4:100">
      <c r="D1911" s="22" t="s">
        <v>3852</v>
      </c>
      <c r="E1911" s="22" t="s">
        <v>45582</v>
      </c>
      <c r="F1911" s="22" t="s">
        <v>45583</v>
      </c>
      <c r="G1911" s="22" t="s">
        <v>3851</v>
      </c>
      <c r="H1911" s="22">
        <v>66360</v>
      </c>
      <c r="I1911" s="22" t="s">
        <v>3850</v>
      </c>
      <c r="J1911" s="22">
        <v>4474.01</v>
      </c>
      <c r="K1911" s="22">
        <v>5035.87</v>
      </c>
      <c r="L1911" s="22">
        <v>3497.8</v>
      </c>
      <c r="M1911" s="23">
        <f t="shared" si="438"/>
        <v>4335.8933333333334</v>
      </c>
      <c r="N1911" s="22">
        <v>4107.92</v>
      </c>
      <c r="O1911" s="22">
        <v>4302.79</v>
      </c>
      <c r="P1911" s="22">
        <v>3937.9</v>
      </c>
      <c r="Q1911" s="23">
        <f t="shared" si="439"/>
        <v>4116.2033333333329</v>
      </c>
      <c r="R1911" s="22">
        <v>4616.37</v>
      </c>
      <c r="S1911" s="22">
        <v>4398.79</v>
      </c>
      <c r="T1911" s="22">
        <v>3315.23</v>
      </c>
      <c r="U1911" s="23">
        <f t="shared" si="440"/>
        <v>4110.13</v>
      </c>
      <c r="V1911" s="24">
        <f t="shared" si="441"/>
        <v>0.94793152968092698</v>
      </c>
      <c r="W1911" s="22">
        <f t="shared" si="442"/>
        <v>0.94933224064552624</v>
      </c>
      <c r="Z1911" s="8" t="s">
        <v>71139</v>
      </c>
      <c r="AA1911" s="8" t="s">
        <v>69906</v>
      </c>
      <c r="AB1911" s="8" t="s">
        <v>49827</v>
      </c>
      <c r="AC1911" s="3" t="s">
        <v>37496</v>
      </c>
      <c r="AD1911" s="8" t="s">
        <v>49828</v>
      </c>
      <c r="AE1911" s="8" t="s">
        <v>48344</v>
      </c>
      <c r="AF1911" s="8" t="s">
        <v>49829</v>
      </c>
      <c r="AL1911" s="31" t="s">
        <v>65</v>
      </c>
      <c r="AM1911" s="31" t="s">
        <v>38014</v>
      </c>
      <c r="AN1911" s="31" t="s">
        <v>38015</v>
      </c>
      <c r="AO1911" s="31" t="s">
        <v>64</v>
      </c>
      <c r="AP1911" s="31">
        <v>22221</v>
      </c>
      <c r="AQ1911" s="31" t="s">
        <v>63</v>
      </c>
      <c r="AR1911" s="31">
        <v>333.42</v>
      </c>
      <c r="AS1911" s="31">
        <v>241.31</v>
      </c>
      <c r="AT1911" s="31">
        <v>298.77999999999997</v>
      </c>
      <c r="AU1911" s="32">
        <f t="shared" si="443"/>
        <v>291.17</v>
      </c>
      <c r="AV1911" s="31">
        <v>482.38</v>
      </c>
      <c r="AW1911" s="31">
        <v>986.52</v>
      </c>
      <c r="AX1911" s="31">
        <v>134.81</v>
      </c>
      <c r="AY1911" s="32">
        <f t="shared" si="444"/>
        <v>534.57000000000005</v>
      </c>
      <c r="AZ1911" s="31">
        <v>1269.52</v>
      </c>
      <c r="BA1911" s="31">
        <v>774.18</v>
      </c>
      <c r="BB1911" s="31">
        <v>1379.83</v>
      </c>
      <c r="BC1911" s="32">
        <f t="shared" si="445"/>
        <v>1141.1766666666665</v>
      </c>
      <c r="BD1911" s="33">
        <f t="shared" si="446"/>
        <v>3.919279687696763</v>
      </c>
      <c r="BE1911" s="31">
        <f t="shared" si="447"/>
        <v>1.8359377683140434</v>
      </c>
      <c r="BH1911" s="8" t="s">
        <v>81722</v>
      </c>
      <c r="BI1911" s="8" t="s">
        <v>69906</v>
      </c>
      <c r="BJ1911" s="8" t="s">
        <v>81723</v>
      </c>
      <c r="BK1911" s="3" t="s">
        <v>81724</v>
      </c>
      <c r="BL1911" s="8" t="s">
        <v>81725</v>
      </c>
      <c r="BM1911" s="8" t="s">
        <v>48344</v>
      </c>
      <c r="BN1911" s="8" t="s">
        <v>81726</v>
      </c>
      <c r="BT1911" s="5" t="s">
        <v>20665</v>
      </c>
      <c r="BU1911" s="5" t="s">
        <v>40891</v>
      </c>
      <c r="BV1911" s="5" t="s">
        <v>40892</v>
      </c>
      <c r="BW1911" s="5" t="s">
        <v>20664</v>
      </c>
      <c r="BX1911" s="5">
        <v>76952</v>
      </c>
      <c r="BY1911" s="5" t="s">
        <v>20663</v>
      </c>
      <c r="BZ1911" s="5">
        <v>170.62</v>
      </c>
      <c r="CA1911" s="5">
        <v>605.07000000000005</v>
      </c>
      <c r="CB1911" s="5">
        <v>568.6</v>
      </c>
      <c r="CC1911" s="6">
        <f t="shared" si="452"/>
        <v>448.09666666666664</v>
      </c>
      <c r="CD1911" s="5">
        <v>250.3</v>
      </c>
      <c r="CE1911" s="5">
        <v>194.88</v>
      </c>
      <c r="CF1911" s="5">
        <v>389.31</v>
      </c>
      <c r="CG1911" s="6">
        <f t="shared" si="451"/>
        <v>278.16333333333336</v>
      </c>
      <c r="CH1911" s="5">
        <v>100.33</v>
      </c>
      <c r="CI1911" s="5">
        <v>70.08</v>
      </c>
      <c r="CJ1911" s="5">
        <v>98.48</v>
      </c>
      <c r="CK1911" s="6">
        <f t="shared" si="450"/>
        <v>89.63</v>
      </c>
      <c r="CL1911" s="7">
        <f t="shared" si="448"/>
        <v>0.20002380438744616</v>
      </c>
      <c r="CM1911" s="5">
        <f t="shared" si="449"/>
        <v>0.620766352498345</v>
      </c>
      <c r="CP1911" s="8" t="s">
        <v>72980</v>
      </c>
      <c r="CQ1911" s="8" t="s">
        <v>69906</v>
      </c>
      <c r="CR1911" s="8" t="s">
        <v>52645</v>
      </c>
      <c r="CS1911" s="3" t="s">
        <v>43129</v>
      </c>
      <c r="CT1911" s="8" t="s">
        <v>52646</v>
      </c>
      <c r="CU1911" s="8" t="s">
        <v>48344</v>
      </c>
      <c r="CV1911" s="8" t="s">
        <v>52647</v>
      </c>
    </row>
    <row r="1912" spans="4:100">
      <c r="D1912" s="22" t="s">
        <v>20488</v>
      </c>
      <c r="E1912" s="22" t="s">
        <v>34170</v>
      </c>
      <c r="F1912" s="22" t="s">
        <v>34171</v>
      </c>
      <c r="G1912" s="22" t="s">
        <v>20487</v>
      </c>
      <c r="H1912" s="22">
        <v>50926</v>
      </c>
      <c r="I1912" s="22" t="s">
        <v>20486</v>
      </c>
      <c r="J1912" s="22">
        <v>211.38</v>
      </c>
      <c r="K1912" s="22">
        <v>332.68</v>
      </c>
      <c r="L1912" s="22">
        <v>219.65</v>
      </c>
      <c r="M1912" s="23">
        <f t="shared" si="438"/>
        <v>254.56999999999996</v>
      </c>
      <c r="N1912" s="22">
        <v>72.92</v>
      </c>
      <c r="O1912" s="22">
        <v>72.12</v>
      </c>
      <c r="P1912" s="22">
        <v>160.16999999999999</v>
      </c>
      <c r="Q1912" s="23">
        <f t="shared" si="439"/>
        <v>101.73666666666668</v>
      </c>
      <c r="R1912" s="22">
        <v>106.95</v>
      </c>
      <c r="S1912" s="22">
        <v>394.51</v>
      </c>
      <c r="T1912" s="22">
        <v>222.79</v>
      </c>
      <c r="U1912" s="23">
        <f t="shared" si="440"/>
        <v>241.41666666666666</v>
      </c>
      <c r="V1912" s="24">
        <f t="shared" si="441"/>
        <v>0.94833117282738222</v>
      </c>
      <c r="W1912" s="22">
        <f t="shared" si="442"/>
        <v>0.39964122507234434</v>
      </c>
      <c r="Z1912" s="8" t="s">
        <v>77746</v>
      </c>
      <c r="AA1912" s="8" t="s">
        <v>48346</v>
      </c>
      <c r="AB1912" s="8" t="s">
        <v>48347</v>
      </c>
      <c r="AC1912" s="3" t="s">
        <v>48346</v>
      </c>
      <c r="AD1912" s="8" t="s">
        <v>48346</v>
      </c>
      <c r="AE1912" s="8" t="s">
        <v>48346</v>
      </c>
      <c r="AF1912" s="8" t="s">
        <v>48346</v>
      </c>
      <c r="AL1912" s="31" t="s">
        <v>29056</v>
      </c>
      <c r="AM1912" s="31" t="s">
        <v>40468</v>
      </c>
      <c r="AN1912" s="31" t="s">
        <v>40469</v>
      </c>
      <c r="AO1912" s="31" t="s">
        <v>29055</v>
      </c>
      <c r="AP1912" s="31">
        <v>22666</v>
      </c>
      <c r="AQ1912" s="31" t="s">
        <v>29054</v>
      </c>
      <c r="AR1912" s="31">
        <v>68.56</v>
      </c>
      <c r="AS1912" s="31">
        <v>29.87</v>
      </c>
      <c r="AT1912" s="31">
        <v>5.93</v>
      </c>
      <c r="AU1912" s="32">
        <f t="shared" si="443"/>
        <v>34.786666666666669</v>
      </c>
      <c r="AV1912" s="31">
        <v>58.65</v>
      </c>
      <c r="AW1912" s="31">
        <v>63.64</v>
      </c>
      <c r="AX1912" s="31">
        <v>51.77</v>
      </c>
      <c r="AY1912" s="32">
        <f t="shared" si="444"/>
        <v>58.02</v>
      </c>
      <c r="AZ1912" s="31">
        <v>114.48</v>
      </c>
      <c r="BA1912" s="31">
        <v>118.35</v>
      </c>
      <c r="BB1912" s="31">
        <v>176.23</v>
      </c>
      <c r="BC1912" s="32">
        <f t="shared" si="445"/>
        <v>136.35333333333332</v>
      </c>
      <c r="BD1912" s="33">
        <f t="shared" si="446"/>
        <v>3.9197010348792638</v>
      </c>
      <c r="BE1912" s="31">
        <f t="shared" si="447"/>
        <v>1.6678804139517056</v>
      </c>
      <c r="BH1912" s="8" t="s">
        <v>77851</v>
      </c>
      <c r="BI1912" s="8" t="s">
        <v>69906</v>
      </c>
      <c r="BJ1912" s="8" t="s">
        <v>61098</v>
      </c>
      <c r="BK1912" s="3" t="s">
        <v>33603</v>
      </c>
      <c r="BL1912" s="8" t="s">
        <v>61099</v>
      </c>
      <c r="BM1912" s="8" t="s">
        <v>48344</v>
      </c>
      <c r="BN1912" s="8" t="s">
        <v>61100</v>
      </c>
      <c r="BT1912" s="5" t="s">
        <v>23283</v>
      </c>
      <c r="BU1912" s="5" t="s">
        <v>34567</v>
      </c>
      <c r="BV1912" s="5" t="s">
        <v>34568</v>
      </c>
      <c r="BW1912" s="5" t="s">
        <v>23416</v>
      </c>
      <c r="BX1912" s="5">
        <v>76795</v>
      </c>
      <c r="BY1912" s="5" t="s">
        <v>23415</v>
      </c>
      <c r="BZ1912" s="5">
        <v>174.14</v>
      </c>
      <c r="CA1912" s="5">
        <v>297.38</v>
      </c>
      <c r="CB1912" s="5">
        <v>317.74</v>
      </c>
      <c r="CC1912" s="6">
        <f t="shared" si="452"/>
        <v>263.08666666666664</v>
      </c>
      <c r="CD1912" s="5">
        <v>98.59</v>
      </c>
      <c r="CE1912" s="5">
        <v>168.58</v>
      </c>
      <c r="CF1912" s="5">
        <v>7.65</v>
      </c>
      <c r="CG1912" s="6">
        <f t="shared" si="451"/>
        <v>91.606666666666669</v>
      </c>
      <c r="CH1912" s="5">
        <v>37.11</v>
      </c>
      <c r="CI1912" s="5">
        <v>7.01</v>
      </c>
      <c r="CJ1912" s="5">
        <v>113.78</v>
      </c>
      <c r="CK1912" s="6">
        <f t="shared" si="450"/>
        <v>52.633333333333333</v>
      </c>
      <c r="CL1912" s="7">
        <f t="shared" si="448"/>
        <v>0.20006081646098878</v>
      </c>
      <c r="CM1912" s="5">
        <f t="shared" si="449"/>
        <v>0.34819957935281154</v>
      </c>
      <c r="CP1912" s="8" t="s">
        <v>72981</v>
      </c>
      <c r="CQ1912" s="8" t="s">
        <v>69906</v>
      </c>
      <c r="CR1912" s="8" t="s">
        <v>52648</v>
      </c>
      <c r="CS1912" s="3" t="s">
        <v>44750</v>
      </c>
      <c r="CT1912" s="8" t="s">
        <v>52649</v>
      </c>
      <c r="CU1912" s="8" t="s">
        <v>48344</v>
      </c>
      <c r="CV1912" s="8" t="s">
        <v>52650</v>
      </c>
    </row>
    <row r="1913" spans="4:100">
      <c r="D1913" s="22" t="s">
        <v>26723</v>
      </c>
      <c r="E1913" s="22" t="s">
        <v>46049</v>
      </c>
      <c r="F1913" s="22" t="s">
        <v>46050</v>
      </c>
      <c r="G1913" s="22" t="s">
        <v>7792</v>
      </c>
      <c r="H1913" s="22">
        <v>67684</v>
      </c>
      <c r="I1913" s="22" t="s">
        <v>7791</v>
      </c>
      <c r="J1913" s="22">
        <v>589.86</v>
      </c>
      <c r="K1913" s="22">
        <v>447.14</v>
      </c>
      <c r="L1913" s="22">
        <v>476.68</v>
      </c>
      <c r="M1913" s="23">
        <f t="shared" si="438"/>
        <v>504.56</v>
      </c>
      <c r="N1913" s="22">
        <v>630.09</v>
      </c>
      <c r="O1913" s="22">
        <v>433.22</v>
      </c>
      <c r="P1913" s="22">
        <v>338.53</v>
      </c>
      <c r="Q1913" s="23">
        <f t="shared" si="439"/>
        <v>467.28</v>
      </c>
      <c r="R1913" s="22">
        <v>492.38</v>
      </c>
      <c r="S1913" s="22">
        <v>504.62</v>
      </c>
      <c r="T1913" s="22">
        <v>438.95</v>
      </c>
      <c r="U1913" s="23">
        <f t="shared" si="440"/>
        <v>478.65000000000003</v>
      </c>
      <c r="V1913" s="24">
        <f t="shared" si="441"/>
        <v>0.94864832725543058</v>
      </c>
      <c r="W1913" s="22">
        <f t="shared" si="442"/>
        <v>0.92611384176312028</v>
      </c>
      <c r="Z1913" s="8" t="s">
        <v>77747</v>
      </c>
      <c r="AA1913" s="8" t="s">
        <v>69906</v>
      </c>
      <c r="AB1913" s="8" t="s">
        <v>77748</v>
      </c>
      <c r="AC1913" s="3" t="s">
        <v>42784</v>
      </c>
      <c r="AD1913" s="8" t="s">
        <v>77749</v>
      </c>
      <c r="AE1913" s="8" t="s">
        <v>48344</v>
      </c>
      <c r="AF1913" s="8" t="s">
        <v>77750</v>
      </c>
      <c r="AL1913" s="31" t="s">
        <v>7974</v>
      </c>
      <c r="AM1913" s="31" t="s">
        <v>35119</v>
      </c>
      <c r="AN1913" s="31" t="s">
        <v>35120</v>
      </c>
      <c r="AO1913" s="31" t="s">
        <v>7973</v>
      </c>
      <c r="AP1913" s="31">
        <v>218693</v>
      </c>
      <c r="AQ1913" s="31" t="s">
        <v>7972</v>
      </c>
      <c r="AR1913" s="31">
        <v>1547.67</v>
      </c>
      <c r="AS1913" s="31">
        <v>1013.21</v>
      </c>
      <c r="AT1913" s="31">
        <v>828.27</v>
      </c>
      <c r="AU1913" s="32">
        <f t="shared" si="443"/>
        <v>1129.7166666666667</v>
      </c>
      <c r="AV1913" s="31">
        <v>2774.45</v>
      </c>
      <c r="AW1913" s="31">
        <v>2932.71</v>
      </c>
      <c r="AX1913" s="31">
        <v>1543.16</v>
      </c>
      <c r="AY1913" s="32">
        <f t="shared" si="444"/>
        <v>2416.7733333333331</v>
      </c>
      <c r="AZ1913" s="31">
        <v>5291.61</v>
      </c>
      <c r="BA1913" s="31">
        <v>4120.8999999999996</v>
      </c>
      <c r="BB1913" s="31">
        <v>3877.53</v>
      </c>
      <c r="BC1913" s="32">
        <f t="shared" si="445"/>
        <v>4430.0133333333333</v>
      </c>
      <c r="BD1913" s="33">
        <f t="shared" si="446"/>
        <v>3.9213490108139206</v>
      </c>
      <c r="BE1913" s="31">
        <f t="shared" si="447"/>
        <v>2.1392738592272398</v>
      </c>
      <c r="BH1913" s="8" t="s">
        <v>81727</v>
      </c>
      <c r="BI1913" s="8" t="s">
        <v>69906</v>
      </c>
      <c r="BJ1913" s="8" t="s">
        <v>81728</v>
      </c>
      <c r="BK1913" s="3" t="s">
        <v>47120</v>
      </c>
      <c r="BL1913" s="8" t="s">
        <v>81729</v>
      </c>
      <c r="BM1913" s="8" t="s">
        <v>48344</v>
      </c>
      <c r="BN1913" s="8" t="s">
        <v>81730</v>
      </c>
      <c r="BT1913" s="5" t="s">
        <v>23461</v>
      </c>
      <c r="BU1913" s="5" t="s">
        <v>33160</v>
      </c>
      <c r="BV1913" s="5" t="s">
        <v>33161</v>
      </c>
      <c r="BW1913" s="5" t="s">
        <v>23460</v>
      </c>
      <c r="BX1913" s="5">
        <v>66939</v>
      </c>
      <c r="BY1913" s="5" t="s">
        <v>23459</v>
      </c>
      <c r="BZ1913" s="5">
        <v>365.08</v>
      </c>
      <c r="CA1913" s="5">
        <v>351.28</v>
      </c>
      <c r="CB1913" s="5">
        <v>396.54</v>
      </c>
      <c r="CC1913" s="6">
        <f t="shared" si="452"/>
        <v>370.96666666666664</v>
      </c>
      <c r="CD1913" s="5">
        <v>125.53</v>
      </c>
      <c r="CE1913" s="5">
        <v>117.94</v>
      </c>
      <c r="CF1913" s="5">
        <v>147.38</v>
      </c>
      <c r="CG1913" s="6">
        <f t="shared" si="451"/>
        <v>130.28333333333333</v>
      </c>
      <c r="CH1913" s="5">
        <v>88.16</v>
      </c>
      <c r="CI1913" s="5">
        <v>31.21</v>
      </c>
      <c r="CJ1913" s="5">
        <v>103.37</v>
      </c>
      <c r="CK1913" s="6">
        <f t="shared" si="450"/>
        <v>74.24666666666667</v>
      </c>
      <c r="CL1913" s="7">
        <f t="shared" si="448"/>
        <v>0.20014376853266244</v>
      </c>
      <c r="CM1913" s="5">
        <f t="shared" si="449"/>
        <v>0.35119956869440205</v>
      </c>
      <c r="CP1913" s="8" t="s">
        <v>72982</v>
      </c>
      <c r="CQ1913" s="8" t="s">
        <v>69906</v>
      </c>
      <c r="CR1913" s="8" t="s">
        <v>52651</v>
      </c>
      <c r="CS1913" s="3" t="s">
        <v>44110</v>
      </c>
      <c r="CT1913" s="8" t="s">
        <v>52652</v>
      </c>
      <c r="CU1913" s="8" t="s">
        <v>48344</v>
      </c>
      <c r="CV1913" s="8" t="s">
        <v>52653</v>
      </c>
    </row>
    <row r="1914" spans="4:100">
      <c r="D1914" s="22" t="s">
        <v>18670</v>
      </c>
      <c r="E1914" s="22" t="s">
        <v>46176</v>
      </c>
      <c r="F1914" s="22" t="s">
        <v>46177</v>
      </c>
      <c r="G1914" s="22" t="s">
        <v>18669</v>
      </c>
      <c r="H1914" s="22">
        <v>69878</v>
      </c>
      <c r="I1914" s="22" t="s">
        <v>18668</v>
      </c>
      <c r="J1914" s="22">
        <v>1364.69</v>
      </c>
      <c r="K1914" s="22">
        <v>1641.44</v>
      </c>
      <c r="L1914" s="22">
        <v>1980.67</v>
      </c>
      <c r="M1914" s="23">
        <f t="shared" si="438"/>
        <v>1662.2666666666667</v>
      </c>
      <c r="N1914" s="22">
        <v>1342.22</v>
      </c>
      <c r="O1914" s="22">
        <v>1738.51</v>
      </c>
      <c r="P1914" s="22">
        <v>1671.45</v>
      </c>
      <c r="Q1914" s="23">
        <f t="shared" si="439"/>
        <v>1584.0600000000002</v>
      </c>
      <c r="R1914" s="22">
        <v>1177.2</v>
      </c>
      <c r="S1914" s="22">
        <v>1141.06</v>
      </c>
      <c r="T1914" s="22">
        <v>2415.14</v>
      </c>
      <c r="U1914" s="23">
        <f t="shared" si="440"/>
        <v>1577.8</v>
      </c>
      <c r="V1914" s="24">
        <f t="shared" si="441"/>
        <v>0.9491858506457046</v>
      </c>
      <c r="W1914" s="22">
        <f t="shared" si="442"/>
        <v>0.95295179273281472</v>
      </c>
      <c r="Z1914" s="8" t="s">
        <v>77751</v>
      </c>
      <c r="AA1914" s="8" t="s">
        <v>69906</v>
      </c>
      <c r="AB1914" s="8" t="s">
        <v>60901</v>
      </c>
      <c r="AC1914" s="3" t="s">
        <v>36187</v>
      </c>
      <c r="AD1914" s="8" t="s">
        <v>60902</v>
      </c>
      <c r="AE1914" s="8" t="s">
        <v>48344</v>
      </c>
      <c r="AF1914" s="8" t="s">
        <v>60903</v>
      </c>
      <c r="AL1914" s="31" t="s">
        <v>6358</v>
      </c>
      <c r="AM1914" s="31" t="s">
        <v>33338</v>
      </c>
      <c r="AN1914" s="31" t="s">
        <v>33339</v>
      </c>
      <c r="AO1914" s="31" t="s">
        <v>6354</v>
      </c>
      <c r="AP1914" s="31">
        <v>22284</v>
      </c>
      <c r="AQ1914" s="31" t="s">
        <v>6353</v>
      </c>
      <c r="AR1914" s="31">
        <v>513.51</v>
      </c>
      <c r="AS1914" s="31">
        <v>459.77</v>
      </c>
      <c r="AT1914" s="31">
        <v>394.2</v>
      </c>
      <c r="AU1914" s="32">
        <f t="shared" si="443"/>
        <v>455.82666666666665</v>
      </c>
      <c r="AV1914" s="31">
        <v>687.16</v>
      </c>
      <c r="AW1914" s="31">
        <v>501.34</v>
      </c>
      <c r="AX1914" s="31">
        <v>157.25</v>
      </c>
      <c r="AY1914" s="32">
        <f t="shared" si="444"/>
        <v>448.58333333333331</v>
      </c>
      <c r="AZ1914" s="31">
        <v>1189.56</v>
      </c>
      <c r="BA1914" s="31">
        <v>674.07</v>
      </c>
      <c r="BB1914" s="31">
        <v>3499.58</v>
      </c>
      <c r="BC1914" s="32">
        <f t="shared" si="445"/>
        <v>1787.7366666666667</v>
      </c>
      <c r="BD1914" s="33">
        <f t="shared" si="446"/>
        <v>3.9219659519700474</v>
      </c>
      <c r="BE1914" s="31">
        <f t="shared" si="447"/>
        <v>0.98410945681106854</v>
      </c>
      <c r="BH1914" s="8" t="s">
        <v>81731</v>
      </c>
      <c r="BI1914" s="8" t="s">
        <v>69906</v>
      </c>
      <c r="BJ1914" s="8" t="s">
        <v>81732</v>
      </c>
      <c r="BK1914" s="3" t="s">
        <v>39352</v>
      </c>
      <c r="BL1914" s="8" t="s">
        <v>81733</v>
      </c>
      <c r="BM1914" s="8" t="s">
        <v>48344</v>
      </c>
      <c r="BN1914" s="8" t="s">
        <v>81734</v>
      </c>
      <c r="BT1914" s="5" t="s">
        <v>19309</v>
      </c>
      <c r="BU1914" s="5" t="s">
        <v>46996</v>
      </c>
      <c r="BV1914" s="5" t="s">
        <v>46997</v>
      </c>
      <c r="BW1914" s="5" t="s">
        <v>19308</v>
      </c>
      <c r="BX1914" s="5">
        <v>73327</v>
      </c>
      <c r="BY1914" s="5" t="s">
        <v>19307</v>
      </c>
      <c r="BZ1914" s="5">
        <v>593.51</v>
      </c>
      <c r="CA1914" s="5">
        <v>104.78</v>
      </c>
      <c r="CB1914" s="5">
        <v>307.05</v>
      </c>
      <c r="CC1914" s="6">
        <f t="shared" si="452"/>
        <v>335.11333333333329</v>
      </c>
      <c r="CD1914" s="5">
        <v>200.57</v>
      </c>
      <c r="CE1914" s="5">
        <v>307.17</v>
      </c>
      <c r="CF1914" s="5">
        <v>385.89</v>
      </c>
      <c r="CG1914" s="6">
        <f t="shared" si="451"/>
        <v>297.87666666666667</v>
      </c>
      <c r="CH1914" s="5">
        <v>60</v>
      </c>
      <c r="CI1914" s="5">
        <v>46.53</v>
      </c>
      <c r="CJ1914" s="5">
        <v>94.82</v>
      </c>
      <c r="CK1914" s="6">
        <f t="shared" si="450"/>
        <v>67.11666666666666</v>
      </c>
      <c r="CL1914" s="7">
        <f t="shared" si="448"/>
        <v>0.20028050211868623</v>
      </c>
      <c r="CM1914" s="5">
        <f t="shared" si="449"/>
        <v>0.88888336284242164</v>
      </c>
      <c r="CP1914" s="8" t="s">
        <v>72983</v>
      </c>
      <c r="CQ1914" s="8" t="s">
        <v>48346</v>
      </c>
      <c r="CR1914" s="8" t="s">
        <v>48347</v>
      </c>
      <c r="CS1914" s="3" t="s">
        <v>48346</v>
      </c>
      <c r="CT1914" s="8" t="s">
        <v>48346</v>
      </c>
      <c r="CU1914" s="8" t="s">
        <v>48346</v>
      </c>
      <c r="CV1914" s="8" t="s">
        <v>48346</v>
      </c>
    </row>
    <row r="1915" spans="4:100">
      <c r="D1915" s="22" t="s">
        <v>13715</v>
      </c>
      <c r="E1915" s="22" t="s">
        <v>38370</v>
      </c>
      <c r="F1915" s="22" t="s">
        <v>44426</v>
      </c>
      <c r="G1915" s="22" t="s">
        <v>13714</v>
      </c>
      <c r="H1915" s="22">
        <v>51944</v>
      </c>
      <c r="I1915" s="22" t="s">
        <v>13713</v>
      </c>
      <c r="J1915" s="22">
        <v>412</v>
      </c>
      <c r="K1915" s="22">
        <v>130.03</v>
      </c>
      <c r="L1915" s="22">
        <v>435.44</v>
      </c>
      <c r="M1915" s="23">
        <f t="shared" si="438"/>
        <v>325.82333333333332</v>
      </c>
      <c r="N1915" s="22">
        <v>505.01</v>
      </c>
      <c r="O1915" s="22">
        <v>997.08</v>
      </c>
      <c r="P1915" s="22">
        <v>41.41</v>
      </c>
      <c r="Q1915" s="23">
        <f t="shared" si="439"/>
        <v>514.50000000000011</v>
      </c>
      <c r="R1915" s="22">
        <v>523.34</v>
      </c>
      <c r="S1915" s="22">
        <v>66.48</v>
      </c>
      <c r="T1915" s="22">
        <v>338.07</v>
      </c>
      <c r="U1915" s="23">
        <f t="shared" si="440"/>
        <v>309.29666666666668</v>
      </c>
      <c r="V1915" s="24">
        <f t="shared" si="441"/>
        <v>0.94927721566902312</v>
      </c>
      <c r="W1915" s="22">
        <f t="shared" si="442"/>
        <v>1.5790765957011472</v>
      </c>
      <c r="Z1915" s="8" t="s">
        <v>77752</v>
      </c>
      <c r="AA1915" s="8" t="s">
        <v>69906</v>
      </c>
      <c r="AB1915" s="8" t="s">
        <v>60904</v>
      </c>
      <c r="AC1915" s="3" t="s">
        <v>38058</v>
      </c>
      <c r="AD1915" s="8" t="s">
        <v>60905</v>
      </c>
      <c r="AE1915" s="8" t="s">
        <v>48344</v>
      </c>
      <c r="AF1915" s="8" t="s">
        <v>60906</v>
      </c>
      <c r="AL1915" s="31" t="s">
        <v>13082</v>
      </c>
      <c r="AM1915" s="31" t="s">
        <v>35854</v>
      </c>
      <c r="AN1915" s="31" t="s">
        <v>35855</v>
      </c>
      <c r="AO1915" s="31" t="s">
        <v>13081</v>
      </c>
      <c r="AP1915" s="31">
        <v>12848</v>
      </c>
      <c r="AQ1915" s="31" t="s">
        <v>13080</v>
      </c>
      <c r="AR1915" s="31">
        <v>211.96</v>
      </c>
      <c r="AS1915" s="31">
        <v>324.7</v>
      </c>
      <c r="AT1915" s="31">
        <v>425.79</v>
      </c>
      <c r="AU1915" s="32">
        <f t="shared" si="443"/>
        <v>320.81666666666666</v>
      </c>
      <c r="AV1915" s="31">
        <v>491.34</v>
      </c>
      <c r="AW1915" s="31">
        <v>493.94</v>
      </c>
      <c r="AX1915" s="31">
        <v>833.26</v>
      </c>
      <c r="AY1915" s="32">
        <f t="shared" si="444"/>
        <v>606.17999999999995</v>
      </c>
      <c r="AZ1915" s="31">
        <v>1128.56</v>
      </c>
      <c r="BA1915" s="31">
        <v>971.01</v>
      </c>
      <c r="BB1915" s="31">
        <v>1677.97</v>
      </c>
      <c r="BC1915" s="32">
        <f t="shared" si="445"/>
        <v>1259.18</v>
      </c>
      <c r="BD1915" s="33">
        <f t="shared" si="446"/>
        <v>3.9249207751052007</v>
      </c>
      <c r="BE1915" s="31">
        <f t="shared" si="447"/>
        <v>1.8894903631357471</v>
      </c>
      <c r="BH1915" s="8" t="s">
        <v>81735</v>
      </c>
      <c r="BI1915" s="8" t="s">
        <v>69906</v>
      </c>
      <c r="BJ1915" s="8" t="s">
        <v>68678</v>
      </c>
      <c r="BK1915" s="3" t="s">
        <v>45960</v>
      </c>
      <c r="BL1915" s="8" t="s">
        <v>68679</v>
      </c>
      <c r="BM1915" s="8" t="s">
        <v>48344</v>
      </c>
      <c r="BN1915" s="8" t="s">
        <v>68680</v>
      </c>
      <c r="BT1915" s="5" t="s">
        <v>30961</v>
      </c>
      <c r="BU1915" s="5" t="s">
        <v>46594</v>
      </c>
      <c r="BV1915" s="5" t="s">
        <v>46595</v>
      </c>
      <c r="BW1915" s="5" t="s">
        <v>30960</v>
      </c>
      <c r="BX1915" s="5">
        <v>67388</v>
      </c>
      <c r="BY1915" s="5" t="s">
        <v>30959</v>
      </c>
      <c r="BZ1915" s="5">
        <v>261.54000000000002</v>
      </c>
      <c r="CA1915" s="5">
        <v>961.59</v>
      </c>
      <c r="CB1915" s="5">
        <v>266.83999999999997</v>
      </c>
      <c r="CC1915" s="6">
        <f t="shared" si="452"/>
        <v>496.65666666666669</v>
      </c>
      <c r="CD1915" s="5">
        <v>214.97</v>
      </c>
      <c r="CE1915" s="5">
        <v>789.03</v>
      </c>
      <c r="CF1915" s="5">
        <v>217.5</v>
      </c>
      <c r="CG1915" s="6">
        <f t="shared" si="451"/>
        <v>407.16666666666669</v>
      </c>
      <c r="CH1915" s="5">
        <v>154.05000000000001</v>
      </c>
      <c r="CI1915" s="5">
        <v>105.29</v>
      </c>
      <c r="CJ1915" s="5">
        <v>39.19</v>
      </c>
      <c r="CK1915" s="6">
        <f t="shared" si="450"/>
        <v>99.51</v>
      </c>
      <c r="CL1915" s="7">
        <f t="shared" si="448"/>
        <v>0.20035973878668698</v>
      </c>
      <c r="CM1915" s="5">
        <f t="shared" si="449"/>
        <v>0.81981516406370603</v>
      </c>
      <c r="CP1915" s="8" t="s">
        <v>72984</v>
      </c>
      <c r="CQ1915" s="8" t="s">
        <v>69906</v>
      </c>
      <c r="CR1915" s="8" t="s">
        <v>52654</v>
      </c>
      <c r="CS1915" s="3" t="s">
        <v>42090</v>
      </c>
      <c r="CT1915" s="8" t="s">
        <v>52655</v>
      </c>
      <c r="CU1915" s="8" t="s">
        <v>48344</v>
      </c>
      <c r="CV1915" s="8" t="s">
        <v>52656</v>
      </c>
    </row>
    <row r="1916" spans="4:100">
      <c r="D1916" s="22" t="s">
        <v>17287</v>
      </c>
      <c r="E1916" s="22" t="s">
        <v>46226</v>
      </c>
      <c r="F1916" s="22" t="s">
        <v>46227</v>
      </c>
      <c r="G1916" s="22" t="s">
        <v>17286</v>
      </c>
      <c r="H1916" s="22">
        <v>101214</v>
      </c>
      <c r="I1916" s="22" t="s">
        <v>17285</v>
      </c>
      <c r="J1916" s="22">
        <v>214.87</v>
      </c>
      <c r="K1916" s="22">
        <v>240.53</v>
      </c>
      <c r="L1916" s="22">
        <v>355.8</v>
      </c>
      <c r="M1916" s="23">
        <f t="shared" si="438"/>
        <v>270.40000000000003</v>
      </c>
      <c r="N1916" s="22">
        <v>141.82</v>
      </c>
      <c r="O1916" s="22">
        <v>32.71</v>
      </c>
      <c r="P1916" s="22">
        <v>575.99</v>
      </c>
      <c r="Q1916" s="23">
        <f t="shared" si="439"/>
        <v>250.17333333333332</v>
      </c>
      <c r="R1916" s="22">
        <v>285.52</v>
      </c>
      <c r="S1916" s="22">
        <v>294.77999999999997</v>
      </c>
      <c r="T1916" s="22">
        <v>190.04</v>
      </c>
      <c r="U1916" s="23">
        <f t="shared" si="440"/>
        <v>256.77999999999997</v>
      </c>
      <c r="V1916" s="24">
        <f t="shared" si="441"/>
        <v>0.94963017751479273</v>
      </c>
      <c r="W1916" s="22">
        <f t="shared" si="442"/>
        <v>0.9251972386587769</v>
      </c>
      <c r="Z1916" s="8" t="s">
        <v>74747</v>
      </c>
      <c r="AA1916" s="8" t="s">
        <v>69906</v>
      </c>
      <c r="AB1916" s="8" t="s">
        <v>55563</v>
      </c>
      <c r="AC1916" s="3" t="s">
        <v>39977</v>
      </c>
      <c r="AD1916" s="8" t="s">
        <v>55564</v>
      </c>
      <c r="AE1916" s="8" t="s">
        <v>48344</v>
      </c>
      <c r="AF1916" s="8" t="s">
        <v>55565</v>
      </c>
      <c r="AL1916" s="31" t="s">
        <v>22753</v>
      </c>
      <c r="AM1916" s="31" t="s">
        <v>42856</v>
      </c>
      <c r="AN1916" s="31" t="s">
        <v>42857</v>
      </c>
      <c r="AO1916" s="31" t="s">
        <v>22752</v>
      </c>
      <c r="AP1916" s="31">
        <v>109246</v>
      </c>
      <c r="AQ1916" s="31" t="s">
        <v>22751</v>
      </c>
      <c r="AR1916" s="31">
        <v>297.72000000000003</v>
      </c>
      <c r="AS1916" s="31">
        <v>271.13</v>
      </c>
      <c r="AT1916" s="31">
        <v>439.16</v>
      </c>
      <c r="AU1916" s="32">
        <f t="shared" si="443"/>
        <v>336.00333333333333</v>
      </c>
      <c r="AV1916" s="31">
        <v>395.55</v>
      </c>
      <c r="AW1916" s="31">
        <v>277.97000000000003</v>
      </c>
      <c r="AX1916" s="31">
        <v>27.15</v>
      </c>
      <c r="AY1916" s="32">
        <f t="shared" si="444"/>
        <v>233.55666666666664</v>
      </c>
      <c r="AZ1916" s="31">
        <v>1410.85</v>
      </c>
      <c r="BA1916" s="31">
        <v>1391</v>
      </c>
      <c r="BB1916" s="31">
        <v>1156.47</v>
      </c>
      <c r="BC1916" s="32">
        <f t="shared" si="445"/>
        <v>1319.4399999999998</v>
      </c>
      <c r="BD1916" s="33">
        <f t="shared" si="446"/>
        <v>3.9268658049027287</v>
      </c>
      <c r="BE1916" s="31">
        <f t="shared" si="447"/>
        <v>0.69510223112865932</v>
      </c>
      <c r="BH1916" s="8" t="s">
        <v>81736</v>
      </c>
      <c r="BI1916" s="8" t="s">
        <v>69906</v>
      </c>
      <c r="BJ1916" s="8" t="s">
        <v>81737</v>
      </c>
      <c r="BK1916" s="3" t="s">
        <v>43552</v>
      </c>
      <c r="BL1916" s="8" t="s">
        <v>81738</v>
      </c>
      <c r="BM1916" s="8" t="s">
        <v>48344</v>
      </c>
      <c r="BN1916" s="8" t="s">
        <v>81739</v>
      </c>
      <c r="BT1916" s="5" t="s">
        <v>24742</v>
      </c>
      <c r="BU1916" s="5" t="s">
        <v>42188</v>
      </c>
      <c r="BV1916" s="5" t="s">
        <v>42189</v>
      </c>
      <c r="BW1916" s="5" t="s">
        <v>24741</v>
      </c>
      <c r="BX1916" s="5">
        <v>231004</v>
      </c>
      <c r="BY1916" s="5" t="s">
        <v>24740</v>
      </c>
      <c r="BZ1916" s="5">
        <v>92.86</v>
      </c>
      <c r="CA1916" s="5">
        <v>199.91</v>
      </c>
      <c r="CB1916" s="5">
        <v>160.25</v>
      </c>
      <c r="CC1916" s="6">
        <f t="shared" si="452"/>
        <v>151.00666666666666</v>
      </c>
      <c r="CD1916" s="5">
        <v>943.53</v>
      </c>
      <c r="CE1916" s="5">
        <v>131.09</v>
      </c>
      <c r="CF1916" s="5">
        <v>171.1</v>
      </c>
      <c r="CG1916" s="6">
        <f t="shared" si="451"/>
        <v>415.23999999999995</v>
      </c>
      <c r="CH1916" s="5">
        <v>9.33</v>
      </c>
      <c r="CI1916" s="5">
        <v>9.2899999999999991</v>
      </c>
      <c r="CJ1916" s="5">
        <v>72.19</v>
      </c>
      <c r="CK1916" s="6">
        <f t="shared" si="450"/>
        <v>30.27</v>
      </c>
      <c r="CL1916" s="7">
        <f t="shared" si="448"/>
        <v>0.20045472606065959</v>
      </c>
      <c r="CM1916" s="5">
        <f t="shared" si="449"/>
        <v>2.7498123703147761</v>
      </c>
      <c r="CP1916" s="8" t="s">
        <v>72985</v>
      </c>
      <c r="CQ1916" s="8" t="s">
        <v>69906</v>
      </c>
      <c r="CR1916" s="8" t="s">
        <v>72986</v>
      </c>
      <c r="CS1916" s="3" t="s">
        <v>40198</v>
      </c>
      <c r="CT1916" s="8" t="s">
        <v>72987</v>
      </c>
      <c r="CU1916" s="8" t="s">
        <v>48344</v>
      </c>
      <c r="CV1916" s="8" t="s">
        <v>72988</v>
      </c>
    </row>
    <row r="1917" spans="4:100">
      <c r="D1917" s="22" t="s">
        <v>16777</v>
      </c>
      <c r="E1917" s="22" t="s">
        <v>45866</v>
      </c>
      <c r="F1917" s="22" t="s">
        <v>45867</v>
      </c>
      <c r="G1917" s="22" t="s">
        <v>16776</v>
      </c>
      <c r="H1917" s="22">
        <v>224805</v>
      </c>
      <c r="I1917" s="22" t="s">
        <v>16775</v>
      </c>
      <c r="J1917" s="22">
        <v>107.98</v>
      </c>
      <c r="K1917" s="22">
        <v>116.25</v>
      </c>
      <c r="L1917" s="22">
        <v>284.23</v>
      </c>
      <c r="M1917" s="23">
        <f t="shared" si="438"/>
        <v>169.48666666666668</v>
      </c>
      <c r="N1917" s="22">
        <v>90.84</v>
      </c>
      <c r="O1917" s="22">
        <v>122.43</v>
      </c>
      <c r="P1917" s="22">
        <v>211.62</v>
      </c>
      <c r="Q1917" s="23">
        <f t="shared" si="439"/>
        <v>141.63</v>
      </c>
      <c r="R1917" s="22">
        <v>211.45</v>
      </c>
      <c r="S1917" s="22">
        <v>141.82</v>
      </c>
      <c r="T1917" s="22">
        <v>129.59</v>
      </c>
      <c r="U1917" s="23">
        <f t="shared" si="440"/>
        <v>160.95333333333335</v>
      </c>
      <c r="V1917" s="24">
        <f t="shared" si="441"/>
        <v>0.94965189002084727</v>
      </c>
      <c r="W1917" s="22">
        <f t="shared" si="442"/>
        <v>0.83564095504071112</v>
      </c>
      <c r="Z1917" s="8" t="s">
        <v>77753</v>
      </c>
      <c r="AA1917" s="8" t="s">
        <v>69906</v>
      </c>
      <c r="AB1917" s="8" t="s">
        <v>60907</v>
      </c>
      <c r="AC1917" s="3" t="s">
        <v>33939</v>
      </c>
      <c r="AD1917" s="8" t="s">
        <v>60908</v>
      </c>
      <c r="AE1917" s="8" t="s">
        <v>48344</v>
      </c>
      <c r="AF1917" s="8" t="s">
        <v>60909</v>
      </c>
      <c r="AL1917" s="31" t="s">
        <v>5860</v>
      </c>
      <c r="AM1917" s="31" t="s">
        <v>40819</v>
      </c>
      <c r="AN1917" s="31" t="s">
        <v>40820</v>
      </c>
      <c r="AO1917" s="31" t="s">
        <v>5859</v>
      </c>
      <c r="AP1917" s="31">
        <v>27015</v>
      </c>
      <c r="AQ1917" s="31" t="s">
        <v>5858</v>
      </c>
      <c r="AR1917" s="31">
        <v>76.790000000000006</v>
      </c>
      <c r="AS1917" s="31">
        <v>25.88</v>
      </c>
      <c r="AT1917" s="31">
        <v>57.87</v>
      </c>
      <c r="AU1917" s="32">
        <f t="shared" si="443"/>
        <v>53.513333333333328</v>
      </c>
      <c r="AV1917" s="31">
        <v>85.52</v>
      </c>
      <c r="AW1917" s="31">
        <v>51</v>
      </c>
      <c r="AX1917" s="31">
        <v>84</v>
      </c>
      <c r="AY1917" s="32">
        <f t="shared" si="444"/>
        <v>73.506666666666661</v>
      </c>
      <c r="AZ1917" s="31">
        <v>133.76</v>
      </c>
      <c r="BA1917" s="31">
        <v>167.95</v>
      </c>
      <c r="BB1917" s="31">
        <v>328.98</v>
      </c>
      <c r="BC1917" s="32">
        <f t="shared" si="445"/>
        <v>210.23000000000002</v>
      </c>
      <c r="BD1917" s="33">
        <f t="shared" si="446"/>
        <v>3.9285536314937093</v>
      </c>
      <c r="BE1917" s="31">
        <f t="shared" si="447"/>
        <v>1.3736140525725675</v>
      </c>
      <c r="BH1917" s="8" t="s">
        <v>72285</v>
      </c>
      <c r="BI1917" s="8" t="s">
        <v>69906</v>
      </c>
      <c r="BJ1917" s="8" t="s">
        <v>51434</v>
      </c>
      <c r="BK1917" s="3" t="s">
        <v>44873</v>
      </c>
      <c r="BL1917" s="8" t="s">
        <v>51435</v>
      </c>
      <c r="BM1917" s="8" t="s">
        <v>48344</v>
      </c>
      <c r="BN1917" s="8" t="s">
        <v>51436</v>
      </c>
      <c r="BT1917" s="5" t="s">
        <v>5649</v>
      </c>
      <c r="BU1917" s="5" t="s">
        <v>38603</v>
      </c>
      <c r="BV1917" s="5" t="s">
        <v>38604</v>
      </c>
      <c r="BW1917" s="5" t="s">
        <v>5648</v>
      </c>
      <c r="BX1917" s="5">
        <v>72008</v>
      </c>
      <c r="BY1917" s="5" t="s">
        <v>5647</v>
      </c>
      <c r="BZ1917" s="5">
        <v>113.65</v>
      </c>
      <c r="CA1917" s="5">
        <v>421.71</v>
      </c>
      <c r="CB1917" s="5">
        <v>123.51</v>
      </c>
      <c r="CC1917" s="6">
        <f t="shared" si="452"/>
        <v>219.62333333333333</v>
      </c>
      <c r="CD1917" s="5">
        <v>109.56</v>
      </c>
      <c r="CE1917" s="5">
        <v>5.26</v>
      </c>
      <c r="CF1917" s="5">
        <v>48.97</v>
      </c>
      <c r="CG1917" s="6">
        <f t="shared" si="451"/>
        <v>54.596666666666671</v>
      </c>
      <c r="CH1917" s="5">
        <v>7.6</v>
      </c>
      <c r="CI1917" s="5">
        <v>122.37</v>
      </c>
      <c r="CJ1917" s="5">
        <v>2.11</v>
      </c>
      <c r="CK1917" s="6">
        <f t="shared" si="450"/>
        <v>44.026666666666671</v>
      </c>
      <c r="CL1917" s="7">
        <f t="shared" si="448"/>
        <v>0.20046443152670482</v>
      </c>
      <c r="CM1917" s="5">
        <f t="shared" si="449"/>
        <v>0.24859228679405651</v>
      </c>
      <c r="CP1917" s="8" t="s">
        <v>72989</v>
      </c>
      <c r="CQ1917" s="8" t="s">
        <v>69906</v>
      </c>
      <c r="CR1917" s="8" t="s">
        <v>52660</v>
      </c>
      <c r="CS1917" s="3" t="s">
        <v>52661</v>
      </c>
      <c r="CT1917" s="8" t="s">
        <v>52662</v>
      </c>
      <c r="CU1917" s="8" t="s">
        <v>48344</v>
      </c>
      <c r="CV1917" s="8" t="s">
        <v>52663</v>
      </c>
    </row>
    <row r="1918" spans="4:100">
      <c r="D1918" s="22" t="s">
        <v>10340</v>
      </c>
      <c r="E1918" s="22" t="s">
        <v>42898</v>
      </c>
      <c r="F1918" s="22" t="s">
        <v>42899</v>
      </c>
      <c r="G1918" s="22" t="s">
        <v>10339</v>
      </c>
      <c r="H1918" s="22">
        <v>100038394</v>
      </c>
      <c r="I1918" s="22" t="s">
        <v>10338</v>
      </c>
      <c r="J1918" s="22">
        <v>751.1</v>
      </c>
      <c r="K1918" s="22">
        <v>114.61</v>
      </c>
      <c r="L1918" s="22">
        <v>265.60000000000002</v>
      </c>
      <c r="M1918" s="23">
        <f t="shared" si="438"/>
        <v>377.1033333333333</v>
      </c>
      <c r="N1918" s="22">
        <v>685.91</v>
      </c>
      <c r="O1918" s="22">
        <v>1060.3499999999999</v>
      </c>
      <c r="P1918" s="22">
        <v>172.29</v>
      </c>
      <c r="Q1918" s="23">
        <f t="shared" si="439"/>
        <v>639.51666666666654</v>
      </c>
      <c r="R1918" s="22">
        <v>364.71</v>
      </c>
      <c r="S1918" s="22">
        <v>336.68</v>
      </c>
      <c r="T1918" s="22">
        <v>373.03</v>
      </c>
      <c r="U1918" s="23">
        <f t="shared" si="440"/>
        <v>358.14000000000004</v>
      </c>
      <c r="V1918" s="24">
        <f t="shared" si="441"/>
        <v>0.94971316438465159</v>
      </c>
      <c r="W1918" s="22">
        <f t="shared" si="442"/>
        <v>1.6958658546287046</v>
      </c>
      <c r="Z1918" s="8" t="s">
        <v>74656</v>
      </c>
      <c r="AA1918" s="8" t="s">
        <v>69906</v>
      </c>
      <c r="AB1918" s="8" t="s">
        <v>55378</v>
      </c>
      <c r="AC1918" s="3" t="s">
        <v>40448</v>
      </c>
      <c r="AD1918" s="8" t="s">
        <v>55379</v>
      </c>
      <c r="AE1918" s="8" t="s">
        <v>48344</v>
      </c>
      <c r="AF1918" s="8" t="s">
        <v>55380</v>
      </c>
      <c r="AL1918" s="31" t="s">
        <v>14606</v>
      </c>
      <c r="AM1918" s="31" t="s">
        <v>36960</v>
      </c>
      <c r="AN1918" s="31" t="s">
        <v>36961</v>
      </c>
      <c r="AO1918" s="31" t="s">
        <v>14605</v>
      </c>
      <c r="AP1918" s="31">
        <v>233103</v>
      </c>
      <c r="AQ1918" s="31" t="s">
        <v>14604</v>
      </c>
      <c r="AR1918" s="31">
        <v>182.64</v>
      </c>
      <c r="AS1918" s="31">
        <v>81.56</v>
      </c>
      <c r="AT1918" s="31">
        <v>98.29</v>
      </c>
      <c r="AU1918" s="32">
        <f t="shared" si="443"/>
        <v>120.83</v>
      </c>
      <c r="AV1918" s="31">
        <v>369.02</v>
      </c>
      <c r="AW1918" s="31">
        <v>342.65</v>
      </c>
      <c r="AX1918" s="31">
        <v>104.35</v>
      </c>
      <c r="AY1918" s="32">
        <f t="shared" si="444"/>
        <v>272.00666666666666</v>
      </c>
      <c r="AZ1918" s="31">
        <v>512.15</v>
      </c>
      <c r="BA1918" s="31">
        <v>308.83999999999997</v>
      </c>
      <c r="BB1918" s="31">
        <v>603.11</v>
      </c>
      <c r="BC1918" s="32">
        <f t="shared" si="445"/>
        <v>474.7</v>
      </c>
      <c r="BD1918" s="33">
        <f t="shared" si="446"/>
        <v>3.9286601009683024</v>
      </c>
      <c r="BE1918" s="31">
        <f t="shared" si="447"/>
        <v>2.2511517559105076</v>
      </c>
      <c r="BH1918" s="8" t="s">
        <v>81740</v>
      </c>
      <c r="BI1918" s="8" t="s">
        <v>48346</v>
      </c>
      <c r="BJ1918" s="8" t="s">
        <v>48347</v>
      </c>
      <c r="BK1918" s="3" t="s">
        <v>48346</v>
      </c>
      <c r="BL1918" s="8" t="s">
        <v>48346</v>
      </c>
      <c r="BM1918" s="8" t="s">
        <v>48346</v>
      </c>
      <c r="BN1918" s="8" t="s">
        <v>48346</v>
      </c>
      <c r="BT1918" s="5" t="s">
        <v>15734</v>
      </c>
      <c r="BU1918" s="5" t="s">
        <v>39981</v>
      </c>
      <c r="BV1918" s="5" t="s">
        <v>39982</v>
      </c>
      <c r="BW1918" s="5" t="s">
        <v>15733</v>
      </c>
      <c r="BX1918" s="5">
        <v>76042</v>
      </c>
      <c r="BY1918" s="5" t="s">
        <v>15732</v>
      </c>
      <c r="BZ1918" s="5">
        <v>542.26</v>
      </c>
      <c r="CA1918" s="5">
        <v>554.15</v>
      </c>
      <c r="CB1918" s="5">
        <v>1561.24</v>
      </c>
      <c r="CC1918" s="6">
        <f t="shared" si="452"/>
        <v>885.88333333333321</v>
      </c>
      <c r="CD1918" s="5">
        <v>701.41</v>
      </c>
      <c r="CE1918" s="5">
        <v>1696.41</v>
      </c>
      <c r="CF1918" s="5">
        <v>2550.77</v>
      </c>
      <c r="CG1918" s="6">
        <f t="shared" si="451"/>
        <v>1649.53</v>
      </c>
      <c r="CH1918" s="5">
        <v>162</v>
      </c>
      <c r="CI1918" s="5">
        <v>180.81</v>
      </c>
      <c r="CJ1918" s="5">
        <v>190.42</v>
      </c>
      <c r="CK1918" s="6">
        <f t="shared" si="450"/>
        <v>177.74333333333334</v>
      </c>
      <c r="CL1918" s="7">
        <f t="shared" si="448"/>
        <v>0.20063966286004556</v>
      </c>
      <c r="CM1918" s="5">
        <f t="shared" si="449"/>
        <v>1.8620171956427674</v>
      </c>
      <c r="CP1918" s="8" t="s">
        <v>72990</v>
      </c>
      <c r="CQ1918" s="8" t="s">
        <v>69906</v>
      </c>
      <c r="CR1918" s="8" t="s">
        <v>52664</v>
      </c>
      <c r="CS1918" s="3" t="s">
        <v>37781</v>
      </c>
      <c r="CT1918" s="8" t="s">
        <v>52665</v>
      </c>
      <c r="CU1918" s="8" t="s">
        <v>48344</v>
      </c>
      <c r="CV1918" s="8" t="s">
        <v>52666</v>
      </c>
    </row>
    <row r="1919" spans="4:100">
      <c r="D1919" s="22" t="s">
        <v>1371</v>
      </c>
      <c r="E1919" s="22" t="s">
        <v>39195</v>
      </c>
      <c r="F1919" s="22" t="s">
        <v>39196</v>
      </c>
      <c r="G1919" s="22" t="s">
        <v>1370</v>
      </c>
      <c r="H1919" s="22">
        <v>12862</v>
      </c>
      <c r="I1919" s="22" t="s">
        <v>1369</v>
      </c>
      <c r="J1919" s="22">
        <v>25.5</v>
      </c>
      <c r="K1919" s="22">
        <v>149.28</v>
      </c>
      <c r="L1919" s="22">
        <v>42.84</v>
      </c>
      <c r="M1919" s="23">
        <f t="shared" si="438"/>
        <v>72.540000000000006</v>
      </c>
      <c r="N1919" s="22">
        <v>135.72999999999999</v>
      </c>
      <c r="O1919" s="22">
        <v>101.02</v>
      </c>
      <c r="P1919" s="22">
        <v>154.83000000000001</v>
      </c>
      <c r="Q1919" s="23">
        <f t="shared" si="439"/>
        <v>130.52666666666667</v>
      </c>
      <c r="R1919" s="22">
        <v>79.19</v>
      </c>
      <c r="S1919" s="22">
        <v>60.9</v>
      </c>
      <c r="T1919" s="22">
        <v>66.599999999999994</v>
      </c>
      <c r="U1919" s="23">
        <f t="shared" si="440"/>
        <v>68.896666666666661</v>
      </c>
      <c r="V1919" s="24">
        <f t="shared" si="441"/>
        <v>0.94977483687161091</v>
      </c>
      <c r="W1919" s="22">
        <f t="shared" si="442"/>
        <v>1.7993750574395735</v>
      </c>
      <c r="Z1919" s="8" t="s">
        <v>74550</v>
      </c>
      <c r="AA1919" s="8" t="s">
        <v>69906</v>
      </c>
      <c r="AB1919" s="8" t="s">
        <v>60910</v>
      </c>
      <c r="AC1919" s="3" t="s">
        <v>39870</v>
      </c>
      <c r="AD1919" s="8" t="s">
        <v>60911</v>
      </c>
      <c r="AE1919" s="8" t="s">
        <v>48344</v>
      </c>
      <c r="AF1919" s="8" t="s">
        <v>60912</v>
      </c>
      <c r="AL1919" s="31" t="s">
        <v>26298</v>
      </c>
      <c r="AM1919" s="31" t="s">
        <v>41404</v>
      </c>
      <c r="AN1919" s="31" t="s">
        <v>41405</v>
      </c>
      <c r="AO1919" s="31" t="s">
        <v>26296</v>
      </c>
      <c r="AP1919" s="31">
        <v>72162</v>
      </c>
      <c r="AQ1919" s="31" t="s">
        <v>26295</v>
      </c>
      <c r="AR1919" s="31">
        <v>148.05000000000001</v>
      </c>
      <c r="AS1919" s="31">
        <v>189.02</v>
      </c>
      <c r="AT1919" s="31">
        <v>70.63</v>
      </c>
      <c r="AU1919" s="32">
        <f t="shared" si="443"/>
        <v>135.9</v>
      </c>
      <c r="AV1919" s="31">
        <v>216.41</v>
      </c>
      <c r="AW1919" s="31">
        <v>46.48</v>
      </c>
      <c r="AX1919" s="31">
        <v>84.39</v>
      </c>
      <c r="AY1919" s="32">
        <f t="shared" si="444"/>
        <v>115.75999999999999</v>
      </c>
      <c r="AZ1919" s="31">
        <v>278.19</v>
      </c>
      <c r="BA1919" s="31">
        <v>881.68</v>
      </c>
      <c r="BB1919" s="31">
        <v>442.24</v>
      </c>
      <c r="BC1919" s="32">
        <f t="shared" si="445"/>
        <v>534.03666666666663</v>
      </c>
      <c r="BD1919" s="33">
        <f t="shared" si="446"/>
        <v>3.9296296296296291</v>
      </c>
      <c r="BE1919" s="31">
        <f t="shared" si="447"/>
        <v>0.85180279617365695</v>
      </c>
      <c r="BH1919" s="8" t="s">
        <v>81741</v>
      </c>
      <c r="BI1919" s="8" t="s">
        <v>69906</v>
      </c>
      <c r="BJ1919" s="8" t="s">
        <v>81742</v>
      </c>
      <c r="BK1919" s="3" t="s">
        <v>45104</v>
      </c>
      <c r="BL1919" s="8" t="s">
        <v>81743</v>
      </c>
      <c r="BM1919" s="8" t="s">
        <v>48344</v>
      </c>
      <c r="BN1919" s="8" t="s">
        <v>81744</v>
      </c>
      <c r="BT1919" s="5" t="s">
        <v>23973</v>
      </c>
      <c r="BU1919" s="5" t="s">
        <v>39179</v>
      </c>
      <c r="BV1919" s="5" t="s">
        <v>39180</v>
      </c>
      <c r="BW1919" s="5" t="s">
        <v>23972</v>
      </c>
      <c r="BX1919" s="5">
        <v>319945</v>
      </c>
      <c r="BY1919" s="5" t="s">
        <v>23971</v>
      </c>
      <c r="BZ1919" s="5">
        <v>712.96</v>
      </c>
      <c r="CA1919" s="5">
        <v>584.88</v>
      </c>
      <c r="CB1919" s="5">
        <v>1203.51</v>
      </c>
      <c r="CC1919" s="6">
        <f t="shared" si="452"/>
        <v>833.78333333333342</v>
      </c>
      <c r="CD1919" s="5">
        <v>557.80999999999995</v>
      </c>
      <c r="CE1919" s="5">
        <v>627.29</v>
      </c>
      <c r="CF1919" s="5">
        <v>467.83</v>
      </c>
      <c r="CG1919" s="6">
        <f t="shared" si="451"/>
        <v>550.97666666666657</v>
      </c>
      <c r="CH1919" s="5">
        <v>323.2</v>
      </c>
      <c r="CI1919" s="5">
        <v>85.63</v>
      </c>
      <c r="CJ1919" s="5">
        <v>93.74</v>
      </c>
      <c r="CK1919" s="6">
        <f t="shared" si="450"/>
        <v>167.52333333333334</v>
      </c>
      <c r="CL1919" s="7">
        <f t="shared" si="448"/>
        <v>0.2009195034681272</v>
      </c>
      <c r="CM1919" s="5">
        <f t="shared" si="449"/>
        <v>0.66081515981370043</v>
      </c>
      <c r="CP1919" s="8" t="s">
        <v>72991</v>
      </c>
      <c r="CQ1919" s="8" t="s">
        <v>69906</v>
      </c>
      <c r="CR1919" s="8" t="s">
        <v>52670</v>
      </c>
      <c r="CS1919" s="3" t="s">
        <v>52671</v>
      </c>
      <c r="CT1919" s="8" t="s">
        <v>52672</v>
      </c>
      <c r="CU1919" s="8" t="s">
        <v>48344</v>
      </c>
      <c r="CV1919" s="8" t="s">
        <v>52673</v>
      </c>
    </row>
    <row r="1920" spans="4:100">
      <c r="D1920" s="22" t="s">
        <v>14101</v>
      </c>
      <c r="E1920" s="22" t="s">
        <v>35203</v>
      </c>
      <c r="F1920" s="22" t="s">
        <v>35204</v>
      </c>
      <c r="G1920" s="22" t="s">
        <v>14100</v>
      </c>
      <c r="H1920" s="22">
        <v>245474</v>
      </c>
      <c r="I1920" s="22" t="s">
        <v>14099</v>
      </c>
      <c r="J1920" s="22">
        <v>984.94</v>
      </c>
      <c r="K1920" s="22">
        <v>719.88</v>
      </c>
      <c r="L1920" s="22">
        <v>1151.08</v>
      </c>
      <c r="M1920" s="23">
        <f t="shared" si="438"/>
        <v>951.9666666666667</v>
      </c>
      <c r="N1920" s="22">
        <v>1091.0999999999999</v>
      </c>
      <c r="O1920" s="22">
        <v>932.46</v>
      </c>
      <c r="P1920" s="22">
        <v>504.81</v>
      </c>
      <c r="Q1920" s="23">
        <f t="shared" si="439"/>
        <v>842.79</v>
      </c>
      <c r="R1920" s="22">
        <v>1012.01</v>
      </c>
      <c r="S1920" s="22">
        <v>845.94</v>
      </c>
      <c r="T1920" s="22">
        <v>854.55</v>
      </c>
      <c r="U1920" s="23">
        <f t="shared" si="440"/>
        <v>904.16666666666663</v>
      </c>
      <c r="V1920" s="24">
        <f t="shared" si="441"/>
        <v>0.94978815784866411</v>
      </c>
      <c r="W1920" s="22">
        <f t="shared" si="442"/>
        <v>0.88531461185615734</v>
      </c>
      <c r="Z1920" s="8" t="s">
        <v>77754</v>
      </c>
      <c r="AA1920" s="8" t="s">
        <v>69906</v>
      </c>
      <c r="AB1920" s="8" t="s">
        <v>60913</v>
      </c>
      <c r="AC1920" s="3" t="s">
        <v>42371</v>
      </c>
      <c r="AD1920" s="8" t="s">
        <v>60914</v>
      </c>
      <c r="AE1920" s="8" t="s">
        <v>48344</v>
      </c>
      <c r="AF1920" s="8" t="s">
        <v>60915</v>
      </c>
      <c r="AL1920" s="31" t="s">
        <v>3970</v>
      </c>
      <c r="AM1920" s="31" t="s">
        <v>35470</v>
      </c>
      <c r="AN1920" s="31" t="s">
        <v>35471</v>
      </c>
      <c r="AO1920" s="31" t="s">
        <v>3969</v>
      </c>
      <c r="AP1920" s="31">
        <v>22061</v>
      </c>
      <c r="AQ1920" s="31" t="s">
        <v>3968</v>
      </c>
      <c r="AR1920" s="31">
        <v>208.38</v>
      </c>
      <c r="AS1920" s="31">
        <v>52.01</v>
      </c>
      <c r="AT1920" s="31">
        <v>330.51</v>
      </c>
      <c r="AU1920" s="32">
        <f t="shared" si="443"/>
        <v>196.96666666666667</v>
      </c>
      <c r="AV1920" s="31">
        <v>760.76</v>
      </c>
      <c r="AW1920" s="31">
        <v>158.5</v>
      </c>
      <c r="AX1920" s="31">
        <v>242.82</v>
      </c>
      <c r="AY1920" s="32">
        <f t="shared" si="444"/>
        <v>387.35999999999996</v>
      </c>
      <c r="AZ1920" s="31">
        <v>580.09</v>
      </c>
      <c r="BA1920" s="31">
        <v>1178.99</v>
      </c>
      <c r="BB1920" s="31">
        <v>563.85</v>
      </c>
      <c r="BC1920" s="32">
        <f t="shared" si="445"/>
        <v>774.31</v>
      </c>
      <c r="BD1920" s="33">
        <f t="shared" si="446"/>
        <v>3.9311727872736499</v>
      </c>
      <c r="BE1920" s="31">
        <f t="shared" si="447"/>
        <v>1.9666271788796748</v>
      </c>
      <c r="BH1920" s="8" t="s">
        <v>81745</v>
      </c>
      <c r="BI1920" s="8" t="s">
        <v>69906</v>
      </c>
      <c r="BJ1920" s="8" t="s">
        <v>68681</v>
      </c>
      <c r="BK1920" s="3" t="s">
        <v>34263</v>
      </c>
      <c r="BL1920" s="8" t="s">
        <v>68682</v>
      </c>
      <c r="BM1920" s="8" t="s">
        <v>48344</v>
      </c>
      <c r="BN1920" s="8" t="s">
        <v>68683</v>
      </c>
      <c r="BT1920" s="5" t="s">
        <v>4949</v>
      </c>
      <c r="BU1920" s="5" t="s">
        <v>39963</v>
      </c>
      <c r="BV1920" s="5" t="s">
        <v>39964</v>
      </c>
      <c r="BW1920" s="5" t="s">
        <v>4948</v>
      </c>
      <c r="BX1920" s="5">
        <v>18412</v>
      </c>
      <c r="BY1920" s="5" t="s">
        <v>4947</v>
      </c>
      <c r="BZ1920" s="5">
        <v>240.6</v>
      </c>
      <c r="CA1920" s="5">
        <v>829.78</v>
      </c>
      <c r="CB1920" s="5">
        <v>511.17</v>
      </c>
      <c r="CC1920" s="6">
        <f t="shared" si="452"/>
        <v>527.18333333333328</v>
      </c>
      <c r="CD1920" s="5">
        <v>390.24</v>
      </c>
      <c r="CE1920" s="5">
        <v>266.32</v>
      </c>
      <c r="CF1920" s="5">
        <v>227.97</v>
      </c>
      <c r="CG1920" s="6">
        <f t="shared" si="451"/>
        <v>294.84333333333331</v>
      </c>
      <c r="CH1920" s="5">
        <v>87.92</v>
      </c>
      <c r="CI1920" s="5">
        <v>63.24</v>
      </c>
      <c r="CJ1920" s="5">
        <v>166.79</v>
      </c>
      <c r="CK1920" s="6">
        <f t="shared" si="450"/>
        <v>105.98333333333333</v>
      </c>
      <c r="CL1920" s="7">
        <f t="shared" si="448"/>
        <v>0.20103695741519398</v>
      </c>
      <c r="CM1920" s="5">
        <f t="shared" si="449"/>
        <v>0.55928045272043247</v>
      </c>
      <c r="CP1920" s="8" t="s">
        <v>72992</v>
      </c>
      <c r="CQ1920" s="8" t="s">
        <v>69906</v>
      </c>
      <c r="CR1920" s="8" t="s">
        <v>52674</v>
      </c>
      <c r="CS1920" s="3" t="s">
        <v>52675</v>
      </c>
      <c r="CT1920" s="8" t="s">
        <v>52676</v>
      </c>
      <c r="CU1920" s="8" t="s">
        <v>48344</v>
      </c>
      <c r="CV1920" s="8" t="s">
        <v>52677</v>
      </c>
    </row>
    <row r="1921" spans="4:100">
      <c r="D1921" s="22" t="s">
        <v>23764</v>
      </c>
      <c r="E1921" s="22" t="s">
        <v>44994</v>
      </c>
      <c r="F1921" s="22" t="s">
        <v>44995</v>
      </c>
      <c r="G1921" s="22" t="s">
        <v>23763</v>
      </c>
      <c r="H1921" s="22">
        <v>67884</v>
      </c>
      <c r="I1921" s="22" t="s">
        <v>23762</v>
      </c>
      <c r="J1921" s="22">
        <v>141.59</v>
      </c>
      <c r="K1921" s="22">
        <v>126.85</v>
      </c>
      <c r="L1921" s="22">
        <v>279.72000000000003</v>
      </c>
      <c r="M1921" s="23">
        <f t="shared" si="438"/>
        <v>182.72000000000003</v>
      </c>
      <c r="N1921" s="22">
        <v>89.61</v>
      </c>
      <c r="O1921" s="22">
        <v>92.46</v>
      </c>
      <c r="P1921" s="22">
        <v>250.37</v>
      </c>
      <c r="Q1921" s="23">
        <f t="shared" si="439"/>
        <v>144.14666666666668</v>
      </c>
      <c r="R1921" s="22">
        <v>168.94</v>
      </c>
      <c r="S1921" s="22">
        <v>163.38</v>
      </c>
      <c r="T1921" s="22">
        <v>188.46</v>
      </c>
      <c r="U1921" s="23">
        <f t="shared" si="440"/>
        <v>173.59333333333333</v>
      </c>
      <c r="V1921" s="24">
        <f t="shared" si="441"/>
        <v>0.95005107997664906</v>
      </c>
      <c r="W1921" s="22">
        <f t="shared" si="442"/>
        <v>0.78889375364856973</v>
      </c>
      <c r="Z1921" s="8" t="s">
        <v>77755</v>
      </c>
      <c r="AA1921" s="8" t="s">
        <v>69906</v>
      </c>
      <c r="AB1921" s="8" t="s">
        <v>60916</v>
      </c>
      <c r="AC1921" s="3" t="s">
        <v>34293</v>
      </c>
      <c r="AD1921" s="8" t="s">
        <v>60917</v>
      </c>
      <c r="AE1921" s="8" t="s">
        <v>48344</v>
      </c>
      <c r="AF1921" s="8" t="s">
        <v>60918</v>
      </c>
      <c r="AL1921" s="31" t="s">
        <v>22565</v>
      </c>
      <c r="AM1921" s="31" t="s">
        <v>43542</v>
      </c>
      <c r="AN1921" s="31" t="s">
        <v>43543</v>
      </c>
      <c r="AO1921" s="31" t="s">
        <v>22564</v>
      </c>
      <c r="AP1921" s="31">
        <v>17876</v>
      </c>
      <c r="AQ1921" s="31" t="s">
        <v>22563</v>
      </c>
      <c r="AR1921" s="31">
        <v>503.23</v>
      </c>
      <c r="AS1921" s="31">
        <v>648.04</v>
      </c>
      <c r="AT1921" s="31">
        <v>151.36000000000001</v>
      </c>
      <c r="AU1921" s="32">
        <f t="shared" si="443"/>
        <v>434.21000000000004</v>
      </c>
      <c r="AV1921" s="31">
        <v>718.69</v>
      </c>
      <c r="AW1921" s="31">
        <v>571</v>
      </c>
      <c r="AX1921" s="31">
        <v>232.69</v>
      </c>
      <c r="AY1921" s="32">
        <f t="shared" si="444"/>
        <v>507.46000000000004</v>
      </c>
      <c r="AZ1921" s="31">
        <v>1925.22</v>
      </c>
      <c r="BA1921" s="31">
        <v>1843.6</v>
      </c>
      <c r="BB1921" s="31">
        <v>1352.71</v>
      </c>
      <c r="BC1921" s="32">
        <f t="shared" si="445"/>
        <v>1707.1766666666665</v>
      </c>
      <c r="BD1921" s="33">
        <f t="shared" si="446"/>
        <v>3.9316843616376094</v>
      </c>
      <c r="BE1921" s="31">
        <f t="shared" si="447"/>
        <v>1.1686971741783929</v>
      </c>
      <c r="BH1921" s="8" t="s">
        <v>81746</v>
      </c>
      <c r="BI1921" s="8" t="s">
        <v>69906</v>
      </c>
      <c r="BJ1921" s="8" t="s">
        <v>68684</v>
      </c>
      <c r="BK1921" s="3" t="s">
        <v>39898</v>
      </c>
      <c r="BL1921" s="8" t="s">
        <v>68685</v>
      </c>
      <c r="BM1921" s="8" t="s">
        <v>48344</v>
      </c>
      <c r="BN1921" s="8" t="s">
        <v>68686</v>
      </c>
      <c r="BT1921" s="5" t="s">
        <v>20006</v>
      </c>
      <c r="BU1921" s="5" t="s">
        <v>40956</v>
      </c>
      <c r="BV1921" s="5" t="s">
        <v>40957</v>
      </c>
      <c r="BW1921" s="5" t="s">
        <v>20005</v>
      </c>
      <c r="BX1921" s="5">
        <v>69535</v>
      </c>
      <c r="BY1921" s="5" t="s">
        <v>20004</v>
      </c>
      <c r="BZ1921" s="5">
        <v>225.43</v>
      </c>
      <c r="CA1921" s="5">
        <v>235.59</v>
      </c>
      <c r="CB1921" s="5">
        <v>242.95</v>
      </c>
      <c r="CC1921" s="6">
        <f t="shared" si="452"/>
        <v>234.65666666666667</v>
      </c>
      <c r="CD1921" s="5">
        <v>214.71</v>
      </c>
      <c r="CE1921" s="5">
        <v>346.86</v>
      </c>
      <c r="CF1921" s="5">
        <v>931.58</v>
      </c>
      <c r="CG1921" s="6">
        <f t="shared" si="451"/>
        <v>497.7166666666667</v>
      </c>
      <c r="CH1921" s="5">
        <v>38.85</v>
      </c>
      <c r="CI1921" s="5">
        <v>33.78</v>
      </c>
      <c r="CJ1921" s="5">
        <v>68.97</v>
      </c>
      <c r="CK1921" s="6">
        <f t="shared" si="450"/>
        <v>47.199999999999996</v>
      </c>
      <c r="CL1921" s="7">
        <f t="shared" si="448"/>
        <v>0.20114493515348664</v>
      </c>
      <c r="CM1921" s="5">
        <f t="shared" si="449"/>
        <v>2.1210420898617839</v>
      </c>
      <c r="CP1921" s="8" t="s">
        <v>72993</v>
      </c>
      <c r="CQ1921" s="8" t="s">
        <v>69906</v>
      </c>
      <c r="CR1921" s="8" t="s">
        <v>72994</v>
      </c>
      <c r="CS1921" s="3" t="s">
        <v>72995</v>
      </c>
      <c r="CT1921" s="8" t="s">
        <v>72996</v>
      </c>
      <c r="CU1921" s="8" t="s">
        <v>48590</v>
      </c>
      <c r="CV1921" s="8" t="s">
        <v>72997</v>
      </c>
    </row>
    <row r="1922" spans="4:100">
      <c r="D1922" s="22" t="s">
        <v>23578</v>
      </c>
      <c r="E1922" s="22" t="s">
        <v>37091</v>
      </c>
      <c r="F1922" s="22" t="s">
        <v>37092</v>
      </c>
      <c r="G1922" s="22" t="s">
        <v>23577</v>
      </c>
      <c r="H1922" s="22">
        <v>75007</v>
      </c>
      <c r="I1922" s="22" t="s">
        <v>23576</v>
      </c>
      <c r="J1922" s="22">
        <v>280.61</v>
      </c>
      <c r="K1922" s="22">
        <v>251.71</v>
      </c>
      <c r="L1922" s="22">
        <v>778.26</v>
      </c>
      <c r="M1922" s="23">
        <f t="shared" ref="M1922:M1985" si="453">+AVERAGE(J1922:L1922)</f>
        <v>436.85999999999996</v>
      </c>
      <c r="N1922" s="22">
        <v>171.49</v>
      </c>
      <c r="O1922" s="22">
        <v>385.79</v>
      </c>
      <c r="P1922" s="22">
        <v>524.59</v>
      </c>
      <c r="Q1922" s="23">
        <f t="shared" ref="Q1922:Q1985" si="454">+AVERAGE(N1922:P1922)</f>
        <v>360.62333333333328</v>
      </c>
      <c r="R1922" s="22">
        <v>241.11</v>
      </c>
      <c r="S1922" s="22">
        <v>497.69</v>
      </c>
      <c r="T1922" s="22">
        <v>506.5</v>
      </c>
      <c r="U1922" s="23">
        <f t="shared" ref="U1922:U1985" si="455">+AVERAGE(R1922:T1922)</f>
        <v>415.09999999999997</v>
      </c>
      <c r="V1922" s="24">
        <f t="shared" ref="V1922:V1985" si="456">+U1922/M1922</f>
        <v>0.95018999221718625</v>
      </c>
      <c r="W1922" s="22">
        <f t="shared" ref="W1922:W1985" si="457">+Q1922/M1922</f>
        <v>0.8254894779410642</v>
      </c>
      <c r="Z1922" s="8" t="s">
        <v>77756</v>
      </c>
      <c r="AA1922" s="8" t="s">
        <v>69906</v>
      </c>
      <c r="AB1922" s="8" t="s">
        <v>62649</v>
      </c>
      <c r="AC1922" s="3" t="s">
        <v>39574</v>
      </c>
      <c r="AD1922" s="8" t="s">
        <v>62650</v>
      </c>
      <c r="AE1922" s="8" t="s">
        <v>48344</v>
      </c>
      <c r="AF1922" s="8" t="s">
        <v>62651</v>
      </c>
      <c r="AL1922" s="31" t="s">
        <v>9535</v>
      </c>
      <c r="AM1922" s="31" t="s">
        <v>9534</v>
      </c>
      <c r="AN1922" s="31" t="s">
        <v>37193</v>
      </c>
      <c r="AO1922" s="31" t="s">
        <v>9534</v>
      </c>
      <c r="AP1922" s="31">
        <v>97476</v>
      </c>
      <c r="AQ1922" s="31" t="s">
        <v>9533</v>
      </c>
      <c r="AR1922" s="31">
        <v>397.43</v>
      </c>
      <c r="AS1922" s="31">
        <v>526.29</v>
      </c>
      <c r="AT1922" s="31">
        <v>820.59</v>
      </c>
      <c r="AU1922" s="32">
        <f t="shared" ref="AU1922:AU1985" si="458">+AVERAGE(AR1922:AT1922)</f>
        <v>581.43666666666661</v>
      </c>
      <c r="AV1922" s="31">
        <v>1028.31</v>
      </c>
      <c r="AW1922" s="31">
        <v>773.22</v>
      </c>
      <c r="AX1922" s="31">
        <v>1794.89</v>
      </c>
      <c r="AY1922" s="32">
        <f t="shared" ref="AY1922:AY1985" si="459">+AVERAGE(AV1922:AX1922)</f>
        <v>1198.8066666666666</v>
      </c>
      <c r="AZ1922" s="31">
        <v>1981.91</v>
      </c>
      <c r="BA1922" s="31">
        <v>1799.73</v>
      </c>
      <c r="BB1922" s="31">
        <v>3076.46</v>
      </c>
      <c r="BC1922" s="32">
        <f t="shared" ref="BC1922:BC1985" si="460">+AVERAGE(AZ1922:BB1922)</f>
        <v>2286.0333333333333</v>
      </c>
      <c r="BD1922" s="33">
        <f t="shared" ref="BD1922:BD1985" si="461">+BC1922/AU1922</f>
        <v>3.9316979206677716</v>
      </c>
      <c r="BE1922" s="31">
        <f t="shared" ref="BE1922:BE1985" si="462">+AY1922/AU1922</f>
        <v>2.0618009413464349</v>
      </c>
      <c r="BH1922" s="8" t="s">
        <v>81747</v>
      </c>
      <c r="BI1922" s="8" t="s">
        <v>69906</v>
      </c>
      <c r="BJ1922" s="8" t="s">
        <v>68687</v>
      </c>
      <c r="BK1922" s="3" t="s">
        <v>45282</v>
      </c>
      <c r="BL1922" s="8" t="s">
        <v>68688</v>
      </c>
      <c r="BM1922" s="8" t="s">
        <v>48344</v>
      </c>
      <c r="BN1922" s="8" t="s">
        <v>68689</v>
      </c>
      <c r="BT1922" s="5" t="s">
        <v>8490</v>
      </c>
      <c r="BU1922" s="5" t="s">
        <v>40576</v>
      </c>
      <c r="BV1922" s="5" t="s">
        <v>40577</v>
      </c>
      <c r="BW1922" s="5" t="s">
        <v>8489</v>
      </c>
      <c r="BX1922" s="5" t="s">
        <v>8488</v>
      </c>
      <c r="BY1922" s="5" t="s">
        <v>8487</v>
      </c>
      <c r="BZ1922" s="5">
        <v>546.35</v>
      </c>
      <c r="CA1922" s="5">
        <v>702.46</v>
      </c>
      <c r="CB1922" s="5">
        <v>1042.99</v>
      </c>
      <c r="CC1922" s="6">
        <f t="shared" si="452"/>
        <v>763.93333333333339</v>
      </c>
      <c r="CD1922" s="5">
        <v>792.72</v>
      </c>
      <c r="CE1922" s="5">
        <v>1188.1400000000001</v>
      </c>
      <c r="CF1922" s="5">
        <v>3546.01</v>
      </c>
      <c r="CG1922" s="6">
        <f t="shared" si="451"/>
        <v>1842.2900000000002</v>
      </c>
      <c r="CH1922" s="5">
        <v>191.58</v>
      </c>
      <c r="CI1922" s="5">
        <v>189.25</v>
      </c>
      <c r="CJ1922" s="5">
        <v>80.38</v>
      </c>
      <c r="CK1922" s="6">
        <f t="shared" si="450"/>
        <v>153.73666666666668</v>
      </c>
      <c r="CL1922" s="7">
        <f t="shared" ref="CL1922:CL1985" si="463">+CK1922/CC1922</f>
        <v>0.20124356401082119</v>
      </c>
      <c r="CM1922" s="5">
        <f t="shared" ref="CM1922:CM1985" si="464">+CG1922/CC1922</f>
        <v>2.4115847805218604</v>
      </c>
      <c r="CP1922" s="8" t="s">
        <v>72998</v>
      </c>
      <c r="CQ1922" s="8" t="s">
        <v>48346</v>
      </c>
      <c r="CR1922" s="8" t="s">
        <v>48347</v>
      </c>
      <c r="CS1922" s="3" t="s">
        <v>48346</v>
      </c>
      <c r="CT1922" s="8" t="s">
        <v>48346</v>
      </c>
      <c r="CU1922" s="8" t="s">
        <v>48346</v>
      </c>
      <c r="CV1922" s="8" t="s">
        <v>48346</v>
      </c>
    </row>
    <row r="1923" spans="4:100">
      <c r="D1923" s="22" t="s">
        <v>866</v>
      </c>
      <c r="E1923" s="22" t="s">
        <v>44517</v>
      </c>
      <c r="F1923" s="22" t="s">
        <v>44518</v>
      </c>
      <c r="G1923" s="22" t="s">
        <v>865</v>
      </c>
      <c r="H1923" s="22">
        <v>70231</v>
      </c>
      <c r="I1923" s="22" t="s">
        <v>864</v>
      </c>
      <c r="J1923" s="22">
        <v>580.63</v>
      </c>
      <c r="K1923" s="22">
        <v>1330.51</v>
      </c>
      <c r="L1923" s="22">
        <v>885.79</v>
      </c>
      <c r="M1923" s="23">
        <f t="shared" si="453"/>
        <v>932.31</v>
      </c>
      <c r="N1923" s="22">
        <v>688.64</v>
      </c>
      <c r="O1923" s="22">
        <v>940.68</v>
      </c>
      <c r="P1923" s="22">
        <v>729.45</v>
      </c>
      <c r="Q1923" s="23">
        <f t="shared" si="454"/>
        <v>786.25666666666666</v>
      </c>
      <c r="R1923" s="22">
        <v>839.96</v>
      </c>
      <c r="S1923" s="22">
        <v>783.65</v>
      </c>
      <c r="T1923" s="22">
        <v>1034.32</v>
      </c>
      <c r="U1923" s="23">
        <f t="shared" si="455"/>
        <v>885.9766666666668</v>
      </c>
      <c r="V1923" s="24">
        <f t="shared" si="456"/>
        <v>0.95030265326625996</v>
      </c>
      <c r="W1923" s="22">
        <f t="shared" si="457"/>
        <v>0.84334252197945614</v>
      </c>
      <c r="Z1923" s="8" t="s">
        <v>77757</v>
      </c>
      <c r="AA1923" s="8" t="s">
        <v>69906</v>
      </c>
      <c r="AB1923" s="8" t="s">
        <v>60919</v>
      </c>
      <c r="AC1923" s="3" t="s">
        <v>40037</v>
      </c>
      <c r="AD1923" s="8" t="s">
        <v>60920</v>
      </c>
      <c r="AE1923" s="8" t="s">
        <v>48344</v>
      </c>
      <c r="AF1923" s="8" t="s">
        <v>60921</v>
      </c>
      <c r="AL1923" s="31" t="s">
        <v>7729</v>
      </c>
      <c r="AM1923" s="31" t="s">
        <v>34687</v>
      </c>
      <c r="AN1923" s="31" t="s">
        <v>34688</v>
      </c>
      <c r="AO1923" s="31" t="s">
        <v>7728</v>
      </c>
      <c r="AP1923" s="31">
        <v>12189</v>
      </c>
      <c r="AQ1923" s="31" t="s">
        <v>7727</v>
      </c>
      <c r="AR1923" s="31">
        <v>180.82</v>
      </c>
      <c r="AS1923" s="31">
        <v>111.26</v>
      </c>
      <c r="AT1923" s="31">
        <v>36.79</v>
      </c>
      <c r="AU1923" s="32">
        <f t="shared" si="458"/>
        <v>109.62333333333333</v>
      </c>
      <c r="AV1923" s="31">
        <v>259.74</v>
      </c>
      <c r="AW1923" s="31">
        <v>126.04</v>
      </c>
      <c r="AX1923" s="31">
        <v>170.61</v>
      </c>
      <c r="AY1923" s="32">
        <f t="shared" si="459"/>
        <v>185.46333333333337</v>
      </c>
      <c r="AZ1923" s="31">
        <v>375.3</v>
      </c>
      <c r="BA1923" s="31">
        <v>450.26</v>
      </c>
      <c r="BB1923" s="31">
        <v>467.67</v>
      </c>
      <c r="BC1923" s="32">
        <f t="shared" si="460"/>
        <v>431.07666666666665</v>
      </c>
      <c r="BD1923" s="33">
        <f t="shared" si="461"/>
        <v>3.9323440873293398</v>
      </c>
      <c r="BE1923" s="31">
        <f t="shared" si="462"/>
        <v>1.6918235168911731</v>
      </c>
      <c r="BH1923" s="8" t="s">
        <v>81748</v>
      </c>
      <c r="BI1923" s="8" t="s">
        <v>48346</v>
      </c>
      <c r="BJ1923" s="8" t="s">
        <v>48347</v>
      </c>
      <c r="BK1923" s="3" t="s">
        <v>48346</v>
      </c>
      <c r="BL1923" s="8" t="s">
        <v>48346</v>
      </c>
      <c r="BM1923" s="8" t="s">
        <v>48346</v>
      </c>
      <c r="BN1923" s="8" t="s">
        <v>48346</v>
      </c>
      <c r="BT1923" s="5" t="s">
        <v>1114</v>
      </c>
      <c r="BU1923" s="5" t="s">
        <v>35091</v>
      </c>
      <c r="BV1923" s="5" t="s">
        <v>35092</v>
      </c>
      <c r="BW1923" s="5" t="s">
        <v>1113</v>
      </c>
      <c r="BX1923" s="5">
        <v>15481</v>
      </c>
      <c r="BY1923" s="5" t="s">
        <v>1112</v>
      </c>
      <c r="BZ1923" s="5">
        <v>7906.79</v>
      </c>
      <c r="CA1923" s="5">
        <v>9295.69</v>
      </c>
      <c r="CB1923" s="5">
        <v>7417.43</v>
      </c>
      <c r="CC1923" s="6">
        <f t="shared" si="452"/>
        <v>8206.6366666666672</v>
      </c>
      <c r="CD1923" s="5">
        <v>9372.7900000000009</v>
      </c>
      <c r="CE1923" s="5">
        <v>6809.91</v>
      </c>
      <c r="CF1923" s="5">
        <v>4804.76</v>
      </c>
      <c r="CG1923" s="6">
        <f t="shared" si="451"/>
        <v>6995.82</v>
      </c>
      <c r="CH1923" s="5">
        <v>2989.25</v>
      </c>
      <c r="CI1923" s="5">
        <v>1560.53</v>
      </c>
      <c r="CJ1923" s="5">
        <v>406.13</v>
      </c>
      <c r="CK1923" s="6">
        <f t="shared" ref="CK1923:CK1986" si="465">+AVERAGE(CH1923:CJ1923)</f>
        <v>1651.97</v>
      </c>
      <c r="CL1923" s="7">
        <f t="shared" si="463"/>
        <v>0.20129683658469913</v>
      </c>
      <c r="CM1923" s="5">
        <f t="shared" si="464"/>
        <v>0.85245884326953258</v>
      </c>
      <c r="CP1923" s="8" t="s">
        <v>72999</v>
      </c>
      <c r="CQ1923" s="8" t="s">
        <v>69906</v>
      </c>
      <c r="CR1923" s="8" t="s">
        <v>73000</v>
      </c>
      <c r="CS1923" s="3" t="s">
        <v>73001</v>
      </c>
      <c r="CT1923" s="8" t="s">
        <v>73002</v>
      </c>
      <c r="CU1923" s="8" t="s">
        <v>48344</v>
      </c>
      <c r="CV1923" s="8" t="s">
        <v>73003</v>
      </c>
    </row>
    <row r="1924" spans="4:100">
      <c r="D1924" s="22" t="s">
        <v>22983</v>
      </c>
      <c r="E1924" s="22" t="s">
        <v>41652</v>
      </c>
      <c r="F1924" s="22" t="s">
        <v>41653</v>
      </c>
      <c r="G1924" s="22" t="s">
        <v>22982</v>
      </c>
      <c r="H1924" s="22">
        <v>18019</v>
      </c>
      <c r="I1924" s="22" t="s">
        <v>22981</v>
      </c>
      <c r="J1924" s="22">
        <v>156.74</v>
      </c>
      <c r="K1924" s="22">
        <v>100.3</v>
      </c>
      <c r="L1924" s="22">
        <v>174.54</v>
      </c>
      <c r="M1924" s="23">
        <f t="shared" si="453"/>
        <v>143.86000000000001</v>
      </c>
      <c r="N1924" s="22">
        <v>5374.01</v>
      </c>
      <c r="O1924" s="22">
        <v>341.31</v>
      </c>
      <c r="P1924" s="22">
        <v>202.88</v>
      </c>
      <c r="Q1924" s="23">
        <f t="shared" si="454"/>
        <v>1972.7333333333336</v>
      </c>
      <c r="R1924" s="22">
        <v>184.2</v>
      </c>
      <c r="S1924" s="22">
        <v>130.51</v>
      </c>
      <c r="T1924" s="22">
        <v>95.43</v>
      </c>
      <c r="U1924" s="23">
        <f t="shared" si="455"/>
        <v>136.71333333333334</v>
      </c>
      <c r="V1924" s="24">
        <f t="shared" si="456"/>
        <v>0.95032207238518929</v>
      </c>
      <c r="W1924" s="22">
        <f t="shared" si="457"/>
        <v>13.712868993002456</v>
      </c>
      <c r="Z1924" s="8" t="s">
        <v>77758</v>
      </c>
      <c r="AA1924" s="8" t="s">
        <v>69906</v>
      </c>
      <c r="AB1924" s="8" t="s">
        <v>61370</v>
      </c>
      <c r="AC1924" s="3" t="s">
        <v>61371</v>
      </c>
      <c r="AD1924" s="8" t="s">
        <v>61372</v>
      </c>
      <c r="AE1924" s="8" t="s">
        <v>48344</v>
      </c>
      <c r="AF1924" s="8" t="s">
        <v>61373</v>
      </c>
      <c r="AL1924" s="31" t="s">
        <v>8082</v>
      </c>
      <c r="AM1924" s="31" t="s">
        <v>46071</v>
      </c>
      <c r="AN1924" s="31" t="s">
        <v>46072</v>
      </c>
      <c r="AO1924" s="31" t="s">
        <v>8081</v>
      </c>
      <c r="AP1924" s="31">
        <v>13211</v>
      </c>
      <c r="AQ1924" s="31" t="s">
        <v>8080</v>
      </c>
      <c r="AR1924" s="31">
        <v>227.95</v>
      </c>
      <c r="AS1924" s="31">
        <v>289.02</v>
      </c>
      <c r="AT1924" s="31">
        <v>144.69</v>
      </c>
      <c r="AU1924" s="32">
        <f t="shared" si="458"/>
        <v>220.55333333333337</v>
      </c>
      <c r="AV1924" s="31">
        <v>553.87</v>
      </c>
      <c r="AW1924" s="31">
        <v>84.45</v>
      </c>
      <c r="AX1924" s="31">
        <v>197.8</v>
      </c>
      <c r="AY1924" s="32">
        <f t="shared" si="459"/>
        <v>278.70666666666671</v>
      </c>
      <c r="AZ1924" s="31">
        <v>519.23</v>
      </c>
      <c r="BA1924" s="31">
        <v>1422.03</v>
      </c>
      <c r="BB1924" s="31">
        <v>660.76</v>
      </c>
      <c r="BC1924" s="32">
        <f t="shared" si="460"/>
        <v>867.34</v>
      </c>
      <c r="BD1924" s="33">
        <f t="shared" si="461"/>
        <v>3.9325635522776041</v>
      </c>
      <c r="BE1924" s="31">
        <f t="shared" si="462"/>
        <v>1.2636701629235558</v>
      </c>
      <c r="BH1924" s="8" t="s">
        <v>81749</v>
      </c>
      <c r="BI1924" s="8" t="s">
        <v>69906</v>
      </c>
      <c r="BJ1924" s="8" t="s">
        <v>68690</v>
      </c>
      <c r="BK1924" s="3" t="s">
        <v>68691</v>
      </c>
      <c r="BL1924" s="8" t="s">
        <v>68692</v>
      </c>
      <c r="BM1924" s="8" t="s">
        <v>48344</v>
      </c>
      <c r="BN1924" s="8" t="s">
        <v>68693</v>
      </c>
      <c r="BT1924" s="5" t="s">
        <v>7332</v>
      </c>
      <c r="BU1924" s="5" t="s">
        <v>36169</v>
      </c>
      <c r="BV1924" s="5" t="s">
        <v>36170</v>
      </c>
      <c r="BW1924" s="5" t="s">
        <v>7331</v>
      </c>
      <c r="BX1924" s="5">
        <v>74174</v>
      </c>
      <c r="BY1924" s="5" t="s">
        <v>7330</v>
      </c>
      <c r="BZ1924" s="5">
        <v>4338.1899999999996</v>
      </c>
      <c r="CA1924" s="5">
        <v>3025.94</v>
      </c>
      <c r="CB1924" s="5">
        <v>3406.63</v>
      </c>
      <c r="CC1924" s="6">
        <f t="shared" si="452"/>
        <v>3590.2533333333326</v>
      </c>
      <c r="CD1924" s="5">
        <v>2551.59</v>
      </c>
      <c r="CE1924" s="5">
        <v>2795.94</v>
      </c>
      <c r="CF1924" s="5">
        <v>2529.37</v>
      </c>
      <c r="CG1924" s="6">
        <f t="shared" si="451"/>
        <v>2625.6333333333337</v>
      </c>
      <c r="CH1924" s="5">
        <v>1069.33</v>
      </c>
      <c r="CI1924" s="5">
        <v>855.22</v>
      </c>
      <c r="CJ1924" s="5">
        <v>244</v>
      </c>
      <c r="CK1924" s="6">
        <f t="shared" si="465"/>
        <v>722.85</v>
      </c>
      <c r="CL1924" s="7">
        <f t="shared" si="463"/>
        <v>0.20133676732189748</v>
      </c>
      <c r="CM1924" s="5">
        <f t="shared" si="464"/>
        <v>0.73132258076496015</v>
      </c>
      <c r="CP1924" s="8" t="s">
        <v>73004</v>
      </c>
      <c r="CQ1924" s="8" t="s">
        <v>69906</v>
      </c>
      <c r="CR1924" s="8" t="s">
        <v>52678</v>
      </c>
      <c r="CS1924" s="3" t="s">
        <v>47677</v>
      </c>
      <c r="CT1924" s="8" t="s">
        <v>52679</v>
      </c>
      <c r="CU1924" s="8" t="s">
        <v>48344</v>
      </c>
      <c r="CV1924" s="8" t="s">
        <v>52680</v>
      </c>
    </row>
    <row r="1925" spans="4:100">
      <c r="D1925" s="22" t="s">
        <v>25115</v>
      </c>
      <c r="E1925" s="22" t="s">
        <v>37785</v>
      </c>
      <c r="F1925" s="22" t="s">
        <v>37786</v>
      </c>
      <c r="G1925" s="22" t="s">
        <v>25114</v>
      </c>
      <c r="H1925" s="22" t="s">
        <v>25113</v>
      </c>
      <c r="I1925" s="22" t="s">
        <v>22856</v>
      </c>
      <c r="J1925" s="22">
        <v>1305.82</v>
      </c>
      <c r="K1925" s="22">
        <v>834.82</v>
      </c>
      <c r="L1925" s="22">
        <v>457.47</v>
      </c>
      <c r="M1925" s="23">
        <f t="shared" si="453"/>
        <v>866.03666666666652</v>
      </c>
      <c r="N1925" s="22">
        <v>424.26</v>
      </c>
      <c r="O1925" s="22">
        <v>961.59</v>
      </c>
      <c r="P1925" s="22">
        <v>695.91</v>
      </c>
      <c r="Q1925" s="23">
        <f t="shared" si="454"/>
        <v>693.92</v>
      </c>
      <c r="R1925" s="22">
        <v>823.25</v>
      </c>
      <c r="S1925" s="22">
        <v>806.81</v>
      </c>
      <c r="T1925" s="22">
        <v>839.23</v>
      </c>
      <c r="U1925" s="23">
        <f t="shared" si="455"/>
        <v>823.09666666666669</v>
      </c>
      <c r="V1925" s="24">
        <f t="shared" si="456"/>
        <v>0.95041780371115947</v>
      </c>
      <c r="W1925" s="22">
        <f t="shared" si="457"/>
        <v>0.80125937700867178</v>
      </c>
      <c r="Z1925" s="8" t="s">
        <v>77759</v>
      </c>
      <c r="AA1925" s="8" t="s">
        <v>69906</v>
      </c>
      <c r="AB1925" s="8" t="s">
        <v>60922</v>
      </c>
      <c r="AC1925" s="3" t="s">
        <v>40434</v>
      </c>
      <c r="AD1925" s="8" t="s">
        <v>60923</v>
      </c>
      <c r="AE1925" s="8" t="s">
        <v>48344</v>
      </c>
      <c r="AF1925" s="8" t="s">
        <v>60924</v>
      </c>
      <c r="AL1925" s="31" t="s">
        <v>25462</v>
      </c>
      <c r="AM1925" s="31" t="s">
        <v>40901</v>
      </c>
      <c r="AN1925" s="31" t="s">
        <v>40902</v>
      </c>
      <c r="AO1925" s="31" t="s">
        <v>25461</v>
      </c>
      <c r="AP1925" s="31">
        <v>54366</v>
      </c>
      <c r="AQ1925" s="31" t="s">
        <v>25460</v>
      </c>
      <c r="AR1925" s="31">
        <v>154.36000000000001</v>
      </c>
      <c r="AS1925" s="31">
        <v>157.88</v>
      </c>
      <c r="AT1925" s="31">
        <v>24.63</v>
      </c>
      <c r="AU1925" s="32">
        <f t="shared" si="458"/>
        <v>112.29</v>
      </c>
      <c r="AV1925" s="31">
        <v>190.18</v>
      </c>
      <c r="AW1925" s="31">
        <v>189.95</v>
      </c>
      <c r="AX1925" s="31">
        <v>55.62</v>
      </c>
      <c r="AY1925" s="32">
        <f t="shared" si="459"/>
        <v>145.25</v>
      </c>
      <c r="AZ1925" s="31">
        <v>405.11</v>
      </c>
      <c r="BA1925" s="31">
        <v>615.33000000000004</v>
      </c>
      <c r="BB1925" s="31">
        <v>307.08</v>
      </c>
      <c r="BC1925" s="32">
        <f t="shared" si="460"/>
        <v>442.50666666666666</v>
      </c>
      <c r="BD1925" s="33">
        <f t="shared" si="461"/>
        <v>3.9407486567518624</v>
      </c>
      <c r="BE1925" s="31">
        <f t="shared" si="462"/>
        <v>1.2935256924035978</v>
      </c>
      <c r="BH1925" s="8" t="s">
        <v>81750</v>
      </c>
      <c r="BI1925" s="8" t="s">
        <v>69906</v>
      </c>
      <c r="BJ1925" s="8" t="s">
        <v>68694</v>
      </c>
      <c r="BK1925" s="3" t="s">
        <v>40181</v>
      </c>
      <c r="BL1925" s="8" t="s">
        <v>68695</v>
      </c>
      <c r="BM1925" s="8" t="s">
        <v>48344</v>
      </c>
      <c r="BN1925" s="8" t="s">
        <v>68696</v>
      </c>
      <c r="BT1925" s="5" t="s">
        <v>28451</v>
      </c>
      <c r="BU1925" s="5" t="s">
        <v>37663</v>
      </c>
      <c r="BV1925" s="5" t="s">
        <v>37664</v>
      </c>
      <c r="BW1925" s="5" t="s">
        <v>28450</v>
      </c>
      <c r="BX1925" s="5">
        <v>105866</v>
      </c>
      <c r="BY1925" s="5" t="s">
        <v>28449</v>
      </c>
      <c r="BZ1925" s="5">
        <v>107.83</v>
      </c>
      <c r="CA1925" s="5">
        <v>18.89</v>
      </c>
      <c r="CB1925" s="5">
        <v>102.38</v>
      </c>
      <c r="CC1925" s="6">
        <f t="shared" si="452"/>
        <v>76.36666666666666</v>
      </c>
      <c r="CD1925" s="5">
        <v>527.54999999999995</v>
      </c>
      <c r="CE1925" s="5">
        <v>224.99</v>
      </c>
      <c r="CF1925" s="5">
        <v>140.63999999999999</v>
      </c>
      <c r="CG1925" s="6">
        <f t="shared" si="451"/>
        <v>297.72666666666663</v>
      </c>
      <c r="CH1925" s="5">
        <v>6.38</v>
      </c>
      <c r="CI1925" s="5">
        <v>13.45</v>
      </c>
      <c r="CJ1925" s="5">
        <v>26.3</v>
      </c>
      <c r="CK1925" s="6">
        <f t="shared" si="465"/>
        <v>15.376666666666665</v>
      </c>
      <c r="CL1925" s="7">
        <f t="shared" si="463"/>
        <v>0.20135312090790047</v>
      </c>
      <c r="CM1925" s="5">
        <f t="shared" si="464"/>
        <v>3.8986468790920994</v>
      </c>
      <c r="CP1925" s="8" t="s">
        <v>73005</v>
      </c>
      <c r="CQ1925" s="8" t="s">
        <v>69906</v>
      </c>
      <c r="CR1925" s="8" t="s">
        <v>52681</v>
      </c>
      <c r="CS1925" s="3" t="s">
        <v>44102</v>
      </c>
      <c r="CT1925" s="8" t="s">
        <v>52682</v>
      </c>
      <c r="CU1925" s="8" t="s">
        <v>48344</v>
      </c>
      <c r="CV1925" s="8" t="s">
        <v>52683</v>
      </c>
    </row>
    <row r="1926" spans="4:100">
      <c r="D1926" s="22" t="s">
        <v>1879</v>
      </c>
      <c r="E1926" s="22" t="s">
        <v>47652</v>
      </c>
      <c r="F1926" s="22" t="s">
        <v>47653</v>
      </c>
      <c r="G1926" s="22" t="s">
        <v>1878</v>
      </c>
      <c r="H1926" s="22">
        <v>229707</v>
      </c>
      <c r="I1926" s="22" t="s">
        <v>1877</v>
      </c>
      <c r="J1926" s="22">
        <v>1020.88</v>
      </c>
      <c r="K1926" s="22">
        <v>1252.48</v>
      </c>
      <c r="L1926" s="22">
        <v>1099.4000000000001</v>
      </c>
      <c r="M1926" s="23">
        <f t="shared" si="453"/>
        <v>1124.2533333333333</v>
      </c>
      <c r="N1926" s="22">
        <v>923.01</v>
      </c>
      <c r="O1926" s="22">
        <v>1541.37</v>
      </c>
      <c r="P1926" s="22">
        <v>816.03</v>
      </c>
      <c r="Q1926" s="23">
        <f t="shared" si="454"/>
        <v>1093.47</v>
      </c>
      <c r="R1926" s="22">
        <v>1285.4000000000001</v>
      </c>
      <c r="S1926" s="22">
        <v>878.16</v>
      </c>
      <c r="T1926" s="22">
        <v>1042.31</v>
      </c>
      <c r="U1926" s="23">
        <f t="shared" si="455"/>
        <v>1068.6233333333332</v>
      </c>
      <c r="V1926" s="24">
        <f t="shared" si="456"/>
        <v>0.95051826990358035</v>
      </c>
      <c r="W1926" s="22">
        <f t="shared" si="457"/>
        <v>0.97261886407571252</v>
      </c>
      <c r="Z1926" s="8" t="s">
        <v>77760</v>
      </c>
      <c r="AA1926" s="8" t="s">
        <v>69906</v>
      </c>
      <c r="AB1926" s="8" t="s">
        <v>60925</v>
      </c>
      <c r="AC1926" s="3" t="s">
        <v>35622</v>
      </c>
      <c r="AD1926" s="8" t="s">
        <v>60926</v>
      </c>
      <c r="AE1926" s="8" t="s">
        <v>48344</v>
      </c>
      <c r="AF1926" s="8" t="s">
        <v>60927</v>
      </c>
      <c r="AL1926" s="31" t="s">
        <v>25837</v>
      </c>
      <c r="AM1926" s="31" t="s">
        <v>38788</v>
      </c>
      <c r="AN1926" s="31" t="s">
        <v>38789</v>
      </c>
      <c r="AO1926" s="31" t="s">
        <v>25836</v>
      </c>
      <c r="AP1926" s="31">
        <v>11987</v>
      </c>
      <c r="AQ1926" s="31" t="s">
        <v>25835</v>
      </c>
      <c r="AR1926" s="31">
        <v>102.24</v>
      </c>
      <c r="AS1926" s="31">
        <v>34.65</v>
      </c>
      <c r="AT1926" s="31">
        <v>118.16</v>
      </c>
      <c r="AU1926" s="32">
        <f t="shared" si="458"/>
        <v>85.016666666666666</v>
      </c>
      <c r="AV1926" s="31">
        <v>84.41</v>
      </c>
      <c r="AW1926" s="31">
        <v>246.8</v>
      </c>
      <c r="AX1926" s="31">
        <v>65.27</v>
      </c>
      <c r="AY1926" s="32">
        <f t="shared" si="459"/>
        <v>132.16</v>
      </c>
      <c r="AZ1926" s="31">
        <v>411.58</v>
      </c>
      <c r="BA1926" s="31">
        <v>272.24</v>
      </c>
      <c r="BB1926" s="31">
        <v>321.33</v>
      </c>
      <c r="BC1926" s="32">
        <f t="shared" si="460"/>
        <v>335.04999999999995</v>
      </c>
      <c r="BD1926" s="33">
        <f t="shared" si="461"/>
        <v>3.9409919623603211</v>
      </c>
      <c r="BE1926" s="31">
        <f t="shared" si="462"/>
        <v>1.5545187218192511</v>
      </c>
      <c r="BH1926" s="8" t="s">
        <v>81751</v>
      </c>
      <c r="BI1926" s="8" t="s">
        <v>69906</v>
      </c>
      <c r="BJ1926" s="8" t="s">
        <v>68697</v>
      </c>
      <c r="BK1926" s="3" t="s">
        <v>33657</v>
      </c>
      <c r="BL1926" s="8" t="s">
        <v>68698</v>
      </c>
      <c r="BM1926" s="8" t="s">
        <v>48344</v>
      </c>
      <c r="BN1926" s="8" t="s">
        <v>68699</v>
      </c>
      <c r="BT1926" s="5" t="s">
        <v>30240</v>
      </c>
      <c r="BU1926" s="5" t="s">
        <v>47317</v>
      </c>
      <c r="BV1926" s="5" t="s">
        <v>47318</v>
      </c>
      <c r="BW1926" s="5" t="s">
        <v>30239</v>
      </c>
      <c r="BX1926" s="5">
        <v>53598</v>
      </c>
      <c r="BY1926" s="5" t="s">
        <v>30238</v>
      </c>
      <c r="BZ1926" s="5">
        <v>2112.0700000000002</v>
      </c>
      <c r="CA1926" s="5">
        <v>2570.66</v>
      </c>
      <c r="CB1926" s="5">
        <v>2131.79</v>
      </c>
      <c r="CC1926" s="6">
        <f t="shared" si="452"/>
        <v>2271.5066666666667</v>
      </c>
      <c r="CD1926" s="5">
        <v>1921.95</v>
      </c>
      <c r="CE1926" s="5">
        <v>1965.28</v>
      </c>
      <c r="CF1926" s="5">
        <v>2755.91</v>
      </c>
      <c r="CG1926" s="6">
        <f t="shared" si="451"/>
        <v>2214.3799999999997</v>
      </c>
      <c r="CH1926" s="5">
        <v>1101.7</v>
      </c>
      <c r="CI1926" s="5">
        <v>120.64</v>
      </c>
      <c r="CJ1926" s="5">
        <v>149.9</v>
      </c>
      <c r="CK1926" s="6">
        <f t="shared" si="465"/>
        <v>457.41333333333341</v>
      </c>
      <c r="CL1926" s="7">
        <f t="shared" si="463"/>
        <v>0.20137001578981356</v>
      </c>
      <c r="CM1926" s="5">
        <f t="shared" si="464"/>
        <v>0.97485075984808889</v>
      </c>
      <c r="CP1926" s="8" t="s">
        <v>73006</v>
      </c>
      <c r="CQ1926" s="8" t="s">
        <v>69906</v>
      </c>
      <c r="CR1926" s="8" t="s">
        <v>52684</v>
      </c>
      <c r="CS1926" s="3" t="s">
        <v>43668</v>
      </c>
      <c r="CT1926" s="8" t="s">
        <v>52685</v>
      </c>
      <c r="CU1926" s="8" t="s">
        <v>48344</v>
      </c>
      <c r="CV1926" s="8" t="s">
        <v>52686</v>
      </c>
    </row>
    <row r="1927" spans="4:100">
      <c r="D1927" s="22" t="s">
        <v>19798</v>
      </c>
      <c r="E1927" s="22" t="s">
        <v>35570</v>
      </c>
      <c r="F1927" s="22" t="s">
        <v>35571</v>
      </c>
      <c r="G1927" s="22" t="s">
        <v>2337</v>
      </c>
      <c r="H1927" s="22">
        <v>101148</v>
      </c>
      <c r="I1927" s="22" t="s">
        <v>2336</v>
      </c>
      <c r="J1927" s="22">
        <v>322.56</v>
      </c>
      <c r="K1927" s="22">
        <v>231.89</v>
      </c>
      <c r="L1927" s="22">
        <v>68.61</v>
      </c>
      <c r="M1927" s="23">
        <f t="shared" si="453"/>
        <v>207.6866666666667</v>
      </c>
      <c r="N1927" s="22">
        <v>283.22000000000003</v>
      </c>
      <c r="O1927" s="22">
        <v>106.98</v>
      </c>
      <c r="P1927" s="22">
        <v>21.15</v>
      </c>
      <c r="Q1927" s="23">
        <f t="shared" si="454"/>
        <v>137.11666666666667</v>
      </c>
      <c r="R1927" s="22">
        <v>347.71</v>
      </c>
      <c r="S1927" s="22">
        <v>103.69</v>
      </c>
      <c r="T1927" s="22">
        <v>140.85</v>
      </c>
      <c r="U1927" s="23">
        <f t="shared" si="455"/>
        <v>197.41666666666666</v>
      </c>
      <c r="V1927" s="24">
        <f t="shared" si="456"/>
        <v>0.95055050877925062</v>
      </c>
      <c r="W1927" s="22">
        <f t="shared" si="457"/>
        <v>0.66020928963502712</v>
      </c>
      <c r="Z1927" s="8" t="s">
        <v>77761</v>
      </c>
      <c r="AA1927" s="8" t="s">
        <v>69906</v>
      </c>
      <c r="AB1927" s="8" t="s">
        <v>60928</v>
      </c>
      <c r="AC1927" s="3" t="s">
        <v>33224</v>
      </c>
      <c r="AD1927" s="8" t="s">
        <v>60929</v>
      </c>
      <c r="AE1927" s="8" t="s">
        <v>48344</v>
      </c>
      <c r="AF1927" s="8" t="s">
        <v>60930</v>
      </c>
      <c r="AL1927" s="31" t="s">
        <v>30016</v>
      </c>
      <c r="AM1927" s="31" t="s">
        <v>35924</v>
      </c>
      <c r="AN1927" s="31" t="s">
        <v>35925</v>
      </c>
      <c r="AO1927" s="31" t="s">
        <v>8262</v>
      </c>
      <c r="AP1927" s="31">
        <v>15251</v>
      </c>
      <c r="AQ1927" s="31" t="s">
        <v>8261</v>
      </c>
      <c r="AR1927" s="31">
        <v>219.09</v>
      </c>
      <c r="AS1927" s="31">
        <v>377.9</v>
      </c>
      <c r="AT1927" s="31">
        <v>499.53</v>
      </c>
      <c r="AU1927" s="32">
        <f t="shared" si="458"/>
        <v>365.50666666666666</v>
      </c>
      <c r="AV1927" s="31">
        <v>610.47</v>
      </c>
      <c r="AW1927" s="31">
        <v>678.82</v>
      </c>
      <c r="AX1927" s="31">
        <v>368.56</v>
      </c>
      <c r="AY1927" s="32">
        <f t="shared" si="459"/>
        <v>552.61666666666667</v>
      </c>
      <c r="AZ1927" s="31">
        <v>1471.9</v>
      </c>
      <c r="BA1927" s="31">
        <v>1441.8</v>
      </c>
      <c r="BB1927" s="31">
        <v>1409.04</v>
      </c>
      <c r="BC1927" s="32">
        <f t="shared" si="460"/>
        <v>1440.9133333333332</v>
      </c>
      <c r="BD1927" s="33">
        <f t="shared" si="461"/>
        <v>3.9422354357421656</v>
      </c>
      <c r="BE1927" s="31">
        <f t="shared" si="462"/>
        <v>1.5119195272316055</v>
      </c>
      <c r="BH1927" s="8" t="s">
        <v>81752</v>
      </c>
      <c r="BI1927" s="8" t="s">
        <v>69906</v>
      </c>
      <c r="BJ1927" s="8" t="s">
        <v>68700</v>
      </c>
      <c r="BK1927" s="3" t="s">
        <v>38258</v>
      </c>
      <c r="BL1927" s="8" t="s">
        <v>68701</v>
      </c>
      <c r="BM1927" s="8" t="s">
        <v>48344</v>
      </c>
      <c r="BN1927" s="8" t="s">
        <v>68702</v>
      </c>
      <c r="BT1927" s="5" t="s">
        <v>12618</v>
      </c>
      <c r="BU1927" s="5" t="s">
        <v>34669</v>
      </c>
      <c r="BV1927" s="5" t="s">
        <v>34670</v>
      </c>
      <c r="BW1927" s="5" t="s">
        <v>12617</v>
      </c>
      <c r="BX1927" s="5">
        <v>214505</v>
      </c>
      <c r="BY1927" s="5" t="s">
        <v>12616</v>
      </c>
      <c r="BZ1927" s="5">
        <v>658.7</v>
      </c>
      <c r="CA1927" s="5">
        <v>1048.08</v>
      </c>
      <c r="CB1927" s="5">
        <v>621.95000000000005</v>
      </c>
      <c r="CC1927" s="6">
        <f t="shared" si="452"/>
        <v>776.24333333333334</v>
      </c>
      <c r="CD1927" s="5">
        <v>207.2</v>
      </c>
      <c r="CE1927" s="5">
        <v>383.98</v>
      </c>
      <c r="CF1927" s="5">
        <v>360.17</v>
      </c>
      <c r="CG1927" s="6">
        <f t="shared" si="451"/>
        <v>317.11666666666673</v>
      </c>
      <c r="CH1927" s="5">
        <v>195.33</v>
      </c>
      <c r="CI1927" s="5">
        <v>10.44</v>
      </c>
      <c r="CJ1927" s="5">
        <v>263.23</v>
      </c>
      <c r="CK1927" s="6">
        <f t="shared" si="465"/>
        <v>156.33333333333334</v>
      </c>
      <c r="CL1927" s="7">
        <f t="shared" si="463"/>
        <v>0.20139732815740768</v>
      </c>
      <c r="CM1927" s="5">
        <f t="shared" si="464"/>
        <v>0.4085273947602342</v>
      </c>
      <c r="CP1927" s="8" t="s">
        <v>73007</v>
      </c>
      <c r="CQ1927" s="8" t="s">
        <v>69906</v>
      </c>
      <c r="CR1927" s="8" t="s">
        <v>52687</v>
      </c>
      <c r="CS1927" s="3" t="s">
        <v>40043</v>
      </c>
      <c r="CT1927" s="8" t="s">
        <v>52688</v>
      </c>
      <c r="CU1927" s="8" t="s">
        <v>48344</v>
      </c>
      <c r="CV1927" s="8" t="s">
        <v>52689</v>
      </c>
    </row>
    <row r="1928" spans="4:100">
      <c r="D1928" s="22" t="s">
        <v>32088</v>
      </c>
      <c r="E1928" s="22" t="s">
        <v>40538</v>
      </c>
      <c r="F1928" s="22" t="s">
        <v>40539</v>
      </c>
      <c r="G1928" s="22" t="s">
        <v>32087</v>
      </c>
      <c r="H1928" s="22">
        <v>68149</v>
      </c>
      <c r="I1928" s="22" t="s">
        <v>32086</v>
      </c>
      <c r="J1928" s="22">
        <v>885.12</v>
      </c>
      <c r="K1928" s="22">
        <v>518.62</v>
      </c>
      <c r="L1928" s="22">
        <v>248.81</v>
      </c>
      <c r="M1928" s="23">
        <f t="shared" si="453"/>
        <v>550.85</v>
      </c>
      <c r="N1928" s="22">
        <v>398.96</v>
      </c>
      <c r="O1928" s="22">
        <v>776.59</v>
      </c>
      <c r="P1928" s="22">
        <v>371.84</v>
      </c>
      <c r="Q1928" s="23">
        <f t="shared" si="454"/>
        <v>515.79666666666662</v>
      </c>
      <c r="R1928" s="22">
        <v>757.28</v>
      </c>
      <c r="S1928" s="22">
        <v>636.95000000000005</v>
      </c>
      <c r="T1928" s="22">
        <v>176.8</v>
      </c>
      <c r="U1928" s="23">
        <f t="shared" si="455"/>
        <v>523.67666666666662</v>
      </c>
      <c r="V1928" s="24">
        <f t="shared" si="456"/>
        <v>0.9506701763940576</v>
      </c>
      <c r="W1928" s="22">
        <f t="shared" si="457"/>
        <v>0.93636501164866404</v>
      </c>
      <c r="Z1928" s="8" t="s">
        <v>77762</v>
      </c>
      <c r="AA1928" s="8" t="s">
        <v>69906</v>
      </c>
      <c r="AB1928" s="8" t="s">
        <v>60931</v>
      </c>
      <c r="AC1928" s="3" t="s">
        <v>47736</v>
      </c>
      <c r="AD1928" s="8" t="s">
        <v>60932</v>
      </c>
      <c r="AE1928" s="8" t="s">
        <v>48344</v>
      </c>
      <c r="AF1928" s="8" t="s">
        <v>60933</v>
      </c>
      <c r="AL1928" s="31" t="s">
        <v>1573</v>
      </c>
      <c r="AM1928" s="31" t="s">
        <v>36425</v>
      </c>
      <c r="AN1928" s="31" t="s">
        <v>36426</v>
      </c>
      <c r="AO1928" s="31" t="s">
        <v>1572</v>
      </c>
      <c r="AP1928" s="31">
        <v>21844</v>
      </c>
      <c r="AQ1928" s="31" t="s">
        <v>1571</v>
      </c>
      <c r="AR1928" s="31">
        <v>773.07</v>
      </c>
      <c r="AS1928" s="31">
        <v>742.85</v>
      </c>
      <c r="AT1928" s="31">
        <v>543.82000000000005</v>
      </c>
      <c r="AU1928" s="32">
        <f t="shared" si="458"/>
        <v>686.58</v>
      </c>
      <c r="AV1928" s="31">
        <v>1146.8800000000001</v>
      </c>
      <c r="AW1928" s="31">
        <v>918.75</v>
      </c>
      <c r="AX1928" s="31">
        <v>763.22</v>
      </c>
      <c r="AY1928" s="32">
        <f t="shared" si="459"/>
        <v>942.95000000000016</v>
      </c>
      <c r="AZ1928" s="31">
        <v>1606.22</v>
      </c>
      <c r="BA1928" s="31">
        <v>2044.44</v>
      </c>
      <c r="BB1928" s="31">
        <v>4472.38</v>
      </c>
      <c r="BC1928" s="32">
        <f t="shared" si="460"/>
        <v>2707.68</v>
      </c>
      <c r="BD1928" s="33">
        <f t="shared" si="461"/>
        <v>3.9437210521716328</v>
      </c>
      <c r="BE1928" s="31">
        <f t="shared" si="462"/>
        <v>1.3734014972763555</v>
      </c>
      <c r="BH1928" s="8" t="s">
        <v>81753</v>
      </c>
      <c r="BI1928" s="8" t="s">
        <v>69906</v>
      </c>
      <c r="BJ1928" s="8" t="s">
        <v>68703</v>
      </c>
      <c r="BK1928" s="3" t="s">
        <v>36505</v>
      </c>
      <c r="BL1928" s="8" t="s">
        <v>68704</v>
      </c>
      <c r="BM1928" s="8" t="s">
        <v>48344</v>
      </c>
      <c r="BN1928" s="8" t="s">
        <v>68705</v>
      </c>
      <c r="BT1928" s="5" t="s">
        <v>14452</v>
      </c>
      <c r="BU1928" s="5" t="s">
        <v>33160</v>
      </c>
      <c r="BV1928" s="5" t="s">
        <v>33161</v>
      </c>
      <c r="BW1928" s="5" t="s">
        <v>14450</v>
      </c>
      <c r="BX1928" s="5">
        <v>66939</v>
      </c>
      <c r="BY1928" s="5" t="s">
        <v>14449</v>
      </c>
      <c r="BZ1928" s="5">
        <v>414.88</v>
      </c>
      <c r="CA1928" s="5">
        <v>551.96</v>
      </c>
      <c r="CB1928" s="5">
        <v>272.5</v>
      </c>
      <c r="CC1928" s="6">
        <f t="shared" si="452"/>
        <v>413.1133333333334</v>
      </c>
      <c r="CD1928" s="5">
        <v>328.17</v>
      </c>
      <c r="CE1928" s="5">
        <v>462.79</v>
      </c>
      <c r="CF1928" s="5">
        <v>493.59</v>
      </c>
      <c r="CG1928" s="6">
        <f t="shared" si="451"/>
        <v>428.18333333333334</v>
      </c>
      <c r="CH1928" s="5">
        <v>103.81</v>
      </c>
      <c r="CI1928" s="5">
        <v>127.32</v>
      </c>
      <c r="CJ1928" s="5">
        <v>18.47</v>
      </c>
      <c r="CK1928" s="6">
        <f t="shared" si="465"/>
        <v>83.2</v>
      </c>
      <c r="CL1928" s="7">
        <f t="shared" si="463"/>
        <v>0.20139751803379216</v>
      </c>
      <c r="CM1928" s="5">
        <f t="shared" si="464"/>
        <v>1.0364790937111688</v>
      </c>
      <c r="CP1928" s="8" t="s">
        <v>73008</v>
      </c>
      <c r="CQ1928" s="8" t="s">
        <v>69906</v>
      </c>
      <c r="CR1928" s="8" t="s">
        <v>58052</v>
      </c>
      <c r="CS1928" s="3" t="s">
        <v>40891</v>
      </c>
      <c r="CT1928" s="8" t="s">
        <v>58053</v>
      </c>
      <c r="CU1928" s="8" t="s">
        <v>48344</v>
      </c>
      <c r="CV1928" s="8" t="s">
        <v>58054</v>
      </c>
    </row>
    <row r="1929" spans="4:100">
      <c r="D1929" s="22" t="s">
        <v>25785</v>
      </c>
      <c r="E1929" s="22" t="s">
        <v>40851</v>
      </c>
      <c r="F1929" s="22" t="s">
        <v>40852</v>
      </c>
      <c r="G1929" s="22" t="s">
        <v>23350</v>
      </c>
      <c r="H1929" s="22">
        <v>231086</v>
      </c>
      <c r="I1929" s="22" t="s">
        <v>23349</v>
      </c>
      <c r="J1929" s="22">
        <v>358.66</v>
      </c>
      <c r="K1929" s="22">
        <v>312.32</v>
      </c>
      <c r="L1929" s="22">
        <v>116.99</v>
      </c>
      <c r="M1929" s="23">
        <f t="shared" si="453"/>
        <v>262.65666666666669</v>
      </c>
      <c r="N1929" s="22">
        <v>155.07</v>
      </c>
      <c r="O1929" s="22">
        <v>189.15</v>
      </c>
      <c r="P1929" s="22">
        <v>174.66</v>
      </c>
      <c r="Q1929" s="23">
        <f t="shared" si="454"/>
        <v>172.96</v>
      </c>
      <c r="R1929" s="22">
        <v>151.86000000000001</v>
      </c>
      <c r="S1929" s="22">
        <v>434.91</v>
      </c>
      <c r="T1929" s="22">
        <v>162.96</v>
      </c>
      <c r="U1929" s="23">
        <f t="shared" si="455"/>
        <v>249.91</v>
      </c>
      <c r="V1929" s="24">
        <f t="shared" si="456"/>
        <v>0.95147023363833638</v>
      </c>
      <c r="W1929" s="22">
        <f t="shared" si="457"/>
        <v>0.6585022272421539</v>
      </c>
      <c r="Z1929" s="8" t="s">
        <v>77762</v>
      </c>
      <c r="AA1929" s="8" t="s">
        <v>69906</v>
      </c>
      <c r="AB1929" s="8" t="s">
        <v>60931</v>
      </c>
      <c r="AC1929" s="3" t="s">
        <v>47736</v>
      </c>
      <c r="AD1929" s="8" t="s">
        <v>60932</v>
      </c>
      <c r="AE1929" s="8" t="s">
        <v>48344</v>
      </c>
      <c r="AF1929" s="8" t="s">
        <v>60934</v>
      </c>
      <c r="AL1929" s="31" t="s">
        <v>9118</v>
      </c>
      <c r="AM1929" s="31" t="s">
        <v>33725</v>
      </c>
      <c r="AN1929" s="31" t="s">
        <v>33726</v>
      </c>
      <c r="AO1929" s="31" t="s">
        <v>9116</v>
      </c>
      <c r="AP1929" s="31">
        <v>17997</v>
      </c>
      <c r="AQ1929" s="31" t="s">
        <v>9115</v>
      </c>
      <c r="AR1929" s="31">
        <v>426.96</v>
      </c>
      <c r="AS1929" s="31">
        <v>225.11</v>
      </c>
      <c r="AT1929" s="31">
        <v>134.80000000000001</v>
      </c>
      <c r="AU1929" s="32">
        <f t="shared" si="458"/>
        <v>262.28999999999996</v>
      </c>
      <c r="AV1929" s="31">
        <v>977.86</v>
      </c>
      <c r="AW1929" s="31">
        <v>736.87</v>
      </c>
      <c r="AX1929" s="31">
        <v>622.89</v>
      </c>
      <c r="AY1929" s="32">
        <f t="shared" si="459"/>
        <v>779.20666666666659</v>
      </c>
      <c r="AZ1929" s="31">
        <v>897.3</v>
      </c>
      <c r="BA1929" s="31">
        <v>886.54</v>
      </c>
      <c r="BB1929" s="31">
        <v>1327.01</v>
      </c>
      <c r="BC1929" s="32">
        <f t="shared" si="460"/>
        <v>1036.95</v>
      </c>
      <c r="BD1929" s="33">
        <f t="shared" si="461"/>
        <v>3.9534484730641664</v>
      </c>
      <c r="BE1929" s="31">
        <f t="shared" si="462"/>
        <v>2.9707829755868187</v>
      </c>
      <c r="BH1929" s="8" t="s">
        <v>81754</v>
      </c>
      <c r="BI1929" s="8" t="s">
        <v>69906</v>
      </c>
      <c r="BJ1929" s="8" t="s">
        <v>68855</v>
      </c>
      <c r="BK1929" s="3" t="s">
        <v>37386</v>
      </c>
      <c r="BL1929" s="8" t="s">
        <v>68856</v>
      </c>
      <c r="BM1929" s="8" t="s">
        <v>48344</v>
      </c>
      <c r="BN1929" s="8" t="s">
        <v>68857</v>
      </c>
      <c r="BT1929" s="5" t="s">
        <v>23686</v>
      </c>
      <c r="BU1929" s="5" t="s">
        <v>48243</v>
      </c>
      <c r="BV1929" s="5" t="s">
        <v>48244</v>
      </c>
      <c r="BW1929" s="5" t="s">
        <v>23685</v>
      </c>
      <c r="BX1929" s="5">
        <v>109093</v>
      </c>
      <c r="BY1929" s="5" t="s">
        <v>23684</v>
      </c>
      <c r="BZ1929" s="5">
        <v>285.83</v>
      </c>
      <c r="CA1929" s="5">
        <v>468.05</v>
      </c>
      <c r="CB1929" s="5">
        <v>507.98</v>
      </c>
      <c r="CC1929" s="6">
        <f t="shared" si="452"/>
        <v>420.62000000000006</v>
      </c>
      <c r="CD1929" s="5">
        <v>651.70000000000005</v>
      </c>
      <c r="CE1929" s="5">
        <v>353.02</v>
      </c>
      <c r="CF1929" s="5">
        <v>250.83</v>
      </c>
      <c r="CG1929" s="6">
        <f t="shared" si="451"/>
        <v>418.51666666666665</v>
      </c>
      <c r="CH1929" s="5">
        <v>190.44</v>
      </c>
      <c r="CI1929" s="5">
        <v>12.2</v>
      </c>
      <c r="CJ1929" s="5">
        <v>51.51</v>
      </c>
      <c r="CK1929" s="6">
        <f t="shared" si="465"/>
        <v>84.716666666666654</v>
      </c>
      <c r="CL1929" s="7">
        <f t="shared" si="463"/>
        <v>0.20140903111280167</v>
      </c>
      <c r="CM1929" s="5">
        <f t="shared" si="464"/>
        <v>0.99499944526334128</v>
      </c>
      <c r="CP1929" s="8" t="s">
        <v>73009</v>
      </c>
      <c r="CQ1929" s="8" t="s">
        <v>69906</v>
      </c>
      <c r="CR1929" s="8" t="s">
        <v>52690</v>
      </c>
      <c r="CS1929" s="3" t="s">
        <v>34567</v>
      </c>
      <c r="CT1929" s="8" t="s">
        <v>52691</v>
      </c>
      <c r="CU1929" s="8" t="s">
        <v>48344</v>
      </c>
      <c r="CV1929" s="8" t="s">
        <v>52692</v>
      </c>
    </row>
    <row r="1930" spans="4:100">
      <c r="D1930" s="22" t="s">
        <v>15555</v>
      </c>
      <c r="E1930" s="22" t="s">
        <v>35153</v>
      </c>
      <c r="F1930" s="22" t="s">
        <v>35154</v>
      </c>
      <c r="G1930" s="22" t="s">
        <v>15554</v>
      </c>
      <c r="H1930" s="22">
        <v>16882</v>
      </c>
      <c r="I1930" s="22" t="s">
        <v>15553</v>
      </c>
      <c r="J1930" s="22">
        <v>751.97</v>
      </c>
      <c r="K1930" s="22">
        <v>710.9</v>
      </c>
      <c r="L1930" s="22">
        <v>496.7</v>
      </c>
      <c r="M1930" s="23">
        <f t="shared" si="453"/>
        <v>653.18999999999994</v>
      </c>
      <c r="N1930" s="22">
        <v>468.15</v>
      </c>
      <c r="O1930" s="22">
        <v>358.53</v>
      </c>
      <c r="P1930" s="22">
        <v>51.02</v>
      </c>
      <c r="Q1930" s="23">
        <f t="shared" si="454"/>
        <v>292.56666666666666</v>
      </c>
      <c r="R1930" s="22">
        <v>858.14</v>
      </c>
      <c r="S1930" s="22">
        <v>596.48</v>
      </c>
      <c r="T1930" s="22">
        <v>410.28</v>
      </c>
      <c r="U1930" s="23">
        <f t="shared" si="455"/>
        <v>621.63333333333333</v>
      </c>
      <c r="V1930" s="24">
        <f t="shared" si="456"/>
        <v>0.95168838061411443</v>
      </c>
      <c r="W1930" s="22">
        <f t="shared" si="457"/>
        <v>0.44790438718698494</v>
      </c>
      <c r="Z1930" s="8" t="s">
        <v>77763</v>
      </c>
      <c r="AA1930" s="8" t="s">
        <v>69906</v>
      </c>
      <c r="AB1930" s="8" t="s">
        <v>60935</v>
      </c>
      <c r="AC1930" s="3" t="s">
        <v>45932</v>
      </c>
      <c r="AD1930" s="8" t="s">
        <v>60936</v>
      </c>
      <c r="AE1930" s="8" t="s">
        <v>48344</v>
      </c>
      <c r="AF1930" s="8" t="s">
        <v>60937</v>
      </c>
      <c r="AL1930" s="31" t="s">
        <v>27205</v>
      </c>
      <c r="AM1930" s="31" t="s">
        <v>37623</v>
      </c>
      <c r="AN1930" s="31" t="s">
        <v>37624</v>
      </c>
      <c r="AO1930" s="31" t="s">
        <v>27203</v>
      </c>
      <c r="AP1930" s="31">
        <v>52615</v>
      </c>
      <c r="AQ1930" s="31" t="s">
        <v>27202</v>
      </c>
      <c r="AR1930" s="31">
        <v>717.33</v>
      </c>
      <c r="AS1930" s="31">
        <v>464.72</v>
      </c>
      <c r="AT1930" s="31">
        <v>551.79</v>
      </c>
      <c r="AU1930" s="32">
        <f t="shared" si="458"/>
        <v>577.94666666666672</v>
      </c>
      <c r="AV1930" s="31">
        <v>3708.72</v>
      </c>
      <c r="AW1930" s="31">
        <v>2353.2199999999998</v>
      </c>
      <c r="AX1930" s="31">
        <v>339.07</v>
      </c>
      <c r="AY1930" s="32">
        <f t="shared" si="459"/>
        <v>2133.6699999999996</v>
      </c>
      <c r="AZ1930" s="31">
        <v>2591.61</v>
      </c>
      <c r="BA1930" s="31">
        <v>2485.8200000000002</v>
      </c>
      <c r="BB1930" s="31">
        <v>1778.09</v>
      </c>
      <c r="BC1930" s="32">
        <f t="shared" si="460"/>
        <v>2285.1733333333336</v>
      </c>
      <c r="BD1930" s="33">
        <f t="shared" si="461"/>
        <v>3.9539519217459516</v>
      </c>
      <c r="BE1930" s="31">
        <f t="shared" si="462"/>
        <v>3.6918112397914444</v>
      </c>
      <c r="BH1930" s="8" t="s">
        <v>81755</v>
      </c>
      <c r="BI1930" s="8" t="s">
        <v>69906</v>
      </c>
      <c r="BJ1930" s="8" t="s">
        <v>68709</v>
      </c>
      <c r="BK1930" s="3" t="s">
        <v>34803</v>
      </c>
      <c r="BL1930" s="8" t="s">
        <v>68710</v>
      </c>
      <c r="BM1930" s="8" t="s">
        <v>48344</v>
      </c>
      <c r="BN1930" s="8" t="s">
        <v>68711</v>
      </c>
      <c r="BT1930" s="5" t="s">
        <v>7531</v>
      </c>
      <c r="BU1930" s="5" t="s">
        <v>41861</v>
      </c>
      <c r="BV1930" s="5" t="s">
        <v>41862</v>
      </c>
      <c r="BW1930" s="5" t="s">
        <v>7530</v>
      </c>
      <c r="BX1930" s="5">
        <v>18597</v>
      </c>
      <c r="BY1930" s="5" t="s">
        <v>7529</v>
      </c>
      <c r="BZ1930" s="5">
        <v>2115.14</v>
      </c>
      <c r="CA1930" s="5">
        <v>497.8</v>
      </c>
      <c r="CB1930" s="5">
        <v>781.35</v>
      </c>
      <c r="CC1930" s="6">
        <f t="shared" si="452"/>
        <v>1131.43</v>
      </c>
      <c r="CD1930" s="5">
        <v>398.83</v>
      </c>
      <c r="CE1930" s="5">
        <v>843.35</v>
      </c>
      <c r="CF1930" s="5">
        <v>576.87</v>
      </c>
      <c r="CG1930" s="6">
        <f t="shared" si="451"/>
        <v>606.35</v>
      </c>
      <c r="CH1930" s="5">
        <v>79.42</v>
      </c>
      <c r="CI1930" s="5">
        <v>453.13</v>
      </c>
      <c r="CJ1930" s="5">
        <v>152.46</v>
      </c>
      <c r="CK1930" s="6">
        <f t="shared" si="465"/>
        <v>228.33666666666667</v>
      </c>
      <c r="CL1930" s="7">
        <f t="shared" si="463"/>
        <v>0.20181245562400382</v>
      </c>
      <c r="CM1930" s="5">
        <f t="shared" si="464"/>
        <v>0.5359147273803947</v>
      </c>
      <c r="CP1930" s="8" t="s">
        <v>73010</v>
      </c>
      <c r="CQ1930" s="8" t="s">
        <v>69906</v>
      </c>
      <c r="CR1930" s="8" t="s">
        <v>73011</v>
      </c>
      <c r="CS1930" s="3" t="s">
        <v>73012</v>
      </c>
      <c r="CT1930" s="8" t="s">
        <v>73013</v>
      </c>
      <c r="CU1930" s="8" t="s">
        <v>48344</v>
      </c>
      <c r="CV1930" s="8" t="s">
        <v>73014</v>
      </c>
    </row>
    <row r="1931" spans="4:100">
      <c r="D1931" s="22" t="s">
        <v>20708</v>
      </c>
      <c r="E1931" s="22" t="s">
        <v>38212</v>
      </c>
      <c r="F1931" s="22" t="s">
        <v>38213</v>
      </c>
      <c r="G1931" s="22" t="s">
        <v>1654</v>
      </c>
      <c r="H1931" s="22">
        <v>50912</v>
      </c>
      <c r="I1931" s="22" t="s">
        <v>1653</v>
      </c>
      <c r="J1931" s="22">
        <v>247.77</v>
      </c>
      <c r="K1931" s="22">
        <v>168.38</v>
      </c>
      <c r="L1931" s="22">
        <v>307.02</v>
      </c>
      <c r="M1931" s="23">
        <f t="shared" si="453"/>
        <v>241.05666666666664</v>
      </c>
      <c r="N1931" s="22">
        <v>228.1</v>
      </c>
      <c r="O1931" s="22">
        <v>720.04</v>
      </c>
      <c r="P1931" s="22">
        <v>516.96</v>
      </c>
      <c r="Q1931" s="23">
        <f t="shared" si="454"/>
        <v>488.36666666666662</v>
      </c>
      <c r="R1931" s="22">
        <v>227.45</v>
      </c>
      <c r="S1931" s="22">
        <v>152.65</v>
      </c>
      <c r="T1931" s="22">
        <v>308.75</v>
      </c>
      <c r="U1931" s="23">
        <f t="shared" si="455"/>
        <v>229.61666666666667</v>
      </c>
      <c r="V1931" s="24">
        <f t="shared" si="456"/>
        <v>0.95254227913215439</v>
      </c>
      <c r="W1931" s="22">
        <f t="shared" si="457"/>
        <v>2.025941341593263</v>
      </c>
      <c r="Z1931" s="8" t="s">
        <v>77764</v>
      </c>
      <c r="AA1931" s="8" t="s">
        <v>69906</v>
      </c>
      <c r="AB1931" s="8" t="s">
        <v>66208</v>
      </c>
      <c r="AC1931" s="3" t="s">
        <v>66209</v>
      </c>
      <c r="AD1931" s="8" t="s">
        <v>66210</v>
      </c>
      <c r="AE1931" s="8" t="s">
        <v>48344</v>
      </c>
      <c r="AF1931" s="8" t="s">
        <v>66211</v>
      </c>
      <c r="AL1931" s="31" t="s">
        <v>2387</v>
      </c>
      <c r="AM1931" s="31" t="s">
        <v>38788</v>
      </c>
      <c r="AN1931" s="31" t="s">
        <v>38789</v>
      </c>
      <c r="AO1931" s="31" t="s">
        <v>2386</v>
      </c>
      <c r="AP1931" s="31">
        <v>11987</v>
      </c>
      <c r="AQ1931" s="31" t="s">
        <v>2385</v>
      </c>
      <c r="AR1931" s="31">
        <v>92.39</v>
      </c>
      <c r="AS1931" s="31">
        <v>61.35</v>
      </c>
      <c r="AT1931" s="31">
        <v>84.13</v>
      </c>
      <c r="AU1931" s="32">
        <f t="shared" si="458"/>
        <v>79.290000000000006</v>
      </c>
      <c r="AV1931" s="31">
        <v>68.739999999999995</v>
      </c>
      <c r="AW1931" s="31">
        <v>160.07</v>
      </c>
      <c r="AX1931" s="31">
        <v>47.08</v>
      </c>
      <c r="AY1931" s="32">
        <f t="shared" si="459"/>
        <v>91.963333333333324</v>
      </c>
      <c r="AZ1931" s="31">
        <v>323.83</v>
      </c>
      <c r="BA1931" s="31">
        <v>269.14999999999998</v>
      </c>
      <c r="BB1931" s="31">
        <v>347.6</v>
      </c>
      <c r="BC1931" s="32">
        <f t="shared" si="460"/>
        <v>313.5266666666667</v>
      </c>
      <c r="BD1931" s="33">
        <f t="shared" si="461"/>
        <v>3.9541766511119518</v>
      </c>
      <c r="BE1931" s="31">
        <f t="shared" si="462"/>
        <v>1.1598352041030813</v>
      </c>
      <c r="BH1931" s="8" t="s">
        <v>81756</v>
      </c>
      <c r="BI1931" s="8" t="s">
        <v>69906</v>
      </c>
      <c r="BJ1931" s="8" t="s">
        <v>68712</v>
      </c>
      <c r="BK1931" s="3" t="s">
        <v>68713</v>
      </c>
      <c r="BL1931" s="8" t="s">
        <v>68714</v>
      </c>
      <c r="BM1931" s="8" t="s">
        <v>48344</v>
      </c>
      <c r="BN1931" s="8" t="s">
        <v>68715</v>
      </c>
      <c r="BT1931" s="5" t="s">
        <v>2800</v>
      </c>
      <c r="BU1931" s="5" t="s">
        <v>35416</v>
      </c>
      <c r="BV1931" s="5" t="s">
        <v>35417</v>
      </c>
      <c r="BW1931" s="5" t="s">
        <v>2799</v>
      </c>
      <c r="BX1931" s="5">
        <v>56551</v>
      </c>
      <c r="BY1931" s="5" t="s">
        <v>2915</v>
      </c>
      <c r="BZ1931" s="5">
        <v>838.24</v>
      </c>
      <c r="CA1931" s="5">
        <v>399.32</v>
      </c>
      <c r="CB1931" s="5">
        <v>326.41000000000003</v>
      </c>
      <c r="CC1931" s="6">
        <f t="shared" si="452"/>
        <v>521.32333333333338</v>
      </c>
      <c r="CD1931" s="5">
        <v>103.34</v>
      </c>
      <c r="CE1931" s="5">
        <v>82.19</v>
      </c>
      <c r="CF1931" s="5">
        <v>221.36</v>
      </c>
      <c r="CG1931" s="6">
        <f t="shared" si="451"/>
        <v>135.63</v>
      </c>
      <c r="CH1931" s="5">
        <v>190.69</v>
      </c>
      <c r="CI1931" s="5">
        <v>61.79</v>
      </c>
      <c r="CJ1931" s="5">
        <v>63.38</v>
      </c>
      <c r="CK1931" s="6">
        <f t="shared" si="465"/>
        <v>105.28666666666668</v>
      </c>
      <c r="CL1931" s="7">
        <f t="shared" si="463"/>
        <v>0.20196039565976329</v>
      </c>
      <c r="CM1931" s="5">
        <f t="shared" si="464"/>
        <v>0.26016483692142428</v>
      </c>
      <c r="CP1931" s="8" t="s">
        <v>73015</v>
      </c>
      <c r="CQ1931" s="8" t="s">
        <v>69906</v>
      </c>
      <c r="CR1931" s="8" t="s">
        <v>52693</v>
      </c>
      <c r="CS1931" s="3" t="s">
        <v>52694</v>
      </c>
      <c r="CT1931" s="8" t="s">
        <v>52695</v>
      </c>
      <c r="CU1931" s="8" t="s">
        <v>48344</v>
      </c>
      <c r="CV1931" s="8" t="s">
        <v>52696</v>
      </c>
    </row>
    <row r="1932" spans="4:100">
      <c r="D1932" s="22" t="s">
        <v>22270</v>
      </c>
      <c r="E1932" s="22" t="s">
        <v>41376</v>
      </c>
      <c r="F1932" s="22" t="s">
        <v>41377</v>
      </c>
      <c r="G1932" s="22" t="s">
        <v>22269</v>
      </c>
      <c r="H1932" s="22">
        <v>56844</v>
      </c>
      <c r="I1932" s="22" t="s">
        <v>22268</v>
      </c>
      <c r="J1932" s="22">
        <v>241.84</v>
      </c>
      <c r="K1932" s="22">
        <v>86.14</v>
      </c>
      <c r="L1932" s="22">
        <v>118.3</v>
      </c>
      <c r="M1932" s="23">
        <f t="shared" si="453"/>
        <v>148.76000000000002</v>
      </c>
      <c r="N1932" s="22">
        <v>191.58</v>
      </c>
      <c r="O1932" s="22">
        <v>224.87</v>
      </c>
      <c r="P1932" s="22">
        <v>190.04</v>
      </c>
      <c r="Q1932" s="23">
        <f t="shared" si="454"/>
        <v>202.16333333333333</v>
      </c>
      <c r="R1932" s="22">
        <v>101.37</v>
      </c>
      <c r="S1932" s="22">
        <v>170.09</v>
      </c>
      <c r="T1932" s="22">
        <v>153.69</v>
      </c>
      <c r="U1932" s="23">
        <f t="shared" si="455"/>
        <v>141.71666666666667</v>
      </c>
      <c r="V1932" s="24">
        <f t="shared" si="456"/>
        <v>0.95265304293268793</v>
      </c>
      <c r="W1932" s="22">
        <f t="shared" si="457"/>
        <v>1.3589898718293445</v>
      </c>
      <c r="Z1932" s="8" t="s">
        <v>72522</v>
      </c>
      <c r="AA1932" s="8" t="s">
        <v>69906</v>
      </c>
      <c r="AB1932" s="8" t="s">
        <v>51879</v>
      </c>
      <c r="AC1932" s="3" t="s">
        <v>40694</v>
      </c>
      <c r="AD1932" s="8" t="s">
        <v>51880</v>
      </c>
      <c r="AE1932" s="8" t="s">
        <v>48344</v>
      </c>
      <c r="AF1932" s="8" t="s">
        <v>51881</v>
      </c>
      <c r="AL1932" s="31" t="s">
        <v>24795</v>
      </c>
      <c r="AM1932" s="31" t="s">
        <v>38368</v>
      </c>
      <c r="AN1932" s="31" t="s">
        <v>38369</v>
      </c>
      <c r="AO1932" s="31" t="s">
        <v>24793</v>
      </c>
      <c r="AP1932" s="31">
        <v>234733</v>
      </c>
      <c r="AQ1932" s="31" t="s">
        <v>24791</v>
      </c>
      <c r="AR1932" s="31">
        <v>165.25</v>
      </c>
      <c r="AS1932" s="31">
        <v>96.11</v>
      </c>
      <c r="AT1932" s="31">
        <v>22.2</v>
      </c>
      <c r="AU1932" s="32">
        <f t="shared" si="458"/>
        <v>94.52</v>
      </c>
      <c r="AV1932" s="31">
        <v>222.67</v>
      </c>
      <c r="AW1932" s="31">
        <v>469.43</v>
      </c>
      <c r="AX1932" s="31">
        <v>118.39</v>
      </c>
      <c r="AY1932" s="32">
        <f t="shared" si="459"/>
        <v>270.16333333333336</v>
      </c>
      <c r="AZ1932" s="31">
        <v>824.91</v>
      </c>
      <c r="BA1932" s="31">
        <v>190.38</v>
      </c>
      <c r="BB1932" s="31">
        <v>106.36</v>
      </c>
      <c r="BC1932" s="32">
        <f t="shared" si="460"/>
        <v>373.88333333333327</v>
      </c>
      <c r="BD1932" s="33">
        <f t="shared" si="461"/>
        <v>3.955600225701791</v>
      </c>
      <c r="BE1932" s="31">
        <f t="shared" si="462"/>
        <v>2.85826632811398</v>
      </c>
      <c r="BH1932" s="8" t="s">
        <v>81757</v>
      </c>
      <c r="BI1932" s="8" t="s">
        <v>69906</v>
      </c>
      <c r="BJ1932" s="8" t="s">
        <v>81758</v>
      </c>
      <c r="BK1932" s="3" t="s">
        <v>81759</v>
      </c>
      <c r="BL1932" s="8" t="s">
        <v>81760</v>
      </c>
      <c r="BM1932" s="8" t="s">
        <v>48344</v>
      </c>
      <c r="BN1932" s="8" t="s">
        <v>81761</v>
      </c>
      <c r="BT1932" s="5" t="s">
        <v>16286</v>
      </c>
      <c r="BU1932" s="5" t="s">
        <v>36757</v>
      </c>
      <c r="BV1932" s="5" t="s">
        <v>36758</v>
      </c>
      <c r="BW1932" s="5" t="s">
        <v>16285</v>
      </c>
      <c r="BX1932" s="5">
        <v>12461</v>
      </c>
      <c r="BY1932" s="5" t="s">
        <v>16284</v>
      </c>
      <c r="BZ1932" s="5">
        <v>3655.3</v>
      </c>
      <c r="CA1932" s="5">
        <v>3571.37</v>
      </c>
      <c r="CB1932" s="5">
        <v>3123.34</v>
      </c>
      <c r="CC1932" s="6">
        <f t="shared" si="452"/>
        <v>3450.0033333333336</v>
      </c>
      <c r="CD1932" s="5">
        <v>3182.3</v>
      </c>
      <c r="CE1932" s="5">
        <v>3021.97</v>
      </c>
      <c r="CF1932" s="5">
        <v>2229.9499999999998</v>
      </c>
      <c r="CG1932" s="6">
        <f t="shared" si="451"/>
        <v>2811.4066666666672</v>
      </c>
      <c r="CH1932" s="5">
        <v>856.68</v>
      </c>
      <c r="CI1932" s="5">
        <v>747.4</v>
      </c>
      <c r="CJ1932" s="5">
        <v>486.81</v>
      </c>
      <c r="CK1932" s="6">
        <f t="shared" si="465"/>
        <v>696.96333333333325</v>
      </c>
      <c r="CL1932" s="7">
        <f t="shared" si="463"/>
        <v>0.20201816230129244</v>
      </c>
      <c r="CM1932" s="5">
        <f t="shared" si="464"/>
        <v>0.81489969574908638</v>
      </c>
      <c r="CP1932" s="8" t="s">
        <v>73016</v>
      </c>
      <c r="CQ1932" s="8" t="s">
        <v>69906</v>
      </c>
      <c r="CR1932" s="8" t="s">
        <v>52697</v>
      </c>
      <c r="CS1932" s="3" t="s">
        <v>52698</v>
      </c>
      <c r="CT1932" s="8" t="s">
        <v>52699</v>
      </c>
      <c r="CU1932" s="8" t="s">
        <v>48344</v>
      </c>
      <c r="CV1932" s="8" t="s">
        <v>52700</v>
      </c>
    </row>
    <row r="1933" spans="4:100">
      <c r="D1933" s="22" t="s">
        <v>23219</v>
      </c>
      <c r="E1933" s="22" t="s">
        <v>42684</v>
      </c>
      <c r="F1933" s="22" t="s">
        <v>42685</v>
      </c>
      <c r="G1933" s="22" t="s">
        <v>23217</v>
      </c>
      <c r="H1933" s="22">
        <v>22627</v>
      </c>
      <c r="I1933" s="22" t="s">
        <v>23216</v>
      </c>
      <c r="J1933" s="22">
        <v>5618.7</v>
      </c>
      <c r="K1933" s="22">
        <v>6308.61</v>
      </c>
      <c r="L1933" s="22">
        <v>5323.41</v>
      </c>
      <c r="M1933" s="23">
        <f t="shared" si="453"/>
        <v>5750.2400000000007</v>
      </c>
      <c r="N1933" s="22">
        <v>5948.8</v>
      </c>
      <c r="O1933" s="22">
        <v>6047.8</v>
      </c>
      <c r="P1933" s="22">
        <v>6069.35</v>
      </c>
      <c r="Q1933" s="23">
        <f t="shared" si="454"/>
        <v>6021.9833333333336</v>
      </c>
      <c r="R1933" s="22">
        <v>5999.25</v>
      </c>
      <c r="S1933" s="22">
        <v>5955.42</v>
      </c>
      <c r="T1933" s="22">
        <v>4481.7700000000004</v>
      </c>
      <c r="U1933" s="23">
        <f t="shared" si="455"/>
        <v>5478.8133333333344</v>
      </c>
      <c r="V1933" s="24">
        <f t="shared" si="456"/>
        <v>0.95279733251713561</v>
      </c>
      <c r="W1933" s="22">
        <f t="shared" si="457"/>
        <v>1.0472577376480516</v>
      </c>
      <c r="Z1933" s="8" t="s">
        <v>77765</v>
      </c>
      <c r="AA1933" s="8" t="s">
        <v>48346</v>
      </c>
      <c r="AB1933" s="8" t="s">
        <v>48347</v>
      </c>
      <c r="AC1933" s="3" t="s">
        <v>48346</v>
      </c>
      <c r="AD1933" s="8" t="s">
        <v>48346</v>
      </c>
      <c r="AE1933" s="8" t="s">
        <v>48346</v>
      </c>
      <c r="AF1933" s="8" t="s">
        <v>48346</v>
      </c>
      <c r="AL1933" s="31" t="s">
        <v>27335</v>
      </c>
      <c r="AM1933" s="31" t="s">
        <v>41273</v>
      </c>
      <c r="AN1933" s="31" t="s">
        <v>41274</v>
      </c>
      <c r="AO1933" s="31" t="s">
        <v>27334</v>
      </c>
      <c r="AP1933" s="31">
        <v>56503</v>
      </c>
      <c r="AQ1933" s="31" t="s">
        <v>27333</v>
      </c>
      <c r="AR1933" s="31">
        <v>256.16000000000003</v>
      </c>
      <c r="AS1933" s="31">
        <v>89.08</v>
      </c>
      <c r="AT1933" s="31">
        <v>58.63</v>
      </c>
      <c r="AU1933" s="32">
        <f t="shared" si="458"/>
        <v>134.62333333333333</v>
      </c>
      <c r="AV1933" s="31">
        <v>445.16</v>
      </c>
      <c r="AW1933" s="31">
        <v>276.37</v>
      </c>
      <c r="AX1933" s="31">
        <v>70.069999999999993</v>
      </c>
      <c r="AY1933" s="32">
        <f t="shared" si="459"/>
        <v>263.86666666666662</v>
      </c>
      <c r="AZ1933" s="31">
        <v>461.36</v>
      </c>
      <c r="BA1933" s="31">
        <v>369.99</v>
      </c>
      <c r="BB1933" s="31">
        <v>766.38</v>
      </c>
      <c r="BC1933" s="32">
        <f t="shared" si="460"/>
        <v>532.57666666666671</v>
      </c>
      <c r="BD1933" s="33">
        <f t="shared" si="461"/>
        <v>3.95605021417783</v>
      </c>
      <c r="BE1933" s="31">
        <f t="shared" si="462"/>
        <v>1.9600366454552203</v>
      </c>
      <c r="BH1933" s="8" t="s">
        <v>81762</v>
      </c>
      <c r="BI1933" s="8" t="s">
        <v>69906</v>
      </c>
      <c r="BJ1933" s="8" t="s">
        <v>68716</v>
      </c>
      <c r="BK1933" s="3" t="s">
        <v>33497</v>
      </c>
      <c r="BL1933" s="8" t="s">
        <v>68717</v>
      </c>
      <c r="BM1933" s="8" t="s">
        <v>48344</v>
      </c>
      <c r="BN1933" s="8" t="s">
        <v>68718</v>
      </c>
      <c r="BT1933" s="5" t="s">
        <v>11935</v>
      </c>
      <c r="BU1933" s="5" t="s">
        <v>11933</v>
      </c>
      <c r="BV1933" s="5"/>
      <c r="BW1933" s="5" t="s">
        <v>11934</v>
      </c>
      <c r="BX1933" s="5"/>
      <c r="BY1933" s="5" t="s">
        <v>11933</v>
      </c>
      <c r="BZ1933" s="5">
        <v>2247.58</v>
      </c>
      <c r="CA1933" s="5">
        <v>443.91</v>
      </c>
      <c r="CB1933" s="5">
        <v>619.29</v>
      </c>
      <c r="CC1933" s="6">
        <f t="shared" si="452"/>
        <v>1103.5933333333332</v>
      </c>
      <c r="CD1933" s="5">
        <v>1878.79</v>
      </c>
      <c r="CE1933" s="5">
        <v>343.8</v>
      </c>
      <c r="CF1933" s="5">
        <v>577.38</v>
      </c>
      <c r="CG1933" s="6">
        <f t="shared" si="451"/>
        <v>933.32333333333338</v>
      </c>
      <c r="CH1933" s="5">
        <v>153.26</v>
      </c>
      <c r="CI1933" s="5">
        <v>102.37</v>
      </c>
      <c r="CJ1933" s="5">
        <v>413.22</v>
      </c>
      <c r="CK1933" s="6">
        <f t="shared" si="465"/>
        <v>222.95000000000002</v>
      </c>
      <c r="CL1933" s="7">
        <f t="shared" si="463"/>
        <v>0.20202188004035307</v>
      </c>
      <c r="CM1933" s="5">
        <f t="shared" si="464"/>
        <v>0.84571309479941292</v>
      </c>
      <c r="CP1933" s="8" t="s">
        <v>73017</v>
      </c>
      <c r="CQ1933" s="8" t="s">
        <v>69906</v>
      </c>
      <c r="CR1933" s="8" t="s">
        <v>52701</v>
      </c>
      <c r="CS1933" s="3" t="s">
        <v>42188</v>
      </c>
      <c r="CT1933" s="8" t="s">
        <v>52702</v>
      </c>
      <c r="CU1933" s="8" t="s">
        <v>48344</v>
      </c>
      <c r="CV1933" s="8" t="s">
        <v>52703</v>
      </c>
    </row>
    <row r="1934" spans="4:100">
      <c r="D1934" s="22" t="s">
        <v>30400</v>
      </c>
      <c r="E1934" s="22" t="s">
        <v>34172</v>
      </c>
      <c r="F1934" s="22" t="s">
        <v>34173</v>
      </c>
      <c r="G1934" s="22" t="s">
        <v>30398</v>
      </c>
      <c r="H1934" s="22">
        <v>108907</v>
      </c>
      <c r="I1934" s="22" t="s">
        <v>30397</v>
      </c>
      <c r="J1934" s="22">
        <v>944.22</v>
      </c>
      <c r="K1934" s="22">
        <v>1134.9100000000001</v>
      </c>
      <c r="L1934" s="22">
        <v>1027.3499999999999</v>
      </c>
      <c r="M1934" s="23">
        <f t="shared" si="453"/>
        <v>1035.4933333333333</v>
      </c>
      <c r="N1934" s="22">
        <v>2137.2600000000002</v>
      </c>
      <c r="O1934" s="22">
        <v>2093.83</v>
      </c>
      <c r="P1934" s="22">
        <v>3000.78</v>
      </c>
      <c r="Q1934" s="23">
        <f t="shared" si="454"/>
        <v>2410.6233333333334</v>
      </c>
      <c r="R1934" s="22">
        <v>1249.3399999999999</v>
      </c>
      <c r="S1934" s="22">
        <v>709.71</v>
      </c>
      <c r="T1934" s="22">
        <v>1001.11</v>
      </c>
      <c r="U1934" s="23">
        <f t="shared" si="455"/>
        <v>986.71999999999991</v>
      </c>
      <c r="V1934" s="24">
        <f t="shared" si="456"/>
        <v>0.95289845741804224</v>
      </c>
      <c r="W1934" s="22">
        <f t="shared" si="457"/>
        <v>2.3279950297442764</v>
      </c>
      <c r="Z1934" s="8" t="s">
        <v>77766</v>
      </c>
      <c r="AA1934" s="8" t="s">
        <v>69906</v>
      </c>
      <c r="AB1934" s="8" t="s">
        <v>60942</v>
      </c>
      <c r="AC1934" s="3" t="s">
        <v>44827</v>
      </c>
      <c r="AD1934" s="8" t="s">
        <v>60943</v>
      </c>
      <c r="AE1934" s="8" t="s">
        <v>48344</v>
      </c>
      <c r="AF1934" s="8" t="s">
        <v>60944</v>
      </c>
      <c r="AL1934" s="31" t="s">
        <v>28953</v>
      </c>
      <c r="AM1934" s="31" t="s">
        <v>45944</v>
      </c>
      <c r="AN1934" s="31" t="s">
        <v>45945</v>
      </c>
      <c r="AO1934" s="31" t="s">
        <v>28952</v>
      </c>
      <c r="AP1934" s="31">
        <v>20354</v>
      </c>
      <c r="AQ1934" s="31" t="s">
        <v>28951</v>
      </c>
      <c r="AR1934" s="31">
        <v>309.36</v>
      </c>
      <c r="AS1934" s="31">
        <v>79.400000000000006</v>
      </c>
      <c r="AT1934" s="31">
        <v>43.79</v>
      </c>
      <c r="AU1934" s="32">
        <f t="shared" si="458"/>
        <v>144.18333333333334</v>
      </c>
      <c r="AV1934" s="31">
        <v>134.96</v>
      </c>
      <c r="AW1934" s="31">
        <v>394.38</v>
      </c>
      <c r="AX1934" s="31">
        <v>58.68</v>
      </c>
      <c r="AY1934" s="32">
        <f t="shared" si="459"/>
        <v>196.00666666666666</v>
      </c>
      <c r="AZ1934" s="31">
        <v>760.72</v>
      </c>
      <c r="BA1934" s="31">
        <v>555.61</v>
      </c>
      <c r="BB1934" s="31">
        <v>395.71</v>
      </c>
      <c r="BC1934" s="32">
        <f t="shared" si="460"/>
        <v>570.67999999999995</v>
      </c>
      <c r="BD1934" s="33">
        <f t="shared" si="461"/>
        <v>3.9580164142873651</v>
      </c>
      <c r="BE1934" s="31">
        <f t="shared" si="462"/>
        <v>1.3594266558779331</v>
      </c>
      <c r="BH1934" s="8" t="s">
        <v>81763</v>
      </c>
      <c r="BI1934" s="8" t="s">
        <v>69906</v>
      </c>
      <c r="BJ1934" s="8" t="s">
        <v>81764</v>
      </c>
      <c r="BK1934" s="3" t="s">
        <v>42043</v>
      </c>
      <c r="BL1934" s="8" t="s">
        <v>81765</v>
      </c>
      <c r="BM1934" s="8" t="s">
        <v>48344</v>
      </c>
      <c r="BN1934" s="8" t="s">
        <v>81766</v>
      </c>
      <c r="BT1934" s="5" t="s">
        <v>8500</v>
      </c>
      <c r="BU1934" s="5" t="s">
        <v>46548</v>
      </c>
      <c r="BV1934" s="5" t="s">
        <v>46549</v>
      </c>
      <c r="BW1934" s="5" t="s">
        <v>8499</v>
      </c>
      <c r="BX1934" s="5">
        <v>20018</v>
      </c>
      <c r="BY1934" s="5" t="s">
        <v>8498</v>
      </c>
      <c r="BZ1934" s="5">
        <v>3073.49</v>
      </c>
      <c r="CA1934" s="5">
        <v>2379.15</v>
      </c>
      <c r="CB1934" s="5">
        <v>2054.17</v>
      </c>
      <c r="CC1934" s="6">
        <f t="shared" si="452"/>
        <v>2502.27</v>
      </c>
      <c r="CD1934" s="5">
        <v>2742.73</v>
      </c>
      <c r="CE1934" s="5">
        <v>2844.63</v>
      </c>
      <c r="CF1934" s="5">
        <v>1411.09</v>
      </c>
      <c r="CG1934" s="6">
        <f t="shared" si="451"/>
        <v>2332.8166666666671</v>
      </c>
      <c r="CH1934" s="5">
        <v>619.62</v>
      </c>
      <c r="CI1934" s="5">
        <v>798.68</v>
      </c>
      <c r="CJ1934" s="5">
        <v>99.49</v>
      </c>
      <c r="CK1934" s="6">
        <f t="shared" si="465"/>
        <v>505.93</v>
      </c>
      <c r="CL1934" s="7">
        <f t="shared" si="463"/>
        <v>0.20218841292106768</v>
      </c>
      <c r="CM1934" s="5">
        <f t="shared" si="464"/>
        <v>0.93228015628476024</v>
      </c>
      <c r="CP1934" s="8" t="s">
        <v>73018</v>
      </c>
      <c r="CQ1934" s="8" t="s">
        <v>69906</v>
      </c>
      <c r="CR1934" s="8" t="s">
        <v>52704</v>
      </c>
      <c r="CS1934" s="3" t="s">
        <v>38603</v>
      </c>
      <c r="CT1934" s="8" t="s">
        <v>52705</v>
      </c>
      <c r="CU1934" s="8" t="s">
        <v>48344</v>
      </c>
      <c r="CV1934" s="8" t="s">
        <v>52706</v>
      </c>
    </row>
    <row r="1935" spans="4:100">
      <c r="D1935" s="22" t="s">
        <v>20613</v>
      </c>
      <c r="E1935" s="22" t="s">
        <v>46486</v>
      </c>
      <c r="F1935" s="22" t="s">
        <v>46487</v>
      </c>
      <c r="G1935" s="22" t="s">
        <v>20769</v>
      </c>
      <c r="H1935" s="22">
        <v>70028</v>
      </c>
      <c r="I1935" s="22" t="s">
        <v>20768</v>
      </c>
      <c r="J1935" s="22">
        <v>333.79</v>
      </c>
      <c r="K1935" s="22">
        <v>511.3</v>
      </c>
      <c r="L1935" s="22">
        <v>401.09</v>
      </c>
      <c r="M1935" s="23">
        <f t="shared" si="453"/>
        <v>415.39333333333337</v>
      </c>
      <c r="N1935" s="22">
        <v>397.72</v>
      </c>
      <c r="O1935" s="22">
        <v>281.07</v>
      </c>
      <c r="P1935" s="22">
        <v>491.92</v>
      </c>
      <c r="Q1935" s="23">
        <f t="shared" si="454"/>
        <v>390.23666666666668</v>
      </c>
      <c r="R1935" s="22">
        <v>255.73</v>
      </c>
      <c r="S1935" s="22">
        <v>586.29999999999995</v>
      </c>
      <c r="T1935" s="22">
        <v>346.11</v>
      </c>
      <c r="U1935" s="23">
        <f t="shared" si="455"/>
        <v>396.04666666666662</v>
      </c>
      <c r="V1935" s="24">
        <f t="shared" si="456"/>
        <v>0.95342566884398705</v>
      </c>
      <c r="W1935" s="22">
        <f t="shared" si="457"/>
        <v>0.93943892535588758</v>
      </c>
      <c r="Z1935" s="8" t="s">
        <v>77767</v>
      </c>
      <c r="AA1935" s="8" t="s">
        <v>69906</v>
      </c>
      <c r="AB1935" s="8" t="s">
        <v>60945</v>
      </c>
      <c r="AC1935" s="3" t="s">
        <v>60946</v>
      </c>
      <c r="AD1935" s="8" t="s">
        <v>60947</v>
      </c>
      <c r="AE1935" s="8" t="s">
        <v>48344</v>
      </c>
      <c r="AF1935" s="8" t="s">
        <v>60948</v>
      </c>
      <c r="AL1935" s="31" t="s">
        <v>6434</v>
      </c>
      <c r="AM1935" s="31" t="s">
        <v>34106</v>
      </c>
      <c r="AN1935" s="31" t="s">
        <v>34107</v>
      </c>
      <c r="AO1935" s="31" t="s">
        <v>6432</v>
      </c>
      <c r="AP1935" s="31">
        <v>72949</v>
      </c>
      <c r="AQ1935" s="31" t="s">
        <v>6431</v>
      </c>
      <c r="AR1935" s="31">
        <v>165.83</v>
      </c>
      <c r="AS1935" s="31">
        <v>17.190000000000001</v>
      </c>
      <c r="AT1935" s="31">
        <v>139.87</v>
      </c>
      <c r="AU1935" s="32">
        <f t="shared" si="458"/>
        <v>107.63</v>
      </c>
      <c r="AV1935" s="31">
        <v>130.16</v>
      </c>
      <c r="AW1935" s="31">
        <v>305.31</v>
      </c>
      <c r="AX1935" s="31">
        <v>7.63</v>
      </c>
      <c r="AY1935" s="32">
        <f t="shared" si="459"/>
        <v>147.70000000000002</v>
      </c>
      <c r="AZ1935" s="31">
        <v>480.36</v>
      </c>
      <c r="BA1935" s="31">
        <v>496.73</v>
      </c>
      <c r="BB1935" s="31">
        <v>302.32</v>
      </c>
      <c r="BC1935" s="32">
        <f t="shared" si="460"/>
        <v>426.47</v>
      </c>
      <c r="BD1935" s="33">
        <f t="shared" si="461"/>
        <v>3.9623710861284032</v>
      </c>
      <c r="BE1935" s="31">
        <f t="shared" si="462"/>
        <v>1.3722939700826908</v>
      </c>
      <c r="BH1935" s="8" t="s">
        <v>81767</v>
      </c>
      <c r="BI1935" s="8" t="s">
        <v>69906</v>
      </c>
      <c r="BJ1935" s="8" t="s">
        <v>68719</v>
      </c>
      <c r="BK1935" s="3" t="s">
        <v>36335</v>
      </c>
      <c r="BL1935" s="8" t="s">
        <v>68720</v>
      </c>
      <c r="BM1935" s="8" t="s">
        <v>48344</v>
      </c>
      <c r="BN1935" s="8" t="s">
        <v>68721</v>
      </c>
      <c r="BT1935" s="5" t="s">
        <v>30004</v>
      </c>
      <c r="BU1935" s="5" t="s">
        <v>38619</v>
      </c>
      <c r="BV1935" s="5" t="s">
        <v>38620</v>
      </c>
      <c r="BW1935" s="5" t="s">
        <v>8256</v>
      </c>
      <c r="BX1935" s="5">
        <v>14248</v>
      </c>
      <c r="BY1935" s="5" t="s">
        <v>8255</v>
      </c>
      <c r="BZ1935" s="5">
        <v>186.29</v>
      </c>
      <c r="CA1935" s="5">
        <v>843.43</v>
      </c>
      <c r="CB1935" s="5">
        <v>517.86</v>
      </c>
      <c r="CC1935" s="6">
        <f t="shared" si="452"/>
        <v>515.86</v>
      </c>
      <c r="CD1935" s="5">
        <v>327</v>
      </c>
      <c r="CE1935" s="5">
        <v>323.82</v>
      </c>
      <c r="CF1935" s="5">
        <v>185.83</v>
      </c>
      <c r="CG1935" s="6">
        <f t="shared" si="451"/>
        <v>278.88333333333333</v>
      </c>
      <c r="CH1935" s="5">
        <v>122.08</v>
      </c>
      <c r="CI1935" s="5">
        <v>21.74</v>
      </c>
      <c r="CJ1935" s="5">
        <v>169.1</v>
      </c>
      <c r="CK1935" s="6">
        <f t="shared" si="465"/>
        <v>104.30666666666666</v>
      </c>
      <c r="CL1935" s="7">
        <f t="shared" si="463"/>
        <v>0.20219956318897889</v>
      </c>
      <c r="CM1935" s="5">
        <f t="shared" si="464"/>
        <v>0.54061825559906429</v>
      </c>
      <c r="CP1935" s="8" t="s">
        <v>73019</v>
      </c>
      <c r="CQ1935" s="8" t="s">
        <v>48346</v>
      </c>
      <c r="CR1935" s="8" t="s">
        <v>48347</v>
      </c>
      <c r="CS1935" s="3" t="s">
        <v>48346</v>
      </c>
      <c r="CT1935" s="8" t="s">
        <v>48346</v>
      </c>
      <c r="CU1935" s="8" t="s">
        <v>48346</v>
      </c>
      <c r="CV1935" s="8" t="s">
        <v>48346</v>
      </c>
    </row>
    <row r="1936" spans="4:100">
      <c r="D1936" s="22" t="s">
        <v>12757</v>
      </c>
      <c r="E1936" s="22" t="s">
        <v>38396</v>
      </c>
      <c r="F1936" s="22" t="s">
        <v>38397</v>
      </c>
      <c r="G1936" s="22" t="s">
        <v>12756</v>
      </c>
      <c r="H1936" s="22">
        <v>97895</v>
      </c>
      <c r="I1936" s="22" t="s">
        <v>12755</v>
      </c>
      <c r="J1936" s="22">
        <v>4394.8999999999996</v>
      </c>
      <c r="K1936" s="22">
        <v>4302.95</v>
      </c>
      <c r="L1936" s="22">
        <v>4068.6</v>
      </c>
      <c r="M1936" s="23">
        <f t="shared" si="453"/>
        <v>4255.4833333333327</v>
      </c>
      <c r="N1936" s="22">
        <v>4146.25</v>
      </c>
      <c r="O1936" s="22">
        <v>4073.48</v>
      </c>
      <c r="P1936" s="22">
        <v>3482.93</v>
      </c>
      <c r="Q1936" s="23">
        <f t="shared" si="454"/>
        <v>3900.8866666666668</v>
      </c>
      <c r="R1936" s="22">
        <v>4462.97</v>
      </c>
      <c r="S1936" s="22">
        <v>3988.71</v>
      </c>
      <c r="T1936" s="22">
        <v>3725.72</v>
      </c>
      <c r="U1936" s="23">
        <f t="shared" si="455"/>
        <v>4059.1333333333332</v>
      </c>
      <c r="V1936" s="24">
        <f t="shared" si="456"/>
        <v>0.95385953025312453</v>
      </c>
      <c r="W1936" s="22">
        <f t="shared" si="457"/>
        <v>0.91667299836681315</v>
      </c>
      <c r="Z1936" s="8" t="s">
        <v>77768</v>
      </c>
      <c r="AA1936" s="8" t="s">
        <v>69906</v>
      </c>
      <c r="AB1936" s="8" t="s">
        <v>60949</v>
      </c>
      <c r="AC1936" s="3" t="s">
        <v>38627</v>
      </c>
      <c r="AD1936" s="8" t="s">
        <v>60950</v>
      </c>
      <c r="AE1936" s="8" t="s">
        <v>48344</v>
      </c>
      <c r="AF1936" s="8" t="s">
        <v>60951</v>
      </c>
      <c r="AL1936" s="31" t="s">
        <v>22396</v>
      </c>
      <c r="AM1936" s="31" t="s">
        <v>35894</v>
      </c>
      <c r="AN1936" s="31" t="s">
        <v>35895</v>
      </c>
      <c r="AO1936" s="31" t="s">
        <v>22395</v>
      </c>
      <c r="AP1936" s="31">
        <v>229542</v>
      </c>
      <c r="AQ1936" s="31" t="s">
        <v>22394</v>
      </c>
      <c r="AR1936" s="31">
        <v>512.66</v>
      </c>
      <c r="AS1936" s="31">
        <v>258.77</v>
      </c>
      <c r="AT1936" s="31">
        <v>548.97</v>
      </c>
      <c r="AU1936" s="32">
        <f t="shared" si="458"/>
        <v>440.13333333333338</v>
      </c>
      <c r="AV1936" s="31">
        <v>727.52</v>
      </c>
      <c r="AW1936" s="31">
        <v>719.48</v>
      </c>
      <c r="AX1936" s="31">
        <v>1291.8800000000001</v>
      </c>
      <c r="AY1936" s="32">
        <f t="shared" si="459"/>
        <v>912.96</v>
      </c>
      <c r="AZ1936" s="31">
        <v>1480.94</v>
      </c>
      <c r="BA1936" s="31">
        <v>1683.78</v>
      </c>
      <c r="BB1936" s="31">
        <v>2073.5500000000002</v>
      </c>
      <c r="BC1936" s="32">
        <f t="shared" si="460"/>
        <v>1746.0900000000001</v>
      </c>
      <c r="BD1936" s="33">
        <f t="shared" si="461"/>
        <v>3.9671841866101181</v>
      </c>
      <c r="BE1936" s="31">
        <f t="shared" si="462"/>
        <v>2.0742805210542259</v>
      </c>
      <c r="BH1936" s="8" t="s">
        <v>81768</v>
      </c>
      <c r="BI1936" s="8" t="s">
        <v>69906</v>
      </c>
      <c r="BJ1936" s="8" t="s">
        <v>68722</v>
      </c>
      <c r="BK1936" s="3" t="s">
        <v>40841</v>
      </c>
      <c r="BL1936" s="8" t="s">
        <v>68723</v>
      </c>
      <c r="BM1936" s="8" t="s">
        <v>48344</v>
      </c>
      <c r="BN1936" s="8" t="s">
        <v>68724</v>
      </c>
      <c r="BT1936" s="5" t="s">
        <v>21746</v>
      </c>
      <c r="BU1936" s="5" t="s">
        <v>37725</v>
      </c>
      <c r="BV1936" s="5" t="s">
        <v>37726</v>
      </c>
      <c r="BW1936" s="5" t="s">
        <v>21745</v>
      </c>
      <c r="BX1936" s="5">
        <v>231672</v>
      </c>
      <c r="BY1936" s="5" t="s">
        <v>21744</v>
      </c>
      <c r="BZ1936" s="5">
        <v>720.25</v>
      </c>
      <c r="CA1936" s="5">
        <v>755.15</v>
      </c>
      <c r="CB1936" s="5">
        <v>710.5</v>
      </c>
      <c r="CC1936" s="6">
        <f t="shared" si="452"/>
        <v>728.63333333333333</v>
      </c>
      <c r="CD1936" s="5">
        <v>363.78</v>
      </c>
      <c r="CE1936" s="5">
        <v>503.72</v>
      </c>
      <c r="CF1936" s="5">
        <v>900.8</v>
      </c>
      <c r="CG1936" s="6">
        <f t="shared" ref="CG1936:CG1999" si="466">+AVERAGE(CD1936:CF1936)</f>
        <v>589.43333333333328</v>
      </c>
      <c r="CH1936" s="5">
        <v>140.43</v>
      </c>
      <c r="CI1936" s="5">
        <v>219.03</v>
      </c>
      <c r="CJ1936" s="5">
        <v>82.56</v>
      </c>
      <c r="CK1936" s="6">
        <f t="shared" si="465"/>
        <v>147.34</v>
      </c>
      <c r="CL1936" s="7">
        <f t="shared" si="463"/>
        <v>0.20221419095109566</v>
      </c>
      <c r="CM1936" s="5">
        <f t="shared" si="464"/>
        <v>0.80895740884761425</v>
      </c>
      <c r="CP1936" s="8" t="s">
        <v>73020</v>
      </c>
      <c r="CQ1936" s="8" t="s">
        <v>69906</v>
      </c>
      <c r="CR1936" s="8" t="s">
        <v>73021</v>
      </c>
      <c r="CS1936" s="3" t="s">
        <v>39179</v>
      </c>
      <c r="CT1936" s="8" t="s">
        <v>73022</v>
      </c>
      <c r="CU1936" s="8" t="s">
        <v>48344</v>
      </c>
      <c r="CV1936" s="8" t="s">
        <v>73023</v>
      </c>
    </row>
    <row r="1937" spans="4:100">
      <c r="D1937" s="22" t="s">
        <v>21516</v>
      </c>
      <c r="E1937" s="22" t="s">
        <v>36602</v>
      </c>
      <c r="F1937" s="22" t="s">
        <v>36603</v>
      </c>
      <c r="G1937" s="22" t="s">
        <v>21515</v>
      </c>
      <c r="H1937" s="22">
        <v>68441</v>
      </c>
      <c r="I1937" s="22" t="s">
        <v>18928</v>
      </c>
      <c r="J1937" s="22">
        <v>1715.9</v>
      </c>
      <c r="K1937" s="22">
        <v>2732.07</v>
      </c>
      <c r="L1937" s="22">
        <v>2081.16</v>
      </c>
      <c r="M1937" s="23">
        <f t="shared" si="453"/>
        <v>2176.3766666666666</v>
      </c>
      <c r="N1937" s="22">
        <v>2788.36</v>
      </c>
      <c r="O1937" s="22">
        <v>3253.52</v>
      </c>
      <c r="P1937" s="22">
        <v>2522.08</v>
      </c>
      <c r="Q1937" s="23">
        <f t="shared" si="454"/>
        <v>2854.6533333333332</v>
      </c>
      <c r="R1937" s="22">
        <v>2174.14</v>
      </c>
      <c r="S1937" s="22">
        <v>2370.75</v>
      </c>
      <c r="T1937" s="22">
        <v>1686.85</v>
      </c>
      <c r="U1937" s="23">
        <f t="shared" si="455"/>
        <v>2077.2466666666664</v>
      </c>
      <c r="V1937" s="24">
        <f t="shared" si="456"/>
        <v>0.95445181823612024</v>
      </c>
      <c r="W1937" s="22">
        <f t="shared" si="457"/>
        <v>1.3116540794868536</v>
      </c>
      <c r="Z1937" s="8" t="s">
        <v>77769</v>
      </c>
      <c r="AA1937" s="8" t="s">
        <v>69906</v>
      </c>
      <c r="AB1937" s="8" t="s">
        <v>60952</v>
      </c>
      <c r="AC1937" s="3" t="s">
        <v>43546</v>
      </c>
      <c r="AD1937" s="8" t="s">
        <v>60953</v>
      </c>
      <c r="AE1937" s="8" t="s">
        <v>48344</v>
      </c>
      <c r="AF1937" s="8" t="s">
        <v>60954</v>
      </c>
      <c r="AL1937" s="31" t="s">
        <v>29407</v>
      </c>
      <c r="AM1937" s="31" t="s">
        <v>40628</v>
      </c>
      <c r="AN1937" s="31" t="s">
        <v>40629</v>
      </c>
      <c r="AO1937" s="31" t="s">
        <v>29406</v>
      </c>
      <c r="AP1937" s="31">
        <v>544752</v>
      </c>
      <c r="AQ1937" s="31" t="s">
        <v>29405</v>
      </c>
      <c r="AR1937" s="31">
        <v>140.18</v>
      </c>
      <c r="AS1937" s="31">
        <v>16.89</v>
      </c>
      <c r="AT1937" s="31">
        <v>105.43</v>
      </c>
      <c r="AU1937" s="32">
        <f t="shared" si="458"/>
        <v>87.5</v>
      </c>
      <c r="AV1937" s="31">
        <v>209.07</v>
      </c>
      <c r="AW1937" s="31">
        <v>119.7</v>
      </c>
      <c r="AX1937" s="31">
        <v>97.39</v>
      </c>
      <c r="AY1937" s="32">
        <f t="shared" si="459"/>
        <v>142.05333333333331</v>
      </c>
      <c r="AZ1937" s="31">
        <v>309.68</v>
      </c>
      <c r="BA1937" s="31">
        <v>480.88</v>
      </c>
      <c r="BB1937" s="31">
        <v>250.91</v>
      </c>
      <c r="BC1937" s="32">
        <f t="shared" si="460"/>
        <v>347.15666666666669</v>
      </c>
      <c r="BD1937" s="33">
        <f t="shared" si="461"/>
        <v>3.9675047619047623</v>
      </c>
      <c r="BE1937" s="31">
        <f t="shared" si="462"/>
        <v>1.6234666666666664</v>
      </c>
      <c r="BH1937" s="8" t="s">
        <v>81769</v>
      </c>
      <c r="BI1937" s="8" t="s">
        <v>69906</v>
      </c>
      <c r="BJ1937" s="8" t="s">
        <v>68725</v>
      </c>
      <c r="BK1937" s="3" t="s">
        <v>40778</v>
      </c>
      <c r="BL1937" s="8" t="s">
        <v>68726</v>
      </c>
      <c r="BM1937" s="8" t="s">
        <v>48344</v>
      </c>
      <c r="BN1937" s="8" t="s">
        <v>68727</v>
      </c>
      <c r="BT1937" s="5" t="s">
        <v>27694</v>
      </c>
      <c r="BU1937" s="5" t="s">
        <v>38678</v>
      </c>
      <c r="BV1937" s="5" t="s">
        <v>38679</v>
      </c>
      <c r="BW1937" s="5" t="s">
        <v>27693</v>
      </c>
      <c r="BX1937" s="5">
        <v>12793</v>
      </c>
      <c r="BY1937" s="5" t="s">
        <v>27692</v>
      </c>
      <c r="BZ1937" s="5">
        <v>2762.22</v>
      </c>
      <c r="CA1937" s="5">
        <v>1473.94</v>
      </c>
      <c r="CB1937" s="5">
        <v>1332.87</v>
      </c>
      <c r="CC1937" s="6">
        <f t="shared" si="452"/>
        <v>1856.3433333333332</v>
      </c>
      <c r="CD1937" s="5">
        <v>1762.92</v>
      </c>
      <c r="CE1937" s="5">
        <v>938.78</v>
      </c>
      <c r="CF1937" s="5">
        <v>365.43</v>
      </c>
      <c r="CG1937" s="6">
        <f t="shared" si="466"/>
        <v>1022.3766666666666</v>
      </c>
      <c r="CH1937" s="5">
        <v>436.49</v>
      </c>
      <c r="CI1937" s="5">
        <v>567.85</v>
      </c>
      <c r="CJ1937" s="5">
        <v>122.25</v>
      </c>
      <c r="CK1937" s="6">
        <f t="shared" si="465"/>
        <v>375.53000000000003</v>
      </c>
      <c r="CL1937" s="7">
        <f t="shared" si="463"/>
        <v>0.20229555236728841</v>
      </c>
      <c r="CM1937" s="5">
        <f t="shared" si="464"/>
        <v>0.55074761673038208</v>
      </c>
      <c r="CP1937" s="8" t="s">
        <v>73024</v>
      </c>
      <c r="CQ1937" s="8" t="s">
        <v>69906</v>
      </c>
      <c r="CR1937" s="8" t="s">
        <v>52707</v>
      </c>
      <c r="CS1937" s="3" t="s">
        <v>39963</v>
      </c>
      <c r="CT1937" s="8" t="s">
        <v>52708</v>
      </c>
      <c r="CU1937" s="8" t="s">
        <v>48344</v>
      </c>
      <c r="CV1937" s="8" t="s">
        <v>52709</v>
      </c>
    </row>
    <row r="1938" spans="4:100">
      <c r="D1938" s="22" t="s">
        <v>13036</v>
      </c>
      <c r="E1938" s="22" t="s">
        <v>39910</v>
      </c>
      <c r="F1938" s="22" t="s">
        <v>39911</v>
      </c>
      <c r="G1938" s="22" t="s">
        <v>13035</v>
      </c>
      <c r="H1938" s="22">
        <v>70495</v>
      </c>
      <c r="I1938" s="22" t="s">
        <v>13034</v>
      </c>
      <c r="J1938" s="22">
        <v>3407.84</v>
      </c>
      <c r="K1938" s="22">
        <v>2659.57</v>
      </c>
      <c r="L1938" s="22">
        <v>2994.76</v>
      </c>
      <c r="M1938" s="23">
        <f t="shared" si="453"/>
        <v>3020.7233333333334</v>
      </c>
      <c r="N1938" s="22">
        <v>2812.73</v>
      </c>
      <c r="O1938" s="22">
        <v>2873.88</v>
      </c>
      <c r="P1938" s="22">
        <v>4420.1499999999996</v>
      </c>
      <c r="Q1938" s="23">
        <f t="shared" si="454"/>
        <v>3368.92</v>
      </c>
      <c r="R1938" s="22">
        <v>2946.36</v>
      </c>
      <c r="S1938" s="22">
        <v>3386.33</v>
      </c>
      <c r="T1938" s="22">
        <v>2319.09</v>
      </c>
      <c r="U1938" s="23">
        <f t="shared" si="455"/>
        <v>2883.9266666666667</v>
      </c>
      <c r="V1938" s="24">
        <f t="shared" si="456"/>
        <v>0.9547139371695742</v>
      </c>
      <c r="W1938" s="22">
        <f t="shared" si="457"/>
        <v>1.1152693008407479</v>
      </c>
      <c r="Z1938" s="8" t="s">
        <v>77770</v>
      </c>
      <c r="AA1938" s="8" t="s">
        <v>69906</v>
      </c>
      <c r="AB1938" s="8" t="s">
        <v>60955</v>
      </c>
      <c r="AC1938" s="3" t="s">
        <v>60956</v>
      </c>
      <c r="AD1938" s="8" t="s">
        <v>60957</v>
      </c>
      <c r="AE1938" s="8" t="s">
        <v>48590</v>
      </c>
      <c r="AF1938" s="8" t="s">
        <v>60958</v>
      </c>
      <c r="AL1938" s="31" t="s">
        <v>9522</v>
      </c>
      <c r="AM1938" s="31" t="s">
        <v>34801</v>
      </c>
      <c r="AN1938" s="31" t="s">
        <v>34802</v>
      </c>
      <c r="AO1938" s="31" t="s">
        <v>9521</v>
      </c>
      <c r="AP1938" s="31">
        <v>213498</v>
      </c>
      <c r="AQ1938" s="31" t="s">
        <v>9520</v>
      </c>
      <c r="AR1938" s="31">
        <v>113.72</v>
      </c>
      <c r="AS1938" s="31">
        <v>147.51</v>
      </c>
      <c r="AT1938" s="31">
        <v>144.06</v>
      </c>
      <c r="AU1938" s="32">
        <f t="shared" si="458"/>
        <v>135.09666666666666</v>
      </c>
      <c r="AV1938" s="31">
        <v>332.88</v>
      </c>
      <c r="AW1938" s="31">
        <v>349.64</v>
      </c>
      <c r="AX1938" s="31">
        <v>581.15</v>
      </c>
      <c r="AY1938" s="32">
        <f t="shared" si="459"/>
        <v>421.22333333333336</v>
      </c>
      <c r="AZ1938" s="31">
        <v>532.87</v>
      </c>
      <c r="BA1938" s="31">
        <v>550.27</v>
      </c>
      <c r="BB1938" s="31">
        <v>525.46</v>
      </c>
      <c r="BC1938" s="32">
        <f t="shared" si="460"/>
        <v>536.19999999999993</v>
      </c>
      <c r="BD1938" s="33">
        <f t="shared" si="461"/>
        <v>3.9690098448024869</v>
      </c>
      <c r="BE1938" s="31">
        <f t="shared" si="462"/>
        <v>3.1179402403217451</v>
      </c>
      <c r="BH1938" s="8" t="s">
        <v>81770</v>
      </c>
      <c r="BI1938" s="8" t="s">
        <v>69906</v>
      </c>
      <c r="BJ1938" s="8" t="s">
        <v>68728</v>
      </c>
      <c r="BK1938" s="3" t="s">
        <v>34839</v>
      </c>
      <c r="BL1938" s="8" t="s">
        <v>68729</v>
      </c>
      <c r="BM1938" s="8" t="s">
        <v>48344</v>
      </c>
      <c r="BN1938" s="8" t="s">
        <v>68730</v>
      </c>
      <c r="BT1938" s="5" t="s">
        <v>8401</v>
      </c>
      <c r="BU1938" s="5" t="s">
        <v>42876</v>
      </c>
      <c r="BV1938" s="5" t="s">
        <v>42877</v>
      </c>
      <c r="BW1938" s="5" t="s">
        <v>8400</v>
      </c>
      <c r="BX1938" s="5">
        <v>18972</v>
      </c>
      <c r="BY1938" s="5" t="s">
        <v>8399</v>
      </c>
      <c r="BZ1938" s="5">
        <v>178.33</v>
      </c>
      <c r="CA1938" s="5">
        <v>112.24</v>
      </c>
      <c r="CB1938" s="5">
        <v>417.19</v>
      </c>
      <c r="CC1938" s="6">
        <f t="shared" si="452"/>
        <v>235.92</v>
      </c>
      <c r="CD1938" s="5">
        <v>96.33</v>
      </c>
      <c r="CE1938" s="5">
        <v>214.52</v>
      </c>
      <c r="CF1938" s="5">
        <v>141.09</v>
      </c>
      <c r="CG1938" s="6">
        <f t="shared" si="466"/>
        <v>150.64666666666668</v>
      </c>
      <c r="CH1938" s="5">
        <v>47.87</v>
      </c>
      <c r="CI1938" s="5">
        <v>26.93</v>
      </c>
      <c r="CJ1938" s="5">
        <v>68.400000000000006</v>
      </c>
      <c r="CK1938" s="6">
        <f t="shared" si="465"/>
        <v>47.733333333333327</v>
      </c>
      <c r="CL1938" s="7">
        <f t="shared" si="463"/>
        <v>0.20232847292867637</v>
      </c>
      <c r="CM1938" s="5">
        <f t="shared" si="464"/>
        <v>0.6385497908895672</v>
      </c>
      <c r="CP1938" s="8" t="s">
        <v>73025</v>
      </c>
      <c r="CQ1938" s="8" t="s">
        <v>69906</v>
      </c>
      <c r="CR1938" s="8" t="s">
        <v>52710</v>
      </c>
      <c r="CS1938" s="3" t="s">
        <v>52711</v>
      </c>
      <c r="CT1938" s="8" t="s">
        <v>52712</v>
      </c>
      <c r="CU1938" s="8" t="s">
        <v>48344</v>
      </c>
      <c r="CV1938" s="8" t="s">
        <v>52713</v>
      </c>
    </row>
    <row r="1939" spans="4:100">
      <c r="D1939" s="22" t="s">
        <v>1897</v>
      </c>
      <c r="E1939" s="22" t="s">
        <v>43622</v>
      </c>
      <c r="F1939" s="22" t="s">
        <v>43623</v>
      </c>
      <c r="G1939" s="22" t="s">
        <v>1896</v>
      </c>
      <c r="H1939" s="22">
        <v>106326</v>
      </c>
      <c r="I1939" s="22" t="s">
        <v>1895</v>
      </c>
      <c r="J1939" s="22">
        <v>3204.25</v>
      </c>
      <c r="K1939" s="22">
        <v>785.73</v>
      </c>
      <c r="L1939" s="22">
        <v>993.04</v>
      </c>
      <c r="M1939" s="23">
        <f t="shared" si="453"/>
        <v>1661.0066666666669</v>
      </c>
      <c r="N1939" s="22">
        <v>2216.48</v>
      </c>
      <c r="O1939" s="22">
        <v>1987.78</v>
      </c>
      <c r="P1939" s="22">
        <v>644.26</v>
      </c>
      <c r="Q1939" s="23">
        <f t="shared" si="454"/>
        <v>1616.1733333333334</v>
      </c>
      <c r="R1939" s="22">
        <v>2334.27</v>
      </c>
      <c r="S1939" s="22">
        <v>891.95</v>
      </c>
      <c r="T1939" s="22">
        <v>1531.53</v>
      </c>
      <c r="U1939" s="23">
        <f t="shared" si="455"/>
        <v>1585.9166666666667</v>
      </c>
      <c r="V1939" s="24">
        <f t="shared" si="456"/>
        <v>0.95479247524593513</v>
      </c>
      <c r="W1939" s="22">
        <f t="shared" si="457"/>
        <v>0.97300833631010908</v>
      </c>
      <c r="Z1939" s="8" t="s">
        <v>77771</v>
      </c>
      <c r="AA1939" s="8" t="s">
        <v>69906</v>
      </c>
      <c r="AB1939" s="8" t="s">
        <v>60959</v>
      </c>
      <c r="AC1939" s="3" t="s">
        <v>45318</v>
      </c>
      <c r="AD1939" s="8" t="s">
        <v>60960</v>
      </c>
      <c r="AE1939" s="8" t="s">
        <v>48344</v>
      </c>
      <c r="AF1939" s="8" t="s">
        <v>60961</v>
      </c>
      <c r="AL1939" s="31" t="s">
        <v>1300</v>
      </c>
      <c r="AM1939" s="31" t="s">
        <v>39918</v>
      </c>
      <c r="AN1939" s="31" t="s">
        <v>39919</v>
      </c>
      <c r="AO1939" s="31" t="s">
        <v>3473</v>
      </c>
      <c r="AP1939" s="31">
        <v>215821</v>
      </c>
      <c r="AQ1939" s="31" t="s">
        <v>3472</v>
      </c>
      <c r="AR1939" s="31">
        <v>70.319999999999993</v>
      </c>
      <c r="AS1939" s="31">
        <v>7.72</v>
      </c>
      <c r="AT1939" s="31">
        <v>249.84</v>
      </c>
      <c r="AU1939" s="32">
        <f t="shared" si="458"/>
        <v>109.29333333333334</v>
      </c>
      <c r="AV1939" s="31">
        <v>200.49</v>
      </c>
      <c r="AW1939" s="31">
        <v>300.23</v>
      </c>
      <c r="AX1939" s="31">
        <v>141.26</v>
      </c>
      <c r="AY1939" s="32">
        <f t="shared" si="459"/>
        <v>213.99333333333334</v>
      </c>
      <c r="AZ1939" s="31">
        <v>537.47</v>
      </c>
      <c r="BA1939" s="31">
        <v>388.76</v>
      </c>
      <c r="BB1939" s="31">
        <v>375.77</v>
      </c>
      <c r="BC1939" s="32">
        <f t="shared" si="460"/>
        <v>434</v>
      </c>
      <c r="BD1939" s="33">
        <f t="shared" si="461"/>
        <v>3.9709649871904356</v>
      </c>
      <c r="BE1939" s="31">
        <f t="shared" si="462"/>
        <v>1.9579724289374161</v>
      </c>
      <c r="BH1939" s="8" t="s">
        <v>78528</v>
      </c>
      <c r="BI1939" s="8" t="s">
        <v>69906</v>
      </c>
      <c r="BJ1939" s="8" t="s">
        <v>68731</v>
      </c>
      <c r="BK1939" s="3" t="s">
        <v>37144</v>
      </c>
      <c r="BL1939" s="8" t="s">
        <v>68732</v>
      </c>
      <c r="BM1939" s="8" t="s">
        <v>48344</v>
      </c>
      <c r="BN1939" s="8" t="s">
        <v>68733</v>
      </c>
      <c r="BT1939" s="5" t="s">
        <v>15796</v>
      </c>
      <c r="BU1939" s="5" t="s">
        <v>35019</v>
      </c>
      <c r="BV1939" s="5" t="s">
        <v>35020</v>
      </c>
      <c r="BW1939" s="5" t="s">
        <v>15795</v>
      </c>
      <c r="BX1939" s="5">
        <v>67225</v>
      </c>
      <c r="BY1939" s="5" t="s">
        <v>15794</v>
      </c>
      <c r="BZ1939" s="5">
        <v>1473.93</v>
      </c>
      <c r="CA1939" s="5">
        <v>1071.22</v>
      </c>
      <c r="CB1939" s="5">
        <v>1153.26</v>
      </c>
      <c r="CC1939" s="6">
        <f t="shared" ref="CC1939:CC2002" si="467">+AVERAGE(BZ1939:CB1939)</f>
        <v>1232.8033333333333</v>
      </c>
      <c r="CD1939" s="5">
        <v>759.71</v>
      </c>
      <c r="CE1939" s="5">
        <v>862.38</v>
      </c>
      <c r="CF1939" s="5">
        <v>115.2</v>
      </c>
      <c r="CG1939" s="6">
        <f t="shared" si="466"/>
        <v>579.09666666666669</v>
      </c>
      <c r="CH1939" s="5">
        <v>426.41</v>
      </c>
      <c r="CI1939" s="5">
        <v>199.22</v>
      </c>
      <c r="CJ1939" s="5">
        <v>122.87</v>
      </c>
      <c r="CK1939" s="6">
        <f t="shared" si="465"/>
        <v>249.5</v>
      </c>
      <c r="CL1939" s="7">
        <f t="shared" si="463"/>
        <v>0.20238426783401517</v>
      </c>
      <c r="CM1939" s="5">
        <f t="shared" si="464"/>
        <v>0.46973969895171175</v>
      </c>
      <c r="CP1939" s="8" t="s">
        <v>73026</v>
      </c>
      <c r="CQ1939" s="8" t="s">
        <v>69906</v>
      </c>
      <c r="CR1939" s="8" t="s">
        <v>52714</v>
      </c>
      <c r="CS1939" s="3" t="s">
        <v>52715</v>
      </c>
      <c r="CT1939" s="8" t="s">
        <v>52716</v>
      </c>
      <c r="CU1939" s="8" t="s">
        <v>48344</v>
      </c>
      <c r="CV1939" s="8" t="s">
        <v>52717</v>
      </c>
    </row>
    <row r="1940" spans="4:100">
      <c r="D1940" s="22" t="s">
        <v>22906</v>
      </c>
      <c r="E1940" s="22" t="s">
        <v>41454</v>
      </c>
      <c r="F1940" s="22" t="s">
        <v>41455</v>
      </c>
      <c r="G1940" s="22" t="s">
        <v>9292</v>
      </c>
      <c r="H1940" s="22">
        <v>19822</v>
      </c>
      <c r="I1940" s="22" t="s">
        <v>9291</v>
      </c>
      <c r="J1940" s="22">
        <v>1011.69</v>
      </c>
      <c r="K1940" s="22">
        <v>1057.1500000000001</v>
      </c>
      <c r="L1940" s="22">
        <v>1299.06</v>
      </c>
      <c r="M1940" s="23">
        <f t="shared" si="453"/>
        <v>1122.6333333333334</v>
      </c>
      <c r="N1940" s="22">
        <v>1890.83</v>
      </c>
      <c r="O1940" s="22">
        <v>1542.42</v>
      </c>
      <c r="P1940" s="22">
        <v>810.13</v>
      </c>
      <c r="Q1940" s="23">
        <f t="shared" si="454"/>
        <v>1414.46</v>
      </c>
      <c r="R1940" s="22">
        <v>1211.0999999999999</v>
      </c>
      <c r="S1940" s="22">
        <v>1045.58</v>
      </c>
      <c r="T1940" s="22">
        <v>960.84</v>
      </c>
      <c r="U1940" s="23">
        <f t="shared" si="455"/>
        <v>1072.5066666666667</v>
      </c>
      <c r="V1940" s="24">
        <f t="shared" si="456"/>
        <v>0.95534903055316356</v>
      </c>
      <c r="W1940" s="22">
        <f t="shared" si="457"/>
        <v>1.2599483357581875</v>
      </c>
      <c r="Z1940" s="8" t="s">
        <v>77772</v>
      </c>
      <c r="AA1940" s="8" t="s">
        <v>69906</v>
      </c>
      <c r="AB1940" s="8" t="s">
        <v>60962</v>
      </c>
      <c r="AC1940" s="3" t="s">
        <v>45032</v>
      </c>
      <c r="AD1940" s="8" t="s">
        <v>60963</v>
      </c>
      <c r="AE1940" s="8" t="s">
        <v>48344</v>
      </c>
      <c r="AF1940" s="8" t="s">
        <v>60964</v>
      </c>
      <c r="AL1940" s="31" t="s">
        <v>15470</v>
      </c>
      <c r="AM1940" s="31" t="s">
        <v>42674</v>
      </c>
      <c r="AN1940" s="31" t="s">
        <v>42675</v>
      </c>
      <c r="AO1940" s="31" t="s">
        <v>15469</v>
      </c>
      <c r="AP1940" s="31">
        <v>76843</v>
      </c>
      <c r="AQ1940" s="31" t="s">
        <v>15468</v>
      </c>
      <c r="AR1940" s="31">
        <v>333.69</v>
      </c>
      <c r="AS1940" s="31">
        <v>360.16</v>
      </c>
      <c r="AT1940" s="31">
        <v>266.08999999999997</v>
      </c>
      <c r="AU1940" s="32">
        <f t="shared" si="458"/>
        <v>319.98</v>
      </c>
      <c r="AV1940" s="31">
        <v>669.53</v>
      </c>
      <c r="AW1940" s="31">
        <v>317.37</v>
      </c>
      <c r="AX1940" s="31">
        <v>218.44</v>
      </c>
      <c r="AY1940" s="32">
        <f t="shared" si="459"/>
        <v>401.78</v>
      </c>
      <c r="AZ1940" s="31">
        <v>1322.19</v>
      </c>
      <c r="BA1940" s="31">
        <v>924.27</v>
      </c>
      <c r="BB1940" s="31">
        <v>1566.59</v>
      </c>
      <c r="BC1940" s="32">
        <f t="shared" si="460"/>
        <v>1271.0166666666667</v>
      </c>
      <c r="BD1940" s="33">
        <f t="shared" si="461"/>
        <v>3.9721753442923515</v>
      </c>
      <c r="BE1940" s="31">
        <f t="shared" si="462"/>
        <v>1.2556409775610975</v>
      </c>
      <c r="BH1940" s="8" t="s">
        <v>81771</v>
      </c>
      <c r="BI1940" s="8" t="s">
        <v>69906</v>
      </c>
      <c r="BJ1940" s="8" t="s">
        <v>68734</v>
      </c>
      <c r="BK1940" s="3" t="s">
        <v>42293</v>
      </c>
      <c r="BL1940" s="8" t="s">
        <v>68735</v>
      </c>
      <c r="BM1940" s="8" t="s">
        <v>48344</v>
      </c>
      <c r="BN1940" s="8" t="s">
        <v>68736</v>
      </c>
      <c r="BT1940" s="5" t="s">
        <v>31730</v>
      </c>
      <c r="BU1940" s="5" t="s">
        <v>33290</v>
      </c>
      <c r="BV1940" s="5" t="s">
        <v>33291</v>
      </c>
      <c r="BW1940" s="5" t="s">
        <v>31729</v>
      </c>
      <c r="BX1940" s="5">
        <v>12345</v>
      </c>
      <c r="BY1940" s="5" t="s">
        <v>31728</v>
      </c>
      <c r="BZ1940" s="5">
        <v>423.8</v>
      </c>
      <c r="CA1940" s="5">
        <v>824.19</v>
      </c>
      <c r="CB1940" s="5">
        <v>784.66</v>
      </c>
      <c r="CC1940" s="6">
        <f t="shared" si="467"/>
        <v>677.55000000000007</v>
      </c>
      <c r="CD1940" s="5">
        <v>160.75</v>
      </c>
      <c r="CE1940" s="5">
        <v>204.67</v>
      </c>
      <c r="CF1940" s="5">
        <v>308.89</v>
      </c>
      <c r="CG1940" s="6">
        <f t="shared" si="466"/>
        <v>224.76999999999998</v>
      </c>
      <c r="CH1940" s="5">
        <v>125.88</v>
      </c>
      <c r="CI1940" s="5">
        <v>57.37</v>
      </c>
      <c r="CJ1940" s="5">
        <v>228.27</v>
      </c>
      <c r="CK1940" s="6">
        <f t="shared" si="465"/>
        <v>137.17333333333332</v>
      </c>
      <c r="CL1940" s="7">
        <f t="shared" si="463"/>
        <v>0.20245492337588858</v>
      </c>
      <c r="CM1940" s="5">
        <f t="shared" si="464"/>
        <v>0.33173935502914909</v>
      </c>
      <c r="CP1940" s="8" t="s">
        <v>73027</v>
      </c>
      <c r="CQ1940" s="8" t="s">
        <v>69906</v>
      </c>
      <c r="CR1940" s="8" t="s">
        <v>73028</v>
      </c>
      <c r="CS1940" s="3" t="s">
        <v>73029</v>
      </c>
      <c r="CT1940" s="8" t="s">
        <v>73030</v>
      </c>
      <c r="CU1940" s="8" t="s">
        <v>48344</v>
      </c>
      <c r="CV1940" s="8" t="s">
        <v>73031</v>
      </c>
    </row>
    <row r="1941" spans="4:100">
      <c r="D1941" s="22" t="s">
        <v>18645</v>
      </c>
      <c r="E1941" s="22" t="s">
        <v>42752</v>
      </c>
      <c r="F1941" s="22" t="s">
        <v>42753</v>
      </c>
      <c r="G1941" s="22" t="s">
        <v>18644</v>
      </c>
      <c r="H1941" s="22">
        <v>240121</v>
      </c>
      <c r="I1941" s="22" t="s">
        <v>18643</v>
      </c>
      <c r="J1941" s="22">
        <v>240.47</v>
      </c>
      <c r="K1941" s="22">
        <v>386.4</v>
      </c>
      <c r="L1941" s="22">
        <v>398.96</v>
      </c>
      <c r="M1941" s="23">
        <f t="shared" si="453"/>
        <v>341.94333333333333</v>
      </c>
      <c r="N1941" s="22">
        <v>1216.83</v>
      </c>
      <c r="O1941" s="22">
        <v>422.29</v>
      </c>
      <c r="P1941" s="22">
        <v>225.01</v>
      </c>
      <c r="Q1941" s="23">
        <f t="shared" si="454"/>
        <v>621.37666666666667</v>
      </c>
      <c r="R1941" s="22">
        <v>353.86</v>
      </c>
      <c r="S1941" s="22">
        <v>247.15</v>
      </c>
      <c r="T1941" s="22">
        <v>379.23</v>
      </c>
      <c r="U1941" s="23">
        <f t="shared" si="455"/>
        <v>326.74666666666667</v>
      </c>
      <c r="V1941" s="24">
        <f t="shared" si="456"/>
        <v>0.9555579384498406</v>
      </c>
      <c r="W1941" s="22">
        <f t="shared" si="457"/>
        <v>1.8171919323864578</v>
      </c>
      <c r="Z1941" s="8" t="s">
        <v>77773</v>
      </c>
      <c r="AA1941" s="8" t="s">
        <v>69906</v>
      </c>
      <c r="AB1941" s="8" t="s">
        <v>77774</v>
      </c>
      <c r="AC1941" s="3" t="s">
        <v>41000</v>
      </c>
      <c r="AD1941" s="8" t="s">
        <v>77775</v>
      </c>
      <c r="AE1941" s="8" t="s">
        <v>48344</v>
      </c>
      <c r="AF1941" s="8" t="s">
        <v>77776</v>
      </c>
      <c r="AL1941" s="31" t="s">
        <v>21399</v>
      </c>
      <c r="AM1941" s="31" t="s">
        <v>39199</v>
      </c>
      <c r="AN1941" s="31" t="s">
        <v>39200</v>
      </c>
      <c r="AO1941" s="31" t="s">
        <v>21398</v>
      </c>
      <c r="AP1941" s="31">
        <v>68857</v>
      </c>
      <c r="AQ1941" s="31" t="s">
        <v>21397</v>
      </c>
      <c r="AR1941" s="31">
        <v>135.76</v>
      </c>
      <c r="AS1941" s="31">
        <v>204.44</v>
      </c>
      <c r="AT1941" s="31">
        <v>554.89</v>
      </c>
      <c r="AU1941" s="32">
        <f t="shared" si="458"/>
        <v>298.36333333333329</v>
      </c>
      <c r="AV1941" s="31">
        <v>161.22</v>
      </c>
      <c r="AW1941" s="31">
        <v>130.29</v>
      </c>
      <c r="AX1941" s="31">
        <v>21.97</v>
      </c>
      <c r="AY1941" s="32">
        <f t="shared" si="459"/>
        <v>104.49333333333334</v>
      </c>
      <c r="AZ1941" s="31">
        <v>687.86</v>
      </c>
      <c r="BA1941" s="31">
        <v>1883.88</v>
      </c>
      <c r="BB1941" s="31">
        <v>985.11</v>
      </c>
      <c r="BC1941" s="32">
        <f t="shared" si="460"/>
        <v>1185.6166666666668</v>
      </c>
      <c r="BD1941" s="33">
        <f t="shared" si="461"/>
        <v>3.9737344848004121</v>
      </c>
      <c r="BE1941" s="31">
        <f t="shared" si="462"/>
        <v>0.35022176540906508</v>
      </c>
      <c r="BH1941" s="8" t="s">
        <v>81772</v>
      </c>
      <c r="BI1941" s="8" t="s">
        <v>69906</v>
      </c>
      <c r="BJ1941" s="8" t="s">
        <v>68737</v>
      </c>
      <c r="BK1941" s="3" t="s">
        <v>47272</v>
      </c>
      <c r="BL1941" s="8" t="s">
        <v>68738</v>
      </c>
      <c r="BM1941" s="8" t="s">
        <v>48344</v>
      </c>
      <c r="BN1941" s="8" t="s">
        <v>68739</v>
      </c>
      <c r="BT1941" s="5" t="s">
        <v>18882</v>
      </c>
      <c r="BU1941" s="5" t="s">
        <v>34457</v>
      </c>
      <c r="BV1941" s="5" t="s">
        <v>34458</v>
      </c>
      <c r="BW1941" s="5" t="s">
        <v>18881</v>
      </c>
      <c r="BX1941" s="5">
        <v>218460</v>
      </c>
      <c r="BY1941" s="5" t="s">
        <v>18880</v>
      </c>
      <c r="BZ1941" s="5">
        <v>239.05</v>
      </c>
      <c r="CA1941" s="5">
        <v>278.95</v>
      </c>
      <c r="CB1941" s="5">
        <v>149.35</v>
      </c>
      <c r="CC1941" s="6">
        <f t="shared" si="467"/>
        <v>222.45000000000002</v>
      </c>
      <c r="CD1941" s="5">
        <v>21.4</v>
      </c>
      <c r="CE1941" s="5">
        <v>65.02</v>
      </c>
      <c r="CF1941" s="5">
        <v>145.4</v>
      </c>
      <c r="CG1941" s="6">
        <f t="shared" si="466"/>
        <v>77.273333333333326</v>
      </c>
      <c r="CH1941" s="5">
        <v>81.75</v>
      </c>
      <c r="CI1941" s="5">
        <v>17.41</v>
      </c>
      <c r="CJ1941" s="5">
        <v>36.1</v>
      </c>
      <c r="CK1941" s="6">
        <f t="shared" si="465"/>
        <v>45.086666666666666</v>
      </c>
      <c r="CL1941" s="7">
        <f t="shared" si="463"/>
        <v>0.20268225069303961</v>
      </c>
      <c r="CM1941" s="5">
        <f t="shared" si="464"/>
        <v>0.34737394170974745</v>
      </c>
      <c r="CP1941" s="8" t="s">
        <v>73032</v>
      </c>
      <c r="CQ1941" s="8" t="s">
        <v>69906</v>
      </c>
      <c r="CR1941" s="8" t="s">
        <v>52718</v>
      </c>
      <c r="CS1941" s="3" t="s">
        <v>36169</v>
      </c>
      <c r="CT1941" s="8" t="s">
        <v>52719</v>
      </c>
      <c r="CU1941" s="8" t="s">
        <v>48344</v>
      </c>
      <c r="CV1941" s="8" t="s">
        <v>52720</v>
      </c>
    </row>
    <row r="1942" spans="4:100">
      <c r="D1942" s="22" t="s">
        <v>13944</v>
      </c>
      <c r="E1942" s="22" t="s">
        <v>38991</v>
      </c>
      <c r="F1942" s="22" t="s">
        <v>38992</v>
      </c>
      <c r="G1942" s="22" t="s">
        <v>13943</v>
      </c>
      <c r="H1942" s="22">
        <v>77721</v>
      </c>
      <c r="I1942" s="22" t="s">
        <v>13942</v>
      </c>
      <c r="J1942" s="22">
        <v>209.2</v>
      </c>
      <c r="K1942" s="22">
        <v>289.08999999999997</v>
      </c>
      <c r="L1942" s="22">
        <v>809.73</v>
      </c>
      <c r="M1942" s="23">
        <f t="shared" si="453"/>
        <v>436.00666666666666</v>
      </c>
      <c r="N1942" s="22">
        <v>116.59</v>
      </c>
      <c r="O1942" s="22">
        <v>174.34</v>
      </c>
      <c r="P1942" s="22">
        <v>141.93</v>
      </c>
      <c r="Q1942" s="23">
        <f t="shared" si="454"/>
        <v>144.28666666666666</v>
      </c>
      <c r="R1942" s="22">
        <v>118.34</v>
      </c>
      <c r="S1942" s="22">
        <v>1097.5899999999999</v>
      </c>
      <c r="T1942" s="22">
        <v>35.200000000000003</v>
      </c>
      <c r="U1942" s="23">
        <f t="shared" si="455"/>
        <v>417.04333333333329</v>
      </c>
      <c r="V1942" s="24">
        <f t="shared" si="456"/>
        <v>0.95650678124187694</v>
      </c>
      <c r="W1942" s="22">
        <f t="shared" si="457"/>
        <v>0.33092766165654958</v>
      </c>
      <c r="Z1942" s="8" t="s">
        <v>77777</v>
      </c>
      <c r="AA1942" s="8" t="s">
        <v>69906</v>
      </c>
      <c r="AB1942" s="8" t="s">
        <v>60965</v>
      </c>
      <c r="AC1942" s="3" t="s">
        <v>33945</v>
      </c>
      <c r="AD1942" s="8" t="s">
        <v>60966</v>
      </c>
      <c r="AE1942" s="8" t="s">
        <v>48344</v>
      </c>
      <c r="AF1942" s="8" t="s">
        <v>60967</v>
      </c>
      <c r="AL1942" s="31" t="s">
        <v>4328</v>
      </c>
      <c r="AM1942" s="31" t="s">
        <v>41334</v>
      </c>
      <c r="AN1942" s="31" t="s">
        <v>41335</v>
      </c>
      <c r="AO1942" s="31" t="s">
        <v>4327</v>
      </c>
      <c r="AP1942" s="31">
        <v>230917</v>
      </c>
      <c r="AQ1942" s="31" t="s">
        <v>4326</v>
      </c>
      <c r="AR1942" s="31">
        <v>297.61</v>
      </c>
      <c r="AS1942" s="31">
        <v>263.62</v>
      </c>
      <c r="AT1942" s="31">
        <v>429.61</v>
      </c>
      <c r="AU1942" s="32">
        <f t="shared" si="458"/>
        <v>330.28000000000003</v>
      </c>
      <c r="AV1942" s="31">
        <v>890.7</v>
      </c>
      <c r="AW1942" s="31">
        <v>457.66</v>
      </c>
      <c r="AX1942" s="31">
        <v>268.37</v>
      </c>
      <c r="AY1942" s="32">
        <f t="shared" si="459"/>
        <v>538.91</v>
      </c>
      <c r="AZ1942" s="31">
        <v>2419.15</v>
      </c>
      <c r="BA1942" s="31">
        <v>763.42</v>
      </c>
      <c r="BB1942" s="31">
        <v>754.86</v>
      </c>
      <c r="BC1942" s="32">
        <f t="shared" si="460"/>
        <v>1312.4766666666667</v>
      </c>
      <c r="BD1942" s="33">
        <f t="shared" si="461"/>
        <v>3.9738302854143956</v>
      </c>
      <c r="BE1942" s="31">
        <f t="shared" si="462"/>
        <v>1.6316761535666704</v>
      </c>
      <c r="BH1942" s="8" t="s">
        <v>81773</v>
      </c>
      <c r="BI1942" s="8" t="s">
        <v>69906</v>
      </c>
      <c r="BJ1942" s="8" t="s">
        <v>68740</v>
      </c>
      <c r="BK1942" s="3" t="s">
        <v>39780</v>
      </c>
      <c r="BL1942" s="8" t="s">
        <v>68741</v>
      </c>
      <c r="BM1942" s="8" t="s">
        <v>48344</v>
      </c>
      <c r="BN1942" s="8" t="s">
        <v>68742</v>
      </c>
      <c r="BT1942" s="5" t="s">
        <v>1036</v>
      </c>
      <c r="BU1942" s="10" t="s">
        <v>34026</v>
      </c>
      <c r="BV1942" s="5" t="s">
        <v>34027</v>
      </c>
      <c r="BW1942" s="5" t="s">
        <v>1034</v>
      </c>
      <c r="BX1942" s="5" t="s">
        <v>1033</v>
      </c>
      <c r="BY1942" s="5" t="s">
        <v>1032</v>
      </c>
      <c r="BZ1942" s="5">
        <v>5403.4</v>
      </c>
      <c r="CA1942" s="5">
        <v>6574.87</v>
      </c>
      <c r="CB1942" s="5">
        <v>6821.94</v>
      </c>
      <c r="CC1942" s="6">
        <f t="shared" si="467"/>
        <v>6266.7366666666667</v>
      </c>
      <c r="CD1942" s="5">
        <v>4986.6499999999996</v>
      </c>
      <c r="CE1942" s="5">
        <v>4372.83</v>
      </c>
      <c r="CF1942" s="5">
        <v>3455.89</v>
      </c>
      <c r="CG1942" s="6">
        <f t="shared" si="466"/>
        <v>4271.79</v>
      </c>
      <c r="CH1942" s="5">
        <v>1926.24</v>
      </c>
      <c r="CI1942" s="5">
        <v>1685.12</v>
      </c>
      <c r="CJ1942" s="5">
        <v>200.97</v>
      </c>
      <c r="CK1942" s="6">
        <f t="shared" si="465"/>
        <v>1270.7766666666664</v>
      </c>
      <c r="CL1942" s="7">
        <f t="shared" si="463"/>
        <v>0.20278124552864032</v>
      </c>
      <c r="CM1942" s="5">
        <f t="shared" si="464"/>
        <v>0.68166100272284191</v>
      </c>
      <c r="CP1942" s="8" t="s">
        <v>73033</v>
      </c>
      <c r="CQ1942" s="8" t="s">
        <v>69906</v>
      </c>
      <c r="CR1942" s="8" t="s">
        <v>52721</v>
      </c>
      <c r="CS1942" s="3" t="s">
        <v>37663</v>
      </c>
      <c r="CT1942" s="8" t="s">
        <v>52722</v>
      </c>
      <c r="CU1942" s="8" t="s">
        <v>48344</v>
      </c>
      <c r="CV1942" s="8" t="s">
        <v>52723</v>
      </c>
    </row>
    <row r="1943" spans="4:100">
      <c r="D1943" s="22" t="s">
        <v>20938</v>
      </c>
      <c r="E1943" s="22" t="s">
        <v>46246</v>
      </c>
      <c r="F1943" s="22" t="s">
        <v>46247</v>
      </c>
      <c r="G1943" s="22" t="s">
        <v>20936</v>
      </c>
      <c r="H1943" s="22">
        <v>68292</v>
      </c>
      <c r="I1943" s="22" t="s">
        <v>20935</v>
      </c>
      <c r="J1943" s="22">
        <v>2694.52</v>
      </c>
      <c r="K1943" s="22">
        <v>2981.62</v>
      </c>
      <c r="L1943" s="22">
        <v>3259.25</v>
      </c>
      <c r="M1943" s="23">
        <f t="shared" si="453"/>
        <v>2978.4633333333331</v>
      </c>
      <c r="N1943" s="22">
        <v>2931.8</v>
      </c>
      <c r="O1943" s="22">
        <v>3742.49</v>
      </c>
      <c r="P1943" s="22">
        <v>1520.05</v>
      </c>
      <c r="Q1943" s="23">
        <f t="shared" si="454"/>
        <v>2731.4466666666667</v>
      </c>
      <c r="R1943" s="22">
        <v>3482.15</v>
      </c>
      <c r="S1943" s="22">
        <v>2251.73</v>
      </c>
      <c r="T1943" s="22">
        <v>2818.33</v>
      </c>
      <c r="U1943" s="23">
        <f t="shared" si="455"/>
        <v>2850.7366666666662</v>
      </c>
      <c r="V1943" s="24">
        <f t="shared" si="456"/>
        <v>0.95711658920315723</v>
      </c>
      <c r="W1943" s="22">
        <f t="shared" si="457"/>
        <v>0.91706573523931256</v>
      </c>
      <c r="Z1943" s="8" t="s">
        <v>77778</v>
      </c>
      <c r="AA1943" s="8" t="s">
        <v>69906</v>
      </c>
      <c r="AB1943" s="8" t="s">
        <v>60968</v>
      </c>
      <c r="AC1943" s="3" t="s">
        <v>46220</v>
      </c>
      <c r="AD1943" s="8" t="s">
        <v>60969</v>
      </c>
      <c r="AE1943" s="8" t="s">
        <v>48344</v>
      </c>
      <c r="AF1943" s="8" t="s">
        <v>60970</v>
      </c>
      <c r="AL1943" s="31" t="s">
        <v>20505</v>
      </c>
      <c r="AM1943" s="31" t="s">
        <v>35920</v>
      </c>
      <c r="AN1943" s="31" t="s">
        <v>35921</v>
      </c>
      <c r="AO1943" s="31" t="s">
        <v>1587</v>
      </c>
      <c r="AP1943" s="31">
        <v>15384</v>
      </c>
      <c r="AQ1943" s="31" t="s">
        <v>1586</v>
      </c>
      <c r="AR1943" s="31">
        <v>211.85</v>
      </c>
      <c r="AS1943" s="31">
        <v>193.63</v>
      </c>
      <c r="AT1943" s="31">
        <v>154.33000000000001</v>
      </c>
      <c r="AU1943" s="32">
        <f t="shared" si="458"/>
        <v>186.60333333333335</v>
      </c>
      <c r="AV1943" s="31">
        <v>264.64</v>
      </c>
      <c r="AW1943" s="31">
        <v>1167.54</v>
      </c>
      <c r="AX1943" s="31">
        <v>978.06</v>
      </c>
      <c r="AY1943" s="32">
        <f t="shared" si="459"/>
        <v>803.4133333333333</v>
      </c>
      <c r="AZ1943" s="31">
        <v>497.31</v>
      </c>
      <c r="BA1943" s="31">
        <v>1290.08</v>
      </c>
      <c r="BB1943" s="31">
        <v>437.41</v>
      </c>
      <c r="BC1943" s="32">
        <f t="shared" si="460"/>
        <v>741.59999999999991</v>
      </c>
      <c r="BD1943" s="33">
        <f t="shared" si="461"/>
        <v>3.9742055340204705</v>
      </c>
      <c r="BE1943" s="31">
        <f t="shared" si="462"/>
        <v>4.3054607813365244</v>
      </c>
      <c r="BH1943" s="8" t="s">
        <v>79244</v>
      </c>
      <c r="BI1943" s="8" t="s">
        <v>69906</v>
      </c>
      <c r="BJ1943" s="8" t="s">
        <v>63948</v>
      </c>
      <c r="BK1943" s="3" t="s">
        <v>37711</v>
      </c>
      <c r="BL1943" s="8" t="s">
        <v>63949</v>
      </c>
      <c r="BM1943" s="8" t="s">
        <v>48344</v>
      </c>
      <c r="BN1943" s="8" t="s">
        <v>63950</v>
      </c>
      <c r="BT1943" s="5" t="s">
        <v>23884</v>
      </c>
      <c r="BU1943" s="5" t="s">
        <v>45306</v>
      </c>
      <c r="BV1943" s="5" t="s">
        <v>45307</v>
      </c>
      <c r="BW1943" s="5" t="s">
        <v>23883</v>
      </c>
      <c r="BX1943" s="5">
        <v>11799</v>
      </c>
      <c r="BY1943" s="5" t="s">
        <v>23882</v>
      </c>
      <c r="BZ1943" s="5">
        <v>7117.42</v>
      </c>
      <c r="CA1943" s="5">
        <v>6925.85</v>
      </c>
      <c r="CB1943" s="5">
        <v>6131.81</v>
      </c>
      <c r="CC1943" s="6">
        <f t="shared" si="467"/>
        <v>6725.0266666666676</v>
      </c>
      <c r="CD1943" s="5">
        <v>6937.21</v>
      </c>
      <c r="CE1943" s="5">
        <v>6724.18</v>
      </c>
      <c r="CF1943" s="5">
        <v>5849.42</v>
      </c>
      <c r="CG1943" s="6">
        <f t="shared" si="466"/>
        <v>6503.6033333333326</v>
      </c>
      <c r="CH1943" s="5">
        <v>1515.43</v>
      </c>
      <c r="CI1943" s="5">
        <v>1848.61</v>
      </c>
      <c r="CJ1943" s="5">
        <v>732.89</v>
      </c>
      <c r="CK1943" s="6">
        <f t="shared" si="465"/>
        <v>1365.6433333333334</v>
      </c>
      <c r="CL1943" s="7">
        <f t="shared" si="463"/>
        <v>0.20306883541477902</v>
      </c>
      <c r="CM1943" s="5">
        <f t="shared" si="464"/>
        <v>0.96707472783255355</v>
      </c>
      <c r="CP1943" s="8" t="s">
        <v>73034</v>
      </c>
      <c r="CQ1943" s="8" t="s">
        <v>69906</v>
      </c>
      <c r="CR1943" s="8" t="s">
        <v>52724</v>
      </c>
      <c r="CS1943" s="3" t="s">
        <v>47317</v>
      </c>
      <c r="CT1943" s="8" t="s">
        <v>52725</v>
      </c>
      <c r="CU1943" s="8" t="s">
        <v>48344</v>
      </c>
      <c r="CV1943" s="8" t="s">
        <v>52726</v>
      </c>
    </row>
    <row r="1944" spans="4:100">
      <c r="D1944" s="22" t="s">
        <v>28253</v>
      </c>
      <c r="E1944" s="22" t="s">
        <v>44160</v>
      </c>
      <c r="F1944" s="22" t="s">
        <v>44161</v>
      </c>
      <c r="G1944" s="22" t="s">
        <v>28252</v>
      </c>
      <c r="H1944" s="22">
        <v>26420</v>
      </c>
      <c r="I1944" s="22" t="s">
        <v>28251</v>
      </c>
      <c r="J1944" s="22">
        <v>120.42</v>
      </c>
      <c r="K1944" s="22">
        <v>172.21</v>
      </c>
      <c r="L1944" s="22">
        <v>135.63</v>
      </c>
      <c r="M1944" s="23">
        <f t="shared" si="453"/>
        <v>142.75333333333333</v>
      </c>
      <c r="N1944" s="22">
        <v>159.46</v>
      </c>
      <c r="O1944" s="22">
        <v>187.87</v>
      </c>
      <c r="P1944" s="22">
        <v>56.09</v>
      </c>
      <c r="Q1944" s="23">
        <f t="shared" si="454"/>
        <v>134.47333333333336</v>
      </c>
      <c r="R1944" s="22">
        <v>99.5</v>
      </c>
      <c r="S1944" s="22">
        <v>189.87</v>
      </c>
      <c r="T1944" s="22">
        <v>120.57</v>
      </c>
      <c r="U1944" s="23">
        <f t="shared" si="455"/>
        <v>136.64666666666668</v>
      </c>
      <c r="V1944" s="24">
        <f t="shared" si="456"/>
        <v>0.95722224816700141</v>
      </c>
      <c r="W1944" s="22">
        <f t="shared" si="457"/>
        <v>0.94199785177228801</v>
      </c>
      <c r="Z1944" s="8" t="s">
        <v>77779</v>
      </c>
      <c r="AA1944" s="8" t="s">
        <v>69906</v>
      </c>
      <c r="AB1944" s="8" t="s">
        <v>60971</v>
      </c>
      <c r="AC1944" s="3" t="s">
        <v>60972</v>
      </c>
      <c r="AD1944" s="8" t="s">
        <v>60973</v>
      </c>
      <c r="AE1944" s="8" t="s">
        <v>48344</v>
      </c>
      <c r="AF1944" s="8" t="s">
        <v>60974</v>
      </c>
      <c r="AL1944" s="31" t="s">
        <v>12406</v>
      </c>
      <c r="AM1944" s="35" t="s">
        <v>36351</v>
      </c>
      <c r="AN1944" s="31" t="s">
        <v>36352</v>
      </c>
      <c r="AO1944" s="31" t="s">
        <v>12405</v>
      </c>
      <c r="AP1944" s="31" t="s">
        <v>12404</v>
      </c>
      <c r="AQ1944" s="31" t="s">
        <v>12403</v>
      </c>
      <c r="AR1944" s="31">
        <v>43.89</v>
      </c>
      <c r="AS1944" s="31">
        <v>23.11</v>
      </c>
      <c r="AT1944" s="31">
        <v>59.8</v>
      </c>
      <c r="AU1944" s="32">
        <f t="shared" si="458"/>
        <v>42.266666666666666</v>
      </c>
      <c r="AV1944" s="31">
        <v>78.319999999999993</v>
      </c>
      <c r="AW1944" s="31">
        <v>96.27</v>
      </c>
      <c r="AX1944" s="31">
        <v>49.98</v>
      </c>
      <c r="AY1944" s="32">
        <f t="shared" si="459"/>
        <v>74.856666666666655</v>
      </c>
      <c r="AZ1944" s="31">
        <v>214.87</v>
      </c>
      <c r="BA1944" s="31">
        <v>116.65</v>
      </c>
      <c r="BB1944" s="31">
        <v>172.54</v>
      </c>
      <c r="BC1944" s="32">
        <f t="shared" si="460"/>
        <v>168.01999999999998</v>
      </c>
      <c r="BD1944" s="33">
        <f t="shared" si="461"/>
        <v>3.9752365930599365</v>
      </c>
      <c r="BE1944" s="31">
        <f t="shared" si="462"/>
        <v>1.7710567823343846</v>
      </c>
      <c r="BH1944" s="8" t="s">
        <v>81774</v>
      </c>
      <c r="BI1944" s="8" t="s">
        <v>69906</v>
      </c>
      <c r="BJ1944" s="8" t="s">
        <v>68743</v>
      </c>
      <c r="BK1944" s="3" t="s">
        <v>38472</v>
      </c>
      <c r="BL1944" s="8" t="s">
        <v>68744</v>
      </c>
      <c r="BM1944" s="8" t="s">
        <v>48344</v>
      </c>
      <c r="BN1944" s="8" t="s">
        <v>68745</v>
      </c>
      <c r="BT1944" s="5" t="s">
        <v>13971</v>
      </c>
      <c r="BU1944" s="5" t="s">
        <v>40869</v>
      </c>
      <c r="BV1944" s="5" t="s">
        <v>40870</v>
      </c>
      <c r="BW1944" s="5" t="s">
        <v>13970</v>
      </c>
      <c r="BX1944" s="5">
        <v>72544</v>
      </c>
      <c r="BY1944" s="5" t="s">
        <v>13969</v>
      </c>
      <c r="BZ1944" s="5">
        <v>454.22</v>
      </c>
      <c r="CA1944" s="5">
        <v>208.6</v>
      </c>
      <c r="CB1944" s="5">
        <v>153.68</v>
      </c>
      <c r="CC1944" s="6">
        <f t="shared" si="467"/>
        <v>272.16666666666669</v>
      </c>
      <c r="CD1944" s="5">
        <v>339.61</v>
      </c>
      <c r="CE1944" s="5">
        <v>251.9</v>
      </c>
      <c r="CF1944" s="5">
        <v>362.86</v>
      </c>
      <c r="CG1944" s="6">
        <f t="shared" si="466"/>
        <v>318.12333333333333</v>
      </c>
      <c r="CH1944" s="5">
        <v>31.09</v>
      </c>
      <c r="CI1944" s="5">
        <v>126.96</v>
      </c>
      <c r="CJ1944" s="5">
        <v>7.81</v>
      </c>
      <c r="CK1944" s="6">
        <f t="shared" si="465"/>
        <v>55.286666666666662</v>
      </c>
      <c r="CL1944" s="7">
        <f t="shared" si="463"/>
        <v>0.20313533374157988</v>
      </c>
      <c r="CM1944" s="5">
        <f t="shared" si="464"/>
        <v>1.1688548683404776</v>
      </c>
      <c r="CP1944" s="8" t="s">
        <v>73035</v>
      </c>
      <c r="CQ1944" s="8" t="s">
        <v>69906</v>
      </c>
      <c r="CR1944" s="8" t="s">
        <v>73036</v>
      </c>
      <c r="CS1944" s="3" t="s">
        <v>34669</v>
      </c>
      <c r="CT1944" s="8" t="s">
        <v>73037</v>
      </c>
      <c r="CU1944" s="8" t="s">
        <v>48344</v>
      </c>
      <c r="CV1944" s="8" t="s">
        <v>73038</v>
      </c>
    </row>
    <row r="1945" spans="4:100">
      <c r="D1945" s="22" t="s">
        <v>10495</v>
      </c>
      <c r="E1945" s="22" t="s">
        <v>35310</v>
      </c>
      <c r="F1945" s="22" t="s">
        <v>35311</v>
      </c>
      <c r="G1945" s="22" t="s">
        <v>10494</v>
      </c>
      <c r="H1945" s="22">
        <v>230249</v>
      </c>
      <c r="I1945" s="22" t="s">
        <v>10493</v>
      </c>
      <c r="J1945" s="22">
        <v>2407.6799999999998</v>
      </c>
      <c r="K1945" s="22">
        <v>3308.27</v>
      </c>
      <c r="L1945" s="22">
        <v>2259.3000000000002</v>
      </c>
      <c r="M1945" s="23">
        <f t="shared" si="453"/>
        <v>2658.4166666666665</v>
      </c>
      <c r="N1945" s="22">
        <v>2629.39</v>
      </c>
      <c r="O1945" s="22">
        <v>2525.86</v>
      </c>
      <c r="P1945" s="22">
        <v>1514.57</v>
      </c>
      <c r="Q1945" s="23">
        <f t="shared" si="454"/>
        <v>2223.2733333333331</v>
      </c>
      <c r="R1945" s="22">
        <v>2617.8000000000002</v>
      </c>
      <c r="S1945" s="22">
        <v>1928.56</v>
      </c>
      <c r="T1945" s="22">
        <v>3088.48</v>
      </c>
      <c r="U1945" s="23">
        <f t="shared" si="455"/>
        <v>2544.9466666666667</v>
      </c>
      <c r="V1945" s="24">
        <f t="shared" si="456"/>
        <v>0.95731669853609613</v>
      </c>
      <c r="W1945" s="22">
        <f t="shared" si="457"/>
        <v>0.83631484906429265</v>
      </c>
      <c r="Z1945" s="8" t="s">
        <v>77780</v>
      </c>
      <c r="AA1945" s="8" t="s">
        <v>69906</v>
      </c>
      <c r="AB1945" s="8" t="s">
        <v>60975</v>
      </c>
      <c r="AC1945" s="3" t="s">
        <v>46258</v>
      </c>
      <c r="AD1945" s="8" t="s">
        <v>60976</v>
      </c>
      <c r="AE1945" s="8" t="s">
        <v>48344</v>
      </c>
      <c r="AF1945" s="8" t="s">
        <v>60977</v>
      </c>
      <c r="AL1945" s="31" t="s">
        <v>21065</v>
      </c>
      <c r="AM1945" s="31" t="s">
        <v>37181</v>
      </c>
      <c r="AN1945" s="31" t="s">
        <v>37182</v>
      </c>
      <c r="AO1945" s="31" t="s">
        <v>21064</v>
      </c>
      <c r="AP1945" s="31">
        <v>102991</v>
      </c>
      <c r="AQ1945" s="31" t="s">
        <v>21063</v>
      </c>
      <c r="AR1945" s="31">
        <v>1880.55</v>
      </c>
      <c r="AS1945" s="31">
        <v>1402.87</v>
      </c>
      <c r="AT1945" s="31">
        <v>1841.31</v>
      </c>
      <c r="AU1945" s="32">
        <f t="shared" si="458"/>
        <v>1708.2433333333331</v>
      </c>
      <c r="AV1945" s="31">
        <v>1781.9</v>
      </c>
      <c r="AW1945" s="31">
        <v>2339.0500000000002</v>
      </c>
      <c r="AX1945" s="31">
        <v>2820.41</v>
      </c>
      <c r="AY1945" s="32">
        <f t="shared" si="459"/>
        <v>2313.7866666666669</v>
      </c>
      <c r="AZ1945" s="31">
        <v>6236.99</v>
      </c>
      <c r="BA1945" s="31">
        <v>6766.13</v>
      </c>
      <c r="BB1945" s="31">
        <v>7369.89</v>
      </c>
      <c r="BC1945" s="32">
        <f t="shared" si="460"/>
        <v>6791.0033333333331</v>
      </c>
      <c r="BD1945" s="33">
        <f t="shared" si="461"/>
        <v>3.9754309007498936</v>
      </c>
      <c r="BE1945" s="31">
        <f t="shared" si="462"/>
        <v>1.3544830654493021</v>
      </c>
      <c r="BH1945" s="8" t="s">
        <v>77077</v>
      </c>
      <c r="BI1945" s="8" t="s">
        <v>69906</v>
      </c>
      <c r="BJ1945" s="8" t="s">
        <v>68746</v>
      </c>
      <c r="BK1945" s="3" t="s">
        <v>44315</v>
      </c>
      <c r="BL1945" s="8" t="s">
        <v>68747</v>
      </c>
      <c r="BM1945" s="8" t="s">
        <v>48344</v>
      </c>
      <c r="BN1945" s="8" t="s">
        <v>68748</v>
      </c>
      <c r="BT1945" s="5" t="s">
        <v>31988</v>
      </c>
      <c r="BU1945" s="5" t="s">
        <v>39850</v>
      </c>
      <c r="BV1945" s="5" t="s">
        <v>39851</v>
      </c>
      <c r="BW1945" s="5" t="s">
        <v>31987</v>
      </c>
      <c r="BX1945" s="5">
        <v>66801</v>
      </c>
      <c r="BY1945" s="5" t="s">
        <v>31986</v>
      </c>
      <c r="BZ1945" s="5">
        <v>2995.24</v>
      </c>
      <c r="CA1945" s="5">
        <v>1292.0999999999999</v>
      </c>
      <c r="CB1945" s="5">
        <v>905.89</v>
      </c>
      <c r="CC1945" s="6">
        <f t="shared" si="467"/>
        <v>1731.0766666666668</v>
      </c>
      <c r="CD1945" s="5">
        <v>974.81</v>
      </c>
      <c r="CE1945" s="5">
        <v>1037.58</v>
      </c>
      <c r="CF1945" s="5">
        <v>518.91</v>
      </c>
      <c r="CG1945" s="6">
        <f t="shared" si="466"/>
        <v>843.76666666666654</v>
      </c>
      <c r="CH1945" s="5">
        <v>475.63</v>
      </c>
      <c r="CI1945" s="5">
        <v>510.4</v>
      </c>
      <c r="CJ1945" s="5">
        <v>69.44</v>
      </c>
      <c r="CK1945" s="6">
        <f t="shared" si="465"/>
        <v>351.82333333333332</v>
      </c>
      <c r="CL1945" s="7">
        <f t="shared" si="463"/>
        <v>0.20323960232841601</v>
      </c>
      <c r="CM1945" s="5">
        <f t="shared" si="464"/>
        <v>0.48742304885398863</v>
      </c>
      <c r="CP1945" s="8" t="s">
        <v>73039</v>
      </c>
      <c r="CQ1945" s="8" t="s">
        <v>69906</v>
      </c>
      <c r="CR1945" s="8" t="s">
        <v>52727</v>
      </c>
      <c r="CS1945" s="3" t="s">
        <v>48243</v>
      </c>
      <c r="CT1945" s="8" t="s">
        <v>52728</v>
      </c>
      <c r="CU1945" s="8" t="s">
        <v>48344</v>
      </c>
      <c r="CV1945" s="8" t="s">
        <v>52729</v>
      </c>
    </row>
    <row r="1946" spans="4:100">
      <c r="D1946" s="22" t="s">
        <v>32322</v>
      </c>
      <c r="E1946" s="22" t="s">
        <v>43892</v>
      </c>
      <c r="F1946" s="22" t="s">
        <v>43893</v>
      </c>
      <c r="G1946" s="22" t="s">
        <v>32321</v>
      </c>
      <c r="H1946" s="22">
        <v>67072</v>
      </c>
      <c r="I1946" s="22" t="s">
        <v>32320</v>
      </c>
      <c r="J1946" s="22">
        <v>207.11</v>
      </c>
      <c r="K1946" s="22">
        <v>93.94</v>
      </c>
      <c r="L1946" s="22">
        <v>678.76</v>
      </c>
      <c r="M1946" s="23">
        <f t="shared" si="453"/>
        <v>326.6033333333333</v>
      </c>
      <c r="N1946" s="22">
        <v>268.70999999999998</v>
      </c>
      <c r="O1946" s="22">
        <v>219.41</v>
      </c>
      <c r="P1946" s="22">
        <v>80.23</v>
      </c>
      <c r="Q1946" s="23">
        <f t="shared" si="454"/>
        <v>189.45000000000002</v>
      </c>
      <c r="R1946" s="22">
        <v>366</v>
      </c>
      <c r="S1946" s="22">
        <v>231.67</v>
      </c>
      <c r="T1946" s="22">
        <v>340.49</v>
      </c>
      <c r="U1946" s="23">
        <f t="shared" si="455"/>
        <v>312.71999999999997</v>
      </c>
      <c r="V1946" s="24">
        <f t="shared" si="456"/>
        <v>0.95749175860626046</v>
      </c>
      <c r="W1946" s="22">
        <f t="shared" si="457"/>
        <v>0.58006144048335917</v>
      </c>
      <c r="Z1946" s="8" t="s">
        <v>77781</v>
      </c>
      <c r="AA1946" s="8" t="s">
        <v>69906</v>
      </c>
      <c r="AB1946" s="8" t="s">
        <v>60978</v>
      </c>
      <c r="AC1946" s="3" t="s">
        <v>33548</v>
      </c>
      <c r="AD1946" s="8" t="s">
        <v>60979</v>
      </c>
      <c r="AE1946" s="8" t="s">
        <v>48344</v>
      </c>
      <c r="AF1946" s="8" t="s">
        <v>60980</v>
      </c>
      <c r="AL1946" s="31" t="s">
        <v>3868</v>
      </c>
      <c r="AM1946" s="31" t="s">
        <v>36656</v>
      </c>
      <c r="AN1946" s="31" t="s">
        <v>36657</v>
      </c>
      <c r="AO1946" s="31" t="s">
        <v>3867</v>
      </c>
      <c r="AP1946" s="31">
        <v>72194</v>
      </c>
      <c r="AQ1946" s="31" t="s">
        <v>3866</v>
      </c>
      <c r="AR1946" s="31">
        <v>638.05999999999995</v>
      </c>
      <c r="AS1946" s="31">
        <v>536.51</v>
      </c>
      <c r="AT1946" s="31">
        <v>279.13</v>
      </c>
      <c r="AU1946" s="32">
        <f t="shared" si="458"/>
        <v>484.56666666666661</v>
      </c>
      <c r="AV1946" s="31">
        <v>669.94</v>
      </c>
      <c r="AW1946" s="31">
        <v>714.72</v>
      </c>
      <c r="AX1946" s="31">
        <v>163.24</v>
      </c>
      <c r="AY1946" s="32">
        <f t="shared" si="459"/>
        <v>515.9666666666667</v>
      </c>
      <c r="AZ1946" s="31">
        <v>1944.87</v>
      </c>
      <c r="BA1946" s="31">
        <v>1472.57</v>
      </c>
      <c r="BB1946" s="31">
        <v>2364.0500000000002</v>
      </c>
      <c r="BC1946" s="32">
        <f t="shared" si="460"/>
        <v>1927.1633333333332</v>
      </c>
      <c r="BD1946" s="33">
        <f t="shared" si="461"/>
        <v>3.9770860562702071</v>
      </c>
      <c r="BE1946" s="31">
        <f t="shared" si="462"/>
        <v>1.0648001650959622</v>
      </c>
      <c r="BH1946" s="8" t="s">
        <v>81775</v>
      </c>
      <c r="BI1946" s="8" t="s">
        <v>69906</v>
      </c>
      <c r="BJ1946" s="8" t="s">
        <v>68749</v>
      </c>
      <c r="BK1946" s="3" t="s">
        <v>47438</v>
      </c>
      <c r="BL1946" s="8" t="s">
        <v>68750</v>
      </c>
      <c r="BM1946" s="8" t="s">
        <v>48344</v>
      </c>
      <c r="BN1946" s="8" t="s">
        <v>68751</v>
      </c>
      <c r="BT1946" s="5" t="s">
        <v>31223</v>
      </c>
      <c r="BU1946" s="5" t="s">
        <v>34929</v>
      </c>
      <c r="BV1946" s="5" t="s">
        <v>34930</v>
      </c>
      <c r="BW1946" s="5" t="s">
        <v>11031</v>
      </c>
      <c r="BX1946" s="5">
        <v>67963</v>
      </c>
      <c r="BY1946" s="5" t="s">
        <v>11030</v>
      </c>
      <c r="BZ1946" s="5">
        <v>1180.2</v>
      </c>
      <c r="CA1946" s="5">
        <v>1520.72</v>
      </c>
      <c r="CB1946" s="5">
        <v>1787.66</v>
      </c>
      <c r="CC1946" s="6">
        <f t="shared" si="467"/>
        <v>1496.1933333333334</v>
      </c>
      <c r="CD1946" s="5">
        <v>1238.82</v>
      </c>
      <c r="CE1946" s="5">
        <v>1958.84</v>
      </c>
      <c r="CF1946" s="5">
        <v>874.43</v>
      </c>
      <c r="CG1946" s="6">
        <f t="shared" si="466"/>
        <v>1357.3633333333332</v>
      </c>
      <c r="CH1946" s="5">
        <v>302.66000000000003</v>
      </c>
      <c r="CI1946" s="5">
        <v>397.9</v>
      </c>
      <c r="CJ1946" s="5">
        <v>211.92</v>
      </c>
      <c r="CK1946" s="6">
        <f t="shared" si="465"/>
        <v>304.15999999999997</v>
      </c>
      <c r="CL1946" s="7">
        <f t="shared" si="463"/>
        <v>0.20328923623952339</v>
      </c>
      <c r="CM1946" s="5">
        <f t="shared" si="464"/>
        <v>0.90721118928480715</v>
      </c>
      <c r="CP1946" s="8" t="s">
        <v>73040</v>
      </c>
      <c r="CQ1946" s="8" t="s">
        <v>69906</v>
      </c>
      <c r="CR1946" s="8" t="s">
        <v>52730</v>
      </c>
      <c r="CS1946" s="3" t="s">
        <v>41861</v>
      </c>
      <c r="CT1946" s="8" t="s">
        <v>52731</v>
      </c>
      <c r="CU1946" s="8" t="s">
        <v>48344</v>
      </c>
      <c r="CV1946" s="8" t="s">
        <v>52732</v>
      </c>
    </row>
    <row r="1947" spans="4:100">
      <c r="D1947" s="22" t="s">
        <v>14420</v>
      </c>
      <c r="E1947" s="22" t="s">
        <v>43355</v>
      </c>
      <c r="F1947" s="22" t="s">
        <v>43356</v>
      </c>
      <c r="G1947" s="22" t="s">
        <v>14419</v>
      </c>
      <c r="H1947" s="22">
        <v>233863</v>
      </c>
      <c r="I1947" s="22" t="s">
        <v>14418</v>
      </c>
      <c r="J1947" s="22">
        <v>529.5</v>
      </c>
      <c r="K1947" s="22">
        <v>2206.0300000000002</v>
      </c>
      <c r="L1947" s="22">
        <v>1018.46</v>
      </c>
      <c r="M1947" s="23">
        <f t="shared" si="453"/>
        <v>1251.3300000000002</v>
      </c>
      <c r="N1947" s="22">
        <v>832.68</v>
      </c>
      <c r="O1947" s="22">
        <v>1165.8800000000001</v>
      </c>
      <c r="P1947" s="22">
        <v>490.97</v>
      </c>
      <c r="Q1947" s="23">
        <f t="shared" si="454"/>
        <v>829.84333333333325</v>
      </c>
      <c r="R1947" s="22">
        <v>1268.0999999999999</v>
      </c>
      <c r="S1947" s="22">
        <v>1274.9100000000001</v>
      </c>
      <c r="T1947" s="22">
        <v>1053.1400000000001</v>
      </c>
      <c r="U1947" s="23">
        <f t="shared" si="455"/>
        <v>1198.7166666666669</v>
      </c>
      <c r="V1947" s="24">
        <f t="shared" si="456"/>
        <v>0.95795407020263779</v>
      </c>
      <c r="W1947" s="22">
        <f t="shared" si="457"/>
        <v>0.66316905479236743</v>
      </c>
      <c r="Z1947" s="8" t="s">
        <v>77782</v>
      </c>
      <c r="AA1947" s="8" t="s">
        <v>69906</v>
      </c>
      <c r="AB1947" s="8" t="s">
        <v>60981</v>
      </c>
      <c r="AC1947" s="3" t="s">
        <v>36429</v>
      </c>
      <c r="AD1947" s="8" t="s">
        <v>60982</v>
      </c>
      <c r="AE1947" s="8" t="s">
        <v>48344</v>
      </c>
      <c r="AF1947" s="8" t="s">
        <v>60983</v>
      </c>
      <c r="AL1947" s="31" t="s">
        <v>26244</v>
      </c>
      <c r="AM1947" s="31" t="s">
        <v>36723</v>
      </c>
      <c r="AN1947" s="31" t="s">
        <v>36724</v>
      </c>
      <c r="AO1947" s="31" t="s">
        <v>26242</v>
      </c>
      <c r="AP1947" s="31">
        <v>77805</v>
      </c>
      <c r="AQ1947" s="31" t="s">
        <v>26241</v>
      </c>
      <c r="AR1947" s="31">
        <v>623.92999999999995</v>
      </c>
      <c r="AS1947" s="31">
        <v>418.77</v>
      </c>
      <c r="AT1947" s="31">
        <v>159.13999999999999</v>
      </c>
      <c r="AU1947" s="32">
        <f t="shared" si="458"/>
        <v>400.61333333333323</v>
      </c>
      <c r="AV1947" s="31">
        <v>840.6</v>
      </c>
      <c r="AW1947" s="31">
        <v>466.87</v>
      </c>
      <c r="AX1947" s="31">
        <v>196.34</v>
      </c>
      <c r="AY1947" s="32">
        <f t="shared" si="459"/>
        <v>501.27</v>
      </c>
      <c r="AZ1947" s="31">
        <v>1783.68</v>
      </c>
      <c r="BA1947" s="31">
        <v>1423.81</v>
      </c>
      <c r="BB1947" s="31">
        <v>1572.79</v>
      </c>
      <c r="BC1947" s="32">
        <f t="shared" si="460"/>
        <v>1593.4266666666665</v>
      </c>
      <c r="BD1947" s="33">
        <f t="shared" si="461"/>
        <v>3.9774678825800445</v>
      </c>
      <c r="BE1947" s="31">
        <f t="shared" si="462"/>
        <v>1.2512564068428413</v>
      </c>
      <c r="BH1947" s="8" t="s">
        <v>81776</v>
      </c>
      <c r="BI1947" s="8" t="s">
        <v>69906</v>
      </c>
      <c r="BJ1947" s="8" t="s">
        <v>68752</v>
      </c>
      <c r="BK1947" s="3" t="s">
        <v>40954</v>
      </c>
      <c r="BL1947" s="8" t="s">
        <v>68753</v>
      </c>
      <c r="BM1947" s="8" t="s">
        <v>48344</v>
      </c>
      <c r="BN1947" s="8" t="s">
        <v>68754</v>
      </c>
      <c r="BT1947" s="5" t="s">
        <v>25731</v>
      </c>
      <c r="BU1947" s="5" t="s">
        <v>34082</v>
      </c>
      <c r="BV1947" s="5" t="s">
        <v>34083</v>
      </c>
      <c r="BW1947" s="5" t="s">
        <v>25729</v>
      </c>
      <c r="BX1947" s="5">
        <v>15183</v>
      </c>
      <c r="BY1947" s="5" t="s">
        <v>25728</v>
      </c>
      <c r="BZ1947" s="5">
        <v>207.77</v>
      </c>
      <c r="CA1947" s="5">
        <v>160.47999999999999</v>
      </c>
      <c r="CB1947" s="5">
        <v>143.84</v>
      </c>
      <c r="CC1947" s="6">
        <f t="shared" si="467"/>
        <v>170.69666666666669</v>
      </c>
      <c r="CD1947" s="5">
        <v>21.75</v>
      </c>
      <c r="CE1947" s="5">
        <v>109.07</v>
      </c>
      <c r="CF1947" s="5">
        <v>14.32</v>
      </c>
      <c r="CG1947" s="6">
        <f t="shared" si="466"/>
        <v>48.379999999999995</v>
      </c>
      <c r="CH1947" s="5">
        <v>58.25</v>
      </c>
      <c r="CI1947" s="5">
        <v>29.96</v>
      </c>
      <c r="CJ1947" s="5">
        <v>15.94</v>
      </c>
      <c r="CK1947" s="6">
        <f t="shared" si="465"/>
        <v>34.716666666666669</v>
      </c>
      <c r="CL1947" s="7">
        <f t="shared" si="463"/>
        <v>0.20338221796949754</v>
      </c>
      <c r="CM1947" s="5">
        <f t="shared" si="464"/>
        <v>0.28342674139311441</v>
      </c>
      <c r="CP1947" s="8" t="s">
        <v>73041</v>
      </c>
      <c r="CQ1947" s="8" t="s">
        <v>69906</v>
      </c>
      <c r="CR1947" s="8" t="s">
        <v>52736</v>
      </c>
      <c r="CS1947" s="3" t="s">
        <v>38619</v>
      </c>
      <c r="CT1947" s="8" t="s">
        <v>52737</v>
      </c>
      <c r="CU1947" s="8" t="s">
        <v>48344</v>
      </c>
      <c r="CV1947" s="8" t="s">
        <v>52738</v>
      </c>
    </row>
    <row r="1948" spans="4:100">
      <c r="D1948" s="22" t="s">
        <v>55</v>
      </c>
      <c r="E1948" s="22" t="s">
        <v>36683</v>
      </c>
      <c r="F1948" s="22" t="s">
        <v>36684</v>
      </c>
      <c r="G1948" s="22" t="s">
        <v>54</v>
      </c>
      <c r="H1948" s="22">
        <v>18628</v>
      </c>
      <c r="I1948" s="22" t="s">
        <v>53</v>
      </c>
      <c r="J1948" s="22">
        <v>336.63</v>
      </c>
      <c r="K1948" s="22">
        <v>271.79000000000002</v>
      </c>
      <c r="L1948" s="22">
        <v>176.57</v>
      </c>
      <c r="M1948" s="23">
        <f t="shared" si="453"/>
        <v>261.66333333333336</v>
      </c>
      <c r="N1948" s="22">
        <v>962.46</v>
      </c>
      <c r="O1948" s="22">
        <v>420.53</v>
      </c>
      <c r="P1948" s="22">
        <v>517.83000000000004</v>
      </c>
      <c r="Q1948" s="23">
        <f t="shared" si="454"/>
        <v>633.60666666666668</v>
      </c>
      <c r="R1948" s="22">
        <v>387.19</v>
      </c>
      <c r="S1948" s="22">
        <v>205.42</v>
      </c>
      <c r="T1948" s="22">
        <v>159.61000000000001</v>
      </c>
      <c r="U1948" s="23">
        <f t="shared" si="455"/>
        <v>250.74</v>
      </c>
      <c r="V1948" s="24">
        <f t="shared" si="456"/>
        <v>0.95825424527700986</v>
      </c>
      <c r="W1948" s="22">
        <f t="shared" si="457"/>
        <v>2.4214575981859641</v>
      </c>
      <c r="Z1948" s="8" t="s">
        <v>77783</v>
      </c>
      <c r="AA1948" s="8" t="s">
        <v>48346</v>
      </c>
      <c r="AB1948" s="8" t="s">
        <v>48347</v>
      </c>
      <c r="AC1948" s="3" t="s">
        <v>48346</v>
      </c>
      <c r="AD1948" s="8" t="s">
        <v>48346</v>
      </c>
      <c r="AE1948" s="8" t="s">
        <v>48346</v>
      </c>
      <c r="AF1948" s="8" t="s">
        <v>48346</v>
      </c>
      <c r="AL1948" s="31" t="s">
        <v>10664</v>
      </c>
      <c r="AM1948" s="31" t="s">
        <v>34230</v>
      </c>
      <c r="AN1948" s="31" t="s">
        <v>34231</v>
      </c>
      <c r="AO1948" s="31" t="s">
        <v>10662</v>
      </c>
      <c r="AP1948" s="31">
        <v>17220</v>
      </c>
      <c r="AQ1948" s="31" t="s">
        <v>10661</v>
      </c>
      <c r="AR1948" s="31">
        <v>512.24</v>
      </c>
      <c r="AS1948" s="31">
        <v>632.44000000000005</v>
      </c>
      <c r="AT1948" s="31">
        <v>315.27999999999997</v>
      </c>
      <c r="AU1948" s="32">
        <f t="shared" si="458"/>
        <v>486.65333333333336</v>
      </c>
      <c r="AV1948" s="31">
        <v>878.09</v>
      </c>
      <c r="AW1948" s="31">
        <v>908.51</v>
      </c>
      <c r="AX1948" s="31">
        <v>721.13</v>
      </c>
      <c r="AY1948" s="32">
        <f t="shared" si="459"/>
        <v>835.91</v>
      </c>
      <c r="AZ1948" s="31">
        <v>877.03</v>
      </c>
      <c r="BA1948" s="31">
        <v>3429.37</v>
      </c>
      <c r="BB1948" s="31">
        <v>1501.72</v>
      </c>
      <c r="BC1948" s="32">
        <f t="shared" si="460"/>
        <v>1936.04</v>
      </c>
      <c r="BD1948" s="33">
        <f t="shared" si="461"/>
        <v>3.9782733773528038</v>
      </c>
      <c r="BE1948" s="31">
        <f t="shared" si="462"/>
        <v>1.7176703471327981</v>
      </c>
      <c r="BH1948" s="8" t="s">
        <v>81777</v>
      </c>
      <c r="BI1948" s="8" t="s">
        <v>69906</v>
      </c>
      <c r="BJ1948" s="8" t="s">
        <v>68755</v>
      </c>
      <c r="BK1948" s="3" t="s">
        <v>47138</v>
      </c>
      <c r="BL1948" s="8" t="s">
        <v>68756</v>
      </c>
      <c r="BM1948" s="8" t="s">
        <v>48344</v>
      </c>
      <c r="BN1948" s="8" t="s">
        <v>68757</v>
      </c>
      <c r="BT1948" s="5" t="s">
        <v>9886</v>
      </c>
      <c r="BU1948" s="5" t="s">
        <v>35802</v>
      </c>
      <c r="BV1948" s="5" t="s">
        <v>35803</v>
      </c>
      <c r="BW1948" s="5" t="s">
        <v>9885</v>
      </c>
      <c r="BX1948" s="5">
        <v>68038</v>
      </c>
      <c r="BY1948" s="5" t="s">
        <v>9884</v>
      </c>
      <c r="BZ1948" s="5">
        <v>193.46</v>
      </c>
      <c r="CA1948" s="5">
        <v>250.53</v>
      </c>
      <c r="CB1948" s="5">
        <v>113.39</v>
      </c>
      <c r="CC1948" s="6">
        <f t="shared" si="467"/>
        <v>185.79333333333332</v>
      </c>
      <c r="CD1948" s="5">
        <v>103.63</v>
      </c>
      <c r="CE1948" s="5">
        <v>153.21</v>
      </c>
      <c r="CF1948" s="5">
        <v>61.19</v>
      </c>
      <c r="CG1948" s="6">
        <f t="shared" si="466"/>
        <v>106.01</v>
      </c>
      <c r="CH1948" s="5">
        <v>100.14</v>
      </c>
      <c r="CI1948" s="5">
        <v>3.09</v>
      </c>
      <c r="CJ1948" s="5">
        <v>10.17</v>
      </c>
      <c r="CK1948" s="6">
        <f t="shared" si="465"/>
        <v>37.800000000000004</v>
      </c>
      <c r="CL1948" s="7">
        <f t="shared" si="463"/>
        <v>0.20345186407836668</v>
      </c>
      <c r="CM1948" s="5">
        <f t="shared" si="464"/>
        <v>0.5705802145753347</v>
      </c>
      <c r="CP1948" s="8" t="s">
        <v>73042</v>
      </c>
      <c r="CQ1948" s="8" t="s">
        <v>69906</v>
      </c>
      <c r="CR1948" s="8" t="s">
        <v>52739</v>
      </c>
      <c r="CS1948" s="3" t="s">
        <v>52740</v>
      </c>
      <c r="CT1948" s="8" t="s">
        <v>52741</v>
      </c>
      <c r="CU1948" s="8" t="s">
        <v>48344</v>
      </c>
      <c r="CV1948" s="8" t="s">
        <v>52742</v>
      </c>
    </row>
    <row r="1949" spans="4:100">
      <c r="D1949" s="22" t="s">
        <v>30112</v>
      </c>
      <c r="E1949" s="22" t="s">
        <v>34064</v>
      </c>
      <c r="F1949" s="22" t="s">
        <v>34065</v>
      </c>
      <c r="G1949" s="22" t="s">
        <v>30110</v>
      </c>
      <c r="H1949" s="22">
        <v>13204</v>
      </c>
      <c r="I1949" s="22" t="s">
        <v>30109</v>
      </c>
      <c r="J1949" s="22">
        <v>304.20999999999998</v>
      </c>
      <c r="K1949" s="22">
        <v>259.27999999999997</v>
      </c>
      <c r="L1949" s="22">
        <v>425.95</v>
      </c>
      <c r="M1949" s="23">
        <f t="shared" si="453"/>
        <v>329.81333333333333</v>
      </c>
      <c r="N1949" s="22">
        <v>199.63</v>
      </c>
      <c r="O1949" s="22">
        <v>106.77</v>
      </c>
      <c r="P1949" s="22">
        <v>73.7</v>
      </c>
      <c r="Q1949" s="23">
        <f t="shared" si="454"/>
        <v>126.69999999999999</v>
      </c>
      <c r="R1949" s="22">
        <v>345.09</v>
      </c>
      <c r="S1949" s="22">
        <v>286.24</v>
      </c>
      <c r="T1949" s="22">
        <v>317.06</v>
      </c>
      <c r="U1949" s="23">
        <f t="shared" si="455"/>
        <v>316.12999999999994</v>
      </c>
      <c r="V1949" s="24">
        <f t="shared" si="456"/>
        <v>0.95851188551099598</v>
      </c>
      <c r="W1949" s="22">
        <f t="shared" si="457"/>
        <v>0.38415669469598962</v>
      </c>
      <c r="Z1949" s="8" t="s">
        <v>77784</v>
      </c>
      <c r="AA1949" s="8" t="s">
        <v>69906</v>
      </c>
      <c r="AB1949" s="8" t="s">
        <v>69086</v>
      </c>
      <c r="AC1949" s="3" t="s">
        <v>39872</v>
      </c>
      <c r="AD1949" s="8" t="s">
        <v>69087</v>
      </c>
      <c r="AE1949" s="8" t="s">
        <v>48344</v>
      </c>
      <c r="AF1949" s="8" t="s">
        <v>69088</v>
      </c>
      <c r="AL1949" s="31" t="s">
        <v>12782</v>
      </c>
      <c r="AM1949" s="31" t="s">
        <v>33308</v>
      </c>
      <c r="AN1949" s="31" t="s">
        <v>33309</v>
      </c>
      <c r="AO1949" s="31" t="s">
        <v>12781</v>
      </c>
      <c r="AP1949" s="31">
        <v>21807</v>
      </c>
      <c r="AQ1949" s="31" t="s">
        <v>10502</v>
      </c>
      <c r="AR1949" s="31">
        <v>142.46</v>
      </c>
      <c r="AS1949" s="31">
        <v>34.14</v>
      </c>
      <c r="AT1949" s="31">
        <v>177.68</v>
      </c>
      <c r="AU1949" s="32">
        <f t="shared" si="458"/>
        <v>118.09333333333335</v>
      </c>
      <c r="AV1949" s="31">
        <v>174.03</v>
      </c>
      <c r="AW1949" s="31">
        <v>270.25</v>
      </c>
      <c r="AX1949" s="31">
        <v>353.46</v>
      </c>
      <c r="AY1949" s="32">
        <f t="shared" si="459"/>
        <v>265.91333333333336</v>
      </c>
      <c r="AZ1949" s="31">
        <v>457.01</v>
      </c>
      <c r="BA1949" s="31">
        <v>478.39</v>
      </c>
      <c r="BB1949" s="31">
        <v>476.49</v>
      </c>
      <c r="BC1949" s="32">
        <f t="shared" si="460"/>
        <v>470.62999999999994</v>
      </c>
      <c r="BD1949" s="33">
        <f t="shared" si="461"/>
        <v>3.9852376651236301</v>
      </c>
      <c r="BE1949" s="31">
        <f t="shared" si="462"/>
        <v>2.2517218019645475</v>
      </c>
      <c r="BH1949" s="8" t="s">
        <v>81778</v>
      </c>
      <c r="BI1949" s="8" t="s">
        <v>69906</v>
      </c>
      <c r="BJ1949" s="8" t="s">
        <v>68758</v>
      </c>
      <c r="BK1949" s="3" t="s">
        <v>68759</v>
      </c>
      <c r="BL1949" s="8" t="s">
        <v>68760</v>
      </c>
      <c r="BM1949" s="8" t="s">
        <v>48344</v>
      </c>
      <c r="BN1949" s="8" t="s">
        <v>68761</v>
      </c>
      <c r="BT1949" s="5" t="s">
        <v>30997</v>
      </c>
      <c r="BU1949" s="5" t="s">
        <v>43972</v>
      </c>
      <c r="BV1949" s="5" t="s">
        <v>43973</v>
      </c>
      <c r="BW1949" s="5" t="s">
        <v>8741</v>
      </c>
      <c r="BX1949" s="5">
        <v>17938</v>
      </c>
      <c r="BY1949" s="5" t="s">
        <v>8740</v>
      </c>
      <c r="BZ1949" s="5">
        <v>4591.8500000000004</v>
      </c>
      <c r="CA1949" s="5">
        <v>3986.9</v>
      </c>
      <c r="CB1949" s="5">
        <v>4772.08</v>
      </c>
      <c r="CC1949" s="6">
        <f t="shared" si="467"/>
        <v>4450.2766666666666</v>
      </c>
      <c r="CD1949" s="5">
        <v>4060.52</v>
      </c>
      <c r="CE1949" s="5">
        <v>4108.83</v>
      </c>
      <c r="CF1949" s="5">
        <v>4586.46</v>
      </c>
      <c r="CG1949" s="6">
        <f t="shared" si="466"/>
        <v>4251.9366666666674</v>
      </c>
      <c r="CH1949" s="5">
        <v>1005.72</v>
      </c>
      <c r="CI1949" s="5">
        <v>1366.09</v>
      </c>
      <c r="CJ1949" s="5">
        <v>347.96</v>
      </c>
      <c r="CK1949" s="6">
        <f t="shared" si="465"/>
        <v>906.59</v>
      </c>
      <c r="CL1949" s="7">
        <f t="shared" si="463"/>
        <v>0.20371542443428611</v>
      </c>
      <c r="CM1949" s="5">
        <f t="shared" si="464"/>
        <v>0.95543198437849952</v>
      </c>
      <c r="CP1949" s="8" t="s">
        <v>73043</v>
      </c>
      <c r="CQ1949" s="8" t="s">
        <v>69906</v>
      </c>
      <c r="CR1949" s="8" t="s">
        <v>52743</v>
      </c>
      <c r="CS1949" s="3" t="s">
        <v>42876</v>
      </c>
      <c r="CT1949" s="8" t="s">
        <v>52744</v>
      </c>
      <c r="CU1949" s="8" t="s">
        <v>48344</v>
      </c>
      <c r="CV1949" s="8" t="s">
        <v>52745</v>
      </c>
    </row>
    <row r="1950" spans="4:100">
      <c r="D1950" s="22" t="s">
        <v>32077</v>
      </c>
      <c r="E1950" s="22" t="s">
        <v>41040</v>
      </c>
      <c r="F1950" s="22" t="s">
        <v>41041</v>
      </c>
      <c r="G1950" s="22" t="s">
        <v>32076</v>
      </c>
      <c r="H1950" s="22">
        <v>21853</v>
      </c>
      <c r="I1950" s="22" t="s">
        <v>32075</v>
      </c>
      <c r="J1950" s="22">
        <v>298.39999999999998</v>
      </c>
      <c r="K1950" s="22">
        <v>459.81</v>
      </c>
      <c r="L1950" s="22">
        <v>187.82</v>
      </c>
      <c r="M1950" s="23">
        <f t="shared" si="453"/>
        <v>315.34333333333331</v>
      </c>
      <c r="N1950" s="22">
        <v>214.06</v>
      </c>
      <c r="O1950" s="22">
        <v>316.83</v>
      </c>
      <c r="P1950" s="22">
        <v>238.5</v>
      </c>
      <c r="Q1950" s="23">
        <f t="shared" si="454"/>
        <v>256.46333333333331</v>
      </c>
      <c r="R1950" s="22">
        <v>328.1</v>
      </c>
      <c r="S1950" s="22">
        <v>178.75</v>
      </c>
      <c r="T1950" s="22">
        <v>399.94</v>
      </c>
      <c r="U1950" s="23">
        <f t="shared" si="455"/>
        <v>302.26333333333332</v>
      </c>
      <c r="V1950" s="24">
        <f t="shared" si="456"/>
        <v>0.95852139995560404</v>
      </c>
      <c r="W1950" s="22">
        <f t="shared" si="457"/>
        <v>0.81328287686437006</v>
      </c>
      <c r="Z1950" s="8" t="s">
        <v>77785</v>
      </c>
      <c r="AA1950" s="8" t="s">
        <v>69906</v>
      </c>
      <c r="AB1950" s="8" t="s">
        <v>60984</v>
      </c>
      <c r="AC1950" s="3" t="s">
        <v>46103</v>
      </c>
      <c r="AD1950" s="8" t="s">
        <v>60985</v>
      </c>
      <c r="AE1950" s="8" t="s">
        <v>48344</v>
      </c>
      <c r="AF1950" s="8" t="s">
        <v>60986</v>
      </c>
      <c r="AL1950" s="31" t="s">
        <v>16158</v>
      </c>
      <c r="AM1950" s="31" t="s">
        <v>46720</v>
      </c>
      <c r="AN1950" s="31" t="s">
        <v>46721</v>
      </c>
      <c r="AO1950" s="31" t="s">
        <v>16157</v>
      </c>
      <c r="AP1950" s="31">
        <v>67040</v>
      </c>
      <c r="AQ1950" s="31" t="s">
        <v>16156</v>
      </c>
      <c r="AR1950" s="31">
        <v>164.23</v>
      </c>
      <c r="AS1950" s="31">
        <v>293.7</v>
      </c>
      <c r="AT1950" s="31">
        <v>283.7</v>
      </c>
      <c r="AU1950" s="32">
        <f t="shared" si="458"/>
        <v>247.20999999999995</v>
      </c>
      <c r="AV1950" s="31">
        <v>301.48</v>
      </c>
      <c r="AW1950" s="31">
        <v>309.68</v>
      </c>
      <c r="AX1950" s="31">
        <v>119.42</v>
      </c>
      <c r="AY1950" s="32">
        <f t="shared" si="459"/>
        <v>243.52666666666667</v>
      </c>
      <c r="AZ1950" s="31">
        <v>826.79</v>
      </c>
      <c r="BA1950" s="31">
        <v>1030.3599999999999</v>
      </c>
      <c r="BB1950" s="31">
        <v>1102.53</v>
      </c>
      <c r="BC1950" s="32">
        <f t="shared" si="460"/>
        <v>986.56</v>
      </c>
      <c r="BD1950" s="33">
        <f t="shared" si="461"/>
        <v>3.9907770721249145</v>
      </c>
      <c r="BE1950" s="31">
        <f t="shared" si="462"/>
        <v>0.98510038698542424</v>
      </c>
      <c r="BH1950" s="8" t="s">
        <v>81779</v>
      </c>
      <c r="BI1950" s="8" t="s">
        <v>69906</v>
      </c>
      <c r="BJ1950" s="8" t="s">
        <v>68762</v>
      </c>
      <c r="BK1950" s="3" t="s">
        <v>48170</v>
      </c>
      <c r="BL1950" s="8" t="s">
        <v>68763</v>
      </c>
      <c r="BM1950" s="8" t="s">
        <v>48344</v>
      </c>
      <c r="BN1950" s="8" t="s">
        <v>68764</v>
      </c>
      <c r="BT1950" s="5" t="s">
        <v>6305</v>
      </c>
      <c r="BU1950" s="5" t="s">
        <v>35262</v>
      </c>
      <c r="BV1950" s="5" t="s">
        <v>35263</v>
      </c>
      <c r="BW1950" s="5" t="s">
        <v>6304</v>
      </c>
      <c r="BX1950" s="5">
        <v>14751</v>
      </c>
      <c r="BY1950" s="5" t="s">
        <v>6303</v>
      </c>
      <c r="BZ1950" s="5">
        <v>568.16999999999996</v>
      </c>
      <c r="CA1950" s="5">
        <v>364.82</v>
      </c>
      <c r="CB1950" s="5">
        <v>995.3</v>
      </c>
      <c r="CC1950" s="6">
        <f t="shared" si="467"/>
        <v>642.76333333333332</v>
      </c>
      <c r="CD1950" s="5">
        <v>262.54000000000002</v>
      </c>
      <c r="CE1950" s="5">
        <v>261.33</v>
      </c>
      <c r="CF1950" s="5">
        <v>354.65</v>
      </c>
      <c r="CG1950" s="6">
        <f t="shared" si="466"/>
        <v>292.83999999999997</v>
      </c>
      <c r="CH1950" s="5">
        <v>78.53</v>
      </c>
      <c r="CI1950" s="5">
        <v>272.7</v>
      </c>
      <c r="CJ1950" s="5">
        <v>41.71</v>
      </c>
      <c r="CK1950" s="6">
        <f t="shared" si="465"/>
        <v>130.97999999999999</v>
      </c>
      <c r="CL1950" s="7">
        <f t="shared" si="463"/>
        <v>0.20377640292694563</v>
      </c>
      <c r="CM1950" s="5">
        <f t="shared" si="464"/>
        <v>0.45559537206540507</v>
      </c>
      <c r="CP1950" s="8" t="s">
        <v>73044</v>
      </c>
      <c r="CQ1950" s="8" t="s">
        <v>69906</v>
      </c>
      <c r="CR1950" s="8" t="s">
        <v>52746</v>
      </c>
      <c r="CS1950" s="3" t="s">
        <v>35019</v>
      </c>
      <c r="CT1950" s="8" t="s">
        <v>52747</v>
      </c>
      <c r="CU1950" s="8" t="s">
        <v>48344</v>
      </c>
      <c r="CV1950" s="8" t="s">
        <v>52748</v>
      </c>
    </row>
    <row r="1951" spans="4:100">
      <c r="D1951" s="22" t="s">
        <v>25375</v>
      </c>
      <c r="E1951" s="22" t="s">
        <v>36353</v>
      </c>
      <c r="F1951" s="22" t="s">
        <v>36354</v>
      </c>
      <c r="G1951" s="22" t="s">
        <v>25374</v>
      </c>
      <c r="H1951" s="22">
        <v>23874</v>
      </c>
      <c r="I1951" s="22" t="s">
        <v>25373</v>
      </c>
      <c r="J1951" s="22">
        <v>1955.79</v>
      </c>
      <c r="K1951" s="22">
        <v>1739.44</v>
      </c>
      <c r="L1951" s="22">
        <v>2180.16</v>
      </c>
      <c r="M1951" s="23">
        <f t="shared" si="453"/>
        <v>1958.4633333333331</v>
      </c>
      <c r="N1951" s="22">
        <v>1466.87</v>
      </c>
      <c r="O1951" s="22">
        <v>1632.58</v>
      </c>
      <c r="P1951" s="22">
        <v>1835.71</v>
      </c>
      <c r="Q1951" s="23">
        <f t="shared" si="454"/>
        <v>1645.0533333333333</v>
      </c>
      <c r="R1951" s="22">
        <v>2513.34</v>
      </c>
      <c r="S1951" s="22">
        <v>1574.9</v>
      </c>
      <c r="T1951" s="22">
        <v>1543.94</v>
      </c>
      <c r="U1951" s="23">
        <f t="shared" si="455"/>
        <v>1877.3933333333334</v>
      </c>
      <c r="V1951" s="24">
        <f t="shared" si="456"/>
        <v>0.95860530109490616</v>
      </c>
      <c r="W1951" s="22">
        <f t="shared" si="457"/>
        <v>0.83997147423405094</v>
      </c>
      <c r="Z1951" s="8" t="s">
        <v>77786</v>
      </c>
      <c r="AA1951" s="8" t="s">
        <v>69906</v>
      </c>
      <c r="AB1951" s="8" t="s">
        <v>60987</v>
      </c>
      <c r="AC1951" s="3" t="s">
        <v>38484</v>
      </c>
      <c r="AD1951" s="8" t="s">
        <v>60988</v>
      </c>
      <c r="AE1951" s="8" t="s">
        <v>48344</v>
      </c>
      <c r="AF1951" s="8" t="s">
        <v>60989</v>
      </c>
      <c r="AL1951" s="31" t="s">
        <v>29076</v>
      </c>
      <c r="AM1951" s="31" t="s">
        <v>43706</v>
      </c>
      <c r="AN1951" s="31" t="s">
        <v>43707</v>
      </c>
      <c r="AO1951" s="31" t="s">
        <v>29074</v>
      </c>
      <c r="AP1951" s="31">
        <v>118451</v>
      </c>
      <c r="AQ1951" s="31" t="s">
        <v>29073</v>
      </c>
      <c r="AR1951" s="31">
        <v>66.91</v>
      </c>
      <c r="AS1951" s="31">
        <v>65.430000000000007</v>
      </c>
      <c r="AT1951" s="31">
        <v>220.14</v>
      </c>
      <c r="AU1951" s="32">
        <f t="shared" si="458"/>
        <v>117.49333333333334</v>
      </c>
      <c r="AV1951" s="31">
        <v>347.04</v>
      </c>
      <c r="AW1951" s="31">
        <v>93.06</v>
      </c>
      <c r="AX1951" s="31">
        <v>105.59</v>
      </c>
      <c r="AY1951" s="32">
        <f t="shared" si="459"/>
        <v>181.89666666666668</v>
      </c>
      <c r="AZ1951" s="31">
        <v>245.19</v>
      </c>
      <c r="BA1951" s="31">
        <v>964.3</v>
      </c>
      <c r="BB1951" s="31">
        <v>197.82</v>
      </c>
      <c r="BC1951" s="32">
        <f t="shared" si="460"/>
        <v>469.1033333333333</v>
      </c>
      <c r="BD1951" s="33">
        <f t="shared" si="461"/>
        <v>3.9925953245574211</v>
      </c>
      <c r="BE1951" s="31">
        <f t="shared" si="462"/>
        <v>1.5481445755787562</v>
      </c>
      <c r="BH1951" s="8" t="s">
        <v>81780</v>
      </c>
      <c r="BI1951" s="8" t="s">
        <v>69906</v>
      </c>
      <c r="BJ1951" s="8" t="s">
        <v>68765</v>
      </c>
      <c r="BK1951" s="3" t="s">
        <v>47650</v>
      </c>
      <c r="BL1951" s="8" t="s">
        <v>68766</v>
      </c>
      <c r="BM1951" s="8" t="s">
        <v>48344</v>
      </c>
      <c r="BN1951" s="8" t="s">
        <v>68767</v>
      </c>
      <c r="BT1951" s="5" t="s">
        <v>925</v>
      </c>
      <c r="BU1951" s="5" t="s">
        <v>43216</v>
      </c>
      <c r="BV1951" s="5" t="s">
        <v>43217</v>
      </c>
      <c r="BW1951" s="5" t="s">
        <v>924</v>
      </c>
      <c r="BX1951" s="5" t="s">
        <v>923</v>
      </c>
      <c r="BY1951" s="5" t="s">
        <v>922</v>
      </c>
      <c r="BZ1951" s="5">
        <v>2400.25</v>
      </c>
      <c r="CA1951" s="5">
        <v>2225.15</v>
      </c>
      <c r="CB1951" s="5">
        <v>4265.8500000000004</v>
      </c>
      <c r="CC1951" s="6">
        <f t="shared" si="467"/>
        <v>2963.75</v>
      </c>
      <c r="CD1951" s="5">
        <v>2573.92</v>
      </c>
      <c r="CE1951" s="5">
        <v>2952.12</v>
      </c>
      <c r="CF1951" s="5">
        <v>3326.58</v>
      </c>
      <c r="CG1951" s="6">
        <f t="shared" si="466"/>
        <v>2950.873333333333</v>
      </c>
      <c r="CH1951" s="5">
        <v>607.24</v>
      </c>
      <c r="CI1951" s="5">
        <v>606.19000000000005</v>
      </c>
      <c r="CJ1951" s="5">
        <v>598.9</v>
      </c>
      <c r="CK1951" s="6">
        <f t="shared" si="465"/>
        <v>604.11</v>
      </c>
      <c r="CL1951" s="7">
        <f t="shared" si="463"/>
        <v>0.20383298186419233</v>
      </c>
      <c r="CM1951" s="5">
        <f t="shared" si="464"/>
        <v>0.99565527906649787</v>
      </c>
      <c r="CP1951" s="8" t="s">
        <v>73045</v>
      </c>
      <c r="CQ1951" s="8" t="s">
        <v>69906</v>
      </c>
      <c r="CR1951" s="8" t="s">
        <v>52749</v>
      </c>
      <c r="CS1951" s="3" t="s">
        <v>34457</v>
      </c>
      <c r="CT1951" s="8" t="s">
        <v>52750</v>
      </c>
      <c r="CU1951" s="8" t="s">
        <v>48344</v>
      </c>
      <c r="CV1951" s="8" t="s">
        <v>52751</v>
      </c>
    </row>
    <row r="1952" spans="4:100">
      <c r="D1952" s="22" t="s">
        <v>6726</v>
      </c>
      <c r="E1952" s="22" t="s">
        <v>38404</v>
      </c>
      <c r="F1952" s="22" t="s">
        <v>38405</v>
      </c>
      <c r="G1952" s="22" t="s">
        <v>6725</v>
      </c>
      <c r="H1952" s="22">
        <v>63985</v>
      </c>
      <c r="I1952" s="22" t="s">
        <v>6724</v>
      </c>
      <c r="J1952" s="22">
        <v>410.36</v>
      </c>
      <c r="K1952" s="22">
        <v>357.89</v>
      </c>
      <c r="L1952" s="22">
        <v>269.08</v>
      </c>
      <c r="M1952" s="23">
        <f t="shared" si="453"/>
        <v>345.77666666666664</v>
      </c>
      <c r="N1952" s="22">
        <v>703.59</v>
      </c>
      <c r="O1952" s="22">
        <v>124.3</v>
      </c>
      <c r="P1952" s="22">
        <v>100.36</v>
      </c>
      <c r="Q1952" s="23">
        <f t="shared" si="454"/>
        <v>309.41666666666669</v>
      </c>
      <c r="R1952" s="22">
        <v>129.4</v>
      </c>
      <c r="S1952" s="22">
        <v>658.77</v>
      </c>
      <c r="T1952" s="22">
        <v>206.29</v>
      </c>
      <c r="U1952" s="23">
        <f t="shared" si="455"/>
        <v>331.48666666666662</v>
      </c>
      <c r="V1952" s="24">
        <f t="shared" si="456"/>
        <v>0.95867274637771971</v>
      </c>
      <c r="W1952" s="22">
        <f t="shared" si="457"/>
        <v>0.89484542045443605</v>
      </c>
      <c r="Z1952" s="8" t="s">
        <v>77787</v>
      </c>
      <c r="AA1952" s="8" t="s">
        <v>69906</v>
      </c>
      <c r="AB1952" s="8" t="s">
        <v>60990</v>
      </c>
      <c r="AC1952" s="3" t="s">
        <v>36101</v>
      </c>
      <c r="AD1952" s="8" t="s">
        <v>60991</v>
      </c>
      <c r="AE1952" s="8" t="s">
        <v>48344</v>
      </c>
      <c r="AF1952" s="8" t="s">
        <v>60992</v>
      </c>
      <c r="AL1952" s="31" t="s">
        <v>12131</v>
      </c>
      <c r="AM1952" s="31" t="s">
        <v>36015</v>
      </c>
      <c r="AN1952" s="31" t="s">
        <v>36016</v>
      </c>
      <c r="AO1952" s="31" t="s">
        <v>12130</v>
      </c>
      <c r="AP1952" s="31">
        <v>105689</v>
      </c>
      <c r="AQ1952" s="31" t="s">
        <v>12129</v>
      </c>
      <c r="AR1952" s="31">
        <v>190.64</v>
      </c>
      <c r="AS1952" s="31">
        <v>72.349999999999994</v>
      </c>
      <c r="AT1952" s="31">
        <v>110.02</v>
      </c>
      <c r="AU1952" s="32">
        <f t="shared" si="458"/>
        <v>124.33666666666666</v>
      </c>
      <c r="AV1952" s="31">
        <v>476.55</v>
      </c>
      <c r="AW1952" s="31">
        <v>348.81</v>
      </c>
      <c r="AX1952" s="31">
        <v>948.45</v>
      </c>
      <c r="AY1952" s="32">
        <f t="shared" si="459"/>
        <v>591.27</v>
      </c>
      <c r="AZ1952" s="31">
        <v>637.47</v>
      </c>
      <c r="BA1952" s="31">
        <v>346.56</v>
      </c>
      <c r="BB1952" s="31">
        <v>506.32</v>
      </c>
      <c r="BC1952" s="32">
        <f t="shared" si="460"/>
        <v>496.7833333333333</v>
      </c>
      <c r="BD1952" s="33">
        <f t="shared" si="461"/>
        <v>3.9954692903675504</v>
      </c>
      <c r="BE1952" s="31">
        <f t="shared" si="462"/>
        <v>4.7553952977131981</v>
      </c>
      <c r="BH1952" s="8" t="s">
        <v>81781</v>
      </c>
      <c r="BI1952" s="8" t="s">
        <v>69906</v>
      </c>
      <c r="BJ1952" s="8" t="s">
        <v>68768</v>
      </c>
      <c r="BK1952" s="3" t="s">
        <v>41877</v>
      </c>
      <c r="BL1952" s="8" t="s">
        <v>68769</v>
      </c>
      <c r="BM1952" s="8" t="s">
        <v>48344</v>
      </c>
      <c r="BN1952" s="8" t="s">
        <v>68770</v>
      </c>
      <c r="BT1952" s="5" t="s">
        <v>24209</v>
      </c>
      <c r="BU1952" s="5" t="s">
        <v>24208</v>
      </c>
      <c r="BV1952" s="5" t="s">
        <v>46133</v>
      </c>
      <c r="BW1952" s="5" t="s">
        <v>24208</v>
      </c>
      <c r="BX1952" s="5">
        <v>237246</v>
      </c>
      <c r="BY1952" s="5" t="s">
        <v>24207</v>
      </c>
      <c r="BZ1952" s="5">
        <v>1207.45</v>
      </c>
      <c r="CA1952" s="5">
        <v>905.61</v>
      </c>
      <c r="CB1952" s="5">
        <v>652.46</v>
      </c>
      <c r="CC1952" s="6">
        <f t="shared" si="467"/>
        <v>921.84</v>
      </c>
      <c r="CD1952" s="5">
        <v>876.07</v>
      </c>
      <c r="CE1952" s="5">
        <v>1131.83</v>
      </c>
      <c r="CF1952" s="5">
        <v>487.55</v>
      </c>
      <c r="CG1952" s="6">
        <f t="shared" si="466"/>
        <v>831.81666666666672</v>
      </c>
      <c r="CH1952" s="5">
        <v>229.77</v>
      </c>
      <c r="CI1952" s="5">
        <v>163.85</v>
      </c>
      <c r="CJ1952" s="5">
        <v>170.21</v>
      </c>
      <c r="CK1952" s="6">
        <f t="shared" si="465"/>
        <v>187.94333333333336</v>
      </c>
      <c r="CL1952" s="7">
        <f t="shared" si="463"/>
        <v>0.20387847493418962</v>
      </c>
      <c r="CM1952" s="5">
        <f t="shared" si="464"/>
        <v>0.90234386299864044</v>
      </c>
      <c r="CP1952" s="8" t="s">
        <v>73046</v>
      </c>
      <c r="CQ1952" s="8" t="s">
        <v>48346</v>
      </c>
      <c r="CR1952" s="8" t="s">
        <v>48347</v>
      </c>
      <c r="CS1952" s="3" t="s">
        <v>48346</v>
      </c>
      <c r="CT1952" s="8" t="s">
        <v>48346</v>
      </c>
      <c r="CU1952" s="8" t="s">
        <v>48346</v>
      </c>
      <c r="CV1952" s="8" t="s">
        <v>48346</v>
      </c>
    </row>
    <row r="1953" spans="4:100">
      <c r="D1953" s="22" t="s">
        <v>32588</v>
      </c>
      <c r="E1953" s="22" t="s">
        <v>36806</v>
      </c>
      <c r="F1953" s="22" t="s">
        <v>36807</v>
      </c>
      <c r="G1953" s="22" t="s">
        <v>32587</v>
      </c>
      <c r="H1953" s="22">
        <v>12874</v>
      </c>
      <c r="I1953" s="22" t="s">
        <v>32586</v>
      </c>
      <c r="J1953" s="22">
        <v>558.5</v>
      </c>
      <c r="K1953" s="22">
        <v>9.9700000000000006</v>
      </c>
      <c r="L1953" s="22">
        <v>15.56</v>
      </c>
      <c r="M1953" s="23">
        <f t="shared" si="453"/>
        <v>194.67666666666665</v>
      </c>
      <c r="N1953" s="22">
        <v>112.85</v>
      </c>
      <c r="O1953" s="22">
        <v>18.38</v>
      </c>
      <c r="P1953" s="22">
        <v>100.13</v>
      </c>
      <c r="Q1953" s="23">
        <f t="shared" si="454"/>
        <v>77.11999999999999</v>
      </c>
      <c r="R1953" s="22">
        <v>334.91</v>
      </c>
      <c r="S1953" s="22">
        <v>109.27</v>
      </c>
      <c r="T1953" s="22">
        <v>115.8</v>
      </c>
      <c r="U1953" s="23">
        <f t="shared" si="455"/>
        <v>186.66</v>
      </c>
      <c r="V1953" s="24">
        <f t="shared" si="456"/>
        <v>0.95882060853038376</v>
      </c>
      <c r="W1953" s="22">
        <f t="shared" si="457"/>
        <v>0.3961440336968991</v>
      </c>
      <c r="Z1953" s="8" t="s">
        <v>77788</v>
      </c>
      <c r="AA1953" s="8" t="s">
        <v>48346</v>
      </c>
      <c r="AB1953" s="8" t="s">
        <v>48347</v>
      </c>
      <c r="AC1953" s="3" t="s">
        <v>48346</v>
      </c>
      <c r="AD1953" s="8" t="s">
        <v>48346</v>
      </c>
      <c r="AE1953" s="8" t="s">
        <v>48346</v>
      </c>
      <c r="AF1953" s="8" t="s">
        <v>48346</v>
      </c>
      <c r="AL1953" s="31" t="s">
        <v>11319</v>
      </c>
      <c r="AM1953" s="31" t="s">
        <v>33847</v>
      </c>
      <c r="AN1953" s="31" t="s">
        <v>33848</v>
      </c>
      <c r="AO1953" s="31" t="s">
        <v>11318</v>
      </c>
      <c r="AP1953" s="31">
        <v>58180</v>
      </c>
      <c r="AQ1953" s="31" t="s">
        <v>11317</v>
      </c>
      <c r="AR1953" s="31">
        <v>84.24</v>
      </c>
      <c r="AS1953" s="31">
        <v>74.349999999999994</v>
      </c>
      <c r="AT1953" s="31">
        <v>38.15</v>
      </c>
      <c r="AU1953" s="32">
        <f t="shared" si="458"/>
        <v>65.58</v>
      </c>
      <c r="AV1953" s="31">
        <v>147.83000000000001</v>
      </c>
      <c r="AW1953" s="31">
        <v>146.79</v>
      </c>
      <c r="AX1953" s="31">
        <v>137.19</v>
      </c>
      <c r="AY1953" s="32">
        <f t="shared" si="459"/>
        <v>143.93666666666667</v>
      </c>
      <c r="AZ1953" s="31">
        <v>303.44</v>
      </c>
      <c r="BA1953" s="31">
        <v>283.49</v>
      </c>
      <c r="BB1953" s="31">
        <v>199.22</v>
      </c>
      <c r="BC1953" s="32">
        <f t="shared" si="460"/>
        <v>262.05</v>
      </c>
      <c r="BD1953" s="33">
        <f t="shared" si="461"/>
        <v>3.9958828911253432</v>
      </c>
      <c r="BE1953" s="31">
        <f t="shared" si="462"/>
        <v>2.194825658229135</v>
      </c>
      <c r="BH1953" s="8" t="s">
        <v>81782</v>
      </c>
      <c r="BI1953" s="8" t="s">
        <v>69906</v>
      </c>
      <c r="BJ1953" s="8" t="s">
        <v>68771</v>
      </c>
      <c r="BK1953" s="3" t="s">
        <v>37659</v>
      </c>
      <c r="BL1953" s="8" t="s">
        <v>68772</v>
      </c>
      <c r="BM1953" s="8" t="s">
        <v>48344</v>
      </c>
      <c r="BN1953" s="8" t="s">
        <v>68773</v>
      </c>
      <c r="BT1953" s="5" t="s">
        <v>28468</v>
      </c>
      <c r="BU1953" s="5" t="s">
        <v>36986</v>
      </c>
      <c r="BV1953" s="5" t="s">
        <v>36987</v>
      </c>
      <c r="BW1953" s="5" t="s">
        <v>28467</v>
      </c>
      <c r="BX1953" s="5">
        <v>231326</v>
      </c>
      <c r="BY1953" s="5" t="s">
        <v>28466</v>
      </c>
      <c r="BZ1953" s="5">
        <v>325.58999999999997</v>
      </c>
      <c r="CA1953" s="5">
        <v>525.47</v>
      </c>
      <c r="CB1953" s="5">
        <v>230.3</v>
      </c>
      <c r="CC1953" s="6">
        <f t="shared" si="467"/>
        <v>360.45333333333332</v>
      </c>
      <c r="CD1953" s="5">
        <v>142.55000000000001</v>
      </c>
      <c r="CE1953" s="5">
        <v>219.57</v>
      </c>
      <c r="CF1953" s="5">
        <v>166.23</v>
      </c>
      <c r="CG1953" s="6">
        <f t="shared" si="466"/>
        <v>176.11666666666667</v>
      </c>
      <c r="CH1953" s="5">
        <v>40.89</v>
      </c>
      <c r="CI1953" s="5">
        <v>12.8</v>
      </c>
      <c r="CJ1953" s="5">
        <v>166.81</v>
      </c>
      <c r="CK1953" s="6">
        <f t="shared" si="465"/>
        <v>73.5</v>
      </c>
      <c r="CL1953" s="7">
        <f t="shared" si="463"/>
        <v>0.203909891248058</v>
      </c>
      <c r="CM1953" s="5">
        <f t="shared" si="464"/>
        <v>0.48859769179551682</v>
      </c>
      <c r="CP1953" s="8" t="s">
        <v>73047</v>
      </c>
      <c r="CQ1953" s="8" t="s">
        <v>69906</v>
      </c>
      <c r="CR1953" s="8" t="s">
        <v>52752</v>
      </c>
      <c r="CS1953" s="3" t="s">
        <v>45306</v>
      </c>
      <c r="CT1953" s="8" t="s">
        <v>52753</v>
      </c>
      <c r="CU1953" s="8" t="s">
        <v>48344</v>
      </c>
      <c r="CV1953" s="8" t="s">
        <v>52754</v>
      </c>
    </row>
    <row r="1954" spans="4:100">
      <c r="D1954" s="22" t="s">
        <v>15594</v>
      </c>
      <c r="E1954" s="22" t="s">
        <v>37653</v>
      </c>
      <c r="F1954" s="22" t="s">
        <v>37654</v>
      </c>
      <c r="G1954" s="22" t="s">
        <v>15593</v>
      </c>
      <c r="H1954" s="22">
        <v>211586</v>
      </c>
      <c r="I1954" s="22" t="s">
        <v>15592</v>
      </c>
      <c r="J1954" s="22">
        <v>282.95</v>
      </c>
      <c r="K1954" s="22">
        <v>420.94</v>
      </c>
      <c r="L1954" s="22">
        <v>197.07</v>
      </c>
      <c r="M1954" s="23">
        <f t="shared" si="453"/>
        <v>300.32</v>
      </c>
      <c r="N1954" s="22">
        <v>395.79</v>
      </c>
      <c r="O1954" s="22">
        <v>467.96</v>
      </c>
      <c r="P1954" s="22">
        <v>111.71</v>
      </c>
      <c r="Q1954" s="23">
        <f t="shared" si="454"/>
        <v>325.15333333333336</v>
      </c>
      <c r="R1954" s="22">
        <v>376.34</v>
      </c>
      <c r="S1954" s="22">
        <v>245.51</v>
      </c>
      <c r="T1954" s="22">
        <v>242.01</v>
      </c>
      <c r="U1954" s="23">
        <f t="shared" si="455"/>
        <v>287.95333333333332</v>
      </c>
      <c r="V1954" s="24">
        <f t="shared" si="456"/>
        <v>0.95882170129639488</v>
      </c>
      <c r="W1954" s="22">
        <f t="shared" si="457"/>
        <v>1.082689575563843</v>
      </c>
      <c r="Z1954" s="8" t="s">
        <v>77789</v>
      </c>
      <c r="AA1954" s="8" t="s">
        <v>69906</v>
      </c>
      <c r="AB1954" s="8" t="s">
        <v>60993</v>
      </c>
      <c r="AC1954" s="3" t="s">
        <v>43628</v>
      </c>
      <c r="AD1954" s="8" t="s">
        <v>60994</v>
      </c>
      <c r="AE1954" s="8" t="s">
        <v>48344</v>
      </c>
      <c r="AF1954" s="8" t="s">
        <v>60995</v>
      </c>
      <c r="AL1954" s="31" t="s">
        <v>31651</v>
      </c>
      <c r="AM1954" s="31" t="s">
        <v>37309</v>
      </c>
      <c r="AN1954" s="31" t="s">
        <v>37310</v>
      </c>
      <c r="AO1954" s="31" t="s">
        <v>31650</v>
      </c>
      <c r="AP1954" s="31">
        <v>66913</v>
      </c>
      <c r="AQ1954" s="31" t="s">
        <v>31649</v>
      </c>
      <c r="AR1954" s="31">
        <v>328.56</v>
      </c>
      <c r="AS1954" s="31">
        <v>279.77</v>
      </c>
      <c r="AT1954" s="31">
        <v>310.66000000000003</v>
      </c>
      <c r="AU1954" s="32">
        <f t="shared" si="458"/>
        <v>306.33</v>
      </c>
      <c r="AV1954" s="31">
        <v>132.5</v>
      </c>
      <c r="AW1954" s="31">
        <v>182.21</v>
      </c>
      <c r="AX1954" s="31">
        <v>336.61</v>
      </c>
      <c r="AY1954" s="32">
        <f t="shared" si="459"/>
        <v>217.10666666666668</v>
      </c>
      <c r="AZ1954" s="31">
        <v>833.89</v>
      </c>
      <c r="BA1954" s="31">
        <v>1957.63</v>
      </c>
      <c r="BB1954" s="31">
        <v>883.31</v>
      </c>
      <c r="BC1954" s="32">
        <f t="shared" si="460"/>
        <v>1224.9433333333334</v>
      </c>
      <c r="BD1954" s="33">
        <f t="shared" si="461"/>
        <v>3.9987703892316571</v>
      </c>
      <c r="BE1954" s="31">
        <f t="shared" si="462"/>
        <v>0.70873458905972875</v>
      </c>
      <c r="BH1954" s="8" t="s">
        <v>81783</v>
      </c>
      <c r="BI1954" s="8" t="s">
        <v>69906</v>
      </c>
      <c r="BJ1954" s="8" t="s">
        <v>68774</v>
      </c>
      <c r="BK1954" s="3" t="s">
        <v>33949</v>
      </c>
      <c r="BL1954" s="8" t="s">
        <v>68775</v>
      </c>
      <c r="BM1954" s="8" t="s">
        <v>48344</v>
      </c>
      <c r="BN1954" s="8" t="s">
        <v>68776</v>
      </c>
      <c r="BT1954" s="5" t="s">
        <v>7843</v>
      </c>
      <c r="BU1954" s="5" t="s">
        <v>38008</v>
      </c>
      <c r="BV1954" s="5" t="s">
        <v>38009</v>
      </c>
      <c r="BW1954" s="5" t="s">
        <v>7842</v>
      </c>
      <c r="BX1954" s="5">
        <v>268706</v>
      </c>
      <c r="BY1954" s="5" t="s">
        <v>7841</v>
      </c>
      <c r="BZ1954" s="5">
        <v>633.21</v>
      </c>
      <c r="CA1954" s="5">
        <v>180.61</v>
      </c>
      <c r="CB1954" s="5">
        <v>836.76</v>
      </c>
      <c r="CC1954" s="6">
        <f t="shared" si="467"/>
        <v>550.19333333333327</v>
      </c>
      <c r="CD1954" s="5">
        <v>1046.44</v>
      </c>
      <c r="CE1954" s="5">
        <v>877.94</v>
      </c>
      <c r="CF1954" s="5">
        <v>759.5</v>
      </c>
      <c r="CG1954" s="6">
        <f t="shared" si="466"/>
        <v>894.62666666666667</v>
      </c>
      <c r="CH1954" s="5">
        <v>208.12</v>
      </c>
      <c r="CI1954" s="5">
        <v>80.7</v>
      </c>
      <c r="CJ1954" s="5">
        <v>47.8</v>
      </c>
      <c r="CK1954" s="6">
        <f t="shared" si="465"/>
        <v>112.20666666666666</v>
      </c>
      <c r="CL1954" s="7">
        <f t="shared" si="463"/>
        <v>0.20394043305989412</v>
      </c>
      <c r="CM1954" s="5">
        <f t="shared" si="464"/>
        <v>1.6260223678949219</v>
      </c>
      <c r="CP1954" s="8" t="s">
        <v>73048</v>
      </c>
      <c r="CQ1954" s="8" t="s">
        <v>69906</v>
      </c>
      <c r="CR1954" s="8" t="s">
        <v>57097</v>
      </c>
      <c r="CS1954" s="3" t="s">
        <v>40869</v>
      </c>
      <c r="CT1954" s="8" t="s">
        <v>57098</v>
      </c>
      <c r="CU1954" s="8" t="s">
        <v>48344</v>
      </c>
      <c r="CV1954" s="8" t="s">
        <v>57099</v>
      </c>
    </row>
    <row r="1955" spans="4:100">
      <c r="D1955" s="22" t="s">
        <v>8341</v>
      </c>
      <c r="E1955" s="22" t="s">
        <v>46174</v>
      </c>
      <c r="F1955" s="22" t="s">
        <v>46175</v>
      </c>
      <c r="G1955" s="22" t="s">
        <v>8340</v>
      </c>
      <c r="H1955" s="22">
        <v>56453</v>
      </c>
      <c r="I1955" s="22" t="s">
        <v>8339</v>
      </c>
      <c r="J1955" s="22">
        <v>143.15</v>
      </c>
      <c r="K1955" s="22">
        <v>155.26</v>
      </c>
      <c r="L1955" s="22">
        <v>129.99</v>
      </c>
      <c r="M1955" s="23">
        <f t="shared" si="453"/>
        <v>142.79999999999998</v>
      </c>
      <c r="N1955" s="22">
        <v>209.66</v>
      </c>
      <c r="O1955" s="22">
        <v>130.22999999999999</v>
      </c>
      <c r="P1955" s="22">
        <v>27.47</v>
      </c>
      <c r="Q1955" s="23">
        <f t="shared" si="454"/>
        <v>122.45333333333333</v>
      </c>
      <c r="R1955" s="22">
        <v>151.74</v>
      </c>
      <c r="S1955" s="22">
        <v>55.48</v>
      </c>
      <c r="T1955" s="22">
        <v>203.62</v>
      </c>
      <c r="U1955" s="23">
        <f t="shared" si="455"/>
        <v>136.94666666666669</v>
      </c>
      <c r="V1955" s="24">
        <f t="shared" si="456"/>
        <v>0.95901027077497691</v>
      </c>
      <c r="W1955" s="22">
        <f t="shared" si="457"/>
        <v>0.85751633986928111</v>
      </c>
      <c r="Z1955" s="8" t="s">
        <v>77790</v>
      </c>
      <c r="AA1955" s="8" t="s">
        <v>69906</v>
      </c>
      <c r="AB1955" s="8" t="s">
        <v>77791</v>
      </c>
      <c r="AC1955" s="3" t="s">
        <v>77792</v>
      </c>
      <c r="AD1955" s="8" t="s">
        <v>77793</v>
      </c>
      <c r="AE1955" s="8" t="s">
        <v>48590</v>
      </c>
      <c r="AF1955" s="8" t="s">
        <v>77794</v>
      </c>
      <c r="AL1955" s="31" t="s">
        <v>31172</v>
      </c>
      <c r="AM1955" s="31" t="s">
        <v>38804</v>
      </c>
      <c r="AN1955" s="31" t="s">
        <v>38805</v>
      </c>
      <c r="AO1955" s="31" t="s">
        <v>10948</v>
      </c>
      <c r="AP1955" s="31">
        <v>17850</v>
      </c>
      <c r="AQ1955" s="31" t="s">
        <v>10947</v>
      </c>
      <c r="AR1955" s="31">
        <v>94.77</v>
      </c>
      <c r="AS1955" s="31">
        <v>24.32</v>
      </c>
      <c r="AT1955" s="31">
        <v>113.75</v>
      </c>
      <c r="AU1955" s="32">
        <f t="shared" si="458"/>
        <v>77.61333333333333</v>
      </c>
      <c r="AV1955" s="31">
        <v>173.19</v>
      </c>
      <c r="AW1955" s="31">
        <v>195.21</v>
      </c>
      <c r="AX1955" s="31">
        <v>64.91</v>
      </c>
      <c r="AY1955" s="32">
        <f t="shared" si="459"/>
        <v>144.43666666666664</v>
      </c>
      <c r="AZ1955" s="31">
        <v>471.61</v>
      </c>
      <c r="BA1955" s="31">
        <v>148.19</v>
      </c>
      <c r="BB1955" s="31">
        <v>311.83999999999997</v>
      </c>
      <c r="BC1955" s="32">
        <f t="shared" si="460"/>
        <v>310.54666666666662</v>
      </c>
      <c r="BD1955" s="33">
        <f t="shared" si="461"/>
        <v>4.0012025425184676</v>
      </c>
      <c r="BE1955" s="31">
        <f t="shared" si="462"/>
        <v>1.8609774952757256</v>
      </c>
      <c r="BH1955" s="8" t="s">
        <v>81784</v>
      </c>
      <c r="BI1955" s="8" t="s">
        <v>69906</v>
      </c>
      <c r="BJ1955" s="8" t="s">
        <v>68781</v>
      </c>
      <c r="BK1955" s="3" t="s">
        <v>39993</v>
      </c>
      <c r="BL1955" s="8" t="s">
        <v>68782</v>
      </c>
      <c r="BM1955" s="8" t="s">
        <v>48344</v>
      </c>
      <c r="BN1955" s="8" t="s">
        <v>68783</v>
      </c>
      <c r="BT1955" s="5" t="s">
        <v>7448</v>
      </c>
      <c r="BU1955" s="5" t="s">
        <v>40989</v>
      </c>
      <c r="BV1955" s="5" t="s">
        <v>40990</v>
      </c>
      <c r="BW1955" s="5" t="s">
        <v>7447</v>
      </c>
      <c r="BX1955" s="5">
        <v>66682</v>
      </c>
      <c r="BY1955" s="5" t="s">
        <v>7446</v>
      </c>
      <c r="BZ1955" s="5">
        <v>624.76</v>
      </c>
      <c r="CA1955" s="5">
        <v>729.94</v>
      </c>
      <c r="CB1955" s="5">
        <v>758.39</v>
      </c>
      <c r="CC1955" s="6">
        <f t="shared" si="467"/>
        <v>704.36333333333334</v>
      </c>
      <c r="CD1955" s="5">
        <v>969.56</v>
      </c>
      <c r="CE1955" s="5">
        <v>1138.98</v>
      </c>
      <c r="CF1955" s="5">
        <v>587.19000000000005</v>
      </c>
      <c r="CG1955" s="6">
        <f t="shared" si="466"/>
        <v>898.57666666666671</v>
      </c>
      <c r="CH1955" s="5">
        <v>67.400000000000006</v>
      </c>
      <c r="CI1955" s="5">
        <v>315.86</v>
      </c>
      <c r="CJ1955" s="5">
        <v>47.81</v>
      </c>
      <c r="CK1955" s="6">
        <f t="shared" si="465"/>
        <v>143.69</v>
      </c>
      <c r="CL1955" s="7">
        <f t="shared" si="463"/>
        <v>0.20399982963338048</v>
      </c>
      <c r="CM1955" s="5">
        <f t="shared" si="464"/>
        <v>1.2757289088491262</v>
      </c>
      <c r="CP1955" s="8" t="s">
        <v>73049</v>
      </c>
      <c r="CQ1955" s="8" t="s">
        <v>69906</v>
      </c>
      <c r="CR1955" s="8" t="s">
        <v>52755</v>
      </c>
      <c r="CS1955" s="3" t="s">
        <v>39850</v>
      </c>
      <c r="CT1955" s="8" t="s">
        <v>52756</v>
      </c>
      <c r="CU1955" s="8" t="s">
        <v>48344</v>
      </c>
      <c r="CV1955" s="8" t="s">
        <v>52757</v>
      </c>
    </row>
    <row r="1956" spans="4:100">
      <c r="D1956" s="22" t="s">
        <v>17506</v>
      </c>
      <c r="E1956" s="22" t="s">
        <v>37496</v>
      </c>
      <c r="F1956" s="22" t="s">
        <v>37497</v>
      </c>
      <c r="G1956" s="22" t="s">
        <v>17505</v>
      </c>
      <c r="H1956" s="22">
        <v>56459</v>
      </c>
      <c r="I1956" s="22" t="s">
        <v>17504</v>
      </c>
      <c r="J1956" s="22">
        <v>122.74</v>
      </c>
      <c r="K1956" s="22">
        <v>114.74</v>
      </c>
      <c r="L1956" s="22">
        <v>272.24</v>
      </c>
      <c r="M1956" s="23">
        <f t="shared" si="453"/>
        <v>169.90666666666667</v>
      </c>
      <c r="N1956" s="22">
        <v>46.76</v>
      </c>
      <c r="O1956" s="22">
        <v>76.94</v>
      </c>
      <c r="P1956" s="22">
        <v>88.15</v>
      </c>
      <c r="Q1956" s="23">
        <f t="shared" si="454"/>
        <v>70.61666666666666</v>
      </c>
      <c r="R1956" s="22">
        <v>141.6</v>
      </c>
      <c r="S1956" s="22">
        <v>253.09</v>
      </c>
      <c r="T1956" s="22">
        <v>94.14</v>
      </c>
      <c r="U1956" s="23">
        <f t="shared" si="455"/>
        <v>162.94333333333333</v>
      </c>
      <c r="V1956" s="24">
        <f t="shared" si="456"/>
        <v>0.95901671505924824</v>
      </c>
      <c r="W1956" s="22">
        <f t="shared" si="457"/>
        <v>0.41562034057914143</v>
      </c>
      <c r="Z1956" s="8" t="s">
        <v>77795</v>
      </c>
      <c r="AA1956" s="8" t="s">
        <v>69906</v>
      </c>
      <c r="AB1956" s="8" t="s">
        <v>77796</v>
      </c>
      <c r="AC1956" s="3" t="s">
        <v>40358</v>
      </c>
      <c r="AD1956" s="8" t="s">
        <v>77797</v>
      </c>
      <c r="AE1956" s="8" t="s">
        <v>48344</v>
      </c>
      <c r="AF1956" s="8" t="s">
        <v>77798</v>
      </c>
      <c r="AL1956" s="31" t="s">
        <v>27264</v>
      </c>
      <c r="AM1956" s="31" t="s">
        <v>27262</v>
      </c>
      <c r="AN1956" s="31"/>
      <c r="AO1956" s="31" t="s">
        <v>27263</v>
      </c>
      <c r="AP1956" s="31"/>
      <c r="AQ1956" s="31" t="s">
        <v>27262</v>
      </c>
      <c r="AR1956" s="31">
        <v>343.81</v>
      </c>
      <c r="AS1956" s="31">
        <v>202.77</v>
      </c>
      <c r="AT1956" s="31">
        <v>120.7</v>
      </c>
      <c r="AU1956" s="32">
        <f t="shared" si="458"/>
        <v>222.4266666666667</v>
      </c>
      <c r="AV1956" s="31">
        <v>155.19</v>
      </c>
      <c r="AW1956" s="31">
        <v>203.68</v>
      </c>
      <c r="AX1956" s="31">
        <v>265.92</v>
      </c>
      <c r="AY1956" s="32">
        <f t="shared" si="459"/>
        <v>208.26333333333332</v>
      </c>
      <c r="AZ1956" s="31">
        <v>878.06</v>
      </c>
      <c r="BA1956" s="31">
        <v>829.31</v>
      </c>
      <c r="BB1956" s="31">
        <v>963.64</v>
      </c>
      <c r="BC1956" s="32">
        <f t="shared" si="460"/>
        <v>890.33666666666659</v>
      </c>
      <c r="BD1956" s="33">
        <f t="shared" si="461"/>
        <v>4.0028323941973376</v>
      </c>
      <c r="BE1956" s="31">
        <f t="shared" si="462"/>
        <v>0.93632358230427981</v>
      </c>
      <c r="BH1956" s="8" t="s">
        <v>81785</v>
      </c>
      <c r="BI1956" s="8" t="s">
        <v>69906</v>
      </c>
      <c r="BJ1956" s="8" t="s">
        <v>68784</v>
      </c>
      <c r="BK1956" s="3" t="s">
        <v>68785</v>
      </c>
      <c r="BL1956" s="8" t="s">
        <v>68786</v>
      </c>
      <c r="BM1956" s="8" t="s">
        <v>48344</v>
      </c>
      <c r="BN1956" s="8" t="s">
        <v>68787</v>
      </c>
      <c r="BT1956" s="5" t="s">
        <v>17708</v>
      </c>
      <c r="BU1956" s="5" t="s">
        <v>39551</v>
      </c>
      <c r="BV1956" s="5" t="s">
        <v>39552</v>
      </c>
      <c r="BW1956" s="5" t="s">
        <v>17707</v>
      </c>
      <c r="BX1956" s="5" t="s">
        <v>17706</v>
      </c>
      <c r="BY1956" s="5" t="s">
        <v>17705</v>
      </c>
      <c r="BZ1956" s="5">
        <v>833.82</v>
      </c>
      <c r="CA1956" s="5">
        <v>110.39</v>
      </c>
      <c r="CB1956" s="5">
        <v>1423.43</v>
      </c>
      <c r="CC1956" s="6">
        <f t="shared" si="467"/>
        <v>789.21333333333348</v>
      </c>
      <c r="CD1956" s="5">
        <v>358.15</v>
      </c>
      <c r="CE1956" s="5">
        <v>193.14</v>
      </c>
      <c r="CF1956" s="5">
        <v>177.66</v>
      </c>
      <c r="CG1956" s="6">
        <f t="shared" si="466"/>
        <v>242.98333333333332</v>
      </c>
      <c r="CH1956" s="5">
        <v>217.55</v>
      </c>
      <c r="CI1956" s="5">
        <v>38.159999999999997</v>
      </c>
      <c r="CJ1956" s="5">
        <v>227.42</v>
      </c>
      <c r="CK1956" s="6">
        <f t="shared" si="465"/>
        <v>161.04333333333332</v>
      </c>
      <c r="CL1956" s="7">
        <f t="shared" si="463"/>
        <v>0.20405551519656701</v>
      </c>
      <c r="CM1956" s="5">
        <f t="shared" si="464"/>
        <v>0.30788042100995078</v>
      </c>
      <c r="CP1956" s="8" t="s">
        <v>73050</v>
      </c>
      <c r="CQ1956" s="8" t="s">
        <v>69906</v>
      </c>
      <c r="CR1956" s="8" t="s">
        <v>52758</v>
      </c>
      <c r="CS1956" s="3" t="s">
        <v>34082</v>
      </c>
      <c r="CT1956" s="8" t="s">
        <v>52759</v>
      </c>
      <c r="CU1956" s="8" t="s">
        <v>48344</v>
      </c>
      <c r="CV1956" s="8" t="s">
        <v>52760</v>
      </c>
    </row>
    <row r="1957" spans="4:100">
      <c r="D1957" s="22" t="s">
        <v>28325</v>
      </c>
      <c r="E1957" s="22" t="s">
        <v>47665</v>
      </c>
      <c r="F1957" s="22" t="s">
        <v>47666</v>
      </c>
      <c r="G1957" s="22" t="s">
        <v>28324</v>
      </c>
      <c r="H1957" s="22">
        <v>170798</v>
      </c>
      <c r="I1957" s="22" t="s">
        <v>28323</v>
      </c>
      <c r="J1957" s="22">
        <v>6619.47</v>
      </c>
      <c r="K1957" s="22">
        <v>7828.72</v>
      </c>
      <c r="L1957" s="22">
        <v>5125.04</v>
      </c>
      <c r="M1957" s="23">
        <f t="shared" si="453"/>
        <v>6524.41</v>
      </c>
      <c r="N1957" s="22">
        <v>6060.04</v>
      </c>
      <c r="O1957" s="22">
        <v>7610.17</v>
      </c>
      <c r="P1957" s="22">
        <v>6246.27</v>
      </c>
      <c r="Q1957" s="23">
        <f t="shared" si="454"/>
        <v>6638.8266666666668</v>
      </c>
      <c r="R1957" s="22">
        <v>6576.18</v>
      </c>
      <c r="S1957" s="22">
        <v>8140.68</v>
      </c>
      <c r="T1957" s="22">
        <v>4061.87</v>
      </c>
      <c r="U1957" s="23">
        <f t="shared" si="455"/>
        <v>6259.5766666666668</v>
      </c>
      <c r="V1957" s="24">
        <f t="shared" si="456"/>
        <v>0.9594088456529658</v>
      </c>
      <c r="W1957" s="22">
        <f t="shared" si="457"/>
        <v>1.0175367070228063</v>
      </c>
      <c r="Z1957" s="8" t="s">
        <v>77799</v>
      </c>
      <c r="AA1957" s="8" t="s">
        <v>69906</v>
      </c>
      <c r="AB1957" s="8" t="s">
        <v>61000</v>
      </c>
      <c r="AC1957" s="3" t="s">
        <v>36566</v>
      </c>
      <c r="AD1957" s="8" t="s">
        <v>61001</v>
      </c>
      <c r="AE1957" s="8" t="s">
        <v>48344</v>
      </c>
      <c r="AF1957" s="8" t="s">
        <v>61002</v>
      </c>
      <c r="AL1957" s="31" t="s">
        <v>11603</v>
      </c>
      <c r="AM1957" s="31" t="s">
        <v>37105</v>
      </c>
      <c r="AN1957" s="31" t="s">
        <v>37106</v>
      </c>
      <c r="AO1957" s="31" t="s">
        <v>11602</v>
      </c>
      <c r="AP1957" s="31">
        <v>15490</v>
      </c>
      <c r="AQ1957" s="31" t="s">
        <v>11601</v>
      </c>
      <c r="AR1957" s="31">
        <v>85.03</v>
      </c>
      <c r="AS1957" s="31">
        <v>145.74</v>
      </c>
      <c r="AT1957" s="31">
        <v>55.58</v>
      </c>
      <c r="AU1957" s="32">
        <f t="shared" si="458"/>
        <v>95.45</v>
      </c>
      <c r="AV1957" s="31">
        <v>212.35</v>
      </c>
      <c r="AW1957" s="31">
        <v>203.36</v>
      </c>
      <c r="AX1957" s="31">
        <v>520.09</v>
      </c>
      <c r="AY1957" s="32">
        <f t="shared" si="459"/>
        <v>311.93333333333334</v>
      </c>
      <c r="AZ1957" s="31">
        <v>363.65</v>
      </c>
      <c r="BA1957" s="31">
        <v>593.17999999999995</v>
      </c>
      <c r="BB1957" s="31">
        <v>189.67</v>
      </c>
      <c r="BC1957" s="32">
        <f t="shared" si="460"/>
        <v>382.16666666666669</v>
      </c>
      <c r="BD1957" s="33">
        <f t="shared" si="461"/>
        <v>4.0038414527675918</v>
      </c>
      <c r="BE1957" s="31">
        <f t="shared" si="462"/>
        <v>3.2680286362842677</v>
      </c>
      <c r="BH1957" s="8" t="s">
        <v>79604</v>
      </c>
      <c r="BI1957" s="8" t="s">
        <v>69906</v>
      </c>
      <c r="BJ1957" s="8" t="s">
        <v>64739</v>
      </c>
      <c r="BK1957" s="3" t="s">
        <v>38120</v>
      </c>
      <c r="BL1957" s="8" t="s">
        <v>64740</v>
      </c>
      <c r="BM1957" s="8" t="s">
        <v>48344</v>
      </c>
      <c r="BN1957" s="8" t="s">
        <v>64741</v>
      </c>
      <c r="BT1957" s="5" t="s">
        <v>32190</v>
      </c>
      <c r="BU1957" s="5" t="s">
        <v>41154</v>
      </c>
      <c r="BV1957" s="5" t="s">
        <v>41155</v>
      </c>
      <c r="BW1957" s="5" t="s">
        <v>32189</v>
      </c>
      <c r="BX1957" s="5">
        <v>22121</v>
      </c>
      <c r="BY1957" s="5" t="s">
        <v>32188</v>
      </c>
      <c r="BZ1957" s="5">
        <v>523.05999999999995</v>
      </c>
      <c r="CA1957" s="5">
        <v>469.32</v>
      </c>
      <c r="CB1957" s="5">
        <v>1048.47</v>
      </c>
      <c r="CC1957" s="6">
        <f t="shared" si="467"/>
        <v>680.2833333333333</v>
      </c>
      <c r="CD1957" s="5">
        <v>331.04</v>
      </c>
      <c r="CE1957" s="5">
        <v>610.54</v>
      </c>
      <c r="CF1957" s="5">
        <v>444.11</v>
      </c>
      <c r="CG1957" s="6">
        <f t="shared" si="466"/>
        <v>461.8966666666667</v>
      </c>
      <c r="CH1957" s="5">
        <v>78.95</v>
      </c>
      <c r="CI1957" s="5">
        <v>85.07</v>
      </c>
      <c r="CJ1957" s="5">
        <v>252.49</v>
      </c>
      <c r="CK1957" s="6">
        <f t="shared" si="465"/>
        <v>138.83666666666667</v>
      </c>
      <c r="CL1957" s="7">
        <f t="shared" si="463"/>
        <v>0.20408653257221257</v>
      </c>
      <c r="CM1957" s="5">
        <f t="shared" si="464"/>
        <v>0.67897689688120155</v>
      </c>
      <c r="CP1957" s="8" t="s">
        <v>73051</v>
      </c>
      <c r="CQ1957" s="8" t="s">
        <v>69906</v>
      </c>
      <c r="CR1957" s="8" t="s">
        <v>52761</v>
      </c>
      <c r="CS1957" s="3" t="s">
        <v>43972</v>
      </c>
      <c r="CT1957" s="8" t="s">
        <v>52762</v>
      </c>
      <c r="CU1957" s="8" t="s">
        <v>48344</v>
      </c>
      <c r="CV1957" s="8" t="s">
        <v>52763</v>
      </c>
    </row>
    <row r="1958" spans="4:100">
      <c r="D1958" s="22" t="s">
        <v>4533</v>
      </c>
      <c r="E1958" s="22" t="s">
        <v>42784</v>
      </c>
      <c r="F1958" s="22" t="s">
        <v>42785</v>
      </c>
      <c r="G1958" s="22" t="s">
        <v>4532</v>
      </c>
      <c r="H1958" s="22">
        <v>219150</v>
      </c>
      <c r="I1958" s="22" t="s">
        <v>4531</v>
      </c>
      <c r="J1958" s="22">
        <v>325.44</v>
      </c>
      <c r="K1958" s="22">
        <v>424.86</v>
      </c>
      <c r="L1958" s="22">
        <v>112.36</v>
      </c>
      <c r="M1958" s="23">
        <f t="shared" si="453"/>
        <v>287.55333333333334</v>
      </c>
      <c r="N1958" s="22">
        <v>282.18</v>
      </c>
      <c r="O1958" s="22">
        <v>173.21</v>
      </c>
      <c r="P1958" s="22">
        <v>228.24</v>
      </c>
      <c r="Q1958" s="23">
        <f t="shared" si="454"/>
        <v>227.87666666666667</v>
      </c>
      <c r="R1958" s="22">
        <v>633.76</v>
      </c>
      <c r="S1958" s="22">
        <v>57.48</v>
      </c>
      <c r="T1958" s="22">
        <v>136.44999999999999</v>
      </c>
      <c r="U1958" s="23">
        <f t="shared" si="455"/>
        <v>275.8966666666667</v>
      </c>
      <c r="V1958" s="24">
        <f t="shared" si="456"/>
        <v>0.95946259244661869</v>
      </c>
      <c r="W1958" s="22">
        <f t="shared" si="457"/>
        <v>0.79246748429276881</v>
      </c>
      <c r="Z1958" s="8" t="s">
        <v>77800</v>
      </c>
      <c r="AA1958" s="8" t="s">
        <v>69906</v>
      </c>
      <c r="AB1958" s="8" t="s">
        <v>61003</v>
      </c>
      <c r="AC1958" s="3" t="s">
        <v>46958</v>
      </c>
      <c r="AD1958" s="8" t="s">
        <v>61004</v>
      </c>
      <c r="AE1958" s="8" t="s">
        <v>48344</v>
      </c>
      <c r="AF1958" s="8" t="s">
        <v>61005</v>
      </c>
      <c r="AL1958" s="31" t="s">
        <v>13241</v>
      </c>
      <c r="AM1958" s="31" t="s">
        <v>42822</v>
      </c>
      <c r="AN1958" s="31" t="s">
        <v>42823</v>
      </c>
      <c r="AO1958" s="31" t="s">
        <v>13240</v>
      </c>
      <c r="AP1958" s="31">
        <v>432879</v>
      </c>
      <c r="AQ1958" s="31" t="s">
        <v>13239</v>
      </c>
      <c r="AR1958" s="31">
        <v>206.11</v>
      </c>
      <c r="AS1958" s="31">
        <v>950.14</v>
      </c>
      <c r="AT1958" s="31">
        <v>591.09</v>
      </c>
      <c r="AU1958" s="32">
        <f t="shared" si="458"/>
        <v>582.44666666666672</v>
      </c>
      <c r="AV1958" s="31">
        <v>504.94</v>
      </c>
      <c r="AW1958" s="31">
        <v>658.04</v>
      </c>
      <c r="AX1958" s="31">
        <v>1599.69</v>
      </c>
      <c r="AY1958" s="32">
        <f t="shared" si="459"/>
        <v>920.89</v>
      </c>
      <c r="AZ1958" s="31">
        <v>1153.1199999999999</v>
      </c>
      <c r="BA1958" s="31">
        <v>1636.25</v>
      </c>
      <c r="BB1958" s="31">
        <v>4208.17</v>
      </c>
      <c r="BC1958" s="32">
        <f t="shared" si="460"/>
        <v>2332.5133333333333</v>
      </c>
      <c r="BD1958" s="33">
        <f t="shared" si="461"/>
        <v>4.0046814014444809</v>
      </c>
      <c r="BE1958" s="31">
        <f t="shared" si="462"/>
        <v>1.5810718005654307</v>
      </c>
      <c r="BH1958" s="8" t="s">
        <v>78793</v>
      </c>
      <c r="BI1958" s="8" t="s">
        <v>69906</v>
      </c>
      <c r="BJ1958" s="8" t="s">
        <v>63046</v>
      </c>
      <c r="BK1958" s="3" t="s">
        <v>40017</v>
      </c>
      <c r="BL1958" s="8" t="s">
        <v>63047</v>
      </c>
      <c r="BM1958" s="8" t="s">
        <v>48344</v>
      </c>
      <c r="BN1958" s="8" t="s">
        <v>63048</v>
      </c>
      <c r="BT1958" s="5" t="s">
        <v>23477</v>
      </c>
      <c r="BU1958" s="5" t="s">
        <v>38234</v>
      </c>
      <c r="BV1958" s="5" t="s">
        <v>38235</v>
      </c>
      <c r="BW1958" s="5" t="s">
        <v>23476</v>
      </c>
      <c r="BX1958" s="5" t="s">
        <v>18439</v>
      </c>
      <c r="BY1958" s="5" t="s">
        <v>23475</v>
      </c>
      <c r="BZ1958" s="5">
        <v>185.55</v>
      </c>
      <c r="CA1958" s="5">
        <v>792.97</v>
      </c>
      <c r="CB1958" s="5">
        <v>694.39</v>
      </c>
      <c r="CC1958" s="6">
        <f t="shared" si="467"/>
        <v>557.63666666666666</v>
      </c>
      <c r="CD1958" s="5">
        <v>202.12</v>
      </c>
      <c r="CE1958" s="5">
        <v>196.11</v>
      </c>
      <c r="CF1958" s="5">
        <v>291.49</v>
      </c>
      <c r="CG1958" s="6">
        <f t="shared" si="466"/>
        <v>229.90666666666667</v>
      </c>
      <c r="CH1958" s="5">
        <v>155.01</v>
      </c>
      <c r="CI1958" s="5">
        <v>112.46</v>
      </c>
      <c r="CJ1958" s="5">
        <v>74.14</v>
      </c>
      <c r="CK1958" s="6">
        <f t="shared" si="465"/>
        <v>113.86999999999999</v>
      </c>
      <c r="CL1958" s="7">
        <f t="shared" si="463"/>
        <v>0.20420106281868119</v>
      </c>
      <c r="CM1958" s="5">
        <f t="shared" si="464"/>
        <v>0.41228757075993328</v>
      </c>
      <c r="CP1958" s="8" t="s">
        <v>73052</v>
      </c>
      <c r="CQ1958" s="8" t="s">
        <v>48360</v>
      </c>
      <c r="CR1958" s="8" t="s">
        <v>73053</v>
      </c>
      <c r="CS1958" s="3" t="s">
        <v>73054</v>
      </c>
      <c r="CT1958" s="8" t="s">
        <v>73055</v>
      </c>
      <c r="CU1958" s="8" t="s">
        <v>48590</v>
      </c>
      <c r="CV1958" s="8" t="s">
        <v>73056</v>
      </c>
    </row>
    <row r="1959" spans="4:100">
      <c r="D1959" s="22" t="s">
        <v>27382</v>
      </c>
      <c r="E1959" s="22" t="s">
        <v>36187</v>
      </c>
      <c r="F1959" s="22" t="s">
        <v>36188</v>
      </c>
      <c r="G1959" s="22" t="s">
        <v>27381</v>
      </c>
      <c r="H1959" s="22">
        <v>66403</v>
      </c>
      <c r="I1959" s="22" t="s">
        <v>27380</v>
      </c>
      <c r="J1959" s="22">
        <v>2161.04</v>
      </c>
      <c r="K1959" s="22">
        <v>2052.41</v>
      </c>
      <c r="L1959" s="22">
        <v>1767.15</v>
      </c>
      <c r="M1959" s="23">
        <f t="shared" si="453"/>
        <v>1993.5333333333335</v>
      </c>
      <c r="N1959" s="22">
        <v>3144.07</v>
      </c>
      <c r="O1959" s="22">
        <v>3476.13</v>
      </c>
      <c r="P1959" s="22">
        <v>2181.69</v>
      </c>
      <c r="Q1959" s="23">
        <f t="shared" si="454"/>
        <v>2933.9633333333336</v>
      </c>
      <c r="R1959" s="22">
        <v>2126.84</v>
      </c>
      <c r="S1959" s="22">
        <v>1894.44</v>
      </c>
      <c r="T1959" s="22">
        <v>1716.94</v>
      </c>
      <c r="U1959" s="23">
        <f t="shared" si="455"/>
        <v>1912.74</v>
      </c>
      <c r="V1959" s="24">
        <f t="shared" si="456"/>
        <v>0.95947229374979093</v>
      </c>
      <c r="W1959" s="22">
        <f t="shared" si="457"/>
        <v>1.4717402936160251</v>
      </c>
      <c r="Z1959" s="8" t="s">
        <v>77801</v>
      </c>
      <c r="AA1959" s="8" t="s">
        <v>69906</v>
      </c>
      <c r="AB1959" s="8" t="s">
        <v>61006</v>
      </c>
      <c r="AC1959" s="3" t="s">
        <v>41733</v>
      </c>
      <c r="AD1959" s="8" t="s">
        <v>61007</v>
      </c>
      <c r="AE1959" s="8" t="s">
        <v>48344</v>
      </c>
      <c r="AF1959" s="8" t="s">
        <v>61008</v>
      </c>
      <c r="AL1959" s="31" t="s">
        <v>3258</v>
      </c>
      <c r="AM1959" s="31" t="s">
        <v>3256</v>
      </c>
      <c r="AN1959" s="31"/>
      <c r="AO1959" s="31" t="s">
        <v>3257</v>
      </c>
      <c r="AP1959" s="31"/>
      <c r="AQ1959" s="31" t="s">
        <v>3256</v>
      </c>
      <c r="AR1959" s="31">
        <v>541.86</v>
      </c>
      <c r="AS1959" s="31">
        <v>303.85000000000002</v>
      </c>
      <c r="AT1959" s="31">
        <v>268.92</v>
      </c>
      <c r="AU1959" s="32">
        <f t="shared" si="458"/>
        <v>371.54333333333335</v>
      </c>
      <c r="AV1959" s="31">
        <v>655.28</v>
      </c>
      <c r="AW1959" s="31">
        <v>603.04</v>
      </c>
      <c r="AX1959" s="31">
        <v>836.53</v>
      </c>
      <c r="AY1959" s="32">
        <f t="shared" si="459"/>
        <v>698.2833333333333</v>
      </c>
      <c r="AZ1959" s="31">
        <v>2342.09</v>
      </c>
      <c r="BA1959" s="31">
        <v>1112.55</v>
      </c>
      <c r="BB1959" s="31">
        <v>1017.77</v>
      </c>
      <c r="BC1959" s="32">
        <f t="shared" si="460"/>
        <v>1490.8033333333333</v>
      </c>
      <c r="BD1959" s="33">
        <f t="shared" si="461"/>
        <v>4.0124615343208054</v>
      </c>
      <c r="BE1959" s="31">
        <f t="shared" si="462"/>
        <v>1.8794128993477655</v>
      </c>
      <c r="BH1959" s="8" t="s">
        <v>81786</v>
      </c>
      <c r="BI1959" s="8" t="s">
        <v>69906</v>
      </c>
      <c r="BJ1959" s="8" t="s">
        <v>68788</v>
      </c>
      <c r="BK1959" s="3" t="s">
        <v>36938</v>
      </c>
      <c r="BL1959" s="8" t="s">
        <v>68789</v>
      </c>
      <c r="BM1959" s="8" t="s">
        <v>48344</v>
      </c>
      <c r="BN1959" s="8" t="s">
        <v>68790</v>
      </c>
      <c r="BT1959" s="5" t="s">
        <v>2121</v>
      </c>
      <c r="BU1959" s="5" t="s">
        <v>36972</v>
      </c>
      <c r="BV1959" s="5" t="s">
        <v>36973</v>
      </c>
      <c r="BW1959" s="5" t="s">
        <v>2120</v>
      </c>
      <c r="BX1959" s="5">
        <v>219024</v>
      </c>
      <c r="BY1959" s="5" t="s">
        <v>2119</v>
      </c>
      <c r="BZ1959" s="5">
        <v>874.1</v>
      </c>
      <c r="CA1959" s="5">
        <v>785.16</v>
      </c>
      <c r="CB1959" s="5">
        <v>276.39999999999998</v>
      </c>
      <c r="CC1959" s="6">
        <f t="shared" si="467"/>
        <v>645.21999999999991</v>
      </c>
      <c r="CD1959" s="5">
        <v>256.26</v>
      </c>
      <c r="CE1959" s="5">
        <v>423.87</v>
      </c>
      <c r="CF1959" s="5">
        <v>87.88</v>
      </c>
      <c r="CG1959" s="6">
        <f t="shared" si="466"/>
        <v>256.00333333333333</v>
      </c>
      <c r="CH1959" s="5">
        <v>86.31</v>
      </c>
      <c r="CI1959" s="5">
        <v>272.74</v>
      </c>
      <c r="CJ1959" s="5">
        <v>36.229999999999997</v>
      </c>
      <c r="CK1959" s="6">
        <f t="shared" si="465"/>
        <v>131.76000000000002</v>
      </c>
      <c r="CL1959" s="7">
        <f t="shared" si="463"/>
        <v>0.20420941694305825</v>
      </c>
      <c r="CM1959" s="5">
        <f t="shared" si="464"/>
        <v>0.39676906068214463</v>
      </c>
      <c r="CP1959" s="8" t="s">
        <v>73057</v>
      </c>
      <c r="CQ1959" s="8" t="s">
        <v>69906</v>
      </c>
      <c r="CR1959" s="8" t="s">
        <v>52764</v>
      </c>
      <c r="CS1959" s="3" t="s">
        <v>52765</v>
      </c>
      <c r="CT1959" s="8" t="s">
        <v>52766</v>
      </c>
      <c r="CU1959" s="8" t="s">
        <v>48344</v>
      </c>
      <c r="CV1959" s="8" t="s">
        <v>52767</v>
      </c>
    </row>
    <row r="1960" spans="4:100">
      <c r="D1960" s="22" t="s">
        <v>5283</v>
      </c>
      <c r="E1960" s="22" t="s">
        <v>40240</v>
      </c>
      <c r="F1960" s="22" t="s">
        <v>40241</v>
      </c>
      <c r="G1960" s="22" t="s">
        <v>5282</v>
      </c>
      <c r="H1960" s="22">
        <v>14897</v>
      </c>
      <c r="I1960" s="22" t="s">
        <v>5281</v>
      </c>
      <c r="J1960" s="22">
        <v>1950.21</v>
      </c>
      <c r="K1960" s="22">
        <v>3239.75</v>
      </c>
      <c r="L1960" s="22">
        <v>2756.21</v>
      </c>
      <c r="M1960" s="23">
        <f t="shared" si="453"/>
        <v>2648.7233333333334</v>
      </c>
      <c r="N1960" s="22">
        <v>2145.9499999999998</v>
      </c>
      <c r="O1960" s="22">
        <v>2550.85</v>
      </c>
      <c r="P1960" s="22">
        <v>2798.42</v>
      </c>
      <c r="Q1960" s="23">
        <f t="shared" si="454"/>
        <v>2498.4066666666663</v>
      </c>
      <c r="R1960" s="22">
        <v>2647.86</v>
      </c>
      <c r="S1960" s="22">
        <v>1903.12</v>
      </c>
      <c r="T1960" s="22">
        <v>3074.31</v>
      </c>
      <c r="U1960" s="23">
        <f t="shared" si="455"/>
        <v>2541.7633333333329</v>
      </c>
      <c r="V1960" s="24">
        <f t="shared" si="456"/>
        <v>0.95961828151172179</v>
      </c>
      <c r="W1960" s="22">
        <f t="shared" si="457"/>
        <v>0.9432493893284436</v>
      </c>
      <c r="Z1960" s="8" t="s">
        <v>77802</v>
      </c>
      <c r="AA1960" s="8" t="s">
        <v>69906</v>
      </c>
      <c r="AB1960" s="8" t="s">
        <v>61009</v>
      </c>
      <c r="AC1960" s="3" t="s">
        <v>61010</v>
      </c>
      <c r="AD1960" s="8" t="s">
        <v>61011</v>
      </c>
      <c r="AE1960" s="8" t="s">
        <v>48344</v>
      </c>
      <c r="AF1960" s="8" t="s">
        <v>61012</v>
      </c>
      <c r="AL1960" s="31" t="s">
        <v>11339</v>
      </c>
      <c r="AM1960" s="31" t="s">
        <v>34196</v>
      </c>
      <c r="AN1960" s="31" t="s">
        <v>34197</v>
      </c>
      <c r="AO1960" s="31" t="s">
        <v>11337</v>
      </c>
      <c r="AP1960" s="31">
        <v>15452</v>
      </c>
      <c r="AQ1960" s="31" t="s">
        <v>11336</v>
      </c>
      <c r="AR1960" s="31">
        <v>475.59</v>
      </c>
      <c r="AS1960" s="31">
        <v>212.92</v>
      </c>
      <c r="AT1960" s="31">
        <v>449.61</v>
      </c>
      <c r="AU1960" s="32">
        <f t="shared" si="458"/>
        <v>379.37333333333328</v>
      </c>
      <c r="AV1960" s="31">
        <v>953.21</v>
      </c>
      <c r="AW1960" s="31">
        <v>903.1</v>
      </c>
      <c r="AX1960" s="31">
        <v>590.63</v>
      </c>
      <c r="AY1960" s="32">
        <f t="shared" si="459"/>
        <v>815.64666666666665</v>
      </c>
      <c r="AZ1960" s="31">
        <v>1415.55</v>
      </c>
      <c r="BA1960" s="31">
        <v>1514.98</v>
      </c>
      <c r="BB1960" s="31">
        <v>1637.02</v>
      </c>
      <c r="BC1960" s="32">
        <f t="shared" si="460"/>
        <v>1522.5166666666664</v>
      </c>
      <c r="BD1960" s="33">
        <f t="shared" si="461"/>
        <v>4.013241134502513</v>
      </c>
      <c r="BE1960" s="31">
        <f t="shared" si="462"/>
        <v>2.1499841844445227</v>
      </c>
      <c r="BH1960" s="8" t="s">
        <v>81787</v>
      </c>
      <c r="BI1960" s="8" t="s">
        <v>69906</v>
      </c>
      <c r="BJ1960" s="8" t="s">
        <v>68791</v>
      </c>
      <c r="BK1960" s="3" t="s">
        <v>39820</v>
      </c>
      <c r="BL1960" s="8" t="s">
        <v>68792</v>
      </c>
      <c r="BM1960" s="8" t="s">
        <v>48344</v>
      </c>
      <c r="BN1960" s="8" t="s">
        <v>68793</v>
      </c>
      <c r="BT1960" s="5" t="s">
        <v>1538</v>
      </c>
      <c r="BU1960" s="5" t="s">
        <v>44300</v>
      </c>
      <c r="BV1960" s="5" t="s">
        <v>47656</v>
      </c>
      <c r="BW1960" s="5" t="s">
        <v>1537</v>
      </c>
      <c r="BX1960" s="5">
        <v>70088</v>
      </c>
      <c r="BY1960" s="5" t="s">
        <v>1536</v>
      </c>
      <c r="BZ1960" s="5">
        <v>747.89</v>
      </c>
      <c r="CA1960" s="5">
        <v>436.84</v>
      </c>
      <c r="CB1960" s="5">
        <v>392.98</v>
      </c>
      <c r="CC1960" s="6">
        <f t="shared" si="467"/>
        <v>525.90333333333331</v>
      </c>
      <c r="CD1960" s="5">
        <v>1117.22</v>
      </c>
      <c r="CE1960" s="5">
        <v>181.44</v>
      </c>
      <c r="CF1960" s="5">
        <v>149.13999999999999</v>
      </c>
      <c r="CG1960" s="6">
        <f t="shared" si="466"/>
        <v>482.60000000000008</v>
      </c>
      <c r="CH1960" s="5">
        <v>38.520000000000003</v>
      </c>
      <c r="CI1960" s="5">
        <v>24.89</v>
      </c>
      <c r="CJ1960" s="5">
        <v>259.14999999999998</v>
      </c>
      <c r="CK1960" s="6">
        <f t="shared" si="465"/>
        <v>107.52</v>
      </c>
      <c r="CL1960" s="7">
        <f t="shared" si="463"/>
        <v>0.20444821925448911</v>
      </c>
      <c r="CM1960" s="5">
        <f t="shared" si="464"/>
        <v>0.91765913887850137</v>
      </c>
      <c r="CP1960" s="8" t="s">
        <v>73058</v>
      </c>
      <c r="CQ1960" s="8" t="s">
        <v>48360</v>
      </c>
      <c r="CR1960" s="8" t="s">
        <v>73059</v>
      </c>
      <c r="CS1960" s="3" t="s">
        <v>73060</v>
      </c>
      <c r="CT1960" s="8" t="s">
        <v>73061</v>
      </c>
      <c r="CU1960" s="8" t="s">
        <v>48590</v>
      </c>
      <c r="CV1960" s="8" t="s">
        <v>73062</v>
      </c>
    </row>
    <row r="1961" spans="4:100">
      <c r="D1961" s="22" t="s">
        <v>25067</v>
      </c>
      <c r="E1961" s="22" t="s">
        <v>38058</v>
      </c>
      <c r="F1961" s="22" t="s">
        <v>38059</v>
      </c>
      <c r="G1961" s="22" t="s">
        <v>25065</v>
      </c>
      <c r="H1961" s="22">
        <v>19271</v>
      </c>
      <c r="I1961" s="22" t="s">
        <v>25064</v>
      </c>
      <c r="J1961" s="22">
        <v>373.67</v>
      </c>
      <c r="K1961" s="22">
        <v>404.45</v>
      </c>
      <c r="L1961" s="22">
        <v>582.99</v>
      </c>
      <c r="M1961" s="23">
        <f t="shared" si="453"/>
        <v>453.70333333333338</v>
      </c>
      <c r="N1961" s="22">
        <v>401.03</v>
      </c>
      <c r="O1961" s="22">
        <v>198.61</v>
      </c>
      <c r="P1961" s="22">
        <v>361.67</v>
      </c>
      <c r="Q1961" s="23">
        <f t="shared" si="454"/>
        <v>320.43666666666667</v>
      </c>
      <c r="R1961" s="22">
        <v>362.96</v>
      </c>
      <c r="S1961" s="22">
        <v>678.25</v>
      </c>
      <c r="T1961" s="22">
        <v>265</v>
      </c>
      <c r="U1961" s="23">
        <f t="shared" si="455"/>
        <v>435.40333333333336</v>
      </c>
      <c r="V1961" s="24">
        <f t="shared" si="456"/>
        <v>0.95966527319614137</v>
      </c>
      <c r="W1961" s="22">
        <f t="shared" si="457"/>
        <v>0.70626914797481466</v>
      </c>
      <c r="Z1961" s="8" t="s">
        <v>74637</v>
      </c>
      <c r="AA1961" s="8" t="s">
        <v>69906</v>
      </c>
      <c r="AB1961" s="8" t="s">
        <v>55329</v>
      </c>
      <c r="AC1961" s="3" t="s">
        <v>55330</v>
      </c>
      <c r="AD1961" s="8" t="s">
        <v>55331</v>
      </c>
      <c r="AE1961" s="8" t="s">
        <v>48344</v>
      </c>
      <c r="AF1961" s="8" t="s">
        <v>55332</v>
      </c>
      <c r="AL1961" s="31" t="s">
        <v>9960</v>
      </c>
      <c r="AM1961" s="31" t="s">
        <v>44792</v>
      </c>
      <c r="AN1961" s="31" t="s">
        <v>44793</v>
      </c>
      <c r="AO1961" s="31" t="s">
        <v>9959</v>
      </c>
      <c r="AP1961" s="31">
        <v>56525</v>
      </c>
      <c r="AQ1961" s="31" t="s">
        <v>9958</v>
      </c>
      <c r="AR1961" s="31">
        <v>286.82</v>
      </c>
      <c r="AS1961" s="31">
        <v>88.03</v>
      </c>
      <c r="AT1961" s="31">
        <v>73.14</v>
      </c>
      <c r="AU1961" s="32">
        <f t="shared" si="458"/>
        <v>149.33000000000001</v>
      </c>
      <c r="AV1961" s="31">
        <v>163.66999999999999</v>
      </c>
      <c r="AW1961" s="31">
        <v>108.99</v>
      </c>
      <c r="AX1961" s="31">
        <v>40.18</v>
      </c>
      <c r="AY1961" s="32">
        <f t="shared" si="459"/>
        <v>104.27999999999999</v>
      </c>
      <c r="AZ1961" s="31">
        <v>554.67999999999995</v>
      </c>
      <c r="BA1961" s="31">
        <v>828.5</v>
      </c>
      <c r="BB1961" s="31">
        <v>414.77</v>
      </c>
      <c r="BC1961" s="32">
        <f t="shared" si="460"/>
        <v>599.31666666666661</v>
      </c>
      <c r="BD1961" s="33">
        <f t="shared" si="461"/>
        <v>4.0133708341704049</v>
      </c>
      <c r="BE1961" s="31">
        <f t="shared" si="462"/>
        <v>0.6983191589097969</v>
      </c>
      <c r="BH1961" s="8" t="s">
        <v>81788</v>
      </c>
      <c r="BI1961" s="8" t="s">
        <v>69906</v>
      </c>
      <c r="BJ1961" s="8" t="s">
        <v>68794</v>
      </c>
      <c r="BK1961" s="3" t="s">
        <v>34481</v>
      </c>
      <c r="BL1961" s="8" t="s">
        <v>68795</v>
      </c>
      <c r="BM1961" s="8" t="s">
        <v>48344</v>
      </c>
      <c r="BN1961" s="8" t="s">
        <v>68796</v>
      </c>
      <c r="BT1961" s="5" t="s">
        <v>26418</v>
      </c>
      <c r="BU1961" s="5" t="s">
        <v>43782</v>
      </c>
      <c r="BV1961" s="5" t="s">
        <v>43783</v>
      </c>
      <c r="BW1961" s="5" t="s">
        <v>26417</v>
      </c>
      <c r="BX1961" s="5">
        <v>11545</v>
      </c>
      <c r="BY1961" s="5" t="s">
        <v>26416</v>
      </c>
      <c r="BZ1961" s="5">
        <v>178.61</v>
      </c>
      <c r="CA1961" s="5">
        <v>171.1</v>
      </c>
      <c r="CB1961" s="5">
        <v>688.54</v>
      </c>
      <c r="CC1961" s="6">
        <f t="shared" si="467"/>
        <v>346.08333333333331</v>
      </c>
      <c r="CD1961" s="5">
        <v>283.23</v>
      </c>
      <c r="CE1961" s="5">
        <v>229</v>
      </c>
      <c r="CF1961" s="5">
        <v>132.88999999999999</v>
      </c>
      <c r="CG1961" s="6">
        <f t="shared" si="466"/>
        <v>215.04</v>
      </c>
      <c r="CH1961" s="5">
        <v>43.75</v>
      </c>
      <c r="CI1961" s="5">
        <v>66.349999999999994</v>
      </c>
      <c r="CJ1961" s="5">
        <v>102.51</v>
      </c>
      <c r="CK1961" s="6">
        <f t="shared" si="465"/>
        <v>70.87</v>
      </c>
      <c r="CL1961" s="7">
        <f t="shared" si="463"/>
        <v>0.20477726944377561</v>
      </c>
      <c r="CM1961" s="5">
        <f t="shared" si="464"/>
        <v>0.62135323862268244</v>
      </c>
      <c r="CP1961" s="8" t="s">
        <v>73058</v>
      </c>
      <c r="CQ1961" s="8" t="s">
        <v>69906</v>
      </c>
      <c r="CR1961" s="8" t="s">
        <v>73059</v>
      </c>
      <c r="CS1961" s="3" t="s">
        <v>73060</v>
      </c>
      <c r="CT1961" s="8" t="s">
        <v>73061</v>
      </c>
      <c r="CU1961" s="8" t="s">
        <v>48590</v>
      </c>
      <c r="CV1961" s="8" t="s">
        <v>73062</v>
      </c>
    </row>
    <row r="1962" spans="4:100">
      <c r="D1962" s="22" t="s">
        <v>3734</v>
      </c>
      <c r="E1962" s="22" t="s">
        <v>39977</v>
      </c>
      <c r="F1962" s="22" t="s">
        <v>39978</v>
      </c>
      <c r="G1962" s="22" t="s">
        <v>3733</v>
      </c>
      <c r="H1962" s="22">
        <v>208606</v>
      </c>
      <c r="I1962" s="22" t="s">
        <v>3732</v>
      </c>
      <c r="J1962" s="22">
        <v>183.19</v>
      </c>
      <c r="K1962" s="22">
        <v>361.63</v>
      </c>
      <c r="L1962" s="22">
        <v>127.43</v>
      </c>
      <c r="M1962" s="23">
        <f t="shared" si="453"/>
        <v>224.08333333333334</v>
      </c>
      <c r="N1962" s="22">
        <v>231.2</v>
      </c>
      <c r="O1962" s="22">
        <v>146.38999999999999</v>
      </c>
      <c r="P1962" s="22">
        <v>567.64</v>
      </c>
      <c r="Q1962" s="23">
        <f t="shared" si="454"/>
        <v>315.07666666666665</v>
      </c>
      <c r="R1962" s="22">
        <v>165.38</v>
      </c>
      <c r="S1962" s="22">
        <v>322.32</v>
      </c>
      <c r="T1962" s="22">
        <v>157.58000000000001</v>
      </c>
      <c r="U1962" s="23">
        <f t="shared" si="455"/>
        <v>215.09333333333333</v>
      </c>
      <c r="V1962" s="24">
        <f t="shared" si="456"/>
        <v>0.95988099665303084</v>
      </c>
      <c r="W1962" s="22">
        <f t="shared" si="457"/>
        <v>1.4060691706954256</v>
      </c>
      <c r="Z1962" s="8" t="s">
        <v>77803</v>
      </c>
      <c r="AA1962" s="8" t="s">
        <v>69906</v>
      </c>
      <c r="AB1962" s="8" t="s">
        <v>61013</v>
      </c>
      <c r="AC1962" s="3" t="s">
        <v>61014</v>
      </c>
      <c r="AD1962" s="8" t="s">
        <v>61015</v>
      </c>
      <c r="AE1962" s="8" t="s">
        <v>48344</v>
      </c>
      <c r="AF1962" s="8" t="s">
        <v>61016</v>
      </c>
      <c r="AL1962" s="31" t="s">
        <v>24176</v>
      </c>
      <c r="AM1962" s="31" t="s">
        <v>34106</v>
      </c>
      <c r="AN1962" s="31" t="s">
        <v>34107</v>
      </c>
      <c r="AO1962" s="31" t="s">
        <v>6432</v>
      </c>
      <c r="AP1962" s="31">
        <v>72949</v>
      </c>
      <c r="AQ1962" s="31" t="s">
        <v>6431</v>
      </c>
      <c r="AR1962" s="31">
        <v>486.69</v>
      </c>
      <c r="AS1962" s="31">
        <v>706.37</v>
      </c>
      <c r="AT1962" s="31">
        <v>493.17</v>
      </c>
      <c r="AU1962" s="32">
        <f t="shared" si="458"/>
        <v>562.07666666666671</v>
      </c>
      <c r="AV1962" s="31">
        <v>1173.25</v>
      </c>
      <c r="AW1962" s="31">
        <v>1013.51</v>
      </c>
      <c r="AX1962" s="31">
        <v>797.18</v>
      </c>
      <c r="AY1962" s="32">
        <f t="shared" si="459"/>
        <v>994.64666666666665</v>
      </c>
      <c r="AZ1962" s="31">
        <v>2348.2800000000002</v>
      </c>
      <c r="BA1962" s="31">
        <v>2257.71</v>
      </c>
      <c r="BB1962" s="31">
        <v>2162.02</v>
      </c>
      <c r="BC1962" s="32">
        <f t="shared" si="460"/>
        <v>2256.0033333333336</v>
      </c>
      <c r="BD1962" s="33">
        <f t="shared" si="461"/>
        <v>4.0136932684153406</v>
      </c>
      <c r="BE1962" s="31">
        <f t="shared" si="462"/>
        <v>1.7695925229654317</v>
      </c>
      <c r="BH1962" s="8" t="s">
        <v>74175</v>
      </c>
      <c r="BI1962" s="8" t="s">
        <v>69906</v>
      </c>
      <c r="BJ1962" s="8" t="s">
        <v>54441</v>
      </c>
      <c r="BK1962" s="3" t="s">
        <v>33807</v>
      </c>
      <c r="BL1962" s="8" t="s">
        <v>54442</v>
      </c>
      <c r="BM1962" s="8" t="s">
        <v>48344</v>
      </c>
      <c r="BN1962" s="8" t="s">
        <v>54443</v>
      </c>
      <c r="BT1962" s="5" t="s">
        <v>13864</v>
      </c>
      <c r="BU1962" s="5" t="s">
        <v>35808</v>
      </c>
      <c r="BV1962" s="5" t="s">
        <v>35809</v>
      </c>
      <c r="BW1962" s="5" t="s">
        <v>11674</v>
      </c>
      <c r="BX1962" s="5">
        <v>54451</v>
      </c>
      <c r="BY1962" s="5" t="s">
        <v>11673</v>
      </c>
      <c r="BZ1962" s="5">
        <v>949.63</v>
      </c>
      <c r="CA1962" s="5">
        <v>1497.49</v>
      </c>
      <c r="CB1962" s="5">
        <v>970.64</v>
      </c>
      <c r="CC1962" s="6">
        <f t="shared" si="467"/>
        <v>1139.2533333333333</v>
      </c>
      <c r="CD1962" s="5">
        <v>1678.15</v>
      </c>
      <c r="CE1962" s="5">
        <v>1689.26</v>
      </c>
      <c r="CF1962" s="5">
        <v>915.42</v>
      </c>
      <c r="CG1962" s="6">
        <f t="shared" si="466"/>
        <v>1427.61</v>
      </c>
      <c r="CH1962" s="5">
        <v>150.76</v>
      </c>
      <c r="CI1962" s="5">
        <v>151.83000000000001</v>
      </c>
      <c r="CJ1962" s="5">
        <v>397.55</v>
      </c>
      <c r="CK1962" s="6">
        <f t="shared" si="465"/>
        <v>233.38000000000002</v>
      </c>
      <c r="CL1962" s="7">
        <f t="shared" si="463"/>
        <v>0.20485347127943451</v>
      </c>
      <c r="CM1962" s="5">
        <f t="shared" si="464"/>
        <v>1.2531102242404382</v>
      </c>
      <c r="CP1962" s="8" t="s">
        <v>73063</v>
      </c>
      <c r="CQ1962" s="8" t="s">
        <v>69906</v>
      </c>
      <c r="CR1962" s="8" t="s">
        <v>52768</v>
      </c>
      <c r="CS1962" s="3" t="s">
        <v>24208</v>
      </c>
      <c r="CT1962" s="8" t="s">
        <v>52769</v>
      </c>
      <c r="CU1962" s="8" t="s">
        <v>48590</v>
      </c>
      <c r="CV1962" s="8" t="s">
        <v>52770</v>
      </c>
    </row>
    <row r="1963" spans="4:100">
      <c r="D1963" s="22" t="s">
        <v>20874</v>
      </c>
      <c r="E1963" s="22" t="s">
        <v>33939</v>
      </c>
      <c r="F1963" s="22" t="s">
        <v>33940</v>
      </c>
      <c r="G1963" s="22" t="s">
        <v>4003</v>
      </c>
      <c r="H1963" s="22">
        <v>212307</v>
      </c>
      <c r="I1963" s="22" t="s">
        <v>4002</v>
      </c>
      <c r="J1963" s="22">
        <v>3085.12</v>
      </c>
      <c r="K1963" s="22">
        <v>2515.16</v>
      </c>
      <c r="L1963" s="22">
        <v>3257.44</v>
      </c>
      <c r="M1963" s="23">
        <f t="shared" si="453"/>
        <v>2952.5733333333333</v>
      </c>
      <c r="N1963" s="22">
        <v>4267.26</v>
      </c>
      <c r="O1963" s="22">
        <v>3276.09</v>
      </c>
      <c r="P1963" s="22">
        <v>2820.25</v>
      </c>
      <c r="Q1963" s="23">
        <f t="shared" si="454"/>
        <v>3454.5333333333333</v>
      </c>
      <c r="R1963" s="22">
        <v>2735.99</v>
      </c>
      <c r="S1963" s="22">
        <v>3235.2</v>
      </c>
      <c r="T1963" s="22">
        <v>2533.2199999999998</v>
      </c>
      <c r="U1963" s="23">
        <f t="shared" si="455"/>
        <v>2834.8033333333333</v>
      </c>
      <c r="V1963" s="24">
        <f t="shared" si="456"/>
        <v>0.9601127603943227</v>
      </c>
      <c r="W1963" s="22">
        <f t="shared" si="457"/>
        <v>1.1700076317607691</v>
      </c>
      <c r="Z1963" s="8" t="s">
        <v>77804</v>
      </c>
      <c r="AA1963" s="8" t="s">
        <v>69906</v>
      </c>
      <c r="AB1963" s="8" t="s">
        <v>61017</v>
      </c>
      <c r="AC1963" s="3" t="s">
        <v>44581</v>
      </c>
      <c r="AD1963" s="8" t="s">
        <v>61018</v>
      </c>
      <c r="AE1963" s="8" t="s">
        <v>48344</v>
      </c>
      <c r="AF1963" s="8" t="s">
        <v>61019</v>
      </c>
      <c r="AL1963" s="31" t="s">
        <v>6969</v>
      </c>
      <c r="AM1963" s="31" t="s">
        <v>42764</v>
      </c>
      <c r="AN1963" s="31" t="s">
        <v>42765</v>
      </c>
      <c r="AO1963" s="31" t="s">
        <v>6968</v>
      </c>
      <c r="AP1963" s="31">
        <v>52535</v>
      </c>
      <c r="AQ1963" s="31" t="s">
        <v>6967</v>
      </c>
      <c r="AR1963" s="31">
        <v>108.02</v>
      </c>
      <c r="AS1963" s="31">
        <v>11.77</v>
      </c>
      <c r="AT1963" s="31">
        <v>18.09</v>
      </c>
      <c r="AU1963" s="32">
        <f t="shared" si="458"/>
        <v>45.96</v>
      </c>
      <c r="AV1963" s="31">
        <v>23.96</v>
      </c>
      <c r="AW1963" s="31">
        <v>18.350000000000001</v>
      </c>
      <c r="AX1963" s="31">
        <v>9.8000000000000007</v>
      </c>
      <c r="AY1963" s="32">
        <f t="shared" si="459"/>
        <v>17.37</v>
      </c>
      <c r="AZ1963" s="31">
        <v>226.41</v>
      </c>
      <c r="BA1963" s="31">
        <v>134.99</v>
      </c>
      <c r="BB1963" s="31">
        <v>192.11</v>
      </c>
      <c r="BC1963" s="32">
        <f t="shared" si="460"/>
        <v>184.50333333333333</v>
      </c>
      <c r="BD1963" s="33">
        <f t="shared" si="461"/>
        <v>4.0144328401508558</v>
      </c>
      <c r="BE1963" s="31">
        <f t="shared" si="462"/>
        <v>0.37793733681462144</v>
      </c>
      <c r="BH1963" s="8" t="s">
        <v>81789</v>
      </c>
      <c r="BI1963" s="8" t="s">
        <v>69906</v>
      </c>
      <c r="BJ1963" s="8" t="s">
        <v>68797</v>
      </c>
      <c r="BK1963" s="3" t="s">
        <v>47772</v>
      </c>
      <c r="BL1963" s="8" t="s">
        <v>68798</v>
      </c>
      <c r="BM1963" s="8" t="s">
        <v>48344</v>
      </c>
      <c r="BN1963" s="8" t="s">
        <v>68799</v>
      </c>
      <c r="BT1963" s="5" t="s">
        <v>32625</v>
      </c>
      <c r="BU1963" s="5" t="s">
        <v>36594</v>
      </c>
      <c r="BV1963" s="5" t="s">
        <v>36595</v>
      </c>
      <c r="BW1963" s="5" t="s">
        <v>32624</v>
      </c>
      <c r="BX1963" s="5">
        <v>60365</v>
      </c>
      <c r="BY1963" s="5" t="s">
        <v>32623</v>
      </c>
      <c r="BZ1963" s="5">
        <v>1463.36</v>
      </c>
      <c r="CA1963" s="5">
        <v>1600.27</v>
      </c>
      <c r="CB1963" s="5">
        <v>1009.45</v>
      </c>
      <c r="CC1963" s="6">
        <f t="shared" si="467"/>
        <v>1357.6933333333334</v>
      </c>
      <c r="CD1963" s="5">
        <v>3755.36</v>
      </c>
      <c r="CE1963" s="5">
        <v>2874.61</v>
      </c>
      <c r="CF1963" s="5">
        <v>1623.43</v>
      </c>
      <c r="CG1963" s="6">
        <f t="shared" si="466"/>
        <v>2751.1333333333332</v>
      </c>
      <c r="CH1963" s="5">
        <v>458.91</v>
      </c>
      <c r="CI1963" s="5">
        <v>142.01</v>
      </c>
      <c r="CJ1963" s="5">
        <v>233.71</v>
      </c>
      <c r="CK1963" s="6">
        <f t="shared" si="465"/>
        <v>278.21000000000004</v>
      </c>
      <c r="CL1963" s="7">
        <f t="shared" si="463"/>
        <v>0.20491372622192544</v>
      </c>
      <c r="CM1963" s="5">
        <f t="shared" si="464"/>
        <v>2.0263289697231577</v>
      </c>
      <c r="CP1963" s="8" t="s">
        <v>73064</v>
      </c>
      <c r="CQ1963" s="8" t="s">
        <v>69906</v>
      </c>
      <c r="CR1963" s="8" t="s">
        <v>73065</v>
      </c>
      <c r="CS1963" s="3" t="s">
        <v>36986</v>
      </c>
      <c r="CT1963" s="8" t="s">
        <v>73066</v>
      </c>
      <c r="CU1963" s="8" t="s">
        <v>48344</v>
      </c>
      <c r="CV1963" s="8" t="s">
        <v>73067</v>
      </c>
    </row>
    <row r="1964" spans="4:100">
      <c r="D1964" s="22" t="s">
        <v>6068</v>
      </c>
      <c r="E1964" s="22" t="s">
        <v>40448</v>
      </c>
      <c r="F1964" s="22" t="s">
        <v>40449</v>
      </c>
      <c r="G1964" s="22" t="s">
        <v>6183</v>
      </c>
      <c r="H1964" s="22">
        <v>227333</v>
      </c>
      <c r="I1964" s="22" t="s">
        <v>6182</v>
      </c>
      <c r="J1964" s="22">
        <v>403.78</v>
      </c>
      <c r="K1964" s="22">
        <v>759.27</v>
      </c>
      <c r="L1964" s="22">
        <v>391.09</v>
      </c>
      <c r="M1964" s="23">
        <f t="shared" si="453"/>
        <v>518.04666666666662</v>
      </c>
      <c r="N1964" s="22">
        <v>509.38</v>
      </c>
      <c r="O1964" s="22">
        <v>291.14</v>
      </c>
      <c r="P1964" s="22">
        <v>263.87</v>
      </c>
      <c r="Q1964" s="23">
        <f t="shared" si="454"/>
        <v>354.79666666666662</v>
      </c>
      <c r="R1964" s="22">
        <v>267.24</v>
      </c>
      <c r="S1964" s="22">
        <v>890.82</v>
      </c>
      <c r="T1964" s="22">
        <v>334.17</v>
      </c>
      <c r="U1964" s="23">
        <f t="shared" si="455"/>
        <v>497.41</v>
      </c>
      <c r="V1964" s="24">
        <f t="shared" si="456"/>
        <v>0.960164463947907</v>
      </c>
      <c r="W1964" s="22">
        <f t="shared" si="457"/>
        <v>0.68487394957983194</v>
      </c>
      <c r="Z1964" s="8" t="s">
        <v>77805</v>
      </c>
      <c r="AA1964" s="8" t="s">
        <v>69906</v>
      </c>
      <c r="AB1964" s="8" t="s">
        <v>61020</v>
      </c>
      <c r="AC1964" s="3" t="s">
        <v>37121</v>
      </c>
      <c r="AD1964" s="8" t="s">
        <v>61021</v>
      </c>
      <c r="AE1964" s="8" t="s">
        <v>48344</v>
      </c>
      <c r="AF1964" s="8" t="s">
        <v>61022</v>
      </c>
      <c r="AL1964" s="31" t="s">
        <v>7528</v>
      </c>
      <c r="AM1964" s="31" t="s">
        <v>33276</v>
      </c>
      <c r="AN1964" s="31" t="s">
        <v>33277</v>
      </c>
      <c r="AO1964" s="31" t="s">
        <v>7526</v>
      </c>
      <c r="AP1964" s="31">
        <v>81898</v>
      </c>
      <c r="AQ1964" s="31" t="s">
        <v>7525</v>
      </c>
      <c r="AR1964" s="31">
        <v>984.31</v>
      </c>
      <c r="AS1964" s="31">
        <v>1294.6400000000001</v>
      </c>
      <c r="AT1964" s="31">
        <v>1124.6199999999999</v>
      </c>
      <c r="AU1964" s="32">
        <f t="shared" si="458"/>
        <v>1134.5233333333333</v>
      </c>
      <c r="AV1964" s="31">
        <v>1986.4</v>
      </c>
      <c r="AW1964" s="31">
        <v>1752.35</v>
      </c>
      <c r="AX1964" s="31">
        <v>1837.76</v>
      </c>
      <c r="AY1964" s="32">
        <f t="shared" si="459"/>
        <v>1858.8366666666668</v>
      </c>
      <c r="AZ1964" s="31">
        <v>6453.15</v>
      </c>
      <c r="BA1964" s="31">
        <v>3658.14</v>
      </c>
      <c r="BB1964" s="31">
        <v>3552.85</v>
      </c>
      <c r="BC1964" s="32">
        <f t="shared" si="460"/>
        <v>4554.7133333333331</v>
      </c>
      <c r="BD1964" s="33">
        <f t="shared" si="461"/>
        <v>4.0146493240920558</v>
      </c>
      <c r="BE1964" s="31">
        <f t="shared" si="462"/>
        <v>1.638429648868688</v>
      </c>
      <c r="BH1964" s="8" t="s">
        <v>81790</v>
      </c>
      <c r="BI1964" s="8" t="s">
        <v>69906</v>
      </c>
      <c r="BJ1964" s="8" t="s">
        <v>68800</v>
      </c>
      <c r="BK1964" s="3" t="s">
        <v>68801</v>
      </c>
      <c r="BL1964" s="8" t="s">
        <v>68802</v>
      </c>
      <c r="BM1964" s="8" t="s">
        <v>48344</v>
      </c>
      <c r="BN1964" s="8" t="s">
        <v>68803</v>
      </c>
      <c r="BT1964" s="5" t="s">
        <v>20187</v>
      </c>
      <c r="BU1964" s="5" t="s">
        <v>43608</v>
      </c>
      <c r="BV1964" s="5" t="s">
        <v>43609</v>
      </c>
      <c r="BW1964" s="5" t="s">
        <v>20186</v>
      </c>
      <c r="BX1964" s="5">
        <v>77605</v>
      </c>
      <c r="BY1964" s="5" t="s">
        <v>20185</v>
      </c>
      <c r="BZ1964" s="5">
        <v>201.39</v>
      </c>
      <c r="CA1964" s="5">
        <v>103.07</v>
      </c>
      <c r="CB1964" s="5">
        <v>956.47</v>
      </c>
      <c r="CC1964" s="6">
        <f t="shared" si="467"/>
        <v>420.31</v>
      </c>
      <c r="CD1964" s="5">
        <v>701.8</v>
      </c>
      <c r="CE1964" s="5">
        <v>900.97</v>
      </c>
      <c r="CF1964" s="5">
        <v>350.66</v>
      </c>
      <c r="CG1964" s="6">
        <f t="shared" si="466"/>
        <v>651.14333333333332</v>
      </c>
      <c r="CH1964" s="5">
        <v>77.8</v>
      </c>
      <c r="CI1964" s="5">
        <v>39.880000000000003</v>
      </c>
      <c r="CJ1964" s="5">
        <v>140.84</v>
      </c>
      <c r="CK1964" s="6">
        <f t="shared" si="465"/>
        <v>86.173333333333332</v>
      </c>
      <c r="CL1964" s="7">
        <f t="shared" si="463"/>
        <v>0.20502327647054158</v>
      </c>
      <c r="CM1964" s="5">
        <f t="shared" si="464"/>
        <v>1.5491978143116587</v>
      </c>
      <c r="CP1964" s="8" t="s">
        <v>73068</v>
      </c>
      <c r="CQ1964" s="8" t="s">
        <v>48346</v>
      </c>
      <c r="CR1964" s="8" t="s">
        <v>48347</v>
      </c>
      <c r="CS1964" s="3" t="s">
        <v>48346</v>
      </c>
      <c r="CT1964" s="8" t="s">
        <v>48346</v>
      </c>
      <c r="CU1964" s="8" t="s">
        <v>48346</v>
      </c>
      <c r="CV1964" s="8" t="s">
        <v>48346</v>
      </c>
    </row>
    <row r="1965" spans="4:100">
      <c r="D1965" s="22" t="s">
        <v>25716</v>
      </c>
      <c r="E1965" s="22" t="s">
        <v>39870</v>
      </c>
      <c r="F1965" s="22" t="s">
        <v>39871</v>
      </c>
      <c r="G1965" s="22" t="s">
        <v>25715</v>
      </c>
      <c r="H1965" s="22">
        <v>69617</v>
      </c>
      <c r="I1965" s="22" t="s">
        <v>25714</v>
      </c>
      <c r="J1965" s="22">
        <v>131.76</v>
      </c>
      <c r="K1965" s="22">
        <v>451.22</v>
      </c>
      <c r="L1965" s="22">
        <v>169.51</v>
      </c>
      <c r="M1965" s="23">
        <f t="shared" si="453"/>
        <v>250.83</v>
      </c>
      <c r="N1965" s="22">
        <v>36.06</v>
      </c>
      <c r="O1965" s="22">
        <v>224.03</v>
      </c>
      <c r="P1965" s="22">
        <v>69.47</v>
      </c>
      <c r="Q1965" s="23">
        <f t="shared" si="454"/>
        <v>109.85333333333335</v>
      </c>
      <c r="R1965" s="22">
        <v>253.82</v>
      </c>
      <c r="S1965" s="22">
        <v>295.42</v>
      </c>
      <c r="T1965" s="22">
        <v>173.95</v>
      </c>
      <c r="U1965" s="23">
        <f t="shared" si="455"/>
        <v>241.06333333333336</v>
      </c>
      <c r="V1965" s="24">
        <f t="shared" si="456"/>
        <v>0.96106260548312938</v>
      </c>
      <c r="W1965" s="22">
        <f t="shared" si="457"/>
        <v>0.43795930842934794</v>
      </c>
      <c r="Z1965" s="8" t="s">
        <v>77806</v>
      </c>
      <c r="AA1965" s="8" t="s">
        <v>69906</v>
      </c>
      <c r="AB1965" s="8" t="s">
        <v>61023</v>
      </c>
      <c r="AC1965" s="3" t="s">
        <v>61024</v>
      </c>
      <c r="AD1965" s="8" t="s">
        <v>61025</v>
      </c>
      <c r="AE1965" s="8" t="s">
        <v>48344</v>
      </c>
      <c r="AF1965" s="8" t="s">
        <v>61026</v>
      </c>
      <c r="AL1965" s="31" t="s">
        <v>24083</v>
      </c>
      <c r="AM1965" s="31" t="s">
        <v>42461</v>
      </c>
      <c r="AN1965" s="31" t="s">
        <v>42462</v>
      </c>
      <c r="AO1965" s="31" t="s">
        <v>24082</v>
      </c>
      <c r="AP1965" s="31">
        <v>76355</v>
      </c>
      <c r="AQ1965" s="31" t="s">
        <v>24188</v>
      </c>
      <c r="AR1965" s="31">
        <v>251.7</v>
      </c>
      <c r="AS1965" s="31">
        <v>470.28</v>
      </c>
      <c r="AT1965" s="31">
        <v>242.88</v>
      </c>
      <c r="AU1965" s="32">
        <f t="shared" si="458"/>
        <v>321.62</v>
      </c>
      <c r="AV1965" s="31">
        <v>235.23</v>
      </c>
      <c r="AW1965" s="31">
        <v>362.14</v>
      </c>
      <c r="AX1965" s="31">
        <v>85.39</v>
      </c>
      <c r="AY1965" s="32">
        <f t="shared" si="459"/>
        <v>227.58666666666667</v>
      </c>
      <c r="AZ1965" s="31">
        <v>1198.75</v>
      </c>
      <c r="BA1965" s="31">
        <v>1270.78</v>
      </c>
      <c r="BB1965" s="31">
        <v>1404.18</v>
      </c>
      <c r="BC1965" s="32">
        <f t="shared" si="460"/>
        <v>1291.2366666666667</v>
      </c>
      <c r="BD1965" s="33">
        <f t="shared" si="461"/>
        <v>4.01478971042431</v>
      </c>
      <c r="BE1965" s="31">
        <f t="shared" si="462"/>
        <v>0.70762597682565342</v>
      </c>
      <c r="BH1965" s="8" t="s">
        <v>81791</v>
      </c>
      <c r="BI1965" s="8" t="s">
        <v>69906</v>
      </c>
      <c r="BJ1965" s="8" t="s">
        <v>68804</v>
      </c>
      <c r="BK1965" s="3" t="s">
        <v>37795</v>
      </c>
      <c r="BL1965" s="8" t="s">
        <v>68805</v>
      </c>
      <c r="BM1965" s="8" t="s">
        <v>48344</v>
      </c>
      <c r="BN1965" s="8" t="s">
        <v>68806</v>
      </c>
      <c r="BT1965" s="5" t="s">
        <v>9807</v>
      </c>
      <c r="BU1965" s="5" t="s">
        <v>45345</v>
      </c>
      <c r="BV1965" s="5" t="s">
        <v>45346</v>
      </c>
      <c r="BW1965" s="5" t="s">
        <v>9806</v>
      </c>
      <c r="BX1965" s="5">
        <v>414067</v>
      </c>
      <c r="BY1965" s="5" t="s">
        <v>9805</v>
      </c>
      <c r="BZ1965" s="5">
        <v>570.35</v>
      </c>
      <c r="CA1965" s="5">
        <v>743.49</v>
      </c>
      <c r="CB1965" s="5">
        <v>307.49</v>
      </c>
      <c r="CC1965" s="6">
        <f t="shared" si="467"/>
        <v>540.44333333333338</v>
      </c>
      <c r="CD1965" s="5">
        <v>376.2</v>
      </c>
      <c r="CE1965" s="5">
        <v>786.43</v>
      </c>
      <c r="CF1965" s="5">
        <v>114.93</v>
      </c>
      <c r="CG1965" s="6">
        <f t="shared" si="466"/>
        <v>425.8533333333333</v>
      </c>
      <c r="CH1965" s="5">
        <v>63.29</v>
      </c>
      <c r="CI1965" s="5">
        <v>133.24</v>
      </c>
      <c r="CJ1965" s="5">
        <v>135.88999999999999</v>
      </c>
      <c r="CK1965" s="6">
        <f t="shared" si="465"/>
        <v>110.80666666666666</v>
      </c>
      <c r="CL1965" s="7">
        <f t="shared" si="463"/>
        <v>0.20502920441859457</v>
      </c>
      <c r="CM1965" s="5">
        <f t="shared" si="464"/>
        <v>0.78797037000487236</v>
      </c>
      <c r="CP1965" s="8" t="s">
        <v>73069</v>
      </c>
      <c r="CQ1965" s="8" t="s">
        <v>69906</v>
      </c>
      <c r="CR1965" s="8" t="s">
        <v>73070</v>
      </c>
      <c r="CS1965" s="3" t="s">
        <v>73071</v>
      </c>
      <c r="CT1965" s="8" t="s">
        <v>73072</v>
      </c>
      <c r="CU1965" s="8" t="s">
        <v>48344</v>
      </c>
      <c r="CV1965" s="8" t="s">
        <v>73073</v>
      </c>
    </row>
    <row r="1966" spans="4:100">
      <c r="D1966" s="22" t="s">
        <v>427</v>
      </c>
      <c r="E1966" s="22" t="s">
        <v>42371</v>
      </c>
      <c r="F1966" s="22" t="s">
        <v>42372</v>
      </c>
      <c r="G1966" s="22" t="s">
        <v>426</v>
      </c>
      <c r="H1966" s="22">
        <v>338366</v>
      </c>
      <c r="I1966" s="22" t="s">
        <v>425</v>
      </c>
      <c r="J1966" s="22">
        <v>201.99</v>
      </c>
      <c r="K1966" s="22">
        <v>293.45999999999998</v>
      </c>
      <c r="L1966" s="22">
        <v>617.04</v>
      </c>
      <c r="M1966" s="23">
        <f t="shared" si="453"/>
        <v>370.83</v>
      </c>
      <c r="N1966" s="22">
        <v>156.71</v>
      </c>
      <c r="O1966" s="22">
        <v>298.61</v>
      </c>
      <c r="P1966" s="22">
        <v>379.13</v>
      </c>
      <c r="Q1966" s="23">
        <f t="shared" si="454"/>
        <v>278.15000000000003</v>
      </c>
      <c r="R1966" s="22">
        <v>339.45</v>
      </c>
      <c r="S1966" s="22">
        <v>311.62</v>
      </c>
      <c r="T1966" s="22">
        <v>418.72</v>
      </c>
      <c r="U1966" s="23">
        <f t="shared" si="455"/>
        <v>356.59666666666664</v>
      </c>
      <c r="V1966" s="24">
        <f t="shared" si="456"/>
        <v>0.96161763251804511</v>
      </c>
      <c r="W1966" s="22">
        <f t="shared" si="457"/>
        <v>0.75007415796995935</v>
      </c>
      <c r="Z1966" s="8" t="s">
        <v>77807</v>
      </c>
      <c r="AA1966" s="8" t="s">
        <v>69906</v>
      </c>
      <c r="AB1966" s="8" t="s">
        <v>61027</v>
      </c>
      <c r="AC1966" s="3" t="s">
        <v>44831</v>
      </c>
      <c r="AD1966" s="8" t="s">
        <v>61028</v>
      </c>
      <c r="AE1966" s="8" t="s">
        <v>48344</v>
      </c>
      <c r="AF1966" s="8" t="s">
        <v>61029</v>
      </c>
      <c r="AL1966" s="31" t="s">
        <v>23480</v>
      </c>
      <c r="AM1966" s="31" t="s">
        <v>47248</v>
      </c>
      <c r="AN1966" s="31" t="s">
        <v>47249</v>
      </c>
      <c r="AO1966" s="31" t="s">
        <v>23479</v>
      </c>
      <c r="AP1966" s="31">
        <v>68833</v>
      </c>
      <c r="AQ1966" s="31" t="s">
        <v>23478</v>
      </c>
      <c r="AR1966" s="31">
        <v>162.72999999999999</v>
      </c>
      <c r="AS1966" s="31">
        <v>131.62</v>
      </c>
      <c r="AT1966" s="31">
        <v>533.28</v>
      </c>
      <c r="AU1966" s="32">
        <f t="shared" si="458"/>
        <v>275.87666666666667</v>
      </c>
      <c r="AV1966" s="31">
        <v>269.17</v>
      </c>
      <c r="AW1966" s="31">
        <v>227.06</v>
      </c>
      <c r="AX1966" s="31">
        <v>251.98</v>
      </c>
      <c r="AY1966" s="32">
        <f t="shared" si="459"/>
        <v>249.40333333333334</v>
      </c>
      <c r="AZ1966" s="31">
        <v>2464.62</v>
      </c>
      <c r="BA1966" s="31">
        <v>491.47</v>
      </c>
      <c r="BB1966" s="31">
        <v>367.77</v>
      </c>
      <c r="BC1966" s="32">
        <f t="shared" si="460"/>
        <v>1107.9533333333334</v>
      </c>
      <c r="BD1966" s="33">
        <f t="shared" si="461"/>
        <v>4.0161183137392316</v>
      </c>
      <c r="BE1966" s="31">
        <f t="shared" si="462"/>
        <v>0.90403924458997376</v>
      </c>
      <c r="BH1966" s="8" t="s">
        <v>81792</v>
      </c>
      <c r="BI1966" s="8" t="s">
        <v>48346</v>
      </c>
      <c r="BJ1966" s="8" t="s">
        <v>48347</v>
      </c>
      <c r="BK1966" s="3" t="s">
        <v>48346</v>
      </c>
      <c r="BL1966" s="8" t="s">
        <v>48346</v>
      </c>
      <c r="BM1966" s="8" t="s">
        <v>48346</v>
      </c>
      <c r="BN1966" s="8" t="s">
        <v>48346</v>
      </c>
      <c r="BT1966" s="5" t="s">
        <v>27090</v>
      </c>
      <c r="BU1966" s="5" t="s">
        <v>48324</v>
      </c>
      <c r="BV1966" s="5" t="s">
        <v>48325</v>
      </c>
      <c r="BW1966" s="5" t="s">
        <v>27089</v>
      </c>
      <c r="BX1966" s="5">
        <v>66128</v>
      </c>
      <c r="BY1966" s="5" t="s">
        <v>27088</v>
      </c>
      <c r="BZ1966" s="5">
        <v>4158.26</v>
      </c>
      <c r="CA1966" s="5">
        <v>1574.41</v>
      </c>
      <c r="CB1966" s="5">
        <v>2531.9699999999998</v>
      </c>
      <c r="CC1966" s="6">
        <f t="shared" si="467"/>
        <v>2754.8799999999997</v>
      </c>
      <c r="CD1966" s="5">
        <v>2876.41</v>
      </c>
      <c r="CE1966" s="5">
        <v>2493.65</v>
      </c>
      <c r="CF1966" s="5">
        <v>2893.87</v>
      </c>
      <c r="CG1966" s="6">
        <f t="shared" si="466"/>
        <v>2754.6433333333334</v>
      </c>
      <c r="CH1966" s="5">
        <v>554.58000000000004</v>
      </c>
      <c r="CI1966" s="5">
        <v>342.28</v>
      </c>
      <c r="CJ1966" s="5">
        <v>800.15</v>
      </c>
      <c r="CK1966" s="6">
        <f t="shared" si="465"/>
        <v>565.66999999999996</v>
      </c>
      <c r="CL1966" s="7">
        <f t="shared" si="463"/>
        <v>0.20533380764316414</v>
      </c>
      <c r="CM1966" s="5">
        <f t="shared" si="464"/>
        <v>0.99991409184187108</v>
      </c>
      <c r="CP1966" s="8" t="s">
        <v>73074</v>
      </c>
      <c r="CQ1966" s="8" t="s">
        <v>69906</v>
      </c>
      <c r="CR1966" s="8" t="s">
        <v>52775</v>
      </c>
      <c r="CS1966" s="3" t="s">
        <v>52776</v>
      </c>
      <c r="CT1966" s="8" t="s">
        <v>52777</v>
      </c>
      <c r="CU1966" s="8" t="s">
        <v>48344</v>
      </c>
      <c r="CV1966" s="8" t="s">
        <v>52778</v>
      </c>
    </row>
    <row r="1967" spans="4:100">
      <c r="D1967" s="22" t="s">
        <v>4752</v>
      </c>
      <c r="E1967" s="22" t="s">
        <v>34293</v>
      </c>
      <c r="F1967" s="22" t="s">
        <v>34294</v>
      </c>
      <c r="G1967" s="22" t="s">
        <v>4750</v>
      </c>
      <c r="H1967" s="22">
        <v>20853</v>
      </c>
      <c r="I1967" s="22" t="s">
        <v>4749</v>
      </c>
      <c r="J1967" s="22">
        <v>2375.79</v>
      </c>
      <c r="K1967" s="22">
        <v>1530.93</v>
      </c>
      <c r="L1967" s="22">
        <v>1187.05</v>
      </c>
      <c r="M1967" s="23">
        <f t="shared" si="453"/>
        <v>1697.9233333333334</v>
      </c>
      <c r="N1967" s="22">
        <v>2228.0500000000002</v>
      </c>
      <c r="O1967" s="22">
        <v>1634.62</v>
      </c>
      <c r="P1967" s="22">
        <v>1452.04</v>
      </c>
      <c r="Q1967" s="23">
        <f t="shared" si="454"/>
        <v>1771.57</v>
      </c>
      <c r="R1967" s="22">
        <v>2711.53</v>
      </c>
      <c r="S1967" s="22">
        <v>1128.47</v>
      </c>
      <c r="T1967" s="22">
        <v>1058.52</v>
      </c>
      <c r="U1967" s="23">
        <f t="shared" si="455"/>
        <v>1632.8400000000001</v>
      </c>
      <c r="V1967" s="24">
        <f t="shared" si="456"/>
        <v>0.96166886215906888</v>
      </c>
      <c r="W1967" s="22">
        <f t="shared" si="457"/>
        <v>1.0433745536213845</v>
      </c>
      <c r="Z1967" s="8" t="s">
        <v>77808</v>
      </c>
      <c r="AA1967" s="8" t="s">
        <v>69906</v>
      </c>
      <c r="AB1967" s="8" t="s">
        <v>61030</v>
      </c>
      <c r="AC1967" s="3" t="s">
        <v>41634</v>
      </c>
      <c r="AD1967" s="8" t="s">
        <v>61031</v>
      </c>
      <c r="AE1967" s="8" t="s">
        <v>48344</v>
      </c>
      <c r="AF1967" s="8" t="s">
        <v>61032</v>
      </c>
      <c r="AL1967" s="31" t="s">
        <v>5246</v>
      </c>
      <c r="AM1967" s="31" t="s">
        <v>35276</v>
      </c>
      <c r="AN1967" s="31" t="s">
        <v>35277</v>
      </c>
      <c r="AO1967" s="31" t="s">
        <v>5245</v>
      </c>
      <c r="AP1967" s="31">
        <v>67035</v>
      </c>
      <c r="AQ1967" s="31" t="s">
        <v>5244</v>
      </c>
      <c r="AR1967" s="31">
        <v>1519.8</v>
      </c>
      <c r="AS1967" s="31">
        <v>978.32</v>
      </c>
      <c r="AT1967" s="31">
        <v>1571.35</v>
      </c>
      <c r="AU1967" s="32">
        <f t="shared" si="458"/>
        <v>1356.49</v>
      </c>
      <c r="AV1967" s="31">
        <v>3106.59</v>
      </c>
      <c r="AW1967" s="31">
        <v>2052.23</v>
      </c>
      <c r="AX1967" s="31">
        <v>1978.48</v>
      </c>
      <c r="AY1967" s="32">
        <f t="shared" si="459"/>
        <v>2379.1</v>
      </c>
      <c r="AZ1967" s="31">
        <v>6195.5</v>
      </c>
      <c r="BA1967" s="31">
        <v>4971.5600000000004</v>
      </c>
      <c r="BB1967" s="31">
        <v>5203.72</v>
      </c>
      <c r="BC1967" s="32">
        <f t="shared" si="460"/>
        <v>5456.9266666666672</v>
      </c>
      <c r="BD1967" s="33">
        <f t="shared" si="461"/>
        <v>4.0228285255819554</v>
      </c>
      <c r="BE1967" s="31">
        <f t="shared" si="462"/>
        <v>1.7538647538868697</v>
      </c>
      <c r="BH1967" s="8" t="s">
        <v>77801</v>
      </c>
      <c r="BI1967" s="8" t="s">
        <v>69906</v>
      </c>
      <c r="BJ1967" s="8" t="s">
        <v>61006</v>
      </c>
      <c r="BK1967" s="3" t="s">
        <v>41733</v>
      </c>
      <c r="BL1967" s="8" t="s">
        <v>61007</v>
      </c>
      <c r="BM1967" s="8" t="s">
        <v>48344</v>
      </c>
      <c r="BN1967" s="8" t="s">
        <v>61008</v>
      </c>
      <c r="BT1967" s="5" t="s">
        <v>7207</v>
      </c>
      <c r="BU1967" s="5" t="s">
        <v>45993</v>
      </c>
      <c r="BV1967" s="5" t="s">
        <v>45994</v>
      </c>
      <c r="BW1967" s="5" t="s">
        <v>7206</v>
      </c>
      <c r="BX1967" s="5">
        <v>67758</v>
      </c>
      <c r="BY1967" s="5" t="s">
        <v>7205</v>
      </c>
      <c r="BZ1967" s="5">
        <v>403.77</v>
      </c>
      <c r="CA1967" s="5">
        <v>363.03</v>
      </c>
      <c r="CB1967" s="5">
        <v>291.39</v>
      </c>
      <c r="CC1967" s="6">
        <f t="shared" si="467"/>
        <v>352.73</v>
      </c>
      <c r="CD1967" s="5">
        <v>302.83999999999997</v>
      </c>
      <c r="CE1967" s="5">
        <v>368.63</v>
      </c>
      <c r="CF1967" s="5">
        <v>449.04</v>
      </c>
      <c r="CG1967" s="6">
        <f t="shared" si="466"/>
        <v>373.50333333333333</v>
      </c>
      <c r="CH1967" s="5">
        <v>156.78</v>
      </c>
      <c r="CI1967" s="5">
        <v>46.32</v>
      </c>
      <c r="CJ1967" s="5">
        <v>14.25</v>
      </c>
      <c r="CK1967" s="6">
        <f t="shared" si="465"/>
        <v>72.45</v>
      </c>
      <c r="CL1967" s="7">
        <f t="shared" si="463"/>
        <v>0.20539789640801745</v>
      </c>
      <c r="CM1967" s="5">
        <f t="shared" si="464"/>
        <v>1.0588930154320113</v>
      </c>
      <c r="CP1967" s="8" t="s">
        <v>73075</v>
      </c>
      <c r="CQ1967" s="8" t="s">
        <v>69906</v>
      </c>
      <c r="CR1967" s="8" t="s">
        <v>58205</v>
      </c>
      <c r="CS1967" s="3" t="s">
        <v>58206</v>
      </c>
      <c r="CT1967" s="8" t="s">
        <v>58207</v>
      </c>
      <c r="CU1967" s="8" t="s">
        <v>48344</v>
      </c>
      <c r="CV1967" s="8" t="s">
        <v>58208</v>
      </c>
    </row>
    <row r="1968" spans="4:100">
      <c r="D1968" s="22" t="s">
        <v>3296</v>
      </c>
      <c r="E1968" s="22" t="s">
        <v>39574</v>
      </c>
      <c r="F1968" s="22" t="s">
        <v>39575</v>
      </c>
      <c r="G1968" s="22" t="s">
        <v>3295</v>
      </c>
      <c r="H1968" s="22">
        <v>53626</v>
      </c>
      <c r="I1968" s="22" t="s">
        <v>3294</v>
      </c>
      <c r="J1968" s="22">
        <v>589.21</v>
      </c>
      <c r="K1968" s="22">
        <v>573.91</v>
      </c>
      <c r="L1968" s="22">
        <v>212.82</v>
      </c>
      <c r="M1968" s="23">
        <f t="shared" si="453"/>
        <v>458.64666666666659</v>
      </c>
      <c r="N1968" s="22">
        <v>499.82</v>
      </c>
      <c r="O1968" s="22">
        <v>614.70000000000005</v>
      </c>
      <c r="P1968" s="22">
        <v>338.7</v>
      </c>
      <c r="Q1968" s="23">
        <f t="shared" si="454"/>
        <v>484.40666666666669</v>
      </c>
      <c r="R1968" s="22">
        <v>609.02</v>
      </c>
      <c r="S1968" s="22">
        <v>150.75</v>
      </c>
      <c r="T1968" s="22">
        <v>563.42999999999995</v>
      </c>
      <c r="U1968" s="23">
        <f t="shared" si="455"/>
        <v>441.06666666666661</v>
      </c>
      <c r="V1968" s="24">
        <f t="shared" si="456"/>
        <v>0.96166984025466229</v>
      </c>
      <c r="W1968" s="22">
        <f t="shared" si="457"/>
        <v>1.0561652397633621</v>
      </c>
      <c r="Z1968" s="8" t="s">
        <v>77809</v>
      </c>
      <c r="AA1968" s="8" t="s">
        <v>69906</v>
      </c>
      <c r="AB1968" s="8" t="s">
        <v>63898</v>
      </c>
      <c r="AC1968" s="3" t="s">
        <v>35434</v>
      </c>
      <c r="AD1968" s="8" t="s">
        <v>63899</v>
      </c>
      <c r="AE1968" s="8" t="s">
        <v>48344</v>
      </c>
      <c r="AF1968" s="8" t="s">
        <v>63900</v>
      </c>
      <c r="AL1968" s="31" t="s">
        <v>18732</v>
      </c>
      <c r="AM1968" s="31" t="s">
        <v>46644</v>
      </c>
      <c r="AN1968" s="31" t="s">
        <v>46645</v>
      </c>
      <c r="AO1968" s="31" t="s">
        <v>18731</v>
      </c>
      <c r="AP1968" s="31">
        <v>14583</v>
      </c>
      <c r="AQ1968" s="31" t="s">
        <v>18730</v>
      </c>
      <c r="AR1968" s="31">
        <v>139.94999999999999</v>
      </c>
      <c r="AS1968" s="31">
        <v>310.06</v>
      </c>
      <c r="AT1968" s="31">
        <v>22.18</v>
      </c>
      <c r="AU1968" s="32">
        <f t="shared" si="458"/>
        <v>157.39666666666668</v>
      </c>
      <c r="AV1968" s="31">
        <v>151.79</v>
      </c>
      <c r="AW1968" s="31">
        <v>223.04</v>
      </c>
      <c r="AX1968" s="31">
        <v>5.29</v>
      </c>
      <c r="AY1968" s="32">
        <f t="shared" si="459"/>
        <v>126.70666666666666</v>
      </c>
      <c r="AZ1968" s="31">
        <v>669.71</v>
      </c>
      <c r="BA1968" s="31">
        <v>593.02</v>
      </c>
      <c r="BB1968" s="31">
        <v>639.70000000000005</v>
      </c>
      <c r="BC1968" s="32">
        <f t="shared" si="460"/>
        <v>634.14333333333332</v>
      </c>
      <c r="BD1968" s="33">
        <f t="shared" si="461"/>
        <v>4.0289502107202608</v>
      </c>
      <c r="BE1968" s="31">
        <f t="shared" si="462"/>
        <v>0.80501493043054695</v>
      </c>
      <c r="BH1968" s="8" t="s">
        <v>78658</v>
      </c>
      <c r="BI1968" s="8" t="s">
        <v>69906</v>
      </c>
      <c r="BJ1968" s="8" t="s">
        <v>62732</v>
      </c>
      <c r="BK1968" s="3" t="s">
        <v>45930</v>
      </c>
      <c r="BL1968" s="8" t="s">
        <v>62733</v>
      </c>
      <c r="BM1968" s="8" t="s">
        <v>48344</v>
      </c>
      <c r="BN1968" s="8" t="s">
        <v>62734</v>
      </c>
      <c r="BT1968" s="5" t="s">
        <v>6107</v>
      </c>
      <c r="BU1968" s="5" t="s">
        <v>42429</v>
      </c>
      <c r="BV1968" s="5" t="s">
        <v>45034</v>
      </c>
      <c r="BW1968" s="5" t="s">
        <v>6106</v>
      </c>
      <c r="BX1968" s="5">
        <v>231803</v>
      </c>
      <c r="BY1968" s="5" t="s">
        <v>6105</v>
      </c>
      <c r="BZ1968" s="5">
        <v>1541.32</v>
      </c>
      <c r="CA1968" s="5">
        <v>1175.0899999999999</v>
      </c>
      <c r="CB1968" s="5">
        <v>1202.17</v>
      </c>
      <c r="CC1968" s="6">
        <f t="shared" si="467"/>
        <v>1306.1933333333334</v>
      </c>
      <c r="CD1968" s="5">
        <v>1162.8499999999999</v>
      </c>
      <c r="CE1968" s="5">
        <v>1433.76</v>
      </c>
      <c r="CF1968" s="5">
        <v>1065.32</v>
      </c>
      <c r="CG1968" s="6">
        <f t="shared" si="466"/>
        <v>1220.6433333333332</v>
      </c>
      <c r="CH1968" s="5">
        <v>232.03</v>
      </c>
      <c r="CI1968" s="5">
        <v>447.84</v>
      </c>
      <c r="CJ1968" s="5">
        <v>125.1</v>
      </c>
      <c r="CK1968" s="6">
        <f t="shared" si="465"/>
        <v>268.32333333333332</v>
      </c>
      <c r="CL1968" s="7">
        <f t="shared" si="463"/>
        <v>0.20542390355690071</v>
      </c>
      <c r="CM1968" s="5">
        <f t="shared" si="464"/>
        <v>0.93450433575427816</v>
      </c>
      <c r="CP1968" s="8" t="s">
        <v>73076</v>
      </c>
      <c r="CQ1968" s="8" t="s">
        <v>69906</v>
      </c>
      <c r="CR1968" s="8" t="s">
        <v>52779</v>
      </c>
      <c r="CS1968" s="3" t="s">
        <v>43782</v>
      </c>
      <c r="CT1968" s="8" t="s">
        <v>52780</v>
      </c>
      <c r="CU1968" s="8" t="s">
        <v>48344</v>
      </c>
      <c r="CV1968" s="8" t="s">
        <v>52781</v>
      </c>
    </row>
    <row r="1969" spans="4:100">
      <c r="D1969" s="22" t="s">
        <v>10331</v>
      </c>
      <c r="E1969" s="22" t="s">
        <v>42684</v>
      </c>
      <c r="F1969" s="22" t="s">
        <v>42685</v>
      </c>
      <c r="G1969" s="22" t="s">
        <v>10330</v>
      </c>
      <c r="H1969" s="22">
        <v>22627</v>
      </c>
      <c r="I1969" s="22" t="s">
        <v>10329</v>
      </c>
      <c r="J1969" s="22">
        <v>8643.83</v>
      </c>
      <c r="K1969" s="22">
        <v>8842.9699999999993</v>
      </c>
      <c r="L1969" s="22">
        <v>7251.96</v>
      </c>
      <c r="M1969" s="23">
        <f t="shared" si="453"/>
        <v>8246.2533333333322</v>
      </c>
      <c r="N1969" s="22">
        <v>8767.2199999999993</v>
      </c>
      <c r="O1969" s="22">
        <v>9423.23</v>
      </c>
      <c r="P1969" s="22">
        <v>6770.55</v>
      </c>
      <c r="Q1969" s="23">
        <f t="shared" si="454"/>
        <v>8320.3333333333321</v>
      </c>
      <c r="R1969" s="22">
        <v>8143.02</v>
      </c>
      <c r="S1969" s="22">
        <v>8955.82</v>
      </c>
      <c r="T1969" s="22">
        <v>6695.48</v>
      </c>
      <c r="U1969" s="23">
        <f t="shared" si="455"/>
        <v>7931.44</v>
      </c>
      <c r="V1969" s="24">
        <f t="shared" si="456"/>
        <v>0.96182347053773121</v>
      </c>
      <c r="W1969" s="22">
        <f t="shared" si="457"/>
        <v>1.008983473706847</v>
      </c>
      <c r="Z1969" s="8" t="s">
        <v>77810</v>
      </c>
      <c r="AA1969" s="8" t="s">
        <v>69906</v>
      </c>
      <c r="AB1969" s="8" t="s">
        <v>61033</v>
      </c>
      <c r="AC1969" s="3" t="s">
        <v>61034</v>
      </c>
      <c r="AD1969" s="8" t="s">
        <v>61035</v>
      </c>
      <c r="AE1969" s="8" t="s">
        <v>48344</v>
      </c>
      <c r="AF1969" s="8" t="s">
        <v>61036</v>
      </c>
      <c r="AL1969" s="31" t="s">
        <v>28501</v>
      </c>
      <c r="AM1969" s="31" t="s">
        <v>41148</v>
      </c>
      <c r="AN1969" s="31" t="s">
        <v>41149</v>
      </c>
      <c r="AO1969" s="31" t="s">
        <v>28500</v>
      </c>
      <c r="AP1969" s="31">
        <v>74102</v>
      </c>
      <c r="AQ1969" s="31" t="s">
        <v>28499</v>
      </c>
      <c r="AR1969" s="31">
        <v>144.59</v>
      </c>
      <c r="AS1969" s="31">
        <v>59.24</v>
      </c>
      <c r="AT1969" s="31">
        <v>137.72</v>
      </c>
      <c r="AU1969" s="32">
        <f t="shared" si="458"/>
        <v>113.85000000000001</v>
      </c>
      <c r="AV1969" s="31">
        <v>512.39</v>
      </c>
      <c r="AW1969" s="31">
        <v>141.69999999999999</v>
      </c>
      <c r="AX1969" s="31">
        <v>127.23</v>
      </c>
      <c r="AY1969" s="32">
        <f t="shared" si="459"/>
        <v>260.44</v>
      </c>
      <c r="AZ1969" s="31">
        <v>473.02</v>
      </c>
      <c r="BA1969" s="31">
        <v>497.85</v>
      </c>
      <c r="BB1969" s="31">
        <v>405.38</v>
      </c>
      <c r="BC1969" s="32">
        <f t="shared" si="460"/>
        <v>458.75</v>
      </c>
      <c r="BD1969" s="33">
        <f t="shared" si="461"/>
        <v>4.0294246815985941</v>
      </c>
      <c r="BE1969" s="31">
        <f t="shared" si="462"/>
        <v>2.2875713658322354</v>
      </c>
      <c r="BH1969" s="8" t="s">
        <v>81793</v>
      </c>
      <c r="BI1969" s="8" t="s">
        <v>69906</v>
      </c>
      <c r="BJ1969" s="8" t="s">
        <v>81794</v>
      </c>
      <c r="BK1969" s="3" t="s">
        <v>39372</v>
      </c>
      <c r="BL1969" s="8" t="s">
        <v>81795</v>
      </c>
      <c r="BM1969" s="8" t="s">
        <v>48344</v>
      </c>
      <c r="BN1969" s="8" t="s">
        <v>81796</v>
      </c>
      <c r="BT1969" s="5" t="s">
        <v>10076</v>
      </c>
      <c r="BU1969" s="5" t="s">
        <v>39418</v>
      </c>
      <c r="BV1969" s="5" t="s">
        <v>39419</v>
      </c>
      <c r="BW1969" s="5" t="s">
        <v>10075</v>
      </c>
      <c r="BX1969" s="5">
        <v>22384</v>
      </c>
      <c r="BY1969" s="5" t="s">
        <v>10074</v>
      </c>
      <c r="BZ1969" s="5">
        <v>820.32</v>
      </c>
      <c r="CA1969" s="5">
        <v>890.17</v>
      </c>
      <c r="CB1969" s="5">
        <v>1487</v>
      </c>
      <c r="CC1969" s="6">
        <f t="shared" si="467"/>
        <v>1065.83</v>
      </c>
      <c r="CD1969" s="5">
        <v>1221.8699999999999</v>
      </c>
      <c r="CE1969" s="5">
        <v>1464.86</v>
      </c>
      <c r="CF1969" s="5">
        <v>1241.56</v>
      </c>
      <c r="CG1969" s="6">
        <f t="shared" si="466"/>
        <v>1309.4299999999998</v>
      </c>
      <c r="CH1969" s="5">
        <v>319.55</v>
      </c>
      <c r="CI1969" s="5">
        <v>204.78</v>
      </c>
      <c r="CJ1969" s="5">
        <v>133.13</v>
      </c>
      <c r="CK1969" s="6">
        <f t="shared" si="465"/>
        <v>219.15333333333334</v>
      </c>
      <c r="CL1969" s="7">
        <f t="shared" si="463"/>
        <v>0.20561753125107507</v>
      </c>
      <c r="CM1969" s="5">
        <f t="shared" si="464"/>
        <v>1.2285542722573017</v>
      </c>
      <c r="CP1969" s="8" t="s">
        <v>73077</v>
      </c>
      <c r="CQ1969" s="8" t="s">
        <v>69906</v>
      </c>
      <c r="CR1969" s="8" t="s">
        <v>54934</v>
      </c>
      <c r="CS1969" s="3" t="s">
        <v>35808</v>
      </c>
      <c r="CT1969" s="8" t="s">
        <v>54935</v>
      </c>
      <c r="CU1969" s="8" t="s">
        <v>48344</v>
      </c>
      <c r="CV1969" s="8" t="s">
        <v>54936</v>
      </c>
    </row>
    <row r="1970" spans="4:100">
      <c r="D1970" s="22" t="s">
        <v>13672</v>
      </c>
      <c r="E1970" s="25" t="s">
        <v>39527</v>
      </c>
      <c r="F1970" s="22" t="s">
        <v>39528</v>
      </c>
      <c r="G1970" s="22" t="s">
        <v>13777</v>
      </c>
      <c r="H1970" s="22" t="s">
        <v>13776</v>
      </c>
      <c r="I1970" s="22" t="s">
        <v>13775</v>
      </c>
      <c r="J1970" s="22">
        <v>715.03</v>
      </c>
      <c r="K1970" s="22">
        <v>579.24</v>
      </c>
      <c r="L1970" s="22">
        <v>596.16</v>
      </c>
      <c r="M1970" s="23">
        <f t="shared" si="453"/>
        <v>630.14333333333332</v>
      </c>
      <c r="N1970" s="22">
        <v>558.80999999999995</v>
      </c>
      <c r="O1970" s="22">
        <v>1168.6099999999999</v>
      </c>
      <c r="P1970" s="22">
        <v>2085.9499999999998</v>
      </c>
      <c r="Q1970" s="23">
        <f t="shared" si="454"/>
        <v>1271.1233333333332</v>
      </c>
      <c r="R1970" s="22">
        <v>582.08000000000004</v>
      </c>
      <c r="S1970" s="22">
        <v>835.91</v>
      </c>
      <c r="T1970" s="22">
        <v>400.38</v>
      </c>
      <c r="U1970" s="23">
        <f t="shared" si="455"/>
        <v>606.12333333333333</v>
      </c>
      <c r="V1970" s="24">
        <f t="shared" si="456"/>
        <v>0.96188168829313969</v>
      </c>
      <c r="W1970" s="22">
        <f t="shared" si="457"/>
        <v>2.0171971456229536</v>
      </c>
      <c r="Z1970" s="8" t="s">
        <v>77811</v>
      </c>
      <c r="AA1970" s="8" t="s">
        <v>69906</v>
      </c>
      <c r="AB1970" s="8" t="s">
        <v>61037</v>
      </c>
      <c r="AC1970" s="3" t="s">
        <v>41010</v>
      </c>
      <c r="AD1970" s="8" t="s">
        <v>61038</v>
      </c>
      <c r="AE1970" s="8" t="s">
        <v>48344</v>
      </c>
      <c r="AF1970" s="8" t="s">
        <v>61039</v>
      </c>
      <c r="AL1970" s="31" t="s">
        <v>6127</v>
      </c>
      <c r="AM1970" s="31" t="s">
        <v>36870</v>
      </c>
      <c r="AN1970" s="31" t="s">
        <v>36871</v>
      </c>
      <c r="AO1970" s="31" t="s">
        <v>6126</v>
      </c>
      <c r="AP1970" s="31">
        <v>51796</v>
      </c>
      <c r="AQ1970" s="31" t="s">
        <v>6125</v>
      </c>
      <c r="AR1970" s="31">
        <v>452.08</v>
      </c>
      <c r="AS1970" s="31">
        <v>242.99</v>
      </c>
      <c r="AT1970" s="31">
        <v>246.36</v>
      </c>
      <c r="AU1970" s="32">
        <f t="shared" si="458"/>
        <v>313.81</v>
      </c>
      <c r="AV1970" s="31">
        <v>553.36</v>
      </c>
      <c r="AW1970" s="31">
        <v>938.21</v>
      </c>
      <c r="AX1970" s="31">
        <v>429.43</v>
      </c>
      <c r="AY1970" s="32">
        <f t="shared" si="459"/>
        <v>640.33333333333337</v>
      </c>
      <c r="AZ1970" s="31">
        <v>1199.98</v>
      </c>
      <c r="BA1970" s="31">
        <v>1329.52</v>
      </c>
      <c r="BB1970" s="31">
        <v>1264.71</v>
      </c>
      <c r="BC1970" s="32">
        <f t="shared" si="460"/>
        <v>1264.7366666666667</v>
      </c>
      <c r="BD1970" s="33">
        <f t="shared" si="461"/>
        <v>4.0302624730463235</v>
      </c>
      <c r="BE1970" s="31">
        <f t="shared" si="462"/>
        <v>2.0405128368545724</v>
      </c>
      <c r="BH1970" s="8" t="s">
        <v>77587</v>
      </c>
      <c r="BI1970" s="8" t="s">
        <v>69906</v>
      </c>
      <c r="BJ1970" s="8" t="s">
        <v>60568</v>
      </c>
      <c r="BK1970" s="3" t="s">
        <v>38959</v>
      </c>
      <c r="BL1970" s="8" t="s">
        <v>60569</v>
      </c>
      <c r="BM1970" s="8" t="s">
        <v>48344</v>
      </c>
      <c r="BN1970" s="8" t="s">
        <v>60570</v>
      </c>
      <c r="BT1970" s="5" t="s">
        <v>15167</v>
      </c>
      <c r="BU1970" s="5" t="s">
        <v>41374</v>
      </c>
      <c r="BV1970" s="5" t="s">
        <v>41375</v>
      </c>
      <c r="BW1970" s="5" t="s">
        <v>15166</v>
      </c>
      <c r="BX1970" s="5">
        <v>213491</v>
      </c>
      <c r="BY1970" s="5" t="s">
        <v>15165</v>
      </c>
      <c r="BZ1970" s="5">
        <v>811.8</v>
      </c>
      <c r="CA1970" s="5">
        <v>339.53</v>
      </c>
      <c r="CB1970" s="5">
        <v>719.81</v>
      </c>
      <c r="CC1970" s="6">
        <f t="shared" si="467"/>
        <v>623.71333333333325</v>
      </c>
      <c r="CD1970" s="5">
        <v>381.48</v>
      </c>
      <c r="CE1970" s="5">
        <v>552.95000000000005</v>
      </c>
      <c r="CF1970" s="5">
        <v>445.7</v>
      </c>
      <c r="CG1970" s="6">
        <f t="shared" si="466"/>
        <v>460.04333333333335</v>
      </c>
      <c r="CH1970" s="5">
        <v>161.86000000000001</v>
      </c>
      <c r="CI1970" s="5">
        <v>98.78</v>
      </c>
      <c r="CJ1970" s="5">
        <v>124.68</v>
      </c>
      <c r="CK1970" s="6">
        <f t="shared" si="465"/>
        <v>128.44</v>
      </c>
      <c r="CL1970" s="7">
        <f t="shared" si="463"/>
        <v>0.20592793697959536</v>
      </c>
      <c r="CM1970" s="5">
        <f t="shared" si="464"/>
        <v>0.73758778071122433</v>
      </c>
      <c r="CP1970" s="8" t="s">
        <v>73078</v>
      </c>
      <c r="CQ1970" s="8" t="s">
        <v>69906</v>
      </c>
      <c r="CR1970" s="8" t="s">
        <v>52782</v>
      </c>
      <c r="CS1970" s="3" t="s">
        <v>36594</v>
      </c>
      <c r="CT1970" s="8" t="s">
        <v>52783</v>
      </c>
      <c r="CU1970" s="8" t="s">
        <v>48344</v>
      </c>
      <c r="CV1970" s="8" t="s">
        <v>52784</v>
      </c>
    </row>
    <row r="1971" spans="4:100">
      <c r="D1971" s="22" t="s">
        <v>27177</v>
      </c>
      <c r="E1971" s="22" t="s">
        <v>41849</v>
      </c>
      <c r="F1971" s="22" t="s">
        <v>41850</v>
      </c>
      <c r="G1971" s="22" t="s">
        <v>9196</v>
      </c>
      <c r="H1971" s="22">
        <v>67941</v>
      </c>
      <c r="I1971" s="22" t="s">
        <v>9195</v>
      </c>
      <c r="J1971" s="22">
        <v>3169.31</v>
      </c>
      <c r="K1971" s="22">
        <v>838.64</v>
      </c>
      <c r="L1971" s="22">
        <v>571.47</v>
      </c>
      <c r="M1971" s="23">
        <f t="shared" si="453"/>
        <v>1526.4733333333334</v>
      </c>
      <c r="N1971" s="22">
        <v>859.82</v>
      </c>
      <c r="O1971" s="22">
        <v>1050.82</v>
      </c>
      <c r="P1971" s="22">
        <v>71.53</v>
      </c>
      <c r="Q1971" s="23">
        <f t="shared" si="454"/>
        <v>660.72333333333324</v>
      </c>
      <c r="R1971" s="22">
        <v>1692.23</v>
      </c>
      <c r="S1971" s="22">
        <v>1156.6099999999999</v>
      </c>
      <c r="T1971" s="22">
        <v>1556.46</v>
      </c>
      <c r="U1971" s="23">
        <f t="shared" si="455"/>
        <v>1468.4333333333334</v>
      </c>
      <c r="V1971" s="24">
        <f t="shared" si="456"/>
        <v>0.96197771770224183</v>
      </c>
      <c r="W1971" s="22">
        <f t="shared" si="457"/>
        <v>0.43284302378903872</v>
      </c>
      <c r="Z1971" s="8" t="s">
        <v>77812</v>
      </c>
      <c r="AA1971" s="8" t="s">
        <v>69906</v>
      </c>
      <c r="AB1971" s="8" t="s">
        <v>61040</v>
      </c>
      <c r="AC1971" s="3" t="s">
        <v>43413</v>
      </c>
      <c r="AD1971" s="8" t="s">
        <v>61041</v>
      </c>
      <c r="AE1971" s="8" t="s">
        <v>48344</v>
      </c>
      <c r="AF1971" s="8" t="s">
        <v>61042</v>
      </c>
      <c r="AL1971" s="31" t="s">
        <v>3348</v>
      </c>
      <c r="AM1971" s="31" t="s">
        <v>37480</v>
      </c>
      <c r="AN1971" s="31" t="s">
        <v>37481</v>
      </c>
      <c r="AO1971" s="31" t="s">
        <v>3347</v>
      </c>
      <c r="AP1971" s="31">
        <v>226641</v>
      </c>
      <c r="AQ1971" s="31" t="s">
        <v>3346</v>
      </c>
      <c r="AR1971" s="31">
        <v>188.8</v>
      </c>
      <c r="AS1971" s="31">
        <v>491.74</v>
      </c>
      <c r="AT1971" s="31">
        <v>249.99</v>
      </c>
      <c r="AU1971" s="32">
        <f t="shared" si="458"/>
        <v>310.17666666666668</v>
      </c>
      <c r="AV1971" s="31">
        <v>451.65</v>
      </c>
      <c r="AW1971" s="31">
        <v>734.93</v>
      </c>
      <c r="AX1971" s="31">
        <v>406.61</v>
      </c>
      <c r="AY1971" s="32">
        <f t="shared" si="459"/>
        <v>531.06333333333339</v>
      </c>
      <c r="AZ1971" s="31">
        <v>1194.27</v>
      </c>
      <c r="BA1971" s="31">
        <v>1229.54</v>
      </c>
      <c r="BB1971" s="31">
        <v>1331.27</v>
      </c>
      <c r="BC1971" s="32">
        <f t="shared" si="460"/>
        <v>1251.6933333333334</v>
      </c>
      <c r="BD1971" s="33">
        <f t="shared" si="461"/>
        <v>4.0354206742394121</v>
      </c>
      <c r="BE1971" s="31">
        <f t="shared" si="462"/>
        <v>1.7121317958582745</v>
      </c>
      <c r="BH1971" s="8" t="s">
        <v>81797</v>
      </c>
      <c r="BI1971" s="8" t="s">
        <v>69906</v>
      </c>
      <c r="BJ1971" s="8" t="s">
        <v>68807</v>
      </c>
      <c r="BK1971" s="3" t="s">
        <v>37596</v>
      </c>
      <c r="BL1971" s="8" t="s">
        <v>68808</v>
      </c>
      <c r="BM1971" s="8" t="s">
        <v>48344</v>
      </c>
      <c r="BN1971" s="8" t="s">
        <v>68809</v>
      </c>
      <c r="BT1971" s="5" t="s">
        <v>27663</v>
      </c>
      <c r="BU1971" s="5" t="s">
        <v>38486</v>
      </c>
      <c r="BV1971" s="5" t="s">
        <v>38487</v>
      </c>
      <c r="BW1971" s="5" t="s">
        <v>27662</v>
      </c>
      <c r="BX1971" s="5">
        <v>67826</v>
      </c>
      <c r="BY1971" s="5" t="s">
        <v>27661</v>
      </c>
      <c r="BZ1971" s="5">
        <v>494.35</v>
      </c>
      <c r="CA1971" s="5">
        <v>509.15</v>
      </c>
      <c r="CB1971" s="5">
        <v>679</v>
      </c>
      <c r="CC1971" s="6">
        <f t="shared" si="467"/>
        <v>560.83333333333337</v>
      </c>
      <c r="CD1971" s="5">
        <v>433.83</v>
      </c>
      <c r="CE1971" s="5">
        <v>544.79999999999995</v>
      </c>
      <c r="CF1971" s="5">
        <v>379.33</v>
      </c>
      <c r="CG1971" s="6">
        <f t="shared" si="466"/>
        <v>452.65333333333325</v>
      </c>
      <c r="CH1971" s="5">
        <v>53.89</v>
      </c>
      <c r="CI1971" s="5">
        <v>201.5</v>
      </c>
      <c r="CJ1971" s="5">
        <v>91.13</v>
      </c>
      <c r="CK1971" s="6">
        <f t="shared" si="465"/>
        <v>115.50666666666666</v>
      </c>
      <c r="CL1971" s="7">
        <f t="shared" si="463"/>
        <v>0.20595542347696877</v>
      </c>
      <c r="CM1971" s="5">
        <f t="shared" si="464"/>
        <v>0.80710846953937576</v>
      </c>
      <c r="CP1971" s="8" t="s">
        <v>73079</v>
      </c>
      <c r="CQ1971" s="8" t="s">
        <v>69906</v>
      </c>
      <c r="CR1971" s="8" t="s">
        <v>52785</v>
      </c>
      <c r="CS1971" s="3" t="s">
        <v>52786</v>
      </c>
      <c r="CT1971" s="8" t="s">
        <v>52787</v>
      </c>
      <c r="CU1971" s="8" t="s">
        <v>48344</v>
      </c>
      <c r="CV1971" s="8" t="s">
        <v>52788</v>
      </c>
    </row>
    <row r="1972" spans="4:100">
      <c r="D1972" s="22" t="s">
        <v>24904</v>
      </c>
      <c r="E1972" s="22" t="s">
        <v>38402</v>
      </c>
      <c r="F1972" s="22" t="s">
        <v>38403</v>
      </c>
      <c r="G1972" s="22" t="s">
        <v>4951</v>
      </c>
      <c r="H1972" s="22">
        <v>20661</v>
      </c>
      <c r="I1972" s="22" t="s">
        <v>4950</v>
      </c>
      <c r="J1972" s="22">
        <v>261.57</v>
      </c>
      <c r="K1972" s="22">
        <v>525.23</v>
      </c>
      <c r="L1972" s="22">
        <v>135.07</v>
      </c>
      <c r="M1972" s="23">
        <f t="shared" si="453"/>
        <v>307.28999999999996</v>
      </c>
      <c r="N1972" s="22">
        <v>301.14999999999998</v>
      </c>
      <c r="O1972" s="22">
        <v>281.02</v>
      </c>
      <c r="P1972" s="22">
        <v>312.12</v>
      </c>
      <c r="Q1972" s="23">
        <f t="shared" si="454"/>
        <v>298.09666666666664</v>
      </c>
      <c r="R1972" s="22">
        <v>383.88</v>
      </c>
      <c r="S1972" s="22">
        <v>255.67</v>
      </c>
      <c r="T1972" s="22">
        <v>247.29</v>
      </c>
      <c r="U1972" s="23">
        <f t="shared" si="455"/>
        <v>295.61333333333329</v>
      </c>
      <c r="V1972" s="24">
        <f t="shared" si="456"/>
        <v>0.9620011498367449</v>
      </c>
      <c r="W1972" s="22">
        <f t="shared" si="457"/>
        <v>0.97008254960026907</v>
      </c>
      <c r="Z1972" s="8" t="s">
        <v>77813</v>
      </c>
      <c r="AA1972" s="8" t="s">
        <v>69906</v>
      </c>
      <c r="AB1972" s="8" t="s">
        <v>77814</v>
      </c>
      <c r="AC1972" s="3" t="s">
        <v>38074</v>
      </c>
      <c r="AD1972" s="8" t="s">
        <v>77815</v>
      </c>
      <c r="AE1972" s="8" t="s">
        <v>48344</v>
      </c>
      <c r="AF1972" s="8" t="s">
        <v>77816</v>
      </c>
      <c r="AL1972" s="31" t="s">
        <v>25366</v>
      </c>
      <c r="AM1972" s="31" t="s">
        <v>33835</v>
      </c>
      <c r="AN1972" s="31" t="s">
        <v>33836</v>
      </c>
      <c r="AO1972" s="31" t="s">
        <v>25365</v>
      </c>
      <c r="AP1972" s="31">
        <v>217232</v>
      </c>
      <c r="AQ1972" s="31" t="s">
        <v>25364</v>
      </c>
      <c r="AR1972" s="31">
        <v>624.29</v>
      </c>
      <c r="AS1972" s="31">
        <v>148.59</v>
      </c>
      <c r="AT1972" s="31">
        <v>123.57</v>
      </c>
      <c r="AU1972" s="32">
        <f t="shared" si="458"/>
        <v>298.81666666666666</v>
      </c>
      <c r="AV1972" s="31">
        <v>515.19000000000005</v>
      </c>
      <c r="AW1972" s="31">
        <v>880</v>
      </c>
      <c r="AX1972" s="31">
        <v>616.35</v>
      </c>
      <c r="AY1972" s="32">
        <f t="shared" si="459"/>
        <v>670.51333333333332</v>
      </c>
      <c r="AZ1972" s="31">
        <v>1245.8599999999999</v>
      </c>
      <c r="BA1972" s="31">
        <v>1290.04</v>
      </c>
      <c r="BB1972" s="31">
        <v>1083.42</v>
      </c>
      <c r="BC1972" s="32">
        <f t="shared" si="460"/>
        <v>1206.4399999999998</v>
      </c>
      <c r="BD1972" s="33">
        <f t="shared" si="461"/>
        <v>4.0373919348541465</v>
      </c>
      <c r="BE1972" s="31">
        <f t="shared" si="462"/>
        <v>2.2438953650510345</v>
      </c>
      <c r="BH1972" s="8" t="s">
        <v>81798</v>
      </c>
      <c r="BI1972" s="8" t="s">
        <v>69906</v>
      </c>
      <c r="BJ1972" s="8" t="s">
        <v>68810</v>
      </c>
      <c r="BK1972" s="3" t="s">
        <v>68811</v>
      </c>
      <c r="BL1972" s="8" t="s">
        <v>68812</v>
      </c>
      <c r="BM1972" s="8" t="s">
        <v>48344</v>
      </c>
      <c r="BN1972" s="8" t="s">
        <v>68813</v>
      </c>
      <c r="BT1972" s="5" t="s">
        <v>12101</v>
      </c>
      <c r="BU1972" s="5" t="s">
        <v>44220</v>
      </c>
      <c r="BV1972" s="5" t="s">
        <v>44221</v>
      </c>
      <c r="BW1972" s="5" t="s">
        <v>314</v>
      </c>
      <c r="BX1972" s="5" t="s">
        <v>313</v>
      </c>
      <c r="BY1972" s="5" t="s">
        <v>312</v>
      </c>
      <c r="BZ1972" s="5">
        <v>2886.49</v>
      </c>
      <c r="CA1972" s="5">
        <v>2395.83</v>
      </c>
      <c r="CB1972" s="5">
        <v>2012.04</v>
      </c>
      <c r="CC1972" s="6">
        <f t="shared" si="467"/>
        <v>2431.4533333333334</v>
      </c>
      <c r="CD1972" s="5">
        <v>2208.0300000000002</v>
      </c>
      <c r="CE1972" s="5">
        <v>2172.69</v>
      </c>
      <c r="CF1972" s="5">
        <v>2375.73</v>
      </c>
      <c r="CG1972" s="6">
        <f t="shared" si="466"/>
        <v>2252.15</v>
      </c>
      <c r="CH1972" s="5">
        <v>474.19</v>
      </c>
      <c r="CI1972" s="5">
        <v>832.19</v>
      </c>
      <c r="CJ1972" s="5">
        <v>198.95</v>
      </c>
      <c r="CK1972" s="6">
        <f t="shared" si="465"/>
        <v>501.7766666666667</v>
      </c>
      <c r="CL1972" s="7">
        <f t="shared" si="463"/>
        <v>0.20636903031931519</v>
      </c>
      <c r="CM1972" s="5">
        <f t="shared" si="464"/>
        <v>0.92625672437335149</v>
      </c>
      <c r="CP1972" s="8" t="s">
        <v>73080</v>
      </c>
      <c r="CQ1972" s="8" t="s">
        <v>69906</v>
      </c>
      <c r="CR1972" s="8" t="s">
        <v>52789</v>
      </c>
      <c r="CS1972" s="3" t="s">
        <v>45345</v>
      </c>
      <c r="CT1972" s="8" t="s">
        <v>52790</v>
      </c>
      <c r="CU1972" s="8" t="s">
        <v>48393</v>
      </c>
      <c r="CV1972" s="8" t="s">
        <v>52791</v>
      </c>
    </row>
    <row r="1973" spans="4:100">
      <c r="D1973" s="22" t="s">
        <v>25486</v>
      </c>
      <c r="E1973" s="22" t="s">
        <v>40037</v>
      </c>
      <c r="F1973" s="22" t="s">
        <v>40038</v>
      </c>
      <c r="G1973" s="22" t="s">
        <v>25484</v>
      </c>
      <c r="H1973" s="22">
        <v>16172</v>
      </c>
      <c r="I1973" s="22" t="s">
        <v>25483</v>
      </c>
      <c r="J1973" s="22">
        <v>264.27999999999997</v>
      </c>
      <c r="K1973" s="22">
        <v>606.87</v>
      </c>
      <c r="L1973" s="22">
        <v>302.11</v>
      </c>
      <c r="M1973" s="23">
        <f t="shared" si="453"/>
        <v>391.08666666666664</v>
      </c>
      <c r="N1973" s="22">
        <v>122.7</v>
      </c>
      <c r="O1973" s="22">
        <v>188.97</v>
      </c>
      <c r="P1973" s="22">
        <v>384.75</v>
      </c>
      <c r="Q1973" s="23">
        <f t="shared" si="454"/>
        <v>232.14000000000001</v>
      </c>
      <c r="R1973" s="22">
        <v>559.66</v>
      </c>
      <c r="S1973" s="22">
        <v>334.35</v>
      </c>
      <c r="T1973" s="22">
        <v>234.7</v>
      </c>
      <c r="U1973" s="23">
        <f t="shared" si="455"/>
        <v>376.23666666666668</v>
      </c>
      <c r="V1973" s="24">
        <f t="shared" si="456"/>
        <v>0.96202887680480043</v>
      </c>
      <c r="W1973" s="22">
        <f t="shared" si="457"/>
        <v>0.59357687128172787</v>
      </c>
      <c r="Z1973" s="8" t="s">
        <v>77817</v>
      </c>
      <c r="AA1973" s="8" t="s">
        <v>69906</v>
      </c>
      <c r="AB1973" s="8" t="s">
        <v>61043</v>
      </c>
      <c r="AC1973" s="3" t="s">
        <v>42039</v>
      </c>
      <c r="AD1973" s="8" t="s">
        <v>61044</v>
      </c>
      <c r="AE1973" s="8" t="s">
        <v>48344</v>
      </c>
      <c r="AF1973" s="8" t="s">
        <v>61045</v>
      </c>
      <c r="AL1973" s="31" t="s">
        <v>23498</v>
      </c>
      <c r="AM1973" s="31" t="s">
        <v>41488</v>
      </c>
      <c r="AN1973" s="31" t="s">
        <v>41489</v>
      </c>
      <c r="AO1973" s="31" t="s">
        <v>23497</v>
      </c>
      <c r="AP1973" s="31">
        <v>69305</v>
      </c>
      <c r="AQ1973" s="31" t="s">
        <v>23496</v>
      </c>
      <c r="AR1973" s="31">
        <v>66.84</v>
      </c>
      <c r="AS1973" s="31">
        <v>12.19</v>
      </c>
      <c r="AT1973" s="31">
        <v>222.8</v>
      </c>
      <c r="AU1973" s="32">
        <f t="shared" si="458"/>
        <v>100.61000000000001</v>
      </c>
      <c r="AV1973" s="31">
        <v>139.09</v>
      </c>
      <c r="AW1973" s="31">
        <v>219.71</v>
      </c>
      <c r="AX1973" s="31">
        <v>154.79</v>
      </c>
      <c r="AY1973" s="32">
        <f t="shared" si="459"/>
        <v>171.19666666666669</v>
      </c>
      <c r="AZ1973" s="31">
        <v>285.41000000000003</v>
      </c>
      <c r="BA1973" s="31">
        <v>339.38</v>
      </c>
      <c r="BB1973" s="31">
        <v>594.33000000000004</v>
      </c>
      <c r="BC1973" s="32">
        <f t="shared" si="460"/>
        <v>406.37333333333328</v>
      </c>
      <c r="BD1973" s="33">
        <f t="shared" si="461"/>
        <v>4.0390948547195427</v>
      </c>
      <c r="BE1973" s="31">
        <f t="shared" si="462"/>
        <v>1.701586986051751</v>
      </c>
      <c r="BH1973" s="8" t="s">
        <v>81799</v>
      </c>
      <c r="BI1973" s="8" t="s">
        <v>69906</v>
      </c>
      <c r="BJ1973" s="8" t="s">
        <v>68814</v>
      </c>
      <c r="BK1973" s="3" t="s">
        <v>47786</v>
      </c>
      <c r="BL1973" s="8" t="s">
        <v>68815</v>
      </c>
      <c r="BM1973" s="8" t="s">
        <v>48344</v>
      </c>
      <c r="BN1973" s="8" t="s">
        <v>68816</v>
      </c>
      <c r="BT1973" s="5" t="s">
        <v>27580</v>
      </c>
      <c r="BU1973" s="5" t="s">
        <v>34162</v>
      </c>
      <c r="BV1973" s="5" t="s">
        <v>34163</v>
      </c>
      <c r="BW1973" s="5" t="s">
        <v>27579</v>
      </c>
      <c r="BX1973" s="5">
        <v>97541</v>
      </c>
      <c r="BY1973" s="5" t="s">
        <v>27578</v>
      </c>
      <c r="BZ1973" s="5">
        <v>2378.56</v>
      </c>
      <c r="CA1973" s="5">
        <v>2798.12</v>
      </c>
      <c r="CB1973" s="5">
        <v>2078.9299999999998</v>
      </c>
      <c r="CC1973" s="6">
        <f t="shared" si="467"/>
        <v>2418.5366666666669</v>
      </c>
      <c r="CD1973" s="5">
        <v>1895.93</v>
      </c>
      <c r="CE1973" s="5">
        <v>1550.6</v>
      </c>
      <c r="CF1973" s="5">
        <v>1241.92</v>
      </c>
      <c r="CG1973" s="6">
        <f t="shared" si="466"/>
        <v>1562.8166666666666</v>
      </c>
      <c r="CH1973" s="5">
        <v>367.69</v>
      </c>
      <c r="CI1973" s="5">
        <v>1013.94</v>
      </c>
      <c r="CJ1973" s="5">
        <v>115.85</v>
      </c>
      <c r="CK1973" s="6">
        <f t="shared" si="465"/>
        <v>499.16</v>
      </c>
      <c r="CL1973" s="7">
        <f t="shared" si="463"/>
        <v>0.20638926292896118</v>
      </c>
      <c r="CM1973" s="5">
        <f t="shared" si="464"/>
        <v>0.64618274686759614</v>
      </c>
      <c r="CP1973" s="8" t="s">
        <v>73081</v>
      </c>
      <c r="CQ1973" s="8" t="s">
        <v>69906</v>
      </c>
      <c r="CR1973" s="8" t="s">
        <v>52792</v>
      </c>
      <c r="CS1973" s="3" t="s">
        <v>48324</v>
      </c>
      <c r="CT1973" s="8" t="s">
        <v>52793</v>
      </c>
      <c r="CU1973" s="8" t="s">
        <v>48344</v>
      </c>
      <c r="CV1973" s="8" t="s">
        <v>52794</v>
      </c>
    </row>
    <row r="1974" spans="4:100">
      <c r="D1974" s="22" t="s">
        <v>10146</v>
      </c>
      <c r="E1974" s="22" t="s">
        <v>36535</v>
      </c>
      <c r="F1974" s="22" t="s">
        <v>36536</v>
      </c>
      <c r="G1974" s="22" t="s">
        <v>10145</v>
      </c>
      <c r="H1974" s="22">
        <v>18555</v>
      </c>
      <c r="I1974" s="22" t="s">
        <v>10144</v>
      </c>
      <c r="J1974" s="22">
        <v>3459.12</v>
      </c>
      <c r="K1974" s="22">
        <v>1078.1600000000001</v>
      </c>
      <c r="L1974" s="22">
        <v>3790.38</v>
      </c>
      <c r="M1974" s="23">
        <f t="shared" si="453"/>
        <v>2775.8866666666668</v>
      </c>
      <c r="N1974" s="22">
        <v>3992.53</v>
      </c>
      <c r="O1974" s="22">
        <v>3964.45</v>
      </c>
      <c r="P1974" s="22">
        <v>4182.21</v>
      </c>
      <c r="Q1974" s="23">
        <f t="shared" si="454"/>
        <v>4046.3966666666661</v>
      </c>
      <c r="R1974" s="22">
        <v>2168.54</v>
      </c>
      <c r="S1974" s="22">
        <v>3476.94</v>
      </c>
      <c r="T1974" s="22">
        <v>2368.31</v>
      </c>
      <c r="U1974" s="23">
        <f t="shared" si="455"/>
        <v>2671.2633333333329</v>
      </c>
      <c r="V1974" s="24">
        <f t="shared" si="456"/>
        <v>0.96230994060756547</v>
      </c>
      <c r="W1974" s="22">
        <f t="shared" si="457"/>
        <v>1.4576951988914051</v>
      </c>
      <c r="Z1974" s="8" t="s">
        <v>72966</v>
      </c>
      <c r="AA1974" s="8" t="s">
        <v>48346</v>
      </c>
      <c r="AB1974" s="8" t="s">
        <v>48347</v>
      </c>
      <c r="AC1974" s="3" t="s">
        <v>48346</v>
      </c>
      <c r="AD1974" s="8" t="s">
        <v>48346</v>
      </c>
      <c r="AE1974" s="8" t="s">
        <v>48346</v>
      </c>
      <c r="AF1974" s="8" t="s">
        <v>48346</v>
      </c>
      <c r="AL1974" s="31" t="s">
        <v>9329</v>
      </c>
      <c r="AM1974" s="35" t="s">
        <v>44587</v>
      </c>
      <c r="AN1974" s="31" t="s">
        <v>44588</v>
      </c>
      <c r="AO1974" s="31" t="s">
        <v>9328</v>
      </c>
      <c r="AP1974" s="31" t="s">
        <v>9327</v>
      </c>
      <c r="AQ1974" s="31" t="s">
        <v>9326</v>
      </c>
      <c r="AR1974" s="31">
        <v>218.62</v>
      </c>
      <c r="AS1974" s="31">
        <v>25.5</v>
      </c>
      <c r="AT1974" s="31">
        <v>11.47</v>
      </c>
      <c r="AU1974" s="32">
        <f t="shared" si="458"/>
        <v>85.196666666666673</v>
      </c>
      <c r="AV1974" s="31">
        <v>354.89</v>
      </c>
      <c r="AW1974" s="31">
        <v>87.57</v>
      </c>
      <c r="AX1974" s="31">
        <v>28.86</v>
      </c>
      <c r="AY1974" s="32">
        <f t="shared" si="459"/>
        <v>157.10666666666665</v>
      </c>
      <c r="AZ1974" s="31">
        <v>447.04</v>
      </c>
      <c r="BA1974" s="31">
        <v>286.58</v>
      </c>
      <c r="BB1974" s="31">
        <v>299.08</v>
      </c>
      <c r="BC1974" s="32">
        <f t="shared" si="460"/>
        <v>344.23333333333335</v>
      </c>
      <c r="BD1974" s="33">
        <f t="shared" si="461"/>
        <v>4.0404554168785944</v>
      </c>
      <c r="BE1974" s="31">
        <f t="shared" si="462"/>
        <v>1.8440471066943149</v>
      </c>
      <c r="BH1974" s="8" t="s">
        <v>81800</v>
      </c>
      <c r="BI1974" s="8" t="s">
        <v>69906</v>
      </c>
      <c r="BJ1974" s="8" t="s">
        <v>68817</v>
      </c>
      <c r="BK1974" s="3" t="s">
        <v>41975</v>
      </c>
      <c r="BL1974" s="8" t="s">
        <v>68818</v>
      </c>
      <c r="BM1974" s="8" t="s">
        <v>48344</v>
      </c>
      <c r="BN1974" s="8" t="s">
        <v>68819</v>
      </c>
      <c r="BT1974" s="5" t="s">
        <v>4196</v>
      </c>
      <c r="BU1974" s="5" t="s">
        <v>45983</v>
      </c>
      <c r="BV1974" s="5" t="s">
        <v>45984</v>
      </c>
      <c r="BW1974" s="5" t="s">
        <v>4195</v>
      </c>
      <c r="BX1974" s="5">
        <v>77305</v>
      </c>
      <c r="BY1974" s="5" t="s">
        <v>4194</v>
      </c>
      <c r="BZ1974" s="5">
        <v>3038.71</v>
      </c>
      <c r="CA1974" s="5">
        <v>985.01</v>
      </c>
      <c r="CB1974" s="5">
        <v>1066.5</v>
      </c>
      <c r="CC1974" s="6">
        <f t="shared" si="467"/>
        <v>1696.74</v>
      </c>
      <c r="CD1974" s="5">
        <v>732.28</v>
      </c>
      <c r="CE1974" s="5">
        <v>845.87</v>
      </c>
      <c r="CF1974" s="5">
        <v>5622.04</v>
      </c>
      <c r="CG1974" s="6">
        <f t="shared" si="466"/>
        <v>2400.0633333333335</v>
      </c>
      <c r="CH1974" s="5">
        <v>557.74</v>
      </c>
      <c r="CI1974" s="5">
        <v>259.3</v>
      </c>
      <c r="CJ1974" s="5">
        <v>233.58</v>
      </c>
      <c r="CK1974" s="6">
        <f t="shared" si="465"/>
        <v>350.20666666666665</v>
      </c>
      <c r="CL1974" s="7">
        <f t="shared" si="463"/>
        <v>0.20639972339113044</v>
      </c>
      <c r="CM1974" s="5">
        <f t="shared" si="464"/>
        <v>1.4145145003555839</v>
      </c>
      <c r="CP1974" s="8" t="s">
        <v>73082</v>
      </c>
      <c r="CQ1974" s="8" t="s">
        <v>69906</v>
      </c>
      <c r="CR1974" s="8" t="s">
        <v>52795</v>
      </c>
      <c r="CS1974" s="3" t="s">
        <v>45993</v>
      </c>
      <c r="CT1974" s="8" t="s">
        <v>52796</v>
      </c>
      <c r="CU1974" s="8" t="s">
        <v>48344</v>
      </c>
      <c r="CV1974" s="8" t="s">
        <v>52797</v>
      </c>
    </row>
    <row r="1975" spans="4:100">
      <c r="D1975" s="22" t="s">
        <v>21136</v>
      </c>
      <c r="E1975" s="22" t="s">
        <v>40434</v>
      </c>
      <c r="F1975" s="22" t="s">
        <v>40435</v>
      </c>
      <c r="G1975" s="22" t="s">
        <v>21135</v>
      </c>
      <c r="H1975" s="22">
        <v>66505</v>
      </c>
      <c r="I1975" s="22" t="s">
        <v>21134</v>
      </c>
      <c r="J1975" s="22">
        <v>127.71</v>
      </c>
      <c r="K1975" s="22">
        <v>109.58</v>
      </c>
      <c r="L1975" s="22">
        <v>368.48</v>
      </c>
      <c r="M1975" s="23">
        <f t="shared" si="453"/>
        <v>201.92333333333332</v>
      </c>
      <c r="N1975" s="22">
        <v>96.2</v>
      </c>
      <c r="O1975" s="22">
        <v>148.27000000000001</v>
      </c>
      <c r="P1975" s="22">
        <v>386.57</v>
      </c>
      <c r="Q1975" s="23">
        <f t="shared" si="454"/>
        <v>210.34666666666666</v>
      </c>
      <c r="R1975" s="22">
        <v>238.8</v>
      </c>
      <c r="S1975" s="22">
        <v>128.49</v>
      </c>
      <c r="T1975" s="22">
        <v>215.73</v>
      </c>
      <c r="U1975" s="23">
        <f t="shared" si="455"/>
        <v>194.34</v>
      </c>
      <c r="V1975" s="24">
        <f t="shared" si="456"/>
        <v>0.96244449213397831</v>
      </c>
      <c r="W1975" s="22">
        <f t="shared" si="457"/>
        <v>1.0417155025834888</v>
      </c>
      <c r="Z1975" s="8" t="s">
        <v>72967</v>
      </c>
      <c r="AA1975" s="8" t="s">
        <v>69906</v>
      </c>
      <c r="AB1975" s="8" t="s">
        <v>52601</v>
      </c>
      <c r="AC1975" s="3" t="s">
        <v>52602</v>
      </c>
      <c r="AD1975" s="8" t="s">
        <v>52603</v>
      </c>
      <c r="AE1975" s="8" t="s">
        <v>48344</v>
      </c>
      <c r="AF1975" s="8" t="s">
        <v>52604</v>
      </c>
      <c r="AL1975" s="31" t="s">
        <v>32679</v>
      </c>
      <c r="AM1975" s="31" t="s">
        <v>40604</v>
      </c>
      <c r="AN1975" s="31" t="s">
        <v>40605</v>
      </c>
      <c r="AO1975" s="31" t="s">
        <v>7396</v>
      </c>
      <c r="AP1975" s="31">
        <v>12593</v>
      </c>
      <c r="AQ1975" s="31" t="s">
        <v>7395</v>
      </c>
      <c r="AR1975" s="31">
        <v>226.86</v>
      </c>
      <c r="AS1975" s="31">
        <v>133.5</v>
      </c>
      <c r="AT1975" s="31">
        <v>55.72</v>
      </c>
      <c r="AU1975" s="32">
        <f t="shared" si="458"/>
        <v>138.69333333333336</v>
      </c>
      <c r="AV1975" s="31">
        <v>597.53</v>
      </c>
      <c r="AW1975" s="31">
        <v>210.62</v>
      </c>
      <c r="AX1975" s="31">
        <v>142.28</v>
      </c>
      <c r="AY1975" s="32">
        <f t="shared" si="459"/>
        <v>316.81</v>
      </c>
      <c r="AZ1975" s="31">
        <v>668.54</v>
      </c>
      <c r="BA1975" s="31">
        <v>448.15</v>
      </c>
      <c r="BB1975" s="31">
        <v>564.52</v>
      </c>
      <c r="BC1975" s="32">
        <f t="shared" si="460"/>
        <v>560.40333333333331</v>
      </c>
      <c r="BD1975" s="33">
        <f t="shared" si="461"/>
        <v>4.0405931551624681</v>
      </c>
      <c r="BE1975" s="31">
        <f t="shared" si="462"/>
        <v>2.2842482214958659</v>
      </c>
      <c r="BH1975" s="8" t="s">
        <v>81801</v>
      </c>
      <c r="BI1975" s="8" t="s">
        <v>69906</v>
      </c>
      <c r="BJ1975" s="8" t="s">
        <v>68820</v>
      </c>
      <c r="BK1975" s="3" t="s">
        <v>68821</v>
      </c>
      <c r="BL1975" s="8" t="s">
        <v>68822</v>
      </c>
      <c r="BM1975" s="8" t="s">
        <v>48344</v>
      </c>
      <c r="BN1975" s="8" t="s">
        <v>68823</v>
      </c>
      <c r="BT1975" s="5" t="s">
        <v>24342</v>
      </c>
      <c r="BU1975" s="5" t="s">
        <v>45325</v>
      </c>
      <c r="BV1975" s="5" t="s">
        <v>45326</v>
      </c>
      <c r="BW1975" s="5" t="s">
        <v>24341</v>
      </c>
      <c r="BX1975" s="5">
        <v>22599</v>
      </c>
      <c r="BY1975" s="5" t="s">
        <v>24340</v>
      </c>
      <c r="BZ1975" s="5">
        <v>190.65</v>
      </c>
      <c r="CA1975" s="5">
        <v>188.41</v>
      </c>
      <c r="CB1975" s="5">
        <v>330.54</v>
      </c>
      <c r="CC1975" s="6">
        <f t="shared" si="467"/>
        <v>236.53333333333333</v>
      </c>
      <c r="CD1975" s="5">
        <v>136.38</v>
      </c>
      <c r="CE1975" s="5">
        <v>178.04</v>
      </c>
      <c r="CF1975" s="5">
        <v>671.26</v>
      </c>
      <c r="CG1975" s="6">
        <f t="shared" si="466"/>
        <v>328.56</v>
      </c>
      <c r="CH1975" s="5">
        <v>35.92</v>
      </c>
      <c r="CI1975" s="5">
        <v>57.34</v>
      </c>
      <c r="CJ1975" s="5">
        <v>53.49</v>
      </c>
      <c r="CK1975" s="6">
        <f t="shared" si="465"/>
        <v>48.916666666666664</v>
      </c>
      <c r="CL1975" s="7">
        <f t="shared" si="463"/>
        <v>0.20680665163472378</v>
      </c>
      <c r="CM1975" s="5">
        <f t="shared" si="464"/>
        <v>1.3890642615558062</v>
      </c>
      <c r="CP1975" s="8" t="s">
        <v>73083</v>
      </c>
      <c r="CQ1975" s="8" t="s">
        <v>69906</v>
      </c>
      <c r="CR1975" s="8" t="s">
        <v>52798</v>
      </c>
      <c r="CS1975" s="3" t="s">
        <v>42429</v>
      </c>
      <c r="CT1975" s="8" t="s">
        <v>52799</v>
      </c>
      <c r="CU1975" s="8" t="s">
        <v>48344</v>
      </c>
      <c r="CV1975" s="8" t="s">
        <v>52800</v>
      </c>
    </row>
    <row r="1976" spans="4:100">
      <c r="D1976" s="22" t="s">
        <v>15234</v>
      </c>
      <c r="E1976" s="22" t="s">
        <v>35622</v>
      </c>
      <c r="F1976" s="22" t="s">
        <v>35623</v>
      </c>
      <c r="G1976" s="22" t="s">
        <v>15233</v>
      </c>
      <c r="H1976" s="22">
        <v>68718</v>
      </c>
      <c r="I1976" s="22" t="s">
        <v>15232</v>
      </c>
      <c r="J1976" s="22">
        <v>93.44</v>
      </c>
      <c r="K1976" s="22">
        <v>86.03</v>
      </c>
      <c r="L1976" s="22">
        <v>89.79</v>
      </c>
      <c r="M1976" s="23">
        <f t="shared" si="453"/>
        <v>89.75333333333333</v>
      </c>
      <c r="N1976" s="22">
        <v>142.24</v>
      </c>
      <c r="O1976" s="22">
        <v>103.62</v>
      </c>
      <c r="P1976" s="22">
        <v>155.63</v>
      </c>
      <c r="Q1976" s="23">
        <f t="shared" si="454"/>
        <v>133.83000000000001</v>
      </c>
      <c r="R1976" s="22">
        <v>69.75</v>
      </c>
      <c r="S1976" s="22">
        <v>6.77</v>
      </c>
      <c r="T1976" s="22">
        <v>182.69</v>
      </c>
      <c r="U1976" s="23">
        <f t="shared" si="455"/>
        <v>86.403333333333322</v>
      </c>
      <c r="V1976" s="24">
        <f t="shared" si="456"/>
        <v>0.96267548094778277</v>
      </c>
      <c r="W1976" s="22">
        <f t="shared" si="457"/>
        <v>1.4910866820173811</v>
      </c>
      <c r="Z1976" s="8" t="s">
        <v>77818</v>
      </c>
      <c r="AA1976" s="8" t="s">
        <v>69906</v>
      </c>
      <c r="AB1976" s="8" t="s">
        <v>61046</v>
      </c>
      <c r="AC1976" s="3" t="s">
        <v>39221</v>
      </c>
      <c r="AD1976" s="8" t="s">
        <v>61047</v>
      </c>
      <c r="AE1976" s="8" t="s">
        <v>48344</v>
      </c>
      <c r="AF1976" s="8" t="s">
        <v>61048</v>
      </c>
      <c r="AL1976" s="31" t="s">
        <v>20744</v>
      </c>
      <c r="AM1976" s="31" t="s">
        <v>38740</v>
      </c>
      <c r="AN1976" s="31" t="s">
        <v>38741</v>
      </c>
      <c r="AO1976" s="31" t="s">
        <v>20743</v>
      </c>
      <c r="AP1976" s="31">
        <v>70285</v>
      </c>
      <c r="AQ1976" s="31" t="s">
        <v>20742</v>
      </c>
      <c r="AR1976" s="31">
        <v>144.82</v>
      </c>
      <c r="AS1976" s="31">
        <v>233.61</v>
      </c>
      <c r="AT1976" s="31">
        <v>143.46</v>
      </c>
      <c r="AU1976" s="32">
        <f t="shared" si="458"/>
        <v>173.96333333333334</v>
      </c>
      <c r="AV1976" s="31">
        <v>162.18</v>
      </c>
      <c r="AW1976" s="31">
        <v>397.2</v>
      </c>
      <c r="AX1976" s="31">
        <v>288.52</v>
      </c>
      <c r="AY1976" s="32">
        <f t="shared" si="459"/>
        <v>282.63333333333333</v>
      </c>
      <c r="AZ1976" s="31">
        <v>517.16</v>
      </c>
      <c r="BA1976" s="31">
        <v>1093.69</v>
      </c>
      <c r="BB1976" s="31">
        <v>498.35</v>
      </c>
      <c r="BC1976" s="32">
        <f t="shared" si="460"/>
        <v>703.06666666666661</v>
      </c>
      <c r="BD1976" s="33">
        <f t="shared" si="461"/>
        <v>4.0414646764643889</v>
      </c>
      <c r="BE1976" s="31">
        <f t="shared" si="462"/>
        <v>1.6246718657188295</v>
      </c>
      <c r="BH1976" s="8" t="s">
        <v>81802</v>
      </c>
      <c r="BI1976" s="8" t="s">
        <v>69906</v>
      </c>
      <c r="BJ1976" s="8" t="s">
        <v>68824</v>
      </c>
      <c r="BK1976" s="3" t="s">
        <v>68825</v>
      </c>
      <c r="BL1976" s="8" t="s">
        <v>68826</v>
      </c>
      <c r="BM1976" s="8" t="s">
        <v>48344</v>
      </c>
      <c r="BN1976" s="8" t="s">
        <v>68827</v>
      </c>
      <c r="BT1976" s="5" t="s">
        <v>12733</v>
      </c>
      <c r="BU1976" s="5" t="s">
        <v>45748</v>
      </c>
      <c r="BV1976" s="5" t="s">
        <v>45749</v>
      </c>
      <c r="BW1976" s="5" t="s">
        <v>12732</v>
      </c>
      <c r="BX1976" s="5">
        <v>17218</v>
      </c>
      <c r="BY1976" s="5" t="s">
        <v>12731</v>
      </c>
      <c r="BZ1976" s="5">
        <v>2703.71</v>
      </c>
      <c r="CA1976" s="5">
        <v>2235.91</v>
      </c>
      <c r="CB1976" s="5">
        <v>2308.54</v>
      </c>
      <c r="CC1976" s="6">
        <f t="shared" si="467"/>
        <v>2416.0533333333333</v>
      </c>
      <c r="CD1976" s="5">
        <v>2762.43</v>
      </c>
      <c r="CE1976" s="5">
        <v>2304.9699999999998</v>
      </c>
      <c r="CF1976" s="5">
        <v>1757.97</v>
      </c>
      <c r="CG1976" s="6">
        <f t="shared" si="466"/>
        <v>2275.1233333333334</v>
      </c>
      <c r="CH1976" s="5">
        <v>616.41999999999996</v>
      </c>
      <c r="CI1976" s="5">
        <v>720.26</v>
      </c>
      <c r="CJ1976" s="5">
        <v>162.97999999999999</v>
      </c>
      <c r="CK1976" s="6">
        <f t="shared" si="465"/>
        <v>499.8866666666666</v>
      </c>
      <c r="CL1976" s="7">
        <f t="shared" si="463"/>
        <v>0.20690216551511001</v>
      </c>
      <c r="CM1976" s="5">
        <f t="shared" si="464"/>
        <v>0.94166933401028685</v>
      </c>
      <c r="CP1976" s="8" t="s">
        <v>73084</v>
      </c>
      <c r="CQ1976" s="8" t="s">
        <v>69906</v>
      </c>
      <c r="CR1976" s="8" t="s">
        <v>54461</v>
      </c>
      <c r="CS1976" s="3" t="s">
        <v>39418</v>
      </c>
      <c r="CT1976" s="8" t="s">
        <v>54462</v>
      </c>
      <c r="CU1976" s="8" t="s">
        <v>48344</v>
      </c>
      <c r="CV1976" s="8" t="s">
        <v>54463</v>
      </c>
    </row>
    <row r="1977" spans="4:100">
      <c r="D1977" s="22" t="s">
        <v>31102</v>
      </c>
      <c r="E1977" s="22" t="s">
        <v>33224</v>
      </c>
      <c r="F1977" s="22" t="s">
        <v>33225</v>
      </c>
      <c r="G1977" s="22" t="s">
        <v>31100</v>
      </c>
      <c r="H1977" s="22">
        <v>53319</v>
      </c>
      <c r="I1977" s="22" t="s">
        <v>31099</v>
      </c>
      <c r="J1977" s="22">
        <v>265.64</v>
      </c>
      <c r="K1977" s="22">
        <v>242.65</v>
      </c>
      <c r="L1977" s="22">
        <v>149.55000000000001</v>
      </c>
      <c r="M1977" s="23">
        <f t="shared" si="453"/>
        <v>219.27999999999997</v>
      </c>
      <c r="N1977" s="22">
        <v>622.23</v>
      </c>
      <c r="O1977" s="22">
        <v>521.04999999999995</v>
      </c>
      <c r="P1977" s="22">
        <v>657.1</v>
      </c>
      <c r="Q1977" s="23">
        <f t="shared" si="454"/>
        <v>600.12666666666667</v>
      </c>
      <c r="R1977" s="22">
        <v>228.09</v>
      </c>
      <c r="S1977" s="22">
        <v>282.58</v>
      </c>
      <c r="T1977" s="22">
        <v>122.78</v>
      </c>
      <c r="U1977" s="23">
        <f t="shared" si="455"/>
        <v>211.14999999999998</v>
      </c>
      <c r="V1977" s="24">
        <f t="shared" si="456"/>
        <v>0.96292411528639188</v>
      </c>
      <c r="W1977" s="22">
        <f t="shared" si="457"/>
        <v>2.7368053022011436</v>
      </c>
      <c r="Z1977" s="8" t="s">
        <v>77819</v>
      </c>
      <c r="AA1977" s="8" t="s">
        <v>69906</v>
      </c>
      <c r="AB1977" s="8" t="s">
        <v>77820</v>
      </c>
      <c r="AC1977" s="3" t="s">
        <v>77821</v>
      </c>
      <c r="AD1977" s="8" t="s">
        <v>77822</v>
      </c>
      <c r="AE1977" s="8" t="s">
        <v>77823</v>
      </c>
      <c r="AF1977" s="8" t="s">
        <v>48346</v>
      </c>
      <c r="AL1977" s="31" t="s">
        <v>15549</v>
      </c>
      <c r="AM1977" s="31" t="s">
        <v>40387</v>
      </c>
      <c r="AN1977" s="31" t="s">
        <v>40388</v>
      </c>
      <c r="AO1977" s="31" t="s">
        <v>15677</v>
      </c>
      <c r="AP1977" s="31">
        <v>104836</v>
      </c>
      <c r="AQ1977" s="31" t="s">
        <v>15676</v>
      </c>
      <c r="AR1977" s="31">
        <v>23.68</v>
      </c>
      <c r="AS1977" s="31">
        <v>93.67</v>
      </c>
      <c r="AT1977" s="31">
        <v>49.75</v>
      </c>
      <c r="AU1977" s="32">
        <f t="shared" si="458"/>
        <v>55.699999999999996</v>
      </c>
      <c r="AV1977" s="31">
        <v>265.24</v>
      </c>
      <c r="AW1977" s="31">
        <v>29.4</v>
      </c>
      <c r="AX1977" s="31">
        <v>136.16999999999999</v>
      </c>
      <c r="AY1977" s="32">
        <f t="shared" si="459"/>
        <v>143.60333333333332</v>
      </c>
      <c r="AZ1977" s="31">
        <v>286.04000000000002</v>
      </c>
      <c r="BA1977" s="31">
        <v>190.98</v>
      </c>
      <c r="BB1977" s="31">
        <v>198.55</v>
      </c>
      <c r="BC1977" s="32">
        <f t="shared" si="460"/>
        <v>225.18999999999997</v>
      </c>
      <c r="BD1977" s="33">
        <f t="shared" si="461"/>
        <v>4.0429084380610414</v>
      </c>
      <c r="BE1977" s="31">
        <f t="shared" si="462"/>
        <v>2.5781567923399162</v>
      </c>
      <c r="BH1977" s="8" t="s">
        <v>81803</v>
      </c>
      <c r="BI1977" s="8" t="s">
        <v>48346</v>
      </c>
      <c r="BJ1977" s="8" t="s">
        <v>48347</v>
      </c>
      <c r="BK1977" s="3" t="s">
        <v>48346</v>
      </c>
      <c r="BL1977" s="8" t="s">
        <v>48346</v>
      </c>
      <c r="BM1977" s="8" t="s">
        <v>48346</v>
      </c>
      <c r="BN1977" s="8" t="s">
        <v>48346</v>
      </c>
      <c r="BT1977" s="5" t="s">
        <v>32793</v>
      </c>
      <c r="BU1977" s="5" t="s">
        <v>40632</v>
      </c>
      <c r="BV1977" s="5" t="s">
        <v>40633</v>
      </c>
      <c r="BW1977" s="5" t="s">
        <v>32792</v>
      </c>
      <c r="BX1977" s="5">
        <v>14084</v>
      </c>
      <c r="BY1977" s="5" t="s">
        <v>32791</v>
      </c>
      <c r="BZ1977" s="5">
        <v>1341.84</v>
      </c>
      <c r="CA1977" s="5">
        <v>454.3</v>
      </c>
      <c r="CB1977" s="5">
        <v>275.51</v>
      </c>
      <c r="CC1977" s="6">
        <f t="shared" si="467"/>
        <v>690.54999999999984</v>
      </c>
      <c r="CD1977" s="5">
        <v>337.25</v>
      </c>
      <c r="CE1977" s="5">
        <v>191.34</v>
      </c>
      <c r="CF1977" s="5">
        <v>308.48</v>
      </c>
      <c r="CG1977" s="6">
        <f t="shared" si="466"/>
        <v>279.02333333333337</v>
      </c>
      <c r="CH1977" s="5">
        <v>170.67</v>
      </c>
      <c r="CI1977" s="5">
        <v>153.78</v>
      </c>
      <c r="CJ1977" s="5">
        <v>104.39</v>
      </c>
      <c r="CK1977" s="6">
        <f t="shared" si="465"/>
        <v>142.94666666666666</v>
      </c>
      <c r="CL1977" s="7">
        <f t="shared" si="463"/>
        <v>0.20700407887432726</v>
      </c>
      <c r="CM1977" s="5">
        <f t="shared" si="464"/>
        <v>0.40405956604638826</v>
      </c>
      <c r="CP1977" s="8" t="s">
        <v>73085</v>
      </c>
      <c r="CQ1977" s="8" t="s">
        <v>69906</v>
      </c>
      <c r="CR1977" s="8" t="s">
        <v>52801</v>
      </c>
      <c r="CS1977" s="3" t="s">
        <v>52802</v>
      </c>
      <c r="CT1977" s="8" t="s">
        <v>52803</v>
      </c>
      <c r="CU1977" s="8" t="s">
        <v>48344</v>
      </c>
      <c r="CV1977" s="8" t="s">
        <v>52804</v>
      </c>
    </row>
    <row r="1978" spans="4:100">
      <c r="D1978" s="22" t="s">
        <v>27751</v>
      </c>
      <c r="E1978" s="22" t="s">
        <v>36763</v>
      </c>
      <c r="F1978" s="22" t="s">
        <v>36764</v>
      </c>
      <c r="G1978" s="22" t="s">
        <v>9455</v>
      </c>
      <c r="H1978" s="22">
        <v>112405</v>
      </c>
      <c r="I1978" s="22" t="s">
        <v>9454</v>
      </c>
      <c r="J1978" s="22">
        <v>1237.4100000000001</v>
      </c>
      <c r="K1978" s="22">
        <v>1160.1199999999999</v>
      </c>
      <c r="L1978" s="22">
        <v>1031.26</v>
      </c>
      <c r="M1978" s="23">
        <f t="shared" si="453"/>
        <v>1142.93</v>
      </c>
      <c r="N1978" s="22">
        <v>1428.66</v>
      </c>
      <c r="O1978" s="22">
        <v>1081.54</v>
      </c>
      <c r="P1978" s="22">
        <v>340.98</v>
      </c>
      <c r="Q1978" s="23">
        <f t="shared" si="454"/>
        <v>950.39333333333332</v>
      </c>
      <c r="R1978" s="22">
        <v>1696.83</v>
      </c>
      <c r="S1978" s="22">
        <v>466.25</v>
      </c>
      <c r="T1978" s="22">
        <v>1138.6300000000001</v>
      </c>
      <c r="U1978" s="23">
        <f t="shared" si="455"/>
        <v>1100.57</v>
      </c>
      <c r="V1978" s="24">
        <f t="shared" si="456"/>
        <v>0.96293736274312502</v>
      </c>
      <c r="W1978" s="22">
        <f t="shared" si="457"/>
        <v>0.83154115591797684</v>
      </c>
      <c r="Z1978" s="8" t="s">
        <v>77824</v>
      </c>
      <c r="AA1978" s="8" t="s">
        <v>69906</v>
      </c>
      <c r="AB1978" s="8" t="s">
        <v>61049</v>
      </c>
      <c r="AC1978" s="3" t="s">
        <v>34889</v>
      </c>
      <c r="AD1978" s="8" t="s">
        <v>61050</v>
      </c>
      <c r="AE1978" s="8" t="s">
        <v>48344</v>
      </c>
      <c r="AF1978" s="8" t="s">
        <v>61051</v>
      </c>
      <c r="AL1978" s="31" t="s">
        <v>14006</v>
      </c>
      <c r="AM1978" s="31" t="s">
        <v>33957</v>
      </c>
      <c r="AN1978" s="31" t="s">
        <v>33958</v>
      </c>
      <c r="AO1978" s="31" t="s">
        <v>14004</v>
      </c>
      <c r="AP1978" s="31">
        <v>239839</v>
      </c>
      <c r="AQ1978" s="31" t="s">
        <v>14003</v>
      </c>
      <c r="AR1978" s="31">
        <v>858</v>
      </c>
      <c r="AS1978" s="31">
        <v>495.51</v>
      </c>
      <c r="AT1978" s="31">
        <v>745.33</v>
      </c>
      <c r="AU1978" s="32">
        <f t="shared" si="458"/>
        <v>699.61333333333334</v>
      </c>
      <c r="AV1978" s="31">
        <v>1305.27</v>
      </c>
      <c r="AW1978" s="31">
        <v>1362.42</v>
      </c>
      <c r="AX1978" s="31">
        <v>991.85</v>
      </c>
      <c r="AY1978" s="32">
        <f t="shared" si="459"/>
        <v>1219.8466666666666</v>
      </c>
      <c r="AZ1978" s="31">
        <v>2872.36</v>
      </c>
      <c r="BA1978" s="31">
        <v>2398.59</v>
      </c>
      <c r="BB1978" s="31">
        <v>3215.4</v>
      </c>
      <c r="BC1978" s="32">
        <f t="shared" si="460"/>
        <v>2828.7833333333333</v>
      </c>
      <c r="BD1978" s="33">
        <f t="shared" si="461"/>
        <v>4.0433525185340473</v>
      </c>
      <c r="BE1978" s="31">
        <f t="shared" si="462"/>
        <v>1.7436012273446284</v>
      </c>
      <c r="BH1978" s="8" t="s">
        <v>81804</v>
      </c>
      <c r="BI1978" s="8" t="s">
        <v>69906</v>
      </c>
      <c r="BJ1978" s="8" t="s">
        <v>68828</v>
      </c>
      <c r="BK1978" s="3" t="s">
        <v>68829</v>
      </c>
      <c r="BL1978" s="8" t="s">
        <v>68830</v>
      </c>
      <c r="BM1978" s="8" t="s">
        <v>48344</v>
      </c>
      <c r="BN1978" s="8" t="s">
        <v>68831</v>
      </c>
      <c r="BT1978" s="5" t="s">
        <v>18904</v>
      </c>
      <c r="BU1978" s="5" t="s">
        <v>35552</v>
      </c>
      <c r="BV1978" s="5" t="s">
        <v>35553</v>
      </c>
      <c r="BW1978" s="5" t="s">
        <v>18903</v>
      </c>
      <c r="BX1978" s="5">
        <v>231889</v>
      </c>
      <c r="BY1978" s="5" t="s">
        <v>18902</v>
      </c>
      <c r="BZ1978" s="5">
        <v>2831.84</v>
      </c>
      <c r="CA1978" s="5">
        <v>843.12</v>
      </c>
      <c r="CB1978" s="5">
        <v>1077.3800000000001</v>
      </c>
      <c r="CC1978" s="6">
        <f t="shared" si="467"/>
        <v>1584.1133333333335</v>
      </c>
      <c r="CD1978" s="5">
        <v>975.33</v>
      </c>
      <c r="CE1978" s="5">
        <v>1363.89</v>
      </c>
      <c r="CF1978" s="5">
        <v>1246.58</v>
      </c>
      <c r="CG1978" s="6">
        <f t="shared" si="466"/>
        <v>1195.2666666666667</v>
      </c>
      <c r="CH1978" s="5">
        <v>246.29</v>
      </c>
      <c r="CI1978" s="5">
        <v>511.68</v>
      </c>
      <c r="CJ1978" s="5">
        <v>226.36</v>
      </c>
      <c r="CK1978" s="6">
        <f t="shared" si="465"/>
        <v>328.11</v>
      </c>
      <c r="CL1978" s="7">
        <f t="shared" si="463"/>
        <v>0.20712533194173816</v>
      </c>
      <c r="CM1978" s="5">
        <f t="shared" si="464"/>
        <v>0.75453355610078399</v>
      </c>
      <c r="CP1978" s="8" t="s">
        <v>73086</v>
      </c>
      <c r="CQ1978" s="8" t="s">
        <v>69906</v>
      </c>
      <c r="CR1978" s="8" t="s">
        <v>52808</v>
      </c>
      <c r="CS1978" s="3" t="s">
        <v>45983</v>
      </c>
      <c r="CT1978" s="8" t="s">
        <v>52809</v>
      </c>
      <c r="CU1978" s="8" t="s">
        <v>48344</v>
      </c>
      <c r="CV1978" s="8" t="s">
        <v>52810</v>
      </c>
    </row>
    <row r="1979" spans="4:100">
      <c r="D1979" s="22" t="s">
        <v>20913</v>
      </c>
      <c r="E1979" s="22" t="s">
        <v>47736</v>
      </c>
      <c r="F1979" s="22" t="s">
        <v>47737</v>
      </c>
      <c r="G1979" s="22" t="s">
        <v>20912</v>
      </c>
      <c r="H1979" s="22">
        <v>70579</v>
      </c>
      <c r="I1979" s="22" t="s">
        <v>20911</v>
      </c>
      <c r="J1979" s="22">
        <v>198.44</v>
      </c>
      <c r="K1979" s="22">
        <v>454.16</v>
      </c>
      <c r="L1979" s="22">
        <v>268.83</v>
      </c>
      <c r="M1979" s="23">
        <f t="shared" si="453"/>
        <v>307.14333333333337</v>
      </c>
      <c r="N1979" s="22">
        <v>379.83</v>
      </c>
      <c r="O1979" s="22">
        <v>110.73</v>
      </c>
      <c r="P1979" s="22">
        <v>390.41</v>
      </c>
      <c r="Q1979" s="23">
        <f t="shared" si="454"/>
        <v>293.65666666666669</v>
      </c>
      <c r="R1979" s="22">
        <v>443.16</v>
      </c>
      <c r="S1979" s="22">
        <v>263.39</v>
      </c>
      <c r="T1979" s="22">
        <v>181.08</v>
      </c>
      <c r="U1979" s="23">
        <f t="shared" si="455"/>
        <v>295.87666666666667</v>
      </c>
      <c r="V1979" s="24">
        <f t="shared" si="456"/>
        <v>0.96331788632885829</v>
      </c>
      <c r="W1979" s="22">
        <f t="shared" si="457"/>
        <v>0.95608999055815413</v>
      </c>
      <c r="Z1979" s="8" t="s">
        <v>77825</v>
      </c>
      <c r="AA1979" s="8" t="s">
        <v>69906</v>
      </c>
      <c r="AB1979" s="8" t="s">
        <v>61052</v>
      </c>
      <c r="AC1979" s="3" t="s">
        <v>42403</v>
      </c>
      <c r="AD1979" s="8" t="s">
        <v>61053</v>
      </c>
      <c r="AE1979" s="8" t="s">
        <v>48344</v>
      </c>
      <c r="AF1979" s="8" t="s">
        <v>61054</v>
      </c>
      <c r="AL1979" s="31" t="s">
        <v>23259</v>
      </c>
      <c r="AM1979" s="31" t="s">
        <v>43685</v>
      </c>
      <c r="AN1979" s="31" t="s">
        <v>43686</v>
      </c>
      <c r="AO1979" s="31" t="s">
        <v>23258</v>
      </c>
      <c r="AP1979" s="31">
        <v>52036</v>
      </c>
      <c r="AQ1979" s="31" t="s">
        <v>23257</v>
      </c>
      <c r="AR1979" s="31">
        <v>49.07</v>
      </c>
      <c r="AS1979" s="31">
        <v>152.28</v>
      </c>
      <c r="AT1979" s="31">
        <v>77.61</v>
      </c>
      <c r="AU1979" s="32">
        <f t="shared" si="458"/>
        <v>92.986666666666665</v>
      </c>
      <c r="AV1979" s="31">
        <v>110.69</v>
      </c>
      <c r="AW1979" s="31">
        <v>190.71</v>
      </c>
      <c r="AX1979" s="31">
        <v>75.489999999999995</v>
      </c>
      <c r="AY1979" s="32">
        <f t="shared" si="459"/>
        <v>125.63</v>
      </c>
      <c r="AZ1979" s="31">
        <v>479.5</v>
      </c>
      <c r="BA1979" s="31">
        <v>301</v>
      </c>
      <c r="BB1979" s="31">
        <v>349.58</v>
      </c>
      <c r="BC1979" s="32">
        <f t="shared" si="460"/>
        <v>376.69333333333333</v>
      </c>
      <c r="BD1979" s="33">
        <f t="shared" si="461"/>
        <v>4.0510467450530543</v>
      </c>
      <c r="BE1979" s="31">
        <f t="shared" si="462"/>
        <v>1.3510539145397189</v>
      </c>
      <c r="BH1979" s="8" t="s">
        <v>81805</v>
      </c>
      <c r="BI1979" s="8" t="s">
        <v>69906</v>
      </c>
      <c r="BJ1979" s="8" t="s">
        <v>68832</v>
      </c>
      <c r="BK1979" s="3" t="s">
        <v>39846</v>
      </c>
      <c r="BL1979" s="8" t="s">
        <v>68833</v>
      </c>
      <c r="BM1979" s="8" t="s">
        <v>48344</v>
      </c>
      <c r="BN1979" s="8" t="s">
        <v>68834</v>
      </c>
      <c r="BT1979" s="5" t="s">
        <v>13849</v>
      </c>
      <c r="BU1979" s="5" t="s">
        <v>42155</v>
      </c>
      <c r="BV1979" s="5" t="s">
        <v>42156</v>
      </c>
      <c r="BW1979" s="5" t="s">
        <v>13848</v>
      </c>
      <c r="BX1979" s="5">
        <v>67695</v>
      </c>
      <c r="BY1979" s="5" t="s">
        <v>13847</v>
      </c>
      <c r="BZ1979" s="5">
        <v>2592.71</v>
      </c>
      <c r="CA1979" s="5">
        <v>574.79</v>
      </c>
      <c r="CB1979" s="5">
        <v>598.53</v>
      </c>
      <c r="CC1979" s="6">
        <f t="shared" si="467"/>
        <v>1255.3433333333332</v>
      </c>
      <c r="CD1979" s="5">
        <v>818.99</v>
      </c>
      <c r="CE1979" s="5">
        <v>575.1</v>
      </c>
      <c r="CF1979" s="5">
        <v>353</v>
      </c>
      <c r="CG1979" s="6">
        <f t="shared" si="466"/>
        <v>582.36333333333334</v>
      </c>
      <c r="CH1979" s="5">
        <v>507.63</v>
      </c>
      <c r="CI1979" s="5">
        <v>22.06</v>
      </c>
      <c r="CJ1979" s="5">
        <v>251.06</v>
      </c>
      <c r="CK1979" s="6">
        <f t="shared" si="465"/>
        <v>260.25</v>
      </c>
      <c r="CL1979" s="7">
        <f t="shared" si="463"/>
        <v>0.20731380259849233</v>
      </c>
      <c r="CM1979" s="5">
        <f t="shared" si="464"/>
        <v>0.46390761624309956</v>
      </c>
      <c r="CP1979" s="8" t="s">
        <v>73087</v>
      </c>
      <c r="CQ1979" s="8" t="s">
        <v>69906</v>
      </c>
      <c r="CR1979" s="8" t="s">
        <v>52811</v>
      </c>
      <c r="CS1979" s="3" t="s">
        <v>45325</v>
      </c>
      <c r="CT1979" s="8" t="s">
        <v>52812</v>
      </c>
      <c r="CU1979" s="8" t="s">
        <v>48344</v>
      </c>
      <c r="CV1979" s="8" t="s">
        <v>52813</v>
      </c>
    </row>
    <row r="1980" spans="4:100">
      <c r="D1980" s="22" t="s">
        <v>21781</v>
      </c>
      <c r="E1980" s="22" t="s">
        <v>45932</v>
      </c>
      <c r="F1980" s="22" t="s">
        <v>45933</v>
      </c>
      <c r="G1980" s="22" t="s">
        <v>21780</v>
      </c>
      <c r="H1980" s="22">
        <v>229228</v>
      </c>
      <c r="I1980" s="22" t="s">
        <v>21779</v>
      </c>
      <c r="J1980" s="22">
        <v>125.53</v>
      </c>
      <c r="K1980" s="22">
        <v>126</v>
      </c>
      <c r="L1980" s="22">
        <v>163.54</v>
      </c>
      <c r="M1980" s="23">
        <f t="shared" si="453"/>
        <v>138.35666666666665</v>
      </c>
      <c r="N1980" s="22">
        <v>181.01</v>
      </c>
      <c r="O1980" s="22">
        <v>68.05</v>
      </c>
      <c r="P1980" s="22">
        <v>122.94</v>
      </c>
      <c r="Q1980" s="23">
        <f t="shared" si="454"/>
        <v>124</v>
      </c>
      <c r="R1980" s="22">
        <v>136.37</v>
      </c>
      <c r="S1980" s="22">
        <v>115.58</v>
      </c>
      <c r="T1980" s="22">
        <v>148.04</v>
      </c>
      <c r="U1980" s="23">
        <f t="shared" si="455"/>
        <v>133.33000000000001</v>
      </c>
      <c r="V1980" s="24">
        <f t="shared" si="456"/>
        <v>0.96366877876020929</v>
      </c>
      <c r="W1980" s="22">
        <f t="shared" si="457"/>
        <v>0.89623437010624718</v>
      </c>
      <c r="Z1980" s="8" t="s">
        <v>77826</v>
      </c>
      <c r="AA1980" s="8" t="s">
        <v>69906</v>
      </c>
      <c r="AB1980" s="8" t="s">
        <v>61055</v>
      </c>
      <c r="AC1980" s="3" t="s">
        <v>46730</v>
      </c>
      <c r="AD1980" s="8" t="s">
        <v>61056</v>
      </c>
      <c r="AE1980" s="8" t="s">
        <v>48344</v>
      </c>
      <c r="AF1980" s="8" t="s">
        <v>61057</v>
      </c>
      <c r="AL1980" s="31" t="s">
        <v>17374</v>
      </c>
      <c r="AM1980" s="31" t="s">
        <v>38414</v>
      </c>
      <c r="AN1980" s="31" t="s">
        <v>38415</v>
      </c>
      <c r="AO1980" s="31" t="s">
        <v>17373</v>
      </c>
      <c r="AP1980" s="31">
        <v>269180</v>
      </c>
      <c r="AQ1980" s="31" t="s">
        <v>17372</v>
      </c>
      <c r="AR1980" s="31">
        <v>143.63999999999999</v>
      </c>
      <c r="AS1980" s="31">
        <v>48.1</v>
      </c>
      <c r="AT1980" s="31">
        <v>63.17</v>
      </c>
      <c r="AU1980" s="32">
        <f t="shared" si="458"/>
        <v>84.969999999999985</v>
      </c>
      <c r="AV1980" s="31">
        <v>141.65</v>
      </c>
      <c r="AW1980" s="31">
        <v>150.97</v>
      </c>
      <c r="AX1980" s="31">
        <v>111.54</v>
      </c>
      <c r="AY1980" s="32">
        <f t="shared" si="459"/>
        <v>134.72</v>
      </c>
      <c r="AZ1980" s="31">
        <v>267.89999999999998</v>
      </c>
      <c r="BA1980" s="31">
        <v>441.95</v>
      </c>
      <c r="BB1980" s="31">
        <v>323.54000000000002</v>
      </c>
      <c r="BC1980" s="32">
        <f t="shared" si="460"/>
        <v>344.46333333333331</v>
      </c>
      <c r="BD1980" s="33">
        <f t="shared" si="461"/>
        <v>4.053940606488565</v>
      </c>
      <c r="BE1980" s="31">
        <f t="shared" si="462"/>
        <v>1.5855007649758741</v>
      </c>
      <c r="BH1980" s="8" t="s">
        <v>77382</v>
      </c>
      <c r="BI1980" s="8" t="s">
        <v>69906</v>
      </c>
      <c r="BJ1980" s="8" t="s">
        <v>60151</v>
      </c>
      <c r="BK1980" s="3" t="s">
        <v>34717</v>
      </c>
      <c r="BL1980" s="8" t="s">
        <v>60152</v>
      </c>
      <c r="BM1980" s="8" t="s">
        <v>48344</v>
      </c>
      <c r="BN1980" s="8" t="s">
        <v>60153</v>
      </c>
      <c r="BT1980" s="5" t="s">
        <v>26641</v>
      </c>
      <c r="BU1980" s="5" t="s">
        <v>44783</v>
      </c>
      <c r="BV1980" s="5" t="s">
        <v>44784</v>
      </c>
      <c r="BW1980" s="5" t="s">
        <v>26640</v>
      </c>
      <c r="BX1980" s="5">
        <v>66795</v>
      </c>
      <c r="BY1980" s="5" t="s">
        <v>26639</v>
      </c>
      <c r="BZ1980" s="5">
        <v>1388.04</v>
      </c>
      <c r="CA1980" s="5">
        <v>342.68</v>
      </c>
      <c r="CB1980" s="5">
        <v>555.08000000000004</v>
      </c>
      <c r="CC1980" s="6">
        <f t="shared" si="467"/>
        <v>761.93333333333339</v>
      </c>
      <c r="CD1980" s="5">
        <v>1209.75</v>
      </c>
      <c r="CE1980" s="5">
        <v>340.34</v>
      </c>
      <c r="CF1980" s="5">
        <v>1557.36</v>
      </c>
      <c r="CG1980" s="6">
        <f t="shared" si="466"/>
        <v>1035.8166666666666</v>
      </c>
      <c r="CH1980" s="5">
        <v>114.01</v>
      </c>
      <c r="CI1980" s="5">
        <v>1.3</v>
      </c>
      <c r="CJ1980" s="5">
        <v>358.61</v>
      </c>
      <c r="CK1980" s="6">
        <f t="shared" si="465"/>
        <v>157.97333333333333</v>
      </c>
      <c r="CL1980" s="7">
        <f t="shared" si="463"/>
        <v>0.20733222504156093</v>
      </c>
      <c r="CM1980" s="5">
        <f t="shared" si="464"/>
        <v>1.3594583953101758</v>
      </c>
      <c r="CP1980" s="8" t="s">
        <v>73088</v>
      </c>
      <c r="CQ1980" s="8" t="s">
        <v>69906</v>
      </c>
      <c r="CR1980" s="8" t="s">
        <v>52814</v>
      </c>
      <c r="CS1980" s="3" t="s">
        <v>45748</v>
      </c>
      <c r="CT1980" s="8" t="s">
        <v>52815</v>
      </c>
      <c r="CU1980" s="8" t="s">
        <v>48344</v>
      </c>
      <c r="CV1980" s="8" t="s">
        <v>52816</v>
      </c>
    </row>
    <row r="1981" spans="4:100">
      <c r="D1981" s="22" t="s">
        <v>9855</v>
      </c>
      <c r="E1981" s="22" t="s">
        <v>37020</v>
      </c>
      <c r="F1981" s="22" t="s">
        <v>37021</v>
      </c>
      <c r="G1981" s="22" t="s">
        <v>9854</v>
      </c>
      <c r="H1981" s="22">
        <v>239719</v>
      </c>
      <c r="I1981" s="22" t="s">
        <v>9853</v>
      </c>
      <c r="J1981" s="22">
        <v>256.08</v>
      </c>
      <c r="K1981" s="22">
        <v>424.52</v>
      </c>
      <c r="L1981" s="22">
        <v>221.27</v>
      </c>
      <c r="M1981" s="23">
        <f t="shared" si="453"/>
        <v>300.62333333333328</v>
      </c>
      <c r="N1981" s="22">
        <v>197.04</v>
      </c>
      <c r="O1981" s="22">
        <v>44.69</v>
      </c>
      <c r="P1981" s="22">
        <v>226.48</v>
      </c>
      <c r="Q1981" s="23">
        <f t="shared" si="454"/>
        <v>156.07</v>
      </c>
      <c r="R1981" s="22">
        <v>293.94</v>
      </c>
      <c r="S1981" s="22">
        <v>348.66</v>
      </c>
      <c r="T1981" s="22">
        <v>227.05</v>
      </c>
      <c r="U1981" s="23">
        <f t="shared" si="455"/>
        <v>289.88333333333338</v>
      </c>
      <c r="V1981" s="24">
        <f t="shared" si="456"/>
        <v>0.9642742302105628</v>
      </c>
      <c r="W1981" s="22">
        <f t="shared" si="457"/>
        <v>0.51915464534799927</v>
      </c>
      <c r="Z1981" s="8" t="s">
        <v>77827</v>
      </c>
      <c r="AA1981" s="8" t="s">
        <v>69906</v>
      </c>
      <c r="AB1981" s="8" t="s">
        <v>61058</v>
      </c>
      <c r="AC1981" s="3" t="s">
        <v>36856</v>
      </c>
      <c r="AD1981" s="8" t="s">
        <v>61059</v>
      </c>
      <c r="AE1981" s="8" t="s">
        <v>48344</v>
      </c>
      <c r="AF1981" s="8" t="s">
        <v>61060</v>
      </c>
      <c r="AL1981" s="31" t="s">
        <v>11693</v>
      </c>
      <c r="AM1981" s="31" t="s">
        <v>45852</v>
      </c>
      <c r="AN1981" s="31" t="s">
        <v>45853</v>
      </c>
      <c r="AO1981" s="31" t="s">
        <v>11692</v>
      </c>
      <c r="AP1981" s="31">
        <v>226139</v>
      </c>
      <c r="AQ1981" s="31" t="s">
        <v>11691</v>
      </c>
      <c r="AR1981" s="31">
        <v>223.18</v>
      </c>
      <c r="AS1981" s="31">
        <v>2.13</v>
      </c>
      <c r="AT1981" s="31">
        <v>8.27</v>
      </c>
      <c r="AU1981" s="32">
        <f t="shared" si="458"/>
        <v>77.86</v>
      </c>
      <c r="AV1981" s="31">
        <v>80.569999999999993</v>
      </c>
      <c r="AW1981" s="31">
        <v>51.23</v>
      </c>
      <c r="AX1981" s="31">
        <v>4.29</v>
      </c>
      <c r="AY1981" s="32">
        <f t="shared" si="459"/>
        <v>45.363333333333323</v>
      </c>
      <c r="AZ1981" s="31">
        <v>177.63</v>
      </c>
      <c r="BA1981" s="31">
        <v>470.45</v>
      </c>
      <c r="BB1981" s="31">
        <v>299.24</v>
      </c>
      <c r="BC1981" s="32">
        <f t="shared" si="460"/>
        <v>315.77333333333331</v>
      </c>
      <c r="BD1981" s="33">
        <f t="shared" si="461"/>
        <v>4.0556554499529067</v>
      </c>
      <c r="BE1981" s="31">
        <f t="shared" si="462"/>
        <v>0.58262693723777703</v>
      </c>
      <c r="BH1981" s="8" t="s">
        <v>81806</v>
      </c>
      <c r="BI1981" s="8" t="s">
        <v>69906</v>
      </c>
      <c r="BJ1981" s="8" t="s">
        <v>68835</v>
      </c>
      <c r="BK1981" s="3" t="s">
        <v>44092</v>
      </c>
      <c r="BL1981" s="8" t="s">
        <v>68836</v>
      </c>
      <c r="BM1981" s="8" t="s">
        <v>48344</v>
      </c>
      <c r="BN1981" s="8" t="s">
        <v>68837</v>
      </c>
      <c r="BT1981" s="5" t="s">
        <v>20589</v>
      </c>
      <c r="BU1981" s="5" t="s">
        <v>40314</v>
      </c>
      <c r="BV1981" s="5" t="s">
        <v>40315</v>
      </c>
      <c r="BW1981" s="5" t="s">
        <v>20588</v>
      </c>
      <c r="BX1981" s="5">
        <v>69672</v>
      </c>
      <c r="BY1981" s="5" t="s">
        <v>20587</v>
      </c>
      <c r="BZ1981" s="5">
        <v>629.15</v>
      </c>
      <c r="CA1981" s="5">
        <v>200.23</v>
      </c>
      <c r="CB1981" s="5">
        <v>348.32</v>
      </c>
      <c r="CC1981" s="6">
        <f t="shared" si="467"/>
        <v>392.56666666666666</v>
      </c>
      <c r="CD1981" s="5">
        <v>384.03</v>
      </c>
      <c r="CE1981" s="5">
        <v>138.24</v>
      </c>
      <c r="CF1981" s="5">
        <v>135.82</v>
      </c>
      <c r="CG1981" s="6">
        <f t="shared" si="466"/>
        <v>219.36333333333332</v>
      </c>
      <c r="CH1981" s="5">
        <v>85.2</v>
      </c>
      <c r="CI1981" s="5">
        <v>46.91</v>
      </c>
      <c r="CJ1981" s="5">
        <v>112.1</v>
      </c>
      <c r="CK1981" s="6">
        <f t="shared" si="465"/>
        <v>81.403333333333336</v>
      </c>
      <c r="CL1981" s="7">
        <f t="shared" si="463"/>
        <v>0.20736180691177719</v>
      </c>
      <c r="CM1981" s="5">
        <f t="shared" si="464"/>
        <v>0.55879256177294723</v>
      </c>
      <c r="CP1981" s="8" t="s">
        <v>73089</v>
      </c>
      <c r="CQ1981" s="8" t="s">
        <v>69906</v>
      </c>
      <c r="CR1981" s="8" t="s">
        <v>52817</v>
      </c>
      <c r="CS1981" s="3" t="s">
        <v>40632</v>
      </c>
      <c r="CT1981" s="8" t="s">
        <v>52818</v>
      </c>
      <c r="CU1981" s="8" t="s">
        <v>48344</v>
      </c>
      <c r="CV1981" s="8" t="s">
        <v>52819</v>
      </c>
    </row>
    <row r="1982" spans="4:100">
      <c r="D1982" s="22" t="s">
        <v>32576</v>
      </c>
      <c r="E1982" s="22" t="s">
        <v>40694</v>
      </c>
      <c r="F1982" s="22" t="s">
        <v>40695</v>
      </c>
      <c r="G1982" s="22" t="s">
        <v>7282</v>
      </c>
      <c r="H1982" s="22">
        <v>69527</v>
      </c>
      <c r="I1982" s="22" t="s">
        <v>7281</v>
      </c>
      <c r="J1982" s="22">
        <v>131.44</v>
      </c>
      <c r="K1982" s="22">
        <v>294.67</v>
      </c>
      <c r="L1982" s="22">
        <v>285.92</v>
      </c>
      <c r="M1982" s="23">
        <f t="shared" si="453"/>
        <v>237.34333333333333</v>
      </c>
      <c r="N1982" s="22">
        <v>347.11</v>
      </c>
      <c r="O1982" s="22">
        <v>187.53</v>
      </c>
      <c r="P1982" s="22">
        <v>355.52</v>
      </c>
      <c r="Q1982" s="23">
        <f t="shared" si="454"/>
        <v>296.71999999999997</v>
      </c>
      <c r="R1982" s="22">
        <v>127.18</v>
      </c>
      <c r="S1982" s="22">
        <v>401.11</v>
      </c>
      <c r="T1982" s="22">
        <v>158.41999999999999</v>
      </c>
      <c r="U1982" s="23">
        <f t="shared" si="455"/>
        <v>228.90333333333331</v>
      </c>
      <c r="V1982" s="24">
        <f t="shared" si="456"/>
        <v>0.96443970057441386</v>
      </c>
      <c r="W1982" s="22">
        <f t="shared" si="457"/>
        <v>1.2501720433127816</v>
      </c>
      <c r="Z1982" s="8" t="s">
        <v>77828</v>
      </c>
      <c r="AA1982" s="8" t="s">
        <v>69906</v>
      </c>
      <c r="AB1982" s="8" t="s">
        <v>61061</v>
      </c>
      <c r="AC1982" s="3" t="s">
        <v>41180</v>
      </c>
      <c r="AD1982" s="8" t="s">
        <v>61062</v>
      </c>
      <c r="AE1982" s="8" t="s">
        <v>48344</v>
      </c>
      <c r="AF1982" s="8" t="s">
        <v>61063</v>
      </c>
      <c r="AL1982" s="31" t="s">
        <v>28830</v>
      </c>
      <c r="AM1982" s="31" t="s">
        <v>36940</v>
      </c>
      <c r="AN1982" s="31" t="s">
        <v>36941</v>
      </c>
      <c r="AO1982" s="31" t="s">
        <v>28828</v>
      </c>
      <c r="AP1982" s="31">
        <v>14933</v>
      </c>
      <c r="AQ1982" s="31" t="s">
        <v>28827</v>
      </c>
      <c r="AR1982" s="31">
        <v>118.88</v>
      </c>
      <c r="AS1982" s="31">
        <v>135.81</v>
      </c>
      <c r="AT1982" s="31">
        <v>106.81</v>
      </c>
      <c r="AU1982" s="32">
        <f t="shared" si="458"/>
        <v>120.5</v>
      </c>
      <c r="AV1982" s="31">
        <v>262.19</v>
      </c>
      <c r="AW1982" s="31">
        <v>212.74</v>
      </c>
      <c r="AX1982" s="31">
        <v>68.7</v>
      </c>
      <c r="AY1982" s="32">
        <f t="shared" si="459"/>
        <v>181.21</v>
      </c>
      <c r="AZ1982" s="31">
        <v>612.05999999999995</v>
      </c>
      <c r="BA1982" s="31">
        <v>487.07</v>
      </c>
      <c r="BB1982" s="31">
        <v>367.76</v>
      </c>
      <c r="BC1982" s="32">
        <f t="shared" si="460"/>
        <v>488.96333333333331</v>
      </c>
      <c r="BD1982" s="33">
        <f t="shared" si="461"/>
        <v>4.0577869986168738</v>
      </c>
      <c r="BE1982" s="31">
        <f t="shared" si="462"/>
        <v>1.5038174273858922</v>
      </c>
      <c r="BH1982" s="8" t="s">
        <v>81807</v>
      </c>
      <c r="BI1982" s="8" t="s">
        <v>69906</v>
      </c>
      <c r="BJ1982" s="8" t="s">
        <v>68838</v>
      </c>
      <c r="BK1982" s="3" t="s">
        <v>43278</v>
      </c>
      <c r="BL1982" s="8" t="s">
        <v>68839</v>
      </c>
      <c r="BM1982" s="8" t="s">
        <v>48344</v>
      </c>
      <c r="BN1982" s="8" t="s">
        <v>68840</v>
      </c>
      <c r="BT1982" s="5" t="s">
        <v>8841</v>
      </c>
      <c r="BU1982" s="5" t="s">
        <v>35446</v>
      </c>
      <c r="BV1982" s="5" t="s">
        <v>35447</v>
      </c>
      <c r="BW1982" s="5" t="s">
        <v>8840</v>
      </c>
      <c r="BX1982" s="5">
        <v>27632</v>
      </c>
      <c r="BY1982" s="5" t="s">
        <v>8839</v>
      </c>
      <c r="BZ1982" s="5">
        <v>441.54</v>
      </c>
      <c r="CA1982" s="5">
        <v>740.66</v>
      </c>
      <c r="CB1982" s="5">
        <v>768.63</v>
      </c>
      <c r="CC1982" s="6">
        <f t="shared" si="467"/>
        <v>650.27666666666664</v>
      </c>
      <c r="CD1982" s="5">
        <v>309.72000000000003</v>
      </c>
      <c r="CE1982" s="5">
        <v>343.22</v>
      </c>
      <c r="CF1982" s="5">
        <v>369.6</v>
      </c>
      <c r="CG1982" s="6">
        <f t="shared" si="466"/>
        <v>340.84666666666669</v>
      </c>
      <c r="CH1982" s="5">
        <v>125.78</v>
      </c>
      <c r="CI1982" s="5">
        <v>247.57</v>
      </c>
      <c r="CJ1982" s="5">
        <v>31.26</v>
      </c>
      <c r="CK1982" s="6">
        <f t="shared" si="465"/>
        <v>134.87</v>
      </c>
      <c r="CL1982" s="7">
        <f t="shared" si="463"/>
        <v>0.20740402802909533</v>
      </c>
      <c r="CM1982" s="5">
        <f t="shared" si="464"/>
        <v>0.5241563847182994</v>
      </c>
      <c r="CP1982" s="8" t="s">
        <v>73090</v>
      </c>
      <c r="CQ1982" s="8" t="s">
        <v>69906</v>
      </c>
      <c r="CR1982" s="8" t="s">
        <v>52823</v>
      </c>
      <c r="CS1982" s="3" t="s">
        <v>52824</v>
      </c>
      <c r="CT1982" s="8" t="s">
        <v>52825</v>
      </c>
      <c r="CU1982" s="8" t="s">
        <v>48344</v>
      </c>
      <c r="CV1982" s="8" t="s">
        <v>52826</v>
      </c>
    </row>
    <row r="1983" spans="4:100">
      <c r="D1983" s="22" t="s">
        <v>17491</v>
      </c>
      <c r="E1983" s="22" t="s">
        <v>43403</v>
      </c>
      <c r="F1983" s="22" t="s">
        <v>43404</v>
      </c>
      <c r="G1983" s="22" t="s">
        <v>17490</v>
      </c>
      <c r="H1983" s="22">
        <v>72573</v>
      </c>
      <c r="I1983" s="22" t="s">
        <v>17489</v>
      </c>
      <c r="J1983" s="22">
        <v>220.24</v>
      </c>
      <c r="K1983" s="22">
        <v>233.99</v>
      </c>
      <c r="L1983" s="22">
        <v>298.72000000000003</v>
      </c>
      <c r="M1983" s="23">
        <f t="shared" si="453"/>
        <v>250.98333333333335</v>
      </c>
      <c r="N1983" s="22">
        <v>360.7</v>
      </c>
      <c r="O1983" s="22">
        <v>369.18</v>
      </c>
      <c r="P1983" s="22">
        <v>179.27</v>
      </c>
      <c r="Q1983" s="23">
        <f t="shared" si="454"/>
        <v>303.05</v>
      </c>
      <c r="R1983" s="22">
        <v>350.5</v>
      </c>
      <c r="S1983" s="22">
        <v>93.18</v>
      </c>
      <c r="T1983" s="22">
        <v>282.95</v>
      </c>
      <c r="U1983" s="23">
        <f t="shared" si="455"/>
        <v>242.21</v>
      </c>
      <c r="V1983" s="24">
        <f t="shared" si="456"/>
        <v>0.96504415963875423</v>
      </c>
      <c r="W1983" s="22">
        <f t="shared" si="457"/>
        <v>1.2074506939371803</v>
      </c>
      <c r="Z1983" s="8" t="s">
        <v>77829</v>
      </c>
      <c r="AA1983" s="8" t="s">
        <v>69906</v>
      </c>
      <c r="AB1983" s="8" t="s">
        <v>61064</v>
      </c>
      <c r="AC1983" s="3" t="s">
        <v>40055</v>
      </c>
      <c r="AD1983" s="8" t="s">
        <v>61065</v>
      </c>
      <c r="AE1983" s="8" t="s">
        <v>48344</v>
      </c>
      <c r="AF1983" s="8" t="s">
        <v>61066</v>
      </c>
      <c r="AL1983" s="31" t="s">
        <v>22559</v>
      </c>
      <c r="AM1983" s="31" t="s">
        <v>42880</v>
      </c>
      <c r="AN1983" s="31" t="s">
        <v>42881</v>
      </c>
      <c r="AO1983" s="31" t="s">
        <v>22558</v>
      </c>
      <c r="AP1983" s="31">
        <v>264895</v>
      </c>
      <c r="AQ1983" s="31" t="s">
        <v>22557</v>
      </c>
      <c r="AR1983" s="31">
        <v>107.99</v>
      </c>
      <c r="AS1983" s="31">
        <v>6.84</v>
      </c>
      <c r="AT1983" s="31">
        <v>18.36</v>
      </c>
      <c r="AU1983" s="32">
        <f t="shared" si="458"/>
        <v>44.396666666666668</v>
      </c>
      <c r="AV1983" s="31">
        <v>57.12</v>
      </c>
      <c r="AW1983" s="31">
        <v>238.4</v>
      </c>
      <c r="AX1983" s="31">
        <v>24.85</v>
      </c>
      <c r="AY1983" s="32">
        <f t="shared" si="459"/>
        <v>106.79</v>
      </c>
      <c r="AZ1983" s="31">
        <v>105.7</v>
      </c>
      <c r="BA1983" s="31">
        <v>321.48</v>
      </c>
      <c r="BB1983" s="31">
        <v>113.75</v>
      </c>
      <c r="BC1983" s="32">
        <f t="shared" si="460"/>
        <v>180.31000000000003</v>
      </c>
      <c r="BD1983" s="33">
        <f t="shared" si="461"/>
        <v>4.0613409415121264</v>
      </c>
      <c r="BE1983" s="31">
        <f t="shared" si="462"/>
        <v>2.4053607628200315</v>
      </c>
      <c r="BH1983" s="8" t="s">
        <v>81808</v>
      </c>
      <c r="BI1983" s="8" t="s">
        <v>69906</v>
      </c>
      <c r="BJ1983" s="8" t="s">
        <v>68841</v>
      </c>
      <c r="BK1983" s="3" t="s">
        <v>40666</v>
      </c>
      <c r="BL1983" s="8" t="s">
        <v>68842</v>
      </c>
      <c r="BM1983" s="8" t="s">
        <v>48344</v>
      </c>
      <c r="BN1983" s="8" t="s">
        <v>68843</v>
      </c>
      <c r="BT1983" s="5" t="s">
        <v>23150</v>
      </c>
      <c r="BU1983" s="5" t="s">
        <v>46460</v>
      </c>
      <c r="BV1983" s="5" t="s">
        <v>46461</v>
      </c>
      <c r="BW1983" s="5" t="s">
        <v>23149</v>
      </c>
      <c r="BX1983" s="5">
        <v>107734</v>
      </c>
      <c r="BY1983" s="5" t="s">
        <v>23148</v>
      </c>
      <c r="BZ1983" s="5">
        <v>1270.3599999999999</v>
      </c>
      <c r="CA1983" s="5">
        <v>993.12</v>
      </c>
      <c r="CB1983" s="5">
        <v>1838.06</v>
      </c>
      <c r="CC1983" s="6">
        <f t="shared" si="467"/>
        <v>1367.18</v>
      </c>
      <c r="CD1983" s="5">
        <v>1106.8</v>
      </c>
      <c r="CE1983" s="5">
        <v>833.39</v>
      </c>
      <c r="CF1983" s="5">
        <v>1798.85</v>
      </c>
      <c r="CG1983" s="6">
        <f t="shared" si="466"/>
        <v>1246.3466666666666</v>
      </c>
      <c r="CH1983" s="5">
        <v>193.36</v>
      </c>
      <c r="CI1983" s="5">
        <v>539.91999999999996</v>
      </c>
      <c r="CJ1983" s="5">
        <v>117.56</v>
      </c>
      <c r="CK1983" s="6">
        <f t="shared" si="465"/>
        <v>283.61333333333329</v>
      </c>
      <c r="CL1983" s="7">
        <f t="shared" si="463"/>
        <v>0.2074440332167917</v>
      </c>
      <c r="CM1983" s="5">
        <f t="shared" si="464"/>
        <v>0.91161856278373476</v>
      </c>
      <c r="CP1983" s="8" t="s">
        <v>73091</v>
      </c>
      <c r="CQ1983" s="8" t="s">
        <v>69906</v>
      </c>
      <c r="CR1983" s="8" t="s">
        <v>52827</v>
      </c>
      <c r="CS1983" s="3" t="s">
        <v>44783</v>
      </c>
      <c r="CT1983" s="8" t="s">
        <v>52828</v>
      </c>
      <c r="CU1983" s="8" t="s">
        <v>48344</v>
      </c>
      <c r="CV1983" s="8" t="s">
        <v>52829</v>
      </c>
    </row>
    <row r="1984" spans="4:100">
      <c r="D1984" s="22" t="s">
        <v>3630</v>
      </c>
      <c r="E1984" s="22" t="s">
        <v>44827</v>
      </c>
      <c r="F1984" s="22" t="s">
        <v>44828</v>
      </c>
      <c r="G1984" s="22" t="s">
        <v>3629</v>
      </c>
      <c r="H1984" s="22">
        <v>234542</v>
      </c>
      <c r="I1984" s="22" t="s">
        <v>3628</v>
      </c>
      <c r="J1984" s="22">
        <v>120.27</v>
      </c>
      <c r="K1984" s="22">
        <v>192.63</v>
      </c>
      <c r="L1984" s="22">
        <v>296.14999999999998</v>
      </c>
      <c r="M1984" s="23">
        <f t="shared" si="453"/>
        <v>203.01666666666665</v>
      </c>
      <c r="N1984" s="22">
        <v>72.37</v>
      </c>
      <c r="O1984" s="22">
        <v>145.22999999999999</v>
      </c>
      <c r="P1984" s="22">
        <v>842.32</v>
      </c>
      <c r="Q1984" s="23">
        <f t="shared" si="454"/>
        <v>353.30666666666667</v>
      </c>
      <c r="R1984" s="22">
        <v>180.24</v>
      </c>
      <c r="S1984" s="22">
        <v>236.34</v>
      </c>
      <c r="T1984" s="22">
        <v>171.27</v>
      </c>
      <c r="U1984" s="23">
        <f t="shared" si="455"/>
        <v>195.95000000000002</v>
      </c>
      <c r="V1984" s="24">
        <f t="shared" si="456"/>
        <v>0.96519169197931221</v>
      </c>
      <c r="W1984" s="22">
        <f t="shared" si="457"/>
        <v>1.7402840489286595</v>
      </c>
      <c r="Z1984" s="8" t="s">
        <v>77830</v>
      </c>
      <c r="AA1984" s="8" t="s">
        <v>48346</v>
      </c>
      <c r="AB1984" s="8" t="s">
        <v>48347</v>
      </c>
      <c r="AC1984" s="3" t="s">
        <v>48346</v>
      </c>
      <c r="AD1984" s="8" t="s">
        <v>48346</v>
      </c>
      <c r="AE1984" s="8" t="s">
        <v>48346</v>
      </c>
      <c r="AF1984" s="8" t="s">
        <v>48346</v>
      </c>
      <c r="AL1984" s="31" t="s">
        <v>27019</v>
      </c>
      <c r="AM1984" s="31" t="s">
        <v>41162</v>
      </c>
      <c r="AN1984" s="31" t="s">
        <v>41163</v>
      </c>
      <c r="AO1984" s="31" t="s">
        <v>27018</v>
      </c>
      <c r="AP1984" s="31">
        <v>19679</v>
      </c>
      <c r="AQ1984" s="31" t="s">
        <v>27017</v>
      </c>
      <c r="AR1984" s="31">
        <v>40.31</v>
      </c>
      <c r="AS1984" s="31">
        <v>75.03</v>
      </c>
      <c r="AT1984" s="31">
        <v>113.06</v>
      </c>
      <c r="AU1984" s="32">
        <f t="shared" si="458"/>
        <v>76.13333333333334</v>
      </c>
      <c r="AV1984" s="31">
        <v>46.55</v>
      </c>
      <c r="AW1984" s="31">
        <v>28.23</v>
      </c>
      <c r="AX1984" s="31">
        <v>75.3</v>
      </c>
      <c r="AY1984" s="32">
        <f t="shared" si="459"/>
        <v>50.026666666666664</v>
      </c>
      <c r="AZ1984" s="31">
        <v>134.44999999999999</v>
      </c>
      <c r="BA1984" s="31">
        <v>370.37</v>
      </c>
      <c r="BB1984" s="31">
        <v>423.02</v>
      </c>
      <c r="BC1984" s="32">
        <f t="shared" si="460"/>
        <v>309.27999999999997</v>
      </c>
      <c r="BD1984" s="33">
        <f t="shared" si="461"/>
        <v>4.062346760070052</v>
      </c>
      <c r="BE1984" s="31">
        <f t="shared" si="462"/>
        <v>0.65709281961471089</v>
      </c>
      <c r="BH1984" s="8" t="s">
        <v>81809</v>
      </c>
      <c r="BI1984" s="8" t="s">
        <v>69906</v>
      </c>
      <c r="BJ1984" s="8" t="s">
        <v>68844</v>
      </c>
      <c r="BK1984" s="3" t="s">
        <v>68845</v>
      </c>
      <c r="BL1984" s="8" t="s">
        <v>68846</v>
      </c>
      <c r="BM1984" s="8" t="s">
        <v>48344</v>
      </c>
      <c r="BN1984" s="8" t="s">
        <v>68847</v>
      </c>
      <c r="BT1984" s="5" t="s">
        <v>9285</v>
      </c>
      <c r="BU1984" s="5" t="s">
        <v>41468</v>
      </c>
      <c r="BV1984" s="5" t="s">
        <v>41469</v>
      </c>
      <c r="BW1984" s="5" t="s">
        <v>9284</v>
      </c>
      <c r="BX1984" s="5">
        <v>54525</v>
      </c>
      <c r="BY1984" s="5" t="s">
        <v>9283</v>
      </c>
      <c r="BZ1984" s="5">
        <v>171.39</v>
      </c>
      <c r="CA1984" s="5">
        <v>856.65</v>
      </c>
      <c r="CB1984" s="5">
        <v>123.59</v>
      </c>
      <c r="CC1984" s="6">
        <f t="shared" si="467"/>
        <v>383.87666666666661</v>
      </c>
      <c r="CD1984" s="5">
        <v>155.78</v>
      </c>
      <c r="CE1984" s="5">
        <v>111.53</v>
      </c>
      <c r="CF1984" s="5">
        <v>95.84</v>
      </c>
      <c r="CG1984" s="6">
        <f t="shared" si="466"/>
        <v>121.05</v>
      </c>
      <c r="CH1984" s="5">
        <v>44.53</v>
      </c>
      <c r="CI1984" s="5">
        <v>158.03</v>
      </c>
      <c r="CJ1984" s="5">
        <v>36.39</v>
      </c>
      <c r="CK1984" s="6">
        <f t="shared" si="465"/>
        <v>79.649999999999991</v>
      </c>
      <c r="CL1984" s="7">
        <f t="shared" si="463"/>
        <v>0.20748851627692924</v>
      </c>
      <c r="CM1984" s="5">
        <f t="shared" si="464"/>
        <v>0.31533565468075686</v>
      </c>
      <c r="CP1984" s="8" t="s">
        <v>73092</v>
      </c>
      <c r="CQ1984" s="8" t="s">
        <v>69906</v>
      </c>
      <c r="CR1984" s="8" t="s">
        <v>52830</v>
      </c>
      <c r="CS1984" s="3" t="s">
        <v>40314</v>
      </c>
      <c r="CT1984" s="8" t="s">
        <v>52831</v>
      </c>
      <c r="CU1984" s="8" t="s">
        <v>48344</v>
      </c>
      <c r="CV1984" s="8" t="s">
        <v>52832</v>
      </c>
    </row>
    <row r="1985" spans="4:100">
      <c r="D1985" s="22" t="s">
        <v>21818</v>
      </c>
      <c r="E1985" s="22" t="s">
        <v>39037</v>
      </c>
      <c r="F1985" s="22" t="s">
        <v>39038</v>
      </c>
      <c r="G1985" s="22" t="s">
        <v>21816</v>
      </c>
      <c r="H1985" s="22">
        <v>50493</v>
      </c>
      <c r="I1985" s="22" t="s">
        <v>21815</v>
      </c>
      <c r="J1985" s="22">
        <v>243.43</v>
      </c>
      <c r="K1985" s="22">
        <v>374.69</v>
      </c>
      <c r="L1985" s="22">
        <v>422.93</v>
      </c>
      <c r="M1985" s="23">
        <f t="shared" si="453"/>
        <v>347.01666666666665</v>
      </c>
      <c r="N1985" s="22">
        <v>366.71</v>
      </c>
      <c r="O1985" s="22">
        <v>433.81</v>
      </c>
      <c r="P1985" s="22">
        <v>762.12</v>
      </c>
      <c r="Q1985" s="23">
        <f t="shared" si="454"/>
        <v>520.88</v>
      </c>
      <c r="R1985" s="22">
        <v>400.89</v>
      </c>
      <c r="S1985" s="22">
        <v>360.84</v>
      </c>
      <c r="T1985" s="22">
        <v>243.15</v>
      </c>
      <c r="U1985" s="23">
        <f t="shared" si="455"/>
        <v>334.96</v>
      </c>
      <c r="V1985" s="24">
        <f t="shared" si="456"/>
        <v>0.96525623168915997</v>
      </c>
      <c r="W1985" s="22">
        <f t="shared" si="457"/>
        <v>1.5010230056193268</v>
      </c>
      <c r="Z1985" s="8" t="s">
        <v>77831</v>
      </c>
      <c r="AA1985" s="8" t="s">
        <v>69906</v>
      </c>
      <c r="AB1985" s="8" t="s">
        <v>65200</v>
      </c>
      <c r="AC1985" s="3" t="s">
        <v>47724</v>
      </c>
      <c r="AD1985" s="8" t="s">
        <v>65201</v>
      </c>
      <c r="AE1985" s="8" t="s">
        <v>48344</v>
      </c>
      <c r="AF1985" s="8" t="s">
        <v>65202</v>
      </c>
      <c r="AL1985" s="31" t="s">
        <v>26941</v>
      </c>
      <c r="AM1985" s="31" t="s">
        <v>37339</v>
      </c>
      <c r="AN1985" s="31" t="s">
        <v>37340</v>
      </c>
      <c r="AO1985" s="31" t="s">
        <v>10217</v>
      </c>
      <c r="AP1985" s="31">
        <v>17913</v>
      </c>
      <c r="AQ1985" s="31" t="s">
        <v>10216</v>
      </c>
      <c r="AR1985" s="31">
        <v>310.07</v>
      </c>
      <c r="AS1985" s="31">
        <v>479.55</v>
      </c>
      <c r="AT1985" s="31">
        <v>628.6</v>
      </c>
      <c r="AU1985" s="32">
        <f t="shared" si="458"/>
        <v>472.74</v>
      </c>
      <c r="AV1985" s="31">
        <v>150.63</v>
      </c>
      <c r="AW1985" s="31">
        <v>311.02</v>
      </c>
      <c r="AX1985" s="31">
        <v>604.83000000000004</v>
      </c>
      <c r="AY1985" s="32">
        <f t="shared" si="459"/>
        <v>355.49333333333334</v>
      </c>
      <c r="AZ1985" s="31">
        <v>3010.8</v>
      </c>
      <c r="BA1985" s="31">
        <v>1073.05</v>
      </c>
      <c r="BB1985" s="31">
        <v>1677.49</v>
      </c>
      <c r="BC1985" s="32">
        <f t="shared" si="460"/>
        <v>1920.4466666666667</v>
      </c>
      <c r="BD1985" s="33">
        <f t="shared" si="461"/>
        <v>4.0623739617266716</v>
      </c>
      <c r="BE1985" s="31">
        <f t="shared" si="462"/>
        <v>0.75198488245829276</v>
      </c>
      <c r="BH1985" s="8" t="s">
        <v>81810</v>
      </c>
      <c r="BI1985" s="8" t="s">
        <v>69906</v>
      </c>
      <c r="BJ1985" s="8" t="s">
        <v>81811</v>
      </c>
      <c r="BK1985" s="3" t="s">
        <v>45548</v>
      </c>
      <c r="BL1985" s="8" t="s">
        <v>81812</v>
      </c>
      <c r="BM1985" s="8" t="s">
        <v>48344</v>
      </c>
      <c r="BN1985" s="8" t="s">
        <v>81813</v>
      </c>
      <c r="BT1985" s="5" t="s">
        <v>1144</v>
      </c>
      <c r="BU1985" s="5" t="s">
        <v>46323</v>
      </c>
      <c r="BV1985" s="5" t="s">
        <v>46324</v>
      </c>
      <c r="BW1985" s="5" t="s">
        <v>1143</v>
      </c>
      <c r="BX1985" s="5">
        <v>234700</v>
      </c>
      <c r="BY1985" s="5" t="s">
        <v>1142</v>
      </c>
      <c r="BZ1985" s="5">
        <v>648.4</v>
      </c>
      <c r="CA1985" s="5">
        <v>476.5</v>
      </c>
      <c r="CB1985" s="5">
        <v>577.95000000000005</v>
      </c>
      <c r="CC1985" s="6">
        <f t="shared" si="467"/>
        <v>567.61666666666667</v>
      </c>
      <c r="CD1985" s="5">
        <v>556.23</v>
      </c>
      <c r="CE1985" s="5">
        <v>694.46</v>
      </c>
      <c r="CF1985" s="5">
        <v>331.47</v>
      </c>
      <c r="CG1985" s="6">
        <f t="shared" si="466"/>
        <v>527.38666666666666</v>
      </c>
      <c r="CH1985" s="5">
        <v>97.84</v>
      </c>
      <c r="CI1985" s="5">
        <v>167.11</v>
      </c>
      <c r="CJ1985" s="5">
        <v>88.69</v>
      </c>
      <c r="CK1985" s="6">
        <f t="shared" si="465"/>
        <v>117.88000000000001</v>
      </c>
      <c r="CL1985" s="7">
        <f t="shared" si="463"/>
        <v>0.20767536776580439</v>
      </c>
      <c r="CM1985" s="5">
        <f t="shared" si="464"/>
        <v>0.92912470270428982</v>
      </c>
      <c r="CP1985" s="8" t="s">
        <v>73093</v>
      </c>
      <c r="CQ1985" s="8" t="s">
        <v>69906</v>
      </c>
      <c r="CR1985" s="8" t="s">
        <v>52833</v>
      </c>
      <c r="CS1985" s="3" t="s">
        <v>52834</v>
      </c>
      <c r="CT1985" s="8" t="s">
        <v>52835</v>
      </c>
      <c r="CU1985" s="8" t="s">
        <v>48344</v>
      </c>
      <c r="CV1985" s="8" t="s">
        <v>52836</v>
      </c>
    </row>
    <row r="1986" spans="4:100">
      <c r="D1986" s="22" t="s">
        <v>12922</v>
      </c>
      <c r="E1986" s="22" t="s">
        <v>37464</v>
      </c>
      <c r="F1986" s="22" t="s">
        <v>37465</v>
      </c>
      <c r="G1986" s="22" t="s">
        <v>12921</v>
      </c>
      <c r="H1986" s="22">
        <v>67511</v>
      </c>
      <c r="I1986" s="22" t="s">
        <v>12920</v>
      </c>
      <c r="J1986" s="22">
        <v>5983.69</v>
      </c>
      <c r="K1986" s="22">
        <v>6068.06</v>
      </c>
      <c r="L1986" s="22">
        <v>5160.45</v>
      </c>
      <c r="M1986" s="23">
        <f t="shared" ref="M1986:M2049" si="468">+AVERAGE(J1986:L1986)</f>
        <v>5737.4000000000005</v>
      </c>
      <c r="N1986" s="22">
        <v>6203.09</v>
      </c>
      <c r="O1986" s="22">
        <v>5900.64</v>
      </c>
      <c r="P1986" s="22">
        <v>5242.2700000000004</v>
      </c>
      <c r="Q1986" s="23">
        <f t="shared" ref="Q1986:Q2049" si="469">+AVERAGE(N1986:P1986)</f>
        <v>5782</v>
      </c>
      <c r="R1986" s="22">
        <v>5780.53</v>
      </c>
      <c r="S1986" s="22">
        <v>6351.33</v>
      </c>
      <c r="T1986" s="22">
        <v>4483.21</v>
      </c>
      <c r="U1986" s="23">
        <f t="shared" ref="U1986:U2049" si="470">+AVERAGE(R1986:T1986)</f>
        <v>5538.3566666666666</v>
      </c>
      <c r="V1986" s="24">
        <f t="shared" ref="V1986:V2049" si="471">+U1986/M1986</f>
        <v>0.96530774683073628</v>
      </c>
      <c r="W1986" s="22">
        <f t="shared" ref="W1986:W2049" si="472">+Q1986/M1986</f>
        <v>1.007773555966117</v>
      </c>
      <c r="Z1986" s="8" t="s">
        <v>77832</v>
      </c>
      <c r="AA1986" s="8" t="s">
        <v>69906</v>
      </c>
      <c r="AB1986" s="8" t="s">
        <v>77833</v>
      </c>
      <c r="AC1986" s="3" t="s">
        <v>45066</v>
      </c>
      <c r="AD1986" s="8" t="s">
        <v>77834</v>
      </c>
      <c r="AE1986" s="8" t="s">
        <v>48344</v>
      </c>
      <c r="AF1986" s="8" t="s">
        <v>77835</v>
      </c>
      <c r="AL1986" s="31" t="s">
        <v>14049</v>
      </c>
      <c r="AM1986" s="31" t="s">
        <v>34319</v>
      </c>
      <c r="AN1986" s="31" t="s">
        <v>34320</v>
      </c>
      <c r="AO1986" s="31" t="s">
        <v>14047</v>
      </c>
      <c r="AP1986" s="31">
        <v>108068</v>
      </c>
      <c r="AQ1986" s="31" t="s">
        <v>14046</v>
      </c>
      <c r="AR1986" s="31">
        <v>814.83</v>
      </c>
      <c r="AS1986" s="31">
        <v>1117.43</v>
      </c>
      <c r="AT1986" s="31">
        <v>899.51</v>
      </c>
      <c r="AU1986" s="32">
        <f t="shared" ref="AU1986:AU2049" si="473">+AVERAGE(AR1986:AT1986)</f>
        <v>943.92333333333352</v>
      </c>
      <c r="AV1986" s="31">
        <v>1709.13</v>
      </c>
      <c r="AW1986" s="31">
        <v>2498.4499999999998</v>
      </c>
      <c r="AX1986" s="31">
        <v>2871.14</v>
      </c>
      <c r="AY1986" s="32">
        <f t="shared" ref="AY1986:AY2049" si="474">+AVERAGE(AV1986:AX1986)</f>
        <v>2359.5733333333333</v>
      </c>
      <c r="AZ1986" s="31">
        <v>3020.22</v>
      </c>
      <c r="BA1986" s="31">
        <v>4503.59</v>
      </c>
      <c r="BB1986" s="31">
        <v>3981.28</v>
      </c>
      <c r="BC1986" s="32">
        <f t="shared" ref="BC1986:BC2049" si="475">+AVERAGE(AZ1986:BB1986)</f>
        <v>3835.03</v>
      </c>
      <c r="BD1986" s="33">
        <f t="shared" ref="BD1986:BD2049" si="476">+BC1986/AU1986</f>
        <v>4.0628617437150609</v>
      </c>
      <c r="BE1986" s="31">
        <f t="shared" ref="BE1986:BE2049" si="477">+AY1986/AU1986</f>
        <v>2.4997510391027515</v>
      </c>
      <c r="BH1986" s="8" t="s">
        <v>81814</v>
      </c>
      <c r="BI1986" s="8" t="s">
        <v>69906</v>
      </c>
      <c r="BJ1986" s="8" t="s">
        <v>81815</v>
      </c>
      <c r="BK1986" s="3" t="s">
        <v>81816</v>
      </c>
      <c r="BL1986" s="8" t="s">
        <v>81817</v>
      </c>
      <c r="BM1986" s="8" t="s">
        <v>48344</v>
      </c>
      <c r="BN1986" s="8" t="s">
        <v>81818</v>
      </c>
      <c r="BT1986" s="5" t="s">
        <v>10456</v>
      </c>
      <c r="BU1986" s="5" t="s">
        <v>45262</v>
      </c>
      <c r="BV1986" s="5" t="s">
        <v>45263</v>
      </c>
      <c r="BW1986" s="5" t="s">
        <v>10455</v>
      </c>
      <c r="BX1986" s="5">
        <v>68095</v>
      </c>
      <c r="BY1986" s="5" t="s">
        <v>10454</v>
      </c>
      <c r="BZ1986" s="5">
        <v>1054.31</v>
      </c>
      <c r="CA1986" s="5">
        <v>1323.34</v>
      </c>
      <c r="CB1986" s="5">
        <v>1034.0999999999999</v>
      </c>
      <c r="CC1986" s="6">
        <f t="shared" si="467"/>
        <v>1137.2499999999998</v>
      </c>
      <c r="CD1986" s="5">
        <v>1046.3800000000001</v>
      </c>
      <c r="CE1986" s="5">
        <v>1243.18</v>
      </c>
      <c r="CF1986" s="5">
        <v>925.91</v>
      </c>
      <c r="CG1986" s="6">
        <f t="shared" si="466"/>
        <v>1071.8233333333335</v>
      </c>
      <c r="CH1986" s="5">
        <v>167.07</v>
      </c>
      <c r="CI1986" s="5">
        <v>349.67</v>
      </c>
      <c r="CJ1986" s="5">
        <v>192.12</v>
      </c>
      <c r="CK1986" s="6">
        <f t="shared" si="465"/>
        <v>236.28666666666666</v>
      </c>
      <c r="CL1986" s="7">
        <f t="shared" ref="CL1986:CL2049" si="478">+CK1986/CC1986</f>
        <v>0.20777020590605999</v>
      </c>
      <c r="CM1986" s="5">
        <f t="shared" ref="CM1986:CM2049" si="479">+CG1986/CC1986</f>
        <v>0.94246940719572103</v>
      </c>
      <c r="CP1986" s="8" t="s">
        <v>73094</v>
      </c>
      <c r="CQ1986" s="8" t="s">
        <v>69906</v>
      </c>
      <c r="CR1986" s="8" t="s">
        <v>52837</v>
      </c>
      <c r="CS1986" s="3" t="s">
        <v>46460</v>
      </c>
      <c r="CT1986" s="8" t="s">
        <v>52838</v>
      </c>
      <c r="CU1986" s="8" t="s">
        <v>48344</v>
      </c>
      <c r="CV1986" s="8" t="s">
        <v>52839</v>
      </c>
    </row>
    <row r="1987" spans="4:100">
      <c r="D1987" s="22" t="s">
        <v>7906</v>
      </c>
      <c r="E1987" s="22" t="s">
        <v>48036</v>
      </c>
      <c r="F1987" s="22" t="s">
        <v>48037</v>
      </c>
      <c r="G1987" s="22" t="s">
        <v>7905</v>
      </c>
      <c r="H1987" s="22">
        <v>67996</v>
      </c>
      <c r="I1987" s="22" t="s">
        <v>7904</v>
      </c>
      <c r="J1987" s="22">
        <v>527.91999999999996</v>
      </c>
      <c r="K1987" s="22">
        <v>112.44</v>
      </c>
      <c r="L1987" s="22">
        <v>317.61</v>
      </c>
      <c r="M1987" s="23">
        <f t="shared" si="468"/>
        <v>319.32333333333332</v>
      </c>
      <c r="N1987" s="22">
        <v>404.33</v>
      </c>
      <c r="O1987" s="22">
        <v>519.66999999999996</v>
      </c>
      <c r="P1987" s="22">
        <v>60.65</v>
      </c>
      <c r="Q1987" s="23">
        <f t="shared" si="469"/>
        <v>328.21666666666664</v>
      </c>
      <c r="R1987" s="22">
        <v>357.6</v>
      </c>
      <c r="S1987" s="22">
        <v>258.29000000000002</v>
      </c>
      <c r="T1987" s="22">
        <v>308.98</v>
      </c>
      <c r="U1987" s="23">
        <f t="shared" si="470"/>
        <v>308.29000000000002</v>
      </c>
      <c r="V1987" s="24">
        <f t="shared" si="471"/>
        <v>0.96544776976314506</v>
      </c>
      <c r="W1987" s="22">
        <f t="shared" si="472"/>
        <v>1.0278505589945406</v>
      </c>
      <c r="Z1987" s="8" t="s">
        <v>77836</v>
      </c>
      <c r="AA1987" s="8" t="s">
        <v>69906</v>
      </c>
      <c r="AB1987" s="8" t="s">
        <v>61067</v>
      </c>
      <c r="AC1987" s="3" t="s">
        <v>42694</v>
      </c>
      <c r="AD1987" s="8" t="s">
        <v>61068</v>
      </c>
      <c r="AE1987" s="8" t="s">
        <v>48344</v>
      </c>
      <c r="AF1987" s="8" t="s">
        <v>61069</v>
      </c>
      <c r="AL1987" s="31" t="s">
        <v>12254</v>
      </c>
      <c r="AM1987" s="31" t="s">
        <v>12252</v>
      </c>
      <c r="AN1987" s="31"/>
      <c r="AO1987" s="31" t="s">
        <v>12253</v>
      </c>
      <c r="AP1987" s="31"/>
      <c r="AQ1987" s="31" t="s">
        <v>12252</v>
      </c>
      <c r="AR1987" s="31">
        <v>192.83</v>
      </c>
      <c r="AS1987" s="31">
        <v>157.91999999999999</v>
      </c>
      <c r="AT1987" s="31">
        <v>17.02</v>
      </c>
      <c r="AU1987" s="32">
        <f t="shared" si="473"/>
        <v>122.58999999999999</v>
      </c>
      <c r="AV1987" s="31">
        <v>89.68</v>
      </c>
      <c r="AW1987" s="31">
        <v>231.73</v>
      </c>
      <c r="AX1987" s="31">
        <v>13.54</v>
      </c>
      <c r="AY1987" s="32">
        <f t="shared" si="474"/>
        <v>111.64999999999999</v>
      </c>
      <c r="AZ1987" s="31">
        <v>438.69</v>
      </c>
      <c r="BA1987" s="31">
        <v>891.72</v>
      </c>
      <c r="BB1987" s="31">
        <v>165.22</v>
      </c>
      <c r="BC1987" s="32">
        <f t="shared" si="475"/>
        <v>498.54333333333335</v>
      </c>
      <c r="BD1987" s="33">
        <f t="shared" si="476"/>
        <v>4.0667536775702207</v>
      </c>
      <c r="BE1987" s="31">
        <f t="shared" si="477"/>
        <v>0.91075944204258097</v>
      </c>
      <c r="BH1987" s="8" t="s">
        <v>81819</v>
      </c>
      <c r="BI1987" s="8" t="s">
        <v>69906</v>
      </c>
      <c r="BJ1987" s="8" t="s">
        <v>68848</v>
      </c>
      <c r="BK1987" s="3" t="s">
        <v>35316</v>
      </c>
      <c r="BL1987" s="8" t="s">
        <v>68849</v>
      </c>
      <c r="BM1987" s="8" t="s">
        <v>48344</v>
      </c>
      <c r="BN1987" s="8" t="s">
        <v>68850</v>
      </c>
      <c r="BT1987" s="5" t="s">
        <v>3633</v>
      </c>
      <c r="BU1987" s="5" t="s">
        <v>39868</v>
      </c>
      <c r="BV1987" s="5" t="s">
        <v>39869</v>
      </c>
      <c r="BW1987" s="5" t="s">
        <v>3632</v>
      </c>
      <c r="BX1987" s="5">
        <v>72183</v>
      </c>
      <c r="BY1987" s="5" t="s">
        <v>3631</v>
      </c>
      <c r="BZ1987" s="5">
        <v>301.88</v>
      </c>
      <c r="CA1987" s="5">
        <v>708.67</v>
      </c>
      <c r="CB1987" s="5">
        <v>354.8</v>
      </c>
      <c r="CC1987" s="6">
        <f t="shared" si="467"/>
        <v>455.11666666666662</v>
      </c>
      <c r="CD1987" s="5">
        <v>471.57</v>
      </c>
      <c r="CE1987" s="5">
        <v>987.66</v>
      </c>
      <c r="CF1987" s="5">
        <v>214.75</v>
      </c>
      <c r="CG1987" s="6">
        <f t="shared" si="466"/>
        <v>557.99333333333334</v>
      </c>
      <c r="CH1987" s="5">
        <v>51.9</v>
      </c>
      <c r="CI1987" s="5">
        <v>205.97</v>
      </c>
      <c r="CJ1987" s="5">
        <v>25.99</v>
      </c>
      <c r="CK1987" s="6">
        <f t="shared" ref="CK1987:CK2050" si="480">+AVERAGE(CH1987:CJ1987)</f>
        <v>94.62</v>
      </c>
      <c r="CL1987" s="7">
        <f t="shared" si="478"/>
        <v>0.20790273556231006</v>
      </c>
      <c r="CM1987" s="5">
        <f t="shared" si="479"/>
        <v>1.2260446039477058</v>
      </c>
      <c r="CP1987" s="8" t="s">
        <v>73095</v>
      </c>
      <c r="CQ1987" s="8" t="s">
        <v>69906</v>
      </c>
      <c r="CR1987" s="8" t="s">
        <v>73096</v>
      </c>
      <c r="CS1987" s="3" t="s">
        <v>41468</v>
      </c>
      <c r="CT1987" s="8" t="s">
        <v>73097</v>
      </c>
      <c r="CU1987" s="8" t="s">
        <v>48344</v>
      </c>
      <c r="CV1987" s="8" t="s">
        <v>73098</v>
      </c>
    </row>
    <row r="1988" spans="4:100">
      <c r="D1988" s="22" t="s">
        <v>7419</v>
      </c>
      <c r="E1988" s="22" t="s">
        <v>38627</v>
      </c>
      <c r="F1988" s="22" t="s">
        <v>38628</v>
      </c>
      <c r="G1988" s="22" t="s">
        <v>7418</v>
      </c>
      <c r="H1988" s="22">
        <v>66541</v>
      </c>
      <c r="I1988" s="22" t="s">
        <v>7417</v>
      </c>
      <c r="J1988" s="22">
        <v>1567.77</v>
      </c>
      <c r="K1988" s="22">
        <v>1155.48</v>
      </c>
      <c r="L1988" s="22">
        <v>1005.21</v>
      </c>
      <c r="M1988" s="23">
        <f t="shared" si="468"/>
        <v>1242.82</v>
      </c>
      <c r="N1988" s="22">
        <v>1079.28</v>
      </c>
      <c r="O1988" s="22">
        <v>1073.28</v>
      </c>
      <c r="P1988" s="22">
        <v>402.77</v>
      </c>
      <c r="Q1988" s="23">
        <f t="shared" si="469"/>
        <v>851.77666666666664</v>
      </c>
      <c r="R1988" s="22">
        <v>1429.08</v>
      </c>
      <c r="S1988" s="22">
        <v>1066.9100000000001</v>
      </c>
      <c r="T1988" s="22">
        <v>1103.74</v>
      </c>
      <c r="U1988" s="23">
        <f t="shared" si="470"/>
        <v>1199.9099999999999</v>
      </c>
      <c r="V1988" s="24">
        <f t="shared" si="471"/>
        <v>0.96547368082264517</v>
      </c>
      <c r="W1988" s="22">
        <f t="shared" si="472"/>
        <v>0.68535802985683103</v>
      </c>
      <c r="Z1988" s="8" t="s">
        <v>77837</v>
      </c>
      <c r="AA1988" s="8" t="s">
        <v>69906</v>
      </c>
      <c r="AB1988" s="8" t="s">
        <v>61070</v>
      </c>
      <c r="AC1988" s="3" t="s">
        <v>44398</v>
      </c>
      <c r="AD1988" s="8" t="s">
        <v>61071</v>
      </c>
      <c r="AE1988" s="8" t="s">
        <v>48344</v>
      </c>
      <c r="AF1988" s="8" t="s">
        <v>61072</v>
      </c>
      <c r="AL1988" s="31" t="s">
        <v>24248</v>
      </c>
      <c r="AM1988" s="31" t="s">
        <v>44100</v>
      </c>
      <c r="AN1988" s="31" t="s">
        <v>44101</v>
      </c>
      <c r="AO1988" s="31" t="s">
        <v>24247</v>
      </c>
      <c r="AP1988" s="31">
        <v>13714</v>
      </c>
      <c r="AQ1988" s="31" t="s">
        <v>24246</v>
      </c>
      <c r="AR1988" s="31">
        <v>258.27999999999997</v>
      </c>
      <c r="AS1988" s="31">
        <v>130.57</v>
      </c>
      <c r="AT1988" s="31">
        <v>66.11</v>
      </c>
      <c r="AU1988" s="32">
        <f t="shared" si="473"/>
        <v>151.65333333333334</v>
      </c>
      <c r="AV1988" s="31">
        <v>355.25</v>
      </c>
      <c r="AW1988" s="31">
        <v>217.82</v>
      </c>
      <c r="AX1988" s="31">
        <v>76.819999999999993</v>
      </c>
      <c r="AY1988" s="32">
        <f t="shared" si="474"/>
        <v>216.62999999999997</v>
      </c>
      <c r="AZ1988" s="31">
        <v>903.5</v>
      </c>
      <c r="BA1988" s="31">
        <v>662.31</v>
      </c>
      <c r="BB1988" s="31">
        <v>284.64999999999998</v>
      </c>
      <c r="BC1988" s="32">
        <f t="shared" si="475"/>
        <v>616.82000000000005</v>
      </c>
      <c r="BD1988" s="33">
        <f t="shared" si="476"/>
        <v>4.0673026200105502</v>
      </c>
      <c r="BE1988" s="31">
        <f t="shared" si="477"/>
        <v>1.4284552488130822</v>
      </c>
      <c r="BH1988" s="8" t="s">
        <v>81820</v>
      </c>
      <c r="BI1988" s="8" t="s">
        <v>69906</v>
      </c>
      <c r="BJ1988" s="8" t="s">
        <v>68851</v>
      </c>
      <c r="BK1988" s="3" t="s">
        <v>68852</v>
      </c>
      <c r="BL1988" s="8" t="s">
        <v>68853</v>
      </c>
      <c r="BM1988" s="8" t="s">
        <v>48344</v>
      </c>
      <c r="BN1988" s="8" t="s">
        <v>68854</v>
      </c>
      <c r="BT1988" s="5" t="s">
        <v>30721</v>
      </c>
      <c r="BU1988" s="5" t="s">
        <v>43276</v>
      </c>
      <c r="BV1988" s="5" t="s">
        <v>43277</v>
      </c>
      <c r="BW1988" s="5" t="s">
        <v>30720</v>
      </c>
      <c r="BX1988" s="5">
        <v>50907</v>
      </c>
      <c r="BY1988" s="5" t="s">
        <v>30719</v>
      </c>
      <c r="BZ1988" s="5">
        <v>170.81</v>
      </c>
      <c r="CA1988" s="5">
        <v>205.3</v>
      </c>
      <c r="CB1988" s="5">
        <v>1558.62</v>
      </c>
      <c r="CC1988" s="6">
        <f t="shared" si="467"/>
        <v>644.91</v>
      </c>
      <c r="CD1988" s="5">
        <v>180.03</v>
      </c>
      <c r="CE1988" s="5">
        <v>336.66</v>
      </c>
      <c r="CF1988" s="5">
        <v>270.83999999999997</v>
      </c>
      <c r="CG1988" s="6">
        <f t="shared" si="466"/>
        <v>262.51</v>
      </c>
      <c r="CH1988" s="5">
        <v>62.86</v>
      </c>
      <c r="CI1988" s="5">
        <v>124.21</v>
      </c>
      <c r="CJ1988" s="5">
        <v>215.25</v>
      </c>
      <c r="CK1988" s="6">
        <f t="shared" si="480"/>
        <v>134.10666666666665</v>
      </c>
      <c r="CL1988" s="7">
        <f t="shared" si="478"/>
        <v>0.20794632842825614</v>
      </c>
      <c r="CM1988" s="5">
        <f t="shared" si="479"/>
        <v>0.40704904560326249</v>
      </c>
      <c r="CP1988" s="8" t="s">
        <v>73099</v>
      </c>
      <c r="CQ1988" s="8" t="s">
        <v>69906</v>
      </c>
      <c r="CR1988" s="8" t="s">
        <v>73100</v>
      </c>
      <c r="CS1988" s="3" t="s">
        <v>46323</v>
      </c>
      <c r="CT1988" s="8" t="s">
        <v>73101</v>
      </c>
      <c r="CU1988" s="8" t="s">
        <v>48344</v>
      </c>
      <c r="CV1988" s="8" t="s">
        <v>73102</v>
      </c>
    </row>
    <row r="1989" spans="4:100">
      <c r="D1989" s="22" t="s">
        <v>7277</v>
      </c>
      <c r="E1989" s="22" t="s">
        <v>43546</v>
      </c>
      <c r="F1989" s="22" t="s">
        <v>43547</v>
      </c>
      <c r="G1989" s="22" t="s">
        <v>7276</v>
      </c>
      <c r="H1989" s="22">
        <v>140492</v>
      </c>
      <c r="I1989" s="22" t="s">
        <v>7275</v>
      </c>
      <c r="J1989" s="22">
        <v>529.78</v>
      </c>
      <c r="K1989" s="22">
        <v>365.43</v>
      </c>
      <c r="L1989" s="22">
        <v>404.89</v>
      </c>
      <c r="M1989" s="23">
        <f t="shared" si="468"/>
        <v>433.36666666666662</v>
      </c>
      <c r="N1989" s="22">
        <v>683.03</v>
      </c>
      <c r="O1989" s="22">
        <v>916.99</v>
      </c>
      <c r="P1989" s="22">
        <v>205.89</v>
      </c>
      <c r="Q1989" s="23">
        <f t="shared" si="469"/>
        <v>601.96999999999991</v>
      </c>
      <c r="R1989" s="22">
        <v>482.35</v>
      </c>
      <c r="S1989" s="22">
        <v>351.19</v>
      </c>
      <c r="T1989" s="22">
        <v>421.69</v>
      </c>
      <c r="U1989" s="23">
        <f t="shared" si="470"/>
        <v>418.41</v>
      </c>
      <c r="V1989" s="24">
        <f t="shared" si="471"/>
        <v>0.96548727020998404</v>
      </c>
      <c r="W1989" s="22">
        <f t="shared" si="472"/>
        <v>1.3890546881009154</v>
      </c>
      <c r="Z1989" s="8" t="s">
        <v>77838</v>
      </c>
      <c r="AA1989" s="8" t="s">
        <v>69906</v>
      </c>
      <c r="AB1989" s="8" t="s">
        <v>61073</v>
      </c>
      <c r="AC1989" s="3" t="s">
        <v>43901</v>
      </c>
      <c r="AD1989" s="8" t="s">
        <v>61074</v>
      </c>
      <c r="AE1989" s="8" t="s">
        <v>48344</v>
      </c>
      <c r="AF1989" s="8" t="s">
        <v>61075</v>
      </c>
      <c r="AL1989" s="31" t="s">
        <v>14928</v>
      </c>
      <c r="AM1989" s="31" t="s">
        <v>34202</v>
      </c>
      <c r="AN1989" s="31" t="s">
        <v>34203</v>
      </c>
      <c r="AO1989" s="31" t="s">
        <v>14926</v>
      </c>
      <c r="AP1989" s="31">
        <v>207278</v>
      </c>
      <c r="AQ1989" s="31" t="s">
        <v>14925</v>
      </c>
      <c r="AR1989" s="31">
        <v>412.26</v>
      </c>
      <c r="AS1989" s="31">
        <v>213.49</v>
      </c>
      <c r="AT1989" s="31">
        <v>242.71</v>
      </c>
      <c r="AU1989" s="32">
        <f t="shared" si="473"/>
        <v>289.48666666666668</v>
      </c>
      <c r="AV1989" s="31">
        <v>509.65</v>
      </c>
      <c r="AW1989" s="31">
        <v>590.4</v>
      </c>
      <c r="AX1989" s="31">
        <v>522.9</v>
      </c>
      <c r="AY1989" s="32">
        <f t="shared" si="474"/>
        <v>540.98333333333323</v>
      </c>
      <c r="AZ1989" s="31">
        <v>1301.9000000000001</v>
      </c>
      <c r="BA1989" s="31">
        <v>1151.47</v>
      </c>
      <c r="BB1989" s="31">
        <v>1079.67</v>
      </c>
      <c r="BC1989" s="32">
        <f t="shared" si="475"/>
        <v>1177.68</v>
      </c>
      <c r="BD1989" s="33">
        <f t="shared" si="476"/>
        <v>4.0681666397991849</v>
      </c>
      <c r="BE1989" s="31">
        <f t="shared" si="477"/>
        <v>1.8687677037514676</v>
      </c>
      <c r="BH1989" s="8" t="s">
        <v>81821</v>
      </c>
      <c r="BI1989" s="8" t="s">
        <v>48346</v>
      </c>
      <c r="BJ1989" s="8" t="s">
        <v>48347</v>
      </c>
      <c r="BK1989" s="3" t="s">
        <v>48346</v>
      </c>
      <c r="BL1989" s="8" t="s">
        <v>48346</v>
      </c>
      <c r="BM1989" s="8" t="s">
        <v>48346</v>
      </c>
      <c r="BN1989" s="8" t="s">
        <v>48346</v>
      </c>
      <c r="BT1989" s="5" t="s">
        <v>3997</v>
      </c>
      <c r="BU1989" s="5" t="s">
        <v>44232</v>
      </c>
      <c r="BV1989" s="5" t="s">
        <v>44233</v>
      </c>
      <c r="BW1989" s="5" t="s">
        <v>3996</v>
      </c>
      <c r="BX1989" s="5">
        <v>94043</v>
      </c>
      <c r="BY1989" s="5" t="s">
        <v>3995</v>
      </c>
      <c r="BZ1989" s="5">
        <v>1355.52</v>
      </c>
      <c r="CA1989" s="5">
        <v>835.04</v>
      </c>
      <c r="CB1989" s="5">
        <v>651.53</v>
      </c>
      <c r="CC1989" s="6">
        <f t="shared" si="467"/>
        <v>947.36333333333334</v>
      </c>
      <c r="CD1989" s="5">
        <v>1006.7</v>
      </c>
      <c r="CE1989" s="5">
        <v>954.88</v>
      </c>
      <c r="CF1989" s="5">
        <v>269.94</v>
      </c>
      <c r="CG1989" s="6">
        <f t="shared" si="466"/>
        <v>743.84</v>
      </c>
      <c r="CH1989" s="5">
        <v>210.01</v>
      </c>
      <c r="CI1989" s="5">
        <v>244.8</v>
      </c>
      <c r="CJ1989" s="5">
        <v>136.97999999999999</v>
      </c>
      <c r="CK1989" s="6">
        <f t="shared" si="480"/>
        <v>197.26333333333332</v>
      </c>
      <c r="CL1989" s="7">
        <f t="shared" si="478"/>
        <v>0.20822352564485994</v>
      </c>
      <c r="CM1989" s="5">
        <f t="shared" si="479"/>
        <v>0.78516866109095773</v>
      </c>
      <c r="CP1989" s="8" t="s">
        <v>73103</v>
      </c>
      <c r="CQ1989" s="8" t="s">
        <v>69906</v>
      </c>
      <c r="CR1989" s="8" t="s">
        <v>52840</v>
      </c>
      <c r="CS1989" s="3" t="s">
        <v>45262</v>
      </c>
      <c r="CT1989" s="8" t="s">
        <v>52841</v>
      </c>
      <c r="CU1989" s="8" t="s">
        <v>48344</v>
      </c>
      <c r="CV1989" s="8" t="s">
        <v>52842</v>
      </c>
    </row>
    <row r="1990" spans="4:100">
      <c r="D1990" s="22" t="s">
        <v>11138</v>
      </c>
      <c r="E1990" s="22" t="s">
        <v>48241</v>
      </c>
      <c r="F1990" s="22" t="s">
        <v>48242</v>
      </c>
      <c r="G1990" s="22" t="s">
        <v>11137</v>
      </c>
      <c r="H1990" s="22">
        <v>217122</v>
      </c>
      <c r="I1990" s="22" t="s">
        <v>11136</v>
      </c>
      <c r="J1990" s="22">
        <v>3423.33</v>
      </c>
      <c r="K1990" s="22">
        <v>2068.94</v>
      </c>
      <c r="L1990" s="22">
        <v>1541.12</v>
      </c>
      <c r="M1990" s="23">
        <f t="shared" si="468"/>
        <v>2344.4633333333336</v>
      </c>
      <c r="N1990" s="22">
        <v>2269.5100000000002</v>
      </c>
      <c r="O1990" s="22">
        <v>2969.82</v>
      </c>
      <c r="P1990" s="22">
        <v>1762.68</v>
      </c>
      <c r="Q1990" s="23">
        <f t="shared" si="469"/>
        <v>2334.0033333333336</v>
      </c>
      <c r="R1990" s="22">
        <v>2926.83</v>
      </c>
      <c r="S1990" s="22">
        <v>2334.77</v>
      </c>
      <c r="T1990" s="22">
        <v>1532.78</v>
      </c>
      <c r="U1990" s="23">
        <f t="shared" si="470"/>
        <v>2264.7933333333335</v>
      </c>
      <c r="V1990" s="24">
        <f t="shared" si="471"/>
        <v>0.96601780933518544</v>
      </c>
      <c r="W1990" s="22">
        <f t="shared" si="472"/>
        <v>0.99553842457193475</v>
      </c>
      <c r="Z1990" s="8" t="s">
        <v>74218</v>
      </c>
      <c r="AA1990" s="8" t="s">
        <v>69906</v>
      </c>
      <c r="AB1990" s="8" t="s">
        <v>54547</v>
      </c>
      <c r="AC1990" s="3" t="s">
        <v>36149</v>
      </c>
      <c r="AD1990" s="8" t="s">
        <v>54548</v>
      </c>
      <c r="AE1990" s="8" t="s">
        <v>48344</v>
      </c>
      <c r="AF1990" s="8" t="s">
        <v>54549</v>
      </c>
      <c r="AL1990" s="31" t="s">
        <v>15049</v>
      </c>
      <c r="AM1990" s="31" t="s">
        <v>38172</v>
      </c>
      <c r="AN1990" s="31" t="s">
        <v>38173</v>
      </c>
      <c r="AO1990" s="31" t="s">
        <v>15048</v>
      </c>
      <c r="AP1990" s="31">
        <v>207214</v>
      </c>
      <c r="AQ1990" s="31" t="s">
        <v>15047</v>
      </c>
      <c r="AR1990" s="31">
        <v>327.72</v>
      </c>
      <c r="AS1990" s="31">
        <v>201.77</v>
      </c>
      <c r="AT1990" s="31">
        <v>299.02999999999997</v>
      </c>
      <c r="AU1990" s="32">
        <f t="shared" si="473"/>
        <v>276.17333333333335</v>
      </c>
      <c r="AV1990" s="31">
        <v>682.76</v>
      </c>
      <c r="AW1990" s="31">
        <v>491.82</v>
      </c>
      <c r="AX1990" s="31">
        <v>159.4</v>
      </c>
      <c r="AY1990" s="32">
        <f t="shared" si="474"/>
        <v>444.66</v>
      </c>
      <c r="AZ1990" s="31">
        <v>1326.74</v>
      </c>
      <c r="BA1990" s="31">
        <v>837.96</v>
      </c>
      <c r="BB1990" s="31">
        <v>1206.44</v>
      </c>
      <c r="BC1990" s="32">
        <f t="shared" si="475"/>
        <v>1123.7133333333334</v>
      </c>
      <c r="BD1990" s="33">
        <f t="shared" si="476"/>
        <v>4.0688697919181189</v>
      </c>
      <c r="BE1990" s="31">
        <f t="shared" si="477"/>
        <v>1.6100757978081399</v>
      </c>
      <c r="BH1990" s="8" t="s">
        <v>81822</v>
      </c>
      <c r="BI1990" s="8" t="s">
        <v>69906</v>
      </c>
      <c r="BJ1990" s="8" t="s">
        <v>68858</v>
      </c>
      <c r="BK1990" s="3" t="s">
        <v>42269</v>
      </c>
      <c r="BL1990" s="8" t="s">
        <v>68859</v>
      </c>
      <c r="BM1990" s="8" t="s">
        <v>48344</v>
      </c>
      <c r="BN1990" s="8" t="s">
        <v>68860</v>
      </c>
      <c r="BT1990" s="5" t="s">
        <v>3830</v>
      </c>
      <c r="BU1990" s="5" t="s">
        <v>46736</v>
      </c>
      <c r="BV1990" s="5" t="s">
        <v>46737</v>
      </c>
      <c r="BW1990" s="5" t="s">
        <v>3829</v>
      </c>
      <c r="BX1990" s="5">
        <v>18830</v>
      </c>
      <c r="BY1990" s="5" t="s">
        <v>3828</v>
      </c>
      <c r="BZ1990" s="5">
        <v>218.25</v>
      </c>
      <c r="CA1990" s="5">
        <v>179.4</v>
      </c>
      <c r="CB1990" s="5">
        <v>165.67</v>
      </c>
      <c r="CC1990" s="6">
        <f t="shared" si="467"/>
        <v>187.77333333333331</v>
      </c>
      <c r="CD1990" s="5">
        <v>136.49</v>
      </c>
      <c r="CE1990" s="5">
        <v>363.03</v>
      </c>
      <c r="CF1990" s="5">
        <v>131.55000000000001</v>
      </c>
      <c r="CG1990" s="6">
        <f t="shared" si="466"/>
        <v>210.35666666666665</v>
      </c>
      <c r="CH1990" s="5">
        <v>4.8099999999999996</v>
      </c>
      <c r="CI1990" s="5">
        <v>1</v>
      </c>
      <c r="CJ1990" s="5">
        <v>111.53</v>
      </c>
      <c r="CK1990" s="6">
        <f t="shared" si="480"/>
        <v>39.113333333333337</v>
      </c>
      <c r="CL1990" s="7">
        <f t="shared" si="478"/>
        <v>0.20830078818433576</v>
      </c>
      <c r="CM1990" s="5">
        <f t="shared" si="479"/>
        <v>1.1202691187957112</v>
      </c>
      <c r="CP1990" s="8" t="s">
        <v>73104</v>
      </c>
      <c r="CQ1990" s="8" t="s">
        <v>69906</v>
      </c>
      <c r="CR1990" s="8" t="s">
        <v>52843</v>
      </c>
      <c r="CS1990" s="3" t="s">
        <v>44232</v>
      </c>
      <c r="CT1990" s="8" t="s">
        <v>52844</v>
      </c>
      <c r="CU1990" s="8" t="s">
        <v>48344</v>
      </c>
      <c r="CV1990" s="8" t="s">
        <v>52845</v>
      </c>
    </row>
    <row r="1991" spans="4:100">
      <c r="D1991" s="22" t="s">
        <v>12073</v>
      </c>
      <c r="E1991" s="22" t="s">
        <v>12224</v>
      </c>
      <c r="F1991" s="22"/>
      <c r="G1991" s="22" t="s">
        <v>12225</v>
      </c>
      <c r="H1991" s="22"/>
      <c r="I1991" s="22" t="s">
        <v>12224</v>
      </c>
      <c r="J1991" s="22">
        <v>59.42</v>
      </c>
      <c r="K1991" s="22">
        <v>139.84</v>
      </c>
      <c r="L1991" s="22">
        <v>297.5</v>
      </c>
      <c r="M1991" s="23">
        <f t="shared" si="468"/>
        <v>165.58666666666667</v>
      </c>
      <c r="N1991" s="22">
        <v>41.89</v>
      </c>
      <c r="O1991" s="22">
        <v>154.71</v>
      </c>
      <c r="P1991" s="22">
        <v>202.12</v>
      </c>
      <c r="Q1991" s="23">
        <f t="shared" si="469"/>
        <v>132.90666666666667</v>
      </c>
      <c r="R1991" s="22">
        <v>101.2</v>
      </c>
      <c r="S1991" s="22">
        <v>147.81</v>
      </c>
      <c r="T1991" s="22">
        <v>231.03</v>
      </c>
      <c r="U1991" s="23">
        <f t="shared" si="470"/>
        <v>160.01333333333332</v>
      </c>
      <c r="V1991" s="24">
        <f t="shared" si="471"/>
        <v>0.96634189548272797</v>
      </c>
      <c r="W1991" s="22">
        <f t="shared" si="472"/>
        <v>0.80264111442145092</v>
      </c>
      <c r="Z1991" s="8" t="s">
        <v>77839</v>
      </c>
      <c r="AA1991" s="8" t="s">
        <v>69906</v>
      </c>
      <c r="AB1991" s="8" t="s">
        <v>61076</v>
      </c>
      <c r="AC1991" s="3" t="s">
        <v>35332</v>
      </c>
      <c r="AD1991" s="8" t="s">
        <v>61077</v>
      </c>
      <c r="AE1991" s="8" t="s">
        <v>48344</v>
      </c>
      <c r="AF1991" s="8" t="s">
        <v>61078</v>
      </c>
      <c r="AL1991" s="31" t="s">
        <v>25452</v>
      </c>
      <c r="AM1991" s="31" t="s">
        <v>36870</v>
      </c>
      <c r="AN1991" s="31" t="s">
        <v>36871</v>
      </c>
      <c r="AO1991" s="31" t="s">
        <v>25450</v>
      </c>
      <c r="AP1991" s="31">
        <v>51796</v>
      </c>
      <c r="AQ1991" s="31" t="s">
        <v>25449</v>
      </c>
      <c r="AR1991" s="31">
        <v>15.64</v>
      </c>
      <c r="AS1991" s="31">
        <v>62.72</v>
      </c>
      <c r="AT1991" s="31">
        <v>289.70999999999998</v>
      </c>
      <c r="AU1991" s="32">
        <f t="shared" si="473"/>
        <v>122.69</v>
      </c>
      <c r="AV1991" s="31">
        <v>69.53</v>
      </c>
      <c r="AW1991" s="31">
        <v>88.44</v>
      </c>
      <c r="AX1991" s="31">
        <v>334.33</v>
      </c>
      <c r="AY1991" s="32">
        <f t="shared" si="474"/>
        <v>164.1</v>
      </c>
      <c r="AZ1991" s="31">
        <v>373.04</v>
      </c>
      <c r="BA1991" s="31">
        <v>554.08000000000004</v>
      </c>
      <c r="BB1991" s="31">
        <v>570.66999999999996</v>
      </c>
      <c r="BC1991" s="32">
        <f t="shared" si="475"/>
        <v>499.26333333333332</v>
      </c>
      <c r="BD1991" s="33">
        <f t="shared" si="476"/>
        <v>4.0693074686880211</v>
      </c>
      <c r="BE1991" s="31">
        <f t="shared" si="477"/>
        <v>1.3375173200749857</v>
      </c>
      <c r="BH1991" s="8" t="s">
        <v>81823</v>
      </c>
      <c r="BI1991" s="8" t="s">
        <v>69906</v>
      </c>
      <c r="BJ1991" s="8" t="s">
        <v>68861</v>
      </c>
      <c r="BK1991" s="3" t="s">
        <v>33901</v>
      </c>
      <c r="BL1991" s="8" t="s">
        <v>68862</v>
      </c>
      <c r="BM1991" s="8" t="s">
        <v>48344</v>
      </c>
      <c r="BN1991" s="8" t="s">
        <v>68863</v>
      </c>
      <c r="BT1991" s="5" t="s">
        <v>23586</v>
      </c>
      <c r="BU1991" s="5" t="s">
        <v>47901</v>
      </c>
      <c r="BV1991" s="5" t="s">
        <v>47902</v>
      </c>
      <c r="BW1991" s="5" t="s">
        <v>23585</v>
      </c>
      <c r="BX1991" s="5">
        <v>66818</v>
      </c>
      <c r="BY1991" s="5" t="s">
        <v>23584</v>
      </c>
      <c r="BZ1991" s="5">
        <v>431.96</v>
      </c>
      <c r="CA1991" s="5">
        <v>578.13</v>
      </c>
      <c r="CB1991" s="5">
        <v>355.04</v>
      </c>
      <c r="CC1991" s="6">
        <f t="shared" si="467"/>
        <v>455.04333333333329</v>
      </c>
      <c r="CD1991" s="5">
        <v>605.02</v>
      </c>
      <c r="CE1991" s="5">
        <v>656.98</v>
      </c>
      <c r="CF1991" s="5">
        <v>145.22999999999999</v>
      </c>
      <c r="CG1991" s="6">
        <f t="shared" si="466"/>
        <v>469.07666666666665</v>
      </c>
      <c r="CH1991" s="5">
        <v>175.8</v>
      </c>
      <c r="CI1991" s="5">
        <v>100</v>
      </c>
      <c r="CJ1991" s="5">
        <v>8.68</v>
      </c>
      <c r="CK1991" s="6">
        <f t="shared" si="480"/>
        <v>94.826666666666668</v>
      </c>
      <c r="CL1991" s="7">
        <f t="shared" si="478"/>
        <v>0.20839040970457029</v>
      </c>
      <c r="CM1991" s="5">
        <f t="shared" si="479"/>
        <v>1.0308395537421344</v>
      </c>
      <c r="CP1991" s="8" t="s">
        <v>73105</v>
      </c>
      <c r="CQ1991" s="8" t="s">
        <v>69906</v>
      </c>
      <c r="CR1991" s="8" t="s">
        <v>73106</v>
      </c>
      <c r="CS1991" s="3" t="s">
        <v>46736</v>
      </c>
      <c r="CT1991" s="8" t="s">
        <v>73107</v>
      </c>
      <c r="CU1991" s="8" t="s">
        <v>48344</v>
      </c>
      <c r="CV1991" s="8" t="s">
        <v>73108</v>
      </c>
    </row>
    <row r="1992" spans="4:100">
      <c r="D1992" s="22" t="s">
        <v>31180</v>
      </c>
      <c r="E1992" s="22" t="s">
        <v>45318</v>
      </c>
      <c r="F1992" s="22" t="s">
        <v>45319</v>
      </c>
      <c r="G1992" s="22" t="s">
        <v>31179</v>
      </c>
      <c r="H1992" s="22">
        <v>11947</v>
      </c>
      <c r="I1992" s="22" t="s">
        <v>31178</v>
      </c>
      <c r="J1992" s="22">
        <v>1601.24</v>
      </c>
      <c r="K1992" s="22">
        <v>2029.66</v>
      </c>
      <c r="L1992" s="22">
        <v>1826.62</v>
      </c>
      <c r="M1992" s="23">
        <f t="shared" si="468"/>
        <v>1819.1733333333334</v>
      </c>
      <c r="N1992" s="22">
        <v>1291.95</v>
      </c>
      <c r="O1992" s="22">
        <v>1409.67</v>
      </c>
      <c r="P1992" s="22">
        <v>2254.9899999999998</v>
      </c>
      <c r="Q1992" s="23">
        <f t="shared" si="469"/>
        <v>1652.2033333333331</v>
      </c>
      <c r="R1992" s="22">
        <v>1574.44</v>
      </c>
      <c r="S1992" s="22">
        <v>2042.36</v>
      </c>
      <c r="T1992" s="22">
        <v>1657.16</v>
      </c>
      <c r="U1992" s="23">
        <f t="shared" si="470"/>
        <v>1757.9866666666667</v>
      </c>
      <c r="V1992" s="24">
        <f t="shared" si="471"/>
        <v>0.96636567525176265</v>
      </c>
      <c r="W1992" s="22">
        <f t="shared" si="472"/>
        <v>0.90821655257332989</v>
      </c>
      <c r="Z1992" s="8" t="s">
        <v>77840</v>
      </c>
      <c r="AA1992" s="8" t="s">
        <v>69906</v>
      </c>
      <c r="AB1992" s="8" t="s">
        <v>61079</v>
      </c>
      <c r="AC1992" s="3" t="s">
        <v>41386</v>
      </c>
      <c r="AD1992" s="8" t="s">
        <v>61080</v>
      </c>
      <c r="AE1992" s="8" t="s">
        <v>48344</v>
      </c>
      <c r="AF1992" s="8" t="s">
        <v>61081</v>
      </c>
      <c r="AL1992" s="31" t="s">
        <v>32942</v>
      </c>
      <c r="AM1992" s="31" t="s">
        <v>41472</v>
      </c>
      <c r="AN1992" s="31" t="s">
        <v>41473</v>
      </c>
      <c r="AO1992" s="31" t="s">
        <v>32941</v>
      </c>
      <c r="AP1992" s="31">
        <v>21428</v>
      </c>
      <c r="AQ1992" s="31" t="s">
        <v>32940</v>
      </c>
      <c r="AR1992" s="31">
        <v>61.63</v>
      </c>
      <c r="AS1992" s="31">
        <v>135.97</v>
      </c>
      <c r="AT1992" s="31">
        <v>131.33000000000001</v>
      </c>
      <c r="AU1992" s="32">
        <f t="shared" si="473"/>
        <v>109.64333333333333</v>
      </c>
      <c r="AV1992" s="31">
        <v>208.52</v>
      </c>
      <c r="AW1992" s="31">
        <v>1067.75</v>
      </c>
      <c r="AX1992" s="31">
        <v>82.63</v>
      </c>
      <c r="AY1992" s="32">
        <f t="shared" si="474"/>
        <v>452.9666666666667</v>
      </c>
      <c r="AZ1992" s="31">
        <v>397.74</v>
      </c>
      <c r="BA1992" s="31">
        <v>400.87</v>
      </c>
      <c r="BB1992" s="31">
        <v>540.19000000000005</v>
      </c>
      <c r="BC1992" s="32">
        <f t="shared" si="475"/>
        <v>446.26666666666671</v>
      </c>
      <c r="BD1992" s="33">
        <f t="shared" si="476"/>
        <v>4.0701669048125746</v>
      </c>
      <c r="BE1992" s="31">
        <f t="shared" si="477"/>
        <v>4.1312741312741315</v>
      </c>
      <c r="BH1992" s="8" t="s">
        <v>76187</v>
      </c>
      <c r="BI1992" s="8" t="s">
        <v>69906</v>
      </c>
      <c r="BJ1992" s="8" t="s">
        <v>57934</v>
      </c>
      <c r="BK1992" s="3" t="s">
        <v>44744</v>
      </c>
      <c r="BL1992" s="8" t="s">
        <v>57935</v>
      </c>
      <c r="BM1992" s="8" t="s">
        <v>48344</v>
      </c>
      <c r="BN1992" s="8" t="s">
        <v>57936</v>
      </c>
      <c r="BT1992" s="5" t="s">
        <v>31509</v>
      </c>
      <c r="BU1992" s="5" t="s">
        <v>44938</v>
      </c>
      <c r="BV1992" s="5" t="s">
        <v>44939</v>
      </c>
      <c r="BW1992" s="5" t="s">
        <v>31508</v>
      </c>
      <c r="BX1992" s="5">
        <v>15512</v>
      </c>
      <c r="BY1992" s="5" t="s">
        <v>31507</v>
      </c>
      <c r="BZ1992" s="5">
        <v>100.03</v>
      </c>
      <c r="CA1992" s="5">
        <v>695.31</v>
      </c>
      <c r="CB1992" s="5">
        <v>107.18</v>
      </c>
      <c r="CC1992" s="6">
        <f t="shared" si="467"/>
        <v>300.83999999999997</v>
      </c>
      <c r="CD1992" s="5">
        <v>122.1</v>
      </c>
      <c r="CE1992" s="5">
        <v>186.88</v>
      </c>
      <c r="CF1992" s="5">
        <v>242.84</v>
      </c>
      <c r="CG1992" s="6">
        <f t="shared" si="466"/>
        <v>183.94000000000003</v>
      </c>
      <c r="CH1992" s="5">
        <v>68</v>
      </c>
      <c r="CI1992" s="5">
        <v>14.14</v>
      </c>
      <c r="CJ1992" s="5">
        <v>105.95</v>
      </c>
      <c r="CK1992" s="6">
        <f t="shared" si="480"/>
        <v>62.696666666666665</v>
      </c>
      <c r="CL1992" s="7">
        <f t="shared" si="478"/>
        <v>0.20840535389797457</v>
      </c>
      <c r="CM1992" s="5">
        <f t="shared" si="479"/>
        <v>0.61142135354341187</v>
      </c>
      <c r="CP1992" s="8" t="s">
        <v>73109</v>
      </c>
      <c r="CQ1992" s="8" t="s">
        <v>69906</v>
      </c>
      <c r="CR1992" s="8" t="s">
        <v>52846</v>
      </c>
      <c r="CS1992" s="3" t="s">
        <v>52847</v>
      </c>
      <c r="CT1992" s="8" t="s">
        <v>52848</v>
      </c>
      <c r="CU1992" s="8" t="s">
        <v>48344</v>
      </c>
      <c r="CV1992" s="8" t="s">
        <v>52849</v>
      </c>
    </row>
    <row r="1993" spans="4:100">
      <c r="D1993" s="22" t="s">
        <v>17214</v>
      </c>
      <c r="E1993" s="22" t="s">
        <v>45032</v>
      </c>
      <c r="F1993" s="22" t="s">
        <v>45033</v>
      </c>
      <c r="G1993" s="22" t="s">
        <v>17213</v>
      </c>
      <c r="H1993" s="22">
        <v>66432</v>
      </c>
      <c r="I1993" s="22" t="s">
        <v>17212</v>
      </c>
      <c r="J1993" s="22">
        <v>1092.8599999999999</v>
      </c>
      <c r="K1993" s="22">
        <v>1605.61</v>
      </c>
      <c r="L1993" s="22">
        <v>1031.46</v>
      </c>
      <c r="M1993" s="23">
        <f t="shared" si="468"/>
        <v>1243.31</v>
      </c>
      <c r="N1993" s="22">
        <v>1273.3599999999999</v>
      </c>
      <c r="O1993" s="22">
        <v>1474.28</v>
      </c>
      <c r="P1993" s="22">
        <v>1303.79</v>
      </c>
      <c r="Q1993" s="23">
        <f t="shared" si="469"/>
        <v>1350.4766666666667</v>
      </c>
      <c r="R1993" s="22">
        <v>1072.01</v>
      </c>
      <c r="S1993" s="22">
        <v>1468.59</v>
      </c>
      <c r="T1993" s="22">
        <v>1065.01</v>
      </c>
      <c r="U1993" s="23">
        <f t="shared" si="470"/>
        <v>1201.8699999999999</v>
      </c>
      <c r="V1993" s="24">
        <f t="shared" si="471"/>
        <v>0.96666961578367416</v>
      </c>
      <c r="W1993" s="22">
        <f t="shared" si="472"/>
        <v>1.0861946470845298</v>
      </c>
      <c r="Z1993" s="8" t="s">
        <v>77841</v>
      </c>
      <c r="AA1993" s="8" t="s">
        <v>69906</v>
      </c>
      <c r="AB1993" s="8" t="s">
        <v>61091</v>
      </c>
      <c r="AC1993" s="3" t="s">
        <v>61092</v>
      </c>
      <c r="AD1993" s="8" t="s">
        <v>61093</v>
      </c>
      <c r="AE1993" s="8" t="s">
        <v>48590</v>
      </c>
      <c r="AF1993" s="8" t="s">
        <v>61094</v>
      </c>
      <c r="AL1993" s="31" t="s">
        <v>8521</v>
      </c>
      <c r="AM1993" s="31" t="s">
        <v>37327</v>
      </c>
      <c r="AN1993" s="31" t="s">
        <v>37328</v>
      </c>
      <c r="AO1993" s="31" t="s">
        <v>8520</v>
      </c>
      <c r="AP1993" s="31">
        <v>114642</v>
      </c>
      <c r="AQ1993" s="31" t="s">
        <v>8519</v>
      </c>
      <c r="AR1993" s="31">
        <v>544.12</v>
      </c>
      <c r="AS1993" s="31">
        <v>287.43</v>
      </c>
      <c r="AT1993" s="31">
        <v>206.16</v>
      </c>
      <c r="AU1993" s="32">
        <f t="shared" si="473"/>
        <v>345.90333333333336</v>
      </c>
      <c r="AV1993" s="31">
        <v>178.98</v>
      </c>
      <c r="AW1993" s="31">
        <v>106</v>
      </c>
      <c r="AX1993" s="31">
        <v>140.88999999999999</v>
      </c>
      <c r="AY1993" s="32">
        <f t="shared" si="474"/>
        <v>141.95666666666668</v>
      </c>
      <c r="AZ1993" s="31">
        <v>1529.35</v>
      </c>
      <c r="BA1993" s="31">
        <v>1688.17</v>
      </c>
      <c r="BB1993" s="31">
        <v>1006.82</v>
      </c>
      <c r="BC1993" s="32">
        <f t="shared" si="475"/>
        <v>1408.1133333333335</v>
      </c>
      <c r="BD1993" s="33">
        <f t="shared" si="476"/>
        <v>4.0708290370141951</v>
      </c>
      <c r="BE1993" s="31">
        <f t="shared" si="477"/>
        <v>0.41039404072428715</v>
      </c>
      <c r="BH1993" s="8" t="s">
        <v>81824</v>
      </c>
      <c r="BI1993" s="8" t="s">
        <v>69906</v>
      </c>
      <c r="BJ1993" s="8" t="s">
        <v>68864</v>
      </c>
      <c r="BK1993" s="3" t="s">
        <v>45997</v>
      </c>
      <c r="BL1993" s="8" t="s">
        <v>68865</v>
      </c>
      <c r="BM1993" s="8" t="s">
        <v>48344</v>
      </c>
      <c r="BN1993" s="8" t="s">
        <v>68866</v>
      </c>
      <c r="BT1993" s="5" t="s">
        <v>25545</v>
      </c>
      <c r="BU1993" s="5" t="s">
        <v>36435</v>
      </c>
      <c r="BV1993" s="5" t="s">
        <v>36436</v>
      </c>
      <c r="BW1993" s="5" t="s">
        <v>25544</v>
      </c>
      <c r="BX1993" s="5">
        <v>67851</v>
      </c>
      <c r="BY1993" s="5" t="s">
        <v>25543</v>
      </c>
      <c r="BZ1993" s="5">
        <v>384.29</v>
      </c>
      <c r="CA1993" s="5">
        <v>1113.56</v>
      </c>
      <c r="CB1993" s="5">
        <v>778.52</v>
      </c>
      <c r="CC1993" s="6">
        <f t="shared" si="467"/>
        <v>758.79</v>
      </c>
      <c r="CD1993" s="5">
        <v>165.46</v>
      </c>
      <c r="CE1993" s="5">
        <v>408.39</v>
      </c>
      <c r="CF1993" s="5">
        <v>250.68</v>
      </c>
      <c r="CG1993" s="6">
        <f t="shared" si="466"/>
        <v>274.84333333333331</v>
      </c>
      <c r="CH1993" s="5">
        <v>47.06</v>
      </c>
      <c r="CI1993" s="5">
        <v>132.85</v>
      </c>
      <c r="CJ1993" s="5">
        <v>294.55</v>
      </c>
      <c r="CK1993" s="6">
        <f t="shared" si="480"/>
        <v>158.15333333333334</v>
      </c>
      <c r="CL1993" s="7">
        <f t="shared" si="478"/>
        <v>0.20842833107095948</v>
      </c>
      <c r="CM1993" s="5">
        <f t="shared" si="479"/>
        <v>0.3622126455716777</v>
      </c>
      <c r="CP1993" s="8" t="s">
        <v>73110</v>
      </c>
      <c r="CQ1993" s="8" t="s">
        <v>69906</v>
      </c>
      <c r="CR1993" s="8" t="s">
        <v>52850</v>
      </c>
      <c r="CS1993" s="3" t="s">
        <v>44938</v>
      </c>
      <c r="CT1993" s="8" t="s">
        <v>52851</v>
      </c>
      <c r="CU1993" s="8" t="s">
        <v>48344</v>
      </c>
      <c r="CV1993" s="8" t="s">
        <v>52852</v>
      </c>
    </row>
    <row r="1994" spans="4:100">
      <c r="D1994" s="22" t="s">
        <v>10447</v>
      </c>
      <c r="E1994" s="22" t="s">
        <v>41000</v>
      </c>
      <c r="F1994" s="22" t="s">
        <v>41001</v>
      </c>
      <c r="G1994" s="22" t="s">
        <v>10446</v>
      </c>
      <c r="H1994" s="22">
        <v>17763</v>
      </c>
      <c r="I1994" s="22" t="s">
        <v>10445</v>
      </c>
      <c r="J1994" s="22">
        <v>544.92999999999995</v>
      </c>
      <c r="K1994" s="22">
        <v>99.93</v>
      </c>
      <c r="L1994" s="22">
        <v>539.12</v>
      </c>
      <c r="M1994" s="23">
        <f t="shared" si="468"/>
        <v>394.66</v>
      </c>
      <c r="N1994" s="22">
        <v>429.86</v>
      </c>
      <c r="O1994" s="22">
        <v>120.42</v>
      </c>
      <c r="P1994" s="22">
        <v>175.34</v>
      </c>
      <c r="Q1994" s="23">
        <f t="shared" si="469"/>
        <v>241.87333333333333</v>
      </c>
      <c r="R1994" s="22">
        <v>580.47</v>
      </c>
      <c r="S1994" s="22">
        <v>371.92</v>
      </c>
      <c r="T1994" s="22">
        <v>192.25</v>
      </c>
      <c r="U1994" s="23">
        <f t="shared" si="470"/>
        <v>381.54666666666668</v>
      </c>
      <c r="V1994" s="24">
        <f t="shared" si="471"/>
        <v>0.96677308738323275</v>
      </c>
      <c r="W1994" s="22">
        <f t="shared" si="472"/>
        <v>0.61286508218044222</v>
      </c>
      <c r="Z1994" s="8" t="s">
        <v>77842</v>
      </c>
      <c r="AA1994" s="8" t="s">
        <v>48346</v>
      </c>
      <c r="AB1994" s="8" t="s">
        <v>48347</v>
      </c>
      <c r="AC1994" s="3" t="s">
        <v>48346</v>
      </c>
      <c r="AD1994" s="8" t="s">
        <v>48346</v>
      </c>
      <c r="AE1994" s="8" t="s">
        <v>48346</v>
      </c>
      <c r="AF1994" s="8" t="s">
        <v>48346</v>
      </c>
      <c r="AL1994" s="31" t="s">
        <v>11992</v>
      </c>
      <c r="AM1994" s="31" t="s">
        <v>38422</v>
      </c>
      <c r="AN1994" s="31" t="s">
        <v>38423</v>
      </c>
      <c r="AO1994" s="31" t="s">
        <v>11990</v>
      </c>
      <c r="AP1994" s="31">
        <v>333433</v>
      </c>
      <c r="AQ1994" s="31" t="s">
        <v>11989</v>
      </c>
      <c r="AR1994" s="31">
        <v>471.12</v>
      </c>
      <c r="AS1994" s="31">
        <v>235.05</v>
      </c>
      <c r="AT1994" s="31">
        <v>460.38</v>
      </c>
      <c r="AU1994" s="32">
        <f t="shared" si="473"/>
        <v>388.85000000000008</v>
      </c>
      <c r="AV1994" s="31">
        <v>477.88</v>
      </c>
      <c r="AW1994" s="31">
        <v>536.28</v>
      </c>
      <c r="AX1994" s="31">
        <v>456.5</v>
      </c>
      <c r="AY1994" s="32">
        <f t="shared" si="474"/>
        <v>490.21999999999997</v>
      </c>
      <c r="AZ1994" s="31">
        <v>1723.47</v>
      </c>
      <c r="BA1994" s="31">
        <v>1333.33</v>
      </c>
      <c r="BB1994" s="31">
        <v>1693.66</v>
      </c>
      <c r="BC1994" s="32">
        <f t="shared" si="475"/>
        <v>1583.4866666666667</v>
      </c>
      <c r="BD1994" s="33">
        <f t="shared" si="476"/>
        <v>4.0722300801508711</v>
      </c>
      <c r="BE1994" s="31">
        <f t="shared" si="477"/>
        <v>1.2606917834640603</v>
      </c>
      <c r="BH1994" s="8" t="s">
        <v>81825</v>
      </c>
      <c r="BI1994" s="8" t="s">
        <v>69906</v>
      </c>
      <c r="BJ1994" s="8" t="s">
        <v>68867</v>
      </c>
      <c r="BK1994" s="3" t="s">
        <v>35352</v>
      </c>
      <c r="BL1994" s="8" t="s">
        <v>68868</v>
      </c>
      <c r="BM1994" s="8" t="s">
        <v>48344</v>
      </c>
      <c r="BN1994" s="8" t="s">
        <v>68869</v>
      </c>
      <c r="BT1994" s="5" t="s">
        <v>12593</v>
      </c>
      <c r="BU1994" s="5" t="s">
        <v>44564</v>
      </c>
      <c r="BV1994" s="5" t="s">
        <v>44565</v>
      </c>
      <c r="BW1994" s="5" t="s">
        <v>12592</v>
      </c>
      <c r="BX1994" s="5">
        <v>53380</v>
      </c>
      <c r="BY1994" s="5" t="s">
        <v>12591</v>
      </c>
      <c r="BZ1994" s="5">
        <v>783.12</v>
      </c>
      <c r="CA1994" s="5">
        <v>1019.06</v>
      </c>
      <c r="CB1994" s="5">
        <v>1587.28</v>
      </c>
      <c r="CC1994" s="6">
        <f t="shared" si="467"/>
        <v>1129.82</v>
      </c>
      <c r="CD1994" s="5">
        <v>956.83</v>
      </c>
      <c r="CE1994" s="5">
        <v>2061.38</v>
      </c>
      <c r="CF1994" s="5">
        <v>1123.1500000000001</v>
      </c>
      <c r="CG1994" s="6">
        <f t="shared" si="466"/>
        <v>1380.4533333333336</v>
      </c>
      <c r="CH1994" s="5">
        <v>468.49</v>
      </c>
      <c r="CI1994" s="5">
        <v>30.28</v>
      </c>
      <c r="CJ1994" s="5">
        <v>207.98</v>
      </c>
      <c r="CK1994" s="6">
        <f t="shared" si="480"/>
        <v>235.58333333333334</v>
      </c>
      <c r="CL1994" s="7">
        <f t="shared" si="478"/>
        <v>0.20851404058463593</v>
      </c>
      <c r="CM1994" s="5">
        <f t="shared" si="479"/>
        <v>1.2218347465377968</v>
      </c>
      <c r="CP1994" s="8" t="s">
        <v>73111</v>
      </c>
      <c r="CQ1994" s="8" t="s">
        <v>69906</v>
      </c>
      <c r="CR1994" s="8" t="s">
        <v>52853</v>
      </c>
      <c r="CS1994" s="3" t="s">
        <v>52854</v>
      </c>
      <c r="CT1994" s="8" t="s">
        <v>52855</v>
      </c>
      <c r="CU1994" s="8" t="s">
        <v>48344</v>
      </c>
      <c r="CV1994" s="8" t="s">
        <v>52856</v>
      </c>
    </row>
    <row r="1995" spans="4:100">
      <c r="D1995" s="22" t="s">
        <v>5742</v>
      </c>
      <c r="E1995" s="22" t="s">
        <v>36604</v>
      </c>
      <c r="F1995" s="22" t="s">
        <v>36605</v>
      </c>
      <c r="G1995" s="22" t="s">
        <v>5741</v>
      </c>
      <c r="H1995" s="22">
        <v>13859</v>
      </c>
      <c r="I1995" s="22" t="s">
        <v>5740</v>
      </c>
      <c r="J1995" s="22">
        <v>494.31</v>
      </c>
      <c r="K1995" s="22">
        <v>554.21</v>
      </c>
      <c r="L1995" s="22">
        <v>561.96</v>
      </c>
      <c r="M1995" s="23">
        <f t="shared" si="468"/>
        <v>536.82666666666671</v>
      </c>
      <c r="N1995" s="22">
        <v>586.62</v>
      </c>
      <c r="O1995" s="22">
        <v>437</v>
      </c>
      <c r="P1995" s="22">
        <v>847.17</v>
      </c>
      <c r="Q1995" s="23">
        <f t="shared" si="469"/>
        <v>623.59666666666669</v>
      </c>
      <c r="R1995" s="22">
        <v>379.82</v>
      </c>
      <c r="S1995" s="22">
        <v>805.91</v>
      </c>
      <c r="T1995" s="22">
        <v>371.26</v>
      </c>
      <c r="U1995" s="23">
        <f t="shared" si="470"/>
        <v>518.99666666666667</v>
      </c>
      <c r="V1995" s="24">
        <f t="shared" si="471"/>
        <v>0.96678629973672436</v>
      </c>
      <c r="W1995" s="22">
        <f t="shared" si="472"/>
        <v>1.1616350404848244</v>
      </c>
      <c r="Z1995" s="8" t="s">
        <v>77843</v>
      </c>
      <c r="AA1995" s="8" t="s">
        <v>69906</v>
      </c>
      <c r="AB1995" s="8" t="s">
        <v>61082</v>
      </c>
      <c r="AC1995" s="3" t="s">
        <v>41430</v>
      </c>
      <c r="AD1995" s="8" t="s">
        <v>61083</v>
      </c>
      <c r="AE1995" s="8" t="s">
        <v>48344</v>
      </c>
      <c r="AF1995" s="8" t="s">
        <v>61084</v>
      </c>
      <c r="AL1995" s="31" t="s">
        <v>28569</v>
      </c>
      <c r="AM1995" s="31" t="s">
        <v>39467</v>
      </c>
      <c r="AN1995" s="31" t="s">
        <v>39468</v>
      </c>
      <c r="AO1995" s="31" t="s">
        <v>28568</v>
      </c>
      <c r="AP1995" s="31">
        <v>16403</v>
      </c>
      <c r="AQ1995" s="31" t="s">
        <v>28567</v>
      </c>
      <c r="AR1995" s="31">
        <v>532.66</v>
      </c>
      <c r="AS1995" s="31">
        <v>253.47</v>
      </c>
      <c r="AT1995" s="31">
        <v>388.16</v>
      </c>
      <c r="AU1995" s="32">
        <f t="shared" si="473"/>
        <v>391.43</v>
      </c>
      <c r="AV1995" s="31">
        <v>586.55999999999995</v>
      </c>
      <c r="AW1995" s="31">
        <v>684</v>
      </c>
      <c r="AX1995" s="31">
        <v>366.11</v>
      </c>
      <c r="AY1995" s="32">
        <f t="shared" si="474"/>
        <v>545.55666666666673</v>
      </c>
      <c r="AZ1995" s="31">
        <v>1914.79</v>
      </c>
      <c r="BA1995" s="31">
        <v>1438.62</v>
      </c>
      <c r="BB1995" s="31">
        <v>1430.54</v>
      </c>
      <c r="BC1995" s="32">
        <f t="shared" si="475"/>
        <v>1594.6499999999999</v>
      </c>
      <c r="BD1995" s="33">
        <f t="shared" si="476"/>
        <v>4.073908489385075</v>
      </c>
      <c r="BE1995" s="31">
        <f t="shared" si="477"/>
        <v>1.393752820853452</v>
      </c>
      <c r="BH1995" s="8" t="s">
        <v>73852</v>
      </c>
      <c r="BI1995" s="8" t="s">
        <v>69906</v>
      </c>
      <c r="BJ1995" s="8" t="s">
        <v>53849</v>
      </c>
      <c r="BK1995" s="3" t="s">
        <v>33302</v>
      </c>
      <c r="BL1995" s="8" t="s">
        <v>53850</v>
      </c>
      <c r="BM1995" s="8" t="s">
        <v>48344</v>
      </c>
      <c r="BN1995" s="8" t="s">
        <v>53851</v>
      </c>
      <c r="BT1995" s="5" t="s">
        <v>18592</v>
      </c>
      <c r="BU1995" s="5" t="s">
        <v>37022</v>
      </c>
      <c r="BV1995" s="5" t="s">
        <v>37023</v>
      </c>
      <c r="BW1995" s="5" t="s">
        <v>18591</v>
      </c>
      <c r="BX1995" s="5">
        <v>338367</v>
      </c>
      <c r="BY1995" s="5" t="s">
        <v>18590</v>
      </c>
      <c r="BZ1995" s="5">
        <v>855.26</v>
      </c>
      <c r="CA1995" s="5">
        <v>252.11</v>
      </c>
      <c r="CB1995" s="5">
        <v>372.91</v>
      </c>
      <c r="CC1995" s="6">
        <f t="shared" si="467"/>
        <v>493.42666666666668</v>
      </c>
      <c r="CD1995" s="5">
        <v>130.62</v>
      </c>
      <c r="CE1995" s="5">
        <v>132.11000000000001</v>
      </c>
      <c r="CF1995" s="5">
        <v>37.119999999999997</v>
      </c>
      <c r="CG1995" s="6">
        <f t="shared" si="466"/>
        <v>99.95</v>
      </c>
      <c r="CH1995" s="5">
        <v>73.27</v>
      </c>
      <c r="CI1995" s="5">
        <v>38.19</v>
      </c>
      <c r="CJ1995" s="5">
        <v>197.37</v>
      </c>
      <c r="CK1995" s="6">
        <f t="shared" si="480"/>
        <v>102.94333333333333</v>
      </c>
      <c r="CL1995" s="7">
        <f t="shared" si="478"/>
        <v>0.20862944848271947</v>
      </c>
      <c r="CM1995" s="5">
        <f t="shared" si="479"/>
        <v>0.20256302861620776</v>
      </c>
      <c r="CP1995" s="8" t="s">
        <v>73112</v>
      </c>
      <c r="CQ1995" s="8" t="s">
        <v>69906</v>
      </c>
      <c r="CR1995" s="8" t="s">
        <v>73113</v>
      </c>
      <c r="CS1995" s="3" t="s">
        <v>44564</v>
      </c>
      <c r="CT1995" s="8" t="s">
        <v>73114</v>
      </c>
      <c r="CU1995" s="8" t="s">
        <v>48344</v>
      </c>
      <c r="CV1995" s="8" t="s">
        <v>73115</v>
      </c>
    </row>
    <row r="1996" spans="4:100">
      <c r="D1996" s="22" t="s">
        <v>636</v>
      </c>
      <c r="E1996" s="22" t="s">
        <v>33945</v>
      </c>
      <c r="F1996" s="22" t="s">
        <v>33946</v>
      </c>
      <c r="G1996" s="22" t="s">
        <v>634</v>
      </c>
      <c r="H1996" s="22">
        <v>13559</v>
      </c>
      <c r="I1996" s="22" t="s">
        <v>633</v>
      </c>
      <c r="J1996" s="22">
        <v>2914.31</v>
      </c>
      <c r="K1996" s="22">
        <v>2240.77</v>
      </c>
      <c r="L1996" s="22">
        <v>2230.17</v>
      </c>
      <c r="M1996" s="23">
        <f t="shared" si="468"/>
        <v>2461.75</v>
      </c>
      <c r="N1996" s="22">
        <v>2107.0500000000002</v>
      </c>
      <c r="O1996" s="22">
        <v>2034.1</v>
      </c>
      <c r="P1996" s="22">
        <v>1337.9</v>
      </c>
      <c r="Q1996" s="23">
        <f t="shared" si="469"/>
        <v>1826.3499999999997</v>
      </c>
      <c r="R1996" s="22">
        <v>2457.6999999999998</v>
      </c>
      <c r="S1996" s="22">
        <v>2440.83</v>
      </c>
      <c r="T1996" s="22">
        <v>2247.35</v>
      </c>
      <c r="U1996" s="23">
        <f t="shared" si="470"/>
        <v>2381.9599999999996</v>
      </c>
      <c r="V1996" s="24">
        <f t="shared" si="471"/>
        <v>0.96758809789783673</v>
      </c>
      <c r="W1996" s="22">
        <f t="shared" si="472"/>
        <v>0.74189093124809569</v>
      </c>
      <c r="Z1996" s="8" t="s">
        <v>77844</v>
      </c>
      <c r="AA1996" s="8" t="s">
        <v>69906</v>
      </c>
      <c r="AB1996" s="8" t="s">
        <v>77845</v>
      </c>
      <c r="AC1996" s="3" t="s">
        <v>48209</v>
      </c>
      <c r="AD1996" s="8" t="s">
        <v>77846</v>
      </c>
      <c r="AE1996" s="8" t="s">
        <v>48344</v>
      </c>
      <c r="AF1996" s="8" t="s">
        <v>77847</v>
      </c>
      <c r="AL1996" s="31" t="s">
        <v>31256</v>
      </c>
      <c r="AM1996" s="31" t="s">
        <v>38118</v>
      </c>
      <c r="AN1996" s="31" t="s">
        <v>38119</v>
      </c>
      <c r="AO1996" s="31" t="s">
        <v>31255</v>
      </c>
      <c r="AP1996" s="31">
        <v>54152</v>
      </c>
      <c r="AQ1996" s="31" t="s">
        <v>31254</v>
      </c>
      <c r="AR1996" s="31">
        <v>197.17</v>
      </c>
      <c r="AS1996" s="31">
        <v>83.72</v>
      </c>
      <c r="AT1996" s="31">
        <v>114.25</v>
      </c>
      <c r="AU1996" s="32">
        <f t="shared" si="473"/>
        <v>131.71333333333334</v>
      </c>
      <c r="AV1996" s="31">
        <v>709.32</v>
      </c>
      <c r="AW1996" s="31">
        <v>230.68</v>
      </c>
      <c r="AX1996" s="31">
        <v>268.69</v>
      </c>
      <c r="AY1996" s="32">
        <f t="shared" si="474"/>
        <v>402.8966666666667</v>
      </c>
      <c r="AZ1996" s="31">
        <v>483.55</v>
      </c>
      <c r="BA1996" s="31">
        <v>700.87</v>
      </c>
      <c r="BB1996" s="31">
        <v>425.41</v>
      </c>
      <c r="BC1996" s="32">
        <f t="shared" si="475"/>
        <v>536.61</v>
      </c>
      <c r="BD1996" s="33">
        <f t="shared" si="476"/>
        <v>4.074075011388369</v>
      </c>
      <c r="BE1996" s="31">
        <f t="shared" si="477"/>
        <v>3.0588905198157619</v>
      </c>
      <c r="BH1996" s="8" t="s">
        <v>81826</v>
      </c>
      <c r="BI1996" s="8" t="s">
        <v>48360</v>
      </c>
      <c r="BJ1996" s="8" t="s">
        <v>81827</v>
      </c>
      <c r="BK1996" s="3" t="s">
        <v>81828</v>
      </c>
      <c r="BL1996" s="8" t="s">
        <v>81829</v>
      </c>
      <c r="BM1996" s="8" t="s">
        <v>62386</v>
      </c>
      <c r="BN1996" s="8" t="s">
        <v>81830</v>
      </c>
      <c r="BT1996" s="5" t="s">
        <v>23863</v>
      </c>
      <c r="BU1996" s="5" t="s">
        <v>37062</v>
      </c>
      <c r="BV1996" s="5" t="s">
        <v>37063</v>
      </c>
      <c r="BW1996" s="5" t="s">
        <v>23862</v>
      </c>
      <c r="BX1996" s="5">
        <v>353258</v>
      </c>
      <c r="BY1996" s="5" t="s">
        <v>23861</v>
      </c>
      <c r="BZ1996" s="5">
        <v>1050.0999999999999</v>
      </c>
      <c r="CA1996" s="5">
        <v>1017.49</v>
      </c>
      <c r="CB1996" s="5">
        <v>808.46</v>
      </c>
      <c r="CC1996" s="6">
        <f t="shared" si="467"/>
        <v>958.68333333333339</v>
      </c>
      <c r="CD1996" s="5">
        <v>793.51</v>
      </c>
      <c r="CE1996" s="5">
        <v>893.15</v>
      </c>
      <c r="CF1996" s="5">
        <v>591.75</v>
      </c>
      <c r="CG1996" s="6">
        <f t="shared" si="466"/>
        <v>759.46999999999991</v>
      </c>
      <c r="CH1996" s="5">
        <v>264.3</v>
      </c>
      <c r="CI1996" s="5">
        <v>200.77</v>
      </c>
      <c r="CJ1996" s="5">
        <v>135.19999999999999</v>
      </c>
      <c r="CK1996" s="6">
        <f t="shared" si="480"/>
        <v>200.09</v>
      </c>
      <c r="CL1996" s="7">
        <f t="shared" si="478"/>
        <v>0.20871333947601745</v>
      </c>
      <c r="CM1996" s="5">
        <f t="shared" si="479"/>
        <v>0.79220110916013264</v>
      </c>
      <c r="CP1996" s="8" t="s">
        <v>73116</v>
      </c>
      <c r="CQ1996" s="8" t="s">
        <v>69906</v>
      </c>
      <c r="CR1996" s="8" t="s">
        <v>52857</v>
      </c>
      <c r="CS1996" s="3" t="s">
        <v>37022</v>
      </c>
      <c r="CT1996" s="8" t="s">
        <v>52858</v>
      </c>
      <c r="CU1996" s="8" t="s">
        <v>48344</v>
      </c>
      <c r="CV1996" s="8" t="s">
        <v>52859</v>
      </c>
    </row>
    <row r="1997" spans="4:100">
      <c r="D1997" s="22" t="s">
        <v>13822</v>
      </c>
      <c r="E1997" s="22" t="s">
        <v>33959</v>
      </c>
      <c r="F1997" s="22" t="s">
        <v>33960</v>
      </c>
      <c r="G1997" s="22" t="s">
        <v>13821</v>
      </c>
      <c r="H1997" s="22">
        <v>20744</v>
      </c>
      <c r="I1997" s="22" t="s">
        <v>13820</v>
      </c>
      <c r="J1997" s="22">
        <v>922.45</v>
      </c>
      <c r="K1997" s="22">
        <v>703.49</v>
      </c>
      <c r="L1997" s="22">
        <v>771.22</v>
      </c>
      <c r="M1997" s="23">
        <f t="shared" si="468"/>
        <v>799.05333333333328</v>
      </c>
      <c r="N1997" s="22">
        <v>615.12</v>
      </c>
      <c r="O1997" s="22">
        <v>484.17</v>
      </c>
      <c r="P1997" s="22">
        <v>392.1</v>
      </c>
      <c r="Q1997" s="23">
        <f t="shared" si="469"/>
        <v>497.12999999999994</v>
      </c>
      <c r="R1997" s="22">
        <v>694.23</v>
      </c>
      <c r="S1997" s="22">
        <v>774.32</v>
      </c>
      <c r="T1997" s="22">
        <v>851.1</v>
      </c>
      <c r="U1997" s="23">
        <f t="shared" si="470"/>
        <v>773.2166666666667</v>
      </c>
      <c r="V1997" s="24">
        <f t="shared" si="471"/>
        <v>0.9676659046538405</v>
      </c>
      <c r="W1997" s="22">
        <f t="shared" si="472"/>
        <v>0.62214870930601207</v>
      </c>
      <c r="Z1997" s="8" t="s">
        <v>77848</v>
      </c>
      <c r="AA1997" s="8" t="s">
        <v>69906</v>
      </c>
      <c r="AB1997" s="8" t="s">
        <v>61085</v>
      </c>
      <c r="AC1997" s="3" t="s">
        <v>40480</v>
      </c>
      <c r="AD1997" s="8" t="s">
        <v>61086</v>
      </c>
      <c r="AE1997" s="8" t="s">
        <v>48344</v>
      </c>
      <c r="AF1997" s="8" t="s">
        <v>61087</v>
      </c>
      <c r="AL1997" s="31" t="s">
        <v>10791</v>
      </c>
      <c r="AM1997" s="31" t="s">
        <v>41293</v>
      </c>
      <c r="AN1997" s="31" t="s">
        <v>41294</v>
      </c>
      <c r="AO1997" s="31" t="s">
        <v>10789</v>
      </c>
      <c r="AP1997" s="31">
        <v>53872</v>
      </c>
      <c r="AQ1997" s="31" t="s">
        <v>10788</v>
      </c>
      <c r="AR1997" s="31">
        <v>290.55</v>
      </c>
      <c r="AS1997" s="31">
        <v>316.87</v>
      </c>
      <c r="AT1997" s="31">
        <v>116.23</v>
      </c>
      <c r="AU1997" s="32">
        <f t="shared" si="473"/>
        <v>241.2166666666667</v>
      </c>
      <c r="AV1997" s="31">
        <v>322.77999999999997</v>
      </c>
      <c r="AW1997" s="31">
        <v>187.25</v>
      </c>
      <c r="AX1997" s="31">
        <v>291.02</v>
      </c>
      <c r="AY1997" s="32">
        <f t="shared" si="474"/>
        <v>267.01666666666665</v>
      </c>
      <c r="AZ1997" s="31">
        <v>992.81</v>
      </c>
      <c r="BA1997" s="31">
        <v>839.11</v>
      </c>
      <c r="BB1997" s="31">
        <v>1117.23</v>
      </c>
      <c r="BC1997" s="32">
        <f t="shared" si="475"/>
        <v>983.05000000000007</v>
      </c>
      <c r="BD1997" s="33">
        <f t="shared" si="476"/>
        <v>4.075381745318869</v>
      </c>
      <c r="BE1997" s="31">
        <f t="shared" si="477"/>
        <v>1.1069577834588542</v>
      </c>
      <c r="BH1997" s="8" t="s">
        <v>81826</v>
      </c>
      <c r="BI1997" s="8" t="s">
        <v>69906</v>
      </c>
      <c r="BJ1997" s="8" t="s">
        <v>81827</v>
      </c>
      <c r="BK1997" s="3" t="s">
        <v>81828</v>
      </c>
      <c r="BL1997" s="8" t="s">
        <v>81829</v>
      </c>
      <c r="BM1997" s="8" t="s">
        <v>62386</v>
      </c>
      <c r="BN1997" s="8" t="s">
        <v>81830</v>
      </c>
      <c r="BT1997" s="5" t="s">
        <v>32603</v>
      </c>
      <c r="BU1997" s="5" t="s">
        <v>34931</v>
      </c>
      <c r="BV1997" s="5" t="s">
        <v>34932</v>
      </c>
      <c r="BW1997" s="5" t="s">
        <v>32602</v>
      </c>
      <c r="BX1997" s="5">
        <v>16432</v>
      </c>
      <c r="BY1997" s="5" t="s">
        <v>32601</v>
      </c>
      <c r="BZ1997" s="5">
        <v>1115.05</v>
      </c>
      <c r="CA1997" s="5">
        <v>2010.06</v>
      </c>
      <c r="CB1997" s="5">
        <v>986.56</v>
      </c>
      <c r="CC1997" s="6">
        <f t="shared" si="467"/>
        <v>1370.5566666666666</v>
      </c>
      <c r="CD1997" s="5">
        <v>192.26</v>
      </c>
      <c r="CE1997" s="5">
        <v>273.66000000000003</v>
      </c>
      <c r="CF1997" s="5">
        <v>272.83</v>
      </c>
      <c r="CG1997" s="6">
        <f t="shared" si="466"/>
        <v>246.25</v>
      </c>
      <c r="CH1997" s="5">
        <v>390.06</v>
      </c>
      <c r="CI1997" s="5">
        <v>374.36</v>
      </c>
      <c r="CJ1997" s="5">
        <v>95.96</v>
      </c>
      <c r="CK1997" s="6">
        <f t="shared" si="480"/>
        <v>286.79333333333335</v>
      </c>
      <c r="CL1997" s="7">
        <f t="shared" si="478"/>
        <v>0.20925317450087194</v>
      </c>
      <c r="CM1997" s="5">
        <f t="shared" si="479"/>
        <v>0.17967152033115499</v>
      </c>
      <c r="CP1997" s="8" t="s">
        <v>73117</v>
      </c>
      <c r="CQ1997" s="8" t="s">
        <v>69906</v>
      </c>
      <c r="CR1997" s="8" t="s">
        <v>52860</v>
      </c>
      <c r="CS1997" s="3" t="s">
        <v>37062</v>
      </c>
      <c r="CT1997" s="8" t="s">
        <v>52861</v>
      </c>
      <c r="CU1997" s="8" t="s">
        <v>48344</v>
      </c>
      <c r="CV1997" s="8" t="s">
        <v>52862</v>
      </c>
    </row>
    <row r="1998" spans="4:100">
      <c r="D1998" s="22" t="s">
        <v>29517</v>
      </c>
      <c r="E1998" s="22" t="s">
        <v>36608</v>
      </c>
      <c r="F1998" s="22" t="s">
        <v>36609</v>
      </c>
      <c r="G1998" s="22" t="s">
        <v>29516</v>
      </c>
      <c r="H1998" s="22">
        <v>18607</v>
      </c>
      <c r="I1998" s="22" t="s">
        <v>29515</v>
      </c>
      <c r="J1998" s="22">
        <v>1112.1600000000001</v>
      </c>
      <c r="K1998" s="22">
        <v>2169.92</v>
      </c>
      <c r="L1998" s="22">
        <v>1525.57</v>
      </c>
      <c r="M1998" s="23">
        <f t="shared" si="468"/>
        <v>1602.55</v>
      </c>
      <c r="N1998" s="22">
        <v>926.44</v>
      </c>
      <c r="O1998" s="22">
        <v>904.39</v>
      </c>
      <c r="P1998" s="22">
        <v>834.23</v>
      </c>
      <c r="Q1998" s="23">
        <f t="shared" si="469"/>
        <v>888.35333333333335</v>
      </c>
      <c r="R1998" s="22">
        <v>1559.57</v>
      </c>
      <c r="S1998" s="22">
        <v>1343.22</v>
      </c>
      <c r="T1998" s="22">
        <v>1749.87</v>
      </c>
      <c r="U1998" s="23">
        <f t="shared" si="470"/>
        <v>1550.8866666666665</v>
      </c>
      <c r="V1998" s="24">
        <f t="shared" si="471"/>
        <v>0.96776179630380743</v>
      </c>
      <c r="W1998" s="22">
        <f t="shared" si="472"/>
        <v>0.55433735816875196</v>
      </c>
      <c r="Z1998" s="8" t="s">
        <v>74650</v>
      </c>
      <c r="AA1998" s="8" t="s">
        <v>69906</v>
      </c>
      <c r="AB1998" s="8" t="s">
        <v>55359</v>
      </c>
      <c r="AC1998" s="3" t="s">
        <v>41551</v>
      </c>
      <c r="AD1998" s="8" t="s">
        <v>55360</v>
      </c>
      <c r="AE1998" s="8" t="s">
        <v>48344</v>
      </c>
      <c r="AF1998" s="8" t="s">
        <v>55361</v>
      </c>
      <c r="AL1998" s="31" t="s">
        <v>18290</v>
      </c>
      <c r="AM1998" s="31" t="s">
        <v>38868</v>
      </c>
      <c r="AN1998" s="31" t="s">
        <v>38869</v>
      </c>
      <c r="AO1998" s="31" t="s">
        <v>18288</v>
      </c>
      <c r="AP1998" s="31">
        <v>19027</v>
      </c>
      <c r="AQ1998" s="31" t="s">
        <v>18287</v>
      </c>
      <c r="AR1998" s="31">
        <v>205.29</v>
      </c>
      <c r="AS1998" s="31">
        <v>148.44999999999999</v>
      </c>
      <c r="AT1998" s="31">
        <v>274.35000000000002</v>
      </c>
      <c r="AU1998" s="32">
        <f t="shared" si="473"/>
        <v>209.36333333333334</v>
      </c>
      <c r="AV1998" s="31">
        <v>409.07</v>
      </c>
      <c r="AW1998" s="31">
        <v>282.45999999999998</v>
      </c>
      <c r="AX1998" s="31">
        <v>141.6</v>
      </c>
      <c r="AY1998" s="32">
        <f t="shared" si="474"/>
        <v>277.70999999999998</v>
      </c>
      <c r="AZ1998" s="31">
        <v>930.57</v>
      </c>
      <c r="BA1998" s="31">
        <v>1025.44</v>
      </c>
      <c r="BB1998" s="31">
        <v>604.27</v>
      </c>
      <c r="BC1998" s="32">
        <f t="shared" si="475"/>
        <v>853.42666666666673</v>
      </c>
      <c r="BD1998" s="33">
        <f t="shared" si="476"/>
        <v>4.0762947985161366</v>
      </c>
      <c r="BE1998" s="31">
        <f t="shared" si="477"/>
        <v>1.3264500310465059</v>
      </c>
      <c r="BH1998" s="8" t="s">
        <v>72756</v>
      </c>
      <c r="BI1998" s="8" t="s">
        <v>69906</v>
      </c>
      <c r="BJ1998" s="8" t="s">
        <v>52208</v>
      </c>
      <c r="BK1998" s="3" t="s">
        <v>42165</v>
      </c>
      <c r="BL1998" s="8" t="s">
        <v>52209</v>
      </c>
      <c r="BM1998" s="8" t="s">
        <v>48344</v>
      </c>
      <c r="BN1998" s="8" t="s">
        <v>52210</v>
      </c>
      <c r="BT1998" s="5" t="s">
        <v>22750</v>
      </c>
      <c r="BU1998" s="5" t="s">
        <v>45314</v>
      </c>
      <c r="BV1998" s="5" t="s">
        <v>45315</v>
      </c>
      <c r="BW1998" s="5" t="s">
        <v>22749</v>
      </c>
      <c r="BX1998" s="5">
        <v>68544</v>
      </c>
      <c r="BY1998" s="5" t="s">
        <v>22748</v>
      </c>
      <c r="BZ1998" s="5">
        <v>1647.01</v>
      </c>
      <c r="CA1998" s="5">
        <v>994.54</v>
      </c>
      <c r="CB1998" s="5">
        <v>522.88</v>
      </c>
      <c r="CC1998" s="6">
        <f t="shared" si="467"/>
        <v>1054.8100000000002</v>
      </c>
      <c r="CD1998" s="5">
        <v>1414.73</v>
      </c>
      <c r="CE1998" s="5">
        <v>1507.32</v>
      </c>
      <c r="CF1998" s="5">
        <v>823.17</v>
      </c>
      <c r="CG1998" s="6">
        <f t="shared" si="466"/>
        <v>1248.4066666666668</v>
      </c>
      <c r="CH1998" s="5">
        <v>157.66999999999999</v>
      </c>
      <c r="CI1998" s="5">
        <v>450.61</v>
      </c>
      <c r="CJ1998" s="5">
        <v>54.07</v>
      </c>
      <c r="CK1998" s="6">
        <f t="shared" si="480"/>
        <v>220.78333333333333</v>
      </c>
      <c r="CL1998" s="7">
        <f t="shared" si="478"/>
        <v>0.20931099755722196</v>
      </c>
      <c r="CM1998" s="5">
        <f t="shared" si="479"/>
        <v>1.1835370035045805</v>
      </c>
      <c r="CP1998" s="8" t="s">
        <v>73118</v>
      </c>
      <c r="CQ1998" s="8" t="s">
        <v>69906</v>
      </c>
      <c r="CR1998" s="8" t="s">
        <v>52863</v>
      </c>
      <c r="CS1998" s="3" t="s">
        <v>52864</v>
      </c>
      <c r="CT1998" s="8" t="s">
        <v>52865</v>
      </c>
      <c r="CU1998" s="8" t="s">
        <v>48344</v>
      </c>
      <c r="CV1998" s="8" t="s">
        <v>52866</v>
      </c>
    </row>
    <row r="1999" spans="4:100">
      <c r="D1999" s="22" t="s">
        <v>8564</v>
      </c>
      <c r="E1999" s="22" t="s">
        <v>44658</v>
      </c>
      <c r="F1999" s="22" t="s">
        <v>44659</v>
      </c>
      <c r="G1999" s="22" t="s">
        <v>8563</v>
      </c>
      <c r="H1999" s="22">
        <v>56790</v>
      </c>
      <c r="I1999" s="22" t="s">
        <v>8562</v>
      </c>
      <c r="J1999" s="22">
        <v>278.95</v>
      </c>
      <c r="K1999" s="22">
        <v>721.75</v>
      </c>
      <c r="L1999" s="22">
        <v>341.7</v>
      </c>
      <c r="M1999" s="23">
        <f t="shared" si="468"/>
        <v>447.4666666666667</v>
      </c>
      <c r="N1999" s="22">
        <v>268.39999999999998</v>
      </c>
      <c r="O1999" s="22">
        <v>456.61</v>
      </c>
      <c r="P1999" s="22">
        <v>346.71</v>
      </c>
      <c r="Q1999" s="23">
        <f t="shared" si="469"/>
        <v>357.24</v>
      </c>
      <c r="R1999" s="22">
        <v>342.08</v>
      </c>
      <c r="S1999" s="22">
        <v>681.07</v>
      </c>
      <c r="T1999" s="22">
        <v>276.37</v>
      </c>
      <c r="U1999" s="23">
        <f t="shared" si="470"/>
        <v>433.17333333333335</v>
      </c>
      <c r="V1999" s="24">
        <f t="shared" si="471"/>
        <v>0.96805721096543496</v>
      </c>
      <c r="W1999" s="22">
        <f t="shared" si="472"/>
        <v>0.7983611442193087</v>
      </c>
      <c r="Z1999" s="8" t="s">
        <v>77849</v>
      </c>
      <c r="AA1999" s="8" t="s">
        <v>69906</v>
      </c>
      <c r="AB1999" s="8" t="s">
        <v>61088</v>
      </c>
      <c r="AC1999" s="3" t="s">
        <v>44461</v>
      </c>
      <c r="AD1999" s="8" t="s">
        <v>61089</v>
      </c>
      <c r="AE1999" s="8" t="s">
        <v>48344</v>
      </c>
      <c r="AF1999" s="8" t="s">
        <v>61090</v>
      </c>
      <c r="AL1999" s="31" t="s">
        <v>23464</v>
      </c>
      <c r="AM1999" s="31" t="s">
        <v>43367</v>
      </c>
      <c r="AN1999" s="31" t="s">
        <v>43368</v>
      </c>
      <c r="AO1999" s="31" t="s">
        <v>23463</v>
      </c>
      <c r="AP1999" s="31">
        <v>19347</v>
      </c>
      <c r="AQ1999" s="31" t="s">
        <v>23462</v>
      </c>
      <c r="AR1999" s="31">
        <v>417.85</v>
      </c>
      <c r="AS1999" s="31">
        <v>26.43</v>
      </c>
      <c r="AT1999" s="31">
        <v>105.42</v>
      </c>
      <c r="AU1999" s="32">
        <f t="shared" si="473"/>
        <v>183.23333333333335</v>
      </c>
      <c r="AV1999" s="31">
        <v>129.09</v>
      </c>
      <c r="AW1999" s="31">
        <v>930.55</v>
      </c>
      <c r="AX1999" s="31">
        <v>162.03</v>
      </c>
      <c r="AY1999" s="32">
        <f t="shared" si="474"/>
        <v>407.2233333333333</v>
      </c>
      <c r="AZ1999" s="31">
        <v>46.48</v>
      </c>
      <c r="BA1999" s="31">
        <v>68.069999999999993</v>
      </c>
      <c r="BB1999" s="31">
        <v>2126.25</v>
      </c>
      <c r="BC1999" s="32">
        <f t="shared" si="475"/>
        <v>746.93333333333339</v>
      </c>
      <c r="BD1999" s="33">
        <f t="shared" si="476"/>
        <v>4.0764053119883572</v>
      </c>
      <c r="BE1999" s="31">
        <f t="shared" si="477"/>
        <v>2.2224304165908673</v>
      </c>
      <c r="BH1999" s="8" t="s">
        <v>81831</v>
      </c>
      <c r="BI1999" s="8" t="s">
        <v>69906</v>
      </c>
      <c r="BJ1999" s="8" t="s">
        <v>68873</v>
      </c>
      <c r="BK1999" s="3" t="s">
        <v>68874</v>
      </c>
      <c r="BL1999" s="8" t="s">
        <v>68875</v>
      </c>
      <c r="BM1999" s="8" t="s">
        <v>48344</v>
      </c>
      <c r="BN1999" s="8" t="s">
        <v>68876</v>
      </c>
      <c r="BT1999" s="5" t="s">
        <v>6814</v>
      </c>
      <c r="BU1999" s="5" t="s">
        <v>43307</v>
      </c>
      <c r="BV1999" s="5" t="s">
        <v>43308</v>
      </c>
      <c r="BW1999" s="5" t="s">
        <v>6813</v>
      </c>
      <c r="BX1999" s="5">
        <v>20656</v>
      </c>
      <c r="BY1999" s="5" t="s">
        <v>6812</v>
      </c>
      <c r="BZ1999" s="5">
        <v>1420.05</v>
      </c>
      <c r="CA1999" s="5">
        <v>4204.99</v>
      </c>
      <c r="CB1999" s="5">
        <v>965.44</v>
      </c>
      <c r="CC1999" s="6">
        <f t="shared" si="467"/>
        <v>2196.8266666666664</v>
      </c>
      <c r="CD1999" s="5">
        <v>2017.32</v>
      </c>
      <c r="CE1999" s="5">
        <v>692.45</v>
      </c>
      <c r="CF1999" s="5">
        <v>1292.78</v>
      </c>
      <c r="CG1999" s="6">
        <f t="shared" si="466"/>
        <v>1334.1833333333334</v>
      </c>
      <c r="CH1999" s="5">
        <v>451.52</v>
      </c>
      <c r="CI1999" s="5">
        <v>568.83000000000004</v>
      </c>
      <c r="CJ1999" s="5">
        <v>359.4</v>
      </c>
      <c r="CK1999" s="6">
        <f t="shared" si="480"/>
        <v>459.91666666666669</v>
      </c>
      <c r="CL1999" s="7">
        <f t="shared" si="478"/>
        <v>0.20935500904334742</v>
      </c>
      <c r="CM1999" s="5">
        <f t="shared" si="479"/>
        <v>0.60732298709653931</v>
      </c>
      <c r="CP1999" s="8" t="s">
        <v>73119</v>
      </c>
      <c r="CQ1999" s="8" t="s">
        <v>69906</v>
      </c>
      <c r="CR1999" s="8" t="s">
        <v>52867</v>
      </c>
      <c r="CS1999" s="3" t="s">
        <v>43307</v>
      </c>
      <c r="CT1999" s="8" t="s">
        <v>52868</v>
      </c>
      <c r="CU1999" s="8" t="s">
        <v>48344</v>
      </c>
      <c r="CV1999" s="8" t="s">
        <v>52869</v>
      </c>
    </row>
    <row r="2000" spans="4:100">
      <c r="D2000" s="22" t="s">
        <v>30560</v>
      </c>
      <c r="E2000" s="22" t="s">
        <v>46220</v>
      </c>
      <c r="F2000" s="22" t="s">
        <v>46221</v>
      </c>
      <c r="G2000" s="22" t="s">
        <v>30559</v>
      </c>
      <c r="H2000" s="22">
        <v>14228</v>
      </c>
      <c r="I2000" s="22" t="s">
        <v>30558</v>
      </c>
      <c r="J2000" s="22">
        <v>178.54</v>
      </c>
      <c r="K2000" s="22">
        <v>203.52</v>
      </c>
      <c r="L2000" s="22">
        <v>333.89</v>
      </c>
      <c r="M2000" s="23">
        <f t="shared" si="468"/>
        <v>238.65</v>
      </c>
      <c r="N2000" s="22">
        <v>160.51</v>
      </c>
      <c r="O2000" s="22">
        <v>168.86</v>
      </c>
      <c r="P2000" s="22">
        <v>313.48</v>
      </c>
      <c r="Q2000" s="23">
        <f t="shared" si="469"/>
        <v>214.28333333333333</v>
      </c>
      <c r="R2000" s="22">
        <v>216.84</v>
      </c>
      <c r="S2000" s="22">
        <v>221.71</v>
      </c>
      <c r="T2000" s="22">
        <v>254.59</v>
      </c>
      <c r="U2000" s="23">
        <f t="shared" si="470"/>
        <v>231.04666666666665</v>
      </c>
      <c r="V2000" s="24">
        <f t="shared" si="471"/>
        <v>0.96814023325651222</v>
      </c>
      <c r="W2000" s="22">
        <f t="shared" si="472"/>
        <v>0.89789789789789787</v>
      </c>
      <c r="Z2000" s="8" t="s">
        <v>72965</v>
      </c>
      <c r="AA2000" s="8" t="s">
        <v>69906</v>
      </c>
      <c r="AB2000" s="8" t="s">
        <v>52598</v>
      </c>
      <c r="AC2000" s="3" t="s">
        <v>43798</v>
      </c>
      <c r="AD2000" s="8" t="s">
        <v>52599</v>
      </c>
      <c r="AE2000" s="8" t="s">
        <v>48344</v>
      </c>
      <c r="AF2000" s="8" t="s">
        <v>52600</v>
      </c>
      <c r="AL2000" s="31" t="s">
        <v>10107</v>
      </c>
      <c r="AM2000" s="31" t="s">
        <v>33915</v>
      </c>
      <c r="AN2000" s="31" t="s">
        <v>33916</v>
      </c>
      <c r="AO2000" s="31" t="s">
        <v>10105</v>
      </c>
      <c r="AP2000" s="31" t="s">
        <v>10104</v>
      </c>
      <c r="AQ2000" s="31" t="s">
        <v>10235</v>
      </c>
      <c r="AR2000" s="31">
        <v>320.10000000000002</v>
      </c>
      <c r="AS2000" s="31">
        <v>421.48</v>
      </c>
      <c r="AT2000" s="31">
        <v>161.33000000000001</v>
      </c>
      <c r="AU2000" s="32">
        <f t="shared" si="473"/>
        <v>300.97000000000003</v>
      </c>
      <c r="AV2000" s="31">
        <v>577.26</v>
      </c>
      <c r="AW2000" s="31">
        <v>712.66</v>
      </c>
      <c r="AX2000" s="31">
        <v>636.72</v>
      </c>
      <c r="AY2000" s="32">
        <f t="shared" si="474"/>
        <v>642.21333333333337</v>
      </c>
      <c r="AZ2000" s="31">
        <v>1229.96</v>
      </c>
      <c r="BA2000" s="31">
        <v>880.04</v>
      </c>
      <c r="BB2000" s="31">
        <v>1571.07</v>
      </c>
      <c r="BC2000" s="32">
        <f t="shared" si="475"/>
        <v>1227.0233333333333</v>
      </c>
      <c r="BD2000" s="33">
        <f t="shared" si="476"/>
        <v>4.0768958146437626</v>
      </c>
      <c r="BE2000" s="31">
        <f t="shared" si="477"/>
        <v>2.1338117863352934</v>
      </c>
      <c r="BH2000" s="8" t="s">
        <v>81832</v>
      </c>
      <c r="BI2000" s="8" t="s">
        <v>69906</v>
      </c>
      <c r="BJ2000" s="8" t="s">
        <v>68877</v>
      </c>
      <c r="BK2000" s="3" t="s">
        <v>40704</v>
      </c>
      <c r="BL2000" s="8" t="s">
        <v>68878</v>
      </c>
      <c r="BM2000" s="8" t="s">
        <v>48344</v>
      </c>
      <c r="BN2000" s="8" t="s">
        <v>68879</v>
      </c>
      <c r="BT2000" s="5" t="s">
        <v>24448</v>
      </c>
      <c r="BU2000" s="5" t="s">
        <v>44595</v>
      </c>
      <c r="BV2000" s="5" t="s">
        <v>44596</v>
      </c>
      <c r="BW2000" s="5" t="s">
        <v>24447</v>
      </c>
      <c r="BX2000" s="5" t="s">
        <v>24446</v>
      </c>
      <c r="BY2000" s="5" t="s">
        <v>24445</v>
      </c>
      <c r="BZ2000" s="5">
        <v>133.18</v>
      </c>
      <c r="CA2000" s="5">
        <v>653.04</v>
      </c>
      <c r="CB2000" s="5">
        <v>162.37</v>
      </c>
      <c r="CC2000" s="6">
        <f t="shared" si="467"/>
        <v>316.19666666666666</v>
      </c>
      <c r="CD2000" s="5">
        <v>45.03</v>
      </c>
      <c r="CE2000" s="5">
        <v>464.66</v>
      </c>
      <c r="CF2000" s="5">
        <v>52.35</v>
      </c>
      <c r="CG2000" s="6">
        <f t="shared" ref="CG2000:CG2063" si="481">+AVERAGE(CD2000:CF2000)</f>
        <v>187.34666666666669</v>
      </c>
      <c r="CH2000" s="5">
        <v>71.67</v>
      </c>
      <c r="CI2000" s="5">
        <v>1.95</v>
      </c>
      <c r="CJ2000" s="5">
        <v>124.99</v>
      </c>
      <c r="CK2000" s="6">
        <f t="shared" si="480"/>
        <v>66.203333333333333</v>
      </c>
      <c r="CL2000" s="7">
        <f t="shared" si="478"/>
        <v>0.20937391286013979</v>
      </c>
      <c r="CM2000" s="5">
        <f t="shared" si="479"/>
        <v>0.59250044803339708</v>
      </c>
      <c r="CP2000" s="8" t="s">
        <v>73120</v>
      </c>
      <c r="CQ2000" s="8" t="s">
        <v>48346</v>
      </c>
      <c r="CR2000" s="8" t="s">
        <v>48347</v>
      </c>
      <c r="CS2000" s="3" t="s">
        <v>48346</v>
      </c>
      <c r="CT2000" s="8" t="s">
        <v>48346</v>
      </c>
      <c r="CU2000" s="8" t="s">
        <v>48346</v>
      </c>
      <c r="CV2000" s="8" t="s">
        <v>48346</v>
      </c>
    </row>
    <row r="2001" spans="4:100">
      <c r="D2001" s="22" t="s">
        <v>22458</v>
      </c>
      <c r="E2001" s="22" t="s">
        <v>37366</v>
      </c>
      <c r="F2001" s="22" t="s">
        <v>37367</v>
      </c>
      <c r="G2001" s="22" t="s">
        <v>2591</v>
      </c>
      <c r="H2001" s="22">
        <v>78913</v>
      </c>
      <c r="I2001" s="22" t="s">
        <v>2590</v>
      </c>
      <c r="J2001" s="22">
        <v>482.37</v>
      </c>
      <c r="K2001" s="22">
        <v>146.29</v>
      </c>
      <c r="L2001" s="22">
        <v>547.94000000000005</v>
      </c>
      <c r="M2001" s="23">
        <f t="shared" si="468"/>
        <v>392.2</v>
      </c>
      <c r="N2001" s="22">
        <v>304.75</v>
      </c>
      <c r="O2001" s="22">
        <v>417.93</v>
      </c>
      <c r="P2001" s="22">
        <v>336.02</v>
      </c>
      <c r="Q2001" s="23">
        <f t="shared" si="469"/>
        <v>352.90000000000003</v>
      </c>
      <c r="R2001" s="22">
        <v>450.37</v>
      </c>
      <c r="S2001" s="22">
        <v>330.55</v>
      </c>
      <c r="T2001" s="22">
        <v>358.27</v>
      </c>
      <c r="U2001" s="23">
        <f t="shared" si="470"/>
        <v>379.73</v>
      </c>
      <c r="V2001" s="24">
        <f t="shared" si="471"/>
        <v>0.96820499745028055</v>
      </c>
      <c r="W2001" s="22">
        <f t="shared" si="472"/>
        <v>0.89979602243753198</v>
      </c>
      <c r="Z2001" s="8" t="s">
        <v>77850</v>
      </c>
      <c r="AA2001" s="8" t="s">
        <v>69906</v>
      </c>
      <c r="AB2001" s="8" t="s">
        <v>61095</v>
      </c>
      <c r="AC2001" s="3" t="s">
        <v>40472</v>
      </c>
      <c r="AD2001" s="8" t="s">
        <v>61096</v>
      </c>
      <c r="AE2001" s="8" t="s">
        <v>48344</v>
      </c>
      <c r="AF2001" s="8" t="s">
        <v>61097</v>
      </c>
      <c r="AL2001" s="31" t="s">
        <v>30813</v>
      </c>
      <c r="AM2001" s="31" t="s">
        <v>38658</v>
      </c>
      <c r="AN2001" s="31" t="s">
        <v>38659</v>
      </c>
      <c r="AO2001" s="31" t="s">
        <v>30812</v>
      </c>
      <c r="AP2001" s="31">
        <v>70984</v>
      </c>
      <c r="AQ2001" s="31" t="s">
        <v>30811</v>
      </c>
      <c r="AR2001" s="31">
        <v>500.83</v>
      </c>
      <c r="AS2001" s="31">
        <v>489.02</v>
      </c>
      <c r="AT2001" s="31">
        <v>186.84</v>
      </c>
      <c r="AU2001" s="32">
        <f t="shared" si="473"/>
        <v>392.22999999999996</v>
      </c>
      <c r="AV2001" s="31">
        <v>672.39</v>
      </c>
      <c r="AW2001" s="31">
        <v>2270.64</v>
      </c>
      <c r="AX2001" s="31">
        <v>762.56</v>
      </c>
      <c r="AY2001" s="32">
        <f t="shared" si="474"/>
        <v>1235.1966666666665</v>
      </c>
      <c r="AZ2001" s="31">
        <v>1919.73</v>
      </c>
      <c r="BA2001" s="31">
        <v>1497.34</v>
      </c>
      <c r="BB2001" s="31">
        <v>1380.62</v>
      </c>
      <c r="BC2001" s="32">
        <f t="shared" si="475"/>
        <v>1599.2299999999998</v>
      </c>
      <c r="BD2001" s="33">
        <f t="shared" si="476"/>
        <v>4.0772760880095857</v>
      </c>
      <c r="BE2001" s="31">
        <f t="shared" si="477"/>
        <v>3.1491641808802657</v>
      </c>
      <c r="BH2001" s="8" t="s">
        <v>81833</v>
      </c>
      <c r="BI2001" s="8" t="s">
        <v>69906</v>
      </c>
      <c r="BJ2001" s="8" t="s">
        <v>81834</v>
      </c>
      <c r="BK2001" s="3" t="s">
        <v>44779</v>
      </c>
      <c r="BL2001" s="8" t="s">
        <v>81835</v>
      </c>
      <c r="BM2001" s="8" t="s">
        <v>48344</v>
      </c>
      <c r="BN2001" s="8" t="s">
        <v>81836</v>
      </c>
      <c r="BT2001" s="5" t="s">
        <v>32216</v>
      </c>
      <c r="BU2001" s="5" t="s">
        <v>40496</v>
      </c>
      <c r="BV2001" s="5" t="s">
        <v>40497</v>
      </c>
      <c r="BW2001" s="5" t="s">
        <v>32215</v>
      </c>
      <c r="BX2001" s="5">
        <v>21681</v>
      </c>
      <c r="BY2001" s="5" t="s">
        <v>32214</v>
      </c>
      <c r="BZ2001" s="5">
        <v>866.81</v>
      </c>
      <c r="CA2001" s="5">
        <v>942.6</v>
      </c>
      <c r="CB2001" s="5">
        <v>1610.04</v>
      </c>
      <c r="CC2001" s="6">
        <f t="shared" si="467"/>
        <v>1139.8166666666666</v>
      </c>
      <c r="CD2001" s="5">
        <v>909.86</v>
      </c>
      <c r="CE2001" s="5">
        <v>849.26</v>
      </c>
      <c r="CF2001" s="5">
        <v>761.21</v>
      </c>
      <c r="CG2001" s="6">
        <f t="shared" si="481"/>
        <v>840.11</v>
      </c>
      <c r="CH2001" s="5">
        <v>224.49</v>
      </c>
      <c r="CI2001" s="5">
        <v>296.83</v>
      </c>
      <c r="CJ2001" s="5">
        <v>194.77</v>
      </c>
      <c r="CK2001" s="6">
        <f t="shared" si="480"/>
        <v>238.69666666666663</v>
      </c>
      <c r="CL2001" s="7">
        <f t="shared" si="478"/>
        <v>0.20941671906300718</v>
      </c>
      <c r="CM2001" s="5">
        <f t="shared" si="479"/>
        <v>0.73705712907046461</v>
      </c>
      <c r="CP2001" s="8" t="s">
        <v>73121</v>
      </c>
      <c r="CQ2001" s="8" t="s">
        <v>69906</v>
      </c>
      <c r="CR2001" s="8" t="s">
        <v>52870</v>
      </c>
      <c r="CS2001" s="3" t="s">
        <v>52871</v>
      </c>
      <c r="CT2001" s="8" t="s">
        <v>52872</v>
      </c>
      <c r="CU2001" s="8" t="s">
        <v>48344</v>
      </c>
      <c r="CV2001" s="8" t="s">
        <v>52873</v>
      </c>
    </row>
    <row r="2002" spans="4:100">
      <c r="D2002" s="22" t="s">
        <v>10554</v>
      </c>
      <c r="E2002" s="22" t="s">
        <v>43139</v>
      </c>
      <c r="F2002" s="22" t="s">
        <v>43140</v>
      </c>
      <c r="G2002" s="22" t="s">
        <v>4153</v>
      </c>
      <c r="H2002" s="22" t="s">
        <v>4152</v>
      </c>
      <c r="I2002" s="22" t="s">
        <v>4151</v>
      </c>
      <c r="J2002" s="22">
        <v>278.82</v>
      </c>
      <c r="K2002" s="22">
        <v>345.96</v>
      </c>
      <c r="L2002" s="22">
        <v>67.23</v>
      </c>
      <c r="M2002" s="23">
        <f t="shared" si="468"/>
        <v>230.67</v>
      </c>
      <c r="N2002" s="22">
        <v>85.51</v>
      </c>
      <c r="O2002" s="22">
        <v>263.27999999999997</v>
      </c>
      <c r="P2002" s="22">
        <v>115.5</v>
      </c>
      <c r="Q2002" s="23">
        <f t="shared" si="469"/>
        <v>154.76333333333332</v>
      </c>
      <c r="R2002" s="22">
        <v>119.01</v>
      </c>
      <c r="S2002" s="22">
        <v>251.83</v>
      </c>
      <c r="T2002" s="22">
        <v>299.44</v>
      </c>
      <c r="U2002" s="23">
        <f t="shared" si="470"/>
        <v>223.42666666666665</v>
      </c>
      <c r="V2002" s="24">
        <f t="shared" si="471"/>
        <v>0.96859871967168099</v>
      </c>
      <c r="W2002" s="22">
        <f t="shared" si="472"/>
        <v>0.67092961084377389</v>
      </c>
      <c r="Z2002" s="8" t="s">
        <v>77851</v>
      </c>
      <c r="AA2002" s="8" t="s">
        <v>69906</v>
      </c>
      <c r="AB2002" s="8" t="s">
        <v>61098</v>
      </c>
      <c r="AC2002" s="3" t="s">
        <v>33603</v>
      </c>
      <c r="AD2002" s="8" t="s">
        <v>61099</v>
      </c>
      <c r="AE2002" s="8" t="s">
        <v>48344</v>
      </c>
      <c r="AF2002" s="8" t="s">
        <v>61100</v>
      </c>
      <c r="AL2002" s="31" t="s">
        <v>16149</v>
      </c>
      <c r="AM2002" s="31" t="s">
        <v>36842</v>
      </c>
      <c r="AN2002" s="31" t="s">
        <v>36843</v>
      </c>
      <c r="AO2002" s="31" t="s">
        <v>16148</v>
      </c>
      <c r="AP2002" s="31">
        <v>12395</v>
      </c>
      <c r="AQ2002" s="31" t="s">
        <v>16147</v>
      </c>
      <c r="AR2002" s="31">
        <v>109.35</v>
      </c>
      <c r="AS2002" s="31">
        <v>28.88</v>
      </c>
      <c r="AT2002" s="31">
        <v>375.55</v>
      </c>
      <c r="AU2002" s="32">
        <f t="shared" si="473"/>
        <v>171.26</v>
      </c>
      <c r="AV2002" s="31">
        <v>644.86</v>
      </c>
      <c r="AW2002" s="31">
        <v>302.19</v>
      </c>
      <c r="AX2002" s="31">
        <v>355.15</v>
      </c>
      <c r="AY2002" s="32">
        <f t="shared" si="474"/>
        <v>434.06666666666661</v>
      </c>
      <c r="AZ2002" s="31">
        <v>1142.28</v>
      </c>
      <c r="BA2002" s="31">
        <v>284.37</v>
      </c>
      <c r="BB2002" s="31">
        <v>668.73</v>
      </c>
      <c r="BC2002" s="32">
        <f t="shared" si="475"/>
        <v>698.46</v>
      </c>
      <c r="BD2002" s="33">
        <f t="shared" si="476"/>
        <v>4.0783603877145866</v>
      </c>
      <c r="BE2002" s="31">
        <f t="shared" si="477"/>
        <v>2.5345478609521583</v>
      </c>
      <c r="BH2002" s="8" t="s">
        <v>81837</v>
      </c>
      <c r="BI2002" s="8" t="s">
        <v>69906</v>
      </c>
      <c r="BJ2002" s="8" t="s">
        <v>68880</v>
      </c>
      <c r="BK2002" s="3" t="s">
        <v>46327</v>
      </c>
      <c r="BL2002" s="8" t="s">
        <v>68881</v>
      </c>
      <c r="BM2002" s="8" t="s">
        <v>48344</v>
      </c>
      <c r="BN2002" s="8" t="s">
        <v>68882</v>
      </c>
      <c r="BT2002" s="5" t="s">
        <v>2771</v>
      </c>
      <c r="BU2002" s="5" t="s">
        <v>41829</v>
      </c>
      <c r="BV2002" s="5" t="s">
        <v>41830</v>
      </c>
      <c r="BW2002" s="5" t="s">
        <v>2770</v>
      </c>
      <c r="BX2002" s="5">
        <v>100047530</v>
      </c>
      <c r="BY2002" s="5" t="s">
        <v>2769</v>
      </c>
      <c r="BZ2002" s="5">
        <v>593.66999999999996</v>
      </c>
      <c r="CA2002" s="5">
        <v>414.89</v>
      </c>
      <c r="CB2002" s="5">
        <v>2442.9</v>
      </c>
      <c r="CC2002" s="6">
        <f t="shared" si="467"/>
        <v>1150.4866666666667</v>
      </c>
      <c r="CD2002" s="5">
        <v>578.92999999999995</v>
      </c>
      <c r="CE2002" s="5">
        <v>687.15</v>
      </c>
      <c r="CF2002" s="5">
        <v>130.09</v>
      </c>
      <c r="CG2002" s="6">
        <f t="shared" si="481"/>
        <v>465.38999999999993</v>
      </c>
      <c r="CH2002" s="5">
        <v>317.82</v>
      </c>
      <c r="CI2002" s="5">
        <v>271.32</v>
      </c>
      <c r="CJ2002" s="5">
        <v>133.76</v>
      </c>
      <c r="CK2002" s="6">
        <f t="shared" si="480"/>
        <v>240.96666666666667</v>
      </c>
      <c r="CL2002" s="7">
        <f t="shared" si="478"/>
        <v>0.2094475960897707</v>
      </c>
      <c r="CM2002" s="5">
        <f t="shared" si="479"/>
        <v>0.40451577013785461</v>
      </c>
      <c r="CP2002" s="8" t="s">
        <v>73122</v>
      </c>
      <c r="CQ2002" s="8" t="s">
        <v>48346</v>
      </c>
      <c r="CR2002" s="8" t="s">
        <v>48347</v>
      </c>
      <c r="CS2002" s="3" t="s">
        <v>48346</v>
      </c>
      <c r="CT2002" s="8" t="s">
        <v>48346</v>
      </c>
      <c r="CU2002" s="8" t="s">
        <v>48346</v>
      </c>
      <c r="CV2002" s="8" t="s">
        <v>48346</v>
      </c>
    </row>
    <row r="2003" spans="4:100">
      <c r="D2003" s="22" t="s">
        <v>21564</v>
      </c>
      <c r="E2003" s="22" t="s">
        <v>41400</v>
      </c>
      <c r="F2003" s="22" t="s">
        <v>41401</v>
      </c>
      <c r="G2003" s="22" t="s">
        <v>21563</v>
      </c>
      <c r="H2003" s="22">
        <v>70693</v>
      </c>
      <c r="I2003" s="22" t="s">
        <v>21562</v>
      </c>
      <c r="J2003" s="22">
        <v>707.95</v>
      </c>
      <c r="K2003" s="22">
        <v>456.17</v>
      </c>
      <c r="L2003" s="22">
        <v>164.74</v>
      </c>
      <c r="M2003" s="23">
        <f t="shared" si="468"/>
        <v>442.95333333333338</v>
      </c>
      <c r="N2003" s="22">
        <v>1291.19</v>
      </c>
      <c r="O2003" s="22">
        <v>788.78</v>
      </c>
      <c r="P2003" s="22">
        <v>273.68</v>
      </c>
      <c r="Q2003" s="23">
        <f t="shared" si="469"/>
        <v>784.55000000000007</v>
      </c>
      <c r="R2003" s="22">
        <v>439.18</v>
      </c>
      <c r="S2003" s="22">
        <v>539.14</v>
      </c>
      <c r="T2003" s="22">
        <v>308.83</v>
      </c>
      <c r="U2003" s="23">
        <f t="shared" si="470"/>
        <v>429.04999999999995</v>
      </c>
      <c r="V2003" s="24">
        <f t="shared" si="471"/>
        <v>0.96861219391056974</v>
      </c>
      <c r="W2003" s="22">
        <f t="shared" si="472"/>
        <v>1.7711798082567012</v>
      </c>
      <c r="Z2003" s="8" t="s">
        <v>77852</v>
      </c>
      <c r="AA2003" s="8" t="s">
        <v>69906</v>
      </c>
      <c r="AB2003" s="8" t="s">
        <v>61101</v>
      </c>
      <c r="AC2003" s="3" t="s">
        <v>37920</v>
      </c>
      <c r="AD2003" s="8" t="s">
        <v>61102</v>
      </c>
      <c r="AE2003" s="8" t="s">
        <v>48344</v>
      </c>
      <c r="AF2003" s="8" t="s">
        <v>61103</v>
      </c>
      <c r="AL2003" s="31" t="s">
        <v>17724</v>
      </c>
      <c r="AM2003" s="31" t="s">
        <v>42263</v>
      </c>
      <c r="AN2003" s="31" t="s">
        <v>42264</v>
      </c>
      <c r="AO2003" s="31" t="s">
        <v>17723</v>
      </c>
      <c r="AP2003" s="31">
        <v>216760</v>
      </c>
      <c r="AQ2003" s="31" t="s">
        <v>17722</v>
      </c>
      <c r="AR2003" s="31">
        <v>127.58</v>
      </c>
      <c r="AS2003" s="31">
        <v>134.85</v>
      </c>
      <c r="AT2003" s="31">
        <v>366.41</v>
      </c>
      <c r="AU2003" s="32">
        <f t="shared" si="473"/>
        <v>209.61333333333334</v>
      </c>
      <c r="AV2003" s="31">
        <v>212.99</v>
      </c>
      <c r="AW2003" s="31">
        <v>157.41</v>
      </c>
      <c r="AX2003" s="31">
        <v>313.22000000000003</v>
      </c>
      <c r="AY2003" s="32">
        <f t="shared" si="474"/>
        <v>227.87333333333333</v>
      </c>
      <c r="AZ2003" s="31">
        <v>589.26</v>
      </c>
      <c r="BA2003" s="31">
        <v>856.18</v>
      </c>
      <c r="BB2003" s="31">
        <v>1119.4000000000001</v>
      </c>
      <c r="BC2003" s="32">
        <f t="shared" si="475"/>
        <v>854.94666666666672</v>
      </c>
      <c r="BD2003" s="33">
        <f t="shared" si="476"/>
        <v>4.0786845620507606</v>
      </c>
      <c r="BE2003" s="31">
        <f t="shared" si="477"/>
        <v>1.0871127790852999</v>
      </c>
      <c r="BH2003" s="8" t="s">
        <v>81838</v>
      </c>
      <c r="BI2003" s="8" t="s">
        <v>69906</v>
      </c>
      <c r="BJ2003" s="8" t="s">
        <v>68883</v>
      </c>
      <c r="BK2003" s="3" t="s">
        <v>35490</v>
      </c>
      <c r="BL2003" s="8" t="s">
        <v>68884</v>
      </c>
      <c r="BM2003" s="8" t="s">
        <v>48344</v>
      </c>
      <c r="BN2003" s="8" t="s">
        <v>68885</v>
      </c>
      <c r="BT2003" s="5" t="s">
        <v>26260</v>
      </c>
      <c r="BU2003" s="5" t="s">
        <v>47851</v>
      </c>
      <c r="BV2003" s="5" t="s">
        <v>47852</v>
      </c>
      <c r="BW2003" s="5" t="s">
        <v>26259</v>
      </c>
      <c r="BX2003" s="5">
        <v>70767</v>
      </c>
      <c r="BY2003" s="5" t="s">
        <v>26258</v>
      </c>
      <c r="BZ2003" s="5">
        <v>306.81</v>
      </c>
      <c r="CA2003" s="5">
        <v>735.27</v>
      </c>
      <c r="CB2003" s="5">
        <v>486.16</v>
      </c>
      <c r="CC2003" s="6">
        <f t="shared" ref="CC2003:CC2066" si="482">+AVERAGE(BZ2003:CB2003)</f>
        <v>509.41333333333336</v>
      </c>
      <c r="CD2003" s="5">
        <v>337.88</v>
      </c>
      <c r="CE2003" s="5">
        <v>350.69</v>
      </c>
      <c r="CF2003" s="5">
        <v>899.31</v>
      </c>
      <c r="CG2003" s="6">
        <f t="shared" si="481"/>
        <v>529.29333333333329</v>
      </c>
      <c r="CH2003" s="5">
        <v>182.09</v>
      </c>
      <c r="CI2003" s="5">
        <v>94.09</v>
      </c>
      <c r="CJ2003" s="5">
        <v>43.96</v>
      </c>
      <c r="CK2003" s="6">
        <f t="shared" si="480"/>
        <v>106.71333333333332</v>
      </c>
      <c r="CL2003" s="7">
        <f t="shared" si="478"/>
        <v>0.20948280374810235</v>
      </c>
      <c r="CM2003" s="5">
        <f t="shared" si="479"/>
        <v>1.0390252839868082</v>
      </c>
      <c r="CP2003" s="8" t="s">
        <v>73123</v>
      </c>
      <c r="CQ2003" s="8" t="s">
        <v>69906</v>
      </c>
      <c r="CR2003" s="8" t="s">
        <v>52878</v>
      </c>
      <c r="CS2003" s="3" t="s">
        <v>47851</v>
      </c>
      <c r="CT2003" s="8" t="s">
        <v>52879</v>
      </c>
      <c r="CU2003" s="8" t="s">
        <v>48344</v>
      </c>
      <c r="CV2003" s="8" t="s">
        <v>52880</v>
      </c>
    </row>
    <row r="2004" spans="4:100">
      <c r="D2004" s="22" t="s">
        <v>25582</v>
      </c>
      <c r="E2004" s="22" t="s">
        <v>43525</v>
      </c>
      <c r="F2004" s="22" t="s">
        <v>43526</v>
      </c>
      <c r="G2004" s="22" t="s">
        <v>6336</v>
      </c>
      <c r="H2004" s="22">
        <v>11518</v>
      </c>
      <c r="I2004" s="22" t="s">
        <v>6335</v>
      </c>
      <c r="J2004" s="22">
        <v>367.49</v>
      </c>
      <c r="K2004" s="22">
        <v>639.21</v>
      </c>
      <c r="L2004" s="22">
        <v>1010.96</v>
      </c>
      <c r="M2004" s="23">
        <f t="shared" si="468"/>
        <v>672.5533333333334</v>
      </c>
      <c r="N2004" s="22">
        <v>367.72</v>
      </c>
      <c r="O2004" s="22">
        <v>295.93</v>
      </c>
      <c r="P2004" s="22">
        <v>1215.6199999999999</v>
      </c>
      <c r="Q2004" s="23">
        <f t="shared" si="469"/>
        <v>626.42333333333329</v>
      </c>
      <c r="R2004" s="22">
        <v>462.24</v>
      </c>
      <c r="S2004" s="22">
        <v>829.17</v>
      </c>
      <c r="T2004" s="22">
        <v>663</v>
      </c>
      <c r="U2004" s="23">
        <f t="shared" si="470"/>
        <v>651.46999999999991</v>
      </c>
      <c r="V2004" s="24">
        <f t="shared" si="471"/>
        <v>0.96865180456568478</v>
      </c>
      <c r="W2004" s="22">
        <f t="shared" si="472"/>
        <v>0.93141064401336182</v>
      </c>
      <c r="Z2004" s="8" t="s">
        <v>77853</v>
      </c>
      <c r="AA2004" s="8" t="s">
        <v>69906</v>
      </c>
      <c r="AB2004" s="8" t="s">
        <v>61104</v>
      </c>
      <c r="AC2004" s="3" t="s">
        <v>35574</v>
      </c>
      <c r="AD2004" s="8" t="s">
        <v>61105</v>
      </c>
      <c r="AE2004" s="8" t="s">
        <v>48344</v>
      </c>
      <c r="AF2004" s="8" t="s">
        <v>61106</v>
      </c>
      <c r="AL2004" s="31" t="s">
        <v>14329</v>
      </c>
      <c r="AM2004" s="31" t="s">
        <v>37741</v>
      </c>
      <c r="AN2004" s="31" t="s">
        <v>37742</v>
      </c>
      <c r="AO2004" s="31" t="s">
        <v>14328</v>
      </c>
      <c r="AP2004" s="31">
        <v>227446</v>
      </c>
      <c r="AQ2004" s="31" t="s">
        <v>14327</v>
      </c>
      <c r="AR2004" s="31">
        <v>15.11</v>
      </c>
      <c r="AS2004" s="31">
        <v>176.77</v>
      </c>
      <c r="AT2004" s="31">
        <v>19.59</v>
      </c>
      <c r="AU2004" s="32">
        <f t="shared" si="473"/>
        <v>70.489999999999995</v>
      </c>
      <c r="AV2004" s="31">
        <v>313.33999999999997</v>
      </c>
      <c r="AW2004" s="31">
        <v>110.28</v>
      </c>
      <c r="AX2004" s="31">
        <v>161.75</v>
      </c>
      <c r="AY2004" s="32">
        <f t="shared" si="474"/>
        <v>195.12333333333333</v>
      </c>
      <c r="AZ2004" s="31">
        <v>282.69</v>
      </c>
      <c r="BA2004" s="31">
        <v>336.46</v>
      </c>
      <c r="BB2004" s="31">
        <v>243.39</v>
      </c>
      <c r="BC2004" s="32">
        <f t="shared" si="475"/>
        <v>287.51333333333332</v>
      </c>
      <c r="BD2004" s="33">
        <f t="shared" si="476"/>
        <v>4.078781860311155</v>
      </c>
      <c r="BE2004" s="31">
        <f t="shared" si="477"/>
        <v>2.7680994940180641</v>
      </c>
      <c r="BH2004" s="8" t="s">
        <v>81839</v>
      </c>
      <c r="BI2004" s="8" t="s">
        <v>69906</v>
      </c>
      <c r="BJ2004" s="8" t="s">
        <v>68886</v>
      </c>
      <c r="BK2004" s="3" t="s">
        <v>46260</v>
      </c>
      <c r="BL2004" s="8" t="s">
        <v>68887</v>
      </c>
      <c r="BM2004" s="8" t="s">
        <v>48344</v>
      </c>
      <c r="BN2004" s="8" t="s">
        <v>68888</v>
      </c>
      <c r="BT2004" s="5" t="s">
        <v>4483</v>
      </c>
      <c r="BU2004" s="5" t="s">
        <v>40526</v>
      </c>
      <c r="BV2004" s="5" t="s">
        <v>40527</v>
      </c>
      <c r="BW2004" s="5" t="s">
        <v>4482</v>
      </c>
      <c r="BX2004" s="5">
        <v>218100</v>
      </c>
      <c r="BY2004" s="5" t="s">
        <v>4481</v>
      </c>
      <c r="BZ2004" s="5">
        <v>449.29</v>
      </c>
      <c r="CA2004" s="5">
        <v>121.29</v>
      </c>
      <c r="CB2004" s="5">
        <v>70.52</v>
      </c>
      <c r="CC2004" s="6">
        <f t="shared" si="482"/>
        <v>213.70000000000002</v>
      </c>
      <c r="CD2004" s="5">
        <v>534.38</v>
      </c>
      <c r="CE2004" s="5">
        <v>357.04</v>
      </c>
      <c r="CF2004" s="5">
        <v>239.63</v>
      </c>
      <c r="CG2004" s="6">
        <f t="shared" si="481"/>
        <v>377.01666666666671</v>
      </c>
      <c r="CH2004" s="5">
        <v>47.33</v>
      </c>
      <c r="CI2004" s="5">
        <v>30.2</v>
      </c>
      <c r="CJ2004" s="5">
        <v>57</v>
      </c>
      <c r="CK2004" s="6">
        <f t="shared" si="480"/>
        <v>44.843333333333334</v>
      </c>
      <c r="CL2004" s="7">
        <f t="shared" si="478"/>
        <v>0.2098424582748401</v>
      </c>
      <c r="CM2004" s="5">
        <f t="shared" si="479"/>
        <v>1.7642333489315241</v>
      </c>
      <c r="CP2004" s="8" t="s">
        <v>73124</v>
      </c>
      <c r="CQ2004" s="8" t="s">
        <v>69906</v>
      </c>
      <c r="CR2004" s="8" t="s">
        <v>52881</v>
      </c>
      <c r="CS2004" s="3" t="s">
        <v>40526</v>
      </c>
      <c r="CT2004" s="8" t="s">
        <v>52882</v>
      </c>
      <c r="CU2004" s="8" t="s">
        <v>48344</v>
      </c>
      <c r="CV2004" s="8" t="s">
        <v>52883</v>
      </c>
    </row>
    <row r="2005" spans="4:100">
      <c r="D2005" s="22" t="s">
        <v>23218</v>
      </c>
      <c r="E2005" s="22" t="s">
        <v>42684</v>
      </c>
      <c r="F2005" s="22" t="s">
        <v>42685</v>
      </c>
      <c r="G2005" s="22" t="s">
        <v>23217</v>
      </c>
      <c r="H2005" s="22">
        <v>22627</v>
      </c>
      <c r="I2005" s="22" t="s">
        <v>23216</v>
      </c>
      <c r="J2005" s="22">
        <v>6499.82</v>
      </c>
      <c r="K2005" s="22">
        <v>6574.36</v>
      </c>
      <c r="L2005" s="22">
        <v>5590.9</v>
      </c>
      <c r="M2005" s="23">
        <f t="shared" si="468"/>
        <v>6221.6933333333336</v>
      </c>
      <c r="N2005" s="22">
        <v>6809.2</v>
      </c>
      <c r="O2005" s="22">
        <v>7174.23</v>
      </c>
      <c r="P2005" s="22">
        <v>5392.81</v>
      </c>
      <c r="Q2005" s="23">
        <f t="shared" si="469"/>
        <v>6458.7466666666669</v>
      </c>
      <c r="R2005" s="22">
        <v>6374.77</v>
      </c>
      <c r="S2005" s="22">
        <v>6600.7</v>
      </c>
      <c r="T2005" s="22">
        <v>5110.16</v>
      </c>
      <c r="U2005" s="23">
        <f t="shared" si="470"/>
        <v>6028.543333333334</v>
      </c>
      <c r="V2005" s="24">
        <f t="shared" si="471"/>
        <v>0.96895539692302424</v>
      </c>
      <c r="W2005" s="22">
        <f t="shared" si="472"/>
        <v>1.0381010957359946</v>
      </c>
      <c r="Z2005" s="8" t="s">
        <v>77854</v>
      </c>
      <c r="AA2005" s="8" t="s">
        <v>69906</v>
      </c>
      <c r="AB2005" s="8" t="s">
        <v>61107</v>
      </c>
      <c r="AC2005" s="3" t="s">
        <v>61108</v>
      </c>
      <c r="AD2005" s="8" t="s">
        <v>61109</v>
      </c>
      <c r="AE2005" s="8" t="s">
        <v>48344</v>
      </c>
      <c r="AF2005" s="8" t="s">
        <v>61110</v>
      </c>
      <c r="AL2005" s="31" t="s">
        <v>6972</v>
      </c>
      <c r="AM2005" s="31" t="s">
        <v>36561</v>
      </c>
      <c r="AN2005" s="31" t="s">
        <v>36562</v>
      </c>
      <c r="AO2005" s="31" t="s">
        <v>7093</v>
      </c>
      <c r="AP2005" s="31">
        <v>74205</v>
      </c>
      <c r="AQ2005" s="31" t="s">
        <v>7092</v>
      </c>
      <c r="AR2005" s="31">
        <v>641.54</v>
      </c>
      <c r="AS2005" s="31">
        <v>445.84</v>
      </c>
      <c r="AT2005" s="31">
        <v>416.62</v>
      </c>
      <c r="AU2005" s="32">
        <f t="shared" si="473"/>
        <v>501.33333333333331</v>
      </c>
      <c r="AV2005" s="31">
        <v>1929.61</v>
      </c>
      <c r="AW2005" s="31">
        <v>1337.01</v>
      </c>
      <c r="AX2005" s="31">
        <v>662.19</v>
      </c>
      <c r="AY2005" s="32">
        <f t="shared" si="474"/>
        <v>1309.6033333333332</v>
      </c>
      <c r="AZ2005" s="31">
        <v>2076</v>
      </c>
      <c r="BA2005" s="31">
        <v>2128.6999999999998</v>
      </c>
      <c r="BB2005" s="31">
        <v>1933.6</v>
      </c>
      <c r="BC2005" s="32">
        <f t="shared" si="475"/>
        <v>2046.0999999999997</v>
      </c>
      <c r="BD2005" s="33">
        <f t="shared" si="476"/>
        <v>4.0813164893617015</v>
      </c>
      <c r="BE2005" s="31">
        <f t="shared" si="477"/>
        <v>2.6122406914893617</v>
      </c>
      <c r="BH2005" s="8" t="s">
        <v>81840</v>
      </c>
      <c r="BI2005" s="8" t="s">
        <v>69906</v>
      </c>
      <c r="BJ2005" s="8" t="s">
        <v>68889</v>
      </c>
      <c r="BK2005" s="3" t="s">
        <v>39362</v>
      </c>
      <c r="BL2005" s="8" t="s">
        <v>68890</v>
      </c>
      <c r="BM2005" s="8" t="s">
        <v>48344</v>
      </c>
      <c r="BN2005" s="8" t="s">
        <v>68891</v>
      </c>
      <c r="BT2005" s="5" t="s">
        <v>16297</v>
      </c>
      <c r="BU2005" s="5" t="s">
        <v>35530</v>
      </c>
      <c r="BV2005" s="5" t="s">
        <v>35531</v>
      </c>
      <c r="BW2005" s="5" t="s">
        <v>1791</v>
      </c>
      <c r="BX2005" s="5">
        <v>246293</v>
      </c>
      <c r="BY2005" s="5" t="s">
        <v>1790</v>
      </c>
      <c r="BZ2005" s="5">
        <v>1748.64</v>
      </c>
      <c r="CA2005" s="5">
        <v>7700.24</v>
      </c>
      <c r="CB2005" s="5">
        <v>2805.38</v>
      </c>
      <c r="CC2005" s="6">
        <f t="shared" si="482"/>
        <v>4084.7533333333326</v>
      </c>
      <c r="CD2005" s="5">
        <v>1183.3399999999999</v>
      </c>
      <c r="CE2005" s="5">
        <v>930.87</v>
      </c>
      <c r="CF2005" s="5">
        <v>1000.22</v>
      </c>
      <c r="CG2005" s="6">
        <f t="shared" si="481"/>
        <v>1038.1433333333334</v>
      </c>
      <c r="CH2005" s="5">
        <v>661.07</v>
      </c>
      <c r="CI2005" s="5">
        <v>663.4</v>
      </c>
      <c r="CJ2005" s="5">
        <v>1247.68</v>
      </c>
      <c r="CK2005" s="6">
        <f t="shared" si="480"/>
        <v>857.38333333333333</v>
      </c>
      <c r="CL2005" s="7">
        <f t="shared" si="478"/>
        <v>0.20989843531963581</v>
      </c>
      <c r="CM2005" s="5">
        <f t="shared" si="479"/>
        <v>0.25415080143558244</v>
      </c>
      <c r="CP2005" s="8" t="s">
        <v>73125</v>
      </c>
      <c r="CQ2005" s="8" t="s">
        <v>69906</v>
      </c>
      <c r="CR2005" s="8" t="s">
        <v>52884</v>
      </c>
      <c r="CS2005" s="3" t="s">
        <v>35530</v>
      </c>
      <c r="CT2005" s="8" t="s">
        <v>52885</v>
      </c>
      <c r="CU2005" s="8" t="s">
        <v>48344</v>
      </c>
      <c r="CV2005" s="8" t="s">
        <v>52886</v>
      </c>
    </row>
    <row r="2006" spans="4:100">
      <c r="D2006" s="22" t="s">
        <v>1855</v>
      </c>
      <c r="E2006" s="22" t="s">
        <v>46258</v>
      </c>
      <c r="F2006" s="22" t="s">
        <v>46259</v>
      </c>
      <c r="G2006" s="22" t="s">
        <v>1854</v>
      </c>
      <c r="H2006" s="22">
        <v>368204</v>
      </c>
      <c r="I2006" s="22" t="s">
        <v>1853</v>
      </c>
      <c r="J2006" s="22">
        <v>939.48</v>
      </c>
      <c r="K2006" s="22">
        <v>1328.29</v>
      </c>
      <c r="L2006" s="22">
        <v>1337.51</v>
      </c>
      <c r="M2006" s="23">
        <f t="shared" si="468"/>
        <v>1201.76</v>
      </c>
      <c r="N2006" s="22">
        <v>1497.13</v>
      </c>
      <c r="O2006" s="22">
        <v>1167.3900000000001</v>
      </c>
      <c r="P2006" s="22">
        <v>1124.24</v>
      </c>
      <c r="Q2006" s="23">
        <f t="shared" si="469"/>
        <v>1262.92</v>
      </c>
      <c r="R2006" s="22">
        <v>1213.3499999999999</v>
      </c>
      <c r="S2006" s="22">
        <v>1117.03</v>
      </c>
      <c r="T2006" s="22">
        <v>1163.83</v>
      </c>
      <c r="U2006" s="23">
        <f t="shared" si="470"/>
        <v>1164.7366666666667</v>
      </c>
      <c r="V2006" s="24">
        <f t="shared" si="471"/>
        <v>0.96919240669240669</v>
      </c>
      <c r="W2006" s="22">
        <f t="shared" si="472"/>
        <v>1.050892025029956</v>
      </c>
      <c r="Z2006" s="8" t="s">
        <v>77855</v>
      </c>
      <c r="AA2006" s="8" t="s">
        <v>69906</v>
      </c>
      <c r="AB2006" s="8" t="s">
        <v>61111</v>
      </c>
      <c r="AC2006" s="3" t="s">
        <v>43347</v>
      </c>
      <c r="AD2006" s="8" t="s">
        <v>61112</v>
      </c>
      <c r="AE2006" s="8" t="s">
        <v>48344</v>
      </c>
      <c r="AF2006" s="8" t="s">
        <v>61113</v>
      </c>
      <c r="AL2006" s="31" t="s">
        <v>14276</v>
      </c>
      <c r="AM2006" s="31" t="s">
        <v>45108</v>
      </c>
      <c r="AN2006" s="31" t="s">
        <v>45109</v>
      </c>
      <c r="AO2006" s="31" t="s">
        <v>14275</v>
      </c>
      <c r="AP2006" s="31">
        <v>338523</v>
      </c>
      <c r="AQ2006" s="31" t="s">
        <v>14274</v>
      </c>
      <c r="AR2006" s="31">
        <v>81.680000000000007</v>
      </c>
      <c r="AS2006" s="31">
        <v>57.67</v>
      </c>
      <c r="AT2006" s="31">
        <v>16.03</v>
      </c>
      <c r="AU2006" s="32">
        <f t="shared" si="473"/>
        <v>51.793333333333344</v>
      </c>
      <c r="AV2006" s="31">
        <v>84.04</v>
      </c>
      <c r="AW2006" s="31">
        <v>7.12</v>
      </c>
      <c r="AX2006" s="31">
        <v>60.25</v>
      </c>
      <c r="AY2006" s="32">
        <f t="shared" si="474"/>
        <v>50.470000000000006</v>
      </c>
      <c r="AZ2006" s="31">
        <v>223.19</v>
      </c>
      <c r="BA2006" s="31">
        <v>255.87</v>
      </c>
      <c r="BB2006" s="31">
        <v>155.22999999999999</v>
      </c>
      <c r="BC2006" s="32">
        <f t="shared" si="475"/>
        <v>211.42999999999998</v>
      </c>
      <c r="BD2006" s="33">
        <f t="shared" si="476"/>
        <v>4.0821856094735471</v>
      </c>
      <c r="BE2006" s="31">
        <f t="shared" si="477"/>
        <v>0.97444973613077612</v>
      </c>
      <c r="BH2006" s="8" t="s">
        <v>81841</v>
      </c>
      <c r="BI2006" s="8" t="s">
        <v>69906</v>
      </c>
      <c r="BJ2006" s="8" t="s">
        <v>69249</v>
      </c>
      <c r="BK2006" s="3" t="s">
        <v>39394</v>
      </c>
      <c r="BL2006" s="8" t="s">
        <v>69250</v>
      </c>
      <c r="BM2006" s="8" t="s">
        <v>48344</v>
      </c>
      <c r="BN2006" s="8" t="s">
        <v>69251</v>
      </c>
      <c r="BT2006" s="5" t="s">
        <v>28697</v>
      </c>
      <c r="BU2006" s="5" t="s">
        <v>37649</v>
      </c>
      <c r="BV2006" s="5" t="s">
        <v>37650</v>
      </c>
      <c r="BW2006" s="5" t="s">
        <v>28696</v>
      </c>
      <c r="BX2006" s="5" t="s">
        <v>28695</v>
      </c>
      <c r="BY2006" s="5" t="s">
        <v>28694</v>
      </c>
      <c r="BZ2006" s="5">
        <v>1038.73</v>
      </c>
      <c r="CA2006" s="5">
        <v>1244.25</v>
      </c>
      <c r="CB2006" s="5">
        <v>1069.45</v>
      </c>
      <c r="CC2006" s="6">
        <f t="shared" si="482"/>
        <v>1117.4766666666667</v>
      </c>
      <c r="CD2006" s="5">
        <v>1077.6199999999999</v>
      </c>
      <c r="CE2006" s="5">
        <v>838.55</v>
      </c>
      <c r="CF2006" s="5">
        <v>504.13</v>
      </c>
      <c r="CG2006" s="6">
        <f t="shared" si="481"/>
        <v>806.76666666666654</v>
      </c>
      <c r="CH2006" s="5">
        <v>245.61</v>
      </c>
      <c r="CI2006" s="5">
        <v>281.44</v>
      </c>
      <c r="CJ2006" s="5">
        <v>177.69</v>
      </c>
      <c r="CK2006" s="6">
        <f t="shared" si="480"/>
        <v>234.91333333333333</v>
      </c>
      <c r="CL2006" s="7">
        <f t="shared" si="478"/>
        <v>0.21021766300862357</v>
      </c>
      <c r="CM2006" s="5">
        <f t="shared" si="479"/>
        <v>0.72195392595818542</v>
      </c>
      <c r="CP2006" s="8" t="s">
        <v>73126</v>
      </c>
      <c r="CQ2006" s="8" t="s">
        <v>48346</v>
      </c>
      <c r="CR2006" s="8" t="s">
        <v>48347</v>
      </c>
      <c r="CS2006" s="3" t="s">
        <v>48346</v>
      </c>
      <c r="CT2006" s="8" t="s">
        <v>48346</v>
      </c>
      <c r="CU2006" s="8" t="s">
        <v>48346</v>
      </c>
      <c r="CV2006" s="8" t="s">
        <v>48346</v>
      </c>
    </row>
    <row r="2007" spans="4:100">
      <c r="D2007" s="22" t="s">
        <v>1598</v>
      </c>
      <c r="E2007" s="22" t="s">
        <v>33548</v>
      </c>
      <c r="F2007" s="22" t="s">
        <v>33549</v>
      </c>
      <c r="G2007" s="22" t="s">
        <v>1596</v>
      </c>
      <c r="H2007" s="22">
        <v>19819</v>
      </c>
      <c r="I2007" s="22" t="s">
        <v>1595</v>
      </c>
      <c r="J2007" s="22">
        <v>329.45</v>
      </c>
      <c r="K2007" s="22">
        <v>407.59</v>
      </c>
      <c r="L2007" s="22">
        <v>426.69</v>
      </c>
      <c r="M2007" s="23">
        <f t="shared" si="468"/>
        <v>387.91</v>
      </c>
      <c r="N2007" s="22">
        <v>542.29999999999995</v>
      </c>
      <c r="O2007" s="22">
        <v>662.2</v>
      </c>
      <c r="P2007" s="22">
        <v>675.65</v>
      </c>
      <c r="Q2007" s="23">
        <f t="shared" si="469"/>
        <v>626.7166666666667</v>
      </c>
      <c r="R2007" s="22">
        <v>543.95000000000005</v>
      </c>
      <c r="S2007" s="22">
        <v>427.25</v>
      </c>
      <c r="T2007" s="22">
        <v>157.88999999999999</v>
      </c>
      <c r="U2007" s="23">
        <f t="shared" si="470"/>
        <v>376.3633333333334</v>
      </c>
      <c r="V2007" s="24">
        <f t="shared" si="471"/>
        <v>0.97023364526135802</v>
      </c>
      <c r="W2007" s="22">
        <f t="shared" si="472"/>
        <v>1.6156238990143761</v>
      </c>
      <c r="Z2007" s="8" t="s">
        <v>74776</v>
      </c>
      <c r="AA2007" s="8" t="s">
        <v>69906</v>
      </c>
      <c r="AB2007" s="8" t="s">
        <v>55590</v>
      </c>
      <c r="AC2007" s="3" t="s">
        <v>38808</v>
      </c>
      <c r="AD2007" s="8" t="s">
        <v>55591</v>
      </c>
      <c r="AE2007" s="8" t="s">
        <v>48344</v>
      </c>
      <c r="AF2007" s="8" t="s">
        <v>55592</v>
      </c>
      <c r="AL2007" s="31" t="s">
        <v>11106</v>
      </c>
      <c r="AM2007" s="31" t="s">
        <v>37466</v>
      </c>
      <c r="AN2007" s="31" t="s">
        <v>37467</v>
      </c>
      <c r="AO2007" s="31" t="s">
        <v>11105</v>
      </c>
      <c r="AP2007" s="31">
        <v>214763</v>
      </c>
      <c r="AQ2007" s="31" t="s">
        <v>11104</v>
      </c>
      <c r="AR2007" s="31">
        <v>564.34</v>
      </c>
      <c r="AS2007" s="31">
        <v>215.53</v>
      </c>
      <c r="AT2007" s="31">
        <v>259.07</v>
      </c>
      <c r="AU2007" s="32">
        <f t="shared" si="473"/>
        <v>346.31333333333333</v>
      </c>
      <c r="AV2007" s="31">
        <v>530.79999999999995</v>
      </c>
      <c r="AW2007" s="31">
        <v>1030.17</v>
      </c>
      <c r="AX2007" s="31">
        <v>495.17</v>
      </c>
      <c r="AY2007" s="32">
        <f t="shared" si="474"/>
        <v>685.38</v>
      </c>
      <c r="AZ2007" s="31">
        <v>1169.8900000000001</v>
      </c>
      <c r="BA2007" s="31">
        <v>1121.3</v>
      </c>
      <c r="BB2007" s="31">
        <v>1956.86</v>
      </c>
      <c r="BC2007" s="32">
        <f t="shared" si="475"/>
        <v>1416.0166666666667</v>
      </c>
      <c r="BD2007" s="33">
        <f t="shared" si="476"/>
        <v>4.0888309238262073</v>
      </c>
      <c r="BE2007" s="31">
        <f t="shared" si="477"/>
        <v>1.9790748262652318</v>
      </c>
      <c r="BH2007" s="8" t="s">
        <v>77531</v>
      </c>
      <c r="BI2007" s="8" t="s">
        <v>69906</v>
      </c>
      <c r="BJ2007" s="8" t="s">
        <v>60436</v>
      </c>
      <c r="BK2007" s="3" t="s">
        <v>43093</v>
      </c>
      <c r="BL2007" s="8" t="s">
        <v>60437</v>
      </c>
      <c r="BM2007" s="8" t="s">
        <v>48344</v>
      </c>
      <c r="BN2007" s="8" t="s">
        <v>60438</v>
      </c>
      <c r="BT2007" s="5" t="s">
        <v>28130</v>
      </c>
      <c r="BU2007" s="5" t="s">
        <v>42590</v>
      </c>
      <c r="BV2007" s="5" t="s">
        <v>42591</v>
      </c>
      <c r="BW2007" s="5" t="s">
        <v>28129</v>
      </c>
      <c r="BX2007" s="5" t="s">
        <v>17774</v>
      </c>
      <c r="BY2007" s="5" t="s">
        <v>28128</v>
      </c>
      <c r="BZ2007" s="5">
        <v>5122.3900000000003</v>
      </c>
      <c r="CA2007" s="5">
        <v>3678.02</v>
      </c>
      <c r="CB2007" s="5">
        <v>6197.78</v>
      </c>
      <c r="CC2007" s="6">
        <f t="shared" si="482"/>
        <v>4999.3966666666665</v>
      </c>
      <c r="CD2007" s="5">
        <v>5079.0200000000004</v>
      </c>
      <c r="CE2007" s="5">
        <v>4560.3500000000004</v>
      </c>
      <c r="CF2007" s="5">
        <v>2825.01</v>
      </c>
      <c r="CG2007" s="6">
        <f t="shared" si="481"/>
        <v>4154.793333333334</v>
      </c>
      <c r="CH2007" s="5">
        <v>1260.7</v>
      </c>
      <c r="CI2007" s="5">
        <v>775.57</v>
      </c>
      <c r="CJ2007" s="5">
        <v>1116.78</v>
      </c>
      <c r="CK2007" s="6">
        <f t="shared" si="480"/>
        <v>1051.0166666666667</v>
      </c>
      <c r="CL2007" s="7">
        <f t="shared" si="478"/>
        <v>0.21022870092991222</v>
      </c>
      <c r="CM2007" s="5">
        <f t="shared" si="479"/>
        <v>0.83105894777969891</v>
      </c>
      <c r="CP2007" s="8" t="s">
        <v>73127</v>
      </c>
      <c r="CQ2007" s="8" t="s">
        <v>48346</v>
      </c>
      <c r="CR2007" s="8" t="s">
        <v>48347</v>
      </c>
      <c r="CS2007" s="3" t="s">
        <v>48346</v>
      </c>
      <c r="CT2007" s="8" t="s">
        <v>48346</v>
      </c>
      <c r="CU2007" s="8" t="s">
        <v>48346</v>
      </c>
      <c r="CV2007" s="8" t="s">
        <v>48346</v>
      </c>
    </row>
    <row r="2008" spans="4:100">
      <c r="D2008" s="22" t="s">
        <v>27317</v>
      </c>
      <c r="E2008" s="22" t="s">
        <v>36429</v>
      </c>
      <c r="F2008" s="22" t="s">
        <v>36430</v>
      </c>
      <c r="G2008" s="22" t="s">
        <v>27316</v>
      </c>
      <c r="H2008" s="22">
        <v>59033</v>
      </c>
      <c r="I2008" s="22" t="s">
        <v>27315</v>
      </c>
      <c r="J2008" s="22">
        <v>348.81</v>
      </c>
      <c r="K2008" s="22">
        <v>581.44000000000005</v>
      </c>
      <c r="L2008" s="22">
        <v>330.58</v>
      </c>
      <c r="M2008" s="23">
        <f t="shared" si="468"/>
        <v>420.27666666666664</v>
      </c>
      <c r="N2008" s="22">
        <v>243.04</v>
      </c>
      <c r="O2008" s="22">
        <v>501.16</v>
      </c>
      <c r="P2008" s="22">
        <v>409.31</v>
      </c>
      <c r="Q2008" s="23">
        <f t="shared" si="469"/>
        <v>384.50333333333333</v>
      </c>
      <c r="R2008" s="22">
        <v>241.51</v>
      </c>
      <c r="S2008" s="22">
        <v>683.01</v>
      </c>
      <c r="T2008" s="22">
        <v>299.54000000000002</v>
      </c>
      <c r="U2008" s="23">
        <f t="shared" si="470"/>
        <v>408.02</v>
      </c>
      <c r="V2008" s="24">
        <f t="shared" si="471"/>
        <v>0.97083667108174776</v>
      </c>
      <c r="W2008" s="22">
        <f t="shared" si="472"/>
        <v>0.91488146697017048</v>
      </c>
      <c r="Z2008" s="8" t="s">
        <v>77856</v>
      </c>
      <c r="AA2008" s="8" t="s">
        <v>69906</v>
      </c>
      <c r="AB2008" s="8" t="s">
        <v>61114</v>
      </c>
      <c r="AC2008" s="3" t="s">
        <v>45635</v>
      </c>
      <c r="AD2008" s="8" t="s">
        <v>61115</v>
      </c>
      <c r="AE2008" s="8" t="s">
        <v>48344</v>
      </c>
      <c r="AF2008" s="8" t="s">
        <v>61116</v>
      </c>
      <c r="AL2008" s="31" t="s">
        <v>19878</v>
      </c>
      <c r="AM2008" s="31" t="s">
        <v>38560</v>
      </c>
      <c r="AN2008" s="31" t="s">
        <v>38561</v>
      </c>
      <c r="AO2008" s="31" t="s">
        <v>19877</v>
      </c>
      <c r="AP2008" s="31">
        <v>333789</v>
      </c>
      <c r="AQ2008" s="31" t="s">
        <v>19876</v>
      </c>
      <c r="AR2008" s="31">
        <v>702.72</v>
      </c>
      <c r="AS2008" s="31">
        <v>278.87</v>
      </c>
      <c r="AT2008" s="31">
        <v>536.32000000000005</v>
      </c>
      <c r="AU2008" s="32">
        <f t="shared" si="473"/>
        <v>505.97</v>
      </c>
      <c r="AV2008" s="31">
        <v>1905.67</v>
      </c>
      <c r="AW2008" s="31">
        <v>888.42</v>
      </c>
      <c r="AX2008" s="31">
        <v>636</v>
      </c>
      <c r="AY2008" s="32">
        <f t="shared" si="474"/>
        <v>1143.3633333333335</v>
      </c>
      <c r="AZ2008" s="31">
        <v>2099.06</v>
      </c>
      <c r="BA2008" s="31">
        <v>2206.79</v>
      </c>
      <c r="BB2008" s="31">
        <v>1901.58</v>
      </c>
      <c r="BC2008" s="32">
        <f t="shared" si="475"/>
        <v>2069.1433333333334</v>
      </c>
      <c r="BD2008" s="33">
        <f t="shared" si="476"/>
        <v>4.0894585317970105</v>
      </c>
      <c r="BE2008" s="31">
        <f t="shared" si="477"/>
        <v>2.2597453076928145</v>
      </c>
      <c r="BH2008" s="8" t="s">
        <v>81842</v>
      </c>
      <c r="BI2008" s="8" t="s">
        <v>69906</v>
      </c>
      <c r="BJ2008" s="8" t="s">
        <v>68892</v>
      </c>
      <c r="BK2008" s="3" t="s">
        <v>68893</v>
      </c>
      <c r="BL2008" s="8" t="s">
        <v>68894</v>
      </c>
      <c r="BM2008" s="8" t="s">
        <v>48344</v>
      </c>
      <c r="BN2008" s="8" t="s">
        <v>68895</v>
      </c>
      <c r="BT2008" s="5" t="s">
        <v>5232</v>
      </c>
      <c r="BU2008" s="5" t="s">
        <v>33801</v>
      </c>
      <c r="BV2008" s="5" t="s">
        <v>33802</v>
      </c>
      <c r="BW2008" s="5" t="s">
        <v>5230</v>
      </c>
      <c r="BX2008" s="5">
        <v>12034</v>
      </c>
      <c r="BY2008" s="5" t="s">
        <v>5229</v>
      </c>
      <c r="BZ2008" s="5">
        <v>1684.82</v>
      </c>
      <c r="CA2008" s="5">
        <v>1827.89</v>
      </c>
      <c r="CB2008" s="5">
        <v>1381.47</v>
      </c>
      <c r="CC2008" s="6">
        <f t="shared" si="482"/>
        <v>1631.3933333333334</v>
      </c>
      <c r="CD2008" s="5">
        <v>818.37</v>
      </c>
      <c r="CE2008" s="5">
        <v>917.48</v>
      </c>
      <c r="CF2008" s="5">
        <v>834.23</v>
      </c>
      <c r="CG2008" s="6">
        <f t="shared" si="481"/>
        <v>856.69333333333327</v>
      </c>
      <c r="CH2008" s="5">
        <v>431.13</v>
      </c>
      <c r="CI2008" s="5">
        <v>344.44</v>
      </c>
      <c r="CJ2008" s="5">
        <v>253.56</v>
      </c>
      <c r="CK2008" s="6">
        <f t="shared" si="480"/>
        <v>343.04333333333329</v>
      </c>
      <c r="CL2008" s="7">
        <f t="shared" si="478"/>
        <v>0.21027628734537754</v>
      </c>
      <c r="CM2008" s="5">
        <f t="shared" si="479"/>
        <v>0.5251298481053005</v>
      </c>
      <c r="CP2008" s="8" t="s">
        <v>73128</v>
      </c>
      <c r="CQ2008" s="8" t="s">
        <v>69906</v>
      </c>
      <c r="CR2008" s="8" t="s">
        <v>73129</v>
      </c>
      <c r="CS2008" s="3" t="s">
        <v>73130</v>
      </c>
      <c r="CT2008" s="8" t="s">
        <v>73131</v>
      </c>
      <c r="CU2008" s="8" t="s">
        <v>48344</v>
      </c>
      <c r="CV2008" s="8" t="s">
        <v>73132</v>
      </c>
    </row>
    <row r="2009" spans="4:100">
      <c r="D2009" s="22" t="s">
        <v>2921</v>
      </c>
      <c r="E2009" s="22" t="s">
        <v>45966</v>
      </c>
      <c r="F2009" s="22" t="s">
        <v>45967</v>
      </c>
      <c r="G2009" s="22" t="s">
        <v>2920</v>
      </c>
      <c r="H2009" s="22" t="s">
        <v>2919</v>
      </c>
      <c r="I2009" s="22" t="s">
        <v>2918</v>
      </c>
      <c r="J2009" s="22">
        <v>106.62</v>
      </c>
      <c r="K2009" s="22">
        <v>94.64</v>
      </c>
      <c r="L2009" s="22">
        <v>556.61</v>
      </c>
      <c r="M2009" s="23">
        <f t="shared" si="468"/>
        <v>252.62333333333333</v>
      </c>
      <c r="N2009" s="22">
        <v>82.51</v>
      </c>
      <c r="O2009" s="22">
        <v>193.97</v>
      </c>
      <c r="P2009" s="22">
        <v>282.79000000000002</v>
      </c>
      <c r="Q2009" s="23">
        <f t="shared" si="469"/>
        <v>186.42333333333332</v>
      </c>
      <c r="R2009" s="22">
        <v>260.24</v>
      </c>
      <c r="S2009" s="22">
        <v>244.74</v>
      </c>
      <c r="T2009" s="22">
        <v>230.79</v>
      </c>
      <c r="U2009" s="23">
        <f t="shared" si="470"/>
        <v>245.25666666666666</v>
      </c>
      <c r="V2009" s="24">
        <f t="shared" si="471"/>
        <v>0.97083932600577938</v>
      </c>
      <c r="W2009" s="22">
        <f t="shared" si="472"/>
        <v>0.73794978030532932</v>
      </c>
      <c r="Z2009" s="8" t="s">
        <v>74532</v>
      </c>
      <c r="AA2009" s="8" t="s">
        <v>69906</v>
      </c>
      <c r="AB2009" s="8" t="s">
        <v>74533</v>
      </c>
      <c r="AC2009" s="3" t="s">
        <v>74534</v>
      </c>
      <c r="AD2009" s="8" t="s">
        <v>74535</v>
      </c>
      <c r="AE2009" s="8" t="s">
        <v>48344</v>
      </c>
      <c r="AF2009" s="8" t="s">
        <v>74536</v>
      </c>
      <c r="AL2009" s="31" t="s">
        <v>29399</v>
      </c>
      <c r="AM2009" s="31" t="s">
        <v>47200</v>
      </c>
      <c r="AN2009" s="31" t="s">
        <v>47201</v>
      </c>
      <c r="AO2009" s="31" t="s">
        <v>29398</v>
      </c>
      <c r="AP2009" s="31">
        <v>50770</v>
      </c>
      <c r="AQ2009" s="31" t="s">
        <v>29397</v>
      </c>
      <c r="AR2009" s="31">
        <v>200.19</v>
      </c>
      <c r="AS2009" s="31">
        <v>120.17</v>
      </c>
      <c r="AT2009" s="31">
        <v>77.59</v>
      </c>
      <c r="AU2009" s="32">
        <f t="shared" si="473"/>
        <v>132.65</v>
      </c>
      <c r="AV2009" s="31">
        <v>162.75</v>
      </c>
      <c r="AW2009" s="31">
        <v>162.51</v>
      </c>
      <c r="AX2009" s="31">
        <v>53.6</v>
      </c>
      <c r="AY2009" s="32">
        <f t="shared" si="474"/>
        <v>126.28666666666668</v>
      </c>
      <c r="AZ2009" s="31">
        <v>438.09</v>
      </c>
      <c r="BA2009" s="31">
        <v>995.38</v>
      </c>
      <c r="BB2009" s="31">
        <v>197.21</v>
      </c>
      <c r="BC2009" s="32">
        <f t="shared" si="475"/>
        <v>543.56000000000006</v>
      </c>
      <c r="BD2009" s="33">
        <f t="shared" si="476"/>
        <v>4.0977007161703733</v>
      </c>
      <c r="BE2009" s="31">
        <f t="shared" si="477"/>
        <v>0.95202914939062699</v>
      </c>
      <c r="BH2009" s="8" t="s">
        <v>81843</v>
      </c>
      <c r="BI2009" s="8" t="s">
        <v>69906</v>
      </c>
      <c r="BJ2009" s="8" t="s">
        <v>68896</v>
      </c>
      <c r="BK2009" s="3" t="s">
        <v>39626</v>
      </c>
      <c r="BL2009" s="8" t="s">
        <v>68897</v>
      </c>
      <c r="BM2009" s="8" t="s">
        <v>48344</v>
      </c>
      <c r="BN2009" s="8" t="s">
        <v>68898</v>
      </c>
      <c r="BT2009" s="5" t="s">
        <v>32877</v>
      </c>
      <c r="BU2009" s="5" t="s">
        <v>38660</v>
      </c>
      <c r="BV2009" s="5" t="s">
        <v>38661</v>
      </c>
      <c r="BW2009" s="5" t="s">
        <v>32876</v>
      </c>
      <c r="BX2009" s="5">
        <v>55934</v>
      </c>
      <c r="BY2009" s="5" t="s">
        <v>32875</v>
      </c>
      <c r="BZ2009" s="5">
        <v>626.83000000000004</v>
      </c>
      <c r="CA2009" s="5">
        <v>980.91</v>
      </c>
      <c r="CB2009" s="5">
        <v>390.48</v>
      </c>
      <c r="CC2009" s="6">
        <f t="shared" si="482"/>
        <v>666.07333333333338</v>
      </c>
      <c r="CD2009" s="5">
        <v>423.28</v>
      </c>
      <c r="CE2009" s="5">
        <v>383.63</v>
      </c>
      <c r="CF2009" s="5">
        <v>350.7</v>
      </c>
      <c r="CG2009" s="6">
        <f t="shared" si="481"/>
        <v>385.86999999999995</v>
      </c>
      <c r="CH2009" s="5">
        <v>166.04</v>
      </c>
      <c r="CI2009" s="5">
        <v>150.44</v>
      </c>
      <c r="CJ2009" s="5">
        <v>103.75</v>
      </c>
      <c r="CK2009" s="6">
        <f t="shared" si="480"/>
        <v>140.07666666666668</v>
      </c>
      <c r="CL2009" s="7">
        <f t="shared" si="478"/>
        <v>0.210302168930348</v>
      </c>
      <c r="CM2009" s="5">
        <f t="shared" si="479"/>
        <v>0.57932059532984348</v>
      </c>
      <c r="CP2009" s="8" t="s">
        <v>73133</v>
      </c>
      <c r="CQ2009" s="8" t="s">
        <v>69906</v>
      </c>
      <c r="CR2009" s="8" t="s">
        <v>73134</v>
      </c>
      <c r="CS2009" s="3" t="s">
        <v>73135</v>
      </c>
      <c r="CT2009" s="8" t="s">
        <v>73136</v>
      </c>
      <c r="CU2009" s="8" t="s">
        <v>48344</v>
      </c>
      <c r="CV2009" s="8" t="s">
        <v>73137</v>
      </c>
    </row>
    <row r="2010" spans="4:100">
      <c r="D2010" s="22" t="s">
        <v>21542</v>
      </c>
      <c r="E2010" s="22" t="s">
        <v>46103</v>
      </c>
      <c r="F2010" s="22" t="s">
        <v>46104</v>
      </c>
      <c r="G2010" s="22" t="s">
        <v>21541</v>
      </c>
      <c r="H2010" s="22">
        <v>16650</v>
      </c>
      <c r="I2010" s="22" t="s">
        <v>21540</v>
      </c>
      <c r="J2010" s="22">
        <v>558.29</v>
      </c>
      <c r="K2010" s="22">
        <v>562</v>
      </c>
      <c r="L2010" s="22">
        <v>291.42</v>
      </c>
      <c r="M2010" s="23">
        <f t="shared" si="468"/>
        <v>470.57</v>
      </c>
      <c r="N2010" s="22">
        <v>822.51</v>
      </c>
      <c r="O2010" s="22">
        <v>292.74</v>
      </c>
      <c r="P2010" s="22">
        <v>343.66</v>
      </c>
      <c r="Q2010" s="23">
        <f t="shared" si="469"/>
        <v>486.30333333333334</v>
      </c>
      <c r="R2010" s="22">
        <v>401.24</v>
      </c>
      <c r="S2010" s="22">
        <v>347.75</v>
      </c>
      <c r="T2010" s="22">
        <v>621.57000000000005</v>
      </c>
      <c r="U2010" s="23">
        <f t="shared" si="470"/>
        <v>456.8533333333333</v>
      </c>
      <c r="V2010" s="24">
        <f t="shared" si="471"/>
        <v>0.97085095380779329</v>
      </c>
      <c r="W2010" s="22">
        <f t="shared" si="472"/>
        <v>1.0334346289252043</v>
      </c>
      <c r="Z2010" s="8" t="s">
        <v>77857</v>
      </c>
      <c r="AA2010" s="8" t="s">
        <v>69906</v>
      </c>
      <c r="AB2010" s="8" t="s">
        <v>61117</v>
      </c>
      <c r="AC2010" s="3" t="s">
        <v>43501</v>
      </c>
      <c r="AD2010" s="8" t="s">
        <v>61118</v>
      </c>
      <c r="AE2010" s="8" t="s">
        <v>48344</v>
      </c>
      <c r="AF2010" s="8" t="s">
        <v>61119</v>
      </c>
      <c r="AL2010" s="31" t="s">
        <v>5280</v>
      </c>
      <c r="AM2010" s="31" t="s">
        <v>46418</v>
      </c>
      <c r="AN2010" s="31" t="s">
        <v>46419</v>
      </c>
      <c r="AO2010" s="31" t="s">
        <v>5279</v>
      </c>
      <c r="AP2010" s="31">
        <v>69632</v>
      </c>
      <c r="AQ2010" s="31" t="s">
        <v>5278</v>
      </c>
      <c r="AR2010" s="31">
        <v>415.1</v>
      </c>
      <c r="AS2010" s="31">
        <v>90.53</v>
      </c>
      <c r="AT2010" s="31">
        <v>104.17</v>
      </c>
      <c r="AU2010" s="32">
        <f t="shared" si="473"/>
        <v>203.26666666666665</v>
      </c>
      <c r="AV2010" s="31">
        <v>302.79000000000002</v>
      </c>
      <c r="AW2010" s="31">
        <v>91.31</v>
      </c>
      <c r="AX2010" s="31">
        <v>174.18</v>
      </c>
      <c r="AY2010" s="32">
        <f t="shared" si="474"/>
        <v>189.42666666666665</v>
      </c>
      <c r="AZ2010" s="31">
        <v>1232.42</v>
      </c>
      <c r="BA2010" s="31">
        <v>378.19</v>
      </c>
      <c r="BB2010" s="31">
        <v>891.05</v>
      </c>
      <c r="BC2010" s="32">
        <f t="shared" si="475"/>
        <v>833.88666666666666</v>
      </c>
      <c r="BD2010" s="33">
        <f t="shared" si="476"/>
        <v>4.1024270252541823</v>
      </c>
      <c r="BE2010" s="31">
        <f t="shared" si="477"/>
        <v>0.93191210232863231</v>
      </c>
      <c r="BH2010" s="8" t="s">
        <v>81844</v>
      </c>
      <c r="BI2010" s="8" t="s">
        <v>69906</v>
      </c>
      <c r="BJ2010" s="8" t="s">
        <v>68899</v>
      </c>
      <c r="BK2010" s="3" t="s">
        <v>41424</v>
      </c>
      <c r="BL2010" s="8" t="s">
        <v>68900</v>
      </c>
      <c r="BM2010" s="8" t="s">
        <v>48344</v>
      </c>
      <c r="BN2010" s="8" t="s">
        <v>68901</v>
      </c>
      <c r="BT2010" s="5" t="s">
        <v>12682</v>
      </c>
      <c r="BU2010" s="5" t="s">
        <v>44052</v>
      </c>
      <c r="BV2010" s="5" t="s">
        <v>44053</v>
      </c>
      <c r="BW2010" s="5" t="s">
        <v>12681</v>
      </c>
      <c r="BX2010" s="5" t="s">
        <v>12680</v>
      </c>
      <c r="BY2010" s="5" t="s">
        <v>12679</v>
      </c>
      <c r="BZ2010" s="5">
        <v>3932.62</v>
      </c>
      <c r="CA2010" s="5">
        <v>3787.17</v>
      </c>
      <c r="CB2010" s="5">
        <v>4126.7</v>
      </c>
      <c r="CC2010" s="6">
        <f t="shared" si="482"/>
        <v>3948.83</v>
      </c>
      <c r="CD2010" s="5">
        <v>4239.8</v>
      </c>
      <c r="CE2010" s="5">
        <v>4539.08</v>
      </c>
      <c r="CF2010" s="5">
        <v>3651.03</v>
      </c>
      <c r="CG2010" s="6">
        <f t="shared" si="481"/>
        <v>4143.3033333333342</v>
      </c>
      <c r="CH2010" s="5">
        <v>1020.44</v>
      </c>
      <c r="CI2010" s="5">
        <v>1171.3699999999999</v>
      </c>
      <c r="CJ2010" s="5">
        <v>299.70999999999998</v>
      </c>
      <c r="CK2010" s="6">
        <f t="shared" si="480"/>
        <v>830.50666666666666</v>
      </c>
      <c r="CL2010" s="7">
        <f t="shared" si="478"/>
        <v>0.21031714879259594</v>
      </c>
      <c r="CM2010" s="5">
        <f t="shared" si="479"/>
        <v>1.0492483427580661</v>
      </c>
      <c r="CP2010" s="8" t="s">
        <v>73138</v>
      </c>
      <c r="CQ2010" s="8" t="s">
        <v>69906</v>
      </c>
      <c r="CR2010" s="8" t="s">
        <v>73139</v>
      </c>
      <c r="CS2010" s="3" t="s">
        <v>73140</v>
      </c>
      <c r="CT2010" s="8" t="s">
        <v>73141</v>
      </c>
      <c r="CU2010" s="8" t="s">
        <v>48344</v>
      </c>
      <c r="CV2010" s="8" t="s">
        <v>73142</v>
      </c>
    </row>
    <row r="2011" spans="4:100">
      <c r="D2011" s="22" t="s">
        <v>1894</v>
      </c>
      <c r="E2011" s="22" t="s">
        <v>38484</v>
      </c>
      <c r="F2011" s="22" t="s">
        <v>38485</v>
      </c>
      <c r="G2011" s="22" t="s">
        <v>1893</v>
      </c>
      <c r="H2011" s="22">
        <v>270201</v>
      </c>
      <c r="I2011" s="22" t="s">
        <v>1892</v>
      </c>
      <c r="J2011" s="22">
        <v>3844.5</v>
      </c>
      <c r="K2011" s="22">
        <v>1266.1099999999999</v>
      </c>
      <c r="L2011" s="22">
        <v>2418.5300000000002</v>
      </c>
      <c r="M2011" s="23">
        <f t="shared" si="468"/>
        <v>2509.7133333333331</v>
      </c>
      <c r="N2011" s="22">
        <v>1161.98</v>
      </c>
      <c r="O2011" s="22">
        <v>1392.61</v>
      </c>
      <c r="P2011" s="22">
        <v>1207.78</v>
      </c>
      <c r="Q2011" s="23">
        <f t="shared" si="469"/>
        <v>1254.1233333333332</v>
      </c>
      <c r="R2011" s="22">
        <v>2370.63</v>
      </c>
      <c r="S2011" s="22">
        <v>2634.61</v>
      </c>
      <c r="T2011" s="22">
        <v>2306.9299999999998</v>
      </c>
      <c r="U2011" s="23">
        <f t="shared" si="470"/>
        <v>2437.39</v>
      </c>
      <c r="V2011" s="24">
        <f t="shared" si="471"/>
        <v>0.9711826317481147</v>
      </c>
      <c r="W2011" s="22">
        <f t="shared" si="472"/>
        <v>0.49970780195347675</v>
      </c>
      <c r="Z2011" s="8" t="s">
        <v>77858</v>
      </c>
      <c r="AA2011" s="8" t="s">
        <v>69906</v>
      </c>
      <c r="AB2011" s="8" t="s">
        <v>61120</v>
      </c>
      <c r="AC2011" s="3" t="s">
        <v>34687</v>
      </c>
      <c r="AD2011" s="8" t="s">
        <v>61121</v>
      </c>
      <c r="AE2011" s="8" t="s">
        <v>48344</v>
      </c>
      <c r="AF2011" s="8" t="s">
        <v>61122</v>
      </c>
      <c r="AL2011" s="31" t="s">
        <v>11342</v>
      </c>
      <c r="AM2011" s="31" t="s">
        <v>42250</v>
      </c>
      <c r="AN2011" s="31" t="s">
        <v>42251</v>
      </c>
      <c r="AO2011" s="31" t="s">
        <v>11341</v>
      </c>
      <c r="AP2011" s="31">
        <v>12151</v>
      </c>
      <c r="AQ2011" s="31" t="s">
        <v>11340</v>
      </c>
      <c r="AR2011" s="31">
        <v>663.47</v>
      </c>
      <c r="AS2011" s="31">
        <v>223.69</v>
      </c>
      <c r="AT2011" s="31">
        <v>396.42</v>
      </c>
      <c r="AU2011" s="32">
        <f t="shared" si="473"/>
        <v>427.86000000000007</v>
      </c>
      <c r="AV2011" s="31">
        <v>694.26</v>
      </c>
      <c r="AW2011" s="31">
        <v>741.7</v>
      </c>
      <c r="AX2011" s="31">
        <v>331.38</v>
      </c>
      <c r="AY2011" s="32">
        <f t="shared" si="474"/>
        <v>589.11333333333334</v>
      </c>
      <c r="AZ2011" s="31">
        <v>1873.89</v>
      </c>
      <c r="BA2011" s="31">
        <v>1776.27</v>
      </c>
      <c r="BB2011" s="31">
        <v>1620.24</v>
      </c>
      <c r="BC2011" s="32">
        <f t="shared" si="475"/>
        <v>1756.8</v>
      </c>
      <c r="BD2011" s="33">
        <f t="shared" si="476"/>
        <v>4.1060159865376518</v>
      </c>
      <c r="BE2011" s="31">
        <f t="shared" si="477"/>
        <v>1.3768834042287974</v>
      </c>
      <c r="BH2011" s="8" t="s">
        <v>81845</v>
      </c>
      <c r="BI2011" s="8" t="s">
        <v>69906</v>
      </c>
      <c r="BJ2011" s="8" t="s">
        <v>68902</v>
      </c>
      <c r="BK2011" s="3" t="s">
        <v>68903</v>
      </c>
      <c r="BL2011" s="8" t="s">
        <v>68904</v>
      </c>
      <c r="BM2011" s="8" t="s">
        <v>48344</v>
      </c>
      <c r="BN2011" s="8" t="s">
        <v>68905</v>
      </c>
      <c r="BT2011" s="5" t="s">
        <v>914</v>
      </c>
      <c r="BU2011" s="5" t="s">
        <v>33521</v>
      </c>
      <c r="BV2011" s="5" t="s">
        <v>33522</v>
      </c>
      <c r="BW2011" s="5" t="s">
        <v>912</v>
      </c>
      <c r="BX2011" s="5">
        <v>15387</v>
      </c>
      <c r="BY2011" s="5" t="s">
        <v>911</v>
      </c>
      <c r="BZ2011" s="5">
        <v>2045.17</v>
      </c>
      <c r="CA2011" s="5">
        <v>1403.26</v>
      </c>
      <c r="CB2011" s="5">
        <v>1516.66</v>
      </c>
      <c r="CC2011" s="6">
        <f t="shared" si="482"/>
        <v>1655.03</v>
      </c>
      <c r="CD2011" s="5">
        <v>2726.62</v>
      </c>
      <c r="CE2011" s="5">
        <v>3089.27</v>
      </c>
      <c r="CF2011" s="5">
        <v>2572.69</v>
      </c>
      <c r="CG2011" s="6">
        <f t="shared" si="481"/>
        <v>2796.1933333333332</v>
      </c>
      <c r="CH2011" s="5">
        <v>319.19</v>
      </c>
      <c r="CI2011" s="5">
        <v>469.98</v>
      </c>
      <c r="CJ2011" s="5">
        <v>255.55</v>
      </c>
      <c r="CK2011" s="6">
        <f t="shared" si="480"/>
        <v>348.24</v>
      </c>
      <c r="CL2011" s="7">
        <f t="shared" si="478"/>
        <v>0.21041310429418197</v>
      </c>
      <c r="CM2011" s="5">
        <f t="shared" si="479"/>
        <v>1.6895121739988599</v>
      </c>
      <c r="CP2011" s="8" t="s">
        <v>73143</v>
      </c>
      <c r="CQ2011" s="8" t="s">
        <v>69906</v>
      </c>
      <c r="CR2011" s="8" t="s">
        <v>53543</v>
      </c>
      <c r="CS2011" s="3" t="s">
        <v>33801</v>
      </c>
      <c r="CT2011" s="8" t="s">
        <v>53544</v>
      </c>
      <c r="CU2011" s="8" t="s">
        <v>48344</v>
      </c>
      <c r="CV2011" s="8" t="s">
        <v>53545</v>
      </c>
    </row>
    <row r="2012" spans="4:100">
      <c r="D2012" s="22" t="s">
        <v>5771</v>
      </c>
      <c r="E2012" s="22" t="s">
        <v>36101</v>
      </c>
      <c r="F2012" s="22" t="s">
        <v>36102</v>
      </c>
      <c r="G2012" s="22" t="s">
        <v>5770</v>
      </c>
      <c r="H2012" s="22">
        <v>20530</v>
      </c>
      <c r="I2012" s="22" t="s">
        <v>5769</v>
      </c>
      <c r="J2012" s="22">
        <v>118.47</v>
      </c>
      <c r="K2012" s="22">
        <v>221.86</v>
      </c>
      <c r="L2012" s="22">
        <v>681.86</v>
      </c>
      <c r="M2012" s="23">
        <f t="shared" si="468"/>
        <v>340.73</v>
      </c>
      <c r="N2012" s="22">
        <v>187.31</v>
      </c>
      <c r="O2012" s="22">
        <v>272.07</v>
      </c>
      <c r="P2012" s="22">
        <v>286.20999999999998</v>
      </c>
      <c r="Q2012" s="23">
        <f t="shared" si="469"/>
        <v>248.52999999999997</v>
      </c>
      <c r="R2012" s="22">
        <v>350.79</v>
      </c>
      <c r="S2012" s="22">
        <v>335.64</v>
      </c>
      <c r="T2012" s="22">
        <v>306.42</v>
      </c>
      <c r="U2012" s="23">
        <f t="shared" si="470"/>
        <v>330.95000000000005</v>
      </c>
      <c r="V2012" s="24">
        <f t="shared" si="471"/>
        <v>0.9712969213159981</v>
      </c>
      <c r="W2012" s="22">
        <f t="shared" si="472"/>
        <v>0.72940451383793603</v>
      </c>
      <c r="Z2012" s="8" t="s">
        <v>77859</v>
      </c>
      <c r="AA2012" s="8" t="s">
        <v>69906</v>
      </c>
      <c r="AB2012" s="8" t="s">
        <v>61123</v>
      </c>
      <c r="AC2012" s="3" t="s">
        <v>34733</v>
      </c>
      <c r="AD2012" s="8" t="s">
        <v>61124</v>
      </c>
      <c r="AE2012" s="8" t="s">
        <v>48344</v>
      </c>
      <c r="AF2012" s="8" t="s">
        <v>61125</v>
      </c>
      <c r="AL2012" s="31" t="s">
        <v>28635</v>
      </c>
      <c r="AM2012" s="31" t="s">
        <v>39295</v>
      </c>
      <c r="AN2012" s="31" t="s">
        <v>39296</v>
      </c>
      <c r="AO2012" s="31" t="s">
        <v>28633</v>
      </c>
      <c r="AP2012" s="31">
        <v>12892</v>
      </c>
      <c r="AQ2012" s="31" t="s">
        <v>28632</v>
      </c>
      <c r="AR2012" s="31">
        <v>77.040000000000006</v>
      </c>
      <c r="AS2012" s="31">
        <v>84.77</v>
      </c>
      <c r="AT2012" s="31">
        <v>44.2</v>
      </c>
      <c r="AU2012" s="32">
        <f t="shared" si="473"/>
        <v>68.67</v>
      </c>
      <c r="AV2012" s="31">
        <v>133.15</v>
      </c>
      <c r="AW2012" s="31">
        <v>93.61</v>
      </c>
      <c r="AX2012" s="31">
        <v>21.69</v>
      </c>
      <c r="AY2012" s="32">
        <f t="shared" si="474"/>
        <v>82.816666666666663</v>
      </c>
      <c r="AZ2012" s="31">
        <v>122.05</v>
      </c>
      <c r="BA2012" s="31">
        <v>565.45000000000005</v>
      </c>
      <c r="BB2012" s="31">
        <v>158.74</v>
      </c>
      <c r="BC2012" s="32">
        <f t="shared" si="475"/>
        <v>282.08</v>
      </c>
      <c r="BD2012" s="33">
        <f t="shared" si="476"/>
        <v>4.1077617591379054</v>
      </c>
      <c r="BE2012" s="31">
        <f t="shared" si="477"/>
        <v>1.2060094170185913</v>
      </c>
      <c r="BH2012" s="8" t="s">
        <v>81846</v>
      </c>
      <c r="BI2012" s="8" t="s">
        <v>69906</v>
      </c>
      <c r="BJ2012" s="8" t="s">
        <v>68906</v>
      </c>
      <c r="BK2012" s="3" t="s">
        <v>48273</v>
      </c>
      <c r="BL2012" s="8" t="s">
        <v>68907</v>
      </c>
      <c r="BM2012" s="8" t="s">
        <v>48344</v>
      </c>
      <c r="BN2012" s="8" t="s">
        <v>68908</v>
      </c>
      <c r="BT2012" s="5" t="s">
        <v>21652</v>
      </c>
      <c r="BU2012" s="5" t="s">
        <v>38196</v>
      </c>
      <c r="BV2012" s="5" t="s">
        <v>38197</v>
      </c>
      <c r="BW2012" s="5" t="s">
        <v>21651</v>
      </c>
      <c r="BX2012" s="5">
        <v>66336</v>
      </c>
      <c r="BY2012" s="5" t="s">
        <v>21650</v>
      </c>
      <c r="BZ2012" s="5">
        <v>915.52</v>
      </c>
      <c r="CA2012" s="5">
        <v>710.31</v>
      </c>
      <c r="CB2012" s="5">
        <v>722.08</v>
      </c>
      <c r="CC2012" s="6">
        <f t="shared" si="482"/>
        <v>782.63666666666666</v>
      </c>
      <c r="CD2012" s="5">
        <v>2649.5</v>
      </c>
      <c r="CE2012" s="5">
        <v>5259.64</v>
      </c>
      <c r="CF2012" s="5">
        <v>1000.88</v>
      </c>
      <c r="CG2012" s="6">
        <f t="shared" si="481"/>
        <v>2970.0066666666667</v>
      </c>
      <c r="CH2012" s="5">
        <v>111.93</v>
      </c>
      <c r="CI2012" s="5">
        <v>325.63</v>
      </c>
      <c r="CJ2012" s="5">
        <v>56.54</v>
      </c>
      <c r="CK2012" s="6">
        <f t="shared" si="480"/>
        <v>164.70000000000002</v>
      </c>
      <c r="CL2012" s="7">
        <f t="shared" si="478"/>
        <v>0.21044247862993049</v>
      </c>
      <c r="CM2012" s="5">
        <f t="shared" si="479"/>
        <v>3.7948728869505222</v>
      </c>
      <c r="CP2012" s="8" t="s">
        <v>73144</v>
      </c>
      <c r="CQ2012" s="8" t="s">
        <v>69906</v>
      </c>
      <c r="CR2012" s="8" t="s">
        <v>52887</v>
      </c>
      <c r="CS2012" s="3" t="s">
        <v>52888</v>
      </c>
      <c r="CT2012" s="8" t="s">
        <v>52889</v>
      </c>
      <c r="CU2012" s="8" t="s">
        <v>48344</v>
      </c>
      <c r="CV2012" s="8" t="s">
        <v>52890</v>
      </c>
    </row>
    <row r="2013" spans="4:100">
      <c r="D2013" s="22" t="s">
        <v>18145</v>
      </c>
      <c r="E2013" s="22" t="s">
        <v>38134</v>
      </c>
      <c r="F2013" s="22" t="s">
        <v>38135</v>
      </c>
      <c r="G2013" s="22" t="s">
        <v>6941</v>
      </c>
      <c r="H2013" s="22" t="s">
        <v>18144</v>
      </c>
      <c r="I2013" s="22" t="s">
        <v>6940</v>
      </c>
      <c r="J2013" s="22">
        <v>2536.75</v>
      </c>
      <c r="K2013" s="22">
        <v>2193.1799999999998</v>
      </c>
      <c r="L2013" s="22">
        <v>2176.19</v>
      </c>
      <c r="M2013" s="23">
        <f t="shared" si="468"/>
        <v>2302.0400000000004</v>
      </c>
      <c r="N2013" s="22">
        <v>3157.68</v>
      </c>
      <c r="O2013" s="22">
        <v>2252.8000000000002</v>
      </c>
      <c r="P2013" s="22">
        <v>2908.73</v>
      </c>
      <c r="Q2013" s="23">
        <f t="shared" si="469"/>
        <v>2773.0699999999997</v>
      </c>
      <c r="R2013" s="22">
        <v>2484.79</v>
      </c>
      <c r="S2013" s="22">
        <v>1922.48</v>
      </c>
      <c r="T2013" s="22">
        <v>2304.2800000000002</v>
      </c>
      <c r="U2013" s="23">
        <f t="shared" si="470"/>
        <v>2237.1833333333338</v>
      </c>
      <c r="V2013" s="24">
        <f t="shared" si="471"/>
        <v>0.97182643799991897</v>
      </c>
      <c r="W2013" s="22">
        <f t="shared" si="472"/>
        <v>1.2046141683028961</v>
      </c>
      <c r="Z2013" s="8" t="s">
        <v>77860</v>
      </c>
      <c r="AA2013" s="8" t="s">
        <v>69906</v>
      </c>
      <c r="AB2013" s="8" t="s">
        <v>61253</v>
      </c>
      <c r="AC2013" s="3" t="s">
        <v>46924</v>
      </c>
      <c r="AD2013" s="8" t="s">
        <v>61254</v>
      </c>
      <c r="AE2013" s="8" t="s">
        <v>48344</v>
      </c>
      <c r="AF2013" s="8" t="s">
        <v>61255</v>
      </c>
      <c r="AL2013" s="31" t="s">
        <v>27445</v>
      </c>
      <c r="AM2013" s="31" t="s">
        <v>39455</v>
      </c>
      <c r="AN2013" s="31" t="s">
        <v>39456</v>
      </c>
      <c r="AO2013" s="31" t="s">
        <v>27442</v>
      </c>
      <c r="AP2013" s="31">
        <v>53605</v>
      </c>
      <c r="AQ2013" s="31" t="s">
        <v>27441</v>
      </c>
      <c r="AR2013" s="31">
        <v>622.28</v>
      </c>
      <c r="AS2013" s="31">
        <v>436.82</v>
      </c>
      <c r="AT2013" s="31">
        <v>457.11</v>
      </c>
      <c r="AU2013" s="32">
        <f t="shared" si="473"/>
        <v>505.40333333333336</v>
      </c>
      <c r="AV2013" s="31">
        <v>453.41</v>
      </c>
      <c r="AW2013" s="31">
        <v>1689.79</v>
      </c>
      <c r="AX2013" s="31">
        <v>517.39</v>
      </c>
      <c r="AY2013" s="32">
        <f t="shared" si="474"/>
        <v>886.86333333333323</v>
      </c>
      <c r="AZ2013" s="31">
        <v>1928.93</v>
      </c>
      <c r="BA2013" s="31">
        <v>2198.87</v>
      </c>
      <c r="BB2013" s="31">
        <v>2103.81</v>
      </c>
      <c r="BC2013" s="32">
        <f t="shared" si="475"/>
        <v>2077.2033333333334</v>
      </c>
      <c r="BD2013" s="33">
        <f t="shared" si="476"/>
        <v>4.1099913600358784</v>
      </c>
      <c r="BE2013" s="31">
        <f t="shared" si="477"/>
        <v>1.7547635222033884</v>
      </c>
      <c r="BH2013" s="8" t="s">
        <v>81847</v>
      </c>
      <c r="BI2013" s="8" t="s">
        <v>69906</v>
      </c>
      <c r="BJ2013" s="8" t="s">
        <v>68909</v>
      </c>
      <c r="BK2013" s="3" t="s">
        <v>36413</v>
      </c>
      <c r="BL2013" s="8" t="s">
        <v>68910</v>
      </c>
      <c r="BM2013" s="8" t="s">
        <v>48344</v>
      </c>
      <c r="BN2013" s="8" t="s">
        <v>68911</v>
      </c>
      <c r="BT2013" s="5" t="s">
        <v>22105</v>
      </c>
      <c r="BU2013" s="5" t="s">
        <v>35430</v>
      </c>
      <c r="BV2013" s="5" t="s">
        <v>35431</v>
      </c>
      <c r="BW2013" s="5" t="s">
        <v>22240</v>
      </c>
      <c r="BX2013" s="5">
        <v>98417</v>
      </c>
      <c r="BY2013" s="5" t="s">
        <v>22239</v>
      </c>
      <c r="BZ2013" s="5">
        <v>1298.29</v>
      </c>
      <c r="CA2013" s="5">
        <v>1156.6600000000001</v>
      </c>
      <c r="CB2013" s="5">
        <v>656.17</v>
      </c>
      <c r="CC2013" s="6">
        <f t="shared" si="482"/>
        <v>1037.04</v>
      </c>
      <c r="CD2013" s="5">
        <v>1877.5</v>
      </c>
      <c r="CE2013" s="5">
        <v>1820.15</v>
      </c>
      <c r="CF2013" s="5">
        <v>1249.81</v>
      </c>
      <c r="CG2013" s="6">
        <f t="shared" si="481"/>
        <v>1649.1533333333334</v>
      </c>
      <c r="CH2013" s="5">
        <v>229.05</v>
      </c>
      <c r="CI2013" s="5">
        <v>334.92</v>
      </c>
      <c r="CJ2013" s="5">
        <v>90.87</v>
      </c>
      <c r="CK2013" s="6">
        <f t="shared" si="480"/>
        <v>218.28</v>
      </c>
      <c r="CL2013" s="7">
        <f t="shared" si="478"/>
        <v>0.2104836843323305</v>
      </c>
      <c r="CM2013" s="5">
        <f t="shared" si="479"/>
        <v>1.5902504564272675</v>
      </c>
      <c r="CP2013" s="8" t="s">
        <v>73145</v>
      </c>
      <c r="CQ2013" s="8" t="s">
        <v>69906</v>
      </c>
      <c r="CR2013" s="8" t="s">
        <v>73146</v>
      </c>
      <c r="CS2013" s="3" t="s">
        <v>73147</v>
      </c>
      <c r="CT2013" s="8" t="s">
        <v>73148</v>
      </c>
      <c r="CU2013" s="8" t="s">
        <v>48590</v>
      </c>
      <c r="CV2013" s="8" t="s">
        <v>73149</v>
      </c>
    </row>
    <row r="2014" spans="4:100">
      <c r="D2014" s="22" t="s">
        <v>8967</v>
      </c>
      <c r="E2014" s="22" t="s">
        <v>40358</v>
      </c>
      <c r="F2014" s="22" t="s">
        <v>40359</v>
      </c>
      <c r="G2014" s="22" t="s">
        <v>8966</v>
      </c>
      <c r="H2014" s="22">
        <v>77673</v>
      </c>
      <c r="I2014" s="22" t="s">
        <v>8965</v>
      </c>
      <c r="J2014" s="22">
        <v>482.79</v>
      </c>
      <c r="K2014" s="22">
        <v>536.26</v>
      </c>
      <c r="L2014" s="22">
        <v>319.81</v>
      </c>
      <c r="M2014" s="23">
        <f t="shared" si="468"/>
        <v>446.28666666666663</v>
      </c>
      <c r="N2014" s="22">
        <v>537.82000000000005</v>
      </c>
      <c r="O2014" s="22">
        <v>1211.97</v>
      </c>
      <c r="P2014" s="22">
        <v>491.57</v>
      </c>
      <c r="Q2014" s="23">
        <f t="shared" si="469"/>
        <v>747.12</v>
      </c>
      <c r="R2014" s="22">
        <v>658.79</v>
      </c>
      <c r="S2014" s="22">
        <v>393.23</v>
      </c>
      <c r="T2014" s="22">
        <v>250.02</v>
      </c>
      <c r="U2014" s="23">
        <f t="shared" si="470"/>
        <v>434.01333333333332</v>
      </c>
      <c r="V2014" s="24">
        <f t="shared" si="471"/>
        <v>0.97249899167948861</v>
      </c>
      <c r="W2014" s="22">
        <f t="shared" si="472"/>
        <v>1.6740809345263883</v>
      </c>
      <c r="Z2014" s="8" t="s">
        <v>77861</v>
      </c>
      <c r="AA2014" s="8" t="s">
        <v>69906</v>
      </c>
      <c r="AB2014" s="8" t="s">
        <v>61126</v>
      </c>
      <c r="AC2014" s="3" t="s">
        <v>40762</v>
      </c>
      <c r="AD2014" s="8" t="s">
        <v>61127</v>
      </c>
      <c r="AE2014" s="8" t="s">
        <v>48344</v>
      </c>
      <c r="AF2014" s="8" t="s">
        <v>61128</v>
      </c>
      <c r="AL2014" s="31" t="s">
        <v>20239</v>
      </c>
      <c r="AM2014" s="31" t="s">
        <v>45253</v>
      </c>
      <c r="AN2014" s="31" t="s">
        <v>45254</v>
      </c>
      <c r="AO2014" s="31" t="s">
        <v>20238</v>
      </c>
      <c r="AP2014" s="31">
        <v>71678</v>
      </c>
      <c r="AQ2014" s="31" t="s">
        <v>20237</v>
      </c>
      <c r="AR2014" s="31">
        <v>247.76</v>
      </c>
      <c r="AS2014" s="31">
        <v>310.56</v>
      </c>
      <c r="AT2014" s="31">
        <v>254.27</v>
      </c>
      <c r="AU2014" s="32">
        <f t="shared" si="473"/>
        <v>270.86333333333329</v>
      </c>
      <c r="AV2014" s="31">
        <v>315.98</v>
      </c>
      <c r="AW2014" s="31">
        <v>483.49</v>
      </c>
      <c r="AX2014" s="31">
        <v>50.68</v>
      </c>
      <c r="AY2014" s="32">
        <f t="shared" si="474"/>
        <v>283.38333333333333</v>
      </c>
      <c r="AZ2014" s="31">
        <v>1123.22</v>
      </c>
      <c r="BA2014" s="31">
        <v>1196.69</v>
      </c>
      <c r="BB2014" s="31">
        <v>1020.23</v>
      </c>
      <c r="BC2014" s="32">
        <f t="shared" si="475"/>
        <v>1113.3799999999999</v>
      </c>
      <c r="BD2014" s="33">
        <f t="shared" si="476"/>
        <v>4.1104862230645223</v>
      </c>
      <c r="BE2014" s="31">
        <f t="shared" si="477"/>
        <v>1.046222572268918</v>
      </c>
      <c r="BH2014" s="8" t="s">
        <v>81848</v>
      </c>
      <c r="BI2014" s="8" t="s">
        <v>69906</v>
      </c>
      <c r="BJ2014" s="8" t="s">
        <v>68912</v>
      </c>
      <c r="BK2014" s="3" t="s">
        <v>68913</v>
      </c>
      <c r="BL2014" s="8" t="s">
        <v>68914</v>
      </c>
      <c r="BM2014" s="8" t="s">
        <v>48344</v>
      </c>
      <c r="BN2014" s="8" t="s">
        <v>68915</v>
      </c>
      <c r="BT2014" s="5" t="s">
        <v>20735</v>
      </c>
      <c r="BU2014" s="5" t="s">
        <v>46675</v>
      </c>
      <c r="BV2014" s="5" t="s">
        <v>46676</v>
      </c>
      <c r="BW2014" s="5" t="s">
        <v>20734</v>
      </c>
      <c r="BX2014" s="5">
        <v>71709</v>
      </c>
      <c r="BY2014" s="5" t="s">
        <v>20733</v>
      </c>
      <c r="BZ2014" s="5">
        <v>423.06</v>
      </c>
      <c r="CA2014" s="5">
        <v>354.45</v>
      </c>
      <c r="CB2014" s="5">
        <v>159.32</v>
      </c>
      <c r="CC2014" s="6">
        <f t="shared" si="482"/>
        <v>312.27666666666664</v>
      </c>
      <c r="CD2014" s="5">
        <v>493.26</v>
      </c>
      <c r="CE2014" s="5">
        <v>252.55</v>
      </c>
      <c r="CF2014" s="5">
        <v>64.08</v>
      </c>
      <c r="CG2014" s="6">
        <f t="shared" si="481"/>
        <v>269.96333333333331</v>
      </c>
      <c r="CH2014" s="5">
        <v>159.32</v>
      </c>
      <c r="CI2014" s="5">
        <v>8.9600000000000009</v>
      </c>
      <c r="CJ2014" s="5">
        <v>28.94</v>
      </c>
      <c r="CK2014" s="6">
        <f t="shared" si="480"/>
        <v>65.739999999999995</v>
      </c>
      <c r="CL2014" s="7">
        <f t="shared" si="478"/>
        <v>0.21051845051930446</v>
      </c>
      <c r="CM2014" s="5">
        <f t="shared" si="479"/>
        <v>0.86450049635472814</v>
      </c>
      <c r="CP2014" s="8" t="s">
        <v>73150</v>
      </c>
      <c r="CQ2014" s="8" t="s">
        <v>69906</v>
      </c>
      <c r="CR2014" s="8" t="s">
        <v>73151</v>
      </c>
      <c r="CS2014" s="3" t="s">
        <v>73152</v>
      </c>
      <c r="CT2014" s="8" t="s">
        <v>73153</v>
      </c>
      <c r="CU2014" s="8" t="s">
        <v>48590</v>
      </c>
      <c r="CV2014" s="8" t="s">
        <v>73154</v>
      </c>
    </row>
    <row r="2015" spans="4:100">
      <c r="D2015" s="22" t="s">
        <v>9562</v>
      </c>
      <c r="E2015" s="22" t="s">
        <v>39664</v>
      </c>
      <c r="F2015" s="22" t="s">
        <v>39665</v>
      </c>
      <c r="G2015" s="22" t="s">
        <v>9561</v>
      </c>
      <c r="H2015" s="22">
        <v>68178</v>
      </c>
      <c r="I2015" s="22" t="s">
        <v>9560</v>
      </c>
      <c r="J2015" s="22">
        <v>188.93</v>
      </c>
      <c r="K2015" s="22">
        <v>432.31</v>
      </c>
      <c r="L2015" s="22">
        <v>157.29</v>
      </c>
      <c r="M2015" s="23">
        <f t="shared" si="468"/>
        <v>259.51</v>
      </c>
      <c r="N2015" s="22">
        <v>67.66</v>
      </c>
      <c r="O2015" s="22">
        <v>93.64</v>
      </c>
      <c r="P2015" s="22">
        <v>234.95</v>
      </c>
      <c r="Q2015" s="23">
        <f t="shared" si="469"/>
        <v>132.08333333333334</v>
      </c>
      <c r="R2015" s="22">
        <v>238.04</v>
      </c>
      <c r="S2015" s="22">
        <v>334.68</v>
      </c>
      <c r="T2015" s="22">
        <v>184.57</v>
      </c>
      <c r="U2015" s="23">
        <f t="shared" si="470"/>
        <v>252.42999999999998</v>
      </c>
      <c r="V2015" s="24">
        <f t="shared" si="471"/>
        <v>0.97271781434241456</v>
      </c>
      <c r="W2015" s="22">
        <f t="shared" si="472"/>
        <v>0.50897203704417304</v>
      </c>
      <c r="Z2015" s="8" t="s">
        <v>77862</v>
      </c>
      <c r="AA2015" s="8" t="s">
        <v>69906</v>
      </c>
      <c r="AB2015" s="8" t="s">
        <v>61129</v>
      </c>
      <c r="AC2015" s="3" t="s">
        <v>45169</v>
      </c>
      <c r="AD2015" s="8" t="s">
        <v>61130</v>
      </c>
      <c r="AE2015" s="8" t="s">
        <v>48344</v>
      </c>
      <c r="AF2015" s="8" t="s">
        <v>61131</v>
      </c>
      <c r="AL2015" s="31" t="s">
        <v>9580</v>
      </c>
      <c r="AM2015" s="31" t="s">
        <v>9578</v>
      </c>
      <c r="AN2015" s="31"/>
      <c r="AO2015" s="31" t="s">
        <v>9579</v>
      </c>
      <c r="AP2015" s="31"/>
      <c r="AQ2015" s="31" t="s">
        <v>9578</v>
      </c>
      <c r="AR2015" s="31">
        <v>88.7</v>
      </c>
      <c r="AS2015" s="31">
        <v>17.73</v>
      </c>
      <c r="AT2015" s="31">
        <v>12.64</v>
      </c>
      <c r="AU2015" s="32">
        <f t="shared" si="473"/>
        <v>39.690000000000005</v>
      </c>
      <c r="AV2015" s="31">
        <v>221.74</v>
      </c>
      <c r="AW2015" s="31">
        <v>92.79</v>
      </c>
      <c r="AX2015" s="31">
        <v>119.22</v>
      </c>
      <c r="AY2015" s="32">
        <f t="shared" si="474"/>
        <v>144.58333333333334</v>
      </c>
      <c r="AZ2015" s="31">
        <v>107.68</v>
      </c>
      <c r="BA2015" s="31">
        <v>274.45</v>
      </c>
      <c r="BB2015" s="31">
        <v>107.41</v>
      </c>
      <c r="BC2015" s="32">
        <f t="shared" si="475"/>
        <v>163.17999999999998</v>
      </c>
      <c r="BD2015" s="33">
        <f t="shared" si="476"/>
        <v>4.1113630637440153</v>
      </c>
      <c r="BE2015" s="31">
        <f t="shared" si="477"/>
        <v>3.6428151507516584</v>
      </c>
      <c r="BH2015" s="8" t="s">
        <v>81849</v>
      </c>
      <c r="BI2015" s="8" t="s">
        <v>69906</v>
      </c>
      <c r="BJ2015" s="8" t="s">
        <v>81850</v>
      </c>
      <c r="BK2015" s="3" t="s">
        <v>81851</v>
      </c>
      <c r="BL2015" s="8" t="s">
        <v>81852</v>
      </c>
      <c r="BM2015" s="8" t="s">
        <v>48344</v>
      </c>
      <c r="BN2015" s="8" t="s">
        <v>81853</v>
      </c>
      <c r="BT2015" s="5" t="s">
        <v>15507</v>
      </c>
      <c r="BU2015" s="5" t="s">
        <v>37072</v>
      </c>
      <c r="BV2015" s="5" t="s">
        <v>37073</v>
      </c>
      <c r="BW2015" s="5" t="s">
        <v>15505</v>
      </c>
      <c r="BX2015" s="5">
        <v>380967</v>
      </c>
      <c r="BY2015" s="5" t="s">
        <v>17918</v>
      </c>
      <c r="BZ2015" s="5">
        <v>236.16</v>
      </c>
      <c r="CA2015" s="5">
        <v>449.06</v>
      </c>
      <c r="CB2015" s="5">
        <v>186.28</v>
      </c>
      <c r="CC2015" s="6">
        <f t="shared" si="482"/>
        <v>290.5</v>
      </c>
      <c r="CD2015" s="5">
        <v>189.81</v>
      </c>
      <c r="CE2015" s="5">
        <v>135.21</v>
      </c>
      <c r="CF2015" s="5">
        <v>48.43</v>
      </c>
      <c r="CG2015" s="6">
        <f t="shared" si="481"/>
        <v>124.48333333333333</v>
      </c>
      <c r="CH2015" s="5">
        <v>86.54</v>
      </c>
      <c r="CI2015" s="5">
        <v>11.41</v>
      </c>
      <c r="CJ2015" s="5">
        <v>85.71</v>
      </c>
      <c r="CK2015" s="6">
        <f t="shared" si="480"/>
        <v>61.22</v>
      </c>
      <c r="CL2015" s="7">
        <f t="shared" si="478"/>
        <v>0.21074010327022374</v>
      </c>
      <c r="CM2015" s="5">
        <f t="shared" si="479"/>
        <v>0.42851405622489958</v>
      </c>
      <c r="CP2015" s="8" t="s">
        <v>73155</v>
      </c>
      <c r="CQ2015" s="8" t="s">
        <v>69906</v>
      </c>
      <c r="CR2015" s="8" t="s">
        <v>52891</v>
      </c>
      <c r="CS2015" s="3" t="s">
        <v>52892</v>
      </c>
      <c r="CT2015" s="8" t="s">
        <v>52893</v>
      </c>
      <c r="CU2015" s="8" t="s">
        <v>48344</v>
      </c>
      <c r="CV2015" s="8" t="s">
        <v>52894</v>
      </c>
    </row>
    <row r="2016" spans="4:100">
      <c r="D2016" s="22" t="s">
        <v>29793</v>
      </c>
      <c r="E2016" s="22" t="s">
        <v>42991</v>
      </c>
      <c r="F2016" s="22" t="s">
        <v>42992</v>
      </c>
      <c r="G2016" s="22" t="s">
        <v>29791</v>
      </c>
      <c r="H2016" s="22" t="s">
        <v>16425</v>
      </c>
      <c r="I2016" s="22" t="s">
        <v>29790</v>
      </c>
      <c r="J2016" s="22">
        <v>210.53</v>
      </c>
      <c r="K2016" s="22">
        <v>101.19</v>
      </c>
      <c r="L2016" s="22">
        <v>198.8</v>
      </c>
      <c r="M2016" s="23">
        <f t="shared" si="468"/>
        <v>170.17333333333335</v>
      </c>
      <c r="N2016" s="22">
        <v>158.04</v>
      </c>
      <c r="O2016" s="22">
        <v>261.88</v>
      </c>
      <c r="P2016" s="22">
        <v>110</v>
      </c>
      <c r="Q2016" s="23">
        <f t="shared" si="469"/>
        <v>176.64</v>
      </c>
      <c r="R2016" s="22">
        <v>152.30000000000001</v>
      </c>
      <c r="S2016" s="22">
        <v>153.94999999999999</v>
      </c>
      <c r="T2016" s="22">
        <v>190.61</v>
      </c>
      <c r="U2016" s="23">
        <f t="shared" si="470"/>
        <v>165.62</v>
      </c>
      <c r="V2016" s="24">
        <f t="shared" si="471"/>
        <v>0.9732429679542427</v>
      </c>
      <c r="W2016" s="22">
        <f t="shared" si="472"/>
        <v>1.0380004701089085</v>
      </c>
      <c r="Z2016" s="8" t="s">
        <v>77863</v>
      </c>
      <c r="AA2016" s="8" t="s">
        <v>69906</v>
      </c>
      <c r="AB2016" s="8" t="s">
        <v>61132</v>
      </c>
      <c r="AC2016" s="3" t="s">
        <v>39279</v>
      </c>
      <c r="AD2016" s="8" t="s">
        <v>61133</v>
      </c>
      <c r="AE2016" s="8" t="s">
        <v>48344</v>
      </c>
      <c r="AF2016" s="8" t="s">
        <v>61134</v>
      </c>
      <c r="AL2016" s="31" t="s">
        <v>31330</v>
      </c>
      <c r="AM2016" s="31" t="s">
        <v>38372</v>
      </c>
      <c r="AN2016" s="31" t="s">
        <v>38373</v>
      </c>
      <c r="AO2016" s="31" t="s">
        <v>31328</v>
      </c>
      <c r="AP2016" s="31">
        <v>60599</v>
      </c>
      <c r="AQ2016" s="31" t="s">
        <v>31327</v>
      </c>
      <c r="AR2016" s="31">
        <v>623.66999999999996</v>
      </c>
      <c r="AS2016" s="31">
        <v>365.8</v>
      </c>
      <c r="AT2016" s="31">
        <v>352.93</v>
      </c>
      <c r="AU2016" s="32">
        <f t="shared" si="473"/>
        <v>447.4666666666667</v>
      </c>
      <c r="AV2016" s="31">
        <v>953.04</v>
      </c>
      <c r="AW2016" s="31">
        <v>879.35</v>
      </c>
      <c r="AX2016" s="31">
        <v>320.33</v>
      </c>
      <c r="AY2016" s="32">
        <f t="shared" si="474"/>
        <v>717.57333333333327</v>
      </c>
      <c r="AZ2016" s="31">
        <v>2014</v>
      </c>
      <c r="BA2016" s="31">
        <v>1833.73</v>
      </c>
      <c r="BB2016" s="31">
        <v>1671.95</v>
      </c>
      <c r="BC2016" s="32">
        <f t="shared" si="475"/>
        <v>1839.8933333333334</v>
      </c>
      <c r="BD2016" s="33">
        <f t="shared" si="476"/>
        <v>4.1117997616209774</v>
      </c>
      <c r="BE2016" s="31">
        <f t="shared" si="477"/>
        <v>1.6036352800953513</v>
      </c>
      <c r="BH2016" s="8" t="s">
        <v>81854</v>
      </c>
      <c r="BI2016" s="8" t="s">
        <v>69906</v>
      </c>
      <c r="BJ2016" s="8" t="s">
        <v>68916</v>
      </c>
      <c r="BK2016" s="3" t="s">
        <v>35047</v>
      </c>
      <c r="BL2016" s="8" t="s">
        <v>68917</v>
      </c>
      <c r="BM2016" s="8" t="s">
        <v>48344</v>
      </c>
      <c r="BN2016" s="8" t="s">
        <v>68918</v>
      </c>
      <c r="BT2016" s="5" t="s">
        <v>19236</v>
      </c>
      <c r="BU2016" s="5" t="s">
        <v>38441</v>
      </c>
      <c r="BV2016" s="5" t="s">
        <v>38442</v>
      </c>
      <c r="BW2016" s="5" t="s">
        <v>19235</v>
      </c>
      <c r="BX2016" s="5">
        <v>71667</v>
      </c>
      <c r="BY2016" s="5" t="s">
        <v>19234</v>
      </c>
      <c r="BZ2016" s="5">
        <v>1043.69</v>
      </c>
      <c r="CA2016" s="5">
        <v>584.61</v>
      </c>
      <c r="CB2016" s="5">
        <v>321.19</v>
      </c>
      <c r="CC2016" s="6">
        <f t="shared" si="482"/>
        <v>649.83000000000004</v>
      </c>
      <c r="CD2016" s="5">
        <v>386.18</v>
      </c>
      <c r="CE2016" s="5">
        <v>325.87</v>
      </c>
      <c r="CF2016" s="5">
        <v>176.64</v>
      </c>
      <c r="CG2016" s="6">
        <f t="shared" si="481"/>
        <v>296.22999999999996</v>
      </c>
      <c r="CH2016" s="5">
        <v>245.3</v>
      </c>
      <c r="CI2016" s="5">
        <v>59.64</v>
      </c>
      <c r="CJ2016" s="5">
        <v>105.9</v>
      </c>
      <c r="CK2016" s="6">
        <f t="shared" si="480"/>
        <v>136.94666666666669</v>
      </c>
      <c r="CL2016" s="7">
        <f t="shared" si="478"/>
        <v>0.21074229670324035</v>
      </c>
      <c r="CM2016" s="5">
        <f t="shared" si="479"/>
        <v>0.45585768585630076</v>
      </c>
      <c r="CP2016" s="8" t="s">
        <v>73156</v>
      </c>
      <c r="CQ2016" s="8" t="s">
        <v>69906</v>
      </c>
      <c r="CR2016" s="8" t="s">
        <v>62453</v>
      </c>
      <c r="CS2016" s="3" t="s">
        <v>33521</v>
      </c>
      <c r="CT2016" s="8" t="s">
        <v>62454</v>
      </c>
      <c r="CU2016" s="8" t="s">
        <v>48344</v>
      </c>
      <c r="CV2016" s="8" t="s">
        <v>62455</v>
      </c>
    </row>
    <row r="2017" spans="4:100">
      <c r="D2017" s="22" t="s">
        <v>23229</v>
      </c>
      <c r="E2017" s="22" t="s">
        <v>40240</v>
      </c>
      <c r="F2017" s="22" t="s">
        <v>40241</v>
      </c>
      <c r="G2017" s="22" t="s">
        <v>5282</v>
      </c>
      <c r="H2017" s="22">
        <v>14897</v>
      </c>
      <c r="I2017" s="22" t="s">
        <v>5281</v>
      </c>
      <c r="J2017" s="22">
        <v>4460.33</v>
      </c>
      <c r="K2017" s="22">
        <v>4996.16</v>
      </c>
      <c r="L2017" s="22">
        <v>2845.39</v>
      </c>
      <c r="M2017" s="23">
        <f t="shared" si="468"/>
        <v>4100.6266666666661</v>
      </c>
      <c r="N2017" s="22">
        <v>4566.49</v>
      </c>
      <c r="O2017" s="22">
        <v>2893.73</v>
      </c>
      <c r="P2017" s="22">
        <v>1636.17</v>
      </c>
      <c r="Q2017" s="23">
        <f t="shared" si="469"/>
        <v>3032.1299999999997</v>
      </c>
      <c r="R2017" s="22">
        <v>2994.94</v>
      </c>
      <c r="S2017" s="22">
        <v>4354.6499999999996</v>
      </c>
      <c r="T2017" s="22">
        <v>4623.4399999999996</v>
      </c>
      <c r="U2017" s="23">
        <f t="shared" si="470"/>
        <v>3991.0099999999998</v>
      </c>
      <c r="V2017" s="24">
        <f t="shared" si="471"/>
        <v>0.97326831346103204</v>
      </c>
      <c r="W2017" s="22">
        <f t="shared" si="472"/>
        <v>0.73943088373484378</v>
      </c>
      <c r="Z2017" s="8" t="s">
        <v>75422</v>
      </c>
      <c r="AA2017" s="8" t="s">
        <v>69906</v>
      </c>
      <c r="AB2017" s="8" t="s">
        <v>56735</v>
      </c>
      <c r="AC2017" s="3" t="s">
        <v>56736</v>
      </c>
      <c r="AD2017" s="8" t="s">
        <v>56737</v>
      </c>
      <c r="AE2017" s="8" t="s">
        <v>48344</v>
      </c>
      <c r="AF2017" s="8" t="s">
        <v>56738</v>
      </c>
      <c r="AL2017" s="31" t="s">
        <v>452</v>
      </c>
      <c r="AM2017" s="31" t="s">
        <v>36854</v>
      </c>
      <c r="AN2017" s="31" t="s">
        <v>36855</v>
      </c>
      <c r="AO2017" s="31" t="s">
        <v>451</v>
      </c>
      <c r="AP2017" s="31">
        <v>21951</v>
      </c>
      <c r="AQ2017" s="31" t="s">
        <v>450</v>
      </c>
      <c r="AR2017" s="31">
        <v>396.61</v>
      </c>
      <c r="AS2017" s="31">
        <v>227.8</v>
      </c>
      <c r="AT2017" s="31">
        <v>236.27</v>
      </c>
      <c r="AU2017" s="32">
        <f t="shared" si="473"/>
        <v>286.89333333333337</v>
      </c>
      <c r="AV2017" s="31">
        <v>490.89</v>
      </c>
      <c r="AW2017" s="31">
        <v>249.57</v>
      </c>
      <c r="AX2017" s="31">
        <v>780.68</v>
      </c>
      <c r="AY2017" s="32">
        <f t="shared" si="474"/>
        <v>507.04666666666662</v>
      </c>
      <c r="AZ2017" s="31">
        <v>1104.6500000000001</v>
      </c>
      <c r="BA2017" s="31">
        <v>1355.56</v>
      </c>
      <c r="BB2017" s="31">
        <v>1083.97</v>
      </c>
      <c r="BC2017" s="32">
        <f t="shared" si="475"/>
        <v>1181.3933333333334</v>
      </c>
      <c r="BD2017" s="33">
        <f t="shared" si="476"/>
        <v>4.1178835339499003</v>
      </c>
      <c r="BE2017" s="31">
        <f t="shared" si="477"/>
        <v>1.7673699865222843</v>
      </c>
      <c r="BH2017" s="8" t="s">
        <v>81855</v>
      </c>
      <c r="BI2017" s="8" t="s">
        <v>69906</v>
      </c>
      <c r="BJ2017" s="8" t="s">
        <v>81856</v>
      </c>
      <c r="BK2017" s="3" t="s">
        <v>38380</v>
      </c>
      <c r="BL2017" s="8" t="s">
        <v>81857</v>
      </c>
      <c r="BM2017" s="8" t="s">
        <v>48344</v>
      </c>
      <c r="BN2017" s="8" t="s">
        <v>81858</v>
      </c>
      <c r="BT2017" s="5" t="s">
        <v>21113</v>
      </c>
      <c r="BU2017" s="5" t="s">
        <v>47152</v>
      </c>
      <c r="BV2017" s="5" t="s">
        <v>47153</v>
      </c>
      <c r="BW2017" s="5" t="s">
        <v>21112</v>
      </c>
      <c r="BX2017" s="5">
        <v>74662</v>
      </c>
      <c r="BY2017" s="5" t="s">
        <v>21111</v>
      </c>
      <c r="BZ2017" s="5">
        <v>125.33</v>
      </c>
      <c r="CA2017" s="5">
        <v>125.97</v>
      </c>
      <c r="CB2017" s="5">
        <v>266.87</v>
      </c>
      <c r="CC2017" s="6">
        <f t="shared" si="482"/>
        <v>172.72333333333336</v>
      </c>
      <c r="CD2017" s="5">
        <v>42.07</v>
      </c>
      <c r="CE2017" s="5">
        <v>35.340000000000003</v>
      </c>
      <c r="CF2017" s="5">
        <v>363.63</v>
      </c>
      <c r="CG2017" s="6">
        <f t="shared" si="481"/>
        <v>147.01333333333332</v>
      </c>
      <c r="CH2017" s="5">
        <v>33.6</v>
      </c>
      <c r="CI2017" s="5">
        <v>27.63</v>
      </c>
      <c r="CJ2017" s="5">
        <v>48.06</v>
      </c>
      <c r="CK2017" s="6">
        <f t="shared" si="480"/>
        <v>36.43</v>
      </c>
      <c r="CL2017" s="7">
        <f t="shared" si="478"/>
        <v>0.21091533666557305</v>
      </c>
      <c r="CM2017" s="5">
        <f t="shared" si="479"/>
        <v>0.85114923673697807</v>
      </c>
      <c r="CP2017" s="8" t="s">
        <v>73157</v>
      </c>
      <c r="CQ2017" s="8" t="s">
        <v>69906</v>
      </c>
      <c r="CR2017" s="8" t="s">
        <v>52895</v>
      </c>
      <c r="CS2017" s="3" t="s">
        <v>38196</v>
      </c>
      <c r="CT2017" s="8" t="s">
        <v>52896</v>
      </c>
      <c r="CU2017" s="8" t="s">
        <v>48344</v>
      </c>
      <c r="CV2017" s="8" t="s">
        <v>52897</v>
      </c>
    </row>
    <row r="2018" spans="4:100">
      <c r="D2018" s="22" t="s">
        <v>7103</v>
      </c>
      <c r="E2018" s="22" t="s">
        <v>36566</v>
      </c>
      <c r="F2018" s="22" t="s">
        <v>36567</v>
      </c>
      <c r="G2018" s="22" t="s">
        <v>7102</v>
      </c>
      <c r="H2018" s="22">
        <v>22278</v>
      </c>
      <c r="I2018" s="22" t="s">
        <v>7101</v>
      </c>
      <c r="J2018" s="22">
        <v>112.74</v>
      </c>
      <c r="K2018" s="22">
        <v>212.01</v>
      </c>
      <c r="L2018" s="22">
        <v>201.26</v>
      </c>
      <c r="M2018" s="23">
        <f t="shared" si="468"/>
        <v>175.33666666666667</v>
      </c>
      <c r="N2018" s="22">
        <v>201.25</v>
      </c>
      <c r="O2018" s="22">
        <v>431.61</v>
      </c>
      <c r="P2018" s="22">
        <v>499.09</v>
      </c>
      <c r="Q2018" s="23">
        <f t="shared" si="469"/>
        <v>377.31666666666666</v>
      </c>
      <c r="R2018" s="22">
        <v>45.69</v>
      </c>
      <c r="S2018" s="22">
        <v>234.42</v>
      </c>
      <c r="T2018" s="22">
        <v>232.05</v>
      </c>
      <c r="U2018" s="23">
        <f t="shared" si="470"/>
        <v>170.72000000000003</v>
      </c>
      <c r="V2018" s="24">
        <f t="shared" si="471"/>
        <v>0.97366970209691839</v>
      </c>
      <c r="W2018" s="22">
        <f t="shared" si="472"/>
        <v>2.1519552860211784</v>
      </c>
      <c r="Z2018" s="8" t="s">
        <v>77864</v>
      </c>
      <c r="AA2018" s="8" t="s">
        <v>69906</v>
      </c>
      <c r="AB2018" s="8" t="s">
        <v>61135</v>
      </c>
      <c r="AC2018" s="3" t="s">
        <v>47891</v>
      </c>
      <c r="AD2018" s="8" t="s">
        <v>61136</v>
      </c>
      <c r="AE2018" s="8" t="s">
        <v>48344</v>
      </c>
      <c r="AF2018" s="8" t="s">
        <v>61137</v>
      </c>
      <c r="AL2018" s="31" t="s">
        <v>26362</v>
      </c>
      <c r="AM2018" s="31" t="s">
        <v>45696</v>
      </c>
      <c r="AN2018" s="31" t="s">
        <v>45697</v>
      </c>
      <c r="AO2018" s="31" t="s">
        <v>26361</v>
      </c>
      <c r="AP2018" s="31">
        <v>210711</v>
      </c>
      <c r="AQ2018" s="31" t="s">
        <v>26360</v>
      </c>
      <c r="AR2018" s="31">
        <v>70.12</v>
      </c>
      <c r="AS2018" s="31">
        <v>164.47</v>
      </c>
      <c r="AT2018" s="31">
        <v>122.21</v>
      </c>
      <c r="AU2018" s="32">
        <f t="shared" si="473"/>
        <v>118.93333333333334</v>
      </c>
      <c r="AV2018" s="31">
        <v>73.14</v>
      </c>
      <c r="AW2018" s="31">
        <v>159.1</v>
      </c>
      <c r="AX2018" s="31">
        <v>179.64</v>
      </c>
      <c r="AY2018" s="32">
        <f t="shared" si="474"/>
        <v>137.29333333333332</v>
      </c>
      <c r="AZ2018" s="31">
        <v>250.33</v>
      </c>
      <c r="BA2018" s="31">
        <v>459.55</v>
      </c>
      <c r="BB2018" s="31">
        <v>760.23</v>
      </c>
      <c r="BC2018" s="32">
        <f t="shared" si="475"/>
        <v>490.03666666666669</v>
      </c>
      <c r="BD2018" s="33">
        <f t="shared" si="476"/>
        <v>4.1202634529147986</v>
      </c>
      <c r="BE2018" s="31">
        <f t="shared" si="477"/>
        <v>1.154372197309417</v>
      </c>
      <c r="BH2018" s="8" t="s">
        <v>79389</v>
      </c>
      <c r="BI2018" s="8" t="s">
        <v>69906</v>
      </c>
      <c r="BJ2018" s="8" t="s">
        <v>64270</v>
      </c>
      <c r="BK2018" s="3" t="s">
        <v>35773</v>
      </c>
      <c r="BL2018" s="8" t="s">
        <v>64271</v>
      </c>
      <c r="BM2018" s="8" t="s">
        <v>48344</v>
      </c>
      <c r="BN2018" s="8" t="s">
        <v>64272</v>
      </c>
      <c r="BT2018" s="5" t="s">
        <v>9047</v>
      </c>
      <c r="BU2018" s="5" t="s">
        <v>37867</v>
      </c>
      <c r="BV2018" s="5" t="s">
        <v>37868</v>
      </c>
      <c r="BW2018" s="5" t="s">
        <v>9046</v>
      </c>
      <c r="BX2018" s="5">
        <v>12297</v>
      </c>
      <c r="BY2018" s="5" t="s">
        <v>9045</v>
      </c>
      <c r="BZ2018" s="5">
        <v>358.55</v>
      </c>
      <c r="CA2018" s="5">
        <v>413.53</v>
      </c>
      <c r="CB2018" s="5">
        <v>199.58</v>
      </c>
      <c r="CC2018" s="6">
        <f t="shared" si="482"/>
        <v>323.88666666666666</v>
      </c>
      <c r="CD2018" s="5">
        <v>260.08</v>
      </c>
      <c r="CE2018" s="5">
        <v>219.3</v>
      </c>
      <c r="CF2018" s="5">
        <v>140.68</v>
      </c>
      <c r="CG2018" s="6">
        <f t="shared" si="481"/>
        <v>206.68666666666664</v>
      </c>
      <c r="CH2018" s="5">
        <v>73.52</v>
      </c>
      <c r="CI2018" s="5">
        <v>9.6</v>
      </c>
      <c r="CJ2018" s="5">
        <v>121.83</v>
      </c>
      <c r="CK2018" s="6">
        <f t="shared" si="480"/>
        <v>68.316666666666663</v>
      </c>
      <c r="CL2018" s="7">
        <f t="shared" si="478"/>
        <v>0.21092769075602577</v>
      </c>
      <c r="CM2018" s="5">
        <f t="shared" si="479"/>
        <v>0.63814503015458079</v>
      </c>
      <c r="CP2018" s="8" t="s">
        <v>73158</v>
      </c>
      <c r="CQ2018" s="8" t="s">
        <v>69906</v>
      </c>
      <c r="CR2018" s="8" t="s">
        <v>52898</v>
      </c>
      <c r="CS2018" s="3" t="s">
        <v>35430</v>
      </c>
      <c r="CT2018" s="8" t="s">
        <v>52899</v>
      </c>
      <c r="CU2018" s="8" t="s">
        <v>48344</v>
      </c>
      <c r="CV2018" s="8" t="s">
        <v>52900</v>
      </c>
    </row>
    <row r="2019" spans="4:100">
      <c r="D2019" s="22" t="s">
        <v>9777</v>
      </c>
      <c r="E2019" s="22" t="s">
        <v>46958</v>
      </c>
      <c r="F2019" s="22" t="s">
        <v>46959</v>
      </c>
      <c r="G2019" s="22" t="s">
        <v>7545</v>
      </c>
      <c r="H2019" s="22">
        <v>16478</v>
      </c>
      <c r="I2019" s="22" t="s">
        <v>7544</v>
      </c>
      <c r="J2019" s="22">
        <v>128.63999999999999</v>
      </c>
      <c r="K2019" s="22">
        <v>348.65</v>
      </c>
      <c r="L2019" s="22">
        <v>20.03</v>
      </c>
      <c r="M2019" s="23">
        <f t="shared" si="468"/>
        <v>165.77333333333331</v>
      </c>
      <c r="N2019" s="22">
        <v>110.65</v>
      </c>
      <c r="O2019" s="22">
        <v>207.15</v>
      </c>
      <c r="P2019" s="22">
        <v>102.1</v>
      </c>
      <c r="Q2019" s="23">
        <f t="shared" si="469"/>
        <v>139.96666666666667</v>
      </c>
      <c r="R2019" s="22">
        <v>11.95</v>
      </c>
      <c r="S2019" s="22">
        <v>265.48</v>
      </c>
      <c r="T2019" s="22">
        <v>207.3</v>
      </c>
      <c r="U2019" s="23">
        <f t="shared" si="470"/>
        <v>161.57666666666668</v>
      </c>
      <c r="V2019" s="24">
        <f t="shared" si="471"/>
        <v>0.97468430789029215</v>
      </c>
      <c r="W2019" s="22">
        <f t="shared" si="472"/>
        <v>0.84432558513633083</v>
      </c>
      <c r="Z2019" s="8" t="s">
        <v>77865</v>
      </c>
      <c r="AA2019" s="8" t="s">
        <v>69906</v>
      </c>
      <c r="AB2019" s="8" t="s">
        <v>61138</v>
      </c>
      <c r="AC2019" s="3" t="s">
        <v>34200</v>
      </c>
      <c r="AD2019" s="8" t="s">
        <v>61139</v>
      </c>
      <c r="AE2019" s="8" t="s">
        <v>48344</v>
      </c>
      <c r="AF2019" s="8" t="s">
        <v>61140</v>
      </c>
      <c r="AL2019" s="31" t="s">
        <v>15891</v>
      </c>
      <c r="AM2019" s="31" t="s">
        <v>38572</v>
      </c>
      <c r="AN2019" s="31" t="s">
        <v>38573</v>
      </c>
      <c r="AO2019" s="31" t="s">
        <v>15890</v>
      </c>
      <c r="AP2019" s="31" t="s">
        <v>15889</v>
      </c>
      <c r="AQ2019" s="31" t="s">
        <v>15888</v>
      </c>
      <c r="AR2019" s="31">
        <v>125.01</v>
      </c>
      <c r="AS2019" s="31">
        <v>63.07</v>
      </c>
      <c r="AT2019" s="31">
        <v>156.05000000000001</v>
      </c>
      <c r="AU2019" s="32">
        <f t="shared" si="473"/>
        <v>114.71</v>
      </c>
      <c r="AV2019" s="31">
        <v>401.72</v>
      </c>
      <c r="AW2019" s="31">
        <v>312.23</v>
      </c>
      <c r="AX2019" s="31">
        <v>88.49</v>
      </c>
      <c r="AY2019" s="32">
        <f t="shared" si="474"/>
        <v>267.48</v>
      </c>
      <c r="AZ2019" s="31">
        <v>274.99</v>
      </c>
      <c r="BA2019" s="31">
        <v>606.29999999999995</v>
      </c>
      <c r="BB2019" s="31">
        <v>537.41999999999996</v>
      </c>
      <c r="BC2019" s="32">
        <f t="shared" si="475"/>
        <v>472.90333333333336</v>
      </c>
      <c r="BD2019" s="33">
        <f t="shared" si="476"/>
        <v>4.1225990178130365</v>
      </c>
      <c r="BE2019" s="31">
        <f t="shared" si="477"/>
        <v>2.3317932176793654</v>
      </c>
      <c r="BH2019" s="8" t="s">
        <v>81859</v>
      </c>
      <c r="BI2019" s="8" t="s">
        <v>69906</v>
      </c>
      <c r="BJ2019" s="8" t="s">
        <v>68919</v>
      </c>
      <c r="BK2019" s="3" t="s">
        <v>40758</v>
      </c>
      <c r="BL2019" s="8" t="s">
        <v>68920</v>
      </c>
      <c r="BM2019" s="8" t="s">
        <v>48344</v>
      </c>
      <c r="BN2019" s="8" t="s">
        <v>68921</v>
      </c>
      <c r="BT2019" s="5" t="s">
        <v>21475</v>
      </c>
      <c r="BU2019" s="5" t="s">
        <v>35151</v>
      </c>
      <c r="BV2019" s="5" t="s">
        <v>35152</v>
      </c>
      <c r="BW2019" s="5" t="s">
        <v>4204</v>
      </c>
      <c r="BX2019" s="5">
        <v>27406</v>
      </c>
      <c r="BY2019" s="5" t="s">
        <v>4203</v>
      </c>
      <c r="BZ2019" s="5">
        <v>1499.99</v>
      </c>
      <c r="CA2019" s="5">
        <v>1673.99</v>
      </c>
      <c r="CB2019" s="5">
        <v>1243.75</v>
      </c>
      <c r="CC2019" s="6">
        <f t="shared" si="482"/>
        <v>1472.5766666666666</v>
      </c>
      <c r="CD2019" s="5">
        <v>1145.73</v>
      </c>
      <c r="CE2019" s="5">
        <v>995.49</v>
      </c>
      <c r="CF2019" s="5">
        <v>1185.54</v>
      </c>
      <c r="CG2019" s="6">
        <f t="shared" si="481"/>
        <v>1108.92</v>
      </c>
      <c r="CH2019" s="5">
        <v>284.20999999999998</v>
      </c>
      <c r="CI2019" s="5">
        <v>490.65</v>
      </c>
      <c r="CJ2019" s="5">
        <v>157.13999999999999</v>
      </c>
      <c r="CK2019" s="6">
        <f t="shared" si="480"/>
        <v>310.66666666666663</v>
      </c>
      <c r="CL2019" s="7">
        <f t="shared" si="478"/>
        <v>0.21096807636501097</v>
      </c>
      <c r="CM2019" s="5">
        <f t="shared" si="479"/>
        <v>0.75304737953654943</v>
      </c>
      <c r="CP2019" s="8" t="s">
        <v>73159</v>
      </c>
      <c r="CQ2019" s="8" t="s">
        <v>69906</v>
      </c>
      <c r="CR2019" s="8" t="s">
        <v>52901</v>
      </c>
      <c r="CS2019" s="3" t="s">
        <v>46675</v>
      </c>
      <c r="CT2019" s="8" t="s">
        <v>52902</v>
      </c>
      <c r="CU2019" s="8" t="s">
        <v>48344</v>
      </c>
      <c r="CV2019" s="8" t="s">
        <v>52903</v>
      </c>
    </row>
    <row r="2020" spans="4:100">
      <c r="D2020" s="22" t="s">
        <v>24587</v>
      </c>
      <c r="E2020" s="22" t="s">
        <v>41733</v>
      </c>
      <c r="F2020" s="22" t="s">
        <v>41734</v>
      </c>
      <c r="G2020" s="22" t="s">
        <v>4871</v>
      </c>
      <c r="H2020" s="22">
        <v>66105</v>
      </c>
      <c r="I2020" s="22" t="s">
        <v>4869</v>
      </c>
      <c r="J2020" s="22">
        <v>1923.74</v>
      </c>
      <c r="K2020" s="22">
        <v>1741.67</v>
      </c>
      <c r="L2020" s="22">
        <v>1278.01</v>
      </c>
      <c r="M2020" s="23">
        <f t="shared" si="468"/>
        <v>1647.8066666666666</v>
      </c>
      <c r="N2020" s="22">
        <v>2011.33</v>
      </c>
      <c r="O2020" s="22">
        <v>1791.8</v>
      </c>
      <c r="P2020" s="22">
        <v>989.61</v>
      </c>
      <c r="Q2020" s="23">
        <f t="shared" si="469"/>
        <v>1597.58</v>
      </c>
      <c r="R2020" s="22">
        <v>2042.59</v>
      </c>
      <c r="S2020" s="22">
        <v>1542.25</v>
      </c>
      <c r="T2020" s="22">
        <v>1233.73</v>
      </c>
      <c r="U2020" s="23">
        <f t="shared" si="470"/>
        <v>1606.1899999999998</v>
      </c>
      <c r="V2020" s="24">
        <f t="shared" si="471"/>
        <v>0.97474420542863027</v>
      </c>
      <c r="W2020" s="22">
        <f t="shared" si="472"/>
        <v>0.96951907788535063</v>
      </c>
      <c r="Z2020" s="8" t="s">
        <v>77866</v>
      </c>
      <c r="AA2020" s="8" t="s">
        <v>69906</v>
      </c>
      <c r="AB2020" s="8" t="s">
        <v>61141</v>
      </c>
      <c r="AC2020" s="3" t="s">
        <v>37341</v>
      </c>
      <c r="AD2020" s="8" t="s">
        <v>61142</v>
      </c>
      <c r="AE2020" s="8" t="s">
        <v>48344</v>
      </c>
      <c r="AF2020" s="8" t="s">
        <v>61143</v>
      </c>
      <c r="AL2020" s="31" t="s">
        <v>23938</v>
      </c>
      <c r="AM2020" s="31" t="s">
        <v>33377</v>
      </c>
      <c r="AN2020" s="31" t="s">
        <v>33378</v>
      </c>
      <c r="AO2020" s="31" t="s">
        <v>23935</v>
      </c>
      <c r="AP2020" s="31">
        <v>229096</v>
      </c>
      <c r="AQ2020" s="31" t="s">
        <v>23934</v>
      </c>
      <c r="AR2020" s="31">
        <v>436.17</v>
      </c>
      <c r="AS2020" s="31">
        <v>535.98</v>
      </c>
      <c r="AT2020" s="31">
        <v>309.70999999999998</v>
      </c>
      <c r="AU2020" s="32">
        <f t="shared" si="473"/>
        <v>427.28666666666669</v>
      </c>
      <c r="AV2020" s="31">
        <v>799.39</v>
      </c>
      <c r="AW2020" s="31">
        <v>706.94</v>
      </c>
      <c r="AX2020" s="31">
        <v>474.52</v>
      </c>
      <c r="AY2020" s="32">
        <f t="shared" si="474"/>
        <v>660.2833333333333</v>
      </c>
      <c r="AZ2020" s="31">
        <v>1622.76</v>
      </c>
      <c r="BA2020" s="31">
        <v>1595.06</v>
      </c>
      <c r="BB2020" s="31">
        <v>2067.69</v>
      </c>
      <c r="BC2020" s="32">
        <f t="shared" si="475"/>
        <v>1761.8366666666668</v>
      </c>
      <c r="BD2020" s="33">
        <f t="shared" si="476"/>
        <v>4.1233129982993466</v>
      </c>
      <c r="BE2020" s="31">
        <f t="shared" si="477"/>
        <v>1.5452935577988234</v>
      </c>
      <c r="BH2020" s="8" t="s">
        <v>81860</v>
      </c>
      <c r="BI2020" s="8" t="s">
        <v>69906</v>
      </c>
      <c r="BJ2020" s="8" t="s">
        <v>68922</v>
      </c>
      <c r="BK2020" s="3" t="s">
        <v>35113</v>
      </c>
      <c r="BL2020" s="8" t="s">
        <v>68923</v>
      </c>
      <c r="BM2020" s="8" t="s">
        <v>48344</v>
      </c>
      <c r="BN2020" s="8" t="s">
        <v>68924</v>
      </c>
      <c r="BT2020" s="5" t="s">
        <v>25092</v>
      </c>
      <c r="BU2020" s="5" t="s">
        <v>39545</v>
      </c>
      <c r="BV2020" s="5" t="s">
        <v>39546</v>
      </c>
      <c r="BW2020" s="5" t="s">
        <v>25091</v>
      </c>
      <c r="BX2020" s="5">
        <v>66138</v>
      </c>
      <c r="BY2020" s="5" t="s">
        <v>25090</v>
      </c>
      <c r="BZ2020" s="5">
        <v>255.19</v>
      </c>
      <c r="CA2020" s="5">
        <v>328.32</v>
      </c>
      <c r="CB2020" s="5">
        <v>532.14</v>
      </c>
      <c r="CC2020" s="6">
        <f t="shared" si="482"/>
        <v>371.88333333333338</v>
      </c>
      <c r="CD2020" s="5">
        <v>258.10000000000002</v>
      </c>
      <c r="CE2020" s="5">
        <v>315.61</v>
      </c>
      <c r="CF2020" s="5">
        <v>181.82</v>
      </c>
      <c r="CG2020" s="6">
        <f t="shared" si="481"/>
        <v>251.84333333333333</v>
      </c>
      <c r="CH2020" s="5">
        <v>37.909999999999997</v>
      </c>
      <c r="CI2020" s="5">
        <v>166.64</v>
      </c>
      <c r="CJ2020" s="5">
        <v>30.85</v>
      </c>
      <c r="CK2020" s="6">
        <f t="shared" si="480"/>
        <v>78.466666666666654</v>
      </c>
      <c r="CL2020" s="7">
        <f t="shared" si="478"/>
        <v>0.21099807287231653</v>
      </c>
      <c r="CM2020" s="5">
        <f t="shared" si="479"/>
        <v>0.67721059472056644</v>
      </c>
      <c r="CP2020" s="8" t="s">
        <v>73160</v>
      </c>
      <c r="CQ2020" s="8" t="s">
        <v>69906</v>
      </c>
      <c r="CR2020" s="8" t="s">
        <v>52904</v>
      </c>
      <c r="CS2020" s="3" t="s">
        <v>52905</v>
      </c>
      <c r="CT2020" s="8" t="s">
        <v>52906</v>
      </c>
      <c r="CU2020" s="8" t="s">
        <v>48344</v>
      </c>
      <c r="CV2020" s="8" t="s">
        <v>52907</v>
      </c>
    </row>
    <row r="2021" spans="4:100">
      <c r="D2021" s="22" t="s">
        <v>578</v>
      </c>
      <c r="E2021" s="22" t="s">
        <v>37715</v>
      </c>
      <c r="F2021" s="22" t="s">
        <v>37716</v>
      </c>
      <c r="G2021" s="22" t="s">
        <v>577</v>
      </c>
      <c r="H2021" s="22">
        <v>66626</v>
      </c>
      <c r="I2021" s="22" t="s">
        <v>576</v>
      </c>
      <c r="J2021" s="22">
        <v>352.02</v>
      </c>
      <c r="K2021" s="22">
        <v>212.81</v>
      </c>
      <c r="L2021" s="22">
        <v>291.56</v>
      </c>
      <c r="M2021" s="23">
        <f t="shared" si="468"/>
        <v>285.46333333333331</v>
      </c>
      <c r="N2021" s="22">
        <v>206.9</v>
      </c>
      <c r="O2021" s="22">
        <v>215.06</v>
      </c>
      <c r="P2021" s="22">
        <v>204.79</v>
      </c>
      <c r="Q2021" s="23">
        <f t="shared" si="469"/>
        <v>208.91666666666666</v>
      </c>
      <c r="R2021" s="22">
        <v>209.85</v>
      </c>
      <c r="S2021" s="22">
        <v>501.86</v>
      </c>
      <c r="T2021" s="22">
        <v>123.53</v>
      </c>
      <c r="U2021" s="23">
        <f t="shared" si="470"/>
        <v>278.41333333333336</v>
      </c>
      <c r="V2021" s="24">
        <f t="shared" si="471"/>
        <v>0.97530330807225696</v>
      </c>
      <c r="W2021" s="22">
        <f t="shared" si="472"/>
        <v>0.73185114258690553</v>
      </c>
      <c r="Z2021" s="8" t="s">
        <v>77867</v>
      </c>
      <c r="AA2021" s="8" t="s">
        <v>69906</v>
      </c>
      <c r="AB2021" s="8" t="s">
        <v>61144</v>
      </c>
      <c r="AC2021" s="3" t="s">
        <v>34799</v>
      </c>
      <c r="AD2021" s="8" t="s">
        <v>61145</v>
      </c>
      <c r="AE2021" s="8" t="s">
        <v>48344</v>
      </c>
      <c r="AF2021" s="8" t="s">
        <v>61146</v>
      </c>
      <c r="AL2021" s="31" t="s">
        <v>6043</v>
      </c>
      <c r="AM2021" s="31" t="s">
        <v>33288</v>
      </c>
      <c r="AN2021" s="31" t="s">
        <v>33356</v>
      </c>
      <c r="AO2021" s="31" t="s">
        <v>6039</v>
      </c>
      <c r="AP2021" s="31">
        <v>100494</v>
      </c>
      <c r="AQ2021" s="31" t="s">
        <v>6038</v>
      </c>
      <c r="AR2021" s="31">
        <v>884.37</v>
      </c>
      <c r="AS2021" s="31">
        <v>456.53</v>
      </c>
      <c r="AT2021" s="31">
        <v>639.21</v>
      </c>
      <c r="AU2021" s="32">
        <f t="shared" si="473"/>
        <v>660.03666666666675</v>
      </c>
      <c r="AV2021" s="31">
        <v>1930.87</v>
      </c>
      <c r="AW2021" s="31">
        <v>1928.39</v>
      </c>
      <c r="AX2021" s="31">
        <v>1186.05</v>
      </c>
      <c r="AY2021" s="32">
        <f t="shared" si="474"/>
        <v>1681.7700000000002</v>
      </c>
      <c r="AZ2021" s="31">
        <v>2636.28</v>
      </c>
      <c r="BA2021" s="31">
        <v>1895.12</v>
      </c>
      <c r="BB2021" s="31">
        <v>3641.23</v>
      </c>
      <c r="BC2021" s="32">
        <f t="shared" si="475"/>
        <v>2724.2099999999996</v>
      </c>
      <c r="BD2021" s="33">
        <f t="shared" si="476"/>
        <v>4.127361611223618</v>
      </c>
      <c r="BE2021" s="31">
        <f t="shared" si="477"/>
        <v>2.5479948083692321</v>
      </c>
      <c r="BH2021" s="8" t="s">
        <v>81861</v>
      </c>
      <c r="BI2021" s="8" t="s">
        <v>69906</v>
      </c>
      <c r="BJ2021" s="8" t="s">
        <v>68925</v>
      </c>
      <c r="BK2021" s="3" t="s">
        <v>35238</v>
      </c>
      <c r="BL2021" s="8" t="s">
        <v>68926</v>
      </c>
      <c r="BM2021" s="8" t="s">
        <v>48344</v>
      </c>
      <c r="BN2021" s="8" t="s">
        <v>68927</v>
      </c>
      <c r="BT2021" s="5" t="s">
        <v>28656</v>
      </c>
      <c r="BU2021" s="5" t="s">
        <v>35741</v>
      </c>
      <c r="BV2021" s="5" t="s">
        <v>35742</v>
      </c>
      <c r="BW2021" s="5" t="s">
        <v>28655</v>
      </c>
      <c r="BX2021" s="5">
        <v>54198</v>
      </c>
      <c r="BY2021" s="5" t="s">
        <v>28654</v>
      </c>
      <c r="BZ2021" s="5">
        <v>764.33</v>
      </c>
      <c r="CA2021" s="5">
        <v>654.55999999999995</v>
      </c>
      <c r="CB2021" s="5">
        <v>601.96</v>
      </c>
      <c r="CC2021" s="6">
        <f t="shared" si="482"/>
        <v>673.61666666666667</v>
      </c>
      <c r="CD2021" s="5">
        <v>337.29</v>
      </c>
      <c r="CE2021" s="5">
        <v>515.16999999999996</v>
      </c>
      <c r="CF2021" s="5">
        <v>15.87</v>
      </c>
      <c r="CG2021" s="6">
        <f t="shared" si="481"/>
        <v>289.44333333333333</v>
      </c>
      <c r="CH2021" s="5">
        <v>92.78</v>
      </c>
      <c r="CI2021" s="5">
        <v>256.64</v>
      </c>
      <c r="CJ2021" s="5">
        <v>77.17</v>
      </c>
      <c r="CK2021" s="6">
        <f t="shared" si="480"/>
        <v>142.19666666666666</v>
      </c>
      <c r="CL2021" s="7">
        <f t="shared" si="478"/>
        <v>0.21109434148996709</v>
      </c>
      <c r="CM2021" s="5">
        <f t="shared" si="479"/>
        <v>0.42968552836677637</v>
      </c>
      <c r="CP2021" s="8" t="s">
        <v>73161</v>
      </c>
      <c r="CQ2021" s="8" t="s">
        <v>69906</v>
      </c>
      <c r="CR2021" s="8" t="s">
        <v>52908</v>
      </c>
      <c r="CS2021" s="3" t="s">
        <v>47152</v>
      </c>
      <c r="CT2021" s="8" t="s">
        <v>52909</v>
      </c>
      <c r="CU2021" s="8" t="s">
        <v>48590</v>
      </c>
      <c r="CV2021" s="8" t="s">
        <v>52910</v>
      </c>
    </row>
    <row r="2022" spans="4:100">
      <c r="D2022" s="22" t="s">
        <v>18286</v>
      </c>
      <c r="E2022" s="22" t="s">
        <v>33845</v>
      </c>
      <c r="F2022" s="22" t="s">
        <v>33846</v>
      </c>
      <c r="G2022" s="22" t="s">
        <v>18285</v>
      </c>
      <c r="H2022" s="22">
        <v>69554</v>
      </c>
      <c r="I2022" s="22" t="s">
        <v>18284</v>
      </c>
      <c r="J2022" s="22">
        <v>5608.79</v>
      </c>
      <c r="K2022" s="22">
        <v>4627.16</v>
      </c>
      <c r="L2022" s="22">
        <v>4344.76</v>
      </c>
      <c r="M2022" s="23">
        <f t="shared" si="468"/>
        <v>4860.2366666666667</v>
      </c>
      <c r="N2022" s="22">
        <v>3580.61</v>
      </c>
      <c r="O2022" s="22">
        <v>3186.56</v>
      </c>
      <c r="P2022" s="22">
        <v>2597.25</v>
      </c>
      <c r="Q2022" s="23">
        <f t="shared" si="469"/>
        <v>3121.4733333333334</v>
      </c>
      <c r="R2022" s="22">
        <v>7180.55</v>
      </c>
      <c r="S2022" s="22">
        <v>3628.55</v>
      </c>
      <c r="T2022" s="22">
        <v>3424.77</v>
      </c>
      <c r="U2022" s="23">
        <f t="shared" si="470"/>
        <v>4744.6233333333339</v>
      </c>
      <c r="V2022" s="24">
        <f t="shared" si="471"/>
        <v>0.97621240666606779</v>
      </c>
      <c r="W2022" s="22">
        <f t="shared" si="472"/>
        <v>0.64224718823706117</v>
      </c>
      <c r="Z2022" s="8" t="s">
        <v>77868</v>
      </c>
      <c r="AA2022" s="8" t="s">
        <v>48346</v>
      </c>
      <c r="AB2022" s="8" t="s">
        <v>48347</v>
      </c>
      <c r="AC2022" s="3" t="s">
        <v>48346</v>
      </c>
      <c r="AD2022" s="8" t="s">
        <v>48346</v>
      </c>
      <c r="AE2022" s="8" t="s">
        <v>48346</v>
      </c>
      <c r="AF2022" s="8" t="s">
        <v>48346</v>
      </c>
      <c r="AL2022" s="31" t="s">
        <v>10836</v>
      </c>
      <c r="AM2022" s="31" t="s">
        <v>36465</v>
      </c>
      <c r="AN2022" s="31" t="s">
        <v>36466</v>
      </c>
      <c r="AO2022" s="31" t="s">
        <v>10835</v>
      </c>
      <c r="AP2022" s="31">
        <v>71101</v>
      </c>
      <c r="AQ2022" s="31" t="s">
        <v>10834</v>
      </c>
      <c r="AR2022" s="31">
        <v>116.01</v>
      </c>
      <c r="AS2022" s="31">
        <v>54.83</v>
      </c>
      <c r="AT2022" s="31">
        <v>62.73</v>
      </c>
      <c r="AU2022" s="32">
        <f t="shared" si="473"/>
        <v>77.856666666666669</v>
      </c>
      <c r="AV2022" s="31">
        <v>135.96</v>
      </c>
      <c r="AW2022" s="31">
        <v>119.87</v>
      </c>
      <c r="AX2022" s="31">
        <v>108.05</v>
      </c>
      <c r="AY2022" s="32">
        <f t="shared" si="474"/>
        <v>121.29333333333334</v>
      </c>
      <c r="AZ2022" s="31">
        <v>286.52999999999997</v>
      </c>
      <c r="BA2022" s="31">
        <v>137.86000000000001</v>
      </c>
      <c r="BB2022" s="31">
        <v>540.22</v>
      </c>
      <c r="BC2022" s="32">
        <f t="shared" si="475"/>
        <v>321.53666666666669</v>
      </c>
      <c r="BD2022" s="33">
        <f t="shared" si="476"/>
        <v>4.1298540052232733</v>
      </c>
      <c r="BE2022" s="31">
        <f t="shared" si="477"/>
        <v>1.5579055529391617</v>
      </c>
      <c r="BH2022" s="8" t="s">
        <v>81862</v>
      </c>
      <c r="BI2022" s="8" t="s">
        <v>48346</v>
      </c>
      <c r="BJ2022" s="8" t="s">
        <v>48347</v>
      </c>
      <c r="BK2022" s="3" t="s">
        <v>48346</v>
      </c>
      <c r="BL2022" s="8" t="s">
        <v>48346</v>
      </c>
      <c r="BM2022" s="8" t="s">
        <v>48346</v>
      </c>
      <c r="BN2022" s="8" t="s">
        <v>48346</v>
      </c>
      <c r="BT2022" s="5" t="s">
        <v>30040</v>
      </c>
      <c r="BU2022" s="5" t="s">
        <v>37504</v>
      </c>
      <c r="BV2022" s="5" t="s">
        <v>37505</v>
      </c>
      <c r="BW2022" s="5" t="s">
        <v>12662</v>
      </c>
      <c r="BX2022" s="5" t="s">
        <v>30171</v>
      </c>
      <c r="BY2022" s="5" t="s">
        <v>12661</v>
      </c>
      <c r="BZ2022" s="5">
        <v>2375.41</v>
      </c>
      <c r="CA2022" s="5">
        <v>1849.14</v>
      </c>
      <c r="CB2022" s="5">
        <v>2445.6999999999998</v>
      </c>
      <c r="CC2022" s="6">
        <f t="shared" si="482"/>
        <v>2223.4166666666665</v>
      </c>
      <c r="CD2022" s="5">
        <v>2836.2</v>
      </c>
      <c r="CE2022" s="5">
        <v>3446.66</v>
      </c>
      <c r="CF2022" s="5">
        <v>2301.63</v>
      </c>
      <c r="CG2022" s="6">
        <f t="shared" si="481"/>
        <v>2861.4966666666664</v>
      </c>
      <c r="CH2022" s="5">
        <v>811.43</v>
      </c>
      <c r="CI2022" s="5">
        <v>346.97</v>
      </c>
      <c r="CJ2022" s="5">
        <v>250.25</v>
      </c>
      <c r="CK2022" s="6">
        <f t="shared" si="480"/>
        <v>469.55</v>
      </c>
      <c r="CL2022" s="7">
        <f t="shared" si="478"/>
        <v>0.21118398860612422</v>
      </c>
      <c r="CM2022" s="5">
        <f t="shared" si="479"/>
        <v>1.2869817473108205</v>
      </c>
      <c r="CP2022" s="8" t="s">
        <v>73162</v>
      </c>
      <c r="CQ2022" s="8" t="s">
        <v>69906</v>
      </c>
      <c r="CR2022" s="8" t="s">
        <v>52911</v>
      </c>
      <c r="CS2022" s="3" t="s">
        <v>37867</v>
      </c>
      <c r="CT2022" s="8" t="s">
        <v>52912</v>
      </c>
      <c r="CU2022" s="8" t="s">
        <v>48344</v>
      </c>
      <c r="CV2022" s="8" t="s">
        <v>52913</v>
      </c>
    </row>
    <row r="2023" spans="4:100">
      <c r="D2023" s="22" t="s">
        <v>27562</v>
      </c>
      <c r="E2023" s="22" t="s">
        <v>33745</v>
      </c>
      <c r="F2023" s="22" t="s">
        <v>33746</v>
      </c>
      <c r="G2023" s="22" t="s">
        <v>27560</v>
      </c>
      <c r="H2023" s="22">
        <v>75909</v>
      </c>
      <c r="I2023" s="22" t="s">
        <v>27559</v>
      </c>
      <c r="J2023" s="22">
        <v>298.14999999999998</v>
      </c>
      <c r="K2023" s="22">
        <v>192.17</v>
      </c>
      <c r="L2023" s="22">
        <v>285.99</v>
      </c>
      <c r="M2023" s="23">
        <f t="shared" si="468"/>
        <v>258.77</v>
      </c>
      <c r="N2023" s="22">
        <v>636.48</v>
      </c>
      <c r="O2023" s="22">
        <v>522.24</v>
      </c>
      <c r="P2023" s="22">
        <v>442.53</v>
      </c>
      <c r="Q2023" s="23">
        <f t="shared" si="469"/>
        <v>533.75</v>
      </c>
      <c r="R2023" s="22">
        <v>291.10000000000002</v>
      </c>
      <c r="S2023" s="22">
        <v>107.91</v>
      </c>
      <c r="T2023" s="22">
        <v>358.97</v>
      </c>
      <c r="U2023" s="23">
        <f t="shared" si="470"/>
        <v>252.66</v>
      </c>
      <c r="V2023" s="24">
        <f t="shared" si="471"/>
        <v>0.97638829848900577</v>
      </c>
      <c r="W2023" s="22">
        <f t="shared" si="472"/>
        <v>2.0626425010627201</v>
      </c>
      <c r="Z2023" s="8" t="s">
        <v>77869</v>
      </c>
      <c r="AA2023" s="8" t="s">
        <v>69906</v>
      </c>
      <c r="AB2023" s="8" t="s">
        <v>61147</v>
      </c>
      <c r="AC2023" s="3" t="s">
        <v>61148</v>
      </c>
      <c r="AD2023" s="8" t="s">
        <v>61149</v>
      </c>
      <c r="AE2023" s="8" t="s">
        <v>48344</v>
      </c>
      <c r="AF2023" s="8" t="s">
        <v>61150</v>
      </c>
      <c r="AL2023" s="31" t="s">
        <v>23020</v>
      </c>
      <c r="AM2023" s="31" t="s">
        <v>44840</v>
      </c>
      <c r="AN2023" s="31" t="s">
        <v>44841</v>
      </c>
      <c r="AO2023" s="31" t="s">
        <v>23145</v>
      </c>
      <c r="AP2023" s="31">
        <v>52635</v>
      </c>
      <c r="AQ2023" s="31" t="s">
        <v>23144</v>
      </c>
      <c r="AR2023" s="31">
        <v>584.29</v>
      </c>
      <c r="AS2023" s="31">
        <v>251.4</v>
      </c>
      <c r="AT2023" s="31">
        <v>159.91999999999999</v>
      </c>
      <c r="AU2023" s="32">
        <f t="shared" si="473"/>
        <v>331.86999999999995</v>
      </c>
      <c r="AV2023" s="31">
        <v>688.34</v>
      </c>
      <c r="AW2023" s="31">
        <v>466.2</v>
      </c>
      <c r="AX2023" s="31">
        <v>171.69</v>
      </c>
      <c r="AY2023" s="32">
        <f t="shared" si="474"/>
        <v>442.07666666666665</v>
      </c>
      <c r="AZ2023" s="31">
        <v>1518.48</v>
      </c>
      <c r="BA2023" s="31">
        <v>1120.81</v>
      </c>
      <c r="BB2023" s="31">
        <v>1474.28</v>
      </c>
      <c r="BC2023" s="32">
        <f t="shared" si="475"/>
        <v>1371.1899999999998</v>
      </c>
      <c r="BD2023" s="33">
        <f t="shared" si="476"/>
        <v>4.1317081989935822</v>
      </c>
      <c r="BE2023" s="31">
        <f t="shared" si="477"/>
        <v>1.3320778216369866</v>
      </c>
      <c r="BH2023" s="8" t="s">
        <v>79709</v>
      </c>
      <c r="BI2023" s="8" t="s">
        <v>69906</v>
      </c>
      <c r="BJ2023" s="8" t="s">
        <v>79710</v>
      </c>
      <c r="BK2023" s="3" t="s">
        <v>39822</v>
      </c>
      <c r="BL2023" s="8" t="s">
        <v>79711</v>
      </c>
      <c r="BM2023" s="8" t="s">
        <v>48344</v>
      </c>
      <c r="BN2023" s="8" t="s">
        <v>79712</v>
      </c>
      <c r="BT2023" s="5" t="s">
        <v>8440</v>
      </c>
      <c r="BU2023" s="5" t="s">
        <v>38766</v>
      </c>
      <c r="BV2023" s="5" t="s">
        <v>38767</v>
      </c>
      <c r="BW2023" s="5" t="s">
        <v>8439</v>
      </c>
      <c r="BX2023" s="5">
        <v>55949</v>
      </c>
      <c r="BY2023" s="5" t="s">
        <v>8438</v>
      </c>
      <c r="BZ2023" s="5">
        <v>1914.66</v>
      </c>
      <c r="CA2023" s="5">
        <v>1761.04</v>
      </c>
      <c r="CB2023" s="5">
        <v>3576.97</v>
      </c>
      <c r="CC2023" s="6">
        <f t="shared" si="482"/>
        <v>2417.5566666666668</v>
      </c>
      <c r="CD2023" s="5">
        <v>1753.76</v>
      </c>
      <c r="CE2023" s="5">
        <v>1755.63</v>
      </c>
      <c r="CF2023" s="5">
        <v>964.85</v>
      </c>
      <c r="CG2023" s="6">
        <f t="shared" si="481"/>
        <v>1491.4133333333336</v>
      </c>
      <c r="CH2023" s="5">
        <v>723.28</v>
      </c>
      <c r="CI2023" s="5">
        <v>148.12</v>
      </c>
      <c r="CJ2023" s="5">
        <v>660.96</v>
      </c>
      <c r="CK2023" s="6">
        <f t="shared" si="480"/>
        <v>510.78666666666669</v>
      </c>
      <c r="CL2023" s="7">
        <f t="shared" si="478"/>
        <v>0.21128218986938602</v>
      </c>
      <c r="CM2023" s="5">
        <f t="shared" si="479"/>
        <v>0.61690935889817133</v>
      </c>
      <c r="CP2023" s="8" t="s">
        <v>73163</v>
      </c>
      <c r="CQ2023" s="8" t="s">
        <v>69906</v>
      </c>
      <c r="CR2023" s="8" t="s">
        <v>52914</v>
      </c>
      <c r="CS2023" s="3" t="s">
        <v>52915</v>
      </c>
      <c r="CT2023" s="8" t="s">
        <v>52916</v>
      </c>
      <c r="CU2023" s="8" t="s">
        <v>48344</v>
      </c>
      <c r="CV2023" s="8" t="s">
        <v>52917</v>
      </c>
    </row>
    <row r="2024" spans="4:100">
      <c r="D2024" s="22" t="s">
        <v>19285</v>
      </c>
      <c r="E2024" s="22" t="s">
        <v>38026</v>
      </c>
      <c r="F2024" s="22" t="s">
        <v>38027</v>
      </c>
      <c r="G2024" s="22" t="s">
        <v>19284</v>
      </c>
      <c r="H2024" s="22">
        <v>71833</v>
      </c>
      <c r="I2024" s="22" t="s">
        <v>19283</v>
      </c>
      <c r="J2024" s="22">
        <v>1707.2</v>
      </c>
      <c r="K2024" s="22">
        <v>1696.46</v>
      </c>
      <c r="L2024" s="22">
        <v>1490.45</v>
      </c>
      <c r="M2024" s="23">
        <f t="shared" si="468"/>
        <v>1631.37</v>
      </c>
      <c r="N2024" s="22">
        <v>2157.6</v>
      </c>
      <c r="O2024" s="22">
        <v>3114.49</v>
      </c>
      <c r="P2024" s="22">
        <v>842.15</v>
      </c>
      <c r="Q2024" s="23">
        <f t="shared" si="469"/>
        <v>2038.08</v>
      </c>
      <c r="R2024" s="22">
        <v>2123.12</v>
      </c>
      <c r="S2024" s="22">
        <v>1239.21</v>
      </c>
      <c r="T2024" s="22">
        <v>1422.02</v>
      </c>
      <c r="U2024" s="23">
        <f t="shared" si="470"/>
        <v>1594.7833333333335</v>
      </c>
      <c r="V2024" s="24">
        <f t="shared" si="471"/>
        <v>0.97757304188095506</v>
      </c>
      <c r="W2024" s="22">
        <f t="shared" si="472"/>
        <v>1.2493057981941558</v>
      </c>
      <c r="Z2024" s="8" t="s">
        <v>77870</v>
      </c>
      <c r="AA2024" s="8" t="s">
        <v>69906</v>
      </c>
      <c r="AB2024" s="8" t="s">
        <v>61151</v>
      </c>
      <c r="AC2024" s="3" t="s">
        <v>45603</v>
      </c>
      <c r="AD2024" s="8" t="s">
        <v>61152</v>
      </c>
      <c r="AE2024" s="8" t="s">
        <v>48344</v>
      </c>
      <c r="AF2024" s="8" t="s">
        <v>61153</v>
      </c>
      <c r="AL2024" s="31" t="s">
        <v>21041</v>
      </c>
      <c r="AM2024" s="31" t="s">
        <v>36365</v>
      </c>
      <c r="AN2024" s="31" t="s">
        <v>36366</v>
      </c>
      <c r="AO2024" s="31" t="s">
        <v>21039</v>
      </c>
      <c r="AP2024" s="31">
        <v>67420</v>
      </c>
      <c r="AQ2024" s="31" t="s">
        <v>21038</v>
      </c>
      <c r="AR2024" s="31">
        <v>184.44</v>
      </c>
      <c r="AS2024" s="31">
        <v>48.52</v>
      </c>
      <c r="AT2024" s="31">
        <v>129.78</v>
      </c>
      <c r="AU2024" s="32">
        <f t="shared" si="473"/>
        <v>120.91333333333334</v>
      </c>
      <c r="AV2024" s="31">
        <v>348.02</v>
      </c>
      <c r="AW2024" s="31">
        <v>142.54</v>
      </c>
      <c r="AX2024" s="31">
        <v>292.88</v>
      </c>
      <c r="AY2024" s="32">
        <f t="shared" si="474"/>
        <v>261.14666666666665</v>
      </c>
      <c r="AZ2024" s="31">
        <v>493.18</v>
      </c>
      <c r="BA2024" s="31">
        <v>625.5</v>
      </c>
      <c r="BB2024" s="31">
        <v>380.33</v>
      </c>
      <c r="BC2024" s="32">
        <f t="shared" si="475"/>
        <v>499.67</v>
      </c>
      <c r="BD2024" s="33">
        <f t="shared" si="476"/>
        <v>4.1324640238187129</v>
      </c>
      <c r="BE2024" s="31">
        <f t="shared" si="477"/>
        <v>2.1597838672327283</v>
      </c>
      <c r="BH2024" s="8" t="s">
        <v>81863</v>
      </c>
      <c r="BI2024" s="8" t="s">
        <v>69906</v>
      </c>
      <c r="BJ2024" s="8" t="s">
        <v>68935</v>
      </c>
      <c r="BK2024" s="3" t="s">
        <v>36313</v>
      </c>
      <c r="BL2024" s="8" t="s">
        <v>68936</v>
      </c>
      <c r="BM2024" s="8" t="s">
        <v>48344</v>
      </c>
      <c r="BN2024" s="8" t="s">
        <v>68937</v>
      </c>
      <c r="BT2024" s="5" t="s">
        <v>32874</v>
      </c>
      <c r="BU2024" s="5" t="s">
        <v>37536</v>
      </c>
      <c r="BV2024" s="5" t="s">
        <v>37537</v>
      </c>
      <c r="BW2024" s="5" t="s">
        <v>9641</v>
      </c>
      <c r="BX2024" s="5">
        <v>11640</v>
      </c>
      <c r="BY2024" s="5" t="s">
        <v>9640</v>
      </c>
      <c r="BZ2024" s="5">
        <v>540.15</v>
      </c>
      <c r="CA2024" s="5">
        <v>1627.04</v>
      </c>
      <c r="CB2024" s="5">
        <v>764.04</v>
      </c>
      <c r="CC2024" s="6">
        <f t="shared" si="482"/>
        <v>977.07666666666671</v>
      </c>
      <c r="CD2024" s="5">
        <v>371.72</v>
      </c>
      <c r="CE2024" s="5">
        <v>547.78</v>
      </c>
      <c r="CF2024" s="5">
        <v>118.64</v>
      </c>
      <c r="CG2024" s="6">
        <f t="shared" si="481"/>
        <v>346.04666666666668</v>
      </c>
      <c r="CH2024" s="5">
        <v>298.67</v>
      </c>
      <c r="CI2024" s="5">
        <v>73.2</v>
      </c>
      <c r="CJ2024" s="5">
        <v>247.55</v>
      </c>
      <c r="CK2024" s="6">
        <f t="shared" si="480"/>
        <v>206.47333333333336</v>
      </c>
      <c r="CL2024" s="7">
        <f t="shared" si="478"/>
        <v>0.21131743329592015</v>
      </c>
      <c r="CM2024" s="5">
        <f t="shared" si="479"/>
        <v>0.35416531626655023</v>
      </c>
      <c r="CP2024" s="8" t="s">
        <v>73164</v>
      </c>
      <c r="CQ2024" s="8" t="s">
        <v>69906</v>
      </c>
      <c r="CR2024" s="8" t="s">
        <v>52918</v>
      </c>
      <c r="CS2024" s="3" t="s">
        <v>35741</v>
      </c>
      <c r="CT2024" s="8" t="s">
        <v>52919</v>
      </c>
      <c r="CU2024" s="8" t="s">
        <v>48344</v>
      </c>
      <c r="CV2024" s="8" t="s">
        <v>52920</v>
      </c>
    </row>
    <row r="2025" spans="4:100">
      <c r="D2025" s="22" t="s">
        <v>31434</v>
      </c>
      <c r="E2025" s="22" t="s">
        <v>44581</v>
      </c>
      <c r="F2025" s="22" t="s">
        <v>44582</v>
      </c>
      <c r="G2025" s="22" t="s">
        <v>31433</v>
      </c>
      <c r="H2025" s="22">
        <v>67211</v>
      </c>
      <c r="I2025" s="22" t="s">
        <v>31432</v>
      </c>
      <c r="J2025" s="22">
        <v>1314.8</v>
      </c>
      <c r="K2025" s="22">
        <v>2019.62</v>
      </c>
      <c r="L2025" s="22">
        <v>1335.47</v>
      </c>
      <c r="M2025" s="23">
        <f t="shared" si="468"/>
        <v>1556.63</v>
      </c>
      <c r="N2025" s="22">
        <v>1595.93</v>
      </c>
      <c r="O2025" s="22">
        <v>1447.65</v>
      </c>
      <c r="P2025" s="22">
        <v>1143.82</v>
      </c>
      <c r="Q2025" s="23">
        <f t="shared" si="469"/>
        <v>1395.8</v>
      </c>
      <c r="R2025" s="22">
        <v>1763.01</v>
      </c>
      <c r="S2025" s="22">
        <v>1419.98</v>
      </c>
      <c r="T2025" s="22">
        <v>1382.62</v>
      </c>
      <c r="U2025" s="23">
        <f t="shared" si="470"/>
        <v>1521.87</v>
      </c>
      <c r="V2025" s="24">
        <f t="shared" si="471"/>
        <v>0.9776697095648933</v>
      </c>
      <c r="W2025" s="22">
        <f t="shared" si="472"/>
        <v>0.89668064986541429</v>
      </c>
      <c r="Z2025" s="8" t="s">
        <v>77871</v>
      </c>
      <c r="AA2025" s="8" t="s">
        <v>69906</v>
      </c>
      <c r="AB2025" s="8" t="s">
        <v>61154</v>
      </c>
      <c r="AC2025" s="3" t="s">
        <v>45777</v>
      </c>
      <c r="AD2025" s="8" t="s">
        <v>61155</v>
      </c>
      <c r="AE2025" s="8" t="s">
        <v>48344</v>
      </c>
      <c r="AF2025" s="8" t="s">
        <v>61156</v>
      </c>
      <c r="AL2025" s="31" t="s">
        <v>13170</v>
      </c>
      <c r="AM2025" s="31" t="s">
        <v>37895</v>
      </c>
      <c r="AN2025" s="31" t="s">
        <v>37896</v>
      </c>
      <c r="AO2025" s="31" t="s">
        <v>13169</v>
      </c>
      <c r="AP2025" s="31">
        <v>108743</v>
      </c>
      <c r="AQ2025" s="31" t="s">
        <v>13168</v>
      </c>
      <c r="AR2025" s="31">
        <v>629.04999999999995</v>
      </c>
      <c r="AS2025" s="31">
        <v>370.94</v>
      </c>
      <c r="AT2025" s="31">
        <v>414.44</v>
      </c>
      <c r="AU2025" s="32">
        <f t="shared" si="473"/>
        <v>471.47666666666669</v>
      </c>
      <c r="AV2025" s="31">
        <v>1505.9</v>
      </c>
      <c r="AW2025" s="31">
        <v>1190.8800000000001</v>
      </c>
      <c r="AX2025" s="31">
        <v>441.13</v>
      </c>
      <c r="AY2025" s="32">
        <f t="shared" si="474"/>
        <v>1045.97</v>
      </c>
      <c r="AZ2025" s="31">
        <v>2251.16</v>
      </c>
      <c r="BA2025" s="31">
        <v>1472.88</v>
      </c>
      <c r="BB2025" s="31">
        <v>2121.11</v>
      </c>
      <c r="BC2025" s="32">
        <f t="shared" si="475"/>
        <v>1948.3833333333332</v>
      </c>
      <c r="BD2025" s="33">
        <f t="shared" si="476"/>
        <v>4.1325127436493849</v>
      </c>
      <c r="BE2025" s="31">
        <f t="shared" si="477"/>
        <v>2.2184979108191993</v>
      </c>
      <c r="BH2025" s="8" t="s">
        <v>81864</v>
      </c>
      <c r="BI2025" s="8" t="s">
        <v>69906</v>
      </c>
      <c r="BJ2025" s="8" t="s">
        <v>68938</v>
      </c>
      <c r="BK2025" s="3" t="s">
        <v>68939</v>
      </c>
      <c r="BL2025" s="8" t="s">
        <v>68940</v>
      </c>
      <c r="BM2025" s="8" t="s">
        <v>48344</v>
      </c>
      <c r="BN2025" s="8" t="s">
        <v>68941</v>
      </c>
      <c r="BT2025" s="5" t="s">
        <v>16612</v>
      </c>
      <c r="BU2025" s="5" t="s">
        <v>34705</v>
      </c>
      <c r="BV2025" s="5" t="s">
        <v>34706</v>
      </c>
      <c r="BW2025" s="5" t="s">
        <v>16611</v>
      </c>
      <c r="BX2025" s="5">
        <v>12317</v>
      </c>
      <c r="BY2025" s="5" t="s">
        <v>16610</v>
      </c>
      <c r="BZ2025" s="5">
        <v>3967.13</v>
      </c>
      <c r="CA2025" s="5">
        <v>3662.41</v>
      </c>
      <c r="CB2025" s="5">
        <v>3396.8</v>
      </c>
      <c r="CC2025" s="6">
        <f t="shared" si="482"/>
        <v>3675.4466666666667</v>
      </c>
      <c r="CD2025" s="5">
        <v>3097.78</v>
      </c>
      <c r="CE2025" s="5">
        <v>3024.73</v>
      </c>
      <c r="CF2025" s="5">
        <v>3205.26</v>
      </c>
      <c r="CG2025" s="6">
        <f t="shared" si="481"/>
        <v>3109.2566666666667</v>
      </c>
      <c r="CH2025" s="5">
        <v>1221.98</v>
      </c>
      <c r="CI2025" s="5">
        <v>871.31</v>
      </c>
      <c r="CJ2025" s="5">
        <v>237.25</v>
      </c>
      <c r="CK2025" s="6">
        <f t="shared" si="480"/>
        <v>776.84666666666669</v>
      </c>
      <c r="CL2025" s="7">
        <f t="shared" si="478"/>
        <v>0.21136115882514053</v>
      </c>
      <c r="CM2025" s="5">
        <f t="shared" si="479"/>
        <v>0.8459534169996572</v>
      </c>
      <c r="CP2025" s="8" t="s">
        <v>73165</v>
      </c>
      <c r="CQ2025" s="8" t="s">
        <v>69906</v>
      </c>
      <c r="CR2025" s="8" t="s">
        <v>52921</v>
      </c>
      <c r="CS2025" s="3" t="s">
        <v>38766</v>
      </c>
      <c r="CT2025" s="8" t="s">
        <v>52922</v>
      </c>
      <c r="CU2025" s="8" t="s">
        <v>48344</v>
      </c>
      <c r="CV2025" s="8" t="s">
        <v>52923</v>
      </c>
    </row>
    <row r="2026" spans="4:100">
      <c r="D2026" s="22" t="s">
        <v>17873</v>
      </c>
      <c r="E2026" s="22" t="s">
        <v>34186</v>
      </c>
      <c r="F2026" s="22" t="s">
        <v>34187</v>
      </c>
      <c r="G2026" s="22" t="s">
        <v>17871</v>
      </c>
      <c r="H2026" s="22">
        <v>73274</v>
      </c>
      <c r="I2026" s="22" t="s">
        <v>17870</v>
      </c>
      <c r="J2026" s="22">
        <v>3000.28</v>
      </c>
      <c r="K2026" s="22">
        <v>2802.84</v>
      </c>
      <c r="L2026" s="22">
        <v>3085.65</v>
      </c>
      <c r="M2026" s="23">
        <f t="shared" si="468"/>
        <v>2962.9233333333336</v>
      </c>
      <c r="N2026" s="22">
        <v>3797.63</v>
      </c>
      <c r="O2026" s="22">
        <v>4218.1400000000003</v>
      </c>
      <c r="P2026" s="22">
        <v>3488.69</v>
      </c>
      <c r="Q2026" s="23">
        <f t="shared" si="469"/>
        <v>3834.82</v>
      </c>
      <c r="R2026" s="22">
        <v>3007.13</v>
      </c>
      <c r="S2026" s="22">
        <v>2489.09</v>
      </c>
      <c r="T2026" s="22">
        <v>3199.37</v>
      </c>
      <c r="U2026" s="23">
        <f t="shared" si="470"/>
        <v>2898.53</v>
      </c>
      <c r="V2026" s="24">
        <f t="shared" si="471"/>
        <v>0.97826695932058083</v>
      </c>
      <c r="W2026" s="22">
        <f t="shared" si="472"/>
        <v>1.2942690608486889</v>
      </c>
      <c r="Z2026" s="8" t="s">
        <v>77872</v>
      </c>
      <c r="AA2026" s="8" t="s">
        <v>69906</v>
      </c>
      <c r="AB2026" s="8" t="s">
        <v>61157</v>
      </c>
      <c r="AC2026" s="3" t="s">
        <v>36067</v>
      </c>
      <c r="AD2026" s="8" t="s">
        <v>61158</v>
      </c>
      <c r="AE2026" s="8" t="s">
        <v>48344</v>
      </c>
      <c r="AF2026" s="8" t="s">
        <v>61159</v>
      </c>
      <c r="AL2026" s="31" t="s">
        <v>6384</v>
      </c>
      <c r="AM2026" s="31" t="s">
        <v>39051</v>
      </c>
      <c r="AN2026" s="31" t="s">
        <v>39052</v>
      </c>
      <c r="AO2026" s="31" t="s">
        <v>6383</v>
      </c>
      <c r="AP2026" s="31">
        <v>74107</v>
      </c>
      <c r="AQ2026" s="31" t="s">
        <v>6382</v>
      </c>
      <c r="AR2026" s="31">
        <v>997.31</v>
      </c>
      <c r="AS2026" s="31">
        <v>594.54</v>
      </c>
      <c r="AT2026" s="31">
        <v>887.86</v>
      </c>
      <c r="AU2026" s="32">
        <f t="shared" si="473"/>
        <v>826.57</v>
      </c>
      <c r="AV2026" s="31">
        <v>1359.21</v>
      </c>
      <c r="AW2026" s="31">
        <v>1743.81</v>
      </c>
      <c r="AX2026" s="31">
        <v>730.35</v>
      </c>
      <c r="AY2026" s="32">
        <f t="shared" si="474"/>
        <v>1277.79</v>
      </c>
      <c r="AZ2026" s="31">
        <v>3677.13</v>
      </c>
      <c r="BA2026" s="31">
        <v>3470.9</v>
      </c>
      <c r="BB2026" s="31">
        <v>3105.19</v>
      </c>
      <c r="BC2026" s="32">
        <f t="shared" si="475"/>
        <v>3417.7400000000002</v>
      </c>
      <c r="BD2026" s="33">
        <f t="shared" si="476"/>
        <v>4.1348464134919007</v>
      </c>
      <c r="BE2026" s="31">
        <f t="shared" si="477"/>
        <v>1.5458944795964042</v>
      </c>
      <c r="BH2026" s="8" t="s">
        <v>81865</v>
      </c>
      <c r="BI2026" s="8" t="s">
        <v>69906</v>
      </c>
      <c r="BJ2026" s="8" t="s">
        <v>68942</v>
      </c>
      <c r="BK2026" s="3" t="s">
        <v>39764</v>
      </c>
      <c r="BL2026" s="8" t="s">
        <v>68943</v>
      </c>
      <c r="BM2026" s="8" t="s">
        <v>48344</v>
      </c>
      <c r="BN2026" s="8" t="s">
        <v>68944</v>
      </c>
      <c r="BT2026" s="5" t="s">
        <v>2102</v>
      </c>
      <c r="BU2026" s="5" t="s">
        <v>46760</v>
      </c>
      <c r="BV2026" s="5" t="s">
        <v>46761</v>
      </c>
      <c r="BW2026" s="5" t="s">
        <v>2101</v>
      </c>
      <c r="BX2026" s="5">
        <v>209018</v>
      </c>
      <c r="BY2026" s="5" t="s">
        <v>2100</v>
      </c>
      <c r="BZ2026" s="5">
        <v>152.77000000000001</v>
      </c>
      <c r="CA2026" s="5">
        <v>136.31</v>
      </c>
      <c r="CB2026" s="5">
        <v>420.14</v>
      </c>
      <c r="CC2026" s="6">
        <f t="shared" si="482"/>
        <v>236.40666666666667</v>
      </c>
      <c r="CD2026" s="5">
        <v>271.39</v>
      </c>
      <c r="CE2026" s="5">
        <v>195.48</v>
      </c>
      <c r="CF2026" s="5">
        <v>159.69</v>
      </c>
      <c r="CG2026" s="6">
        <f t="shared" si="481"/>
        <v>208.85333333333332</v>
      </c>
      <c r="CH2026" s="5">
        <v>53.97</v>
      </c>
      <c r="CI2026" s="5">
        <v>47.2</v>
      </c>
      <c r="CJ2026" s="5">
        <v>48.8</v>
      </c>
      <c r="CK2026" s="6">
        <f t="shared" si="480"/>
        <v>49.99</v>
      </c>
      <c r="CL2026" s="7">
        <f t="shared" si="478"/>
        <v>0.21145765770846847</v>
      </c>
      <c r="CM2026" s="5">
        <f t="shared" si="479"/>
        <v>0.88344942331011533</v>
      </c>
      <c r="CP2026" s="8" t="s">
        <v>73166</v>
      </c>
      <c r="CQ2026" s="8" t="s">
        <v>69906</v>
      </c>
      <c r="CR2026" s="8" t="s">
        <v>52924</v>
      </c>
      <c r="CS2026" s="3" t="s">
        <v>37536</v>
      </c>
      <c r="CT2026" s="8" t="s">
        <v>52925</v>
      </c>
      <c r="CU2026" s="8" t="s">
        <v>48344</v>
      </c>
      <c r="CV2026" s="8" t="s">
        <v>52926</v>
      </c>
    </row>
    <row r="2027" spans="4:100">
      <c r="D2027" s="22" t="s">
        <v>24072</v>
      </c>
      <c r="E2027" s="22" t="s">
        <v>37121</v>
      </c>
      <c r="F2027" s="22" t="s">
        <v>37122</v>
      </c>
      <c r="G2027" s="22" t="s">
        <v>24071</v>
      </c>
      <c r="H2027" s="22">
        <v>22591</v>
      </c>
      <c r="I2027" s="22" t="s">
        <v>24070</v>
      </c>
      <c r="J2027" s="22">
        <v>281.98</v>
      </c>
      <c r="K2027" s="22">
        <v>117.37</v>
      </c>
      <c r="L2027" s="22">
        <v>208.32</v>
      </c>
      <c r="M2027" s="23">
        <f t="shared" si="468"/>
        <v>202.5566666666667</v>
      </c>
      <c r="N2027" s="22">
        <v>69.25</v>
      </c>
      <c r="O2027" s="22">
        <v>95.24</v>
      </c>
      <c r="P2027" s="22">
        <v>151.71</v>
      </c>
      <c r="Q2027" s="23">
        <f t="shared" si="469"/>
        <v>105.40000000000002</v>
      </c>
      <c r="R2027" s="22">
        <v>137.71</v>
      </c>
      <c r="S2027" s="22">
        <v>418.65</v>
      </c>
      <c r="T2027" s="22">
        <v>38.229999999999997</v>
      </c>
      <c r="U2027" s="23">
        <f t="shared" si="470"/>
        <v>198.19666666666669</v>
      </c>
      <c r="V2027" s="24">
        <f t="shared" si="471"/>
        <v>0.97847515921470529</v>
      </c>
      <c r="W2027" s="22">
        <f t="shared" si="472"/>
        <v>0.52034821531423303</v>
      </c>
      <c r="Z2027" s="8" t="s">
        <v>77873</v>
      </c>
      <c r="AA2027" s="8" t="s">
        <v>69906</v>
      </c>
      <c r="AB2027" s="8" t="s">
        <v>61160</v>
      </c>
      <c r="AC2027" s="3" t="s">
        <v>61161</v>
      </c>
      <c r="AD2027" s="8" t="s">
        <v>61162</v>
      </c>
      <c r="AE2027" s="8" t="s">
        <v>48344</v>
      </c>
      <c r="AF2027" s="8" t="s">
        <v>61163</v>
      </c>
      <c r="AL2027" s="31" t="s">
        <v>17819</v>
      </c>
      <c r="AM2027" s="31" t="s">
        <v>33509</v>
      </c>
      <c r="AN2027" s="31" t="s">
        <v>33510</v>
      </c>
      <c r="AO2027" s="31" t="s">
        <v>17818</v>
      </c>
      <c r="AP2027" s="31">
        <v>208846</v>
      </c>
      <c r="AQ2027" s="31" t="s">
        <v>17817</v>
      </c>
      <c r="AR2027" s="31">
        <v>645.25</v>
      </c>
      <c r="AS2027" s="31">
        <v>493.51</v>
      </c>
      <c r="AT2027" s="31">
        <v>384.27</v>
      </c>
      <c r="AU2027" s="32">
        <f t="shared" si="473"/>
        <v>507.67666666666668</v>
      </c>
      <c r="AV2027" s="31">
        <v>845.4</v>
      </c>
      <c r="AW2027" s="31">
        <v>1028.22</v>
      </c>
      <c r="AX2027" s="31">
        <v>968.74</v>
      </c>
      <c r="AY2027" s="32">
        <f t="shared" si="474"/>
        <v>947.45333333333326</v>
      </c>
      <c r="AZ2027" s="31">
        <v>2370.7399999999998</v>
      </c>
      <c r="BA2027" s="31">
        <v>2149.3200000000002</v>
      </c>
      <c r="BB2027" s="31">
        <v>1788.14</v>
      </c>
      <c r="BC2027" s="32">
        <f t="shared" si="475"/>
        <v>2102.7333333333331</v>
      </c>
      <c r="BD2027" s="33">
        <f t="shared" si="476"/>
        <v>4.1418750779695737</v>
      </c>
      <c r="BE2027" s="31">
        <f t="shared" si="477"/>
        <v>1.8662534552832182</v>
      </c>
      <c r="BH2027" s="8" t="s">
        <v>81866</v>
      </c>
      <c r="BI2027" s="8" t="s">
        <v>69906</v>
      </c>
      <c r="BJ2027" s="8" t="s">
        <v>68945</v>
      </c>
      <c r="BK2027" s="3" t="s">
        <v>46992</v>
      </c>
      <c r="BL2027" s="8" t="s">
        <v>68946</v>
      </c>
      <c r="BM2027" s="8" t="s">
        <v>48344</v>
      </c>
      <c r="BN2027" s="8" t="s">
        <v>68947</v>
      </c>
      <c r="BT2027" s="5" t="s">
        <v>3722</v>
      </c>
      <c r="BU2027" s="5" t="s">
        <v>44244</v>
      </c>
      <c r="BV2027" s="5" t="s">
        <v>44245</v>
      </c>
      <c r="BW2027" s="5" t="s">
        <v>3721</v>
      </c>
      <c r="BX2027" s="5">
        <v>73873</v>
      </c>
      <c r="BY2027" s="5" t="s">
        <v>3720</v>
      </c>
      <c r="BZ2027" s="5">
        <v>246.6</v>
      </c>
      <c r="CA2027" s="5">
        <v>152.52000000000001</v>
      </c>
      <c r="CB2027" s="5">
        <v>212.12</v>
      </c>
      <c r="CC2027" s="6">
        <f t="shared" si="482"/>
        <v>203.74666666666667</v>
      </c>
      <c r="CD2027" s="5">
        <v>444.11</v>
      </c>
      <c r="CE2027" s="5">
        <v>115.78</v>
      </c>
      <c r="CF2027" s="5">
        <v>253.36</v>
      </c>
      <c r="CG2027" s="6">
        <f t="shared" si="481"/>
        <v>271.08333333333331</v>
      </c>
      <c r="CH2027" s="5">
        <v>53.88</v>
      </c>
      <c r="CI2027" s="5">
        <v>43.33</v>
      </c>
      <c r="CJ2027" s="5">
        <v>32.130000000000003</v>
      </c>
      <c r="CK2027" s="6">
        <f t="shared" si="480"/>
        <v>43.113333333333337</v>
      </c>
      <c r="CL2027" s="7">
        <f t="shared" si="478"/>
        <v>0.21160264380603366</v>
      </c>
      <c r="CM2027" s="5">
        <f t="shared" si="479"/>
        <v>1.3304921143904194</v>
      </c>
      <c r="CP2027" s="8" t="s">
        <v>73167</v>
      </c>
      <c r="CQ2027" s="8" t="s">
        <v>69906</v>
      </c>
      <c r="CR2027" s="8" t="s">
        <v>52927</v>
      </c>
      <c r="CS2027" s="3" t="s">
        <v>46760</v>
      </c>
      <c r="CT2027" s="8" t="s">
        <v>52928</v>
      </c>
      <c r="CU2027" s="8" t="s">
        <v>48344</v>
      </c>
      <c r="CV2027" s="8" t="s">
        <v>52929</v>
      </c>
    </row>
    <row r="2028" spans="4:100">
      <c r="D2028" s="22" t="s">
        <v>13134</v>
      </c>
      <c r="E2028" s="22" t="s">
        <v>42822</v>
      </c>
      <c r="F2028" s="22" t="s">
        <v>47368</v>
      </c>
      <c r="G2028" s="22" t="s">
        <v>13133</v>
      </c>
      <c r="H2028" s="22">
        <v>432879</v>
      </c>
      <c r="I2028" s="22" t="s">
        <v>13132</v>
      </c>
      <c r="J2028" s="22">
        <v>640.49</v>
      </c>
      <c r="K2028" s="22">
        <v>709.83</v>
      </c>
      <c r="L2028" s="22">
        <v>149.34</v>
      </c>
      <c r="M2028" s="23">
        <f t="shared" si="468"/>
        <v>499.88666666666671</v>
      </c>
      <c r="N2028" s="22">
        <v>625.05999999999995</v>
      </c>
      <c r="O2028" s="22">
        <v>561.5</v>
      </c>
      <c r="P2028" s="22">
        <v>414.69</v>
      </c>
      <c r="Q2028" s="23">
        <f t="shared" si="469"/>
        <v>533.75</v>
      </c>
      <c r="R2028" s="22">
        <v>577.1</v>
      </c>
      <c r="S2028" s="22">
        <v>459.87</v>
      </c>
      <c r="T2028" s="22">
        <v>430.72</v>
      </c>
      <c r="U2028" s="23">
        <f t="shared" si="470"/>
        <v>489.23</v>
      </c>
      <c r="V2028" s="24">
        <f t="shared" si="471"/>
        <v>0.97868183454916446</v>
      </c>
      <c r="W2028" s="22">
        <f t="shared" si="472"/>
        <v>1.067742021524879</v>
      </c>
      <c r="Z2028" s="8" t="s">
        <v>77874</v>
      </c>
      <c r="AA2028" s="8" t="s">
        <v>69906</v>
      </c>
      <c r="AB2028" s="8" t="s">
        <v>67959</v>
      </c>
      <c r="AC2028" s="3" t="s">
        <v>33511</v>
      </c>
      <c r="AD2028" s="8" t="s">
        <v>67960</v>
      </c>
      <c r="AE2028" s="8" t="s">
        <v>48344</v>
      </c>
      <c r="AF2028" s="8" t="s">
        <v>67961</v>
      </c>
      <c r="AL2028" s="31" t="s">
        <v>5900</v>
      </c>
      <c r="AM2028" s="31" t="s">
        <v>35372</v>
      </c>
      <c r="AN2028" s="31" t="s">
        <v>35373</v>
      </c>
      <c r="AO2028" s="31" t="s">
        <v>5899</v>
      </c>
      <c r="AP2028" s="31">
        <v>66262</v>
      </c>
      <c r="AQ2028" s="31" t="s">
        <v>5898</v>
      </c>
      <c r="AR2028" s="31">
        <v>99.62</v>
      </c>
      <c r="AS2028" s="31">
        <v>30.24</v>
      </c>
      <c r="AT2028" s="31">
        <v>73.59</v>
      </c>
      <c r="AU2028" s="32">
        <f t="shared" si="473"/>
        <v>67.816666666666677</v>
      </c>
      <c r="AV2028" s="31">
        <v>15.95</v>
      </c>
      <c r="AW2028" s="31">
        <v>227.86</v>
      </c>
      <c r="AX2028" s="31">
        <v>92.69</v>
      </c>
      <c r="AY2028" s="32">
        <f t="shared" si="474"/>
        <v>112.16666666666667</v>
      </c>
      <c r="AZ2028" s="31">
        <v>361.89</v>
      </c>
      <c r="BA2028" s="31">
        <v>261.5</v>
      </c>
      <c r="BB2028" s="31">
        <v>219.56</v>
      </c>
      <c r="BC2028" s="32">
        <f t="shared" si="475"/>
        <v>280.98333333333335</v>
      </c>
      <c r="BD2028" s="33">
        <f t="shared" si="476"/>
        <v>4.1432784467928236</v>
      </c>
      <c r="BE2028" s="31">
        <f t="shared" si="477"/>
        <v>1.6539690341607272</v>
      </c>
      <c r="BH2028" s="8" t="s">
        <v>81867</v>
      </c>
      <c r="BI2028" s="8" t="s">
        <v>69906</v>
      </c>
      <c r="BJ2028" s="8" t="s">
        <v>81868</v>
      </c>
      <c r="BK2028" s="3" t="s">
        <v>81869</v>
      </c>
      <c r="BL2028" s="8" t="s">
        <v>81870</v>
      </c>
      <c r="BM2028" s="8" t="s">
        <v>48393</v>
      </c>
      <c r="BN2028" s="8" t="s">
        <v>48346</v>
      </c>
      <c r="BT2028" s="5" t="s">
        <v>26401</v>
      </c>
      <c r="BU2028" s="5" t="s">
        <v>47046</v>
      </c>
      <c r="BV2028" s="5" t="s">
        <v>47047</v>
      </c>
      <c r="BW2028" s="5" t="s">
        <v>26400</v>
      </c>
      <c r="BX2028" s="5">
        <v>66136</v>
      </c>
      <c r="BY2028" s="5" t="s">
        <v>26399</v>
      </c>
      <c r="BZ2028" s="5">
        <v>581.73</v>
      </c>
      <c r="CA2028" s="5">
        <v>662.4</v>
      </c>
      <c r="CB2028" s="5">
        <v>603.4</v>
      </c>
      <c r="CC2028" s="6">
        <f t="shared" si="482"/>
        <v>615.84333333333336</v>
      </c>
      <c r="CD2028" s="5">
        <v>703.46</v>
      </c>
      <c r="CE2028" s="5">
        <v>655.76</v>
      </c>
      <c r="CF2028" s="5">
        <v>424.56</v>
      </c>
      <c r="CG2028" s="6">
        <f t="shared" si="481"/>
        <v>594.59333333333336</v>
      </c>
      <c r="CH2028" s="5">
        <v>196.27</v>
      </c>
      <c r="CI2028" s="5">
        <v>144.77000000000001</v>
      </c>
      <c r="CJ2028" s="5">
        <v>50.02</v>
      </c>
      <c r="CK2028" s="6">
        <f t="shared" si="480"/>
        <v>130.35333333333332</v>
      </c>
      <c r="CL2028" s="7">
        <f t="shared" si="478"/>
        <v>0.21166638701401327</v>
      </c>
      <c r="CM2028" s="5">
        <f t="shared" si="479"/>
        <v>0.96549447099641139</v>
      </c>
      <c r="CP2028" s="8" t="s">
        <v>73168</v>
      </c>
      <c r="CQ2028" s="8" t="s">
        <v>69906</v>
      </c>
      <c r="CR2028" s="8" t="s">
        <v>52930</v>
      </c>
      <c r="CS2028" s="3" t="s">
        <v>44244</v>
      </c>
      <c r="CT2028" s="8" t="s">
        <v>52931</v>
      </c>
      <c r="CU2028" s="8" t="s">
        <v>48344</v>
      </c>
      <c r="CV2028" s="8" t="s">
        <v>52932</v>
      </c>
    </row>
    <row r="2029" spans="4:100">
      <c r="D2029" s="22" t="s">
        <v>9378</v>
      </c>
      <c r="E2029" s="22" t="s">
        <v>44831</v>
      </c>
      <c r="F2029" s="22" t="s">
        <v>44832</v>
      </c>
      <c r="G2029" s="22" t="s">
        <v>9377</v>
      </c>
      <c r="H2029" s="22">
        <v>69089</v>
      </c>
      <c r="I2029" s="22" t="s">
        <v>9376</v>
      </c>
      <c r="J2029" s="22">
        <v>159.96</v>
      </c>
      <c r="K2029" s="22">
        <v>281.85000000000002</v>
      </c>
      <c r="L2029" s="22">
        <v>338.8</v>
      </c>
      <c r="M2029" s="23">
        <f t="shared" si="468"/>
        <v>260.20333333333338</v>
      </c>
      <c r="N2029" s="22">
        <v>185.87</v>
      </c>
      <c r="O2029" s="22">
        <v>218.13</v>
      </c>
      <c r="P2029" s="22">
        <v>664.21</v>
      </c>
      <c r="Q2029" s="23">
        <f t="shared" si="469"/>
        <v>356.07</v>
      </c>
      <c r="R2029" s="22">
        <v>216.42</v>
      </c>
      <c r="S2029" s="22">
        <v>296.05</v>
      </c>
      <c r="T2029" s="22">
        <v>251.62</v>
      </c>
      <c r="U2029" s="23">
        <f t="shared" si="470"/>
        <v>254.69666666666669</v>
      </c>
      <c r="V2029" s="24">
        <f t="shared" si="471"/>
        <v>0.97883706332227349</v>
      </c>
      <c r="W2029" s="22">
        <f t="shared" si="472"/>
        <v>1.3684298177066649</v>
      </c>
      <c r="Z2029" s="8" t="s">
        <v>77875</v>
      </c>
      <c r="AA2029" s="8" t="s">
        <v>69906</v>
      </c>
      <c r="AB2029" s="8" t="s">
        <v>61164</v>
      </c>
      <c r="AC2029" s="3" t="s">
        <v>61165</v>
      </c>
      <c r="AD2029" s="8" t="s">
        <v>61166</v>
      </c>
      <c r="AE2029" s="8" t="s">
        <v>48344</v>
      </c>
      <c r="AF2029" s="8" t="s">
        <v>61167</v>
      </c>
      <c r="AL2029" s="31" t="s">
        <v>13616</v>
      </c>
      <c r="AM2029" s="31" t="s">
        <v>47695</v>
      </c>
      <c r="AN2029" s="31" t="s">
        <v>47696</v>
      </c>
      <c r="AO2029" s="31" t="s">
        <v>13615</v>
      </c>
      <c r="AP2029" s="31">
        <v>407823</v>
      </c>
      <c r="AQ2029" s="31" t="s">
        <v>13614</v>
      </c>
      <c r="AR2029" s="31">
        <v>64.58</v>
      </c>
      <c r="AS2029" s="31">
        <v>37.549999999999997</v>
      </c>
      <c r="AT2029" s="31">
        <v>65.040000000000006</v>
      </c>
      <c r="AU2029" s="32">
        <f t="shared" si="473"/>
        <v>55.723333333333336</v>
      </c>
      <c r="AV2029" s="31">
        <v>171.63</v>
      </c>
      <c r="AW2029" s="31">
        <v>2.0299999999999998</v>
      </c>
      <c r="AX2029" s="31">
        <v>14.45</v>
      </c>
      <c r="AY2029" s="32">
        <f t="shared" si="474"/>
        <v>62.703333333333326</v>
      </c>
      <c r="AZ2029" s="31">
        <v>159.82</v>
      </c>
      <c r="BA2029" s="31">
        <v>269.7</v>
      </c>
      <c r="BB2029" s="31">
        <v>263.67</v>
      </c>
      <c r="BC2029" s="32">
        <f t="shared" si="475"/>
        <v>231.06333333333336</v>
      </c>
      <c r="BD2029" s="33">
        <f t="shared" si="476"/>
        <v>4.1466172160076571</v>
      </c>
      <c r="BE2029" s="31">
        <f t="shared" si="477"/>
        <v>1.1252617096368964</v>
      </c>
      <c r="BH2029" s="8" t="s">
        <v>81871</v>
      </c>
      <c r="BI2029" s="8" t="s">
        <v>69906</v>
      </c>
      <c r="BJ2029" s="8" t="s">
        <v>68948</v>
      </c>
      <c r="BK2029" s="3" t="s">
        <v>33681</v>
      </c>
      <c r="BL2029" s="8" t="s">
        <v>68949</v>
      </c>
      <c r="BM2029" s="8" t="s">
        <v>48344</v>
      </c>
      <c r="BN2029" s="8" t="s">
        <v>68950</v>
      </c>
      <c r="BT2029" s="5" t="s">
        <v>2833</v>
      </c>
      <c r="BU2029" s="5" t="s">
        <v>40916</v>
      </c>
      <c r="BV2029" s="5" t="s">
        <v>40917</v>
      </c>
      <c r="BW2029" s="5" t="s">
        <v>2832</v>
      </c>
      <c r="BX2029" s="5">
        <v>71213</v>
      </c>
      <c r="BY2029" s="5" t="s">
        <v>2831</v>
      </c>
      <c r="BZ2029" s="5">
        <v>907.61</v>
      </c>
      <c r="CA2029" s="5">
        <v>1307.98</v>
      </c>
      <c r="CB2029" s="5">
        <v>1389.49</v>
      </c>
      <c r="CC2029" s="6">
        <f t="shared" si="482"/>
        <v>1201.6933333333334</v>
      </c>
      <c r="CD2029" s="5">
        <v>1125.1300000000001</v>
      </c>
      <c r="CE2029" s="5">
        <v>1001.73</v>
      </c>
      <c r="CF2029" s="5">
        <v>1199.71</v>
      </c>
      <c r="CG2029" s="6">
        <f t="shared" si="481"/>
        <v>1108.8566666666668</v>
      </c>
      <c r="CH2029" s="5">
        <v>351.39</v>
      </c>
      <c r="CI2029" s="5">
        <v>290.31</v>
      </c>
      <c r="CJ2029" s="5">
        <v>121.91</v>
      </c>
      <c r="CK2029" s="6">
        <f t="shared" si="480"/>
        <v>254.53666666666666</v>
      </c>
      <c r="CL2029" s="7">
        <f t="shared" si="478"/>
        <v>0.21181499439679563</v>
      </c>
      <c r="CM2029" s="5">
        <f t="shared" si="479"/>
        <v>0.9227451263217461</v>
      </c>
      <c r="CP2029" s="8" t="s">
        <v>73169</v>
      </c>
      <c r="CQ2029" s="8" t="s">
        <v>69906</v>
      </c>
      <c r="CR2029" s="8" t="s">
        <v>52933</v>
      </c>
      <c r="CS2029" s="3" t="s">
        <v>52934</v>
      </c>
      <c r="CT2029" s="8" t="s">
        <v>52935</v>
      </c>
      <c r="CU2029" s="8" t="s">
        <v>48344</v>
      </c>
      <c r="CV2029" s="8" t="s">
        <v>52936</v>
      </c>
    </row>
    <row r="2030" spans="4:100">
      <c r="D2030" s="22" t="s">
        <v>29545</v>
      </c>
      <c r="E2030" s="22" t="s">
        <v>41634</v>
      </c>
      <c r="F2030" s="22" t="s">
        <v>41635</v>
      </c>
      <c r="G2030" s="22" t="s">
        <v>29544</v>
      </c>
      <c r="H2030" s="22">
        <v>66743</v>
      </c>
      <c r="I2030" s="22" t="s">
        <v>29543</v>
      </c>
      <c r="J2030" s="22">
        <v>1021.43</v>
      </c>
      <c r="K2030" s="22">
        <v>1602.19</v>
      </c>
      <c r="L2030" s="22">
        <v>1459.3</v>
      </c>
      <c r="M2030" s="23">
        <f t="shared" si="468"/>
        <v>1360.9733333333334</v>
      </c>
      <c r="N2030" s="22">
        <v>1558.22</v>
      </c>
      <c r="O2030" s="22">
        <v>1917.28</v>
      </c>
      <c r="P2030" s="22">
        <v>1314.92</v>
      </c>
      <c r="Q2030" s="23">
        <f t="shared" si="469"/>
        <v>1596.8066666666666</v>
      </c>
      <c r="R2030" s="22">
        <v>1373.62</v>
      </c>
      <c r="S2030" s="22">
        <v>1177.8699999999999</v>
      </c>
      <c r="T2030" s="22">
        <v>1445.09</v>
      </c>
      <c r="U2030" s="23">
        <f t="shared" si="470"/>
        <v>1332.1933333333334</v>
      </c>
      <c r="V2030" s="24">
        <f t="shared" si="471"/>
        <v>0.97885336964721326</v>
      </c>
      <c r="W2030" s="22">
        <f t="shared" si="472"/>
        <v>1.1732828465901854</v>
      </c>
      <c r="Z2030" s="8" t="s">
        <v>77876</v>
      </c>
      <c r="AA2030" s="8" t="s">
        <v>69906</v>
      </c>
      <c r="AB2030" s="8" t="s">
        <v>77877</v>
      </c>
      <c r="AC2030" s="3" t="s">
        <v>43511</v>
      </c>
      <c r="AD2030" s="8" t="s">
        <v>77878</v>
      </c>
      <c r="AE2030" s="8" t="s">
        <v>48344</v>
      </c>
      <c r="AF2030" s="8" t="s">
        <v>77879</v>
      </c>
      <c r="AL2030" s="31" t="s">
        <v>3858</v>
      </c>
      <c r="AM2030" s="31" t="s">
        <v>47200</v>
      </c>
      <c r="AN2030" s="31" t="s">
        <v>47201</v>
      </c>
      <c r="AO2030" s="31" t="s">
        <v>3857</v>
      </c>
      <c r="AP2030" s="31">
        <v>50770</v>
      </c>
      <c r="AQ2030" s="31" t="s">
        <v>3856</v>
      </c>
      <c r="AR2030" s="31">
        <v>368.23</v>
      </c>
      <c r="AS2030" s="31">
        <v>142.58000000000001</v>
      </c>
      <c r="AT2030" s="31">
        <v>49.14</v>
      </c>
      <c r="AU2030" s="32">
        <f t="shared" si="473"/>
        <v>186.65</v>
      </c>
      <c r="AV2030" s="31">
        <v>271.02999999999997</v>
      </c>
      <c r="AW2030" s="31">
        <v>133.13</v>
      </c>
      <c r="AX2030" s="31">
        <v>220.18</v>
      </c>
      <c r="AY2030" s="32">
        <f t="shared" si="474"/>
        <v>208.11333333333332</v>
      </c>
      <c r="AZ2030" s="31">
        <v>993.44</v>
      </c>
      <c r="BA2030" s="31">
        <v>688.28</v>
      </c>
      <c r="BB2030" s="31">
        <v>641.17999999999995</v>
      </c>
      <c r="BC2030" s="32">
        <f t="shared" si="475"/>
        <v>774.30000000000007</v>
      </c>
      <c r="BD2030" s="33">
        <f t="shared" si="476"/>
        <v>4.1484061076881869</v>
      </c>
      <c r="BE2030" s="31">
        <f t="shared" si="477"/>
        <v>1.1149924100366102</v>
      </c>
      <c r="BH2030" s="8" t="s">
        <v>79724</v>
      </c>
      <c r="BI2030" s="8" t="s">
        <v>69906</v>
      </c>
      <c r="BJ2030" s="8" t="s">
        <v>64900</v>
      </c>
      <c r="BK2030" s="3" t="s">
        <v>44889</v>
      </c>
      <c r="BL2030" s="8" t="s">
        <v>64901</v>
      </c>
      <c r="BM2030" s="8" t="s">
        <v>48344</v>
      </c>
      <c r="BN2030" s="8" t="s">
        <v>64902</v>
      </c>
      <c r="BT2030" s="5" t="s">
        <v>13648</v>
      </c>
      <c r="BU2030" s="5" t="s">
        <v>36169</v>
      </c>
      <c r="BV2030" s="5" t="s">
        <v>40997</v>
      </c>
      <c r="BW2030" s="5" t="s">
        <v>11334</v>
      </c>
      <c r="BX2030" s="5">
        <v>74174</v>
      </c>
      <c r="BY2030" s="5" t="s">
        <v>9174</v>
      </c>
      <c r="BZ2030" s="5">
        <v>3221.13</v>
      </c>
      <c r="CA2030" s="5">
        <v>2969.31</v>
      </c>
      <c r="CB2030" s="5">
        <v>2867.54</v>
      </c>
      <c r="CC2030" s="6">
        <f t="shared" si="482"/>
        <v>3019.3266666666664</v>
      </c>
      <c r="CD2030" s="5">
        <v>1903.2</v>
      </c>
      <c r="CE2030" s="5">
        <v>3384.63</v>
      </c>
      <c r="CF2030" s="5">
        <v>2124.42</v>
      </c>
      <c r="CG2030" s="6">
        <f t="shared" si="481"/>
        <v>2470.75</v>
      </c>
      <c r="CH2030" s="5">
        <v>1238.32</v>
      </c>
      <c r="CI2030" s="5">
        <v>594.11</v>
      </c>
      <c r="CJ2030" s="5">
        <v>86.54</v>
      </c>
      <c r="CK2030" s="6">
        <f t="shared" si="480"/>
        <v>639.65666666666664</v>
      </c>
      <c r="CL2030" s="7">
        <f t="shared" si="478"/>
        <v>0.2118540778407548</v>
      </c>
      <c r="CM2030" s="5">
        <f t="shared" si="479"/>
        <v>0.81831158823490457</v>
      </c>
      <c r="CP2030" s="8" t="s">
        <v>73170</v>
      </c>
      <c r="CQ2030" s="8" t="s">
        <v>69906</v>
      </c>
      <c r="CR2030" s="8" t="s">
        <v>52937</v>
      </c>
      <c r="CS2030" s="3" t="s">
        <v>40690</v>
      </c>
      <c r="CT2030" s="8" t="s">
        <v>52938</v>
      </c>
      <c r="CU2030" s="8" t="s">
        <v>48344</v>
      </c>
      <c r="CV2030" s="8" t="s">
        <v>52939</v>
      </c>
    </row>
    <row r="2031" spans="4:100">
      <c r="D2031" s="22" t="s">
        <v>32827</v>
      </c>
      <c r="E2031" s="22" t="s">
        <v>36715</v>
      </c>
      <c r="F2031" s="22" t="s">
        <v>36716</v>
      </c>
      <c r="G2031" s="22" t="s">
        <v>31445</v>
      </c>
      <c r="H2031" s="22">
        <v>66055</v>
      </c>
      <c r="I2031" s="22" t="s">
        <v>31444</v>
      </c>
      <c r="J2031" s="22">
        <v>298.95</v>
      </c>
      <c r="K2031" s="22">
        <v>67.44</v>
      </c>
      <c r="L2031" s="22">
        <v>43.9</v>
      </c>
      <c r="M2031" s="23">
        <f t="shared" si="468"/>
        <v>136.76333333333332</v>
      </c>
      <c r="N2031" s="22">
        <v>139.32</v>
      </c>
      <c r="O2031" s="22">
        <v>210.9</v>
      </c>
      <c r="P2031" s="22">
        <v>259.64999999999998</v>
      </c>
      <c r="Q2031" s="23">
        <f t="shared" si="469"/>
        <v>203.29</v>
      </c>
      <c r="R2031" s="22">
        <v>207.02</v>
      </c>
      <c r="S2031" s="22">
        <v>77.739999999999995</v>
      </c>
      <c r="T2031" s="22">
        <v>117.01</v>
      </c>
      <c r="U2031" s="23">
        <f t="shared" si="470"/>
        <v>133.92333333333332</v>
      </c>
      <c r="V2031" s="24">
        <f t="shared" si="471"/>
        <v>0.97923420019985863</v>
      </c>
      <c r="W2031" s="22">
        <f t="shared" si="472"/>
        <v>1.4864364230178655</v>
      </c>
      <c r="Z2031" s="8" t="s">
        <v>77880</v>
      </c>
      <c r="AA2031" s="8" t="s">
        <v>69906</v>
      </c>
      <c r="AB2031" s="8" t="s">
        <v>77881</v>
      </c>
      <c r="AC2031" s="3" t="s">
        <v>77882</v>
      </c>
      <c r="AD2031" s="8" t="s">
        <v>77883</v>
      </c>
      <c r="AE2031" s="8" t="s">
        <v>48344</v>
      </c>
      <c r="AF2031" s="8" t="s">
        <v>77884</v>
      </c>
      <c r="AL2031" s="31" t="s">
        <v>19034</v>
      </c>
      <c r="AM2031" s="31" t="s">
        <v>41178</v>
      </c>
      <c r="AN2031" s="31" t="s">
        <v>41179</v>
      </c>
      <c r="AO2031" s="31" t="s">
        <v>19033</v>
      </c>
      <c r="AP2031" s="31">
        <v>223870</v>
      </c>
      <c r="AQ2031" s="31" t="s">
        <v>19032</v>
      </c>
      <c r="AR2031" s="31">
        <v>213.8</v>
      </c>
      <c r="AS2031" s="31">
        <v>261.91000000000003</v>
      </c>
      <c r="AT2031" s="31">
        <v>5.6</v>
      </c>
      <c r="AU2031" s="32">
        <f t="shared" si="473"/>
        <v>160.4366666666667</v>
      </c>
      <c r="AV2031" s="31">
        <v>254.56</v>
      </c>
      <c r="AW2031" s="31">
        <v>509.87</v>
      </c>
      <c r="AX2031" s="31">
        <v>93.31</v>
      </c>
      <c r="AY2031" s="32">
        <f t="shared" si="474"/>
        <v>285.91333333333336</v>
      </c>
      <c r="AZ2031" s="31">
        <v>900.05</v>
      </c>
      <c r="BA2031" s="31">
        <v>510.46</v>
      </c>
      <c r="BB2031" s="31">
        <v>587.78</v>
      </c>
      <c r="BC2031" s="32">
        <f t="shared" si="475"/>
        <v>666.09666666666669</v>
      </c>
      <c r="BD2031" s="33">
        <f t="shared" si="476"/>
        <v>4.1517732854085718</v>
      </c>
      <c r="BE2031" s="31">
        <f t="shared" si="477"/>
        <v>1.782094699881573</v>
      </c>
      <c r="BH2031" s="8" t="s">
        <v>81872</v>
      </c>
      <c r="BI2031" s="8" t="s">
        <v>69906</v>
      </c>
      <c r="BJ2031" s="8" t="s">
        <v>68951</v>
      </c>
      <c r="BK2031" s="3" t="s">
        <v>37875</v>
      </c>
      <c r="BL2031" s="8" t="s">
        <v>68952</v>
      </c>
      <c r="BM2031" s="8" t="s">
        <v>48344</v>
      </c>
      <c r="BN2031" s="8" t="s">
        <v>68953</v>
      </c>
      <c r="BT2031" s="5" t="s">
        <v>10863</v>
      </c>
      <c r="BU2031" s="5" t="s">
        <v>40690</v>
      </c>
      <c r="BV2031" s="5" t="s">
        <v>40691</v>
      </c>
      <c r="BW2031" s="5" t="s">
        <v>10862</v>
      </c>
      <c r="BX2031" s="5">
        <v>231093</v>
      </c>
      <c r="BY2031" s="5" t="s">
        <v>10861</v>
      </c>
      <c r="BZ2031" s="5">
        <v>2173.7800000000002</v>
      </c>
      <c r="CA2031" s="5">
        <v>703.22</v>
      </c>
      <c r="CB2031" s="5">
        <v>291.25</v>
      </c>
      <c r="CC2031" s="6">
        <f t="shared" si="482"/>
        <v>1056.0833333333333</v>
      </c>
      <c r="CD2031" s="5">
        <v>476.09</v>
      </c>
      <c r="CE2031" s="5">
        <v>452.71</v>
      </c>
      <c r="CF2031" s="5">
        <v>119.96</v>
      </c>
      <c r="CG2031" s="6">
        <f t="shared" si="481"/>
        <v>349.58666666666664</v>
      </c>
      <c r="CH2031" s="5">
        <v>440.65</v>
      </c>
      <c r="CI2031" s="5">
        <v>21.78</v>
      </c>
      <c r="CJ2031" s="5">
        <v>209.63</v>
      </c>
      <c r="CK2031" s="6">
        <f t="shared" si="480"/>
        <v>224.01999999999998</v>
      </c>
      <c r="CL2031" s="7">
        <f t="shared" si="478"/>
        <v>0.2121234119782214</v>
      </c>
      <c r="CM2031" s="5">
        <f t="shared" si="479"/>
        <v>0.3310218574923065</v>
      </c>
      <c r="CP2031" s="8" t="s">
        <v>73171</v>
      </c>
      <c r="CQ2031" s="8" t="s">
        <v>69906</v>
      </c>
      <c r="CR2031" s="8" t="s">
        <v>52940</v>
      </c>
      <c r="CS2031" s="3" t="s">
        <v>52941</v>
      </c>
      <c r="CT2031" s="8" t="s">
        <v>52942</v>
      </c>
      <c r="CU2031" s="8" t="s">
        <v>48344</v>
      </c>
      <c r="CV2031" s="8" t="s">
        <v>52943</v>
      </c>
    </row>
    <row r="2032" spans="4:100">
      <c r="D2032" s="22" t="s">
        <v>21936</v>
      </c>
      <c r="E2032" s="22" t="s">
        <v>47709</v>
      </c>
      <c r="F2032" s="22" t="s">
        <v>47710</v>
      </c>
      <c r="G2032" s="22" t="s">
        <v>21935</v>
      </c>
      <c r="H2032" s="22" t="s">
        <v>21934</v>
      </c>
      <c r="I2032" s="22" t="s">
        <v>21933</v>
      </c>
      <c r="J2032" s="22">
        <v>196.62</v>
      </c>
      <c r="K2032" s="22">
        <v>275.39999999999998</v>
      </c>
      <c r="L2032" s="22">
        <v>389.16</v>
      </c>
      <c r="M2032" s="23">
        <f t="shared" si="468"/>
        <v>287.06</v>
      </c>
      <c r="N2032" s="22">
        <v>217.5</v>
      </c>
      <c r="O2032" s="22">
        <v>467.31</v>
      </c>
      <c r="P2032" s="22">
        <v>212.4</v>
      </c>
      <c r="Q2032" s="23">
        <f t="shared" si="469"/>
        <v>299.07</v>
      </c>
      <c r="R2032" s="22">
        <v>329.56</v>
      </c>
      <c r="S2032" s="22">
        <v>236.35</v>
      </c>
      <c r="T2032" s="22">
        <v>277.41000000000003</v>
      </c>
      <c r="U2032" s="23">
        <f t="shared" si="470"/>
        <v>281.10666666666663</v>
      </c>
      <c r="V2032" s="24">
        <f t="shared" si="471"/>
        <v>0.97926101395759291</v>
      </c>
      <c r="W2032" s="22">
        <f t="shared" si="472"/>
        <v>1.0418379432871177</v>
      </c>
      <c r="Z2032" s="8" t="s">
        <v>77885</v>
      </c>
      <c r="AA2032" s="8" t="s">
        <v>69906</v>
      </c>
      <c r="AB2032" s="8" t="s">
        <v>62081</v>
      </c>
      <c r="AC2032" s="3" t="s">
        <v>44532</v>
      </c>
      <c r="AD2032" s="8" t="s">
        <v>62082</v>
      </c>
      <c r="AE2032" s="8" t="s">
        <v>48344</v>
      </c>
      <c r="AF2032" s="8" t="s">
        <v>62083</v>
      </c>
      <c r="AL2032" s="31" t="s">
        <v>32956</v>
      </c>
      <c r="AM2032" s="31" t="s">
        <v>38232</v>
      </c>
      <c r="AN2032" s="31" t="s">
        <v>38233</v>
      </c>
      <c r="AO2032" s="31" t="s">
        <v>32954</v>
      </c>
      <c r="AP2032" s="31">
        <v>16573</v>
      </c>
      <c r="AQ2032" s="31" t="s">
        <v>32953</v>
      </c>
      <c r="AR2032" s="31">
        <v>8.16</v>
      </c>
      <c r="AS2032" s="31">
        <v>4.33</v>
      </c>
      <c r="AT2032" s="31">
        <v>148.15</v>
      </c>
      <c r="AU2032" s="32">
        <f t="shared" si="473"/>
        <v>53.546666666666674</v>
      </c>
      <c r="AV2032" s="31">
        <v>187.07</v>
      </c>
      <c r="AW2032" s="31">
        <v>169.09</v>
      </c>
      <c r="AX2032" s="31">
        <v>19.88</v>
      </c>
      <c r="AY2032" s="32">
        <f t="shared" si="474"/>
        <v>125.34666666666665</v>
      </c>
      <c r="AZ2032" s="31">
        <v>286.29000000000002</v>
      </c>
      <c r="BA2032" s="31">
        <v>241.99</v>
      </c>
      <c r="BB2032" s="31">
        <v>138.81</v>
      </c>
      <c r="BC2032" s="32">
        <f t="shared" si="475"/>
        <v>222.36333333333332</v>
      </c>
      <c r="BD2032" s="33">
        <f t="shared" si="476"/>
        <v>4.1527016932270904</v>
      </c>
      <c r="BE2032" s="31">
        <f t="shared" si="477"/>
        <v>2.3408864541832664</v>
      </c>
      <c r="BH2032" s="8" t="s">
        <v>81873</v>
      </c>
      <c r="BI2032" s="8" t="s">
        <v>69906</v>
      </c>
      <c r="BJ2032" s="8" t="s">
        <v>68957</v>
      </c>
      <c r="BK2032" s="3" t="s">
        <v>43842</v>
      </c>
      <c r="BL2032" s="8" t="s">
        <v>68958</v>
      </c>
      <c r="BM2032" s="8" t="s">
        <v>48344</v>
      </c>
      <c r="BN2032" s="8" t="s">
        <v>68959</v>
      </c>
      <c r="BT2032" s="5" t="s">
        <v>24586</v>
      </c>
      <c r="BU2032" s="5" t="s">
        <v>34767</v>
      </c>
      <c r="BV2032" s="5" t="s">
        <v>34768</v>
      </c>
      <c r="BW2032" s="5" t="s">
        <v>24585</v>
      </c>
      <c r="BX2032" s="5">
        <v>112403</v>
      </c>
      <c r="BY2032" s="5" t="s">
        <v>24584</v>
      </c>
      <c r="BZ2032" s="5">
        <v>246.48</v>
      </c>
      <c r="CA2032" s="5">
        <v>151.11000000000001</v>
      </c>
      <c r="CB2032" s="5">
        <v>244.24</v>
      </c>
      <c r="CC2032" s="6">
        <f t="shared" si="482"/>
        <v>213.94333333333336</v>
      </c>
      <c r="CD2032" s="5">
        <v>49.42</v>
      </c>
      <c r="CE2032" s="5">
        <v>130.47</v>
      </c>
      <c r="CF2032" s="5">
        <v>140.79</v>
      </c>
      <c r="CG2032" s="6">
        <f t="shared" si="481"/>
        <v>106.89333333333332</v>
      </c>
      <c r="CH2032" s="5">
        <v>51.55</v>
      </c>
      <c r="CI2032" s="5">
        <v>9.92</v>
      </c>
      <c r="CJ2032" s="5">
        <v>74.760000000000005</v>
      </c>
      <c r="CK2032" s="6">
        <f t="shared" si="480"/>
        <v>45.410000000000004</v>
      </c>
      <c r="CL2032" s="7">
        <f t="shared" si="478"/>
        <v>0.21225246560615738</v>
      </c>
      <c r="CM2032" s="5">
        <f t="shared" si="479"/>
        <v>0.49963385943318311</v>
      </c>
      <c r="CP2032" s="8" t="s">
        <v>73172</v>
      </c>
      <c r="CQ2032" s="8" t="s">
        <v>69906</v>
      </c>
      <c r="CR2032" s="8" t="s">
        <v>52944</v>
      </c>
      <c r="CS2032" s="3" t="s">
        <v>52945</v>
      </c>
      <c r="CT2032" s="8" t="s">
        <v>52946</v>
      </c>
      <c r="CU2032" s="8" t="s">
        <v>48344</v>
      </c>
      <c r="CV2032" s="8" t="s">
        <v>52947</v>
      </c>
    </row>
    <row r="2033" spans="4:100">
      <c r="D2033" s="22" t="s">
        <v>11813</v>
      </c>
      <c r="E2033" s="22" t="s">
        <v>41010</v>
      </c>
      <c r="F2033" s="22" t="s">
        <v>41011</v>
      </c>
      <c r="G2033" s="22" t="s">
        <v>11812</v>
      </c>
      <c r="H2033" s="22">
        <v>15204</v>
      </c>
      <c r="I2033" s="22" t="s">
        <v>11811</v>
      </c>
      <c r="J2033" s="22">
        <v>1003.82</v>
      </c>
      <c r="K2033" s="22">
        <v>1841.22</v>
      </c>
      <c r="L2033" s="22">
        <v>315.74</v>
      </c>
      <c r="M2033" s="23">
        <f t="shared" si="468"/>
        <v>1053.5933333333332</v>
      </c>
      <c r="N2033" s="22">
        <v>1283.56</v>
      </c>
      <c r="O2033" s="22">
        <v>1198.78</v>
      </c>
      <c r="P2033" s="22">
        <v>1348.37</v>
      </c>
      <c r="Q2033" s="23">
        <f t="shared" si="469"/>
        <v>1276.9033333333334</v>
      </c>
      <c r="R2033" s="22">
        <v>1110.74</v>
      </c>
      <c r="S2033" s="22">
        <v>810.96</v>
      </c>
      <c r="T2033" s="22">
        <v>1174.72</v>
      </c>
      <c r="U2033" s="23">
        <f t="shared" si="470"/>
        <v>1032.1400000000001</v>
      </c>
      <c r="V2033" s="24">
        <f t="shared" si="471"/>
        <v>0.9796379374711307</v>
      </c>
      <c r="W2033" s="22">
        <f t="shared" si="472"/>
        <v>1.2119508475755987</v>
      </c>
      <c r="Z2033" s="8" t="s">
        <v>73342</v>
      </c>
      <c r="AA2033" s="8" t="s">
        <v>69906</v>
      </c>
      <c r="AB2033" s="8" t="s">
        <v>61168</v>
      </c>
      <c r="AC2033" s="3" t="s">
        <v>44651</v>
      </c>
      <c r="AD2033" s="8" t="s">
        <v>61169</v>
      </c>
      <c r="AE2033" s="8" t="s">
        <v>48344</v>
      </c>
      <c r="AF2033" s="8" t="s">
        <v>61170</v>
      </c>
      <c r="AL2033" s="31" t="s">
        <v>21877</v>
      </c>
      <c r="AM2033" s="31" t="s">
        <v>43658</v>
      </c>
      <c r="AN2033" s="31" t="s">
        <v>43659</v>
      </c>
      <c r="AO2033" s="31" t="s">
        <v>21876</v>
      </c>
      <c r="AP2033" s="31">
        <v>213499</v>
      </c>
      <c r="AQ2033" s="31" t="s">
        <v>21875</v>
      </c>
      <c r="AR2033" s="31">
        <v>96.32</v>
      </c>
      <c r="AS2033" s="31">
        <v>80.040000000000006</v>
      </c>
      <c r="AT2033" s="31">
        <v>158.18</v>
      </c>
      <c r="AU2033" s="32">
        <f t="shared" si="473"/>
        <v>111.51333333333334</v>
      </c>
      <c r="AV2033" s="31">
        <v>132.38</v>
      </c>
      <c r="AW2033" s="31">
        <v>143.49</v>
      </c>
      <c r="AX2033" s="31">
        <v>94.23</v>
      </c>
      <c r="AY2033" s="32">
        <f t="shared" si="474"/>
        <v>123.36666666666667</v>
      </c>
      <c r="AZ2033" s="31">
        <v>417.78</v>
      </c>
      <c r="BA2033" s="31">
        <v>724.5</v>
      </c>
      <c r="BB2033" s="31">
        <v>246.99</v>
      </c>
      <c r="BC2033" s="32">
        <f t="shared" si="475"/>
        <v>463.09</v>
      </c>
      <c r="BD2033" s="33">
        <f t="shared" si="476"/>
        <v>4.1527769474502296</v>
      </c>
      <c r="BE2033" s="31">
        <f t="shared" si="477"/>
        <v>1.1062952113349676</v>
      </c>
      <c r="BH2033" s="8" t="s">
        <v>81874</v>
      </c>
      <c r="BI2033" s="8" t="s">
        <v>69906</v>
      </c>
      <c r="BJ2033" s="8" t="s">
        <v>68960</v>
      </c>
      <c r="BK2033" s="3" t="s">
        <v>41917</v>
      </c>
      <c r="BL2033" s="8" t="s">
        <v>68961</v>
      </c>
      <c r="BM2033" s="8" t="s">
        <v>48344</v>
      </c>
      <c r="BN2033" s="8" t="s">
        <v>68962</v>
      </c>
      <c r="BT2033" s="5" t="s">
        <v>13518</v>
      </c>
      <c r="BU2033" s="5" t="s">
        <v>43230</v>
      </c>
      <c r="BV2033" s="5" t="s">
        <v>43231</v>
      </c>
      <c r="BW2033" s="5" t="s">
        <v>15749</v>
      </c>
      <c r="BX2033" s="5">
        <v>74895</v>
      </c>
      <c r="BY2033" s="5" t="s">
        <v>15748</v>
      </c>
      <c r="BZ2033" s="5">
        <v>1577.49</v>
      </c>
      <c r="CA2033" s="5">
        <v>533.04</v>
      </c>
      <c r="CB2033" s="5">
        <v>1374.97</v>
      </c>
      <c r="CC2033" s="6">
        <f t="shared" si="482"/>
        <v>1161.8333333333333</v>
      </c>
      <c r="CD2033" s="5">
        <v>1254.21</v>
      </c>
      <c r="CE2033" s="5">
        <v>393.4</v>
      </c>
      <c r="CF2033" s="5">
        <v>905.5</v>
      </c>
      <c r="CG2033" s="6">
        <f t="shared" si="481"/>
        <v>851.03666666666675</v>
      </c>
      <c r="CH2033" s="5">
        <v>413.09</v>
      </c>
      <c r="CI2033" s="5">
        <v>182.04</v>
      </c>
      <c r="CJ2033" s="5">
        <v>144.86000000000001</v>
      </c>
      <c r="CK2033" s="6">
        <f t="shared" si="480"/>
        <v>246.66333333333333</v>
      </c>
      <c r="CL2033" s="7">
        <f t="shared" si="478"/>
        <v>0.21230526466790992</v>
      </c>
      <c r="CM2033" s="5">
        <f t="shared" si="479"/>
        <v>0.73249462057093684</v>
      </c>
      <c r="CP2033" s="8" t="s">
        <v>73173</v>
      </c>
      <c r="CQ2033" s="8" t="s">
        <v>69906</v>
      </c>
      <c r="CR2033" s="8" t="s">
        <v>52951</v>
      </c>
      <c r="CS2033" s="3" t="s">
        <v>33154</v>
      </c>
      <c r="CT2033" s="8" t="s">
        <v>52952</v>
      </c>
      <c r="CU2033" s="8" t="s">
        <v>48344</v>
      </c>
      <c r="CV2033" s="8" t="s">
        <v>52953</v>
      </c>
    </row>
    <row r="2034" spans="4:100">
      <c r="D2034" s="22" t="s">
        <v>32358</v>
      </c>
      <c r="E2034" s="22" t="s">
        <v>44625</v>
      </c>
      <c r="F2034" s="22" t="s">
        <v>44626</v>
      </c>
      <c r="G2034" s="22" t="s">
        <v>32357</v>
      </c>
      <c r="H2034" s="22">
        <v>24061</v>
      </c>
      <c r="I2034" s="22" t="s">
        <v>32356</v>
      </c>
      <c r="J2034" s="22">
        <v>76.62</v>
      </c>
      <c r="K2034" s="22">
        <v>164.23</v>
      </c>
      <c r="L2034" s="22">
        <v>320.49</v>
      </c>
      <c r="M2034" s="23">
        <f t="shared" si="468"/>
        <v>187.11333333333334</v>
      </c>
      <c r="N2034" s="22">
        <v>113.52</v>
      </c>
      <c r="O2034" s="22">
        <v>153.19999999999999</v>
      </c>
      <c r="P2034" s="22">
        <v>615.19000000000005</v>
      </c>
      <c r="Q2034" s="23">
        <f t="shared" si="469"/>
        <v>293.97000000000003</v>
      </c>
      <c r="R2034" s="22">
        <v>124.17</v>
      </c>
      <c r="S2034" s="22">
        <v>188.78</v>
      </c>
      <c r="T2034" s="22">
        <v>237.1</v>
      </c>
      <c r="U2034" s="23">
        <f t="shared" si="470"/>
        <v>183.35</v>
      </c>
      <c r="V2034" s="24">
        <f t="shared" si="471"/>
        <v>0.97988741226351217</v>
      </c>
      <c r="W2034" s="22">
        <f t="shared" si="472"/>
        <v>1.571079915915488</v>
      </c>
      <c r="Z2034" s="8" t="s">
        <v>77886</v>
      </c>
      <c r="AA2034" s="8" t="s">
        <v>69906</v>
      </c>
      <c r="AB2034" s="8" t="s">
        <v>61171</v>
      </c>
      <c r="AC2034" s="3" t="s">
        <v>42353</v>
      </c>
      <c r="AD2034" s="8" t="s">
        <v>61172</v>
      </c>
      <c r="AE2034" s="8" t="s">
        <v>48344</v>
      </c>
      <c r="AF2034" s="8" t="s">
        <v>61173</v>
      </c>
      <c r="AL2034" s="31" t="s">
        <v>20047</v>
      </c>
      <c r="AM2034" s="31" t="s">
        <v>35939</v>
      </c>
      <c r="AN2034" s="31" t="s">
        <v>35940</v>
      </c>
      <c r="AO2034" s="31" t="s">
        <v>20046</v>
      </c>
      <c r="AP2034" s="31">
        <v>244334</v>
      </c>
      <c r="AQ2034" s="31" t="s">
        <v>20045</v>
      </c>
      <c r="AR2034" s="31">
        <v>229.4</v>
      </c>
      <c r="AS2034" s="31">
        <v>185.76</v>
      </c>
      <c r="AT2034" s="31">
        <v>101.36</v>
      </c>
      <c r="AU2034" s="32">
        <f t="shared" si="473"/>
        <v>172.17333333333332</v>
      </c>
      <c r="AV2034" s="31">
        <v>219.33</v>
      </c>
      <c r="AW2034" s="31">
        <v>516.95000000000005</v>
      </c>
      <c r="AX2034" s="31">
        <v>482.96</v>
      </c>
      <c r="AY2034" s="32">
        <f t="shared" si="474"/>
        <v>406.41333333333336</v>
      </c>
      <c r="AZ2034" s="31">
        <v>660.04</v>
      </c>
      <c r="BA2034" s="31">
        <v>588.44000000000005</v>
      </c>
      <c r="BB2034" s="31">
        <v>899.13</v>
      </c>
      <c r="BC2034" s="32">
        <f t="shared" si="475"/>
        <v>715.87</v>
      </c>
      <c r="BD2034" s="33">
        <f t="shared" si="476"/>
        <v>4.1578448075582752</v>
      </c>
      <c r="BE2034" s="31">
        <f t="shared" si="477"/>
        <v>2.360489429257338</v>
      </c>
      <c r="BH2034" s="8" t="s">
        <v>81875</v>
      </c>
      <c r="BI2034" s="8" t="s">
        <v>69906</v>
      </c>
      <c r="BJ2034" s="8" t="s">
        <v>68963</v>
      </c>
      <c r="BK2034" s="3" t="s">
        <v>35169</v>
      </c>
      <c r="BL2034" s="8" t="s">
        <v>68964</v>
      </c>
      <c r="BM2034" s="8" t="s">
        <v>48344</v>
      </c>
      <c r="BN2034" s="8" t="s">
        <v>68965</v>
      </c>
      <c r="BT2034" s="5" t="s">
        <v>21775</v>
      </c>
      <c r="BU2034" s="5" t="s">
        <v>46894</v>
      </c>
      <c r="BV2034" s="5" t="s">
        <v>46895</v>
      </c>
      <c r="BW2034" s="5" t="s">
        <v>21774</v>
      </c>
      <c r="BX2034" s="5">
        <v>98258</v>
      </c>
      <c r="BY2034" s="5" t="s">
        <v>21773</v>
      </c>
      <c r="BZ2034" s="5">
        <v>2185.77</v>
      </c>
      <c r="CA2034" s="5">
        <v>2003.45</v>
      </c>
      <c r="CB2034" s="5">
        <v>1386.62</v>
      </c>
      <c r="CC2034" s="6">
        <f t="shared" si="482"/>
        <v>1858.6133333333335</v>
      </c>
      <c r="CD2034" s="5">
        <v>1756.47</v>
      </c>
      <c r="CE2034" s="5">
        <v>1385.33</v>
      </c>
      <c r="CF2034" s="5">
        <v>2181.69</v>
      </c>
      <c r="CG2034" s="6">
        <f t="shared" si="481"/>
        <v>1774.4966666666667</v>
      </c>
      <c r="CH2034" s="5">
        <v>553.42999999999995</v>
      </c>
      <c r="CI2034" s="5">
        <v>412.44</v>
      </c>
      <c r="CJ2034" s="5">
        <v>219.56</v>
      </c>
      <c r="CK2034" s="6">
        <f t="shared" si="480"/>
        <v>395.14333333333326</v>
      </c>
      <c r="CL2034" s="7">
        <f t="shared" si="478"/>
        <v>0.21260115067864208</v>
      </c>
      <c r="CM2034" s="5">
        <f t="shared" si="479"/>
        <v>0.95474224511463734</v>
      </c>
      <c r="CP2034" s="8" t="s">
        <v>73174</v>
      </c>
      <c r="CQ2034" s="8" t="s">
        <v>69906</v>
      </c>
      <c r="CR2034" s="8" t="s">
        <v>52954</v>
      </c>
      <c r="CS2034" s="3" t="s">
        <v>38298</v>
      </c>
      <c r="CT2034" s="8" t="s">
        <v>52955</v>
      </c>
      <c r="CU2034" s="8" t="s">
        <v>48344</v>
      </c>
      <c r="CV2034" s="8" t="s">
        <v>52956</v>
      </c>
    </row>
    <row r="2035" spans="4:100">
      <c r="D2035" s="22" t="s">
        <v>23915</v>
      </c>
      <c r="E2035" s="22" t="s">
        <v>46800</v>
      </c>
      <c r="F2035" s="22" t="s">
        <v>46801</v>
      </c>
      <c r="G2035" s="22" t="s">
        <v>23912</v>
      </c>
      <c r="H2035" s="22" t="s">
        <v>23914</v>
      </c>
      <c r="I2035" s="22" t="s">
        <v>23910</v>
      </c>
      <c r="J2035" s="22">
        <v>114.54</v>
      </c>
      <c r="K2035" s="22">
        <v>126</v>
      </c>
      <c r="L2035" s="22">
        <v>644.74</v>
      </c>
      <c r="M2035" s="23">
        <f t="shared" si="468"/>
        <v>295.09333333333331</v>
      </c>
      <c r="N2035" s="22">
        <v>85.99</v>
      </c>
      <c r="O2035" s="22">
        <v>111.74</v>
      </c>
      <c r="P2035" s="22">
        <v>900.02</v>
      </c>
      <c r="Q2035" s="23">
        <f t="shared" si="469"/>
        <v>365.91666666666669</v>
      </c>
      <c r="R2035" s="22">
        <v>147.5</v>
      </c>
      <c r="S2035" s="22">
        <v>221.92</v>
      </c>
      <c r="T2035" s="22">
        <v>498.06</v>
      </c>
      <c r="U2035" s="23">
        <f t="shared" si="470"/>
        <v>289.16000000000003</v>
      </c>
      <c r="V2035" s="24">
        <f t="shared" si="471"/>
        <v>0.97989336707030561</v>
      </c>
      <c r="W2035" s="22">
        <f t="shared" si="472"/>
        <v>1.2400031628411352</v>
      </c>
      <c r="Z2035" s="8" t="s">
        <v>77887</v>
      </c>
      <c r="AA2035" s="8" t="s">
        <v>69906</v>
      </c>
      <c r="AB2035" s="8" t="s">
        <v>77888</v>
      </c>
      <c r="AC2035" s="3" t="s">
        <v>77889</v>
      </c>
      <c r="AD2035" s="8" t="s">
        <v>77890</v>
      </c>
      <c r="AE2035" s="8" t="s">
        <v>48590</v>
      </c>
      <c r="AF2035" s="8" t="s">
        <v>77891</v>
      </c>
      <c r="AL2035" s="31" t="s">
        <v>26167</v>
      </c>
      <c r="AM2035" s="31" t="s">
        <v>36759</v>
      </c>
      <c r="AN2035" s="31" t="s">
        <v>36760</v>
      </c>
      <c r="AO2035" s="31" t="s">
        <v>26166</v>
      </c>
      <c r="AP2035" s="31">
        <v>12929</v>
      </c>
      <c r="AQ2035" s="31" t="s">
        <v>26165</v>
      </c>
      <c r="AR2035" s="31">
        <v>84.97</v>
      </c>
      <c r="AS2035" s="31">
        <v>14.55</v>
      </c>
      <c r="AT2035" s="31">
        <v>141.63</v>
      </c>
      <c r="AU2035" s="32">
        <f t="shared" si="473"/>
        <v>80.383333333333326</v>
      </c>
      <c r="AV2035" s="31">
        <v>204.3</v>
      </c>
      <c r="AW2035" s="31">
        <v>211.94</v>
      </c>
      <c r="AX2035" s="31">
        <v>532.14</v>
      </c>
      <c r="AY2035" s="32">
        <f t="shared" si="474"/>
        <v>316.12666666666667</v>
      </c>
      <c r="AZ2035" s="31">
        <v>651.16999999999996</v>
      </c>
      <c r="BA2035" s="31">
        <v>111.84</v>
      </c>
      <c r="BB2035" s="31">
        <v>239.79</v>
      </c>
      <c r="BC2035" s="32">
        <f t="shared" si="475"/>
        <v>334.26666666666665</v>
      </c>
      <c r="BD2035" s="33">
        <f t="shared" si="476"/>
        <v>4.1584076301057431</v>
      </c>
      <c r="BE2035" s="31">
        <f t="shared" si="477"/>
        <v>3.932738959154054</v>
      </c>
      <c r="BH2035" s="8" t="s">
        <v>81876</v>
      </c>
      <c r="BI2035" s="8" t="s">
        <v>69906</v>
      </c>
      <c r="BJ2035" s="8" t="s">
        <v>68966</v>
      </c>
      <c r="BK2035" s="3" t="s">
        <v>42399</v>
      </c>
      <c r="BL2035" s="8" t="s">
        <v>68967</v>
      </c>
      <c r="BM2035" s="8" t="s">
        <v>48344</v>
      </c>
      <c r="BN2035" s="8" t="s">
        <v>68968</v>
      </c>
      <c r="BT2035" s="5" t="s">
        <v>19426</v>
      </c>
      <c r="BU2035" s="5" t="s">
        <v>33154</v>
      </c>
      <c r="BV2035" s="5" t="s">
        <v>33155</v>
      </c>
      <c r="BW2035" s="5" t="s">
        <v>19424</v>
      </c>
      <c r="BX2035" s="5">
        <v>104027</v>
      </c>
      <c r="BY2035" s="5" t="s">
        <v>19423</v>
      </c>
      <c r="BZ2035" s="5">
        <v>180.84</v>
      </c>
      <c r="CA2035" s="5">
        <v>170.85</v>
      </c>
      <c r="CB2035" s="5">
        <v>177.25</v>
      </c>
      <c r="CC2035" s="6">
        <f t="shared" si="482"/>
        <v>176.31333333333336</v>
      </c>
      <c r="CD2035" s="5">
        <v>12.72</v>
      </c>
      <c r="CE2035" s="5">
        <v>5.32</v>
      </c>
      <c r="CF2035" s="5">
        <v>3.71</v>
      </c>
      <c r="CG2035" s="6">
        <f t="shared" si="481"/>
        <v>7.25</v>
      </c>
      <c r="CH2035" s="5">
        <v>88.82</v>
      </c>
      <c r="CI2035" s="5">
        <v>14.86</v>
      </c>
      <c r="CJ2035" s="5">
        <v>8.8699999999999992</v>
      </c>
      <c r="CK2035" s="6">
        <f t="shared" si="480"/>
        <v>37.516666666666666</v>
      </c>
      <c r="CL2035" s="7">
        <f t="shared" si="478"/>
        <v>0.2127840586834045</v>
      </c>
      <c r="CM2035" s="5">
        <f t="shared" si="479"/>
        <v>4.1119975800657911E-2</v>
      </c>
      <c r="CP2035" s="8" t="s">
        <v>73175</v>
      </c>
      <c r="CQ2035" s="8" t="s">
        <v>69906</v>
      </c>
      <c r="CR2035" s="8" t="s">
        <v>54474</v>
      </c>
      <c r="CS2035" s="3" t="s">
        <v>35227</v>
      </c>
      <c r="CT2035" s="8" t="s">
        <v>54475</v>
      </c>
      <c r="CU2035" s="8" t="s">
        <v>48344</v>
      </c>
      <c r="CV2035" s="8" t="s">
        <v>54476</v>
      </c>
    </row>
    <row r="2036" spans="4:100">
      <c r="D2036" s="22" t="s">
        <v>24193</v>
      </c>
      <c r="E2036" s="22" t="s">
        <v>43413</v>
      </c>
      <c r="F2036" s="22" t="s">
        <v>43414</v>
      </c>
      <c r="G2036" s="22" t="s">
        <v>24192</v>
      </c>
      <c r="H2036" s="22">
        <v>110521</v>
      </c>
      <c r="I2036" s="22" t="s">
        <v>24191</v>
      </c>
      <c r="J2036" s="22">
        <v>922.95</v>
      </c>
      <c r="K2036" s="22">
        <v>577.04999999999995</v>
      </c>
      <c r="L2036" s="22">
        <v>560.37</v>
      </c>
      <c r="M2036" s="23">
        <f t="shared" si="468"/>
        <v>686.79</v>
      </c>
      <c r="N2036" s="22">
        <v>1827.53</v>
      </c>
      <c r="O2036" s="22">
        <v>880.23</v>
      </c>
      <c r="P2036" s="22">
        <v>395.13</v>
      </c>
      <c r="Q2036" s="23">
        <f t="shared" si="469"/>
        <v>1034.2966666666669</v>
      </c>
      <c r="R2036" s="22">
        <v>760.42</v>
      </c>
      <c r="S2036" s="22">
        <v>427.12</v>
      </c>
      <c r="T2036" s="22">
        <v>831.81</v>
      </c>
      <c r="U2036" s="23">
        <f t="shared" si="470"/>
        <v>673.11666666666667</v>
      </c>
      <c r="V2036" s="24">
        <f t="shared" si="471"/>
        <v>0.98009095453729189</v>
      </c>
      <c r="W2036" s="22">
        <f t="shared" si="472"/>
        <v>1.5059867887806562</v>
      </c>
      <c r="Z2036" s="8" t="s">
        <v>77892</v>
      </c>
      <c r="AA2036" s="8" t="s">
        <v>48346</v>
      </c>
      <c r="AB2036" s="8" t="s">
        <v>48347</v>
      </c>
      <c r="AC2036" s="3" t="s">
        <v>48346</v>
      </c>
      <c r="AD2036" s="8" t="s">
        <v>48346</v>
      </c>
      <c r="AE2036" s="8" t="s">
        <v>48346</v>
      </c>
      <c r="AF2036" s="8" t="s">
        <v>48346</v>
      </c>
      <c r="AL2036" s="31" t="s">
        <v>31743</v>
      </c>
      <c r="AM2036" s="31" t="s">
        <v>33717</v>
      </c>
      <c r="AN2036" s="31" t="s">
        <v>33718</v>
      </c>
      <c r="AO2036" s="31" t="s">
        <v>31742</v>
      </c>
      <c r="AP2036" s="31">
        <v>19820</v>
      </c>
      <c r="AQ2036" s="31" t="s">
        <v>31741</v>
      </c>
      <c r="AR2036" s="31">
        <v>600.65</v>
      </c>
      <c r="AS2036" s="31">
        <v>259.57</v>
      </c>
      <c r="AT2036" s="31">
        <v>345.54</v>
      </c>
      <c r="AU2036" s="32">
        <f t="shared" si="473"/>
        <v>401.92</v>
      </c>
      <c r="AV2036" s="31">
        <v>1204.42</v>
      </c>
      <c r="AW2036" s="31">
        <v>1048.1300000000001</v>
      </c>
      <c r="AX2036" s="31">
        <v>396.71</v>
      </c>
      <c r="AY2036" s="32">
        <f t="shared" si="474"/>
        <v>883.0866666666667</v>
      </c>
      <c r="AZ2036" s="31">
        <v>1526.16</v>
      </c>
      <c r="BA2036" s="31">
        <v>1695.8</v>
      </c>
      <c r="BB2036" s="31">
        <v>1798.86</v>
      </c>
      <c r="BC2036" s="32">
        <f t="shared" si="475"/>
        <v>1673.6066666666666</v>
      </c>
      <c r="BD2036" s="33">
        <f t="shared" si="476"/>
        <v>4.1640293259023347</v>
      </c>
      <c r="BE2036" s="31">
        <f t="shared" si="477"/>
        <v>2.1971702494692145</v>
      </c>
      <c r="BH2036" s="8" t="s">
        <v>81877</v>
      </c>
      <c r="BI2036" s="8" t="s">
        <v>69906</v>
      </c>
      <c r="BJ2036" s="8" t="s">
        <v>68969</v>
      </c>
      <c r="BK2036" s="3" t="s">
        <v>68970</v>
      </c>
      <c r="BL2036" s="8" t="s">
        <v>68971</v>
      </c>
      <c r="BM2036" s="8" t="s">
        <v>48344</v>
      </c>
      <c r="BN2036" s="8" t="s">
        <v>68972</v>
      </c>
      <c r="BT2036" s="5" t="s">
        <v>6879</v>
      </c>
      <c r="BU2036" s="5" t="s">
        <v>38298</v>
      </c>
      <c r="BV2036" s="5" t="s">
        <v>38299</v>
      </c>
      <c r="BW2036" s="5" t="s">
        <v>6878</v>
      </c>
      <c r="BX2036" s="5">
        <v>68475</v>
      </c>
      <c r="BY2036" s="5" t="s">
        <v>6877</v>
      </c>
      <c r="BZ2036" s="5">
        <v>1260.72</v>
      </c>
      <c r="CA2036" s="5">
        <v>840.54</v>
      </c>
      <c r="CB2036" s="5">
        <v>1347.38</v>
      </c>
      <c r="CC2036" s="6">
        <f t="shared" si="482"/>
        <v>1149.5466666666669</v>
      </c>
      <c r="CD2036" s="5">
        <v>1534.18</v>
      </c>
      <c r="CE2036" s="5">
        <v>1877.56</v>
      </c>
      <c r="CF2036" s="5">
        <v>1165.68</v>
      </c>
      <c r="CG2036" s="6">
        <f t="shared" si="481"/>
        <v>1525.8066666666666</v>
      </c>
      <c r="CH2036" s="5">
        <v>196.58</v>
      </c>
      <c r="CI2036" s="5">
        <v>304.27</v>
      </c>
      <c r="CJ2036" s="5">
        <v>233.96</v>
      </c>
      <c r="CK2036" s="6">
        <f t="shared" si="480"/>
        <v>244.9366666666667</v>
      </c>
      <c r="CL2036" s="7">
        <f t="shared" si="478"/>
        <v>0.21307239955460702</v>
      </c>
      <c r="CM2036" s="5">
        <f t="shared" si="479"/>
        <v>1.3273116358912496</v>
      </c>
      <c r="CP2036" s="8" t="s">
        <v>73176</v>
      </c>
      <c r="CQ2036" s="8" t="s">
        <v>69906</v>
      </c>
      <c r="CR2036" s="8" t="s">
        <v>52957</v>
      </c>
      <c r="CS2036" s="3" t="s">
        <v>33669</v>
      </c>
      <c r="CT2036" s="8" t="s">
        <v>52958</v>
      </c>
      <c r="CU2036" s="8" t="s">
        <v>48344</v>
      </c>
      <c r="CV2036" s="8" t="s">
        <v>52959</v>
      </c>
    </row>
    <row r="2037" spans="4:100">
      <c r="D2037" s="22" t="s">
        <v>1735</v>
      </c>
      <c r="E2037" s="22" t="s">
        <v>45493</v>
      </c>
      <c r="F2037" s="22" t="s">
        <v>45494</v>
      </c>
      <c r="G2037" s="22" t="s">
        <v>1734</v>
      </c>
      <c r="H2037" s="22">
        <v>66622</v>
      </c>
      <c r="I2037" s="22" t="s">
        <v>1733</v>
      </c>
      <c r="J2037" s="22">
        <v>529.24</v>
      </c>
      <c r="K2037" s="22">
        <v>827.42</v>
      </c>
      <c r="L2037" s="22">
        <v>302.61</v>
      </c>
      <c r="M2037" s="23">
        <f t="shared" si="468"/>
        <v>553.09</v>
      </c>
      <c r="N2037" s="22">
        <v>559.41</v>
      </c>
      <c r="O2037" s="22">
        <v>416.79</v>
      </c>
      <c r="P2037" s="22">
        <v>720.08</v>
      </c>
      <c r="Q2037" s="23">
        <f t="shared" si="469"/>
        <v>565.42666666666673</v>
      </c>
      <c r="R2037" s="22">
        <v>685.86</v>
      </c>
      <c r="S2037" s="22">
        <v>488.58</v>
      </c>
      <c r="T2037" s="22">
        <v>451.84</v>
      </c>
      <c r="U2037" s="23">
        <f t="shared" si="470"/>
        <v>542.09333333333336</v>
      </c>
      <c r="V2037" s="24">
        <f t="shared" si="471"/>
        <v>0.98011776263055439</v>
      </c>
      <c r="W2037" s="22">
        <f t="shared" si="472"/>
        <v>1.0223049895435945</v>
      </c>
      <c r="Z2037" s="8" t="s">
        <v>77893</v>
      </c>
      <c r="AA2037" s="8" t="s">
        <v>69906</v>
      </c>
      <c r="AB2037" s="8" t="s">
        <v>61174</v>
      </c>
      <c r="AC2037" s="3" t="s">
        <v>35640</v>
      </c>
      <c r="AD2037" s="8" t="s">
        <v>61175</v>
      </c>
      <c r="AE2037" s="8" t="s">
        <v>48344</v>
      </c>
      <c r="AF2037" s="8" t="s">
        <v>61176</v>
      </c>
      <c r="AL2037" s="31" t="s">
        <v>4898</v>
      </c>
      <c r="AM2037" s="31" t="s">
        <v>34451</v>
      </c>
      <c r="AN2037" s="31" t="s">
        <v>34452</v>
      </c>
      <c r="AO2037" s="31" t="s">
        <v>4897</v>
      </c>
      <c r="AP2037" s="31">
        <v>52477</v>
      </c>
      <c r="AQ2037" s="31" t="s">
        <v>4896</v>
      </c>
      <c r="AR2037" s="31">
        <v>468.48</v>
      </c>
      <c r="AS2037" s="31">
        <v>656.94</v>
      </c>
      <c r="AT2037" s="31">
        <v>565.76</v>
      </c>
      <c r="AU2037" s="32">
        <f t="shared" si="473"/>
        <v>563.72666666666669</v>
      </c>
      <c r="AV2037" s="31">
        <v>1281.4000000000001</v>
      </c>
      <c r="AW2037" s="31">
        <v>874.15</v>
      </c>
      <c r="AX2037" s="31">
        <v>235.89</v>
      </c>
      <c r="AY2037" s="32">
        <f t="shared" si="474"/>
        <v>797.14666666666665</v>
      </c>
      <c r="AZ2037" s="31">
        <v>2591.48</v>
      </c>
      <c r="BA2037" s="31">
        <v>2375.0700000000002</v>
      </c>
      <c r="BB2037" s="31">
        <v>2078.79</v>
      </c>
      <c r="BC2037" s="32">
        <f t="shared" si="475"/>
        <v>2348.4466666666667</v>
      </c>
      <c r="BD2037" s="33">
        <f t="shared" si="476"/>
        <v>4.1659314797951721</v>
      </c>
      <c r="BE2037" s="31">
        <f t="shared" si="477"/>
        <v>1.4140659184711266</v>
      </c>
      <c r="BH2037" s="8" t="s">
        <v>78148</v>
      </c>
      <c r="BI2037" s="8" t="s">
        <v>69906</v>
      </c>
      <c r="BJ2037" s="8" t="s">
        <v>68973</v>
      </c>
      <c r="BK2037" s="3" t="s">
        <v>33419</v>
      </c>
      <c r="BL2037" s="8" t="s">
        <v>68974</v>
      </c>
      <c r="BM2037" s="8" t="s">
        <v>48344</v>
      </c>
      <c r="BN2037" s="8" t="s">
        <v>68975</v>
      </c>
      <c r="BT2037" s="5" t="s">
        <v>15500</v>
      </c>
      <c r="BU2037" s="5" t="s">
        <v>35227</v>
      </c>
      <c r="BV2037" s="5" t="s">
        <v>35228</v>
      </c>
      <c r="BW2037" s="5" t="s">
        <v>15499</v>
      </c>
      <c r="BX2037" s="5">
        <v>11677</v>
      </c>
      <c r="BY2037" s="5" t="s">
        <v>15498</v>
      </c>
      <c r="BZ2037" s="5">
        <v>5803.71</v>
      </c>
      <c r="CA2037" s="5">
        <v>6465.98</v>
      </c>
      <c r="CB2037" s="5">
        <v>7133.36</v>
      </c>
      <c r="CC2037" s="6">
        <f t="shared" si="482"/>
        <v>6467.6833333333334</v>
      </c>
      <c r="CD2037" s="5">
        <v>5823.06</v>
      </c>
      <c r="CE2037" s="5">
        <v>5336.58</v>
      </c>
      <c r="CF2037" s="5">
        <v>4449.5</v>
      </c>
      <c r="CG2037" s="6">
        <f t="shared" si="481"/>
        <v>5203.0466666666662</v>
      </c>
      <c r="CH2037" s="5">
        <v>2046.34</v>
      </c>
      <c r="CI2037" s="5">
        <v>1180.5899999999999</v>
      </c>
      <c r="CJ2037" s="5">
        <v>909.38</v>
      </c>
      <c r="CK2037" s="6">
        <f t="shared" si="480"/>
        <v>1378.7699999999998</v>
      </c>
      <c r="CL2037" s="7">
        <f t="shared" si="478"/>
        <v>0.21317834051862977</v>
      </c>
      <c r="CM2037" s="5">
        <f t="shared" si="479"/>
        <v>0.80446836966353219</v>
      </c>
      <c r="CP2037" s="8" t="s">
        <v>73177</v>
      </c>
      <c r="CQ2037" s="8" t="s">
        <v>69906</v>
      </c>
      <c r="CR2037" s="8" t="s">
        <v>52960</v>
      </c>
      <c r="CS2037" s="3" t="s">
        <v>43720</v>
      </c>
      <c r="CT2037" s="8" t="s">
        <v>52961</v>
      </c>
      <c r="CU2037" s="8" t="s">
        <v>48344</v>
      </c>
      <c r="CV2037" s="8" t="s">
        <v>52962</v>
      </c>
    </row>
    <row r="2038" spans="4:100">
      <c r="D2038" s="22" t="s">
        <v>10337</v>
      </c>
      <c r="E2038" s="22" t="s">
        <v>38074</v>
      </c>
      <c r="F2038" s="22" t="s">
        <v>38075</v>
      </c>
      <c r="G2038" s="22" t="s">
        <v>10336</v>
      </c>
      <c r="H2038" s="22">
        <v>72831</v>
      </c>
      <c r="I2038" s="22" t="s">
        <v>10335</v>
      </c>
      <c r="J2038" s="22">
        <v>356.97</v>
      </c>
      <c r="K2038" s="22">
        <v>468.47</v>
      </c>
      <c r="L2038" s="22">
        <v>122.89</v>
      </c>
      <c r="M2038" s="23">
        <f t="shared" si="468"/>
        <v>316.11</v>
      </c>
      <c r="N2038" s="22">
        <v>187.84</v>
      </c>
      <c r="O2038" s="22">
        <v>109.96</v>
      </c>
      <c r="P2038" s="22">
        <v>108.91</v>
      </c>
      <c r="Q2038" s="23">
        <f t="shared" si="469"/>
        <v>135.57000000000002</v>
      </c>
      <c r="R2038" s="22">
        <v>28.22</v>
      </c>
      <c r="S2038" s="22">
        <v>50.14</v>
      </c>
      <c r="T2038" s="22">
        <v>851.31</v>
      </c>
      <c r="U2038" s="23">
        <f t="shared" si="470"/>
        <v>309.89</v>
      </c>
      <c r="V2038" s="24">
        <f t="shared" si="471"/>
        <v>0.98032330517857702</v>
      </c>
      <c r="W2038" s="22">
        <f t="shared" si="472"/>
        <v>0.42886969725728391</v>
      </c>
      <c r="Z2038" s="8" t="s">
        <v>77894</v>
      </c>
      <c r="AA2038" s="8" t="s">
        <v>69906</v>
      </c>
      <c r="AB2038" s="8" t="s">
        <v>61177</v>
      </c>
      <c r="AC2038" s="3" t="s">
        <v>48121</v>
      </c>
      <c r="AD2038" s="8" t="s">
        <v>61178</v>
      </c>
      <c r="AE2038" s="8" t="s">
        <v>48344</v>
      </c>
      <c r="AF2038" s="8" t="s">
        <v>61179</v>
      </c>
      <c r="AL2038" s="31" t="s">
        <v>8949</v>
      </c>
      <c r="AM2038" s="31" t="s">
        <v>34711</v>
      </c>
      <c r="AN2038" s="31" t="s">
        <v>34712</v>
      </c>
      <c r="AO2038" s="31" t="s">
        <v>8947</v>
      </c>
      <c r="AP2038" s="31">
        <v>23908</v>
      </c>
      <c r="AQ2038" s="31" t="s">
        <v>8946</v>
      </c>
      <c r="AR2038" s="31">
        <v>353.8</v>
      </c>
      <c r="AS2038" s="31">
        <v>456.85</v>
      </c>
      <c r="AT2038" s="31">
        <v>93.82</v>
      </c>
      <c r="AU2038" s="32">
        <f t="shared" si="473"/>
        <v>301.49</v>
      </c>
      <c r="AV2038" s="31">
        <v>918.24</v>
      </c>
      <c r="AW2038" s="31">
        <v>813.86</v>
      </c>
      <c r="AX2038" s="31">
        <v>482.72</v>
      </c>
      <c r="AY2038" s="32">
        <f t="shared" si="474"/>
        <v>738.2733333333332</v>
      </c>
      <c r="AZ2038" s="31">
        <v>1314.65</v>
      </c>
      <c r="BA2038" s="31">
        <v>1122.1600000000001</v>
      </c>
      <c r="BB2038" s="31">
        <v>1336.39</v>
      </c>
      <c r="BC2038" s="32">
        <f t="shared" si="475"/>
        <v>1257.7333333333336</v>
      </c>
      <c r="BD2038" s="33">
        <f t="shared" si="476"/>
        <v>4.1717248775526006</v>
      </c>
      <c r="BE2038" s="31">
        <f t="shared" si="477"/>
        <v>2.4487489911218718</v>
      </c>
      <c r="BH2038" s="8" t="s">
        <v>81878</v>
      </c>
      <c r="BI2038" s="8" t="s">
        <v>69906</v>
      </c>
      <c r="BJ2038" s="8" t="s">
        <v>68976</v>
      </c>
      <c r="BK2038" s="3" t="s">
        <v>38384</v>
      </c>
      <c r="BL2038" s="8" t="s">
        <v>68977</v>
      </c>
      <c r="BM2038" s="8" t="s">
        <v>48344</v>
      </c>
      <c r="BN2038" s="8" t="s">
        <v>68978</v>
      </c>
      <c r="BT2038" s="5" t="s">
        <v>21185</v>
      </c>
      <c r="BU2038" s="5" t="s">
        <v>33669</v>
      </c>
      <c r="BV2038" s="5" t="s">
        <v>33670</v>
      </c>
      <c r="BW2038" s="5" t="s">
        <v>21183</v>
      </c>
      <c r="BX2038" s="5">
        <v>76614</v>
      </c>
      <c r="BY2038" s="5" t="s">
        <v>21182</v>
      </c>
      <c r="BZ2038" s="5">
        <v>1169.74</v>
      </c>
      <c r="CA2038" s="5">
        <v>1709.64</v>
      </c>
      <c r="CB2038" s="5">
        <v>1463.5</v>
      </c>
      <c r="CC2038" s="6">
        <f t="shared" si="482"/>
        <v>1447.6266666666668</v>
      </c>
      <c r="CD2038" s="5">
        <v>848.01</v>
      </c>
      <c r="CE2038" s="5">
        <v>657.77</v>
      </c>
      <c r="CF2038" s="5">
        <v>456.44</v>
      </c>
      <c r="CG2038" s="6">
        <f t="shared" si="481"/>
        <v>654.07333333333338</v>
      </c>
      <c r="CH2038" s="5">
        <v>379.75</v>
      </c>
      <c r="CI2038" s="5">
        <v>407.67</v>
      </c>
      <c r="CJ2038" s="5">
        <v>138.6</v>
      </c>
      <c r="CK2038" s="6">
        <f t="shared" si="480"/>
        <v>308.67333333333335</v>
      </c>
      <c r="CL2038" s="7">
        <f t="shared" si="478"/>
        <v>0.21322716722543564</v>
      </c>
      <c r="CM2038" s="5">
        <f t="shared" si="479"/>
        <v>0.45182459566002287</v>
      </c>
      <c r="CP2038" s="8" t="s">
        <v>73178</v>
      </c>
      <c r="CQ2038" s="8" t="s">
        <v>69906</v>
      </c>
      <c r="CR2038" s="8" t="s">
        <v>73179</v>
      </c>
      <c r="CS2038" s="3" t="s">
        <v>73180</v>
      </c>
      <c r="CT2038" s="8" t="s">
        <v>73181</v>
      </c>
      <c r="CU2038" s="8" t="s">
        <v>48590</v>
      </c>
      <c r="CV2038" s="8" t="s">
        <v>73182</v>
      </c>
    </row>
    <row r="2039" spans="4:100">
      <c r="D2039" s="22" t="s">
        <v>30651</v>
      </c>
      <c r="E2039" s="22" t="s">
        <v>42039</v>
      </c>
      <c r="F2039" s="22" t="s">
        <v>42040</v>
      </c>
      <c r="G2039" s="22" t="s">
        <v>30649</v>
      </c>
      <c r="H2039" s="22">
        <v>30960</v>
      </c>
      <c r="I2039" s="22" t="s">
        <v>30648</v>
      </c>
      <c r="J2039" s="22">
        <v>2207.46</v>
      </c>
      <c r="K2039" s="22">
        <v>1269.43</v>
      </c>
      <c r="L2039" s="22">
        <v>647.53</v>
      </c>
      <c r="M2039" s="23">
        <f t="shared" si="468"/>
        <v>1374.8066666666666</v>
      </c>
      <c r="N2039" s="22">
        <v>1528.99</v>
      </c>
      <c r="O2039" s="22">
        <v>1353.45</v>
      </c>
      <c r="P2039" s="22">
        <v>925.85</v>
      </c>
      <c r="Q2039" s="23">
        <f t="shared" si="469"/>
        <v>1269.43</v>
      </c>
      <c r="R2039" s="22">
        <v>1475.42</v>
      </c>
      <c r="S2039" s="22">
        <v>1524.36</v>
      </c>
      <c r="T2039" s="22">
        <v>1046.6400000000001</v>
      </c>
      <c r="U2039" s="23">
        <f t="shared" si="470"/>
        <v>1348.8066666666666</v>
      </c>
      <c r="V2039" s="24">
        <f t="shared" si="471"/>
        <v>0.98108824998424016</v>
      </c>
      <c r="W2039" s="22">
        <f t="shared" si="472"/>
        <v>0.92335164701945982</v>
      </c>
      <c r="Z2039" s="8" t="s">
        <v>70421</v>
      </c>
      <c r="AA2039" s="8" t="s">
        <v>69906</v>
      </c>
      <c r="AB2039" s="8" t="s">
        <v>48946</v>
      </c>
      <c r="AC2039" s="3" t="s">
        <v>41695</v>
      </c>
      <c r="AD2039" s="8" t="s">
        <v>48947</v>
      </c>
      <c r="AE2039" s="8" t="s">
        <v>48344</v>
      </c>
      <c r="AF2039" s="8" t="s">
        <v>48948</v>
      </c>
      <c r="AL2039" s="31" t="s">
        <v>17940</v>
      </c>
      <c r="AM2039" s="31" t="s">
        <v>40346</v>
      </c>
      <c r="AN2039" s="31" t="s">
        <v>40347</v>
      </c>
      <c r="AO2039" s="31" t="s">
        <v>17939</v>
      </c>
      <c r="AP2039" s="31">
        <v>20336</v>
      </c>
      <c r="AQ2039" s="31" t="s">
        <v>17938</v>
      </c>
      <c r="AR2039" s="31">
        <v>187.63</v>
      </c>
      <c r="AS2039" s="31">
        <v>35.119999999999997</v>
      </c>
      <c r="AT2039" s="31">
        <v>107.46</v>
      </c>
      <c r="AU2039" s="32">
        <f t="shared" si="473"/>
        <v>110.07</v>
      </c>
      <c r="AV2039" s="31">
        <v>15.18</v>
      </c>
      <c r="AW2039" s="31">
        <v>41.47</v>
      </c>
      <c r="AX2039" s="31">
        <v>117.15</v>
      </c>
      <c r="AY2039" s="32">
        <f t="shared" si="474"/>
        <v>57.933333333333337</v>
      </c>
      <c r="AZ2039" s="31">
        <v>122.53</v>
      </c>
      <c r="BA2039" s="31">
        <v>122.67</v>
      </c>
      <c r="BB2039" s="31">
        <v>1132.9000000000001</v>
      </c>
      <c r="BC2039" s="32">
        <f t="shared" si="475"/>
        <v>459.36666666666673</v>
      </c>
      <c r="BD2039" s="33">
        <f t="shared" si="476"/>
        <v>4.17340480300415</v>
      </c>
      <c r="BE2039" s="31">
        <f t="shared" si="477"/>
        <v>0.5263317282941159</v>
      </c>
      <c r="BH2039" s="8" t="s">
        <v>75420</v>
      </c>
      <c r="BI2039" s="8" t="s">
        <v>69906</v>
      </c>
      <c r="BJ2039" s="8" t="s">
        <v>56729</v>
      </c>
      <c r="BK2039" s="3" t="s">
        <v>43754</v>
      </c>
      <c r="BL2039" s="8" t="s">
        <v>56730</v>
      </c>
      <c r="BM2039" s="8" t="s">
        <v>48344</v>
      </c>
      <c r="BN2039" s="8" t="s">
        <v>56731</v>
      </c>
      <c r="BT2039" s="5" t="s">
        <v>26884</v>
      </c>
      <c r="BU2039" s="5" t="s">
        <v>43720</v>
      </c>
      <c r="BV2039" s="5" t="s">
        <v>43721</v>
      </c>
      <c r="BW2039" s="5" t="s">
        <v>26883</v>
      </c>
      <c r="BX2039" s="5">
        <v>108160</v>
      </c>
      <c r="BY2039" s="5" t="s">
        <v>26882</v>
      </c>
      <c r="BZ2039" s="5">
        <v>978.43</v>
      </c>
      <c r="CA2039" s="5">
        <v>1061.77</v>
      </c>
      <c r="CB2039" s="5">
        <v>810.06</v>
      </c>
      <c r="CC2039" s="6">
        <f t="shared" si="482"/>
        <v>950.08666666666659</v>
      </c>
      <c r="CD2039" s="5">
        <v>2438.9</v>
      </c>
      <c r="CE2039" s="5">
        <v>1072.75</v>
      </c>
      <c r="CF2039" s="5">
        <v>615.99</v>
      </c>
      <c r="CG2039" s="6">
        <f t="shared" si="481"/>
        <v>1375.88</v>
      </c>
      <c r="CH2039" s="5">
        <v>157.69999999999999</v>
      </c>
      <c r="CI2039" s="5">
        <v>313</v>
      </c>
      <c r="CJ2039" s="5">
        <v>137.55000000000001</v>
      </c>
      <c r="CK2039" s="6">
        <f t="shared" si="480"/>
        <v>202.75</v>
      </c>
      <c r="CL2039" s="7">
        <f t="shared" si="478"/>
        <v>0.21340158441686025</v>
      </c>
      <c r="CM2039" s="5">
        <f t="shared" si="479"/>
        <v>1.4481626237606395</v>
      </c>
      <c r="CP2039" s="8" t="s">
        <v>73183</v>
      </c>
      <c r="CQ2039" s="8" t="s">
        <v>69906</v>
      </c>
      <c r="CR2039" s="8" t="s">
        <v>52963</v>
      </c>
      <c r="CS2039" s="3" t="s">
        <v>52964</v>
      </c>
      <c r="CT2039" s="8" t="s">
        <v>52965</v>
      </c>
      <c r="CU2039" s="8" t="s">
        <v>48344</v>
      </c>
      <c r="CV2039" s="8" t="s">
        <v>52966</v>
      </c>
    </row>
    <row r="2040" spans="4:100">
      <c r="D2040" s="22" t="s">
        <v>19084</v>
      </c>
      <c r="E2040" s="22" t="s">
        <v>41102</v>
      </c>
      <c r="F2040" s="22" t="s">
        <v>41103</v>
      </c>
      <c r="G2040" s="22" t="s">
        <v>19083</v>
      </c>
      <c r="H2040" s="22" t="s">
        <v>19082</v>
      </c>
      <c r="I2040" s="22" t="s">
        <v>19081</v>
      </c>
      <c r="J2040" s="22">
        <v>197.6</v>
      </c>
      <c r="K2040" s="22">
        <v>636.74</v>
      </c>
      <c r="L2040" s="22">
        <v>157.65</v>
      </c>
      <c r="M2040" s="23">
        <f t="shared" si="468"/>
        <v>330.66333333333336</v>
      </c>
      <c r="N2040" s="22">
        <v>678.01</v>
      </c>
      <c r="O2040" s="22">
        <v>127.28</v>
      </c>
      <c r="P2040" s="22">
        <v>279.36</v>
      </c>
      <c r="Q2040" s="23">
        <f t="shared" si="469"/>
        <v>361.55</v>
      </c>
      <c r="R2040" s="22">
        <v>559.17999999999995</v>
      </c>
      <c r="S2040" s="22">
        <v>310.29000000000002</v>
      </c>
      <c r="T2040" s="22">
        <v>103.93</v>
      </c>
      <c r="U2040" s="23">
        <f t="shared" si="470"/>
        <v>324.4666666666667</v>
      </c>
      <c r="V2040" s="24">
        <f t="shared" si="471"/>
        <v>0.98125989173277961</v>
      </c>
      <c r="W2040" s="22">
        <f t="shared" si="472"/>
        <v>1.0934081996794323</v>
      </c>
      <c r="Z2040" s="8" t="s">
        <v>77895</v>
      </c>
      <c r="AA2040" s="8" t="s">
        <v>69906</v>
      </c>
      <c r="AB2040" s="8" t="s">
        <v>61180</v>
      </c>
      <c r="AC2040" s="3" t="s">
        <v>39245</v>
      </c>
      <c r="AD2040" s="8" t="s">
        <v>61181</v>
      </c>
      <c r="AE2040" s="8" t="s">
        <v>48344</v>
      </c>
      <c r="AF2040" s="8" t="s">
        <v>61182</v>
      </c>
      <c r="AL2040" s="31" t="s">
        <v>14966</v>
      </c>
      <c r="AM2040" s="31" t="s">
        <v>42935</v>
      </c>
      <c r="AN2040" s="31" t="s">
        <v>42936</v>
      </c>
      <c r="AO2040" s="31" t="s">
        <v>14965</v>
      </c>
      <c r="AP2040" s="31">
        <v>14225</v>
      </c>
      <c r="AQ2040" s="31" t="s">
        <v>14964</v>
      </c>
      <c r="AR2040" s="31">
        <v>325.57</v>
      </c>
      <c r="AS2040" s="31">
        <v>721.86</v>
      </c>
      <c r="AT2040" s="31">
        <v>446.71</v>
      </c>
      <c r="AU2040" s="32">
        <f t="shared" si="473"/>
        <v>498.04666666666668</v>
      </c>
      <c r="AV2040" s="31">
        <v>626.46</v>
      </c>
      <c r="AW2040" s="31">
        <v>267.02999999999997</v>
      </c>
      <c r="AX2040" s="31">
        <v>493.64</v>
      </c>
      <c r="AY2040" s="32">
        <f t="shared" si="474"/>
        <v>462.37666666666672</v>
      </c>
      <c r="AZ2040" s="31">
        <v>1462.19</v>
      </c>
      <c r="BA2040" s="31">
        <v>2996.65</v>
      </c>
      <c r="BB2040" s="31">
        <v>1781.58</v>
      </c>
      <c r="BC2040" s="32">
        <f t="shared" si="475"/>
        <v>2080.14</v>
      </c>
      <c r="BD2040" s="33">
        <f t="shared" si="476"/>
        <v>4.176596570602487</v>
      </c>
      <c r="BE2040" s="31">
        <f t="shared" si="477"/>
        <v>0.9283802053355108</v>
      </c>
      <c r="BH2040" s="8" t="s">
        <v>81879</v>
      </c>
      <c r="BI2040" s="8" t="s">
        <v>69906</v>
      </c>
      <c r="BJ2040" s="8" t="s">
        <v>68979</v>
      </c>
      <c r="BK2040" s="3" t="s">
        <v>45910</v>
      </c>
      <c r="BL2040" s="8" t="s">
        <v>68980</v>
      </c>
      <c r="BM2040" s="8" t="s">
        <v>48344</v>
      </c>
      <c r="BN2040" s="8" t="s">
        <v>68981</v>
      </c>
      <c r="BT2040" s="5" t="s">
        <v>28660</v>
      </c>
      <c r="BU2040" s="5" t="s">
        <v>43011</v>
      </c>
      <c r="BV2040" s="5" t="s">
        <v>43012</v>
      </c>
      <c r="BW2040" s="5" t="s">
        <v>28659</v>
      </c>
      <c r="BX2040" s="5" t="s">
        <v>28658</v>
      </c>
      <c r="BY2040" s="5" t="s">
        <v>28657</v>
      </c>
      <c r="BZ2040" s="5">
        <v>779.31</v>
      </c>
      <c r="CA2040" s="5">
        <v>2373.2199999999998</v>
      </c>
      <c r="CB2040" s="5">
        <v>1448.53</v>
      </c>
      <c r="CC2040" s="6">
        <f t="shared" si="482"/>
        <v>1533.6866666666665</v>
      </c>
      <c r="CD2040" s="5">
        <v>1096</v>
      </c>
      <c r="CE2040" s="5">
        <v>452.83</v>
      </c>
      <c r="CF2040" s="5">
        <v>1660.18</v>
      </c>
      <c r="CG2040" s="6">
        <f t="shared" si="481"/>
        <v>1069.67</v>
      </c>
      <c r="CH2040" s="5">
        <v>323.66000000000003</v>
      </c>
      <c r="CI2040" s="5">
        <v>295.94</v>
      </c>
      <c r="CJ2040" s="5">
        <v>362.79</v>
      </c>
      <c r="CK2040" s="6">
        <f t="shared" si="480"/>
        <v>327.46333333333337</v>
      </c>
      <c r="CL2040" s="7">
        <f t="shared" si="478"/>
        <v>0.21351384246238914</v>
      </c>
      <c r="CM2040" s="5">
        <f t="shared" si="479"/>
        <v>0.69745015279087874</v>
      </c>
      <c r="CP2040" s="8" t="s">
        <v>73184</v>
      </c>
      <c r="CQ2040" s="8" t="s">
        <v>69906</v>
      </c>
      <c r="CR2040" s="8" t="s">
        <v>73185</v>
      </c>
      <c r="CS2040" s="3" t="s">
        <v>73186</v>
      </c>
      <c r="CT2040" s="8" t="s">
        <v>73187</v>
      </c>
      <c r="CU2040" s="8" t="s">
        <v>48590</v>
      </c>
      <c r="CV2040" s="8" t="s">
        <v>73188</v>
      </c>
    </row>
    <row r="2041" spans="4:100">
      <c r="D2041" s="22" t="s">
        <v>15725</v>
      </c>
      <c r="E2041" s="22" t="s">
        <v>39221</v>
      </c>
      <c r="F2041" s="22" t="s">
        <v>39222</v>
      </c>
      <c r="G2041" s="22" t="s">
        <v>15724</v>
      </c>
      <c r="H2041" s="22">
        <v>58194</v>
      </c>
      <c r="I2041" s="22" t="s">
        <v>15723</v>
      </c>
      <c r="J2041" s="22">
        <v>426.33</v>
      </c>
      <c r="K2041" s="22">
        <v>1052.67</v>
      </c>
      <c r="L2041" s="22">
        <v>756.95</v>
      </c>
      <c r="M2041" s="23">
        <f t="shared" si="468"/>
        <v>745.31666666666661</v>
      </c>
      <c r="N2041" s="22">
        <v>478.7</v>
      </c>
      <c r="O2041" s="22">
        <v>564.91</v>
      </c>
      <c r="P2041" s="22">
        <v>1414.28</v>
      </c>
      <c r="Q2041" s="23">
        <f t="shared" si="469"/>
        <v>819.29666666666662</v>
      </c>
      <c r="R2041" s="22">
        <v>595.45000000000005</v>
      </c>
      <c r="S2041" s="22">
        <v>853.39</v>
      </c>
      <c r="T2041" s="22">
        <v>745.68</v>
      </c>
      <c r="U2041" s="23">
        <f t="shared" si="470"/>
        <v>731.50666666666666</v>
      </c>
      <c r="V2041" s="24">
        <f t="shared" si="471"/>
        <v>0.98147096312529358</v>
      </c>
      <c r="W2041" s="22">
        <f t="shared" si="472"/>
        <v>1.0992598224468346</v>
      </c>
      <c r="Z2041" s="8" t="s">
        <v>77896</v>
      </c>
      <c r="AA2041" s="8" t="s">
        <v>69906</v>
      </c>
      <c r="AB2041" s="8" t="s">
        <v>61183</v>
      </c>
      <c r="AC2041" s="3" t="s">
        <v>33987</v>
      </c>
      <c r="AD2041" s="8" t="s">
        <v>61184</v>
      </c>
      <c r="AE2041" s="8" t="s">
        <v>48344</v>
      </c>
      <c r="AF2041" s="8" t="s">
        <v>61185</v>
      </c>
      <c r="AL2041" s="31" t="s">
        <v>13898</v>
      </c>
      <c r="AM2041" s="31" t="s">
        <v>44230</v>
      </c>
      <c r="AN2041" s="31" t="s">
        <v>44231</v>
      </c>
      <c r="AO2041" s="31" t="s">
        <v>13897</v>
      </c>
      <c r="AP2041" s="31">
        <v>215890</v>
      </c>
      <c r="AQ2041" s="31" t="s">
        <v>13896</v>
      </c>
      <c r="AR2041" s="31">
        <v>53.77</v>
      </c>
      <c r="AS2041" s="31">
        <v>149.96</v>
      </c>
      <c r="AT2041" s="31">
        <v>62.55</v>
      </c>
      <c r="AU2041" s="32">
        <f t="shared" si="473"/>
        <v>88.76</v>
      </c>
      <c r="AV2041" s="31">
        <v>219.09</v>
      </c>
      <c r="AW2041" s="31">
        <v>179.24</v>
      </c>
      <c r="AX2041" s="31">
        <v>9.5399999999999991</v>
      </c>
      <c r="AY2041" s="32">
        <f t="shared" si="474"/>
        <v>135.95666666666668</v>
      </c>
      <c r="AZ2041" s="31">
        <v>407.2</v>
      </c>
      <c r="BA2041" s="31">
        <v>487.63</v>
      </c>
      <c r="BB2041" s="31">
        <v>218.17</v>
      </c>
      <c r="BC2041" s="32">
        <f t="shared" si="475"/>
        <v>371</v>
      </c>
      <c r="BD2041" s="33">
        <f t="shared" si="476"/>
        <v>4.1798107255520502</v>
      </c>
      <c r="BE2041" s="31">
        <f t="shared" si="477"/>
        <v>1.5317335135947123</v>
      </c>
      <c r="BH2041" s="8" t="s">
        <v>81880</v>
      </c>
      <c r="BI2041" s="8" t="s">
        <v>69906</v>
      </c>
      <c r="BJ2041" s="8" t="s">
        <v>68982</v>
      </c>
      <c r="BK2041" s="3" t="s">
        <v>46602</v>
      </c>
      <c r="BL2041" s="8" t="s">
        <v>68983</v>
      </c>
      <c r="BM2041" s="8" t="s">
        <v>48344</v>
      </c>
      <c r="BN2041" s="8" t="s">
        <v>68984</v>
      </c>
      <c r="BT2041" s="5" t="s">
        <v>24682</v>
      </c>
      <c r="BU2041" s="5" t="s">
        <v>37226</v>
      </c>
      <c r="BV2041" s="5" t="s">
        <v>37227</v>
      </c>
      <c r="BW2041" s="5" t="s">
        <v>24681</v>
      </c>
      <c r="BX2041" s="5">
        <v>67891</v>
      </c>
      <c r="BY2041" s="5" t="s">
        <v>24680</v>
      </c>
      <c r="BZ2041" s="5">
        <v>7978.07</v>
      </c>
      <c r="CA2041" s="5">
        <v>3273.95</v>
      </c>
      <c r="CB2041" s="5">
        <v>4411.07</v>
      </c>
      <c r="CC2041" s="6">
        <f t="shared" si="482"/>
        <v>5221.03</v>
      </c>
      <c r="CD2041" s="5">
        <v>2249.02</v>
      </c>
      <c r="CE2041" s="5">
        <v>1914.84</v>
      </c>
      <c r="CF2041" s="5">
        <v>2757.15</v>
      </c>
      <c r="CG2041" s="6">
        <f t="shared" si="481"/>
        <v>2307.0033333333336</v>
      </c>
      <c r="CH2041" s="5">
        <v>971.61</v>
      </c>
      <c r="CI2041" s="5">
        <v>1257.48</v>
      </c>
      <c r="CJ2041" s="5">
        <v>1115.26</v>
      </c>
      <c r="CK2041" s="6">
        <f t="shared" si="480"/>
        <v>1114.7833333333335</v>
      </c>
      <c r="CL2041" s="7">
        <f t="shared" si="478"/>
        <v>0.21351789461721798</v>
      </c>
      <c r="CM2041" s="5">
        <f t="shared" si="479"/>
        <v>0.44186747314865721</v>
      </c>
      <c r="CP2041" s="8" t="s">
        <v>73189</v>
      </c>
      <c r="CQ2041" s="8" t="s">
        <v>69906</v>
      </c>
      <c r="CR2041" s="8" t="s">
        <v>52967</v>
      </c>
      <c r="CS2041" s="3" t="s">
        <v>37226</v>
      </c>
      <c r="CT2041" s="8" t="s">
        <v>52968</v>
      </c>
      <c r="CU2041" s="8" t="s">
        <v>48344</v>
      </c>
      <c r="CV2041" s="8" t="s">
        <v>52969</v>
      </c>
    </row>
    <row r="2042" spans="4:100">
      <c r="D2042" s="22" t="s">
        <v>11841</v>
      </c>
      <c r="E2042" s="22" t="s">
        <v>43290</v>
      </c>
      <c r="F2042" s="22" t="s">
        <v>43291</v>
      </c>
      <c r="G2042" s="22" t="s">
        <v>11840</v>
      </c>
      <c r="H2042" s="22">
        <v>100038505</v>
      </c>
      <c r="I2042" s="22" t="s">
        <v>11839</v>
      </c>
      <c r="J2042" s="22">
        <v>276.42</v>
      </c>
      <c r="K2042" s="22">
        <v>229.74</v>
      </c>
      <c r="L2042" s="22">
        <v>44.5</v>
      </c>
      <c r="M2042" s="23">
        <f t="shared" si="468"/>
        <v>183.55333333333337</v>
      </c>
      <c r="N2042" s="22">
        <v>218.03</v>
      </c>
      <c r="O2042" s="22">
        <v>92.94</v>
      </c>
      <c r="P2042" s="22">
        <v>37.1</v>
      </c>
      <c r="Q2042" s="23">
        <f t="shared" si="469"/>
        <v>116.02333333333335</v>
      </c>
      <c r="R2042" s="22">
        <v>158.34</v>
      </c>
      <c r="S2042" s="22">
        <v>186.11</v>
      </c>
      <c r="T2042" s="22">
        <v>196.22</v>
      </c>
      <c r="U2042" s="23">
        <f t="shared" si="470"/>
        <v>180.22333333333336</v>
      </c>
      <c r="V2042" s="24">
        <f t="shared" si="471"/>
        <v>0.98185813387571275</v>
      </c>
      <c r="W2042" s="22">
        <f t="shared" si="472"/>
        <v>0.63209603021828353</v>
      </c>
      <c r="Z2042" s="8" t="s">
        <v>77897</v>
      </c>
      <c r="AA2042" s="8" t="s">
        <v>69906</v>
      </c>
      <c r="AB2042" s="8" t="s">
        <v>61186</v>
      </c>
      <c r="AC2042" s="3" t="s">
        <v>37845</v>
      </c>
      <c r="AD2042" s="8" t="s">
        <v>61187</v>
      </c>
      <c r="AE2042" s="8" t="s">
        <v>48344</v>
      </c>
      <c r="AF2042" s="8" t="s">
        <v>61188</v>
      </c>
      <c r="AL2042" s="31" t="s">
        <v>10463</v>
      </c>
      <c r="AM2042" s="31" t="s">
        <v>34246</v>
      </c>
      <c r="AN2042" s="31" t="s">
        <v>34247</v>
      </c>
      <c r="AO2042" s="31" t="s">
        <v>10461</v>
      </c>
      <c r="AP2042" s="31">
        <v>192216</v>
      </c>
      <c r="AQ2042" s="31" t="s">
        <v>10460</v>
      </c>
      <c r="AR2042" s="31">
        <v>183.62</v>
      </c>
      <c r="AS2042" s="31">
        <v>97.42</v>
      </c>
      <c r="AT2042" s="31">
        <v>90.17</v>
      </c>
      <c r="AU2042" s="32">
        <f t="shared" si="473"/>
        <v>123.73666666666668</v>
      </c>
      <c r="AV2042" s="31">
        <v>619.82000000000005</v>
      </c>
      <c r="AW2042" s="31">
        <v>729.23</v>
      </c>
      <c r="AX2042" s="31">
        <v>370.94</v>
      </c>
      <c r="AY2042" s="32">
        <f t="shared" si="474"/>
        <v>573.33000000000004</v>
      </c>
      <c r="AZ2042" s="31">
        <v>740.32</v>
      </c>
      <c r="BA2042" s="31">
        <v>413.26</v>
      </c>
      <c r="BB2042" s="31">
        <v>398.12</v>
      </c>
      <c r="BC2042" s="32">
        <f t="shared" si="475"/>
        <v>517.23333333333323</v>
      </c>
      <c r="BD2042" s="33">
        <f t="shared" si="476"/>
        <v>4.1801136822822649</v>
      </c>
      <c r="BE2042" s="31">
        <f t="shared" si="477"/>
        <v>4.6334689259448831</v>
      </c>
      <c r="BH2042" s="8" t="s">
        <v>81881</v>
      </c>
      <c r="BI2042" s="8" t="s">
        <v>69906</v>
      </c>
      <c r="BJ2042" s="8" t="s">
        <v>68985</v>
      </c>
      <c r="BK2042" s="3" t="s">
        <v>36671</v>
      </c>
      <c r="BL2042" s="8" t="s">
        <v>68986</v>
      </c>
      <c r="BM2042" s="8" t="s">
        <v>48344</v>
      </c>
      <c r="BN2042" s="8" t="s">
        <v>68987</v>
      </c>
      <c r="BT2042" s="5" t="s">
        <v>25592</v>
      </c>
      <c r="BU2042" s="5" t="s">
        <v>40029</v>
      </c>
      <c r="BV2042" s="5" t="s">
        <v>40030</v>
      </c>
      <c r="BW2042" s="5" t="s">
        <v>8322</v>
      </c>
      <c r="BX2042" s="5">
        <v>69009</v>
      </c>
      <c r="BY2042" s="5" t="s">
        <v>8321</v>
      </c>
      <c r="BZ2042" s="5">
        <v>171.89</v>
      </c>
      <c r="CA2042" s="5">
        <v>147.58000000000001</v>
      </c>
      <c r="CB2042" s="5">
        <v>241.66</v>
      </c>
      <c r="CC2042" s="6">
        <f t="shared" si="482"/>
        <v>187.04333333333332</v>
      </c>
      <c r="CD2042" s="5">
        <v>311.01</v>
      </c>
      <c r="CE2042" s="5">
        <v>206.03</v>
      </c>
      <c r="CF2042" s="5">
        <v>204.07</v>
      </c>
      <c r="CG2042" s="6">
        <f t="shared" si="481"/>
        <v>240.36999999999998</v>
      </c>
      <c r="CH2042" s="5">
        <v>39.65</v>
      </c>
      <c r="CI2042" s="5">
        <v>33.979999999999997</v>
      </c>
      <c r="CJ2042" s="5">
        <v>46.31</v>
      </c>
      <c r="CK2042" s="6">
        <f t="shared" si="480"/>
        <v>39.979999999999997</v>
      </c>
      <c r="CL2042" s="7">
        <f t="shared" si="478"/>
        <v>0.21374725999322794</v>
      </c>
      <c r="CM2042" s="5">
        <f t="shared" si="479"/>
        <v>1.2851032737511805</v>
      </c>
      <c r="CP2042" s="8" t="s">
        <v>73190</v>
      </c>
      <c r="CQ2042" s="8" t="s">
        <v>69906</v>
      </c>
      <c r="CR2042" s="8" t="s">
        <v>52970</v>
      </c>
      <c r="CS2042" s="3" t="s">
        <v>40029</v>
      </c>
      <c r="CT2042" s="8" t="s">
        <v>52971</v>
      </c>
      <c r="CU2042" s="8" t="s">
        <v>48344</v>
      </c>
      <c r="CV2042" s="8" t="s">
        <v>52972</v>
      </c>
    </row>
    <row r="2043" spans="4:100">
      <c r="D2043" s="22" t="s">
        <v>21907</v>
      </c>
      <c r="E2043" s="22" t="s">
        <v>34889</v>
      </c>
      <c r="F2043" s="22" t="s">
        <v>34890</v>
      </c>
      <c r="G2043" s="22" t="s">
        <v>21906</v>
      </c>
      <c r="H2043" s="22">
        <v>67141</v>
      </c>
      <c r="I2043" s="22" t="s">
        <v>21905</v>
      </c>
      <c r="J2043" s="22">
        <v>932.71</v>
      </c>
      <c r="K2043" s="22">
        <v>1127.55</v>
      </c>
      <c r="L2043" s="22">
        <v>552.80999999999995</v>
      </c>
      <c r="M2043" s="23">
        <f t="shared" si="468"/>
        <v>871.02333333333343</v>
      </c>
      <c r="N2043" s="22">
        <v>2559.23</v>
      </c>
      <c r="O2043" s="22">
        <v>1713.65</v>
      </c>
      <c r="P2043" s="22">
        <v>1452.49</v>
      </c>
      <c r="Q2043" s="23">
        <f t="shared" si="469"/>
        <v>1908.4566666666667</v>
      </c>
      <c r="R2043" s="22">
        <v>966.34</v>
      </c>
      <c r="S2043" s="22">
        <v>715.74</v>
      </c>
      <c r="T2043" s="22">
        <v>885.44</v>
      </c>
      <c r="U2043" s="23">
        <f t="shared" si="470"/>
        <v>855.84</v>
      </c>
      <c r="V2043" s="24">
        <f t="shared" si="471"/>
        <v>0.98256839656036765</v>
      </c>
      <c r="W2043" s="22">
        <f t="shared" si="472"/>
        <v>2.1910511390816163</v>
      </c>
      <c r="Z2043" s="8" t="s">
        <v>71337</v>
      </c>
      <c r="AA2043" s="8" t="s">
        <v>69906</v>
      </c>
      <c r="AB2043" s="8" t="s">
        <v>50162</v>
      </c>
      <c r="AC2043" s="3" t="s">
        <v>36185</v>
      </c>
      <c r="AD2043" s="8" t="s">
        <v>50163</v>
      </c>
      <c r="AE2043" s="8" t="s">
        <v>48344</v>
      </c>
      <c r="AF2043" s="8" t="s">
        <v>50164</v>
      </c>
      <c r="AL2043" s="31" t="s">
        <v>5152</v>
      </c>
      <c r="AM2043" s="31" t="s">
        <v>35834</v>
      </c>
      <c r="AN2043" s="31" t="s">
        <v>35835</v>
      </c>
      <c r="AO2043" s="31" t="s">
        <v>5151</v>
      </c>
      <c r="AP2043" s="31">
        <v>330401</v>
      </c>
      <c r="AQ2043" s="31" t="s">
        <v>5150</v>
      </c>
      <c r="AR2043" s="31">
        <v>84.73</v>
      </c>
      <c r="AS2043" s="31">
        <v>14.94</v>
      </c>
      <c r="AT2043" s="31">
        <v>68.09</v>
      </c>
      <c r="AU2043" s="32">
        <f t="shared" si="473"/>
        <v>55.919999999999995</v>
      </c>
      <c r="AV2043" s="31">
        <v>453.06</v>
      </c>
      <c r="AW2043" s="31">
        <v>118.46</v>
      </c>
      <c r="AX2043" s="31">
        <v>235.86</v>
      </c>
      <c r="AY2043" s="32">
        <f t="shared" si="474"/>
        <v>269.12666666666667</v>
      </c>
      <c r="AZ2043" s="31">
        <v>302.94</v>
      </c>
      <c r="BA2043" s="31">
        <v>167.72</v>
      </c>
      <c r="BB2043" s="31">
        <v>230.75</v>
      </c>
      <c r="BC2043" s="32">
        <f t="shared" si="475"/>
        <v>233.80333333333331</v>
      </c>
      <c r="BD2043" s="33">
        <f t="shared" si="476"/>
        <v>4.1810324272770627</v>
      </c>
      <c r="BE2043" s="31">
        <f t="shared" si="477"/>
        <v>4.8127086313781593</v>
      </c>
      <c r="BH2043" s="8" t="s">
        <v>81882</v>
      </c>
      <c r="BI2043" s="8" t="s">
        <v>48346</v>
      </c>
      <c r="BJ2043" s="8" t="s">
        <v>48347</v>
      </c>
      <c r="BK2043" s="3" t="s">
        <v>48346</v>
      </c>
      <c r="BL2043" s="8" t="s">
        <v>48346</v>
      </c>
      <c r="BM2043" s="8" t="s">
        <v>48346</v>
      </c>
      <c r="BN2043" s="8" t="s">
        <v>48346</v>
      </c>
      <c r="BT2043" s="5" t="s">
        <v>22830</v>
      </c>
      <c r="BU2043" s="5" t="s">
        <v>39187</v>
      </c>
      <c r="BV2043" s="5" t="s">
        <v>39188</v>
      </c>
      <c r="BW2043" s="5" t="s">
        <v>22829</v>
      </c>
      <c r="BX2043" s="5">
        <v>75458</v>
      </c>
      <c r="BY2043" s="5" t="s">
        <v>22828</v>
      </c>
      <c r="BZ2043" s="5">
        <v>150.63999999999999</v>
      </c>
      <c r="CA2043" s="5">
        <v>553.38</v>
      </c>
      <c r="CB2043" s="5">
        <v>182.22</v>
      </c>
      <c r="CC2043" s="6">
        <f t="shared" si="482"/>
        <v>295.41333333333336</v>
      </c>
      <c r="CD2043" s="5">
        <v>74.03</v>
      </c>
      <c r="CE2043" s="5">
        <v>115.67</v>
      </c>
      <c r="CF2043" s="5">
        <v>112.32</v>
      </c>
      <c r="CG2043" s="6">
        <f t="shared" si="481"/>
        <v>100.67333333333333</v>
      </c>
      <c r="CH2043" s="5">
        <v>53.9</v>
      </c>
      <c r="CI2043" s="5">
        <v>18.260000000000002</v>
      </c>
      <c r="CJ2043" s="5">
        <v>117.31</v>
      </c>
      <c r="CK2043" s="6">
        <f t="shared" si="480"/>
        <v>63.156666666666666</v>
      </c>
      <c r="CL2043" s="7">
        <f t="shared" si="478"/>
        <v>0.21379084672323523</v>
      </c>
      <c r="CM2043" s="5">
        <f t="shared" si="479"/>
        <v>0.34078804838418486</v>
      </c>
      <c r="CP2043" s="8" t="s">
        <v>73191</v>
      </c>
      <c r="CQ2043" s="8" t="s">
        <v>69906</v>
      </c>
      <c r="CR2043" s="8" t="s">
        <v>52973</v>
      </c>
      <c r="CS2043" s="3" t="s">
        <v>36976</v>
      </c>
      <c r="CT2043" s="8" t="s">
        <v>52974</v>
      </c>
      <c r="CU2043" s="8" t="s">
        <v>48344</v>
      </c>
      <c r="CV2043" s="8" t="s">
        <v>52975</v>
      </c>
    </row>
    <row r="2044" spans="4:100">
      <c r="D2044" s="22" t="s">
        <v>847</v>
      </c>
      <c r="E2044" s="22" t="s">
        <v>42403</v>
      </c>
      <c r="F2044" s="22" t="s">
        <v>42404</v>
      </c>
      <c r="G2044" s="22" t="s">
        <v>943</v>
      </c>
      <c r="H2044" s="22">
        <v>227800</v>
      </c>
      <c r="I2044" s="22" t="s">
        <v>942</v>
      </c>
      <c r="J2044" s="22">
        <v>148.37</v>
      </c>
      <c r="K2044" s="22">
        <v>195.78</v>
      </c>
      <c r="L2044" s="22">
        <v>188.37</v>
      </c>
      <c r="M2044" s="23">
        <f t="shared" si="468"/>
        <v>177.50666666666666</v>
      </c>
      <c r="N2044" s="22">
        <v>187.51</v>
      </c>
      <c r="O2044" s="22">
        <v>273.48</v>
      </c>
      <c r="P2044" s="22">
        <v>168.39</v>
      </c>
      <c r="Q2044" s="23">
        <f t="shared" si="469"/>
        <v>209.79333333333332</v>
      </c>
      <c r="R2044" s="22">
        <v>222.91</v>
      </c>
      <c r="S2044" s="22">
        <v>133.74</v>
      </c>
      <c r="T2044" s="22">
        <v>166.62</v>
      </c>
      <c r="U2044" s="23">
        <f t="shared" si="470"/>
        <v>174.42333333333332</v>
      </c>
      <c r="V2044" s="24">
        <f t="shared" si="471"/>
        <v>0.98262976038458649</v>
      </c>
      <c r="W2044" s="22">
        <f t="shared" si="472"/>
        <v>1.1818898820701569</v>
      </c>
      <c r="Z2044" s="8" t="s">
        <v>77898</v>
      </c>
      <c r="AA2044" s="8" t="s">
        <v>69906</v>
      </c>
      <c r="AB2044" s="8" t="s">
        <v>77899</v>
      </c>
      <c r="AC2044" s="3" t="s">
        <v>42117</v>
      </c>
      <c r="AD2044" s="8" t="s">
        <v>77900</v>
      </c>
      <c r="AE2044" s="8" t="s">
        <v>48393</v>
      </c>
      <c r="AF2044" s="8" t="s">
        <v>48346</v>
      </c>
      <c r="AL2044" s="31" t="s">
        <v>26815</v>
      </c>
      <c r="AM2044" s="31" t="s">
        <v>48295</v>
      </c>
      <c r="AN2044" s="31" t="s">
        <v>48296</v>
      </c>
      <c r="AO2044" s="31" t="s">
        <v>26814</v>
      </c>
      <c r="AP2044" s="31">
        <v>19205</v>
      </c>
      <c r="AQ2044" s="31" t="s">
        <v>26813</v>
      </c>
      <c r="AR2044" s="31">
        <v>483.23</v>
      </c>
      <c r="AS2044" s="31">
        <v>265.83</v>
      </c>
      <c r="AT2044" s="31">
        <v>521.83000000000004</v>
      </c>
      <c r="AU2044" s="32">
        <f t="shared" si="473"/>
        <v>423.62999999999994</v>
      </c>
      <c r="AV2044" s="31">
        <v>297.72000000000003</v>
      </c>
      <c r="AW2044" s="31">
        <v>390.64</v>
      </c>
      <c r="AX2044" s="31">
        <v>580.96</v>
      </c>
      <c r="AY2044" s="32">
        <f t="shared" si="474"/>
        <v>423.10666666666674</v>
      </c>
      <c r="AZ2044" s="31">
        <v>1436.25</v>
      </c>
      <c r="BA2044" s="31">
        <v>1673.03</v>
      </c>
      <c r="BB2044" s="31">
        <v>2214.91</v>
      </c>
      <c r="BC2044" s="32">
        <f t="shared" si="475"/>
        <v>1774.7299999999998</v>
      </c>
      <c r="BD2044" s="33">
        <f t="shared" si="476"/>
        <v>4.1893397540306401</v>
      </c>
      <c r="BE2044" s="31">
        <f t="shared" si="477"/>
        <v>0.99876464524860564</v>
      </c>
      <c r="BH2044" s="8" t="s">
        <v>81883</v>
      </c>
      <c r="BI2044" s="8" t="s">
        <v>48346</v>
      </c>
      <c r="BJ2044" s="8" t="s">
        <v>48347</v>
      </c>
      <c r="BK2044" s="3" t="s">
        <v>48346</v>
      </c>
      <c r="BL2044" s="8" t="s">
        <v>48346</v>
      </c>
      <c r="BM2044" s="8" t="s">
        <v>48346</v>
      </c>
      <c r="BN2044" s="8" t="s">
        <v>48346</v>
      </c>
      <c r="BT2044" s="5" t="s">
        <v>23146</v>
      </c>
      <c r="BU2044" s="5" t="s">
        <v>36976</v>
      </c>
      <c r="BV2044" s="5" t="s">
        <v>36977</v>
      </c>
      <c r="BW2044" s="5" t="s">
        <v>23282</v>
      </c>
      <c r="BX2044" s="5">
        <v>19215</v>
      </c>
      <c r="BY2044" s="5" t="s">
        <v>23281</v>
      </c>
      <c r="BZ2044" s="5">
        <v>221.07</v>
      </c>
      <c r="CA2044" s="5">
        <v>118.31</v>
      </c>
      <c r="CB2044" s="5">
        <v>124.92</v>
      </c>
      <c r="CC2044" s="6">
        <f t="shared" si="482"/>
        <v>154.76666666666668</v>
      </c>
      <c r="CD2044" s="5">
        <v>101.6</v>
      </c>
      <c r="CE2044" s="5">
        <v>93.41</v>
      </c>
      <c r="CF2044" s="5">
        <v>60.78</v>
      </c>
      <c r="CG2044" s="6">
        <f t="shared" si="481"/>
        <v>85.263333333333335</v>
      </c>
      <c r="CH2044" s="5">
        <v>35.880000000000003</v>
      </c>
      <c r="CI2044" s="5">
        <v>42.41</v>
      </c>
      <c r="CJ2044" s="5">
        <v>20.99</v>
      </c>
      <c r="CK2044" s="6">
        <f t="shared" si="480"/>
        <v>33.093333333333327</v>
      </c>
      <c r="CL2044" s="7">
        <f t="shared" si="478"/>
        <v>0.21382726685332754</v>
      </c>
      <c r="CM2044" s="5">
        <f t="shared" si="479"/>
        <v>0.55091535645057077</v>
      </c>
      <c r="CP2044" s="8" t="s">
        <v>73192</v>
      </c>
      <c r="CQ2044" s="8" t="s">
        <v>69906</v>
      </c>
      <c r="CR2044" s="8" t="s">
        <v>52976</v>
      </c>
      <c r="CS2044" s="3" t="s">
        <v>41245</v>
      </c>
      <c r="CT2044" s="8" t="s">
        <v>52977</v>
      </c>
      <c r="CU2044" s="8" t="s">
        <v>48344</v>
      </c>
      <c r="CV2044" s="8" t="s">
        <v>52978</v>
      </c>
    </row>
    <row r="2045" spans="4:100">
      <c r="D2045" s="22" t="s">
        <v>17078</v>
      </c>
      <c r="E2045" s="22" t="s">
        <v>46730</v>
      </c>
      <c r="F2045" s="22" t="s">
        <v>46731</v>
      </c>
      <c r="G2045" s="22" t="s">
        <v>17077</v>
      </c>
      <c r="H2045" s="22">
        <v>68221</v>
      </c>
      <c r="I2045" s="22" t="s">
        <v>17076</v>
      </c>
      <c r="J2045" s="22">
        <v>309.73</v>
      </c>
      <c r="K2045" s="22">
        <v>227.44</v>
      </c>
      <c r="L2045" s="22">
        <v>324.83999999999997</v>
      </c>
      <c r="M2045" s="23">
        <f t="shared" si="468"/>
        <v>287.33666666666664</v>
      </c>
      <c r="N2045" s="22">
        <v>402.62</v>
      </c>
      <c r="O2045" s="22">
        <v>260.31</v>
      </c>
      <c r="P2045" s="22">
        <v>126.08</v>
      </c>
      <c r="Q2045" s="23">
        <f t="shared" si="469"/>
        <v>263.00333333333339</v>
      </c>
      <c r="R2045" s="22">
        <v>335.9</v>
      </c>
      <c r="S2045" s="22">
        <v>192.31</v>
      </c>
      <c r="T2045" s="22">
        <v>319.08</v>
      </c>
      <c r="U2045" s="23">
        <f t="shared" si="470"/>
        <v>282.43</v>
      </c>
      <c r="V2045" s="24">
        <f t="shared" si="471"/>
        <v>0.98292363197642729</v>
      </c>
      <c r="W2045" s="22">
        <f t="shared" si="472"/>
        <v>0.91531420749179271</v>
      </c>
      <c r="Z2045" s="8" t="s">
        <v>77901</v>
      </c>
      <c r="AA2045" s="8" t="s">
        <v>69906</v>
      </c>
      <c r="AB2045" s="8" t="s">
        <v>61189</v>
      </c>
      <c r="AC2045" s="3" t="s">
        <v>44268</v>
      </c>
      <c r="AD2045" s="8" t="s">
        <v>61190</v>
      </c>
      <c r="AE2045" s="8" t="s">
        <v>48344</v>
      </c>
      <c r="AF2045" s="8" t="s">
        <v>61191</v>
      </c>
      <c r="AL2045" s="31" t="s">
        <v>21204</v>
      </c>
      <c r="AM2045" s="31" t="s">
        <v>40352</v>
      </c>
      <c r="AN2045" s="31" t="s">
        <v>40353</v>
      </c>
      <c r="AO2045" s="31" t="s">
        <v>21202</v>
      </c>
      <c r="AP2045" s="31">
        <v>208449</v>
      </c>
      <c r="AQ2045" s="31" t="s">
        <v>21201</v>
      </c>
      <c r="AR2045" s="31">
        <v>162.53</v>
      </c>
      <c r="AS2045" s="31">
        <v>93.57</v>
      </c>
      <c r="AT2045" s="31">
        <v>158.59</v>
      </c>
      <c r="AU2045" s="32">
        <f t="shared" si="473"/>
        <v>138.23000000000002</v>
      </c>
      <c r="AV2045" s="31">
        <v>128.94</v>
      </c>
      <c r="AW2045" s="31">
        <v>169.21</v>
      </c>
      <c r="AX2045" s="31">
        <v>30.88</v>
      </c>
      <c r="AY2045" s="32">
        <f t="shared" si="474"/>
        <v>109.67666666666666</v>
      </c>
      <c r="AZ2045" s="31">
        <v>406.17</v>
      </c>
      <c r="BA2045" s="31">
        <v>676.92</v>
      </c>
      <c r="BB2045" s="31">
        <v>654.66999999999996</v>
      </c>
      <c r="BC2045" s="32">
        <f t="shared" si="475"/>
        <v>579.25333333333322</v>
      </c>
      <c r="BD2045" s="33">
        <f t="shared" si="476"/>
        <v>4.1905037497889976</v>
      </c>
      <c r="BE2045" s="31">
        <f t="shared" si="477"/>
        <v>0.79343606067182704</v>
      </c>
      <c r="BH2045" s="8" t="s">
        <v>81884</v>
      </c>
      <c r="BI2045" s="8" t="s">
        <v>69906</v>
      </c>
      <c r="BJ2045" s="8" t="s">
        <v>81885</v>
      </c>
      <c r="BK2045" s="3" t="s">
        <v>81886</v>
      </c>
      <c r="BL2045" s="8" t="s">
        <v>81887</v>
      </c>
      <c r="BM2045" s="8" t="s">
        <v>48344</v>
      </c>
      <c r="BN2045" s="8" t="s">
        <v>81888</v>
      </c>
      <c r="BT2045" s="5" t="s">
        <v>19120</v>
      </c>
      <c r="BU2045" s="5" t="s">
        <v>41245</v>
      </c>
      <c r="BV2045" s="5" t="s">
        <v>41246</v>
      </c>
      <c r="BW2045" s="5" t="s">
        <v>19119</v>
      </c>
      <c r="BX2045" s="5">
        <v>17764</v>
      </c>
      <c r="BY2045" s="5" t="s">
        <v>19118</v>
      </c>
      <c r="BZ2045" s="5">
        <v>627.04999999999995</v>
      </c>
      <c r="CA2045" s="5">
        <v>14.55</v>
      </c>
      <c r="CB2045" s="5">
        <v>154.19999999999999</v>
      </c>
      <c r="CC2045" s="6">
        <f t="shared" si="482"/>
        <v>265.26666666666665</v>
      </c>
      <c r="CD2045" s="5">
        <v>168.01</v>
      </c>
      <c r="CE2045" s="5">
        <v>116.18</v>
      </c>
      <c r="CF2045" s="5">
        <v>421.86</v>
      </c>
      <c r="CG2045" s="6">
        <f t="shared" si="481"/>
        <v>235.35</v>
      </c>
      <c r="CH2045" s="5">
        <v>86.74</v>
      </c>
      <c r="CI2045" s="5">
        <v>6.18</v>
      </c>
      <c r="CJ2045" s="5">
        <v>77.3</v>
      </c>
      <c r="CK2045" s="6">
        <f t="shared" si="480"/>
        <v>56.739999999999988</v>
      </c>
      <c r="CL2045" s="7">
        <f t="shared" si="478"/>
        <v>0.21389796431264133</v>
      </c>
      <c r="CM2045" s="5">
        <f t="shared" si="479"/>
        <v>0.88722040713747174</v>
      </c>
      <c r="CP2045" s="8" t="s">
        <v>73193</v>
      </c>
      <c r="CQ2045" s="8" t="s">
        <v>69906</v>
      </c>
      <c r="CR2045" s="8" t="s">
        <v>54388</v>
      </c>
      <c r="CS2045" s="3" t="s">
        <v>35532</v>
      </c>
      <c r="CT2045" s="8" t="s">
        <v>54389</v>
      </c>
      <c r="CU2045" s="8" t="s">
        <v>48344</v>
      </c>
      <c r="CV2045" s="8" t="s">
        <v>54390</v>
      </c>
    </row>
    <row r="2046" spans="4:100">
      <c r="D2046" s="22" t="s">
        <v>12580</v>
      </c>
      <c r="E2046" s="22" t="s">
        <v>12578</v>
      </c>
      <c r="F2046" s="22"/>
      <c r="G2046" s="22" t="s">
        <v>12579</v>
      </c>
      <c r="H2046" s="22"/>
      <c r="I2046" s="22" t="s">
        <v>12578</v>
      </c>
      <c r="J2046" s="22">
        <v>2754.23</v>
      </c>
      <c r="K2046" s="22">
        <v>1045.72</v>
      </c>
      <c r="L2046" s="22">
        <v>1594.84</v>
      </c>
      <c r="M2046" s="23">
        <f t="shared" si="468"/>
        <v>1798.2633333333333</v>
      </c>
      <c r="N2046" s="22">
        <v>825.62</v>
      </c>
      <c r="O2046" s="22">
        <v>560.6</v>
      </c>
      <c r="P2046" s="22">
        <v>315.32</v>
      </c>
      <c r="Q2046" s="23">
        <f t="shared" si="469"/>
        <v>567.17999999999995</v>
      </c>
      <c r="R2046" s="22">
        <v>2370.5300000000002</v>
      </c>
      <c r="S2046" s="22">
        <v>1072.19</v>
      </c>
      <c r="T2046" s="22">
        <v>1861.7</v>
      </c>
      <c r="U2046" s="23">
        <f t="shared" si="470"/>
        <v>1768.14</v>
      </c>
      <c r="V2046" s="24">
        <f t="shared" si="471"/>
        <v>0.98324865286693275</v>
      </c>
      <c r="W2046" s="22">
        <f t="shared" si="472"/>
        <v>0.31540430674780667</v>
      </c>
      <c r="Z2046" s="8" t="s">
        <v>77902</v>
      </c>
      <c r="AA2046" s="8" t="s">
        <v>69906</v>
      </c>
      <c r="AB2046" s="8" t="s">
        <v>77903</v>
      </c>
      <c r="AC2046" s="3" t="s">
        <v>77904</v>
      </c>
      <c r="AD2046" s="8" t="s">
        <v>77905</v>
      </c>
      <c r="AE2046" s="8" t="s">
        <v>48590</v>
      </c>
      <c r="AF2046" s="8" t="s">
        <v>77906</v>
      </c>
      <c r="AL2046" s="31" t="s">
        <v>28502</v>
      </c>
      <c r="AM2046" s="31" t="s">
        <v>41148</v>
      </c>
      <c r="AN2046" s="31" t="s">
        <v>42256</v>
      </c>
      <c r="AO2046" s="31" t="s">
        <v>28500</v>
      </c>
      <c r="AP2046" s="31">
        <v>74102</v>
      </c>
      <c r="AQ2046" s="31" t="s">
        <v>28499</v>
      </c>
      <c r="AR2046" s="31">
        <v>258</v>
      </c>
      <c r="AS2046" s="31">
        <v>204.63</v>
      </c>
      <c r="AT2046" s="31">
        <v>215.13</v>
      </c>
      <c r="AU2046" s="32">
        <f t="shared" si="473"/>
        <v>225.92</v>
      </c>
      <c r="AV2046" s="31">
        <v>682.28</v>
      </c>
      <c r="AW2046" s="31">
        <v>197.21</v>
      </c>
      <c r="AX2046" s="31">
        <v>153.68</v>
      </c>
      <c r="AY2046" s="32">
        <f t="shared" si="474"/>
        <v>344.39000000000004</v>
      </c>
      <c r="AZ2046" s="31">
        <v>874.88</v>
      </c>
      <c r="BA2046" s="31">
        <v>1251.1300000000001</v>
      </c>
      <c r="BB2046" s="31">
        <v>716.31</v>
      </c>
      <c r="BC2046" s="32">
        <f t="shared" si="475"/>
        <v>947.44</v>
      </c>
      <c r="BD2046" s="33">
        <f t="shared" si="476"/>
        <v>4.1936968838526916</v>
      </c>
      <c r="BE2046" s="31">
        <f t="shared" si="477"/>
        <v>1.5243891643059493</v>
      </c>
      <c r="BH2046" s="8" t="s">
        <v>81889</v>
      </c>
      <c r="BI2046" s="8" t="s">
        <v>69906</v>
      </c>
      <c r="BJ2046" s="8" t="s">
        <v>68988</v>
      </c>
      <c r="BK2046" s="3" t="s">
        <v>68989</v>
      </c>
      <c r="BL2046" s="8" t="s">
        <v>68990</v>
      </c>
      <c r="BM2046" s="8" t="s">
        <v>48344</v>
      </c>
      <c r="BN2046" s="8" t="s">
        <v>68991</v>
      </c>
      <c r="BT2046" s="5" t="s">
        <v>16597</v>
      </c>
      <c r="BU2046" s="5" t="s">
        <v>35532</v>
      </c>
      <c r="BV2046" s="5" t="s">
        <v>35533</v>
      </c>
      <c r="BW2046" s="5" t="s">
        <v>16596</v>
      </c>
      <c r="BX2046" s="5">
        <v>59008</v>
      </c>
      <c r="BY2046" s="5" t="s">
        <v>16595</v>
      </c>
      <c r="BZ2046" s="5">
        <v>2779.55</v>
      </c>
      <c r="CA2046" s="5">
        <v>1375.8</v>
      </c>
      <c r="CB2046" s="5">
        <v>1828.54</v>
      </c>
      <c r="CC2046" s="6">
        <f t="shared" si="482"/>
        <v>1994.63</v>
      </c>
      <c r="CD2046" s="5">
        <v>1526.61</v>
      </c>
      <c r="CE2046" s="5">
        <v>1814.89</v>
      </c>
      <c r="CF2046" s="5">
        <v>1217.76</v>
      </c>
      <c r="CG2046" s="6">
        <f t="shared" si="481"/>
        <v>1519.7533333333333</v>
      </c>
      <c r="CH2046" s="5">
        <v>601.92999999999995</v>
      </c>
      <c r="CI2046" s="5">
        <v>385.75</v>
      </c>
      <c r="CJ2046" s="5">
        <v>292.79000000000002</v>
      </c>
      <c r="CK2046" s="6">
        <f t="shared" si="480"/>
        <v>426.82333333333332</v>
      </c>
      <c r="CL2046" s="7">
        <f t="shared" si="478"/>
        <v>0.21398621966647113</v>
      </c>
      <c r="CM2046" s="5">
        <f t="shared" si="479"/>
        <v>0.7619224283868854</v>
      </c>
      <c r="CP2046" s="8" t="s">
        <v>73194</v>
      </c>
      <c r="CQ2046" s="8" t="s">
        <v>69906</v>
      </c>
      <c r="CR2046" s="8" t="s">
        <v>52979</v>
      </c>
      <c r="CS2046" s="3" t="s">
        <v>52980</v>
      </c>
      <c r="CT2046" s="8" t="s">
        <v>52981</v>
      </c>
      <c r="CU2046" s="8" t="s">
        <v>48344</v>
      </c>
      <c r="CV2046" s="8" t="s">
        <v>52982</v>
      </c>
    </row>
    <row r="2047" spans="4:100">
      <c r="D2047" s="22" t="s">
        <v>9375</v>
      </c>
      <c r="E2047" s="22" t="s">
        <v>36856</v>
      </c>
      <c r="F2047" s="22" t="s">
        <v>36857</v>
      </c>
      <c r="G2047" s="22" t="s">
        <v>9374</v>
      </c>
      <c r="H2047" s="22">
        <v>213827</v>
      </c>
      <c r="I2047" s="22" t="s">
        <v>9373</v>
      </c>
      <c r="J2047" s="22">
        <v>1435.07</v>
      </c>
      <c r="K2047" s="22">
        <v>1367.99</v>
      </c>
      <c r="L2047" s="22">
        <v>1188.77</v>
      </c>
      <c r="M2047" s="23">
        <f t="shared" si="468"/>
        <v>1330.61</v>
      </c>
      <c r="N2047" s="22">
        <v>1627.9</v>
      </c>
      <c r="O2047" s="22">
        <v>1386.26</v>
      </c>
      <c r="P2047" s="22">
        <v>2149.06</v>
      </c>
      <c r="Q2047" s="23">
        <f t="shared" si="469"/>
        <v>1721.073333333333</v>
      </c>
      <c r="R2047" s="22">
        <v>1437.85</v>
      </c>
      <c r="S2047" s="22">
        <v>1365.47</v>
      </c>
      <c r="T2047" s="22">
        <v>1122.06</v>
      </c>
      <c r="U2047" s="23">
        <f t="shared" si="470"/>
        <v>1308.4599999999998</v>
      </c>
      <c r="V2047" s="24">
        <f t="shared" si="471"/>
        <v>0.98335349952277518</v>
      </c>
      <c r="W2047" s="22">
        <f t="shared" si="472"/>
        <v>1.2934468652222162</v>
      </c>
      <c r="Z2047" s="8" t="s">
        <v>77907</v>
      </c>
      <c r="AA2047" s="8" t="s">
        <v>48346</v>
      </c>
      <c r="AB2047" s="8" t="s">
        <v>48347</v>
      </c>
      <c r="AC2047" s="3" t="s">
        <v>48346</v>
      </c>
      <c r="AD2047" s="8" t="s">
        <v>48346</v>
      </c>
      <c r="AE2047" s="8" t="s">
        <v>48346</v>
      </c>
      <c r="AF2047" s="8" t="s">
        <v>48346</v>
      </c>
      <c r="AL2047" s="31" t="s">
        <v>22668</v>
      </c>
      <c r="AM2047" s="31" t="s">
        <v>34909</v>
      </c>
      <c r="AN2047" s="31" t="s">
        <v>34910</v>
      </c>
      <c r="AO2047" s="31" t="s">
        <v>22667</v>
      </c>
      <c r="AP2047" s="31">
        <v>74108</v>
      </c>
      <c r="AQ2047" s="31" t="s">
        <v>22666</v>
      </c>
      <c r="AR2047" s="31">
        <v>179.07</v>
      </c>
      <c r="AS2047" s="31">
        <v>129.13999999999999</v>
      </c>
      <c r="AT2047" s="31">
        <v>171.46</v>
      </c>
      <c r="AU2047" s="32">
        <f t="shared" si="473"/>
        <v>159.88999999999999</v>
      </c>
      <c r="AV2047" s="31">
        <v>256.67</v>
      </c>
      <c r="AW2047" s="31">
        <v>213.73</v>
      </c>
      <c r="AX2047" s="31">
        <v>568.65</v>
      </c>
      <c r="AY2047" s="32">
        <f t="shared" si="474"/>
        <v>346.34999999999997</v>
      </c>
      <c r="AZ2047" s="31">
        <v>1403.27</v>
      </c>
      <c r="BA2047" s="31">
        <v>29.8</v>
      </c>
      <c r="BB2047" s="31">
        <v>579.71</v>
      </c>
      <c r="BC2047" s="32">
        <f t="shared" si="475"/>
        <v>670.92666666666662</v>
      </c>
      <c r="BD2047" s="33">
        <f t="shared" si="476"/>
        <v>4.1961765380365668</v>
      </c>
      <c r="BE2047" s="31">
        <f t="shared" si="477"/>
        <v>2.1661767465132278</v>
      </c>
      <c r="BH2047" s="8" t="s">
        <v>81890</v>
      </c>
      <c r="BI2047" s="8" t="s">
        <v>69906</v>
      </c>
      <c r="BJ2047" s="8" t="s">
        <v>81891</v>
      </c>
      <c r="BK2047" s="3" t="s">
        <v>43025</v>
      </c>
      <c r="BL2047" s="8" t="s">
        <v>81892</v>
      </c>
      <c r="BM2047" s="8" t="s">
        <v>48344</v>
      </c>
      <c r="BN2047" s="8" t="s">
        <v>81893</v>
      </c>
      <c r="BT2047" s="5" t="s">
        <v>7118</v>
      </c>
      <c r="BU2047" s="5" t="s">
        <v>37204</v>
      </c>
      <c r="BV2047" s="5" t="s">
        <v>37205</v>
      </c>
      <c r="BW2047" s="5" t="s">
        <v>7117</v>
      </c>
      <c r="BX2047" s="5">
        <v>22791</v>
      </c>
      <c r="BY2047" s="5" t="s">
        <v>7116</v>
      </c>
      <c r="BZ2047" s="5">
        <v>672.82</v>
      </c>
      <c r="CA2047" s="5">
        <v>269.48</v>
      </c>
      <c r="CB2047" s="5">
        <v>278.20999999999998</v>
      </c>
      <c r="CC2047" s="6">
        <f t="shared" si="482"/>
        <v>406.83666666666664</v>
      </c>
      <c r="CD2047" s="5">
        <v>391.79</v>
      </c>
      <c r="CE2047" s="5">
        <v>163.11000000000001</v>
      </c>
      <c r="CF2047" s="5">
        <v>354.43</v>
      </c>
      <c r="CG2047" s="6">
        <f t="shared" si="481"/>
        <v>303.11000000000007</v>
      </c>
      <c r="CH2047" s="5">
        <v>115.43</v>
      </c>
      <c r="CI2047" s="5">
        <v>52.85</v>
      </c>
      <c r="CJ2047" s="5">
        <v>93.01</v>
      </c>
      <c r="CK2047" s="6">
        <f t="shared" si="480"/>
        <v>87.096666666666678</v>
      </c>
      <c r="CL2047" s="7">
        <f t="shared" si="478"/>
        <v>0.21408263758592724</v>
      </c>
      <c r="CM2047" s="5">
        <f t="shared" si="479"/>
        <v>0.74504100744770652</v>
      </c>
      <c r="CP2047" s="8" t="s">
        <v>73195</v>
      </c>
      <c r="CQ2047" s="8" t="s">
        <v>69906</v>
      </c>
      <c r="CR2047" s="8" t="s">
        <v>52983</v>
      </c>
      <c r="CS2047" s="3" t="s">
        <v>43770</v>
      </c>
      <c r="CT2047" s="8" t="s">
        <v>52984</v>
      </c>
      <c r="CU2047" s="8" t="s">
        <v>48344</v>
      </c>
      <c r="CV2047" s="8" t="s">
        <v>52985</v>
      </c>
    </row>
    <row r="2048" spans="4:100">
      <c r="D2048" s="22" t="s">
        <v>21874</v>
      </c>
      <c r="E2048" s="22" t="s">
        <v>41180</v>
      </c>
      <c r="F2048" s="22" t="s">
        <v>41181</v>
      </c>
      <c r="G2048" s="22" t="s">
        <v>21873</v>
      </c>
      <c r="H2048" s="22">
        <v>71770</v>
      </c>
      <c r="I2048" s="22" t="s">
        <v>21872</v>
      </c>
      <c r="J2048" s="22">
        <v>363.11</v>
      </c>
      <c r="K2048" s="22">
        <v>877.04</v>
      </c>
      <c r="L2048" s="22">
        <v>460.56</v>
      </c>
      <c r="M2048" s="23">
        <f t="shared" si="468"/>
        <v>566.90333333333331</v>
      </c>
      <c r="N2048" s="22">
        <v>230.63</v>
      </c>
      <c r="O2048" s="22">
        <v>213.35</v>
      </c>
      <c r="P2048" s="22">
        <v>623.5</v>
      </c>
      <c r="Q2048" s="23">
        <f t="shared" si="469"/>
        <v>355.82666666666665</v>
      </c>
      <c r="R2048" s="22">
        <v>406.57</v>
      </c>
      <c r="S2048" s="22">
        <v>905.89</v>
      </c>
      <c r="T2048" s="22">
        <v>360.18</v>
      </c>
      <c r="U2048" s="23">
        <f t="shared" si="470"/>
        <v>557.54666666666674</v>
      </c>
      <c r="V2048" s="24">
        <f t="shared" si="471"/>
        <v>0.98349512850515386</v>
      </c>
      <c r="W2048" s="22">
        <f t="shared" si="472"/>
        <v>0.62766726837614883</v>
      </c>
      <c r="Z2048" s="8" t="s">
        <v>77908</v>
      </c>
      <c r="AA2048" s="8" t="s">
        <v>69906</v>
      </c>
      <c r="AB2048" s="8" t="s">
        <v>61192</v>
      </c>
      <c r="AC2048" s="3" t="s">
        <v>61193</v>
      </c>
      <c r="AD2048" s="8" t="s">
        <v>61194</v>
      </c>
      <c r="AE2048" s="8" t="s">
        <v>48344</v>
      </c>
      <c r="AF2048" s="8" t="s">
        <v>61195</v>
      </c>
      <c r="AL2048" s="31" t="s">
        <v>9984</v>
      </c>
      <c r="AM2048" s="31" t="s">
        <v>36507</v>
      </c>
      <c r="AN2048" s="31" t="s">
        <v>36508</v>
      </c>
      <c r="AO2048" s="31" t="s">
        <v>9983</v>
      </c>
      <c r="AP2048" s="31">
        <v>80281</v>
      </c>
      <c r="AQ2048" s="31" t="s">
        <v>9982</v>
      </c>
      <c r="AR2048" s="31">
        <v>506.84</v>
      </c>
      <c r="AS2048" s="31">
        <v>274.07</v>
      </c>
      <c r="AT2048" s="31">
        <v>240.08</v>
      </c>
      <c r="AU2048" s="32">
        <f t="shared" si="473"/>
        <v>340.33</v>
      </c>
      <c r="AV2048" s="31">
        <v>579.58000000000004</v>
      </c>
      <c r="AW2048" s="31">
        <v>407.8</v>
      </c>
      <c r="AX2048" s="31">
        <v>751.45</v>
      </c>
      <c r="AY2048" s="32">
        <f t="shared" si="474"/>
        <v>579.61</v>
      </c>
      <c r="AZ2048" s="31">
        <v>1258.23</v>
      </c>
      <c r="BA2048" s="31">
        <v>1593.55</v>
      </c>
      <c r="BB2048" s="31">
        <v>1433.03</v>
      </c>
      <c r="BC2048" s="32">
        <f t="shared" si="475"/>
        <v>1428.2699999999998</v>
      </c>
      <c r="BD2048" s="33">
        <f t="shared" si="476"/>
        <v>4.1967208297828575</v>
      </c>
      <c r="BE2048" s="31">
        <f t="shared" si="477"/>
        <v>1.703082302471131</v>
      </c>
      <c r="BH2048" s="8" t="s">
        <v>81894</v>
      </c>
      <c r="BI2048" s="8" t="s">
        <v>69906</v>
      </c>
      <c r="BJ2048" s="8" t="s">
        <v>68992</v>
      </c>
      <c r="BK2048" s="3" t="s">
        <v>46792</v>
      </c>
      <c r="BL2048" s="8" t="s">
        <v>68993</v>
      </c>
      <c r="BM2048" s="8" t="s">
        <v>48344</v>
      </c>
      <c r="BN2048" s="8" t="s">
        <v>68994</v>
      </c>
      <c r="BT2048" s="5" t="s">
        <v>15439</v>
      </c>
      <c r="BU2048" s="5" t="s">
        <v>39800</v>
      </c>
      <c r="BV2048" s="5" t="s">
        <v>39801</v>
      </c>
      <c r="BW2048" s="5" t="s">
        <v>15438</v>
      </c>
      <c r="BX2048" s="5">
        <v>217216</v>
      </c>
      <c r="BY2048" s="5" t="s">
        <v>15437</v>
      </c>
      <c r="BZ2048" s="5">
        <v>490.66</v>
      </c>
      <c r="CA2048" s="5">
        <v>804.55</v>
      </c>
      <c r="CB2048" s="5">
        <v>2417.64</v>
      </c>
      <c r="CC2048" s="6">
        <f t="shared" si="482"/>
        <v>1237.6166666666666</v>
      </c>
      <c r="CD2048" s="5">
        <v>339.16</v>
      </c>
      <c r="CE2048" s="5">
        <v>605.91999999999996</v>
      </c>
      <c r="CF2048" s="5">
        <v>274.66000000000003</v>
      </c>
      <c r="CG2048" s="6">
        <f t="shared" si="481"/>
        <v>406.58</v>
      </c>
      <c r="CH2048" s="5">
        <v>347.98</v>
      </c>
      <c r="CI2048" s="5">
        <v>146.76</v>
      </c>
      <c r="CJ2048" s="5">
        <v>300.13</v>
      </c>
      <c r="CK2048" s="6">
        <f t="shared" si="480"/>
        <v>264.95666666666665</v>
      </c>
      <c r="CL2048" s="7">
        <f t="shared" si="478"/>
        <v>0.21408621409429415</v>
      </c>
      <c r="CM2048" s="5">
        <f t="shared" si="479"/>
        <v>0.32851852350620148</v>
      </c>
      <c r="CP2048" s="8" t="s">
        <v>73196</v>
      </c>
      <c r="CQ2048" s="8" t="s">
        <v>69906</v>
      </c>
      <c r="CR2048" s="8" t="s">
        <v>52986</v>
      </c>
      <c r="CS2048" s="3" t="s">
        <v>35191</v>
      </c>
      <c r="CT2048" s="8" t="s">
        <v>52987</v>
      </c>
      <c r="CU2048" s="8" t="s">
        <v>48344</v>
      </c>
      <c r="CV2048" s="8" t="s">
        <v>52988</v>
      </c>
    </row>
    <row r="2049" spans="4:100">
      <c r="D2049" s="22" t="s">
        <v>26114</v>
      </c>
      <c r="E2049" s="22" t="s">
        <v>40055</v>
      </c>
      <c r="F2049" s="22" t="s">
        <v>40056</v>
      </c>
      <c r="G2049" s="22" t="s">
        <v>26113</v>
      </c>
      <c r="H2049" s="22">
        <v>83993</v>
      </c>
      <c r="I2049" s="22" t="s">
        <v>26112</v>
      </c>
      <c r="J2049" s="22">
        <v>542.92999999999995</v>
      </c>
      <c r="K2049" s="22">
        <v>344.42</v>
      </c>
      <c r="L2049" s="22">
        <v>83.22</v>
      </c>
      <c r="M2049" s="23">
        <f t="shared" si="468"/>
        <v>323.52333333333331</v>
      </c>
      <c r="N2049" s="22">
        <v>614.51</v>
      </c>
      <c r="O2049" s="22">
        <v>1493.84</v>
      </c>
      <c r="P2049" s="22">
        <v>253.8</v>
      </c>
      <c r="Q2049" s="23">
        <f t="shared" si="469"/>
        <v>787.38333333333333</v>
      </c>
      <c r="R2049" s="22">
        <v>442.03</v>
      </c>
      <c r="S2049" s="22">
        <v>273.41000000000003</v>
      </c>
      <c r="T2049" s="22">
        <v>240.74</v>
      </c>
      <c r="U2049" s="23">
        <f t="shared" si="470"/>
        <v>318.72666666666669</v>
      </c>
      <c r="V2049" s="24">
        <f t="shared" si="471"/>
        <v>0.98517366083847646</v>
      </c>
      <c r="W2049" s="22">
        <f t="shared" si="472"/>
        <v>2.4337760285193237</v>
      </c>
      <c r="Z2049" s="8" t="s">
        <v>77909</v>
      </c>
      <c r="AA2049" s="8" t="s">
        <v>69906</v>
      </c>
      <c r="AB2049" s="8" t="s">
        <v>61196</v>
      </c>
      <c r="AC2049" s="3" t="s">
        <v>47178</v>
      </c>
      <c r="AD2049" s="8" t="s">
        <v>61197</v>
      </c>
      <c r="AE2049" s="8" t="s">
        <v>48344</v>
      </c>
      <c r="AF2049" s="8" t="s">
        <v>61198</v>
      </c>
      <c r="AL2049" s="31" t="s">
        <v>19013</v>
      </c>
      <c r="AM2049" s="31" t="s">
        <v>40372</v>
      </c>
      <c r="AN2049" s="31" t="s">
        <v>40373</v>
      </c>
      <c r="AO2049" s="31" t="s">
        <v>19011</v>
      </c>
      <c r="AP2049" s="31">
        <v>231380</v>
      </c>
      <c r="AQ2049" s="31" t="s">
        <v>19010</v>
      </c>
      <c r="AR2049" s="31">
        <v>106.02</v>
      </c>
      <c r="AS2049" s="31">
        <v>163.05000000000001</v>
      </c>
      <c r="AT2049" s="31">
        <v>82.34</v>
      </c>
      <c r="AU2049" s="32">
        <f t="shared" si="473"/>
        <v>117.13666666666666</v>
      </c>
      <c r="AV2049" s="31">
        <v>474.57</v>
      </c>
      <c r="AW2049" s="31">
        <v>132.06</v>
      </c>
      <c r="AX2049" s="31">
        <v>166.16</v>
      </c>
      <c r="AY2049" s="32">
        <f t="shared" si="474"/>
        <v>257.59666666666664</v>
      </c>
      <c r="AZ2049" s="31">
        <v>837.55</v>
      </c>
      <c r="BA2049" s="31">
        <v>253.01</v>
      </c>
      <c r="BB2049" s="31">
        <v>385.33</v>
      </c>
      <c r="BC2049" s="32">
        <f t="shared" si="475"/>
        <v>491.96333333333331</v>
      </c>
      <c r="BD2049" s="33">
        <f t="shared" si="476"/>
        <v>4.1999089382772263</v>
      </c>
      <c r="BE2049" s="31">
        <f t="shared" si="477"/>
        <v>2.1991121482029539</v>
      </c>
      <c r="BH2049" s="8" t="s">
        <v>79429</v>
      </c>
      <c r="BI2049" s="8" t="s">
        <v>69906</v>
      </c>
      <c r="BJ2049" s="8" t="s">
        <v>64363</v>
      </c>
      <c r="BK2049" s="3" t="s">
        <v>40362</v>
      </c>
      <c r="BL2049" s="8" t="s">
        <v>64364</v>
      </c>
      <c r="BM2049" s="8" t="s">
        <v>48344</v>
      </c>
      <c r="BN2049" s="8" t="s">
        <v>64365</v>
      </c>
      <c r="BT2049" s="5" t="s">
        <v>20683</v>
      </c>
      <c r="BU2049" s="5" t="s">
        <v>43770</v>
      </c>
      <c r="BV2049" s="5" t="s">
        <v>43771</v>
      </c>
      <c r="BW2049" s="5" t="s">
        <v>20682</v>
      </c>
      <c r="BX2049" s="5">
        <v>74720</v>
      </c>
      <c r="BY2049" s="5" t="s">
        <v>20681</v>
      </c>
      <c r="BZ2049" s="5">
        <v>654.29999999999995</v>
      </c>
      <c r="CA2049" s="5">
        <v>209.92</v>
      </c>
      <c r="CB2049" s="5">
        <v>344.85</v>
      </c>
      <c r="CC2049" s="6">
        <f t="shared" si="482"/>
        <v>403.02333333333331</v>
      </c>
      <c r="CD2049" s="5">
        <v>208.86</v>
      </c>
      <c r="CE2049" s="5">
        <v>414.1</v>
      </c>
      <c r="CF2049" s="5">
        <v>269.85000000000002</v>
      </c>
      <c r="CG2049" s="6">
        <f t="shared" si="481"/>
        <v>297.60333333333335</v>
      </c>
      <c r="CH2049" s="5">
        <v>94.08</v>
      </c>
      <c r="CI2049" s="5">
        <v>151.77000000000001</v>
      </c>
      <c r="CJ2049" s="5">
        <v>13.21</v>
      </c>
      <c r="CK2049" s="6">
        <f t="shared" si="480"/>
        <v>86.353333333333339</v>
      </c>
      <c r="CL2049" s="7">
        <f t="shared" si="478"/>
        <v>0.21426385569073753</v>
      </c>
      <c r="CM2049" s="5">
        <f t="shared" si="479"/>
        <v>0.73842705550547127</v>
      </c>
      <c r="CP2049" s="8" t="s">
        <v>73197</v>
      </c>
      <c r="CQ2049" s="8" t="s">
        <v>48346</v>
      </c>
      <c r="CR2049" s="8" t="s">
        <v>48347</v>
      </c>
      <c r="CS2049" s="3" t="s">
        <v>48346</v>
      </c>
      <c r="CT2049" s="8" t="s">
        <v>48346</v>
      </c>
      <c r="CU2049" s="8" t="s">
        <v>48346</v>
      </c>
      <c r="CV2049" s="8" t="s">
        <v>48346</v>
      </c>
    </row>
    <row r="2050" spans="4:100">
      <c r="D2050" s="22" t="s">
        <v>16061</v>
      </c>
      <c r="E2050" s="22" t="s">
        <v>36327</v>
      </c>
      <c r="F2050" s="22" t="s">
        <v>36328</v>
      </c>
      <c r="G2050" s="22" t="s">
        <v>16060</v>
      </c>
      <c r="H2050" s="22" t="s">
        <v>16059</v>
      </c>
      <c r="I2050" s="22" t="s">
        <v>16058</v>
      </c>
      <c r="J2050" s="22">
        <v>1762.85</v>
      </c>
      <c r="K2050" s="22">
        <v>1541.65</v>
      </c>
      <c r="L2050" s="22">
        <v>2241.5500000000002</v>
      </c>
      <c r="M2050" s="23">
        <f t="shared" ref="M2050:M2113" si="483">+AVERAGE(J2050:L2050)</f>
        <v>1848.6833333333334</v>
      </c>
      <c r="N2050" s="22">
        <v>1482.16</v>
      </c>
      <c r="O2050" s="22">
        <v>1521.28</v>
      </c>
      <c r="P2050" s="22">
        <v>666.13</v>
      </c>
      <c r="Q2050" s="23">
        <f t="shared" ref="Q2050:Q2113" si="484">+AVERAGE(N2050:P2050)</f>
        <v>1223.19</v>
      </c>
      <c r="R2050" s="22">
        <v>1971.22</v>
      </c>
      <c r="S2050" s="22">
        <v>1579.97</v>
      </c>
      <c r="T2050" s="22">
        <v>1915.38</v>
      </c>
      <c r="U2050" s="23">
        <f t="shared" ref="U2050:U2113" si="485">+AVERAGE(R2050:T2050)</f>
        <v>1822.1899999999998</v>
      </c>
      <c r="V2050" s="24">
        <f t="shared" ref="V2050:V2100" si="486">+U2050/M2050</f>
        <v>0.98566907979552998</v>
      </c>
      <c r="W2050" s="22">
        <f t="shared" ref="W2050:W2113" si="487">+Q2050/M2050</f>
        <v>0.66165469117660314</v>
      </c>
      <c r="Z2050" s="8" t="s">
        <v>77910</v>
      </c>
      <c r="AA2050" s="8" t="s">
        <v>69906</v>
      </c>
      <c r="AB2050" s="8" t="s">
        <v>61199</v>
      </c>
      <c r="AC2050" s="3" t="s">
        <v>47106</v>
      </c>
      <c r="AD2050" s="8" t="s">
        <v>61200</v>
      </c>
      <c r="AE2050" s="8" t="s">
        <v>48344</v>
      </c>
      <c r="AF2050" s="8" t="s">
        <v>61201</v>
      </c>
      <c r="AL2050" s="31" t="s">
        <v>7977</v>
      </c>
      <c r="AM2050" s="31" t="s">
        <v>37753</v>
      </c>
      <c r="AN2050" s="31" t="s">
        <v>37754</v>
      </c>
      <c r="AO2050" s="31" t="s">
        <v>7976</v>
      </c>
      <c r="AP2050" s="31">
        <v>108155</v>
      </c>
      <c r="AQ2050" s="31" t="s">
        <v>7975</v>
      </c>
      <c r="AR2050" s="31">
        <v>72.17</v>
      </c>
      <c r="AS2050" s="31">
        <v>32.67</v>
      </c>
      <c r="AT2050" s="31">
        <v>51.78</v>
      </c>
      <c r="AU2050" s="32">
        <f t="shared" ref="AU2050:AU2113" si="488">+AVERAGE(AR2050:AT2050)</f>
        <v>52.206666666666671</v>
      </c>
      <c r="AV2050" s="31">
        <v>179.49</v>
      </c>
      <c r="AW2050" s="31">
        <v>29.47</v>
      </c>
      <c r="AX2050" s="31">
        <v>73.89</v>
      </c>
      <c r="AY2050" s="32">
        <f t="shared" ref="AY2050:AY2113" si="489">+AVERAGE(AV2050:AX2050)</f>
        <v>94.283333333333346</v>
      </c>
      <c r="AZ2050" s="31">
        <v>246.59</v>
      </c>
      <c r="BA2050" s="31">
        <v>148.47999999999999</v>
      </c>
      <c r="BB2050" s="31">
        <v>262.95</v>
      </c>
      <c r="BC2050" s="32">
        <f t="shared" ref="BC2050:BC2113" si="490">+AVERAGE(AZ2050:BB2050)</f>
        <v>219.34</v>
      </c>
      <c r="BD2050" s="33">
        <f t="shared" ref="BD2050:BD2113" si="491">+BC2050/AU2050</f>
        <v>4.2013791342101898</v>
      </c>
      <c r="BE2050" s="31">
        <f t="shared" ref="BE2050:BE2113" si="492">+AY2050/AU2050</f>
        <v>1.8059634784829526</v>
      </c>
      <c r="BH2050" s="8" t="s">
        <v>81895</v>
      </c>
      <c r="BI2050" s="8" t="s">
        <v>69906</v>
      </c>
      <c r="BJ2050" s="8" t="s">
        <v>68995</v>
      </c>
      <c r="BK2050" s="3" t="s">
        <v>36205</v>
      </c>
      <c r="BL2050" s="8" t="s">
        <v>68996</v>
      </c>
      <c r="BM2050" s="8" t="s">
        <v>48344</v>
      </c>
      <c r="BN2050" s="8" t="s">
        <v>68997</v>
      </c>
      <c r="BT2050" s="5" t="s">
        <v>10711</v>
      </c>
      <c r="BU2050" s="5" t="s">
        <v>35191</v>
      </c>
      <c r="BV2050" s="5" t="s">
        <v>35192</v>
      </c>
      <c r="BW2050" s="5" t="s">
        <v>10710</v>
      </c>
      <c r="BX2050" s="5">
        <v>11544</v>
      </c>
      <c r="BY2050" s="5" t="s">
        <v>10709</v>
      </c>
      <c r="BZ2050" s="5">
        <v>1628.4</v>
      </c>
      <c r="CA2050" s="5">
        <v>1873.16</v>
      </c>
      <c r="CB2050" s="5">
        <v>2063.84</v>
      </c>
      <c r="CC2050" s="6">
        <f t="shared" si="482"/>
        <v>1855.1333333333334</v>
      </c>
      <c r="CD2050" s="5">
        <v>1415</v>
      </c>
      <c r="CE2050" s="5">
        <v>1673.43</v>
      </c>
      <c r="CF2050" s="5">
        <v>1369.5</v>
      </c>
      <c r="CG2050" s="6">
        <f t="shared" si="481"/>
        <v>1485.9766666666667</v>
      </c>
      <c r="CH2050" s="5">
        <v>457.63</v>
      </c>
      <c r="CI2050" s="5">
        <v>558.82000000000005</v>
      </c>
      <c r="CJ2050" s="5">
        <v>177.9</v>
      </c>
      <c r="CK2050" s="6">
        <f t="shared" si="480"/>
        <v>398.11666666666673</v>
      </c>
      <c r="CL2050" s="7">
        <f t="shared" ref="CL2050:CL2113" si="493">+CK2050/CC2050</f>
        <v>0.21460272397311966</v>
      </c>
      <c r="CM2050" s="5">
        <f t="shared" ref="CM2050:CM2113" si="494">+CG2050/CC2050</f>
        <v>0.80100801379954711</v>
      </c>
      <c r="CP2050" s="8" t="s">
        <v>73198</v>
      </c>
      <c r="CQ2050" s="8" t="s">
        <v>69906</v>
      </c>
      <c r="CR2050" s="8" t="s">
        <v>52989</v>
      </c>
      <c r="CS2050" s="3" t="s">
        <v>52990</v>
      </c>
      <c r="CT2050" s="8" t="s">
        <v>52991</v>
      </c>
      <c r="CU2050" s="8" t="s">
        <v>48344</v>
      </c>
      <c r="CV2050" s="8" t="s">
        <v>52992</v>
      </c>
    </row>
    <row r="2051" spans="4:100">
      <c r="D2051" s="22" t="s">
        <v>17847</v>
      </c>
      <c r="E2051" s="22" t="s">
        <v>42355</v>
      </c>
      <c r="F2051" s="22" t="s">
        <v>42356</v>
      </c>
      <c r="G2051" s="22" t="s">
        <v>17846</v>
      </c>
      <c r="H2051" s="22">
        <v>28109</v>
      </c>
      <c r="I2051" s="22" t="s">
        <v>17845</v>
      </c>
      <c r="J2051" s="22">
        <v>4666.78</v>
      </c>
      <c r="K2051" s="22">
        <v>4727.2</v>
      </c>
      <c r="L2051" s="22">
        <v>3561.88</v>
      </c>
      <c r="M2051" s="23">
        <f t="shared" si="483"/>
        <v>4318.62</v>
      </c>
      <c r="N2051" s="22">
        <v>4924.67</v>
      </c>
      <c r="O2051" s="22">
        <v>5115.83</v>
      </c>
      <c r="P2051" s="22">
        <v>4171.84</v>
      </c>
      <c r="Q2051" s="23">
        <f t="shared" si="484"/>
        <v>4737.4466666666667</v>
      </c>
      <c r="R2051" s="22">
        <v>4660.2700000000004</v>
      </c>
      <c r="S2051" s="22">
        <v>5287.33</v>
      </c>
      <c r="T2051" s="22">
        <v>2825.74</v>
      </c>
      <c r="U2051" s="23">
        <f t="shared" si="485"/>
        <v>4257.78</v>
      </c>
      <c r="V2051" s="24">
        <f t="shared" si="486"/>
        <v>0.98591216638648449</v>
      </c>
      <c r="W2051" s="22">
        <f t="shared" si="487"/>
        <v>1.0969815975164907</v>
      </c>
      <c r="Z2051" s="8" t="s">
        <v>74274</v>
      </c>
      <c r="AA2051" s="8" t="s">
        <v>69906</v>
      </c>
      <c r="AB2051" s="8" t="s">
        <v>54655</v>
      </c>
      <c r="AC2051" s="3" t="s">
        <v>44408</v>
      </c>
      <c r="AD2051" s="8" t="s">
        <v>54656</v>
      </c>
      <c r="AE2051" s="8" t="s">
        <v>48344</v>
      </c>
      <c r="AF2051" s="8" t="s">
        <v>54657</v>
      </c>
      <c r="AL2051" s="31" t="s">
        <v>494</v>
      </c>
      <c r="AM2051" s="31" t="s">
        <v>39237</v>
      </c>
      <c r="AN2051" s="31" t="s">
        <v>39238</v>
      </c>
      <c r="AO2051" s="31" t="s">
        <v>493</v>
      </c>
      <c r="AP2051" s="31">
        <v>246102</v>
      </c>
      <c r="AQ2051" s="31" t="s">
        <v>492</v>
      </c>
      <c r="AR2051" s="31">
        <v>64.930000000000007</v>
      </c>
      <c r="AS2051" s="31">
        <v>62.64</v>
      </c>
      <c r="AT2051" s="31">
        <v>25.27</v>
      </c>
      <c r="AU2051" s="32">
        <f t="shared" si="488"/>
        <v>50.946666666666665</v>
      </c>
      <c r="AV2051" s="31">
        <v>53.16</v>
      </c>
      <c r="AW2051" s="31">
        <v>30.89</v>
      </c>
      <c r="AX2051" s="31">
        <v>188.33</v>
      </c>
      <c r="AY2051" s="32">
        <f t="shared" si="489"/>
        <v>90.793333333333337</v>
      </c>
      <c r="AZ2051" s="31">
        <v>138.62</v>
      </c>
      <c r="BA2051" s="31">
        <v>326.02</v>
      </c>
      <c r="BB2051" s="31">
        <v>177.7</v>
      </c>
      <c r="BC2051" s="32">
        <f t="shared" si="490"/>
        <v>214.11333333333332</v>
      </c>
      <c r="BD2051" s="33">
        <f t="shared" si="491"/>
        <v>4.2026956294163833</v>
      </c>
      <c r="BE2051" s="31">
        <f t="shared" si="492"/>
        <v>1.7821250981418477</v>
      </c>
      <c r="BH2051" s="8" t="s">
        <v>81896</v>
      </c>
      <c r="BI2051" s="8" t="s">
        <v>69906</v>
      </c>
      <c r="BJ2051" s="8" t="s">
        <v>68998</v>
      </c>
      <c r="BK2051" s="3" t="s">
        <v>68999</v>
      </c>
      <c r="BL2051" s="8" t="s">
        <v>69000</v>
      </c>
      <c r="BM2051" s="8" t="s">
        <v>48344</v>
      </c>
      <c r="BN2051" s="8" t="s">
        <v>69001</v>
      </c>
      <c r="BT2051" s="5" t="s">
        <v>11172</v>
      </c>
      <c r="BU2051" s="5" t="s">
        <v>35205</v>
      </c>
      <c r="BV2051" s="5" t="s">
        <v>35206</v>
      </c>
      <c r="BW2051" s="5" t="s">
        <v>11171</v>
      </c>
      <c r="BX2051" s="5">
        <v>73826</v>
      </c>
      <c r="BY2051" s="5" t="s">
        <v>11170</v>
      </c>
      <c r="BZ2051" s="5">
        <v>1297.92</v>
      </c>
      <c r="CA2051" s="5">
        <v>1710.82</v>
      </c>
      <c r="CB2051" s="5">
        <v>2343.23</v>
      </c>
      <c r="CC2051" s="6">
        <f t="shared" si="482"/>
        <v>1783.9899999999998</v>
      </c>
      <c r="CD2051" s="5">
        <v>1447.76</v>
      </c>
      <c r="CE2051" s="5">
        <v>1359.25</v>
      </c>
      <c r="CF2051" s="5">
        <v>1317.08</v>
      </c>
      <c r="CG2051" s="6">
        <f t="shared" si="481"/>
        <v>1374.6966666666667</v>
      </c>
      <c r="CH2051" s="5">
        <v>538.64</v>
      </c>
      <c r="CI2051" s="5">
        <v>110.65</v>
      </c>
      <c r="CJ2051" s="5">
        <v>499.62</v>
      </c>
      <c r="CK2051" s="6">
        <f t="shared" ref="CK2051:CK2114" si="495">+AVERAGE(CH2051:CJ2051)</f>
        <v>382.96999999999997</v>
      </c>
      <c r="CL2051" s="7">
        <f t="shared" si="493"/>
        <v>0.21467048582110887</v>
      </c>
      <c r="CM2051" s="5">
        <f t="shared" si="494"/>
        <v>0.77057419978064168</v>
      </c>
      <c r="CP2051" s="8" t="s">
        <v>73199</v>
      </c>
      <c r="CQ2051" s="8" t="s">
        <v>69906</v>
      </c>
      <c r="CR2051" s="8" t="s">
        <v>52993</v>
      </c>
      <c r="CS2051" s="3" t="s">
        <v>39706</v>
      </c>
      <c r="CT2051" s="8" t="s">
        <v>52994</v>
      </c>
      <c r="CU2051" s="8" t="s">
        <v>48344</v>
      </c>
      <c r="CV2051" s="8" t="s">
        <v>52995</v>
      </c>
    </row>
    <row r="2052" spans="4:100">
      <c r="D2052" s="22" t="s">
        <v>28839</v>
      </c>
      <c r="E2052" s="22" t="s">
        <v>45066</v>
      </c>
      <c r="F2052" s="22" t="s">
        <v>45067</v>
      </c>
      <c r="G2052" s="22" t="s">
        <v>28838</v>
      </c>
      <c r="H2052" s="22">
        <v>20024</v>
      </c>
      <c r="I2052" s="22" t="s">
        <v>28837</v>
      </c>
      <c r="J2052" s="22">
        <v>7710.21</v>
      </c>
      <c r="K2052" s="22">
        <v>7747.06</v>
      </c>
      <c r="L2052" s="22">
        <v>7247.92</v>
      </c>
      <c r="M2052" s="23">
        <f t="shared" si="483"/>
        <v>7568.3966666666674</v>
      </c>
      <c r="N2052" s="22">
        <v>8694.57</v>
      </c>
      <c r="O2052" s="22">
        <v>9428.1299999999992</v>
      </c>
      <c r="P2052" s="22">
        <v>6238.29</v>
      </c>
      <c r="Q2052" s="23">
        <f t="shared" si="484"/>
        <v>8120.329999999999</v>
      </c>
      <c r="R2052" s="22">
        <v>7097.78</v>
      </c>
      <c r="S2052" s="22">
        <v>8622.2999999999993</v>
      </c>
      <c r="T2052" s="22">
        <v>6665.44</v>
      </c>
      <c r="U2052" s="23">
        <f t="shared" si="485"/>
        <v>7461.8399999999992</v>
      </c>
      <c r="V2052" s="24">
        <f t="shared" si="486"/>
        <v>0.98592084012509895</v>
      </c>
      <c r="W2052" s="22">
        <f t="shared" si="487"/>
        <v>1.0729260578748734</v>
      </c>
      <c r="Z2052" s="8" t="s">
        <v>74155</v>
      </c>
      <c r="AA2052" s="8" t="s">
        <v>69906</v>
      </c>
      <c r="AB2052" s="8" t="s">
        <v>74156</v>
      </c>
      <c r="AC2052" s="3" t="s">
        <v>33238</v>
      </c>
      <c r="AD2052" s="8" t="s">
        <v>74157</v>
      </c>
      <c r="AE2052" s="8" t="s">
        <v>48344</v>
      </c>
      <c r="AF2052" s="8" t="s">
        <v>74158</v>
      </c>
      <c r="AL2052" s="31" t="s">
        <v>21979</v>
      </c>
      <c r="AM2052" s="31" t="s">
        <v>33531</v>
      </c>
      <c r="AN2052" s="31" t="s">
        <v>33532</v>
      </c>
      <c r="AO2052" s="31" t="s">
        <v>7720</v>
      </c>
      <c r="AP2052" s="31">
        <v>67163</v>
      </c>
      <c r="AQ2052" s="31" t="s">
        <v>7719</v>
      </c>
      <c r="AR2052" s="31">
        <v>416.08</v>
      </c>
      <c r="AS2052" s="31">
        <v>329.7</v>
      </c>
      <c r="AT2052" s="31">
        <v>503.42</v>
      </c>
      <c r="AU2052" s="32">
        <f t="shared" si="488"/>
        <v>416.40000000000003</v>
      </c>
      <c r="AV2052" s="31">
        <v>859.63</v>
      </c>
      <c r="AW2052" s="31">
        <v>1068.3599999999999</v>
      </c>
      <c r="AX2052" s="31">
        <v>1578.44</v>
      </c>
      <c r="AY2052" s="32">
        <f t="shared" si="489"/>
        <v>1168.81</v>
      </c>
      <c r="AZ2052" s="31">
        <v>1574.18</v>
      </c>
      <c r="BA2052" s="31">
        <v>2171.37</v>
      </c>
      <c r="BB2052" s="31">
        <v>1507.94</v>
      </c>
      <c r="BC2052" s="32">
        <f t="shared" si="490"/>
        <v>1751.1633333333332</v>
      </c>
      <c r="BD2052" s="33">
        <f t="shared" si="491"/>
        <v>4.2054835094460445</v>
      </c>
      <c r="BE2052" s="31">
        <f t="shared" si="492"/>
        <v>2.8069404418828046</v>
      </c>
      <c r="BH2052" s="8" t="s">
        <v>81897</v>
      </c>
      <c r="BI2052" s="8" t="s">
        <v>69906</v>
      </c>
      <c r="BJ2052" s="8" t="s">
        <v>69002</v>
      </c>
      <c r="BK2052" s="3" t="s">
        <v>35780</v>
      </c>
      <c r="BL2052" s="8" t="s">
        <v>69003</v>
      </c>
      <c r="BM2052" s="8" t="s">
        <v>48344</v>
      </c>
      <c r="BN2052" s="8" t="s">
        <v>69004</v>
      </c>
      <c r="BT2052" s="5" t="s">
        <v>5969</v>
      </c>
      <c r="BU2052" s="5" t="s">
        <v>39812</v>
      </c>
      <c r="BV2052" s="5" t="s">
        <v>39813</v>
      </c>
      <c r="BW2052" s="5" t="s">
        <v>1756</v>
      </c>
      <c r="BX2052" s="5" t="s">
        <v>1755</v>
      </c>
      <c r="BY2052" s="5" t="s">
        <v>1754</v>
      </c>
      <c r="BZ2052" s="5">
        <v>785.42</v>
      </c>
      <c r="CA2052" s="5">
        <v>260.39</v>
      </c>
      <c r="CB2052" s="5">
        <v>155.41</v>
      </c>
      <c r="CC2052" s="6">
        <f t="shared" si="482"/>
        <v>400.40666666666669</v>
      </c>
      <c r="CD2052" s="5">
        <v>79.849999999999994</v>
      </c>
      <c r="CE2052" s="5">
        <v>145.31</v>
      </c>
      <c r="CF2052" s="5">
        <v>162.13</v>
      </c>
      <c r="CG2052" s="6">
        <f t="shared" si="481"/>
        <v>129.09666666666666</v>
      </c>
      <c r="CH2052" s="5">
        <v>58.79</v>
      </c>
      <c r="CI2052" s="5">
        <v>62.99</v>
      </c>
      <c r="CJ2052" s="5">
        <v>136.16</v>
      </c>
      <c r="CK2052" s="6">
        <f t="shared" si="495"/>
        <v>85.98</v>
      </c>
      <c r="CL2052" s="7">
        <f t="shared" si="493"/>
        <v>0.21473168944906013</v>
      </c>
      <c r="CM2052" s="5">
        <f t="shared" si="494"/>
        <v>0.32241387922279013</v>
      </c>
      <c r="CP2052" s="8" t="s">
        <v>73200</v>
      </c>
      <c r="CQ2052" s="8" t="s">
        <v>69906</v>
      </c>
      <c r="CR2052" s="8" t="s">
        <v>52996</v>
      </c>
      <c r="CS2052" s="3" t="s">
        <v>35422</v>
      </c>
      <c r="CT2052" s="8" t="s">
        <v>52997</v>
      </c>
      <c r="CU2052" s="8" t="s">
        <v>48344</v>
      </c>
      <c r="CV2052" s="8" t="s">
        <v>52998</v>
      </c>
    </row>
    <row r="2053" spans="4:100">
      <c r="D2053" s="22" t="s">
        <v>3846</v>
      </c>
      <c r="E2053" s="22" t="s">
        <v>42694</v>
      </c>
      <c r="F2053" s="22" t="s">
        <v>42695</v>
      </c>
      <c r="G2053" s="22" t="s">
        <v>3845</v>
      </c>
      <c r="H2053" s="22">
        <v>12561</v>
      </c>
      <c r="I2053" s="22" t="s">
        <v>3844</v>
      </c>
      <c r="J2053" s="22">
        <v>56.22</v>
      </c>
      <c r="K2053" s="22">
        <v>35.590000000000003</v>
      </c>
      <c r="L2053" s="22">
        <v>522.58000000000004</v>
      </c>
      <c r="M2053" s="23">
        <f t="shared" si="483"/>
        <v>204.79666666666671</v>
      </c>
      <c r="N2053" s="22">
        <v>72.569999999999993</v>
      </c>
      <c r="O2053" s="22">
        <v>54.21</v>
      </c>
      <c r="P2053" s="22">
        <v>102.47</v>
      </c>
      <c r="Q2053" s="23">
        <f t="shared" si="484"/>
        <v>76.416666666666671</v>
      </c>
      <c r="R2053" s="22">
        <v>112.19</v>
      </c>
      <c r="S2053" s="22">
        <v>263.76</v>
      </c>
      <c r="T2053" s="22">
        <v>230.03</v>
      </c>
      <c r="U2053" s="23">
        <f t="shared" si="485"/>
        <v>201.99333333333334</v>
      </c>
      <c r="V2053" s="24">
        <f t="shared" si="486"/>
        <v>0.98631162616579027</v>
      </c>
      <c r="W2053" s="22">
        <f t="shared" si="487"/>
        <v>0.37313432835820892</v>
      </c>
      <c r="Z2053" s="8" t="s">
        <v>77911</v>
      </c>
      <c r="AA2053" s="8" t="s">
        <v>69906</v>
      </c>
      <c r="AB2053" s="8" t="s">
        <v>61202</v>
      </c>
      <c r="AC2053" s="3" t="s">
        <v>61203</v>
      </c>
      <c r="AD2053" s="8" t="s">
        <v>61204</v>
      </c>
      <c r="AE2053" s="8" t="s">
        <v>48344</v>
      </c>
      <c r="AF2053" s="8" t="s">
        <v>61205</v>
      </c>
      <c r="AL2053" s="31" t="s">
        <v>9756</v>
      </c>
      <c r="AM2053" s="31" t="s">
        <v>38560</v>
      </c>
      <c r="AN2053" s="31" t="s">
        <v>38561</v>
      </c>
      <c r="AO2053" s="31" t="s">
        <v>9755</v>
      </c>
      <c r="AP2053" s="31">
        <v>333789</v>
      </c>
      <c r="AQ2053" s="31" t="s">
        <v>9754</v>
      </c>
      <c r="AR2053" s="31">
        <v>236.56</v>
      </c>
      <c r="AS2053" s="31">
        <v>315.67</v>
      </c>
      <c r="AT2053" s="31">
        <v>78.05</v>
      </c>
      <c r="AU2053" s="32">
        <f t="shared" si="488"/>
        <v>210.09333333333333</v>
      </c>
      <c r="AV2053" s="31">
        <v>288.7</v>
      </c>
      <c r="AW2053" s="31">
        <v>262.86</v>
      </c>
      <c r="AX2053" s="31">
        <v>403.37</v>
      </c>
      <c r="AY2053" s="32">
        <f t="shared" si="489"/>
        <v>318.31</v>
      </c>
      <c r="AZ2053" s="31">
        <v>626.55999999999995</v>
      </c>
      <c r="BA2053" s="31">
        <v>844.31</v>
      </c>
      <c r="BB2053" s="31">
        <v>1183.53</v>
      </c>
      <c r="BC2053" s="32">
        <f t="shared" si="490"/>
        <v>884.79999999999984</v>
      </c>
      <c r="BD2053" s="33">
        <f t="shared" si="491"/>
        <v>4.2114615726343843</v>
      </c>
      <c r="BE2053" s="31">
        <f t="shared" si="492"/>
        <v>1.5150885320809799</v>
      </c>
      <c r="BH2053" s="8" t="s">
        <v>81898</v>
      </c>
      <c r="BI2053" s="8" t="s">
        <v>69906</v>
      </c>
      <c r="BJ2053" s="8" t="s">
        <v>69005</v>
      </c>
      <c r="BK2053" s="3" t="s">
        <v>47675</v>
      </c>
      <c r="BL2053" s="8" t="s">
        <v>69006</v>
      </c>
      <c r="BM2053" s="8" t="s">
        <v>48344</v>
      </c>
      <c r="BN2053" s="8" t="s">
        <v>69007</v>
      </c>
      <c r="BT2053" s="5" t="s">
        <v>27931</v>
      </c>
      <c r="BU2053" s="5" t="s">
        <v>39706</v>
      </c>
      <c r="BV2053" s="5" t="s">
        <v>39707</v>
      </c>
      <c r="BW2053" s="5" t="s">
        <v>27930</v>
      </c>
      <c r="BX2053" s="5">
        <v>69192</v>
      </c>
      <c r="BY2053" s="5" t="s">
        <v>27929</v>
      </c>
      <c r="BZ2053" s="5">
        <v>366.94</v>
      </c>
      <c r="CA2053" s="5">
        <v>607.5</v>
      </c>
      <c r="CB2053" s="5">
        <v>419.71</v>
      </c>
      <c r="CC2053" s="6">
        <f t="shared" si="482"/>
        <v>464.7166666666667</v>
      </c>
      <c r="CD2053" s="5">
        <v>539.66999999999996</v>
      </c>
      <c r="CE2053" s="5">
        <v>175.14</v>
      </c>
      <c r="CF2053" s="5">
        <v>36.39</v>
      </c>
      <c r="CG2053" s="6">
        <f t="shared" si="481"/>
        <v>250.39999999999998</v>
      </c>
      <c r="CH2053" s="5">
        <v>93.14</v>
      </c>
      <c r="CI2053" s="5">
        <v>108.17</v>
      </c>
      <c r="CJ2053" s="5">
        <v>98.38</v>
      </c>
      <c r="CK2053" s="6">
        <f t="shared" si="495"/>
        <v>99.896666666666661</v>
      </c>
      <c r="CL2053" s="7">
        <f t="shared" si="493"/>
        <v>0.21496252196678978</v>
      </c>
      <c r="CM2053" s="5">
        <f t="shared" si="494"/>
        <v>0.53882293870817333</v>
      </c>
      <c r="CP2053" s="8" t="s">
        <v>73201</v>
      </c>
      <c r="CQ2053" s="8" t="s">
        <v>48346</v>
      </c>
      <c r="CR2053" s="8" t="s">
        <v>48347</v>
      </c>
      <c r="CS2053" s="3" t="s">
        <v>48346</v>
      </c>
      <c r="CT2053" s="8" t="s">
        <v>48346</v>
      </c>
      <c r="CU2053" s="8" t="s">
        <v>48346</v>
      </c>
      <c r="CV2053" s="8" t="s">
        <v>48346</v>
      </c>
    </row>
    <row r="2054" spans="4:100">
      <c r="D2054" s="22" t="s">
        <v>31819</v>
      </c>
      <c r="E2054" s="22" t="s">
        <v>44398</v>
      </c>
      <c r="F2054" s="22" t="s">
        <v>44399</v>
      </c>
      <c r="G2054" s="22" t="s">
        <v>31818</v>
      </c>
      <c r="H2054" s="22">
        <v>13726</v>
      </c>
      <c r="I2054" s="22" t="s">
        <v>31817</v>
      </c>
      <c r="J2054" s="22">
        <v>706.84</v>
      </c>
      <c r="K2054" s="22">
        <v>454.02</v>
      </c>
      <c r="L2054" s="22">
        <v>568.26</v>
      </c>
      <c r="M2054" s="23">
        <f t="shared" si="483"/>
        <v>576.37333333333333</v>
      </c>
      <c r="N2054" s="22">
        <v>621.99</v>
      </c>
      <c r="O2054" s="22">
        <v>484.12</v>
      </c>
      <c r="P2054" s="22">
        <v>456</v>
      </c>
      <c r="Q2054" s="23">
        <f t="shared" si="484"/>
        <v>520.70333333333338</v>
      </c>
      <c r="R2054" s="22">
        <v>606.07000000000005</v>
      </c>
      <c r="S2054" s="22">
        <v>530.39</v>
      </c>
      <c r="T2054" s="22">
        <v>569.72</v>
      </c>
      <c r="U2054" s="23">
        <f t="shared" si="485"/>
        <v>568.72666666666669</v>
      </c>
      <c r="V2054" s="24">
        <f t="shared" si="486"/>
        <v>0.98673313593041545</v>
      </c>
      <c r="W2054" s="22">
        <f t="shared" si="487"/>
        <v>0.90341329693717043</v>
      </c>
      <c r="Z2054" s="8" t="s">
        <v>77912</v>
      </c>
      <c r="AA2054" s="8" t="s">
        <v>69906</v>
      </c>
      <c r="AB2054" s="8" t="s">
        <v>61206</v>
      </c>
      <c r="AC2054" s="3" t="s">
        <v>47094</v>
      </c>
      <c r="AD2054" s="8" t="s">
        <v>61207</v>
      </c>
      <c r="AE2054" s="8" t="s">
        <v>48344</v>
      </c>
      <c r="AF2054" s="8" t="s">
        <v>61208</v>
      </c>
      <c r="AL2054" s="31" t="s">
        <v>19279</v>
      </c>
      <c r="AM2054" s="31" t="s">
        <v>34771</v>
      </c>
      <c r="AN2054" s="31" t="s">
        <v>34772</v>
      </c>
      <c r="AO2054" s="31" t="s">
        <v>19278</v>
      </c>
      <c r="AP2054" s="31">
        <v>66756</v>
      </c>
      <c r="AQ2054" s="31" t="s">
        <v>19277</v>
      </c>
      <c r="AR2054" s="31">
        <v>514.21</v>
      </c>
      <c r="AS2054" s="31">
        <v>522.92999999999995</v>
      </c>
      <c r="AT2054" s="31">
        <v>489.5</v>
      </c>
      <c r="AU2054" s="32">
        <f t="shared" si="488"/>
        <v>508.87999999999994</v>
      </c>
      <c r="AV2054" s="31">
        <v>1213.1199999999999</v>
      </c>
      <c r="AW2054" s="31">
        <v>771.78</v>
      </c>
      <c r="AX2054" s="31">
        <v>946.3</v>
      </c>
      <c r="AY2054" s="32">
        <f t="shared" si="489"/>
        <v>977.06666666666661</v>
      </c>
      <c r="AZ2054" s="31">
        <v>2140.89</v>
      </c>
      <c r="BA2054" s="31">
        <v>1788.9</v>
      </c>
      <c r="BB2054" s="31">
        <v>2500.1799999999998</v>
      </c>
      <c r="BC2054" s="32">
        <f t="shared" si="490"/>
        <v>2143.3233333333333</v>
      </c>
      <c r="BD2054" s="33">
        <f t="shared" si="491"/>
        <v>4.211844311691034</v>
      </c>
      <c r="BE2054" s="31">
        <f t="shared" si="492"/>
        <v>1.9200335377037154</v>
      </c>
      <c r="BH2054" s="8" t="s">
        <v>81899</v>
      </c>
      <c r="BI2054" s="8" t="s">
        <v>69906</v>
      </c>
      <c r="BJ2054" s="8" t="s">
        <v>69008</v>
      </c>
      <c r="BK2054" s="3" t="s">
        <v>39422</v>
      </c>
      <c r="BL2054" s="8" t="s">
        <v>69009</v>
      </c>
      <c r="BM2054" s="8" t="s">
        <v>48344</v>
      </c>
      <c r="BN2054" s="8" t="s">
        <v>69010</v>
      </c>
      <c r="BT2054" s="5" t="s">
        <v>28328</v>
      </c>
      <c r="BU2054" s="5" t="s">
        <v>35422</v>
      </c>
      <c r="BV2054" s="5" t="s">
        <v>35423</v>
      </c>
      <c r="BW2054" s="5" t="s">
        <v>28327</v>
      </c>
      <c r="BX2054" s="5">
        <v>59029</v>
      </c>
      <c r="BY2054" s="5" t="s">
        <v>28326</v>
      </c>
      <c r="BZ2054" s="5">
        <v>471.34</v>
      </c>
      <c r="CA2054" s="5">
        <v>619.48</v>
      </c>
      <c r="CB2054" s="5">
        <v>693.44</v>
      </c>
      <c r="CC2054" s="6">
        <f t="shared" si="482"/>
        <v>594.75333333333333</v>
      </c>
      <c r="CD2054" s="5">
        <v>778.21</v>
      </c>
      <c r="CE2054" s="5">
        <v>808.48</v>
      </c>
      <c r="CF2054" s="5">
        <v>781.56</v>
      </c>
      <c r="CG2054" s="6">
        <f t="shared" si="481"/>
        <v>789.41666666666663</v>
      </c>
      <c r="CH2054" s="5">
        <v>138.21</v>
      </c>
      <c r="CI2054" s="5">
        <v>200.13</v>
      </c>
      <c r="CJ2054" s="5">
        <v>45.24</v>
      </c>
      <c r="CK2054" s="6">
        <f t="shared" si="495"/>
        <v>127.86000000000001</v>
      </c>
      <c r="CL2054" s="7">
        <f t="shared" si="493"/>
        <v>0.21497987961395762</v>
      </c>
      <c r="CM2054" s="5">
        <f t="shared" si="494"/>
        <v>1.3273009538968534</v>
      </c>
      <c r="CP2054" s="8" t="s">
        <v>73202</v>
      </c>
      <c r="CQ2054" s="8" t="s">
        <v>69906</v>
      </c>
      <c r="CR2054" s="8" t="s">
        <v>52999</v>
      </c>
      <c r="CS2054" s="3" t="s">
        <v>53000</v>
      </c>
      <c r="CT2054" s="8" t="s">
        <v>53001</v>
      </c>
      <c r="CU2054" s="8" t="s">
        <v>48344</v>
      </c>
      <c r="CV2054" s="8" t="s">
        <v>53002</v>
      </c>
    </row>
    <row r="2055" spans="4:100">
      <c r="D2055" s="22" t="s">
        <v>23749</v>
      </c>
      <c r="E2055" s="22" t="s">
        <v>43901</v>
      </c>
      <c r="F2055" s="22" t="s">
        <v>43902</v>
      </c>
      <c r="G2055" s="22" t="s">
        <v>23748</v>
      </c>
      <c r="H2055" s="22">
        <v>71914</v>
      </c>
      <c r="I2055" s="22" t="s">
        <v>23747</v>
      </c>
      <c r="J2055" s="22">
        <v>420.83</v>
      </c>
      <c r="K2055" s="22">
        <v>197.44</v>
      </c>
      <c r="L2055" s="22">
        <v>183.97</v>
      </c>
      <c r="M2055" s="23">
        <f t="shared" si="483"/>
        <v>267.41333333333336</v>
      </c>
      <c r="N2055" s="22">
        <v>291.58999999999997</v>
      </c>
      <c r="O2055" s="22">
        <v>222.35</v>
      </c>
      <c r="P2055" s="22">
        <v>86.42</v>
      </c>
      <c r="Q2055" s="23">
        <f t="shared" si="484"/>
        <v>200.11999999999998</v>
      </c>
      <c r="R2055" s="22">
        <v>307.14999999999998</v>
      </c>
      <c r="S2055" s="22">
        <v>102.26</v>
      </c>
      <c r="T2055" s="22">
        <v>382.27</v>
      </c>
      <c r="U2055" s="23">
        <f t="shared" si="485"/>
        <v>263.89333333333332</v>
      </c>
      <c r="V2055" s="24">
        <f t="shared" si="486"/>
        <v>0.98683685680095723</v>
      </c>
      <c r="W2055" s="22">
        <f t="shared" si="487"/>
        <v>0.74835460710011947</v>
      </c>
      <c r="Z2055" s="8" t="s">
        <v>77913</v>
      </c>
      <c r="AA2055" s="8" t="s">
        <v>69906</v>
      </c>
      <c r="AB2055" s="8" t="s">
        <v>61209</v>
      </c>
      <c r="AC2055" s="3" t="s">
        <v>46636</v>
      </c>
      <c r="AD2055" s="8" t="s">
        <v>61210</v>
      </c>
      <c r="AE2055" s="8" t="s">
        <v>48344</v>
      </c>
      <c r="AF2055" s="8" t="s">
        <v>61211</v>
      </c>
      <c r="AL2055" s="31" t="s">
        <v>11832</v>
      </c>
      <c r="AM2055" s="31" t="s">
        <v>36802</v>
      </c>
      <c r="AN2055" s="31" t="s">
        <v>36803</v>
      </c>
      <c r="AO2055" s="31" t="s">
        <v>11831</v>
      </c>
      <c r="AP2055" s="31">
        <v>217463</v>
      </c>
      <c r="AQ2055" s="31" t="s">
        <v>11830</v>
      </c>
      <c r="AR2055" s="31">
        <v>405.15</v>
      </c>
      <c r="AS2055" s="31">
        <v>343.51</v>
      </c>
      <c r="AT2055" s="31">
        <v>90.01</v>
      </c>
      <c r="AU2055" s="32">
        <f t="shared" si="488"/>
        <v>279.55666666666667</v>
      </c>
      <c r="AV2055" s="31">
        <v>387.85</v>
      </c>
      <c r="AW2055" s="31">
        <v>568.16999999999996</v>
      </c>
      <c r="AX2055" s="31">
        <v>506.86</v>
      </c>
      <c r="AY2055" s="32">
        <f t="shared" si="489"/>
        <v>487.62666666666672</v>
      </c>
      <c r="AZ2055" s="31">
        <v>1098.5</v>
      </c>
      <c r="BA2055" s="31">
        <v>1654.65</v>
      </c>
      <c r="BB2055" s="31">
        <v>783.14</v>
      </c>
      <c r="BC2055" s="32">
        <f t="shared" si="490"/>
        <v>1178.7633333333333</v>
      </c>
      <c r="BD2055" s="33">
        <f t="shared" si="491"/>
        <v>4.2165452442557863</v>
      </c>
      <c r="BE2055" s="31">
        <f t="shared" si="492"/>
        <v>1.7442855950493044</v>
      </c>
      <c r="BH2055" s="8" t="s">
        <v>81900</v>
      </c>
      <c r="BI2055" s="8" t="s">
        <v>69906</v>
      </c>
      <c r="BJ2055" s="8" t="s">
        <v>81901</v>
      </c>
      <c r="BK2055" s="3" t="s">
        <v>38776</v>
      </c>
      <c r="BL2055" s="8" t="s">
        <v>81902</v>
      </c>
      <c r="BM2055" s="8" t="s">
        <v>48344</v>
      </c>
      <c r="BN2055" s="8" t="s">
        <v>81903</v>
      </c>
      <c r="BT2055" s="5" t="s">
        <v>29053</v>
      </c>
      <c r="BU2055" s="5" t="s">
        <v>36183</v>
      </c>
      <c r="BV2055" s="5" t="s">
        <v>36184</v>
      </c>
      <c r="BW2055" s="5" t="s">
        <v>29051</v>
      </c>
      <c r="BX2055" s="5" t="s">
        <v>1245</v>
      </c>
      <c r="BY2055" s="5" t="s">
        <v>29050</v>
      </c>
      <c r="BZ2055" s="5">
        <v>512.52</v>
      </c>
      <c r="CA2055" s="5">
        <v>587.86</v>
      </c>
      <c r="CB2055" s="5">
        <v>3935.25</v>
      </c>
      <c r="CC2055" s="6">
        <f t="shared" si="482"/>
        <v>1678.5433333333333</v>
      </c>
      <c r="CD2055" s="5">
        <v>253.98</v>
      </c>
      <c r="CE2055" s="5">
        <v>136.63999999999999</v>
      </c>
      <c r="CF2055" s="5">
        <v>279.83</v>
      </c>
      <c r="CG2055" s="6">
        <f t="shared" si="481"/>
        <v>223.48333333333335</v>
      </c>
      <c r="CH2055" s="5">
        <v>324.63</v>
      </c>
      <c r="CI2055" s="5">
        <v>479.99</v>
      </c>
      <c r="CJ2055" s="5">
        <v>281.39999999999998</v>
      </c>
      <c r="CK2055" s="6">
        <f t="shared" si="495"/>
        <v>362.00666666666666</v>
      </c>
      <c r="CL2055" s="7">
        <f t="shared" si="493"/>
        <v>0.21566715584743121</v>
      </c>
      <c r="CM2055" s="5">
        <f t="shared" si="494"/>
        <v>0.133141235555432</v>
      </c>
      <c r="CP2055" s="8" t="s">
        <v>73203</v>
      </c>
      <c r="CQ2055" s="8" t="s">
        <v>69906</v>
      </c>
      <c r="CR2055" s="8" t="s">
        <v>53003</v>
      </c>
      <c r="CS2055" s="3" t="s">
        <v>39473</v>
      </c>
      <c r="CT2055" s="8" t="s">
        <v>53004</v>
      </c>
      <c r="CU2055" s="8" t="s">
        <v>48344</v>
      </c>
      <c r="CV2055" s="8" t="s">
        <v>53005</v>
      </c>
    </row>
    <row r="2056" spans="4:100">
      <c r="D2056" s="22" t="s">
        <v>3369</v>
      </c>
      <c r="E2056" s="22" t="s">
        <v>41809</v>
      </c>
      <c r="F2056" s="22" t="s">
        <v>41810</v>
      </c>
      <c r="G2056" s="22" t="s">
        <v>3367</v>
      </c>
      <c r="H2056" s="22">
        <v>75725</v>
      </c>
      <c r="I2056" s="22" t="s">
        <v>3366</v>
      </c>
      <c r="J2056" s="22">
        <v>405.08</v>
      </c>
      <c r="K2056" s="22">
        <v>507.86</v>
      </c>
      <c r="L2056" s="22">
        <v>202.56</v>
      </c>
      <c r="M2056" s="23">
        <f t="shared" si="483"/>
        <v>371.83333333333331</v>
      </c>
      <c r="N2056" s="22">
        <v>393.11</v>
      </c>
      <c r="O2056" s="22">
        <v>340.28</v>
      </c>
      <c r="P2056" s="22">
        <v>580</v>
      </c>
      <c r="Q2056" s="23">
        <f t="shared" si="484"/>
        <v>437.79666666666662</v>
      </c>
      <c r="R2056" s="22">
        <v>185.6</v>
      </c>
      <c r="S2056" s="22">
        <v>396.75</v>
      </c>
      <c r="T2056" s="22">
        <v>518.55999999999995</v>
      </c>
      <c r="U2056" s="23">
        <f t="shared" si="485"/>
        <v>366.96999999999997</v>
      </c>
      <c r="V2056" s="24">
        <f t="shared" si="486"/>
        <v>0.98692066337965034</v>
      </c>
      <c r="W2056" s="22">
        <f t="shared" si="487"/>
        <v>1.1774002689376961</v>
      </c>
      <c r="Z2056" s="8" t="s">
        <v>77914</v>
      </c>
      <c r="AA2056" s="8" t="s">
        <v>69906</v>
      </c>
      <c r="AB2056" s="8" t="s">
        <v>61212</v>
      </c>
      <c r="AC2056" s="3" t="s">
        <v>41925</v>
      </c>
      <c r="AD2056" s="8" t="s">
        <v>61213</v>
      </c>
      <c r="AE2056" s="8" t="s">
        <v>48344</v>
      </c>
      <c r="AF2056" s="8" t="s">
        <v>61214</v>
      </c>
      <c r="AL2056" s="31" t="s">
        <v>21539</v>
      </c>
      <c r="AM2056" s="31" t="s">
        <v>34437</v>
      </c>
      <c r="AN2056" s="31" t="s">
        <v>34438</v>
      </c>
      <c r="AO2056" s="31" t="s">
        <v>4172</v>
      </c>
      <c r="AP2056" s="31">
        <v>72649</v>
      </c>
      <c r="AQ2056" s="31" t="s">
        <v>4171</v>
      </c>
      <c r="AR2056" s="31">
        <v>586.63</v>
      </c>
      <c r="AS2056" s="31">
        <v>454.35</v>
      </c>
      <c r="AT2056" s="31">
        <v>377.06</v>
      </c>
      <c r="AU2056" s="32">
        <f t="shared" si="488"/>
        <v>472.68</v>
      </c>
      <c r="AV2056" s="31">
        <v>970.16</v>
      </c>
      <c r="AW2056" s="31">
        <v>640.21</v>
      </c>
      <c r="AX2056" s="31">
        <v>811.42</v>
      </c>
      <c r="AY2056" s="32">
        <f t="shared" si="489"/>
        <v>807.26333333333332</v>
      </c>
      <c r="AZ2056" s="31">
        <v>2001.52</v>
      </c>
      <c r="BA2056" s="31">
        <v>1988.07</v>
      </c>
      <c r="BB2056" s="31">
        <v>1990.58</v>
      </c>
      <c r="BC2056" s="32">
        <f t="shared" si="490"/>
        <v>1993.39</v>
      </c>
      <c r="BD2056" s="33">
        <f t="shared" si="491"/>
        <v>4.2172082592874673</v>
      </c>
      <c r="BE2056" s="31">
        <f t="shared" si="492"/>
        <v>1.7078432202194578</v>
      </c>
      <c r="BH2056" s="8" t="s">
        <v>81904</v>
      </c>
      <c r="BI2056" s="8" t="s">
        <v>69906</v>
      </c>
      <c r="BJ2056" s="8" t="s">
        <v>69011</v>
      </c>
      <c r="BK2056" s="3" t="s">
        <v>69012</v>
      </c>
      <c r="BL2056" s="8" t="s">
        <v>69013</v>
      </c>
      <c r="BM2056" s="8" t="s">
        <v>48344</v>
      </c>
      <c r="BN2056" s="8" t="s">
        <v>69014</v>
      </c>
      <c r="BT2056" s="5" t="s">
        <v>18557</v>
      </c>
      <c r="BU2056" s="5" t="s">
        <v>43782</v>
      </c>
      <c r="BV2056" s="5" t="s">
        <v>43783</v>
      </c>
      <c r="BW2056" s="5" t="s">
        <v>18556</v>
      </c>
      <c r="BX2056" s="5">
        <v>11545</v>
      </c>
      <c r="BY2056" s="5" t="s">
        <v>18555</v>
      </c>
      <c r="BZ2056" s="5">
        <v>434.01</v>
      </c>
      <c r="CA2056" s="5">
        <v>694.33</v>
      </c>
      <c r="CB2056" s="5">
        <v>517.4</v>
      </c>
      <c r="CC2056" s="6">
        <f t="shared" si="482"/>
        <v>548.58000000000004</v>
      </c>
      <c r="CD2056" s="5">
        <v>467.67</v>
      </c>
      <c r="CE2056" s="5">
        <v>620.22</v>
      </c>
      <c r="CF2056" s="5">
        <v>374.48</v>
      </c>
      <c r="CG2056" s="6">
        <f t="shared" si="481"/>
        <v>487.45666666666671</v>
      </c>
      <c r="CH2056" s="5">
        <v>320.66000000000003</v>
      </c>
      <c r="CI2056" s="5">
        <v>17.36</v>
      </c>
      <c r="CJ2056" s="5">
        <v>17.04</v>
      </c>
      <c r="CK2056" s="6">
        <f t="shared" si="495"/>
        <v>118.35333333333335</v>
      </c>
      <c r="CL2056" s="7">
        <f t="shared" si="493"/>
        <v>0.21574489287493773</v>
      </c>
      <c r="CM2056" s="5">
        <f t="shared" si="494"/>
        <v>0.88857899789760231</v>
      </c>
      <c r="CP2056" s="8" t="s">
        <v>73204</v>
      </c>
      <c r="CQ2056" s="8" t="s">
        <v>69906</v>
      </c>
      <c r="CR2056" s="8" t="s">
        <v>53006</v>
      </c>
      <c r="CS2056" s="3" t="s">
        <v>37994</v>
      </c>
      <c r="CT2056" s="8" t="s">
        <v>53007</v>
      </c>
      <c r="CU2056" s="8" t="s">
        <v>48344</v>
      </c>
      <c r="CV2056" s="8" t="s">
        <v>53008</v>
      </c>
    </row>
    <row r="2057" spans="4:100">
      <c r="D2057" s="22" t="s">
        <v>3154</v>
      </c>
      <c r="E2057" s="22" t="s">
        <v>36149</v>
      </c>
      <c r="F2057" s="22" t="s">
        <v>36150</v>
      </c>
      <c r="G2057" s="22" t="s">
        <v>3153</v>
      </c>
      <c r="H2057" s="22">
        <v>71375</v>
      </c>
      <c r="I2057" s="22" t="s">
        <v>3152</v>
      </c>
      <c r="J2057" s="22">
        <v>272.86</v>
      </c>
      <c r="K2057" s="22">
        <v>105.72</v>
      </c>
      <c r="L2057" s="22">
        <v>563.58000000000004</v>
      </c>
      <c r="M2057" s="23">
        <f t="shared" si="483"/>
        <v>314.05333333333334</v>
      </c>
      <c r="N2057" s="22">
        <v>287.5</v>
      </c>
      <c r="O2057" s="22">
        <v>302.58</v>
      </c>
      <c r="P2057" s="22">
        <v>279.20999999999998</v>
      </c>
      <c r="Q2057" s="23">
        <f t="shared" si="484"/>
        <v>289.76333333333332</v>
      </c>
      <c r="R2057" s="22">
        <v>212.21</v>
      </c>
      <c r="S2057" s="22">
        <v>325.88</v>
      </c>
      <c r="T2057" s="22">
        <v>391.89</v>
      </c>
      <c r="U2057" s="23">
        <f t="shared" si="485"/>
        <v>309.99333333333334</v>
      </c>
      <c r="V2057" s="24">
        <f t="shared" si="486"/>
        <v>0.98707225948883415</v>
      </c>
      <c r="W2057" s="22">
        <f t="shared" si="487"/>
        <v>0.9226564490107837</v>
      </c>
      <c r="Z2057" s="8" t="s">
        <v>71394</v>
      </c>
      <c r="AA2057" s="8" t="s">
        <v>69906</v>
      </c>
      <c r="AB2057" s="8" t="s">
        <v>50224</v>
      </c>
      <c r="AC2057" s="3" t="s">
        <v>40446</v>
      </c>
      <c r="AD2057" s="8" t="s">
        <v>50225</v>
      </c>
      <c r="AE2057" s="8" t="s">
        <v>48344</v>
      </c>
      <c r="AF2057" s="8" t="s">
        <v>50226</v>
      </c>
      <c r="AL2057" s="31" t="s">
        <v>29075</v>
      </c>
      <c r="AM2057" s="31" t="s">
        <v>43706</v>
      </c>
      <c r="AN2057" s="31" t="s">
        <v>43707</v>
      </c>
      <c r="AO2057" s="31" t="s">
        <v>29074</v>
      </c>
      <c r="AP2057" s="31">
        <v>118451</v>
      </c>
      <c r="AQ2057" s="31" t="s">
        <v>29073</v>
      </c>
      <c r="AR2057" s="31">
        <v>35.56</v>
      </c>
      <c r="AS2057" s="31">
        <v>157.72999999999999</v>
      </c>
      <c r="AT2057" s="31">
        <v>192.68</v>
      </c>
      <c r="AU2057" s="32">
        <f t="shared" si="488"/>
        <v>128.65666666666667</v>
      </c>
      <c r="AV2057" s="31">
        <v>622.79</v>
      </c>
      <c r="AW2057" s="31">
        <v>159.66</v>
      </c>
      <c r="AX2057" s="31">
        <v>28.66</v>
      </c>
      <c r="AY2057" s="32">
        <f t="shared" si="489"/>
        <v>270.36999999999995</v>
      </c>
      <c r="AZ2057" s="31">
        <v>751.6</v>
      </c>
      <c r="BA2057" s="31">
        <v>482.84</v>
      </c>
      <c r="BB2057" s="31">
        <v>394.46</v>
      </c>
      <c r="BC2057" s="32">
        <f t="shared" si="490"/>
        <v>542.9666666666667</v>
      </c>
      <c r="BD2057" s="33">
        <f t="shared" si="491"/>
        <v>4.2202761872684409</v>
      </c>
      <c r="BE2057" s="31">
        <f t="shared" si="492"/>
        <v>2.101484571339741</v>
      </c>
      <c r="BH2057" s="8" t="s">
        <v>81905</v>
      </c>
      <c r="BI2057" s="8" t="s">
        <v>69906</v>
      </c>
      <c r="BJ2057" s="8" t="s">
        <v>69015</v>
      </c>
      <c r="BK2057" s="3" t="s">
        <v>38926</v>
      </c>
      <c r="BL2057" s="8" t="s">
        <v>69016</v>
      </c>
      <c r="BM2057" s="8" t="s">
        <v>48344</v>
      </c>
      <c r="BN2057" s="8" t="s">
        <v>69017</v>
      </c>
      <c r="BT2057" s="5" t="s">
        <v>24656</v>
      </c>
      <c r="BU2057" s="5" t="s">
        <v>39473</v>
      </c>
      <c r="BV2057" s="5" t="s">
        <v>39474</v>
      </c>
      <c r="BW2057" s="5" t="s">
        <v>9037</v>
      </c>
      <c r="BX2057" s="5">
        <v>56044</v>
      </c>
      <c r="BY2057" s="5" t="s">
        <v>9036</v>
      </c>
      <c r="BZ2057" s="5">
        <v>537.29</v>
      </c>
      <c r="CA2057" s="5">
        <v>519.42999999999995</v>
      </c>
      <c r="CB2057" s="5">
        <v>182.57</v>
      </c>
      <c r="CC2057" s="6">
        <f t="shared" si="482"/>
        <v>413.09666666666658</v>
      </c>
      <c r="CD2057" s="5">
        <v>313.42</v>
      </c>
      <c r="CE2057" s="5">
        <v>259.92</v>
      </c>
      <c r="CF2057" s="5">
        <v>164.96</v>
      </c>
      <c r="CG2057" s="6">
        <f t="shared" si="481"/>
        <v>246.10000000000002</v>
      </c>
      <c r="CH2057" s="5">
        <v>107.62</v>
      </c>
      <c r="CI2057" s="5">
        <v>66.209999999999994</v>
      </c>
      <c r="CJ2057" s="5">
        <v>93.65</v>
      </c>
      <c r="CK2057" s="6">
        <f t="shared" si="495"/>
        <v>89.160000000000011</v>
      </c>
      <c r="CL2057" s="7">
        <f t="shared" si="493"/>
        <v>0.21583325936625011</v>
      </c>
      <c r="CM2057" s="5">
        <f t="shared" si="494"/>
        <v>0.59574433748355937</v>
      </c>
      <c r="CP2057" s="8" t="s">
        <v>73205</v>
      </c>
      <c r="CQ2057" s="8" t="s">
        <v>69906</v>
      </c>
      <c r="CR2057" s="8" t="s">
        <v>50807</v>
      </c>
      <c r="CS2057" s="3" t="s">
        <v>35582</v>
      </c>
      <c r="CT2057" s="8" t="s">
        <v>50808</v>
      </c>
      <c r="CU2057" s="8" t="s">
        <v>48344</v>
      </c>
      <c r="CV2057" s="8" t="s">
        <v>50809</v>
      </c>
    </row>
    <row r="2058" spans="4:100">
      <c r="D2058" s="22" t="s">
        <v>7725</v>
      </c>
      <c r="E2058" s="22" t="s">
        <v>39896</v>
      </c>
      <c r="F2058" s="22" t="s">
        <v>39897</v>
      </c>
      <c r="G2058" s="22" t="s">
        <v>7724</v>
      </c>
      <c r="H2058" s="22">
        <v>211949</v>
      </c>
      <c r="I2058" s="22" t="s">
        <v>7723</v>
      </c>
      <c r="J2058" s="22">
        <v>115.36</v>
      </c>
      <c r="K2058" s="22">
        <v>30.3</v>
      </c>
      <c r="L2058" s="22">
        <v>598.63</v>
      </c>
      <c r="M2058" s="23">
        <f t="shared" si="483"/>
        <v>248.09666666666666</v>
      </c>
      <c r="N2058" s="22">
        <v>81.599999999999994</v>
      </c>
      <c r="O2058" s="22">
        <v>174.14</v>
      </c>
      <c r="P2058" s="22">
        <v>572.54</v>
      </c>
      <c r="Q2058" s="23">
        <f t="shared" si="484"/>
        <v>276.09333333333331</v>
      </c>
      <c r="R2058" s="22">
        <v>120.09</v>
      </c>
      <c r="S2058" s="22">
        <v>103.7</v>
      </c>
      <c r="T2058" s="22">
        <v>511.14</v>
      </c>
      <c r="U2058" s="23">
        <f t="shared" si="485"/>
        <v>244.97666666666669</v>
      </c>
      <c r="V2058" s="24">
        <f t="shared" si="486"/>
        <v>0.98742425667414591</v>
      </c>
      <c r="W2058" s="22">
        <f t="shared" si="487"/>
        <v>1.1128457993524028</v>
      </c>
      <c r="Z2058" s="8" t="s">
        <v>77915</v>
      </c>
      <c r="AA2058" s="8" t="s">
        <v>69906</v>
      </c>
      <c r="AB2058" s="8" t="s">
        <v>61215</v>
      </c>
      <c r="AC2058" s="3" t="s">
        <v>36459</v>
      </c>
      <c r="AD2058" s="8" t="s">
        <v>61216</v>
      </c>
      <c r="AE2058" s="8" t="s">
        <v>48344</v>
      </c>
      <c r="AF2058" s="8" t="s">
        <v>61217</v>
      </c>
      <c r="AL2058" s="31" t="s">
        <v>7056</v>
      </c>
      <c r="AM2058" s="31" t="s">
        <v>41717</v>
      </c>
      <c r="AN2058" s="31" t="s">
        <v>41718</v>
      </c>
      <c r="AO2058" s="31" t="s">
        <v>7055</v>
      </c>
      <c r="AP2058" s="31">
        <v>14360</v>
      </c>
      <c r="AQ2058" s="31" t="s">
        <v>7054</v>
      </c>
      <c r="AR2058" s="31">
        <v>325.47000000000003</v>
      </c>
      <c r="AS2058" s="31">
        <v>173.94</v>
      </c>
      <c r="AT2058" s="31">
        <v>54.35</v>
      </c>
      <c r="AU2058" s="32">
        <f t="shared" si="488"/>
        <v>184.58666666666667</v>
      </c>
      <c r="AV2058" s="31">
        <v>373.52</v>
      </c>
      <c r="AW2058" s="31">
        <v>829.73</v>
      </c>
      <c r="AX2058" s="31">
        <v>67.430000000000007</v>
      </c>
      <c r="AY2058" s="32">
        <f t="shared" si="489"/>
        <v>423.56</v>
      </c>
      <c r="AZ2058" s="31">
        <v>989.27</v>
      </c>
      <c r="BA2058" s="31">
        <v>545.96</v>
      </c>
      <c r="BB2058" s="31">
        <v>804.42</v>
      </c>
      <c r="BC2058" s="32">
        <f t="shared" si="490"/>
        <v>779.88333333333333</v>
      </c>
      <c r="BD2058" s="33">
        <f t="shared" si="491"/>
        <v>4.2250252817104883</v>
      </c>
      <c r="BE2058" s="31">
        <f t="shared" si="492"/>
        <v>2.2946402773764807</v>
      </c>
      <c r="BH2058" s="8" t="s">
        <v>81906</v>
      </c>
      <c r="BI2058" s="8" t="s">
        <v>69906</v>
      </c>
      <c r="BJ2058" s="8" t="s">
        <v>69018</v>
      </c>
      <c r="BK2058" s="3" t="s">
        <v>69019</v>
      </c>
      <c r="BL2058" s="8" t="s">
        <v>69020</v>
      </c>
      <c r="BM2058" s="8" t="s">
        <v>48344</v>
      </c>
      <c r="BN2058" s="8" t="s">
        <v>69021</v>
      </c>
      <c r="BT2058" s="5" t="s">
        <v>17921</v>
      </c>
      <c r="BU2058" s="5" t="s">
        <v>37994</v>
      </c>
      <c r="BV2058" s="5" t="s">
        <v>37995</v>
      </c>
      <c r="BW2058" s="5" t="s">
        <v>17920</v>
      </c>
      <c r="BX2058" s="5">
        <v>67657</v>
      </c>
      <c r="BY2058" s="5" t="s">
        <v>17919</v>
      </c>
      <c r="BZ2058" s="5">
        <v>372.3</v>
      </c>
      <c r="CA2058" s="5">
        <v>854.69</v>
      </c>
      <c r="CB2058" s="5">
        <v>195.61</v>
      </c>
      <c r="CC2058" s="6">
        <f t="shared" si="482"/>
        <v>474.2</v>
      </c>
      <c r="CD2058" s="5">
        <v>37.31</v>
      </c>
      <c r="CE2058" s="5">
        <v>164.52</v>
      </c>
      <c r="CF2058" s="5">
        <v>155.58000000000001</v>
      </c>
      <c r="CG2058" s="6">
        <f t="shared" si="481"/>
        <v>119.13666666666667</v>
      </c>
      <c r="CH2058" s="5">
        <v>75.77</v>
      </c>
      <c r="CI2058" s="5">
        <v>47.68</v>
      </c>
      <c r="CJ2058" s="5">
        <v>183.88</v>
      </c>
      <c r="CK2058" s="6">
        <f t="shared" si="495"/>
        <v>102.44333333333333</v>
      </c>
      <c r="CL2058" s="7">
        <f t="shared" si="493"/>
        <v>0.2160340222128497</v>
      </c>
      <c r="CM2058" s="5">
        <f t="shared" si="494"/>
        <v>0.25123717137635315</v>
      </c>
      <c r="CP2058" s="8" t="s">
        <v>73206</v>
      </c>
      <c r="CQ2058" s="8" t="s">
        <v>69906</v>
      </c>
      <c r="CR2058" s="8" t="s">
        <v>73207</v>
      </c>
      <c r="CS2058" s="3" t="s">
        <v>48038</v>
      </c>
      <c r="CT2058" s="8" t="s">
        <v>73208</v>
      </c>
      <c r="CU2058" s="8" t="s">
        <v>48344</v>
      </c>
      <c r="CV2058" s="8" t="s">
        <v>73209</v>
      </c>
    </row>
    <row r="2059" spans="4:100">
      <c r="D2059" s="22" t="s">
        <v>14597</v>
      </c>
      <c r="E2059" s="22" t="s">
        <v>35332</v>
      </c>
      <c r="F2059" s="22" t="s">
        <v>35333</v>
      </c>
      <c r="G2059" s="22" t="s">
        <v>14596</v>
      </c>
      <c r="H2059" s="22">
        <v>20874</v>
      </c>
      <c r="I2059" s="22" t="s">
        <v>14595</v>
      </c>
      <c r="J2059" s="22">
        <v>135.52000000000001</v>
      </c>
      <c r="K2059" s="22">
        <v>60.52</v>
      </c>
      <c r="L2059" s="22">
        <v>31.89</v>
      </c>
      <c r="M2059" s="23">
        <f t="shared" si="483"/>
        <v>75.976666666666674</v>
      </c>
      <c r="N2059" s="22">
        <v>252.51</v>
      </c>
      <c r="O2059" s="22">
        <v>170.94</v>
      </c>
      <c r="P2059" s="22">
        <v>127.12</v>
      </c>
      <c r="Q2059" s="23">
        <f t="shared" si="484"/>
        <v>183.52333333333331</v>
      </c>
      <c r="R2059" s="22">
        <v>108.85</v>
      </c>
      <c r="S2059" s="22">
        <v>29.88</v>
      </c>
      <c r="T2059" s="22">
        <v>86.37</v>
      </c>
      <c r="U2059" s="23">
        <f t="shared" si="485"/>
        <v>75.033333333333331</v>
      </c>
      <c r="V2059" s="24">
        <f t="shared" si="486"/>
        <v>0.9875839073399727</v>
      </c>
      <c r="W2059" s="22">
        <f t="shared" si="487"/>
        <v>2.4155223094809806</v>
      </c>
      <c r="Z2059" s="8" t="s">
        <v>77916</v>
      </c>
      <c r="AA2059" s="8" t="s">
        <v>69906</v>
      </c>
      <c r="AB2059" s="8" t="s">
        <v>61218</v>
      </c>
      <c r="AC2059" s="3" t="s">
        <v>44796</v>
      </c>
      <c r="AD2059" s="8" t="s">
        <v>61219</v>
      </c>
      <c r="AE2059" s="8" t="s">
        <v>48344</v>
      </c>
      <c r="AF2059" s="8" t="s">
        <v>61220</v>
      </c>
      <c r="AL2059" s="31" t="s">
        <v>18520</v>
      </c>
      <c r="AM2059" s="31" t="s">
        <v>39750</v>
      </c>
      <c r="AN2059" s="31" t="s">
        <v>39751</v>
      </c>
      <c r="AO2059" s="31" t="s">
        <v>18519</v>
      </c>
      <c r="AP2059" s="31">
        <v>75420</v>
      </c>
      <c r="AQ2059" s="31" t="s">
        <v>18518</v>
      </c>
      <c r="AR2059" s="31">
        <v>45.94</v>
      </c>
      <c r="AS2059" s="31">
        <v>111.85</v>
      </c>
      <c r="AT2059" s="31">
        <v>81.88</v>
      </c>
      <c r="AU2059" s="32">
        <f t="shared" si="488"/>
        <v>79.89</v>
      </c>
      <c r="AV2059" s="31">
        <v>108.79</v>
      </c>
      <c r="AW2059" s="31">
        <v>333.91</v>
      </c>
      <c r="AX2059" s="31">
        <v>108.46</v>
      </c>
      <c r="AY2059" s="32">
        <f t="shared" si="489"/>
        <v>183.72000000000003</v>
      </c>
      <c r="AZ2059" s="31">
        <v>415.54</v>
      </c>
      <c r="BA2059" s="31">
        <v>271.93</v>
      </c>
      <c r="BB2059" s="31">
        <v>326.02999999999997</v>
      </c>
      <c r="BC2059" s="32">
        <f t="shared" si="490"/>
        <v>337.83333333333331</v>
      </c>
      <c r="BD2059" s="33">
        <f t="shared" si="491"/>
        <v>4.2287311720282048</v>
      </c>
      <c r="BE2059" s="31">
        <f t="shared" si="492"/>
        <v>2.2996620352985357</v>
      </c>
      <c r="BH2059" s="8" t="s">
        <v>77753</v>
      </c>
      <c r="BI2059" s="8" t="s">
        <v>69906</v>
      </c>
      <c r="BJ2059" s="8" t="s">
        <v>60907</v>
      </c>
      <c r="BK2059" s="3" t="s">
        <v>33939</v>
      </c>
      <c r="BL2059" s="8" t="s">
        <v>60908</v>
      </c>
      <c r="BM2059" s="8" t="s">
        <v>48344</v>
      </c>
      <c r="BN2059" s="8" t="s">
        <v>60909</v>
      </c>
      <c r="BT2059" s="5" t="s">
        <v>13603</v>
      </c>
      <c r="BU2059" s="5" t="s">
        <v>35582</v>
      </c>
      <c r="BV2059" s="5" t="s">
        <v>35583</v>
      </c>
      <c r="BW2059" s="5" t="s">
        <v>13602</v>
      </c>
      <c r="BX2059" s="5">
        <v>23797</v>
      </c>
      <c r="BY2059" s="5" t="s">
        <v>13601</v>
      </c>
      <c r="BZ2059" s="5">
        <v>174.89</v>
      </c>
      <c r="CA2059" s="5">
        <v>43.64</v>
      </c>
      <c r="CB2059" s="5">
        <v>128.83000000000001</v>
      </c>
      <c r="CC2059" s="6">
        <f t="shared" si="482"/>
        <v>115.78666666666668</v>
      </c>
      <c r="CD2059" s="5">
        <v>182.41</v>
      </c>
      <c r="CE2059" s="5">
        <v>145.49</v>
      </c>
      <c r="CF2059" s="5">
        <v>1171.51</v>
      </c>
      <c r="CG2059" s="6">
        <f t="shared" si="481"/>
        <v>499.80333333333328</v>
      </c>
      <c r="CH2059" s="5">
        <v>30.3</v>
      </c>
      <c r="CI2059" s="5">
        <v>10.15</v>
      </c>
      <c r="CJ2059" s="5">
        <v>34.69</v>
      </c>
      <c r="CK2059" s="6">
        <f t="shared" si="495"/>
        <v>25.046666666666667</v>
      </c>
      <c r="CL2059" s="7">
        <f t="shared" si="493"/>
        <v>0.21631736526946105</v>
      </c>
      <c r="CM2059" s="5">
        <f t="shared" si="494"/>
        <v>4.3165879778903724</v>
      </c>
      <c r="CP2059" s="8" t="s">
        <v>73210</v>
      </c>
      <c r="CQ2059" s="8" t="s">
        <v>69906</v>
      </c>
      <c r="CR2059" s="8" t="s">
        <v>53012</v>
      </c>
      <c r="CS2059" s="3" t="s">
        <v>34383</v>
      </c>
      <c r="CT2059" s="8" t="s">
        <v>53013</v>
      </c>
      <c r="CU2059" s="8" t="s">
        <v>48344</v>
      </c>
      <c r="CV2059" s="8" t="s">
        <v>53014</v>
      </c>
    </row>
    <row r="2060" spans="4:100">
      <c r="D2060" s="22" t="s">
        <v>7354</v>
      </c>
      <c r="E2060" s="22" t="s">
        <v>41160</v>
      </c>
      <c r="F2060" s="22" t="s">
        <v>41161</v>
      </c>
      <c r="G2060" s="22" t="s">
        <v>7353</v>
      </c>
      <c r="H2060" s="22">
        <v>28018</v>
      </c>
      <c r="I2060" s="22" t="s">
        <v>7352</v>
      </c>
      <c r="J2060" s="22">
        <v>507.88</v>
      </c>
      <c r="K2060" s="22">
        <v>593.29999999999995</v>
      </c>
      <c r="L2060" s="22">
        <v>790.81</v>
      </c>
      <c r="M2060" s="23">
        <f t="shared" si="483"/>
        <v>630.6633333333333</v>
      </c>
      <c r="N2060" s="22">
        <v>396.51</v>
      </c>
      <c r="O2060" s="22">
        <v>715.91</v>
      </c>
      <c r="P2060" s="22">
        <v>544.09</v>
      </c>
      <c r="Q2060" s="23">
        <f t="shared" si="484"/>
        <v>552.17000000000007</v>
      </c>
      <c r="R2060" s="22">
        <v>407</v>
      </c>
      <c r="S2060" s="22">
        <v>965.81</v>
      </c>
      <c r="T2060" s="22">
        <v>495.97</v>
      </c>
      <c r="U2060" s="23">
        <f t="shared" si="485"/>
        <v>622.92666666666662</v>
      </c>
      <c r="V2060" s="24">
        <f t="shared" si="486"/>
        <v>0.98773249330070456</v>
      </c>
      <c r="W2060" s="22">
        <f t="shared" si="487"/>
        <v>0.87553845422015986</v>
      </c>
      <c r="Z2060" s="8" t="s">
        <v>74040</v>
      </c>
      <c r="AA2060" s="8" t="s">
        <v>69906</v>
      </c>
      <c r="AB2060" s="8" t="s">
        <v>54189</v>
      </c>
      <c r="AC2060" s="3" t="s">
        <v>37554</v>
      </c>
      <c r="AD2060" s="8" t="s">
        <v>54190</v>
      </c>
      <c r="AE2060" s="8" t="s">
        <v>48344</v>
      </c>
      <c r="AF2060" s="8" t="s">
        <v>54191</v>
      </c>
      <c r="AL2060" s="31" t="s">
        <v>18204</v>
      </c>
      <c r="AM2060" s="31" t="s">
        <v>35810</v>
      </c>
      <c r="AN2060" s="31" t="s">
        <v>35811</v>
      </c>
      <c r="AO2060" s="31" t="s">
        <v>18203</v>
      </c>
      <c r="AP2060" s="31">
        <v>243983</v>
      </c>
      <c r="AQ2060" s="31" t="s">
        <v>18202</v>
      </c>
      <c r="AR2060" s="31">
        <v>254.56</v>
      </c>
      <c r="AS2060" s="31">
        <v>319.10000000000002</v>
      </c>
      <c r="AT2060" s="31">
        <v>89.74</v>
      </c>
      <c r="AU2060" s="32">
        <f t="shared" si="488"/>
        <v>221.13333333333335</v>
      </c>
      <c r="AV2060" s="31">
        <v>882.71</v>
      </c>
      <c r="AW2060" s="31">
        <v>463.96</v>
      </c>
      <c r="AX2060" s="31">
        <v>427.74</v>
      </c>
      <c r="AY2060" s="32">
        <f t="shared" si="489"/>
        <v>591.47</v>
      </c>
      <c r="AZ2060" s="31">
        <v>621.33000000000004</v>
      </c>
      <c r="BA2060" s="31">
        <v>1113.82</v>
      </c>
      <c r="BB2060" s="31">
        <v>1074.01</v>
      </c>
      <c r="BC2060" s="32">
        <f t="shared" si="490"/>
        <v>936.38666666666666</v>
      </c>
      <c r="BD2060" s="33">
        <f t="shared" si="491"/>
        <v>4.2344889960807954</v>
      </c>
      <c r="BE2060" s="31">
        <f t="shared" si="492"/>
        <v>2.6747211335544163</v>
      </c>
      <c r="BH2060" s="8" t="s">
        <v>81907</v>
      </c>
      <c r="BI2060" s="8" t="s">
        <v>69906</v>
      </c>
      <c r="BJ2060" s="8" t="s">
        <v>69022</v>
      </c>
      <c r="BK2060" s="3" t="s">
        <v>69023</v>
      </c>
      <c r="BL2060" s="8" t="s">
        <v>69024</v>
      </c>
      <c r="BM2060" s="8" t="s">
        <v>48344</v>
      </c>
      <c r="BN2060" s="8" t="s">
        <v>69025</v>
      </c>
      <c r="BT2060" s="5" t="s">
        <v>14042</v>
      </c>
      <c r="BU2060" s="5" t="s">
        <v>48038</v>
      </c>
      <c r="BV2060" s="5" t="s">
        <v>48039</v>
      </c>
      <c r="BW2060" s="5" t="s">
        <v>14041</v>
      </c>
      <c r="BX2060" s="5">
        <v>68874</v>
      </c>
      <c r="BY2060" s="5" t="s">
        <v>14040</v>
      </c>
      <c r="BZ2060" s="5">
        <v>421.78</v>
      </c>
      <c r="CA2060" s="5">
        <v>100.13</v>
      </c>
      <c r="CB2060" s="5">
        <v>283.5</v>
      </c>
      <c r="CC2060" s="6">
        <f t="shared" si="482"/>
        <v>268.46999999999997</v>
      </c>
      <c r="CD2060" s="5">
        <v>155.63999999999999</v>
      </c>
      <c r="CE2060" s="5">
        <v>439.31</v>
      </c>
      <c r="CF2060" s="5">
        <v>191.67</v>
      </c>
      <c r="CG2060" s="6">
        <f t="shared" si="481"/>
        <v>262.20666666666665</v>
      </c>
      <c r="CH2060" s="5">
        <v>131.33000000000001</v>
      </c>
      <c r="CI2060" s="5">
        <v>23.68</v>
      </c>
      <c r="CJ2060" s="5">
        <v>19.239999999999998</v>
      </c>
      <c r="CK2060" s="6">
        <f t="shared" si="495"/>
        <v>58.083333333333343</v>
      </c>
      <c r="CL2060" s="7">
        <f t="shared" si="493"/>
        <v>0.21634943693274239</v>
      </c>
      <c r="CM2060" s="5">
        <f t="shared" si="494"/>
        <v>0.97667026731726703</v>
      </c>
      <c r="CP2060" s="8" t="s">
        <v>73211</v>
      </c>
      <c r="CQ2060" s="8" t="s">
        <v>69906</v>
      </c>
      <c r="CR2060" s="8" t="s">
        <v>53015</v>
      </c>
      <c r="CS2060" s="3" t="s">
        <v>34986</v>
      </c>
      <c r="CT2060" s="8" t="s">
        <v>53016</v>
      </c>
      <c r="CU2060" s="8" t="s">
        <v>48344</v>
      </c>
      <c r="CV2060" s="8" t="s">
        <v>53017</v>
      </c>
    </row>
    <row r="2061" spans="4:100">
      <c r="D2061" s="22" t="s">
        <v>29566</v>
      </c>
      <c r="E2061" s="22" t="s">
        <v>41386</v>
      </c>
      <c r="F2061" s="22" t="s">
        <v>41387</v>
      </c>
      <c r="G2061" s="22" t="s">
        <v>29565</v>
      </c>
      <c r="H2061" s="22">
        <v>56397</v>
      </c>
      <c r="I2061" s="22" t="s">
        <v>29564</v>
      </c>
      <c r="J2061" s="22">
        <v>3939.02</v>
      </c>
      <c r="K2061" s="22">
        <v>3837.13</v>
      </c>
      <c r="L2061" s="22">
        <v>3512.09</v>
      </c>
      <c r="M2061" s="23">
        <f t="shared" si="483"/>
        <v>3762.7466666666664</v>
      </c>
      <c r="N2061" s="22">
        <v>4210.21</v>
      </c>
      <c r="O2061" s="22">
        <v>3279.35</v>
      </c>
      <c r="P2061" s="22">
        <v>3092.38</v>
      </c>
      <c r="Q2061" s="23">
        <f t="shared" si="484"/>
        <v>3527.313333333333</v>
      </c>
      <c r="R2061" s="22">
        <v>3762.84</v>
      </c>
      <c r="S2061" s="22">
        <v>3876.53</v>
      </c>
      <c r="T2061" s="22">
        <v>3520.52</v>
      </c>
      <c r="U2061" s="23">
        <f t="shared" si="485"/>
        <v>3719.9633333333336</v>
      </c>
      <c r="V2061" s="24">
        <f t="shared" si="486"/>
        <v>0.98862975982084023</v>
      </c>
      <c r="W2061" s="22">
        <f t="shared" si="487"/>
        <v>0.9374304586011637</v>
      </c>
      <c r="Z2061" s="8" t="s">
        <v>77917</v>
      </c>
      <c r="AA2061" s="8" t="s">
        <v>69906</v>
      </c>
      <c r="AB2061" s="8" t="s">
        <v>61224</v>
      </c>
      <c r="AC2061" s="3" t="s">
        <v>38578</v>
      </c>
      <c r="AD2061" s="8" t="s">
        <v>61225</v>
      </c>
      <c r="AE2061" s="8" t="s">
        <v>48344</v>
      </c>
      <c r="AF2061" s="8" t="s">
        <v>61226</v>
      </c>
      <c r="AL2061" s="31" t="s">
        <v>32626</v>
      </c>
      <c r="AM2061" s="31" t="s">
        <v>43177</v>
      </c>
      <c r="AN2061" s="31" t="s">
        <v>43178</v>
      </c>
      <c r="AO2061" s="31" t="s">
        <v>7368</v>
      </c>
      <c r="AP2061" s="31">
        <v>19664</v>
      </c>
      <c r="AQ2061" s="31" t="s">
        <v>7367</v>
      </c>
      <c r="AR2061" s="31">
        <v>99.29</v>
      </c>
      <c r="AS2061" s="31">
        <v>119.57</v>
      </c>
      <c r="AT2061" s="31">
        <v>8.57</v>
      </c>
      <c r="AU2061" s="32">
        <f t="shared" si="488"/>
        <v>75.81</v>
      </c>
      <c r="AV2061" s="31">
        <v>126.39</v>
      </c>
      <c r="AW2061" s="31">
        <v>126.38</v>
      </c>
      <c r="AX2061" s="31">
        <v>20.7</v>
      </c>
      <c r="AY2061" s="32">
        <f t="shared" si="489"/>
        <v>91.156666666666652</v>
      </c>
      <c r="AZ2061" s="31">
        <v>303.64999999999998</v>
      </c>
      <c r="BA2061" s="31">
        <v>382.1</v>
      </c>
      <c r="BB2061" s="31">
        <v>277.93</v>
      </c>
      <c r="BC2061" s="32">
        <f t="shared" si="490"/>
        <v>321.22666666666669</v>
      </c>
      <c r="BD2061" s="33">
        <f t="shared" si="491"/>
        <v>4.2372598162071844</v>
      </c>
      <c r="BE2061" s="31">
        <f t="shared" si="492"/>
        <v>1.2024359143472714</v>
      </c>
      <c r="BH2061" s="8" t="s">
        <v>78979</v>
      </c>
      <c r="BI2061" s="8" t="s">
        <v>69906</v>
      </c>
      <c r="BJ2061" s="8" t="s">
        <v>63423</v>
      </c>
      <c r="BK2061" s="3" t="s">
        <v>40979</v>
      </c>
      <c r="BL2061" s="8" t="s">
        <v>63424</v>
      </c>
      <c r="BM2061" s="8" t="s">
        <v>48344</v>
      </c>
      <c r="BN2061" s="8" t="s">
        <v>63425</v>
      </c>
      <c r="BT2061" s="5" t="s">
        <v>30821</v>
      </c>
      <c r="BU2061" s="5" t="s">
        <v>34383</v>
      </c>
      <c r="BV2061" s="5" t="s">
        <v>34384</v>
      </c>
      <c r="BW2061" s="5" t="s">
        <v>30819</v>
      </c>
      <c r="BX2061" s="5">
        <v>66445</v>
      </c>
      <c r="BY2061" s="5" t="s">
        <v>30818</v>
      </c>
      <c r="BZ2061" s="5">
        <v>231.13</v>
      </c>
      <c r="CA2061" s="5">
        <v>227.64</v>
      </c>
      <c r="CB2061" s="5">
        <v>235.74</v>
      </c>
      <c r="CC2061" s="6">
        <f t="shared" si="482"/>
        <v>231.50333333333333</v>
      </c>
      <c r="CD2061" s="5">
        <v>160.56</v>
      </c>
      <c r="CE2061" s="5">
        <v>183.94</v>
      </c>
      <c r="CF2061" s="5">
        <v>123.04</v>
      </c>
      <c r="CG2061" s="6">
        <f t="shared" si="481"/>
        <v>155.84666666666666</v>
      </c>
      <c r="CH2061" s="5">
        <v>40.909999999999997</v>
      </c>
      <c r="CI2061" s="5">
        <v>70.83</v>
      </c>
      <c r="CJ2061" s="5">
        <v>38.590000000000003</v>
      </c>
      <c r="CK2061" s="6">
        <f t="shared" si="495"/>
        <v>50.109999999999992</v>
      </c>
      <c r="CL2061" s="7">
        <f t="shared" si="493"/>
        <v>0.21645476667002633</v>
      </c>
      <c r="CM2061" s="5">
        <f t="shared" si="494"/>
        <v>0.6731940504816345</v>
      </c>
      <c r="CP2061" s="8" t="s">
        <v>73212</v>
      </c>
      <c r="CQ2061" s="8" t="s">
        <v>69906</v>
      </c>
      <c r="CR2061" s="8" t="s">
        <v>53018</v>
      </c>
      <c r="CS2061" s="3" t="s">
        <v>44919</v>
      </c>
      <c r="CT2061" s="8" t="s">
        <v>53019</v>
      </c>
      <c r="CU2061" s="8" t="s">
        <v>48344</v>
      </c>
      <c r="CV2061" s="8" t="s">
        <v>53020</v>
      </c>
    </row>
    <row r="2062" spans="4:100">
      <c r="D2062" s="22" t="s">
        <v>12955</v>
      </c>
      <c r="E2062" s="22" t="s">
        <v>40063</v>
      </c>
      <c r="F2062" s="22" t="s">
        <v>40064</v>
      </c>
      <c r="G2062" s="22" t="s">
        <v>12954</v>
      </c>
      <c r="H2062" s="22" t="s">
        <v>1175</v>
      </c>
      <c r="I2062" s="22" t="s">
        <v>12953</v>
      </c>
      <c r="J2062" s="22">
        <v>2755.39</v>
      </c>
      <c r="K2062" s="22">
        <v>3229.3</v>
      </c>
      <c r="L2062" s="22">
        <v>3354.25</v>
      </c>
      <c r="M2062" s="23">
        <f t="shared" si="483"/>
        <v>3112.98</v>
      </c>
      <c r="N2062" s="22">
        <v>2925.55</v>
      </c>
      <c r="O2062" s="22">
        <v>2921.55</v>
      </c>
      <c r="P2062" s="22">
        <v>2754.14</v>
      </c>
      <c r="Q2062" s="23">
        <f t="shared" si="484"/>
        <v>2867.08</v>
      </c>
      <c r="R2062" s="22">
        <v>3526.68</v>
      </c>
      <c r="S2062" s="22">
        <v>2643.83</v>
      </c>
      <c r="T2062" s="22">
        <v>3064.77</v>
      </c>
      <c r="U2062" s="23">
        <f t="shared" si="485"/>
        <v>3078.4266666666667</v>
      </c>
      <c r="V2062" s="24">
        <f t="shared" si="486"/>
        <v>0.98890023921344394</v>
      </c>
      <c r="W2062" s="22">
        <f t="shared" si="487"/>
        <v>0.9210081658089676</v>
      </c>
      <c r="Z2062" s="8" t="s">
        <v>77918</v>
      </c>
      <c r="AA2062" s="8" t="s">
        <v>69906</v>
      </c>
      <c r="AB2062" s="8" t="s">
        <v>61227</v>
      </c>
      <c r="AC2062" s="3" t="s">
        <v>36610</v>
      </c>
      <c r="AD2062" s="8" t="s">
        <v>61228</v>
      </c>
      <c r="AE2062" s="8" t="s">
        <v>48344</v>
      </c>
      <c r="AF2062" s="8" t="s">
        <v>61229</v>
      </c>
      <c r="AL2062" s="31" t="s">
        <v>28397</v>
      </c>
      <c r="AM2062" s="31" t="s">
        <v>45724</v>
      </c>
      <c r="AN2062" s="31" t="s">
        <v>45725</v>
      </c>
      <c r="AO2062" s="31" t="s">
        <v>28395</v>
      </c>
      <c r="AP2062" s="31">
        <v>22019</v>
      </c>
      <c r="AQ2062" s="31" t="s">
        <v>28394</v>
      </c>
      <c r="AR2062" s="31">
        <v>79.17</v>
      </c>
      <c r="AS2062" s="31">
        <v>70.84</v>
      </c>
      <c r="AT2062" s="31">
        <v>101.15</v>
      </c>
      <c r="AU2062" s="32">
        <f t="shared" si="488"/>
        <v>83.72</v>
      </c>
      <c r="AV2062" s="31">
        <v>49.98</v>
      </c>
      <c r="AW2062" s="31">
        <v>118.41</v>
      </c>
      <c r="AX2062" s="31">
        <v>114.5</v>
      </c>
      <c r="AY2062" s="32">
        <f t="shared" si="489"/>
        <v>94.296666666666667</v>
      </c>
      <c r="AZ2062" s="31">
        <v>111.85</v>
      </c>
      <c r="BA2062" s="31">
        <v>139.88999999999999</v>
      </c>
      <c r="BB2062" s="31">
        <v>813.57</v>
      </c>
      <c r="BC2062" s="32">
        <f t="shared" si="490"/>
        <v>355.1033333333333</v>
      </c>
      <c r="BD2062" s="33">
        <f t="shared" si="491"/>
        <v>4.2415591654722089</v>
      </c>
      <c r="BE2062" s="31">
        <f t="shared" si="492"/>
        <v>1.1263338111164198</v>
      </c>
      <c r="BH2062" s="8" t="s">
        <v>81908</v>
      </c>
      <c r="BI2062" s="8" t="s">
        <v>69906</v>
      </c>
      <c r="BJ2062" s="8" t="s">
        <v>69026</v>
      </c>
      <c r="BK2062" s="3" t="s">
        <v>48291</v>
      </c>
      <c r="BL2062" s="8" t="s">
        <v>69027</v>
      </c>
      <c r="BM2062" s="8" t="s">
        <v>48344</v>
      </c>
      <c r="BN2062" s="8" t="s">
        <v>69028</v>
      </c>
      <c r="BT2062" s="5" t="s">
        <v>26451</v>
      </c>
      <c r="BU2062" s="5" t="s">
        <v>34986</v>
      </c>
      <c r="BV2062" s="5" t="s">
        <v>34987</v>
      </c>
      <c r="BW2062" s="5" t="s">
        <v>26450</v>
      </c>
      <c r="BX2062" s="5">
        <v>170767</v>
      </c>
      <c r="BY2062" s="5" t="s">
        <v>26449</v>
      </c>
      <c r="BZ2062" s="5">
        <v>229.54</v>
      </c>
      <c r="CA2062" s="5">
        <v>342.14</v>
      </c>
      <c r="CB2062" s="5">
        <v>375.4</v>
      </c>
      <c r="CC2062" s="6">
        <f t="shared" si="482"/>
        <v>315.69333333333333</v>
      </c>
      <c r="CD2062" s="5">
        <v>181.56</v>
      </c>
      <c r="CE2062" s="5">
        <v>148.27000000000001</v>
      </c>
      <c r="CF2062" s="5">
        <v>183.43</v>
      </c>
      <c r="CG2062" s="6">
        <f t="shared" si="481"/>
        <v>171.08666666666667</v>
      </c>
      <c r="CH2062" s="5">
        <v>90.24</v>
      </c>
      <c r="CI2062" s="5">
        <v>82.55</v>
      </c>
      <c r="CJ2062" s="5">
        <v>32.33</v>
      </c>
      <c r="CK2062" s="6">
        <f t="shared" si="495"/>
        <v>68.373333333333335</v>
      </c>
      <c r="CL2062" s="7">
        <f t="shared" si="493"/>
        <v>0.2165814925877434</v>
      </c>
      <c r="CM2062" s="5">
        <f t="shared" si="494"/>
        <v>0.54193943489462348</v>
      </c>
      <c r="CP2062" s="8" t="s">
        <v>73213</v>
      </c>
      <c r="CQ2062" s="8" t="s">
        <v>69906</v>
      </c>
      <c r="CR2062" s="8" t="s">
        <v>53021</v>
      </c>
      <c r="CS2062" s="3" t="s">
        <v>42828</v>
      </c>
      <c r="CT2062" s="8" t="s">
        <v>53022</v>
      </c>
      <c r="CU2062" s="8" t="s">
        <v>48344</v>
      </c>
      <c r="CV2062" s="8" t="s">
        <v>53023</v>
      </c>
    </row>
    <row r="2063" spans="4:100">
      <c r="D2063" s="22" t="s">
        <v>29317</v>
      </c>
      <c r="E2063" s="22" t="s">
        <v>41430</v>
      </c>
      <c r="F2063" s="22" t="s">
        <v>41431</v>
      </c>
      <c r="G2063" s="22" t="s">
        <v>29316</v>
      </c>
      <c r="H2063" s="22">
        <v>56805</v>
      </c>
      <c r="I2063" s="22" t="s">
        <v>29315</v>
      </c>
      <c r="J2063" s="22">
        <v>109.78</v>
      </c>
      <c r="K2063" s="22">
        <v>71.849999999999994</v>
      </c>
      <c r="L2063" s="22">
        <v>933.96</v>
      </c>
      <c r="M2063" s="23">
        <f t="shared" si="483"/>
        <v>371.8633333333334</v>
      </c>
      <c r="N2063" s="22">
        <v>236.5</v>
      </c>
      <c r="O2063" s="22">
        <v>101.52</v>
      </c>
      <c r="P2063" s="22">
        <v>402.89</v>
      </c>
      <c r="Q2063" s="23">
        <f t="shared" si="484"/>
        <v>246.97</v>
      </c>
      <c r="R2063" s="22">
        <v>290.67</v>
      </c>
      <c r="S2063" s="22">
        <v>351.43</v>
      </c>
      <c r="T2063" s="22">
        <v>461.84</v>
      </c>
      <c r="U2063" s="23">
        <f t="shared" si="485"/>
        <v>367.98</v>
      </c>
      <c r="V2063" s="24">
        <f t="shared" si="486"/>
        <v>0.98955709534864944</v>
      </c>
      <c r="W2063" s="22">
        <f t="shared" si="487"/>
        <v>0.66414184422592515</v>
      </c>
      <c r="Z2063" s="8" t="s">
        <v>77919</v>
      </c>
      <c r="AA2063" s="8" t="s">
        <v>69906</v>
      </c>
      <c r="AB2063" s="8" t="s">
        <v>61230</v>
      </c>
      <c r="AC2063" s="3" t="s">
        <v>44260</v>
      </c>
      <c r="AD2063" s="8" t="s">
        <v>61231</v>
      </c>
      <c r="AE2063" s="8" t="s">
        <v>48344</v>
      </c>
      <c r="AF2063" s="8" t="s">
        <v>61232</v>
      </c>
      <c r="AL2063" s="31" t="s">
        <v>4230</v>
      </c>
      <c r="AM2063" s="31" t="s">
        <v>35109</v>
      </c>
      <c r="AN2063" s="31" t="s">
        <v>35110</v>
      </c>
      <c r="AO2063" s="31" t="s">
        <v>4229</v>
      </c>
      <c r="AP2063" s="31">
        <v>99929</v>
      </c>
      <c r="AQ2063" s="31" t="s">
        <v>4228</v>
      </c>
      <c r="AR2063" s="31">
        <v>1142.55</v>
      </c>
      <c r="AS2063" s="31">
        <v>1197.0999999999999</v>
      </c>
      <c r="AT2063" s="31">
        <v>719.34</v>
      </c>
      <c r="AU2063" s="32">
        <f t="shared" si="488"/>
        <v>1019.6633333333333</v>
      </c>
      <c r="AV2063" s="31">
        <v>2221.2600000000002</v>
      </c>
      <c r="AW2063" s="31">
        <v>1436.89</v>
      </c>
      <c r="AX2063" s="31">
        <v>1549.47</v>
      </c>
      <c r="AY2063" s="32">
        <f t="shared" si="489"/>
        <v>1735.8733333333337</v>
      </c>
      <c r="AZ2063" s="31">
        <v>4470.8</v>
      </c>
      <c r="BA2063" s="31">
        <v>4878.0200000000004</v>
      </c>
      <c r="BB2063" s="31">
        <v>3635.57</v>
      </c>
      <c r="BC2063" s="32">
        <f t="shared" si="490"/>
        <v>4328.13</v>
      </c>
      <c r="BD2063" s="33">
        <f t="shared" si="491"/>
        <v>4.2446657230000753</v>
      </c>
      <c r="BE2063" s="31">
        <f t="shared" si="492"/>
        <v>1.7023985040814129</v>
      </c>
      <c r="BH2063" s="8" t="s">
        <v>81909</v>
      </c>
      <c r="BI2063" s="8" t="s">
        <v>69906</v>
      </c>
      <c r="BJ2063" s="8" t="s">
        <v>69029</v>
      </c>
      <c r="BK2063" s="3" t="s">
        <v>38901</v>
      </c>
      <c r="BL2063" s="8" t="s">
        <v>69030</v>
      </c>
      <c r="BM2063" s="8" t="s">
        <v>48344</v>
      </c>
      <c r="BN2063" s="8" t="s">
        <v>69031</v>
      </c>
      <c r="BT2063" s="5" t="s">
        <v>30958</v>
      </c>
      <c r="BU2063" s="5" t="s">
        <v>44919</v>
      </c>
      <c r="BV2063" s="5" t="s">
        <v>44920</v>
      </c>
      <c r="BW2063" s="5" t="s">
        <v>8719</v>
      </c>
      <c r="BX2063" s="5">
        <v>20713</v>
      </c>
      <c r="BY2063" s="5" t="s">
        <v>8718</v>
      </c>
      <c r="BZ2063" s="5">
        <v>3550.09</v>
      </c>
      <c r="CA2063" s="5">
        <v>881.95</v>
      </c>
      <c r="CB2063" s="5">
        <v>878.48</v>
      </c>
      <c r="CC2063" s="6">
        <f t="shared" si="482"/>
        <v>1770.1733333333334</v>
      </c>
      <c r="CD2063" s="5">
        <v>779.06</v>
      </c>
      <c r="CE2063" s="5">
        <v>462.37</v>
      </c>
      <c r="CF2063" s="5">
        <v>2311.4899999999998</v>
      </c>
      <c r="CG2063" s="6">
        <f t="shared" si="481"/>
        <v>1184.3066666666666</v>
      </c>
      <c r="CH2063" s="5">
        <v>454</v>
      </c>
      <c r="CI2063" s="5">
        <v>437.08</v>
      </c>
      <c r="CJ2063" s="5">
        <v>260.87</v>
      </c>
      <c r="CK2063" s="6">
        <f t="shared" si="495"/>
        <v>383.98333333333329</v>
      </c>
      <c r="CL2063" s="7">
        <f t="shared" si="493"/>
        <v>0.21691849385747533</v>
      </c>
      <c r="CM2063" s="5">
        <f t="shared" si="494"/>
        <v>0.66903429419341232</v>
      </c>
      <c r="CP2063" s="8" t="s">
        <v>73214</v>
      </c>
      <c r="CQ2063" s="8" t="s">
        <v>69906</v>
      </c>
      <c r="CR2063" s="8" t="s">
        <v>53750</v>
      </c>
      <c r="CS2063" s="3" t="s">
        <v>48314</v>
      </c>
      <c r="CT2063" s="8" t="s">
        <v>53751</v>
      </c>
      <c r="CU2063" s="8" t="s">
        <v>48344</v>
      </c>
      <c r="CV2063" s="8" t="s">
        <v>53752</v>
      </c>
    </row>
    <row r="2064" spans="4:100">
      <c r="D2064" s="22" t="s">
        <v>3761</v>
      </c>
      <c r="E2064" s="22" t="s">
        <v>48209</v>
      </c>
      <c r="F2064" s="22" t="s">
        <v>48210</v>
      </c>
      <c r="G2064" s="22" t="s">
        <v>3760</v>
      </c>
      <c r="H2064" s="22">
        <v>70118</v>
      </c>
      <c r="I2064" s="22" t="s">
        <v>3759</v>
      </c>
      <c r="J2064" s="22">
        <v>168.96</v>
      </c>
      <c r="K2064" s="22">
        <v>156</v>
      </c>
      <c r="L2064" s="22">
        <v>192.69</v>
      </c>
      <c r="M2064" s="23">
        <f t="shared" si="483"/>
        <v>172.55000000000004</v>
      </c>
      <c r="N2064" s="22">
        <v>105.46</v>
      </c>
      <c r="O2064" s="22">
        <v>166.73</v>
      </c>
      <c r="P2064" s="22">
        <v>242.85</v>
      </c>
      <c r="Q2064" s="23">
        <f t="shared" si="484"/>
        <v>171.67999999999998</v>
      </c>
      <c r="R2064" s="22">
        <v>126.54</v>
      </c>
      <c r="S2064" s="22">
        <v>238.59</v>
      </c>
      <c r="T2064" s="22">
        <v>147.22999999999999</v>
      </c>
      <c r="U2064" s="23">
        <f t="shared" si="485"/>
        <v>170.78666666666666</v>
      </c>
      <c r="V2064" s="24">
        <f t="shared" si="486"/>
        <v>0.98978073988215953</v>
      </c>
      <c r="W2064" s="22">
        <f t="shared" si="487"/>
        <v>0.994957983193277</v>
      </c>
      <c r="Z2064" s="8" t="s">
        <v>73358</v>
      </c>
      <c r="AA2064" s="8" t="s">
        <v>69906</v>
      </c>
      <c r="AB2064" s="8" t="s">
        <v>64934</v>
      </c>
      <c r="AC2064" s="3" t="s">
        <v>40196</v>
      </c>
      <c r="AD2064" s="8" t="s">
        <v>64935</v>
      </c>
      <c r="AE2064" s="8" t="s">
        <v>48344</v>
      </c>
      <c r="AF2064" s="8" t="s">
        <v>64936</v>
      </c>
      <c r="AL2064" s="31" t="s">
        <v>30150</v>
      </c>
      <c r="AM2064" s="31" t="s">
        <v>34224</v>
      </c>
      <c r="AN2064" s="31" t="s">
        <v>34225</v>
      </c>
      <c r="AO2064" s="31" t="s">
        <v>30148</v>
      </c>
      <c r="AP2064" s="31">
        <v>50793</v>
      </c>
      <c r="AQ2064" s="31" t="s">
        <v>30147</v>
      </c>
      <c r="AR2064" s="31">
        <v>133</v>
      </c>
      <c r="AS2064" s="31">
        <v>72.81</v>
      </c>
      <c r="AT2064" s="31">
        <v>59.83</v>
      </c>
      <c r="AU2064" s="32">
        <f t="shared" si="488"/>
        <v>88.546666666666667</v>
      </c>
      <c r="AV2064" s="31">
        <v>182.97</v>
      </c>
      <c r="AW2064" s="31">
        <v>117.95</v>
      </c>
      <c r="AX2064" s="31">
        <v>161.43</v>
      </c>
      <c r="AY2064" s="32">
        <f t="shared" si="489"/>
        <v>154.11666666666667</v>
      </c>
      <c r="AZ2064" s="31">
        <v>380.15</v>
      </c>
      <c r="BA2064" s="31">
        <v>360.5</v>
      </c>
      <c r="BB2064" s="31">
        <v>387.47</v>
      </c>
      <c r="BC2064" s="32">
        <f t="shared" si="490"/>
        <v>376.03999999999996</v>
      </c>
      <c r="BD2064" s="33">
        <f t="shared" si="491"/>
        <v>4.2468001806956783</v>
      </c>
      <c r="BE2064" s="31">
        <f t="shared" si="492"/>
        <v>1.7405134768860113</v>
      </c>
      <c r="BH2064" s="8" t="s">
        <v>81910</v>
      </c>
      <c r="BI2064" s="8" t="s">
        <v>69906</v>
      </c>
      <c r="BJ2064" s="8" t="s">
        <v>69032</v>
      </c>
      <c r="BK2064" s="3" t="s">
        <v>41484</v>
      </c>
      <c r="BL2064" s="8" t="s">
        <v>69033</v>
      </c>
      <c r="BM2064" s="8" t="s">
        <v>48344</v>
      </c>
      <c r="BN2064" s="8" t="s">
        <v>69034</v>
      </c>
      <c r="BT2064" s="5" t="s">
        <v>15983</v>
      </c>
      <c r="BU2064" s="5" t="s">
        <v>42828</v>
      </c>
      <c r="BV2064" s="5" t="s">
        <v>42829</v>
      </c>
      <c r="BW2064" s="5" t="s">
        <v>15982</v>
      </c>
      <c r="BX2064" s="5">
        <v>12371</v>
      </c>
      <c r="BY2064" s="5" t="s">
        <v>15981</v>
      </c>
      <c r="BZ2064" s="5">
        <v>110.35</v>
      </c>
      <c r="CA2064" s="5">
        <v>128.53</v>
      </c>
      <c r="CB2064" s="5">
        <v>1686.87</v>
      </c>
      <c r="CC2064" s="6">
        <f t="shared" si="482"/>
        <v>641.91666666666663</v>
      </c>
      <c r="CD2064" s="5">
        <v>113.04</v>
      </c>
      <c r="CE2064" s="5">
        <v>228.65</v>
      </c>
      <c r="CF2064" s="5">
        <v>153.80000000000001</v>
      </c>
      <c r="CG2064" s="6">
        <f t="shared" ref="CG2064:CG2127" si="496">+AVERAGE(CD2064:CF2064)</f>
        <v>165.16333333333333</v>
      </c>
      <c r="CH2064" s="5">
        <v>184.1</v>
      </c>
      <c r="CI2064" s="5">
        <v>136.38</v>
      </c>
      <c r="CJ2064" s="5">
        <v>97.35</v>
      </c>
      <c r="CK2064" s="6">
        <f t="shared" si="495"/>
        <v>139.27666666666667</v>
      </c>
      <c r="CL2064" s="7">
        <f t="shared" si="493"/>
        <v>0.21697001168375959</v>
      </c>
      <c r="CM2064" s="5">
        <f t="shared" si="494"/>
        <v>0.25729715695183697</v>
      </c>
      <c r="CP2064" s="8" t="s">
        <v>73215</v>
      </c>
      <c r="CQ2064" s="8" t="s">
        <v>69906</v>
      </c>
      <c r="CR2064" s="8" t="s">
        <v>53027</v>
      </c>
      <c r="CS2064" s="3" t="s">
        <v>53028</v>
      </c>
      <c r="CT2064" s="8" t="s">
        <v>53029</v>
      </c>
      <c r="CU2064" s="8" t="s">
        <v>48344</v>
      </c>
      <c r="CV2064" s="8" t="s">
        <v>53030</v>
      </c>
    </row>
    <row r="2065" spans="4:100">
      <c r="D2065" s="22" t="s">
        <v>30952</v>
      </c>
      <c r="E2065" s="22" t="s">
        <v>40480</v>
      </c>
      <c r="F2065" s="22" t="s">
        <v>40481</v>
      </c>
      <c r="G2065" s="22" t="s">
        <v>30951</v>
      </c>
      <c r="H2065" s="22">
        <v>66646</v>
      </c>
      <c r="I2065" s="22" t="s">
        <v>30950</v>
      </c>
      <c r="J2065" s="22">
        <v>2114.8000000000002</v>
      </c>
      <c r="K2065" s="22">
        <v>960.48</v>
      </c>
      <c r="L2065" s="22">
        <v>1211.68</v>
      </c>
      <c r="M2065" s="23">
        <f t="shared" si="483"/>
        <v>1428.9866666666667</v>
      </c>
      <c r="N2065" s="22">
        <v>1924.72</v>
      </c>
      <c r="O2065" s="22">
        <v>1392.36</v>
      </c>
      <c r="P2065" s="22">
        <v>1040.73</v>
      </c>
      <c r="Q2065" s="23">
        <f t="shared" si="484"/>
        <v>1452.6033333333332</v>
      </c>
      <c r="R2065" s="22">
        <v>1350.93</v>
      </c>
      <c r="S2065" s="22">
        <v>1753.95</v>
      </c>
      <c r="T2065" s="22">
        <v>1138.74</v>
      </c>
      <c r="U2065" s="23">
        <f t="shared" si="485"/>
        <v>1414.54</v>
      </c>
      <c r="V2065" s="24">
        <f t="shared" si="486"/>
        <v>0.98989027189430268</v>
      </c>
      <c r="W2065" s="22">
        <f t="shared" si="487"/>
        <v>1.0165268628585291</v>
      </c>
      <c r="Z2065" s="8" t="s">
        <v>73359</v>
      </c>
      <c r="AA2065" s="8" t="s">
        <v>69906</v>
      </c>
      <c r="AB2065" s="8" t="s">
        <v>53339</v>
      </c>
      <c r="AC2065" s="3" t="s">
        <v>53340</v>
      </c>
      <c r="AD2065" s="8" t="s">
        <v>53341</v>
      </c>
      <c r="AE2065" s="8" t="s">
        <v>48344</v>
      </c>
      <c r="AF2065" s="8" t="s">
        <v>53342</v>
      </c>
      <c r="AL2065" s="31" t="s">
        <v>17655</v>
      </c>
      <c r="AM2065" s="31" t="s">
        <v>46432</v>
      </c>
      <c r="AN2065" s="31" t="s">
        <v>46433</v>
      </c>
      <c r="AO2065" s="31" t="s">
        <v>17654</v>
      </c>
      <c r="AP2065" s="31">
        <v>225358</v>
      </c>
      <c r="AQ2065" s="31" t="s">
        <v>17653</v>
      </c>
      <c r="AR2065" s="31">
        <v>214.04</v>
      </c>
      <c r="AS2065" s="31">
        <v>112.31</v>
      </c>
      <c r="AT2065" s="31">
        <v>83.42</v>
      </c>
      <c r="AU2065" s="32">
        <f t="shared" si="488"/>
        <v>136.59</v>
      </c>
      <c r="AV2065" s="31">
        <v>191.05</v>
      </c>
      <c r="AW2065" s="31">
        <v>105.94</v>
      </c>
      <c r="AX2065" s="31">
        <v>59.48</v>
      </c>
      <c r="AY2065" s="32">
        <f t="shared" si="489"/>
        <v>118.82333333333334</v>
      </c>
      <c r="AZ2065" s="31">
        <v>480.15</v>
      </c>
      <c r="BA2065" s="31">
        <v>669.97</v>
      </c>
      <c r="BB2065" s="31">
        <v>592.71</v>
      </c>
      <c r="BC2065" s="32">
        <f t="shared" si="490"/>
        <v>580.94333333333327</v>
      </c>
      <c r="BD2065" s="33">
        <f t="shared" si="491"/>
        <v>4.2531908143592743</v>
      </c>
      <c r="BE2065" s="31">
        <f t="shared" si="492"/>
        <v>0.86992703223759671</v>
      </c>
      <c r="BH2065" s="8" t="s">
        <v>81911</v>
      </c>
      <c r="BI2065" s="8" t="s">
        <v>69906</v>
      </c>
      <c r="BJ2065" s="8" t="s">
        <v>81912</v>
      </c>
      <c r="BK2065" s="3" t="s">
        <v>36517</v>
      </c>
      <c r="BL2065" s="8" t="s">
        <v>81913</v>
      </c>
      <c r="BM2065" s="8" t="s">
        <v>48344</v>
      </c>
      <c r="BN2065" s="8" t="s">
        <v>81914</v>
      </c>
      <c r="BT2065" s="5" t="s">
        <v>10581</v>
      </c>
      <c r="BU2065" s="5" t="s">
        <v>10579</v>
      </c>
      <c r="BV2065" s="5"/>
      <c r="BW2065" s="5" t="s">
        <v>10580</v>
      </c>
      <c r="BX2065" s="5"/>
      <c r="BY2065" s="5" t="s">
        <v>10579</v>
      </c>
      <c r="BZ2065" s="5">
        <v>5082.68</v>
      </c>
      <c r="CA2065" s="5">
        <v>686.8</v>
      </c>
      <c r="CB2065" s="5">
        <v>1579.67</v>
      </c>
      <c r="CC2065" s="6">
        <f t="shared" si="482"/>
        <v>2449.7166666666667</v>
      </c>
      <c r="CD2065" s="5">
        <v>3978.8</v>
      </c>
      <c r="CE2065" s="5">
        <v>1453.26</v>
      </c>
      <c r="CF2065" s="5">
        <v>2368.21</v>
      </c>
      <c r="CG2065" s="6">
        <f t="shared" si="496"/>
        <v>2600.09</v>
      </c>
      <c r="CH2065" s="5">
        <v>716.61</v>
      </c>
      <c r="CI2065" s="5">
        <v>419.48</v>
      </c>
      <c r="CJ2065" s="5">
        <v>459.93</v>
      </c>
      <c r="CK2065" s="6">
        <f t="shared" si="495"/>
        <v>532.00666666666677</v>
      </c>
      <c r="CL2065" s="7">
        <f t="shared" si="493"/>
        <v>0.21717069320941881</v>
      </c>
      <c r="CM2065" s="5">
        <f t="shared" si="494"/>
        <v>1.0613839695747127</v>
      </c>
      <c r="CP2065" s="8" t="s">
        <v>73216</v>
      </c>
      <c r="CQ2065" s="8" t="s">
        <v>69906</v>
      </c>
      <c r="CR2065" s="8" t="s">
        <v>55566</v>
      </c>
      <c r="CS2065" s="3" t="s">
        <v>39263</v>
      </c>
      <c r="CT2065" s="8" t="s">
        <v>55567</v>
      </c>
      <c r="CU2065" s="8" t="s">
        <v>48344</v>
      </c>
      <c r="CV2065" s="8" t="s">
        <v>55568</v>
      </c>
    </row>
    <row r="2066" spans="4:100">
      <c r="D2066" s="22" t="s">
        <v>25105</v>
      </c>
      <c r="E2066" s="22" t="s">
        <v>41551</v>
      </c>
      <c r="F2066" s="22" t="s">
        <v>41552</v>
      </c>
      <c r="G2066" s="22" t="s">
        <v>25104</v>
      </c>
      <c r="H2066" s="22">
        <v>15505</v>
      </c>
      <c r="I2066" s="22" t="s">
        <v>25103</v>
      </c>
      <c r="J2066" s="22">
        <v>1256.19</v>
      </c>
      <c r="K2066" s="22">
        <v>2434.58</v>
      </c>
      <c r="L2066" s="22">
        <v>2725.44</v>
      </c>
      <c r="M2066" s="23">
        <f t="shared" si="483"/>
        <v>2138.7366666666667</v>
      </c>
      <c r="N2066" s="22">
        <v>1701.42</v>
      </c>
      <c r="O2066" s="22">
        <v>1577.49</v>
      </c>
      <c r="P2066" s="22">
        <v>3045.3</v>
      </c>
      <c r="Q2066" s="23">
        <f t="shared" si="484"/>
        <v>2108.0700000000002</v>
      </c>
      <c r="R2066" s="22">
        <v>2295.2800000000002</v>
      </c>
      <c r="S2066" s="22">
        <v>2514.9899999999998</v>
      </c>
      <c r="T2066" s="22">
        <v>1541.15</v>
      </c>
      <c r="U2066" s="23">
        <f t="shared" si="485"/>
        <v>2117.14</v>
      </c>
      <c r="V2066" s="24">
        <f t="shared" si="486"/>
        <v>0.98990213848985609</v>
      </c>
      <c r="W2066" s="22">
        <f t="shared" si="487"/>
        <v>0.98566131719504202</v>
      </c>
      <c r="Z2066" s="8" t="s">
        <v>77920</v>
      </c>
      <c r="AA2066" s="8" t="s">
        <v>69906</v>
      </c>
      <c r="AB2066" s="8" t="s">
        <v>61233</v>
      </c>
      <c r="AC2066" s="3" t="s">
        <v>42702</v>
      </c>
      <c r="AD2066" s="8" t="s">
        <v>61234</v>
      </c>
      <c r="AE2066" s="8" t="s">
        <v>48344</v>
      </c>
      <c r="AF2066" s="8" t="s">
        <v>61235</v>
      </c>
      <c r="AL2066" s="31" t="s">
        <v>28290</v>
      </c>
      <c r="AM2066" s="31" t="s">
        <v>35874</v>
      </c>
      <c r="AN2066" s="31" t="s">
        <v>35875</v>
      </c>
      <c r="AO2066" s="31" t="s">
        <v>6502</v>
      </c>
      <c r="AP2066" s="31">
        <v>16648</v>
      </c>
      <c r="AQ2066" s="31" t="s">
        <v>6501</v>
      </c>
      <c r="AR2066" s="31">
        <v>286.91000000000003</v>
      </c>
      <c r="AS2066" s="31">
        <v>198.92</v>
      </c>
      <c r="AT2066" s="31">
        <v>233.41</v>
      </c>
      <c r="AU2066" s="32">
        <f t="shared" si="488"/>
        <v>239.74666666666667</v>
      </c>
      <c r="AV2066" s="31">
        <v>468.2</v>
      </c>
      <c r="AW2066" s="31">
        <v>501.72</v>
      </c>
      <c r="AX2066" s="31">
        <v>246.15</v>
      </c>
      <c r="AY2066" s="32">
        <f t="shared" si="489"/>
        <v>405.35666666666674</v>
      </c>
      <c r="AZ2066" s="31">
        <v>1261.06</v>
      </c>
      <c r="BA2066" s="31">
        <v>709.92</v>
      </c>
      <c r="BB2066" s="31">
        <v>1094.21</v>
      </c>
      <c r="BC2066" s="32">
        <f t="shared" si="490"/>
        <v>1021.73</v>
      </c>
      <c r="BD2066" s="33">
        <f t="shared" si="491"/>
        <v>4.2617068016239363</v>
      </c>
      <c r="BE2066" s="31">
        <f t="shared" si="492"/>
        <v>1.6907708136366166</v>
      </c>
      <c r="BH2066" s="8" t="s">
        <v>81915</v>
      </c>
      <c r="BI2066" s="8" t="s">
        <v>69906</v>
      </c>
      <c r="BJ2066" s="8" t="s">
        <v>81916</v>
      </c>
      <c r="BK2066" s="3" t="s">
        <v>41763</v>
      </c>
      <c r="BL2066" s="8" t="s">
        <v>81917</v>
      </c>
      <c r="BM2066" s="8" t="s">
        <v>55180</v>
      </c>
      <c r="BN2066" s="8" t="s">
        <v>48346</v>
      </c>
      <c r="BT2066" s="5" t="s">
        <v>2877</v>
      </c>
      <c r="BU2066" s="5" t="s">
        <v>43471</v>
      </c>
      <c r="BV2066" s="5" t="s">
        <v>43472</v>
      </c>
      <c r="BW2066" s="5" t="s">
        <v>2876</v>
      </c>
      <c r="BX2066" s="5">
        <v>66069</v>
      </c>
      <c r="BY2066" s="5" t="s">
        <v>2875</v>
      </c>
      <c r="BZ2066" s="5">
        <v>1096.74</v>
      </c>
      <c r="CA2066" s="5">
        <v>1320.92</v>
      </c>
      <c r="CB2066" s="5">
        <v>950.56</v>
      </c>
      <c r="CC2066" s="6">
        <f t="shared" si="482"/>
        <v>1122.74</v>
      </c>
      <c r="CD2066" s="5">
        <v>1433.05</v>
      </c>
      <c r="CE2066" s="5">
        <v>1983.44</v>
      </c>
      <c r="CF2066" s="5">
        <v>741.66</v>
      </c>
      <c r="CG2066" s="6">
        <f t="shared" si="496"/>
        <v>1386.05</v>
      </c>
      <c r="CH2066" s="5">
        <v>386.65</v>
      </c>
      <c r="CI2066" s="5">
        <v>244.61</v>
      </c>
      <c r="CJ2066" s="5">
        <v>100.98</v>
      </c>
      <c r="CK2066" s="6">
        <f t="shared" si="495"/>
        <v>244.08</v>
      </c>
      <c r="CL2066" s="7">
        <f t="shared" si="493"/>
        <v>0.2173967258670752</v>
      </c>
      <c r="CM2066" s="5">
        <f t="shared" si="494"/>
        <v>1.2345244669291198</v>
      </c>
      <c r="CP2066" s="8" t="s">
        <v>73217</v>
      </c>
      <c r="CQ2066" s="8" t="s">
        <v>48346</v>
      </c>
      <c r="CR2066" s="8" t="s">
        <v>48347</v>
      </c>
      <c r="CS2066" s="3" t="s">
        <v>48346</v>
      </c>
      <c r="CT2066" s="8" t="s">
        <v>48346</v>
      </c>
      <c r="CU2066" s="8" t="s">
        <v>48346</v>
      </c>
      <c r="CV2066" s="8" t="s">
        <v>48346</v>
      </c>
    </row>
    <row r="2067" spans="4:100">
      <c r="D2067" s="22" t="s">
        <v>18152</v>
      </c>
      <c r="E2067" s="22" t="s">
        <v>44461</v>
      </c>
      <c r="F2067" s="22" t="s">
        <v>44462</v>
      </c>
      <c r="G2067" s="22" t="s">
        <v>15616</v>
      </c>
      <c r="H2067" s="22">
        <v>69823</v>
      </c>
      <c r="I2067" s="22" t="s">
        <v>15615</v>
      </c>
      <c r="J2067" s="22">
        <v>108.3</v>
      </c>
      <c r="K2067" s="22">
        <v>118.82</v>
      </c>
      <c r="L2067" s="22">
        <v>127.1</v>
      </c>
      <c r="M2067" s="23">
        <f t="shared" si="483"/>
        <v>118.07333333333334</v>
      </c>
      <c r="N2067" s="22">
        <v>45.47</v>
      </c>
      <c r="O2067" s="22">
        <v>274.48</v>
      </c>
      <c r="P2067" s="22">
        <v>165.78</v>
      </c>
      <c r="Q2067" s="23">
        <f t="shared" si="484"/>
        <v>161.91</v>
      </c>
      <c r="R2067" s="22">
        <v>119.45</v>
      </c>
      <c r="S2067" s="22">
        <v>98.22</v>
      </c>
      <c r="T2067" s="22">
        <v>133</v>
      </c>
      <c r="U2067" s="23">
        <f t="shared" si="485"/>
        <v>116.89</v>
      </c>
      <c r="V2067" s="24">
        <f t="shared" si="486"/>
        <v>0.98997797978657331</v>
      </c>
      <c r="W2067" s="22">
        <f t="shared" si="487"/>
        <v>1.3712664445824627</v>
      </c>
      <c r="Z2067" s="8" t="s">
        <v>74732</v>
      </c>
      <c r="AA2067" s="8" t="s">
        <v>69906</v>
      </c>
      <c r="AB2067" s="8" t="s">
        <v>55514</v>
      </c>
      <c r="AC2067" s="3" t="s">
        <v>41226</v>
      </c>
      <c r="AD2067" s="8" t="s">
        <v>55515</v>
      </c>
      <c r="AE2067" s="8" t="s">
        <v>48344</v>
      </c>
      <c r="AF2067" s="8" t="s">
        <v>55516</v>
      </c>
      <c r="AL2067" s="31" t="s">
        <v>8473</v>
      </c>
      <c r="AM2067" s="31" t="s">
        <v>35480</v>
      </c>
      <c r="AN2067" s="31" t="s">
        <v>35481</v>
      </c>
      <c r="AO2067" s="31" t="s">
        <v>8471</v>
      </c>
      <c r="AP2067" s="31">
        <v>19346</v>
      </c>
      <c r="AQ2067" s="31" t="s">
        <v>8470</v>
      </c>
      <c r="AR2067" s="31">
        <v>237.24</v>
      </c>
      <c r="AS2067" s="31">
        <v>359.92</v>
      </c>
      <c r="AT2067" s="31">
        <v>248.04</v>
      </c>
      <c r="AU2067" s="32">
        <f t="shared" si="488"/>
        <v>281.73333333333335</v>
      </c>
      <c r="AV2067" s="31">
        <v>651.84</v>
      </c>
      <c r="AW2067" s="31">
        <v>335.86</v>
      </c>
      <c r="AX2067" s="31">
        <v>540.24</v>
      </c>
      <c r="AY2067" s="32">
        <f t="shared" si="489"/>
        <v>509.31333333333333</v>
      </c>
      <c r="AZ2067" s="31">
        <v>1218.8</v>
      </c>
      <c r="BA2067" s="31">
        <v>1552.53</v>
      </c>
      <c r="BB2067" s="31">
        <v>833.75</v>
      </c>
      <c r="BC2067" s="32">
        <f t="shared" si="490"/>
        <v>1201.6933333333334</v>
      </c>
      <c r="BD2067" s="33">
        <f t="shared" si="491"/>
        <v>4.2653573118788453</v>
      </c>
      <c r="BE2067" s="31">
        <f t="shared" si="492"/>
        <v>1.807785139611926</v>
      </c>
      <c r="BH2067" s="8" t="s">
        <v>81918</v>
      </c>
      <c r="BI2067" s="8" t="s">
        <v>69906</v>
      </c>
      <c r="BJ2067" s="8" t="s">
        <v>69038</v>
      </c>
      <c r="BK2067" s="3" t="s">
        <v>38613</v>
      </c>
      <c r="BL2067" s="8" t="s">
        <v>69039</v>
      </c>
      <c r="BM2067" s="8" t="s">
        <v>48344</v>
      </c>
      <c r="BN2067" s="8" t="s">
        <v>69040</v>
      </c>
      <c r="BT2067" s="5" t="s">
        <v>24670</v>
      </c>
      <c r="BU2067" s="5" t="s">
        <v>45948</v>
      </c>
      <c r="BV2067" s="5" t="s">
        <v>45949</v>
      </c>
      <c r="BW2067" s="5" t="s">
        <v>24669</v>
      </c>
      <c r="BX2067" s="5" t="s">
        <v>24668</v>
      </c>
      <c r="BY2067" s="5" t="s">
        <v>24667</v>
      </c>
      <c r="BZ2067" s="5">
        <v>2292.4499999999998</v>
      </c>
      <c r="CA2067" s="5">
        <v>2099.4499999999998</v>
      </c>
      <c r="CB2067" s="5">
        <v>2453.5700000000002</v>
      </c>
      <c r="CC2067" s="6">
        <f t="shared" ref="CC2067:CC2130" si="497">+AVERAGE(BZ2067:CB2067)</f>
        <v>2281.8233333333333</v>
      </c>
      <c r="CD2067" s="5">
        <v>2201.4</v>
      </c>
      <c r="CE2067" s="5">
        <v>2360.06</v>
      </c>
      <c r="CF2067" s="5">
        <v>2430.2399999999998</v>
      </c>
      <c r="CG2067" s="6">
        <f t="shared" si="496"/>
        <v>2330.5666666666666</v>
      </c>
      <c r="CH2067" s="5">
        <v>424.74</v>
      </c>
      <c r="CI2067" s="5">
        <v>868.61</v>
      </c>
      <c r="CJ2067" s="5">
        <v>195.19</v>
      </c>
      <c r="CK2067" s="6">
        <f t="shared" si="495"/>
        <v>496.18</v>
      </c>
      <c r="CL2067" s="7">
        <f t="shared" si="493"/>
        <v>0.21744891146992099</v>
      </c>
      <c r="CM2067" s="5">
        <f t="shared" si="494"/>
        <v>1.0213615719592666</v>
      </c>
      <c r="CP2067" s="8" t="s">
        <v>73218</v>
      </c>
      <c r="CQ2067" s="8" t="s">
        <v>69906</v>
      </c>
      <c r="CR2067" s="8" t="s">
        <v>53031</v>
      </c>
      <c r="CS2067" s="3" t="s">
        <v>53032</v>
      </c>
      <c r="CT2067" s="8" t="s">
        <v>53033</v>
      </c>
      <c r="CU2067" s="8" t="s">
        <v>48344</v>
      </c>
      <c r="CV2067" s="8" t="s">
        <v>53034</v>
      </c>
    </row>
    <row r="2068" spans="4:100">
      <c r="D2068" s="22" t="s">
        <v>31531</v>
      </c>
      <c r="E2068" s="22" t="s">
        <v>34709</v>
      </c>
      <c r="F2068" s="22" t="s">
        <v>34710</v>
      </c>
      <c r="G2068" s="22" t="s">
        <v>651</v>
      </c>
      <c r="H2068" s="22">
        <v>18472</v>
      </c>
      <c r="I2068" s="22" t="s">
        <v>650</v>
      </c>
      <c r="J2068" s="22">
        <v>1159.45</v>
      </c>
      <c r="K2068" s="22">
        <v>1204.6099999999999</v>
      </c>
      <c r="L2068" s="22">
        <v>1402.77</v>
      </c>
      <c r="M2068" s="23">
        <f t="shared" si="483"/>
        <v>1255.6099999999999</v>
      </c>
      <c r="N2068" s="22">
        <v>1389.92</v>
      </c>
      <c r="O2068" s="22">
        <v>1541.64</v>
      </c>
      <c r="P2068" s="22">
        <v>1564.08</v>
      </c>
      <c r="Q2068" s="23">
        <f t="shared" si="484"/>
        <v>1498.5466666666669</v>
      </c>
      <c r="R2068" s="22">
        <v>1415.23</v>
      </c>
      <c r="S2068" s="22">
        <v>1066.3399999999999</v>
      </c>
      <c r="T2068" s="22">
        <v>1247.95</v>
      </c>
      <c r="U2068" s="23">
        <f t="shared" si="485"/>
        <v>1243.1733333333332</v>
      </c>
      <c r="V2068" s="24">
        <f t="shared" si="486"/>
        <v>0.99009511976914266</v>
      </c>
      <c r="W2068" s="22">
        <f t="shared" si="487"/>
        <v>1.1934809906473085</v>
      </c>
      <c r="Z2068" s="8" t="s">
        <v>74385</v>
      </c>
      <c r="AA2068" s="8" t="s">
        <v>69906</v>
      </c>
      <c r="AB2068" s="8" t="s">
        <v>54924</v>
      </c>
      <c r="AC2068" s="3" t="s">
        <v>40322</v>
      </c>
      <c r="AD2068" s="8" t="s">
        <v>54925</v>
      </c>
      <c r="AE2068" s="8" t="s">
        <v>48344</v>
      </c>
      <c r="AF2068" s="8" t="s">
        <v>54926</v>
      </c>
      <c r="AL2068" s="31" t="s">
        <v>16958</v>
      </c>
      <c r="AM2068" s="31" t="s">
        <v>45688</v>
      </c>
      <c r="AN2068" s="31" t="s">
        <v>45689</v>
      </c>
      <c r="AO2068" s="31" t="s">
        <v>16957</v>
      </c>
      <c r="AP2068" s="31" t="s">
        <v>16956</v>
      </c>
      <c r="AQ2068" s="31" t="s">
        <v>16955</v>
      </c>
      <c r="AR2068" s="31">
        <v>130.80000000000001</v>
      </c>
      <c r="AS2068" s="31">
        <v>118.74</v>
      </c>
      <c r="AT2068" s="31">
        <v>55.62</v>
      </c>
      <c r="AU2068" s="32">
        <f t="shared" si="488"/>
        <v>101.72000000000001</v>
      </c>
      <c r="AV2068" s="31">
        <v>100.62</v>
      </c>
      <c r="AW2068" s="31">
        <v>163.1</v>
      </c>
      <c r="AX2068" s="31">
        <v>84.69</v>
      </c>
      <c r="AY2068" s="32">
        <f t="shared" si="489"/>
        <v>116.13666666666667</v>
      </c>
      <c r="AZ2068" s="31">
        <v>566.54</v>
      </c>
      <c r="BA2068" s="31">
        <v>438.61</v>
      </c>
      <c r="BB2068" s="31">
        <v>298.41000000000003</v>
      </c>
      <c r="BC2068" s="32">
        <f t="shared" si="490"/>
        <v>434.52</v>
      </c>
      <c r="BD2068" s="33">
        <f t="shared" si="491"/>
        <v>4.2717263075108134</v>
      </c>
      <c r="BE2068" s="31">
        <f t="shared" si="492"/>
        <v>1.1417289290863808</v>
      </c>
      <c r="BH2068" s="8" t="s">
        <v>81919</v>
      </c>
      <c r="BI2068" s="8" t="s">
        <v>69906</v>
      </c>
      <c r="BJ2068" s="8" t="s">
        <v>81920</v>
      </c>
      <c r="BK2068" s="3" t="s">
        <v>42367</v>
      </c>
      <c r="BL2068" s="8" t="s">
        <v>81921</v>
      </c>
      <c r="BM2068" s="8" t="s">
        <v>53688</v>
      </c>
      <c r="BN2068" s="8" t="s">
        <v>48346</v>
      </c>
      <c r="BT2068" s="5" t="s">
        <v>19550</v>
      </c>
      <c r="BU2068" s="5" t="s">
        <v>39263</v>
      </c>
      <c r="BV2068" s="5" t="s">
        <v>39264</v>
      </c>
      <c r="BW2068" s="5" t="s">
        <v>19549</v>
      </c>
      <c r="BX2068" s="5">
        <v>56307</v>
      </c>
      <c r="BY2068" s="5" t="s">
        <v>19548</v>
      </c>
      <c r="BZ2068" s="5">
        <v>1944.31</v>
      </c>
      <c r="CA2068" s="5">
        <v>1487.3</v>
      </c>
      <c r="CB2068" s="5">
        <v>3014.28</v>
      </c>
      <c r="CC2068" s="6">
        <f t="shared" si="497"/>
        <v>2148.6299999999997</v>
      </c>
      <c r="CD2068" s="5">
        <v>2066.56</v>
      </c>
      <c r="CE2068" s="5">
        <v>1389.01</v>
      </c>
      <c r="CF2068" s="5">
        <v>1727.38</v>
      </c>
      <c r="CG2068" s="6">
        <f t="shared" si="496"/>
        <v>1727.6499999999999</v>
      </c>
      <c r="CH2068" s="5">
        <v>648.47</v>
      </c>
      <c r="CI2068" s="5">
        <v>409.23</v>
      </c>
      <c r="CJ2068" s="5">
        <v>344.96</v>
      </c>
      <c r="CK2068" s="6">
        <f t="shared" si="495"/>
        <v>467.55333333333334</v>
      </c>
      <c r="CL2068" s="7">
        <f t="shared" si="493"/>
        <v>0.21760532680514255</v>
      </c>
      <c r="CM2068" s="5">
        <f t="shared" si="494"/>
        <v>0.80407050073767938</v>
      </c>
      <c r="CP2068" s="8" t="s">
        <v>73219</v>
      </c>
      <c r="CQ2068" s="8" t="s">
        <v>69906</v>
      </c>
      <c r="CR2068" s="8" t="s">
        <v>53035</v>
      </c>
      <c r="CS2068" s="3" t="s">
        <v>40379</v>
      </c>
      <c r="CT2068" s="8" t="s">
        <v>53036</v>
      </c>
      <c r="CU2068" s="8" t="s">
        <v>48344</v>
      </c>
      <c r="CV2068" s="8" t="s">
        <v>53037</v>
      </c>
    </row>
    <row r="2069" spans="4:100">
      <c r="D2069" s="22" t="s">
        <v>10099</v>
      </c>
      <c r="E2069" s="22" t="s">
        <v>43798</v>
      </c>
      <c r="F2069" s="22" t="s">
        <v>45760</v>
      </c>
      <c r="G2069" s="22" t="s">
        <v>10098</v>
      </c>
      <c r="H2069" s="22">
        <v>67623</v>
      </c>
      <c r="I2069" s="22" t="s">
        <v>10097</v>
      </c>
      <c r="J2069" s="22">
        <v>466.38</v>
      </c>
      <c r="K2069" s="22">
        <v>298.60000000000002</v>
      </c>
      <c r="L2069" s="22">
        <v>259.5</v>
      </c>
      <c r="M2069" s="23">
        <f t="shared" si="483"/>
        <v>341.49333333333334</v>
      </c>
      <c r="N2069" s="22">
        <v>320.77999999999997</v>
      </c>
      <c r="O2069" s="22">
        <v>364.29</v>
      </c>
      <c r="P2069" s="22">
        <v>431.75</v>
      </c>
      <c r="Q2069" s="23">
        <f t="shared" si="484"/>
        <v>372.27333333333331</v>
      </c>
      <c r="R2069" s="22">
        <v>384.08</v>
      </c>
      <c r="S2069" s="22">
        <v>401.66</v>
      </c>
      <c r="T2069" s="22">
        <v>228.77</v>
      </c>
      <c r="U2069" s="23">
        <f t="shared" si="485"/>
        <v>338.17</v>
      </c>
      <c r="V2069" s="24">
        <f t="shared" si="486"/>
        <v>0.990268233640481</v>
      </c>
      <c r="W2069" s="22">
        <f t="shared" si="487"/>
        <v>1.09013353115727</v>
      </c>
      <c r="Z2069" s="8" t="s">
        <v>74484</v>
      </c>
      <c r="AA2069" s="8" t="s">
        <v>69906</v>
      </c>
      <c r="AB2069" s="8" t="s">
        <v>61236</v>
      </c>
      <c r="AC2069" s="3" t="s">
        <v>43764</v>
      </c>
      <c r="AD2069" s="8" t="s">
        <v>61237</v>
      </c>
      <c r="AE2069" s="8" t="s">
        <v>48344</v>
      </c>
      <c r="AF2069" s="8" t="s">
        <v>61238</v>
      </c>
      <c r="AL2069" s="31" t="s">
        <v>3849</v>
      </c>
      <c r="AM2069" s="31" t="s">
        <v>3847</v>
      </c>
      <c r="AN2069" s="31"/>
      <c r="AO2069" s="31" t="s">
        <v>3848</v>
      </c>
      <c r="AP2069" s="31"/>
      <c r="AQ2069" s="31" t="s">
        <v>3847</v>
      </c>
      <c r="AR2069" s="31">
        <v>140.71</v>
      </c>
      <c r="AS2069" s="31">
        <v>15.84</v>
      </c>
      <c r="AT2069" s="31">
        <v>81.95</v>
      </c>
      <c r="AU2069" s="32">
        <f t="shared" si="488"/>
        <v>79.5</v>
      </c>
      <c r="AV2069" s="31">
        <v>186.37</v>
      </c>
      <c r="AW2069" s="31">
        <v>154.54</v>
      </c>
      <c r="AX2069" s="31">
        <v>48.74</v>
      </c>
      <c r="AY2069" s="32">
        <f t="shared" si="489"/>
        <v>129.88333333333333</v>
      </c>
      <c r="AZ2069" s="31">
        <v>399.97</v>
      </c>
      <c r="BA2069" s="31">
        <v>275.13</v>
      </c>
      <c r="BB2069" s="31">
        <v>343.92</v>
      </c>
      <c r="BC2069" s="32">
        <f t="shared" si="490"/>
        <v>339.67333333333335</v>
      </c>
      <c r="BD2069" s="33">
        <f t="shared" si="491"/>
        <v>4.2726205450733756</v>
      </c>
      <c r="BE2069" s="31">
        <f t="shared" si="492"/>
        <v>1.6337526205450732</v>
      </c>
      <c r="BH2069" s="8" t="s">
        <v>81922</v>
      </c>
      <c r="BI2069" s="8" t="s">
        <v>69906</v>
      </c>
      <c r="BJ2069" s="8" t="s">
        <v>69041</v>
      </c>
      <c r="BK2069" s="3" t="s">
        <v>41660</v>
      </c>
      <c r="BL2069" s="8" t="s">
        <v>69042</v>
      </c>
      <c r="BM2069" s="8" t="s">
        <v>48344</v>
      </c>
      <c r="BN2069" s="8" t="s">
        <v>69043</v>
      </c>
      <c r="BT2069" s="5" t="s">
        <v>8323</v>
      </c>
      <c r="BU2069" s="5" t="s">
        <v>40029</v>
      </c>
      <c r="BV2069" s="5" t="s">
        <v>40030</v>
      </c>
      <c r="BW2069" s="5" t="s">
        <v>8322</v>
      </c>
      <c r="BX2069" s="5">
        <v>69009</v>
      </c>
      <c r="BY2069" s="5" t="s">
        <v>8321</v>
      </c>
      <c r="BZ2069" s="5">
        <v>490</v>
      </c>
      <c r="CA2069" s="5">
        <v>332.92</v>
      </c>
      <c r="CB2069" s="5">
        <v>505.18</v>
      </c>
      <c r="CC2069" s="6">
        <f t="shared" si="497"/>
        <v>442.70000000000005</v>
      </c>
      <c r="CD2069" s="5">
        <v>607.92999999999995</v>
      </c>
      <c r="CE2069" s="5">
        <v>320.42</v>
      </c>
      <c r="CF2069" s="5">
        <v>657.79</v>
      </c>
      <c r="CG2069" s="6">
        <f t="shared" si="496"/>
        <v>528.71333333333325</v>
      </c>
      <c r="CH2069" s="5">
        <v>115.41</v>
      </c>
      <c r="CI2069" s="5">
        <v>101.46</v>
      </c>
      <c r="CJ2069" s="5">
        <v>72.75</v>
      </c>
      <c r="CK2069" s="6">
        <f t="shared" si="495"/>
        <v>96.54</v>
      </c>
      <c r="CL2069" s="7">
        <f t="shared" si="493"/>
        <v>0.21807092839394623</v>
      </c>
      <c r="CM2069" s="5">
        <f t="shared" si="494"/>
        <v>1.1942925984489117</v>
      </c>
      <c r="CP2069" s="8" t="s">
        <v>73220</v>
      </c>
      <c r="CQ2069" s="8" t="s">
        <v>69906</v>
      </c>
      <c r="CR2069" s="8" t="s">
        <v>53038</v>
      </c>
      <c r="CS2069" s="3" t="s">
        <v>36250</v>
      </c>
      <c r="CT2069" s="8" t="s">
        <v>53039</v>
      </c>
      <c r="CU2069" s="8" t="s">
        <v>48344</v>
      </c>
      <c r="CV2069" s="8" t="s">
        <v>53040</v>
      </c>
    </row>
    <row r="2070" spans="4:100">
      <c r="D2070" s="22" t="s">
        <v>1177</v>
      </c>
      <c r="E2070" s="22" t="s">
        <v>40063</v>
      </c>
      <c r="F2070" s="22" t="s">
        <v>40064</v>
      </c>
      <c r="G2070" s="22" t="s">
        <v>1176</v>
      </c>
      <c r="H2070" s="22" t="s">
        <v>1175</v>
      </c>
      <c r="I2070" s="22" t="s">
        <v>1174</v>
      </c>
      <c r="J2070" s="22">
        <v>2976.77</v>
      </c>
      <c r="K2070" s="22">
        <v>3569.6</v>
      </c>
      <c r="L2070" s="22">
        <v>3748.4</v>
      </c>
      <c r="M2070" s="23">
        <f t="shared" si="483"/>
        <v>3431.59</v>
      </c>
      <c r="N2070" s="22">
        <v>3112.75</v>
      </c>
      <c r="O2070" s="22">
        <v>3113.88</v>
      </c>
      <c r="P2070" s="22">
        <v>3193.39</v>
      </c>
      <c r="Q2070" s="23">
        <f t="shared" si="484"/>
        <v>3140.0066666666667</v>
      </c>
      <c r="R2070" s="22">
        <v>3934.87</v>
      </c>
      <c r="S2070" s="22">
        <v>2857.62</v>
      </c>
      <c r="T2070" s="22">
        <v>3404.47</v>
      </c>
      <c r="U2070" s="23">
        <f t="shared" si="485"/>
        <v>3398.9866666666662</v>
      </c>
      <c r="V2070" s="24">
        <f t="shared" si="486"/>
        <v>0.99049905923104631</v>
      </c>
      <c r="W2070" s="22">
        <f t="shared" si="487"/>
        <v>0.91502967040545824</v>
      </c>
      <c r="Z2070" s="8" t="s">
        <v>77921</v>
      </c>
      <c r="AA2070" s="8" t="s">
        <v>48346</v>
      </c>
      <c r="AB2070" s="8" t="s">
        <v>48347</v>
      </c>
      <c r="AC2070" s="3" t="s">
        <v>48346</v>
      </c>
      <c r="AD2070" s="8" t="s">
        <v>48346</v>
      </c>
      <c r="AE2070" s="8" t="s">
        <v>48346</v>
      </c>
      <c r="AF2070" s="8" t="s">
        <v>48346</v>
      </c>
      <c r="AL2070" s="31" t="s">
        <v>25890</v>
      </c>
      <c r="AM2070" s="31" t="s">
        <v>33589</v>
      </c>
      <c r="AN2070" s="31" t="s">
        <v>33590</v>
      </c>
      <c r="AO2070" s="31" t="s">
        <v>25888</v>
      </c>
      <c r="AP2070" s="31">
        <v>11796</v>
      </c>
      <c r="AQ2070" s="31" t="s">
        <v>25887</v>
      </c>
      <c r="AR2070" s="31">
        <v>1597.63</v>
      </c>
      <c r="AS2070" s="31">
        <v>778.88</v>
      </c>
      <c r="AT2070" s="31">
        <v>692.58</v>
      </c>
      <c r="AU2070" s="32">
        <f t="shared" si="488"/>
        <v>1023.0300000000001</v>
      </c>
      <c r="AV2070" s="31">
        <v>2942.51</v>
      </c>
      <c r="AW2070" s="31">
        <v>3201.33</v>
      </c>
      <c r="AX2070" s="31">
        <v>2172.66</v>
      </c>
      <c r="AY2070" s="32">
        <f t="shared" si="489"/>
        <v>2772.1666666666665</v>
      </c>
      <c r="AZ2070" s="31">
        <v>4628.55</v>
      </c>
      <c r="BA2070" s="31">
        <v>3907.84</v>
      </c>
      <c r="BB2070" s="31">
        <v>4583.2700000000004</v>
      </c>
      <c r="BC2070" s="32">
        <f t="shared" si="490"/>
        <v>4373.22</v>
      </c>
      <c r="BD2070" s="33">
        <f t="shared" si="491"/>
        <v>4.2747720008210903</v>
      </c>
      <c r="BE2070" s="31">
        <f t="shared" si="492"/>
        <v>2.7097608737443344</v>
      </c>
      <c r="BH2070" s="8" t="s">
        <v>81923</v>
      </c>
      <c r="BI2070" s="8" t="s">
        <v>69906</v>
      </c>
      <c r="BJ2070" s="8" t="s">
        <v>69044</v>
      </c>
      <c r="BK2070" s="3" t="s">
        <v>44653</v>
      </c>
      <c r="BL2070" s="8" t="s">
        <v>69045</v>
      </c>
      <c r="BM2070" s="8" t="s">
        <v>48344</v>
      </c>
      <c r="BN2070" s="8" t="s">
        <v>69046</v>
      </c>
      <c r="BT2070" s="5" t="s">
        <v>28613</v>
      </c>
      <c r="BU2070" s="5" t="s">
        <v>42429</v>
      </c>
      <c r="BV2070" s="5" t="s">
        <v>42430</v>
      </c>
      <c r="BW2070" s="5" t="s">
        <v>6106</v>
      </c>
      <c r="BX2070" s="5">
        <v>231803</v>
      </c>
      <c r="BY2070" s="5" t="s">
        <v>6105</v>
      </c>
      <c r="BZ2070" s="5">
        <v>2448.37</v>
      </c>
      <c r="CA2070" s="5">
        <v>2656.81</v>
      </c>
      <c r="CB2070" s="5">
        <v>1548.73</v>
      </c>
      <c r="CC2070" s="6">
        <f t="shared" si="497"/>
        <v>2217.9699999999998</v>
      </c>
      <c r="CD2070" s="5">
        <v>2405.81</v>
      </c>
      <c r="CE2070" s="5">
        <v>2566.48</v>
      </c>
      <c r="CF2070" s="5">
        <v>1648.78</v>
      </c>
      <c r="CG2070" s="6">
        <f t="shared" si="496"/>
        <v>2207.0233333333331</v>
      </c>
      <c r="CH2070" s="5">
        <v>561.25</v>
      </c>
      <c r="CI2070" s="5">
        <v>650.35</v>
      </c>
      <c r="CJ2070" s="5">
        <v>240.35</v>
      </c>
      <c r="CK2070" s="6">
        <f t="shared" si="495"/>
        <v>483.98333333333329</v>
      </c>
      <c r="CL2070" s="7">
        <f t="shared" si="493"/>
        <v>0.21821004492095625</v>
      </c>
      <c r="CM2070" s="5">
        <f t="shared" si="494"/>
        <v>0.99506455602795951</v>
      </c>
      <c r="CP2070" s="8" t="s">
        <v>73221</v>
      </c>
      <c r="CQ2070" s="8" t="s">
        <v>69906</v>
      </c>
      <c r="CR2070" s="8" t="s">
        <v>73222</v>
      </c>
      <c r="CS2070" s="3" t="s">
        <v>73223</v>
      </c>
      <c r="CT2070" s="8" t="s">
        <v>73224</v>
      </c>
      <c r="CU2070" s="8" t="s">
        <v>48344</v>
      </c>
      <c r="CV2070" s="8" t="s">
        <v>73225</v>
      </c>
    </row>
    <row r="2071" spans="4:100">
      <c r="D2071" s="22" t="s">
        <v>31720</v>
      </c>
      <c r="E2071" s="22" t="s">
        <v>40472</v>
      </c>
      <c r="F2071" s="22" t="s">
        <v>40473</v>
      </c>
      <c r="G2071" s="22" t="s">
        <v>31719</v>
      </c>
      <c r="H2071" s="22">
        <v>107951</v>
      </c>
      <c r="I2071" s="22" t="s">
        <v>31718</v>
      </c>
      <c r="J2071" s="22">
        <v>501.82</v>
      </c>
      <c r="K2071" s="22">
        <v>351.21</v>
      </c>
      <c r="L2071" s="22">
        <v>905.72</v>
      </c>
      <c r="M2071" s="23">
        <f t="shared" si="483"/>
        <v>586.25</v>
      </c>
      <c r="N2071" s="22">
        <v>533.95000000000005</v>
      </c>
      <c r="O2071" s="22">
        <v>260.36</v>
      </c>
      <c r="P2071" s="22">
        <v>317.95999999999998</v>
      </c>
      <c r="Q2071" s="23">
        <f t="shared" si="484"/>
        <v>370.75666666666666</v>
      </c>
      <c r="R2071" s="22">
        <v>574.99</v>
      </c>
      <c r="S2071" s="22">
        <v>621.28</v>
      </c>
      <c r="T2071" s="22">
        <v>546.74</v>
      </c>
      <c r="U2071" s="23">
        <f t="shared" si="485"/>
        <v>581.00333333333333</v>
      </c>
      <c r="V2071" s="24">
        <f t="shared" si="486"/>
        <v>0.99105046197583513</v>
      </c>
      <c r="W2071" s="22">
        <f t="shared" si="487"/>
        <v>0.63242075337597725</v>
      </c>
      <c r="Z2071" s="8" t="s">
        <v>71117</v>
      </c>
      <c r="AA2071" s="8" t="s">
        <v>69906</v>
      </c>
      <c r="AB2071" s="8" t="s">
        <v>61239</v>
      </c>
      <c r="AC2071" s="3" t="s">
        <v>61240</v>
      </c>
      <c r="AD2071" s="8" t="s">
        <v>61241</v>
      </c>
      <c r="AE2071" s="8" t="s">
        <v>48344</v>
      </c>
      <c r="AF2071" s="8" t="s">
        <v>61242</v>
      </c>
      <c r="AL2071" s="31" t="s">
        <v>13113</v>
      </c>
      <c r="AM2071" s="31" t="s">
        <v>43840</v>
      </c>
      <c r="AN2071" s="31" t="s">
        <v>43841</v>
      </c>
      <c r="AO2071" s="31" t="s">
        <v>13249</v>
      </c>
      <c r="AP2071" s="31">
        <v>387314</v>
      </c>
      <c r="AQ2071" s="31" t="s">
        <v>13248</v>
      </c>
      <c r="AR2071" s="31">
        <v>203.07</v>
      </c>
      <c r="AS2071" s="31">
        <v>124.75</v>
      </c>
      <c r="AT2071" s="31">
        <v>107.11</v>
      </c>
      <c r="AU2071" s="32">
        <f t="shared" si="488"/>
        <v>144.97666666666666</v>
      </c>
      <c r="AV2071" s="31">
        <v>252.65</v>
      </c>
      <c r="AW2071" s="31">
        <v>174.94</v>
      </c>
      <c r="AX2071" s="31">
        <v>112.32</v>
      </c>
      <c r="AY2071" s="32">
        <f t="shared" si="489"/>
        <v>179.97000000000003</v>
      </c>
      <c r="AZ2071" s="31">
        <v>634.61</v>
      </c>
      <c r="BA2071" s="31">
        <v>600.53</v>
      </c>
      <c r="BB2071" s="31">
        <v>624.73</v>
      </c>
      <c r="BC2071" s="32">
        <f t="shared" si="490"/>
        <v>619.95666666666659</v>
      </c>
      <c r="BD2071" s="33">
        <f t="shared" si="491"/>
        <v>4.276251350792081</v>
      </c>
      <c r="BE2071" s="31">
        <f t="shared" si="492"/>
        <v>1.241372174832732</v>
      </c>
      <c r="BH2071" s="8" t="s">
        <v>81924</v>
      </c>
      <c r="BI2071" s="8" t="s">
        <v>69906</v>
      </c>
      <c r="BJ2071" s="8" t="s">
        <v>69047</v>
      </c>
      <c r="BK2071" s="3" t="s">
        <v>33791</v>
      </c>
      <c r="BL2071" s="8" t="s">
        <v>69048</v>
      </c>
      <c r="BM2071" s="8" t="s">
        <v>48344</v>
      </c>
      <c r="BN2071" s="8" t="s">
        <v>69049</v>
      </c>
      <c r="BT2071" s="5" t="s">
        <v>24912</v>
      </c>
      <c r="BU2071" s="5" t="s">
        <v>47160</v>
      </c>
      <c r="BV2071" s="5" t="s">
        <v>47161</v>
      </c>
      <c r="BW2071" s="5" t="s">
        <v>24911</v>
      </c>
      <c r="BX2071" s="5" t="s">
        <v>24910</v>
      </c>
      <c r="BY2071" s="5" t="s">
        <v>24909</v>
      </c>
      <c r="BZ2071" s="5">
        <v>707.27</v>
      </c>
      <c r="CA2071" s="5">
        <v>885.79</v>
      </c>
      <c r="CB2071" s="5">
        <v>566.15</v>
      </c>
      <c r="CC2071" s="6">
        <f t="shared" si="497"/>
        <v>719.73666666666668</v>
      </c>
      <c r="CD2071" s="5">
        <v>805.7</v>
      </c>
      <c r="CE2071" s="5">
        <v>1059.93</v>
      </c>
      <c r="CF2071" s="5">
        <v>426.15</v>
      </c>
      <c r="CG2071" s="6">
        <f t="shared" si="496"/>
        <v>763.92666666666673</v>
      </c>
      <c r="CH2071" s="5">
        <v>340.15</v>
      </c>
      <c r="CI2071" s="5">
        <v>50.76</v>
      </c>
      <c r="CJ2071" s="5">
        <v>80.66</v>
      </c>
      <c r="CK2071" s="6">
        <f t="shared" si="495"/>
        <v>157.18999999999997</v>
      </c>
      <c r="CL2071" s="7">
        <f t="shared" si="493"/>
        <v>0.21839932197424053</v>
      </c>
      <c r="CM2071" s="5">
        <f t="shared" si="494"/>
        <v>1.0613974555508729</v>
      </c>
      <c r="CP2071" s="8" t="s">
        <v>73226</v>
      </c>
      <c r="CQ2071" s="8" t="s">
        <v>69906</v>
      </c>
      <c r="CR2071" s="8" t="s">
        <v>53041</v>
      </c>
      <c r="CS2071" s="3" t="s">
        <v>53042</v>
      </c>
      <c r="CT2071" s="8" t="s">
        <v>53043</v>
      </c>
      <c r="CU2071" s="8" t="s">
        <v>48344</v>
      </c>
      <c r="CV2071" s="8" t="s">
        <v>53044</v>
      </c>
    </row>
    <row r="2072" spans="4:100">
      <c r="D2072" s="22" t="s">
        <v>4412</v>
      </c>
      <c r="E2072" s="22" t="s">
        <v>41408</v>
      </c>
      <c r="F2072" s="22" t="s">
        <v>41409</v>
      </c>
      <c r="G2072" s="22" t="s">
        <v>4411</v>
      </c>
      <c r="H2072" s="22">
        <v>77864</v>
      </c>
      <c r="I2072" s="22" t="s">
        <v>4410</v>
      </c>
      <c r="J2072" s="22">
        <v>781.39</v>
      </c>
      <c r="K2072" s="22">
        <v>671.74</v>
      </c>
      <c r="L2072" s="22">
        <v>313.95999999999998</v>
      </c>
      <c r="M2072" s="23">
        <f t="shared" si="483"/>
        <v>589.03000000000009</v>
      </c>
      <c r="N2072" s="22">
        <v>2093.92</v>
      </c>
      <c r="O2072" s="22">
        <v>545.84</v>
      </c>
      <c r="P2072" s="22">
        <v>203.62</v>
      </c>
      <c r="Q2072" s="23">
        <f t="shared" si="484"/>
        <v>947.79333333333341</v>
      </c>
      <c r="R2072" s="22">
        <v>719.86</v>
      </c>
      <c r="S2072" s="22">
        <v>567.47</v>
      </c>
      <c r="T2072" s="22">
        <v>464.91</v>
      </c>
      <c r="U2072" s="23">
        <f t="shared" si="485"/>
        <v>584.08000000000004</v>
      </c>
      <c r="V2072" s="24">
        <f t="shared" si="486"/>
        <v>0.99159635332665563</v>
      </c>
      <c r="W2072" s="22">
        <f t="shared" si="487"/>
        <v>1.6090748066029459</v>
      </c>
      <c r="Z2072" s="8" t="s">
        <v>77922</v>
      </c>
      <c r="AA2072" s="8" t="s">
        <v>69906</v>
      </c>
      <c r="AB2072" s="8" t="s">
        <v>61243</v>
      </c>
      <c r="AC2072" s="3" t="s">
        <v>37879</v>
      </c>
      <c r="AD2072" s="8" t="s">
        <v>61244</v>
      </c>
      <c r="AE2072" s="8" t="s">
        <v>48344</v>
      </c>
      <c r="AF2072" s="8" t="s">
        <v>61245</v>
      </c>
      <c r="AL2072" s="31" t="s">
        <v>15634</v>
      </c>
      <c r="AM2072" s="31" t="s">
        <v>33519</v>
      </c>
      <c r="AN2072" s="31" t="s">
        <v>33520</v>
      </c>
      <c r="AO2072" s="31" t="s">
        <v>15632</v>
      </c>
      <c r="AP2072" s="31">
        <v>76967</v>
      </c>
      <c r="AQ2072" s="31" t="s">
        <v>15631</v>
      </c>
      <c r="AR2072" s="31">
        <v>584.08000000000004</v>
      </c>
      <c r="AS2072" s="31">
        <v>288.72000000000003</v>
      </c>
      <c r="AT2072" s="31">
        <v>878.35</v>
      </c>
      <c r="AU2072" s="32">
        <f t="shared" si="488"/>
        <v>583.7166666666667</v>
      </c>
      <c r="AV2072" s="31">
        <v>775.54</v>
      </c>
      <c r="AW2072" s="31">
        <v>877.05</v>
      </c>
      <c r="AX2072" s="31">
        <v>554.92999999999995</v>
      </c>
      <c r="AY2072" s="32">
        <f t="shared" si="489"/>
        <v>735.84</v>
      </c>
      <c r="AZ2072" s="31">
        <v>1265.1099999999999</v>
      </c>
      <c r="BA2072" s="31">
        <v>4783.03</v>
      </c>
      <c r="BB2072" s="31">
        <v>1451.03</v>
      </c>
      <c r="BC2072" s="32">
        <f t="shared" si="490"/>
        <v>2499.7233333333329</v>
      </c>
      <c r="BD2072" s="33">
        <f t="shared" si="491"/>
        <v>4.2824258344516455</v>
      </c>
      <c r="BE2072" s="31">
        <f t="shared" si="492"/>
        <v>1.260611598092682</v>
      </c>
      <c r="BH2072" s="8" t="s">
        <v>81925</v>
      </c>
      <c r="BI2072" s="8" t="s">
        <v>69906</v>
      </c>
      <c r="BJ2072" s="8" t="s">
        <v>69050</v>
      </c>
      <c r="BK2072" s="3" t="s">
        <v>33665</v>
      </c>
      <c r="BL2072" s="8" t="s">
        <v>69051</v>
      </c>
      <c r="BM2072" s="8" t="s">
        <v>48344</v>
      </c>
      <c r="BN2072" s="8" t="s">
        <v>69052</v>
      </c>
      <c r="BT2072" s="5" t="s">
        <v>7139</v>
      </c>
      <c r="BU2072" s="5" t="s">
        <v>40379</v>
      </c>
      <c r="BV2072" s="5" t="s">
        <v>40380</v>
      </c>
      <c r="BW2072" s="5" t="s">
        <v>7138</v>
      </c>
      <c r="BX2072" s="5">
        <v>24075</v>
      </c>
      <c r="BY2072" s="5" t="s">
        <v>7137</v>
      </c>
      <c r="BZ2072" s="5">
        <v>3061.89</v>
      </c>
      <c r="CA2072" s="5">
        <v>932.45</v>
      </c>
      <c r="CB2072" s="5">
        <v>1334.09</v>
      </c>
      <c r="CC2072" s="6">
        <f t="shared" si="497"/>
        <v>1776.1433333333334</v>
      </c>
      <c r="CD2072" s="5">
        <v>1104.55</v>
      </c>
      <c r="CE2072" s="5">
        <v>908.14</v>
      </c>
      <c r="CF2072" s="5">
        <v>787.36</v>
      </c>
      <c r="CG2072" s="6">
        <f t="shared" si="496"/>
        <v>933.35</v>
      </c>
      <c r="CH2072" s="5">
        <v>193.32</v>
      </c>
      <c r="CI2072" s="5">
        <v>505.13</v>
      </c>
      <c r="CJ2072" s="5">
        <v>465.31</v>
      </c>
      <c r="CK2072" s="6">
        <f t="shared" si="495"/>
        <v>387.92</v>
      </c>
      <c r="CL2072" s="7">
        <f t="shared" si="493"/>
        <v>0.21840579682946007</v>
      </c>
      <c r="CM2072" s="5">
        <f t="shared" si="494"/>
        <v>0.52549249966688127</v>
      </c>
      <c r="CP2072" s="8" t="s">
        <v>73227</v>
      </c>
      <c r="CQ2072" s="8" t="s">
        <v>69906</v>
      </c>
      <c r="CR2072" s="8" t="s">
        <v>53045</v>
      </c>
      <c r="CS2072" s="3" t="s">
        <v>42054</v>
      </c>
      <c r="CT2072" s="8" t="s">
        <v>53046</v>
      </c>
      <c r="CU2072" s="8" t="s">
        <v>48344</v>
      </c>
      <c r="CV2072" s="8" t="s">
        <v>53047</v>
      </c>
    </row>
    <row r="2073" spans="4:100">
      <c r="D2073" s="22" t="s">
        <v>27488</v>
      </c>
      <c r="E2073" s="22" t="s">
        <v>33603</v>
      </c>
      <c r="F2073" s="22" t="s">
        <v>33604</v>
      </c>
      <c r="G2073" s="22" t="s">
        <v>27486</v>
      </c>
      <c r="H2073" s="22">
        <v>67121</v>
      </c>
      <c r="I2073" s="22" t="s">
        <v>27485</v>
      </c>
      <c r="J2073" s="22">
        <v>488.43</v>
      </c>
      <c r="K2073" s="22">
        <v>494.49</v>
      </c>
      <c r="L2073" s="22">
        <v>691.04</v>
      </c>
      <c r="M2073" s="23">
        <f t="shared" si="483"/>
        <v>557.98666666666668</v>
      </c>
      <c r="N2073" s="22">
        <v>857.43</v>
      </c>
      <c r="O2073" s="22">
        <v>599.77</v>
      </c>
      <c r="P2073" s="22">
        <v>805.34</v>
      </c>
      <c r="Q2073" s="23">
        <f t="shared" si="484"/>
        <v>754.18</v>
      </c>
      <c r="R2073" s="22">
        <v>521.55999999999995</v>
      </c>
      <c r="S2073" s="22">
        <v>746.41</v>
      </c>
      <c r="T2073" s="22">
        <v>392.02</v>
      </c>
      <c r="U2073" s="23">
        <f t="shared" si="485"/>
        <v>553.32999999999993</v>
      </c>
      <c r="V2073" s="24">
        <f t="shared" si="486"/>
        <v>0.99165451982126196</v>
      </c>
      <c r="W2073" s="22">
        <f t="shared" si="487"/>
        <v>1.3516093574517909</v>
      </c>
      <c r="Z2073" s="8" t="s">
        <v>77923</v>
      </c>
      <c r="AA2073" s="8" t="s">
        <v>69906</v>
      </c>
      <c r="AB2073" s="8" t="s">
        <v>69222</v>
      </c>
      <c r="AC2073" s="3" t="s">
        <v>69223</v>
      </c>
      <c r="AD2073" s="8" t="s">
        <v>69224</v>
      </c>
      <c r="AE2073" s="8" t="s">
        <v>48344</v>
      </c>
      <c r="AF2073" s="8" t="s">
        <v>69225</v>
      </c>
      <c r="AL2073" s="31" t="s">
        <v>22399</v>
      </c>
      <c r="AM2073" s="31" t="s">
        <v>41470</v>
      </c>
      <c r="AN2073" s="31" t="s">
        <v>41471</v>
      </c>
      <c r="AO2073" s="31" t="s">
        <v>22398</v>
      </c>
      <c r="AP2073" s="31">
        <v>22427</v>
      </c>
      <c r="AQ2073" s="31" t="s">
        <v>22397</v>
      </c>
      <c r="AR2073" s="31">
        <v>126.32</v>
      </c>
      <c r="AS2073" s="31">
        <v>723.47</v>
      </c>
      <c r="AT2073" s="31">
        <v>211.25</v>
      </c>
      <c r="AU2073" s="32">
        <f t="shared" si="488"/>
        <v>353.68</v>
      </c>
      <c r="AV2073" s="31">
        <v>118.81</v>
      </c>
      <c r="AW2073" s="31">
        <v>139.41999999999999</v>
      </c>
      <c r="AX2073" s="31">
        <v>181.78</v>
      </c>
      <c r="AY2073" s="32">
        <f t="shared" si="489"/>
        <v>146.66999999999999</v>
      </c>
      <c r="AZ2073" s="31">
        <v>749.62</v>
      </c>
      <c r="BA2073" s="31">
        <v>3024.43</v>
      </c>
      <c r="BB2073" s="31">
        <v>775.06</v>
      </c>
      <c r="BC2073" s="32">
        <f t="shared" si="490"/>
        <v>1516.37</v>
      </c>
      <c r="BD2073" s="33">
        <f t="shared" si="491"/>
        <v>4.2874066953178014</v>
      </c>
      <c r="BE2073" s="31">
        <f t="shared" si="492"/>
        <v>0.4146969011535851</v>
      </c>
      <c r="BH2073" s="8" t="s">
        <v>81926</v>
      </c>
      <c r="BI2073" s="8" t="s">
        <v>69906</v>
      </c>
      <c r="BJ2073" s="8" t="s">
        <v>69053</v>
      </c>
      <c r="BK2073" s="3" t="s">
        <v>69054</v>
      </c>
      <c r="BL2073" s="8" t="s">
        <v>69055</v>
      </c>
      <c r="BM2073" s="8" t="s">
        <v>48344</v>
      </c>
      <c r="BN2073" s="8" t="s">
        <v>69056</v>
      </c>
      <c r="BT2073" s="5" t="s">
        <v>20767</v>
      </c>
      <c r="BU2073" s="5" t="s">
        <v>36250</v>
      </c>
      <c r="BV2073" s="5" t="s">
        <v>36251</v>
      </c>
      <c r="BW2073" s="5" t="s">
        <v>20766</v>
      </c>
      <c r="BX2073" s="5">
        <v>70153</v>
      </c>
      <c r="BY2073" s="5" t="s">
        <v>20765</v>
      </c>
      <c r="BZ2073" s="5">
        <v>358.17</v>
      </c>
      <c r="CA2073" s="5">
        <v>478.84</v>
      </c>
      <c r="CB2073" s="5">
        <v>545.53</v>
      </c>
      <c r="CC2073" s="6">
        <f t="shared" si="497"/>
        <v>460.84666666666664</v>
      </c>
      <c r="CD2073" s="5">
        <v>291.44</v>
      </c>
      <c r="CE2073" s="5">
        <v>379.48</v>
      </c>
      <c r="CF2073" s="5">
        <v>326.69</v>
      </c>
      <c r="CG2073" s="6">
        <f t="shared" si="496"/>
        <v>332.53666666666669</v>
      </c>
      <c r="CH2073" s="5">
        <v>84.45</v>
      </c>
      <c r="CI2073" s="5">
        <v>72.55</v>
      </c>
      <c r="CJ2073" s="5">
        <v>144.97</v>
      </c>
      <c r="CK2073" s="6">
        <f t="shared" si="495"/>
        <v>100.65666666666668</v>
      </c>
      <c r="CL2073" s="7">
        <f t="shared" si="493"/>
        <v>0.21841682699958054</v>
      </c>
      <c r="CM2073" s="5">
        <f t="shared" si="494"/>
        <v>0.72157767587194599</v>
      </c>
      <c r="CP2073" s="8" t="s">
        <v>73228</v>
      </c>
      <c r="CQ2073" s="8" t="s">
        <v>69906</v>
      </c>
      <c r="CR2073" s="8" t="s">
        <v>53048</v>
      </c>
      <c r="CS2073" s="3" t="s">
        <v>40636</v>
      </c>
      <c r="CT2073" s="8" t="s">
        <v>53049</v>
      </c>
      <c r="CU2073" s="8" t="s">
        <v>48344</v>
      </c>
      <c r="CV2073" s="8" t="s">
        <v>53050</v>
      </c>
    </row>
    <row r="2074" spans="4:100">
      <c r="D2074" s="22" t="s">
        <v>8527</v>
      </c>
      <c r="E2074" s="22" t="s">
        <v>37920</v>
      </c>
      <c r="F2074" s="22" t="s">
        <v>37921</v>
      </c>
      <c r="G2074" s="22" t="s">
        <v>8526</v>
      </c>
      <c r="H2074" s="22">
        <v>192656</v>
      </c>
      <c r="I2074" s="22" t="s">
        <v>8525</v>
      </c>
      <c r="J2074" s="22">
        <v>170.71</v>
      </c>
      <c r="K2074" s="22">
        <v>185.06</v>
      </c>
      <c r="L2074" s="22">
        <v>318.54000000000002</v>
      </c>
      <c r="M2074" s="23">
        <f t="shared" si="483"/>
        <v>224.76999999999998</v>
      </c>
      <c r="N2074" s="22">
        <v>122.75</v>
      </c>
      <c r="O2074" s="22">
        <v>207.23</v>
      </c>
      <c r="P2074" s="22">
        <v>35.11</v>
      </c>
      <c r="Q2074" s="23">
        <f t="shared" si="484"/>
        <v>121.69666666666667</v>
      </c>
      <c r="R2074" s="22">
        <v>203.65</v>
      </c>
      <c r="S2074" s="22">
        <v>307.87</v>
      </c>
      <c r="T2074" s="22">
        <v>157.16999999999999</v>
      </c>
      <c r="U2074" s="23">
        <f t="shared" si="485"/>
        <v>222.89666666666665</v>
      </c>
      <c r="V2074" s="24">
        <f t="shared" si="486"/>
        <v>0.99166555441859083</v>
      </c>
      <c r="W2074" s="22">
        <f t="shared" si="487"/>
        <v>0.54142753333036742</v>
      </c>
      <c r="Z2074" s="8" t="s">
        <v>73705</v>
      </c>
      <c r="AA2074" s="8" t="s">
        <v>69906</v>
      </c>
      <c r="AB2074" s="8" t="s">
        <v>53593</v>
      </c>
      <c r="AC2074" s="3" t="s">
        <v>36956</v>
      </c>
      <c r="AD2074" s="8" t="s">
        <v>53594</v>
      </c>
      <c r="AE2074" s="8" t="s">
        <v>48344</v>
      </c>
      <c r="AF2074" s="8" t="s">
        <v>53595</v>
      </c>
      <c r="AL2074" s="31" t="s">
        <v>25786</v>
      </c>
      <c r="AM2074" s="31" t="s">
        <v>44013</v>
      </c>
      <c r="AN2074" s="31" t="s">
        <v>44014</v>
      </c>
      <c r="AO2074" s="31" t="s">
        <v>8287</v>
      </c>
      <c r="AP2074" s="31">
        <v>234678</v>
      </c>
      <c r="AQ2074" s="31" t="s">
        <v>8286</v>
      </c>
      <c r="AR2074" s="31">
        <v>205.38</v>
      </c>
      <c r="AS2074" s="31">
        <v>201.49</v>
      </c>
      <c r="AT2074" s="31">
        <v>152.31</v>
      </c>
      <c r="AU2074" s="32">
        <f t="shared" si="488"/>
        <v>186.39333333333335</v>
      </c>
      <c r="AV2074" s="31">
        <v>275.94</v>
      </c>
      <c r="AW2074" s="31">
        <v>120.45</v>
      </c>
      <c r="AX2074" s="31">
        <v>137.01</v>
      </c>
      <c r="AY2074" s="32">
        <f t="shared" si="489"/>
        <v>177.79999999999998</v>
      </c>
      <c r="AZ2074" s="31">
        <v>293.27999999999997</v>
      </c>
      <c r="BA2074" s="31">
        <v>1813.66</v>
      </c>
      <c r="BB2074" s="31">
        <v>292.81</v>
      </c>
      <c r="BC2074" s="32">
        <f t="shared" si="490"/>
        <v>799.91666666666663</v>
      </c>
      <c r="BD2074" s="33">
        <f t="shared" si="491"/>
        <v>4.2915519153045523</v>
      </c>
      <c r="BE2074" s="31">
        <f t="shared" si="492"/>
        <v>0.95389677742408507</v>
      </c>
      <c r="BH2074" s="8" t="s">
        <v>81927</v>
      </c>
      <c r="BI2074" s="8" t="s">
        <v>69906</v>
      </c>
      <c r="BJ2074" s="8" t="s">
        <v>69057</v>
      </c>
      <c r="BK2074" s="3" t="s">
        <v>69058</v>
      </c>
      <c r="BL2074" s="8" t="s">
        <v>69059</v>
      </c>
      <c r="BM2074" s="8" t="s">
        <v>48344</v>
      </c>
      <c r="BN2074" s="8" t="s">
        <v>69060</v>
      </c>
      <c r="BT2074" s="5" t="s">
        <v>20864</v>
      </c>
      <c r="BU2074" s="5" t="s">
        <v>44232</v>
      </c>
      <c r="BV2074" s="5" t="s">
        <v>44233</v>
      </c>
      <c r="BW2074" s="5" t="s">
        <v>3996</v>
      </c>
      <c r="BX2074" s="5">
        <v>94043</v>
      </c>
      <c r="BY2074" s="5" t="s">
        <v>3995</v>
      </c>
      <c r="BZ2074" s="5">
        <v>1149.3399999999999</v>
      </c>
      <c r="CA2074" s="5">
        <v>764.03</v>
      </c>
      <c r="CB2074" s="5">
        <v>598.69000000000005</v>
      </c>
      <c r="CC2074" s="6">
        <f t="shared" si="497"/>
        <v>837.35333333333335</v>
      </c>
      <c r="CD2074" s="5">
        <v>836.68</v>
      </c>
      <c r="CE2074" s="5">
        <v>974.47</v>
      </c>
      <c r="CF2074" s="5">
        <v>228.3</v>
      </c>
      <c r="CG2074" s="6">
        <f t="shared" si="496"/>
        <v>679.81666666666672</v>
      </c>
      <c r="CH2074" s="5">
        <v>202.87</v>
      </c>
      <c r="CI2074" s="5">
        <v>221.02</v>
      </c>
      <c r="CJ2074" s="5">
        <v>124.9</v>
      </c>
      <c r="CK2074" s="6">
        <f t="shared" si="495"/>
        <v>182.92999999999998</v>
      </c>
      <c r="CL2074" s="7">
        <f t="shared" si="493"/>
        <v>0.21846213864318526</v>
      </c>
      <c r="CM2074" s="5">
        <f t="shared" si="494"/>
        <v>0.81186357013765598</v>
      </c>
      <c r="CP2074" s="8" t="s">
        <v>73229</v>
      </c>
      <c r="CQ2074" s="8" t="s">
        <v>69906</v>
      </c>
      <c r="CR2074" s="8" t="s">
        <v>73230</v>
      </c>
      <c r="CS2074" s="3" t="s">
        <v>41998</v>
      </c>
      <c r="CT2074" s="8" t="s">
        <v>73231</v>
      </c>
      <c r="CU2074" s="8" t="s">
        <v>48344</v>
      </c>
      <c r="CV2074" s="8" t="s">
        <v>73232</v>
      </c>
    </row>
    <row r="2075" spans="4:100">
      <c r="D2075" s="22" t="s">
        <v>19479</v>
      </c>
      <c r="E2075" s="22" t="s">
        <v>45395</v>
      </c>
      <c r="F2075" s="22" t="s">
        <v>45396</v>
      </c>
      <c r="G2075" s="22" t="s">
        <v>19477</v>
      </c>
      <c r="H2075" s="22">
        <v>212514</v>
      </c>
      <c r="I2075" s="22" t="s">
        <v>19476</v>
      </c>
      <c r="J2075" s="22">
        <v>385.39</v>
      </c>
      <c r="K2075" s="22">
        <v>158.58000000000001</v>
      </c>
      <c r="L2075" s="22">
        <v>134.85</v>
      </c>
      <c r="M2075" s="23">
        <f t="shared" si="483"/>
        <v>226.27333333333334</v>
      </c>
      <c r="N2075" s="22">
        <v>121.31</v>
      </c>
      <c r="O2075" s="22">
        <v>153.02000000000001</v>
      </c>
      <c r="P2075" s="22">
        <v>412.7</v>
      </c>
      <c r="Q2075" s="23">
        <f t="shared" si="484"/>
        <v>229.01</v>
      </c>
      <c r="R2075" s="22">
        <v>109.9</v>
      </c>
      <c r="S2075" s="22">
        <v>511.04</v>
      </c>
      <c r="T2075" s="22">
        <v>52.38</v>
      </c>
      <c r="U2075" s="23">
        <f t="shared" si="485"/>
        <v>224.44000000000003</v>
      </c>
      <c r="V2075" s="24">
        <f t="shared" si="486"/>
        <v>0.99189770484075312</v>
      </c>
      <c r="W2075" s="22">
        <f t="shared" si="487"/>
        <v>1.0120945169558939</v>
      </c>
      <c r="Z2075" s="8" t="s">
        <v>71300</v>
      </c>
      <c r="AA2075" s="8" t="s">
        <v>69906</v>
      </c>
      <c r="AB2075" s="8" t="s">
        <v>50083</v>
      </c>
      <c r="AC2075" s="3" t="s">
        <v>33413</v>
      </c>
      <c r="AD2075" s="8" t="s">
        <v>50084</v>
      </c>
      <c r="AE2075" s="8" t="s">
        <v>48344</v>
      </c>
      <c r="AF2075" s="8" t="s">
        <v>50085</v>
      </c>
      <c r="AL2075" s="31" t="s">
        <v>1903</v>
      </c>
      <c r="AM2075" s="31" t="s">
        <v>43942</v>
      </c>
      <c r="AN2075" s="31" t="s">
        <v>43943</v>
      </c>
      <c r="AO2075" s="31" t="s">
        <v>1902</v>
      </c>
      <c r="AP2075" s="31">
        <v>270627</v>
      </c>
      <c r="AQ2075" s="31" t="s">
        <v>1901</v>
      </c>
      <c r="AR2075" s="31">
        <v>110.29</v>
      </c>
      <c r="AS2075" s="31">
        <v>10.52</v>
      </c>
      <c r="AT2075" s="31">
        <v>21.05</v>
      </c>
      <c r="AU2075" s="32">
        <f t="shared" si="488"/>
        <v>47.286666666666669</v>
      </c>
      <c r="AV2075" s="31">
        <v>88.77</v>
      </c>
      <c r="AW2075" s="31">
        <v>129.24</v>
      </c>
      <c r="AX2075" s="31">
        <v>16.97</v>
      </c>
      <c r="AY2075" s="32">
        <f t="shared" si="489"/>
        <v>78.326666666666668</v>
      </c>
      <c r="AZ2075" s="31">
        <v>183.51</v>
      </c>
      <c r="BA2075" s="31">
        <v>151.16</v>
      </c>
      <c r="BB2075" s="31">
        <v>274.52</v>
      </c>
      <c r="BC2075" s="32">
        <f t="shared" si="490"/>
        <v>203.0633333333333</v>
      </c>
      <c r="BD2075" s="33">
        <f t="shared" si="491"/>
        <v>4.2943042436204699</v>
      </c>
      <c r="BE2075" s="31">
        <f t="shared" si="492"/>
        <v>1.6564218243338502</v>
      </c>
      <c r="BH2075" s="8" t="s">
        <v>79408</v>
      </c>
      <c r="BI2075" s="8" t="s">
        <v>69906</v>
      </c>
      <c r="BJ2075" s="8" t="s">
        <v>64303</v>
      </c>
      <c r="BK2075" s="3" t="s">
        <v>64304</v>
      </c>
      <c r="BL2075" s="8" t="s">
        <v>64305</v>
      </c>
      <c r="BM2075" s="8" t="s">
        <v>48344</v>
      </c>
      <c r="BN2075" s="8" t="s">
        <v>64306</v>
      </c>
      <c r="BT2075" s="5" t="s">
        <v>5793</v>
      </c>
      <c r="BU2075" s="5" t="s">
        <v>36832</v>
      </c>
      <c r="BV2075" s="5" t="s">
        <v>36833</v>
      </c>
      <c r="BW2075" s="5" t="s">
        <v>5792</v>
      </c>
      <c r="BX2075" s="5" t="s">
        <v>5791</v>
      </c>
      <c r="BY2075" s="5" t="s">
        <v>5790</v>
      </c>
      <c r="BZ2075" s="5">
        <v>324.79000000000002</v>
      </c>
      <c r="CA2075" s="5">
        <v>636.01</v>
      </c>
      <c r="CB2075" s="5">
        <v>213.1</v>
      </c>
      <c r="CC2075" s="6">
        <f t="shared" si="497"/>
        <v>391.29999999999995</v>
      </c>
      <c r="CD2075" s="5">
        <v>158.09</v>
      </c>
      <c r="CE2075" s="5">
        <v>119.04</v>
      </c>
      <c r="CF2075" s="5">
        <v>61.17</v>
      </c>
      <c r="CG2075" s="6">
        <f t="shared" si="496"/>
        <v>112.76666666666667</v>
      </c>
      <c r="CH2075" s="5">
        <v>153.62</v>
      </c>
      <c r="CI2075" s="5">
        <v>93.8</v>
      </c>
      <c r="CJ2075" s="5">
        <v>9.07</v>
      </c>
      <c r="CK2075" s="6">
        <f t="shared" si="495"/>
        <v>85.49666666666667</v>
      </c>
      <c r="CL2075" s="7">
        <f t="shared" si="493"/>
        <v>0.21849390919158365</v>
      </c>
      <c r="CM2075" s="5">
        <f t="shared" si="494"/>
        <v>0.28818468353352078</v>
      </c>
      <c r="CP2075" s="8" t="s">
        <v>73233</v>
      </c>
      <c r="CQ2075" s="8" t="s">
        <v>69906</v>
      </c>
      <c r="CR2075" s="8" t="s">
        <v>53051</v>
      </c>
      <c r="CS2075" s="3" t="s">
        <v>34269</v>
      </c>
      <c r="CT2075" s="8" t="s">
        <v>53052</v>
      </c>
      <c r="CU2075" s="8" t="s">
        <v>48344</v>
      </c>
      <c r="CV2075" s="8" t="s">
        <v>53053</v>
      </c>
    </row>
    <row r="2076" spans="4:100">
      <c r="D2076" s="22" t="s">
        <v>24568</v>
      </c>
      <c r="E2076" s="22" t="s">
        <v>35574</v>
      </c>
      <c r="F2076" s="22" t="s">
        <v>35575</v>
      </c>
      <c r="G2076" s="22" t="s">
        <v>24567</v>
      </c>
      <c r="H2076" s="22">
        <v>11933</v>
      </c>
      <c r="I2076" s="22" t="s">
        <v>24566</v>
      </c>
      <c r="J2076" s="22">
        <v>1257.71</v>
      </c>
      <c r="K2076" s="22">
        <v>1100.6199999999999</v>
      </c>
      <c r="L2076" s="22">
        <v>1533.54</v>
      </c>
      <c r="M2076" s="23">
        <f t="shared" si="483"/>
        <v>1297.29</v>
      </c>
      <c r="N2076" s="22">
        <v>995.68</v>
      </c>
      <c r="O2076" s="22">
        <v>1086.3900000000001</v>
      </c>
      <c r="P2076" s="22">
        <v>674.49</v>
      </c>
      <c r="Q2076" s="23">
        <f t="shared" si="484"/>
        <v>918.85333333333347</v>
      </c>
      <c r="R2076" s="22">
        <v>1192.23</v>
      </c>
      <c r="S2076" s="22">
        <v>1405.75</v>
      </c>
      <c r="T2076" s="22">
        <v>1262.8399999999999</v>
      </c>
      <c r="U2076" s="23">
        <f t="shared" si="485"/>
        <v>1286.9399999999998</v>
      </c>
      <c r="V2076" s="24">
        <f t="shared" si="486"/>
        <v>0.99202183012279432</v>
      </c>
      <c r="W2076" s="22">
        <f t="shared" si="487"/>
        <v>0.70828676189081352</v>
      </c>
      <c r="Z2076" s="8" t="s">
        <v>77924</v>
      </c>
      <c r="AA2076" s="8" t="s">
        <v>69906</v>
      </c>
      <c r="AB2076" s="8" t="s">
        <v>61246</v>
      </c>
      <c r="AC2076" s="3" t="s">
        <v>61247</v>
      </c>
      <c r="AD2076" s="8" t="s">
        <v>61248</v>
      </c>
      <c r="AE2076" s="8" t="s">
        <v>48344</v>
      </c>
      <c r="AF2076" s="8" t="s">
        <v>61249</v>
      </c>
      <c r="AL2076" s="31" t="s">
        <v>18116</v>
      </c>
      <c r="AM2076" s="31" t="s">
        <v>41636</v>
      </c>
      <c r="AN2076" s="31" t="s">
        <v>41637</v>
      </c>
      <c r="AO2076" s="31" t="s">
        <v>6923</v>
      </c>
      <c r="AP2076" s="31">
        <v>70605</v>
      </c>
      <c r="AQ2076" s="31" t="s">
        <v>6922</v>
      </c>
      <c r="AR2076" s="31">
        <v>132.28</v>
      </c>
      <c r="AS2076" s="31">
        <v>47.57</v>
      </c>
      <c r="AT2076" s="31">
        <v>46.83</v>
      </c>
      <c r="AU2076" s="32">
        <f t="shared" si="488"/>
        <v>75.56</v>
      </c>
      <c r="AV2076" s="31">
        <v>111</v>
      </c>
      <c r="AW2076" s="31">
        <v>179.98</v>
      </c>
      <c r="AX2076" s="31">
        <v>62.85</v>
      </c>
      <c r="AY2076" s="32">
        <f t="shared" si="489"/>
        <v>117.94333333333334</v>
      </c>
      <c r="AZ2076" s="31">
        <v>382.37</v>
      </c>
      <c r="BA2076" s="31">
        <v>259.93</v>
      </c>
      <c r="BB2076" s="31">
        <v>331.35</v>
      </c>
      <c r="BC2076" s="32">
        <f t="shared" si="490"/>
        <v>324.55</v>
      </c>
      <c r="BD2076" s="33">
        <f t="shared" si="491"/>
        <v>4.2952620434092115</v>
      </c>
      <c r="BE2076" s="31">
        <f t="shared" si="492"/>
        <v>1.5609228868890066</v>
      </c>
      <c r="BH2076" s="8" t="s">
        <v>78667</v>
      </c>
      <c r="BI2076" s="8" t="s">
        <v>69906</v>
      </c>
      <c r="BJ2076" s="8" t="s">
        <v>69061</v>
      </c>
      <c r="BK2076" s="3" t="s">
        <v>34391</v>
      </c>
      <c r="BL2076" s="8" t="s">
        <v>69062</v>
      </c>
      <c r="BM2076" s="8" t="s">
        <v>48344</v>
      </c>
      <c r="BN2076" s="8" t="s">
        <v>69063</v>
      </c>
      <c r="BT2076" s="5" t="s">
        <v>12038</v>
      </c>
      <c r="BU2076" s="5" t="s">
        <v>42054</v>
      </c>
      <c r="BV2076" s="5" t="s">
        <v>42055</v>
      </c>
      <c r="BW2076" s="5" t="s">
        <v>12037</v>
      </c>
      <c r="BX2076" s="5">
        <v>77832</v>
      </c>
      <c r="BY2076" s="5" t="s">
        <v>12036</v>
      </c>
      <c r="BZ2076" s="5">
        <v>128.91</v>
      </c>
      <c r="CA2076" s="5">
        <v>115.56</v>
      </c>
      <c r="CB2076" s="5">
        <v>206.36</v>
      </c>
      <c r="CC2076" s="6">
        <f t="shared" si="497"/>
        <v>150.27666666666667</v>
      </c>
      <c r="CD2076" s="5">
        <v>99.65</v>
      </c>
      <c r="CE2076" s="5">
        <v>151.97</v>
      </c>
      <c r="CF2076" s="5">
        <v>108</v>
      </c>
      <c r="CG2076" s="6">
        <f t="shared" si="496"/>
        <v>119.87333333333333</v>
      </c>
      <c r="CH2076" s="5">
        <v>27.49</v>
      </c>
      <c r="CI2076" s="5">
        <v>53.37</v>
      </c>
      <c r="CJ2076" s="5">
        <v>17.73</v>
      </c>
      <c r="CK2076" s="6">
        <f t="shared" si="495"/>
        <v>32.863333333333337</v>
      </c>
      <c r="CL2076" s="7">
        <f t="shared" si="493"/>
        <v>0.21868553556773065</v>
      </c>
      <c r="CM2076" s="5">
        <f t="shared" si="494"/>
        <v>0.79768427123305896</v>
      </c>
      <c r="CP2076" s="8" t="s">
        <v>73234</v>
      </c>
      <c r="CQ2076" s="8" t="s">
        <v>69906</v>
      </c>
      <c r="CR2076" s="8" t="s">
        <v>53054</v>
      </c>
      <c r="CS2076" s="3" t="s">
        <v>44897</v>
      </c>
      <c r="CT2076" s="8" t="s">
        <v>53055</v>
      </c>
      <c r="CU2076" s="8" t="s">
        <v>48344</v>
      </c>
      <c r="CV2076" s="8" t="s">
        <v>53056</v>
      </c>
    </row>
    <row r="2077" spans="4:100">
      <c r="D2077" s="22" t="s">
        <v>357</v>
      </c>
      <c r="E2077" s="22" t="s">
        <v>44457</v>
      </c>
      <c r="F2077" s="22" t="s">
        <v>44458</v>
      </c>
      <c r="G2077" s="22" t="s">
        <v>356</v>
      </c>
      <c r="H2077" s="22">
        <v>319518</v>
      </c>
      <c r="I2077" s="22" t="s">
        <v>355</v>
      </c>
      <c r="J2077" s="22">
        <v>188.49</v>
      </c>
      <c r="K2077" s="22">
        <v>162.4</v>
      </c>
      <c r="L2077" s="22">
        <v>210.13</v>
      </c>
      <c r="M2077" s="23">
        <f t="shared" si="483"/>
        <v>187.00666666666666</v>
      </c>
      <c r="N2077" s="22">
        <v>94.58</v>
      </c>
      <c r="O2077" s="22">
        <v>203.13</v>
      </c>
      <c r="P2077" s="22">
        <v>192.3</v>
      </c>
      <c r="Q2077" s="23">
        <f t="shared" si="484"/>
        <v>163.33666666666667</v>
      </c>
      <c r="R2077" s="22">
        <v>361.93</v>
      </c>
      <c r="S2077" s="22">
        <v>41.36</v>
      </c>
      <c r="T2077" s="22">
        <v>153.33000000000001</v>
      </c>
      <c r="U2077" s="23">
        <f t="shared" si="485"/>
        <v>185.54</v>
      </c>
      <c r="V2077" s="24">
        <f t="shared" si="486"/>
        <v>0.99215714234786634</v>
      </c>
      <c r="W2077" s="22">
        <f t="shared" si="487"/>
        <v>0.87342697230045285</v>
      </c>
      <c r="Z2077" s="8" t="s">
        <v>77925</v>
      </c>
      <c r="AA2077" s="8" t="s">
        <v>69906</v>
      </c>
      <c r="AB2077" s="8" t="s">
        <v>61250</v>
      </c>
      <c r="AC2077" s="3" t="s">
        <v>47722</v>
      </c>
      <c r="AD2077" s="8" t="s">
        <v>61251</v>
      </c>
      <c r="AE2077" s="8" t="s">
        <v>48344</v>
      </c>
      <c r="AF2077" s="8" t="s">
        <v>61252</v>
      </c>
      <c r="AL2077" s="31" t="s">
        <v>13989</v>
      </c>
      <c r="AM2077" s="31" t="s">
        <v>38240</v>
      </c>
      <c r="AN2077" s="31" t="s">
        <v>38241</v>
      </c>
      <c r="AO2077" s="31" t="s">
        <v>13987</v>
      </c>
      <c r="AP2077" s="31" t="s">
        <v>13986</v>
      </c>
      <c r="AQ2077" s="31" t="s">
        <v>13985</v>
      </c>
      <c r="AR2077" s="31">
        <v>155.21</v>
      </c>
      <c r="AS2077" s="31">
        <v>35.83</v>
      </c>
      <c r="AT2077" s="31">
        <v>84.95</v>
      </c>
      <c r="AU2077" s="32">
        <f t="shared" si="488"/>
        <v>91.99666666666667</v>
      </c>
      <c r="AV2077" s="31">
        <v>192.48</v>
      </c>
      <c r="AW2077" s="31">
        <v>145.18</v>
      </c>
      <c r="AX2077" s="31">
        <v>74.37</v>
      </c>
      <c r="AY2077" s="32">
        <f t="shared" si="489"/>
        <v>137.34333333333333</v>
      </c>
      <c r="AZ2077" s="31">
        <v>265.79000000000002</v>
      </c>
      <c r="BA2077" s="31">
        <v>338.78</v>
      </c>
      <c r="BB2077" s="31">
        <v>581.92999999999995</v>
      </c>
      <c r="BC2077" s="32">
        <f t="shared" si="490"/>
        <v>395.5</v>
      </c>
      <c r="BD2077" s="33">
        <f t="shared" si="491"/>
        <v>4.2990688068408272</v>
      </c>
      <c r="BE2077" s="31">
        <f t="shared" si="492"/>
        <v>1.4929164100148555</v>
      </c>
      <c r="BH2077" s="8" t="s">
        <v>81928</v>
      </c>
      <c r="BI2077" s="8" t="s">
        <v>69906</v>
      </c>
      <c r="BJ2077" s="8" t="s">
        <v>69064</v>
      </c>
      <c r="BK2077" s="3" t="s">
        <v>41515</v>
      </c>
      <c r="BL2077" s="8" t="s">
        <v>69065</v>
      </c>
      <c r="BM2077" s="8" t="s">
        <v>48344</v>
      </c>
      <c r="BN2077" s="8" t="s">
        <v>69066</v>
      </c>
      <c r="BT2077" s="5" t="s">
        <v>11231</v>
      </c>
      <c r="BU2077" s="5" t="s">
        <v>38838</v>
      </c>
      <c r="BV2077" s="5" t="s">
        <v>38839</v>
      </c>
      <c r="BW2077" s="5" t="s">
        <v>11230</v>
      </c>
      <c r="BX2077" s="5">
        <v>233724</v>
      </c>
      <c r="BY2077" s="5" t="s">
        <v>11229</v>
      </c>
      <c r="BZ2077" s="5">
        <v>2120.83</v>
      </c>
      <c r="CA2077" s="5">
        <v>567.29</v>
      </c>
      <c r="CB2077" s="5">
        <v>195.47</v>
      </c>
      <c r="CC2077" s="6">
        <f t="shared" si="497"/>
        <v>961.1966666666666</v>
      </c>
      <c r="CD2077" s="5">
        <v>900.2</v>
      </c>
      <c r="CE2077" s="5">
        <v>397.02</v>
      </c>
      <c r="CF2077" s="5">
        <v>114.27</v>
      </c>
      <c r="CG2077" s="6">
        <f t="shared" si="496"/>
        <v>470.49666666666667</v>
      </c>
      <c r="CH2077" s="5">
        <v>242.34</v>
      </c>
      <c r="CI2077" s="5">
        <v>308.45</v>
      </c>
      <c r="CJ2077" s="5">
        <v>79.84</v>
      </c>
      <c r="CK2077" s="6">
        <f t="shared" si="495"/>
        <v>210.21</v>
      </c>
      <c r="CL2077" s="7">
        <f t="shared" si="493"/>
        <v>0.21869613918760991</v>
      </c>
      <c r="CM2077" s="5">
        <f t="shared" si="494"/>
        <v>0.48949053090071754</v>
      </c>
      <c r="CP2077" s="8" t="s">
        <v>73235</v>
      </c>
      <c r="CQ2077" s="8" t="s">
        <v>69906</v>
      </c>
      <c r="CR2077" s="8" t="s">
        <v>53057</v>
      </c>
      <c r="CS2077" s="3" t="s">
        <v>53058</v>
      </c>
      <c r="CT2077" s="8" t="s">
        <v>53059</v>
      </c>
      <c r="CU2077" s="8" t="s">
        <v>48344</v>
      </c>
      <c r="CV2077" s="8" t="s">
        <v>53060</v>
      </c>
    </row>
    <row r="2078" spans="4:100">
      <c r="D2078" s="22" t="s">
        <v>13351</v>
      </c>
      <c r="E2078" s="22" t="s">
        <v>43347</v>
      </c>
      <c r="F2078" s="22" t="s">
        <v>43348</v>
      </c>
      <c r="G2078" s="22" t="s">
        <v>13350</v>
      </c>
      <c r="H2078" s="22">
        <v>110532</v>
      </c>
      <c r="I2078" s="22" t="s">
        <v>13349</v>
      </c>
      <c r="J2078" s="22">
        <v>188.41</v>
      </c>
      <c r="K2078" s="22">
        <v>291.11</v>
      </c>
      <c r="L2078" s="22">
        <v>90.24</v>
      </c>
      <c r="M2078" s="23">
        <f t="shared" si="483"/>
        <v>189.92</v>
      </c>
      <c r="N2078" s="22">
        <v>318.27999999999997</v>
      </c>
      <c r="O2078" s="22">
        <v>297.8</v>
      </c>
      <c r="P2078" s="22">
        <v>136.85</v>
      </c>
      <c r="Q2078" s="23">
        <f t="shared" si="484"/>
        <v>250.97666666666666</v>
      </c>
      <c r="R2078" s="22">
        <v>146.74</v>
      </c>
      <c r="S2078" s="22">
        <v>324.99</v>
      </c>
      <c r="T2078" s="22">
        <v>93.59</v>
      </c>
      <c r="U2078" s="23">
        <f t="shared" si="485"/>
        <v>188.44000000000003</v>
      </c>
      <c r="V2078" s="24">
        <f t="shared" si="486"/>
        <v>0.99220724515585534</v>
      </c>
      <c r="W2078" s="22">
        <f t="shared" si="487"/>
        <v>1.3214862398202754</v>
      </c>
      <c r="Z2078" s="8" t="s">
        <v>77926</v>
      </c>
      <c r="AA2078" s="8" t="s">
        <v>48346</v>
      </c>
      <c r="AB2078" s="8" t="s">
        <v>48347</v>
      </c>
      <c r="AC2078" s="3" t="s">
        <v>48346</v>
      </c>
      <c r="AD2078" s="8" t="s">
        <v>48346</v>
      </c>
      <c r="AE2078" s="8" t="s">
        <v>48346</v>
      </c>
      <c r="AF2078" s="8" t="s">
        <v>48346</v>
      </c>
      <c r="AL2078" s="31" t="s">
        <v>17402</v>
      </c>
      <c r="AM2078" s="31" t="s">
        <v>34331</v>
      </c>
      <c r="AN2078" s="31" t="s">
        <v>34332</v>
      </c>
      <c r="AO2078" s="31" t="s">
        <v>17400</v>
      </c>
      <c r="AP2078" s="31">
        <v>252829</v>
      </c>
      <c r="AQ2078" s="31" t="s">
        <v>17399</v>
      </c>
      <c r="AR2078" s="31">
        <v>1517.94</v>
      </c>
      <c r="AS2078" s="31">
        <v>1101.1300000000001</v>
      </c>
      <c r="AT2078" s="31">
        <v>1698.63</v>
      </c>
      <c r="AU2078" s="32">
        <f t="shared" si="488"/>
        <v>1439.2333333333336</v>
      </c>
      <c r="AV2078" s="31">
        <v>3456.24</v>
      </c>
      <c r="AW2078" s="31">
        <v>3464.94</v>
      </c>
      <c r="AX2078" s="31">
        <v>2200.4899999999998</v>
      </c>
      <c r="AY2078" s="32">
        <f t="shared" si="489"/>
        <v>3040.5566666666668</v>
      </c>
      <c r="AZ2078" s="31">
        <v>6414.56</v>
      </c>
      <c r="BA2078" s="31">
        <v>5903.4</v>
      </c>
      <c r="BB2078" s="31">
        <v>6264.76</v>
      </c>
      <c r="BC2078" s="32">
        <f t="shared" si="490"/>
        <v>6194.2400000000007</v>
      </c>
      <c r="BD2078" s="33">
        <f t="shared" si="491"/>
        <v>4.3038469555550405</v>
      </c>
      <c r="BE2078" s="31">
        <f t="shared" si="492"/>
        <v>2.112622461032494</v>
      </c>
      <c r="BH2078" s="8" t="s">
        <v>81929</v>
      </c>
      <c r="BI2078" s="8" t="s">
        <v>69906</v>
      </c>
      <c r="BJ2078" s="8" t="s">
        <v>69067</v>
      </c>
      <c r="BK2078" s="3" t="s">
        <v>69068</v>
      </c>
      <c r="BL2078" s="8" t="s">
        <v>69069</v>
      </c>
      <c r="BM2078" s="8" t="s">
        <v>48344</v>
      </c>
      <c r="BN2078" s="8" t="s">
        <v>69070</v>
      </c>
      <c r="BT2078" s="5" t="s">
        <v>32539</v>
      </c>
      <c r="BU2078" s="5" t="s">
        <v>40636</v>
      </c>
      <c r="BV2078" s="5" t="s">
        <v>40637</v>
      </c>
      <c r="BW2078" s="5" t="s">
        <v>32538</v>
      </c>
      <c r="BX2078" s="5">
        <v>66385</v>
      </c>
      <c r="BY2078" s="5" t="s">
        <v>32537</v>
      </c>
      <c r="BZ2078" s="5">
        <v>453.52</v>
      </c>
      <c r="CA2078" s="5">
        <v>898.77</v>
      </c>
      <c r="CB2078" s="5">
        <v>491.03</v>
      </c>
      <c r="CC2078" s="6">
        <f t="shared" si="497"/>
        <v>614.43999999999994</v>
      </c>
      <c r="CD2078" s="5">
        <v>521.70000000000005</v>
      </c>
      <c r="CE2078" s="5">
        <v>362.22</v>
      </c>
      <c r="CF2078" s="5">
        <v>424.43</v>
      </c>
      <c r="CG2078" s="6">
        <f t="shared" si="496"/>
        <v>436.11666666666673</v>
      </c>
      <c r="CH2078" s="5">
        <v>74.900000000000006</v>
      </c>
      <c r="CI2078" s="5">
        <v>213.38</v>
      </c>
      <c r="CJ2078" s="5">
        <v>115.07</v>
      </c>
      <c r="CK2078" s="6">
        <f t="shared" si="495"/>
        <v>134.44999999999999</v>
      </c>
      <c r="CL2078" s="7">
        <f t="shared" si="493"/>
        <v>0.21881713430115227</v>
      </c>
      <c r="CM2078" s="5">
        <f t="shared" si="494"/>
        <v>0.70977909424299646</v>
      </c>
      <c r="CP2078" s="8" t="s">
        <v>73236</v>
      </c>
      <c r="CQ2078" s="8" t="s">
        <v>69906</v>
      </c>
      <c r="CR2078" s="8" t="s">
        <v>53061</v>
      </c>
      <c r="CS2078" s="3" t="s">
        <v>39035</v>
      </c>
      <c r="CT2078" s="8" t="s">
        <v>53062</v>
      </c>
      <c r="CU2078" s="8" t="s">
        <v>48344</v>
      </c>
      <c r="CV2078" s="8" t="s">
        <v>53063</v>
      </c>
    </row>
    <row r="2079" spans="4:100">
      <c r="D2079" s="22" t="s">
        <v>25645</v>
      </c>
      <c r="E2079" s="22" t="s">
        <v>38808</v>
      </c>
      <c r="F2079" s="22" t="s">
        <v>38809</v>
      </c>
      <c r="G2079" s="22" t="s">
        <v>5276</v>
      </c>
      <c r="H2079" s="22">
        <v>68196</v>
      </c>
      <c r="I2079" s="22" t="s">
        <v>5275</v>
      </c>
      <c r="J2079" s="22">
        <v>959.37</v>
      </c>
      <c r="K2079" s="22">
        <v>291.25</v>
      </c>
      <c r="L2079" s="22">
        <v>439.32</v>
      </c>
      <c r="M2079" s="23">
        <f t="shared" si="483"/>
        <v>563.31333333333328</v>
      </c>
      <c r="N2079" s="22">
        <v>742.16</v>
      </c>
      <c r="O2079" s="22">
        <v>685.89</v>
      </c>
      <c r="P2079" s="22">
        <v>287.5</v>
      </c>
      <c r="Q2079" s="23">
        <f t="shared" si="484"/>
        <v>571.85</v>
      </c>
      <c r="R2079" s="22">
        <v>889.14</v>
      </c>
      <c r="S2079" s="22">
        <v>307.74</v>
      </c>
      <c r="T2079" s="22">
        <v>481.83</v>
      </c>
      <c r="U2079" s="23">
        <f t="shared" si="485"/>
        <v>559.57000000000005</v>
      </c>
      <c r="V2079" s="24">
        <f t="shared" si="486"/>
        <v>0.99335479366131363</v>
      </c>
      <c r="W2079" s="22">
        <f t="shared" si="487"/>
        <v>1.01515438417932</v>
      </c>
      <c r="Z2079" s="8" t="s">
        <v>77927</v>
      </c>
      <c r="AA2079" s="8" t="s">
        <v>69906</v>
      </c>
      <c r="AB2079" s="8" t="s">
        <v>61256</v>
      </c>
      <c r="AC2079" s="3" t="s">
        <v>61257</v>
      </c>
      <c r="AD2079" s="8" t="s">
        <v>61258</v>
      </c>
      <c r="AE2079" s="8" t="s">
        <v>48344</v>
      </c>
      <c r="AF2079" s="8" t="s">
        <v>61259</v>
      </c>
      <c r="AL2079" s="31" t="s">
        <v>32325</v>
      </c>
      <c r="AM2079" s="31" t="s">
        <v>45393</v>
      </c>
      <c r="AN2079" s="31" t="s">
        <v>45394</v>
      </c>
      <c r="AO2079" s="31" t="s">
        <v>32324</v>
      </c>
      <c r="AP2079" s="31">
        <v>66172</v>
      </c>
      <c r="AQ2079" s="31" t="s">
        <v>32323</v>
      </c>
      <c r="AR2079" s="31">
        <v>193.92</v>
      </c>
      <c r="AS2079" s="31">
        <v>65.56</v>
      </c>
      <c r="AT2079" s="31">
        <v>169.02</v>
      </c>
      <c r="AU2079" s="32">
        <f t="shared" si="488"/>
        <v>142.83333333333334</v>
      </c>
      <c r="AV2079" s="31">
        <v>151.27000000000001</v>
      </c>
      <c r="AW2079" s="31">
        <v>257.95999999999998</v>
      </c>
      <c r="AX2079" s="31">
        <v>105.33</v>
      </c>
      <c r="AY2079" s="32">
        <f t="shared" si="489"/>
        <v>171.52</v>
      </c>
      <c r="AZ2079" s="31">
        <v>418.38</v>
      </c>
      <c r="BA2079" s="31">
        <v>835.99</v>
      </c>
      <c r="BB2079" s="31">
        <v>590.77</v>
      </c>
      <c r="BC2079" s="32">
        <f t="shared" si="490"/>
        <v>615.04666666666662</v>
      </c>
      <c r="BD2079" s="33">
        <f t="shared" si="491"/>
        <v>4.306044340723453</v>
      </c>
      <c r="BE2079" s="31">
        <f t="shared" si="492"/>
        <v>1.2008401400233373</v>
      </c>
      <c r="BH2079" s="8" t="s">
        <v>81930</v>
      </c>
      <c r="BI2079" s="8" t="s">
        <v>69906</v>
      </c>
      <c r="BJ2079" s="8" t="s">
        <v>69071</v>
      </c>
      <c r="BK2079" s="3" t="s">
        <v>46952</v>
      </c>
      <c r="BL2079" s="8" t="s">
        <v>69072</v>
      </c>
      <c r="BM2079" s="8" t="s">
        <v>48344</v>
      </c>
      <c r="BN2079" s="8" t="s">
        <v>69073</v>
      </c>
      <c r="BT2079" s="5" t="s">
        <v>3335</v>
      </c>
      <c r="BU2079" s="5" t="s">
        <v>41998</v>
      </c>
      <c r="BV2079" s="5" t="s">
        <v>41999</v>
      </c>
      <c r="BW2079" s="5" t="s">
        <v>3334</v>
      </c>
      <c r="BX2079" s="5">
        <v>17069</v>
      </c>
      <c r="BY2079" s="5" t="s">
        <v>3333</v>
      </c>
      <c r="BZ2079" s="5">
        <v>827.16</v>
      </c>
      <c r="CA2079" s="5">
        <v>816.9</v>
      </c>
      <c r="CB2079" s="5">
        <v>757.98</v>
      </c>
      <c r="CC2079" s="6">
        <f t="shared" si="497"/>
        <v>800.68</v>
      </c>
      <c r="CD2079" s="5">
        <v>751.74</v>
      </c>
      <c r="CE2079" s="5">
        <v>869.69</v>
      </c>
      <c r="CF2079" s="5">
        <v>1702.18</v>
      </c>
      <c r="CG2079" s="6">
        <f t="shared" si="496"/>
        <v>1107.8700000000001</v>
      </c>
      <c r="CH2079" s="5">
        <v>56.15</v>
      </c>
      <c r="CI2079" s="5">
        <v>297.32</v>
      </c>
      <c r="CJ2079" s="5">
        <v>172.31</v>
      </c>
      <c r="CK2079" s="6">
        <f t="shared" si="495"/>
        <v>175.26</v>
      </c>
      <c r="CL2079" s="7">
        <f t="shared" si="493"/>
        <v>0.21888894439726234</v>
      </c>
      <c r="CM2079" s="5">
        <f t="shared" si="494"/>
        <v>1.383661387820353</v>
      </c>
      <c r="CP2079" s="8" t="s">
        <v>73237</v>
      </c>
      <c r="CQ2079" s="8" t="s">
        <v>69906</v>
      </c>
      <c r="CR2079" s="8" t="s">
        <v>53064</v>
      </c>
      <c r="CS2079" s="3" t="s">
        <v>53065</v>
      </c>
      <c r="CT2079" s="8" t="s">
        <v>53066</v>
      </c>
      <c r="CU2079" s="8" t="s">
        <v>48344</v>
      </c>
      <c r="CV2079" s="8" t="s">
        <v>53067</v>
      </c>
    </row>
    <row r="2080" spans="4:100">
      <c r="D2080" s="22" t="s">
        <v>886</v>
      </c>
      <c r="E2080" s="22" t="s">
        <v>45635</v>
      </c>
      <c r="F2080" s="22" t="s">
        <v>45636</v>
      </c>
      <c r="G2080" s="22" t="s">
        <v>885</v>
      </c>
      <c r="H2080" s="22">
        <v>68420</v>
      </c>
      <c r="I2080" s="22" t="s">
        <v>884</v>
      </c>
      <c r="J2080" s="22">
        <v>1074.05</v>
      </c>
      <c r="K2080" s="22">
        <v>467.84</v>
      </c>
      <c r="L2080" s="22">
        <v>675.59</v>
      </c>
      <c r="M2080" s="23">
        <f t="shared" si="483"/>
        <v>739.16</v>
      </c>
      <c r="N2080" s="22">
        <v>670.9</v>
      </c>
      <c r="O2080" s="22">
        <v>772.48</v>
      </c>
      <c r="P2080" s="22">
        <v>508.32</v>
      </c>
      <c r="Q2080" s="23">
        <f t="shared" si="484"/>
        <v>650.56666666666672</v>
      </c>
      <c r="R2080" s="22">
        <v>880.06</v>
      </c>
      <c r="S2080" s="22">
        <v>569.73</v>
      </c>
      <c r="T2080" s="22">
        <v>753.36</v>
      </c>
      <c r="U2080" s="23">
        <f t="shared" si="485"/>
        <v>734.38333333333333</v>
      </c>
      <c r="V2080" s="24">
        <f t="shared" si="486"/>
        <v>0.99353770947201336</v>
      </c>
      <c r="W2080" s="22">
        <f t="shared" si="487"/>
        <v>0.88014322564352343</v>
      </c>
      <c r="Z2080" s="8" t="s">
        <v>77928</v>
      </c>
      <c r="AA2080" s="8" t="s">
        <v>69906</v>
      </c>
      <c r="AB2080" s="8" t="s">
        <v>61260</v>
      </c>
      <c r="AC2080" s="3" t="s">
        <v>39167</v>
      </c>
      <c r="AD2080" s="8" t="s">
        <v>61261</v>
      </c>
      <c r="AE2080" s="8" t="s">
        <v>48344</v>
      </c>
      <c r="AF2080" s="8" t="s">
        <v>61262</v>
      </c>
      <c r="AL2080" s="31" t="s">
        <v>16143</v>
      </c>
      <c r="AM2080" s="31" t="s">
        <v>46134</v>
      </c>
      <c r="AN2080" s="31" t="s">
        <v>46135</v>
      </c>
      <c r="AO2080" s="31" t="s">
        <v>16141</v>
      </c>
      <c r="AP2080" s="31">
        <v>319670</v>
      </c>
      <c r="AQ2080" s="31" t="s">
        <v>16140</v>
      </c>
      <c r="AR2080" s="31">
        <v>195.31</v>
      </c>
      <c r="AS2080" s="31">
        <v>162.38</v>
      </c>
      <c r="AT2080" s="31">
        <v>279.32</v>
      </c>
      <c r="AU2080" s="32">
        <f t="shared" si="488"/>
        <v>212.33666666666667</v>
      </c>
      <c r="AV2080" s="31">
        <v>388.31</v>
      </c>
      <c r="AW2080" s="31">
        <v>121.29</v>
      </c>
      <c r="AX2080" s="31">
        <v>195.08</v>
      </c>
      <c r="AY2080" s="32">
        <f t="shared" si="489"/>
        <v>234.89333333333335</v>
      </c>
      <c r="AZ2080" s="31">
        <v>919.98</v>
      </c>
      <c r="BA2080" s="31">
        <v>1155.31</v>
      </c>
      <c r="BB2080" s="31">
        <v>668.6</v>
      </c>
      <c r="BC2080" s="32">
        <f t="shared" si="490"/>
        <v>914.63</v>
      </c>
      <c r="BD2080" s="33">
        <f t="shared" si="491"/>
        <v>4.3074520023233545</v>
      </c>
      <c r="BE2080" s="31">
        <f t="shared" si="492"/>
        <v>1.1062306714180312</v>
      </c>
      <c r="BH2080" s="8" t="s">
        <v>81931</v>
      </c>
      <c r="BI2080" s="8" t="s">
        <v>69906</v>
      </c>
      <c r="BJ2080" s="8" t="s">
        <v>69074</v>
      </c>
      <c r="BK2080" s="3" t="s">
        <v>38738</v>
      </c>
      <c r="BL2080" s="8" t="s">
        <v>69075</v>
      </c>
      <c r="BM2080" s="8" t="s">
        <v>48344</v>
      </c>
      <c r="BN2080" s="8" t="s">
        <v>69076</v>
      </c>
      <c r="BT2080" s="5" t="s">
        <v>21423</v>
      </c>
      <c r="BU2080" s="5" t="s">
        <v>34269</v>
      </c>
      <c r="BV2080" s="5" t="s">
        <v>34270</v>
      </c>
      <c r="BW2080" s="5" t="s">
        <v>21420</v>
      </c>
      <c r="BX2080" s="5">
        <v>66661</v>
      </c>
      <c r="BY2080" s="5" t="s">
        <v>21419</v>
      </c>
      <c r="BZ2080" s="5">
        <v>306.48</v>
      </c>
      <c r="CA2080" s="5">
        <v>345.37</v>
      </c>
      <c r="CB2080" s="5">
        <v>462.18</v>
      </c>
      <c r="CC2080" s="6">
        <f t="shared" si="497"/>
        <v>371.34333333333331</v>
      </c>
      <c r="CD2080" s="5">
        <v>249.13</v>
      </c>
      <c r="CE2080" s="5">
        <v>171.56</v>
      </c>
      <c r="CF2080" s="5">
        <v>61.66</v>
      </c>
      <c r="CG2080" s="6">
        <f t="shared" si="496"/>
        <v>160.78333333333333</v>
      </c>
      <c r="CH2080" s="5">
        <v>150.13999999999999</v>
      </c>
      <c r="CI2080" s="5">
        <v>44.71</v>
      </c>
      <c r="CJ2080" s="5">
        <v>49.01</v>
      </c>
      <c r="CK2080" s="6">
        <f t="shared" si="495"/>
        <v>81.286666666666662</v>
      </c>
      <c r="CL2080" s="7">
        <f t="shared" si="493"/>
        <v>0.21889895245190885</v>
      </c>
      <c r="CM2080" s="5">
        <f t="shared" si="494"/>
        <v>0.4329775679290504</v>
      </c>
      <c r="CP2080" s="8" t="s">
        <v>73238</v>
      </c>
      <c r="CQ2080" s="8" t="s">
        <v>69906</v>
      </c>
      <c r="CR2080" s="8" t="s">
        <v>53068</v>
      </c>
      <c r="CS2080" s="3" t="s">
        <v>42748</v>
      </c>
      <c r="CT2080" s="8" t="s">
        <v>53069</v>
      </c>
      <c r="CU2080" s="8" t="s">
        <v>48344</v>
      </c>
      <c r="CV2080" s="8" t="s">
        <v>53070</v>
      </c>
    </row>
    <row r="2081" spans="4:100">
      <c r="D2081" s="22" t="s">
        <v>187</v>
      </c>
      <c r="E2081" s="22" t="s">
        <v>34653</v>
      </c>
      <c r="F2081" s="22" t="s">
        <v>34654</v>
      </c>
      <c r="G2081" s="22" t="s">
        <v>186</v>
      </c>
      <c r="H2081" s="22">
        <v>193742</v>
      </c>
      <c r="I2081" s="22" t="s">
        <v>185</v>
      </c>
      <c r="J2081" s="22">
        <v>1136.05</v>
      </c>
      <c r="K2081" s="22">
        <v>1003.42</v>
      </c>
      <c r="L2081" s="22">
        <v>1035.98</v>
      </c>
      <c r="M2081" s="23">
        <f t="shared" si="483"/>
        <v>1058.4833333333333</v>
      </c>
      <c r="N2081" s="22">
        <v>737.65</v>
      </c>
      <c r="O2081" s="22">
        <v>411.88</v>
      </c>
      <c r="P2081" s="22">
        <v>138.03</v>
      </c>
      <c r="Q2081" s="23">
        <f t="shared" si="484"/>
        <v>429.18666666666667</v>
      </c>
      <c r="R2081" s="22">
        <v>2552.02</v>
      </c>
      <c r="S2081" s="22">
        <v>323.33999999999997</v>
      </c>
      <c r="T2081" s="22">
        <v>281.87</v>
      </c>
      <c r="U2081" s="23">
        <f t="shared" si="485"/>
        <v>1052.4100000000001</v>
      </c>
      <c r="V2081" s="24">
        <f t="shared" si="486"/>
        <v>0.99426223055000085</v>
      </c>
      <c r="W2081" s="22">
        <f t="shared" si="487"/>
        <v>0.40547324001322649</v>
      </c>
      <c r="Z2081" s="8" t="s">
        <v>77929</v>
      </c>
      <c r="AA2081" s="8" t="s">
        <v>69906</v>
      </c>
      <c r="AB2081" s="8" t="s">
        <v>61266</v>
      </c>
      <c r="AC2081" s="3" t="s">
        <v>38508</v>
      </c>
      <c r="AD2081" s="8" t="s">
        <v>61267</v>
      </c>
      <c r="AE2081" s="8" t="s">
        <v>48344</v>
      </c>
      <c r="AF2081" s="8" t="s">
        <v>61268</v>
      </c>
      <c r="AL2081" s="31" t="s">
        <v>14202</v>
      </c>
      <c r="AM2081" s="31" t="s">
        <v>37446</v>
      </c>
      <c r="AN2081" s="31" t="s">
        <v>37447</v>
      </c>
      <c r="AO2081" s="31" t="s">
        <v>14201</v>
      </c>
      <c r="AP2081" s="31">
        <v>213109</v>
      </c>
      <c r="AQ2081" s="31" t="s">
        <v>14200</v>
      </c>
      <c r="AR2081" s="31">
        <v>449.89</v>
      </c>
      <c r="AS2081" s="31">
        <v>355.68</v>
      </c>
      <c r="AT2081" s="31">
        <v>704.04</v>
      </c>
      <c r="AU2081" s="32">
        <f t="shared" si="488"/>
        <v>503.20333333333332</v>
      </c>
      <c r="AV2081" s="31">
        <v>548.61</v>
      </c>
      <c r="AW2081" s="31">
        <v>508.79</v>
      </c>
      <c r="AX2081" s="31">
        <v>1052.58</v>
      </c>
      <c r="AY2081" s="32">
        <f t="shared" si="489"/>
        <v>703.32666666666671</v>
      </c>
      <c r="AZ2081" s="31">
        <v>2550.52</v>
      </c>
      <c r="BA2081" s="31">
        <v>1588.75</v>
      </c>
      <c r="BB2081" s="31">
        <v>2365.61</v>
      </c>
      <c r="BC2081" s="32">
        <f t="shared" si="490"/>
        <v>2168.2933333333335</v>
      </c>
      <c r="BD2081" s="33">
        <f t="shared" si="491"/>
        <v>4.3089804651532519</v>
      </c>
      <c r="BE2081" s="31">
        <f t="shared" si="492"/>
        <v>1.3976987433840529</v>
      </c>
      <c r="BH2081" s="8" t="s">
        <v>81932</v>
      </c>
      <c r="BI2081" s="8" t="s">
        <v>69906</v>
      </c>
      <c r="BJ2081" s="8" t="s">
        <v>69077</v>
      </c>
      <c r="BK2081" s="3" t="s">
        <v>40109</v>
      </c>
      <c r="BL2081" s="8" t="s">
        <v>69078</v>
      </c>
      <c r="BM2081" s="8" t="s">
        <v>48344</v>
      </c>
      <c r="BN2081" s="8" t="s">
        <v>69079</v>
      </c>
      <c r="BT2081" s="5" t="s">
        <v>22140</v>
      </c>
      <c r="BU2081" s="5" t="s">
        <v>37600</v>
      </c>
      <c r="BV2081" s="5" t="s">
        <v>37601</v>
      </c>
      <c r="BW2081" s="5" t="s">
        <v>22139</v>
      </c>
      <c r="BX2081" s="5">
        <v>73078</v>
      </c>
      <c r="BY2081" s="5" t="s">
        <v>22138</v>
      </c>
      <c r="BZ2081" s="5">
        <v>830.7</v>
      </c>
      <c r="CA2081" s="5">
        <v>353.06</v>
      </c>
      <c r="CB2081" s="5">
        <v>429.87</v>
      </c>
      <c r="CC2081" s="6">
        <f t="shared" si="497"/>
        <v>537.87666666666667</v>
      </c>
      <c r="CD2081" s="5">
        <v>298.76</v>
      </c>
      <c r="CE2081" s="5">
        <v>240.12</v>
      </c>
      <c r="CF2081" s="5">
        <v>326.66000000000003</v>
      </c>
      <c r="CG2081" s="6">
        <f t="shared" si="496"/>
        <v>288.51333333333332</v>
      </c>
      <c r="CH2081" s="5">
        <v>191.19</v>
      </c>
      <c r="CI2081" s="5">
        <v>97.21</v>
      </c>
      <c r="CJ2081" s="5">
        <v>65.02</v>
      </c>
      <c r="CK2081" s="6">
        <f t="shared" si="495"/>
        <v>117.80666666666666</v>
      </c>
      <c r="CL2081" s="7">
        <f t="shared" si="493"/>
        <v>0.21902170881800659</v>
      </c>
      <c r="CM2081" s="5">
        <f t="shared" si="494"/>
        <v>0.53639310126856832</v>
      </c>
      <c r="CP2081" s="8" t="s">
        <v>73239</v>
      </c>
      <c r="CQ2081" s="8" t="s">
        <v>69906</v>
      </c>
      <c r="CR2081" s="8" t="s">
        <v>53071</v>
      </c>
      <c r="CS2081" s="3" t="s">
        <v>46726</v>
      </c>
      <c r="CT2081" s="8" t="s">
        <v>53072</v>
      </c>
      <c r="CU2081" s="8" t="s">
        <v>48344</v>
      </c>
      <c r="CV2081" s="8" t="s">
        <v>53073</v>
      </c>
    </row>
    <row r="2082" spans="4:100">
      <c r="D2082" s="22" t="s">
        <v>22378</v>
      </c>
      <c r="E2082" s="22" t="s">
        <v>43501</v>
      </c>
      <c r="F2082" s="22" t="s">
        <v>43502</v>
      </c>
      <c r="G2082" s="22" t="s">
        <v>22377</v>
      </c>
      <c r="H2082" s="22">
        <v>234857</v>
      </c>
      <c r="I2082" s="22" t="s">
        <v>22376</v>
      </c>
      <c r="J2082" s="22">
        <v>83.46</v>
      </c>
      <c r="K2082" s="22">
        <v>335.27</v>
      </c>
      <c r="L2082" s="22">
        <v>74.489999999999995</v>
      </c>
      <c r="M2082" s="23">
        <f t="shared" si="483"/>
        <v>164.40666666666667</v>
      </c>
      <c r="N2082" s="22">
        <v>180.07</v>
      </c>
      <c r="O2082" s="22">
        <v>47.7</v>
      </c>
      <c r="P2082" s="22">
        <v>47.57</v>
      </c>
      <c r="Q2082" s="23">
        <f t="shared" si="484"/>
        <v>91.779999999999987</v>
      </c>
      <c r="R2082" s="22">
        <v>191.46</v>
      </c>
      <c r="S2082" s="22">
        <v>141.99</v>
      </c>
      <c r="T2082" s="22">
        <v>156.97999999999999</v>
      </c>
      <c r="U2082" s="23">
        <f t="shared" si="485"/>
        <v>163.47666666666669</v>
      </c>
      <c r="V2082" s="24">
        <f t="shared" si="486"/>
        <v>0.99434329508130259</v>
      </c>
      <c r="W2082" s="22">
        <f t="shared" si="487"/>
        <v>0.55824986821296774</v>
      </c>
      <c r="Z2082" s="8" t="s">
        <v>77930</v>
      </c>
      <c r="AA2082" s="8" t="s">
        <v>69906</v>
      </c>
      <c r="AB2082" s="8" t="s">
        <v>61269</v>
      </c>
      <c r="AC2082" s="3" t="s">
        <v>61270</v>
      </c>
      <c r="AD2082" s="8" t="s">
        <v>61271</v>
      </c>
      <c r="AE2082" s="8" t="s">
        <v>48344</v>
      </c>
      <c r="AF2082" s="8" t="s">
        <v>61272</v>
      </c>
      <c r="AL2082" s="31" t="s">
        <v>20641</v>
      </c>
      <c r="AM2082" s="31" t="s">
        <v>41470</v>
      </c>
      <c r="AN2082" s="31" t="s">
        <v>41471</v>
      </c>
      <c r="AO2082" s="31" t="s">
        <v>20640</v>
      </c>
      <c r="AP2082" s="31">
        <v>22427</v>
      </c>
      <c r="AQ2082" s="31" t="s">
        <v>20639</v>
      </c>
      <c r="AR2082" s="31">
        <v>121.75</v>
      </c>
      <c r="AS2082" s="31">
        <v>53.64</v>
      </c>
      <c r="AT2082" s="31">
        <v>27.01</v>
      </c>
      <c r="AU2082" s="32">
        <f t="shared" si="488"/>
        <v>67.466666666666654</v>
      </c>
      <c r="AV2082" s="31">
        <v>132.35</v>
      </c>
      <c r="AW2082" s="31">
        <v>82.07</v>
      </c>
      <c r="AX2082" s="31">
        <v>51.54</v>
      </c>
      <c r="AY2082" s="32">
        <f t="shared" si="489"/>
        <v>88.653333333333322</v>
      </c>
      <c r="AZ2082" s="31">
        <v>406.55</v>
      </c>
      <c r="BA2082" s="31">
        <v>283.5</v>
      </c>
      <c r="BB2082" s="31">
        <v>182.67</v>
      </c>
      <c r="BC2082" s="32">
        <f t="shared" si="490"/>
        <v>290.90666666666664</v>
      </c>
      <c r="BD2082" s="33">
        <f t="shared" si="491"/>
        <v>4.3118577075098816</v>
      </c>
      <c r="BE2082" s="31">
        <f t="shared" si="492"/>
        <v>1.3140316205533598</v>
      </c>
      <c r="BH2082" s="8" t="s">
        <v>81933</v>
      </c>
      <c r="BI2082" s="8" t="s">
        <v>69906</v>
      </c>
      <c r="BJ2082" s="8" t="s">
        <v>69080</v>
      </c>
      <c r="BK2082" s="3" t="s">
        <v>39141</v>
      </c>
      <c r="BL2082" s="8" t="s">
        <v>69081</v>
      </c>
      <c r="BM2082" s="8" t="s">
        <v>48344</v>
      </c>
      <c r="BN2082" s="8" t="s">
        <v>69082</v>
      </c>
      <c r="BT2082" s="5" t="s">
        <v>1987</v>
      </c>
      <c r="BU2082" s="5" t="s">
        <v>44897</v>
      </c>
      <c r="BV2082" s="5" t="s">
        <v>44898</v>
      </c>
      <c r="BW2082" s="5" t="s">
        <v>1986</v>
      </c>
      <c r="BX2082" s="5">
        <v>234374</v>
      </c>
      <c r="BY2082" s="5" t="s">
        <v>1985</v>
      </c>
      <c r="BZ2082" s="5">
        <v>290.79000000000002</v>
      </c>
      <c r="CA2082" s="5">
        <v>240.09</v>
      </c>
      <c r="CB2082" s="5">
        <v>196.06</v>
      </c>
      <c r="CC2082" s="6">
        <f t="shared" si="497"/>
        <v>242.31333333333336</v>
      </c>
      <c r="CD2082" s="5">
        <v>122.2</v>
      </c>
      <c r="CE2082" s="5">
        <v>252.05</v>
      </c>
      <c r="CF2082" s="5">
        <v>620.78</v>
      </c>
      <c r="CG2082" s="6">
        <f t="shared" si="496"/>
        <v>331.67666666666668</v>
      </c>
      <c r="CH2082" s="5">
        <v>43.22</v>
      </c>
      <c r="CI2082" s="5">
        <v>73.64</v>
      </c>
      <c r="CJ2082" s="5">
        <v>42.37</v>
      </c>
      <c r="CK2082" s="6">
        <f t="shared" si="495"/>
        <v>53.076666666666661</v>
      </c>
      <c r="CL2082" s="7">
        <f t="shared" si="493"/>
        <v>0.21904146146862186</v>
      </c>
      <c r="CM2082" s="5">
        <f t="shared" si="494"/>
        <v>1.3687924725561944</v>
      </c>
      <c r="CP2082" s="8" t="s">
        <v>73240</v>
      </c>
      <c r="CQ2082" s="8" t="s">
        <v>69906</v>
      </c>
      <c r="CR2082" s="8" t="s">
        <v>53074</v>
      </c>
      <c r="CS2082" s="3" t="s">
        <v>33473</v>
      </c>
      <c r="CT2082" s="8" t="s">
        <v>53075</v>
      </c>
      <c r="CU2082" s="8" t="s">
        <v>48344</v>
      </c>
      <c r="CV2082" s="8" t="s">
        <v>53076</v>
      </c>
    </row>
    <row r="2083" spans="4:100">
      <c r="D2083" s="22" t="s">
        <v>14392</v>
      </c>
      <c r="E2083" s="22" t="s">
        <v>35582</v>
      </c>
      <c r="F2083" s="22" t="s">
        <v>35583</v>
      </c>
      <c r="G2083" s="22" t="s">
        <v>14391</v>
      </c>
      <c r="H2083" s="22">
        <v>23797</v>
      </c>
      <c r="I2083" s="22" t="s">
        <v>14390</v>
      </c>
      <c r="J2083" s="22">
        <v>410.72</v>
      </c>
      <c r="K2083" s="22">
        <v>197.54</v>
      </c>
      <c r="L2083" s="22">
        <v>147.72</v>
      </c>
      <c r="M2083" s="23">
        <f t="shared" si="483"/>
        <v>251.99333333333334</v>
      </c>
      <c r="N2083" s="22">
        <v>429.36</v>
      </c>
      <c r="O2083" s="22">
        <v>371.19</v>
      </c>
      <c r="P2083" s="22">
        <v>38.82</v>
      </c>
      <c r="Q2083" s="23">
        <f t="shared" si="484"/>
        <v>279.79000000000002</v>
      </c>
      <c r="R2083" s="22">
        <v>343.23</v>
      </c>
      <c r="S2083" s="22">
        <v>47.1</v>
      </c>
      <c r="T2083" s="22">
        <v>361.45</v>
      </c>
      <c r="U2083" s="23">
        <f t="shared" si="485"/>
        <v>250.59333333333333</v>
      </c>
      <c r="V2083" s="24">
        <f t="shared" si="486"/>
        <v>0.99444429746818697</v>
      </c>
      <c r="W2083" s="22">
        <f t="shared" si="487"/>
        <v>1.1103071509828304</v>
      </c>
      <c r="Z2083" s="8" t="s">
        <v>77931</v>
      </c>
      <c r="AA2083" s="8" t="s">
        <v>69906</v>
      </c>
      <c r="AB2083" s="8" t="s">
        <v>61273</v>
      </c>
      <c r="AC2083" s="3" t="s">
        <v>44062</v>
      </c>
      <c r="AD2083" s="8" t="s">
        <v>61274</v>
      </c>
      <c r="AE2083" s="8" t="s">
        <v>48344</v>
      </c>
      <c r="AF2083" s="8" t="s">
        <v>61275</v>
      </c>
      <c r="AL2083" s="31" t="s">
        <v>19823</v>
      </c>
      <c r="AM2083" s="31" t="s">
        <v>41434</v>
      </c>
      <c r="AN2083" s="31" t="s">
        <v>41435</v>
      </c>
      <c r="AO2083" s="31" t="s">
        <v>19822</v>
      </c>
      <c r="AP2083" s="31">
        <v>217864</v>
      </c>
      <c r="AQ2083" s="31" t="s">
        <v>19821</v>
      </c>
      <c r="AR2083" s="31">
        <v>329.03</v>
      </c>
      <c r="AS2083" s="31">
        <v>73.27</v>
      </c>
      <c r="AT2083" s="31">
        <v>88.34</v>
      </c>
      <c r="AU2083" s="32">
        <f t="shared" si="488"/>
        <v>163.54666666666665</v>
      </c>
      <c r="AV2083" s="31">
        <v>508.45</v>
      </c>
      <c r="AW2083" s="31">
        <v>245.64</v>
      </c>
      <c r="AX2083" s="31">
        <v>143.72</v>
      </c>
      <c r="AY2083" s="32">
        <f t="shared" si="489"/>
        <v>299.27</v>
      </c>
      <c r="AZ2083" s="31">
        <v>956.92</v>
      </c>
      <c r="BA2083" s="31">
        <v>375.78</v>
      </c>
      <c r="BB2083" s="31">
        <v>783</v>
      </c>
      <c r="BC2083" s="32">
        <f t="shared" si="490"/>
        <v>705.23333333333323</v>
      </c>
      <c r="BD2083" s="33">
        <f t="shared" si="491"/>
        <v>4.3121229414642102</v>
      </c>
      <c r="BE2083" s="31">
        <f t="shared" si="492"/>
        <v>1.8298752649600523</v>
      </c>
      <c r="BH2083" s="8" t="s">
        <v>81934</v>
      </c>
      <c r="BI2083" s="8" t="s">
        <v>69906</v>
      </c>
      <c r="BJ2083" s="8" t="s">
        <v>69083</v>
      </c>
      <c r="BK2083" s="3" t="s">
        <v>44509</v>
      </c>
      <c r="BL2083" s="8" t="s">
        <v>69084</v>
      </c>
      <c r="BM2083" s="8" t="s">
        <v>48344</v>
      </c>
      <c r="BN2083" s="8" t="s">
        <v>69085</v>
      </c>
      <c r="BT2083" s="5" t="s">
        <v>21414</v>
      </c>
      <c r="BU2083" s="5" t="s">
        <v>38262</v>
      </c>
      <c r="BV2083" s="5" t="s">
        <v>38263</v>
      </c>
      <c r="BW2083" s="5" t="s">
        <v>21412</v>
      </c>
      <c r="BX2083" s="5">
        <v>66146</v>
      </c>
      <c r="BY2083" s="5" t="s">
        <v>21411</v>
      </c>
      <c r="BZ2083" s="5">
        <v>915.36</v>
      </c>
      <c r="CA2083" s="5">
        <v>1078.25</v>
      </c>
      <c r="CB2083" s="5">
        <v>469.56</v>
      </c>
      <c r="CC2083" s="6">
        <f t="shared" si="497"/>
        <v>821.05666666666673</v>
      </c>
      <c r="CD2083" s="5">
        <v>690.09</v>
      </c>
      <c r="CE2083" s="5">
        <v>817.44</v>
      </c>
      <c r="CF2083" s="5">
        <v>633.61</v>
      </c>
      <c r="CG2083" s="6">
        <f t="shared" si="496"/>
        <v>713.71333333333348</v>
      </c>
      <c r="CH2083" s="5">
        <v>298.14</v>
      </c>
      <c r="CI2083" s="5">
        <v>129.41</v>
      </c>
      <c r="CJ2083" s="5">
        <v>112.01</v>
      </c>
      <c r="CK2083" s="6">
        <f t="shared" si="495"/>
        <v>179.85333333333332</v>
      </c>
      <c r="CL2083" s="7">
        <f t="shared" si="493"/>
        <v>0.21905106021914847</v>
      </c>
      <c r="CM2083" s="5">
        <f t="shared" si="494"/>
        <v>0.86926196730229754</v>
      </c>
      <c r="CP2083" s="8" t="s">
        <v>73241</v>
      </c>
      <c r="CQ2083" s="8" t="s">
        <v>69906</v>
      </c>
      <c r="CR2083" s="8" t="s">
        <v>53077</v>
      </c>
      <c r="CS2083" s="3" t="s">
        <v>44414</v>
      </c>
      <c r="CT2083" s="8" t="s">
        <v>53078</v>
      </c>
      <c r="CU2083" s="8" t="s">
        <v>48344</v>
      </c>
      <c r="CV2083" s="8" t="s">
        <v>53079</v>
      </c>
    </row>
    <row r="2084" spans="4:100">
      <c r="D2084" s="22" t="s">
        <v>21990</v>
      </c>
      <c r="E2084" s="22" t="s">
        <v>34687</v>
      </c>
      <c r="F2084" s="22" t="s">
        <v>34688</v>
      </c>
      <c r="G2084" s="22" t="s">
        <v>7728</v>
      </c>
      <c r="H2084" s="22">
        <v>12189</v>
      </c>
      <c r="I2084" s="22" t="s">
        <v>7727</v>
      </c>
      <c r="J2084" s="22">
        <v>986.82</v>
      </c>
      <c r="K2084" s="22">
        <v>1394.97</v>
      </c>
      <c r="L2084" s="22">
        <v>1492.36</v>
      </c>
      <c r="M2084" s="23">
        <f t="shared" si="483"/>
        <v>1291.3833333333332</v>
      </c>
      <c r="N2084" s="22">
        <v>851.14</v>
      </c>
      <c r="O2084" s="22">
        <v>785.77</v>
      </c>
      <c r="P2084" s="22">
        <v>660.49</v>
      </c>
      <c r="Q2084" s="23">
        <f t="shared" si="484"/>
        <v>765.79999999999984</v>
      </c>
      <c r="R2084" s="22">
        <v>1116.2</v>
      </c>
      <c r="S2084" s="22">
        <v>1457.44</v>
      </c>
      <c r="T2084" s="22">
        <v>1281.23</v>
      </c>
      <c r="U2084" s="23">
        <f t="shared" si="485"/>
        <v>1284.9566666666667</v>
      </c>
      <c r="V2084" s="24">
        <f t="shared" si="486"/>
        <v>0.99502342449311476</v>
      </c>
      <c r="W2084" s="22">
        <f t="shared" si="487"/>
        <v>0.59300749841900802</v>
      </c>
      <c r="Z2084" s="8" t="s">
        <v>75591</v>
      </c>
      <c r="AA2084" s="8" t="s">
        <v>69906</v>
      </c>
      <c r="AB2084" s="8" t="s">
        <v>57123</v>
      </c>
      <c r="AC2084" s="3" t="s">
        <v>43240</v>
      </c>
      <c r="AD2084" s="8" t="s">
        <v>57124</v>
      </c>
      <c r="AE2084" s="8" t="s">
        <v>48344</v>
      </c>
      <c r="AF2084" s="8" t="s">
        <v>57125</v>
      </c>
      <c r="AL2084" s="31" t="s">
        <v>11359</v>
      </c>
      <c r="AM2084" s="31" t="s">
        <v>33879</v>
      </c>
      <c r="AN2084" s="31" t="s">
        <v>33880</v>
      </c>
      <c r="AO2084" s="31" t="s">
        <v>11357</v>
      </c>
      <c r="AP2084" s="31">
        <v>67144</v>
      </c>
      <c r="AQ2084" s="31" t="s">
        <v>11356</v>
      </c>
      <c r="AR2084" s="31">
        <v>1346.94</v>
      </c>
      <c r="AS2084" s="31">
        <v>1587.3</v>
      </c>
      <c r="AT2084" s="31">
        <v>1375.56</v>
      </c>
      <c r="AU2084" s="32">
        <f t="shared" si="488"/>
        <v>1436.5999999999997</v>
      </c>
      <c r="AV2084" s="31">
        <v>1744.84</v>
      </c>
      <c r="AW2084" s="31">
        <v>1887.64</v>
      </c>
      <c r="AX2084" s="31">
        <v>1696.78</v>
      </c>
      <c r="AY2084" s="32">
        <f t="shared" si="489"/>
        <v>1776.42</v>
      </c>
      <c r="AZ2084" s="31">
        <v>6527.04</v>
      </c>
      <c r="BA2084" s="31">
        <v>6557.61</v>
      </c>
      <c r="BB2084" s="31">
        <v>5500.96</v>
      </c>
      <c r="BC2084" s="32">
        <f t="shared" si="490"/>
        <v>6195.2033333333338</v>
      </c>
      <c r="BD2084" s="33">
        <f t="shared" si="491"/>
        <v>4.3124066081952774</v>
      </c>
      <c r="BE2084" s="31">
        <f t="shared" si="492"/>
        <v>1.2365446192398721</v>
      </c>
      <c r="BH2084" s="8" t="s">
        <v>77751</v>
      </c>
      <c r="BI2084" s="8" t="s">
        <v>69906</v>
      </c>
      <c r="BJ2084" s="8" t="s">
        <v>60901</v>
      </c>
      <c r="BK2084" s="3" t="s">
        <v>36187</v>
      </c>
      <c r="BL2084" s="8" t="s">
        <v>60902</v>
      </c>
      <c r="BM2084" s="8" t="s">
        <v>48344</v>
      </c>
      <c r="BN2084" s="8" t="s">
        <v>60903</v>
      </c>
      <c r="BT2084" s="5" t="s">
        <v>15117</v>
      </c>
      <c r="BU2084" s="5" t="s">
        <v>39035</v>
      </c>
      <c r="BV2084" s="5" t="s">
        <v>39036</v>
      </c>
      <c r="BW2084" s="5" t="s">
        <v>15116</v>
      </c>
      <c r="BX2084" s="5">
        <v>14270</v>
      </c>
      <c r="BY2084" s="5" t="s">
        <v>15115</v>
      </c>
      <c r="BZ2084" s="5">
        <v>172.71</v>
      </c>
      <c r="CA2084" s="5">
        <v>62.94</v>
      </c>
      <c r="CB2084" s="5">
        <v>717.59</v>
      </c>
      <c r="CC2084" s="6">
        <f t="shared" si="497"/>
        <v>317.74666666666667</v>
      </c>
      <c r="CD2084" s="5">
        <v>311.89999999999998</v>
      </c>
      <c r="CE2084" s="5">
        <v>124.38</v>
      </c>
      <c r="CF2084" s="5">
        <v>109.84</v>
      </c>
      <c r="CG2084" s="6">
        <f t="shared" si="496"/>
        <v>182.04</v>
      </c>
      <c r="CH2084" s="5">
        <v>80.319999999999993</v>
      </c>
      <c r="CI2084" s="5">
        <v>52.59</v>
      </c>
      <c r="CJ2084" s="5">
        <v>76.150000000000006</v>
      </c>
      <c r="CK2084" s="6">
        <f t="shared" si="495"/>
        <v>69.686666666666667</v>
      </c>
      <c r="CL2084" s="7">
        <f t="shared" si="493"/>
        <v>0.21931517770970585</v>
      </c>
      <c r="CM2084" s="5">
        <f t="shared" si="494"/>
        <v>0.57290923586924591</v>
      </c>
      <c r="CP2084" s="8" t="s">
        <v>73242</v>
      </c>
      <c r="CQ2084" s="8" t="s">
        <v>69906</v>
      </c>
      <c r="CR2084" s="8" t="s">
        <v>53080</v>
      </c>
      <c r="CS2084" s="3" t="s">
        <v>45882</v>
      </c>
      <c r="CT2084" s="8" t="s">
        <v>53081</v>
      </c>
      <c r="CU2084" s="8" t="s">
        <v>48344</v>
      </c>
      <c r="CV2084" s="8" t="s">
        <v>53082</v>
      </c>
    </row>
    <row r="2085" spans="4:100">
      <c r="D2085" s="22" t="s">
        <v>31931</v>
      </c>
      <c r="E2085" s="22" t="s">
        <v>33517</v>
      </c>
      <c r="F2085" s="22" t="s">
        <v>33518</v>
      </c>
      <c r="G2085" s="22" t="s">
        <v>31930</v>
      </c>
      <c r="H2085" s="22" t="s">
        <v>25514</v>
      </c>
      <c r="I2085" s="22" t="s">
        <v>31929</v>
      </c>
      <c r="J2085" s="22">
        <v>906.2</v>
      </c>
      <c r="K2085" s="22">
        <v>648.02</v>
      </c>
      <c r="L2085" s="22">
        <v>1258.19</v>
      </c>
      <c r="M2085" s="23">
        <f t="shared" si="483"/>
        <v>937.46999999999991</v>
      </c>
      <c r="N2085" s="22">
        <v>1276.95</v>
      </c>
      <c r="O2085" s="22">
        <v>1480.33</v>
      </c>
      <c r="P2085" s="22">
        <v>2518.1799999999998</v>
      </c>
      <c r="Q2085" s="23">
        <f t="shared" si="484"/>
        <v>1758.4866666666665</v>
      </c>
      <c r="R2085" s="22">
        <v>810.91</v>
      </c>
      <c r="S2085" s="22">
        <v>1095.48</v>
      </c>
      <c r="T2085" s="22">
        <v>892.52</v>
      </c>
      <c r="U2085" s="23">
        <f t="shared" si="485"/>
        <v>932.96999999999991</v>
      </c>
      <c r="V2085" s="24">
        <f t="shared" si="486"/>
        <v>0.99519984639508463</v>
      </c>
      <c r="W2085" s="22">
        <f t="shared" si="487"/>
        <v>1.8757791360434644</v>
      </c>
      <c r="Z2085" s="8" t="s">
        <v>77932</v>
      </c>
      <c r="AA2085" s="8" t="s">
        <v>69906</v>
      </c>
      <c r="AB2085" s="8" t="s">
        <v>61276</v>
      </c>
      <c r="AC2085" s="3" t="s">
        <v>43523</v>
      </c>
      <c r="AD2085" s="8" t="s">
        <v>61277</v>
      </c>
      <c r="AE2085" s="8" t="s">
        <v>48344</v>
      </c>
      <c r="AF2085" s="8" t="s">
        <v>61278</v>
      </c>
      <c r="AL2085" s="31" t="s">
        <v>24376</v>
      </c>
      <c r="AM2085" s="31" t="s">
        <v>37194</v>
      </c>
      <c r="AN2085" s="31" t="s">
        <v>37195</v>
      </c>
      <c r="AO2085" s="31" t="s">
        <v>24375</v>
      </c>
      <c r="AP2085" s="31">
        <v>14544</v>
      </c>
      <c r="AQ2085" s="31" t="s">
        <v>24374</v>
      </c>
      <c r="AR2085" s="31">
        <v>407.77</v>
      </c>
      <c r="AS2085" s="31">
        <v>177.86</v>
      </c>
      <c r="AT2085" s="31">
        <v>341.91</v>
      </c>
      <c r="AU2085" s="32">
        <f t="shared" si="488"/>
        <v>309.18</v>
      </c>
      <c r="AV2085" s="31">
        <v>312.3</v>
      </c>
      <c r="AW2085" s="31">
        <v>123.12</v>
      </c>
      <c r="AX2085" s="31">
        <v>319.94</v>
      </c>
      <c r="AY2085" s="32">
        <f t="shared" si="489"/>
        <v>251.78666666666666</v>
      </c>
      <c r="AZ2085" s="31">
        <v>912.98</v>
      </c>
      <c r="BA2085" s="31">
        <v>133.59</v>
      </c>
      <c r="BB2085" s="31">
        <v>2958.6</v>
      </c>
      <c r="BC2085" s="32">
        <f t="shared" si="490"/>
        <v>1335.0566666666666</v>
      </c>
      <c r="BD2085" s="33">
        <f t="shared" si="491"/>
        <v>4.3180563641460203</v>
      </c>
      <c r="BE2085" s="31">
        <f t="shared" si="492"/>
        <v>0.81436919162515897</v>
      </c>
      <c r="BH2085" s="8" t="s">
        <v>77784</v>
      </c>
      <c r="BI2085" s="8" t="s">
        <v>69906</v>
      </c>
      <c r="BJ2085" s="8" t="s">
        <v>69086</v>
      </c>
      <c r="BK2085" s="3" t="s">
        <v>39872</v>
      </c>
      <c r="BL2085" s="8" t="s">
        <v>69087</v>
      </c>
      <c r="BM2085" s="8" t="s">
        <v>48344</v>
      </c>
      <c r="BN2085" s="8" t="s">
        <v>69088</v>
      </c>
      <c r="BT2085" s="5" t="s">
        <v>27142</v>
      </c>
      <c r="BU2085" s="5" t="s">
        <v>44552</v>
      </c>
      <c r="BV2085" s="5" t="s">
        <v>44553</v>
      </c>
      <c r="BW2085" s="5" t="s">
        <v>27140</v>
      </c>
      <c r="BX2085" s="5">
        <v>101314</v>
      </c>
      <c r="BY2085" s="5" t="s">
        <v>27139</v>
      </c>
      <c r="BZ2085" s="5">
        <v>1815.99</v>
      </c>
      <c r="CA2085" s="5">
        <v>1453.75</v>
      </c>
      <c r="CB2085" s="5">
        <v>789.43</v>
      </c>
      <c r="CC2085" s="6">
        <f t="shared" si="497"/>
        <v>1353.0566666666666</v>
      </c>
      <c r="CD2085" s="5">
        <v>1181.17</v>
      </c>
      <c r="CE2085" s="5">
        <v>4204.82</v>
      </c>
      <c r="CF2085" s="5">
        <v>795.44</v>
      </c>
      <c r="CG2085" s="6">
        <f t="shared" si="496"/>
        <v>2060.4766666666669</v>
      </c>
      <c r="CH2085" s="5">
        <v>373.48</v>
      </c>
      <c r="CI2085" s="5">
        <v>263.86</v>
      </c>
      <c r="CJ2085" s="5">
        <v>253.42</v>
      </c>
      <c r="CK2085" s="6">
        <f t="shared" si="495"/>
        <v>296.92</v>
      </c>
      <c r="CL2085" s="7">
        <f t="shared" si="493"/>
        <v>0.21944387645750241</v>
      </c>
      <c r="CM2085" s="5">
        <f t="shared" si="494"/>
        <v>1.5228310221055046</v>
      </c>
      <c r="CP2085" s="8" t="s">
        <v>73243</v>
      </c>
      <c r="CQ2085" s="8" t="s">
        <v>69906</v>
      </c>
      <c r="CR2085" s="8" t="s">
        <v>53083</v>
      </c>
      <c r="CS2085" s="3" t="s">
        <v>39654</v>
      </c>
      <c r="CT2085" s="8" t="s">
        <v>53084</v>
      </c>
      <c r="CU2085" s="8" t="s">
        <v>48344</v>
      </c>
      <c r="CV2085" s="8" t="s">
        <v>53085</v>
      </c>
    </row>
    <row r="2086" spans="4:100">
      <c r="D2086" s="22" t="s">
        <v>14026</v>
      </c>
      <c r="E2086" s="22" t="s">
        <v>34733</v>
      </c>
      <c r="F2086" s="22" t="s">
        <v>34734</v>
      </c>
      <c r="G2086" s="22" t="s">
        <v>14025</v>
      </c>
      <c r="H2086" s="22">
        <v>269181</v>
      </c>
      <c r="I2086" s="22" t="s">
        <v>14024</v>
      </c>
      <c r="J2086" s="22">
        <v>1114.79</v>
      </c>
      <c r="K2086" s="22">
        <v>775.9</v>
      </c>
      <c r="L2086" s="22">
        <v>821.25</v>
      </c>
      <c r="M2086" s="23">
        <f t="shared" si="483"/>
        <v>903.98</v>
      </c>
      <c r="N2086" s="22">
        <v>619.9</v>
      </c>
      <c r="O2086" s="22">
        <v>468.71</v>
      </c>
      <c r="P2086" s="22">
        <v>80.16</v>
      </c>
      <c r="Q2086" s="23">
        <f t="shared" si="484"/>
        <v>389.59</v>
      </c>
      <c r="R2086" s="22">
        <v>1405.4</v>
      </c>
      <c r="S2086" s="22">
        <v>624.83000000000004</v>
      </c>
      <c r="T2086" s="22">
        <v>668.91</v>
      </c>
      <c r="U2086" s="23">
        <f t="shared" si="485"/>
        <v>899.71333333333325</v>
      </c>
      <c r="V2086" s="24">
        <f t="shared" si="486"/>
        <v>0.99528013156633244</v>
      </c>
      <c r="W2086" s="22">
        <f t="shared" si="487"/>
        <v>0.43097192415761409</v>
      </c>
      <c r="Z2086" s="8" t="s">
        <v>77933</v>
      </c>
      <c r="AA2086" s="8" t="s">
        <v>69906</v>
      </c>
      <c r="AB2086" s="8" t="s">
        <v>61279</v>
      </c>
      <c r="AC2086" s="3" t="s">
        <v>44072</v>
      </c>
      <c r="AD2086" s="8" t="s">
        <v>61280</v>
      </c>
      <c r="AE2086" s="8" t="s">
        <v>48344</v>
      </c>
      <c r="AF2086" s="8" t="s">
        <v>61281</v>
      </c>
      <c r="AL2086" s="31" t="s">
        <v>18798</v>
      </c>
      <c r="AM2086" s="31" t="s">
        <v>35171</v>
      </c>
      <c r="AN2086" s="31" t="s">
        <v>35172</v>
      </c>
      <c r="AO2086" s="31" t="s">
        <v>18797</v>
      </c>
      <c r="AP2086" s="31">
        <v>28006</v>
      </c>
      <c r="AQ2086" s="31" t="s">
        <v>18796</v>
      </c>
      <c r="AR2086" s="31">
        <v>287.83</v>
      </c>
      <c r="AS2086" s="31">
        <v>295.87</v>
      </c>
      <c r="AT2086" s="31">
        <v>277.75</v>
      </c>
      <c r="AU2086" s="32">
        <f t="shared" si="488"/>
        <v>287.15000000000003</v>
      </c>
      <c r="AV2086" s="31">
        <v>461.92</v>
      </c>
      <c r="AW2086" s="31">
        <v>549.17999999999995</v>
      </c>
      <c r="AX2086" s="31">
        <v>784.18</v>
      </c>
      <c r="AY2086" s="32">
        <f t="shared" si="489"/>
        <v>598.42666666666662</v>
      </c>
      <c r="AZ2086" s="31">
        <v>1464.08</v>
      </c>
      <c r="BA2086" s="31">
        <v>1295.3399999999999</v>
      </c>
      <c r="BB2086" s="31">
        <v>961.56</v>
      </c>
      <c r="BC2086" s="32">
        <f t="shared" si="490"/>
        <v>1240.3266666666666</v>
      </c>
      <c r="BD2086" s="33">
        <f t="shared" si="491"/>
        <v>4.3194381565964353</v>
      </c>
      <c r="BE2086" s="31">
        <f t="shared" si="492"/>
        <v>2.084021127169307</v>
      </c>
      <c r="BH2086" s="8" t="s">
        <v>78361</v>
      </c>
      <c r="BI2086" s="8" t="s">
        <v>69906</v>
      </c>
      <c r="BJ2086" s="8" t="s">
        <v>62233</v>
      </c>
      <c r="BK2086" s="3" t="s">
        <v>36471</v>
      </c>
      <c r="BL2086" s="8" t="s">
        <v>62234</v>
      </c>
      <c r="BM2086" s="8" t="s">
        <v>48344</v>
      </c>
      <c r="BN2086" s="8" t="s">
        <v>62235</v>
      </c>
      <c r="BT2086" s="5" t="s">
        <v>738</v>
      </c>
      <c r="BU2086" s="5" t="s">
        <v>42748</v>
      </c>
      <c r="BV2086" s="5" t="s">
        <v>42749</v>
      </c>
      <c r="BW2086" s="5" t="s">
        <v>846</v>
      </c>
      <c r="BX2086" s="5">
        <v>76303</v>
      </c>
      <c r="BY2086" s="5" t="s">
        <v>845</v>
      </c>
      <c r="BZ2086" s="5">
        <v>269.63</v>
      </c>
      <c r="CA2086" s="5">
        <v>247.51</v>
      </c>
      <c r="CB2086" s="5">
        <v>175.81</v>
      </c>
      <c r="CC2086" s="6">
        <f t="shared" si="497"/>
        <v>230.98333333333335</v>
      </c>
      <c r="CD2086" s="5">
        <v>229.66</v>
      </c>
      <c r="CE2086" s="5">
        <v>822.42</v>
      </c>
      <c r="CF2086" s="5">
        <v>201.19</v>
      </c>
      <c r="CG2086" s="6">
        <f t="shared" si="496"/>
        <v>417.75666666666666</v>
      </c>
      <c r="CH2086" s="5">
        <v>49.22</v>
      </c>
      <c r="CI2086" s="5">
        <v>66.25</v>
      </c>
      <c r="CJ2086" s="5">
        <v>36.630000000000003</v>
      </c>
      <c r="CK2086" s="6">
        <f t="shared" si="495"/>
        <v>50.699999999999996</v>
      </c>
      <c r="CL2086" s="7">
        <f t="shared" si="493"/>
        <v>0.21949635615845295</v>
      </c>
      <c r="CM2086" s="5">
        <f t="shared" si="494"/>
        <v>1.8086009091565047</v>
      </c>
      <c r="CP2086" s="8" t="s">
        <v>73244</v>
      </c>
      <c r="CQ2086" s="8" t="s">
        <v>69906</v>
      </c>
      <c r="CR2086" s="8" t="s">
        <v>73245</v>
      </c>
      <c r="CS2086" s="3" t="s">
        <v>73246</v>
      </c>
      <c r="CT2086" s="8" t="s">
        <v>73247</v>
      </c>
      <c r="CU2086" s="8" t="s">
        <v>48590</v>
      </c>
      <c r="CV2086" s="8" t="s">
        <v>73248</v>
      </c>
    </row>
    <row r="2087" spans="4:100">
      <c r="D2087" s="22" t="s">
        <v>14439</v>
      </c>
      <c r="E2087" s="22" t="s">
        <v>46924</v>
      </c>
      <c r="F2087" s="22" t="s">
        <v>46925</v>
      </c>
      <c r="G2087" s="22" t="s">
        <v>14438</v>
      </c>
      <c r="H2087" s="22">
        <v>30939</v>
      </c>
      <c r="I2087" s="22" t="s">
        <v>14437</v>
      </c>
      <c r="J2087" s="22">
        <v>8960.66</v>
      </c>
      <c r="K2087" s="22">
        <v>8433.5</v>
      </c>
      <c r="L2087" s="22">
        <v>7956.14</v>
      </c>
      <c r="M2087" s="23">
        <f t="shared" si="483"/>
        <v>8450.1</v>
      </c>
      <c r="N2087" s="22">
        <v>9754.84</v>
      </c>
      <c r="O2087" s="22">
        <v>8906.49</v>
      </c>
      <c r="P2087" s="22">
        <v>5698.59</v>
      </c>
      <c r="Q2087" s="23">
        <f t="shared" si="484"/>
        <v>8119.9733333333343</v>
      </c>
      <c r="R2087" s="22">
        <v>7801.18</v>
      </c>
      <c r="S2087" s="22">
        <v>8401.1200000000008</v>
      </c>
      <c r="T2087" s="22">
        <v>9041.98</v>
      </c>
      <c r="U2087" s="23">
        <f t="shared" si="485"/>
        <v>8414.76</v>
      </c>
      <c r="V2087" s="24">
        <f t="shared" si="486"/>
        <v>0.99581780097276951</v>
      </c>
      <c r="W2087" s="22">
        <f t="shared" si="487"/>
        <v>0.96093221776468141</v>
      </c>
      <c r="Z2087" s="8" t="s">
        <v>77934</v>
      </c>
      <c r="AA2087" s="8" t="s">
        <v>69906</v>
      </c>
      <c r="AB2087" s="8" t="s">
        <v>77935</v>
      </c>
      <c r="AC2087" s="3" t="s">
        <v>39718</v>
      </c>
      <c r="AD2087" s="8" t="s">
        <v>77936</v>
      </c>
      <c r="AE2087" s="8" t="s">
        <v>48344</v>
      </c>
      <c r="AF2087" s="8" t="s">
        <v>77937</v>
      </c>
      <c r="AL2087" s="31" t="s">
        <v>13977</v>
      </c>
      <c r="AM2087" s="31" t="s">
        <v>13975</v>
      </c>
      <c r="AN2087" s="31"/>
      <c r="AO2087" s="31" t="s">
        <v>13976</v>
      </c>
      <c r="AP2087" s="31"/>
      <c r="AQ2087" s="31" t="s">
        <v>13975</v>
      </c>
      <c r="AR2087" s="31">
        <v>153.44</v>
      </c>
      <c r="AS2087" s="31">
        <v>74.84</v>
      </c>
      <c r="AT2087" s="31">
        <v>26.56</v>
      </c>
      <c r="AU2087" s="32">
        <f t="shared" si="488"/>
        <v>84.946666666666673</v>
      </c>
      <c r="AV2087" s="31">
        <v>753.2</v>
      </c>
      <c r="AW2087" s="31">
        <v>167.38</v>
      </c>
      <c r="AX2087" s="31">
        <v>69.28</v>
      </c>
      <c r="AY2087" s="32">
        <f t="shared" si="489"/>
        <v>329.95333333333332</v>
      </c>
      <c r="AZ2087" s="31">
        <v>487.53</v>
      </c>
      <c r="BA2087" s="31">
        <v>314.32</v>
      </c>
      <c r="BB2087" s="31">
        <v>301.05</v>
      </c>
      <c r="BC2087" s="32">
        <f t="shared" si="490"/>
        <v>367.63333333333327</v>
      </c>
      <c r="BD2087" s="33">
        <f t="shared" si="491"/>
        <v>4.3278135300580747</v>
      </c>
      <c r="BE2087" s="31">
        <f t="shared" si="492"/>
        <v>3.8842410924501642</v>
      </c>
      <c r="BH2087" s="8" t="s">
        <v>81935</v>
      </c>
      <c r="BI2087" s="8" t="s">
        <v>69906</v>
      </c>
      <c r="BJ2087" s="8" t="s">
        <v>69089</v>
      </c>
      <c r="BK2087" s="3" t="s">
        <v>69090</v>
      </c>
      <c r="BL2087" s="8" t="s">
        <v>69091</v>
      </c>
      <c r="BM2087" s="8" t="s">
        <v>48344</v>
      </c>
      <c r="BN2087" s="8" t="s">
        <v>69092</v>
      </c>
      <c r="BT2087" s="5" t="s">
        <v>31165</v>
      </c>
      <c r="BU2087" s="5" t="s">
        <v>46726</v>
      </c>
      <c r="BV2087" s="5" t="s">
        <v>46727</v>
      </c>
      <c r="BW2087" s="5" t="s">
        <v>31164</v>
      </c>
      <c r="BX2087" s="5">
        <v>18582</v>
      </c>
      <c r="BY2087" s="5" t="s">
        <v>31163</v>
      </c>
      <c r="BZ2087" s="5">
        <v>5250.31</v>
      </c>
      <c r="CA2087" s="5">
        <v>1683.43</v>
      </c>
      <c r="CB2087" s="5">
        <v>2518.31</v>
      </c>
      <c r="CC2087" s="6">
        <f t="shared" si="497"/>
        <v>3150.6833333333338</v>
      </c>
      <c r="CD2087" s="5">
        <v>3420.57</v>
      </c>
      <c r="CE2087" s="5">
        <v>3627.16</v>
      </c>
      <c r="CF2087" s="5">
        <v>3353.36</v>
      </c>
      <c r="CG2087" s="6">
        <f t="shared" si="496"/>
        <v>3467.03</v>
      </c>
      <c r="CH2087" s="5">
        <v>778.94</v>
      </c>
      <c r="CI2087" s="5">
        <v>539.91</v>
      </c>
      <c r="CJ2087" s="5">
        <v>756.04</v>
      </c>
      <c r="CK2087" s="6">
        <f t="shared" si="495"/>
        <v>691.63</v>
      </c>
      <c r="CL2087" s="7">
        <f t="shared" si="493"/>
        <v>0.21951745917552273</v>
      </c>
      <c r="CM2087" s="5">
        <f t="shared" si="494"/>
        <v>1.1004057320898639</v>
      </c>
      <c r="CP2087" s="8" t="s">
        <v>73249</v>
      </c>
      <c r="CQ2087" s="8" t="s">
        <v>69906</v>
      </c>
      <c r="CR2087" s="8" t="s">
        <v>53086</v>
      </c>
      <c r="CS2087" s="3" t="s">
        <v>53087</v>
      </c>
      <c r="CT2087" s="8" t="s">
        <v>53088</v>
      </c>
      <c r="CU2087" s="8" t="s">
        <v>48344</v>
      </c>
      <c r="CV2087" s="8" t="s">
        <v>53089</v>
      </c>
    </row>
    <row r="2088" spans="4:100">
      <c r="D2088" s="22" t="s">
        <v>3689</v>
      </c>
      <c r="E2088" s="22" t="s">
        <v>35310</v>
      </c>
      <c r="F2088" s="22" t="s">
        <v>35311</v>
      </c>
      <c r="G2088" s="22" t="s">
        <v>3817</v>
      </c>
      <c r="H2088" s="22">
        <v>230249</v>
      </c>
      <c r="I2088" s="22" t="s">
        <v>3816</v>
      </c>
      <c r="J2088" s="22">
        <v>608.52</v>
      </c>
      <c r="K2088" s="22">
        <v>1054.1400000000001</v>
      </c>
      <c r="L2088" s="22">
        <v>1786.3</v>
      </c>
      <c r="M2088" s="23">
        <f t="shared" si="483"/>
        <v>1149.6533333333334</v>
      </c>
      <c r="N2088" s="22">
        <v>739.26</v>
      </c>
      <c r="O2088" s="22">
        <v>901.98</v>
      </c>
      <c r="P2088" s="22">
        <v>1753.8</v>
      </c>
      <c r="Q2088" s="23">
        <f t="shared" si="484"/>
        <v>1131.68</v>
      </c>
      <c r="R2088" s="22">
        <v>1018.55</v>
      </c>
      <c r="S2088" s="22">
        <v>1224.56</v>
      </c>
      <c r="T2088" s="22">
        <v>1191.69</v>
      </c>
      <c r="U2088" s="23">
        <f t="shared" si="485"/>
        <v>1144.9333333333332</v>
      </c>
      <c r="V2088" s="24">
        <f t="shared" si="486"/>
        <v>0.99589441454815342</v>
      </c>
      <c r="W2088" s="22">
        <f t="shared" si="487"/>
        <v>0.98436630172573758</v>
      </c>
      <c r="Z2088" s="8" t="s">
        <v>77938</v>
      </c>
      <c r="AA2088" s="8" t="s">
        <v>69906</v>
      </c>
      <c r="AB2088" s="8" t="s">
        <v>61285</v>
      </c>
      <c r="AC2088" s="3" t="s">
        <v>61286</v>
      </c>
      <c r="AD2088" s="8" t="s">
        <v>61287</v>
      </c>
      <c r="AE2088" s="8" t="s">
        <v>48344</v>
      </c>
      <c r="AF2088" s="8" t="s">
        <v>61288</v>
      </c>
      <c r="AL2088" s="31" t="s">
        <v>6662</v>
      </c>
      <c r="AM2088" s="31" t="s">
        <v>40236</v>
      </c>
      <c r="AN2088" s="31" t="s">
        <v>40237</v>
      </c>
      <c r="AO2088" s="31" t="s">
        <v>6661</v>
      </c>
      <c r="AP2088" s="31">
        <v>14958</v>
      </c>
      <c r="AQ2088" s="31" t="s">
        <v>6660</v>
      </c>
      <c r="AR2088" s="31">
        <v>108.79</v>
      </c>
      <c r="AS2088" s="31">
        <v>233.55</v>
      </c>
      <c r="AT2088" s="31">
        <v>143.76</v>
      </c>
      <c r="AU2088" s="32">
        <f t="shared" si="488"/>
        <v>162.03333333333333</v>
      </c>
      <c r="AV2088" s="31">
        <v>265.24</v>
      </c>
      <c r="AW2088" s="31">
        <v>1450.64</v>
      </c>
      <c r="AX2088" s="31">
        <v>303.85000000000002</v>
      </c>
      <c r="AY2088" s="32">
        <f t="shared" si="489"/>
        <v>673.24333333333334</v>
      </c>
      <c r="AZ2088" s="31">
        <v>709.18</v>
      </c>
      <c r="BA2088" s="31">
        <v>844.02</v>
      </c>
      <c r="BB2088" s="31">
        <v>550.73</v>
      </c>
      <c r="BC2088" s="32">
        <f t="shared" si="490"/>
        <v>701.31</v>
      </c>
      <c r="BD2088" s="33">
        <f t="shared" si="491"/>
        <v>4.3281835013371728</v>
      </c>
      <c r="BE2088" s="31">
        <f t="shared" si="492"/>
        <v>4.1549681135568814</v>
      </c>
      <c r="BH2088" s="8" t="s">
        <v>81936</v>
      </c>
      <c r="BI2088" s="8" t="s">
        <v>69906</v>
      </c>
      <c r="BJ2088" s="8" t="s">
        <v>69093</v>
      </c>
      <c r="BK2088" s="3" t="s">
        <v>36359</v>
      </c>
      <c r="BL2088" s="8" t="s">
        <v>69094</v>
      </c>
      <c r="BM2088" s="8" t="s">
        <v>48344</v>
      </c>
      <c r="BN2088" s="8" t="s">
        <v>69095</v>
      </c>
      <c r="BT2088" s="5" t="s">
        <v>1154</v>
      </c>
      <c r="BU2088" s="5" t="s">
        <v>33473</v>
      </c>
      <c r="BV2088" s="5" t="s">
        <v>33474</v>
      </c>
      <c r="BW2088" s="5" t="s">
        <v>1152</v>
      </c>
      <c r="BX2088" s="5">
        <v>26896</v>
      </c>
      <c r="BY2088" s="5" t="s">
        <v>1151</v>
      </c>
      <c r="BZ2088" s="5">
        <v>1090.04</v>
      </c>
      <c r="CA2088" s="5">
        <v>1514.54</v>
      </c>
      <c r="CB2088" s="5">
        <v>1303.1300000000001</v>
      </c>
      <c r="CC2088" s="6">
        <f t="shared" si="497"/>
        <v>1302.57</v>
      </c>
      <c r="CD2088" s="5">
        <v>395.22</v>
      </c>
      <c r="CE2088" s="5">
        <v>753.87</v>
      </c>
      <c r="CF2088" s="5">
        <v>517.15</v>
      </c>
      <c r="CG2088" s="6">
        <f t="shared" si="496"/>
        <v>555.41333333333341</v>
      </c>
      <c r="CH2088" s="5">
        <v>347.77</v>
      </c>
      <c r="CI2088" s="5">
        <v>192.4</v>
      </c>
      <c r="CJ2088" s="5">
        <v>317.8</v>
      </c>
      <c r="CK2088" s="6">
        <f t="shared" si="495"/>
        <v>285.99</v>
      </c>
      <c r="CL2088" s="7">
        <f t="shared" si="493"/>
        <v>0.21955825790552524</v>
      </c>
      <c r="CM2088" s="5">
        <f t="shared" si="494"/>
        <v>0.42639806945755965</v>
      </c>
      <c r="CP2088" s="8" t="s">
        <v>73250</v>
      </c>
      <c r="CQ2088" s="8" t="s">
        <v>69906</v>
      </c>
      <c r="CR2088" s="8" t="s">
        <v>53090</v>
      </c>
      <c r="CS2088" s="3" t="s">
        <v>35727</v>
      </c>
      <c r="CT2088" s="8" t="s">
        <v>53091</v>
      </c>
      <c r="CU2088" s="8" t="s">
        <v>48344</v>
      </c>
      <c r="CV2088" s="8" t="s">
        <v>53092</v>
      </c>
    </row>
    <row r="2089" spans="4:100">
      <c r="D2089" s="22" t="s">
        <v>2271</v>
      </c>
      <c r="E2089" s="22" t="s">
        <v>2269</v>
      </c>
      <c r="F2089" s="22"/>
      <c r="G2089" s="22" t="s">
        <v>2270</v>
      </c>
      <c r="H2089" s="22"/>
      <c r="I2089" s="22" t="s">
        <v>2269</v>
      </c>
      <c r="J2089" s="22">
        <v>668.29</v>
      </c>
      <c r="K2089" s="22">
        <v>967.98</v>
      </c>
      <c r="L2089" s="22">
        <v>1054.1199999999999</v>
      </c>
      <c r="M2089" s="23">
        <f t="shared" si="483"/>
        <v>896.79666666666662</v>
      </c>
      <c r="N2089" s="22">
        <v>1710.81</v>
      </c>
      <c r="O2089" s="22">
        <v>1178.07</v>
      </c>
      <c r="P2089" s="22">
        <v>331.42</v>
      </c>
      <c r="Q2089" s="23">
        <f t="shared" si="484"/>
        <v>1073.4333333333334</v>
      </c>
      <c r="R2089" s="22">
        <v>1133.8</v>
      </c>
      <c r="S2089" s="22">
        <v>727.41</v>
      </c>
      <c r="T2089" s="22">
        <v>819.25</v>
      </c>
      <c r="U2089" s="23">
        <f t="shared" si="485"/>
        <v>893.48666666666668</v>
      </c>
      <c r="V2089" s="24">
        <f t="shared" si="486"/>
        <v>0.99630908529990081</v>
      </c>
      <c r="W2089" s="22">
        <f t="shared" si="487"/>
        <v>1.1969640089355076</v>
      </c>
      <c r="Z2089" s="8" t="s">
        <v>77939</v>
      </c>
      <c r="AA2089" s="8" t="s">
        <v>69906</v>
      </c>
      <c r="AB2089" s="8" t="s">
        <v>61289</v>
      </c>
      <c r="AC2089" s="3" t="s">
        <v>45611</v>
      </c>
      <c r="AD2089" s="8" t="s">
        <v>61290</v>
      </c>
      <c r="AE2089" s="8" t="s">
        <v>48344</v>
      </c>
      <c r="AF2089" s="8" t="s">
        <v>61291</v>
      </c>
      <c r="AL2089" s="31" t="s">
        <v>6403</v>
      </c>
      <c r="AM2089" s="31" t="s">
        <v>41410</v>
      </c>
      <c r="AN2089" s="31" t="s">
        <v>41411</v>
      </c>
      <c r="AO2089" s="31" t="s">
        <v>6402</v>
      </c>
      <c r="AP2089" s="31">
        <v>338467</v>
      </c>
      <c r="AQ2089" s="31" t="s">
        <v>6401</v>
      </c>
      <c r="AR2089" s="31">
        <v>97.71</v>
      </c>
      <c r="AS2089" s="31">
        <v>7.56</v>
      </c>
      <c r="AT2089" s="31">
        <v>18.62</v>
      </c>
      <c r="AU2089" s="32">
        <f t="shared" si="488"/>
        <v>41.296666666666667</v>
      </c>
      <c r="AV2089" s="31">
        <v>119.28</v>
      </c>
      <c r="AW2089" s="31">
        <v>174.32</v>
      </c>
      <c r="AX2089" s="31">
        <v>5.33</v>
      </c>
      <c r="AY2089" s="32">
        <f t="shared" si="489"/>
        <v>99.643333333333331</v>
      </c>
      <c r="AZ2089" s="31">
        <v>202.83</v>
      </c>
      <c r="BA2089" s="31">
        <v>121.92</v>
      </c>
      <c r="BB2089" s="31">
        <v>212.21</v>
      </c>
      <c r="BC2089" s="32">
        <f t="shared" si="490"/>
        <v>178.98666666666668</v>
      </c>
      <c r="BD2089" s="33">
        <f t="shared" si="491"/>
        <v>4.3341674065703453</v>
      </c>
      <c r="BE2089" s="31">
        <f t="shared" si="492"/>
        <v>2.4128662523206068</v>
      </c>
      <c r="BH2089" s="8" t="s">
        <v>81937</v>
      </c>
      <c r="BI2089" s="8" t="s">
        <v>69906</v>
      </c>
      <c r="BJ2089" s="8" t="s">
        <v>69239</v>
      </c>
      <c r="BK2089" s="3" t="s">
        <v>37430</v>
      </c>
      <c r="BL2089" s="8" t="s">
        <v>69240</v>
      </c>
      <c r="BM2089" s="8" t="s">
        <v>48344</v>
      </c>
      <c r="BN2089" s="8" t="s">
        <v>69241</v>
      </c>
      <c r="BT2089" s="5" t="s">
        <v>28800</v>
      </c>
      <c r="BU2089" s="5" t="s">
        <v>44414</v>
      </c>
      <c r="BV2089" s="5" t="s">
        <v>44415</v>
      </c>
      <c r="BW2089" s="5" t="s">
        <v>28799</v>
      </c>
      <c r="BX2089" s="5">
        <v>59030</v>
      </c>
      <c r="BY2089" s="5" t="s">
        <v>28798</v>
      </c>
      <c r="BZ2089" s="5">
        <v>1079.06</v>
      </c>
      <c r="CA2089" s="5">
        <v>270.13</v>
      </c>
      <c r="CB2089" s="5">
        <v>360.33</v>
      </c>
      <c r="CC2089" s="6">
        <f t="shared" si="497"/>
        <v>569.84</v>
      </c>
      <c r="CD2089" s="5">
        <v>398.18</v>
      </c>
      <c r="CE2089" s="5">
        <v>592.72</v>
      </c>
      <c r="CF2089" s="5">
        <v>180.25</v>
      </c>
      <c r="CG2089" s="6">
        <f t="shared" si="496"/>
        <v>390.38333333333338</v>
      </c>
      <c r="CH2089" s="5">
        <v>217.62</v>
      </c>
      <c r="CI2089" s="5">
        <v>139.99</v>
      </c>
      <c r="CJ2089" s="5">
        <v>18.28</v>
      </c>
      <c r="CK2089" s="6">
        <f t="shared" si="495"/>
        <v>125.29666666666667</v>
      </c>
      <c r="CL2089" s="7">
        <f t="shared" si="493"/>
        <v>0.21988043427394824</v>
      </c>
      <c r="CM2089" s="5">
        <f t="shared" si="494"/>
        <v>0.68507534278627924</v>
      </c>
      <c r="CP2089" s="8" t="s">
        <v>73251</v>
      </c>
      <c r="CQ2089" s="8" t="s">
        <v>69906</v>
      </c>
      <c r="CR2089" s="8" t="s">
        <v>53093</v>
      </c>
      <c r="CS2089" s="3" t="s">
        <v>42176</v>
      </c>
      <c r="CT2089" s="8" t="s">
        <v>53094</v>
      </c>
      <c r="CU2089" s="8" t="s">
        <v>48344</v>
      </c>
      <c r="CV2089" s="8" t="s">
        <v>53095</v>
      </c>
    </row>
    <row r="2090" spans="4:100">
      <c r="D2090" s="22" t="s">
        <v>29908</v>
      </c>
      <c r="E2090" s="22" t="s">
        <v>40500</v>
      </c>
      <c r="F2090" s="22" t="s">
        <v>40501</v>
      </c>
      <c r="G2090" s="22" t="s">
        <v>29907</v>
      </c>
      <c r="H2090" s="22">
        <v>20230</v>
      </c>
      <c r="I2090" s="22" t="s">
        <v>29906</v>
      </c>
      <c r="J2090" s="22">
        <v>826.37</v>
      </c>
      <c r="K2090" s="22">
        <v>1020.33</v>
      </c>
      <c r="L2090" s="22">
        <v>848.54</v>
      </c>
      <c r="M2090" s="23">
        <f t="shared" si="483"/>
        <v>898.4133333333333</v>
      </c>
      <c r="N2090" s="22">
        <v>1356.78</v>
      </c>
      <c r="O2090" s="22">
        <v>1358.93</v>
      </c>
      <c r="P2090" s="22">
        <v>750.76</v>
      </c>
      <c r="Q2090" s="23">
        <f t="shared" si="484"/>
        <v>1155.49</v>
      </c>
      <c r="R2090" s="22">
        <v>1072.19</v>
      </c>
      <c r="S2090" s="22">
        <v>806.87</v>
      </c>
      <c r="T2090" s="22">
        <v>807.16</v>
      </c>
      <c r="U2090" s="23">
        <f t="shared" si="485"/>
        <v>895.40666666666664</v>
      </c>
      <c r="V2090" s="24">
        <f t="shared" si="486"/>
        <v>0.99665335925557652</v>
      </c>
      <c r="W2090" s="22">
        <f t="shared" si="487"/>
        <v>1.2861452041376651</v>
      </c>
      <c r="Z2090" s="8" t="s">
        <v>77940</v>
      </c>
      <c r="AA2090" s="8" t="s">
        <v>69906</v>
      </c>
      <c r="AB2090" s="8" t="s">
        <v>61292</v>
      </c>
      <c r="AC2090" s="3" t="s">
        <v>42971</v>
      </c>
      <c r="AD2090" s="8" t="s">
        <v>61293</v>
      </c>
      <c r="AE2090" s="8" t="s">
        <v>48344</v>
      </c>
      <c r="AF2090" s="8" t="s">
        <v>61294</v>
      </c>
      <c r="AL2090" s="31" t="s">
        <v>19362</v>
      </c>
      <c r="AM2090" s="31" t="s">
        <v>34959</v>
      </c>
      <c r="AN2090" s="31" t="s">
        <v>34960</v>
      </c>
      <c r="AO2090" s="31" t="s">
        <v>6466</v>
      </c>
      <c r="AP2090" s="31">
        <v>19775</v>
      </c>
      <c r="AQ2090" s="31" t="s">
        <v>6465</v>
      </c>
      <c r="AR2090" s="31">
        <v>181.66</v>
      </c>
      <c r="AS2090" s="31">
        <v>10.130000000000001</v>
      </c>
      <c r="AT2090" s="31">
        <v>78.81</v>
      </c>
      <c r="AU2090" s="32">
        <f t="shared" si="488"/>
        <v>90.2</v>
      </c>
      <c r="AV2090" s="31">
        <v>263.12</v>
      </c>
      <c r="AW2090" s="31">
        <v>139.6</v>
      </c>
      <c r="AX2090" s="31">
        <v>31.73</v>
      </c>
      <c r="AY2090" s="32">
        <f t="shared" si="489"/>
        <v>144.81666666666669</v>
      </c>
      <c r="AZ2090" s="31">
        <v>391.27</v>
      </c>
      <c r="BA2090" s="31">
        <v>460.62</v>
      </c>
      <c r="BB2090" s="31">
        <v>321.16000000000003</v>
      </c>
      <c r="BC2090" s="32">
        <f t="shared" si="490"/>
        <v>391.01666666666665</v>
      </c>
      <c r="BD2090" s="33">
        <f t="shared" si="491"/>
        <v>4.3349963045084996</v>
      </c>
      <c r="BE2090" s="31">
        <f t="shared" si="492"/>
        <v>1.6055062823355508</v>
      </c>
      <c r="BH2090" s="8" t="s">
        <v>81938</v>
      </c>
      <c r="BI2090" s="8" t="s">
        <v>69906</v>
      </c>
      <c r="BJ2090" s="8" t="s">
        <v>69096</v>
      </c>
      <c r="BK2090" s="3" t="s">
        <v>69097</v>
      </c>
      <c r="BL2090" s="8" t="s">
        <v>69098</v>
      </c>
      <c r="BM2090" s="8" t="s">
        <v>48344</v>
      </c>
      <c r="BN2090" s="8" t="s">
        <v>69099</v>
      </c>
      <c r="BT2090" s="5" t="s">
        <v>5271</v>
      </c>
      <c r="BU2090" s="5" t="s">
        <v>45882</v>
      </c>
      <c r="BV2090" s="5" t="s">
        <v>45883</v>
      </c>
      <c r="BW2090" s="5" t="s">
        <v>5270</v>
      </c>
      <c r="BX2090" s="5">
        <v>66973</v>
      </c>
      <c r="BY2090" s="5" t="s">
        <v>5269</v>
      </c>
      <c r="BZ2090" s="5">
        <v>2596.64</v>
      </c>
      <c r="CA2090" s="5">
        <v>2716.52</v>
      </c>
      <c r="CB2090" s="5">
        <v>2087.9</v>
      </c>
      <c r="CC2090" s="6">
        <f t="shared" si="497"/>
        <v>2467.02</v>
      </c>
      <c r="CD2090" s="5">
        <v>3031.48</v>
      </c>
      <c r="CE2090" s="5">
        <v>2993.57</v>
      </c>
      <c r="CF2090" s="5">
        <v>1895.63</v>
      </c>
      <c r="CG2090" s="6">
        <f t="shared" si="496"/>
        <v>2640.2266666666669</v>
      </c>
      <c r="CH2090" s="5">
        <v>671.69</v>
      </c>
      <c r="CI2090" s="5">
        <v>698.36</v>
      </c>
      <c r="CJ2090" s="5">
        <v>257.98</v>
      </c>
      <c r="CK2090" s="6">
        <f t="shared" si="495"/>
        <v>542.67666666666673</v>
      </c>
      <c r="CL2090" s="7">
        <f t="shared" si="493"/>
        <v>0.21997254447335926</v>
      </c>
      <c r="CM2090" s="5">
        <f t="shared" si="494"/>
        <v>1.0702088619738255</v>
      </c>
      <c r="CP2090" s="8" t="s">
        <v>73252</v>
      </c>
      <c r="CQ2090" s="8" t="s">
        <v>69906</v>
      </c>
      <c r="CR2090" s="8" t="s">
        <v>53096</v>
      </c>
      <c r="CS2090" s="3" t="s">
        <v>35702</v>
      </c>
      <c r="CT2090" s="8" t="s">
        <v>53097</v>
      </c>
      <c r="CU2090" s="8" t="s">
        <v>48344</v>
      </c>
      <c r="CV2090" s="8" t="s">
        <v>53098</v>
      </c>
    </row>
    <row r="2091" spans="4:100">
      <c r="D2091" s="22" t="s">
        <v>23035</v>
      </c>
      <c r="E2091" s="22" t="s">
        <v>40762</v>
      </c>
      <c r="F2091" s="22" t="s">
        <v>40763</v>
      </c>
      <c r="G2091" s="22" t="s">
        <v>23033</v>
      </c>
      <c r="H2091" s="22">
        <v>75788</v>
      </c>
      <c r="I2091" s="22" t="s">
        <v>23032</v>
      </c>
      <c r="J2091" s="22">
        <v>193.36</v>
      </c>
      <c r="K2091" s="22">
        <v>321.76</v>
      </c>
      <c r="L2091" s="22">
        <v>155.09</v>
      </c>
      <c r="M2091" s="23">
        <f t="shared" si="483"/>
        <v>223.40333333333334</v>
      </c>
      <c r="N2091" s="22">
        <v>316.13</v>
      </c>
      <c r="O2091" s="22">
        <v>271.04000000000002</v>
      </c>
      <c r="P2091" s="22">
        <v>268.48</v>
      </c>
      <c r="Q2091" s="23">
        <f t="shared" si="484"/>
        <v>285.2166666666667</v>
      </c>
      <c r="R2091" s="22">
        <v>235.33</v>
      </c>
      <c r="S2091" s="22">
        <v>219.94</v>
      </c>
      <c r="T2091" s="22">
        <v>212.94</v>
      </c>
      <c r="U2091" s="23">
        <f t="shared" si="485"/>
        <v>222.73666666666668</v>
      </c>
      <c r="V2091" s="24">
        <f t="shared" si="486"/>
        <v>0.99701586070037751</v>
      </c>
      <c r="W2091" s="22">
        <f t="shared" si="487"/>
        <v>1.2766893958609988</v>
      </c>
      <c r="Z2091" s="8" t="s">
        <v>72526</v>
      </c>
      <c r="AA2091" s="8" t="s">
        <v>69906</v>
      </c>
      <c r="AB2091" s="8" t="s">
        <v>51873</v>
      </c>
      <c r="AC2091" s="3" t="s">
        <v>36509</v>
      </c>
      <c r="AD2091" s="8" t="s">
        <v>51874</v>
      </c>
      <c r="AE2091" s="8" t="s">
        <v>48344</v>
      </c>
      <c r="AF2091" s="8" t="s">
        <v>51875</v>
      </c>
      <c r="AL2091" s="31" t="s">
        <v>12612</v>
      </c>
      <c r="AM2091" s="31" t="s">
        <v>42495</v>
      </c>
      <c r="AN2091" s="31" t="s">
        <v>42496</v>
      </c>
      <c r="AO2091" s="31" t="s">
        <v>12611</v>
      </c>
      <c r="AP2091" s="31">
        <v>245038</v>
      </c>
      <c r="AQ2091" s="31" t="s">
        <v>12610</v>
      </c>
      <c r="AR2091" s="31">
        <v>145.02000000000001</v>
      </c>
      <c r="AS2091" s="31">
        <v>27.94</v>
      </c>
      <c r="AT2091" s="31">
        <v>216.36</v>
      </c>
      <c r="AU2091" s="32">
        <f t="shared" si="488"/>
        <v>129.77333333333334</v>
      </c>
      <c r="AV2091" s="31">
        <v>291</v>
      </c>
      <c r="AW2091" s="31">
        <v>129.13</v>
      </c>
      <c r="AX2091" s="31">
        <v>159.76</v>
      </c>
      <c r="AY2091" s="32">
        <f t="shared" si="489"/>
        <v>193.29666666666665</v>
      </c>
      <c r="AZ2091" s="31">
        <v>581.59</v>
      </c>
      <c r="BA2091" s="31">
        <v>264.27</v>
      </c>
      <c r="BB2091" s="31">
        <v>842.03</v>
      </c>
      <c r="BC2091" s="32">
        <f t="shared" si="490"/>
        <v>562.63</v>
      </c>
      <c r="BD2091" s="33">
        <f t="shared" si="491"/>
        <v>4.3354823795335458</v>
      </c>
      <c r="BE2091" s="31">
        <f t="shared" si="492"/>
        <v>1.489494503236412</v>
      </c>
      <c r="BH2091" s="8" t="s">
        <v>81939</v>
      </c>
      <c r="BI2091" s="8" t="s">
        <v>69906</v>
      </c>
      <c r="BJ2091" s="8" t="s">
        <v>68022</v>
      </c>
      <c r="BK2091" s="3" t="s">
        <v>35334</v>
      </c>
      <c r="BL2091" s="8" t="s">
        <v>68023</v>
      </c>
      <c r="BM2091" s="8" t="s">
        <v>48344</v>
      </c>
      <c r="BN2091" s="8" t="s">
        <v>68024</v>
      </c>
      <c r="BT2091" s="5" t="s">
        <v>3916</v>
      </c>
      <c r="BU2091" s="5" t="s">
        <v>39654</v>
      </c>
      <c r="BV2091" s="5" t="s">
        <v>39655</v>
      </c>
      <c r="BW2091" s="5" t="s">
        <v>3915</v>
      </c>
      <c r="BX2091" s="5">
        <v>22596</v>
      </c>
      <c r="BY2091" s="5" t="s">
        <v>3914</v>
      </c>
      <c r="BZ2091" s="5">
        <v>2142.2800000000002</v>
      </c>
      <c r="CA2091" s="5">
        <v>1209.18</v>
      </c>
      <c r="CB2091" s="5">
        <v>1810.55</v>
      </c>
      <c r="CC2091" s="6">
        <f t="shared" si="497"/>
        <v>1720.67</v>
      </c>
      <c r="CD2091" s="5">
        <v>1758.72</v>
      </c>
      <c r="CE2091" s="5">
        <v>1014.42</v>
      </c>
      <c r="CF2091" s="5">
        <v>1052.08</v>
      </c>
      <c r="CG2091" s="6">
        <f t="shared" si="496"/>
        <v>1275.0733333333333</v>
      </c>
      <c r="CH2091" s="5">
        <v>360.51</v>
      </c>
      <c r="CI2091" s="5">
        <v>419.89</v>
      </c>
      <c r="CJ2091" s="5">
        <v>355.22</v>
      </c>
      <c r="CK2091" s="6">
        <f t="shared" si="495"/>
        <v>378.53999999999996</v>
      </c>
      <c r="CL2091" s="7">
        <f t="shared" si="493"/>
        <v>0.21999569934967189</v>
      </c>
      <c r="CM2091" s="5">
        <f t="shared" si="494"/>
        <v>0.74103304720448038</v>
      </c>
      <c r="CP2091" s="8" t="s">
        <v>73253</v>
      </c>
      <c r="CQ2091" s="8" t="s">
        <v>69906</v>
      </c>
      <c r="CR2091" s="8" t="s">
        <v>53099</v>
      </c>
      <c r="CS2091" s="3" t="s">
        <v>53100</v>
      </c>
      <c r="CT2091" s="8" t="s">
        <v>53101</v>
      </c>
      <c r="CU2091" s="8" t="s">
        <v>48344</v>
      </c>
      <c r="CV2091" s="8" t="s">
        <v>53102</v>
      </c>
    </row>
    <row r="2092" spans="4:100">
      <c r="D2092" s="22" t="s">
        <v>9237</v>
      </c>
      <c r="E2092" s="22" t="s">
        <v>45169</v>
      </c>
      <c r="F2092" s="22" t="s">
        <v>45170</v>
      </c>
      <c r="G2092" s="22" t="s">
        <v>9236</v>
      </c>
      <c r="H2092" s="22">
        <v>269582</v>
      </c>
      <c r="I2092" s="22" t="s">
        <v>9235</v>
      </c>
      <c r="J2092" s="22">
        <v>314.60000000000002</v>
      </c>
      <c r="K2092" s="22">
        <v>489.88</v>
      </c>
      <c r="L2092" s="22">
        <v>250.81</v>
      </c>
      <c r="M2092" s="23">
        <f t="shared" si="483"/>
        <v>351.76333333333332</v>
      </c>
      <c r="N2092" s="22">
        <v>476.88</v>
      </c>
      <c r="O2092" s="22">
        <v>225.17</v>
      </c>
      <c r="P2092" s="22">
        <v>538.05999999999995</v>
      </c>
      <c r="Q2092" s="23">
        <f t="shared" si="484"/>
        <v>413.36999999999995</v>
      </c>
      <c r="R2092" s="22">
        <v>575.11</v>
      </c>
      <c r="S2092" s="22">
        <v>212.57</v>
      </c>
      <c r="T2092" s="22">
        <v>264.95999999999998</v>
      </c>
      <c r="U2092" s="23">
        <f t="shared" si="485"/>
        <v>350.88000000000005</v>
      </c>
      <c r="V2092" s="24">
        <f t="shared" si="486"/>
        <v>0.99748884192970666</v>
      </c>
      <c r="W2092" s="22">
        <f t="shared" si="487"/>
        <v>1.1751366922836375</v>
      </c>
      <c r="Z2092" s="8" t="s">
        <v>77941</v>
      </c>
      <c r="AA2092" s="8" t="s">
        <v>69906</v>
      </c>
      <c r="AB2092" s="8" t="s">
        <v>64341</v>
      </c>
      <c r="AC2092" s="3" t="s">
        <v>47362</v>
      </c>
      <c r="AD2092" s="8" t="s">
        <v>64342</v>
      </c>
      <c r="AE2092" s="8" t="s">
        <v>48344</v>
      </c>
      <c r="AF2092" s="8" t="s">
        <v>64343</v>
      </c>
      <c r="AL2092" s="31" t="s">
        <v>12379</v>
      </c>
      <c r="AM2092" s="31" t="s">
        <v>40488</v>
      </c>
      <c r="AN2092" s="31" t="s">
        <v>40489</v>
      </c>
      <c r="AO2092" s="31" t="s">
        <v>12378</v>
      </c>
      <c r="AP2092" s="31">
        <v>20286</v>
      </c>
      <c r="AQ2092" s="31" t="s">
        <v>12377</v>
      </c>
      <c r="AR2092" s="31">
        <v>55.5</v>
      </c>
      <c r="AS2092" s="31">
        <v>68.81</v>
      </c>
      <c r="AT2092" s="31">
        <v>24.26</v>
      </c>
      <c r="AU2092" s="32">
        <f t="shared" si="488"/>
        <v>49.523333333333333</v>
      </c>
      <c r="AV2092" s="31">
        <v>94.38</v>
      </c>
      <c r="AW2092" s="31">
        <v>88.65</v>
      </c>
      <c r="AX2092" s="31">
        <v>555.32000000000005</v>
      </c>
      <c r="AY2092" s="32">
        <f t="shared" si="489"/>
        <v>246.11666666666667</v>
      </c>
      <c r="AZ2092" s="31">
        <v>176.73</v>
      </c>
      <c r="BA2092" s="31">
        <v>292.11</v>
      </c>
      <c r="BB2092" s="31">
        <v>175.38</v>
      </c>
      <c r="BC2092" s="32">
        <f t="shared" si="490"/>
        <v>214.74</v>
      </c>
      <c r="BD2092" s="33">
        <f t="shared" si="491"/>
        <v>4.3361378474793026</v>
      </c>
      <c r="BE2092" s="31">
        <f t="shared" si="492"/>
        <v>4.9697112472235307</v>
      </c>
      <c r="BH2092" s="8" t="s">
        <v>81940</v>
      </c>
      <c r="BI2092" s="8" t="s">
        <v>69906</v>
      </c>
      <c r="BJ2092" s="8" t="s">
        <v>69100</v>
      </c>
      <c r="BK2092" s="3" t="s">
        <v>44381</v>
      </c>
      <c r="BL2092" s="8" t="s">
        <v>69101</v>
      </c>
      <c r="BM2092" s="8" t="s">
        <v>48344</v>
      </c>
      <c r="BN2092" s="8" t="s">
        <v>69102</v>
      </c>
      <c r="BT2092" s="5" t="s">
        <v>150</v>
      </c>
      <c r="BU2092" s="5" t="s">
        <v>41990</v>
      </c>
      <c r="BV2092" s="5" t="s">
        <v>41991</v>
      </c>
      <c r="BW2092" s="5" t="s">
        <v>149</v>
      </c>
      <c r="BX2092" s="5" t="s">
        <v>148</v>
      </c>
      <c r="BY2092" s="5" t="s">
        <v>147</v>
      </c>
      <c r="BZ2092" s="5">
        <v>200.74</v>
      </c>
      <c r="CA2092" s="5">
        <v>150.82</v>
      </c>
      <c r="CB2092" s="5">
        <v>1397.09</v>
      </c>
      <c r="CC2092" s="6">
        <f t="shared" si="497"/>
        <v>582.88333333333333</v>
      </c>
      <c r="CD2092" s="5">
        <v>84.09</v>
      </c>
      <c r="CE2092" s="5">
        <v>215.89</v>
      </c>
      <c r="CF2092" s="5">
        <v>191.3</v>
      </c>
      <c r="CG2092" s="6">
        <f t="shared" si="496"/>
        <v>163.76000000000002</v>
      </c>
      <c r="CH2092" s="5">
        <v>278.27999999999997</v>
      </c>
      <c r="CI2092" s="5">
        <v>57.84</v>
      </c>
      <c r="CJ2092" s="5">
        <v>48.71</v>
      </c>
      <c r="CK2092" s="6">
        <f t="shared" si="495"/>
        <v>128.27666666666667</v>
      </c>
      <c r="CL2092" s="7">
        <f t="shared" si="493"/>
        <v>0.22007262745546566</v>
      </c>
      <c r="CM2092" s="5">
        <f t="shared" si="494"/>
        <v>0.28094816000914996</v>
      </c>
      <c r="CP2092" s="8" t="s">
        <v>73254</v>
      </c>
      <c r="CQ2092" s="8" t="s">
        <v>69906</v>
      </c>
      <c r="CR2092" s="8" t="s">
        <v>53103</v>
      </c>
      <c r="CS2092" s="3" t="s">
        <v>34428</v>
      </c>
      <c r="CT2092" s="8" t="s">
        <v>53104</v>
      </c>
      <c r="CU2092" s="8" t="s">
        <v>48344</v>
      </c>
      <c r="CV2092" s="8" t="s">
        <v>53105</v>
      </c>
    </row>
    <row r="2093" spans="4:100">
      <c r="D2093" s="22" t="s">
        <v>19200</v>
      </c>
      <c r="E2093" s="22" t="s">
        <v>39279</v>
      </c>
      <c r="F2093" s="22" t="s">
        <v>39280</v>
      </c>
      <c r="G2093" s="22" t="s">
        <v>19199</v>
      </c>
      <c r="H2093" s="22">
        <v>105638</v>
      </c>
      <c r="I2093" s="22" t="s">
        <v>19198</v>
      </c>
      <c r="J2093" s="22">
        <v>289.19</v>
      </c>
      <c r="K2093" s="22">
        <v>565.41</v>
      </c>
      <c r="L2093" s="22">
        <v>114.56</v>
      </c>
      <c r="M2093" s="23">
        <f t="shared" si="483"/>
        <v>323.05333333333328</v>
      </c>
      <c r="N2093" s="22">
        <v>161.68</v>
      </c>
      <c r="O2093" s="22">
        <v>112.43</v>
      </c>
      <c r="P2093" s="22">
        <v>108.69</v>
      </c>
      <c r="Q2093" s="23">
        <f t="shared" si="484"/>
        <v>127.60000000000001</v>
      </c>
      <c r="R2093" s="22">
        <v>737.23</v>
      </c>
      <c r="S2093" s="22">
        <v>16.420000000000002</v>
      </c>
      <c r="T2093" s="22">
        <v>213.6</v>
      </c>
      <c r="U2093" s="23">
        <f t="shared" si="485"/>
        <v>322.41666666666669</v>
      </c>
      <c r="V2093" s="24">
        <f t="shared" si="486"/>
        <v>0.99802922118122928</v>
      </c>
      <c r="W2093" s="22">
        <f t="shared" si="487"/>
        <v>0.39498122085104637</v>
      </c>
      <c r="Z2093" s="8" t="s">
        <v>77942</v>
      </c>
      <c r="AA2093" s="8" t="s">
        <v>69906</v>
      </c>
      <c r="AB2093" s="8" t="s">
        <v>61295</v>
      </c>
      <c r="AC2093" s="3" t="s">
        <v>46922</v>
      </c>
      <c r="AD2093" s="8" t="s">
        <v>61296</v>
      </c>
      <c r="AE2093" s="8" t="s">
        <v>48344</v>
      </c>
      <c r="AF2093" s="8" t="s">
        <v>61297</v>
      </c>
      <c r="AL2093" s="31" t="s">
        <v>13091</v>
      </c>
      <c r="AM2093" s="31" t="s">
        <v>46724</v>
      </c>
      <c r="AN2093" s="31" t="s">
        <v>46725</v>
      </c>
      <c r="AO2093" s="31" t="s">
        <v>13090</v>
      </c>
      <c r="AP2093" s="31">
        <v>56275</v>
      </c>
      <c r="AQ2093" s="31" t="s">
        <v>13089</v>
      </c>
      <c r="AR2093" s="31">
        <v>380.72</v>
      </c>
      <c r="AS2093" s="31">
        <v>272.68</v>
      </c>
      <c r="AT2093" s="31">
        <v>245.28</v>
      </c>
      <c r="AU2093" s="32">
        <f t="shared" si="488"/>
        <v>299.56</v>
      </c>
      <c r="AV2093" s="31">
        <v>360</v>
      </c>
      <c r="AW2093" s="31">
        <v>553.9</v>
      </c>
      <c r="AX2093" s="31">
        <v>102.84</v>
      </c>
      <c r="AY2093" s="32">
        <f t="shared" si="489"/>
        <v>338.91333333333336</v>
      </c>
      <c r="AZ2093" s="31">
        <v>1116.42</v>
      </c>
      <c r="BA2093" s="31">
        <v>1013.92</v>
      </c>
      <c r="BB2093" s="31">
        <v>1766.97</v>
      </c>
      <c r="BC2093" s="32">
        <f t="shared" si="490"/>
        <v>1299.1033333333335</v>
      </c>
      <c r="BD2093" s="33">
        <f t="shared" si="491"/>
        <v>4.3367049450304895</v>
      </c>
      <c r="BE2093" s="31">
        <f t="shared" si="492"/>
        <v>1.1313704544442962</v>
      </c>
      <c r="BH2093" s="8" t="s">
        <v>81941</v>
      </c>
      <c r="BI2093" s="8" t="s">
        <v>69906</v>
      </c>
      <c r="BJ2093" s="8" t="s">
        <v>69103</v>
      </c>
      <c r="BK2093" s="3" t="s">
        <v>36381</v>
      </c>
      <c r="BL2093" s="8" t="s">
        <v>69104</v>
      </c>
      <c r="BM2093" s="8" t="s">
        <v>48344</v>
      </c>
      <c r="BN2093" s="8" t="s">
        <v>69105</v>
      </c>
      <c r="BT2093" s="5" t="s">
        <v>3603</v>
      </c>
      <c r="BU2093" s="5" t="s">
        <v>35458</v>
      </c>
      <c r="BV2093" s="5" t="s">
        <v>35459</v>
      </c>
      <c r="BW2093" s="5" t="s">
        <v>3602</v>
      </c>
      <c r="BX2093" s="5">
        <v>56347</v>
      </c>
      <c r="BY2093" s="5" t="s">
        <v>3601</v>
      </c>
      <c r="BZ2093" s="5">
        <v>1185.1500000000001</v>
      </c>
      <c r="CA2093" s="5">
        <v>1757.05</v>
      </c>
      <c r="CB2093" s="5">
        <v>1542.32</v>
      </c>
      <c r="CC2093" s="6">
        <f t="shared" si="497"/>
        <v>1494.84</v>
      </c>
      <c r="CD2093" s="5">
        <v>1156.67</v>
      </c>
      <c r="CE2093" s="5">
        <v>1017</v>
      </c>
      <c r="CF2093" s="5">
        <v>928</v>
      </c>
      <c r="CG2093" s="6">
        <f t="shared" si="496"/>
        <v>1033.8900000000001</v>
      </c>
      <c r="CH2093" s="5">
        <v>289.33999999999997</v>
      </c>
      <c r="CI2093" s="5">
        <v>592.22</v>
      </c>
      <c r="CJ2093" s="5">
        <v>105.56</v>
      </c>
      <c r="CK2093" s="6">
        <f t="shared" si="495"/>
        <v>329.03999999999996</v>
      </c>
      <c r="CL2093" s="7">
        <f t="shared" si="493"/>
        <v>0.22011720317893552</v>
      </c>
      <c r="CM2093" s="5">
        <f t="shared" si="494"/>
        <v>0.69163923898209856</v>
      </c>
      <c r="CP2093" s="8" t="s">
        <v>73255</v>
      </c>
      <c r="CQ2093" s="8" t="s">
        <v>69906</v>
      </c>
      <c r="CR2093" s="8" t="s">
        <v>53106</v>
      </c>
      <c r="CS2093" s="3" t="s">
        <v>36600</v>
      </c>
      <c r="CT2093" s="8" t="s">
        <v>53107</v>
      </c>
      <c r="CU2093" s="8" t="s">
        <v>48344</v>
      </c>
      <c r="CV2093" s="8" t="s">
        <v>53108</v>
      </c>
    </row>
    <row r="2094" spans="4:100">
      <c r="D2094" s="22" t="s">
        <v>22393</v>
      </c>
      <c r="E2094" s="22" t="s">
        <v>40079</v>
      </c>
      <c r="F2094" s="22" t="s">
        <v>40080</v>
      </c>
      <c r="G2094" s="22" t="s">
        <v>22392</v>
      </c>
      <c r="H2094" s="22">
        <v>319615</v>
      </c>
      <c r="I2094" s="22" t="s">
        <v>22391</v>
      </c>
      <c r="J2094" s="22">
        <v>203.3</v>
      </c>
      <c r="K2094" s="22">
        <v>110.5</v>
      </c>
      <c r="L2094" s="22">
        <v>126.43</v>
      </c>
      <c r="M2094" s="23">
        <f t="shared" si="483"/>
        <v>146.74333333333334</v>
      </c>
      <c r="N2094" s="22">
        <v>249.88</v>
      </c>
      <c r="O2094" s="22">
        <v>268.24</v>
      </c>
      <c r="P2094" s="22">
        <v>119.41</v>
      </c>
      <c r="Q2094" s="23">
        <f t="shared" si="484"/>
        <v>212.51</v>
      </c>
      <c r="R2094" s="22">
        <v>108.45</v>
      </c>
      <c r="S2094" s="22">
        <v>131.41</v>
      </c>
      <c r="T2094" s="22">
        <v>199.62</v>
      </c>
      <c r="U2094" s="23">
        <f t="shared" si="485"/>
        <v>146.49333333333334</v>
      </c>
      <c r="V2094" s="24">
        <f t="shared" si="486"/>
        <v>0.99829634509233811</v>
      </c>
      <c r="W2094" s="22">
        <f t="shared" si="487"/>
        <v>1.4481748177089249</v>
      </c>
      <c r="Z2094" s="8" t="s">
        <v>77943</v>
      </c>
      <c r="AA2094" s="8" t="s">
        <v>69906</v>
      </c>
      <c r="AB2094" s="8" t="s">
        <v>61298</v>
      </c>
      <c r="AC2094" s="3" t="s">
        <v>61299</v>
      </c>
      <c r="AD2094" s="8" t="s">
        <v>61300</v>
      </c>
      <c r="AE2094" s="8" t="s">
        <v>48344</v>
      </c>
      <c r="AF2094" s="8" t="s">
        <v>61301</v>
      </c>
      <c r="AL2094" s="31" t="s">
        <v>27112</v>
      </c>
      <c r="AM2094" s="31" t="s">
        <v>33441</v>
      </c>
      <c r="AN2094" s="31" t="s">
        <v>33442</v>
      </c>
      <c r="AO2094" s="31" t="s">
        <v>9100</v>
      </c>
      <c r="AP2094" s="31">
        <v>66624</v>
      </c>
      <c r="AQ2094" s="31" t="s">
        <v>9099</v>
      </c>
      <c r="AR2094" s="31">
        <v>470.47</v>
      </c>
      <c r="AS2094" s="31">
        <v>347.43</v>
      </c>
      <c r="AT2094" s="31">
        <v>286.02</v>
      </c>
      <c r="AU2094" s="32">
        <f t="shared" si="488"/>
        <v>367.97333333333336</v>
      </c>
      <c r="AV2094" s="31">
        <v>765.47</v>
      </c>
      <c r="AW2094" s="31">
        <v>741.35</v>
      </c>
      <c r="AX2094" s="31">
        <v>616.69000000000005</v>
      </c>
      <c r="AY2094" s="32">
        <f t="shared" si="489"/>
        <v>707.8366666666667</v>
      </c>
      <c r="AZ2094" s="31">
        <v>1368.02</v>
      </c>
      <c r="BA2094" s="31">
        <v>1537.05</v>
      </c>
      <c r="BB2094" s="31">
        <v>1884.01</v>
      </c>
      <c r="BC2094" s="32">
        <f t="shared" si="490"/>
        <v>1596.36</v>
      </c>
      <c r="BD2094" s="33">
        <f t="shared" si="491"/>
        <v>4.3382491484890204</v>
      </c>
      <c r="BE2094" s="31">
        <f t="shared" si="492"/>
        <v>1.923608594825712</v>
      </c>
      <c r="BH2094" s="8" t="s">
        <v>81942</v>
      </c>
      <c r="BI2094" s="8" t="s">
        <v>69906</v>
      </c>
      <c r="BJ2094" s="8" t="s">
        <v>69106</v>
      </c>
      <c r="BK2094" s="3" t="s">
        <v>37783</v>
      </c>
      <c r="BL2094" s="8" t="s">
        <v>69107</v>
      </c>
      <c r="BM2094" s="8" t="s">
        <v>48344</v>
      </c>
      <c r="BN2094" s="8" t="s">
        <v>69108</v>
      </c>
      <c r="BT2094" s="5" t="s">
        <v>11763</v>
      </c>
      <c r="BU2094" s="5" t="s">
        <v>11761</v>
      </c>
      <c r="BV2094" s="5"/>
      <c r="BW2094" s="5" t="s">
        <v>11762</v>
      </c>
      <c r="BX2094" s="5"/>
      <c r="BY2094" s="5" t="s">
        <v>11761</v>
      </c>
      <c r="BZ2094" s="5">
        <v>892.69</v>
      </c>
      <c r="CA2094" s="5">
        <v>754.25</v>
      </c>
      <c r="CB2094" s="5">
        <v>782.4</v>
      </c>
      <c r="CC2094" s="6">
        <f t="shared" si="497"/>
        <v>809.78000000000009</v>
      </c>
      <c r="CD2094" s="5">
        <v>1340.48</v>
      </c>
      <c r="CE2094" s="5">
        <v>1337.94</v>
      </c>
      <c r="CF2094" s="5">
        <v>1010.13</v>
      </c>
      <c r="CG2094" s="6">
        <f t="shared" si="496"/>
        <v>1229.5166666666667</v>
      </c>
      <c r="CH2094" s="5">
        <v>341.71</v>
      </c>
      <c r="CI2094" s="5">
        <v>93.07</v>
      </c>
      <c r="CJ2094" s="5">
        <v>99.97</v>
      </c>
      <c r="CK2094" s="6">
        <f t="shared" si="495"/>
        <v>178.25</v>
      </c>
      <c r="CL2094" s="7">
        <f t="shared" si="493"/>
        <v>0.22012151448541578</v>
      </c>
      <c r="CM2094" s="5">
        <f t="shared" si="494"/>
        <v>1.5183341977656482</v>
      </c>
      <c r="CP2094" s="8" t="s">
        <v>73256</v>
      </c>
      <c r="CQ2094" s="8" t="s">
        <v>69906</v>
      </c>
      <c r="CR2094" s="8" t="s">
        <v>53109</v>
      </c>
      <c r="CS2094" s="3" t="s">
        <v>40610</v>
      </c>
      <c r="CT2094" s="8" t="s">
        <v>53110</v>
      </c>
      <c r="CU2094" s="8" t="s">
        <v>48344</v>
      </c>
      <c r="CV2094" s="8" t="s">
        <v>53111</v>
      </c>
    </row>
    <row r="2095" spans="4:100">
      <c r="D2095" s="22" t="s">
        <v>12360</v>
      </c>
      <c r="E2095" s="22" t="s">
        <v>47891</v>
      </c>
      <c r="F2095" s="22" t="s">
        <v>47892</v>
      </c>
      <c r="G2095" s="22" t="s">
        <v>12359</v>
      </c>
      <c r="H2095" s="22">
        <v>231999</v>
      </c>
      <c r="I2095" s="22" t="s">
        <v>12358</v>
      </c>
      <c r="J2095" s="22">
        <v>275.89</v>
      </c>
      <c r="K2095" s="22">
        <v>726.12</v>
      </c>
      <c r="L2095" s="22">
        <v>95.84</v>
      </c>
      <c r="M2095" s="23">
        <f t="shared" si="483"/>
        <v>365.95</v>
      </c>
      <c r="N2095" s="22">
        <v>333.58</v>
      </c>
      <c r="O2095" s="22">
        <v>378.32</v>
      </c>
      <c r="P2095" s="22">
        <v>337.99</v>
      </c>
      <c r="Q2095" s="23">
        <f t="shared" si="484"/>
        <v>349.96333333333331</v>
      </c>
      <c r="R2095" s="22">
        <v>348.79</v>
      </c>
      <c r="S2095" s="22">
        <v>239.62</v>
      </c>
      <c r="T2095" s="22">
        <v>508.11</v>
      </c>
      <c r="U2095" s="23">
        <f t="shared" si="485"/>
        <v>365.50666666666666</v>
      </c>
      <c r="V2095" s="24">
        <f t="shared" si="486"/>
        <v>0.99878854123969574</v>
      </c>
      <c r="W2095" s="22">
        <f t="shared" si="487"/>
        <v>0.95631461492917968</v>
      </c>
      <c r="Z2095" s="8" t="s">
        <v>77944</v>
      </c>
      <c r="AA2095" s="8" t="s">
        <v>69906</v>
      </c>
      <c r="AB2095" s="8" t="s">
        <v>61302</v>
      </c>
      <c r="AC2095" s="3" t="s">
        <v>47893</v>
      </c>
      <c r="AD2095" s="8" t="s">
        <v>61303</v>
      </c>
      <c r="AE2095" s="8" t="s">
        <v>48344</v>
      </c>
      <c r="AF2095" s="8" t="s">
        <v>61304</v>
      </c>
      <c r="AL2095" s="31" t="s">
        <v>17181</v>
      </c>
      <c r="AM2095" s="31" t="s">
        <v>34797</v>
      </c>
      <c r="AN2095" s="31" t="s">
        <v>34798</v>
      </c>
      <c r="AO2095" s="31" t="s">
        <v>17180</v>
      </c>
      <c r="AP2095" s="31">
        <v>74182</v>
      </c>
      <c r="AQ2095" s="31" t="s">
        <v>17179</v>
      </c>
      <c r="AR2095" s="31">
        <v>156.38999999999999</v>
      </c>
      <c r="AS2095" s="31">
        <v>74.680000000000007</v>
      </c>
      <c r="AT2095" s="31">
        <v>265.93</v>
      </c>
      <c r="AU2095" s="32">
        <f t="shared" si="488"/>
        <v>165.66666666666666</v>
      </c>
      <c r="AV2095" s="31">
        <v>263.05</v>
      </c>
      <c r="AW2095" s="31">
        <v>137.25</v>
      </c>
      <c r="AX2095" s="31">
        <v>427.68</v>
      </c>
      <c r="AY2095" s="32">
        <f t="shared" si="489"/>
        <v>275.99333333333334</v>
      </c>
      <c r="AZ2095" s="31">
        <v>720.66</v>
      </c>
      <c r="BA2095" s="31">
        <v>724.45</v>
      </c>
      <c r="BB2095" s="31">
        <v>712.37</v>
      </c>
      <c r="BC2095" s="32">
        <f t="shared" si="490"/>
        <v>719.16</v>
      </c>
      <c r="BD2095" s="33">
        <f t="shared" si="491"/>
        <v>4.341006036217304</v>
      </c>
      <c r="BE2095" s="31">
        <f t="shared" si="492"/>
        <v>1.6659557344064388</v>
      </c>
      <c r="BH2095" s="8" t="s">
        <v>81943</v>
      </c>
      <c r="BI2095" s="8" t="s">
        <v>48346</v>
      </c>
      <c r="BJ2095" s="8" t="s">
        <v>48347</v>
      </c>
      <c r="BK2095" s="3" t="s">
        <v>48346</v>
      </c>
      <c r="BL2095" s="8" t="s">
        <v>48346</v>
      </c>
      <c r="BM2095" s="8" t="s">
        <v>48346</v>
      </c>
      <c r="BN2095" s="8" t="s">
        <v>48346</v>
      </c>
      <c r="BT2095" s="5" t="s">
        <v>10976</v>
      </c>
      <c r="BU2095" s="5" t="s">
        <v>35727</v>
      </c>
      <c r="BV2095" s="5" t="s">
        <v>35728</v>
      </c>
      <c r="BW2095" s="5" t="s">
        <v>10975</v>
      </c>
      <c r="BX2095" s="5">
        <v>12237</v>
      </c>
      <c r="BY2095" s="5" t="s">
        <v>10974</v>
      </c>
      <c r="BZ2095" s="5">
        <v>1426.11</v>
      </c>
      <c r="CA2095" s="5">
        <v>229.2</v>
      </c>
      <c r="CB2095" s="5">
        <v>589.82000000000005</v>
      </c>
      <c r="CC2095" s="6">
        <f t="shared" si="497"/>
        <v>748.37666666666667</v>
      </c>
      <c r="CD2095" s="5">
        <v>540.41</v>
      </c>
      <c r="CE2095" s="5">
        <v>316.54000000000002</v>
      </c>
      <c r="CF2095" s="5">
        <v>547.20000000000005</v>
      </c>
      <c r="CG2095" s="6">
        <f t="shared" si="496"/>
        <v>468.05</v>
      </c>
      <c r="CH2095" s="5">
        <v>73.83</v>
      </c>
      <c r="CI2095" s="5">
        <v>96.81</v>
      </c>
      <c r="CJ2095" s="5">
        <v>323.93</v>
      </c>
      <c r="CK2095" s="6">
        <f t="shared" si="495"/>
        <v>164.85666666666665</v>
      </c>
      <c r="CL2095" s="7">
        <f t="shared" si="493"/>
        <v>0.22028568501601242</v>
      </c>
      <c r="CM2095" s="5">
        <f t="shared" si="494"/>
        <v>0.62542035427792597</v>
      </c>
      <c r="CP2095" s="8" t="s">
        <v>73257</v>
      </c>
      <c r="CQ2095" s="8" t="s">
        <v>69906</v>
      </c>
      <c r="CR2095" s="8" t="s">
        <v>53112</v>
      </c>
      <c r="CS2095" s="3" t="s">
        <v>39595</v>
      </c>
      <c r="CT2095" s="8" t="s">
        <v>53113</v>
      </c>
      <c r="CU2095" s="8" t="s">
        <v>48344</v>
      </c>
      <c r="CV2095" s="8" t="s">
        <v>53114</v>
      </c>
    </row>
    <row r="2096" spans="4:100">
      <c r="D2096" s="22" t="s">
        <v>25152</v>
      </c>
      <c r="E2096" s="22" t="s">
        <v>34200</v>
      </c>
      <c r="F2096" s="22" t="s">
        <v>34201</v>
      </c>
      <c r="G2096" s="22" t="s">
        <v>25150</v>
      </c>
      <c r="H2096" s="22">
        <v>50780</v>
      </c>
      <c r="I2096" s="22" t="s">
        <v>25149</v>
      </c>
      <c r="J2096" s="22">
        <v>259.7</v>
      </c>
      <c r="K2096" s="22">
        <v>254.01</v>
      </c>
      <c r="L2096" s="22">
        <v>528.92999999999995</v>
      </c>
      <c r="M2096" s="23">
        <f t="shared" si="483"/>
        <v>347.54666666666662</v>
      </c>
      <c r="N2096" s="22">
        <v>108.42</v>
      </c>
      <c r="O2096" s="22">
        <v>382.95</v>
      </c>
      <c r="P2096" s="22">
        <v>594.44000000000005</v>
      </c>
      <c r="Q2096" s="23">
        <f t="shared" si="484"/>
        <v>361.93666666666667</v>
      </c>
      <c r="R2096" s="22">
        <v>277.77999999999997</v>
      </c>
      <c r="S2096" s="22">
        <v>307.22000000000003</v>
      </c>
      <c r="T2096" s="22">
        <v>456.87</v>
      </c>
      <c r="U2096" s="23">
        <f t="shared" si="485"/>
        <v>347.28999999999996</v>
      </c>
      <c r="V2096" s="24">
        <f t="shared" si="486"/>
        <v>0.99926149006368448</v>
      </c>
      <c r="W2096" s="22">
        <f t="shared" si="487"/>
        <v>1.0414045116243384</v>
      </c>
      <c r="Z2096" s="8" t="s">
        <v>74261</v>
      </c>
      <c r="AA2096" s="8" t="s">
        <v>69906</v>
      </c>
      <c r="AB2096" s="8" t="s">
        <v>54630</v>
      </c>
      <c r="AC2096" s="3" t="s">
        <v>54631</v>
      </c>
      <c r="AD2096" s="8" t="s">
        <v>54632</v>
      </c>
      <c r="AE2096" s="8" t="s">
        <v>48344</v>
      </c>
      <c r="AF2096" s="8" t="s">
        <v>54633</v>
      </c>
      <c r="AL2096" s="31" t="s">
        <v>25493</v>
      </c>
      <c r="AM2096" s="31" t="s">
        <v>37755</v>
      </c>
      <c r="AN2096" s="31" t="s">
        <v>37756</v>
      </c>
      <c r="AO2096" s="31" t="s">
        <v>25491</v>
      </c>
      <c r="AP2096" s="31">
        <v>19330</v>
      </c>
      <c r="AQ2096" s="31" t="s">
        <v>25490</v>
      </c>
      <c r="AR2096" s="31">
        <v>133.13</v>
      </c>
      <c r="AS2096" s="31">
        <v>166.97</v>
      </c>
      <c r="AT2096" s="31">
        <v>122.44</v>
      </c>
      <c r="AU2096" s="32">
        <f t="shared" si="488"/>
        <v>140.84666666666666</v>
      </c>
      <c r="AV2096" s="31">
        <v>353.54</v>
      </c>
      <c r="AW2096" s="31">
        <v>577.39</v>
      </c>
      <c r="AX2096" s="31">
        <v>46.27</v>
      </c>
      <c r="AY2096" s="32">
        <f t="shared" si="489"/>
        <v>325.73333333333335</v>
      </c>
      <c r="AZ2096" s="31">
        <v>871.51</v>
      </c>
      <c r="BA2096" s="31">
        <v>593.70000000000005</v>
      </c>
      <c r="BB2096" s="31">
        <v>370.6</v>
      </c>
      <c r="BC2096" s="32">
        <f t="shared" si="490"/>
        <v>611.93666666666661</v>
      </c>
      <c r="BD2096" s="33">
        <f t="shared" si="491"/>
        <v>4.3447010933876076</v>
      </c>
      <c r="BE2096" s="31">
        <f t="shared" si="492"/>
        <v>2.3126804562881622</v>
      </c>
      <c r="BH2096" s="8" t="s">
        <v>81944</v>
      </c>
      <c r="BI2096" s="8" t="s">
        <v>69906</v>
      </c>
      <c r="BJ2096" s="8" t="s">
        <v>69874</v>
      </c>
      <c r="BK2096" s="3" t="s">
        <v>69875</v>
      </c>
      <c r="BL2096" s="8" t="s">
        <v>69876</v>
      </c>
      <c r="BM2096" s="8" t="s">
        <v>48344</v>
      </c>
      <c r="BN2096" s="8" t="s">
        <v>69877</v>
      </c>
      <c r="BT2096" s="5" t="s">
        <v>30522</v>
      </c>
      <c r="BU2096" s="5" t="s">
        <v>42176</v>
      </c>
      <c r="BV2096" s="5" t="s">
        <v>42177</v>
      </c>
      <c r="BW2096" s="5" t="s">
        <v>30521</v>
      </c>
      <c r="BX2096" s="5">
        <v>54683</v>
      </c>
      <c r="BY2096" s="5" t="s">
        <v>30520</v>
      </c>
      <c r="BZ2096" s="5">
        <v>774.42</v>
      </c>
      <c r="CA2096" s="5">
        <v>1074.33</v>
      </c>
      <c r="CB2096" s="5">
        <v>783.98</v>
      </c>
      <c r="CC2096" s="6">
        <f t="shared" si="497"/>
        <v>877.57666666666671</v>
      </c>
      <c r="CD2096" s="5">
        <v>5084.5</v>
      </c>
      <c r="CE2096" s="5">
        <v>1080.3499999999999</v>
      </c>
      <c r="CF2096" s="5">
        <v>688.44</v>
      </c>
      <c r="CG2096" s="6">
        <f t="shared" si="496"/>
        <v>2284.4300000000003</v>
      </c>
      <c r="CH2096" s="5">
        <v>91.79</v>
      </c>
      <c r="CI2096" s="5">
        <v>439.31</v>
      </c>
      <c r="CJ2096" s="5">
        <v>49.1</v>
      </c>
      <c r="CK2096" s="6">
        <f t="shared" si="495"/>
        <v>193.4</v>
      </c>
      <c r="CL2096" s="7">
        <f t="shared" si="493"/>
        <v>0.22037960596035294</v>
      </c>
      <c r="CM2096" s="5">
        <f t="shared" si="494"/>
        <v>2.6031115989866036</v>
      </c>
      <c r="CP2096" s="8" t="s">
        <v>73258</v>
      </c>
      <c r="CQ2096" s="8" t="s">
        <v>69906</v>
      </c>
      <c r="CR2096" s="8" t="s">
        <v>53115</v>
      </c>
      <c r="CS2096" s="3" t="s">
        <v>41569</v>
      </c>
      <c r="CT2096" s="8" t="s">
        <v>53116</v>
      </c>
      <c r="CU2096" s="8" t="s">
        <v>48344</v>
      </c>
      <c r="CV2096" s="8" t="s">
        <v>53117</v>
      </c>
    </row>
    <row r="2097" spans="4:100">
      <c r="D2097" s="22" t="s">
        <v>22153</v>
      </c>
      <c r="E2097" s="22" t="s">
        <v>37341</v>
      </c>
      <c r="F2097" s="22" t="s">
        <v>37342</v>
      </c>
      <c r="G2097" s="22" t="s">
        <v>22152</v>
      </c>
      <c r="H2097" s="22">
        <v>229663</v>
      </c>
      <c r="I2097" s="22" t="s">
        <v>22151</v>
      </c>
      <c r="J2097" s="22">
        <v>2825.85</v>
      </c>
      <c r="K2097" s="22">
        <v>1771.2</v>
      </c>
      <c r="L2097" s="22">
        <v>1107.73</v>
      </c>
      <c r="M2097" s="23">
        <f t="shared" si="483"/>
        <v>1901.5933333333335</v>
      </c>
      <c r="N2097" s="22">
        <v>1056.26</v>
      </c>
      <c r="O2097" s="22">
        <v>1037.29</v>
      </c>
      <c r="P2097" s="22">
        <v>1856.06</v>
      </c>
      <c r="Q2097" s="23">
        <f t="shared" si="484"/>
        <v>1316.5366666666666</v>
      </c>
      <c r="R2097" s="22">
        <v>2007.55</v>
      </c>
      <c r="S2097" s="22">
        <v>1946.67</v>
      </c>
      <c r="T2097" s="22">
        <v>1746.79</v>
      </c>
      <c r="U2097" s="23">
        <f t="shared" si="485"/>
        <v>1900.3366666666668</v>
      </c>
      <c r="V2097" s="24">
        <f t="shared" si="486"/>
        <v>0.9993391506771514</v>
      </c>
      <c r="W2097" s="22">
        <f t="shared" si="487"/>
        <v>0.69233344668856633</v>
      </c>
      <c r="Z2097" s="8" t="s">
        <v>77945</v>
      </c>
      <c r="AA2097" s="8" t="s">
        <v>69906</v>
      </c>
      <c r="AB2097" s="8" t="s">
        <v>61305</v>
      </c>
      <c r="AC2097" s="3" t="s">
        <v>42031</v>
      </c>
      <c r="AD2097" s="8" t="s">
        <v>61306</v>
      </c>
      <c r="AE2097" s="8" t="s">
        <v>48344</v>
      </c>
      <c r="AF2097" s="8" t="s">
        <v>61307</v>
      </c>
      <c r="AL2097" s="31" t="s">
        <v>11822</v>
      </c>
      <c r="AM2097" s="31" t="s">
        <v>41492</v>
      </c>
      <c r="AN2097" s="31" t="s">
        <v>41493</v>
      </c>
      <c r="AO2097" s="31" t="s">
        <v>11821</v>
      </c>
      <c r="AP2097" s="31">
        <v>20591</v>
      </c>
      <c r="AQ2097" s="31" t="s">
        <v>11820</v>
      </c>
      <c r="AR2097" s="31">
        <v>218.16</v>
      </c>
      <c r="AS2097" s="31">
        <v>102.45</v>
      </c>
      <c r="AT2097" s="31">
        <v>145.47</v>
      </c>
      <c r="AU2097" s="32">
        <f t="shared" si="488"/>
        <v>155.36000000000001</v>
      </c>
      <c r="AV2097" s="31">
        <v>291.95999999999998</v>
      </c>
      <c r="AW2097" s="31">
        <v>168.65</v>
      </c>
      <c r="AX2097" s="31">
        <v>130.11000000000001</v>
      </c>
      <c r="AY2097" s="32">
        <f t="shared" si="489"/>
        <v>196.90666666666667</v>
      </c>
      <c r="AZ2097" s="31">
        <v>842.94</v>
      </c>
      <c r="BA2097" s="31">
        <v>455.62</v>
      </c>
      <c r="BB2097" s="31">
        <v>726.55</v>
      </c>
      <c r="BC2097" s="32">
        <f t="shared" si="490"/>
        <v>675.03666666666663</v>
      </c>
      <c r="BD2097" s="33">
        <f t="shared" si="491"/>
        <v>4.3449836937864736</v>
      </c>
      <c r="BE2097" s="31">
        <f t="shared" si="492"/>
        <v>1.2674219018194299</v>
      </c>
      <c r="BH2097" s="8" t="s">
        <v>81945</v>
      </c>
      <c r="BI2097" s="8" t="s">
        <v>69906</v>
      </c>
      <c r="BJ2097" s="8" t="s">
        <v>69109</v>
      </c>
      <c r="BK2097" s="3" t="s">
        <v>42259</v>
      </c>
      <c r="BL2097" s="8" t="s">
        <v>69110</v>
      </c>
      <c r="BM2097" s="8" t="s">
        <v>48344</v>
      </c>
      <c r="BN2097" s="8" t="s">
        <v>69111</v>
      </c>
      <c r="BT2097" s="5" t="s">
        <v>30268</v>
      </c>
      <c r="BU2097" s="5" t="s">
        <v>35702</v>
      </c>
      <c r="BV2097" s="5" t="s">
        <v>35703</v>
      </c>
      <c r="BW2097" s="5" t="s">
        <v>30267</v>
      </c>
      <c r="BX2097" s="5">
        <v>54391</v>
      </c>
      <c r="BY2097" s="5" t="s">
        <v>30266</v>
      </c>
      <c r="BZ2097" s="5">
        <v>2165.42</v>
      </c>
      <c r="CA2097" s="5">
        <v>1266.47</v>
      </c>
      <c r="CB2097" s="5">
        <v>2073.8000000000002</v>
      </c>
      <c r="CC2097" s="6">
        <f t="shared" si="497"/>
        <v>1835.2300000000002</v>
      </c>
      <c r="CD2097" s="5">
        <v>1193.43</v>
      </c>
      <c r="CE2097" s="5">
        <v>1425.88</v>
      </c>
      <c r="CF2097" s="5">
        <v>773.63</v>
      </c>
      <c r="CG2097" s="6">
        <f t="shared" si="496"/>
        <v>1130.9800000000002</v>
      </c>
      <c r="CH2097" s="5">
        <v>393.41</v>
      </c>
      <c r="CI2097" s="5">
        <v>213.73</v>
      </c>
      <c r="CJ2097" s="5">
        <v>606.85</v>
      </c>
      <c r="CK2097" s="6">
        <f t="shared" si="495"/>
        <v>404.66333333333336</v>
      </c>
      <c r="CL2097" s="7">
        <f t="shared" si="493"/>
        <v>0.22049734002459273</v>
      </c>
      <c r="CM2097" s="5">
        <f t="shared" si="494"/>
        <v>0.61626063218234228</v>
      </c>
      <c r="CP2097" s="8" t="s">
        <v>73259</v>
      </c>
      <c r="CQ2097" s="8" t="s">
        <v>69906</v>
      </c>
      <c r="CR2097" s="8" t="s">
        <v>53118</v>
      </c>
      <c r="CS2097" s="3" t="s">
        <v>44728</v>
      </c>
      <c r="CT2097" s="8" t="s">
        <v>53119</v>
      </c>
      <c r="CU2097" s="8" t="s">
        <v>48344</v>
      </c>
      <c r="CV2097" s="8" t="s">
        <v>53120</v>
      </c>
    </row>
    <row r="2098" spans="4:100">
      <c r="D2098" s="22" t="s">
        <v>10575</v>
      </c>
      <c r="E2098" s="22" t="s">
        <v>34799</v>
      </c>
      <c r="F2098" s="22" t="s">
        <v>34800</v>
      </c>
      <c r="G2098" s="22" t="s">
        <v>10574</v>
      </c>
      <c r="H2098" s="22">
        <v>12649</v>
      </c>
      <c r="I2098" s="22" t="s">
        <v>10573</v>
      </c>
      <c r="J2098" s="22">
        <v>1359.53</v>
      </c>
      <c r="K2098" s="22">
        <v>1846.85</v>
      </c>
      <c r="L2098" s="22">
        <v>1151.56</v>
      </c>
      <c r="M2098" s="23">
        <f t="shared" si="483"/>
        <v>1452.6466666666668</v>
      </c>
      <c r="N2098" s="22">
        <v>1894.53</v>
      </c>
      <c r="O2098" s="22">
        <v>1960.15</v>
      </c>
      <c r="P2098" s="22">
        <v>2886.48</v>
      </c>
      <c r="Q2098" s="23">
        <f t="shared" si="484"/>
        <v>2247.0533333333333</v>
      </c>
      <c r="R2098" s="22">
        <v>1674.41</v>
      </c>
      <c r="S2098" s="22">
        <v>1375.44</v>
      </c>
      <c r="T2098" s="22">
        <v>1305.6600000000001</v>
      </c>
      <c r="U2098" s="23">
        <f t="shared" si="485"/>
        <v>1451.8366666666668</v>
      </c>
      <c r="V2098" s="24">
        <f t="shared" si="486"/>
        <v>0.99944239709587557</v>
      </c>
      <c r="W2098" s="22">
        <f t="shared" si="487"/>
        <v>1.5468684745544912</v>
      </c>
      <c r="Z2098" s="8" t="s">
        <v>77946</v>
      </c>
      <c r="AA2098" s="8" t="s">
        <v>69906</v>
      </c>
      <c r="AB2098" s="8" t="s">
        <v>61308</v>
      </c>
      <c r="AC2098" s="3" t="s">
        <v>40306</v>
      </c>
      <c r="AD2098" s="8" t="s">
        <v>61309</v>
      </c>
      <c r="AE2098" s="8" t="s">
        <v>48344</v>
      </c>
      <c r="AF2098" s="8" t="s">
        <v>61310</v>
      </c>
      <c r="AL2098" s="31" t="s">
        <v>17844</v>
      </c>
      <c r="AM2098" s="31" t="s">
        <v>33833</v>
      </c>
      <c r="AN2098" s="31" t="s">
        <v>33834</v>
      </c>
      <c r="AO2098" s="31" t="s">
        <v>17842</v>
      </c>
      <c r="AP2098" s="31">
        <v>77974</v>
      </c>
      <c r="AQ2098" s="31" t="s">
        <v>17841</v>
      </c>
      <c r="AR2098" s="31">
        <v>191.89</v>
      </c>
      <c r="AS2098" s="31">
        <v>120.18</v>
      </c>
      <c r="AT2098" s="31">
        <v>150.32</v>
      </c>
      <c r="AU2098" s="32">
        <f t="shared" si="488"/>
        <v>154.13</v>
      </c>
      <c r="AV2098" s="31">
        <v>271.57</v>
      </c>
      <c r="AW2098" s="31">
        <v>215.7</v>
      </c>
      <c r="AX2098" s="31">
        <v>269.18</v>
      </c>
      <c r="AY2098" s="32">
        <f t="shared" si="489"/>
        <v>252.15</v>
      </c>
      <c r="AZ2098" s="31">
        <v>603.34</v>
      </c>
      <c r="BA2098" s="31">
        <v>659.42</v>
      </c>
      <c r="BB2098" s="31">
        <v>748.3</v>
      </c>
      <c r="BC2098" s="32">
        <f t="shared" si="490"/>
        <v>670.35333333333335</v>
      </c>
      <c r="BD2098" s="33">
        <f t="shared" si="491"/>
        <v>4.3492722593481696</v>
      </c>
      <c r="BE2098" s="31">
        <f t="shared" si="492"/>
        <v>1.6359566599623696</v>
      </c>
      <c r="BH2098" s="8" t="s">
        <v>81946</v>
      </c>
      <c r="BI2098" s="8" t="s">
        <v>69906</v>
      </c>
      <c r="BJ2098" s="8" t="s">
        <v>69112</v>
      </c>
      <c r="BK2098" s="3" t="s">
        <v>69113</v>
      </c>
      <c r="BL2098" s="8" t="s">
        <v>69114</v>
      </c>
      <c r="BM2098" s="8" t="s">
        <v>48344</v>
      </c>
      <c r="BN2098" s="8" t="s">
        <v>69115</v>
      </c>
      <c r="BT2098" s="5" t="s">
        <v>3175</v>
      </c>
      <c r="BU2098" s="5" t="s">
        <v>40356</v>
      </c>
      <c r="BV2098" s="5" t="s">
        <v>40357</v>
      </c>
      <c r="BW2098" s="5" t="s">
        <v>3174</v>
      </c>
      <c r="BX2098" s="5">
        <v>69642</v>
      </c>
      <c r="BY2098" s="5" t="s">
        <v>3173</v>
      </c>
      <c r="BZ2098" s="5">
        <v>273.25</v>
      </c>
      <c r="CA2098" s="5">
        <v>146.94</v>
      </c>
      <c r="CB2098" s="5">
        <v>13.75</v>
      </c>
      <c r="CC2098" s="6">
        <f t="shared" si="497"/>
        <v>144.64666666666668</v>
      </c>
      <c r="CD2098" s="5">
        <v>252.4</v>
      </c>
      <c r="CE2098" s="5">
        <v>215.69</v>
      </c>
      <c r="CF2098" s="5">
        <v>256.47000000000003</v>
      </c>
      <c r="CG2098" s="6">
        <f t="shared" si="496"/>
        <v>241.52</v>
      </c>
      <c r="CH2098" s="5">
        <v>86.44</v>
      </c>
      <c r="CI2098" s="5">
        <v>2.5099999999999998</v>
      </c>
      <c r="CJ2098" s="5">
        <v>6.85</v>
      </c>
      <c r="CK2098" s="6">
        <f t="shared" si="495"/>
        <v>31.933333333333334</v>
      </c>
      <c r="CL2098" s="7">
        <f t="shared" si="493"/>
        <v>0.22076784808959762</v>
      </c>
      <c r="CM2098" s="5">
        <f t="shared" si="494"/>
        <v>1.6697239249665852</v>
      </c>
      <c r="CP2098" s="8" t="s">
        <v>73260</v>
      </c>
      <c r="CQ2098" s="8" t="s">
        <v>69906</v>
      </c>
      <c r="CR2098" s="8" t="s">
        <v>53121</v>
      </c>
      <c r="CS2098" s="3" t="s">
        <v>37284</v>
      </c>
      <c r="CT2098" s="8" t="s">
        <v>53122</v>
      </c>
      <c r="CU2098" s="8" t="s">
        <v>48344</v>
      </c>
      <c r="CV2098" s="8" t="s">
        <v>53123</v>
      </c>
    </row>
    <row r="2099" spans="4:100">
      <c r="D2099" s="22" t="s">
        <v>32126</v>
      </c>
      <c r="E2099" s="22" t="s">
        <v>45152</v>
      </c>
      <c r="F2099" s="22" t="s">
        <v>45153</v>
      </c>
      <c r="G2099" s="22" t="s">
        <v>32125</v>
      </c>
      <c r="H2099" s="22" t="s">
        <v>32124</v>
      </c>
      <c r="I2099" s="22" t="s">
        <v>32123</v>
      </c>
      <c r="J2099" s="22">
        <v>4205.75</v>
      </c>
      <c r="K2099" s="22">
        <v>143.55000000000001</v>
      </c>
      <c r="L2099" s="22">
        <v>238.02</v>
      </c>
      <c r="M2099" s="23">
        <f t="shared" si="483"/>
        <v>1529.1066666666668</v>
      </c>
      <c r="N2099" s="22">
        <v>1668.2</v>
      </c>
      <c r="O2099" s="22">
        <v>190.06</v>
      </c>
      <c r="P2099" s="22">
        <v>435.92</v>
      </c>
      <c r="Q2099" s="23">
        <f t="shared" si="484"/>
        <v>764.72666666666657</v>
      </c>
      <c r="R2099" s="22">
        <v>1926.52</v>
      </c>
      <c r="S2099" s="22">
        <v>1131.1300000000001</v>
      </c>
      <c r="T2099" s="22">
        <v>1527.36</v>
      </c>
      <c r="U2099" s="23">
        <f t="shared" si="485"/>
        <v>1528.3366666666668</v>
      </c>
      <c r="V2099" s="24">
        <f t="shared" si="486"/>
        <v>0.99949643800737686</v>
      </c>
      <c r="W2099" s="22">
        <f t="shared" si="487"/>
        <v>0.50011335594639128</v>
      </c>
      <c r="Z2099" s="8" t="s">
        <v>70931</v>
      </c>
      <c r="AA2099" s="8" t="s">
        <v>69906</v>
      </c>
      <c r="AB2099" s="8" t="s">
        <v>70932</v>
      </c>
      <c r="AC2099" s="3" t="s">
        <v>37123</v>
      </c>
      <c r="AD2099" s="8" t="s">
        <v>70933</v>
      </c>
      <c r="AE2099" s="8" t="s">
        <v>48344</v>
      </c>
      <c r="AF2099" s="8" t="s">
        <v>70934</v>
      </c>
      <c r="AL2099" s="31" t="s">
        <v>28723</v>
      </c>
      <c r="AM2099" s="31" t="s">
        <v>35165</v>
      </c>
      <c r="AN2099" s="31" t="s">
        <v>35166</v>
      </c>
      <c r="AO2099" s="31" t="s">
        <v>28722</v>
      </c>
      <c r="AP2099" s="31">
        <v>52440</v>
      </c>
      <c r="AQ2099" s="31" t="s">
        <v>28721</v>
      </c>
      <c r="AR2099" s="31">
        <v>508.73</v>
      </c>
      <c r="AS2099" s="31">
        <v>357.83</v>
      </c>
      <c r="AT2099" s="31">
        <v>269.56</v>
      </c>
      <c r="AU2099" s="32">
        <f t="shared" si="488"/>
        <v>378.70666666666665</v>
      </c>
      <c r="AV2099" s="31">
        <v>622.70000000000005</v>
      </c>
      <c r="AW2099" s="31">
        <v>606.16</v>
      </c>
      <c r="AX2099" s="31">
        <v>513.55999999999995</v>
      </c>
      <c r="AY2099" s="32">
        <f t="shared" si="489"/>
        <v>580.80666666666673</v>
      </c>
      <c r="AZ2099" s="31">
        <v>1668.8</v>
      </c>
      <c r="BA2099" s="31">
        <v>1714.61</v>
      </c>
      <c r="BB2099" s="31">
        <v>1560.88</v>
      </c>
      <c r="BC2099" s="32">
        <f t="shared" si="490"/>
        <v>1648.0966666666666</v>
      </c>
      <c r="BD2099" s="33">
        <f t="shared" si="491"/>
        <v>4.3519082491286127</v>
      </c>
      <c r="BE2099" s="31">
        <f t="shared" si="492"/>
        <v>1.5336584163644689</v>
      </c>
      <c r="BH2099" s="8" t="s">
        <v>76780</v>
      </c>
      <c r="BI2099" s="8" t="s">
        <v>69906</v>
      </c>
      <c r="BJ2099" s="8" t="s">
        <v>59008</v>
      </c>
      <c r="BK2099" s="3" t="s">
        <v>43303</v>
      </c>
      <c r="BL2099" s="8" t="s">
        <v>59009</v>
      </c>
      <c r="BM2099" s="8" t="s">
        <v>48344</v>
      </c>
      <c r="BN2099" s="8" t="s">
        <v>59010</v>
      </c>
      <c r="BT2099" s="5" t="s">
        <v>9648</v>
      </c>
      <c r="BU2099" s="5" t="s">
        <v>34428</v>
      </c>
      <c r="BV2099" s="5" t="s">
        <v>34429</v>
      </c>
      <c r="BW2099" s="5" t="s">
        <v>9647</v>
      </c>
      <c r="BX2099" s="5">
        <v>22787</v>
      </c>
      <c r="BY2099" s="5" t="s">
        <v>9646</v>
      </c>
      <c r="BZ2099" s="5">
        <v>6717.42</v>
      </c>
      <c r="CA2099" s="5">
        <v>8211.34</v>
      </c>
      <c r="CB2099" s="5">
        <v>8120.47</v>
      </c>
      <c r="CC2099" s="6">
        <f t="shared" si="497"/>
        <v>7683.0766666666668</v>
      </c>
      <c r="CD2099" s="5">
        <v>6223.97</v>
      </c>
      <c r="CE2099" s="5">
        <v>6294.04</v>
      </c>
      <c r="CF2099" s="5">
        <v>5410.54</v>
      </c>
      <c r="CG2099" s="6">
        <f t="shared" si="496"/>
        <v>5976.1833333333334</v>
      </c>
      <c r="CH2099" s="5">
        <v>2166.14</v>
      </c>
      <c r="CI2099" s="5">
        <v>2055.4899999999998</v>
      </c>
      <c r="CJ2099" s="5">
        <v>867.76</v>
      </c>
      <c r="CK2099" s="6">
        <f t="shared" si="495"/>
        <v>1696.4633333333331</v>
      </c>
      <c r="CL2099" s="7">
        <f t="shared" si="493"/>
        <v>0.22080520694183708</v>
      </c>
      <c r="CM2099" s="5">
        <f t="shared" si="494"/>
        <v>0.77783726397801578</v>
      </c>
      <c r="CP2099" s="8" t="s">
        <v>73261</v>
      </c>
      <c r="CQ2099" s="8" t="s">
        <v>69906</v>
      </c>
      <c r="CR2099" s="8" t="s">
        <v>53124</v>
      </c>
      <c r="CS2099" s="3" t="s">
        <v>48172</v>
      </c>
      <c r="CT2099" s="8" t="s">
        <v>53125</v>
      </c>
      <c r="CU2099" s="8" t="s">
        <v>48344</v>
      </c>
      <c r="CV2099" s="8" t="s">
        <v>53126</v>
      </c>
    </row>
    <row r="2100" spans="4:100">
      <c r="D2100" s="26" t="s">
        <v>27676</v>
      </c>
      <c r="E2100" s="26" t="s">
        <v>45603</v>
      </c>
      <c r="F2100" s="26" t="s">
        <v>45604</v>
      </c>
      <c r="G2100" s="26" t="s">
        <v>9383</v>
      </c>
      <c r="H2100" s="26">
        <v>19353</v>
      </c>
      <c r="I2100" s="26" t="s">
        <v>9382</v>
      </c>
      <c r="J2100" s="26">
        <v>1435.63</v>
      </c>
      <c r="K2100" s="26">
        <v>2308.38</v>
      </c>
      <c r="L2100" s="26">
        <v>2184.34</v>
      </c>
      <c r="M2100" s="27">
        <f t="shared" si="483"/>
        <v>1976.1166666666668</v>
      </c>
      <c r="N2100" s="26">
        <v>1782.49</v>
      </c>
      <c r="O2100" s="26">
        <v>2045.93</v>
      </c>
      <c r="P2100" s="26">
        <v>2359.9499999999998</v>
      </c>
      <c r="Q2100" s="27">
        <f t="shared" si="484"/>
        <v>2062.79</v>
      </c>
      <c r="R2100" s="26">
        <v>1448.45</v>
      </c>
      <c r="S2100" s="26">
        <v>2401.14</v>
      </c>
      <c r="T2100" s="26">
        <v>2077.9</v>
      </c>
      <c r="U2100" s="27">
        <f t="shared" si="485"/>
        <v>1975.83</v>
      </c>
      <c r="V2100" s="28">
        <f t="shared" si="486"/>
        <v>0.9998549343409211</v>
      </c>
      <c r="W2100" s="26">
        <f t="shared" si="487"/>
        <v>1.0438604333414863</v>
      </c>
      <c r="Z2100" s="8" t="s">
        <v>77947</v>
      </c>
      <c r="AA2100" s="8" t="s">
        <v>69906</v>
      </c>
      <c r="AB2100" s="8" t="s">
        <v>61311</v>
      </c>
      <c r="AC2100" s="3" t="s">
        <v>38963</v>
      </c>
      <c r="AD2100" s="8" t="s">
        <v>61312</v>
      </c>
      <c r="AE2100" s="8" t="s">
        <v>48344</v>
      </c>
      <c r="AF2100" s="8" t="s">
        <v>61313</v>
      </c>
      <c r="AL2100" s="31" t="s">
        <v>21301</v>
      </c>
      <c r="AM2100" s="31" t="s">
        <v>34645</v>
      </c>
      <c r="AN2100" s="31" t="s">
        <v>34646</v>
      </c>
      <c r="AO2100" s="31" t="s">
        <v>21299</v>
      </c>
      <c r="AP2100" s="31">
        <v>20525</v>
      </c>
      <c r="AQ2100" s="31" t="s">
        <v>21298</v>
      </c>
      <c r="AR2100" s="31">
        <v>79.290000000000006</v>
      </c>
      <c r="AS2100" s="31">
        <v>284.55</v>
      </c>
      <c r="AT2100" s="31">
        <v>189.44</v>
      </c>
      <c r="AU2100" s="32">
        <f t="shared" si="488"/>
        <v>184.42666666666665</v>
      </c>
      <c r="AV2100" s="31">
        <v>242.97</v>
      </c>
      <c r="AW2100" s="31">
        <v>341.83</v>
      </c>
      <c r="AX2100" s="31">
        <v>464.1</v>
      </c>
      <c r="AY2100" s="32">
        <f t="shared" si="489"/>
        <v>349.63333333333338</v>
      </c>
      <c r="AZ2100" s="31">
        <v>802.42</v>
      </c>
      <c r="BA2100" s="31">
        <v>982.05</v>
      </c>
      <c r="BB2100" s="31">
        <v>630.45000000000005</v>
      </c>
      <c r="BC2100" s="32">
        <f t="shared" si="490"/>
        <v>804.97333333333336</v>
      </c>
      <c r="BD2100" s="33">
        <f t="shared" si="491"/>
        <v>4.3647339502602662</v>
      </c>
      <c r="BE2100" s="31">
        <f t="shared" si="492"/>
        <v>1.8957851359167153</v>
      </c>
      <c r="BH2100" s="8" t="s">
        <v>81947</v>
      </c>
      <c r="BI2100" s="8" t="s">
        <v>69906</v>
      </c>
      <c r="BJ2100" s="8" t="s">
        <v>69116</v>
      </c>
      <c r="BK2100" s="3" t="s">
        <v>42167</v>
      </c>
      <c r="BL2100" s="8" t="s">
        <v>69117</v>
      </c>
      <c r="BM2100" s="8" t="s">
        <v>48344</v>
      </c>
      <c r="BN2100" s="8" t="s">
        <v>69118</v>
      </c>
      <c r="BT2100" s="5" t="s">
        <v>22724</v>
      </c>
      <c r="BU2100" s="5" t="s">
        <v>36600</v>
      </c>
      <c r="BV2100" s="5" t="s">
        <v>36601</v>
      </c>
      <c r="BW2100" s="5" t="s">
        <v>22723</v>
      </c>
      <c r="BX2100" s="5">
        <v>66853</v>
      </c>
      <c r="BY2100" s="5" t="s">
        <v>22722</v>
      </c>
      <c r="BZ2100" s="5">
        <v>499.15</v>
      </c>
      <c r="CA2100" s="5">
        <v>304.89999999999998</v>
      </c>
      <c r="CB2100" s="5">
        <v>806.18</v>
      </c>
      <c r="CC2100" s="6">
        <f t="shared" si="497"/>
        <v>536.74333333333334</v>
      </c>
      <c r="CD2100" s="5">
        <v>117.64</v>
      </c>
      <c r="CE2100" s="5">
        <v>247.54</v>
      </c>
      <c r="CF2100" s="5">
        <v>264.02999999999997</v>
      </c>
      <c r="CG2100" s="6">
        <f t="shared" si="496"/>
        <v>209.73666666666668</v>
      </c>
      <c r="CH2100" s="5">
        <v>174.38</v>
      </c>
      <c r="CI2100" s="5">
        <v>110.98</v>
      </c>
      <c r="CJ2100" s="5">
        <v>70.819999999999993</v>
      </c>
      <c r="CK2100" s="6">
        <f t="shared" si="495"/>
        <v>118.72666666666667</v>
      </c>
      <c r="CL2100" s="7">
        <f t="shared" si="493"/>
        <v>0.22119821391975061</v>
      </c>
      <c r="CM2100" s="5">
        <f t="shared" si="494"/>
        <v>0.39075784204740938</v>
      </c>
      <c r="CP2100" s="8" t="s">
        <v>73262</v>
      </c>
      <c r="CQ2100" s="8" t="s">
        <v>69906</v>
      </c>
      <c r="CR2100" s="8" t="s">
        <v>53127</v>
      </c>
      <c r="CS2100" s="3" t="s">
        <v>34426</v>
      </c>
      <c r="CT2100" s="8" t="s">
        <v>53128</v>
      </c>
      <c r="CU2100" s="8" t="s">
        <v>48344</v>
      </c>
      <c r="CV2100" s="8" t="s">
        <v>53129</v>
      </c>
    </row>
    <row r="2101" spans="4:100">
      <c r="D2101" s="22" t="s">
        <v>18368</v>
      </c>
      <c r="E2101" s="22" t="s">
        <v>45777</v>
      </c>
      <c r="F2101" s="22" t="s">
        <v>45778</v>
      </c>
      <c r="G2101" s="22" t="s">
        <v>18367</v>
      </c>
      <c r="H2101" s="22">
        <v>70737</v>
      </c>
      <c r="I2101" s="22" t="s">
        <v>18366</v>
      </c>
      <c r="J2101" s="22">
        <v>596.13</v>
      </c>
      <c r="K2101" s="22">
        <v>537.39</v>
      </c>
      <c r="L2101" s="22">
        <v>1014.1</v>
      </c>
      <c r="M2101" s="23">
        <f t="shared" si="483"/>
        <v>715.87333333333333</v>
      </c>
      <c r="N2101" s="22">
        <v>833.88</v>
      </c>
      <c r="O2101" s="22">
        <v>457.55</v>
      </c>
      <c r="P2101" s="22">
        <v>621.79999999999995</v>
      </c>
      <c r="Q2101" s="23">
        <f t="shared" si="484"/>
        <v>637.74333333333334</v>
      </c>
      <c r="R2101" s="22">
        <v>591.79999999999995</v>
      </c>
      <c r="S2101" s="22">
        <v>710.92</v>
      </c>
      <c r="T2101" s="22">
        <v>845.98</v>
      </c>
      <c r="U2101" s="23">
        <f t="shared" si="485"/>
        <v>716.23333333333323</v>
      </c>
      <c r="V2101" s="24">
        <f>+U2101/M2101</f>
        <v>1.0005028822603625</v>
      </c>
      <c r="W2101" s="22">
        <f t="shared" si="487"/>
        <v>0.89086058054963169</v>
      </c>
      <c r="Z2101" s="8" t="s">
        <v>77948</v>
      </c>
      <c r="AA2101" s="8" t="s">
        <v>69906</v>
      </c>
      <c r="AB2101" s="8" t="s">
        <v>61314</v>
      </c>
      <c r="AC2101" s="3" t="s">
        <v>44104</v>
      </c>
      <c r="AD2101" s="8" t="s">
        <v>61315</v>
      </c>
      <c r="AE2101" s="8" t="s">
        <v>48344</v>
      </c>
      <c r="AF2101" s="8" t="s">
        <v>61316</v>
      </c>
      <c r="AL2101" s="31" t="s">
        <v>13740</v>
      </c>
      <c r="AM2101" s="31" t="s">
        <v>34613</v>
      </c>
      <c r="AN2101" s="31" t="s">
        <v>34614</v>
      </c>
      <c r="AO2101" s="31" t="s">
        <v>13739</v>
      </c>
      <c r="AP2101" s="31">
        <v>69726</v>
      </c>
      <c r="AQ2101" s="31" t="s">
        <v>13738</v>
      </c>
      <c r="AR2101" s="31">
        <v>367.12</v>
      </c>
      <c r="AS2101" s="31">
        <v>265.14</v>
      </c>
      <c r="AT2101" s="31">
        <v>472</v>
      </c>
      <c r="AU2101" s="32">
        <f t="shared" si="488"/>
        <v>368.08666666666664</v>
      </c>
      <c r="AV2101" s="31">
        <v>678.24</v>
      </c>
      <c r="AW2101" s="31">
        <v>600.45000000000005</v>
      </c>
      <c r="AX2101" s="31">
        <v>477.98</v>
      </c>
      <c r="AY2101" s="32">
        <f t="shared" si="489"/>
        <v>585.55666666666673</v>
      </c>
      <c r="AZ2101" s="31">
        <v>1495.78</v>
      </c>
      <c r="BA2101" s="31">
        <v>1484.83</v>
      </c>
      <c r="BB2101" s="31">
        <v>1840.66</v>
      </c>
      <c r="BC2101" s="32">
        <f t="shared" si="490"/>
        <v>1607.09</v>
      </c>
      <c r="BD2101" s="33">
        <f t="shared" si="491"/>
        <v>4.3660641515585095</v>
      </c>
      <c r="BE2101" s="31">
        <f t="shared" si="492"/>
        <v>1.5908119464618842</v>
      </c>
      <c r="BH2101" s="8" t="s">
        <v>81948</v>
      </c>
      <c r="BI2101" s="8" t="s">
        <v>69906</v>
      </c>
      <c r="BJ2101" s="8" t="s">
        <v>69119</v>
      </c>
      <c r="BK2101" s="3" t="s">
        <v>39942</v>
      </c>
      <c r="BL2101" s="8" t="s">
        <v>69120</v>
      </c>
      <c r="BM2101" s="8" t="s">
        <v>48344</v>
      </c>
      <c r="BN2101" s="8" t="s">
        <v>69121</v>
      </c>
      <c r="BT2101" s="5" t="s">
        <v>13838</v>
      </c>
      <c r="BU2101" s="5" t="s">
        <v>40610</v>
      </c>
      <c r="BV2101" s="5" t="s">
        <v>40611</v>
      </c>
      <c r="BW2101" s="5" t="s">
        <v>13837</v>
      </c>
      <c r="BX2101" s="5">
        <v>226251</v>
      </c>
      <c r="BY2101" s="5" t="s">
        <v>13836</v>
      </c>
      <c r="BZ2101" s="5">
        <v>368.6</v>
      </c>
      <c r="CA2101" s="5">
        <v>324.29000000000002</v>
      </c>
      <c r="CB2101" s="5">
        <v>127.12</v>
      </c>
      <c r="CC2101" s="6">
        <f t="shared" si="497"/>
        <v>273.3366666666667</v>
      </c>
      <c r="CD2101" s="5">
        <v>136.69</v>
      </c>
      <c r="CE2101" s="5">
        <v>299.79000000000002</v>
      </c>
      <c r="CF2101" s="5">
        <v>30.41</v>
      </c>
      <c r="CG2101" s="6">
        <f t="shared" si="496"/>
        <v>155.63000000000002</v>
      </c>
      <c r="CH2101" s="5">
        <v>44.55</v>
      </c>
      <c r="CI2101" s="5">
        <v>24.14</v>
      </c>
      <c r="CJ2101" s="5">
        <v>112.8</v>
      </c>
      <c r="CK2101" s="6">
        <f t="shared" si="495"/>
        <v>60.49666666666667</v>
      </c>
      <c r="CL2101" s="7">
        <f t="shared" si="493"/>
        <v>0.22132656918818061</v>
      </c>
      <c r="CM2101" s="5">
        <f t="shared" si="494"/>
        <v>0.569371105230424</v>
      </c>
      <c r="CP2101" s="8" t="s">
        <v>73263</v>
      </c>
      <c r="CQ2101" s="8" t="s">
        <v>69906</v>
      </c>
      <c r="CR2101" s="8" t="s">
        <v>53130</v>
      </c>
      <c r="CS2101" s="3" t="s">
        <v>53131</v>
      </c>
      <c r="CT2101" s="8" t="s">
        <v>53132</v>
      </c>
      <c r="CU2101" s="8" t="s">
        <v>48344</v>
      </c>
      <c r="CV2101" s="8" t="s">
        <v>53133</v>
      </c>
    </row>
    <row r="2102" spans="4:100">
      <c r="D2102" s="22" t="s">
        <v>20279</v>
      </c>
      <c r="E2102" s="22" t="s">
        <v>35941</v>
      </c>
      <c r="F2102" s="22" t="s">
        <v>35942</v>
      </c>
      <c r="G2102" s="22" t="s">
        <v>20277</v>
      </c>
      <c r="H2102" s="22">
        <v>74006</v>
      </c>
      <c r="I2102" s="22" t="s">
        <v>20276</v>
      </c>
      <c r="J2102" s="22">
        <v>696.76</v>
      </c>
      <c r="K2102" s="22">
        <v>1124.8399999999999</v>
      </c>
      <c r="L2102" s="22">
        <v>902.48</v>
      </c>
      <c r="M2102" s="23">
        <f t="shared" si="483"/>
        <v>908.02666666666664</v>
      </c>
      <c r="N2102" s="22">
        <v>1380.2</v>
      </c>
      <c r="O2102" s="22">
        <v>1750.98</v>
      </c>
      <c r="P2102" s="22">
        <v>1065.7</v>
      </c>
      <c r="Q2102" s="23">
        <f t="shared" si="484"/>
        <v>1398.96</v>
      </c>
      <c r="R2102" s="22">
        <v>876.52</v>
      </c>
      <c r="S2102" s="22">
        <v>875.85</v>
      </c>
      <c r="T2102" s="22">
        <v>973.19</v>
      </c>
      <c r="U2102" s="23">
        <f t="shared" si="485"/>
        <v>908.52</v>
      </c>
      <c r="V2102" s="24">
        <f t="shared" ref="V2102:V2165" si="498">+U2102/M2102</f>
        <v>1.0005433026930193</v>
      </c>
      <c r="W2102" s="22">
        <f t="shared" si="487"/>
        <v>1.5406595988370386</v>
      </c>
      <c r="Z2102" s="8" t="s">
        <v>77949</v>
      </c>
      <c r="AA2102" s="8" t="s">
        <v>69906</v>
      </c>
      <c r="AB2102" s="8" t="s">
        <v>61317</v>
      </c>
      <c r="AC2102" s="3" t="s">
        <v>34903</v>
      </c>
      <c r="AD2102" s="8" t="s">
        <v>61318</v>
      </c>
      <c r="AE2102" s="8" t="s">
        <v>48344</v>
      </c>
      <c r="AF2102" s="8" t="s">
        <v>61319</v>
      </c>
      <c r="AL2102" s="31" t="s">
        <v>4652</v>
      </c>
      <c r="AM2102" s="31" t="s">
        <v>47632</v>
      </c>
      <c r="AN2102" s="31" t="s">
        <v>47633</v>
      </c>
      <c r="AO2102" s="31" t="s">
        <v>4651</v>
      </c>
      <c r="AP2102" s="31">
        <v>382117</v>
      </c>
      <c r="AQ2102" s="31" t="s">
        <v>4650</v>
      </c>
      <c r="AR2102" s="31">
        <v>517.27</v>
      </c>
      <c r="AS2102" s="31">
        <v>335.16</v>
      </c>
      <c r="AT2102" s="31">
        <v>255.27</v>
      </c>
      <c r="AU2102" s="32">
        <f t="shared" si="488"/>
        <v>369.23333333333335</v>
      </c>
      <c r="AV2102" s="31">
        <v>426.78</v>
      </c>
      <c r="AW2102" s="31">
        <v>451.48</v>
      </c>
      <c r="AX2102" s="31">
        <v>185.27</v>
      </c>
      <c r="AY2102" s="32">
        <f t="shared" si="489"/>
        <v>354.51</v>
      </c>
      <c r="AZ2102" s="31">
        <v>2026.53</v>
      </c>
      <c r="BA2102" s="31">
        <v>1361.48</v>
      </c>
      <c r="BB2102" s="31">
        <v>1450.07</v>
      </c>
      <c r="BC2102" s="32">
        <f t="shared" si="490"/>
        <v>1612.6933333333334</v>
      </c>
      <c r="BD2102" s="33">
        <f t="shared" si="491"/>
        <v>4.3676807799945836</v>
      </c>
      <c r="BE2102" s="31">
        <f t="shared" si="492"/>
        <v>0.96012458246817722</v>
      </c>
      <c r="BH2102" s="8" t="s">
        <v>81949</v>
      </c>
      <c r="BI2102" s="8" t="s">
        <v>69906</v>
      </c>
      <c r="BJ2102" s="8" t="s">
        <v>69122</v>
      </c>
      <c r="BK2102" s="3" t="s">
        <v>45441</v>
      </c>
      <c r="BL2102" s="8" t="s">
        <v>69123</v>
      </c>
      <c r="BM2102" s="8" t="s">
        <v>48344</v>
      </c>
      <c r="BN2102" s="8" t="s">
        <v>69124</v>
      </c>
      <c r="BT2102" s="5" t="s">
        <v>26137</v>
      </c>
      <c r="BU2102" s="5" t="s">
        <v>39595</v>
      </c>
      <c r="BV2102" s="5" t="s">
        <v>39596</v>
      </c>
      <c r="BW2102" s="5" t="s">
        <v>26136</v>
      </c>
      <c r="BX2102" s="5">
        <v>65098</v>
      </c>
      <c r="BY2102" s="5" t="s">
        <v>26135</v>
      </c>
      <c r="BZ2102" s="5">
        <v>2392</v>
      </c>
      <c r="CA2102" s="5">
        <v>2219.12</v>
      </c>
      <c r="CB2102" s="5">
        <v>2929.16</v>
      </c>
      <c r="CC2102" s="6">
        <f t="shared" si="497"/>
        <v>2513.4266666666667</v>
      </c>
      <c r="CD2102" s="5">
        <v>2430.13</v>
      </c>
      <c r="CE2102" s="5">
        <v>2222.41</v>
      </c>
      <c r="CF2102" s="5">
        <v>1134.3699999999999</v>
      </c>
      <c r="CG2102" s="6">
        <f t="shared" si="496"/>
        <v>1928.97</v>
      </c>
      <c r="CH2102" s="5">
        <v>905.17</v>
      </c>
      <c r="CI2102" s="5">
        <v>238.96</v>
      </c>
      <c r="CJ2102" s="5">
        <v>525.5</v>
      </c>
      <c r="CK2102" s="6">
        <f t="shared" si="495"/>
        <v>556.54333333333329</v>
      </c>
      <c r="CL2102" s="7">
        <f t="shared" si="493"/>
        <v>0.22142811672776075</v>
      </c>
      <c r="CM2102" s="5">
        <f t="shared" si="494"/>
        <v>0.76746619488931445</v>
      </c>
      <c r="CP2102" s="8" t="s">
        <v>73264</v>
      </c>
      <c r="CQ2102" s="8" t="s">
        <v>69906</v>
      </c>
      <c r="CR2102" s="8" t="s">
        <v>53134</v>
      </c>
      <c r="CS2102" s="3" t="s">
        <v>34291</v>
      </c>
      <c r="CT2102" s="8" t="s">
        <v>53135</v>
      </c>
      <c r="CU2102" s="8" t="s">
        <v>48344</v>
      </c>
      <c r="CV2102" s="8" t="s">
        <v>53136</v>
      </c>
    </row>
    <row r="2103" spans="4:100">
      <c r="D2103" s="22" t="s">
        <v>33002</v>
      </c>
      <c r="E2103" s="22" t="s">
        <v>36153</v>
      </c>
      <c r="F2103" s="22" t="s">
        <v>36154</v>
      </c>
      <c r="G2103" s="22" t="s">
        <v>33153</v>
      </c>
      <c r="H2103" s="22">
        <v>52504</v>
      </c>
      <c r="I2103" s="22" t="s">
        <v>33152</v>
      </c>
      <c r="J2103" s="22">
        <v>1301.96</v>
      </c>
      <c r="K2103" s="22">
        <v>1407.73</v>
      </c>
      <c r="L2103" s="22">
        <v>730.39</v>
      </c>
      <c r="M2103" s="23">
        <f t="shared" si="483"/>
        <v>1146.6933333333334</v>
      </c>
      <c r="N2103" s="22">
        <v>1467.84</v>
      </c>
      <c r="O2103" s="22">
        <v>1657.29</v>
      </c>
      <c r="P2103" s="22">
        <v>1816.92</v>
      </c>
      <c r="Q2103" s="23">
        <f t="shared" si="484"/>
        <v>1647.3500000000001</v>
      </c>
      <c r="R2103" s="22">
        <v>950.9</v>
      </c>
      <c r="S2103" s="22">
        <v>1776.97</v>
      </c>
      <c r="T2103" s="22">
        <v>714.58</v>
      </c>
      <c r="U2103" s="23">
        <f t="shared" si="485"/>
        <v>1147.4833333333333</v>
      </c>
      <c r="V2103" s="24">
        <f t="shared" si="498"/>
        <v>1.0006889374665706</v>
      </c>
      <c r="W2103" s="22">
        <f t="shared" si="487"/>
        <v>1.4366090323480849</v>
      </c>
      <c r="Z2103" s="8" t="s">
        <v>71221</v>
      </c>
      <c r="AA2103" s="8" t="s">
        <v>69906</v>
      </c>
      <c r="AB2103" s="8" t="s">
        <v>49937</v>
      </c>
      <c r="AC2103" s="3" t="s">
        <v>33447</v>
      </c>
      <c r="AD2103" s="8" t="s">
        <v>49938</v>
      </c>
      <c r="AE2103" s="8" t="s">
        <v>48344</v>
      </c>
      <c r="AF2103" s="8" t="s">
        <v>49939</v>
      </c>
      <c r="AL2103" s="31" t="s">
        <v>28563</v>
      </c>
      <c r="AM2103" s="31" t="s">
        <v>44954</v>
      </c>
      <c r="AN2103" s="31" t="s">
        <v>44955</v>
      </c>
      <c r="AO2103" s="31" t="s">
        <v>28562</v>
      </c>
      <c r="AP2103" s="31">
        <v>12388</v>
      </c>
      <c r="AQ2103" s="31" t="s">
        <v>28561</v>
      </c>
      <c r="AR2103" s="31">
        <v>86.33</v>
      </c>
      <c r="AS2103" s="31">
        <v>78.349999999999994</v>
      </c>
      <c r="AT2103" s="31">
        <v>601.62</v>
      </c>
      <c r="AU2103" s="32">
        <f t="shared" si="488"/>
        <v>255.43333333333331</v>
      </c>
      <c r="AV2103" s="31">
        <v>292.39</v>
      </c>
      <c r="AW2103" s="31">
        <v>168.17</v>
      </c>
      <c r="AX2103" s="31">
        <v>684.79</v>
      </c>
      <c r="AY2103" s="32">
        <f t="shared" si="489"/>
        <v>381.7833333333333</v>
      </c>
      <c r="AZ2103" s="31">
        <v>1217.28</v>
      </c>
      <c r="BA2103" s="31">
        <v>1265.69</v>
      </c>
      <c r="BB2103" s="31">
        <v>864.13</v>
      </c>
      <c r="BC2103" s="32">
        <f t="shared" si="490"/>
        <v>1115.7</v>
      </c>
      <c r="BD2103" s="33">
        <f t="shared" si="491"/>
        <v>4.3678715907607994</v>
      </c>
      <c r="BE2103" s="31">
        <f t="shared" si="492"/>
        <v>1.4946496150332769</v>
      </c>
      <c r="BH2103" s="8" t="s">
        <v>81950</v>
      </c>
      <c r="BI2103" s="8" t="s">
        <v>69906</v>
      </c>
      <c r="BJ2103" s="8" t="s">
        <v>69125</v>
      </c>
      <c r="BK2103" s="3" t="s">
        <v>42644</v>
      </c>
      <c r="BL2103" s="8" t="s">
        <v>69126</v>
      </c>
      <c r="BM2103" s="8" t="s">
        <v>48344</v>
      </c>
      <c r="BN2103" s="8" t="s">
        <v>69127</v>
      </c>
      <c r="BT2103" s="5" t="s">
        <v>31287</v>
      </c>
      <c r="BU2103" s="5" t="s">
        <v>44674</v>
      </c>
      <c r="BV2103" s="5" t="s">
        <v>44675</v>
      </c>
      <c r="BW2103" s="5" t="s">
        <v>31286</v>
      </c>
      <c r="BX2103" s="5">
        <v>73834</v>
      </c>
      <c r="BY2103" s="5" t="s">
        <v>31285</v>
      </c>
      <c r="BZ2103" s="5">
        <v>694.22</v>
      </c>
      <c r="CA2103" s="5">
        <v>1053.45</v>
      </c>
      <c r="CB2103" s="5">
        <v>940.66</v>
      </c>
      <c r="CC2103" s="6">
        <f t="shared" si="497"/>
        <v>896.11</v>
      </c>
      <c r="CD2103" s="5">
        <v>820.62</v>
      </c>
      <c r="CE2103" s="5">
        <v>2670.68</v>
      </c>
      <c r="CF2103" s="5">
        <v>485.99</v>
      </c>
      <c r="CG2103" s="6">
        <f t="shared" si="496"/>
        <v>1325.7633333333333</v>
      </c>
      <c r="CH2103" s="5">
        <v>271.35000000000002</v>
      </c>
      <c r="CI2103" s="5">
        <v>35.979999999999997</v>
      </c>
      <c r="CJ2103" s="5">
        <v>288.04000000000002</v>
      </c>
      <c r="CK2103" s="6">
        <f t="shared" si="495"/>
        <v>198.45666666666671</v>
      </c>
      <c r="CL2103" s="7">
        <f t="shared" si="493"/>
        <v>0.22146462673853287</v>
      </c>
      <c r="CM2103" s="5">
        <f t="shared" si="494"/>
        <v>1.4794649466397354</v>
      </c>
      <c r="CP2103" s="8" t="s">
        <v>73265</v>
      </c>
      <c r="CQ2103" s="8" t="s">
        <v>69906</v>
      </c>
      <c r="CR2103" s="8" t="s">
        <v>53137</v>
      </c>
      <c r="CS2103" s="3" t="s">
        <v>41478</v>
      </c>
      <c r="CT2103" s="8" t="s">
        <v>53138</v>
      </c>
      <c r="CU2103" s="8" t="s">
        <v>48344</v>
      </c>
      <c r="CV2103" s="8" t="s">
        <v>53139</v>
      </c>
    </row>
    <row r="2104" spans="4:100">
      <c r="D2104" s="22" t="s">
        <v>15834</v>
      </c>
      <c r="E2104" s="22" t="s">
        <v>38124</v>
      </c>
      <c r="F2104" s="22" t="s">
        <v>38125</v>
      </c>
      <c r="G2104" s="22" t="s">
        <v>15833</v>
      </c>
      <c r="H2104" s="22">
        <v>20356</v>
      </c>
      <c r="I2104" s="22" t="s">
        <v>15832</v>
      </c>
      <c r="J2104" s="22">
        <v>219.11</v>
      </c>
      <c r="K2104" s="22">
        <v>500.77</v>
      </c>
      <c r="L2104" s="22">
        <v>210.43</v>
      </c>
      <c r="M2104" s="23">
        <f t="shared" si="483"/>
        <v>310.1033333333333</v>
      </c>
      <c r="N2104" s="22">
        <v>184.65</v>
      </c>
      <c r="O2104" s="22">
        <v>203.99</v>
      </c>
      <c r="P2104" s="22">
        <v>34.82</v>
      </c>
      <c r="Q2104" s="23">
        <f t="shared" si="484"/>
        <v>141.15333333333334</v>
      </c>
      <c r="R2104" s="22">
        <v>364.43</v>
      </c>
      <c r="S2104" s="22">
        <v>254.48</v>
      </c>
      <c r="T2104" s="22">
        <v>312.08999999999997</v>
      </c>
      <c r="U2104" s="23">
        <f t="shared" si="485"/>
        <v>310.33333333333331</v>
      </c>
      <c r="V2104" s="24">
        <f t="shared" si="498"/>
        <v>1.0007416882544529</v>
      </c>
      <c r="W2104" s="22">
        <f t="shared" si="487"/>
        <v>0.45518160613128961</v>
      </c>
      <c r="Z2104" s="8" t="s">
        <v>77950</v>
      </c>
      <c r="AA2104" s="8" t="s">
        <v>69906</v>
      </c>
      <c r="AB2104" s="8" t="s">
        <v>61320</v>
      </c>
      <c r="AC2104" s="3" t="s">
        <v>48185</v>
      </c>
      <c r="AD2104" s="8" t="s">
        <v>61321</v>
      </c>
      <c r="AE2104" s="8" t="s">
        <v>48344</v>
      </c>
      <c r="AF2104" s="8" t="s">
        <v>61322</v>
      </c>
      <c r="AL2104" s="31" t="s">
        <v>15719</v>
      </c>
      <c r="AM2104" s="31" t="s">
        <v>34451</v>
      </c>
      <c r="AN2104" s="31" t="s">
        <v>34452</v>
      </c>
      <c r="AO2104" s="31" t="s">
        <v>15718</v>
      </c>
      <c r="AP2104" s="31">
        <v>52477</v>
      </c>
      <c r="AQ2104" s="31" t="s">
        <v>15717</v>
      </c>
      <c r="AR2104" s="31">
        <v>281.08</v>
      </c>
      <c r="AS2104" s="31">
        <v>490.7</v>
      </c>
      <c r="AT2104" s="31">
        <v>67.489999999999995</v>
      </c>
      <c r="AU2104" s="32">
        <f t="shared" si="488"/>
        <v>279.75666666666666</v>
      </c>
      <c r="AV2104" s="31">
        <v>1335.99</v>
      </c>
      <c r="AW2104" s="31">
        <v>298.73</v>
      </c>
      <c r="AX2104" s="31">
        <v>312.04000000000002</v>
      </c>
      <c r="AY2104" s="32">
        <f t="shared" si="489"/>
        <v>648.91999999999996</v>
      </c>
      <c r="AZ2104" s="31">
        <v>1111.33</v>
      </c>
      <c r="BA2104" s="31">
        <v>1155.8699999999999</v>
      </c>
      <c r="BB2104" s="31">
        <v>1402.6</v>
      </c>
      <c r="BC2104" s="32">
        <f t="shared" si="490"/>
        <v>1223.2666666666667</v>
      </c>
      <c r="BD2104" s="33">
        <f t="shared" si="491"/>
        <v>4.3726095297103438</v>
      </c>
      <c r="BE2104" s="31">
        <f t="shared" si="492"/>
        <v>2.3195872603572152</v>
      </c>
      <c r="BH2104" s="8" t="s">
        <v>79205</v>
      </c>
      <c r="BI2104" s="8" t="s">
        <v>69906</v>
      </c>
      <c r="BJ2104" s="8" t="s">
        <v>63862</v>
      </c>
      <c r="BK2104" s="3" t="s">
        <v>37058</v>
      </c>
      <c r="BL2104" s="8" t="s">
        <v>63863</v>
      </c>
      <c r="BM2104" s="8" t="s">
        <v>48344</v>
      </c>
      <c r="BN2104" s="8" t="s">
        <v>63864</v>
      </c>
      <c r="BT2104" s="5" t="s">
        <v>26271</v>
      </c>
      <c r="BU2104" s="5" t="s">
        <v>41569</v>
      </c>
      <c r="BV2104" s="5" t="s">
        <v>41570</v>
      </c>
      <c r="BW2104" s="5" t="s">
        <v>26270</v>
      </c>
      <c r="BX2104" s="5">
        <v>94249</v>
      </c>
      <c r="BY2104" s="5" t="s">
        <v>26269</v>
      </c>
      <c r="BZ2104" s="5">
        <v>251.65</v>
      </c>
      <c r="CA2104" s="5">
        <v>1558.6</v>
      </c>
      <c r="CB2104" s="5">
        <v>118.69</v>
      </c>
      <c r="CC2104" s="6">
        <f t="shared" si="497"/>
        <v>642.98</v>
      </c>
      <c r="CD2104" s="5">
        <v>205.37</v>
      </c>
      <c r="CE2104" s="5">
        <v>175.41</v>
      </c>
      <c r="CF2104" s="5">
        <v>49.26</v>
      </c>
      <c r="CG2104" s="6">
        <f t="shared" si="496"/>
        <v>143.34666666666666</v>
      </c>
      <c r="CH2104" s="5">
        <v>248.86</v>
      </c>
      <c r="CI2104" s="5">
        <v>36.44</v>
      </c>
      <c r="CJ2104" s="5">
        <v>142.44999999999999</v>
      </c>
      <c r="CK2104" s="6">
        <f t="shared" si="495"/>
        <v>142.58333333333334</v>
      </c>
      <c r="CL2104" s="7">
        <f t="shared" si="493"/>
        <v>0.22175391665889038</v>
      </c>
      <c r="CM2104" s="5">
        <f t="shared" si="494"/>
        <v>0.22294109718290875</v>
      </c>
      <c r="CP2104" s="8" t="s">
        <v>73266</v>
      </c>
      <c r="CQ2104" s="8" t="s">
        <v>69906</v>
      </c>
      <c r="CR2104" s="8" t="s">
        <v>53140</v>
      </c>
      <c r="CS2104" s="3" t="s">
        <v>42543</v>
      </c>
      <c r="CT2104" s="8" t="s">
        <v>53141</v>
      </c>
      <c r="CU2104" s="8" t="s">
        <v>48344</v>
      </c>
      <c r="CV2104" s="8" t="s">
        <v>53142</v>
      </c>
    </row>
    <row r="2105" spans="4:100">
      <c r="D2105" s="22" t="s">
        <v>5605</v>
      </c>
      <c r="E2105" s="22" t="s">
        <v>33601</v>
      </c>
      <c r="F2105" s="22" t="s">
        <v>33602</v>
      </c>
      <c r="G2105" s="22" t="s">
        <v>5603</v>
      </c>
      <c r="H2105" s="22">
        <v>20338</v>
      </c>
      <c r="I2105" s="22" t="s">
        <v>5602</v>
      </c>
      <c r="J2105" s="22">
        <v>159.32</v>
      </c>
      <c r="K2105" s="22">
        <v>492.56</v>
      </c>
      <c r="L2105" s="22">
        <v>408.48</v>
      </c>
      <c r="M2105" s="23">
        <f t="shared" si="483"/>
        <v>353.45333333333338</v>
      </c>
      <c r="N2105" s="22">
        <v>211.03</v>
      </c>
      <c r="O2105" s="22">
        <v>350.07</v>
      </c>
      <c r="P2105" s="22">
        <v>661.74</v>
      </c>
      <c r="Q2105" s="23">
        <f t="shared" si="484"/>
        <v>407.6133333333334</v>
      </c>
      <c r="R2105" s="22">
        <v>256.37</v>
      </c>
      <c r="S2105" s="22">
        <v>480.92</v>
      </c>
      <c r="T2105" s="22">
        <v>324.25</v>
      </c>
      <c r="U2105" s="23">
        <f t="shared" si="485"/>
        <v>353.84666666666664</v>
      </c>
      <c r="V2105" s="24">
        <f t="shared" si="498"/>
        <v>1.0011128296050396</v>
      </c>
      <c r="W2105" s="22">
        <f t="shared" si="487"/>
        <v>1.1532309781583614</v>
      </c>
      <c r="Z2105" s="8" t="s">
        <v>77951</v>
      </c>
      <c r="AA2105" s="8" t="s">
        <v>69906</v>
      </c>
      <c r="AB2105" s="8" t="s">
        <v>61323</v>
      </c>
      <c r="AC2105" s="3" t="s">
        <v>61324</v>
      </c>
      <c r="AD2105" s="8" t="s">
        <v>61325</v>
      </c>
      <c r="AE2105" s="8" t="s">
        <v>48344</v>
      </c>
      <c r="AF2105" s="8" t="s">
        <v>61326</v>
      </c>
      <c r="AL2105" s="31" t="s">
        <v>1318</v>
      </c>
      <c r="AM2105" s="31" t="s">
        <v>43632</v>
      </c>
      <c r="AN2105" s="31" t="s">
        <v>43633</v>
      </c>
      <c r="AO2105" s="31" t="s">
        <v>1317</v>
      </c>
      <c r="AP2105" s="31">
        <v>108912</v>
      </c>
      <c r="AQ2105" s="31" t="s">
        <v>1316</v>
      </c>
      <c r="AR2105" s="31">
        <v>375.82</v>
      </c>
      <c r="AS2105" s="31">
        <v>216.5</v>
      </c>
      <c r="AT2105" s="31">
        <v>161.6</v>
      </c>
      <c r="AU2105" s="32">
        <f t="shared" si="488"/>
        <v>251.30666666666664</v>
      </c>
      <c r="AV2105" s="31">
        <v>235.57</v>
      </c>
      <c r="AW2105" s="31">
        <v>220.79</v>
      </c>
      <c r="AX2105" s="31">
        <v>535.04</v>
      </c>
      <c r="AY2105" s="32">
        <f t="shared" si="489"/>
        <v>330.46666666666664</v>
      </c>
      <c r="AZ2105" s="31">
        <v>3264.71</v>
      </c>
      <c r="BA2105" s="31">
        <v>7.55</v>
      </c>
      <c r="BB2105" s="31">
        <v>26.34</v>
      </c>
      <c r="BC2105" s="32">
        <f t="shared" si="490"/>
        <v>1099.5333333333335</v>
      </c>
      <c r="BD2105" s="33">
        <f t="shared" si="491"/>
        <v>4.3752652801358245</v>
      </c>
      <c r="BE2105" s="31">
        <f t="shared" si="492"/>
        <v>1.3149936332767402</v>
      </c>
      <c r="BH2105" s="8" t="s">
        <v>81951</v>
      </c>
      <c r="BI2105" s="8" t="s">
        <v>69906</v>
      </c>
      <c r="BJ2105" s="8" t="s">
        <v>69128</v>
      </c>
      <c r="BK2105" s="3" t="s">
        <v>33334</v>
      </c>
      <c r="BL2105" s="8" t="s">
        <v>69129</v>
      </c>
      <c r="BM2105" s="8" t="s">
        <v>48344</v>
      </c>
      <c r="BN2105" s="8" t="s">
        <v>69130</v>
      </c>
      <c r="BT2105" s="5" t="s">
        <v>27587</v>
      </c>
      <c r="BU2105" s="5" t="s">
        <v>43226</v>
      </c>
      <c r="BV2105" s="5" t="s">
        <v>43227</v>
      </c>
      <c r="BW2105" s="5" t="s">
        <v>27586</v>
      </c>
      <c r="BX2105" s="5">
        <v>14705</v>
      </c>
      <c r="BY2105" s="5" t="s">
        <v>27585</v>
      </c>
      <c r="BZ2105" s="5">
        <v>4443.3500000000004</v>
      </c>
      <c r="CA2105" s="5">
        <v>2677.4</v>
      </c>
      <c r="CB2105" s="5">
        <v>2333.94</v>
      </c>
      <c r="CC2105" s="6">
        <f t="shared" si="497"/>
        <v>3151.5633333333335</v>
      </c>
      <c r="CD2105" s="5">
        <v>3480.53</v>
      </c>
      <c r="CE2105" s="5">
        <v>2961.71</v>
      </c>
      <c r="CF2105" s="5">
        <v>1954.33</v>
      </c>
      <c r="CG2105" s="6">
        <f t="shared" si="496"/>
        <v>2798.8566666666666</v>
      </c>
      <c r="CH2105" s="5">
        <v>623.37</v>
      </c>
      <c r="CI2105" s="5">
        <v>718.5</v>
      </c>
      <c r="CJ2105" s="5">
        <v>756.74</v>
      </c>
      <c r="CK2105" s="6">
        <f t="shared" si="495"/>
        <v>699.53666666666652</v>
      </c>
      <c r="CL2105" s="7">
        <f t="shared" si="493"/>
        <v>0.22196497188167982</v>
      </c>
      <c r="CM2105" s="5">
        <f t="shared" si="494"/>
        <v>0.88808517254399666</v>
      </c>
      <c r="CP2105" s="8" t="s">
        <v>73267</v>
      </c>
      <c r="CQ2105" s="8" t="s">
        <v>69906</v>
      </c>
      <c r="CR2105" s="8" t="s">
        <v>53143</v>
      </c>
      <c r="CS2105" s="3" t="s">
        <v>53144</v>
      </c>
      <c r="CT2105" s="8" t="s">
        <v>53145</v>
      </c>
      <c r="CU2105" s="8" t="s">
        <v>48344</v>
      </c>
      <c r="CV2105" s="8" t="s">
        <v>53146</v>
      </c>
    </row>
    <row r="2106" spans="4:100">
      <c r="D2106" s="22" t="s">
        <v>20309</v>
      </c>
      <c r="E2106" s="22" t="s">
        <v>36067</v>
      </c>
      <c r="F2106" s="22" t="s">
        <v>36068</v>
      </c>
      <c r="G2106" s="22" t="s">
        <v>20308</v>
      </c>
      <c r="H2106" s="22">
        <v>107435</v>
      </c>
      <c r="I2106" s="22" t="s">
        <v>20307</v>
      </c>
      <c r="J2106" s="22">
        <v>1189.96</v>
      </c>
      <c r="K2106" s="22">
        <v>998.89</v>
      </c>
      <c r="L2106" s="22">
        <v>1364</v>
      </c>
      <c r="M2106" s="23">
        <f t="shared" si="483"/>
        <v>1184.2833333333333</v>
      </c>
      <c r="N2106" s="22">
        <v>1426.07</v>
      </c>
      <c r="O2106" s="22">
        <v>1753.74</v>
      </c>
      <c r="P2106" s="22">
        <v>1342.28</v>
      </c>
      <c r="Q2106" s="23">
        <f t="shared" si="484"/>
        <v>1507.3633333333335</v>
      </c>
      <c r="R2106" s="22">
        <v>1160.67</v>
      </c>
      <c r="S2106" s="22">
        <v>1312.98</v>
      </c>
      <c r="T2106" s="22">
        <v>1083.42</v>
      </c>
      <c r="U2106" s="23">
        <f t="shared" si="485"/>
        <v>1185.69</v>
      </c>
      <c r="V2106" s="24">
        <f t="shared" si="498"/>
        <v>1.00118777882545</v>
      </c>
      <c r="W2106" s="22">
        <f t="shared" si="487"/>
        <v>1.2728063385732582</v>
      </c>
      <c r="Z2106" s="8" t="s">
        <v>77952</v>
      </c>
      <c r="AA2106" s="8" t="s">
        <v>69906</v>
      </c>
      <c r="AB2106" s="8" t="s">
        <v>61327</v>
      </c>
      <c r="AC2106" s="3" t="s">
        <v>42676</v>
      </c>
      <c r="AD2106" s="8" t="s">
        <v>61328</v>
      </c>
      <c r="AE2106" s="8" t="s">
        <v>48344</v>
      </c>
      <c r="AF2106" s="8" t="s">
        <v>61329</v>
      </c>
      <c r="AL2106" s="31" t="s">
        <v>13263</v>
      </c>
      <c r="AM2106" s="31" t="s">
        <v>13261</v>
      </c>
      <c r="AN2106" s="31"/>
      <c r="AO2106" s="31" t="s">
        <v>13262</v>
      </c>
      <c r="AP2106" s="31"/>
      <c r="AQ2106" s="31" t="s">
        <v>13261</v>
      </c>
      <c r="AR2106" s="31">
        <v>36.659999999999997</v>
      </c>
      <c r="AS2106" s="31">
        <v>77.36</v>
      </c>
      <c r="AT2106" s="31">
        <v>88.08</v>
      </c>
      <c r="AU2106" s="32">
        <f t="shared" si="488"/>
        <v>67.36666666666666</v>
      </c>
      <c r="AV2106" s="31">
        <v>97.69</v>
      </c>
      <c r="AW2106" s="31">
        <v>96.1</v>
      </c>
      <c r="AX2106" s="31">
        <v>348.2</v>
      </c>
      <c r="AY2106" s="32">
        <f t="shared" si="489"/>
        <v>180.66333333333333</v>
      </c>
      <c r="AZ2106" s="31">
        <v>368.38</v>
      </c>
      <c r="BA2106" s="31">
        <v>263.77999999999997</v>
      </c>
      <c r="BB2106" s="31">
        <v>252.78</v>
      </c>
      <c r="BC2106" s="32">
        <f t="shared" si="490"/>
        <v>294.97999999999996</v>
      </c>
      <c r="BD2106" s="33">
        <f t="shared" si="491"/>
        <v>4.3787234042553189</v>
      </c>
      <c r="BE2106" s="31">
        <f t="shared" si="492"/>
        <v>2.681791192478971</v>
      </c>
      <c r="BH2106" s="8" t="s">
        <v>81952</v>
      </c>
      <c r="BI2106" s="8" t="s">
        <v>69906</v>
      </c>
      <c r="BJ2106" s="8" t="s">
        <v>69131</v>
      </c>
      <c r="BK2106" s="3" t="s">
        <v>36007</v>
      </c>
      <c r="BL2106" s="8" t="s">
        <v>69132</v>
      </c>
      <c r="BM2106" s="8" t="s">
        <v>48344</v>
      </c>
      <c r="BN2106" s="8" t="s">
        <v>69133</v>
      </c>
      <c r="BT2106" s="5" t="s">
        <v>7566</v>
      </c>
      <c r="BU2106" s="5" t="s">
        <v>44728</v>
      </c>
      <c r="BV2106" s="5" t="s">
        <v>44729</v>
      </c>
      <c r="BW2106" s="5" t="s">
        <v>7565</v>
      </c>
      <c r="BX2106" s="5">
        <v>22758</v>
      </c>
      <c r="BY2106" s="5" t="s">
        <v>7564</v>
      </c>
      <c r="BZ2106" s="5">
        <v>724.99</v>
      </c>
      <c r="CA2106" s="5">
        <v>807.36</v>
      </c>
      <c r="CB2106" s="5">
        <v>354.73</v>
      </c>
      <c r="CC2106" s="6">
        <f t="shared" si="497"/>
        <v>629.02666666666664</v>
      </c>
      <c r="CD2106" s="5">
        <v>612.45000000000005</v>
      </c>
      <c r="CE2106" s="5">
        <v>639.38</v>
      </c>
      <c r="CF2106" s="5">
        <v>935.28</v>
      </c>
      <c r="CG2106" s="6">
        <f t="shared" si="496"/>
        <v>729.03666666666652</v>
      </c>
      <c r="CH2106" s="5">
        <v>43.55</v>
      </c>
      <c r="CI2106" s="5">
        <v>337.42</v>
      </c>
      <c r="CJ2106" s="5">
        <v>38.18</v>
      </c>
      <c r="CK2106" s="6">
        <f t="shared" si="495"/>
        <v>139.71666666666667</v>
      </c>
      <c r="CL2106" s="7">
        <f t="shared" si="493"/>
        <v>0.22211564957500479</v>
      </c>
      <c r="CM2106" s="5">
        <f t="shared" si="494"/>
        <v>1.1589916696695421</v>
      </c>
      <c r="CP2106" s="8" t="s">
        <v>73268</v>
      </c>
      <c r="CQ2106" s="8" t="s">
        <v>69906</v>
      </c>
      <c r="CR2106" s="8" t="s">
        <v>53147</v>
      </c>
      <c r="CS2106" s="3" t="s">
        <v>53148</v>
      </c>
      <c r="CT2106" s="8" t="s">
        <v>53149</v>
      </c>
      <c r="CU2106" s="8" t="s">
        <v>48344</v>
      </c>
      <c r="CV2106" s="8" t="s">
        <v>53150</v>
      </c>
    </row>
    <row r="2107" spans="4:100">
      <c r="D2107" s="22" t="s">
        <v>23177</v>
      </c>
      <c r="E2107" s="22" t="s">
        <v>42916</v>
      </c>
      <c r="F2107" s="22" t="s">
        <v>42917</v>
      </c>
      <c r="G2107" s="22" t="s">
        <v>23176</v>
      </c>
      <c r="H2107" s="22">
        <v>71955</v>
      </c>
      <c r="I2107" s="22" t="s">
        <v>23175</v>
      </c>
      <c r="J2107" s="22">
        <v>320.81</v>
      </c>
      <c r="K2107" s="22">
        <v>99.08</v>
      </c>
      <c r="L2107" s="22">
        <v>203.25</v>
      </c>
      <c r="M2107" s="23">
        <f t="shared" si="483"/>
        <v>207.71333333333334</v>
      </c>
      <c r="N2107" s="22">
        <v>218.02</v>
      </c>
      <c r="O2107" s="22">
        <v>352.15</v>
      </c>
      <c r="P2107" s="22">
        <v>241</v>
      </c>
      <c r="Q2107" s="23">
        <f t="shared" si="484"/>
        <v>270.39</v>
      </c>
      <c r="R2107" s="22">
        <v>176.07</v>
      </c>
      <c r="S2107" s="22">
        <v>347.44</v>
      </c>
      <c r="T2107" s="22">
        <v>100.59</v>
      </c>
      <c r="U2107" s="23">
        <f t="shared" si="485"/>
        <v>208.03333333333333</v>
      </c>
      <c r="V2107" s="24">
        <f t="shared" si="498"/>
        <v>1.0015405847803061</v>
      </c>
      <c r="W2107" s="22">
        <f t="shared" si="487"/>
        <v>1.3017459960843469</v>
      </c>
      <c r="Z2107" s="8" t="s">
        <v>77953</v>
      </c>
      <c r="AA2107" s="8" t="s">
        <v>69906</v>
      </c>
      <c r="AB2107" s="8" t="s">
        <v>61430</v>
      </c>
      <c r="AC2107" s="3" t="s">
        <v>47502</v>
      </c>
      <c r="AD2107" s="8" t="s">
        <v>61431</v>
      </c>
      <c r="AE2107" s="8" t="s">
        <v>48344</v>
      </c>
      <c r="AF2107" s="8" t="s">
        <v>61432</v>
      </c>
      <c r="AL2107" s="31" t="s">
        <v>1254</v>
      </c>
      <c r="AM2107" s="31" t="s">
        <v>33827</v>
      </c>
      <c r="AN2107" s="31" t="s">
        <v>33828</v>
      </c>
      <c r="AO2107" s="31" t="s">
        <v>1252</v>
      </c>
      <c r="AP2107" s="31">
        <v>69131</v>
      </c>
      <c r="AQ2107" s="31" t="s">
        <v>1251</v>
      </c>
      <c r="AR2107" s="31">
        <v>261.58999999999997</v>
      </c>
      <c r="AS2107" s="31">
        <v>245.71</v>
      </c>
      <c r="AT2107" s="31">
        <v>11.24</v>
      </c>
      <c r="AU2107" s="32">
        <f t="shared" si="488"/>
        <v>172.84666666666666</v>
      </c>
      <c r="AV2107" s="31">
        <v>247.18</v>
      </c>
      <c r="AW2107" s="31">
        <v>252.13</v>
      </c>
      <c r="AX2107" s="31">
        <v>377.46</v>
      </c>
      <c r="AY2107" s="32">
        <f t="shared" si="489"/>
        <v>292.25666666666666</v>
      </c>
      <c r="AZ2107" s="31">
        <v>895.48</v>
      </c>
      <c r="BA2107" s="31">
        <v>827.66</v>
      </c>
      <c r="BB2107" s="31">
        <v>551.63</v>
      </c>
      <c r="BC2107" s="32">
        <f t="shared" si="490"/>
        <v>758.25666666666666</v>
      </c>
      <c r="BD2107" s="33">
        <f t="shared" si="491"/>
        <v>4.3868746866201258</v>
      </c>
      <c r="BE2107" s="31">
        <f t="shared" si="492"/>
        <v>1.6908435221969376</v>
      </c>
      <c r="BH2107" s="8" t="s">
        <v>81953</v>
      </c>
      <c r="BI2107" s="8" t="s">
        <v>69906</v>
      </c>
      <c r="BJ2107" s="8" t="s">
        <v>69603</v>
      </c>
      <c r="BK2107" s="3" t="s">
        <v>69604</v>
      </c>
      <c r="BL2107" s="8" t="s">
        <v>69605</v>
      </c>
      <c r="BM2107" s="8" t="s">
        <v>48344</v>
      </c>
      <c r="BN2107" s="8" t="s">
        <v>69606</v>
      </c>
      <c r="BT2107" s="5" t="s">
        <v>23474</v>
      </c>
      <c r="BU2107" s="5" t="s">
        <v>37284</v>
      </c>
      <c r="BV2107" s="5" t="s">
        <v>37285</v>
      </c>
      <c r="BW2107" s="5" t="s">
        <v>23473</v>
      </c>
      <c r="BX2107" s="5">
        <v>71973</v>
      </c>
      <c r="BY2107" s="5" t="s">
        <v>23472</v>
      </c>
      <c r="BZ2107" s="5">
        <v>4631.6899999999996</v>
      </c>
      <c r="CA2107" s="5">
        <v>4380</v>
      </c>
      <c r="CB2107" s="5">
        <v>4556.82</v>
      </c>
      <c r="CC2107" s="6">
        <f t="shared" si="497"/>
        <v>4522.8366666666661</v>
      </c>
      <c r="CD2107" s="5">
        <v>4290.3599999999997</v>
      </c>
      <c r="CE2107" s="5">
        <v>3914.6</v>
      </c>
      <c r="CF2107" s="5">
        <v>2959.56</v>
      </c>
      <c r="CG2107" s="6">
        <f t="shared" si="496"/>
        <v>3721.5066666666662</v>
      </c>
      <c r="CH2107" s="5">
        <v>1313.52</v>
      </c>
      <c r="CI2107" s="5">
        <v>928.77</v>
      </c>
      <c r="CJ2107" s="5">
        <v>772.78</v>
      </c>
      <c r="CK2107" s="6">
        <f t="shared" si="495"/>
        <v>1005.0233333333332</v>
      </c>
      <c r="CL2107" s="7">
        <f t="shared" si="493"/>
        <v>0.22221083965741265</v>
      </c>
      <c r="CM2107" s="5">
        <f t="shared" si="494"/>
        <v>0.82282579295736968</v>
      </c>
      <c r="CP2107" s="8" t="s">
        <v>73269</v>
      </c>
      <c r="CQ2107" s="8" t="s">
        <v>69906</v>
      </c>
      <c r="CR2107" s="8" t="s">
        <v>53151</v>
      </c>
      <c r="CS2107" s="3" t="s">
        <v>53152</v>
      </c>
      <c r="CT2107" s="8" t="s">
        <v>53153</v>
      </c>
      <c r="CU2107" s="8" t="s">
        <v>48344</v>
      </c>
      <c r="CV2107" s="8" t="s">
        <v>53154</v>
      </c>
    </row>
    <row r="2108" spans="4:100">
      <c r="D2108" s="22" t="s">
        <v>14521</v>
      </c>
      <c r="E2108" s="22" t="s">
        <v>33511</v>
      </c>
      <c r="F2108" s="22" t="s">
        <v>33512</v>
      </c>
      <c r="G2108" s="22" t="s">
        <v>14519</v>
      </c>
      <c r="H2108" s="22">
        <v>71514</v>
      </c>
      <c r="I2108" s="22" t="s">
        <v>14518</v>
      </c>
      <c r="J2108" s="22">
        <v>2367.98</v>
      </c>
      <c r="K2108" s="22">
        <v>1573.28</v>
      </c>
      <c r="L2108" s="22">
        <v>613.66</v>
      </c>
      <c r="M2108" s="23">
        <f t="shared" si="483"/>
        <v>1518.3066666666666</v>
      </c>
      <c r="N2108" s="22">
        <v>1264.4000000000001</v>
      </c>
      <c r="O2108" s="22">
        <v>5800.41</v>
      </c>
      <c r="P2108" s="22">
        <v>1156.51</v>
      </c>
      <c r="Q2108" s="23">
        <f t="shared" si="484"/>
        <v>2740.44</v>
      </c>
      <c r="R2108" s="22">
        <v>1647.53</v>
      </c>
      <c r="S2108" s="22">
        <v>1662.79</v>
      </c>
      <c r="T2108" s="22">
        <v>1252.0899999999999</v>
      </c>
      <c r="U2108" s="23">
        <f t="shared" si="485"/>
        <v>1520.8033333333333</v>
      </c>
      <c r="V2108" s="24">
        <f t="shared" si="498"/>
        <v>1.0016443757519342</v>
      </c>
      <c r="W2108" s="22">
        <f t="shared" si="487"/>
        <v>1.8049318099988585</v>
      </c>
      <c r="Z2108" s="8" t="s">
        <v>77954</v>
      </c>
      <c r="AA2108" s="8" t="s">
        <v>69906</v>
      </c>
      <c r="AB2108" s="8" t="s">
        <v>61330</v>
      </c>
      <c r="AC2108" s="3" t="s">
        <v>43590</v>
      </c>
      <c r="AD2108" s="8" t="s">
        <v>61331</v>
      </c>
      <c r="AE2108" s="8" t="s">
        <v>48344</v>
      </c>
      <c r="AF2108" s="8" t="s">
        <v>61332</v>
      </c>
      <c r="AL2108" s="31" t="s">
        <v>6041</v>
      </c>
      <c r="AM2108" s="31" t="s">
        <v>33288</v>
      </c>
      <c r="AN2108" s="31" t="s">
        <v>33289</v>
      </c>
      <c r="AO2108" s="31" t="s">
        <v>6039</v>
      </c>
      <c r="AP2108" s="31">
        <v>100494</v>
      </c>
      <c r="AQ2108" s="31" t="s">
        <v>6038</v>
      </c>
      <c r="AR2108" s="31">
        <v>494.94</v>
      </c>
      <c r="AS2108" s="31">
        <v>275.14</v>
      </c>
      <c r="AT2108" s="31">
        <v>516.07000000000005</v>
      </c>
      <c r="AU2108" s="32">
        <f t="shared" si="488"/>
        <v>428.7166666666667</v>
      </c>
      <c r="AV2108" s="31">
        <v>1230.94</v>
      </c>
      <c r="AW2108" s="31">
        <v>1081.05</v>
      </c>
      <c r="AX2108" s="31">
        <v>950.74</v>
      </c>
      <c r="AY2108" s="32">
        <f t="shared" si="489"/>
        <v>1087.5766666666666</v>
      </c>
      <c r="AZ2108" s="31">
        <v>1456.23</v>
      </c>
      <c r="BA2108" s="31">
        <v>1244.48</v>
      </c>
      <c r="BB2108" s="31">
        <v>2946.12</v>
      </c>
      <c r="BC2108" s="32">
        <f t="shared" si="490"/>
        <v>1882.2766666666666</v>
      </c>
      <c r="BD2108" s="33">
        <f t="shared" si="491"/>
        <v>4.3904910002721298</v>
      </c>
      <c r="BE2108" s="31">
        <f t="shared" si="492"/>
        <v>2.5368191890525984</v>
      </c>
      <c r="BH2108" s="8" t="s">
        <v>81954</v>
      </c>
      <c r="BI2108" s="8" t="s">
        <v>69906</v>
      </c>
      <c r="BJ2108" s="8" t="s">
        <v>69134</v>
      </c>
      <c r="BK2108" s="3" t="s">
        <v>69135</v>
      </c>
      <c r="BL2108" s="8" t="s">
        <v>69136</v>
      </c>
      <c r="BM2108" s="8" t="s">
        <v>48344</v>
      </c>
      <c r="BN2108" s="8" t="s">
        <v>69137</v>
      </c>
      <c r="BT2108" s="5" t="s">
        <v>1753</v>
      </c>
      <c r="BU2108" s="11">
        <v>39326</v>
      </c>
      <c r="BV2108" s="5" t="s">
        <v>35777</v>
      </c>
      <c r="BW2108" s="5" t="s">
        <v>1752</v>
      </c>
      <c r="BX2108" s="5">
        <v>235072</v>
      </c>
      <c r="BY2108" s="5" t="s">
        <v>1751</v>
      </c>
      <c r="BZ2108" s="5">
        <v>945.11</v>
      </c>
      <c r="CA2108" s="5">
        <v>681.97</v>
      </c>
      <c r="CB2108" s="5">
        <v>1052.78</v>
      </c>
      <c r="CC2108" s="6">
        <f t="shared" si="497"/>
        <v>893.28666666666652</v>
      </c>
      <c r="CD2108" s="5">
        <v>764.78</v>
      </c>
      <c r="CE2108" s="5">
        <v>563.44000000000005</v>
      </c>
      <c r="CF2108" s="5">
        <v>358.68</v>
      </c>
      <c r="CG2108" s="6">
        <f t="shared" si="496"/>
        <v>562.30000000000007</v>
      </c>
      <c r="CH2108" s="5">
        <v>219.5</v>
      </c>
      <c r="CI2108" s="5">
        <v>116.89</v>
      </c>
      <c r="CJ2108" s="5">
        <v>259.17</v>
      </c>
      <c r="CK2108" s="6">
        <f t="shared" si="495"/>
        <v>198.51999999999998</v>
      </c>
      <c r="CL2108" s="7">
        <f t="shared" si="493"/>
        <v>0.22223548991365222</v>
      </c>
      <c r="CM2108" s="5">
        <f t="shared" si="494"/>
        <v>0.6294731814348512</v>
      </c>
      <c r="CP2108" s="8" t="s">
        <v>73270</v>
      </c>
      <c r="CQ2108" s="8" t="s">
        <v>69906</v>
      </c>
      <c r="CR2108" s="8" t="s">
        <v>53155</v>
      </c>
      <c r="CS2108" s="3" t="s">
        <v>42806</v>
      </c>
      <c r="CT2108" s="8" t="s">
        <v>53156</v>
      </c>
      <c r="CU2108" s="8" t="s">
        <v>48344</v>
      </c>
      <c r="CV2108" s="8" t="s">
        <v>53157</v>
      </c>
    </row>
    <row r="2109" spans="4:100">
      <c r="D2109" s="22" t="s">
        <v>4524</v>
      </c>
      <c r="E2109" s="22" t="s">
        <v>39149</v>
      </c>
      <c r="F2109" s="22" t="s">
        <v>39150</v>
      </c>
      <c r="G2109" s="22" t="s">
        <v>4523</v>
      </c>
      <c r="H2109" s="22">
        <v>12316</v>
      </c>
      <c r="I2109" s="22" t="s">
        <v>4522</v>
      </c>
      <c r="J2109" s="22">
        <v>152.52000000000001</v>
      </c>
      <c r="K2109" s="22">
        <v>179.69</v>
      </c>
      <c r="L2109" s="22">
        <v>844.46</v>
      </c>
      <c r="M2109" s="23">
        <f t="shared" si="483"/>
        <v>392.22333333333336</v>
      </c>
      <c r="N2109" s="22">
        <v>200.71</v>
      </c>
      <c r="O2109" s="22">
        <v>253.25</v>
      </c>
      <c r="P2109" s="22">
        <v>175.52</v>
      </c>
      <c r="Q2109" s="23">
        <f t="shared" si="484"/>
        <v>209.82666666666668</v>
      </c>
      <c r="R2109" s="22">
        <v>531.17999999999995</v>
      </c>
      <c r="S2109" s="22">
        <v>396.19</v>
      </c>
      <c r="T2109" s="22">
        <v>251.47</v>
      </c>
      <c r="U2109" s="23">
        <f t="shared" si="485"/>
        <v>392.94666666666666</v>
      </c>
      <c r="V2109" s="24">
        <f t="shared" si="498"/>
        <v>1.001844187410234</v>
      </c>
      <c r="W2109" s="22">
        <f t="shared" si="487"/>
        <v>0.53496732303874495</v>
      </c>
      <c r="Z2109" s="8" t="s">
        <v>77955</v>
      </c>
      <c r="AA2109" s="8" t="s">
        <v>69906</v>
      </c>
      <c r="AB2109" s="8" t="s">
        <v>61333</v>
      </c>
      <c r="AC2109" s="3" t="s">
        <v>44483</v>
      </c>
      <c r="AD2109" s="8" t="s">
        <v>61334</v>
      </c>
      <c r="AE2109" s="8" t="s">
        <v>48344</v>
      </c>
      <c r="AF2109" s="8" t="s">
        <v>61335</v>
      </c>
      <c r="AL2109" s="31" t="s">
        <v>19610</v>
      </c>
      <c r="AM2109" s="31" t="s">
        <v>41422</v>
      </c>
      <c r="AN2109" s="31" t="s">
        <v>41423</v>
      </c>
      <c r="AO2109" s="31" t="s">
        <v>19609</v>
      </c>
      <c r="AP2109" s="31">
        <v>71529</v>
      </c>
      <c r="AQ2109" s="31" t="s">
        <v>19608</v>
      </c>
      <c r="AR2109" s="31">
        <v>147.78</v>
      </c>
      <c r="AS2109" s="31">
        <v>39.69</v>
      </c>
      <c r="AT2109" s="31">
        <v>48.12</v>
      </c>
      <c r="AU2109" s="32">
        <f t="shared" si="488"/>
        <v>78.53</v>
      </c>
      <c r="AV2109" s="31">
        <v>53.11</v>
      </c>
      <c r="AW2109" s="31">
        <v>136.86000000000001</v>
      </c>
      <c r="AX2109" s="31">
        <v>237.57</v>
      </c>
      <c r="AY2109" s="32">
        <f t="shared" si="489"/>
        <v>142.51333333333335</v>
      </c>
      <c r="AZ2109" s="31">
        <v>589.20000000000005</v>
      </c>
      <c r="BA2109" s="31">
        <v>195.98</v>
      </c>
      <c r="BB2109" s="31">
        <v>250.15</v>
      </c>
      <c r="BC2109" s="32">
        <f t="shared" si="490"/>
        <v>345.11000000000007</v>
      </c>
      <c r="BD2109" s="33">
        <f t="shared" si="491"/>
        <v>4.3946262574812183</v>
      </c>
      <c r="BE2109" s="31">
        <f t="shared" si="492"/>
        <v>1.8147629356084725</v>
      </c>
      <c r="BH2109" s="8" t="s">
        <v>81955</v>
      </c>
      <c r="BI2109" s="8" t="s">
        <v>69906</v>
      </c>
      <c r="BJ2109" s="8" t="s">
        <v>69138</v>
      </c>
      <c r="BK2109" s="3" t="s">
        <v>39183</v>
      </c>
      <c r="BL2109" s="8" t="s">
        <v>69139</v>
      </c>
      <c r="BM2109" s="8" t="s">
        <v>48344</v>
      </c>
      <c r="BN2109" s="8" t="s">
        <v>69140</v>
      </c>
      <c r="BT2109" s="5" t="s">
        <v>8761</v>
      </c>
      <c r="BU2109" s="5" t="s">
        <v>48172</v>
      </c>
      <c r="BV2109" s="5" t="s">
        <v>48173</v>
      </c>
      <c r="BW2109" s="5" t="s">
        <v>8760</v>
      </c>
      <c r="BX2109" s="5">
        <v>56031</v>
      </c>
      <c r="BY2109" s="5" t="s">
        <v>8759</v>
      </c>
      <c r="BZ2109" s="5">
        <v>121.16</v>
      </c>
      <c r="CA2109" s="5">
        <v>182.38</v>
      </c>
      <c r="CB2109" s="5">
        <v>295.89999999999998</v>
      </c>
      <c r="CC2109" s="6">
        <f t="shared" si="497"/>
        <v>199.8133333333333</v>
      </c>
      <c r="CD2109" s="5">
        <v>228.82</v>
      </c>
      <c r="CE2109" s="5">
        <v>130.58000000000001</v>
      </c>
      <c r="CF2109" s="5">
        <v>244.78</v>
      </c>
      <c r="CG2109" s="6">
        <f t="shared" si="496"/>
        <v>201.39333333333332</v>
      </c>
      <c r="CH2109" s="5">
        <v>22.4</v>
      </c>
      <c r="CI2109" s="5">
        <v>22.55</v>
      </c>
      <c r="CJ2109" s="5">
        <v>88.4</v>
      </c>
      <c r="CK2109" s="6">
        <f t="shared" si="495"/>
        <v>44.45000000000001</v>
      </c>
      <c r="CL2109" s="7">
        <f t="shared" si="493"/>
        <v>0.22245762711864414</v>
      </c>
      <c r="CM2109" s="5">
        <f t="shared" si="494"/>
        <v>1.0079073802215401</v>
      </c>
      <c r="CP2109" s="8" t="s">
        <v>73271</v>
      </c>
      <c r="CQ2109" s="8" t="s">
        <v>69906</v>
      </c>
      <c r="CR2109" s="8" t="s">
        <v>53158</v>
      </c>
      <c r="CS2109" s="3" t="s">
        <v>34871</v>
      </c>
      <c r="CT2109" s="8" t="s">
        <v>53159</v>
      </c>
      <c r="CU2109" s="8" t="s">
        <v>48344</v>
      </c>
      <c r="CV2109" s="8" t="s">
        <v>53160</v>
      </c>
    </row>
    <row r="2110" spans="4:100">
      <c r="D2110" s="22" t="s">
        <v>24370</v>
      </c>
      <c r="E2110" s="22" t="s">
        <v>38868</v>
      </c>
      <c r="F2110" s="22" t="s">
        <v>38869</v>
      </c>
      <c r="G2110" s="22" t="s">
        <v>24366</v>
      </c>
      <c r="H2110" s="22">
        <v>19027</v>
      </c>
      <c r="I2110" s="22" t="s">
        <v>24365</v>
      </c>
      <c r="J2110" s="22">
        <v>1016.57</v>
      </c>
      <c r="K2110" s="22">
        <v>1145.78</v>
      </c>
      <c r="L2110" s="22">
        <v>1267.1500000000001</v>
      </c>
      <c r="M2110" s="23">
        <f t="shared" si="483"/>
        <v>1143.1666666666667</v>
      </c>
      <c r="N2110" s="22">
        <v>957.76</v>
      </c>
      <c r="O2110" s="22">
        <v>1420.69</v>
      </c>
      <c r="P2110" s="22">
        <v>1360.32</v>
      </c>
      <c r="Q2110" s="23">
        <f t="shared" si="484"/>
        <v>1246.2566666666664</v>
      </c>
      <c r="R2110" s="22">
        <v>1048.57</v>
      </c>
      <c r="S2110" s="22">
        <v>973.67</v>
      </c>
      <c r="T2110" s="22">
        <v>1414.13</v>
      </c>
      <c r="U2110" s="23">
        <f t="shared" si="485"/>
        <v>1145.4566666666667</v>
      </c>
      <c r="V2110" s="24">
        <f t="shared" si="498"/>
        <v>1.002003207464645</v>
      </c>
      <c r="W2110" s="22">
        <f t="shared" si="487"/>
        <v>1.0901793264324242</v>
      </c>
      <c r="Z2110" s="8" t="s">
        <v>72111</v>
      </c>
      <c r="AA2110" s="8" t="s">
        <v>69906</v>
      </c>
      <c r="AB2110" s="8" t="s">
        <v>52278</v>
      </c>
      <c r="AC2110" s="3" t="s">
        <v>41154</v>
      </c>
      <c r="AD2110" s="8" t="s">
        <v>52279</v>
      </c>
      <c r="AE2110" s="8" t="s">
        <v>48344</v>
      </c>
      <c r="AF2110" s="8" t="s">
        <v>52280</v>
      </c>
      <c r="AL2110" s="31" t="s">
        <v>27928</v>
      </c>
      <c r="AM2110" s="31" t="s">
        <v>42951</v>
      </c>
      <c r="AN2110" s="31" t="s">
        <v>42952</v>
      </c>
      <c r="AO2110" s="31" t="s">
        <v>27926</v>
      </c>
      <c r="AP2110" s="31">
        <v>68889</v>
      </c>
      <c r="AQ2110" s="31" t="s">
        <v>27925</v>
      </c>
      <c r="AR2110" s="31">
        <v>313.60000000000002</v>
      </c>
      <c r="AS2110" s="31">
        <v>372.85</v>
      </c>
      <c r="AT2110" s="31">
        <v>433.71</v>
      </c>
      <c r="AU2110" s="32">
        <f t="shared" si="488"/>
        <v>373.38666666666671</v>
      </c>
      <c r="AV2110" s="31">
        <v>365.52</v>
      </c>
      <c r="AW2110" s="31">
        <v>545.12</v>
      </c>
      <c r="AX2110" s="31">
        <v>334.41</v>
      </c>
      <c r="AY2110" s="32">
        <f t="shared" si="489"/>
        <v>415.01666666666665</v>
      </c>
      <c r="AZ2110" s="31">
        <v>1710.49</v>
      </c>
      <c r="BA2110" s="31">
        <v>1879.56</v>
      </c>
      <c r="BB2110" s="31">
        <v>1336.23</v>
      </c>
      <c r="BC2110" s="32">
        <f t="shared" si="490"/>
        <v>1642.0933333333335</v>
      </c>
      <c r="BD2110" s="33">
        <f t="shared" si="491"/>
        <v>4.3978360234252252</v>
      </c>
      <c r="BE2110" s="31">
        <f t="shared" si="492"/>
        <v>1.1114930009998569</v>
      </c>
      <c r="BH2110" s="8" t="s">
        <v>76987</v>
      </c>
      <c r="BI2110" s="8" t="s">
        <v>69906</v>
      </c>
      <c r="BJ2110" s="8" t="s">
        <v>59424</v>
      </c>
      <c r="BK2110" s="3" t="s">
        <v>37827</v>
      </c>
      <c r="BL2110" s="8" t="s">
        <v>59425</v>
      </c>
      <c r="BM2110" s="8" t="s">
        <v>48344</v>
      </c>
      <c r="BN2110" s="8" t="s">
        <v>59426</v>
      </c>
      <c r="BT2110" s="5" t="s">
        <v>26041</v>
      </c>
      <c r="BU2110" s="5" t="s">
        <v>34426</v>
      </c>
      <c r="BV2110" s="5" t="s">
        <v>34427</v>
      </c>
      <c r="BW2110" s="5" t="s">
        <v>23732</v>
      </c>
      <c r="BX2110" s="5">
        <v>74166</v>
      </c>
      <c r="BY2110" s="5" t="s">
        <v>23731</v>
      </c>
      <c r="BZ2110" s="5">
        <v>335.8</v>
      </c>
      <c r="CA2110" s="5">
        <v>244.73</v>
      </c>
      <c r="CB2110" s="5">
        <v>155.6</v>
      </c>
      <c r="CC2110" s="6">
        <f t="shared" si="497"/>
        <v>245.37666666666667</v>
      </c>
      <c r="CD2110" s="5">
        <v>26.36</v>
      </c>
      <c r="CE2110" s="5">
        <v>72.92</v>
      </c>
      <c r="CF2110" s="5">
        <v>28.09</v>
      </c>
      <c r="CG2110" s="6">
        <f t="shared" si="496"/>
        <v>42.456666666666671</v>
      </c>
      <c r="CH2110" s="5">
        <v>125.91</v>
      </c>
      <c r="CI2110" s="5">
        <v>17.489999999999998</v>
      </c>
      <c r="CJ2110" s="5">
        <v>20.37</v>
      </c>
      <c r="CK2110" s="6">
        <f t="shared" si="495"/>
        <v>54.59</v>
      </c>
      <c r="CL2110" s="7">
        <f t="shared" si="493"/>
        <v>0.22247429122573459</v>
      </c>
      <c r="CM2110" s="5">
        <f t="shared" si="494"/>
        <v>0.17302650347085435</v>
      </c>
      <c r="CP2110" s="8" t="s">
        <v>73272</v>
      </c>
      <c r="CQ2110" s="8" t="s">
        <v>69906</v>
      </c>
      <c r="CR2110" s="8" t="s">
        <v>53161</v>
      </c>
      <c r="CS2110" s="3" t="s">
        <v>46948</v>
      </c>
      <c r="CT2110" s="8" t="s">
        <v>53162</v>
      </c>
      <c r="CU2110" s="8" t="s">
        <v>48344</v>
      </c>
      <c r="CV2110" s="8" t="s">
        <v>53163</v>
      </c>
    </row>
    <row r="2111" spans="4:100">
      <c r="D2111" s="22" t="s">
        <v>15691</v>
      </c>
      <c r="E2111" s="22" t="s">
        <v>37685</v>
      </c>
      <c r="F2111" s="22" t="s">
        <v>37686</v>
      </c>
      <c r="G2111" s="22" t="s">
        <v>15690</v>
      </c>
      <c r="H2111" s="22">
        <v>74438</v>
      </c>
      <c r="I2111" s="22" t="s">
        <v>15689</v>
      </c>
      <c r="J2111" s="22">
        <v>372.88</v>
      </c>
      <c r="K2111" s="22">
        <v>465.63</v>
      </c>
      <c r="L2111" s="22">
        <v>369.57</v>
      </c>
      <c r="M2111" s="23">
        <f t="shared" si="483"/>
        <v>402.69333333333333</v>
      </c>
      <c r="N2111" s="22">
        <v>378.09</v>
      </c>
      <c r="O2111" s="22">
        <v>492.24</v>
      </c>
      <c r="P2111" s="22">
        <v>151.55000000000001</v>
      </c>
      <c r="Q2111" s="23">
        <f t="shared" si="484"/>
        <v>340.62666666666661</v>
      </c>
      <c r="R2111" s="22">
        <v>285.52</v>
      </c>
      <c r="S2111" s="22">
        <v>414</v>
      </c>
      <c r="T2111" s="22">
        <v>511.08</v>
      </c>
      <c r="U2111" s="23">
        <f t="shared" si="485"/>
        <v>403.5333333333333</v>
      </c>
      <c r="V2111" s="24">
        <f t="shared" si="498"/>
        <v>1.0020859545725449</v>
      </c>
      <c r="W2111" s="22">
        <f t="shared" si="487"/>
        <v>0.8458711343619626</v>
      </c>
      <c r="Z2111" s="8" t="s">
        <v>73741</v>
      </c>
      <c r="AA2111" s="8" t="s">
        <v>69906</v>
      </c>
      <c r="AB2111" s="8" t="s">
        <v>53661</v>
      </c>
      <c r="AC2111" s="3" t="s">
        <v>34401</v>
      </c>
      <c r="AD2111" s="8" t="s">
        <v>53662</v>
      </c>
      <c r="AE2111" s="8" t="s">
        <v>48344</v>
      </c>
      <c r="AF2111" s="8" t="s">
        <v>53663</v>
      </c>
      <c r="AL2111" s="31" t="s">
        <v>12702</v>
      </c>
      <c r="AM2111" s="31" t="s">
        <v>39237</v>
      </c>
      <c r="AN2111" s="31" t="s">
        <v>39238</v>
      </c>
      <c r="AO2111" s="31" t="s">
        <v>12701</v>
      </c>
      <c r="AP2111" s="31">
        <v>246102</v>
      </c>
      <c r="AQ2111" s="31" t="s">
        <v>12700</v>
      </c>
      <c r="AR2111" s="31">
        <v>499.55</v>
      </c>
      <c r="AS2111" s="31">
        <v>334.56</v>
      </c>
      <c r="AT2111" s="31">
        <v>559.91999999999996</v>
      </c>
      <c r="AU2111" s="32">
        <f t="shared" si="488"/>
        <v>464.67666666666668</v>
      </c>
      <c r="AV2111" s="31">
        <v>931.81</v>
      </c>
      <c r="AW2111" s="31">
        <v>466.51</v>
      </c>
      <c r="AX2111" s="31">
        <v>615.05999999999995</v>
      </c>
      <c r="AY2111" s="32">
        <f t="shared" si="489"/>
        <v>671.12666666666667</v>
      </c>
      <c r="AZ2111" s="31">
        <v>2187.3200000000002</v>
      </c>
      <c r="BA2111" s="31">
        <v>1375.57</v>
      </c>
      <c r="BB2111" s="31">
        <v>2567.98</v>
      </c>
      <c r="BC2111" s="32">
        <f t="shared" si="490"/>
        <v>2043.6233333333337</v>
      </c>
      <c r="BD2111" s="33">
        <f t="shared" si="491"/>
        <v>4.397946959534587</v>
      </c>
      <c r="BE2111" s="31">
        <f t="shared" si="492"/>
        <v>1.4442874256651579</v>
      </c>
      <c r="BH2111" s="8" t="s">
        <v>74380</v>
      </c>
      <c r="BI2111" s="8" t="s">
        <v>69906</v>
      </c>
      <c r="BJ2111" s="8" t="s">
        <v>54909</v>
      </c>
      <c r="BK2111" s="3" t="s">
        <v>37669</v>
      </c>
      <c r="BL2111" s="8" t="s">
        <v>54910</v>
      </c>
      <c r="BM2111" s="8" t="s">
        <v>48344</v>
      </c>
      <c r="BN2111" s="8" t="s">
        <v>54911</v>
      </c>
      <c r="BT2111" s="5" t="s">
        <v>23483</v>
      </c>
      <c r="BU2111" s="5" t="s">
        <v>37871</v>
      </c>
      <c r="BV2111" s="5" t="s">
        <v>37872</v>
      </c>
      <c r="BW2111" s="5" t="s">
        <v>23482</v>
      </c>
      <c r="BX2111" s="5">
        <v>67949</v>
      </c>
      <c r="BY2111" s="5" t="s">
        <v>23481</v>
      </c>
      <c r="BZ2111" s="5">
        <v>793.79</v>
      </c>
      <c r="CA2111" s="5">
        <v>989.27</v>
      </c>
      <c r="CB2111" s="5">
        <v>486.47</v>
      </c>
      <c r="CC2111" s="6">
        <f t="shared" si="497"/>
        <v>756.50999999999988</v>
      </c>
      <c r="CD2111" s="5">
        <v>1024.99</v>
      </c>
      <c r="CE2111" s="5">
        <v>1054.32</v>
      </c>
      <c r="CF2111" s="5">
        <v>1002.28</v>
      </c>
      <c r="CG2111" s="6">
        <f t="shared" si="496"/>
        <v>1027.1966666666667</v>
      </c>
      <c r="CH2111" s="5">
        <v>247.2</v>
      </c>
      <c r="CI2111" s="5">
        <v>222.67</v>
      </c>
      <c r="CJ2111" s="5">
        <v>35.090000000000003</v>
      </c>
      <c r="CK2111" s="6">
        <f t="shared" si="495"/>
        <v>168.32000000000002</v>
      </c>
      <c r="CL2111" s="7">
        <f t="shared" si="493"/>
        <v>0.22249540653791761</v>
      </c>
      <c r="CM2111" s="5">
        <f t="shared" si="494"/>
        <v>1.3578097667799063</v>
      </c>
      <c r="CP2111" s="8" t="s">
        <v>73273</v>
      </c>
      <c r="CQ2111" s="8" t="s">
        <v>69906</v>
      </c>
      <c r="CR2111" s="8" t="s">
        <v>53164</v>
      </c>
      <c r="CS2111" s="3" t="s">
        <v>40183</v>
      </c>
      <c r="CT2111" s="8" t="s">
        <v>53165</v>
      </c>
      <c r="CU2111" s="8" t="s">
        <v>48344</v>
      </c>
      <c r="CV2111" s="8" t="s">
        <v>53166</v>
      </c>
    </row>
    <row r="2112" spans="4:100">
      <c r="D2112" s="22" t="s">
        <v>1607</v>
      </c>
      <c r="E2112" s="22" t="s">
        <v>43511</v>
      </c>
      <c r="F2112" s="22" t="s">
        <v>43512</v>
      </c>
      <c r="G2112" s="22" t="s">
        <v>1727</v>
      </c>
      <c r="H2112" s="22">
        <v>215627</v>
      </c>
      <c r="I2112" s="22" t="s">
        <v>1726</v>
      </c>
      <c r="J2112" s="22">
        <v>366.78</v>
      </c>
      <c r="K2112" s="22">
        <v>339.8</v>
      </c>
      <c r="L2112" s="22">
        <v>604.54999999999995</v>
      </c>
      <c r="M2112" s="23">
        <f t="shared" si="483"/>
        <v>437.04333333333329</v>
      </c>
      <c r="N2112" s="22">
        <v>508.58</v>
      </c>
      <c r="O2112" s="22">
        <v>590.66</v>
      </c>
      <c r="P2112" s="22">
        <v>428.51</v>
      </c>
      <c r="Q2112" s="23">
        <f t="shared" si="484"/>
        <v>509.25</v>
      </c>
      <c r="R2112" s="22">
        <v>449.83</v>
      </c>
      <c r="S2112" s="22">
        <v>508.16</v>
      </c>
      <c r="T2112" s="22">
        <v>356.07</v>
      </c>
      <c r="U2112" s="23">
        <f t="shared" si="485"/>
        <v>438.02</v>
      </c>
      <c r="V2112" s="24">
        <f t="shared" si="498"/>
        <v>1.0022347135676859</v>
      </c>
      <c r="W2112" s="22">
        <f t="shared" si="487"/>
        <v>1.1652162638334873</v>
      </c>
      <c r="Z2112" s="8" t="s">
        <v>77956</v>
      </c>
      <c r="AA2112" s="8" t="s">
        <v>69906</v>
      </c>
      <c r="AB2112" s="8" t="s">
        <v>61336</v>
      </c>
      <c r="AC2112" s="3" t="s">
        <v>42161</v>
      </c>
      <c r="AD2112" s="8" t="s">
        <v>61337</v>
      </c>
      <c r="AE2112" s="8" t="s">
        <v>48344</v>
      </c>
      <c r="AF2112" s="8" t="s">
        <v>61338</v>
      </c>
      <c r="AL2112" s="31" t="s">
        <v>26854</v>
      </c>
      <c r="AM2112" s="31" t="s">
        <v>33457</v>
      </c>
      <c r="AN2112" s="31" t="s">
        <v>33458</v>
      </c>
      <c r="AO2112" s="31" t="s">
        <v>7772</v>
      </c>
      <c r="AP2112" s="31">
        <v>211401</v>
      </c>
      <c r="AQ2112" s="31" t="s">
        <v>7771</v>
      </c>
      <c r="AR2112" s="31">
        <v>263.97000000000003</v>
      </c>
      <c r="AS2112" s="31">
        <v>273.07</v>
      </c>
      <c r="AT2112" s="31">
        <v>414.57</v>
      </c>
      <c r="AU2112" s="32">
        <f t="shared" si="488"/>
        <v>317.20333333333332</v>
      </c>
      <c r="AV2112" s="31">
        <v>686.24</v>
      </c>
      <c r="AW2112" s="31">
        <v>662.02</v>
      </c>
      <c r="AX2112" s="31">
        <v>722.99</v>
      </c>
      <c r="AY2112" s="32">
        <f t="shared" si="489"/>
        <v>690.41666666666663</v>
      </c>
      <c r="AZ2112" s="31">
        <v>1045.8499999999999</v>
      </c>
      <c r="BA2112" s="31">
        <v>1499.22</v>
      </c>
      <c r="BB2112" s="31">
        <v>1643.87</v>
      </c>
      <c r="BC2112" s="32">
        <f t="shared" si="490"/>
        <v>1396.3133333333333</v>
      </c>
      <c r="BD2112" s="33">
        <f t="shared" si="491"/>
        <v>4.4019503788316641</v>
      </c>
      <c r="BE2112" s="31">
        <f t="shared" si="492"/>
        <v>2.176574437006757</v>
      </c>
      <c r="BH2112" s="8" t="s">
        <v>81956</v>
      </c>
      <c r="BI2112" s="8" t="s">
        <v>69906</v>
      </c>
      <c r="BJ2112" s="8" t="s">
        <v>81957</v>
      </c>
      <c r="BK2112" s="3" t="s">
        <v>44915</v>
      </c>
      <c r="BL2112" s="8" t="s">
        <v>81958</v>
      </c>
      <c r="BM2112" s="8" t="s">
        <v>48344</v>
      </c>
      <c r="BN2112" s="8" t="s">
        <v>81959</v>
      </c>
      <c r="BT2112" s="5" t="s">
        <v>5013</v>
      </c>
      <c r="BU2112" s="5" t="s">
        <v>34291</v>
      </c>
      <c r="BV2112" s="5" t="s">
        <v>34292</v>
      </c>
      <c r="BW2112" s="5" t="s">
        <v>5011</v>
      </c>
      <c r="BX2112" s="5">
        <v>21881</v>
      </c>
      <c r="BY2112" s="5" t="s">
        <v>5010</v>
      </c>
      <c r="BZ2112" s="5">
        <v>215.09</v>
      </c>
      <c r="CA2112" s="5">
        <v>259.67</v>
      </c>
      <c r="CB2112" s="5">
        <v>358.66</v>
      </c>
      <c r="CC2112" s="6">
        <f t="shared" si="497"/>
        <v>277.80666666666667</v>
      </c>
      <c r="CD2112" s="5">
        <v>402.95</v>
      </c>
      <c r="CE2112" s="5">
        <v>425.23</v>
      </c>
      <c r="CF2112" s="5">
        <v>481.18</v>
      </c>
      <c r="CG2112" s="6">
        <f t="shared" si="496"/>
        <v>436.45333333333338</v>
      </c>
      <c r="CH2112" s="5">
        <v>115.37</v>
      </c>
      <c r="CI2112" s="5">
        <v>27.61</v>
      </c>
      <c r="CJ2112" s="5">
        <v>42.48</v>
      </c>
      <c r="CK2112" s="6">
        <f t="shared" si="495"/>
        <v>61.82</v>
      </c>
      <c r="CL2112" s="7">
        <f t="shared" si="493"/>
        <v>0.22252885699887212</v>
      </c>
      <c r="CM2112" s="5">
        <f t="shared" si="494"/>
        <v>1.5710686088646781</v>
      </c>
      <c r="CP2112" s="8" t="s">
        <v>73274</v>
      </c>
      <c r="CQ2112" s="8" t="s">
        <v>69906</v>
      </c>
      <c r="CR2112" s="8" t="s">
        <v>53167</v>
      </c>
      <c r="CS2112" s="3" t="s">
        <v>53168</v>
      </c>
      <c r="CT2112" s="8" t="s">
        <v>53169</v>
      </c>
      <c r="CU2112" s="8" t="s">
        <v>48344</v>
      </c>
      <c r="CV2112" s="8" t="s">
        <v>53170</v>
      </c>
    </row>
    <row r="2113" spans="4:100">
      <c r="D2113" s="22" t="s">
        <v>17965</v>
      </c>
      <c r="E2113" s="22" t="s">
        <v>46794</v>
      </c>
      <c r="F2113" s="22" t="s">
        <v>46795</v>
      </c>
      <c r="G2113" s="22" t="s">
        <v>4657</v>
      </c>
      <c r="H2113" s="22">
        <v>224912</v>
      </c>
      <c r="I2113" s="22" t="s">
        <v>4656</v>
      </c>
      <c r="J2113" s="22">
        <v>398.55</v>
      </c>
      <c r="K2113" s="22">
        <v>1322.76</v>
      </c>
      <c r="L2113" s="22">
        <v>586.54999999999995</v>
      </c>
      <c r="M2113" s="23">
        <f t="shared" si="483"/>
        <v>769.28666666666652</v>
      </c>
      <c r="N2113" s="22">
        <v>2145</v>
      </c>
      <c r="O2113" s="22">
        <v>567.14</v>
      </c>
      <c r="P2113" s="22">
        <v>122.74</v>
      </c>
      <c r="Q2113" s="23">
        <f t="shared" si="484"/>
        <v>944.95999999999992</v>
      </c>
      <c r="R2113" s="22">
        <v>702.26</v>
      </c>
      <c r="S2113" s="22">
        <v>1182.95</v>
      </c>
      <c r="T2113" s="22">
        <v>428.62</v>
      </c>
      <c r="U2113" s="23">
        <f t="shared" si="485"/>
        <v>771.27666666666664</v>
      </c>
      <c r="V2113" s="24">
        <f t="shared" si="498"/>
        <v>1.002586812024993</v>
      </c>
      <c r="W2113" s="22">
        <f t="shared" si="487"/>
        <v>1.2283587392649469</v>
      </c>
      <c r="Z2113" s="8" t="s">
        <v>77957</v>
      </c>
      <c r="AA2113" s="8" t="s">
        <v>69906</v>
      </c>
      <c r="AB2113" s="8" t="s">
        <v>61339</v>
      </c>
      <c r="AC2113" s="3" t="s">
        <v>34643</v>
      </c>
      <c r="AD2113" s="8" t="s">
        <v>61340</v>
      </c>
      <c r="AE2113" s="8" t="s">
        <v>48344</v>
      </c>
      <c r="AF2113" s="8" t="s">
        <v>61341</v>
      </c>
      <c r="AL2113" s="31" t="s">
        <v>24444</v>
      </c>
      <c r="AM2113" s="31" t="s">
        <v>45290</v>
      </c>
      <c r="AN2113" s="31" t="s">
        <v>45291</v>
      </c>
      <c r="AO2113" s="31" t="s">
        <v>24443</v>
      </c>
      <c r="AP2113" s="31">
        <v>19087</v>
      </c>
      <c r="AQ2113" s="31" t="s">
        <v>24442</v>
      </c>
      <c r="AR2113" s="31">
        <v>189.14</v>
      </c>
      <c r="AS2113" s="31">
        <v>40.130000000000003</v>
      </c>
      <c r="AT2113" s="31">
        <v>46.83</v>
      </c>
      <c r="AU2113" s="32">
        <f t="shared" si="488"/>
        <v>92.033333333333317</v>
      </c>
      <c r="AV2113" s="31">
        <v>107.83</v>
      </c>
      <c r="AW2113" s="31">
        <v>49.57</v>
      </c>
      <c r="AX2113" s="31">
        <v>116.45</v>
      </c>
      <c r="AY2113" s="32">
        <f t="shared" si="489"/>
        <v>91.283333333333346</v>
      </c>
      <c r="AZ2113" s="31">
        <v>327.39999999999998</v>
      </c>
      <c r="BA2113" s="31">
        <v>314.2</v>
      </c>
      <c r="BB2113" s="31">
        <v>573.92999999999995</v>
      </c>
      <c r="BC2113" s="32">
        <f t="shared" si="490"/>
        <v>405.17666666666656</v>
      </c>
      <c r="BD2113" s="33">
        <f t="shared" si="491"/>
        <v>4.4024990945309668</v>
      </c>
      <c r="BE2113" s="31">
        <f t="shared" si="492"/>
        <v>0.99185077870336869</v>
      </c>
      <c r="BH2113" s="8" t="s">
        <v>79269</v>
      </c>
      <c r="BI2113" s="8" t="s">
        <v>69906</v>
      </c>
      <c r="BJ2113" s="8" t="s">
        <v>64009</v>
      </c>
      <c r="BK2113" s="3" t="s">
        <v>64010</v>
      </c>
      <c r="BL2113" s="8" t="s">
        <v>64011</v>
      </c>
      <c r="BM2113" s="8" t="s">
        <v>48344</v>
      </c>
      <c r="BN2113" s="8" t="s">
        <v>64012</v>
      </c>
      <c r="BT2113" s="5" t="s">
        <v>28097</v>
      </c>
      <c r="BU2113" s="5" t="s">
        <v>41478</v>
      </c>
      <c r="BV2113" s="5" t="s">
        <v>41479</v>
      </c>
      <c r="BW2113" s="5" t="s">
        <v>28096</v>
      </c>
      <c r="BX2113" s="5">
        <v>75416</v>
      </c>
      <c r="BY2113" s="5" t="s">
        <v>28095</v>
      </c>
      <c r="BZ2113" s="5">
        <v>190.59</v>
      </c>
      <c r="CA2113" s="5">
        <v>241.01</v>
      </c>
      <c r="CB2113" s="5">
        <v>1072.6500000000001</v>
      </c>
      <c r="CC2113" s="6">
        <f t="shared" si="497"/>
        <v>501.41666666666669</v>
      </c>
      <c r="CD2113" s="5">
        <v>212.13</v>
      </c>
      <c r="CE2113" s="5">
        <v>197.18</v>
      </c>
      <c r="CF2113" s="5">
        <v>145.18</v>
      </c>
      <c r="CG2113" s="6">
        <f t="shared" si="496"/>
        <v>184.83</v>
      </c>
      <c r="CH2113" s="5">
        <v>88.43</v>
      </c>
      <c r="CI2113" s="5">
        <v>104.07</v>
      </c>
      <c r="CJ2113" s="5">
        <v>142.34</v>
      </c>
      <c r="CK2113" s="6">
        <f t="shared" si="495"/>
        <v>111.61333333333334</v>
      </c>
      <c r="CL2113" s="7">
        <f t="shared" si="493"/>
        <v>0.22259597806215722</v>
      </c>
      <c r="CM2113" s="5">
        <f t="shared" si="494"/>
        <v>0.36861558916403525</v>
      </c>
      <c r="CP2113" s="8" t="s">
        <v>73275</v>
      </c>
      <c r="CQ2113" s="8" t="s">
        <v>69906</v>
      </c>
      <c r="CR2113" s="8" t="s">
        <v>73276</v>
      </c>
      <c r="CS2113" s="3" t="s">
        <v>39077</v>
      </c>
      <c r="CT2113" s="8" t="s">
        <v>73277</v>
      </c>
      <c r="CU2113" s="8" t="s">
        <v>48344</v>
      </c>
      <c r="CV2113" s="8" t="s">
        <v>73278</v>
      </c>
    </row>
    <row r="2114" spans="4:100">
      <c r="D2114" s="22" t="s">
        <v>11074</v>
      </c>
      <c r="E2114" s="22" t="s">
        <v>48247</v>
      </c>
      <c r="F2114" s="22" t="s">
        <v>48248</v>
      </c>
      <c r="G2114" s="22" t="s">
        <v>11073</v>
      </c>
      <c r="H2114" s="22" t="s">
        <v>11072</v>
      </c>
      <c r="I2114" s="22" t="s">
        <v>11071</v>
      </c>
      <c r="J2114" s="22">
        <v>363.55</v>
      </c>
      <c r="K2114" s="22">
        <v>866.14</v>
      </c>
      <c r="L2114" s="22">
        <v>428.37</v>
      </c>
      <c r="M2114" s="23">
        <f t="shared" ref="M2114:M2177" si="499">+AVERAGE(J2114:L2114)</f>
        <v>552.68666666666661</v>
      </c>
      <c r="N2114" s="22">
        <v>560.17999999999995</v>
      </c>
      <c r="O2114" s="22">
        <v>333.21</v>
      </c>
      <c r="P2114" s="22">
        <v>756.1</v>
      </c>
      <c r="Q2114" s="23">
        <f t="shared" ref="Q2114:Q2177" si="500">+AVERAGE(N2114:P2114)</f>
        <v>549.82999999999993</v>
      </c>
      <c r="R2114" s="22">
        <v>578.83000000000004</v>
      </c>
      <c r="S2114" s="22">
        <v>572.87</v>
      </c>
      <c r="T2114" s="22">
        <v>510.8</v>
      </c>
      <c r="U2114" s="23">
        <f t="shared" ref="U2114:U2177" si="501">+AVERAGE(R2114:T2114)</f>
        <v>554.16666666666663</v>
      </c>
      <c r="V2114" s="24">
        <f t="shared" si="498"/>
        <v>1.002677828305369</v>
      </c>
      <c r="W2114" s="22">
        <f t="shared" ref="W2114:W2177" si="502">+Q2114/M2114</f>
        <v>0.99483130887905136</v>
      </c>
      <c r="Z2114" s="8" t="s">
        <v>77958</v>
      </c>
      <c r="AA2114" s="8" t="s">
        <v>69906</v>
      </c>
      <c r="AB2114" s="8" t="s">
        <v>61342</v>
      </c>
      <c r="AC2114" s="3" t="s">
        <v>45738</v>
      </c>
      <c r="AD2114" s="8" t="s">
        <v>61343</v>
      </c>
      <c r="AE2114" s="8" t="s">
        <v>48344</v>
      </c>
      <c r="AF2114" s="8" t="s">
        <v>61344</v>
      </c>
      <c r="AL2114" s="31" t="s">
        <v>23246</v>
      </c>
      <c r="AM2114" s="31" t="s">
        <v>41275</v>
      </c>
      <c r="AN2114" s="31" t="s">
        <v>41276</v>
      </c>
      <c r="AO2114" s="31" t="s">
        <v>23245</v>
      </c>
      <c r="AP2114" s="31">
        <v>226519</v>
      </c>
      <c r="AQ2114" s="31" t="s">
        <v>23244</v>
      </c>
      <c r="AR2114" s="31">
        <v>88.23</v>
      </c>
      <c r="AS2114" s="31">
        <v>27.67</v>
      </c>
      <c r="AT2114" s="31">
        <v>34.67</v>
      </c>
      <c r="AU2114" s="32">
        <f t="shared" ref="AU2114:AU2177" si="503">+AVERAGE(AR2114:AT2114)</f>
        <v>50.19</v>
      </c>
      <c r="AV2114" s="31">
        <v>216.94</v>
      </c>
      <c r="AW2114" s="31">
        <v>62.94</v>
      </c>
      <c r="AX2114" s="31">
        <v>53.37</v>
      </c>
      <c r="AY2114" s="32">
        <f t="shared" ref="AY2114:AY2177" si="504">+AVERAGE(AV2114:AX2114)</f>
        <v>111.08333333333333</v>
      </c>
      <c r="AZ2114" s="31">
        <v>203.23</v>
      </c>
      <c r="BA2114" s="31">
        <v>229.78</v>
      </c>
      <c r="BB2114" s="31">
        <v>229.96</v>
      </c>
      <c r="BC2114" s="32">
        <f t="shared" ref="BC2114:BC2177" si="505">+AVERAGE(AZ2114:BB2114)</f>
        <v>220.99</v>
      </c>
      <c r="BD2114" s="33">
        <f t="shared" ref="BD2114:BD2177" si="506">+BC2114/AU2114</f>
        <v>4.4030683403068345</v>
      </c>
      <c r="BE2114" s="31">
        <f t="shared" ref="BE2114:BE2177" si="507">+AY2114/AU2114</f>
        <v>2.2132562927542008</v>
      </c>
      <c r="BH2114" s="8" t="s">
        <v>81960</v>
      </c>
      <c r="BI2114" s="8" t="s">
        <v>69906</v>
      </c>
      <c r="BJ2114" s="8" t="s">
        <v>69147</v>
      </c>
      <c r="BK2114" s="3" t="s">
        <v>35892</v>
      </c>
      <c r="BL2114" s="8" t="s">
        <v>69148</v>
      </c>
      <c r="BM2114" s="8" t="s">
        <v>48344</v>
      </c>
      <c r="BN2114" s="8" t="s">
        <v>69149</v>
      </c>
      <c r="BT2114" s="5" t="s">
        <v>23102</v>
      </c>
      <c r="BU2114" s="5" t="s">
        <v>42543</v>
      </c>
      <c r="BV2114" s="5" t="s">
        <v>42544</v>
      </c>
      <c r="BW2114" s="5" t="s">
        <v>4008</v>
      </c>
      <c r="BX2114" s="5">
        <v>216869</v>
      </c>
      <c r="BY2114" s="5" t="s">
        <v>4007</v>
      </c>
      <c r="BZ2114" s="5">
        <v>532.46</v>
      </c>
      <c r="CA2114" s="5">
        <v>602.42999999999995</v>
      </c>
      <c r="CB2114" s="5">
        <v>611.73</v>
      </c>
      <c r="CC2114" s="6">
        <f t="shared" si="497"/>
        <v>582.20666666666659</v>
      </c>
      <c r="CD2114" s="5">
        <v>296.32</v>
      </c>
      <c r="CE2114" s="5">
        <v>945.35</v>
      </c>
      <c r="CF2114" s="5">
        <v>391.55</v>
      </c>
      <c r="CG2114" s="6">
        <f t="shared" si="496"/>
        <v>544.40666666666664</v>
      </c>
      <c r="CH2114" s="5">
        <v>230.79</v>
      </c>
      <c r="CI2114" s="5">
        <v>117.66</v>
      </c>
      <c r="CJ2114" s="5">
        <v>40.700000000000003</v>
      </c>
      <c r="CK2114" s="6">
        <f t="shared" si="495"/>
        <v>129.71666666666667</v>
      </c>
      <c r="CL2114" s="7">
        <f t="shared" ref="CL2114:CL2177" si="508">+CK2114/CC2114</f>
        <v>0.22280175424534246</v>
      </c>
      <c r="CM2114" s="5">
        <f t="shared" ref="CM2114:CM2177" si="509">+CG2114/CC2114</f>
        <v>0.9350746012298039</v>
      </c>
      <c r="CP2114" s="8" t="s">
        <v>73279</v>
      </c>
      <c r="CQ2114" s="8" t="s">
        <v>69906</v>
      </c>
      <c r="CR2114" s="8" t="s">
        <v>53171</v>
      </c>
      <c r="CS2114" s="3" t="s">
        <v>43614</v>
      </c>
      <c r="CT2114" s="8" t="s">
        <v>53172</v>
      </c>
      <c r="CU2114" s="8" t="s">
        <v>48344</v>
      </c>
      <c r="CV2114" s="8" t="s">
        <v>53173</v>
      </c>
    </row>
    <row r="2115" spans="4:100">
      <c r="D2115" s="22" t="s">
        <v>17789</v>
      </c>
      <c r="E2115" s="22" t="s">
        <v>44532</v>
      </c>
      <c r="F2115" s="22" t="s">
        <v>44533</v>
      </c>
      <c r="G2115" s="22" t="s">
        <v>17788</v>
      </c>
      <c r="H2115" s="22">
        <v>52428</v>
      </c>
      <c r="I2115" s="22" t="s">
        <v>17787</v>
      </c>
      <c r="J2115" s="22">
        <v>2637.21</v>
      </c>
      <c r="K2115" s="22">
        <v>3328.09</v>
      </c>
      <c r="L2115" s="22">
        <v>7747.71</v>
      </c>
      <c r="M2115" s="23">
        <f t="shared" si="499"/>
        <v>4571.0033333333331</v>
      </c>
      <c r="N2115" s="22">
        <v>4715.09</v>
      </c>
      <c r="O2115" s="22">
        <v>3417.24</v>
      </c>
      <c r="P2115" s="22">
        <v>4336.01</v>
      </c>
      <c r="Q2115" s="23">
        <f t="shared" si="500"/>
        <v>4156.1133333333337</v>
      </c>
      <c r="R2115" s="22">
        <v>5223.51</v>
      </c>
      <c r="S2115" s="22">
        <v>4114.2700000000004</v>
      </c>
      <c r="T2115" s="22">
        <v>4416.82</v>
      </c>
      <c r="U2115" s="23">
        <f t="shared" si="501"/>
        <v>4584.8666666666668</v>
      </c>
      <c r="V2115" s="24">
        <f t="shared" si="498"/>
        <v>1.0030328862882767</v>
      </c>
      <c r="W2115" s="22">
        <f t="shared" si="502"/>
        <v>0.90923436940540414</v>
      </c>
      <c r="Z2115" s="8" t="s">
        <v>77959</v>
      </c>
      <c r="AA2115" s="8" t="s">
        <v>69906</v>
      </c>
      <c r="AB2115" s="8" t="s">
        <v>61345</v>
      </c>
      <c r="AC2115" s="3" t="s">
        <v>45136</v>
      </c>
      <c r="AD2115" s="8" t="s">
        <v>61346</v>
      </c>
      <c r="AE2115" s="8" t="s">
        <v>48344</v>
      </c>
      <c r="AF2115" s="8" t="s">
        <v>61347</v>
      </c>
      <c r="AL2115" s="31" t="s">
        <v>8627</v>
      </c>
      <c r="AM2115" s="31" t="s">
        <v>47965</v>
      </c>
      <c r="AN2115" s="31" t="s">
        <v>47966</v>
      </c>
      <c r="AO2115" s="31" t="s">
        <v>8626</v>
      </c>
      <c r="AP2115" s="31">
        <v>12828</v>
      </c>
      <c r="AQ2115" s="31" t="s">
        <v>8625</v>
      </c>
      <c r="AR2115" s="31">
        <v>22.19</v>
      </c>
      <c r="AS2115" s="31">
        <v>116.55</v>
      </c>
      <c r="AT2115" s="31">
        <v>9.7899999999999991</v>
      </c>
      <c r="AU2115" s="32">
        <f t="shared" si="503"/>
        <v>49.51</v>
      </c>
      <c r="AV2115" s="31">
        <v>22.8</v>
      </c>
      <c r="AW2115" s="31">
        <v>37.950000000000003</v>
      </c>
      <c r="AX2115" s="31">
        <v>80.42</v>
      </c>
      <c r="AY2115" s="32">
        <f t="shared" si="504"/>
        <v>47.056666666666672</v>
      </c>
      <c r="AZ2115" s="31">
        <v>161.84</v>
      </c>
      <c r="BA2115" s="31">
        <v>299.95</v>
      </c>
      <c r="BB2115" s="31">
        <v>192.24</v>
      </c>
      <c r="BC2115" s="32">
        <f t="shared" si="505"/>
        <v>218.01</v>
      </c>
      <c r="BD2115" s="33">
        <f t="shared" si="506"/>
        <v>4.4033528580084829</v>
      </c>
      <c r="BE2115" s="31">
        <f t="shared" si="507"/>
        <v>0.95044772099912489</v>
      </c>
      <c r="BH2115" s="8" t="s">
        <v>81961</v>
      </c>
      <c r="BI2115" s="8" t="s">
        <v>69906</v>
      </c>
      <c r="BJ2115" s="8" t="s">
        <v>69150</v>
      </c>
      <c r="BK2115" s="3" t="s">
        <v>44672</v>
      </c>
      <c r="BL2115" s="8" t="s">
        <v>69151</v>
      </c>
      <c r="BM2115" s="8" t="s">
        <v>48344</v>
      </c>
      <c r="BN2115" s="8" t="s">
        <v>69152</v>
      </c>
      <c r="BT2115" s="5" t="s">
        <v>2848</v>
      </c>
      <c r="BU2115" s="5" t="s">
        <v>37354</v>
      </c>
      <c r="BV2115" s="5" t="s">
        <v>37355</v>
      </c>
      <c r="BW2115" s="5" t="s">
        <v>2847</v>
      </c>
      <c r="BX2115" s="5">
        <v>66487</v>
      </c>
      <c r="BY2115" s="5" t="s">
        <v>2846</v>
      </c>
      <c r="BZ2115" s="5">
        <v>994.01</v>
      </c>
      <c r="CA2115" s="5">
        <v>235.58</v>
      </c>
      <c r="CB2115" s="5">
        <v>618.61</v>
      </c>
      <c r="CC2115" s="6">
        <f t="shared" si="497"/>
        <v>616.06666666666661</v>
      </c>
      <c r="CD2115" s="5">
        <v>166.71</v>
      </c>
      <c r="CE2115" s="5">
        <v>338.89</v>
      </c>
      <c r="CF2115" s="5">
        <v>56.51</v>
      </c>
      <c r="CG2115" s="6">
        <f t="shared" si="496"/>
        <v>187.37</v>
      </c>
      <c r="CH2115" s="5">
        <v>82.6</v>
      </c>
      <c r="CI2115" s="5">
        <v>178</v>
      </c>
      <c r="CJ2115" s="5">
        <v>151.75</v>
      </c>
      <c r="CK2115" s="6">
        <f t="shared" ref="CK2115:CK2178" si="510">+AVERAGE(CH2115:CJ2115)</f>
        <v>137.45000000000002</v>
      </c>
      <c r="CL2115" s="7">
        <f t="shared" si="508"/>
        <v>0.22310897089059631</v>
      </c>
      <c r="CM2115" s="5">
        <f t="shared" si="509"/>
        <v>0.30413916242830868</v>
      </c>
      <c r="CP2115" s="8" t="s">
        <v>73280</v>
      </c>
      <c r="CQ2115" s="8" t="s">
        <v>69906</v>
      </c>
      <c r="CR2115" s="8" t="s">
        <v>53174</v>
      </c>
      <c r="CS2115" s="3" t="s">
        <v>35706</v>
      </c>
      <c r="CT2115" s="8" t="s">
        <v>53175</v>
      </c>
      <c r="CU2115" s="8" t="s">
        <v>48344</v>
      </c>
      <c r="CV2115" s="8" t="s">
        <v>53176</v>
      </c>
    </row>
    <row r="2116" spans="4:100">
      <c r="D2116" s="22" t="s">
        <v>12462</v>
      </c>
      <c r="E2116" s="22" t="s">
        <v>44651</v>
      </c>
      <c r="F2116" s="22" t="s">
        <v>44652</v>
      </c>
      <c r="G2116" s="22" t="s">
        <v>12461</v>
      </c>
      <c r="H2116" s="22">
        <v>19720</v>
      </c>
      <c r="I2116" s="22" t="s">
        <v>12460</v>
      </c>
      <c r="J2116" s="22">
        <v>1052.6300000000001</v>
      </c>
      <c r="K2116" s="22">
        <v>2067.7399999999998</v>
      </c>
      <c r="L2116" s="22">
        <v>1099.72</v>
      </c>
      <c r="M2116" s="23">
        <f t="shared" si="499"/>
        <v>1406.6966666666667</v>
      </c>
      <c r="N2116" s="22">
        <v>1122.03</v>
      </c>
      <c r="O2116" s="22">
        <v>1926.25</v>
      </c>
      <c r="P2116" s="22">
        <v>1178.72</v>
      </c>
      <c r="Q2116" s="23">
        <f t="shared" si="500"/>
        <v>1409</v>
      </c>
      <c r="R2116" s="22">
        <v>871.44</v>
      </c>
      <c r="S2116" s="22">
        <v>3203.21</v>
      </c>
      <c r="T2116" s="22">
        <v>158.72999999999999</v>
      </c>
      <c r="U2116" s="23">
        <f t="shared" si="501"/>
        <v>1411.1266666666668</v>
      </c>
      <c r="V2116" s="24">
        <f t="shared" si="498"/>
        <v>1.0031492219360252</v>
      </c>
      <c r="W2116" s="22">
        <f t="shared" si="502"/>
        <v>1.0016374058373163</v>
      </c>
      <c r="Z2116" s="8" t="s">
        <v>77960</v>
      </c>
      <c r="AA2116" s="8" t="s">
        <v>69906</v>
      </c>
      <c r="AB2116" s="8" t="s">
        <v>61348</v>
      </c>
      <c r="AC2116" s="3" t="s">
        <v>46138</v>
      </c>
      <c r="AD2116" s="8" t="s">
        <v>61349</v>
      </c>
      <c r="AE2116" s="8" t="s">
        <v>48344</v>
      </c>
      <c r="AF2116" s="8" t="s">
        <v>61350</v>
      </c>
      <c r="AL2116" s="31" t="s">
        <v>12940</v>
      </c>
      <c r="AM2116" s="31" t="s">
        <v>34727</v>
      </c>
      <c r="AN2116" s="31" t="s">
        <v>34728</v>
      </c>
      <c r="AO2116" s="31" t="s">
        <v>12939</v>
      </c>
      <c r="AP2116" s="31" t="s">
        <v>4070</v>
      </c>
      <c r="AQ2116" s="31" t="s">
        <v>12938</v>
      </c>
      <c r="AR2116" s="31">
        <v>56.13</v>
      </c>
      <c r="AS2116" s="31">
        <v>160.78</v>
      </c>
      <c r="AT2116" s="31">
        <v>83.25</v>
      </c>
      <c r="AU2116" s="32">
        <f t="shared" si="503"/>
        <v>100.05333333333333</v>
      </c>
      <c r="AV2116" s="31">
        <v>211.78</v>
      </c>
      <c r="AW2116" s="31">
        <v>459.01</v>
      </c>
      <c r="AX2116" s="31">
        <v>190.89</v>
      </c>
      <c r="AY2116" s="32">
        <f t="shared" si="504"/>
        <v>287.22666666666663</v>
      </c>
      <c r="AZ2116" s="31">
        <v>416.51</v>
      </c>
      <c r="BA2116" s="31">
        <v>562.24</v>
      </c>
      <c r="BB2116" s="31">
        <v>343.46</v>
      </c>
      <c r="BC2116" s="32">
        <f t="shared" si="505"/>
        <v>440.73666666666668</v>
      </c>
      <c r="BD2116" s="33">
        <f t="shared" si="506"/>
        <v>4.4050173240938166</v>
      </c>
      <c r="BE2116" s="31">
        <f t="shared" si="507"/>
        <v>2.8707356076759059</v>
      </c>
      <c r="BH2116" s="8" t="s">
        <v>81962</v>
      </c>
      <c r="BI2116" s="8" t="s">
        <v>69906</v>
      </c>
      <c r="BJ2116" s="8" t="s">
        <v>69153</v>
      </c>
      <c r="BK2116" s="3" t="s">
        <v>42487</v>
      </c>
      <c r="BL2116" s="8" t="s">
        <v>69154</v>
      </c>
      <c r="BM2116" s="8" t="s">
        <v>48344</v>
      </c>
      <c r="BN2116" s="8" t="s">
        <v>69155</v>
      </c>
      <c r="BT2116" s="5" t="s">
        <v>32048</v>
      </c>
      <c r="BU2116" s="5" t="s">
        <v>47076</v>
      </c>
      <c r="BV2116" s="5" t="s">
        <v>47077</v>
      </c>
      <c r="BW2116" s="5" t="s">
        <v>32047</v>
      </c>
      <c r="BX2116" s="5">
        <v>24083</v>
      </c>
      <c r="BY2116" s="5" t="s">
        <v>32046</v>
      </c>
      <c r="BZ2116" s="5">
        <v>2995.21</v>
      </c>
      <c r="CA2116" s="5">
        <v>1943.74</v>
      </c>
      <c r="CB2116" s="5">
        <v>2397.14</v>
      </c>
      <c r="CC2116" s="6">
        <f t="shared" si="497"/>
        <v>2445.3633333333332</v>
      </c>
      <c r="CD2116" s="5">
        <v>4078.5</v>
      </c>
      <c r="CE2116" s="5">
        <v>2437.79</v>
      </c>
      <c r="CF2116" s="5">
        <v>1402.32</v>
      </c>
      <c r="CG2116" s="6">
        <f t="shared" si="496"/>
        <v>2639.5366666666664</v>
      </c>
      <c r="CH2116" s="5">
        <v>515.41999999999996</v>
      </c>
      <c r="CI2116" s="5">
        <v>389.55</v>
      </c>
      <c r="CJ2116" s="5">
        <v>731.88</v>
      </c>
      <c r="CK2116" s="6">
        <f t="shared" si="510"/>
        <v>545.61666666666667</v>
      </c>
      <c r="CL2116" s="7">
        <f t="shared" si="508"/>
        <v>0.22312294423868848</v>
      </c>
      <c r="CM2116" s="5">
        <f t="shared" si="509"/>
        <v>1.0794046965072674</v>
      </c>
      <c r="CP2116" s="8" t="s">
        <v>73281</v>
      </c>
      <c r="CQ2116" s="8" t="s">
        <v>69906</v>
      </c>
      <c r="CR2116" s="8" t="s">
        <v>53177</v>
      </c>
      <c r="CS2116" s="3" t="s">
        <v>53178</v>
      </c>
      <c r="CT2116" s="8" t="s">
        <v>53179</v>
      </c>
      <c r="CU2116" s="8" t="s">
        <v>48344</v>
      </c>
      <c r="CV2116" s="8" t="s">
        <v>53180</v>
      </c>
    </row>
    <row r="2117" spans="4:100">
      <c r="D2117" s="22" t="s">
        <v>27658</v>
      </c>
      <c r="E2117" s="22" t="s">
        <v>42353</v>
      </c>
      <c r="F2117" s="22" t="s">
        <v>42354</v>
      </c>
      <c r="G2117" s="22" t="s">
        <v>27657</v>
      </c>
      <c r="H2117" s="22">
        <v>228026</v>
      </c>
      <c r="I2117" s="22" t="s">
        <v>27656</v>
      </c>
      <c r="J2117" s="22">
        <v>457.16</v>
      </c>
      <c r="K2117" s="22">
        <v>387.98</v>
      </c>
      <c r="L2117" s="22">
        <v>223.03</v>
      </c>
      <c r="M2117" s="23">
        <f t="shared" si="499"/>
        <v>356.05666666666667</v>
      </c>
      <c r="N2117" s="22">
        <v>318.19</v>
      </c>
      <c r="O2117" s="22">
        <v>385.45</v>
      </c>
      <c r="P2117" s="22">
        <v>225.25</v>
      </c>
      <c r="Q2117" s="23">
        <f t="shared" si="500"/>
        <v>309.63</v>
      </c>
      <c r="R2117" s="22">
        <v>347.89</v>
      </c>
      <c r="S2117" s="22">
        <v>405.94</v>
      </c>
      <c r="T2117" s="22">
        <v>318.45</v>
      </c>
      <c r="U2117" s="23">
        <f t="shared" si="501"/>
        <v>357.42666666666668</v>
      </c>
      <c r="V2117" s="24">
        <f t="shared" si="498"/>
        <v>1.0038477021447898</v>
      </c>
      <c r="W2117" s="22">
        <f t="shared" si="502"/>
        <v>0.86960877013958449</v>
      </c>
      <c r="Z2117" s="8" t="s">
        <v>77961</v>
      </c>
      <c r="AA2117" s="8" t="s">
        <v>69906</v>
      </c>
      <c r="AB2117" s="8" t="s">
        <v>61351</v>
      </c>
      <c r="AC2117" s="3" t="s">
        <v>36467</v>
      </c>
      <c r="AD2117" s="8" t="s">
        <v>61352</v>
      </c>
      <c r="AE2117" s="8" t="s">
        <v>48344</v>
      </c>
      <c r="AF2117" s="8" t="s">
        <v>61353</v>
      </c>
      <c r="AL2117" s="31" t="s">
        <v>13874</v>
      </c>
      <c r="AM2117" s="31" t="s">
        <v>46874</v>
      </c>
      <c r="AN2117" s="31" t="s">
        <v>46875</v>
      </c>
      <c r="AO2117" s="31" t="s">
        <v>13873</v>
      </c>
      <c r="AP2117" s="31">
        <v>72141</v>
      </c>
      <c r="AQ2117" s="31" t="s">
        <v>13872</v>
      </c>
      <c r="AR2117" s="31">
        <v>339.48</v>
      </c>
      <c r="AS2117" s="31">
        <v>165.31</v>
      </c>
      <c r="AT2117" s="31">
        <v>573.33000000000004</v>
      </c>
      <c r="AU2117" s="32">
        <f t="shared" si="503"/>
        <v>359.37333333333339</v>
      </c>
      <c r="AV2117" s="31">
        <v>452.19</v>
      </c>
      <c r="AW2117" s="31">
        <v>419</v>
      </c>
      <c r="AX2117" s="31">
        <v>78.260000000000005</v>
      </c>
      <c r="AY2117" s="32">
        <f t="shared" si="504"/>
        <v>316.48333333333335</v>
      </c>
      <c r="AZ2117" s="31">
        <v>1552.2</v>
      </c>
      <c r="BA2117" s="31">
        <v>1264.5</v>
      </c>
      <c r="BB2117" s="31">
        <v>1936.31</v>
      </c>
      <c r="BC2117" s="32">
        <f t="shared" si="505"/>
        <v>1584.3366666666668</v>
      </c>
      <c r="BD2117" s="33">
        <f t="shared" si="506"/>
        <v>4.4086094312321444</v>
      </c>
      <c r="BE2117" s="31">
        <f t="shared" si="507"/>
        <v>0.88065335955181234</v>
      </c>
      <c r="BH2117" s="8" t="s">
        <v>77601</v>
      </c>
      <c r="BI2117" s="8" t="s">
        <v>69906</v>
      </c>
      <c r="BJ2117" s="8" t="s">
        <v>60606</v>
      </c>
      <c r="BK2117" s="3" t="s">
        <v>60607</v>
      </c>
      <c r="BL2117" s="8" t="s">
        <v>60608</v>
      </c>
      <c r="BM2117" s="8" t="s">
        <v>48344</v>
      </c>
      <c r="BN2117" s="8" t="s">
        <v>60609</v>
      </c>
      <c r="BT2117" s="5" t="s">
        <v>25175</v>
      </c>
      <c r="BU2117" s="5" t="s">
        <v>44833</v>
      </c>
      <c r="BV2117" s="5" t="s">
        <v>44834</v>
      </c>
      <c r="BW2117" s="5" t="s">
        <v>25174</v>
      </c>
      <c r="BX2117" s="5">
        <v>19769</v>
      </c>
      <c r="BY2117" s="5" t="s">
        <v>25173</v>
      </c>
      <c r="BZ2117" s="5">
        <v>130.15</v>
      </c>
      <c r="CA2117" s="5">
        <v>211.2</v>
      </c>
      <c r="CB2117" s="5">
        <v>210.29</v>
      </c>
      <c r="CC2117" s="6">
        <f t="shared" si="497"/>
        <v>183.88</v>
      </c>
      <c r="CD2117" s="5">
        <v>916.92</v>
      </c>
      <c r="CE2117" s="5">
        <v>64.599999999999994</v>
      </c>
      <c r="CF2117" s="5">
        <v>81.44</v>
      </c>
      <c r="CG2117" s="6">
        <f t="shared" si="496"/>
        <v>354.32</v>
      </c>
      <c r="CH2117" s="5">
        <v>39.67</v>
      </c>
      <c r="CI2117" s="5">
        <v>55.44</v>
      </c>
      <c r="CJ2117" s="5">
        <v>27.99</v>
      </c>
      <c r="CK2117" s="6">
        <f t="shared" si="510"/>
        <v>41.033333333333331</v>
      </c>
      <c r="CL2117" s="7">
        <f t="shared" si="508"/>
        <v>0.22315278079907186</v>
      </c>
      <c r="CM2117" s="5">
        <f t="shared" si="509"/>
        <v>1.9269088536001739</v>
      </c>
      <c r="CP2117" s="8" t="s">
        <v>73282</v>
      </c>
      <c r="CQ2117" s="8" t="s">
        <v>69906</v>
      </c>
      <c r="CR2117" s="8" t="s">
        <v>53181</v>
      </c>
      <c r="CS2117" s="3" t="s">
        <v>44887</v>
      </c>
      <c r="CT2117" s="8" t="s">
        <v>53182</v>
      </c>
      <c r="CU2117" s="8" t="s">
        <v>48344</v>
      </c>
      <c r="CV2117" s="8" t="s">
        <v>53183</v>
      </c>
    </row>
    <row r="2118" spans="4:100">
      <c r="D2118" s="22" t="s">
        <v>18956</v>
      </c>
      <c r="E2118" s="22" t="s">
        <v>45191</v>
      </c>
      <c r="F2118" s="22" t="s">
        <v>45192</v>
      </c>
      <c r="G2118" s="22" t="s">
        <v>18955</v>
      </c>
      <c r="H2118" s="22" t="s">
        <v>18954</v>
      </c>
      <c r="I2118" s="22" t="s">
        <v>18953</v>
      </c>
      <c r="J2118" s="22">
        <v>1733.62</v>
      </c>
      <c r="K2118" s="22">
        <v>1134.93</v>
      </c>
      <c r="L2118" s="22">
        <v>1064.31</v>
      </c>
      <c r="M2118" s="23">
        <f t="shared" si="499"/>
        <v>1310.9533333333334</v>
      </c>
      <c r="N2118" s="22">
        <v>2853.55</v>
      </c>
      <c r="O2118" s="22">
        <v>1556.19</v>
      </c>
      <c r="P2118" s="22">
        <v>619.59</v>
      </c>
      <c r="Q2118" s="23">
        <f t="shared" si="500"/>
        <v>1676.4433333333334</v>
      </c>
      <c r="R2118" s="22">
        <v>1687.72</v>
      </c>
      <c r="S2118" s="22">
        <v>934.59</v>
      </c>
      <c r="T2118" s="22">
        <v>1325.8</v>
      </c>
      <c r="U2118" s="23">
        <f t="shared" si="501"/>
        <v>1316.0366666666666</v>
      </c>
      <c r="V2118" s="24">
        <f t="shared" si="498"/>
        <v>1.0038775852687356</v>
      </c>
      <c r="W2118" s="22">
        <f t="shared" si="502"/>
        <v>1.2787971094826664</v>
      </c>
      <c r="Z2118" s="8" t="s">
        <v>77962</v>
      </c>
      <c r="AA2118" s="8" t="s">
        <v>69906</v>
      </c>
      <c r="AB2118" s="8" t="s">
        <v>61354</v>
      </c>
      <c r="AC2118" s="3" t="s">
        <v>43592</v>
      </c>
      <c r="AD2118" s="8" t="s">
        <v>61355</v>
      </c>
      <c r="AE2118" s="8" t="s">
        <v>48344</v>
      </c>
      <c r="AF2118" s="8" t="s">
        <v>61356</v>
      </c>
      <c r="AL2118" s="31" t="s">
        <v>4474</v>
      </c>
      <c r="AM2118" s="31" t="s">
        <v>40093</v>
      </c>
      <c r="AN2118" s="31" t="s">
        <v>40094</v>
      </c>
      <c r="AO2118" s="31" t="s">
        <v>4473</v>
      </c>
      <c r="AP2118" s="31">
        <v>224432</v>
      </c>
      <c r="AQ2118" s="31" t="s">
        <v>4472</v>
      </c>
      <c r="AR2118" s="31">
        <v>228.61</v>
      </c>
      <c r="AS2118" s="31">
        <v>617.80999999999995</v>
      </c>
      <c r="AT2118" s="31">
        <v>54.74</v>
      </c>
      <c r="AU2118" s="32">
        <f t="shared" si="503"/>
        <v>300.38666666666666</v>
      </c>
      <c r="AV2118" s="31">
        <v>444.39</v>
      </c>
      <c r="AW2118" s="31">
        <v>449.49</v>
      </c>
      <c r="AX2118" s="31">
        <v>373.53</v>
      </c>
      <c r="AY2118" s="32">
        <f t="shared" si="504"/>
        <v>422.46999999999997</v>
      </c>
      <c r="AZ2118" s="31">
        <v>1369.13</v>
      </c>
      <c r="BA2118" s="31">
        <v>1695.8</v>
      </c>
      <c r="BB2118" s="31">
        <v>908.5</v>
      </c>
      <c r="BC2118" s="32">
        <f t="shared" si="505"/>
        <v>1324.4766666666667</v>
      </c>
      <c r="BD2118" s="33">
        <f t="shared" si="506"/>
        <v>4.4092392028052734</v>
      </c>
      <c r="BE2118" s="31">
        <f t="shared" si="507"/>
        <v>1.4064206134315771</v>
      </c>
      <c r="BH2118" s="8" t="s">
        <v>81963</v>
      </c>
      <c r="BI2118" s="8" t="s">
        <v>69906</v>
      </c>
      <c r="BJ2118" s="8" t="s">
        <v>81964</v>
      </c>
      <c r="BK2118" s="3" t="s">
        <v>39634</v>
      </c>
      <c r="BL2118" s="8" t="s">
        <v>81965</v>
      </c>
      <c r="BM2118" s="8" t="s">
        <v>48344</v>
      </c>
      <c r="BN2118" s="8" t="s">
        <v>81966</v>
      </c>
      <c r="BT2118" s="5" t="s">
        <v>7179</v>
      </c>
      <c r="BU2118" s="5" t="s">
        <v>40374</v>
      </c>
      <c r="BV2118" s="5" t="s">
        <v>40375</v>
      </c>
      <c r="BW2118" s="5" t="s">
        <v>7177</v>
      </c>
      <c r="BX2118" s="5">
        <v>72193</v>
      </c>
      <c r="BY2118" s="5" t="s">
        <v>7176</v>
      </c>
      <c r="BZ2118" s="5">
        <v>2719.45</v>
      </c>
      <c r="CA2118" s="5">
        <v>531.28</v>
      </c>
      <c r="CB2118" s="5">
        <v>322.69</v>
      </c>
      <c r="CC2118" s="6">
        <f t="shared" si="497"/>
        <v>1191.1399999999999</v>
      </c>
      <c r="CD2118" s="5">
        <v>300.43</v>
      </c>
      <c r="CE2118" s="5">
        <v>295.57</v>
      </c>
      <c r="CF2118" s="5">
        <v>181.99</v>
      </c>
      <c r="CG2118" s="6">
        <f t="shared" si="496"/>
        <v>259.33</v>
      </c>
      <c r="CH2118" s="5">
        <v>500.63</v>
      </c>
      <c r="CI2118" s="5">
        <v>141.03</v>
      </c>
      <c r="CJ2118" s="5">
        <v>156.72</v>
      </c>
      <c r="CK2118" s="6">
        <f t="shared" si="510"/>
        <v>266.12666666666667</v>
      </c>
      <c r="CL2118" s="7">
        <f t="shared" si="508"/>
        <v>0.22342181999317182</v>
      </c>
      <c r="CM2118" s="5">
        <f t="shared" si="509"/>
        <v>0.21771580166898938</v>
      </c>
      <c r="CP2118" s="8" t="s">
        <v>73283</v>
      </c>
      <c r="CQ2118" s="8" t="s">
        <v>69906</v>
      </c>
      <c r="CR2118" s="8" t="s">
        <v>53701</v>
      </c>
      <c r="CS2118" s="3" t="s">
        <v>40552</v>
      </c>
      <c r="CT2118" s="8" t="s">
        <v>53702</v>
      </c>
      <c r="CU2118" s="8" t="s">
        <v>48344</v>
      </c>
      <c r="CV2118" s="8" t="s">
        <v>53703</v>
      </c>
    </row>
    <row r="2119" spans="4:100">
      <c r="D2119" s="22" t="s">
        <v>22354</v>
      </c>
      <c r="E2119" s="22" t="s">
        <v>35394</v>
      </c>
      <c r="F2119" s="22" t="s">
        <v>35395</v>
      </c>
      <c r="G2119" s="22" t="s">
        <v>22353</v>
      </c>
      <c r="H2119" s="22">
        <v>109305</v>
      </c>
      <c r="I2119" s="22" t="s">
        <v>22352</v>
      </c>
      <c r="J2119" s="22">
        <v>39.18</v>
      </c>
      <c r="K2119" s="22">
        <v>89.14</v>
      </c>
      <c r="L2119" s="22">
        <v>75.64</v>
      </c>
      <c r="M2119" s="23">
        <f t="shared" si="499"/>
        <v>67.986666666666665</v>
      </c>
      <c r="N2119" s="22">
        <v>728.54</v>
      </c>
      <c r="O2119" s="22">
        <v>140.06</v>
      </c>
      <c r="P2119" s="22">
        <v>188.87</v>
      </c>
      <c r="Q2119" s="23">
        <f t="shared" si="500"/>
        <v>352.48999999999995</v>
      </c>
      <c r="R2119" s="22">
        <v>62.55</v>
      </c>
      <c r="S2119" s="22">
        <v>62.69</v>
      </c>
      <c r="T2119" s="22">
        <v>79.56</v>
      </c>
      <c r="U2119" s="23">
        <f t="shared" si="501"/>
        <v>68.266666666666666</v>
      </c>
      <c r="V2119" s="24">
        <f t="shared" si="498"/>
        <v>1.004118454598941</v>
      </c>
      <c r="W2119" s="22">
        <f t="shared" si="502"/>
        <v>5.1846930770739359</v>
      </c>
      <c r="Z2119" s="8" t="s">
        <v>77963</v>
      </c>
      <c r="AA2119" s="8" t="s">
        <v>69906</v>
      </c>
      <c r="AB2119" s="8" t="s">
        <v>61357</v>
      </c>
      <c r="AC2119" s="3" t="s">
        <v>61358</v>
      </c>
      <c r="AD2119" s="8" t="s">
        <v>61359</v>
      </c>
      <c r="AE2119" s="8" t="s">
        <v>48344</v>
      </c>
      <c r="AF2119" s="8" t="s">
        <v>61360</v>
      </c>
      <c r="AL2119" s="31" t="s">
        <v>22586</v>
      </c>
      <c r="AM2119" s="31" t="s">
        <v>44812</v>
      </c>
      <c r="AN2119" s="31" t="s">
        <v>44813</v>
      </c>
      <c r="AO2119" s="31" t="s">
        <v>22585</v>
      </c>
      <c r="AP2119" s="31">
        <v>20402</v>
      </c>
      <c r="AQ2119" s="31" t="s">
        <v>22584</v>
      </c>
      <c r="AR2119" s="31">
        <v>320.95999999999998</v>
      </c>
      <c r="AS2119" s="31">
        <v>334.46</v>
      </c>
      <c r="AT2119" s="31">
        <v>75.41</v>
      </c>
      <c r="AU2119" s="32">
        <f t="shared" si="503"/>
        <v>243.60999999999999</v>
      </c>
      <c r="AV2119" s="31">
        <v>408.64</v>
      </c>
      <c r="AW2119" s="31">
        <v>327.64999999999998</v>
      </c>
      <c r="AX2119" s="31">
        <v>177.3</v>
      </c>
      <c r="AY2119" s="32">
        <f t="shared" si="504"/>
        <v>304.52999999999997</v>
      </c>
      <c r="AZ2119" s="31">
        <v>1080.53</v>
      </c>
      <c r="BA2119" s="31">
        <v>1045.3499999999999</v>
      </c>
      <c r="BB2119" s="31">
        <v>1098.3599999999999</v>
      </c>
      <c r="BC2119" s="32">
        <f t="shared" si="505"/>
        <v>1074.7466666666667</v>
      </c>
      <c r="BD2119" s="33">
        <f t="shared" si="506"/>
        <v>4.4117510228096828</v>
      </c>
      <c r="BE2119" s="31">
        <f t="shared" si="507"/>
        <v>1.2500718361315217</v>
      </c>
      <c r="BH2119" s="8" t="s">
        <v>81967</v>
      </c>
      <c r="BI2119" s="8" t="s">
        <v>69906</v>
      </c>
      <c r="BJ2119" s="8" t="s">
        <v>69159</v>
      </c>
      <c r="BK2119" s="3" t="s">
        <v>69160</v>
      </c>
      <c r="BL2119" s="8" t="s">
        <v>69161</v>
      </c>
      <c r="BM2119" s="8" t="s">
        <v>48344</v>
      </c>
      <c r="BN2119" s="8" t="s">
        <v>69162</v>
      </c>
      <c r="BT2119" s="5" t="s">
        <v>19263</v>
      </c>
      <c r="BU2119" s="5" t="s">
        <v>42806</v>
      </c>
      <c r="BV2119" s="5" t="s">
        <v>42807</v>
      </c>
      <c r="BW2119" s="5" t="s">
        <v>19261</v>
      </c>
      <c r="BX2119" s="5">
        <v>230935</v>
      </c>
      <c r="BY2119" s="5" t="s">
        <v>19260</v>
      </c>
      <c r="BZ2119" s="5">
        <v>1736.41</v>
      </c>
      <c r="CA2119" s="5">
        <v>924.78</v>
      </c>
      <c r="CB2119" s="5">
        <v>1405.74</v>
      </c>
      <c r="CC2119" s="6">
        <f t="shared" si="497"/>
        <v>1355.6433333333334</v>
      </c>
      <c r="CD2119" s="5">
        <v>3479.12</v>
      </c>
      <c r="CE2119" s="5">
        <v>1402.48</v>
      </c>
      <c r="CF2119" s="5">
        <v>1205.27</v>
      </c>
      <c r="CG2119" s="6">
        <f t="shared" si="496"/>
        <v>2028.9566666666669</v>
      </c>
      <c r="CH2119" s="5">
        <v>622.87</v>
      </c>
      <c r="CI2119" s="5">
        <v>174.64</v>
      </c>
      <c r="CJ2119" s="5">
        <v>111.94</v>
      </c>
      <c r="CK2119" s="6">
        <f t="shared" si="510"/>
        <v>303.15000000000003</v>
      </c>
      <c r="CL2119" s="7">
        <f t="shared" si="508"/>
        <v>0.22362076554059204</v>
      </c>
      <c r="CM2119" s="5">
        <f t="shared" si="509"/>
        <v>1.4966743956743787</v>
      </c>
      <c r="CP2119" s="8" t="s">
        <v>73284</v>
      </c>
      <c r="CQ2119" s="8" t="s">
        <v>69906</v>
      </c>
      <c r="CR2119" s="8" t="s">
        <v>53184</v>
      </c>
      <c r="CS2119" s="3" t="s">
        <v>53185</v>
      </c>
      <c r="CT2119" s="8" t="s">
        <v>53186</v>
      </c>
      <c r="CU2119" s="8" t="s">
        <v>48344</v>
      </c>
      <c r="CV2119" s="8" t="s">
        <v>53187</v>
      </c>
    </row>
    <row r="2120" spans="4:100">
      <c r="D2120" s="22" t="s">
        <v>10048</v>
      </c>
      <c r="E2120" s="22" t="s">
        <v>35640</v>
      </c>
      <c r="F2120" s="22" t="s">
        <v>35641</v>
      </c>
      <c r="G2120" s="22" t="s">
        <v>10047</v>
      </c>
      <c r="H2120" s="22">
        <v>240675</v>
      </c>
      <c r="I2120" s="22" t="s">
        <v>10046</v>
      </c>
      <c r="J2120" s="22">
        <v>1934.08</v>
      </c>
      <c r="K2120" s="22">
        <v>1380.45</v>
      </c>
      <c r="L2120" s="22">
        <v>866.77</v>
      </c>
      <c r="M2120" s="23">
        <f t="shared" si="499"/>
        <v>1393.7666666666664</v>
      </c>
      <c r="N2120" s="22">
        <v>763.22</v>
      </c>
      <c r="O2120" s="22">
        <v>467.66</v>
      </c>
      <c r="P2120" s="22">
        <v>463.88</v>
      </c>
      <c r="Q2120" s="23">
        <f t="shared" si="500"/>
        <v>564.92000000000007</v>
      </c>
      <c r="R2120" s="22">
        <v>1580.27</v>
      </c>
      <c r="S2120" s="22">
        <v>1472.79</v>
      </c>
      <c r="T2120" s="22">
        <v>1146.76</v>
      </c>
      <c r="U2120" s="23">
        <f t="shared" si="501"/>
        <v>1399.9399999999998</v>
      </c>
      <c r="V2120" s="24">
        <f t="shared" si="498"/>
        <v>1.0044292444933394</v>
      </c>
      <c r="W2120" s="22">
        <f t="shared" si="502"/>
        <v>0.40531891995312475</v>
      </c>
      <c r="Z2120" s="8" t="s">
        <v>77964</v>
      </c>
      <c r="AA2120" s="8" t="s">
        <v>69906</v>
      </c>
      <c r="AB2120" s="8" t="s">
        <v>61361</v>
      </c>
      <c r="AC2120" s="3" t="s">
        <v>38506</v>
      </c>
      <c r="AD2120" s="8" t="s">
        <v>61362</v>
      </c>
      <c r="AE2120" s="8" t="s">
        <v>48344</v>
      </c>
      <c r="AF2120" s="8" t="s">
        <v>61363</v>
      </c>
      <c r="AL2120" s="31" t="s">
        <v>12965</v>
      </c>
      <c r="AM2120" s="31" t="s">
        <v>39834</v>
      </c>
      <c r="AN2120" s="31" t="s">
        <v>39835</v>
      </c>
      <c r="AO2120" s="31" t="s">
        <v>12964</v>
      </c>
      <c r="AP2120" s="31">
        <v>80517</v>
      </c>
      <c r="AQ2120" s="31" t="s">
        <v>12963</v>
      </c>
      <c r="AR2120" s="31">
        <v>750.32</v>
      </c>
      <c r="AS2120" s="31">
        <v>396.99</v>
      </c>
      <c r="AT2120" s="31">
        <v>362.68</v>
      </c>
      <c r="AU2120" s="32">
        <f t="shared" si="503"/>
        <v>503.33</v>
      </c>
      <c r="AV2120" s="31">
        <v>1278.1600000000001</v>
      </c>
      <c r="AW2120" s="31">
        <v>1703.6</v>
      </c>
      <c r="AX2120" s="31">
        <v>280.31</v>
      </c>
      <c r="AY2120" s="32">
        <f t="shared" si="504"/>
        <v>1087.3566666666668</v>
      </c>
      <c r="AZ2120" s="31">
        <v>2656.28</v>
      </c>
      <c r="BA2120" s="31">
        <v>2488.9299999999998</v>
      </c>
      <c r="BB2120" s="31">
        <v>1523.01</v>
      </c>
      <c r="BC2120" s="32">
        <f t="shared" si="505"/>
        <v>2222.7400000000002</v>
      </c>
      <c r="BD2120" s="33">
        <f t="shared" si="506"/>
        <v>4.4160689805892757</v>
      </c>
      <c r="BE2120" s="31">
        <f t="shared" si="507"/>
        <v>2.1603255650699675</v>
      </c>
      <c r="BH2120" s="8" t="s">
        <v>81968</v>
      </c>
      <c r="BI2120" s="8" t="s">
        <v>69906</v>
      </c>
      <c r="BJ2120" s="8" t="s">
        <v>69163</v>
      </c>
      <c r="BK2120" s="3" t="s">
        <v>39025</v>
      </c>
      <c r="BL2120" s="8" t="s">
        <v>69164</v>
      </c>
      <c r="BM2120" s="8" t="s">
        <v>48344</v>
      </c>
      <c r="BN2120" s="8" t="s">
        <v>69165</v>
      </c>
      <c r="BT2120" s="5" t="s">
        <v>18136</v>
      </c>
      <c r="BU2120" s="5" t="s">
        <v>34871</v>
      </c>
      <c r="BV2120" s="5" t="s">
        <v>34872</v>
      </c>
      <c r="BW2120" s="5" t="s">
        <v>18135</v>
      </c>
      <c r="BX2120" s="5">
        <v>67487</v>
      </c>
      <c r="BY2120" s="5" t="s">
        <v>18134</v>
      </c>
      <c r="BZ2120" s="5">
        <v>1924.32</v>
      </c>
      <c r="CA2120" s="5">
        <v>1536.88</v>
      </c>
      <c r="CB2120" s="5">
        <v>1822.85</v>
      </c>
      <c r="CC2120" s="6">
        <f t="shared" si="497"/>
        <v>1761.3499999999997</v>
      </c>
      <c r="CD2120" s="5">
        <v>1496.03</v>
      </c>
      <c r="CE2120" s="5">
        <v>1225.1400000000001</v>
      </c>
      <c r="CF2120" s="5">
        <v>864.52</v>
      </c>
      <c r="CG2120" s="6">
        <f t="shared" si="496"/>
        <v>1195.23</v>
      </c>
      <c r="CH2120" s="5">
        <v>469.45</v>
      </c>
      <c r="CI2120" s="5">
        <v>250.42</v>
      </c>
      <c r="CJ2120" s="5">
        <v>462.83</v>
      </c>
      <c r="CK2120" s="6">
        <f t="shared" si="510"/>
        <v>394.23333333333335</v>
      </c>
      <c r="CL2120" s="7">
        <f t="shared" si="508"/>
        <v>0.22382452853398441</v>
      </c>
      <c r="CM2120" s="5">
        <f t="shared" si="509"/>
        <v>0.67858744712862307</v>
      </c>
      <c r="CP2120" s="8" t="s">
        <v>73285</v>
      </c>
      <c r="CQ2120" s="8" t="s">
        <v>69906</v>
      </c>
      <c r="CR2120" s="8" t="s">
        <v>52733</v>
      </c>
      <c r="CS2120" s="3" t="s">
        <v>42401</v>
      </c>
      <c r="CT2120" s="8" t="s">
        <v>52734</v>
      </c>
      <c r="CU2120" s="8" t="s">
        <v>48344</v>
      </c>
      <c r="CV2120" s="8" t="s">
        <v>52735</v>
      </c>
    </row>
    <row r="2121" spans="4:100">
      <c r="D2121" s="22" t="s">
        <v>518</v>
      </c>
      <c r="E2121" s="22" t="s">
        <v>48121</v>
      </c>
      <c r="F2121" s="22" t="s">
        <v>48122</v>
      </c>
      <c r="G2121" s="22" t="s">
        <v>517</v>
      </c>
      <c r="H2121" s="22">
        <v>216856</v>
      </c>
      <c r="I2121" s="22" t="s">
        <v>516</v>
      </c>
      <c r="J2121" s="22">
        <v>118.93</v>
      </c>
      <c r="K2121" s="22">
        <v>109.46</v>
      </c>
      <c r="L2121" s="22">
        <v>192.25</v>
      </c>
      <c r="M2121" s="23">
        <f t="shared" si="499"/>
        <v>140.21333333333334</v>
      </c>
      <c r="N2121" s="22">
        <v>90.55</v>
      </c>
      <c r="O2121" s="22">
        <v>103.15</v>
      </c>
      <c r="P2121" s="22">
        <v>221.58</v>
      </c>
      <c r="Q2121" s="23">
        <f t="shared" si="500"/>
        <v>138.42666666666665</v>
      </c>
      <c r="R2121" s="22">
        <v>146.22999999999999</v>
      </c>
      <c r="S2121" s="22">
        <v>103.05</v>
      </c>
      <c r="T2121" s="22">
        <v>173.27</v>
      </c>
      <c r="U2121" s="23">
        <f t="shared" si="501"/>
        <v>140.85</v>
      </c>
      <c r="V2121" s="24">
        <f t="shared" si="498"/>
        <v>1.0045406998858881</v>
      </c>
      <c r="W2121" s="22">
        <f t="shared" si="502"/>
        <v>0.98725751236211468</v>
      </c>
      <c r="Z2121" s="8" t="s">
        <v>77965</v>
      </c>
      <c r="AA2121" s="8" t="s">
        <v>69906</v>
      </c>
      <c r="AB2121" s="8" t="s">
        <v>61364</v>
      </c>
      <c r="AC2121" s="3" t="s">
        <v>44766</v>
      </c>
      <c r="AD2121" s="8" t="s">
        <v>61365</v>
      </c>
      <c r="AE2121" s="8" t="s">
        <v>48344</v>
      </c>
      <c r="AF2121" s="8" t="s">
        <v>61366</v>
      </c>
      <c r="AL2121" s="31" t="s">
        <v>7014</v>
      </c>
      <c r="AM2121" s="31" t="s">
        <v>37024</v>
      </c>
      <c r="AN2121" s="31" t="s">
        <v>37025</v>
      </c>
      <c r="AO2121" s="31" t="s">
        <v>7013</v>
      </c>
      <c r="AP2121" s="31">
        <v>14571</v>
      </c>
      <c r="AQ2121" s="31" t="s">
        <v>7012</v>
      </c>
      <c r="AR2121" s="31">
        <v>83.43</v>
      </c>
      <c r="AS2121" s="31">
        <v>181.66</v>
      </c>
      <c r="AT2121" s="31">
        <v>19.16</v>
      </c>
      <c r="AU2121" s="32">
        <f t="shared" si="503"/>
        <v>94.750000000000014</v>
      </c>
      <c r="AV2121" s="31">
        <v>53.39</v>
      </c>
      <c r="AW2121" s="31">
        <v>137.54</v>
      </c>
      <c r="AX2121" s="31">
        <v>16.97</v>
      </c>
      <c r="AY2121" s="32">
        <f t="shared" si="504"/>
        <v>69.3</v>
      </c>
      <c r="AZ2121" s="31">
        <v>693.67</v>
      </c>
      <c r="BA2121" s="31">
        <v>312.83</v>
      </c>
      <c r="BB2121" s="31">
        <v>249.27</v>
      </c>
      <c r="BC2121" s="32">
        <f t="shared" si="505"/>
        <v>418.59</v>
      </c>
      <c r="BD2121" s="33">
        <f t="shared" si="506"/>
        <v>4.4178364116094979</v>
      </c>
      <c r="BE2121" s="31">
        <f t="shared" si="507"/>
        <v>0.73139841688654339</v>
      </c>
      <c r="BH2121" s="8" t="s">
        <v>74841</v>
      </c>
      <c r="BI2121" s="8" t="s">
        <v>69906</v>
      </c>
      <c r="BJ2121" s="8" t="s">
        <v>55691</v>
      </c>
      <c r="BK2121" s="3" t="s">
        <v>37897</v>
      </c>
      <c r="BL2121" s="8" t="s">
        <v>55692</v>
      </c>
      <c r="BM2121" s="8" t="s">
        <v>48344</v>
      </c>
      <c r="BN2121" s="8" t="s">
        <v>55693</v>
      </c>
      <c r="BT2121" s="5" t="s">
        <v>14211</v>
      </c>
      <c r="BU2121" s="10" t="s">
        <v>38530</v>
      </c>
      <c r="BV2121" s="5" t="s">
        <v>38531</v>
      </c>
      <c r="BW2121" s="5" t="s">
        <v>14321</v>
      </c>
      <c r="BX2121" s="5" t="s">
        <v>14320</v>
      </c>
      <c r="BY2121" s="5" t="s">
        <v>14319</v>
      </c>
      <c r="BZ2121" s="5">
        <v>1456.7</v>
      </c>
      <c r="CA2121" s="5">
        <v>1466.39</v>
      </c>
      <c r="CB2121" s="5">
        <v>1752.71</v>
      </c>
      <c r="CC2121" s="6">
        <f t="shared" si="497"/>
        <v>1558.6000000000001</v>
      </c>
      <c r="CD2121" s="5">
        <v>882.05</v>
      </c>
      <c r="CE2121" s="5">
        <v>1340.64</v>
      </c>
      <c r="CF2121" s="5">
        <v>1513.43</v>
      </c>
      <c r="CG2121" s="6">
        <f t="shared" si="496"/>
        <v>1245.3733333333332</v>
      </c>
      <c r="CH2121" s="5">
        <v>181.19</v>
      </c>
      <c r="CI2121" s="5">
        <v>547.45000000000005</v>
      </c>
      <c r="CJ2121" s="5">
        <v>318.69</v>
      </c>
      <c r="CK2121" s="6">
        <f t="shared" si="510"/>
        <v>349.11000000000007</v>
      </c>
      <c r="CL2121" s="7">
        <f t="shared" si="508"/>
        <v>0.22398947773643016</v>
      </c>
      <c r="CM2121" s="5">
        <f t="shared" si="509"/>
        <v>0.79903332050130449</v>
      </c>
      <c r="CP2121" s="8" t="s">
        <v>73286</v>
      </c>
      <c r="CQ2121" s="8" t="s">
        <v>48346</v>
      </c>
      <c r="CR2121" s="8" t="s">
        <v>48347</v>
      </c>
      <c r="CS2121" s="3" t="s">
        <v>48346</v>
      </c>
      <c r="CT2121" s="8" t="s">
        <v>48346</v>
      </c>
      <c r="CU2121" s="8" t="s">
        <v>48346</v>
      </c>
      <c r="CV2121" s="8" t="s">
        <v>48346</v>
      </c>
    </row>
    <row r="2122" spans="4:100">
      <c r="D2122" s="22" t="s">
        <v>8658</v>
      </c>
      <c r="E2122" s="22" t="s">
        <v>41695</v>
      </c>
      <c r="F2122" s="22" t="s">
        <v>41696</v>
      </c>
      <c r="G2122" s="22" t="s">
        <v>8657</v>
      </c>
      <c r="H2122" s="22">
        <v>24044</v>
      </c>
      <c r="I2122" s="22" t="s">
        <v>8656</v>
      </c>
      <c r="J2122" s="22">
        <v>502.81</v>
      </c>
      <c r="K2122" s="22">
        <v>709.64</v>
      </c>
      <c r="L2122" s="22">
        <v>533.70000000000005</v>
      </c>
      <c r="M2122" s="23">
        <f t="shared" si="499"/>
        <v>582.05000000000007</v>
      </c>
      <c r="N2122" s="22">
        <v>477.46</v>
      </c>
      <c r="O2122" s="22">
        <v>596.98</v>
      </c>
      <c r="P2122" s="22">
        <v>1082.27</v>
      </c>
      <c r="Q2122" s="23">
        <f t="shared" si="500"/>
        <v>718.90333333333331</v>
      </c>
      <c r="R2122" s="22">
        <v>563.30999999999995</v>
      </c>
      <c r="S2122" s="22">
        <v>832.14</v>
      </c>
      <c r="T2122" s="22">
        <v>358.91</v>
      </c>
      <c r="U2122" s="23">
        <f t="shared" si="501"/>
        <v>584.78666666666663</v>
      </c>
      <c r="V2122" s="24">
        <f t="shared" si="498"/>
        <v>1.0047017724708642</v>
      </c>
      <c r="W2122" s="22">
        <f t="shared" si="502"/>
        <v>1.2351229848523892</v>
      </c>
      <c r="Z2122" s="8" t="s">
        <v>77966</v>
      </c>
      <c r="AA2122" s="8" t="s">
        <v>69906</v>
      </c>
      <c r="AB2122" s="8" t="s">
        <v>61367</v>
      </c>
      <c r="AC2122" s="3" t="s">
        <v>46300</v>
      </c>
      <c r="AD2122" s="8" t="s">
        <v>61368</v>
      </c>
      <c r="AE2122" s="8" t="s">
        <v>48344</v>
      </c>
      <c r="AF2122" s="8" t="s">
        <v>61369</v>
      </c>
      <c r="AL2122" s="31" t="s">
        <v>3503</v>
      </c>
      <c r="AM2122" s="31" t="s">
        <v>44856</v>
      </c>
      <c r="AN2122" s="31" t="s">
        <v>44857</v>
      </c>
      <c r="AO2122" s="31" t="s">
        <v>3502</v>
      </c>
      <c r="AP2122" s="31">
        <v>225432</v>
      </c>
      <c r="AQ2122" s="31" t="s">
        <v>3501</v>
      </c>
      <c r="AR2122" s="31">
        <v>574.20000000000005</v>
      </c>
      <c r="AS2122" s="31">
        <v>199.75</v>
      </c>
      <c r="AT2122" s="31">
        <v>180.41</v>
      </c>
      <c r="AU2122" s="32">
        <f t="shared" si="503"/>
        <v>318.12</v>
      </c>
      <c r="AV2122" s="31">
        <v>668.26</v>
      </c>
      <c r="AW2122" s="31">
        <v>290.68</v>
      </c>
      <c r="AX2122" s="31">
        <v>293.52</v>
      </c>
      <c r="AY2122" s="32">
        <f t="shared" si="504"/>
        <v>417.48666666666668</v>
      </c>
      <c r="AZ2122" s="31">
        <v>1418.81</v>
      </c>
      <c r="BA2122" s="31">
        <v>1222.8499999999999</v>
      </c>
      <c r="BB2122" s="31">
        <v>1574.96</v>
      </c>
      <c r="BC2122" s="32">
        <f t="shared" si="505"/>
        <v>1405.54</v>
      </c>
      <c r="BD2122" s="33">
        <f t="shared" si="506"/>
        <v>4.4182698352822829</v>
      </c>
      <c r="BE2122" s="31">
        <f t="shared" si="507"/>
        <v>1.3123559243891194</v>
      </c>
      <c r="BH2122" s="8" t="s">
        <v>81969</v>
      </c>
      <c r="BI2122" s="8" t="s">
        <v>69906</v>
      </c>
      <c r="BJ2122" s="8" t="s">
        <v>69166</v>
      </c>
      <c r="BK2122" s="3" t="s">
        <v>33324</v>
      </c>
      <c r="BL2122" s="8" t="s">
        <v>69167</v>
      </c>
      <c r="BM2122" s="8" t="s">
        <v>48344</v>
      </c>
      <c r="BN2122" s="8" t="s">
        <v>69168</v>
      </c>
      <c r="BT2122" s="5" t="s">
        <v>6789</v>
      </c>
      <c r="BU2122" s="5" t="s">
        <v>46948</v>
      </c>
      <c r="BV2122" s="5" t="s">
        <v>46949</v>
      </c>
      <c r="BW2122" s="5" t="s">
        <v>6788</v>
      </c>
      <c r="BX2122" s="5">
        <v>66971</v>
      </c>
      <c r="BY2122" s="5" t="s">
        <v>6787</v>
      </c>
      <c r="BZ2122" s="5">
        <v>810.5</v>
      </c>
      <c r="CA2122" s="5">
        <v>612.38</v>
      </c>
      <c r="CB2122" s="5">
        <v>1144.92</v>
      </c>
      <c r="CC2122" s="6">
        <f t="shared" si="497"/>
        <v>855.93333333333339</v>
      </c>
      <c r="CD2122" s="5">
        <v>873.44</v>
      </c>
      <c r="CE2122" s="5">
        <v>1142.99</v>
      </c>
      <c r="CF2122" s="5">
        <v>343.74</v>
      </c>
      <c r="CG2122" s="6">
        <f t="shared" si="496"/>
        <v>786.72333333333336</v>
      </c>
      <c r="CH2122" s="5">
        <v>135.05000000000001</v>
      </c>
      <c r="CI2122" s="5">
        <v>382.92</v>
      </c>
      <c r="CJ2122" s="5">
        <v>57.39</v>
      </c>
      <c r="CK2122" s="6">
        <f t="shared" si="510"/>
        <v>191.78666666666666</v>
      </c>
      <c r="CL2122" s="7">
        <f t="shared" si="508"/>
        <v>0.22406729496066669</v>
      </c>
      <c r="CM2122" s="5">
        <f t="shared" si="509"/>
        <v>0.91914089882389594</v>
      </c>
      <c r="CP2122" s="8" t="s">
        <v>73287</v>
      </c>
      <c r="CQ2122" s="8" t="s">
        <v>69906</v>
      </c>
      <c r="CR2122" s="8" t="s">
        <v>53188</v>
      </c>
      <c r="CS2122" s="3" t="s">
        <v>44881</v>
      </c>
      <c r="CT2122" s="8" t="s">
        <v>53189</v>
      </c>
      <c r="CU2122" s="8" t="s">
        <v>48344</v>
      </c>
      <c r="CV2122" s="8" t="s">
        <v>53190</v>
      </c>
    </row>
    <row r="2123" spans="4:100">
      <c r="D2123" s="22" t="s">
        <v>29177</v>
      </c>
      <c r="E2123" s="22" t="s">
        <v>39245</v>
      </c>
      <c r="F2123" s="22" t="s">
        <v>39246</v>
      </c>
      <c r="G2123" s="22" t="s">
        <v>29176</v>
      </c>
      <c r="H2123" s="22">
        <v>16452</v>
      </c>
      <c r="I2123" s="22" t="s">
        <v>29175</v>
      </c>
      <c r="J2123" s="22">
        <v>1671.38</v>
      </c>
      <c r="K2123" s="22">
        <v>776.63</v>
      </c>
      <c r="L2123" s="22">
        <v>981.65</v>
      </c>
      <c r="M2123" s="23">
        <f t="shared" si="499"/>
        <v>1143.22</v>
      </c>
      <c r="N2123" s="22">
        <v>1054.55</v>
      </c>
      <c r="O2123" s="22">
        <v>761.28</v>
      </c>
      <c r="P2123" s="22">
        <v>708.14</v>
      </c>
      <c r="Q2123" s="23">
        <f t="shared" si="500"/>
        <v>841.32333333333327</v>
      </c>
      <c r="R2123" s="22">
        <v>1482.04</v>
      </c>
      <c r="S2123" s="22">
        <v>777.4</v>
      </c>
      <c r="T2123" s="22">
        <v>1189.1099999999999</v>
      </c>
      <c r="U2123" s="23">
        <f t="shared" si="501"/>
        <v>1149.5166666666667</v>
      </c>
      <c r="V2123" s="24">
        <f t="shared" si="498"/>
        <v>1.005507834595849</v>
      </c>
      <c r="W2123" s="22">
        <f t="shared" si="502"/>
        <v>0.73592426071388994</v>
      </c>
      <c r="Z2123" s="8" t="s">
        <v>77967</v>
      </c>
      <c r="AA2123" s="8" t="s">
        <v>69906</v>
      </c>
      <c r="AB2123" s="8" t="s">
        <v>61374</v>
      </c>
      <c r="AC2123" s="3" t="s">
        <v>34100</v>
      </c>
      <c r="AD2123" s="8" t="s">
        <v>61375</v>
      </c>
      <c r="AE2123" s="8" t="s">
        <v>48344</v>
      </c>
      <c r="AF2123" s="8" t="s">
        <v>61376</v>
      </c>
      <c r="AL2123" s="31" t="s">
        <v>6290</v>
      </c>
      <c r="AM2123" s="31" t="s">
        <v>44970</v>
      </c>
      <c r="AN2123" s="31" t="s">
        <v>44971</v>
      </c>
      <c r="AO2123" s="31" t="s">
        <v>6289</v>
      </c>
      <c r="AP2123" s="31">
        <v>231225</v>
      </c>
      <c r="AQ2123" s="31" t="s">
        <v>6288</v>
      </c>
      <c r="AR2123" s="31">
        <v>563.74</v>
      </c>
      <c r="AS2123" s="31">
        <v>238.46</v>
      </c>
      <c r="AT2123" s="31">
        <v>296.69</v>
      </c>
      <c r="AU2123" s="32">
        <f t="shared" si="503"/>
        <v>366.29666666666668</v>
      </c>
      <c r="AV2123" s="31">
        <v>603.58000000000004</v>
      </c>
      <c r="AW2123" s="31">
        <v>576.19000000000005</v>
      </c>
      <c r="AX2123" s="31">
        <v>190.97</v>
      </c>
      <c r="AY2123" s="32">
        <f t="shared" si="504"/>
        <v>456.91333333333336</v>
      </c>
      <c r="AZ2123" s="31">
        <v>1974.76</v>
      </c>
      <c r="BA2123" s="31">
        <v>1231.06</v>
      </c>
      <c r="BB2123" s="31">
        <v>1654.05</v>
      </c>
      <c r="BC2123" s="32">
        <f t="shared" si="505"/>
        <v>1619.9566666666667</v>
      </c>
      <c r="BD2123" s="33">
        <f t="shared" si="506"/>
        <v>4.422526367516312</v>
      </c>
      <c r="BE2123" s="31">
        <f t="shared" si="507"/>
        <v>1.2473859985985858</v>
      </c>
      <c r="BH2123" s="8" t="s">
        <v>78065</v>
      </c>
      <c r="BI2123" s="8" t="s">
        <v>69906</v>
      </c>
      <c r="BJ2123" s="8" t="s">
        <v>78066</v>
      </c>
      <c r="BK2123" s="3" t="s">
        <v>33232</v>
      </c>
      <c r="BL2123" s="8" t="s">
        <v>78067</v>
      </c>
      <c r="BM2123" s="8" t="s">
        <v>48344</v>
      </c>
      <c r="BN2123" s="8" t="s">
        <v>78068</v>
      </c>
      <c r="BT2123" s="5" t="s">
        <v>30379</v>
      </c>
      <c r="BU2123" s="5" t="s">
        <v>40183</v>
      </c>
      <c r="BV2123" s="5" t="s">
        <v>40184</v>
      </c>
      <c r="BW2123" s="5" t="s">
        <v>30378</v>
      </c>
      <c r="BX2123" s="5">
        <v>317717</v>
      </c>
      <c r="BY2123" s="5" t="s">
        <v>30377</v>
      </c>
      <c r="BZ2123" s="5">
        <v>888.6</v>
      </c>
      <c r="CA2123" s="5">
        <v>942.99</v>
      </c>
      <c r="CB2123" s="5">
        <v>658.98</v>
      </c>
      <c r="CC2123" s="6">
        <f t="shared" si="497"/>
        <v>830.19</v>
      </c>
      <c r="CD2123" s="5">
        <v>1223.3900000000001</v>
      </c>
      <c r="CE2123" s="5">
        <v>1381.84</v>
      </c>
      <c r="CF2123" s="5">
        <v>703.59</v>
      </c>
      <c r="CG2123" s="6">
        <f t="shared" si="496"/>
        <v>1102.94</v>
      </c>
      <c r="CH2123" s="5">
        <v>320.45999999999998</v>
      </c>
      <c r="CI2123" s="5">
        <v>182.26</v>
      </c>
      <c r="CJ2123" s="5">
        <v>55.35</v>
      </c>
      <c r="CK2123" s="6">
        <f t="shared" si="510"/>
        <v>186.02333333333331</v>
      </c>
      <c r="CL2123" s="7">
        <f t="shared" si="508"/>
        <v>0.2240732041259631</v>
      </c>
      <c r="CM2123" s="5">
        <f t="shared" si="509"/>
        <v>1.328539250051193</v>
      </c>
      <c r="CP2123" s="8" t="s">
        <v>73288</v>
      </c>
      <c r="CQ2123" s="8" t="s">
        <v>69906</v>
      </c>
      <c r="CR2123" s="8" t="s">
        <v>53191</v>
      </c>
      <c r="CS2123" s="3" t="s">
        <v>36001</v>
      </c>
      <c r="CT2123" s="8" t="s">
        <v>53192</v>
      </c>
      <c r="CU2123" s="8" t="s">
        <v>48344</v>
      </c>
      <c r="CV2123" s="8" t="s">
        <v>53193</v>
      </c>
    </row>
    <row r="2124" spans="4:100">
      <c r="D2124" s="22" t="s">
        <v>26625</v>
      </c>
      <c r="E2124" s="22" t="s">
        <v>33987</v>
      </c>
      <c r="F2124" s="22" t="s">
        <v>33988</v>
      </c>
      <c r="G2124" s="22" t="s">
        <v>26623</v>
      </c>
      <c r="H2124" s="22">
        <v>66082</v>
      </c>
      <c r="I2124" s="22" t="s">
        <v>26622</v>
      </c>
      <c r="J2124" s="22">
        <v>287.94</v>
      </c>
      <c r="K2124" s="22">
        <v>267.33999999999997</v>
      </c>
      <c r="L2124" s="22">
        <v>372.73</v>
      </c>
      <c r="M2124" s="23">
        <f t="shared" si="499"/>
        <v>309.33666666666664</v>
      </c>
      <c r="N2124" s="22">
        <v>131.18</v>
      </c>
      <c r="O2124" s="22">
        <v>190.55</v>
      </c>
      <c r="P2124" s="22">
        <v>199.77</v>
      </c>
      <c r="Q2124" s="23">
        <f t="shared" si="500"/>
        <v>173.83333333333334</v>
      </c>
      <c r="R2124" s="22">
        <v>155.77000000000001</v>
      </c>
      <c r="S2124" s="22">
        <v>503.7</v>
      </c>
      <c r="T2124" s="22">
        <v>273.82</v>
      </c>
      <c r="U2124" s="23">
        <f t="shared" si="501"/>
        <v>311.09666666666664</v>
      </c>
      <c r="V2124" s="24">
        <f t="shared" si="498"/>
        <v>1.0056895938621351</v>
      </c>
      <c r="W2124" s="22">
        <f t="shared" si="502"/>
        <v>0.5619551513453519</v>
      </c>
      <c r="Z2124" s="8" t="s">
        <v>75027</v>
      </c>
      <c r="AA2124" s="8" t="s">
        <v>69906</v>
      </c>
      <c r="AB2124" s="8" t="s">
        <v>56044</v>
      </c>
      <c r="AC2124" s="3" t="s">
        <v>38010</v>
      </c>
      <c r="AD2124" s="8" t="s">
        <v>56045</v>
      </c>
      <c r="AE2124" s="8" t="s">
        <v>48344</v>
      </c>
      <c r="AF2124" s="8" t="s">
        <v>56046</v>
      </c>
      <c r="AL2124" s="31" t="s">
        <v>2646</v>
      </c>
      <c r="AM2124" s="31" t="s">
        <v>34779</v>
      </c>
      <c r="AN2124" s="31" t="s">
        <v>34983</v>
      </c>
      <c r="AO2124" s="31" t="s">
        <v>2645</v>
      </c>
      <c r="AP2124" s="31">
        <v>70361</v>
      </c>
      <c r="AQ2124" s="31" t="s">
        <v>2644</v>
      </c>
      <c r="AR2124" s="31">
        <v>336.81</v>
      </c>
      <c r="AS2124" s="31">
        <v>273.29000000000002</v>
      </c>
      <c r="AT2124" s="31">
        <v>429.5</v>
      </c>
      <c r="AU2124" s="32">
        <f t="shared" si="503"/>
        <v>346.5333333333333</v>
      </c>
      <c r="AV2124" s="31">
        <v>734.45</v>
      </c>
      <c r="AW2124" s="31">
        <v>520.54999999999995</v>
      </c>
      <c r="AX2124" s="31">
        <v>487.97</v>
      </c>
      <c r="AY2124" s="32">
        <f t="shared" si="504"/>
        <v>580.99</v>
      </c>
      <c r="AZ2124" s="31">
        <v>1981.45</v>
      </c>
      <c r="BA2124" s="31">
        <v>1227.24</v>
      </c>
      <c r="BB2124" s="31">
        <v>1390.18</v>
      </c>
      <c r="BC2124" s="32">
        <f t="shared" si="505"/>
        <v>1532.9566666666667</v>
      </c>
      <c r="BD2124" s="33">
        <f t="shared" si="506"/>
        <v>4.4236918045402085</v>
      </c>
      <c r="BE2124" s="31">
        <f t="shared" si="507"/>
        <v>1.6765775298191614</v>
      </c>
      <c r="BH2124" s="8" t="s">
        <v>81970</v>
      </c>
      <c r="BI2124" s="8" t="s">
        <v>48346</v>
      </c>
      <c r="BJ2124" s="8" t="s">
        <v>48347</v>
      </c>
      <c r="BK2124" s="3" t="s">
        <v>48346</v>
      </c>
      <c r="BL2124" s="8" t="s">
        <v>48346</v>
      </c>
      <c r="BM2124" s="8" t="s">
        <v>48346</v>
      </c>
      <c r="BN2124" s="8" t="s">
        <v>48346</v>
      </c>
      <c r="BT2124" s="5" t="s">
        <v>21338</v>
      </c>
      <c r="BU2124" s="5" t="s">
        <v>45467</v>
      </c>
      <c r="BV2124" s="5" t="s">
        <v>45468</v>
      </c>
      <c r="BW2124" s="5" t="s">
        <v>21336</v>
      </c>
      <c r="BX2124" s="5">
        <v>68980</v>
      </c>
      <c r="BY2124" s="5" t="s">
        <v>21335</v>
      </c>
      <c r="BZ2124" s="5">
        <v>950.6</v>
      </c>
      <c r="CA2124" s="5">
        <v>642.61</v>
      </c>
      <c r="CB2124" s="5">
        <v>608.19000000000005</v>
      </c>
      <c r="CC2124" s="6">
        <f t="shared" si="497"/>
        <v>733.80000000000007</v>
      </c>
      <c r="CD2124" s="5">
        <v>457.68</v>
      </c>
      <c r="CE2124" s="5">
        <v>619.83000000000004</v>
      </c>
      <c r="CF2124" s="5">
        <v>903.77</v>
      </c>
      <c r="CG2124" s="6">
        <f t="shared" si="496"/>
        <v>660.42666666666662</v>
      </c>
      <c r="CH2124" s="5">
        <v>193.25</v>
      </c>
      <c r="CI2124" s="5">
        <v>93.23</v>
      </c>
      <c r="CJ2124" s="5">
        <v>206.92</v>
      </c>
      <c r="CK2124" s="6">
        <f t="shared" si="510"/>
        <v>164.46666666666667</v>
      </c>
      <c r="CL2124" s="7">
        <f t="shared" si="508"/>
        <v>0.22413009902789133</v>
      </c>
      <c r="CM2124" s="5">
        <f t="shared" si="509"/>
        <v>0.90000908512764588</v>
      </c>
      <c r="CP2124" s="8" t="s">
        <v>73289</v>
      </c>
      <c r="CQ2124" s="8" t="s">
        <v>69906</v>
      </c>
      <c r="CR2124" s="8" t="s">
        <v>53194</v>
      </c>
      <c r="CS2124" s="3" t="s">
        <v>53195</v>
      </c>
      <c r="CT2124" s="8" t="s">
        <v>53196</v>
      </c>
      <c r="CU2124" s="8" t="s">
        <v>48344</v>
      </c>
      <c r="CV2124" s="8" t="s">
        <v>53197</v>
      </c>
    </row>
    <row r="2125" spans="4:100">
      <c r="D2125" s="22" t="s">
        <v>3135</v>
      </c>
      <c r="E2125" s="22" t="s">
        <v>37845</v>
      </c>
      <c r="F2125" s="22" t="s">
        <v>37846</v>
      </c>
      <c r="G2125" s="22" t="s">
        <v>3134</v>
      </c>
      <c r="H2125" s="22">
        <v>73212</v>
      </c>
      <c r="I2125" s="22" t="s">
        <v>3133</v>
      </c>
      <c r="J2125" s="22">
        <v>905.68</v>
      </c>
      <c r="K2125" s="22">
        <v>886.93</v>
      </c>
      <c r="L2125" s="22">
        <v>561.04</v>
      </c>
      <c r="M2125" s="23">
        <f t="shared" si="499"/>
        <v>784.54999999999984</v>
      </c>
      <c r="N2125" s="22">
        <v>1346.54</v>
      </c>
      <c r="O2125" s="22">
        <v>1783.24</v>
      </c>
      <c r="P2125" s="22">
        <v>4247.9399999999996</v>
      </c>
      <c r="Q2125" s="23">
        <f t="shared" si="500"/>
        <v>2459.2399999999998</v>
      </c>
      <c r="R2125" s="22">
        <v>893.88</v>
      </c>
      <c r="S2125" s="22">
        <v>1088.28</v>
      </c>
      <c r="T2125" s="22">
        <v>385.58</v>
      </c>
      <c r="U2125" s="23">
        <f t="shared" si="501"/>
        <v>789.24666666666656</v>
      </c>
      <c r="V2125" s="24">
        <f t="shared" si="498"/>
        <v>1.0059864465829669</v>
      </c>
      <c r="W2125" s="22">
        <f t="shared" si="502"/>
        <v>3.1345867057548915</v>
      </c>
      <c r="Z2125" s="8" t="s">
        <v>77968</v>
      </c>
      <c r="AA2125" s="8" t="s">
        <v>48346</v>
      </c>
      <c r="AB2125" s="8" t="s">
        <v>48347</v>
      </c>
      <c r="AC2125" s="3" t="s">
        <v>48346</v>
      </c>
      <c r="AD2125" s="8" t="s">
        <v>48346</v>
      </c>
      <c r="AE2125" s="8" t="s">
        <v>48346</v>
      </c>
      <c r="AF2125" s="8" t="s">
        <v>48346</v>
      </c>
      <c r="AL2125" s="31" t="s">
        <v>33050</v>
      </c>
      <c r="AM2125" s="31" t="s">
        <v>38102</v>
      </c>
      <c r="AN2125" s="31" t="s">
        <v>38103</v>
      </c>
      <c r="AO2125" s="31" t="s">
        <v>33049</v>
      </c>
      <c r="AP2125" s="31">
        <v>14594</v>
      </c>
      <c r="AQ2125" s="31" t="s">
        <v>33048</v>
      </c>
      <c r="AR2125" s="31">
        <v>944.08</v>
      </c>
      <c r="AS2125" s="31">
        <v>538.54</v>
      </c>
      <c r="AT2125" s="31">
        <v>291.89</v>
      </c>
      <c r="AU2125" s="32">
        <f t="shared" si="503"/>
        <v>591.50333333333322</v>
      </c>
      <c r="AV2125" s="31">
        <v>1006.13</v>
      </c>
      <c r="AW2125" s="31">
        <v>864.28</v>
      </c>
      <c r="AX2125" s="31">
        <v>531.12</v>
      </c>
      <c r="AY2125" s="32">
        <f t="shared" si="504"/>
        <v>800.50999999999988</v>
      </c>
      <c r="AZ2125" s="31">
        <v>2576.4699999999998</v>
      </c>
      <c r="BA2125" s="31">
        <v>2808.33</v>
      </c>
      <c r="BB2125" s="31">
        <v>2469.15</v>
      </c>
      <c r="BC2125" s="32">
        <f t="shared" si="505"/>
        <v>2617.9833333333331</v>
      </c>
      <c r="BD2125" s="33">
        <f t="shared" si="506"/>
        <v>4.4259823838693499</v>
      </c>
      <c r="BE2125" s="31">
        <f t="shared" si="507"/>
        <v>1.3533482482488124</v>
      </c>
      <c r="BH2125" s="8" t="s">
        <v>81971</v>
      </c>
      <c r="BI2125" s="8" t="s">
        <v>69906</v>
      </c>
      <c r="BJ2125" s="8" t="s">
        <v>69173</v>
      </c>
      <c r="BK2125" s="3" t="s">
        <v>40342</v>
      </c>
      <c r="BL2125" s="8" t="s">
        <v>69174</v>
      </c>
      <c r="BM2125" s="8" t="s">
        <v>48344</v>
      </c>
      <c r="BN2125" s="8" t="s">
        <v>69175</v>
      </c>
      <c r="BT2125" s="5" t="s">
        <v>6783</v>
      </c>
      <c r="BU2125" s="5" t="s">
        <v>44540</v>
      </c>
      <c r="BV2125" s="5" t="s">
        <v>44541</v>
      </c>
      <c r="BW2125" s="5" t="s">
        <v>6782</v>
      </c>
      <c r="BX2125" s="5">
        <v>72083</v>
      </c>
      <c r="BY2125" s="5" t="s">
        <v>6781</v>
      </c>
      <c r="BZ2125" s="5">
        <v>131.24</v>
      </c>
      <c r="CA2125" s="5">
        <v>147.41999999999999</v>
      </c>
      <c r="CB2125" s="5">
        <v>139.96</v>
      </c>
      <c r="CC2125" s="6">
        <f t="shared" si="497"/>
        <v>139.54</v>
      </c>
      <c r="CD2125" s="5">
        <v>199.04</v>
      </c>
      <c r="CE2125" s="5">
        <v>382.41</v>
      </c>
      <c r="CF2125" s="5">
        <v>33.44</v>
      </c>
      <c r="CG2125" s="6">
        <f t="shared" si="496"/>
        <v>204.96333333333337</v>
      </c>
      <c r="CH2125" s="5">
        <v>47.36</v>
      </c>
      <c r="CI2125" s="5">
        <v>42.58</v>
      </c>
      <c r="CJ2125" s="5">
        <v>3.95</v>
      </c>
      <c r="CK2125" s="6">
        <f t="shared" si="510"/>
        <v>31.296666666666667</v>
      </c>
      <c r="CL2125" s="7">
        <f t="shared" si="508"/>
        <v>0.22428455401079739</v>
      </c>
      <c r="CM2125" s="5">
        <f t="shared" si="509"/>
        <v>1.4688500310544172</v>
      </c>
      <c r="CP2125" s="8" t="s">
        <v>73290</v>
      </c>
      <c r="CQ2125" s="8" t="s">
        <v>69906</v>
      </c>
      <c r="CR2125" s="8" t="s">
        <v>53198</v>
      </c>
      <c r="CS2125" s="3" t="s">
        <v>35456</v>
      </c>
      <c r="CT2125" s="8" t="s">
        <v>53199</v>
      </c>
      <c r="CU2125" s="8" t="s">
        <v>48344</v>
      </c>
      <c r="CV2125" s="8" t="s">
        <v>53200</v>
      </c>
    </row>
    <row r="2126" spans="4:100">
      <c r="D2126" s="22" t="s">
        <v>26760</v>
      </c>
      <c r="E2126" s="22" t="s">
        <v>36185</v>
      </c>
      <c r="F2126" s="22" t="s">
        <v>36186</v>
      </c>
      <c r="G2126" s="22" t="s">
        <v>26759</v>
      </c>
      <c r="H2126" s="22">
        <v>170707</v>
      </c>
      <c r="I2126" s="22" t="s">
        <v>26758</v>
      </c>
      <c r="J2126" s="22">
        <v>555.42999999999995</v>
      </c>
      <c r="K2126" s="22">
        <v>682.03</v>
      </c>
      <c r="L2126" s="22">
        <v>481.45</v>
      </c>
      <c r="M2126" s="23">
        <f t="shared" si="499"/>
        <v>572.97</v>
      </c>
      <c r="N2126" s="22">
        <v>1139.44</v>
      </c>
      <c r="O2126" s="22">
        <v>345.52</v>
      </c>
      <c r="P2126" s="22">
        <v>744.09</v>
      </c>
      <c r="Q2126" s="23">
        <f t="shared" si="500"/>
        <v>743.01666666666677</v>
      </c>
      <c r="R2126" s="22">
        <v>1428.03</v>
      </c>
      <c r="S2126" s="22">
        <v>222.45</v>
      </c>
      <c r="T2126" s="22">
        <v>79.5</v>
      </c>
      <c r="U2126" s="23">
        <f t="shared" si="501"/>
        <v>576.66</v>
      </c>
      <c r="V2126" s="24">
        <f t="shared" si="498"/>
        <v>1.0064401277553798</v>
      </c>
      <c r="W2126" s="22">
        <f t="shared" si="502"/>
        <v>1.2967810996503599</v>
      </c>
      <c r="Z2126" s="8" t="s">
        <v>75409</v>
      </c>
      <c r="AA2126" s="8" t="s">
        <v>69906</v>
      </c>
      <c r="AB2126" s="8" t="s">
        <v>56710</v>
      </c>
      <c r="AC2126" s="3" t="s">
        <v>44270</v>
      </c>
      <c r="AD2126" s="8" t="s">
        <v>56711</v>
      </c>
      <c r="AE2126" s="8" t="s">
        <v>48344</v>
      </c>
      <c r="AF2126" s="8" t="s">
        <v>56712</v>
      </c>
      <c r="AL2126" s="31" t="s">
        <v>1934</v>
      </c>
      <c r="AM2126" s="31" t="s">
        <v>34325</v>
      </c>
      <c r="AN2126" s="31" t="s">
        <v>34326</v>
      </c>
      <c r="AO2126" s="31" t="s">
        <v>1933</v>
      </c>
      <c r="AP2126" s="31">
        <v>56469</v>
      </c>
      <c r="AQ2126" s="31" t="s">
        <v>1932</v>
      </c>
      <c r="AR2126" s="31">
        <v>300.60000000000002</v>
      </c>
      <c r="AS2126" s="31">
        <v>77.64</v>
      </c>
      <c r="AT2126" s="31">
        <v>147.06</v>
      </c>
      <c r="AU2126" s="32">
        <f t="shared" si="503"/>
        <v>175.1</v>
      </c>
      <c r="AV2126" s="31">
        <v>504.03</v>
      </c>
      <c r="AW2126" s="31">
        <v>406.18</v>
      </c>
      <c r="AX2126" s="31">
        <v>339.34</v>
      </c>
      <c r="AY2126" s="32">
        <f t="shared" si="504"/>
        <v>416.51666666666665</v>
      </c>
      <c r="AZ2126" s="31">
        <v>972.88</v>
      </c>
      <c r="BA2126" s="31">
        <v>683.3</v>
      </c>
      <c r="BB2126" s="31">
        <v>669.06</v>
      </c>
      <c r="BC2126" s="32">
        <f t="shared" si="505"/>
        <v>775.07999999999993</v>
      </c>
      <c r="BD2126" s="33">
        <f t="shared" si="506"/>
        <v>4.4264991433466587</v>
      </c>
      <c r="BE2126" s="31">
        <f t="shared" si="507"/>
        <v>2.3787359604035787</v>
      </c>
      <c r="BH2126" s="8" t="s">
        <v>81972</v>
      </c>
      <c r="BI2126" s="8" t="s">
        <v>69906</v>
      </c>
      <c r="BJ2126" s="8" t="s">
        <v>69176</v>
      </c>
      <c r="BK2126" s="3" t="s">
        <v>42754</v>
      </c>
      <c r="BL2126" s="8" t="s">
        <v>69177</v>
      </c>
      <c r="BM2126" s="8" t="s">
        <v>48344</v>
      </c>
      <c r="BN2126" s="8" t="s">
        <v>69178</v>
      </c>
      <c r="BT2126" s="5" t="s">
        <v>8518</v>
      </c>
      <c r="BU2126" s="5" t="s">
        <v>39077</v>
      </c>
      <c r="BV2126" s="5" t="s">
        <v>39078</v>
      </c>
      <c r="BW2126" s="5" t="s">
        <v>8517</v>
      </c>
      <c r="BX2126" s="5">
        <v>14683</v>
      </c>
      <c r="BY2126" s="5" t="s">
        <v>8516</v>
      </c>
      <c r="BZ2126" s="5">
        <v>2664.27</v>
      </c>
      <c r="CA2126" s="5">
        <v>3223.89</v>
      </c>
      <c r="CB2126" s="5">
        <v>3447.89</v>
      </c>
      <c r="CC2126" s="6">
        <f t="shared" si="497"/>
        <v>3112.0166666666664</v>
      </c>
      <c r="CD2126" s="5">
        <v>3142.25</v>
      </c>
      <c r="CE2126" s="5">
        <v>2578.2800000000002</v>
      </c>
      <c r="CF2126" s="5">
        <v>2273.85</v>
      </c>
      <c r="CG2126" s="6">
        <f t="shared" si="496"/>
        <v>2664.7933333333335</v>
      </c>
      <c r="CH2126" s="5">
        <v>693.3</v>
      </c>
      <c r="CI2126" s="5">
        <v>605.04</v>
      </c>
      <c r="CJ2126" s="5">
        <v>796.44</v>
      </c>
      <c r="CK2126" s="6">
        <f t="shared" si="510"/>
        <v>698.25999999999988</v>
      </c>
      <c r="CL2126" s="7">
        <f t="shared" si="508"/>
        <v>0.22437540501603995</v>
      </c>
      <c r="CM2126" s="5">
        <f t="shared" si="509"/>
        <v>0.85629147230359748</v>
      </c>
      <c r="CP2126" s="8" t="s">
        <v>73291</v>
      </c>
      <c r="CQ2126" s="8" t="s">
        <v>69906</v>
      </c>
      <c r="CR2126" s="8" t="s">
        <v>53201</v>
      </c>
      <c r="CS2126" s="3" t="s">
        <v>37799</v>
      </c>
      <c r="CT2126" s="8" t="s">
        <v>53202</v>
      </c>
      <c r="CU2126" s="8" t="s">
        <v>48344</v>
      </c>
      <c r="CV2126" s="8" t="s">
        <v>53203</v>
      </c>
    </row>
    <row r="2127" spans="4:100">
      <c r="D2127" s="22" t="s">
        <v>24678</v>
      </c>
      <c r="E2127" s="22" t="s">
        <v>33601</v>
      </c>
      <c r="F2127" s="22" t="s">
        <v>33602</v>
      </c>
      <c r="G2127" s="22" t="s">
        <v>24676</v>
      </c>
      <c r="H2127" s="22">
        <v>20338</v>
      </c>
      <c r="I2127" s="22" t="s">
        <v>24675</v>
      </c>
      <c r="J2127" s="22">
        <v>550.26</v>
      </c>
      <c r="K2127" s="22">
        <v>618.02</v>
      </c>
      <c r="L2127" s="22">
        <v>867.72</v>
      </c>
      <c r="M2127" s="23">
        <f t="shared" si="499"/>
        <v>678.66666666666663</v>
      </c>
      <c r="N2127" s="22">
        <v>407.34</v>
      </c>
      <c r="O2127" s="22">
        <v>670.97</v>
      </c>
      <c r="P2127" s="22">
        <v>203.57</v>
      </c>
      <c r="Q2127" s="23">
        <f t="shared" si="500"/>
        <v>427.29333333333329</v>
      </c>
      <c r="R2127" s="22">
        <v>375.82</v>
      </c>
      <c r="S2127" s="22">
        <v>1305.08</v>
      </c>
      <c r="T2127" s="22">
        <v>368.27</v>
      </c>
      <c r="U2127" s="23">
        <f t="shared" si="501"/>
        <v>683.05666666666673</v>
      </c>
      <c r="V2127" s="24">
        <f t="shared" si="498"/>
        <v>1.0064685658153243</v>
      </c>
      <c r="W2127" s="22">
        <f t="shared" si="502"/>
        <v>0.62960707269155203</v>
      </c>
      <c r="Z2127" s="8" t="s">
        <v>77969</v>
      </c>
      <c r="AA2127" s="8" t="s">
        <v>69906</v>
      </c>
      <c r="AB2127" s="8" t="s">
        <v>61377</v>
      </c>
      <c r="AC2127" s="3" t="s">
        <v>39251</v>
      </c>
      <c r="AD2127" s="8" t="s">
        <v>61378</v>
      </c>
      <c r="AE2127" s="8" t="s">
        <v>48344</v>
      </c>
      <c r="AF2127" s="8" t="s">
        <v>61379</v>
      </c>
      <c r="AL2127" s="31" t="s">
        <v>25236</v>
      </c>
      <c r="AM2127" s="31" t="s">
        <v>46880</v>
      </c>
      <c r="AN2127" s="31" t="s">
        <v>46881</v>
      </c>
      <c r="AO2127" s="31" t="s">
        <v>4996</v>
      </c>
      <c r="AP2127" s="31">
        <v>22066</v>
      </c>
      <c r="AQ2127" s="31" t="s">
        <v>4995</v>
      </c>
      <c r="AR2127" s="31">
        <v>7.73</v>
      </c>
      <c r="AS2127" s="31">
        <v>110.03</v>
      </c>
      <c r="AT2127" s="31">
        <v>10.28</v>
      </c>
      <c r="AU2127" s="32">
        <f t="shared" si="503"/>
        <v>42.68</v>
      </c>
      <c r="AV2127" s="31">
        <v>19.34</v>
      </c>
      <c r="AW2127" s="31">
        <v>30.74</v>
      </c>
      <c r="AX2127" s="31">
        <v>111.82</v>
      </c>
      <c r="AY2127" s="32">
        <f t="shared" si="504"/>
        <v>53.966666666666661</v>
      </c>
      <c r="AZ2127" s="31">
        <v>104.15</v>
      </c>
      <c r="BA2127" s="31">
        <v>331.9</v>
      </c>
      <c r="BB2127" s="31">
        <v>131.08000000000001</v>
      </c>
      <c r="BC2127" s="32">
        <f t="shared" si="505"/>
        <v>189.04333333333332</v>
      </c>
      <c r="BD2127" s="33">
        <f t="shared" si="506"/>
        <v>4.4293189628241176</v>
      </c>
      <c r="BE2127" s="31">
        <f t="shared" si="507"/>
        <v>1.2644486098094345</v>
      </c>
      <c r="BH2127" s="8" t="s">
        <v>81973</v>
      </c>
      <c r="BI2127" s="8" t="s">
        <v>69906</v>
      </c>
      <c r="BJ2127" s="8" t="s">
        <v>69179</v>
      </c>
      <c r="BK2127" s="3" t="s">
        <v>42731</v>
      </c>
      <c r="BL2127" s="8" t="s">
        <v>69180</v>
      </c>
      <c r="BM2127" s="8" t="s">
        <v>48344</v>
      </c>
      <c r="BN2127" s="8" t="s">
        <v>69181</v>
      </c>
      <c r="BT2127" s="5" t="s">
        <v>21098</v>
      </c>
      <c r="BU2127" s="5" t="s">
        <v>43614</v>
      </c>
      <c r="BV2127" s="5" t="s">
        <v>43615</v>
      </c>
      <c r="BW2127" s="5" t="s">
        <v>21097</v>
      </c>
      <c r="BX2127" s="5">
        <v>276846</v>
      </c>
      <c r="BY2127" s="5" t="s">
        <v>21096</v>
      </c>
      <c r="BZ2127" s="5">
        <v>443.94</v>
      </c>
      <c r="CA2127" s="5">
        <v>365.7</v>
      </c>
      <c r="CB2127" s="5">
        <v>408.05</v>
      </c>
      <c r="CC2127" s="6">
        <f t="shared" si="497"/>
        <v>405.8966666666667</v>
      </c>
      <c r="CD2127" s="5">
        <v>241.05</v>
      </c>
      <c r="CE2127" s="5">
        <v>188.92</v>
      </c>
      <c r="CF2127" s="5">
        <v>532.6</v>
      </c>
      <c r="CG2127" s="6">
        <f t="shared" si="496"/>
        <v>320.85666666666668</v>
      </c>
      <c r="CH2127" s="5">
        <v>125.72</v>
      </c>
      <c r="CI2127" s="5">
        <v>108.02</v>
      </c>
      <c r="CJ2127" s="5">
        <v>39.700000000000003</v>
      </c>
      <c r="CK2127" s="6">
        <f t="shared" si="510"/>
        <v>91.146666666666661</v>
      </c>
      <c r="CL2127" s="7">
        <f t="shared" si="508"/>
        <v>0.22455633207138104</v>
      </c>
      <c r="CM2127" s="5">
        <f t="shared" si="509"/>
        <v>0.79048854798840429</v>
      </c>
      <c r="CP2127" s="8" t="s">
        <v>73292</v>
      </c>
      <c r="CQ2127" s="8" t="s">
        <v>69906</v>
      </c>
      <c r="CR2127" s="8" t="s">
        <v>55888</v>
      </c>
      <c r="CS2127" s="3" t="s">
        <v>34477</v>
      </c>
      <c r="CT2127" s="8" t="s">
        <v>55889</v>
      </c>
      <c r="CU2127" s="8" t="s">
        <v>48344</v>
      </c>
      <c r="CV2127" s="8" t="s">
        <v>55890</v>
      </c>
    </row>
    <row r="2128" spans="4:100">
      <c r="D2128" s="22" t="s">
        <v>12523</v>
      </c>
      <c r="E2128" s="22" t="s">
        <v>42117</v>
      </c>
      <c r="F2128" s="22" t="s">
        <v>42118</v>
      </c>
      <c r="G2128" s="22" t="s">
        <v>12522</v>
      </c>
      <c r="H2128" s="22">
        <v>74177</v>
      </c>
      <c r="I2128" s="22" t="s">
        <v>12521</v>
      </c>
      <c r="J2128" s="22">
        <v>486.58</v>
      </c>
      <c r="K2128" s="22">
        <v>446.54</v>
      </c>
      <c r="L2128" s="22">
        <v>311.18</v>
      </c>
      <c r="M2128" s="23">
        <f t="shared" si="499"/>
        <v>414.76666666666665</v>
      </c>
      <c r="N2128" s="22">
        <v>958.63</v>
      </c>
      <c r="O2128" s="22">
        <v>930.97</v>
      </c>
      <c r="P2128" s="22">
        <v>154</v>
      </c>
      <c r="Q2128" s="23">
        <f t="shared" si="500"/>
        <v>681.19999999999993</v>
      </c>
      <c r="R2128" s="22">
        <v>471.11</v>
      </c>
      <c r="S2128" s="22">
        <v>471.82</v>
      </c>
      <c r="T2128" s="22">
        <v>309.87</v>
      </c>
      <c r="U2128" s="23">
        <f t="shared" si="501"/>
        <v>417.60000000000008</v>
      </c>
      <c r="V2128" s="24">
        <f t="shared" si="498"/>
        <v>1.0068311500442018</v>
      </c>
      <c r="W2128" s="22">
        <f t="shared" si="502"/>
        <v>1.6423692035682713</v>
      </c>
      <c r="Z2128" s="8" t="s">
        <v>74212</v>
      </c>
      <c r="AA2128" s="8" t="s">
        <v>69906</v>
      </c>
      <c r="AB2128" s="8" t="s">
        <v>61380</v>
      </c>
      <c r="AC2128" s="3" t="s">
        <v>46079</v>
      </c>
      <c r="AD2128" s="8" t="s">
        <v>61381</v>
      </c>
      <c r="AE2128" s="8" t="s">
        <v>48344</v>
      </c>
      <c r="AF2128" s="8" t="s">
        <v>61382</v>
      </c>
      <c r="AL2128" s="31" t="s">
        <v>28533</v>
      </c>
      <c r="AM2128" s="31" t="s">
        <v>40708</v>
      </c>
      <c r="AN2128" s="31" t="s">
        <v>40709</v>
      </c>
      <c r="AO2128" s="31" t="s">
        <v>28676</v>
      </c>
      <c r="AP2128" s="31">
        <v>94062</v>
      </c>
      <c r="AQ2128" s="31" t="s">
        <v>28675</v>
      </c>
      <c r="AR2128" s="31">
        <v>333.91</v>
      </c>
      <c r="AS2128" s="31">
        <v>400.5</v>
      </c>
      <c r="AT2128" s="31">
        <v>522.13</v>
      </c>
      <c r="AU2128" s="32">
        <f t="shared" si="503"/>
        <v>418.84666666666664</v>
      </c>
      <c r="AV2128" s="31">
        <v>412.89</v>
      </c>
      <c r="AW2128" s="31">
        <v>312.93</v>
      </c>
      <c r="AX2128" s="31">
        <v>397.27</v>
      </c>
      <c r="AY2128" s="32">
        <f t="shared" si="504"/>
        <v>374.36333333333329</v>
      </c>
      <c r="AZ2128" s="31">
        <v>1859.8</v>
      </c>
      <c r="BA2128" s="31">
        <v>1776.49</v>
      </c>
      <c r="BB2128" s="31">
        <v>1932.79</v>
      </c>
      <c r="BC2128" s="32">
        <f t="shared" si="505"/>
        <v>1856.36</v>
      </c>
      <c r="BD2128" s="33">
        <f t="shared" si="506"/>
        <v>4.4320753816034513</v>
      </c>
      <c r="BE2128" s="31">
        <f t="shared" si="507"/>
        <v>0.89379566110111885</v>
      </c>
      <c r="BH2128" s="8" t="s">
        <v>81974</v>
      </c>
      <c r="BI2128" s="8" t="s">
        <v>69906</v>
      </c>
      <c r="BJ2128" s="8" t="s">
        <v>69182</v>
      </c>
      <c r="BK2128" s="3" t="s">
        <v>38424</v>
      </c>
      <c r="BL2128" s="8" t="s">
        <v>69183</v>
      </c>
      <c r="BM2128" s="8" t="s">
        <v>48344</v>
      </c>
      <c r="BN2128" s="8" t="s">
        <v>69184</v>
      </c>
      <c r="BT2128" s="5" t="s">
        <v>16491</v>
      </c>
      <c r="BU2128" s="5" t="s">
        <v>35706</v>
      </c>
      <c r="BV2128" s="5" t="s">
        <v>35707</v>
      </c>
      <c r="BW2128" s="5" t="s">
        <v>16490</v>
      </c>
      <c r="BX2128" s="5">
        <v>67003</v>
      </c>
      <c r="BY2128" s="5" t="s">
        <v>16489</v>
      </c>
      <c r="BZ2128" s="5">
        <v>2811.53</v>
      </c>
      <c r="CA2128" s="5">
        <v>3049.79</v>
      </c>
      <c r="CB2128" s="5">
        <v>2898.2</v>
      </c>
      <c r="CC2128" s="6">
        <f t="shared" si="497"/>
        <v>2919.84</v>
      </c>
      <c r="CD2128" s="5">
        <v>2760.97</v>
      </c>
      <c r="CE2128" s="5">
        <v>2416.91</v>
      </c>
      <c r="CF2128" s="5">
        <v>2116.54</v>
      </c>
      <c r="CG2128" s="6">
        <f t="shared" ref="CG2128:CG2191" si="511">+AVERAGE(CD2128:CF2128)</f>
        <v>2431.4733333333329</v>
      </c>
      <c r="CH2128" s="5">
        <v>729.49</v>
      </c>
      <c r="CI2128" s="5">
        <v>407</v>
      </c>
      <c r="CJ2128" s="5">
        <v>830.83</v>
      </c>
      <c r="CK2128" s="6">
        <f t="shared" si="510"/>
        <v>655.77333333333343</v>
      </c>
      <c r="CL2128" s="7">
        <f t="shared" si="508"/>
        <v>0.22459221509854424</v>
      </c>
      <c r="CM2128" s="5">
        <f t="shared" si="509"/>
        <v>0.83274197672931827</v>
      </c>
      <c r="CP2128" s="8" t="s">
        <v>73293</v>
      </c>
      <c r="CQ2128" s="8" t="s">
        <v>69906</v>
      </c>
      <c r="CR2128" s="8" t="s">
        <v>53204</v>
      </c>
      <c r="CS2128" s="3" t="s">
        <v>53205</v>
      </c>
      <c r="CT2128" s="8" t="s">
        <v>53206</v>
      </c>
      <c r="CU2128" s="8" t="s">
        <v>48344</v>
      </c>
      <c r="CV2128" s="8" t="s">
        <v>53207</v>
      </c>
    </row>
    <row r="2129" spans="4:100">
      <c r="D2129" s="22" t="s">
        <v>18079</v>
      </c>
      <c r="E2129" s="22" t="s">
        <v>44268</v>
      </c>
      <c r="F2129" s="22" t="s">
        <v>44269</v>
      </c>
      <c r="G2129" s="22" t="s">
        <v>18078</v>
      </c>
      <c r="H2129" s="22">
        <v>17184</v>
      </c>
      <c r="I2129" s="22" t="s">
        <v>18077</v>
      </c>
      <c r="J2129" s="22">
        <v>981.89</v>
      </c>
      <c r="K2129" s="22">
        <v>986.9</v>
      </c>
      <c r="L2129" s="22">
        <v>1064.8900000000001</v>
      </c>
      <c r="M2129" s="23">
        <f t="shared" si="499"/>
        <v>1011.2266666666668</v>
      </c>
      <c r="N2129" s="22">
        <v>1253.3</v>
      </c>
      <c r="O2129" s="22">
        <v>883.43</v>
      </c>
      <c r="P2129" s="22">
        <v>350.99</v>
      </c>
      <c r="Q2129" s="23">
        <f t="shared" si="500"/>
        <v>829.24000000000012</v>
      </c>
      <c r="R2129" s="22">
        <v>1165.57</v>
      </c>
      <c r="S2129" s="22">
        <v>839.53</v>
      </c>
      <c r="T2129" s="22">
        <v>1050.47</v>
      </c>
      <c r="U2129" s="23">
        <f t="shared" si="501"/>
        <v>1018.5233333333332</v>
      </c>
      <c r="V2129" s="24">
        <f t="shared" si="498"/>
        <v>1.0072156588697552</v>
      </c>
      <c r="W2129" s="22">
        <f t="shared" si="502"/>
        <v>0.8200337543841143</v>
      </c>
      <c r="Z2129" s="8" t="s">
        <v>77970</v>
      </c>
      <c r="AA2129" s="8" t="s">
        <v>69906</v>
      </c>
      <c r="AB2129" s="8" t="s">
        <v>61383</v>
      </c>
      <c r="AC2129" s="3" t="s">
        <v>39674</v>
      </c>
      <c r="AD2129" s="8" t="s">
        <v>61384</v>
      </c>
      <c r="AE2129" s="8" t="s">
        <v>48344</v>
      </c>
      <c r="AF2129" s="8" t="s">
        <v>61385</v>
      </c>
      <c r="AL2129" s="31" t="s">
        <v>17986</v>
      </c>
      <c r="AM2129" s="31" t="s">
        <v>40077</v>
      </c>
      <c r="AN2129" s="31" t="s">
        <v>40078</v>
      </c>
      <c r="AO2129" s="31" t="s">
        <v>17985</v>
      </c>
      <c r="AP2129" s="31">
        <v>328108</v>
      </c>
      <c r="AQ2129" s="31" t="s">
        <v>17984</v>
      </c>
      <c r="AR2129" s="31">
        <v>261.75</v>
      </c>
      <c r="AS2129" s="31">
        <v>77.569999999999993</v>
      </c>
      <c r="AT2129" s="31">
        <v>100.43</v>
      </c>
      <c r="AU2129" s="32">
        <f t="shared" si="503"/>
        <v>146.58333333333334</v>
      </c>
      <c r="AV2129" s="31">
        <v>419.78</v>
      </c>
      <c r="AW2129" s="31">
        <v>264.49</v>
      </c>
      <c r="AX2129" s="31">
        <v>123.29</v>
      </c>
      <c r="AY2129" s="32">
        <f t="shared" si="504"/>
        <v>269.18666666666667</v>
      </c>
      <c r="AZ2129" s="31">
        <v>566.86</v>
      </c>
      <c r="BA2129" s="31">
        <v>750.68</v>
      </c>
      <c r="BB2129" s="31">
        <v>633.87</v>
      </c>
      <c r="BC2129" s="32">
        <f t="shared" si="505"/>
        <v>650.46999999999991</v>
      </c>
      <c r="BD2129" s="33">
        <f t="shared" si="506"/>
        <v>4.4375440591245017</v>
      </c>
      <c r="BE2129" s="31">
        <f t="shared" si="507"/>
        <v>1.8364070494599203</v>
      </c>
      <c r="BH2129" s="8" t="s">
        <v>79773</v>
      </c>
      <c r="BI2129" s="8" t="s">
        <v>69906</v>
      </c>
      <c r="BJ2129" s="8" t="s">
        <v>64991</v>
      </c>
      <c r="BK2129" s="3" t="s">
        <v>33969</v>
      </c>
      <c r="BL2129" s="8" t="s">
        <v>64992</v>
      </c>
      <c r="BM2129" s="8" t="s">
        <v>48344</v>
      </c>
      <c r="BN2129" s="8" t="s">
        <v>64993</v>
      </c>
      <c r="BT2129" s="5" t="s">
        <v>22364</v>
      </c>
      <c r="BU2129" s="5" t="s">
        <v>34553</v>
      </c>
      <c r="BV2129" s="5" t="s">
        <v>34554</v>
      </c>
      <c r="BW2129" s="5" t="s">
        <v>6769</v>
      </c>
      <c r="BX2129" s="5">
        <v>66531</v>
      </c>
      <c r="BY2129" s="5" t="s">
        <v>6768</v>
      </c>
      <c r="BZ2129" s="5">
        <v>378</v>
      </c>
      <c r="CA2129" s="5">
        <v>431.44</v>
      </c>
      <c r="CB2129" s="5">
        <v>387.97</v>
      </c>
      <c r="CC2129" s="6">
        <f t="shared" si="497"/>
        <v>399.13666666666671</v>
      </c>
      <c r="CD2129" s="5">
        <v>432.51</v>
      </c>
      <c r="CE2129" s="5">
        <v>507.45</v>
      </c>
      <c r="CF2129" s="5">
        <v>486.43</v>
      </c>
      <c r="CG2129" s="6">
        <f t="shared" si="511"/>
        <v>475.46333333333337</v>
      </c>
      <c r="CH2129" s="5">
        <v>127.53</v>
      </c>
      <c r="CI2129" s="5">
        <v>27.52</v>
      </c>
      <c r="CJ2129" s="5">
        <v>113.89</v>
      </c>
      <c r="CK2129" s="6">
        <f t="shared" si="510"/>
        <v>89.646666666666661</v>
      </c>
      <c r="CL2129" s="7">
        <f t="shared" si="508"/>
        <v>0.22460143142282088</v>
      </c>
      <c r="CM2129" s="5">
        <f t="shared" si="509"/>
        <v>1.1912294034624731</v>
      </c>
      <c r="CP2129" s="8" t="s">
        <v>73294</v>
      </c>
      <c r="CQ2129" s="8" t="s">
        <v>69906</v>
      </c>
      <c r="CR2129" s="8" t="s">
        <v>59114</v>
      </c>
      <c r="CS2129" s="3" t="s">
        <v>45674</v>
      </c>
      <c r="CT2129" s="8" t="s">
        <v>59115</v>
      </c>
      <c r="CU2129" s="8" t="s">
        <v>48590</v>
      </c>
      <c r="CV2129" s="8" t="s">
        <v>59116</v>
      </c>
    </row>
    <row r="2130" spans="4:100">
      <c r="D2130" s="22" t="s">
        <v>14777</v>
      </c>
      <c r="E2130" s="22" t="s">
        <v>36810</v>
      </c>
      <c r="F2130" s="22" t="s">
        <v>36811</v>
      </c>
      <c r="G2130" s="22" t="s">
        <v>14776</v>
      </c>
      <c r="H2130" s="22">
        <v>22240</v>
      </c>
      <c r="I2130" s="22" t="s">
        <v>14775</v>
      </c>
      <c r="J2130" s="22">
        <v>131.85</v>
      </c>
      <c r="K2130" s="22">
        <v>91.46</v>
      </c>
      <c r="L2130" s="22">
        <v>334.1</v>
      </c>
      <c r="M2130" s="23">
        <f t="shared" si="499"/>
        <v>185.80333333333337</v>
      </c>
      <c r="N2130" s="22">
        <v>269.86</v>
      </c>
      <c r="O2130" s="22">
        <v>630.94000000000005</v>
      </c>
      <c r="P2130" s="22">
        <v>370.6</v>
      </c>
      <c r="Q2130" s="23">
        <f t="shared" si="500"/>
        <v>423.8</v>
      </c>
      <c r="R2130" s="22">
        <v>126.57</v>
      </c>
      <c r="S2130" s="22">
        <v>318.83999999999997</v>
      </c>
      <c r="T2130" s="22">
        <v>116.13</v>
      </c>
      <c r="U2130" s="23">
        <f t="shared" si="501"/>
        <v>187.17999999999998</v>
      </c>
      <c r="V2130" s="24">
        <f t="shared" si="498"/>
        <v>1.0074092678638702</v>
      </c>
      <c r="W2130" s="22">
        <f t="shared" si="502"/>
        <v>2.2809063346549214</v>
      </c>
      <c r="Z2130" s="8" t="s">
        <v>73703</v>
      </c>
      <c r="AA2130" s="8" t="s">
        <v>69906</v>
      </c>
      <c r="AB2130" s="8" t="s">
        <v>61386</v>
      </c>
      <c r="AC2130" s="3" t="s">
        <v>40389</v>
      </c>
      <c r="AD2130" s="8" t="s">
        <v>61387</v>
      </c>
      <c r="AE2130" s="8" t="s">
        <v>48344</v>
      </c>
      <c r="AF2130" s="8" t="s">
        <v>61388</v>
      </c>
      <c r="AL2130" s="31" t="s">
        <v>22012</v>
      </c>
      <c r="AM2130" s="31" t="s">
        <v>38856</v>
      </c>
      <c r="AN2130" s="31" t="s">
        <v>38857</v>
      </c>
      <c r="AO2130" s="31" t="s">
        <v>22011</v>
      </c>
      <c r="AP2130" s="31">
        <v>15357</v>
      </c>
      <c r="AQ2130" s="31" t="s">
        <v>22010</v>
      </c>
      <c r="AR2130" s="31">
        <v>122.2</v>
      </c>
      <c r="AS2130" s="31">
        <v>164.51</v>
      </c>
      <c r="AT2130" s="31">
        <v>42.54</v>
      </c>
      <c r="AU2130" s="32">
        <f t="shared" si="503"/>
        <v>109.75</v>
      </c>
      <c r="AV2130" s="31">
        <v>223.22</v>
      </c>
      <c r="AW2130" s="31">
        <v>306.27</v>
      </c>
      <c r="AX2130" s="31">
        <v>95.37</v>
      </c>
      <c r="AY2130" s="32">
        <f t="shared" si="504"/>
        <v>208.28666666666666</v>
      </c>
      <c r="AZ2130" s="31">
        <v>762.48</v>
      </c>
      <c r="BA2130" s="31">
        <v>276.77</v>
      </c>
      <c r="BB2130" s="31">
        <v>422.52</v>
      </c>
      <c r="BC2130" s="32">
        <f t="shared" si="505"/>
        <v>487.25666666666666</v>
      </c>
      <c r="BD2130" s="33">
        <f t="shared" si="506"/>
        <v>4.4396962794229307</v>
      </c>
      <c r="BE2130" s="31">
        <f t="shared" si="507"/>
        <v>1.8978283978739559</v>
      </c>
      <c r="BH2130" s="8" t="s">
        <v>81975</v>
      </c>
      <c r="BI2130" s="8" t="s">
        <v>69906</v>
      </c>
      <c r="BJ2130" s="8" t="s">
        <v>69169</v>
      </c>
      <c r="BK2130" s="3" t="s">
        <v>69170</v>
      </c>
      <c r="BL2130" s="8" t="s">
        <v>69171</v>
      </c>
      <c r="BM2130" s="8" t="s">
        <v>48344</v>
      </c>
      <c r="BN2130" s="8" t="s">
        <v>69172</v>
      </c>
      <c r="BT2130" s="5" t="s">
        <v>26186</v>
      </c>
      <c r="BU2130" s="5" t="s">
        <v>37518</v>
      </c>
      <c r="BV2130" s="5" t="s">
        <v>37519</v>
      </c>
      <c r="BW2130" s="5" t="s">
        <v>28492</v>
      </c>
      <c r="BX2130" s="5" t="s">
        <v>28491</v>
      </c>
      <c r="BY2130" s="5" t="s">
        <v>28490</v>
      </c>
      <c r="BZ2130" s="5">
        <v>198.84</v>
      </c>
      <c r="CA2130" s="5">
        <v>353.75</v>
      </c>
      <c r="CB2130" s="5">
        <v>304.66000000000003</v>
      </c>
      <c r="CC2130" s="6">
        <f t="shared" si="497"/>
        <v>285.75</v>
      </c>
      <c r="CD2130" s="5">
        <v>140.11000000000001</v>
      </c>
      <c r="CE2130" s="5">
        <v>105.64</v>
      </c>
      <c r="CF2130" s="5">
        <v>278.07</v>
      </c>
      <c r="CG2130" s="6">
        <f t="shared" si="511"/>
        <v>174.60666666666665</v>
      </c>
      <c r="CH2130" s="5">
        <v>34.29</v>
      </c>
      <c r="CI2130" s="5">
        <v>111.16</v>
      </c>
      <c r="CJ2130" s="5">
        <v>47.12</v>
      </c>
      <c r="CK2130" s="6">
        <f t="shared" si="510"/>
        <v>64.19</v>
      </c>
      <c r="CL2130" s="7">
        <f t="shared" si="508"/>
        <v>0.22463692038495187</v>
      </c>
      <c r="CM2130" s="5">
        <f t="shared" si="509"/>
        <v>0.61104695246427521</v>
      </c>
      <c r="CP2130" s="8" t="s">
        <v>73295</v>
      </c>
      <c r="CQ2130" s="8" t="s">
        <v>69906</v>
      </c>
      <c r="CR2130" s="8" t="s">
        <v>53208</v>
      </c>
      <c r="CS2130" s="3" t="s">
        <v>41210</v>
      </c>
      <c r="CT2130" s="8" t="s">
        <v>53209</v>
      </c>
      <c r="CU2130" s="8" t="s">
        <v>48344</v>
      </c>
      <c r="CV2130" s="8" t="s">
        <v>53210</v>
      </c>
    </row>
    <row r="2131" spans="4:100">
      <c r="D2131" s="22" t="s">
        <v>32605</v>
      </c>
      <c r="E2131" s="22" t="s">
        <v>34463</v>
      </c>
      <c r="F2131" s="22" t="s">
        <v>34464</v>
      </c>
      <c r="G2131" s="22" t="s">
        <v>618</v>
      </c>
      <c r="H2131" s="22" t="s">
        <v>617</v>
      </c>
      <c r="I2131" s="22" t="s">
        <v>616</v>
      </c>
      <c r="J2131" s="22">
        <v>1999.46</v>
      </c>
      <c r="K2131" s="22">
        <v>2444.5</v>
      </c>
      <c r="L2131" s="22">
        <v>1464.46</v>
      </c>
      <c r="M2131" s="23">
        <f t="shared" si="499"/>
        <v>1969.4733333333334</v>
      </c>
      <c r="N2131" s="22">
        <v>3339.18</v>
      </c>
      <c r="O2131" s="22">
        <v>2841.89</v>
      </c>
      <c r="P2131" s="22">
        <v>1773.88</v>
      </c>
      <c r="Q2131" s="23">
        <f t="shared" si="500"/>
        <v>2651.65</v>
      </c>
      <c r="R2131" s="22">
        <v>2460.25</v>
      </c>
      <c r="S2131" s="22">
        <v>1908.21</v>
      </c>
      <c r="T2131" s="22">
        <v>1586.9</v>
      </c>
      <c r="U2131" s="23">
        <f t="shared" si="501"/>
        <v>1985.1200000000001</v>
      </c>
      <c r="V2131" s="24">
        <f t="shared" si="498"/>
        <v>1.0079445943247096</v>
      </c>
      <c r="W2131" s="22">
        <f t="shared" si="502"/>
        <v>1.3463751730581104</v>
      </c>
      <c r="Z2131" s="8" t="s">
        <v>77971</v>
      </c>
      <c r="AA2131" s="8" t="s">
        <v>48346</v>
      </c>
      <c r="AB2131" s="8" t="s">
        <v>48347</v>
      </c>
      <c r="AC2131" s="3" t="s">
        <v>48346</v>
      </c>
      <c r="AD2131" s="8" t="s">
        <v>48346</v>
      </c>
      <c r="AE2131" s="8" t="s">
        <v>48346</v>
      </c>
      <c r="AF2131" s="8" t="s">
        <v>48346</v>
      </c>
      <c r="AL2131" s="31" t="s">
        <v>19067</v>
      </c>
      <c r="AM2131" s="31" t="s">
        <v>38076</v>
      </c>
      <c r="AN2131" s="31" t="s">
        <v>38077</v>
      </c>
      <c r="AO2131" s="31" t="s">
        <v>3146</v>
      </c>
      <c r="AP2131" s="31">
        <v>76479</v>
      </c>
      <c r="AQ2131" s="31" t="s">
        <v>3145</v>
      </c>
      <c r="AR2131" s="31">
        <v>369.87</v>
      </c>
      <c r="AS2131" s="31">
        <v>328.05</v>
      </c>
      <c r="AT2131" s="31">
        <v>99.46</v>
      </c>
      <c r="AU2131" s="32">
        <f t="shared" si="503"/>
        <v>265.79333333333335</v>
      </c>
      <c r="AV2131" s="31">
        <v>608.12</v>
      </c>
      <c r="AW2131" s="31">
        <v>589.55999999999995</v>
      </c>
      <c r="AX2131" s="31">
        <v>249.25</v>
      </c>
      <c r="AY2131" s="32">
        <f t="shared" si="504"/>
        <v>482.30999999999995</v>
      </c>
      <c r="AZ2131" s="31">
        <v>1266.77</v>
      </c>
      <c r="BA2131" s="31">
        <v>1152.4000000000001</v>
      </c>
      <c r="BB2131" s="31">
        <v>1122.8399999999999</v>
      </c>
      <c r="BC2131" s="32">
        <f t="shared" si="505"/>
        <v>1180.67</v>
      </c>
      <c r="BD2131" s="33">
        <f t="shared" si="506"/>
        <v>4.4420602473099402</v>
      </c>
      <c r="BE2131" s="31">
        <f t="shared" si="507"/>
        <v>1.8146053324638187</v>
      </c>
      <c r="BH2131" s="8" t="s">
        <v>81976</v>
      </c>
      <c r="BI2131" s="8" t="s">
        <v>69906</v>
      </c>
      <c r="BJ2131" s="8" t="s">
        <v>69185</v>
      </c>
      <c r="BK2131" s="3" t="s">
        <v>48263</v>
      </c>
      <c r="BL2131" s="8" t="s">
        <v>69186</v>
      </c>
      <c r="BM2131" s="8" t="s">
        <v>48344</v>
      </c>
      <c r="BN2131" s="8" t="s">
        <v>69187</v>
      </c>
      <c r="BT2131" s="5" t="s">
        <v>30343</v>
      </c>
      <c r="BU2131" s="5" t="s">
        <v>44887</v>
      </c>
      <c r="BV2131" s="5" t="s">
        <v>44888</v>
      </c>
      <c r="BW2131" s="5" t="s">
        <v>30342</v>
      </c>
      <c r="BX2131" s="5">
        <v>67226</v>
      </c>
      <c r="BY2131" s="5" t="s">
        <v>30341</v>
      </c>
      <c r="BZ2131" s="5">
        <v>346.78</v>
      </c>
      <c r="CA2131" s="5">
        <v>121.96</v>
      </c>
      <c r="CB2131" s="5">
        <v>113.73</v>
      </c>
      <c r="CC2131" s="6">
        <f t="shared" ref="CC2131:CC2194" si="512">+AVERAGE(BZ2131:CB2131)</f>
        <v>194.15666666666664</v>
      </c>
      <c r="CD2131" s="5">
        <v>378.25</v>
      </c>
      <c r="CE2131" s="5">
        <v>215.68</v>
      </c>
      <c r="CF2131" s="5">
        <v>155.96</v>
      </c>
      <c r="CG2131" s="6">
        <f t="shared" si="511"/>
        <v>249.96333333333337</v>
      </c>
      <c r="CH2131" s="5">
        <v>54.26</v>
      </c>
      <c r="CI2131" s="5">
        <v>34.29</v>
      </c>
      <c r="CJ2131" s="5">
        <v>42.35</v>
      </c>
      <c r="CK2131" s="6">
        <f t="shared" si="510"/>
        <v>43.633333333333333</v>
      </c>
      <c r="CL2131" s="7">
        <f t="shared" si="508"/>
        <v>0.22473260425429639</v>
      </c>
      <c r="CM2131" s="5">
        <f t="shared" si="509"/>
        <v>1.2874311123319659</v>
      </c>
      <c r="CP2131" s="8" t="s">
        <v>73296</v>
      </c>
      <c r="CQ2131" s="8" t="s">
        <v>69906</v>
      </c>
      <c r="CR2131" s="8" t="s">
        <v>53211</v>
      </c>
      <c r="CS2131" s="3" t="s">
        <v>41809</v>
      </c>
      <c r="CT2131" s="8" t="s">
        <v>53212</v>
      </c>
      <c r="CU2131" s="8" t="s">
        <v>48344</v>
      </c>
      <c r="CV2131" s="8" t="s">
        <v>53213</v>
      </c>
    </row>
    <row r="2132" spans="4:100">
      <c r="D2132" s="22" t="s">
        <v>32835</v>
      </c>
      <c r="E2132" s="22" t="s">
        <v>40638</v>
      </c>
      <c r="F2132" s="22" t="s">
        <v>40639</v>
      </c>
      <c r="G2132" s="22" t="s">
        <v>32833</v>
      </c>
      <c r="H2132" s="22">
        <v>14155</v>
      </c>
      <c r="I2132" s="22" t="s">
        <v>32832</v>
      </c>
      <c r="J2132" s="22">
        <v>193.41</v>
      </c>
      <c r="K2132" s="22">
        <v>240.31</v>
      </c>
      <c r="L2132" s="22">
        <v>205.7</v>
      </c>
      <c r="M2132" s="23">
        <f t="shared" si="499"/>
        <v>213.14000000000001</v>
      </c>
      <c r="N2132" s="22">
        <v>251.9</v>
      </c>
      <c r="O2132" s="22">
        <v>177.98</v>
      </c>
      <c r="P2132" s="22">
        <v>142.46</v>
      </c>
      <c r="Q2132" s="23">
        <f t="shared" si="500"/>
        <v>190.78</v>
      </c>
      <c r="R2132" s="22">
        <v>230.96</v>
      </c>
      <c r="S2132" s="22">
        <v>96.93</v>
      </c>
      <c r="T2132" s="22">
        <v>317.08999999999997</v>
      </c>
      <c r="U2132" s="23">
        <f t="shared" si="501"/>
        <v>214.99333333333334</v>
      </c>
      <c r="V2132" s="24">
        <f t="shared" si="498"/>
        <v>1.0086953801882956</v>
      </c>
      <c r="W2132" s="22">
        <f t="shared" si="502"/>
        <v>0.89509242751243312</v>
      </c>
      <c r="Z2132" s="8" t="s">
        <v>77972</v>
      </c>
      <c r="AA2132" s="8" t="s">
        <v>69906</v>
      </c>
      <c r="AB2132" s="8" t="s">
        <v>61389</v>
      </c>
      <c r="AC2132" s="3" t="s">
        <v>36578</v>
      </c>
      <c r="AD2132" s="8" t="s">
        <v>61390</v>
      </c>
      <c r="AE2132" s="8" t="s">
        <v>48344</v>
      </c>
      <c r="AF2132" s="8" t="s">
        <v>61391</v>
      </c>
      <c r="AL2132" s="31" t="s">
        <v>20469</v>
      </c>
      <c r="AM2132" s="31" t="s">
        <v>47638</v>
      </c>
      <c r="AN2132" s="31" t="s">
        <v>47639</v>
      </c>
      <c r="AO2132" s="31" t="s">
        <v>20468</v>
      </c>
      <c r="AP2132" s="31">
        <v>241062</v>
      </c>
      <c r="AQ2132" s="31" t="s">
        <v>20467</v>
      </c>
      <c r="AR2132" s="31">
        <v>71.14</v>
      </c>
      <c r="AS2132" s="31">
        <v>22.77</v>
      </c>
      <c r="AT2132" s="31">
        <v>227.91</v>
      </c>
      <c r="AU2132" s="32">
        <f t="shared" si="503"/>
        <v>107.27333333333333</v>
      </c>
      <c r="AV2132" s="31">
        <v>203.44</v>
      </c>
      <c r="AW2132" s="31">
        <v>148.52000000000001</v>
      </c>
      <c r="AX2132" s="31">
        <v>2.4700000000000002</v>
      </c>
      <c r="AY2132" s="32">
        <f t="shared" si="504"/>
        <v>118.14333333333336</v>
      </c>
      <c r="AZ2132" s="31">
        <v>815.32</v>
      </c>
      <c r="BA2132" s="31">
        <v>251.29</v>
      </c>
      <c r="BB2132" s="31">
        <v>365.15</v>
      </c>
      <c r="BC2132" s="32">
        <f t="shared" si="505"/>
        <v>477.25333333333339</v>
      </c>
      <c r="BD2132" s="33">
        <f t="shared" si="506"/>
        <v>4.4489466161208133</v>
      </c>
      <c r="BE2132" s="31">
        <f t="shared" si="507"/>
        <v>1.1013299359890625</v>
      </c>
      <c r="BH2132" s="8" t="s">
        <v>77989</v>
      </c>
      <c r="BI2132" s="8" t="s">
        <v>69906</v>
      </c>
      <c r="BJ2132" s="8" t="s">
        <v>61436</v>
      </c>
      <c r="BK2132" s="3" t="s">
        <v>46608</v>
      </c>
      <c r="BL2132" s="8" t="s">
        <v>61437</v>
      </c>
      <c r="BM2132" s="8" t="s">
        <v>48344</v>
      </c>
      <c r="BN2132" s="8" t="s">
        <v>61438</v>
      </c>
      <c r="BT2132" s="5" t="s">
        <v>16290</v>
      </c>
      <c r="BU2132" s="5" t="s">
        <v>40552</v>
      </c>
      <c r="BV2132" s="5" t="s">
        <v>40553</v>
      </c>
      <c r="BW2132" s="5" t="s">
        <v>16289</v>
      </c>
      <c r="BX2132" s="5">
        <v>19082</v>
      </c>
      <c r="BY2132" s="5" t="s">
        <v>16288</v>
      </c>
      <c r="BZ2132" s="5">
        <v>4693.2299999999996</v>
      </c>
      <c r="CA2132" s="5">
        <v>2962.93</v>
      </c>
      <c r="CB2132" s="5">
        <v>2398.7600000000002</v>
      </c>
      <c r="CC2132" s="6">
        <f t="shared" si="512"/>
        <v>3351.64</v>
      </c>
      <c r="CD2132" s="5">
        <v>2282.8000000000002</v>
      </c>
      <c r="CE2132" s="5">
        <v>2101.6799999999998</v>
      </c>
      <c r="CF2132" s="5">
        <v>3038.55</v>
      </c>
      <c r="CG2132" s="6">
        <f t="shared" si="511"/>
        <v>2474.3433333333332</v>
      </c>
      <c r="CH2132" s="5">
        <v>1019.43</v>
      </c>
      <c r="CI2132" s="5">
        <v>797.98</v>
      </c>
      <c r="CJ2132" s="5">
        <v>443.93</v>
      </c>
      <c r="CK2132" s="6">
        <f t="shared" si="510"/>
        <v>753.77999999999986</v>
      </c>
      <c r="CL2132" s="7">
        <f t="shared" si="508"/>
        <v>0.22489885548567265</v>
      </c>
      <c r="CM2132" s="5">
        <f t="shared" si="509"/>
        <v>0.73824853902368193</v>
      </c>
      <c r="CP2132" s="8" t="s">
        <v>73297</v>
      </c>
      <c r="CQ2132" s="8" t="s">
        <v>69906</v>
      </c>
      <c r="CR2132" s="8" t="s">
        <v>53649</v>
      </c>
      <c r="CS2132" s="3" t="s">
        <v>41414</v>
      </c>
      <c r="CT2132" s="8" t="s">
        <v>53650</v>
      </c>
      <c r="CU2132" s="8" t="s">
        <v>48344</v>
      </c>
      <c r="CV2132" s="8" t="s">
        <v>53651</v>
      </c>
    </row>
    <row r="2133" spans="4:100">
      <c r="D2133" s="22" t="s">
        <v>30376</v>
      </c>
      <c r="E2133" s="22" t="s">
        <v>47178</v>
      </c>
      <c r="F2133" s="22" t="s">
        <v>47179</v>
      </c>
      <c r="G2133" s="22" t="s">
        <v>30375</v>
      </c>
      <c r="H2133" s="22">
        <v>116847</v>
      </c>
      <c r="I2133" s="22" t="s">
        <v>30374</v>
      </c>
      <c r="J2133" s="22">
        <v>271.62</v>
      </c>
      <c r="K2133" s="22">
        <v>193.22</v>
      </c>
      <c r="L2133" s="22">
        <v>684.42</v>
      </c>
      <c r="M2133" s="23">
        <f t="shared" si="499"/>
        <v>383.08666666666664</v>
      </c>
      <c r="N2133" s="22">
        <v>354.2</v>
      </c>
      <c r="O2133" s="22">
        <v>470.59</v>
      </c>
      <c r="P2133" s="22">
        <v>426.4</v>
      </c>
      <c r="Q2133" s="23">
        <f t="shared" si="500"/>
        <v>417.06333333333333</v>
      </c>
      <c r="R2133" s="22">
        <v>223.02</v>
      </c>
      <c r="S2133" s="22">
        <v>392.58</v>
      </c>
      <c r="T2133" s="22">
        <v>543.84</v>
      </c>
      <c r="U2133" s="23">
        <f t="shared" si="501"/>
        <v>386.48</v>
      </c>
      <c r="V2133" s="24">
        <f t="shared" si="498"/>
        <v>1.0088578737622471</v>
      </c>
      <c r="W2133" s="22">
        <f t="shared" si="502"/>
        <v>1.0886918538885892</v>
      </c>
      <c r="Z2133" s="8" t="s">
        <v>77973</v>
      </c>
      <c r="AA2133" s="8" t="s">
        <v>69906</v>
      </c>
      <c r="AB2133" s="8" t="s">
        <v>61392</v>
      </c>
      <c r="AC2133" s="3" t="s">
        <v>41539</v>
      </c>
      <c r="AD2133" s="8" t="s">
        <v>61393</v>
      </c>
      <c r="AE2133" s="8" t="s">
        <v>48344</v>
      </c>
      <c r="AF2133" s="8" t="s">
        <v>61394</v>
      </c>
      <c r="AL2133" s="31" t="s">
        <v>22974</v>
      </c>
      <c r="AM2133" s="31" t="s">
        <v>43389</v>
      </c>
      <c r="AN2133" s="31" t="s">
        <v>43390</v>
      </c>
      <c r="AO2133" s="31" t="s">
        <v>22973</v>
      </c>
      <c r="AP2133" s="31">
        <v>19279</v>
      </c>
      <c r="AQ2133" s="31" t="s">
        <v>22972</v>
      </c>
      <c r="AR2133" s="31">
        <v>264.92</v>
      </c>
      <c r="AS2133" s="31">
        <v>59.4</v>
      </c>
      <c r="AT2133" s="31">
        <v>201.86</v>
      </c>
      <c r="AU2133" s="32">
        <f t="shared" si="503"/>
        <v>175.39333333333335</v>
      </c>
      <c r="AV2133" s="31">
        <v>246.95</v>
      </c>
      <c r="AW2133" s="31">
        <v>455.37</v>
      </c>
      <c r="AX2133" s="31">
        <v>98.39</v>
      </c>
      <c r="AY2133" s="32">
        <f t="shared" si="504"/>
        <v>266.90333333333331</v>
      </c>
      <c r="AZ2133" s="31">
        <v>844.49</v>
      </c>
      <c r="BA2133" s="31">
        <v>925.82</v>
      </c>
      <c r="BB2133" s="31">
        <v>572.54999999999995</v>
      </c>
      <c r="BC2133" s="32">
        <f t="shared" si="505"/>
        <v>780.95333333333326</v>
      </c>
      <c r="BD2133" s="33">
        <f t="shared" si="506"/>
        <v>4.4525827663537187</v>
      </c>
      <c r="BE2133" s="31">
        <f t="shared" si="507"/>
        <v>1.5217416093352083</v>
      </c>
      <c r="BH2133" s="8" t="s">
        <v>81977</v>
      </c>
      <c r="BI2133" s="8" t="s">
        <v>69906</v>
      </c>
      <c r="BJ2133" s="8" t="s">
        <v>81978</v>
      </c>
      <c r="BK2133" s="3" t="s">
        <v>81979</v>
      </c>
      <c r="BL2133" s="8" t="s">
        <v>81980</v>
      </c>
      <c r="BM2133" s="8" t="s">
        <v>48344</v>
      </c>
      <c r="BN2133" s="8" t="s">
        <v>81981</v>
      </c>
      <c r="BT2133" s="5" t="s">
        <v>32172</v>
      </c>
      <c r="BU2133" s="5" t="s">
        <v>40914</v>
      </c>
      <c r="BV2133" s="5" t="s">
        <v>40915</v>
      </c>
      <c r="BW2133" s="5" t="s">
        <v>32171</v>
      </c>
      <c r="BX2133" s="5">
        <v>20926</v>
      </c>
      <c r="BY2133" s="5" t="s">
        <v>32170</v>
      </c>
      <c r="BZ2133" s="5">
        <v>1296.52</v>
      </c>
      <c r="CA2133" s="5">
        <v>1436.02</v>
      </c>
      <c r="CB2133" s="5">
        <v>3967.2</v>
      </c>
      <c r="CC2133" s="6">
        <f t="shared" si="512"/>
        <v>2233.2466666666664</v>
      </c>
      <c r="CD2133" s="5">
        <v>1198.58</v>
      </c>
      <c r="CE2133" s="5">
        <v>1250.7</v>
      </c>
      <c r="CF2133" s="5">
        <v>1116.57</v>
      </c>
      <c r="CG2133" s="6">
        <f t="shared" si="511"/>
        <v>1188.6166666666666</v>
      </c>
      <c r="CH2133" s="5">
        <v>587.24</v>
      </c>
      <c r="CI2133" s="5">
        <v>480.38</v>
      </c>
      <c r="CJ2133" s="5">
        <v>439.31</v>
      </c>
      <c r="CK2133" s="6">
        <f t="shared" si="510"/>
        <v>502.30999999999995</v>
      </c>
      <c r="CL2133" s="7">
        <f t="shared" si="508"/>
        <v>0.22492365375372775</v>
      </c>
      <c r="CM2133" s="5">
        <f t="shared" si="509"/>
        <v>0.5322370718863717</v>
      </c>
      <c r="CP2133" s="8" t="s">
        <v>73298</v>
      </c>
      <c r="CQ2133" s="8" t="s">
        <v>69906</v>
      </c>
      <c r="CR2133" s="8" t="s">
        <v>73299</v>
      </c>
      <c r="CS2133" s="3" t="s">
        <v>73300</v>
      </c>
      <c r="CT2133" s="8" t="s">
        <v>73301</v>
      </c>
      <c r="CU2133" s="8" t="s">
        <v>48590</v>
      </c>
      <c r="CV2133" s="8" t="s">
        <v>73302</v>
      </c>
    </row>
    <row r="2134" spans="4:100">
      <c r="D2134" s="22" t="s">
        <v>22923</v>
      </c>
      <c r="E2134" s="22" t="s">
        <v>47106</v>
      </c>
      <c r="F2134" s="22" t="s">
        <v>47107</v>
      </c>
      <c r="G2134" s="22" t="s">
        <v>22922</v>
      </c>
      <c r="H2134" s="22">
        <v>69035</v>
      </c>
      <c r="I2134" s="22" t="s">
        <v>22921</v>
      </c>
      <c r="J2134" s="22">
        <v>134.72</v>
      </c>
      <c r="K2134" s="22">
        <v>220.09</v>
      </c>
      <c r="L2134" s="22">
        <v>100.35</v>
      </c>
      <c r="M2134" s="23">
        <f t="shared" si="499"/>
        <v>151.72</v>
      </c>
      <c r="N2134" s="22">
        <v>138.01</v>
      </c>
      <c r="O2134" s="22">
        <v>249.56</v>
      </c>
      <c r="P2134" s="22">
        <v>16.7</v>
      </c>
      <c r="Q2134" s="23">
        <f t="shared" si="500"/>
        <v>134.75666666666666</v>
      </c>
      <c r="R2134" s="22">
        <v>43.66</v>
      </c>
      <c r="S2134" s="22">
        <v>177.57</v>
      </c>
      <c r="T2134" s="22">
        <v>238.02</v>
      </c>
      <c r="U2134" s="23">
        <f t="shared" si="501"/>
        <v>153.08333333333334</v>
      </c>
      <c r="V2134" s="24">
        <f t="shared" si="498"/>
        <v>1.0089858511292733</v>
      </c>
      <c r="W2134" s="22">
        <f t="shared" si="502"/>
        <v>0.88819316284383509</v>
      </c>
      <c r="Z2134" s="8" t="s">
        <v>77974</v>
      </c>
      <c r="AA2134" s="8" t="s">
        <v>69906</v>
      </c>
      <c r="AB2134" s="8" t="s">
        <v>61395</v>
      </c>
      <c r="AC2134" s="3" t="s">
        <v>46531</v>
      </c>
      <c r="AD2134" s="8" t="s">
        <v>61396</v>
      </c>
      <c r="AE2134" s="8" t="s">
        <v>48344</v>
      </c>
      <c r="AF2134" s="8" t="s">
        <v>61397</v>
      </c>
      <c r="AL2134" s="31" t="s">
        <v>16380</v>
      </c>
      <c r="AM2134" s="31" t="s">
        <v>42533</v>
      </c>
      <c r="AN2134" s="31" t="s">
        <v>42534</v>
      </c>
      <c r="AO2134" s="31" t="s">
        <v>16379</v>
      </c>
      <c r="AP2134" s="31">
        <v>78618</v>
      </c>
      <c r="AQ2134" s="31" t="s">
        <v>16378</v>
      </c>
      <c r="AR2134" s="31">
        <v>288.17</v>
      </c>
      <c r="AS2134" s="31">
        <v>19.3</v>
      </c>
      <c r="AT2134" s="31">
        <v>17.93</v>
      </c>
      <c r="AU2134" s="32">
        <f t="shared" si="503"/>
        <v>108.46666666666668</v>
      </c>
      <c r="AV2134" s="31">
        <v>386.38</v>
      </c>
      <c r="AW2134" s="31">
        <v>172.25</v>
      </c>
      <c r="AX2134" s="31">
        <v>89.71</v>
      </c>
      <c r="AY2134" s="32">
        <f t="shared" si="504"/>
        <v>216.11333333333334</v>
      </c>
      <c r="AZ2134" s="31">
        <v>668.72</v>
      </c>
      <c r="BA2134" s="31">
        <v>214.12</v>
      </c>
      <c r="BB2134" s="31">
        <v>567.87</v>
      </c>
      <c r="BC2134" s="32">
        <f t="shared" si="505"/>
        <v>483.57</v>
      </c>
      <c r="BD2134" s="33">
        <f t="shared" si="506"/>
        <v>4.4582360172095878</v>
      </c>
      <c r="BE2134" s="31">
        <f t="shared" si="507"/>
        <v>1.9924400737553778</v>
      </c>
      <c r="BH2134" s="8" t="s">
        <v>78802</v>
      </c>
      <c r="BI2134" s="8" t="s">
        <v>69906</v>
      </c>
      <c r="BJ2134" s="8" t="s">
        <v>63055</v>
      </c>
      <c r="BK2134" s="3" t="s">
        <v>34420</v>
      </c>
      <c r="BL2134" s="8" t="s">
        <v>63056</v>
      </c>
      <c r="BM2134" s="8" t="s">
        <v>48344</v>
      </c>
      <c r="BN2134" s="8" t="s">
        <v>63057</v>
      </c>
      <c r="BT2134" s="5" t="s">
        <v>15682</v>
      </c>
      <c r="BU2134" s="5" t="s">
        <v>42401</v>
      </c>
      <c r="BV2134" s="5" t="s">
        <v>42402</v>
      </c>
      <c r="BW2134" s="5" t="s">
        <v>15681</v>
      </c>
      <c r="BX2134" s="5">
        <v>380714</v>
      </c>
      <c r="BY2134" s="5" t="s">
        <v>15680</v>
      </c>
      <c r="BZ2134" s="5">
        <v>511.61</v>
      </c>
      <c r="CA2134" s="5">
        <v>390.08</v>
      </c>
      <c r="CB2134" s="5">
        <v>593.03</v>
      </c>
      <c r="CC2134" s="6">
        <f t="shared" si="512"/>
        <v>498.24</v>
      </c>
      <c r="CD2134" s="5">
        <v>591.5</v>
      </c>
      <c r="CE2134" s="5">
        <v>373.72</v>
      </c>
      <c r="CF2134" s="5">
        <v>134.59</v>
      </c>
      <c r="CG2134" s="6">
        <f t="shared" si="511"/>
        <v>366.6033333333333</v>
      </c>
      <c r="CH2134" s="5">
        <v>120.11</v>
      </c>
      <c r="CI2134" s="5">
        <v>88.89</v>
      </c>
      <c r="CJ2134" s="5">
        <v>127.25</v>
      </c>
      <c r="CK2134" s="6">
        <f t="shared" si="510"/>
        <v>112.08333333333333</v>
      </c>
      <c r="CL2134" s="7">
        <f t="shared" si="508"/>
        <v>0.22495852065938771</v>
      </c>
      <c r="CM2134" s="5">
        <f t="shared" si="509"/>
        <v>0.73579667094840495</v>
      </c>
      <c r="CP2134" s="8" t="s">
        <v>73303</v>
      </c>
      <c r="CQ2134" s="8" t="s">
        <v>69906</v>
      </c>
      <c r="CR2134" s="8" t="s">
        <v>53214</v>
      </c>
      <c r="CS2134" s="3" t="s">
        <v>38641</v>
      </c>
      <c r="CT2134" s="8" t="s">
        <v>53215</v>
      </c>
      <c r="CU2134" s="8" t="s">
        <v>48344</v>
      </c>
      <c r="CV2134" s="8" t="s">
        <v>53216</v>
      </c>
    </row>
    <row r="2135" spans="4:100">
      <c r="D2135" s="22" t="s">
        <v>8615</v>
      </c>
      <c r="E2135" s="22" t="s">
        <v>44408</v>
      </c>
      <c r="F2135" s="22" t="s">
        <v>44409</v>
      </c>
      <c r="G2135" s="22" t="s">
        <v>8614</v>
      </c>
      <c r="H2135" s="22">
        <v>56807</v>
      </c>
      <c r="I2135" s="22" t="s">
        <v>8613</v>
      </c>
      <c r="J2135" s="22">
        <v>212.45</v>
      </c>
      <c r="K2135" s="22">
        <v>214.03</v>
      </c>
      <c r="L2135" s="22">
        <v>577.19000000000005</v>
      </c>
      <c r="M2135" s="23">
        <f t="shared" si="499"/>
        <v>334.55666666666667</v>
      </c>
      <c r="N2135" s="22">
        <v>214.81</v>
      </c>
      <c r="O2135" s="22">
        <v>248.55</v>
      </c>
      <c r="P2135" s="22">
        <v>320.38</v>
      </c>
      <c r="Q2135" s="23">
        <f t="shared" si="500"/>
        <v>261.24666666666667</v>
      </c>
      <c r="R2135" s="22">
        <v>345.78</v>
      </c>
      <c r="S2135" s="22">
        <v>277.67</v>
      </c>
      <c r="T2135" s="22">
        <v>389.55</v>
      </c>
      <c r="U2135" s="23">
        <f t="shared" si="501"/>
        <v>337.66666666666669</v>
      </c>
      <c r="V2135" s="24">
        <f t="shared" si="498"/>
        <v>1.0092958841053334</v>
      </c>
      <c r="W2135" s="22">
        <f t="shared" si="502"/>
        <v>0.78087419171640082</v>
      </c>
      <c r="Z2135" s="8" t="s">
        <v>77975</v>
      </c>
      <c r="AA2135" s="8" t="s">
        <v>69906</v>
      </c>
      <c r="AB2135" s="8" t="s">
        <v>61398</v>
      </c>
      <c r="AC2135" s="3" t="s">
        <v>35448</v>
      </c>
      <c r="AD2135" s="8" t="s">
        <v>61399</v>
      </c>
      <c r="AE2135" s="8" t="s">
        <v>48344</v>
      </c>
      <c r="AF2135" s="8" t="s">
        <v>61400</v>
      </c>
      <c r="AL2135" s="31" t="s">
        <v>12848</v>
      </c>
      <c r="AM2135" s="31" t="s">
        <v>38154</v>
      </c>
      <c r="AN2135" s="31" t="s">
        <v>38155</v>
      </c>
      <c r="AO2135" s="31" t="s">
        <v>12847</v>
      </c>
      <c r="AP2135" s="31">
        <v>26932</v>
      </c>
      <c r="AQ2135" s="31" t="s">
        <v>12846</v>
      </c>
      <c r="AR2135" s="31">
        <v>58.54</v>
      </c>
      <c r="AS2135" s="31">
        <v>119.85</v>
      </c>
      <c r="AT2135" s="31">
        <v>32.450000000000003</v>
      </c>
      <c r="AU2135" s="32">
        <f t="shared" si="503"/>
        <v>70.279999999999987</v>
      </c>
      <c r="AV2135" s="31">
        <v>113.48</v>
      </c>
      <c r="AW2135" s="31">
        <v>75.64</v>
      </c>
      <c r="AX2135" s="31">
        <v>11.21</v>
      </c>
      <c r="AY2135" s="32">
        <f t="shared" si="504"/>
        <v>66.776666666666671</v>
      </c>
      <c r="AZ2135" s="31">
        <v>461.54</v>
      </c>
      <c r="BA2135" s="31">
        <v>188.33</v>
      </c>
      <c r="BB2135" s="31">
        <v>291.01</v>
      </c>
      <c r="BC2135" s="32">
        <f t="shared" si="505"/>
        <v>313.62666666666667</v>
      </c>
      <c r="BD2135" s="33">
        <f t="shared" si="506"/>
        <v>4.4625308290646943</v>
      </c>
      <c r="BE2135" s="31">
        <f t="shared" si="507"/>
        <v>0.95015177385695337</v>
      </c>
      <c r="BH2135" s="8" t="s">
        <v>81982</v>
      </c>
      <c r="BI2135" s="8" t="s">
        <v>69906</v>
      </c>
      <c r="BJ2135" s="8" t="s">
        <v>69188</v>
      </c>
      <c r="BK2135" s="3" t="s">
        <v>33697</v>
      </c>
      <c r="BL2135" s="8" t="s">
        <v>69189</v>
      </c>
      <c r="BM2135" s="8" t="s">
        <v>48344</v>
      </c>
      <c r="BN2135" s="8" t="s">
        <v>69190</v>
      </c>
      <c r="BT2135" s="5" t="s">
        <v>18883</v>
      </c>
      <c r="BU2135" s="5" t="s">
        <v>34457</v>
      </c>
      <c r="BV2135" s="5" t="s">
        <v>34458</v>
      </c>
      <c r="BW2135" s="5" t="s">
        <v>18881</v>
      </c>
      <c r="BX2135" s="5">
        <v>218460</v>
      </c>
      <c r="BY2135" s="5" t="s">
        <v>18880</v>
      </c>
      <c r="BZ2135" s="5">
        <v>379.8</v>
      </c>
      <c r="CA2135" s="5">
        <v>576.75</v>
      </c>
      <c r="CB2135" s="5">
        <v>107.28</v>
      </c>
      <c r="CC2135" s="6">
        <f t="shared" si="512"/>
        <v>354.60999999999996</v>
      </c>
      <c r="CD2135" s="5">
        <v>637.36</v>
      </c>
      <c r="CE2135" s="5">
        <v>537.41</v>
      </c>
      <c r="CF2135" s="5">
        <v>58.17</v>
      </c>
      <c r="CG2135" s="6">
        <f t="shared" si="511"/>
        <v>410.98</v>
      </c>
      <c r="CH2135" s="5">
        <v>63.03</v>
      </c>
      <c r="CI2135" s="5">
        <v>69.010000000000005</v>
      </c>
      <c r="CJ2135" s="5">
        <v>107.29</v>
      </c>
      <c r="CK2135" s="6">
        <f t="shared" si="510"/>
        <v>79.776666666666685</v>
      </c>
      <c r="CL2135" s="7">
        <f t="shared" si="508"/>
        <v>0.22497015500596909</v>
      </c>
      <c r="CM2135" s="5">
        <f t="shared" si="509"/>
        <v>1.1589633682073266</v>
      </c>
      <c r="CP2135" s="8" t="s">
        <v>73304</v>
      </c>
      <c r="CQ2135" s="8" t="s">
        <v>69906</v>
      </c>
      <c r="CR2135" s="8" t="s">
        <v>53217</v>
      </c>
      <c r="CS2135" s="3" t="s">
        <v>39810</v>
      </c>
      <c r="CT2135" s="8" t="s">
        <v>53218</v>
      </c>
      <c r="CU2135" s="8" t="s">
        <v>48344</v>
      </c>
      <c r="CV2135" s="8" t="s">
        <v>53219</v>
      </c>
    </row>
    <row r="2136" spans="4:100">
      <c r="D2136" s="22" t="s">
        <v>17671</v>
      </c>
      <c r="E2136" s="22" t="s">
        <v>33238</v>
      </c>
      <c r="F2136" s="22" t="s">
        <v>33239</v>
      </c>
      <c r="G2136" s="22" t="s">
        <v>17669</v>
      </c>
      <c r="H2136" s="22">
        <v>226982</v>
      </c>
      <c r="I2136" s="22" t="s">
        <v>17668</v>
      </c>
      <c r="J2136" s="22">
        <v>993.6</v>
      </c>
      <c r="K2136" s="22">
        <v>865.6</v>
      </c>
      <c r="L2136" s="22">
        <v>605.01</v>
      </c>
      <c r="M2136" s="23">
        <f t="shared" si="499"/>
        <v>821.40333333333331</v>
      </c>
      <c r="N2136" s="22">
        <v>211.36</v>
      </c>
      <c r="O2136" s="22">
        <v>409.3</v>
      </c>
      <c r="P2136" s="22">
        <v>271.99</v>
      </c>
      <c r="Q2136" s="23">
        <f t="shared" si="500"/>
        <v>297.55</v>
      </c>
      <c r="R2136" s="22">
        <v>685.96</v>
      </c>
      <c r="S2136" s="22">
        <v>583.74</v>
      </c>
      <c r="T2136" s="22">
        <v>1217.58</v>
      </c>
      <c r="U2136" s="23">
        <f t="shared" si="501"/>
        <v>829.09333333333325</v>
      </c>
      <c r="V2136" s="24">
        <f t="shared" si="498"/>
        <v>1.0093620267753154</v>
      </c>
      <c r="W2136" s="22">
        <f t="shared" si="502"/>
        <v>0.36224591248310822</v>
      </c>
      <c r="Z2136" s="8" t="s">
        <v>74931</v>
      </c>
      <c r="AA2136" s="8" t="s">
        <v>69906</v>
      </c>
      <c r="AB2136" s="8" t="s">
        <v>55847</v>
      </c>
      <c r="AC2136" s="3" t="s">
        <v>47008</v>
      </c>
      <c r="AD2136" s="8" t="s">
        <v>55848</v>
      </c>
      <c r="AE2136" s="8" t="s">
        <v>48344</v>
      </c>
      <c r="AF2136" s="8" t="s">
        <v>55849</v>
      </c>
      <c r="AL2136" s="31" t="s">
        <v>26791</v>
      </c>
      <c r="AM2136" s="31" t="s">
        <v>35668</v>
      </c>
      <c r="AN2136" s="31" t="s">
        <v>35669</v>
      </c>
      <c r="AO2136" s="31" t="s">
        <v>26789</v>
      </c>
      <c r="AP2136" s="31">
        <v>21399</v>
      </c>
      <c r="AQ2136" s="31" t="s">
        <v>26788</v>
      </c>
      <c r="AR2136" s="31">
        <v>986.81</v>
      </c>
      <c r="AS2136" s="31">
        <v>833.3</v>
      </c>
      <c r="AT2136" s="31">
        <v>681.86</v>
      </c>
      <c r="AU2136" s="32">
        <f t="shared" si="503"/>
        <v>833.9899999999999</v>
      </c>
      <c r="AV2136" s="31">
        <v>1436</v>
      </c>
      <c r="AW2136" s="31">
        <v>1174.29</v>
      </c>
      <c r="AX2136" s="31">
        <v>2095.4299999999998</v>
      </c>
      <c r="AY2136" s="32">
        <f t="shared" si="504"/>
        <v>1568.573333333333</v>
      </c>
      <c r="AZ2136" s="31">
        <v>3405.08</v>
      </c>
      <c r="BA2136" s="31">
        <v>4352.84</v>
      </c>
      <c r="BB2136" s="31">
        <v>3407.9</v>
      </c>
      <c r="BC2136" s="32">
        <f t="shared" si="505"/>
        <v>3721.94</v>
      </c>
      <c r="BD2136" s="33">
        <f t="shared" si="506"/>
        <v>4.4628113046919031</v>
      </c>
      <c r="BE2136" s="31">
        <f t="shared" si="507"/>
        <v>1.8808059249311542</v>
      </c>
      <c r="BH2136" s="8" t="s">
        <v>81983</v>
      </c>
      <c r="BI2136" s="8" t="s">
        <v>69906</v>
      </c>
      <c r="BJ2136" s="8" t="s">
        <v>69191</v>
      </c>
      <c r="BK2136" s="3" t="s">
        <v>69192</v>
      </c>
      <c r="BL2136" s="8" t="s">
        <v>69193</v>
      </c>
      <c r="BM2136" s="8" t="s">
        <v>48344</v>
      </c>
      <c r="BN2136" s="8" t="s">
        <v>69194</v>
      </c>
      <c r="BT2136" s="5" t="s">
        <v>17338</v>
      </c>
      <c r="BU2136" s="5" t="s">
        <v>34541</v>
      </c>
      <c r="BV2136" s="5" t="s">
        <v>34542</v>
      </c>
      <c r="BW2136" s="5" t="s">
        <v>17337</v>
      </c>
      <c r="BX2136" s="5" t="s">
        <v>17336</v>
      </c>
      <c r="BY2136" s="5" t="s">
        <v>17335</v>
      </c>
      <c r="BZ2136" s="5">
        <v>3266.82</v>
      </c>
      <c r="CA2136" s="5">
        <v>3214.23</v>
      </c>
      <c r="CB2136" s="5">
        <v>3602.59</v>
      </c>
      <c r="CC2136" s="6">
        <f t="shared" si="512"/>
        <v>3361.2133333333331</v>
      </c>
      <c r="CD2136" s="5">
        <v>3904.16</v>
      </c>
      <c r="CE2136" s="5">
        <v>3639.66</v>
      </c>
      <c r="CF2136" s="5">
        <v>3780.26</v>
      </c>
      <c r="CG2136" s="6">
        <f t="shared" si="511"/>
        <v>3774.6933333333332</v>
      </c>
      <c r="CH2136" s="5">
        <v>347.43</v>
      </c>
      <c r="CI2136" s="5">
        <v>159.30000000000001</v>
      </c>
      <c r="CJ2136" s="5">
        <v>1762.49</v>
      </c>
      <c r="CK2136" s="6">
        <f t="shared" si="510"/>
        <v>756.40666666666675</v>
      </c>
      <c r="CL2136" s="7">
        <f t="shared" si="508"/>
        <v>0.22503976738558698</v>
      </c>
      <c r="CM2136" s="5">
        <f t="shared" si="509"/>
        <v>1.1230151016894694</v>
      </c>
      <c r="CP2136" s="8" t="s">
        <v>73305</v>
      </c>
      <c r="CQ2136" s="8" t="s">
        <v>69906</v>
      </c>
      <c r="CR2136" s="8" t="s">
        <v>53220</v>
      </c>
      <c r="CS2136" s="3" t="s">
        <v>42951</v>
      </c>
      <c r="CT2136" s="8" t="s">
        <v>53221</v>
      </c>
      <c r="CU2136" s="8" t="s">
        <v>48344</v>
      </c>
      <c r="CV2136" s="8" t="s">
        <v>53222</v>
      </c>
    </row>
    <row r="2137" spans="4:100">
      <c r="D2137" s="22" t="s">
        <v>17717</v>
      </c>
      <c r="E2137" s="22" t="s">
        <v>17715</v>
      </c>
      <c r="F2137" s="22"/>
      <c r="G2137" s="22" t="s">
        <v>17716</v>
      </c>
      <c r="H2137" s="22"/>
      <c r="I2137" s="22" t="s">
        <v>17715</v>
      </c>
      <c r="J2137" s="22">
        <v>119.13</v>
      </c>
      <c r="K2137" s="22">
        <v>412.35</v>
      </c>
      <c r="L2137" s="22">
        <v>109.99</v>
      </c>
      <c r="M2137" s="23">
        <f t="shared" si="499"/>
        <v>213.82333333333335</v>
      </c>
      <c r="N2137" s="22">
        <v>107.74</v>
      </c>
      <c r="O2137" s="22">
        <v>170.88</v>
      </c>
      <c r="P2137" s="22">
        <v>117.99</v>
      </c>
      <c r="Q2137" s="23">
        <f t="shared" si="500"/>
        <v>132.20333333333335</v>
      </c>
      <c r="R2137" s="22">
        <v>271.25</v>
      </c>
      <c r="S2137" s="22">
        <v>230.18</v>
      </c>
      <c r="T2137" s="22">
        <v>146.30000000000001</v>
      </c>
      <c r="U2137" s="23">
        <f t="shared" si="501"/>
        <v>215.91</v>
      </c>
      <c r="V2137" s="24">
        <f t="shared" si="498"/>
        <v>1.0097588351754563</v>
      </c>
      <c r="W2137" s="22">
        <f t="shared" si="502"/>
        <v>0.61828300622008825</v>
      </c>
      <c r="Z2137" s="8" t="s">
        <v>77976</v>
      </c>
      <c r="AA2137" s="8" t="s">
        <v>69906</v>
      </c>
      <c r="AB2137" s="8" t="s">
        <v>61401</v>
      </c>
      <c r="AC2137" s="3" t="s">
        <v>39386</v>
      </c>
      <c r="AD2137" s="8" t="s">
        <v>61402</v>
      </c>
      <c r="AE2137" s="8" t="s">
        <v>48344</v>
      </c>
      <c r="AF2137" s="8" t="s">
        <v>61403</v>
      </c>
      <c r="AL2137" s="31" t="s">
        <v>32970</v>
      </c>
      <c r="AM2137" s="31" t="s">
        <v>43974</v>
      </c>
      <c r="AN2137" s="31" t="s">
        <v>43975</v>
      </c>
      <c r="AO2137" s="31" t="s">
        <v>32968</v>
      </c>
      <c r="AP2137" s="31">
        <v>18584</v>
      </c>
      <c r="AQ2137" s="31" t="s">
        <v>32967</v>
      </c>
      <c r="AR2137" s="31">
        <v>265.58</v>
      </c>
      <c r="AS2137" s="31">
        <v>579.61</v>
      </c>
      <c r="AT2137" s="31">
        <v>249.48</v>
      </c>
      <c r="AU2137" s="32">
        <f t="shared" si="503"/>
        <v>364.89000000000004</v>
      </c>
      <c r="AV2137" s="31">
        <v>353.42</v>
      </c>
      <c r="AW2137" s="31">
        <v>558.01</v>
      </c>
      <c r="AX2137" s="31">
        <v>134.04</v>
      </c>
      <c r="AY2137" s="32">
        <f t="shared" si="504"/>
        <v>348.49</v>
      </c>
      <c r="AZ2137" s="31">
        <v>1563.85</v>
      </c>
      <c r="BA2137" s="31">
        <v>1797.26</v>
      </c>
      <c r="BB2137" s="31">
        <v>1528.01</v>
      </c>
      <c r="BC2137" s="32">
        <f t="shared" si="505"/>
        <v>1629.7066666666667</v>
      </c>
      <c r="BD2137" s="33">
        <f t="shared" si="506"/>
        <v>4.4662957786364839</v>
      </c>
      <c r="BE2137" s="31">
        <f t="shared" si="507"/>
        <v>0.95505494806654057</v>
      </c>
      <c r="BH2137" s="8" t="s">
        <v>81984</v>
      </c>
      <c r="BI2137" s="8" t="s">
        <v>69906</v>
      </c>
      <c r="BJ2137" s="8" t="s">
        <v>69195</v>
      </c>
      <c r="BK2137" s="3" t="s">
        <v>46212</v>
      </c>
      <c r="BL2137" s="8" t="s">
        <v>69196</v>
      </c>
      <c r="BM2137" s="8" t="s">
        <v>48344</v>
      </c>
      <c r="BN2137" s="8" t="s">
        <v>69197</v>
      </c>
      <c r="BT2137" s="5" t="s">
        <v>31234</v>
      </c>
      <c r="BU2137" s="5" t="s">
        <v>44881</v>
      </c>
      <c r="BV2137" s="5" t="s">
        <v>44882</v>
      </c>
      <c r="BW2137" s="5" t="s">
        <v>31233</v>
      </c>
      <c r="BX2137" s="5">
        <v>107071</v>
      </c>
      <c r="BY2137" s="5" t="s">
        <v>31232</v>
      </c>
      <c r="BZ2137" s="5">
        <v>122.43</v>
      </c>
      <c r="CA2137" s="5">
        <v>114.23</v>
      </c>
      <c r="CB2137" s="5">
        <v>461.13</v>
      </c>
      <c r="CC2137" s="6">
        <f t="shared" si="512"/>
        <v>232.59666666666666</v>
      </c>
      <c r="CD2137" s="5">
        <v>117.78</v>
      </c>
      <c r="CE2137" s="5">
        <v>141.94999999999999</v>
      </c>
      <c r="CF2137" s="5">
        <v>229.47</v>
      </c>
      <c r="CG2137" s="6">
        <f t="shared" si="511"/>
        <v>163.06666666666669</v>
      </c>
      <c r="CH2137" s="5">
        <v>14.6</v>
      </c>
      <c r="CI2137" s="5">
        <v>124.89</v>
      </c>
      <c r="CJ2137" s="5">
        <v>17.649999999999999</v>
      </c>
      <c r="CK2137" s="6">
        <f t="shared" si="510"/>
        <v>52.38</v>
      </c>
      <c r="CL2137" s="7">
        <f t="shared" si="508"/>
        <v>0.22519669241462331</v>
      </c>
      <c r="CM2137" s="5">
        <f t="shared" si="509"/>
        <v>0.70107052265008107</v>
      </c>
      <c r="CP2137" s="8" t="s">
        <v>73306</v>
      </c>
      <c r="CQ2137" s="8" t="s">
        <v>69906</v>
      </c>
      <c r="CR2137" s="8" t="s">
        <v>53223</v>
      </c>
      <c r="CS2137" s="3" t="s">
        <v>40059</v>
      </c>
      <c r="CT2137" s="8" t="s">
        <v>53224</v>
      </c>
      <c r="CU2137" s="8" t="s">
        <v>48344</v>
      </c>
      <c r="CV2137" s="8" t="s">
        <v>53225</v>
      </c>
    </row>
    <row r="2138" spans="4:100">
      <c r="D2138" s="22" t="s">
        <v>21125</v>
      </c>
      <c r="E2138" s="22" t="s">
        <v>36274</v>
      </c>
      <c r="F2138" s="22" t="s">
        <v>36275</v>
      </c>
      <c r="G2138" s="22" t="s">
        <v>21124</v>
      </c>
      <c r="H2138" s="22">
        <v>93697</v>
      </c>
      <c r="I2138" s="22" t="s">
        <v>21123</v>
      </c>
      <c r="J2138" s="22">
        <v>287.89999999999998</v>
      </c>
      <c r="K2138" s="22">
        <v>294.62</v>
      </c>
      <c r="L2138" s="22">
        <v>244.96</v>
      </c>
      <c r="M2138" s="23">
        <f t="shared" si="499"/>
        <v>275.82666666666665</v>
      </c>
      <c r="N2138" s="22">
        <v>254.76</v>
      </c>
      <c r="O2138" s="22">
        <v>244.38</v>
      </c>
      <c r="P2138" s="22">
        <v>214.35</v>
      </c>
      <c r="Q2138" s="23">
        <f t="shared" si="500"/>
        <v>237.83</v>
      </c>
      <c r="R2138" s="22">
        <v>288.11</v>
      </c>
      <c r="S2138" s="22">
        <v>236.17</v>
      </c>
      <c r="T2138" s="22">
        <v>311.35000000000002</v>
      </c>
      <c r="U2138" s="23">
        <f t="shared" si="501"/>
        <v>278.54333333333335</v>
      </c>
      <c r="V2138" s="24">
        <f t="shared" si="498"/>
        <v>1.0098491806448495</v>
      </c>
      <c r="W2138" s="22">
        <f t="shared" si="502"/>
        <v>0.86224440469860308</v>
      </c>
      <c r="Z2138" s="8" t="s">
        <v>77977</v>
      </c>
      <c r="AA2138" s="8" t="s">
        <v>69906</v>
      </c>
      <c r="AB2138" s="8" t="s">
        <v>61404</v>
      </c>
      <c r="AC2138" s="3" t="s">
        <v>47570</v>
      </c>
      <c r="AD2138" s="8" t="s">
        <v>61405</v>
      </c>
      <c r="AE2138" s="8" t="s">
        <v>48344</v>
      </c>
      <c r="AF2138" s="8" t="s">
        <v>61406</v>
      </c>
      <c r="AL2138" s="31" t="s">
        <v>29874</v>
      </c>
      <c r="AM2138" s="31" t="s">
        <v>33288</v>
      </c>
      <c r="AN2138" s="31" t="s">
        <v>33356</v>
      </c>
      <c r="AO2138" s="31" t="s">
        <v>29873</v>
      </c>
      <c r="AP2138" s="31">
        <v>100494</v>
      </c>
      <c r="AQ2138" s="31" t="s">
        <v>29872</v>
      </c>
      <c r="AR2138" s="31">
        <v>693.22</v>
      </c>
      <c r="AS2138" s="31">
        <v>372.75</v>
      </c>
      <c r="AT2138" s="31">
        <v>563.42999999999995</v>
      </c>
      <c r="AU2138" s="32">
        <f t="shared" si="503"/>
        <v>543.13333333333333</v>
      </c>
      <c r="AV2138" s="31">
        <v>1518.9</v>
      </c>
      <c r="AW2138" s="31">
        <v>1486.92</v>
      </c>
      <c r="AX2138" s="31">
        <v>1142.94</v>
      </c>
      <c r="AY2138" s="32">
        <f t="shared" si="504"/>
        <v>1382.92</v>
      </c>
      <c r="AZ2138" s="31">
        <v>2112.13</v>
      </c>
      <c r="BA2138" s="31">
        <v>1789.39</v>
      </c>
      <c r="BB2138" s="31">
        <v>3376.39</v>
      </c>
      <c r="BC2138" s="32">
        <f t="shared" si="505"/>
        <v>2425.9699999999998</v>
      </c>
      <c r="BD2138" s="33">
        <f t="shared" si="506"/>
        <v>4.4666196145820543</v>
      </c>
      <c r="BE2138" s="31">
        <f t="shared" si="507"/>
        <v>2.5461887811464345</v>
      </c>
      <c r="BH2138" s="8" t="s">
        <v>78043</v>
      </c>
      <c r="BI2138" s="8" t="s">
        <v>69906</v>
      </c>
      <c r="BJ2138" s="8" t="s">
        <v>61529</v>
      </c>
      <c r="BK2138" s="3" t="s">
        <v>61530</v>
      </c>
      <c r="BL2138" s="8" t="s">
        <v>61531</v>
      </c>
      <c r="BM2138" s="8" t="s">
        <v>48344</v>
      </c>
      <c r="BN2138" s="8" t="s">
        <v>61532</v>
      </c>
      <c r="BT2138" s="5" t="s">
        <v>9213</v>
      </c>
      <c r="BU2138" s="5" t="s">
        <v>36001</v>
      </c>
      <c r="BV2138" s="5" t="s">
        <v>36002</v>
      </c>
      <c r="BW2138" s="5" t="s">
        <v>9212</v>
      </c>
      <c r="BX2138" s="5">
        <v>29819</v>
      </c>
      <c r="BY2138" s="5" t="s">
        <v>9211</v>
      </c>
      <c r="BZ2138" s="5">
        <v>366.24</v>
      </c>
      <c r="CA2138" s="5">
        <v>141.80000000000001</v>
      </c>
      <c r="CB2138" s="5">
        <v>223.32</v>
      </c>
      <c r="CC2138" s="6">
        <f t="shared" si="512"/>
        <v>243.78666666666666</v>
      </c>
      <c r="CD2138" s="5">
        <v>323.91000000000003</v>
      </c>
      <c r="CE2138" s="5">
        <v>141.56</v>
      </c>
      <c r="CF2138" s="5">
        <v>32.840000000000003</v>
      </c>
      <c r="CG2138" s="6">
        <f t="shared" si="511"/>
        <v>166.10333333333335</v>
      </c>
      <c r="CH2138" s="5">
        <v>107.32</v>
      </c>
      <c r="CI2138" s="5">
        <v>13.06</v>
      </c>
      <c r="CJ2138" s="5">
        <v>44.32</v>
      </c>
      <c r="CK2138" s="6">
        <f t="shared" si="510"/>
        <v>54.9</v>
      </c>
      <c r="CL2138" s="7">
        <f t="shared" si="508"/>
        <v>0.22519689345876176</v>
      </c>
      <c r="CM2138" s="5">
        <f t="shared" si="509"/>
        <v>0.6813470794136951</v>
      </c>
      <c r="CP2138" s="8" t="s">
        <v>73307</v>
      </c>
      <c r="CQ2138" s="8" t="s">
        <v>69906</v>
      </c>
      <c r="CR2138" s="8" t="s">
        <v>53226</v>
      </c>
      <c r="CS2138" s="3" t="s">
        <v>45942</v>
      </c>
      <c r="CT2138" s="8" t="s">
        <v>53227</v>
      </c>
      <c r="CU2138" s="8" t="s">
        <v>48344</v>
      </c>
      <c r="CV2138" s="8" t="s">
        <v>53228</v>
      </c>
    </row>
    <row r="2139" spans="4:100">
      <c r="D2139" s="22" t="s">
        <v>23560</v>
      </c>
      <c r="E2139" s="22" t="s">
        <v>47094</v>
      </c>
      <c r="F2139" s="22" t="s">
        <v>47095</v>
      </c>
      <c r="G2139" s="22" t="s">
        <v>23559</v>
      </c>
      <c r="H2139" s="22">
        <v>67418</v>
      </c>
      <c r="I2139" s="22" t="s">
        <v>23558</v>
      </c>
      <c r="J2139" s="22">
        <v>963.35</v>
      </c>
      <c r="K2139" s="22">
        <v>235.35</v>
      </c>
      <c r="L2139" s="22">
        <v>221.59</v>
      </c>
      <c r="M2139" s="23">
        <f t="shared" si="499"/>
        <v>473.43</v>
      </c>
      <c r="N2139" s="22">
        <v>506.22</v>
      </c>
      <c r="O2139" s="22">
        <v>562.46</v>
      </c>
      <c r="P2139" s="22">
        <v>164.56</v>
      </c>
      <c r="Q2139" s="23">
        <f t="shared" si="500"/>
        <v>411.08</v>
      </c>
      <c r="R2139" s="22">
        <v>287.47000000000003</v>
      </c>
      <c r="S2139" s="22">
        <v>916.42</v>
      </c>
      <c r="T2139" s="22">
        <v>230.57</v>
      </c>
      <c r="U2139" s="23">
        <f t="shared" si="501"/>
        <v>478.15333333333325</v>
      </c>
      <c r="V2139" s="24">
        <f t="shared" si="498"/>
        <v>1.0099768357166492</v>
      </c>
      <c r="W2139" s="22">
        <f t="shared" si="502"/>
        <v>0.86830154405086279</v>
      </c>
      <c r="Z2139" s="8" t="s">
        <v>77978</v>
      </c>
      <c r="AA2139" s="8" t="s">
        <v>69906</v>
      </c>
      <c r="AB2139" s="8" t="s">
        <v>61407</v>
      </c>
      <c r="AC2139" s="3" t="s">
        <v>61408</v>
      </c>
      <c r="AD2139" s="8" t="s">
        <v>61409</v>
      </c>
      <c r="AE2139" s="8" t="s">
        <v>48344</v>
      </c>
      <c r="AF2139" s="8" t="s">
        <v>61410</v>
      </c>
      <c r="AL2139" s="31" t="s">
        <v>1505</v>
      </c>
      <c r="AM2139" s="31" t="s">
        <v>38645</v>
      </c>
      <c r="AN2139" s="31" t="s">
        <v>38646</v>
      </c>
      <c r="AO2139" s="31" t="s">
        <v>1504</v>
      </c>
      <c r="AP2139" s="31">
        <v>70998</v>
      </c>
      <c r="AQ2139" s="31" t="s">
        <v>1503</v>
      </c>
      <c r="AR2139" s="31">
        <v>234.27</v>
      </c>
      <c r="AS2139" s="31">
        <v>232.27</v>
      </c>
      <c r="AT2139" s="31">
        <v>90.63</v>
      </c>
      <c r="AU2139" s="32">
        <f t="shared" si="503"/>
        <v>185.72333333333336</v>
      </c>
      <c r="AV2139" s="31">
        <v>217.44</v>
      </c>
      <c r="AW2139" s="31">
        <v>227.18</v>
      </c>
      <c r="AX2139" s="31">
        <v>111.13</v>
      </c>
      <c r="AY2139" s="32">
        <f t="shared" si="504"/>
        <v>185.25</v>
      </c>
      <c r="AZ2139" s="31">
        <v>739.84</v>
      </c>
      <c r="BA2139" s="31">
        <v>1108.7</v>
      </c>
      <c r="BB2139" s="31">
        <v>640.22</v>
      </c>
      <c r="BC2139" s="32">
        <f t="shared" si="505"/>
        <v>829.5866666666667</v>
      </c>
      <c r="BD2139" s="33">
        <f t="shared" si="506"/>
        <v>4.4667875154800143</v>
      </c>
      <c r="BE2139" s="31">
        <f t="shared" si="507"/>
        <v>0.99745140621354333</v>
      </c>
      <c r="BH2139" s="8" t="s">
        <v>81985</v>
      </c>
      <c r="BI2139" s="8" t="s">
        <v>69906</v>
      </c>
      <c r="BJ2139" s="8" t="s">
        <v>69198</v>
      </c>
      <c r="BK2139" s="3" t="s">
        <v>45138</v>
      </c>
      <c r="BL2139" s="8" t="s">
        <v>69199</v>
      </c>
      <c r="BM2139" s="8" t="s">
        <v>48344</v>
      </c>
      <c r="BN2139" s="8" t="s">
        <v>69200</v>
      </c>
      <c r="BT2139" s="5" t="s">
        <v>8986</v>
      </c>
      <c r="BU2139" s="5" t="s">
        <v>36685</v>
      </c>
      <c r="BV2139" s="5" t="s">
        <v>36686</v>
      </c>
      <c r="BW2139" s="5" t="s">
        <v>8985</v>
      </c>
      <c r="BX2139" s="5">
        <v>245423</v>
      </c>
      <c r="BY2139" s="5" t="s">
        <v>8984</v>
      </c>
      <c r="BZ2139" s="5">
        <v>468.96</v>
      </c>
      <c r="CA2139" s="5">
        <v>515.36</v>
      </c>
      <c r="CB2139" s="5">
        <v>309.33999999999997</v>
      </c>
      <c r="CC2139" s="6">
        <f t="shared" si="512"/>
        <v>431.21999999999997</v>
      </c>
      <c r="CD2139" s="5">
        <v>314.79000000000002</v>
      </c>
      <c r="CE2139" s="5">
        <v>344.39</v>
      </c>
      <c r="CF2139" s="5">
        <v>106.46</v>
      </c>
      <c r="CG2139" s="6">
        <f t="shared" si="511"/>
        <v>255.21333333333337</v>
      </c>
      <c r="CH2139" s="5">
        <v>111.74</v>
      </c>
      <c r="CI2139" s="5">
        <v>146.30000000000001</v>
      </c>
      <c r="CJ2139" s="5">
        <v>33.409999999999997</v>
      </c>
      <c r="CK2139" s="6">
        <f t="shared" si="510"/>
        <v>97.15000000000002</v>
      </c>
      <c r="CL2139" s="7">
        <f t="shared" si="508"/>
        <v>0.22529103473864856</v>
      </c>
      <c r="CM2139" s="5">
        <f t="shared" si="509"/>
        <v>0.59184020530896853</v>
      </c>
      <c r="CP2139" s="8" t="s">
        <v>73308</v>
      </c>
      <c r="CQ2139" s="8" t="s">
        <v>69906</v>
      </c>
      <c r="CR2139" s="8" t="s">
        <v>53229</v>
      </c>
      <c r="CS2139" s="3" t="s">
        <v>34971</v>
      </c>
      <c r="CT2139" s="8" t="s">
        <v>53230</v>
      </c>
      <c r="CU2139" s="8" t="s">
        <v>48344</v>
      </c>
      <c r="CV2139" s="8" t="s">
        <v>53231</v>
      </c>
    </row>
    <row r="2140" spans="4:100">
      <c r="D2140" s="22" t="s">
        <v>9468</v>
      </c>
      <c r="E2140" s="22" t="s">
        <v>46636</v>
      </c>
      <c r="F2140" s="22" t="s">
        <v>46637</v>
      </c>
      <c r="G2140" s="22" t="s">
        <v>9610</v>
      </c>
      <c r="H2140" s="22">
        <v>208366</v>
      </c>
      <c r="I2140" s="22" t="s">
        <v>9609</v>
      </c>
      <c r="J2140" s="22">
        <v>141.56</v>
      </c>
      <c r="K2140" s="22">
        <v>69.63</v>
      </c>
      <c r="L2140" s="22">
        <v>182.16</v>
      </c>
      <c r="M2140" s="23">
        <f t="shared" si="499"/>
        <v>131.11666666666667</v>
      </c>
      <c r="N2140" s="22">
        <v>122.9</v>
      </c>
      <c r="O2140" s="22">
        <v>70.02</v>
      </c>
      <c r="P2140" s="22">
        <v>163.15</v>
      </c>
      <c r="Q2140" s="23">
        <f t="shared" si="500"/>
        <v>118.69000000000001</v>
      </c>
      <c r="R2140" s="22">
        <v>133.16999999999999</v>
      </c>
      <c r="S2140" s="22">
        <v>134.77000000000001</v>
      </c>
      <c r="T2140" s="22">
        <v>129.61000000000001</v>
      </c>
      <c r="U2140" s="23">
        <f t="shared" si="501"/>
        <v>132.51666666666668</v>
      </c>
      <c r="V2140" s="24">
        <f t="shared" si="498"/>
        <v>1.0106775136646753</v>
      </c>
      <c r="W2140" s="22">
        <f t="shared" si="502"/>
        <v>0.90522435490021613</v>
      </c>
      <c r="Z2140" s="8" t="s">
        <v>77979</v>
      </c>
      <c r="AA2140" s="8" t="s">
        <v>69906</v>
      </c>
      <c r="AB2140" s="8" t="s">
        <v>77980</v>
      </c>
      <c r="AC2140" s="3" t="s">
        <v>46734</v>
      </c>
      <c r="AD2140" s="8" t="s">
        <v>77981</v>
      </c>
      <c r="AE2140" s="8" t="s">
        <v>48344</v>
      </c>
      <c r="AF2140" s="8" t="s">
        <v>77982</v>
      </c>
      <c r="AL2140" s="31" t="s">
        <v>5158</v>
      </c>
      <c r="AM2140" s="31" t="s">
        <v>36215</v>
      </c>
      <c r="AN2140" s="31" t="s">
        <v>36216</v>
      </c>
      <c r="AO2140" s="31" t="s">
        <v>5157</v>
      </c>
      <c r="AP2140" s="31">
        <v>230908</v>
      </c>
      <c r="AQ2140" s="31" t="s">
        <v>5156</v>
      </c>
      <c r="AR2140" s="31">
        <v>626.53</v>
      </c>
      <c r="AS2140" s="31">
        <v>204.94</v>
      </c>
      <c r="AT2140" s="31">
        <v>201.86</v>
      </c>
      <c r="AU2140" s="32">
        <f t="shared" si="503"/>
        <v>344.44333333333333</v>
      </c>
      <c r="AV2140" s="31">
        <v>400.78</v>
      </c>
      <c r="AW2140" s="31">
        <v>335.9</v>
      </c>
      <c r="AX2140" s="31">
        <v>528.78</v>
      </c>
      <c r="AY2140" s="32">
        <f t="shared" si="504"/>
        <v>421.82</v>
      </c>
      <c r="AZ2140" s="31">
        <v>1458.63</v>
      </c>
      <c r="BA2140" s="31">
        <v>1132.81</v>
      </c>
      <c r="BB2140" s="31">
        <v>2027.71</v>
      </c>
      <c r="BC2140" s="32">
        <f t="shared" si="505"/>
        <v>1539.7166666666665</v>
      </c>
      <c r="BD2140" s="33">
        <f t="shared" si="506"/>
        <v>4.4701595811599386</v>
      </c>
      <c r="BE2140" s="31">
        <f t="shared" si="507"/>
        <v>1.2246426601376132</v>
      </c>
      <c r="BH2140" s="8" t="s">
        <v>81986</v>
      </c>
      <c r="BI2140" s="8" t="s">
        <v>69906</v>
      </c>
      <c r="BJ2140" s="8" t="s">
        <v>69201</v>
      </c>
      <c r="BK2140" s="3" t="s">
        <v>40612</v>
      </c>
      <c r="BL2140" s="8" t="s">
        <v>69202</v>
      </c>
      <c r="BM2140" s="8" t="s">
        <v>48344</v>
      </c>
      <c r="BN2140" s="8" t="s">
        <v>69203</v>
      </c>
      <c r="BT2140" s="5" t="s">
        <v>23253</v>
      </c>
      <c r="BU2140" s="5" t="s">
        <v>35456</v>
      </c>
      <c r="BV2140" s="5" t="s">
        <v>35457</v>
      </c>
      <c r="BW2140" s="5" t="s">
        <v>23252</v>
      </c>
      <c r="BX2140" s="5">
        <v>14081</v>
      </c>
      <c r="BY2140" s="5" t="s">
        <v>23251</v>
      </c>
      <c r="BZ2140" s="5">
        <v>1307.19</v>
      </c>
      <c r="CA2140" s="5">
        <v>1595.79</v>
      </c>
      <c r="CB2140" s="5">
        <v>1325.93</v>
      </c>
      <c r="CC2140" s="6">
        <f t="shared" si="512"/>
        <v>1409.6366666666665</v>
      </c>
      <c r="CD2140" s="5">
        <v>1735.69</v>
      </c>
      <c r="CE2140" s="5">
        <v>903.29</v>
      </c>
      <c r="CF2140" s="5">
        <v>212.23</v>
      </c>
      <c r="CG2140" s="6">
        <f t="shared" si="511"/>
        <v>950.40333333333331</v>
      </c>
      <c r="CH2140" s="5">
        <v>591.74</v>
      </c>
      <c r="CI2140" s="5">
        <v>57.54</v>
      </c>
      <c r="CJ2140" s="5">
        <v>303.5</v>
      </c>
      <c r="CK2140" s="6">
        <f t="shared" si="510"/>
        <v>317.59333333333331</v>
      </c>
      <c r="CL2140" s="7">
        <f t="shared" si="508"/>
        <v>0.22530155524709677</v>
      </c>
      <c r="CM2140" s="5">
        <f t="shared" si="509"/>
        <v>0.67421865208765386</v>
      </c>
      <c r="CP2140" s="8" t="s">
        <v>73309</v>
      </c>
      <c r="CQ2140" s="8" t="s">
        <v>69906</v>
      </c>
      <c r="CR2140" s="8" t="s">
        <v>53232</v>
      </c>
      <c r="CS2140" s="3" t="s">
        <v>46363</v>
      </c>
      <c r="CT2140" s="8" t="s">
        <v>53233</v>
      </c>
      <c r="CU2140" s="8" t="s">
        <v>48344</v>
      </c>
      <c r="CV2140" s="8" t="s">
        <v>53234</v>
      </c>
    </row>
    <row r="2141" spans="4:100">
      <c r="D2141" s="22" t="s">
        <v>24324</v>
      </c>
      <c r="E2141" s="22" t="s">
        <v>41925</v>
      </c>
      <c r="F2141" s="22" t="s">
        <v>41926</v>
      </c>
      <c r="G2141" s="22" t="s">
        <v>24323</v>
      </c>
      <c r="H2141" s="22">
        <v>74204</v>
      </c>
      <c r="I2141" s="22" t="s">
        <v>24322</v>
      </c>
      <c r="J2141" s="22">
        <v>60.36</v>
      </c>
      <c r="K2141" s="22">
        <v>144.13999999999999</v>
      </c>
      <c r="L2141" s="22">
        <v>351.09</v>
      </c>
      <c r="M2141" s="23">
        <f t="shared" si="499"/>
        <v>185.19666666666663</v>
      </c>
      <c r="N2141" s="22">
        <v>82.7</v>
      </c>
      <c r="O2141" s="22">
        <v>151.15</v>
      </c>
      <c r="P2141" s="22">
        <v>49.26</v>
      </c>
      <c r="Q2141" s="23">
        <f t="shared" si="500"/>
        <v>94.37</v>
      </c>
      <c r="R2141" s="22">
        <v>198.16</v>
      </c>
      <c r="S2141" s="22">
        <v>127.76</v>
      </c>
      <c r="T2141" s="22">
        <v>235.72</v>
      </c>
      <c r="U2141" s="23">
        <f t="shared" si="501"/>
        <v>187.21333333333334</v>
      </c>
      <c r="V2141" s="24">
        <f t="shared" si="498"/>
        <v>1.0108893248618589</v>
      </c>
      <c r="W2141" s="22">
        <f t="shared" si="502"/>
        <v>0.50956640688277344</v>
      </c>
      <c r="Z2141" s="8" t="s">
        <v>77983</v>
      </c>
      <c r="AA2141" s="8" t="s">
        <v>69906</v>
      </c>
      <c r="AB2141" s="8" t="s">
        <v>61414</v>
      </c>
      <c r="AC2141" s="3" t="s">
        <v>43640</v>
      </c>
      <c r="AD2141" s="8" t="s">
        <v>61415</v>
      </c>
      <c r="AE2141" s="8" t="s">
        <v>48344</v>
      </c>
      <c r="AF2141" s="8" t="s">
        <v>61416</v>
      </c>
      <c r="AL2141" s="31" t="s">
        <v>1557</v>
      </c>
      <c r="AM2141" s="31" t="s">
        <v>40833</v>
      </c>
      <c r="AN2141" s="31" t="s">
        <v>40834</v>
      </c>
      <c r="AO2141" s="31" t="s">
        <v>1556</v>
      </c>
      <c r="AP2141" s="31">
        <v>140488</v>
      </c>
      <c r="AQ2141" s="31" t="s">
        <v>1555</v>
      </c>
      <c r="AR2141" s="31">
        <v>84.17</v>
      </c>
      <c r="AS2141" s="31">
        <v>84.23</v>
      </c>
      <c r="AT2141" s="31">
        <v>113.17</v>
      </c>
      <c r="AU2141" s="32">
        <f t="shared" si="503"/>
        <v>93.856666666666669</v>
      </c>
      <c r="AV2141" s="31">
        <v>41.1</v>
      </c>
      <c r="AW2141" s="31">
        <v>159.59</v>
      </c>
      <c r="AX2141" s="31">
        <v>11.77</v>
      </c>
      <c r="AY2141" s="32">
        <f t="shared" si="504"/>
        <v>70.820000000000007</v>
      </c>
      <c r="AZ2141" s="31">
        <v>286.57</v>
      </c>
      <c r="BA2141" s="31">
        <v>793.73</v>
      </c>
      <c r="BB2141" s="31">
        <v>178.39</v>
      </c>
      <c r="BC2141" s="32">
        <f t="shared" si="505"/>
        <v>419.56333333333333</v>
      </c>
      <c r="BD2141" s="33">
        <f t="shared" si="506"/>
        <v>4.4702560642113864</v>
      </c>
      <c r="BE2141" s="31">
        <f t="shared" si="507"/>
        <v>0.7545548176297191</v>
      </c>
      <c r="BH2141" s="8" t="s">
        <v>81987</v>
      </c>
      <c r="BI2141" s="8" t="s">
        <v>69906</v>
      </c>
      <c r="BJ2141" s="8" t="s">
        <v>69204</v>
      </c>
      <c r="BK2141" s="3" t="s">
        <v>39085</v>
      </c>
      <c r="BL2141" s="8" t="s">
        <v>69205</v>
      </c>
      <c r="BM2141" s="8" t="s">
        <v>48344</v>
      </c>
      <c r="BN2141" s="8" t="s">
        <v>69206</v>
      </c>
      <c r="BT2141" s="5" t="s">
        <v>21413</v>
      </c>
      <c r="BU2141" s="5" t="s">
        <v>38262</v>
      </c>
      <c r="BV2141" s="5" t="s">
        <v>38263</v>
      </c>
      <c r="BW2141" s="5" t="s">
        <v>21412</v>
      </c>
      <c r="BX2141" s="5">
        <v>66146</v>
      </c>
      <c r="BY2141" s="5" t="s">
        <v>21411</v>
      </c>
      <c r="BZ2141" s="5">
        <v>994.61</v>
      </c>
      <c r="CA2141" s="5">
        <v>1863.8</v>
      </c>
      <c r="CB2141" s="5">
        <v>484.12</v>
      </c>
      <c r="CC2141" s="6">
        <f t="shared" si="512"/>
        <v>1114.1766666666665</v>
      </c>
      <c r="CD2141" s="5">
        <v>498.85</v>
      </c>
      <c r="CE2141" s="5">
        <v>233.43</v>
      </c>
      <c r="CF2141" s="5">
        <v>522.63</v>
      </c>
      <c r="CG2141" s="6">
        <f t="shared" si="511"/>
        <v>418.30333333333328</v>
      </c>
      <c r="CH2141" s="5">
        <v>347.77</v>
      </c>
      <c r="CI2141" s="5">
        <v>136.28</v>
      </c>
      <c r="CJ2141" s="5">
        <v>269.08999999999997</v>
      </c>
      <c r="CK2141" s="6">
        <f t="shared" si="510"/>
        <v>251.04666666666662</v>
      </c>
      <c r="CL2141" s="7">
        <f t="shared" si="508"/>
        <v>0.22532034117868799</v>
      </c>
      <c r="CM2141" s="5">
        <f t="shared" si="509"/>
        <v>0.3754371688511397</v>
      </c>
      <c r="CP2141" s="8" t="s">
        <v>73310</v>
      </c>
      <c r="CQ2141" s="8" t="s">
        <v>69906</v>
      </c>
      <c r="CR2141" s="8" t="s">
        <v>53235</v>
      </c>
      <c r="CS2141" s="3" t="s">
        <v>53236</v>
      </c>
      <c r="CT2141" s="8" t="s">
        <v>53237</v>
      </c>
      <c r="CU2141" s="8" t="s">
        <v>48344</v>
      </c>
      <c r="CV2141" s="8" t="s">
        <v>53238</v>
      </c>
    </row>
    <row r="2142" spans="4:100">
      <c r="D2142" s="22" t="s">
        <v>24917</v>
      </c>
      <c r="E2142" s="22" t="s">
        <v>40446</v>
      </c>
      <c r="F2142" s="22" t="s">
        <v>40447</v>
      </c>
      <c r="G2142" s="22" t="s">
        <v>24914</v>
      </c>
      <c r="H2142" s="22">
        <v>67474</v>
      </c>
      <c r="I2142" s="22" t="s">
        <v>24913</v>
      </c>
      <c r="J2142" s="22">
        <v>172.67</v>
      </c>
      <c r="K2142" s="22">
        <v>163.27000000000001</v>
      </c>
      <c r="L2142" s="22">
        <v>358.79</v>
      </c>
      <c r="M2142" s="23">
        <f t="shared" si="499"/>
        <v>231.57666666666668</v>
      </c>
      <c r="N2142" s="22">
        <v>1012.76</v>
      </c>
      <c r="O2142" s="22">
        <v>148.94999999999999</v>
      </c>
      <c r="P2142" s="22">
        <v>495.25</v>
      </c>
      <c r="Q2142" s="23">
        <f t="shared" si="500"/>
        <v>552.32000000000005</v>
      </c>
      <c r="R2142" s="22">
        <v>97.13</v>
      </c>
      <c r="S2142" s="22">
        <v>19.010000000000002</v>
      </c>
      <c r="T2142" s="22">
        <v>586.4</v>
      </c>
      <c r="U2142" s="23">
        <f t="shared" si="501"/>
        <v>234.17999999999998</v>
      </c>
      <c r="V2142" s="24">
        <f t="shared" si="498"/>
        <v>1.0112417773811406</v>
      </c>
      <c r="W2142" s="22">
        <f t="shared" si="502"/>
        <v>2.3850416708649402</v>
      </c>
      <c r="Z2142" s="8" t="s">
        <v>77984</v>
      </c>
      <c r="AA2142" s="8" t="s">
        <v>69906</v>
      </c>
      <c r="AB2142" s="8" t="s">
        <v>61417</v>
      </c>
      <c r="AC2142" s="3" t="s">
        <v>39547</v>
      </c>
      <c r="AD2142" s="8" t="s">
        <v>61418</v>
      </c>
      <c r="AE2142" s="8" t="s">
        <v>48344</v>
      </c>
      <c r="AF2142" s="8" t="s">
        <v>61419</v>
      </c>
      <c r="AL2142" s="31" t="s">
        <v>32095</v>
      </c>
      <c r="AM2142" s="31" t="s">
        <v>38310</v>
      </c>
      <c r="AN2142" s="31" t="s">
        <v>38311</v>
      </c>
      <c r="AO2142" s="31" t="s">
        <v>32094</v>
      </c>
      <c r="AP2142" s="31">
        <v>17222</v>
      </c>
      <c r="AQ2142" s="31" t="s">
        <v>32093</v>
      </c>
      <c r="AR2142" s="31">
        <v>63.49</v>
      </c>
      <c r="AS2142" s="31">
        <v>105.59</v>
      </c>
      <c r="AT2142" s="31">
        <v>20.62</v>
      </c>
      <c r="AU2142" s="32">
        <f t="shared" si="503"/>
        <v>63.233333333333341</v>
      </c>
      <c r="AV2142" s="31">
        <v>198.02</v>
      </c>
      <c r="AW2142" s="31">
        <v>436.44</v>
      </c>
      <c r="AX2142" s="31">
        <v>86.41</v>
      </c>
      <c r="AY2142" s="32">
        <f t="shared" si="504"/>
        <v>240.29</v>
      </c>
      <c r="AZ2142" s="31">
        <v>313.83</v>
      </c>
      <c r="BA2142" s="31">
        <v>194.55</v>
      </c>
      <c r="BB2142" s="31">
        <v>339.89</v>
      </c>
      <c r="BC2142" s="32">
        <f t="shared" si="505"/>
        <v>282.75666666666666</v>
      </c>
      <c r="BD2142" s="33">
        <f t="shared" si="506"/>
        <v>4.4716394306800202</v>
      </c>
      <c r="BE2142" s="31">
        <f t="shared" si="507"/>
        <v>3.8000527148128618</v>
      </c>
      <c r="BH2142" s="8" t="s">
        <v>81988</v>
      </c>
      <c r="BI2142" s="8" t="s">
        <v>69906</v>
      </c>
      <c r="BJ2142" s="8" t="s">
        <v>69207</v>
      </c>
      <c r="BK2142" s="3" t="s">
        <v>39824</v>
      </c>
      <c r="BL2142" s="8" t="s">
        <v>69208</v>
      </c>
      <c r="BM2142" s="8" t="s">
        <v>48344</v>
      </c>
      <c r="BN2142" s="8" t="s">
        <v>69209</v>
      </c>
      <c r="BT2142" s="5" t="s">
        <v>31171</v>
      </c>
      <c r="BU2142" s="5" t="s">
        <v>37799</v>
      </c>
      <c r="BV2142" s="5" t="s">
        <v>37800</v>
      </c>
      <c r="BW2142" s="5" t="s">
        <v>31170</v>
      </c>
      <c r="BX2142" s="5">
        <v>66206</v>
      </c>
      <c r="BY2142" s="5" t="s">
        <v>31169</v>
      </c>
      <c r="BZ2142" s="5">
        <v>409.1</v>
      </c>
      <c r="CA2142" s="5">
        <v>232.86</v>
      </c>
      <c r="CB2142" s="5">
        <v>527.35</v>
      </c>
      <c r="CC2142" s="6">
        <f t="shared" si="512"/>
        <v>389.77</v>
      </c>
      <c r="CD2142" s="5">
        <v>781.07</v>
      </c>
      <c r="CE2142" s="5">
        <v>565.23</v>
      </c>
      <c r="CF2142" s="5">
        <v>433.6</v>
      </c>
      <c r="CG2142" s="6">
        <f t="shared" si="511"/>
        <v>593.30000000000007</v>
      </c>
      <c r="CH2142" s="5">
        <v>122.7</v>
      </c>
      <c r="CI2142" s="5">
        <v>81.66</v>
      </c>
      <c r="CJ2142" s="5">
        <v>59.16</v>
      </c>
      <c r="CK2142" s="6">
        <f t="shared" si="510"/>
        <v>87.839999999999989</v>
      </c>
      <c r="CL2142" s="7">
        <f t="shared" si="508"/>
        <v>0.22536367601405954</v>
      </c>
      <c r="CM2142" s="5">
        <f t="shared" si="509"/>
        <v>1.5221797470303002</v>
      </c>
      <c r="CP2142" s="8" t="s">
        <v>73311</v>
      </c>
      <c r="CQ2142" s="8" t="s">
        <v>69906</v>
      </c>
      <c r="CR2142" s="8" t="s">
        <v>53239</v>
      </c>
      <c r="CS2142" s="3" t="s">
        <v>37323</v>
      </c>
      <c r="CT2142" s="8" t="s">
        <v>53240</v>
      </c>
      <c r="CU2142" s="8" t="s">
        <v>48344</v>
      </c>
      <c r="CV2142" s="8" t="s">
        <v>53241</v>
      </c>
    </row>
    <row r="2143" spans="4:100">
      <c r="D2143" s="22" t="s">
        <v>31807</v>
      </c>
      <c r="E2143" s="22" t="s">
        <v>36459</v>
      </c>
      <c r="F2143" s="22" t="s">
        <v>36460</v>
      </c>
      <c r="G2143" s="22" t="s">
        <v>31938</v>
      </c>
      <c r="H2143" s="22">
        <v>65257</v>
      </c>
      <c r="I2143" s="22" t="s">
        <v>31937</v>
      </c>
      <c r="J2143" s="22">
        <v>144.31</v>
      </c>
      <c r="K2143" s="22">
        <v>108.88</v>
      </c>
      <c r="L2143" s="22">
        <v>127.25</v>
      </c>
      <c r="M2143" s="23">
        <f t="shared" si="499"/>
        <v>126.81333333333333</v>
      </c>
      <c r="N2143" s="22">
        <v>258.82</v>
      </c>
      <c r="O2143" s="22">
        <v>152.24</v>
      </c>
      <c r="P2143" s="22">
        <v>185.81</v>
      </c>
      <c r="Q2143" s="23">
        <f t="shared" si="500"/>
        <v>198.95666666666668</v>
      </c>
      <c r="R2143" s="22">
        <v>77.040000000000006</v>
      </c>
      <c r="S2143" s="22">
        <v>73.930000000000007</v>
      </c>
      <c r="T2143" s="22">
        <v>233.93</v>
      </c>
      <c r="U2143" s="23">
        <f t="shared" si="501"/>
        <v>128.30000000000001</v>
      </c>
      <c r="V2143" s="24">
        <f t="shared" si="498"/>
        <v>1.0117232677951846</v>
      </c>
      <c r="W2143" s="22">
        <f t="shared" si="502"/>
        <v>1.5688939123120598</v>
      </c>
      <c r="Z2143" s="8" t="s">
        <v>77985</v>
      </c>
      <c r="AA2143" s="8" t="s">
        <v>69906</v>
      </c>
      <c r="AB2143" s="8" t="s">
        <v>61420</v>
      </c>
      <c r="AC2143" s="3" t="s">
        <v>42321</v>
      </c>
      <c r="AD2143" s="8" t="s">
        <v>61421</v>
      </c>
      <c r="AE2143" s="8" t="s">
        <v>48344</v>
      </c>
      <c r="AF2143" s="8" t="s">
        <v>61422</v>
      </c>
      <c r="AL2143" s="31" t="s">
        <v>13712</v>
      </c>
      <c r="AM2143" s="31" t="s">
        <v>38338</v>
      </c>
      <c r="AN2143" s="31" t="s">
        <v>38339</v>
      </c>
      <c r="AO2143" s="31" t="s">
        <v>13711</v>
      </c>
      <c r="AP2143" s="31">
        <v>81004</v>
      </c>
      <c r="AQ2143" s="31" t="s">
        <v>13710</v>
      </c>
      <c r="AR2143" s="31">
        <v>245.41</v>
      </c>
      <c r="AS2143" s="31">
        <v>274.82</v>
      </c>
      <c r="AT2143" s="31">
        <v>104.15</v>
      </c>
      <c r="AU2143" s="32">
        <f t="shared" si="503"/>
        <v>208.12666666666667</v>
      </c>
      <c r="AV2143" s="31">
        <v>481.31</v>
      </c>
      <c r="AW2143" s="31">
        <v>382.33</v>
      </c>
      <c r="AX2143" s="31">
        <v>61.52</v>
      </c>
      <c r="AY2143" s="32">
        <f t="shared" si="504"/>
        <v>308.38666666666666</v>
      </c>
      <c r="AZ2143" s="31">
        <v>1487.65</v>
      </c>
      <c r="BA2143" s="31">
        <v>691.02</v>
      </c>
      <c r="BB2143" s="31">
        <v>613.37</v>
      </c>
      <c r="BC2143" s="32">
        <f t="shared" si="505"/>
        <v>930.68</v>
      </c>
      <c r="BD2143" s="33">
        <f t="shared" si="506"/>
        <v>4.4716999263269157</v>
      </c>
      <c r="BE2143" s="31">
        <f t="shared" si="507"/>
        <v>1.4817258720650885</v>
      </c>
      <c r="BH2143" s="8" t="s">
        <v>76301</v>
      </c>
      <c r="BI2143" s="8" t="s">
        <v>48346</v>
      </c>
      <c r="BJ2143" s="8" t="s">
        <v>48347</v>
      </c>
      <c r="BK2143" s="3" t="s">
        <v>48346</v>
      </c>
      <c r="BL2143" s="8" t="s">
        <v>48346</v>
      </c>
      <c r="BM2143" s="8" t="s">
        <v>48346</v>
      </c>
      <c r="BN2143" s="8" t="s">
        <v>48346</v>
      </c>
      <c r="BT2143" s="5" t="s">
        <v>17889</v>
      </c>
      <c r="BU2143" s="5" t="s">
        <v>35262</v>
      </c>
      <c r="BV2143" s="5" t="s">
        <v>35263</v>
      </c>
      <c r="BW2143" s="5" t="s">
        <v>18035</v>
      </c>
      <c r="BX2143" s="5">
        <v>14751</v>
      </c>
      <c r="BY2143" s="5" t="s">
        <v>18034</v>
      </c>
      <c r="BZ2143" s="5">
        <v>1217.06</v>
      </c>
      <c r="CA2143" s="5">
        <v>876.14</v>
      </c>
      <c r="CB2143" s="5">
        <v>2188.25</v>
      </c>
      <c r="CC2143" s="6">
        <f t="shared" si="512"/>
        <v>1427.1499999999999</v>
      </c>
      <c r="CD2143" s="5">
        <v>754.02</v>
      </c>
      <c r="CE2143" s="5">
        <v>737.92</v>
      </c>
      <c r="CF2143" s="5">
        <v>971.48</v>
      </c>
      <c r="CG2143" s="6">
        <f t="shared" si="511"/>
        <v>821.14</v>
      </c>
      <c r="CH2143" s="5">
        <v>97.69</v>
      </c>
      <c r="CI2143" s="5">
        <v>809.27</v>
      </c>
      <c r="CJ2143" s="5">
        <v>58.24</v>
      </c>
      <c r="CK2143" s="6">
        <f t="shared" si="510"/>
        <v>321.73333333333335</v>
      </c>
      <c r="CL2143" s="7">
        <f t="shared" si="508"/>
        <v>0.22543764378890332</v>
      </c>
      <c r="CM2143" s="5">
        <f t="shared" si="509"/>
        <v>0.57537049364117299</v>
      </c>
      <c r="CP2143" s="8" t="s">
        <v>73312</v>
      </c>
      <c r="CQ2143" s="8" t="s">
        <v>69906</v>
      </c>
      <c r="CR2143" s="8" t="s">
        <v>53242</v>
      </c>
      <c r="CS2143" s="3" t="s">
        <v>37409</v>
      </c>
      <c r="CT2143" s="8" t="s">
        <v>53243</v>
      </c>
      <c r="CU2143" s="8" t="s">
        <v>48344</v>
      </c>
      <c r="CV2143" s="8" t="s">
        <v>53244</v>
      </c>
    </row>
    <row r="2144" spans="4:100">
      <c r="D2144" s="22" t="s">
        <v>21730</v>
      </c>
      <c r="E2144" s="22" t="s">
        <v>44796</v>
      </c>
      <c r="F2144" s="22" t="s">
        <v>44797</v>
      </c>
      <c r="G2144" s="22" t="s">
        <v>21729</v>
      </c>
      <c r="H2144" s="22">
        <v>224938</v>
      </c>
      <c r="I2144" s="22" t="s">
        <v>21728</v>
      </c>
      <c r="J2144" s="22">
        <v>336.51</v>
      </c>
      <c r="K2144" s="22">
        <v>140.38</v>
      </c>
      <c r="L2144" s="22">
        <v>290.13</v>
      </c>
      <c r="M2144" s="23">
        <f t="shared" si="499"/>
        <v>255.67333333333332</v>
      </c>
      <c r="N2144" s="22">
        <v>479.08</v>
      </c>
      <c r="O2144" s="22">
        <v>94.96</v>
      </c>
      <c r="P2144" s="22">
        <v>101.74</v>
      </c>
      <c r="Q2144" s="23">
        <f t="shared" si="500"/>
        <v>225.26</v>
      </c>
      <c r="R2144" s="22">
        <v>333.5</v>
      </c>
      <c r="S2144" s="22">
        <v>95.04</v>
      </c>
      <c r="T2144" s="22">
        <v>347.49</v>
      </c>
      <c r="U2144" s="23">
        <f t="shared" si="501"/>
        <v>258.67666666666668</v>
      </c>
      <c r="V2144" s="24">
        <f t="shared" si="498"/>
        <v>1.0117467601887826</v>
      </c>
      <c r="W2144" s="22">
        <f t="shared" si="502"/>
        <v>0.88104612656775572</v>
      </c>
      <c r="Z2144" s="8" t="s">
        <v>77986</v>
      </c>
      <c r="AA2144" s="8" t="s">
        <v>69906</v>
      </c>
      <c r="AB2144" s="8" t="s">
        <v>61423</v>
      </c>
      <c r="AC2144" s="3" t="s">
        <v>42945</v>
      </c>
      <c r="AD2144" s="8" t="s">
        <v>61424</v>
      </c>
      <c r="AE2144" s="8" t="s">
        <v>48344</v>
      </c>
      <c r="AF2144" s="8" t="s">
        <v>61425</v>
      </c>
      <c r="AL2144" s="31" t="s">
        <v>8762</v>
      </c>
      <c r="AM2144" s="31" t="s">
        <v>34811</v>
      </c>
      <c r="AN2144" s="31" t="s">
        <v>34812</v>
      </c>
      <c r="AO2144" s="31" t="s">
        <v>728</v>
      </c>
      <c r="AP2144" s="31">
        <v>14674</v>
      </c>
      <c r="AQ2144" s="31" t="s">
        <v>727</v>
      </c>
      <c r="AR2144" s="31">
        <v>462.29</v>
      </c>
      <c r="AS2144" s="31">
        <v>26.33</v>
      </c>
      <c r="AT2144" s="31">
        <v>36.85</v>
      </c>
      <c r="AU2144" s="32">
        <f t="shared" si="503"/>
        <v>175.15666666666667</v>
      </c>
      <c r="AV2144" s="31">
        <v>980.69</v>
      </c>
      <c r="AW2144" s="31">
        <v>472.82</v>
      </c>
      <c r="AX2144" s="31">
        <v>621.47</v>
      </c>
      <c r="AY2144" s="32">
        <f t="shared" si="504"/>
        <v>691.66</v>
      </c>
      <c r="AZ2144" s="31">
        <v>420.27</v>
      </c>
      <c r="BA2144" s="31">
        <v>1450.82</v>
      </c>
      <c r="BB2144" s="31">
        <v>479.99</v>
      </c>
      <c r="BC2144" s="32">
        <f t="shared" si="505"/>
        <v>783.69333333333327</v>
      </c>
      <c r="BD2144" s="33">
        <f t="shared" si="506"/>
        <v>4.474242107066055</v>
      </c>
      <c r="BE2144" s="31">
        <f t="shared" si="507"/>
        <v>3.9488077340285836</v>
      </c>
      <c r="BH2144" s="8" t="s">
        <v>76302</v>
      </c>
      <c r="BI2144" s="8" t="s">
        <v>69906</v>
      </c>
      <c r="BJ2144" s="8" t="s">
        <v>57570</v>
      </c>
      <c r="BK2144" s="3" t="s">
        <v>57571</v>
      </c>
      <c r="BL2144" s="8" t="s">
        <v>57572</v>
      </c>
      <c r="BM2144" s="8" t="s">
        <v>48344</v>
      </c>
      <c r="BN2144" s="8" t="s">
        <v>57573</v>
      </c>
      <c r="BT2144" s="5" t="s">
        <v>14867</v>
      </c>
      <c r="BU2144" s="5" t="s">
        <v>34477</v>
      </c>
      <c r="BV2144" s="5" t="s">
        <v>34478</v>
      </c>
      <c r="BW2144" s="5" t="s">
        <v>14866</v>
      </c>
      <c r="BX2144" s="5">
        <v>58233</v>
      </c>
      <c r="BY2144" s="5" t="s">
        <v>14865</v>
      </c>
      <c r="BZ2144" s="5">
        <v>776.29</v>
      </c>
      <c r="CA2144" s="5">
        <v>1234.29</v>
      </c>
      <c r="CB2144" s="5">
        <v>738.78</v>
      </c>
      <c r="CC2144" s="6">
        <f t="shared" si="512"/>
        <v>916.45333333333326</v>
      </c>
      <c r="CD2144" s="5">
        <v>305.92</v>
      </c>
      <c r="CE2144" s="5">
        <v>588.23</v>
      </c>
      <c r="CF2144" s="5">
        <v>125.15</v>
      </c>
      <c r="CG2144" s="6">
        <f t="shared" si="511"/>
        <v>339.76666666666671</v>
      </c>
      <c r="CH2144" s="5">
        <v>424.19</v>
      </c>
      <c r="CI2144" s="5">
        <v>77.680000000000007</v>
      </c>
      <c r="CJ2144" s="5">
        <v>118</v>
      </c>
      <c r="CK2144" s="6">
        <f t="shared" si="510"/>
        <v>206.62333333333333</v>
      </c>
      <c r="CL2144" s="7">
        <f t="shared" si="508"/>
        <v>0.22545974335845434</v>
      </c>
      <c r="CM2144" s="5">
        <f t="shared" si="509"/>
        <v>0.37074082695609167</v>
      </c>
      <c r="CP2144" s="8" t="s">
        <v>73313</v>
      </c>
      <c r="CQ2144" s="8" t="s">
        <v>69906</v>
      </c>
      <c r="CR2144" s="8" t="s">
        <v>53245</v>
      </c>
      <c r="CS2144" s="3" t="s">
        <v>37731</v>
      </c>
      <c r="CT2144" s="8" t="s">
        <v>53246</v>
      </c>
      <c r="CU2144" s="8" t="s">
        <v>48344</v>
      </c>
      <c r="CV2144" s="8" t="s">
        <v>53247</v>
      </c>
    </row>
    <row r="2145" spans="4:100">
      <c r="D2145" s="22" t="s">
        <v>22989</v>
      </c>
      <c r="E2145" s="22" t="s">
        <v>37554</v>
      </c>
      <c r="F2145" s="22" t="s">
        <v>37555</v>
      </c>
      <c r="G2145" s="22" t="s">
        <v>22988</v>
      </c>
      <c r="H2145" s="22">
        <v>12704</v>
      </c>
      <c r="I2145" s="22" t="s">
        <v>22987</v>
      </c>
      <c r="J2145" s="22">
        <v>205.66</v>
      </c>
      <c r="K2145" s="22">
        <v>248.06</v>
      </c>
      <c r="L2145" s="22">
        <v>931.96</v>
      </c>
      <c r="M2145" s="23">
        <f t="shared" si="499"/>
        <v>461.89333333333337</v>
      </c>
      <c r="N2145" s="22">
        <v>190</v>
      </c>
      <c r="O2145" s="22">
        <v>364.4</v>
      </c>
      <c r="P2145" s="22">
        <v>320.44</v>
      </c>
      <c r="Q2145" s="23">
        <f t="shared" si="500"/>
        <v>291.61333333333329</v>
      </c>
      <c r="R2145" s="22">
        <v>319.01</v>
      </c>
      <c r="S2145" s="22">
        <v>117.37</v>
      </c>
      <c r="T2145" s="22">
        <v>965.73</v>
      </c>
      <c r="U2145" s="23">
        <f t="shared" si="501"/>
        <v>467.37000000000006</v>
      </c>
      <c r="V2145" s="24">
        <f t="shared" si="498"/>
        <v>1.0118569943998614</v>
      </c>
      <c r="W2145" s="22">
        <f t="shared" si="502"/>
        <v>0.63134345592055874</v>
      </c>
      <c r="Z2145" s="8" t="s">
        <v>77987</v>
      </c>
      <c r="AA2145" s="8" t="s">
        <v>69906</v>
      </c>
      <c r="AB2145" s="8" t="s">
        <v>61426</v>
      </c>
      <c r="AC2145" s="3" t="s">
        <v>61427</v>
      </c>
      <c r="AD2145" s="8" t="s">
        <v>61428</v>
      </c>
      <c r="AE2145" s="8" t="s">
        <v>48344</v>
      </c>
      <c r="AF2145" s="8" t="s">
        <v>61429</v>
      </c>
      <c r="AL2145" s="31" t="s">
        <v>28847</v>
      </c>
      <c r="AM2145" s="31" t="s">
        <v>33455</v>
      </c>
      <c r="AN2145" s="31" t="s">
        <v>33456</v>
      </c>
      <c r="AO2145" s="31" t="s">
        <v>28845</v>
      </c>
      <c r="AP2145" s="31">
        <v>18176</v>
      </c>
      <c r="AQ2145" s="31" t="s">
        <v>28843</v>
      </c>
      <c r="AR2145" s="31">
        <v>322.05</v>
      </c>
      <c r="AS2145" s="31">
        <v>111.85</v>
      </c>
      <c r="AT2145" s="31">
        <v>150.01</v>
      </c>
      <c r="AU2145" s="32">
        <f t="shared" si="503"/>
        <v>194.63666666666666</v>
      </c>
      <c r="AV2145" s="31">
        <v>554.41999999999996</v>
      </c>
      <c r="AW2145" s="31">
        <v>841.24</v>
      </c>
      <c r="AX2145" s="31">
        <v>759.35</v>
      </c>
      <c r="AY2145" s="32">
        <f t="shared" si="504"/>
        <v>718.33666666666659</v>
      </c>
      <c r="AZ2145" s="31">
        <v>972.83</v>
      </c>
      <c r="BA2145" s="31">
        <v>1013.84</v>
      </c>
      <c r="BB2145" s="31">
        <v>626.38</v>
      </c>
      <c r="BC2145" s="32">
        <f t="shared" si="505"/>
        <v>871.01666666666677</v>
      </c>
      <c r="BD2145" s="33">
        <f t="shared" si="506"/>
        <v>4.4750903392646135</v>
      </c>
      <c r="BE2145" s="31">
        <f t="shared" si="507"/>
        <v>3.6906543816684074</v>
      </c>
      <c r="BH2145" s="8" t="s">
        <v>76303</v>
      </c>
      <c r="BI2145" s="8" t="s">
        <v>69906</v>
      </c>
      <c r="BJ2145" s="8" t="s">
        <v>63749</v>
      </c>
      <c r="BK2145" s="3" t="s">
        <v>63750</v>
      </c>
      <c r="BL2145" s="8" t="s">
        <v>63751</v>
      </c>
      <c r="BM2145" s="8" t="s">
        <v>48344</v>
      </c>
      <c r="BN2145" s="8" t="s">
        <v>63752</v>
      </c>
      <c r="BT2145" s="5" t="s">
        <v>22351</v>
      </c>
      <c r="BU2145" s="5" t="s">
        <v>43272</v>
      </c>
      <c r="BV2145" s="5" t="s">
        <v>43273</v>
      </c>
      <c r="BW2145" s="5" t="s">
        <v>22350</v>
      </c>
      <c r="BX2145" s="5" t="s">
        <v>22349</v>
      </c>
      <c r="BY2145" s="5" t="s">
        <v>22348</v>
      </c>
      <c r="BZ2145" s="5">
        <v>2375.6</v>
      </c>
      <c r="CA2145" s="5">
        <v>1470.12</v>
      </c>
      <c r="CB2145" s="5">
        <v>1622.4</v>
      </c>
      <c r="CC2145" s="6">
        <f t="shared" si="512"/>
        <v>1822.7066666666667</v>
      </c>
      <c r="CD2145" s="5">
        <v>1905.39</v>
      </c>
      <c r="CE2145" s="5">
        <v>1544.75</v>
      </c>
      <c r="CF2145" s="5">
        <v>1235.24</v>
      </c>
      <c r="CG2145" s="6">
        <f t="shared" si="511"/>
        <v>1561.7933333333333</v>
      </c>
      <c r="CH2145" s="5">
        <v>422.85</v>
      </c>
      <c r="CI2145" s="5">
        <v>733.73</v>
      </c>
      <c r="CJ2145" s="5">
        <v>77.319999999999993</v>
      </c>
      <c r="CK2145" s="6">
        <f t="shared" si="510"/>
        <v>411.29999999999995</v>
      </c>
      <c r="CL2145" s="7">
        <f t="shared" si="508"/>
        <v>0.22565342384585557</v>
      </c>
      <c r="CM2145" s="5">
        <f t="shared" si="509"/>
        <v>0.85685390957038243</v>
      </c>
      <c r="CP2145" s="8" t="s">
        <v>73314</v>
      </c>
      <c r="CQ2145" s="8" t="s">
        <v>69906</v>
      </c>
      <c r="CR2145" s="8" t="s">
        <v>53248</v>
      </c>
      <c r="CS2145" s="3" t="s">
        <v>33264</v>
      </c>
      <c r="CT2145" s="8" t="s">
        <v>53249</v>
      </c>
      <c r="CU2145" s="8" t="s">
        <v>48344</v>
      </c>
      <c r="CV2145" s="8" t="s">
        <v>53250</v>
      </c>
    </row>
    <row r="2146" spans="4:100">
      <c r="D2146" s="22" t="s">
        <v>25162</v>
      </c>
      <c r="E2146" s="22" t="s">
        <v>34054</v>
      </c>
      <c r="F2146" s="22" t="s">
        <v>34055</v>
      </c>
      <c r="G2146" s="22" t="s">
        <v>10433</v>
      </c>
      <c r="H2146" s="22">
        <v>20344</v>
      </c>
      <c r="I2146" s="22" t="s">
        <v>10432</v>
      </c>
      <c r="J2146" s="22">
        <v>400.38</v>
      </c>
      <c r="K2146" s="22">
        <v>390.43</v>
      </c>
      <c r="L2146" s="22">
        <v>334.6</v>
      </c>
      <c r="M2146" s="23">
        <f t="shared" si="499"/>
        <v>375.1366666666666</v>
      </c>
      <c r="N2146" s="22">
        <v>736.57</v>
      </c>
      <c r="O2146" s="22">
        <v>955.82</v>
      </c>
      <c r="P2146" s="22">
        <v>673.31</v>
      </c>
      <c r="Q2146" s="23">
        <f t="shared" si="500"/>
        <v>788.56666666666661</v>
      </c>
      <c r="R2146" s="22">
        <v>404.5</v>
      </c>
      <c r="S2146" s="22">
        <v>392.71</v>
      </c>
      <c r="T2146" s="22">
        <v>341.83</v>
      </c>
      <c r="U2146" s="23">
        <f t="shared" si="501"/>
        <v>379.68</v>
      </c>
      <c r="V2146" s="24">
        <f t="shared" si="498"/>
        <v>1.012111141717241</v>
      </c>
      <c r="W2146" s="22">
        <f t="shared" si="502"/>
        <v>2.1020783536666641</v>
      </c>
      <c r="Z2146" s="8" t="s">
        <v>77988</v>
      </c>
      <c r="AA2146" s="8" t="s">
        <v>69906</v>
      </c>
      <c r="AB2146" s="8" t="s">
        <v>61433</v>
      </c>
      <c r="AC2146" s="3" t="s">
        <v>44694</v>
      </c>
      <c r="AD2146" s="8" t="s">
        <v>61434</v>
      </c>
      <c r="AE2146" s="8" t="s">
        <v>48344</v>
      </c>
      <c r="AF2146" s="8" t="s">
        <v>61435</v>
      </c>
      <c r="AL2146" s="31" t="s">
        <v>3092</v>
      </c>
      <c r="AM2146" s="31" t="s">
        <v>34831</v>
      </c>
      <c r="AN2146" s="31" t="s">
        <v>34832</v>
      </c>
      <c r="AO2146" s="31" t="s">
        <v>3091</v>
      </c>
      <c r="AP2146" s="31">
        <v>77853</v>
      </c>
      <c r="AQ2146" s="31" t="s">
        <v>3090</v>
      </c>
      <c r="AR2146" s="31">
        <v>508.89</v>
      </c>
      <c r="AS2146" s="31">
        <v>277.74</v>
      </c>
      <c r="AT2146" s="31">
        <v>199.69</v>
      </c>
      <c r="AU2146" s="32">
        <f t="shared" si="503"/>
        <v>328.77333333333331</v>
      </c>
      <c r="AV2146" s="31">
        <v>711.05</v>
      </c>
      <c r="AW2146" s="31">
        <v>927.14</v>
      </c>
      <c r="AX2146" s="31">
        <v>507.03</v>
      </c>
      <c r="AY2146" s="32">
        <f t="shared" si="504"/>
        <v>715.07333333333338</v>
      </c>
      <c r="AZ2146" s="31">
        <v>1034.67</v>
      </c>
      <c r="BA2146" s="31">
        <v>2226.48</v>
      </c>
      <c r="BB2146" s="31">
        <v>1156.27</v>
      </c>
      <c r="BC2146" s="32">
        <f t="shared" si="505"/>
        <v>1472.4733333333334</v>
      </c>
      <c r="BD2146" s="33">
        <f t="shared" si="506"/>
        <v>4.4786884581069026</v>
      </c>
      <c r="BE2146" s="31">
        <f t="shared" si="507"/>
        <v>2.174973639386812</v>
      </c>
      <c r="BH2146" s="8" t="s">
        <v>81989</v>
      </c>
      <c r="BI2146" s="8" t="s">
        <v>69906</v>
      </c>
      <c r="BJ2146" s="8" t="s">
        <v>69210</v>
      </c>
      <c r="BK2146" s="3" t="s">
        <v>36247</v>
      </c>
      <c r="BL2146" s="8" t="s">
        <v>69211</v>
      </c>
      <c r="BM2146" s="8" t="s">
        <v>48344</v>
      </c>
      <c r="BN2146" s="8" t="s">
        <v>69212</v>
      </c>
      <c r="BT2146" s="5" t="s">
        <v>12634</v>
      </c>
      <c r="BU2146" s="5" t="s">
        <v>41210</v>
      </c>
      <c r="BV2146" s="5" t="s">
        <v>41211</v>
      </c>
      <c r="BW2146" s="5" t="s">
        <v>12633</v>
      </c>
      <c r="BX2146" s="5">
        <v>109154</v>
      </c>
      <c r="BY2146" s="5" t="s">
        <v>12632</v>
      </c>
      <c r="BZ2146" s="5">
        <v>618.57000000000005</v>
      </c>
      <c r="CA2146" s="5">
        <v>254.86</v>
      </c>
      <c r="CB2146" s="5">
        <v>184.54</v>
      </c>
      <c r="CC2146" s="6">
        <f t="shared" si="512"/>
        <v>352.65666666666669</v>
      </c>
      <c r="CD2146" s="5">
        <v>198.66</v>
      </c>
      <c r="CE2146" s="5">
        <v>916.47</v>
      </c>
      <c r="CF2146" s="5">
        <v>219.8</v>
      </c>
      <c r="CG2146" s="6">
        <f t="shared" si="511"/>
        <v>444.97666666666669</v>
      </c>
      <c r="CH2146" s="5">
        <v>132.38</v>
      </c>
      <c r="CI2146" s="5">
        <v>40.520000000000003</v>
      </c>
      <c r="CJ2146" s="5">
        <v>65.89</v>
      </c>
      <c r="CK2146" s="6">
        <f t="shared" si="510"/>
        <v>79.596666666666678</v>
      </c>
      <c r="CL2146" s="7">
        <f t="shared" si="508"/>
        <v>0.22570583286860688</v>
      </c>
      <c r="CM2146" s="5">
        <f t="shared" si="509"/>
        <v>1.2617843606151402</v>
      </c>
      <c r="CP2146" s="8" t="s">
        <v>73315</v>
      </c>
      <c r="CQ2146" s="8" t="s">
        <v>69906</v>
      </c>
      <c r="CR2146" s="8" t="s">
        <v>53251</v>
      </c>
      <c r="CS2146" s="3" t="s">
        <v>40750</v>
      </c>
      <c r="CT2146" s="8" t="s">
        <v>53252</v>
      </c>
      <c r="CU2146" s="8" t="s">
        <v>48344</v>
      </c>
      <c r="CV2146" s="8" t="s">
        <v>53253</v>
      </c>
    </row>
    <row r="2147" spans="4:100">
      <c r="D2147" s="22" t="s">
        <v>17714</v>
      </c>
      <c r="E2147" s="22" t="s">
        <v>38578</v>
      </c>
      <c r="F2147" s="22" t="s">
        <v>38579</v>
      </c>
      <c r="G2147" s="22" t="s">
        <v>17713</v>
      </c>
      <c r="H2147" s="22">
        <v>666173</v>
      </c>
      <c r="I2147" s="22" t="s">
        <v>17712</v>
      </c>
      <c r="J2147" s="22">
        <v>118.19</v>
      </c>
      <c r="K2147" s="22">
        <v>94.86</v>
      </c>
      <c r="L2147" s="22">
        <v>127.96</v>
      </c>
      <c r="M2147" s="23">
        <f t="shared" si="499"/>
        <v>113.67</v>
      </c>
      <c r="N2147" s="22">
        <v>218.12</v>
      </c>
      <c r="O2147" s="22">
        <v>306.45</v>
      </c>
      <c r="P2147" s="22">
        <v>105.12</v>
      </c>
      <c r="Q2147" s="23">
        <f t="shared" si="500"/>
        <v>209.89666666666665</v>
      </c>
      <c r="R2147" s="22">
        <v>130.24</v>
      </c>
      <c r="S2147" s="22">
        <v>57.47</v>
      </c>
      <c r="T2147" s="22">
        <v>157.6</v>
      </c>
      <c r="U2147" s="23">
        <f t="shared" si="501"/>
        <v>115.10333333333334</v>
      </c>
      <c r="V2147" s="24">
        <f t="shared" si="498"/>
        <v>1.0126096008914696</v>
      </c>
      <c r="W2147" s="22">
        <f t="shared" si="502"/>
        <v>1.84654408961614</v>
      </c>
      <c r="Z2147" s="8" t="s">
        <v>77989</v>
      </c>
      <c r="AA2147" s="8" t="s">
        <v>69906</v>
      </c>
      <c r="AB2147" s="8" t="s">
        <v>61436</v>
      </c>
      <c r="AC2147" s="3" t="s">
        <v>46608</v>
      </c>
      <c r="AD2147" s="8" t="s">
        <v>61437</v>
      </c>
      <c r="AE2147" s="8" t="s">
        <v>48344</v>
      </c>
      <c r="AF2147" s="8" t="s">
        <v>61438</v>
      </c>
      <c r="AL2147" s="31" t="s">
        <v>15189</v>
      </c>
      <c r="AM2147" s="31" t="s">
        <v>42505</v>
      </c>
      <c r="AN2147" s="31" t="s">
        <v>42506</v>
      </c>
      <c r="AO2147" s="31" t="s">
        <v>15188</v>
      </c>
      <c r="AP2147" s="31">
        <v>242819</v>
      </c>
      <c r="AQ2147" s="31" t="s">
        <v>15187</v>
      </c>
      <c r="AR2147" s="31">
        <v>465.39</v>
      </c>
      <c r="AS2147" s="31">
        <v>324.98</v>
      </c>
      <c r="AT2147" s="31">
        <v>54.64</v>
      </c>
      <c r="AU2147" s="32">
        <f t="shared" si="503"/>
        <v>281.67</v>
      </c>
      <c r="AV2147" s="31">
        <v>194.32</v>
      </c>
      <c r="AW2147" s="31">
        <v>212.91</v>
      </c>
      <c r="AX2147" s="31">
        <v>88.34</v>
      </c>
      <c r="AY2147" s="32">
        <f t="shared" si="504"/>
        <v>165.19000000000003</v>
      </c>
      <c r="AZ2147" s="31">
        <v>1393.27</v>
      </c>
      <c r="BA2147" s="31">
        <v>1048.47</v>
      </c>
      <c r="BB2147" s="31">
        <v>1343.56</v>
      </c>
      <c r="BC2147" s="32">
        <f t="shared" si="505"/>
        <v>1261.7666666666667</v>
      </c>
      <c r="BD2147" s="33">
        <f t="shared" si="506"/>
        <v>4.4795919574916274</v>
      </c>
      <c r="BE2147" s="31">
        <f t="shared" si="507"/>
        <v>0.58646643234991302</v>
      </c>
      <c r="BH2147" s="8" t="s">
        <v>81990</v>
      </c>
      <c r="BI2147" s="8" t="s">
        <v>69906</v>
      </c>
      <c r="BJ2147" s="8" t="s">
        <v>69213</v>
      </c>
      <c r="BK2147" s="3" t="s">
        <v>36239</v>
      </c>
      <c r="BL2147" s="8" t="s">
        <v>69214</v>
      </c>
      <c r="BM2147" s="8" t="s">
        <v>48344</v>
      </c>
      <c r="BN2147" s="8" t="s">
        <v>69215</v>
      </c>
      <c r="BT2147" s="5" t="s">
        <v>3368</v>
      </c>
      <c r="BU2147" s="5" t="s">
        <v>41809</v>
      </c>
      <c r="BV2147" s="5" t="s">
        <v>41810</v>
      </c>
      <c r="BW2147" s="5" t="s">
        <v>3367</v>
      </c>
      <c r="BX2147" s="5">
        <v>75725</v>
      </c>
      <c r="BY2147" s="5" t="s">
        <v>3366</v>
      </c>
      <c r="BZ2147" s="5">
        <v>5576.16</v>
      </c>
      <c r="CA2147" s="5">
        <v>728.03</v>
      </c>
      <c r="CB2147" s="5">
        <v>724.46</v>
      </c>
      <c r="CC2147" s="6">
        <f t="shared" si="512"/>
        <v>2342.8833333333332</v>
      </c>
      <c r="CD2147" s="5">
        <v>1066.52</v>
      </c>
      <c r="CE2147" s="5">
        <v>971.29</v>
      </c>
      <c r="CF2147" s="5">
        <v>917.05</v>
      </c>
      <c r="CG2147" s="6">
        <f t="shared" si="511"/>
        <v>984.95333333333326</v>
      </c>
      <c r="CH2147" s="5">
        <v>443.36</v>
      </c>
      <c r="CI2147" s="5">
        <v>649.58000000000004</v>
      </c>
      <c r="CJ2147" s="5">
        <v>494.2</v>
      </c>
      <c r="CK2147" s="6">
        <f t="shared" si="510"/>
        <v>529.04666666666674</v>
      </c>
      <c r="CL2147" s="7">
        <f t="shared" si="508"/>
        <v>0.2258100773263714</v>
      </c>
      <c r="CM2147" s="5">
        <f t="shared" si="509"/>
        <v>0.42040221095089381</v>
      </c>
      <c r="CP2147" s="8" t="s">
        <v>73316</v>
      </c>
      <c r="CQ2147" s="8" t="s">
        <v>69906</v>
      </c>
      <c r="CR2147" s="8" t="s">
        <v>53254</v>
      </c>
      <c r="CS2147" s="3" t="s">
        <v>34275</v>
      </c>
      <c r="CT2147" s="8" t="s">
        <v>53255</v>
      </c>
      <c r="CU2147" s="8" t="s">
        <v>48344</v>
      </c>
      <c r="CV2147" s="8" t="s">
        <v>53256</v>
      </c>
    </row>
    <row r="2148" spans="4:100">
      <c r="D2148" s="22" t="s">
        <v>17869</v>
      </c>
      <c r="E2148" s="22" t="s">
        <v>34214</v>
      </c>
      <c r="F2148" s="22" t="s">
        <v>34215</v>
      </c>
      <c r="G2148" s="22" t="s">
        <v>5766</v>
      </c>
      <c r="H2148" s="22" t="s">
        <v>5765</v>
      </c>
      <c r="I2148" s="22" t="s">
        <v>5764</v>
      </c>
      <c r="J2148" s="22">
        <v>517.47</v>
      </c>
      <c r="K2148" s="22">
        <v>474.76</v>
      </c>
      <c r="L2148" s="22">
        <v>418.95</v>
      </c>
      <c r="M2148" s="23">
        <f t="shared" si="499"/>
        <v>470.39333333333337</v>
      </c>
      <c r="N2148" s="22">
        <v>639.66</v>
      </c>
      <c r="O2148" s="22">
        <v>649.58000000000004</v>
      </c>
      <c r="P2148" s="22">
        <v>428.57</v>
      </c>
      <c r="Q2148" s="23">
        <f t="shared" si="500"/>
        <v>572.60333333333335</v>
      </c>
      <c r="R2148" s="22">
        <v>439.02</v>
      </c>
      <c r="S2148" s="22">
        <v>806.22</v>
      </c>
      <c r="T2148" s="22">
        <v>183.91</v>
      </c>
      <c r="U2148" s="23">
        <f t="shared" si="501"/>
        <v>476.38333333333338</v>
      </c>
      <c r="V2148" s="24">
        <f t="shared" si="498"/>
        <v>1.0127340240082767</v>
      </c>
      <c r="W2148" s="22">
        <f t="shared" si="502"/>
        <v>1.2172862427188593</v>
      </c>
      <c r="Z2148" s="8" t="s">
        <v>77990</v>
      </c>
      <c r="AA2148" s="8" t="s">
        <v>69906</v>
      </c>
      <c r="AB2148" s="8" t="s">
        <v>61439</v>
      </c>
      <c r="AC2148" s="3" t="s">
        <v>47313</v>
      </c>
      <c r="AD2148" s="8" t="s">
        <v>61440</v>
      </c>
      <c r="AE2148" s="8" t="s">
        <v>48344</v>
      </c>
      <c r="AF2148" s="8" t="s">
        <v>61441</v>
      </c>
      <c r="AL2148" s="31" t="s">
        <v>25057</v>
      </c>
      <c r="AM2148" s="31" t="s">
        <v>43284</v>
      </c>
      <c r="AN2148" s="31" t="s">
        <v>43285</v>
      </c>
      <c r="AO2148" s="31" t="s">
        <v>25056</v>
      </c>
      <c r="AP2148" s="31">
        <v>21814</v>
      </c>
      <c r="AQ2148" s="31" t="s">
        <v>25055</v>
      </c>
      <c r="AR2148" s="31">
        <v>243.15</v>
      </c>
      <c r="AS2148" s="31">
        <v>286.92</v>
      </c>
      <c r="AT2148" s="31">
        <v>199.98</v>
      </c>
      <c r="AU2148" s="32">
        <f t="shared" si="503"/>
        <v>243.35000000000002</v>
      </c>
      <c r="AV2148" s="31">
        <v>262.62</v>
      </c>
      <c r="AW2148" s="31">
        <v>409.41</v>
      </c>
      <c r="AX2148" s="31">
        <v>200.52</v>
      </c>
      <c r="AY2148" s="32">
        <f t="shared" si="504"/>
        <v>290.84999999999997</v>
      </c>
      <c r="AZ2148" s="31">
        <v>945.25</v>
      </c>
      <c r="BA2148" s="31">
        <v>1524.67</v>
      </c>
      <c r="BB2148" s="31">
        <v>802.17</v>
      </c>
      <c r="BC2148" s="32">
        <f t="shared" si="505"/>
        <v>1090.6966666666667</v>
      </c>
      <c r="BD2148" s="33">
        <f t="shared" si="506"/>
        <v>4.4820080816382442</v>
      </c>
      <c r="BE2148" s="31">
        <f t="shared" si="507"/>
        <v>1.1951921101294429</v>
      </c>
      <c r="BH2148" s="8" t="s">
        <v>81991</v>
      </c>
      <c r="BI2148" s="8" t="s">
        <v>69906</v>
      </c>
      <c r="BJ2148" s="8" t="s">
        <v>69216</v>
      </c>
      <c r="BK2148" s="3" t="s">
        <v>38070</v>
      </c>
      <c r="BL2148" s="8" t="s">
        <v>69217</v>
      </c>
      <c r="BM2148" s="8" t="s">
        <v>48344</v>
      </c>
      <c r="BN2148" s="8" t="s">
        <v>69218</v>
      </c>
      <c r="BT2148" s="5" t="s">
        <v>17692</v>
      </c>
      <c r="BU2148" s="5" t="s">
        <v>47014</v>
      </c>
      <c r="BV2148" s="5" t="s">
        <v>47015</v>
      </c>
      <c r="BW2148" s="5" t="s">
        <v>17691</v>
      </c>
      <c r="BX2148" s="5" t="s">
        <v>17690</v>
      </c>
      <c r="BY2148" s="5" t="s">
        <v>17689</v>
      </c>
      <c r="BZ2148" s="5">
        <v>3520.78</v>
      </c>
      <c r="CA2148" s="5">
        <v>2082.46</v>
      </c>
      <c r="CB2148" s="5">
        <v>2934.61</v>
      </c>
      <c r="CC2148" s="6">
        <f t="shared" si="512"/>
        <v>2845.9500000000003</v>
      </c>
      <c r="CD2148" s="5">
        <v>3425.23</v>
      </c>
      <c r="CE2148" s="5">
        <v>2797.24</v>
      </c>
      <c r="CF2148" s="5">
        <v>1889.32</v>
      </c>
      <c r="CG2148" s="6">
        <f t="shared" si="511"/>
        <v>2703.93</v>
      </c>
      <c r="CH2148" s="5">
        <v>770.17</v>
      </c>
      <c r="CI2148" s="5">
        <v>415.43</v>
      </c>
      <c r="CJ2148" s="5">
        <v>742.4</v>
      </c>
      <c r="CK2148" s="6">
        <f t="shared" si="510"/>
        <v>642.66666666666663</v>
      </c>
      <c r="CL2148" s="7">
        <f t="shared" si="508"/>
        <v>0.22581797525138059</v>
      </c>
      <c r="CM2148" s="5">
        <f t="shared" si="509"/>
        <v>0.95009750698360818</v>
      </c>
      <c r="CP2148" s="8" t="s">
        <v>73317</v>
      </c>
      <c r="CQ2148" s="8" t="s">
        <v>69906</v>
      </c>
      <c r="CR2148" s="8" t="s">
        <v>53260</v>
      </c>
      <c r="CS2148" s="3" t="s">
        <v>39678</v>
      </c>
      <c r="CT2148" s="8" t="s">
        <v>53261</v>
      </c>
      <c r="CU2148" s="8" t="s">
        <v>48344</v>
      </c>
      <c r="CV2148" s="8" t="s">
        <v>53262</v>
      </c>
    </row>
    <row r="2149" spans="4:100">
      <c r="D2149" s="22" t="s">
        <v>1192</v>
      </c>
      <c r="E2149" s="22" t="s">
        <v>39768</v>
      </c>
      <c r="F2149" s="22" t="s">
        <v>39769</v>
      </c>
      <c r="G2149" s="22" t="s">
        <v>1191</v>
      </c>
      <c r="H2149" s="22">
        <v>233168</v>
      </c>
      <c r="I2149" s="22" t="s">
        <v>1190</v>
      </c>
      <c r="J2149" s="22">
        <v>884.99</v>
      </c>
      <c r="K2149" s="22">
        <v>746.19</v>
      </c>
      <c r="L2149" s="22">
        <v>1218.55</v>
      </c>
      <c r="M2149" s="23">
        <f t="shared" si="499"/>
        <v>949.91</v>
      </c>
      <c r="N2149" s="22">
        <v>979.27</v>
      </c>
      <c r="O2149" s="22">
        <v>1124.47</v>
      </c>
      <c r="P2149" s="22">
        <v>1521.33</v>
      </c>
      <c r="Q2149" s="23">
        <f t="shared" si="500"/>
        <v>1208.3566666666666</v>
      </c>
      <c r="R2149" s="22">
        <v>1056.6400000000001</v>
      </c>
      <c r="S2149" s="22">
        <v>618.51</v>
      </c>
      <c r="T2149" s="22">
        <v>1212.29</v>
      </c>
      <c r="U2149" s="23">
        <f t="shared" si="501"/>
        <v>962.48</v>
      </c>
      <c r="V2149" s="24">
        <f t="shared" si="498"/>
        <v>1.0132328325841395</v>
      </c>
      <c r="W2149" s="22">
        <f t="shared" si="502"/>
        <v>1.2720748983237007</v>
      </c>
      <c r="Z2149" s="8" t="s">
        <v>77991</v>
      </c>
      <c r="AA2149" s="8" t="s">
        <v>69906</v>
      </c>
      <c r="AB2149" s="8" t="s">
        <v>61442</v>
      </c>
      <c r="AC2149" s="3" t="s">
        <v>33639</v>
      </c>
      <c r="AD2149" s="8" t="s">
        <v>61443</v>
      </c>
      <c r="AE2149" s="8" t="s">
        <v>48344</v>
      </c>
      <c r="AF2149" s="8" t="s">
        <v>61444</v>
      </c>
      <c r="AL2149" s="31" t="s">
        <v>25314</v>
      </c>
      <c r="AM2149" s="31" t="s">
        <v>41464</v>
      </c>
      <c r="AN2149" s="31" t="s">
        <v>41465</v>
      </c>
      <c r="AO2149" s="31" t="s">
        <v>25313</v>
      </c>
      <c r="AP2149" s="31">
        <v>12747</v>
      </c>
      <c r="AQ2149" s="31" t="s">
        <v>25312</v>
      </c>
      <c r="AR2149" s="31">
        <v>583.03</v>
      </c>
      <c r="AS2149" s="31">
        <v>372.62</v>
      </c>
      <c r="AT2149" s="31">
        <v>336.35</v>
      </c>
      <c r="AU2149" s="32">
        <f t="shared" si="503"/>
        <v>430.66666666666669</v>
      </c>
      <c r="AV2149" s="31">
        <v>551.37</v>
      </c>
      <c r="AW2149" s="31">
        <v>481.64</v>
      </c>
      <c r="AX2149" s="31">
        <v>515.89</v>
      </c>
      <c r="AY2149" s="32">
        <f t="shared" si="504"/>
        <v>516.30000000000007</v>
      </c>
      <c r="AZ2149" s="31">
        <v>1490.2</v>
      </c>
      <c r="BA2149" s="31">
        <v>1740.3</v>
      </c>
      <c r="BB2149" s="31">
        <v>2560.4899999999998</v>
      </c>
      <c r="BC2149" s="32">
        <f t="shared" si="505"/>
        <v>1930.33</v>
      </c>
      <c r="BD2149" s="33">
        <f t="shared" si="506"/>
        <v>4.48219040247678</v>
      </c>
      <c r="BE2149" s="31">
        <f t="shared" si="507"/>
        <v>1.1988390092879257</v>
      </c>
      <c r="BH2149" s="8" t="s">
        <v>81992</v>
      </c>
      <c r="BI2149" s="8" t="s">
        <v>69906</v>
      </c>
      <c r="BJ2149" s="8" t="s">
        <v>69219</v>
      </c>
      <c r="BK2149" s="3" t="s">
        <v>45643</v>
      </c>
      <c r="BL2149" s="8" t="s">
        <v>69220</v>
      </c>
      <c r="BM2149" s="8" t="s">
        <v>48344</v>
      </c>
      <c r="BN2149" s="8" t="s">
        <v>69221</v>
      </c>
      <c r="BT2149" s="5" t="s">
        <v>11702</v>
      </c>
      <c r="BU2149" s="5" t="s">
        <v>38641</v>
      </c>
      <c r="BV2149" s="5" t="s">
        <v>38642</v>
      </c>
      <c r="BW2149" s="5" t="s">
        <v>11701</v>
      </c>
      <c r="BX2149" s="5">
        <v>66125</v>
      </c>
      <c r="BY2149" s="5" t="s">
        <v>11700</v>
      </c>
      <c r="BZ2149" s="5">
        <v>2813.65</v>
      </c>
      <c r="CA2149" s="5">
        <v>1797.43</v>
      </c>
      <c r="CB2149" s="5">
        <v>1937.66</v>
      </c>
      <c r="CC2149" s="6">
        <f t="shared" si="512"/>
        <v>2182.9133333333334</v>
      </c>
      <c r="CD2149" s="5">
        <v>3383.57</v>
      </c>
      <c r="CE2149" s="5">
        <v>4043.13</v>
      </c>
      <c r="CF2149" s="5">
        <v>1643.21</v>
      </c>
      <c r="CG2149" s="6">
        <f t="shared" si="511"/>
        <v>3023.3033333333333</v>
      </c>
      <c r="CH2149" s="5">
        <v>416.2</v>
      </c>
      <c r="CI2149" s="5">
        <v>610.79</v>
      </c>
      <c r="CJ2149" s="5">
        <v>452.8</v>
      </c>
      <c r="CK2149" s="6">
        <f t="shared" si="510"/>
        <v>493.26333333333332</v>
      </c>
      <c r="CL2149" s="7">
        <f t="shared" si="508"/>
        <v>0.22596560559741261</v>
      </c>
      <c r="CM2149" s="5">
        <f t="shared" si="509"/>
        <v>1.384985508662735</v>
      </c>
      <c r="CP2149" s="8" t="s">
        <v>73318</v>
      </c>
      <c r="CQ2149" s="8" t="s">
        <v>69906</v>
      </c>
      <c r="CR2149" s="8" t="s">
        <v>53263</v>
      </c>
      <c r="CS2149" s="3" t="s">
        <v>39131</v>
      </c>
      <c r="CT2149" s="8" t="s">
        <v>53264</v>
      </c>
      <c r="CU2149" s="8" t="s">
        <v>48344</v>
      </c>
      <c r="CV2149" s="8" t="s">
        <v>53265</v>
      </c>
    </row>
    <row r="2150" spans="4:100">
      <c r="D2150" s="22" t="s">
        <v>26732</v>
      </c>
      <c r="E2150" s="22" t="s">
        <v>36610</v>
      </c>
      <c r="F2150" s="22" t="s">
        <v>36611</v>
      </c>
      <c r="G2150" s="22" t="s">
        <v>26731</v>
      </c>
      <c r="H2150" s="22">
        <v>246696</v>
      </c>
      <c r="I2150" s="22" t="s">
        <v>26730</v>
      </c>
      <c r="J2150" s="22">
        <v>127.7</v>
      </c>
      <c r="K2150" s="22">
        <v>132.80000000000001</v>
      </c>
      <c r="L2150" s="22">
        <v>250.52</v>
      </c>
      <c r="M2150" s="23">
        <f t="shared" si="499"/>
        <v>170.34</v>
      </c>
      <c r="N2150" s="22">
        <v>92.92</v>
      </c>
      <c r="O2150" s="22">
        <v>47.07</v>
      </c>
      <c r="P2150" s="22">
        <v>105.46</v>
      </c>
      <c r="Q2150" s="23">
        <f t="shared" si="500"/>
        <v>81.816666666666663</v>
      </c>
      <c r="R2150" s="22">
        <v>57.67</v>
      </c>
      <c r="S2150" s="22">
        <v>88.02</v>
      </c>
      <c r="T2150" s="22">
        <v>372.33</v>
      </c>
      <c r="U2150" s="23">
        <f t="shared" si="501"/>
        <v>172.67333333333332</v>
      </c>
      <c r="V2150" s="24">
        <f t="shared" si="498"/>
        <v>1.0136980940080622</v>
      </c>
      <c r="W2150" s="22">
        <f t="shared" si="502"/>
        <v>0.48031388203984188</v>
      </c>
      <c r="Z2150" s="8" t="s">
        <v>77992</v>
      </c>
      <c r="AA2150" s="8" t="s">
        <v>69906</v>
      </c>
      <c r="AB2150" s="8" t="s">
        <v>77993</v>
      </c>
      <c r="AC2150" s="3" t="s">
        <v>43445</v>
      </c>
      <c r="AD2150" s="8" t="s">
        <v>77994</v>
      </c>
      <c r="AE2150" s="8" t="s">
        <v>48344</v>
      </c>
      <c r="AF2150" s="8" t="s">
        <v>77995</v>
      </c>
      <c r="AL2150" s="31" t="s">
        <v>19958</v>
      </c>
      <c r="AM2150" s="31" t="s">
        <v>34040</v>
      </c>
      <c r="AN2150" s="31" t="s">
        <v>34041</v>
      </c>
      <c r="AO2150" s="31" t="s">
        <v>19956</v>
      </c>
      <c r="AP2150" s="31">
        <v>17246</v>
      </c>
      <c r="AQ2150" s="31" t="s">
        <v>19955</v>
      </c>
      <c r="AR2150" s="31">
        <v>428.94</v>
      </c>
      <c r="AS2150" s="31">
        <v>379.75</v>
      </c>
      <c r="AT2150" s="31">
        <v>701.32</v>
      </c>
      <c r="AU2150" s="32">
        <f t="shared" si="503"/>
        <v>503.33666666666676</v>
      </c>
      <c r="AV2150" s="31">
        <v>927.03</v>
      </c>
      <c r="AW2150" s="31">
        <v>778.13</v>
      </c>
      <c r="AX2150" s="31">
        <v>1047.58</v>
      </c>
      <c r="AY2150" s="32">
        <f t="shared" si="504"/>
        <v>917.57999999999993</v>
      </c>
      <c r="AZ2150" s="31">
        <v>1988.94</v>
      </c>
      <c r="BA2150" s="31">
        <v>3346.71</v>
      </c>
      <c r="BB2150" s="31">
        <v>1432.88</v>
      </c>
      <c r="BC2150" s="32">
        <f t="shared" si="505"/>
        <v>2256.1766666666667</v>
      </c>
      <c r="BD2150" s="33">
        <f t="shared" si="506"/>
        <v>4.4824405136389815</v>
      </c>
      <c r="BE2150" s="31">
        <f t="shared" si="507"/>
        <v>1.8229945497049684</v>
      </c>
      <c r="BH2150" s="8" t="s">
        <v>77923</v>
      </c>
      <c r="BI2150" s="8" t="s">
        <v>69906</v>
      </c>
      <c r="BJ2150" s="8" t="s">
        <v>69222</v>
      </c>
      <c r="BK2150" s="3" t="s">
        <v>69223</v>
      </c>
      <c r="BL2150" s="8" t="s">
        <v>69224</v>
      </c>
      <c r="BM2150" s="8" t="s">
        <v>48344</v>
      </c>
      <c r="BN2150" s="8" t="s">
        <v>69225</v>
      </c>
      <c r="BT2150" s="5" t="s">
        <v>1958</v>
      </c>
      <c r="BU2150" s="5" t="s">
        <v>44946</v>
      </c>
      <c r="BV2150" s="5" t="s">
        <v>44947</v>
      </c>
      <c r="BW2150" s="5" t="s">
        <v>1957</v>
      </c>
      <c r="BX2150" s="5">
        <v>209497</v>
      </c>
      <c r="BY2150" s="5" t="s">
        <v>1956</v>
      </c>
      <c r="BZ2150" s="5">
        <v>1614.19</v>
      </c>
      <c r="CA2150" s="5">
        <v>557.54</v>
      </c>
      <c r="CB2150" s="5">
        <v>541.4</v>
      </c>
      <c r="CC2150" s="6">
        <f t="shared" si="512"/>
        <v>904.37666666666667</v>
      </c>
      <c r="CD2150" s="5">
        <v>777.17</v>
      </c>
      <c r="CE2150" s="5">
        <v>1097.1500000000001</v>
      </c>
      <c r="CF2150" s="5">
        <v>79.12</v>
      </c>
      <c r="CG2150" s="6">
        <f t="shared" si="511"/>
        <v>651.14666666666665</v>
      </c>
      <c r="CH2150" s="5">
        <v>234.85</v>
      </c>
      <c r="CI2150" s="5">
        <v>158.75</v>
      </c>
      <c r="CJ2150" s="5">
        <v>219.66</v>
      </c>
      <c r="CK2150" s="6">
        <f t="shared" si="510"/>
        <v>204.42</v>
      </c>
      <c r="CL2150" s="7">
        <f t="shared" si="508"/>
        <v>0.22603413769336522</v>
      </c>
      <c r="CM2150" s="5">
        <f t="shared" si="509"/>
        <v>0.71999498733934608</v>
      </c>
      <c r="CP2150" s="8" t="s">
        <v>73319</v>
      </c>
      <c r="CQ2150" s="8" t="s">
        <v>69906</v>
      </c>
      <c r="CR2150" s="8" t="s">
        <v>53266</v>
      </c>
      <c r="CS2150" s="3" t="s">
        <v>37584</v>
      </c>
      <c r="CT2150" s="8" t="s">
        <v>53267</v>
      </c>
      <c r="CU2150" s="8" t="s">
        <v>48344</v>
      </c>
      <c r="CV2150" s="8" t="s">
        <v>53268</v>
      </c>
    </row>
    <row r="2151" spans="4:100">
      <c r="D2151" s="22" t="s">
        <v>22698</v>
      </c>
      <c r="E2151" s="22" t="s">
        <v>44260</v>
      </c>
      <c r="F2151" s="22" t="s">
        <v>44261</v>
      </c>
      <c r="G2151" s="22" t="s">
        <v>22697</v>
      </c>
      <c r="H2151" s="22">
        <v>66397</v>
      </c>
      <c r="I2151" s="22" t="s">
        <v>22696</v>
      </c>
      <c r="J2151" s="22">
        <v>530.26</v>
      </c>
      <c r="K2151" s="22">
        <v>245.39</v>
      </c>
      <c r="L2151" s="22">
        <v>178.92</v>
      </c>
      <c r="M2151" s="23">
        <f t="shared" si="499"/>
        <v>318.19</v>
      </c>
      <c r="N2151" s="22">
        <v>364.74</v>
      </c>
      <c r="O2151" s="22">
        <v>578.23</v>
      </c>
      <c r="P2151" s="22">
        <v>279.22000000000003</v>
      </c>
      <c r="Q2151" s="23">
        <f t="shared" si="500"/>
        <v>407.3966666666667</v>
      </c>
      <c r="R2151" s="22">
        <v>444.81</v>
      </c>
      <c r="S2151" s="22">
        <v>265.76</v>
      </c>
      <c r="T2151" s="22">
        <v>257.39</v>
      </c>
      <c r="U2151" s="23">
        <f t="shared" si="501"/>
        <v>322.65333333333331</v>
      </c>
      <c r="V2151" s="24">
        <f t="shared" si="498"/>
        <v>1.0140272583466901</v>
      </c>
      <c r="W2151" s="22">
        <f t="shared" si="502"/>
        <v>1.2803566003540863</v>
      </c>
      <c r="Z2151" s="8" t="s">
        <v>77996</v>
      </c>
      <c r="AA2151" s="8" t="s">
        <v>69906</v>
      </c>
      <c r="AB2151" s="8" t="s">
        <v>61445</v>
      </c>
      <c r="AC2151" s="3" t="s">
        <v>34637</v>
      </c>
      <c r="AD2151" s="8" t="s">
        <v>61446</v>
      </c>
      <c r="AE2151" s="8" t="s">
        <v>48344</v>
      </c>
      <c r="AF2151" s="8" t="s">
        <v>61447</v>
      </c>
      <c r="AL2151" s="31" t="s">
        <v>26602</v>
      </c>
      <c r="AM2151" s="31" t="s">
        <v>37311</v>
      </c>
      <c r="AN2151" s="31" t="s">
        <v>37312</v>
      </c>
      <c r="AO2151" s="31" t="s">
        <v>5731</v>
      </c>
      <c r="AP2151" s="31">
        <v>100037258</v>
      </c>
      <c r="AQ2151" s="31" t="s">
        <v>5730</v>
      </c>
      <c r="AR2151" s="31">
        <v>234.75</v>
      </c>
      <c r="AS2151" s="31">
        <v>219.91</v>
      </c>
      <c r="AT2151" s="31">
        <v>352.32</v>
      </c>
      <c r="AU2151" s="32">
        <f t="shared" si="503"/>
        <v>268.99333333333334</v>
      </c>
      <c r="AV2151" s="31">
        <v>335.11</v>
      </c>
      <c r="AW2151" s="31">
        <v>506.6</v>
      </c>
      <c r="AX2151" s="31">
        <v>294.32</v>
      </c>
      <c r="AY2151" s="32">
        <f t="shared" si="504"/>
        <v>378.67666666666668</v>
      </c>
      <c r="AZ2151" s="31">
        <v>849.64</v>
      </c>
      <c r="BA2151" s="31">
        <v>1051.1600000000001</v>
      </c>
      <c r="BB2151" s="31">
        <v>1724.13</v>
      </c>
      <c r="BC2151" s="32">
        <f t="shared" si="505"/>
        <v>1208.3100000000002</v>
      </c>
      <c r="BD2151" s="33">
        <f t="shared" si="506"/>
        <v>4.4919700612158922</v>
      </c>
      <c r="BE2151" s="31">
        <f t="shared" si="507"/>
        <v>1.4077548390294679</v>
      </c>
      <c r="BH2151" s="8" t="s">
        <v>81993</v>
      </c>
      <c r="BI2151" s="8" t="s">
        <v>69906</v>
      </c>
      <c r="BJ2151" s="8" t="s">
        <v>69226</v>
      </c>
      <c r="BK2151" s="3" t="s">
        <v>69227</v>
      </c>
      <c r="BL2151" s="8" t="s">
        <v>69228</v>
      </c>
      <c r="BM2151" s="8" t="s">
        <v>48344</v>
      </c>
      <c r="BN2151" s="8" t="s">
        <v>69229</v>
      </c>
      <c r="BT2151" s="5" t="s">
        <v>2643</v>
      </c>
      <c r="BU2151" s="5" t="s">
        <v>39810</v>
      </c>
      <c r="BV2151" s="5" t="s">
        <v>39811</v>
      </c>
      <c r="BW2151" s="5" t="s">
        <v>2642</v>
      </c>
      <c r="BX2151" s="5">
        <v>107829</v>
      </c>
      <c r="BY2151" s="5" t="s">
        <v>2641</v>
      </c>
      <c r="BZ2151" s="5">
        <v>251.18</v>
      </c>
      <c r="CA2151" s="5">
        <v>536.92999999999995</v>
      </c>
      <c r="CB2151" s="5">
        <v>313.52</v>
      </c>
      <c r="CC2151" s="6">
        <f t="shared" si="512"/>
        <v>367.21</v>
      </c>
      <c r="CD2151" s="5">
        <v>42.23</v>
      </c>
      <c r="CE2151" s="5">
        <v>73.11</v>
      </c>
      <c r="CF2151" s="5">
        <v>431.07</v>
      </c>
      <c r="CG2151" s="6">
        <f t="shared" si="511"/>
        <v>182.13666666666666</v>
      </c>
      <c r="CH2151" s="5">
        <v>114.26</v>
      </c>
      <c r="CI2151" s="5">
        <v>10.32</v>
      </c>
      <c r="CJ2151" s="5">
        <v>124.43</v>
      </c>
      <c r="CK2151" s="6">
        <f t="shared" si="510"/>
        <v>83.003333333333345</v>
      </c>
      <c r="CL2151" s="7">
        <f t="shared" si="508"/>
        <v>0.22603778037998243</v>
      </c>
      <c r="CM2151" s="5">
        <f t="shared" si="509"/>
        <v>0.4960013797736082</v>
      </c>
      <c r="CP2151" s="8" t="s">
        <v>73320</v>
      </c>
      <c r="CQ2151" s="8" t="s">
        <v>69906</v>
      </c>
      <c r="CR2151" s="8" t="s">
        <v>53269</v>
      </c>
      <c r="CS2151" s="3" t="s">
        <v>39324</v>
      </c>
      <c r="CT2151" s="8" t="s">
        <v>53270</v>
      </c>
      <c r="CU2151" s="8" t="s">
        <v>48344</v>
      </c>
      <c r="CV2151" s="8" t="s">
        <v>53271</v>
      </c>
    </row>
    <row r="2152" spans="4:100">
      <c r="D2152" s="22" t="s">
        <v>29551</v>
      </c>
      <c r="E2152" s="22" t="s">
        <v>38474</v>
      </c>
      <c r="F2152" s="22" t="s">
        <v>38475</v>
      </c>
      <c r="G2152" s="22" t="s">
        <v>24201</v>
      </c>
      <c r="H2152" s="22" t="s">
        <v>24200</v>
      </c>
      <c r="I2152" s="22" t="s">
        <v>24199</v>
      </c>
      <c r="J2152" s="22">
        <v>918.73</v>
      </c>
      <c r="K2152" s="22">
        <v>975.8</v>
      </c>
      <c r="L2152" s="22">
        <v>1301.42</v>
      </c>
      <c r="M2152" s="23">
        <f t="shared" si="499"/>
        <v>1065.3166666666666</v>
      </c>
      <c r="N2152" s="22">
        <v>881.93</v>
      </c>
      <c r="O2152" s="22">
        <v>985.79</v>
      </c>
      <c r="P2152" s="22">
        <v>422.51</v>
      </c>
      <c r="Q2152" s="23">
        <f t="shared" si="500"/>
        <v>763.40999999999985</v>
      </c>
      <c r="R2152" s="22">
        <v>954.82</v>
      </c>
      <c r="S2152" s="22">
        <v>874.21</v>
      </c>
      <c r="T2152" s="22">
        <v>1413.01</v>
      </c>
      <c r="U2152" s="23">
        <f t="shared" si="501"/>
        <v>1080.68</v>
      </c>
      <c r="V2152" s="24">
        <f t="shared" si="498"/>
        <v>1.0144213770553359</v>
      </c>
      <c r="W2152" s="22">
        <f t="shared" si="502"/>
        <v>0.71660382671819012</v>
      </c>
      <c r="Z2152" s="8" t="s">
        <v>77997</v>
      </c>
      <c r="AA2152" s="8" t="s">
        <v>69906</v>
      </c>
      <c r="AB2152" s="8" t="s">
        <v>61448</v>
      </c>
      <c r="AC2152" s="3" t="s">
        <v>41251</v>
      </c>
      <c r="AD2152" s="8" t="s">
        <v>61449</v>
      </c>
      <c r="AE2152" s="8" t="s">
        <v>48344</v>
      </c>
      <c r="AF2152" s="8" t="s">
        <v>61450</v>
      </c>
      <c r="AL2152" s="31" t="s">
        <v>2706</v>
      </c>
      <c r="AM2152" s="31" t="s">
        <v>44090</v>
      </c>
      <c r="AN2152" s="31" t="s">
        <v>44091</v>
      </c>
      <c r="AO2152" s="31" t="s">
        <v>6855</v>
      </c>
      <c r="AP2152" s="31">
        <v>71715</v>
      </c>
      <c r="AQ2152" s="31" t="s">
        <v>6854</v>
      </c>
      <c r="AR2152" s="31">
        <v>57.93</v>
      </c>
      <c r="AS2152" s="31">
        <v>103.33</v>
      </c>
      <c r="AT2152" s="31">
        <v>66.55</v>
      </c>
      <c r="AU2152" s="32">
        <f t="shared" si="503"/>
        <v>75.936666666666667</v>
      </c>
      <c r="AV2152" s="31">
        <v>68.650000000000006</v>
      </c>
      <c r="AW2152" s="31">
        <v>56.97</v>
      </c>
      <c r="AX2152" s="31">
        <v>208.5</v>
      </c>
      <c r="AY2152" s="32">
        <f t="shared" si="504"/>
        <v>111.37333333333333</v>
      </c>
      <c r="AZ2152" s="31">
        <v>774.45</v>
      </c>
      <c r="BA2152" s="31">
        <v>126.96</v>
      </c>
      <c r="BB2152" s="31">
        <v>123.37</v>
      </c>
      <c r="BC2152" s="32">
        <f t="shared" si="505"/>
        <v>341.59333333333342</v>
      </c>
      <c r="BD2152" s="33">
        <f t="shared" si="506"/>
        <v>4.4983977876300436</v>
      </c>
      <c r="BE2152" s="31">
        <f t="shared" si="507"/>
        <v>1.4666608138360915</v>
      </c>
      <c r="BH2152" s="8" t="s">
        <v>81994</v>
      </c>
      <c r="BI2152" s="8" t="s">
        <v>69906</v>
      </c>
      <c r="BJ2152" s="8" t="s">
        <v>69230</v>
      </c>
      <c r="BK2152" s="3" t="s">
        <v>42016</v>
      </c>
      <c r="BL2152" s="8" t="s">
        <v>69231</v>
      </c>
      <c r="BM2152" s="8" t="s">
        <v>48344</v>
      </c>
      <c r="BN2152" s="8" t="s">
        <v>69232</v>
      </c>
      <c r="BT2152" s="5" t="s">
        <v>27927</v>
      </c>
      <c r="BU2152" s="5" t="s">
        <v>42951</v>
      </c>
      <c r="BV2152" s="5" t="s">
        <v>42952</v>
      </c>
      <c r="BW2152" s="5" t="s">
        <v>27926</v>
      </c>
      <c r="BX2152" s="5">
        <v>68889</v>
      </c>
      <c r="BY2152" s="5" t="s">
        <v>27925</v>
      </c>
      <c r="BZ2152" s="5">
        <v>2663.19</v>
      </c>
      <c r="CA2152" s="5">
        <v>1002.11</v>
      </c>
      <c r="CB2152" s="5">
        <v>4659.66</v>
      </c>
      <c r="CC2152" s="6">
        <f t="shared" si="512"/>
        <v>2774.9866666666662</v>
      </c>
      <c r="CD2152" s="5">
        <v>496.84</v>
      </c>
      <c r="CE2152" s="5">
        <v>3622.4</v>
      </c>
      <c r="CF2152" s="5">
        <v>677.33</v>
      </c>
      <c r="CG2152" s="6">
        <f t="shared" si="511"/>
        <v>1598.8566666666666</v>
      </c>
      <c r="CH2152" s="5">
        <v>379.71</v>
      </c>
      <c r="CI2152" s="5">
        <v>1030.46</v>
      </c>
      <c r="CJ2152" s="5">
        <v>473.22</v>
      </c>
      <c r="CK2152" s="6">
        <f t="shared" si="510"/>
        <v>627.79666666666674</v>
      </c>
      <c r="CL2152" s="7">
        <f t="shared" si="508"/>
        <v>0.2262341200438201</v>
      </c>
      <c r="CM2152" s="5">
        <f t="shared" si="509"/>
        <v>0.57616733293613431</v>
      </c>
      <c r="CP2152" s="8" t="s">
        <v>73321</v>
      </c>
      <c r="CQ2152" s="8" t="s">
        <v>69906</v>
      </c>
      <c r="CR2152" s="8" t="s">
        <v>53272</v>
      </c>
      <c r="CS2152" s="3" t="s">
        <v>34569</v>
      </c>
      <c r="CT2152" s="8" t="s">
        <v>53273</v>
      </c>
      <c r="CU2152" s="8" t="s">
        <v>48344</v>
      </c>
      <c r="CV2152" s="8" t="s">
        <v>53274</v>
      </c>
    </row>
    <row r="2153" spans="4:100">
      <c r="D2153" s="22" t="s">
        <v>6587</v>
      </c>
      <c r="E2153" s="22" t="s">
        <v>42702</v>
      </c>
      <c r="F2153" s="22" t="s">
        <v>42703</v>
      </c>
      <c r="G2153" s="22" t="s">
        <v>6586</v>
      </c>
      <c r="H2153" s="22">
        <v>68046</v>
      </c>
      <c r="I2153" s="22" t="s">
        <v>6585</v>
      </c>
      <c r="J2153" s="22">
        <v>517.78</v>
      </c>
      <c r="K2153" s="22">
        <v>589.64</v>
      </c>
      <c r="L2153" s="22">
        <v>692.66</v>
      </c>
      <c r="M2153" s="23">
        <f t="shared" si="499"/>
        <v>600.02666666666664</v>
      </c>
      <c r="N2153" s="22">
        <v>594.67999999999995</v>
      </c>
      <c r="O2153" s="22">
        <v>792.53</v>
      </c>
      <c r="P2153" s="22">
        <v>615.6</v>
      </c>
      <c r="Q2153" s="23">
        <f t="shared" si="500"/>
        <v>667.60333333333335</v>
      </c>
      <c r="R2153" s="22">
        <v>513.41</v>
      </c>
      <c r="S2153" s="22">
        <v>567.73</v>
      </c>
      <c r="T2153" s="22">
        <v>744.9</v>
      </c>
      <c r="U2153" s="23">
        <f t="shared" si="501"/>
        <v>608.67999999999995</v>
      </c>
      <c r="V2153" s="24">
        <f t="shared" si="498"/>
        <v>1.014421581263055</v>
      </c>
      <c r="W2153" s="22">
        <f t="shared" si="502"/>
        <v>1.1126227723212303</v>
      </c>
      <c r="Z2153" s="8" t="s">
        <v>77998</v>
      </c>
      <c r="AA2153" s="8" t="s">
        <v>69906</v>
      </c>
      <c r="AB2153" s="8" t="s">
        <v>77999</v>
      </c>
      <c r="AC2153" s="3" t="s">
        <v>78000</v>
      </c>
      <c r="AD2153" s="8" t="s">
        <v>78001</v>
      </c>
      <c r="AE2153" s="8" t="s">
        <v>48590</v>
      </c>
      <c r="AF2153" s="8" t="s">
        <v>78002</v>
      </c>
      <c r="AL2153" s="31" t="s">
        <v>16173</v>
      </c>
      <c r="AM2153" s="31" t="s">
        <v>44530</v>
      </c>
      <c r="AN2153" s="31" t="s">
        <v>44531</v>
      </c>
      <c r="AO2153" s="31" t="s">
        <v>16172</v>
      </c>
      <c r="AP2153" s="31">
        <v>241612</v>
      </c>
      <c r="AQ2153" s="31" t="s">
        <v>16171</v>
      </c>
      <c r="AR2153" s="31">
        <v>24.36</v>
      </c>
      <c r="AS2153" s="31">
        <v>203.95</v>
      </c>
      <c r="AT2153" s="31">
        <v>73.260000000000005</v>
      </c>
      <c r="AU2153" s="32">
        <f t="shared" si="503"/>
        <v>100.52333333333333</v>
      </c>
      <c r="AV2153" s="31">
        <v>149.13999999999999</v>
      </c>
      <c r="AW2153" s="31">
        <v>112.57</v>
      </c>
      <c r="AX2153" s="31">
        <v>145.55000000000001</v>
      </c>
      <c r="AY2153" s="32">
        <f t="shared" si="504"/>
        <v>135.75333333333333</v>
      </c>
      <c r="AZ2153" s="31">
        <v>345.63</v>
      </c>
      <c r="BA2153" s="31">
        <v>340.08</v>
      </c>
      <c r="BB2153" s="31">
        <v>671.95</v>
      </c>
      <c r="BC2153" s="32">
        <f t="shared" si="505"/>
        <v>452.55333333333334</v>
      </c>
      <c r="BD2153" s="33">
        <f t="shared" si="506"/>
        <v>4.5019730079251916</v>
      </c>
      <c r="BE2153" s="31">
        <f t="shared" si="507"/>
        <v>1.3504658951487218</v>
      </c>
      <c r="BH2153" s="8" t="s">
        <v>77450</v>
      </c>
      <c r="BI2153" s="8" t="s">
        <v>69906</v>
      </c>
      <c r="BJ2153" s="8" t="s">
        <v>60262</v>
      </c>
      <c r="BK2153" s="3" t="s">
        <v>46142</v>
      </c>
      <c r="BL2153" s="8" t="s">
        <v>60263</v>
      </c>
      <c r="BM2153" s="8" t="s">
        <v>48344</v>
      </c>
      <c r="BN2153" s="8" t="s">
        <v>60264</v>
      </c>
      <c r="BT2153" s="5" t="s">
        <v>6387</v>
      </c>
      <c r="BU2153" s="5" t="s">
        <v>40059</v>
      </c>
      <c r="BV2153" s="5" t="s">
        <v>40060</v>
      </c>
      <c r="BW2153" s="5" t="s">
        <v>6386</v>
      </c>
      <c r="BX2153" s="5">
        <v>235559</v>
      </c>
      <c r="BY2153" s="5" t="s">
        <v>6385</v>
      </c>
      <c r="BZ2153" s="5">
        <v>1436.83</v>
      </c>
      <c r="CA2153" s="5">
        <v>2582.58</v>
      </c>
      <c r="CB2153" s="5">
        <v>1347.52</v>
      </c>
      <c r="CC2153" s="6">
        <f t="shared" si="512"/>
        <v>1788.9766666666667</v>
      </c>
      <c r="CD2153" s="5">
        <v>1454.38</v>
      </c>
      <c r="CE2153" s="5">
        <v>1230.8900000000001</v>
      </c>
      <c r="CF2153" s="5">
        <v>1071.92</v>
      </c>
      <c r="CG2153" s="6">
        <f t="shared" si="511"/>
        <v>1252.3966666666668</v>
      </c>
      <c r="CH2153" s="5">
        <v>598.57000000000005</v>
      </c>
      <c r="CI2153" s="5">
        <v>405.17</v>
      </c>
      <c r="CJ2153" s="5">
        <v>210.46</v>
      </c>
      <c r="CK2153" s="6">
        <f t="shared" si="510"/>
        <v>404.73333333333335</v>
      </c>
      <c r="CL2153" s="7">
        <f t="shared" si="508"/>
        <v>0.22623734611779919</v>
      </c>
      <c r="CM2153" s="5">
        <f t="shared" si="509"/>
        <v>0.7000631646024823</v>
      </c>
      <c r="CP2153" s="8" t="s">
        <v>73322</v>
      </c>
      <c r="CQ2153" s="8" t="s">
        <v>69906</v>
      </c>
      <c r="CR2153" s="8" t="s">
        <v>53275</v>
      </c>
      <c r="CS2153" s="3" t="s">
        <v>53276</v>
      </c>
      <c r="CT2153" s="8" t="s">
        <v>53277</v>
      </c>
      <c r="CU2153" s="8" t="s">
        <v>48344</v>
      </c>
      <c r="CV2153" s="8" t="s">
        <v>53278</v>
      </c>
    </row>
    <row r="2154" spans="4:100">
      <c r="D2154" s="22" t="s">
        <v>29779</v>
      </c>
      <c r="E2154" s="22" t="s">
        <v>35920</v>
      </c>
      <c r="F2154" s="22" t="s">
        <v>35921</v>
      </c>
      <c r="G2154" s="22" t="s">
        <v>29778</v>
      </c>
      <c r="H2154" s="22">
        <v>15384</v>
      </c>
      <c r="I2154" s="22" t="s">
        <v>29777</v>
      </c>
      <c r="J2154" s="22">
        <v>350.1</v>
      </c>
      <c r="K2154" s="22">
        <v>327.77</v>
      </c>
      <c r="L2154" s="22">
        <v>937.14</v>
      </c>
      <c r="M2154" s="23">
        <f t="shared" si="499"/>
        <v>538.3366666666667</v>
      </c>
      <c r="N2154" s="22">
        <v>304.54000000000002</v>
      </c>
      <c r="O2154" s="22">
        <v>627.92999999999995</v>
      </c>
      <c r="P2154" s="22">
        <v>2484.61</v>
      </c>
      <c r="Q2154" s="23">
        <f t="shared" si="500"/>
        <v>1139.0266666666666</v>
      </c>
      <c r="R2154" s="22">
        <v>428.87</v>
      </c>
      <c r="S2154" s="22">
        <v>692.86</v>
      </c>
      <c r="T2154" s="22">
        <v>516.91999999999996</v>
      </c>
      <c r="U2154" s="23">
        <f t="shared" si="501"/>
        <v>546.2166666666667</v>
      </c>
      <c r="V2154" s="24">
        <f t="shared" si="498"/>
        <v>1.0146376802620418</v>
      </c>
      <c r="W2154" s="22">
        <f t="shared" si="502"/>
        <v>2.1158259081987105</v>
      </c>
      <c r="Z2154" s="8" t="s">
        <v>78003</v>
      </c>
      <c r="AA2154" s="8" t="s">
        <v>48346</v>
      </c>
      <c r="AB2154" s="8" t="s">
        <v>48347</v>
      </c>
      <c r="AC2154" s="3" t="s">
        <v>48346</v>
      </c>
      <c r="AD2154" s="8" t="s">
        <v>48346</v>
      </c>
      <c r="AE2154" s="8" t="s">
        <v>48346</v>
      </c>
      <c r="AF2154" s="8" t="s">
        <v>48346</v>
      </c>
      <c r="AL2154" s="31" t="s">
        <v>9848</v>
      </c>
      <c r="AM2154" s="31" t="s">
        <v>37278</v>
      </c>
      <c r="AN2154" s="31" t="s">
        <v>37279</v>
      </c>
      <c r="AO2154" s="31" t="s">
        <v>9847</v>
      </c>
      <c r="AP2154" s="31">
        <v>331188</v>
      </c>
      <c r="AQ2154" s="31" t="s">
        <v>9846</v>
      </c>
      <c r="AR2154" s="31">
        <v>157.18</v>
      </c>
      <c r="AS2154" s="31">
        <v>58.15</v>
      </c>
      <c r="AT2154" s="31">
        <v>147.37</v>
      </c>
      <c r="AU2154" s="32">
        <f t="shared" si="503"/>
        <v>120.90000000000002</v>
      </c>
      <c r="AV2154" s="31">
        <v>226.95</v>
      </c>
      <c r="AW2154" s="31">
        <v>197.07</v>
      </c>
      <c r="AX2154" s="31">
        <v>139.91999999999999</v>
      </c>
      <c r="AY2154" s="32">
        <f t="shared" si="504"/>
        <v>187.98</v>
      </c>
      <c r="AZ2154" s="31">
        <v>559.27</v>
      </c>
      <c r="BA2154" s="31">
        <v>514.75</v>
      </c>
      <c r="BB2154" s="31">
        <v>559.25</v>
      </c>
      <c r="BC2154" s="32">
        <f t="shared" si="505"/>
        <v>544.42333333333329</v>
      </c>
      <c r="BD2154" s="33">
        <f t="shared" si="506"/>
        <v>4.503087951475047</v>
      </c>
      <c r="BE2154" s="31">
        <f t="shared" si="507"/>
        <v>1.554838709677419</v>
      </c>
      <c r="BH2154" s="8" t="s">
        <v>81995</v>
      </c>
      <c r="BI2154" s="8" t="s">
        <v>69906</v>
      </c>
      <c r="BJ2154" s="8" t="s">
        <v>69233</v>
      </c>
      <c r="BK2154" s="3" t="s">
        <v>36808</v>
      </c>
      <c r="BL2154" s="8" t="s">
        <v>69234</v>
      </c>
      <c r="BM2154" s="8" t="s">
        <v>48344</v>
      </c>
      <c r="BN2154" s="8" t="s">
        <v>69235</v>
      </c>
      <c r="BT2154" s="5" t="s">
        <v>8386</v>
      </c>
      <c r="BU2154" s="5" t="s">
        <v>45942</v>
      </c>
      <c r="BV2154" s="5" t="s">
        <v>45943</v>
      </c>
      <c r="BW2154" s="5" t="s">
        <v>8502</v>
      </c>
      <c r="BX2154" s="5">
        <v>66377</v>
      </c>
      <c r="BY2154" s="5" t="s">
        <v>8501</v>
      </c>
      <c r="BZ2154" s="5">
        <v>3457.55</v>
      </c>
      <c r="CA2154" s="5">
        <v>1437.1</v>
      </c>
      <c r="CB2154" s="5">
        <v>2600.61</v>
      </c>
      <c r="CC2154" s="6">
        <f t="shared" si="512"/>
        <v>2498.42</v>
      </c>
      <c r="CD2154" s="5">
        <v>2790.68</v>
      </c>
      <c r="CE2154" s="5">
        <v>2789.97</v>
      </c>
      <c r="CF2154" s="5">
        <v>1559.54</v>
      </c>
      <c r="CG2154" s="6">
        <f t="shared" si="511"/>
        <v>2380.063333333333</v>
      </c>
      <c r="CH2154" s="5">
        <v>1391.48</v>
      </c>
      <c r="CI2154" s="5">
        <v>297.55</v>
      </c>
      <c r="CJ2154" s="5">
        <v>9.57</v>
      </c>
      <c r="CK2154" s="6">
        <f t="shared" si="510"/>
        <v>566.19999999999993</v>
      </c>
      <c r="CL2154" s="7">
        <f t="shared" si="508"/>
        <v>0.22662322587875533</v>
      </c>
      <c r="CM2154" s="5">
        <f t="shared" si="509"/>
        <v>0.95262739384624406</v>
      </c>
      <c r="CP2154" s="8" t="s">
        <v>73323</v>
      </c>
      <c r="CQ2154" s="8" t="s">
        <v>69906</v>
      </c>
      <c r="CR2154" s="8" t="s">
        <v>53279</v>
      </c>
      <c r="CS2154" s="3" t="s">
        <v>45068</v>
      </c>
      <c r="CT2154" s="8" t="s">
        <v>53280</v>
      </c>
      <c r="CU2154" s="8" t="s">
        <v>48344</v>
      </c>
      <c r="CV2154" s="8" t="s">
        <v>53281</v>
      </c>
    </row>
    <row r="2155" spans="4:100">
      <c r="D2155" s="22" t="s">
        <v>8378</v>
      </c>
      <c r="E2155" s="22" t="s">
        <v>41226</v>
      </c>
      <c r="F2155" s="22" t="s">
        <v>41227</v>
      </c>
      <c r="G2155" s="22" t="s">
        <v>8377</v>
      </c>
      <c r="H2155" s="22">
        <v>72462</v>
      </c>
      <c r="I2155" s="22" t="s">
        <v>8376</v>
      </c>
      <c r="J2155" s="22">
        <v>182.79</v>
      </c>
      <c r="K2155" s="22">
        <v>223.82</v>
      </c>
      <c r="L2155" s="22">
        <v>374.35</v>
      </c>
      <c r="M2155" s="23">
        <f t="shared" si="499"/>
        <v>260.32</v>
      </c>
      <c r="N2155" s="22">
        <v>215.93</v>
      </c>
      <c r="O2155" s="22">
        <v>364.72</v>
      </c>
      <c r="P2155" s="22">
        <v>580.83000000000004</v>
      </c>
      <c r="Q2155" s="23">
        <f t="shared" si="500"/>
        <v>387.16</v>
      </c>
      <c r="R2155" s="22">
        <v>403.32</v>
      </c>
      <c r="S2155" s="22">
        <v>74.010000000000005</v>
      </c>
      <c r="T2155" s="22">
        <v>315.32</v>
      </c>
      <c r="U2155" s="23">
        <f t="shared" si="501"/>
        <v>264.21666666666664</v>
      </c>
      <c r="V2155" s="24">
        <f t="shared" si="498"/>
        <v>1.0149687564023764</v>
      </c>
      <c r="W2155" s="22">
        <f t="shared" si="502"/>
        <v>1.4872464658881379</v>
      </c>
      <c r="Z2155" s="8" t="s">
        <v>78004</v>
      </c>
      <c r="AA2155" s="8" t="s">
        <v>69906</v>
      </c>
      <c r="AB2155" s="8" t="s">
        <v>61451</v>
      </c>
      <c r="AC2155" s="3" t="s">
        <v>61452</v>
      </c>
      <c r="AD2155" s="8" t="s">
        <v>61453</v>
      </c>
      <c r="AE2155" s="8" t="s">
        <v>48344</v>
      </c>
      <c r="AF2155" s="8" t="s">
        <v>61454</v>
      </c>
      <c r="AL2155" s="31" t="s">
        <v>3108</v>
      </c>
      <c r="AM2155" s="31" t="s">
        <v>42852</v>
      </c>
      <c r="AN2155" s="31" t="s">
        <v>42853</v>
      </c>
      <c r="AO2155" s="31" t="s">
        <v>3107</v>
      </c>
      <c r="AP2155" s="31">
        <v>78808</v>
      </c>
      <c r="AQ2155" s="31" t="s">
        <v>3106</v>
      </c>
      <c r="AR2155" s="31">
        <v>319.68</v>
      </c>
      <c r="AS2155" s="31">
        <v>260.31</v>
      </c>
      <c r="AT2155" s="31">
        <v>148.06</v>
      </c>
      <c r="AU2155" s="32">
        <f t="shared" si="503"/>
        <v>242.68333333333331</v>
      </c>
      <c r="AV2155" s="31">
        <v>699.15</v>
      </c>
      <c r="AW2155" s="31">
        <v>448.42</v>
      </c>
      <c r="AX2155" s="31">
        <v>77.069999999999993</v>
      </c>
      <c r="AY2155" s="32">
        <f t="shared" si="504"/>
        <v>408.21333333333331</v>
      </c>
      <c r="AZ2155" s="31">
        <v>1309.04</v>
      </c>
      <c r="BA2155" s="31">
        <v>1237.9000000000001</v>
      </c>
      <c r="BB2155" s="31">
        <v>732.82</v>
      </c>
      <c r="BC2155" s="32">
        <f t="shared" si="505"/>
        <v>1093.2533333333333</v>
      </c>
      <c r="BD2155" s="33">
        <f t="shared" si="506"/>
        <v>4.504855435753039</v>
      </c>
      <c r="BE2155" s="31">
        <f t="shared" si="507"/>
        <v>1.6820822745690545</v>
      </c>
      <c r="BH2155" s="8" t="s">
        <v>81996</v>
      </c>
      <c r="BI2155" s="8" t="s">
        <v>69906</v>
      </c>
      <c r="BJ2155" s="8" t="s">
        <v>69236</v>
      </c>
      <c r="BK2155" s="3" t="s">
        <v>33346</v>
      </c>
      <c r="BL2155" s="8" t="s">
        <v>69237</v>
      </c>
      <c r="BM2155" s="8" t="s">
        <v>48344</v>
      </c>
      <c r="BN2155" s="8" t="s">
        <v>69238</v>
      </c>
      <c r="BT2155" s="5" t="s">
        <v>26870</v>
      </c>
      <c r="BU2155" s="5" t="s">
        <v>34971</v>
      </c>
      <c r="BV2155" s="5" t="s">
        <v>34972</v>
      </c>
      <c r="BW2155" s="5" t="s">
        <v>26869</v>
      </c>
      <c r="BX2155" s="5">
        <v>68796</v>
      </c>
      <c r="BY2155" s="5" t="s">
        <v>26868</v>
      </c>
      <c r="BZ2155" s="5">
        <v>463.14</v>
      </c>
      <c r="CA2155" s="5">
        <v>381.13</v>
      </c>
      <c r="CB2155" s="5">
        <v>751.57</v>
      </c>
      <c r="CC2155" s="6">
        <f t="shared" si="512"/>
        <v>531.94666666666672</v>
      </c>
      <c r="CD2155" s="5">
        <v>108.14</v>
      </c>
      <c r="CE2155" s="5">
        <v>171.45</v>
      </c>
      <c r="CF2155" s="5">
        <v>235.75</v>
      </c>
      <c r="CG2155" s="6">
        <f t="shared" si="511"/>
        <v>171.77999999999997</v>
      </c>
      <c r="CH2155" s="5">
        <v>98.27</v>
      </c>
      <c r="CI2155" s="5">
        <v>110.77</v>
      </c>
      <c r="CJ2155" s="5">
        <v>152.77000000000001</v>
      </c>
      <c r="CK2155" s="6">
        <f t="shared" si="510"/>
        <v>120.60333333333334</v>
      </c>
      <c r="CL2155" s="7">
        <f t="shared" si="508"/>
        <v>0.22672072388209344</v>
      </c>
      <c r="CM2155" s="5">
        <f t="shared" si="509"/>
        <v>0.3229271104872668</v>
      </c>
      <c r="CP2155" s="8" t="s">
        <v>73324</v>
      </c>
      <c r="CQ2155" s="8" t="s">
        <v>69906</v>
      </c>
      <c r="CR2155" s="8" t="s">
        <v>73325</v>
      </c>
      <c r="CS2155" s="3" t="s">
        <v>36045</v>
      </c>
      <c r="CT2155" s="8" t="s">
        <v>73326</v>
      </c>
      <c r="CU2155" s="8" t="s">
        <v>48344</v>
      </c>
      <c r="CV2155" s="8" t="s">
        <v>73327</v>
      </c>
    </row>
    <row r="2156" spans="4:100">
      <c r="D2156" s="22" t="s">
        <v>6122</v>
      </c>
      <c r="E2156" s="22" t="s">
        <v>40322</v>
      </c>
      <c r="F2156" s="22" t="s">
        <v>40323</v>
      </c>
      <c r="G2156" s="22" t="s">
        <v>6121</v>
      </c>
      <c r="H2156" s="22">
        <v>20437</v>
      </c>
      <c r="I2156" s="22" t="s">
        <v>6120</v>
      </c>
      <c r="J2156" s="22">
        <v>954.57</v>
      </c>
      <c r="K2156" s="22">
        <v>876.85</v>
      </c>
      <c r="L2156" s="22">
        <v>445.22</v>
      </c>
      <c r="M2156" s="23">
        <f t="shared" si="499"/>
        <v>758.88000000000011</v>
      </c>
      <c r="N2156" s="22">
        <v>837.48</v>
      </c>
      <c r="O2156" s="22">
        <v>1047.2</v>
      </c>
      <c r="P2156" s="22">
        <v>688.39</v>
      </c>
      <c r="Q2156" s="23">
        <f t="shared" si="500"/>
        <v>857.69</v>
      </c>
      <c r="R2156" s="22">
        <v>1056.44</v>
      </c>
      <c r="S2156" s="22">
        <v>664.69</v>
      </c>
      <c r="T2156" s="22">
        <v>590.62</v>
      </c>
      <c r="U2156" s="23">
        <f t="shared" si="501"/>
        <v>770.58333333333337</v>
      </c>
      <c r="V2156" s="24">
        <f t="shared" si="498"/>
        <v>1.0154218497434815</v>
      </c>
      <c r="W2156" s="22">
        <f t="shared" si="502"/>
        <v>1.1302050390048493</v>
      </c>
      <c r="Z2156" s="8" t="s">
        <v>78005</v>
      </c>
      <c r="AA2156" s="8" t="s">
        <v>69906</v>
      </c>
      <c r="AB2156" s="8" t="s">
        <v>61455</v>
      </c>
      <c r="AC2156" s="3" t="s">
        <v>45443</v>
      </c>
      <c r="AD2156" s="8" t="s">
        <v>61456</v>
      </c>
      <c r="AE2156" s="8" t="s">
        <v>48344</v>
      </c>
      <c r="AF2156" s="8" t="s">
        <v>61457</v>
      </c>
      <c r="AL2156" s="31" t="s">
        <v>21735</v>
      </c>
      <c r="AM2156" s="31" t="s">
        <v>36660</v>
      </c>
      <c r="AN2156" s="31" t="s">
        <v>36661</v>
      </c>
      <c r="AO2156" s="31" t="s">
        <v>21734</v>
      </c>
      <c r="AP2156" s="31">
        <v>73910</v>
      </c>
      <c r="AQ2156" s="31" t="s">
        <v>21733</v>
      </c>
      <c r="AR2156" s="31">
        <v>37.729999999999997</v>
      </c>
      <c r="AS2156" s="31">
        <v>37.42</v>
      </c>
      <c r="AT2156" s="31">
        <v>70.98</v>
      </c>
      <c r="AU2156" s="32">
        <f t="shared" si="503"/>
        <v>48.71</v>
      </c>
      <c r="AV2156" s="31">
        <v>32.76</v>
      </c>
      <c r="AW2156" s="31">
        <v>42.7</v>
      </c>
      <c r="AX2156" s="31">
        <v>94.9</v>
      </c>
      <c r="AY2156" s="32">
        <f t="shared" si="504"/>
        <v>56.786666666666669</v>
      </c>
      <c r="AZ2156" s="31">
        <v>209.9</v>
      </c>
      <c r="BA2156" s="31">
        <v>195.04</v>
      </c>
      <c r="BB2156" s="31">
        <v>253.38</v>
      </c>
      <c r="BC2156" s="32">
        <f t="shared" si="505"/>
        <v>219.43999999999997</v>
      </c>
      <c r="BD2156" s="33">
        <f t="shared" si="506"/>
        <v>4.5050297680147811</v>
      </c>
      <c r="BE2156" s="31">
        <f t="shared" si="507"/>
        <v>1.1658112639430644</v>
      </c>
      <c r="BH2156" s="8" t="s">
        <v>81997</v>
      </c>
      <c r="BI2156" s="8" t="s">
        <v>69906</v>
      </c>
      <c r="BJ2156" s="8" t="s">
        <v>69242</v>
      </c>
      <c r="BK2156" s="3" t="s">
        <v>69243</v>
      </c>
      <c r="BL2156" s="8" t="s">
        <v>69244</v>
      </c>
      <c r="BM2156" s="8" t="s">
        <v>48344</v>
      </c>
      <c r="BN2156" s="8" t="s">
        <v>69245</v>
      </c>
      <c r="BT2156" s="5" t="s">
        <v>1099</v>
      </c>
      <c r="BU2156" s="5" t="s">
        <v>46363</v>
      </c>
      <c r="BV2156" s="5" t="s">
        <v>46364</v>
      </c>
      <c r="BW2156" s="5" t="s">
        <v>1098</v>
      </c>
      <c r="BX2156" s="5">
        <v>68653</v>
      </c>
      <c r="BY2156" s="5" t="s">
        <v>1097</v>
      </c>
      <c r="BZ2156" s="5">
        <v>610.91999999999996</v>
      </c>
      <c r="CA2156" s="5">
        <v>245.79</v>
      </c>
      <c r="CB2156" s="5">
        <v>733.16</v>
      </c>
      <c r="CC2156" s="6">
        <f t="shared" si="512"/>
        <v>529.95666666666659</v>
      </c>
      <c r="CD2156" s="5">
        <v>447.39</v>
      </c>
      <c r="CE2156" s="5">
        <v>667.62</v>
      </c>
      <c r="CF2156" s="5">
        <v>293.3</v>
      </c>
      <c r="CG2156" s="6">
        <f t="shared" si="511"/>
        <v>469.43666666666667</v>
      </c>
      <c r="CH2156" s="5">
        <v>30.66</v>
      </c>
      <c r="CI2156" s="5">
        <v>172.24</v>
      </c>
      <c r="CJ2156" s="5">
        <v>157.72</v>
      </c>
      <c r="CK2156" s="6">
        <f t="shared" si="510"/>
        <v>120.20666666666666</v>
      </c>
      <c r="CL2156" s="7">
        <f t="shared" si="508"/>
        <v>0.2268235767704278</v>
      </c>
      <c r="CM2156" s="5">
        <f t="shared" si="509"/>
        <v>0.8858019838099972</v>
      </c>
      <c r="CP2156" s="8" t="s">
        <v>73328</v>
      </c>
      <c r="CQ2156" s="8" t="s">
        <v>69906</v>
      </c>
      <c r="CR2156" s="8" t="s">
        <v>53282</v>
      </c>
      <c r="CS2156" s="3" t="s">
        <v>41460</v>
      </c>
      <c r="CT2156" s="8" t="s">
        <v>53283</v>
      </c>
      <c r="CU2156" s="8" t="s">
        <v>48344</v>
      </c>
      <c r="CV2156" s="8" t="s">
        <v>53284</v>
      </c>
    </row>
    <row r="2157" spans="4:100">
      <c r="D2157" s="22" t="s">
        <v>21031</v>
      </c>
      <c r="E2157" s="22" t="s">
        <v>43764</v>
      </c>
      <c r="F2157" s="22" t="s">
        <v>43765</v>
      </c>
      <c r="G2157" s="22" t="s">
        <v>21030</v>
      </c>
      <c r="H2157" s="22">
        <v>218885</v>
      </c>
      <c r="I2157" s="22" t="s">
        <v>21029</v>
      </c>
      <c r="J2157" s="22">
        <v>268.33999999999997</v>
      </c>
      <c r="K2157" s="22">
        <v>169.14</v>
      </c>
      <c r="L2157" s="22">
        <v>350.24</v>
      </c>
      <c r="M2157" s="23">
        <f t="shared" si="499"/>
        <v>262.57333333333332</v>
      </c>
      <c r="N2157" s="22">
        <v>203.57</v>
      </c>
      <c r="O2157" s="22">
        <v>335.24</v>
      </c>
      <c r="P2157" s="22">
        <v>422.7</v>
      </c>
      <c r="Q2157" s="23">
        <f t="shared" si="500"/>
        <v>320.50333333333333</v>
      </c>
      <c r="R2157" s="22">
        <v>174.04</v>
      </c>
      <c r="S2157" s="22">
        <v>474.76</v>
      </c>
      <c r="T2157" s="22">
        <v>151.13</v>
      </c>
      <c r="U2157" s="23">
        <f t="shared" si="501"/>
        <v>266.64333333333332</v>
      </c>
      <c r="V2157" s="24">
        <f t="shared" si="498"/>
        <v>1.0155004316254506</v>
      </c>
      <c r="W2157" s="22">
        <f t="shared" si="502"/>
        <v>1.2206240796222008</v>
      </c>
      <c r="Z2157" s="8" t="s">
        <v>78006</v>
      </c>
      <c r="AA2157" s="8" t="s">
        <v>69906</v>
      </c>
      <c r="AB2157" s="8" t="s">
        <v>61458</v>
      </c>
      <c r="AC2157" s="3" t="s">
        <v>61459</v>
      </c>
      <c r="AD2157" s="8" t="s">
        <v>61460</v>
      </c>
      <c r="AE2157" s="8" t="s">
        <v>48344</v>
      </c>
      <c r="AF2157" s="8" t="s">
        <v>61461</v>
      </c>
      <c r="AL2157" s="31" t="s">
        <v>27131</v>
      </c>
      <c r="AM2157" s="31" t="s">
        <v>39593</v>
      </c>
      <c r="AN2157" s="31" t="s">
        <v>39594</v>
      </c>
      <c r="AO2157" s="31" t="s">
        <v>9112</v>
      </c>
      <c r="AP2157" s="31">
        <v>104570</v>
      </c>
      <c r="AQ2157" s="31" t="s">
        <v>9111</v>
      </c>
      <c r="AR2157" s="31">
        <v>186.71</v>
      </c>
      <c r="AS2157" s="31">
        <v>84.69</v>
      </c>
      <c r="AT2157" s="31">
        <v>32.01</v>
      </c>
      <c r="AU2157" s="32">
        <f t="shared" si="503"/>
        <v>101.13666666666666</v>
      </c>
      <c r="AV2157" s="31">
        <v>120.91</v>
      </c>
      <c r="AW2157" s="31">
        <v>92.45</v>
      </c>
      <c r="AX2157" s="31">
        <v>244.43</v>
      </c>
      <c r="AY2157" s="32">
        <f t="shared" si="504"/>
        <v>152.59666666666666</v>
      </c>
      <c r="AZ2157" s="31">
        <v>430.59</v>
      </c>
      <c r="BA2157" s="31">
        <v>585.07000000000005</v>
      </c>
      <c r="BB2157" s="31">
        <v>352.28</v>
      </c>
      <c r="BC2157" s="32">
        <f t="shared" si="505"/>
        <v>455.98</v>
      </c>
      <c r="BD2157" s="33">
        <f t="shared" si="506"/>
        <v>4.5085527833624477</v>
      </c>
      <c r="BE2157" s="31">
        <f t="shared" si="507"/>
        <v>1.5088164529844106</v>
      </c>
      <c r="BH2157" s="8" t="s">
        <v>81998</v>
      </c>
      <c r="BI2157" s="8" t="s">
        <v>69906</v>
      </c>
      <c r="BJ2157" s="8" t="s">
        <v>69246</v>
      </c>
      <c r="BK2157" s="3" t="s">
        <v>45834</v>
      </c>
      <c r="BL2157" s="8" t="s">
        <v>69247</v>
      </c>
      <c r="BM2157" s="8" t="s">
        <v>48344</v>
      </c>
      <c r="BN2157" s="8" t="s">
        <v>69248</v>
      </c>
      <c r="BT2157" s="5" t="s">
        <v>1280</v>
      </c>
      <c r="BU2157" s="5" t="s">
        <v>40542</v>
      </c>
      <c r="BV2157" s="5" t="s">
        <v>40543</v>
      </c>
      <c r="BW2157" s="5" t="s">
        <v>1279</v>
      </c>
      <c r="BX2157" s="5">
        <v>83669</v>
      </c>
      <c r="BY2157" s="5" t="s">
        <v>1278</v>
      </c>
      <c r="BZ2157" s="5">
        <v>206.84</v>
      </c>
      <c r="CA2157" s="5">
        <v>216.24</v>
      </c>
      <c r="CB2157" s="5">
        <v>135.09</v>
      </c>
      <c r="CC2157" s="6">
        <f t="shared" si="512"/>
        <v>186.0566666666667</v>
      </c>
      <c r="CD2157" s="5">
        <v>111.18</v>
      </c>
      <c r="CE2157" s="5">
        <v>335.26</v>
      </c>
      <c r="CF2157" s="5">
        <v>118.93</v>
      </c>
      <c r="CG2157" s="6">
        <f t="shared" si="511"/>
        <v>188.45666666666668</v>
      </c>
      <c r="CH2157" s="5">
        <v>17.96</v>
      </c>
      <c r="CI2157" s="5">
        <v>62.12</v>
      </c>
      <c r="CJ2157" s="5">
        <v>46.56</v>
      </c>
      <c r="CK2157" s="6">
        <f t="shared" si="510"/>
        <v>42.213333333333331</v>
      </c>
      <c r="CL2157" s="7">
        <f t="shared" si="508"/>
        <v>0.22688428256624321</v>
      </c>
      <c r="CM2157" s="5">
        <f t="shared" si="509"/>
        <v>1.0128992959134313</v>
      </c>
      <c r="CP2157" s="8" t="s">
        <v>73329</v>
      </c>
      <c r="CQ2157" s="8" t="s">
        <v>69906</v>
      </c>
      <c r="CR2157" s="8" t="s">
        <v>73330</v>
      </c>
      <c r="CS2157" s="3" t="s">
        <v>44044</v>
      </c>
      <c r="CT2157" s="8" t="s">
        <v>73331</v>
      </c>
      <c r="CU2157" s="8" t="s">
        <v>48344</v>
      </c>
      <c r="CV2157" s="8" t="s">
        <v>73332</v>
      </c>
    </row>
    <row r="2158" spans="4:100">
      <c r="D2158" s="22" t="s">
        <v>4059</v>
      </c>
      <c r="E2158" s="22">
        <v>100039742</v>
      </c>
      <c r="F2158" s="22" t="s">
        <v>43717</v>
      </c>
      <c r="G2158" s="22" t="s">
        <v>4058</v>
      </c>
      <c r="H2158" s="22">
        <v>100039742</v>
      </c>
      <c r="I2158" s="22" t="s">
        <v>4057</v>
      </c>
      <c r="J2158" s="22">
        <v>645.95000000000005</v>
      </c>
      <c r="K2158" s="22">
        <v>1023.73</v>
      </c>
      <c r="L2158" s="22">
        <v>1631.29</v>
      </c>
      <c r="M2158" s="23">
        <f t="shared" si="499"/>
        <v>1100.3233333333335</v>
      </c>
      <c r="N2158" s="22">
        <v>514.75</v>
      </c>
      <c r="O2158" s="22">
        <v>1655.93</v>
      </c>
      <c r="P2158" s="22">
        <v>2600.6799999999998</v>
      </c>
      <c r="Q2158" s="23">
        <f t="shared" si="500"/>
        <v>1590.4533333333336</v>
      </c>
      <c r="R2158" s="22">
        <v>749.96</v>
      </c>
      <c r="S2158" s="22">
        <v>1282.54</v>
      </c>
      <c r="T2158" s="22">
        <v>1319.69</v>
      </c>
      <c r="U2158" s="23">
        <f t="shared" si="501"/>
        <v>1117.3966666666668</v>
      </c>
      <c r="V2158" s="24">
        <f t="shared" si="498"/>
        <v>1.0155166511661724</v>
      </c>
      <c r="W2158" s="22">
        <f t="shared" si="502"/>
        <v>1.4454417943816515</v>
      </c>
      <c r="Z2158" s="8" t="s">
        <v>78007</v>
      </c>
      <c r="AA2158" s="8" t="s">
        <v>69906</v>
      </c>
      <c r="AB2158" s="8" t="s">
        <v>78008</v>
      </c>
      <c r="AC2158" s="3" t="s">
        <v>78009</v>
      </c>
      <c r="AD2158" s="8" t="s">
        <v>78010</v>
      </c>
      <c r="AE2158" s="8" t="s">
        <v>55180</v>
      </c>
      <c r="AF2158" s="8" t="s">
        <v>48346</v>
      </c>
      <c r="AL2158" s="31" t="s">
        <v>1368</v>
      </c>
      <c r="AM2158" s="31" t="s">
        <v>1366</v>
      </c>
      <c r="AN2158" s="31"/>
      <c r="AO2158" s="31" t="s">
        <v>1367</v>
      </c>
      <c r="AP2158" s="31"/>
      <c r="AQ2158" s="31" t="s">
        <v>1366</v>
      </c>
      <c r="AR2158" s="31">
        <v>487.16</v>
      </c>
      <c r="AS2158" s="31">
        <v>550.64</v>
      </c>
      <c r="AT2158" s="31">
        <v>197.5</v>
      </c>
      <c r="AU2158" s="32">
        <f t="shared" si="503"/>
        <v>411.76666666666665</v>
      </c>
      <c r="AV2158" s="31">
        <v>1186.3499999999999</v>
      </c>
      <c r="AW2158" s="31">
        <v>1307.18</v>
      </c>
      <c r="AX2158" s="31">
        <v>602.24</v>
      </c>
      <c r="AY2158" s="32">
        <f t="shared" si="504"/>
        <v>1031.9233333333332</v>
      </c>
      <c r="AZ2158" s="31">
        <v>1970.57</v>
      </c>
      <c r="BA2158" s="31">
        <v>1997.41</v>
      </c>
      <c r="BB2158" s="31">
        <v>1607.24</v>
      </c>
      <c r="BC2158" s="32">
        <f t="shared" si="505"/>
        <v>1858.4066666666668</v>
      </c>
      <c r="BD2158" s="33">
        <f t="shared" si="506"/>
        <v>4.5132518416578975</v>
      </c>
      <c r="BE2158" s="31">
        <f t="shared" si="507"/>
        <v>2.5060875900590949</v>
      </c>
      <c r="BH2158" s="8" t="s">
        <v>81999</v>
      </c>
      <c r="BI2158" s="8" t="s">
        <v>69906</v>
      </c>
      <c r="BJ2158" s="8" t="s">
        <v>69252</v>
      </c>
      <c r="BK2158" s="3" t="s">
        <v>39103</v>
      </c>
      <c r="BL2158" s="8" t="s">
        <v>69253</v>
      </c>
      <c r="BM2158" s="8" t="s">
        <v>48344</v>
      </c>
      <c r="BN2158" s="8" t="s">
        <v>69254</v>
      </c>
      <c r="BT2158" s="5" t="s">
        <v>14151</v>
      </c>
      <c r="BU2158" s="5" t="s">
        <v>38838</v>
      </c>
      <c r="BV2158" s="5" t="s">
        <v>38839</v>
      </c>
      <c r="BW2158" s="5" t="s">
        <v>14150</v>
      </c>
      <c r="BX2158" s="5">
        <v>233724</v>
      </c>
      <c r="BY2158" s="5" t="s">
        <v>14149</v>
      </c>
      <c r="BZ2158" s="5">
        <v>1931.74</v>
      </c>
      <c r="CA2158" s="5">
        <v>549.11</v>
      </c>
      <c r="CB2158" s="5">
        <v>159.24</v>
      </c>
      <c r="CC2158" s="6">
        <f t="shared" si="512"/>
        <v>880.03000000000009</v>
      </c>
      <c r="CD2158" s="5">
        <v>887.14</v>
      </c>
      <c r="CE2158" s="5">
        <v>394.77</v>
      </c>
      <c r="CF2158" s="5">
        <v>99.36</v>
      </c>
      <c r="CG2158" s="6">
        <f t="shared" si="511"/>
        <v>460.42333333333323</v>
      </c>
      <c r="CH2158" s="5">
        <v>259.08999999999997</v>
      </c>
      <c r="CI2158" s="5">
        <v>286.95999999999998</v>
      </c>
      <c r="CJ2158" s="5">
        <v>53.41</v>
      </c>
      <c r="CK2158" s="6">
        <f t="shared" si="510"/>
        <v>199.81999999999996</v>
      </c>
      <c r="CL2158" s="7">
        <f t="shared" si="508"/>
        <v>0.22706044112132534</v>
      </c>
      <c r="CM2158" s="5">
        <f t="shared" si="509"/>
        <v>0.52319049729365275</v>
      </c>
      <c r="CP2158" s="8" t="s">
        <v>73333</v>
      </c>
      <c r="CQ2158" s="8" t="s">
        <v>69906</v>
      </c>
      <c r="CR2158" s="8" t="s">
        <v>53285</v>
      </c>
      <c r="CS2158" s="3" t="s">
        <v>33577</v>
      </c>
      <c r="CT2158" s="8" t="s">
        <v>53286</v>
      </c>
      <c r="CU2158" s="8" t="s">
        <v>48344</v>
      </c>
      <c r="CV2158" s="8" t="s">
        <v>53287</v>
      </c>
    </row>
    <row r="2159" spans="4:100">
      <c r="D2159" s="22" t="s">
        <v>14372</v>
      </c>
      <c r="E2159" s="22" t="s">
        <v>38392</v>
      </c>
      <c r="F2159" s="22" t="s">
        <v>38393</v>
      </c>
      <c r="G2159" s="22" t="s">
        <v>14371</v>
      </c>
      <c r="H2159" s="22">
        <v>112419</v>
      </c>
      <c r="I2159" s="22" t="s">
        <v>14370</v>
      </c>
      <c r="J2159" s="22">
        <v>664.98</v>
      </c>
      <c r="K2159" s="22">
        <v>935.8</v>
      </c>
      <c r="L2159" s="22">
        <v>623.67999999999995</v>
      </c>
      <c r="M2159" s="23">
        <f t="shared" si="499"/>
        <v>741.48666666666668</v>
      </c>
      <c r="N2159" s="22">
        <v>747.79</v>
      </c>
      <c r="O2159" s="22">
        <v>1097.54</v>
      </c>
      <c r="P2159" s="22">
        <v>1544.58</v>
      </c>
      <c r="Q2159" s="23">
        <f t="shared" si="500"/>
        <v>1129.97</v>
      </c>
      <c r="R2159" s="22">
        <v>684.55</v>
      </c>
      <c r="S2159" s="22">
        <v>1051.1600000000001</v>
      </c>
      <c r="T2159" s="22">
        <v>523.39</v>
      </c>
      <c r="U2159" s="23">
        <f t="shared" si="501"/>
        <v>753.0333333333333</v>
      </c>
      <c r="V2159" s="24">
        <f t="shared" si="498"/>
        <v>1.0155723186750942</v>
      </c>
      <c r="W2159" s="22">
        <f t="shared" si="502"/>
        <v>1.5239249076180286</v>
      </c>
      <c r="Z2159" s="8" t="s">
        <v>78011</v>
      </c>
      <c r="AA2159" s="8" t="s">
        <v>48360</v>
      </c>
      <c r="AB2159" s="8" t="s">
        <v>78012</v>
      </c>
      <c r="AC2159" s="3" t="s">
        <v>78013</v>
      </c>
      <c r="AD2159" s="8" t="s">
        <v>78014</v>
      </c>
      <c r="AE2159" s="8" t="s">
        <v>48344</v>
      </c>
      <c r="AF2159" s="8" t="s">
        <v>48346</v>
      </c>
      <c r="AL2159" s="31" t="s">
        <v>7896</v>
      </c>
      <c r="AM2159" s="31" t="s">
        <v>35043</v>
      </c>
      <c r="AN2159" s="31" t="s">
        <v>35044</v>
      </c>
      <c r="AO2159" s="31" t="s">
        <v>7894</v>
      </c>
      <c r="AP2159" s="31">
        <v>80795</v>
      </c>
      <c r="AQ2159" s="31" t="s">
        <v>7892</v>
      </c>
      <c r="AR2159" s="31">
        <v>279.11</v>
      </c>
      <c r="AS2159" s="31">
        <v>72.349999999999994</v>
      </c>
      <c r="AT2159" s="31">
        <v>414.2</v>
      </c>
      <c r="AU2159" s="32">
        <f t="shared" si="503"/>
        <v>255.22000000000003</v>
      </c>
      <c r="AV2159" s="31">
        <v>627.88</v>
      </c>
      <c r="AW2159" s="31">
        <v>586.07000000000005</v>
      </c>
      <c r="AX2159" s="31">
        <v>440.76</v>
      </c>
      <c r="AY2159" s="32">
        <f t="shared" si="504"/>
        <v>551.57000000000005</v>
      </c>
      <c r="AZ2159" s="31">
        <v>2323.7199999999998</v>
      </c>
      <c r="BA2159" s="31">
        <v>627.63</v>
      </c>
      <c r="BB2159" s="31">
        <v>511.29</v>
      </c>
      <c r="BC2159" s="32">
        <f t="shared" si="505"/>
        <v>1154.2133333333334</v>
      </c>
      <c r="BD2159" s="33">
        <f t="shared" si="506"/>
        <v>4.5224250973016744</v>
      </c>
      <c r="BE2159" s="31">
        <f t="shared" si="507"/>
        <v>2.1611550818901342</v>
      </c>
      <c r="BH2159" s="8" t="s">
        <v>82000</v>
      </c>
      <c r="BI2159" s="8" t="s">
        <v>69906</v>
      </c>
      <c r="BJ2159" s="8" t="s">
        <v>69258</v>
      </c>
      <c r="BK2159" s="3" t="s">
        <v>33379</v>
      </c>
      <c r="BL2159" s="8" t="s">
        <v>69259</v>
      </c>
      <c r="BM2159" s="8" t="s">
        <v>48344</v>
      </c>
      <c r="BN2159" s="8" t="s">
        <v>69260</v>
      </c>
      <c r="BT2159" s="5" t="s">
        <v>22933</v>
      </c>
      <c r="BU2159" s="5" t="s">
        <v>47539</v>
      </c>
      <c r="BV2159" s="5" t="s">
        <v>47540</v>
      </c>
      <c r="BW2159" s="5" t="s">
        <v>22932</v>
      </c>
      <c r="BX2159" s="5">
        <v>227613</v>
      </c>
      <c r="BY2159" s="5" t="s">
        <v>22931</v>
      </c>
      <c r="BZ2159" s="5">
        <v>1670.61</v>
      </c>
      <c r="CA2159" s="5">
        <v>2197.13</v>
      </c>
      <c r="CB2159" s="5">
        <v>2883.37</v>
      </c>
      <c r="CC2159" s="6">
        <f t="shared" si="512"/>
        <v>2250.37</v>
      </c>
      <c r="CD2159" s="5">
        <v>1787.53</v>
      </c>
      <c r="CE2159" s="5">
        <v>1875.06</v>
      </c>
      <c r="CF2159" s="5">
        <v>2870.26</v>
      </c>
      <c r="CG2159" s="6">
        <f t="shared" si="511"/>
        <v>2177.6166666666668</v>
      </c>
      <c r="CH2159" s="5">
        <v>507.9</v>
      </c>
      <c r="CI2159" s="5">
        <v>517.01</v>
      </c>
      <c r="CJ2159" s="5">
        <v>508.08</v>
      </c>
      <c r="CK2159" s="6">
        <f t="shared" si="510"/>
        <v>510.99666666666661</v>
      </c>
      <c r="CL2159" s="7">
        <f t="shared" si="508"/>
        <v>0.22707228885324041</v>
      </c>
      <c r="CM2159" s="5">
        <f t="shared" si="509"/>
        <v>0.96767050159159018</v>
      </c>
      <c r="CP2159" s="8" t="s">
        <v>73334</v>
      </c>
      <c r="CQ2159" s="8" t="s">
        <v>69906</v>
      </c>
      <c r="CR2159" s="8" t="s">
        <v>53288</v>
      </c>
      <c r="CS2159" s="3" t="s">
        <v>37582</v>
      </c>
      <c r="CT2159" s="8" t="s">
        <v>53289</v>
      </c>
      <c r="CU2159" s="8" t="s">
        <v>48344</v>
      </c>
      <c r="CV2159" s="8" t="s">
        <v>53290</v>
      </c>
    </row>
    <row r="2160" spans="4:100">
      <c r="D2160" s="22" t="s">
        <v>2889</v>
      </c>
      <c r="E2160" s="22" t="s">
        <v>37879</v>
      </c>
      <c r="F2160" s="22" t="s">
        <v>37880</v>
      </c>
      <c r="G2160" s="22" t="s">
        <v>2888</v>
      </c>
      <c r="H2160" s="22">
        <v>69577</v>
      </c>
      <c r="I2160" s="22" t="s">
        <v>2887</v>
      </c>
      <c r="J2160" s="22">
        <v>1142</v>
      </c>
      <c r="K2160" s="22">
        <v>918.42</v>
      </c>
      <c r="L2160" s="22">
        <v>460.98</v>
      </c>
      <c r="M2160" s="23">
        <f t="shared" si="499"/>
        <v>840.4666666666667</v>
      </c>
      <c r="N2160" s="22">
        <v>698.59</v>
      </c>
      <c r="O2160" s="22">
        <v>508.34</v>
      </c>
      <c r="P2160" s="22">
        <v>89.82</v>
      </c>
      <c r="Q2160" s="23">
        <f t="shared" si="500"/>
        <v>432.25</v>
      </c>
      <c r="R2160" s="22">
        <v>1019.33</v>
      </c>
      <c r="S2160" s="22">
        <v>1006.35</v>
      </c>
      <c r="T2160" s="22">
        <v>535.32000000000005</v>
      </c>
      <c r="U2160" s="23">
        <f t="shared" si="501"/>
        <v>853.66666666666663</v>
      </c>
      <c r="V2160" s="24">
        <f t="shared" si="498"/>
        <v>1.0157055604029506</v>
      </c>
      <c r="W2160" s="22">
        <f t="shared" si="502"/>
        <v>0.51429761243753469</v>
      </c>
      <c r="Z2160" s="8" t="s">
        <v>78011</v>
      </c>
      <c r="AA2160" s="8" t="s">
        <v>69906</v>
      </c>
      <c r="AB2160" s="8" t="s">
        <v>78012</v>
      </c>
      <c r="AC2160" s="3" t="s">
        <v>78013</v>
      </c>
      <c r="AD2160" s="8" t="s">
        <v>78014</v>
      </c>
      <c r="AE2160" s="8" t="s">
        <v>48344</v>
      </c>
      <c r="AF2160" s="8" t="s">
        <v>48346</v>
      </c>
      <c r="AL2160" s="31" t="s">
        <v>13357</v>
      </c>
      <c r="AM2160" s="31" t="s">
        <v>36537</v>
      </c>
      <c r="AN2160" s="31" t="s">
        <v>36538</v>
      </c>
      <c r="AO2160" s="31" t="s">
        <v>13356</v>
      </c>
      <c r="AP2160" s="31">
        <v>18676</v>
      </c>
      <c r="AQ2160" s="31" t="s">
        <v>13355</v>
      </c>
      <c r="AR2160" s="31">
        <v>159.4</v>
      </c>
      <c r="AS2160" s="31">
        <v>165.08</v>
      </c>
      <c r="AT2160" s="31">
        <v>54.38</v>
      </c>
      <c r="AU2160" s="32">
        <f t="shared" si="503"/>
        <v>126.28666666666668</v>
      </c>
      <c r="AV2160" s="31">
        <v>227.43</v>
      </c>
      <c r="AW2160" s="31">
        <v>237.82</v>
      </c>
      <c r="AX2160" s="31">
        <v>159.66999999999999</v>
      </c>
      <c r="AY2160" s="32">
        <f t="shared" si="504"/>
        <v>208.30666666666664</v>
      </c>
      <c r="AZ2160" s="31">
        <v>550.19000000000005</v>
      </c>
      <c r="BA2160" s="31">
        <v>935.14</v>
      </c>
      <c r="BB2160" s="31">
        <v>228.39</v>
      </c>
      <c r="BC2160" s="32">
        <f t="shared" si="505"/>
        <v>571.2399999999999</v>
      </c>
      <c r="BD2160" s="33">
        <f t="shared" si="506"/>
        <v>4.5233595523412333</v>
      </c>
      <c r="BE2160" s="31">
        <f t="shared" si="507"/>
        <v>1.6494747400095018</v>
      </c>
      <c r="BH2160" s="8" t="s">
        <v>82001</v>
      </c>
      <c r="BI2160" s="8" t="s">
        <v>69906</v>
      </c>
      <c r="BJ2160" s="8" t="s">
        <v>82002</v>
      </c>
      <c r="BK2160" s="3" t="s">
        <v>47194</v>
      </c>
      <c r="BL2160" s="8" t="s">
        <v>82003</v>
      </c>
      <c r="BM2160" s="8" t="s">
        <v>48344</v>
      </c>
      <c r="BN2160" s="8" t="s">
        <v>82004</v>
      </c>
      <c r="BT2160" s="5" t="s">
        <v>7784</v>
      </c>
      <c r="BU2160" s="5" t="s">
        <v>37323</v>
      </c>
      <c r="BV2160" s="5" t="s">
        <v>37324</v>
      </c>
      <c r="BW2160" s="5" t="s">
        <v>7783</v>
      </c>
      <c r="BX2160" s="5">
        <v>226791</v>
      </c>
      <c r="BY2160" s="5" t="s">
        <v>7782</v>
      </c>
      <c r="BZ2160" s="5">
        <v>3047.65</v>
      </c>
      <c r="CA2160" s="5">
        <v>2722.28</v>
      </c>
      <c r="CB2160" s="5">
        <v>2912.01</v>
      </c>
      <c r="CC2160" s="6">
        <f t="shared" si="512"/>
        <v>2893.98</v>
      </c>
      <c r="CD2160" s="5">
        <v>2328.61</v>
      </c>
      <c r="CE2160" s="5">
        <v>2561.48</v>
      </c>
      <c r="CF2160" s="5">
        <v>1131.73</v>
      </c>
      <c r="CG2160" s="6">
        <f t="shared" si="511"/>
        <v>2007.2733333333333</v>
      </c>
      <c r="CH2160" s="5">
        <v>862.85</v>
      </c>
      <c r="CI2160" s="5">
        <v>329.13</v>
      </c>
      <c r="CJ2160" s="5">
        <v>781.14</v>
      </c>
      <c r="CK2160" s="6">
        <f t="shared" si="510"/>
        <v>657.70666666666659</v>
      </c>
      <c r="CL2160" s="7">
        <f t="shared" si="508"/>
        <v>0.22726717761237694</v>
      </c>
      <c r="CM2160" s="5">
        <f t="shared" si="509"/>
        <v>0.69360304263793571</v>
      </c>
      <c r="CP2160" s="8" t="s">
        <v>73335</v>
      </c>
      <c r="CQ2160" s="8" t="s">
        <v>69906</v>
      </c>
      <c r="CR2160" s="8" t="s">
        <v>73336</v>
      </c>
      <c r="CS2160" s="3" t="s">
        <v>73337</v>
      </c>
      <c r="CT2160" s="8" t="s">
        <v>73338</v>
      </c>
      <c r="CU2160" s="8" t="s">
        <v>48344</v>
      </c>
      <c r="CV2160" s="8" t="s">
        <v>73339</v>
      </c>
    </row>
    <row r="2161" spans="4:100">
      <c r="D2161" s="22" t="s">
        <v>16100</v>
      </c>
      <c r="E2161" s="22" t="s">
        <v>38871</v>
      </c>
      <c r="F2161" s="22" t="s">
        <v>38872</v>
      </c>
      <c r="G2161" s="22" t="s">
        <v>16099</v>
      </c>
      <c r="H2161" s="22">
        <v>27981</v>
      </c>
      <c r="I2161" s="22" t="s">
        <v>16098</v>
      </c>
      <c r="J2161" s="22">
        <v>204.42</v>
      </c>
      <c r="K2161" s="22">
        <v>65.83</v>
      </c>
      <c r="L2161" s="22">
        <v>185.46</v>
      </c>
      <c r="M2161" s="23">
        <f t="shared" si="499"/>
        <v>151.90333333333334</v>
      </c>
      <c r="N2161" s="22">
        <v>449.86</v>
      </c>
      <c r="O2161" s="22">
        <v>715.16</v>
      </c>
      <c r="P2161" s="22">
        <v>111.7</v>
      </c>
      <c r="Q2161" s="23">
        <f t="shared" si="500"/>
        <v>425.57333333333332</v>
      </c>
      <c r="R2161" s="22">
        <v>248.55</v>
      </c>
      <c r="S2161" s="22">
        <v>19.329999999999998</v>
      </c>
      <c r="T2161" s="22">
        <v>195.32</v>
      </c>
      <c r="U2161" s="23">
        <f t="shared" si="501"/>
        <v>154.4</v>
      </c>
      <c r="V2161" s="24">
        <f t="shared" si="498"/>
        <v>1.0164358912466263</v>
      </c>
      <c r="W2161" s="22">
        <f t="shared" si="502"/>
        <v>2.8016062846986021</v>
      </c>
      <c r="Z2161" s="8" t="s">
        <v>78015</v>
      </c>
      <c r="AA2161" s="8" t="s">
        <v>69906</v>
      </c>
      <c r="AB2161" s="8" t="s">
        <v>78016</v>
      </c>
      <c r="AC2161" s="3" t="s">
        <v>78017</v>
      </c>
      <c r="AD2161" s="8" t="s">
        <v>78018</v>
      </c>
      <c r="AE2161" s="8" t="s">
        <v>48393</v>
      </c>
      <c r="AF2161" s="8" t="s">
        <v>48346</v>
      </c>
      <c r="AL2161" s="31" t="s">
        <v>28190</v>
      </c>
      <c r="AM2161" s="31" t="s">
        <v>41412</v>
      </c>
      <c r="AN2161" s="31" t="s">
        <v>41413</v>
      </c>
      <c r="AO2161" s="31" t="s">
        <v>28189</v>
      </c>
      <c r="AP2161" s="31">
        <v>56711</v>
      </c>
      <c r="AQ2161" s="31" t="s">
        <v>28188</v>
      </c>
      <c r="AR2161" s="31">
        <v>61.89</v>
      </c>
      <c r="AS2161" s="31">
        <v>64.64</v>
      </c>
      <c r="AT2161" s="31">
        <v>71.22</v>
      </c>
      <c r="AU2161" s="32">
        <f t="shared" si="503"/>
        <v>65.916666666666671</v>
      </c>
      <c r="AV2161" s="31">
        <v>120.94</v>
      </c>
      <c r="AW2161" s="31">
        <v>36.630000000000003</v>
      </c>
      <c r="AX2161" s="31">
        <v>177.63</v>
      </c>
      <c r="AY2161" s="32">
        <f t="shared" si="504"/>
        <v>111.73333333333333</v>
      </c>
      <c r="AZ2161" s="31">
        <v>186.35</v>
      </c>
      <c r="BA2161" s="31">
        <v>283.20999999999998</v>
      </c>
      <c r="BB2161" s="31">
        <v>425.22</v>
      </c>
      <c r="BC2161" s="32">
        <f t="shared" si="505"/>
        <v>298.26</v>
      </c>
      <c r="BD2161" s="33">
        <f t="shared" si="506"/>
        <v>4.5248040455120098</v>
      </c>
      <c r="BE2161" s="31">
        <f t="shared" si="507"/>
        <v>1.6950695322376736</v>
      </c>
      <c r="BH2161" s="8" t="s">
        <v>82005</v>
      </c>
      <c r="BI2161" s="8" t="s">
        <v>69906</v>
      </c>
      <c r="BJ2161" s="8" t="s">
        <v>82006</v>
      </c>
      <c r="BK2161" s="3" t="s">
        <v>34150</v>
      </c>
      <c r="BL2161" s="8" t="s">
        <v>82007</v>
      </c>
      <c r="BM2161" s="8" t="s">
        <v>48393</v>
      </c>
      <c r="BN2161" s="8" t="s">
        <v>48346</v>
      </c>
      <c r="BT2161" s="5" t="s">
        <v>377</v>
      </c>
      <c r="BU2161" s="5" t="s">
        <v>37409</v>
      </c>
      <c r="BV2161" s="5" t="s">
        <v>37410</v>
      </c>
      <c r="BW2161" s="5" t="s">
        <v>376</v>
      </c>
      <c r="BX2161" s="5">
        <v>13166</v>
      </c>
      <c r="BY2161" s="5" t="s">
        <v>375</v>
      </c>
      <c r="BZ2161" s="5">
        <v>146.68</v>
      </c>
      <c r="CA2161" s="5">
        <v>119.23</v>
      </c>
      <c r="CB2161" s="5">
        <v>275.13</v>
      </c>
      <c r="CC2161" s="6">
        <f t="shared" si="512"/>
        <v>180.34666666666666</v>
      </c>
      <c r="CD2161" s="5">
        <v>97.85</v>
      </c>
      <c r="CE2161" s="5">
        <v>82.19</v>
      </c>
      <c r="CF2161" s="5">
        <v>74.540000000000006</v>
      </c>
      <c r="CG2161" s="6">
        <f t="shared" si="511"/>
        <v>84.86</v>
      </c>
      <c r="CH2161" s="5">
        <v>42.79</v>
      </c>
      <c r="CI2161" s="5">
        <v>40.6</v>
      </c>
      <c r="CJ2161" s="5">
        <v>39.61</v>
      </c>
      <c r="CK2161" s="6">
        <f t="shared" si="510"/>
        <v>41</v>
      </c>
      <c r="CL2161" s="7">
        <f t="shared" si="508"/>
        <v>0.22733993789738283</v>
      </c>
      <c r="CM2161" s="5">
        <f t="shared" si="509"/>
        <v>0.4705382226822416</v>
      </c>
      <c r="CP2161" s="8" t="s">
        <v>73340</v>
      </c>
      <c r="CQ2161" s="8" t="s">
        <v>69906</v>
      </c>
      <c r="CR2161" s="8" t="s">
        <v>53291</v>
      </c>
      <c r="CS2161" s="3" t="s">
        <v>53292</v>
      </c>
      <c r="CT2161" s="8" t="s">
        <v>53293</v>
      </c>
      <c r="CU2161" s="8" t="s">
        <v>48344</v>
      </c>
      <c r="CV2161" s="8" t="s">
        <v>53294</v>
      </c>
    </row>
    <row r="2162" spans="4:100">
      <c r="D2162" s="22" t="s">
        <v>16182</v>
      </c>
      <c r="E2162" s="22" t="s">
        <v>36956</v>
      </c>
      <c r="F2162" s="22" t="s">
        <v>36957</v>
      </c>
      <c r="G2162" s="22" t="s">
        <v>16181</v>
      </c>
      <c r="H2162" s="22">
        <v>78523</v>
      </c>
      <c r="I2162" s="22" t="s">
        <v>16180</v>
      </c>
      <c r="J2162" s="22">
        <v>1248.93</v>
      </c>
      <c r="K2162" s="22">
        <v>1114.49</v>
      </c>
      <c r="L2162" s="22">
        <v>617.57000000000005</v>
      </c>
      <c r="M2162" s="23">
        <f t="shared" si="499"/>
        <v>993.66333333333341</v>
      </c>
      <c r="N2162" s="22">
        <v>1637.13</v>
      </c>
      <c r="O2162" s="22">
        <v>1583.87</v>
      </c>
      <c r="P2162" s="22">
        <v>1098.31</v>
      </c>
      <c r="Q2162" s="23">
        <f t="shared" si="500"/>
        <v>1439.7699999999998</v>
      </c>
      <c r="R2162" s="22">
        <v>813.77</v>
      </c>
      <c r="S2162" s="22">
        <v>1840.47</v>
      </c>
      <c r="T2162" s="22">
        <v>376.04</v>
      </c>
      <c r="U2162" s="23">
        <f t="shared" si="501"/>
        <v>1010.0933333333332</v>
      </c>
      <c r="V2162" s="24">
        <f t="shared" si="498"/>
        <v>1.0165347753598635</v>
      </c>
      <c r="W2162" s="22">
        <f t="shared" si="502"/>
        <v>1.4489515228162453</v>
      </c>
      <c r="Z2162" s="8" t="s">
        <v>78019</v>
      </c>
      <c r="AA2162" s="8" t="s">
        <v>69906</v>
      </c>
      <c r="AB2162" s="8" t="s">
        <v>61462</v>
      </c>
      <c r="AC2162" s="3" t="s">
        <v>38997</v>
      </c>
      <c r="AD2162" s="8" t="s">
        <v>61463</v>
      </c>
      <c r="AE2162" s="8" t="s">
        <v>48344</v>
      </c>
      <c r="AF2162" s="8" t="s">
        <v>61464</v>
      </c>
      <c r="AL2162" s="31" t="s">
        <v>10933</v>
      </c>
      <c r="AM2162" s="31" t="s">
        <v>33641</v>
      </c>
      <c r="AN2162" s="31" t="s">
        <v>33642</v>
      </c>
      <c r="AO2162" s="31" t="s">
        <v>10931</v>
      </c>
      <c r="AP2162" s="31">
        <v>26356</v>
      </c>
      <c r="AQ2162" s="31" t="s">
        <v>11052</v>
      </c>
      <c r="AR2162" s="31">
        <v>306.88</v>
      </c>
      <c r="AS2162" s="31">
        <v>76.16</v>
      </c>
      <c r="AT2162" s="31">
        <v>35.090000000000003</v>
      </c>
      <c r="AU2162" s="32">
        <f t="shared" si="503"/>
        <v>139.37666666666667</v>
      </c>
      <c r="AV2162" s="31">
        <v>472.97</v>
      </c>
      <c r="AW2162" s="31">
        <v>310.49</v>
      </c>
      <c r="AX2162" s="31">
        <v>145.65</v>
      </c>
      <c r="AY2162" s="32">
        <f t="shared" si="504"/>
        <v>309.70333333333332</v>
      </c>
      <c r="AZ2162" s="31">
        <v>865.05</v>
      </c>
      <c r="BA2162" s="31">
        <v>517.46</v>
      </c>
      <c r="BB2162" s="31">
        <v>510.22</v>
      </c>
      <c r="BC2162" s="32">
        <f t="shared" si="505"/>
        <v>630.91</v>
      </c>
      <c r="BD2162" s="33">
        <f t="shared" si="506"/>
        <v>4.526654389783082</v>
      </c>
      <c r="BE2162" s="31">
        <f t="shared" si="507"/>
        <v>2.2220601248415566</v>
      </c>
      <c r="BH2162" s="8" t="s">
        <v>82008</v>
      </c>
      <c r="BI2162" s="8" t="s">
        <v>69906</v>
      </c>
      <c r="BJ2162" s="8" t="s">
        <v>69261</v>
      </c>
      <c r="BK2162" s="3" t="s">
        <v>44313</v>
      </c>
      <c r="BL2162" s="8" t="s">
        <v>69262</v>
      </c>
      <c r="BM2162" s="8" t="s">
        <v>48344</v>
      </c>
      <c r="BN2162" s="8" t="s">
        <v>69263</v>
      </c>
      <c r="BT2162" s="5" t="s">
        <v>16208</v>
      </c>
      <c r="BU2162" s="5" t="s">
        <v>37731</v>
      </c>
      <c r="BV2162" s="5" t="s">
        <v>37732</v>
      </c>
      <c r="BW2162" s="5" t="s">
        <v>16207</v>
      </c>
      <c r="BX2162" s="5">
        <v>11834</v>
      </c>
      <c r="BY2162" s="5" t="s">
        <v>16206</v>
      </c>
      <c r="BZ2162" s="5">
        <v>177.3</v>
      </c>
      <c r="CA2162" s="5">
        <v>179.91</v>
      </c>
      <c r="CB2162" s="5">
        <v>154.34</v>
      </c>
      <c r="CC2162" s="6">
        <f t="shared" si="512"/>
        <v>170.51666666666668</v>
      </c>
      <c r="CD2162" s="5">
        <v>219.5</v>
      </c>
      <c r="CE2162" s="5">
        <v>95.69</v>
      </c>
      <c r="CF2162" s="5">
        <v>193</v>
      </c>
      <c r="CG2162" s="6">
        <f t="shared" si="511"/>
        <v>169.39666666666668</v>
      </c>
      <c r="CH2162" s="5">
        <v>51.67</v>
      </c>
      <c r="CI2162" s="5">
        <v>4.4000000000000004</v>
      </c>
      <c r="CJ2162" s="5">
        <v>60.23</v>
      </c>
      <c r="CK2162" s="6">
        <f t="shared" si="510"/>
        <v>38.766666666666666</v>
      </c>
      <c r="CL2162" s="7">
        <f t="shared" si="508"/>
        <v>0.22734825530251196</v>
      </c>
      <c r="CM2162" s="5">
        <f t="shared" si="509"/>
        <v>0.99343172710389993</v>
      </c>
      <c r="CP2162" s="8" t="s">
        <v>73341</v>
      </c>
      <c r="CQ2162" s="8" t="s">
        <v>48346</v>
      </c>
      <c r="CR2162" s="8" t="s">
        <v>48347</v>
      </c>
      <c r="CS2162" s="3" t="s">
        <v>48346</v>
      </c>
      <c r="CT2162" s="8" t="s">
        <v>48346</v>
      </c>
      <c r="CU2162" s="8" t="s">
        <v>48346</v>
      </c>
      <c r="CV2162" s="8" t="s">
        <v>48346</v>
      </c>
    </row>
    <row r="2163" spans="4:100">
      <c r="D2163" s="22" t="s">
        <v>6608</v>
      </c>
      <c r="E2163" s="22" t="s">
        <v>33413</v>
      </c>
      <c r="F2163" s="22" t="s">
        <v>33414</v>
      </c>
      <c r="G2163" s="22" t="s">
        <v>6606</v>
      </c>
      <c r="H2163" s="22">
        <v>19164</v>
      </c>
      <c r="I2163" s="22" t="s">
        <v>6605</v>
      </c>
      <c r="J2163" s="22">
        <v>1244.8</v>
      </c>
      <c r="K2163" s="22">
        <v>660.98</v>
      </c>
      <c r="L2163" s="22">
        <v>867.97</v>
      </c>
      <c r="M2163" s="23">
        <f t="shared" si="499"/>
        <v>924.58333333333337</v>
      </c>
      <c r="N2163" s="22">
        <v>626.54999999999995</v>
      </c>
      <c r="O2163" s="22">
        <v>681.27</v>
      </c>
      <c r="P2163" s="22">
        <v>863.65</v>
      </c>
      <c r="Q2163" s="23">
        <f t="shared" si="500"/>
        <v>723.82333333333327</v>
      </c>
      <c r="R2163" s="22">
        <v>1210.71</v>
      </c>
      <c r="S2163" s="22">
        <v>858.49</v>
      </c>
      <c r="T2163" s="22">
        <v>751.04</v>
      </c>
      <c r="U2163" s="23">
        <f t="shared" si="501"/>
        <v>940.07999999999993</v>
      </c>
      <c r="V2163" s="24">
        <f t="shared" si="498"/>
        <v>1.0167607030193779</v>
      </c>
      <c r="W2163" s="22">
        <f t="shared" si="502"/>
        <v>0.78286435331230275</v>
      </c>
      <c r="Z2163" s="8" t="s">
        <v>78020</v>
      </c>
      <c r="AA2163" s="8" t="s">
        <v>69906</v>
      </c>
      <c r="AB2163" s="8" t="s">
        <v>61465</v>
      </c>
      <c r="AC2163" s="3" t="s">
        <v>41969</v>
      </c>
      <c r="AD2163" s="8" t="s">
        <v>61466</v>
      </c>
      <c r="AE2163" s="8" t="s">
        <v>48344</v>
      </c>
      <c r="AF2163" s="8" t="s">
        <v>61467</v>
      </c>
      <c r="AL2163" s="31" t="s">
        <v>32255</v>
      </c>
      <c r="AM2163" s="31" t="s">
        <v>38635</v>
      </c>
      <c r="AN2163" s="31" t="s">
        <v>38636</v>
      </c>
      <c r="AO2163" s="31" t="s">
        <v>32254</v>
      </c>
      <c r="AP2163" s="31">
        <v>57784</v>
      </c>
      <c r="AQ2163" s="31" t="s">
        <v>32253</v>
      </c>
      <c r="AR2163" s="31">
        <v>358.17</v>
      </c>
      <c r="AS2163" s="31">
        <v>183.6</v>
      </c>
      <c r="AT2163" s="31">
        <v>130.82</v>
      </c>
      <c r="AU2163" s="32">
        <f t="shared" si="503"/>
        <v>224.19666666666663</v>
      </c>
      <c r="AV2163" s="31">
        <v>236.41</v>
      </c>
      <c r="AW2163" s="31">
        <v>449.93</v>
      </c>
      <c r="AX2163" s="31">
        <v>368.45</v>
      </c>
      <c r="AY2163" s="32">
        <f t="shared" si="504"/>
        <v>351.59666666666664</v>
      </c>
      <c r="AZ2163" s="31">
        <v>837.45</v>
      </c>
      <c r="BA2163" s="31">
        <v>1168.6400000000001</v>
      </c>
      <c r="BB2163" s="31">
        <v>1041.29</v>
      </c>
      <c r="BC2163" s="32">
        <f t="shared" si="505"/>
        <v>1015.7933333333334</v>
      </c>
      <c r="BD2163" s="33">
        <f t="shared" si="506"/>
        <v>4.5308137200969396</v>
      </c>
      <c r="BE2163" s="31">
        <f t="shared" si="507"/>
        <v>1.5682510890735812</v>
      </c>
      <c r="BH2163" s="8" t="s">
        <v>82009</v>
      </c>
      <c r="BI2163" s="8" t="s">
        <v>69906</v>
      </c>
      <c r="BJ2163" s="8" t="s">
        <v>69264</v>
      </c>
      <c r="BK2163" s="3" t="s">
        <v>34679</v>
      </c>
      <c r="BL2163" s="8" t="s">
        <v>69265</v>
      </c>
      <c r="BM2163" s="8" t="s">
        <v>48344</v>
      </c>
      <c r="BN2163" s="8" t="s">
        <v>69266</v>
      </c>
      <c r="BT2163" s="5" t="s">
        <v>2446</v>
      </c>
      <c r="BU2163" s="5" t="s">
        <v>33264</v>
      </c>
      <c r="BV2163" s="5" t="s">
        <v>33265</v>
      </c>
      <c r="BW2163" s="5" t="s">
        <v>2444</v>
      </c>
      <c r="BX2163" s="5">
        <v>69792</v>
      </c>
      <c r="BY2163" s="5" t="s">
        <v>2443</v>
      </c>
      <c r="BZ2163" s="5">
        <v>307.39</v>
      </c>
      <c r="CA2163" s="5">
        <v>364.14</v>
      </c>
      <c r="CB2163" s="5">
        <v>304.39</v>
      </c>
      <c r="CC2163" s="6">
        <f t="shared" si="512"/>
        <v>325.30666666666667</v>
      </c>
      <c r="CD2163" s="5">
        <v>610.39</v>
      </c>
      <c r="CE2163" s="5">
        <v>714.78</v>
      </c>
      <c r="CF2163" s="5">
        <v>540.4</v>
      </c>
      <c r="CG2163" s="6">
        <f t="shared" si="511"/>
        <v>621.85666666666668</v>
      </c>
      <c r="CH2163" s="5">
        <v>129.44999999999999</v>
      </c>
      <c r="CI2163" s="5">
        <v>73.650000000000006</v>
      </c>
      <c r="CJ2163" s="5">
        <v>18.8</v>
      </c>
      <c r="CK2163" s="6">
        <f t="shared" si="510"/>
        <v>73.966666666666669</v>
      </c>
      <c r="CL2163" s="7">
        <f t="shared" si="508"/>
        <v>0.2273751946880892</v>
      </c>
      <c r="CM2163" s="5">
        <f t="shared" si="509"/>
        <v>1.9116013607672759</v>
      </c>
      <c r="CP2163" s="8" t="s">
        <v>73342</v>
      </c>
      <c r="CQ2163" s="8" t="s">
        <v>69906</v>
      </c>
      <c r="CR2163" s="8" t="s">
        <v>61168</v>
      </c>
      <c r="CS2163" s="3" t="s">
        <v>44651</v>
      </c>
      <c r="CT2163" s="8" t="s">
        <v>61169</v>
      </c>
      <c r="CU2163" s="8" t="s">
        <v>48344</v>
      </c>
      <c r="CV2163" s="8" t="s">
        <v>61170</v>
      </c>
    </row>
    <row r="2164" spans="4:100">
      <c r="D2164" s="22" t="s">
        <v>19694</v>
      </c>
      <c r="E2164" s="22" t="s">
        <v>46968</v>
      </c>
      <c r="F2164" s="22" t="s">
        <v>46969</v>
      </c>
      <c r="G2164" s="22" t="s">
        <v>19693</v>
      </c>
      <c r="H2164" s="22">
        <v>217449</v>
      </c>
      <c r="I2164" s="22" t="s">
        <v>19692</v>
      </c>
      <c r="J2164" s="22">
        <v>121.07</v>
      </c>
      <c r="K2164" s="22">
        <v>269.27999999999997</v>
      </c>
      <c r="L2164" s="22">
        <v>184.04</v>
      </c>
      <c r="M2164" s="23">
        <f t="shared" si="499"/>
        <v>191.46333333333334</v>
      </c>
      <c r="N2164" s="22">
        <v>221.41</v>
      </c>
      <c r="O2164" s="22">
        <v>281.76</v>
      </c>
      <c r="P2164" s="22">
        <v>117.81</v>
      </c>
      <c r="Q2164" s="23">
        <f t="shared" si="500"/>
        <v>206.99333333333334</v>
      </c>
      <c r="R2164" s="22">
        <v>125.22</v>
      </c>
      <c r="S2164" s="22">
        <v>200.57</v>
      </c>
      <c r="T2164" s="22">
        <v>258.29000000000002</v>
      </c>
      <c r="U2164" s="23">
        <f t="shared" si="501"/>
        <v>194.6933333333333</v>
      </c>
      <c r="V2164" s="24">
        <f t="shared" si="498"/>
        <v>1.0168700708577794</v>
      </c>
      <c r="W2164" s="22">
        <f t="shared" si="502"/>
        <v>1.0811121363533487</v>
      </c>
      <c r="Z2164" s="8" t="s">
        <v>78021</v>
      </c>
      <c r="AA2164" s="8" t="s">
        <v>69906</v>
      </c>
      <c r="AB2164" s="8" t="s">
        <v>61468</v>
      </c>
      <c r="AC2164" s="3" t="s">
        <v>33537</v>
      </c>
      <c r="AD2164" s="8" t="s">
        <v>61469</v>
      </c>
      <c r="AE2164" s="8" t="s">
        <v>48344</v>
      </c>
      <c r="AF2164" s="8" t="s">
        <v>61470</v>
      </c>
      <c r="AL2164" s="31" t="s">
        <v>13079</v>
      </c>
      <c r="AM2164" s="31" t="s">
        <v>35324</v>
      </c>
      <c r="AN2164" s="31" t="s">
        <v>35325</v>
      </c>
      <c r="AO2164" s="31" t="s">
        <v>13078</v>
      </c>
      <c r="AP2164" s="31">
        <v>11863</v>
      </c>
      <c r="AQ2164" s="31" t="s">
        <v>13077</v>
      </c>
      <c r="AR2164" s="31">
        <v>230.76</v>
      </c>
      <c r="AS2164" s="31">
        <v>218.34</v>
      </c>
      <c r="AT2164" s="31">
        <v>318.02</v>
      </c>
      <c r="AU2164" s="32">
        <f t="shared" si="503"/>
        <v>255.70666666666668</v>
      </c>
      <c r="AV2164" s="31">
        <v>378.49</v>
      </c>
      <c r="AW2164" s="31">
        <v>389.86</v>
      </c>
      <c r="AX2164" s="31">
        <v>167.93</v>
      </c>
      <c r="AY2164" s="32">
        <f t="shared" si="504"/>
        <v>312.09333333333331</v>
      </c>
      <c r="AZ2164" s="31">
        <v>787.43</v>
      </c>
      <c r="BA2164" s="31">
        <v>1632.43</v>
      </c>
      <c r="BB2164" s="31">
        <v>1056.5999999999999</v>
      </c>
      <c r="BC2164" s="32">
        <f t="shared" si="505"/>
        <v>1158.82</v>
      </c>
      <c r="BD2164" s="33">
        <f t="shared" si="506"/>
        <v>4.5318333507143596</v>
      </c>
      <c r="BE2164" s="31">
        <f t="shared" si="507"/>
        <v>1.2205130879132338</v>
      </c>
      <c r="BH2164" s="8" t="s">
        <v>82010</v>
      </c>
      <c r="BI2164" s="8" t="s">
        <v>48360</v>
      </c>
      <c r="BJ2164" s="8" t="s">
        <v>69267</v>
      </c>
      <c r="BK2164" s="3" t="s">
        <v>38696</v>
      </c>
      <c r="BL2164" s="8" t="s">
        <v>69268</v>
      </c>
      <c r="BM2164" s="8" t="s">
        <v>48344</v>
      </c>
      <c r="BN2164" s="8" t="s">
        <v>69269</v>
      </c>
      <c r="BT2164" s="5" t="s">
        <v>22063</v>
      </c>
      <c r="BU2164" s="5" t="s">
        <v>40750</v>
      </c>
      <c r="BV2164" s="5" t="s">
        <v>40751</v>
      </c>
      <c r="BW2164" s="5" t="s">
        <v>22062</v>
      </c>
      <c r="BX2164" s="5">
        <v>26442</v>
      </c>
      <c r="BY2164" s="5" t="s">
        <v>22061</v>
      </c>
      <c r="BZ2164" s="5">
        <v>2031.01</v>
      </c>
      <c r="CA2164" s="5">
        <v>1977.46</v>
      </c>
      <c r="CB2164" s="5">
        <v>2622.1</v>
      </c>
      <c r="CC2164" s="6">
        <f t="shared" si="512"/>
        <v>2210.19</v>
      </c>
      <c r="CD2164" s="5">
        <v>2346.2600000000002</v>
      </c>
      <c r="CE2164" s="5">
        <v>2927.55</v>
      </c>
      <c r="CF2164" s="5">
        <v>2288.71</v>
      </c>
      <c r="CG2164" s="6">
        <f t="shared" si="511"/>
        <v>2520.84</v>
      </c>
      <c r="CH2164" s="5">
        <v>553.16</v>
      </c>
      <c r="CI2164" s="5">
        <v>371.7</v>
      </c>
      <c r="CJ2164" s="5">
        <v>583.66999999999996</v>
      </c>
      <c r="CK2164" s="6">
        <f t="shared" si="510"/>
        <v>502.84333333333325</v>
      </c>
      <c r="CL2164" s="7">
        <f t="shared" si="508"/>
        <v>0.22751136026012841</v>
      </c>
      <c r="CM2164" s="5">
        <f t="shared" si="509"/>
        <v>1.1405535270723333</v>
      </c>
      <c r="CP2164" s="8" t="s">
        <v>73343</v>
      </c>
      <c r="CQ2164" s="8" t="s">
        <v>69906</v>
      </c>
      <c r="CR2164" s="8" t="s">
        <v>53295</v>
      </c>
      <c r="CS2164" s="3" t="s">
        <v>34984</v>
      </c>
      <c r="CT2164" s="8" t="s">
        <v>53296</v>
      </c>
      <c r="CU2164" s="8" t="s">
        <v>48344</v>
      </c>
      <c r="CV2164" s="8" t="s">
        <v>53297</v>
      </c>
    </row>
    <row r="2165" spans="4:100">
      <c r="D2165" s="22" t="s">
        <v>12289</v>
      </c>
      <c r="E2165" s="22" t="s">
        <v>47722</v>
      </c>
      <c r="F2165" s="22" t="s">
        <v>47723</v>
      </c>
      <c r="G2165" s="22" t="s">
        <v>12288</v>
      </c>
      <c r="H2165" s="22">
        <v>16554</v>
      </c>
      <c r="I2165" s="22" t="s">
        <v>12287</v>
      </c>
      <c r="J2165" s="22">
        <v>140.63</v>
      </c>
      <c r="K2165" s="22">
        <v>272.16000000000003</v>
      </c>
      <c r="L2165" s="22">
        <v>413.28</v>
      </c>
      <c r="M2165" s="23">
        <f t="shared" si="499"/>
        <v>275.35666666666663</v>
      </c>
      <c r="N2165" s="22">
        <v>249.3</v>
      </c>
      <c r="O2165" s="22">
        <v>182.36</v>
      </c>
      <c r="P2165" s="22">
        <v>431.89</v>
      </c>
      <c r="Q2165" s="23">
        <f t="shared" si="500"/>
        <v>287.84999999999997</v>
      </c>
      <c r="R2165" s="22">
        <v>227.14</v>
      </c>
      <c r="S2165" s="22">
        <v>577.21</v>
      </c>
      <c r="T2165" s="22">
        <v>35.659999999999997</v>
      </c>
      <c r="U2165" s="23">
        <f t="shared" si="501"/>
        <v>280.00333333333333</v>
      </c>
      <c r="V2165" s="24">
        <f t="shared" si="498"/>
        <v>1.0168750832253926</v>
      </c>
      <c r="W2165" s="22">
        <f t="shared" si="502"/>
        <v>1.0453714576246564</v>
      </c>
      <c r="Z2165" s="8" t="s">
        <v>73269</v>
      </c>
      <c r="AA2165" s="8" t="s">
        <v>69906</v>
      </c>
      <c r="AB2165" s="8" t="s">
        <v>53151</v>
      </c>
      <c r="AC2165" s="3" t="s">
        <v>53152</v>
      </c>
      <c r="AD2165" s="8" t="s">
        <v>53153</v>
      </c>
      <c r="AE2165" s="8" t="s">
        <v>48344</v>
      </c>
      <c r="AF2165" s="8" t="s">
        <v>53154</v>
      </c>
      <c r="AL2165" s="31" t="s">
        <v>12152</v>
      </c>
      <c r="AM2165" s="31" t="s">
        <v>35488</v>
      </c>
      <c r="AN2165" s="31" t="s">
        <v>35489</v>
      </c>
      <c r="AO2165" s="31" t="s">
        <v>12151</v>
      </c>
      <c r="AP2165" s="31">
        <v>408062</v>
      </c>
      <c r="AQ2165" s="31" t="s">
        <v>12150</v>
      </c>
      <c r="AR2165" s="31">
        <v>138.69999999999999</v>
      </c>
      <c r="AS2165" s="31">
        <v>149.66999999999999</v>
      </c>
      <c r="AT2165" s="31">
        <v>80.650000000000006</v>
      </c>
      <c r="AU2165" s="32">
        <f t="shared" si="503"/>
        <v>123.00666666666666</v>
      </c>
      <c r="AV2165" s="31">
        <v>246.35</v>
      </c>
      <c r="AW2165" s="31">
        <v>178.74</v>
      </c>
      <c r="AX2165" s="31">
        <v>349.45</v>
      </c>
      <c r="AY2165" s="32">
        <f t="shared" si="504"/>
        <v>258.18</v>
      </c>
      <c r="AZ2165" s="31">
        <v>603.02</v>
      </c>
      <c r="BA2165" s="31">
        <v>352.49</v>
      </c>
      <c r="BB2165" s="31">
        <v>718.23</v>
      </c>
      <c r="BC2165" s="32">
        <f t="shared" si="505"/>
        <v>557.9133333333333</v>
      </c>
      <c r="BD2165" s="33">
        <f t="shared" si="506"/>
        <v>4.5356349249363177</v>
      </c>
      <c r="BE2165" s="31">
        <f t="shared" si="507"/>
        <v>2.0989106281502359</v>
      </c>
      <c r="BH2165" s="8" t="s">
        <v>82010</v>
      </c>
      <c r="BI2165" s="8" t="s">
        <v>69906</v>
      </c>
      <c r="BJ2165" s="8" t="s">
        <v>69267</v>
      </c>
      <c r="BK2165" s="3" t="s">
        <v>38696</v>
      </c>
      <c r="BL2165" s="8" t="s">
        <v>69268</v>
      </c>
      <c r="BM2165" s="8" t="s">
        <v>48344</v>
      </c>
      <c r="BN2165" s="8" t="s">
        <v>69269</v>
      </c>
      <c r="BT2165" s="5" t="s">
        <v>4180</v>
      </c>
      <c r="BU2165" s="5" t="s">
        <v>34275</v>
      </c>
      <c r="BV2165" s="5" t="s">
        <v>34276</v>
      </c>
      <c r="BW2165" s="5" t="s">
        <v>4178</v>
      </c>
      <c r="BX2165" s="5">
        <v>70099</v>
      </c>
      <c r="BY2165" s="5" t="s">
        <v>4177</v>
      </c>
      <c r="BZ2165" s="5">
        <v>2975.1</v>
      </c>
      <c r="CA2165" s="5">
        <v>4201.29</v>
      </c>
      <c r="CB2165" s="5">
        <v>2662.73</v>
      </c>
      <c r="CC2165" s="6">
        <f t="shared" si="512"/>
        <v>3279.7066666666665</v>
      </c>
      <c r="CD2165" s="5">
        <v>1501.84</v>
      </c>
      <c r="CE2165" s="5">
        <v>1201.8900000000001</v>
      </c>
      <c r="CF2165" s="5">
        <v>1122.8599999999999</v>
      </c>
      <c r="CG2165" s="6">
        <f t="shared" si="511"/>
        <v>1275.53</v>
      </c>
      <c r="CH2165" s="5">
        <v>670.46</v>
      </c>
      <c r="CI2165" s="5">
        <v>670.36</v>
      </c>
      <c r="CJ2165" s="5">
        <v>898.27</v>
      </c>
      <c r="CK2165" s="6">
        <f t="shared" si="510"/>
        <v>746.36333333333334</v>
      </c>
      <c r="CL2165" s="7">
        <f t="shared" si="508"/>
        <v>0.22757014854987034</v>
      </c>
      <c r="CM2165" s="5">
        <f t="shared" si="509"/>
        <v>0.38891587865581478</v>
      </c>
      <c r="CP2165" s="8" t="s">
        <v>73344</v>
      </c>
      <c r="CQ2165" s="8" t="s">
        <v>69906</v>
      </c>
      <c r="CR2165" s="8" t="s">
        <v>53298</v>
      </c>
      <c r="CS2165" s="3" t="s">
        <v>44976</v>
      </c>
      <c r="CT2165" s="8" t="s">
        <v>53299</v>
      </c>
      <c r="CU2165" s="8" t="s">
        <v>48344</v>
      </c>
      <c r="CV2165" s="8" t="s">
        <v>53300</v>
      </c>
    </row>
    <row r="2166" spans="4:100">
      <c r="D2166" s="22" t="s">
        <v>25901</v>
      </c>
      <c r="E2166" s="22" t="s">
        <v>46924</v>
      </c>
      <c r="F2166" s="22" t="s">
        <v>46925</v>
      </c>
      <c r="G2166" s="22" t="s">
        <v>25900</v>
      </c>
      <c r="H2166" s="22">
        <v>30939</v>
      </c>
      <c r="I2166" s="22" t="s">
        <v>25899</v>
      </c>
      <c r="J2166" s="22">
        <v>7532.65</v>
      </c>
      <c r="K2166" s="22">
        <v>8968.1299999999992</v>
      </c>
      <c r="L2166" s="22">
        <v>8416.3799999999992</v>
      </c>
      <c r="M2166" s="23">
        <f t="shared" si="499"/>
        <v>8305.7199999999993</v>
      </c>
      <c r="N2166" s="22">
        <v>8920.0400000000009</v>
      </c>
      <c r="O2166" s="22">
        <v>9215.68</v>
      </c>
      <c r="P2166" s="22">
        <v>7029.06</v>
      </c>
      <c r="Q2166" s="23">
        <f t="shared" si="500"/>
        <v>8388.26</v>
      </c>
      <c r="R2166" s="22">
        <v>7115.17</v>
      </c>
      <c r="S2166" s="22">
        <v>8584.11</v>
      </c>
      <c r="T2166" s="22">
        <v>9644.1299999999992</v>
      </c>
      <c r="U2166" s="23">
        <f t="shared" si="501"/>
        <v>8447.8033333333333</v>
      </c>
      <c r="V2166" s="24">
        <f t="shared" ref="V2166:V2229" si="513">+U2166/M2166</f>
        <v>1.0171066847104566</v>
      </c>
      <c r="W2166" s="22">
        <f t="shared" si="502"/>
        <v>1.0099377296610048</v>
      </c>
      <c r="Z2166" s="8" t="s">
        <v>78022</v>
      </c>
      <c r="AA2166" s="8" t="s">
        <v>69906</v>
      </c>
      <c r="AB2166" s="8" t="s">
        <v>61471</v>
      </c>
      <c r="AC2166" s="3" t="s">
        <v>61472</v>
      </c>
      <c r="AD2166" s="8" t="s">
        <v>61473</v>
      </c>
      <c r="AE2166" s="8" t="s">
        <v>48344</v>
      </c>
      <c r="AF2166" s="8" t="s">
        <v>61474</v>
      </c>
      <c r="AL2166" s="31" t="s">
        <v>19745</v>
      </c>
      <c r="AM2166" s="31" t="s">
        <v>38580</v>
      </c>
      <c r="AN2166" s="31" t="s">
        <v>38581</v>
      </c>
      <c r="AO2166" s="31" t="s">
        <v>19744</v>
      </c>
      <c r="AP2166" s="31">
        <v>320720</v>
      </c>
      <c r="AQ2166" s="31" t="s">
        <v>19743</v>
      </c>
      <c r="AR2166" s="31">
        <v>107.53</v>
      </c>
      <c r="AS2166" s="31">
        <v>19.18</v>
      </c>
      <c r="AT2166" s="31">
        <v>172.85</v>
      </c>
      <c r="AU2166" s="32">
        <f t="shared" si="503"/>
        <v>99.853333333333339</v>
      </c>
      <c r="AV2166" s="31">
        <v>292.68</v>
      </c>
      <c r="AW2166" s="31">
        <v>199.14</v>
      </c>
      <c r="AX2166" s="31">
        <v>102.99</v>
      </c>
      <c r="AY2166" s="32">
        <f t="shared" si="504"/>
        <v>198.26999999999998</v>
      </c>
      <c r="AZ2166" s="31">
        <v>644.96</v>
      </c>
      <c r="BA2166" s="31">
        <v>302.04000000000002</v>
      </c>
      <c r="BB2166" s="31">
        <v>413.25</v>
      </c>
      <c r="BC2166" s="32">
        <f t="shared" si="505"/>
        <v>453.41666666666669</v>
      </c>
      <c r="BD2166" s="33">
        <f t="shared" si="506"/>
        <v>4.5408265456002139</v>
      </c>
      <c r="BE2166" s="31">
        <f t="shared" si="507"/>
        <v>1.9856122312725328</v>
      </c>
      <c r="BH2166" s="8" t="s">
        <v>82011</v>
      </c>
      <c r="BI2166" s="8" t="s">
        <v>69906</v>
      </c>
      <c r="BJ2166" s="8" t="s">
        <v>82012</v>
      </c>
      <c r="BK2166" s="3" t="s">
        <v>47395</v>
      </c>
      <c r="BL2166" s="8" t="s">
        <v>82013</v>
      </c>
      <c r="BM2166" s="8" t="s">
        <v>48344</v>
      </c>
      <c r="BN2166" s="8" t="s">
        <v>82014</v>
      </c>
      <c r="BT2166" s="5" t="s">
        <v>29121</v>
      </c>
      <c r="BU2166" s="5" t="s">
        <v>38742</v>
      </c>
      <c r="BV2166" s="5" t="s">
        <v>38743</v>
      </c>
      <c r="BW2166" s="5" t="s">
        <v>29120</v>
      </c>
      <c r="BX2166" s="5">
        <v>52700</v>
      </c>
      <c r="BY2166" s="5" t="s">
        <v>29119</v>
      </c>
      <c r="BZ2166" s="5">
        <v>623.84</v>
      </c>
      <c r="CA2166" s="5">
        <v>656.78</v>
      </c>
      <c r="CB2166" s="5">
        <v>368.77</v>
      </c>
      <c r="CC2166" s="6">
        <f t="shared" si="512"/>
        <v>549.79666666666662</v>
      </c>
      <c r="CD2166" s="5">
        <v>362.77</v>
      </c>
      <c r="CE2166" s="5">
        <v>789.54</v>
      </c>
      <c r="CF2166" s="5">
        <v>144.25</v>
      </c>
      <c r="CG2166" s="6">
        <f t="shared" si="511"/>
        <v>432.18666666666667</v>
      </c>
      <c r="CH2166" s="5">
        <v>163.11000000000001</v>
      </c>
      <c r="CI2166" s="5">
        <v>84.31</v>
      </c>
      <c r="CJ2166" s="5">
        <v>127.95</v>
      </c>
      <c r="CK2166" s="6">
        <f t="shared" si="510"/>
        <v>125.12333333333333</v>
      </c>
      <c r="CL2166" s="7">
        <f t="shared" si="508"/>
        <v>0.22758110574212287</v>
      </c>
      <c r="CM2166" s="5">
        <f t="shared" si="509"/>
        <v>0.78608455247091358</v>
      </c>
      <c r="CP2166" s="8" t="s">
        <v>73345</v>
      </c>
      <c r="CQ2166" s="8" t="s">
        <v>48346</v>
      </c>
      <c r="CR2166" s="8" t="s">
        <v>48347</v>
      </c>
      <c r="CS2166" s="3" t="s">
        <v>48346</v>
      </c>
      <c r="CT2166" s="8" t="s">
        <v>48346</v>
      </c>
      <c r="CU2166" s="8" t="s">
        <v>48346</v>
      </c>
      <c r="CV2166" s="8" t="s">
        <v>48346</v>
      </c>
    </row>
    <row r="2167" spans="4:100">
      <c r="D2167" s="22" t="s">
        <v>13853</v>
      </c>
      <c r="E2167" s="22" t="s">
        <v>42892</v>
      </c>
      <c r="F2167" s="22" t="s">
        <v>42893</v>
      </c>
      <c r="G2167" s="22" t="s">
        <v>4913</v>
      </c>
      <c r="H2167" s="22" t="s">
        <v>4912</v>
      </c>
      <c r="I2167" s="22" t="s">
        <v>4911</v>
      </c>
      <c r="J2167" s="22">
        <v>2357.13</v>
      </c>
      <c r="K2167" s="22">
        <v>1652.98</v>
      </c>
      <c r="L2167" s="22">
        <v>1913.24</v>
      </c>
      <c r="M2167" s="23">
        <f t="shared" si="499"/>
        <v>1974.45</v>
      </c>
      <c r="N2167" s="22">
        <v>2212.33</v>
      </c>
      <c r="O2167" s="22">
        <v>3093.1</v>
      </c>
      <c r="P2167" s="22">
        <v>983.52</v>
      </c>
      <c r="Q2167" s="23">
        <f t="shared" si="500"/>
        <v>2096.3166666666671</v>
      </c>
      <c r="R2167" s="22">
        <v>2371.7199999999998</v>
      </c>
      <c r="S2167" s="22">
        <v>1997.06</v>
      </c>
      <c r="T2167" s="22">
        <v>1659.81</v>
      </c>
      <c r="U2167" s="23">
        <f t="shared" si="501"/>
        <v>2009.53</v>
      </c>
      <c r="V2167" s="24">
        <f t="shared" si="513"/>
        <v>1.0177669730811112</v>
      </c>
      <c r="W2167" s="22">
        <f t="shared" si="502"/>
        <v>1.0617218297078512</v>
      </c>
      <c r="Z2167" s="8" t="s">
        <v>75029</v>
      </c>
      <c r="AA2167" s="8" t="s">
        <v>69906</v>
      </c>
      <c r="AB2167" s="8" t="s">
        <v>56627</v>
      </c>
      <c r="AC2167" s="3" t="s">
        <v>38607</v>
      </c>
      <c r="AD2167" s="8" t="s">
        <v>56628</v>
      </c>
      <c r="AE2167" s="8" t="s">
        <v>48344</v>
      </c>
      <c r="AF2167" s="8" t="s">
        <v>56629</v>
      </c>
      <c r="AL2167" s="31" t="s">
        <v>24031</v>
      </c>
      <c r="AM2167" s="31" t="s">
        <v>33314</v>
      </c>
      <c r="AN2167" s="31" t="s">
        <v>33315</v>
      </c>
      <c r="AO2167" s="31" t="s">
        <v>8756</v>
      </c>
      <c r="AP2167" s="31">
        <v>12974</v>
      </c>
      <c r="AQ2167" s="31" t="s">
        <v>8755</v>
      </c>
      <c r="AR2167" s="31">
        <v>581.16</v>
      </c>
      <c r="AS2167" s="31">
        <v>503.62</v>
      </c>
      <c r="AT2167" s="31">
        <v>576.07000000000005</v>
      </c>
      <c r="AU2167" s="32">
        <f t="shared" si="503"/>
        <v>553.61666666666667</v>
      </c>
      <c r="AV2167" s="31">
        <v>806.59</v>
      </c>
      <c r="AW2167" s="31">
        <v>873.1</v>
      </c>
      <c r="AX2167" s="31">
        <v>755.67</v>
      </c>
      <c r="AY2167" s="32">
        <f t="shared" si="504"/>
        <v>811.78666666666675</v>
      </c>
      <c r="AZ2167" s="31">
        <v>1813.43</v>
      </c>
      <c r="BA2167" s="31">
        <v>1530.52</v>
      </c>
      <c r="BB2167" s="31">
        <v>4200.3100000000004</v>
      </c>
      <c r="BC2167" s="32">
        <f t="shared" si="505"/>
        <v>2514.7533333333336</v>
      </c>
      <c r="BD2167" s="33">
        <f t="shared" si="506"/>
        <v>4.5424090074359516</v>
      </c>
      <c r="BE2167" s="31">
        <f t="shared" si="507"/>
        <v>1.4663335039287113</v>
      </c>
      <c r="BH2167" s="8" t="s">
        <v>73364</v>
      </c>
      <c r="BI2167" s="8" t="s">
        <v>69906</v>
      </c>
      <c r="BJ2167" s="8" t="s">
        <v>53353</v>
      </c>
      <c r="BK2167" s="3" t="s">
        <v>41547</v>
      </c>
      <c r="BL2167" s="8" t="s">
        <v>53354</v>
      </c>
      <c r="BM2167" s="8" t="s">
        <v>48344</v>
      </c>
      <c r="BN2167" s="8" t="s">
        <v>53355</v>
      </c>
      <c r="BT2167" s="5" t="s">
        <v>26609</v>
      </c>
      <c r="BU2167" s="5" t="s">
        <v>39678</v>
      </c>
      <c r="BV2167" s="5" t="s">
        <v>39679</v>
      </c>
      <c r="BW2167" s="5" t="s">
        <v>26608</v>
      </c>
      <c r="BX2167" s="5">
        <v>58176</v>
      </c>
      <c r="BY2167" s="5" t="s">
        <v>26607</v>
      </c>
      <c r="BZ2167" s="5">
        <v>430.8</v>
      </c>
      <c r="CA2167" s="5">
        <v>146.71</v>
      </c>
      <c r="CB2167" s="5">
        <v>173.1</v>
      </c>
      <c r="CC2167" s="6">
        <f t="shared" si="512"/>
        <v>250.20333333333335</v>
      </c>
      <c r="CD2167" s="5">
        <v>248.75</v>
      </c>
      <c r="CE2167" s="5">
        <v>30.21</v>
      </c>
      <c r="CF2167" s="5">
        <v>50.88</v>
      </c>
      <c r="CG2167" s="6">
        <f t="shared" si="511"/>
        <v>109.94666666666666</v>
      </c>
      <c r="CH2167" s="5">
        <v>14.2</v>
      </c>
      <c r="CI2167" s="5">
        <v>145</v>
      </c>
      <c r="CJ2167" s="5">
        <v>11.72</v>
      </c>
      <c r="CK2167" s="6">
        <f t="shared" si="510"/>
        <v>56.973333333333329</v>
      </c>
      <c r="CL2167" s="7">
        <f t="shared" si="508"/>
        <v>0.22770813072034743</v>
      </c>
      <c r="CM2167" s="5">
        <f t="shared" si="509"/>
        <v>0.43942926419845185</v>
      </c>
      <c r="CP2167" s="8" t="s">
        <v>73346</v>
      </c>
      <c r="CQ2167" s="8" t="s">
        <v>69906</v>
      </c>
      <c r="CR2167" s="8" t="s">
        <v>53301</v>
      </c>
      <c r="CS2167" s="3" t="s">
        <v>53302</v>
      </c>
      <c r="CT2167" s="8" t="s">
        <v>53303</v>
      </c>
      <c r="CU2167" s="8" t="s">
        <v>48344</v>
      </c>
      <c r="CV2167" s="8" t="s">
        <v>53304</v>
      </c>
    </row>
    <row r="2168" spans="4:100">
      <c r="D2168" s="22" t="s">
        <v>12978</v>
      </c>
      <c r="E2168" s="22" t="s">
        <v>41386</v>
      </c>
      <c r="F2168" s="22" t="s">
        <v>41387</v>
      </c>
      <c r="G2168" s="22" t="s">
        <v>12977</v>
      </c>
      <c r="H2168" s="22">
        <v>56397</v>
      </c>
      <c r="I2168" s="22" t="s">
        <v>12976</v>
      </c>
      <c r="J2168" s="22">
        <v>2648.18</v>
      </c>
      <c r="K2168" s="22">
        <v>3146.23</v>
      </c>
      <c r="L2168" s="22">
        <v>3300.88</v>
      </c>
      <c r="M2168" s="23">
        <f t="shared" si="499"/>
        <v>3031.7633333333338</v>
      </c>
      <c r="N2168" s="22">
        <v>2784.02</v>
      </c>
      <c r="O2168" s="22">
        <v>2607.4499999999998</v>
      </c>
      <c r="P2168" s="22">
        <v>3006.15</v>
      </c>
      <c r="Q2168" s="23">
        <f t="shared" si="500"/>
        <v>2799.2066666666665</v>
      </c>
      <c r="R2168" s="22">
        <v>3561.09</v>
      </c>
      <c r="S2168" s="22">
        <v>2571.66</v>
      </c>
      <c r="T2168" s="22">
        <v>3128.18</v>
      </c>
      <c r="U2168" s="23">
        <f t="shared" si="501"/>
        <v>3086.9766666666669</v>
      </c>
      <c r="V2168" s="24">
        <f t="shared" si="513"/>
        <v>1.0182116238184817</v>
      </c>
      <c r="W2168" s="22">
        <f t="shared" si="502"/>
        <v>0.92329326497560804</v>
      </c>
      <c r="Z2168" s="8" t="s">
        <v>78023</v>
      </c>
      <c r="AA2168" s="8" t="s">
        <v>69906</v>
      </c>
      <c r="AB2168" s="8" t="s">
        <v>61475</v>
      </c>
      <c r="AC2168" s="3" t="s">
        <v>34719</v>
      </c>
      <c r="AD2168" s="8" t="s">
        <v>61476</v>
      </c>
      <c r="AE2168" s="8" t="s">
        <v>48344</v>
      </c>
      <c r="AF2168" s="8" t="s">
        <v>61477</v>
      </c>
      <c r="AL2168" s="31" t="s">
        <v>18630</v>
      </c>
      <c r="AM2168" s="31" t="s">
        <v>43487</v>
      </c>
      <c r="AN2168" s="31" t="s">
        <v>43488</v>
      </c>
      <c r="AO2168" s="31" t="s">
        <v>18629</v>
      </c>
      <c r="AP2168" s="31">
        <v>30785</v>
      </c>
      <c r="AQ2168" s="31" t="s">
        <v>18628</v>
      </c>
      <c r="AR2168" s="31">
        <v>48.19</v>
      </c>
      <c r="AS2168" s="31">
        <v>24.52</v>
      </c>
      <c r="AT2168" s="31">
        <v>36.93</v>
      </c>
      <c r="AU2168" s="32">
        <f t="shared" si="503"/>
        <v>36.54666666666666</v>
      </c>
      <c r="AV2168" s="31">
        <v>177.28</v>
      </c>
      <c r="AW2168" s="31">
        <v>56.46</v>
      </c>
      <c r="AX2168" s="31">
        <v>1.69</v>
      </c>
      <c r="AY2168" s="32">
        <f t="shared" si="504"/>
        <v>78.476666666666674</v>
      </c>
      <c r="AZ2168" s="31">
        <v>190.13</v>
      </c>
      <c r="BA2168" s="31">
        <v>149.47</v>
      </c>
      <c r="BB2168" s="31">
        <v>158.79</v>
      </c>
      <c r="BC2168" s="32">
        <f t="shared" si="505"/>
        <v>166.13</v>
      </c>
      <c r="BD2168" s="33">
        <f t="shared" si="506"/>
        <v>4.5456950018241526</v>
      </c>
      <c r="BE2168" s="31">
        <f t="shared" si="507"/>
        <v>2.1473002553812481</v>
      </c>
      <c r="BH2168" s="8" t="s">
        <v>82015</v>
      </c>
      <c r="BI2168" s="8" t="s">
        <v>69906</v>
      </c>
      <c r="BJ2168" s="8" t="s">
        <v>69270</v>
      </c>
      <c r="BK2168" s="3" t="s">
        <v>39892</v>
      </c>
      <c r="BL2168" s="8" t="s">
        <v>69271</v>
      </c>
      <c r="BM2168" s="8" t="s">
        <v>48344</v>
      </c>
      <c r="BN2168" s="8" t="s">
        <v>69272</v>
      </c>
      <c r="BT2168" s="5" t="s">
        <v>7630</v>
      </c>
      <c r="BU2168" s="5" t="s">
        <v>39131</v>
      </c>
      <c r="BV2168" s="5" t="s">
        <v>39132</v>
      </c>
      <c r="BW2168" s="5" t="s">
        <v>7629</v>
      </c>
      <c r="BX2168" s="5">
        <v>14672</v>
      </c>
      <c r="BY2168" s="5" t="s">
        <v>7628</v>
      </c>
      <c r="BZ2168" s="5">
        <v>186.59</v>
      </c>
      <c r="CA2168" s="5">
        <v>423.19</v>
      </c>
      <c r="CB2168" s="5">
        <v>107.03</v>
      </c>
      <c r="CC2168" s="6">
        <f t="shared" si="512"/>
        <v>238.93666666666664</v>
      </c>
      <c r="CD2168" s="5">
        <v>67.239999999999995</v>
      </c>
      <c r="CE2168" s="5">
        <v>107.37</v>
      </c>
      <c r="CF2168" s="5">
        <v>111.25</v>
      </c>
      <c r="CG2168" s="6">
        <f t="shared" si="511"/>
        <v>95.286666666666676</v>
      </c>
      <c r="CH2168" s="5">
        <v>55.56</v>
      </c>
      <c r="CI2168" s="5">
        <v>86.96</v>
      </c>
      <c r="CJ2168" s="5">
        <v>20.91</v>
      </c>
      <c r="CK2168" s="6">
        <f t="shared" si="510"/>
        <v>54.476666666666659</v>
      </c>
      <c r="CL2168" s="7">
        <f t="shared" si="508"/>
        <v>0.2279962612128737</v>
      </c>
      <c r="CM2168" s="5">
        <f t="shared" si="509"/>
        <v>0.39879465967271671</v>
      </c>
      <c r="CP2168" s="8" t="s">
        <v>73347</v>
      </c>
      <c r="CQ2168" s="8" t="s">
        <v>69906</v>
      </c>
      <c r="CR2168" s="8" t="s">
        <v>53305</v>
      </c>
      <c r="CS2168" s="3" t="s">
        <v>42303</v>
      </c>
      <c r="CT2168" s="8" t="s">
        <v>53306</v>
      </c>
      <c r="CU2168" s="8" t="s">
        <v>48344</v>
      </c>
      <c r="CV2168" s="8" t="s">
        <v>53307</v>
      </c>
    </row>
    <row r="2169" spans="4:100">
      <c r="D2169" s="22" t="s">
        <v>18441</v>
      </c>
      <c r="E2169" s="22" t="s">
        <v>39167</v>
      </c>
      <c r="F2169" s="22" t="s">
        <v>39168</v>
      </c>
      <c r="G2169" s="22" t="s">
        <v>1679</v>
      </c>
      <c r="H2169" s="22">
        <v>268936</v>
      </c>
      <c r="I2169" s="22" t="s">
        <v>1678</v>
      </c>
      <c r="J2169" s="22">
        <v>195.1</v>
      </c>
      <c r="K2169" s="22">
        <v>163.94</v>
      </c>
      <c r="L2169" s="22">
        <v>390.49</v>
      </c>
      <c r="M2169" s="23">
        <f t="shared" si="499"/>
        <v>249.84333333333333</v>
      </c>
      <c r="N2169" s="22">
        <v>143.75</v>
      </c>
      <c r="O2169" s="22">
        <v>95.43</v>
      </c>
      <c r="P2169" s="22">
        <v>190.94</v>
      </c>
      <c r="Q2169" s="23">
        <f t="shared" si="500"/>
        <v>143.37333333333333</v>
      </c>
      <c r="R2169" s="22">
        <v>241.03</v>
      </c>
      <c r="S2169" s="22">
        <v>449.46</v>
      </c>
      <c r="T2169" s="22">
        <v>73.2</v>
      </c>
      <c r="U2169" s="23">
        <f t="shared" si="501"/>
        <v>254.56333333333336</v>
      </c>
      <c r="V2169" s="24">
        <f t="shared" si="513"/>
        <v>1.0188918388857018</v>
      </c>
      <c r="W2169" s="22">
        <f t="shared" si="502"/>
        <v>0.57385294784731766</v>
      </c>
      <c r="Z2169" s="8" t="s">
        <v>78024</v>
      </c>
      <c r="AA2169" s="8" t="s">
        <v>69906</v>
      </c>
      <c r="AB2169" s="8" t="s">
        <v>61478</v>
      </c>
      <c r="AC2169" s="3" t="s">
        <v>40895</v>
      </c>
      <c r="AD2169" s="8" t="s">
        <v>61479</v>
      </c>
      <c r="AE2169" s="8" t="s">
        <v>48344</v>
      </c>
      <c r="AF2169" s="8" t="s">
        <v>61480</v>
      </c>
      <c r="AL2169" s="31" t="s">
        <v>18207</v>
      </c>
      <c r="AM2169" s="31" t="s">
        <v>34701</v>
      </c>
      <c r="AN2169" s="31" t="s">
        <v>34702</v>
      </c>
      <c r="AO2169" s="31" t="s">
        <v>18206</v>
      </c>
      <c r="AP2169" s="31">
        <v>74747</v>
      </c>
      <c r="AQ2169" s="31" t="s">
        <v>18205</v>
      </c>
      <c r="AR2169" s="31">
        <v>1253.1099999999999</v>
      </c>
      <c r="AS2169" s="31">
        <v>2265.69</v>
      </c>
      <c r="AT2169" s="31">
        <v>1691.56</v>
      </c>
      <c r="AU2169" s="32">
        <f t="shared" si="503"/>
        <v>1736.7866666666669</v>
      </c>
      <c r="AV2169" s="31">
        <v>2386.71</v>
      </c>
      <c r="AW2169" s="31">
        <v>2957.92</v>
      </c>
      <c r="AX2169" s="31">
        <v>2700.07</v>
      </c>
      <c r="AY2169" s="32">
        <f t="shared" si="504"/>
        <v>2681.5666666666671</v>
      </c>
      <c r="AZ2169" s="31">
        <v>15683.04</v>
      </c>
      <c r="BA2169" s="31">
        <v>4906.6499999999996</v>
      </c>
      <c r="BB2169" s="31">
        <v>3109.93</v>
      </c>
      <c r="BC2169" s="32">
        <f t="shared" si="505"/>
        <v>7899.8733333333339</v>
      </c>
      <c r="BD2169" s="33">
        <f t="shared" si="506"/>
        <v>4.5485571054591238</v>
      </c>
      <c r="BE2169" s="31">
        <f t="shared" si="507"/>
        <v>1.5439816058775211</v>
      </c>
      <c r="BH2169" s="8" t="s">
        <v>82016</v>
      </c>
      <c r="BI2169" s="8" t="s">
        <v>69906</v>
      </c>
      <c r="BJ2169" s="8" t="s">
        <v>69273</v>
      </c>
      <c r="BK2169" s="3" t="s">
        <v>35712</v>
      </c>
      <c r="BL2169" s="8" t="s">
        <v>69274</v>
      </c>
      <c r="BM2169" s="8" t="s">
        <v>48344</v>
      </c>
      <c r="BN2169" s="8" t="s">
        <v>69275</v>
      </c>
      <c r="BT2169" s="5" t="s">
        <v>27901</v>
      </c>
      <c r="BU2169" s="5" t="s">
        <v>37584</v>
      </c>
      <c r="BV2169" s="5" t="s">
        <v>37585</v>
      </c>
      <c r="BW2169" s="5" t="s">
        <v>27900</v>
      </c>
      <c r="BX2169" s="5">
        <v>22788</v>
      </c>
      <c r="BY2169" s="5" t="s">
        <v>27899</v>
      </c>
      <c r="BZ2169" s="5">
        <v>7942.31</v>
      </c>
      <c r="CA2169" s="5">
        <v>8615.82</v>
      </c>
      <c r="CB2169" s="5">
        <v>9525.0499999999993</v>
      </c>
      <c r="CC2169" s="6">
        <f t="shared" si="512"/>
        <v>8694.3933333333334</v>
      </c>
      <c r="CD2169" s="5">
        <v>7919.81</v>
      </c>
      <c r="CE2169" s="5">
        <v>7883.76</v>
      </c>
      <c r="CF2169" s="5">
        <v>7635.41</v>
      </c>
      <c r="CG2169" s="6">
        <f t="shared" si="511"/>
        <v>7812.9933333333329</v>
      </c>
      <c r="CH2169" s="5">
        <v>2045.43</v>
      </c>
      <c r="CI2169" s="5">
        <v>2783.35</v>
      </c>
      <c r="CJ2169" s="5">
        <v>1118.3499999999999</v>
      </c>
      <c r="CK2169" s="6">
        <f t="shared" si="510"/>
        <v>1982.3766666666663</v>
      </c>
      <c r="CL2169" s="7">
        <f t="shared" si="508"/>
        <v>0.22800632438222637</v>
      </c>
      <c r="CM2169" s="5">
        <f t="shared" si="509"/>
        <v>0.89862432418133054</v>
      </c>
      <c r="CP2169" s="8" t="s">
        <v>73348</v>
      </c>
      <c r="CQ2169" s="8" t="s">
        <v>69906</v>
      </c>
      <c r="CR2169" s="8" t="s">
        <v>53308</v>
      </c>
      <c r="CS2169" s="3" t="s">
        <v>38284</v>
      </c>
      <c r="CT2169" s="8" t="s">
        <v>53309</v>
      </c>
      <c r="CU2169" s="8" t="s">
        <v>48344</v>
      </c>
      <c r="CV2169" s="8" t="s">
        <v>53310</v>
      </c>
    </row>
    <row r="2170" spans="4:100">
      <c r="D2170" s="22" t="s">
        <v>6293</v>
      </c>
      <c r="E2170" s="22" t="s">
        <v>37276</v>
      </c>
      <c r="F2170" s="22" t="s">
        <v>37277</v>
      </c>
      <c r="G2170" s="22" t="s">
        <v>6420</v>
      </c>
      <c r="H2170" s="22">
        <v>70769</v>
      </c>
      <c r="I2170" s="22" t="s">
        <v>6419</v>
      </c>
      <c r="J2170" s="22">
        <v>243.43</v>
      </c>
      <c r="K2170" s="22">
        <v>226.1</v>
      </c>
      <c r="L2170" s="22">
        <v>680.09</v>
      </c>
      <c r="M2170" s="23">
        <f t="shared" si="499"/>
        <v>383.20666666666665</v>
      </c>
      <c r="N2170" s="22">
        <v>134.46</v>
      </c>
      <c r="O2170" s="22">
        <v>527.49</v>
      </c>
      <c r="P2170" s="22">
        <v>853.73</v>
      </c>
      <c r="Q2170" s="23">
        <f t="shared" si="500"/>
        <v>505.22666666666669</v>
      </c>
      <c r="R2170" s="22">
        <v>273.70999999999998</v>
      </c>
      <c r="S2170" s="22">
        <v>541.41999999999996</v>
      </c>
      <c r="T2170" s="22">
        <v>356.76</v>
      </c>
      <c r="U2170" s="23">
        <f t="shared" si="501"/>
        <v>390.62999999999994</v>
      </c>
      <c r="V2170" s="24">
        <f t="shared" si="513"/>
        <v>1.0193716184478347</v>
      </c>
      <c r="W2170" s="22">
        <f t="shared" si="502"/>
        <v>1.3184182599467651</v>
      </c>
      <c r="Z2170" s="8" t="s">
        <v>78025</v>
      </c>
      <c r="AA2170" s="8" t="s">
        <v>69906</v>
      </c>
      <c r="AB2170" s="8" t="s">
        <v>61481</v>
      </c>
      <c r="AC2170" s="3" t="s">
        <v>47270</v>
      </c>
      <c r="AD2170" s="8" t="s">
        <v>61482</v>
      </c>
      <c r="AE2170" s="8" t="s">
        <v>48344</v>
      </c>
      <c r="AF2170" s="8" t="s">
        <v>61483</v>
      </c>
      <c r="AL2170" s="31" t="s">
        <v>16554</v>
      </c>
      <c r="AM2170" s="31" t="s">
        <v>40370</v>
      </c>
      <c r="AN2170" s="31" t="s">
        <v>40371</v>
      </c>
      <c r="AO2170" s="31" t="s">
        <v>16553</v>
      </c>
      <c r="AP2170" s="31">
        <v>11479</v>
      </c>
      <c r="AQ2170" s="31" t="s">
        <v>16552</v>
      </c>
      <c r="AR2170" s="31">
        <v>47.18</v>
      </c>
      <c r="AS2170" s="31">
        <v>99.78</v>
      </c>
      <c r="AT2170" s="31">
        <v>117.54</v>
      </c>
      <c r="AU2170" s="32">
        <f t="shared" si="503"/>
        <v>88.166666666666671</v>
      </c>
      <c r="AV2170" s="31">
        <v>1625.23</v>
      </c>
      <c r="AW2170" s="31">
        <v>120.71</v>
      </c>
      <c r="AX2170" s="31">
        <v>338.82</v>
      </c>
      <c r="AY2170" s="32">
        <f t="shared" si="504"/>
        <v>694.92000000000007</v>
      </c>
      <c r="AZ2170" s="31">
        <v>286.11</v>
      </c>
      <c r="BA2170" s="31">
        <v>267.76</v>
      </c>
      <c r="BB2170" s="31">
        <v>649.34</v>
      </c>
      <c r="BC2170" s="32">
        <f t="shared" si="505"/>
        <v>401.07</v>
      </c>
      <c r="BD2170" s="33">
        <f t="shared" si="506"/>
        <v>4.5489981096408316</v>
      </c>
      <c r="BE2170" s="31">
        <f t="shared" si="507"/>
        <v>7.8818903591682421</v>
      </c>
      <c r="BH2170" s="8" t="s">
        <v>77390</v>
      </c>
      <c r="BI2170" s="8" t="s">
        <v>69906</v>
      </c>
      <c r="BJ2170" s="8" t="s">
        <v>60175</v>
      </c>
      <c r="BK2170" s="3" t="s">
        <v>37028</v>
      </c>
      <c r="BL2170" s="8" t="s">
        <v>60176</v>
      </c>
      <c r="BM2170" s="8" t="s">
        <v>48344</v>
      </c>
      <c r="BN2170" s="8" t="s">
        <v>60177</v>
      </c>
      <c r="BT2170" s="5" t="s">
        <v>28638</v>
      </c>
      <c r="BU2170" s="5" t="s">
        <v>39324</v>
      </c>
      <c r="BV2170" s="5" t="s">
        <v>39325</v>
      </c>
      <c r="BW2170" s="5" t="s">
        <v>28637</v>
      </c>
      <c r="BX2170" s="5">
        <v>12175</v>
      </c>
      <c r="BY2170" s="5" t="s">
        <v>28636</v>
      </c>
      <c r="BZ2170" s="5">
        <v>313.45999999999998</v>
      </c>
      <c r="CA2170" s="5">
        <v>254.17</v>
      </c>
      <c r="CB2170" s="5">
        <v>1491.61</v>
      </c>
      <c r="CC2170" s="6">
        <f t="shared" si="512"/>
        <v>686.4133333333333</v>
      </c>
      <c r="CD2170" s="5">
        <v>419.31</v>
      </c>
      <c r="CE2170" s="5">
        <v>200.14</v>
      </c>
      <c r="CF2170" s="5">
        <v>9.52</v>
      </c>
      <c r="CG2170" s="6">
        <f t="shared" si="511"/>
        <v>209.65666666666667</v>
      </c>
      <c r="CH2170" s="5">
        <v>80.44</v>
      </c>
      <c r="CI2170" s="5">
        <v>96.3</v>
      </c>
      <c r="CJ2170" s="5">
        <v>292.87</v>
      </c>
      <c r="CK2170" s="6">
        <f t="shared" si="510"/>
        <v>156.53666666666666</v>
      </c>
      <c r="CL2170" s="7">
        <f t="shared" si="508"/>
        <v>0.22805015442590471</v>
      </c>
      <c r="CM2170" s="5">
        <f t="shared" si="509"/>
        <v>0.30543792855616636</v>
      </c>
      <c r="CP2170" s="8" t="s">
        <v>73349</v>
      </c>
      <c r="CQ2170" s="8" t="s">
        <v>69906</v>
      </c>
      <c r="CR2170" s="8" t="s">
        <v>53311</v>
      </c>
      <c r="CS2170" s="3" t="s">
        <v>39694</v>
      </c>
      <c r="CT2170" s="8" t="s">
        <v>53312</v>
      </c>
      <c r="CU2170" s="8" t="s">
        <v>48344</v>
      </c>
      <c r="CV2170" s="8" t="s">
        <v>53313</v>
      </c>
    </row>
    <row r="2171" spans="4:100">
      <c r="D2171" s="22" t="s">
        <v>5385</v>
      </c>
      <c r="E2171" s="22" t="s">
        <v>34887</v>
      </c>
      <c r="F2171" s="22" t="s">
        <v>34888</v>
      </c>
      <c r="G2171" s="22" t="s">
        <v>5384</v>
      </c>
      <c r="H2171" s="22">
        <v>71865</v>
      </c>
      <c r="I2171" s="22" t="s">
        <v>5383</v>
      </c>
      <c r="J2171" s="22">
        <v>653.33000000000004</v>
      </c>
      <c r="K2171" s="22">
        <v>1817.96</v>
      </c>
      <c r="L2171" s="22">
        <v>1349.52</v>
      </c>
      <c r="M2171" s="23">
        <f t="shared" si="499"/>
        <v>1273.6033333333332</v>
      </c>
      <c r="N2171" s="22">
        <v>1414.17</v>
      </c>
      <c r="O2171" s="22">
        <v>1676.64</v>
      </c>
      <c r="P2171" s="22">
        <v>924.56</v>
      </c>
      <c r="Q2171" s="23">
        <f t="shared" si="500"/>
        <v>1338.4566666666667</v>
      </c>
      <c r="R2171" s="22">
        <v>1444.45</v>
      </c>
      <c r="S2171" s="22">
        <v>1121.6500000000001</v>
      </c>
      <c r="T2171" s="22">
        <v>1331.2</v>
      </c>
      <c r="U2171" s="23">
        <f t="shared" si="501"/>
        <v>1299.1000000000001</v>
      </c>
      <c r="V2171" s="24">
        <f t="shared" si="513"/>
        <v>1.0200193152760804</v>
      </c>
      <c r="W2171" s="22">
        <f t="shared" si="502"/>
        <v>1.0509211397583236</v>
      </c>
      <c r="Z2171" s="8" t="s">
        <v>78026</v>
      </c>
      <c r="AA2171" s="8" t="s">
        <v>69906</v>
      </c>
      <c r="AB2171" s="8" t="s">
        <v>61484</v>
      </c>
      <c r="AC2171" s="3" t="s">
        <v>36303</v>
      </c>
      <c r="AD2171" s="8" t="s">
        <v>61485</v>
      </c>
      <c r="AE2171" s="8" t="s">
        <v>48344</v>
      </c>
      <c r="AF2171" s="8" t="s">
        <v>61486</v>
      </c>
      <c r="AL2171" s="31" t="s">
        <v>12605</v>
      </c>
      <c r="AM2171" s="31" t="s">
        <v>38562</v>
      </c>
      <c r="AN2171" s="31" t="s">
        <v>38563</v>
      </c>
      <c r="AO2171" s="31" t="s">
        <v>12604</v>
      </c>
      <c r="AP2171" s="31">
        <v>15382</v>
      </c>
      <c r="AQ2171" s="31" t="s">
        <v>12603</v>
      </c>
      <c r="AR2171" s="31">
        <v>318.45</v>
      </c>
      <c r="AS2171" s="31">
        <v>293.94</v>
      </c>
      <c r="AT2171" s="31">
        <v>355.62</v>
      </c>
      <c r="AU2171" s="32">
        <f t="shared" si="503"/>
        <v>322.67</v>
      </c>
      <c r="AV2171" s="31">
        <v>313.10000000000002</v>
      </c>
      <c r="AW2171" s="31">
        <v>670.07</v>
      </c>
      <c r="AX2171" s="31">
        <v>1056.43</v>
      </c>
      <c r="AY2171" s="32">
        <f t="shared" si="504"/>
        <v>679.86666666666667</v>
      </c>
      <c r="AZ2171" s="31">
        <v>1299.6400000000001</v>
      </c>
      <c r="BA2171" s="31">
        <v>1550.06</v>
      </c>
      <c r="BB2171" s="31">
        <v>1554.62</v>
      </c>
      <c r="BC2171" s="32">
        <f t="shared" si="505"/>
        <v>1468.1066666666666</v>
      </c>
      <c r="BD2171" s="33">
        <f t="shared" si="506"/>
        <v>4.5498703525790019</v>
      </c>
      <c r="BE2171" s="31">
        <f t="shared" si="507"/>
        <v>2.1070030268282354</v>
      </c>
      <c r="BH2171" s="8" t="s">
        <v>82017</v>
      </c>
      <c r="BI2171" s="8" t="s">
        <v>69906</v>
      </c>
      <c r="BJ2171" s="8" t="s">
        <v>69276</v>
      </c>
      <c r="BK2171" s="3" t="s">
        <v>43540</v>
      </c>
      <c r="BL2171" s="8" t="s">
        <v>69277</v>
      </c>
      <c r="BM2171" s="8" t="s">
        <v>48344</v>
      </c>
      <c r="BN2171" s="8" t="s">
        <v>69278</v>
      </c>
      <c r="BT2171" s="5" t="s">
        <v>29986</v>
      </c>
      <c r="BU2171" s="5" t="s">
        <v>34569</v>
      </c>
      <c r="BV2171" s="5" t="s">
        <v>34570</v>
      </c>
      <c r="BW2171" s="5" t="s">
        <v>29985</v>
      </c>
      <c r="BX2171" s="5">
        <v>11949</v>
      </c>
      <c r="BY2171" s="5" t="s">
        <v>29984</v>
      </c>
      <c r="BZ2171" s="5">
        <v>1612.69</v>
      </c>
      <c r="CA2171" s="5">
        <v>1335.44</v>
      </c>
      <c r="CB2171" s="5">
        <v>1413.11</v>
      </c>
      <c r="CC2171" s="6">
        <f t="shared" si="512"/>
        <v>1453.7466666666667</v>
      </c>
      <c r="CD2171" s="5">
        <v>736.58</v>
      </c>
      <c r="CE2171" s="5">
        <v>717.18</v>
      </c>
      <c r="CF2171" s="5">
        <v>1221.75</v>
      </c>
      <c r="CG2171" s="6">
        <f t="shared" si="511"/>
        <v>891.8366666666667</v>
      </c>
      <c r="CH2171" s="5">
        <v>381.54</v>
      </c>
      <c r="CI2171" s="5">
        <v>330.6</v>
      </c>
      <c r="CJ2171" s="5">
        <v>282.89</v>
      </c>
      <c r="CK2171" s="6">
        <f t="shared" si="510"/>
        <v>331.67666666666668</v>
      </c>
      <c r="CL2171" s="7">
        <f t="shared" si="508"/>
        <v>0.22815300235712779</v>
      </c>
      <c r="CM2171" s="5">
        <f t="shared" si="509"/>
        <v>0.6134746081389697</v>
      </c>
      <c r="CP2171" s="8" t="s">
        <v>73350</v>
      </c>
      <c r="CQ2171" s="8" t="s">
        <v>69906</v>
      </c>
      <c r="CR2171" s="8" t="s">
        <v>53314</v>
      </c>
      <c r="CS2171" s="3" t="s">
        <v>53315</v>
      </c>
      <c r="CT2171" s="8" t="s">
        <v>53316</v>
      </c>
      <c r="CU2171" s="8" t="s">
        <v>48344</v>
      </c>
      <c r="CV2171" s="8" t="s">
        <v>53317</v>
      </c>
    </row>
    <row r="2172" spans="4:100">
      <c r="D2172" s="22" t="s">
        <v>28202</v>
      </c>
      <c r="E2172" s="22" t="s">
        <v>38508</v>
      </c>
      <c r="F2172" s="22" t="s">
        <v>38509</v>
      </c>
      <c r="G2172" s="22" t="s">
        <v>28201</v>
      </c>
      <c r="H2172" s="22">
        <v>14048</v>
      </c>
      <c r="I2172" s="22" t="s">
        <v>28200</v>
      </c>
      <c r="J2172" s="22">
        <v>142.58000000000001</v>
      </c>
      <c r="K2172" s="22">
        <v>172.15</v>
      </c>
      <c r="L2172" s="22">
        <v>386.76</v>
      </c>
      <c r="M2172" s="23">
        <f t="shared" si="499"/>
        <v>233.83</v>
      </c>
      <c r="N2172" s="22">
        <v>142.87</v>
      </c>
      <c r="O2172" s="22">
        <v>160.66999999999999</v>
      </c>
      <c r="P2172" s="22">
        <v>145.93</v>
      </c>
      <c r="Q2172" s="23">
        <f t="shared" si="500"/>
        <v>149.82333333333332</v>
      </c>
      <c r="R2172" s="22">
        <v>185.04</v>
      </c>
      <c r="S2172" s="22">
        <v>112.66</v>
      </c>
      <c r="T2172" s="22">
        <v>418.57</v>
      </c>
      <c r="U2172" s="23">
        <f t="shared" si="501"/>
        <v>238.75666666666666</v>
      </c>
      <c r="V2172" s="24">
        <f t="shared" si="513"/>
        <v>1.0210694379107328</v>
      </c>
      <c r="W2172" s="22">
        <f t="shared" si="502"/>
        <v>0.64073614734351159</v>
      </c>
      <c r="Z2172" s="8" t="s">
        <v>78027</v>
      </c>
      <c r="AA2172" s="8" t="s">
        <v>69906</v>
      </c>
      <c r="AB2172" s="8" t="s">
        <v>61487</v>
      </c>
      <c r="AC2172" s="3" t="s">
        <v>61488</v>
      </c>
      <c r="AD2172" s="8" t="s">
        <v>61489</v>
      </c>
      <c r="AE2172" s="8" t="s">
        <v>48344</v>
      </c>
      <c r="AF2172" s="8" t="s">
        <v>61490</v>
      </c>
      <c r="AL2172" s="31" t="s">
        <v>28614</v>
      </c>
      <c r="AM2172" s="31" t="s">
        <v>35009</v>
      </c>
      <c r="AN2172" s="31" t="s">
        <v>35010</v>
      </c>
      <c r="AO2172" s="31" t="s">
        <v>6109</v>
      </c>
      <c r="AP2172" s="31">
        <v>52705</v>
      </c>
      <c r="AQ2172" s="31" t="s">
        <v>6108</v>
      </c>
      <c r="AR2172" s="31">
        <v>118.79</v>
      </c>
      <c r="AS2172" s="31">
        <v>21.08</v>
      </c>
      <c r="AT2172" s="31">
        <v>1.87</v>
      </c>
      <c r="AU2172" s="32">
        <f t="shared" si="503"/>
        <v>47.24666666666667</v>
      </c>
      <c r="AV2172" s="31">
        <v>333.11</v>
      </c>
      <c r="AW2172" s="31">
        <v>199.36</v>
      </c>
      <c r="AX2172" s="31">
        <v>135.66</v>
      </c>
      <c r="AY2172" s="32">
        <f t="shared" si="504"/>
        <v>222.71</v>
      </c>
      <c r="AZ2172" s="31">
        <v>108.69</v>
      </c>
      <c r="BA2172" s="31">
        <v>445.21</v>
      </c>
      <c r="BB2172" s="31">
        <v>91.33</v>
      </c>
      <c r="BC2172" s="32">
        <f t="shared" si="505"/>
        <v>215.07666666666668</v>
      </c>
      <c r="BD2172" s="33">
        <f t="shared" si="506"/>
        <v>4.5522082686609284</v>
      </c>
      <c r="BE2172" s="31">
        <f t="shared" si="507"/>
        <v>4.7137716946521797</v>
      </c>
      <c r="BH2172" s="8" t="s">
        <v>82018</v>
      </c>
      <c r="BI2172" s="8" t="s">
        <v>69906</v>
      </c>
      <c r="BJ2172" s="8" t="s">
        <v>69279</v>
      </c>
      <c r="BK2172" s="3" t="s">
        <v>33250</v>
      </c>
      <c r="BL2172" s="8" t="s">
        <v>69280</v>
      </c>
      <c r="BM2172" s="8" t="s">
        <v>48344</v>
      </c>
      <c r="BN2172" s="8" t="s">
        <v>69281</v>
      </c>
      <c r="BT2172" s="5" t="s">
        <v>32743</v>
      </c>
      <c r="BU2172" s="5" t="s">
        <v>41068</v>
      </c>
      <c r="BV2172" s="5" t="s">
        <v>41069</v>
      </c>
      <c r="BW2172" s="5" t="s">
        <v>32742</v>
      </c>
      <c r="BX2172" s="5">
        <v>67840</v>
      </c>
      <c r="BY2172" s="5" t="s">
        <v>32741</v>
      </c>
      <c r="BZ2172" s="5">
        <v>2383.66</v>
      </c>
      <c r="CA2172" s="5">
        <v>451.3</v>
      </c>
      <c r="CB2172" s="5">
        <v>752.8</v>
      </c>
      <c r="CC2172" s="6">
        <f t="shared" si="512"/>
        <v>1195.92</v>
      </c>
      <c r="CD2172" s="5">
        <v>466.25</v>
      </c>
      <c r="CE2172" s="5">
        <v>736.06</v>
      </c>
      <c r="CF2172" s="5">
        <v>266.82</v>
      </c>
      <c r="CG2172" s="6">
        <f t="shared" si="511"/>
        <v>489.71</v>
      </c>
      <c r="CH2172" s="5">
        <v>205.96</v>
      </c>
      <c r="CI2172" s="5">
        <v>428.48</v>
      </c>
      <c r="CJ2172" s="5">
        <v>184.26</v>
      </c>
      <c r="CK2172" s="6">
        <f t="shared" si="510"/>
        <v>272.90000000000003</v>
      </c>
      <c r="CL2172" s="7">
        <f t="shared" si="508"/>
        <v>0.22819252123887887</v>
      </c>
      <c r="CM2172" s="5">
        <f t="shared" si="509"/>
        <v>0.40948391196735562</v>
      </c>
      <c r="CP2172" s="8" t="s">
        <v>73351</v>
      </c>
      <c r="CQ2172" s="8" t="s">
        <v>69906</v>
      </c>
      <c r="CR2172" s="8" t="s">
        <v>53318</v>
      </c>
      <c r="CS2172" s="3" t="s">
        <v>36493</v>
      </c>
      <c r="CT2172" s="8" t="s">
        <v>53319</v>
      </c>
      <c r="CU2172" s="8" t="s">
        <v>48344</v>
      </c>
      <c r="CV2172" s="8" t="s">
        <v>53320</v>
      </c>
    </row>
    <row r="2173" spans="4:100">
      <c r="D2173" s="22" t="s">
        <v>5963</v>
      </c>
      <c r="E2173" s="22" t="s">
        <v>5961</v>
      </c>
      <c r="F2173" s="22"/>
      <c r="G2173" s="22" t="s">
        <v>5962</v>
      </c>
      <c r="H2173" s="22"/>
      <c r="I2173" s="22" t="s">
        <v>5961</v>
      </c>
      <c r="J2173" s="22">
        <v>2041.04</v>
      </c>
      <c r="K2173" s="22">
        <v>2754.43</v>
      </c>
      <c r="L2173" s="22">
        <v>1630.52</v>
      </c>
      <c r="M2173" s="23">
        <f t="shared" si="499"/>
        <v>2141.9966666666664</v>
      </c>
      <c r="N2173" s="22">
        <v>2354.9299999999998</v>
      </c>
      <c r="O2173" s="22">
        <v>2994.8</v>
      </c>
      <c r="P2173" s="22">
        <v>1904.84</v>
      </c>
      <c r="Q2173" s="23">
        <f t="shared" si="500"/>
        <v>2418.19</v>
      </c>
      <c r="R2173" s="22">
        <v>2359.11</v>
      </c>
      <c r="S2173" s="22">
        <v>2334.91</v>
      </c>
      <c r="T2173" s="22">
        <v>1867.7</v>
      </c>
      <c r="U2173" s="23">
        <f t="shared" si="501"/>
        <v>2187.2400000000002</v>
      </c>
      <c r="V2173" s="24">
        <f t="shared" si="513"/>
        <v>1.0211220372269489</v>
      </c>
      <c r="W2173" s="22">
        <f t="shared" si="502"/>
        <v>1.1289419995985055</v>
      </c>
      <c r="Z2173" s="8" t="s">
        <v>78028</v>
      </c>
      <c r="AA2173" s="8" t="s">
        <v>69906</v>
      </c>
      <c r="AB2173" s="8" t="s">
        <v>61491</v>
      </c>
      <c r="AC2173" s="3" t="s">
        <v>47050</v>
      </c>
      <c r="AD2173" s="8" t="s">
        <v>61492</v>
      </c>
      <c r="AE2173" s="8" t="s">
        <v>48344</v>
      </c>
      <c r="AF2173" s="8" t="s">
        <v>61493</v>
      </c>
      <c r="AL2173" s="31" t="s">
        <v>28307</v>
      </c>
      <c r="AM2173" s="31" t="s">
        <v>40220</v>
      </c>
      <c r="AN2173" s="31" t="s">
        <v>40221</v>
      </c>
      <c r="AO2173" s="31" t="s">
        <v>28306</v>
      </c>
      <c r="AP2173" s="31">
        <v>55988</v>
      </c>
      <c r="AQ2173" s="31" t="s">
        <v>28305</v>
      </c>
      <c r="AR2173" s="31">
        <v>244.55</v>
      </c>
      <c r="AS2173" s="31">
        <v>153.84</v>
      </c>
      <c r="AT2173" s="31">
        <v>321.01</v>
      </c>
      <c r="AU2173" s="32">
        <f t="shared" si="503"/>
        <v>239.79999999999998</v>
      </c>
      <c r="AV2173" s="31">
        <v>281.01</v>
      </c>
      <c r="AW2173" s="31">
        <v>310.77999999999997</v>
      </c>
      <c r="AX2173" s="31">
        <v>828.48</v>
      </c>
      <c r="AY2173" s="32">
        <f t="shared" si="504"/>
        <v>473.42333333333335</v>
      </c>
      <c r="AZ2173" s="31">
        <v>135.19</v>
      </c>
      <c r="BA2173" s="31">
        <v>57.89</v>
      </c>
      <c r="BB2173" s="31">
        <v>3083.72</v>
      </c>
      <c r="BC2173" s="32">
        <f t="shared" si="505"/>
        <v>1092.2666666666667</v>
      </c>
      <c r="BD2173" s="33">
        <f t="shared" si="506"/>
        <v>4.5549068668334725</v>
      </c>
      <c r="BE2173" s="31">
        <f t="shared" si="507"/>
        <v>1.9742424242424244</v>
      </c>
      <c r="BH2173" s="8" t="s">
        <v>79517</v>
      </c>
      <c r="BI2173" s="8" t="s">
        <v>69906</v>
      </c>
      <c r="BJ2173" s="8" t="s">
        <v>64557</v>
      </c>
      <c r="BK2173" s="3" t="s">
        <v>33685</v>
      </c>
      <c r="BL2173" s="8" t="s">
        <v>64558</v>
      </c>
      <c r="BM2173" s="8" t="s">
        <v>48344</v>
      </c>
      <c r="BN2173" s="8" t="s">
        <v>64559</v>
      </c>
      <c r="BT2173" s="5" t="s">
        <v>29761</v>
      </c>
      <c r="BU2173" s="5" t="s">
        <v>39618</v>
      </c>
      <c r="BV2173" s="5" t="s">
        <v>39619</v>
      </c>
      <c r="BW2173" s="5" t="s">
        <v>29758</v>
      </c>
      <c r="BX2173" s="5">
        <v>67443</v>
      </c>
      <c r="BY2173" s="5" t="s">
        <v>29890</v>
      </c>
      <c r="BZ2173" s="5">
        <v>1722.66</v>
      </c>
      <c r="CA2173" s="5">
        <v>948.47</v>
      </c>
      <c r="CB2173" s="5">
        <v>853.64</v>
      </c>
      <c r="CC2173" s="6">
        <f t="shared" si="512"/>
        <v>1174.9233333333334</v>
      </c>
      <c r="CD2173" s="5">
        <v>1165.53</v>
      </c>
      <c r="CE2173" s="5">
        <v>782.3</v>
      </c>
      <c r="CF2173" s="5">
        <v>652.96</v>
      </c>
      <c r="CG2173" s="6">
        <f t="shared" si="511"/>
        <v>866.93</v>
      </c>
      <c r="CH2173" s="5">
        <v>354.83</v>
      </c>
      <c r="CI2173" s="5">
        <v>46.94</v>
      </c>
      <c r="CJ2173" s="5">
        <v>402.69</v>
      </c>
      <c r="CK2173" s="6">
        <f t="shared" si="510"/>
        <v>268.15333333333336</v>
      </c>
      <c r="CL2173" s="7">
        <f t="shared" si="508"/>
        <v>0.22823049447197974</v>
      </c>
      <c r="CM2173" s="5">
        <f t="shared" si="509"/>
        <v>0.73786091007356502</v>
      </c>
      <c r="CP2173" s="8" t="s">
        <v>73352</v>
      </c>
      <c r="CQ2173" s="8" t="s">
        <v>69906</v>
      </c>
      <c r="CR2173" s="8" t="s">
        <v>53321</v>
      </c>
      <c r="CS2173" s="3" t="s">
        <v>41288</v>
      </c>
      <c r="CT2173" s="8" t="s">
        <v>53322</v>
      </c>
      <c r="CU2173" s="8" t="s">
        <v>48344</v>
      </c>
      <c r="CV2173" s="8" t="s">
        <v>53323</v>
      </c>
    </row>
    <row r="2174" spans="4:100">
      <c r="D2174" s="22" t="s">
        <v>28967</v>
      </c>
      <c r="E2174" s="22" t="s">
        <v>45209</v>
      </c>
      <c r="F2174" s="22" t="s">
        <v>45210</v>
      </c>
      <c r="G2174" s="22" t="s">
        <v>28966</v>
      </c>
      <c r="H2174" s="22">
        <v>70935</v>
      </c>
      <c r="I2174" s="22" t="s">
        <v>28965</v>
      </c>
      <c r="J2174" s="22">
        <v>177.77</v>
      </c>
      <c r="K2174" s="22">
        <v>131.85</v>
      </c>
      <c r="L2174" s="22">
        <v>136.36000000000001</v>
      </c>
      <c r="M2174" s="23">
        <f t="shared" si="499"/>
        <v>148.66</v>
      </c>
      <c r="N2174" s="22">
        <v>98.08</v>
      </c>
      <c r="O2174" s="22">
        <v>158.54</v>
      </c>
      <c r="P2174" s="22">
        <v>152.47999999999999</v>
      </c>
      <c r="Q2174" s="23">
        <f t="shared" si="500"/>
        <v>136.36666666666667</v>
      </c>
      <c r="R2174" s="22">
        <v>129.49</v>
      </c>
      <c r="S2174" s="22">
        <v>188.25</v>
      </c>
      <c r="T2174" s="22">
        <v>137.69999999999999</v>
      </c>
      <c r="U2174" s="23">
        <f t="shared" si="501"/>
        <v>151.81333333333333</v>
      </c>
      <c r="V2174" s="24">
        <f t="shared" si="513"/>
        <v>1.0212117135297547</v>
      </c>
      <c r="W2174" s="22">
        <f t="shared" si="502"/>
        <v>0.91730570877617834</v>
      </c>
      <c r="Z2174" s="8" t="s">
        <v>78029</v>
      </c>
      <c r="AA2174" s="8" t="s">
        <v>69906</v>
      </c>
      <c r="AB2174" s="8" t="s">
        <v>61494</v>
      </c>
      <c r="AC2174" s="3" t="s">
        <v>43786</v>
      </c>
      <c r="AD2174" s="8" t="s">
        <v>61495</v>
      </c>
      <c r="AE2174" s="8" t="s">
        <v>48344</v>
      </c>
      <c r="AF2174" s="8" t="s">
        <v>61496</v>
      </c>
      <c r="AL2174" s="31" t="s">
        <v>32074</v>
      </c>
      <c r="AM2174" s="31" t="s">
        <v>45982</v>
      </c>
      <c r="AN2174" s="31" t="s">
        <v>34902</v>
      </c>
      <c r="AO2174" s="31" t="s">
        <v>32213</v>
      </c>
      <c r="AP2174" s="31">
        <v>14425</v>
      </c>
      <c r="AQ2174" s="31" t="s">
        <v>32212</v>
      </c>
      <c r="AR2174" s="31">
        <v>100.84</v>
      </c>
      <c r="AS2174" s="31">
        <v>45.96</v>
      </c>
      <c r="AT2174" s="31">
        <v>22.62</v>
      </c>
      <c r="AU2174" s="32">
        <f t="shared" si="503"/>
        <v>56.473333333333336</v>
      </c>
      <c r="AV2174" s="31">
        <v>106.61</v>
      </c>
      <c r="AW2174" s="31">
        <v>2.66</v>
      </c>
      <c r="AX2174" s="31">
        <v>12.51</v>
      </c>
      <c r="AY2174" s="32">
        <f t="shared" si="504"/>
        <v>40.593333333333334</v>
      </c>
      <c r="AZ2174" s="31">
        <v>363.42</v>
      </c>
      <c r="BA2174" s="31">
        <v>182.16</v>
      </c>
      <c r="BB2174" s="31">
        <v>226.53</v>
      </c>
      <c r="BC2174" s="32">
        <f t="shared" si="505"/>
        <v>257.37</v>
      </c>
      <c r="BD2174" s="33">
        <f t="shared" si="506"/>
        <v>4.5573722110730728</v>
      </c>
      <c r="BE2174" s="31">
        <f t="shared" si="507"/>
        <v>0.71880533585172945</v>
      </c>
      <c r="BH2174" s="8" t="s">
        <v>82019</v>
      </c>
      <c r="BI2174" s="8" t="s">
        <v>69906</v>
      </c>
      <c r="BJ2174" s="8" t="s">
        <v>69282</v>
      </c>
      <c r="BK2174" s="3" t="s">
        <v>41503</v>
      </c>
      <c r="BL2174" s="8" t="s">
        <v>69283</v>
      </c>
      <c r="BM2174" s="8" t="s">
        <v>48344</v>
      </c>
      <c r="BN2174" s="8" t="s">
        <v>69284</v>
      </c>
      <c r="BT2174" s="5" t="s">
        <v>30282</v>
      </c>
      <c r="BU2174" s="5" t="s">
        <v>43216</v>
      </c>
      <c r="BV2174" s="5" t="s">
        <v>43217</v>
      </c>
      <c r="BW2174" s="5" t="s">
        <v>30281</v>
      </c>
      <c r="BX2174" s="5" t="s">
        <v>923</v>
      </c>
      <c r="BY2174" s="5" t="s">
        <v>30280</v>
      </c>
      <c r="BZ2174" s="5">
        <v>2310.71</v>
      </c>
      <c r="CA2174" s="5">
        <v>1265.6300000000001</v>
      </c>
      <c r="CB2174" s="5">
        <v>2677.81</v>
      </c>
      <c r="CC2174" s="6">
        <f t="shared" si="512"/>
        <v>2084.7166666666667</v>
      </c>
      <c r="CD2174" s="5">
        <v>4226.62</v>
      </c>
      <c r="CE2174" s="5">
        <v>2214.5300000000002</v>
      </c>
      <c r="CF2174" s="5">
        <v>1823.57</v>
      </c>
      <c r="CG2174" s="6">
        <f t="shared" si="511"/>
        <v>2754.9066666666663</v>
      </c>
      <c r="CH2174" s="5">
        <v>406.26</v>
      </c>
      <c r="CI2174" s="5">
        <v>308.13</v>
      </c>
      <c r="CJ2174" s="5">
        <v>713.47</v>
      </c>
      <c r="CK2174" s="6">
        <f t="shared" si="510"/>
        <v>475.95333333333338</v>
      </c>
      <c r="CL2174" s="7">
        <f t="shared" si="508"/>
        <v>0.2283060048128043</v>
      </c>
      <c r="CM2174" s="5">
        <f t="shared" si="509"/>
        <v>1.3214777387814489</v>
      </c>
      <c r="CP2174" s="8" t="s">
        <v>73353</v>
      </c>
      <c r="CQ2174" s="8" t="s">
        <v>69906</v>
      </c>
      <c r="CR2174" s="8" t="s">
        <v>53324</v>
      </c>
      <c r="CS2174" s="3" t="s">
        <v>34410</v>
      </c>
      <c r="CT2174" s="8" t="s">
        <v>53325</v>
      </c>
      <c r="CU2174" s="8" t="s">
        <v>48344</v>
      </c>
      <c r="CV2174" s="8" t="s">
        <v>53326</v>
      </c>
    </row>
    <row r="2175" spans="4:100">
      <c r="D2175" s="22" t="s">
        <v>18430</v>
      </c>
      <c r="E2175" s="22" t="s">
        <v>44062</v>
      </c>
      <c r="F2175" s="22" t="s">
        <v>44063</v>
      </c>
      <c r="G2175" s="22" t="s">
        <v>18429</v>
      </c>
      <c r="H2175" s="22">
        <v>69804</v>
      </c>
      <c r="I2175" s="22" t="s">
        <v>18428</v>
      </c>
      <c r="J2175" s="22">
        <v>160.97999999999999</v>
      </c>
      <c r="K2175" s="22">
        <v>160.37</v>
      </c>
      <c r="L2175" s="22">
        <v>85.39</v>
      </c>
      <c r="M2175" s="23">
        <f t="shared" si="499"/>
        <v>135.58000000000001</v>
      </c>
      <c r="N2175" s="22">
        <v>84.22</v>
      </c>
      <c r="O2175" s="22">
        <v>134.44999999999999</v>
      </c>
      <c r="P2175" s="22">
        <v>128.15</v>
      </c>
      <c r="Q2175" s="23">
        <f t="shared" si="500"/>
        <v>115.60666666666667</v>
      </c>
      <c r="R2175" s="22">
        <v>144.11000000000001</v>
      </c>
      <c r="S2175" s="22">
        <v>130.63999999999999</v>
      </c>
      <c r="T2175" s="22">
        <v>140.66</v>
      </c>
      <c r="U2175" s="23">
        <f t="shared" si="501"/>
        <v>138.47</v>
      </c>
      <c r="V2175" s="24">
        <f t="shared" si="513"/>
        <v>1.0213158282932584</v>
      </c>
      <c r="W2175" s="22">
        <f t="shared" si="502"/>
        <v>0.85268230319122773</v>
      </c>
      <c r="Z2175" s="8" t="s">
        <v>74794</v>
      </c>
      <c r="AA2175" s="8" t="s">
        <v>69906</v>
      </c>
      <c r="AB2175" s="8" t="s">
        <v>55637</v>
      </c>
      <c r="AC2175" s="3" t="s">
        <v>55638</v>
      </c>
      <c r="AD2175" s="8" t="s">
        <v>55639</v>
      </c>
      <c r="AE2175" s="8" t="s">
        <v>48344</v>
      </c>
      <c r="AF2175" s="8" t="s">
        <v>55640</v>
      </c>
      <c r="AL2175" s="31" t="s">
        <v>20126</v>
      </c>
      <c r="AM2175" s="31" t="s">
        <v>36796</v>
      </c>
      <c r="AN2175" s="31" t="s">
        <v>36797</v>
      </c>
      <c r="AO2175" s="31" t="s">
        <v>20125</v>
      </c>
      <c r="AP2175" s="31">
        <v>70573</v>
      </c>
      <c r="AQ2175" s="31" t="s">
        <v>20124</v>
      </c>
      <c r="AR2175" s="31">
        <v>368.03</v>
      </c>
      <c r="AS2175" s="31">
        <v>65.739999999999995</v>
      </c>
      <c r="AT2175" s="31">
        <v>71.5</v>
      </c>
      <c r="AU2175" s="32">
        <f t="shared" si="503"/>
        <v>168.42333333333332</v>
      </c>
      <c r="AV2175" s="31">
        <v>1462.26</v>
      </c>
      <c r="AW2175" s="31">
        <v>486.24</v>
      </c>
      <c r="AX2175" s="31">
        <v>2548.06</v>
      </c>
      <c r="AY2175" s="32">
        <f t="shared" si="504"/>
        <v>1498.8533333333332</v>
      </c>
      <c r="AZ2175" s="31">
        <v>954.47</v>
      </c>
      <c r="BA2175" s="31">
        <v>490.3</v>
      </c>
      <c r="BB2175" s="31">
        <v>858.73</v>
      </c>
      <c r="BC2175" s="32">
        <f t="shared" si="505"/>
        <v>767.83333333333337</v>
      </c>
      <c r="BD2175" s="33">
        <f t="shared" si="506"/>
        <v>4.5589486809032804</v>
      </c>
      <c r="BE2175" s="31">
        <f t="shared" si="507"/>
        <v>8.8993211550260263</v>
      </c>
      <c r="BH2175" s="8" t="s">
        <v>82020</v>
      </c>
      <c r="BI2175" s="8" t="s">
        <v>69906</v>
      </c>
      <c r="BJ2175" s="8" t="s">
        <v>69285</v>
      </c>
      <c r="BK2175" s="3" t="s">
        <v>38812</v>
      </c>
      <c r="BL2175" s="8" t="s">
        <v>69286</v>
      </c>
      <c r="BM2175" s="8" t="s">
        <v>48344</v>
      </c>
      <c r="BN2175" s="8" t="s">
        <v>69287</v>
      </c>
      <c r="BT2175" s="5" t="s">
        <v>11029</v>
      </c>
      <c r="BU2175" s="5" t="s">
        <v>39005</v>
      </c>
      <c r="BV2175" s="5" t="s">
        <v>39006</v>
      </c>
      <c r="BW2175" s="5" t="s">
        <v>11027</v>
      </c>
      <c r="BX2175" s="5">
        <v>22099</v>
      </c>
      <c r="BY2175" s="5" t="s">
        <v>11026</v>
      </c>
      <c r="BZ2175" s="5">
        <v>378.2</v>
      </c>
      <c r="CA2175" s="5">
        <v>526.91999999999996</v>
      </c>
      <c r="CB2175" s="5">
        <v>359.45</v>
      </c>
      <c r="CC2175" s="6">
        <f t="shared" si="512"/>
        <v>421.52333333333331</v>
      </c>
      <c r="CD2175" s="5">
        <v>642.44000000000005</v>
      </c>
      <c r="CE2175" s="5">
        <v>445.37</v>
      </c>
      <c r="CF2175" s="5">
        <v>446.3</v>
      </c>
      <c r="CG2175" s="6">
        <f t="shared" si="511"/>
        <v>511.36999999999995</v>
      </c>
      <c r="CH2175" s="5">
        <v>97.8</v>
      </c>
      <c r="CI2175" s="5">
        <v>91.93</v>
      </c>
      <c r="CJ2175" s="5">
        <v>98.98</v>
      </c>
      <c r="CK2175" s="6">
        <f t="shared" si="510"/>
        <v>96.236666666666679</v>
      </c>
      <c r="CL2175" s="7">
        <f t="shared" si="508"/>
        <v>0.2283068552946852</v>
      </c>
      <c r="CM2175" s="5">
        <f t="shared" si="509"/>
        <v>1.2131475521323454</v>
      </c>
      <c r="CP2175" s="8" t="s">
        <v>73354</v>
      </c>
      <c r="CQ2175" s="8" t="s">
        <v>69906</v>
      </c>
      <c r="CR2175" s="8" t="s">
        <v>53327</v>
      </c>
      <c r="CS2175" s="3" t="s">
        <v>38790</v>
      </c>
      <c r="CT2175" s="8" t="s">
        <v>53328</v>
      </c>
      <c r="CU2175" s="8" t="s">
        <v>48344</v>
      </c>
      <c r="CV2175" s="8" t="s">
        <v>53329</v>
      </c>
    </row>
    <row r="2176" spans="4:100">
      <c r="D2176" s="22" t="s">
        <v>22163</v>
      </c>
      <c r="E2176" s="22" t="s">
        <v>44517</v>
      </c>
      <c r="F2176" s="22" t="s">
        <v>44518</v>
      </c>
      <c r="G2176" s="22" t="s">
        <v>22162</v>
      </c>
      <c r="H2176" s="22">
        <v>70231</v>
      </c>
      <c r="I2176" s="22" t="s">
        <v>22161</v>
      </c>
      <c r="J2176" s="22">
        <v>484.79</v>
      </c>
      <c r="K2176" s="22">
        <v>381.65</v>
      </c>
      <c r="L2176" s="22">
        <v>849.35</v>
      </c>
      <c r="M2176" s="23">
        <f t="shared" si="499"/>
        <v>571.92999999999995</v>
      </c>
      <c r="N2176" s="22">
        <v>341.29</v>
      </c>
      <c r="O2176" s="22">
        <v>175.07</v>
      </c>
      <c r="P2176" s="22">
        <v>876.14</v>
      </c>
      <c r="Q2176" s="23">
        <f t="shared" si="500"/>
        <v>464.16666666666669</v>
      </c>
      <c r="R2176" s="22">
        <v>552.62</v>
      </c>
      <c r="S2176" s="22">
        <v>549.16</v>
      </c>
      <c r="T2176" s="22">
        <v>651.59</v>
      </c>
      <c r="U2176" s="23">
        <f t="shared" si="501"/>
        <v>584.45666666666659</v>
      </c>
      <c r="V2176" s="24">
        <f t="shared" si="513"/>
        <v>1.021902447269188</v>
      </c>
      <c r="W2176" s="22">
        <f t="shared" si="502"/>
        <v>0.81157950565045844</v>
      </c>
      <c r="Z2176" s="8" t="s">
        <v>78030</v>
      </c>
      <c r="AA2176" s="8" t="s">
        <v>69906</v>
      </c>
      <c r="AB2176" s="8" t="s">
        <v>61501</v>
      </c>
      <c r="AC2176" s="3" t="s">
        <v>45241</v>
      </c>
      <c r="AD2176" s="8" t="s">
        <v>61502</v>
      </c>
      <c r="AE2176" s="8" t="s">
        <v>48344</v>
      </c>
      <c r="AF2176" s="8" t="s">
        <v>61503</v>
      </c>
      <c r="AL2176" s="31" t="s">
        <v>19266</v>
      </c>
      <c r="AM2176" s="31" t="s">
        <v>34479</v>
      </c>
      <c r="AN2176" s="31" t="s">
        <v>34480</v>
      </c>
      <c r="AO2176" s="31" t="s">
        <v>19265</v>
      </c>
      <c r="AP2176" s="31">
        <v>218975</v>
      </c>
      <c r="AQ2176" s="31" t="s">
        <v>19264</v>
      </c>
      <c r="AR2176" s="31">
        <v>273.3</v>
      </c>
      <c r="AS2176" s="31">
        <v>289.38</v>
      </c>
      <c r="AT2176" s="31">
        <v>157.84</v>
      </c>
      <c r="AU2176" s="32">
        <f t="shared" si="503"/>
        <v>240.17333333333337</v>
      </c>
      <c r="AV2176" s="31">
        <v>503.11</v>
      </c>
      <c r="AW2176" s="31">
        <v>430.38</v>
      </c>
      <c r="AX2176" s="31">
        <v>329.36</v>
      </c>
      <c r="AY2176" s="32">
        <f t="shared" si="504"/>
        <v>420.95</v>
      </c>
      <c r="AZ2176" s="31">
        <v>923.52</v>
      </c>
      <c r="BA2176" s="31">
        <v>1266.1400000000001</v>
      </c>
      <c r="BB2176" s="31">
        <v>1099.45</v>
      </c>
      <c r="BC2176" s="32">
        <f t="shared" si="505"/>
        <v>1096.3699999999999</v>
      </c>
      <c r="BD2176" s="33">
        <f t="shared" si="506"/>
        <v>4.5649114528396142</v>
      </c>
      <c r="BE2176" s="31">
        <f t="shared" si="507"/>
        <v>1.752692499861211</v>
      </c>
      <c r="BH2176" s="8" t="s">
        <v>76501</v>
      </c>
      <c r="BI2176" s="8" t="s">
        <v>69906</v>
      </c>
      <c r="BJ2176" s="8" t="s">
        <v>58476</v>
      </c>
      <c r="BK2176" s="3" t="s">
        <v>40111</v>
      </c>
      <c r="BL2176" s="8" t="s">
        <v>58477</v>
      </c>
      <c r="BM2176" s="8" t="s">
        <v>48344</v>
      </c>
      <c r="BN2176" s="8" t="s">
        <v>58478</v>
      </c>
      <c r="BT2176" s="5" t="s">
        <v>6529</v>
      </c>
      <c r="BU2176" s="5" t="s">
        <v>45068</v>
      </c>
      <c r="BV2176" s="5" t="s">
        <v>45069</v>
      </c>
      <c r="BW2176" s="5" t="s">
        <v>6528</v>
      </c>
      <c r="BX2176" s="5">
        <v>15511</v>
      </c>
      <c r="BY2176" s="5" t="s">
        <v>6527</v>
      </c>
      <c r="BZ2176" s="5">
        <v>151.11000000000001</v>
      </c>
      <c r="CA2176" s="5">
        <v>254.65</v>
      </c>
      <c r="CB2176" s="5">
        <v>246.66</v>
      </c>
      <c r="CC2176" s="6">
        <f t="shared" si="512"/>
        <v>217.47333333333333</v>
      </c>
      <c r="CD2176" s="5">
        <v>356.55</v>
      </c>
      <c r="CE2176" s="5">
        <v>58.84</v>
      </c>
      <c r="CF2176" s="5">
        <v>65.069999999999993</v>
      </c>
      <c r="CG2176" s="6">
        <f t="shared" si="511"/>
        <v>160.15333333333334</v>
      </c>
      <c r="CH2176" s="5">
        <v>4.7300000000000004</v>
      </c>
      <c r="CI2176" s="5">
        <v>138.88999999999999</v>
      </c>
      <c r="CJ2176" s="5">
        <v>5.38</v>
      </c>
      <c r="CK2176" s="6">
        <f t="shared" si="510"/>
        <v>49.666666666666657</v>
      </c>
      <c r="CL2176" s="7">
        <f t="shared" si="508"/>
        <v>0.22838049109469355</v>
      </c>
      <c r="CM2176" s="5">
        <f t="shared" si="509"/>
        <v>0.73642745470709059</v>
      </c>
      <c r="CP2176" s="8" t="s">
        <v>73355</v>
      </c>
      <c r="CQ2176" s="8" t="s">
        <v>69906</v>
      </c>
      <c r="CR2176" s="8" t="s">
        <v>53330</v>
      </c>
      <c r="CS2176" s="3" t="s">
        <v>35078</v>
      </c>
      <c r="CT2176" s="8" t="s">
        <v>53331</v>
      </c>
      <c r="CU2176" s="8" t="s">
        <v>48344</v>
      </c>
      <c r="CV2176" s="8" t="s">
        <v>53332</v>
      </c>
    </row>
    <row r="2177" spans="4:100">
      <c r="D2177" s="22" t="s">
        <v>33087</v>
      </c>
      <c r="E2177" s="22" t="s">
        <v>43240</v>
      </c>
      <c r="F2177" s="22" t="s">
        <v>43241</v>
      </c>
      <c r="G2177" s="22" t="s">
        <v>33085</v>
      </c>
      <c r="H2177" s="22">
        <v>59021</v>
      </c>
      <c r="I2177" s="22" t="s">
        <v>33084</v>
      </c>
      <c r="J2177" s="22">
        <v>682.73</v>
      </c>
      <c r="K2177" s="22">
        <v>321.43</v>
      </c>
      <c r="L2177" s="22">
        <v>1882.2</v>
      </c>
      <c r="M2177" s="23">
        <f t="shared" si="499"/>
        <v>962.12</v>
      </c>
      <c r="N2177" s="22">
        <v>1156.22</v>
      </c>
      <c r="O2177" s="22">
        <v>839.04</v>
      </c>
      <c r="P2177" s="22">
        <v>415.99</v>
      </c>
      <c r="Q2177" s="23">
        <f t="shared" si="500"/>
        <v>803.75</v>
      </c>
      <c r="R2177" s="22">
        <v>1363.92</v>
      </c>
      <c r="S2177" s="22">
        <v>723.29</v>
      </c>
      <c r="T2177" s="22">
        <v>863.24</v>
      </c>
      <c r="U2177" s="23">
        <f t="shared" si="501"/>
        <v>983.48333333333323</v>
      </c>
      <c r="V2177" s="24">
        <f t="shared" si="513"/>
        <v>1.0222044374229131</v>
      </c>
      <c r="W2177" s="22">
        <f t="shared" si="502"/>
        <v>0.83539475325323242</v>
      </c>
      <c r="Z2177" s="8" t="s">
        <v>73168</v>
      </c>
      <c r="AA2177" s="8" t="s">
        <v>69906</v>
      </c>
      <c r="AB2177" s="8" t="s">
        <v>52930</v>
      </c>
      <c r="AC2177" s="3" t="s">
        <v>44244</v>
      </c>
      <c r="AD2177" s="8" t="s">
        <v>52931</v>
      </c>
      <c r="AE2177" s="8" t="s">
        <v>48344</v>
      </c>
      <c r="AF2177" s="8" t="s">
        <v>52932</v>
      </c>
      <c r="AL2177" s="31" t="s">
        <v>29667</v>
      </c>
      <c r="AM2177" s="31" t="s">
        <v>39620</v>
      </c>
      <c r="AN2177" s="31" t="s">
        <v>39621</v>
      </c>
      <c r="AO2177" s="31" t="s">
        <v>29666</v>
      </c>
      <c r="AP2177" s="31">
        <v>12305</v>
      </c>
      <c r="AQ2177" s="31" t="s">
        <v>29665</v>
      </c>
      <c r="AR2177" s="31">
        <v>58.29</v>
      </c>
      <c r="AS2177" s="31">
        <v>124.95</v>
      </c>
      <c r="AT2177" s="31">
        <v>64.16</v>
      </c>
      <c r="AU2177" s="32">
        <f t="shared" si="503"/>
        <v>82.466666666666669</v>
      </c>
      <c r="AV2177" s="31">
        <v>60.83</v>
      </c>
      <c r="AW2177" s="31">
        <v>214.53</v>
      </c>
      <c r="AX2177" s="31">
        <v>150.96</v>
      </c>
      <c r="AY2177" s="32">
        <f t="shared" si="504"/>
        <v>142.10666666666668</v>
      </c>
      <c r="AZ2177" s="31">
        <v>312.5</v>
      </c>
      <c r="BA2177" s="31">
        <v>269.26</v>
      </c>
      <c r="BB2177" s="31">
        <v>547.66</v>
      </c>
      <c r="BC2177" s="32">
        <f t="shared" si="505"/>
        <v>376.47333333333336</v>
      </c>
      <c r="BD2177" s="33">
        <f t="shared" si="506"/>
        <v>4.5651576394502831</v>
      </c>
      <c r="BE2177" s="31">
        <f t="shared" si="507"/>
        <v>1.7232012934518999</v>
      </c>
      <c r="BH2177" s="8" t="s">
        <v>82021</v>
      </c>
      <c r="BI2177" s="8" t="s">
        <v>48346</v>
      </c>
      <c r="BJ2177" s="8" t="s">
        <v>48347</v>
      </c>
      <c r="BK2177" s="3" t="s">
        <v>48346</v>
      </c>
      <c r="BL2177" s="8" t="s">
        <v>48346</v>
      </c>
      <c r="BM2177" s="8" t="s">
        <v>48346</v>
      </c>
      <c r="BN2177" s="8" t="s">
        <v>48346</v>
      </c>
      <c r="BT2177" s="5" t="s">
        <v>15831</v>
      </c>
      <c r="BU2177" s="5" t="s">
        <v>36045</v>
      </c>
      <c r="BV2177" s="5" t="s">
        <v>36046</v>
      </c>
      <c r="BW2177" s="5" t="s">
        <v>15830</v>
      </c>
      <c r="BX2177" s="5">
        <v>24068</v>
      </c>
      <c r="BY2177" s="5" t="s">
        <v>15829</v>
      </c>
      <c r="BZ2177" s="5">
        <v>211.28</v>
      </c>
      <c r="CA2177" s="5">
        <v>363.71</v>
      </c>
      <c r="CB2177" s="5">
        <v>248.91</v>
      </c>
      <c r="CC2177" s="6">
        <f t="shared" si="512"/>
        <v>274.63333333333333</v>
      </c>
      <c r="CD2177" s="5">
        <v>127.73</v>
      </c>
      <c r="CE2177" s="5">
        <v>192.91</v>
      </c>
      <c r="CF2177" s="5">
        <v>168.9</v>
      </c>
      <c r="CG2177" s="6">
        <f t="shared" si="511"/>
        <v>163.17999999999998</v>
      </c>
      <c r="CH2177" s="5">
        <v>90.69</v>
      </c>
      <c r="CI2177" s="5">
        <v>57.42</v>
      </c>
      <c r="CJ2177" s="5">
        <v>40.08</v>
      </c>
      <c r="CK2177" s="6">
        <f t="shared" si="510"/>
        <v>62.73</v>
      </c>
      <c r="CL2177" s="7">
        <f t="shared" si="508"/>
        <v>0.22841364243233403</v>
      </c>
      <c r="CM2177" s="5">
        <f t="shared" si="509"/>
        <v>0.59417405024881653</v>
      </c>
      <c r="CP2177" s="8" t="s">
        <v>73356</v>
      </c>
      <c r="CQ2177" s="8" t="s">
        <v>69906</v>
      </c>
      <c r="CR2177" s="8" t="s">
        <v>53333</v>
      </c>
      <c r="CS2177" s="3" t="s">
        <v>47691</v>
      </c>
      <c r="CT2177" s="8" t="s">
        <v>53334</v>
      </c>
      <c r="CU2177" s="8" t="s">
        <v>48344</v>
      </c>
      <c r="CV2177" s="8" t="s">
        <v>53335</v>
      </c>
    </row>
    <row r="2178" spans="4:100">
      <c r="D2178" s="22" t="s">
        <v>20446</v>
      </c>
      <c r="E2178" s="22" t="s">
        <v>43523</v>
      </c>
      <c r="F2178" s="22" t="s">
        <v>43524</v>
      </c>
      <c r="G2178" s="22" t="s">
        <v>20445</v>
      </c>
      <c r="H2178" s="22">
        <v>73998</v>
      </c>
      <c r="I2178" s="22" t="s">
        <v>20444</v>
      </c>
      <c r="J2178" s="22">
        <v>107.48</v>
      </c>
      <c r="K2178" s="22">
        <v>109.67</v>
      </c>
      <c r="L2178" s="22">
        <v>141.08000000000001</v>
      </c>
      <c r="M2178" s="23">
        <f t="shared" ref="M2178:M2241" si="514">+AVERAGE(J2178:L2178)</f>
        <v>119.41000000000001</v>
      </c>
      <c r="N2178" s="22">
        <v>189.13</v>
      </c>
      <c r="O2178" s="22">
        <v>139.25</v>
      </c>
      <c r="P2178" s="22">
        <v>96.34</v>
      </c>
      <c r="Q2178" s="23">
        <f t="shared" ref="Q2178:Q2241" si="515">+AVERAGE(N2178:P2178)</f>
        <v>141.57333333333335</v>
      </c>
      <c r="R2178" s="22">
        <v>159.06</v>
      </c>
      <c r="S2178" s="22">
        <v>78.06</v>
      </c>
      <c r="T2178" s="22">
        <v>129.15</v>
      </c>
      <c r="U2178" s="23">
        <f t="shared" ref="U2178:U2241" si="516">+AVERAGE(R2178:T2178)</f>
        <v>122.08999999999999</v>
      </c>
      <c r="V2178" s="24">
        <f t="shared" si="513"/>
        <v>1.0224436814337157</v>
      </c>
      <c r="W2178" s="22">
        <f t="shared" ref="W2178:W2241" si="517">+Q2178/M2178</f>
        <v>1.1856070122546967</v>
      </c>
      <c r="Z2178" s="8" t="s">
        <v>78031</v>
      </c>
      <c r="AA2178" s="8" t="s">
        <v>69906</v>
      </c>
      <c r="AB2178" s="8" t="s">
        <v>61504</v>
      </c>
      <c r="AC2178" s="3" t="s">
        <v>47821</v>
      </c>
      <c r="AD2178" s="8" t="s">
        <v>61505</v>
      </c>
      <c r="AE2178" s="8" t="s">
        <v>48344</v>
      </c>
      <c r="AF2178" s="8" t="s">
        <v>61506</v>
      </c>
      <c r="AL2178" s="31" t="s">
        <v>18627</v>
      </c>
      <c r="AM2178" s="31" t="s">
        <v>42062</v>
      </c>
      <c r="AN2178" s="31" t="s">
        <v>42063</v>
      </c>
      <c r="AO2178" s="31" t="s">
        <v>18626</v>
      </c>
      <c r="AP2178" s="31">
        <v>20681</v>
      </c>
      <c r="AQ2178" s="31" t="s">
        <v>18625</v>
      </c>
      <c r="AR2178" s="31">
        <v>85.75</v>
      </c>
      <c r="AS2178" s="31">
        <v>76.680000000000007</v>
      </c>
      <c r="AT2178" s="31">
        <v>91.68</v>
      </c>
      <c r="AU2178" s="32">
        <f t="shared" ref="AU2178:AU2241" si="518">+AVERAGE(AR2178:AT2178)</f>
        <v>84.703333333333333</v>
      </c>
      <c r="AV2178" s="31">
        <v>91.23</v>
      </c>
      <c r="AW2178" s="31">
        <v>82.72</v>
      </c>
      <c r="AX2178" s="31">
        <v>517.47</v>
      </c>
      <c r="AY2178" s="32">
        <f t="shared" ref="AY2178:AY2241" si="519">+AVERAGE(AV2178:AX2178)</f>
        <v>230.47333333333336</v>
      </c>
      <c r="AZ2178" s="31">
        <v>335.32</v>
      </c>
      <c r="BA2178" s="31">
        <v>509.44</v>
      </c>
      <c r="BB2178" s="31">
        <v>316.19</v>
      </c>
      <c r="BC2178" s="32">
        <f t="shared" ref="BC2178:BC2241" si="520">+AVERAGE(AZ2178:BB2178)</f>
        <v>386.98333333333335</v>
      </c>
      <c r="BD2178" s="33">
        <f t="shared" ref="BD2178:BD2241" si="521">+BC2178/AU2178</f>
        <v>4.5686907244893948</v>
      </c>
      <c r="BE2178" s="31">
        <f t="shared" ref="BE2178:BE2241" si="522">+AY2178/AU2178</f>
        <v>2.7209476211089689</v>
      </c>
      <c r="BH2178" s="8" t="s">
        <v>74905</v>
      </c>
      <c r="BI2178" s="8" t="s">
        <v>69906</v>
      </c>
      <c r="BJ2178" s="8" t="s">
        <v>55799</v>
      </c>
      <c r="BK2178" s="3" t="s">
        <v>38666</v>
      </c>
      <c r="BL2178" s="8" t="s">
        <v>55800</v>
      </c>
      <c r="BM2178" s="8" t="s">
        <v>48344</v>
      </c>
      <c r="BN2178" s="8" t="s">
        <v>55801</v>
      </c>
      <c r="BT2178" s="5" t="s">
        <v>18846</v>
      </c>
      <c r="BU2178" s="5" t="s">
        <v>41460</v>
      </c>
      <c r="BV2178" s="5" t="s">
        <v>41461</v>
      </c>
      <c r="BW2178" s="5" t="s">
        <v>18845</v>
      </c>
      <c r="BX2178" s="5">
        <v>69663</v>
      </c>
      <c r="BY2178" s="5" t="s">
        <v>18844</v>
      </c>
      <c r="BZ2178" s="5">
        <v>198.87</v>
      </c>
      <c r="CA2178" s="5">
        <v>276.64999999999998</v>
      </c>
      <c r="CB2178" s="5">
        <v>75.67</v>
      </c>
      <c r="CC2178" s="6">
        <f t="shared" si="512"/>
        <v>183.73</v>
      </c>
      <c r="CD2178" s="5">
        <v>347.56</v>
      </c>
      <c r="CE2178" s="5">
        <v>306.13</v>
      </c>
      <c r="CF2178" s="5">
        <v>146.80000000000001</v>
      </c>
      <c r="CG2178" s="6">
        <f t="shared" si="511"/>
        <v>266.83</v>
      </c>
      <c r="CH2178" s="5">
        <v>46.31</v>
      </c>
      <c r="CI2178" s="5">
        <v>44.04</v>
      </c>
      <c r="CJ2178" s="5">
        <v>35.630000000000003</v>
      </c>
      <c r="CK2178" s="6">
        <f t="shared" si="510"/>
        <v>41.993333333333332</v>
      </c>
      <c r="CL2178" s="7">
        <f t="shared" ref="CL2178:CL2241" si="523">+CK2178/CC2178</f>
        <v>0.22856002467388742</v>
      </c>
      <c r="CM2178" s="5">
        <f t="shared" ref="CM2178:CM2241" si="524">+CG2178/CC2178</f>
        <v>1.4522941272519458</v>
      </c>
      <c r="CP2178" s="8" t="s">
        <v>73357</v>
      </c>
      <c r="CQ2178" s="8" t="s">
        <v>69906</v>
      </c>
      <c r="CR2178" s="8" t="s">
        <v>53336</v>
      </c>
      <c r="CS2178" s="3" t="s">
        <v>33659</v>
      </c>
      <c r="CT2178" s="8" t="s">
        <v>53337</v>
      </c>
      <c r="CU2178" s="8" t="s">
        <v>48344</v>
      </c>
      <c r="CV2178" s="8" t="s">
        <v>53338</v>
      </c>
    </row>
    <row r="2179" spans="4:100">
      <c r="D2179" s="22" t="s">
        <v>11668</v>
      </c>
      <c r="E2179" s="22" t="s">
        <v>37508</v>
      </c>
      <c r="F2179" s="22" t="s">
        <v>37509</v>
      </c>
      <c r="G2179" s="22" t="s">
        <v>11667</v>
      </c>
      <c r="H2179" s="22">
        <v>276770</v>
      </c>
      <c r="I2179" s="22" t="s">
        <v>11666</v>
      </c>
      <c r="J2179" s="22">
        <v>1899.5</v>
      </c>
      <c r="K2179" s="22">
        <v>1601.94</v>
      </c>
      <c r="L2179" s="22">
        <v>1716.78</v>
      </c>
      <c r="M2179" s="23">
        <f t="shared" si="514"/>
        <v>1739.4066666666668</v>
      </c>
      <c r="N2179" s="22">
        <v>1844.48</v>
      </c>
      <c r="O2179" s="22">
        <v>2691.31</v>
      </c>
      <c r="P2179" s="22">
        <v>2116.09</v>
      </c>
      <c r="Q2179" s="23">
        <f t="shared" si="515"/>
        <v>2217.2933333333335</v>
      </c>
      <c r="R2179" s="22">
        <v>1948.69</v>
      </c>
      <c r="S2179" s="22">
        <v>2212.5300000000002</v>
      </c>
      <c r="T2179" s="22">
        <v>1176.98</v>
      </c>
      <c r="U2179" s="23">
        <f t="shared" si="516"/>
        <v>1779.4000000000003</v>
      </c>
      <c r="V2179" s="24">
        <f t="shared" si="513"/>
        <v>1.0229925146889169</v>
      </c>
      <c r="W2179" s="22">
        <f t="shared" si="517"/>
        <v>1.2747411952734842</v>
      </c>
      <c r="Z2179" s="8" t="s">
        <v>78032</v>
      </c>
      <c r="AA2179" s="8" t="s">
        <v>69906</v>
      </c>
      <c r="AB2179" s="8" t="s">
        <v>61507</v>
      </c>
      <c r="AC2179" s="3" t="s">
        <v>43224</v>
      </c>
      <c r="AD2179" s="8" t="s">
        <v>61508</v>
      </c>
      <c r="AE2179" s="8" t="s">
        <v>48344</v>
      </c>
      <c r="AF2179" s="8" t="s">
        <v>61509</v>
      </c>
      <c r="AL2179" s="31" t="s">
        <v>497</v>
      </c>
      <c r="AM2179" s="31" t="s">
        <v>495</v>
      </c>
      <c r="AN2179" s="31"/>
      <c r="AO2179" s="31" t="s">
        <v>496</v>
      </c>
      <c r="AP2179" s="31"/>
      <c r="AQ2179" s="31" t="s">
        <v>495</v>
      </c>
      <c r="AR2179" s="31">
        <v>1125.8499999999999</v>
      </c>
      <c r="AS2179" s="31">
        <v>270.08999999999997</v>
      </c>
      <c r="AT2179" s="31">
        <v>873.41</v>
      </c>
      <c r="AU2179" s="32">
        <f t="shared" si="518"/>
        <v>756.44999999999993</v>
      </c>
      <c r="AV2179" s="31">
        <v>1071.8900000000001</v>
      </c>
      <c r="AW2179" s="31">
        <v>604.53</v>
      </c>
      <c r="AX2179" s="31">
        <v>1228.17</v>
      </c>
      <c r="AY2179" s="32">
        <f t="shared" si="519"/>
        <v>968.19666666666672</v>
      </c>
      <c r="AZ2179" s="31">
        <v>2263.98</v>
      </c>
      <c r="BA2179" s="31">
        <v>5642.36</v>
      </c>
      <c r="BB2179" s="31">
        <v>2468.63</v>
      </c>
      <c r="BC2179" s="32">
        <f t="shared" si="520"/>
        <v>3458.3233333333337</v>
      </c>
      <c r="BD2179" s="33">
        <f t="shared" si="521"/>
        <v>4.5717804657721386</v>
      </c>
      <c r="BE2179" s="31">
        <f t="shared" si="522"/>
        <v>1.2799215634432768</v>
      </c>
      <c r="BH2179" s="8" t="s">
        <v>82022</v>
      </c>
      <c r="BI2179" s="8" t="s">
        <v>69906</v>
      </c>
      <c r="BJ2179" s="8" t="s">
        <v>69288</v>
      </c>
      <c r="BK2179" s="3" t="s">
        <v>69289</v>
      </c>
      <c r="BL2179" s="8" t="s">
        <v>69290</v>
      </c>
      <c r="BM2179" s="8" t="s">
        <v>48344</v>
      </c>
      <c r="BN2179" s="8" t="s">
        <v>69291</v>
      </c>
      <c r="BT2179" s="5" t="s">
        <v>11769</v>
      </c>
      <c r="BU2179" s="5" t="s">
        <v>44044</v>
      </c>
      <c r="BV2179" s="5" t="s">
        <v>44045</v>
      </c>
      <c r="BW2179" s="5" t="s">
        <v>11768</v>
      </c>
      <c r="BX2179" s="5">
        <v>271005</v>
      </c>
      <c r="BY2179" s="5" t="s">
        <v>11767</v>
      </c>
      <c r="BZ2179" s="5">
        <v>4272.08</v>
      </c>
      <c r="CA2179" s="5">
        <v>633.78</v>
      </c>
      <c r="CB2179" s="5">
        <v>504.5</v>
      </c>
      <c r="CC2179" s="6">
        <f t="shared" si="512"/>
        <v>1803.4533333333331</v>
      </c>
      <c r="CD2179" s="5">
        <v>1431.23</v>
      </c>
      <c r="CE2179" s="5">
        <v>1068.18</v>
      </c>
      <c r="CF2179" s="5">
        <v>174.63</v>
      </c>
      <c r="CG2179" s="6">
        <f t="shared" si="511"/>
        <v>891.34666666666669</v>
      </c>
      <c r="CH2179" s="5">
        <v>427.15</v>
      </c>
      <c r="CI2179" s="5">
        <v>343.36</v>
      </c>
      <c r="CJ2179" s="5">
        <v>466.75</v>
      </c>
      <c r="CK2179" s="6">
        <f t="shared" ref="CK2179:CK2242" si="525">+AVERAGE(CH2179:CJ2179)</f>
        <v>412.42</v>
      </c>
      <c r="CL2179" s="7">
        <f t="shared" si="523"/>
        <v>0.22868348871424454</v>
      </c>
      <c r="CM2179" s="5">
        <f t="shared" si="524"/>
        <v>0.49424437560532025</v>
      </c>
      <c r="CP2179" s="8" t="s">
        <v>73358</v>
      </c>
      <c r="CQ2179" s="8" t="s">
        <v>69906</v>
      </c>
      <c r="CR2179" s="8" t="s">
        <v>64934</v>
      </c>
      <c r="CS2179" s="3" t="s">
        <v>40196</v>
      </c>
      <c r="CT2179" s="8" t="s">
        <v>64935</v>
      </c>
      <c r="CU2179" s="8" t="s">
        <v>48344</v>
      </c>
      <c r="CV2179" s="8" t="s">
        <v>64936</v>
      </c>
    </row>
    <row r="2180" spans="4:100">
      <c r="D2180" s="22" t="s">
        <v>2049</v>
      </c>
      <c r="E2180" s="22" t="s">
        <v>44072</v>
      </c>
      <c r="F2180" s="22" t="s">
        <v>44073</v>
      </c>
      <c r="G2180" s="22" t="s">
        <v>2048</v>
      </c>
      <c r="H2180" s="22">
        <v>227290</v>
      </c>
      <c r="I2180" s="22" t="s">
        <v>2047</v>
      </c>
      <c r="J2180" s="22">
        <v>260.02999999999997</v>
      </c>
      <c r="K2180" s="22">
        <v>355.73</v>
      </c>
      <c r="L2180" s="22">
        <v>432.48</v>
      </c>
      <c r="M2180" s="23">
        <f t="shared" si="514"/>
        <v>349.41333333333336</v>
      </c>
      <c r="N2180" s="22">
        <v>761.05</v>
      </c>
      <c r="O2180" s="22">
        <v>221.72</v>
      </c>
      <c r="P2180" s="22">
        <v>413.6</v>
      </c>
      <c r="Q2180" s="23">
        <f t="shared" si="515"/>
        <v>465.45666666666665</v>
      </c>
      <c r="R2180" s="22">
        <v>451.72</v>
      </c>
      <c r="S2180" s="22">
        <v>296.43</v>
      </c>
      <c r="T2180" s="22">
        <v>324.81</v>
      </c>
      <c r="U2180" s="23">
        <f t="shared" si="516"/>
        <v>357.65333333333336</v>
      </c>
      <c r="V2180" s="24">
        <f t="shared" si="513"/>
        <v>1.0235823857131954</v>
      </c>
      <c r="W2180" s="22">
        <f t="shared" si="517"/>
        <v>1.3321090589941234</v>
      </c>
      <c r="Z2180" s="8" t="s">
        <v>78033</v>
      </c>
      <c r="AA2180" s="8" t="s">
        <v>69906</v>
      </c>
      <c r="AB2180" s="8" t="s">
        <v>78034</v>
      </c>
      <c r="AC2180" s="3" t="s">
        <v>44349</v>
      </c>
      <c r="AD2180" s="8" t="s">
        <v>78035</v>
      </c>
      <c r="AE2180" s="8" t="s">
        <v>48344</v>
      </c>
      <c r="AF2180" s="8" t="s">
        <v>78036</v>
      </c>
      <c r="AL2180" s="31" t="s">
        <v>3276</v>
      </c>
      <c r="AM2180" s="31" t="s">
        <v>33981</v>
      </c>
      <c r="AN2180" s="31" t="s">
        <v>33982</v>
      </c>
      <c r="AO2180" s="31" t="s">
        <v>3275</v>
      </c>
      <c r="AP2180" s="31">
        <v>218756</v>
      </c>
      <c r="AQ2180" s="31" t="s">
        <v>3274</v>
      </c>
      <c r="AR2180" s="31">
        <v>125.53</v>
      </c>
      <c r="AS2180" s="31">
        <v>103.36</v>
      </c>
      <c r="AT2180" s="31">
        <v>115.69</v>
      </c>
      <c r="AU2180" s="32">
        <f t="shared" si="518"/>
        <v>114.86</v>
      </c>
      <c r="AV2180" s="31">
        <v>353.72</v>
      </c>
      <c r="AW2180" s="31">
        <v>235.16</v>
      </c>
      <c r="AX2180" s="31">
        <v>331.82</v>
      </c>
      <c r="AY2180" s="32">
        <f t="shared" si="519"/>
        <v>306.90000000000003</v>
      </c>
      <c r="AZ2180" s="31">
        <v>379.1</v>
      </c>
      <c r="BA2180" s="31">
        <v>625.01</v>
      </c>
      <c r="BB2180" s="31">
        <v>571.30999999999995</v>
      </c>
      <c r="BC2180" s="32">
        <f t="shared" si="520"/>
        <v>525.14</v>
      </c>
      <c r="BD2180" s="33">
        <f t="shared" si="521"/>
        <v>4.572000696500087</v>
      </c>
      <c r="BE2180" s="31">
        <f t="shared" si="522"/>
        <v>2.6719484589935578</v>
      </c>
      <c r="BH2180" s="8" t="s">
        <v>82023</v>
      </c>
      <c r="BI2180" s="8" t="s">
        <v>69906</v>
      </c>
      <c r="BJ2180" s="8" t="s">
        <v>69292</v>
      </c>
      <c r="BK2180" s="3" t="s">
        <v>47379</v>
      </c>
      <c r="BL2180" s="8" t="s">
        <v>69293</v>
      </c>
      <c r="BM2180" s="8" t="s">
        <v>48344</v>
      </c>
      <c r="BN2180" s="8" t="s">
        <v>69294</v>
      </c>
      <c r="BT2180" s="5" t="s">
        <v>6704</v>
      </c>
      <c r="BU2180" s="5" t="s">
        <v>6702</v>
      </c>
      <c r="BV2180" s="5"/>
      <c r="BW2180" s="5" t="s">
        <v>6703</v>
      </c>
      <c r="BX2180" s="5"/>
      <c r="BY2180" s="5" t="s">
        <v>6702</v>
      </c>
      <c r="BZ2180" s="5">
        <v>368.09</v>
      </c>
      <c r="CA2180" s="5">
        <v>126.49</v>
      </c>
      <c r="CB2180" s="5">
        <v>227.83</v>
      </c>
      <c r="CC2180" s="6">
        <f t="shared" si="512"/>
        <v>240.80333333333331</v>
      </c>
      <c r="CD2180" s="5">
        <v>450.71</v>
      </c>
      <c r="CE2180" s="5">
        <v>135.9</v>
      </c>
      <c r="CF2180" s="5">
        <v>192.38</v>
      </c>
      <c r="CG2180" s="6">
        <f t="shared" si="511"/>
        <v>259.66333333333336</v>
      </c>
      <c r="CH2180" s="5">
        <v>62.64</v>
      </c>
      <c r="CI2180" s="5">
        <v>54.55</v>
      </c>
      <c r="CJ2180" s="5">
        <v>48.07</v>
      </c>
      <c r="CK2180" s="6">
        <f t="shared" si="525"/>
        <v>55.086666666666666</v>
      </c>
      <c r="CL2180" s="7">
        <f t="shared" si="523"/>
        <v>0.22876206032585375</v>
      </c>
      <c r="CM2180" s="5">
        <f t="shared" si="524"/>
        <v>1.0783211749560502</v>
      </c>
      <c r="CP2180" s="8" t="s">
        <v>73359</v>
      </c>
      <c r="CQ2180" s="8" t="s">
        <v>69906</v>
      </c>
      <c r="CR2180" s="8" t="s">
        <v>53339</v>
      </c>
      <c r="CS2180" s="3" t="s">
        <v>53340</v>
      </c>
      <c r="CT2180" s="8" t="s">
        <v>53341</v>
      </c>
      <c r="CU2180" s="8" t="s">
        <v>48344</v>
      </c>
      <c r="CV2180" s="8" t="s">
        <v>53342</v>
      </c>
    </row>
    <row r="2181" spans="4:100">
      <c r="D2181" s="22" t="s">
        <v>17995</v>
      </c>
      <c r="E2181" s="22" t="s">
        <v>39718</v>
      </c>
      <c r="F2181" s="22" t="s">
        <v>39719</v>
      </c>
      <c r="G2181" s="22" t="s">
        <v>17994</v>
      </c>
      <c r="H2181" s="22">
        <v>240087</v>
      </c>
      <c r="I2181" s="22" t="s">
        <v>17993</v>
      </c>
      <c r="J2181" s="22">
        <v>172.29</v>
      </c>
      <c r="K2181" s="22">
        <v>254.34</v>
      </c>
      <c r="L2181" s="22">
        <v>434.37</v>
      </c>
      <c r="M2181" s="23">
        <f t="shared" si="514"/>
        <v>287</v>
      </c>
      <c r="N2181" s="22">
        <v>2229.5700000000002</v>
      </c>
      <c r="O2181" s="22">
        <v>213.86</v>
      </c>
      <c r="P2181" s="22">
        <v>919.52</v>
      </c>
      <c r="Q2181" s="23">
        <f t="shared" si="515"/>
        <v>1120.9833333333333</v>
      </c>
      <c r="R2181" s="22">
        <v>221.29</v>
      </c>
      <c r="S2181" s="22">
        <v>311.51</v>
      </c>
      <c r="T2181" s="22">
        <v>348.56</v>
      </c>
      <c r="U2181" s="23">
        <f t="shared" si="516"/>
        <v>293.78666666666663</v>
      </c>
      <c r="V2181" s="24">
        <f t="shared" si="513"/>
        <v>1.0236469221835074</v>
      </c>
      <c r="W2181" s="22">
        <f t="shared" si="517"/>
        <v>3.9058652729384438</v>
      </c>
      <c r="Z2181" s="8" t="s">
        <v>78037</v>
      </c>
      <c r="AA2181" s="8" t="s">
        <v>69906</v>
      </c>
      <c r="AB2181" s="8" t="s">
        <v>63865</v>
      </c>
      <c r="AC2181" s="3" t="s">
        <v>43206</v>
      </c>
      <c r="AD2181" s="8" t="s">
        <v>63866</v>
      </c>
      <c r="AE2181" s="8" t="s">
        <v>48344</v>
      </c>
      <c r="AF2181" s="8" t="s">
        <v>63867</v>
      </c>
      <c r="AL2181" s="31" t="s">
        <v>18280</v>
      </c>
      <c r="AM2181" s="31" t="s">
        <v>42925</v>
      </c>
      <c r="AN2181" s="31" t="s">
        <v>42926</v>
      </c>
      <c r="AO2181" s="31" t="s">
        <v>18279</v>
      </c>
      <c r="AP2181" s="31">
        <v>243905</v>
      </c>
      <c r="AQ2181" s="31" t="s">
        <v>18278</v>
      </c>
      <c r="AR2181" s="31">
        <v>205.84</v>
      </c>
      <c r="AS2181" s="31">
        <v>243.17</v>
      </c>
      <c r="AT2181" s="31">
        <v>69.38</v>
      </c>
      <c r="AU2181" s="32">
        <f t="shared" si="518"/>
        <v>172.79666666666665</v>
      </c>
      <c r="AV2181" s="31">
        <v>1722.26</v>
      </c>
      <c r="AW2181" s="31">
        <v>150.13</v>
      </c>
      <c r="AX2181" s="31">
        <v>84.65</v>
      </c>
      <c r="AY2181" s="32">
        <f t="shared" si="519"/>
        <v>652.34666666666669</v>
      </c>
      <c r="AZ2181" s="31">
        <v>591.95000000000005</v>
      </c>
      <c r="BA2181" s="31">
        <v>652.57000000000005</v>
      </c>
      <c r="BB2181" s="31">
        <v>1128.6300000000001</v>
      </c>
      <c r="BC2181" s="32">
        <f t="shared" si="520"/>
        <v>791.05000000000007</v>
      </c>
      <c r="BD2181" s="33">
        <f t="shared" si="521"/>
        <v>4.5779239568664529</v>
      </c>
      <c r="BE2181" s="31">
        <f t="shared" si="522"/>
        <v>3.7752271455853705</v>
      </c>
      <c r="BH2181" s="8" t="s">
        <v>82024</v>
      </c>
      <c r="BI2181" s="8" t="s">
        <v>69906</v>
      </c>
      <c r="BJ2181" s="8" t="s">
        <v>69295</v>
      </c>
      <c r="BK2181" s="3" t="s">
        <v>43916</v>
      </c>
      <c r="BL2181" s="8" t="s">
        <v>69296</v>
      </c>
      <c r="BM2181" s="8" t="s">
        <v>53688</v>
      </c>
      <c r="BN2181" s="8" t="s">
        <v>48346</v>
      </c>
      <c r="BT2181" s="5" t="s">
        <v>31909</v>
      </c>
      <c r="BU2181" s="5" t="s">
        <v>33577</v>
      </c>
      <c r="BV2181" s="5" t="s">
        <v>33578</v>
      </c>
      <c r="BW2181" s="5" t="s">
        <v>31908</v>
      </c>
      <c r="BX2181" s="5">
        <v>54725</v>
      </c>
      <c r="BY2181" s="5" t="s">
        <v>31907</v>
      </c>
      <c r="BZ2181" s="5">
        <v>322.02999999999997</v>
      </c>
      <c r="CA2181" s="5">
        <v>1494.69</v>
      </c>
      <c r="CB2181" s="5">
        <v>139.1</v>
      </c>
      <c r="CC2181" s="6">
        <f t="shared" si="512"/>
        <v>651.93999999999994</v>
      </c>
      <c r="CD2181" s="5">
        <v>299.25</v>
      </c>
      <c r="CE2181" s="5">
        <v>373.2</v>
      </c>
      <c r="CF2181" s="5">
        <v>213.08</v>
      </c>
      <c r="CG2181" s="6">
        <f t="shared" si="511"/>
        <v>295.17666666666668</v>
      </c>
      <c r="CH2181" s="5">
        <v>193.27</v>
      </c>
      <c r="CI2181" s="5">
        <v>74.680000000000007</v>
      </c>
      <c r="CJ2181" s="5">
        <v>179.55</v>
      </c>
      <c r="CK2181" s="6">
        <f t="shared" si="525"/>
        <v>149.16666666666669</v>
      </c>
      <c r="CL2181" s="7">
        <f t="shared" si="523"/>
        <v>0.2288042866930495</v>
      </c>
      <c r="CM2181" s="5">
        <f t="shared" si="524"/>
        <v>0.45276661451462819</v>
      </c>
      <c r="CP2181" s="8" t="s">
        <v>73360</v>
      </c>
      <c r="CQ2181" s="8" t="s">
        <v>69906</v>
      </c>
      <c r="CR2181" s="8" t="s">
        <v>53343</v>
      </c>
      <c r="CS2181" s="3" t="s">
        <v>40326</v>
      </c>
      <c r="CT2181" s="8" t="s">
        <v>53344</v>
      </c>
      <c r="CU2181" s="8" t="s">
        <v>48344</v>
      </c>
      <c r="CV2181" s="8" t="s">
        <v>53345</v>
      </c>
    </row>
    <row r="2182" spans="4:100">
      <c r="D2182" s="22" t="s">
        <v>3952</v>
      </c>
      <c r="E2182" s="22" t="s">
        <v>40415</v>
      </c>
      <c r="F2182" s="22" t="s">
        <v>40416</v>
      </c>
      <c r="G2182" s="22" t="s">
        <v>3951</v>
      </c>
      <c r="H2182" s="22">
        <v>12340</v>
      </c>
      <c r="I2182" s="22" t="s">
        <v>3950</v>
      </c>
      <c r="J2182" s="22">
        <v>336.34</v>
      </c>
      <c r="K2182" s="22">
        <v>389.58</v>
      </c>
      <c r="L2182" s="22">
        <v>378.38</v>
      </c>
      <c r="M2182" s="23">
        <f t="shared" si="514"/>
        <v>368.09999999999997</v>
      </c>
      <c r="N2182" s="22">
        <v>579</v>
      </c>
      <c r="O2182" s="22">
        <v>366.4</v>
      </c>
      <c r="P2182" s="22">
        <v>408.9</v>
      </c>
      <c r="Q2182" s="23">
        <f t="shared" si="515"/>
        <v>451.43333333333334</v>
      </c>
      <c r="R2182" s="22">
        <v>364.85</v>
      </c>
      <c r="S2182" s="22">
        <v>417.79</v>
      </c>
      <c r="T2182" s="22">
        <v>347.88</v>
      </c>
      <c r="U2182" s="23">
        <f t="shared" si="516"/>
        <v>376.84</v>
      </c>
      <c r="V2182" s="24">
        <f t="shared" si="513"/>
        <v>1.023743547948927</v>
      </c>
      <c r="W2182" s="22">
        <f t="shared" si="517"/>
        <v>1.2263877569501043</v>
      </c>
      <c r="Z2182" s="8" t="s">
        <v>78038</v>
      </c>
      <c r="AA2182" s="8" t="s">
        <v>69906</v>
      </c>
      <c r="AB2182" s="8" t="s">
        <v>61510</v>
      </c>
      <c r="AC2182" s="3" t="s">
        <v>36846</v>
      </c>
      <c r="AD2182" s="8" t="s">
        <v>61511</v>
      </c>
      <c r="AE2182" s="8" t="s">
        <v>48344</v>
      </c>
      <c r="AF2182" s="8" t="s">
        <v>61512</v>
      </c>
      <c r="AL2182" s="31" t="s">
        <v>8085</v>
      </c>
      <c r="AM2182" s="31" t="s">
        <v>38921</v>
      </c>
      <c r="AN2182" s="31" t="s">
        <v>38922</v>
      </c>
      <c r="AO2182" s="31" t="s">
        <v>8084</v>
      </c>
      <c r="AP2182" s="31">
        <v>20516</v>
      </c>
      <c r="AQ2182" s="31" t="s">
        <v>8083</v>
      </c>
      <c r="AR2182" s="31">
        <v>19.38</v>
      </c>
      <c r="AS2182" s="31">
        <v>85.31</v>
      </c>
      <c r="AT2182" s="31">
        <v>136.6</v>
      </c>
      <c r="AU2182" s="32">
        <f t="shared" si="518"/>
        <v>80.429999999999993</v>
      </c>
      <c r="AV2182" s="31">
        <v>178.65</v>
      </c>
      <c r="AW2182" s="31">
        <v>120.78</v>
      </c>
      <c r="AX2182" s="31">
        <v>516.04</v>
      </c>
      <c r="AY2182" s="32">
        <f t="shared" si="519"/>
        <v>271.82333333333332</v>
      </c>
      <c r="AZ2182" s="31">
        <v>369.3</v>
      </c>
      <c r="BA2182" s="31">
        <v>323.98</v>
      </c>
      <c r="BB2182" s="31">
        <v>411.85</v>
      </c>
      <c r="BC2182" s="32">
        <f t="shared" si="520"/>
        <v>368.37666666666672</v>
      </c>
      <c r="BD2182" s="33">
        <f t="shared" si="521"/>
        <v>4.5800903477143695</v>
      </c>
      <c r="BE2182" s="31">
        <f t="shared" si="522"/>
        <v>3.3796261759708237</v>
      </c>
      <c r="BH2182" s="8" t="s">
        <v>82025</v>
      </c>
      <c r="BI2182" s="8" t="s">
        <v>69906</v>
      </c>
      <c r="BJ2182" s="8" t="s">
        <v>69297</v>
      </c>
      <c r="BK2182" s="3" t="s">
        <v>42600</v>
      </c>
      <c r="BL2182" s="8" t="s">
        <v>69298</v>
      </c>
      <c r="BM2182" s="8" t="s">
        <v>48344</v>
      </c>
      <c r="BN2182" s="8" t="s">
        <v>69299</v>
      </c>
      <c r="BT2182" s="5" t="s">
        <v>20811</v>
      </c>
      <c r="BU2182" s="5" t="s">
        <v>37582</v>
      </c>
      <c r="BV2182" s="5" t="s">
        <v>37583</v>
      </c>
      <c r="BW2182" s="5" t="s">
        <v>20810</v>
      </c>
      <c r="BX2182" s="5">
        <v>74450</v>
      </c>
      <c r="BY2182" s="5" t="s">
        <v>20809</v>
      </c>
      <c r="BZ2182" s="5">
        <v>1995.11</v>
      </c>
      <c r="CA2182" s="5">
        <v>992.29</v>
      </c>
      <c r="CB2182" s="5">
        <v>834.18</v>
      </c>
      <c r="CC2182" s="6">
        <f t="shared" si="512"/>
        <v>1273.8599999999999</v>
      </c>
      <c r="CD2182" s="5">
        <v>677.63</v>
      </c>
      <c r="CE2182" s="5">
        <v>835.45</v>
      </c>
      <c r="CF2182" s="5">
        <v>245.99</v>
      </c>
      <c r="CG2182" s="6">
        <f t="shared" si="511"/>
        <v>586.35666666666668</v>
      </c>
      <c r="CH2182" s="5">
        <v>459.08</v>
      </c>
      <c r="CI2182" s="5">
        <v>279.58999999999997</v>
      </c>
      <c r="CJ2182" s="5">
        <v>135.87</v>
      </c>
      <c r="CK2182" s="6">
        <f t="shared" si="525"/>
        <v>291.51333333333332</v>
      </c>
      <c r="CL2182" s="7">
        <f t="shared" si="523"/>
        <v>0.22884252063282726</v>
      </c>
      <c r="CM2182" s="5">
        <f t="shared" si="524"/>
        <v>0.4602991432862848</v>
      </c>
      <c r="CP2182" s="8" t="s">
        <v>73361</v>
      </c>
      <c r="CQ2182" s="8" t="s">
        <v>69906</v>
      </c>
      <c r="CR2182" s="8" t="s">
        <v>53346</v>
      </c>
      <c r="CS2182" s="3" t="s">
        <v>43965</v>
      </c>
      <c r="CT2182" s="8" t="s">
        <v>53347</v>
      </c>
      <c r="CU2182" s="8" t="s">
        <v>48344</v>
      </c>
      <c r="CV2182" s="8" t="s">
        <v>53348</v>
      </c>
    </row>
    <row r="2183" spans="4:100">
      <c r="D2183" s="22" t="s">
        <v>5701</v>
      </c>
      <c r="E2183" s="22" t="s">
        <v>39091</v>
      </c>
      <c r="F2183" s="22" t="s">
        <v>39092</v>
      </c>
      <c r="G2183" s="22" t="s">
        <v>5700</v>
      </c>
      <c r="H2183" s="22">
        <v>269209</v>
      </c>
      <c r="I2183" s="22" t="s">
        <v>5699</v>
      </c>
      <c r="J2183" s="22">
        <v>249.86</v>
      </c>
      <c r="K2183" s="22">
        <v>146.32</v>
      </c>
      <c r="L2183" s="22">
        <v>187.64</v>
      </c>
      <c r="M2183" s="23">
        <f t="shared" si="514"/>
        <v>194.60666666666665</v>
      </c>
      <c r="N2183" s="22">
        <v>209.68</v>
      </c>
      <c r="O2183" s="22">
        <v>351.48</v>
      </c>
      <c r="P2183" s="22">
        <v>35.01</v>
      </c>
      <c r="Q2183" s="23">
        <f t="shared" si="515"/>
        <v>198.72333333333336</v>
      </c>
      <c r="R2183" s="22">
        <v>303.13</v>
      </c>
      <c r="S2183" s="22">
        <v>220.85</v>
      </c>
      <c r="T2183" s="22">
        <v>74.010000000000005</v>
      </c>
      <c r="U2183" s="23">
        <f t="shared" si="516"/>
        <v>199.33</v>
      </c>
      <c r="V2183" s="24">
        <f t="shared" si="513"/>
        <v>1.0242711794731254</v>
      </c>
      <c r="W2183" s="22">
        <f t="shared" si="517"/>
        <v>1.0211537802747424</v>
      </c>
      <c r="Z2183" s="8" t="s">
        <v>78039</v>
      </c>
      <c r="AA2183" s="8" t="s">
        <v>69906</v>
      </c>
      <c r="AB2183" s="8" t="s">
        <v>61513</v>
      </c>
      <c r="AC2183" s="3" t="s">
        <v>61514</v>
      </c>
      <c r="AD2183" s="8" t="s">
        <v>61515</v>
      </c>
      <c r="AE2183" s="8" t="s">
        <v>48344</v>
      </c>
      <c r="AF2183" s="8" t="s">
        <v>61516</v>
      </c>
      <c r="AL2183" s="31" t="s">
        <v>24002</v>
      </c>
      <c r="AM2183" s="31" t="s">
        <v>37191</v>
      </c>
      <c r="AN2183" s="31" t="s">
        <v>37192</v>
      </c>
      <c r="AO2183" s="31" t="s">
        <v>24001</v>
      </c>
      <c r="AP2183" s="31">
        <v>100763</v>
      </c>
      <c r="AQ2183" s="31" t="s">
        <v>24000</v>
      </c>
      <c r="AR2183" s="31">
        <v>115.02</v>
      </c>
      <c r="AS2183" s="31">
        <v>130.19999999999999</v>
      </c>
      <c r="AT2183" s="31">
        <v>87.03</v>
      </c>
      <c r="AU2183" s="32">
        <f t="shared" si="518"/>
        <v>110.75</v>
      </c>
      <c r="AV2183" s="31">
        <v>129.93</v>
      </c>
      <c r="AW2183" s="31">
        <v>143.62</v>
      </c>
      <c r="AX2183" s="31">
        <v>135.6</v>
      </c>
      <c r="AY2183" s="32">
        <f t="shared" si="519"/>
        <v>136.38333333333333</v>
      </c>
      <c r="AZ2183" s="31">
        <v>391.42</v>
      </c>
      <c r="BA2183" s="31">
        <v>622.80999999999995</v>
      </c>
      <c r="BB2183" s="31">
        <v>507.87</v>
      </c>
      <c r="BC2183" s="32">
        <f t="shared" si="520"/>
        <v>507.36666666666662</v>
      </c>
      <c r="BD2183" s="33">
        <f t="shared" si="521"/>
        <v>4.5811888638073732</v>
      </c>
      <c r="BE2183" s="31">
        <f t="shared" si="522"/>
        <v>1.2314522197140707</v>
      </c>
      <c r="BH2183" s="8" t="s">
        <v>82026</v>
      </c>
      <c r="BI2183" s="8" t="s">
        <v>69906</v>
      </c>
      <c r="BJ2183" s="8" t="s">
        <v>69300</v>
      </c>
      <c r="BK2183" s="3" t="s">
        <v>69301</v>
      </c>
      <c r="BL2183" s="8" t="s">
        <v>69302</v>
      </c>
      <c r="BM2183" s="8" t="s">
        <v>48344</v>
      </c>
      <c r="BN2183" s="8" t="s">
        <v>69303</v>
      </c>
      <c r="BT2183" s="5" t="s">
        <v>6496</v>
      </c>
      <c r="BU2183" s="5" t="s">
        <v>42170</v>
      </c>
      <c r="BV2183" s="5" t="s">
        <v>42171</v>
      </c>
      <c r="BW2183" s="5" t="s">
        <v>6495</v>
      </c>
      <c r="BX2183" s="5" t="s">
        <v>6494</v>
      </c>
      <c r="BY2183" s="5" t="s">
        <v>6493</v>
      </c>
      <c r="BZ2183" s="5">
        <v>532.74</v>
      </c>
      <c r="CA2183" s="5">
        <v>438.45</v>
      </c>
      <c r="CB2183" s="5">
        <v>722.8</v>
      </c>
      <c r="CC2183" s="6">
        <f t="shared" si="512"/>
        <v>564.6633333333333</v>
      </c>
      <c r="CD2183" s="5">
        <v>566.63</v>
      </c>
      <c r="CE2183" s="5">
        <v>751.15</v>
      </c>
      <c r="CF2183" s="5">
        <v>647.59</v>
      </c>
      <c r="CG2183" s="6">
        <f t="shared" si="511"/>
        <v>655.12333333333333</v>
      </c>
      <c r="CH2183" s="5">
        <v>81.61</v>
      </c>
      <c r="CI2183" s="5">
        <v>238.51</v>
      </c>
      <c r="CJ2183" s="5">
        <v>68.06</v>
      </c>
      <c r="CK2183" s="6">
        <f t="shared" si="525"/>
        <v>129.39333333333335</v>
      </c>
      <c r="CL2183" s="7">
        <f t="shared" si="523"/>
        <v>0.22915129369122608</v>
      </c>
      <c r="CM2183" s="5">
        <f t="shared" si="524"/>
        <v>1.1602016540829641</v>
      </c>
      <c r="CP2183" s="8" t="s">
        <v>73362</v>
      </c>
      <c r="CQ2183" s="8" t="s">
        <v>48346</v>
      </c>
      <c r="CR2183" s="8" t="s">
        <v>48347</v>
      </c>
      <c r="CS2183" s="3" t="s">
        <v>48346</v>
      </c>
      <c r="CT2183" s="8" t="s">
        <v>48346</v>
      </c>
      <c r="CU2183" s="8" t="s">
        <v>48346</v>
      </c>
      <c r="CV2183" s="8" t="s">
        <v>48346</v>
      </c>
    </row>
    <row r="2184" spans="4:100">
      <c r="D2184" s="22" t="s">
        <v>18989</v>
      </c>
      <c r="E2184" s="22" t="s">
        <v>38913</v>
      </c>
      <c r="F2184" s="22" t="s">
        <v>38914</v>
      </c>
      <c r="G2184" s="22" t="s">
        <v>18988</v>
      </c>
      <c r="H2184" s="22">
        <v>67150</v>
      </c>
      <c r="I2184" s="22" t="s">
        <v>18987</v>
      </c>
      <c r="J2184" s="22">
        <v>2686.49</v>
      </c>
      <c r="K2184" s="22">
        <v>2570.0100000000002</v>
      </c>
      <c r="L2184" s="22">
        <v>2456.7199999999998</v>
      </c>
      <c r="M2184" s="23">
        <f t="shared" si="514"/>
        <v>2571.0733333333333</v>
      </c>
      <c r="N2184" s="22">
        <v>2838.65</v>
      </c>
      <c r="O2184" s="22">
        <v>2250.11</v>
      </c>
      <c r="P2184" s="22">
        <v>2452.59</v>
      </c>
      <c r="Q2184" s="23">
        <f t="shared" si="515"/>
        <v>2513.7833333333333</v>
      </c>
      <c r="R2184" s="22">
        <v>2748.02</v>
      </c>
      <c r="S2184" s="22">
        <v>2683.73</v>
      </c>
      <c r="T2184" s="22">
        <v>2470.5300000000002</v>
      </c>
      <c r="U2184" s="23">
        <f t="shared" si="516"/>
        <v>2634.0933333333337</v>
      </c>
      <c r="V2184" s="24">
        <f t="shared" si="513"/>
        <v>1.0245111639496864</v>
      </c>
      <c r="W2184" s="22">
        <f t="shared" si="517"/>
        <v>0.97771747726630387</v>
      </c>
      <c r="Z2184" s="8" t="s">
        <v>78040</v>
      </c>
      <c r="AA2184" s="8" t="s">
        <v>69906</v>
      </c>
      <c r="AB2184" s="8" t="s">
        <v>61517</v>
      </c>
      <c r="AC2184" s="3" t="s">
        <v>46184</v>
      </c>
      <c r="AD2184" s="8" t="s">
        <v>61518</v>
      </c>
      <c r="AE2184" s="8" t="s">
        <v>48344</v>
      </c>
      <c r="AF2184" s="8" t="s">
        <v>61519</v>
      </c>
      <c r="AL2184" s="31" t="s">
        <v>20953</v>
      </c>
      <c r="AM2184" s="31" t="s">
        <v>41646</v>
      </c>
      <c r="AN2184" s="31" t="s">
        <v>41647</v>
      </c>
      <c r="AO2184" s="31" t="s">
        <v>20952</v>
      </c>
      <c r="AP2184" s="31">
        <v>228136</v>
      </c>
      <c r="AQ2184" s="31" t="s">
        <v>20951</v>
      </c>
      <c r="AR2184" s="31">
        <v>162.62</v>
      </c>
      <c r="AS2184" s="31">
        <v>61.46</v>
      </c>
      <c r="AT2184" s="31">
        <v>96.46</v>
      </c>
      <c r="AU2184" s="32">
        <f t="shared" si="518"/>
        <v>106.84666666666668</v>
      </c>
      <c r="AV2184" s="31">
        <v>64.67</v>
      </c>
      <c r="AW2184" s="31">
        <v>578.66</v>
      </c>
      <c r="AX2184" s="31">
        <v>180.08</v>
      </c>
      <c r="AY2184" s="32">
        <f t="shared" si="519"/>
        <v>274.46999999999997</v>
      </c>
      <c r="AZ2184" s="31">
        <v>464.3</v>
      </c>
      <c r="BA2184" s="31">
        <v>461.94</v>
      </c>
      <c r="BB2184" s="31">
        <v>542.97</v>
      </c>
      <c r="BC2184" s="32">
        <f t="shared" si="520"/>
        <v>489.73666666666668</v>
      </c>
      <c r="BD2184" s="33">
        <f t="shared" si="521"/>
        <v>4.5835465152555059</v>
      </c>
      <c r="BE2184" s="31">
        <f t="shared" si="522"/>
        <v>2.5688213639483366</v>
      </c>
      <c r="BH2184" s="8" t="s">
        <v>82027</v>
      </c>
      <c r="BI2184" s="8" t="s">
        <v>69906</v>
      </c>
      <c r="BJ2184" s="8" t="s">
        <v>69304</v>
      </c>
      <c r="BK2184" s="3" t="s">
        <v>48293</v>
      </c>
      <c r="BL2184" s="8" t="s">
        <v>69305</v>
      </c>
      <c r="BM2184" s="8" t="s">
        <v>48344</v>
      </c>
      <c r="BN2184" s="8" t="s">
        <v>69306</v>
      </c>
      <c r="BT2184" s="5" t="s">
        <v>20433</v>
      </c>
      <c r="BU2184" s="5" t="s">
        <v>33953</v>
      </c>
      <c r="BV2184" s="5" t="s">
        <v>33954</v>
      </c>
      <c r="BW2184" s="5" t="s">
        <v>20431</v>
      </c>
      <c r="BX2184" s="5" t="s">
        <v>20430</v>
      </c>
      <c r="BY2184" s="5" t="s">
        <v>20429</v>
      </c>
      <c r="BZ2184" s="5">
        <v>363.11</v>
      </c>
      <c r="CA2184" s="5">
        <v>284.35000000000002</v>
      </c>
      <c r="CB2184" s="5">
        <v>237.9</v>
      </c>
      <c r="CC2184" s="6">
        <f t="shared" si="512"/>
        <v>295.12</v>
      </c>
      <c r="CD2184" s="5">
        <v>117.01</v>
      </c>
      <c r="CE2184" s="5">
        <v>178.17</v>
      </c>
      <c r="CF2184" s="5">
        <v>33.31</v>
      </c>
      <c r="CG2184" s="6">
        <f t="shared" si="511"/>
        <v>109.49666666666667</v>
      </c>
      <c r="CH2184" s="5">
        <v>151.4</v>
      </c>
      <c r="CI2184" s="5">
        <v>20.260000000000002</v>
      </c>
      <c r="CJ2184" s="5">
        <v>31.37</v>
      </c>
      <c r="CK2184" s="6">
        <f t="shared" si="525"/>
        <v>67.676666666666662</v>
      </c>
      <c r="CL2184" s="7">
        <f t="shared" si="523"/>
        <v>0.22931914701364414</v>
      </c>
      <c r="CM2184" s="5">
        <f t="shared" si="524"/>
        <v>0.37102421613806813</v>
      </c>
      <c r="CP2184" s="8" t="s">
        <v>73363</v>
      </c>
      <c r="CQ2184" s="8" t="s">
        <v>69906</v>
      </c>
      <c r="CR2184" s="8" t="s">
        <v>53349</v>
      </c>
      <c r="CS2184" s="3" t="s">
        <v>53350</v>
      </c>
      <c r="CT2184" s="8" t="s">
        <v>53351</v>
      </c>
      <c r="CU2184" s="8" t="s">
        <v>48344</v>
      </c>
      <c r="CV2184" s="8" t="s">
        <v>53352</v>
      </c>
    </row>
    <row r="2185" spans="4:100">
      <c r="D2185" s="22" t="s">
        <v>15865</v>
      </c>
      <c r="E2185" s="22" t="s">
        <v>44863</v>
      </c>
      <c r="F2185" s="22" t="s">
        <v>44864</v>
      </c>
      <c r="G2185" s="22" t="s">
        <v>15864</v>
      </c>
      <c r="H2185" s="22">
        <v>445007</v>
      </c>
      <c r="I2185" s="22" t="s">
        <v>15863</v>
      </c>
      <c r="J2185" s="22">
        <v>2525.9</v>
      </c>
      <c r="K2185" s="22">
        <v>6042.05</v>
      </c>
      <c r="L2185" s="22">
        <v>4790.51</v>
      </c>
      <c r="M2185" s="23">
        <f t="shared" si="514"/>
        <v>4452.8200000000006</v>
      </c>
      <c r="N2185" s="22">
        <v>4791.51</v>
      </c>
      <c r="O2185" s="22">
        <v>6735.71</v>
      </c>
      <c r="P2185" s="22">
        <v>3780.69</v>
      </c>
      <c r="Q2185" s="23">
        <f t="shared" si="515"/>
        <v>5102.6366666666672</v>
      </c>
      <c r="R2185" s="22">
        <v>7653.93</v>
      </c>
      <c r="S2185" s="22">
        <v>2375.59</v>
      </c>
      <c r="T2185" s="22">
        <v>3658.71</v>
      </c>
      <c r="U2185" s="23">
        <f t="shared" si="516"/>
        <v>4562.7433333333329</v>
      </c>
      <c r="V2185" s="24">
        <f t="shared" si="513"/>
        <v>1.0246862288018228</v>
      </c>
      <c r="W2185" s="22">
        <f t="shared" si="517"/>
        <v>1.1459337378709822</v>
      </c>
      <c r="Z2185" s="8" t="s">
        <v>78041</v>
      </c>
      <c r="AA2185" s="8" t="s">
        <v>69906</v>
      </c>
      <c r="AB2185" s="8" t="s">
        <v>61520</v>
      </c>
      <c r="AC2185" s="3" t="s">
        <v>38599</v>
      </c>
      <c r="AD2185" s="8" t="s">
        <v>61521</v>
      </c>
      <c r="AE2185" s="8" t="s">
        <v>48344</v>
      </c>
      <c r="AF2185" s="8" t="s">
        <v>61522</v>
      </c>
      <c r="AL2185" s="31" t="s">
        <v>29751</v>
      </c>
      <c r="AM2185" s="31" t="s">
        <v>33475</v>
      </c>
      <c r="AN2185" s="31" t="s">
        <v>33476</v>
      </c>
      <c r="AO2185" s="31" t="s">
        <v>29750</v>
      </c>
      <c r="AP2185" s="31">
        <v>18148</v>
      </c>
      <c r="AQ2185" s="31" t="s">
        <v>29749</v>
      </c>
      <c r="AR2185" s="31">
        <v>723.72</v>
      </c>
      <c r="AS2185" s="31">
        <v>579.41</v>
      </c>
      <c r="AT2185" s="31">
        <v>887.79</v>
      </c>
      <c r="AU2185" s="32">
        <f t="shared" si="518"/>
        <v>730.30666666666673</v>
      </c>
      <c r="AV2185" s="31">
        <v>1876.7</v>
      </c>
      <c r="AW2185" s="31">
        <v>2277.21</v>
      </c>
      <c r="AX2185" s="31">
        <v>1654.48</v>
      </c>
      <c r="AY2185" s="32">
        <f t="shared" si="519"/>
        <v>1936.1299999999999</v>
      </c>
      <c r="AZ2185" s="31">
        <v>3585.69</v>
      </c>
      <c r="BA2185" s="31">
        <v>2633.26</v>
      </c>
      <c r="BB2185" s="31">
        <v>3824.17</v>
      </c>
      <c r="BC2185" s="32">
        <f t="shared" si="520"/>
        <v>3347.7066666666669</v>
      </c>
      <c r="BD2185" s="33">
        <f t="shared" si="521"/>
        <v>4.5839738557318386</v>
      </c>
      <c r="BE2185" s="31">
        <f t="shared" si="522"/>
        <v>2.6511191645518775</v>
      </c>
      <c r="BH2185" s="8" t="s">
        <v>82028</v>
      </c>
      <c r="BI2185" s="8" t="s">
        <v>69906</v>
      </c>
      <c r="BJ2185" s="8" t="s">
        <v>69307</v>
      </c>
      <c r="BK2185" s="3" t="s">
        <v>69308</v>
      </c>
      <c r="BL2185" s="8" t="s">
        <v>69309</v>
      </c>
      <c r="BM2185" s="8" t="s">
        <v>48344</v>
      </c>
      <c r="BN2185" s="8" t="s">
        <v>69310</v>
      </c>
      <c r="BT2185" s="5" t="s">
        <v>3874</v>
      </c>
      <c r="BU2185" s="5" t="s">
        <v>44651</v>
      </c>
      <c r="BV2185" s="5" t="s">
        <v>44652</v>
      </c>
      <c r="BW2185" s="5" t="s">
        <v>3873</v>
      </c>
      <c r="BX2185" s="5">
        <v>19720</v>
      </c>
      <c r="BY2185" s="5" t="s">
        <v>3872</v>
      </c>
      <c r="BZ2185" s="5">
        <v>4982.93</v>
      </c>
      <c r="CA2185" s="5">
        <v>3985.27</v>
      </c>
      <c r="CB2185" s="5">
        <v>2075.42</v>
      </c>
      <c r="CC2185" s="6">
        <f t="shared" si="512"/>
        <v>3681.2066666666669</v>
      </c>
      <c r="CD2185" s="5">
        <v>3508.29</v>
      </c>
      <c r="CE2185" s="5">
        <v>3096.27</v>
      </c>
      <c r="CF2185" s="5">
        <v>2919.48</v>
      </c>
      <c r="CG2185" s="6">
        <f t="shared" si="511"/>
        <v>3174.68</v>
      </c>
      <c r="CH2185" s="5">
        <v>1345.18</v>
      </c>
      <c r="CI2185" s="5">
        <v>801.22</v>
      </c>
      <c r="CJ2185" s="5">
        <v>386.43</v>
      </c>
      <c r="CK2185" s="6">
        <f t="shared" si="525"/>
        <v>844.27666666666664</v>
      </c>
      <c r="CL2185" s="7">
        <f t="shared" si="523"/>
        <v>0.2293478044336911</v>
      </c>
      <c r="CM2185" s="5">
        <f t="shared" si="524"/>
        <v>0.86240200224201835</v>
      </c>
      <c r="CP2185" s="8" t="s">
        <v>73364</v>
      </c>
      <c r="CQ2185" s="8" t="s">
        <v>69906</v>
      </c>
      <c r="CR2185" s="8" t="s">
        <v>53353</v>
      </c>
      <c r="CS2185" s="3" t="s">
        <v>41547</v>
      </c>
      <c r="CT2185" s="8" t="s">
        <v>53354</v>
      </c>
      <c r="CU2185" s="8" t="s">
        <v>48344</v>
      </c>
      <c r="CV2185" s="8" t="s">
        <v>53355</v>
      </c>
    </row>
    <row r="2186" spans="4:100">
      <c r="D2186" s="22" t="s">
        <v>31918</v>
      </c>
      <c r="E2186" s="22" t="s">
        <v>34759</v>
      </c>
      <c r="F2186" s="22" t="s">
        <v>34760</v>
      </c>
      <c r="G2186" s="22" t="s">
        <v>31917</v>
      </c>
      <c r="H2186" s="22">
        <v>67245</v>
      </c>
      <c r="I2186" s="22" t="s">
        <v>31916</v>
      </c>
      <c r="J2186" s="22">
        <v>633.83000000000004</v>
      </c>
      <c r="K2186" s="22">
        <v>407.22</v>
      </c>
      <c r="L2186" s="22">
        <v>189.46</v>
      </c>
      <c r="M2186" s="23">
        <f t="shared" si="514"/>
        <v>410.17000000000007</v>
      </c>
      <c r="N2186" s="22">
        <v>767.57</v>
      </c>
      <c r="O2186" s="22">
        <v>1529.61</v>
      </c>
      <c r="P2186" s="22">
        <v>552.9</v>
      </c>
      <c r="Q2186" s="23">
        <f t="shared" si="515"/>
        <v>950.02666666666664</v>
      </c>
      <c r="R2186" s="22">
        <v>610.6</v>
      </c>
      <c r="S2186" s="22">
        <v>285.57</v>
      </c>
      <c r="T2186" s="22">
        <v>364.79</v>
      </c>
      <c r="U2186" s="23">
        <f t="shared" si="516"/>
        <v>420.32</v>
      </c>
      <c r="V2186" s="24">
        <f t="shared" si="513"/>
        <v>1.0247458370919373</v>
      </c>
      <c r="W2186" s="22">
        <f t="shared" si="517"/>
        <v>2.3161778449585939</v>
      </c>
      <c r="Z2186" s="8" t="s">
        <v>78042</v>
      </c>
      <c r="AA2186" s="8" t="s">
        <v>69906</v>
      </c>
      <c r="AB2186" s="8" t="s">
        <v>61523</v>
      </c>
      <c r="AC2186" s="3" t="s">
        <v>34675</v>
      </c>
      <c r="AD2186" s="8" t="s">
        <v>61524</v>
      </c>
      <c r="AE2186" s="8" t="s">
        <v>48344</v>
      </c>
      <c r="AF2186" s="8" t="s">
        <v>61525</v>
      </c>
      <c r="AL2186" s="31" t="s">
        <v>991</v>
      </c>
      <c r="AM2186" s="31" t="s">
        <v>48052</v>
      </c>
      <c r="AN2186" s="31" t="s">
        <v>48053</v>
      </c>
      <c r="AO2186" s="31" t="s">
        <v>990</v>
      </c>
      <c r="AP2186" s="31" t="s">
        <v>989</v>
      </c>
      <c r="AQ2186" s="31" t="s">
        <v>988</v>
      </c>
      <c r="AR2186" s="31">
        <v>76.75</v>
      </c>
      <c r="AS2186" s="31">
        <v>96.79</v>
      </c>
      <c r="AT2186" s="31">
        <v>17.21</v>
      </c>
      <c r="AU2186" s="32">
        <f t="shared" si="518"/>
        <v>63.583333333333343</v>
      </c>
      <c r="AV2186" s="31">
        <v>47.43</v>
      </c>
      <c r="AW2186" s="31">
        <v>122.46</v>
      </c>
      <c r="AX2186" s="31">
        <v>26.24</v>
      </c>
      <c r="AY2186" s="32">
        <f t="shared" si="519"/>
        <v>65.376666666666665</v>
      </c>
      <c r="AZ2186" s="31">
        <v>155.38</v>
      </c>
      <c r="BA2186" s="31">
        <v>472.26</v>
      </c>
      <c r="BB2186" s="31">
        <v>247.49</v>
      </c>
      <c r="BC2186" s="32">
        <f t="shared" si="520"/>
        <v>291.70999999999998</v>
      </c>
      <c r="BD2186" s="33">
        <f t="shared" si="521"/>
        <v>4.5878374836172995</v>
      </c>
      <c r="BE2186" s="31">
        <f t="shared" si="522"/>
        <v>1.0282044560943642</v>
      </c>
      <c r="BH2186" s="8" t="s">
        <v>82029</v>
      </c>
      <c r="BI2186" s="8" t="s">
        <v>69906</v>
      </c>
      <c r="BJ2186" s="8" t="s">
        <v>69311</v>
      </c>
      <c r="BK2186" s="3" t="s">
        <v>39726</v>
      </c>
      <c r="BL2186" s="8" t="s">
        <v>69312</v>
      </c>
      <c r="BM2186" s="8" t="s">
        <v>48344</v>
      </c>
      <c r="BN2186" s="8" t="s">
        <v>69313</v>
      </c>
      <c r="BT2186" s="5" t="s">
        <v>15391</v>
      </c>
      <c r="BU2186" s="5" t="s">
        <v>34984</v>
      </c>
      <c r="BV2186" s="5" t="s">
        <v>34985</v>
      </c>
      <c r="BW2186" s="5" t="s">
        <v>15390</v>
      </c>
      <c r="BX2186" s="5">
        <v>22631</v>
      </c>
      <c r="BY2186" s="5" t="s">
        <v>15389</v>
      </c>
      <c r="BZ2186" s="5">
        <v>5559.77</v>
      </c>
      <c r="CA2186" s="5">
        <v>4712.26</v>
      </c>
      <c r="CB2186" s="5">
        <v>6409.68</v>
      </c>
      <c r="CC2186" s="6">
        <f t="shared" si="512"/>
        <v>5560.57</v>
      </c>
      <c r="CD2186" s="5">
        <v>7124.48</v>
      </c>
      <c r="CE2186" s="5">
        <v>6135.56</v>
      </c>
      <c r="CF2186" s="5">
        <v>5658.49</v>
      </c>
      <c r="CG2186" s="6">
        <f t="shared" si="511"/>
        <v>6306.1766666666663</v>
      </c>
      <c r="CH2186" s="5">
        <v>1216.03</v>
      </c>
      <c r="CI2186" s="5">
        <v>1257.8499999999999</v>
      </c>
      <c r="CJ2186" s="5">
        <v>1354.02</v>
      </c>
      <c r="CK2186" s="6">
        <f t="shared" si="525"/>
        <v>1275.9666666666667</v>
      </c>
      <c r="CL2186" s="7">
        <f t="shared" si="523"/>
        <v>0.22946688319123162</v>
      </c>
      <c r="CM2186" s="5">
        <f t="shared" si="524"/>
        <v>1.1340881720159384</v>
      </c>
      <c r="CP2186" s="8" t="s">
        <v>73365</v>
      </c>
      <c r="CQ2186" s="8" t="s">
        <v>69906</v>
      </c>
      <c r="CR2186" s="8" t="s">
        <v>53356</v>
      </c>
      <c r="CS2186" s="3" t="s">
        <v>45946</v>
      </c>
      <c r="CT2186" s="8" t="s">
        <v>53357</v>
      </c>
      <c r="CU2186" s="8" t="s">
        <v>48344</v>
      </c>
      <c r="CV2186" s="8" t="s">
        <v>53358</v>
      </c>
    </row>
    <row r="2187" spans="4:100">
      <c r="D2187" s="22" t="s">
        <v>17795</v>
      </c>
      <c r="E2187" s="22" t="s">
        <v>44958</v>
      </c>
      <c r="F2187" s="22" t="s">
        <v>44959</v>
      </c>
      <c r="G2187" s="22" t="s">
        <v>17794</v>
      </c>
      <c r="H2187" s="22">
        <v>74670</v>
      </c>
      <c r="I2187" s="22" t="s">
        <v>17793</v>
      </c>
      <c r="J2187" s="22">
        <v>263.11</v>
      </c>
      <c r="K2187" s="22">
        <v>209.12</v>
      </c>
      <c r="L2187" s="22">
        <v>95.72</v>
      </c>
      <c r="M2187" s="23">
        <f t="shared" si="514"/>
        <v>189.31666666666669</v>
      </c>
      <c r="N2187" s="22">
        <v>258.01</v>
      </c>
      <c r="O2187" s="22">
        <v>314.41000000000003</v>
      </c>
      <c r="P2187" s="22">
        <v>119.48</v>
      </c>
      <c r="Q2187" s="23">
        <f t="shared" si="515"/>
        <v>230.63333333333335</v>
      </c>
      <c r="R2187" s="22">
        <v>244.05</v>
      </c>
      <c r="S2187" s="22">
        <v>176.91</v>
      </c>
      <c r="T2187" s="22">
        <v>161.31</v>
      </c>
      <c r="U2187" s="23">
        <f t="shared" si="516"/>
        <v>194.09</v>
      </c>
      <c r="V2187" s="24">
        <f t="shared" si="513"/>
        <v>1.0252134871027379</v>
      </c>
      <c r="W2187" s="22">
        <f t="shared" si="517"/>
        <v>1.2182410423452767</v>
      </c>
      <c r="Z2187" s="8" t="s">
        <v>75032</v>
      </c>
      <c r="AA2187" s="8" t="s">
        <v>69906</v>
      </c>
      <c r="AB2187" s="8" t="s">
        <v>61526</v>
      </c>
      <c r="AC2187" s="3" t="s">
        <v>41767</v>
      </c>
      <c r="AD2187" s="8" t="s">
        <v>61527</v>
      </c>
      <c r="AE2187" s="8" t="s">
        <v>48344</v>
      </c>
      <c r="AF2187" s="8" t="s">
        <v>61528</v>
      </c>
      <c r="AL2187" s="31" t="s">
        <v>10206</v>
      </c>
      <c r="AM2187" s="31" t="s">
        <v>37938</v>
      </c>
      <c r="AN2187" s="31" t="s">
        <v>37939</v>
      </c>
      <c r="AO2187" s="31" t="s">
        <v>10205</v>
      </c>
      <c r="AP2187" s="31">
        <v>12805</v>
      </c>
      <c r="AQ2187" s="31" t="s">
        <v>10204</v>
      </c>
      <c r="AR2187" s="31">
        <v>163.98</v>
      </c>
      <c r="AS2187" s="31">
        <v>315.42</v>
      </c>
      <c r="AT2187" s="31">
        <v>28.86</v>
      </c>
      <c r="AU2187" s="32">
        <f t="shared" si="518"/>
        <v>169.42</v>
      </c>
      <c r="AV2187" s="31">
        <v>127.16</v>
      </c>
      <c r="AW2187" s="31">
        <v>236</v>
      </c>
      <c r="AX2187" s="31">
        <v>1645.07</v>
      </c>
      <c r="AY2187" s="32">
        <f t="shared" si="519"/>
        <v>669.41</v>
      </c>
      <c r="AZ2187" s="31">
        <v>824.31</v>
      </c>
      <c r="BA2187" s="31">
        <v>652.23</v>
      </c>
      <c r="BB2187" s="31">
        <v>856.7</v>
      </c>
      <c r="BC2187" s="32">
        <f t="shared" si="520"/>
        <v>777.74666666666656</v>
      </c>
      <c r="BD2187" s="33">
        <f t="shared" si="521"/>
        <v>4.5906425845039935</v>
      </c>
      <c r="BE2187" s="31">
        <f t="shared" si="522"/>
        <v>3.9511864006610793</v>
      </c>
      <c r="BH2187" s="8" t="s">
        <v>82030</v>
      </c>
      <c r="BI2187" s="8" t="s">
        <v>69906</v>
      </c>
      <c r="BJ2187" s="8" t="s">
        <v>69314</v>
      </c>
      <c r="BK2187" s="3" t="s">
        <v>38680</v>
      </c>
      <c r="BL2187" s="8" t="s">
        <v>69315</v>
      </c>
      <c r="BM2187" s="8" t="s">
        <v>48344</v>
      </c>
      <c r="BN2187" s="8" t="s">
        <v>69316</v>
      </c>
      <c r="BT2187" s="5" t="s">
        <v>18927</v>
      </c>
      <c r="BU2187" s="5" t="s">
        <v>44976</v>
      </c>
      <c r="BV2187" s="5" t="s">
        <v>44977</v>
      </c>
      <c r="BW2187" s="5" t="s">
        <v>18926</v>
      </c>
      <c r="BX2187" s="5">
        <v>66467</v>
      </c>
      <c r="BY2187" s="5" t="s">
        <v>18925</v>
      </c>
      <c r="BZ2187" s="5">
        <v>2250.7199999999998</v>
      </c>
      <c r="CA2187" s="5">
        <v>1453.57</v>
      </c>
      <c r="CB2187" s="5">
        <v>1428.68</v>
      </c>
      <c r="CC2187" s="6">
        <f t="shared" si="512"/>
        <v>1710.99</v>
      </c>
      <c r="CD2187" s="5">
        <v>3121.59</v>
      </c>
      <c r="CE2187" s="5">
        <v>1887.58</v>
      </c>
      <c r="CF2187" s="5">
        <v>1175.31</v>
      </c>
      <c r="CG2187" s="6">
        <f t="shared" si="511"/>
        <v>2061.4933333333333</v>
      </c>
      <c r="CH2187" s="5">
        <v>377.31</v>
      </c>
      <c r="CI2187" s="5">
        <v>686.52</v>
      </c>
      <c r="CJ2187" s="5">
        <v>114.91</v>
      </c>
      <c r="CK2187" s="6">
        <f t="shared" si="525"/>
        <v>392.91333333333336</v>
      </c>
      <c r="CL2187" s="7">
        <f t="shared" si="523"/>
        <v>0.22964092913069822</v>
      </c>
      <c r="CM2187" s="5">
        <f t="shared" si="524"/>
        <v>1.2048541098038756</v>
      </c>
      <c r="CP2187" s="8" t="s">
        <v>73366</v>
      </c>
      <c r="CQ2187" s="8" t="s">
        <v>69906</v>
      </c>
      <c r="CR2187" s="8" t="s">
        <v>53359</v>
      </c>
      <c r="CS2187" s="3" t="s">
        <v>35624</v>
      </c>
      <c r="CT2187" s="8" t="s">
        <v>53360</v>
      </c>
      <c r="CU2187" s="8" t="s">
        <v>48344</v>
      </c>
      <c r="CV2187" s="8" t="s">
        <v>53361</v>
      </c>
    </row>
    <row r="2188" spans="4:100">
      <c r="D2188" s="22" t="s">
        <v>18749</v>
      </c>
      <c r="E2188" s="22" t="s">
        <v>45611</v>
      </c>
      <c r="F2188" s="22" t="s">
        <v>45612</v>
      </c>
      <c r="G2188" s="22" t="s">
        <v>18748</v>
      </c>
      <c r="H2188" s="22">
        <v>73139</v>
      </c>
      <c r="I2188" s="22" t="s">
        <v>18747</v>
      </c>
      <c r="J2188" s="22">
        <v>601.17999999999995</v>
      </c>
      <c r="K2188" s="22">
        <v>1088.31</v>
      </c>
      <c r="L2188" s="22">
        <v>435.6</v>
      </c>
      <c r="M2188" s="23">
        <f t="shared" si="514"/>
        <v>708.36333333333323</v>
      </c>
      <c r="N2188" s="22">
        <v>753.64</v>
      </c>
      <c r="O2188" s="22">
        <v>653.14</v>
      </c>
      <c r="P2188" s="22">
        <v>417.72</v>
      </c>
      <c r="Q2188" s="23">
        <f t="shared" si="515"/>
        <v>608.16666666666663</v>
      </c>
      <c r="R2188" s="22">
        <v>589.84</v>
      </c>
      <c r="S2188" s="22">
        <v>973.71</v>
      </c>
      <c r="T2188" s="22">
        <v>615.70000000000005</v>
      </c>
      <c r="U2188" s="23">
        <f t="shared" si="516"/>
        <v>726.41666666666663</v>
      </c>
      <c r="V2188" s="24">
        <f t="shared" si="513"/>
        <v>1.0254859794173423</v>
      </c>
      <c r="W2188" s="22">
        <f t="shared" si="517"/>
        <v>0.85855187309713954</v>
      </c>
      <c r="Z2188" s="8" t="s">
        <v>78043</v>
      </c>
      <c r="AA2188" s="8" t="s">
        <v>69906</v>
      </c>
      <c r="AB2188" s="8" t="s">
        <v>61529</v>
      </c>
      <c r="AC2188" s="3" t="s">
        <v>61530</v>
      </c>
      <c r="AD2188" s="8" t="s">
        <v>61531</v>
      </c>
      <c r="AE2188" s="8" t="s">
        <v>48344</v>
      </c>
      <c r="AF2188" s="8" t="s">
        <v>61532</v>
      </c>
      <c r="AL2188" s="31" t="s">
        <v>10425</v>
      </c>
      <c r="AM2188" s="31" t="s">
        <v>38052</v>
      </c>
      <c r="AN2188" s="31" t="s">
        <v>38053</v>
      </c>
      <c r="AO2188" s="31" t="s">
        <v>10424</v>
      </c>
      <c r="AP2188" s="31">
        <v>12766</v>
      </c>
      <c r="AQ2188" s="31" t="s">
        <v>10423</v>
      </c>
      <c r="AR2188" s="31">
        <v>142.46</v>
      </c>
      <c r="AS2188" s="31">
        <v>92</v>
      </c>
      <c r="AT2188" s="31">
        <v>391.8</v>
      </c>
      <c r="AU2188" s="32">
        <f t="shared" si="518"/>
        <v>208.75333333333333</v>
      </c>
      <c r="AV2188" s="31">
        <v>988.6</v>
      </c>
      <c r="AW2188" s="31">
        <v>554.38</v>
      </c>
      <c r="AX2188" s="31">
        <v>237.16</v>
      </c>
      <c r="AY2188" s="32">
        <f t="shared" si="519"/>
        <v>593.38</v>
      </c>
      <c r="AZ2188" s="31">
        <v>838.63</v>
      </c>
      <c r="BA2188" s="31">
        <v>464.96</v>
      </c>
      <c r="BB2188" s="31">
        <v>1572.82</v>
      </c>
      <c r="BC2188" s="32">
        <f t="shared" si="520"/>
        <v>958.80333333333328</v>
      </c>
      <c r="BD2188" s="33">
        <f t="shared" si="521"/>
        <v>4.5929965190176603</v>
      </c>
      <c r="BE2188" s="31">
        <f t="shared" si="522"/>
        <v>2.8424935330373966</v>
      </c>
      <c r="BH2188" s="8" t="s">
        <v>78154</v>
      </c>
      <c r="BI2188" s="8" t="s">
        <v>69906</v>
      </c>
      <c r="BJ2188" s="8" t="s">
        <v>61785</v>
      </c>
      <c r="BK2188" s="3" t="s">
        <v>61786</v>
      </c>
      <c r="BL2188" s="8" t="s">
        <v>61787</v>
      </c>
      <c r="BM2188" s="8" t="s">
        <v>48344</v>
      </c>
      <c r="BN2188" s="8" t="s">
        <v>61788</v>
      </c>
      <c r="BT2188" s="5" t="s">
        <v>2726</v>
      </c>
      <c r="BU2188" s="5" t="s">
        <v>39576</v>
      </c>
      <c r="BV2188" s="5" t="s">
        <v>39577</v>
      </c>
      <c r="BW2188" s="5" t="s">
        <v>2725</v>
      </c>
      <c r="BX2188" s="5" t="s">
        <v>2724</v>
      </c>
      <c r="BY2188" s="5" t="s">
        <v>2723</v>
      </c>
      <c r="BZ2188" s="5">
        <v>660.85</v>
      </c>
      <c r="CA2188" s="5">
        <v>117.26</v>
      </c>
      <c r="CB2188" s="5">
        <v>267.51</v>
      </c>
      <c r="CC2188" s="6">
        <f t="shared" si="512"/>
        <v>348.53999999999996</v>
      </c>
      <c r="CD2188" s="5">
        <v>132.25</v>
      </c>
      <c r="CE2188" s="5">
        <v>171.64</v>
      </c>
      <c r="CF2188" s="5">
        <v>46.71</v>
      </c>
      <c r="CG2188" s="6">
        <f t="shared" si="511"/>
        <v>116.86666666666666</v>
      </c>
      <c r="CH2188" s="5">
        <v>101.77</v>
      </c>
      <c r="CI2188" s="5">
        <v>70.2</v>
      </c>
      <c r="CJ2188" s="5">
        <v>68.209999999999994</v>
      </c>
      <c r="CK2188" s="6">
        <f t="shared" si="525"/>
        <v>80.06</v>
      </c>
      <c r="CL2188" s="7">
        <f t="shared" si="523"/>
        <v>0.2297010386182361</v>
      </c>
      <c r="CM2188" s="5">
        <f t="shared" si="524"/>
        <v>0.33530345632256464</v>
      </c>
      <c r="CP2188" s="8" t="s">
        <v>73367</v>
      </c>
      <c r="CQ2188" s="8" t="s">
        <v>69906</v>
      </c>
      <c r="CR2188" s="8" t="s">
        <v>53362</v>
      </c>
      <c r="CS2188" s="3" t="s">
        <v>47236</v>
      </c>
      <c r="CT2188" s="8" t="s">
        <v>53363</v>
      </c>
      <c r="CU2188" s="8" t="s">
        <v>48344</v>
      </c>
      <c r="CV2188" s="8" t="s">
        <v>48346</v>
      </c>
    </row>
    <row r="2189" spans="4:100">
      <c r="D2189" s="22" t="s">
        <v>26279</v>
      </c>
      <c r="E2189" s="22" t="s">
        <v>42971</v>
      </c>
      <c r="F2189" s="22" t="s">
        <v>42972</v>
      </c>
      <c r="G2189" s="22" t="s">
        <v>26278</v>
      </c>
      <c r="H2189" s="22">
        <v>67013</v>
      </c>
      <c r="I2189" s="22" t="s">
        <v>26277</v>
      </c>
      <c r="J2189" s="22">
        <v>251.75</v>
      </c>
      <c r="K2189" s="22">
        <v>261.08999999999997</v>
      </c>
      <c r="L2189" s="22">
        <v>241.21</v>
      </c>
      <c r="M2189" s="23">
        <f t="shared" si="514"/>
        <v>251.35</v>
      </c>
      <c r="N2189" s="22">
        <v>690.26</v>
      </c>
      <c r="O2189" s="22">
        <v>414.95</v>
      </c>
      <c r="P2189" s="22">
        <v>101.94</v>
      </c>
      <c r="Q2189" s="23">
        <f t="shared" si="515"/>
        <v>402.38333333333338</v>
      </c>
      <c r="R2189" s="22">
        <v>378.81</v>
      </c>
      <c r="S2189" s="22">
        <v>186.31</v>
      </c>
      <c r="T2189" s="22">
        <v>208.19</v>
      </c>
      <c r="U2189" s="23">
        <f t="shared" si="516"/>
        <v>257.77</v>
      </c>
      <c r="V2189" s="24">
        <f t="shared" si="513"/>
        <v>1.025542072806843</v>
      </c>
      <c r="W2189" s="22">
        <f t="shared" si="517"/>
        <v>1.6008885352430213</v>
      </c>
      <c r="Z2189" s="8" t="s">
        <v>78044</v>
      </c>
      <c r="AA2189" s="8" t="s">
        <v>69906</v>
      </c>
      <c r="AB2189" s="8" t="s">
        <v>61533</v>
      </c>
      <c r="AC2189" s="3" t="s">
        <v>37138</v>
      </c>
      <c r="AD2189" s="8" t="s">
        <v>61534</v>
      </c>
      <c r="AE2189" s="8" t="s">
        <v>48344</v>
      </c>
      <c r="AF2189" s="8" t="s">
        <v>61535</v>
      </c>
      <c r="AL2189" s="31" t="s">
        <v>8804</v>
      </c>
      <c r="AM2189" s="31" t="s">
        <v>46724</v>
      </c>
      <c r="AN2189" s="31" t="s">
        <v>46725</v>
      </c>
      <c r="AO2189" s="31" t="s">
        <v>8803</v>
      </c>
      <c r="AP2189" s="31">
        <v>56275</v>
      </c>
      <c r="AQ2189" s="31" t="s">
        <v>8802</v>
      </c>
      <c r="AR2189" s="31">
        <v>201.87</v>
      </c>
      <c r="AS2189" s="31">
        <v>179.15</v>
      </c>
      <c r="AT2189" s="31">
        <v>123.49</v>
      </c>
      <c r="AU2189" s="32">
        <f t="shared" si="518"/>
        <v>168.17</v>
      </c>
      <c r="AV2189" s="31">
        <v>246.52</v>
      </c>
      <c r="AW2189" s="31">
        <v>191.78</v>
      </c>
      <c r="AX2189" s="31">
        <v>69.349999999999994</v>
      </c>
      <c r="AY2189" s="32">
        <f t="shared" si="519"/>
        <v>169.21666666666667</v>
      </c>
      <c r="AZ2189" s="31">
        <v>839.44</v>
      </c>
      <c r="BA2189" s="31">
        <v>561.33000000000004</v>
      </c>
      <c r="BB2189" s="31">
        <v>919.01</v>
      </c>
      <c r="BC2189" s="32">
        <f t="shared" si="520"/>
        <v>773.25999999999988</v>
      </c>
      <c r="BD2189" s="33">
        <f t="shared" si="521"/>
        <v>4.5980852708568705</v>
      </c>
      <c r="BE2189" s="31">
        <f t="shared" si="522"/>
        <v>1.0062238607758023</v>
      </c>
      <c r="BH2189" s="8" t="s">
        <v>82031</v>
      </c>
      <c r="BI2189" s="8" t="s">
        <v>69906</v>
      </c>
      <c r="BJ2189" s="8" t="s">
        <v>69317</v>
      </c>
      <c r="BK2189" s="3" t="s">
        <v>48297</v>
      </c>
      <c r="BL2189" s="8" t="s">
        <v>69318</v>
      </c>
      <c r="BM2189" s="8" t="s">
        <v>48344</v>
      </c>
      <c r="BN2189" s="8" t="s">
        <v>69319</v>
      </c>
      <c r="BT2189" s="5" t="s">
        <v>27970</v>
      </c>
      <c r="BU2189" s="5" t="s">
        <v>47683</v>
      </c>
      <c r="BV2189" s="5" t="s">
        <v>47684</v>
      </c>
      <c r="BW2189" s="5" t="s">
        <v>27969</v>
      </c>
      <c r="BX2189" s="5" t="s">
        <v>27968</v>
      </c>
      <c r="BY2189" s="5" t="s">
        <v>27967</v>
      </c>
      <c r="BZ2189" s="5">
        <v>3948.41</v>
      </c>
      <c r="CA2189" s="5">
        <v>803.48</v>
      </c>
      <c r="CB2189" s="5">
        <v>1826.74</v>
      </c>
      <c r="CC2189" s="6">
        <f t="shared" si="512"/>
        <v>2192.8766666666666</v>
      </c>
      <c r="CD2189" s="5">
        <v>1884.1</v>
      </c>
      <c r="CE2189" s="5">
        <v>1408.08</v>
      </c>
      <c r="CF2189" s="5">
        <v>3708.01</v>
      </c>
      <c r="CG2189" s="6">
        <f t="shared" si="511"/>
        <v>2333.396666666667</v>
      </c>
      <c r="CH2189" s="5">
        <v>562.29999999999995</v>
      </c>
      <c r="CI2189" s="5">
        <v>503.7</v>
      </c>
      <c r="CJ2189" s="5">
        <v>445.47</v>
      </c>
      <c r="CK2189" s="6">
        <f t="shared" si="525"/>
        <v>503.82333333333332</v>
      </c>
      <c r="CL2189" s="7">
        <f t="shared" si="523"/>
        <v>0.22975452335820681</v>
      </c>
      <c r="CM2189" s="5">
        <f t="shared" si="524"/>
        <v>1.0640802112293899</v>
      </c>
      <c r="CP2189" s="8" t="s">
        <v>73368</v>
      </c>
      <c r="CQ2189" s="8" t="s">
        <v>69906</v>
      </c>
      <c r="CR2189" s="8" t="s">
        <v>53364</v>
      </c>
      <c r="CS2189" s="3" t="s">
        <v>38712</v>
      </c>
      <c r="CT2189" s="8" t="s">
        <v>53365</v>
      </c>
      <c r="CU2189" s="8" t="s">
        <v>48344</v>
      </c>
      <c r="CV2189" s="8" t="s">
        <v>53366</v>
      </c>
    </row>
    <row r="2190" spans="4:100">
      <c r="D2190" s="22" t="s">
        <v>30666</v>
      </c>
      <c r="E2190" s="22" t="s">
        <v>35219</v>
      </c>
      <c r="F2190" s="22" t="s">
        <v>35220</v>
      </c>
      <c r="G2190" s="22" t="s">
        <v>10696</v>
      </c>
      <c r="H2190" s="22">
        <v>69981</v>
      </c>
      <c r="I2190" s="22" t="s">
        <v>10695</v>
      </c>
      <c r="J2190" s="22">
        <v>314.55</v>
      </c>
      <c r="K2190" s="22">
        <v>209.71</v>
      </c>
      <c r="L2190" s="22">
        <v>122.58</v>
      </c>
      <c r="M2190" s="23">
        <f t="shared" si="514"/>
        <v>215.61333333333334</v>
      </c>
      <c r="N2190" s="22">
        <v>247.2</v>
      </c>
      <c r="O2190" s="22">
        <v>317.25</v>
      </c>
      <c r="P2190" s="22">
        <v>148.63</v>
      </c>
      <c r="Q2190" s="23">
        <f t="shared" si="515"/>
        <v>237.69333333333336</v>
      </c>
      <c r="R2190" s="22">
        <v>297.36</v>
      </c>
      <c r="S2190" s="22">
        <v>236.31</v>
      </c>
      <c r="T2190" s="22">
        <v>129.71</v>
      </c>
      <c r="U2190" s="23">
        <f t="shared" si="516"/>
        <v>221.12666666666669</v>
      </c>
      <c r="V2190" s="24">
        <f t="shared" si="513"/>
        <v>1.0255704656483831</v>
      </c>
      <c r="W2190" s="22">
        <f t="shared" si="517"/>
        <v>1.102405540782883</v>
      </c>
      <c r="Z2190" s="8" t="s">
        <v>78045</v>
      </c>
      <c r="AA2190" s="8" t="s">
        <v>69906</v>
      </c>
      <c r="AB2190" s="8" t="s">
        <v>78046</v>
      </c>
      <c r="AC2190" s="3" t="s">
        <v>40572</v>
      </c>
      <c r="AD2190" s="8" t="s">
        <v>78047</v>
      </c>
      <c r="AE2190" s="8" t="s">
        <v>48344</v>
      </c>
      <c r="AF2190" s="8" t="s">
        <v>78048</v>
      </c>
      <c r="AL2190" s="31" t="s">
        <v>17980</v>
      </c>
      <c r="AM2190" s="31" t="s">
        <v>40053</v>
      </c>
      <c r="AN2190" s="31" t="s">
        <v>40054</v>
      </c>
      <c r="AO2190" s="31" t="s">
        <v>17979</v>
      </c>
      <c r="AP2190" s="31">
        <v>329877</v>
      </c>
      <c r="AQ2190" s="31" t="s">
        <v>17978</v>
      </c>
      <c r="AR2190" s="31">
        <v>311.73</v>
      </c>
      <c r="AS2190" s="31">
        <v>428.6</v>
      </c>
      <c r="AT2190" s="31">
        <v>113.06</v>
      </c>
      <c r="AU2190" s="32">
        <f t="shared" si="518"/>
        <v>284.46333333333337</v>
      </c>
      <c r="AV2190" s="31">
        <v>962.06</v>
      </c>
      <c r="AW2190" s="31">
        <v>531.59</v>
      </c>
      <c r="AX2190" s="31">
        <v>229.19</v>
      </c>
      <c r="AY2190" s="32">
        <f t="shared" si="519"/>
        <v>574.28000000000009</v>
      </c>
      <c r="AZ2190" s="31">
        <v>1196.78</v>
      </c>
      <c r="BA2190" s="31">
        <v>1022.55</v>
      </c>
      <c r="BB2190" s="31">
        <v>1707.44</v>
      </c>
      <c r="BC2190" s="32">
        <f t="shared" si="520"/>
        <v>1308.9233333333334</v>
      </c>
      <c r="BD2190" s="33">
        <f t="shared" si="521"/>
        <v>4.6013780334899632</v>
      </c>
      <c r="BE2190" s="31">
        <f t="shared" si="522"/>
        <v>2.0188190627966112</v>
      </c>
      <c r="BH2190" s="8" t="s">
        <v>82032</v>
      </c>
      <c r="BI2190" s="8" t="s">
        <v>69906</v>
      </c>
      <c r="BJ2190" s="8" t="s">
        <v>69320</v>
      </c>
      <c r="BK2190" s="3" t="s">
        <v>33741</v>
      </c>
      <c r="BL2190" s="8" t="s">
        <v>69321</v>
      </c>
      <c r="BM2190" s="8" t="s">
        <v>48344</v>
      </c>
      <c r="BN2190" s="8" t="s">
        <v>69322</v>
      </c>
      <c r="BT2190" s="5" t="s">
        <v>28909</v>
      </c>
      <c r="BU2190" s="5" t="s">
        <v>42303</v>
      </c>
      <c r="BV2190" s="5" t="s">
        <v>42304</v>
      </c>
      <c r="BW2190" s="5" t="s">
        <v>28908</v>
      </c>
      <c r="BX2190" s="5">
        <v>74185</v>
      </c>
      <c r="BY2190" s="5" t="s">
        <v>28907</v>
      </c>
      <c r="BZ2190" s="5">
        <v>114.59</v>
      </c>
      <c r="CA2190" s="5">
        <v>201.48</v>
      </c>
      <c r="CB2190" s="5">
        <v>372.62</v>
      </c>
      <c r="CC2190" s="6">
        <f t="shared" si="512"/>
        <v>229.56333333333336</v>
      </c>
      <c r="CD2190" s="5">
        <v>265.12</v>
      </c>
      <c r="CE2190" s="5">
        <v>111.36</v>
      </c>
      <c r="CF2190" s="5">
        <v>49.92</v>
      </c>
      <c r="CG2190" s="6">
        <f t="shared" si="511"/>
        <v>142.13333333333335</v>
      </c>
      <c r="CH2190" s="5">
        <v>49.45</v>
      </c>
      <c r="CI2190" s="5">
        <v>72.03</v>
      </c>
      <c r="CJ2190" s="5">
        <v>36.81</v>
      </c>
      <c r="CK2190" s="6">
        <f t="shared" si="525"/>
        <v>52.763333333333343</v>
      </c>
      <c r="CL2190" s="7">
        <f t="shared" si="523"/>
        <v>0.22984216410867009</v>
      </c>
      <c r="CM2190" s="5">
        <f t="shared" si="524"/>
        <v>0.61914649552048096</v>
      </c>
      <c r="CP2190" s="8" t="s">
        <v>73369</v>
      </c>
      <c r="CQ2190" s="8" t="s">
        <v>48346</v>
      </c>
      <c r="CR2190" s="8" t="s">
        <v>48347</v>
      </c>
      <c r="CS2190" s="3" t="s">
        <v>48346</v>
      </c>
      <c r="CT2190" s="8" t="s">
        <v>48346</v>
      </c>
      <c r="CU2190" s="8" t="s">
        <v>48346</v>
      </c>
      <c r="CV2190" s="8" t="s">
        <v>48346</v>
      </c>
    </row>
    <row r="2191" spans="4:100">
      <c r="D2191" s="22" t="s">
        <v>12478</v>
      </c>
      <c r="E2191" s="22" t="s">
        <v>36509</v>
      </c>
      <c r="F2191" s="22" t="s">
        <v>36510</v>
      </c>
      <c r="G2191" s="22" t="s">
        <v>12477</v>
      </c>
      <c r="H2191" s="22">
        <v>26921</v>
      </c>
      <c r="I2191" s="22" t="s">
        <v>12476</v>
      </c>
      <c r="J2191" s="22">
        <v>209.41</v>
      </c>
      <c r="K2191" s="22">
        <v>129.55000000000001</v>
      </c>
      <c r="L2191" s="22">
        <v>64.89</v>
      </c>
      <c r="M2191" s="23">
        <f t="shared" si="514"/>
        <v>134.61666666666667</v>
      </c>
      <c r="N2191" s="22">
        <v>450.04</v>
      </c>
      <c r="O2191" s="22">
        <v>166.92</v>
      </c>
      <c r="P2191" s="22">
        <v>199</v>
      </c>
      <c r="Q2191" s="23">
        <f t="shared" si="515"/>
        <v>271.98666666666668</v>
      </c>
      <c r="R2191" s="22">
        <v>280.01</v>
      </c>
      <c r="S2191" s="22">
        <v>65.709999999999994</v>
      </c>
      <c r="T2191" s="22">
        <v>68.47</v>
      </c>
      <c r="U2191" s="23">
        <f t="shared" si="516"/>
        <v>138.0633333333333</v>
      </c>
      <c r="V2191" s="24">
        <f t="shared" si="513"/>
        <v>1.0256035656803266</v>
      </c>
      <c r="W2191" s="22">
        <f t="shared" si="517"/>
        <v>2.0204531385415376</v>
      </c>
      <c r="Z2191" s="8" t="s">
        <v>70246</v>
      </c>
      <c r="AA2191" s="8" t="s">
        <v>69906</v>
      </c>
      <c r="AB2191" s="8" t="s">
        <v>48680</v>
      </c>
      <c r="AC2191" s="3" t="s">
        <v>34497</v>
      </c>
      <c r="AD2191" s="8" t="s">
        <v>48681</v>
      </c>
      <c r="AE2191" s="8" t="s">
        <v>48344</v>
      </c>
      <c r="AF2191" s="8" t="s">
        <v>48682</v>
      </c>
      <c r="AL2191" s="31" t="s">
        <v>12351</v>
      </c>
      <c r="AM2191" s="31" t="s">
        <v>40434</v>
      </c>
      <c r="AN2191" s="31" t="s">
        <v>40435</v>
      </c>
      <c r="AO2191" s="31" t="s">
        <v>12350</v>
      </c>
      <c r="AP2191" s="31">
        <v>66505</v>
      </c>
      <c r="AQ2191" s="31" t="s">
        <v>12349</v>
      </c>
      <c r="AR2191" s="31">
        <v>80.11</v>
      </c>
      <c r="AS2191" s="31">
        <v>7.35</v>
      </c>
      <c r="AT2191" s="31">
        <v>36.659999999999997</v>
      </c>
      <c r="AU2191" s="32">
        <f t="shared" si="518"/>
        <v>41.373333333333328</v>
      </c>
      <c r="AV2191" s="31">
        <v>280.47000000000003</v>
      </c>
      <c r="AW2191" s="31">
        <v>144.02000000000001</v>
      </c>
      <c r="AX2191" s="31">
        <v>4.96</v>
      </c>
      <c r="AY2191" s="32">
        <f t="shared" si="519"/>
        <v>143.15</v>
      </c>
      <c r="AZ2191" s="31">
        <v>137.43</v>
      </c>
      <c r="BA2191" s="31">
        <v>215.38</v>
      </c>
      <c r="BB2191" s="31">
        <v>218.35</v>
      </c>
      <c r="BC2191" s="32">
        <f t="shared" si="520"/>
        <v>190.38666666666666</v>
      </c>
      <c r="BD2191" s="33">
        <f t="shared" si="521"/>
        <v>4.6016757976152114</v>
      </c>
      <c r="BE2191" s="31">
        <f t="shared" si="522"/>
        <v>3.4599581050596204</v>
      </c>
      <c r="BH2191" s="8" t="s">
        <v>82033</v>
      </c>
      <c r="BI2191" s="8" t="s">
        <v>69906</v>
      </c>
      <c r="BJ2191" s="8" t="s">
        <v>69323</v>
      </c>
      <c r="BK2191" s="3" t="s">
        <v>45193</v>
      </c>
      <c r="BL2191" s="8" t="s">
        <v>69324</v>
      </c>
      <c r="BM2191" s="8" t="s">
        <v>48344</v>
      </c>
      <c r="BN2191" s="8" t="s">
        <v>69325</v>
      </c>
      <c r="BT2191" s="5" t="s">
        <v>31250</v>
      </c>
      <c r="BU2191" s="5" t="s">
        <v>38284</v>
      </c>
      <c r="BV2191" s="5" t="s">
        <v>38285</v>
      </c>
      <c r="BW2191" s="5" t="s">
        <v>31249</v>
      </c>
      <c r="BX2191" s="5">
        <v>66493</v>
      </c>
      <c r="BY2191" s="5" t="s">
        <v>31248</v>
      </c>
      <c r="BZ2191" s="5">
        <v>1541.17</v>
      </c>
      <c r="CA2191" s="5">
        <v>1120.18</v>
      </c>
      <c r="CB2191" s="5">
        <v>854.35</v>
      </c>
      <c r="CC2191" s="6">
        <f t="shared" si="512"/>
        <v>1171.9000000000001</v>
      </c>
      <c r="CD2191" s="5">
        <v>944.82</v>
      </c>
      <c r="CE2191" s="5">
        <v>982.53</v>
      </c>
      <c r="CF2191" s="5">
        <v>318.94</v>
      </c>
      <c r="CG2191" s="6">
        <f t="shared" si="511"/>
        <v>748.76333333333332</v>
      </c>
      <c r="CH2191" s="5">
        <v>607.88</v>
      </c>
      <c r="CI2191" s="5">
        <v>108.56</v>
      </c>
      <c r="CJ2191" s="5">
        <v>92.24</v>
      </c>
      <c r="CK2191" s="6">
        <f t="shared" si="525"/>
        <v>269.56</v>
      </c>
      <c r="CL2191" s="7">
        <f t="shared" si="523"/>
        <v>0.23001962624797337</v>
      </c>
      <c r="CM2191" s="5">
        <f t="shared" si="524"/>
        <v>0.63893108058139203</v>
      </c>
      <c r="CP2191" s="8" t="s">
        <v>73370</v>
      </c>
      <c r="CQ2191" s="8" t="s">
        <v>69906</v>
      </c>
      <c r="CR2191" s="8" t="s">
        <v>53367</v>
      </c>
      <c r="CS2191" s="3" t="s">
        <v>53368</v>
      </c>
      <c r="CT2191" s="8" t="s">
        <v>53369</v>
      </c>
      <c r="CU2191" s="8" t="s">
        <v>48344</v>
      </c>
      <c r="CV2191" s="8" t="s">
        <v>53370</v>
      </c>
    </row>
    <row r="2192" spans="4:100">
      <c r="D2192" s="22" t="s">
        <v>20946</v>
      </c>
      <c r="E2192" s="22" t="s">
        <v>47362</v>
      </c>
      <c r="F2192" s="22" t="s">
        <v>47363</v>
      </c>
      <c r="G2192" s="22" t="s">
        <v>20944</v>
      </c>
      <c r="H2192" s="22">
        <v>109910</v>
      </c>
      <c r="I2192" s="22" t="s">
        <v>20942</v>
      </c>
      <c r="J2192" s="22">
        <v>1582.81</v>
      </c>
      <c r="K2192" s="22">
        <v>1490.97</v>
      </c>
      <c r="L2192" s="22">
        <v>1499.86</v>
      </c>
      <c r="M2192" s="23">
        <f t="shared" si="514"/>
        <v>1524.5466666666664</v>
      </c>
      <c r="N2192" s="22">
        <v>1889.38</v>
      </c>
      <c r="O2192" s="22">
        <v>1292.22</v>
      </c>
      <c r="P2192" s="22">
        <v>1303.99</v>
      </c>
      <c r="Q2192" s="23">
        <f t="shared" si="515"/>
        <v>1495.1966666666667</v>
      </c>
      <c r="R2192" s="22">
        <v>1765.9</v>
      </c>
      <c r="S2192" s="22">
        <v>1616.78</v>
      </c>
      <c r="T2192" s="22">
        <v>1308.0899999999999</v>
      </c>
      <c r="U2192" s="23">
        <f t="shared" si="516"/>
        <v>1563.5900000000001</v>
      </c>
      <c r="V2192" s="24">
        <f t="shared" si="513"/>
        <v>1.0256097987598503</v>
      </c>
      <c r="W2192" s="22">
        <f t="shared" si="517"/>
        <v>0.98074837547336502</v>
      </c>
      <c r="Z2192" s="8" t="s">
        <v>78049</v>
      </c>
      <c r="AA2192" s="8" t="s">
        <v>69906</v>
      </c>
      <c r="AB2192" s="8" t="s">
        <v>61536</v>
      </c>
      <c r="AC2192" s="3" t="s">
        <v>61537</v>
      </c>
      <c r="AD2192" s="8" t="s">
        <v>61538</v>
      </c>
      <c r="AE2192" s="8" t="s">
        <v>48344</v>
      </c>
      <c r="AF2192" s="8" t="s">
        <v>61539</v>
      </c>
      <c r="AL2192" s="31" t="s">
        <v>22930</v>
      </c>
      <c r="AM2192" s="31" t="s">
        <v>36664</v>
      </c>
      <c r="AN2192" s="31" t="s">
        <v>36665</v>
      </c>
      <c r="AO2192" s="31" t="s">
        <v>5097</v>
      </c>
      <c r="AP2192" s="31">
        <v>68278</v>
      </c>
      <c r="AQ2192" s="31" t="s">
        <v>5096</v>
      </c>
      <c r="AR2192" s="31">
        <v>138.33000000000001</v>
      </c>
      <c r="AS2192" s="31">
        <v>381.41</v>
      </c>
      <c r="AT2192" s="31">
        <v>153.52000000000001</v>
      </c>
      <c r="AU2192" s="32">
        <f t="shared" si="518"/>
        <v>224.42</v>
      </c>
      <c r="AV2192" s="31">
        <v>295.57</v>
      </c>
      <c r="AW2192" s="31">
        <v>420.5</v>
      </c>
      <c r="AX2192" s="31">
        <v>494.7</v>
      </c>
      <c r="AY2192" s="32">
        <f t="shared" si="519"/>
        <v>403.59</v>
      </c>
      <c r="AZ2192" s="31">
        <v>720.83</v>
      </c>
      <c r="BA2192" s="31">
        <v>1170.96</v>
      </c>
      <c r="BB2192" s="31">
        <v>1206.5</v>
      </c>
      <c r="BC2192" s="32">
        <f t="shared" si="520"/>
        <v>1032.7633333333333</v>
      </c>
      <c r="BD2192" s="33">
        <f t="shared" si="521"/>
        <v>4.6019219915040255</v>
      </c>
      <c r="BE2192" s="31">
        <f t="shared" si="522"/>
        <v>1.798369129311113</v>
      </c>
      <c r="BH2192" s="8" t="s">
        <v>79434</v>
      </c>
      <c r="BI2192" s="8" t="s">
        <v>69906</v>
      </c>
      <c r="BJ2192" s="8" t="s">
        <v>64377</v>
      </c>
      <c r="BK2192" s="3" t="s">
        <v>45952</v>
      </c>
      <c r="BL2192" s="8" t="s">
        <v>64378</v>
      </c>
      <c r="BM2192" s="8" t="s">
        <v>48344</v>
      </c>
      <c r="BN2192" s="8" t="s">
        <v>64379</v>
      </c>
      <c r="BT2192" s="5" t="s">
        <v>23277</v>
      </c>
      <c r="BU2192" s="5" t="s">
        <v>39694</v>
      </c>
      <c r="BV2192" s="5" t="s">
        <v>39695</v>
      </c>
      <c r="BW2192" s="5" t="s">
        <v>23276</v>
      </c>
      <c r="BX2192" s="5">
        <v>192292</v>
      </c>
      <c r="BY2192" s="5" t="s">
        <v>23275</v>
      </c>
      <c r="BZ2192" s="5">
        <v>658.13</v>
      </c>
      <c r="CA2192" s="5">
        <v>1816.08</v>
      </c>
      <c r="CB2192" s="5">
        <v>1218.53</v>
      </c>
      <c r="CC2192" s="6">
        <f t="shared" si="512"/>
        <v>1230.9133333333332</v>
      </c>
      <c r="CD2192" s="5">
        <v>452.38</v>
      </c>
      <c r="CE2192" s="5">
        <v>689.82</v>
      </c>
      <c r="CF2192" s="5">
        <v>1096.3900000000001</v>
      </c>
      <c r="CG2192" s="6">
        <f t="shared" ref="CG2192:CG2255" si="526">+AVERAGE(CD2192:CF2192)</f>
        <v>746.19666666666672</v>
      </c>
      <c r="CH2192" s="5">
        <v>312.5</v>
      </c>
      <c r="CI2192" s="5">
        <v>188.98</v>
      </c>
      <c r="CJ2192" s="5">
        <v>348.26</v>
      </c>
      <c r="CK2192" s="6">
        <f t="shared" si="525"/>
        <v>283.24666666666667</v>
      </c>
      <c r="CL2192" s="7">
        <f t="shared" si="523"/>
        <v>0.23011097450673487</v>
      </c>
      <c r="CM2192" s="5">
        <f t="shared" si="524"/>
        <v>0.60621381413259545</v>
      </c>
      <c r="CP2192" s="8" t="s">
        <v>73371</v>
      </c>
      <c r="CQ2192" s="8" t="s">
        <v>69906</v>
      </c>
      <c r="CR2192" s="8" t="s">
        <v>53371</v>
      </c>
      <c r="CS2192" s="3" t="s">
        <v>43718</v>
      </c>
      <c r="CT2192" s="8" t="s">
        <v>53372</v>
      </c>
      <c r="CU2192" s="8" t="s">
        <v>48344</v>
      </c>
      <c r="CV2192" s="8" t="s">
        <v>53373</v>
      </c>
    </row>
    <row r="2193" spans="4:100">
      <c r="D2193" s="22" t="s">
        <v>11625</v>
      </c>
      <c r="E2193" s="22" t="s">
        <v>36373</v>
      </c>
      <c r="F2193" s="22" t="s">
        <v>36374</v>
      </c>
      <c r="G2193" s="22" t="s">
        <v>11624</v>
      </c>
      <c r="H2193" s="22">
        <v>13430</v>
      </c>
      <c r="I2193" s="22" t="s">
        <v>11623</v>
      </c>
      <c r="J2193" s="22">
        <v>129.49</v>
      </c>
      <c r="K2193" s="22">
        <v>303.19</v>
      </c>
      <c r="L2193" s="22">
        <v>145.47999999999999</v>
      </c>
      <c r="M2193" s="23">
        <f t="shared" si="514"/>
        <v>192.72</v>
      </c>
      <c r="N2193" s="22">
        <v>28.1</v>
      </c>
      <c r="O2193" s="22">
        <v>83.68</v>
      </c>
      <c r="P2193" s="22">
        <v>88.11</v>
      </c>
      <c r="Q2193" s="23">
        <f t="shared" si="515"/>
        <v>66.63</v>
      </c>
      <c r="R2193" s="22">
        <v>110.21</v>
      </c>
      <c r="S2193" s="22">
        <v>295.41000000000003</v>
      </c>
      <c r="T2193" s="22">
        <v>187.52</v>
      </c>
      <c r="U2193" s="23">
        <f t="shared" si="516"/>
        <v>197.71333333333334</v>
      </c>
      <c r="V2193" s="24">
        <f t="shared" si="513"/>
        <v>1.0259097827590979</v>
      </c>
      <c r="W2193" s="22">
        <f t="shared" si="517"/>
        <v>0.34573474470734744</v>
      </c>
      <c r="Z2193" s="8" t="s">
        <v>78050</v>
      </c>
      <c r="AA2193" s="8" t="s">
        <v>69906</v>
      </c>
      <c r="AB2193" s="8" t="s">
        <v>61540</v>
      </c>
      <c r="AC2193" s="3" t="s">
        <v>47172</v>
      </c>
      <c r="AD2193" s="8" t="s">
        <v>61541</v>
      </c>
      <c r="AE2193" s="8" t="s">
        <v>48344</v>
      </c>
      <c r="AF2193" s="8" t="s">
        <v>61542</v>
      </c>
      <c r="AL2193" s="31" t="s">
        <v>5821</v>
      </c>
      <c r="AM2193" s="31" t="s">
        <v>41220</v>
      </c>
      <c r="AN2193" s="31" t="s">
        <v>41221</v>
      </c>
      <c r="AO2193" s="31" t="s">
        <v>5953</v>
      </c>
      <c r="AP2193" s="31">
        <v>209357</v>
      </c>
      <c r="AQ2193" s="31" t="s">
        <v>5952</v>
      </c>
      <c r="AR2193" s="31">
        <v>136.57</v>
      </c>
      <c r="AS2193" s="31">
        <v>97.89</v>
      </c>
      <c r="AT2193" s="31">
        <v>109.52</v>
      </c>
      <c r="AU2193" s="32">
        <f t="shared" si="518"/>
        <v>114.65999999999998</v>
      </c>
      <c r="AV2193" s="31">
        <v>87.74</v>
      </c>
      <c r="AW2193" s="31">
        <v>177.88</v>
      </c>
      <c r="AX2193" s="31">
        <v>408.84</v>
      </c>
      <c r="AY2193" s="32">
        <f t="shared" si="519"/>
        <v>224.82000000000002</v>
      </c>
      <c r="AZ2193" s="31">
        <v>505.64</v>
      </c>
      <c r="BA2193" s="31">
        <v>500.28</v>
      </c>
      <c r="BB2193" s="31">
        <v>577.91</v>
      </c>
      <c r="BC2193" s="32">
        <f t="shared" si="520"/>
        <v>527.94333333333327</v>
      </c>
      <c r="BD2193" s="33">
        <f t="shared" si="521"/>
        <v>4.6044246758532479</v>
      </c>
      <c r="BE2193" s="31">
        <f t="shared" si="522"/>
        <v>1.9607535321821041</v>
      </c>
      <c r="BH2193" s="8" t="s">
        <v>82034</v>
      </c>
      <c r="BI2193" s="8" t="s">
        <v>69906</v>
      </c>
      <c r="BJ2193" s="8" t="s">
        <v>69326</v>
      </c>
      <c r="BK2193" s="3" t="s">
        <v>40121</v>
      </c>
      <c r="BL2193" s="8" t="s">
        <v>69327</v>
      </c>
      <c r="BM2193" s="8" t="s">
        <v>48344</v>
      </c>
      <c r="BN2193" s="8" t="s">
        <v>69328</v>
      </c>
      <c r="BT2193" s="5" t="s">
        <v>23780</v>
      </c>
      <c r="BU2193" s="5" t="s">
        <v>47204</v>
      </c>
      <c r="BV2193" s="5" t="s">
        <v>47205</v>
      </c>
      <c r="BW2193" s="5" t="s">
        <v>23779</v>
      </c>
      <c r="BX2193" s="5">
        <v>20924</v>
      </c>
      <c r="BY2193" s="5" t="s">
        <v>23778</v>
      </c>
      <c r="BZ2193" s="5">
        <v>392.54</v>
      </c>
      <c r="CA2193" s="5">
        <v>366.06</v>
      </c>
      <c r="CB2193" s="5">
        <v>893.67</v>
      </c>
      <c r="CC2193" s="6">
        <f t="shared" si="512"/>
        <v>550.75666666666666</v>
      </c>
      <c r="CD2193" s="5">
        <v>285.87</v>
      </c>
      <c r="CE2193" s="5">
        <v>418.88</v>
      </c>
      <c r="CF2193" s="5">
        <v>806.67</v>
      </c>
      <c r="CG2193" s="6">
        <f t="shared" si="526"/>
        <v>503.80666666666667</v>
      </c>
      <c r="CH2193" s="5">
        <v>80.63</v>
      </c>
      <c r="CI2193" s="5">
        <v>175.52</v>
      </c>
      <c r="CJ2193" s="5">
        <v>124.11</v>
      </c>
      <c r="CK2193" s="6">
        <f t="shared" si="525"/>
        <v>126.75333333333333</v>
      </c>
      <c r="CL2193" s="7">
        <f t="shared" si="523"/>
        <v>0.23014398373147246</v>
      </c>
      <c r="CM2193" s="5">
        <f t="shared" si="524"/>
        <v>0.91475364195924402</v>
      </c>
      <c r="CP2193" s="8" t="s">
        <v>73372</v>
      </c>
      <c r="CQ2193" s="8" t="s">
        <v>69906</v>
      </c>
      <c r="CR2193" s="8" t="s">
        <v>53374</v>
      </c>
      <c r="CS2193" s="3" t="s">
        <v>53375</v>
      </c>
      <c r="CT2193" s="8" t="s">
        <v>53376</v>
      </c>
      <c r="CU2193" s="8" t="s">
        <v>48344</v>
      </c>
      <c r="CV2193" s="8" t="s">
        <v>53377</v>
      </c>
    </row>
    <row r="2194" spans="4:100">
      <c r="D2194" s="22" t="s">
        <v>1925</v>
      </c>
      <c r="E2194" s="22" t="s">
        <v>46922</v>
      </c>
      <c r="F2194" s="22" t="s">
        <v>46923</v>
      </c>
      <c r="G2194" s="22" t="s">
        <v>1924</v>
      </c>
      <c r="H2194" s="22">
        <v>432467</v>
      </c>
      <c r="I2194" s="22" t="s">
        <v>1923</v>
      </c>
      <c r="J2194" s="22">
        <v>1318.3</v>
      </c>
      <c r="K2194" s="22">
        <v>1011.84</v>
      </c>
      <c r="L2194" s="22">
        <v>1493.91</v>
      </c>
      <c r="M2194" s="23">
        <f t="shared" si="514"/>
        <v>1274.6833333333334</v>
      </c>
      <c r="N2194" s="22">
        <v>1421.55</v>
      </c>
      <c r="O2194" s="22">
        <v>1001.47</v>
      </c>
      <c r="P2194" s="22">
        <v>1262.27</v>
      </c>
      <c r="Q2194" s="23">
        <f t="shared" si="515"/>
        <v>1228.43</v>
      </c>
      <c r="R2194" s="22">
        <v>1193.83</v>
      </c>
      <c r="S2194" s="22">
        <v>1809.37</v>
      </c>
      <c r="T2194" s="22">
        <v>923.94</v>
      </c>
      <c r="U2194" s="23">
        <f t="shared" si="516"/>
        <v>1309.0466666666666</v>
      </c>
      <c r="V2194" s="24">
        <f t="shared" si="513"/>
        <v>1.02695832951975</v>
      </c>
      <c r="W2194" s="22">
        <f t="shared" si="517"/>
        <v>0.96371386357395949</v>
      </c>
      <c r="Z2194" s="8" t="s">
        <v>78051</v>
      </c>
      <c r="AA2194" s="8" t="s">
        <v>69906</v>
      </c>
      <c r="AB2194" s="8" t="s">
        <v>61543</v>
      </c>
      <c r="AC2194" s="3" t="s">
        <v>41811</v>
      </c>
      <c r="AD2194" s="8" t="s">
        <v>61544</v>
      </c>
      <c r="AE2194" s="8" t="s">
        <v>48344</v>
      </c>
      <c r="AF2194" s="8" t="s">
        <v>61545</v>
      </c>
      <c r="AL2194" s="31" t="s">
        <v>9190</v>
      </c>
      <c r="AM2194" s="31" t="s">
        <v>36241</v>
      </c>
      <c r="AN2194" s="31" t="s">
        <v>36242</v>
      </c>
      <c r="AO2194" s="31" t="s">
        <v>9189</v>
      </c>
      <c r="AP2194" s="31">
        <v>105445</v>
      </c>
      <c r="AQ2194" s="31" t="s">
        <v>9188</v>
      </c>
      <c r="AR2194" s="31">
        <v>547.6</v>
      </c>
      <c r="AS2194" s="31">
        <v>331.52</v>
      </c>
      <c r="AT2194" s="31">
        <v>83.43</v>
      </c>
      <c r="AU2194" s="32">
        <f t="shared" si="518"/>
        <v>320.84999999999997</v>
      </c>
      <c r="AV2194" s="31">
        <v>780.36</v>
      </c>
      <c r="AW2194" s="31">
        <v>496.88</v>
      </c>
      <c r="AX2194" s="31">
        <v>151.46</v>
      </c>
      <c r="AY2194" s="32">
        <f t="shared" si="519"/>
        <v>476.23333333333335</v>
      </c>
      <c r="AZ2194" s="31">
        <v>1565.49</v>
      </c>
      <c r="BA2194" s="31">
        <v>1172.1500000000001</v>
      </c>
      <c r="BB2194" s="31">
        <v>1696.93</v>
      </c>
      <c r="BC2194" s="32">
        <f t="shared" si="520"/>
        <v>1478.1900000000003</v>
      </c>
      <c r="BD2194" s="33">
        <f t="shared" si="521"/>
        <v>4.6071061243571778</v>
      </c>
      <c r="BE2194" s="31">
        <f t="shared" si="522"/>
        <v>1.4842865305698407</v>
      </c>
      <c r="BH2194" s="8" t="s">
        <v>79569</v>
      </c>
      <c r="BI2194" s="8" t="s">
        <v>69906</v>
      </c>
      <c r="BJ2194" s="8" t="s">
        <v>64674</v>
      </c>
      <c r="BK2194" s="3" t="s">
        <v>36260</v>
      </c>
      <c r="BL2194" s="8" t="s">
        <v>64675</v>
      </c>
      <c r="BM2194" s="8" t="s">
        <v>48344</v>
      </c>
      <c r="BN2194" s="8" t="s">
        <v>64676</v>
      </c>
      <c r="BT2194" s="5" t="s">
        <v>23239</v>
      </c>
      <c r="BU2194" s="5" t="s">
        <v>36493</v>
      </c>
      <c r="BV2194" s="5" t="s">
        <v>36494</v>
      </c>
      <c r="BW2194" s="5" t="s">
        <v>23237</v>
      </c>
      <c r="BX2194" s="5">
        <v>11785</v>
      </c>
      <c r="BY2194" s="5" t="s">
        <v>23236</v>
      </c>
      <c r="BZ2194" s="5">
        <v>109.23</v>
      </c>
      <c r="CA2194" s="5">
        <v>392.27</v>
      </c>
      <c r="CB2194" s="5">
        <v>115.07</v>
      </c>
      <c r="CC2194" s="6">
        <f t="shared" si="512"/>
        <v>205.52333333333331</v>
      </c>
      <c r="CD2194" s="5">
        <v>17.760000000000002</v>
      </c>
      <c r="CE2194" s="5">
        <v>29.02</v>
      </c>
      <c r="CF2194" s="5">
        <v>93.3</v>
      </c>
      <c r="CG2194" s="6">
        <f t="shared" si="526"/>
        <v>46.693333333333328</v>
      </c>
      <c r="CH2194" s="5">
        <v>22.84</v>
      </c>
      <c r="CI2194" s="5">
        <v>91.82</v>
      </c>
      <c r="CJ2194" s="5">
        <v>27.42</v>
      </c>
      <c r="CK2194" s="6">
        <f t="shared" si="525"/>
        <v>47.359999999999992</v>
      </c>
      <c r="CL2194" s="7">
        <f t="shared" si="523"/>
        <v>0.23043612241919001</v>
      </c>
      <c r="CM2194" s="5">
        <f t="shared" si="524"/>
        <v>0.22719237069594694</v>
      </c>
      <c r="CP2194" s="8" t="s">
        <v>73373</v>
      </c>
      <c r="CQ2194" s="8" t="s">
        <v>69906</v>
      </c>
      <c r="CR2194" s="8" t="s">
        <v>53378</v>
      </c>
      <c r="CS2194" s="3" t="s">
        <v>47949</v>
      </c>
      <c r="CT2194" s="8" t="s">
        <v>53379</v>
      </c>
      <c r="CU2194" s="8" t="s">
        <v>48344</v>
      </c>
      <c r="CV2194" s="8" t="s">
        <v>53380</v>
      </c>
    </row>
    <row r="2195" spans="4:100">
      <c r="D2195" s="22" t="s">
        <v>5488</v>
      </c>
      <c r="E2195" s="22" t="s">
        <v>45578</v>
      </c>
      <c r="F2195" s="22" t="s">
        <v>45579</v>
      </c>
      <c r="G2195" s="22" t="s">
        <v>5487</v>
      </c>
      <c r="H2195" s="22">
        <v>216551</v>
      </c>
      <c r="I2195" s="22" t="s">
        <v>5486</v>
      </c>
      <c r="J2195" s="22">
        <v>390.97</v>
      </c>
      <c r="K2195" s="22">
        <v>4.57</v>
      </c>
      <c r="L2195" s="22">
        <v>48.18</v>
      </c>
      <c r="M2195" s="23">
        <f t="shared" si="514"/>
        <v>147.90666666666667</v>
      </c>
      <c r="N2195" s="22">
        <v>175.93</v>
      </c>
      <c r="O2195" s="22">
        <v>78.11</v>
      </c>
      <c r="P2195" s="22">
        <v>5.25</v>
      </c>
      <c r="Q2195" s="23">
        <f t="shared" si="515"/>
        <v>86.43</v>
      </c>
      <c r="R2195" s="22">
        <v>144</v>
      </c>
      <c r="S2195" s="22">
        <v>144.37</v>
      </c>
      <c r="T2195" s="22">
        <v>167.35</v>
      </c>
      <c r="U2195" s="23">
        <f t="shared" si="516"/>
        <v>151.90666666666667</v>
      </c>
      <c r="V2195" s="24">
        <f t="shared" si="513"/>
        <v>1.027044081853421</v>
      </c>
      <c r="W2195" s="22">
        <f t="shared" si="517"/>
        <v>0.58435499864779594</v>
      </c>
      <c r="Z2195" s="8" t="s">
        <v>78052</v>
      </c>
      <c r="AA2195" s="8" t="s">
        <v>69906</v>
      </c>
      <c r="AB2195" s="8" t="s">
        <v>61546</v>
      </c>
      <c r="AC2195" s="3" t="s">
        <v>39557</v>
      </c>
      <c r="AD2195" s="8" t="s">
        <v>61547</v>
      </c>
      <c r="AE2195" s="8" t="s">
        <v>48344</v>
      </c>
      <c r="AF2195" s="8" t="s">
        <v>61548</v>
      </c>
      <c r="AL2195" s="31" t="s">
        <v>3311</v>
      </c>
      <c r="AM2195" s="31" t="s">
        <v>35620</v>
      </c>
      <c r="AN2195" s="31" t="s">
        <v>35621</v>
      </c>
      <c r="AO2195" s="31" t="s">
        <v>3310</v>
      </c>
      <c r="AP2195" s="31">
        <v>12160</v>
      </c>
      <c r="AQ2195" s="31" t="s">
        <v>3309</v>
      </c>
      <c r="AR2195" s="31">
        <v>746.08</v>
      </c>
      <c r="AS2195" s="31">
        <v>454.46</v>
      </c>
      <c r="AT2195" s="31">
        <v>261.20999999999998</v>
      </c>
      <c r="AU2195" s="32">
        <f t="shared" si="518"/>
        <v>487.25</v>
      </c>
      <c r="AV2195" s="31">
        <v>638.6</v>
      </c>
      <c r="AW2195" s="31">
        <v>1226.6099999999999</v>
      </c>
      <c r="AX2195" s="31">
        <v>1017.93</v>
      </c>
      <c r="AY2195" s="32">
        <f t="shared" si="519"/>
        <v>961.04666666666662</v>
      </c>
      <c r="AZ2195" s="31">
        <v>1922.61</v>
      </c>
      <c r="BA2195" s="31">
        <v>3329.44</v>
      </c>
      <c r="BB2195" s="31">
        <v>1483.98</v>
      </c>
      <c r="BC2195" s="32">
        <f t="shared" si="520"/>
        <v>2245.3433333333337</v>
      </c>
      <c r="BD2195" s="33">
        <f t="shared" si="521"/>
        <v>4.6081956558919108</v>
      </c>
      <c r="BE2195" s="31">
        <f t="shared" si="522"/>
        <v>1.9723892594492902</v>
      </c>
      <c r="BH2195" s="8" t="s">
        <v>82035</v>
      </c>
      <c r="BI2195" s="8" t="s">
        <v>48346</v>
      </c>
      <c r="BJ2195" s="8" t="s">
        <v>48347</v>
      </c>
      <c r="BK2195" s="3" t="s">
        <v>48346</v>
      </c>
      <c r="BL2195" s="8" t="s">
        <v>48346</v>
      </c>
      <c r="BM2195" s="8" t="s">
        <v>48346</v>
      </c>
      <c r="BN2195" s="8" t="s">
        <v>48346</v>
      </c>
      <c r="BT2195" s="5" t="s">
        <v>11796</v>
      </c>
      <c r="BU2195" s="5" t="s">
        <v>42337</v>
      </c>
      <c r="BV2195" s="5" t="s">
        <v>42338</v>
      </c>
      <c r="BW2195" s="5" t="s">
        <v>11795</v>
      </c>
      <c r="BX2195" s="5">
        <v>269637</v>
      </c>
      <c r="BY2195" s="5" t="s">
        <v>11794</v>
      </c>
      <c r="BZ2195" s="5">
        <v>162.33000000000001</v>
      </c>
      <c r="CA2195" s="5">
        <v>149.33000000000001</v>
      </c>
      <c r="CB2195" s="5">
        <v>261.14</v>
      </c>
      <c r="CC2195" s="6">
        <f t="shared" ref="CC2195:CC2258" si="527">+AVERAGE(BZ2195:CB2195)</f>
        <v>190.93333333333331</v>
      </c>
      <c r="CD2195" s="5">
        <v>275.64</v>
      </c>
      <c r="CE2195" s="5">
        <v>27.91</v>
      </c>
      <c r="CF2195" s="5">
        <v>13.9</v>
      </c>
      <c r="CG2195" s="6">
        <f t="shared" si="526"/>
        <v>105.81666666666666</v>
      </c>
      <c r="CH2195" s="5">
        <v>48.96</v>
      </c>
      <c r="CI2195" s="5">
        <v>1.62</v>
      </c>
      <c r="CJ2195" s="5">
        <v>81.52</v>
      </c>
      <c r="CK2195" s="6">
        <f t="shared" si="525"/>
        <v>44.033333333333331</v>
      </c>
      <c r="CL2195" s="7">
        <f t="shared" si="523"/>
        <v>0.23062150837988829</v>
      </c>
      <c r="CM2195" s="5">
        <f t="shared" si="524"/>
        <v>0.55420740223463694</v>
      </c>
      <c r="CP2195" s="8" t="s">
        <v>73374</v>
      </c>
      <c r="CQ2195" s="8" t="s">
        <v>69906</v>
      </c>
      <c r="CR2195" s="8" t="s">
        <v>53381</v>
      </c>
      <c r="CS2195" s="3" t="s">
        <v>46906</v>
      </c>
      <c r="CT2195" s="8" t="s">
        <v>53382</v>
      </c>
      <c r="CU2195" s="8" t="s">
        <v>48344</v>
      </c>
      <c r="CV2195" s="8" t="s">
        <v>53383</v>
      </c>
    </row>
    <row r="2196" spans="4:100">
      <c r="D2196" s="22" t="s">
        <v>11751</v>
      </c>
      <c r="E2196" s="22" t="s">
        <v>47893</v>
      </c>
      <c r="F2196" s="22" t="s">
        <v>47894</v>
      </c>
      <c r="G2196" s="22" t="s">
        <v>11750</v>
      </c>
      <c r="H2196" s="22">
        <v>319776</v>
      </c>
      <c r="I2196" s="22" t="s">
        <v>11749</v>
      </c>
      <c r="J2196" s="22">
        <v>149.28</v>
      </c>
      <c r="K2196" s="22">
        <v>186.87</v>
      </c>
      <c r="L2196" s="22">
        <v>399.34</v>
      </c>
      <c r="M2196" s="23">
        <f t="shared" si="514"/>
        <v>245.16333333333333</v>
      </c>
      <c r="N2196" s="22">
        <v>112.47</v>
      </c>
      <c r="O2196" s="22">
        <v>494.45</v>
      </c>
      <c r="P2196" s="22">
        <v>163.03</v>
      </c>
      <c r="Q2196" s="23">
        <f t="shared" si="515"/>
        <v>256.64999999999998</v>
      </c>
      <c r="R2196" s="22">
        <v>180.54</v>
      </c>
      <c r="S2196" s="22">
        <v>342.3</v>
      </c>
      <c r="T2196" s="22">
        <v>232.65</v>
      </c>
      <c r="U2196" s="23">
        <f t="shared" si="516"/>
        <v>251.83</v>
      </c>
      <c r="V2196" s="24">
        <f t="shared" si="513"/>
        <v>1.0271927558498417</v>
      </c>
      <c r="W2196" s="22">
        <f t="shared" si="517"/>
        <v>1.0468531183292771</v>
      </c>
      <c r="Z2196" s="8" t="s">
        <v>78053</v>
      </c>
      <c r="AA2196" s="8" t="s">
        <v>69906</v>
      </c>
      <c r="AB2196" s="8" t="s">
        <v>61549</v>
      </c>
      <c r="AC2196" s="3" t="s">
        <v>39642</v>
      </c>
      <c r="AD2196" s="8" t="s">
        <v>61550</v>
      </c>
      <c r="AE2196" s="8" t="s">
        <v>48344</v>
      </c>
      <c r="AF2196" s="8" t="s">
        <v>61551</v>
      </c>
      <c r="AL2196" s="31" t="s">
        <v>7397</v>
      </c>
      <c r="AM2196" s="31" t="s">
        <v>40604</v>
      </c>
      <c r="AN2196" s="31" t="s">
        <v>40605</v>
      </c>
      <c r="AO2196" s="31" t="s">
        <v>7396</v>
      </c>
      <c r="AP2196" s="31">
        <v>12593</v>
      </c>
      <c r="AQ2196" s="31" t="s">
        <v>7395</v>
      </c>
      <c r="AR2196" s="31">
        <v>30.68</v>
      </c>
      <c r="AS2196" s="31">
        <v>148.69</v>
      </c>
      <c r="AT2196" s="31">
        <v>168.32</v>
      </c>
      <c r="AU2196" s="32">
        <f t="shared" si="518"/>
        <v>115.89666666666666</v>
      </c>
      <c r="AV2196" s="31">
        <v>201.5</v>
      </c>
      <c r="AW2196" s="31">
        <v>118.76</v>
      </c>
      <c r="AX2196" s="31">
        <v>137.05000000000001</v>
      </c>
      <c r="AY2196" s="32">
        <f t="shared" si="519"/>
        <v>152.43666666666667</v>
      </c>
      <c r="AZ2196" s="31">
        <v>304.58</v>
      </c>
      <c r="BA2196" s="31">
        <v>374.29</v>
      </c>
      <c r="BB2196" s="31">
        <v>923.39</v>
      </c>
      <c r="BC2196" s="32">
        <f t="shared" si="520"/>
        <v>534.0866666666667</v>
      </c>
      <c r="BD2196" s="33">
        <f t="shared" si="521"/>
        <v>4.6083004975696751</v>
      </c>
      <c r="BE2196" s="31">
        <f t="shared" si="522"/>
        <v>1.3152808536339844</v>
      </c>
      <c r="BH2196" s="8" t="s">
        <v>82036</v>
      </c>
      <c r="BI2196" s="8" t="s">
        <v>69906</v>
      </c>
      <c r="BJ2196" s="8" t="s">
        <v>69738</v>
      </c>
      <c r="BK2196" s="3" t="s">
        <v>69739</v>
      </c>
      <c r="BL2196" s="8" t="s">
        <v>69740</v>
      </c>
      <c r="BM2196" s="8" t="s">
        <v>48344</v>
      </c>
      <c r="BN2196" s="8" t="s">
        <v>69741</v>
      </c>
      <c r="BT2196" s="5" t="s">
        <v>32225</v>
      </c>
      <c r="BU2196" s="5" t="s">
        <v>41288</v>
      </c>
      <c r="BV2196" s="5" t="s">
        <v>41289</v>
      </c>
      <c r="BW2196" s="5" t="s">
        <v>32224</v>
      </c>
      <c r="BX2196" s="5">
        <v>53356</v>
      </c>
      <c r="BY2196" s="5" t="s">
        <v>32223</v>
      </c>
      <c r="BZ2196" s="5">
        <v>1131.5899999999999</v>
      </c>
      <c r="CA2196" s="5">
        <v>1167.74</v>
      </c>
      <c r="CB2196" s="5">
        <v>2249.2600000000002</v>
      </c>
      <c r="CC2196" s="6">
        <f t="shared" si="527"/>
        <v>1516.1966666666667</v>
      </c>
      <c r="CD2196" s="5">
        <v>918.55</v>
      </c>
      <c r="CE2196" s="5">
        <v>825.86</v>
      </c>
      <c r="CF2196" s="5">
        <v>1494.39</v>
      </c>
      <c r="CG2196" s="6">
        <f t="shared" si="526"/>
        <v>1079.6000000000001</v>
      </c>
      <c r="CH2196" s="5">
        <v>470.29</v>
      </c>
      <c r="CI2196" s="5">
        <v>468.28</v>
      </c>
      <c r="CJ2196" s="5">
        <v>110.77</v>
      </c>
      <c r="CK2196" s="6">
        <f t="shared" si="525"/>
        <v>349.78</v>
      </c>
      <c r="CL2196" s="7">
        <f t="shared" si="523"/>
        <v>0.23069566612950385</v>
      </c>
      <c r="CM2196" s="5">
        <f t="shared" si="524"/>
        <v>0.71204483147524844</v>
      </c>
      <c r="CP2196" s="8" t="s">
        <v>73375</v>
      </c>
      <c r="CQ2196" s="8" t="s">
        <v>69906</v>
      </c>
      <c r="CR2196" s="8" t="s">
        <v>53384</v>
      </c>
      <c r="CS2196" s="3" t="s">
        <v>39537</v>
      </c>
      <c r="CT2196" s="8" t="s">
        <v>53385</v>
      </c>
      <c r="CU2196" s="8" t="s">
        <v>48344</v>
      </c>
      <c r="CV2196" s="8" t="s">
        <v>53386</v>
      </c>
    </row>
    <row r="2197" spans="4:100">
      <c r="D2197" s="22" t="s">
        <v>32816</v>
      </c>
      <c r="E2197" s="22" t="s">
        <v>35021</v>
      </c>
      <c r="F2197" s="22" t="s">
        <v>35022</v>
      </c>
      <c r="G2197" s="22" t="s">
        <v>32814</v>
      </c>
      <c r="H2197" s="22">
        <v>18393</v>
      </c>
      <c r="I2197" s="22" t="s">
        <v>32813</v>
      </c>
      <c r="J2197" s="22">
        <v>164.9</v>
      </c>
      <c r="K2197" s="22">
        <v>218.28</v>
      </c>
      <c r="L2197" s="22">
        <v>126.98</v>
      </c>
      <c r="M2197" s="23">
        <f t="shared" si="514"/>
        <v>170.05333333333334</v>
      </c>
      <c r="N2197" s="22">
        <v>144.13</v>
      </c>
      <c r="O2197" s="22">
        <v>71.66</v>
      </c>
      <c r="P2197" s="22">
        <v>786.51</v>
      </c>
      <c r="Q2197" s="23">
        <f t="shared" si="515"/>
        <v>334.09999999999997</v>
      </c>
      <c r="R2197" s="22">
        <v>417.57</v>
      </c>
      <c r="S2197" s="22">
        <v>10.67</v>
      </c>
      <c r="T2197" s="22">
        <v>95.82</v>
      </c>
      <c r="U2197" s="23">
        <f t="shared" si="516"/>
        <v>174.68666666666664</v>
      </c>
      <c r="V2197" s="24">
        <f t="shared" si="513"/>
        <v>1.0272463540849928</v>
      </c>
      <c r="W2197" s="22">
        <f t="shared" si="517"/>
        <v>1.9646777481574405</v>
      </c>
      <c r="Z2197" s="8" t="s">
        <v>72476</v>
      </c>
      <c r="AA2197" s="8" t="s">
        <v>69906</v>
      </c>
      <c r="AB2197" s="8" t="s">
        <v>51770</v>
      </c>
      <c r="AC2197" s="3" t="s">
        <v>35284</v>
      </c>
      <c r="AD2197" s="8" t="s">
        <v>51771</v>
      </c>
      <c r="AE2197" s="8" t="s">
        <v>48344</v>
      </c>
      <c r="AF2197" s="8" t="s">
        <v>51772</v>
      </c>
      <c r="AL2197" s="31" t="s">
        <v>8162</v>
      </c>
      <c r="AM2197" s="31" t="s">
        <v>42409</v>
      </c>
      <c r="AN2197" s="31" t="s">
        <v>42410</v>
      </c>
      <c r="AO2197" s="31" t="s">
        <v>8161</v>
      </c>
      <c r="AP2197" s="31">
        <v>20439</v>
      </c>
      <c r="AQ2197" s="31" t="s">
        <v>8160</v>
      </c>
      <c r="AR2197" s="31">
        <v>1253.3800000000001</v>
      </c>
      <c r="AS2197" s="31">
        <v>930.21</v>
      </c>
      <c r="AT2197" s="31">
        <v>897.74</v>
      </c>
      <c r="AU2197" s="32">
        <f t="shared" si="518"/>
        <v>1027.1099999999999</v>
      </c>
      <c r="AV2197" s="31">
        <v>3403.28</v>
      </c>
      <c r="AW2197" s="31">
        <v>1171.17</v>
      </c>
      <c r="AX2197" s="31">
        <v>584.62</v>
      </c>
      <c r="AY2197" s="32">
        <f t="shared" si="519"/>
        <v>1719.6900000000003</v>
      </c>
      <c r="AZ2197" s="31">
        <v>3676.72</v>
      </c>
      <c r="BA2197" s="31">
        <v>4311.91</v>
      </c>
      <c r="BB2197" s="31">
        <v>6214.43</v>
      </c>
      <c r="BC2197" s="32">
        <f t="shared" si="520"/>
        <v>4734.3533333333335</v>
      </c>
      <c r="BD2197" s="33">
        <f t="shared" si="521"/>
        <v>4.6093926973092794</v>
      </c>
      <c r="BE2197" s="31">
        <f t="shared" si="522"/>
        <v>1.6742997342056845</v>
      </c>
      <c r="BH2197" s="8" t="s">
        <v>82037</v>
      </c>
      <c r="BI2197" s="8" t="s">
        <v>69906</v>
      </c>
      <c r="BJ2197" s="8" t="s">
        <v>69329</v>
      </c>
      <c r="BK2197" s="3" t="s">
        <v>69330</v>
      </c>
      <c r="BL2197" s="8" t="s">
        <v>69331</v>
      </c>
      <c r="BM2197" s="8" t="s">
        <v>48344</v>
      </c>
      <c r="BN2197" s="8" t="s">
        <v>69332</v>
      </c>
      <c r="BT2197" s="5" t="s">
        <v>19361</v>
      </c>
      <c r="BU2197" s="5" t="s">
        <v>39099</v>
      </c>
      <c r="BV2197" s="5" t="s">
        <v>39100</v>
      </c>
      <c r="BW2197" s="5" t="s">
        <v>6460</v>
      </c>
      <c r="BX2197" s="5">
        <v>21769</v>
      </c>
      <c r="BY2197" s="5" t="s">
        <v>6459</v>
      </c>
      <c r="BZ2197" s="5">
        <v>988.4</v>
      </c>
      <c r="CA2197" s="5">
        <v>1092.49</v>
      </c>
      <c r="CB2197" s="5">
        <v>3061.08</v>
      </c>
      <c r="CC2197" s="6">
        <f t="shared" si="527"/>
        <v>1713.9899999999998</v>
      </c>
      <c r="CD2197" s="5">
        <v>753.89</v>
      </c>
      <c r="CE2197" s="5">
        <v>904.89</v>
      </c>
      <c r="CF2197" s="5">
        <v>417.6</v>
      </c>
      <c r="CG2197" s="6">
        <f t="shared" si="526"/>
        <v>692.12666666666667</v>
      </c>
      <c r="CH2197" s="5">
        <v>565.30999999999995</v>
      </c>
      <c r="CI2197" s="5">
        <v>478.52</v>
      </c>
      <c r="CJ2197" s="5">
        <v>142.59</v>
      </c>
      <c r="CK2197" s="6">
        <f t="shared" si="525"/>
        <v>395.4733333333333</v>
      </c>
      <c r="CL2197" s="7">
        <f t="shared" si="523"/>
        <v>0.23073257914768075</v>
      </c>
      <c r="CM2197" s="5">
        <f t="shared" si="524"/>
        <v>0.40381021281726659</v>
      </c>
      <c r="CP2197" s="8" t="s">
        <v>73376</v>
      </c>
      <c r="CQ2197" s="8" t="s">
        <v>69906</v>
      </c>
      <c r="CR2197" s="8" t="s">
        <v>53387</v>
      </c>
      <c r="CS2197" s="3" t="s">
        <v>36499</v>
      </c>
      <c r="CT2197" s="8" t="s">
        <v>53388</v>
      </c>
      <c r="CU2197" s="8" t="s">
        <v>48344</v>
      </c>
      <c r="CV2197" s="8" t="s">
        <v>53389</v>
      </c>
    </row>
    <row r="2198" spans="4:100">
      <c r="D2198" s="22" t="s">
        <v>29115</v>
      </c>
      <c r="E2198" s="22" t="s">
        <v>36455</v>
      </c>
      <c r="F2198" s="22" t="s">
        <v>36456</v>
      </c>
      <c r="G2198" s="22" t="s">
        <v>4775</v>
      </c>
      <c r="H2198" s="22">
        <v>66882</v>
      </c>
      <c r="I2198" s="22" t="s">
        <v>4774</v>
      </c>
      <c r="J2198" s="22">
        <v>731.44</v>
      </c>
      <c r="K2198" s="22">
        <v>244.41</v>
      </c>
      <c r="L2198" s="22">
        <v>693.47</v>
      </c>
      <c r="M2198" s="23">
        <f t="shared" si="514"/>
        <v>556.44000000000005</v>
      </c>
      <c r="N2198" s="22">
        <v>322.68</v>
      </c>
      <c r="O2198" s="22">
        <v>441.14</v>
      </c>
      <c r="P2198" s="22">
        <v>443.35</v>
      </c>
      <c r="Q2198" s="23">
        <f t="shared" si="515"/>
        <v>402.39000000000004</v>
      </c>
      <c r="R2198" s="22">
        <v>342.31</v>
      </c>
      <c r="S2198" s="22">
        <v>465.75</v>
      </c>
      <c r="T2198" s="22">
        <v>907.14</v>
      </c>
      <c r="U2198" s="23">
        <f t="shared" si="516"/>
        <v>571.73333333333323</v>
      </c>
      <c r="V2198" s="24">
        <f t="shared" si="513"/>
        <v>1.0274842450818293</v>
      </c>
      <c r="W2198" s="22">
        <f t="shared" si="517"/>
        <v>0.72315074401552726</v>
      </c>
      <c r="Z2198" s="8" t="s">
        <v>78054</v>
      </c>
      <c r="AA2198" s="8" t="s">
        <v>69906</v>
      </c>
      <c r="AB2198" s="8" t="s">
        <v>61552</v>
      </c>
      <c r="AC2198" s="3" t="s">
        <v>36129</v>
      </c>
      <c r="AD2198" s="8" t="s">
        <v>61553</v>
      </c>
      <c r="AE2198" s="8" t="s">
        <v>48393</v>
      </c>
      <c r="AF2198" s="8" t="s">
        <v>61554</v>
      </c>
      <c r="AL2198" s="31" t="s">
        <v>6526</v>
      </c>
      <c r="AM2198" s="31" t="s">
        <v>43644</v>
      </c>
      <c r="AN2198" s="31" t="s">
        <v>43645</v>
      </c>
      <c r="AO2198" s="31" t="s">
        <v>6524</v>
      </c>
      <c r="AP2198" s="31">
        <v>93871</v>
      </c>
      <c r="AQ2198" s="31" t="s">
        <v>6523</v>
      </c>
      <c r="AR2198" s="31">
        <v>104.08</v>
      </c>
      <c r="AS2198" s="31">
        <v>27.22</v>
      </c>
      <c r="AT2198" s="31">
        <v>55.76</v>
      </c>
      <c r="AU2198" s="32">
        <f t="shared" si="518"/>
        <v>62.353333333333332</v>
      </c>
      <c r="AV2198" s="31">
        <v>359.52</v>
      </c>
      <c r="AW2198" s="31">
        <v>42.63</v>
      </c>
      <c r="AX2198" s="31">
        <v>37.68</v>
      </c>
      <c r="AY2198" s="32">
        <f t="shared" si="519"/>
        <v>146.60999999999999</v>
      </c>
      <c r="AZ2198" s="31">
        <v>403.11</v>
      </c>
      <c r="BA2198" s="31">
        <v>150.77000000000001</v>
      </c>
      <c r="BB2198" s="31">
        <v>309.75</v>
      </c>
      <c r="BC2198" s="32">
        <f t="shared" si="520"/>
        <v>287.87666666666667</v>
      </c>
      <c r="BD2198" s="33">
        <f t="shared" si="521"/>
        <v>4.6168609002459107</v>
      </c>
      <c r="BE2198" s="31">
        <f t="shared" si="522"/>
        <v>2.3512776649203464</v>
      </c>
      <c r="BH2198" s="8" t="s">
        <v>82038</v>
      </c>
      <c r="BI2198" s="8" t="s">
        <v>69906</v>
      </c>
      <c r="BJ2198" s="8" t="s">
        <v>69333</v>
      </c>
      <c r="BK2198" s="3" t="s">
        <v>47657</v>
      </c>
      <c r="BL2198" s="8" t="s">
        <v>69334</v>
      </c>
      <c r="BM2198" s="8" t="s">
        <v>48344</v>
      </c>
      <c r="BN2198" s="8" t="s">
        <v>69335</v>
      </c>
      <c r="BT2198" s="5" t="s">
        <v>32144</v>
      </c>
      <c r="BU2198" s="5" t="s">
        <v>37204</v>
      </c>
      <c r="BV2198" s="5" t="s">
        <v>37205</v>
      </c>
      <c r="BW2198" s="5" t="s">
        <v>7117</v>
      </c>
      <c r="BX2198" s="5">
        <v>22791</v>
      </c>
      <c r="BY2198" s="5" t="s">
        <v>7116</v>
      </c>
      <c r="BZ2198" s="5">
        <v>657.71</v>
      </c>
      <c r="CA2198" s="5">
        <v>863.4</v>
      </c>
      <c r="CB2198" s="5">
        <v>1117.58</v>
      </c>
      <c r="CC2198" s="6">
        <f t="shared" si="527"/>
        <v>879.56333333333339</v>
      </c>
      <c r="CD2198" s="5">
        <v>557.03</v>
      </c>
      <c r="CE2198" s="5">
        <v>844.48</v>
      </c>
      <c r="CF2198" s="5">
        <v>580.73</v>
      </c>
      <c r="CG2198" s="6">
        <f t="shared" si="526"/>
        <v>660.74666666666667</v>
      </c>
      <c r="CH2198" s="5">
        <v>243.81</v>
      </c>
      <c r="CI2198" s="5">
        <v>303.05</v>
      </c>
      <c r="CJ2198" s="5">
        <v>62.11</v>
      </c>
      <c r="CK2198" s="6">
        <f t="shared" si="525"/>
        <v>202.99</v>
      </c>
      <c r="CL2198" s="7">
        <f t="shared" si="523"/>
        <v>0.23078497284637453</v>
      </c>
      <c r="CM2198" s="5">
        <f t="shared" si="524"/>
        <v>0.75122124993841632</v>
      </c>
      <c r="CP2198" s="8" t="s">
        <v>73377</v>
      </c>
      <c r="CQ2198" s="8" t="s">
        <v>69906</v>
      </c>
      <c r="CR2198" s="8" t="s">
        <v>53390</v>
      </c>
      <c r="CS2198" s="3" t="s">
        <v>35041</v>
      </c>
      <c r="CT2198" s="8" t="s">
        <v>53391</v>
      </c>
      <c r="CU2198" s="8" t="s">
        <v>48344</v>
      </c>
      <c r="CV2198" s="8" t="s">
        <v>53392</v>
      </c>
    </row>
    <row r="2199" spans="4:100">
      <c r="D2199" s="22" t="s">
        <v>19028</v>
      </c>
      <c r="E2199" s="22" t="s">
        <v>42031</v>
      </c>
      <c r="F2199" s="22" t="s">
        <v>42032</v>
      </c>
      <c r="G2199" s="22" t="s">
        <v>19027</v>
      </c>
      <c r="H2199" s="22">
        <v>382245</v>
      </c>
      <c r="I2199" s="22" t="s">
        <v>19026</v>
      </c>
      <c r="J2199" s="22">
        <v>458.97</v>
      </c>
      <c r="K2199" s="22">
        <v>62.29</v>
      </c>
      <c r="L2199" s="22">
        <v>64.760000000000005</v>
      </c>
      <c r="M2199" s="23">
        <f t="shared" si="514"/>
        <v>195.34</v>
      </c>
      <c r="N2199" s="22">
        <v>636.11</v>
      </c>
      <c r="O2199" s="22">
        <v>263.16000000000003</v>
      </c>
      <c r="P2199" s="22">
        <v>203.04</v>
      </c>
      <c r="Q2199" s="23">
        <f t="shared" si="515"/>
        <v>367.43666666666667</v>
      </c>
      <c r="R2199" s="22">
        <v>147.88</v>
      </c>
      <c r="S2199" s="22">
        <v>434.52</v>
      </c>
      <c r="T2199" s="22">
        <v>19.77</v>
      </c>
      <c r="U2199" s="23">
        <f t="shared" si="516"/>
        <v>200.72333333333333</v>
      </c>
      <c r="V2199" s="24">
        <f t="shared" si="513"/>
        <v>1.027558786389543</v>
      </c>
      <c r="W2199" s="22">
        <f t="shared" si="517"/>
        <v>1.8810108870004436</v>
      </c>
      <c r="Z2199" s="8" t="s">
        <v>78055</v>
      </c>
      <c r="AA2199" s="8" t="s">
        <v>69906</v>
      </c>
      <c r="AB2199" s="8" t="s">
        <v>61555</v>
      </c>
      <c r="AC2199" s="3" t="s">
        <v>38100</v>
      </c>
      <c r="AD2199" s="8" t="s">
        <v>61556</v>
      </c>
      <c r="AE2199" s="8" t="s">
        <v>48344</v>
      </c>
      <c r="AF2199" s="8" t="s">
        <v>61557</v>
      </c>
      <c r="AL2199" s="31" t="s">
        <v>16525</v>
      </c>
      <c r="AM2199" s="31" t="s">
        <v>37687</v>
      </c>
      <c r="AN2199" s="31" t="s">
        <v>37688</v>
      </c>
      <c r="AO2199" s="31" t="s">
        <v>16524</v>
      </c>
      <c r="AP2199" s="31">
        <v>72477</v>
      </c>
      <c r="AQ2199" s="31" t="s">
        <v>16523</v>
      </c>
      <c r="AR2199" s="31">
        <v>386</v>
      </c>
      <c r="AS2199" s="31">
        <v>228.4</v>
      </c>
      <c r="AT2199" s="31">
        <v>157.87</v>
      </c>
      <c r="AU2199" s="32">
        <f t="shared" si="518"/>
        <v>257.42333333333335</v>
      </c>
      <c r="AV2199" s="31">
        <v>760.05</v>
      </c>
      <c r="AW2199" s="31">
        <v>503.69</v>
      </c>
      <c r="AX2199" s="31">
        <v>210.58</v>
      </c>
      <c r="AY2199" s="32">
        <f t="shared" si="519"/>
        <v>491.44</v>
      </c>
      <c r="AZ2199" s="31">
        <v>775.35</v>
      </c>
      <c r="BA2199" s="31">
        <v>1727.3</v>
      </c>
      <c r="BB2199" s="31">
        <v>1064.1600000000001</v>
      </c>
      <c r="BC2199" s="32">
        <f t="shared" si="520"/>
        <v>1188.9366666666667</v>
      </c>
      <c r="BD2199" s="33">
        <f t="shared" si="521"/>
        <v>4.618604892071426</v>
      </c>
      <c r="BE2199" s="31">
        <f t="shared" si="522"/>
        <v>1.9090732515829956</v>
      </c>
      <c r="BH2199" s="8" t="s">
        <v>79493</v>
      </c>
      <c r="BI2199" s="8" t="s">
        <v>69906</v>
      </c>
      <c r="BJ2199" s="8" t="s">
        <v>64508</v>
      </c>
      <c r="BK2199" s="3" t="s">
        <v>35778</v>
      </c>
      <c r="BL2199" s="8" t="s">
        <v>64509</v>
      </c>
      <c r="BM2199" s="8" t="s">
        <v>48344</v>
      </c>
      <c r="BN2199" s="8" t="s">
        <v>64510</v>
      </c>
      <c r="BT2199" s="5" t="s">
        <v>16726</v>
      </c>
      <c r="BU2199" s="5" t="s">
        <v>33803</v>
      </c>
      <c r="BV2199" s="5" t="s">
        <v>33804</v>
      </c>
      <c r="BW2199" s="5" t="s">
        <v>16725</v>
      </c>
      <c r="BX2199" s="5">
        <v>14569</v>
      </c>
      <c r="BY2199" s="5" t="s">
        <v>16724</v>
      </c>
      <c r="BZ2199" s="5">
        <v>5021.1099999999997</v>
      </c>
      <c r="CA2199" s="5">
        <v>3452.06</v>
      </c>
      <c r="CB2199" s="5">
        <v>3651.28</v>
      </c>
      <c r="CC2199" s="6">
        <f t="shared" si="527"/>
        <v>4041.4833333333336</v>
      </c>
      <c r="CD2199" s="5">
        <v>1912.92</v>
      </c>
      <c r="CE2199" s="5">
        <v>2280.58</v>
      </c>
      <c r="CF2199" s="5">
        <v>1003.53</v>
      </c>
      <c r="CG2199" s="6">
        <f t="shared" si="526"/>
        <v>1732.3433333333332</v>
      </c>
      <c r="CH2199" s="5">
        <v>725.53</v>
      </c>
      <c r="CI2199" s="5">
        <v>1290.71</v>
      </c>
      <c r="CJ2199" s="5">
        <v>782.59</v>
      </c>
      <c r="CK2199" s="6">
        <f t="shared" si="525"/>
        <v>932.94333333333327</v>
      </c>
      <c r="CL2199" s="7">
        <f t="shared" si="523"/>
        <v>0.2308418113811348</v>
      </c>
      <c r="CM2199" s="5">
        <f t="shared" si="524"/>
        <v>0.4286404744132723</v>
      </c>
      <c r="CP2199" s="8" t="s">
        <v>73378</v>
      </c>
      <c r="CQ2199" s="8" t="s">
        <v>69906</v>
      </c>
      <c r="CR2199" s="8" t="s">
        <v>53393</v>
      </c>
      <c r="CS2199" s="3" t="s">
        <v>37851</v>
      </c>
      <c r="CT2199" s="8" t="s">
        <v>53394</v>
      </c>
      <c r="CU2199" s="8" t="s">
        <v>48344</v>
      </c>
      <c r="CV2199" s="8" t="s">
        <v>53395</v>
      </c>
    </row>
    <row r="2200" spans="4:100">
      <c r="D2200" s="22" t="s">
        <v>18859</v>
      </c>
      <c r="E2200" s="22" t="s">
        <v>40306</v>
      </c>
      <c r="F2200" s="22" t="s">
        <v>40307</v>
      </c>
      <c r="G2200" s="22" t="s">
        <v>18858</v>
      </c>
      <c r="H2200" s="22">
        <v>218639</v>
      </c>
      <c r="I2200" s="22" t="s">
        <v>18857</v>
      </c>
      <c r="J2200" s="22">
        <v>880.94</v>
      </c>
      <c r="K2200" s="22">
        <v>668.28</v>
      </c>
      <c r="L2200" s="22">
        <v>1070.22</v>
      </c>
      <c r="M2200" s="23">
        <f t="shared" si="514"/>
        <v>873.14666666666665</v>
      </c>
      <c r="N2200" s="22">
        <v>1949.84</v>
      </c>
      <c r="O2200" s="22">
        <v>1202.58</v>
      </c>
      <c r="P2200" s="22">
        <v>286.44</v>
      </c>
      <c r="Q2200" s="23">
        <f t="shared" si="515"/>
        <v>1146.2866666666666</v>
      </c>
      <c r="R2200" s="22">
        <v>919.11</v>
      </c>
      <c r="S2200" s="22">
        <v>437.37</v>
      </c>
      <c r="T2200" s="22">
        <v>1335.66</v>
      </c>
      <c r="U2200" s="23">
        <f t="shared" si="516"/>
        <v>897.38000000000011</v>
      </c>
      <c r="V2200" s="24">
        <f t="shared" si="513"/>
        <v>1.027754023760804</v>
      </c>
      <c r="W2200" s="22">
        <f t="shared" si="517"/>
        <v>1.3128225880340836</v>
      </c>
      <c r="Z2200" s="8" t="s">
        <v>78056</v>
      </c>
      <c r="AA2200" s="8" t="s">
        <v>69906</v>
      </c>
      <c r="AB2200" s="8" t="s">
        <v>61558</v>
      </c>
      <c r="AC2200" s="3" t="s">
        <v>33483</v>
      </c>
      <c r="AD2200" s="8" t="s">
        <v>61559</v>
      </c>
      <c r="AE2200" s="8" t="s">
        <v>48344</v>
      </c>
      <c r="AF2200" s="8" t="s">
        <v>61560</v>
      </c>
      <c r="AL2200" s="31" t="s">
        <v>27320</v>
      </c>
      <c r="AM2200" s="31" t="s">
        <v>48320</v>
      </c>
      <c r="AN2200" s="31" t="s">
        <v>48321</v>
      </c>
      <c r="AO2200" s="31" t="s">
        <v>27319</v>
      </c>
      <c r="AP2200" s="31">
        <v>15278</v>
      </c>
      <c r="AQ2200" s="31" t="s">
        <v>27318</v>
      </c>
      <c r="AR2200" s="31">
        <v>43.01</v>
      </c>
      <c r="AS2200" s="31">
        <v>21.02</v>
      </c>
      <c r="AT2200" s="31">
        <v>132.97999999999999</v>
      </c>
      <c r="AU2200" s="32">
        <f t="shared" si="518"/>
        <v>65.67</v>
      </c>
      <c r="AV2200" s="31">
        <v>57.16</v>
      </c>
      <c r="AW2200" s="31">
        <v>125.7</v>
      </c>
      <c r="AX2200" s="31">
        <v>14.06</v>
      </c>
      <c r="AY2200" s="32">
        <f t="shared" si="519"/>
        <v>65.64</v>
      </c>
      <c r="AZ2200" s="31">
        <v>217.31</v>
      </c>
      <c r="BA2200" s="31">
        <v>216.5</v>
      </c>
      <c r="BB2200" s="31">
        <v>476.13</v>
      </c>
      <c r="BC2200" s="32">
        <f t="shared" si="520"/>
        <v>303.31333333333333</v>
      </c>
      <c r="BD2200" s="33">
        <f t="shared" si="521"/>
        <v>4.6187503172427791</v>
      </c>
      <c r="BE2200" s="31">
        <f t="shared" si="522"/>
        <v>0.99954317039744178</v>
      </c>
      <c r="BH2200" s="8" t="s">
        <v>82039</v>
      </c>
      <c r="BI2200" s="8" t="s">
        <v>69906</v>
      </c>
      <c r="BJ2200" s="8" t="s">
        <v>69336</v>
      </c>
      <c r="BK2200" s="3" t="s">
        <v>38720</v>
      </c>
      <c r="BL2200" s="8" t="s">
        <v>69337</v>
      </c>
      <c r="BM2200" s="8" t="s">
        <v>48344</v>
      </c>
      <c r="BN2200" s="8" t="s">
        <v>69338</v>
      </c>
      <c r="BT2200" s="5" t="s">
        <v>10848</v>
      </c>
      <c r="BU2200" s="5" t="s">
        <v>34410</v>
      </c>
      <c r="BV2200" s="5" t="s">
        <v>34411</v>
      </c>
      <c r="BW2200" s="5" t="s">
        <v>10847</v>
      </c>
      <c r="BX2200" s="5">
        <v>226432</v>
      </c>
      <c r="BY2200" s="5" t="s">
        <v>10846</v>
      </c>
      <c r="BZ2200" s="5">
        <v>264.26</v>
      </c>
      <c r="CA2200" s="5">
        <v>516.44000000000005</v>
      </c>
      <c r="CB2200" s="5">
        <v>637.84</v>
      </c>
      <c r="CC2200" s="6">
        <f t="shared" si="527"/>
        <v>472.84666666666664</v>
      </c>
      <c r="CD2200" s="5">
        <v>232.76</v>
      </c>
      <c r="CE2200" s="5">
        <v>239.39</v>
      </c>
      <c r="CF2200" s="5">
        <v>155.04</v>
      </c>
      <c r="CG2200" s="6">
        <f t="shared" si="526"/>
        <v>209.0633333333333</v>
      </c>
      <c r="CH2200" s="5">
        <v>114.36</v>
      </c>
      <c r="CI2200" s="5">
        <v>172.62</v>
      </c>
      <c r="CJ2200" s="5">
        <v>40.49</v>
      </c>
      <c r="CK2200" s="6">
        <f t="shared" si="525"/>
        <v>109.15666666666668</v>
      </c>
      <c r="CL2200" s="7">
        <f t="shared" si="523"/>
        <v>0.23085002890295661</v>
      </c>
      <c r="CM2200" s="5">
        <f t="shared" si="524"/>
        <v>0.44213769086525578</v>
      </c>
      <c r="CP2200" s="8" t="s">
        <v>73379</v>
      </c>
      <c r="CQ2200" s="8" t="s">
        <v>69906</v>
      </c>
      <c r="CR2200" s="8" t="s">
        <v>53396</v>
      </c>
      <c r="CS2200" s="3" t="s">
        <v>36751</v>
      </c>
      <c r="CT2200" s="8" t="s">
        <v>53397</v>
      </c>
      <c r="CU2200" s="8" t="s">
        <v>48344</v>
      </c>
      <c r="CV2200" s="8" t="s">
        <v>53398</v>
      </c>
    </row>
    <row r="2201" spans="4:100">
      <c r="D2201" s="22" t="s">
        <v>19881</v>
      </c>
      <c r="E2201" s="22" t="s">
        <v>37123</v>
      </c>
      <c r="F2201" s="22" t="s">
        <v>37124</v>
      </c>
      <c r="G2201" s="22" t="s">
        <v>19880</v>
      </c>
      <c r="H2201" s="22">
        <v>17847</v>
      </c>
      <c r="I2201" s="22" t="s">
        <v>19879</v>
      </c>
      <c r="J2201" s="22">
        <v>442.08</v>
      </c>
      <c r="K2201" s="22">
        <v>293.3</v>
      </c>
      <c r="L2201" s="22">
        <v>350.09</v>
      </c>
      <c r="M2201" s="23">
        <f t="shared" si="514"/>
        <v>361.82333333333332</v>
      </c>
      <c r="N2201" s="22">
        <v>280.87</v>
      </c>
      <c r="O2201" s="22">
        <v>218.29</v>
      </c>
      <c r="P2201" s="22">
        <v>413.99</v>
      </c>
      <c r="Q2201" s="23">
        <f t="shared" si="515"/>
        <v>304.38333333333333</v>
      </c>
      <c r="R2201" s="22">
        <v>366.4</v>
      </c>
      <c r="S2201" s="22">
        <v>23.81</v>
      </c>
      <c r="T2201" s="22">
        <v>725.39</v>
      </c>
      <c r="U2201" s="23">
        <f t="shared" si="516"/>
        <v>371.86666666666662</v>
      </c>
      <c r="V2201" s="24">
        <f t="shared" si="513"/>
        <v>1.0277575612407528</v>
      </c>
      <c r="W2201" s="22">
        <f t="shared" si="517"/>
        <v>0.84124849143688907</v>
      </c>
      <c r="Z2201" s="8" t="s">
        <v>74206</v>
      </c>
      <c r="AA2201" s="8" t="s">
        <v>69906</v>
      </c>
      <c r="AB2201" s="8" t="s">
        <v>54514</v>
      </c>
      <c r="AC2201" s="3" t="s">
        <v>54515</v>
      </c>
      <c r="AD2201" s="8" t="s">
        <v>54516</v>
      </c>
      <c r="AE2201" s="8" t="s">
        <v>48344</v>
      </c>
      <c r="AF2201" s="8" t="s">
        <v>54517</v>
      </c>
      <c r="AL2201" s="31" t="s">
        <v>19288</v>
      </c>
      <c r="AM2201" s="31" t="s">
        <v>41299</v>
      </c>
      <c r="AN2201" s="31" t="s">
        <v>41300</v>
      </c>
      <c r="AO2201" s="31" t="s">
        <v>19287</v>
      </c>
      <c r="AP2201" s="31">
        <v>67200</v>
      </c>
      <c r="AQ2201" s="31" t="s">
        <v>19286</v>
      </c>
      <c r="AR2201" s="31">
        <v>147.65</v>
      </c>
      <c r="AS2201" s="31">
        <v>20.09</v>
      </c>
      <c r="AT2201" s="31">
        <v>38.9</v>
      </c>
      <c r="AU2201" s="32">
        <f t="shared" si="518"/>
        <v>68.88000000000001</v>
      </c>
      <c r="AV2201" s="31">
        <v>34.49</v>
      </c>
      <c r="AW2201" s="31">
        <v>30.54</v>
      </c>
      <c r="AX2201" s="31">
        <v>6.21</v>
      </c>
      <c r="AY2201" s="32">
        <f t="shared" si="519"/>
        <v>23.746666666666666</v>
      </c>
      <c r="AZ2201" s="31">
        <v>185.94</v>
      </c>
      <c r="BA2201" s="31">
        <v>321.08999999999997</v>
      </c>
      <c r="BB2201" s="31">
        <v>449.25</v>
      </c>
      <c r="BC2201" s="32">
        <f t="shared" si="520"/>
        <v>318.76</v>
      </c>
      <c r="BD2201" s="33">
        <f t="shared" si="521"/>
        <v>4.6277584204413467</v>
      </c>
      <c r="BE2201" s="31">
        <f t="shared" si="522"/>
        <v>0.34475416182733248</v>
      </c>
      <c r="BH2201" s="8" t="s">
        <v>77098</v>
      </c>
      <c r="BI2201" s="8" t="s">
        <v>69906</v>
      </c>
      <c r="BJ2201" s="8" t="s">
        <v>59639</v>
      </c>
      <c r="BK2201" s="3" t="s">
        <v>45181</v>
      </c>
      <c r="BL2201" s="8" t="s">
        <v>59640</v>
      </c>
      <c r="BM2201" s="8" t="s">
        <v>48344</v>
      </c>
      <c r="BN2201" s="8" t="s">
        <v>59641</v>
      </c>
      <c r="BT2201" s="5" t="s">
        <v>289</v>
      </c>
      <c r="BU2201" s="5" t="s">
        <v>38790</v>
      </c>
      <c r="BV2201" s="5" t="s">
        <v>38791</v>
      </c>
      <c r="BW2201" s="5" t="s">
        <v>286</v>
      </c>
      <c r="BX2201" s="5">
        <v>242662</v>
      </c>
      <c r="BY2201" s="5" t="s">
        <v>285</v>
      </c>
      <c r="BZ2201" s="5">
        <v>1809.47</v>
      </c>
      <c r="CA2201" s="5">
        <v>997.01</v>
      </c>
      <c r="CB2201" s="5">
        <v>588.99</v>
      </c>
      <c r="CC2201" s="6">
        <f t="shared" si="527"/>
        <v>1131.8233333333335</v>
      </c>
      <c r="CD2201" s="5">
        <v>886.11</v>
      </c>
      <c r="CE2201" s="5">
        <v>605.20000000000005</v>
      </c>
      <c r="CF2201" s="5">
        <v>152.76</v>
      </c>
      <c r="CG2201" s="6">
        <f t="shared" si="526"/>
        <v>548.02333333333331</v>
      </c>
      <c r="CH2201" s="5">
        <v>110.78</v>
      </c>
      <c r="CI2201" s="5">
        <v>9</v>
      </c>
      <c r="CJ2201" s="5">
        <v>664.28</v>
      </c>
      <c r="CK2201" s="6">
        <f t="shared" si="525"/>
        <v>261.3533333333333</v>
      </c>
      <c r="CL2201" s="7">
        <f t="shared" si="523"/>
        <v>0.2309135406880343</v>
      </c>
      <c r="CM2201" s="5">
        <f t="shared" si="524"/>
        <v>0.48419511879062388</v>
      </c>
      <c r="CP2201" s="8" t="s">
        <v>73380</v>
      </c>
      <c r="CQ2201" s="8" t="s">
        <v>69906</v>
      </c>
      <c r="CR2201" s="8" t="s">
        <v>53399</v>
      </c>
      <c r="CS2201" s="3" t="s">
        <v>44339</v>
      </c>
      <c r="CT2201" s="8" t="s">
        <v>53400</v>
      </c>
      <c r="CU2201" s="8" t="s">
        <v>48344</v>
      </c>
      <c r="CV2201" s="8" t="s">
        <v>53401</v>
      </c>
    </row>
    <row r="2202" spans="4:100">
      <c r="D2202" s="22" t="s">
        <v>2232</v>
      </c>
      <c r="E2202" s="22" t="s">
        <v>38963</v>
      </c>
      <c r="F2202" s="22" t="s">
        <v>38964</v>
      </c>
      <c r="G2202" s="22" t="s">
        <v>2231</v>
      </c>
      <c r="H2202" s="22">
        <v>67452</v>
      </c>
      <c r="I2202" s="22" t="s">
        <v>2230</v>
      </c>
      <c r="J2202" s="22">
        <v>147.96</v>
      </c>
      <c r="K2202" s="22">
        <v>4.2300000000000004</v>
      </c>
      <c r="L2202" s="22">
        <v>626.70000000000005</v>
      </c>
      <c r="M2202" s="23">
        <f t="shared" si="514"/>
        <v>259.63000000000005</v>
      </c>
      <c r="N2202" s="22">
        <v>102.92</v>
      </c>
      <c r="O2202" s="22">
        <v>79.05</v>
      </c>
      <c r="P2202" s="22">
        <v>493.06</v>
      </c>
      <c r="Q2202" s="23">
        <f t="shared" si="515"/>
        <v>225.01</v>
      </c>
      <c r="R2202" s="22">
        <v>194.84</v>
      </c>
      <c r="S2202" s="22">
        <v>179.07</v>
      </c>
      <c r="T2202" s="22">
        <v>426.81</v>
      </c>
      <c r="U2202" s="23">
        <f t="shared" si="516"/>
        <v>266.90666666666669</v>
      </c>
      <c r="V2202" s="24">
        <f t="shared" si="513"/>
        <v>1.0280270641554006</v>
      </c>
      <c r="W2202" s="22">
        <f t="shared" si="517"/>
        <v>0.8666563956399489</v>
      </c>
      <c r="Z2202" s="8" t="s">
        <v>78057</v>
      </c>
      <c r="AA2202" s="8" t="s">
        <v>69906</v>
      </c>
      <c r="AB2202" s="8" t="s">
        <v>61561</v>
      </c>
      <c r="AC2202" s="3" t="s">
        <v>38350</v>
      </c>
      <c r="AD2202" s="8" t="s">
        <v>61562</v>
      </c>
      <c r="AE2202" s="8" t="s">
        <v>48344</v>
      </c>
      <c r="AF2202" s="8" t="s">
        <v>61563</v>
      </c>
      <c r="AL2202" s="31" t="s">
        <v>10921</v>
      </c>
      <c r="AM2202" s="31" t="s">
        <v>10919</v>
      </c>
      <c r="AN2202" s="31"/>
      <c r="AO2202" s="31" t="s">
        <v>10920</v>
      </c>
      <c r="AP2202" s="31"/>
      <c r="AQ2202" s="31" t="s">
        <v>10919</v>
      </c>
      <c r="AR2202" s="31">
        <v>260.16000000000003</v>
      </c>
      <c r="AS2202" s="31">
        <v>2.52</v>
      </c>
      <c r="AT2202" s="31">
        <v>6.84</v>
      </c>
      <c r="AU2202" s="32">
        <f t="shared" si="518"/>
        <v>89.839999999999989</v>
      </c>
      <c r="AV2202" s="31">
        <v>236.95</v>
      </c>
      <c r="AW2202" s="31">
        <v>141.33000000000001</v>
      </c>
      <c r="AX2202" s="31">
        <v>6.65</v>
      </c>
      <c r="AY2202" s="32">
        <f t="shared" si="519"/>
        <v>128.30999999999997</v>
      </c>
      <c r="AZ2202" s="31">
        <v>264.48</v>
      </c>
      <c r="BA2202" s="31">
        <v>276.77</v>
      </c>
      <c r="BB2202" s="31">
        <v>706.25</v>
      </c>
      <c r="BC2202" s="32">
        <f t="shared" si="520"/>
        <v>415.83333333333331</v>
      </c>
      <c r="BD2202" s="33">
        <f t="shared" si="521"/>
        <v>4.6285989907984568</v>
      </c>
      <c r="BE2202" s="31">
        <f t="shared" si="522"/>
        <v>1.4282056990204808</v>
      </c>
      <c r="BH2202" s="8" t="s">
        <v>82040</v>
      </c>
      <c r="BI2202" s="8" t="s">
        <v>69906</v>
      </c>
      <c r="BJ2202" s="8" t="s">
        <v>69339</v>
      </c>
      <c r="BK2202" s="3" t="s">
        <v>69340</v>
      </c>
      <c r="BL2202" s="8" t="s">
        <v>69341</v>
      </c>
      <c r="BM2202" s="8" t="s">
        <v>48344</v>
      </c>
      <c r="BN2202" s="8" t="s">
        <v>69342</v>
      </c>
      <c r="BT2202" s="5" t="s">
        <v>931</v>
      </c>
      <c r="BU2202" s="5" t="s">
        <v>35078</v>
      </c>
      <c r="BV2202" s="5" t="s">
        <v>35079</v>
      </c>
      <c r="BW2202" s="5" t="s">
        <v>930</v>
      </c>
      <c r="BX2202" s="5">
        <v>75422</v>
      </c>
      <c r="BY2202" s="5" t="s">
        <v>929</v>
      </c>
      <c r="BZ2202" s="5">
        <v>915.7</v>
      </c>
      <c r="CA2202" s="5">
        <v>967.24</v>
      </c>
      <c r="CB2202" s="5">
        <v>912.37</v>
      </c>
      <c r="CC2202" s="6">
        <f t="shared" si="527"/>
        <v>931.77</v>
      </c>
      <c r="CD2202" s="5">
        <v>1219.6400000000001</v>
      </c>
      <c r="CE2202" s="5">
        <v>1293.9000000000001</v>
      </c>
      <c r="CF2202" s="5">
        <v>1675.31</v>
      </c>
      <c r="CG2202" s="6">
        <f t="shared" si="526"/>
        <v>1396.2833333333335</v>
      </c>
      <c r="CH2202" s="5">
        <v>256.13</v>
      </c>
      <c r="CI2202" s="5">
        <v>218.39</v>
      </c>
      <c r="CJ2202" s="5">
        <v>171.11</v>
      </c>
      <c r="CK2202" s="6">
        <f t="shared" si="525"/>
        <v>215.21</v>
      </c>
      <c r="CL2202" s="7">
        <f t="shared" si="523"/>
        <v>0.23096901595887398</v>
      </c>
      <c r="CM2202" s="5">
        <f t="shared" si="524"/>
        <v>1.4985278913608868</v>
      </c>
      <c r="CP2202" s="8" t="s">
        <v>73381</v>
      </c>
      <c r="CQ2202" s="8" t="s">
        <v>69906</v>
      </c>
      <c r="CR2202" s="8" t="s">
        <v>53402</v>
      </c>
      <c r="CS2202" s="3" t="s">
        <v>53403</v>
      </c>
      <c r="CT2202" s="8" t="s">
        <v>53404</v>
      </c>
      <c r="CU2202" s="8" t="s">
        <v>48344</v>
      </c>
      <c r="CV2202" s="8" t="s">
        <v>53405</v>
      </c>
    </row>
    <row r="2203" spans="4:100">
      <c r="D2203" s="22" t="s">
        <v>7082</v>
      </c>
      <c r="E2203" s="22" t="s">
        <v>44104</v>
      </c>
      <c r="F2203" s="22" t="s">
        <v>44105</v>
      </c>
      <c r="G2203" s="22" t="s">
        <v>7081</v>
      </c>
      <c r="H2203" s="22">
        <v>64933</v>
      </c>
      <c r="I2203" s="22" t="s">
        <v>7080</v>
      </c>
      <c r="J2203" s="22">
        <v>214.66</v>
      </c>
      <c r="K2203" s="22">
        <v>743.64</v>
      </c>
      <c r="L2203" s="22">
        <v>124.72</v>
      </c>
      <c r="M2203" s="23">
        <f t="shared" si="514"/>
        <v>361.00666666666666</v>
      </c>
      <c r="N2203" s="22">
        <v>78.41</v>
      </c>
      <c r="O2203" s="22">
        <v>209.38</v>
      </c>
      <c r="P2203" s="22">
        <v>364.95</v>
      </c>
      <c r="Q2203" s="23">
        <f t="shared" si="515"/>
        <v>217.58</v>
      </c>
      <c r="R2203" s="22">
        <v>352.93</v>
      </c>
      <c r="S2203" s="22">
        <v>562.38</v>
      </c>
      <c r="T2203" s="22">
        <v>198.41</v>
      </c>
      <c r="U2203" s="23">
        <f t="shared" si="516"/>
        <v>371.24</v>
      </c>
      <c r="V2203" s="24">
        <f t="shared" si="513"/>
        <v>1.028346660264815</v>
      </c>
      <c r="W2203" s="22">
        <f t="shared" si="517"/>
        <v>0.60270355118095698</v>
      </c>
      <c r="Z2203" s="8" t="s">
        <v>78058</v>
      </c>
      <c r="AA2203" s="8" t="s">
        <v>69906</v>
      </c>
      <c r="AB2203" s="8" t="s">
        <v>61564</v>
      </c>
      <c r="AC2203" s="3" t="s">
        <v>61565</v>
      </c>
      <c r="AD2203" s="8" t="s">
        <v>61566</v>
      </c>
      <c r="AE2203" s="8" t="s">
        <v>48344</v>
      </c>
      <c r="AF2203" s="8" t="s">
        <v>61567</v>
      </c>
      <c r="AL2203" s="31" t="s">
        <v>27414</v>
      </c>
      <c r="AM2203" s="34">
        <v>37500</v>
      </c>
      <c r="AN2203" s="31" t="s">
        <v>38653</v>
      </c>
      <c r="AO2203" s="31" t="s">
        <v>27413</v>
      </c>
      <c r="AP2203" s="31">
        <v>18000</v>
      </c>
      <c r="AQ2203" s="31" t="s">
        <v>27412</v>
      </c>
      <c r="AR2203" s="31">
        <v>230.38</v>
      </c>
      <c r="AS2203" s="31">
        <v>186.13</v>
      </c>
      <c r="AT2203" s="31">
        <v>65.88</v>
      </c>
      <c r="AU2203" s="32">
        <f t="shared" si="518"/>
        <v>160.79666666666665</v>
      </c>
      <c r="AV2203" s="31">
        <v>530.47</v>
      </c>
      <c r="AW2203" s="31">
        <v>111.06</v>
      </c>
      <c r="AX2203" s="31">
        <v>739.9</v>
      </c>
      <c r="AY2203" s="32">
        <f t="shared" si="519"/>
        <v>460.47666666666663</v>
      </c>
      <c r="AZ2203" s="31">
        <v>656.26</v>
      </c>
      <c r="BA2203" s="31">
        <v>899.5</v>
      </c>
      <c r="BB2203" s="31">
        <v>677.72</v>
      </c>
      <c r="BC2203" s="32">
        <f t="shared" si="520"/>
        <v>744.49333333333334</v>
      </c>
      <c r="BD2203" s="33">
        <f t="shared" si="521"/>
        <v>4.6300296440639324</v>
      </c>
      <c r="BE2203" s="31">
        <f t="shared" si="522"/>
        <v>2.8637202263728518</v>
      </c>
      <c r="BH2203" s="8" t="s">
        <v>82041</v>
      </c>
      <c r="BI2203" s="8" t="s">
        <v>69906</v>
      </c>
      <c r="BJ2203" s="8" t="s">
        <v>69343</v>
      </c>
      <c r="BK2203" s="3" t="s">
        <v>46084</v>
      </c>
      <c r="BL2203" s="8" t="s">
        <v>69344</v>
      </c>
      <c r="BM2203" s="8" t="s">
        <v>48393</v>
      </c>
      <c r="BN2203" s="8" t="s">
        <v>48346</v>
      </c>
      <c r="BT2203" s="5" t="s">
        <v>30318</v>
      </c>
      <c r="BU2203" s="5" t="s">
        <v>47691</v>
      </c>
      <c r="BV2203" s="5" t="s">
        <v>47692</v>
      </c>
      <c r="BW2203" s="5" t="s">
        <v>30317</v>
      </c>
      <c r="BX2203" s="5">
        <v>20102</v>
      </c>
      <c r="BY2203" s="5" t="s">
        <v>30316</v>
      </c>
      <c r="BZ2203" s="5">
        <v>3651.58</v>
      </c>
      <c r="CA2203" s="5">
        <v>4565.3999999999996</v>
      </c>
      <c r="CB2203" s="5">
        <v>4195.84</v>
      </c>
      <c r="CC2203" s="6">
        <f t="shared" si="527"/>
        <v>4137.6066666666666</v>
      </c>
      <c r="CD2203" s="5">
        <v>4212.3999999999996</v>
      </c>
      <c r="CE2203" s="5">
        <v>3901.48</v>
      </c>
      <c r="CF2203" s="5">
        <v>4193.41</v>
      </c>
      <c r="CG2203" s="6">
        <f t="shared" si="526"/>
        <v>4102.4299999999994</v>
      </c>
      <c r="CH2203" s="5">
        <v>914.56</v>
      </c>
      <c r="CI2203" s="5">
        <v>1158.3499999999999</v>
      </c>
      <c r="CJ2203" s="5">
        <v>794.33</v>
      </c>
      <c r="CK2203" s="6">
        <f t="shared" si="525"/>
        <v>955.74666666666656</v>
      </c>
      <c r="CL2203" s="7">
        <f t="shared" si="523"/>
        <v>0.23099021817765825</v>
      </c>
      <c r="CM2203" s="5">
        <f t="shared" si="524"/>
        <v>0.99149830578385878</v>
      </c>
      <c r="CP2203" s="8" t="s">
        <v>73382</v>
      </c>
      <c r="CQ2203" s="8" t="s">
        <v>69906</v>
      </c>
      <c r="CR2203" s="8" t="s">
        <v>58619</v>
      </c>
      <c r="CS2203" s="3" t="s">
        <v>41356</v>
      </c>
      <c r="CT2203" s="8" t="s">
        <v>58620</v>
      </c>
      <c r="CU2203" s="8" t="s">
        <v>48344</v>
      </c>
      <c r="CV2203" s="8" t="s">
        <v>58621</v>
      </c>
    </row>
    <row r="2204" spans="4:100">
      <c r="D2204" s="22" t="s">
        <v>8398</v>
      </c>
      <c r="E2204" s="22" t="s">
        <v>44176</v>
      </c>
      <c r="F2204" s="22" t="s">
        <v>44177</v>
      </c>
      <c r="G2204" s="22" t="s">
        <v>8397</v>
      </c>
      <c r="H2204" s="22">
        <v>67439</v>
      </c>
      <c r="I2204" s="22" t="s">
        <v>8396</v>
      </c>
      <c r="J2204" s="22">
        <v>180.65</v>
      </c>
      <c r="K2204" s="22">
        <v>606.57000000000005</v>
      </c>
      <c r="L2204" s="22">
        <v>428.16</v>
      </c>
      <c r="M2204" s="23">
        <f t="shared" si="514"/>
        <v>405.12666666666672</v>
      </c>
      <c r="N2204" s="22">
        <v>330.47</v>
      </c>
      <c r="O2204" s="22">
        <v>193.54</v>
      </c>
      <c r="P2204" s="22">
        <v>553.66</v>
      </c>
      <c r="Q2204" s="23">
        <f t="shared" si="515"/>
        <v>359.22333333333336</v>
      </c>
      <c r="R2204" s="22">
        <v>130.22999999999999</v>
      </c>
      <c r="S2204" s="22">
        <v>752.68</v>
      </c>
      <c r="T2204" s="22">
        <v>367.62</v>
      </c>
      <c r="U2204" s="23">
        <f t="shared" si="516"/>
        <v>416.84333333333331</v>
      </c>
      <c r="V2204" s="24">
        <f t="shared" si="513"/>
        <v>1.0289209959025158</v>
      </c>
      <c r="W2204" s="22">
        <f t="shared" si="517"/>
        <v>0.88669387352103868</v>
      </c>
      <c r="Z2204" s="8" t="s">
        <v>78059</v>
      </c>
      <c r="AA2204" s="8" t="s">
        <v>69906</v>
      </c>
      <c r="AB2204" s="8" t="s">
        <v>61568</v>
      </c>
      <c r="AC2204" s="3" t="s">
        <v>61569</v>
      </c>
      <c r="AD2204" s="8" t="s">
        <v>61570</v>
      </c>
      <c r="AE2204" s="8" t="s">
        <v>48344</v>
      </c>
      <c r="AF2204" s="8" t="s">
        <v>61571</v>
      </c>
      <c r="AL2204" s="31" t="s">
        <v>6942</v>
      </c>
      <c r="AM2204" s="31" t="s">
        <v>43628</v>
      </c>
      <c r="AN2204" s="31" t="s">
        <v>43629</v>
      </c>
      <c r="AO2204" s="31" t="s">
        <v>6941</v>
      </c>
      <c r="AP2204" s="31">
        <v>229279</v>
      </c>
      <c r="AQ2204" s="31" t="s">
        <v>6940</v>
      </c>
      <c r="AR2204" s="31">
        <v>415.72</v>
      </c>
      <c r="AS2204" s="31">
        <v>214.01</v>
      </c>
      <c r="AT2204" s="31">
        <v>778.58</v>
      </c>
      <c r="AU2204" s="32">
        <f t="shared" si="518"/>
        <v>469.43666666666667</v>
      </c>
      <c r="AV2204" s="31">
        <v>558.49</v>
      </c>
      <c r="AW2204" s="31">
        <v>826.44</v>
      </c>
      <c r="AX2204" s="31">
        <v>338.87</v>
      </c>
      <c r="AY2204" s="32">
        <f t="shared" si="519"/>
        <v>574.6</v>
      </c>
      <c r="AZ2204" s="31">
        <v>1664.95</v>
      </c>
      <c r="BA2204" s="31">
        <v>2406.59</v>
      </c>
      <c r="BB2204" s="31">
        <v>2451.2800000000002</v>
      </c>
      <c r="BC2204" s="32">
        <f t="shared" si="520"/>
        <v>2174.2733333333331</v>
      </c>
      <c r="BD2204" s="33">
        <f t="shared" si="521"/>
        <v>4.6316649033238413</v>
      </c>
      <c r="BE2204" s="31">
        <f t="shared" si="522"/>
        <v>1.2240202796259347</v>
      </c>
      <c r="BH2204" s="8" t="s">
        <v>82042</v>
      </c>
      <c r="BI2204" s="8" t="s">
        <v>69906</v>
      </c>
      <c r="BJ2204" s="8" t="s">
        <v>69345</v>
      </c>
      <c r="BK2204" s="3" t="s">
        <v>39754</v>
      </c>
      <c r="BL2204" s="8" t="s">
        <v>69346</v>
      </c>
      <c r="BM2204" s="8" t="s">
        <v>48344</v>
      </c>
      <c r="BN2204" s="8" t="s">
        <v>69347</v>
      </c>
      <c r="BT2204" s="5" t="s">
        <v>29937</v>
      </c>
      <c r="BU2204" s="5" t="s">
        <v>33659</v>
      </c>
      <c r="BV2204" s="5" t="s">
        <v>33660</v>
      </c>
      <c r="BW2204" s="5" t="s">
        <v>29935</v>
      </c>
      <c r="BX2204" s="5">
        <v>110611</v>
      </c>
      <c r="BY2204" s="5" t="s">
        <v>29934</v>
      </c>
      <c r="BZ2204" s="5">
        <v>603.5</v>
      </c>
      <c r="CA2204" s="5">
        <v>980.08</v>
      </c>
      <c r="CB2204" s="5">
        <v>884.33</v>
      </c>
      <c r="CC2204" s="6">
        <f t="shared" si="527"/>
        <v>822.63666666666666</v>
      </c>
      <c r="CD2204" s="5">
        <v>235.74</v>
      </c>
      <c r="CE2204" s="5">
        <v>310</v>
      </c>
      <c r="CF2204" s="5">
        <v>167.82</v>
      </c>
      <c r="CG2204" s="6">
        <f t="shared" si="526"/>
        <v>237.85333333333332</v>
      </c>
      <c r="CH2204" s="5">
        <v>221.04</v>
      </c>
      <c r="CI2204" s="5">
        <v>247.8</v>
      </c>
      <c r="CJ2204" s="5">
        <v>101.23</v>
      </c>
      <c r="CK2204" s="6">
        <f t="shared" si="525"/>
        <v>190.02333333333334</v>
      </c>
      <c r="CL2204" s="7">
        <f t="shared" si="523"/>
        <v>0.23099302648799999</v>
      </c>
      <c r="CM2204" s="5">
        <f t="shared" si="524"/>
        <v>0.28913534124015866</v>
      </c>
      <c r="CP2204" s="8" t="s">
        <v>73383</v>
      </c>
      <c r="CQ2204" s="8" t="s">
        <v>69906</v>
      </c>
      <c r="CR2204" s="8" t="s">
        <v>73384</v>
      </c>
      <c r="CS2204" s="3" t="s">
        <v>73385</v>
      </c>
      <c r="CT2204" s="8" t="s">
        <v>73386</v>
      </c>
      <c r="CU2204" s="8" t="s">
        <v>48590</v>
      </c>
      <c r="CV2204" s="8" t="s">
        <v>73387</v>
      </c>
    </row>
    <row r="2205" spans="4:100">
      <c r="D2205" s="22" t="s">
        <v>27242</v>
      </c>
      <c r="E2205" s="22" t="s">
        <v>34903</v>
      </c>
      <c r="F2205" s="22" t="s">
        <v>34904</v>
      </c>
      <c r="G2205" s="22" t="s">
        <v>27365</v>
      </c>
      <c r="H2205" s="22">
        <v>72278</v>
      </c>
      <c r="I2205" s="22" t="s">
        <v>27364</v>
      </c>
      <c r="J2205" s="22">
        <v>274.31</v>
      </c>
      <c r="K2205" s="22">
        <v>469.17</v>
      </c>
      <c r="L2205" s="22">
        <v>385.44</v>
      </c>
      <c r="M2205" s="23">
        <f t="shared" si="514"/>
        <v>376.30666666666667</v>
      </c>
      <c r="N2205" s="22">
        <v>214.23</v>
      </c>
      <c r="O2205" s="22">
        <v>184.98</v>
      </c>
      <c r="P2205" s="22">
        <v>164.81</v>
      </c>
      <c r="Q2205" s="23">
        <f t="shared" si="515"/>
        <v>188.00666666666666</v>
      </c>
      <c r="R2205" s="22">
        <v>319.57</v>
      </c>
      <c r="S2205" s="22">
        <v>494.76</v>
      </c>
      <c r="T2205" s="22">
        <v>347.47</v>
      </c>
      <c r="U2205" s="23">
        <f t="shared" si="516"/>
        <v>387.26666666666665</v>
      </c>
      <c r="V2205" s="24">
        <f t="shared" si="513"/>
        <v>1.0291251815894837</v>
      </c>
      <c r="W2205" s="22">
        <f t="shared" si="517"/>
        <v>0.49961024696169787</v>
      </c>
      <c r="Z2205" s="8" t="s">
        <v>78060</v>
      </c>
      <c r="AA2205" s="8" t="s">
        <v>69906</v>
      </c>
      <c r="AB2205" s="8" t="s">
        <v>61572</v>
      </c>
      <c r="AC2205" s="3" t="s">
        <v>37974</v>
      </c>
      <c r="AD2205" s="8" t="s">
        <v>61573</v>
      </c>
      <c r="AE2205" s="8" t="s">
        <v>48344</v>
      </c>
      <c r="AF2205" s="8" t="s">
        <v>61574</v>
      </c>
      <c r="AL2205" s="31" t="s">
        <v>21847</v>
      </c>
      <c r="AM2205" s="31" t="s">
        <v>35424</v>
      </c>
      <c r="AN2205" s="31" t="s">
        <v>35425</v>
      </c>
      <c r="AO2205" s="31" t="s">
        <v>21846</v>
      </c>
      <c r="AP2205" s="31">
        <v>68970</v>
      </c>
      <c r="AQ2205" s="31" t="s">
        <v>21845</v>
      </c>
      <c r="AR2205" s="31">
        <v>198.34</v>
      </c>
      <c r="AS2205" s="31">
        <v>301.17</v>
      </c>
      <c r="AT2205" s="31">
        <v>603.25</v>
      </c>
      <c r="AU2205" s="32">
        <f t="shared" si="518"/>
        <v>367.58666666666664</v>
      </c>
      <c r="AV2205" s="31">
        <v>233.8</v>
      </c>
      <c r="AW2205" s="31">
        <v>906.1</v>
      </c>
      <c r="AX2205" s="31">
        <v>1039.44</v>
      </c>
      <c r="AY2205" s="32">
        <f t="shared" si="519"/>
        <v>726.44666666666672</v>
      </c>
      <c r="AZ2205" s="31">
        <v>2101.23</v>
      </c>
      <c r="BA2205" s="31">
        <v>1742.74</v>
      </c>
      <c r="BB2205" s="31">
        <v>1271.24</v>
      </c>
      <c r="BC2205" s="32">
        <f t="shared" si="520"/>
        <v>1705.07</v>
      </c>
      <c r="BD2205" s="33">
        <f t="shared" si="521"/>
        <v>4.6385523595342599</v>
      </c>
      <c r="BE2205" s="31">
        <f t="shared" si="522"/>
        <v>1.976259566904857</v>
      </c>
      <c r="BH2205" s="8" t="s">
        <v>82043</v>
      </c>
      <c r="BI2205" s="8" t="s">
        <v>69906</v>
      </c>
      <c r="BJ2205" s="8" t="s">
        <v>69348</v>
      </c>
      <c r="BK2205" s="3" t="s">
        <v>39177</v>
      </c>
      <c r="BL2205" s="8" t="s">
        <v>69349</v>
      </c>
      <c r="BM2205" s="8" t="s">
        <v>48344</v>
      </c>
      <c r="BN2205" s="8" t="s">
        <v>69350</v>
      </c>
      <c r="BT2205" s="5" t="s">
        <v>24202</v>
      </c>
      <c r="BU2205" s="5" t="s">
        <v>38474</v>
      </c>
      <c r="BV2205" s="5" t="s">
        <v>38475</v>
      </c>
      <c r="BW2205" s="5" t="s">
        <v>24201</v>
      </c>
      <c r="BX2205" s="5" t="s">
        <v>24200</v>
      </c>
      <c r="BY2205" s="5" t="s">
        <v>24199</v>
      </c>
      <c r="BZ2205" s="5">
        <v>138.18</v>
      </c>
      <c r="CA2205" s="5">
        <v>419.6</v>
      </c>
      <c r="CB2205" s="5">
        <v>101.26</v>
      </c>
      <c r="CC2205" s="6">
        <f t="shared" si="527"/>
        <v>219.67999999999998</v>
      </c>
      <c r="CD2205" s="5">
        <v>450.19</v>
      </c>
      <c r="CE2205" s="5">
        <v>116.7</v>
      </c>
      <c r="CF2205" s="5">
        <v>79.06</v>
      </c>
      <c r="CG2205" s="6">
        <f t="shared" si="526"/>
        <v>215.31666666666669</v>
      </c>
      <c r="CH2205" s="5">
        <v>54.26</v>
      </c>
      <c r="CI2205" s="5">
        <v>81.88</v>
      </c>
      <c r="CJ2205" s="5">
        <v>16.170000000000002</v>
      </c>
      <c r="CK2205" s="6">
        <f t="shared" si="525"/>
        <v>50.77</v>
      </c>
      <c r="CL2205" s="7">
        <f t="shared" si="523"/>
        <v>0.23110888565185728</v>
      </c>
      <c r="CM2205" s="5">
        <f t="shared" si="524"/>
        <v>0.98013777615926212</v>
      </c>
      <c r="CP2205" s="8" t="s">
        <v>73388</v>
      </c>
      <c r="CQ2205" s="8" t="s">
        <v>69906</v>
      </c>
      <c r="CR2205" s="8" t="s">
        <v>73389</v>
      </c>
      <c r="CS2205" s="3" t="s">
        <v>73390</v>
      </c>
      <c r="CT2205" s="8" t="s">
        <v>73391</v>
      </c>
      <c r="CU2205" s="8" t="s">
        <v>48344</v>
      </c>
      <c r="CV2205" s="8" t="s">
        <v>73392</v>
      </c>
    </row>
    <row r="2206" spans="4:100">
      <c r="D2206" s="22" t="s">
        <v>24454</v>
      </c>
      <c r="E2206" s="22" t="s">
        <v>33447</v>
      </c>
      <c r="F2206" s="22" t="s">
        <v>33448</v>
      </c>
      <c r="G2206" s="22" t="s">
        <v>24453</v>
      </c>
      <c r="H2206" s="22">
        <v>52055</v>
      </c>
      <c r="I2206" s="22" t="s">
        <v>24452</v>
      </c>
      <c r="J2206" s="22">
        <v>151.69</v>
      </c>
      <c r="K2206" s="22">
        <v>186.14</v>
      </c>
      <c r="L2206" s="22">
        <v>179.93</v>
      </c>
      <c r="M2206" s="23">
        <f t="shared" si="514"/>
        <v>172.58666666666667</v>
      </c>
      <c r="N2206" s="22">
        <v>19.89</v>
      </c>
      <c r="O2206" s="22">
        <v>804.06</v>
      </c>
      <c r="P2206" s="22">
        <v>23.12</v>
      </c>
      <c r="Q2206" s="23">
        <f t="shared" si="515"/>
        <v>282.35666666666663</v>
      </c>
      <c r="R2206" s="22">
        <v>87.98</v>
      </c>
      <c r="S2206" s="22">
        <v>312.58999999999997</v>
      </c>
      <c r="T2206" s="22">
        <v>132.38999999999999</v>
      </c>
      <c r="U2206" s="23">
        <f t="shared" si="516"/>
        <v>177.65333333333334</v>
      </c>
      <c r="V2206" s="24">
        <f t="shared" si="513"/>
        <v>1.0293572311495673</v>
      </c>
      <c r="W2206" s="22">
        <f t="shared" si="517"/>
        <v>1.636028275648949</v>
      </c>
      <c r="Z2206" s="8" t="s">
        <v>78061</v>
      </c>
      <c r="AA2206" s="8" t="s">
        <v>69906</v>
      </c>
      <c r="AB2206" s="8" t="s">
        <v>61575</v>
      </c>
      <c r="AC2206" s="3" t="s">
        <v>40875</v>
      </c>
      <c r="AD2206" s="8" t="s">
        <v>61576</v>
      </c>
      <c r="AE2206" s="8" t="s">
        <v>48344</v>
      </c>
      <c r="AF2206" s="8" t="s">
        <v>61577</v>
      </c>
      <c r="AL2206" s="31" t="s">
        <v>20711</v>
      </c>
      <c r="AM2206" s="31" t="s">
        <v>45629</v>
      </c>
      <c r="AN2206" s="31" t="s">
        <v>45630</v>
      </c>
      <c r="AO2206" s="31" t="s">
        <v>20710</v>
      </c>
      <c r="AP2206" s="31">
        <v>74243</v>
      </c>
      <c r="AQ2206" s="31" t="s">
        <v>20709</v>
      </c>
      <c r="AR2206" s="31">
        <v>166.67</v>
      </c>
      <c r="AS2206" s="31">
        <v>33.28</v>
      </c>
      <c r="AT2206" s="31">
        <v>50.65</v>
      </c>
      <c r="AU2206" s="32">
        <f t="shared" si="518"/>
        <v>83.533333333333331</v>
      </c>
      <c r="AV2206" s="31">
        <v>78.14</v>
      </c>
      <c r="AW2206" s="31">
        <v>107.25</v>
      </c>
      <c r="AX2206" s="31">
        <v>51.4</v>
      </c>
      <c r="AY2206" s="32">
        <f t="shared" si="519"/>
        <v>78.929999999999993</v>
      </c>
      <c r="AZ2206" s="31">
        <v>342.86</v>
      </c>
      <c r="BA2206" s="31">
        <v>265.41000000000003</v>
      </c>
      <c r="BB2206" s="31">
        <v>554.78</v>
      </c>
      <c r="BC2206" s="32">
        <f t="shared" si="520"/>
        <v>387.68333333333334</v>
      </c>
      <c r="BD2206" s="33">
        <f t="shared" si="521"/>
        <v>4.6410614525139664</v>
      </c>
      <c r="BE2206" s="31">
        <f t="shared" si="522"/>
        <v>0.94489225857940939</v>
      </c>
      <c r="BH2206" s="8" t="s">
        <v>79937</v>
      </c>
      <c r="BI2206" s="8" t="s">
        <v>69906</v>
      </c>
      <c r="BJ2206" s="8" t="s">
        <v>65344</v>
      </c>
      <c r="BK2206" s="3" t="s">
        <v>35544</v>
      </c>
      <c r="BL2206" s="8" t="s">
        <v>65345</v>
      </c>
      <c r="BM2206" s="8" t="s">
        <v>48344</v>
      </c>
      <c r="BN2206" s="8" t="s">
        <v>65346</v>
      </c>
      <c r="BT2206" s="5" t="s">
        <v>12265</v>
      </c>
      <c r="BU2206" s="5" t="s">
        <v>40326</v>
      </c>
      <c r="BV2206" s="5" t="s">
        <v>40327</v>
      </c>
      <c r="BW2206" s="5" t="s">
        <v>12263</v>
      </c>
      <c r="BX2206" s="5">
        <v>74015</v>
      </c>
      <c r="BY2206" s="5" t="s">
        <v>12262</v>
      </c>
      <c r="BZ2206" s="5">
        <v>154.44</v>
      </c>
      <c r="CA2206" s="5">
        <v>342.51</v>
      </c>
      <c r="CB2206" s="5">
        <v>342.06</v>
      </c>
      <c r="CC2206" s="6">
        <f t="shared" si="527"/>
        <v>279.67</v>
      </c>
      <c r="CD2206" s="5">
        <v>146.19999999999999</v>
      </c>
      <c r="CE2206" s="5">
        <v>394.99</v>
      </c>
      <c r="CF2206" s="5">
        <v>96.28</v>
      </c>
      <c r="CG2206" s="6">
        <f t="shared" si="526"/>
        <v>212.49</v>
      </c>
      <c r="CH2206" s="5">
        <v>54.03</v>
      </c>
      <c r="CI2206" s="5">
        <v>31.3</v>
      </c>
      <c r="CJ2206" s="5">
        <v>108.6</v>
      </c>
      <c r="CK2206" s="6">
        <f t="shared" si="525"/>
        <v>64.643333333333331</v>
      </c>
      <c r="CL2206" s="7">
        <f t="shared" si="523"/>
        <v>0.23114146434488264</v>
      </c>
      <c r="CM2206" s="5">
        <f t="shared" si="524"/>
        <v>0.75978832195087065</v>
      </c>
      <c r="CP2206" s="8" t="s">
        <v>73393</v>
      </c>
      <c r="CQ2206" s="8" t="s">
        <v>69906</v>
      </c>
      <c r="CR2206" s="8" t="s">
        <v>73394</v>
      </c>
      <c r="CS2206" s="3" t="s">
        <v>73395</v>
      </c>
      <c r="CT2206" s="8" t="s">
        <v>73396</v>
      </c>
      <c r="CU2206" s="8" t="s">
        <v>48590</v>
      </c>
      <c r="CV2206" s="8" t="s">
        <v>73397</v>
      </c>
    </row>
    <row r="2207" spans="4:100">
      <c r="D2207" s="22" t="s">
        <v>24500</v>
      </c>
      <c r="E2207" s="22" t="s">
        <v>48185</v>
      </c>
      <c r="F2207" s="22" t="s">
        <v>48186</v>
      </c>
      <c r="G2207" s="22" t="s">
        <v>24499</v>
      </c>
      <c r="H2207" s="22">
        <v>57775</v>
      </c>
      <c r="I2207" s="22" t="s">
        <v>24498</v>
      </c>
      <c r="J2207" s="22">
        <v>212.42</v>
      </c>
      <c r="K2207" s="22">
        <v>56.51</v>
      </c>
      <c r="L2207" s="22">
        <v>640.24</v>
      </c>
      <c r="M2207" s="23">
        <f t="shared" si="514"/>
        <v>303.05666666666667</v>
      </c>
      <c r="N2207" s="22">
        <v>77.739999999999995</v>
      </c>
      <c r="O2207" s="22">
        <v>779.58</v>
      </c>
      <c r="P2207" s="22">
        <v>30.56</v>
      </c>
      <c r="Q2207" s="23">
        <f t="shared" si="515"/>
        <v>295.95999999999998</v>
      </c>
      <c r="R2207" s="22">
        <v>446.54</v>
      </c>
      <c r="S2207" s="22">
        <v>197.96</v>
      </c>
      <c r="T2207" s="22">
        <v>291.77999999999997</v>
      </c>
      <c r="U2207" s="23">
        <f t="shared" si="516"/>
        <v>312.09333333333331</v>
      </c>
      <c r="V2207" s="24">
        <f t="shared" si="513"/>
        <v>1.0298184057986954</v>
      </c>
      <c r="W2207" s="22">
        <f t="shared" si="517"/>
        <v>0.9765830372757569</v>
      </c>
      <c r="Z2207" s="8" t="s">
        <v>78062</v>
      </c>
      <c r="AA2207" s="8" t="s">
        <v>69906</v>
      </c>
      <c r="AB2207" s="8" t="s">
        <v>61578</v>
      </c>
      <c r="AC2207" s="3" t="s">
        <v>43085</v>
      </c>
      <c r="AD2207" s="8" t="s">
        <v>61579</v>
      </c>
      <c r="AE2207" s="8" t="s">
        <v>48344</v>
      </c>
      <c r="AF2207" s="8" t="s">
        <v>61580</v>
      </c>
      <c r="AL2207" s="31" t="s">
        <v>904</v>
      </c>
      <c r="AM2207" s="31" t="s">
        <v>39692</v>
      </c>
      <c r="AN2207" s="31" t="s">
        <v>39693</v>
      </c>
      <c r="AO2207" s="31" t="s">
        <v>903</v>
      </c>
      <c r="AP2207" s="31">
        <v>338359</v>
      </c>
      <c r="AQ2207" s="31" t="s">
        <v>902</v>
      </c>
      <c r="AR2207" s="31">
        <v>260.58</v>
      </c>
      <c r="AS2207" s="31">
        <v>194.4</v>
      </c>
      <c r="AT2207" s="31">
        <v>263.51</v>
      </c>
      <c r="AU2207" s="32">
        <f t="shared" si="518"/>
        <v>239.49666666666667</v>
      </c>
      <c r="AV2207" s="31">
        <v>258.49</v>
      </c>
      <c r="AW2207" s="31">
        <v>267.12</v>
      </c>
      <c r="AX2207" s="31">
        <v>430.1</v>
      </c>
      <c r="AY2207" s="32">
        <f t="shared" si="519"/>
        <v>318.57</v>
      </c>
      <c r="AZ2207" s="31">
        <v>946.56</v>
      </c>
      <c r="BA2207" s="31">
        <v>1432.22</v>
      </c>
      <c r="BB2207" s="31">
        <v>956.88</v>
      </c>
      <c r="BC2207" s="32">
        <f t="shared" si="520"/>
        <v>1111.8866666666665</v>
      </c>
      <c r="BD2207" s="33">
        <f t="shared" si="521"/>
        <v>4.6425976701137097</v>
      </c>
      <c r="BE2207" s="31">
        <f t="shared" si="522"/>
        <v>1.3301646508650085</v>
      </c>
      <c r="BH2207" s="8" t="s">
        <v>82044</v>
      </c>
      <c r="BI2207" s="8" t="s">
        <v>69906</v>
      </c>
      <c r="BJ2207" s="8" t="s">
        <v>69351</v>
      </c>
      <c r="BK2207" s="3" t="s">
        <v>35408</v>
      </c>
      <c r="BL2207" s="8" t="s">
        <v>69352</v>
      </c>
      <c r="BM2207" s="8" t="s">
        <v>48344</v>
      </c>
      <c r="BN2207" s="8" t="s">
        <v>69353</v>
      </c>
      <c r="BT2207" s="5" t="s">
        <v>30265</v>
      </c>
      <c r="BU2207" s="5" t="s">
        <v>43965</v>
      </c>
      <c r="BV2207" s="5" t="s">
        <v>43966</v>
      </c>
      <c r="BW2207" s="5" t="s">
        <v>30264</v>
      </c>
      <c r="BX2207" s="5">
        <v>234729</v>
      </c>
      <c r="BY2207" s="5" t="s">
        <v>30263</v>
      </c>
      <c r="BZ2207" s="5">
        <v>211.59</v>
      </c>
      <c r="CA2207" s="5">
        <v>392.68</v>
      </c>
      <c r="CB2207" s="5">
        <v>598.16</v>
      </c>
      <c r="CC2207" s="6">
        <f t="shared" si="527"/>
        <v>400.80999999999995</v>
      </c>
      <c r="CD2207" s="5">
        <v>89.24</v>
      </c>
      <c r="CE2207" s="5">
        <v>99.99</v>
      </c>
      <c r="CF2207" s="5">
        <v>598.07000000000005</v>
      </c>
      <c r="CG2207" s="6">
        <f t="shared" si="526"/>
        <v>262.43333333333334</v>
      </c>
      <c r="CH2207" s="5">
        <v>111.31</v>
      </c>
      <c r="CI2207" s="5">
        <v>97.67</v>
      </c>
      <c r="CJ2207" s="5">
        <v>69.099999999999994</v>
      </c>
      <c r="CK2207" s="6">
        <f t="shared" si="525"/>
        <v>92.693333333333342</v>
      </c>
      <c r="CL2207" s="7">
        <f t="shared" si="523"/>
        <v>0.23126502166446286</v>
      </c>
      <c r="CM2207" s="5">
        <f t="shared" si="524"/>
        <v>0.65475744949809978</v>
      </c>
      <c r="CP2207" s="8" t="s">
        <v>73398</v>
      </c>
      <c r="CQ2207" s="8" t="s">
        <v>48360</v>
      </c>
      <c r="CR2207" s="8" t="s">
        <v>73399</v>
      </c>
      <c r="CS2207" s="3" t="s">
        <v>73400</v>
      </c>
      <c r="CT2207" s="8" t="s">
        <v>73401</v>
      </c>
      <c r="CU2207" s="8" t="s">
        <v>48590</v>
      </c>
      <c r="CV2207" s="8" t="s">
        <v>73402</v>
      </c>
    </row>
    <row r="2208" spans="4:100">
      <c r="D2208" s="22" t="s">
        <v>6223</v>
      </c>
      <c r="E2208" s="22" t="s">
        <v>34132</v>
      </c>
      <c r="F2208" s="22" t="s">
        <v>34133</v>
      </c>
      <c r="G2208" s="22" t="s">
        <v>6221</v>
      </c>
      <c r="H2208" s="22">
        <v>210998</v>
      </c>
      <c r="I2208" s="22" t="s">
        <v>6220</v>
      </c>
      <c r="J2208" s="22">
        <v>579.11</v>
      </c>
      <c r="K2208" s="22">
        <v>449.75</v>
      </c>
      <c r="L2208" s="22">
        <v>654.57000000000005</v>
      </c>
      <c r="M2208" s="23">
        <f t="shared" si="514"/>
        <v>561.14333333333343</v>
      </c>
      <c r="N2208" s="22">
        <v>409.9</v>
      </c>
      <c r="O2208" s="22">
        <v>238.79</v>
      </c>
      <c r="P2208" s="22">
        <v>171.92</v>
      </c>
      <c r="Q2208" s="23">
        <f t="shared" si="515"/>
        <v>273.53666666666663</v>
      </c>
      <c r="R2208" s="22">
        <v>954.51</v>
      </c>
      <c r="S2208" s="22">
        <v>336.03</v>
      </c>
      <c r="T2208" s="22">
        <v>446.41</v>
      </c>
      <c r="U2208" s="23">
        <f t="shared" si="516"/>
        <v>578.98333333333335</v>
      </c>
      <c r="V2208" s="24">
        <f t="shared" si="513"/>
        <v>1.0317922337133114</v>
      </c>
      <c r="W2208" s="22">
        <f t="shared" si="517"/>
        <v>0.48746309617863515</v>
      </c>
      <c r="Z2208" s="8" t="s">
        <v>74553</v>
      </c>
      <c r="AA2208" s="8" t="s">
        <v>69906</v>
      </c>
      <c r="AB2208" s="8" t="s">
        <v>55207</v>
      </c>
      <c r="AC2208" s="3" t="s">
        <v>44956</v>
      </c>
      <c r="AD2208" s="8" t="s">
        <v>55208</v>
      </c>
      <c r="AE2208" s="8" t="s">
        <v>48344</v>
      </c>
      <c r="AF2208" s="8" t="s">
        <v>55209</v>
      </c>
      <c r="AL2208" s="31" t="s">
        <v>7694</v>
      </c>
      <c r="AM2208" s="31" t="s">
        <v>36439</v>
      </c>
      <c r="AN2208" s="31" t="s">
        <v>36440</v>
      </c>
      <c r="AO2208" s="31" t="s">
        <v>7693</v>
      </c>
      <c r="AP2208" s="31">
        <v>170762</v>
      </c>
      <c r="AQ2208" s="31" t="s">
        <v>7692</v>
      </c>
      <c r="AR2208" s="31">
        <v>201.99</v>
      </c>
      <c r="AS2208" s="31">
        <v>50.24</v>
      </c>
      <c r="AT2208" s="31">
        <v>122.15</v>
      </c>
      <c r="AU2208" s="32">
        <f t="shared" si="518"/>
        <v>124.79333333333334</v>
      </c>
      <c r="AV2208" s="31">
        <v>229.27</v>
      </c>
      <c r="AW2208" s="31">
        <v>185.69</v>
      </c>
      <c r="AX2208" s="31">
        <v>386.07</v>
      </c>
      <c r="AY2208" s="32">
        <f t="shared" si="519"/>
        <v>267.01</v>
      </c>
      <c r="AZ2208" s="31">
        <v>646.12</v>
      </c>
      <c r="BA2208" s="31">
        <v>453.74</v>
      </c>
      <c r="BB2208" s="31">
        <v>639.21</v>
      </c>
      <c r="BC2208" s="32">
        <f t="shared" si="520"/>
        <v>579.69000000000005</v>
      </c>
      <c r="BD2208" s="33">
        <f t="shared" si="521"/>
        <v>4.645200064105989</v>
      </c>
      <c r="BE2208" s="31">
        <f t="shared" si="522"/>
        <v>2.1396175009348788</v>
      </c>
      <c r="BH2208" s="8" t="s">
        <v>82045</v>
      </c>
      <c r="BI2208" s="8" t="s">
        <v>69906</v>
      </c>
      <c r="BJ2208" s="8" t="s">
        <v>69354</v>
      </c>
      <c r="BK2208" s="3" t="s">
        <v>34949</v>
      </c>
      <c r="BL2208" s="8" t="s">
        <v>69355</v>
      </c>
      <c r="BM2208" s="8" t="s">
        <v>48344</v>
      </c>
      <c r="BN2208" s="8" t="s">
        <v>69356</v>
      </c>
      <c r="BT2208" s="5" t="s">
        <v>13819</v>
      </c>
      <c r="BU2208" s="5" t="s">
        <v>13817</v>
      </c>
      <c r="BV2208" s="5"/>
      <c r="BW2208" s="5" t="s">
        <v>13818</v>
      </c>
      <c r="BX2208" s="5"/>
      <c r="BY2208" s="5" t="s">
        <v>13817</v>
      </c>
      <c r="BZ2208" s="5">
        <v>157.79</v>
      </c>
      <c r="CA2208" s="5">
        <v>197.45</v>
      </c>
      <c r="CB2208" s="5">
        <v>139.69</v>
      </c>
      <c r="CC2208" s="6">
        <f t="shared" si="527"/>
        <v>164.97666666666666</v>
      </c>
      <c r="CD2208" s="5">
        <v>379.02</v>
      </c>
      <c r="CE2208" s="5">
        <v>354.39</v>
      </c>
      <c r="CF2208" s="5">
        <v>48.98</v>
      </c>
      <c r="CG2208" s="6">
        <f t="shared" si="526"/>
        <v>260.79666666666668</v>
      </c>
      <c r="CH2208" s="5">
        <v>64.540000000000006</v>
      </c>
      <c r="CI2208" s="5">
        <v>22.7</v>
      </c>
      <c r="CJ2208" s="5">
        <v>27.3</v>
      </c>
      <c r="CK2208" s="6">
        <f t="shared" si="525"/>
        <v>38.18</v>
      </c>
      <c r="CL2208" s="7">
        <f t="shared" si="523"/>
        <v>0.2314266663972683</v>
      </c>
      <c r="CM2208" s="5">
        <f t="shared" si="524"/>
        <v>1.5808094073909442</v>
      </c>
      <c r="CP2208" s="8" t="s">
        <v>73398</v>
      </c>
      <c r="CQ2208" s="8" t="s">
        <v>69906</v>
      </c>
      <c r="CR2208" s="8" t="s">
        <v>73399</v>
      </c>
      <c r="CS2208" s="3" t="s">
        <v>73400</v>
      </c>
      <c r="CT2208" s="8" t="s">
        <v>73401</v>
      </c>
      <c r="CU2208" s="8" t="s">
        <v>48590</v>
      </c>
      <c r="CV2208" s="8" t="s">
        <v>73402</v>
      </c>
    </row>
    <row r="2209" spans="4:100">
      <c r="D2209" s="22" t="s">
        <v>24961</v>
      </c>
      <c r="E2209" s="22" t="s">
        <v>42676</v>
      </c>
      <c r="F2209" s="22" t="s">
        <v>42677</v>
      </c>
      <c r="G2209" s="22" t="s">
        <v>24960</v>
      </c>
      <c r="H2209" s="22">
        <v>67878</v>
      </c>
      <c r="I2209" s="22" t="s">
        <v>24959</v>
      </c>
      <c r="J2209" s="22">
        <v>627.38</v>
      </c>
      <c r="K2209" s="22">
        <v>342.25</v>
      </c>
      <c r="L2209" s="22">
        <v>317.99</v>
      </c>
      <c r="M2209" s="23">
        <f t="shared" si="514"/>
        <v>429.20666666666665</v>
      </c>
      <c r="N2209" s="22">
        <v>684.23</v>
      </c>
      <c r="O2209" s="22">
        <v>530.23</v>
      </c>
      <c r="P2209" s="22">
        <v>347.08</v>
      </c>
      <c r="Q2209" s="23">
        <f t="shared" si="515"/>
        <v>520.51333333333332</v>
      </c>
      <c r="R2209" s="22">
        <v>515.25</v>
      </c>
      <c r="S2209" s="22">
        <v>329.95</v>
      </c>
      <c r="T2209" s="22">
        <v>483.69</v>
      </c>
      <c r="U2209" s="23">
        <f t="shared" si="516"/>
        <v>442.96333333333337</v>
      </c>
      <c r="V2209" s="24">
        <f t="shared" si="513"/>
        <v>1.0320513816188006</v>
      </c>
      <c r="W2209" s="22">
        <f t="shared" si="517"/>
        <v>1.2127335704633355</v>
      </c>
      <c r="Z2209" s="8" t="s">
        <v>78063</v>
      </c>
      <c r="AA2209" s="8" t="s">
        <v>69906</v>
      </c>
      <c r="AB2209" s="8" t="s">
        <v>61581</v>
      </c>
      <c r="AC2209" s="3" t="s">
        <v>36105</v>
      </c>
      <c r="AD2209" s="8" t="s">
        <v>61582</v>
      </c>
      <c r="AE2209" s="8" t="s">
        <v>48344</v>
      </c>
      <c r="AF2209" s="8" t="s">
        <v>61583</v>
      </c>
      <c r="AL2209" s="31" t="s">
        <v>22509</v>
      </c>
      <c r="AM2209" s="31" t="s">
        <v>42682</v>
      </c>
      <c r="AN2209" s="31" t="s">
        <v>42683</v>
      </c>
      <c r="AO2209" s="31" t="s">
        <v>22508</v>
      </c>
      <c r="AP2209" s="31" t="s">
        <v>22507</v>
      </c>
      <c r="AQ2209" s="31" t="s">
        <v>22506</v>
      </c>
      <c r="AR2209" s="31">
        <v>368.8</v>
      </c>
      <c r="AS2209" s="31">
        <v>209.68</v>
      </c>
      <c r="AT2209" s="31">
        <v>24.68</v>
      </c>
      <c r="AU2209" s="32">
        <f t="shared" si="518"/>
        <v>201.05333333333331</v>
      </c>
      <c r="AV2209" s="31">
        <v>130.94</v>
      </c>
      <c r="AW2209" s="31">
        <v>54.71</v>
      </c>
      <c r="AX2209" s="31">
        <v>138.02000000000001</v>
      </c>
      <c r="AY2209" s="32">
        <f t="shared" si="519"/>
        <v>107.89</v>
      </c>
      <c r="AZ2209" s="31">
        <v>793.93</v>
      </c>
      <c r="BA2209" s="31">
        <v>1573.78</v>
      </c>
      <c r="BB2209" s="31">
        <v>438.75</v>
      </c>
      <c r="BC2209" s="32">
        <f t="shared" si="520"/>
        <v>935.48666666666668</v>
      </c>
      <c r="BD2209" s="33">
        <f t="shared" si="521"/>
        <v>4.6529279129915784</v>
      </c>
      <c r="BE2209" s="31">
        <f t="shared" si="522"/>
        <v>0.53662378141786593</v>
      </c>
      <c r="BH2209" s="8" t="s">
        <v>82046</v>
      </c>
      <c r="BI2209" s="8" t="s">
        <v>69906</v>
      </c>
      <c r="BJ2209" s="8" t="s">
        <v>82047</v>
      </c>
      <c r="BK2209" s="3" t="s">
        <v>41505</v>
      </c>
      <c r="BL2209" s="8" t="s">
        <v>82048</v>
      </c>
      <c r="BM2209" s="8" t="s">
        <v>48344</v>
      </c>
      <c r="BN2209" s="8" t="s">
        <v>82049</v>
      </c>
      <c r="BT2209" s="5" t="s">
        <v>30972</v>
      </c>
      <c r="BU2209" s="5" t="s">
        <v>42969</v>
      </c>
      <c r="BV2209" s="5" t="s">
        <v>42970</v>
      </c>
      <c r="BW2209" s="5" t="s">
        <v>30971</v>
      </c>
      <c r="BX2209" s="5" t="s">
        <v>30970</v>
      </c>
      <c r="BY2209" s="5" t="s">
        <v>30969</v>
      </c>
      <c r="BZ2209" s="5">
        <v>411.87</v>
      </c>
      <c r="CA2209" s="5">
        <v>1030.1500000000001</v>
      </c>
      <c r="CB2209" s="5">
        <v>820.36</v>
      </c>
      <c r="CC2209" s="6">
        <f t="shared" si="527"/>
        <v>754.12666666666667</v>
      </c>
      <c r="CD2209" s="5">
        <v>534.84</v>
      </c>
      <c r="CE2209" s="5">
        <v>261.60000000000002</v>
      </c>
      <c r="CF2209" s="5">
        <v>862.15</v>
      </c>
      <c r="CG2209" s="6">
        <f t="shared" si="526"/>
        <v>552.86333333333334</v>
      </c>
      <c r="CH2209" s="5">
        <v>107.42</v>
      </c>
      <c r="CI2209" s="5">
        <v>310.20999999999998</v>
      </c>
      <c r="CJ2209" s="5">
        <v>106.06</v>
      </c>
      <c r="CK2209" s="6">
        <f t="shared" si="525"/>
        <v>174.56333333333336</v>
      </c>
      <c r="CL2209" s="7">
        <f t="shared" si="523"/>
        <v>0.23147747062827645</v>
      </c>
      <c r="CM2209" s="5">
        <f t="shared" si="524"/>
        <v>0.73311733661011858</v>
      </c>
      <c r="CP2209" s="8" t="s">
        <v>73403</v>
      </c>
      <c r="CQ2209" s="8" t="s">
        <v>69906</v>
      </c>
      <c r="CR2209" s="8" t="s">
        <v>73404</v>
      </c>
      <c r="CS2209" s="3" t="s">
        <v>73405</v>
      </c>
      <c r="CT2209" s="8" t="s">
        <v>73406</v>
      </c>
      <c r="CU2209" s="8" t="s">
        <v>48590</v>
      </c>
      <c r="CV2209" s="8" t="s">
        <v>73407</v>
      </c>
    </row>
    <row r="2210" spans="4:100">
      <c r="D2210" s="22" t="s">
        <v>807</v>
      </c>
      <c r="E2210" s="22" t="s">
        <v>47502</v>
      </c>
      <c r="F2210" s="22" t="s">
        <v>47503</v>
      </c>
      <c r="G2210" s="22" t="s">
        <v>806</v>
      </c>
      <c r="H2210" s="22">
        <v>235584</v>
      </c>
      <c r="I2210" s="22" t="s">
        <v>805</v>
      </c>
      <c r="J2210" s="22">
        <v>725.69</v>
      </c>
      <c r="K2210" s="22">
        <v>1075.3</v>
      </c>
      <c r="L2210" s="22">
        <v>1003.45</v>
      </c>
      <c r="M2210" s="23">
        <f t="shared" si="514"/>
        <v>934.81333333333339</v>
      </c>
      <c r="N2210" s="22">
        <v>439.94</v>
      </c>
      <c r="O2210" s="22">
        <v>451.84</v>
      </c>
      <c r="P2210" s="22">
        <v>1765.98</v>
      </c>
      <c r="Q2210" s="23">
        <f t="shared" si="515"/>
        <v>885.92000000000007</v>
      </c>
      <c r="R2210" s="22">
        <v>796.52</v>
      </c>
      <c r="S2210" s="22">
        <v>880.16</v>
      </c>
      <c r="T2210" s="22">
        <v>1217.78</v>
      </c>
      <c r="U2210" s="23">
        <f t="shared" si="516"/>
        <v>964.82</v>
      </c>
      <c r="V2210" s="24">
        <f t="shared" si="513"/>
        <v>1.0320990999985737</v>
      </c>
      <c r="W2210" s="22">
        <f t="shared" si="517"/>
        <v>0.94769722297499681</v>
      </c>
      <c r="Z2210" s="8" t="s">
        <v>71909</v>
      </c>
      <c r="AA2210" s="8" t="s">
        <v>69906</v>
      </c>
      <c r="AB2210" s="8" t="s">
        <v>51011</v>
      </c>
      <c r="AC2210" s="3" t="s">
        <v>38762</v>
      </c>
      <c r="AD2210" s="8" t="s">
        <v>51012</v>
      </c>
      <c r="AE2210" s="8" t="s">
        <v>48344</v>
      </c>
      <c r="AF2210" s="8" t="s">
        <v>51013</v>
      </c>
      <c r="AL2210" s="31" t="s">
        <v>28521</v>
      </c>
      <c r="AM2210" s="31" t="s">
        <v>34779</v>
      </c>
      <c r="AN2210" s="31" t="s">
        <v>34780</v>
      </c>
      <c r="AO2210" s="31" t="s">
        <v>28520</v>
      </c>
      <c r="AP2210" s="31">
        <v>70361</v>
      </c>
      <c r="AQ2210" s="31" t="s">
        <v>28519</v>
      </c>
      <c r="AR2210" s="31">
        <v>271.93</v>
      </c>
      <c r="AS2210" s="31">
        <v>277.02</v>
      </c>
      <c r="AT2210" s="31">
        <v>415.35</v>
      </c>
      <c r="AU2210" s="32">
        <f t="shared" si="518"/>
        <v>321.43333333333334</v>
      </c>
      <c r="AV2210" s="31">
        <v>499.02</v>
      </c>
      <c r="AW2210" s="31">
        <v>460.22</v>
      </c>
      <c r="AX2210" s="31">
        <v>490.13</v>
      </c>
      <c r="AY2210" s="32">
        <f t="shared" si="519"/>
        <v>483.12333333333328</v>
      </c>
      <c r="AZ2210" s="31">
        <v>1919.27</v>
      </c>
      <c r="BA2210" s="31">
        <v>1258.18</v>
      </c>
      <c r="BB2210" s="31">
        <v>1310.26</v>
      </c>
      <c r="BC2210" s="32">
        <f t="shared" si="520"/>
        <v>1495.9033333333334</v>
      </c>
      <c r="BD2210" s="33">
        <f t="shared" si="521"/>
        <v>4.6538525355179923</v>
      </c>
      <c r="BE2210" s="31">
        <f t="shared" si="522"/>
        <v>1.5030281032873585</v>
      </c>
      <c r="BH2210" s="8" t="s">
        <v>82050</v>
      </c>
      <c r="BI2210" s="8" t="s">
        <v>69906</v>
      </c>
      <c r="BJ2210" s="8" t="s">
        <v>69357</v>
      </c>
      <c r="BK2210" s="3" t="s">
        <v>37932</v>
      </c>
      <c r="BL2210" s="8" t="s">
        <v>69358</v>
      </c>
      <c r="BM2210" s="8" t="s">
        <v>48344</v>
      </c>
      <c r="BN2210" s="8" t="s">
        <v>69359</v>
      </c>
      <c r="BT2210" s="5" t="s">
        <v>27466</v>
      </c>
      <c r="BU2210" s="5" t="s">
        <v>41547</v>
      </c>
      <c r="BV2210" s="5" t="s">
        <v>41548</v>
      </c>
      <c r="BW2210" s="5" t="s">
        <v>27465</v>
      </c>
      <c r="BX2210" s="5">
        <v>56516</v>
      </c>
      <c r="BY2210" s="5" t="s">
        <v>27464</v>
      </c>
      <c r="BZ2210" s="5">
        <v>297.83999999999997</v>
      </c>
      <c r="CA2210" s="5">
        <v>578.12</v>
      </c>
      <c r="CB2210" s="5">
        <v>458.41</v>
      </c>
      <c r="CC2210" s="6">
        <f t="shared" si="527"/>
        <v>444.79</v>
      </c>
      <c r="CD2210" s="5">
        <v>304.05</v>
      </c>
      <c r="CE2210" s="5">
        <v>200.06</v>
      </c>
      <c r="CF2210" s="5">
        <v>489.97</v>
      </c>
      <c r="CG2210" s="6">
        <f t="shared" si="526"/>
        <v>331.36</v>
      </c>
      <c r="CH2210" s="5">
        <v>228.13</v>
      </c>
      <c r="CI2210" s="5">
        <v>40.22</v>
      </c>
      <c r="CJ2210" s="5">
        <v>40.78</v>
      </c>
      <c r="CK2210" s="6">
        <f t="shared" si="525"/>
        <v>103.04333333333334</v>
      </c>
      <c r="CL2210" s="7">
        <f t="shared" si="523"/>
        <v>0.23166737861312828</v>
      </c>
      <c r="CM2210" s="5">
        <f t="shared" si="524"/>
        <v>0.74498077744553615</v>
      </c>
      <c r="CP2210" s="8" t="s">
        <v>73408</v>
      </c>
      <c r="CQ2210" s="8" t="s">
        <v>48360</v>
      </c>
      <c r="CR2210" s="8" t="s">
        <v>73409</v>
      </c>
      <c r="CS2210" s="3" t="s">
        <v>73410</v>
      </c>
      <c r="CT2210" s="8" t="s">
        <v>73411</v>
      </c>
      <c r="CU2210" s="8" t="s">
        <v>48590</v>
      </c>
      <c r="CV2210" s="8" t="s">
        <v>73412</v>
      </c>
    </row>
    <row r="2211" spans="4:100">
      <c r="D2211" s="22" t="s">
        <v>29614</v>
      </c>
      <c r="E2211" s="22" t="s">
        <v>43590</v>
      </c>
      <c r="F2211" s="22" t="s">
        <v>43591</v>
      </c>
      <c r="G2211" s="22" t="s">
        <v>29613</v>
      </c>
      <c r="H2211" s="22">
        <v>15441</v>
      </c>
      <c r="I2211" s="22" t="s">
        <v>29612</v>
      </c>
      <c r="J2211" s="22">
        <v>3269.87</v>
      </c>
      <c r="K2211" s="22">
        <v>229.36</v>
      </c>
      <c r="L2211" s="22">
        <v>135.41999999999999</v>
      </c>
      <c r="M2211" s="23">
        <f t="shared" si="514"/>
        <v>1211.55</v>
      </c>
      <c r="N2211" s="22">
        <v>585.74</v>
      </c>
      <c r="O2211" s="22">
        <v>524.92999999999995</v>
      </c>
      <c r="P2211" s="22">
        <v>61.34</v>
      </c>
      <c r="Q2211" s="23">
        <f t="shared" si="515"/>
        <v>390.67</v>
      </c>
      <c r="R2211" s="22">
        <v>1289.49</v>
      </c>
      <c r="S2211" s="22">
        <v>1114.77</v>
      </c>
      <c r="T2211" s="22">
        <v>1347.15</v>
      </c>
      <c r="U2211" s="23">
        <f t="shared" si="516"/>
        <v>1250.47</v>
      </c>
      <c r="V2211" s="24">
        <f t="shared" si="513"/>
        <v>1.0321241385002684</v>
      </c>
      <c r="W2211" s="22">
        <f t="shared" si="517"/>
        <v>0.32245470678057037</v>
      </c>
      <c r="Z2211" s="8" t="s">
        <v>78064</v>
      </c>
      <c r="AA2211" s="8" t="s">
        <v>69906</v>
      </c>
      <c r="AB2211" s="8" t="s">
        <v>61584</v>
      </c>
      <c r="AC2211" s="3" t="s">
        <v>36319</v>
      </c>
      <c r="AD2211" s="8" t="s">
        <v>61585</v>
      </c>
      <c r="AE2211" s="8" t="s">
        <v>48344</v>
      </c>
      <c r="AF2211" s="8" t="s">
        <v>61586</v>
      </c>
      <c r="AL2211" s="31" t="s">
        <v>19142</v>
      </c>
      <c r="AM2211" s="31" t="s">
        <v>37293</v>
      </c>
      <c r="AN2211" s="31" t="s">
        <v>37294</v>
      </c>
      <c r="AO2211" s="31" t="s">
        <v>19141</v>
      </c>
      <c r="AP2211" s="31">
        <v>72425</v>
      </c>
      <c r="AQ2211" s="31" t="s">
        <v>19140</v>
      </c>
      <c r="AR2211" s="31">
        <v>194.54</v>
      </c>
      <c r="AS2211" s="31">
        <v>9.23</v>
      </c>
      <c r="AT2211" s="31">
        <v>29.71</v>
      </c>
      <c r="AU2211" s="32">
        <f t="shared" si="518"/>
        <v>77.826666666666668</v>
      </c>
      <c r="AV2211" s="31">
        <v>218.6</v>
      </c>
      <c r="AW2211" s="31">
        <v>229.29</v>
      </c>
      <c r="AX2211" s="31">
        <v>88.17</v>
      </c>
      <c r="AY2211" s="32">
        <f t="shared" si="519"/>
        <v>178.68666666666664</v>
      </c>
      <c r="AZ2211" s="31">
        <v>400.6</v>
      </c>
      <c r="BA2211" s="31">
        <v>333.48</v>
      </c>
      <c r="BB2211" s="31">
        <v>353.78</v>
      </c>
      <c r="BC2211" s="32">
        <f t="shared" si="520"/>
        <v>362.62000000000006</v>
      </c>
      <c r="BD2211" s="33">
        <f t="shared" si="521"/>
        <v>4.6593284221346591</v>
      </c>
      <c r="BE2211" s="31">
        <f t="shared" si="522"/>
        <v>2.2959568271372275</v>
      </c>
      <c r="BH2211" s="8" t="s">
        <v>82051</v>
      </c>
      <c r="BI2211" s="8" t="s">
        <v>69906</v>
      </c>
      <c r="BJ2211" s="8" t="s">
        <v>69360</v>
      </c>
      <c r="BK2211" s="3" t="s">
        <v>34979</v>
      </c>
      <c r="BL2211" s="8" t="s">
        <v>69361</v>
      </c>
      <c r="BM2211" s="8" t="s">
        <v>48344</v>
      </c>
      <c r="BN2211" s="8" t="s">
        <v>69362</v>
      </c>
      <c r="BT2211" s="5" t="s">
        <v>3411</v>
      </c>
      <c r="BU2211" s="5" t="s">
        <v>45946</v>
      </c>
      <c r="BV2211" s="5" t="s">
        <v>45947</v>
      </c>
      <c r="BW2211" s="5" t="s">
        <v>3410</v>
      </c>
      <c r="BX2211" s="5">
        <v>72634</v>
      </c>
      <c r="BY2211" s="5" t="s">
        <v>3409</v>
      </c>
      <c r="BZ2211" s="5">
        <v>550.44000000000005</v>
      </c>
      <c r="CA2211" s="5">
        <v>473.48</v>
      </c>
      <c r="CB2211" s="5">
        <v>435.18</v>
      </c>
      <c r="CC2211" s="6">
        <f t="shared" si="527"/>
        <v>486.36666666666673</v>
      </c>
      <c r="CD2211" s="5">
        <v>544.66</v>
      </c>
      <c r="CE2211" s="5">
        <v>389.37</v>
      </c>
      <c r="CF2211" s="5">
        <v>615.70000000000005</v>
      </c>
      <c r="CG2211" s="6">
        <f t="shared" si="526"/>
        <v>516.57666666666671</v>
      </c>
      <c r="CH2211" s="5">
        <v>212.32</v>
      </c>
      <c r="CI2211" s="5">
        <v>75.760000000000005</v>
      </c>
      <c r="CJ2211" s="5">
        <v>50.31</v>
      </c>
      <c r="CK2211" s="6">
        <f t="shared" si="525"/>
        <v>112.79666666666667</v>
      </c>
      <c r="CL2211" s="7">
        <f t="shared" si="523"/>
        <v>0.23191693509697756</v>
      </c>
      <c r="CM2211" s="5">
        <f t="shared" si="524"/>
        <v>1.0621136316907682</v>
      </c>
      <c r="CP2211" s="8" t="s">
        <v>73408</v>
      </c>
      <c r="CQ2211" s="8" t="s">
        <v>69906</v>
      </c>
      <c r="CR2211" s="8" t="s">
        <v>73409</v>
      </c>
      <c r="CS2211" s="3" t="s">
        <v>73410</v>
      </c>
      <c r="CT2211" s="8" t="s">
        <v>73411</v>
      </c>
      <c r="CU2211" s="8" t="s">
        <v>48590</v>
      </c>
      <c r="CV2211" s="8" t="s">
        <v>73412</v>
      </c>
    </row>
    <row r="2212" spans="4:100">
      <c r="D2212" s="22" t="s">
        <v>23280</v>
      </c>
      <c r="E2212" s="22" t="s">
        <v>44483</v>
      </c>
      <c r="F2212" s="22" t="s">
        <v>44484</v>
      </c>
      <c r="G2212" s="22" t="s">
        <v>23279</v>
      </c>
      <c r="H2212" s="22">
        <v>27407</v>
      </c>
      <c r="I2212" s="22" t="s">
        <v>23278</v>
      </c>
      <c r="J2212" s="22">
        <v>638.45000000000005</v>
      </c>
      <c r="K2212" s="22">
        <v>1099.82</v>
      </c>
      <c r="L2212" s="22">
        <v>155.85</v>
      </c>
      <c r="M2212" s="23">
        <f t="shared" si="514"/>
        <v>631.37333333333333</v>
      </c>
      <c r="N2212" s="22">
        <v>164.54</v>
      </c>
      <c r="O2212" s="22">
        <v>953.28</v>
      </c>
      <c r="P2212" s="22">
        <v>456.54</v>
      </c>
      <c r="Q2212" s="23">
        <f t="shared" si="515"/>
        <v>524.78666666666663</v>
      </c>
      <c r="R2212" s="22">
        <v>529.22</v>
      </c>
      <c r="S2212" s="22">
        <v>779.42</v>
      </c>
      <c r="T2212" s="22">
        <v>646.9</v>
      </c>
      <c r="U2212" s="23">
        <f t="shared" si="516"/>
        <v>651.84666666666669</v>
      </c>
      <c r="V2212" s="24">
        <f t="shared" si="513"/>
        <v>1.0324266677929592</v>
      </c>
      <c r="W2212" s="22">
        <f t="shared" si="517"/>
        <v>0.83118281840643671</v>
      </c>
      <c r="Z2212" s="8" t="s">
        <v>78065</v>
      </c>
      <c r="AA2212" s="8" t="s">
        <v>69906</v>
      </c>
      <c r="AB2212" s="8" t="s">
        <v>78066</v>
      </c>
      <c r="AC2212" s="3" t="s">
        <v>33232</v>
      </c>
      <c r="AD2212" s="8" t="s">
        <v>78067</v>
      </c>
      <c r="AE2212" s="8" t="s">
        <v>48344</v>
      </c>
      <c r="AF2212" s="8" t="s">
        <v>78068</v>
      </c>
      <c r="AL2212" s="31" t="s">
        <v>1796</v>
      </c>
      <c r="AM2212" s="31" t="s">
        <v>35910</v>
      </c>
      <c r="AN2212" s="31" t="s">
        <v>35911</v>
      </c>
      <c r="AO2212" s="31" t="s">
        <v>1795</v>
      </c>
      <c r="AP2212" s="31" t="s">
        <v>1794</v>
      </c>
      <c r="AQ2212" s="31" t="s">
        <v>1793</v>
      </c>
      <c r="AR2212" s="31">
        <v>80.459999999999994</v>
      </c>
      <c r="AS2212" s="31">
        <v>82.07</v>
      </c>
      <c r="AT2212" s="31">
        <v>200.39</v>
      </c>
      <c r="AU2212" s="32">
        <f t="shared" si="518"/>
        <v>120.97333333333331</v>
      </c>
      <c r="AV2212" s="31">
        <v>354.31</v>
      </c>
      <c r="AW2212" s="31">
        <v>149.71</v>
      </c>
      <c r="AX2212" s="31">
        <v>123.49</v>
      </c>
      <c r="AY2212" s="32">
        <f t="shared" si="519"/>
        <v>209.17</v>
      </c>
      <c r="AZ2212" s="31">
        <v>540.91</v>
      </c>
      <c r="BA2212" s="31">
        <v>476.3</v>
      </c>
      <c r="BB2212" s="31">
        <v>674.71</v>
      </c>
      <c r="BC2212" s="32">
        <f t="shared" si="520"/>
        <v>563.97333333333336</v>
      </c>
      <c r="BD2212" s="33">
        <f t="shared" si="521"/>
        <v>4.6619640692163573</v>
      </c>
      <c r="BE2212" s="31">
        <f t="shared" si="522"/>
        <v>1.7290587457290865</v>
      </c>
      <c r="BH2212" s="8" t="s">
        <v>78340</v>
      </c>
      <c r="BI2212" s="8" t="s">
        <v>69906</v>
      </c>
      <c r="BJ2212" s="8" t="s">
        <v>62174</v>
      </c>
      <c r="BK2212" s="3" t="s">
        <v>62175</v>
      </c>
      <c r="BL2212" s="8" t="s">
        <v>62176</v>
      </c>
      <c r="BM2212" s="8" t="s">
        <v>48344</v>
      </c>
      <c r="BN2212" s="8" t="s">
        <v>62177</v>
      </c>
      <c r="BT2212" s="5" t="s">
        <v>30035</v>
      </c>
      <c r="BU2212" s="5" t="s">
        <v>35624</v>
      </c>
      <c r="BV2212" s="5" t="s">
        <v>35625</v>
      </c>
      <c r="BW2212" s="5" t="s">
        <v>30034</v>
      </c>
      <c r="BX2212" s="5">
        <v>16592</v>
      </c>
      <c r="BY2212" s="5" t="s">
        <v>30033</v>
      </c>
      <c r="BZ2212" s="5">
        <v>3002.98</v>
      </c>
      <c r="CA2212" s="5">
        <v>2221.4499999999998</v>
      </c>
      <c r="CB2212" s="5">
        <v>2638.66</v>
      </c>
      <c r="CC2212" s="6">
        <f t="shared" si="527"/>
        <v>2621.0300000000002</v>
      </c>
      <c r="CD2212" s="5">
        <v>2010.02</v>
      </c>
      <c r="CE2212" s="5">
        <v>2042.09</v>
      </c>
      <c r="CF2212" s="5">
        <v>1911.79</v>
      </c>
      <c r="CG2212" s="6">
        <f t="shared" si="526"/>
        <v>1987.9666666666665</v>
      </c>
      <c r="CH2212" s="5">
        <v>482.5</v>
      </c>
      <c r="CI2212" s="5">
        <v>884.56</v>
      </c>
      <c r="CJ2212" s="5">
        <v>456.88</v>
      </c>
      <c r="CK2212" s="6">
        <f t="shared" si="525"/>
        <v>607.98</v>
      </c>
      <c r="CL2212" s="7">
        <f t="shared" si="523"/>
        <v>0.23196224385069991</v>
      </c>
      <c r="CM2212" s="5">
        <f t="shared" si="524"/>
        <v>0.75846772706404209</v>
      </c>
      <c r="CP2212" s="8" t="s">
        <v>73413</v>
      </c>
      <c r="CQ2212" s="8" t="s">
        <v>48360</v>
      </c>
      <c r="CR2212" s="8" t="s">
        <v>73414</v>
      </c>
      <c r="CS2212" s="3" t="s">
        <v>73415</v>
      </c>
      <c r="CT2212" s="8" t="s">
        <v>73416</v>
      </c>
      <c r="CU2212" s="8" t="s">
        <v>48590</v>
      </c>
      <c r="CV2212" s="8" t="s">
        <v>73417</v>
      </c>
    </row>
    <row r="2213" spans="4:100">
      <c r="D2213" s="22" t="s">
        <v>27643</v>
      </c>
      <c r="E2213" s="22" t="s">
        <v>37865</v>
      </c>
      <c r="F2213" s="22" t="s">
        <v>37866</v>
      </c>
      <c r="G2213" s="22" t="s">
        <v>27642</v>
      </c>
      <c r="H2213" s="22">
        <v>23881</v>
      </c>
      <c r="I2213" s="22" t="s">
        <v>27641</v>
      </c>
      <c r="J2213" s="22">
        <v>2498.6999999999998</v>
      </c>
      <c r="K2213" s="22">
        <v>2522.7800000000002</v>
      </c>
      <c r="L2213" s="22">
        <v>2622.61</v>
      </c>
      <c r="M2213" s="23">
        <f t="shared" si="514"/>
        <v>2548.0300000000002</v>
      </c>
      <c r="N2213" s="22">
        <v>4013.72</v>
      </c>
      <c r="O2213" s="22">
        <v>2517.0700000000002</v>
      </c>
      <c r="P2213" s="22">
        <v>2490.4</v>
      </c>
      <c r="Q2213" s="23">
        <f t="shared" si="515"/>
        <v>3007.0633333333335</v>
      </c>
      <c r="R2213" s="22">
        <v>3010.9</v>
      </c>
      <c r="S2213" s="22">
        <v>2085.41</v>
      </c>
      <c r="T2213" s="22">
        <v>2796.7</v>
      </c>
      <c r="U2213" s="23">
        <f t="shared" si="516"/>
        <v>2631.0033333333331</v>
      </c>
      <c r="V2213" s="24">
        <f t="shared" si="513"/>
        <v>1.0325637191608155</v>
      </c>
      <c r="W2213" s="22">
        <f t="shared" si="517"/>
        <v>1.1801522483382587</v>
      </c>
      <c r="Z2213" s="8" t="s">
        <v>78069</v>
      </c>
      <c r="AA2213" s="8" t="s">
        <v>69906</v>
      </c>
      <c r="AB2213" s="8" t="s">
        <v>61587</v>
      </c>
      <c r="AC2213" s="3" t="s">
        <v>35788</v>
      </c>
      <c r="AD2213" s="8" t="s">
        <v>61588</v>
      </c>
      <c r="AE2213" s="8" t="s">
        <v>48344</v>
      </c>
      <c r="AF2213" s="8" t="s">
        <v>61589</v>
      </c>
      <c r="AL2213" s="31" t="s">
        <v>1951</v>
      </c>
      <c r="AM2213" s="31" t="s">
        <v>38589</v>
      </c>
      <c r="AN2213" s="31" t="s">
        <v>38590</v>
      </c>
      <c r="AO2213" s="31" t="s">
        <v>2073</v>
      </c>
      <c r="AP2213" s="31">
        <v>70699</v>
      </c>
      <c r="AQ2213" s="31" t="s">
        <v>2072</v>
      </c>
      <c r="AR2213" s="31">
        <v>118.13</v>
      </c>
      <c r="AS2213" s="31">
        <v>86.97</v>
      </c>
      <c r="AT2213" s="31">
        <v>64.150000000000006</v>
      </c>
      <c r="AU2213" s="32">
        <f t="shared" si="518"/>
        <v>89.75</v>
      </c>
      <c r="AV2213" s="31">
        <v>133.53</v>
      </c>
      <c r="AW2213" s="31">
        <v>124.27</v>
      </c>
      <c r="AX2213" s="31">
        <v>94.06</v>
      </c>
      <c r="AY2213" s="32">
        <f t="shared" si="519"/>
        <v>117.28666666666668</v>
      </c>
      <c r="AZ2213" s="31">
        <v>462.23</v>
      </c>
      <c r="BA2213" s="31">
        <v>602.55999999999995</v>
      </c>
      <c r="BB2213" s="31">
        <v>191.5</v>
      </c>
      <c r="BC2213" s="32">
        <f t="shared" si="520"/>
        <v>418.76333333333332</v>
      </c>
      <c r="BD2213" s="33">
        <f t="shared" si="521"/>
        <v>4.6658867223769729</v>
      </c>
      <c r="BE2213" s="31">
        <f t="shared" si="522"/>
        <v>1.3068152274837512</v>
      </c>
      <c r="BH2213" s="8" t="s">
        <v>79286</v>
      </c>
      <c r="BI2213" s="8" t="s">
        <v>69906</v>
      </c>
      <c r="BJ2213" s="8" t="s">
        <v>64067</v>
      </c>
      <c r="BK2213" s="3" t="s">
        <v>47040</v>
      </c>
      <c r="BL2213" s="8" t="s">
        <v>64068</v>
      </c>
      <c r="BM2213" s="8" t="s">
        <v>48344</v>
      </c>
      <c r="BN2213" s="8" t="s">
        <v>64069</v>
      </c>
      <c r="BT2213" s="5" t="s">
        <v>4461</v>
      </c>
      <c r="BU2213" s="5" t="s">
        <v>47236</v>
      </c>
      <c r="BV2213" s="5" t="s">
        <v>47237</v>
      </c>
      <c r="BW2213" s="5" t="s">
        <v>4460</v>
      </c>
      <c r="BX2213" s="5">
        <v>170942</v>
      </c>
      <c r="BY2213" s="5" t="s">
        <v>4459</v>
      </c>
      <c r="BZ2213" s="5">
        <v>3595.54</v>
      </c>
      <c r="CA2213" s="5">
        <v>517.80999999999995</v>
      </c>
      <c r="CB2213" s="5">
        <v>1218.45</v>
      </c>
      <c r="CC2213" s="6">
        <f t="shared" si="527"/>
        <v>1777.2666666666667</v>
      </c>
      <c r="CD2213" s="5">
        <v>2768.22</v>
      </c>
      <c r="CE2213" s="5">
        <v>1042.74</v>
      </c>
      <c r="CF2213" s="5">
        <v>2150.64</v>
      </c>
      <c r="CG2213" s="6">
        <f t="shared" si="526"/>
        <v>1987.2</v>
      </c>
      <c r="CH2213" s="5">
        <v>613.66999999999996</v>
      </c>
      <c r="CI2213" s="5">
        <v>315.07</v>
      </c>
      <c r="CJ2213" s="5">
        <v>308.11</v>
      </c>
      <c r="CK2213" s="6">
        <f t="shared" si="525"/>
        <v>412.2833333333333</v>
      </c>
      <c r="CL2213" s="7">
        <f t="shared" si="523"/>
        <v>0.23197606811958438</v>
      </c>
      <c r="CM2213" s="5">
        <f t="shared" si="524"/>
        <v>1.1181214599197269</v>
      </c>
      <c r="CP2213" s="8" t="s">
        <v>73413</v>
      </c>
      <c r="CQ2213" s="8" t="s">
        <v>69906</v>
      </c>
      <c r="CR2213" s="8" t="s">
        <v>73414</v>
      </c>
      <c r="CS2213" s="3" t="s">
        <v>73415</v>
      </c>
      <c r="CT2213" s="8" t="s">
        <v>73416</v>
      </c>
      <c r="CU2213" s="8" t="s">
        <v>48590</v>
      </c>
      <c r="CV2213" s="8" t="s">
        <v>73417</v>
      </c>
    </row>
    <row r="2214" spans="4:100">
      <c r="D2214" s="22" t="s">
        <v>19343</v>
      </c>
      <c r="E2214" s="22" t="s">
        <v>41154</v>
      </c>
      <c r="F2214" s="22" t="s">
        <v>41155</v>
      </c>
      <c r="G2214" s="22" t="s">
        <v>19342</v>
      </c>
      <c r="H2214" s="22">
        <v>22121</v>
      </c>
      <c r="I2214" s="22" t="s">
        <v>19341</v>
      </c>
      <c r="J2214" s="22">
        <v>666.04</v>
      </c>
      <c r="K2214" s="22">
        <v>635.04</v>
      </c>
      <c r="L2214" s="22">
        <v>994.38</v>
      </c>
      <c r="M2214" s="23">
        <f t="shared" si="514"/>
        <v>765.15333333333331</v>
      </c>
      <c r="N2214" s="22">
        <v>803.04</v>
      </c>
      <c r="O2214" s="22">
        <v>868.12</v>
      </c>
      <c r="P2214" s="22">
        <v>1029.02</v>
      </c>
      <c r="Q2214" s="23">
        <f t="shared" si="515"/>
        <v>900.06</v>
      </c>
      <c r="R2214" s="22">
        <v>603.74</v>
      </c>
      <c r="S2214" s="22">
        <v>1014.01</v>
      </c>
      <c r="T2214" s="22">
        <v>752.64</v>
      </c>
      <c r="U2214" s="23">
        <f t="shared" si="516"/>
        <v>790.13</v>
      </c>
      <c r="V2214" s="24">
        <f t="shared" si="513"/>
        <v>1.0326426947104284</v>
      </c>
      <c r="W2214" s="22">
        <f t="shared" si="517"/>
        <v>1.1763132444041717</v>
      </c>
      <c r="Z2214" s="8" t="s">
        <v>78070</v>
      </c>
      <c r="AA2214" s="8" t="s">
        <v>69906</v>
      </c>
      <c r="AB2214" s="8" t="s">
        <v>61590</v>
      </c>
      <c r="AC2214" s="3" t="s">
        <v>46984</v>
      </c>
      <c r="AD2214" s="8" t="s">
        <v>61591</v>
      </c>
      <c r="AE2214" s="8" t="s">
        <v>48344</v>
      </c>
      <c r="AF2214" s="8" t="s">
        <v>61592</v>
      </c>
      <c r="AL2214" s="31" t="s">
        <v>2256</v>
      </c>
      <c r="AM2214" s="31" t="s">
        <v>2254</v>
      </c>
      <c r="AN2214" s="31"/>
      <c r="AO2214" s="31" t="s">
        <v>2255</v>
      </c>
      <c r="AP2214" s="31"/>
      <c r="AQ2214" s="31" t="s">
        <v>2254</v>
      </c>
      <c r="AR2214" s="31">
        <v>93.05</v>
      </c>
      <c r="AS2214" s="31">
        <v>13.34</v>
      </c>
      <c r="AT2214" s="31">
        <v>6.59</v>
      </c>
      <c r="AU2214" s="32">
        <f t="shared" si="518"/>
        <v>37.660000000000004</v>
      </c>
      <c r="AV2214" s="31">
        <v>237.6</v>
      </c>
      <c r="AW2214" s="31">
        <v>15.1</v>
      </c>
      <c r="AX2214" s="31">
        <v>4.7</v>
      </c>
      <c r="AY2214" s="32">
        <f t="shared" si="519"/>
        <v>85.8</v>
      </c>
      <c r="AZ2214" s="31">
        <v>169.83</v>
      </c>
      <c r="BA2214" s="31">
        <v>138.61000000000001</v>
      </c>
      <c r="BB2214" s="31">
        <v>218.89</v>
      </c>
      <c r="BC2214" s="32">
        <f t="shared" si="520"/>
        <v>175.77666666666667</v>
      </c>
      <c r="BD2214" s="33">
        <f t="shared" si="521"/>
        <v>4.6674632678350143</v>
      </c>
      <c r="BE2214" s="31">
        <f t="shared" si="522"/>
        <v>2.2782793414763671</v>
      </c>
      <c r="BH2214" s="8" t="s">
        <v>82052</v>
      </c>
      <c r="BI2214" s="8" t="s">
        <v>69906</v>
      </c>
      <c r="BJ2214" s="8" t="s">
        <v>82053</v>
      </c>
      <c r="BK2214" s="3" t="s">
        <v>35452</v>
      </c>
      <c r="BL2214" s="8" t="s">
        <v>82054</v>
      </c>
      <c r="BM2214" s="8" t="s">
        <v>48344</v>
      </c>
      <c r="BN2214" s="8" t="s">
        <v>82055</v>
      </c>
      <c r="BT2214" s="5" t="s">
        <v>89</v>
      </c>
      <c r="BU2214" s="5" t="s">
        <v>46856</v>
      </c>
      <c r="BV2214" s="5" t="s">
        <v>46857</v>
      </c>
      <c r="BW2214" s="5" t="s">
        <v>88</v>
      </c>
      <c r="BX2214" s="5">
        <v>68035</v>
      </c>
      <c r="BY2214" s="5" t="s">
        <v>87</v>
      </c>
      <c r="BZ2214" s="5">
        <v>128.37</v>
      </c>
      <c r="CA2214" s="5">
        <v>202.31</v>
      </c>
      <c r="CB2214" s="5">
        <v>378.35</v>
      </c>
      <c r="CC2214" s="6">
        <f t="shared" si="527"/>
        <v>236.34333333333333</v>
      </c>
      <c r="CD2214" s="5">
        <v>150.62</v>
      </c>
      <c r="CE2214" s="5">
        <v>165.91</v>
      </c>
      <c r="CF2214" s="5">
        <v>331.1</v>
      </c>
      <c r="CG2214" s="6">
        <f t="shared" si="526"/>
        <v>215.87666666666667</v>
      </c>
      <c r="CH2214" s="5">
        <v>46.03</v>
      </c>
      <c r="CI2214" s="5">
        <v>94.69</v>
      </c>
      <c r="CJ2214" s="5">
        <v>23.78</v>
      </c>
      <c r="CK2214" s="6">
        <f t="shared" si="525"/>
        <v>54.833333333333336</v>
      </c>
      <c r="CL2214" s="7">
        <f t="shared" si="523"/>
        <v>0.2320071083028927</v>
      </c>
      <c r="CM2214" s="5">
        <f t="shared" si="524"/>
        <v>0.91340281793436107</v>
      </c>
      <c r="CP2214" s="8" t="s">
        <v>73418</v>
      </c>
      <c r="CQ2214" s="8" t="s">
        <v>48360</v>
      </c>
      <c r="CR2214" s="8" t="s">
        <v>73419</v>
      </c>
      <c r="CS2214" s="3" t="s">
        <v>73420</v>
      </c>
      <c r="CT2214" s="8" t="s">
        <v>73421</v>
      </c>
      <c r="CU2214" s="8" t="s">
        <v>48590</v>
      </c>
      <c r="CV2214" s="8" t="s">
        <v>73422</v>
      </c>
    </row>
    <row r="2215" spans="4:100">
      <c r="D2215" s="22" t="s">
        <v>28243</v>
      </c>
      <c r="E2215" s="22" t="s">
        <v>34401</v>
      </c>
      <c r="F2215" s="22" t="s">
        <v>34402</v>
      </c>
      <c r="G2215" s="22" t="s">
        <v>28242</v>
      </c>
      <c r="H2215" s="22">
        <v>13661</v>
      </c>
      <c r="I2215" s="22" t="s">
        <v>28241</v>
      </c>
      <c r="J2215" s="22">
        <v>128.07</v>
      </c>
      <c r="K2215" s="22">
        <v>348.69</v>
      </c>
      <c r="L2215" s="22">
        <v>207.66</v>
      </c>
      <c r="M2215" s="23">
        <f t="shared" si="514"/>
        <v>228.14</v>
      </c>
      <c r="N2215" s="22">
        <v>279.26</v>
      </c>
      <c r="O2215" s="22">
        <v>223.72</v>
      </c>
      <c r="P2215" s="22">
        <v>155.56</v>
      </c>
      <c r="Q2215" s="23">
        <f t="shared" si="515"/>
        <v>219.51333333333332</v>
      </c>
      <c r="R2215" s="22">
        <v>306.88</v>
      </c>
      <c r="S2215" s="22">
        <v>220.12</v>
      </c>
      <c r="T2215" s="22">
        <v>180.51</v>
      </c>
      <c r="U2215" s="23">
        <f t="shared" si="516"/>
        <v>235.83666666666667</v>
      </c>
      <c r="V2215" s="24">
        <f t="shared" si="513"/>
        <v>1.0337365944887642</v>
      </c>
      <c r="W2215" s="22">
        <f t="shared" si="517"/>
        <v>0.96218696122264102</v>
      </c>
      <c r="Z2215" s="8" t="s">
        <v>78071</v>
      </c>
      <c r="AA2215" s="8" t="s">
        <v>69906</v>
      </c>
      <c r="AB2215" s="8" t="s">
        <v>61593</v>
      </c>
      <c r="AC2215" s="3" t="s">
        <v>47266</v>
      </c>
      <c r="AD2215" s="8" t="s">
        <v>61594</v>
      </c>
      <c r="AE2215" s="8" t="s">
        <v>48344</v>
      </c>
      <c r="AF2215" s="8" t="s">
        <v>61595</v>
      </c>
      <c r="AL2215" s="31" t="s">
        <v>24864</v>
      </c>
      <c r="AM2215" s="31" t="s">
        <v>33176</v>
      </c>
      <c r="AN2215" s="31" t="s">
        <v>33177</v>
      </c>
      <c r="AO2215" s="31" t="s">
        <v>3717</v>
      </c>
      <c r="AP2215" s="31">
        <v>104112</v>
      </c>
      <c r="AQ2215" s="31" t="s">
        <v>3716</v>
      </c>
      <c r="AR2215" s="31">
        <v>165.89</v>
      </c>
      <c r="AS2215" s="31">
        <v>76.459999999999994</v>
      </c>
      <c r="AT2215" s="31">
        <v>75.62</v>
      </c>
      <c r="AU2215" s="32">
        <f t="shared" si="518"/>
        <v>105.99</v>
      </c>
      <c r="AV2215" s="31">
        <v>185.95</v>
      </c>
      <c r="AW2215" s="31">
        <v>107.94</v>
      </c>
      <c r="AX2215" s="31">
        <v>466.13</v>
      </c>
      <c r="AY2215" s="32">
        <f t="shared" si="519"/>
        <v>253.34</v>
      </c>
      <c r="AZ2215" s="31">
        <v>308.41000000000003</v>
      </c>
      <c r="BA2215" s="31">
        <v>945.77</v>
      </c>
      <c r="BB2215" s="31">
        <v>231.93</v>
      </c>
      <c r="BC2215" s="32">
        <f t="shared" si="520"/>
        <v>495.37000000000006</v>
      </c>
      <c r="BD2215" s="33">
        <f t="shared" si="521"/>
        <v>4.6737428059250883</v>
      </c>
      <c r="BE2215" s="31">
        <f t="shared" si="522"/>
        <v>2.3902254929710351</v>
      </c>
      <c r="BH2215" s="8" t="s">
        <v>82056</v>
      </c>
      <c r="BI2215" s="8" t="s">
        <v>69906</v>
      </c>
      <c r="BJ2215" s="8" t="s">
        <v>69363</v>
      </c>
      <c r="BK2215" s="3" t="s">
        <v>33613</v>
      </c>
      <c r="BL2215" s="8" t="s">
        <v>69364</v>
      </c>
      <c r="BM2215" s="8" t="s">
        <v>48344</v>
      </c>
      <c r="BN2215" s="8" t="s">
        <v>69365</v>
      </c>
      <c r="BT2215" s="5" t="s">
        <v>29664</v>
      </c>
      <c r="BU2215" s="5" t="s">
        <v>38712</v>
      </c>
      <c r="BV2215" s="5" t="s">
        <v>38713</v>
      </c>
      <c r="BW2215" s="5" t="s">
        <v>29663</v>
      </c>
      <c r="BX2215" s="5">
        <v>60321</v>
      </c>
      <c r="BY2215" s="5" t="s">
        <v>29662</v>
      </c>
      <c r="BZ2215" s="5">
        <v>2040.36</v>
      </c>
      <c r="CA2215" s="5">
        <v>732.38</v>
      </c>
      <c r="CB2215" s="5">
        <v>721.83</v>
      </c>
      <c r="CC2215" s="6">
        <f t="shared" si="527"/>
        <v>1164.8566666666666</v>
      </c>
      <c r="CD2215" s="5">
        <v>498.96</v>
      </c>
      <c r="CE2215" s="5">
        <v>516.36</v>
      </c>
      <c r="CF2215" s="5">
        <v>352.75</v>
      </c>
      <c r="CG2215" s="6">
        <f t="shared" si="526"/>
        <v>456.02333333333331</v>
      </c>
      <c r="CH2215" s="5">
        <v>452.72</v>
      </c>
      <c r="CI2215" s="5">
        <v>142.6</v>
      </c>
      <c r="CJ2215" s="5">
        <v>216.07</v>
      </c>
      <c r="CK2215" s="6">
        <f t="shared" si="525"/>
        <v>270.46333333333337</v>
      </c>
      <c r="CL2215" s="7">
        <f t="shared" si="523"/>
        <v>0.23218593417788172</v>
      </c>
      <c r="CM2215" s="5">
        <f t="shared" si="524"/>
        <v>0.39148450310052452</v>
      </c>
      <c r="CP2215" s="8" t="s">
        <v>73418</v>
      </c>
      <c r="CQ2215" s="8" t="s">
        <v>69906</v>
      </c>
      <c r="CR2215" s="8" t="s">
        <v>73419</v>
      </c>
      <c r="CS2215" s="3" t="s">
        <v>73420</v>
      </c>
      <c r="CT2215" s="8" t="s">
        <v>73421</v>
      </c>
      <c r="CU2215" s="8" t="s">
        <v>48590</v>
      </c>
      <c r="CV2215" s="8" t="s">
        <v>73422</v>
      </c>
    </row>
    <row r="2216" spans="4:100">
      <c r="D2216" s="22" t="s">
        <v>1785</v>
      </c>
      <c r="E2216" s="22" t="s">
        <v>42419</v>
      </c>
      <c r="F2216" s="22" t="s">
        <v>42420</v>
      </c>
      <c r="G2216" s="22" t="s">
        <v>1784</v>
      </c>
      <c r="H2216" s="22">
        <v>75137</v>
      </c>
      <c r="I2216" s="22" t="s">
        <v>1783</v>
      </c>
      <c r="J2216" s="22">
        <v>285.35000000000002</v>
      </c>
      <c r="K2216" s="22">
        <v>753.72</v>
      </c>
      <c r="L2216" s="22">
        <v>201.57</v>
      </c>
      <c r="M2216" s="23">
        <f t="shared" si="514"/>
        <v>413.54666666666668</v>
      </c>
      <c r="N2216" s="22">
        <v>285.49</v>
      </c>
      <c r="O2216" s="22">
        <v>248.86</v>
      </c>
      <c r="P2216" s="22">
        <v>207.57</v>
      </c>
      <c r="Q2216" s="23">
        <f t="shared" si="515"/>
        <v>247.3066666666667</v>
      </c>
      <c r="R2216" s="22">
        <v>697.3</v>
      </c>
      <c r="S2216" s="22">
        <v>167.21</v>
      </c>
      <c r="T2216" s="22">
        <v>418.93</v>
      </c>
      <c r="U2216" s="23">
        <f t="shared" si="516"/>
        <v>427.81333333333333</v>
      </c>
      <c r="V2216" s="24">
        <f t="shared" si="513"/>
        <v>1.0344983234459633</v>
      </c>
      <c r="W2216" s="22">
        <f t="shared" si="517"/>
        <v>0.5980139282950736</v>
      </c>
      <c r="Z2216" s="8" t="s">
        <v>75023</v>
      </c>
      <c r="AA2216" s="8" t="s">
        <v>69906</v>
      </c>
      <c r="AB2216" s="8" t="s">
        <v>56032</v>
      </c>
      <c r="AC2216" s="3" t="s">
        <v>44639</v>
      </c>
      <c r="AD2216" s="8" t="s">
        <v>56033</v>
      </c>
      <c r="AE2216" s="8" t="s">
        <v>48344</v>
      </c>
      <c r="AF2216" s="8" t="s">
        <v>56034</v>
      </c>
      <c r="AL2216" s="31" t="s">
        <v>27878</v>
      </c>
      <c r="AM2216" s="31" t="s">
        <v>40328</v>
      </c>
      <c r="AN2216" s="31" t="s">
        <v>40329</v>
      </c>
      <c r="AO2216" s="31" t="s">
        <v>27877</v>
      </c>
      <c r="AP2216" s="31" t="s">
        <v>27876</v>
      </c>
      <c r="AQ2216" s="31" t="s">
        <v>27875</v>
      </c>
      <c r="AR2216" s="31">
        <v>215.68</v>
      </c>
      <c r="AS2216" s="31">
        <v>49.27</v>
      </c>
      <c r="AT2216" s="31">
        <v>57.11</v>
      </c>
      <c r="AU2216" s="32">
        <f t="shared" si="518"/>
        <v>107.35333333333334</v>
      </c>
      <c r="AV2216" s="31">
        <v>130.4</v>
      </c>
      <c r="AW2216" s="31">
        <v>103.55</v>
      </c>
      <c r="AX2216" s="31">
        <v>249.19</v>
      </c>
      <c r="AY2216" s="32">
        <f t="shared" si="519"/>
        <v>161.04666666666665</v>
      </c>
      <c r="AZ2216" s="31">
        <v>298.95</v>
      </c>
      <c r="BA2216" s="31">
        <v>733.33</v>
      </c>
      <c r="BB2216" s="31">
        <v>473.26</v>
      </c>
      <c r="BC2216" s="32">
        <f t="shared" si="520"/>
        <v>501.84666666666664</v>
      </c>
      <c r="BD2216" s="33">
        <f t="shared" si="521"/>
        <v>4.6747189964602862</v>
      </c>
      <c r="BE2216" s="31">
        <f t="shared" si="522"/>
        <v>1.5001552505744269</v>
      </c>
      <c r="BH2216" s="8" t="s">
        <v>82057</v>
      </c>
      <c r="BI2216" s="8" t="s">
        <v>69906</v>
      </c>
      <c r="BJ2216" s="8" t="s">
        <v>69366</v>
      </c>
      <c r="BK2216" s="3" t="s">
        <v>34947</v>
      </c>
      <c r="BL2216" s="8" t="s">
        <v>69367</v>
      </c>
      <c r="BM2216" s="8" t="s">
        <v>48344</v>
      </c>
      <c r="BN2216" s="8" t="s">
        <v>69368</v>
      </c>
      <c r="BT2216" s="5" t="s">
        <v>8579</v>
      </c>
      <c r="BU2216" s="5" t="s">
        <v>40664</v>
      </c>
      <c r="BV2216" s="5" t="s">
        <v>40665</v>
      </c>
      <c r="BW2216" s="5" t="s">
        <v>8578</v>
      </c>
      <c r="BX2216" s="5" t="s">
        <v>8577</v>
      </c>
      <c r="BY2216" s="5" t="s">
        <v>8576</v>
      </c>
      <c r="BZ2216" s="5">
        <v>80.16</v>
      </c>
      <c r="CA2216" s="5">
        <v>80.34</v>
      </c>
      <c r="CB2216" s="5">
        <v>190.74</v>
      </c>
      <c r="CC2216" s="6">
        <f t="shared" si="527"/>
        <v>117.08</v>
      </c>
      <c r="CD2216" s="5">
        <v>151.85</v>
      </c>
      <c r="CE2216" s="5">
        <v>324.77</v>
      </c>
      <c r="CF2216" s="5">
        <v>120.66</v>
      </c>
      <c r="CG2216" s="6">
        <f t="shared" si="526"/>
        <v>199.09333333333333</v>
      </c>
      <c r="CH2216" s="5">
        <v>12.35</v>
      </c>
      <c r="CI2216" s="5">
        <v>20.11</v>
      </c>
      <c r="CJ2216" s="5">
        <v>49.16</v>
      </c>
      <c r="CK2216" s="6">
        <f t="shared" si="525"/>
        <v>27.206666666666667</v>
      </c>
      <c r="CL2216" s="7">
        <f t="shared" si="523"/>
        <v>0.2323767224689671</v>
      </c>
      <c r="CM2216" s="5">
        <f t="shared" si="524"/>
        <v>1.7004896936567588</v>
      </c>
      <c r="CP2216" s="8" t="s">
        <v>73423</v>
      </c>
      <c r="CQ2216" s="8" t="s">
        <v>69906</v>
      </c>
      <c r="CR2216" s="8" t="s">
        <v>73424</v>
      </c>
      <c r="CS2216" s="3" t="s">
        <v>73425</v>
      </c>
      <c r="CT2216" s="8" t="s">
        <v>73426</v>
      </c>
      <c r="CU2216" s="8" t="s">
        <v>48590</v>
      </c>
      <c r="CV2216" s="8" t="s">
        <v>73427</v>
      </c>
    </row>
    <row r="2217" spans="4:100">
      <c r="D2217" s="22" t="s">
        <v>9459</v>
      </c>
      <c r="E2217" s="22" t="s">
        <v>42161</v>
      </c>
      <c r="F2217" s="22" t="s">
        <v>43317</v>
      </c>
      <c r="G2217" s="22" t="s">
        <v>9458</v>
      </c>
      <c r="H2217" s="22">
        <v>193670</v>
      </c>
      <c r="I2217" s="22" t="s">
        <v>9457</v>
      </c>
      <c r="J2217" s="22">
        <v>2229.9</v>
      </c>
      <c r="K2217" s="22">
        <v>2752.36</v>
      </c>
      <c r="L2217" s="22">
        <v>2059.56</v>
      </c>
      <c r="M2217" s="23">
        <f t="shared" si="514"/>
        <v>2347.2733333333331</v>
      </c>
      <c r="N2217" s="22">
        <v>3545.14</v>
      </c>
      <c r="O2217" s="22">
        <v>3197.07</v>
      </c>
      <c r="P2217" s="22">
        <v>1722.75</v>
      </c>
      <c r="Q2217" s="23">
        <f t="shared" si="515"/>
        <v>2821.6533333333332</v>
      </c>
      <c r="R2217" s="22">
        <v>2311.8200000000002</v>
      </c>
      <c r="S2217" s="22">
        <v>2844.37</v>
      </c>
      <c r="T2217" s="22">
        <v>2130.19</v>
      </c>
      <c r="U2217" s="23">
        <f t="shared" si="516"/>
        <v>2428.7933333333335</v>
      </c>
      <c r="V2217" s="24">
        <f t="shared" si="513"/>
        <v>1.0347296579577441</v>
      </c>
      <c r="W2217" s="22">
        <f t="shared" si="517"/>
        <v>1.2020983211726515</v>
      </c>
      <c r="Z2217" s="8" t="s">
        <v>78072</v>
      </c>
      <c r="AA2217" s="8" t="s">
        <v>69906</v>
      </c>
      <c r="AB2217" s="8" t="s">
        <v>61596</v>
      </c>
      <c r="AC2217" s="3" t="s">
        <v>40706</v>
      </c>
      <c r="AD2217" s="8" t="s">
        <v>61597</v>
      </c>
      <c r="AE2217" s="8" t="s">
        <v>48344</v>
      </c>
      <c r="AF2217" s="8" t="s">
        <v>61598</v>
      </c>
      <c r="AL2217" s="31" t="s">
        <v>29301</v>
      </c>
      <c r="AM2217" s="31" t="s">
        <v>34050</v>
      </c>
      <c r="AN2217" s="31" t="s">
        <v>34051</v>
      </c>
      <c r="AO2217" s="31" t="s">
        <v>29299</v>
      </c>
      <c r="AP2217" s="31">
        <v>16449</v>
      </c>
      <c r="AQ2217" s="31" t="s">
        <v>29298</v>
      </c>
      <c r="AR2217" s="31">
        <v>445.76</v>
      </c>
      <c r="AS2217" s="31">
        <v>854.65</v>
      </c>
      <c r="AT2217" s="31">
        <v>504</v>
      </c>
      <c r="AU2217" s="32">
        <f t="shared" si="518"/>
        <v>601.46999999999991</v>
      </c>
      <c r="AV2217" s="31">
        <v>956.99</v>
      </c>
      <c r="AW2217" s="31">
        <v>912.69</v>
      </c>
      <c r="AX2217" s="31">
        <v>1298.92</v>
      </c>
      <c r="AY2217" s="32">
        <f t="shared" si="519"/>
        <v>1056.2</v>
      </c>
      <c r="AZ2217" s="31">
        <v>899.33</v>
      </c>
      <c r="BA2217" s="31">
        <v>968.31</v>
      </c>
      <c r="BB2217" s="31">
        <v>6567.78</v>
      </c>
      <c r="BC2217" s="32">
        <f t="shared" si="520"/>
        <v>2811.8066666666668</v>
      </c>
      <c r="BD2217" s="33">
        <f t="shared" si="521"/>
        <v>4.6748909615885532</v>
      </c>
      <c r="BE2217" s="31">
        <f t="shared" si="522"/>
        <v>1.7560310572430882</v>
      </c>
      <c r="BH2217" s="8" t="s">
        <v>82058</v>
      </c>
      <c r="BI2217" s="8" t="s">
        <v>69906</v>
      </c>
      <c r="BJ2217" s="8" t="s">
        <v>69369</v>
      </c>
      <c r="BK2217" s="3" t="s">
        <v>37042</v>
      </c>
      <c r="BL2217" s="8" t="s">
        <v>69370</v>
      </c>
      <c r="BM2217" s="8" t="s">
        <v>48344</v>
      </c>
      <c r="BN2217" s="8" t="s">
        <v>69371</v>
      </c>
      <c r="BT2217" s="5" t="s">
        <v>12631</v>
      </c>
      <c r="BU2217" s="5" t="s">
        <v>43718</v>
      </c>
      <c r="BV2217" s="5" t="s">
        <v>43719</v>
      </c>
      <c r="BW2217" s="5" t="s">
        <v>12630</v>
      </c>
      <c r="BX2217" s="5">
        <v>71268</v>
      </c>
      <c r="BY2217" s="5" t="s">
        <v>12629</v>
      </c>
      <c r="BZ2217" s="5">
        <v>5754.63</v>
      </c>
      <c r="CA2217" s="5">
        <v>3192.06</v>
      </c>
      <c r="CB2217" s="5">
        <v>2093.11</v>
      </c>
      <c r="CC2217" s="6">
        <f t="shared" si="527"/>
        <v>3679.9333333333338</v>
      </c>
      <c r="CD2217" s="5">
        <v>1663.97</v>
      </c>
      <c r="CE2217" s="5">
        <v>4612.8</v>
      </c>
      <c r="CF2217" s="5">
        <v>1657.36</v>
      </c>
      <c r="CG2217" s="6">
        <f t="shared" si="526"/>
        <v>2644.71</v>
      </c>
      <c r="CH2217" s="5">
        <v>1487.49</v>
      </c>
      <c r="CI2217" s="5">
        <v>751.28</v>
      </c>
      <c r="CJ2217" s="5">
        <v>326.72000000000003</v>
      </c>
      <c r="CK2217" s="6">
        <f t="shared" si="525"/>
        <v>855.1633333333333</v>
      </c>
      <c r="CL2217" s="7">
        <f t="shared" si="523"/>
        <v>0.23238555046287065</v>
      </c>
      <c r="CM2217" s="5">
        <f t="shared" si="524"/>
        <v>0.71868421529375526</v>
      </c>
      <c r="CP2217" s="8" t="s">
        <v>73428</v>
      </c>
      <c r="CQ2217" s="8" t="s">
        <v>48360</v>
      </c>
      <c r="CR2217" s="8" t="s">
        <v>73429</v>
      </c>
      <c r="CS2217" s="3" t="s">
        <v>73430</v>
      </c>
      <c r="CT2217" s="8" t="s">
        <v>73431</v>
      </c>
      <c r="CU2217" s="8" t="s">
        <v>48590</v>
      </c>
      <c r="CV2217" s="8" t="s">
        <v>73432</v>
      </c>
    </row>
    <row r="2218" spans="4:100">
      <c r="D2218" s="22" t="s">
        <v>165</v>
      </c>
      <c r="E2218" s="22" t="s">
        <v>34643</v>
      </c>
      <c r="F2218" s="22" t="s">
        <v>34644</v>
      </c>
      <c r="G2218" s="22" t="s">
        <v>254</v>
      </c>
      <c r="H2218" s="22">
        <v>22590</v>
      </c>
      <c r="I2218" s="22" t="s">
        <v>253</v>
      </c>
      <c r="J2218" s="22">
        <v>53.84</v>
      </c>
      <c r="K2218" s="22">
        <v>150.82</v>
      </c>
      <c r="L2218" s="22">
        <v>117.32</v>
      </c>
      <c r="M2218" s="23">
        <f t="shared" si="514"/>
        <v>107.32666666666667</v>
      </c>
      <c r="N2218" s="22">
        <v>197.34</v>
      </c>
      <c r="O2218" s="22">
        <v>270.39999999999998</v>
      </c>
      <c r="P2218" s="22">
        <v>172.27</v>
      </c>
      <c r="Q2218" s="23">
        <f t="shared" si="515"/>
        <v>213.33666666666667</v>
      </c>
      <c r="R2218" s="22">
        <v>34.25</v>
      </c>
      <c r="S2218" s="22">
        <v>15.09</v>
      </c>
      <c r="T2218" s="22">
        <v>283.99</v>
      </c>
      <c r="U2218" s="23">
        <f t="shared" si="516"/>
        <v>111.11000000000001</v>
      </c>
      <c r="V2218" s="24">
        <f t="shared" si="513"/>
        <v>1.0352506366855085</v>
      </c>
      <c r="W2218" s="22">
        <f t="shared" si="517"/>
        <v>1.9877321572768496</v>
      </c>
      <c r="Z2218" s="8" t="s">
        <v>78073</v>
      </c>
      <c r="AA2218" s="8" t="s">
        <v>69906</v>
      </c>
      <c r="AB2218" s="8" t="s">
        <v>61599</v>
      </c>
      <c r="AC2218" s="3" t="s">
        <v>61600</v>
      </c>
      <c r="AD2218" s="8" t="s">
        <v>61601</v>
      </c>
      <c r="AE2218" s="8" t="s">
        <v>48344</v>
      </c>
      <c r="AF2218" s="8" t="s">
        <v>61602</v>
      </c>
      <c r="AL2218" s="31" t="s">
        <v>8140</v>
      </c>
      <c r="AM2218" s="31" t="s">
        <v>39029</v>
      </c>
      <c r="AN2218" s="31" t="s">
        <v>39030</v>
      </c>
      <c r="AO2218" s="31" t="s">
        <v>8139</v>
      </c>
      <c r="AP2218" s="31">
        <v>27967</v>
      </c>
      <c r="AQ2218" s="31" t="s">
        <v>8138</v>
      </c>
      <c r="AR2218" s="31">
        <v>341.9</v>
      </c>
      <c r="AS2218" s="31">
        <v>182.54</v>
      </c>
      <c r="AT2218" s="31">
        <v>304.99</v>
      </c>
      <c r="AU2218" s="32">
        <f t="shared" si="518"/>
        <v>276.47666666666663</v>
      </c>
      <c r="AV2218" s="31">
        <v>419.66</v>
      </c>
      <c r="AW2218" s="31">
        <v>946.54</v>
      </c>
      <c r="AX2218" s="31">
        <v>338.55</v>
      </c>
      <c r="AY2218" s="32">
        <f t="shared" si="519"/>
        <v>568.25</v>
      </c>
      <c r="AZ2218" s="31">
        <v>1113.51</v>
      </c>
      <c r="BA2218" s="31">
        <v>1601.92</v>
      </c>
      <c r="BB2218" s="31">
        <v>1166.76</v>
      </c>
      <c r="BC2218" s="32">
        <f t="shared" si="520"/>
        <v>1294.0633333333335</v>
      </c>
      <c r="BD2218" s="33">
        <f t="shared" si="521"/>
        <v>4.6805517041823919</v>
      </c>
      <c r="BE2218" s="31">
        <f t="shared" si="522"/>
        <v>2.0553271523817562</v>
      </c>
      <c r="BH2218" s="8" t="s">
        <v>77594</v>
      </c>
      <c r="BI2218" s="8" t="s">
        <v>69906</v>
      </c>
      <c r="BJ2218" s="8" t="s">
        <v>60587</v>
      </c>
      <c r="BK2218" s="3" t="s">
        <v>35842</v>
      </c>
      <c r="BL2218" s="8" t="s">
        <v>60588</v>
      </c>
      <c r="BM2218" s="8" t="s">
        <v>48344</v>
      </c>
      <c r="BN2218" s="8" t="s">
        <v>60589</v>
      </c>
      <c r="BT2218" s="5" t="s">
        <v>18061</v>
      </c>
      <c r="BU2218" s="5" t="s">
        <v>43323</v>
      </c>
      <c r="BV2218" s="5" t="s">
        <v>43324</v>
      </c>
      <c r="BW2218" s="5" t="s">
        <v>18060</v>
      </c>
      <c r="BX2218" s="5">
        <v>77652</v>
      </c>
      <c r="BY2218" s="5" t="s">
        <v>18059</v>
      </c>
      <c r="BZ2218" s="5">
        <v>243.7</v>
      </c>
      <c r="CA2218" s="5">
        <v>1790.14</v>
      </c>
      <c r="CB2218" s="5">
        <v>203.21</v>
      </c>
      <c r="CC2218" s="6">
        <f t="shared" si="527"/>
        <v>745.68333333333339</v>
      </c>
      <c r="CD2218" s="5">
        <v>533.99</v>
      </c>
      <c r="CE2218" s="5">
        <v>176.89</v>
      </c>
      <c r="CF2218" s="5">
        <v>220.16</v>
      </c>
      <c r="CG2218" s="6">
        <f t="shared" si="526"/>
        <v>310.34666666666664</v>
      </c>
      <c r="CH2218" s="5">
        <v>263.02999999999997</v>
      </c>
      <c r="CI2218" s="5">
        <v>64.13</v>
      </c>
      <c r="CJ2218" s="5">
        <v>192.85</v>
      </c>
      <c r="CK2218" s="6">
        <f t="shared" si="525"/>
        <v>173.33666666666667</v>
      </c>
      <c r="CL2218" s="7">
        <f t="shared" si="523"/>
        <v>0.2324534543260097</v>
      </c>
      <c r="CM2218" s="5">
        <f t="shared" si="524"/>
        <v>0.41619096578082737</v>
      </c>
      <c r="CP2218" s="8" t="s">
        <v>73428</v>
      </c>
      <c r="CQ2218" s="8" t="s">
        <v>69906</v>
      </c>
      <c r="CR2218" s="8" t="s">
        <v>73429</v>
      </c>
      <c r="CS2218" s="3" t="s">
        <v>73430</v>
      </c>
      <c r="CT2218" s="8" t="s">
        <v>73431</v>
      </c>
      <c r="CU2218" s="8" t="s">
        <v>48590</v>
      </c>
      <c r="CV2218" s="8" t="s">
        <v>73432</v>
      </c>
    </row>
    <row r="2219" spans="4:100">
      <c r="D2219" s="22" t="s">
        <v>23527</v>
      </c>
      <c r="E2219" s="22" t="s">
        <v>45738</v>
      </c>
      <c r="F2219" s="22" t="s">
        <v>45739</v>
      </c>
      <c r="G2219" s="22" t="s">
        <v>23526</v>
      </c>
      <c r="H2219" s="22">
        <v>73137</v>
      </c>
      <c r="I2219" s="22" t="s">
        <v>23525</v>
      </c>
      <c r="J2219" s="22">
        <v>140</v>
      </c>
      <c r="K2219" s="22">
        <v>266.19</v>
      </c>
      <c r="L2219" s="22">
        <v>163.02000000000001</v>
      </c>
      <c r="M2219" s="23">
        <f t="shared" si="514"/>
        <v>189.73666666666668</v>
      </c>
      <c r="N2219" s="22">
        <v>120.11</v>
      </c>
      <c r="O2219" s="22">
        <v>203.09</v>
      </c>
      <c r="P2219" s="22">
        <v>344.57</v>
      </c>
      <c r="Q2219" s="23">
        <f t="shared" si="515"/>
        <v>222.59</v>
      </c>
      <c r="R2219" s="22">
        <v>221.2</v>
      </c>
      <c r="S2219" s="22">
        <v>347.5</v>
      </c>
      <c r="T2219" s="22">
        <v>20.6</v>
      </c>
      <c r="U2219" s="23">
        <f t="shared" si="516"/>
        <v>196.43333333333337</v>
      </c>
      <c r="V2219" s="24">
        <f t="shared" si="513"/>
        <v>1.0352945310166723</v>
      </c>
      <c r="W2219" s="22">
        <f t="shared" si="517"/>
        <v>1.1731522636636742</v>
      </c>
      <c r="Z2219" s="8" t="s">
        <v>78074</v>
      </c>
      <c r="AA2219" s="8" t="s">
        <v>69906</v>
      </c>
      <c r="AB2219" s="8" t="s">
        <v>61603</v>
      </c>
      <c r="AC2219" s="3" t="s">
        <v>43858</v>
      </c>
      <c r="AD2219" s="8" t="s">
        <v>61604</v>
      </c>
      <c r="AE2219" s="8" t="s">
        <v>48344</v>
      </c>
      <c r="AF2219" s="8" t="s">
        <v>61605</v>
      </c>
      <c r="AL2219" s="31" t="s">
        <v>15319</v>
      </c>
      <c r="AM2219" s="31" t="s">
        <v>40466</v>
      </c>
      <c r="AN2219" s="31" t="s">
        <v>40467</v>
      </c>
      <c r="AO2219" s="31" t="s">
        <v>15473</v>
      </c>
      <c r="AP2219" s="31" t="s">
        <v>15472</v>
      </c>
      <c r="AQ2219" s="31" t="s">
        <v>15471</v>
      </c>
      <c r="AR2219" s="31">
        <v>98.88</v>
      </c>
      <c r="AS2219" s="31">
        <v>19.71</v>
      </c>
      <c r="AT2219" s="31">
        <v>33.520000000000003</v>
      </c>
      <c r="AU2219" s="32">
        <f t="shared" si="518"/>
        <v>50.70333333333334</v>
      </c>
      <c r="AV2219" s="31">
        <v>172.76</v>
      </c>
      <c r="AW2219" s="31">
        <v>865.01</v>
      </c>
      <c r="AX2219" s="31">
        <v>69.52</v>
      </c>
      <c r="AY2219" s="32">
        <f t="shared" si="519"/>
        <v>369.09666666666664</v>
      </c>
      <c r="AZ2219" s="31">
        <v>189.12</v>
      </c>
      <c r="BA2219" s="31">
        <v>359.66</v>
      </c>
      <c r="BB2219" s="31">
        <v>164.22</v>
      </c>
      <c r="BC2219" s="32">
        <f t="shared" si="520"/>
        <v>237.66666666666666</v>
      </c>
      <c r="BD2219" s="33">
        <f t="shared" si="521"/>
        <v>4.6873972782854505</v>
      </c>
      <c r="BE2219" s="31">
        <f t="shared" si="522"/>
        <v>7.2795345473670352</v>
      </c>
      <c r="BH2219" s="8" t="s">
        <v>82059</v>
      </c>
      <c r="BI2219" s="8" t="s">
        <v>69906</v>
      </c>
      <c r="BJ2219" s="8" t="s">
        <v>69372</v>
      </c>
      <c r="BK2219" s="3" t="s">
        <v>38985</v>
      </c>
      <c r="BL2219" s="8" t="s">
        <v>69373</v>
      </c>
      <c r="BM2219" s="8" t="s">
        <v>48344</v>
      </c>
      <c r="BN2219" s="8" t="s">
        <v>69374</v>
      </c>
      <c r="BT2219" s="5" t="s">
        <v>15427</v>
      </c>
      <c r="BU2219" s="5" t="s">
        <v>47949</v>
      </c>
      <c r="BV2219" s="5" t="s">
        <v>47950</v>
      </c>
      <c r="BW2219" s="5" t="s">
        <v>15426</v>
      </c>
      <c r="BX2219" s="5">
        <v>207798</v>
      </c>
      <c r="BY2219" s="5" t="s">
        <v>15425</v>
      </c>
      <c r="BZ2219" s="5">
        <v>730.01</v>
      </c>
      <c r="CA2219" s="5">
        <v>575.91999999999996</v>
      </c>
      <c r="CB2219" s="5">
        <v>251.23</v>
      </c>
      <c r="CC2219" s="6">
        <f t="shared" si="527"/>
        <v>519.05333333333328</v>
      </c>
      <c r="CD2219" s="5">
        <v>903.21</v>
      </c>
      <c r="CE2219" s="5">
        <v>532.95000000000005</v>
      </c>
      <c r="CF2219" s="5">
        <v>173.29</v>
      </c>
      <c r="CG2219" s="6">
        <f t="shared" si="526"/>
        <v>536.48333333333335</v>
      </c>
      <c r="CH2219" s="5">
        <v>180.76</v>
      </c>
      <c r="CI2219" s="5">
        <v>94.43</v>
      </c>
      <c r="CJ2219" s="5">
        <v>86.83</v>
      </c>
      <c r="CK2219" s="6">
        <f t="shared" si="525"/>
        <v>120.67333333333333</v>
      </c>
      <c r="CL2219" s="7">
        <f t="shared" si="523"/>
        <v>0.2324873487631329</v>
      </c>
      <c r="CM2219" s="5">
        <f t="shared" si="524"/>
        <v>1.0335803642528707</v>
      </c>
      <c r="CP2219" s="8" t="s">
        <v>73433</v>
      </c>
      <c r="CQ2219" s="8" t="s">
        <v>48360</v>
      </c>
      <c r="CR2219" s="8" t="s">
        <v>73434</v>
      </c>
      <c r="CS2219" s="3" t="s">
        <v>73435</v>
      </c>
      <c r="CT2219" s="8" t="s">
        <v>73436</v>
      </c>
      <c r="CU2219" s="8" t="s">
        <v>48590</v>
      </c>
      <c r="CV2219" s="8" t="s">
        <v>73437</v>
      </c>
    </row>
    <row r="2220" spans="4:100">
      <c r="D2220" s="22" t="s">
        <v>31569</v>
      </c>
      <c r="E2220" s="22" t="s">
        <v>45136</v>
      </c>
      <c r="F2220" s="22" t="s">
        <v>45137</v>
      </c>
      <c r="G2220" s="22" t="s">
        <v>31568</v>
      </c>
      <c r="H2220" s="22">
        <v>20523</v>
      </c>
      <c r="I2220" s="22" t="s">
        <v>31567</v>
      </c>
      <c r="J2220" s="22">
        <v>563.08000000000004</v>
      </c>
      <c r="K2220" s="22">
        <v>540.36</v>
      </c>
      <c r="L2220" s="22">
        <v>541.12</v>
      </c>
      <c r="M2220" s="23">
        <f t="shared" si="514"/>
        <v>548.18666666666661</v>
      </c>
      <c r="N2220" s="22">
        <v>1101.78</v>
      </c>
      <c r="O2220" s="22">
        <v>688.83</v>
      </c>
      <c r="P2220" s="22">
        <v>261.05</v>
      </c>
      <c r="Q2220" s="23">
        <f t="shared" si="515"/>
        <v>683.88666666666677</v>
      </c>
      <c r="R2220" s="22">
        <v>350.2</v>
      </c>
      <c r="S2220" s="22">
        <v>808.73</v>
      </c>
      <c r="T2220" s="22">
        <v>543.71</v>
      </c>
      <c r="U2220" s="23">
        <f t="shared" si="516"/>
        <v>567.54666666666674</v>
      </c>
      <c r="V2220" s="24">
        <f t="shared" si="513"/>
        <v>1.0353164372233306</v>
      </c>
      <c r="W2220" s="22">
        <f t="shared" si="517"/>
        <v>1.2475434158680745</v>
      </c>
      <c r="Z2220" s="8" t="s">
        <v>78075</v>
      </c>
      <c r="AA2220" s="8" t="s">
        <v>69906</v>
      </c>
      <c r="AB2220" s="8" t="s">
        <v>61606</v>
      </c>
      <c r="AC2220" s="3" t="s">
        <v>35686</v>
      </c>
      <c r="AD2220" s="8" t="s">
        <v>61607</v>
      </c>
      <c r="AE2220" s="8" t="s">
        <v>48344</v>
      </c>
      <c r="AF2220" s="8" t="s">
        <v>61608</v>
      </c>
      <c r="AL2220" s="31" t="s">
        <v>6269</v>
      </c>
      <c r="AM2220" s="31" t="s">
        <v>34573</v>
      </c>
      <c r="AN2220" s="31" t="s">
        <v>34574</v>
      </c>
      <c r="AO2220" s="31" t="s">
        <v>6268</v>
      </c>
      <c r="AP2220" s="31">
        <v>56348</v>
      </c>
      <c r="AQ2220" s="31" t="s">
        <v>6267</v>
      </c>
      <c r="AR2220" s="31">
        <v>92.92</v>
      </c>
      <c r="AS2220" s="31">
        <v>229.66</v>
      </c>
      <c r="AT2220" s="31">
        <v>86.04</v>
      </c>
      <c r="AU2220" s="32">
        <f t="shared" si="518"/>
        <v>136.20666666666668</v>
      </c>
      <c r="AV2220" s="31">
        <v>344</v>
      </c>
      <c r="AW2220" s="31">
        <v>285.60000000000002</v>
      </c>
      <c r="AX2220" s="31">
        <v>249.58</v>
      </c>
      <c r="AY2220" s="32">
        <f t="shared" si="519"/>
        <v>293.06</v>
      </c>
      <c r="AZ2220" s="31">
        <v>691.96</v>
      </c>
      <c r="BA2220" s="31">
        <v>781.8</v>
      </c>
      <c r="BB2220" s="31">
        <v>441.68</v>
      </c>
      <c r="BC2220" s="32">
        <f t="shared" si="520"/>
        <v>638.48</v>
      </c>
      <c r="BD2220" s="33">
        <f t="shared" si="521"/>
        <v>4.6875825950761092</v>
      </c>
      <c r="BE2220" s="31">
        <f t="shared" si="522"/>
        <v>2.1515833781997942</v>
      </c>
      <c r="BH2220" s="8" t="s">
        <v>82060</v>
      </c>
      <c r="BI2220" s="8" t="s">
        <v>69906</v>
      </c>
      <c r="BJ2220" s="8" t="s">
        <v>69375</v>
      </c>
      <c r="BK2220" s="3" t="s">
        <v>33569</v>
      </c>
      <c r="BL2220" s="8" t="s">
        <v>69376</v>
      </c>
      <c r="BM2220" s="8" t="s">
        <v>48344</v>
      </c>
      <c r="BN2220" s="8" t="s">
        <v>69377</v>
      </c>
      <c r="BT2220" s="5" t="s">
        <v>28176</v>
      </c>
      <c r="BU2220" s="5" t="s">
        <v>46906</v>
      </c>
      <c r="BV2220" s="5" t="s">
        <v>46907</v>
      </c>
      <c r="BW2220" s="5" t="s">
        <v>28175</v>
      </c>
      <c r="BX2220" s="5">
        <v>22380</v>
      </c>
      <c r="BY2220" s="5" t="s">
        <v>28174</v>
      </c>
      <c r="BZ2220" s="5">
        <v>519.38</v>
      </c>
      <c r="CA2220" s="5">
        <v>488.86</v>
      </c>
      <c r="CB2220" s="5">
        <v>376.32</v>
      </c>
      <c r="CC2220" s="6">
        <f t="shared" si="527"/>
        <v>461.52</v>
      </c>
      <c r="CD2220" s="5">
        <v>596.95000000000005</v>
      </c>
      <c r="CE2220" s="5">
        <v>581.30999999999995</v>
      </c>
      <c r="CF2220" s="5">
        <v>64.41</v>
      </c>
      <c r="CG2220" s="6">
        <f t="shared" si="526"/>
        <v>414.22333333333336</v>
      </c>
      <c r="CH2220" s="5">
        <v>96.79</v>
      </c>
      <c r="CI2220" s="5">
        <v>32.96</v>
      </c>
      <c r="CJ2220" s="5">
        <v>192.19</v>
      </c>
      <c r="CK2220" s="6">
        <f t="shared" si="525"/>
        <v>107.31333333333333</v>
      </c>
      <c r="CL2220" s="7">
        <f t="shared" si="523"/>
        <v>0.23252152308314555</v>
      </c>
      <c r="CM2220" s="5">
        <f t="shared" si="524"/>
        <v>0.89751978968047619</v>
      </c>
      <c r="CP2220" s="8" t="s">
        <v>73433</v>
      </c>
      <c r="CQ2220" s="8" t="s">
        <v>69906</v>
      </c>
      <c r="CR2220" s="8" t="s">
        <v>73434</v>
      </c>
      <c r="CS2220" s="3" t="s">
        <v>73435</v>
      </c>
      <c r="CT2220" s="8" t="s">
        <v>73436</v>
      </c>
      <c r="CU2220" s="8" t="s">
        <v>48590</v>
      </c>
      <c r="CV2220" s="8" t="s">
        <v>73437</v>
      </c>
    </row>
    <row r="2221" spans="4:100">
      <c r="D2221" s="22" t="s">
        <v>29294</v>
      </c>
      <c r="E2221" s="22" t="s">
        <v>46138</v>
      </c>
      <c r="F2221" s="22" t="s">
        <v>46139</v>
      </c>
      <c r="G2221" s="22" t="s">
        <v>29293</v>
      </c>
      <c r="H2221" s="22">
        <v>56353</v>
      </c>
      <c r="I2221" s="22" t="s">
        <v>29292</v>
      </c>
      <c r="J2221" s="22">
        <v>432.01</v>
      </c>
      <c r="K2221" s="22">
        <v>502.73</v>
      </c>
      <c r="L2221" s="22">
        <v>622.58000000000004</v>
      </c>
      <c r="M2221" s="23">
        <f t="shared" si="514"/>
        <v>519.10666666666668</v>
      </c>
      <c r="N2221" s="22">
        <v>607.61</v>
      </c>
      <c r="O2221" s="22">
        <v>391.1</v>
      </c>
      <c r="P2221" s="22">
        <v>670.11</v>
      </c>
      <c r="Q2221" s="23">
        <f t="shared" si="515"/>
        <v>556.27333333333343</v>
      </c>
      <c r="R2221" s="22">
        <v>378.03</v>
      </c>
      <c r="S2221" s="22">
        <v>471.88</v>
      </c>
      <c r="T2221" s="22">
        <v>763.71</v>
      </c>
      <c r="U2221" s="23">
        <f t="shared" si="516"/>
        <v>537.87333333333333</v>
      </c>
      <c r="V2221" s="24">
        <f t="shared" si="513"/>
        <v>1.0361518506151592</v>
      </c>
      <c r="W2221" s="22">
        <f t="shared" si="517"/>
        <v>1.0715973595664348</v>
      </c>
      <c r="Z2221" s="8" t="s">
        <v>78076</v>
      </c>
      <c r="AA2221" s="8" t="s">
        <v>69906</v>
      </c>
      <c r="AB2221" s="8" t="s">
        <v>61609</v>
      </c>
      <c r="AC2221" s="3" t="s">
        <v>40202</v>
      </c>
      <c r="AD2221" s="8" t="s">
        <v>61610</v>
      </c>
      <c r="AE2221" s="8" t="s">
        <v>48344</v>
      </c>
      <c r="AF2221" s="8" t="s">
        <v>61611</v>
      </c>
      <c r="AL2221" s="31" t="s">
        <v>29244</v>
      </c>
      <c r="AM2221" s="31" t="s">
        <v>43914</v>
      </c>
      <c r="AN2221" s="31" t="s">
        <v>43915</v>
      </c>
      <c r="AO2221" s="31" t="s">
        <v>29243</v>
      </c>
      <c r="AP2221" s="31">
        <v>16801</v>
      </c>
      <c r="AQ2221" s="31" t="s">
        <v>29403</v>
      </c>
      <c r="AR2221" s="31">
        <v>285.87</v>
      </c>
      <c r="AS2221" s="31">
        <v>116.57</v>
      </c>
      <c r="AT2221" s="31">
        <v>84.36</v>
      </c>
      <c r="AU2221" s="32">
        <f t="shared" si="518"/>
        <v>162.26666666666668</v>
      </c>
      <c r="AV2221" s="31">
        <v>143.93</v>
      </c>
      <c r="AW2221" s="31">
        <v>166</v>
      </c>
      <c r="AX2221" s="31">
        <v>15.25</v>
      </c>
      <c r="AY2221" s="32">
        <f t="shared" si="519"/>
        <v>108.39333333333333</v>
      </c>
      <c r="AZ2221" s="31">
        <v>178.84</v>
      </c>
      <c r="BA2221" s="31">
        <v>1928.96</v>
      </c>
      <c r="BB2221" s="31">
        <v>176.97</v>
      </c>
      <c r="BC2221" s="32">
        <f t="shared" si="520"/>
        <v>761.59</v>
      </c>
      <c r="BD2221" s="33">
        <f t="shared" si="521"/>
        <v>4.6934470008216929</v>
      </c>
      <c r="BE2221" s="31">
        <f t="shared" si="522"/>
        <v>0.66799506984387835</v>
      </c>
      <c r="BH2221" s="8" t="s">
        <v>82061</v>
      </c>
      <c r="BI2221" s="8" t="s">
        <v>69906</v>
      </c>
      <c r="BJ2221" s="8" t="s">
        <v>69378</v>
      </c>
      <c r="BK2221" s="3" t="s">
        <v>69379</v>
      </c>
      <c r="BL2221" s="8" t="s">
        <v>69380</v>
      </c>
      <c r="BM2221" s="8" t="s">
        <v>48344</v>
      </c>
      <c r="BN2221" s="8" t="s">
        <v>69381</v>
      </c>
      <c r="BT2221" s="5" t="s">
        <v>27014</v>
      </c>
      <c r="BU2221" s="5" t="s">
        <v>39537</v>
      </c>
      <c r="BV2221" s="5" t="s">
        <v>39538</v>
      </c>
      <c r="BW2221" s="5" t="s">
        <v>27013</v>
      </c>
      <c r="BX2221" s="5">
        <v>16178</v>
      </c>
      <c r="BY2221" s="5" t="s">
        <v>27012</v>
      </c>
      <c r="BZ2221" s="5">
        <v>126.91</v>
      </c>
      <c r="CA2221" s="5">
        <v>37.369999999999997</v>
      </c>
      <c r="CB2221" s="5">
        <v>66.849999999999994</v>
      </c>
      <c r="CC2221" s="6">
        <f t="shared" si="527"/>
        <v>77.043333333333337</v>
      </c>
      <c r="CD2221" s="5">
        <v>349.9</v>
      </c>
      <c r="CE2221" s="5">
        <v>120.93</v>
      </c>
      <c r="CF2221" s="5">
        <v>102.79</v>
      </c>
      <c r="CG2221" s="6">
        <f t="shared" si="526"/>
        <v>191.20666666666668</v>
      </c>
      <c r="CH2221" s="5">
        <v>19.489999999999998</v>
      </c>
      <c r="CI2221" s="5">
        <v>15.82</v>
      </c>
      <c r="CJ2221" s="5">
        <v>18.47</v>
      </c>
      <c r="CK2221" s="6">
        <f t="shared" si="525"/>
        <v>17.926666666666666</v>
      </c>
      <c r="CL2221" s="7">
        <f t="shared" si="523"/>
        <v>0.23268290572405137</v>
      </c>
      <c r="CM2221" s="5">
        <f t="shared" si="524"/>
        <v>2.4818067754077791</v>
      </c>
      <c r="CP2221" s="8" t="s">
        <v>73438</v>
      </c>
      <c r="CQ2221" s="8" t="s">
        <v>69906</v>
      </c>
      <c r="CR2221" s="8" t="s">
        <v>73439</v>
      </c>
      <c r="CS2221" s="3" t="s">
        <v>73440</v>
      </c>
      <c r="CT2221" s="8" t="s">
        <v>73441</v>
      </c>
      <c r="CU2221" s="8" t="s">
        <v>48590</v>
      </c>
      <c r="CV2221" s="8" t="s">
        <v>73442</v>
      </c>
    </row>
    <row r="2222" spans="4:100">
      <c r="D2222" s="22" t="s">
        <v>27941</v>
      </c>
      <c r="E2222" s="22" t="s">
        <v>46698</v>
      </c>
      <c r="F2222" s="22" t="s">
        <v>46699</v>
      </c>
      <c r="G2222" s="22" t="s">
        <v>27939</v>
      </c>
      <c r="H2222" s="22">
        <v>229543</v>
      </c>
      <c r="I2222" s="22" t="s">
        <v>27938</v>
      </c>
      <c r="J2222" s="22">
        <v>80.62</v>
      </c>
      <c r="K2222" s="22">
        <v>272.27</v>
      </c>
      <c r="L2222" s="22">
        <v>291.97000000000003</v>
      </c>
      <c r="M2222" s="23">
        <f t="shared" si="514"/>
        <v>214.95333333333335</v>
      </c>
      <c r="N2222" s="22">
        <v>119.23</v>
      </c>
      <c r="O2222" s="22">
        <v>246.52</v>
      </c>
      <c r="P2222" s="22">
        <v>262.08</v>
      </c>
      <c r="Q2222" s="23">
        <f t="shared" si="515"/>
        <v>209.27666666666664</v>
      </c>
      <c r="R2222" s="22">
        <v>137.34</v>
      </c>
      <c r="S2222" s="22">
        <v>194</v>
      </c>
      <c r="T2222" s="22">
        <v>337.42</v>
      </c>
      <c r="U2222" s="23">
        <f t="shared" si="516"/>
        <v>222.92</v>
      </c>
      <c r="V2222" s="24">
        <f t="shared" si="513"/>
        <v>1.0370623080978816</v>
      </c>
      <c r="W2222" s="22">
        <f t="shared" si="517"/>
        <v>0.97359116707502391</v>
      </c>
      <c r="Z2222" s="8" t="s">
        <v>78077</v>
      </c>
      <c r="AA2222" s="8" t="s">
        <v>69906</v>
      </c>
      <c r="AB2222" s="8" t="s">
        <v>61612</v>
      </c>
      <c r="AC2222" s="3" t="s">
        <v>46686</v>
      </c>
      <c r="AD2222" s="8" t="s">
        <v>61613</v>
      </c>
      <c r="AE2222" s="8" t="s">
        <v>48344</v>
      </c>
      <c r="AF2222" s="8" t="s">
        <v>61614</v>
      </c>
      <c r="AL2222" s="31" t="s">
        <v>29048</v>
      </c>
      <c r="AM2222" s="31" t="s">
        <v>36019</v>
      </c>
      <c r="AN2222" s="31" t="s">
        <v>36020</v>
      </c>
      <c r="AO2222" s="31" t="s">
        <v>27721</v>
      </c>
      <c r="AP2222" s="31">
        <v>17354</v>
      </c>
      <c r="AQ2222" s="31" t="s">
        <v>27720</v>
      </c>
      <c r="AR2222" s="31">
        <v>437.72</v>
      </c>
      <c r="AS2222" s="31">
        <v>476.03</v>
      </c>
      <c r="AT2222" s="31">
        <v>658.41</v>
      </c>
      <c r="AU2222" s="32">
        <f t="shared" si="518"/>
        <v>524.05333333333328</v>
      </c>
      <c r="AV2222" s="31">
        <v>680.41</v>
      </c>
      <c r="AW2222" s="31">
        <v>648.83000000000004</v>
      </c>
      <c r="AX2222" s="31">
        <v>944.92</v>
      </c>
      <c r="AY2222" s="32">
        <f t="shared" si="519"/>
        <v>758.05333333333328</v>
      </c>
      <c r="AZ2222" s="31">
        <v>1505.74</v>
      </c>
      <c r="BA2222" s="31">
        <v>1122.3399999999999</v>
      </c>
      <c r="BB2222" s="31">
        <v>4759.76</v>
      </c>
      <c r="BC2222" s="32">
        <f t="shared" si="520"/>
        <v>2462.6133333333332</v>
      </c>
      <c r="BD2222" s="33">
        <f t="shared" si="521"/>
        <v>4.6991654793405253</v>
      </c>
      <c r="BE2222" s="31">
        <f t="shared" si="522"/>
        <v>1.446519438225117</v>
      </c>
      <c r="BH2222" s="8" t="s">
        <v>82062</v>
      </c>
      <c r="BI2222" s="8" t="s">
        <v>69906</v>
      </c>
      <c r="BJ2222" s="8" t="s">
        <v>69382</v>
      </c>
      <c r="BK2222" s="3" t="s">
        <v>44058</v>
      </c>
      <c r="BL2222" s="8" t="s">
        <v>69383</v>
      </c>
      <c r="BM2222" s="8" t="s">
        <v>48344</v>
      </c>
      <c r="BN2222" s="8" t="s">
        <v>69384</v>
      </c>
      <c r="BT2222" s="5" t="s">
        <v>17431</v>
      </c>
      <c r="BU2222" s="5" t="s">
        <v>36499</v>
      </c>
      <c r="BV2222" s="5" t="s">
        <v>36500</v>
      </c>
      <c r="BW2222" s="5" t="s">
        <v>17430</v>
      </c>
      <c r="BX2222" s="5">
        <v>11461</v>
      </c>
      <c r="BY2222" s="5" t="s">
        <v>17429</v>
      </c>
      <c r="BZ2222" s="5">
        <v>857.62</v>
      </c>
      <c r="CA2222" s="5">
        <v>1191.04</v>
      </c>
      <c r="CB2222" s="5">
        <v>1475.44</v>
      </c>
      <c r="CC2222" s="6">
        <f t="shared" si="527"/>
        <v>1174.7</v>
      </c>
      <c r="CD2222" s="5">
        <v>796.29</v>
      </c>
      <c r="CE2222" s="5">
        <v>1249.4100000000001</v>
      </c>
      <c r="CF2222" s="5">
        <v>2571.06</v>
      </c>
      <c r="CG2222" s="6">
        <f t="shared" si="526"/>
        <v>1538.92</v>
      </c>
      <c r="CH2222" s="5">
        <v>348.31</v>
      </c>
      <c r="CI2222" s="5">
        <v>225.05</v>
      </c>
      <c r="CJ2222" s="5">
        <v>247.59</v>
      </c>
      <c r="CK2222" s="6">
        <f t="shared" si="525"/>
        <v>273.65000000000003</v>
      </c>
      <c r="CL2222" s="7">
        <f t="shared" si="523"/>
        <v>0.23295309440708267</v>
      </c>
      <c r="CM2222" s="5">
        <f t="shared" si="524"/>
        <v>1.310053630714225</v>
      </c>
      <c r="CP2222" s="8" t="s">
        <v>73443</v>
      </c>
      <c r="CQ2222" s="8" t="s">
        <v>69906</v>
      </c>
      <c r="CR2222" s="8" t="s">
        <v>73444</v>
      </c>
      <c r="CS2222" s="3" t="s">
        <v>73445</v>
      </c>
      <c r="CT2222" s="8" t="s">
        <v>73446</v>
      </c>
      <c r="CU2222" s="8" t="s">
        <v>48590</v>
      </c>
      <c r="CV2222" s="8" t="s">
        <v>73447</v>
      </c>
    </row>
    <row r="2223" spans="4:100">
      <c r="D2223" s="22" t="s">
        <v>20262</v>
      </c>
      <c r="E2223" s="22" t="s">
        <v>36467</v>
      </c>
      <c r="F2223" s="22" t="s">
        <v>36468</v>
      </c>
      <c r="G2223" s="22" t="s">
        <v>20261</v>
      </c>
      <c r="H2223" s="22">
        <v>11487</v>
      </c>
      <c r="I2223" s="22" t="s">
        <v>20260</v>
      </c>
      <c r="J2223" s="22">
        <v>2084.7199999999998</v>
      </c>
      <c r="K2223" s="22">
        <v>1930.11</v>
      </c>
      <c r="L2223" s="22">
        <v>1658.2</v>
      </c>
      <c r="M2223" s="23">
        <f t="shared" si="514"/>
        <v>1891.01</v>
      </c>
      <c r="N2223" s="22">
        <v>1993.23</v>
      </c>
      <c r="O2223" s="22">
        <v>1745.64</v>
      </c>
      <c r="P2223" s="22">
        <v>1293.46</v>
      </c>
      <c r="Q2223" s="23">
        <f t="shared" si="515"/>
        <v>1677.4433333333334</v>
      </c>
      <c r="R2223" s="22">
        <v>2299.9499999999998</v>
      </c>
      <c r="S2223" s="22">
        <v>2093.85</v>
      </c>
      <c r="T2223" s="22">
        <v>1490.11</v>
      </c>
      <c r="U2223" s="23">
        <f t="shared" si="516"/>
        <v>1961.3033333333331</v>
      </c>
      <c r="V2223" s="24">
        <f t="shared" si="513"/>
        <v>1.0371723752562563</v>
      </c>
      <c r="W2223" s="22">
        <f t="shared" si="517"/>
        <v>0.88706211671716884</v>
      </c>
      <c r="Z2223" s="8" t="s">
        <v>75279</v>
      </c>
      <c r="AA2223" s="8" t="s">
        <v>69906</v>
      </c>
      <c r="AB2223" s="8" t="s">
        <v>56436</v>
      </c>
      <c r="AC2223" s="3" t="s">
        <v>39451</v>
      </c>
      <c r="AD2223" s="8" t="s">
        <v>56437</v>
      </c>
      <c r="AE2223" s="8" t="s">
        <v>48344</v>
      </c>
      <c r="AF2223" s="8" t="s">
        <v>56438</v>
      </c>
      <c r="AL2223" s="31" t="s">
        <v>20732</v>
      </c>
      <c r="AM2223" s="31" t="s">
        <v>42311</v>
      </c>
      <c r="AN2223" s="31" t="s">
        <v>42312</v>
      </c>
      <c r="AO2223" s="31" t="s">
        <v>20731</v>
      </c>
      <c r="AP2223" s="31">
        <v>17356</v>
      </c>
      <c r="AQ2223" s="31" t="s">
        <v>20730</v>
      </c>
      <c r="AR2223" s="31">
        <v>138.49</v>
      </c>
      <c r="AS2223" s="31">
        <v>371.71</v>
      </c>
      <c r="AT2223" s="31">
        <v>211.08</v>
      </c>
      <c r="AU2223" s="32">
        <f t="shared" si="518"/>
        <v>240.42666666666665</v>
      </c>
      <c r="AV2223" s="31">
        <v>198.91</v>
      </c>
      <c r="AW2223" s="31">
        <v>205.43</v>
      </c>
      <c r="AX2223" s="31">
        <v>162.75</v>
      </c>
      <c r="AY2223" s="32">
        <f t="shared" si="519"/>
        <v>189.03</v>
      </c>
      <c r="AZ2223" s="31">
        <v>226.58</v>
      </c>
      <c r="BA2223" s="31">
        <v>689.09</v>
      </c>
      <c r="BB2223" s="31">
        <v>2474.7399999999998</v>
      </c>
      <c r="BC2223" s="32">
        <f t="shared" si="520"/>
        <v>1130.1366666666665</v>
      </c>
      <c r="BD2223" s="33">
        <f t="shared" si="521"/>
        <v>4.7005462511091389</v>
      </c>
      <c r="BE2223" s="31">
        <f t="shared" si="522"/>
        <v>0.78622726264418819</v>
      </c>
      <c r="BH2223" s="8" t="s">
        <v>82063</v>
      </c>
      <c r="BI2223" s="8" t="s">
        <v>69906</v>
      </c>
      <c r="BJ2223" s="8" t="s">
        <v>82064</v>
      </c>
      <c r="BK2223" s="3" t="s">
        <v>34873</v>
      </c>
      <c r="BL2223" s="8" t="s">
        <v>82065</v>
      </c>
      <c r="BM2223" s="8" t="s">
        <v>48393</v>
      </c>
      <c r="BN2223" s="8" t="s">
        <v>82066</v>
      </c>
      <c r="BT2223" s="5" t="s">
        <v>31336</v>
      </c>
      <c r="BU2223" s="5" t="s">
        <v>35041</v>
      </c>
      <c r="BV2223" s="5" t="s">
        <v>35042</v>
      </c>
      <c r="BW2223" s="5" t="s">
        <v>11017</v>
      </c>
      <c r="BX2223" s="5">
        <v>12177</v>
      </c>
      <c r="BY2223" s="5" t="s">
        <v>11016</v>
      </c>
      <c r="BZ2223" s="5">
        <v>4072.82</v>
      </c>
      <c r="CA2223" s="5">
        <v>2539.6</v>
      </c>
      <c r="CB2223" s="5">
        <v>3433.63</v>
      </c>
      <c r="CC2223" s="6">
        <f t="shared" si="527"/>
        <v>3348.6833333333329</v>
      </c>
      <c r="CD2223" s="5">
        <v>1856.51</v>
      </c>
      <c r="CE2223" s="5">
        <v>1957.51</v>
      </c>
      <c r="CF2223" s="5">
        <v>1761.9</v>
      </c>
      <c r="CG2223" s="6">
        <f t="shared" si="526"/>
        <v>1858.64</v>
      </c>
      <c r="CH2223" s="5">
        <v>946.09</v>
      </c>
      <c r="CI2223" s="5">
        <v>698.91</v>
      </c>
      <c r="CJ2223" s="5">
        <v>698.51</v>
      </c>
      <c r="CK2223" s="6">
        <f t="shared" si="525"/>
        <v>781.17000000000007</v>
      </c>
      <c r="CL2223" s="7">
        <f t="shared" si="523"/>
        <v>0.23327676051781551</v>
      </c>
      <c r="CM2223" s="5">
        <f t="shared" si="524"/>
        <v>0.55503605894854202</v>
      </c>
      <c r="CP2223" s="8" t="s">
        <v>73448</v>
      </c>
      <c r="CQ2223" s="8" t="s">
        <v>48360</v>
      </c>
      <c r="CR2223" s="8" t="s">
        <v>73449</v>
      </c>
      <c r="CS2223" s="3" t="s">
        <v>73450</v>
      </c>
      <c r="CT2223" s="8" t="s">
        <v>73451</v>
      </c>
      <c r="CU2223" s="8" t="s">
        <v>48590</v>
      </c>
      <c r="CV2223" s="8" t="s">
        <v>73452</v>
      </c>
    </row>
    <row r="2224" spans="4:100">
      <c r="D2224" s="22" t="s">
        <v>26436</v>
      </c>
      <c r="E2224" s="22" t="s">
        <v>43677</v>
      </c>
      <c r="F2224" s="22" t="s">
        <v>43678</v>
      </c>
      <c r="G2224" s="22" t="s">
        <v>26435</v>
      </c>
      <c r="H2224" s="22">
        <v>19185</v>
      </c>
      <c r="I2224" s="22" t="s">
        <v>26434</v>
      </c>
      <c r="J2224" s="22">
        <v>1027.3699999999999</v>
      </c>
      <c r="K2224" s="22">
        <v>1197.33</v>
      </c>
      <c r="L2224" s="22">
        <v>1350.71</v>
      </c>
      <c r="M2224" s="23">
        <f t="shared" si="514"/>
        <v>1191.8033333333333</v>
      </c>
      <c r="N2224" s="22">
        <v>1084.6400000000001</v>
      </c>
      <c r="O2224" s="22">
        <v>947.03</v>
      </c>
      <c r="P2224" s="22">
        <v>2725.2</v>
      </c>
      <c r="Q2224" s="23">
        <f t="shared" si="515"/>
        <v>1585.6233333333332</v>
      </c>
      <c r="R2224" s="22">
        <v>498.17</v>
      </c>
      <c r="S2224" s="22">
        <v>2166.13</v>
      </c>
      <c r="T2224" s="22">
        <v>1047.43</v>
      </c>
      <c r="U2224" s="23">
        <f t="shared" si="516"/>
        <v>1237.2433333333336</v>
      </c>
      <c r="V2224" s="24">
        <f t="shared" si="513"/>
        <v>1.0381270959134759</v>
      </c>
      <c r="W2224" s="22">
        <f t="shared" si="517"/>
        <v>1.3304404250141941</v>
      </c>
      <c r="Z2224" s="8" t="s">
        <v>78078</v>
      </c>
      <c r="AA2224" s="8" t="s">
        <v>69906</v>
      </c>
      <c r="AB2224" s="8" t="s">
        <v>61615</v>
      </c>
      <c r="AC2224" s="3" t="s">
        <v>42985</v>
      </c>
      <c r="AD2224" s="8" t="s">
        <v>61616</v>
      </c>
      <c r="AE2224" s="8" t="s">
        <v>48344</v>
      </c>
      <c r="AF2224" s="8" t="s">
        <v>61617</v>
      </c>
      <c r="AL2224" s="31" t="s">
        <v>14950</v>
      </c>
      <c r="AM2224" s="31" t="s">
        <v>39281</v>
      </c>
      <c r="AN2224" s="31" t="s">
        <v>39282</v>
      </c>
      <c r="AO2224" s="31" t="s">
        <v>14949</v>
      </c>
      <c r="AP2224" s="31">
        <v>22214</v>
      </c>
      <c r="AQ2224" s="31" t="s">
        <v>14948</v>
      </c>
      <c r="AR2224" s="31">
        <v>479.99</v>
      </c>
      <c r="AS2224" s="31">
        <v>174.94</v>
      </c>
      <c r="AT2224" s="31">
        <v>181.54</v>
      </c>
      <c r="AU2224" s="32">
        <f t="shared" si="518"/>
        <v>278.82333333333332</v>
      </c>
      <c r="AV2224" s="31">
        <v>681.4</v>
      </c>
      <c r="AW2224" s="31">
        <v>584.79999999999995</v>
      </c>
      <c r="AX2224" s="31">
        <v>128</v>
      </c>
      <c r="AY2224" s="32">
        <f t="shared" si="519"/>
        <v>464.73333333333329</v>
      </c>
      <c r="AZ2224" s="31">
        <v>1394.7</v>
      </c>
      <c r="BA2224" s="31">
        <v>1343.78</v>
      </c>
      <c r="BB2224" s="31">
        <v>1194.45</v>
      </c>
      <c r="BC2224" s="32">
        <f t="shared" si="520"/>
        <v>1310.9766666666667</v>
      </c>
      <c r="BD2224" s="33">
        <f t="shared" si="521"/>
        <v>4.7018183557091113</v>
      </c>
      <c r="BE2224" s="31">
        <f t="shared" si="522"/>
        <v>1.6667662916781234</v>
      </c>
      <c r="BH2224" s="8" t="s">
        <v>82067</v>
      </c>
      <c r="BI2224" s="8" t="s">
        <v>69906</v>
      </c>
      <c r="BJ2224" s="8" t="s">
        <v>69385</v>
      </c>
      <c r="BK2224" s="3" t="s">
        <v>41150</v>
      </c>
      <c r="BL2224" s="8" t="s">
        <v>69386</v>
      </c>
      <c r="BM2224" s="8" t="s">
        <v>48344</v>
      </c>
      <c r="BN2224" s="8" t="s">
        <v>69387</v>
      </c>
      <c r="BT2224" s="5" t="s">
        <v>1493</v>
      </c>
      <c r="BU2224" s="5" t="s">
        <v>37851</v>
      </c>
      <c r="BV2224" s="5" t="s">
        <v>37852</v>
      </c>
      <c r="BW2224" s="5" t="s">
        <v>1492</v>
      </c>
      <c r="BX2224" s="5">
        <v>67444</v>
      </c>
      <c r="BY2224" s="5" t="s">
        <v>1491</v>
      </c>
      <c r="BZ2224" s="5">
        <v>151.33000000000001</v>
      </c>
      <c r="CA2224" s="5">
        <v>272.76</v>
      </c>
      <c r="CB2224" s="5">
        <v>316.26</v>
      </c>
      <c r="CC2224" s="6">
        <f t="shared" si="527"/>
        <v>246.78333333333333</v>
      </c>
      <c r="CD2224" s="5">
        <v>81.42</v>
      </c>
      <c r="CE2224" s="5">
        <v>130.04</v>
      </c>
      <c r="CF2224" s="5">
        <v>228.8</v>
      </c>
      <c r="CG2224" s="6">
        <f t="shared" si="526"/>
        <v>146.75333333333333</v>
      </c>
      <c r="CH2224" s="5">
        <v>31.02</v>
      </c>
      <c r="CI2224" s="5">
        <v>15.34</v>
      </c>
      <c r="CJ2224" s="5">
        <v>126.59</v>
      </c>
      <c r="CK2224" s="6">
        <f t="shared" si="525"/>
        <v>57.65</v>
      </c>
      <c r="CL2224" s="7">
        <f t="shared" si="523"/>
        <v>0.23360572702100357</v>
      </c>
      <c r="CM2224" s="5">
        <f t="shared" si="524"/>
        <v>0.59466468562166541</v>
      </c>
      <c r="CP2224" s="8" t="s">
        <v>73448</v>
      </c>
      <c r="CQ2224" s="8" t="s">
        <v>69906</v>
      </c>
      <c r="CR2224" s="8" t="s">
        <v>73449</v>
      </c>
      <c r="CS2224" s="3" t="s">
        <v>73450</v>
      </c>
      <c r="CT2224" s="8" t="s">
        <v>73451</v>
      </c>
      <c r="CU2224" s="8" t="s">
        <v>48590</v>
      </c>
      <c r="CV2224" s="8" t="s">
        <v>73452</v>
      </c>
    </row>
    <row r="2225" spans="4:100">
      <c r="D2225" s="22" t="s">
        <v>9870</v>
      </c>
      <c r="E2225" s="22" t="s">
        <v>9868</v>
      </c>
      <c r="F2225" s="22"/>
      <c r="G2225" s="22" t="s">
        <v>9869</v>
      </c>
      <c r="H2225" s="22"/>
      <c r="I2225" s="22" t="s">
        <v>9868</v>
      </c>
      <c r="J2225" s="22">
        <v>647.08000000000004</v>
      </c>
      <c r="K2225" s="22">
        <v>316.10000000000002</v>
      </c>
      <c r="L2225" s="22">
        <v>255.7</v>
      </c>
      <c r="M2225" s="23">
        <f t="shared" si="514"/>
        <v>406.29333333333335</v>
      </c>
      <c r="N2225" s="22">
        <v>314.23</v>
      </c>
      <c r="O2225" s="22">
        <v>397.84</v>
      </c>
      <c r="P2225" s="22">
        <v>259.86</v>
      </c>
      <c r="Q2225" s="23">
        <f t="shared" si="515"/>
        <v>323.97666666666663</v>
      </c>
      <c r="R2225" s="22">
        <v>548.1</v>
      </c>
      <c r="S2225" s="22">
        <v>351.32</v>
      </c>
      <c r="T2225" s="22">
        <v>365.97</v>
      </c>
      <c r="U2225" s="23">
        <f t="shared" si="516"/>
        <v>421.79666666666668</v>
      </c>
      <c r="V2225" s="24">
        <f t="shared" si="513"/>
        <v>1.0381579810974009</v>
      </c>
      <c r="W2225" s="22">
        <f t="shared" si="517"/>
        <v>0.79739597007088459</v>
      </c>
      <c r="Z2225" s="8" t="s">
        <v>78079</v>
      </c>
      <c r="AA2225" s="8" t="s">
        <v>69906</v>
      </c>
      <c r="AB2225" s="8" t="s">
        <v>61621</v>
      </c>
      <c r="AC2225" s="3" t="s">
        <v>37171</v>
      </c>
      <c r="AD2225" s="8" t="s">
        <v>61622</v>
      </c>
      <c r="AE2225" s="8" t="s">
        <v>48344</v>
      </c>
      <c r="AF2225" s="8" t="s">
        <v>61623</v>
      </c>
      <c r="AL2225" s="31" t="s">
        <v>3649</v>
      </c>
      <c r="AM2225" s="31" t="s">
        <v>40041</v>
      </c>
      <c r="AN2225" s="31" t="s">
        <v>40042</v>
      </c>
      <c r="AO2225" s="31" t="s">
        <v>3648</v>
      </c>
      <c r="AP2225" s="31">
        <v>77578</v>
      </c>
      <c r="AQ2225" s="31" t="s">
        <v>3647</v>
      </c>
      <c r="AR2225" s="31">
        <v>227.98</v>
      </c>
      <c r="AS2225" s="31">
        <v>178.32</v>
      </c>
      <c r="AT2225" s="31">
        <v>39.729999999999997</v>
      </c>
      <c r="AU2225" s="32">
        <f t="shared" si="518"/>
        <v>148.67666666666665</v>
      </c>
      <c r="AV2225" s="31">
        <v>359.27</v>
      </c>
      <c r="AW2225" s="31">
        <v>619.79999999999995</v>
      </c>
      <c r="AX2225" s="31">
        <v>89.94</v>
      </c>
      <c r="AY2225" s="32">
        <f t="shared" si="519"/>
        <v>356.33666666666664</v>
      </c>
      <c r="AZ2225" s="31">
        <v>935.55</v>
      </c>
      <c r="BA2225" s="31">
        <v>600.9</v>
      </c>
      <c r="BB2225" s="31">
        <v>561.21</v>
      </c>
      <c r="BC2225" s="32">
        <f t="shared" si="520"/>
        <v>699.21999999999991</v>
      </c>
      <c r="BD2225" s="33">
        <f t="shared" si="521"/>
        <v>4.7029572001883277</v>
      </c>
      <c r="BE2225" s="31">
        <f t="shared" si="522"/>
        <v>2.3967221935744232</v>
      </c>
      <c r="BH2225" s="8" t="s">
        <v>82068</v>
      </c>
      <c r="BI2225" s="8" t="s">
        <v>69906</v>
      </c>
      <c r="BJ2225" s="8" t="s">
        <v>69388</v>
      </c>
      <c r="BK2225" s="3" t="s">
        <v>36992</v>
      </c>
      <c r="BL2225" s="8" t="s">
        <v>69389</v>
      </c>
      <c r="BM2225" s="8" t="s">
        <v>48344</v>
      </c>
      <c r="BN2225" s="8" t="s">
        <v>69390</v>
      </c>
      <c r="BT2225" s="5" t="s">
        <v>4661</v>
      </c>
      <c r="BU2225" s="5" t="s">
        <v>36751</v>
      </c>
      <c r="BV2225" s="5" t="s">
        <v>36752</v>
      </c>
      <c r="BW2225" s="5" t="s">
        <v>4660</v>
      </c>
      <c r="BX2225" s="5">
        <v>218630</v>
      </c>
      <c r="BY2225" s="5" t="s">
        <v>4659</v>
      </c>
      <c r="BZ2225" s="5">
        <v>3791.81</v>
      </c>
      <c r="CA2225" s="5">
        <v>3531.75</v>
      </c>
      <c r="CB2225" s="5">
        <v>3441.64</v>
      </c>
      <c r="CC2225" s="6">
        <f t="shared" si="527"/>
        <v>3588.3999999999996</v>
      </c>
      <c r="CD2225" s="5">
        <v>5752.61</v>
      </c>
      <c r="CE2225" s="5">
        <v>4255.46</v>
      </c>
      <c r="CF2225" s="5">
        <v>4182.91</v>
      </c>
      <c r="CG2225" s="6">
        <f t="shared" si="526"/>
        <v>4730.3266666666668</v>
      </c>
      <c r="CH2225" s="5">
        <v>1046.92</v>
      </c>
      <c r="CI2225" s="5">
        <v>808.63</v>
      </c>
      <c r="CJ2225" s="5">
        <v>659.34</v>
      </c>
      <c r="CK2225" s="6">
        <f t="shared" si="525"/>
        <v>838.29666666666674</v>
      </c>
      <c r="CL2225" s="7">
        <f t="shared" si="523"/>
        <v>0.23361293798536029</v>
      </c>
      <c r="CM2225" s="5">
        <f t="shared" si="524"/>
        <v>1.3182272507710031</v>
      </c>
      <c r="CP2225" s="8" t="s">
        <v>73453</v>
      </c>
      <c r="CQ2225" s="8" t="s">
        <v>48360</v>
      </c>
      <c r="CR2225" s="8" t="s">
        <v>73454</v>
      </c>
      <c r="CS2225" s="3" t="s">
        <v>73455</v>
      </c>
      <c r="CT2225" s="8" t="s">
        <v>73456</v>
      </c>
      <c r="CU2225" s="8" t="s">
        <v>48590</v>
      </c>
      <c r="CV2225" s="8" t="s">
        <v>73457</v>
      </c>
    </row>
    <row r="2226" spans="4:100">
      <c r="D2226" s="22" t="s">
        <v>15620</v>
      </c>
      <c r="E2226" s="22" t="s">
        <v>38768</v>
      </c>
      <c r="F2226" s="22" t="s">
        <v>38769</v>
      </c>
      <c r="G2226" s="22" t="s">
        <v>15619</v>
      </c>
      <c r="H2226" s="22">
        <v>68183</v>
      </c>
      <c r="I2226" s="22" t="s">
        <v>15618</v>
      </c>
      <c r="J2226" s="22">
        <v>780.59</v>
      </c>
      <c r="K2226" s="22">
        <v>755.06</v>
      </c>
      <c r="L2226" s="22">
        <v>627.34</v>
      </c>
      <c r="M2226" s="23">
        <f t="shared" si="514"/>
        <v>720.99666666666678</v>
      </c>
      <c r="N2226" s="22">
        <v>755.28</v>
      </c>
      <c r="O2226" s="22">
        <v>845.17</v>
      </c>
      <c r="P2226" s="22">
        <v>792.06</v>
      </c>
      <c r="Q2226" s="23">
        <f t="shared" si="515"/>
        <v>797.50333333333322</v>
      </c>
      <c r="R2226" s="22">
        <v>1032.6600000000001</v>
      </c>
      <c r="S2226" s="22">
        <v>651.04</v>
      </c>
      <c r="T2226" s="22">
        <v>562.32000000000005</v>
      </c>
      <c r="U2226" s="23">
        <f t="shared" si="516"/>
        <v>748.67333333333329</v>
      </c>
      <c r="V2226" s="24">
        <f t="shared" si="513"/>
        <v>1.0383866777007751</v>
      </c>
      <c r="W2226" s="22">
        <f t="shared" si="517"/>
        <v>1.1061123722254838</v>
      </c>
      <c r="Z2226" s="8" t="s">
        <v>72540</v>
      </c>
      <c r="AA2226" s="8" t="s">
        <v>69906</v>
      </c>
      <c r="AB2226" s="8" t="s">
        <v>51914</v>
      </c>
      <c r="AC2226" s="3" t="s">
        <v>40346</v>
      </c>
      <c r="AD2226" s="8" t="s">
        <v>51915</v>
      </c>
      <c r="AE2226" s="8" t="s">
        <v>48344</v>
      </c>
      <c r="AF2226" s="8" t="s">
        <v>51916</v>
      </c>
      <c r="AL2226" s="31" t="s">
        <v>1945</v>
      </c>
      <c r="AM2226" s="31" t="s">
        <v>33903</v>
      </c>
      <c r="AN2226" s="31" t="s">
        <v>33904</v>
      </c>
      <c r="AO2226" s="31" t="s">
        <v>1943</v>
      </c>
      <c r="AP2226" s="31">
        <v>233977</v>
      </c>
      <c r="AQ2226" s="31" t="s">
        <v>1942</v>
      </c>
      <c r="AR2226" s="31">
        <v>499.49</v>
      </c>
      <c r="AS2226" s="31">
        <v>204.3</v>
      </c>
      <c r="AT2226" s="31">
        <v>286.33</v>
      </c>
      <c r="AU2226" s="32">
        <f t="shared" si="518"/>
        <v>330.03999999999996</v>
      </c>
      <c r="AV2226" s="31">
        <v>697.89</v>
      </c>
      <c r="AW2226" s="31">
        <v>877.66</v>
      </c>
      <c r="AX2226" s="31">
        <v>615.72</v>
      </c>
      <c r="AY2226" s="32">
        <f t="shared" si="519"/>
        <v>730.42333333333329</v>
      </c>
      <c r="AZ2226" s="31">
        <v>1676.13</v>
      </c>
      <c r="BA2226" s="31">
        <v>1490.22</v>
      </c>
      <c r="BB2226" s="31">
        <v>1491.39</v>
      </c>
      <c r="BC2226" s="32">
        <f t="shared" si="520"/>
        <v>1552.5800000000002</v>
      </c>
      <c r="BD2226" s="33">
        <f t="shared" si="521"/>
        <v>4.7042176705853844</v>
      </c>
      <c r="BE2226" s="31">
        <f t="shared" si="522"/>
        <v>2.2131357815214319</v>
      </c>
      <c r="BH2226" s="8" t="s">
        <v>82069</v>
      </c>
      <c r="BI2226" s="8" t="s">
        <v>69906</v>
      </c>
      <c r="BJ2226" s="8" t="s">
        <v>69391</v>
      </c>
      <c r="BK2226" s="3" t="s">
        <v>41237</v>
      </c>
      <c r="BL2226" s="8" t="s">
        <v>69392</v>
      </c>
      <c r="BM2226" s="8" t="s">
        <v>48344</v>
      </c>
      <c r="BN2226" s="8" t="s">
        <v>69393</v>
      </c>
      <c r="BT2226" s="5" t="s">
        <v>6581</v>
      </c>
      <c r="BU2226" s="5" t="s">
        <v>44339</v>
      </c>
      <c r="BV2226" s="5" t="s">
        <v>44340</v>
      </c>
      <c r="BW2226" s="5" t="s">
        <v>6580</v>
      </c>
      <c r="BX2226" s="5">
        <v>71711</v>
      </c>
      <c r="BY2226" s="5" t="s">
        <v>6579</v>
      </c>
      <c r="BZ2226" s="5">
        <v>903.5</v>
      </c>
      <c r="CA2226" s="5">
        <v>1005.61</v>
      </c>
      <c r="CB2226" s="5">
        <v>1171.54</v>
      </c>
      <c r="CC2226" s="6">
        <f t="shared" si="527"/>
        <v>1026.8833333333334</v>
      </c>
      <c r="CD2226" s="5">
        <v>1187.0899999999999</v>
      </c>
      <c r="CE2226" s="5">
        <v>891.49</v>
      </c>
      <c r="CF2226" s="5">
        <v>680.99</v>
      </c>
      <c r="CG2226" s="6">
        <f t="shared" si="526"/>
        <v>919.85666666666657</v>
      </c>
      <c r="CH2226" s="5">
        <v>410.91</v>
      </c>
      <c r="CI2226" s="5">
        <v>217.5</v>
      </c>
      <c r="CJ2226" s="5">
        <v>91.29</v>
      </c>
      <c r="CK2226" s="6">
        <f t="shared" si="525"/>
        <v>239.9</v>
      </c>
      <c r="CL2226" s="7">
        <f t="shared" si="523"/>
        <v>0.23361952834629054</v>
      </c>
      <c r="CM2226" s="5">
        <f t="shared" si="524"/>
        <v>0.89577524223783922</v>
      </c>
      <c r="CP2226" s="8" t="s">
        <v>73453</v>
      </c>
      <c r="CQ2226" s="8" t="s">
        <v>69906</v>
      </c>
      <c r="CR2226" s="8" t="s">
        <v>73454</v>
      </c>
      <c r="CS2226" s="3" t="s">
        <v>73455</v>
      </c>
      <c r="CT2226" s="8" t="s">
        <v>73456</v>
      </c>
      <c r="CU2226" s="8" t="s">
        <v>48590</v>
      </c>
      <c r="CV2226" s="8" t="s">
        <v>73457</v>
      </c>
    </row>
    <row r="2227" spans="4:100">
      <c r="D2227" s="22" t="s">
        <v>18265</v>
      </c>
      <c r="E2227" s="22" t="s">
        <v>36353</v>
      </c>
      <c r="F2227" s="22" t="s">
        <v>36354</v>
      </c>
      <c r="G2227" s="22" t="s">
        <v>18264</v>
      </c>
      <c r="H2227" s="22">
        <v>23874</v>
      </c>
      <c r="I2227" s="22" t="s">
        <v>18263</v>
      </c>
      <c r="J2227" s="22">
        <v>1896.18</v>
      </c>
      <c r="K2227" s="22">
        <v>2224.4</v>
      </c>
      <c r="L2227" s="22">
        <v>1840.3</v>
      </c>
      <c r="M2227" s="23">
        <f t="shared" si="514"/>
        <v>1986.96</v>
      </c>
      <c r="N2227" s="22">
        <v>1785.43</v>
      </c>
      <c r="O2227" s="22">
        <v>2057.0500000000002</v>
      </c>
      <c r="P2227" s="22">
        <v>1934.56</v>
      </c>
      <c r="Q2227" s="23">
        <f t="shared" si="515"/>
        <v>1925.6800000000003</v>
      </c>
      <c r="R2227" s="22">
        <v>2501.0500000000002</v>
      </c>
      <c r="S2227" s="22">
        <v>1803.2</v>
      </c>
      <c r="T2227" s="22">
        <v>1887.52</v>
      </c>
      <c r="U2227" s="23">
        <f t="shared" si="516"/>
        <v>2063.9233333333336</v>
      </c>
      <c r="V2227" s="24">
        <f t="shared" si="513"/>
        <v>1.0387342137402533</v>
      </c>
      <c r="W2227" s="22">
        <f t="shared" si="517"/>
        <v>0.9691589161331885</v>
      </c>
      <c r="Z2227" s="8" t="s">
        <v>78080</v>
      </c>
      <c r="AA2227" s="8" t="s">
        <v>69906</v>
      </c>
      <c r="AB2227" s="8" t="s">
        <v>61624</v>
      </c>
      <c r="AC2227" s="3" t="s">
        <v>44443</v>
      </c>
      <c r="AD2227" s="8" t="s">
        <v>61625</v>
      </c>
      <c r="AE2227" s="8" t="s">
        <v>48344</v>
      </c>
      <c r="AF2227" s="8" t="s">
        <v>61626</v>
      </c>
      <c r="AL2227" s="31" t="s">
        <v>26523</v>
      </c>
      <c r="AM2227" s="31" t="s">
        <v>37675</v>
      </c>
      <c r="AN2227" s="31" t="s">
        <v>37676</v>
      </c>
      <c r="AO2227" s="31" t="s">
        <v>26522</v>
      </c>
      <c r="AP2227" s="31" t="s">
        <v>26521</v>
      </c>
      <c r="AQ2227" s="31" t="s">
        <v>26520</v>
      </c>
      <c r="AR2227" s="31">
        <v>84.77</v>
      </c>
      <c r="AS2227" s="31">
        <v>106.38</v>
      </c>
      <c r="AT2227" s="31">
        <v>32.020000000000003</v>
      </c>
      <c r="AU2227" s="32">
        <f t="shared" si="518"/>
        <v>74.39</v>
      </c>
      <c r="AV2227" s="31">
        <v>365.41</v>
      </c>
      <c r="AW2227" s="31">
        <v>100.95</v>
      </c>
      <c r="AX2227" s="31">
        <v>192.77</v>
      </c>
      <c r="AY2227" s="32">
        <f t="shared" si="519"/>
        <v>219.71</v>
      </c>
      <c r="AZ2227" s="31">
        <v>423.98</v>
      </c>
      <c r="BA2227" s="31">
        <v>121.5</v>
      </c>
      <c r="BB2227" s="31">
        <v>504.5</v>
      </c>
      <c r="BC2227" s="32">
        <f t="shared" si="520"/>
        <v>349.99333333333334</v>
      </c>
      <c r="BD2227" s="33">
        <f t="shared" si="521"/>
        <v>4.7048438410180582</v>
      </c>
      <c r="BE2227" s="31">
        <f t="shared" si="522"/>
        <v>2.9534883720930232</v>
      </c>
      <c r="BH2227" s="8" t="s">
        <v>78300</v>
      </c>
      <c r="BI2227" s="8" t="s">
        <v>69906</v>
      </c>
      <c r="BJ2227" s="8" t="s">
        <v>62093</v>
      </c>
      <c r="BK2227" s="3" t="s">
        <v>43812</v>
      </c>
      <c r="BL2227" s="8" t="s">
        <v>62094</v>
      </c>
      <c r="BM2227" s="8" t="s">
        <v>48344</v>
      </c>
      <c r="BN2227" s="8" t="s">
        <v>62095</v>
      </c>
      <c r="BT2227" s="5" t="s">
        <v>19269</v>
      </c>
      <c r="BU2227" s="5" t="s">
        <v>38670</v>
      </c>
      <c r="BV2227" s="5" t="s">
        <v>38671</v>
      </c>
      <c r="BW2227" s="5" t="s">
        <v>19268</v>
      </c>
      <c r="BX2227" s="5">
        <v>100342</v>
      </c>
      <c r="BY2227" s="5" t="s">
        <v>19267</v>
      </c>
      <c r="BZ2227" s="5">
        <v>1690.92</v>
      </c>
      <c r="CA2227" s="5">
        <v>2206.31</v>
      </c>
      <c r="CB2227" s="5">
        <v>1990.37</v>
      </c>
      <c r="CC2227" s="6">
        <f t="shared" si="527"/>
        <v>1962.5333333333335</v>
      </c>
      <c r="CD2227" s="5">
        <v>1077.19</v>
      </c>
      <c r="CE2227" s="5">
        <v>2100.0500000000002</v>
      </c>
      <c r="CF2227" s="5">
        <v>862.49</v>
      </c>
      <c r="CG2227" s="6">
        <f t="shared" si="526"/>
        <v>1346.5766666666668</v>
      </c>
      <c r="CH2227" s="5">
        <v>584.83000000000004</v>
      </c>
      <c r="CI2227" s="5">
        <v>463.02</v>
      </c>
      <c r="CJ2227" s="5">
        <v>329.64</v>
      </c>
      <c r="CK2227" s="6">
        <f t="shared" si="525"/>
        <v>459.16333333333324</v>
      </c>
      <c r="CL2227" s="7">
        <f t="shared" si="523"/>
        <v>0.23396460357361226</v>
      </c>
      <c r="CM2227" s="5">
        <f t="shared" si="524"/>
        <v>0.68614206128133703</v>
      </c>
      <c r="CP2227" s="8" t="s">
        <v>73458</v>
      </c>
      <c r="CQ2227" s="8" t="s">
        <v>69906</v>
      </c>
      <c r="CR2227" s="8" t="s">
        <v>73459</v>
      </c>
      <c r="CS2227" s="3" t="s">
        <v>73460</v>
      </c>
      <c r="CT2227" s="8" t="s">
        <v>73461</v>
      </c>
      <c r="CU2227" s="8" t="s">
        <v>48590</v>
      </c>
      <c r="CV2227" s="8" t="s">
        <v>73462</v>
      </c>
    </row>
    <row r="2228" spans="4:100">
      <c r="D2228" s="22" t="s">
        <v>15052</v>
      </c>
      <c r="E2228" s="22" t="s">
        <v>43592</v>
      </c>
      <c r="F2228" s="22" t="s">
        <v>43593</v>
      </c>
      <c r="G2228" s="22" t="s">
        <v>15051</v>
      </c>
      <c r="H2228" s="22">
        <v>79233</v>
      </c>
      <c r="I2228" s="22" t="s">
        <v>15050</v>
      </c>
      <c r="J2228" s="22">
        <v>89.19</v>
      </c>
      <c r="K2228" s="22">
        <v>57.96</v>
      </c>
      <c r="L2228" s="22">
        <v>256.63</v>
      </c>
      <c r="M2228" s="23">
        <f t="shared" si="514"/>
        <v>134.59333333333333</v>
      </c>
      <c r="N2228" s="22">
        <v>153.37</v>
      </c>
      <c r="O2228" s="22">
        <v>112.48</v>
      </c>
      <c r="P2228" s="22">
        <v>340.93</v>
      </c>
      <c r="Q2228" s="23">
        <f t="shared" si="515"/>
        <v>202.26</v>
      </c>
      <c r="R2228" s="22">
        <v>45.6</v>
      </c>
      <c r="S2228" s="22">
        <v>108.84</v>
      </c>
      <c r="T2228" s="22">
        <v>265.06</v>
      </c>
      <c r="U2228" s="23">
        <f t="shared" si="516"/>
        <v>139.83333333333334</v>
      </c>
      <c r="V2228" s="24">
        <f t="shared" si="513"/>
        <v>1.038932091733122</v>
      </c>
      <c r="W2228" s="22">
        <f t="shared" si="517"/>
        <v>1.5027490217445143</v>
      </c>
      <c r="Z2228" s="8" t="s">
        <v>78081</v>
      </c>
      <c r="AA2228" s="8" t="s">
        <v>48346</v>
      </c>
      <c r="AB2228" s="8" t="s">
        <v>48347</v>
      </c>
      <c r="AC2228" s="3" t="s">
        <v>48346</v>
      </c>
      <c r="AD2228" s="8" t="s">
        <v>48346</v>
      </c>
      <c r="AE2228" s="8" t="s">
        <v>48346</v>
      </c>
      <c r="AF2228" s="8" t="s">
        <v>48346</v>
      </c>
      <c r="AL2228" s="31" t="s">
        <v>14273</v>
      </c>
      <c r="AM2228" s="31" t="s">
        <v>46035</v>
      </c>
      <c r="AN2228" s="31" t="s">
        <v>46036</v>
      </c>
      <c r="AO2228" s="31" t="s">
        <v>14272</v>
      </c>
      <c r="AP2228" s="31">
        <v>433667</v>
      </c>
      <c r="AQ2228" s="31" t="s">
        <v>14271</v>
      </c>
      <c r="AR2228" s="31">
        <v>167.75</v>
      </c>
      <c r="AS2228" s="31">
        <v>122.78</v>
      </c>
      <c r="AT2228" s="31">
        <v>42.28</v>
      </c>
      <c r="AU2228" s="32">
        <f t="shared" si="518"/>
        <v>110.93666666666665</v>
      </c>
      <c r="AV2228" s="31">
        <v>133.56</v>
      </c>
      <c r="AW2228" s="31">
        <v>176.92</v>
      </c>
      <c r="AX2228" s="31">
        <v>33.450000000000003</v>
      </c>
      <c r="AY2228" s="32">
        <f t="shared" si="519"/>
        <v>114.64333333333333</v>
      </c>
      <c r="AZ2228" s="31">
        <v>361.88</v>
      </c>
      <c r="BA2228" s="31">
        <v>747.15</v>
      </c>
      <c r="BB2228" s="31">
        <v>457.23</v>
      </c>
      <c r="BC2228" s="32">
        <f t="shared" si="520"/>
        <v>522.0866666666667</v>
      </c>
      <c r="BD2228" s="33">
        <f t="shared" si="521"/>
        <v>4.706168684835192</v>
      </c>
      <c r="BE2228" s="31">
        <f t="shared" si="522"/>
        <v>1.0334124575583667</v>
      </c>
      <c r="BH2228" s="8" t="s">
        <v>82070</v>
      </c>
      <c r="BI2228" s="8" t="s">
        <v>69906</v>
      </c>
      <c r="BJ2228" s="8" t="s">
        <v>69394</v>
      </c>
      <c r="BK2228" s="3" t="s">
        <v>37050</v>
      </c>
      <c r="BL2228" s="8" t="s">
        <v>69395</v>
      </c>
      <c r="BM2228" s="8" t="s">
        <v>48344</v>
      </c>
      <c r="BN2228" s="8" t="s">
        <v>69396</v>
      </c>
      <c r="BT2228" s="5" t="s">
        <v>8742</v>
      </c>
      <c r="BU2228" s="5" t="s">
        <v>43972</v>
      </c>
      <c r="BV2228" s="5" t="s">
        <v>43973</v>
      </c>
      <c r="BW2228" s="5" t="s">
        <v>8741</v>
      </c>
      <c r="BX2228" s="5">
        <v>17938</v>
      </c>
      <c r="BY2228" s="5" t="s">
        <v>8740</v>
      </c>
      <c r="BZ2228" s="5">
        <v>4397.7299999999996</v>
      </c>
      <c r="CA2228" s="5">
        <v>4855.0600000000004</v>
      </c>
      <c r="CB2228" s="5">
        <v>5903.46</v>
      </c>
      <c r="CC2228" s="6">
        <f t="shared" si="527"/>
        <v>5052.083333333333</v>
      </c>
      <c r="CD2228" s="5">
        <v>4130.16</v>
      </c>
      <c r="CE2228" s="5">
        <v>4533.55</v>
      </c>
      <c r="CF2228" s="5">
        <v>6458.99</v>
      </c>
      <c r="CG2228" s="6">
        <f t="shared" si="526"/>
        <v>5040.8999999999996</v>
      </c>
      <c r="CH2228" s="5">
        <v>1026.9000000000001</v>
      </c>
      <c r="CI2228" s="5">
        <v>1737.33</v>
      </c>
      <c r="CJ2228" s="5">
        <v>783.13</v>
      </c>
      <c r="CK2228" s="6">
        <f t="shared" si="525"/>
        <v>1182.4533333333334</v>
      </c>
      <c r="CL2228" s="7">
        <f t="shared" si="523"/>
        <v>0.23405261855670106</v>
      </c>
      <c r="CM2228" s="5">
        <f t="shared" si="524"/>
        <v>0.99778639175257733</v>
      </c>
      <c r="CP2228" s="8" t="s">
        <v>73463</v>
      </c>
      <c r="CQ2228" s="8" t="s">
        <v>48360</v>
      </c>
      <c r="CR2228" s="8" t="s">
        <v>73464</v>
      </c>
      <c r="CS2228" s="3" t="s">
        <v>73465</v>
      </c>
      <c r="CT2228" s="8" t="s">
        <v>73466</v>
      </c>
      <c r="CU2228" s="8" t="s">
        <v>48590</v>
      </c>
      <c r="CV2228" s="8" t="s">
        <v>73467</v>
      </c>
    </row>
    <row r="2229" spans="4:100">
      <c r="D2229" s="22" t="s">
        <v>20022</v>
      </c>
      <c r="E2229" s="22" t="s">
        <v>33395</v>
      </c>
      <c r="F2229" s="22" t="s">
        <v>33396</v>
      </c>
      <c r="G2229" s="22" t="s">
        <v>20020</v>
      </c>
      <c r="H2229" s="22">
        <v>69171</v>
      </c>
      <c r="I2229" s="22" t="s">
        <v>20019</v>
      </c>
      <c r="J2229" s="22">
        <v>3007.09</v>
      </c>
      <c r="K2229" s="22">
        <v>3000.56</v>
      </c>
      <c r="L2229" s="22">
        <v>2806.38</v>
      </c>
      <c r="M2229" s="23">
        <f t="shared" si="514"/>
        <v>2938.0099999999998</v>
      </c>
      <c r="N2229" s="22">
        <v>3667.83</v>
      </c>
      <c r="O2229" s="22">
        <v>3824.27</v>
      </c>
      <c r="P2229" s="22">
        <v>3460.8</v>
      </c>
      <c r="Q2229" s="23">
        <f t="shared" si="515"/>
        <v>3650.9666666666672</v>
      </c>
      <c r="R2229" s="22">
        <v>3506.84</v>
      </c>
      <c r="S2229" s="22">
        <v>3318.62</v>
      </c>
      <c r="T2229" s="22">
        <v>2331.75</v>
      </c>
      <c r="U2229" s="23">
        <f t="shared" si="516"/>
        <v>3052.4033333333332</v>
      </c>
      <c r="V2229" s="24">
        <f t="shared" si="513"/>
        <v>1.0389356514556907</v>
      </c>
      <c r="W2229" s="22">
        <f t="shared" si="517"/>
        <v>1.2426665214436532</v>
      </c>
      <c r="Z2229" s="8" t="s">
        <v>78082</v>
      </c>
      <c r="AA2229" s="8" t="s">
        <v>69906</v>
      </c>
      <c r="AB2229" s="8" t="s">
        <v>61627</v>
      </c>
      <c r="AC2229" s="3" t="s">
        <v>47108</v>
      </c>
      <c r="AD2229" s="8" t="s">
        <v>61628</v>
      </c>
      <c r="AE2229" s="8" t="s">
        <v>48344</v>
      </c>
      <c r="AF2229" s="8" t="s">
        <v>61629</v>
      </c>
      <c r="AL2229" s="31" t="s">
        <v>18165</v>
      </c>
      <c r="AM2229" s="31" t="s">
        <v>42796</v>
      </c>
      <c r="AN2229" s="31" t="s">
        <v>42797</v>
      </c>
      <c r="AO2229" s="31" t="s">
        <v>18164</v>
      </c>
      <c r="AP2229" s="31" t="s">
        <v>18163</v>
      </c>
      <c r="AQ2229" s="31" t="s">
        <v>18162</v>
      </c>
      <c r="AR2229" s="31">
        <v>544.83000000000004</v>
      </c>
      <c r="AS2229" s="31">
        <v>531.13</v>
      </c>
      <c r="AT2229" s="31">
        <v>267.73</v>
      </c>
      <c r="AU2229" s="32">
        <f t="shared" si="518"/>
        <v>447.8966666666667</v>
      </c>
      <c r="AV2229" s="31">
        <v>500.15</v>
      </c>
      <c r="AW2229" s="31">
        <v>1505.46</v>
      </c>
      <c r="AX2229" s="31">
        <v>89.8</v>
      </c>
      <c r="AY2229" s="32">
        <f t="shared" si="519"/>
        <v>698.47000000000014</v>
      </c>
      <c r="AZ2229" s="31">
        <v>2356.7800000000002</v>
      </c>
      <c r="BA2229" s="31">
        <v>1778.69</v>
      </c>
      <c r="BB2229" s="31">
        <v>2190.36</v>
      </c>
      <c r="BC2229" s="32">
        <f t="shared" si="520"/>
        <v>2108.61</v>
      </c>
      <c r="BD2229" s="33">
        <f t="shared" si="521"/>
        <v>4.707804627555463</v>
      </c>
      <c r="BE2229" s="31">
        <f t="shared" si="522"/>
        <v>1.5594445147318208</v>
      </c>
      <c r="BH2229" s="8" t="s">
        <v>78265</v>
      </c>
      <c r="BI2229" s="8" t="s">
        <v>69906</v>
      </c>
      <c r="BJ2229" s="8" t="s">
        <v>62030</v>
      </c>
      <c r="BK2229" s="3" t="s">
        <v>62031</v>
      </c>
      <c r="BL2229" s="8" t="s">
        <v>62032</v>
      </c>
      <c r="BM2229" s="8" t="s">
        <v>48344</v>
      </c>
      <c r="BN2229" s="8" t="s">
        <v>62033</v>
      </c>
      <c r="BT2229" s="5" t="s">
        <v>19496</v>
      </c>
      <c r="BU2229" s="5" t="s">
        <v>41356</v>
      </c>
      <c r="BV2229" s="5" t="s">
        <v>41357</v>
      </c>
      <c r="BW2229" s="5" t="s">
        <v>6442</v>
      </c>
      <c r="BX2229" s="5">
        <v>14319</v>
      </c>
      <c r="BY2229" s="5" t="s">
        <v>6441</v>
      </c>
      <c r="BZ2229" s="5">
        <v>312.64</v>
      </c>
      <c r="CA2229" s="5">
        <v>308.41000000000003</v>
      </c>
      <c r="CB2229" s="5">
        <v>199.82</v>
      </c>
      <c r="CC2229" s="6">
        <f t="shared" si="527"/>
        <v>273.62333333333328</v>
      </c>
      <c r="CD2229" s="5">
        <v>234.72</v>
      </c>
      <c r="CE2229" s="5">
        <v>111.67</v>
      </c>
      <c r="CF2229" s="5">
        <v>284.10000000000002</v>
      </c>
      <c r="CG2229" s="6">
        <f t="shared" si="526"/>
        <v>210.16333333333333</v>
      </c>
      <c r="CH2229" s="5">
        <v>95.62</v>
      </c>
      <c r="CI2229" s="5">
        <v>55.06</v>
      </c>
      <c r="CJ2229" s="5">
        <v>41.68</v>
      </c>
      <c r="CK2229" s="6">
        <f t="shared" si="525"/>
        <v>64.12</v>
      </c>
      <c r="CL2229" s="7">
        <f t="shared" si="523"/>
        <v>0.23433674028774357</v>
      </c>
      <c r="CM2229" s="5">
        <f t="shared" si="524"/>
        <v>0.76807533470586098</v>
      </c>
      <c r="CP2229" s="8" t="s">
        <v>73463</v>
      </c>
      <c r="CQ2229" s="8" t="s">
        <v>69906</v>
      </c>
      <c r="CR2229" s="8" t="s">
        <v>73464</v>
      </c>
      <c r="CS2229" s="3" t="s">
        <v>73465</v>
      </c>
      <c r="CT2229" s="8" t="s">
        <v>73466</v>
      </c>
      <c r="CU2229" s="8" t="s">
        <v>48590</v>
      </c>
      <c r="CV2229" s="8" t="s">
        <v>73467</v>
      </c>
    </row>
    <row r="2230" spans="4:100">
      <c r="D2230" s="22" t="s">
        <v>31886</v>
      </c>
      <c r="E2230" s="22" t="s">
        <v>38506</v>
      </c>
      <c r="F2230" s="22" t="s">
        <v>38507</v>
      </c>
      <c r="G2230" s="22" t="s">
        <v>31885</v>
      </c>
      <c r="H2230" s="22">
        <v>20544</v>
      </c>
      <c r="I2230" s="22" t="s">
        <v>31884</v>
      </c>
      <c r="J2230" s="22">
        <v>2048.9</v>
      </c>
      <c r="K2230" s="22">
        <v>839.56</v>
      </c>
      <c r="L2230" s="22">
        <v>656.97</v>
      </c>
      <c r="M2230" s="23">
        <f t="shared" si="514"/>
        <v>1181.8100000000002</v>
      </c>
      <c r="N2230" s="22">
        <v>2685.42</v>
      </c>
      <c r="O2230" s="22">
        <v>1152.57</v>
      </c>
      <c r="P2230" s="22">
        <v>2405.5100000000002</v>
      </c>
      <c r="Q2230" s="23">
        <f t="shared" si="515"/>
        <v>2081.1666666666665</v>
      </c>
      <c r="R2230" s="22">
        <v>1197.8900000000001</v>
      </c>
      <c r="S2230" s="22">
        <v>1337.75</v>
      </c>
      <c r="T2230" s="22">
        <v>1148.26</v>
      </c>
      <c r="U2230" s="23">
        <f t="shared" si="516"/>
        <v>1227.9666666666669</v>
      </c>
      <c r="V2230" s="24">
        <f t="shared" ref="V2230:V2293" si="528">+U2230/M2230</f>
        <v>1.03905591141272</v>
      </c>
      <c r="W2230" s="22">
        <f t="shared" si="517"/>
        <v>1.7609993710212861</v>
      </c>
      <c r="Z2230" s="8" t="s">
        <v>78083</v>
      </c>
      <c r="AA2230" s="8" t="s">
        <v>48346</v>
      </c>
      <c r="AB2230" s="8" t="s">
        <v>48347</v>
      </c>
      <c r="AC2230" s="3" t="s">
        <v>48346</v>
      </c>
      <c r="AD2230" s="8" t="s">
        <v>48346</v>
      </c>
      <c r="AE2230" s="8" t="s">
        <v>48346</v>
      </c>
      <c r="AF2230" s="8" t="s">
        <v>48346</v>
      </c>
      <c r="AL2230" s="31" t="s">
        <v>32683</v>
      </c>
      <c r="AM2230" s="31" t="s">
        <v>43208</v>
      </c>
      <c r="AN2230" s="31" t="s">
        <v>43209</v>
      </c>
      <c r="AO2230" s="31" t="s">
        <v>32825</v>
      </c>
      <c r="AP2230" s="31">
        <v>171567</v>
      </c>
      <c r="AQ2230" s="31" t="s">
        <v>32824</v>
      </c>
      <c r="AR2230" s="31">
        <v>93.52</v>
      </c>
      <c r="AS2230" s="31">
        <v>37.69</v>
      </c>
      <c r="AT2230" s="31">
        <v>79.34</v>
      </c>
      <c r="AU2230" s="32">
        <f t="shared" si="518"/>
        <v>70.183333333333323</v>
      </c>
      <c r="AV2230" s="31">
        <v>72.400000000000006</v>
      </c>
      <c r="AW2230" s="31">
        <v>217.45</v>
      </c>
      <c r="AX2230" s="31">
        <v>53.84</v>
      </c>
      <c r="AY2230" s="32">
        <f t="shared" si="519"/>
        <v>114.56333333333335</v>
      </c>
      <c r="AZ2230" s="31">
        <v>330.19</v>
      </c>
      <c r="BA2230" s="31">
        <v>286.23</v>
      </c>
      <c r="BB2230" s="31">
        <v>374.92</v>
      </c>
      <c r="BC2230" s="32">
        <f t="shared" si="520"/>
        <v>330.44666666666672</v>
      </c>
      <c r="BD2230" s="33">
        <f t="shared" si="521"/>
        <v>4.7083353122773701</v>
      </c>
      <c r="BE2230" s="31">
        <f t="shared" si="522"/>
        <v>1.6323438613156025</v>
      </c>
      <c r="BH2230" s="8" t="s">
        <v>74164</v>
      </c>
      <c r="BI2230" s="8" t="s">
        <v>69906</v>
      </c>
      <c r="BJ2230" s="8" t="s">
        <v>54422</v>
      </c>
      <c r="BK2230" s="3" t="s">
        <v>39340</v>
      </c>
      <c r="BL2230" s="8" t="s">
        <v>54423</v>
      </c>
      <c r="BM2230" s="8" t="s">
        <v>48344</v>
      </c>
      <c r="BN2230" s="8" t="s">
        <v>54424</v>
      </c>
      <c r="BT2230" s="5" t="s">
        <v>33079</v>
      </c>
      <c r="BU2230" s="10" t="s">
        <v>38518</v>
      </c>
      <c r="BV2230" s="5" t="s">
        <v>38519</v>
      </c>
      <c r="BW2230" s="5" t="s">
        <v>27439</v>
      </c>
      <c r="BX2230" s="10" t="s">
        <v>27438</v>
      </c>
      <c r="BY2230" s="5" t="s">
        <v>27557</v>
      </c>
      <c r="BZ2230" s="5">
        <v>1435.9</v>
      </c>
      <c r="CA2230" s="5">
        <v>2454.54</v>
      </c>
      <c r="CB2230" s="5">
        <v>3324.77</v>
      </c>
      <c r="CC2230" s="6">
        <f t="shared" si="527"/>
        <v>2405.0700000000002</v>
      </c>
      <c r="CD2230" s="5">
        <v>438.12</v>
      </c>
      <c r="CE2230" s="5">
        <v>287.19</v>
      </c>
      <c r="CF2230" s="5">
        <v>2580.06</v>
      </c>
      <c r="CG2230" s="6">
        <f t="shared" si="526"/>
        <v>1101.79</v>
      </c>
      <c r="CH2230" s="5">
        <v>295.94</v>
      </c>
      <c r="CI2230" s="5">
        <v>745.16</v>
      </c>
      <c r="CJ2230" s="5">
        <v>650.11</v>
      </c>
      <c r="CK2230" s="6">
        <f t="shared" si="525"/>
        <v>563.73666666666668</v>
      </c>
      <c r="CL2230" s="7">
        <f t="shared" si="523"/>
        <v>0.23439511809081093</v>
      </c>
      <c r="CM2230" s="5">
        <f t="shared" si="524"/>
        <v>0.45811140632081387</v>
      </c>
      <c r="CP2230" s="8" t="s">
        <v>73468</v>
      </c>
      <c r="CQ2230" s="8" t="s">
        <v>69906</v>
      </c>
      <c r="CR2230" s="8" t="s">
        <v>73469</v>
      </c>
      <c r="CS2230" s="3" t="s">
        <v>73470</v>
      </c>
      <c r="CT2230" s="8" t="s">
        <v>73471</v>
      </c>
      <c r="CU2230" s="8" t="s">
        <v>48590</v>
      </c>
      <c r="CV2230" s="8" t="s">
        <v>73472</v>
      </c>
    </row>
    <row r="2231" spans="4:100">
      <c r="D2231" s="22" t="s">
        <v>23042</v>
      </c>
      <c r="E2231" s="22" t="s">
        <v>44766</v>
      </c>
      <c r="F2231" s="22" t="s">
        <v>44767</v>
      </c>
      <c r="G2231" s="22" t="s">
        <v>23041</v>
      </c>
      <c r="H2231" s="22">
        <v>74493</v>
      </c>
      <c r="I2231" s="22" t="s">
        <v>23040</v>
      </c>
      <c r="J2231" s="22">
        <v>2339.23</v>
      </c>
      <c r="K2231" s="22">
        <v>1872.17</v>
      </c>
      <c r="L2231" s="22">
        <v>1775.27</v>
      </c>
      <c r="M2231" s="23">
        <f t="shared" si="514"/>
        <v>1995.5566666666666</v>
      </c>
      <c r="N2231" s="22">
        <v>2208.73</v>
      </c>
      <c r="O2231" s="22">
        <v>2025.36</v>
      </c>
      <c r="P2231" s="22">
        <v>1049.8699999999999</v>
      </c>
      <c r="Q2231" s="23">
        <f t="shared" si="515"/>
        <v>1761.32</v>
      </c>
      <c r="R2231" s="22">
        <v>2400.92</v>
      </c>
      <c r="S2231" s="22">
        <v>1802.7</v>
      </c>
      <c r="T2231" s="22">
        <v>2018.64</v>
      </c>
      <c r="U2231" s="23">
        <f t="shared" si="516"/>
        <v>2074.0866666666666</v>
      </c>
      <c r="V2231" s="24">
        <f t="shared" si="528"/>
        <v>1.0393524279774899</v>
      </c>
      <c r="W2231" s="22">
        <f t="shared" si="517"/>
        <v>0.88262088940930428</v>
      </c>
      <c r="Z2231" s="8" t="s">
        <v>78084</v>
      </c>
      <c r="AA2231" s="8" t="s">
        <v>69906</v>
      </c>
      <c r="AB2231" s="8" t="s">
        <v>61630</v>
      </c>
      <c r="AC2231" s="3" t="s">
        <v>61631</v>
      </c>
      <c r="AD2231" s="8" t="s">
        <v>61632</v>
      </c>
      <c r="AE2231" s="8" t="s">
        <v>48344</v>
      </c>
      <c r="AF2231" s="8" t="s">
        <v>61633</v>
      </c>
      <c r="AL2231" s="31" t="s">
        <v>17885</v>
      </c>
      <c r="AM2231" s="31" t="s">
        <v>45520</v>
      </c>
      <c r="AN2231" s="31" t="s">
        <v>45521</v>
      </c>
      <c r="AO2231" s="31" t="s">
        <v>17884</v>
      </c>
      <c r="AP2231" s="31">
        <v>70898</v>
      </c>
      <c r="AQ2231" s="31" t="s">
        <v>17883</v>
      </c>
      <c r="AR2231" s="31">
        <v>63.07</v>
      </c>
      <c r="AS2231" s="31">
        <v>63.32</v>
      </c>
      <c r="AT2231" s="31">
        <v>20.69</v>
      </c>
      <c r="AU2231" s="32">
        <f t="shared" si="518"/>
        <v>49.026666666666671</v>
      </c>
      <c r="AV2231" s="31">
        <v>14.51</v>
      </c>
      <c r="AW2231" s="31">
        <v>72.56</v>
      </c>
      <c r="AX2231" s="31">
        <v>28.83</v>
      </c>
      <c r="AY2231" s="32">
        <f t="shared" si="519"/>
        <v>38.633333333333333</v>
      </c>
      <c r="AZ2231" s="31">
        <v>103.72</v>
      </c>
      <c r="BA2231" s="31">
        <v>391.38</v>
      </c>
      <c r="BB2231" s="31">
        <v>197.47</v>
      </c>
      <c r="BC2231" s="32">
        <f t="shared" si="520"/>
        <v>230.85666666666668</v>
      </c>
      <c r="BD2231" s="33">
        <f t="shared" si="521"/>
        <v>4.7087979330976335</v>
      </c>
      <c r="BE2231" s="31">
        <f t="shared" si="522"/>
        <v>0.78800652706010332</v>
      </c>
      <c r="BH2231" s="8" t="s">
        <v>79803</v>
      </c>
      <c r="BI2231" s="8" t="s">
        <v>69906</v>
      </c>
      <c r="BJ2231" s="8" t="s">
        <v>79804</v>
      </c>
      <c r="BK2231" s="3" t="s">
        <v>79805</v>
      </c>
      <c r="BL2231" s="8" t="s">
        <v>79806</v>
      </c>
      <c r="BM2231" s="8" t="s">
        <v>48344</v>
      </c>
      <c r="BN2231" s="8" t="s">
        <v>79807</v>
      </c>
      <c r="BT2231" s="5" t="s">
        <v>4773</v>
      </c>
      <c r="BU2231" s="5" t="s">
        <v>44088</v>
      </c>
      <c r="BV2231" s="5" t="s">
        <v>44089</v>
      </c>
      <c r="BW2231" s="5" t="s">
        <v>4772</v>
      </c>
      <c r="BX2231" s="5">
        <v>68092</v>
      </c>
      <c r="BY2231" s="5" t="s">
        <v>4771</v>
      </c>
      <c r="BZ2231" s="5">
        <v>829.47</v>
      </c>
      <c r="CA2231" s="5">
        <v>1332.79</v>
      </c>
      <c r="CB2231" s="5">
        <v>3123.64</v>
      </c>
      <c r="CC2231" s="6">
        <f t="shared" si="527"/>
        <v>1761.9666666666665</v>
      </c>
      <c r="CD2231" s="5">
        <v>1644.54</v>
      </c>
      <c r="CE2231" s="5">
        <v>1707</v>
      </c>
      <c r="CF2231" s="5">
        <v>1133.95</v>
      </c>
      <c r="CG2231" s="6">
        <f t="shared" si="526"/>
        <v>1495.1633333333332</v>
      </c>
      <c r="CH2231" s="5">
        <v>440.11</v>
      </c>
      <c r="CI2231" s="5">
        <v>425.41</v>
      </c>
      <c r="CJ2231" s="5">
        <v>374.74</v>
      </c>
      <c r="CK2231" s="6">
        <f t="shared" si="525"/>
        <v>413.42</v>
      </c>
      <c r="CL2231" s="7">
        <f t="shared" si="523"/>
        <v>0.2346355398323843</v>
      </c>
      <c r="CM2231" s="5">
        <f t="shared" si="524"/>
        <v>0.8485764013696816</v>
      </c>
      <c r="CP2231" s="8" t="s">
        <v>73473</v>
      </c>
      <c r="CQ2231" s="8" t="s">
        <v>48360</v>
      </c>
      <c r="CR2231" s="8" t="s">
        <v>73474</v>
      </c>
      <c r="CS2231" s="3" t="s">
        <v>73475</v>
      </c>
      <c r="CT2231" s="8" t="s">
        <v>73476</v>
      </c>
      <c r="CU2231" s="8" t="s">
        <v>48590</v>
      </c>
      <c r="CV2231" s="8" t="s">
        <v>73477</v>
      </c>
    </row>
    <row r="2232" spans="4:100">
      <c r="D2232" s="22" t="s">
        <v>9753</v>
      </c>
      <c r="E2232" s="22" t="s">
        <v>46300</v>
      </c>
      <c r="F2232" s="22" t="s">
        <v>46301</v>
      </c>
      <c r="G2232" s="22" t="s">
        <v>9752</v>
      </c>
      <c r="H2232" s="22">
        <v>232889</v>
      </c>
      <c r="I2232" s="22" t="s">
        <v>9751</v>
      </c>
      <c r="J2232" s="22">
        <v>2856.37</v>
      </c>
      <c r="K2232" s="22">
        <v>1925.13</v>
      </c>
      <c r="L2232" s="22">
        <v>1930.97</v>
      </c>
      <c r="M2232" s="23">
        <f t="shared" si="514"/>
        <v>2237.4900000000002</v>
      </c>
      <c r="N2232" s="22">
        <v>1611.39</v>
      </c>
      <c r="O2232" s="22">
        <v>1899.53</v>
      </c>
      <c r="P2232" s="22">
        <v>2944.96</v>
      </c>
      <c r="Q2232" s="23">
        <f t="shared" si="515"/>
        <v>2151.96</v>
      </c>
      <c r="R2232" s="22">
        <v>2514.9699999999998</v>
      </c>
      <c r="S2232" s="22">
        <v>2218.0100000000002</v>
      </c>
      <c r="T2232" s="22">
        <v>2246.5100000000002</v>
      </c>
      <c r="U2232" s="23">
        <f t="shared" si="516"/>
        <v>2326.4966666666664</v>
      </c>
      <c r="V2232" s="24">
        <f t="shared" si="528"/>
        <v>1.0397796936150179</v>
      </c>
      <c r="W2232" s="22">
        <f t="shared" si="517"/>
        <v>0.96177413083410423</v>
      </c>
      <c r="Z2232" s="8" t="s">
        <v>78085</v>
      </c>
      <c r="AA2232" s="8" t="s">
        <v>69906</v>
      </c>
      <c r="AB2232" s="8" t="s">
        <v>78086</v>
      </c>
      <c r="AC2232" s="3" t="s">
        <v>44696</v>
      </c>
      <c r="AD2232" s="8" t="s">
        <v>78087</v>
      </c>
      <c r="AE2232" s="8" t="s">
        <v>48344</v>
      </c>
      <c r="AF2232" s="8" t="s">
        <v>78088</v>
      </c>
      <c r="AL2232" s="31" t="s">
        <v>1962</v>
      </c>
      <c r="AM2232" s="31" t="s">
        <v>33835</v>
      </c>
      <c r="AN2232" s="31" t="s">
        <v>33836</v>
      </c>
      <c r="AO2232" s="31" t="s">
        <v>1960</v>
      </c>
      <c r="AP2232" s="31">
        <v>217232</v>
      </c>
      <c r="AQ2232" s="31" t="s">
        <v>1959</v>
      </c>
      <c r="AR2232" s="31">
        <v>1151.04</v>
      </c>
      <c r="AS2232" s="31">
        <v>582.59</v>
      </c>
      <c r="AT2232" s="31">
        <v>736.08</v>
      </c>
      <c r="AU2232" s="32">
        <f t="shared" si="518"/>
        <v>823.23666666666668</v>
      </c>
      <c r="AV2232" s="31">
        <v>2216.25</v>
      </c>
      <c r="AW2232" s="31">
        <v>2148.6799999999998</v>
      </c>
      <c r="AX2232" s="31">
        <v>1450.34</v>
      </c>
      <c r="AY2232" s="32">
        <f t="shared" si="519"/>
        <v>1938.4233333333334</v>
      </c>
      <c r="AZ2232" s="31">
        <v>4787.32</v>
      </c>
      <c r="BA2232" s="31">
        <v>3142.29</v>
      </c>
      <c r="BB2232" s="31">
        <v>3720.17</v>
      </c>
      <c r="BC2232" s="32">
        <f t="shared" si="520"/>
        <v>3883.2599999999998</v>
      </c>
      <c r="BD2232" s="33">
        <f t="shared" si="521"/>
        <v>4.7170639467791764</v>
      </c>
      <c r="BE2232" s="31">
        <f t="shared" si="522"/>
        <v>2.3546367792169933</v>
      </c>
      <c r="BH2232" s="8" t="s">
        <v>82071</v>
      </c>
      <c r="BI2232" s="8" t="s">
        <v>69906</v>
      </c>
      <c r="BJ2232" s="8" t="s">
        <v>69397</v>
      </c>
      <c r="BK2232" s="3" t="s">
        <v>69398</v>
      </c>
      <c r="BL2232" s="8" t="s">
        <v>69399</v>
      </c>
      <c r="BM2232" s="8" t="s">
        <v>48344</v>
      </c>
      <c r="BN2232" s="8" t="s">
        <v>69400</v>
      </c>
      <c r="BT2232" s="5" t="s">
        <v>21357</v>
      </c>
      <c r="BU2232" s="5" t="s">
        <v>37883</v>
      </c>
      <c r="BV2232" s="5" t="s">
        <v>37884</v>
      </c>
      <c r="BW2232" s="5" t="s">
        <v>21356</v>
      </c>
      <c r="BX2232" s="5">
        <v>69692</v>
      </c>
      <c r="BY2232" s="5" t="s">
        <v>21355</v>
      </c>
      <c r="BZ2232" s="5">
        <v>234.19</v>
      </c>
      <c r="CA2232" s="5">
        <v>531.73</v>
      </c>
      <c r="CB2232" s="5">
        <v>136.08000000000001</v>
      </c>
      <c r="CC2232" s="6">
        <f t="shared" si="527"/>
        <v>300.66666666666669</v>
      </c>
      <c r="CD2232" s="5">
        <v>144.72</v>
      </c>
      <c r="CE2232" s="5">
        <v>35.96</v>
      </c>
      <c r="CF2232" s="5">
        <v>72.180000000000007</v>
      </c>
      <c r="CG2232" s="6">
        <f t="shared" si="526"/>
        <v>84.286666666666676</v>
      </c>
      <c r="CH2232" s="5">
        <v>67.03</v>
      </c>
      <c r="CI2232" s="5">
        <v>109.48</v>
      </c>
      <c r="CJ2232" s="5">
        <v>35.18</v>
      </c>
      <c r="CK2232" s="6">
        <f t="shared" si="525"/>
        <v>70.563333333333333</v>
      </c>
      <c r="CL2232" s="7">
        <f t="shared" si="523"/>
        <v>0.23468957871396895</v>
      </c>
      <c r="CM2232" s="5">
        <f t="shared" si="524"/>
        <v>0.28033259423503326</v>
      </c>
      <c r="CP2232" s="8" t="s">
        <v>73473</v>
      </c>
      <c r="CQ2232" s="8" t="s">
        <v>69906</v>
      </c>
      <c r="CR2232" s="8" t="s">
        <v>73474</v>
      </c>
      <c r="CS2232" s="3" t="s">
        <v>73475</v>
      </c>
      <c r="CT2232" s="8" t="s">
        <v>73476</v>
      </c>
      <c r="CU2232" s="8" t="s">
        <v>48590</v>
      </c>
      <c r="CV2232" s="8" t="s">
        <v>73477</v>
      </c>
    </row>
    <row r="2233" spans="4:100">
      <c r="D2233" s="22" t="s">
        <v>584</v>
      </c>
      <c r="E2233" s="22" t="s">
        <v>36535</v>
      </c>
      <c r="F2233" s="22" t="s">
        <v>36536</v>
      </c>
      <c r="G2233" s="22" t="s">
        <v>583</v>
      </c>
      <c r="H2233" s="22">
        <v>18555</v>
      </c>
      <c r="I2233" s="22" t="s">
        <v>582</v>
      </c>
      <c r="J2233" s="22">
        <v>220.84</v>
      </c>
      <c r="K2233" s="22">
        <v>182.78</v>
      </c>
      <c r="L2233" s="22">
        <v>268.04000000000002</v>
      </c>
      <c r="M2233" s="23">
        <f t="shared" si="514"/>
        <v>223.88666666666668</v>
      </c>
      <c r="N2233" s="22">
        <v>258.29000000000002</v>
      </c>
      <c r="O2233" s="22">
        <v>600.65</v>
      </c>
      <c r="P2233" s="22">
        <v>537.14</v>
      </c>
      <c r="Q2233" s="23">
        <f t="shared" si="515"/>
        <v>465.35999999999996</v>
      </c>
      <c r="R2233" s="22">
        <v>105.33</v>
      </c>
      <c r="S2233" s="22">
        <v>390.96</v>
      </c>
      <c r="T2233" s="22">
        <v>202.31</v>
      </c>
      <c r="U2233" s="23">
        <f t="shared" si="516"/>
        <v>232.86666666666665</v>
      </c>
      <c r="V2233" s="24">
        <f t="shared" si="528"/>
        <v>1.0401095792514068</v>
      </c>
      <c r="W2233" s="22">
        <f t="shared" si="517"/>
        <v>2.0785516481553161</v>
      </c>
      <c r="Z2233" s="8" t="s">
        <v>73192</v>
      </c>
      <c r="AA2233" s="8" t="s">
        <v>69906</v>
      </c>
      <c r="AB2233" s="8" t="s">
        <v>52976</v>
      </c>
      <c r="AC2233" s="3" t="s">
        <v>41245</v>
      </c>
      <c r="AD2233" s="8" t="s">
        <v>52977</v>
      </c>
      <c r="AE2233" s="8" t="s">
        <v>48344</v>
      </c>
      <c r="AF2233" s="8" t="s">
        <v>52978</v>
      </c>
      <c r="AL2233" s="31" t="s">
        <v>26957</v>
      </c>
      <c r="AM2233" s="31" t="s">
        <v>42202</v>
      </c>
      <c r="AN2233" s="31" t="s">
        <v>42203</v>
      </c>
      <c r="AO2233" s="31" t="s">
        <v>26956</v>
      </c>
      <c r="AP2233" s="31">
        <v>94091</v>
      </c>
      <c r="AQ2233" s="31" t="s">
        <v>26955</v>
      </c>
      <c r="AR2233" s="31">
        <v>528.04</v>
      </c>
      <c r="AS2233" s="31">
        <v>293.23</v>
      </c>
      <c r="AT2233" s="31">
        <v>217.14</v>
      </c>
      <c r="AU2233" s="32">
        <f t="shared" si="518"/>
        <v>346.1366666666666</v>
      </c>
      <c r="AV2233" s="31">
        <v>379.73</v>
      </c>
      <c r="AW2233" s="31">
        <v>327.38</v>
      </c>
      <c r="AX2233" s="31">
        <v>908.1</v>
      </c>
      <c r="AY2233" s="32">
        <f t="shared" si="519"/>
        <v>538.40333333333331</v>
      </c>
      <c r="AZ2233" s="31">
        <v>671.48</v>
      </c>
      <c r="BA2233" s="31">
        <v>1404.72</v>
      </c>
      <c r="BB2233" s="31">
        <v>2824.01</v>
      </c>
      <c r="BC2233" s="32">
        <f t="shared" si="520"/>
        <v>1633.4033333333334</v>
      </c>
      <c r="BD2233" s="33">
        <f t="shared" si="521"/>
        <v>4.7189549407266895</v>
      </c>
      <c r="BE2233" s="31">
        <f t="shared" si="522"/>
        <v>1.555464604539633</v>
      </c>
      <c r="BH2233" s="8" t="s">
        <v>82072</v>
      </c>
      <c r="BI2233" s="8" t="s">
        <v>69906</v>
      </c>
      <c r="BJ2233" s="8" t="s">
        <v>69401</v>
      </c>
      <c r="BK2233" s="3" t="s">
        <v>33805</v>
      </c>
      <c r="BL2233" s="8" t="s">
        <v>69402</v>
      </c>
      <c r="BM2233" s="8" t="s">
        <v>48344</v>
      </c>
      <c r="BN2233" s="8" t="s">
        <v>69403</v>
      </c>
      <c r="BT2233" s="5" t="s">
        <v>1138</v>
      </c>
      <c r="BU2233" s="5" t="s">
        <v>1136</v>
      </c>
      <c r="BV2233" s="5"/>
      <c r="BW2233" s="5" t="s">
        <v>1137</v>
      </c>
      <c r="BX2233" s="5"/>
      <c r="BY2233" s="5" t="s">
        <v>1136</v>
      </c>
      <c r="BZ2233" s="5">
        <v>421.74</v>
      </c>
      <c r="CA2233" s="5">
        <v>1865.35</v>
      </c>
      <c r="CB2233" s="5">
        <v>257.64</v>
      </c>
      <c r="CC2233" s="6">
        <f t="shared" si="527"/>
        <v>848.24333333333334</v>
      </c>
      <c r="CD2233" s="5">
        <v>397.78</v>
      </c>
      <c r="CE2233" s="5">
        <v>204.39</v>
      </c>
      <c r="CF2233" s="5">
        <v>102.88</v>
      </c>
      <c r="CG2233" s="6">
        <f t="shared" si="526"/>
        <v>235.01666666666665</v>
      </c>
      <c r="CH2233" s="5">
        <v>274.94</v>
      </c>
      <c r="CI2233" s="5">
        <v>28.59</v>
      </c>
      <c r="CJ2233" s="5">
        <v>293.81</v>
      </c>
      <c r="CK2233" s="6">
        <f t="shared" si="525"/>
        <v>199.11333333333332</v>
      </c>
      <c r="CL2233" s="7">
        <f t="shared" si="523"/>
        <v>0.23473610166893932</v>
      </c>
      <c r="CM2233" s="5">
        <f t="shared" si="524"/>
        <v>0.2770627925162984</v>
      </c>
      <c r="CP2233" s="8" t="s">
        <v>73478</v>
      </c>
      <c r="CQ2233" s="8" t="s">
        <v>48346</v>
      </c>
      <c r="CR2233" s="8" t="s">
        <v>48347</v>
      </c>
      <c r="CS2233" s="3" t="s">
        <v>48346</v>
      </c>
      <c r="CT2233" s="8" t="s">
        <v>48346</v>
      </c>
      <c r="CU2233" s="8" t="s">
        <v>48346</v>
      </c>
      <c r="CV2233" s="8" t="s">
        <v>48346</v>
      </c>
    </row>
    <row r="2234" spans="4:100">
      <c r="D2234" s="22" t="s">
        <v>4827</v>
      </c>
      <c r="E2234" s="22" t="s">
        <v>34100</v>
      </c>
      <c r="F2234" s="22" t="s">
        <v>34101</v>
      </c>
      <c r="G2234" s="22" t="s">
        <v>4825</v>
      </c>
      <c r="H2234" s="22">
        <v>114874</v>
      </c>
      <c r="I2234" s="22" t="s">
        <v>4824</v>
      </c>
      <c r="J2234" s="22">
        <v>1278.27</v>
      </c>
      <c r="K2234" s="22">
        <v>19.829999999999998</v>
      </c>
      <c r="L2234" s="22">
        <v>34.96</v>
      </c>
      <c r="M2234" s="23">
        <f t="shared" si="514"/>
        <v>444.3533333333333</v>
      </c>
      <c r="N2234" s="22">
        <v>196.37</v>
      </c>
      <c r="O2234" s="22">
        <v>171.89</v>
      </c>
      <c r="P2234" s="22">
        <v>43.79</v>
      </c>
      <c r="Q2234" s="23">
        <f t="shared" si="515"/>
        <v>137.35</v>
      </c>
      <c r="R2234" s="22">
        <v>633.32000000000005</v>
      </c>
      <c r="S2234" s="22">
        <v>336.55</v>
      </c>
      <c r="T2234" s="22">
        <v>416.66</v>
      </c>
      <c r="U2234" s="23">
        <f t="shared" si="516"/>
        <v>462.17666666666673</v>
      </c>
      <c r="V2234" s="24">
        <f t="shared" si="528"/>
        <v>1.0401107226981534</v>
      </c>
      <c r="W2234" s="22">
        <f t="shared" si="517"/>
        <v>0.30910086567746392</v>
      </c>
      <c r="Z2234" s="8" t="s">
        <v>78089</v>
      </c>
      <c r="AA2234" s="8" t="s">
        <v>69906</v>
      </c>
      <c r="AB2234" s="8" t="s">
        <v>61634</v>
      </c>
      <c r="AC2234" s="3" t="s">
        <v>41610</v>
      </c>
      <c r="AD2234" s="8" t="s">
        <v>61635</v>
      </c>
      <c r="AE2234" s="8" t="s">
        <v>48344</v>
      </c>
      <c r="AF2234" s="8" t="s">
        <v>61636</v>
      </c>
      <c r="AL2234" s="31" t="s">
        <v>7706</v>
      </c>
      <c r="AM2234" s="31" t="s">
        <v>46827</v>
      </c>
      <c r="AN2234" s="31" t="s">
        <v>46828</v>
      </c>
      <c r="AO2234" s="31" t="s">
        <v>7705</v>
      </c>
      <c r="AP2234" s="31">
        <v>75965</v>
      </c>
      <c r="AQ2234" s="31" t="s">
        <v>7704</v>
      </c>
      <c r="AR2234" s="31">
        <v>253.07</v>
      </c>
      <c r="AS2234" s="31">
        <v>104.58</v>
      </c>
      <c r="AT2234" s="31">
        <v>696.05</v>
      </c>
      <c r="AU2234" s="32">
        <f t="shared" si="518"/>
        <v>351.23333333333329</v>
      </c>
      <c r="AV2234" s="31">
        <v>450.64</v>
      </c>
      <c r="AW2234" s="31">
        <v>364.65</v>
      </c>
      <c r="AX2234" s="31">
        <v>71.86</v>
      </c>
      <c r="AY2234" s="32">
        <f t="shared" si="519"/>
        <v>295.71666666666664</v>
      </c>
      <c r="AZ2234" s="31">
        <v>1531.94</v>
      </c>
      <c r="BA2234" s="31">
        <v>1745.45</v>
      </c>
      <c r="BB2234" s="31">
        <v>1698.64</v>
      </c>
      <c r="BC2234" s="32">
        <f t="shared" si="520"/>
        <v>1658.676666666667</v>
      </c>
      <c r="BD2234" s="33">
        <f t="shared" si="521"/>
        <v>4.7224352282433344</v>
      </c>
      <c r="BE2234" s="31">
        <f t="shared" si="522"/>
        <v>0.84193793299800701</v>
      </c>
      <c r="BH2234" s="8" t="s">
        <v>82073</v>
      </c>
      <c r="BI2234" s="8" t="s">
        <v>48346</v>
      </c>
      <c r="BJ2234" s="8" t="s">
        <v>48347</v>
      </c>
      <c r="BK2234" s="3" t="s">
        <v>48346</v>
      </c>
      <c r="BL2234" s="8" t="s">
        <v>48346</v>
      </c>
      <c r="BM2234" s="8" t="s">
        <v>48346</v>
      </c>
      <c r="BN2234" s="8" t="s">
        <v>48346</v>
      </c>
      <c r="BT2234" s="5" t="s">
        <v>971</v>
      </c>
      <c r="BU2234" s="5" t="s">
        <v>42706</v>
      </c>
      <c r="BV2234" s="5" t="s">
        <v>42707</v>
      </c>
      <c r="BW2234" s="5" t="s">
        <v>970</v>
      </c>
      <c r="BX2234" s="5">
        <v>69752</v>
      </c>
      <c r="BY2234" s="5" t="s">
        <v>969</v>
      </c>
      <c r="BZ2234" s="5">
        <v>355.62</v>
      </c>
      <c r="CA2234" s="5">
        <v>139.16</v>
      </c>
      <c r="CB2234" s="5">
        <v>237.5</v>
      </c>
      <c r="CC2234" s="6">
        <f t="shared" si="527"/>
        <v>244.09333333333333</v>
      </c>
      <c r="CD2234" s="5">
        <v>259.47000000000003</v>
      </c>
      <c r="CE2234" s="5">
        <v>196.88</v>
      </c>
      <c r="CF2234" s="5">
        <v>62.26</v>
      </c>
      <c r="CG2234" s="6">
        <f t="shared" si="526"/>
        <v>172.87</v>
      </c>
      <c r="CH2234" s="5">
        <v>105.84</v>
      </c>
      <c r="CI2234" s="5">
        <v>37.6</v>
      </c>
      <c r="CJ2234" s="5">
        <v>28.51</v>
      </c>
      <c r="CK2234" s="6">
        <f t="shared" si="525"/>
        <v>57.316666666666663</v>
      </c>
      <c r="CL2234" s="7">
        <f t="shared" si="523"/>
        <v>0.23481455181078276</v>
      </c>
      <c r="CM2234" s="5">
        <f t="shared" si="524"/>
        <v>0.70821270552247773</v>
      </c>
      <c r="CP2234" s="8" t="s">
        <v>73479</v>
      </c>
      <c r="CQ2234" s="8" t="s">
        <v>48346</v>
      </c>
      <c r="CR2234" s="8" t="s">
        <v>48347</v>
      </c>
      <c r="CS2234" s="3" t="s">
        <v>48346</v>
      </c>
      <c r="CT2234" s="8" t="s">
        <v>48346</v>
      </c>
      <c r="CU2234" s="8" t="s">
        <v>48346</v>
      </c>
      <c r="CV2234" s="8" t="s">
        <v>48346</v>
      </c>
    </row>
    <row r="2235" spans="4:100">
      <c r="D2235" s="22" t="s">
        <v>19410</v>
      </c>
      <c r="E2235" s="22" t="s">
        <v>38010</v>
      </c>
      <c r="F2235" s="22" t="s">
        <v>38011</v>
      </c>
      <c r="G2235" s="22" t="s">
        <v>19409</v>
      </c>
      <c r="H2235" s="22">
        <v>54392</v>
      </c>
      <c r="I2235" s="22" t="s">
        <v>19408</v>
      </c>
      <c r="J2235" s="22">
        <v>847.13</v>
      </c>
      <c r="K2235" s="22">
        <v>1284.98</v>
      </c>
      <c r="L2235" s="22">
        <v>876.81</v>
      </c>
      <c r="M2235" s="23">
        <f t="shared" si="514"/>
        <v>1002.9733333333334</v>
      </c>
      <c r="N2235" s="22">
        <v>1318.25</v>
      </c>
      <c r="O2235" s="22">
        <v>1202.47</v>
      </c>
      <c r="P2235" s="22">
        <v>2243.4699999999998</v>
      </c>
      <c r="Q2235" s="23">
        <f t="shared" si="515"/>
        <v>1588.0633333333335</v>
      </c>
      <c r="R2235" s="22">
        <v>1397.4</v>
      </c>
      <c r="S2235" s="22">
        <v>747.41</v>
      </c>
      <c r="T2235" s="22">
        <v>985.42</v>
      </c>
      <c r="U2235" s="23">
        <f t="shared" si="516"/>
        <v>1043.4100000000001</v>
      </c>
      <c r="V2235" s="24">
        <f t="shared" si="528"/>
        <v>1.0403167914068836</v>
      </c>
      <c r="W2235" s="22">
        <f t="shared" si="517"/>
        <v>1.5833554896773594</v>
      </c>
      <c r="Z2235" s="8" t="s">
        <v>78090</v>
      </c>
      <c r="AA2235" s="8" t="s">
        <v>69906</v>
      </c>
      <c r="AB2235" s="8" t="s">
        <v>61637</v>
      </c>
      <c r="AC2235" s="3" t="s">
        <v>36197</v>
      </c>
      <c r="AD2235" s="8" t="s">
        <v>61638</v>
      </c>
      <c r="AE2235" s="8" t="s">
        <v>48344</v>
      </c>
      <c r="AF2235" s="8" t="s">
        <v>61639</v>
      </c>
      <c r="AL2235" s="31" t="s">
        <v>24781</v>
      </c>
      <c r="AM2235" s="31" t="s">
        <v>35302</v>
      </c>
      <c r="AN2235" s="31" t="s">
        <v>35303</v>
      </c>
      <c r="AO2235" s="31" t="s">
        <v>24780</v>
      </c>
      <c r="AP2235" s="31">
        <v>22704</v>
      </c>
      <c r="AQ2235" s="31" t="s">
        <v>24779</v>
      </c>
      <c r="AR2235" s="31">
        <v>637.13</v>
      </c>
      <c r="AS2235" s="31">
        <v>275.58</v>
      </c>
      <c r="AT2235" s="31">
        <v>385.09</v>
      </c>
      <c r="AU2235" s="32">
        <f t="shared" si="518"/>
        <v>432.59999999999997</v>
      </c>
      <c r="AV2235" s="31">
        <v>1080.97</v>
      </c>
      <c r="AW2235" s="31">
        <v>701.06</v>
      </c>
      <c r="AX2235" s="31">
        <v>669.45</v>
      </c>
      <c r="AY2235" s="32">
        <f t="shared" si="519"/>
        <v>817.16</v>
      </c>
      <c r="AZ2235" s="31">
        <v>2321.48</v>
      </c>
      <c r="BA2235" s="31">
        <v>1774.6</v>
      </c>
      <c r="BB2235" s="31">
        <v>2033.75</v>
      </c>
      <c r="BC2235" s="32">
        <f t="shared" si="520"/>
        <v>2043.2766666666666</v>
      </c>
      <c r="BD2235" s="33">
        <f t="shared" si="521"/>
        <v>4.7232470334412087</v>
      </c>
      <c r="BE2235" s="31">
        <f t="shared" si="522"/>
        <v>1.8889505316689783</v>
      </c>
      <c r="BH2235" s="8" t="s">
        <v>82074</v>
      </c>
      <c r="BI2235" s="8" t="s">
        <v>69906</v>
      </c>
      <c r="BJ2235" s="8" t="s">
        <v>82075</v>
      </c>
      <c r="BK2235" s="3" t="s">
        <v>82076</v>
      </c>
      <c r="BL2235" s="8" t="s">
        <v>82077</v>
      </c>
      <c r="BM2235" s="8" t="s">
        <v>48344</v>
      </c>
      <c r="BN2235" s="8" t="s">
        <v>82078</v>
      </c>
      <c r="BT2235" s="5" t="s">
        <v>6065</v>
      </c>
      <c r="BU2235" s="5" t="s">
        <v>44871</v>
      </c>
      <c r="BV2235" s="5" t="s">
        <v>44872</v>
      </c>
      <c r="BW2235" s="5" t="s">
        <v>6064</v>
      </c>
      <c r="BX2235" s="5" t="s">
        <v>6063</v>
      </c>
      <c r="BY2235" s="5" t="s">
        <v>6062</v>
      </c>
      <c r="BZ2235" s="5">
        <v>1670.98</v>
      </c>
      <c r="CA2235" s="5">
        <v>544.15</v>
      </c>
      <c r="CB2235" s="5">
        <v>1041.1199999999999</v>
      </c>
      <c r="CC2235" s="6">
        <f t="shared" si="527"/>
        <v>1085.4166666666667</v>
      </c>
      <c r="CD2235" s="5">
        <v>294.01</v>
      </c>
      <c r="CE2235" s="5">
        <v>1281.21</v>
      </c>
      <c r="CF2235" s="5">
        <v>957.27</v>
      </c>
      <c r="CG2235" s="6">
        <f t="shared" si="526"/>
        <v>844.1633333333333</v>
      </c>
      <c r="CH2235" s="5">
        <v>314.98</v>
      </c>
      <c r="CI2235" s="5">
        <v>179.28</v>
      </c>
      <c r="CJ2235" s="5">
        <v>270.86</v>
      </c>
      <c r="CK2235" s="6">
        <f t="shared" si="525"/>
        <v>255.04</v>
      </c>
      <c r="CL2235" s="7">
        <f t="shared" si="523"/>
        <v>0.23496967370441457</v>
      </c>
      <c r="CM2235" s="5">
        <f t="shared" si="524"/>
        <v>0.77773205374280219</v>
      </c>
      <c r="CP2235" s="8" t="s">
        <v>73480</v>
      </c>
      <c r="CQ2235" s="8" t="s">
        <v>48346</v>
      </c>
      <c r="CR2235" s="8" t="s">
        <v>48347</v>
      </c>
      <c r="CS2235" s="3" t="s">
        <v>48346</v>
      </c>
      <c r="CT2235" s="8" t="s">
        <v>48346</v>
      </c>
      <c r="CU2235" s="8" t="s">
        <v>48346</v>
      </c>
      <c r="CV2235" s="8" t="s">
        <v>48346</v>
      </c>
    </row>
    <row r="2236" spans="4:100">
      <c r="D2236" s="22" t="s">
        <v>24104</v>
      </c>
      <c r="E2236" s="22" t="s">
        <v>36509</v>
      </c>
      <c r="F2236" s="22" t="s">
        <v>36510</v>
      </c>
      <c r="G2236" s="22" t="s">
        <v>24103</v>
      </c>
      <c r="H2236" s="22">
        <v>26921</v>
      </c>
      <c r="I2236" s="22" t="s">
        <v>24102</v>
      </c>
      <c r="J2236" s="22">
        <v>249.14</v>
      </c>
      <c r="K2236" s="22">
        <v>340.8</v>
      </c>
      <c r="L2236" s="22">
        <v>132.87</v>
      </c>
      <c r="M2236" s="23">
        <f t="shared" si="514"/>
        <v>240.9366666666667</v>
      </c>
      <c r="N2236" s="22">
        <v>669.62</v>
      </c>
      <c r="O2236" s="22">
        <v>272.33</v>
      </c>
      <c r="P2236" s="22">
        <v>671.32</v>
      </c>
      <c r="Q2236" s="23">
        <f t="shared" si="515"/>
        <v>537.75666666666666</v>
      </c>
      <c r="R2236" s="22">
        <v>493.94</v>
      </c>
      <c r="S2236" s="22">
        <v>141.19</v>
      </c>
      <c r="T2236" s="22">
        <v>117.35</v>
      </c>
      <c r="U2236" s="23">
        <f t="shared" si="516"/>
        <v>250.82666666666668</v>
      </c>
      <c r="V2236" s="24">
        <f t="shared" si="528"/>
        <v>1.0410481315975151</v>
      </c>
      <c r="W2236" s="22">
        <f t="shared" si="517"/>
        <v>2.2319420041227982</v>
      </c>
      <c r="Z2236" s="8" t="s">
        <v>78091</v>
      </c>
      <c r="AA2236" s="8" t="s">
        <v>69906</v>
      </c>
      <c r="AB2236" s="8" t="s">
        <v>61640</v>
      </c>
      <c r="AC2236" s="3" t="s">
        <v>34130</v>
      </c>
      <c r="AD2236" s="8" t="s">
        <v>61641</v>
      </c>
      <c r="AE2236" s="8" t="s">
        <v>48344</v>
      </c>
      <c r="AF2236" s="8" t="s">
        <v>61642</v>
      </c>
      <c r="AL2236" s="31" t="s">
        <v>1716</v>
      </c>
      <c r="AM2236" s="31" t="s">
        <v>37942</v>
      </c>
      <c r="AN2236" s="31" t="s">
        <v>37943</v>
      </c>
      <c r="AO2236" s="31" t="s">
        <v>1715</v>
      </c>
      <c r="AP2236" s="31">
        <v>19298</v>
      </c>
      <c r="AQ2236" s="31" t="s">
        <v>1714</v>
      </c>
      <c r="AR2236" s="31">
        <v>196.15</v>
      </c>
      <c r="AS2236" s="31">
        <v>53.7</v>
      </c>
      <c r="AT2236" s="31">
        <v>188.59</v>
      </c>
      <c r="AU2236" s="32">
        <f t="shared" si="518"/>
        <v>146.14666666666668</v>
      </c>
      <c r="AV2236" s="31">
        <v>435.56</v>
      </c>
      <c r="AW2236" s="31">
        <v>113.73</v>
      </c>
      <c r="AX2236" s="31">
        <v>80.040000000000006</v>
      </c>
      <c r="AY2236" s="32">
        <f t="shared" si="519"/>
        <v>209.77666666666664</v>
      </c>
      <c r="AZ2236" s="31">
        <v>997.51</v>
      </c>
      <c r="BA2236" s="31">
        <v>637.12</v>
      </c>
      <c r="BB2236" s="31">
        <v>436.58</v>
      </c>
      <c r="BC2236" s="32">
        <f t="shared" si="520"/>
        <v>690.40333333333331</v>
      </c>
      <c r="BD2236" s="33">
        <f t="shared" si="521"/>
        <v>4.7240443390201623</v>
      </c>
      <c r="BE2236" s="31">
        <f t="shared" si="522"/>
        <v>1.4353845452057292</v>
      </c>
      <c r="BH2236" s="8" t="s">
        <v>82079</v>
      </c>
      <c r="BI2236" s="8" t="s">
        <v>69906</v>
      </c>
      <c r="BJ2236" s="8" t="s">
        <v>69404</v>
      </c>
      <c r="BK2236" s="3" t="s">
        <v>45371</v>
      </c>
      <c r="BL2236" s="8" t="s">
        <v>69405</v>
      </c>
      <c r="BM2236" s="8" t="s">
        <v>48344</v>
      </c>
      <c r="BN2236" s="8" t="s">
        <v>69406</v>
      </c>
      <c r="BT2236" s="5" t="s">
        <v>26461</v>
      </c>
      <c r="BU2236" s="5" t="s">
        <v>48072</v>
      </c>
      <c r="BV2236" s="5" t="s">
        <v>48073</v>
      </c>
      <c r="BW2236" s="5" t="s">
        <v>26460</v>
      </c>
      <c r="BX2236" s="5">
        <v>11847</v>
      </c>
      <c r="BY2236" s="5" t="s">
        <v>26459</v>
      </c>
      <c r="BZ2236" s="5">
        <v>3915.54</v>
      </c>
      <c r="CA2236" s="5">
        <v>1704.25</v>
      </c>
      <c r="CB2236" s="5">
        <v>2836.02</v>
      </c>
      <c r="CC2236" s="6">
        <f t="shared" si="527"/>
        <v>2818.603333333333</v>
      </c>
      <c r="CD2236" s="5">
        <v>3160.15</v>
      </c>
      <c r="CE2236" s="5">
        <v>2376.38</v>
      </c>
      <c r="CF2236" s="5">
        <v>2925.07</v>
      </c>
      <c r="CG2236" s="6">
        <f t="shared" si="526"/>
        <v>2820.5333333333333</v>
      </c>
      <c r="CH2236" s="5">
        <v>912.12</v>
      </c>
      <c r="CI2236" s="5">
        <v>605.62</v>
      </c>
      <c r="CJ2236" s="5">
        <v>469.76</v>
      </c>
      <c r="CK2236" s="6">
        <f t="shared" si="525"/>
        <v>662.5</v>
      </c>
      <c r="CL2236" s="7">
        <f t="shared" si="523"/>
        <v>0.23504548943270961</v>
      </c>
      <c r="CM2236" s="5">
        <f t="shared" si="524"/>
        <v>1.0006847362937437</v>
      </c>
      <c r="CP2236" s="8" t="s">
        <v>73481</v>
      </c>
      <c r="CQ2236" s="8" t="s">
        <v>48346</v>
      </c>
      <c r="CR2236" s="8" t="s">
        <v>48347</v>
      </c>
      <c r="CS2236" s="3" t="s">
        <v>48346</v>
      </c>
      <c r="CT2236" s="8" t="s">
        <v>48346</v>
      </c>
      <c r="CU2236" s="8" t="s">
        <v>48346</v>
      </c>
      <c r="CV2236" s="8" t="s">
        <v>48346</v>
      </c>
    </row>
    <row r="2237" spans="4:100">
      <c r="D2237" s="22" t="s">
        <v>22079</v>
      </c>
      <c r="E2237" s="22" t="s">
        <v>48048</v>
      </c>
      <c r="F2237" s="22" t="s">
        <v>48049</v>
      </c>
      <c r="G2237" s="22" t="s">
        <v>7708</v>
      </c>
      <c r="H2237" s="22" t="s">
        <v>22078</v>
      </c>
      <c r="I2237" s="22" t="s">
        <v>7707</v>
      </c>
      <c r="J2237" s="22">
        <v>206.26</v>
      </c>
      <c r="K2237" s="22">
        <v>1315.1</v>
      </c>
      <c r="L2237" s="22">
        <v>266.83</v>
      </c>
      <c r="M2237" s="23">
        <f t="shared" si="514"/>
        <v>596.06333333333328</v>
      </c>
      <c r="N2237" s="22">
        <v>174.52</v>
      </c>
      <c r="O2237" s="22">
        <v>675.63</v>
      </c>
      <c r="P2237" s="22">
        <v>1000.23</v>
      </c>
      <c r="Q2237" s="23">
        <f t="shared" si="515"/>
        <v>616.79333333333341</v>
      </c>
      <c r="R2237" s="22">
        <v>308.31</v>
      </c>
      <c r="S2237" s="22">
        <v>998.47</v>
      </c>
      <c r="T2237" s="22">
        <v>555.54</v>
      </c>
      <c r="U2237" s="23">
        <f t="shared" si="516"/>
        <v>620.77333333333331</v>
      </c>
      <c r="V2237" s="24">
        <f t="shared" si="528"/>
        <v>1.0414553263355684</v>
      </c>
      <c r="W2237" s="22">
        <f t="shared" si="517"/>
        <v>1.0347781835263592</v>
      </c>
      <c r="Z2237" s="8" t="s">
        <v>78092</v>
      </c>
      <c r="AA2237" s="8" t="s">
        <v>69906</v>
      </c>
      <c r="AB2237" s="8" t="s">
        <v>61643</v>
      </c>
      <c r="AC2237" s="3" t="s">
        <v>45495</v>
      </c>
      <c r="AD2237" s="8" t="s">
        <v>61644</v>
      </c>
      <c r="AE2237" s="8" t="s">
        <v>48344</v>
      </c>
      <c r="AF2237" s="8" t="s">
        <v>61645</v>
      </c>
      <c r="AL2237" s="31" t="s">
        <v>30544</v>
      </c>
      <c r="AM2237" s="31" t="s">
        <v>35240</v>
      </c>
      <c r="AN2237" s="31" t="s">
        <v>35241</v>
      </c>
      <c r="AO2237" s="31" t="s">
        <v>30543</v>
      </c>
      <c r="AP2237" s="31">
        <v>66631</v>
      </c>
      <c r="AQ2237" s="31" t="s">
        <v>30542</v>
      </c>
      <c r="AR2237" s="31">
        <v>268.55</v>
      </c>
      <c r="AS2237" s="31">
        <v>255.34</v>
      </c>
      <c r="AT2237" s="31">
        <v>226.61</v>
      </c>
      <c r="AU2237" s="32">
        <f t="shared" si="518"/>
        <v>250.16666666666666</v>
      </c>
      <c r="AV2237" s="31">
        <v>577.82000000000005</v>
      </c>
      <c r="AW2237" s="31">
        <v>699.17</v>
      </c>
      <c r="AX2237" s="31">
        <v>372.05</v>
      </c>
      <c r="AY2237" s="32">
        <f t="shared" si="519"/>
        <v>549.67999999999995</v>
      </c>
      <c r="AZ2237" s="31">
        <v>1239.75</v>
      </c>
      <c r="BA2237" s="31">
        <v>1191.0899999999999</v>
      </c>
      <c r="BB2237" s="31">
        <v>1120.73</v>
      </c>
      <c r="BC2237" s="32">
        <f t="shared" si="520"/>
        <v>1183.8566666666668</v>
      </c>
      <c r="BD2237" s="33">
        <f t="shared" si="521"/>
        <v>4.7322718187874759</v>
      </c>
      <c r="BE2237" s="31">
        <f t="shared" si="522"/>
        <v>2.1972551632245167</v>
      </c>
      <c r="BH2237" s="8" t="s">
        <v>82080</v>
      </c>
      <c r="BI2237" s="8" t="s">
        <v>69906</v>
      </c>
      <c r="BJ2237" s="8" t="s">
        <v>69407</v>
      </c>
      <c r="BK2237" s="3" t="s">
        <v>36041</v>
      </c>
      <c r="BL2237" s="8" t="s">
        <v>69408</v>
      </c>
      <c r="BM2237" s="8" t="s">
        <v>48344</v>
      </c>
      <c r="BN2237" s="8" t="s">
        <v>69409</v>
      </c>
      <c r="BT2237" s="5" t="s">
        <v>6999</v>
      </c>
      <c r="BU2237" s="5" t="s">
        <v>38228</v>
      </c>
      <c r="BV2237" s="5" t="s">
        <v>38229</v>
      </c>
      <c r="BW2237" s="5" t="s">
        <v>6998</v>
      </c>
      <c r="BX2237" s="5">
        <v>76737</v>
      </c>
      <c r="BY2237" s="5" t="s">
        <v>6997</v>
      </c>
      <c r="BZ2237" s="5">
        <v>3984.37</v>
      </c>
      <c r="CA2237" s="5">
        <v>3440.34</v>
      </c>
      <c r="CB2237" s="5">
        <v>2791.31</v>
      </c>
      <c r="CC2237" s="6">
        <f t="shared" si="527"/>
        <v>3405.34</v>
      </c>
      <c r="CD2237" s="5">
        <v>3274.69</v>
      </c>
      <c r="CE2237" s="5">
        <v>2683.82</v>
      </c>
      <c r="CF2237" s="5">
        <v>1606.2</v>
      </c>
      <c r="CG2237" s="6">
        <f t="shared" si="526"/>
        <v>2521.5700000000002</v>
      </c>
      <c r="CH2237" s="5">
        <v>1053.5</v>
      </c>
      <c r="CI2237" s="5">
        <v>828.14</v>
      </c>
      <c r="CJ2237" s="5">
        <v>521.04999999999995</v>
      </c>
      <c r="CK2237" s="6">
        <f t="shared" si="525"/>
        <v>800.89666666666653</v>
      </c>
      <c r="CL2237" s="7">
        <f t="shared" si="523"/>
        <v>0.23518845891061288</v>
      </c>
      <c r="CM2237" s="5">
        <f t="shared" si="524"/>
        <v>0.74047525357233057</v>
      </c>
      <c r="CP2237" s="8" t="s">
        <v>73482</v>
      </c>
      <c r="CQ2237" s="8" t="s">
        <v>48346</v>
      </c>
      <c r="CR2237" s="8" t="s">
        <v>48347</v>
      </c>
      <c r="CS2237" s="3" t="s">
        <v>48346</v>
      </c>
      <c r="CT2237" s="8" t="s">
        <v>48346</v>
      </c>
      <c r="CU2237" s="8" t="s">
        <v>48346</v>
      </c>
      <c r="CV2237" s="8" t="s">
        <v>48346</v>
      </c>
    </row>
    <row r="2238" spans="4:100">
      <c r="D2238" s="22" t="s">
        <v>3204</v>
      </c>
      <c r="E2238" s="22" t="s">
        <v>44270</v>
      </c>
      <c r="F2238" s="22" t="s">
        <v>44271</v>
      </c>
      <c r="G2238" s="22" t="s">
        <v>3203</v>
      </c>
      <c r="H2238" s="22">
        <v>217944</v>
      </c>
      <c r="I2238" s="22" t="s">
        <v>3325</v>
      </c>
      <c r="J2238" s="22">
        <v>1750.89</v>
      </c>
      <c r="K2238" s="22">
        <v>1234.17</v>
      </c>
      <c r="L2238" s="22">
        <v>986.83</v>
      </c>
      <c r="M2238" s="23">
        <f t="shared" si="514"/>
        <v>1323.9633333333334</v>
      </c>
      <c r="N2238" s="22">
        <v>1565.2</v>
      </c>
      <c r="O2238" s="22">
        <v>1249.92</v>
      </c>
      <c r="P2238" s="22">
        <v>1042.52</v>
      </c>
      <c r="Q2238" s="23">
        <f t="shared" si="515"/>
        <v>1285.8799999999999</v>
      </c>
      <c r="R2238" s="22">
        <v>1809.11</v>
      </c>
      <c r="S2238" s="22">
        <v>1543.15</v>
      </c>
      <c r="T2238" s="22">
        <v>784.82</v>
      </c>
      <c r="U2238" s="23">
        <f t="shared" si="516"/>
        <v>1379.0266666666666</v>
      </c>
      <c r="V2238" s="24">
        <f t="shared" si="528"/>
        <v>1.0415897721235985</v>
      </c>
      <c r="W2238" s="22">
        <f t="shared" si="517"/>
        <v>0.97123535646757575</v>
      </c>
      <c r="Z2238" s="8" t="s">
        <v>70423</v>
      </c>
      <c r="AA2238" s="8" t="s">
        <v>69906</v>
      </c>
      <c r="AB2238" s="8" t="s">
        <v>48952</v>
      </c>
      <c r="AC2238" s="3" t="s">
        <v>48953</v>
      </c>
      <c r="AD2238" s="8" t="s">
        <v>48954</v>
      </c>
      <c r="AE2238" s="8" t="s">
        <v>48344</v>
      </c>
      <c r="AF2238" s="8" t="s">
        <v>48955</v>
      </c>
      <c r="AL2238" s="31" t="s">
        <v>28576</v>
      </c>
      <c r="AM2238" s="31" t="s">
        <v>46198</v>
      </c>
      <c r="AN2238" s="31" t="s">
        <v>46199</v>
      </c>
      <c r="AO2238" s="31" t="s">
        <v>28575</v>
      </c>
      <c r="AP2238" s="31">
        <v>15926</v>
      </c>
      <c r="AQ2238" s="31" t="s">
        <v>28574</v>
      </c>
      <c r="AR2238" s="31">
        <v>239.38</v>
      </c>
      <c r="AS2238" s="31">
        <v>91.22</v>
      </c>
      <c r="AT2238" s="31">
        <v>115.64</v>
      </c>
      <c r="AU2238" s="32">
        <f t="shared" si="518"/>
        <v>148.74666666666667</v>
      </c>
      <c r="AV2238" s="31">
        <v>135.07</v>
      </c>
      <c r="AW2238" s="31">
        <v>157.63999999999999</v>
      </c>
      <c r="AX2238" s="31">
        <v>209.24</v>
      </c>
      <c r="AY2238" s="32">
        <f t="shared" si="519"/>
        <v>167.31666666666666</v>
      </c>
      <c r="AZ2238" s="31">
        <v>596.91999999999996</v>
      </c>
      <c r="BA2238" s="31">
        <v>819.73</v>
      </c>
      <c r="BB2238" s="31">
        <v>699.35</v>
      </c>
      <c r="BC2238" s="32">
        <f t="shared" si="520"/>
        <v>705.33333333333337</v>
      </c>
      <c r="BD2238" s="33">
        <f t="shared" si="521"/>
        <v>4.7418429544639658</v>
      </c>
      <c r="BE2238" s="31">
        <f t="shared" si="522"/>
        <v>1.1248431337396916</v>
      </c>
      <c r="BH2238" s="8" t="s">
        <v>82081</v>
      </c>
      <c r="BI2238" s="8" t="s">
        <v>69906</v>
      </c>
      <c r="BJ2238" s="8" t="s">
        <v>69410</v>
      </c>
      <c r="BK2238" s="3" t="s">
        <v>44544</v>
      </c>
      <c r="BL2238" s="8" t="s">
        <v>69411</v>
      </c>
      <c r="BM2238" s="8" t="s">
        <v>48344</v>
      </c>
      <c r="BN2238" s="8" t="s">
        <v>69412</v>
      </c>
      <c r="BT2238" s="5" t="s">
        <v>17153</v>
      </c>
      <c r="BU2238" s="5" t="s">
        <v>47220</v>
      </c>
      <c r="BV2238" s="5" t="s">
        <v>47221</v>
      </c>
      <c r="BW2238" s="5" t="s">
        <v>17152</v>
      </c>
      <c r="BX2238" s="5">
        <v>225896</v>
      </c>
      <c r="BY2238" s="5" t="s">
        <v>17151</v>
      </c>
      <c r="BZ2238" s="5">
        <v>447.42</v>
      </c>
      <c r="CA2238" s="5">
        <v>783.68</v>
      </c>
      <c r="CB2238" s="5">
        <v>602.07000000000005</v>
      </c>
      <c r="CC2238" s="6">
        <f t="shared" si="527"/>
        <v>611.05666666666673</v>
      </c>
      <c r="CD2238" s="5">
        <v>255.35</v>
      </c>
      <c r="CE2238" s="5">
        <v>769.42</v>
      </c>
      <c r="CF2238" s="5">
        <v>694.82</v>
      </c>
      <c r="CG2238" s="6">
        <f t="shared" si="526"/>
        <v>573.19666666666672</v>
      </c>
      <c r="CH2238" s="5">
        <v>232.85</v>
      </c>
      <c r="CI2238" s="5">
        <v>37.81</v>
      </c>
      <c r="CJ2238" s="5">
        <v>160.59</v>
      </c>
      <c r="CK2238" s="6">
        <f t="shared" si="525"/>
        <v>143.75</v>
      </c>
      <c r="CL2238" s="7">
        <f t="shared" si="523"/>
        <v>0.23524823120605287</v>
      </c>
      <c r="CM2238" s="5">
        <f t="shared" si="524"/>
        <v>0.9380417528107049</v>
      </c>
      <c r="CP2238" s="8" t="s">
        <v>73483</v>
      </c>
      <c r="CQ2238" s="8" t="s">
        <v>48346</v>
      </c>
      <c r="CR2238" s="8" t="s">
        <v>48347</v>
      </c>
      <c r="CS2238" s="3" t="s">
        <v>48346</v>
      </c>
      <c r="CT2238" s="8" t="s">
        <v>48346</v>
      </c>
      <c r="CU2238" s="8" t="s">
        <v>48346</v>
      </c>
      <c r="CV2238" s="8" t="s">
        <v>48346</v>
      </c>
    </row>
    <row r="2239" spans="4:100">
      <c r="D2239" s="22" t="s">
        <v>18973</v>
      </c>
      <c r="E2239" s="22" t="s">
        <v>43161</v>
      </c>
      <c r="F2239" s="22" t="s">
        <v>43162</v>
      </c>
      <c r="G2239" s="22" t="s">
        <v>18972</v>
      </c>
      <c r="H2239" s="22">
        <v>13731</v>
      </c>
      <c r="I2239" s="22" t="s">
        <v>18971</v>
      </c>
      <c r="J2239" s="22">
        <v>226.64</v>
      </c>
      <c r="K2239" s="22">
        <v>219.37</v>
      </c>
      <c r="L2239" s="22">
        <v>183.75</v>
      </c>
      <c r="M2239" s="23">
        <f t="shared" si="514"/>
        <v>209.92</v>
      </c>
      <c r="N2239" s="22">
        <v>316.57</v>
      </c>
      <c r="O2239" s="22">
        <v>262.49</v>
      </c>
      <c r="P2239" s="22">
        <v>84.29</v>
      </c>
      <c r="Q2239" s="23">
        <f t="shared" si="515"/>
        <v>221.11666666666665</v>
      </c>
      <c r="R2239" s="22">
        <v>297.72000000000003</v>
      </c>
      <c r="S2239" s="22">
        <v>94.29</v>
      </c>
      <c r="T2239" s="22">
        <v>264.14</v>
      </c>
      <c r="U2239" s="23">
        <f t="shared" si="516"/>
        <v>218.7166666666667</v>
      </c>
      <c r="V2239" s="24">
        <f t="shared" si="528"/>
        <v>1.0419048526422767</v>
      </c>
      <c r="W2239" s="22">
        <f t="shared" si="517"/>
        <v>1.0533377794715446</v>
      </c>
      <c r="Z2239" s="8" t="s">
        <v>78093</v>
      </c>
      <c r="AA2239" s="8" t="s">
        <v>69906</v>
      </c>
      <c r="AB2239" s="8" t="s">
        <v>61646</v>
      </c>
      <c r="AC2239" s="3" t="s">
        <v>45692</v>
      </c>
      <c r="AD2239" s="8" t="s">
        <v>61647</v>
      </c>
      <c r="AE2239" s="8" t="s">
        <v>48344</v>
      </c>
      <c r="AF2239" s="8" t="s">
        <v>61648</v>
      </c>
      <c r="AL2239" s="31" t="s">
        <v>23001</v>
      </c>
      <c r="AM2239" s="31" t="s">
        <v>40236</v>
      </c>
      <c r="AN2239" s="31" t="s">
        <v>40237</v>
      </c>
      <c r="AO2239" s="31" t="s">
        <v>23000</v>
      </c>
      <c r="AP2239" s="31">
        <v>14958</v>
      </c>
      <c r="AQ2239" s="31" t="s">
        <v>22999</v>
      </c>
      <c r="AR2239" s="31">
        <v>289.77999999999997</v>
      </c>
      <c r="AS2239" s="31">
        <v>162.6</v>
      </c>
      <c r="AT2239" s="31">
        <v>502.22</v>
      </c>
      <c r="AU2239" s="32">
        <f t="shared" si="518"/>
        <v>318.2</v>
      </c>
      <c r="AV2239" s="31">
        <v>184.15</v>
      </c>
      <c r="AW2239" s="31">
        <v>454.05</v>
      </c>
      <c r="AX2239" s="31">
        <v>275.14</v>
      </c>
      <c r="AY2239" s="32">
        <f t="shared" si="519"/>
        <v>304.44666666666666</v>
      </c>
      <c r="AZ2239" s="31">
        <v>1515.78</v>
      </c>
      <c r="BA2239" s="31">
        <v>1622.82</v>
      </c>
      <c r="BB2239" s="31">
        <v>1388.44</v>
      </c>
      <c r="BC2239" s="32">
        <f t="shared" si="520"/>
        <v>1509.0133333333333</v>
      </c>
      <c r="BD2239" s="33">
        <f t="shared" si="521"/>
        <v>4.7423423423423428</v>
      </c>
      <c r="BE2239" s="31">
        <f t="shared" si="522"/>
        <v>0.95677770794049866</v>
      </c>
      <c r="BH2239" s="8" t="s">
        <v>82082</v>
      </c>
      <c r="BI2239" s="8" t="s">
        <v>69906</v>
      </c>
      <c r="BJ2239" s="8" t="s">
        <v>69413</v>
      </c>
      <c r="BK2239" s="3" t="s">
        <v>69414</v>
      </c>
      <c r="BL2239" s="8" t="s">
        <v>69415</v>
      </c>
      <c r="BM2239" s="8" t="s">
        <v>48344</v>
      </c>
      <c r="BN2239" s="8" t="s">
        <v>69416</v>
      </c>
      <c r="BT2239" s="5" t="s">
        <v>30965</v>
      </c>
      <c r="BU2239" s="5" t="s">
        <v>40344</v>
      </c>
      <c r="BV2239" s="5" t="s">
        <v>40345</v>
      </c>
      <c r="BW2239" s="5" t="s">
        <v>30964</v>
      </c>
      <c r="BX2239" s="5">
        <v>28106</v>
      </c>
      <c r="BY2239" s="5" t="s">
        <v>30963</v>
      </c>
      <c r="BZ2239" s="5">
        <v>186.71</v>
      </c>
      <c r="CA2239" s="5">
        <v>47.82</v>
      </c>
      <c r="CB2239" s="5">
        <v>129.47999999999999</v>
      </c>
      <c r="CC2239" s="6">
        <f t="shared" si="527"/>
        <v>121.33666666666666</v>
      </c>
      <c r="CD2239" s="5">
        <v>210.01</v>
      </c>
      <c r="CE2239" s="5">
        <v>183.96</v>
      </c>
      <c r="CF2239" s="5">
        <v>132.03</v>
      </c>
      <c r="CG2239" s="6">
        <f t="shared" si="526"/>
        <v>175.33333333333334</v>
      </c>
      <c r="CH2239" s="5">
        <v>20.02</v>
      </c>
      <c r="CI2239" s="5">
        <v>43.75</v>
      </c>
      <c r="CJ2239" s="5">
        <v>21.92</v>
      </c>
      <c r="CK2239" s="6">
        <f t="shared" si="525"/>
        <v>28.563333333333333</v>
      </c>
      <c r="CL2239" s="7">
        <f t="shared" si="523"/>
        <v>0.23540562072470536</v>
      </c>
      <c r="CM2239" s="5">
        <f t="shared" si="524"/>
        <v>1.4450152468338784</v>
      </c>
      <c r="CP2239" s="8" t="s">
        <v>73484</v>
      </c>
      <c r="CQ2239" s="8" t="s">
        <v>69906</v>
      </c>
      <c r="CR2239" s="8" t="s">
        <v>53406</v>
      </c>
      <c r="CS2239" s="3" t="s">
        <v>53407</v>
      </c>
      <c r="CT2239" s="8" t="s">
        <v>53408</v>
      </c>
      <c r="CU2239" s="8" t="s">
        <v>48344</v>
      </c>
      <c r="CV2239" s="8" t="s">
        <v>53409</v>
      </c>
    </row>
    <row r="2240" spans="4:100">
      <c r="D2240" s="22" t="s">
        <v>18098</v>
      </c>
      <c r="E2240" s="22" t="s">
        <v>39251</v>
      </c>
      <c r="F2240" s="22" t="s">
        <v>39252</v>
      </c>
      <c r="G2240" s="22" t="s">
        <v>18097</v>
      </c>
      <c r="H2240" s="22">
        <v>53413</v>
      </c>
      <c r="I2240" s="22" t="s">
        <v>18096</v>
      </c>
      <c r="J2240" s="22">
        <v>214.69</v>
      </c>
      <c r="K2240" s="22">
        <v>163.25</v>
      </c>
      <c r="L2240" s="22">
        <v>275.83</v>
      </c>
      <c r="M2240" s="23">
        <f t="shared" si="514"/>
        <v>217.92333333333332</v>
      </c>
      <c r="N2240" s="22">
        <v>77.75</v>
      </c>
      <c r="O2240" s="22">
        <v>120.01</v>
      </c>
      <c r="P2240" s="22">
        <v>234.46</v>
      </c>
      <c r="Q2240" s="23">
        <f t="shared" si="515"/>
        <v>144.07333333333335</v>
      </c>
      <c r="R2240" s="22">
        <v>217.16</v>
      </c>
      <c r="S2240" s="22">
        <v>195.78</v>
      </c>
      <c r="T2240" s="22">
        <v>268.97000000000003</v>
      </c>
      <c r="U2240" s="23">
        <f t="shared" si="516"/>
        <v>227.30333333333337</v>
      </c>
      <c r="V2240" s="24">
        <f t="shared" si="528"/>
        <v>1.0430426602627838</v>
      </c>
      <c r="W2240" s="22">
        <f t="shared" si="517"/>
        <v>0.66111935390121923</v>
      </c>
      <c r="Z2240" s="8" t="s">
        <v>78094</v>
      </c>
      <c r="AA2240" s="8" t="s">
        <v>69906</v>
      </c>
      <c r="AB2240" s="8" t="s">
        <v>61649</v>
      </c>
      <c r="AC2240" s="3" t="s">
        <v>46456</v>
      </c>
      <c r="AD2240" s="8" t="s">
        <v>61650</v>
      </c>
      <c r="AE2240" s="8" t="s">
        <v>48344</v>
      </c>
      <c r="AF2240" s="8" t="s">
        <v>61651</v>
      </c>
      <c r="AL2240" s="31" t="s">
        <v>21918</v>
      </c>
      <c r="AM2240" s="31" t="s">
        <v>35274</v>
      </c>
      <c r="AN2240" s="31" t="s">
        <v>35275</v>
      </c>
      <c r="AO2240" s="31" t="s">
        <v>5372</v>
      </c>
      <c r="AP2240" s="31">
        <v>17931</v>
      </c>
      <c r="AQ2240" s="31" t="s">
        <v>5371</v>
      </c>
      <c r="AR2240" s="31">
        <v>371.42</v>
      </c>
      <c r="AS2240" s="31">
        <v>163.15</v>
      </c>
      <c r="AT2240" s="31">
        <v>266.47000000000003</v>
      </c>
      <c r="AU2240" s="32">
        <f t="shared" si="518"/>
        <v>267.01333333333338</v>
      </c>
      <c r="AV2240" s="31">
        <v>377.06</v>
      </c>
      <c r="AW2240" s="31">
        <v>664.81</v>
      </c>
      <c r="AX2240" s="31">
        <v>479.3</v>
      </c>
      <c r="AY2240" s="32">
        <f t="shared" si="519"/>
        <v>507.05666666666662</v>
      </c>
      <c r="AZ2240" s="31">
        <v>1024.26</v>
      </c>
      <c r="BA2240" s="31">
        <v>1130.3900000000001</v>
      </c>
      <c r="BB2240" s="31">
        <v>1645.45</v>
      </c>
      <c r="BC2240" s="32">
        <f t="shared" si="520"/>
        <v>1266.7</v>
      </c>
      <c r="BD2240" s="33">
        <f t="shared" si="521"/>
        <v>4.743957854788774</v>
      </c>
      <c r="BE2240" s="31">
        <f t="shared" si="522"/>
        <v>1.898993808049535</v>
      </c>
      <c r="BH2240" s="8" t="s">
        <v>82083</v>
      </c>
      <c r="BI2240" s="8" t="s">
        <v>69906</v>
      </c>
      <c r="BJ2240" s="8" t="s">
        <v>69417</v>
      </c>
      <c r="BK2240" s="3" t="s">
        <v>69418</v>
      </c>
      <c r="BL2240" s="8" t="s">
        <v>69419</v>
      </c>
      <c r="BM2240" s="8" t="s">
        <v>48344</v>
      </c>
      <c r="BN2240" s="8" t="s">
        <v>69420</v>
      </c>
      <c r="BT2240" s="5" t="s">
        <v>24479</v>
      </c>
      <c r="BU2240" s="5" t="s">
        <v>43007</v>
      </c>
      <c r="BV2240" s="5" t="s">
        <v>43008</v>
      </c>
      <c r="BW2240" s="5" t="s">
        <v>24624</v>
      </c>
      <c r="BX2240" s="5">
        <v>67398</v>
      </c>
      <c r="BY2240" s="5" t="s">
        <v>24623</v>
      </c>
      <c r="BZ2240" s="5">
        <v>381.31</v>
      </c>
      <c r="CA2240" s="5">
        <v>484.76</v>
      </c>
      <c r="CB2240" s="5">
        <v>457.89</v>
      </c>
      <c r="CC2240" s="6">
        <f t="shared" si="527"/>
        <v>441.32</v>
      </c>
      <c r="CD2240" s="5">
        <v>217.91</v>
      </c>
      <c r="CE2240" s="5">
        <v>296.44</v>
      </c>
      <c r="CF2240" s="5">
        <v>907.41</v>
      </c>
      <c r="CG2240" s="6">
        <f t="shared" si="526"/>
        <v>473.92</v>
      </c>
      <c r="CH2240" s="5">
        <v>137.71</v>
      </c>
      <c r="CI2240" s="5">
        <v>111.58</v>
      </c>
      <c r="CJ2240" s="5">
        <v>62.61</v>
      </c>
      <c r="CK2240" s="6">
        <f t="shared" si="525"/>
        <v>103.96666666666668</v>
      </c>
      <c r="CL2240" s="7">
        <f t="shared" si="523"/>
        <v>0.23558113538173361</v>
      </c>
      <c r="CM2240" s="5">
        <f t="shared" si="524"/>
        <v>1.073869301187347</v>
      </c>
      <c r="CP2240" s="8" t="s">
        <v>73485</v>
      </c>
      <c r="CQ2240" s="8" t="s">
        <v>69906</v>
      </c>
      <c r="CR2240" s="8" t="s">
        <v>53962</v>
      </c>
      <c r="CS2240" s="3" t="s">
        <v>35743</v>
      </c>
      <c r="CT2240" s="8" t="s">
        <v>53963</v>
      </c>
      <c r="CU2240" s="8" t="s">
        <v>48590</v>
      </c>
      <c r="CV2240" s="8" t="s">
        <v>53964</v>
      </c>
    </row>
    <row r="2241" spans="4:100">
      <c r="D2241" s="22" t="s">
        <v>24653</v>
      </c>
      <c r="E2241" s="22" t="s">
        <v>44390</v>
      </c>
      <c r="F2241" s="22" t="s">
        <v>44391</v>
      </c>
      <c r="G2241" s="22" t="s">
        <v>775</v>
      </c>
      <c r="H2241" s="22">
        <v>18706</v>
      </c>
      <c r="I2241" s="22" t="s">
        <v>774</v>
      </c>
      <c r="J2241" s="22">
        <v>610.28</v>
      </c>
      <c r="K2241" s="22">
        <v>426.2</v>
      </c>
      <c r="L2241" s="22">
        <v>387.56</v>
      </c>
      <c r="M2241" s="23">
        <f t="shared" si="514"/>
        <v>474.68</v>
      </c>
      <c r="N2241" s="22">
        <v>690.3</v>
      </c>
      <c r="O2241" s="22">
        <v>576.4</v>
      </c>
      <c r="P2241" s="22">
        <v>315.89999999999998</v>
      </c>
      <c r="Q2241" s="23">
        <f t="shared" si="515"/>
        <v>527.5333333333333</v>
      </c>
      <c r="R2241" s="22">
        <v>666.37</v>
      </c>
      <c r="S2241" s="22">
        <v>496.94</v>
      </c>
      <c r="T2241" s="22">
        <v>323.23</v>
      </c>
      <c r="U2241" s="23">
        <f t="shared" si="516"/>
        <v>495.51333333333332</v>
      </c>
      <c r="V2241" s="24">
        <f t="shared" si="528"/>
        <v>1.0438892165950395</v>
      </c>
      <c r="W2241" s="22">
        <f t="shared" si="517"/>
        <v>1.1113451869329511</v>
      </c>
      <c r="Z2241" s="8" t="s">
        <v>75168</v>
      </c>
      <c r="AA2241" s="8" t="s">
        <v>69906</v>
      </c>
      <c r="AB2241" s="8" t="s">
        <v>56197</v>
      </c>
      <c r="AC2241" s="3" t="s">
        <v>43596</v>
      </c>
      <c r="AD2241" s="8" t="s">
        <v>56198</v>
      </c>
      <c r="AE2241" s="8" t="s">
        <v>48344</v>
      </c>
      <c r="AF2241" s="8" t="s">
        <v>56199</v>
      </c>
      <c r="AL2241" s="31" t="s">
        <v>15140</v>
      </c>
      <c r="AM2241" s="31" t="s">
        <v>33749</v>
      </c>
      <c r="AN2241" s="31" t="s">
        <v>33750</v>
      </c>
      <c r="AO2241" s="31" t="s">
        <v>12784</v>
      </c>
      <c r="AP2241" s="31">
        <v>244895</v>
      </c>
      <c r="AQ2241" s="31" t="s">
        <v>12783</v>
      </c>
      <c r="AR2241" s="31">
        <v>226.61</v>
      </c>
      <c r="AS2241" s="31">
        <v>123.27</v>
      </c>
      <c r="AT2241" s="31">
        <v>63.99</v>
      </c>
      <c r="AU2241" s="32">
        <f t="shared" si="518"/>
        <v>137.95666666666668</v>
      </c>
      <c r="AV2241" s="31">
        <v>425.3</v>
      </c>
      <c r="AW2241" s="31">
        <v>206.67</v>
      </c>
      <c r="AX2241" s="31">
        <v>170.05</v>
      </c>
      <c r="AY2241" s="32">
        <f t="shared" si="519"/>
        <v>267.33999999999997</v>
      </c>
      <c r="AZ2241" s="31">
        <v>899.81</v>
      </c>
      <c r="BA2241" s="31">
        <v>438.23</v>
      </c>
      <c r="BB2241" s="31">
        <v>627.25</v>
      </c>
      <c r="BC2241" s="32">
        <f t="shared" si="520"/>
        <v>655.09666666666669</v>
      </c>
      <c r="BD2241" s="33">
        <f t="shared" si="521"/>
        <v>4.7485683910406644</v>
      </c>
      <c r="BE2241" s="31">
        <f t="shared" si="522"/>
        <v>1.9378548819677672</v>
      </c>
      <c r="BH2241" s="8" t="s">
        <v>79696</v>
      </c>
      <c r="BI2241" s="8" t="s">
        <v>69906</v>
      </c>
      <c r="BJ2241" s="8" t="s">
        <v>64863</v>
      </c>
      <c r="BK2241" s="3" t="s">
        <v>37807</v>
      </c>
      <c r="BL2241" s="8" t="s">
        <v>64864</v>
      </c>
      <c r="BM2241" s="8" t="s">
        <v>48344</v>
      </c>
      <c r="BN2241" s="8" t="s">
        <v>64865</v>
      </c>
      <c r="BT2241" s="5" t="s">
        <v>17776</v>
      </c>
      <c r="BU2241" s="5" t="s">
        <v>42590</v>
      </c>
      <c r="BV2241" s="5" t="s">
        <v>42591</v>
      </c>
      <c r="BW2241" s="5" t="s">
        <v>17775</v>
      </c>
      <c r="BX2241" s="5" t="s">
        <v>17774</v>
      </c>
      <c r="BY2241" s="5" t="s">
        <v>17773</v>
      </c>
      <c r="BZ2241" s="5">
        <v>5203.28</v>
      </c>
      <c r="CA2241" s="5">
        <v>4005.19</v>
      </c>
      <c r="CB2241" s="5">
        <v>5856.09</v>
      </c>
      <c r="CC2241" s="6">
        <f t="shared" si="527"/>
        <v>5021.5199999999995</v>
      </c>
      <c r="CD2241" s="5">
        <v>5691.5</v>
      </c>
      <c r="CE2241" s="5">
        <v>5009.29</v>
      </c>
      <c r="CF2241" s="5">
        <v>3539.34</v>
      </c>
      <c r="CG2241" s="6">
        <f t="shared" si="526"/>
        <v>4746.71</v>
      </c>
      <c r="CH2241" s="5">
        <v>1307.57</v>
      </c>
      <c r="CI2241" s="5">
        <v>1165.76</v>
      </c>
      <c r="CJ2241" s="5">
        <v>1075.6500000000001</v>
      </c>
      <c r="CK2241" s="6">
        <f t="shared" si="525"/>
        <v>1182.9933333333333</v>
      </c>
      <c r="CL2241" s="7">
        <f t="shared" si="523"/>
        <v>0.23558471007450602</v>
      </c>
      <c r="CM2241" s="5">
        <f t="shared" si="524"/>
        <v>0.94527354267233832</v>
      </c>
      <c r="CP2241" s="8" t="s">
        <v>73486</v>
      </c>
      <c r="CQ2241" s="8" t="s">
        <v>69906</v>
      </c>
      <c r="CR2241" s="8" t="s">
        <v>73487</v>
      </c>
      <c r="CS2241" s="3" t="s">
        <v>73488</v>
      </c>
      <c r="CT2241" s="8" t="s">
        <v>73489</v>
      </c>
      <c r="CU2241" s="8" t="s">
        <v>48590</v>
      </c>
      <c r="CV2241" s="8" t="s">
        <v>73490</v>
      </c>
    </row>
    <row r="2242" spans="4:100">
      <c r="D2242" s="22" t="s">
        <v>11372</v>
      </c>
      <c r="E2242" s="22" t="s">
        <v>46079</v>
      </c>
      <c r="F2242" s="22" t="s">
        <v>46080</v>
      </c>
      <c r="G2242" s="22" t="s">
        <v>11371</v>
      </c>
      <c r="H2242" s="22">
        <v>244891</v>
      </c>
      <c r="I2242" s="22" t="s">
        <v>11370</v>
      </c>
      <c r="J2242" s="22">
        <v>263.02999999999997</v>
      </c>
      <c r="K2242" s="22">
        <v>220.67</v>
      </c>
      <c r="L2242" s="22">
        <v>93.4</v>
      </c>
      <c r="M2242" s="23">
        <f t="shared" ref="M2242:M2305" si="529">+AVERAGE(J2242:L2242)</f>
        <v>192.36666666666665</v>
      </c>
      <c r="N2242" s="22">
        <v>200.82</v>
      </c>
      <c r="O2242" s="22">
        <v>128.06</v>
      </c>
      <c r="P2242" s="22">
        <v>183.82</v>
      </c>
      <c r="Q2242" s="23">
        <f t="shared" ref="Q2242:Q2305" si="530">+AVERAGE(N2242:P2242)</f>
        <v>170.9</v>
      </c>
      <c r="R2242" s="22">
        <v>259.16000000000003</v>
      </c>
      <c r="S2242" s="22">
        <v>56.13</v>
      </c>
      <c r="T2242" s="22">
        <v>287.25</v>
      </c>
      <c r="U2242" s="23">
        <f t="shared" ref="U2242:U2305" si="531">+AVERAGE(R2242:T2242)</f>
        <v>200.84666666666666</v>
      </c>
      <c r="V2242" s="24">
        <f t="shared" si="528"/>
        <v>1.0440824813723792</v>
      </c>
      <c r="W2242" s="22">
        <f t="shared" ref="W2242:W2305" si="532">+Q2242/M2242</f>
        <v>0.88840755501646174</v>
      </c>
      <c r="Z2242" s="8" t="s">
        <v>78095</v>
      </c>
      <c r="AA2242" s="8" t="s">
        <v>69906</v>
      </c>
      <c r="AB2242" s="8" t="s">
        <v>61652</v>
      </c>
      <c r="AC2242" s="3" t="s">
        <v>42935</v>
      </c>
      <c r="AD2242" s="8" t="s">
        <v>61653</v>
      </c>
      <c r="AE2242" s="8" t="s">
        <v>48344</v>
      </c>
      <c r="AF2242" s="8" t="s">
        <v>61654</v>
      </c>
      <c r="AL2242" s="31" t="s">
        <v>30909</v>
      </c>
      <c r="AM2242" s="31" t="s">
        <v>34289</v>
      </c>
      <c r="AN2242" s="31" t="s">
        <v>34290</v>
      </c>
      <c r="AO2242" s="31" t="s">
        <v>30907</v>
      </c>
      <c r="AP2242" s="31">
        <v>50524</v>
      </c>
      <c r="AQ2242" s="31" t="s">
        <v>30906</v>
      </c>
      <c r="AR2242" s="31">
        <v>42.3</v>
      </c>
      <c r="AS2242" s="31">
        <v>74.319999999999993</v>
      </c>
      <c r="AT2242" s="31">
        <v>41.79</v>
      </c>
      <c r="AU2242" s="32">
        <f t="shared" ref="AU2242:AU2305" si="533">+AVERAGE(AR2242:AT2242)</f>
        <v>52.803333333333335</v>
      </c>
      <c r="AV2242" s="31">
        <v>120.21</v>
      </c>
      <c r="AW2242" s="31">
        <v>92.63</v>
      </c>
      <c r="AX2242" s="31">
        <v>81.97</v>
      </c>
      <c r="AY2242" s="32">
        <f t="shared" ref="AY2242:AY2305" si="534">+AVERAGE(AV2242:AX2242)</f>
        <v>98.269999999999982</v>
      </c>
      <c r="AZ2242" s="31">
        <v>287.64999999999998</v>
      </c>
      <c r="BA2242" s="31">
        <v>259.99</v>
      </c>
      <c r="BB2242" s="31">
        <v>204.71</v>
      </c>
      <c r="BC2242" s="32">
        <f t="shared" ref="BC2242:BC2305" si="535">+AVERAGE(AZ2242:BB2242)</f>
        <v>250.78333333333333</v>
      </c>
      <c r="BD2242" s="33">
        <f t="shared" ref="BD2242:BD2305" si="536">+BC2242/AU2242</f>
        <v>4.7493845085537529</v>
      </c>
      <c r="BE2242" s="31">
        <f t="shared" ref="BE2242:BE2305" si="537">+AY2242/AU2242</f>
        <v>1.8610567514677099</v>
      </c>
      <c r="BH2242" s="8" t="s">
        <v>82084</v>
      </c>
      <c r="BI2242" s="8" t="s">
        <v>69906</v>
      </c>
      <c r="BJ2242" s="8" t="s">
        <v>69421</v>
      </c>
      <c r="BK2242" s="3" t="s">
        <v>36059</v>
      </c>
      <c r="BL2242" s="8" t="s">
        <v>69422</v>
      </c>
      <c r="BM2242" s="8" t="s">
        <v>48344</v>
      </c>
      <c r="BN2242" s="8" t="s">
        <v>69423</v>
      </c>
      <c r="BT2242" s="5" t="s">
        <v>31291</v>
      </c>
      <c r="BU2242" s="5" t="s">
        <v>36888</v>
      </c>
      <c r="BV2242" s="5" t="s">
        <v>36889</v>
      </c>
      <c r="BW2242" s="5" t="s">
        <v>31290</v>
      </c>
      <c r="BX2242" s="5">
        <v>106869</v>
      </c>
      <c r="BY2242" s="5" t="s">
        <v>31289</v>
      </c>
      <c r="BZ2242" s="5">
        <v>1065.06</v>
      </c>
      <c r="CA2242" s="5">
        <v>754.53</v>
      </c>
      <c r="CB2242" s="5">
        <v>2887.23</v>
      </c>
      <c r="CC2242" s="6">
        <f t="shared" si="527"/>
        <v>1568.9399999999998</v>
      </c>
      <c r="CD2242" s="5">
        <v>896.02</v>
      </c>
      <c r="CE2242" s="5">
        <v>881.44</v>
      </c>
      <c r="CF2242" s="5">
        <v>412.69</v>
      </c>
      <c r="CG2242" s="6">
        <f t="shared" si="526"/>
        <v>730.05000000000007</v>
      </c>
      <c r="CH2242" s="5">
        <v>494.12</v>
      </c>
      <c r="CI2242" s="5">
        <v>349.58</v>
      </c>
      <c r="CJ2242" s="5">
        <v>266.64999999999998</v>
      </c>
      <c r="CK2242" s="6">
        <f t="shared" si="525"/>
        <v>370.11666666666662</v>
      </c>
      <c r="CL2242" s="7">
        <f t="shared" ref="CL2242:CL2305" si="538">+CK2242/CC2242</f>
        <v>0.23590237145248807</v>
      </c>
      <c r="CM2242" s="5">
        <f t="shared" ref="CM2242:CM2305" si="539">+CG2242/CC2242</f>
        <v>0.4653141611533903</v>
      </c>
      <c r="CP2242" s="8" t="s">
        <v>73491</v>
      </c>
      <c r="CQ2242" s="8" t="s">
        <v>69906</v>
      </c>
      <c r="CR2242" s="8" t="s">
        <v>73492</v>
      </c>
      <c r="CS2242" s="3" t="s">
        <v>73493</v>
      </c>
      <c r="CT2242" s="8" t="s">
        <v>73494</v>
      </c>
      <c r="CU2242" s="8" t="s">
        <v>48590</v>
      </c>
      <c r="CV2242" s="8" t="s">
        <v>73495</v>
      </c>
    </row>
    <row r="2243" spans="4:100">
      <c r="D2243" s="22" t="s">
        <v>9845</v>
      </c>
      <c r="E2243" s="22" t="s">
        <v>40222</v>
      </c>
      <c r="F2243" s="22" t="s">
        <v>40223</v>
      </c>
      <c r="G2243" s="22" t="s">
        <v>9844</v>
      </c>
      <c r="H2243" s="22">
        <v>235567</v>
      </c>
      <c r="I2243" s="22" t="s">
        <v>9843</v>
      </c>
      <c r="J2243" s="22">
        <v>312.16000000000003</v>
      </c>
      <c r="K2243" s="22">
        <v>354.52</v>
      </c>
      <c r="L2243" s="22">
        <v>222</v>
      </c>
      <c r="M2243" s="23">
        <f t="shared" si="529"/>
        <v>296.22666666666669</v>
      </c>
      <c r="N2243" s="22">
        <v>338.41</v>
      </c>
      <c r="O2243" s="22">
        <v>158.25</v>
      </c>
      <c r="P2243" s="22">
        <v>105.13</v>
      </c>
      <c r="Q2243" s="23">
        <f t="shared" si="530"/>
        <v>200.59666666666666</v>
      </c>
      <c r="R2243" s="22">
        <v>468.05</v>
      </c>
      <c r="S2243" s="22">
        <v>92.9</v>
      </c>
      <c r="T2243" s="22">
        <v>366.94</v>
      </c>
      <c r="U2243" s="23">
        <f t="shared" si="531"/>
        <v>309.29666666666668</v>
      </c>
      <c r="V2243" s="24">
        <f t="shared" si="528"/>
        <v>1.0441216185803663</v>
      </c>
      <c r="W2243" s="22">
        <f t="shared" si="532"/>
        <v>0.6771728856281225</v>
      </c>
      <c r="Z2243" s="8" t="s">
        <v>78096</v>
      </c>
      <c r="AA2243" s="8" t="s">
        <v>69906</v>
      </c>
      <c r="AB2243" s="8" t="s">
        <v>61655</v>
      </c>
      <c r="AC2243" s="3" t="s">
        <v>42721</v>
      </c>
      <c r="AD2243" s="8" t="s">
        <v>61656</v>
      </c>
      <c r="AE2243" s="8" t="s">
        <v>48344</v>
      </c>
      <c r="AF2243" s="8" t="s">
        <v>61657</v>
      </c>
      <c r="AL2243" s="31" t="s">
        <v>30080</v>
      </c>
      <c r="AM2243" s="31" t="s">
        <v>43033</v>
      </c>
      <c r="AN2243" s="31" t="s">
        <v>43034</v>
      </c>
      <c r="AO2243" s="31" t="s">
        <v>30079</v>
      </c>
      <c r="AP2243" s="31">
        <v>110157</v>
      </c>
      <c r="AQ2243" s="31" t="s">
        <v>30078</v>
      </c>
      <c r="AR2243" s="31">
        <v>175.16</v>
      </c>
      <c r="AS2243" s="31">
        <v>236.95</v>
      </c>
      <c r="AT2243" s="31">
        <v>244.04</v>
      </c>
      <c r="AU2243" s="32">
        <f t="shared" si="533"/>
        <v>218.71666666666667</v>
      </c>
      <c r="AV2243" s="31">
        <v>220.53</v>
      </c>
      <c r="AW2243" s="31">
        <v>203.61</v>
      </c>
      <c r="AX2243" s="31">
        <v>402.65</v>
      </c>
      <c r="AY2243" s="32">
        <f t="shared" si="534"/>
        <v>275.59666666666664</v>
      </c>
      <c r="AZ2243" s="31">
        <v>938.38</v>
      </c>
      <c r="BA2243" s="31">
        <v>1125.29</v>
      </c>
      <c r="BB2243" s="31">
        <v>1054.79</v>
      </c>
      <c r="BC2243" s="32">
        <f t="shared" si="535"/>
        <v>1039.4866666666667</v>
      </c>
      <c r="BD2243" s="33">
        <f t="shared" si="536"/>
        <v>4.7526632629734058</v>
      </c>
      <c r="BE2243" s="31">
        <f t="shared" si="537"/>
        <v>1.2600624857121083</v>
      </c>
      <c r="BH2243" s="8" t="s">
        <v>82085</v>
      </c>
      <c r="BI2243" s="8" t="s">
        <v>69906</v>
      </c>
      <c r="BJ2243" s="8" t="s">
        <v>69424</v>
      </c>
      <c r="BK2243" s="3" t="s">
        <v>69425</v>
      </c>
      <c r="BL2243" s="8" t="s">
        <v>69426</v>
      </c>
      <c r="BM2243" s="8" t="s">
        <v>48344</v>
      </c>
      <c r="BN2243" s="8" t="s">
        <v>69427</v>
      </c>
      <c r="BT2243" s="5" t="s">
        <v>3467</v>
      </c>
      <c r="BU2243" s="5" t="s">
        <v>40296</v>
      </c>
      <c r="BV2243" s="5" t="s">
        <v>40297</v>
      </c>
      <c r="BW2243" s="5" t="s">
        <v>3466</v>
      </c>
      <c r="BX2243" s="5" t="s">
        <v>3465</v>
      </c>
      <c r="BY2243" s="5" t="s">
        <v>3464</v>
      </c>
      <c r="BZ2243" s="5">
        <v>712.53</v>
      </c>
      <c r="CA2243" s="5">
        <v>774.52</v>
      </c>
      <c r="CB2243" s="5">
        <v>6091.19</v>
      </c>
      <c r="CC2243" s="6">
        <f t="shared" si="527"/>
        <v>2526.08</v>
      </c>
      <c r="CD2243" s="5">
        <v>331.88</v>
      </c>
      <c r="CE2243" s="5">
        <v>456.54</v>
      </c>
      <c r="CF2243" s="5">
        <v>148.71</v>
      </c>
      <c r="CG2243" s="6">
        <f t="shared" si="526"/>
        <v>312.37666666666672</v>
      </c>
      <c r="CH2243" s="5">
        <v>988.58</v>
      </c>
      <c r="CI2243" s="5">
        <v>388.16</v>
      </c>
      <c r="CJ2243" s="5">
        <v>411.07</v>
      </c>
      <c r="CK2243" s="6">
        <f t="shared" ref="CK2243:CK2306" si="540">+AVERAGE(CH2243:CJ2243)</f>
        <v>595.93666666666661</v>
      </c>
      <c r="CL2243" s="7">
        <f t="shared" si="538"/>
        <v>0.235913615826366</v>
      </c>
      <c r="CM2243" s="5">
        <f t="shared" si="539"/>
        <v>0.12366063888185122</v>
      </c>
      <c r="CP2243" s="8" t="s">
        <v>73496</v>
      </c>
      <c r="CQ2243" s="8" t="s">
        <v>69906</v>
      </c>
      <c r="CR2243" s="8" t="s">
        <v>73497</v>
      </c>
      <c r="CS2243" s="3" t="s">
        <v>73498</v>
      </c>
      <c r="CT2243" s="8" t="s">
        <v>73499</v>
      </c>
      <c r="CU2243" s="8" t="s">
        <v>48590</v>
      </c>
      <c r="CV2243" s="8" t="s">
        <v>73500</v>
      </c>
    </row>
    <row r="2244" spans="4:100">
      <c r="D2244" s="22" t="s">
        <v>31474</v>
      </c>
      <c r="E2244" s="22" t="s">
        <v>39674</v>
      </c>
      <c r="F2244" s="22" t="s">
        <v>39675</v>
      </c>
      <c r="G2244" s="22" t="s">
        <v>31473</v>
      </c>
      <c r="H2244" s="22">
        <v>23834</v>
      </c>
      <c r="I2244" s="22" t="s">
        <v>31472</v>
      </c>
      <c r="J2244" s="22">
        <v>182.91</v>
      </c>
      <c r="K2244" s="22">
        <v>145.05000000000001</v>
      </c>
      <c r="L2244" s="22">
        <v>205.35</v>
      </c>
      <c r="M2244" s="23">
        <f t="shared" si="529"/>
        <v>177.77</v>
      </c>
      <c r="N2244" s="22">
        <v>455.02</v>
      </c>
      <c r="O2244" s="22">
        <v>229.01</v>
      </c>
      <c r="P2244" s="22">
        <v>195.31</v>
      </c>
      <c r="Q2244" s="23">
        <f t="shared" si="530"/>
        <v>293.11333333333329</v>
      </c>
      <c r="R2244" s="22">
        <v>216.9</v>
      </c>
      <c r="S2244" s="22">
        <v>215.98</v>
      </c>
      <c r="T2244" s="22">
        <v>124.61</v>
      </c>
      <c r="U2244" s="23">
        <f t="shared" si="531"/>
        <v>185.83</v>
      </c>
      <c r="V2244" s="24">
        <f t="shared" si="528"/>
        <v>1.0453394836024077</v>
      </c>
      <c r="W2244" s="22">
        <f t="shared" si="532"/>
        <v>1.6488346365153472</v>
      </c>
      <c r="Z2244" s="8" t="s">
        <v>72318</v>
      </c>
      <c r="AA2244" s="8" t="s">
        <v>69906</v>
      </c>
      <c r="AB2244" s="8" t="s">
        <v>51502</v>
      </c>
      <c r="AC2244" s="3" t="s">
        <v>51503</v>
      </c>
      <c r="AD2244" s="8" t="s">
        <v>51504</v>
      </c>
      <c r="AE2244" s="8" t="s">
        <v>48344</v>
      </c>
      <c r="AF2244" s="8" t="s">
        <v>51505</v>
      </c>
      <c r="AL2244" s="31" t="s">
        <v>19183</v>
      </c>
      <c r="AM2244" s="31" t="s">
        <v>33835</v>
      </c>
      <c r="AN2244" s="31" t="s">
        <v>33836</v>
      </c>
      <c r="AO2244" s="31" t="s">
        <v>1960</v>
      </c>
      <c r="AP2244" s="31">
        <v>217232</v>
      </c>
      <c r="AQ2244" s="31" t="s">
        <v>1959</v>
      </c>
      <c r="AR2244" s="31">
        <v>668.08</v>
      </c>
      <c r="AS2244" s="31">
        <v>185.36</v>
      </c>
      <c r="AT2244" s="31">
        <v>347.36</v>
      </c>
      <c r="AU2244" s="32">
        <f t="shared" si="533"/>
        <v>400.26666666666671</v>
      </c>
      <c r="AV2244" s="31">
        <v>970.59</v>
      </c>
      <c r="AW2244" s="31">
        <v>792.31</v>
      </c>
      <c r="AX2244" s="31">
        <v>901.07</v>
      </c>
      <c r="AY2244" s="32">
        <f t="shared" si="534"/>
        <v>887.99000000000012</v>
      </c>
      <c r="AZ2244" s="31">
        <v>1848.61</v>
      </c>
      <c r="BA2244" s="31">
        <v>1449.15</v>
      </c>
      <c r="BB2244" s="31">
        <v>2412.58</v>
      </c>
      <c r="BC2244" s="32">
        <f t="shared" si="535"/>
        <v>1903.4466666666667</v>
      </c>
      <c r="BD2244" s="33">
        <f t="shared" si="536"/>
        <v>4.7554463690872746</v>
      </c>
      <c r="BE2244" s="31">
        <f t="shared" si="537"/>
        <v>2.2184960026648901</v>
      </c>
      <c r="BH2244" s="8" t="s">
        <v>82086</v>
      </c>
      <c r="BI2244" s="8" t="s">
        <v>69906</v>
      </c>
      <c r="BJ2244" s="8" t="s">
        <v>69431</v>
      </c>
      <c r="BK2244" s="3" t="s">
        <v>40266</v>
      </c>
      <c r="BL2244" s="8" t="s">
        <v>69432</v>
      </c>
      <c r="BM2244" s="8" t="s">
        <v>48344</v>
      </c>
      <c r="BN2244" s="8" t="s">
        <v>69433</v>
      </c>
      <c r="BT2244" s="5" t="s">
        <v>2056</v>
      </c>
      <c r="BU2244" s="5" t="s">
        <v>34349</v>
      </c>
      <c r="BV2244" s="5" t="s">
        <v>34350</v>
      </c>
      <c r="BW2244" s="5" t="s">
        <v>2054</v>
      </c>
      <c r="BX2244" s="5">
        <v>210529</v>
      </c>
      <c r="BY2244" s="5" t="s">
        <v>2053</v>
      </c>
      <c r="BZ2244" s="5">
        <v>965.54</v>
      </c>
      <c r="CA2244" s="5">
        <v>616.28</v>
      </c>
      <c r="CB2244" s="5">
        <v>750.99</v>
      </c>
      <c r="CC2244" s="6">
        <f t="shared" si="527"/>
        <v>777.60333333333335</v>
      </c>
      <c r="CD2244" s="5">
        <v>1533.97</v>
      </c>
      <c r="CE2244" s="5">
        <v>2466.73</v>
      </c>
      <c r="CF2244" s="5">
        <v>1695.74</v>
      </c>
      <c r="CG2244" s="6">
        <f t="shared" si="526"/>
        <v>1898.8133333333333</v>
      </c>
      <c r="CH2244" s="5">
        <v>352.27</v>
      </c>
      <c r="CI2244" s="5">
        <v>87.04</v>
      </c>
      <c r="CJ2244" s="5">
        <v>111.49</v>
      </c>
      <c r="CK2244" s="6">
        <f t="shared" si="540"/>
        <v>183.6</v>
      </c>
      <c r="CL2244" s="7">
        <f t="shared" si="538"/>
        <v>0.23611009897934249</v>
      </c>
      <c r="CM2244" s="5">
        <f t="shared" si="539"/>
        <v>2.4418791071711796</v>
      </c>
      <c r="CP2244" s="8" t="s">
        <v>73501</v>
      </c>
      <c r="CQ2244" s="8" t="s">
        <v>69906</v>
      </c>
      <c r="CR2244" s="8" t="s">
        <v>73502</v>
      </c>
      <c r="CS2244" s="3" t="s">
        <v>73503</v>
      </c>
      <c r="CT2244" s="8" t="s">
        <v>73504</v>
      </c>
      <c r="CU2244" s="8" t="s">
        <v>48590</v>
      </c>
      <c r="CV2244" s="8" t="s">
        <v>73505</v>
      </c>
    </row>
    <row r="2245" spans="4:100">
      <c r="D2245" s="22" t="s">
        <v>31922</v>
      </c>
      <c r="E2245" s="22" t="s">
        <v>40389</v>
      </c>
      <c r="F2245" s="22" t="s">
        <v>40390</v>
      </c>
      <c r="G2245" s="22" t="s">
        <v>31921</v>
      </c>
      <c r="H2245" s="22">
        <v>15488</v>
      </c>
      <c r="I2245" s="22" t="s">
        <v>31920</v>
      </c>
      <c r="J2245" s="22">
        <v>225.02</v>
      </c>
      <c r="K2245" s="22">
        <v>276.8</v>
      </c>
      <c r="L2245" s="22">
        <v>708.73</v>
      </c>
      <c r="M2245" s="23">
        <f t="shared" si="529"/>
        <v>403.51666666666671</v>
      </c>
      <c r="N2245" s="22">
        <v>355.43</v>
      </c>
      <c r="O2245" s="22">
        <v>1060.1199999999999</v>
      </c>
      <c r="P2245" s="22">
        <v>660.84</v>
      </c>
      <c r="Q2245" s="23">
        <f t="shared" si="530"/>
        <v>692.13</v>
      </c>
      <c r="R2245" s="22">
        <v>208.02</v>
      </c>
      <c r="S2245" s="22">
        <v>681.98</v>
      </c>
      <c r="T2245" s="22">
        <v>375.66</v>
      </c>
      <c r="U2245" s="23">
        <f t="shared" si="531"/>
        <v>421.88666666666671</v>
      </c>
      <c r="V2245" s="24">
        <f t="shared" si="528"/>
        <v>1.0455247614720582</v>
      </c>
      <c r="W2245" s="22">
        <f t="shared" si="532"/>
        <v>1.7152451365081987</v>
      </c>
      <c r="Z2245" s="8" t="s">
        <v>78097</v>
      </c>
      <c r="AA2245" s="8" t="s">
        <v>69906</v>
      </c>
      <c r="AB2245" s="8" t="s">
        <v>61658</v>
      </c>
      <c r="AC2245" s="3" t="s">
        <v>61659</v>
      </c>
      <c r="AD2245" s="8" t="s">
        <v>61660</v>
      </c>
      <c r="AE2245" s="8" t="s">
        <v>48344</v>
      </c>
      <c r="AF2245" s="8" t="s">
        <v>61661</v>
      </c>
      <c r="AL2245" s="31" t="s">
        <v>9438</v>
      </c>
      <c r="AM2245" s="31" t="s">
        <v>36774</v>
      </c>
      <c r="AN2245" s="31" t="s">
        <v>36775</v>
      </c>
      <c r="AO2245" s="31" t="s">
        <v>9437</v>
      </c>
      <c r="AP2245" s="31">
        <v>319554</v>
      </c>
      <c r="AQ2245" s="31" t="s">
        <v>9436</v>
      </c>
      <c r="AR2245" s="31">
        <v>456.73</v>
      </c>
      <c r="AS2245" s="31">
        <v>718.25</v>
      </c>
      <c r="AT2245" s="31">
        <v>332.11</v>
      </c>
      <c r="AU2245" s="32">
        <f t="shared" si="533"/>
        <v>502.3633333333334</v>
      </c>
      <c r="AV2245" s="31">
        <v>1193.49</v>
      </c>
      <c r="AW2245" s="31">
        <v>851.42</v>
      </c>
      <c r="AX2245" s="31">
        <v>599.79999999999995</v>
      </c>
      <c r="AY2245" s="32">
        <f t="shared" si="534"/>
        <v>881.57</v>
      </c>
      <c r="AZ2245" s="31">
        <v>2240.79</v>
      </c>
      <c r="BA2245" s="31">
        <v>2488.52</v>
      </c>
      <c r="BB2245" s="31">
        <v>2445.7399999999998</v>
      </c>
      <c r="BC2245" s="32">
        <f t="shared" si="535"/>
        <v>2391.6833333333329</v>
      </c>
      <c r="BD2245" s="33">
        <f t="shared" si="536"/>
        <v>4.760863651142266</v>
      </c>
      <c r="BE2245" s="31">
        <f t="shared" si="537"/>
        <v>1.7548454305980399</v>
      </c>
      <c r="BH2245" s="8" t="s">
        <v>82087</v>
      </c>
      <c r="BI2245" s="8" t="s">
        <v>69906</v>
      </c>
      <c r="BJ2245" s="8" t="s">
        <v>69434</v>
      </c>
      <c r="BK2245" s="3" t="s">
        <v>38676</v>
      </c>
      <c r="BL2245" s="8" t="s">
        <v>69435</v>
      </c>
      <c r="BM2245" s="8" t="s">
        <v>48344</v>
      </c>
      <c r="BN2245" s="8" t="s">
        <v>69436</v>
      </c>
      <c r="BT2245" s="5" t="s">
        <v>14453</v>
      </c>
      <c r="BU2245" s="5" t="s">
        <v>44651</v>
      </c>
      <c r="BV2245" s="5" t="s">
        <v>44652</v>
      </c>
      <c r="BW2245" s="5" t="s">
        <v>3873</v>
      </c>
      <c r="BX2245" s="5">
        <v>19720</v>
      </c>
      <c r="BY2245" s="5" t="s">
        <v>3872</v>
      </c>
      <c r="BZ2245" s="5">
        <v>5552.04</v>
      </c>
      <c r="CA2245" s="5">
        <v>4385.8599999999997</v>
      </c>
      <c r="CB2245" s="5">
        <v>2419.12</v>
      </c>
      <c r="CC2245" s="6">
        <f t="shared" si="527"/>
        <v>4119.0066666666671</v>
      </c>
      <c r="CD2245" s="5">
        <v>3951.6</v>
      </c>
      <c r="CE2245" s="5">
        <v>3340.65</v>
      </c>
      <c r="CF2245" s="5">
        <v>3314.81</v>
      </c>
      <c r="CG2245" s="6">
        <f t="shared" si="526"/>
        <v>3535.6866666666665</v>
      </c>
      <c r="CH2245" s="5">
        <v>1610.39</v>
      </c>
      <c r="CI2245" s="5">
        <v>897.94</v>
      </c>
      <c r="CJ2245" s="5">
        <v>409.88</v>
      </c>
      <c r="CK2245" s="6">
        <f t="shared" si="540"/>
        <v>972.73666666666668</v>
      </c>
      <c r="CL2245" s="7">
        <f t="shared" si="538"/>
        <v>0.23615807047330178</v>
      </c>
      <c r="CM2245" s="5">
        <f t="shared" si="539"/>
        <v>0.85838333190364657</v>
      </c>
      <c r="CP2245" s="8" t="s">
        <v>73506</v>
      </c>
      <c r="CQ2245" s="8" t="s">
        <v>48360</v>
      </c>
      <c r="CR2245" s="8" t="s">
        <v>73507</v>
      </c>
      <c r="CS2245" s="3" t="s">
        <v>73508</v>
      </c>
      <c r="CT2245" s="8" t="s">
        <v>73509</v>
      </c>
      <c r="CU2245" s="8" t="s">
        <v>48590</v>
      </c>
      <c r="CV2245" s="8" t="s">
        <v>73510</v>
      </c>
    </row>
    <row r="2246" spans="4:100">
      <c r="D2246" s="22" t="s">
        <v>6317</v>
      </c>
      <c r="E2246" s="22" t="s">
        <v>40859</v>
      </c>
      <c r="F2246" s="22" t="s">
        <v>40860</v>
      </c>
      <c r="G2246" s="22" t="s">
        <v>6316</v>
      </c>
      <c r="H2246" s="22">
        <v>14007</v>
      </c>
      <c r="I2246" s="22" t="s">
        <v>6315</v>
      </c>
      <c r="J2246" s="22">
        <v>1168.96</v>
      </c>
      <c r="K2246" s="22">
        <v>584.05999999999995</v>
      </c>
      <c r="L2246" s="22">
        <v>895.88</v>
      </c>
      <c r="M2246" s="23">
        <f t="shared" si="529"/>
        <v>882.9666666666667</v>
      </c>
      <c r="N2246" s="22">
        <v>820.91</v>
      </c>
      <c r="O2246" s="22">
        <v>1575.22</v>
      </c>
      <c r="P2246" s="22">
        <v>225.13</v>
      </c>
      <c r="Q2246" s="23">
        <f t="shared" si="530"/>
        <v>873.75333333333344</v>
      </c>
      <c r="R2246" s="22">
        <v>1076.5899999999999</v>
      </c>
      <c r="S2246" s="22">
        <v>623.44000000000005</v>
      </c>
      <c r="T2246" s="22">
        <v>1070.5999999999999</v>
      </c>
      <c r="U2246" s="23">
        <f t="shared" si="531"/>
        <v>923.54333333333341</v>
      </c>
      <c r="V2246" s="24">
        <f t="shared" si="528"/>
        <v>1.0459549246857187</v>
      </c>
      <c r="W2246" s="22">
        <f t="shared" si="532"/>
        <v>0.98956548001057054</v>
      </c>
      <c r="Z2246" s="8" t="s">
        <v>74107</v>
      </c>
      <c r="AA2246" s="8" t="s">
        <v>69906</v>
      </c>
      <c r="AB2246" s="8" t="s">
        <v>54327</v>
      </c>
      <c r="AC2246" s="3" t="s">
        <v>46337</v>
      </c>
      <c r="AD2246" s="8" t="s">
        <v>54328</v>
      </c>
      <c r="AE2246" s="8" t="s">
        <v>48344</v>
      </c>
      <c r="AF2246" s="8" t="s">
        <v>54329</v>
      </c>
      <c r="AL2246" s="31" t="s">
        <v>3715</v>
      </c>
      <c r="AM2246" s="31" t="s">
        <v>37119</v>
      </c>
      <c r="AN2246" s="31" t="s">
        <v>37120</v>
      </c>
      <c r="AO2246" s="31" t="s">
        <v>3714</v>
      </c>
      <c r="AP2246" s="31">
        <v>19043</v>
      </c>
      <c r="AQ2246" s="31" t="s">
        <v>3713</v>
      </c>
      <c r="AR2246" s="31">
        <v>801.67</v>
      </c>
      <c r="AS2246" s="31">
        <v>268.14</v>
      </c>
      <c r="AT2246" s="31">
        <v>218.72</v>
      </c>
      <c r="AU2246" s="32">
        <f t="shared" si="533"/>
        <v>429.51</v>
      </c>
      <c r="AV2246" s="31">
        <v>854.6</v>
      </c>
      <c r="AW2246" s="31">
        <v>841.3</v>
      </c>
      <c r="AX2246" s="31">
        <v>773.94</v>
      </c>
      <c r="AY2246" s="32">
        <f t="shared" si="534"/>
        <v>823.28000000000009</v>
      </c>
      <c r="AZ2246" s="31">
        <v>2174.79</v>
      </c>
      <c r="BA2246" s="31">
        <v>2127.5100000000002</v>
      </c>
      <c r="BB2246" s="31">
        <v>1839.79</v>
      </c>
      <c r="BC2246" s="32">
        <f t="shared" si="535"/>
        <v>2047.3633333333335</v>
      </c>
      <c r="BD2246" s="33">
        <f t="shared" si="536"/>
        <v>4.7667419462488265</v>
      </c>
      <c r="BE2246" s="31">
        <f t="shared" si="537"/>
        <v>1.9167888989779054</v>
      </c>
      <c r="BH2246" s="8" t="s">
        <v>82088</v>
      </c>
      <c r="BI2246" s="8" t="s">
        <v>69906</v>
      </c>
      <c r="BJ2246" s="8" t="s">
        <v>69437</v>
      </c>
      <c r="BK2246" s="3" t="s">
        <v>69438</v>
      </c>
      <c r="BL2246" s="8" t="s">
        <v>69439</v>
      </c>
      <c r="BM2246" s="8" t="s">
        <v>48344</v>
      </c>
      <c r="BN2246" s="8" t="s">
        <v>69440</v>
      </c>
      <c r="BT2246" s="5" t="s">
        <v>16889</v>
      </c>
      <c r="BU2246" s="10" t="s">
        <v>37502</v>
      </c>
      <c r="BV2246" s="5" t="s">
        <v>37503</v>
      </c>
      <c r="BW2246" s="5" t="s">
        <v>12164</v>
      </c>
      <c r="BX2246" s="5" t="s">
        <v>12163</v>
      </c>
      <c r="BY2246" s="5" t="s">
        <v>12162</v>
      </c>
      <c r="BZ2246" s="5">
        <v>3308.69</v>
      </c>
      <c r="CA2246" s="5">
        <v>1834.9</v>
      </c>
      <c r="CB2246" s="5">
        <v>1811.57</v>
      </c>
      <c r="CC2246" s="6">
        <f t="shared" si="527"/>
        <v>2318.3866666666668</v>
      </c>
      <c r="CD2246" s="5">
        <v>4152.8999999999996</v>
      </c>
      <c r="CE2246" s="5">
        <v>3048.74</v>
      </c>
      <c r="CF2246" s="5">
        <v>2837.13</v>
      </c>
      <c r="CG2246" s="6">
        <f t="shared" si="526"/>
        <v>3346.2566666666667</v>
      </c>
      <c r="CH2246" s="5">
        <v>526.57000000000005</v>
      </c>
      <c r="CI2246" s="5">
        <v>1026.9000000000001</v>
      </c>
      <c r="CJ2246" s="5">
        <v>90.16</v>
      </c>
      <c r="CK2246" s="6">
        <f t="shared" si="540"/>
        <v>547.87666666666678</v>
      </c>
      <c r="CL2246" s="7">
        <f t="shared" si="538"/>
        <v>0.23631807176254754</v>
      </c>
      <c r="CM2246" s="5">
        <f t="shared" si="539"/>
        <v>1.4433557243830479</v>
      </c>
      <c r="CP2246" s="8" t="s">
        <v>73506</v>
      </c>
      <c r="CQ2246" s="8" t="s">
        <v>69906</v>
      </c>
      <c r="CR2246" s="8" t="s">
        <v>73507</v>
      </c>
      <c r="CS2246" s="3" t="s">
        <v>73508</v>
      </c>
      <c r="CT2246" s="8" t="s">
        <v>73509</v>
      </c>
      <c r="CU2246" s="8" t="s">
        <v>48590</v>
      </c>
      <c r="CV2246" s="8" t="s">
        <v>73510</v>
      </c>
    </row>
    <row r="2247" spans="4:100">
      <c r="D2247" s="22" t="s">
        <v>9264</v>
      </c>
      <c r="E2247" s="22" t="s">
        <v>42846</v>
      </c>
      <c r="F2247" s="22" t="s">
        <v>42847</v>
      </c>
      <c r="G2247" s="22" t="s">
        <v>9263</v>
      </c>
      <c r="H2247" s="22" t="s">
        <v>9262</v>
      </c>
      <c r="I2247" s="22" t="s">
        <v>9261</v>
      </c>
      <c r="J2247" s="22">
        <v>2298.1799999999998</v>
      </c>
      <c r="K2247" s="22">
        <v>2067.71</v>
      </c>
      <c r="L2247" s="22">
        <v>4488.62</v>
      </c>
      <c r="M2247" s="23">
        <f t="shared" si="529"/>
        <v>2951.5033333333326</v>
      </c>
      <c r="N2247" s="22">
        <v>2189.2600000000002</v>
      </c>
      <c r="O2247" s="22">
        <v>2415.79</v>
      </c>
      <c r="P2247" s="22">
        <v>2145.1999999999998</v>
      </c>
      <c r="Q2247" s="23">
        <f t="shared" si="530"/>
        <v>2250.0833333333335</v>
      </c>
      <c r="R2247" s="22">
        <v>2882.2</v>
      </c>
      <c r="S2247" s="22">
        <v>3065.52</v>
      </c>
      <c r="T2247" s="22">
        <v>3317.77</v>
      </c>
      <c r="U2247" s="23">
        <f t="shared" si="531"/>
        <v>3088.4966666666664</v>
      </c>
      <c r="V2247" s="24">
        <f t="shared" si="528"/>
        <v>1.0464147649051163</v>
      </c>
      <c r="W2247" s="22">
        <f t="shared" si="532"/>
        <v>0.76235161516560512</v>
      </c>
      <c r="Z2247" s="8" t="s">
        <v>78098</v>
      </c>
      <c r="AA2247" s="8" t="s">
        <v>69906</v>
      </c>
      <c r="AB2247" s="8" t="s">
        <v>61662</v>
      </c>
      <c r="AC2247" s="3" t="s">
        <v>47628</v>
      </c>
      <c r="AD2247" s="8" t="s">
        <v>61663</v>
      </c>
      <c r="AE2247" s="8" t="s">
        <v>48344</v>
      </c>
      <c r="AF2247" s="8" t="s">
        <v>61664</v>
      </c>
      <c r="AL2247" s="31" t="s">
        <v>1180</v>
      </c>
      <c r="AM2247" s="31" t="s">
        <v>43862</v>
      </c>
      <c r="AN2247" s="31" t="s">
        <v>43863</v>
      </c>
      <c r="AO2247" s="31" t="s">
        <v>1179</v>
      </c>
      <c r="AP2247" s="31">
        <v>234267</v>
      </c>
      <c r="AQ2247" s="31" t="s">
        <v>1178</v>
      </c>
      <c r="AR2247" s="31">
        <v>328.04</v>
      </c>
      <c r="AS2247" s="31">
        <v>543.25</v>
      </c>
      <c r="AT2247" s="31">
        <v>92.89</v>
      </c>
      <c r="AU2247" s="32">
        <f t="shared" si="533"/>
        <v>321.39333333333332</v>
      </c>
      <c r="AV2247" s="31">
        <v>468.69</v>
      </c>
      <c r="AW2247" s="31">
        <v>519.07000000000005</v>
      </c>
      <c r="AX2247" s="31">
        <v>117.43</v>
      </c>
      <c r="AY2247" s="32">
        <f t="shared" si="534"/>
        <v>368.3966666666667</v>
      </c>
      <c r="AZ2247" s="31">
        <v>1695.05</v>
      </c>
      <c r="BA2247" s="31">
        <v>1351.69</v>
      </c>
      <c r="BB2247" s="31">
        <v>1549.4</v>
      </c>
      <c r="BC2247" s="32">
        <f t="shared" si="535"/>
        <v>1532.0466666666664</v>
      </c>
      <c r="BD2247" s="33">
        <f t="shared" si="536"/>
        <v>4.7668899997925696</v>
      </c>
      <c r="BE2247" s="31">
        <f t="shared" si="537"/>
        <v>1.1462486257752704</v>
      </c>
      <c r="BH2247" s="8" t="s">
        <v>82089</v>
      </c>
      <c r="BI2247" s="8" t="s">
        <v>69906</v>
      </c>
      <c r="BJ2247" s="8" t="s">
        <v>69441</v>
      </c>
      <c r="BK2247" s="3" t="s">
        <v>42578</v>
      </c>
      <c r="BL2247" s="8" t="s">
        <v>69442</v>
      </c>
      <c r="BM2247" s="8" t="s">
        <v>48344</v>
      </c>
      <c r="BN2247" s="8" t="s">
        <v>69443</v>
      </c>
      <c r="BT2247" s="5" t="s">
        <v>9074</v>
      </c>
      <c r="BU2247" s="5" t="s">
        <v>42163</v>
      </c>
      <c r="BV2247" s="5" t="s">
        <v>42164</v>
      </c>
      <c r="BW2247" s="5" t="s">
        <v>9073</v>
      </c>
      <c r="BX2247" s="5">
        <v>208043</v>
      </c>
      <c r="BY2247" s="5" t="s">
        <v>9072</v>
      </c>
      <c r="BZ2247" s="5">
        <v>686.97</v>
      </c>
      <c r="CA2247" s="5">
        <v>950.38</v>
      </c>
      <c r="CB2247" s="5">
        <v>258.11</v>
      </c>
      <c r="CC2247" s="6">
        <f t="shared" si="527"/>
        <v>631.82000000000005</v>
      </c>
      <c r="CD2247" s="5">
        <v>683.54</v>
      </c>
      <c r="CE2247" s="5">
        <v>395.99</v>
      </c>
      <c r="CF2247" s="5">
        <v>114.05</v>
      </c>
      <c r="CG2247" s="6">
        <f t="shared" si="526"/>
        <v>397.85999999999996</v>
      </c>
      <c r="CH2247" s="5">
        <v>106.15</v>
      </c>
      <c r="CI2247" s="5">
        <v>227.75</v>
      </c>
      <c r="CJ2247" s="5">
        <v>114.06</v>
      </c>
      <c r="CK2247" s="6">
        <f t="shared" si="540"/>
        <v>149.32</v>
      </c>
      <c r="CL2247" s="7">
        <f t="shared" si="538"/>
        <v>0.23633313285429391</v>
      </c>
      <c r="CM2247" s="5">
        <f t="shared" si="539"/>
        <v>0.62970466272039494</v>
      </c>
      <c r="CP2247" s="8" t="s">
        <v>73511</v>
      </c>
      <c r="CQ2247" s="8" t="s">
        <v>69906</v>
      </c>
      <c r="CR2247" s="8" t="s">
        <v>73512</v>
      </c>
      <c r="CS2247" s="3" t="s">
        <v>73513</v>
      </c>
      <c r="CT2247" s="8" t="s">
        <v>73514</v>
      </c>
      <c r="CU2247" s="8" t="s">
        <v>48590</v>
      </c>
      <c r="CV2247" s="8" t="s">
        <v>73515</v>
      </c>
    </row>
    <row r="2248" spans="4:100">
      <c r="D2248" s="22" t="s">
        <v>7549</v>
      </c>
      <c r="E2248" s="22" t="s">
        <v>36578</v>
      </c>
      <c r="F2248" s="22" t="s">
        <v>36579</v>
      </c>
      <c r="G2248" s="22" t="s">
        <v>7548</v>
      </c>
      <c r="H2248" s="22">
        <v>232784</v>
      </c>
      <c r="I2248" s="22" t="s">
        <v>7547</v>
      </c>
      <c r="J2248" s="22">
        <v>1214.82</v>
      </c>
      <c r="K2248" s="22">
        <v>1276.71</v>
      </c>
      <c r="L2248" s="22">
        <v>800.84</v>
      </c>
      <c r="M2248" s="23">
        <f t="shared" si="529"/>
        <v>1097.4566666666667</v>
      </c>
      <c r="N2248" s="22">
        <v>1703.64</v>
      </c>
      <c r="O2248" s="22">
        <v>1551.82</v>
      </c>
      <c r="P2248" s="22">
        <v>1193.45</v>
      </c>
      <c r="Q2248" s="23">
        <f t="shared" si="530"/>
        <v>1482.97</v>
      </c>
      <c r="R2248" s="22">
        <v>1136.6199999999999</v>
      </c>
      <c r="S2248" s="22">
        <v>1248.4100000000001</v>
      </c>
      <c r="T2248" s="22">
        <v>1061.42</v>
      </c>
      <c r="U2248" s="23">
        <f t="shared" si="531"/>
        <v>1148.8166666666666</v>
      </c>
      <c r="V2248" s="24">
        <f t="shared" si="528"/>
        <v>1.0467991143158271</v>
      </c>
      <c r="W2248" s="22">
        <f t="shared" si="532"/>
        <v>1.3512788659840784</v>
      </c>
      <c r="Z2248" s="8" t="s">
        <v>73993</v>
      </c>
      <c r="AA2248" s="8" t="s">
        <v>69906</v>
      </c>
      <c r="AB2248" s="8" t="s">
        <v>54074</v>
      </c>
      <c r="AC2248" s="3" t="s">
        <v>40172</v>
      </c>
      <c r="AD2248" s="8" t="s">
        <v>54075</v>
      </c>
      <c r="AE2248" s="8" t="s">
        <v>48344</v>
      </c>
      <c r="AF2248" s="8" t="s">
        <v>54076</v>
      </c>
      <c r="AL2248" s="31" t="s">
        <v>6489</v>
      </c>
      <c r="AM2248" s="31" t="s">
        <v>37612</v>
      </c>
      <c r="AN2248" s="31" t="s">
        <v>37613</v>
      </c>
      <c r="AO2248" s="31" t="s">
        <v>6488</v>
      </c>
      <c r="AP2248" s="31">
        <v>20520</v>
      </c>
      <c r="AQ2248" s="31" t="s">
        <v>6487</v>
      </c>
      <c r="AR2248" s="31">
        <v>46.35</v>
      </c>
      <c r="AS2248" s="31">
        <v>55.52</v>
      </c>
      <c r="AT2248" s="31">
        <v>32.96</v>
      </c>
      <c r="AU2248" s="32">
        <f t="shared" si="533"/>
        <v>44.943333333333335</v>
      </c>
      <c r="AV2248" s="31">
        <v>112.27</v>
      </c>
      <c r="AW2248" s="31">
        <v>143.91</v>
      </c>
      <c r="AX2248" s="31">
        <v>45.08</v>
      </c>
      <c r="AY2248" s="32">
        <f t="shared" si="534"/>
        <v>100.42</v>
      </c>
      <c r="AZ2248" s="31">
        <v>139.63</v>
      </c>
      <c r="BA2248" s="31">
        <v>290.55</v>
      </c>
      <c r="BB2248" s="31">
        <v>212.86</v>
      </c>
      <c r="BC2248" s="32">
        <f t="shared" si="535"/>
        <v>214.34666666666666</v>
      </c>
      <c r="BD2248" s="33">
        <f t="shared" si="536"/>
        <v>4.7692650003708374</v>
      </c>
      <c r="BE2248" s="31">
        <f t="shared" si="537"/>
        <v>2.2343692056663946</v>
      </c>
      <c r="BH2248" s="8" t="s">
        <v>82090</v>
      </c>
      <c r="BI2248" s="8" t="s">
        <v>69906</v>
      </c>
      <c r="BJ2248" s="8" t="s">
        <v>69444</v>
      </c>
      <c r="BK2248" s="3" t="s">
        <v>35614</v>
      </c>
      <c r="BL2248" s="8" t="s">
        <v>69445</v>
      </c>
      <c r="BM2248" s="8" t="s">
        <v>48344</v>
      </c>
      <c r="BN2248" s="8" t="s">
        <v>69446</v>
      </c>
      <c r="BT2248" s="5" t="s">
        <v>21167</v>
      </c>
      <c r="BU2248" s="5" t="s">
        <v>48160</v>
      </c>
      <c r="BV2248" s="5" t="s">
        <v>48161</v>
      </c>
      <c r="BW2248" s="5" t="s">
        <v>21166</v>
      </c>
      <c r="BX2248" s="5">
        <v>381038</v>
      </c>
      <c r="BY2248" s="5" t="s">
        <v>21165</v>
      </c>
      <c r="BZ2248" s="5">
        <v>3243.33</v>
      </c>
      <c r="CA2248" s="5">
        <v>2732.13</v>
      </c>
      <c r="CB2248" s="5">
        <v>2919.11</v>
      </c>
      <c r="CC2248" s="6">
        <f t="shared" si="527"/>
        <v>2964.8566666666666</v>
      </c>
      <c r="CD2248" s="5">
        <v>3332.66</v>
      </c>
      <c r="CE2248" s="5">
        <v>3181.77</v>
      </c>
      <c r="CF2248" s="5">
        <v>2352.06</v>
      </c>
      <c r="CG2248" s="6">
        <f t="shared" si="526"/>
        <v>2955.4966666666664</v>
      </c>
      <c r="CH2248" s="5">
        <v>618.78</v>
      </c>
      <c r="CI2248" s="5">
        <v>841.79</v>
      </c>
      <c r="CJ2248" s="5">
        <v>644.41</v>
      </c>
      <c r="CK2248" s="6">
        <f t="shared" si="540"/>
        <v>701.66</v>
      </c>
      <c r="CL2248" s="7">
        <f t="shared" si="538"/>
        <v>0.23665899531961634</v>
      </c>
      <c r="CM2248" s="5">
        <f t="shared" si="539"/>
        <v>0.99684301770630845</v>
      </c>
      <c r="CP2248" s="8" t="s">
        <v>73516</v>
      </c>
      <c r="CQ2248" s="8" t="s">
        <v>69906</v>
      </c>
      <c r="CR2248" s="8" t="s">
        <v>73517</v>
      </c>
      <c r="CS2248" s="3" t="s">
        <v>73518</v>
      </c>
      <c r="CT2248" s="8" t="s">
        <v>73519</v>
      </c>
      <c r="CU2248" s="8" t="s">
        <v>48590</v>
      </c>
      <c r="CV2248" s="8" t="s">
        <v>73520</v>
      </c>
    </row>
    <row r="2249" spans="4:100">
      <c r="D2249" s="22" t="s">
        <v>24169</v>
      </c>
      <c r="E2249" s="22" t="s">
        <v>41539</v>
      </c>
      <c r="F2249" s="22" t="s">
        <v>41540</v>
      </c>
      <c r="G2249" s="22" t="s">
        <v>24167</v>
      </c>
      <c r="H2249" s="22">
        <v>107568</v>
      </c>
      <c r="I2249" s="22" t="s">
        <v>24166</v>
      </c>
      <c r="J2249" s="22">
        <v>297.23</v>
      </c>
      <c r="K2249" s="22">
        <v>295.60000000000002</v>
      </c>
      <c r="L2249" s="22">
        <v>105.51</v>
      </c>
      <c r="M2249" s="23">
        <f t="shared" si="529"/>
        <v>232.78</v>
      </c>
      <c r="N2249" s="22">
        <v>619.48</v>
      </c>
      <c r="O2249" s="22">
        <v>502.3</v>
      </c>
      <c r="P2249" s="22">
        <v>100.69</v>
      </c>
      <c r="Q2249" s="23">
        <f t="shared" si="530"/>
        <v>407.49</v>
      </c>
      <c r="R2249" s="22">
        <v>358.13</v>
      </c>
      <c r="S2249" s="22">
        <v>101.27</v>
      </c>
      <c r="T2249" s="22">
        <v>271.8</v>
      </c>
      <c r="U2249" s="23">
        <f t="shared" si="531"/>
        <v>243.73333333333335</v>
      </c>
      <c r="V2249" s="24">
        <f t="shared" si="528"/>
        <v>1.0470544433943352</v>
      </c>
      <c r="W2249" s="22">
        <f t="shared" si="532"/>
        <v>1.7505369877137211</v>
      </c>
      <c r="Z2249" s="8" t="s">
        <v>78099</v>
      </c>
      <c r="AA2249" s="8" t="s">
        <v>69906</v>
      </c>
      <c r="AB2249" s="8" t="s">
        <v>61665</v>
      </c>
      <c r="AC2249" s="3" t="s">
        <v>43978</v>
      </c>
      <c r="AD2249" s="8" t="s">
        <v>61666</v>
      </c>
      <c r="AE2249" s="8" t="s">
        <v>48344</v>
      </c>
      <c r="AF2249" s="8" t="s">
        <v>61667</v>
      </c>
      <c r="AL2249" s="31" t="s">
        <v>11504</v>
      </c>
      <c r="AM2249" s="31" t="s">
        <v>37448</v>
      </c>
      <c r="AN2249" s="31" t="s">
        <v>37449</v>
      </c>
      <c r="AO2249" s="31" t="s">
        <v>11503</v>
      </c>
      <c r="AP2249" s="31">
        <v>252837</v>
      </c>
      <c r="AQ2249" s="31" t="s">
        <v>11502</v>
      </c>
      <c r="AR2249" s="31">
        <v>462.75</v>
      </c>
      <c r="AS2249" s="31">
        <v>131.21</v>
      </c>
      <c r="AT2249" s="31">
        <v>345.15</v>
      </c>
      <c r="AU2249" s="32">
        <f t="shared" si="533"/>
        <v>313.03666666666669</v>
      </c>
      <c r="AV2249" s="31">
        <v>3706.39</v>
      </c>
      <c r="AW2249" s="31">
        <v>2846.56</v>
      </c>
      <c r="AX2249" s="31">
        <v>335.87</v>
      </c>
      <c r="AY2249" s="32">
        <f t="shared" si="534"/>
        <v>2296.2733333333331</v>
      </c>
      <c r="AZ2249" s="31">
        <v>1787.57</v>
      </c>
      <c r="BA2249" s="31">
        <v>1141.83</v>
      </c>
      <c r="BB2249" s="31">
        <v>1549.85</v>
      </c>
      <c r="BC2249" s="32">
        <f t="shared" si="535"/>
        <v>1493.0833333333333</v>
      </c>
      <c r="BD2249" s="33">
        <f t="shared" si="536"/>
        <v>4.7696755438660006</v>
      </c>
      <c r="BE2249" s="31">
        <f t="shared" si="537"/>
        <v>7.3354772071429322</v>
      </c>
      <c r="BH2249" s="8" t="s">
        <v>82091</v>
      </c>
      <c r="BI2249" s="8" t="s">
        <v>69906</v>
      </c>
      <c r="BJ2249" s="8" t="s">
        <v>69447</v>
      </c>
      <c r="BK2249" s="3" t="s">
        <v>47711</v>
      </c>
      <c r="BL2249" s="8" t="s">
        <v>69448</v>
      </c>
      <c r="BM2249" s="8" t="s">
        <v>48344</v>
      </c>
      <c r="BN2249" s="8" t="s">
        <v>69449</v>
      </c>
      <c r="BT2249" s="5" t="s">
        <v>15852</v>
      </c>
      <c r="BU2249" s="5" t="s">
        <v>39523</v>
      </c>
      <c r="BV2249" s="5" t="s">
        <v>39524</v>
      </c>
      <c r="BW2249" s="5" t="s">
        <v>18306</v>
      </c>
      <c r="BX2249" s="5" t="s">
        <v>18305</v>
      </c>
      <c r="BY2249" s="5" t="s">
        <v>18304</v>
      </c>
      <c r="BZ2249" s="5">
        <v>171.88</v>
      </c>
      <c r="CA2249" s="5">
        <v>121.02</v>
      </c>
      <c r="CB2249" s="5">
        <v>229.97</v>
      </c>
      <c r="CC2249" s="6">
        <f t="shared" si="527"/>
        <v>174.29</v>
      </c>
      <c r="CD2249" s="5">
        <v>192.8</v>
      </c>
      <c r="CE2249" s="5">
        <v>45.03</v>
      </c>
      <c r="CF2249" s="5">
        <v>79.37</v>
      </c>
      <c r="CG2249" s="6">
        <f t="shared" si="526"/>
        <v>105.73333333333335</v>
      </c>
      <c r="CH2249" s="5">
        <v>16</v>
      </c>
      <c r="CI2249" s="5">
        <v>2.37</v>
      </c>
      <c r="CJ2249" s="5">
        <v>105.64</v>
      </c>
      <c r="CK2249" s="6">
        <f t="shared" si="540"/>
        <v>41.336666666666666</v>
      </c>
      <c r="CL2249" s="7">
        <f t="shared" si="538"/>
        <v>0.23717176353586936</v>
      </c>
      <c r="CM2249" s="5">
        <f t="shared" si="539"/>
        <v>0.60665174900070773</v>
      </c>
      <c r="CP2249" s="8" t="s">
        <v>73521</v>
      </c>
      <c r="CQ2249" s="8" t="s">
        <v>69906</v>
      </c>
      <c r="CR2249" s="8" t="s">
        <v>73522</v>
      </c>
      <c r="CS2249" s="3" t="s">
        <v>73523</v>
      </c>
      <c r="CT2249" s="8" t="s">
        <v>73524</v>
      </c>
      <c r="CU2249" s="8" t="s">
        <v>48590</v>
      </c>
      <c r="CV2249" s="8" t="s">
        <v>73525</v>
      </c>
    </row>
    <row r="2250" spans="4:100">
      <c r="D2250" s="22" t="s">
        <v>6645</v>
      </c>
      <c r="E2250" s="22" t="s">
        <v>46531</v>
      </c>
      <c r="F2250" s="22" t="s">
        <v>46532</v>
      </c>
      <c r="G2250" s="22" t="s">
        <v>6644</v>
      </c>
      <c r="H2250" s="22">
        <v>21770</v>
      </c>
      <c r="I2250" s="22" t="s">
        <v>6643</v>
      </c>
      <c r="J2250" s="22">
        <v>174.15</v>
      </c>
      <c r="K2250" s="22">
        <v>226.18</v>
      </c>
      <c r="L2250" s="22">
        <v>228</v>
      </c>
      <c r="M2250" s="23">
        <f t="shared" si="529"/>
        <v>209.44333333333336</v>
      </c>
      <c r="N2250" s="22">
        <v>145.31</v>
      </c>
      <c r="O2250" s="22">
        <v>146.16</v>
      </c>
      <c r="P2250" s="22">
        <v>431.22</v>
      </c>
      <c r="Q2250" s="23">
        <f t="shared" si="530"/>
        <v>240.89666666666668</v>
      </c>
      <c r="R2250" s="22">
        <v>246.82</v>
      </c>
      <c r="S2250" s="22">
        <v>222.27</v>
      </c>
      <c r="T2250" s="22">
        <v>188.88</v>
      </c>
      <c r="U2250" s="23">
        <f t="shared" si="531"/>
        <v>219.32333333333335</v>
      </c>
      <c r="V2250" s="24">
        <f t="shared" si="528"/>
        <v>1.0471726640459631</v>
      </c>
      <c r="W2250" s="22">
        <f t="shared" si="532"/>
        <v>1.1501758630019256</v>
      </c>
      <c r="Z2250" s="8" t="s">
        <v>78100</v>
      </c>
      <c r="AA2250" s="8" t="s">
        <v>69906</v>
      </c>
      <c r="AB2250" s="8" t="s">
        <v>61668</v>
      </c>
      <c r="AC2250" s="3" t="s">
        <v>45536</v>
      </c>
      <c r="AD2250" s="8" t="s">
        <v>61669</v>
      </c>
      <c r="AE2250" s="8" t="s">
        <v>48344</v>
      </c>
      <c r="AF2250" s="8" t="s">
        <v>61670</v>
      </c>
      <c r="AL2250" s="31" t="s">
        <v>381</v>
      </c>
      <c r="AM2250" s="31" t="s">
        <v>34194</v>
      </c>
      <c r="AN2250" s="31" t="s">
        <v>34195</v>
      </c>
      <c r="AO2250" s="31" t="s">
        <v>379</v>
      </c>
      <c r="AP2250" s="31">
        <v>17125</v>
      </c>
      <c r="AQ2250" s="31" t="s">
        <v>378</v>
      </c>
      <c r="AR2250" s="31">
        <v>184.18</v>
      </c>
      <c r="AS2250" s="31">
        <v>242.96</v>
      </c>
      <c r="AT2250" s="31">
        <v>45.78</v>
      </c>
      <c r="AU2250" s="32">
        <f t="shared" si="533"/>
        <v>157.63999999999999</v>
      </c>
      <c r="AV2250" s="31">
        <v>480.27</v>
      </c>
      <c r="AW2250" s="31">
        <v>382.31</v>
      </c>
      <c r="AX2250" s="31">
        <v>306.66000000000003</v>
      </c>
      <c r="AY2250" s="32">
        <f t="shared" si="534"/>
        <v>389.74666666666667</v>
      </c>
      <c r="AZ2250" s="31">
        <v>840.27</v>
      </c>
      <c r="BA2250" s="31">
        <v>692.89</v>
      </c>
      <c r="BB2250" s="31">
        <v>725.87</v>
      </c>
      <c r="BC2250" s="32">
        <f t="shared" si="535"/>
        <v>753.00999999999988</v>
      </c>
      <c r="BD2250" s="33">
        <f t="shared" si="536"/>
        <v>4.7767698553666582</v>
      </c>
      <c r="BE2250" s="31">
        <f t="shared" si="537"/>
        <v>2.4723843356170181</v>
      </c>
      <c r="BH2250" s="8" t="s">
        <v>82092</v>
      </c>
      <c r="BI2250" s="8" t="s">
        <v>69906</v>
      </c>
      <c r="BJ2250" s="8" t="s">
        <v>69450</v>
      </c>
      <c r="BK2250" s="3" t="s">
        <v>45286</v>
      </c>
      <c r="BL2250" s="8" t="s">
        <v>69451</v>
      </c>
      <c r="BM2250" s="8" t="s">
        <v>48344</v>
      </c>
      <c r="BN2250" s="8" t="s">
        <v>69452</v>
      </c>
      <c r="BT2250" s="5" t="s">
        <v>30731</v>
      </c>
      <c r="BU2250" s="5" t="s">
        <v>37924</v>
      </c>
      <c r="BV2250" s="5" t="s">
        <v>37925</v>
      </c>
      <c r="BW2250" s="5" t="s">
        <v>30730</v>
      </c>
      <c r="BX2250" s="5">
        <v>67568</v>
      </c>
      <c r="BY2250" s="5" t="s">
        <v>30729</v>
      </c>
      <c r="BZ2250" s="5">
        <v>2516.0100000000002</v>
      </c>
      <c r="CA2250" s="5">
        <v>1582.71</v>
      </c>
      <c r="CB2250" s="5">
        <v>1298.04</v>
      </c>
      <c r="CC2250" s="6">
        <f t="shared" si="527"/>
        <v>1798.92</v>
      </c>
      <c r="CD2250" s="5">
        <v>2082.39</v>
      </c>
      <c r="CE2250" s="5">
        <v>3750.89</v>
      </c>
      <c r="CF2250" s="5">
        <v>2441.9899999999998</v>
      </c>
      <c r="CG2250" s="6">
        <f t="shared" si="526"/>
        <v>2758.4233333333336</v>
      </c>
      <c r="CH2250" s="5">
        <v>625.9</v>
      </c>
      <c r="CI2250" s="5">
        <v>270.54000000000002</v>
      </c>
      <c r="CJ2250" s="5">
        <v>383.71</v>
      </c>
      <c r="CK2250" s="6">
        <f t="shared" si="540"/>
        <v>426.7166666666667</v>
      </c>
      <c r="CL2250" s="7">
        <f t="shared" si="538"/>
        <v>0.23720713909827379</v>
      </c>
      <c r="CM2250" s="5">
        <f t="shared" si="539"/>
        <v>1.5333774338677282</v>
      </c>
      <c r="CP2250" s="8" t="s">
        <v>73526</v>
      </c>
      <c r="CQ2250" s="8" t="s">
        <v>69906</v>
      </c>
      <c r="CR2250" s="8" t="s">
        <v>73527</v>
      </c>
      <c r="CS2250" s="3" t="s">
        <v>73528</v>
      </c>
      <c r="CT2250" s="8" t="s">
        <v>73529</v>
      </c>
      <c r="CU2250" s="8" t="s">
        <v>48590</v>
      </c>
      <c r="CV2250" s="8" t="s">
        <v>73530</v>
      </c>
    </row>
    <row r="2251" spans="4:100">
      <c r="D2251" s="22" t="s">
        <v>5386</v>
      </c>
      <c r="E2251" s="22" t="s">
        <v>34887</v>
      </c>
      <c r="F2251" s="22" t="s">
        <v>34888</v>
      </c>
      <c r="G2251" s="22" t="s">
        <v>5384</v>
      </c>
      <c r="H2251" s="22">
        <v>71865</v>
      </c>
      <c r="I2251" s="22" t="s">
        <v>5383</v>
      </c>
      <c r="J2251" s="22">
        <v>1138.74</v>
      </c>
      <c r="K2251" s="22">
        <v>1111.97</v>
      </c>
      <c r="L2251" s="22">
        <v>976.59</v>
      </c>
      <c r="M2251" s="23">
        <f t="shared" si="529"/>
        <v>1075.7666666666667</v>
      </c>
      <c r="N2251" s="22">
        <v>1350.39</v>
      </c>
      <c r="O2251" s="22">
        <v>1663.75</v>
      </c>
      <c r="P2251" s="22">
        <v>1201.79</v>
      </c>
      <c r="Q2251" s="23">
        <f t="shared" si="530"/>
        <v>1405.3100000000002</v>
      </c>
      <c r="R2251" s="22">
        <v>1135.3499999999999</v>
      </c>
      <c r="S2251" s="22">
        <v>1211.0899999999999</v>
      </c>
      <c r="T2251" s="22">
        <v>1033.6300000000001</v>
      </c>
      <c r="U2251" s="23">
        <f t="shared" si="531"/>
        <v>1126.6899999999998</v>
      </c>
      <c r="V2251" s="24">
        <f t="shared" si="528"/>
        <v>1.0473367830694387</v>
      </c>
      <c r="W2251" s="22">
        <f t="shared" si="532"/>
        <v>1.3063334676044993</v>
      </c>
      <c r="Z2251" s="8" t="s">
        <v>78101</v>
      </c>
      <c r="AA2251" s="8" t="s">
        <v>69906</v>
      </c>
      <c r="AB2251" s="8" t="s">
        <v>61671</v>
      </c>
      <c r="AC2251" s="3" t="s">
        <v>41191</v>
      </c>
      <c r="AD2251" s="8" t="s">
        <v>61672</v>
      </c>
      <c r="AE2251" s="8" t="s">
        <v>48344</v>
      </c>
      <c r="AF2251" s="8" t="s">
        <v>61673</v>
      </c>
      <c r="AL2251" s="31" t="s">
        <v>27268</v>
      </c>
      <c r="AM2251" s="31" t="s">
        <v>41410</v>
      </c>
      <c r="AN2251" s="31" t="s">
        <v>43697</v>
      </c>
      <c r="AO2251" s="31" t="s">
        <v>27267</v>
      </c>
      <c r="AP2251" s="31">
        <v>338467</v>
      </c>
      <c r="AQ2251" s="31" t="s">
        <v>27266</v>
      </c>
      <c r="AR2251" s="31">
        <v>232.93</v>
      </c>
      <c r="AS2251" s="31">
        <v>96</v>
      </c>
      <c r="AT2251" s="31">
        <v>55.49</v>
      </c>
      <c r="AU2251" s="32">
        <f t="shared" si="533"/>
        <v>128.14000000000001</v>
      </c>
      <c r="AV2251" s="31">
        <v>295.22000000000003</v>
      </c>
      <c r="AW2251" s="31">
        <v>243.11</v>
      </c>
      <c r="AX2251" s="31">
        <v>45.91</v>
      </c>
      <c r="AY2251" s="32">
        <f t="shared" si="534"/>
        <v>194.74666666666667</v>
      </c>
      <c r="AZ2251" s="31">
        <v>429.66</v>
      </c>
      <c r="BA2251" s="31">
        <v>506.62</v>
      </c>
      <c r="BB2251" s="31">
        <v>900.1</v>
      </c>
      <c r="BC2251" s="32">
        <f t="shared" si="535"/>
        <v>612.12666666666667</v>
      </c>
      <c r="BD2251" s="33">
        <f t="shared" si="536"/>
        <v>4.7770147234795273</v>
      </c>
      <c r="BE2251" s="31">
        <f t="shared" si="537"/>
        <v>1.5197960563966493</v>
      </c>
      <c r="BH2251" s="8" t="s">
        <v>82093</v>
      </c>
      <c r="BI2251" s="8" t="s">
        <v>69906</v>
      </c>
      <c r="BJ2251" s="8" t="s">
        <v>69453</v>
      </c>
      <c r="BK2251" s="3" t="s">
        <v>43564</v>
      </c>
      <c r="BL2251" s="8" t="s">
        <v>69454</v>
      </c>
      <c r="BM2251" s="8" t="s">
        <v>48344</v>
      </c>
      <c r="BN2251" s="8" t="s">
        <v>69455</v>
      </c>
      <c r="BT2251" s="5" t="s">
        <v>8363</v>
      </c>
      <c r="BU2251" s="5" t="s">
        <v>34825</v>
      </c>
      <c r="BV2251" s="5" t="s">
        <v>34826</v>
      </c>
      <c r="BW2251" s="5" t="s">
        <v>8362</v>
      </c>
      <c r="BX2251" s="5">
        <v>210766</v>
      </c>
      <c r="BY2251" s="5" t="s">
        <v>8361</v>
      </c>
      <c r="BZ2251" s="5">
        <v>400.44</v>
      </c>
      <c r="CA2251" s="5">
        <v>472.63</v>
      </c>
      <c r="CB2251" s="5">
        <v>257.67</v>
      </c>
      <c r="CC2251" s="6">
        <f t="shared" si="527"/>
        <v>376.91333333333336</v>
      </c>
      <c r="CD2251" s="5">
        <v>202.6</v>
      </c>
      <c r="CE2251" s="5">
        <v>224.89</v>
      </c>
      <c r="CF2251" s="5">
        <v>170.47</v>
      </c>
      <c r="CG2251" s="6">
        <f t="shared" si="526"/>
        <v>199.32000000000002</v>
      </c>
      <c r="CH2251" s="5">
        <v>91.21</v>
      </c>
      <c r="CI2251" s="5">
        <v>110.48</v>
      </c>
      <c r="CJ2251" s="5">
        <v>66.7</v>
      </c>
      <c r="CK2251" s="6">
        <f t="shared" si="540"/>
        <v>89.463333333333324</v>
      </c>
      <c r="CL2251" s="7">
        <f t="shared" si="538"/>
        <v>0.23735783646107855</v>
      </c>
      <c r="CM2251" s="5">
        <f t="shared" si="539"/>
        <v>0.52882183348957323</v>
      </c>
      <c r="CP2251" s="8" t="s">
        <v>73531</v>
      </c>
      <c r="CQ2251" s="8" t="s">
        <v>69906</v>
      </c>
      <c r="CR2251" s="8" t="s">
        <v>73532</v>
      </c>
      <c r="CS2251" s="3" t="s">
        <v>73533</v>
      </c>
      <c r="CT2251" s="8" t="s">
        <v>73534</v>
      </c>
      <c r="CU2251" s="8" t="s">
        <v>48590</v>
      </c>
      <c r="CV2251" s="8" t="s">
        <v>73535</v>
      </c>
    </row>
    <row r="2252" spans="4:100">
      <c r="D2252" s="22" t="s">
        <v>16311</v>
      </c>
      <c r="E2252" s="22" t="s">
        <v>35448</v>
      </c>
      <c r="F2252" s="22" t="s">
        <v>35449</v>
      </c>
      <c r="G2252" s="22" t="s">
        <v>1801</v>
      </c>
      <c r="H2252" s="22">
        <v>75320</v>
      </c>
      <c r="I2252" s="22" t="s">
        <v>1800</v>
      </c>
      <c r="J2252" s="22">
        <v>714.5</v>
      </c>
      <c r="K2252" s="22">
        <v>577.69000000000005</v>
      </c>
      <c r="L2252" s="22">
        <v>257.38</v>
      </c>
      <c r="M2252" s="23">
        <f t="shared" si="529"/>
        <v>516.52333333333343</v>
      </c>
      <c r="N2252" s="22">
        <v>468.54</v>
      </c>
      <c r="O2252" s="22">
        <v>676.02</v>
      </c>
      <c r="P2252" s="22">
        <v>388.18</v>
      </c>
      <c r="Q2252" s="23">
        <f t="shared" si="530"/>
        <v>510.91333333333336</v>
      </c>
      <c r="R2252" s="22">
        <v>609.09</v>
      </c>
      <c r="S2252" s="22">
        <v>347.92</v>
      </c>
      <c r="T2252" s="22">
        <v>666.69</v>
      </c>
      <c r="U2252" s="23">
        <f t="shared" si="531"/>
        <v>541.23333333333335</v>
      </c>
      <c r="V2252" s="24">
        <f t="shared" si="528"/>
        <v>1.0478390779377502</v>
      </c>
      <c r="W2252" s="22">
        <f t="shared" si="532"/>
        <v>0.9891389224107332</v>
      </c>
      <c r="Z2252" s="8" t="s">
        <v>78102</v>
      </c>
      <c r="AA2252" s="8" t="s">
        <v>69906</v>
      </c>
      <c r="AB2252" s="8" t="s">
        <v>61674</v>
      </c>
      <c r="AC2252" s="3" t="s">
        <v>36622</v>
      </c>
      <c r="AD2252" s="8" t="s">
        <v>61675</v>
      </c>
      <c r="AE2252" s="8" t="s">
        <v>48344</v>
      </c>
      <c r="AF2252" s="8" t="s">
        <v>61676</v>
      </c>
      <c r="AL2252" s="31" t="s">
        <v>27489</v>
      </c>
      <c r="AM2252" s="31" t="s">
        <v>33603</v>
      </c>
      <c r="AN2252" s="31" t="s">
        <v>33604</v>
      </c>
      <c r="AO2252" s="31" t="s">
        <v>27486</v>
      </c>
      <c r="AP2252" s="31">
        <v>67121</v>
      </c>
      <c r="AQ2252" s="31" t="s">
        <v>27485</v>
      </c>
      <c r="AR2252" s="31">
        <v>391.72</v>
      </c>
      <c r="AS2252" s="31">
        <v>297.35000000000002</v>
      </c>
      <c r="AT2252" s="31">
        <v>479.62</v>
      </c>
      <c r="AU2252" s="32">
        <f t="shared" si="533"/>
        <v>389.56333333333333</v>
      </c>
      <c r="AV2252" s="31">
        <v>693.89</v>
      </c>
      <c r="AW2252" s="31">
        <v>829.27</v>
      </c>
      <c r="AX2252" s="31">
        <v>624.82000000000005</v>
      </c>
      <c r="AY2252" s="32">
        <f t="shared" si="534"/>
        <v>715.99333333333334</v>
      </c>
      <c r="AZ2252" s="31">
        <v>1833.1</v>
      </c>
      <c r="BA2252" s="31">
        <v>1857.89</v>
      </c>
      <c r="BB2252" s="31">
        <v>1892.82</v>
      </c>
      <c r="BC2252" s="32">
        <f t="shared" si="535"/>
        <v>1861.2699999999998</v>
      </c>
      <c r="BD2252" s="33">
        <f t="shared" si="536"/>
        <v>4.7778367231686758</v>
      </c>
      <c r="BE2252" s="31">
        <f t="shared" si="537"/>
        <v>1.8379382043142323</v>
      </c>
      <c r="BH2252" s="8" t="s">
        <v>82094</v>
      </c>
      <c r="BI2252" s="8" t="s">
        <v>69906</v>
      </c>
      <c r="BJ2252" s="8" t="s">
        <v>82095</v>
      </c>
      <c r="BK2252" s="3" t="s">
        <v>38160</v>
      </c>
      <c r="BL2252" s="8" t="s">
        <v>82096</v>
      </c>
      <c r="BM2252" s="8" t="s">
        <v>48344</v>
      </c>
      <c r="BN2252" s="8" t="s">
        <v>82097</v>
      </c>
      <c r="BT2252" s="5" t="s">
        <v>15403</v>
      </c>
      <c r="BU2252" s="5" t="s">
        <v>38688</v>
      </c>
      <c r="BV2252" s="5" t="s">
        <v>38689</v>
      </c>
      <c r="BW2252" s="5" t="s">
        <v>15548</v>
      </c>
      <c r="BX2252" s="5">
        <v>211446</v>
      </c>
      <c r="BY2252" s="5" t="s">
        <v>15547</v>
      </c>
      <c r="BZ2252" s="5">
        <v>346.03</v>
      </c>
      <c r="CA2252" s="5">
        <v>478.68</v>
      </c>
      <c r="CB2252" s="5">
        <v>840.1</v>
      </c>
      <c r="CC2252" s="6">
        <f t="shared" si="527"/>
        <v>554.93666666666661</v>
      </c>
      <c r="CD2252" s="5">
        <v>244.48</v>
      </c>
      <c r="CE2252" s="5">
        <v>296.8</v>
      </c>
      <c r="CF2252" s="5">
        <v>411.36</v>
      </c>
      <c r="CG2252" s="6">
        <f t="shared" si="526"/>
        <v>317.54666666666668</v>
      </c>
      <c r="CH2252" s="5">
        <v>110.15</v>
      </c>
      <c r="CI2252" s="5">
        <v>206.78</v>
      </c>
      <c r="CJ2252" s="5">
        <v>78.319999999999993</v>
      </c>
      <c r="CK2252" s="6">
        <f t="shared" si="540"/>
        <v>131.75</v>
      </c>
      <c r="CL2252" s="7">
        <f t="shared" si="538"/>
        <v>0.23741447973041971</v>
      </c>
      <c r="CM2252" s="5">
        <f t="shared" si="539"/>
        <v>0.57222145470053654</v>
      </c>
      <c r="CP2252" s="8" t="s">
        <v>73536</v>
      </c>
      <c r="CQ2252" s="8" t="s">
        <v>69906</v>
      </c>
      <c r="CR2252" s="8" t="s">
        <v>73537</v>
      </c>
      <c r="CS2252" s="3" t="s">
        <v>73538</v>
      </c>
      <c r="CT2252" s="8" t="s">
        <v>73539</v>
      </c>
      <c r="CU2252" s="8" t="s">
        <v>48344</v>
      </c>
      <c r="CV2252" s="8" t="s">
        <v>73540</v>
      </c>
    </row>
    <row r="2253" spans="4:100">
      <c r="D2253" s="22" t="s">
        <v>8275</v>
      </c>
      <c r="E2253" s="22" t="s">
        <v>47008</v>
      </c>
      <c r="F2253" s="22" t="s">
        <v>47009</v>
      </c>
      <c r="G2253" s="22" t="s">
        <v>8274</v>
      </c>
      <c r="H2253" s="22">
        <v>50797</v>
      </c>
      <c r="I2253" s="22" t="s">
        <v>8273</v>
      </c>
      <c r="J2253" s="22">
        <v>1616.12</v>
      </c>
      <c r="K2253" s="22">
        <v>2854.53</v>
      </c>
      <c r="L2253" s="22">
        <v>2188.66</v>
      </c>
      <c r="M2253" s="23">
        <f t="shared" si="529"/>
        <v>2219.77</v>
      </c>
      <c r="N2253" s="22">
        <v>1927.74</v>
      </c>
      <c r="O2253" s="22">
        <v>2141.46</v>
      </c>
      <c r="P2253" s="22">
        <v>2918.18</v>
      </c>
      <c r="Q2253" s="23">
        <f t="shared" si="530"/>
        <v>2329.1266666666666</v>
      </c>
      <c r="R2253" s="22">
        <v>2445.71</v>
      </c>
      <c r="S2253" s="22">
        <v>2923.79</v>
      </c>
      <c r="T2253" s="22">
        <v>1612.52</v>
      </c>
      <c r="U2253" s="23">
        <f t="shared" si="531"/>
        <v>2327.34</v>
      </c>
      <c r="V2253" s="24">
        <f t="shared" si="528"/>
        <v>1.0484599755830559</v>
      </c>
      <c r="W2253" s="22">
        <f t="shared" si="532"/>
        <v>1.049264863777178</v>
      </c>
      <c r="Z2253" s="8" t="s">
        <v>78103</v>
      </c>
      <c r="AA2253" s="8" t="s">
        <v>69906</v>
      </c>
      <c r="AB2253" s="8" t="s">
        <v>61677</v>
      </c>
      <c r="AC2253" s="3" t="s">
        <v>45483</v>
      </c>
      <c r="AD2253" s="8" t="s">
        <v>61678</v>
      </c>
      <c r="AE2253" s="8" t="s">
        <v>48344</v>
      </c>
      <c r="AF2253" s="8" t="s">
        <v>61679</v>
      </c>
      <c r="AL2253" s="31" t="s">
        <v>13327</v>
      </c>
      <c r="AM2253" s="31" t="s">
        <v>47120</v>
      </c>
      <c r="AN2253" s="31" t="s">
        <v>47121</v>
      </c>
      <c r="AO2253" s="31" t="s">
        <v>13326</v>
      </c>
      <c r="AP2253" s="31">
        <v>270084</v>
      </c>
      <c r="AQ2253" s="31" t="s">
        <v>13325</v>
      </c>
      <c r="AR2253" s="31">
        <v>206.01</v>
      </c>
      <c r="AS2253" s="31">
        <v>98.89</v>
      </c>
      <c r="AT2253" s="31">
        <v>41.74</v>
      </c>
      <c r="AU2253" s="32">
        <f t="shared" si="533"/>
        <v>115.54666666666667</v>
      </c>
      <c r="AV2253" s="31">
        <v>117.93</v>
      </c>
      <c r="AW2253" s="31">
        <v>120.92</v>
      </c>
      <c r="AX2253" s="31">
        <v>141.27000000000001</v>
      </c>
      <c r="AY2253" s="32">
        <f t="shared" si="534"/>
        <v>126.70666666666666</v>
      </c>
      <c r="AZ2253" s="31">
        <v>514.91999999999996</v>
      </c>
      <c r="BA2253" s="31">
        <v>557.20000000000005</v>
      </c>
      <c r="BB2253" s="31">
        <v>588.96</v>
      </c>
      <c r="BC2253" s="32">
        <f t="shared" si="535"/>
        <v>553.69333333333327</v>
      </c>
      <c r="BD2253" s="33">
        <f t="shared" si="536"/>
        <v>4.7919455342718669</v>
      </c>
      <c r="BE2253" s="31">
        <f t="shared" si="537"/>
        <v>1.096584352642511</v>
      </c>
      <c r="BH2253" s="8" t="s">
        <v>82098</v>
      </c>
      <c r="BI2253" s="8" t="s">
        <v>69906</v>
      </c>
      <c r="BJ2253" s="8" t="s">
        <v>69456</v>
      </c>
      <c r="BK2253" s="3" t="s">
        <v>69457</v>
      </c>
      <c r="BL2253" s="8" t="s">
        <v>69458</v>
      </c>
      <c r="BM2253" s="8" t="s">
        <v>48344</v>
      </c>
      <c r="BN2253" s="8" t="s">
        <v>69459</v>
      </c>
      <c r="BT2253" s="5" t="s">
        <v>8824</v>
      </c>
      <c r="BU2253" s="5" t="s">
        <v>38587</v>
      </c>
      <c r="BV2253" s="5" t="s">
        <v>38588</v>
      </c>
      <c r="BW2253" s="5" t="s">
        <v>8823</v>
      </c>
      <c r="BX2253" s="5" t="s">
        <v>8822</v>
      </c>
      <c r="BY2253" s="5" t="s">
        <v>8821</v>
      </c>
      <c r="BZ2253" s="5">
        <v>3318.24</v>
      </c>
      <c r="CA2253" s="5">
        <v>3180.94</v>
      </c>
      <c r="CB2253" s="5">
        <v>2357.0300000000002</v>
      </c>
      <c r="CC2253" s="6">
        <f t="shared" si="527"/>
        <v>2952.07</v>
      </c>
      <c r="CD2253" s="5">
        <v>2505.25</v>
      </c>
      <c r="CE2253" s="5">
        <v>2420.94</v>
      </c>
      <c r="CF2253" s="5">
        <v>2438.0500000000002</v>
      </c>
      <c r="CG2253" s="6">
        <f t="shared" si="526"/>
        <v>2454.7466666666669</v>
      </c>
      <c r="CH2253" s="5">
        <v>1213.75</v>
      </c>
      <c r="CI2253" s="5">
        <v>337.4</v>
      </c>
      <c r="CJ2253" s="5">
        <v>551.52</v>
      </c>
      <c r="CK2253" s="6">
        <f t="shared" si="540"/>
        <v>700.89</v>
      </c>
      <c r="CL2253" s="7">
        <f t="shared" si="538"/>
        <v>0.23742323183393346</v>
      </c>
      <c r="CM2253" s="5">
        <f t="shared" si="539"/>
        <v>0.83153403092293432</v>
      </c>
      <c r="CP2253" s="8" t="s">
        <v>73541</v>
      </c>
      <c r="CQ2253" s="8" t="s">
        <v>69906</v>
      </c>
      <c r="CR2253" s="8" t="s">
        <v>73542</v>
      </c>
      <c r="CS2253" s="3" t="s">
        <v>73543</v>
      </c>
      <c r="CT2253" s="8" t="s">
        <v>73544</v>
      </c>
      <c r="CU2253" s="8" t="s">
        <v>48590</v>
      </c>
      <c r="CV2253" s="8" t="s">
        <v>73545</v>
      </c>
    </row>
    <row r="2254" spans="4:100">
      <c r="D2254" s="22" t="s">
        <v>32750</v>
      </c>
      <c r="E2254" s="22" t="s">
        <v>39386</v>
      </c>
      <c r="F2254" s="22" t="s">
        <v>39387</v>
      </c>
      <c r="G2254" s="22" t="s">
        <v>32749</v>
      </c>
      <c r="H2254" s="22">
        <v>56045</v>
      </c>
      <c r="I2254" s="22" t="s">
        <v>32748</v>
      </c>
      <c r="J2254" s="22">
        <v>449.37</v>
      </c>
      <c r="K2254" s="22">
        <v>761.57</v>
      </c>
      <c r="L2254" s="22">
        <v>901.72</v>
      </c>
      <c r="M2254" s="23">
        <f t="shared" si="529"/>
        <v>704.21999999999991</v>
      </c>
      <c r="N2254" s="22">
        <v>351.53</v>
      </c>
      <c r="O2254" s="22">
        <v>322.31</v>
      </c>
      <c r="P2254" s="22">
        <v>832.66</v>
      </c>
      <c r="Q2254" s="23">
        <f t="shared" si="530"/>
        <v>502.16666666666669</v>
      </c>
      <c r="R2254" s="22">
        <v>780.1</v>
      </c>
      <c r="S2254" s="22">
        <v>744.66</v>
      </c>
      <c r="T2254" s="22">
        <v>690.32</v>
      </c>
      <c r="U2254" s="23">
        <f t="shared" si="531"/>
        <v>738.36</v>
      </c>
      <c r="V2254" s="24">
        <f t="shared" si="528"/>
        <v>1.0484791684416803</v>
      </c>
      <c r="W2254" s="22">
        <f t="shared" si="532"/>
        <v>0.71308208609052104</v>
      </c>
      <c r="Z2254" s="8" t="s">
        <v>72453</v>
      </c>
      <c r="AA2254" s="8" t="s">
        <v>69906</v>
      </c>
      <c r="AB2254" s="8" t="s">
        <v>61680</v>
      </c>
      <c r="AC2254" s="3" t="s">
        <v>46665</v>
      </c>
      <c r="AD2254" s="8" t="s">
        <v>61681</v>
      </c>
      <c r="AE2254" s="8" t="s">
        <v>48344</v>
      </c>
      <c r="AF2254" s="8" t="s">
        <v>61682</v>
      </c>
      <c r="AL2254" s="31" t="s">
        <v>17619</v>
      </c>
      <c r="AM2254" s="31" t="s">
        <v>39352</v>
      </c>
      <c r="AN2254" s="31" t="s">
        <v>39353</v>
      </c>
      <c r="AO2254" s="31" t="s">
        <v>17618</v>
      </c>
      <c r="AP2254" s="31">
        <v>231600</v>
      </c>
      <c r="AQ2254" s="31" t="s">
        <v>17617</v>
      </c>
      <c r="AR2254" s="31">
        <v>742.87</v>
      </c>
      <c r="AS2254" s="31">
        <v>52.5</v>
      </c>
      <c r="AT2254" s="31">
        <v>289.86</v>
      </c>
      <c r="AU2254" s="32">
        <f t="shared" si="533"/>
        <v>361.74333333333334</v>
      </c>
      <c r="AV2254" s="31">
        <v>610.87</v>
      </c>
      <c r="AW2254" s="31">
        <v>705.11</v>
      </c>
      <c r="AX2254" s="31">
        <v>353.06</v>
      </c>
      <c r="AY2254" s="32">
        <f t="shared" si="534"/>
        <v>556.34666666666669</v>
      </c>
      <c r="AZ2254" s="31">
        <v>1284.06</v>
      </c>
      <c r="BA2254" s="31">
        <v>2433.15</v>
      </c>
      <c r="BB2254" s="31">
        <v>1484.67</v>
      </c>
      <c r="BC2254" s="32">
        <f t="shared" si="535"/>
        <v>1733.96</v>
      </c>
      <c r="BD2254" s="33">
        <f t="shared" si="536"/>
        <v>4.7933433465716941</v>
      </c>
      <c r="BE2254" s="31">
        <f t="shared" si="537"/>
        <v>1.5379596951798238</v>
      </c>
      <c r="BH2254" s="8" t="s">
        <v>82099</v>
      </c>
      <c r="BI2254" s="8" t="s">
        <v>69906</v>
      </c>
      <c r="BJ2254" s="8" t="s">
        <v>69460</v>
      </c>
      <c r="BK2254" s="3" t="s">
        <v>69461</v>
      </c>
      <c r="BL2254" s="8" t="s">
        <v>69462</v>
      </c>
      <c r="BM2254" s="8" t="s">
        <v>48344</v>
      </c>
      <c r="BN2254" s="8" t="s">
        <v>69463</v>
      </c>
      <c r="BT2254" s="5" t="s">
        <v>17122</v>
      </c>
      <c r="BU2254" s="5" t="s">
        <v>40608</v>
      </c>
      <c r="BV2254" s="5" t="s">
        <v>40609</v>
      </c>
      <c r="BW2254" s="5" t="s">
        <v>14770</v>
      </c>
      <c r="BX2254" s="5">
        <v>78586</v>
      </c>
      <c r="BY2254" s="5" t="s">
        <v>14769</v>
      </c>
      <c r="BZ2254" s="5">
        <v>459.48</v>
      </c>
      <c r="CA2254" s="5">
        <v>686.91</v>
      </c>
      <c r="CB2254" s="5">
        <v>477.73</v>
      </c>
      <c r="CC2254" s="6">
        <f t="shared" si="527"/>
        <v>541.37333333333333</v>
      </c>
      <c r="CD2254" s="5">
        <v>615.98</v>
      </c>
      <c r="CE2254" s="5">
        <v>267.83999999999997</v>
      </c>
      <c r="CF2254" s="5">
        <v>293.04000000000002</v>
      </c>
      <c r="CG2254" s="6">
        <f t="shared" si="526"/>
        <v>392.28666666666663</v>
      </c>
      <c r="CH2254" s="5">
        <v>236.77</v>
      </c>
      <c r="CI2254" s="5">
        <v>24.75</v>
      </c>
      <c r="CJ2254" s="5">
        <v>124.1</v>
      </c>
      <c r="CK2254" s="6">
        <f t="shared" si="540"/>
        <v>128.54</v>
      </c>
      <c r="CL2254" s="7">
        <f t="shared" si="538"/>
        <v>0.23743319459153264</v>
      </c>
      <c r="CM2254" s="5">
        <f t="shared" si="539"/>
        <v>0.72461394478240515</v>
      </c>
      <c r="CP2254" s="8" t="s">
        <v>73546</v>
      </c>
      <c r="CQ2254" s="8" t="s">
        <v>69906</v>
      </c>
      <c r="CR2254" s="8" t="s">
        <v>73547</v>
      </c>
      <c r="CS2254" s="3" t="s">
        <v>73548</v>
      </c>
      <c r="CT2254" s="8" t="s">
        <v>73549</v>
      </c>
      <c r="CU2254" s="8" t="s">
        <v>48590</v>
      </c>
      <c r="CV2254" s="8" t="s">
        <v>73550</v>
      </c>
    </row>
    <row r="2255" spans="4:100">
      <c r="D2255" s="22" t="s">
        <v>2065</v>
      </c>
      <c r="E2255" s="22" t="s">
        <v>47570</v>
      </c>
      <c r="F2255" s="22" t="s">
        <v>47571</v>
      </c>
      <c r="G2255" s="22" t="s">
        <v>2064</v>
      </c>
      <c r="H2255" s="22">
        <v>353047</v>
      </c>
      <c r="I2255" s="22" t="s">
        <v>2063</v>
      </c>
      <c r="J2255" s="22">
        <v>371.73</v>
      </c>
      <c r="K2255" s="22">
        <v>207.38</v>
      </c>
      <c r="L2255" s="22">
        <v>518.6</v>
      </c>
      <c r="M2255" s="23">
        <f t="shared" si="529"/>
        <v>365.90333333333336</v>
      </c>
      <c r="N2255" s="22">
        <v>345.45</v>
      </c>
      <c r="O2255" s="22">
        <v>330.75</v>
      </c>
      <c r="P2255" s="22">
        <v>463.79</v>
      </c>
      <c r="Q2255" s="23">
        <f t="shared" si="530"/>
        <v>379.99666666666667</v>
      </c>
      <c r="R2255" s="22">
        <v>405.99</v>
      </c>
      <c r="S2255" s="22">
        <v>535.6</v>
      </c>
      <c r="T2255" s="22">
        <v>209.89</v>
      </c>
      <c r="U2255" s="23">
        <f t="shared" si="531"/>
        <v>383.82666666666665</v>
      </c>
      <c r="V2255" s="24">
        <f t="shared" si="528"/>
        <v>1.0489837935338111</v>
      </c>
      <c r="W2255" s="22">
        <f t="shared" si="532"/>
        <v>1.0385165480864709</v>
      </c>
      <c r="Z2255" s="8" t="s">
        <v>78104</v>
      </c>
      <c r="AA2255" s="8" t="s">
        <v>69906</v>
      </c>
      <c r="AB2255" s="8" t="s">
        <v>61683</v>
      </c>
      <c r="AC2255" s="3" t="s">
        <v>39033</v>
      </c>
      <c r="AD2255" s="8" t="s">
        <v>61684</v>
      </c>
      <c r="AE2255" s="8" t="s">
        <v>48344</v>
      </c>
      <c r="AF2255" s="8" t="s">
        <v>61685</v>
      </c>
      <c r="AL2255" s="31" t="s">
        <v>17771</v>
      </c>
      <c r="AM2255" s="31" t="s">
        <v>45960</v>
      </c>
      <c r="AN2255" s="31" t="s">
        <v>45961</v>
      </c>
      <c r="AO2255" s="31" t="s">
        <v>17770</v>
      </c>
      <c r="AP2255" s="31">
        <v>217866</v>
      </c>
      <c r="AQ2255" s="31" t="s">
        <v>17769</v>
      </c>
      <c r="AR2255" s="31">
        <v>92.48</v>
      </c>
      <c r="AS2255" s="31">
        <v>34.39</v>
      </c>
      <c r="AT2255" s="31">
        <v>211.86</v>
      </c>
      <c r="AU2255" s="32">
        <f t="shared" si="533"/>
        <v>112.91000000000001</v>
      </c>
      <c r="AV2255" s="31">
        <v>81.760000000000005</v>
      </c>
      <c r="AW2255" s="31">
        <v>120.7</v>
      </c>
      <c r="AX2255" s="31">
        <v>213.29</v>
      </c>
      <c r="AY2255" s="32">
        <f t="shared" si="534"/>
        <v>138.58333333333334</v>
      </c>
      <c r="AZ2255" s="31">
        <v>316.2</v>
      </c>
      <c r="BA2255" s="31">
        <v>708.45</v>
      </c>
      <c r="BB2255" s="31">
        <v>600.41999999999996</v>
      </c>
      <c r="BC2255" s="32">
        <f t="shared" si="535"/>
        <v>541.69000000000005</v>
      </c>
      <c r="BD2255" s="33">
        <f t="shared" si="536"/>
        <v>4.7975378620139937</v>
      </c>
      <c r="BE2255" s="31">
        <f t="shared" si="537"/>
        <v>1.2273787382280872</v>
      </c>
      <c r="BH2255" s="8" t="s">
        <v>82100</v>
      </c>
      <c r="BI2255" s="8" t="s">
        <v>69906</v>
      </c>
      <c r="BJ2255" s="8" t="s">
        <v>69464</v>
      </c>
      <c r="BK2255" s="3" t="s">
        <v>37222</v>
      </c>
      <c r="BL2255" s="8" t="s">
        <v>69465</v>
      </c>
      <c r="BM2255" s="8" t="s">
        <v>48344</v>
      </c>
      <c r="BN2255" s="8" t="s">
        <v>69466</v>
      </c>
      <c r="BT2255" s="5" t="s">
        <v>28103</v>
      </c>
      <c r="BU2255" s="5" t="s">
        <v>41082</v>
      </c>
      <c r="BV2255" s="5" t="s">
        <v>41083</v>
      </c>
      <c r="BW2255" s="5" t="s">
        <v>28247</v>
      </c>
      <c r="BX2255" s="5">
        <v>18221</v>
      </c>
      <c r="BY2255" s="5" t="s">
        <v>28245</v>
      </c>
      <c r="BZ2255" s="5">
        <v>4902.53</v>
      </c>
      <c r="CA2255" s="5">
        <v>4455.91</v>
      </c>
      <c r="CB2255" s="5">
        <v>5016.67</v>
      </c>
      <c r="CC2255" s="6">
        <f t="shared" si="527"/>
        <v>4791.7033333333329</v>
      </c>
      <c r="CD2255" s="5">
        <v>4065.97</v>
      </c>
      <c r="CE2255" s="5">
        <v>5058.72</v>
      </c>
      <c r="CF2255" s="5">
        <v>4027.06</v>
      </c>
      <c r="CG2255" s="6">
        <f t="shared" si="526"/>
        <v>4383.916666666667</v>
      </c>
      <c r="CH2255" s="5">
        <v>1475.1</v>
      </c>
      <c r="CI2255" s="5">
        <v>1365.23</v>
      </c>
      <c r="CJ2255" s="5">
        <v>573.53</v>
      </c>
      <c r="CK2255" s="6">
        <f t="shared" si="540"/>
        <v>1137.9533333333331</v>
      </c>
      <c r="CL2255" s="7">
        <f t="shared" si="538"/>
        <v>0.2374840957738758</v>
      </c>
      <c r="CM2255" s="5">
        <f t="shared" si="539"/>
        <v>0.91489734687247626</v>
      </c>
      <c r="CP2255" s="8" t="s">
        <v>73551</v>
      </c>
      <c r="CQ2255" s="8" t="s">
        <v>69906</v>
      </c>
      <c r="CR2255" s="8" t="s">
        <v>73552</v>
      </c>
      <c r="CS2255" s="3" t="s">
        <v>73553</v>
      </c>
      <c r="CT2255" s="8" t="s">
        <v>73554</v>
      </c>
      <c r="CU2255" s="8" t="s">
        <v>48590</v>
      </c>
      <c r="CV2255" s="8" t="s">
        <v>73555</v>
      </c>
    </row>
    <row r="2256" spans="4:100">
      <c r="D2256" s="22" t="s">
        <v>21702</v>
      </c>
      <c r="E2256" s="22" t="s">
        <v>46442</v>
      </c>
      <c r="F2256" s="22" t="s">
        <v>46443</v>
      </c>
      <c r="G2256" s="22" t="s">
        <v>21701</v>
      </c>
      <c r="H2256" s="22">
        <v>98682</v>
      </c>
      <c r="I2256" s="22" t="s">
        <v>21700</v>
      </c>
      <c r="J2256" s="22">
        <v>36.950000000000003</v>
      </c>
      <c r="K2256" s="22">
        <v>243.15</v>
      </c>
      <c r="L2256" s="22">
        <v>124.53</v>
      </c>
      <c r="M2256" s="23">
        <f t="shared" si="529"/>
        <v>134.87666666666667</v>
      </c>
      <c r="N2256" s="22">
        <v>155.63</v>
      </c>
      <c r="O2256" s="22">
        <v>122.54</v>
      </c>
      <c r="P2256" s="22">
        <v>112.35</v>
      </c>
      <c r="Q2256" s="23">
        <f t="shared" si="530"/>
        <v>130.17333333333332</v>
      </c>
      <c r="R2256" s="22">
        <v>303.64999999999998</v>
      </c>
      <c r="S2256" s="22">
        <v>4.26</v>
      </c>
      <c r="T2256" s="22">
        <v>116.66</v>
      </c>
      <c r="U2256" s="23">
        <f t="shared" si="531"/>
        <v>141.52333333333331</v>
      </c>
      <c r="V2256" s="24">
        <f t="shared" si="528"/>
        <v>1.0492795887601016</v>
      </c>
      <c r="W2256" s="22">
        <f t="shared" si="532"/>
        <v>0.9651286360378617</v>
      </c>
      <c r="Z2256" s="8" t="s">
        <v>74467</v>
      </c>
      <c r="AA2256" s="8" t="s">
        <v>69906</v>
      </c>
      <c r="AB2256" s="8" t="s">
        <v>55063</v>
      </c>
      <c r="AC2256" s="3" t="s">
        <v>35502</v>
      </c>
      <c r="AD2256" s="8" t="s">
        <v>55064</v>
      </c>
      <c r="AE2256" s="8" t="s">
        <v>48344</v>
      </c>
      <c r="AF2256" s="8" t="s">
        <v>55065</v>
      </c>
      <c r="AL2256" s="31" t="s">
        <v>17290</v>
      </c>
      <c r="AM2256" s="31" t="s">
        <v>43552</v>
      </c>
      <c r="AN2256" s="31" t="s">
        <v>43553</v>
      </c>
      <c r="AO2256" s="31" t="s">
        <v>17289</v>
      </c>
      <c r="AP2256" s="31">
        <v>74511</v>
      </c>
      <c r="AQ2256" s="31" t="s">
        <v>17288</v>
      </c>
      <c r="AR2256" s="31">
        <v>158.6</v>
      </c>
      <c r="AS2256" s="31">
        <v>141.82</v>
      </c>
      <c r="AT2256" s="31">
        <v>285.04000000000002</v>
      </c>
      <c r="AU2256" s="32">
        <f t="shared" si="533"/>
        <v>195.15333333333334</v>
      </c>
      <c r="AV2256" s="31">
        <v>498.43</v>
      </c>
      <c r="AW2256" s="31">
        <v>93.48</v>
      </c>
      <c r="AX2256" s="31">
        <v>281.33</v>
      </c>
      <c r="AY2256" s="32">
        <f t="shared" si="534"/>
        <v>291.08</v>
      </c>
      <c r="AZ2256" s="31">
        <v>993.47</v>
      </c>
      <c r="BA2256" s="31">
        <v>942.07</v>
      </c>
      <c r="BB2256" s="31">
        <v>877.31</v>
      </c>
      <c r="BC2256" s="32">
        <f t="shared" si="535"/>
        <v>937.61666666666667</v>
      </c>
      <c r="BD2256" s="33">
        <f t="shared" si="536"/>
        <v>4.8045126908755504</v>
      </c>
      <c r="BE2256" s="31">
        <f t="shared" si="537"/>
        <v>1.4915451098281691</v>
      </c>
      <c r="BH2256" s="8" t="s">
        <v>82101</v>
      </c>
      <c r="BI2256" s="8" t="s">
        <v>69906</v>
      </c>
      <c r="BJ2256" s="8" t="s">
        <v>69467</v>
      </c>
      <c r="BK2256" s="3" t="s">
        <v>37274</v>
      </c>
      <c r="BL2256" s="8" t="s">
        <v>69468</v>
      </c>
      <c r="BM2256" s="8" t="s">
        <v>48344</v>
      </c>
      <c r="BN2256" s="8" t="s">
        <v>69469</v>
      </c>
      <c r="BT2256" s="5" t="s">
        <v>13276</v>
      </c>
      <c r="BU2256" s="5" t="s">
        <v>46552</v>
      </c>
      <c r="BV2256" s="5" t="s">
        <v>46553</v>
      </c>
      <c r="BW2256" s="5" t="s">
        <v>13275</v>
      </c>
      <c r="BX2256" s="5">
        <v>329738</v>
      </c>
      <c r="BY2256" s="5" t="s">
        <v>13274</v>
      </c>
      <c r="BZ2256" s="5">
        <v>520.36</v>
      </c>
      <c r="CA2256" s="5">
        <v>967.32</v>
      </c>
      <c r="CB2256" s="5">
        <v>760.39</v>
      </c>
      <c r="CC2256" s="6">
        <f t="shared" si="527"/>
        <v>749.35666666666668</v>
      </c>
      <c r="CD2256" s="5">
        <v>743.41</v>
      </c>
      <c r="CE2256" s="5">
        <v>896.06</v>
      </c>
      <c r="CF2256" s="5">
        <v>739.94</v>
      </c>
      <c r="CG2256" s="6">
        <f t="shared" ref="CG2256:CG2319" si="541">+AVERAGE(CD2256:CF2256)</f>
        <v>793.13666666666666</v>
      </c>
      <c r="CH2256" s="5">
        <v>190.8</v>
      </c>
      <c r="CI2256" s="5">
        <v>59.48</v>
      </c>
      <c r="CJ2256" s="5">
        <v>283.61</v>
      </c>
      <c r="CK2256" s="6">
        <f t="shared" si="540"/>
        <v>177.96333333333334</v>
      </c>
      <c r="CL2256" s="7">
        <f t="shared" si="538"/>
        <v>0.23748815650758207</v>
      </c>
      <c r="CM2256" s="5">
        <f t="shared" si="539"/>
        <v>1.0584234476684444</v>
      </c>
      <c r="CP2256" s="8" t="s">
        <v>73556</v>
      </c>
      <c r="CQ2256" s="8" t="s">
        <v>48360</v>
      </c>
      <c r="CR2256" s="8" t="s">
        <v>73557</v>
      </c>
      <c r="CS2256" s="3" t="s">
        <v>73558</v>
      </c>
      <c r="CT2256" s="8" t="s">
        <v>73559</v>
      </c>
      <c r="CU2256" s="8" t="s">
        <v>48590</v>
      </c>
      <c r="CV2256" s="8" t="s">
        <v>73560</v>
      </c>
    </row>
    <row r="2257" spans="4:100">
      <c r="D2257" s="22" t="s">
        <v>22188</v>
      </c>
      <c r="E2257" s="22" t="s">
        <v>42648</v>
      </c>
      <c r="F2257" s="22" t="s">
        <v>42649</v>
      </c>
      <c r="G2257" s="22" t="s">
        <v>22187</v>
      </c>
      <c r="H2257" s="22">
        <v>69329</v>
      </c>
      <c r="I2257" s="22" t="s">
        <v>22186</v>
      </c>
      <c r="J2257" s="22">
        <v>59.87</v>
      </c>
      <c r="K2257" s="22">
        <v>179.11</v>
      </c>
      <c r="L2257" s="22">
        <v>297.16000000000003</v>
      </c>
      <c r="M2257" s="23">
        <f t="shared" si="529"/>
        <v>178.71333333333337</v>
      </c>
      <c r="N2257" s="22">
        <v>66.09</v>
      </c>
      <c r="O2257" s="22">
        <v>60.48</v>
      </c>
      <c r="P2257" s="22">
        <v>199.33</v>
      </c>
      <c r="Q2257" s="23">
        <f t="shared" si="530"/>
        <v>108.63333333333333</v>
      </c>
      <c r="R2257" s="22">
        <v>104.12</v>
      </c>
      <c r="S2257" s="22">
        <v>267.58</v>
      </c>
      <c r="T2257" s="22">
        <v>190.89</v>
      </c>
      <c r="U2257" s="23">
        <f t="shared" si="531"/>
        <v>187.52999999999997</v>
      </c>
      <c r="V2257" s="24">
        <f t="shared" si="528"/>
        <v>1.0493341291453722</v>
      </c>
      <c r="W2257" s="22">
        <f t="shared" si="532"/>
        <v>0.60786361771179154</v>
      </c>
      <c r="Z2257" s="8" t="s">
        <v>74414</v>
      </c>
      <c r="AA2257" s="8" t="s">
        <v>69906</v>
      </c>
      <c r="AB2257" s="8" t="s">
        <v>54982</v>
      </c>
      <c r="AC2257" s="3" t="s">
        <v>36618</v>
      </c>
      <c r="AD2257" s="8" t="s">
        <v>54983</v>
      </c>
      <c r="AE2257" s="8" t="s">
        <v>48344</v>
      </c>
      <c r="AF2257" s="8" t="s">
        <v>54984</v>
      </c>
      <c r="AL2257" s="31" t="s">
        <v>22664</v>
      </c>
      <c r="AM2257" s="31" t="s">
        <v>46196</v>
      </c>
      <c r="AN2257" s="31" t="s">
        <v>46197</v>
      </c>
      <c r="AO2257" s="31" t="s">
        <v>22663</v>
      </c>
      <c r="AP2257" s="31" t="s">
        <v>22662</v>
      </c>
      <c r="AQ2257" s="31" t="s">
        <v>22661</v>
      </c>
      <c r="AR2257" s="31">
        <v>21.72</v>
      </c>
      <c r="AS2257" s="31">
        <v>71.349999999999994</v>
      </c>
      <c r="AT2257" s="31">
        <v>36.979999999999997</v>
      </c>
      <c r="AU2257" s="32">
        <f t="shared" si="533"/>
        <v>43.349999999999994</v>
      </c>
      <c r="AV2257" s="31">
        <v>94.41</v>
      </c>
      <c r="AW2257" s="31">
        <v>36.1</v>
      </c>
      <c r="AX2257" s="31">
        <v>27.18</v>
      </c>
      <c r="AY2257" s="32">
        <f t="shared" si="534"/>
        <v>52.563333333333333</v>
      </c>
      <c r="AZ2257" s="31">
        <v>143.55000000000001</v>
      </c>
      <c r="BA2257" s="31">
        <v>364.14</v>
      </c>
      <c r="BB2257" s="31">
        <v>117.4</v>
      </c>
      <c r="BC2257" s="32">
        <f t="shared" si="535"/>
        <v>208.36333333333334</v>
      </c>
      <c r="BD2257" s="33">
        <f t="shared" si="536"/>
        <v>4.806535947712419</v>
      </c>
      <c r="BE2257" s="31">
        <f t="shared" si="537"/>
        <v>1.2125336409073435</v>
      </c>
      <c r="BH2257" s="8" t="s">
        <v>82102</v>
      </c>
      <c r="BI2257" s="8" t="s">
        <v>69906</v>
      </c>
      <c r="BJ2257" s="8" t="s">
        <v>69470</v>
      </c>
      <c r="BK2257" s="3" t="s">
        <v>69471</v>
      </c>
      <c r="BL2257" s="8" t="s">
        <v>69472</v>
      </c>
      <c r="BM2257" s="8" t="s">
        <v>48344</v>
      </c>
      <c r="BN2257" s="8" t="s">
        <v>69473</v>
      </c>
      <c r="BT2257" s="5" t="s">
        <v>30902</v>
      </c>
      <c r="BU2257" s="5" t="s">
        <v>37286</v>
      </c>
      <c r="BV2257" s="5" t="s">
        <v>37287</v>
      </c>
      <c r="BW2257" s="5" t="s">
        <v>30901</v>
      </c>
      <c r="BX2257" s="5" t="s">
        <v>30900</v>
      </c>
      <c r="BY2257" s="5" t="s">
        <v>30899</v>
      </c>
      <c r="BZ2257" s="5">
        <v>6741.18</v>
      </c>
      <c r="CA2257" s="5">
        <v>5252.41</v>
      </c>
      <c r="CB2257" s="5">
        <v>5228.26</v>
      </c>
      <c r="CC2257" s="6">
        <f t="shared" si="527"/>
        <v>5740.6166666666659</v>
      </c>
      <c r="CD2257" s="5">
        <v>5167.95</v>
      </c>
      <c r="CE2257" s="5">
        <v>4965.12</v>
      </c>
      <c r="CF2257" s="5">
        <v>3421.37</v>
      </c>
      <c r="CG2257" s="6">
        <f t="shared" si="541"/>
        <v>4518.1466666666665</v>
      </c>
      <c r="CH2257" s="5">
        <v>1302.93</v>
      </c>
      <c r="CI2257" s="5">
        <v>1274.26</v>
      </c>
      <c r="CJ2257" s="5">
        <v>1513.96</v>
      </c>
      <c r="CK2257" s="6">
        <f t="shared" si="540"/>
        <v>1363.7166666666667</v>
      </c>
      <c r="CL2257" s="7">
        <f t="shared" si="538"/>
        <v>0.23755577943136194</v>
      </c>
      <c r="CM2257" s="5">
        <f t="shared" si="539"/>
        <v>0.78704901041409614</v>
      </c>
      <c r="CP2257" s="8" t="s">
        <v>73556</v>
      </c>
      <c r="CQ2257" s="8" t="s">
        <v>69906</v>
      </c>
      <c r="CR2257" s="8" t="s">
        <v>73557</v>
      </c>
      <c r="CS2257" s="3" t="s">
        <v>73558</v>
      </c>
      <c r="CT2257" s="8" t="s">
        <v>73559</v>
      </c>
      <c r="CU2257" s="8" t="s">
        <v>48590</v>
      </c>
      <c r="CV2257" s="8" t="s">
        <v>73560</v>
      </c>
    </row>
    <row r="2258" spans="4:100">
      <c r="D2258" s="22" t="s">
        <v>2182</v>
      </c>
      <c r="E2258" s="22" t="s">
        <v>46734</v>
      </c>
      <c r="F2258" s="22" t="s">
        <v>46735</v>
      </c>
      <c r="G2258" s="22" t="s">
        <v>2181</v>
      </c>
      <c r="H2258" s="22">
        <v>277328</v>
      </c>
      <c r="I2258" s="22" t="s">
        <v>2180</v>
      </c>
      <c r="J2258" s="22">
        <v>50.51</v>
      </c>
      <c r="K2258" s="22">
        <v>96.71</v>
      </c>
      <c r="L2258" s="22">
        <v>224.41</v>
      </c>
      <c r="M2258" s="23">
        <f t="shared" si="529"/>
        <v>123.87666666666667</v>
      </c>
      <c r="N2258" s="22">
        <v>237.64</v>
      </c>
      <c r="O2258" s="22">
        <v>126.19</v>
      </c>
      <c r="P2258" s="22">
        <v>67.180000000000007</v>
      </c>
      <c r="Q2258" s="23">
        <f t="shared" si="530"/>
        <v>143.66999999999999</v>
      </c>
      <c r="R2258" s="22">
        <v>136.41999999999999</v>
      </c>
      <c r="S2258" s="22">
        <v>112.03</v>
      </c>
      <c r="T2258" s="22">
        <v>141.69999999999999</v>
      </c>
      <c r="U2258" s="23">
        <f t="shared" si="531"/>
        <v>130.04999999999998</v>
      </c>
      <c r="V2258" s="24">
        <f t="shared" si="528"/>
        <v>1.0498345128218927</v>
      </c>
      <c r="W2258" s="22">
        <f t="shared" si="532"/>
        <v>1.1597825794472996</v>
      </c>
      <c r="Z2258" s="8" t="s">
        <v>78105</v>
      </c>
      <c r="AA2258" s="8" t="s">
        <v>69906</v>
      </c>
      <c r="AB2258" s="8" t="s">
        <v>78106</v>
      </c>
      <c r="AC2258" s="3" t="s">
        <v>46770</v>
      </c>
      <c r="AD2258" s="8" t="s">
        <v>78107</v>
      </c>
      <c r="AE2258" s="8" t="s">
        <v>48344</v>
      </c>
      <c r="AF2258" s="8" t="s">
        <v>78108</v>
      </c>
      <c r="AL2258" s="31" t="s">
        <v>17422</v>
      </c>
      <c r="AM2258" s="31" t="s">
        <v>34343</v>
      </c>
      <c r="AN2258" s="31" t="s">
        <v>34344</v>
      </c>
      <c r="AO2258" s="31" t="s">
        <v>17419</v>
      </c>
      <c r="AP2258" s="31">
        <v>268656</v>
      </c>
      <c r="AQ2258" s="31" t="s">
        <v>17418</v>
      </c>
      <c r="AR2258" s="31">
        <v>344.36</v>
      </c>
      <c r="AS2258" s="31">
        <v>458.72</v>
      </c>
      <c r="AT2258" s="31">
        <v>246.7</v>
      </c>
      <c r="AU2258" s="32">
        <f t="shared" si="533"/>
        <v>349.92666666666668</v>
      </c>
      <c r="AV2258" s="31">
        <v>669.67</v>
      </c>
      <c r="AW2258" s="31">
        <v>571.38</v>
      </c>
      <c r="AX2258" s="31">
        <v>494.47</v>
      </c>
      <c r="AY2258" s="32">
        <f t="shared" si="534"/>
        <v>578.50666666666666</v>
      </c>
      <c r="AZ2258" s="31">
        <v>1720.11</v>
      </c>
      <c r="BA2258" s="31">
        <v>1640.58</v>
      </c>
      <c r="BB2258" s="31">
        <v>1689.94</v>
      </c>
      <c r="BC2258" s="32">
        <f t="shared" si="535"/>
        <v>1683.5433333333331</v>
      </c>
      <c r="BD2258" s="33">
        <f t="shared" si="536"/>
        <v>4.8111318561984406</v>
      </c>
      <c r="BE2258" s="31">
        <f t="shared" si="537"/>
        <v>1.6532225799691362</v>
      </c>
      <c r="BH2258" s="8" t="s">
        <v>82103</v>
      </c>
      <c r="BI2258" s="8" t="s">
        <v>69906</v>
      </c>
      <c r="BJ2258" s="8" t="s">
        <v>69474</v>
      </c>
      <c r="BK2258" s="3" t="s">
        <v>36389</v>
      </c>
      <c r="BL2258" s="8" t="s">
        <v>69475</v>
      </c>
      <c r="BM2258" s="8" t="s">
        <v>48344</v>
      </c>
      <c r="BN2258" s="8" t="s">
        <v>69476</v>
      </c>
      <c r="BT2258" s="5" t="s">
        <v>30617</v>
      </c>
      <c r="BU2258" s="5" t="s">
        <v>47231</v>
      </c>
      <c r="BV2258" s="5" t="s">
        <v>47232</v>
      </c>
      <c r="BW2258" s="5" t="s">
        <v>30616</v>
      </c>
      <c r="BX2258" s="5">
        <v>11430</v>
      </c>
      <c r="BY2258" s="5" t="s">
        <v>30615</v>
      </c>
      <c r="BZ2258" s="5">
        <v>101.05</v>
      </c>
      <c r="CA2258" s="5">
        <v>117.88</v>
      </c>
      <c r="CB2258" s="5">
        <v>201.48</v>
      </c>
      <c r="CC2258" s="6">
        <f t="shared" si="527"/>
        <v>140.13666666666666</v>
      </c>
      <c r="CD2258" s="5">
        <v>306.70999999999998</v>
      </c>
      <c r="CE2258" s="5">
        <v>68.72</v>
      </c>
      <c r="CF2258" s="5">
        <v>94.6</v>
      </c>
      <c r="CG2258" s="6">
        <f t="shared" si="541"/>
        <v>156.67666666666665</v>
      </c>
      <c r="CH2258" s="5">
        <v>37.07</v>
      </c>
      <c r="CI2258" s="5">
        <v>5.73</v>
      </c>
      <c r="CJ2258" s="5">
        <v>57.08</v>
      </c>
      <c r="CK2258" s="6">
        <f t="shared" si="540"/>
        <v>33.293333333333329</v>
      </c>
      <c r="CL2258" s="7">
        <f t="shared" si="538"/>
        <v>0.23757760281629836</v>
      </c>
      <c r="CM2258" s="5">
        <f t="shared" si="539"/>
        <v>1.1180276396850692</v>
      </c>
      <c r="CP2258" s="8" t="s">
        <v>73561</v>
      </c>
      <c r="CQ2258" s="8" t="s">
        <v>69906</v>
      </c>
      <c r="CR2258" s="8" t="s">
        <v>53410</v>
      </c>
      <c r="CS2258" s="3" t="s">
        <v>44088</v>
      </c>
      <c r="CT2258" s="8" t="s">
        <v>53411</v>
      </c>
      <c r="CU2258" s="8" t="s">
        <v>48344</v>
      </c>
      <c r="CV2258" s="8" t="s">
        <v>53412</v>
      </c>
    </row>
    <row r="2259" spans="4:100">
      <c r="D2259" s="22" t="s">
        <v>24933</v>
      </c>
      <c r="E2259" s="22" t="s">
        <v>45126</v>
      </c>
      <c r="F2259" s="22" t="s">
        <v>45127</v>
      </c>
      <c r="G2259" s="22" t="s">
        <v>24932</v>
      </c>
      <c r="H2259" s="22">
        <v>67458</v>
      </c>
      <c r="I2259" s="22" t="s">
        <v>24931</v>
      </c>
      <c r="J2259" s="22">
        <v>252.94</v>
      </c>
      <c r="K2259" s="22">
        <v>324.61</v>
      </c>
      <c r="L2259" s="22">
        <v>179.04</v>
      </c>
      <c r="M2259" s="23">
        <f t="shared" si="529"/>
        <v>252.19666666666663</v>
      </c>
      <c r="N2259" s="22">
        <v>160.04</v>
      </c>
      <c r="O2259" s="22">
        <v>371.2</v>
      </c>
      <c r="P2259" s="22">
        <v>239.07</v>
      </c>
      <c r="Q2259" s="23">
        <f t="shared" si="530"/>
        <v>256.77</v>
      </c>
      <c r="R2259" s="22">
        <v>274.69</v>
      </c>
      <c r="S2259" s="22">
        <v>215.96</v>
      </c>
      <c r="T2259" s="22">
        <v>303.98</v>
      </c>
      <c r="U2259" s="23">
        <f t="shared" si="531"/>
        <v>264.87666666666667</v>
      </c>
      <c r="V2259" s="24">
        <f t="shared" si="528"/>
        <v>1.0502782220224958</v>
      </c>
      <c r="W2259" s="22">
        <f t="shared" si="532"/>
        <v>1.0181339959555373</v>
      </c>
      <c r="Z2259" s="8" t="s">
        <v>78109</v>
      </c>
      <c r="AA2259" s="8" t="s">
        <v>69906</v>
      </c>
      <c r="AB2259" s="8" t="s">
        <v>61689</v>
      </c>
      <c r="AC2259" s="3" t="s">
        <v>36305</v>
      </c>
      <c r="AD2259" s="8" t="s">
        <v>61690</v>
      </c>
      <c r="AE2259" s="8" t="s">
        <v>48344</v>
      </c>
      <c r="AF2259" s="8" t="s">
        <v>61691</v>
      </c>
      <c r="AL2259" s="31" t="s">
        <v>23348</v>
      </c>
      <c r="AM2259" s="31" t="s">
        <v>36309</v>
      </c>
      <c r="AN2259" s="31" t="s">
        <v>36310</v>
      </c>
      <c r="AO2259" s="31" t="s">
        <v>23346</v>
      </c>
      <c r="AP2259" s="31">
        <v>67980</v>
      </c>
      <c r="AQ2259" s="31" t="s">
        <v>23493</v>
      </c>
      <c r="AR2259" s="31">
        <v>294.61</v>
      </c>
      <c r="AS2259" s="31">
        <v>486.07</v>
      </c>
      <c r="AT2259" s="31">
        <v>592.47</v>
      </c>
      <c r="AU2259" s="32">
        <f t="shared" si="533"/>
        <v>457.7166666666667</v>
      </c>
      <c r="AV2259" s="31">
        <v>561.47</v>
      </c>
      <c r="AW2259" s="31">
        <v>667.95</v>
      </c>
      <c r="AX2259" s="31">
        <v>902.82</v>
      </c>
      <c r="AY2259" s="32">
        <f t="shared" si="534"/>
        <v>710.74666666666678</v>
      </c>
      <c r="AZ2259" s="31">
        <v>4671.8</v>
      </c>
      <c r="BA2259" s="31">
        <v>1140.92</v>
      </c>
      <c r="BB2259" s="31">
        <v>796.41</v>
      </c>
      <c r="BC2259" s="32">
        <f t="shared" si="535"/>
        <v>2203.0433333333335</v>
      </c>
      <c r="BD2259" s="33">
        <f t="shared" si="536"/>
        <v>4.8131158285693481</v>
      </c>
      <c r="BE2259" s="31">
        <f t="shared" si="537"/>
        <v>1.5528092342424353</v>
      </c>
      <c r="BH2259" s="8" t="s">
        <v>72340</v>
      </c>
      <c r="BI2259" s="8" t="s">
        <v>69906</v>
      </c>
      <c r="BJ2259" s="8" t="s">
        <v>72341</v>
      </c>
      <c r="BK2259" s="3" t="s">
        <v>72342</v>
      </c>
      <c r="BL2259" s="8" t="s">
        <v>72343</v>
      </c>
      <c r="BM2259" s="8" t="s">
        <v>48344</v>
      </c>
      <c r="BN2259" s="8" t="s">
        <v>72344</v>
      </c>
      <c r="BT2259" s="5" t="s">
        <v>31655</v>
      </c>
      <c r="BU2259" s="5" t="s">
        <v>44254</v>
      </c>
      <c r="BV2259" s="5" t="s">
        <v>44255</v>
      </c>
      <c r="BW2259" s="5" t="s">
        <v>31654</v>
      </c>
      <c r="BX2259" s="5">
        <v>66071</v>
      </c>
      <c r="BY2259" s="5" t="s">
        <v>31653</v>
      </c>
      <c r="BZ2259" s="5">
        <v>311.08999999999997</v>
      </c>
      <c r="CA2259" s="5">
        <v>246.75</v>
      </c>
      <c r="CB2259" s="5">
        <v>176.06</v>
      </c>
      <c r="CC2259" s="6">
        <f t="shared" ref="CC2259:CC2322" si="542">+AVERAGE(BZ2259:CB2259)</f>
        <v>244.6333333333333</v>
      </c>
      <c r="CD2259" s="5">
        <v>166</v>
      </c>
      <c r="CE2259" s="5">
        <v>294.12</v>
      </c>
      <c r="CF2259" s="5">
        <v>458.9</v>
      </c>
      <c r="CG2259" s="6">
        <f t="shared" si="541"/>
        <v>306.33999999999997</v>
      </c>
      <c r="CH2259" s="5">
        <v>120.7</v>
      </c>
      <c r="CI2259" s="5">
        <v>29.98</v>
      </c>
      <c r="CJ2259" s="5">
        <v>23.68</v>
      </c>
      <c r="CK2259" s="6">
        <f t="shared" si="540"/>
        <v>58.120000000000005</v>
      </c>
      <c r="CL2259" s="7">
        <f t="shared" si="538"/>
        <v>0.23758005177817146</v>
      </c>
      <c r="CM2259" s="5">
        <f t="shared" si="539"/>
        <v>1.2522414497887997</v>
      </c>
      <c r="CP2259" s="8" t="s">
        <v>73562</v>
      </c>
      <c r="CQ2259" s="8" t="s">
        <v>69906</v>
      </c>
      <c r="CR2259" s="8" t="s">
        <v>53413</v>
      </c>
      <c r="CS2259" s="3" t="s">
        <v>37883</v>
      </c>
      <c r="CT2259" s="8" t="s">
        <v>53414</v>
      </c>
      <c r="CU2259" s="8" t="s">
        <v>48344</v>
      </c>
      <c r="CV2259" s="8" t="s">
        <v>53415</v>
      </c>
    </row>
    <row r="2260" spans="4:100">
      <c r="D2260" s="22" t="s">
        <v>10435</v>
      </c>
      <c r="E2260" s="22" t="s">
        <v>34054</v>
      </c>
      <c r="F2260" s="22" t="s">
        <v>34055</v>
      </c>
      <c r="G2260" s="22" t="s">
        <v>10433</v>
      </c>
      <c r="H2260" s="22">
        <v>20344</v>
      </c>
      <c r="I2260" s="22" t="s">
        <v>10432</v>
      </c>
      <c r="J2260" s="22">
        <v>206.2</v>
      </c>
      <c r="K2260" s="22">
        <v>305.01</v>
      </c>
      <c r="L2260" s="22">
        <v>474.72</v>
      </c>
      <c r="M2260" s="23">
        <f t="shared" si="529"/>
        <v>328.64333333333337</v>
      </c>
      <c r="N2260" s="22">
        <v>466.49</v>
      </c>
      <c r="O2260" s="22">
        <v>941.49</v>
      </c>
      <c r="P2260" s="22">
        <v>1225.31</v>
      </c>
      <c r="Q2260" s="23">
        <f t="shared" si="530"/>
        <v>877.76333333333332</v>
      </c>
      <c r="R2260" s="22">
        <v>204.03</v>
      </c>
      <c r="S2260" s="22">
        <v>274.45999999999998</v>
      </c>
      <c r="T2260" s="22">
        <v>557.22</v>
      </c>
      <c r="U2260" s="23">
        <f t="shared" si="531"/>
        <v>345.23666666666668</v>
      </c>
      <c r="V2260" s="24">
        <f t="shared" si="528"/>
        <v>1.0504903999269724</v>
      </c>
      <c r="W2260" s="22">
        <f t="shared" si="532"/>
        <v>2.6708691286399637</v>
      </c>
      <c r="Z2260" s="8" t="s">
        <v>78110</v>
      </c>
      <c r="AA2260" s="8" t="s">
        <v>69906</v>
      </c>
      <c r="AB2260" s="8" t="s">
        <v>61692</v>
      </c>
      <c r="AC2260" s="3" t="s">
        <v>34259</v>
      </c>
      <c r="AD2260" s="8" t="s">
        <v>61693</v>
      </c>
      <c r="AE2260" s="8" t="s">
        <v>48344</v>
      </c>
      <c r="AF2260" s="8" t="s">
        <v>61694</v>
      </c>
      <c r="AL2260" s="31" t="s">
        <v>14703</v>
      </c>
      <c r="AM2260" s="31" t="s">
        <v>45104</v>
      </c>
      <c r="AN2260" s="31" t="s">
        <v>45105</v>
      </c>
      <c r="AO2260" s="31" t="s">
        <v>14702</v>
      </c>
      <c r="AP2260" s="31">
        <v>654801</v>
      </c>
      <c r="AQ2260" s="31" t="s">
        <v>14701</v>
      </c>
      <c r="AR2260" s="31">
        <v>79.989999999999995</v>
      </c>
      <c r="AS2260" s="31">
        <v>18.7</v>
      </c>
      <c r="AT2260" s="31">
        <v>58.37</v>
      </c>
      <c r="AU2260" s="32">
        <f t="shared" si="533"/>
        <v>52.353333333333332</v>
      </c>
      <c r="AV2260" s="31">
        <v>9.8800000000000008</v>
      </c>
      <c r="AW2260" s="31">
        <v>321.86</v>
      </c>
      <c r="AX2260" s="31">
        <v>3.9</v>
      </c>
      <c r="AY2260" s="32">
        <f t="shared" si="534"/>
        <v>111.88</v>
      </c>
      <c r="AZ2260" s="31">
        <v>149.29</v>
      </c>
      <c r="BA2260" s="31">
        <v>489.77</v>
      </c>
      <c r="BB2260" s="31">
        <v>117.87</v>
      </c>
      <c r="BC2260" s="32">
        <f t="shared" si="535"/>
        <v>252.30999999999997</v>
      </c>
      <c r="BD2260" s="33">
        <f t="shared" si="536"/>
        <v>4.8193683942442371</v>
      </c>
      <c r="BE2260" s="31">
        <f t="shared" si="537"/>
        <v>2.1370177002419459</v>
      </c>
      <c r="BH2260" s="8" t="s">
        <v>82104</v>
      </c>
      <c r="BI2260" s="8" t="s">
        <v>69906</v>
      </c>
      <c r="BJ2260" s="8" t="s">
        <v>69477</v>
      </c>
      <c r="BK2260" s="3" t="s">
        <v>40544</v>
      </c>
      <c r="BL2260" s="8" t="s">
        <v>69478</v>
      </c>
      <c r="BM2260" s="8" t="s">
        <v>48344</v>
      </c>
      <c r="BN2260" s="8" t="s">
        <v>69479</v>
      </c>
      <c r="BT2260" s="5" t="s">
        <v>14591</v>
      </c>
      <c r="BU2260" s="5" t="s">
        <v>38126</v>
      </c>
      <c r="BV2260" s="5" t="s">
        <v>38127</v>
      </c>
      <c r="BW2260" s="5" t="s">
        <v>14590</v>
      </c>
      <c r="BX2260" s="5">
        <v>70387</v>
      </c>
      <c r="BY2260" s="5" t="s">
        <v>14589</v>
      </c>
      <c r="BZ2260" s="5">
        <v>1105.72</v>
      </c>
      <c r="CA2260" s="5">
        <v>325.7</v>
      </c>
      <c r="CB2260" s="5">
        <v>1290.75</v>
      </c>
      <c r="CC2260" s="6">
        <f t="shared" si="542"/>
        <v>907.39</v>
      </c>
      <c r="CD2260" s="5">
        <v>1701.33</v>
      </c>
      <c r="CE2260" s="5">
        <v>1206.6199999999999</v>
      </c>
      <c r="CF2260" s="5">
        <v>155.16999999999999</v>
      </c>
      <c r="CG2260" s="6">
        <f t="shared" si="541"/>
        <v>1021.04</v>
      </c>
      <c r="CH2260" s="5">
        <v>388.3</v>
      </c>
      <c r="CI2260" s="5">
        <v>69</v>
      </c>
      <c r="CJ2260" s="5">
        <v>189.54</v>
      </c>
      <c r="CK2260" s="6">
        <f t="shared" si="540"/>
        <v>215.61333333333334</v>
      </c>
      <c r="CL2260" s="7">
        <f t="shared" si="538"/>
        <v>0.23761925228769695</v>
      </c>
      <c r="CM2260" s="5">
        <f t="shared" si="539"/>
        <v>1.1252493415179801</v>
      </c>
      <c r="CP2260" s="8" t="s">
        <v>73563</v>
      </c>
      <c r="CQ2260" s="8" t="s">
        <v>69906</v>
      </c>
      <c r="CR2260" s="8" t="s">
        <v>53416</v>
      </c>
      <c r="CS2260" s="3" t="s">
        <v>42706</v>
      </c>
      <c r="CT2260" s="8" t="s">
        <v>53417</v>
      </c>
      <c r="CU2260" s="8" t="s">
        <v>48344</v>
      </c>
      <c r="CV2260" s="8" t="s">
        <v>53418</v>
      </c>
    </row>
    <row r="2261" spans="4:100">
      <c r="D2261" s="22" t="s">
        <v>13564</v>
      </c>
      <c r="E2261" s="22" t="s">
        <v>13562</v>
      </c>
      <c r="F2261" s="22"/>
      <c r="G2261" s="22" t="s">
        <v>13563</v>
      </c>
      <c r="H2261" s="22"/>
      <c r="I2261" s="22" t="s">
        <v>13562</v>
      </c>
      <c r="J2261" s="22">
        <v>1969.07</v>
      </c>
      <c r="K2261" s="22">
        <v>3834.17</v>
      </c>
      <c r="L2261" s="22">
        <v>3371.24</v>
      </c>
      <c r="M2261" s="23">
        <f t="shared" si="529"/>
        <v>3058.16</v>
      </c>
      <c r="N2261" s="22">
        <v>2066.5100000000002</v>
      </c>
      <c r="O2261" s="22">
        <v>3736.68</v>
      </c>
      <c r="P2261" s="22">
        <v>5860.3</v>
      </c>
      <c r="Q2261" s="23">
        <f t="shared" si="530"/>
        <v>3887.8300000000004</v>
      </c>
      <c r="R2261" s="22">
        <v>2503.4499999999998</v>
      </c>
      <c r="S2261" s="22">
        <v>4607.54</v>
      </c>
      <c r="T2261" s="22">
        <v>2529.96</v>
      </c>
      <c r="U2261" s="23">
        <f t="shared" si="531"/>
        <v>3213.65</v>
      </c>
      <c r="V2261" s="24">
        <f t="shared" si="528"/>
        <v>1.0508442985324509</v>
      </c>
      <c r="W2261" s="22">
        <f t="shared" si="532"/>
        <v>1.2712971198367649</v>
      </c>
      <c r="Z2261" s="8" t="s">
        <v>78111</v>
      </c>
      <c r="AA2261" s="8" t="s">
        <v>69906</v>
      </c>
      <c r="AB2261" s="8" t="s">
        <v>61695</v>
      </c>
      <c r="AC2261" s="3" t="s">
        <v>38786</v>
      </c>
      <c r="AD2261" s="8" t="s">
        <v>61696</v>
      </c>
      <c r="AE2261" s="8" t="s">
        <v>48344</v>
      </c>
      <c r="AF2261" s="8" t="s">
        <v>61697</v>
      </c>
      <c r="AL2261" s="31" t="s">
        <v>25775</v>
      </c>
      <c r="AM2261" s="31" t="s">
        <v>34263</v>
      </c>
      <c r="AN2261" s="31" t="s">
        <v>34264</v>
      </c>
      <c r="AO2261" s="31" t="s">
        <v>8507</v>
      </c>
      <c r="AP2261" s="31">
        <v>80732</v>
      </c>
      <c r="AQ2261" s="31" t="s">
        <v>8506</v>
      </c>
      <c r="AR2261" s="31">
        <v>92.66</v>
      </c>
      <c r="AS2261" s="31">
        <v>113.39</v>
      </c>
      <c r="AT2261" s="31">
        <v>118.71</v>
      </c>
      <c r="AU2261" s="32">
        <f t="shared" si="533"/>
        <v>108.25333333333333</v>
      </c>
      <c r="AV2261" s="31">
        <v>232.21</v>
      </c>
      <c r="AW2261" s="31">
        <v>126.27</v>
      </c>
      <c r="AX2261" s="31">
        <v>40.93</v>
      </c>
      <c r="AY2261" s="32">
        <f t="shared" si="534"/>
        <v>133.13666666666668</v>
      </c>
      <c r="AZ2261" s="31">
        <v>466.77</v>
      </c>
      <c r="BA2261" s="31">
        <v>656.6</v>
      </c>
      <c r="BB2261" s="31">
        <v>441.85</v>
      </c>
      <c r="BC2261" s="32">
        <f t="shared" si="535"/>
        <v>521.7399999999999</v>
      </c>
      <c r="BD2261" s="33">
        <f t="shared" si="536"/>
        <v>4.8196206429363215</v>
      </c>
      <c r="BE2261" s="31">
        <f t="shared" si="537"/>
        <v>1.2298620519768446</v>
      </c>
      <c r="BH2261" s="8" t="s">
        <v>78894</v>
      </c>
      <c r="BI2261" s="8" t="s">
        <v>69906</v>
      </c>
      <c r="BJ2261" s="8" t="s">
        <v>63242</v>
      </c>
      <c r="BK2261" s="3" t="s">
        <v>37903</v>
      </c>
      <c r="BL2261" s="8" t="s">
        <v>63243</v>
      </c>
      <c r="BM2261" s="8" t="s">
        <v>48344</v>
      </c>
      <c r="BN2261" s="8" t="s">
        <v>63244</v>
      </c>
      <c r="BT2261" s="5" t="s">
        <v>24026</v>
      </c>
      <c r="BU2261" s="5" t="s">
        <v>39053</v>
      </c>
      <c r="BV2261" s="5" t="s">
        <v>39054</v>
      </c>
      <c r="BW2261" s="5" t="s">
        <v>24025</v>
      </c>
      <c r="BX2261" s="5">
        <v>69908</v>
      </c>
      <c r="BY2261" s="5" t="s">
        <v>24024</v>
      </c>
      <c r="BZ2261" s="5">
        <v>1817.08</v>
      </c>
      <c r="CA2261" s="5">
        <v>663.78</v>
      </c>
      <c r="CB2261" s="5">
        <v>945.2</v>
      </c>
      <c r="CC2261" s="6">
        <f t="shared" si="542"/>
        <v>1142.0199999999998</v>
      </c>
      <c r="CD2261" s="5">
        <v>2557.1</v>
      </c>
      <c r="CE2261" s="5">
        <v>1484.59</v>
      </c>
      <c r="CF2261" s="5">
        <v>1381.87</v>
      </c>
      <c r="CG2261" s="6">
        <f t="shared" si="541"/>
        <v>1807.8533333333332</v>
      </c>
      <c r="CH2261" s="5">
        <v>313.18</v>
      </c>
      <c r="CI2261" s="5">
        <v>345.7</v>
      </c>
      <c r="CJ2261" s="5">
        <v>155.54</v>
      </c>
      <c r="CK2261" s="6">
        <f t="shared" si="540"/>
        <v>271.4733333333333</v>
      </c>
      <c r="CL2261" s="7">
        <f t="shared" si="538"/>
        <v>0.23771329165280236</v>
      </c>
      <c r="CM2261" s="5">
        <f t="shared" si="539"/>
        <v>1.5830312370478044</v>
      </c>
      <c r="CP2261" s="8" t="s">
        <v>73564</v>
      </c>
      <c r="CQ2261" s="8" t="s">
        <v>69906</v>
      </c>
      <c r="CR2261" s="8" t="s">
        <v>53419</v>
      </c>
      <c r="CS2261" s="3" t="s">
        <v>53420</v>
      </c>
      <c r="CT2261" s="8" t="s">
        <v>53421</v>
      </c>
      <c r="CU2261" s="8" t="s">
        <v>48590</v>
      </c>
      <c r="CV2261" s="8" t="s">
        <v>53422</v>
      </c>
    </row>
    <row r="2262" spans="4:100">
      <c r="D2262" s="22" t="s">
        <v>2449</v>
      </c>
      <c r="E2262" s="22" t="s">
        <v>43640</v>
      </c>
      <c r="F2262" s="22" t="s">
        <v>43641</v>
      </c>
      <c r="G2262" s="22" t="s">
        <v>2448</v>
      </c>
      <c r="H2262" s="22">
        <v>68205</v>
      </c>
      <c r="I2262" s="22" t="s">
        <v>2447</v>
      </c>
      <c r="J2262" s="22">
        <v>428.52</v>
      </c>
      <c r="K2262" s="22">
        <v>787.46</v>
      </c>
      <c r="L2262" s="22">
        <v>1132.9100000000001</v>
      </c>
      <c r="M2262" s="23">
        <f t="shared" si="529"/>
        <v>782.96333333333348</v>
      </c>
      <c r="N2262" s="22">
        <v>282.92</v>
      </c>
      <c r="O2262" s="22">
        <v>540.87</v>
      </c>
      <c r="P2262" s="22">
        <v>929.77</v>
      </c>
      <c r="Q2262" s="23">
        <f t="shared" si="530"/>
        <v>584.52</v>
      </c>
      <c r="R2262" s="22">
        <v>824.35</v>
      </c>
      <c r="S2262" s="22">
        <v>457.39</v>
      </c>
      <c r="T2262" s="22">
        <v>1187.05</v>
      </c>
      <c r="U2262" s="23">
        <f t="shared" si="531"/>
        <v>822.93</v>
      </c>
      <c r="V2262" s="24">
        <f t="shared" si="528"/>
        <v>1.0510453873957484</v>
      </c>
      <c r="W2262" s="22">
        <f t="shared" si="532"/>
        <v>0.74654836965545412</v>
      </c>
      <c r="Z2262" s="8" t="s">
        <v>78112</v>
      </c>
      <c r="AA2262" s="8" t="s">
        <v>69906</v>
      </c>
      <c r="AB2262" s="8" t="s">
        <v>61698</v>
      </c>
      <c r="AC2262" s="3" t="s">
        <v>61699</v>
      </c>
      <c r="AD2262" s="8" t="s">
        <v>61700</v>
      </c>
      <c r="AE2262" s="8" t="s">
        <v>48344</v>
      </c>
      <c r="AF2262" s="8" t="s">
        <v>61701</v>
      </c>
      <c r="AL2262" s="31" t="s">
        <v>20286</v>
      </c>
      <c r="AM2262" s="31" t="s">
        <v>39898</v>
      </c>
      <c r="AN2262" s="31" t="s">
        <v>39899</v>
      </c>
      <c r="AO2262" s="31" t="s">
        <v>20285</v>
      </c>
      <c r="AP2262" s="31">
        <v>76892</v>
      </c>
      <c r="AQ2262" s="31" t="s">
        <v>20284</v>
      </c>
      <c r="AR2262" s="31">
        <v>359.68</v>
      </c>
      <c r="AS2262" s="31">
        <v>37.33</v>
      </c>
      <c r="AT2262" s="31">
        <v>60.65</v>
      </c>
      <c r="AU2262" s="32">
        <f t="shared" si="533"/>
        <v>152.55333333333331</v>
      </c>
      <c r="AV2262" s="31">
        <v>293.37</v>
      </c>
      <c r="AW2262" s="31">
        <v>473.67</v>
      </c>
      <c r="AX2262" s="31">
        <v>174.83</v>
      </c>
      <c r="AY2262" s="32">
        <f t="shared" si="534"/>
        <v>313.95666666666665</v>
      </c>
      <c r="AZ2262" s="31">
        <v>733.75</v>
      </c>
      <c r="BA2262" s="31">
        <v>774.51</v>
      </c>
      <c r="BB2262" s="31">
        <v>697.51</v>
      </c>
      <c r="BC2262" s="32">
        <f t="shared" si="535"/>
        <v>735.25666666666666</v>
      </c>
      <c r="BD2262" s="33">
        <f t="shared" si="536"/>
        <v>4.8196696237381467</v>
      </c>
      <c r="BE2262" s="31">
        <f t="shared" si="537"/>
        <v>2.0580124983612289</v>
      </c>
      <c r="BH2262" s="8" t="s">
        <v>82105</v>
      </c>
      <c r="BI2262" s="8" t="s">
        <v>69906</v>
      </c>
      <c r="BJ2262" s="8" t="s">
        <v>69480</v>
      </c>
      <c r="BK2262" s="3" t="s">
        <v>69481</v>
      </c>
      <c r="BL2262" s="8" t="s">
        <v>69482</v>
      </c>
      <c r="BM2262" s="8" t="s">
        <v>48344</v>
      </c>
      <c r="BN2262" s="8" t="s">
        <v>69483</v>
      </c>
      <c r="BT2262" s="5" t="s">
        <v>28939</v>
      </c>
      <c r="BU2262" s="5" t="s">
        <v>41769</v>
      </c>
      <c r="BV2262" s="5" t="s">
        <v>41770</v>
      </c>
      <c r="BW2262" s="5" t="s">
        <v>28938</v>
      </c>
      <c r="BX2262" s="5" t="s">
        <v>28937</v>
      </c>
      <c r="BY2262" s="5" t="s">
        <v>28936</v>
      </c>
      <c r="BZ2262" s="5">
        <v>2570.17</v>
      </c>
      <c r="CA2262" s="5">
        <v>2362.61</v>
      </c>
      <c r="CB2262" s="5">
        <v>1584.75</v>
      </c>
      <c r="CC2262" s="6">
        <f t="shared" si="542"/>
        <v>2172.5100000000002</v>
      </c>
      <c r="CD2262" s="5">
        <v>2103.9</v>
      </c>
      <c r="CE2262" s="5">
        <v>2115.59</v>
      </c>
      <c r="CF2262" s="5">
        <v>600.54</v>
      </c>
      <c r="CG2262" s="6">
        <f t="shared" si="541"/>
        <v>1606.6766666666665</v>
      </c>
      <c r="CH2262" s="5">
        <v>517.77</v>
      </c>
      <c r="CI2262" s="5">
        <v>400.96</v>
      </c>
      <c r="CJ2262" s="5">
        <v>630.91999999999996</v>
      </c>
      <c r="CK2262" s="6">
        <f t="shared" si="540"/>
        <v>516.55000000000007</v>
      </c>
      <c r="CL2262" s="7">
        <f t="shared" si="538"/>
        <v>0.23776645446971476</v>
      </c>
      <c r="CM2262" s="5">
        <f t="shared" si="539"/>
        <v>0.73954857131459295</v>
      </c>
      <c r="CP2262" s="8" t="s">
        <v>73565</v>
      </c>
      <c r="CQ2262" s="8" t="s">
        <v>69906</v>
      </c>
      <c r="CR2262" s="8" t="s">
        <v>56035</v>
      </c>
      <c r="CS2262" s="3" t="s">
        <v>45593</v>
      </c>
      <c r="CT2262" s="8" t="s">
        <v>56036</v>
      </c>
      <c r="CU2262" s="8" t="s">
        <v>48344</v>
      </c>
      <c r="CV2262" s="8" t="s">
        <v>56037</v>
      </c>
    </row>
    <row r="2263" spans="4:100">
      <c r="D2263" s="22" t="s">
        <v>3024</v>
      </c>
      <c r="E2263" s="22" t="s">
        <v>39547</v>
      </c>
      <c r="F2263" s="22" t="s">
        <v>39548</v>
      </c>
      <c r="G2263" s="22" t="s">
        <v>3023</v>
      </c>
      <c r="H2263" s="22">
        <v>320365</v>
      </c>
      <c r="I2263" s="22" t="s">
        <v>3022</v>
      </c>
      <c r="J2263" s="22">
        <v>612.58000000000004</v>
      </c>
      <c r="K2263" s="22">
        <v>527.79999999999995</v>
      </c>
      <c r="L2263" s="22">
        <v>490.18</v>
      </c>
      <c r="M2263" s="23">
        <f t="shared" si="529"/>
        <v>543.5200000000001</v>
      </c>
      <c r="N2263" s="22">
        <v>664.51</v>
      </c>
      <c r="O2263" s="22">
        <v>1618.7</v>
      </c>
      <c r="P2263" s="22">
        <v>698.52</v>
      </c>
      <c r="Q2263" s="23">
        <f t="shared" si="530"/>
        <v>993.91</v>
      </c>
      <c r="R2263" s="22">
        <v>1015.72</v>
      </c>
      <c r="S2263" s="22">
        <v>363.14</v>
      </c>
      <c r="T2263" s="22">
        <v>336.39</v>
      </c>
      <c r="U2263" s="23">
        <f t="shared" si="531"/>
        <v>571.75</v>
      </c>
      <c r="V2263" s="24">
        <f t="shared" si="528"/>
        <v>1.0519392110685897</v>
      </c>
      <c r="W2263" s="22">
        <f t="shared" si="532"/>
        <v>1.8286539593759195</v>
      </c>
      <c r="Z2263" s="8" t="s">
        <v>78113</v>
      </c>
      <c r="AA2263" s="8" t="s">
        <v>69906</v>
      </c>
      <c r="AB2263" s="8" t="s">
        <v>61702</v>
      </c>
      <c r="AC2263" s="3" t="s">
        <v>41074</v>
      </c>
      <c r="AD2263" s="8" t="s">
        <v>61703</v>
      </c>
      <c r="AE2263" s="8" t="s">
        <v>48344</v>
      </c>
      <c r="AF2263" s="8" t="s">
        <v>61704</v>
      </c>
      <c r="AL2263" s="31" t="s">
        <v>8630</v>
      </c>
      <c r="AM2263" s="31" t="s">
        <v>45282</v>
      </c>
      <c r="AN2263" s="31" t="s">
        <v>45283</v>
      </c>
      <c r="AO2263" s="31" t="s">
        <v>8629</v>
      </c>
      <c r="AP2263" s="31">
        <v>94217</v>
      </c>
      <c r="AQ2263" s="31" t="s">
        <v>8628</v>
      </c>
      <c r="AR2263" s="31">
        <v>148.19</v>
      </c>
      <c r="AS2263" s="31">
        <v>119.5</v>
      </c>
      <c r="AT2263" s="31">
        <v>138.68</v>
      </c>
      <c r="AU2263" s="32">
        <f t="shared" si="533"/>
        <v>135.45666666666668</v>
      </c>
      <c r="AV2263" s="31">
        <v>141.22</v>
      </c>
      <c r="AW2263" s="31">
        <v>360.66</v>
      </c>
      <c r="AX2263" s="31">
        <v>51.88</v>
      </c>
      <c r="AY2263" s="32">
        <f t="shared" si="534"/>
        <v>184.58666666666667</v>
      </c>
      <c r="AZ2263" s="31">
        <v>680.7</v>
      </c>
      <c r="BA2263" s="31">
        <v>689.1</v>
      </c>
      <c r="BB2263" s="31">
        <v>589.66</v>
      </c>
      <c r="BC2263" s="32">
        <f t="shared" si="535"/>
        <v>653.15333333333331</v>
      </c>
      <c r="BD2263" s="33">
        <f t="shared" si="536"/>
        <v>4.8218618500381423</v>
      </c>
      <c r="BE2263" s="31">
        <f t="shared" si="537"/>
        <v>1.3626990181361813</v>
      </c>
      <c r="BH2263" s="8" t="s">
        <v>82106</v>
      </c>
      <c r="BI2263" s="8" t="s">
        <v>69906</v>
      </c>
      <c r="BJ2263" s="8" t="s">
        <v>82107</v>
      </c>
      <c r="BK2263" s="3" t="s">
        <v>33433</v>
      </c>
      <c r="BL2263" s="8" t="s">
        <v>82108</v>
      </c>
      <c r="BM2263" s="8" t="s">
        <v>48344</v>
      </c>
      <c r="BN2263" s="8" t="s">
        <v>82109</v>
      </c>
      <c r="BT2263" s="5" t="s">
        <v>30827</v>
      </c>
      <c r="BU2263" s="5" t="s">
        <v>34455</v>
      </c>
      <c r="BV2263" s="5" t="s">
        <v>34456</v>
      </c>
      <c r="BW2263" s="5" t="s">
        <v>30826</v>
      </c>
      <c r="BX2263" s="5">
        <v>64655</v>
      </c>
      <c r="BY2263" s="5" t="s">
        <v>30825</v>
      </c>
      <c r="BZ2263" s="5">
        <v>2203.0500000000002</v>
      </c>
      <c r="CA2263" s="5">
        <v>1998.32</v>
      </c>
      <c r="CB2263" s="5">
        <v>2267.92</v>
      </c>
      <c r="CC2263" s="6">
        <f t="shared" si="542"/>
        <v>2156.4299999999998</v>
      </c>
      <c r="CD2263" s="5">
        <v>1688.09</v>
      </c>
      <c r="CE2263" s="5">
        <v>1723.45</v>
      </c>
      <c r="CF2263" s="5">
        <v>1184.31</v>
      </c>
      <c r="CG2263" s="6">
        <f t="shared" si="541"/>
        <v>1531.95</v>
      </c>
      <c r="CH2263" s="5">
        <v>712.7</v>
      </c>
      <c r="CI2263" s="5">
        <v>585.53</v>
      </c>
      <c r="CJ2263" s="5">
        <v>240.5</v>
      </c>
      <c r="CK2263" s="6">
        <f t="shared" si="540"/>
        <v>512.91</v>
      </c>
      <c r="CL2263" s="7">
        <f t="shared" si="538"/>
        <v>0.23785144892252474</v>
      </c>
      <c r="CM2263" s="5">
        <f t="shared" si="539"/>
        <v>0.71041026140426544</v>
      </c>
      <c r="CP2263" s="8" t="s">
        <v>73566</v>
      </c>
      <c r="CQ2263" s="8" t="s">
        <v>69906</v>
      </c>
      <c r="CR2263" s="8" t="s">
        <v>53423</v>
      </c>
      <c r="CS2263" s="3" t="s">
        <v>48072</v>
      </c>
      <c r="CT2263" s="8" t="s">
        <v>53424</v>
      </c>
      <c r="CU2263" s="8" t="s">
        <v>48344</v>
      </c>
      <c r="CV2263" s="8" t="s">
        <v>53425</v>
      </c>
    </row>
    <row r="2264" spans="4:100">
      <c r="D2264" s="22" t="s">
        <v>29555</v>
      </c>
      <c r="E2264" s="22" t="s">
        <v>33753</v>
      </c>
      <c r="F2264" s="22" t="s">
        <v>33754</v>
      </c>
      <c r="G2264" s="22" t="s">
        <v>29689</v>
      </c>
      <c r="H2264" s="22">
        <v>65114</v>
      </c>
      <c r="I2264" s="22" t="s">
        <v>29688</v>
      </c>
      <c r="J2264" s="22">
        <v>1287.57</v>
      </c>
      <c r="K2264" s="22">
        <v>1424.37</v>
      </c>
      <c r="L2264" s="22">
        <v>1384.23</v>
      </c>
      <c r="M2264" s="23">
        <f t="shared" si="529"/>
        <v>1365.39</v>
      </c>
      <c r="N2264" s="22">
        <v>915.94</v>
      </c>
      <c r="O2264" s="22">
        <v>1138.42</v>
      </c>
      <c r="P2264" s="22">
        <v>904.59</v>
      </c>
      <c r="Q2264" s="23">
        <f t="shared" si="530"/>
        <v>986.31666666666672</v>
      </c>
      <c r="R2264" s="22">
        <v>1469.4</v>
      </c>
      <c r="S2264" s="22">
        <v>1600.84</v>
      </c>
      <c r="T2264" s="22">
        <v>1239.82</v>
      </c>
      <c r="U2264" s="23">
        <f t="shared" si="531"/>
        <v>1436.6866666666665</v>
      </c>
      <c r="V2264" s="24">
        <f t="shared" si="528"/>
        <v>1.0522170710688274</v>
      </c>
      <c r="W2264" s="22">
        <f t="shared" si="532"/>
        <v>0.72236992117026388</v>
      </c>
      <c r="Z2264" s="8" t="s">
        <v>78114</v>
      </c>
      <c r="AA2264" s="8" t="s">
        <v>69906</v>
      </c>
      <c r="AB2264" s="8" t="s">
        <v>61705</v>
      </c>
      <c r="AC2264" s="3" t="s">
        <v>48177</v>
      </c>
      <c r="AD2264" s="8" t="s">
        <v>61706</v>
      </c>
      <c r="AE2264" s="8" t="s">
        <v>48344</v>
      </c>
      <c r="AF2264" s="8" t="s">
        <v>61707</v>
      </c>
      <c r="AL2264" s="31" t="s">
        <v>25139</v>
      </c>
      <c r="AM2264" s="31" t="s">
        <v>34677</v>
      </c>
      <c r="AN2264" s="31" t="s">
        <v>34678</v>
      </c>
      <c r="AO2264" s="31" t="s">
        <v>25138</v>
      </c>
      <c r="AP2264" s="31">
        <v>107986</v>
      </c>
      <c r="AQ2264" s="31" t="s">
        <v>25137</v>
      </c>
      <c r="AR2264" s="31">
        <v>223.46</v>
      </c>
      <c r="AS2264" s="31">
        <v>549.85</v>
      </c>
      <c r="AT2264" s="31">
        <v>270.25</v>
      </c>
      <c r="AU2264" s="32">
        <f t="shared" si="533"/>
        <v>347.8533333333333</v>
      </c>
      <c r="AV2264" s="31">
        <v>736.56</v>
      </c>
      <c r="AW2264" s="31">
        <v>559.13</v>
      </c>
      <c r="AX2264" s="31">
        <v>978.14</v>
      </c>
      <c r="AY2264" s="32">
        <f t="shared" si="534"/>
        <v>757.94333333333327</v>
      </c>
      <c r="AZ2264" s="31">
        <v>1548.88</v>
      </c>
      <c r="BA2264" s="31">
        <v>1783.86</v>
      </c>
      <c r="BB2264" s="31">
        <v>1699.49</v>
      </c>
      <c r="BC2264" s="32">
        <f t="shared" si="535"/>
        <v>1677.4099999999999</v>
      </c>
      <c r="BD2264" s="33">
        <f t="shared" si="536"/>
        <v>4.822176012878991</v>
      </c>
      <c r="BE2264" s="31">
        <f t="shared" si="537"/>
        <v>2.1789164015485456</v>
      </c>
      <c r="BH2264" s="8" t="s">
        <v>82110</v>
      </c>
      <c r="BI2264" s="8" t="s">
        <v>69906</v>
      </c>
      <c r="BJ2264" s="8" t="s">
        <v>68870</v>
      </c>
      <c r="BK2264" s="3" t="s">
        <v>35678</v>
      </c>
      <c r="BL2264" s="8" t="s">
        <v>68871</v>
      </c>
      <c r="BM2264" s="8" t="s">
        <v>48344</v>
      </c>
      <c r="BN2264" s="8" t="s">
        <v>68872</v>
      </c>
      <c r="BT2264" s="5" t="s">
        <v>29187</v>
      </c>
      <c r="BU2264" s="5" t="s">
        <v>33560</v>
      </c>
      <c r="BV2264" s="5" t="s">
        <v>33561</v>
      </c>
      <c r="BW2264" s="5" t="s">
        <v>29186</v>
      </c>
      <c r="BX2264" s="5">
        <v>58799</v>
      </c>
      <c r="BY2264" s="5" t="s">
        <v>29185</v>
      </c>
      <c r="BZ2264" s="5">
        <v>1388.49</v>
      </c>
      <c r="CA2264" s="5">
        <v>1493.97</v>
      </c>
      <c r="CB2264" s="5">
        <v>1341.65</v>
      </c>
      <c r="CC2264" s="6">
        <f t="shared" si="542"/>
        <v>1408.0366666666669</v>
      </c>
      <c r="CD2264" s="5">
        <v>985.4</v>
      </c>
      <c r="CE2264" s="5">
        <v>829.78</v>
      </c>
      <c r="CF2264" s="5">
        <v>656.93</v>
      </c>
      <c r="CG2264" s="6">
        <f t="shared" si="541"/>
        <v>824.03666666666652</v>
      </c>
      <c r="CH2264" s="5">
        <v>305.58999999999997</v>
      </c>
      <c r="CI2264" s="5">
        <v>317.29000000000002</v>
      </c>
      <c r="CJ2264" s="5">
        <v>382.03</v>
      </c>
      <c r="CK2264" s="6">
        <f t="shared" si="540"/>
        <v>334.96999999999997</v>
      </c>
      <c r="CL2264" s="7">
        <f t="shared" si="538"/>
        <v>0.23789863426852043</v>
      </c>
      <c r="CM2264" s="5">
        <f t="shared" si="539"/>
        <v>0.5852380738191002</v>
      </c>
      <c r="CP2264" s="8" t="s">
        <v>73567</v>
      </c>
      <c r="CQ2264" s="8" t="s">
        <v>69906</v>
      </c>
      <c r="CR2264" s="8" t="s">
        <v>53426</v>
      </c>
      <c r="CS2264" s="3" t="s">
        <v>38228</v>
      </c>
      <c r="CT2264" s="8" t="s">
        <v>53427</v>
      </c>
      <c r="CU2264" s="8" t="s">
        <v>48344</v>
      </c>
      <c r="CV2264" s="8" t="s">
        <v>53428</v>
      </c>
    </row>
    <row r="2265" spans="4:100">
      <c r="D2265" s="22" t="s">
        <v>30650</v>
      </c>
      <c r="E2265" s="22" t="s">
        <v>42039</v>
      </c>
      <c r="F2265" s="22" t="s">
        <v>42040</v>
      </c>
      <c r="G2265" s="22" t="s">
        <v>30649</v>
      </c>
      <c r="H2265" s="22">
        <v>30960</v>
      </c>
      <c r="I2265" s="22" t="s">
        <v>30648</v>
      </c>
      <c r="J2265" s="22">
        <v>1133.9100000000001</v>
      </c>
      <c r="K2265" s="22">
        <v>805.03</v>
      </c>
      <c r="L2265" s="22">
        <v>773.53</v>
      </c>
      <c r="M2265" s="23">
        <f t="shared" si="529"/>
        <v>904.15666666666675</v>
      </c>
      <c r="N2265" s="22">
        <v>895.2</v>
      </c>
      <c r="O2265" s="22">
        <v>807.35</v>
      </c>
      <c r="P2265" s="22">
        <v>621.07000000000005</v>
      </c>
      <c r="Q2265" s="23">
        <f t="shared" si="530"/>
        <v>774.54000000000008</v>
      </c>
      <c r="R2265" s="22">
        <v>1281.03</v>
      </c>
      <c r="S2265" s="22">
        <v>762.42</v>
      </c>
      <c r="T2265" s="22">
        <v>814.32</v>
      </c>
      <c r="U2265" s="23">
        <f t="shared" si="531"/>
        <v>952.59</v>
      </c>
      <c r="V2265" s="24">
        <f t="shared" si="528"/>
        <v>1.0535674127271453</v>
      </c>
      <c r="W2265" s="22">
        <f t="shared" si="532"/>
        <v>0.85664357578148331</v>
      </c>
      <c r="Z2265" s="8" t="s">
        <v>72047</v>
      </c>
      <c r="AA2265" s="8" t="s">
        <v>69906</v>
      </c>
      <c r="AB2265" s="8" t="s">
        <v>51246</v>
      </c>
      <c r="AC2265" s="3" t="s">
        <v>39940</v>
      </c>
      <c r="AD2265" s="8" t="s">
        <v>51247</v>
      </c>
      <c r="AE2265" s="8" t="s">
        <v>48344</v>
      </c>
      <c r="AF2265" s="8" t="s">
        <v>51248</v>
      </c>
      <c r="AL2265" s="31" t="s">
        <v>4147</v>
      </c>
      <c r="AM2265" s="31" t="s">
        <v>34170</v>
      </c>
      <c r="AN2265" s="31" t="s">
        <v>34171</v>
      </c>
      <c r="AO2265" s="31" t="s">
        <v>4145</v>
      </c>
      <c r="AP2265" s="31">
        <v>50926</v>
      </c>
      <c r="AQ2265" s="31" t="s">
        <v>4144</v>
      </c>
      <c r="AR2265" s="31">
        <v>357.02</v>
      </c>
      <c r="AS2265" s="31">
        <v>675.74</v>
      </c>
      <c r="AT2265" s="31">
        <v>138.74</v>
      </c>
      <c r="AU2265" s="32">
        <f t="shared" si="533"/>
        <v>390.5</v>
      </c>
      <c r="AV2265" s="31">
        <v>375.34</v>
      </c>
      <c r="AW2265" s="31">
        <v>356.13</v>
      </c>
      <c r="AX2265" s="31">
        <v>457.73</v>
      </c>
      <c r="AY2265" s="32">
        <f t="shared" si="534"/>
        <v>396.40000000000003</v>
      </c>
      <c r="AZ2265" s="31">
        <v>1960.39</v>
      </c>
      <c r="BA2265" s="31">
        <v>1807.77</v>
      </c>
      <c r="BB2265" s="31">
        <v>1883.19</v>
      </c>
      <c r="BC2265" s="32">
        <f t="shared" si="535"/>
        <v>1883.7833333333335</v>
      </c>
      <c r="BD2265" s="33">
        <f t="shared" si="536"/>
        <v>4.8240290226205724</v>
      </c>
      <c r="BE2265" s="31">
        <f t="shared" si="537"/>
        <v>1.0151088348271449</v>
      </c>
      <c r="BH2265" s="8" t="s">
        <v>82111</v>
      </c>
      <c r="BI2265" s="8" t="s">
        <v>69906</v>
      </c>
      <c r="BJ2265" s="8" t="s">
        <v>69484</v>
      </c>
      <c r="BK2265" s="3" t="s">
        <v>38080</v>
      </c>
      <c r="BL2265" s="8" t="s">
        <v>69485</v>
      </c>
      <c r="BM2265" s="8" t="s">
        <v>48344</v>
      </c>
      <c r="BN2265" s="8" t="s">
        <v>69486</v>
      </c>
      <c r="BT2265" s="5" t="s">
        <v>10670</v>
      </c>
      <c r="BU2265" s="5" t="s">
        <v>38979</v>
      </c>
      <c r="BV2265" s="5" t="s">
        <v>38980</v>
      </c>
      <c r="BW2265" s="5" t="s">
        <v>10669</v>
      </c>
      <c r="BX2265" s="5">
        <v>12858</v>
      </c>
      <c r="BY2265" s="5" t="s">
        <v>10668</v>
      </c>
      <c r="BZ2265" s="5">
        <v>3575.22</v>
      </c>
      <c r="CA2265" s="5">
        <v>3535.78</v>
      </c>
      <c r="CB2265" s="5">
        <v>4945.0600000000004</v>
      </c>
      <c r="CC2265" s="6">
        <f t="shared" si="542"/>
        <v>4018.686666666667</v>
      </c>
      <c r="CD2265" s="5">
        <v>4055.17</v>
      </c>
      <c r="CE2265" s="5">
        <v>3540.6</v>
      </c>
      <c r="CF2265" s="5">
        <v>5824.28</v>
      </c>
      <c r="CG2265" s="6">
        <f t="shared" si="541"/>
        <v>4473.3499999999995</v>
      </c>
      <c r="CH2265" s="5">
        <v>990.49</v>
      </c>
      <c r="CI2265" s="5">
        <v>991.32</v>
      </c>
      <c r="CJ2265" s="5">
        <v>887.41</v>
      </c>
      <c r="CK2265" s="6">
        <f t="shared" si="540"/>
        <v>956.40666666666664</v>
      </c>
      <c r="CL2265" s="7">
        <f t="shared" si="538"/>
        <v>0.23798985738292608</v>
      </c>
      <c r="CM2265" s="5">
        <f t="shared" si="539"/>
        <v>1.1131372936100183</v>
      </c>
      <c r="CP2265" s="8" t="s">
        <v>73568</v>
      </c>
      <c r="CQ2265" s="8" t="s">
        <v>69906</v>
      </c>
      <c r="CR2265" s="8" t="s">
        <v>53429</v>
      </c>
      <c r="CS2265" s="3" t="s">
        <v>47220</v>
      </c>
      <c r="CT2265" s="8" t="s">
        <v>53430</v>
      </c>
      <c r="CU2265" s="8" t="s">
        <v>48344</v>
      </c>
      <c r="CV2265" s="8" t="s">
        <v>53431</v>
      </c>
    </row>
    <row r="2266" spans="4:100">
      <c r="D2266" s="22" t="s">
        <v>1738</v>
      </c>
      <c r="E2266" s="22" t="s">
        <v>42078</v>
      </c>
      <c r="F2266" s="22" t="s">
        <v>42079</v>
      </c>
      <c r="G2266" s="22" t="s">
        <v>1737</v>
      </c>
      <c r="H2266" s="22">
        <v>20813</v>
      </c>
      <c r="I2266" s="22" t="s">
        <v>1736</v>
      </c>
      <c r="J2266" s="22">
        <v>1853.65</v>
      </c>
      <c r="K2266" s="22">
        <v>1760.22</v>
      </c>
      <c r="L2266" s="22">
        <v>1565.8</v>
      </c>
      <c r="M2266" s="23">
        <f t="shared" si="529"/>
        <v>1726.5566666666666</v>
      </c>
      <c r="N2266" s="22">
        <v>1747.85</v>
      </c>
      <c r="O2266" s="22">
        <v>2265.7800000000002</v>
      </c>
      <c r="P2266" s="22">
        <v>1071.25</v>
      </c>
      <c r="Q2266" s="23">
        <f t="shared" si="530"/>
        <v>1694.96</v>
      </c>
      <c r="R2266" s="22">
        <v>1943.35</v>
      </c>
      <c r="S2266" s="22">
        <v>2049.44</v>
      </c>
      <c r="T2266" s="22">
        <v>1465.17</v>
      </c>
      <c r="U2266" s="23">
        <f t="shared" si="531"/>
        <v>1819.32</v>
      </c>
      <c r="V2266" s="24">
        <f t="shared" si="528"/>
        <v>1.0537273610094851</v>
      </c>
      <c r="W2266" s="22">
        <f t="shared" si="532"/>
        <v>0.98169960634557807</v>
      </c>
      <c r="Z2266" s="8" t="s">
        <v>78115</v>
      </c>
      <c r="AA2266" s="8" t="s">
        <v>69906</v>
      </c>
      <c r="AB2266" s="8" t="s">
        <v>61708</v>
      </c>
      <c r="AC2266" s="3" t="s">
        <v>36229</v>
      </c>
      <c r="AD2266" s="8" t="s">
        <v>61709</v>
      </c>
      <c r="AE2266" s="8" t="s">
        <v>48344</v>
      </c>
      <c r="AF2266" s="8" t="s">
        <v>61710</v>
      </c>
      <c r="AL2266" s="31" t="s">
        <v>22261</v>
      </c>
      <c r="AM2266" s="31" t="s">
        <v>37329</v>
      </c>
      <c r="AN2266" s="31" t="s">
        <v>37330</v>
      </c>
      <c r="AO2266" s="31" t="s">
        <v>19976</v>
      </c>
      <c r="AP2266" s="31" t="s">
        <v>19975</v>
      </c>
      <c r="AQ2266" s="31" t="s">
        <v>19974</v>
      </c>
      <c r="AR2266" s="31">
        <v>55.16</v>
      </c>
      <c r="AS2266" s="31">
        <v>33.36</v>
      </c>
      <c r="AT2266" s="31">
        <v>18.89</v>
      </c>
      <c r="AU2266" s="32">
        <f t="shared" si="533"/>
        <v>35.803333333333335</v>
      </c>
      <c r="AV2266" s="31">
        <v>37.159999999999997</v>
      </c>
      <c r="AW2266" s="31">
        <v>133.13</v>
      </c>
      <c r="AX2266" s="31">
        <v>162.87</v>
      </c>
      <c r="AY2266" s="32">
        <f t="shared" si="534"/>
        <v>111.05333333333333</v>
      </c>
      <c r="AZ2266" s="31">
        <v>154.84</v>
      </c>
      <c r="BA2266" s="31">
        <v>181.82</v>
      </c>
      <c r="BB2266" s="31">
        <v>181.57</v>
      </c>
      <c r="BC2266" s="32">
        <f t="shared" si="535"/>
        <v>172.74333333333334</v>
      </c>
      <c r="BD2266" s="33">
        <f t="shared" si="536"/>
        <v>4.8247835397076626</v>
      </c>
      <c r="BE2266" s="31">
        <f t="shared" si="537"/>
        <v>3.1017596126990035</v>
      </c>
      <c r="BH2266" s="8" t="s">
        <v>82112</v>
      </c>
      <c r="BI2266" s="8" t="s">
        <v>69906</v>
      </c>
      <c r="BJ2266" s="8" t="s">
        <v>69487</v>
      </c>
      <c r="BK2266" s="3" t="s">
        <v>39463</v>
      </c>
      <c r="BL2266" s="8" t="s">
        <v>69488</v>
      </c>
      <c r="BM2266" s="8" t="s">
        <v>48344</v>
      </c>
      <c r="BN2266" s="8" t="s">
        <v>69489</v>
      </c>
      <c r="BT2266" s="5" t="s">
        <v>3040</v>
      </c>
      <c r="BU2266" s="5" t="s">
        <v>37299</v>
      </c>
      <c r="BV2266" s="5" t="s">
        <v>37300</v>
      </c>
      <c r="BW2266" s="5" t="s">
        <v>3039</v>
      </c>
      <c r="BX2266" s="5" t="s">
        <v>3038</v>
      </c>
      <c r="BY2266" s="5" t="s">
        <v>3037</v>
      </c>
      <c r="BZ2266" s="5">
        <v>388.04</v>
      </c>
      <c r="CA2266" s="5">
        <v>107.85</v>
      </c>
      <c r="CB2266" s="5">
        <v>30.09</v>
      </c>
      <c r="CC2266" s="6">
        <f t="shared" si="542"/>
        <v>175.32666666666668</v>
      </c>
      <c r="CD2266" s="5">
        <v>528.61</v>
      </c>
      <c r="CE2266" s="5">
        <v>346.52</v>
      </c>
      <c r="CF2266" s="5">
        <v>306.39</v>
      </c>
      <c r="CG2266" s="6">
        <f t="shared" si="541"/>
        <v>393.84</v>
      </c>
      <c r="CH2266" s="5">
        <v>42.7</v>
      </c>
      <c r="CI2266" s="5">
        <v>12.08</v>
      </c>
      <c r="CJ2266" s="5">
        <v>70.41</v>
      </c>
      <c r="CK2266" s="6">
        <f t="shared" si="540"/>
        <v>41.73</v>
      </c>
      <c r="CL2266" s="7">
        <f t="shared" si="538"/>
        <v>0.23801285219970336</v>
      </c>
      <c r="CM2266" s="5">
        <f t="shared" si="539"/>
        <v>2.2463211528955469</v>
      </c>
      <c r="CP2266" s="8" t="s">
        <v>73569</v>
      </c>
      <c r="CQ2266" s="8" t="s">
        <v>69906</v>
      </c>
      <c r="CR2266" s="8" t="s">
        <v>53432</v>
      </c>
      <c r="CS2266" s="3" t="s">
        <v>53433</v>
      </c>
      <c r="CT2266" s="8" t="s">
        <v>53434</v>
      </c>
      <c r="CU2266" s="8" t="s">
        <v>48344</v>
      </c>
      <c r="CV2266" s="8" t="s">
        <v>53435</v>
      </c>
    </row>
    <row r="2267" spans="4:100">
      <c r="D2267" s="22" t="s">
        <v>27220</v>
      </c>
      <c r="E2267" s="22" t="s">
        <v>42321</v>
      </c>
      <c r="F2267" s="22" t="s">
        <v>42322</v>
      </c>
      <c r="G2267" s="22" t="s">
        <v>27219</v>
      </c>
      <c r="H2267" s="22">
        <v>107939</v>
      </c>
      <c r="I2267" s="22" t="s">
        <v>27218</v>
      </c>
      <c r="J2267" s="22">
        <v>517.11</v>
      </c>
      <c r="K2267" s="22">
        <v>578.08000000000004</v>
      </c>
      <c r="L2267" s="22">
        <v>2207.54</v>
      </c>
      <c r="M2267" s="23">
        <f t="shared" si="529"/>
        <v>1100.9100000000001</v>
      </c>
      <c r="N2267" s="22">
        <v>830.11</v>
      </c>
      <c r="O2267" s="22">
        <v>460.32</v>
      </c>
      <c r="P2267" s="22">
        <v>375.26</v>
      </c>
      <c r="Q2267" s="23">
        <f t="shared" si="530"/>
        <v>555.23</v>
      </c>
      <c r="R2267" s="22">
        <v>2003.45</v>
      </c>
      <c r="S2267" s="22">
        <v>903.51</v>
      </c>
      <c r="T2267" s="22">
        <v>574</v>
      </c>
      <c r="U2267" s="23">
        <f t="shared" si="531"/>
        <v>1160.32</v>
      </c>
      <c r="V2267" s="24">
        <f t="shared" si="528"/>
        <v>1.0539644475933545</v>
      </c>
      <c r="W2267" s="22">
        <f t="shared" si="532"/>
        <v>0.50433732094358297</v>
      </c>
      <c r="Z2267" s="8" t="s">
        <v>78116</v>
      </c>
      <c r="AA2267" s="8" t="s">
        <v>69906</v>
      </c>
      <c r="AB2267" s="8" t="s">
        <v>61711</v>
      </c>
      <c r="AC2267" s="3" t="s">
        <v>41573</v>
      </c>
      <c r="AD2267" s="8" t="s">
        <v>61712</v>
      </c>
      <c r="AE2267" s="8" t="s">
        <v>48344</v>
      </c>
      <c r="AF2267" s="8" t="s">
        <v>61713</v>
      </c>
      <c r="AL2267" s="31" t="s">
        <v>20616</v>
      </c>
      <c r="AM2267" s="31" t="s">
        <v>35729</v>
      </c>
      <c r="AN2267" s="31" t="s">
        <v>35730</v>
      </c>
      <c r="AO2267" s="31" t="s">
        <v>20615</v>
      </c>
      <c r="AP2267" s="31">
        <v>18141</v>
      </c>
      <c r="AQ2267" s="31" t="s">
        <v>20614</v>
      </c>
      <c r="AR2267" s="31">
        <v>629.89</v>
      </c>
      <c r="AS2267" s="31">
        <v>279.02</v>
      </c>
      <c r="AT2267" s="31">
        <v>389.92</v>
      </c>
      <c r="AU2267" s="32">
        <f t="shared" si="533"/>
        <v>432.94333333333333</v>
      </c>
      <c r="AV2267" s="31">
        <v>888.77</v>
      </c>
      <c r="AW2267" s="31">
        <v>711.16</v>
      </c>
      <c r="AX2267" s="31">
        <v>301.36</v>
      </c>
      <c r="AY2267" s="32">
        <f t="shared" si="534"/>
        <v>633.76333333333332</v>
      </c>
      <c r="AZ2267" s="31">
        <v>4047.82</v>
      </c>
      <c r="BA2267" s="31">
        <v>881.21</v>
      </c>
      <c r="BB2267" s="31">
        <v>1344.6</v>
      </c>
      <c r="BC2267" s="32">
        <f t="shared" si="535"/>
        <v>2091.2100000000005</v>
      </c>
      <c r="BD2267" s="33">
        <f t="shared" si="536"/>
        <v>4.8302164255522291</v>
      </c>
      <c r="BE2267" s="31">
        <f t="shared" si="537"/>
        <v>1.4638482326401454</v>
      </c>
      <c r="BH2267" s="8" t="s">
        <v>78754</v>
      </c>
      <c r="BI2267" s="8" t="s">
        <v>69906</v>
      </c>
      <c r="BJ2267" s="8" t="s">
        <v>62956</v>
      </c>
      <c r="BK2267" s="3" t="s">
        <v>39948</v>
      </c>
      <c r="BL2267" s="8" t="s">
        <v>62957</v>
      </c>
      <c r="BM2267" s="8" t="s">
        <v>48344</v>
      </c>
      <c r="BN2267" s="8" t="s">
        <v>62958</v>
      </c>
      <c r="BT2267" s="5" t="s">
        <v>27500</v>
      </c>
      <c r="BU2267" s="5" t="s">
        <v>39515</v>
      </c>
      <c r="BV2267" s="5" t="s">
        <v>39516</v>
      </c>
      <c r="BW2267" s="5" t="s">
        <v>27498</v>
      </c>
      <c r="BX2267" s="5">
        <v>14151</v>
      </c>
      <c r="BY2267" s="5" t="s">
        <v>27497</v>
      </c>
      <c r="BZ2267" s="5">
        <v>133.22999999999999</v>
      </c>
      <c r="CA2267" s="5">
        <v>100.57</v>
      </c>
      <c r="CB2267" s="5">
        <v>405.53</v>
      </c>
      <c r="CC2267" s="6">
        <f t="shared" si="542"/>
        <v>213.10999999999999</v>
      </c>
      <c r="CD2267" s="5">
        <v>88.67</v>
      </c>
      <c r="CE2267" s="5">
        <v>93.96</v>
      </c>
      <c r="CF2267" s="5">
        <v>38.33</v>
      </c>
      <c r="CG2267" s="6">
        <f t="shared" si="541"/>
        <v>73.653333333333322</v>
      </c>
      <c r="CH2267" s="5">
        <v>55.58</v>
      </c>
      <c r="CI2267" s="5">
        <v>15.6</v>
      </c>
      <c r="CJ2267" s="5">
        <v>81.069999999999993</v>
      </c>
      <c r="CK2267" s="6">
        <f t="shared" si="540"/>
        <v>50.75</v>
      </c>
      <c r="CL2267" s="7">
        <f t="shared" si="538"/>
        <v>0.23813992773684953</v>
      </c>
      <c r="CM2267" s="5">
        <f t="shared" si="539"/>
        <v>0.34561181236607069</v>
      </c>
      <c r="CP2267" s="8" t="s">
        <v>73570</v>
      </c>
      <c r="CQ2267" s="8" t="s">
        <v>48360</v>
      </c>
      <c r="CR2267" s="8" t="s">
        <v>73571</v>
      </c>
      <c r="CS2267" s="3" t="s">
        <v>73572</v>
      </c>
      <c r="CT2267" s="8" t="s">
        <v>73573</v>
      </c>
      <c r="CU2267" s="8" t="s">
        <v>48344</v>
      </c>
      <c r="CV2267" s="8" t="s">
        <v>48346</v>
      </c>
    </row>
    <row r="2268" spans="4:100">
      <c r="D2268" s="22" t="s">
        <v>32205</v>
      </c>
      <c r="E2268" s="22" t="s">
        <v>42945</v>
      </c>
      <c r="F2268" s="22" t="s">
        <v>42946</v>
      </c>
      <c r="G2268" s="22" t="s">
        <v>32204</v>
      </c>
      <c r="H2268" s="22">
        <v>27078</v>
      </c>
      <c r="I2268" s="22" t="s">
        <v>32203</v>
      </c>
      <c r="J2268" s="22">
        <v>607.84</v>
      </c>
      <c r="K2268" s="22">
        <v>631.98</v>
      </c>
      <c r="L2268" s="22">
        <v>1942.36</v>
      </c>
      <c r="M2268" s="23">
        <f t="shared" si="529"/>
        <v>1060.7266666666667</v>
      </c>
      <c r="N2268" s="22">
        <v>477.19</v>
      </c>
      <c r="O2268" s="22">
        <v>597.5</v>
      </c>
      <c r="P2268" s="22">
        <v>914.59</v>
      </c>
      <c r="Q2268" s="23">
        <f t="shared" si="530"/>
        <v>663.09333333333336</v>
      </c>
      <c r="R2268" s="22">
        <v>814.51</v>
      </c>
      <c r="S2268" s="22">
        <v>1313.73</v>
      </c>
      <c r="T2268" s="22">
        <v>1227.32</v>
      </c>
      <c r="U2268" s="23">
        <f t="shared" si="531"/>
        <v>1118.5199999999998</v>
      </c>
      <c r="V2268" s="24">
        <f t="shared" si="528"/>
        <v>1.0544846614584968</v>
      </c>
      <c r="W2268" s="22">
        <f t="shared" si="532"/>
        <v>0.6251311993664721</v>
      </c>
      <c r="Z2268" s="8" t="s">
        <v>78117</v>
      </c>
      <c r="AA2268" s="8" t="s">
        <v>48346</v>
      </c>
      <c r="AB2268" s="8" t="s">
        <v>48347</v>
      </c>
      <c r="AC2268" s="3" t="s">
        <v>48346</v>
      </c>
      <c r="AD2268" s="8" t="s">
        <v>48346</v>
      </c>
      <c r="AE2268" s="8" t="s">
        <v>48346</v>
      </c>
      <c r="AF2268" s="8" t="s">
        <v>48346</v>
      </c>
      <c r="AL2268" s="31" t="s">
        <v>26398</v>
      </c>
      <c r="AM2268" s="31" t="s">
        <v>40181</v>
      </c>
      <c r="AN2268" s="31" t="s">
        <v>40182</v>
      </c>
      <c r="AO2268" s="31" t="s">
        <v>23956</v>
      </c>
      <c r="AP2268" s="31">
        <v>12361</v>
      </c>
      <c r="AQ2268" s="31" t="s">
        <v>23955</v>
      </c>
      <c r="AR2268" s="31">
        <v>127.6</v>
      </c>
      <c r="AS2268" s="31">
        <v>194.26</v>
      </c>
      <c r="AT2268" s="31">
        <v>9.8800000000000008</v>
      </c>
      <c r="AU2268" s="32">
        <f t="shared" si="533"/>
        <v>110.58</v>
      </c>
      <c r="AV2268" s="31">
        <v>253.07</v>
      </c>
      <c r="AW2268" s="31">
        <v>283.33999999999997</v>
      </c>
      <c r="AX2268" s="31">
        <v>81.06</v>
      </c>
      <c r="AY2268" s="32">
        <f t="shared" si="534"/>
        <v>205.82333333333335</v>
      </c>
      <c r="AZ2268" s="31">
        <v>434.25</v>
      </c>
      <c r="BA2268" s="31">
        <v>659.74</v>
      </c>
      <c r="BB2268" s="31">
        <v>509.55</v>
      </c>
      <c r="BC2268" s="32">
        <f t="shared" si="535"/>
        <v>534.51333333333332</v>
      </c>
      <c r="BD2268" s="33">
        <f t="shared" si="536"/>
        <v>4.8337252064870082</v>
      </c>
      <c r="BE2268" s="31">
        <f t="shared" si="537"/>
        <v>1.8613070476879485</v>
      </c>
      <c r="BH2268" s="8" t="s">
        <v>82113</v>
      </c>
      <c r="BI2268" s="8" t="s">
        <v>69906</v>
      </c>
      <c r="BJ2268" s="8" t="s">
        <v>69490</v>
      </c>
      <c r="BK2268" s="3" t="s">
        <v>46474</v>
      </c>
      <c r="BL2268" s="8" t="s">
        <v>69491</v>
      </c>
      <c r="BM2268" s="8" t="s">
        <v>48344</v>
      </c>
      <c r="BN2268" s="8" t="s">
        <v>69492</v>
      </c>
      <c r="BT2268" s="5" t="s">
        <v>26479</v>
      </c>
      <c r="BU2268" s="5" t="s">
        <v>47233</v>
      </c>
      <c r="BV2268" s="5" t="s">
        <v>47234</v>
      </c>
      <c r="BW2268" s="5" t="s">
        <v>26478</v>
      </c>
      <c r="BX2268" s="5">
        <v>170823</v>
      </c>
      <c r="BY2268" s="5" t="s">
        <v>26477</v>
      </c>
      <c r="BZ2268" s="5">
        <v>1276.07</v>
      </c>
      <c r="CA2268" s="5">
        <v>1396.52</v>
      </c>
      <c r="CB2268" s="5">
        <v>1822.75</v>
      </c>
      <c r="CC2268" s="6">
        <f t="shared" si="542"/>
        <v>1498.4466666666667</v>
      </c>
      <c r="CD2268" s="5">
        <v>1633.21</v>
      </c>
      <c r="CE2268" s="5">
        <v>1850.88</v>
      </c>
      <c r="CF2268" s="5">
        <v>1165.42</v>
      </c>
      <c r="CG2268" s="6">
        <f t="shared" si="541"/>
        <v>1549.8366666666668</v>
      </c>
      <c r="CH2268" s="5">
        <v>236.45</v>
      </c>
      <c r="CI2268" s="5">
        <v>547.32000000000005</v>
      </c>
      <c r="CJ2268" s="5">
        <v>287.13</v>
      </c>
      <c r="CK2268" s="6">
        <f t="shared" si="540"/>
        <v>356.9666666666667</v>
      </c>
      <c r="CL2268" s="7">
        <f t="shared" si="538"/>
        <v>0.23822447245369652</v>
      </c>
      <c r="CM2268" s="5">
        <f t="shared" si="539"/>
        <v>1.0342955149109967</v>
      </c>
      <c r="CP2268" s="8" t="s">
        <v>73574</v>
      </c>
      <c r="CQ2268" s="8" t="s">
        <v>48360</v>
      </c>
      <c r="CR2268" s="8" t="s">
        <v>73575</v>
      </c>
      <c r="CS2268" s="3" t="s">
        <v>73576</v>
      </c>
      <c r="CT2268" s="8" t="s">
        <v>73577</v>
      </c>
      <c r="CU2268" s="8" t="s">
        <v>48344</v>
      </c>
      <c r="CV2268" s="8" t="s">
        <v>48346</v>
      </c>
    </row>
    <row r="2269" spans="4:100">
      <c r="D2269" s="22" t="s">
        <v>12308</v>
      </c>
      <c r="E2269" s="22" t="s">
        <v>38246</v>
      </c>
      <c r="F2269" s="22" t="s">
        <v>38247</v>
      </c>
      <c r="G2269" s="22" t="s">
        <v>12307</v>
      </c>
      <c r="H2269" s="22">
        <v>192976</v>
      </c>
      <c r="I2269" s="22" t="s">
        <v>12306</v>
      </c>
      <c r="J2269" s="22">
        <v>704.91</v>
      </c>
      <c r="K2269" s="22">
        <v>883.67</v>
      </c>
      <c r="L2269" s="22">
        <v>74.86</v>
      </c>
      <c r="M2269" s="23">
        <f t="shared" si="529"/>
        <v>554.4799999999999</v>
      </c>
      <c r="N2269" s="22">
        <v>74.39</v>
      </c>
      <c r="O2269" s="22">
        <v>310.82</v>
      </c>
      <c r="P2269" s="22">
        <v>14.74</v>
      </c>
      <c r="Q2269" s="23">
        <f t="shared" si="530"/>
        <v>133.31666666666666</v>
      </c>
      <c r="R2269" s="22">
        <v>1052.8</v>
      </c>
      <c r="S2269" s="22">
        <v>367.64</v>
      </c>
      <c r="T2269" s="22">
        <v>333.84</v>
      </c>
      <c r="U2269" s="23">
        <f t="shared" si="531"/>
        <v>584.76</v>
      </c>
      <c r="V2269" s="24">
        <f t="shared" si="528"/>
        <v>1.0546097244264898</v>
      </c>
      <c r="W2269" s="22">
        <f t="shared" si="532"/>
        <v>0.24043548309527249</v>
      </c>
      <c r="Z2269" s="8" t="s">
        <v>78118</v>
      </c>
      <c r="AA2269" s="8" t="s">
        <v>69906</v>
      </c>
      <c r="AB2269" s="8" t="s">
        <v>61714</v>
      </c>
      <c r="AC2269" s="3" t="s">
        <v>61715</v>
      </c>
      <c r="AD2269" s="8" t="s">
        <v>61716</v>
      </c>
      <c r="AE2269" s="8" t="s">
        <v>48393</v>
      </c>
      <c r="AF2269" s="8" t="s">
        <v>48346</v>
      </c>
      <c r="AL2269" s="31" t="s">
        <v>20707</v>
      </c>
      <c r="AM2269" s="31" t="s">
        <v>33657</v>
      </c>
      <c r="AN2269" s="31" t="s">
        <v>33658</v>
      </c>
      <c r="AO2269" s="31" t="s">
        <v>20704</v>
      </c>
      <c r="AP2269" s="31">
        <v>52184</v>
      </c>
      <c r="AQ2269" s="31" t="s">
        <v>20703</v>
      </c>
      <c r="AR2269" s="31">
        <v>28.29</v>
      </c>
      <c r="AS2269" s="31">
        <v>97.83</v>
      </c>
      <c r="AT2269" s="31">
        <v>73.45</v>
      </c>
      <c r="AU2269" s="32">
        <f t="shared" si="533"/>
        <v>66.523333333333326</v>
      </c>
      <c r="AV2269" s="31">
        <v>220.1</v>
      </c>
      <c r="AW2269" s="31">
        <v>219.22</v>
      </c>
      <c r="AX2269" s="31">
        <v>217.2</v>
      </c>
      <c r="AY2269" s="32">
        <f t="shared" si="534"/>
        <v>218.84</v>
      </c>
      <c r="AZ2269" s="31">
        <v>114.29</v>
      </c>
      <c r="BA2269" s="31">
        <v>595.51</v>
      </c>
      <c r="BB2269" s="31">
        <v>255.8</v>
      </c>
      <c r="BC2269" s="32">
        <f t="shared" si="535"/>
        <v>321.86666666666662</v>
      </c>
      <c r="BD2269" s="33">
        <f t="shared" si="536"/>
        <v>4.8384025655158585</v>
      </c>
      <c r="BE2269" s="31">
        <f t="shared" si="537"/>
        <v>3.2896727965125021</v>
      </c>
      <c r="BH2269" s="8" t="s">
        <v>82114</v>
      </c>
      <c r="BI2269" s="8" t="s">
        <v>69906</v>
      </c>
      <c r="BJ2269" s="8" t="s">
        <v>82115</v>
      </c>
      <c r="BK2269" s="3" t="s">
        <v>40164</v>
      </c>
      <c r="BL2269" s="8" t="s">
        <v>82116</v>
      </c>
      <c r="BM2269" s="8" t="s">
        <v>48344</v>
      </c>
      <c r="BN2269" s="8" t="s">
        <v>82117</v>
      </c>
      <c r="BT2269" s="5" t="s">
        <v>17248</v>
      </c>
      <c r="BU2269" s="5" t="s">
        <v>47218</v>
      </c>
      <c r="BV2269" s="5" t="s">
        <v>47219</v>
      </c>
      <c r="BW2269" s="5" t="s">
        <v>17247</v>
      </c>
      <c r="BX2269" s="5" t="s">
        <v>19720</v>
      </c>
      <c r="BY2269" s="5" t="s">
        <v>19719</v>
      </c>
      <c r="BZ2269" s="5">
        <v>3791.5</v>
      </c>
      <c r="CA2269" s="5">
        <v>1375.91</v>
      </c>
      <c r="CB2269" s="5">
        <v>3152.91</v>
      </c>
      <c r="CC2269" s="6">
        <f t="shared" si="542"/>
        <v>2773.44</v>
      </c>
      <c r="CD2269" s="5">
        <v>3828.62</v>
      </c>
      <c r="CE2269" s="5">
        <v>2999.97</v>
      </c>
      <c r="CF2269" s="5">
        <v>796.02</v>
      </c>
      <c r="CG2269" s="6">
        <f t="shared" si="541"/>
        <v>2541.5366666666669</v>
      </c>
      <c r="CH2269" s="5">
        <v>388.62</v>
      </c>
      <c r="CI2269" s="5">
        <v>413.04</v>
      </c>
      <c r="CJ2269" s="5">
        <v>1183.21</v>
      </c>
      <c r="CK2269" s="6">
        <f t="shared" si="540"/>
        <v>661.62333333333333</v>
      </c>
      <c r="CL2269" s="7">
        <f t="shared" si="538"/>
        <v>0.23855693050267296</v>
      </c>
      <c r="CM2269" s="5">
        <f t="shared" si="539"/>
        <v>0.91638422560670751</v>
      </c>
      <c r="CP2269" s="8" t="s">
        <v>73578</v>
      </c>
      <c r="CQ2269" s="8" t="s">
        <v>69906</v>
      </c>
      <c r="CR2269" s="8" t="s">
        <v>53439</v>
      </c>
      <c r="CS2269" s="3" t="s">
        <v>53440</v>
      </c>
      <c r="CT2269" s="8" t="s">
        <v>53441</v>
      </c>
      <c r="CU2269" s="8" t="s">
        <v>48344</v>
      </c>
      <c r="CV2269" s="8" t="s">
        <v>53442</v>
      </c>
    </row>
    <row r="2270" spans="4:100">
      <c r="D2270" s="22" t="s">
        <v>24441</v>
      </c>
      <c r="E2270" s="22" t="s">
        <v>47502</v>
      </c>
      <c r="F2270" s="22" t="s">
        <v>47503</v>
      </c>
      <c r="G2270" s="22" t="s">
        <v>24440</v>
      </c>
      <c r="H2270" s="22">
        <v>235584</v>
      </c>
      <c r="I2270" s="22" t="s">
        <v>24439</v>
      </c>
      <c r="J2270" s="22">
        <v>2054.5100000000002</v>
      </c>
      <c r="K2270" s="22">
        <v>2336.79</v>
      </c>
      <c r="L2270" s="22">
        <v>1346.42</v>
      </c>
      <c r="M2270" s="23">
        <f t="shared" si="529"/>
        <v>1912.5733333333335</v>
      </c>
      <c r="N2270" s="22">
        <v>1713.35</v>
      </c>
      <c r="O2270" s="22">
        <v>2373.77</v>
      </c>
      <c r="P2270" s="22">
        <v>1466.89</v>
      </c>
      <c r="Q2270" s="23">
        <f t="shared" si="530"/>
        <v>1851.3366666666668</v>
      </c>
      <c r="R2270" s="22">
        <v>2373.37</v>
      </c>
      <c r="S2270" s="22">
        <v>1763.93</v>
      </c>
      <c r="T2270" s="22">
        <v>1917.07</v>
      </c>
      <c r="U2270" s="23">
        <f t="shared" si="531"/>
        <v>2018.1233333333332</v>
      </c>
      <c r="V2270" s="24">
        <f t="shared" si="528"/>
        <v>1.0551874263644792</v>
      </c>
      <c r="W2270" s="22">
        <f t="shared" si="532"/>
        <v>0.96798205559002526</v>
      </c>
      <c r="Z2270" s="8" t="s">
        <v>75274</v>
      </c>
      <c r="AA2270" s="8" t="s">
        <v>69906</v>
      </c>
      <c r="AB2270" s="8" t="s">
        <v>56421</v>
      </c>
      <c r="AC2270" s="3" t="s">
        <v>34226</v>
      </c>
      <c r="AD2270" s="8" t="s">
        <v>56422</v>
      </c>
      <c r="AE2270" s="8" t="s">
        <v>48344</v>
      </c>
      <c r="AF2270" s="8" t="s">
        <v>56423</v>
      </c>
      <c r="AL2270" s="31" t="s">
        <v>27204</v>
      </c>
      <c r="AM2270" s="31" t="s">
        <v>27202</v>
      </c>
      <c r="AN2270" s="31"/>
      <c r="AO2270" s="31" t="s">
        <v>27203</v>
      </c>
      <c r="AP2270" s="31"/>
      <c r="AQ2270" s="31" t="s">
        <v>27202</v>
      </c>
      <c r="AR2270" s="31">
        <v>504.16</v>
      </c>
      <c r="AS2270" s="31">
        <v>195.77</v>
      </c>
      <c r="AT2270" s="31">
        <v>549.32000000000005</v>
      </c>
      <c r="AU2270" s="32">
        <f t="shared" si="533"/>
        <v>416.41666666666669</v>
      </c>
      <c r="AV2270" s="31">
        <v>1629.46</v>
      </c>
      <c r="AW2270" s="31">
        <v>2649.12</v>
      </c>
      <c r="AX2270" s="31">
        <v>311.68</v>
      </c>
      <c r="AY2270" s="32">
        <f t="shared" si="534"/>
        <v>1530.0866666666668</v>
      </c>
      <c r="AZ2270" s="31">
        <v>1802.09</v>
      </c>
      <c r="BA2270" s="31">
        <v>2942.29</v>
      </c>
      <c r="BB2270" s="31">
        <v>1306.72</v>
      </c>
      <c r="BC2270" s="32">
        <f t="shared" si="535"/>
        <v>2017.0333333333335</v>
      </c>
      <c r="BD2270" s="33">
        <f t="shared" si="536"/>
        <v>4.843786271763058</v>
      </c>
      <c r="BE2270" s="31">
        <f t="shared" si="537"/>
        <v>3.6744126475885532</v>
      </c>
      <c r="BH2270" s="8" t="s">
        <v>82118</v>
      </c>
      <c r="BI2270" s="8" t="s">
        <v>69906</v>
      </c>
      <c r="BJ2270" s="8" t="s">
        <v>69493</v>
      </c>
      <c r="BK2270" s="3" t="s">
        <v>40492</v>
      </c>
      <c r="BL2270" s="8" t="s">
        <v>69494</v>
      </c>
      <c r="BM2270" s="8" t="s">
        <v>48344</v>
      </c>
      <c r="BN2270" s="8" t="s">
        <v>69495</v>
      </c>
      <c r="BT2270" s="5" t="s">
        <v>16509</v>
      </c>
      <c r="BU2270" s="5" t="s">
        <v>47092</v>
      </c>
      <c r="BV2270" s="5" t="s">
        <v>47093</v>
      </c>
      <c r="BW2270" s="5" t="s">
        <v>16508</v>
      </c>
      <c r="BX2270" s="5">
        <v>320714</v>
      </c>
      <c r="BY2270" s="5" t="s">
        <v>16507</v>
      </c>
      <c r="BZ2270" s="5">
        <v>327.57</v>
      </c>
      <c r="CA2270" s="5">
        <v>401.5</v>
      </c>
      <c r="CB2270" s="5">
        <v>552.45000000000005</v>
      </c>
      <c r="CC2270" s="6">
        <f t="shared" si="542"/>
        <v>427.17333333333335</v>
      </c>
      <c r="CD2270" s="5">
        <v>643.51</v>
      </c>
      <c r="CE2270" s="5">
        <v>557.6</v>
      </c>
      <c r="CF2270" s="5">
        <v>186.38</v>
      </c>
      <c r="CG2270" s="6">
        <f t="shared" si="541"/>
        <v>462.49666666666673</v>
      </c>
      <c r="CH2270" s="5">
        <v>150.47999999999999</v>
      </c>
      <c r="CI2270" s="5">
        <v>68.37</v>
      </c>
      <c r="CJ2270" s="5">
        <v>86.91</v>
      </c>
      <c r="CK2270" s="6">
        <f t="shared" si="540"/>
        <v>101.92</v>
      </c>
      <c r="CL2270" s="7">
        <f t="shared" si="538"/>
        <v>0.238591672389038</v>
      </c>
      <c r="CM2270" s="5">
        <f t="shared" si="539"/>
        <v>1.0826908670953244</v>
      </c>
      <c r="CP2270" s="8" t="s">
        <v>73579</v>
      </c>
      <c r="CQ2270" s="8" t="s">
        <v>69906</v>
      </c>
      <c r="CR2270" s="8" t="s">
        <v>53443</v>
      </c>
      <c r="CS2270" s="3" t="s">
        <v>53444</v>
      </c>
      <c r="CT2270" s="8" t="s">
        <v>53445</v>
      </c>
      <c r="CU2270" s="8" t="s">
        <v>48344</v>
      </c>
      <c r="CV2270" s="8" t="s">
        <v>53446</v>
      </c>
    </row>
    <row r="2271" spans="4:100">
      <c r="D2271" s="22" t="s">
        <v>5529</v>
      </c>
      <c r="E2271" s="22" t="s">
        <v>44694</v>
      </c>
      <c r="F2271" s="22" t="s">
        <v>44695</v>
      </c>
      <c r="G2271" s="22" t="s">
        <v>5651</v>
      </c>
      <c r="H2271" s="22">
        <v>19334</v>
      </c>
      <c r="I2271" s="22" t="s">
        <v>5650</v>
      </c>
      <c r="J2271" s="22">
        <v>404.36</v>
      </c>
      <c r="K2271" s="22">
        <v>342.7</v>
      </c>
      <c r="L2271" s="22">
        <v>322.94</v>
      </c>
      <c r="M2271" s="23">
        <f t="shared" si="529"/>
        <v>356.66666666666669</v>
      </c>
      <c r="N2271" s="22">
        <v>959.78</v>
      </c>
      <c r="O2271" s="22">
        <v>339.78</v>
      </c>
      <c r="P2271" s="22">
        <v>207.25</v>
      </c>
      <c r="Q2271" s="23">
        <f t="shared" si="530"/>
        <v>502.27</v>
      </c>
      <c r="R2271" s="22">
        <v>318.04000000000002</v>
      </c>
      <c r="S2271" s="22">
        <v>639.17999999999995</v>
      </c>
      <c r="T2271" s="22">
        <v>172.14</v>
      </c>
      <c r="U2271" s="23">
        <f t="shared" si="531"/>
        <v>376.45333333333338</v>
      </c>
      <c r="V2271" s="24">
        <f t="shared" si="528"/>
        <v>1.0554766355140188</v>
      </c>
      <c r="W2271" s="22">
        <f t="shared" si="532"/>
        <v>1.4082336448598129</v>
      </c>
      <c r="Z2271" s="8" t="s">
        <v>78119</v>
      </c>
      <c r="AA2271" s="8" t="s">
        <v>69906</v>
      </c>
      <c r="AB2271" s="8" t="s">
        <v>61717</v>
      </c>
      <c r="AC2271" s="3" t="s">
        <v>46816</v>
      </c>
      <c r="AD2271" s="8" t="s">
        <v>61718</v>
      </c>
      <c r="AE2271" s="8" t="s">
        <v>48344</v>
      </c>
      <c r="AF2271" s="8" t="s">
        <v>61719</v>
      </c>
      <c r="AL2271" s="31" t="s">
        <v>26301</v>
      </c>
      <c r="AM2271" s="31" t="s">
        <v>38258</v>
      </c>
      <c r="AN2271" s="31" t="s">
        <v>38259</v>
      </c>
      <c r="AO2271" s="31" t="s">
        <v>26300</v>
      </c>
      <c r="AP2271" s="31">
        <v>66514</v>
      </c>
      <c r="AQ2271" s="31" t="s">
        <v>26299</v>
      </c>
      <c r="AR2271" s="31">
        <v>47.05</v>
      </c>
      <c r="AS2271" s="31">
        <v>93.79</v>
      </c>
      <c r="AT2271" s="31">
        <v>37.630000000000003</v>
      </c>
      <c r="AU2271" s="32">
        <f t="shared" si="533"/>
        <v>59.49</v>
      </c>
      <c r="AV2271" s="31">
        <v>96.82</v>
      </c>
      <c r="AW2271" s="31">
        <v>117.83</v>
      </c>
      <c r="AX2271" s="31">
        <v>64.739999999999995</v>
      </c>
      <c r="AY2271" s="32">
        <f t="shared" si="534"/>
        <v>93.13</v>
      </c>
      <c r="AZ2271" s="31">
        <v>224.74</v>
      </c>
      <c r="BA2271" s="31">
        <v>419.42</v>
      </c>
      <c r="BB2271" s="31">
        <v>220.76</v>
      </c>
      <c r="BC2271" s="32">
        <f t="shared" si="535"/>
        <v>288.30666666666667</v>
      </c>
      <c r="BD2271" s="33">
        <f t="shared" si="536"/>
        <v>4.8463047010702081</v>
      </c>
      <c r="BE2271" s="31">
        <f t="shared" si="537"/>
        <v>1.5654731887712219</v>
      </c>
      <c r="BH2271" s="8" t="s">
        <v>82119</v>
      </c>
      <c r="BI2271" s="8" t="s">
        <v>69906</v>
      </c>
      <c r="BJ2271" s="8" t="s">
        <v>69496</v>
      </c>
      <c r="BK2271" s="3" t="s">
        <v>41098</v>
      </c>
      <c r="BL2271" s="8" t="s">
        <v>69497</v>
      </c>
      <c r="BM2271" s="8" t="s">
        <v>48344</v>
      </c>
      <c r="BN2271" s="8" t="s">
        <v>69498</v>
      </c>
      <c r="BT2271" s="5" t="s">
        <v>22462</v>
      </c>
      <c r="BU2271" s="5" t="s">
        <v>42142</v>
      </c>
      <c r="BV2271" s="5" t="s">
        <v>42143</v>
      </c>
      <c r="BW2271" s="5" t="s">
        <v>22461</v>
      </c>
      <c r="BX2271" s="5">
        <v>232560</v>
      </c>
      <c r="BY2271" s="5" t="s">
        <v>22460</v>
      </c>
      <c r="BZ2271" s="5">
        <v>435.6</v>
      </c>
      <c r="CA2271" s="5">
        <v>545.55999999999995</v>
      </c>
      <c r="CB2271" s="5">
        <v>1100.29</v>
      </c>
      <c r="CC2271" s="6">
        <f t="shared" si="542"/>
        <v>693.81666666666661</v>
      </c>
      <c r="CD2271" s="5">
        <v>469.62</v>
      </c>
      <c r="CE2271" s="5">
        <v>460.47</v>
      </c>
      <c r="CF2271" s="5">
        <v>530.22</v>
      </c>
      <c r="CG2271" s="6">
        <f t="shared" si="541"/>
        <v>486.77</v>
      </c>
      <c r="CH2271" s="5">
        <v>152.9</v>
      </c>
      <c r="CI2271" s="5">
        <v>138.56</v>
      </c>
      <c r="CJ2271" s="5">
        <v>205.44</v>
      </c>
      <c r="CK2271" s="6">
        <f t="shared" si="540"/>
        <v>165.63333333333335</v>
      </c>
      <c r="CL2271" s="7">
        <f t="shared" si="538"/>
        <v>0.23872780994018597</v>
      </c>
      <c r="CM2271" s="5">
        <f t="shared" si="539"/>
        <v>0.70158303106007835</v>
      </c>
      <c r="CP2271" s="8" t="s">
        <v>73580</v>
      </c>
      <c r="CQ2271" s="8" t="s">
        <v>69906</v>
      </c>
      <c r="CR2271" s="8" t="s">
        <v>73581</v>
      </c>
      <c r="CS2271" s="3" t="s">
        <v>73582</v>
      </c>
      <c r="CT2271" s="8" t="s">
        <v>73583</v>
      </c>
      <c r="CU2271" s="8" t="s">
        <v>48590</v>
      </c>
      <c r="CV2271" s="8" t="s">
        <v>73584</v>
      </c>
    </row>
    <row r="2272" spans="4:100">
      <c r="D2272" s="22" t="s">
        <v>26646</v>
      </c>
      <c r="E2272" s="22" t="s">
        <v>46608</v>
      </c>
      <c r="F2272" s="22" t="s">
        <v>46609</v>
      </c>
      <c r="G2272" s="22" t="s">
        <v>26645</v>
      </c>
      <c r="H2272" s="22">
        <v>17979</v>
      </c>
      <c r="I2272" s="22" t="s">
        <v>24195</v>
      </c>
      <c r="J2272" s="22">
        <v>561.77</v>
      </c>
      <c r="K2272" s="22">
        <v>447.89</v>
      </c>
      <c r="L2272" s="22">
        <v>620.92999999999995</v>
      </c>
      <c r="M2272" s="23">
        <f t="shared" si="529"/>
        <v>543.53</v>
      </c>
      <c r="N2272" s="22">
        <v>694.28</v>
      </c>
      <c r="O2272" s="22">
        <v>441.01</v>
      </c>
      <c r="P2272" s="22">
        <v>400.23</v>
      </c>
      <c r="Q2272" s="23">
        <f t="shared" si="530"/>
        <v>511.84</v>
      </c>
      <c r="R2272" s="22">
        <v>468.06</v>
      </c>
      <c r="S2272" s="22">
        <v>585.34</v>
      </c>
      <c r="T2272" s="22">
        <v>668.35</v>
      </c>
      <c r="U2272" s="23">
        <f t="shared" si="531"/>
        <v>573.91666666666663</v>
      </c>
      <c r="V2272" s="24">
        <f t="shared" si="528"/>
        <v>1.0559061444017197</v>
      </c>
      <c r="W2272" s="22">
        <f t="shared" si="532"/>
        <v>0.94169595054550803</v>
      </c>
      <c r="Z2272" s="8" t="s">
        <v>78120</v>
      </c>
      <c r="AA2272" s="8" t="s">
        <v>69906</v>
      </c>
      <c r="AB2272" s="8" t="s">
        <v>61720</v>
      </c>
      <c r="AC2272" s="3" t="s">
        <v>36121</v>
      </c>
      <c r="AD2272" s="8" t="s">
        <v>61721</v>
      </c>
      <c r="AE2272" s="8" t="s">
        <v>48344</v>
      </c>
      <c r="AF2272" s="8" t="s">
        <v>61722</v>
      </c>
      <c r="AL2272" s="31" t="s">
        <v>9080</v>
      </c>
      <c r="AM2272" s="31" t="s">
        <v>36505</v>
      </c>
      <c r="AN2272" s="31" t="s">
        <v>36506</v>
      </c>
      <c r="AO2272" s="31" t="s">
        <v>9079</v>
      </c>
      <c r="AP2272" s="31">
        <v>19707</v>
      </c>
      <c r="AQ2272" s="31" t="s">
        <v>9078</v>
      </c>
      <c r="AR2272" s="31">
        <v>486.94</v>
      </c>
      <c r="AS2272" s="31">
        <v>260.54000000000002</v>
      </c>
      <c r="AT2272" s="31">
        <v>423.19</v>
      </c>
      <c r="AU2272" s="32">
        <f t="shared" si="533"/>
        <v>390.22333333333336</v>
      </c>
      <c r="AV2272" s="31">
        <v>633.78</v>
      </c>
      <c r="AW2272" s="31">
        <v>400.88</v>
      </c>
      <c r="AX2272" s="31">
        <v>573.92999999999995</v>
      </c>
      <c r="AY2272" s="32">
        <f t="shared" si="534"/>
        <v>536.1966666666666</v>
      </c>
      <c r="AZ2272" s="31">
        <v>2017.08</v>
      </c>
      <c r="BA2272" s="31">
        <v>1672.48</v>
      </c>
      <c r="BB2272" s="31">
        <v>1988.95</v>
      </c>
      <c r="BC2272" s="32">
        <f t="shared" si="535"/>
        <v>1892.8366666666668</v>
      </c>
      <c r="BD2272" s="33">
        <f t="shared" si="536"/>
        <v>4.8506496279908085</v>
      </c>
      <c r="BE2272" s="31">
        <f t="shared" si="537"/>
        <v>1.3740763836093859</v>
      </c>
      <c r="BH2272" s="8" t="s">
        <v>82120</v>
      </c>
      <c r="BI2272" s="8" t="s">
        <v>69906</v>
      </c>
      <c r="BJ2272" s="8" t="s">
        <v>69499</v>
      </c>
      <c r="BK2272" s="3" t="s">
        <v>43650</v>
      </c>
      <c r="BL2272" s="8" t="s">
        <v>69500</v>
      </c>
      <c r="BM2272" s="8" t="s">
        <v>48344</v>
      </c>
      <c r="BN2272" s="8" t="s">
        <v>69501</v>
      </c>
      <c r="BT2272" s="5" t="s">
        <v>31448</v>
      </c>
      <c r="BU2272" s="5" t="s">
        <v>45830</v>
      </c>
      <c r="BV2272" s="5" t="s">
        <v>45831</v>
      </c>
      <c r="BW2272" s="5" t="s">
        <v>31447</v>
      </c>
      <c r="BX2272" s="5">
        <v>19746</v>
      </c>
      <c r="BY2272" s="5" t="s">
        <v>31446</v>
      </c>
      <c r="BZ2272" s="5">
        <v>999.7</v>
      </c>
      <c r="CA2272" s="5">
        <v>904.41</v>
      </c>
      <c r="CB2272" s="5">
        <v>711.05</v>
      </c>
      <c r="CC2272" s="6">
        <f t="shared" si="542"/>
        <v>871.71999999999991</v>
      </c>
      <c r="CD2272" s="5">
        <v>1273.3399999999999</v>
      </c>
      <c r="CE2272" s="5">
        <v>726.85</v>
      </c>
      <c r="CF2272" s="5">
        <v>850.02</v>
      </c>
      <c r="CG2272" s="6">
        <f t="shared" si="541"/>
        <v>950.07</v>
      </c>
      <c r="CH2272" s="5">
        <v>177.96</v>
      </c>
      <c r="CI2272" s="5">
        <v>315.89999999999998</v>
      </c>
      <c r="CJ2272" s="5">
        <v>130.69999999999999</v>
      </c>
      <c r="CK2272" s="6">
        <f t="shared" si="540"/>
        <v>208.18666666666664</v>
      </c>
      <c r="CL2272" s="7">
        <f t="shared" si="538"/>
        <v>0.23882286361063951</v>
      </c>
      <c r="CM2272" s="5">
        <f t="shared" si="539"/>
        <v>1.0898797779103384</v>
      </c>
      <c r="CP2272" s="8" t="s">
        <v>73585</v>
      </c>
      <c r="CQ2272" s="8" t="s">
        <v>48360</v>
      </c>
      <c r="CR2272" s="8" t="s">
        <v>73586</v>
      </c>
      <c r="CS2272" s="3" t="s">
        <v>73587</v>
      </c>
      <c r="CT2272" s="8" t="s">
        <v>73588</v>
      </c>
      <c r="CU2272" s="8" t="s">
        <v>48344</v>
      </c>
      <c r="CV2272" s="8" t="s">
        <v>73589</v>
      </c>
    </row>
    <row r="2273" spans="4:100">
      <c r="D2273" s="22" t="s">
        <v>4873</v>
      </c>
      <c r="E2273" s="22" t="s">
        <v>41733</v>
      </c>
      <c r="F2273" s="22" t="s">
        <v>41734</v>
      </c>
      <c r="G2273" s="22" t="s">
        <v>4871</v>
      </c>
      <c r="H2273" s="22">
        <v>66105</v>
      </c>
      <c r="I2273" s="22" t="s">
        <v>4869</v>
      </c>
      <c r="J2273" s="22">
        <v>2797.91</v>
      </c>
      <c r="K2273" s="22">
        <v>2303.17</v>
      </c>
      <c r="L2273" s="22">
        <v>2564.6</v>
      </c>
      <c r="M2273" s="23">
        <f t="shared" si="529"/>
        <v>2555.2266666666669</v>
      </c>
      <c r="N2273" s="22">
        <v>2879.4</v>
      </c>
      <c r="O2273" s="22">
        <v>2449.71</v>
      </c>
      <c r="P2273" s="22">
        <v>2024.44</v>
      </c>
      <c r="Q2273" s="23">
        <f t="shared" si="530"/>
        <v>2451.1833333333338</v>
      </c>
      <c r="R2273" s="22">
        <v>2999.87</v>
      </c>
      <c r="S2273" s="22">
        <v>2306.35</v>
      </c>
      <c r="T2273" s="22">
        <v>2788.66</v>
      </c>
      <c r="U2273" s="23">
        <f t="shared" si="531"/>
        <v>2698.2933333333331</v>
      </c>
      <c r="V2273" s="24">
        <f t="shared" si="528"/>
        <v>1.0559898143413238</v>
      </c>
      <c r="W2273" s="22">
        <f t="shared" si="532"/>
        <v>0.95928215109422788</v>
      </c>
      <c r="Z2273" s="8" t="s">
        <v>78121</v>
      </c>
      <c r="AA2273" s="8" t="s">
        <v>69906</v>
      </c>
      <c r="AB2273" s="8" t="s">
        <v>61723</v>
      </c>
      <c r="AC2273" s="3" t="s">
        <v>45078</v>
      </c>
      <c r="AD2273" s="8" t="s">
        <v>61724</v>
      </c>
      <c r="AE2273" s="8" t="s">
        <v>48344</v>
      </c>
      <c r="AF2273" s="8" t="s">
        <v>61725</v>
      </c>
      <c r="AL2273" s="31" t="s">
        <v>28461</v>
      </c>
      <c r="AM2273" s="31" t="s">
        <v>40801</v>
      </c>
      <c r="AN2273" s="31" t="s">
        <v>40802</v>
      </c>
      <c r="AO2273" s="31" t="s">
        <v>28460</v>
      </c>
      <c r="AP2273" s="31">
        <v>76179</v>
      </c>
      <c r="AQ2273" s="31" t="s">
        <v>28459</v>
      </c>
      <c r="AR2273" s="31">
        <v>175.77</v>
      </c>
      <c r="AS2273" s="31">
        <v>58.79</v>
      </c>
      <c r="AT2273" s="31">
        <v>3.43</v>
      </c>
      <c r="AU2273" s="32">
        <f t="shared" si="533"/>
        <v>79.33</v>
      </c>
      <c r="AV2273" s="31">
        <v>305.54000000000002</v>
      </c>
      <c r="AW2273" s="31">
        <v>70.12</v>
      </c>
      <c r="AX2273" s="31">
        <v>4.57</v>
      </c>
      <c r="AY2273" s="32">
        <f t="shared" si="534"/>
        <v>126.74333333333334</v>
      </c>
      <c r="AZ2273" s="31">
        <v>635.83000000000004</v>
      </c>
      <c r="BA2273" s="31">
        <v>152.35</v>
      </c>
      <c r="BB2273" s="31">
        <v>366.4</v>
      </c>
      <c r="BC2273" s="32">
        <f t="shared" si="535"/>
        <v>384.85999999999996</v>
      </c>
      <c r="BD2273" s="33">
        <f t="shared" si="536"/>
        <v>4.8513803100970625</v>
      </c>
      <c r="BE2273" s="31">
        <f t="shared" si="537"/>
        <v>1.5976721710996262</v>
      </c>
      <c r="BH2273" s="8" t="s">
        <v>82121</v>
      </c>
      <c r="BI2273" s="8" t="s">
        <v>69906</v>
      </c>
      <c r="BJ2273" s="8" t="s">
        <v>69502</v>
      </c>
      <c r="BK2273" s="3" t="s">
        <v>43634</v>
      </c>
      <c r="BL2273" s="8" t="s">
        <v>69503</v>
      </c>
      <c r="BM2273" s="8" t="s">
        <v>48344</v>
      </c>
      <c r="BN2273" s="8" t="s">
        <v>69504</v>
      </c>
      <c r="BT2273" s="5" t="s">
        <v>10898</v>
      </c>
      <c r="BU2273" s="5" t="s">
        <v>45708</v>
      </c>
      <c r="BV2273" s="5" t="s">
        <v>45709</v>
      </c>
      <c r="BW2273" s="5" t="s">
        <v>10896</v>
      </c>
      <c r="BX2273" s="5">
        <v>320083</v>
      </c>
      <c r="BY2273" s="5" t="s">
        <v>10894</v>
      </c>
      <c r="BZ2273" s="5">
        <v>5185.8999999999996</v>
      </c>
      <c r="CA2273" s="5">
        <v>5623.74</v>
      </c>
      <c r="CB2273" s="5">
        <v>4720.74</v>
      </c>
      <c r="CC2273" s="6">
        <f t="shared" si="542"/>
        <v>5176.7933333333331</v>
      </c>
      <c r="CD2273" s="5">
        <v>5969.71</v>
      </c>
      <c r="CE2273" s="5">
        <v>5120.7</v>
      </c>
      <c r="CF2273" s="5">
        <v>4964.5600000000004</v>
      </c>
      <c r="CG2273" s="6">
        <f t="shared" si="541"/>
        <v>5351.6566666666668</v>
      </c>
      <c r="CH2273" s="5">
        <v>1382.49</v>
      </c>
      <c r="CI2273" s="5">
        <v>1082.58</v>
      </c>
      <c r="CJ2273" s="5">
        <v>1245.17</v>
      </c>
      <c r="CK2273" s="6">
        <f t="shared" si="540"/>
        <v>1236.7466666666667</v>
      </c>
      <c r="CL2273" s="7">
        <f t="shared" si="538"/>
        <v>0.23890207451459655</v>
      </c>
      <c r="CM2273" s="5">
        <f t="shared" si="539"/>
        <v>1.0337783106401777</v>
      </c>
      <c r="CP2273" s="8" t="s">
        <v>73585</v>
      </c>
      <c r="CQ2273" s="8" t="s">
        <v>69906</v>
      </c>
      <c r="CR2273" s="8" t="s">
        <v>73586</v>
      </c>
      <c r="CS2273" s="3" t="s">
        <v>73587</v>
      </c>
      <c r="CT2273" s="8" t="s">
        <v>73588</v>
      </c>
      <c r="CU2273" s="8" t="s">
        <v>48344</v>
      </c>
      <c r="CV2273" s="8" t="s">
        <v>73589</v>
      </c>
    </row>
    <row r="2274" spans="4:100">
      <c r="D2274" s="22" t="s">
        <v>25588</v>
      </c>
      <c r="E2274" s="22" t="s">
        <v>40910</v>
      </c>
      <c r="F2274" s="22" t="s">
        <v>40911</v>
      </c>
      <c r="G2274" s="22" t="s">
        <v>6344</v>
      </c>
      <c r="H2274" s="22">
        <v>22589</v>
      </c>
      <c r="I2274" s="22" t="s">
        <v>6343</v>
      </c>
      <c r="J2274" s="22">
        <v>642</v>
      </c>
      <c r="K2274" s="22">
        <v>818.91</v>
      </c>
      <c r="L2274" s="22">
        <v>402.87</v>
      </c>
      <c r="M2274" s="23">
        <f t="shared" si="529"/>
        <v>621.25999999999988</v>
      </c>
      <c r="N2274" s="22">
        <v>695.07</v>
      </c>
      <c r="O2274" s="22">
        <v>733.99</v>
      </c>
      <c r="P2274" s="22">
        <v>727.71</v>
      </c>
      <c r="Q2274" s="23">
        <f t="shared" si="530"/>
        <v>718.92333333333329</v>
      </c>
      <c r="R2274" s="22">
        <v>662.77</v>
      </c>
      <c r="S2274" s="22">
        <v>590.94000000000005</v>
      </c>
      <c r="T2274" s="22">
        <v>715.45</v>
      </c>
      <c r="U2274" s="23">
        <f t="shared" si="531"/>
        <v>656.38666666666666</v>
      </c>
      <c r="V2274" s="24">
        <f t="shared" si="528"/>
        <v>1.0565410080588913</v>
      </c>
      <c r="W2274" s="22">
        <f t="shared" si="532"/>
        <v>1.1572020302825443</v>
      </c>
      <c r="Z2274" s="8" t="s">
        <v>78122</v>
      </c>
      <c r="AA2274" s="8" t="s">
        <v>69906</v>
      </c>
      <c r="AB2274" s="8" t="s">
        <v>61726</v>
      </c>
      <c r="AC2274" s="3" t="s">
        <v>34414</v>
      </c>
      <c r="AD2274" s="8" t="s">
        <v>61727</v>
      </c>
      <c r="AE2274" s="8" t="s">
        <v>48344</v>
      </c>
      <c r="AF2274" s="8" t="s">
        <v>61728</v>
      </c>
      <c r="AL2274" s="31" t="s">
        <v>11505</v>
      </c>
      <c r="AM2274" s="31" t="s">
        <v>37448</v>
      </c>
      <c r="AN2274" s="31" t="s">
        <v>37449</v>
      </c>
      <c r="AO2274" s="31" t="s">
        <v>11503</v>
      </c>
      <c r="AP2274" s="31">
        <v>252837</v>
      </c>
      <c r="AQ2274" s="31" t="s">
        <v>11502</v>
      </c>
      <c r="AR2274" s="31">
        <v>521.73</v>
      </c>
      <c r="AS2274" s="31">
        <v>155.08000000000001</v>
      </c>
      <c r="AT2274" s="31">
        <v>348.25</v>
      </c>
      <c r="AU2274" s="32">
        <f t="shared" si="533"/>
        <v>341.68666666666667</v>
      </c>
      <c r="AV2274" s="31">
        <v>4103.25</v>
      </c>
      <c r="AW2274" s="31">
        <v>3138.73</v>
      </c>
      <c r="AX2274" s="31">
        <v>390.19</v>
      </c>
      <c r="AY2274" s="32">
        <f t="shared" si="534"/>
        <v>2544.0566666666664</v>
      </c>
      <c r="AZ2274" s="31">
        <v>2026.31</v>
      </c>
      <c r="BA2274" s="31">
        <v>1232.44</v>
      </c>
      <c r="BB2274" s="31">
        <v>1715.07</v>
      </c>
      <c r="BC2274" s="32">
        <f t="shared" si="535"/>
        <v>1657.9399999999998</v>
      </c>
      <c r="BD2274" s="33">
        <f t="shared" si="536"/>
        <v>4.8522232844906634</v>
      </c>
      <c r="BE2274" s="31">
        <f t="shared" si="537"/>
        <v>7.4455836731508391</v>
      </c>
      <c r="BH2274" s="8" t="s">
        <v>79923</v>
      </c>
      <c r="BI2274" s="8" t="s">
        <v>69906</v>
      </c>
      <c r="BJ2274" s="8" t="s">
        <v>69505</v>
      </c>
      <c r="BK2274" s="3" t="s">
        <v>38437</v>
      </c>
      <c r="BL2274" s="8" t="s">
        <v>69506</v>
      </c>
      <c r="BM2274" s="8" t="s">
        <v>48344</v>
      </c>
      <c r="BN2274" s="8" t="s">
        <v>69507</v>
      </c>
      <c r="BT2274" s="5" t="s">
        <v>12913</v>
      </c>
      <c r="BU2274" s="5" t="s">
        <v>45710</v>
      </c>
      <c r="BV2274" s="5" t="s">
        <v>45711</v>
      </c>
      <c r="BW2274" s="5" t="s">
        <v>13041</v>
      </c>
      <c r="BX2274" s="5">
        <v>68209</v>
      </c>
      <c r="BY2274" s="5" t="s">
        <v>13040</v>
      </c>
      <c r="BZ2274" s="5">
        <v>542.41</v>
      </c>
      <c r="CA2274" s="5">
        <v>410.84</v>
      </c>
      <c r="CB2274" s="5">
        <v>222.58</v>
      </c>
      <c r="CC2274" s="6">
        <f t="shared" si="542"/>
        <v>391.94333333333333</v>
      </c>
      <c r="CD2274" s="5">
        <v>415.73</v>
      </c>
      <c r="CE2274" s="5">
        <v>523.66999999999996</v>
      </c>
      <c r="CF2274" s="5">
        <v>332.57</v>
      </c>
      <c r="CG2274" s="6">
        <f t="shared" si="541"/>
        <v>423.99</v>
      </c>
      <c r="CH2274" s="5">
        <v>140.13</v>
      </c>
      <c r="CI2274" s="5">
        <v>101.44</v>
      </c>
      <c r="CJ2274" s="5">
        <v>39.47</v>
      </c>
      <c r="CK2274" s="6">
        <f t="shared" si="540"/>
        <v>93.679999999999993</v>
      </c>
      <c r="CL2274" s="7">
        <f t="shared" si="538"/>
        <v>0.23901414320097292</v>
      </c>
      <c r="CM2274" s="5">
        <f t="shared" si="539"/>
        <v>1.081763520236769</v>
      </c>
      <c r="CP2274" s="8" t="s">
        <v>73590</v>
      </c>
      <c r="CQ2274" s="8" t="s">
        <v>48346</v>
      </c>
      <c r="CR2274" s="8" t="s">
        <v>48347</v>
      </c>
      <c r="CS2274" s="3" t="s">
        <v>48346</v>
      </c>
      <c r="CT2274" s="8" t="s">
        <v>48346</v>
      </c>
      <c r="CU2274" s="8" t="s">
        <v>48346</v>
      </c>
      <c r="CV2274" s="8" t="s">
        <v>48346</v>
      </c>
    </row>
    <row r="2275" spans="4:100">
      <c r="D2275" s="22" t="s">
        <v>23446</v>
      </c>
      <c r="E2275" s="22" t="s">
        <v>47313</v>
      </c>
      <c r="F2275" s="22" t="s">
        <v>47314</v>
      </c>
      <c r="G2275" s="22" t="s">
        <v>23445</v>
      </c>
      <c r="H2275" s="22">
        <v>193813</v>
      </c>
      <c r="I2275" s="22" t="s">
        <v>23444</v>
      </c>
      <c r="J2275" s="22">
        <v>421.81</v>
      </c>
      <c r="K2275" s="22">
        <v>137.66999999999999</v>
      </c>
      <c r="L2275" s="22">
        <v>178.35</v>
      </c>
      <c r="M2275" s="23">
        <f t="shared" si="529"/>
        <v>245.94333333333336</v>
      </c>
      <c r="N2275" s="22">
        <v>444.55</v>
      </c>
      <c r="O2275" s="22">
        <v>221.42</v>
      </c>
      <c r="P2275" s="22">
        <v>141.13999999999999</v>
      </c>
      <c r="Q2275" s="23">
        <f t="shared" si="530"/>
        <v>269.03666666666669</v>
      </c>
      <c r="R2275" s="22">
        <v>170.33</v>
      </c>
      <c r="S2275" s="22">
        <v>525.77</v>
      </c>
      <c r="T2275" s="22">
        <v>83.89</v>
      </c>
      <c r="U2275" s="23">
        <f t="shared" si="531"/>
        <v>259.99666666666667</v>
      </c>
      <c r="V2275" s="24">
        <f t="shared" si="528"/>
        <v>1.0571405337272812</v>
      </c>
      <c r="W2275" s="22">
        <f t="shared" si="532"/>
        <v>1.0938969681362916</v>
      </c>
      <c r="Z2275" s="8" t="s">
        <v>78123</v>
      </c>
      <c r="AA2275" s="8" t="s">
        <v>69906</v>
      </c>
      <c r="AB2275" s="8" t="s">
        <v>61729</v>
      </c>
      <c r="AC2275" s="3" t="s">
        <v>44172</v>
      </c>
      <c r="AD2275" s="8" t="s">
        <v>61730</v>
      </c>
      <c r="AE2275" s="8" t="s">
        <v>48344</v>
      </c>
      <c r="AF2275" s="8" t="s">
        <v>61731</v>
      </c>
      <c r="AL2275" s="31" t="s">
        <v>17685</v>
      </c>
      <c r="AM2275" s="31" t="s">
        <v>37386</v>
      </c>
      <c r="AN2275" s="31" t="s">
        <v>37387</v>
      </c>
      <c r="AO2275" s="31" t="s">
        <v>17684</v>
      </c>
      <c r="AP2275" s="31">
        <v>72472</v>
      </c>
      <c r="AQ2275" s="31" t="s">
        <v>17683</v>
      </c>
      <c r="AR2275" s="31">
        <v>503.65</v>
      </c>
      <c r="AS2275" s="31">
        <v>209.2</v>
      </c>
      <c r="AT2275" s="31">
        <v>149.71</v>
      </c>
      <c r="AU2275" s="32">
        <f t="shared" si="533"/>
        <v>287.52</v>
      </c>
      <c r="AV2275" s="31">
        <v>530.74</v>
      </c>
      <c r="AW2275" s="31">
        <v>1092.8499999999999</v>
      </c>
      <c r="AX2275" s="31">
        <v>2250.98</v>
      </c>
      <c r="AY2275" s="32">
        <f t="shared" si="534"/>
        <v>1291.5233333333333</v>
      </c>
      <c r="AZ2275" s="31">
        <v>1185.93</v>
      </c>
      <c r="BA2275" s="31">
        <v>1426.27</v>
      </c>
      <c r="BB2275" s="31">
        <v>1574.11</v>
      </c>
      <c r="BC2275" s="32">
        <f t="shared" si="535"/>
        <v>1395.4366666666665</v>
      </c>
      <c r="BD2275" s="33">
        <f t="shared" si="536"/>
        <v>4.8533551289185679</v>
      </c>
      <c r="BE2275" s="31">
        <f t="shared" si="537"/>
        <v>4.4919425895010203</v>
      </c>
      <c r="BH2275" s="8" t="s">
        <v>82122</v>
      </c>
      <c r="BI2275" s="8" t="s">
        <v>69906</v>
      </c>
      <c r="BJ2275" s="8" t="s">
        <v>69508</v>
      </c>
      <c r="BK2275" s="3" t="s">
        <v>45375</v>
      </c>
      <c r="BL2275" s="8" t="s">
        <v>69509</v>
      </c>
      <c r="BM2275" s="8" t="s">
        <v>48344</v>
      </c>
      <c r="BN2275" s="8" t="s">
        <v>69510</v>
      </c>
      <c r="BT2275" s="5" t="s">
        <v>19797</v>
      </c>
      <c r="BU2275" s="5" t="s">
        <v>40750</v>
      </c>
      <c r="BV2275" s="5" t="s">
        <v>40751</v>
      </c>
      <c r="BW2275" s="5" t="s">
        <v>19796</v>
      </c>
      <c r="BX2275" s="5">
        <v>26442</v>
      </c>
      <c r="BY2275" s="5" t="s">
        <v>19795</v>
      </c>
      <c r="BZ2275" s="5">
        <v>1214.44</v>
      </c>
      <c r="CA2275" s="5">
        <v>1484.24</v>
      </c>
      <c r="CB2275" s="5">
        <v>1997.05</v>
      </c>
      <c r="CC2275" s="6">
        <f t="shared" si="542"/>
        <v>1565.2433333333336</v>
      </c>
      <c r="CD2275" s="5">
        <v>1525.16</v>
      </c>
      <c r="CE2275" s="5">
        <v>1790.03</v>
      </c>
      <c r="CF2275" s="5">
        <v>2141.77</v>
      </c>
      <c r="CG2275" s="6">
        <f t="shared" si="541"/>
        <v>1818.9866666666667</v>
      </c>
      <c r="CH2275" s="5">
        <v>587.19000000000005</v>
      </c>
      <c r="CI2275" s="5">
        <v>168.78</v>
      </c>
      <c r="CJ2275" s="5">
        <v>366.44</v>
      </c>
      <c r="CK2275" s="6">
        <f t="shared" si="540"/>
        <v>374.13666666666671</v>
      </c>
      <c r="CL2275" s="7">
        <f t="shared" si="538"/>
        <v>0.23902779759483617</v>
      </c>
      <c r="CM2275" s="5">
        <f t="shared" si="539"/>
        <v>1.1621111094547598</v>
      </c>
      <c r="CP2275" s="8" t="s">
        <v>73591</v>
      </c>
      <c r="CQ2275" s="8" t="s">
        <v>69906</v>
      </c>
      <c r="CR2275" s="8" t="s">
        <v>53447</v>
      </c>
      <c r="CS2275" s="3" t="s">
        <v>53448</v>
      </c>
      <c r="CT2275" s="8" t="s">
        <v>53449</v>
      </c>
      <c r="CU2275" s="8" t="s">
        <v>48344</v>
      </c>
      <c r="CV2275" s="8" t="s">
        <v>53450</v>
      </c>
    </row>
    <row r="2276" spans="4:100">
      <c r="D2276" s="22" t="s">
        <v>23503</v>
      </c>
      <c r="E2276" s="22" t="s">
        <v>33639</v>
      </c>
      <c r="F2276" s="22" t="s">
        <v>33640</v>
      </c>
      <c r="G2276" s="22" t="s">
        <v>23500</v>
      </c>
      <c r="H2276" s="22">
        <v>66569</v>
      </c>
      <c r="I2276" s="22" t="s">
        <v>23499</v>
      </c>
      <c r="J2276" s="22">
        <v>4405.18</v>
      </c>
      <c r="K2276" s="22">
        <v>2841.08</v>
      </c>
      <c r="L2276" s="22">
        <v>2946.88</v>
      </c>
      <c r="M2276" s="23">
        <f t="shared" si="529"/>
        <v>3397.7133333333331</v>
      </c>
      <c r="N2276" s="22">
        <v>2674.44</v>
      </c>
      <c r="O2276" s="22">
        <v>2687.12</v>
      </c>
      <c r="P2276" s="22">
        <v>2121.77</v>
      </c>
      <c r="Q2276" s="23">
        <f t="shared" si="530"/>
        <v>2494.4433333333332</v>
      </c>
      <c r="R2276" s="22">
        <v>4736.6099999999997</v>
      </c>
      <c r="S2276" s="22">
        <v>3605.02</v>
      </c>
      <c r="T2276" s="22">
        <v>2434.21</v>
      </c>
      <c r="U2276" s="23">
        <f t="shared" si="531"/>
        <v>3591.9466666666667</v>
      </c>
      <c r="V2276" s="24">
        <f t="shared" si="528"/>
        <v>1.0571658978489455</v>
      </c>
      <c r="W2276" s="22">
        <f t="shared" si="532"/>
        <v>0.73415355817736239</v>
      </c>
      <c r="Z2276" s="8" t="s">
        <v>78124</v>
      </c>
      <c r="AA2276" s="8" t="s">
        <v>69906</v>
      </c>
      <c r="AB2276" s="8" t="s">
        <v>61732</v>
      </c>
      <c r="AC2276" s="3" t="s">
        <v>41713</v>
      </c>
      <c r="AD2276" s="8" t="s">
        <v>61733</v>
      </c>
      <c r="AE2276" s="8" t="s">
        <v>48344</v>
      </c>
      <c r="AF2276" s="8" t="s">
        <v>61734</v>
      </c>
      <c r="AL2276" s="31" t="s">
        <v>22936</v>
      </c>
      <c r="AM2276" s="31" t="s">
        <v>34803</v>
      </c>
      <c r="AN2276" s="31" t="s">
        <v>34804</v>
      </c>
      <c r="AO2276" s="31" t="s">
        <v>22935</v>
      </c>
      <c r="AP2276" s="31">
        <v>18983</v>
      </c>
      <c r="AQ2276" s="31" t="s">
        <v>22934</v>
      </c>
      <c r="AR2276" s="31">
        <v>849.91</v>
      </c>
      <c r="AS2276" s="31">
        <v>706.8</v>
      </c>
      <c r="AT2276" s="31">
        <v>824.49</v>
      </c>
      <c r="AU2276" s="32">
        <f t="shared" si="533"/>
        <v>793.73333333333323</v>
      </c>
      <c r="AV2276" s="31">
        <v>1324.5</v>
      </c>
      <c r="AW2276" s="31">
        <v>1296.6500000000001</v>
      </c>
      <c r="AX2276" s="31">
        <v>674.27</v>
      </c>
      <c r="AY2276" s="32">
        <f t="shared" si="534"/>
        <v>1098.4733333333334</v>
      </c>
      <c r="AZ2276" s="31">
        <v>4238.3900000000003</v>
      </c>
      <c r="BA2276" s="31">
        <v>3716.3</v>
      </c>
      <c r="BB2276" s="31">
        <v>3610.26</v>
      </c>
      <c r="BC2276" s="32">
        <f t="shared" si="535"/>
        <v>3854.9833333333336</v>
      </c>
      <c r="BD2276" s="33">
        <f t="shared" si="536"/>
        <v>4.8567738955148672</v>
      </c>
      <c r="BE2276" s="31">
        <f t="shared" si="537"/>
        <v>1.3839324710230139</v>
      </c>
      <c r="BH2276" s="8" t="s">
        <v>82123</v>
      </c>
      <c r="BI2276" s="8" t="s">
        <v>69906</v>
      </c>
      <c r="BJ2276" s="8" t="s">
        <v>82124</v>
      </c>
      <c r="BK2276" s="3" t="s">
        <v>46027</v>
      </c>
      <c r="BL2276" s="8" t="s">
        <v>82125</v>
      </c>
      <c r="BM2276" s="8" t="s">
        <v>48344</v>
      </c>
      <c r="BN2276" s="8" t="s">
        <v>82126</v>
      </c>
      <c r="BT2276" s="5" t="s">
        <v>22784</v>
      </c>
      <c r="BU2276" s="5" t="s">
        <v>45964</v>
      </c>
      <c r="BV2276" s="5" t="s">
        <v>45965</v>
      </c>
      <c r="BW2276" s="5" t="s">
        <v>22945</v>
      </c>
      <c r="BX2276" s="5" t="s">
        <v>22944</v>
      </c>
      <c r="BY2276" s="5" t="s">
        <v>22943</v>
      </c>
      <c r="BZ2276" s="5">
        <v>315.45999999999998</v>
      </c>
      <c r="CA2276" s="5">
        <v>636.62</v>
      </c>
      <c r="CB2276" s="5">
        <v>348.2</v>
      </c>
      <c r="CC2276" s="6">
        <f t="shared" si="542"/>
        <v>433.42666666666668</v>
      </c>
      <c r="CD2276" s="5">
        <v>421.72</v>
      </c>
      <c r="CE2276" s="5">
        <v>582.4</v>
      </c>
      <c r="CF2276" s="5">
        <v>84.56</v>
      </c>
      <c r="CG2276" s="6">
        <f t="shared" si="541"/>
        <v>362.89333333333337</v>
      </c>
      <c r="CH2276" s="5">
        <v>100.32</v>
      </c>
      <c r="CI2276" s="5">
        <v>128.21</v>
      </c>
      <c r="CJ2276" s="5">
        <v>82.33</v>
      </c>
      <c r="CK2276" s="6">
        <f t="shared" si="540"/>
        <v>103.62</v>
      </c>
      <c r="CL2276" s="7">
        <f t="shared" si="538"/>
        <v>0.2390715845817824</v>
      </c>
      <c r="CM2276" s="5">
        <f t="shared" si="539"/>
        <v>0.83726581966960967</v>
      </c>
      <c r="CP2276" s="8" t="s">
        <v>73592</v>
      </c>
      <c r="CQ2276" s="8" t="s">
        <v>48360</v>
      </c>
      <c r="CR2276" s="8" t="s">
        <v>73593</v>
      </c>
      <c r="CS2276" s="3" t="s">
        <v>73594</v>
      </c>
      <c r="CT2276" s="8" t="s">
        <v>73595</v>
      </c>
      <c r="CU2276" s="8" t="s">
        <v>48590</v>
      </c>
      <c r="CV2276" s="8" t="s">
        <v>73596</v>
      </c>
    </row>
    <row r="2277" spans="4:100">
      <c r="D2277" s="22" t="s">
        <v>29346</v>
      </c>
      <c r="E2277" s="22" t="s">
        <v>35999</v>
      </c>
      <c r="F2277" s="22" t="s">
        <v>36000</v>
      </c>
      <c r="G2277" s="22" t="s">
        <v>29344</v>
      </c>
      <c r="H2277" s="22">
        <v>59009</v>
      </c>
      <c r="I2277" s="22" t="s">
        <v>29343</v>
      </c>
      <c r="J2277" s="22">
        <v>253.59</v>
      </c>
      <c r="K2277" s="22">
        <v>123.98</v>
      </c>
      <c r="L2277" s="22">
        <v>269.60000000000002</v>
      </c>
      <c r="M2277" s="23">
        <f t="shared" si="529"/>
        <v>215.72333333333336</v>
      </c>
      <c r="N2277" s="22">
        <v>136.81</v>
      </c>
      <c r="O2277" s="22">
        <v>123.81</v>
      </c>
      <c r="P2277" s="22">
        <v>284.95</v>
      </c>
      <c r="Q2277" s="23">
        <f t="shared" si="530"/>
        <v>181.85666666666665</v>
      </c>
      <c r="R2277" s="22">
        <v>92.22</v>
      </c>
      <c r="S2277" s="22">
        <v>295.58</v>
      </c>
      <c r="T2277" s="22">
        <v>296.91000000000003</v>
      </c>
      <c r="U2277" s="23">
        <f t="shared" si="531"/>
        <v>228.23666666666668</v>
      </c>
      <c r="V2277" s="24">
        <f t="shared" si="528"/>
        <v>1.058006397082683</v>
      </c>
      <c r="W2277" s="22">
        <f t="shared" si="532"/>
        <v>0.84300879212571644</v>
      </c>
      <c r="Z2277" s="8" t="s">
        <v>78125</v>
      </c>
      <c r="AA2277" s="8" t="s">
        <v>69906</v>
      </c>
      <c r="AB2277" s="8" t="s">
        <v>61735</v>
      </c>
      <c r="AC2277" s="3" t="s">
        <v>34453</v>
      </c>
      <c r="AD2277" s="8" t="s">
        <v>61736</v>
      </c>
      <c r="AE2277" s="8" t="s">
        <v>48344</v>
      </c>
      <c r="AF2277" s="8" t="s">
        <v>61737</v>
      </c>
      <c r="AL2277" s="31" t="s">
        <v>30288</v>
      </c>
      <c r="AM2277" s="31" t="s">
        <v>35878</v>
      </c>
      <c r="AN2277" s="31" t="s">
        <v>35879</v>
      </c>
      <c r="AO2277" s="31" t="s">
        <v>30287</v>
      </c>
      <c r="AP2277" s="31">
        <v>17217</v>
      </c>
      <c r="AQ2277" s="31" t="s">
        <v>30286</v>
      </c>
      <c r="AR2277" s="31">
        <v>393.94</v>
      </c>
      <c r="AS2277" s="31">
        <v>819.1</v>
      </c>
      <c r="AT2277" s="31">
        <v>307.11</v>
      </c>
      <c r="AU2277" s="32">
        <f t="shared" si="533"/>
        <v>506.7166666666667</v>
      </c>
      <c r="AV2277" s="31">
        <v>840.47</v>
      </c>
      <c r="AW2277" s="31">
        <v>853</v>
      </c>
      <c r="AX2277" s="31">
        <v>1027.99</v>
      </c>
      <c r="AY2277" s="32">
        <f t="shared" si="534"/>
        <v>907.15333333333331</v>
      </c>
      <c r="AZ2277" s="31">
        <v>1584.11</v>
      </c>
      <c r="BA2277" s="31">
        <v>4420.1099999999997</v>
      </c>
      <c r="BB2277" s="31">
        <v>1378.92</v>
      </c>
      <c r="BC2277" s="32">
        <f t="shared" si="535"/>
        <v>2461.0466666666666</v>
      </c>
      <c r="BD2277" s="33">
        <f t="shared" si="536"/>
        <v>4.8568496529947698</v>
      </c>
      <c r="BE2277" s="31">
        <f t="shared" si="537"/>
        <v>1.7902575403743051</v>
      </c>
      <c r="BH2277" s="8" t="s">
        <v>82127</v>
      </c>
      <c r="BI2277" s="8" t="s">
        <v>69906</v>
      </c>
      <c r="BJ2277" s="8" t="s">
        <v>69511</v>
      </c>
      <c r="BK2277" s="3" t="s">
        <v>38504</v>
      </c>
      <c r="BL2277" s="8" t="s">
        <v>69512</v>
      </c>
      <c r="BM2277" s="8" t="s">
        <v>48344</v>
      </c>
      <c r="BN2277" s="8" t="s">
        <v>69513</v>
      </c>
      <c r="BT2277" s="5" t="s">
        <v>13229</v>
      </c>
      <c r="BU2277" s="5" t="s">
        <v>46688</v>
      </c>
      <c r="BV2277" s="5" t="s">
        <v>46689</v>
      </c>
      <c r="BW2277" s="5" t="s">
        <v>13228</v>
      </c>
      <c r="BX2277" s="5">
        <v>225922</v>
      </c>
      <c r="BY2277" s="5" t="s">
        <v>13227</v>
      </c>
      <c r="BZ2277" s="5">
        <v>7319.67</v>
      </c>
      <c r="CA2277" s="5">
        <v>6937.43</v>
      </c>
      <c r="CB2277" s="5">
        <v>6738.88</v>
      </c>
      <c r="CC2277" s="6">
        <f t="shared" si="542"/>
        <v>6998.66</v>
      </c>
      <c r="CD2277" s="5">
        <v>7793.9</v>
      </c>
      <c r="CE2277" s="5">
        <v>7829.63</v>
      </c>
      <c r="CF2277" s="5">
        <v>4328.18</v>
      </c>
      <c r="CG2277" s="6">
        <f t="shared" si="541"/>
        <v>6650.57</v>
      </c>
      <c r="CH2277" s="5">
        <v>2348.0100000000002</v>
      </c>
      <c r="CI2277" s="5">
        <v>1645.76</v>
      </c>
      <c r="CJ2277" s="5">
        <v>1028.19</v>
      </c>
      <c r="CK2277" s="6">
        <f t="shared" si="540"/>
        <v>1673.9866666666669</v>
      </c>
      <c r="CL2277" s="7">
        <f t="shared" si="538"/>
        <v>0.23918673955681044</v>
      </c>
      <c r="CM2277" s="5">
        <f t="shared" si="539"/>
        <v>0.95026333612434377</v>
      </c>
      <c r="CP2277" s="8" t="s">
        <v>73592</v>
      </c>
      <c r="CQ2277" s="8" t="s">
        <v>69906</v>
      </c>
      <c r="CR2277" s="8" t="s">
        <v>73593</v>
      </c>
      <c r="CS2277" s="3" t="s">
        <v>73594</v>
      </c>
      <c r="CT2277" s="8" t="s">
        <v>73595</v>
      </c>
      <c r="CU2277" s="8" t="s">
        <v>48590</v>
      </c>
      <c r="CV2277" s="8" t="s">
        <v>73596</v>
      </c>
    </row>
    <row r="2278" spans="4:100">
      <c r="D2278" s="22" t="s">
        <v>19449</v>
      </c>
      <c r="E2278" s="22" t="s">
        <v>43445</v>
      </c>
      <c r="F2278" s="22" t="s">
        <v>43446</v>
      </c>
      <c r="G2278" s="22" t="s">
        <v>19448</v>
      </c>
      <c r="H2278" s="22">
        <v>105083</v>
      </c>
      <c r="I2278" s="22" t="s">
        <v>19447</v>
      </c>
      <c r="J2278" s="22">
        <v>60.9</v>
      </c>
      <c r="K2278" s="22">
        <v>168.01</v>
      </c>
      <c r="L2278" s="22">
        <v>228.77</v>
      </c>
      <c r="M2278" s="23">
        <f t="shared" si="529"/>
        <v>152.56</v>
      </c>
      <c r="N2278" s="22">
        <v>78.62</v>
      </c>
      <c r="O2278" s="22">
        <v>226.92</v>
      </c>
      <c r="P2278" s="22">
        <v>376.37</v>
      </c>
      <c r="Q2278" s="23">
        <f t="shared" si="530"/>
        <v>227.30333333333331</v>
      </c>
      <c r="R2278" s="22">
        <v>147.36000000000001</v>
      </c>
      <c r="S2278" s="22">
        <v>175.12</v>
      </c>
      <c r="T2278" s="22">
        <v>161.88</v>
      </c>
      <c r="U2278" s="23">
        <f t="shared" si="531"/>
        <v>161.45333333333335</v>
      </c>
      <c r="V2278" s="24">
        <f t="shared" si="528"/>
        <v>1.05829400454466</v>
      </c>
      <c r="W2278" s="22">
        <f t="shared" si="532"/>
        <v>1.4899274602342247</v>
      </c>
      <c r="Z2278" s="8" t="s">
        <v>78126</v>
      </c>
      <c r="AA2278" s="8" t="s">
        <v>69906</v>
      </c>
      <c r="AB2278" s="8" t="s">
        <v>61738</v>
      </c>
      <c r="AC2278" s="3" t="s">
        <v>44899</v>
      </c>
      <c r="AD2278" s="8" t="s">
        <v>61739</v>
      </c>
      <c r="AE2278" s="8" t="s">
        <v>48344</v>
      </c>
      <c r="AF2278" s="8" t="s">
        <v>61740</v>
      </c>
      <c r="AL2278" s="31" t="s">
        <v>14884</v>
      </c>
      <c r="AM2278" s="31" t="s">
        <v>37608</v>
      </c>
      <c r="AN2278" s="31" t="s">
        <v>37609</v>
      </c>
      <c r="AO2278" s="31" t="s">
        <v>14883</v>
      </c>
      <c r="AP2278" s="31">
        <v>234413</v>
      </c>
      <c r="AQ2278" s="31" t="s">
        <v>14882</v>
      </c>
      <c r="AR2278" s="31">
        <v>259.2</v>
      </c>
      <c r="AS2278" s="31">
        <v>435.3</v>
      </c>
      <c r="AT2278" s="31">
        <v>148.94999999999999</v>
      </c>
      <c r="AU2278" s="32">
        <f t="shared" si="533"/>
        <v>281.15000000000003</v>
      </c>
      <c r="AV2278" s="31">
        <v>874.52</v>
      </c>
      <c r="AW2278" s="31">
        <v>573.57000000000005</v>
      </c>
      <c r="AX2278" s="31">
        <v>313.04000000000002</v>
      </c>
      <c r="AY2278" s="32">
        <f t="shared" si="534"/>
        <v>587.04333333333341</v>
      </c>
      <c r="AZ2278" s="31">
        <v>1627.32</v>
      </c>
      <c r="BA2278" s="31">
        <v>1160.08</v>
      </c>
      <c r="BB2278" s="31">
        <v>1310.44</v>
      </c>
      <c r="BC2278" s="32">
        <f t="shared" si="535"/>
        <v>1365.9466666666667</v>
      </c>
      <c r="BD2278" s="33">
        <f t="shared" si="536"/>
        <v>4.8584266998636547</v>
      </c>
      <c r="BE2278" s="31">
        <f t="shared" si="537"/>
        <v>2.0880075878830993</v>
      </c>
      <c r="BH2278" s="8" t="s">
        <v>82128</v>
      </c>
      <c r="BI2278" s="8" t="s">
        <v>69906</v>
      </c>
      <c r="BJ2278" s="8" t="s">
        <v>69514</v>
      </c>
      <c r="BK2278" s="3" t="s">
        <v>34593</v>
      </c>
      <c r="BL2278" s="8" t="s">
        <v>69515</v>
      </c>
      <c r="BM2278" s="8" t="s">
        <v>48344</v>
      </c>
      <c r="BN2278" s="8" t="s">
        <v>69516</v>
      </c>
      <c r="BT2278" s="5" t="s">
        <v>24845</v>
      </c>
      <c r="BU2278" s="5" t="s">
        <v>38056</v>
      </c>
      <c r="BV2278" s="5" t="s">
        <v>38057</v>
      </c>
      <c r="BW2278" s="5" t="s">
        <v>24844</v>
      </c>
      <c r="BX2278" s="5">
        <v>57296</v>
      </c>
      <c r="BY2278" s="5" t="s">
        <v>24843</v>
      </c>
      <c r="BZ2278" s="5">
        <v>1027.6099999999999</v>
      </c>
      <c r="CA2278" s="5">
        <v>832.98</v>
      </c>
      <c r="CB2278" s="5">
        <v>2079.4899999999998</v>
      </c>
      <c r="CC2278" s="6">
        <f t="shared" si="542"/>
        <v>1313.36</v>
      </c>
      <c r="CD2278" s="5">
        <v>368.5</v>
      </c>
      <c r="CE2278" s="5">
        <v>672.66</v>
      </c>
      <c r="CF2278" s="5">
        <v>849.27</v>
      </c>
      <c r="CG2278" s="6">
        <f t="shared" si="541"/>
        <v>630.14333333333332</v>
      </c>
      <c r="CH2278" s="5">
        <v>309.7</v>
      </c>
      <c r="CI2278" s="5">
        <v>433.75</v>
      </c>
      <c r="CJ2278" s="5">
        <v>199.06</v>
      </c>
      <c r="CK2278" s="6">
        <f t="shared" si="540"/>
        <v>314.17</v>
      </c>
      <c r="CL2278" s="7">
        <f t="shared" si="538"/>
        <v>0.23921087896692456</v>
      </c>
      <c r="CM2278" s="5">
        <f t="shared" si="539"/>
        <v>0.47979482650098476</v>
      </c>
      <c r="CP2278" s="8" t="s">
        <v>73597</v>
      </c>
      <c r="CQ2278" s="8" t="s">
        <v>69906</v>
      </c>
      <c r="CR2278" s="8" t="s">
        <v>73598</v>
      </c>
      <c r="CS2278" s="3" t="s">
        <v>73599</v>
      </c>
      <c r="CT2278" s="8" t="s">
        <v>73600</v>
      </c>
      <c r="CU2278" s="8" t="s">
        <v>48590</v>
      </c>
      <c r="CV2278" s="8" t="s">
        <v>73601</v>
      </c>
    </row>
    <row r="2279" spans="4:100">
      <c r="D2279" s="22" t="s">
        <v>19751</v>
      </c>
      <c r="E2279" s="22" t="s">
        <v>34637</v>
      </c>
      <c r="F2279" s="22" t="s">
        <v>34638</v>
      </c>
      <c r="G2279" s="22" t="s">
        <v>4476</v>
      </c>
      <c r="H2279" s="22">
        <v>381379</v>
      </c>
      <c r="I2279" s="22" t="s">
        <v>4475</v>
      </c>
      <c r="J2279" s="22">
        <v>186.34</v>
      </c>
      <c r="K2279" s="22">
        <v>208.18</v>
      </c>
      <c r="L2279" s="22">
        <v>303.39999999999998</v>
      </c>
      <c r="M2279" s="23">
        <f t="shared" si="529"/>
        <v>232.64</v>
      </c>
      <c r="N2279" s="22">
        <v>369.01</v>
      </c>
      <c r="O2279" s="22">
        <v>375.03</v>
      </c>
      <c r="P2279" s="22">
        <v>345.29</v>
      </c>
      <c r="Q2279" s="23">
        <f t="shared" si="530"/>
        <v>363.10999999999996</v>
      </c>
      <c r="R2279" s="22">
        <v>243.38</v>
      </c>
      <c r="S2279" s="22">
        <v>267.49</v>
      </c>
      <c r="T2279" s="22">
        <v>228.01</v>
      </c>
      <c r="U2279" s="23">
        <f t="shared" si="531"/>
        <v>246.29333333333332</v>
      </c>
      <c r="V2279" s="24">
        <f t="shared" si="528"/>
        <v>1.0586886749197615</v>
      </c>
      <c r="W2279" s="22">
        <f t="shared" si="532"/>
        <v>1.5608235900962859</v>
      </c>
      <c r="Z2279" s="8" t="s">
        <v>78127</v>
      </c>
      <c r="AA2279" s="8" t="s">
        <v>69906</v>
      </c>
      <c r="AB2279" s="8" t="s">
        <v>61741</v>
      </c>
      <c r="AC2279" s="3" t="s">
        <v>61742</v>
      </c>
      <c r="AD2279" s="8" t="s">
        <v>61743</v>
      </c>
      <c r="AE2279" s="8" t="s">
        <v>48344</v>
      </c>
      <c r="AF2279" s="8" t="s">
        <v>61744</v>
      </c>
      <c r="AL2279" s="31" t="s">
        <v>26859</v>
      </c>
      <c r="AM2279" s="31" t="s">
        <v>37887</v>
      </c>
      <c r="AN2279" s="31" t="s">
        <v>37888</v>
      </c>
      <c r="AO2279" s="31" t="s">
        <v>26856</v>
      </c>
      <c r="AP2279" s="31">
        <v>105439</v>
      </c>
      <c r="AQ2279" s="31" t="s">
        <v>26855</v>
      </c>
      <c r="AR2279" s="31">
        <v>261.39</v>
      </c>
      <c r="AS2279" s="31">
        <v>313.05</v>
      </c>
      <c r="AT2279" s="31">
        <v>201.72</v>
      </c>
      <c r="AU2279" s="32">
        <f t="shared" si="533"/>
        <v>258.72000000000003</v>
      </c>
      <c r="AV2279" s="31">
        <v>563.65</v>
      </c>
      <c r="AW2279" s="31">
        <v>197.16</v>
      </c>
      <c r="AX2279" s="31">
        <v>313.39</v>
      </c>
      <c r="AY2279" s="32">
        <f t="shared" si="534"/>
        <v>358.06666666666661</v>
      </c>
      <c r="AZ2279" s="31">
        <v>1032.67</v>
      </c>
      <c r="BA2279" s="31">
        <v>1870.92</v>
      </c>
      <c r="BB2279" s="31">
        <v>872.33</v>
      </c>
      <c r="BC2279" s="32">
        <f t="shared" si="535"/>
        <v>1258.6400000000001</v>
      </c>
      <c r="BD2279" s="33">
        <f t="shared" si="536"/>
        <v>4.8648732220160786</v>
      </c>
      <c r="BE2279" s="31">
        <f t="shared" si="537"/>
        <v>1.3839929911358479</v>
      </c>
      <c r="BH2279" s="8" t="s">
        <v>82129</v>
      </c>
      <c r="BI2279" s="8" t="s">
        <v>48346</v>
      </c>
      <c r="BJ2279" s="8" t="s">
        <v>48347</v>
      </c>
      <c r="BK2279" s="3" t="s">
        <v>48346</v>
      </c>
      <c r="BL2279" s="8" t="s">
        <v>48346</v>
      </c>
      <c r="BM2279" s="8" t="s">
        <v>48346</v>
      </c>
      <c r="BN2279" s="8" t="s">
        <v>48346</v>
      </c>
      <c r="BT2279" s="5" t="s">
        <v>23250</v>
      </c>
      <c r="BU2279" s="5" t="s">
        <v>43788</v>
      </c>
      <c r="BV2279" s="5" t="s">
        <v>43789</v>
      </c>
      <c r="BW2279" s="5" t="s">
        <v>23249</v>
      </c>
      <c r="BX2279" s="5">
        <v>21771</v>
      </c>
      <c r="BY2279" s="5" t="s">
        <v>23248</v>
      </c>
      <c r="BZ2279" s="5">
        <v>3254.34</v>
      </c>
      <c r="CA2279" s="5">
        <v>2922.76</v>
      </c>
      <c r="CB2279" s="5">
        <v>3756.75</v>
      </c>
      <c r="CC2279" s="6">
        <f t="shared" si="542"/>
        <v>3311.2833333333333</v>
      </c>
      <c r="CD2279" s="5">
        <v>3810.17</v>
      </c>
      <c r="CE2279" s="5">
        <v>4225.55</v>
      </c>
      <c r="CF2279" s="5">
        <v>2887.17</v>
      </c>
      <c r="CG2279" s="6">
        <f t="shared" si="541"/>
        <v>3640.9633333333331</v>
      </c>
      <c r="CH2279" s="5">
        <v>1029.75</v>
      </c>
      <c r="CI2279" s="5">
        <v>595.14</v>
      </c>
      <c r="CJ2279" s="5">
        <v>752.23</v>
      </c>
      <c r="CK2279" s="6">
        <f t="shared" si="540"/>
        <v>792.37333333333333</v>
      </c>
      <c r="CL2279" s="7">
        <f t="shared" si="538"/>
        <v>0.23929493600165092</v>
      </c>
      <c r="CM2279" s="5">
        <f t="shared" si="539"/>
        <v>1.0995626066429429</v>
      </c>
      <c r="CP2279" s="8" t="s">
        <v>73602</v>
      </c>
      <c r="CQ2279" s="8" t="s">
        <v>48346</v>
      </c>
      <c r="CR2279" s="8" t="s">
        <v>48347</v>
      </c>
      <c r="CS2279" s="3" t="s">
        <v>48346</v>
      </c>
      <c r="CT2279" s="8" t="s">
        <v>48346</v>
      </c>
      <c r="CU2279" s="8" t="s">
        <v>48346</v>
      </c>
      <c r="CV2279" s="8" t="s">
        <v>48346</v>
      </c>
    </row>
    <row r="2280" spans="4:100">
      <c r="D2280" s="22" t="s">
        <v>18395</v>
      </c>
      <c r="E2280" s="22" t="s">
        <v>41251</v>
      </c>
      <c r="F2280" s="22" t="s">
        <v>41252</v>
      </c>
      <c r="G2280" s="22" t="s">
        <v>18394</v>
      </c>
      <c r="H2280" s="22">
        <v>74206</v>
      </c>
      <c r="I2280" s="22" t="s">
        <v>18393</v>
      </c>
      <c r="J2280" s="22">
        <v>587.37</v>
      </c>
      <c r="K2280" s="22">
        <v>656.1</v>
      </c>
      <c r="L2280" s="22">
        <v>269.23</v>
      </c>
      <c r="M2280" s="23">
        <f t="shared" si="529"/>
        <v>504.23333333333335</v>
      </c>
      <c r="N2280" s="22">
        <v>444.19</v>
      </c>
      <c r="O2280" s="22">
        <v>315.45</v>
      </c>
      <c r="P2280" s="22">
        <v>340.96</v>
      </c>
      <c r="Q2280" s="23">
        <f t="shared" si="530"/>
        <v>366.86666666666662</v>
      </c>
      <c r="R2280" s="22">
        <v>566.82000000000005</v>
      </c>
      <c r="S2280" s="22">
        <v>832.72</v>
      </c>
      <c r="T2280" s="22">
        <v>203.29</v>
      </c>
      <c r="U2280" s="23">
        <f t="shared" si="531"/>
        <v>534.27666666666664</v>
      </c>
      <c r="V2280" s="24">
        <f t="shared" si="528"/>
        <v>1.0595822040060818</v>
      </c>
      <c r="W2280" s="22">
        <f t="shared" si="532"/>
        <v>0.7275732134593772</v>
      </c>
      <c r="Z2280" s="8" t="s">
        <v>78128</v>
      </c>
      <c r="AA2280" s="8" t="s">
        <v>48346</v>
      </c>
      <c r="AB2280" s="8" t="s">
        <v>48347</v>
      </c>
      <c r="AC2280" s="3" t="s">
        <v>48346</v>
      </c>
      <c r="AD2280" s="8" t="s">
        <v>48346</v>
      </c>
      <c r="AE2280" s="8" t="s">
        <v>48346</v>
      </c>
      <c r="AF2280" s="8" t="s">
        <v>48346</v>
      </c>
      <c r="AL2280" s="31" t="s">
        <v>10296</v>
      </c>
      <c r="AM2280" s="31" t="s">
        <v>47100</v>
      </c>
      <c r="AN2280" s="31" t="s">
        <v>47101</v>
      </c>
      <c r="AO2280" s="31" t="s">
        <v>10295</v>
      </c>
      <c r="AP2280" s="31">
        <v>327963</v>
      </c>
      <c r="AQ2280" s="31" t="s">
        <v>10294</v>
      </c>
      <c r="AR2280" s="31">
        <v>232.95</v>
      </c>
      <c r="AS2280" s="31">
        <v>210.33</v>
      </c>
      <c r="AT2280" s="31">
        <v>264.36</v>
      </c>
      <c r="AU2280" s="32">
        <f t="shared" si="533"/>
        <v>235.88</v>
      </c>
      <c r="AV2280" s="31">
        <v>382</v>
      </c>
      <c r="AW2280" s="31">
        <v>236.96</v>
      </c>
      <c r="AX2280" s="31">
        <v>138.84</v>
      </c>
      <c r="AY2280" s="32">
        <f t="shared" si="534"/>
        <v>252.60000000000002</v>
      </c>
      <c r="AZ2280" s="31">
        <v>926.45</v>
      </c>
      <c r="BA2280" s="31">
        <v>1021.92</v>
      </c>
      <c r="BB2280" s="31">
        <v>1495.98</v>
      </c>
      <c r="BC2280" s="32">
        <f t="shared" si="535"/>
        <v>1148.1166666666666</v>
      </c>
      <c r="BD2280" s="33">
        <f t="shared" si="536"/>
        <v>4.8673760669266857</v>
      </c>
      <c r="BE2280" s="31">
        <f t="shared" si="537"/>
        <v>1.0708835000847889</v>
      </c>
      <c r="BH2280" s="8" t="s">
        <v>82130</v>
      </c>
      <c r="BI2280" s="8" t="s">
        <v>69906</v>
      </c>
      <c r="BJ2280" s="8" t="s">
        <v>69517</v>
      </c>
      <c r="BK2280" s="3" t="s">
        <v>69518</v>
      </c>
      <c r="BL2280" s="8" t="s">
        <v>69519</v>
      </c>
      <c r="BM2280" s="8" t="s">
        <v>48344</v>
      </c>
      <c r="BN2280" s="8" t="s">
        <v>69520</v>
      </c>
      <c r="BT2280" s="5" t="s">
        <v>9697</v>
      </c>
      <c r="BU2280" s="5" t="s">
        <v>46272</v>
      </c>
      <c r="BV2280" s="5" t="s">
        <v>46273</v>
      </c>
      <c r="BW2280" s="5" t="s">
        <v>9696</v>
      </c>
      <c r="BX2280" s="5">
        <v>14120</v>
      </c>
      <c r="BY2280" s="5" t="s">
        <v>9695</v>
      </c>
      <c r="BZ2280" s="5">
        <v>801.05</v>
      </c>
      <c r="CA2280" s="5">
        <v>211.73</v>
      </c>
      <c r="CB2280" s="5">
        <v>36.79</v>
      </c>
      <c r="CC2280" s="6">
        <f t="shared" si="542"/>
        <v>349.85666666666663</v>
      </c>
      <c r="CD2280" s="5">
        <v>171.51</v>
      </c>
      <c r="CE2280" s="5">
        <v>437.15</v>
      </c>
      <c r="CF2280" s="5">
        <v>175.3</v>
      </c>
      <c r="CG2280" s="6">
        <f t="shared" si="541"/>
        <v>261.32</v>
      </c>
      <c r="CH2280" s="5">
        <v>109.94</v>
      </c>
      <c r="CI2280" s="5">
        <v>110.36</v>
      </c>
      <c r="CJ2280" s="5">
        <v>30.92</v>
      </c>
      <c r="CK2280" s="6">
        <f t="shared" si="540"/>
        <v>83.740000000000009</v>
      </c>
      <c r="CL2280" s="7">
        <f t="shared" si="538"/>
        <v>0.2393551644959365</v>
      </c>
      <c r="CM2280" s="5">
        <f t="shared" si="539"/>
        <v>0.74693445887363408</v>
      </c>
      <c r="CP2280" s="8" t="s">
        <v>73603</v>
      </c>
      <c r="CQ2280" s="8" t="s">
        <v>69906</v>
      </c>
      <c r="CR2280" s="8" t="s">
        <v>73604</v>
      </c>
      <c r="CS2280" s="3" t="s">
        <v>73605</v>
      </c>
      <c r="CT2280" s="8" t="s">
        <v>73606</v>
      </c>
      <c r="CU2280" s="8" t="s">
        <v>48590</v>
      </c>
      <c r="CV2280" s="8" t="s">
        <v>73607</v>
      </c>
    </row>
    <row r="2281" spans="4:100">
      <c r="D2281" s="22" t="s">
        <v>31941</v>
      </c>
      <c r="E2281" s="22" t="s">
        <v>34295</v>
      </c>
      <c r="F2281" s="22" t="s">
        <v>34296</v>
      </c>
      <c r="G2281" s="22" t="s">
        <v>32073</v>
      </c>
      <c r="H2281" s="22" t="s">
        <v>32072</v>
      </c>
      <c r="I2281" s="22" t="s">
        <v>32071</v>
      </c>
      <c r="J2281" s="22">
        <v>6856.45</v>
      </c>
      <c r="K2281" s="22">
        <v>5608.31</v>
      </c>
      <c r="L2281" s="22">
        <v>6455.19</v>
      </c>
      <c r="M2281" s="23">
        <f t="shared" si="529"/>
        <v>6306.6500000000005</v>
      </c>
      <c r="N2281" s="22">
        <v>8126.3</v>
      </c>
      <c r="O2281" s="22">
        <v>7714.16</v>
      </c>
      <c r="P2281" s="22">
        <v>7188.45</v>
      </c>
      <c r="Q2281" s="23">
        <f t="shared" si="530"/>
        <v>7676.3033333333333</v>
      </c>
      <c r="R2281" s="22">
        <v>7348.35</v>
      </c>
      <c r="S2281" s="22">
        <v>5871.53</v>
      </c>
      <c r="T2281" s="22">
        <v>6829.15</v>
      </c>
      <c r="U2281" s="23">
        <f t="shared" si="531"/>
        <v>6683.0099999999993</v>
      </c>
      <c r="V2281" s="24">
        <f t="shared" si="528"/>
        <v>1.0596766904775117</v>
      </c>
      <c r="W2281" s="22">
        <f t="shared" si="532"/>
        <v>1.2171760496195814</v>
      </c>
      <c r="Z2281" s="8" t="s">
        <v>78129</v>
      </c>
      <c r="AA2281" s="8" t="s">
        <v>69906</v>
      </c>
      <c r="AB2281" s="8" t="s">
        <v>78130</v>
      </c>
      <c r="AC2281" s="3" t="s">
        <v>78131</v>
      </c>
      <c r="AD2281" s="8" t="s">
        <v>78132</v>
      </c>
      <c r="AE2281" s="8" t="s">
        <v>48344</v>
      </c>
      <c r="AF2281" s="8" t="s">
        <v>78133</v>
      </c>
      <c r="AL2281" s="31" t="s">
        <v>15783</v>
      </c>
      <c r="AM2281" s="31" t="s">
        <v>33497</v>
      </c>
      <c r="AN2281" s="31" t="s">
        <v>33498</v>
      </c>
      <c r="AO2281" s="31" t="s">
        <v>15916</v>
      </c>
      <c r="AP2281" s="31">
        <v>319530</v>
      </c>
      <c r="AQ2281" s="31" t="s">
        <v>15915</v>
      </c>
      <c r="AR2281" s="31">
        <v>241.88</v>
      </c>
      <c r="AS2281" s="31">
        <v>152.55000000000001</v>
      </c>
      <c r="AT2281" s="31">
        <v>167.76</v>
      </c>
      <c r="AU2281" s="32">
        <f t="shared" si="533"/>
        <v>187.39666666666668</v>
      </c>
      <c r="AV2281" s="31">
        <v>462.32</v>
      </c>
      <c r="AW2281" s="31">
        <v>335.36</v>
      </c>
      <c r="AX2281" s="31">
        <v>420.64</v>
      </c>
      <c r="AY2281" s="32">
        <f t="shared" si="534"/>
        <v>406.10666666666674</v>
      </c>
      <c r="AZ2281" s="31">
        <v>960.79</v>
      </c>
      <c r="BA2281" s="31">
        <v>1069.03</v>
      </c>
      <c r="BB2281" s="31">
        <v>708.12</v>
      </c>
      <c r="BC2281" s="32">
        <f t="shared" si="535"/>
        <v>912.64666666666665</v>
      </c>
      <c r="BD2281" s="33">
        <f t="shared" si="536"/>
        <v>4.8701328732279121</v>
      </c>
      <c r="BE2281" s="31">
        <f t="shared" si="537"/>
        <v>2.1670965332005196</v>
      </c>
      <c r="BH2281" s="8" t="s">
        <v>82131</v>
      </c>
      <c r="BI2281" s="8" t="s">
        <v>69906</v>
      </c>
      <c r="BJ2281" s="8" t="s">
        <v>69521</v>
      </c>
      <c r="BK2281" s="3" t="s">
        <v>36409</v>
      </c>
      <c r="BL2281" s="8" t="s">
        <v>69522</v>
      </c>
      <c r="BM2281" s="8" t="s">
        <v>48344</v>
      </c>
      <c r="BN2281" s="8" t="s">
        <v>69523</v>
      </c>
      <c r="BT2281" s="5" t="s">
        <v>8847</v>
      </c>
      <c r="BU2281" s="5" t="s">
        <v>45999</v>
      </c>
      <c r="BV2281" s="5" t="s">
        <v>46000</v>
      </c>
      <c r="BW2281" s="5" t="s">
        <v>8846</v>
      </c>
      <c r="BX2281" s="5">
        <v>23894</v>
      </c>
      <c r="BY2281" s="5" t="s">
        <v>8845</v>
      </c>
      <c r="BZ2281" s="5">
        <v>345.94</v>
      </c>
      <c r="CA2281" s="5">
        <v>442.34</v>
      </c>
      <c r="CB2281" s="5">
        <v>394.13</v>
      </c>
      <c r="CC2281" s="6">
        <f t="shared" si="542"/>
        <v>394.1366666666666</v>
      </c>
      <c r="CD2281" s="5">
        <v>659.42</v>
      </c>
      <c r="CE2281" s="5">
        <v>451.83</v>
      </c>
      <c r="CF2281" s="5">
        <v>227.52</v>
      </c>
      <c r="CG2281" s="6">
        <f t="shared" si="541"/>
        <v>446.25666666666666</v>
      </c>
      <c r="CH2281" s="5">
        <v>88.83</v>
      </c>
      <c r="CI2281" s="5">
        <v>113.33</v>
      </c>
      <c r="CJ2281" s="5">
        <v>81.41</v>
      </c>
      <c r="CK2281" s="6">
        <f t="shared" si="540"/>
        <v>94.523333333333326</v>
      </c>
      <c r="CL2281" s="7">
        <f t="shared" si="538"/>
        <v>0.23982374979913906</v>
      </c>
      <c r="CM2281" s="5">
        <f t="shared" si="539"/>
        <v>1.132238394465541</v>
      </c>
      <c r="CP2281" s="8" t="s">
        <v>73608</v>
      </c>
      <c r="CQ2281" s="8" t="s">
        <v>69906</v>
      </c>
      <c r="CR2281" s="8" t="s">
        <v>62301</v>
      </c>
      <c r="CS2281" s="3" t="s">
        <v>42163</v>
      </c>
      <c r="CT2281" s="8" t="s">
        <v>62302</v>
      </c>
      <c r="CU2281" s="8" t="s">
        <v>48344</v>
      </c>
      <c r="CV2281" s="8" t="s">
        <v>62303</v>
      </c>
    </row>
    <row r="2282" spans="4:100">
      <c r="D2282" s="22" t="s">
        <v>29355</v>
      </c>
      <c r="E2282" s="22" t="s">
        <v>45443</v>
      </c>
      <c r="F2282" s="22" t="s">
        <v>45444</v>
      </c>
      <c r="G2282" s="22" t="s">
        <v>29354</v>
      </c>
      <c r="H2282" s="22">
        <v>56190</v>
      </c>
      <c r="I2282" s="22" t="s">
        <v>29353</v>
      </c>
      <c r="J2282" s="22">
        <v>3521.96</v>
      </c>
      <c r="K2282" s="22">
        <v>2540.11</v>
      </c>
      <c r="L2282" s="22">
        <v>2607.7800000000002</v>
      </c>
      <c r="M2282" s="23">
        <f t="shared" si="529"/>
        <v>2889.9500000000003</v>
      </c>
      <c r="N2282" s="22">
        <v>3122.11</v>
      </c>
      <c r="O2282" s="22">
        <v>4257.6899999999996</v>
      </c>
      <c r="P2282" s="22">
        <v>2247.7199999999998</v>
      </c>
      <c r="Q2282" s="23">
        <f t="shared" si="530"/>
        <v>3209.1733333333327</v>
      </c>
      <c r="R2282" s="22">
        <v>2713.4</v>
      </c>
      <c r="S2282" s="22">
        <v>3005.39</v>
      </c>
      <c r="T2282" s="22">
        <v>3471.03</v>
      </c>
      <c r="U2282" s="23">
        <f t="shared" si="531"/>
        <v>3063.2733333333331</v>
      </c>
      <c r="V2282" s="24">
        <f t="shared" si="528"/>
        <v>1.0599745093629069</v>
      </c>
      <c r="W2282" s="22">
        <f t="shared" si="532"/>
        <v>1.110459811876791</v>
      </c>
      <c r="Z2282" s="8" t="s">
        <v>78134</v>
      </c>
      <c r="AA2282" s="8" t="s">
        <v>69906</v>
      </c>
      <c r="AB2282" s="8" t="s">
        <v>66053</v>
      </c>
      <c r="AC2282" s="3" t="s">
        <v>43730</v>
      </c>
      <c r="AD2282" s="8" t="s">
        <v>66054</v>
      </c>
      <c r="AE2282" s="8" t="s">
        <v>48344</v>
      </c>
      <c r="AF2282" s="8" t="s">
        <v>66055</v>
      </c>
      <c r="AL2282" s="31" t="s">
        <v>18602</v>
      </c>
      <c r="AM2282" s="31" t="s">
        <v>42043</v>
      </c>
      <c r="AN2282" s="31" t="s">
        <v>42044</v>
      </c>
      <c r="AO2282" s="31" t="s">
        <v>18601</v>
      </c>
      <c r="AP2282" s="31">
        <v>18712</v>
      </c>
      <c r="AQ2282" s="31" t="s">
        <v>18600</v>
      </c>
      <c r="AR2282" s="31">
        <v>160.69</v>
      </c>
      <c r="AS2282" s="31">
        <v>84.1</v>
      </c>
      <c r="AT2282" s="31">
        <v>106.26</v>
      </c>
      <c r="AU2282" s="32">
        <f t="shared" si="533"/>
        <v>117.01666666666667</v>
      </c>
      <c r="AV2282" s="31">
        <v>249.19</v>
      </c>
      <c r="AW2282" s="31">
        <v>955.93</v>
      </c>
      <c r="AX2282" s="31">
        <v>12.73</v>
      </c>
      <c r="AY2282" s="32">
        <f t="shared" si="534"/>
        <v>405.95</v>
      </c>
      <c r="AZ2282" s="31">
        <v>436.98</v>
      </c>
      <c r="BA2282" s="31">
        <v>449.57</v>
      </c>
      <c r="BB2282" s="31">
        <v>824.04</v>
      </c>
      <c r="BC2282" s="32">
        <f t="shared" si="535"/>
        <v>570.1966666666666</v>
      </c>
      <c r="BD2282" s="33">
        <f t="shared" si="536"/>
        <v>4.8727816550348946</v>
      </c>
      <c r="BE2282" s="31">
        <f t="shared" si="537"/>
        <v>3.4691639367611451</v>
      </c>
      <c r="BH2282" s="8" t="s">
        <v>78544</v>
      </c>
      <c r="BI2282" s="8" t="s">
        <v>69906</v>
      </c>
      <c r="BJ2282" s="8" t="s">
        <v>62538</v>
      </c>
      <c r="BK2282" s="3" t="s">
        <v>36894</v>
      </c>
      <c r="BL2282" s="8" t="s">
        <v>62539</v>
      </c>
      <c r="BM2282" s="8" t="s">
        <v>48344</v>
      </c>
      <c r="BN2282" s="8" t="s">
        <v>62540</v>
      </c>
      <c r="BT2282" s="5" t="s">
        <v>26738</v>
      </c>
      <c r="BU2282" s="5" t="s">
        <v>38304</v>
      </c>
      <c r="BV2282" s="5" t="s">
        <v>38305</v>
      </c>
      <c r="BW2282" s="5" t="s">
        <v>26737</v>
      </c>
      <c r="BX2282" s="5">
        <v>232440</v>
      </c>
      <c r="BY2282" s="5" t="s">
        <v>26736</v>
      </c>
      <c r="BZ2282" s="5">
        <v>758.85</v>
      </c>
      <c r="CA2282" s="5">
        <v>2304.31</v>
      </c>
      <c r="CB2282" s="5">
        <v>1002.04</v>
      </c>
      <c r="CC2282" s="6">
        <f t="shared" si="542"/>
        <v>1355.0666666666666</v>
      </c>
      <c r="CD2282" s="5">
        <v>355.53</v>
      </c>
      <c r="CE2282" s="5">
        <v>690.53</v>
      </c>
      <c r="CF2282" s="5">
        <v>540.74</v>
      </c>
      <c r="CG2282" s="6">
        <f t="shared" si="541"/>
        <v>528.93333333333328</v>
      </c>
      <c r="CH2282" s="5">
        <v>219.67</v>
      </c>
      <c r="CI2282" s="5">
        <v>382.65</v>
      </c>
      <c r="CJ2282" s="5">
        <v>374.33</v>
      </c>
      <c r="CK2282" s="6">
        <f t="shared" si="540"/>
        <v>325.54999999999995</v>
      </c>
      <c r="CL2282" s="7">
        <f t="shared" si="538"/>
        <v>0.24024648233789234</v>
      </c>
      <c r="CM2282" s="5">
        <f t="shared" si="539"/>
        <v>0.3903374987700482</v>
      </c>
      <c r="CP2282" s="8" t="s">
        <v>73609</v>
      </c>
      <c r="CQ2282" s="8" t="s">
        <v>69906</v>
      </c>
      <c r="CR2282" s="8" t="s">
        <v>53451</v>
      </c>
      <c r="CS2282" s="3" t="s">
        <v>48160</v>
      </c>
      <c r="CT2282" s="8" t="s">
        <v>53452</v>
      </c>
      <c r="CU2282" s="8" t="s">
        <v>48344</v>
      </c>
      <c r="CV2282" s="8" t="s">
        <v>53453</v>
      </c>
    </row>
    <row r="2283" spans="4:100">
      <c r="D2283" s="22" t="s">
        <v>25282</v>
      </c>
      <c r="E2283" s="22" t="s">
        <v>34577</v>
      </c>
      <c r="F2283" s="22" t="s">
        <v>34578</v>
      </c>
      <c r="G2283" s="22" t="s">
        <v>25281</v>
      </c>
      <c r="H2283" s="22">
        <v>57438</v>
      </c>
      <c r="I2283" s="22" t="s">
        <v>25280</v>
      </c>
      <c r="J2283" s="22">
        <v>2561.4899999999998</v>
      </c>
      <c r="K2283" s="22">
        <v>2296.2199999999998</v>
      </c>
      <c r="L2283" s="22">
        <v>2044.17</v>
      </c>
      <c r="M2283" s="23">
        <f t="shared" si="529"/>
        <v>2300.6266666666666</v>
      </c>
      <c r="N2283" s="22">
        <v>3936.7</v>
      </c>
      <c r="O2283" s="22">
        <v>3200.17</v>
      </c>
      <c r="P2283" s="22">
        <v>2608.59</v>
      </c>
      <c r="Q2283" s="23">
        <f t="shared" si="530"/>
        <v>3248.4866666666662</v>
      </c>
      <c r="R2283" s="22">
        <v>2979.44</v>
      </c>
      <c r="S2283" s="22">
        <v>2293.33</v>
      </c>
      <c r="T2283" s="22">
        <v>2049.63</v>
      </c>
      <c r="U2283" s="23">
        <f t="shared" si="531"/>
        <v>2440.8000000000002</v>
      </c>
      <c r="V2283" s="24">
        <f t="shared" si="528"/>
        <v>1.060928326774734</v>
      </c>
      <c r="W2283" s="22">
        <f t="shared" si="532"/>
        <v>1.4120007881910435</v>
      </c>
      <c r="Z2283" s="8" t="s">
        <v>72291</v>
      </c>
      <c r="AA2283" s="8" t="s">
        <v>69906</v>
      </c>
      <c r="AB2283" s="8" t="s">
        <v>72292</v>
      </c>
      <c r="AC2283" s="3" t="s">
        <v>72293</v>
      </c>
      <c r="AD2283" s="8" t="s">
        <v>72294</v>
      </c>
      <c r="AE2283" s="8" t="s">
        <v>48344</v>
      </c>
      <c r="AF2283" s="8" t="s">
        <v>72295</v>
      </c>
      <c r="AL2283" s="31" t="s">
        <v>22550</v>
      </c>
      <c r="AM2283" s="31" t="s">
        <v>36335</v>
      </c>
      <c r="AN2283" s="31" t="s">
        <v>36336</v>
      </c>
      <c r="AO2283" s="31" t="s">
        <v>22549</v>
      </c>
      <c r="AP2283" s="31">
        <v>17254</v>
      </c>
      <c r="AQ2283" s="31" t="s">
        <v>22548</v>
      </c>
      <c r="AR2283" s="31">
        <v>690.72</v>
      </c>
      <c r="AS2283" s="31">
        <v>652.66</v>
      </c>
      <c r="AT2283" s="31">
        <v>646.71</v>
      </c>
      <c r="AU2283" s="32">
        <f t="shared" si="533"/>
        <v>663.36333333333334</v>
      </c>
      <c r="AV2283" s="31">
        <v>1651.4</v>
      </c>
      <c r="AW2283" s="31">
        <v>1630.66</v>
      </c>
      <c r="AX2283" s="31">
        <v>792.58</v>
      </c>
      <c r="AY2283" s="32">
        <f t="shared" si="534"/>
        <v>1358.2133333333334</v>
      </c>
      <c r="AZ2283" s="31">
        <v>2008.53</v>
      </c>
      <c r="BA2283" s="31">
        <v>3379.33</v>
      </c>
      <c r="BB2283" s="31">
        <v>4315.2700000000004</v>
      </c>
      <c r="BC2283" s="32">
        <f t="shared" si="535"/>
        <v>3234.376666666667</v>
      </c>
      <c r="BD2283" s="33">
        <f t="shared" si="536"/>
        <v>4.875724213477783</v>
      </c>
      <c r="BE2283" s="31">
        <f t="shared" si="537"/>
        <v>2.0474651900165322</v>
      </c>
      <c r="BH2283" s="8" t="s">
        <v>82132</v>
      </c>
      <c r="BI2283" s="8" t="s">
        <v>69906</v>
      </c>
      <c r="BJ2283" s="8" t="s">
        <v>82133</v>
      </c>
      <c r="BK2283" s="3" t="s">
        <v>82134</v>
      </c>
      <c r="BL2283" s="8" t="s">
        <v>82135</v>
      </c>
      <c r="BM2283" s="8" t="s">
        <v>48344</v>
      </c>
      <c r="BN2283" s="8" t="s">
        <v>82136</v>
      </c>
      <c r="BT2283" s="5" t="s">
        <v>876</v>
      </c>
      <c r="BU2283" s="5" t="s">
        <v>36767</v>
      </c>
      <c r="BV2283" s="5" t="s">
        <v>36768</v>
      </c>
      <c r="BW2283" s="5" t="s">
        <v>875</v>
      </c>
      <c r="BX2283" s="5">
        <v>12497</v>
      </c>
      <c r="BY2283" s="5" t="s">
        <v>874</v>
      </c>
      <c r="BZ2283" s="5">
        <v>1228.94</v>
      </c>
      <c r="CA2283" s="5">
        <v>1856.48</v>
      </c>
      <c r="CB2283" s="5">
        <v>1559.23</v>
      </c>
      <c r="CC2283" s="6">
        <f t="shared" si="542"/>
        <v>1548.2166666666665</v>
      </c>
      <c r="CD2283" s="5">
        <v>1039.67</v>
      </c>
      <c r="CE2283" s="5">
        <v>1378.57</v>
      </c>
      <c r="CF2283" s="5">
        <v>478.56</v>
      </c>
      <c r="CG2283" s="6">
        <f t="shared" si="541"/>
        <v>965.59999999999991</v>
      </c>
      <c r="CH2283" s="5">
        <v>664.36</v>
      </c>
      <c r="CI2283" s="5">
        <v>244.07</v>
      </c>
      <c r="CJ2283" s="5">
        <v>207.66</v>
      </c>
      <c r="CK2283" s="6">
        <f t="shared" si="540"/>
        <v>372.03000000000003</v>
      </c>
      <c r="CL2283" s="7">
        <f t="shared" si="538"/>
        <v>0.24029582422787513</v>
      </c>
      <c r="CM2283" s="5">
        <f t="shared" si="539"/>
        <v>0.62368531536283678</v>
      </c>
      <c r="CP2283" s="8" t="s">
        <v>73610</v>
      </c>
      <c r="CQ2283" s="8" t="s">
        <v>69906</v>
      </c>
      <c r="CR2283" s="8" t="s">
        <v>73611</v>
      </c>
      <c r="CS2283" s="3" t="s">
        <v>73612</v>
      </c>
      <c r="CT2283" s="8" t="s">
        <v>73613</v>
      </c>
      <c r="CU2283" s="8" t="s">
        <v>48344</v>
      </c>
      <c r="CV2283" s="8" t="s">
        <v>73614</v>
      </c>
    </row>
    <row r="2284" spans="4:100">
      <c r="D2284" s="22" t="s">
        <v>14039</v>
      </c>
      <c r="E2284" s="22" t="s">
        <v>44700</v>
      </c>
      <c r="F2284" s="22" t="s">
        <v>44701</v>
      </c>
      <c r="G2284" s="22" t="s">
        <v>14038</v>
      </c>
      <c r="H2284" s="22" t="s">
        <v>14037</v>
      </c>
      <c r="I2284" s="22" t="s">
        <v>14036</v>
      </c>
      <c r="J2284" s="22">
        <v>431.24</v>
      </c>
      <c r="K2284" s="22">
        <v>445.88</v>
      </c>
      <c r="L2284" s="22">
        <v>201.44</v>
      </c>
      <c r="M2284" s="23">
        <f t="shared" si="529"/>
        <v>359.52</v>
      </c>
      <c r="N2284" s="22">
        <v>275.20999999999998</v>
      </c>
      <c r="O2284" s="22">
        <v>428.28</v>
      </c>
      <c r="P2284" s="22">
        <v>257.79000000000002</v>
      </c>
      <c r="Q2284" s="23">
        <f t="shared" si="530"/>
        <v>320.42666666666668</v>
      </c>
      <c r="R2284" s="22">
        <v>473.11</v>
      </c>
      <c r="S2284" s="22">
        <v>532.34</v>
      </c>
      <c r="T2284" s="22">
        <v>139.19</v>
      </c>
      <c r="U2284" s="23">
        <f t="shared" si="531"/>
        <v>381.54666666666668</v>
      </c>
      <c r="V2284" s="24">
        <f t="shared" si="528"/>
        <v>1.0612668743509865</v>
      </c>
      <c r="W2284" s="22">
        <f t="shared" si="532"/>
        <v>0.89126242397270439</v>
      </c>
      <c r="Z2284" s="8" t="s">
        <v>72296</v>
      </c>
      <c r="AA2284" s="8" t="s">
        <v>69906</v>
      </c>
      <c r="AB2284" s="8" t="s">
        <v>61745</v>
      </c>
      <c r="AC2284" s="3" t="s">
        <v>61746</v>
      </c>
      <c r="AD2284" s="8" t="s">
        <v>61747</v>
      </c>
      <c r="AE2284" s="8" t="s">
        <v>48344</v>
      </c>
      <c r="AF2284" s="8" t="s">
        <v>61748</v>
      </c>
      <c r="AL2284" s="31" t="s">
        <v>11221</v>
      </c>
      <c r="AM2284" s="31" t="s">
        <v>40841</v>
      </c>
      <c r="AN2284" s="31" t="s">
        <v>40842</v>
      </c>
      <c r="AO2284" s="31" t="s">
        <v>11220</v>
      </c>
      <c r="AP2284" s="31">
        <v>18797</v>
      </c>
      <c r="AQ2284" s="31" t="s">
        <v>11219</v>
      </c>
      <c r="AR2284" s="31">
        <v>43.51</v>
      </c>
      <c r="AS2284" s="31">
        <v>161.18</v>
      </c>
      <c r="AT2284" s="31">
        <v>4.96</v>
      </c>
      <c r="AU2284" s="32">
        <f t="shared" si="533"/>
        <v>69.88333333333334</v>
      </c>
      <c r="AV2284" s="31">
        <v>1.58</v>
      </c>
      <c r="AW2284" s="31">
        <v>5.89</v>
      </c>
      <c r="AX2284" s="31">
        <v>31.28</v>
      </c>
      <c r="AY2284" s="32">
        <f t="shared" si="534"/>
        <v>12.916666666666666</v>
      </c>
      <c r="AZ2284" s="31">
        <v>108.45</v>
      </c>
      <c r="BA2284" s="31">
        <v>666.47</v>
      </c>
      <c r="BB2284" s="31">
        <v>248.32</v>
      </c>
      <c r="BC2284" s="32">
        <f t="shared" si="535"/>
        <v>341.08</v>
      </c>
      <c r="BD2284" s="33">
        <f t="shared" si="536"/>
        <v>4.8807059384688758</v>
      </c>
      <c r="BE2284" s="31">
        <f t="shared" si="537"/>
        <v>0.18483186262818982</v>
      </c>
      <c r="BH2284" s="8" t="s">
        <v>82137</v>
      </c>
      <c r="BI2284" s="8" t="s">
        <v>69906</v>
      </c>
      <c r="BJ2284" s="8" t="s">
        <v>69524</v>
      </c>
      <c r="BK2284" s="3" t="s">
        <v>39123</v>
      </c>
      <c r="BL2284" s="8" t="s">
        <v>69525</v>
      </c>
      <c r="BM2284" s="8" t="s">
        <v>48344</v>
      </c>
      <c r="BN2284" s="8" t="s">
        <v>69526</v>
      </c>
      <c r="BT2284" s="5" t="s">
        <v>14991</v>
      </c>
      <c r="BU2284" s="5" t="s">
        <v>33801</v>
      </c>
      <c r="BV2284" s="5" t="s">
        <v>33802</v>
      </c>
      <c r="BW2284" s="5" t="s">
        <v>14990</v>
      </c>
      <c r="BX2284" s="5">
        <v>12034</v>
      </c>
      <c r="BY2284" s="5" t="s">
        <v>14989</v>
      </c>
      <c r="BZ2284" s="5">
        <v>2651.58</v>
      </c>
      <c r="CA2284" s="5">
        <v>2944.05</v>
      </c>
      <c r="CB2284" s="5">
        <v>2037.96</v>
      </c>
      <c r="CC2284" s="6">
        <f t="shared" si="542"/>
        <v>2544.5300000000002</v>
      </c>
      <c r="CD2284" s="5">
        <v>1750.28</v>
      </c>
      <c r="CE2284" s="5">
        <v>1627.76</v>
      </c>
      <c r="CF2284" s="5">
        <v>1240.26</v>
      </c>
      <c r="CG2284" s="6">
        <f t="shared" si="541"/>
        <v>1539.4333333333334</v>
      </c>
      <c r="CH2284" s="5">
        <v>660.07</v>
      </c>
      <c r="CI2284" s="5">
        <v>757.85</v>
      </c>
      <c r="CJ2284" s="5">
        <v>418.59</v>
      </c>
      <c r="CK2284" s="6">
        <f t="shared" si="540"/>
        <v>612.16999999999996</v>
      </c>
      <c r="CL2284" s="7">
        <f t="shared" si="538"/>
        <v>0.24058274023100529</v>
      </c>
      <c r="CM2284" s="5">
        <f t="shared" si="539"/>
        <v>0.60499712455083388</v>
      </c>
      <c r="CP2284" s="8" t="s">
        <v>73615</v>
      </c>
      <c r="CQ2284" s="8" t="s">
        <v>69906</v>
      </c>
      <c r="CR2284" s="8" t="s">
        <v>73616</v>
      </c>
      <c r="CS2284" s="3" t="s">
        <v>73617</v>
      </c>
      <c r="CT2284" s="8" t="s">
        <v>73618</v>
      </c>
      <c r="CU2284" s="8" t="s">
        <v>48590</v>
      </c>
      <c r="CV2284" s="8" t="s">
        <v>73619</v>
      </c>
    </row>
    <row r="2285" spans="4:100">
      <c r="D2285" s="22" t="s">
        <v>6320</v>
      </c>
      <c r="E2285" s="22" t="s">
        <v>38997</v>
      </c>
      <c r="F2285" s="22" t="s">
        <v>38998</v>
      </c>
      <c r="G2285" s="22" t="s">
        <v>6319</v>
      </c>
      <c r="H2285" s="22">
        <v>22385</v>
      </c>
      <c r="I2285" s="22" t="s">
        <v>6318</v>
      </c>
      <c r="J2285" s="22">
        <v>453.79</v>
      </c>
      <c r="K2285" s="22">
        <v>1178.06</v>
      </c>
      <c r="L2285" s="22">
        <v>1855.52</v>
      </c>
      <c r="M2285" s="23">
        <f t="shared" si="529"/>
        <v>1162.4566666666667</v>
      </c>
      <c r="N2285" s="22">
        <v>632.71</v>
      </c>
      <c r="O2285" s="22">
        <v>716.37</v>
      </c>
      <c r="P2285" s="22">
        <v>1176.3900000000001</v>
      </c>
      <c r="Q2285" s="23">
        <f t="shared" si="530"/>
        <v>841.82333333333338</v>
      </c>
      <c r="R2285" s="22">
        <v>1316.61</v>
      </c>
      <c r="S2285" s="22">
        <v>1207.3800000000001</v>
      </c>
      <c r="T2285" s="22">
        <v>1178.67</v>
      </c>
      <c r="U2285" s="23">
        <f t="shared" si="531"/>
        <v>1234.22</v>
      </c>
      <c r="V2285" s="24">
        <f t="shared" si="528"/>
        <v>1.0617342008447626</v>
      </c>
      <c r="W2285" s="22">
        <f t="shared" si="532"/>
        <v>0.72417609832051089</v>
      </c>
      <c r="Z2285" s="8" t="s">
        <v>78135</v>
      </c>
      <c r="AA2285" s="8" t="s">
        <v>69906</v>
      </c>
      <c r="AB2285" s="8" t="s">
        <v>61749</v>
      </c>
      <c r="AC2285" s="3" t="s">
        <v>38615</v>
      </c>
      <c r="AD2285" s="8" t="s">
        <v>61750</v>
      </c>
      <c r="AE2285" s="8" t="s">
        <v>48344</v>
      </c>
      <c r="AF2285" s="8" t="s">
        <v>61751</v>
      </c>
      <c r="AL2285" s="31" t="s">
        <v>28663</v>
      </c>
      <c r="AM2285" s="31" t="s">
        <v>40778</v>
      </c>
      <c r="AN2285" s="31" t="s">
        <v>40779</v>
      </c>
      <c r="AO2285" s="31" t="s">
        <v>28662</v>
      </c>
      <c r="AP2285" s="31">
        <v>72129</v>
      </c>
      <c r="AQ2285" s="31" t="s">
        <v>28661</v>
      </c>
      <c r="AR2285" s="31">
        <v>885.04</v>
      </c>
      <c r="AS2285" s="31">
        <v>614.87</v>
      </c>
      <c r="AT2285" s="31">
        <v>791.27</v>
      </c>
      <c r="AU2285" s="32">
        <f t="shared" si="533"/>
        <v>763.72666666666657</v>
      </c>
      <c r="AV2285" s="31">
        <v>1388.17</v>
      </c>
      <c r="AW2285" s="31">
        <v>1817.33</v>
      </c>
      <c r="AX2285" s="31">
        <v>503.05</v>
      </c>
      <c r="AY2285" s="32">
        <f t="shared" si="534"/>
        <v>1236.1833333333334</v>
      </c>
      <c r="AZ2285" s="31">
        <v>4405.71</v>
      </c>
      <c r="BA2285" s="31">
        <v>3826.36</v>
      </c>
      <c r="BB2285" s="31">
        <v>2955.35</v>
      </c>
      <c r="BC2285" s="32">
        <f t="shared" si="535"/>
        <v>3729.14</v>
      </c>
      <c r="BD2285" s="33">
        <f t="shared" si="536"/>
        <v>4.8828202061819681</v>
      </c>
      <c r="BE2285" s="31">
        <f t="shared" si="537"/>
        <v>1.6186200996866247</v>
      </c>
      <c r="BH2285" s="8" t="s">
        <v>82138</v>
      </c>
      <c r="BI2285" s="8" t="s">
        <v>69906</v>
      </c>
      <c r="BJ2285" s="8" t="s">
        <v>69527</v>
      </c>
      <c r="BK2285" s="3" t="s">
        <v>41172</v>
      </c>
      <c r="BL2285" s="8" t="s">
        <v>69528</v>
      </c>
      <c r="BM2285" s="8" t="s">
        <v>48344</v>
      </c>
      <c r="BN2285" s="8" t="s">
        <v>69529</v>
      </c>
      <c r="BT2285" s="5" t="s">
        <v>10128</v>
      </c>
      <c r="BU2285" s="5" t="s">
        <v>37103</v>
      </c>
      <c r="BV2285" s="5" t="s">
        <v>37104</v>
      </c>
      <c r="BW2285" s="5" t="s">
        <v>10127</v>
      </c>
      <c r="BX2285" s="5">
        <v>319322</v>
      </c>
      <c r="BY2285" s="5" t="s">
        <v>10126</v>
      </c>
      <c r="BZ2285" s="5">
        <v>6345.83</v>
      </c>
      <c r="CA2285" s="5">
        <v>1287.4100000000001</v>
      </c>
      <c r="CB2285" s="5">
        <v>1563.49</v>
      </c>
      <c r="CC2285" s="6">
        <f t="shared" si="542"/>
        <v>3065.5766666666664</v>
      </c>
      <c r="CD2285" s="5">
        <v>4436.49</v>
      </c>
      <c r="CE2285" s="5">
        <v>1426.67</v>
      </c>
      <c r="CF2285" s="5">
        <v>1616.82</v>
      </c>
      <c r="CG2285" s="6">
        <f t="shared" si="541"/>
        <v>2493.3266666666664</v>
      </c>
      <c r="CH2285" s="5">
        <v>1081.8</v>
      </c>
      <c r="CI2285" s="5">
        <v>627.23</v>
      </c>
      <c r="CJ2285" s="5">
        <v>503.7</v>
      </c>
      <c r="CK2285" s="6">
        <f t="shared" si="540"/>
        <v>737.57666666666671</v>
      </c>
      <c r="CL2285" s="7">
        <f t="shared" si="538"/>
        <v>0.24059964791833624</v>
      </c>
      <c r="CM2285" s="5">
        <f t="shared" si="539"/>
        <v>0.81333039025827658</v>
      </c>
      <c r="CP2285" s="8" t="s">
        <v>73620</v>
      </c>
      <c r="CQ2285" s="8" t="s">
        <v>69906</v>
      </c>
      <c r="CR2285" s="8" t="s">
        <v>53454</v>
      </c>
      <c r="CS2285" s="3" t="s">
        <v>37924</v>
      </c>
      <c r="CT2285" s="8" t="s">
        <v>53455</v>
      </c>
      <c r="CU2285" s="8" t="s">
        <v>48344</v>
      </c>
      <c r="CV2285" s="8" t="s">
        <v>53456</v>
      </c>
    </row>
    <row r="2286" spans="4:100">
      <c r="D2286" s="22" t="s">
        <v>22543</v>
      </c>
      <c r="E2286" s="22" t="s">
        <v>41969</v>
      </c>
      <c r="F2286" s="22" t="s">
        <v>41970</v>
      </c>
      <c r="G2286" s="22" t="s">
        <v>22542</v>
      </c>
      <c r="H2286" s="22">
        <v>140630</v>
      </c>
      <c r="I2286" s="22" t="s">
        <v>22541</v>
      </c>
      <c r="J2286" s="22">
        <v>105.83</v>
      </c>
      <c r="K2286" s="22">
        <v>179.21</v>
      </c>
      <c r="L2286" s="22">
        <v>104.11</v>
      </c>
      <c r="M2286" s="23">
        <f t="shared" si="529"/>
        <v>129.71666666666667</v>
      </c>
      <c r="N2286" s="22">
        <v>234.48</v>
      </c>
      <c r="O2286" s="22">
        <v>144.11000000000001</v>
      </c>
      <c r="P2286" s="22">
        <v>126.36</v>
      </c>
      <c r="Q2286" s="23">
        <f t="shared" si="530"/>
        <v>168.31666666666669</v>
      </c>
      <c r="R2286" s="22">
        <v>273.26</v>
      </c>
      <c r="S2286" s="22">
        <v>45</v>
      </c>
      <c r="T2286" s="22">
        <v>94.95</v>
      </c>
      <c r="U2286" s="23">
        <f t="shared" si="531"/>
        <v>137.73666666666665</v>
      </c>
      <c r="V2286" s="24">
        <f t="shared" si="528"/>
        <v>1.0618270589746883</v>
      </c>
      <c r="W2286" s="22">
        <f t="shared" si="532"/>
        <v>1.29757163047668</v>
      </c>
      <c r="Z2286" s="8" t="s">
        <v>78136</v>
      </c>
      <c r="AA2286" s="8" t="s">
        <v>69906</v>
      </c>
      <c r="AB2286" s="8" t="s">
        <v>61752</v>
      </c>
      <c r="AC2286" s="3" t="s">
        <v>43606</v>
      </c>
      <c r="AD2286" s="8" t="s">
        <v>61753</v>
      </c>
      <c r="AE2286" s="8" t="s">
        <v>48344</v>
      </c>
      <c r="AF2286" s="8" t="s">
        <v>61754</v>
      </c>
      <c r="AL2286" s="31" t="s">
        <v>10178</v>
      </c>
      <c r="AM2286" s="31" t="s">
        <v>34839</v>
      </c>
      <c r="AN2286" s="31" t="s">
        <v>34840</v>
      </c>
      <c r="AO2286" s="31" t="s">
        <v>10177</v>
      </c>
      <c r="AP2286" s="31">
        <v>216445</v>
      </c>
      <c r="AQ2286" s="31" t="s">
        <v>10176</v>
      </c>
      <c r="AR2286" s="31">
        <v>28.9</v>
      </c>
      <c r="AS2286" s="31">
        <v>60.81</v>
      </c>
      <c r="AT2286" s="31">
        <v>21.2</v>
      </c>
      <c r="AU2286" s="32">
        <f t="shared" si="533"/>
        <v>36.970000000000006</v>
      </c>
      <c r="AV2286" s="31">
        <v>59.43</v>
      </c>
      <c r="AW2286" s="31">
        <v>119.3</v>
      </c>
      <c r="AX2286" s="31">
        <v>121</v>
      </c>
      <c r="AY2286" s="32">
        <f t="shared" si="534"/>
        <v>99.910000000000011</v>
      </c>
      <c r="AZ2286" s="31">
        <v>205.2</v>
      </c>
      <c r="BA2286" s="31">
        <v>164</v>
      </c>
      <c r="BB2286" s="31">
        <v>172.75</v>
      </c>
      <c r="BC2286" s="32">
        <f t="shared" si="535"/>
        <v>180.65</v>
      </c>
      <c r="BD2286" s="33">
        <f t="shared" si="536"/>
        <v>4.8863943738166071</v>
      </c>
      <c r="BE2286" s="31">
        <f t="shared" si="537"/>
        <v>2.7024614552339732</v>
      </c>
      <c r="BH2286" s="8" t="s">
        <v>82139</v>
      </c>
      <c r="BI2286" s="8" t="s">
        <v>69906</v>
      </c>
      <c r="BJ2286" s="8" t="s">
        <v>69530</v>
      </c>
      <c r="BK2286" s="3" t="s">
        <v>46774</v>
      </c>
      <c r="BL2286" s="8" t="s">
        <v>69531</v>
      </c>
      <c r="BM2286" s="8" t="s">
        <v>48344</v>
      </c>
      <c r="BN2286" s="8" t="s">
        <v>69532</v>
      </c>
      <c r="BT2286" s="5" t="s">
        <v>13682</v>
      </c>
      <c r="BU2286" s="5" t="s">
        <v>40973</v>
      </c>
      <c r="BV2286" s="5" t="s">
        <v>40974</v>
      </c>
      <c r="BW2286" s="5" t="s">
        <v>13681</v>
      </c>
      <c r="BX2286" s="5" t="s">
        <v>13680</v>
      </c>
      <c r="BY2286" s="5" t="s">
        <v>13679</v>
      </c>
      <c r="BZ2286" s="5">
        <v>591.12</v>
      </c>
      <c r="CA2286" s="5">
        <v>473.47</v>
      </c>
      <c r="CB2286" s="5">
        <v>198.56</v>
      </c>
      <c r="CC2286" s="6">
        <f t="shared" si="542"/>
        <v>421.05</v>
      </c>
      <c r="CD2286" s="5">
        <v>2468.19</v>
      </c>
      <c r="CE2286" s="5">
        <v>742.14</v>
      </c>
      <c r="CF2286" s="5">
        <v>366.79</v>
      </c>
      <c r="CG2286" s="6">
        <f t="shared" si="541"/>
        <v>1192.3733333333332</v>
      </c>
      <c r="CH2286" s="5">
        <v>192.78</v>
      </c>
      <c r="CI2286" s="5">
        <v>72.67</v>
      </c>
      <c r="CJ2286" s="5">
        <v>38.5</v>
      </c>
      <c r="CK2286" s="6">
        <f t="shared" si="540"/>
        <v>101.31666666666666</v>
      </c>
      <c r="CL2286" s="7">
        <f t="shared" si="538"/>
        <v>0.2406285872620037</v>
      </c>
      <c r="CM2286" s="5">
        <f t="shared" si="539"/>
        <v>2.8319043660689545</v>
      </c>
      <c r="CP2286" s="8" t="s">
        <v>73621</v>
      </c>
      <c r="CQ2286" s="8" t="s">
        <v>69906</v>
      </c>
      <c r="CR2286" s="8" t="s">
        <v>53457</v>
      </c>
      <c r="CS2286" s="3" t="s">
        <v>38688</v>
      </c>
      <c r="CT2286" s="8" t="s">
        <v>53458</v>
      </c>
      <c r="CU2286" s="8" t="s">
        <v>48344</v>
      </c>
      <c r="CV2286" s="8" t="s">
        <v>53459</v>
      </c>
    </row>
    <row r="2287" spans="4:100">
      <c r="D2287" s="22" t="s">
        <v>7882</v>
      </c>
      <c r="E2287" s="22" t="s">
        <v>33537</v>
      </c>
      <c r="F2287" s="22" t="s">
        <v>33538</v>
      </c>
      <c r="G2287" s="22" t="s">
        <v>7881</v>
      </c>
      <c r="H2287" s="22">
        <v>18747</v>
      </c>
      <c r="I2287" s="22" t="s">
        <v>7880</v>
      </c>
      <c r="J2287" s="22">
        <v>1785.9</v>
      </c>
      <c r="K2287" s="22">
        <v>1561.22</v>
      </c>
      <c r="L2287" s="22">
        <v>1603.35</v>
      </c>
      <c r="M2287" s="23">
        <f t="shared" si="529"/>
        <v>1650.1566666666665</v>
      </c>
      <c r="N2287" s="22">
        <v>818.55</v>
      </c>
      <c r="O2287" s="22">
        <v>599.6</v>
      </c>
      <c r="P2287" s="22">
        <v>245.05</v>
      </c>
      <c r="Q2287" s="23">
        <f t="shared" si="530"/>
        <v>554.4</v>
      </c>
      <c r="R2287" s="22">
        <v>1733.47</v>
      </c>
      <c r="S2287" s="22">
        <v>1900.38</v>
      </c>
      <c r="T2287" s="22">
        <v>1625.21</v>
      </c>
      <c r="U2287" s="23">
        <f t="shared" si="531"/>
        <v>1753.0200000000002</v>
      </c>
      <c r="V2287" s="24">
        <f t="shared" si="528"/>
        <v>1.062335495417607</v>
      </c>
      <c r="W2287" s="22">
        <f t="shared" si="532"/>
        <v>0.33596809999858601</v>
      </c>
      <c r="Z2287" s="8" t="s">
        <v>74259</v>
      </c>
      <c r="AA2287" s="8" t="s">
        <v>69906</v>
      </c>
      <c r="AB2287" s="8" t="s">
        <v>54624</v>
      </c>
      <c r="AC2287" s="3" t="s">
        <v>41432</v>
      </c>
      <c r="AD2287" s="8" t="s">
        <v>54625</v>
      </c>
      <c r="AE2287" s="8" t="s">
        <v>48344</v>
      </c>
      <c r="AF2287" s="8" t="s">
        <v>54626</v>
      </c>
      <c r="AL2287" s="31" t="s">
        <v>2226</v>
      </c>
      <c r="AM2287" s="31" t="s">
        <v>37144</v>
      </c>
      <c r="AN2287" s="31" t="s">
        <v>37145</v>
      </c>
      <c r="AO2287" s="31" t="s">
        <v>2225</v>
      </c>
      <c r="AP2287" s="31">
        <v>78286</v>
      </c>
      <c r="AQ2287" s="31" t="s">
        <v>2224</v>
      </c>
      <c r="AR2287" s="31">
        <v>150.43</v>
      </c>
      <c r="AS2287" s="31">
        <v>87.78</v>
      </c>
      <c r="AT2287" s="31">
        <v>97.54</v>
      </c>
      <c r="AU2287" s="32">
        <f t="shared" si="533"/>
        <v>111.91666666666667</v>
      </c>
      <c r="AV2287" s="31">
        <v>125.19</v>
      </c>
      <c r="AW2287" s="31">
        <v>292.83</v>
      </c>
      <c r="AX2287" s="31">
        <v>212.65</v>
      </c>
      <c r="AY2287" s="32">
        <f t="shared" si="534"/>
        <v>210.22333333333333</v>
      </c>
      <c r="AZ2287" s="31">
        <v>456.44</v>
      </c>
      <c r="BA2287" s="31">
        <v>739.73</v>
      </c>
      <c r="BB2287" s="31">
        <v>444.76</v>
      </c>
      <c r="BC2287" s="32">
        <f t="shared" si="535"/>
        <v>546.97666666666669</v>
      </c>
      <c r="BD2287" s="33">
        <f t="shared" si="536"/>
        <v>4.8873566641846615</v>
      </c>
      <c r="BE2287" s="31">
        <f t="shared" si="537"/>
        <v>1.8783916604616528</v>
      </c>
      <c r="BH2287" s="8" t="s">
        <v>82140</v>
      </c>
      <c r="BI2287" s="8" t="s">
        <v>69906</v>
      </c>
      <c r="BJ2287" s="8" t="s">
        <v>82141</v>
      </c>
      <c r="BK2287" s="3" t="s">
        <v>82142</v>
      </c>
      <c r="BL2287" s="8" t="s">
        <v>82143</v>
      </c>
      <c r="BM2287" s="8" t="s">
        <v>48344</v>
      </c>
      <c r="BN2287" s="8" t="s">
        <v>82144</v>
      </c>
      <c r="BT2287" s="5" t="s">
        <v>28553</v>
      </c>
      <c r="BU2287" s="5" t="s">
        <v>38220</v>
      </c>
      <c r="BV2287" s="5" t="s">
        <v>38221</v>
      </c>
      <c r="BW2287" s="5" t="s">
        <v>28552</v>
      </c>
      <c r="BX2287" s="5">
        <v>18195</v>
      </c>
      <c r="BY2287" s="5" t="s">
        <v>28551</v>
      </c>
      <c r="BZ2287" s="5">
        <v>3678.99</v>
      </c>
      <c r="CA2287" s="5">
        <v>4506.17</v>
      </c>
      <c r="CB2287" s="5">
        <v>4497.49</v>
      </c>
      <c r="CC2287" s="6">
        <f t="shared" si="542"/>
        <v>4227.55</v>
      </c>
      <c r="CD2287" s="5">
        <v>4681.79</v>
      </c>
      <c r="CE2287" s="5">
        <v>4405.1499999999996</v>
      </c>
      <c r="CF2287" s="5">
        <v>5103.84</v>
      </c>
      <c r="CG2287" s="6">
        <f t="shared" si="541"/>
        <v>4730.2599999999993</v>
      </c>
      <c r="CH2287" s="5">
        <v>1093.1099999999999</v>
      </c>
      <c r="CI2287" s="5">
        <v>951.07</v>
      </c>
      <c r="CJ2287" s="5">
        <v>1009.41</v>
      </c>
      <c r="CK2287" s="6">
        <f t="shared" si="540"/>
        <v>1017.8633333333332</v>
      </c>
      <c r="CL2287" s="7">
        <f t="shared" si="538"/>
        <v>0.24076908217131274</v>
      </c>
      <c r="CM2287" s="5">
        <f t="shared" si="539"/>
        <v>1.1189128455015314</v>
      </c>
      <c r="CP2287" s="8" t="s">
        <v>73622</v>
      </c>
      <c r="CQ2287" s="8" t="s">
        <v>69906</v>
      </c>
      <c r="CR2287" s="8" t="s">
        <v>53460</v>
      </c>
      <c r="CS2287" s="3" t="s">
        <v>40608</v>
      </c>
      <c r="CT2287" s="8" t="s">
        <v>53461</v>
      </c>
      <c r="CU2287" s="8" t="s">
        <v>48344</v>
      </c>
      <c r="CV2287" s="8" t="s">
        <v>53462</v>
      </c>
    </row>
    <row r="2288" spans="4:100">
      <c r="D2288" s="22" t="s">
        <v>7178</v>
      </c>
      <c r="E2288" s="22" t="s">
        <v>40374</v>
      </c>
      <c r="F2288" s="22" t="s">
        <v>40375</v>
      </c>
      <c r="G2288" s="22" t="s">
        <v>7177</v>
      </c>
      <c r="H2288" s="22">
        <v>72193</v>
      </c>
      <c r="I2288" s="22" t="s">
        <v>7176</v>
      </c>
      <c r="J2288" s="22">
        <v>246.84</v>
      </c>
      <c r="K2288" s="22">
        <v>319.76</v>
      </c>
      <c r="L2288" s="22">
        <v>365.88</v>
      </c>
      <c r="M2288" s="23">
        <f t="shared" si="529"/>
        <v>310.82666666666665</v>
      </c>
      <c r="N2288" s="22">
        <v>207.9</v>
      </c>
      <c r="O2288" s="22">
        <v>180.15</v>
      </c>
      <c r="P2288" s="22">
        <v>339.34</v>
      </c>
      <c r="Q2288" s="23">
        <f t="shared" si="530"/>
        <v>242.46333333333334</v>
      </c>
      <c r="R2288" s="22">
        <v>422.25</v>
      </c>
      <c r="S2288" s="22">
        <v>159.16</v>
      </c>
      <c r="T2288" s="22">
        <v>409.31</v>
      </c>
      <c r="U2288" s="23">
        <f t="shared" si="531"/>
        <v>330.24</v>
      </c>
      <c r="V2288" s="24">
        <f t="shared" si="528"/>
        <v>1.0624571036376116</v>
      </c>
      <c r="W2288" s="22">
        <f t="shared" si="532"/>
        <v>0.78005962594372003</v>
      </c>
      <c r="Z2288" s="8" t="s">
        <v>78137</v>
      </c>
      <c r="AA2288" s="8" t="s">
        <v>69906</v>
      </c>
      <c r="AB2288" s="8" t="s">
        <v>61755</v>
      </c>
      <c r="AC2288" s="3" t="s">
        <v>40899</v>
      </c>
      <c r="AD2288" s="8" t="s">
        <v>61756</v>
      </c>
      <c r="AE2288" s="8" t="s">
        <v>48344</v>
      </c>
      <c r="AF2288" s="8" t="s">
        <v>61757</v>
      </c>
      <c r="AL2288" s="31" t="s">
        <v>13678</v>
      </c>
      <c r="AM2288" s="31" t="s">
        <v>42293</v>
      </c>
      <c r="AN2288" s="31" t="s">
        <v>42294</v>
      </c>
      <c r="AO2288" s="31" t="s">
        <v>13677</v>
      </c>
      <c r="AP2288" s="31">
        <v>329506</v>
      </c>
      <c r="AQ2288" s="31" t="s">
        <v>13676</v>
      </c>
      <c r="AR2288" s="31">
        <v>163.30000000000001</v>
      </c>
      <c r="AS2288" s="31">
        <v>118.25</v>
      </c>
      <c r="AT2288" s="31">
        <v>80.42</v>
      </c>
      <c r="AU2288" s="32">
        <f t="shared" si="533"/>
        <v>120.65666666666668</v>
      </c>
      <c r="AV2288" s="31">
        <v>181.78</v>
      </c>
      <c r="AW2288" s="31">
        <v>3069.98</v>
      </c>
      <c r="AX2288" s="31">
        <v>32.04</v>
      </c>
      <c r="AY2288" s="32">
        <f t="shared" si="534"/>
        <v>1094.6000000000001</v>
      </c>
      <c r="AZ2288" s="31">
        <v>494.04</v>
      </c>
      <c r="BA2288" s="31">
        <v>509.3</v>
      </c>
      <c r="BB2288" s="31">
        <v>765.96</v>
      </c>
      <c r="BC2288" s="32">
        <f t="shared" si="535"/>
        <v>589.76666666666677</v>
      </c>
      <c r="BD2288" s="33">
        <f t="shared" si="536"/>
        <v>4.8879741415034399</v>
      </c>
      <c r="BE2288" s="31">
        <f t="shared" si="537"/>
        <v>9.0720225433046942</v>
      </c>
      <c r="BH2288" s="8" t="s">
        <v>82145</v>
      </c>
      <c r="BI2288" s="8" t="s">
        <v>69906</v>
      </c>
      <c r="BJ2288" s="8" t="s">
        <v>82146</v>
      </c>
      <c r="BK2288" s="3" t="s">
        <v>82147</v>
      </c>
      <c r="BL2288" s="8" t="s">
        <v>82148</v>
      </c>
      <c r="BM2288" s="8" t="s">
        <v>48344</v>
      </c>
      <c r="BN2288" s="8" t="s">
        <v>82149</v>
      </c>
      <c r="BT2288" s="5" t="s">
        <v>9156</v>
      </c>
      <c r="BU2288" s="5" t="s">
        <v>35460</v>
      </c>
      <c r="BV2288" s="5" t="s">
        <v>35461</v>
      </c>
      <c r="BW2288" s="5" t="s">
        <v>9155</v>
      </c>
      <c r="BX2288" s="5">
        <v>74559</v>
      </c>
      <c r="BY2288" s="5" t="s">
        <v>9154</v>
      </c>
      <c r="BZ2288" s="5">
        <v>324.48</v>
      </c>
      <c r="CA2288" s="5">
        <v>689.24</v>
      </c>
      <c r="CB2288" s="5">
        <v>297.62</v>
      </c>
      <c r="CC2288" s="6">
        <f t="shared" si="542"/>
        <v>437.1133333333334</v>
      </c>
      <c r="CD2288" s="5">
        <v>233.57</v>
      </c>
      <c r="CE2288" s="5">
        <v>86.03</v>
      </c>
      <c r="CF2288" s="5">
        <v>159.82</v>
      </c>
      <c r="CG2288" s="6">
        <f t="shared" si="541"/>
        <v>159.80666666666667</v>
      </c>
      <c r="CH2288" s="5">
        <v>180.19</v>
      </c>
      <c r="CI2288" s="5">
        <v>4.17</v>
      </c>
      <c r="CJ2288" s="5">
        <v>131.41999999999999</v>
      </c>
      <c r="CK2288" s="6">
        <f t="shared" si="540"/>
        <v>105.25999999999999</v>
      </c>
      <c r="CL2288" s="7">
        <f t="shared" si="538"/>
        <v>0.24080711333445173</v>
      </c>
      <c r="CM2288" s="5">
        <f t="shared" si="539"/>
        <v>0.36559549773514111</v>
      </c>
      <c r="CP2288" s="8" t="s">
        <v>73623</v>
      </c>
      <c r="CQ2288" s="8" t="s">
        <v>69906</v>
      </c>
      <c r="CR2288" s="8" t="s">
        <v>53463</v>
      </c>
      <c r="CS2288" s="3" t="s">
        <v>53464</v>
      </c>
      <c r="CT2288" s="8" t="s">
        <v>53465</v>
      </c>
      <c r="CU2288" s="8" t="s">
        <v>48344</v>
      </c>
      <c r="CV2288" s="8" t="s">
        <v>53466</v>
      </c>
    </row>
    <row r="2289" spans="4:100">
      <c r="D2289" s="22" t="s">
        <v>25025</v>
      </c>
      <c r="E2289" s="22" t="s">
        <v>45956</v>
      </c>
      <c r="F2289" s="22" t="s">
        <v>45957</v>
      </c>
      <c r="G2289" s="22" t="s">
        <v>25024</v>
      </c>
      <c r="H2289" s="22">
        <v>66935</v>
      </c>
      <c r="I2289" s="22" t="s">
        <v>25023</v>
      </c>
      <c r="J2289" s="22">
        <v>292.81</v>
      </c>
      <c r="K2289" s="22">
        <v>395.06</v>
      </c>
      <c r="L2289" s="22">
        <v>560.75</v>
      </c>
      <c r="M2289" s="23">
        <f t="shared" si="529"/>
        <v>416.20666666666665</v>
      </c>
      <c r="N2289" s="22">
        <v>242.38</v>
      </c>
      <c r="O2289" s="22">
        <v>452.76</v>
      </c>
      <c r="P2289" s="22">
        <v>755.67</v>
      </c>
      <c r="Q2289" s="23">
        <f t="shared" si="530"/>
        <v>483.6033333333333</v>
      </c>
      <c r="R2289" s="22">
        <v>526.28</v>
      </c>
      <c r="S2289" s="22">
        <v>480.74</v>
      </c>
      <c r="T2289" s="22">
        <v>319.82</v>
      </c>
      <c r="U2289" s="23">
        <f t="shared" si="531"/>
        <v>442.28</v>
      </c>
      <c r="V2289" s="24">
        <f t="shared" si="528"/>
        <v>1.0626451602569236</v>
      </c>
      <c r="W2289" s="22">
        <f t="shared" si="532"/>
        <v>1.1619307715718152</v>
      </c>
      <c r="Z2289" s="8" t="s">
        <v>78138</v>
      </c>
      <c r="AA2289" s="8" t="s">
        <v>69906</v>
      </c>
      <c r="AB2289" s="8" t="s">
        <v>78139</v>
      </c>
      <c r="AC2289" s="3" t="s">
        <v>38534</v>
      </c>
      <c r="AD2289" s="8" t="s">
        <v>78140</v>
      </c>
      <c r="AE2289" s="8" t="s">
        <v>48344</v>
      </c>
      <c r="AF2289" s="8" t="s">
        <v>78141</v>
      </c>
      <c r="AL2289" s="31" t="s">
        <v>28379</v>
      </c>
      <c r="AM2289" s="31" t="s">
        <v>37639</v>
      </c>
      <c r="AN2289" s="31" t="s">
        <v>37640</v>
      </c>
      <c r="AO2289" s="31" t="s">
        <v>28377</v>
      </c>
      <c r="AP2289" s="31">
        <v>21411</v>
      </c>
      <c r="AQ2289" s="31" t="s">
        <v>28376</v>
      </c>
      <c r="AR2289" s="31">
        <v>161.68</v>
      </c>
      <c r="AS2289" s="31">
        <v>202.07</v>
      </c>
      <c r="AT2289" s="31">
        <v>99.42</v>
      </c>
      <c r="AU2289" s="32">
        <f t="shared" si="533"/>
        <v>154.39000000000001</v>
      </c>
      <c r="AV2289" s="31">
        <v>481.35</v>
      </c>
      <c r="AW2289" s="31">
        <v>212.81</v>
      </c>
      <c r="AX2289" s="31">
        <v>43.09</v>
      </c>
      <c r="AY2289" s="32">
        <f t="shared" si="534"/>
        <v>245.75000000000003</v>
      </c>
      <c r="AZ2289" s="31">
        <v>581.1</v>
      </c>
      <c r="BA2289" s="31">
        <v>905.92</v>
      </c>
      <c r="BB2289" s="31">
        <v>778.12</v>
      </c>
      <c r="BC2289" s="32">
        <f t="shared" si="535"/>
        <v>755.04666666666662</v>
      </c>
      <c r="BD2289" s="33">
        <f t="shared" si="536"/>
        <v>4.8905153615303227</v>
      </c>
      <c r="BE2289" s="31">
        <f t="shared" si="537"/>
        <v>1.5917481702182785</v>
      </c>
      <c r="BH2289" s="8" t="s">
        <v>82150</v>
      </c>
      <c r="BI2289" s="8" t="s">
        <v>69906</v>
      </c>
      <c r="BJ2289" s="8" t="s">
        <v>69533</v>
      </c>
      <c r="BK2289" s="3" t="s">
        <v>34793</v>
      </c>
      <c r="BL2289" s="8" t="s">
        <v>69534</v>
      </c>
      <c r="BM2289" s="8" t="s">
        <v>48344</v>
      </c>
      <c r="BN2289" s="8" t="s">
        <v>69535</v>
      </c>
      <c r="BT2289" s="5" t="s">
        <v>2374</v>
      </c>
      <c r="BU2289" s="5" t="s">
        <v>47563</v>
      </c>
      <c r="BV2289" s="5" t="s">
        <v>47564</v>
      </c>
      <c r="BW2289" s="5" t="s">
        <v>2373</v>
      </c>
      <c r="BX2289" s="5">
        <v>238377</v>
      </c>
      <c r="BY2289" s="5" t="s">
        <v>2372</v>
      </c>
      <c r="BZ2289" s="5">
        <v>771.13</v>
      </c>
      <c r="CA2289" s="5">
        <v>749.35</v>
      </c>
      <c r="CB2289" s="5">
        <v>740.93</v>
      </c>
      <c r="CC2289" s="6">
        <f t="shared" si="542"/>
        <v>753.80333333333328</v>
      </c>
      <c r="CD2289" s="5">
        <v>1216.21</v>
      </c>
      <c r="CE2289" s="5">
        <v>951.19</v>
      </c>
      <c r="CF2289" s="5">
        <v>226.67</v>
      </c>
      <c r="CG2289" s="6">
        <f t="shared" si="541"/>
        <v>798.02333333333343</v>
      </c>
      <c r="CH2289" s="5">
        <v>389.34</v>
      </c>
      <c r="CI2289" s="5">
        <v>14.73</v>
      </c>
      <c r="CJ2289" s="5">
        <v>140.80000000000001</v>
      </c>
      <c r="CK2289" s="6">
        <f t="shared" si="540"/>
        <v>181.62333333333333</v>
      </c>
      <c r="CL2289" s="7">
        <f t="shared" si="538"/>
        <v>0.24094259775980473</v>
      </c>
      <c r="CM2289" s="5">
        <f t="shared" si="539"/>
        <v>1.0586625158639966</v>
      </c>
      <c r="CP2289" s="8" t="s">
        <v>73624</v>
      </c>
      <c r="CQ2289" s="8" t="s">
        <v>69906</v>
      </c>
      <c r="CR2289" s="8" t="s">
        <v>73625</v>
      </c>
      <c r="CS2289" s="3" t="s">
        <v>73626</v>
      </c>
      <c r="CT2289" s="8" t="s">
        <v>73627</v>
      </c>
      <c r="CU2289" s="8" t="s">
        <v>48590</v>
      </c>
      <c r="CV2289" s="8" t="s">
        <v>73628</v>
      </c>
    </row>
    <row r="2290" spans="4:100">
      <c r="D2290" s="22" t="s">
        <v>5436</v>
      </c>
      <c r="E2290" s="22" t="s">
        <v>38607</v>
      </c>
      <c r="F2290" s="22" t="s">
        <v>38608</v>
      </c>
      <c r="G2290" s="22" t="s">
        <v>5434</v>
      </c>
      <c r="H2290" s="22">
        <v>73316</v>
      </c>
      <c r="I2290" s="22" t="s">
        <v>5433</v>
      </c>
      <c r="J2290" s="22">
        <v>154.12</v>
      </c>
      <c r="K2290" s="22">
        <v>117.41</v>
      </c>
      <c r="L2290" s="22">
        <v>105.05</v>
      </c>
      <c r="M2290" s="23">
        <f t="shared" si="529"/>
        <v>125.52666666666666</v>
      </c>
      <c r="N2290" s="22">
        <v>100.53</v>
      </c>
      <c r="O2290" s="22">
        <v>118.63</v>
      </c>
      <c r="P2290" s="22">
        <v>46.87</v>
      </c>
      <c r="Q2290" s="23">
        <f t="shared" si="530"/>
        <v>88.676666666666662</v>
      </c>
      <c r="R2290" s="22">
        <v>229.38</v>
      </c>
      <c r="S2290" s="22">
        <v>71.569999999999993</v>
      </c>
      <c r="T2290" s="22">
        <v>99.31</v>
      </c>
      <c r="U2290" s="23">
        <f t="shared" si="531"/>
        <v>133.41999999999999</v>
      </c>
      <c r="V2290" s="24">
        <f t="shared" si="528"/>
        <v>1.0628817249986722</v>
      </c>
      <c r="W2290" s="22">
        <f t="shared" si="532"/>
        <v>0.70643687928195875</v>
      </c>
      <c r="Z2290" s="8" t="s">
        <v>78142</v>
      </c>
      <c r="AA2290" s="8" t="s">
        <v>69906</v>
      </c>
      <c r="AB2290" s="8" t="s">
        <v>61758</v>
      </c>
      <c r="AC2290" s="3" t="s">
        <v>36812</v>
      </c>
      <c r="AD2290" s="8" t="s">
        <v>61759</v>
      </c>
      <c r="AE2290" s="8" t="s">
        <v>48344</v>
      </c>
      <c r="AF2290" s="8" t="s">
        <v>61760</v>
      </c>
      <c r="AL2290" s="31" t="s">
        <v>1222</v>
      </c>
      <c r="AM2290" s="31" t="s">
        <v>1220</v>
      </c>
      <c r="AN2290" s="31"/>
      <c r="AO2290" s="31" t="s">
        <v>1221</v>
      </c>
      <c r="AP2290" s="31"/>
      <c r="AQ2290" s="31" t="s">
        <v>1220</v>
      </c>
      <c r="AR2290" s="31">
        <v>137.75</v>
      </c>
      <c r="AS2290" s="31">
        <v>66.739999999999995</v>
      </c>
      <c r="AT2290" s="31">
        <v>74.34</v>
      </c>
      <c r="AU2290" s="32">
        <f t="shared" si="533"/>
        <v>92.943333333333342</v>
      </c>
      <c r="AV2290" s="31">
        <v>145.83000000000001</v>
      </c>
      <c r="AW2290" s="31">
        <v>581.63</v>
      </c>
      <c r="AX2290" s="31">
        <v>172.6</v>
      </c>
      <c r="AY2290" s="32">
        <f t="shared" si="534"/>
        <v>300.02000000000004</v>
      </c>
      <c r="AZ2290" s="31">
        <v>575.85</v>
      </c>
      <c r="BA2290" s="31">
        <v>354.4</v>
      </c>
      <c r="BB2290" s="31">
        <v>434.63</v>
      </c>
      <c r="BC2290" s="32">
        <f t="shared" si="535"/>
        <v>454.96000000000004</v>
      </c>
      <c r="BD2290" s="33">
        <f t="shared" si="536"/>
        <v>4.8950256428648276</v>
      </c>
      <c r="BE2290" s="31">
        <f t="shared" si="537"/>
        <v>3.2279883800164977</v>
      </c>
      <c r="BH2290" s="8" t="s">
        <v>82151</v>
      </c>
      <c r="BI2290" s="8" t="s">
        <v>69906</v>
      </c>
      <c r="BJ2290" s="8" t="s">
        <v>69536</v>
      </c>
      <c r="BK2290" s="3" t="s">
        <v>69537</v>
      </c>
      <c r="BL2290" s="8" t="s">
        <v>69538</v>
      </c>
      <c r="BM2290" s="8" t="s">
        <v>48344</v>
      </c>
      <c r="BN2290" s="8" t="s">
        <v>69539</v>
      </c>
      <c r="BT2290" s="5" t="s">
        <v>3837</v>
      </c>
      <c r="BU2290" s="5" t="s">
        <v>33727</v>
      </c>
      <c r="BV2290" s="5" t="s">
        <v>33728</v>
      </c>
      <c r="BW2290" s="5" t="s">
        <v>3835</v>
      </c>
      <c r="BX2290" s="5">
        <v>12396</v>
      </c>
      <c r="BY2290" s="5" t="s">
        <v>3834</v>
      </c>
      <c r="BZ2290" s="5">
        <v>496.16</v>
      </c>
      <c r="CA2290" s="5">
        <v>772.63</v>
      </c>
      <c r="CB2290" s="5">
        <v>712.86</v>
      </c>
      <c r="CC2290" s="6">
        <f t="shared" si="542"/>
        <v>660.55000000000007</v>
      </c>
      <c r="CD2290" s="5">
        <v>363.16</v>
      </c>
      <c r="CE2290" s="5">
        <v>55.81</v>
      </c>
      <c r="CF2290" s="5">
        <v>65.12</v>
      </c>
      <c r="CG2290" s="6">
        <f t="shared" si="541"/>
        <v>161.36333333333334</v>
      </c>
      <c r="CH2290" s="5">
        <v>237.27</v>
      </c>
      <c r="CI2290" s="5">
        <v>138.97999999999999</v>
      </c>
      <c r="CJ2290" s="5">
        <v>101.51</v>
      </c>
      <c r="CK2290" s="6">
        <f t="shared" si="540"/>
        <v>159.25333333333333</v>
      </c>
      <c r="CL2290" s="7">
        <f t="shared" si="538"/>
        <v>0.24109201927686522</v>
      </c>
      <c r="CM2290" s="5">
        <f t="shared" si="539"/>
        <v>0.24428632705069006</v>
      </c>
      <c r="CP2290" s="8" t="s">
        <v>73629</v>
      </c>
      <c r="CQ2290" s="8" t="s">
        <v>69906</v>
      </c>
      <c r="CR2290" s="8" t="s">
        <v>53467</v>
      </c>
      <c r="CS2290" s="3" t="s">
        <v>53468</v>
      </c>
      <c r="CT2290" s="8" t="s">
        <v>53469</v>
      </c>
      <c r="CU2290" s="8" t="s">
        <v>48344</v>
      </c>
      <c r="CV2290" s="8" t="s">
        <v>53470</v>
      </c>
    </row>
    <row r="2291" spans="4:100">
      <c r="D2291" s="22" t="s">
        <v>146</v>
      </c>
      <c r="E2291" s="22" t="s">
        <v>34719</v>
      </c>
      <c r="F2291" s="22" t="s">
        <v>34720</v>
      </c>
      <c r="G2291" s="22" t="s">
        <v>145</v>
      </c>
      <c r="H2291" s="22">
        <v>72572</v>
      </c>
      <c r="I2291" s="22" t="s">
        <v>144</v>
      </c>
      <c r="J2291" s="22">
        <v>2139.33</v>
      </c>
      <c r="K2291" s="22">
        <v>2196.2199999999998</v>
      </c>
      <c r="L2291" s="22">
        <v>2533.15</v>
      </c>
      <c r="M2291" s="23">
        <f t="shared" si="529"/>
        <v>2289.5666666666662</v>
      </c>
      <c r="N2291" s="22">
        <v>3020.79</v>
      </c>
      <c r="O2291" s="22">
        <v>3442.19</v>
      </c>
      <c r="P2291" s="22">
        <v>2640.52</v>
      </c>
      <c r="Q2291" s="23">
        <f t="shared" si="530"/>
        <v>3034.5</v>
      </c>
      <c r="R2291" s="22">
        <v>1966.01</v>
      </c>
      <c r="S2291" s="22">
        <v>2362.5100000000002</v>
      </c>
      <c r="T2291" s="22">
        <v>2973.18</v>
      </c>
      <c r="U2291" s="23">
        <f t="shared" si="531"/>
        <v>2433.9</v>
      </c>
      <c r="V2291" s="24">
        <f t="shared" si="528"/>
        <v>1.0630395853654988</v>
      </c>
      <c r="W2291" s="22">
        <f t="shared" si="532"/>
        <v>1.3253599662235942</v>
      </c>
      <c r="Z2291" s="8" t="s">
        <v>78143</v>
      </c>
      <c r="AA2291" s="8" t="s">
        <v>69906</v>
      </c>
      <c r="AB2291" s="8" t="s">
        <v>55139</v>
      </c>
      <c r="AC2291" s="3" t="s">
        <v>34232</v>
      </c>
      <c r="AD2291" s="8" t="s">
        <v>55140</v>
      </c>
      <c r="AE2291" s="8" t="s">
        <v>48344</v>
      </c>
      <c r="AF2291" s="8" t="s">
        <v>55141</v>
      </c>
      <c r="AL2291" s="31" t="s">
        <v>30133</v>
      </c>
      <c r="AM2291" s="31" t="s">
        <v>47272</v>
      </c>
      <c r="AN2291" s="31" t="s">
        <v>47273</v>
      </c>
      <c r="AO2291" s="31" t="s">
        <v>30132</v>
      </c>
      <c r="AP2291" s="31">
        <v>76740</v>
      </c>
      <c r="AQ2291" s="31" t="s">
        <v>30131</v>
      </c>
      <c r="AR2291" s="31">
        <v>105.18</v>
      </c>
      <c r="AS2291" s="31">
        <v>23.68</v>
      </c>
      <c r="AT2291" s="31">
        <v>113.15</v>
      </c>
      <c r="AU2291" s="32">
        <f t="shared" si="533"/>
        <v>80.67</v>
      </c>
      <c r="AV2291" s="31">
        <v>17.07</v>
      </c>
      <c r="AW2291" s="31">
        <v>14.76</v>
      </c>
      <c r="AX2291" s="31">
        <v>175.12</v>
      </c>
      <c r="AY2291" s="32">
        <f t="shared" si="534"/>
        <v>68.983333333333334</v>
      </c>
      <c r="AZ2291" s="31">
        <v>408.77</v>
      </c>
      <c r="BA2291" s="31">
        <v>381.46</v>
      </c>
      <c r="BB2291" s="31">
        <v>394.7</v>
      </c>
      <c r="BC2291" s="32">
        <f t="shared" si="535"/>
        <v>394.97666666666669</v>
      </c>
      <c r="BD2291" s="33">
        <f t="shared" si="536"/>
        <v>4.8962026362547002</v>
      </c>
      <c r="BE2291" s="31">
        <f t="shared" si="537"/>
        <v>0.85512995330771457</v>
      </c>
      <c r="BH2291" s="8" t="s">
        <v>71247</v>
      </c>
      <c r="BI2291" s="8" t="s">
        <v>69906</v>
      </c>
      <c r="BJ2291" s="8" t="s">
        <v>50007</v>
      </c>
      <c r="BK2291" s="3" t="s">
        <v>33256</v>
      </c>
      <c r="BL2291" s="8" t="s">
        <v>50008</v>
      </c>
      <c r="BM2291" s="8" t="s">
        <v>48344</v>
      </c>
      <c r="BN2291" s="8" t="s">
        <v>50009</v>
      </c>
      <c r="BT2291" s="5" t="s">
        <v>32904</v>
      </c>
      <c r="BU2291" s="5" t="s">
        <v>34505</v>
      </c>
      <c r="BV2291" s="5" t="s">
        <v>34506</v>
      </c>
      <c r="BW2291" s="5" t="s">
        <v>9617</v>
      </c>
      <c r="BX2291" s="5">
        <v>19687</v>
      </c>
      <c r="BY2291" s="5" t="s">
        <v>9616</v>
      </c>
      <c r="BZ2291" s="5">
        <v>913.09</v>
      </c>
      <c r="CA2291" s="5">
        <v>699.81</v>
      </c>
      <c r="CB2291" s="5">
        <v>4215.6400000000003</v>
      </c>
      <c r="CC2291" s="6">
        <f t="shared" si="542"/>
        <v>1942.846666666667</v>
      </c>
      <c r="CD2291" s="5">
        <v>662.15</v>
      </c>
      <c r="CE2291" s="5">
        <v>5441.09</v>
      </c>
      <c r="CF2291" s="5">
        <v>233.17</v>
      </c>
      <c r="CG2291" s="6">
        <f t="shared" si="541"/>
        <v>2112.1366666666668</v>
      </c>
      <c r="CH2291" s="5">
        <v>263.85000000000002</v>
      </c>
      <c r="CI2291" s="5">
        <v>1056.19</v>
      </c>
      <c r="CJ2291" s="5">
        <v>85.18</v>
      </c>
      <c r="CK2291" s="6">
        <f t="shared" si="540"/>
        <v>468.40666666666669</v>
      </c>
      <c r="CL2291" s="7">
        <f t="shared" si="538"/>
        <v>0.24109296667776148</v>
      </c>
      <c r="CM2291" s="5">
        <f t="shared" si="539"/>
        <v>1.087135028669272</v>
      </c>
      <c r="CP2291" s="8" t="s">
        <v>73630</v>
      </c>
      <c r="CQ2291" s="8" t="s">
        <v>69906</v>
      </c>
      <c r="CR2291" s="8" t="s">
        <v>73631</v>
      </c>
      <c r="CS2291" s="3" t="s">
        <v>73632</v>
      </c>
      <c r="CT2291" s="8" t="s">
        <v>73633</v>
      </c>
      <c r="CU2291" s="8" t="s">
        <v>48590</v>
      </c>
      <c r="CV2291" s="8" t="s">
        <v>73634</v>
      </c>
    </row>
    <row r="2292" spans="4:100">
      <c r="D2292" s="22" t="s">
        <v>20164</v>
      </c>
      <c r="E2292" s="22" t="s">
        <v>40895</v>
      </c>
      <c r="F2292" s="22" t="s">
        <v>40896</v>
      </c>
      <c r="G2292" s="22" t="s">
        <v>20163</v>
      </c>
      <c r="H2292" s="22">
        <v>72033</v>
      </c>
      <c r="I2292" s="22" t="s">
        <v>20162</v>
      </c>
      <c r="J2292" s="22">
        <v>730.72</v>
      </c>
      <c r="K2292" s="22">
        <v>692.66</v>
      </c>
      <c r="L2292" s="22">
        <v>298.2</v>
      </c>
      <c r="M2292" s="23">
        <f t="shared" si="529"/>
        <v>573.86</v>
      </c>
      <c r="N2292" s="22">
        <v>569.96</v>
      </c>
      <c r="O2292" s="22">
        <v>412.77</v>
      </c>
      <c r="P2292" s="22">
        <v>156.18</v>
      </c>
      <c r="Q2292" s="23">
        <f t="shared" si="530"/>
        <v>379.63666666666671</v>
      </c>
      <c r="R2292" s="22">
        <v>784.06</v>
      </c>
      <c r="S2292" s="22">
        <v>376.05</v>
      </c>
      <c r="T2292" s="22">
        <v>670.57</v>
      </c>
      <c r="U2292" s="23">
        <f t="shared" si="531"/>
        <v>610.22666666666657</v>
      </c>
      <c r="V2292" s="24">
        <f t="shared" si="528"/>
        <v>1.0633720187269831</v>
      </c>
      <c r="W2292" s="22">
        <f t="shared" si="532"/>
        <v>0.66154927450365364</v>
      </c>
      <c r="Z2292" s="8" t="s">
        <v>72306</v>
      </c>
      <c r="AA2292" s="8" t="s">
        <v>69906</v>
      </c>
      <c r="AB2292" s="8" t="s">
        <v>51474</v>
      </c>
      <c r="AC2292" s="3" t="s">
        <v>36900</v>
      </c>
      <c r="AD2292" s="8" t="s">
        <v>51475</v>
      </c>
      <c r="AE2292" s="8" t="s">
        <v>48344</v>
      </c>
      <c r="AF2292" s="8" t="s">
        <v>51476</v>
      </c>
      <c r="AL2292" s="31" t="s">
        <v>15959</v>
      </c>
      <c r="AM2292" s="31" t="s">
        <v>39780</v>
      </c>
      <c r="AN2292" s="31" t="s">
        <v>39781</v>
      </c>
      <c r="AO2292" s="31" t="s">
        <v>15958</v>
      </c>
      <c r="AP2292" s="31">
        <v>68098</v>
      </c>
      <c r="AQ2292" s="31" t="s">
        <v>15957</v>
      </c>
      <c r="AR2292" s="31">
        <v>354.27</v>
      </c>
      <c r="AS2292" s="31">
        <v>496.08</v>
      </c>
      <c r="AT2292" s="31">
        <v>424.49</v>
      </c>
      <c r="AU2292" s="32">
        <f t="shared" si="533"/>
        <v>424.94666666666666</v>
      </c>
      <c r="AV2292" s="31">
        <v>495.6</v>
      </c>
      <c r="AW2292" s="31">
        <v>543.85</v>
      </c>
      <c r="AX2292" s="31">
        <v>427.47</v>
      </c>
      <c r="AY2292" s="32">
        <f t="shared" si="534"/>
        <v>488.97333333333336</v>
      </c>
      <c r="AZ2292" s="31">
        <v>1714.64</v>
      </c>
      <c r="BA2292" s="31">
        <v>1938.31</v>
      </c>
      <c r="BB2292" s="31">
        <v>2591.08</v>
      </c>
      <c r="BC2292" s="32">
        <f t="shared" si="535"/>
        <v>2081.3433333333332</v>
      </c>
      <c r="BD2292" s="33">
        <f t="shared" si="536"/>
        <v>4.8978930689341409</v>
      </c>
      <c r="BE2292" s="31">
        <f t="shared" si="537"/>
        <v>1.1506698879859434</v>
      </c>
      <c r="BH2292" s="8" t="s">
        <v>77100</v>
      </c>
      <c r="BI2292" s="8" t="s">
        <v>69906</v>
      </c>
      <c r="BJ2292" s="8" t="s">
        <v>59645</v>
      </c>
      <c r="BK2292" s="3" t="s">
        <v>36357</v>
      </c>
      <c r="BL2292" s="8" t="s">
        <v>59646</v>
      </c>
      <c r="BM2292" s="8" t="s">
        <v>48344</v>
      </c>
      <c r="BN2292" s="8" t="s">
        <v>59647</v>
      </c>
      <c r="BT2292" s="5" t="s">
        <v>7437</v>
      </c>
      <c r="BU2292" s="5" t="s">
        <v>38433</v>
      </c>
      <c r="BV2292" s="5" t="s">
        <v>38434</v>
      </c>
      <c r="BW2292" s="5" t="s">
        <v>7436</v>
      </c>
      <c r="BX2292" s="5">
        <v>53612</v>
      </c>
      <c r="BY2292" s="5" t="s">
        <v>7435</v>
      </c>
      <c r="BZ2292" s="5">
        <v>794.76</v>
      </c>
      <c r="CA2292" s="5">
        <v>492.47</v>
      </c>
      <c r="CB2292" s="5">
        <v>375.34</v>
      </c>
      <c r="CC2292" s="6">
        <f t="shared" si="542"/>
        <v>554.18999999999994</v>
      </c>
      <c r="CD2292" s="5">
        <v>515.74</v>
      </c>
      <c r="CE2292" s="5">
        <v>311.04000000000002</v>
      </c>
      <c r="CF2292" s="5">
        <v>107.77</v>
      </c>
      <c r="CG2292" s="6">
        <f t="shared" si="541"/>
        <v>311.51666666666665</v>
      </c>
      <c r="CH2292" s="5">
        <v>269.2</v>
      </c>
      <c r="CI2292" s="5">
        <v>74.2</v>
      </c>
      <c r="CJ2292" s="5">
        <v>57.58</v>
      </c>
      <c r="CK2292" s="6">
        <f t="shared" si="540"/>
        <v>133.66</v>
      </c>
      <c r="CL2292" s="7">
        <f t="shared" si="538"/>
        <v>0.24118082246161066</v>
      </c>
      <c r="CM2292" s="5">
        <f t="shared" si="539"/>
        <v>0.5621116704860547</v>
      </c>
      <c r="CP2292" s="8" t="s">
        <v>73635</v>
      </c>
      <c r="CQ2292" s="8" t="s">
        <v>69906</v>
      </c>
      <c r="CR2292" s="8" t="s">
        <v>73636</v>
      </c>
      <c r="CS2292" s="3" t="s">
        <v>73637</v>
      </c>
      <c r="CT2292" s="8" t="s">
        <v>73638</v>
      </c>
      <c r="CU2292" s="8" t="s">
        <v>48590</v>
      </c>
      <c r="CV2292" s="8" t="s">
        <v>73639</v>
      </c>
    </row>
    <row r="2293" spans="4:100">
      <c r="D2293" s="22" t="s">
        <v>8369</v>
      </c>
      <c r="E2293" s="22" t="s">
        <v>47270</v>
      </c>
      <c r="F2293" s="22" t="s">
        <v>47271</v>
      </c>
      <c r="G2293" s="22" t="s">
        <v>8368</v>
      </c>
      <c r="H2293" s="22">
        <v>224585</v>
      </c>
      <c r="I2293" s="22" t="s">
        <v>8367</v>
      </c>
      <c r="J2293" s="22">
        <v>127.05</v>
      </c>
      <c r="K2293" s="22">
        <v>105.19</v>
      </c>
      <c r="L2293" s="22">
        <v>129.32</v>
      </c>
      <c r="M2293" s="23">
        <f t="shared" si="529"/>
        <v>120.52</v>
      </c>
      <c r="N2293" s="22">
        <v>192.44</v>
      </c>
      <c r="O2293" s="22">
        <v>107.27</v>
      </c>
      <c r="P2293" s="22">
        <v>82.37</v>
      </c>
      <c r="Q2293" s="23">
        <f t="shared" si="530"/>
        <v>127.36</v>
      </c>
      <c r="R2293" s="22">
        <v>218.95</v>
      </c>
      <c r="S2293" s="22">
        <v>78.17</v>
      </c>
      <c r="T2293" s="22">
        <v>87.38</v>
      </c>
      <c r="U2293" s="23">
        <f t="shared" si="531"/>
        <v>128.16666666666666</v>
      </c>
      <c r="V2293" s="24">
        <f t="shared" si="528"/>
        <v>1.0634472839915921</v>
      </c>
      <c r="W2293" s="22">
        <f t="shared" si="532"/>
        <v>1.0567540657152341</v>
      </c>
      <c r="Z2293" s="8" t="s">
        <v>78144</v>
      </c>
      <c r="AA2293" s="8" t="s">
        <v>69906</v>
      </c>
      <c r="AB2293" s="8" t="s">
        <v>61761</v>
      </c>
      <c r="AC2293" s="3" t="s">
        <v>39069</v>
      </c>
      <c r="AD2293" s="8" t="s">
        <v>61762</v>
      </c>
      <c r="AE2293" s="8" t="s">
        <v>48344</v>
      </c>
      <c r="AF2293" s="8" t="s">
        <v>61763</v>
      </c>
      <c r="AL2293" s="31" t="s">
        <v>15700</v>
      </c>
      <c r="AM2293" s="31" t="s">
        <v>37711</v>
      </c>
      <c r="AN2293" s="31" t="s">
        <v>37712</v>
      </c>
      <c r="AO2293" s="31" t="s">
        <v>15699</v>
      </c>
      <c r="AP2293" s="31">
        <v>69923</v>
      </c>
      <c r="AQ2293" s="31" t="s">
        <v>15698</v>
      </c>
      <c r="AR2293" s="31">
        <v>123.07</v>
      </c>
      <c r="AS2293" s="31">
        <v>129.84</v>
      </c>
      <c r="AT2293" s="31">
        <v>360.95</v>
      </c>
      <c r="AU2293" s="32">
        <f t="shared" si="533"/>
        <v>204.62</v>
      </c>
      <c r="AV2293" s="31">
        <v>143.44999999999999</v>
      </c>
      <c r="AW2293" s="31">
        <v>240.23</v>
      </c>
      <c r="AX2293" s="31">
        <v>244.17</v>
      </c>
      <c r="AY2293" s="32">
        <f t="shared" si="534"/>
        <v>209.2833333333333</v>
      </c>
      <c r="AZ2293" s="31">
        <v>1196.44</v>
      </c>
      <c r="BA2293" s="31">
        <v>1020.9</v>
      </c>
      <c r="BB2293" s="31">
        <v>789.82</v>
      </c>
      <c r="BC2293" s="32">
        <f t="shared" si="535"/>
        <v>1002.3866666666668</v>
      </c>
      <c r="BD2293" s="33">
        <f t="shared" si="536"/>
        <v>4.8987717069038546</v>
      </c>
      <c r="BE2293" s="31">
        <f t="shared" si="537"/>
        <v>1.0227902127520931</v>
      </c>
      <c r="BH2293" s="8" t="s">
        <v>82152</v>
      </c>
      <c r="BI2293" s="8" t="s">
        <v>69906</v>
      </c>
      <c r="BJ2293" s="8" t="s">
        <v>69540</v>
      </c>
      <c r="BK2293" s="3" t="s">
        <v>42014</v>
      </c>
      <c r="BL2293" s="8" t="s">
        <v>69541</v>
      </c>
      <c r="BM2293" s="8" t="s">
        <v>48344</v>
      </c>
      <c r="BN2293" s="8" t="s">
        <v>69542</v>
      </c>
      <c r="BT2293" s="5" t="s">
        <v>10328</v>
      </c>
      <c r="BU2293" s="5" t="s">
        <v>48072</v>
      </c>
      <c r="BV2293" s="5" t="s">
        <v>48073</v>
      </c>
      <c r="BW2293" s="5" t="s">
        <v>10327</v>
      </c>
      <c r="BX2293" s="5">
        <v>11847</v>
      </c>
      <c r="BY2293" s="5" t="s">
        <v>10326</v>
      </c>
      <c r="BZ2293" s="5">
        <v>5452.79</v>
      </c>
      <c r="CA2293" s="5">
        <v>2191.84</v>
      </c>
      <c r="CB2293" s="5">
        <v>2946.58</v>
      </c>
      <c r="CC2293" s="6">
        <f t="shared" si="542"/>
        <v>3530.4033333333332</v>
      </c>
      <c r="CD2293" s="5">
        <v>4132.59</v>
      </c>
      <c r="CE2293" s="5">
        <v>3032.32</v>
      </c>
      <c r="CF2293" s="5">
        <v>3281.4</v>
      </c>
      <c r="CG2293" s="6">
        <f t="shared" si="541"/>
        <v>3482.103333333333</v>
      </c>
      <c r="CH2293" s="5">
        <v>1125.1300000000001</v>
      </c>
      <c r="CI2293" s="5">
        <v>990.64</v>
      </c>
      <c r="CJ2293" s="5">
        <v>441.49</v>
      </c>
      <c r="CK2293" s="6">
        <f t="shared" si="540"/>
        <v>852.42000000000007</v>
      </c>
      <c r="CL2293" s="7">
        <f t="shared" si="538"/>
        <v>0.24145116563640984</v>
      </c>
      <c r="CM2293" s="5">
        <f t="shared" si="539"/>
        <v>0.98631884364487155</v>
      </c>
      <c r="CP2293" s="8" t="s">
        <v>73640</v>
      </c>
      <c r="CQ2293" s="8" t="s">
        <v>69906</v>
      </c>
      <c r="CR2293" s="8" t="s">
        <v>53471</v>
      </c>
      <c r="CS2293" s="3" t="s">
        <v>47231</v>
      </c>
      <c r="CT2293" s="8" t="s">
        <v>53472</v>
      </c>
      <c r="CU2293" s="8" t="s">
        <v>48344</v>
      </c>
      <c r="CV2293" s="8" t="s">
        <v>53473</v>
      </c>
    </row>
    <row r="2294" spans="4:100">
      <c r="D2294" s="22" t="s">
        <v>16841</v>
      </c>
      <c r="E2294" s="22" t="s">
        <v>36303</v>
      </c>
      <c r="F2294" s="22" t="s">
        <v>36304</v>
      </c>
      <c r="G2294" s="22" t="s">
        <v>16840</v>
      </c>
      <c r="H2294" s="22">
        <v>170459</v>
      </c>
      <c r="I2294" s="22" t="s">
        <v>16839</v>
      </c>
      <c r="J2294" s="22">
        <v>413.11</v>
      </c>
      <c r="K2294" s="22">
        <v>135.94</v>
      </c>
      <c r="L2294" s="22">
        <v>79.78</v>
      </c>
      <c r="M2294" s="23">
        <f t="shared" si="529"/>
        <v>209.60999999999999</v>
      </c>
      <c r="N2294" s="22">
        <v>687.32</v>
      </c>
      <c r="O2294" s="22">
        <v>589.61</v>
      </c>
      <c r="P2294" s="22">
        <v>275.5</v>
      </c>
      <c r="Q2294" s="23">
        <f t="shared" si="530"/>
        <v>517.47666666666669</v>
      </c>
      <c r="R2294" s="22">
        <v>353.1</v>
      </c>
      <c r="S2294" s="22">
        <v>244.04</v>
      </c>
      <c r="T2294" s="22">
        <v>71.62</v>
      </c>
      <c r="U2294" s="23">
        <f t="shared" si="531"/>
        <v>222.92</v>
      </c>
      <c r="V2294" s="24">
        <f t="shared" ref="V2294:V2357" si="543">+U2294/M2294</f>
        <v>1.0634988788702828</v>
      </c>
      <c r="W2294" s="22">
        <f t="shared" si="532"/>
        <v>2.468759442138575</v>
      </c>
      <c r="Z2294" s="8" t="s">
        <v>78145</v>
      </c>
      <c r="AA2294" s="8" t="s">
        <v>69906</v>
      </c>
      <c r="AB2294" s="8" t="s">
        <v>61764</v>
      </c>
      <c r="AC2294" s="3" t="s">
        <v>48279</v>
      </c>
      <c r="AD2294" s="8" t="s">
        <v>61765</v>
      </c>
      <c r="AE2294" s="8" t="s">
        <v>48344</v>
      </c>
      <c r="AF2294" s="8" t="s">
        <v>61766</v>
      </c>
      <c r="AL2294" s="31" t="s">
        <v>14745</v>
      </c>
      <c r="AM2294" s="31" t="s">
        <v>41084</v>
      </c>
      <c r="AN2294" s="31" t="s">
        <v>41085</v>
      </c>
      <c r="AO2294" s="31" t="s">
        <v>14744</v>
      </c>
      <c r="AP2294" s="31" t="s">
        <v>14743</v>
      </c>
      <c r="AQ2294" s="31" t="s">
        <v>14742</v>
      </c>
      <c r="AR2294" s="31">
        <v>422.66</v>
      </c>
      <c r="AS2294" s="31">
        <v>372.52</v>
      </c>
      <c r="AT2294" s="31">
        <v>123.42</v>
      </c>
      <c r="AU2294" s="32">
        <f t="shared" si="533"/>
        <v>306.2</v>
      </c>
      <c r="AV2294" s="31">
        <v>725.24</v>
      </c>
      <c r="AW2294" s="31">
        <v>685.63</v>
      </c>
      <c r="AX2294" s="31">
        <v>163.66</v>
      </c>
      <c r="AY2294" s="32">
        <f t="shared" si="534"/>
        <v>524.84333333333336</v>
      </c>
      <c r="AZ2294" s="31">
        <v>1852.6</v>
      </c>
      <c r="BA2294" s="31">
        <v>1275.73</v>
      </c>
      <c r="BB2294" s="31">
        <v>1373.28</v>
      </c>
      <c r="BC2294" s="32">
        <f t="shared" si="535"/>
        <v>1500.5366666666666</v>
      </c>
      <c r="BD2294" s="33">
        <f t="shared" si="536"/>
        <v>4.9005116481602435</v>
      </c>
      <c r="BE2294" s="31">
        <f t="shared" si="537"/>
        <v>1.7140539952101024</v>
      </c>
      <c r="BH2294" s="8" t="s">
        <v>82153</v>
      </c>
      <c r="BI2294" s="8" t="s">
        <v>69906</v>
      </c>
      <c r="BJ2294" s="8" t="s">
        <v>69543</v>
      </c>
      <c r="BK2294" s="3" t="s">
        <v>45207</v>
      </c>
      <c r="BL2294" s="8" t="s">
        <v>69544</v>
      </c>
      <c r="BM2294" s="8" t="s">
        <v>48344</v>
      </c>
      <c r="BN2294" s="8" t="s">
        <v>69545</v>
      </c>
      <c r="BT2294" s="5" t="s">
        <v>2583</v>
      </c>
      <c r="BU2294" s="5" t="s">
        <v>40746</v>
      </c>
      <c r="BV2294" s="5" t="s">
        <v>40747</v>
      </c>
      <c r="BW2294" s="5" t="s">
        <v>2582</v>
      </c>
      <c r="BX2294" s="5">
        <v>72562</v>
      </c>
      <c r="BY2294" s="5" t="s">
        <v>2581</v>
      </c>
      <c r="BZ2294" s="5">
        <v>5830.51</v>
      </c>
      <c r="CA2294" s="5">
        <v>4801.04</v>
      </c>
      <c r="CB2294" s="5">
        <v>4404.58</v>
      </c>
      <c r="CC2294" s="6">
        <f t="shared" si="542"/>
        <v>5012.0433333333331</v>
      </c>
      <c r="CD2294" s="5">
        <v>5869.56</v>
      </c>
      <c r="CE2294" s="5">
        <v>5862.04</v>
      </c>
      <c r="CF2294" s="5">
        <v>4988.87</v>
      </c>
      <c r="CG2294" s="6">
        <f t="shared" si="541"/>
        <v>5573.4900000000007</v>
      </c>
      <c r="CH2294" s="5">
        <v>1320.78</v>
      </c>
      <c r="CI2294" s="5">
        <v>1883.06</v>
      </c>
      <c r="CJ2294" s="5">
        <v>430.03</v>
      </c>
      <c r="CK2294" s="6">
        <f t="shared" si="540"/>
        <v>1211.29</v>
      </c>
      <c r="CL2294" s="7">
        <f t="shared" si="538"/>
        <v>0.24167588335562409</v>
      </c>
      <c r="CM2294" s="5">
        <f t="shared" si="539"/>
        <v>1.1120195156599473</v>
      </c>
      <c r="CP2294" s="8" t="s">
        <v>73641</v>
      </c>
      <c r="CQ2294" s="8" t="s">
        <v>69906</v>
      </c>
      <c r="CR2294" s="8" t="s">
        <v>53474</v>
      </c>
      <c r="CS2294" s="3" t="s">
        <v>44254</v>
      </c>
      <c r="CT2294" s="8" t="s">
        <v>53475</v>
      </c>
      <c r="CU2294" s="8" t="s">
        <v>48344</v>
      </c>
      <c r="CV2294" s="8" t="s">
        <v>53476</v>
      </c>
    </row>
    <row r="2295" spans="4:100">
      <c r="D2295" s="22" t="s">
        <v>21871</v>
      </c>
      <c r="E2295" s="22" t="s">
        <v>46274</v>
      </c>
      <c r="F2295" s="22" t="s">
        <v>46275</v>
      </c>
      <c r="G2295" s="22" t="s">
        <v>21870</v>
      </c>
      <c r="H2295" s="22">
        <v>75425</v>
      </c>
      <c r="I2295" s="22" t="s">
        <v>21869</v>
      </c>
      <c r="J2295" s="22">
        <v>469.9</v>
      </c>
      <c r="K2295" s="22">
        <v>468.05</v>
      </c>
      <c r="L2295" s="22">
        <v>638.64</v>
      </c>
      <c r="M2295" s="23">
        <f t="shared" si="529"/>
        <v>525.53000000000009</v>
      </c>
      <c r="N2295" s="22">
        <v>576.83000000000004</v>
      </c>
      <c r="O2295" s="22">
        <v>310.24</v>
      </c>
      <c r="P2295" s="22">
        <v>875.88</v>
      </c>
      <c r="Q2295" s="23">
        <f t="shared" si="530"/>
        <v>587.65</v>
      </c>
      <c r="R2295" s="22">
        <v>536.69000000000005</v>
      </c>
      <c r="S2295" s="22">
        <v>212.05</v>
      </c>
      <c r="T2295" s="22">
        <v>928.05</v>
      </c>
      <c r="U2295" s="23">
        <f t="shared" si="531"/>
        <v>558.92999999999995</v>
      </c>
      <c r="V2295" s="24">
        <f t="shared" si="543"/>
        <v>1.063554887446958</v>
      </c>
      <c r="W2295" s="22">
        <f t="shared" si="532"/>
        <v>1.118204479287576</v>
      </c>
      <c r="Z2295" s="8" t="s">
        <v>78146</v>
      </c>
      <c r="AA2295" s="8" t="s">
        <v>69906</v>
      </c>
      <c r="AB2295" s="8" t="s">
        <v>61767</v>
      </c>
      <c r="AC2295" s="3" t="s">
        <v>35584</v>
      </c>
      <c r="AD2295" s="8" t="s">
        <v>61768</v>
      </c>
      <c r="AE2295" s="8" t="s">
        <v>48344</v>
      </c>
      <c r="AF2295" s="8" t="s">
        <v>61769</v>
      </c>
      <c r="AL2295" s="31" t="s">
        <v>31390</v>
      </c>
      <c r="AM2295" s="31" t="s">
        <v>38472</v>
      </c>
      <c r="AN2295" s="31" t="s">
        <v>38473</v>
      </c>
      <c r="AO2295" s="31" t="s">
        <v>11001</v>
      </c>
      <c r="AP2295" s="31">
        <v>77766</v>
      </c>
      <c r="AQ2295" s="31" t="s">
        <v>11000</v>
      </c>
      <c r="AR2295" s="31">
        <v>65.16</v>
      </c>
      <c r="AS2295" s="31">
        <v>133.88</v>
      </c>
      <c r="AT2295" s="31">
        <v>4.6900000000000004</v>
      </c>
      <c r="AU2295" s="32">
        <f t="shared" si="533"/>
        <v>67.91</v>
      </c>
      <c r="AV2295" s="31">
        <v>41.37</v>
      </c>
      <c r="AW2295" s="31">
        <v>9.09</v>
      </c>
      <c r="AX2295" s="31">
        <v>29.17</v>
      </c>
      <c r="AY2295" s="32">
        <f t="shared" si="534"/>
        <v>26.543333333333333</v>
      </c>
      <c r="AZ2295" s="31">
        <v>236.26</v>
      </c>
      <c r="BA2295" s="31">
        <v>454.75</v>
      </c>
      <c r="BB2295" s="31">
        <v>307.41000000000003</v>
      </c>
      <c r="BC2295" s="32">
        <f t="shared" si="535"/>
        <v>332.80666666666667</v>
      </c>
      <c r="BD2295" s="33">
        <f t="shared" si="536"/>
        <v>4.9007019093898787</v>
      </c>
      <c r="BE2295" s="31">
        <f t="shared" si="537"/>
        <v>0.39086045255976049</v>
      </c>
      <c r="BH2295" s="8" t="s">
        <v>82154</v>
      </c>
      <c r="BI2295" s="8" t="s">
        <v>69906</v>
      </c>
      <c r="BJ2295" s="8" t="s">
        <v>69546</v>
      </c>
      <c r="BK2295" s="3" t="s">
        <v>46843</v>
      </c>
      <c r="BL2295" s="8" t="s">
        <v>69547</v>
      </c>
      <c r="BM2295" s="8" t="s">
        <v>48344</v>
      </c>
      <c r="BN2295" s="8" t="s">
        <v>69548</v>
      </c>
      <c r="BT2295" s="5" t="s">
        <v>27811</v>
      </c>
      <c r="BU2295" s="5" t="s">
        <v>47156</v>
      </c>
      <c r="BV2295" s="5" t="s">
        <v>47157</v>
      </c>
      <c r="BW2295" s="5" t="s">
        <v>27810</v>
      </c>
      <c r="BX2295" s="5">
        <v>66686</v>
      </c>
      <c r="BY2295" s="5" t="s">
        <v>27809</v>
      </c>
      <c r="BZ2295" s="5">
        <v>466.74</v>
      </c>
      <c r="CA2295" s="5">
        <v>142.16</v>
      </c>
      <c r="CB2295" s="5">
        <v>398.65</v>
      </c>
      <c r="CC2295" s="6">
        <f t="shared" si="542"/>
        <v>335.84999999999997</v>
      </c>
      <c r="CD2295" s="5">
        <v>618.87</v>
      </c>
      <c r="CE2295" s="5">
        <v>175.31</v>
      </c>
      <c r="CF2295" s="5">
        <v>91.06</v>
      </c>
      <c r="CG2295" s="6">
        <f t="shared" si="541"/>
        <v>295.08</v>
      </c>
      <c r="CH2295" s="5">
        <v>111.63</v>
      </c>
      <c r="CI2295" s="5">
        <v>43.92</v>
      </c>
      <c r="CJ2295" s="5">
        <v>88.03</v>
      </c>
      <c r="CK2295" s="6">
        <f t="shared" si="540"/>
        <v>81.193333333333342</v>
      </c>
      <c r="CL2295" s="7">
        <f t="shared" si="538"/>
        <v>0.24175475162522958</v>
      </c>
      <c r="CM2295" s="5">
        <f t="shared" si="539"/>
        <v>0.87860652076820012</v>
      </c>
      <c r="CP2295" s="8" t="s">
        <v>73642</v>
      </c>
      <c r="CQ2295" s="8" t="s">
        <v>69906</v>
      </c>
      <c r="CR2295" s="8" t="s">
        <v>53477</v>
      </c>
      <c r="CS2295" s="3" t="s">
        <v>38126</v>
      </c>
      <c r="CT2295" s="8" t="s">
        <v>53478</v>
      </c>
      <c r="CU2295" s="8" t="s">
        <v>48344</v>
      </c>
      <c r="CV2295" s="8" t="s">
        <v>53479</v>
      </c>
    </row>
    <row r="2296" spans="4:100">
      <c r="D2296" s="22" t="s">
        <v>17742</v>
      </c>
      <c r="E2296" s="22" t="s">
        <v>47050</v>
      </c>
      <c r="F2296" s="22" t="s">
        <v>47051</v>
      </c>
      <c r="G2296" s="22" t="s">
        <v>17741</v>
      </c>
      <c r="H2296" s="22">
        <v>22017</v>
      </c>
      <c r="I2296" s="22" t="s">
        <v>17740</v>
      </c>
      <c r="J2296" s="22">
        <v>226.96</v>
      </c>
      <c r="K2296" s="22">
        <v>260.41000000000003</v>
      </c>
      <c r="L2296" s="22">
        <v>412.47</v>
      </c>
      <c r="M2296" s="23">
        <f t="shared" si="529"/>
        <v>299.94666666666666</v>
      </c>
      <c r="N2296" s="22">
        <v>179.6</v>
      </c>
      <c r="O2296" s="22">
        <v>417.05</v>
      </c>
      <c r="P2296" s="22">
        <v>366.03</v>
      </c>
      <c r="Q2296" s="23">
        <f t="shared" si="530"/>
        <v>320.89333333333332</v>
      </c>
      <c r="R2296" s="22">
        <v>385.55</v>
      </c>
      <c r="S2296" s="22">
        <v>371.01</v>
      </c>
      <c r="T2296" s="22">
        <v>200.55</v>
      </c>
      <c r="U2296" s="23">
        <f t="shared" si="531"/>
        <v>319.03666666666663</v>
      </c>
      <c r="V2296" s="24">
        <f t="shared" si="543"/>
        <v>1.0636446479374111</v>
      </c>
      <c r="W2296" s="22">
        <f t="shared" si="532"/>
        <v>1.0698346372688479</v>
      </c>
      <c r="Z2296" s="8" t="s">
        <v>78147</v>
      </c>
      <c r="AA2296" s="8" t="s">
        <v>69906</v>
      </c>
      <c r="AB2296" s="8" t="s">
        <v>61770</v>
      </c>
      <c r="AC2296" s="3" t="s">
        <v>35694</v>
      </c>
      <c r="AD2296" s="8" t="s">
        <v>61771</v>
      </c>
      <c r="AE2296" s="8" t="s">
        <v>48344</v>
      </c>
      <c r="AF2296" s="8" t="s">
        <v>61772</v>
      </c>
      <c r="AL2296" s="31" t="s">
        <v>16161</v>
      </c>
      <c r="AM2296" s="31" t="s">
        <v>44315</v>
      </c>
      <c r="AN2296" s="31" t="s">
        <v>44316</v>
      </c>
      <c r="AO2296" s="31" t="s">
        <v>16160</v>
      </c>
      <c r="AP2296" s="31">
        <v>14339</v>
      </c>
      <c r="AQ2296" s="31" t="s">
        <v>16159</v>
      </c>
      <c r="AR2296" s="31">
        <v>55.24</v>
      </c>
      <c r="AS2296" s="31">
        <v>2.29</v>
      </c>
      <c r="AT2296" s="31">
        <v>62.27</v>
      </c>
      <c r="AU2296" s="32">
        <f t="shared" si="533"/>
        <v>39.933333333333337</v>
      </c>
      <c r="AV2296" s="31">
        <v>72.38</v>
      </c>
      <c r="AW2296" s="31">
        <v>38.06</v>
      </c>
      <c r="AX2296" s="31">
        <v>10.45</v>
      </c>
      <c r="AY2296" s="32">
        <f t="shared" si="534"/>
        <v>40.296666666666667</v>
      </c>
      <c r="AZ2296" s="31">
        <v>306</v>
      </c>
      <c r="BA2296" s="31">
        <v>176.96</v>
      </c>
      <c r="BB2296" s="31">
        <v>104.65</v>
      </c>
      <c r="BC2296" s="32">
        <f t="shared" si="535"/>
        <v>195.87</v>
      </c>
      <c r="BD2296" s="33">
        <f t="shared" si="536"/>
        <v>4.9049248747913188</v>
      </c>
      <c r="BE2296" s="31">
        <f t="shared" si="537"/>
        <v>1.0090984974958264</v>
      </c>
      <c r="BH2296" s="8" t="s">
        <v>82155</v>
      </c>
      <c r="BI2296" s="8" t="s">
        <v>69906</v>
      </c>
      <c r="BJ2296" s="8" t="s">
        <v>69899</v>
      </c>
      <c r="BK2296" s="3" t="s">
        <v>34625</v>
      </c>
      <c r="BL2296" s="8" t="s">
        <v>69900</v>
      </c>
      <c r="BM2296" s="8" t="s">
        <v>48344</v>
      </c>
      <c r="BN2296" s="8" t="s">
        <v>69901</v>
      </c>
      <c r="BT2296" s="5" t="s">
        <v>581</v>
      </c>
      <c r="BU2296" s="5" t="s">
        <v>37998</v>
      </c>
      <c r="BV2296" s="5" t="s">
        <v>37999</v>
      </c>
      <c r="BW2296" s="5" t="s">
        <v>580</v>
      </c>
      <c r="BX2296" s="5">
        <v>26754</v>
      </c>
      <c r="BY2296" s="5" t="s">
        <v>579</v>
      </c>
      <c r="BZ2296" s="5">
        <v>1463.06</v>
      </c>
      <c r="CA2296" s="5">
        <v>1225.27</v>
      </c>
      <c r="CB2296" s="5">
        <v>1760.3</v>
      </c>
      <c r="CC2296" s="6">
        <f t="shared" si="542"/>
        <v>1482.8766666666668</v>
      </c>
      <c r="CD2296" s="5">
        <v>1016.86</v>
      </c>
      <c r="CE2296" s="5">
        <v>1443.66</v>
      </c>
      <c r="CF2296" s="5">
        <v>1065.96</v>
      </c>
      <c r="CG2296" s="6">
        <f t="shared" si="541"/>
        <v>1175.4933333333333</v>
      </c>
      <c r="CH2296" s="5">
        <v>548.71</v>
      </c>
      <c r="CI2296" s="5">
        <v>263.23</v>
      </c>
      <c r="CJ2296" s="5">
        <v>263.56</v>
      </c>
      <c r="CK2296" s="6">
        <f t="shared" si="540"/>
        <v>358.5</v>
      </c>
      <c r="CL2296" s="7">
        <f t="shared" si="538"/>
        <v>0.24175982268698451</v>
      </c>
      <c r="CM2296" s="5">
        <f t="shared" si="539"/>
        <v>0.79271146397879788</v>
      </c>
      <c r="CP2296" s="8" t="s">
        <v>73643</v>
      </c>
      <c r="CQ2296" s="8" t="s">
        <v>69906</v>
      </c>
      <c r="CR2296" s="8" t="s">
        <v>53480</v>
      </c>
      <c r="CS2296" s="3" t="s">
        <v>39053</v>
      </c>
      <c r="CT2296" s="8" t="s">
        <v>53481</v>
      </c>
      <c r="CU2296" s="8" t="s">
        <v>48344</v>
      </c>
      <c r="CV2296" s="8" t="s">
        <v>53482</v>
      </c>
    </row>
    <row r="2297" spans="4:100">
      <c r="D2297" s="22" t="s">
        <v>26999</v>
      </c>
      <c r="E2297" s="22" t="s">
        <v>43786</v>
      </c>
      <c r="F2297" s="22" t="s">
        <v>43787</v>
      </c>
      <c r="G2297" s="22" t="s">
        <v>26998</v>
      </c>
      <c r="H2297" s="22">
        <v>52665</v>
      </c>
      <c r="I2297" s="22" t="s">
        <v>26997</v>
      </c>
      <c r="J2297" s="22">
        <v>359.72</v>
      </c>
      <c r="K2297" s="22">
        <v>285.92</v>
      </c>
      <c r="L2297" s="22">
        <v>307.69</v>
      </c>
      <c r="M2297" s="23">
        <f t="shared" si="529"/>
        <v>317.7766666666667</v>
      </c>
      <c r="N2297" s="22">
        <v>301.29000000000002</v>
      </c>
      <c r="O2297" s="22">
        <v>309.42</v>
      </c>
      <c r="P2297" s="22">
        <v>291.94</v>
      </c>
      <c r="Q2297" s="23">
        <f t="shared" si="530"/>
        <v>300.88333333333338</v>
      </c>
      <c r="R2297" s="22">
        <v>261.44</v>
      </c>
      <c r="S2297" s="22">
        <v>175.86</v>
      </c>
      <c r="T2297" s="22">
        <v>576.80999999999995</v>
      </c>
      <c r="U2297" s="23">
        <f t="shared" si="531"/>
        <v>338.03666666666663</v>
      </c>
      <c r="V2297" s="24">
        <f t="shared" si="543"/>
        <v>1.0637554676764602</v>
      </c>
      <c r="W2297" s="22">
        <f t="shared" si="532"/>
        <v>0.94683897496145097</v>
      </c>
      <c r="Z2297" s="8" t="s">
        <v>78148</v>
      </c>
      <c r="AA2297" s="8" t="s">
        <v>69906</v>
      </c>
      <c r="AB2297" s="8" t="s">
        <v>68973</v>
      </c>
      <c r="AC2297" s="3" t="s">
        <v>33419</v>
      </c>
      <c r="AD2297" s="8" t="s">
        <v>68974</v>
      </c>
      <c r="AE2297" s="8" t="s">
        <v>48344</v>
      </c>
      <c r="AF2297" s="8" t="s">
        <v>68975</v>
      </c>
      <c r="AL2297" s="31" t="s">
        <v>14900</v>
      </c>
      <c r="AM2297" s="31" t="s">
        <v>47438</v>
      </c>
      <c r="AN2297" s="31" t="s">
        <v>47439</v>
      </c>
      <c r="AO2297" s="31" t="s">
        <v>14899</v>
      </c>
      <c r="AP2297" s="31">
        <v>246229</v>
      </c>
      <c r="AQ2297" s="31" t="s">
        <v>14898</v>
      </c>
      <c r="AR2297" s="31">
        <v>53.67</v>
      </c>
      <c r="AS2297" s="31">
        <v>181.8</v>
      </c>
      <c r="AT2297" s="31">
        <v>56.72</v>
      </c>
      <c r="AU2297" s="32">
        <f t="shared" si="533"/>
        <v>97.39666666666669</v>
      </c>
      <c r="AV2297" s="31">
        <v>48.89</v>
      </c>
      <c r="AW2297" s="31">
        <v>167.82</v>
      </c>
      <c r="AX2297" s="31">
        <v>47.44</v>
      </c>
      <c r="AY2297" s="32">
        <f t="shared" si="534"/>
        <v>88.05</v>
      </c>
      <c r="AZ2297" s="31">
        <v>394.28</v>
      </c>
      <c r="BA2297" s="31">
        <v>632.30999999999995</v>
      </c>
      <c r="BB2297" s="31">
        <v>407.48</v>
      </c>
      <c r="BC2297" s="32">
        <f t="shared" si="535"/>
        <v>478.02333333333331</v>
      </c>
      <c r="BD2297" s="33">
        <f t="shared" si="536"/>
        <v>4.908005065197302</v>
      </c>
      <c r="BE2297" s="31">
        <f t="shared" si="537"/>
        <v>0.90403504568944837</v>
      </c>
      <c r="BH2297" s="8" t="s">
        <v>82156</v>
      </c>
      <c r="BI2297" s="8" t="s">
        <v>69906</v>
      </c>
      <c r="BJ2297" s="8" t="s">
        <v>69549</v>
      </c>
      <c r="BK2297" s="3" t="s">
        <v>40242</v>
      </c>
      <c r="BL2297" s="8" t="s">
        <v>69550</v>
      </c>
      <c r="BM2297" s="8" t="s">
        <v>48344</v>
      </c>
      <c r="BN2297" s="8" t="s">
        <v>69551</v>
      </c>
      <c r="BT2297" s="5" t="s">
        <v>5897</v>
      </c>
      <c r="BU2297" s="5" t="s">
        <v>42551</v>
      </c>
      <c r="BV2297" s="5" t="s">
        <v>42552</v>
      </c>
      <c r="BW2297" s="5" t="s">
        <v>5896</v>
      </c>
      <c r="BX2297" s="5">
        <v>109229</v>
      </c>
      <c r="BY2297" s="5" t="s">
        <v>5895</v>
      </c>
      <c r="BZ2297" s="5">
        <v>708.87</v>
      </c>
      <c r="CA2297" s="5">
        <v>727.39</v>
      </c>
      <c r="CB2297" s="5">
        <v>841.36</v>
      </c>
      <c r="CC2297" s="6">
        <f t="shared" si="542"/>
        <v>759.20666666666659</v>
      </c>
      <c r="CD2297" s="5">
        <v>255.2</v>
      </c>
      <c r="CE2297" s="5">
        <v>541.95000000000005</v>
      </c>
      <c r="CF2297" s="5">
        <v>1602.74</v>
      </c>
      <c r="CG2297" s="6">
        <f t="shared" si="541"/>
        <v>799.96333333333348</v>
      </c>
      <c r="CH2297" s="5">
        <v>190.94</v>
      </c>
      <c r="CI2297" s="5">
        <v>257.83999999999997</v>
      </c>
      <c r="CJ2297" s="5">
        <v>102.49</v>
      </c>
      <c r="CK2297" s="6">
        <f t="shared" si="540"/>
        <v>183.75666666666666</v>
      </c>
      <c r="CL2297" s="7">
        <f t="shared" si="538"/>
        <v>0.24203774115085047</v>
      </c>
      <c r="CM2297" s="5">
        <f t="shared" si="539"/>
        <v>1.0536832307408615</v>
      </c>
      <c r="CP2297" s="8" t="s">
        <v>73644</v>
      </c>
      <c r="CQ2297" s="8" t="s">
        <v>69906</v>
      </c>
      <c r="CR2297" s="8" t="s">
        <v>53483</v>
      </c>
      <c r="CS2297" s="3" t="s">
        <v>34455</v>
      </c>
      <c r="CT2297" s="8" t="s">
        <v>53484</v>
      </c>
      <c r="CU2297" s="8" t="s">
        <v>48344</v>
      </c>
      <c r="CV2297" s="8" t="s">
        <v>53485</v>
      </c>
    </row>
    <row r="2298" spans="4:100">
      <c r="D2298" s="22" t="s">
        <v>21886</v>
      </c>
      <c r="E2298" s="22" t="s">
        <v>36207</v>
      </c>
      <c r="F2298" s="22" t="s">
        <v>36208</v>
      </c>
      <c r="G2298" s="22" t="s">
        <v>21882</v>
      </c>
      <c r="H2298" s="22">
        <v>66771</v>
      </c>
      <c r="I2298" s="22" t="s">
        <v>21881</v>
      </c>
      <c r="J2298" s="22">
        <v>154.06</v>
      </c>
      <c r="K2298" s="22">
        <v>73.819999999999993</v>
      </c>
      <c r="L2298" s="22">
        <v>64.23</v>
      </c>
      <c r="M2298" s="23">
        <f t="shared" si="529"/>
        <v>97.37</v>
      </c>
      <c r="N2298" s="22">
        <v>163.65</v>
      </c>
      <c r="O2298" s="22">
        <v>117.5</v>
      </c>
      <c r="P2298" s="22">
        <v>101.45</v>
      </c>
      <c r="Q2298" s="23">
        <f t="shared" si="530"/>
        <v>127.53333333333332</v>
      </c>
      <c r="R2298" s="22">
        <v>97.73</v>
      </c>
      <c r="S2298" s="22">
        <v>61.84</v>
      </c>
      <c r="T2298" s="22">
        <v>151.29</v>
      </c>
      <c r="U2298" s="23">
        <f t="shared" si="531"/>
        <v>103.62</v>
      </c>
      <c r="V2298" s="24">
        <f t="shared" si="543"/>
        <v>1.0641881483002977</v>
      </c>
      <c r="W2298" s="22">
        <f t="shared" si="532"/>
        <v>1.3097805621170104</v>
      </c>
      <c r="Z2298" s="8" t="s">
        <v>78149</v>
      </c>
      <c r="AA2298" s="8" t="s">
        <v>69906</v>
      </c>
      <c r="AB2298" s="8" t="s">
        <v>61773</v>
      </c>
      <c r="AC2298" s="3" t="s">
        <v>33206</v>
      </c>
      <c r="AD2298" s="8" t="s">
        <v>61774</v>
      </c>
      <c r="AE2298" s="8" t="s">
        <v>48344</v>
      </c>
      <c r="AF2298" s="8" t="s">
        <v>61775</v>
      </c>
      <c r="AL2298" s="31" t="s">
        <v>8042</v>
      </c>
      <c r="AM2298" s="31" t="s">
        <v>38102</v>
      </c>
      <c r="AN2298" s="31" t="s">
        <v>38103</v>
      </c>
      <c r="AO2298" s="31" t="s">
        <v>8041</v>
      </c>
      <c r="AP2298" s="31">
        <v>14594</v>
      </c>
      <c r="AQ2298" s="31" t="s">
        <v>8040</v>
      </c>
      <c r="AR2298" s="31">
        <v>357.77</v>
      </c>
      <c r="AS2298" s="31">
        <v>814.08</v>
      </c>
      <c r="AT2298" s="31">
        <v>667.36</v>
      </c>
      <c r="AU2298" s="32">
        <f t="shared" si="533"/>
        <v>613.07000000000005</v>
      </c>
      <c r="AV2298" s="31">
        <v>723.07</v>
      </c>
      <c r="AW2298" s="31">
        <v>882.3</v>
      </c>
      <c r="AX2298" s="31">
        <v>1502.68</v>
      </c>
      <c r="AY2298" s="32">
        <f t="shared" si="534"/>
        <v>1036.0166666666667</v>
      </c>
      <c r="AZ2298" s="31">
        <v>1937.29</v>
      </c>
      <c r="BA2298" s="31">
        <v>4732.25</v>
      </c>
      <c r="BB2298" s="31">
        <v>2360.4499999999998</v>
      </c>
      <c r="BC2298" s="32">
        <f t="shared" si="535"/>
        <v>3009.9966666666664</v>
      </c>
      <c r="BD2298" s="33">
        <f t="shared" si="536"/>
        <v>4.9097112347149041</v>
      </c>
      <c r="BE2298" s="31">
        <f t="shared" si="537"/>
        <v>1.6898831563551742</v>
      </c>
      <c r="BH2298" s="8" t="s">
        <v>82157</v>
      </c>
      <c r="BI2298" s="8" t="s">
        <v>69906</v>
      </c>
      <c r="BJ2298" s="8" t="s">
        <v>69552</v>
      </c>
      <c r="BK2298" s="3" t="s">
        <v>69553</v>
      </c>
      <c r="BL2298" s="8" t="s">
        <v>69554</v>
      </c>
      <c r="BM2298" s="8" t="s">
        <v>48344</v>
      </c>
      <c r="BN2298" s="8" t="s">
        <v>69555</v>
      </c>
      <c r="BT2298" s="5" t="s">
        <v>9922</v>
      </c>
      <c r="BU2298" s="5" t="s">
        <v>44893</v>
      </c>
      <c r="BV2298" s="5" t="s">
        <v>44894</v>
      </c>
      <c r="BW2298" s="5" t="s">
        <v>9921</v>
      </c>
      <c r="BX2298" s="5">
        <v>209743</v>
      </c>
      <c r="BY2298" s="5" t="s">
        <v>9920</v>
      </c>
      <c r="BZ2298" s="5">
        <v>137.46</v>
      </c>
      <c r="CA2298" s="5">
        <v>142.72999999999999</v>
      </c>
      <c r="CB2298" s="5">
        <v>255.62</v>
      </c>
      <c r="CC2298" s="6">
        <f t="shared" si="542"/>
        <v>178.60333333333332</v>
      </c>
      <c r="CD2298" s="5">
        <v>94.94</v>
      </c>
      <c r="CE2298" s="5">
        <v>105.69</v>
      </c>
      <c r="CF2298" s="5">
        <v>236.66</v>
      </c>
      <c r="CG2298" s="6">
        <f t="shared" si="541"/>
        <v>145.76333333333332</v>
      </c>
      <c r="CH2298" s="5">
        <v>45.94</v>
      </c>
      <c r="CI2298" s="5">
        <v>36.26</v>
      </c>
      <c r="CJ2298" s="5">
        <v>47.51</v>
      </c>
      <c r="CK2298" s="6">
        <f t="shared" si="540"/>
        <v>43.236666666666657</v>
      </c>
      <c r="CL2298" s="7">
        <f t="shared" si="538"/>
        <v>0.24208208133480147</v>
      </c>
      <c r="CM2298" s="5">
        <f t="shared" si="539"/>
        <v>0.81612885164517268</v>
      </c>
      <c r="CP2298" s="8" t="s">
        <v>73645</v>
      </c>
      <c r="CQ2298" s="8" t="s">
        <v>69906</v>
      </c>
      <c r="CR2298" s="8" t="s">
        <v>53486</v>
      </c>
      <c r="CS2298" s="3" t="s">
        <v>33560</v>
      </c>
      <c r="CT2298" s="8" t="s">
        <v>53487</v>
      </c>
      <c r="CU2298" s="8" t="s">
        <v>48344</v>
      </c>
      <c r="CV2298" s="8" t="s">
        <v>53488</v>
      </c>
    </row>
    <row r="2299" spans="4:100">
      <c r="D2299" s="22" t="s">
        <v>21939</v>
      </c>
      <c r="E2299" s="22" t="s">
        <v>34973</v>
      </c>
      <c r="F2299" s="22" t="s">
        <v>34974</v>
      </c>
      <c r="G2299" s="22" t="s">
        <v>21938</v>
      </c>
      <c r="H2299" s="22" t="s">
        <v>11328</v>
      </c>
      <c r="I2299" s="22" t="s">
        <v>21937</v>
      </c>
      <c r="J2299" s="22">
        <v>1034.98</v>
      </c>
      <c r="K2299" s="22">
        <v>612.11</v>
      </c>
      <c r="L2299" s="22">
        <v>863.4</v>
      </c>
      <c r="M2299" s="23">
        <f t="shared" si="529"/>
        <v>836.83</v>
      </c>
      <c r="N2299" s="22">
        <v>593.19000000000005</v>
      </c>
      <c r="O2299" s="22">
        <v>495.51</v>
      </c>
      <c r="P2299" s="22">
        <v>275.81</v>
      </c>
      <c r="Q2299" s="23">
        <f t="shared" si="530"/>
        <v>454.83666666666664</v>
      </c>
      <c r="R2299" s="22">
        <v>766.06</v>
      </c>
      <c r="S2299" s="22">
        <v>1115.8</v>
      </c>
      <c r="T2299" s="22">
        <v>790.14</v>
      </c>
      <c r="U2299" s="23">
        <f t="shared" si="531"/>
        <v>890.66666666666663</v>
      </c>
      <c r="V2299" s="24">
        <f t="shared" si="543"/>
        <v>1.064334054308123</v>
      </c>
      <c r="W2299" s="22">
        <f t="shared" si="532"/>
        <v>0.54352337591466204</v>
      </c>
      <c r="Z2299" s="8" t="s">
        <v>78150</v>
      </c>
      <c r="AA2299" s="8" t="s">
        <v>69906</v>
      </c>
      <c r="AB2299" s="8" t="s">
        <v>62697</v>
      </c>
      <c r="AC2299" s="3" t="s">
        <v>33893</v>
      </c>
      <c r="AD2299" s="8" t="s">
        <v>62698</v>
      </c>
      <c r="AE2299" s="8" t="s">
        <v>48344</v>
      </c>
      <c r="AF2299" s="8" t="s">
        <v>62699</v>
      </c>
      <c r="AL2299" s="31" t="s">
        <v>19663</v>
      </c>
      <c r="AM2299" s="31" t="s">
        <v>39291</v>
      </c>
      <c r="AN2299" s="31" t="s">
        <v>39292</v>
      </c>
      <c r="AO2299" s="31" t="s">
        <v>4489</v>
      </c>
      <c r="AP2299" s="31">
        <v>69207</v>
      </c>
      <c r="AQ2299" s="31" t="s">
        <v>4488</v>
      </c>
      <c r="AR2299" s="31">
        <v>27.52</v>
      </c>
      <c r="AS2299" s="31">
        <v>149.99</v>
      </c>
      <c r="AT2299" s="31">
        <v>9.76</v>
      </c>
      <c r="AU2299" s="32">
        <f t="shared" si="533"/>
        <v>62.423333333333339</v>
      </c>
      <c r="AV2299" s="31">
        <v>155.37</v>
      </c>
      <c r="AW2299" s="31">
        <v>76.45</v>
      </c>
      <c r="AX2299" s="31">
        <v>158.03</v>
      </c>
      <c r="AY2299" s="32">
        <f t="shared" si="534"/>
        <v>129.95000000000002</v>
      </c>
      <c r="AZ2299" s="31">
        <v>109.54</v>
      </c>
      <c r="BA2299" s="31">
        <v>505.58</v>
      </c>
      <c r="BB2299" s="31">
        <v>304.99</v>
      </c>
      <c r="BC2299" s="32">
        <f t="shared" si="535"/>
        <v>306.70333333333332</v>
      </c>
      <c r="BD2299" s="33">
        <f t="shared" si="536"/>
        <v>4.9132802904896664</v>
      </c>
      <c r="BE2299" s="31">
        <f t="shared" si="537"/>
        <v>2.0817536177711329</v>
      </c>
      <c r="BH2299" s="8" t="s">
        <v>82158</v>
      </c>
      <c r="BI2299" s="8" t="s">
        <v>69906</v>
      </c>
      <c r="BJ2299" s="8" t="s">
        <v>69556</v>
      </c>
      <c r="BK2299" s="3" t="s">
        <v>38443</v>
      </c>
      <c r="BL2299" s="8" t="s">
        <v>69557</v>
      </c>
      <c r="BM2299" s="8" t="s">
        <v>48344</v>
      </c>
      <c r="BN2299" s="8" t="s">
        <v>69558</v>
      </c>
      <c r="BT2299" s="5" t="s">
        <v>18456</v>
      </c>
      <c r="BU2299" s="5" t="s">
        <v>42997</v>
      </c>
      <c r="BV2299" s="5" t="s">
        <v>42998</v>
      </c>
      <c r="BW2299" s="5" t="s">
        <v>18455</v>
      </c>
      <c r="BX2299" s="5">
        <v>230393</v>
      </c>
      <c r="BY2299" s="5" t="s">
        <v>18454</v>
      </c>
      <c r="BZ2299" s="5">
        <v>1114.43</v>
      </c>
      <c r="CA2299" s="5">
        <v>1124.76</v>
      </c>
      <c r="CB2299" s="5">
        <v>452.34</v>
      </c>
      <c r="CC2299" s="6">
        <f t="shared" si="542"/>
        <v>897.17666666666673</v>
      </c>
      <c r="CD2299" s="5">
        <v>841.93</v>
      </c>
      <c r="CE2299" s="5">
        <v>649.86</v>
      </c>
      <c r="CF2299" s="5">
        <v>600.22</v>
      </c>
      <c r="CG2299" s="6">
        <f t="shared" si="541"/>
        <v>697.3366666666667</v>
      </c>
      <c r="CH2299" s="5">
        <v>420.47</v>
      </c>
      <c r="CI2299" s="5">
        <v>154.08000000000001</v>
      </c>
      <c r="CJ2299" s="5">
        <v>77.3</v>
      </c>
      <c r="CK2299" s="6">
        <f t="shared" si="540"/>
        <v>217.28333333333333</v>
      </c>
      <c r="CL2299" s="7">
        <f t="shared" si="538"/>
        <v>0.24218567134678043</v>
      </c>
      <c r="CM2299" s="5">
        <f t="shared" si="539"/>
        <v>0.77725680189334689</v>
      </c>
      <c r="CP2299" s="8" t="s">
        <v>73646</v>
      </c>
      <c r="CQ2299" s="8" t="s">
        <v>69906</v>
      </c>
      <c r="CR2299" s="8" t="s">
        <v>53865</v>
      </c>
      <c r="CS2299" s="3" t="s">
        <v>38979</v>
      </c>
      <c r="CT2299" s="8" t="s">
        <v>53866</v>
      </c>
      <c r="CU2299" s="8" t="s">
        <v>48344</v>
      </c>
      <c r="CV2299" s="8" t="s">
        <v>53867</v>
      </c>
    </row>
    <row r="2300" spans="4:100">
      <c r="D2300" s="22" t="s">
        <v>22267</v>
      </c>
      <c r="E2300" s="22" t="s">
        <v>37554</v>
      </c>
      <c r="F2300" s="22" t="s">
        <v>37555</v>
      </c>
      <c r="G2300" s="22" t="s">
        <v>22266</v>
      </c>
      <c r="H2300" s="22">
        <v>12704</v>
      </c>
      <c r="I2300" s="22" t="s">
        <v>22265</v>
      </c>
      <c r="J2300" s="22">
        <v>421.38</v>
      </c>
      <c r="K2300" s="22">
        <v>323.98</v>
      </c>
      <c r="L2300" s="22">
        <v>839.36</v>
      </c>
      <c r="M2300" s="23">
        <f t="shared" si="529"/>
        <v>528.24</v>
      </c>
      <c r="N2300" s="22">
        <v>437.14</v>
      </c>
      <c r="O2300" s="22">
        <v>475.13</v>
      </c>
      <c r="P2300" s="22">
        <v>473.91</v>
      </c>
      <c r="Q2300" s="23">
        <f t="shared" si="530"/>
        <v>462.06</v>
      </c>
      <c r="R2300" s="22">
        <v>761.26</v>
      </c>
      <c r="S2300" s="22">
        <v>332.03</v>
      </c>
      <c r="T2300" s="22">
        <v>593.48</v>
      </c>
      <c r="U2300" s="23">
        <f t="shared" si="531"/>
        <v>562.25666666666666</v>
      </c>
      <c r="V2300" s="24">
        <f t="shared" si="543"/>
        <v>1.0643962340350346</v>
      </c>
      <c r="W2300" s="22">
        <f t="shared" si="532"/>
        <v>0.87471603816447063</v>
      </c>
      <c r="Z2300" s="8" t="s">
        <v>78151</v>
      </c>
      <c r="AA2300" s="8" t="s">
        <v>69906</v>
      </c>
      <c r="AB2300" s="8" t="s">
        <v>61776</v>
      </c>
      <c r="AC2300" s="3" t="s">
        <v>41895</v>
      </c>
      <c r="AD2300" s="8" t="s">
        <v>61777</v>
      </c>
      <c r="AE2300" s="8" t="s">
        <v>48344</v>
      </c>
      <c r="AF2300" s="8" t="s">
        <v>61778</v>
      </c>
      <c r="AL2300" s="31" t="s">
        <v>31621</v>
      </c>
      <c r="AM2300" s="31" t="s">
        <v>45974</v>
      </c>
      <c r="AN2300" s="31" t="s">
        <v>45975</v>
      </c>
      <c r="AO2300" s="31" t="s">
        <v>31620</v>
      </c>
      <c r="AP2300" s="31">
        <v>78255</v>
      </c>
      <c r="AQ2300" s="31" t="s">
        <v>31619</v>
      </c>
      <c r="AR2300" s="31">
        <v>202.99</v>
      </c>
      <c r="AS2300" s="31">
        <v>174.98</v>
      </c>
      <c r="AT2300" s="31">
        <v>282.58999999999997</v>
      </c>
      <c r="AU2300" s="32">
        <f t="shared" si="533"/>
        <v>220.18666666666664</v>
      </c>
      <c r="AV2300" s="31">
        <v>445.76</v>
      </c>
      <c r="AW2300" s="31">
        <v>105.78</v>
      </c>
      <c r="AX2300" s="31">
        <v>151.31</v>
      </c>
      <c r="AY2300" s="32">
        <f t="shared" si="534"/>
        <v>234.2833333333333</v>
      </c>
      <c r="AZ2300" s="31">
        <v>857.07</v>
      </c>
      <c r="BA2300" s="31">
        <v>1212.69</v>
      </c>
      <c r="BB2300" s="31">
        <v>1175.79</v>
      </c>
      <c r="BC2300" s="32">
        <f t="shared" si="535"/>
        <v>1081.8500000000001</v>
      </c>
      <c r="BD2300" s="33">
        <f t="shared" si="536"/>
        <v>4.9133311129950359</v>
      </c>
      <c r="BE2300" s="31">
        <f t="shared" si="537"/>
        <v>1.0640214363570304</v>
      </c>
      <c r="BH2300" s="8" t="s">
        <v>82159</v>
      </c>
      <c r="BI2300" s="8" t="s">
        <v>69906</v>
      </c>
      <c r="BJ2300" s="8" t="s">
        <v>69559</v>
      </c>
      <c r="BK2300" s="3" t="s">
        <v>35270</v>
      </c>
      <c r="BL2300" s="8" t="s">
        <v>69560</v>
      </c>
      <c r="BM2300" s="8" t="s">
        <v>48344</v>
      </c>
      <c r="BN2300" s="8" t="s">
        <v>69561</v>
      </c>
      <c r="BT2300" s="5" t="s">
        <v>10441</v>
      </c>
      <c r="BU2300" s="5" t="s">
        <v>44276</v>
      </c>
      <c r="BV2300" s="5" t="s">
        <v>44277</v>
      </c>
      <c r="BW2300" s="5" t="s">
        <v>10440</v>
      </c>
      <c r="BX2300" s="5">
        <v>53608</v>
      </c>
      <c r="BY2300" s="5" t="s">
        <v>10439</v>
      </c>
      <c r="BZ2300" s="5">
        <v>5873.58</v>
      </c>
      <c r="CA2300" s="5">
        <v>2971.43</v>
      </c>
      <c r="CB2300" s="5">
        <v>4732.97</v>
      </c>
      <c r="CC2300" s="6">
        <f t="shared" si="542"/>
        <v>4525.9933333333329</v>
      </c>
      <c r="CD2300" s="5">
        <v>6581.32</v>
      </c>
      <c r="CE2300" s="5">
        <v>4355.37</v>
      </c>
      <c r="CF2300" s="5">
        <v>4724.8999999999996</v>
      </c>
      <c r="CG2300" s="6">
        <f t="shared" si="541"/>
        <v>5220.53</v>
      </c>
      <c r="CH2300" s="5">
        <v>977.31</v>
      </c>
      <c r="CI2300" s="5">
        <v>1589.43</v>
      </c>
      <c r="CJ2300" s="5">
        <v>724.56</v>
      </c>
      <c r="CK2300" s="6">
        <f t="shared" si="540"/>
        <v>1097.0999999999999</v>
      </c>
      <c r="CL2300" s="7">
        <f t="shared" si="538"/>
        <v>0.24239982677835731</v>
      </c>
      <c r="CM2300" s="5">
        <f t="shared" si="539"/>
        <v>1.1534550794742664</v>
      </c>
      <c r="CP2300" s="8" t="s">
        <v>73647</v>
      </c>
      <c r="CQ2300" s="8" t="s">
        <v>48346</v>
      </c>
      <c r="CR2300" s="8" t="s">
        <v>48347</v>
      </c>
      <c r="CS2300" s="3" t="s">
        <v>48346</v>
      </c>
      <c r="CT2300" s="8" t="s">
        <v>48346</v>
      </c>
      <c r="CU2300" s="8" t="s">
        <v>48346</v>
      </c>
      <c r="CV2300" s="8" t="s">
        <v>48346</v>
      </c>
    </row>
    <row r="2301" spans="4:100">
      <c r="D2301" s="22" t="s">
        <v>24407</v>
      </c>
      <c r="E2301" s="22" t="s">
        <v>37785</v>
      </c>
      <c r="F2301" s="22" t="s">
        <v>37786</v>
      </c>
      <c r="G2301" s="22" t="s">
        <v>24405</v>
      </c>
      <c r="H2301" s="22" t="s">
        <v>25113</v>
      </c>
      <c r="I2301" s="22" t="s">
        <v>24404</v>
      </c>
      <c r="J2301" s="22">
        <v>1348.1</v>
      </c>
      <c r="K2301" s="22">
        <v>1271.1199999999999</v>
      </c>
      <c r="L2301" s="22">
        <v>1158.18</v>
      </c>
      <c r="M2301" s="23">
        <f t="shared" si="529"/>
        <v>1259.1333333333332</v>
      </c>
      <c r="N2301" s="22">
        <v>2096.65</v>
      </c>
      <c r="O2301" s="22">
        <v>1332.82</v>
      </c>
      <c r="P2301" s="22">
        <v>1591.34</v>
      </c>
      <c r="Q2301" s="23">
        <f t="shared" si="530"/>
        <v>1673.6033333333335</v>
      </c>
      <c r="R2301" s="22">
        <v>1621.49</v>
      </c>
      <c r="S2301" s="22">
        <v>887.19</v>
      </c>
      <c r="T2301" s="22">
        <v>1512.12</v>
      </c>
      <c r="U2301" s="23">
        <f t="shared" si="531"/>
        <v>1340.2666666666667</v>
      </c>
      <c r="V2301" s="24">
        <f t="shared" si="543"/>
        <v>1.0644358553502411</v>
      </c>
      <c r="W2301" s="22">
        <f t="shared" si="532"/>
        <v>1.329170858262297</v>
      </c>
      <c r="Z2301" s="8" t="s">
        <v>78152</v>
      </c>
      <c r="AA2301" s="8" t="s">
        <v>69906</v>
      </c>
      <c r="AB2301" s="8" t="s">
        <v>61779</v>
      </c>
      <c r="AC2301" s="3" t="s">
        <v>47500</v>
      </c>
      <c r="AD2301" s="8" t="s">
        <v>61780</v>
      </c>
      <c r="AE2301" s="8" t="s">
        <v>48344</v>
      </c>
      <c r="AF2301" s="8" t="s">
        <v>61781</v>
      </c>
      <c r="AL2301" s="31" t="s">
        <v>24400</v>
      </c>
      <c r="AM2301" s="31" t="s">
        <v>40954</v>
      </c>
      <c r="AN2301" s="31" t="s">
        <v>40955</v>
      </c>
      <c r="AO2301" s="31" t="s">
        <v>4706</v>
      </c>
      <c r="AP2301" s="31">
        <v>24128</v>
      </c>
      <c r="AQ2301" s="31" t="s">
        <v>4705</v>
      </c>
      <c r="AR2301" s="31">
        <v>325.2</v>
      </c>
      <c r="AS2301" s="31">
        <v>295.58</v>
      </c>
      <c r="AT2301" s="31">
        <v>399.25</v>
      </c>
      <c r="AU2301" s="32">
        <f t="shared" si="533"/>
        <v>340.01</v>
      </c>
      <c r="AV2301" s="31">
        <v>1265.54</v>
      </c>
      <c r="AW2301" s="31">
        <v>344.03</v>
      </c>
      <c r="AX2301" s="31">
        <v>453.28</v>
      </c>
      <c r="AY2301" s="32">
        <f t="shared" si="534"/>
        <v>687.61666666666667</v>
      </c>
      <c r="AZ2301" s="31">
        <v>1499.92</v>
      </c>
      <c r="BA2301" s="31">
        <v>1553.83</v>
      </c>
      <c r="BB2301" s="31">
        <v>1958.17</v>
      </c>
      <c r="BC2301" s="32">
        <f t="shared" si="535"/>
        <v>1670.64</v>
      </c>
      <c r="BD2301" s="33">
        <f t="shared" si="536"/>
        <v>4.9135025440428226</v>
      </c>
      <c r="BE2301" s="31">
        <f t="shared" si="537"/>
        <v>2.0223424801231338</v>
      </c>
      <c r="BH2301" s="8" t="s">
        <v>82160</v>
      </c>
      <c r="BI2301" s="8" t="s">
        <v>69906</v>
      </c>
      <c r="BJ2301" s="8" t="s">
        <v>69562</v>
      </c>
      <c r="BK2301" s="3" t="s">
        <v>40626</v>
      </c>
      <c r="BL2301" s="8" t="s">
        <v>69563</v>
      </c>
      <c r="BM2301" s="8" t="s">
        <v>48344</v>
      </c>
      <c r="BN2301" s="8" t="s">
        <v>69564</v>
      </c>
      <c r="BT2301" s="5" t="s">
        <v>11887</v>
      </c>
      <c r="BU2301" s="5" t="s">
        <v>35278</v>
      </c>
      <c r="BV2301" s="5" t="s">
        <v>35279</v>
      </c>
      <c r="BW2301" s="5" t="s">
        <v>11886</v>
      </c>
      <c r="BX2301" s="5" t="s">
        <v>11885</v>
      </c>
      <c r="BY2301" s="5" t="s">
        <v>11884</v>
      </c>
      <c r="BZ2301" s="5">
        <v>388.06</v>
      </c>
      <c r="CA2301" s="5">
        <v>458.8</v>
      </c>
      <c r="CB2301" s="5">
        <v>128.13999999999999</v>
      </c>
      <c r="CC2301" s="6">
        <f t="shared" si="542"/>
        <v>325</v>
      </c>
      <c r="CD2301" s="5">
        <v>6.1</v>
      </c>
      <c r="CE2301" s="5">
        <v>10.59</v>
      </c>
      <c r="CF2301" s="5">
        <v>11.95</v>
      </c>
      <c r="CG2301" s="6">
        <f t="shared" si="541"/>
        <v>9.5466666666666651</v>
      </c>
      <c r="CH2301" s="5">
        <v>183.01</v>
      </c>
      <c r="CI2301" s="5">
        <v>15.69</v>
      </c>
      <c r="CJ2301" s="5">
        <v>37.64</v>
      </c>
      <c r="CK2301" s="6">
        <f t="shared" si="540"/>
        <v>78.779999999999987</v>
      </c>
      <c r="CL2301" s="7">
        <f t="shared" si="538"/>
        <v>0.24239999999999995</v>
      </c>
      <c r="CM2301" s="5">
        <f t="shared" si="539"/>
        <v>2.9374358974358968E-2</v>
      </c>
      <c r="CP2301" s="8" t="s">
        <v>73648</v>
      </c>
      <c r="CQ2301" s="8" t="s">
        <v>69906</v>
      </c>
      <c r="CR2301" s="8" t="s">
        <v>53489</v>
      </c>
      <c r="CS2301" s="3" t="s">
        <v>53490</v>
      </c>
      <c r="CT2301" s="8" t="s">
        <v>53491</v>
      </c>
      <c r="CU2301" s="8" t="s">
        <v>48344</v>
      </c>
      <c r="CV2301" s="8" t="s">
        <v>53492</v>
      </c>
    </row>
    <row r="2302" spans="4:100">
      <c r="D2302" s="22" t="s">
        <v>21711</v>
      </c>
      <c r="E2302" s="22" t="s">
        <v>43957</v>
      </c>
      <c r="F2302" s="22" t="s">
        <v>43958</v>
      </c>
      <c r="G2302" s="22" t="s">
        <v>5560</v>
      </c>
      <c r="H2302" s="22">
        <v>210992</v>
      </c>
      <c r="I2302" s="22" t="s">
        <v>5559</v>
      </c>
      <c r="J2302" s="22">
        <v>229.12</v>
      </c>
      <c r="K2302" s="22">
        <v>317.95</v>
      </c>
      <c r="L2302" s="22">
        <v>146.53</v>
      </c>
      <c r="M2302" s="23">
        <f t="shared" si="529"/>
        <v>231.19999999999996</v>
      </c>
      <c r="N2302" s="22">
        <v>171.84</v>
      </c>
      <c r="O2302" s="22">
        <v>239.46</v>
      </c>
      <c r="P2302" s="22">
        <v>331.11</v>
      </c>
      <c r="Q2302" s="23">
        <f t="shared" si="530"/>
        <v>247.47000000000003</v>
      </c>
      <c r="R2302" s="22">
        <v>210.6</v>
      </c>
      <c r="S2302" s="22">
        <v>430.61</v>
      </c>
      <c r="T2302" s="22">
        <v>97.14</v>
      </c>
      <c r="U2302" s="23">
        <f t="shared" si="531"/>
        <v>246.11666666666667</v>
      </c>
      <c r="V2302" s="24">
        <f t="shared" si="543"/>
        <v>1.0645184544405999</v>
      </c>
      <c r="W2302" s="22">
        <f t="shared" si="532"/>
        <v>1.0703719723183394</v>
      </c>
      <c r="Z2302" s="8" t="s">
        <v>78153</v>
      </c>
      <c r="AA2302" s="8" t="s">
        <v>69906</v>
      </c>
      <c r="AB2302" s="8" t="s">
        <v>61782</v>
      </c>
      <c r="AC2302" s="3" t="s">
        <v>35556</v>
      </c>
      <c r="AD2302" s="8" t="s">
        <v>61783</v>
      </c>
      <c r="AE2302" s="8" t="s">
        <v>48344</v>
      </c>
      <c r="AF2302" s="8" t="s">
        <v>61784</v>
      </c>
      <c r="AL2302" s="31" t="s">
        <v>3129</v>
      </c>
      <c r="AM2302" s="31" t="s">
        <v>47138</v>
      </c>
      <c r="AN2302" s="31" t="s">
        <v>47139</v>
      </c>
      <c r="AO2302" s="31" t="s">
        <v>3128</v>
      </c>
      <c r="AP2302" s="31">
        <v>70574</v>
      </c>
      <c r="AQ2302" s="31" t="s">
        <v>3127</v>
      </c>
      <c r="AR2302" s="31">
        <v>8.7100000000000009</v>
      </c>
      <c r="AS2302" s="31">
        <v>26.07</v>
      </c>
      <c r="AT2302" s="31">
        <v>72.06</v>
      </c>
      <c r="AU2302" s="32">
        <f t="shared" si="533"/>
        <v>35.613333333333337</v>
      </c>
      <c r="AV2302" s="31">
        <v>98.32</v>
      </c>
      <c r="AW2302" s="31">
        <v>5.39</v>
      </c>
      <c r="AX2302" s="31">
        <v>25.09</v>
      </c>
      <c r="AY2302" s="32">
        <f t="shared" si="534"/>
        <v>42.93333333333333</v>
      </c>
      <c r="AZ2302" s="31">
        <v>122.22</v>
      </c>
      <c r="BA2302" s="31">
        <v>201.98</v>
      </c>
      <c r="BB2302" s="31">
        <v>201.15</v>
      </c>
      <c r="BC2302" s="32">
        <f t="shared" si="535"/>
        <v>175.11666666666667</v>
      </c>
      <c r="BD2302" s="33">
        <f t="shared" si="536"/>
        <v>4.9171658554848365</v>
      </c>
      <c r="BE2302" s="31">
        <f t="shared" si="537"/>
        <v>1.2055409958816921</v>
      </c>
      <c r="BH2302" s="8" t="s">
        <v>74519</v>
      </c>
      <c r="BI2302" s="8" t="s">
        <v>69906</v>
      </c>
      <c r="BJ2302" s="8" t="s">
        <v>55167</v>
      </c>
      <c r="BK2302" s="3" t="s">
        <v>34663</v>
      </c>
      <c r="BL2302" s="8" t="s">
        <v>55168</v>
      </c>
      <c r="BM2302" s="8" t="s">
        <v>48344</v>
      </c>
      <c r="BN2302" s="8" t="s">
        <v>55169</v>
      </c>
      <c r="BT2302" s="5" t="s">
        <v>8924</v>
      </c>
      <c r="BU2302" s="5" t="s">
        <v>40440</v>
      </c>
      <c r="BV2302" s="5" t="s">
        <v>40441</v>
      </c>
      <c r="BW2302" s="5" t="s">
        <v>8923</v>
      </c>
      <c r="BX2302" s="5">
        <v>18673</v>
      </c>
      <c r="BY2302" s="5" t="s">
        <v>8922</v>
      </c>
      <c r="BZ2302" s="5">
        <v>305.04000000000002</v>
      </c>
      <c r="CA2302" s="5">
        <v>840.41</v>
      </c>
      <c r="CB2302" s="5">
        <v>1275.7</v>
      </c>
      <c r="CC2302" s="6">
        <f t="shared" si="542"/>
        <v>807.05000000000007</v>
      </c>
      <c r="CD2302" s="5">
        <v>832.39</v>
      </c>
      <c r="CE2302" s="5">
        <v>1021.67</v>
      </c>
      <c r="CF2302" s="5">
        <v>671.98</v>
      </c>
      <c r="CG2302" s="6">
        <f t="shared" si="541"/>
        <v>842.01333333333332</v>
      </c>
      <c r="CH2302" s="5">
        <v>114.89</v>
      </c>
      <c r="CI2302" s="5">
        <v>214.74</v>
      </c>
      <c r="CJ2302" s="5">
        <v>257.64999999999998</v>
      </c>
      <c r="CK2302" s="6">
        <f t="shared" si="540"/>
        <v>195.76</v>
      </c>
      <c r="CL2302" s="7">
        <f t="shared" si="538"/>
        <v>0.24256241868533546</v>
      </c>
      <c r="CM2302" s="5">
        <f t="shared" si="539"/>
        <v>1.0433223881213471</v>
      </c>
      <c r="CP2302" s="8" t="s">
        <v>73649</v>
      </c>
      <c r="CQ2302" s="8" t="s">
        <v>69906</v>
      </c>
      <c r="CR2302" s="8" t="s">
        <v>53493</v>
      </c>
      <c r="CS2302" s="3" t="s">
        <v>39515</v>
      </c>
      <c r="CT2302" s="8" t="s">
        <v>53494</v>
      </c>
      <c r="CU2302" s="8" t="s">
        <v>48344</v>
      </c>
      <c r="CV2302" s="8" t="s">
        <v>53495</v>
      </c>
    </row>
    <row r="2303" spans="4:100">
      <c r="D2303" s="22" t="s">
        <v>1941</v>
      </c>
      <c r="E2303" s="22" t="s">
        <v>41733</v>
      </c>
      <c r="F2303" s="22" t="s">
        <v>41734</v>
      </c>
      <c r="G2303" s="22" t="s">
        <v>1939</v>
      </c>
      <c r="H2303" s="22">
        <v>66105</v>
      </c>
      <c r="I2303" s="22" t="s">
        <v>1938</v>
      </c>
      <c r="J2303" s="22">
        <v>5249.1</v>
      </c>
      <c r="K2303" s="22">
        <v>7058.67</v>
      </c>
      <c r="L2303" s="22">
        <v>6597.7</v>
      </c>
      <c r="M2303" s="23">
        <f t="shared" si="529"/>
        <v>6301.8233333333337</v>
      </c>
      <c r="N2303" s="22">
        <v>5187.25</v>
      </c>
      <c r="O2303" s="22">
        <v>6934.04</v>
      </c>
      <c r="P2303" s="22">
        <v>7791.99</v>
      </c>
      <c r="Q2303" s="23">
        <f t="shared" si="530"/>
        <v>6637.7599999999993</v>
      </c>
      <c r="R2303" s="22">
        <v>6453.12</v>
      </c>
      <c r="S2303" s="22">
        <v>6907.6</v>
      </c>
      <c r="T2303" s="22">
        <v>6764.87</v>
      </c>
      <c r="U2303" s="23">
        <f t="shared" si="531"/>
        <v>6708.53</v>
      </c>
      <c r="V2303" s="24">
        <f t="shared" si="543"/>
        <v>1.0645379353171329</v>
      </c>
      <c r="W2303" s="22">
        <f t="shared" si="532"/>
        <v>1.0533078521718844</v>
      </c>
      <c r="Z2303" s="8" t="s">
        <v>78154</v>
      </c>
      <c r="AA2303" s="8" t="s">
        <v>69906</v>
      </c>
      <c r="AB2303" s="8" t="s">
        <v>61785</v>
      </c>
      <c r="AC2303" s="3" t="s">
        <v>61786</v>
      </c>
      <c r="AD2303" s="8" t="s">
        <v>61787</v>
      </c>
      <c r="AE2303" s="8" t="s">
        <v>48344</v>
      </c>
      <c r="AF2303" s="8" t="s">
        <v>61788</v>
      </c>
      <c r="AL2303" s="31" t="s">
        <v>8058</v>
      </c>
      <c r="AM2303" s="31" t="s">
        <v>33711</v>
      </c>
      <c r="AN2303" s="31" t="s">
        <v>33712</v>
      </c>
      <c r="AO2303" s="31" t="s">
        <v>8056</v>
      </c>
      <c r="AP2303" s="31">
        <v>68732</v>
      </c>
      <c r="AQ2303" s="31" t="s">
        <v>8055</v>
      </c>
      <c r="AR2303" s="31">
        <v>408</v>
      </c>
      <c r="AS2303" s="31">
        <v>232.09</v>
      </c>
      <c r="AT2303" s="31">
        <v>280.47000000000003</v>
      </c>
      <c r="AU2303" s="32">
        <f t="shared" si="533"/>
        <v>306.85333333333335</v>
      </c>
      <c r="AV2303" s="31">
        <v>502.25</v>
      </c>
      <c r="AW2303" s="31">
        <v>695.74</v>
      </c>
      <c r="AX2303" s="31">
        <v>699.78</v>
      </c>
      <c r="AY2303" s="32">
        <f t="shared" si="534"/>
        <v>632.59</v>
      </c>
      <c r="AZ2303" s="31">
        <v>1695.24</v>
      </c>
      <c r="BA2303" s="31">
        <v>1372.76</v>
      </c>
      <c r="BB2303" s="31">
        <v>1460.71</v>
      </c>
      <c r="BC2303" s="32">
        <f t="shared" si="535"/>
        <v>1509.57</v>
      </c>
      <c r="BD2303" s="33">
        <f t="shared" si="536"/>
        <v>4.9195163813331009</v>
      </c>
      <c r="BE2303" s="31">
        <f t="shared" si="537"/>
        <v>2.0615386286608151</v>
      </c>
      <c r="BH2303" s="8" t="s">
        <v>82161</v>
      </c>
      <c r="BI2303" s="8" t="s">
        <v>69906</v>
      </c>
      <c r="BJ2303" s="8" t="s">
        <v>69565</v>
      </c>
      <c r="BK2303" s="3" t="s">
        <v>43009</v>
      </c>
      <c r="BL2303" s="8" t="s">
        <v>69566</v>
      </c>
      <c r="BM2303" s="8" t="s">
        <v>48344</v>
      </c>
      <c r="BN2303" s="8" t="s">
        <v>69567</v>
      </c>
      <c r="BT2303" s="5" t="s">
        <v>3942</v>
      </c>
      <c r="BU2303" s="5" t="s">
        <v>36343</v>
      </c>
      <c r="BV2303" s="5" t="s">
        <v>36344</v>
      </c>
      <c r="BW2303" s="5" t="s">
        <v>4048</v>
      </c>
      <c r="BX2303" s="5">
        <v>74192</v>
      </c>
      <c r="BY2303" s="5" t="s">
        <v>4047</v>
      </c>
      <c r="BZ2303" s="5">
        <v>4038.77</v>
      </c>
      <c r="CA2303" s="5">
        <v>2861.41</v>
      </c>
      <c r="CB2303" s="5">
        <v>3749.67</v>
      </c>
      <c r="CC2303" s="6">
        <f t="shared" si="542"/>
        <v>3549.9500000000003</v>
      </c>
      <c r="CD2303" s="5">
        <v>2622.75</v>
      </c>
      <c r="CE2303" s="5">
        <v>3208.89</v>
      </c>
      <c r="CF2303" s="5">
        <v>2222.66</v>
      </c>
      <c r="CG2303" s="6">
        <f t="shared" si="541"/>
        <v>2684.7666666666664</v>
      </c>
      <c r="CH2303" s="5">
        <v>942.74</v>
      </c>
      <c r="CI2303" s="5">
        <v>969.02</v>
      </c>
      <c r="CJ2303" s="5">
        <v>671.87</v>
      </c>
      <c r="CK2303" s="6">
        <f t="shared" si="540"/>
        <v>861.21</v>
      </c>
      <c r="CL2303" s="7">
        <f t="shared" si="538"/>
        <v>0.24259778306736715</v>
      </c>
      <c r="CM2303" s="5">
        <f t="shared" si="539"/>
        <v>0.75628295234205167</v>
      </c>
      <c r="CP2303" s="8" t="s">
        <v>73650</v>
      </c>
      <c r="CQ2303" s="8" t="s">
        <v>69906</v>
      </c>
      <c r="CR2303" s="8" t="s">
        <v>53496</v>
      </c>
      <c r="CS2303" s="3" t="s">
        <v>47233</v>
      </c>
      <c r="CT2303" s="8" t="s">
        <v>53497</v>
      </c>
      <c r="CU2303" s="8" t="s">
        <v>48344</v>
      </c>
      <c r="CV2303" s="8" t="s">
        <v>53498</v>
      </c>
    </row>
    <row r="2304" spans="4:100">
      <c r="D2304" s="22" t="s">
        <v>24870</v>
      </c>
      <c r="E2304" s="22" t="s">
        <v>45241</v>
      </c>
      <c r="F2304" s="22" t="s">
        <v>45242</v>
      </c>
      <c r="G2304" s="22" t="s">
        <v>24869</v>
      </c>
      <c r="H2304" s="22">
        <v>67797</v>
      </c>
      <c r="I2304" s="22" t="s">
        <v>24868</v>
      </c>
      <c r="J2304" s="22">
        <v>88.82</v>
      </c>
      <c r="K2304" s="22">
        <v>206.02</v>
      </c>
      <c r="L2304" s="22">
        <v>321.22000000000003</v>
      </c>
      <c r="M2304" s="23">
        <f t="shared" si="529"/>
        <v>205.35333333333335</v>
      </c>
      <c r="N2304" s="22">
        <v>246.71</v>
      </c>
      <c r="O2304" s="22">
        <v>159.11000000000001</v>
      </c>
      <c r="P2304" s="22">
        <v>338.28</v>
      </c>
      <c r="Q2304" s="23">
        <f t="shared" si="530"/>
        <v>248.03333333333333</v>
      </c>
      <c r="R2304" s="22">
        <v>213.46</v>
      </c>
      <c r="S2304" s="22">
        <v>228.9</v>
      </c>
      <c r="T2304" s="22">
        <v>213.74</v>
      </c>
      <c r="U2304" s="23">
        <f t="shared" si="531"/>
        <v>218.70000000000002</v>
      </c>
      <c r="V2304" s="24">
        <f t="shared" si="543"/>
        <v>1.0649936694477811</v>
      </c>
      <c r="W2304" s="22">
        <f t="shared" si="532"/>
        <v>1.2078368990033437</v>
      </c>
      <c r="Z2304" s="8" t="s">
        <v>78155</v>
      </c>
      <c r="AA2304" s="8" t="s">
        <v>69906</v>
      </c>
      <c r="AB2304" s="8" t="s">
        <v>61789</v>
      </c>
      <c r="AC2304" s="3" t="s">
        <v>61790</v>
      </c>
      <c r="AD2304" s="8" t="s">
        <v>61791</v>
      </c>
      <c r="AE2304" s="8" t="s">
        <v>48344</v>
      </c>
      <c r="AF2304" s="8" t="s">
        <v>61792</v>
      </c>
      <c r="AL2304" s="31" t="s">
        <v>19871</v>
      </c>
      <c r="AM2304" s="31" t="s">
        <v>48170</v>
      </c>
      <c r="AN2304" s="31" t="s">
        <v>48171</v>
      </c>
      <c r="AO2304" s="31" t="s">
        <v>19870</v>
      </c>
      <c r="AP2304" s="31">
        <v>320150</v>
      </c>
      <c r="AQ2304" s="31" t="s">
        <v>19869</v>
      </c>
      <c r="AR2304" s="31">
        <v>366.27</v>
      </c>
      <c r="AS2304" s="31">
        <v>5.56</v>
      </c>
      <c r="AT2304" s="31">
        <v>21.23</v>
      </c>
      <c r="AU2304" s="32">
        <f t="shared" si="533"/>
        <v>131.02000000000001</v>
      </c>
      <c r="AV2304" s="31">
        <v>254.84</v>
      </c>
      <c r="AW2304" s="31">
        <v>66.56</v>
      </c>
      <c r="AX2304" s="31">
        <v>61.04</v>
      </c>
      <c r="AY2304" s="32">
        <f t="shared" si="534"/>
        <v>127.48</v>
      </c>
      <c r="AZ2304" s="31">
        <v>688.51</v>
      </c>
      <c r="BA2304" s="31">
        <v>622.73</v>
      </c>
      <c r="BB2304" s="31">
        <v>624.15</v>
      </c>
      <c r="BC2304" s="32">
        <f t="shared" si="535"/>
        <v>645.13</v>
      </c>
      <c r="BD2304" s="33">
        <f t="shared" si="536"/>
        <v>4.923904747366814</v>
      </c>
      <c r="BE2304" s="31">
        <f t="shared" si="537"/>
        <v>0.97298122424057387</v>
      </c>
      <c r="BH2304" s="8" t="s">
        <v>82162</v>
      </c>
      <c r="BI2304" s="8" t="s">
        <v>69906</v>
      </c>
      <c r="BJ2304" s="8" t="s">
        <v>82163</v>
      </c>
      <c r="BK2304" s="3" t="s">
        <v>82164</v>
      </c>
      <c r="BL2304" s="8" t="s">
        <v>82165</v>
      </c>
      <c r="BM2304" s="8" t="s">
        <v>48344</v>
      </c>
      <c r="BN2304" s="8" t="s">
        <v>82166</v>
      </c>
      <c r="BT2304" s="5" t="s">
        <v>28530</v>
      </c>
      <c r="BU2304" s="5" t="s">
        <v>40424</v>
      </c>
      <c r="BV2304" s="5" t="s">
        <v>40425</v>
      </c>
      <c r="BW2304" s="5" t="s">
        <v>28529</v>
      </c>
      <c r="BX2304" s="5">
        <v>100049789</v>
      </c>
      <c r="BY2304" s="5" t="s">
        <v>28528</v>
      </c>
      <c r="BZ2304" s="5">
        <v>2138.23</v>
      </c>
      <c r="CA2304" s="5">
        <v>298.33999999999997</v>
      </c>
      <c r="CB2304" s="5">
        <v>545.29</v>
      </c>
      <c r="CC2304" s="6">
        <f t="shared" si="542"/>
        <v>993.95333333333338</v>
      </c>
      <c r="CD2304" s="5">
        <v>269.45999999999998</v>
      </c>
      <c r="CE2304" s="5">
        <v>284.45999999999998</v>
      </c>
      <c r="CF2304" s="5">
        <v>207.87</v>
      </c>
      <c r="CG2304" s="6">
        <f t="shared" si="541"/>
        <v>253.92999999999998</v>
      </c>
      <c r="CH2304" s="5">
        <v>212.68</v>
      </c>
      <c r="CI2304" s="5">
        <v>187.96</v>
      </c>
      <c r="CJ2304" s="5">
        <v>322.99</v>
      </c>
      <c r="CK2304" s="6">
        <f t="shared" si="540"/>
        <v>241.21</v>
      </c>
      <c r="CL2304" s="7">
        <f t="shared" si="538"/>
        <v>0.24267738928051619</v>
      </c>
      <c r="CM2304" s="5">
        <f t="shared" si="539"/>
        <v>0.25547477078065367</v>
      </c>
      <c r="CP2304" s="8" t="s">
        <v>73651</v>
      </c>
      <c r="CQ2304" s="8" t="s">
        <v>69906</v>
      </c>
      <c r="CR2304" s="8" t="s">
        <v>73652</v>
      </c>
      <c r="CS2304" s="3" t="s">
        <v>73653</v>
      </c>
      <c r="CT2304" s="8" t="s">
        <v>73654</v>
      </c>
      <c r="CU2304" s="8" t="s">
        <v>48344</v>
      </c>
      <c r="CV2304" s="8" t="s">
        <v>73655</v>
      </c>
    </row>
    <row r="2305" spans="4:100">
      <c r="D2305" s="22" t="s">
        <v>9516</v>
      </c>
      <c r="E2305" s="22" t="s">
        <v>44244</v>
      </c>
      <c r="F2305" s="22" t="s">
        <v>44245</v>
      </c>
      <c r="G2305" s="22" t="s">
        <v>9515</v>
      </c>
      <c r="H2305" s="22">
        <v>73873</v>
      </c>
      <c r="I2305" s="22" t="s">
        <v>9514</v>
      </c>
      <c r="J2305" s="22">
        <v>650.94000000000005</v>
      </c>
      <c r="K2305" s="22">
        <v>585.79999999999995</v>
      </c>
      <c r="L2305" s="22">
        <v>1046.6099999999999</v>
      </c>
      <c r="M2305" s="23">
        <f t="shared" si="529"/>
        <v>761.11666666666667</v>
      </c>
      <c r="N2305" s="22">
        <v>737.74</v>
      </c>
      <c r="O2305" s="22">
        <v>985.94</v>
      </c>
      <c r="P2305" s="22">
        <v>596.21</v>
      </c>
      <c r="Q2305" s="23">
        <f t="shared" si="530"/>
        <v>773.29666666666674</v>
      </c>
      <c r="R2305" s="22">
        <v>841.77</v>
      </c>
      <c r="S2305" s="22">
        <v>450.31</v>
      </c>
      <c r="T2305" s="22">
        <v>1140.19</v>
      </c>
      <c r="U2305" s="23">
        <f t="shared" si="531"/>
        <v>810.75666666666666</v>
      </c>
      <c r="V2305" s="24">
        <f t="shared" si="543"/>
        <v>1.0652199618980882</v>
      </c>
      <c r="W2305" s="22">
        <f t="shared" si="532"/>
        <v>1.0160028028992489</v>
      </c>
      <c r="Z2305" s="8" t="s">
        <v>78156</v>
      </c>
      <c r="AA2305" s="8" t="s">
        <v>69906</v>
      </c>
      <c r="AB2305" s="8" t="s">
        <v>78157</v>
      </c>
      <c r="AC2305" s="3" t="s">
        <v>78158</v>
      </c>
      <c r="AD2305" s="8" t="s">
        <v>78159</v>
      </c>
      <c r="AE2305" s="8" t="s">
        <v>48344</v>
      </c>
      <c r="AF2305" s="8" t="s">
        <v>78160</v>
      </c>
      <c r="AL2305" s="31" t="s">
        <v>7534</v>
      </c>
      <c r="AM2305" s="31" t="s">
        <v>47650</v>
      </c>
      <c r="AN2305" s="31" t="s">
        <v>47651</v>
      </c>
      <c r="AO2305" s="31" t="s">
        <v>7533</v>
      </c>
      <c r="AP2305" s="31">
        <v>16426</v>
      </c>
      <c r="AQ2305" s="31" t="s">
        <v>7532</v>
      </c>
      <c r="AR2305" s="31">
        <v>17.03</v>
      </c>
      <c r="AS2305" s="31">
        <v>11.55</v>
      </c>
      <c r="AT2305" s="31">
        <v>48.81</v>
      </c>
      <c r="AU2305" s="32">
        <f t="shared" si="533"/>
        <v>25.796666666666667</v>
      </c>
      <c r="AV2305" s="31">
        <v>39.21</v>
      </c>
      <c r="AW2305" s="31">
        <v>16.96</v>
      </c>
      <c r="AX2305" s="31">
        <v>26.29</v>
      </c>
      <c r="AY2305" s="32">
        <f t="shared" si="534"/>
        <v>27.486666666666668</v>
      </c>
      <c r="AZ2305" s="31">
        <v>117.54</v>
      </c>
      <c r="BA2305" s="31">
        <v>124.45</v>
      </c>
      <c r="BB2305" s="31">
        <v>139.56</v>
      </c>
      <c r="BC2305" s="32">
        <f t="shared" si="535"/>
        <v>127.18333333333334</v>
      </c>
      <c r="BD2305" s="33">
        <f t="shared" si="536"/>
        <v>4.9302235430934234</v>
      </c>
      <c r="BE2305" s="31">
        <f t="shared" si="537"/>
        <v>1.0655123400956197</v>
      </c>
      <c r="BH2305" s="8" t="s">
        <v>82167</v>
      </c>
      <c r="BI2305" s="8" t="s">
        <v>69906</v>
      </c>
      <c r="BJ2305" s="8" t="s">
        <v>69568</v>
      </c>
      <c r="BK2305" s="3" t="s">
        <v>35890</v>
      </c>
      <c r="BL2305" s="8" t="s">
        <v>69569</v>
      </c>
      <c r="BM2305" s="8" t="s">
        <v>48344</v>
      </c>
      <c r="BN2305" s="8" t="s">
        <v>69570</v>
      </c>
      <c r="BT2305" s="5" t="s">
        <v>4868</v>
      </c>
      <c r="BU2305" s="5" t="s">
        <v>43895</v>
      </c>
      <c r="BV2305" s="5" t="s">
        <v>43896</v>
      </c>
      <c r="BW2305" s="5" t="s">
        <v>4867</v>
      </c>
      <c r="BX2305" s="5">
        <v>14088</v>
      </c>
      <c r="BY2305" s="5" t="s">
        <v>4866</v>
      </c>
      <c r="BZ2305" s="5">
        <v>1581.56</v>
      </c>
      <c r="CA2305" s="5">
        <v>248.28</v>
      </c>
      <c r="CB2305" s="5">
        <v>581.6</v>
      </c>
      <c r="CC2305" s="6">
        <f t="shared" si="542"/>
        <v>803.81333333333339</v>
      </c>
      <c r="CD2305" s="5">
        <v>470.86</v>
      </c>
      <c r="CE2305" s="5">
        <v>662.35</v>
      </c>
      <c r="CF2305" s="5">
        <v>3719.22</v>
      </c>
      <c r="CG2305" s="6">
        <f t="shared" si="541"/>
        <v>1617.4766666666667</v>
      </c>
      <c r="CH2305" s="5">
        <v>264.8</v>
      </c>
      <c r="CI2305" s="5">
        <v>110.57</v>
      </c>
      <c r="CJ2305" s="5">
        <v>209.9</v>
      </c>
      <c r="CK2305" s="6">
        <f t="shared" si="540"/>
        <v>195.09</v>
      </c>
      <c r="CL2305" s="7">
        <f t="shared" si="538"/>
        <v>0.24270560329097965</v>
      </c>
      <c r="CM2305" s="5">
        <f t="shared" si="539"/>
        <v>2.0122540888431808</v>
      </c>
      <c r="CP2305" s="8" t="s">
        <v>73656</v>
      </c>
      <c r="CQ2305" s="8" t="s">
        <v>69906</v>
      </c>
      <c r="CR2305" s="8" t="s">
        <v>53499</v>
      </c>
      <c r="CS2305" s="3" t="s">
        <v>53500</v>
      </c>
      <c r="CT2305" s="8" t="s">
        <v>53501</v>
      </c>
      <c r="CU2305" s="8" t="s">
        <v>48344</v>
      </c>
      <c r="CV2305" s="8" t="s">
        <v>53502</v>
      </c>
    </row>
    <row r="2306" spans="4:100">
      <c r="D2306" s="22" t="s">
        <v>29322</v>
      </c>
      <c r="E2306" s="22" t="s">
        <v>36683</v>
      </c>
      <c r="F2306" s="22" t="s">
        <v>36684</v>
      </c>
      <c r="G2306" s="22" t="s">
        <v>54</v>
      </c>
      <c r="H2306" s="22">
        <v>18628</v>
      </c>
      <c r="I2306" s="22" t="s">
        <v>53</v>
      </c>
      <c r="J2306" s="22">
        <v>93.94</v>
      </c>
      <c r="K2306" s="22">
        <v>219.4</v>
      </c>
      <c r="L2306" s="22">
        <v>199.94</v>
      </c>
      <c r="M2306" s="23">
        <f t="shared" ref="M2306:M2369" si="544">+AVERAGE(J2306:L2306)</f>
        <v>171.09333333333333</v>
      </c>
      <c r="N2306" s="22">
        <v>222.82</v>
      </c>
      <c r="O2306" s="22">
        <v>91.1</v>
      </c>
      <c r="P2306" s="22">
        <v>373.91</v>
      </c>
      <c r="Q2306" s="23">
        <f t="shared" ref="Q2306:Q2369" si="545">+AVERAGE(N2306:P2306)</f>
        <v>229.27666666666664</v>
      </c>
      <c r="R2306" s="22">
        <v>135.75</v>
      </c>
      <c r="S2306" s="22">
        <v>178.39</v>
      </c>
      <c r="T2306" s="22">
        <v>233.3</v>
      </c>
      <c r="U2306" s="23">
        <f t="shared" ref="U2306:U2369" si="546">+AVERAGE(R2306:T2306)</f>
        <v>182.48000000000002</v>
      </c>
      <c r="V2306" s="24">
        <f t="shared" si="543"/>
        <v>1.0665523690773069</v>
      </c>
      <c r="W2306" s="22">
        <f t="shared" ref="W2306:W2369" si="547">+Q2306/M2306</f>
        <v>1.3400677992518701</v>
      </c>
      <c r="Z2306" s="8" t="s">
        <v>78161</v>
      </c>
      <c r="AA2306" s="8" t="s">
        <v>69906</v>
      </c>
      <c r="AB2306" s="8" t="s">
        <v>61793</v>
      </c>
      <c r="AC2306" s="3" t="s">
        <v>34921</v>
      </c>
      <c r="AD2306" s="8" t="s">
        <v>61794</v>
      </c>
      <c r="AE2306" s="8" t="s">
        <v>48344</v>
      </c>
      <c r="AF2306" s="8" t="s">
        <v>61795</v>
      </c>
      <c r="AL2306" s="31" t="s">
        <v>12143</v>
      </c>
      <c r="AM2306" s="31" t="s">
        <v>41877</v>
      </c>
      <c r="AN2306" s="31" t="s">
        <v>41878</v>
      </c>
      <c r="AO2306" s="31" t="s">
        <v>12142</v>
      </c>
      <c r="AP2306" s="31">
        <v>67437</v>
      </c>
      <c r="AQ2306" s="31" t="s">
        <v>12141</v>
      </c>
      <c r="AR2306" s="31">
        <v>1267.1400000000001</v>
      </c>
      <c r="AS2306" s="31">
        <v>27.02</v>
      </c>
      <c r="AT2306" s="31">
        <v>210.06</v>
      </c>
      <c r="AU2306" s="32">
        <f t="shared" ref="AU2306:AU2369" si="548">+AVERAGE(AR2306:AT2306)</f>
        <v>501.40666666666669</v>
      </c>
      <c r="AV2306" s="31">
        <v>1034.42</v>
      </c>
      <c r="AW2306" s="31">
        <v>944.9</v>
      </c>
      <c r="AX2306" s="31">
        <v>417.15</v>
      </c>
      <c r="AY2306" s="32">
        <f t="shared" ref="AY2306:AY2369" si="549">+AVERAGE(AV2306:AX2306)</f>
        <v>798.82333333333338</v>
      </c>
      <c r="AZ2306" s="31">
        <v>2717.48</v>
      </c>
      <c r="BA2306" s="31">
        <v>2296.08</v>
      </c>
      <c r="BB2306" s="31">
        <v>2408.7199999999998</v>
      </c>
      <c r="BC2306" s="32">
        <f t="shared" ref="BC2306:BC2369" si="550">+AVERAGE(AZ2306:BB2306)</f>
        <v>2474.0933333333328</v>
      </c>
      <c r="BD2306" s="33">
        <f t="shared" ref="BD2306:BD2369" si="551">+BC2306/AU2306</f>
        <v>4.9343048224328871</v>
      </c>
      <c r="BE2306" s="31">
        <f t="shared" ref="BE2306:BE2369" si="552">+AY2306/AU2306</f>
        <v>1.5931645636941405</v>
      </c>
      <c r="BH2306" s="8" t="s">
        <v>82168</v>
      </c>
      <c r="BI2306" s="8" t="s">
        <v>69906</v>
      </c>
      <c r="BJ2306" s="8" t="s">
        <v>82169</v>
      </c>
      <c r="BK2306" s="3" t="s">
        <v>46109</v>
      </c>
      <c r="BL2306" s="8" t="s">
        <v>82170</v>
      </c>
      <c r="BM2306" s="8" t="s">
        <v>48344</v>
      </c>
      <c r="BN2306" s="8" t="s">
        <v>82171</v>
      </c>
      <c r="BT2306" s="5" t="s">
        <v>1028</v>
      </c>
      <c r="BU2306" s="5" t="s">
        <v>40389</v>
      </c>
      <c r="BV2306" s="5" t="s">
        <v>40390</v>
      </c>
      <c r="BW2306" s="5" t="s">
        <v>1027</v>
      </c>
      <c r="BX2306" s="5">
        <v>15488</v>
      </c>
      <c r="BY2306" s="5" t="s">
        <v>1026</v>
      </c>
      <c r="BZ2306" s="5">
        <v>302.42</v>
      </c>
      <c r="CA2306" s="5">
        <v>323.52999999999997</v>
      </c>
      <c r="CB2306" s="5">
        <v>532.54999999999995</v>
      </c>
      <c r="CC2306" s="6">
        <f t="shared" si="542"/>
        <v>386.16666666666669</v>
      </c>
      <c r="CD2306" s="5">
        <v>688.74</v>
      </c>
      <c r="CE2306" s="5">
        <v>475.92</v>
      </c>
      <c r="CF2306" s="5">
        <v>339.7</v>
      </c>
      <c r="CG2306" s="6">
        <f t="shared" si="541"/>
        <v>501.45333333333338</v>
      </c>
      <c r="CH2306" s="5">
        <v>56.24</v>
      </c>
      <c r="CI2306" s="5">
        <v>132.80000000000001</v>
      </c>
      <c r="CJ2306" s="5">
        <v>92.16</v>
      </c>
      <c r="CK2306" s="6">
        <f t="shared" si="540"/>
        <v>93.733333333333348</v>
      </c>
      <c r="CL2306" s="7">
        <f t="shared" ref="CL2306:CL2369" si="553">+CK2306/CC2306</f>
        <v>0.24272766508416058</v>
      </c>
      <c r="CM2306" s="5">
        <f t="shared" ref="CM2306:CM2369" si="554">+CG2306/CC2306</f>
        <v>1.2985412170910662</v>
      </c>
      <c r="CP2306" s="8" t="s">
        <v>73657</v>
      </c>
      <c r="CQ2306" s="8" t="s">
        <v>69906</v>
      </c>
      <c r="CR2306" s="8" t="s">
        <v>53503</v>
      </c>
      <c r="CS2306" s="3" t="s">
        <v>53504</v>
      </c>
      <c r="CT2306" s="8" t="s">
        <v>53505</v>
      </c>
      <c r="CU2306" s="8" t="s">
        <v>48344</v>
      </c>
      <c r="CV2306" s="8" t="s">
        <v>53506</v>
      </c>
    </row>
    <row r="2307" spans="4:100">
      <c r="D2307" s="22" t="s">
        <v>12564</v>
      </c>
      <c r="E2307" s="22" t="s">
        <v>12562</v>
      </c>
      <c r="F2307" s="22"/>
      <c r="G2307" s="22" t="s">
        <v>12563</v>
      </c>
      <c r="H2307" s="22"/>
      <c r="I2307" s="22" t="s">
        <v>12562</v>
      </c>
      <c r="J2307" s="22">
        <v>299.24</v>
      </c>
      <c r="K2307" s="22">
        <v>368.98</v>
      </c>
      <c r="L2307" s="22">
        <v>275.85000000000002</v>
      </c>
      <c r="M2307" s="23">
        <f t="shared" si="544"/>
        <v>314.69</v>
      </c>
      <c r="N2307" s="22">
        <v>1496.49</v>
      </c>
      <c r="O2307" s="22">
        <v>593.07000000000005</v>
      </c>
      <c r="P2307" s="22">
        <v>302.11</v>
      </c>
      <c r="Q2307" s="23">
        <f t="shared" si="545"/>
        <v>797.22333333333336</v>
      </c>
      <c r="R2307" s="22">
        <v>352.34</v>
      </c>
      <c r="S2307" s="22">
        <v>261.13</v>
      </c>
      <c r="T2307" s="22">
        <v>393.67</v>
      </c>
      <c r="U2307" s="23">
        <f t="shared" si="546"/>
        <v>335.71333333333337</v>
      </c>
      <c r="V2307" s="24">
        <f t="shared" si="543"/>
        <v>1.0668064868071225</v>
      </c>
      <c r="W2307" s="22">
        <f t="shared" si="547"/>
        <v>2.5333608736640292</v>
      </c>
      <c r="Z2307" s="8" t="s">
        <v>78162</v>
      </c>
      <c r="AA2307" s="8" t="s">
        <v>69906</v>
      </c>
      <c r="AB2307" s="8" t="s">
        <v>61796</v>
      </c>
      <c r="AC2307" s="3" t="s">
        <v>42473</v>
      </c>
      <c r="AD2307" s="8" t="s">
        <v>61797</v>
      </c>
      <c r="AE2307" s="8" t="s">
        <v>48344</v>
      </c>
      <c r="AF2307" s="8" t="s">
        <v>61798</v>
      </c>
      <c r="AL2307" s="31" t="s">
        <v>6058</v>
      </c>
      <c r="AM2307" s="31" t="s">
        <v>35324</v>
      </c>
      <c r="AN2307" s="31" t="s">
        <v>38948</v>
      </c>
      <c r="AO2307" s="31" t="s">
        <v>6057</v>
      </c>
      <c r="AP2307" s="31">
        <v>11863</v>
      </c>
      <c r="AQ2307" s="31" t="s">
        <v>6056</v>
      </c>
      <c r="AR2307" s="31">
        <v>415.08</v>
      </c>
      <c r="AS2307" s="31">
        <v>109.13</v>
      </c>
      <c r="AT2307" s="31">
        <v>159.07</v>
      </c>
      <c r="AU2307" s="32">
        <f t="shared" si="548"/>
        <v>227.76</v>
      </c>
      <c r="AV2307" s="31">
        <v>444.41</v>
      </c>
      <c r="AW2307" s="31">
        <v>566.23</v>
      </c>
      <c r="AX2307" s="31">
        <v>220.76</v>
      </c>
      <c r="AY2307" s="32">
        <f t="shared" si="549"/>
        <v>410.4666666666667</v>
      </c>
      <c r="AZ2307" s="31">
        <v>1485.54</v>
      </c>
      <c r="BA2307" s="31">
        <v>1263.67</v>
      </c>
      <c r="BB2307" s="31">
        <v>625.04999999999995</v>
      </c>
      <c r="BC2307" s="32">
        <f t="shared" si="550"/>
        <v>1124.7533333333333</v>
      </c>
      <c r="BD2307" s="33">
        <f t="shared" si="551"/>
        <v>4.9383268938063463</v>
      </c>
      <c r="BE2307" s="31">
        <f t="shared" si="552"/>
        <v>1.8021894391757407</v>
      </c>
      <c r="BH2307" s="8" t="s">
        <v>78601</v>
      </c>
      <c r="BI2307" s="8" t="s">
        <v>69906</v>
      </c>
      <c r="BJ2307" s="8" t="s">
        <v>62624</v>
      </c>
      <c r="BK2307" s="3" t="s">
        <v>46506</v>
      </c>
      <c r="BL2307" s="8" t="s">
        <v>62625</v>
      </c>
      <c r="BM2307" s="8" t="s">
        <v>48344</v>
      </c>
      <c r="BN2307" s="8" t="s">
        <v>62626</v>
      </c>
      <c r="BT2307" s="5" t="s">
        <v>22316</v>
      </c>
      <c r="BU2307" s="5" t="s">
        <v>37962</v>
      </c>
      <c r="BV2307" s="5" t="s">
        <v>37963</v>
      </c>
      <c r="BW2307" s="5" t="s">
        <v>22314</v>
      </c>
      <c r="BX2307" s="5">
        <v>108735</v>
      </c>
      <c r="BY2307" s="5" t="s">
        <v>22313</v>
      </c>
      <c r="BZ2307" s="5">
        <v>476.05</v>
      </c>
      <c r="CA2307" s="5">
        <v>770.47</v>
      </c>
      <c r="CB2307" s="5">
        <v>293.95</v>
      </c>
      <c r="CC2307" s="6">
        <f t="shared" si="542"/>
        <v>513.49</v>
      </c>
      <c r="CD2307" s="5">
        <v>299.77999999999997</v>
      </c>
      <c r="CE2307" s="5">
        <v>404.52</v>
      </c>
      <c r="CF2307" s="5">
        <v>23.7</v>
      </c>
      <c r="CG2307" s="6">
        <f t="shared" si="541"/>
        <v>242.66666666666666</v>
      </c>
      <c r="CH2307" s="5">
        <v>115.88</v>
      </c>
      <c r="CI2307" s="5">
        <v>200.7</v>
      </c>
      <c r="CJ2307" s="5">
        <v>57.34</v>
      </c>
      <c r="CK2307" s="6">
        <f t="shared" ref="CK2307:CK2370" si="555">+AVERAGE(CH2307:CJ2307)</f>
        <v>124.63999999999999</v>
      </c>
      <c r="CL2307" s="7">
        <f t="shared" si="553"/>
        <v>0.24273111452998108</v>
      </c>
      <c r="CM2307" s="5">
        <f t="shared" si="554"/>
        <v>0.47258304283757552</v>
      </c>
      <c r="CP2307" s="8" t="s">
        <v>73658</v>
      </c>
      <c r="CQ2307" s="8" t="s">
        <v>69906</v>
      </c>
      <c r="CR2307" s="8" t="s">
        <v>53507</v>
      </c>
      <c r="CS2307" s="3" t="s">
        <v>42142</v>
      </c>
      <c r="CT2307" s="8" t="s">
        <v>53508</v>
      </c>
      <c r="CU2307" s="8" t="s">
        <v>48344</v>
      </c>
      <c r="CV2307" s="8" t="s">
        <v>53509</v>
      </c>
    </row>
    <row r="2308" spans="4:100">
      <c r="D2308" s="22" t="s">
        <v>27843</v>
      </c>
      <c r="E2308" s="22" t="s">
        <v>47821</v>
      </c>
      <c r="F2308" s="22" t="s">
        <v>47822</v>
      </c>
      <c r="G2308" s="22" t="s">
        <v>27842</v>
      </c>
      <c r="H2308" s="22">
        <v>12614</v>
      </c>
      <c r="I2308" s="22" t="s">
        <v>27841</v>
      </c>
      <c r="J2308" s="22">
        <v>775.1</v>
      </c>
      <c r="K2308" s="22">
        <v>446.34</v>
      </c>
      <c r="L2308" s="22">
        <v>126.23</v>
      </c>
      <c r="M2308" s="23">
        <f t="shared" si="544"/>
        <v>449.22333333333336</v>
      </c>
      <c r="N2308" s="22">
        <v>599.41</v>
      </c>
      <c r="O2308" s="22">
        <v>645.91999999999996</v>
      </c>
      <c r="P2308" s="22">
        <v>21.79</v>
      </c>
      <c r="Q2308" s="23">
        <f t="shared" si="545"/>
        <v>422.37333333333328</v>
      </c>
      <c r="R2308" s="22">
        <v>402.46</v>
      </c>
      <c r="S2308" s="22">
        <v>370.92</v>
      </c>
      <c r="T2308" s="22">
        <v>664.65</v>
      </c>
      <c r="U2308" s="23">
        <f t="shared" si="546"/>
        <v>479.34333333333331</v>
      </c>
      <c r="V2308" s="24">
        <f t="shared" si="543"/>
        <v>1.0670490550357281</v>
      </c>
      <c r="W2308" s="22">
        <f t="shared" si="547"/>
        <v>0.94023017504285156</v>
      </c>
      <c r="Z2308" s="8" t="s">
        <v>78163</v>
      </c>
      <c r="AA2308" s="8" t="s">
        <v>69906</v>
      </c>
      <c r="AB2308" s="8" t="s">
        <v>61799</v>
      </c>
      <c r="AC2308" s="3" t="s">
        <v>47038</v>
      </c>
      <c r="AD2308" s="8" t="s">
        <v>61800</v>
      </c>
      <c r="AE2308" s="8" t="s">
        <v>48344</v>
      </c>
      <c r="AF2308" s="8" t="s">
        <v>61801</v>
      </c>
      <c r="AL2308" s="31" t="s">
        <v>29637</v>
      </c>
      <c r="AM2308" s="31" t="s">
        <v>37659</v>
      </c>
      <c r="AN2308" s="31" t="s">
        <v>37660</v>
      </c>
      <c r="AO2308" s="31" t="s">
        <v>29636</v>
      </c>
      <c r="AP2308" s="31">
        <v>20320</v>
      </c>
      <c r="AQ2308" s="31" t="s">
        <v>29635</v>
      </c>
      <c r="AR2308" s="31">
        <v>569.55999999999995</v>
      </c>
      <c r="AS2308" s="31">
        <v>539.1</v>
      </c>
      <c r="AT2308" s="31">
        <v>352.47</v>
      </c>
      <c r="AU2308" s="32">
        <f t="shared" si="548"/>
        <v>487.04333333333329</v>
      </c>
      <c r="AV2308" s="31">
        <v>728.71</v>
      </c>
      <c r="AW2308" s="31">
        <v>1021.35</v>
      </c>
      <c r="AX2308" s="31">
        <v>522.12</v>
      </c>
      <c r="AY2308" s="32">
        <f t="shared" si="549"/>
        <v>757.39333333333332</v>
      </c>
      <c r="AZ2308" s="31">
        <v>2794.6</v>
      </c>
      <c r="BA2308" s="31">
        <v>2275.36</v>
      </c>
      <c r="BB2308" s="31">
        <v>2145.98</v>
      </c>
      <c r="BC2308" s="32">
        <f t="shared" si="550"/>
        <v>2405.3133333333335</v>
      </c>
      <c r="BD2308" s="33">
        <f t="shared" si="551"/>
        <v>4.938602314646884</v>
      </c>
      <c r="BE2308" s="31">
        <f t="shared" si="552"/>
        <v>1.555084078760959</v>
      </c>
      <c r="BH2308" s="8" t="s">
        <v>82172</v>
      </c>
      <c r="BI2308" s="8" t="s">
        <v>69906</v>
      </c>
      <c r="BJ2308" s="8" t="s">
        <v>69571</v>
      </c>
      <c r="BK2308" s="3" t="s">
        <v>36970</v>
      </c>
      <c r="BL2308" s="8" t="s">
        <v>69572</v>
      </c>
      <c r="BM2308" s="8" t="s">
        <v>48344</v>
      </c>
      <c r="BN2308" s="8" t="s">
        <v>69573</v>
      </c>
      <c r="BT2308" s="5" t="s">
        <v>17882</v>
      </c>
      <c r="BU2308" s="5" t="s">
        <v>36956</v>
      </c>
      <c r="BV2308" s="5" t="s">
        <v>36957</v>
      </c>
      <c r="BW2308" s="5" t="s">
        <v>17881</v>
      </c>
      <c r="BX2308" s="5">
        <v>78523</v>
      </c>
      <c r="BY2308" s="5" t="s">
        <v>17880</v>
      </c>
      <c r="BZ2308" s="5">
        <v>197.42</v>
      </c>
      <c r="CA2308" s="5">
        <v>154.63</v>
      </c>
      <c r="CB2308" s="5">
        <v>234.07</v>
      </c>
      <c r="CC2308" s="6">
        <f t="shared" si="542"/>
        <v>195.37333333333331</v>
      </c>
      <c r="CD2308" s="5">
        <v>211.12</v>
      </c>
      <c r="CE2308" s="5">
        <v>88.41</v>
      </c>
      <c r="CF2308" s="5">
        <v>89.45</v>
      </c>
      <c r="CG2308" s="6">
        <f t="shared" si="541"/>
        <v>129.66</v>
      </c>
      <c r="CH2308" s="5">
        <v>66.150000000000006</v>
      </c>
      <c r="CI2308" s="5">
        <v>59.71</v>
      </c>
      <c r="CJ2308" s="5">
        <v>16.41</v>
      </c>
      <c r="CK2308" s="6">
        <f t="shared" si="555"/>
        <v>47.423333333333339</v>
      </c>
      <c r="CL2308" s="7">
        <f t="shared" si="553"/>
        <v>0.24273186378216072</v>
      </c>
      <c r="CM2308" s="5">
        <f t="shared" si="554"/>
        <v>0.66365249436975371</v>
      </c>
      <c r="CP2308" s="8" t="s">
        <v>73659</v>
      </c>
      <c r="CQ2308" s="8" t="s">
        <v>69906</v>
      </c>
      <c r="CR2308" s="8" t="s">
        <v>53510</v>
      </c>
      <c r="CS2308" s="3" t="s">
        <v>45830</v>
      </c>
      <c r="CT2308" s="8" t="s">
        <v>53511</v>
      </c>
      <c r="CU2308" s="8" t="s">
        <v>48344</v>
      </c>
      <c r="CV2308" s="8" t="s">
        <v>53512</v>
      </c>
    </row>
    <row r="2309" spans="4:100">
      <c r="D2309" s="22" t="s">
        <v>21373</v>
      </c>
      <c r="E2309" s="22" t="s">
        <v>42377</v>
      </c>
      <c r="F2309" s="22" t="s">
        <v>42378</v>
      </c>
      <c r="G2309" s="22" t="s">
        <v>21371</v>
      </c>
      <c r="H2309" s="22">
        <v>66083</v>
      </c>
      <c r="I2309" s="22" t="s">
        <v>21370</v>
      </c>
      <c r="J2309" s="22">
        <v>770.15</v>
      </c>
      <c r="K2309" s="22">
        <v>856.1</v>
      </c>
      <c r="L2309" s="22">
        <v>424.82</v>
      </c>
      <c r="M2309" s="23">
        <f t="shared" si="544"/>
        <v>683.69</v>
      </c>
      <c r="N2309" s="22">
        <v>783.9</v>
      </c>
      <c r="O2309" s="22">
        <v>507.17</v>
      </c>
      <c r="P2309" s="22">
        <v>278.36</v>
      </c>
      <c r="Q2309" s="23">
        <f t="shared" si="545"/>
        <v>523.14333333333332</v>
      </c>
      <c r="R2309" s="22">
        <v>726.57</v>
      </c>
      <c r="S2309" s="22">
        <v>434.2</v>
      </c>
      <c r="T2309" s="22">
        <v>1028.55</v>
      </c>
      <c r="U2309" s="23">
        <f t="shared" si="546"/>
        <v>729.7733333333332</v>
      </c>
      <c r="V2309" s="24">
        <f t="shared" si="543"/>
        <v>1.0674038428722565</v>
      </c>
      <c r="W2309" s="22">
        <f t="shared" si="547"/>
        <v>0.76517622509226879</v>
      </c>
      <c r="Z2309" s="8" t="s">
        <v>78164</v>
      </c>
      <c r="AA2309" s="8" t="s">
        <v>69906</v>
      </c>
      <c r="AB2309" s="8" t="s">
        <v>61802</v>
      </c>
      <c r="AC2309" s="3" t="s">
        <v>61803</v>
      </c>
      <c r="AD2309" s="8" t="s">
        <v>61804</v>
      </c>
      <c r="AE2309" s="8" t="s">
        <v>48344</v>
      </c>
      <c r="AF2309" s="8" t="s">
        <v>61805</v>
      </c>
      <c r="AL2309" s="31" t="s">
        <v>2905</v>
      </c>
      <c r="AM2309" s="31" t="s">
        <v>33949</v>
      </c>
      <c r="AN2309" s="31" t="s">
        <v>33950</v>
      </c>
      <c r="AO2309" s="31" t="s">
        <v>2903</v>
      </c>
      <c r="AP2309" s="31">
        <v>15469</v>
      </c>
      <c r="AQ2309" s="31" t="s">
        <v>2902</v>
      </c>
      <c r="AR2309" s="31">
        <v>136.71</v>
      </c>
      <c r="AS2309" s="31">
        <v>225.64</v>
      </c>
      <c r="AT2309" s="31">
        <v>167.02</v>
      </c>
      <c r="AU2309" s="32">
        <f t="shared" si="548"/>
        <v>176.45666666666668</v>
      </c>
      <c r="AV2309" s="31">
        <v>338.68</v>
      </c>
      <c r="AW2309" s="31">
        <v>276.05</v>
      </c>
      <c r="AX2309" s="31">
        <v>409.48</v>
      </c>
      <c r="AY2309" s="32">
        <f t="shared" si="549"/>
        <v>341.40333333333336</v>
      </c>
      <c r="AZ2309" s="31">
        <v>820.54</v>
      </c>
      <c r="BA2309" s="31">
        <v>854.32</v>
      </c>
      <c r="BB2309" s="31">
        <v>944.13</v>
      </c>
      <c r="BC2309" s="32">
        <f t="shared" si="550"/>
        <v>872.99666666666678</v>
      </c>
      <c r="BD2309" s="33">
        <f t="shared" si="551"/>
        <v>4.9473714037440732</v>
      </c>
      <c r="BE2309" s="31">
        <f t="shared" si="552"/>
        <v>1.9347715208644238</v>
      </c>
      <c r="BH2309" s="8" t="s">
        <v>82173</v>
      </c>
      <c r="BI2309" s="8" t="s">
        <v>48346</v>
      </c>
      <c r="BJ2309" s="8" t="s">
        <v>48347</v>
      </c>
      <c r="BK2309" s="3" t="s">
        <v>48346</v>
      </c>
      <c r="BL2309" s="8" t="s">
        <v>48346</v>
      </c>
      <c r="BM2309" s="8" t="s">
        <v>48346</v>
      </c>
      <c r="BN2309" s="8" t="s">
        <v>48346</v>
      </c>
      <c r="BT2309" s="5" t="s">
        <v>3741</v>
      </c>
      <c r="BU2309" s="5" t="s">
        <v>46814</v>
      </c>
      <c r="BV2309" s="5" t="s">
        <v>46815</v>
      </c>
      <c r="BW2309" s="5" t="s">
        <v>3740</v>
      </c>
      <c r="BX2309" s="5" t="s">
        <v>3739</v>
      </c>
      <c r="BY2309" s="5" t="s">
        <v>3738</v>
      </c>
      <c r="BZ2309" s="5">
        <v>924.8</v>
      </c>
      <c r="CA2309" s="5">
        <v>1220.8800000000001</v>
      </c>
      <c r="CB2309" s="5">
        <v>864.09</v>
      </c>
      <c r="CC2309" s="6">
        <f t="shared" si="542"/>
        <v>1003.2566666666668</v>
      </c>
      <c r="CD2309" s="5">
        <v>989.71</v>
      </c>
      <c r="CE2309" s="5">
        <v>1629.54</v>
      </c>
      <c r="CF2309" s="5">
        <v>641.58000000000004</v>
      </c>
      <c r="CG2309" s="6">
        <f t="shared" si="541"/>
        <v>1086.9433333333334</v>
      </c>
      <c r="CH2309" s="5">
        <v>238.49</v>
      </c>
      <c r="CI2309" s="5">
        <v>278.07</v>
      </c>
      <c r="CJ2309" s="5">
        <v>214.52</v>
      </c>
      <c r="CK2309" s="6">
        <f t="shared" si="555"/>
        <v>243.6933333333333</v>
      </c>
      <c r="CL2309" s="7">
        <f t="shared" si="553"/>
        <v>0.24290228156968799</v>
      </c>
      <c r="CM2309" s="5">
        <f t="shared" si="554"/>
        <v>1.0834150117783086</v>
      </c>
      <c r="CP2309" s="8" t="s">
        <v>73660</v>
      </c>
      <c r="CQ2309" s="8" t="s">
        <v>69906</v>
      </c>
      <c r="CR2309" s="8" t="s">
        <v>53513</v>
      </c>
      <c r="CS2309" s="3" t="s">
        <v>45708</v>
      </c>
      <c r="CT2309" s="8" t="s">
        <v>53514</v>
      </c>
      <c r="CU2309" s="8" t="s">
        <v>48344</v>
      </c>
      <c r="CV2309" s="8" t="s">
        <v>53515</v>
      </c>
    </row>
    <row r="2310" spans="4:100">
      <c r="D2310" s="22" t="s">
        <v>32271</v>
      </c>
      <c r="E2310" s="22" t="s">
        <v>43224</v>
      </c>
      <c r="F2310" s="22" t="s">
        <v>43225</v>
      </c>
      <c r="G2310" s="22" t="s">
        <v>7105</v>
      </c>
      <c r="H2310" s="22">
        <v>54214</v>
      </c>
      <c r="I2310" s="22" t="s">
        <v>7104</v>
      </c>
      <c r="J2310" s="22">
        <v>606.15</v>
      </c>
      <c r="K2310" s="22">
        <v>703.24</v>
      </c>
      <c r="L2310" s="22">
        <v>841.7</v>
      </c>
      <c r="M2310" s="23">
        <f t="shared" si="544"/>
        <v>717.03000000000009</v>
      </c>
      <c r="N2310" s="22">
        <v>668.88</v>
      </c>
      <c r="O2310" s="22">
        <v>639.41999999999996</v>
      </c>
      <c r="P2310" s="22">
        <v>985.82</v>
      </c>
      <c r="Q2310" s="23">
        <f t="shared" si="545"/>
        <v>764.70666666666659</v>
      </c>
      <c r="R2310" s="22">
        <v>980.62</v>
      </c>
      <c r="S2310" s="22">
        <v>323.7</v>
      </c>
      <c r="T2310" s="22">
        <v>991.93</v>
      </c>
      <c r="U2310" s="23">
        <f t="shared" si="546"/>
        <v>765.41666666666663</v>
      </c>
      <c r="V2310" s="24">
        <f t="shared" si="543"/>
        <v>1.0674820672310315</v>
      </c>
      <c r="W2310" s="22">
        <f t="shared" si="547"/>
        <v>1.0664918715627889</v>
      </c>
      <c r="Z2310" s="8" t="s">
        <v>75372</v>
      </c>
      <c r="AA2310" s="8" t="s">
        <v>69906</v>
      </c>
      <c r="AB2310" s="8" t="s">
        <v>56667</v>
      </c>
      <c r="AC2310" s="3" t="s">
        <v>45122</v>
      </c>
      <c r="AD2310" s="8" t="s">
        <v>56668</v>
      </c>
      <c r="AE2310" s="8" t="s">
        <v>48344</v>
      </c>
      <c r="AF2310" s="8" t="s">
        <v>56669</v>
      </c>
      <c r="AL2310" s="31" t="s">
        <v>30049</v>
      </c>
      <c r="AM2310" s="31" t="s">
        <v>34727</v>
      </c>
      <c r="AN2310" s="31" t="s">
        <v>34728</v>
      </c>
      <c r="AO2310" s="31" t="s">
        <v>30048</v>
      </c>
      <c r="AP2310" s="31" t="s">
        <v>4070</v>
      </c>
      <c r="AQ2310" s="31" t="s">
        <v>30047</v>
      </c>
      <c r="AR2310" s="31">
        <v>60.68</v>
      </c>
      <c r="AS2310" s="31">
        <v>219.64</v>
      </c>
      <c r="AT2310" s="31">
        <v>144.94</v>
      </c>
      <c r="AU2310" s="32">
        <f t="shared" si="548"/>
        <v>141.75333333333333</v>
      </c>
      <c r="AV2310" s="31">
        <v>288.04000000000002</v>
      </c>
      <c r="AW2310" s="31">
        <v>347.98</v>
      </c>
      <c r="AX2310" s="31">
        <v>234.11</v>
      </c>
      <c r="AY2310" s="32">
        <f t="shared" si="549"/>
        <v>290.04333333333335</v>
      </c>
      <c r="AZ2310" s="31">
        <v>694.73</v>
      </c>
      <c r="BA2310" s="31">
        <v>944.59</v>
      </c>
      <c r="BB2310" s="31">
        <v>466.19</v>
      </c>
      <c r="BC2310" s="32">
        <f t="shared" si="550"/>
        <v>701.8366666666667</v>
      </c>
      <c r="BD2310" s="33">
        <f t="shared" si="551"/>
        <v>4.9511122607346101</v>
      </c>
      <c r="BE2310" s="31">
        <f t="shared" si="552"/>
        <v>2.0461129661853925</v>
      </c>
      <c r="BH2310" s="8" t="s">
        <v>82174</v>
      </c>
      <c r="BI2310" s="8" t="s">
        <v>69906</v>
      </c>
      <c r="BJ2310" s="8" t="s">
        <v>69574</v>
      </c>
      <c r="BK2310" s="3" t="s">
        <v>42096</v>
      </c>
      <c r="BL2310" s="8" t="s">
        <v>69575</v>
      </c>
      <c r="BM2310" s="8" t="s">
        <v>48393</v>
      </c>
      <c r="BN2310" s="8" t="s">
        <v>69576</v>
      </c>
      <c r="BT2310" s="5" t="s">
        <v>32381</v>
      </c>
      <c r="BU2310" s="5" t="s">
        <v>38917</v>
      </c>
      <c r="BV2310" s="5" t="s">
        <v>38918</v>
      </c>
      <c r="BW2310" s="5" t="s">
        <v>32380</v>
      </c>
      <c r="BX2310" s="5">
        <v>11546</v>
      </c>
      <c r="BY2310" s="5" t="s">
        <v>32379</v>
      </c>
      <c r="BZ2310" s="5">
        <v>198.31</v>
      </c>
      <c r="CA2310" s="5">
        <v>223.16</v>
      </c>
      <c r="CB2310" s="5">
        <v>66.89</v>
      </c>
      <c r="CC2310" s="6">
        <f t="shared" si="542"/>
        <v>162.78666666666666</v>
      </c>
      <c r="CD2310" s="5">
        <v>256.52</v>
      </c>
      <c r="CE2310" s="5">
        <v>260.63</v>
      </c>
      <c r="CF2310" s="5">
        <v>777.92</v>
      </c>
      <c r="CG2310" s="6">
        <f t="shared" si="541"/>
        <v>431.69</v>
      </c>
      <c r="CH2310" s="5">
        <v>41.37</v>
      </c>
      <c r="CI2310" s="5">
        <v>38.799999999999997</v>
      </c>
      <c r="CJ2310" s="5">
        <v>38.479999999999997</v>
      </c>
      <c r="CK2310" s="6">
        <f t="shared" si="555"/>
        <v>39.54999999999999</v>
      </c>
      <c r="CL2310" s="7">
        <f t="shared" si="553"/>
        <v>0.24295601605373079</v>
      </c>
      <c r="CM2310" s="5">
        <f t="shared" si="554"/>
        <v>2.6518756654926694</v>
      </c>
      <c r="CP2310" s="8" t="s">
        <v>73661</v>
      </c>
      <c r="CQ2310" s="8" t="s">
        <v>69906</v>
      </c>
      <c r="CR2310" s="8" t="s">
        <v>53516</v>
      </c>
      <c r="CS2310" s="3" t="s">
        <v>45710</v>
      </c>
      <c r="CT2310" s="8" t="s">
        <v>53517</v>
      </c>
      <c r="CU2310" s="8" t="s">
        <v>48344</v>
      </c>
      <c r="CV2310" s="8" t="s">
        <v>53518</v>
      </c>
    </row>
    <row r="2311" spans="4:100">
      <c r="D2311" s="22" t="s">
        <v>29345</v>
      </c>
      <c r="E2311" s="22" t="s">
        <v>35999</v>
      </c>
      <c r="F2311" s="22" t="s">
        <v>36000</v>
      </c>
      <c r="G2311" s="22" t="s">
        <v>29344</v>
      </c>
      <c r="H2311" s="22">
        <v>59009</v>
      </c>
      <c r="I2311" s="22" t="s">
        <v>29343</v>
      </c>
      <c r="J2311" s="22">
        <v>153.56</v>
      </c>
      <c r="K2311" s="22">
        <v>223.9</v>
      </c>
      <c r="L2311" s="22">
        <v>70.19</v>
      </c>
      <c r="M2311" s="23">
        <f t="shared" si="544"/>
        <v>149.21666666666667</v>
      </c>
      <c r="N2311" s="22">
        <v>27.3</v>
      </c>
      <c r="O2311" s="22">
        <v>40.75</v>
      </c>
      <c r="P2311" s="22">
        <v>30.76</v>
      </c>
      <c r="Q2311" s="23">
        <f t="shared" si="545"/>
        <v>32.936666666666667</v>
      </c>
      <c r="R2311" s="22">
        <v>172.85</v>
      </c>
      <c r="S2311" s="22">
        <v>157.87</v>
      </c>
      <c r="T2311" s="22">
        <v>147.31</v>
      </c>
      <c r="U2311" s="23">
        <f t="shared" si="546"/>
        <v>159.34333333333333</v>
      </c>
      <c r="V2311" s="24">
        <f t="shared" si="543"/>
        <v>1.0678655199374512</v>
      </c>
      <c r="W2311" s="22">
        <f t="shared" si="547"/>
        <v>0.22073048140288171</v>
      </c>
      <c r="Z2311" s="8" t="s">
        <v>74043</v>
      </c>
      <c r="AA2311" s="8" t="s">
        <v>69906</v>
      </c>
      <c r="AB2311" s="8" t="s">
        <v>54198</v>
      </c>
      <c r="AC2311" s="3" t="s">
        <v>35949</v>
      </c>
      <c r="AD2311" s="8" t="s">
        <v>54199</v>
      </c>
      <c r="AE2311" s="8" t="s">
        <v>48344</v>
      </c>
      <c r="AF2311" s="8" t="s">
        <v>54200</v>
      </c>
      <c r="AL2311" s="31" t="s">
        <v>29265</v>
      </c>
      <c r="AM2311" s="31" t="s">
        <v>41731</v>
      </c>
      <c r="AN2311" s="31" t="s">
        <v>41732</v>
      </c>
      <c r="AO2311" s="31" t="s">
        <v>29264</v>
      </c>
      <c r="AP2311" s="31">
        <v>69125</v>
      </c>
      <c r="AQ2311" s="31" t="s">
        <v>29263</v>
      </c>
      <c r="AR2311" s="31">
        <v>601.14</v>
      </c>
      <c r="AS2311" s="31">
        <v>299.38</v>
      </c>
      <c r="AT2311" s="31">
        <v>452.39</v>
      </c>
      <c r="AU2311" s="32">
        <f t="shared" si="548"/>
        <v>450.96999999999997</v>
      </c>
      <c r="AV2311" s="31">
        <v>690.55</v>
      </c>
      <c r="AW2311" s="31">
        <v>747.14</v>
      </c>
      <c r="AX2311" s="31">
        <v>350.23</v>
      </c>
      <c r="AY2311" s="32">
        <f t="shared" si="549"/>
        <v>595.97333333333336</v>
      </c>
      <c r="AZ2311" s="31">
        <v>1667.9</v>
      </c>
      <c r="BA2311" s="31">
        <v>2101.69</v>
      </c>
      <c r="BB2311" s="31">
        <v>2930.71</v>
      </c>
      <c r="BC2311" s="32">
        <f t="shared" si="550"/>
        <v>2233.4333333333334</v>
      </c>
      <c r="BD2311" s="33">
        <f t="shared" si="551"/>
        <v>4.9525097752252556</v>
      </c>
      <c r="BE2311" s="31">
        <f t="shared" si="552"/>
        <v>1.3215365397550467</v>
      </c>
      <c r="BH2311" s="8" t="s">
        <v>82175</v>
      </c>
      <c r="BI2311" s="8" t="s">
        <v>69906</v>
      </c>
      <c r="BJ2311" s="8" t="s">
        <v>82176</v>
      </c>
      <c r="BK2311" s="3" t="s">
        <v>37317</v>
      </c>
      <c r="BL2311" s="8" t="s">
        <v>82177</v>
      </c>
      <c r="BM2311" s="8" t="s">
        <v>48344</v>
      </c>
      <c r="BN2311" s="8" t="s">
        <v>82178</v>
      </c>
      <c r="BT2311" s="5" t="s">
        <v>21633</v>
      </c>
      <c r="BU2311" s="5" t="s">
        <v>36055</v>
      </c>
      <c r="BV2311" s="5" t="s">
        <v>36056</v>
      </c>
      <c r="BW2311" s="5" t="s">
        <v>6389</v>
      </c>
      <c r="BX2311" s="5">
        <v>15463</v>
      </c>
      <c r="BY2311" s="5" t="s">
        <v>6388</v>
      </c>
      <c r="BZ2311" s="5">
        <v>789.55</v>
      </c>
      <c r="CA2311" s="5">
        <v>377.44</v>
      </c>
      <c r="CB2311" s="5">
        <v>834.62</v>
      </c>
      <c r="CC2311" s="6">
        <f t="shared" si="542"/>
        <v>667.20333333333338</v>
      </c>
      <c r="CD2311" s="5">
        <v>395.29</v>
      </c>
      <c r="CE2311" s="5">
        <v>270.3</v>
      </c>
      <c r="CF2311" s="5">
        <v>255.88</v>
      </c>
      <c r="CG2311" s="6">
        <f t="shared" si="541"/>
        <v>307.15666666666669</v>
      </c>
      <c r="CH2311" s="5">
        <v>204.93</v>
      </c>
      <c r="CI2311" s="5">
        <v>185.84</v>
      </c>
      <c r="CJ2311" s="5">
        <v>95.56</v>
      </c>
      <c r="CK2311" s="6">
        <f t="shared" si="555"/>
        <v>162.10999999999999</v>
      </c>
      <c r="CL2311" s="7">
        <f t="shared" si="553"/>
        <v>0.24296940962525163</v>
      </c>
      <c r="CM2311" s="5">
        <f t="shared" si="554"/>
        <v>0.46036440665264461</v>
      </c>
      <c r="CP2311" s="8" t="s">
        <v>73662</v>
      </c>
      <c r="CQ2311" s="8" t="s">
        <v>48346</v>
      </c>
      <c r="CR2311" s="8" t="s">
        <v>48347</v>
      </c>
      <c r="CS2311" s="3" t="s">
        <v>48346</v>
      </c>
      <c r="CT2311" s="8" t="s">
        <v>48346</v>
      </c>
      <c r="CU2311" s="8" t="s">
        <v>48346</v>
      </c>
      <c r="CV2311" s="8" t="s">
        <v>48346</v>
      </c>
    </row>
    <row r="2312" spans="4:100">
      <c r="D2312" s="22" t="s">
        <v>281</v>
      </c>
      <c r="E2312" s="22" t="s">
        <v>44349</v>
      </c>
      <c r="F2312" s="22" t="s">
        <v>44350</v>
      </c>
      <c r="G2312" s="22" t="s">
        <v>280</v>
      </c>
      <c r="H2312" s="22">
        <v>69743</v>
      </c>
      <c r="I2312" s="22" t="s">
        <v>279</v>
      </c>
      <c r="J2312" s="22">
        <v>113.52</v>
      </c>
      <c r="K2312" s="22">
        <v>50.11</v>
      </c>
      <c r="L2312" s="22">
        <v>299.07</v>
      </c>
      <c r="M2312" s="23">
        <f t="shared" si="544"/>
        <v>154.23333333333332</v>
      </c>
      <c r="N2312" s="22">
        <v>115.81</v>
      </c>
      <c r="O2312" s="22">
        <v>115.4</v>
      </c>
      <c r="P2312" s="22">
        <v>78.099999999999994</v>
      </c>
      <c r="Q2312" s="23">
        <f t="shared" si="545"/>
        <v>103.10333333333334</v>
      </c>
      <c r="R2312" s="22">
        <v>157.05000000000001</v>
      </c>
      <c r="S2312" s="22">
        <v>132.82</v>
      </c>
      <c r="T2312" s="22">
        <v>204.24</v>
      </c>
      <c r="U2312" s="23">
        <f t="shared" si="546"/>
        <v>164.70333333333335</v>
      </c>
      <c r="V2312" s="24">
        <f t="shared" si="543"/>
        <v>1.0678841582018588</v>
      </c>
      <c r="W2312" s="22">
        <f t="shared" si="547"/>
        <v>0.66848930192349265</v>
      </c>
      <c r="Z2312" s="8" t="s">
        <v>78165</v>
      </c>
      <c r="AA2312" s="8" t="s">
        <v>69906</v>
      </c>
      <c r="AB2312" s="8" t="s">
        <v>61806</v>
      </c>
      <c r="AC2312" s="3" t="s">
        <v>38168</v>
      </c>
      <c r="AD2312" s="8" t="s">
        <v>61807</v>
      </c>
      <c r="AE2312" s="8" t="s">
        <v>48344</v>
      </c>
      <c r="AF2312" s="8" t="s">
        <v>61808</v>
      </c>
      <c r="AL2312" s="31" t="s">
        <v>23126</v>
      </c>
      <c r="AM2312" s="31" t="s">
        <v>39993</v>
      </c>
      <c r="AN2312" s="31" t="s">
        <v>39994</v>
      </c>
      <c r="AO2312" s="31" t="s">
        <v>23125</v>
      </c>
      <c r="AP2312" s="31">
        <v>67201</v>
      </c>
      <c r="AQ2312" s="31" t="s">
        <v>23124</v>
      </c>
      <c r="AR2312" s="31">
        <v>204.34</v>
      </c>
      <c r="AS2312" s="31">
        <v>365.28</v>
      </c>
      <c r="AT2312" s="31">
        <v>68.42</v>
      </c>
      <c r="AU2312" s="32">
        <f t="shared" si="548"/>
        <v>212.67999999999998</v>
      </c>
      <c r="AV2312" s="31">
        <v>355.51</v>
      </c>
      <c r="AW2312" s="31">
        <v>201.21</v>
      </c>
      <c r="AX2312" s="31">
        <v>668.79</v>
      </c>
      <c r="AY2312" s="32">
        <f t="shared" si="549"/>
        <v>408.50333333333333</v>
      </c>
      <c r="AZ2312" s="31">
        <v>586.67999999999995</v>
      </c>
      <c r="BA2312" s="31">
        <v>1905.29</v>
      </c>
      <c r="BB2312" s="31">
        <v>670.46</v>
      </c>
      <c r="BC2312" s="32">
        <f t="shared" si="550"/>
        <v>1054.1433333333332</v>
      </c>
      <c r="BD2312" s="33">
        <f t="shared" si="551"/>
        <v>4.9564760830042003</v>
      </c>
      <c r="BE2312" s="31">
        <f t="shared" si="552"/>
        <v>1.9207416462917688</v>
      </c>
      <c r="BH2312" s="8" t="s">
        <v>75318</v>
      </c>
      <c r="BI2312" s="8" t="s">
        <v>69906</v>
      </c>
      <c r="BJ2312" s="8" t="s">
        <v>56536</v>
      </c>
      <c r="BK2312" s="3" t="s">
        <v>33751</v>
      </c>
      <c r="BL2312" s="8" t="s">
        <v>56537</v>
      </c>
      <c r="BM2312" s="8" t="s">
        <v>48344</v>
      </c>
      <c r="BN2312" s="8" t="s">
        <v>56538</v>
      </c>
      <c r="BT2312" s="5" t="s">
        <v>856</v>
      </c>
      <c r="BU2312" s="5" t="s">
        <v>34581</v>
      </c>
      <c r="BV2312" s="5" t="s">
        <v>34582</v>
      </c>
      <c r="BW2312" s="5" t="s">
        <v>855</v>
      </c>
      <c r="BX2312" s="5">
        <v>69707</v>
      </c>
      <c r="BY2312" s="5" t="s">
        <v>854</v>
      </c>
      <c r="BZ2312" s="5">
        <v>223.3</v>
      </c>
      <c r="CA2312" s="5">
        <v>271.38</v>
      </c>
      <c r="CB2312" s="5">
        <v>215.1</v>
      </c>
      <c r="CC2312" s="6">
        <f t="shared" si="542"/>
        <v>236.59333333333333</v>
      </c>
      <c r="CD2312" s="5">
        <v>191.88</v>
      </c>
      <c r="CE2312" s="5">
        <v>185.23</v>
      </c>
      <c r="CF2312" s="5">
        <v>135.63</v>
      </c>
      <c r="CG2312" s="6">
        <f t="shared" si="541"/>
        <v>170.91333333333333</v>
      </c>
      <c r="CH2312" s="5">
        <v>49.87</v>
      </c>
      <c r="CI2312" s="5">
        <v>75.260000000000005</v>
      </c>
      <c r="CJ2312" s="5">
        <v>47.53</v>
      </c>
      <c r="CK2312" s="6">
        <f t="shared" si="555"/>
        <v>57.553333333333335</v>
      </c>
      <c r="CL2312" s="7">
        <f t="shared" si="553"/>
        <v>0.24325847445687396</v>
      </c>
      <c r="CM2312" s="5">
        <f t="shared" si="554"/>
        <v>0.72239285412381293</v>
      </c>
      <c r="CP2312" s="8" t="s">
        <v>73663</v>
      </c>
      <c r="CQ2312" s="8" t="s">
        <v>69906</v>
      </c>
      <c r="CR2312" s="8" t="s">
        <v>53519</v>
      </c>
      <c r="CS2312" s="3" t="s">
        <v>53520</v>
      </c>
      <c r="CT2312" s="8" t="s">
        <v>53521</v>
      </c>
      <c r="CU2312" s="8" t="s">
        <v>48344</v>
      </c>
      <c r="CV2312" s="8" t="s">
        <v>53522</v>
      </c>
    </row>
    <row r="2313" spans="4:100">
      <c r="D2313" s="22" t="s">
        <v>14386</v>
      </c>
      <c r="E2313" s="22" t="s">
        <v>43206</v>
      </c>
      <c r="F2313" s="22" t="s">
        <v>43207</v>
      </c>
      <c r="G2313" s="22" t="s">
        <v>14385</v>
      </c>
      <c r="H2313" s="22">
        <v>18521</v>
      </c>
      <c r="I2313" s="22" t="s">
        <v>14384</v>
      </c>
      <c r="J2313" s="22">
        <v>117.27</v>
      </c>
      <c r="K2313" s="22">
        <v>81.27</v>
      </c>
      <c r="L2313" s="22">
        <v>320.19</v>
      </c>
      <c r="M2313" s="23">
        <f t="shared" si="544"/>
        <v>172.91</v>
      </c>
      <c r="N2313" s="22">
        <v>131.57</v>
      </c>
      <c r="O2313" s="22">
        <v>143.44</v>
      </c>
      <c r="P2313" s="22">
        <v>50.34</v>
      </c>
      <c r="Q2313" s="23">
        <f t="shared" si="545"/>
        <v>108.45</v>
      </c>
      <c r="R2313" s="22">
        <v>226.44</v>
      </c>
      <c r="S2313" s="22">
        <v>154.32</v>
      </c>
      <c r="T2313" s="22">
        <v>173.41</v>
      </c>
      <c r="U2313" s="23">
        <f t="shared" si="546"/>
        <v>184.72333333333333</v>
      </c>
      <c r="V2313" s="24">
        <f t="shared" si="543"/>
        <v>1.0683207063404854</v>
      </c>
      <c r="W2313" s="22">
        <f t="shared" si="547"/>
        <v>0.62720490428546649</v>
      </c>
      <c r="Z2313" s="8" t="s">
        <v>78166</v>
      </c>
      <c r="AA2313" s="8" t="s">
        <v>69906</v>
      </c>
      <c r="AB2313" s="8" t="s">
        <v>61809</v>
      </c>
      <c r="AC2313" s="3" t="s">
        <v>45522</v>
      </c>
      <c r="AD2313" s="8" t="s">
        <v>61810</v>
      </c>
      <c r="AE2313" s="8" t="s">
        <v>48344</v>
      </c>
      <c r="AF2313" s="8" t="s">
        <v>61811</v>
      </c>
      <c r="AL2313" s="31" t="s">
        <v>2111</v>
      </c>
      <c r="AM2313" s="31" t="s">
        <v>38977</v>
      </c>
      <c r="AN2313" s="31" t="s">
        <v>38978</v>
      </c>
      <c r="AO2313" s="31" t="s">
        <v>2110</v>
      </c>
      <c r="AP2313" s="31">
        <v>76820</v>
      </c>
      <c r="AQ2313" s="31" t="s">
        <v>2109</v>
      </c>
      <c r="AR2313" s="31">
        <v>78.55</v>
      </c>
      <c r="AS2313" s="31">
        <v>129.47</v>
      </c>
      <c r="AT2313" s="31">
        <v>69.38</v>
      </c>
      <c r="AU2313" s="32">
        <f t="shared" si="548"/>
        <v>92.466666666666654</v>
      </c>
      <c r="AV2313" s="31">
        <v>407.25</v>
      </c>
      <c r="AW2313" s="31">
        <v>142.66999999999999</v>
      </c>
      <c r="AX2313" s="31">
        <v>75.400000000000006</v>
      </c>
      <c r="AY2313" s="32">
        <f t="shared" si="549"/>
        <v>208.43999999999997</v>
      </c>
      <c r="AZ2313" s="31">
        <v>318.66000000000003</v>
      </c>
      <c r="BA2313" s="31">
        <v>166.77</v>
      </c>
      <c r="BB2313" s="31">
        <v>891.48</v>
      </c>
      <c r="BC2313" s="32">
        <f t="shared" si="550"/>
        <v>458.97</v>
      </c>
      <c r="BD2313" s="33">
        <f t="shared" si="551"/>
        <v>4.9636265320836346</v>
      </c>
      <c r="BE2313" s="31">
        <f t="shared" si="552"/>
        <v>2.2542177361211246</v>
      </c>
      <c r="BH2313" s="8" t="s">
        <v>82179</v>
      </c>
      <c r="BI2313" s="8" t="s">
        <v>69906</v>
      </c>
      <c r="BJ2313" s="8" t="s">
        <v>69577</v>
      </c>
      <c r="BK2313" s="3" t="s">
        <v>34114</v>
      </c>
      <c r="BL2313" s="8" t="s">
        <v>69578</v>
      </c>
      <c r="BM2313" s="8" t="s">
        <v>48344</v>
      </c>
      <c r="BN2313" s="8" t="s">
        <v>69579</v>
      </c>
      <c r="BT2313" s="5" t="s">
        <v>30358</v>
      </c>
      <c r="BU2313" s="5" t="s">
        <v>35374</v>
      </c>
      <c r="BV2313" s="5" t="s">
        <v>35375</v>
      </c>
      <c r="BW2313" s="5" t="s">
        <v>30357</v>
      </c>
      <c r="BX2313" s="5">
        <v>14612</v>
      </c>
      <c r="BY2313" s="5" t="s">
        <v>30356</v>
      </c>
      <c r="BZ2313" s="5">
        <v>2210.02</v>
      </c>
      <c r="CA2313" s="5">
        <v>1865.41</v>
      </c>
      <c r="CB2313" s="5">
        <v>2607.3200000000002</v>
      </c>
      <c r="CC2313" s="6">
        <f t="shared" si="542"/>
        <v>2227.5833333333335</v>
      </c>
      <c r="CD2313" s="5">
        <v>1410.82</v>
      </c>
      <c r="CE2313" s="5">
        <v>1700.65</v>
      </c>
      <c r="CF2313" s="5">
        <v>1800.44</v>
      </c>
      <c r="CG2313" s="6">
        <f t="shared" si="541"/>
        <v>1637.3033333333333</v>
      </c>
      <c r="CH2313" s="5">
        <v>598.34</v>
      </c>
      <c r="CI2313" s="5">
        <v>656.29</v>
      </c>
      <c r="CJ2313" s="5">
        <v>372.26</v>
      </c>
      <c r="CK2313" s="6">
        <f t="shared" si="555"/>
        <v>542.29666666666674</v>
      </c>
      <c r="CL2313" s="7">
        <f t="shared" si="553"/>
        <v>0.24344618607609145</v>
      </c>
      <c r="CM2313" s="5">
        <f t="shared" si="554"/>
        <v>0.73501328046088799</v>
      </c>
      <c r="CP2313" s="8" t="s">
        <v>73664</v>
      </c>
      <c r="CQ2313" s="8" t="s">
        <v>69906</v>
      </c>
      <c r="CR2313" s="8" t="s">
        <v>53523</v>
      </c>
      <c r="CS2313" s="3" t="s">
        <v>53524</v>
      </c>
      <c r="CT2313" s="8" t="s">
        <v>53525</v>
      </c>
      <c r="CU2313" s="8" t="s">
        <v>48344</v>
      </c>
      <c r="CV2313" s="8" t="s">
        <v>53526</v>
      </c>
    </row>
    <row r="2314" spans="4:100">
      <c r="D2314" s="22" t="s">
        <v>10343</v>
      </c>
      <c r="E2314" s="22" t="s">
        <v>36846</v>
      </c>
      <c r="F2314" s="22" t="s">
        <v>36847</v>
      </c>
      <c r="G2314" s="22" t="s">
        <v>10342</v>
      </c>
      <c r="H2314" s="22">
        <v>225743</v>
      </c>
      <c r="I2314" s="22" t="s">
        <v>10341</v>
      </c>
      <c r="J2314" s="22">
        <v>419.14</v>
      </c>
      <c r="K2314" s="22">
        <v>40.75</v>
      </c>
      <c r="L2314" s="22">
        <v>84.48</v>
      </c>
      <c r="M2314" s="23">
        <f t="shared" si="544"/>
        <v>181.45666666666668</v>
      </c>
      <c r="N2314" s="22">
        <v>270.08999999999997</v>
      </c>
      <c r="O2314" s="22">
        <v>877.44</v>
      </c>
      <c r="P2314" s="22">
        <v>278.56</v>
      </c>
      <c r="Q2314" s="23">
        <f t="shared" si="545"/>
        <v>475.36333333333329</v>
      </c>
      <c r="R2314" s="22">
        <v>269.47000000000003</v>
      </c>
      <c r="S2314" s="22">
        <v>158.34</v>
      </c>
      <c r="T2314" s="22">
        <v>154.09</v>
      </c>
      <c r="U2314" s="23">
        <f t="shared" si="546"/>
        <v>193.9666666666667</v>
      </c>
      <c r="V2314" s="24">
        <f t="shared" si="543"/>
        <v>1.0689420798354061</v>
      </c>
      <c r="W2314" s="22">
        <f t="shared" si="547"/>
        <v>2.6197071844517512</v>
      </c>
      <c r="Z2314" s="8" t="s">
        <v>78167</v>
      </c>
      <c r="AA2314" s="8" t="s">
        <v>69906</v>
      </c>
      <c r="AB2314" s="8" t="s">
        <v>61812</v>
      </c>
      <c r="AC2314" s="3" t="s">
        <v>35739</v>
      </c>
      <c r="AD2314" s="8" t="s">
        <v>61813</v>
      </c>
      <c r="AE2314" s="8" t="s">
        <v>48344</v>
      </c>
      <c r="AF2314" s="8" t="s">
        <v>61814</v>
      </c>
      <c r="AL2314" s="31" t="s">
        <v>18818</v>
      </c>
      <c r="AM2314" s="31" t="s">
        <v>38120</v>
      </c>
      <c r="AN2314" s="31" t="s">
        <v>38121</v>
      </c>
      <c r="AO2314" s="31" t="s">
        <v>18817</v>
      </c>
      <c r="AP2314" s="31">
        <v>67618</v>
      </c>
      <c r="AQ2314" s="31" t="s">
        <v>18816</v>
      </c>
      <c r="AR2314" s="31">
        <v>67.099999999999994</v>
      </c>
      <c r="AS2314" s="31">
        <v>70.86</v>
      </c>
      <c r="AT2314" s="31">
        <v>25.96</v>
      </c>
      <c r="AU2314" s="32">
        <f t="shared" si="548"/>
        <v>54.639999999999993</v>
      </c>
      <c r="AV2314" s="31">
        <v>114.39</v>
      </c>
      <c r="AW2314" s="31">
        <v>385.17</v>
      </c>
      <c r="AX2314" s="31">
        <v>130.74</v>
      </c>
      <c r="AY2314" s="32">
        <f t="shared" si="549"/>
        <v>210.1</v>
      </c>
      <c r="AZ2314" s="31">
        <v>298.06</v>
      </c>
      <c r="BA2314" s="31">
        <v>332.68</v>
      </c>
      <c r="BB2314" s="31">
        <v>183.12</v>
      </c>
      <c r="BC2314" s="32">
        <f t="shared" si="550"/>
        <v>271.28666666666669</v>
      </c>
      <c r="BD2314" s="33">
        <f t="shared" si="551"/>
        <v>4.9649829184968288</v>
      </c>
      <c r="BE2314" s="31">
        <f t="shared" si="552"/>
        <v>3.8451683748169843</v>
      </c>
      <c r="BH2314" s="8" t="s">
        <v>82180</v>
      </c>
      <c r="BI2314" s="8" t="s">
        <v>69906</v>
      </c>
      <c r="BJ2314" s="8" t="s">
        <v>69580</v>
      </c>
      <c r="BK2314" s="3" t="s">
        <v>36063</v>
      </c>
      <c r="BL2314" s="8" t="s">
        <v>69581</v>
      </c>
      <c r="BM2314" s="8" t="s">
        <v>48344</v>
      </c>
      <c r="BN2314" s="8" t="s">
        <v>69582</v>
      </c>
      <c r="BT2314" s="5" t="s">
        <v>30424</v>
      </c>
      <c r="BU2314" s="5" t="s">
        <v>41563</v>
      </c>
      <c r="BV2314" s="5" t="s">
        <v>41564</v>
      </c>
      <c r="BW2314" s="5" t="s">
        <v>30422</v>
      </c>
      <c r="BX2314" s="5">
        <v>23996</v>
      </c>
      <c r="BY2314" s="5" t="s">
        <v>30421</v>
      </c>
      <c r="BZ2314" s="5">
        <v>3055.89</v>
      </c>
      <c r="CA2314" s="5">
        <v>1986.85</v>
      </c>
      <c r="CB2314" s="5">
        <v>1828.95</v>
      </c>
      <c r="CC2314" s="6">
        <f t="shared" si="542"/>
        <v>2290.563333333333</v>
      </c>
      <c r="CD2314" s="5">
        <v>1914.88</v>
      </c>
      <c r="CE2314" s="5">
        <v>1789.47</v>
      </c>
      <c r="CF2314" s="5">
        <v>2219.56</v>
      </c>
      <c r="CG2314" s="6">
        <f t="shared" si="541"/>
        <v>1974.6366666666665</v>
      </c>
      <c r="CH2314" s="5">
        <v>917.93</v>
      </c>
      <c r="CI2314" s="5">
        <v>342.64</v>
      </c>
      <c r="CJ2314" s="5">
        <v>412.45</v>
      </c>
      <c r="CK2314" s="6">
        <f t="shared" si="555"/>
        <v>557.67333333333329</v>
      </c>
      <c r="CL2314" s="7">
        <f t="shared" si="553"/>
        <v>0.24346558124711681</v>
      </c>
      <c r="CM2314" s="5">
        <f t="shared" si="554"/>
        <v>0.86207468613979976</v>
      </c>
      <c r="CP2314" s="8" t="s">
        <v>73665</v>
      </c>
      <c r="CQ2314" s="8" t="s">
        <v>69906</v>
      </c>
      <c r="CR2314" s="8" t="s">
        <v>53527</v>
      </c>
      <c r="CS2314" s="3" t="s">
        <v>38056</v>
      </c>
      <c r="CT2314" s="8" t="s">
        <v>53528</v>
      </c>
      <c r="CU2314" s="8" t="s">
        <v>48344</v>
      </c>
      <c r="CV2314" s="8" t="s">
        <v>53529</v>
      </c>
    </row>
    <row r="2315" spans="4:100">
      <c r="D2315" s="22" t="s">
        <v>8288</v>
      </c>
      <c r="E2315" s="22" t="s">
        <v>44013</v>
      </c>
      <c r="F2315" s="22" t="s">
        <v>44014</v>
      </c>
      <c r="G2315" s="22" t="s">
        <v>8287</v>
      </c>
      <c r="H2315" s="22">
        <v>234678</v>
      </c>
      <c r="I2315" s="22" t="s">
        <v>8286</v>
      </c>
      <c r="J2315" s="22">
        <v>660.44</v>
      </c>
      <c r="K2315" s="22">
        <v>342.45</v>
      </c>
      <c r="L2315" s="22">
        <v>237.79</v>
      </c>
      <c r="M2315" s="23">
        <f t="shared" si="544"/>
        <v>413.56</v>
      </c>
      <c r="N2315" s="22">
        <v>534.55999999999995</v>
      </c>
      <c r="O2315" s="22">
        <v>1392.3</v>
      </c>
      <c r="P2315" s="22">
        <v>141.87</v>
      </c>
      <c r="Q2315" s="23">
        <f t="shared" si="545"/>
        <v>689.57666666666671</v>
      </c>
      <c r="R2315" s="22">
        <v>300.44</v>
      </c>
      <c r="S2315" s="22">
        <v>845.86</v>
      </c>
      <c r="T2315" s="22">
        <v>180.13</v>
      </c>
      <c r="U2315" s="23">
        <f t="shared" si="546"/>
        <v>442.14333333333326</v>
      </c>
      <c r="V2315" s="24">
        <f t="shared" si="543"/>
        <v>1.0691153238546602</v>
      </c>
      <c r="W2315" s="22">
        <f t="shared" si="547"/>
        <v>1.6674162556017669</v>
      </c>
      <c r="Z2315" s="8" t="s">
        <v>78168</v>
      </c>
      <c r="AA2315" s="8" t="s">
        <v>69906</v>
      </c>
      <c r="AB2315" s="8" t="s">
        <v>61815</v>
      </c>
      <c r="AC2315" s="3" t="s">
        <v>36634</v>
      </c>
      <c r="AD2315" s="8" t="s">
        <v>61816</v>
      </c>
      <c r="AE2315" s="8" t="s">
        <v>48344</v>
      </c>
      <c r="AF2315" s="8" t="s">
        <v>61817</v>
      </c>
      <c r="AL2315" s="31" t="s">
        <v>27609</v>
      </c>
      <c r="AM2315" s="31" t="s">
        <v>33717</v>
      </c>
      <c r="AN2315" s="31" t="s">
        <v>33718</v>
      </c>
      <c r="AO2315" s="31" t="s">
        <v>27608</v>
      </c>
      <c r="AP2315" s="31">
        <v>19820</v>
      </c>
      <c r="AQ2315" s="31" t="s">
        <v>27607</v>
      </c>
      <c r="AR2315" s="31">
        <v>205.47</v>
      </c>
      <c r="AS2315" s="31">
        <v>260.01</v>
      </c>
      <c r="AT2315" s="31">
        <v>135.56</v>
      </c>
      <c r="AU2315" s="32">
        <f t="shared" si="548"/>
        <v>200.34666666666666</v>
      </c>
      <c r="AV2315" s="31">
        <v>304.48</v>
      </c>
      <c r="AW2315" s="31">
        <v>868.12</v>
      </c>
      <c r="AX2315" s="31">
        <v>601.63</v>
      </c>
      <c r="AY2315" s="32">
        <f t="shared" si="549"/>
        <v>591.41</v>
      </c>
      <c r="AZ2315" s="31">
        <v>967.57</v>
      </c>
      <c r="BA2315" s="31">
        <v>1005.98</v>
      </c>
      <c r="BB2315" s="31">
        <v>1011.5</v>
      </c>
      <c r="BC2315" s="32">
        <f t="shared" si="550"/>
        <v>995.01666666666677</v>
      </c>
      <c r="BD2315" s="33">
        <f t="shared" si="551"/>
        <v>4.9664747770531088</v>
      </c>
      <c r="BE2315" s="31">
        <f t="shared" si="552"/>
        <v>2.951933315586317</v>
      </c>
      <c r="BH2315" s="8" t="s">
        <v>82181</v>
      </c>
      <c r="BI2315" s="8" t="s">
        <v>69906</v>
      </c>
      <c r="BJ2315" s="8" t="s">
        <v>69583</v>
      </c>
      <c r="BK2315" s="3" t="s">
        <v>45058</v>
      </c>
      <c r="BL2315" s="8" t="s">
        <v>69584</v>
      </c>
      <c r="BM2315" s="8" t="s">
        <v>48344</v>
      </c>
      <c r="BN2315" s="8" t="s">
        <v>69585</v>
      </c>
      <c r="BT2315" s="5" t="s">
        <v>29915</v>
      </c>
      <c r="BU2315" s="5" t="s">
        <v>47847</v>
      </c>
      <c r="BV2315" s="5" t="s">
        <v>47848</v>
      </c>
      <c r="BW2315" s="5" t="s">
        <v>29914</v>
      </c>
      <c r="BX2315" s="5">
        <v>22629</v>
      </c>
      <c r="BY2315" s="5" t="s">
        <v>29913</v>
      </c>
      <c r="BZ2315" s="5">
        <v>1580.44</v>
      </c>
      <c r="CA2315" s="5">
        <v>2066.11</v>
      </c>
      <c r="CB2315" s="5">
        <v>1880.51</v>
      </c>
      <c r="CC2315" s="6">
        <f t="shared" si="542"/>
        <v>1842.3533333333335</v>
      </c>
      <c r="CD2315" s="5">
        <v>1865.68</v>
      </c>
      <c r="CE2315" s="5">
        <v>2511.5700000000002</v>
      </c>
      <c r="CF2315" s="5">
        <v>1023.7</v>
      </c>
      <c r="CG2315" s="6">
        <f t="shared" si="541"/>
        <v>1800.3166666666666</v>
      </c>
      <c r="CH2315" s="5">
        <v>572.70000000000005</v>
      </c>
      <c r="CI2315" s="5">
        <v>413.97</v>
      </c>
      <c r="CJ2315" s="5">
        <v>359.19</v>
      </c>
      <c r="CK2315" s="6">
        <f t="shared" si="555"/>
        <v>448.62000000000006</v>
      </c>
      <c r="CL2315" s="7">
        <f t="shared" si="553"/>
        <v>0.24350377958625383</v>
      </c>
      <c r="CM2315" s="5">
        <f t="shared" si="554"/>
        <v>0.9771831679048173</v>
      </c>
      <c r="CP2315" s="8" t="s">
        <v>73666</v>
      </c>
      <c r="CQ2315" s="8" t="s">
        <v>69906</v>
      </c>
      <c r="CR2315" s="8" t="s">
        <v>53530</v>
      </c>
      <c r="CS2315" s="3" t="s">
        <v>53531</v>
      </c>
      <c r="CT2315" s="8" t="s">
        <v>53532</v>
      </c>
      <c r="CU2315" s="8" t="s">
        <v>48344</v>
      </c>
      <c r="CV2315" s="8" t="s">
        <v>53533</v>
      </c>
    </row>
    <row r="2316" spans="4:100">
      <c r="D2316" s="22" t="s">
        <v>21686</v>
      </c>
      <c r="E2316" s="22" t="s">
        <v>46184</v>
      </c>
      <c r="F2316" s="22" t="s">
        <v>46185</v>
      </c>
      <c r="G2316" s="22" t="s">
        <v>21685</v>
      </c>
      <c r="H2316" s="22">
        <v>230082</v>
      </c>
      <c r="I2316" s="22" t="s">
        <v>21684</v>
      </c>
      <c r="J2316" s="22">
        <v>153.61000000000001</v>
      </c>
      <c r="K2316" s="22">
        <v>186.75</v>
      </c>
      <c r="L2316" s="22">
        <v>381.49</v>
      </c>
      <c r="M2316" s="23">
        <f t="shared" si="544"/>
        <v>240.61666666666667</v>
      </c>
      <c r="N2316" s="22">
        <v>147.13999999999999</v>
      </c>
      <c r="O2316" s="22">
        <v>215.93</v>
      </c>
      <c r="P2316" s="22">
        <v>271.25</v>
      </c>
      <c r="Q2316" s="23">
        <f t="shared" si="545"/>
        <v>211.43999999999997</v>
      </c>
      <c r="R2316" s="22">
        <v>216.95</v>
      </c>
      <c r="S2316" s="22">
        <v>314.22000000000003</v>
      </c>
      <c r="T2316" s="22">
        <v>240.84</v>
      </c>
      <c r="U2316" s="23">
        <f t="shared" si="546"/>
        <v>257.3366666666667</v>
      </c>
      <c r="V2316" s="24">
        <f t="shared" si="543"/>
        <v>1.0694881208007205</v>
      </c>
      <c r="W2316" s="22">
        <f t="shared" si="547"/>
        <v>0.87874212093925319</v>
      </c>
      <c r="Z2316" s="8" t="s">
        <v>78169</v>
      </c>
      <c r="AA2316" s="8" t="s">
        <v>69906</v>
      </c>
      <c r="AB2316" s="8" t="s">
        <v>78170</v>
      </c>
      <c r="AC2316" s="3" t="s">
        <v>78171</v>
      </c>
      <c r="AD2316" s="8" t="s">
        <v>78172</v>
      </c>
      <c r="AE2316" s="8" t="s">
        <v>48590</v>
      </c>
      <c r="AF2316" s="8" t="s">
        <v>78173</v>
      </c>
      <c r="AL2316" s="31" t="s">
        <v>27008</v>
      </c>
      <c r="AM2316" s="31" t="s">
        <v>34565</v>
      </c>
      <c r="AN2316" s="31" t="s">
        <v>34566</v>
      </c>
      <c r="AO2316" s="31" t="s">
        <v>10118</v>
      </c>
      <c r="AP2316" s="31">
        <v>13164</v>
      </c>
      <c r="AQ2316" s="31" t="s">
        <v>10117</v>
      </c>
      <c r="AR2316" s="31">
        <v>545.52</v>
      </c>
      <c r="AS2316" s="31">
        <v>207.64</v>
      </c>
      <c r="AT2316" s="31">
        <v>532.99</v>
      </c>
      <c r="AU2316" s="32">
        <f t="shared" si="548"/>
        <v>428.7166666666667</v>
      </c>
      <c r="AV2316" s="31">
        <v>954.31</v>
      </c>
      <c r="AW2316" s="31">
        <v>1223.69</v>
      </c>
      <c r="AX2316" s="31">
        <v>686.53</v>
      </c>
      <c r="AY2316" s="32">
        <f t="shared" si="549"/>
        <v>954.84333333333325</v>
      </c>
      <c r="AZ2316" s="31">
        <v>2045.14</v>
      </c>
      <c r="BA2316" s="31">
        <v>2091.1799999999998</v>
      </c>
      <c r="BB2316" s="31">
        <v>2254.6999999999998</v>
      </c>
      <c r="BC2316" s="32">
        <f t="shared" si="550"/>
        <v>2130.3399999999997</v>
      </c>
      <c r="BD2316" s="33">
        <f t="shared" si="551"/>
        <v>4.9691093573844407</v>
      </c>
      <c r="BE2316" s="31">
        <f t="shared" si="552"/>
        <v>2.2272130000388755</v>
      </c>
      <c r="BH2316" s="8" t="s">
        <v>82182</v>
      </c>
      <c r="BI2316" s="8" t="s">
        <v>69906</v>
      </c>
      <c r="BJ2316" s="8" t="s">
        <v>69586</v>
      </c>
      <c r="BK2316" s="3" t="s">
        <v>69587</v>
      </c>
      <c r="BL2316" s="8" t="s">
        <v>69588</v>
      </c>
      <c r="BM2316" s="8" t="s">
        <v>48344</v>
      </c>
      <c r="BN2316" s="8" t="s">
        <v>69589</v>
      </c>
      <c r="BT2316" s="5" t="s">
        <v>31780</v>
      </c>
      <c r="BU2316" s="5" t="s">
        <v>47932</v>
      </c>
      <c r="BV2316" s="5" t="s">
        <v>47933</v>
      </c>
      <c r="BW2316" s="5" t="s">
        <v>31779</v>
      </c>
      <c r="BX2316" s="5">
        <v>68337</v>
      </c>
      <c r="BY2316" s="5" t="s">
        <v>31778</v>
      </c>
      <c r="BZ2316" s="5">
        <v>97.41</v>
      </c>
      <c r="CA2316" s="5">
        <v>111.43</v>
      </c>
      <c r="CB2316" s="5">
        <v>441.8</v>
      </c>
      <c r="CC2316" s="6">
        <f t="shared" si="542"/>
        <v>216.88</v>
      </c>
      <c r="CD2316" s="5">
        <v>243.6</v>
      </c>
      <c r="CE2316" s="5">
        <v>285.79000000000002</v>
      </c>
      <c r="CF2316" s="5">
        <v>148.31</v>
      </c>
      <c r="CG2316" s="6">
        <f t="shared" si="541"/>
        <v>225.9</v>
      </c>
      <c r="CH2316" s="5">
        <v>54.43</v>
      </c>
      <c r="CI2316" s="5">
        <v>75.930000000000007</v>
      </c>
      <c r="CJ2316" s="5">
        <v>28.08</v>
      </c>
      <c r="CK2316" s="6">
        <f t="shared" si="555"/>
        <v>52.813333333333333</v>
      </c>
      <c r="CL2316" s="7">
        <f t="shared" si="553"/>
        <v>0.24351407844583794</v>
      </c>
      <c r="CM2316" s="5">
        <f t="shared" si="554"/>
        <v>1.0415898192548876</v>
      </c>
      <c r="CP2316" s="8" t="s">
        <v>73667</v>
      </c>
      <c r="CQ2316" s="8" t="s">
        <v>69906</v>
      </c>
      <c r="CR2316" s="8" t="s">
        <v>53534</v>
      </c>
      <c r="CS2316" s="3" t="s">
        <v>46272</v>
      </c>
      <c r="CT2316" s="8" t="s">
        <v>53535</v>
      </c>
      <c r="CU2316" s="8" t="s">
        <v>48344</v>
      </c>
      <c r="CV2316" s="8" t="s">
        <v>53536</v>
      </c>
    </row>
    <row r="2317" spans="4:100">
      <c r="D2317" s="22" t="s">
        <v>28319</v>
      </c>
      <c r="E2317" s="22" t="s">
        <v>38599</v>
      </c>
      <c r="F2317" s="22" t="s">
        <v>38600</v>
      </c>
      <c r="G2317" s="22" t="s">
        <v>28318</v>
      </c>
      <c r="H2317" s="22">
        <v>16351</v>
      </c>
      <c r="I2317" s="22" t="s">
        <v>28317</v>
      </c>
      <c r="J2317" s="22">
        <v>521.76</v>
      </c>
      <c r="K2317" s="22">
        <v>287.36</v>
      </c>
      <c r="L2317" s="22">
        <v>463.98</v>
      </c>
      <c r="M2317" s="23">
        <f t="shared" si="544"/>
        <v>424.36666666666662</v>
      </c>
      <c r="N2317" s="22">
        <v>510.94</v>
      </c>
      <c r="O2317" s="22">
        <v>520.79</v>
      </c>
      <c r="P2317" s="22">
        <v>942.19</v>
      </c>
      <c r="Q2317" s="23">
        <f t="shared" si="545"/>
        <v>657.97333333333336</v>
      </c>
      <c r="R2317" s="22">
        <v>492.29</v>
      </c>
      <c r="S2317" s="22">
        <v>506.9</v>
      </c>
      <c r="T2317" s="22">
        <v>362.48</v>
      </c>
      <c r="U2317" s="23">
        <f t="shared" si="546"/>
        <v>453.89000000000004</v>
      </c>
      <c r="V2317" s="24">
        <f t="shared" si="543"/>
        <v>1.069570340114681</v>
      </c>
      <c r="W2317" s="22">
        <f t="shared" si="547"/>
        <v>1.5504830728143904</v>
      </c>
      <c r="Z2317" s="8" t="s">
        <v>78174</v>
      </c>
      <c r="AA2317" s="8" t="s">
        <v>69906</v>
      </c>
      <c r="AB2317" s="8" t="s">
        <v>61818</v>
      </c>
      <c r="AC2317" s="3" t="s">
        <v>61819</v>
      </c>
      <c r="AD2317" s="8" t="s">
        <v>61820</v>
      </c>
      <c r="AE2317" s="8" t="s">
        <v>48344</v>
      </c>
      <c r="AF2317" s="8" t="s">
        <v>61821</v>
      </c>
      <c r="AL2317" s="31" t="s">
        <v>14724</v>
      </c>
      <c r="AM2317" s="31" t="s">
        <v>33981</v>
      </c>
      <c r="AN2317" s="31" t="s">
        <v>33982</v>
      </c>
      <c r="AO2317" s="31" t="s">
        <v>14723</v>
      </c>
      <c r="AP2317" s="31">
        <v>218756</v>
      </c>
      <c r="AQ2317" s="31" t="s">
        <v>14722</v>
      </c>
      <c r="AR2317" s="31">
        <v>365.97</v>
      </c>
      <c r="AS2317" s="31">
        <v>77.47</v>
      </c>
      <c r="AT2317" s="31">
        <v>47.3</v>
      </c>
      <c r="AU2317" s="32">
        <f t="shared" si="548"/>
        <v>163.58000000000001</v>
      </c>
      <c r="AV2317" s="31">
        <v>322.01</v>
      </c>
      <c r="AW2317" s="31">
        <v>334.46</v>
      </c>
      <c r="AX2317" s="31">
        <v>125.61</v>
      </c>
      <c r="AY2317" s="32">
        <f t="shared" si="549"/>
        <v>260.69333333333333</v>
      </c>
      <c r="AZ2317" s="31">
        <v>793.72</v>
      </c>
      <c r="BA2317" s="31">
        <v>737.35</v>
      </c>
      <c r="BB2317" s="31">
        <v>909.52</v>
      </c>
      <c r="BC2317" s="32">
        <f t="shared" si="550"/>
        <v>813.53000000000009</v>
      </c>
      <c r="BD2317" s="33">
        <f t="shared" si="551"/>
        <v>4.9732852426947058</v>
      </c>
      <c r="BE2317" s="31">
        <f t="shared" si="552"/>
        <v>1.5936748583771445</v>
      </c>
      <c r="BH2317" s="8" t="s">
        <v>82183</v>
      </c>
      <c r="BI2317" s="8" t="s">
        <v>69906</v>
      </c>
      <c r="BJ2317" s="8" t="s">
        <v>69590</v>
      </c>
      <c r="BK2317" s="3" t="s">
        <v>69591</v>
      </c>
      <c r="BL2317" s="8" t="s">
        <v>69592</v>
      </c>
      <c r="BM2317" s="8" t="s">
        <v>48344</v>
      </c>
      <c r="BN2317" s="8" t="s">
        <v>69593</v>
      </c>
      <c r="BT2317" s="5" t="s">
        <v>32105</v>
      </c>
      <c r="BU2317" s="5" t="s">
        <v>41525</v>
      </c>
      <c r="BV2317" s="5" t="s">
        <v>41526</v>
      </c>
      <c r="BW2317" s="5" t="s">
        <v>32104</v>
      </c>
      <c r="BX2317" s="5">
        <v>66213</v>
      </c>
      <c r="BY2317" s="5" t="s">
        <v>32103</v>
      </c>
      <c r="BZ2317" s="5">
        <v>1253.1300000000001</v>
      </c>
      <c r="CA2317" s="5">
        <v>1174.01</v>
      </c>
      <c r="CB2317" s="5">
        <v>1615.09</v>
      </c>
      <c r="CC2317" s="6">
        <f t="shared" si="542"/>
        <v>1347.41</v>
      </c>
      <c r="CD2317" s="5">
        <v>1511.3</v>
      </c>
      <c r="CE2317" s="5">
        <v>1533.09</v>
      </c>
      <c r="CF2317" s="5">
        <v>1444.96</v>
      </c>
      <c r="CG2317" s="6">
        <f t="shared" si="541"/>
        <v>1496.45</v>
      </c>
      <c r="CH2317" s="5">
        <v>403.02</v>
      </c>
      <c r="CI2317" s="5">
        <v>312.11</v>
      </c>
      <c r="CJ2317" s="5">
        <v>269.81</v>
      </c>
      <c r="CK2317" s="6">
        <f t="shared" si="555"/>
        <v>328.31333333333333</v>
      </c>
      <c r="CL2317" s="7">
        <f t="shared" si="553"/>
        <v>0.24366253280985989</v>
      </c>
      <c r="CM2317" s="5">
        <f t="shared" si="554"/>
        <v>1.1106122115762833</v>
      </c>
      <c r="CP2317" s="8" t="s">
        <v>73668</v>
      </c>
      <c r="CQ2317" s="8" t="s">
        <v>69906</v>
      </c>
      <c r="CR2317" s="8" t="s">
        <v>53537</v>
      </c>
      <c r="CS2317" s="3" t="s">
        <v>45999</v>
      </c>
      <c r="CT2317" s="8" t="s">
        <v>53538</v>
      </c>
      <c r="CU2317" s="8" t="s">
        <v>48344</v>
      </c>
      <c r="CV2317" s="8" t="s">
        <v>53539</v>
      </c>
    </row>
    <row r="2318" spans="4:100">
      <c r="D2318" s="22" t="s">
        <v>31940</v>
      </c>
      <c r="E2318" s="22" t="s">
        <v>34295</v>
      </c>
      <c r="F2318" s="22" t="s">
        <v>34296</v>
      </c>
      <c r="G2318" s="22" t="s">
        <v>32073</v>
      </c>
      <c r="H2318" s="22" t="s">
        <v>32072</v>
      </c>
      <c r="I2318" s="22" t="s">
        <v>32071</v>
      </c>
      <c r="J2318" s="22">
        <v>6727.8</v>
      </c>
      <c r="K2318" s="22">
        <v>5316.38</v>
      </c>
      <c r="L2318" s="22">
        <v>6729.26</v>
      </c>
      <c r="M2318" s="23">
        <f t="shared" si="544"/>
        <v>6257.8133333333344</v>
      </c>
      <c r="N2318" s="22">
        <v>7395.33</v>
      </c>
      <c r="O2318" s="22">
        <v>6895.76</v>
      </c>
      <c r="P2318" s="22">
        <v>6222.17</v>
      </c>
      <c r="Q2318" s="23">
        <f t="shared" si="545"/>
        <v>6837.753333333334</v>
      </c>
      <c r="R2318" s="22">
        <v>6487.49</v>
      </c>
      <c r="S2318" s="22">
        <v>5564.28</v>
      </c>
      <c r="T2318" s="22">
        <v>8031.3</v>
      </c>
      <c r="U2318" s="23">
        <f t="shared" si="546"/>
        <v>6694.3566666666666</v>
      </c>
      <c r="V2318" s="24">
        <f t="shared" si="543"/>
        <v>1.0697597243765657</v>
      </c>
      <c r="W2318" s="22">
        <f t="shared" si="547"/>
        <v>1.0926745444628154</v>
      </c>
      <c r="Z2318" s="8" t="s">
        <v>78175</v>
      </c>
      <c r="AA2318" s="8" t="s">
        <v>69906</v>
      </c>
      <c r="AB2318" s="8" t="s">
        <v>61822</v>
      </c>
      <c r="AC2318" s="3" t="s">
        <v>61823</v>
      </c>
      <c r="AD2318" s="8" t="s">
        <v>61824</v>
      </c>
      <c r="AE2318" s="8" t="s">
        <v>48344</v>
      </c>
      <c r="AF2318" s="8" t="s">
        <v>61825</v>
      </c>
      <c r="AL2318" s="31" t="s">
        <v>32984</v>
      </c>
      <c r="AM2318" s="31" t="s">
        <v>40017</v>
      </c>
      <c r="AN2318" s="31" t="s">
        <v>40018</v>
      </c>
      <c r="AO2318" s="31" t="s">
        <v>9719</v>
      </c>
      <c r="AP2318" s="31">
        <v>22661</v>
      </c>
      <c r="AQ2318" s="31" t="s">
        <v>9718</v>
      </c>
      <c r="AR2318" s="31">
        <v>162.38</v>
      </c>
      <c r="AS2318" s="31">
        <v>120.13</v>
      </c>
      <c r="AT2318" s="31">
        <v>56.98</v>
      </c>
      <c r="AU2318" s="32">
        <f t="shared" si="548"/>
        <v>113.16333333333334</v>
      </c>
      <c r="AV2318" s="31">
        <v>195.04</v>
      </c>
      <c r="AW2318" s="31">
        <v>199.72</v>
      </c>
      <c r="AX2318" s="31">
        <v>13.14</v>
      </c>
      <c r="AY2318" s="32">
        <f t="shared" si="549"/>
        <v>135.96666666666667</v>
      </c>
      <c r="AZ2318" s="31">
        <v>760.59</v>
      </c>
      <c r="BA2318" s="31">
        <v>440.76</v>
      </c>
      <c r="BB2318" s="31">
        <v>487.35</v>
      </c>
      <c r="BC2318" s="32">
        <f t="shared" si="550"/>
        <v>562.9</v>
      </c>
      <c r="BD2318" s="33">
        <f t="shared" si="551"/>
        <v>4.974226044949777</v>
      </c>
      <c r="BE2318" s="31">
        <f t="shared" si="552"/>
        <v>1.2015081445697957</v>
      </c>
      <c r="BH2318" s="8" t="s">
        <v>82184</v>
      </c>
      <c r="BI2318" s="8" t="s">
        <v>69906</v>
      </c>
      <c r="BJ2318" s="8" t="s">
        <v>69597</v>
      </c>
      <c r="BK2318" s="3" t="s">
        <v>43197</v>
      </c>
      <c r="BL2318" s="8" t="s">
        <v>69598</v>
      </c>
      <c r="BM2318" s="8" t="s">
        <v>48344</v>
      </c>
      <c r="BN2318" s="8" t="s">
        <v>69599</v>
      </c>
      <c r="BT2318" s="5" t="s">
        <v>13509</v>
      </c>
      <c r="BU2318" s="5" t="s">
        <v>44138</v>
      </c>
      <c r="BV2318" s="5" t="s">
        <v>44139</v>
      </c>
      <c r="BW2318" s="5" t="s">
        <v>13508</v>
      </c>
      <c r="BX2318" s="5">
        <v>70291</v>
      </c>
      <c r="BY2318" s="5" t="s">
        <v>13507</v>
      </c>
      <c r="BZ2318" s="5">
        <v>190.34</v>
      </c>
      <c r="CA2318" s="5">
        <v>88.82</v>
      </c>
      <c r="CB2318" s="5">
        <v>57.15</v>
      </c>
      <c r="CC2318" s="6">
        <f t="shared" si="542"/>
        <v>112.10333333333331</v>
      </c>
      <c r="CD2318" s="5">
        <v>238.91</v>
      </c>
      <c r="CE2318" s="5">
        <v>101.65</v>
      </c>
      <c r="CF2318" s="5">
        <v>112.42</v>
      </c>
      <c r="CG2318" s="6">
        <f t="shared" si="541"/>
        <v>150.99333333333334</v>
      </c>
      <c r="CH2318" s="5">
        <v>46.12</v>
      </c>
      <c r="CI2318" s="5">
        <v>19.91</v>
      </c>
      <c r="CJ2318" s="5">
        <v>15.92</v>
      </c>
      <c r="CK2318" s="6">
        <f t="shared" si="555"/>
        <v>27.316666666666666</v>
      </c>
      <c r="CL2318" s="7">
        <f t="shared" si="553"/>
        <v>0.24367399125806552</v>
      </c>
      <c r="CM2318" s="5">
        <f t="shared" si="554"/>
        <v>1.3469120751687436</v>
      </c>
      <c r="CP2318" s="8" t="s">
        <v>73669</v>
      </c>
      <c r="CQ2318" s="8" t="s">
        <v>69906</v>
      </c>
      <c r="CR2318" s="8" t="s">
        <v>62178</v>
      </c>
      <c r="CS2318" s="3" t="s">
        <v>62179</v>
      </c>
      <c r="CT2318" s="8" t="s">
        <v>62180</v>
      </c>
      <c r="CU2318" s="8" t="s">
        <v>48344</v>
      </c>
      <c r="CV2318" s="8" t="s">
        <v>62181</v>
      </c>
    </row>
    <row r="2319" spans="4:100">
      <c r="D2319" s="22" t="s">
        <v>26971</v>
      </c>
      <c r="E2319" s="22" t="s">
        <v>34675</v>
      </c>
      <c r="F2319" s="22" t="s">
        <v>34676</v>
      </c>
      <c r="G2319" s="22" t="s">
        <v>26969</v>
      </c>
      <c r="H2319" s="22">
        <v>68774</v>
      </c>
      <c r="I2319" s="22" t="s">
        <v>26968</v>
      </c>
      <c r="J2319" s="22">
        <v>43.26</v>
      </c>
      <c r="K2319" s="22">
        <v>47.1</v>
      </c>
      <c r="L2319" s="22">
        <v>62.87</v>
      </c>
      <c r="M2319" s="23">
        <f t="shared" si="544"/>
        <v>51.076666666666661</v>
      </c>
      <c r="N2319" s="22">
        <v>165.54</v>
      </c>
      <c r="O2319" s="22">
        <v>162.82</v>
      </c>
      <c r="P2319" s="22">
        <v>289.18</v>
      </c>
      <c r="Q2319" s="23">
        <f t="shared" si="545"/>
        <v>205.84666666666666</v>
      </c>
      <c r="R2319" s="22">
        <v>12.57</v>
      </c>
      <c r="S2319" s="22">
        <v>9.31</v>
      </c>
      <c r="T2319" s="22">
        <v>142.04</v>
      </c>
      <c r="U2319" s="23">
        <f t="shared" si="546"/>
        <v>54.639999999999993</v>
      </c>
      <c r="V2319" s="24">
        <f t="shared" si="543"/>
        <v>1.0697644064478236</v>
      </c>
      <c r="W2319" s="22">
        <f t="shared" si="547"/>
        <v>4.0301507537688446</v>
      </c>
      <c r="Z2319" s="8" t="s">
        <v>78176</v>
      </c>
      <c r="AA2319" s="8" t="s">
        <v>69906</v>
      </c>
      <c r="AB2319" s="8" t="s">
        <v>61826</v>
      </c>
      <c r="AC2319" s="3" t="s">
        <v>45401</v>
      </c>
      <c r="AD2319" s="8" t="s">
        <v>61827</v>
      </c>
      <c r="AE2319" s="8" t="s">
        <v>48344</v>
      </c>
      <c r="AF2319" s="8" t="s">
        <v>61828</v>
      </c>
      <c r="AL2319" s="31" t="s">
        <v>24172</v>
      </c>
      <c r="AM2319" s="31" t="s">
        <v>36938</v>
      </c>
      <c r="AN2319" s="31" t="s">
        <v>36939</v>
      </c>
      <c r="AO2319" s="31" t="s">
        <v>24171</v>
      </c>
      <c r="AP2319" s="31">
        <v>18974</v>
      </c>
      <c r="AQ2319" s="31" t="s">
        <v>24170</v>
      </c>
      <c r="AR2319" s="31">
        <v>237.99</v>
      </c>
      <c r="AS2319" s="31">
        <v>224.77</v>
      </c>
      <c r="AT2319" s="31">
        <v>295.93</v>
      </c>
      <c r="AU2319" s="32">
        <f t="shared" si="548"/>
        <v>252.89666666666668</v>
      </c>
      <c r="AV2319" s="31">
        <v>299.13</v>
      </c>
      <c r="AW2319" s="31">
        <v>365.43</v>
      </c>
      <c r="AX2319" s="31">
        <v>528.04999999999995</v>
      </c>
      <c r="AY2319" s="32">
        <f t="shared" si="549"/>
        <v>397.53666666666663</v>
      </c>
      <c r="AZ2319" s="31">
        <v>980.23</v>
      </c>
      <c r="BA2319" s="31">
        <v>892.47</v>
      </c>
      <c r="BB2319" s="31">
        <v>1902.13</v>
      </c>
      <c r="BC2319" s="32">
        <f t="shared" si="550"/>
        <v>1258.2766666666666</v>
      </c>
      <c r="BD2319" s="33">
        <f t="shared" si="551"/>
        <v>4.9754576968195172</v>
      </c>
      <c r="BE2319" s="31">
        <f t="shared" si="552"/>
        <v>1.5719332006484861</v>
      </c>
      <c r="BH2319" s="8" t="s">
        <v>82185</v>
      </c>
      <c r="BI2319" s="8" t="s">
        <v>69906</v>
      </c>
      <c r="BJ2319" s="8" t="s">
        <v>69607</v>
      </c>
      <c r="BK2319" s="3" t="s">
        <v>39410</v>
      </c>
      <c r="BL2319" s="8" t="s">
        <v>69608</v>
      </c>
      <c r="BM2319" s="8" t="s">
        <v>48344</v>
      </c>
      <c r="BN2319" s="8" t="s">
        <v>69609</v>
      </c>
      <c r="BT2319" s="5" t="s">
        <v>26408</v>
      </c>
      <c r="BU2319" s="5" t="s">
        <v>43572</v>
      </c>
      <c r="BV2319" s="5" t="s">
        <v>43573</v>
      </c>
      <c r="BW2319" s="5" t="s">
        <v>26407</v>
      </c>
      <c r="BX2319" s="5">
        <v>12449</v>
      </c>
      <c r="BY2319" s="5" t="s">
        <v>26406</v>
      </c>
      <c r="BZ2319" s="5">
        <v>192.6</v>
      </c>
      <c r="CA2319" s="5">
        <v>280.55</v>
      </c>
      <c r="CB2319" s="5">
        <v>308.45</v>
      </c>
      <c r="CC2319" s="6">
        <f t="shared" si="542"/>
        <v>260.5333333333333</v>
      </c>
      <c r="CD2319" s="5">
        <v>176.98</v>
      </c>
      <c r="CE2319" s="5">
        <v>329.91</v>
      </c>
      <c r="CF2319" s="5">
        <v>109.06</v>
      </c>
      <c r="CG2319" s="6">
        <f t="shared" si="541"/>
        <v>205.31666666666669</v>
      </c>
      <c r="CH2319" s="5">
        <v>36.33</v>
      </c>
      <c r="CI2319" s="5">
        <v>80.64</v>
      </c>
      <c r="CJ2319" s="5">
        <v>73.489999999999995</v>
      </c>
      <c r="CK2319" s="6">
        <f t="shared" si="555"/>
        <v>63.486666666666657</v>
      </c>
      <c r="CL2319" s="7">
        <f t="shared" si="553"/>
        <v>0.24367963152507677</v>
      </c>
      <c r="CM2319" s="5">
        <f t="shared" si="554"/>
        <v>0.78806294779938602</v>
      </c>
      <c r="CP2319" s="8" t="s">
        <v>73670</v>
      </c>
      <c r="CQ2319" s="8" t="s">
        <v>69906</v>
      </c>
      <c r="CR2319" s="8" t="s">
        <v>53540</v>
      </c>
      <c r="CS2319" s="3" t="s">
        <v>36767</v>
      </c>
      <c r="CT2319" s="8" t="s">
        <v>53541</v>
      </c>
      <c r="CU2319" s="8" t="s">
        <v>48344</v>
      </c>
      <c r="CV2319" s="8" t="s">
        <v>53542</v>
      </c>
    </row>
    <row r="2320" spans="4:100">
      <c r="D2320" s="22" t="s">
        <v>20656</v>
      </c>
      <c r="E2320" s="22" t="s">
        <v>41767</v>
      </c>
      <c r="F2320" s="22" t="s">
        <v>41768</v>
      </c>
      <c r="G2320" s="22" t="s">
        <v>20655</v>
      </c>
      <c r="H2320" s="22">
        <v>208836</v>
      </c>
      <c r="I2320" s="22" t="s">
        <v>20654</v>
      </c>
      <c r="J2320" s="22">
        <v>182.79</v>
      </c>
      <c r="K2320" s="22">
        <v>478.46</v>
      </c>
      <c r="L2320" s="22">
        <v>757.21</v>
      </c>
      <c r="M2320" s="23">
        <f t="shared" si="544"/>
        <v>472.82</v>
      </c>
      <c r="N2320" s="22">
        <v>516.69000000000005</v>
      </c>
      <c r="O2320" s="22">
        <v>187.83</v>
      </c>
      <c r="P2320" s="22">
        <v>322.95</v>
      </c>
      <c r="Q2320" s="23">
        <f t="shared" si="545"/>
        <v>342.49</v>
      </c>
      <c r="R2320" s="22">
        <v>491.82</v>
      </c>
      <c r="S2320" s="22">
        <v>766.56</v>
      </c>
      <c r="T2320" s="22">
        <v>259.11</v>
      </c>
      <c r="U2320" s="23">
        <f t="shared" si="546"/>
        <v>505.82999999999993</v>
      </c>
      <c r="V2320" s="24">
        <f t="shared" si="543"/>
        <v>1.0698151516433314</v>
      </c>
      <c r="W2320" s="22">
        <f t="shared" si="547"/>
        <v>0.72435599170931864</v>
      </c>
      <c r="Z2320" s="8" t="s">
        <v>78177</v>
      </c>
      <c r="AA2320" s="8" t="s">
        <v>69906</v>
      </c>
      <c r="AB2320" s="8" t="s">
        <v>78178</v>
      </c>
      <c r="AC2320" s="3" t="s">
        <v>78179</v>
      </c>
      <c r="AD2320" s="8" t="s">
        <v>78180</v>
      </c>
      <c r="AE2320" s="8" t="s">
        <v>48590</v>
      </c>
      <c r="AF2320" s="8" t="s">
        <v>78181</v>
      </c>
      <c r="AL2320" s="31" t="s">
        <v>23939</v>
      </c>
      <c r="AM2320" s="31" t="s">
        <v>33377</v>
      </c>
      <c r="AN2320" s="31" t="s">
        <v>33378</v>
      </c>
      <c r="AO2320" s="31" t="s">
        <v>23935</v>
      </c>
      <c r="AP2320" s="31">
        <v>229096</v>
      </c>
      <c r="AQ2320" s="31" t="s">
        <v>23934</v>
      </c>
      <c r="AR2320" s="31">
        <v>284.72000000000003</v>
      </c>
      <c r="AS2320" s="31">
        <v>254.77</v>
      </c>
      <c r="AT2320" s="31">
        <v>205.62</v>
      </c>
      <c r="AU2320" s="32">
        <f t="shared" si="548"/>
        <v>248.37</v>
      </c>
      <c r="AV2320" s="31">
        <v>537.55999999999995</v>
      </c>
      <c r="AW2320" s="31">
        <v>655.12</v>
      </c>
      <c r="AX2320" s="31">
        <v>358.9</v>
      </c>
      <c r="AY2320" s="32">
        <f t="shared" si="549"/>
        <v>517.19333333333327</v>
      </c>
      <c r="AZ2320" s="31">
        <v>1057.06</v>
      </c>
      <c r="BA2320" s="31">
        <v>1449.93</v>
      </c>
      <c r="BB2320" s="31">
        <v>1201.81</v>
      </c>
      <c r="BC2320" s="32">
        <f t="shared" si="550"/>
        <v>1236.2666666666667</v>
      </c>
      <c r="BD2320" s="33">
        <f t="shared" si="551"/>
        <v>4.9775200977036942</v>
      </c>
      <c r="BE2320" s="31">
        <f t="shared" si="552"/>
        <v>2.0823502570090318</v>
      </c>
      <c r="BH2320" s="8" t="s">
        <v>82186</v>
      </c>
      <c r="BI2320" s="8" t="s">
        <v>69906</v>
      </c>
      <c r="BJ2320" s="8" t="s">
        <v>69610</v>
      </c>
      <c r="BK2320" s="3" t="s">
        <v>39730</v>
      </c>
      <c r="BL2320" s="8" t="s">
        <v>69611</v>
      </c>
      <c r="BM2320" s="8" t="s">
        <v>48344</v>
      </c>
      <c r="BN2320" s="8" t="s">
        <v>69612</v>
      </c>
      <c r="BT2320" s="5" t="s">
        <v>20511</v>
      </c>
      <c r="BU2320" s="5" t="s">
        <v>40366</v>
      </c>
      <c r="BV2320" s="5" t="s">
        <v>40367</v>
      </c>
      <c r="BW2320" s="5" t="s">
        <v>20510</v>
      </c>
      <c r="BX2320" s="5">
        <v>67894</v>
      </c>
      <c r="BY2320" s="5" t="s">
        <v>20509</v>
      </c>
      <c r="BZ2320" s="5">
        <v>199.34</v>
      </c>
      <c r="CA2320" s="5">
        <v>112.46</v>
      </c>
      <c r="CB2320" s="5">
        <v>1302.71</v>
      </c>
      <c r="CC2320" s="6">
        <f t="shared" si="542"/>
        <v>538.16999999999996</v>
      </c>
      <c r="CD2320" s="5">
        <v>304.27999999999997</v>
      </c>
      <c r="CE2320" s="5">
        <v>1657.2</v>
      </c>
      <c r="CF2320" s="5">
        <v>4749.28</v>
      </c>
      <c r="CG2320" s="6">
        <f t="shared" ref="CG2320:CG2383" si="556">+AVERAGE(CD2320:CF2320)</f>
        <v>2236.92</v>
      </c>
      <c r="CH2320" s="5">
        <v>105.44</v>
      </c>
      <c r="CI2320" s="5">
        <v>8.58</v>
      </c>
      <c r="CJ2320" s="5">
        <v>279.68</v>
      </c>
      <c r="CK2320" s="6">
        <f t="shared" si="555"/>
        <v>131.23333333333332</v>
      </c>
      <c r="CL2320" s="7">
        <f t="shared" si="553"/>
        <v>0.24385107555852858</v>
      </c>
      <c r="CM2320" s="5">
        <f t="shared" si="554"/>
        <v>4.1565304643514134</v>
      </c>
      <c r="CP2320" s="8" t="s">
        <v>73671</v>
      </c>
      <c r="CQ2320" s="8" t="s">
        <v>69906</v>
      </c>
      <c r="CR2320" s="8" t="s">
        <v>56029</v>
      </c>
      <c r="CS2320" s="3" t="s">
        <v>37103</v>
      </c>
      <c r="CT2320" s="8" t="s">
        <v>56030</v>
      </c>
      <c r="CU2320" s="8" t="s">
        <v>48344</v>
      </c>
      <c r="CV2320" s="8" t="s">
        <v>56031</v>
      </c>
    </row>
    <row r="2321" spans="4:100">
      <c r="D2321" s="22" t="s">
        <v>16573</v>
      </c>
      <c r="E2321" s="22" t="s">
        <v>35444</v>
      </c>
      <c r="F2321" s="22" t="s">
        <v>35445</v>
      </c>
      <c r="G2321" s="22" t="s">
        <v>16572</v>
      </c>
      <c r="H2321" s="22">
        <v>231659</v>
      </c>
      <c r="I2321" s="22" t="s">
        <v>16571</v>
      </c>
      <c r="J2321" s="22">
        <v>466.12</v>
      </c>
      <c r="K2321" s="22">
        <v>738.61</v>
      </c>
      <c r="L2321" s="22">
        <v>978.99</v>
      </c>
      <c r="M2321" s="23">
        <f t="shared" si="544"/>
        <v>727.90666666666675</v>
      </c>
      <c r="N2321" s="22">
        <v>444.1</v>
      </c>
      <c r="O2321" s="22">
        <v>590.44000000000005</v>
      </c>
      <c r="P2321" s="22">
        <v>1005.68</v>
      </c>
      <c r="Q2321" s="23">
        <f t="shared" si="545"/>
        <v>680.07333333333327</v>
      </c>
      <c r="R2321" s="22">
        <v>824.96</v>
      </c>
      <c r="S2321" s="22">
        <v>546.25</v>
      </c>
      <c r="T2321" s="22">
        <v>965.08</v>
      </c>
      <c r="U2321" s="23">
        <f t="shared" si="546"/>
        <v>778.76333333333332</v>
      </c>
      <c r="V2321" s="24">
        <f t="shared" si="543"/>
        <v>1.0698670159177914</v>
      </c>
      <c r="W2321" s="22">
        <f t="shared" si="547"/>
        <v>0.93428644698038188</v>
      </c>
      <c r="Z2321" s="8" t="s">
        <v>78182</v>
      </c>
      <c r="AA2321" s="8" t="s">
        <v>69906</v>
      </c>
      <c r="AB2321" s="8" t="s">
        <v>61829</v>
      </c>
      <c r="AC2321" s="3" t="s">
        <v>61830</v>
      </c>
      <c r="AD2321" s="8" t="s">
        <v>61831</v>
      </c>
      <c r="AE2321" s="8" t="s">
        <v>48344</v>
      </c>
      <c r="AF2321" s="8" t="s">
        <v>61832</v>
      </c>
      <c r="AL2321" s="31" t="s">
        <v>19750</v>
      </c>
      <c r="AM2321" s="31" t="s">
        <v>40093</v>
      </c>
      <c r="AN2321" s="31" t="s">
        <v>40094</v>
      </c>
      <c r="AO2321" s="31" t="s">
        <v>4473</v>
      </c>
      <c r="AP2321" s="31">
        <v>224432</v>
      </c>
      <c r="AQ2321" s="31" t="s">
        <v>4472</v>
      </c>
      <c r="AR2321" s="31">
        <v>304.26</v>
      </c>
      <c r="AS2321" s="31">
        <v>461.23</v>
      </c>
      <c r="AT2321" s="31">
        <v>22.52</v>
      </c>
      <c r="AU2321" s="32">
        <f t="shared" si="548"/>
        <v>262.67</v>
      </c>
      <c r="AV2321" s="31">
        <v>560.16</v>
      </c>
      <c r="AW2321" s="31">
        <v>1428.61</v>
      </c>
      <c r="AX2321" s="31">
        <v>236.17</v>
      </c>
      <c r="AY2321" s="32">
        <f t="shared" si="549"/>
        <v>741.64666666666665</v>
      </c>
      <c r="AZ2321" s="31">
        <v>1437.2</v>
      </c>
      <c r="BA2321" s="31">
        <v>1753.77</v>
      </c>
      <c r="BB2321" s="31">
        <v>733.23</v>
      </c>
      <c r="BC2321" s="32">
        <f t="shared" si="550"/>
        <v>1308.0666666666668</v>
      </c>
      <c r="BD2321" s="33">
        <f t="shared" si="551"/>
        <v>4.9798860420553046</v>
      </c>
      <c r="BE2321" s="31">
        <f t="shared" si="552"/>
        <v>2.8234920876638618</v>
      </c>
      <c r="BH2321" s="8" t="s">
        <v>82187</v>
      </c>
      <c r="BI2321" s="8" t="s">
        <v>69906</v>
      </c>
      <c r="BJ2321" s="8" t="s">
        <v>69613</v>
      </c>
      <c r="BK2321" s="3" t="s">
        <v>42714</v>
      </c>
      <c r="BL2321" s="8" t="s">
        <v>69614</v>
      </c>
      <c r="BM2321" s="8" t="s">
        <v>48344</v>
      </c>
      <c r="BN2321" s="8" t="s">
        <v>69615</v>
      </c>
      <c r="BT2321" s="5" t="s">
        <v>12435</v>
      </c>
      <c r="BU2321" s="5" t="s">
        <v>35231</v>
      </c>
      <c r="BV2321" s="5" t="s">
        <v>35232</v>
      </c>
      <c r="BW2321" s="5" t="s">
        <v>12434</v>
      </c>
      <c r="BX2321" s="5" t="s">
        <v>12433</v>
      </c>
      <c r="BY2321" s="5" t="s">
        <v>12432</v>
      </c>
      <c r="BZ2321" s="5">
        <v>895.55</v>
      </c>
      <c r="CA2321" s="5">
        <v>1063.7</v>
      </c>
      <c r="CB2321" s="5">
        <v>884.52</v>
      </c>
      <c r="CC2321" s="6">
        <f t="shared" si="542"/>
        <v>947.92333333333329</v>
      </c>
      <c r="CD2321" s="5">
        <v>1729.95</v>
      </c>
      <c r="CE2321" s="5">
        <v>1397.46</v>
      </c>
      <c r="CF2321" s="5">
        <v>1164.5</v>
      </c>
      <c r="CG2321" s="6">
        <f t="shared" si="556"/>
        <v>1430.6366666666665</v>
      </c>
      <c r="CH2321" s="5">
        <v>231.79</v>
      </c>
      <c r="CI2321" s="5">
        <v>358.22</v>
      </c>
      <c r="CJ2321" s="5">
        <v>103.78</v>
      </c>
      <c r="CK2321" s="6">
        <f t="shared" si="555"/>
        <v>231.26333333333332</v>
      </c>
      <c r="CL2321" s="7">
        <f t="shared" si="553"/>
        <v>0.24396839406843732</v>
      </c>
      <c r="CM2321" s="5">
        <f t="shared" si="554"/>
        <v>1.5092324625409228</v>
      </c>
      <c r="CP2321" s="8" t="s">
        <v>73672</v>
      </c>
      <c r="CQ2321" s="8" t="s">
        <v>48346</v>
      </c>
      <c r="CR2321" s="8" t="s">
        <v>48347</v>
      </c>
      <c r="CS2321" s="3" t="s">
        <v>48346</v>
      </c>
      <c r="CT2321" s="8" t="s">
        <v>48346</v>
      </c>
      <c r="CU2321" s="8" t="s">
        <v>48346</v>
      </c>
      <c r="CV2321" s="8" t="s">
        <v>48346</v>
      </c>
    </row>
    <row r="2322" spans="4:100">
      <c r="D2322" s="22" t="s">
        <v>2452</v>
      </c>
      <c r="E2322" s="22" t="s">
        <v>36846</v>
      </c>
      <c r="F2322" s="22" t="s">
        <v>36847</v>
      </c>
      <c r="G2322" s="22" t="s">
        <v>2451</v>
      </c>
      <c r="H2322" s="22">
        <v>225743</v>
      </c>
      <c r="I2322" s="22" t="s">
        <v>2450</v>
      </c>
      <c r="J2322" s="22">
        <v>269.89999999999998</v>
      </c>
      <c r="K2322" s="22">
        <v>100.32</v>
      </c>
      <c r="L2322" s="22">
        <v>86.7</v>
      </c>
      <c r="M2322" s="23">
        <f t="shared" si="544"/>
        <v>152.30666666666664</v>
      </c>
      <c r="N2322" s="22">
        <v>246.12</v>
      </c>
      <c r="O2322" s="22">
        <v>609.9</v>
      </c>
      <c r="P2322" s="22">
        <v>316.77</v>
      </c>
      <c r="Q2322" s="23">
        <f t="shared" si="545"/>
        <v>390.93</v>
      </c>
      <c r="R2322" s="22">
        <v>240.3</v>
      </c>
      <c r="S2322" s="22">
        <v>89.43</v>
      </c>
      <c r="T2322" s="22">
        <v>159.22</v>
      </c>
      <c r="U2322" s="23">
        <f t="shared" si="546"/>
        <v>162.98333333333335</v>
      </c>
      <c r="V2322" s="24">
        <f t="shared" si="543"/>
        <v>1.070099798651843</v>
      </c>
      <c r="W2322" s="22">
        <f t="shared" si="547"/>
        <v>2.5667294055852232</v>
      </c>
      <c r="Z2322" s="8" t="s">
        <v>78183</v>
      </c>
      <c r="AA2322" s="8" t="s">
        <v>69906</v>
      </c>
      <c r="AB2322" s="8" t="s">
        <v>61836</v>
      </c>
      <c r="AC2322" s="3" t="s">
        <v>46546</v>
      </c>
      <c r="AD2322" s="8" t="s">
        <v>61837</v>
      </c>
      <c r="AE2322" s="8" t="s">
        <v>48344</v>
      </c>
      <c r="AF2322" s="8" t="s">
        <v>61838</v>
      </c>
      <c r="AL2322" s="31" t="s">
        <v>17421</v>
      </c>
      <c r="AM2322" s="31" t="s">
        <v>34343</v>
      </c>
      <c r="AN2322" s="31" t="s">
        <v>34344</v>
      </c>
      <c r="AO2322" s="31" t="s">
        <v>17419</v>
      </c>
      <c r="AP2322" s="31">
        <v>268656</v>
      </c>
      <c r="AQ2322" s="31" t="s">
        <v>17418</v>
      </c>
      <c r="AR2322" s="31">
        <v>305.16000000000003</v>
      </c>
      <c r="AS2322" s="31">
        <v>398.37</v>
      </c>
      <c r="AT2322" s="31">
        <v>148.62</v>
      </c>
      <c r="AU2322" s="32">
        <f t="shared" si="548"/>
        <v>284.05</v>
      </c>
      <c r="AV2322" s="31">
        <v>580.86</v>
      </c>
      <c r="AW2322" s="31">
        <v>520.49</v>
      </c>
      <c r="AX2322" s="31">
        <v>452.72</v>
      </c>
      <c r="AY2322" s="32">
        <f t="shared" si="549"/>
        <v>518.02333333333331</v>
      </c>
      <c r="AZ2322" s="31">
        <v>1395.42</v>
      </c>
      <c r="BA2322" s="31">
        <v>1416.8</v>
      </c>
      <c r="BB2322" s="31">
        <v>1432.77</v>
      </c>
      <c r="BC2322" s="32">
        <f t="shared" si="550"/>
        <v>1414.9966666666667</v>
      </c>
      <c r="BD2322" s="33">
        <f t="shared" si="551"/>
        <v>4.9815056034735665</v>
      </c>
      <c r="BE2322" s="31">
        <f t="shared" si="552"/>
        <v>1.8237047468168748</v>
      </c>
      <c r="BH2322" s="8" t="s">
        <v>82188</v>
      </c>
      <c r="BI2322" s="8" t="s">
        <v>69906</v>
      </c>
      <c r="BJ2322" s="8" t="s">
        <v>69616</v>
      </c>
      <c r="BK2322" s="3" t="s">
        <v>38356</v>
      </c>
      <c r="BL2322" s="8" t="s">
        <v>69617</v>
      </c>
      <c r="BM2322" s="8" t="s">
        <v>48344</v>
      </c>
      <c r="BN2322" s="8" t="s">
        <v>69618</v>
      </c>
      <c r="BT2322" s="5" t="s">
        <v>26996</v>
      </c>
      <c r="BU2322" s="5" t="s">
        <v>41765</v>
      </c>
      <c r="BV2322" s="5" t="s">
        <v>41766</v>
      </c>
      <c r="BW2322" s="5" t="s">
        <v>26995</v>
      </c>
      <c r="BX2322" s="5">
        <v>19352</v>
      </c>
      <c r="BY2322" s="5" t="s">
        <v>26994</v>
      </c>
      <c r="BZ2322" s="5">
        <v>278.38</v>
      </c>
      <c r="CA2322" s="5">
        <v>723.8</v>
      </c>
      <c r="CB2322" s="5">
        <v>363.59</v>
      </c>
      <c r="CC2322" s="6">
        <f t="shared" si="542"/>
        <v>455.25666666666666</v>
      </c>
      <c r="CD2322" s="5">
        <v>412.37</v>
      </c>
      <c r="CE2322" s="5">
        <v>1147.25</v>
      </c>
      <c r="CF2322" s="5">
        <v>565.24</v>
      </c>
      <c r="CG2322" s="6">
        <f t="shared" si="556"/>
        <v>708.28666666666652</v>
      </c>
      <c r="CH2322" s="5">
        <v>101.71</v>
      </c>
      <c r="CI2322" s="5">
        <v>91.77</v>
      </c>
      <c r="CJ2322" s="5">
        <v>139.85</v>
      </c>
      <c r="CK2322" s="6">
        <f t="shared" si="555"/>
        <v>111.11</v>
      </c>
      <c r="CL2322" s="7">
        <f t="shared" si="553"/>
        <v>0.24406012725422291</v>
      </c>
      <c r="CM2322" s="5">
        <f t="shared" si="554"/>
        <v>1.5557963639558634</v>
      </c>
      <c r="CP2322" s="8" t="s">
        <v>73673</v>
      </c>
      <c r="CQ2322" s="8" t="s">
        <v>69906</v>
      </c>
      <c r="CR2322" s="8" t="s">
        <v>53546</v>
      </c>
      <c r="CS2322" s="3" t="s">
        <v>53547</v>
      </c>
      <c r="CT2322" s="8" t="s">
        <v>53548</v>
      </c>
      <c r="CU2322" s="8" t="s">
        <v>48344</v>
      </c>
      <c r="CV2322" s="8" t="s">
        <v>53549</v>
      </c>
    </row>
    <row r="2323" spans="4:100">
      <c r="D2323" s="22" t="s">
        <v>32963</v>
      </c>
      <c r="E2323" s="22" t="s">
        <v>37138</v>
      </c>
      <c r="F2323" s="22" t="s">
        <v>37139</v>
      </c>
      <c r="G2323" s="22" t="s">
        <v>32962</v>
      </c>
      <c r="H2323" s="22">
        <v>56868</v>
      </c>
      <c r="I2323" s="22" t="s">
        <v>32961</v>
      </c>
      <c r="J2323" s="22">
        <v>443</v>
      </c>
      <c r="K2323" s="22">
        <v>320.52999999999997</v>
      </c>
      <c r="L2323" s="22">
        <v>707.84</v>
      </c>
      <c r="M2323" s="23">
        <f t="shared" si="544"/>
        <v>490.45666666666665</v>
      </c>
      <c r="N2323" s="22">
        <v>232.89</v>
      </c>
      <c r="O2323" s="22">
        <v>257.58</v>
      </c>
      <c r="P2323" s="22">
        <v>255.5</v>
      </c>
      <c r="Q2323" s="23">
        <f t="shared" si="545"/>
        <v>248.65666666666667</v>
      </c>
      <c r="R2323" s="22">
        <v>553.76</v>
      </c>
      <c r="S2323" s="22">
        <v>528.84</v>
      </c>
      <c r="T2323" s="22">
        <v>492.07</v>
      </c>
      <c r="U2323" s="23">
        <f t="shared" si="546"/>
        <v>524.89</v>
      </c>
      <c r="V2323" s="24">
        <f t="shared" si="543"/>
        <v>1.0702066781299062</v>
      </c>
      <c r="W2323" s="22">
        <f t="shared" si="547"/>
        <v>0.50699008407130775</v>
      </c>
      <c r="Z2323" s="8" t="s">
        <v>78184</v>
      </c>
      <c r="AA2323" s="8" t="s">
        <v>69906</v>
      </c>
      <c r="AB2323" s="8" t="s">
        <v>61839</v>
      </c>
      <c r="AC2323" s="3" t="s">
        <v>46414</v>
      </c>
      <c r="AD2323" s="8" t="s">
        <v>61840</v>
      </c>
      <c r="AE2323" s="8" t="s">
        <v>48344</v>
      </c>
      <c r="AF2323" s="8" t="s">
        <v>61841</v>
      </c>
      <c r="AL2323" s="31" t="s">
        <v>22137</v>
      </c>
      <c r="AM2323" s="31" t="s">
        <v>36541</v>
      </c>
      <c r="AN2323" s="31" t="s">
        <v>36542</v>
      </c>
      <c r="AO2323" s="31" t="s">
        <v>5528</v>
      </c>
      <c r="AP2323" s="31">
        <v>71978</v>
      </c>
      <c r="AQ2323" s="31" t="s">
        <v>5527</v>
      </c>
      <c r="AR2323" s="31">
        <v>124.51</v>
      </c>
      <c r="AS2323" s="31">
        <v>150.91999999999999</v>
      </c>
      <c r="AT2323" s="31">
        <v>98.85</v>
      </c>
      <c r="AU2323" s="32">
        <f t="shared" si="548"/>
        <v>124.75999999999999</v>
      </c>
      <c r="AV2323" s="31">
        <v>470.57</v>
      </c>
      <c r="AW2323" s="31">
        <v>523.71</v>
      </c>
      <c r="AX2323" s="31">
        <v>122.17</v>
      </c>
      <c r="AY2323" s="32">
        <f t="shared" si="549"/>
        <v>372.15000000000003</v>
      </c>
      <c r="AZ2323" s="31">
        <v>785.08</v>
      </c>
      <c r="BA2323" s="31">
        <v>411.32</v>
      </c>
      <c r="BB2323" s="31">
        <v>669.34</v>
      </c>
      <c r="BC2323" s="32">
        <f t="shared" si="550"/>
        <v>621.91333333333341</v>
      </c>
      <c r="BD2323" s="33">
        <f t="shared" si="551"/>
        <v>4.9848776317195691</v>
      </c>
      <c r="BE2323" s="31">
        <f t="shared" si="552"/>
        <v>2.9829272202629054</v>
      </c>
      <c r="BH2323" s="8" t="s">
        <v>82189</v>
      </c>
      <c r="BI2323" s="8" t="s">
        <v>69906</v>
      </c>
      <c r="BJ2323" s="8" t="s">
        <v>69619</v>
      </c>
      <c r="BK2323" s="3" t="s">
        <v>38566</v>
      </c>
      <c r="BL2323" s="8" t="s">
        <v>69620</v>
      </c>
      <c r="BM2323" s="8" t="s">
        <v>48344</v>
      </c>
      <c r="BN2323" s="8" t="s">
        <v>69621</v>
      </c>
      <c r="BT2323" s="5" t="s">
        <v>19417</v>
      </c>
      <c r="BU2323" s="5" t="s">
        <v>34192</v>
      </c>
      <c r="BV2323" s="5" t="s">
        <v>34193</v>
      </c>
      <c r="BW2323" s="5" t="s">
        <v>19416</v>
      </c>
      <c r="BX2323" s="5">
        <v>72147</v>
      </c>
      <c r="BY2323" s="5" t="s">
        <v>19415</v>
      </c>
      <c r="BZ2323" s="5">
        <v>386.45</v>
      </c>
      <c r="CA2323" s="5">
        <v>358.39</v>
      </c>
      <c r="CB2323" s="5">
        <v>151.88999999999999</v>
      </c>
      <c r="CC2323" s="6">
        <f t="shared" ref="CC2323:CC2386" si="557">+AVERAGE(BZ2323:CB2323)</f>
        <v>298.90999999999997</v>
      </c>
      <c r="CD2323" s="5">
        <v>314.14999999999998</v>
      </c>
      <c r="CE2323" s="5">
        <v>141.94999999999999</v>
      </c>
      <c r="CF2323" s="5">
        <v>348.11</v>
      </c>
      <c r="CG2323" s="6">
        <f t="shared" si="556"/>
        <v>268.07</v>
      </c>
      <c r="CH2323" s="5">
        <v>28.52</v>
      </c>
      <c r="CI2323" s="5">
        <v>84</v>
      </c>
      <c r="CJ2323" s="5">
        <v>106.74</v>
      </c>
      <c r="CK2323" s="6">
        <f t="shared" si="555"/>
        <v>73.086666666666659</v>
      </c>
      <c r="CL2323" s="7">
        <f t="shared" si="553"/>
        <v>0.24451061077470365</v>
      </c>
      <c r="CM2323" s="5">
        <f t="shared" si="554"/>
        <v>0.89682513131042796</v>
      </c>
      <c r="CP2323" s="8" t="s">
        <v>73674</v>
      </c>
      <c r="CQ2323" s="8" t="s">
        <v>69906</v>
      </c>
      <c r="CR2323" s="8" t="s">
        <v>53550</v>
      </c>
      <c r="CS2323" s="3" t="s">
        <v>38220</v>
      </c>
      <c r="CT2323" s="8" t="s">
        <v>53551</v>
      </c>
      <c r="CU2323" s="8" t="s">
        <v>48344</v>
      </c>
      <c r="CV2323" s="8" t="s">
        <v>53552</v>
      </c>
    </row>
    <row r="2324" spans="4:100">
      <c r="D2324" s="22" t="s">
        <v>7363</v>
      </c>
      <c r="E2324" s="22" t="s">
        <v>40572</v>
      </c>
      <c r="F2324" s="22" t="s">
        <v>40573</v>
      </c>
      <c r="G2324" s="22" t="s">
        <v>7362</v>
      </c>
      <c r="H2324" s="22">
        <v>17880</v>
      </c>
      <c r="I2324" s="22" t="s">
        <v>7361</v>
      </c>
      <c r="J2324" s="22">
        <v>426.12</v>
      </c>
      <c r="K2324" s="22">
        <v>328.87</v>
      </c>
      <c r="L2324" s="22">
        <v>688.39</v>
      </c>
      <c r="M2324" s="23">
        <f t="shared" si="544"/>
        <v>481.12666666666672</v>
      </c>
      <c r="N2324" s="22">
        <v>1202.05</v>
      </c>
      <c r="O2324" s="22">
        <v>401.29</v>
      </c>
      <c r="P2324" s="22">
        <v>729.32</v>
      </c>
      <c r="Q2324" s="23">
        <f t="shared" si="545"/>
        <v>777.55333333333328</v>
      </c>
      <c r="R2324" s="22">
        <v>526.35</v>
      </c>
      <c r="S2324" s="22">
        <v>397.06</v>
      </c>
      <c r="T2324" s="22">
        <v>621.4</v>
      </c>
      <c r="U2324" s="23">
        <f t="shared" si="546"/>
        <v>514.93666666666661</v>
      </c>
      <c r="V2324" s="24">
        <f t="shared" si="543"/>
        <v>1.0702725546980003</v>
      </c>
      <c r="W2324" s="22">
        <f t="shared" si="547"/>
        <v>1.6161094098574178</v>
      </c>
      <c r="Z2324" s="8" t="s">
        <v>78185</v>
      </c>
      <c r="AA2324" s="8" t="s">
        <v>69906</v>
      </c>
      <c r="AB2324" s="8" t="s">
        <v>61842</v>
      </c>
      <c r="AC2324" s="3" t="s">
        <v>61843</v>
      </c>
      <c r="AD2324" s="8" t="s">
        <v>61844</v>
      </c>
      <c r="AE2324" s="8" t="s">
        <v>48344</v>
      </c>
      <c r="AF2324" s="8" t="s">
        <v>61845</v>
      </c>
      <c r="AL2324" s="31" t="s">
        <v>4509</v>
      </c>
      <c r="AM2324" s="31" t="s">
        <v>39820</v>
      </c>
      <c r="AN2324" s="31" t="s">
        <v>39821</v>
      </c>
      <c r="AO2324" s="31" t="s">
        <v>4508</v>
      </c>
      <c r="AP2324" s="31">
        <v>74081</v>
      </c>
      <c r="AQ2324" s="31" t="s">
        <v>4507</v>
      </c>
      <c r="AR2324" s="31">
        <v>159.54</v>
      </c>
      <c r="AS2324" s="31">
        <v>112</v>
      </c>
      <c r="AT2324" s="31">
        <v>16.18</v>
      </c>
      <c r="AU2324" s="32">
        <f t="shared" si="548"/>
        <v>95.906666666666652</v>
      </c>
      <c r="AV2324" s="31">
        <v>106.27</v>
      </c>
      <c r="AW2324" s="31">
        <v>159.38</v>
      </c>
      <c r="AX2324" s="31">
        <v>210.85</v>
      </c>
      <c r="AY2324" s="32">
        <f t="shared" si="549"/>
        <v>158.83333333333334</v>
      </c>
      <c r="AZ2324" s="31">
        <v>477.7</v>
      </c>
      <c r="BA2324" s="31">
        <v>351.01</v>
      </c>
      <c r="BB2324" s="31">
        <v>606.11</v>
      </c>
      <c r="BC2324" s="32">
        <f t="shared" si="550"/>
        <v>478.27333333333337</v>
      </c>
      <c r="BD2324" s="33">
        <f t="shared" si="551"/>
        <v>4.9868622271653011</v>
      </c>
      <c r="BE2324" s="31">
        <f t="shared" si="552"/>
        <v>1.6561240094536358</v>
      </c>
      <c r="BH2324" s="8" t="s">
        <v>75595</v>
      </c>
      <c r="BI2324" s="8" t="s">
        <v>69906</v>
      </c>
      <c r="BJ2324" s="8" t="s">
        <v>57135</v>
      </c>
      <c r="BK2324" s="3" t="s">
        <v>33340</v>
      </c>
      <c r="BL2324" s="8" t="s">
        <v>57136</v>
      </c>
      <c r="BM2324" s="8" t="s">
        <v>48344</v>
      </c>
      <c r="BN2324" s="8" t="s">
        <v>57137</v>
      </c>
      <c r="BT2324" s="5" t="s">
        <v>8853</v>
      </c>
      <c r="BU2324" s="5" t="s">
        <v>47860</v>
      </c>
      <c r="BV2324" s="5" t="s">
        <v>47861</v>
      </c>
      <c r="BW2324" s="5" t="s">
        <v>8852</v>
      </c>
      <c r="BX2324" s="5">
        <v>14227</v>
      </c>
      <c r="BY2324" s="5" t="s">
        <v>8851</v>
      </c>
      <c r="BZ2324" s="5">
        <v>1285.26</v>
      </c>
      <c r="CA2324" s="5">
        <v>1575.24</v>
      </c>
      <c r="CB2324" s="5">
        <v>797.13</v>
      </c>
      <c r="CC2324" s="6">
        <f t="shared" si="557"/>
        <v>1219.21</v>
      </c>
      <c r="CD2324" s="5">
        <v>931.12</v>
      </c>
      <c r="CE2324" s="5">
        <v>1775.18</v>
      </c>
      <c r="CF2324" s="5">
        <v>855.09</v>
      </c>
      <c r="CG2324" s="6">
        <f t="shared" si="556"/>
        <v>1187.1300000000001</v>
      </c>
      <c r="CH2324" s="5">
        <v>216.19</v>
      </c>
      <c r="CI2324" s="5">
        <v>649.07000000000005</v>
      </c>
      <c r="CJ2324" s="5">
        <v>29.42</v>
      </c>
      <c r="CK2324" s="6">
        <f t="shared" si="555"/>
        <v>298.22666666666663</v>
      </c>
      <c r="CL2324" s="7">
        <f t="shared" si="553"/>
        <v>0.2446064801524484</v>
      </c>
      <c r="CM2324" s="5">
        <f t="shared" si="554"/>
        <v>0.97368787985662852</v>
      </c>
      <c r="CP2324" s="8" t="s">
        <v>73675</v>
      </c>
      <c r="CQ2324" s="8" t="s">
        <v>69906</v>
      </c>
      <c r="CR2324" s="8" t="s">
        <v>53553</v>
      </c>
      <c r="CS2324" s="3" t="s">
        <v>35460</v>
      </c>
      <c r="CT2324" s="8" t="s">
        <v>53554</v>
      </c>
      <c r="CU2324" s="8" t="s">
        <v>48344</v>
      </c>
      <c r="CV2324" s="8" t="s">
        <v>53555</v>
      </c>
    </row>
    <row r="2325" spans="4:100">
      <c r="D2325" s="22" t="s">
        <v>6342</v>
      </c>
      <c r="E2325" s="22" t="s">
        <v>34347</v>
      </c>
      <c r="F2325" s="22" t="s">
        <v>35067</v>
      </c>
      <c r="G2325" s="22" t="s">
        <v>6339</v>
      </c>
      <c r="H2325" s="22">
        <v>16563</v>
      </c>
      <c r="I2325" s="22" t="s">
        <v>6338</v>
      </c>
      <c r="J2325" s="22">
        <v>592.19000000000005</v>
      </c>
      <c r="K2325" s="22">
        <v>870.33</v>
      </c>
      <c r="L2325" s="22">
        <v>459.64</v>
      </c>
      <c r="M2325" s="23">
        <f t="shared" si="544"/>
        <v>640.71999999999991</v>
      </c>
      <c r="N2325" s="22">
        <v>330.46</v>
      </c>
      <c r="O2325" s="22">
        <v>339.72</v>
      </c>
      <c r="P2325" s="22">
        <v>273.08</v>
      </c>
      <c r="Q2325" s="23">
        <f t="shared" si="545"/>
        <v>314.42</v>
      </c>
      <c r="R2325" s="22">
        <v>725.98</v>
      </c>
      <c r="S2325" s="22">
        <v>858.29</v>
      </c>
      <c r="T2325" s="22">
        <v>473</v>
      </c>
      <c r="U2325" s="23">
        <f t="shared" si="546"/>
        <v>685.75666666666666</v>
      </c>
      <c r="V2325" s="24">
        <f t="shared" si="543"/>
        <v>1.0702907146127274</v>
      </c>
      <c r="W2325" s="22">
        <f t="shared" si="547"/>
        <v>0.49072917967286811</v>
      </c>
      <c r="Z2325" s="8" t="s">
        <v>78186</v>
      </c>
      <c r="AA2325" s="8" t="s">
        <v>69906</v>
      </c>
      <c r="AB2325" s="8" t="s">
        <v>61846</v>
      </c>
      <c r="AC2325" s="3" t="s">
        <v>46718</v>
      </c>
      <c r="AD2325" s="8" t="s">
        <v>61847</v>
      </c>
      <c r="AE2325" s="8" t="s">
        <v>48344</v>
      </c>
      <c r="AF2325" s="8" t="s">
        <v>61848</v>
      </c>
      <c r="AL2325" s="31" t="s">
        <v>16296</v>
      </c>
      <c r="AM2325" s="31" t="s">
        <v>34481</v>
      </c>
      <c r="AN2325" s="31" t="s">
        <v>34482</v>
      </c>
      <c r="AO2325" s="31" t="s">
        <v>16295</v>
      </c>
      <c r="AP2325" s="31">
        <v>64602</v>
      </c>
      <c r="AQ2325" s="31" t="s">
        <v>16294</v>
      </c>
      <c r="AR2325" s="31">
        <v>482.07</v>
      </c>
      <c r="AS2325" s="31">
        <v>222.6</v>
      </c>
      <c r="AT2325" s="31">
        <v>540.30999999999995</v>
      </c>
      <c r="AU2325" s="32">
        <f t="shared" si="548"/>
        <v>414.99333333333334</v>
      </c>
      <c r="AV2325" s="31">
        <v>706.91</v>
      </c>
      <c r="AW2325" s="31">
        <v>943.66</v>
      </c>
      <c r="AX2325" s="31">
        <v>667.2</v>
      </c>
      <c r="AY2325" s="32">
        <f t="shared" si="549"/>
        <v>772.59</v>
      </c>
      <c r="AZ2325" s="31">
        <v>2044.68</v>
      </c>
      <c r="BA2325" s="31">
        <v>2054.5</v>
      </c>
      <c r="BB2325" s="31">
        <v>2110.4899999999998</v>
      </c>
      <c r="BC2325" s="32">
        <f t="shared" si="550"/>
        <v>2069.89</v>
      </c>
      <c r="BD2325" s="33">
        <f t="shared" si="551"/>
        <v>4.9877668717569756</v>
      </c>
      <c r="BE2325" s="31">
        <f t="shared" si="552"/>
        <v>1.8616925573101577</v>
      </c>
      <c r="BH2325" s="8" t="s">
        <v>82190</v>
      </c>
      <c r="BI2325" s="8" t="s">
        <v>69906</v>
      </c>
      <c r="BJ2325" s="8" t="s">
        <v>69622</v>
      </c>
      <c r="BK2325" s="3" t="s">
        <v>33635</v>
      </c>
      <c r="BL2325" s="8" t="s">
        <v>69623</v>
      </c>
      <c r="BM2325" s="8" t="s">
        <v>48344</v>
      </c>
      <c r="BN2325" s="8" t="s">
        <v>69624</v>
      </c>
      <c r="BT2325" s="5" t="s">
        <v>31427</v>
      </c>
      <c r="BU2325" s="5" t="s">
        <v>46238</v>
      </c>
      <c r="BV2325" s="5" t="s">
        <v>46239</v>
      </c>
      <c r="BW2325" s="5" t="s">
        <v>31426</v>
      </c>
      <c r="BX2325" s="5">
        <v>13653</v>
      </c>
      <c r="BY2325" s="5" t="s">
        <v>31425</v>
      </c>
      <c r="BZ2325" s="5">
        <v>621.83000000000004</v>
      </c>
      <c r="CA2325" s="5">
        <v>473.97</v>
      </c>
      <c r="CB2325" s="5">
        <v>578.46</v>
      </c>
      <c r="CC2325" s="6">
        <f t="shared" si="557"/>
        <v>558.0866666666667</v>
      </c>
      <c r="CD2325" s="5">
        <v>899.19</v>
      </c>
      <c r="CE2325" s="5">
        <v>809.5</v>
      </c>
      <c r="CF2325" s="5">
        <v>210.99</v>
      </c>
      <c r="CG2325" s="6">
        <f t="shared" si="556"/>
        <v>639.89333333333332</v>
      </c>
      <c r="CH2325" s="5">
        <v>201.15</v>
      </c>
      <c r="CI2325" s="5">
        <v>138.9</v>
      </c>
      <c r="CJ2325" s="5">
        <v>70.17</v>
      </c>
      <c r="CK2325" s="6">
        <f t="shared" si="555"/>
        <v>136.74</v>
      </c>
      <c r="CL2325" s="7">
        <f t="shared" si="553"/>
        <v>0.24501570843238207</v>
      </c>
      <c r="CM2325" s="5">
        <f t="shared" si="554"/>
        <v>1.1465841625553974</v>
      </c>
      <c r="CP2325" s="8" t="s">
        <v>73676</v>
      </c>
      <c r="CQ2325" s="8" t="s">
        <v>69906</v>
      </c>
      <c r="CR2325" s="8" t="s">
        <v>53556</v>
      </c>
      <c r="CS2325" s="3" t="s">
        <v>47563</v>
      </c>
      <c r="CT2325" s="8" t="s">
        <v>53557</v>
      </c>
      <c r="CU2325" s="8" t="s">
        <v>48344</v>
      </c>
      <c r="CV2325" s="8" t="s">
        <v>53558</v>
      </c>
    </row>
    <row r="2326" spans="4:100">
      <c r="D2326" s="22" t="s">
        <v>21431</v>
      </c>
      <c r="E2326" s="22" t="s">
        <v>43137</v>
      </c>
      <c r="F2326" s="22" t="s">
        <v>43138</v>
      </c>
      <c r="G2326" s="22" t="s">
        <v>21429</v>
      </c>
      <c r="H2326" s="22" t="s">
        <v>21428</v>
      </c>
      <c r="I2326" s="22" t="s">
        <v>21427</v>
      </c>
      <c r="J2326" s="22">
        <v>494.35</v>
      </c>
      <c r="K2326" s="22">
        <v>697.43</v>
      </c>
      <c r="L2326" s="22">
        <v>421.24</v>
      </c>
      <c r="M2326" s="23">
        <f t="shared" si="544"/>
        <v>537.67333333333329</v>
      </c>
      <c r="N2326" s="22">
        <v>565.51</v>
      </c>
      <c r="O2326" s="22">
        <v>307.61</v>
      </c>
      <c r="P2326" s="22">
        <v>485.68</v>
      </c>
      <c r="Q2326" s="23">
        <f t="shared" si="545"/>
        <v>452.93333333333334</v>
      </c>
      <c r="R2326" s="22">
        <v>736.51</v>
      </c>
      <c r="S2326" s="22">
        <v>391.91</v>
      </c>
      <c r="T2326" s="22">
        <v>598.25</v>
      </c>
      <c r="U2326" s="23">
        <f t="shared" si="546"/>
        <v>575.55666666666673</v>
      </c>
      <c r="V2326" s="24">
        <f t="shared" si="543"/>
        <v>1.0704578988481237</v>
      </c>
      <c r="W2326" s="22">
        <f t="shared" si="547"/>
        <v>0.84239501060123256</v>
      </c>
      <c r="Z2326" s="8" t="s">
        <v>78187</v>
      </c>
      <c r="AA2326" s="8" t="s">
        <v>69906</v>
      </c>
      <c r="AB2326" s="8" t="s">
        <v>61849</v>
      </c>
      <c r="AC2326" s="3" t="s">
        <v>61850</v>
      </c>
      <c r="AD2326" s="8" t="s">
        <v>61851</v>
      </c>
      <c r="AE2326" s="8" t="s">
        <v>48344</v>
      </c>
      <c r="AF2326" s="8" t="s">
        <v>61852</v>
      </c>
      <c r="AL2326" s="31" t="s">
        <v>9191</v>
      </c>
      <c r="AM2326" s="31" t="s">
        <v>36241</v>
      </c>
      <c r="AN2326" s="31" t="s">
        <v>36242</v>
      </c>
      <c r="AO2326" s="31" t="s">
        <v>9189</v>
      </c>
      <c r="AP2326" s="31">
        <v>105445</v>
      </c>
      <c r="AQ2326" s="31" t="s">
        <v>9188</v>
      </c>
      <c r="AR2326" s="31">
        <v>520.33000000000004</v>
      </c>
      <c r="AS2326" s="31">
        <v>290.32</v>
      </c>
      <c r="AT2326" s="31">
        <v>101.07</v>
      </c>
      <c r="AU2326" s="32">
        <f t="shared" si="548"/>
        <v>303.90666666666669</v>
      </c>
      <c r="AV2326" s="31">
        <v>653.85</v>
      </c>
      <c r="AW2326" s="31">
        <v>356.68</v>
      </c>
      <c r="AX2326" s="31">
        <v>53.25</v>
      </c>
      <c r="AY2326" s="32">
        <f t="shared" si="549"/>
        <v>354.59333333333331</v>
      </c>
      <c r="AZ2326" s="31">
        <v>1868.23</v>
      </c>
      <c r="BA2326" s="31">
        <v>1291.31</v>
      </c>
      <c r="BB2326" s="31">
        <v>1391.63</v>
      </c>
      <c r="BC2326" s="32">
        <f t="shared" si="550"/>
        <v>1517.0566666666666</v>
      </c>
      <c r="BD2326" s="33">
        <f t="shared" si="551"/>
        <v>4.9918505681568899</v>
      </c>
      <c r="BE2326" s="31">
        <f t="shared" si="552"/>
        <v>1.1667836616505065</v>
      </c>
      <c r="BH2326" s="8" t="s">
        <v>82191</v>
      </c>
      <c r="BI2326" s="8" t="s">
        <v>69906</v>
      </c>
      <c r="BJ2326" s="8" t="s">
        <v>69625</v>
      </c>
      <c r="BK2326" s="3" t="s">
        <v>45892</v>
      </c>
      <c r="BL2326" s="8" t="s">
        <v>69626</v>
      </c>
      <c r="BM2326" s="8" t="s">
        <v>48344</v>
      </c>
      <c r="BN2326" s="8" t="s">
        <v>69627</v>
      </c>
      <c r="BT2326" s="5" t="s">
        <v>27475</v>
      </c>
      <c r="BU2326" s="5" t="s">
        <v>48199</v>
      </c>
      <c r="BV2326" s="5" t="s">
        <v>48200</v>
      </c>
      <c r="BW2326" s="5" t="s">
        <v>27474</v>
      </c>
      <c r="BX2326" s="5">
        <v>18567</v>
      </c>
      <c r="BY2326" s="5" t="s">
        <v>27473</v>
      </c>
      <c r="BZ2326" s="5">
        <v>633.57000000000005</v>
      </c>
      <c r="CA2326" s="5">
        <v>429.55</v>
      </c>
      <c r="CB2326" s="5">
        <v>676.48</v>
      </c>
      <c r="CC2326" s="6">
        <f t="shared" si="557"/>
        <v>579.86666666666667</v>
      </c>
      <c r="CD2326" s="5">
        <v>675.39</v>
      </c>
      <c r="CE2326" s="5">
        <v>577.12</v>
      </c>
      <c r="CF2326" s="5">
        <v>480.96</v>
      </c>
      <c r="CG2326" s="6">
        <f t="shared" si="556"/>
        <v>577.82333333333338</v>
      </c>
      <c r="CH2326" s="5">
        <v>140.19</v>
      </c>
      <c r="CI2326" s="5">
        <v>164.33</v>
      </c>
      <c r="CJ2326" s="5">
        <v>121.87</v>
      </c>
      <c r="CK2326" s="6">
        <f t="shared" si="555"/>
        <v>142.13</v>
      </c>
      <c r="CL2326" s="7">
        <f t="shared" si="553"/>
        <v>0.24510807082087835</v>
      </c>
      <c r="CM2326" s="5">
        <f t="shared" si="554"/>
        <v>0.9964762014256151</v>
      </c>
      <c r="CP2326" s="8" t="s">
        <v>73677</v>
      </c>
      <c r="CQ2326" s="8" t="s">
        <v>69906</v>
      </c>
      <c r="CR2326" s="8" t="s">
        <v>53559</v>
      </c>
      <c r="CS2326" s="3" t="s">
        <v>34505</v>
      </c>
      <c r="CT2326" s="8" t="s">
        <v>53560</v>
      </c>
      <c r="CU2326" s="8" t="s">
        <v>48344</v>
      </c>
      <c r="CV2326" s="8" t="s">
        <v>53561</v>
      </c>
    </row>
    <row r="2327" spans="4:100">
      <c r="D2327" s="22" t="s">
        <v>3012</v>
      </c>
      <c r="E2327" s="22" t="s">
        <v>34497</v>
      </c>
      <c r="F2327" s="22" t="s">
        <v>34498</v>
      </c>
      <c r="G2327" s="22" t="s">
        <v>3011</v>
      </c>
      <c r="H2327" s="22">
        <v>74320</v>
      </c>
      <c r="I2327" s="22" t="s">
        <v>3010</v>
      </c>
      <c r="J2327" s="22">
        <v>437.01</v>
      </c>
      <c r="K2327" s="22">
        <v>576.65</v>
      </c>
      <c r="L2327" s="22">
        <v>221.92</v>
      </c>
      <c r="M2327" s="23">
        <f t="shared" si="544"/>
        <v>411.85999999999996</v>
      </c>
      <c r="N2327" s="22">
        <v>460.61</v>
      </c>
      <c r="O2327" s="22">
        <v>545.04</v>
      </c>
      <c r="P2327" s="22">
        <v>328.28</v>
      </c>
      <c r="Q2327" s="23">
        <f t="shared" si="545"/>
        <v>444.64333333333326</v>
      </c>
      <c r="R2327" s="22">
        <v>513</v>
      </c>
      <c r="S2327" s="22">
        <v>490.01</v>
      </c>
      <c r="T2327" s="22">
        <v>320.29000000000002</v>
      </c>
      <c r="U2327" s="23">
        <f t="shared" si="546"/>
        <v>441.09999999999997</v>
      </c>
      <c r="V2327" s="24">
        <f t="shared" si="543"/>
        <v>1.0709949983003935</v>
      </c>
      <c r="W2327" s="22">
        <f t="shared" si="547"/>
        <v>1.0795982453584552</v>
      </c>
      <c r="Z2327" s="8" t="s">
        <v>78188</v>
      </c>
      <c r="AA2327" s="8" t="s">
        <v>48346</v>
      </c>
      <c r="AB2327" s="8" t="s">
        <v>48347</v>
      </c>
      <c r="AC2327" s="3" t="s">
        <v>48346</v>
      </c>
      <c r="AD2327" s="8" t="s">
        <v>48346</v>
      </c>
      <c r="AE2327" s="8" t="s">
        <v>48346</v>
      </c>
      <c r="AF2327" s="8" t="s">
        <v>48346</v>
      </c>
      <c r="AL2327" s="31" t="s">
        <v>16870</v>
      </c>
      <c r="AM2327" s="31" t="s">
        <v>33807</v>
      </c>
      <c r="AN2327" s="31" t="s">
        <v>33808</v>
      </c>
      <c r="AO2327" s="31" t="s">
        <v>16868</v>
      </c>
      <c r="AP2327" s="31">
        <v>20481</v>
      </c>
      <c r="AQ2327" s="31" t="s">
        <v>16867</v>
      </c>
      <c r="AR2327" s="31">
        <v>489.46</v>
      </c>
      <c r="AS2327" s="31">
        <v>843.07</v>
      </c>
      <c r="AT2327" s="31">
        <v>764.8</v>
      </c>
      <c r="AU2327" s="32">
        <f t="shared" si="548"/>
        <v>699.11</v>
      </c>
      <c r="AV2327" s="31">
        <v>1442.83</v>
      </c>
      <c r="AW2327" s="31">
        <v>1179.96</v>
      </c>
      <c r="AX2327" s="31">
        <v>1089.03</v>
      </c>
      <c r="AY2327" s="32">
        <f t="shared" si="549"/>
        <v>1237.2733333333333</v>
      </c>
      <c r="AZ2327" s="31">
        <v>1486.77</v>
      </c>
      <c r="BA2327" s="31">
        <v>1382.81</v>
      </c>
      <c r="BB2327" s="31">
        <v>7603.31</v>
      </c>
      <c r="BC2327" s="32">
        <f t="shared" si="550"/>
        <v>3490.9633333333331</v>
      </c>
      <c r="BD2327" s="33">
        <f t="shared" si="551"/>
        <v>4.9934392775576564</v>
      </c>
      <c r="BE2327" s="31">
        <f t="shared" si="552"/>
        <v>1.7697834866234687</v>
      </c>
      <c r="BH2327" s="8" t="s">
        <v>82192</v>
      </c>
      <c r="BI2327" s="8" t="s">
        <v>69906</v>
      </c>
      <c r="BJ2327" s="8" t="s">
        <v>69628</v>
      </c>
      <c r="BK2327" s="3" t="s">
        <v>47862</v>
      </c>
      <c r="BL2327" s="8" t="s">
        <v>69629</v>
      </c>
      <c r="BM2327" s="8" t="s">
        <v>48344</v>
      </c>
      <c r="BN2327" s="8" t="s">
        <v>69630</v>
      </c>
      <c r="BT2327" s="5" t="s">
        <v>16913</v>
      </c>
      <c r="BU2327" s="5" t="s">
        <v>36289</v>
      </c>
      <c r="BV2327" s="5" t="s">
        <v>36290</v>
      </c>
      <c r="BW2327" s="5" t="s">
        <v>16912</v>
      </c>
      <c r="BX2327" s="5">
        <v>70093</v>
      </c>
      <c r="BY2327" s="5" t="s">
        <v>16911</v>
      </c>
      <c r="BZ2327" s="5">
        <v>238.7</v>
      </c>
      <c r="CA2327" s="5">
        <v>444.88</v>
      </c>
      <c r="CB2327" s="5">
        <v>262.88</v>
      </c>
      <c r="CC2327" s="6">
        <f t="shared" si="557"/>
        <v>315.48666666666662</v>
      </c>
      <c r="CD2327" s="5">
        <v>183.89</v>
      </c>
      <c r="CE2327" s="5">
        <v>176.85</v>
      </c>
      <c r="CF2327" s="5">
        <v>121.64</v>
      </c>
      <c r="CG2327" s="6">
        <f t="shared" si="556"/>
        <v>160.79333333333332</v>
      </c>
      <c r="CH2327" s="5">
        <v>92.22</v>
      </c>
      <c r="CI2327" s="5">
        <v>40.47</v>
      </c>
      <c r="CJ2327" s="5">
        <v>99.32</v>
      </c>
      <c r="CK2327" s="6">
        <f t="shared" si="555"/>
        <v>77.336666666666659</v>
      </c>
      <c r="CL2327" s="7">
        <f t="shared" si="553"/>
        <v>0.24513450119392263</v>
      </c>
      <c r="CM2327" s="5">
        <f t="shared" si="554"/>
        <v>0.50966760349090301</v>
      </c>
      <c r="CP2327" s="8" t="s">
        <v>73678</v>
      </c>
      <c r="CQ2327" s="8" t="s">
        <v>69906</v>
      </c>
      <c r="CR2327" s="8" t="s">
        <v>53562</v>
      </c>
      <c r="CS2327" s="3" t="s">
        <v>38433</v>
      </c>
      <c r="CT2327" s="8" t="s">
        <v>53563</v>
      </c>
      <c r="CU2327" s="8" t="s">
        <v>48344</v>
      </c>
      <c r="CV2327" s="8" t="s">
        <v>53564</v>
      </c>
    </row>
    <row r="2328" spans="4:100">
      <c r="D2328" s="22" t="s">
        <v>684</v>
      </c>
      <c r="E2328" s="22" t="s">
        <v>47922</v>
      </c>
      <c r="F2328" s="22" t="s">
        <v>47923</v>
      </c>
      <c r="G2328" s="22" t="s">
        <v>683</v>
      </c>
      <c r="H2328" s="22">
        <v>24100</v>
      </c>
      <c r="I2328" s="22" t="s">
        <v>682</v>
      </c>
      <c r="J2328" s="22">
        <v>349.23</v>
      </c>
      <c r="K2328" s="22">
        <v>306.05</v>
      </c>
      <c r="L2328" s="22">
        <v>412.01</v>
      </c>
      <c r="M2328" s="23">
        <f t="shared" si="544"/>
        <v>355.76333333333332</v>
      </c>
      <c r="N2328" s="22">
        <v>326.83</v>
      </c>
      <c r="O2328" s="22">
        <v>448.54</v>
      </c>
      <c r="P2328" s="22">
        <v>304.07</v>
      </c>
      <c r="Q2328" s="23">
        <f t="shared" si="545"/>
        <v>359.81333333333333</v>
      </c>
      <c r="R2328" s="22">
        <v>374.67</v>
      </c>
      <c r="S2328" s="22">
        <v>450.26</v>
      </c>
      <c r="T2328" s="22">
        <v>318.72000000000003</v>
      </c>
      <c r="U2328" s="23">
        <f t="shared" si="546"/>
        <v>381.2166666666667</v>
      </c>
      <c r="V2328" s="24">
        <f t="shared" si="543"/>
        <v>1.0715456904871217</v>
      </c>
      <c r="W2328" s="22">
        <f t="shared" si="547"/>
        <v>1.0113839724910756</v>
      </c>
      <c r="Z2328" s="8" t="s">
        <v>78189</v>
      </c>
      <c r="AA2328" s="8" t="s">
        <v>69906</v>
      </c>
      <c r="AB2328" s="8" t="s">
        <v>61853</v>
      </c>
      <c r="AC2328" s="3" t="s">
        <v>40570</v>
      </c>
      <c r="AD2328" s="8" t="s">
        <v>61854</v>
      </c>
      <c r="AE2328" s="8" t="s">
        <v>48344</v>
      </c>
      <c r="AF2328" s="8" t="s">
        <v>61855</v>
      </c>
      <c r="AL2328" s="31" t="s">
        <v>449</v>
      </c>
      <c r="AM2328" s="31" t="s">
        <v>447</v>
      </c>
      <c r="AN2328" s="31"/>
      <c r="AO2328" s="31" t="s">
        <v>448</v>
      </c>
      <c r="AP2328" s="31"/>
      <c r="AQ2328" s="31" t="s">
        <v>447</v>
      </c>
      <c r="AR2328" s="31">
        <v>233.54</v>
      </c>
      <c r="AS2328" s="31">
        <v>25.97</v>
      </c>
      <c r="AT2328" s="31">
        <v>88.85</v>
      </c>
      <c r="AU2328" s="32">
        <f t="shared" si="548"/>
        <v>116.12</v>
      </c>
      <c r="AV2328" s="31">
        <v>281.5</v>
      </c>
      <c r="AW2328" s="31">
        <v>270.41000000000003</v>
      </c>
      <c r="AX2328" s="31">
        <v>166.84</v>
      </c>
      <c r="AY2328" s="32">
        <f t="shared" si="549"/>
        <v>239.58333333333337</v>
      </c>
      <c r="AZ2328" s="31">
        <v>730.4</v>
      </c>
      <c r="BA2328" s="31">
        <v>488.23</v>
      </c>
      <c r="BB2328" s="31">
        <v>524.32000000000005</v>
      </c>
      <c r="BC2328" s="32">
        <f t="shared" si="550"/>
        <v>580.98333333333346</v>
      </c>
      <c r="BD2328" s="33">
        <f t="shared" si="551"/>
        <v>5.0033011826845799</v>
      </c>
      <c r="BE2328" s="31">
        <f t="shared" si="552"/>
        <v>2.0632391778619823</v>
      </c>
      <c r="BH2328" s="8" t="s">
        <v>82193</v>
      </c>
      <c r="BI2328" s="8" t="s">
        <v>48346</v>
      </c>
      <c r="BJ2328" s="8" t="s">
        <v>48347</v>
      </c>
      <c r="BK2328" s="3" t="s">
        <v>48346</v>
      </c>
      <c r="BL2328" s="8" t="s">
        <v>48346</v>
      </c>
      <c r="BM2328" s="8" t="s">
        <v>48346</v>
      </c>
      <c r="BN2328" s="8" t="s">
        <v>48346</v>
      </c>
      <c r="BT2328" s="5" t="s">
        <v>4340</v>
      </c>
      <c r="BU2328" s="5" t="s">
        <v>47843</v>
      </c>
      <c r="BV2328" s="5" t="s">
        <v>47844</v>
      </c>
      <c r="BW2328" s="5" t="s">
        <v>4339</v>
      </c>
      <c r="BX2328" s="5">
        <v>13135</v>
      </c>
      <c r="BY2328" s="5" t="s">
        <v>4338</v>
      </c>
      <c r="BZ2328" s="5">
        <v>5339.19</v>
      </c>
      <c r="CA2328" s="5">
        <v>3421.83</v>
      </c>
      <c r="CB2328" s="5">
        <v>3394.9</v>
      </c>
      <c r="CC2328" s="6">
        <f t="shared" si="557"/>
        <v>4051.9733333333334</v>
      </c>
      <c r="CD2328" s="5">
        <v>4067.82</v>
      </c>
      <c r="CE2328" s="5">
        <v>5463.26</v>
      </c>
      <c r="CF2328" s="5">
        <v>2583.4</v>
      </c>
      <c r="CG2328" s="6">
        <f t="shared" si="556"/>
        <v>4038.16</v>
      </c>
      <c r="CH2328" s="5">
        <v>1171.2</v>
      </c>
      <c r="CI2328" s="5">
        <v>1206.46</v>
      </c>
      <c r="CJ2328" s="5">
        <v>604.83000000000004</v>
      </c>
      <c r="CK2328" s="6">
        <f t="shared" si="555"/>
        <v>994.1633333333333</v>
      </c>
      <c r="CL2328" s="7">
        <f t="shared" si="553"/>
        <v>0.24535288155894411</v>
      </c>
      <c r="CM2328" s="5">
        <f t="shared" si="554"/>
        <v>0.99659096144100978</v>
      </c>
      <c r="CP2328" s="8" t="s">
        <v>73679</v>
      </c>
      <c r="CQ2328" s="8" t="s">
        <v>69906</v>
      </c>
      <c r="CR2328" s="8" t="s">
        <v>53565</v>
      </c>
      <c r="CS2328" s="3" t="s">
        <v>40746</v>
      </c>
      <c r="CT2328" s="8" t="s">
        <v>53566</v>
      </c>
      <c r="CU2328" s="8" t="s">
        <v>48344</v>
      </c>
      <c r="CV2328" s="8" t="s">
        <v>53567</v>
      </c>
    </row>
    <row r="2329" spans="4:100">
      <c r="D2329" s="22" t="s">
        <v>21759</v>
      </c>
      <c r="E2329" s="22" t="s">
        <v>47172</v>
      </c>
      <c r="F2329" s="22" t="s">
        <v>47173</v>
      </c>
      <c r="G2329" s="22" t="s">
        <v>21758</v>
      </c>
      <c r="H2329" s="22">
        <v>13681</v>
      </c>
      <c r="I2329" s="22" t="s">
        <v>21757</v>
      </c>
      <c r="J2329" s="22">
        <v>4588.24</v>
      </c>
      <c r="K2329" s="22">
        <v>5427.51</v>
      </c>
      <c r="L2329" s="22">
        <v>4644.13</v>
      </c>
      <c r="M2329" s="23">
        <f t="shared" si="544"/>
        <v>4886.626666666667</v>
      </c>
      <c r="N2329" s="22">
        <v>5123.63</v>
      </c>
      <c r="O2329" s="22">
        <v>5399.53</v>
      </c>
      <c r="P2329" s="22">
        <v>3773.02</v>
      </c>
      <c r="Q2329" s="23">
        <f t="shared" si="545"/>
        <v>4765.3933333333334</v>
      </c>
      <c r="R2329" s="22">
        <v>4853.6099999999997</v>
      </c>
      <c r="S2329" s="22">
        <v>5219.04</v>
      </c>
      <c r="T2329" s="22">
        <v>5638.24</v>
      </c>
      <c r="U2329" s="23">
        <f t="shared" si="546"/>
        <v>5236.9633333333331</v>
      </c>
      <c r="V2329" s="24">
        <f t="shared" si="543"/>
        <v>1.0716929470091159</v>
      </c>
      <c r="W2329" s="22">
        <f t="shared" si="547"/>
        <v>0.97519079283050059</v>
      </c>
      <c r="Z2329" s="8" t="s">
        <v>78190</v>
      </c>
      <c r="AA2329" s="8" t="s">
        <v>69906</v>
      </c>
      <c r="AB2329" s="8" t="s">
        <v>61856</v>
      </c>
      <c r="AC2329" s="3" t="s">
        <v>36173</v>
      </c>
      <c r="AD2329" s="8" t="s">
        <v>61857</v>
      </c>
      <c r="AE2329" s="8" t="s">
        <v>48344</v>
      </c>
      <c r="AF2329" s="8" t="s">
        <v>61858</v>
      </c>
      <c r="AL2329" s="31" t="s">
        <v>24628</v>
      </c>
      <c r="AM2329" s="31" t="s">
        <v>40787</v>
      </c>
      <c r="AN2329" s="31" t="s">
        <v>40788</v>
      </c>
      <c r="AO2329" s="31" t="s">
        <v>24626</v>
      </c>
      <c r="AP2329" s="31">
        <v>58220</v>
      </c>
      <c r="AQ2329" s="31" t="s">
        <v>24625</v>
      </c>
      <c r="AR2329" s="31">
        <v>389.86</v>
      </c>
      <c r="AS2329" s="31">
        <v>208.09</v>
      </c>
      <c r="AT2329" s="31">
        <v>137.38999999999999</v>
      </c>
      <c r="AU2329" s="32">
        <f t="shared" si="548"/>
        <v>245.11333333333334</v>
      </c>
      <c r="AV2329" s="31">
        <v>399.56</v>
      </c>
      <c r="AW2329" s="31">
        <v>315.86</v>
      </c>
      <c r="AX2329" s="31">
        <v>197.47</v>
      </c>
      <c r="AY2329" s="32">
        <f t="shared" si="549"/>
        <v>304.29666666666668</v>
      </c>
      <c r="AZ2329" s="31">
        <v>985.15</v>
      </c>
      <c r="BA2329" s="31">
        <v>1209.3599999999999</v>
      </c>
      <c r="BB2329" s="31">
        <v>1484.95</v>
      </c>
      <c r="BC2329" s="32">
        <f t="shared" si="550"/>
        <v>1226.4866666666667</v>
      </c>
      <c r="BD2329" s="33">
        <f t="shared" si="551"/>
        <v>5.0037533657899749</v>
      </c>
      <c r="BE2329" s="31">
        <f t="shared" si="552"/>
        <v>1.2414529333369597</v>
      </c>
      <c r="BH2329" s="8" t="s">
        <v>82194</v>
      </c>
      <c r="BI2329" s="8" t="s">
        <v>69906</v>
      </c>
      <c r="BJ2329" s="8" t="s">
        <v>69631</v>
      </c>
      <c r="BK2329" s="3" t="s">
        <v>69632</v>
      </c>
      <c r="BL2329" s="8" t="s">
        <v>69633</v>
      </c>
      <c r="BM2329" s="8" t="s">
        <v>48344</v>
      </c>
      <c r="BN2329" s="8" t="s">
        <v>69634</v>
      </c>
      <c r="BT2329" s="5" t="s">
        <v>32153</v>
      </c>
      <c r="BU2329" s="5" t="s">
        <v>41414</v>
      </c>
      <c r="BV2329" s="5" t="s">
        <v>41415</v>
      </c>
      <c r="BW2329" s="5" t="s">
        <v>32152</v>
      </c>
      <c r="BX2329" s="5">
        <v>21371</v>
      </c>
      <c r="BY2329" s="5" t="s">
        <v>32151</v>
      </c>
      <c r="BZ2329" s="5">
        <v>5066.88</v>
      </c>
      <c r="CA2329" s="5">
        <v>3207.54</v>
      </c>
      <c r="CB2329" s="5">
        <v>4073.05</v>
      </c>
      <c r="CC2329" s="6">
        <f t="shared" si="557"/>
        <v>4115.8233333333337</v>
      </c>
      <c r="CD2329" s="5">
        <v>4791.0200000000004</v>
      </c>
      <c r="CE2329" s="5">
        <v>4282.76</v>
      </c>
      <c r="CF2329" s="5">
        <v>2832.4</v>
      </c>
      <c r="CG2329" s="6">
        <f t="shared" si="556"/>
        <v>3968.7266666666669</v>
      </c>
      <c r="CH2329" s="5">
        <v>1188.26</v>
      </c>
      <c r="CI2329" s="5">
        <v>643.48</v>
      </c>
      <c r="CJ2329" s="5">
        <v>1199.42</v>
      </c>
      <c r="CK2329" s="6">
        <f t="shared" si="555"/>
        <v>1010.3866666666667</v>
      </c>
      <c r="CL2329" s="7">
        <f t="shared" si="553"/>
        <v>0.24548834700549987</v>
      </c>
      <c r="CM2329" s="5">
        <f t="shared" si="554"/>
        <v>0.96426069470101972</v>
      </c>
      <c r="CP2329" s="8" t="s">
        <v>73680</v>
      </c>
      <c r="CQ2329" s="8" t="s">
        <v>69906</v>
      </c>
      <c r="CR2329" s="8" t="s">
        <v>53568</v>
      </c>
      <c r="CS2329" s="3" t="s">
        <v>47156</v>
      </c>
      <c r="CT2329" s="8" t="s">
        <v>53569</v>
      </c>
      <c r="CU2329" s="8" t="s">
        <v>48344</v>
      </c>
      <c r="CV2329" s="8" t="s">
        <v>53570</v>
      </c>
    </row>
    <row r="2330" spans="4:100">
      <c r="D2330" s="22" t="s">
        <v>18168</v>
      </c>
      <c r="E2330" s="22" t="s">
        <v>41811</v>
      </c>
      <c r="F2330" s="22" t="s">
        <v>41812</v>
      </c>
      <c r="G2330" s="22" t="s">
        <v>18167</v>
      </c>
      <c r="H2330" s="22">
        <v>11861</v>
      </c>
      <c r="I2330" s="22" t="s">
        <v>18166</v>
      </c>
      <c r="J2330" s="22">
        <v>522.69000000000005</v>
      </c>
      <c r="K2330" s="22">
        <v>450.02</v>
      </c>
      <c r="L2330" s="22">
        <v>533.57000000000005</v>
      </c>
      <c r="M2330" s="23">
        <f t="shared" si="544"/>
        <v>502.09333333333342</v>
      </c>
      <c r="N2330" s="22">
        <v>375.43</v>
      </c>
      <c r="O2330" s="22">
        <v>412.74</v>
      </c>
      <c r="P2330" s="22">
        <v>561.58000000000004</v>
      </c>
      <c r="Q2330" s="23">
        <f t="shared" si="545"/>
        <v>449.91666666666669</v>
      </c>
      <c r="R2330" s="22">
        <v>477.59</v>
      </c>
      <c r="S2330" s="22">
        <v>739.93</v>
      </c>
      <c r="T2330" s="22">
        <v>396.84</v>
      </c>
      <c r="U2330" s="23">
        <f t="shared" si="546"/>
        <v>538.12</v>
      </c>
      <c r="V2330" s="24">
        <f t="shared" si="543"/>
        <v>1.0717529277425177</v>
      </c>
      <c r="W2330" s="22">
        <f t="shared" si="547"/>
        <v>0.89608173779111444</v>
      </c>
      <c r="Z2330" s="8" t="s">
        <v>78191</v>
      </c>
      <c r="AA2330" s="8" t="s">
        <v>69906</v>
      </c>
      <c r="AB2330" s="8" t="s">
        <v>61859</v>
      </c>
      <c r="AC2330" s="3" t="s">
        <v>61860</v>
      </c>
      <c r="AD2330" s="8" t="s">
        <v>61861</v>
      </c>
      <c r="AE2330" s="8" t="s">
        <v>48344</v>
      </c>
      <c r="AF2330" s="8" t="s">
        <v>61862</v>
      </c>
      <c r="AL2330" s="31" t="s">
        <v>24003</v>
      </c>
      <c r="AM2330" s="31" t="s">
        <v>37191</v>
      </c>
      <c r="AN2330" s="31" t="s">
        <v>37192</v>
      </c>
      <c r="AO2330" s="31" t="s">
        <v>24001</v>
      </c>
      <c r="AP2330" s="31">
        <v>100763</v>
      </c>
      <c r="AQ2330" s="31" t="s">
        <v>24000</v>
      </c>
      <c r="AR2330" s="31">
        <v>55.08</v>
      </c>
      <c r="AS2330" s="31">
        <v>19.43</v>
      </c>
      <c r="AT2330" s="31">
        <v>41.27</v>
      </c>
      <c r="AU2330" s="32">
        <f t="shared" si="548"/>
        <v>38.593333333333334</v>
      </c>
      <c r="AV2330" s="31">
        <v>62.93</v>
      </c>
      <c r="AW2330" s="31">
        <v>107.51</v>
      </c>
      <c r="AX2330" s="31">
        <v>23.65</v>
      </c>
      <c r="AY2330" s="32">
        <f t="shared" si="549"/>
        <v>64.696666666666673</v>
      </c>
      <c r="AZ2330" s="31">
        <v>245.08</v>
      </c>
      <c r="BA2330" s="31">
        <v>227.12</v>
      </c>
      <c r="BB2330" s="31">
        <v>107.21</v>
      </c>
      <c r="BC2330" s="32">
        <f t="shared" si="550"/>
        <v>193.13666666666668</v>
      </c>
      <c r="BD2330" s="33">
        <f t="shared" si="551"/>
        <v>5.0044049058559343</v>
      </c>
      <c r="BE2330" s="31">
        <f t="shared" si="552"/>
        <v>1.6763689756434619</v>
      </c>
      <c r="BH2330" s="8" t="s">
        <v>82195</v>
      </c>
      <c r="BI2330" s="8" t="s">
        <v>69906</v>
      </c>
      <c r="BJ2330" s="8" t="s">
        <v>69635</v>
      </c>
      <c r="BK2330" s="3" t="s">
        <v>42750</v>
      </c>
      <c r="BL2330" s="8" t="s">
        <v>69636</v>
      </c>
      <c r="BM2330" s="8" t="s">
        <v>48344</v>
      </c>
      <c r="BN2330" s="8" t="s">
        <v>69637</v>
      </c>
      <c r="BT2330" s="5" t="s">
        <v>31801</v>
      </c>
      <c r="BU2330" s="5" t="s">
        <v>35733</v>
      </c>
      <c r="BV2330" s="5" t="s">
        <v>35734</v>
      </c>
      <c r="BW2330" s="5" t="s">
        <v>31800</v>
      </c>
      <c r="BX2330" s="5">
        <v>116870</v>
      </c>
      <c r="BY2330" s="5" t="s">
        <v>31799</v>
      </c>
      <c r="BZ2330" s="5">
        <v>674.21</v>
      </c>
      <c r="CA2330" s="5">
        <v>729.93</v>
      </c>
      <c r="CB2330" s="5">
        <v>681.8</v>
      </c>
      <c r="CC2330" s="6">
        <f t="shared" si="557"/>
        <v>695.31333333333316</v>
      </c>
      <c r="CD2330" s="5">
        <v>431.77</v>
      </c>
      <c r="CE2330" s="5">
        <v>576.44000000000005</v>
      </c>
      <c r="CF2330" s="5">
        <v>215.67</v>
      </c>
      <c r="CG2330" s="6">
        <f t="shared" si="556"/>
        <v>407.96000000000004</v>
      </c>
      <c r="CH2330" s="5">
        <v>309.69</v>
      </c>
      <c r="CI2330" s="5">
        <v>70.849999999999994</v>
      </c>
      <c r="CJ2330" s="5">
        <v>131.58000000000001</v>
      </c>
      <c r="CK2330" s="6">
        <f t="shared" si="555"/>
        <v>170.70666666666668</v>
      </c>
      <c r="CL2330" s="7">
        <f t="shared" si="553"/>
        <v>0.24551041736579199</v>
      </c>
      <c r="CM2330" s="5">
        <f t="shared" si="554"/>
        <v>0.58672828556909618</v>
      </c>
      <c r="CP2330" s="8" t="s">
        <v>73681</v>
      </c>
      <c r="CQ2330" s="8" t="s">
        <v>69906</v>
      </c>
      <c r="CR2330" s="8" t="s">
        <v>53571</v>
      </c>
      <c r="CS2330" s="3" t="s">
        <v>37998</v>
      </c>
      <c r="CT2330" s="8" t="s">
        <v>53572</v>
      </c>
      <c r="CU2330" s="8" t="s">
        <v>48344</v>
      </c>
      <c r="CV2330" s="8" t="s">
        <v>53573</v>
      </c>
    </row>
    <row r="2331" spans="4:100">
      <c r="D2331" s="22" t="s">
        <v>17241</v>
      </c>
      <c r="E2331" s="22" t="s">
        <v>39557</v>
      </c>
      <c r="F2331" s="22" t="s">
        <v>39558</v>
      </c>
      <c r="G2331" s="22" t="s">
        <v>17240</v>
      </c>
      <c r="H2331" s="22">
        <v>109032</v>
      </c>
      <c r="I2331" s="22" t="s">
        <v>17239</v>
      </c>
      <c r="J2331" s="22">
        <v>169.39</v>
      </c>
      <c r="K2331" s="22">
        <v>321.36</v>
      </c>
      <c r="L2331" s="22">
        <v>215.81</v>
      </c>
      <c r="M2331" s="23">
        <f t="shared" si="544"/>
        <v>235.51999999999998</v>
      </c>
      <c r="N2331" s="22">
        <v>161.57</v>
      </c>
      <c r="O2331" s="22">
        <v>526.15</v>
      </c>
      <c r="P2331" s="22">
        <v>617.97</v>
      </c>
      <c r="Q2331" s="23">
        <f t="shared" si="545"/>
        <v>435.23</v>
      </c>
      <c r="R2331" s="22">
        <v>157.09</v>
      </c>
      <c r="S2331" s="22">
        <v>545.91</v>
      </c>
      <c r="T2331" s="22">
        <v>54.26</v>
      </c>
      <c r="U2331" s="23">
        <f t="shared" si="546"/>
        <v>252.42</v>
      </c>
      <c r="V2331" s="24">
        <f t="shared" si="543"/>
        <v>1.0717561141304348</v>
      </c>
      <c r="W2331" s="22">
        <f t="shared" si="547"/>
        <v>1.8479534646739133</v>
      </c>
      <c r="Z2331" s="8" t="s">
        <v>78192</v>
      </c>
      <c r="AA2331" s="8" t="s">
        <v>69906</v>
      </c>
      <c r="AB2331" s="8" t="s">
        <v>61863</v>
      </c>
      <c r="AC2331" s="3" t="s">
        <v>41646</v>
      </c>
      <c r="AD2331" s="8" t="s">
        <v>61864</v>
      </c>
      <c r="AE2331" s="8" t="s">
        <v>48344</v>
      </c>
      <c r="AF2331" s="8" t="s">
        <v>61865</v>
      </c>
      <c r="AL2331" s="31" t="s">
        <v>2147</v>
      </c>
      <c r="AM2331" s="31" t="s">
        <v>47772</v>
      </c>
      <c r="AN2331" s="31" t="s">
        <v>47773</v>
      </c>
      <c r="AO2331" s="31" t="s">
        <v>2146</v>
      </c>
      <c r="AP2331" s="31">
        <v>195359</v>
      </c>
      <c r="AQ2331" s="31" t="s">
        <v>2145</v>
      </c>
      <c r="AR2331" s="31">
        <v>25.58</v>
      </c>
      <c r="AS2331" s="31">
        <v>42.93</v>
      </c>
      <c r="AT2331" s="31">
        <v>79.75</v>
      </c>
      <c r="AU2331" s="32">
        <f t="shared" si="548"/>
        <v>49.419999999999995</v>
      </c>
      <c r="AV2331" s="31">
        <v>39.71</v>
      </c>
      <c r="AW2331" s="31">
        <v>39.01</v>
      </c>
      <c r="AX2331" s="31">
        <v>63.67</v>
      </c>
      <c r="AY2331" s="32">
        <f t="shared" si="549"/>
        <v>47.463333333333331</v>
      </c>
      <c r="AZ2331" s="31">
        <v>116.27</v>
      </c>
      <c r="BA2331" s="31">
        <v>462.47</v>
      </c>
      <c r="BB2331" s="31">
        <v>163.34</v>
      </c>
      <c r="BC2331" s="32">
        <f t="shared" si="550"/>
        <v>247.36</v>
      </c>
      <c r="BD2331" s="33">
        <f t="shared" si="551"/>
        <v>5.0052610279239182</v>
      </c>
      <c r="BE2331" s="31">
        <f t="shared" si="552"/>
        <v>0.96040739241872397</v>
      </c>
      <c r="BH2331" s="8" t="s">
        <v>82196</v>
      </c>
      <c r="BI2331" s="8" t="s">
        <v>69906</v>
      </c>
      <c r="BJ2331" s="8" t="s">
        <v>82197</v>
      </c>
      <c r="BK2331" s="3" t="s">
        <v>35664</v>
      </c>
      <c r="BL2331" s="8" t="s">
        <v>82198</v>
      </c>
      <c r="BM2331" s="8" t="s">
        <v>48344</v>
      </c>
      <c r="BN2331" s="8" t="s">
        <v>82199</v>
      </c>
      <c r="BT2331" s="5" t="s">
        <v>27664</v>
      </c>
      <c r="BU2331" s="5" t="s">
        <v>44178</v>
      </c>
      <c r="BV2331" s="5" t="s">
        <v>44179</v>
      </c>
      <c r="BW2331" s="5" t="s">
        <v>9371</v>
      </c>
      <c r="BX2331" s="5">
        <v>26905</v>
      </c>
      <c r="BY2331" s="5" t="s">
        <v>9370</v>
      </c>
      <c r="BZ2331" s="5">
        <v>1163.25</v>
      </c>
      <c r="CA2331" s="5">
        <v>2652.15</v>
      </c>
      <c r="CB2331" s="5">
        <v>1386.53</v>
      </c>
      <c r="CC2331" s="6">
        <f t="shared" si="557"/>
        <v>1733.9766666666667</v>
      </c>
      <c r="CD2331" s="5">
        <v>1244.46</v>
      </c>
      <c r="CE2331" s="5">
        <v>1081.0899999999999</v>
      </c>
      <c r="CF2331" s="5">
        <v>1837.7</v>
      </c>
      <c r="CG2331" s="6">
        <f t="shared" si="556"/>
        <v>1387.75</v>
      </c>
      <c r="CH2331" s="5">
        <v>785.62</v>
      </c>
      <c r="CI2331" s="5">
        <v>211.84</v>
      </c>
      <c r="CJ2331" s="5">
        <v>280.10000000000002</v>
      </c>
      <c r="CK2331" s="6">
        <f t="shared" si="555"/>
        <v>425.8533333333333</v>
      </c>
      <c r="CL2331" s="7">
        <f t="shared" si="553"/>
        <v>0.24559346242644556</v>
      </c>
      <c r="CM2331" s="5">
        <f t="shared" si="554"/>
        <v>0.80032795520124256</v>
      </c>
      <c r="CP2331" s="8" t="s">
        <v>73682</v>
      </c>
      <c r="CQ2331" s="8" t="s">
        <v>69906</v>
      </c>
      <c r="CR2331" s="8" t="s">
        <v>73683</v>
      </c>
      <c r="CS2331" s="3" t="s">
        <v>73684</v>
      </c>
      <c r="CT2331" s="8" t="s">
        <v>73685</v>
      </c>
      <c r="CU2331" s="8" t="s">
        <v>48344</v>
      </c>
      <c r="CV2331" s="8" t="s">
        <v>73686</v>
      </c>
    </row>
    <row r="2332" spans="4:100">
      <c r="D2332" s="22" t="s">
        <v>13895</v>
      </c>
      <c r="E2332" s="22" t="s">
        <v>39642</v>
      </c>
      <c r="F2332" s="22" t="s">
        <v>39643</v>
      </c>
      <c r="G2332" s="22" t="s">
        <v>13894</v>
      </c>
      <c r="H2332" s="22">
        <v>396184</v>
      </c>
      <c r="I2332" s="22" t="s">
        <v>13893</v>
      </c>
      <c r="J2332" s="22">
        <v>467.01</v>
      </c>
      <c r="K2332" s="22">
        <v>312.94</v>
      </c>
      <c r="L2332" s="22">
        <v>11.79</v>
      </c>
      <c r="M2332" s="23">
        <f t="shared" si="544"/>
        <v>263.91333333333336</v>
      </c>
      <c r="N2332" s="22">
        <v>140.88</v>
      </c>
      <c r="O2332" s="22">
        <v>81.22</v>
      </c>
      <c r="P2332" s="22">
        <v>1</v>
      </c>
      <c r="Q2332" s="23">
        <f t="shared" si="545"/>
        <v>74.36666666666666</v>
      </c>
      <c r="R2332" s="22">
        <v>208.13</v>
      </c>
      <c r="S2332" s="22">
        <v>385.78</v>
      </c>
      <c r="T2332" s="22">
        <v>254.97</v>
      </c>
      <c r="U2332" s="23">
        <f t="shared" si="546"/>
        <v>282.95999999999998</v>
      </c>
      <c r="V2332" s="24">
        <f t="shared" si="543"/>
        <v>1.0721701568696793</v>
      </c>
      <c r="W2332" s="22">
        <f t="shared" si="547"/>
        <v>0.28178442417965488</v>
      </c>
      <c r="Z2332" s="8" t="s">
        <v>78193</v>
      </c>
      <c r="AA2332" s="8" t="s">
        <v>69906</v>
      </c>
      <c r="AB2332" s="8" t="s">
        <v>61866</v>
      </c>
      <c r="AC2332" s="3" t="s">
        <v>61867</v>
      </c>
      <c r="AD2332" s="8" t="s">
        <v>61868</v>
      </c>
      <c r="AE2332" s="8" t="s">
        <v>48344</v>
      </c>
      <c r="AF2332" s="8" t="s">
        <v>61869</v>
      </c>
      <c r="AL2332" s="31" t="s">
        <v>2348</v>
      </c>
      <c r="AM2332" s="31" t="s">
        <v>43899</v>
      </c>
      <c r="AN2332" s="31" t="s">
        <v>43900</v>
      </c>
      <c r="AO2332" s="31" t="s">
        <v>2347</v>
      </c>
      <c r="AP2332" s="31">
        <v>103784</v>
      </c>
      <c r="AQ2332" s="31" t="s">
        <v>2346</v>
      </c>
      <c r="AR2332" s="31">
        <v>501.42</v>
      </c>
      <c r="AS2332" s="31">
        <v>361.07</v>
      </c>
      <c r="AT2332" s="31">
        <v>275.17</v>
      </c>
      <c r="AU2332" s="32">
        <f t="shared" si="548"/>
        <v>379.22</v>
      </c>
      <c r="AV2332" s="31">
        <v>650.22</v>
      </c>
      <c r="AW2332" s="31">
        <v>309.43</v>
      </c>
      <c r="AX2332" s="31">
        <v>111.67</v>
      </c>
      <c r="AY2332" s="32">
        <f t="shared" si="549"/>
        <v>357.10666666666674</v>
      </c>
      <c r="AZ2332" s="31">
        <v>2026.58</v>
      </c>
      <c r="BA2332" s="31">
        <v>1651.82</v>
      </c>
      <c r="BB2332" s="31">
        <v>2017.1</v>
      </c>
      <c r="BC2332" s="32">
        <f t="shared" si="550"/>
        <v>1898.5</v>
      </c>
      <c r="BD2332" s="33">
        <f t="shared" si="551"/>
        <v>5.0063287801276299</v>
      </c>
      <c r="BE2332" s="31">
        <f t="shared" si="552"/>
        <v>0.94168732310180558</v>
      </c>
      <c r="BH2332" s="8" t="s">
        <v>82200</v>
      </c>
      <c r="BI2332" s="8" t="s">
        <v>69906</v>
      </c>
      <c r="BJ2332" s="8" t="s">
        <v>69638</v>
      </c>
      <c r="BK2332" s="3" t="s">
        <v>36697</v>
      </c>
      <c r="BL2332" s="8" t="s">
        <v>69639</v>
      </c>
      <c r="BM2332" s="8" t="s">
        <v>48344</v>
      </c>
      <c r="BN2332" s="8" t="s">
        <v>69640</v>
      </c>
      <c r="BT2332" s="5" t="s">
        <v>20853</v>
      </c>
      <c r="BU2332" s="5" t="s">
        <v>43449</v>
      </c>
      <c r="BV2332" s="5" t="s">
        <v>43450</v>
      </c>
      <c r="BW2332" s="5" t="s">
        <v>20852</v>
      </c>
      <c r="BX2332" s="5">
        <v>67106</v>
      </c>
      <c r="BY2332" s="5" t="s">
        <v>20851</v>
      </c>
      <c r="BZ2332" s="5">
        <v>256.14999999999998</v>
      </c>
      <c r="CA2332" s="5">
        <v>53.16</v>
      </c>
      <c r="CB2332" s="5">
        <v>106.65</v>
      </c>
      <c r="CC2332" s="6">
        <f t="shared" si="557"/>
        <v>138.65333333333331</v>
      </c>
      <c r="CD2332" s="5">
        <v>254.38</v>
      </c>
      <c r="CE2332" s="5">
        <v>157.13999999999999</v>
      </c>
      <c r="CF2332" s="5">
        <v>160.78</v>
      </c>
      <c r="CG2332" s="6">
        <f t="shared" si="556"/>
        <v>190.76666666666665</v>
      </c>
      <c r="CH2332" s="5">
        <v>62.09</v>
      </c>
      <c r="CI2332" s="5">
        <v>21.8</v>
      </c>
      <c r="CJ2332" s="5">
        <v>18.3</v>
      </c>
      <c r="CK2332" s="6">
        <f t="shared" si="555"/>
        <v>34.063333333333333</v>
      </c>
      <c r="CL2332" s="7">
        <f t="shared" si="553"/>
        <v>0.24567266083277242</v>
      </c>
      <c r="CM2332" s="5">
        <f t="shared" si="554"/>
        <v>1.37585344744687</v>
      </c>
      <c r="CP2332" s="8" t="s">
        <v>73687</v>
      </c>
      <c r="CQ2332" s="8" t="s">
        <v>69906</v>
      </c>
      <c r="CR2332" s="8" t="s">
        <v>53574</v>
      </c>
      <c r="CS2332" s="3" t="s">
        <v>53575</v>
      </c>
      <c r="CT2332" s="8" t="s">
        <v>53576</v>
      </c>
      <c r="CU2332" s="8" t="s">
        <v>48344</v>
      </c>
      <c r="CV2332" s="8" t="s">
        <v>53577</v>
      </c>
    </row>
    <row r="2333" spans="4:100">
      <c r="D2333" s="22" t="s">
        <v>5303</v>
      </c>
      <c r="E2333" s="22" t="s">
        <v>35284</v>
      </c>
      <c r="F2333" s="22" t="s">
        <v>35285</v>
      </c>
      <c r="G2333" s="22" t="s">
        <v>7433</v>
      </c>
      <c r="H2333" s="22">
        <v>225363</v>
      </c>
      <c r="I2333" s="22" t="s">
        <v>7432</v>
      </c>
      <c r="J2333" s="22">
        <v>106.21</v>
      </c>
      <c r="K2333" s="22">
        <v>216.73</v>
      </c>
      <c r="L2333" s="22">
        <v>323.57</v>
      </c>
      <c r="M2333" s="23">
        <f t="shared" si="544"/>
        <v>215.50333333333333</v>
      </c>
      <c r="N2333" s="22">
        <v>97.17</v>
      </c>
      <c r="O2333" s="22">
        <v>227.36</v>
      </c>
      <c r="P2333" s="22">
        <v>299.67</v>
      </c>
      <c r="Q2333" s="23">
        <f t="shared" si="545"/>
        <v>208.06666666666669</v>
      </c>
      <c r="R2333" s="22">
        <v>233.93</v>
      </c>
      <c r="S2333" s="22">
        <v>359.35</v>
      </c>
      <c r="T2333" s="22">
        <v>99.9</v>
      </c>
      <c r="U2333" s="23">
        <f t="shared" si="546"/>
        <v>231.05999999999997</v>
      </c>
      <c r="V2333" s="24">
        <f t="shared" si="543"/>
        <v>1.0721875918392598</v>
      </c>
      <c r="W2333" s="22">
        <f t="shared" si="547"/>
        <v>0.96549163972715057</v>
      </c>
      <c r="Z2333" s="8" t="s">
        <v>78194</v>
      </c>
      <c r="AA2333" s="8" t="s">
        <v>69906</v>
      </c>
      <c r="AB2333" s="8" t="s">
        <v>61870</v>
      </c>
      <c r="AC2333" s="3" t="s">
        <v>40700</v>
      </c>
      <c r="AD2333" s="8" t="s">
        <v>61871</v>
      </c>
      <c r="AE2333" s="8" t="s">
        <v>48344</v>
      </c>
      <c r="AF2333" s="8" t="s">
        <v>61872</v>
      </c>
      <c r="AL2333" s="31" t="s">
        <v>27093</v>
      </c>
      <c r="AM2333" s="31" t="s">
        <v>37795</v>
      </c>
      <c r="AN2333" s="31" t="s">
        <v>37796</v>
      </c>
      <c r="AO2333" s="31" t="s">
        <v>27092</v>
      </c>
      <c r="AP2333" s="31">
        <v>21781</v>
      </c>
      <c r="AQ2333" s="31" t="s">
        <v>27091</v>
      </c>
      <c r="AR2333" s="31">
        <v>303.64999999999998</v>
      </c>
      <c r="AS2333" s="31">
        <v>133.43</v>
      </c>
      <c r="AT2333" s="31">
        <v>87.01</v>
      </c>
      <c r="AU2333" s="32">
        <f t="shared" si="548"/>
        <v>174.69666666666669</v>
      </c>
      <c r="AV2333" s="31">
        <v>357.48</v>
      </c>
      <c r="AW2333" s="31">
        <v>239.73</v>
      </c>
      <c r="AX2333" s="31">
        <v>289.86</v>
      </c>
      <c r="AY2333" s="32">
        <f t="shared" si="549"/>
        <v>295.69</v>
      </c>
      <c r="AZ2333" s="31">
        <v>753.34</v>
      </c>
      <c r="BA2333" s="31">
        <v>1237.26</v>
      </c>
      <c r="BB2333" s="31">
        <v>634.4</v>
      </c>
      <c r="BC2333" s="32">
        <f t="shared" si="550"/>
        <v>875</v>
      </c>
      <c r="BD2333" s="33">
        <f t="shared" si="551"/>
        <v>5.008681714972619</v>
      </c>
      <c r="BE2333" s="31">
        <f t="shared" si="552"/>
        <v>1.6925909672002899</v>
      </c>
      <c r="BH2333" s="8" t="s">
        <v>82201</v>
      </c>
      <c r="BI2333" s="8" t="s">
        <v>69906</v>
      </c>
      <c r="BJ2333" s="8" t="s">
        <v>82202</v>
      </c>
      <c r="BK2333" s="3" t="s">
        <v>82203</v>
      </c>
      <c r="BL2333" s="8" t="s">
        <v>82204</v>
      </c>
      <c r="BM2333" s="8" t="s">
        <v>48344</v>
      </c>
      <c r="BN2333" s="8" t="s">
        <v>82205</v>
      </c>
      <c r="BT2333" s="5" t="s">
        <v>32229</v>
      </c>
      <c r="BU2333" s="5" t="s">
        <v>37958</v>
      </c>
      <c r="BV2333" s="5" t="s">
        <v>37959</v>
      </c>
      <c r="BW2333" s="5" t="s">
        <v>32227</v>
      </c>
      <c r="BX2333" s="5">
        <v>14719</v>
      </c>
      <c r="BY2333" s="5" t="s">
        <v>32226</v>
      </c>
      <c r="BZ2333" s="5">
        <v>419.95</v>
      </c>
      <c r="CA2333" s="5">
        <v>239.49</v>
      </c>
      <c r="CB2333" s="5">
        <v>667.35</v>
      </c>
      <c r="CC2333" s="6">
        <f t="shared" si="557"/>
        <v>442.26333333333332</v>
      </c>
      <c r="CD2333" s="5">
        <v>415.74</v>
      </c>
      <c r="CE2333" s="5">
        <v>654.32000000000005</v>
      </c>
      <c r="CF2333" s="5">
        <v>70.42</v>
      </c>
      <c r="CG2333" s="6">
        <f t="shared" si="556"/>
        <v>380.16</v>
      </c>
      <c r="CH2333" s="5">
        <v>99.99</v>
      </c>
      <c r="CI2333" s="5">
        <v>193.5</v>
      </c>
      <c r="CJ2333" s="5">
        <v>32.54</v>
      </c>
      <c r="CK2333" s="6">
        <f t="shared" si="555"/>
        <v>108.67666666666668</v>
      </c>
      <c r="CL2333" s="7">
        <f t="shared" si="553"/>
        <v>0.24572841218278704</v>
      </c>
      <c r="CM2333" s="5">
        <f t="shared" si="554"/>
        <v>0.85957838090428784</v>
      </c>
      <c r="CP2333" s="8" t="s">
        <v>73688</v>
      </c>
      <c r="CQ2333" s="8" t="s">
        <v>69906</v>
      </c>
      <c r="CR2333" s="8" t="s">
        <v>53578</v>
      </c>
      <c r="CS2333" s="3" t="s">
        <v>44276</v>
      </c>
      <c r="CT2333" s="8" t="s">
        <v>53579</v>
      </c>
      <c r="CU2333" s="8" t="s">
        <v>48344</v>
      </c>
      <c r="CV2333" s="8" t="s">
        <v>53580</v>
      </c>
    </row>
    <row r="2334" spans="4:100">
      <c r="D2334" s="22" t="s">
        <v>14953</v>
      </c>
      <c r="E2334" s="22" t="s">
        <v>38074</v>
      </c>
      <c r="F2334" s="22" t="s">
        <v>38075</v>
      </c>
      <c r="G2334" s="22" t="s">
        <v>14952</v>
      </c>
      <c r="H2334" s="22">
        <v>72831</v>
      </c>
      <c r="I2334" s="22" t="s">
        <v>14951</v>
      </c>
      <c r="J2334" s="22">
        <v>562.41999999999996</v>
      </c>
      <c r="K2334" s="22">
        <v>807.55</v>
      </c>
      <c r="L2334" s="22">
        <v>202.94</v>
      </c>
      <c r="M2334" s="23">
        <f t="shared" si="544"/>
        <v>524.30333333333328</v>
      </c>
      <c r="N2334" s="22">
        <v>268.07</v>
      </c>
      <c r="O2334" s="22">
        <v>165.81</v>
      </c>
      <c r="P2334" s="22">
        <v>322.10000000000002</v>
      </c>
      <c r="Q2334" s="23">
        <f t="shared" si="545"/>
        <v>251.99333333333334</v>
      </c>
      <c r="R2334" s="22">
        <v>86.81</v>
      </c>
      <c r="S2334" s="22">
        <v>114.27</v>
      </c>
      <c r="T2334" s="22">
        <v>1485.57</v>
      </c>
      <c r="U2334" s="23">
        <f t="shared" si="546"/>
        <v>562.21666666666658</v>
      </c>
      <c r="V2334" s="24">
        <f t="shared" si="543"/>
        <v>1.072311829666033</v>
      </c>
      <c r="W2334" s="22">
        <f t="shared" si="547"/>
        <v>0.48062508344406235</v>
      </c>
      <c r="Z2334" s="8" t="s">
        <v>78195</v>
      </c>
      <c r="AA2334" s="8" t="s">
        <v>69906</v>
      </c>
      <c r="AB2334" s="8" t="s">
        <v>61873</v>
      </c>
      <c r="AC2334" s="3" t="s">
        <v>35830</v>
      </c>
      <c r="AD2334" s="8" t="s">
        <v>61874</v>
      </c>
      <c r="AE2334" s="8" t="s">
        <v>48344</v>
      </c>
      <c r="AF2334" s="8" t="s">
        <v>61875</v>
      </c>
      <c r="AL2334" s="31" t="s">
        <v>26626</v>
      </c>
      <c r="AM2334" s="31" t="s">
        <v>34531</v>
      </c>
      <c r="AN2334" s="31" t="s">
        <v>34532</v>
      </c>
      <c r="AO2334" s="31" t="s">
        <v>10033</v>
      </c>
      <c r="AP2334" s="31">
        <v>20466</v>
      </c>
      <c r="AQ2334" s="31" t="s">
        <v>10032</v>
      </c>
      <c r="AR2334" s="31">
        <v>364.61</v>
      </c>
      <c r="AS2334" s="31">
        <v>312.2</v>
      </c>
      <c r="AT2334" s="31">
        <v>274.06</v>
      </c>
      <c r="AU2334" s="32">
        <f t="shared" si="548"/>
        <v>316.95666666666665</v>
      </c>
      <c r="AV2334" s="31">
        <v>1000.88</v>
      </c>
      <c r="AW2334" s="31">
        <v>600.67999999999995</v>
      </c>
      <c r="AX2334" s="31">
        <v>1065.97</v>
      </c>
      <c r="AY2334" s="32">
        <f t="shared" si="549"/>
        <v>889.17666666666662</v>
      </c>
      <c r="AZ2334" s="31">
        <v>1274.3399999999999</v>
      </c>
      <c r="BA2334" s="31">
        <v>1611.21</v>
      </c>
      <c r="BB2334" s="31">
        <v>1879.02</v>
      </c>
      <c r="BC2334" s="32">
        <f t="shared" si="550"/>
        <v>1588.1899999999998</v>
      </c>
      <c r="BD2334" s="33">
        <f t="shared" si="551"/>
        <v>5.0107480517841552</v>
      </c>
      <c r="BE2334" s="31">
        <f t="shared" si="552"/>
        <v>2.8053571991965254</v>
      </c>
      <c r="BH2334" s="8" t="s">
        <v>82206</v>
      </c>
      <c r="BI2334" s="8" t="s">
        <v>69906</v>
      </c>
      <c r="BJ2334" s="8" t="s">
        <v>82207</v>
      </c>
      <c r="BK2334" s="3" t="s">
        <v>39553</v>
      </c>
      <c r="BL2334" s="8" t="s">
        <v>82208</v>
      </c>
      <c r="BM2334" s="8" t="s">
        <v>48344</v>
      </c>
      <c r="BN2334" s="8" t="s">
        <v>82209</v>
      </c>
      <c r="BT2334" s="5" t="s">
        <v>5542</v>
      </c>
      <c r="BU2334" s="5" t="s">
        <v>34401</v>
      </c>
      <c r="BV2334" s="5" t="s">
        <v>34402</v>
      </c>
      <c r="BW2334" s="5" t="s">
        <v>5540</v>
      </c>
      <c r="BX2334" s="5">
        <v>13661</v>
      </c>
      <c r="BY2334" s="5" t="s">
        <v>5539</v>
      </c>
      <c r="BZ2334" s="5">
        <v>318.94</v>
      </c>
      <c r="CA2334" s="5">
        <v>420.45</v>
      </c>
      <c r="CB2334" s="5">
        <v>1869.49</v>
      </c>
      <c r="CC2334" s="6">
        <f t="shared" si="557"/>
        <v>869.62666666666667</v>
      </c>
      <c r="CD2334" s="5">
        <v>1202.3699999999999</v>
      </c>
      <c r="CE2334" s="5">
        <v>404.43</v>
      </c>
      <c r="CF2334" s="5">
        <v>136.53</v>
      </c>
      <c r="CG2334" s="6">
        <f t="shared" si="556"/>
        <v>581.11</v>
      </c>
      <c r="CH2334" s="5">
        <v>343.72</v>
      </c>
      <c r="CI2334" s="5">
        <v>155.94999999999999</v>
      </c>
      <c r="CJ2334" s="5">
        <v>141.52000000000001</v>
      </c>
      <c r="CK2334" s="6">
        <f t="shared" si="555"/>
        <v>213.73000000000002</v>
      </c>
      <c r="CL2334" s="7">
        <f t="shared" si="553"/>
        <v>0.24577213210266477</v>
      </c>
      <c r="CM2334" s="5">
        <f t="shared" si="554"/>
        <v>0.6682292784643219</v>
      </c>
      <c r="CP2334" s="8" t="s">
        <v>73689</v>
      </c>
      <c r="CQ2334" s="8" t="s">
        <v>48346</v>
      </c>
      <c r="CR2334" s="8" t="s">
        <v>48347</v>
      </c>
      <c r="CS2334" s="3" t="s">
        <v>48346</v>
      </c>
      <c r="CT2334" s="8" t="s">
        <v>48346</v>
      </c>
      <c r="CU2334" s="8" t="s">
        <v>48346</v>
      </c>
      <c r="CV2334" s="8" t="s">
        <v>48346</v>
      </c>
    </row>
    <row r="2335" spans="4:100">
      <c r="D2335" s="22" t="s">
        <v>20066</v>
      </c>
      <c r="E2335" s="22" t="s">
        <v>36129</v>
      </c>
      <c r="F2335" s="22" t="s">
        <v>36130</v>
      </c>
      <c r="G2335" s="22" t="s">
        <v>20065</v>
      </c>
      <c r="H2335" s="22">
        <v>74280</v>
      </c>
      <c r="I2335" s="22" t="s">
        <v>20064</v>
      </c>
      <c r="J2335" s="22">
        <v>167.01</v>
      </c>
      <c r="K2335" s="22">
        <v>130.80000000000001</v>
      </c>
      <c r="L2335" s="22">
        <v>147.75</v>
      </c>
      <c r="M2335" s="23">
        <f t="shared" si="544"/>
        <v>148.52000000000001</v>
      </c>
      <c r="N2335" s="22">
        <v>135.88</v>
      </c>
      <c r="O2335" s="22">
        <v>101.21</v>
      </c>
      <c r="P2335" s="22">
        <v>123.54</v>
      </c>
      <c r="Q2335" s="23">
        <f t="shared" si="545"/>
        <v>120.21</v>
      </c>
      <c r="R2335" s="22">
        <v>172.85</v>
      </c>
      <c r="S2335" s="22">
        <v>148.88</v>
      </c>
      <c r="T2335" s="22">
        <v>156.09</v>
      </c>
      <c r="U2335" s="23">
        <f t="shared" si="546"/>
        <v>159.27333333333334</v>
      </c>
      <c r="V2335" s="24">
        <f t="shared" si="543"/>
        <v>1.0724032677978275</v>
      </c>
      <c r="W2335" s="22">
        <f t="shared" si="547"/>
        <v>0.80938594128736863</v>
      </c>
      <c r="Z2335" s="8" t="s">
        <v>78196</v>
      </c>
      <c r="AA2335" s="8" t="s">
        <v>69906</v>
      </c>
      <c r="AB2335" s="8" t="s">
        <v>61876</v>
      </c>
      <c r="AC2335" s="3" t="s">
        <v>33683</v>
      </c>
      <c r="AD2335" s="8" t="s">
        <v>61877</v>
      </c>
      <c r="AE2335" s="8" t="s">
        <v>48344</v>
      </c>
      <c r="AF2335" s="8" t="s">
        <v>61878</v>
      </c>
      <c r="AL2335" s="31" t="s">
        <v>27272</v>
      </c>
      <c r="AM2335" s="31" t="s">
        <v>27270</v>
      </c>
      <c r="AN2335" s="31"/>
      <c r="AO2335" s="31" t="s">
        <v>27271</v>
      </c>
      <c r="AP2335" s="31"/>
      <c r="AQ2335" s="31" t="s">
        <v>27270</v>
      </c>
      <c r="AR2335" s="31">
        <v>118.77</v>
      </c>
      <c r="AS2335" s="31">
        <v>159.65</v>
      </c>
      <c r="AT2335" s="31">
        <v>226.27</v>
      </c>
      <c r="AU2335" s="32">
        <f t="shared" si="548"/>
        <v>168.23000000000002</v>
      </c>
      <c r="AV2335" s="31">
        <v>168.7</v>
      </c>
      <c r="AW2335" s="31">
        <v>160.6</v>
      </c>
      <c r="AX2335" s="31">
        <v>320.60000000000002</v>
      </c>
      <c r="AY2335" s="32">
        <f t="shared" si="549"/>
        <v>216.63333333333333</v>
      </c>
      <c r="AZ2335" s="31">
        <v>665.75</v>
      </c>
      <c r="BA2335" s="31">
        <v>1033.6500000000001</v>
      </c>
      <c r="BB2335" s="31">
        <v>833.27</v>
      </c>
      <c r="BC2335" s="32">
        <f t="shared" si="550"/>
        <v>844.22333333333336</v>
      </c>
      <c r="BD2335" s="33">
        <f t="shared" si="551"/>
        <v>5.0182686401553429</v>
      </c>
      <c r="BE2335" s="31">
        <f t="shared" si="552"/>
        <v>1.2877211753749824</v>
      </c>
      <c r="BH2335" s="8" t="s">
        <v>82210</v>
      </c>
      <c r="BI2335" s="8" t="s">
        <v>69906</v>
      </c>
      <c r="BJ2335" s="8" t="s">
        <v>69641</v>
      </c>
      <c r="BK2335" s="3" t="s">
        <v>69642</v>
      </c>
      <c r="BL2335" s="8" t="s">
        <v>69643</v>
      </c>
      <c r="BM2335" s="8" t="s">
        <v>48344</v>
      </c>
      <c r="BN2335" s="8" t="s">
        <v>69644</v>
      </c>
      <c r="BT2335" s="5" t="s">
        <v>28933</v>
      </c>
      <c r="BU2335" s="5" t="s">
        <v>35085</v>
      </c>
      <c r="BV2335" s="5" t="s">
        <v>35086</v>
      </c>
      <c r="BW2335" s="5" t="s">
        <v>28932</v>
      </c>
      <c r="BX2335" s="5">
        <v>11778</v>
      </c>
      <c r="BY2335" s="5" t="s">
        <v>28931</v>
      </c>
      <c r="BZ2335" s="5">
        <v>663.85</v>
      </c>
      <c r="CA2335" s="5">
        <v>462.24</v>
      </c>
      <c r="CB2335" s="5">
        <v>2702.1</v>
      </c>
      <c r="CC2335" s="6">
        <f t="shared" si="557"/>
        <v>1276.0633333333333</v>
      </c>
      <c r="CD2335" s="5">
        <v>555.87</v>
      </c>
      <c r="CE2335" s="5">
        <v>1527.59</v>
      </c>
      <c r="CF2335" s="5">
        <v>1419.19</v>
      </c>
      <c r="CG2335" s="6">
        <f t="shared" si="556"/>
        <v>1167.55</v>
      </c>
      <c r="CH2335" s="5">
        <v>254.28</v>
      </c>
      <c r="CI2335" s="5">
        <v>252.48</v>
      </c>
      <c r="CJ2335" s="5">
        <v>435.02</v>
      </c>
      <c r="CK2335" s="6">
        <f t="shared" si="555"/>
        <v>313.92666666666668</v>
      </c>
      <c r="CL2335" s="7">
        <f t="shared" si="553"/>
        <v>0.24601182281966152</v>
      </c>
      <c r="CM2335" s="5">
        <f t="shared" si="554"/>
        <v>0.91496242349517654</v>
      </c>
      <c r="CP2335" s="8" t="s">
        <v>73690</v>
      </c>
      <c r="CQ2335" s="8" t="s">
        <v>69906</v>
      </c>
      <c r="CR2335" s="8" t="s">
        <v>73691</v>
      </c>
      <c r="CS2335" s="3" t="s">
        <v>73692</v>
      </c>
      <c r="CT2335" s="8" t="s">
        <v>73693</v>
      </c>
      <c r="CU2335" s="8" t="s">
        <v>48344</v>
      </c>
      <c r="CV2335" s="8" t="s">
        <v>73694</v>
      </c>
    </row>
    <row r="2336" spans="4:100">
      <c r="D2336" s="22" t="s">
        <v>17573</v>
      </c>
      <c r="E2336" s="22" t="s">
        <v>38100</v>
      </c>
      <c r="F2336" s="22" t="s">
        <v>38101</v>
      </c>
      <c r="G2336" s="22" t="s">
        <v>17572</v>
      </c>
      <c r="H2336" s="22">
        <v>70713</v>
      </c>
      <c r="I2336" s="22" t="s">
        <v>17571</v>
      </c>
      <c r="J2336" s="22">
        <v>222.98</v>
      </c>
      <c r="K2336" s="22">
        <v>124.53</v>
      </c>
      <c r="L2336" s="22">
        <v>165.41</v>
      </c>
      <c r="M2336" s="23">
        <f t="shared" si="544"/>
        <v>170.97333333333333</v>
      </c>
      <c r="N2336" s="22">
        <v>209.5</v>
      </c>
      <c r="O2336" s="22">
        <v>371.93</v>
      </c>
      <c r="P2336" s="22">
        <v>700.61</v>
      </c>
      <c r="Q2336" s="23">
        <f t="shared" si="545"/>
        <v>427.34666666666664</v>
      </c>
      <c r="R2336" s="22">
        <v>230.12</v>
      </c>
      <c r="S2336" s="22">
        <v>21.96</v>
      </c>
      <c r="T2336" s="22">
        <v>298.02</v>
      </c>
      <c r="U2336" s="23">
        <f t="shared" si="546"/>
        <v>183.36666666666667</v>
      </c>
      <c r="V2336" s="24">
        <f t="shared" si="543"/>
        <v>1.0724869375341184</v>
      </c>
      <c r="W2336" s="22">
        <f t="shared" si="547"/>
        <v>2.4994930983389221</v>
      </c>
      <c r="Z2336" s="8" t="s">
        <v>78197</v>
      </c>
      <c r="AA2336" s="8" t="s">
        <v>69906</v>
      </c>
      <c r="AB2336" s="8" t="s">
        <v>61879</v>
      </c>
      <c r="AC2336" s="3" t="s">
        <v>33306</v>
      </c>
      <c r="AD2336" s="8" t="s">
        <v>61880</v>
      </c>
      <c r="AE2336" s="8" t="s">
        <v>48344</v>
      </c>
      <c r="AF2336" s="8" t="s">
        <v>61881</v>
      </c>
      <c r="AL2336" s="31" t="s">
        <v>9086</v>
      </c>
      <c r="AM2336" s="31" t="s">
        <v>39475</v>
      </c>
      <c r="AN2336" s="31" t="s">
        <v>39476</v>
      </c>
      <c r="AO2336" s="31" t="s">
        <v>9218</v>
      </c>
      <c r="AP2336" s="31">
        <v>18938</v>
      </c>
      <c r="AQ2336" s="31" t="s">
        <v>9217</v>
      </c>
      <c r="AR2336" s="31">
        <v>209.08</v>
      </c>
      <c r="AS2336" s="31">
        <v>111.89</v>
      </c>
      <c r="AT2336" s="31">
        <v>199.42</v>
      </c>
      <c r="AU2336" s="32">
        <f t="shared" si="548"/>
        <v>173.46333333333334</v>
      </c>
      <c r="AV2336" s="31">
        <v>343.4</v>
      </c>
      <c r="AW2336" s="31">
        <v>1111.43</v>
      </c>
      <c r="AX2336" s="31">
        <v>252.39</v>
      </c>
      <c r="AY2336" s="32">
        <f t="shared" si="549"/>
        <v>569.07333333333327</v>
      </c>
      <c r="AZ2336" s="31">
        <v>690</v>
      </c>
      <c r="BA2336" s="31">
        <v>562.25</v>
      </c>
      <c r="BB2336" s="31">
        <v>1359.93</v>
      </c>
      <c r="BC2336" s="32">
        <f t="shared" si="550"/>
        <v>870.7266666666668</v>
      </c>
      <c r="BD2336" s="33">
        <f t="shared" si="551"/>
        <v>5.0196583331731981</v>
      </c>
      <c r="BE2336" s="31">
        <f t="shared" si="552"/>
        <v>3.2806548934453001</v>
      </c>
      <c r="BH2336" s="8" t="s">
        <v>82211</v>
      </c>
      <c r="BI2336" s="8" t="s">
        <v>69906</v>
      </c>
      <c r="BJ2336" s="8" t="s">
        <v>69645</v>
      </c>
      <c r="BK2336" s="3" t="s">
        <v>45030</v>
      </c>
      <c r="BL2336" s="8" t="s">
        <v>69646</v>
      </c>
      <c r="BM2336" s="8" t="s">
        <v>48344</v>
      </c>
      <c r="BN2336" s="8" t="s">
        <v>69647</v>
      </c>
      <c r="BT2336" s="5" t="s">
        <v>29803</v>
      </c>
      <c r="BU2336" s="5" t="s">
        <v>37771</v>
      </c>
      <c r="BV2336" s="5" t="s">
        <v>37772</v>
      </c>
      <c r="BW2336" s="5" t="s">
        <v>29802</v>
      </c>
      <c r="BX2336" s="5">
        <v>22027</v>
      </c>
      <c r="BY2336" s="5" t="s">
        <v>29801</v>
      </c>
      <c r="BZ2336" s="5">
        <v>1417.34</v>
      </c>
      <c r="CA2336" s="5">
        <v>2191.11</v>
      </c>
      <c r="CB2336" s="5">
        <v>1528.48</v>
      </c>
      <c r="CC2336" s="6">
        <f t="shared" si="557"/>
        <v>1712.3100000000002</v>
      </c>
      <c r="CD2336" s="5">
        <v>1258.02</v>
      </c>
      <c r="CE2336" s="5">
        <v>1285.26</v>
      </c>
      <c r="CF2336" s="5">
        <v>1754.07</v>
      </c>
      <c r="CG2336" s="6">
        <f t="shared" si="556"/>
        <v>1432.4499999999998</v>
      </c>
      <c r="CH2336" s="5">
        <v>406.9</v>
      </c>
      <c r="CI2336" s="5">
        <v>495.84</v>
      </c>
      <c r="CJ2336" s="5">
        <v>361.95</v>
      </c>
      <c r="CK2336" s="6">
        <f t="shared" si="555"/>
        <v>421.56333333333333</v>
      </c>
      <c r="CL2336" s="7">
        <f t="shared" si="553"/>
        <v>0.24619568497137392</v>
      </c>
      <c r="CM2336" s="5">
        <f t="shared" si="554"/>
        <v>0.83655996869725668</v>
      </c>
      <c r="CP2336" s="8" t="s">
        <v>73695</v>
      </c>
      <c r="CQ2336" s="8" t="s">
        <v>69906</v>
      </c>
      <c r="CR2336" s="8" t="s">
        <v>53581</v>
      </c>
      <c r="CS2336" s="3" t="s">
        <v>40440</v>
      </c>
      <c r="CT2336" s="8" t="s">
        <v>53582</v>
      </c>
      <c r="CU2336" s="8" t="s">
        <v>48344</v>
      </c>
      <c r="CV2336" s="8" t="s">
        <v>53583</v>
      </c>
    </row>
    <row r="2337" spans="4:100">
      <c r="D2337" s="22" t="s">
        <v>16191</v>
      </c>
      <c r="E2337" s="22" t="s">
        <v>37370</v>
      </c>
      <c r="F2337" s="22" t="s">
        <v>37371</v>
      </c>
      <c r="G2337" s="22" t="s">
        <v>16190</v>
      </c>
      <c r="H2337" s="22">
        <v>320790</v>
      </c>
      <c r="I2337" s="22" t="s">
        <v>16189</v>
      </c>
      <c r="J2337" s="22">
        <v>517.29</v>
      </c>
      <c r="K2337" s="22">
        <v>997.94</v>
      </c>
      <c r="L2337" s="22">
        <v>787.26</v>
      </c>
      <c r="M2337" s="23">
        <f t="shared" si="544"/>
        <v>767.49666666666656</v>
      </c>
      <c r="N2337" s="22">
        <v>499.03</v>
      </c>
      <c r="O2337" s="22">
        <v>390.81</v>
      </c>
      <c r="P2337" s="22">
        <v>599.12</v>
      </c>
      <c r="Q2337" s="23">
        <f t="shared" si="545"/>
        <v>496.32</v>
      </c>
      <c r="R2337" s="22">
        <v>814.1</v>
      </c>
      <c r="S2337" s="22">
        <v>460.56</v>
      </c>
      <c r="T2337" s="22">
        <v>1195.4100000000001</v>
      </c>
      <c r="U2337" s="23">
        <f t="shared" si="546"/>
        <v>823.35666666666668</v>
      </c>
      <c r="V2337" s="24">
        <f t="shared" si="543"/>
        <v>1.0727820750578723</v>
      </c>
      <c r="W2337" s="22">
        <f t="shared" si="547"/>
        <v>0.64667381834448801</v>
      </c>
      <c r="Z2337" s="8" t="s">
        <v>78198</v>
      </c>
      <c r="AA2337" s="8" t="s">
        <v>69906</v>
      </c>
      <c r="AB2337" s="8" t="s">
        <v>61882</v>
      </c>
      <c r="AC2337" s="3" t="s">
        <v>37843</v>
      </c>
      <c r="AD2337" s="8" t="s">
        <v>61883</v>
      </c>
      <c r="AE2337" s="8" t="s">
        <v>48344</v>
      </c>
      <c r="AF2337" s="8" t="s">
        <v>61884</v>
      </c>
      <c r="AL2337" s="31" t="s">
        <v>4872</v>
      </c>
      <c r="AM2337" s="31" t="s">
        <v>41670</v>
      </c>
      <c r="AN2337" s="31" t="s">
        <v>41671</v>
      </c>
      <c r="AO2337" s="31" t="s">
        <v>4871</v>
      </c>
      <c r="AP2337" s="31" t="s">
        <v>4870</v>
      </c>
      <c r="AQ2337" s="31" t="s">
        <v>4869</v>
      </c>
      <c r="AR2337" s="31">
        <v>150.51</v>
      </c>
      <c r="AS2337" s="31">
        <v>204.77</v>
      </c>
      <c r="AT2337" s="31">
        <v>52.82</v>
      </c>
      <c r="AU2337" s="32">
        <f t="shared" si="548"/>
        <v>136.03333333333333</v>
      </c>
      <c r="AV2337" s="31">
        <v>2253.88</v>
      </c>
      <c r="AW2337" s="31">
        <v>82.59</v>
      </c>
      <c r="AX2337" s="31">
        <v>295.36</v>
      </c>
      <c r="AY2337" s="32">
        <f t="shared" si="549"/>
        <v>877.27666666666676</v>
      </c>
      <c r="AZ2337" s="31">
        <v>652.1</v>
      </c>
      <c r="BA2337" s="31">
        <v>858.68</v>
      </c>
      <c r="BB2337" s="31">
        <v>539.59</v>
      </c>
      <c r="BC2337" s="32">
        <f t="shared" si="550"/>
        <v>683.45666666666659</v>
      </c>
      <c r="BD2337" s="33">
        <f t="shared" si="551"/>
        <v>5.0241852487135503</v>
      </c>
      <c r="BE2337" s="31">
        <f t="shared" si="552"/>
        <v>6.4489830923793194</v>
      </c>
      <c r="BH2337" s="8" t="s">
        <v>82212</v>
      </c>
      <c r="BI2337" s="8" t="s">
        <v>48346</v>
      </c>
      <c r="BJ2337" s="8" t="s">
        <v>48347</v>
      </c>
      <c r="BK2337" s="3" t="s">
        <v>48346</v>
      </c>
      <c r="BL2337" s="8" t="s">
        <v>48346</v>
      </c>
      <c r="BM2337" s="8" t="s">
        <v>48346</v>
      </c>
      <c r="BN2337" s="8" t="s">
        <v>48346</v>
      </c>
      <c r="BT2337" s="5" t="s">
        <v>20650</v>
      </c>
      <c r="BU2337" s="5" t="s">
        <v>45323</v>
      </c>
      <c r="BV2337" s="5" t="s">
        <v>45324</v>
      </c>
      <c r="BW2337" s="5" t="s">
        <v>20649</v>
      </c>
      <c r="BX2337" s="5">
        <v>22190</v>
      </c>
      <c r="BY2337" s="5" t="s">
        <v>20648</v>
      </c>
      <c r="BZ2337" s="5">
        <v>4004.98</v>
      </c>
      <c r="CA2337" s="5">
        <v>6593.4</v>
      </c>
      <c r="CB2337" s="5">
        <v>5244.25</v>
      </c>
      <c r="CC2337" s="6">
        <f t="shared" si="557"/>
        <v>5280.8766666666661</v>
      </c>
      <c r="CD2337" s="5">
        <v>3582.8</v>
      </c>
      <c r="CE2337" s="5">
        <v>5713.17</v>
      </c>
      <c r="CF2337" s="5">
        <v>5106.63</v>
      </c>
      <c r="CG2337" s="6">
        <f t="shared" si="556"/>
        <v>4800.8666666666677</v>
      </c>
      <c r="CH2337" s="5">
        <v>1002.75</v>
      </c>
      <c r="CI2337" s="5">
        <v>1569.78</v>
      </c>
      <c r="CJ2337" s="5">
        <v>1335.06</v>
      </c>
      <c r="CK2337" s="6">
        <f t="shared" si="555"/>
        <v>1302.53</v>
      </c>
      <c r="CL2337" s="7">
        <f t="shared" si="553"/>
        <v>0.24665033520318283</v>
      </c>
      <c r="CM2337" s="5">
        <f t="shared" si="554"/>
        <v>0.90910410708323075</v>
      </c>
      <c r="CP2337" s="8" t="s">
        <v>73696</v>
      </c>
      <c r="CQ2337" s="8" t="s">
        <v>69906</v>
      </c>
      <c r="CR2337" s="8" t="s">
        <v>53584</v>
      </c>
      <c r="CS2337" s="3" t="s">
        <v>36343</v>
      </c>
      <c r="CT2337" s="8" t="s">
        <v>53585</v>
      </c>
      <c r="CU2337" s="8" t="s">
        <v>48344</v>
      </c>
      <c r="CV2337" s="8" t="s">
        <v>53586</v>
      </c>
    </row>
    <row r="2338" spans="4:100">
      <c r="D2338" s="22" t="s">
        <v>19442</v>
      </c>
      <c r="E2338" s="22" t="s">
        <v>33483</v>
      </c>
      <c r="F2338" s="22" t="s">
        <v>33484</v>
      </c>
      <c r="G2338" s="22" t="s">
        <v>4251</v>
      </c>
      <c r="H2338" s="22">
        <v>207615</v>
      </c>
      <c r="I2338" s="22" t="s">
        <v>4250</v>
      </c>
      <c r="J2338" s="22">
        <v>805.59</v>
      </c>
      <c r="K2338" s="22">
        <v>433.54</v>
      </c>
      <c r="L2338" s="22">
        <v>985.6</v>
      </c>
      <c r="M2338" s="23">
        <f t="shared" si="544"/>
        <v>741.57666666666671</v>
      </c>
      <c r="N2338" s="22">
        <v>808.96</v>
      </c>
      <c r="O2338" s="22">
        <v>746.58</v>
      </c>
      <c r="P2338" s="22">
        <v>950.95</v>
      </c>
      <c r="Q2338" s="23">
        <f t="shared" si="545"/>
        <v>835.49666666666656</v>
      </c>
      <c r="R2338" s="22">
        <v>928.26</v>
      </c>
      <c r="S2338" s="22">
        <v>731.9</v>
      </c>
      <c r="T2338" s="22">
        <v>726.62</v>
      </c>
      <c r="U2338" s="23">
        <f t="shared" si="546"/>
        <v>795.59333333333325</v>
      </c>
      <c r="V2338" s="24">
        <f t="shared" si="543"/>
        <v>1.0728402997217639</v>
      </c>
      <c r="W2338" s="22">
        <f t="shared" si="547"/>
        <v>1.1266490765171502</v>
      </c>
      <c r="Z2338" s="8" t="s">
        <v>78199</v>
      </c>
      <c r="AA2338" s="8" t="s">
        <v>69906</v>
      </c>
      <c r="AB2338" s="8" t="s">
        <v>61885</v>
      </c>
      <c r="AC2338" s="3" t="s">
        <v>33214</v>
      </c>
      <c r="AD2338" s="8" t="s">
        <v>61886</v>
      </c>
      <c r="AE2338" s="8" t="s">
        <v>48344</v>
      </c>
      <c r="AF2338" s="8" t="s">
        <v>61887</v>
      </c>
      <c r="AL2338" s="31" t="s">
        <v>3674</v>
      </c>
      <c r="AM2338" s="31" t="s">
        <v>45930</v>
      </c>
      <c r="AN2338" s="31" t="s">
        <v>45931</v>
      </c>
      <c r="AO2338" s="31" t="s">
        <v>3673</v>
      </c>
      <c r="AP2338" s="31">
        <v>231670</v>
      </c>
      <c r="AQ2338" s="31" t="s">
        <v>3672</v>
      </c>
      <c r="AR2338" s="31">
        <v>91.2</v>
      </c>
      <c r="AS2338" s="31">
        <v>82.68</v>
      </c>
      <c r="AT2338" s="31">
        <v>134.1</v>
      </c>
      <c r="AU2338" s="32">
        <f t="shared" si="548"/>
        <v>102.66000000000001</v>
      </c>
      <c r="AV2338" s="31">
        <v>74.62</v>
      </c>
      <c r="AW2338" s="31">
        <v>108.38</v>
      </c>
      <c r="AX2338" s="31">
        <v>160.61000000000001</v>
      </c>
      <c r="AY2338" s="32">
        <f t="shared" si="549"/>
        <v>114.53666666666668</v>
      </c>
      <c r="AZ2338" s="31">
        <v>608.04999999999995</v>
      </c>
      <c r="BA2338" s="31">
        <v>669.53</v>
      </c>
      <c r="BB2338" s="31">
        <v>269.77999999999997</v>
      </c>
      <c r="BC2338" s="32">
        <f t="shared" si="550"/>
        <v>515.78666666666663</v>
      </c>
      <c r="BD2338" s="33">
        <f t="shared" si="551"/>
        <v>5.0242223521007849</v>
      </c>
      <c r="BE2338" s="31">
        <f t="shared" si="552"/>
        <v>1.1156893304760049</v>
      </c>
      <c r="BH2338" s="8" t="s">
        <v>82213</v>
      </c>
      <c r="BI2338" s="8" t="s">
        <v>69906</v>
      </c>
      <c r="BJ2338" s="8" t="s">
        <v>69648</v>
      </c>
      <c r="BK2338" s="3" t="s">
        <v>69649</v>
      </c>
      <c r="BL2338" s="8" t="s">
        <v>69650</v>
      </c>
      <c r="BM2338" s="8" t="s">
        <v>48344</v>
      </c>
      <c r="BN2338" s="8" t="s">
        <v>69651</v>
      </c>
      <c r="BT2338" s="5" t="s">
        <v>2652</v>
      </c>
      <c r="BU2338" s="5" t="s">
        <v>45540</v>
      </c>
      <c r="BV2338" s="5" t="s">
        <v>45541</v>
      </c>
      <c r="BW2338" s="5" t="s">
        <v>2651</v>
      </c>
      <c r="BX2338" s="5">
        <v>68875</v>
      </c>
      <c r="BY2338" s="5" t="s">
        <v>2650</v>
      </c>
      <c r="BZ2338" s="5">
        <v>284.70999999999998</v>
      </c>
      <c r="CA2338" s="5">
        <v>1807.94</v>
      </c>
      <c r="CB2338" s="5">
        <v>100.55</v>
      </c>
      <c r="CC2338" s="6">
        <f t="shared" si="557"/>
        <v>731.06666666666672</v>
      </c>
      <c r="CD2338" s="5">
        <v>714.49</v>
      </c>
      <c r="CE2338" s="5">
        <v>302.52</v>
      </c>
      <c r="CF2338" s="5">
        <v>367.58</v>
      </c>
      <c r="CG2338" s="6">
        <f t="shared" si="556"/>
        <v>461.53</v>
      </c>
      <c r="CH2338" s="5">
        <v>431.35</v>
      </c>
      <c r="CI2338" s="5">
        <v>52.86</v>
      </c>
      <c r="CJ2338" s="5">
        <v>56.81</v>
      </c>
      <c r="CK2338" s="6">
        <f t="shared" si="555"/>
        <v>180.34</v>
      </c>
      <c r="CL2338" s="7">
        <f t="shared" si="553"/>
        <v>0.24668064927959146</v>
      </c>
      <c r="CM2338" s="5">
        <f t="shared" si="554"/>
        <v>0.63131041400693044</v>
      </c>
      <c r="CP2338" s="8" t="s">
        <v>73697</v>
      </c>
      <c r="CQ2338" s="8" t="s">
        <v>69906</v>
      </c>
      <c r="CR2338" s="8" t="s">
        <v>73698</v>
      </c>
      <c r="CS2338" s="3" t="s">
        <v>73699</v>
      </c>
      <c r="CT2338" s="8" t="s">
        <v>73700</v>
      </c>
      <c r="CU2338" s="8" t="s">
        <v>48393</v>
      </c>
      <c r="CV2338" s="8" t="s">
        <v>73701</v>
      </c>
    </row>
    <row r="2339" spans="4:100">
      <c r="D2339" s="22" t="s">
        <v>7425</v>
      </c>
      <c r="E2339" s="22" t="s">
        <v>37637</v>
      </c>
      <c r="F2339" s="22" t="s">
        <v>37638</v>
      </c>
      <c r="G2339" s="22" t="s">
        <v>7424</v>
      </c>
      <c r="H2339" s="22">
        <v>70012</v>
      </c>
      <c r="I2339" s="22" t="s">
        <v>7423</v>
      </c>
      <c r="J2339" s="22">
        <v>764.63</v>
      </c>
      <c r="K2339" s="22">
        <v>155.6</v>
      </c>
      <c r="L2339" s="22">
        <v>770.27</v>
      </c>
      <c r="M2339" s="23">
        <f t="shared" si="544"/>
        <v>563.5</v>
      </c>
      <c r="N2339" s="22">
        <v>766.6</v>
      </c>
      <c r="O2339" s="22">
        <v>572.53</v>
      </c>
      <c r="P2339" s="22">
        <v>865.52</v>
      </c>
      <c r="Q2339" s="23">
        <f t="shared" si="545"/>
        <v>734.88333333333333</v>
      </c>
      <c r="R2339" s="22">
        <v>566.76</v>
      </c>
      <c r="S2339" s="22">
        <v>769.06</v>
      </c>
      <c r="T2339" s="22">
        <v>478.95</v>
      </c>
      <c r="U2339" s="23">
        <f t="shared" si="546"/>
        <v>604.92333333333329</v>
      </c>
      <c r="V2339" s="24">
        <f t="shared" si="543"/>
        <v>1.0735107956225969</v>
      </c>
      <c r="W2339" s="22">
        <f t="shared" si="547"/>
        <v>1.3041407867494823</v>
      </c>
      <c r="Z2339" s="8" t="s">
        <v>78200</v>
      </c>
      <c r="AA2339" s="8" t="s">
        <v>69906</v>
      </c>
      <c r="AB2339" s="8" t="s">
        <v>61888</v>
      </c>
      <c r="AC2339" s="3" t="s">
        <v>47943</v>
      </c>
      <c r="AD2339" s="8" t="s">
        <v>61889</v>
      </c>
      <c r="AE2339" s="8" t="s">
        <v>48344</v>
      </c>
      <c r="AF2339" s="8" t="s">
        <v>61890</v>
      </c>
      <c r="AL2339" s="31" t="s">
        <v>22778</v>
      </c>
      <c r="AM2339" s="31" t="s">
        <v>39372</v>
      </c>
      <c r="AN2339" s="31" t="s">
        <v>39373</v>
      </c>
      <c r="AO2339" s="31" t="s">
        <v>22777</v>
      </c>
      <c r="AP2339" s="31">
        <v>51960</v>
      </c>
      <c r="AQ2339" s="31" t="s">
        <v>22776</v>
      </c>
      <c r="AR2339" s="31">
        <v>155.54</v>
      </c>
      <c r="AS2339" s="31">
        <v>120.96</v>
      </c>
      <c r="AT2339" s="31">
        <v>52.65</v>
      </c>
      <c r="AU2339" s="32">
        <f t="shared" si="548"/>
        <v>109.71666666666665</v>
      </c>
      <c r="AV2339" s="31">
        <v>296.94</v>
      </c>
      <c r="AW2339" s="31">
        <v>127.82</v>
      </c>
      <c r="AX2339" s="31">
        <v>145.66</v>
      </c>
      <c r="AY2339" s="32">
        <f t="shared" si="549"/>
        <v>190.14</v>
      </c>
      <c r="AZ2339" s="31">
        <v>683.84</v>
      </c>
      <c r="BA2339" s="31">
        <v>556.95000000000005</v>
      </c>
      <c r="BB2339" s="31">
        <v>414.14</v>
      </c>
      <c r="BC2339" s="32">
        <f t="shared" si="550"/>
        <v>551.64333333333332</v>
      </c>
      <c r="BD2339" s="33">
        <f t="shared" si="551"/>
        <v>5.0278900197478356</v>
      </c>
      <c r="BE2339" s="31">
        <f t="shared" si="552"/>
        <v>1.7330092662919643</v>
      </c>
      <c r="BH2339" s="8" t="s">
        <v>82214</v>
      </c>
      <c r="BI2339" s="8" t="s">
        <v>69906</v>
      </c>
      <c r="BJ2339" s="8" t="s">
        <v>69652</v>
      </c>
      <c r="BK2339" s="3" t="s">
        <v>37713</v>
      </c>
      <c r="BL2339" s="8" t="s">
        <v>69653</v>
      </c>
      <c r="BM2339" s="8" t="s">
        <v>48344</v>
      </c>
      <c r="BN2339" s="8" t="s">
        <v>69654</v>
      </c>
      <c r="BT2339" s="5" t="s">
        <v>21225</v>
      </c>
      <c r="BU2339" s="10" t="s">
        <v>48277</v>
      </c>
      <c r="BV2339" s="5" t="s">
        <v>48278</v>
      </c>
      <c r="BW2339" s="5" t="s">
        <v>21224</v>
      </c>
      <c r="BX2339" s="5" t="s">
        <v>21223</v>
      </c>
      <c r="BY2339" s="5" t="s">
        <v>21222</v>
      </c>
      <c r="BZ2339" s="5">
        <v>458.78</v>
      </c>
      <c r="CA2339" s="5">
        <v>156.69</v>
      </c>
      <c r="CB2339" s="5">
        <v>175.58</v>
      </c>
      <c r="CC2339" s="6">
        <f t="shared" si="557"/>
        <v>263.68333333333334</v>
      </c>
      <c r="CD2339" s="5">
        <v>431.28</v>
      </c>
      <c r="CE2339" s="5">
        <v>301.42</v>
      </c>
      <c r="CF2339" s="5">
        <v>54.8</v>
      </c>
      <c r="CG2339" s="6">
        <f t="shared" si="556"/>
        <v>262.5</v>
      </c>
      <c r="CH2339" s="5">
        <v>71.790000000000006</v>
      </c>
      <c r="CI2339" s="5">
        <v>92.03</v>
      </c>
      <c r="CJ2339" s="5">
        <v>31.32</v>
      </c>
      <c r="CK2339" s="6">
        <f t="shared" si="555"/>
        <v>65.046666666666667</v>
      </c>
      <c r="CL2339" s="7">
        <f t="shared" si="553"/>
        <v>0.24668478604386573</v>
      </c>
      <c r="CM2339" s="5">
        <f t="shared" si="554"/>
        <v>0.99551229378673911</v>
      </c>
      <c r="CP2339" s="8" t="s">
        <v>73702</v>
      </c>
      <c r="CQ2339" s="8" t="s">
        <v>69906</v>
      </c>
      <c r="CR2339" s="8" t="s">
        <v>53587</v>
      </c>
      <c r="CS2339" s="3" t="s">
        <v>43895</v>
      </c>
      <c r="CT2339" s="8" t="s">
        <v>53588</v>
      </c>
      <c r="CU2339" s="8" t="s">
        <v>48344</v>
      </c>
      <c r="CV2339" s="8" t="s">
        <v>53589</v>
      </c>
    </row>
    <row r="2340" spans="4:100">
      <c r="D2340" s="22" t="s">
        <v>2729</v>
      </c>
      <c r="E2340" s="22" t="s">
        <v>46317</v>
      </c>
      <c r="F2340" s="22" t="s">
        <v>46318</v>
      </c>
      <c r="G2340" s="22" t="s">
        <v>2728</v>
      </c>
      <c r="H2340" s="22">
        <v>67605</v>
      </c>
      <c r="I2340" s="22" t="s">
        <v>2727</v>
      </c>
      <c r="J2340" s="22">
        <v>138.43</v>
      </c>
      <c r="K2340" s="22">
        <v>128.02000000000001</v>
      </c>
      <c r="L2340" s="22">
        <v>269.67</v>
      </c>
      <c r="M2340" s="23">
        <f t="shared" si="544"/>
        <v>178.70666666666671</v>
      </c>
      <c r="N2340" s="22">
        <v>82.75</v>
      </c>
      <c r="O2340" s="22">
        <v>100.73</v>
      </c>
      <c r="P2340" s="22">
        <v>275.32</v>
      </c>
      <c r="Q2340" s="23">
        <f t="shared" si="545"/>
        <v>152.93333333333334</v>
      </c>
      <c r="R2340" s="22">
        <v>122.67</v>
      </c>
      <c r="S2340" s="22">
        <v>279.7</v>
      </c>
      <c r="T2340" s="22">
        <v>173.21</v>
      </c>
      <c r="U2340" s="23">
        <f t="shared" si="546"/>
        <v>191.86</v>
      </c>
      <c r="V2340" s="24">
        <f t="shared" si="543"/>
        <v>1.0736029247183465</v>
      </c>
      <c r="W2340" s="22">
        <f t="shared" si="547"/>
        <v>0.85577855703946859</v>
      </c>
      <c r="Z2340" s="8" t="s">
        <v>78201</v>
      </c>
      <c r="AA2340" s="8" t="s">
        <v>48346</v>
      </c>
      <c r="AB2340" s="8" t="s">
        <v>48347</v>
      </c>
      <c r="AC2340" s="3" t="s">
        <v>48346</v>
      </c>
      <c r="AD2340" s="8" t="s">
        <v>48346</v>
      </c>
      <c r="AE2340" s="8" t="s">
        <v>48346</v>
      </c>
      <c r="AF2340" s="8" t="s">
        <v>48346</v>
      </c>
      <c r="AL2340" s="31" t="s">
        <v>13771</v>
      </c>
      <c r="AM2340" s="31" t="s">
        <v>39686</v>
      </c>
      <c r="AN2340" s="31" t="s">
        <v>39687</v>
      </c>
      <c r="AO2340" s="31" t="s">
        <v>13769</v>
      </c>
      <c r="AP2340" s="31">
        <v>226856</v>
      </c>
      <c r="AQ2340" s="31" t="s">
        <v>13768</v>
      </c>
      <c r="AR2340" s="31">
        <v>205.89</v>
      </c>
      <c r="AS2340" s="31">
        <v>4.3</v>
      </c>
      <c r="AT2340" s="31">
        <v>85.37</v>
      </c>
      <c r="AU2340" s="32">
        <f t="shared" si="548"/>
        <v>98.52</v>
      </c>
      <c r="AV2340" s="31">
        <v>244.08</v>
      </c>
      <c r="AW2340" s="31">
        <v>212.52</v>
      </c>
      <c r="AX2340" s="31">
        <v>33.15</v>
      </c>
      <c r="AY2340" s="32">
        <f t="shared" si="549"/>
        <v>163.25</v>
      </c>
      <c r="AZ2340" s="31">
        <v>525.08000000000004</v>
      </c>
      <c r="BA2340" s="31">
        <v>255.11</v>
      </c>
      <c r="BB2340" s="31">
        <v>706.69</v>
      </c>
      <c r="BC2340" s="32">
        <f t="shared" si="550"/>
        <v>495.62666666666672</v>
      </c>
      <c r="BD2340" s="33">
        <f t="shared" si="551"/>
        <v>5.0307213425362036</v>
      </c>
      <c r="BE2340" s="31">
        <f t="shared" si="552"/>
        <v>1.6570239545269996</v>
      </c>
      <c r="BH2340" s="8" t="s">
        <v>82215</v>
      </c>
      <c r="BI2340" s="8" t="s">
        <v>69906</v>
      </c>
      <c r="BJ2340" s="8" t="s">
        <v>69655</v>
      </c>
      <c r="BK2340" s="3" t="s">
        <v>42182</v>
      </c>
      <c r="BL2340" s="8" t="s">
        <v>69656</v>
      </c>
      <c r="BM2340" s="8" t="s">
        <v>48344</v>
      </c>
      <c r="BN2340" s="8" t="s">
        <v>69657</v>
      </c>
      <c r="BT2340" s="5" t="s">
        <v>4150</v>
      </c>
      <c r="BU2340" s="5" t="s">
        <v>35532</v>
      </c>
      <c r="BV2340" s="5" t="s">
        <v>35533</v>
      </c>
      <c r="BW2340" s="5" t="s">
        <v>4149</v>
      </c>
      <c r="BX2340" s="5">
        <v>59008</v>
      </c>
      <c r="BY2340" s="5" t="s">
        <v>4148</v>
      </c>
      <c r="BZ2340" s="5">
        <v>2235.16</v>
      </c>
      <c r="CA2340" s="5">
        <v>1211.0899999999999</v>
      </c>
      <c r="CB2340" s="5">
        <v>1639.03</v>
      </c>
      <c r="CC2340" s="6">
        <f t="shared" si="557"/>
        <v>1695.0933333333332</v>
      </c>
      <c r="CD2340" s="5">
        <v>1370.11</v>
      </c>
      <c r="CE2340" s="5">
        <v>1426.24</v>
      </c>
      <c r="CF2340" s="5">
        <v>1075.18</v>
      </c>
      <c r="CG2340" s="6">
        <f t="shared" si="556"/>
        <v>1290.51</v>
      </c>
      <c r="CH2340" s="5">
        <v>594</v>
      </c>
      <c r="CI2340" s="5">
        <v>377.62</v>
      </c>
      <c r="CJ2340" s="5">
        <v>283.44</v>
      </c>
      <c r="CK2340" s="6">
        <f t="shared" si="555"/>
        <v>418.3533333333333</v>
      </c>
      <c r="CL2340" s="7">
        <f t="shared" si="553"/>
        <v>0.24680253594688983</v>
      </c>
      <c r="CM2340" s="5">
        <f t="shared" si="554"/>
        <v>0.761320910549665</v>
      </c>
      <c r="CP2340" s="8" t="s">
        <v>73703</v>
      </c>
      <c r="CQ2340" s="8" t="s">
        <v>69906</v>
      </c>
      <c r="CR2340" s="8" t="s">
        <v>61386</v>
      </c>
      <c r="CS2340" s="3" t="s">
        <v>40389</v>
      </c>
      <c r="CT2340" s="8" t="s">
        <v>61387</v>
      </c>
      <c r="CU2340" s="8" t="s">
        <v>48344</v>
      </c>
      <c r="CV2340" s="8" t="s">
        <v>61388</v>
      </c>
    </row>
    <row r="2341" spans="4:100">
      <c r="D2341" s="22" t="s">
        <v>25021</v>
      </c>
      <c r="E2341" s="22" t="s">
        <v>33188</v>
      </c>
      <c r="F2341" s="22" t="s">
        <v>33189</v>
      </c>
      <c r="G2341" s="22" t="s">
        <v>4938</v>
      </c>
      <c r="H2341" s="22">
        <v>100273</v>
      </c>
      <c r="I2341" s="22" t="s">
        <v>4937</v>
      </c>
      <c r="J2341" s="22">
        <v>814.59</v>
      </c>
      <c r="K2341" s="22">
        <v>424.95</v>
      </c>
      <c r="L2341" s="22">
        <v>671.73</v>
      </c>
      <c r="M2341" s="23">
        <f t="shared" si="544"/>
        <v>637.09</v>
      </c>
      <c r="N2341" s="22">
        <v>986.78</v>
      </c>
      <c r="O2341" s="22">
        <v>1079.7</v>
      </c>
      <c r="P2341" s="22">
        <v>405.72</v>
      </c>
      <c r="Q2341" s="23">
        <f t="shared" si="545"/>
        <v>824.06666666666661</v>
      </c>
      <c r="R2341" s="22">
        <v>773.22</v>
      </c>
      <c r="S2341" s="22">
        <v>758.21</v>
      </c>
      <c r="T2341" s="22">
        <v>521.9</v>
      </c>
      <c r="U2341" s="23">
        <f t="shared" si="546"/>
        <v>684.44333333333327</v>
      </c>
      <c r="V2341" s="24">
        <f t="shared" si="543"/>
        <v>1.0743275413730136</v>
      </c>
      <c r="W2341" s="22">
        <f t="shared" si="547"/>
        <v>1.2934854834743388</v>
      </c>
      <c r="Z2341" s="8" t="s">
        <v>78202</v>
      </c>
      <c r="AA2341" s="8" t="s">
        <v>69906</v>
      </c>
      <c r="AB2341" s="8" t="s">
        <v>61891</v>
      </c>
      <c r="AC2341" s="3" t="s">
        <v>61892</v>
      </c>
      <c r="AD2341" s="8" t="s">
        <v>61893</v>
      </c>
      <c r="AE2341" s="8" t="s">
        <v>48344</v>
      </c>
      <c r="AF2341" s="8" t="s">
        <v>61894</v>
      </c>
      <c r="AL2341" s="31" t="s">
        <v>18913</v>
      </c>
      <c r="AM2341" s="31" t="s">
        <v>36880</v>
      </c>
      <c r="AN2341" s="31" t="s">
        <v>36881</v>
      </c>
      <c r="AO2341" s="31" t="s">
        <v>18912</v>
      </c>
      <c r="AP2341" s="31">
        <v>75901</v>
      </c>
      <c r="AQ2341" s="31" t="s">
        <v>18911</v>
      </c>
      <c r="AR2341" s="31">
        <v>1372.16</v>
      </c>
      <c r="AS2341" s="31">
        <v>1085.6199999999999</v>
      </c>
      <c r="AT2341" s="31">
        <v>834.92</v>
      </c>
      <c r="AU2341" s="32">
        <f t="shared" si="548"/>
        <v>1097.5666666666666</v>
      </c>
      <c r="AV2341" s="31">
        <v>2039.08</v>
      </c>
      <c r="AW2341" s="31">
        <v>1894.1</v>
      </c>
      <c r="AX2341" s="31">
        <v>1142.19</v>
      </c>
      <c r="AY2341" s="32">
        <f t="shared" si="549"/>
        <v>1691.79</v>
      </c>
      <c r="AZ2341" s="31">
        <v>6327.24</v>
      </c>
      <c r="BA2341" s="31">
        <v>4194.3599999999997</v>
      </c>
      <c r="BB2341" s="31">
        <v>6049.03</v>
      </c>
      <c r="BC2341" s="32">
        <f t="shared" si="550"/>
        <v>5523.5433333333322</v>
      </c>
      <c r="BD2341" s="33">
        <f t="shared" si="551"/>
        <v>5.0325356090746185</v>
      </c>
      <c r="BE2341" s="31">
        <f t="shared" si="552"/>
        <v>1.5414006742187263</v>
      </c>
      <c r="BH2341" s="8" t="s">
        <v>82216</v>
      </c>
      <c r="BI2341" s="8" t="s">
        <v>69906</v>
      </c>
      <c r="BJ2341" s="8" t="s">
        <v>69658</v>
      </c>
      <c r="BK2341" s="3" t="s">
        <v>33859</v>
      </c>
      <c r="BL2341" s="8" t="s">
        <v>69659</v>
      </c>
      <c r="BM2341" s="8" t="s">
        <v>48344</v>
      </c>
      <c r="BN2341" s="8" t="s">
        <v>69660</v>
      </c>
      <c r="BT2341" s="5" t="s">
        <v>6900</v>
      </c>
      <c r="BU2341" s="5" t="s">
        <v>41052</v>
      </c>
      <c r="BV2341" s="5" t="s">
        <v>41053</v>
      </c>
      <c r="BW2341" s="5" t="s">
        <v>6899</v>
      </c>
      <c r="BX2341" s="5">
        <v>66052</v>
      </c>
      <c r="BY2341" s="5" t="s">
        <v>6898</v>
      </c>
      <c r="BZ2341" s="5">
        <v>1082.93</v>
      </c>
      <c r="CA2341" s="5">
        <v>1346.83</v>
      </c>
      <c r="CB2341" s="5">
        <v>633.64</v>
      </c>
      <c r="CC2341" s="6">
        <f t="shared" si="557"/>
        <v>1021.1333333333333</v>
      </c>
      <c r="CD2341" s="5">
        <v>1940.45</v>
      </c>
      <c r="CE2341" s="5">
        <v>1322.7</v>
      </c>
      <c r="CF2341" s="5">
        <v>725.93</v>
      </c>
      <c r="CG2341" s="6">
        <f t="shared" si="556"/>
        <v>1329.6933333333334</v>
      </c>
      <c r="CH2341" s="5">
        <v>304.24</v>
      </c>
      <c r="CI2341" s="5">
        <v>180.39</v>
      </c>
      <c r="CJ2341" s="5">
        <v>272.22000000000003</v>
      </c>
      <c r="CK2341" s="6">
        <f t="shared" si="555"/>
        <v>252.28333333333333</v>
      </c>
      <c r="CL2341" s="7">
        <f t="shared" si="553"/>
        <v>0.24706208787621597</v>
      </c>
      <c r="CM2341" s="5">
        <f t="shared" si="554"/>
        <v>1.3021740549716003</v>
      </c>
      <c r="CP2341" s="8" t="s">
        <v>73704</v>
      </c>
      <c r="CQ2341" s="8" t="s">
        <v>69906</v>
      </c>
      <c r="CR2341" s="8" t="s">
        <v>53590</v>
      </c>
      <c r="CS2341" s="3" t="s">
        <v>37962</v>
      </c>
      <c r="CT2341" s="8" t="s">
        <v>53591</v>
      </c>
      <c r="CU2341" s="8" t="s">
        <v>48344</v>
      </c>
      <c r="CV2341" s="8" t="s">
        <v>53592</v>
      </c>
    </row>
    <row r="2342" spans="4:100">
      <c r="D2342" s="22" t="s">
        <v>22414</v>
      </c>
      <c r="E2342" s="22" t="s">
        <v>38350</v>
      </c>
      <c r="F2342" s="22" t="s">
        <v>38351</v>
      </c>
      <c r="G2342" s="22" t="s">
        <v>22413</v>
      </c>
      <c r="H2342" s="22">
        <v>66307</v>
      </c>
      <c r="I2342" s="22" t="s">
        <v>22412</v>
      </c>
      <c r="J2342" s="22">
        <v>455.99</v>
      </c>
      <c r="K2342" s="22">
        <v>95.46</v>
      </c>
      <c r="L2342" s="22">
        <v>229.68</v>
      </c>
      <c r="M2342" s="23">
        <f t="shared" si="544"/>
        <v>260.37666666666672</v>
      </c>
      <c r="N2342" s="22">
        <v>209.45</v>
      </c>
      <c r="O2342" s="22">
        <v>230.92</v>
      </c>
      <c r="P2342" s="22">
        <v>276.70999999999998</v>
      </c>
      <c r="Q2342" s="23">
        <f t="shared" si="545"/>
        <v>239.02666666666664</v>
      </c>
      <c r="R2342" s="22">
        <v>375.77</v>
      </c>
      <c r="S2342" s="22">
        <v>181.45</v>
      </c>
      <c r="T2342" s="22">
        <v>282.23</v>
      </c>
      <c r="U2342" s="23">
        <f t="shared" si="546"/>
        <v>279.81666666666666</v>
      </c>
      <c r="V2342" s="24">
        <f t="shared" si="543"/>
        <v>1.0746610679400352</v>
      </c>
      <c r="W2342" s="22">
        <f t="shared" si="547"/>
        <v>0.91800340532305735</v>
      </c>
      <c r="Z2342" s="8" t="s">
        <v>78203</v>
      </c>
      <c r="AA2342" s="8" t="s">
        <v>69906</v>
      </c>
      <c r="AB2342" s="8" t="s">
        <v>61895</v>
      </c>
      <c r="AC2342" s="3" t="s">
        <v>45655</v>
      </c>
      <c r="AD2342" s="8" t="s">
        <v>61896</v>
      </c>
      <c r="AE2342" s="8" t="s">
        <v>48344</v>
      </c>
      <c r="AF2342" s="8" t="s">
        <v>61897</v>
      </c>
      <c r="AL2342" s="31" t="s">
        <v>4590</v>
      </c>
      <c r="AM2342" s="31" t="s">
        <v>38959</v>
      </c>
      <c r="AN2342" s="31" t="s">
        <v>38960</v>
      </c>
      <c r="AO2342" s="31" t="s">
        <v>4588</v>
      </c>
      <c r="AP2342" s="31">
        <v>114893</v>
      </c>
      <c r="AQ2342" s="31" t="s">
        <v>4587</v>
      </c>
      <c r="AR2342" s="31">
        <v>326.44</v>
      </c>
      <c r="AS2342" s="31">
        <v>121.03</v>
      </c>
      <c r="AT2342" s="31">
        <v>139.12</v>
      </c>
      <c r="AU2342" s="32">
        <f t="shared" si="548"/>
        <v>195.53</v>
      </c>
      <c r="AV2342" s="31">
        <v>514.70000000000005</v>
      </c>
      <c r="AW2342" s="31">
        <v>447.56</v>
      </c>
      <c r="AX2342" s="31">
        <v>152.97</v>
      </c>
      <c r="AY2342" s="32">
        <f t="shared" si="549"/>
        <v>371.74333333333334</v>
      </c>
      <c r="AZ2342" s="31">
        <v>1224.77</v>
      </c>
      <c r="BA2342" s="31">
        <v>715.53</v>
      </c>
      <c r="BB2342" s="31">
        <v>1012.33</v>
      </c>
      <c r="BC2342" s="32">
        <f t="shared" si="550"/>
        <v>984.21</v>
      </c>
      <c r="BD2342" s="33">
        <f t="shared" si="551"/>
        <v>5.0335498388994022</v>
      </c>
      <c r="BE2342" s="31">
        <f t="shared" si="552"/>
        <v>1.9012086806798616</v>
      </c>
      <c r="BH2342" s="8" t="s">
        <v>82217</v>
      </c>
      <c r="BI2342" s="8" t="s">
        <v>69906</v>
      </c>
      <c r="BJ2342" s="8" t="s">
        <v>69661</v>
      </c>
      <c r="BK2342" s="3" t="s">
        <v>39507</v>
      </c>
      <c r="BL2342" s="8" t="s">
        <v>69662</v>
      </c>
      <c r="BM2342" s="8" t="s">
        <v>48344</v>
      </c>
      <c r="BN2342" s="8" t="s">
        <v>69663</v>
      </c>
      <c r="BT2342" s="5" t="s">
        <v>10990</v>
      </c>
      <c r="BU2342" s="5" t="s">
        <v>38490</v>
      </c>
      <c r="BV2342" s="5" t="s">
        <v>38491</v>
      </c>
      <c r="BW2342" s="5" t="s">
        <v>10989</v>
      </c>
      <c r="BX2342" s="5">
        <v>77422</v>
      </c>
      <c r="BY2342" s="5" t="s">
        <v>10988</v>
      </c>
      <c r="BZ2342" s="5">
        <v>517.02</v>
      </c>
      <c r="CA2342" s="5">
        <v>137.15</v>
      </c>
      <c r="CB2342" s="5">
        <v>171.32</v>
      </c>
      <c r="CC2342" s="6">
        <f t="shared" si="557"/>
        <v>275.16333333333336</v>
      </c>
      <c r="CD2342" s="5">
        <v>683.73</v>
      </c>
      <c r="CE2342" s="5">
        <v>414.29</v>
      </c>
      <c r="CF2342" s="5">
        <v>324.37</v>
      </c>
      <c r="CG2342" s="6">
        <f t="shared" si="556"/>
        <v>474.12999999999994</v>
      </c>
      <c r="CH2342" s="5">
        <v>152.56</v>
      </c>
      <c r="CI2342" s="5">
        <v>31.18</v>
      </c>
      <c r="CJ2342" s="5">
        <v>20.29</v>
      </c>
      <c r="CK2342" s="6">
        <f t="shared" si="555"/>
        <v>68.010000000000005</v>
      </c>
      <c r="CL2342" s="7">
        <f t="shared" si="553"/>
        <v>0.24716229148748017</v>
      </c>
      <c r="CM2342" s="5">
        <f t="shared" si="554"/>
        <v>1.7230856824431546</v>
      </c>
      <c r="CP2342" s="8" t="s">
        <v>73705</v>
      </c>
      <c r="CQ2342" s="8" t="s">
        <v>69906</v>
      </c>
      <c r="CR2342" s="8" t="s">
        <v>53593</v>
      </c>
      <c r="CS2342" s="3" t="s">
        <v>36956</v>
      </c>
      <c r="CT2342" s="8" t="s">
        <v>53594</v>
      </c>
      <c r="CU2342" s="8" t="s">
        <v>48344</v>
      </c>
      <c r="CV2342" s="8" t="s">
        <v>53595</v>
      </c>
    </row>
    <row r="2343" spans="4:100">
      <c r="D2343" s="22" t="s">
        <v>5884</v>
      </c>
      <c r="E2343" s="22" t="s">
        <v>42830</v>
      </c>
      <c r="F2343" s="22" t="s">
        <v>42831</v>
      </c>
      <c r="G2343" s="22" t="s">
        <v>5883</v>
      </c>
      <c r="H2343" s="22">
        <v>67307</v>
      </c>
      <c r="I2343" s="22" t="s">
        <v>5882</v>
      </c>
      <c r="J2343" s="22">
        <v>157.4</v>
      </c>
      <c r="K2343" s="22">
        <v>53.22</v>
      </c>
      <c r="L2343" s="22">
        <v>202</v>
      </c>
      <c r="M2343" s="23">
        <f t="shared" si="544"/>
        <v>137.54</v>
      </c>
      <c r="N2343" s="22">
        <v>402.44</v>
      </c>
      <c r="O2343" s="22">
        <v>149.1</v>
      </c>
      <c r="P2343" s="22">
        <v>117.83</v>
      </c>
      <c r="Q2343" s="23">
        <f t="shared" si="545"/>
        <v>223.12333333333333</v>
      </c>
      <c r="R2343" s="22">
        <v>69.77</v>
      </c>
      <c r="S2343" s="22">
        <v>299.89999999999998</v>
      </c>
      <c r="T2343" s="22">
        <v>73.849999999999994</v>
      </c>
      <c r="U2343" s="23">
        <f t="shared" si="546"/>
        <v>147.84</v>
      </c>
      <c r="V2343" s="24">
        <f t="shared" si="543"/>
        <v>1.0748873055111241</v>
      </c>
      <c r="W2343" s="22">
        <f t="shared" si="547"/>
        <v>1.6222432262129807</v>
      </c>
      <c r="Z2343" s="8" t="s">
        <v>78204</v>
      </c>
      <c r="AA2343" s="8" t="s">
        <v>69906</v>
      </c>
      <c r="AB2343" s="8" t="s">
        <v>61898</v>
      </c>
      <c r="AC2343" s="3" t="s">
        <v>47403</v>
      </c>
      <c r="AD2343" s="8" t="s">
        <v>61899</v>
      </c>
      <c r="AE2343" s="8" t="s">
        <v>48344</v>
      </c>
      <c r="AF2343" s="8" t="s">
        <v>61900</v>
      </c>
      <c r="AL2343" s="31" t="s">
        <v>17238</v>
      </c>
      <c r="AM2343" s="31" t="s">
        <v>34845</v>
      </c>
      <c r="AN2343" s="31" t="s">
        <v>34846</v>
      </c>
      <c r="AO2343" s="31" t="s">
        <v>17237</v>
      </c>
      <c r="AP2343" s="31">
        <v>15258</v>
      </c>
      <c r="AQ2343" s="31" t="s">
        <v>17236</v>
      </c>
      <c r="AR2343" s="31">
        <v>55.32</v>
      </c>
      <c r="AS2343" s="31">
        <v>25.69</v>
      </c>
      <c r="AT2343" s="31">
        <v>113.11</v>
      </c>
      <c r="AU2343" s="32">
        <f t="shared" si="548"/>
        <v>64.706666666666663</v>
      </c>
      <c r="AV2343" s="31">
        <v>161.62</v>
      </c>
      <c r="AW2343" s="31">
        <v>176.04</v>
      </c>
      <c r="AX2343" s="31">
        <v>105.96</v>
      </c>
      <c r="AY2343" s="32">
        <f t="shared" si="549"/>
        <v>147.87333333333331</v>
      </c>
      <c r="AZ2343" s="31">
        <v>462.28</v>
      </c>
      <c r="BA2343" s="31">
        <v>142.01</v>
      </c>
      <c r="BB2343" s="31">
        <v>372.88</v>
      </c>
      <c r="BC2343" s="32">
        <f t="shared" si="550"/>
        <v>325.7233333333333</v>
      </c>
      <c r="BD2343" s="33">
        <f t="shared" si="551"/>
        <v>5.0338450443024927</v>
      </c>
      <c r="BE2343" s="31">
        <f t="shared" si="552"/>
        <v>2.2852874510611989</v>
      </c>
      <c r="BH2343" s="8" t="s">
        <v>82218</v>
      </c>
      <c r="BI2343" s="8" t="s">
        <v>69906</v>
      </c>
      <c r="BJ2343" s="8" t="s">
        <v>69664</v>
      </c>
      <c r="BK2343" s="3" t="s">
        <v>34249</v>
      </c>
      <c r="BL2343" s="8" t="s">
        <v>69665</v>
      </c>
      <c r="BM2343" s="8" t="s">
        <v>48344</v>
      </c>
      <c r="BN2343" s="8" t="s">
        <v>69666</v>
      </c>
      <c r="BT2343" s="5" t="s">
        <v>347</v>
      </c>
      <c r="BU2343" s="5" t="s">
        <v>43568</v>
      </c>
      <c r="BV2343" s="5" t="s">
        <v>43569</v>
      </c>
      <c r="BW2343" s="5" t="s">
        <v>346</v>
      </c>
      <c r="BX2343" s="5" t="s">
        <v>345</v>
      </c>
      <c r="BY2343" s="5" t="s">
        <v>344</v>
      </c>
      <c r="BZ2343" s="5">
        <v>1702.04</v>
      </c>
      <c r="CA2343" s="5">
        <v>2312.56</v>
      </c>
      <c r="CB2343" s="5">
        <v>2303.4899999999998</v>
      </c>
      <c r="CC2343" s="6">
        <f t="shared" si="557"/>
        <v>2106.0300000000002</v>
      </c>
      <c r="CD2343" s="5">
        <v>1897.05</v>
      </c>
      <c r="CE2343" s="5">
        <v>2567.0500000000002</v>
      </c>
      <c r="CF2343" s="5">
        <v>1910.84</v>
      </c>
      <c r="CG2343" s="6">
        <f t="shared" si="556"/>
        <v>2124.98</v>
      </c>
      <c r="CH2343" s="5">
        <v>747.63</v>
      </c>
      <c r="CI2343" s="5">
        <v>442.85</v>
      </c>
      <c r="CJ2343" s="5">
        <v>371.93</v>
      </c>
      <c r="CK2343" s="6">
        <f t="shared" si="555"/>
        <v>520.8033333333334</v>
      </c>
      <c r="CL2343" s="7">
        <f t="shared" si="553"/>
        <v>0.24729150740176226</v>
      </c>
      <c r="CM2343" s="5">
        <f t="shared" si="554"/>
        <v>1.008997972488521</v>
      </c>
      <c r="CP2343" s="8" t="s">
        <v>73706</v>
      </c>
      <c r="CQ2343" s="8" t="s">
        <v>48346</v>
      </c>
      <c r="CR2343" s="8" t="s">
        <v>48347</v>
      </c>
      <c r="CS2343" s="3" t="s">
        <v>48346</v>
      </c>
      <c r="CT2343" s="8" t="s">
        <v>48346</v>
      </c>
      <c r="CU2343" s="8" t="s">
        <v>48346</v>
      </c>
      <c r="CV2343" s="8" t="s">
        <v>48346</v>
      </c>
    </row>
    <row r="2344" spans="4:100">
      <c r="D2344" s="22" t="s">
        <v>7849</v>
      </c>
      <c r="E2344" s="22" t="s">
        <v>38724</v>
      </c>
      <c r="F2344" s="22" t="s">
        <v>38725</v>
      </c>
      <c r="G2344" s="22" t="s">
        <v>7848</v>
      </c>
      <c r="H2344" s="22">
        <v>108943</v>
      </c>
      <c r="I2344" s="22" t="s">
        <v>7847</v>
      </c>
      <c r="J2344" s="22">
        <v>136.29</v>
      </c>
      <c r="K2344" s="22">
        <v>149.41</v>
      </c>
      <c r="L2344" s="22">
        <v>373.08</v>
      </c>
      <c r="M2344" s="23">
        <f t="shared" si="544"/>
        <v>219.59333333333333</v>
      </c>
      <c r="N2344" s="22">
        <v>87.48</v>
      </c>
      <c r="O2344" s="22">
        <v>80.56</v>
      </c>
      <c r="P2344" s="22">
        <v>118.98</v>
      </c>
      <c r="Q2344" s="23">
        <f t="shared" si="545"/>
        <v>95.673333333333346</v>
      </c>
      <c r="R2344" s="22">
        <v>81.91</v>
      </c>
      <c r="S2344" s="22">
        <v>214.89</v>
      </c>
      <c r="T2344" s="22">
        <v>411.34</v>
      </c>
      <c r="U2344" s="23">
        <f t="shared" si="546"/>
        <v>236.04666666666662</v>
      </c>
      <c r="V2344" s="24">
        <f t="shared" si="543"/>
        <v>1.0749263790643309</v>
      </c>
      <c r="W2344" s="22">
        <f t="shared" si="547"/>
        <v>0.43568414341661865</v>
      </c>
      <c r="Z2344" s="8" t="s">
        <v>78205</v>
      </c>
      <c r="AA2344" s="8" t="s">
        <v>69906</v>
      </c>
      <c r="AB2344" s="8" t="s">
        <v>61901</v>
      </c>
      <c r="AC2344" s="3" t="s">
        <v>39704</v>
      </c>
      <c r="AD2344" s="8" t="s">
        <v>61902</v>
      </c>
      <c r="AE2344" s="8" t="s">
        <v>48344</v>
      </c>
      <c r="AF2344" s="8" t="s">
        <v>61903</v>
      </c>
      <c r="AL2344" s="31" t="s">
        <v>6020</v>
      </c>
      <c r="AM2344" s="31" t="s">
        <v>41496</v>
      </c>
      <c r="AN2344" s="31" t="s">
        <v>41497</v>
      </c>
      <c r="AO2344" s="31" t="s">
        <v>6019</v>
      </c>
      <c r="AP2344" s="31">
        <v>14365</v>
      </c>
      <c r="AQ2344" s="31" t="s">
        <v>6018</v>
      </c>
      <c r="AR2344" s="31">
        <v>109.22</v>
      </c>
      <c r="AS2344" s="31">
        <v>26.6</v>
      </c>
      <c r="AT2344" s="31">
        <v>57.3</v>
      </c>
      <c r="AU2344" s="32">
        <f t="shared" si="548"/>
        <v>64.373333333333335</v>
      </c>
      <c r="AV2344" s="31">
        <v>122.33</v>
      </c>
      <c r="AW2344" s="31">
        <v>67.760000000000005</v>
      </c>
      <c r="AX2344" s="31">
        <v>89.01</v>
      </c>
      <c r="AY2344" s="32">
        <f t="shared" si="549"/>
        <v>93.033333333333346</v>
      </c>
      <c r="AZ2344" s="31">
        <v>461.58</v>
      </c>
      <c r="BA2344" s="31">
        <v>167.36</v>
      </c>
      <c r="BB2344" s="31">
        <v>343.51</v>
      </c>
      <c r="BC2344" s="32">
        <f t="shared" si="550"/>
        <v>324.15000000000003</v>
      </c>
      <c r="BD2344" s="33">
        <f t="shared" si="551"/>
        <v>5.0354701739850878</v>
      </c>
      <c r="BE2344" s="31">
        <f t="shared" si="552"/>
        <v>1.4452154101077053</v>
      </c>
      <c r="BH2344" s="8" t="s">
        <v>82219</v>
      </c>
      <c r="BI2344" s="8" t="s">
        <v>69906</v>
      </c>
      <c r="BJ2344" s="8" t="s">
        <v>69667</v>
      </c>
      <c r="BK2344" s="3" t="s">
        <v>36568</v>
      </c>
      <c r="BL2344" s="8" t="s">
        <v>69668</v>
      </c>
      <c r="BM2344" s="8" t="s">
        <v>48344</v>
      </c>
      <c r="BN2344" s="8" t="s">
        <v>69669</v>
      </c>
      <c r="BT2344" s="5" t="s">
        <v>26909</v>
      </c>
      <c r="BU2344" s="5" t="s">
        <v>34066</v>
      </c>
      <c r="BV2344" s="5" t="s">
        <v>34067</v>
      </c>
      <c r="BW2344" s="5" t="s">
        <v>26906</v>
      </c>
      <c r="BX2344" s="5">
        <v>140740</v>
      </c>
      <c r="BY2344" s="5" t="s">
        <v>26905</v>
      </c>
      <c r="BZ2344" s="5">
        <v>137.88</v>
      </c>
      <c r="CA2344" s="5">
        <v>323.43</v>
      </c>
      <c r="CB2344" s="5">
        <v>103.45</v>
      </c>
      <c r="CC2344" s="6">
        <f t="shared" si="557"/>
        <v>188.25333333333333</v>
      </c>
      <c r="CD2344" s="5">
        <v>185.27</v>
      </c>
      <c r="CE2344" s="5">
        <v>27.11</v>
      </c>
      <c r="CF2344" s="5">
        <v>55.84</v>
      </c>
      <c r="CG2344" s="6">
        <f t="shared" si="556"/>
        <v>89.40666666666668</v>
      </c>
      <c r="CH2344" s="5">
        <v>45.11</v>
      </c>
      <c r="CI2344" s="5">
        <v>36.92</v>
      </c>
      <c r="CJ2344" s="5">
        <v>57.92</v>
      </c>
      <c r="CK2344" s="6">
        <f t="shared" si="555"/>
        <v>46.65</v>
      </c>
      <c r="CL2344" s="7">
        <f t="shared" si="553"/>
        <v>0.24780437708052977</v>
      </c>
      <c r="CM2344" s="5">
        <f t="shared" si="554"/>
        <v>0.474927402790566</v>
      </c>
      <c r="CP2344" s="8" t="s">
        <v>73707</v>
      </c>
      <c r="CQ2344" s="8" t="s">
        <v>69906</v>
      </c>
      <c r="CR2344" s="8" t="s">
        <v>53596</v>
      </c>
      <c r="CS2344" s="3" t="s">
        <v>53597</v>
      </c>
      <c r="CT2344" s="8" t="s">
        <v>53598</v>
      </c>
      <c r="CU2344" s="8" t="s">
        <v>48344</v>
      </c>
      <c r="CV2344" s="8" t="s">
        <v>53599</v>
      </c>
    </row>
    <row r="2345" spans="4:100">
      <c r="D2345" s="22" t="s">
        <v>32434</v>
      </c>
      <c r="E2345" s="22" t="s">
        <v>37974</v>
      </c>
      <c r="F2345" s="22" t="s">
        <v>37975</v>
      </c>
      <c r="G2345" s="22" t="s">
        <v>32433</v>
      </c>
      <c r="H2345" s="22">
        <v>55947</v>
      </c>
      <c r="I2345" s="22" t="s">
        <v>32432</v>
      </c>
      <c r="J2345" s="22">
        <v>2548.2199999999998</v>
      </c>
      <c r="K2345" s="22">
        <v>2087.66</v>
      </c>
      <c r="L2345" s="22">
        <v>1443.25</v>
      </c>
      <c r="M2345" s="23">
        <f t="shared" si="544"/>
        <v>2026.3766666666663</v>
      </c>
      <c r="N2345" s="22">
        <v>1517.48</v>
      </c>
      <c r="O2345" s="22">
        <v>1684.32</v>
      </c>
      <c r="P2345" s="22">
        <v>1155.4000000000001</v>
      </c>
      <c r="Q2345" s="23">
        <f t="shared" si="545"/>
        <v>1452.4000000000003</v>
      </c>
      <c r="R2345" s="22">
        <v>2254.58</v>
      </c>
      <c r="S2345" s="22">
        <v>2478.13</v>
      </c>
      <c r="T2345" s="22">
        <v>1802.1</v>
      </c>
      <c r="U2345" s="23">
        <f t="shared" si="546"/>
        <v>2178.27</v>
      </c>
      <c r="V2345" s="24">
        <f t="shared" si="543"/>
        <v>1.0749580943325774</v>
      </c>
      <c r="W2345" s="22">
        <f t="shared" si="547"/>
        <v>0.71674729772187828</v>
      </c>
      <c r="Z2345" s="8" t="s">
        <v>78206</v>
      </c>
      <c r="AA2345" s="8" t="s">
        <v>69906</v>
      </c>
      <c r="AB2345" s="8" t="s">
        <v>61904</v>
      </c>
      <c r="AC2345" s="3" t="s">
        <v>44392</v>
      </c>
      <c r="AD2345" s="8" t="s">
        <v>61905</v>
      </c>
      <c r="AE2345" s="8" t="s">
        <v>48344</v>
      </c>
      <c r="AF2345" s="8" t="s">
        <v>61906</v>
      </c>
      <c r="AL2345" s="31" t="s">
        <v>28987</v>
      </c>
      <c r="AM2345" s="31" t="s">
        <v>37596</v>
      </c>
      <c r="AN2345" s="31" t="s">
        <v>37597</v>
      </c>
      <c r="AO2345" s="31" t="s">
        <v>28986</v>
      </c>
      <c r="AP2345" s="31">
        <v>17151</v>
      </c>
      <c r="AQ2345" s="31" t="s">
        <v>28985</v>
      </c>
      <c r="AR2345" s="31">
        <v>1416.63</v>
      </c>
      <c r="AS2345" s="31">
        <v>806.11</v>
      </c>
      <c r="AT2345" s="31">
        <v>2272.96</v>
      </c>
      <c r="AU2345" s="32">
        <f t="shared" si="548"/>
        <v>1498.5666666666668</v>
      </c>
      <c r="AV2345" s="31">
        <v>2512.71</v>
      </c>
      <c r="AW2345" s="31">
        <v>2542.7800000000002</v>
      </c>
      <c r="AX2345" s="31">
        <v>1856.66</v>
      </c>
      <c r="AY2345" s="32">
        <f t="shared" si="549"/>
        <v>2304.0499999999997</v>
      </c>
      <c r="AZ2345" s="31">
        <v>6718.05</v>
      </c>
      <c r="BA2345" s="31">
        <v>6973.61</v>
      </c>
      <c r="BB2345" s="31">
        <v>8962.49</v>
      </c>
      <c r="BC2345" s="32">
        <f t="shared" si="550"/>
        <v>7551.3833333333341</v>
      </c>
      <c r="BD2345" s="33">
        <f t="shared" si="551"/>
        <v>5.0390706675267474</v>
      </c>
      <c r="BE2345" s="31">
        <f t="shared" si="552"/>
        <v>1.5375025023911735</v>
      </c>
      <c r="BH2345" s="8" t="s">
        <v>82220</v>
      </c>
      <c r="BI2345" s="8" t="s">
        <v>69906</v>
      </c>
      <c r="BJ2345" s="8" t="s">
        <v>69670</v>
      </c>
      <c r="BK2345" s="3" t="s">
        <v>43234</v>
      </c>
      <c r="BL2345" s="8" t="s">
        <v>69671</v>
      </c>
      <c r="BM2345" s="8" t="s">
        <v>48344</v>
      </c>
      <c r="BN2345" s="8" t="s">
        <v>69672</v>
      </c>
      <c r="BT2345" s="5" t="s">
        <v>11810</v>
      </c>
      <c r="BU2345" s="5" t="s">
        <v>44865</v>
      </c>
      <c r="BV2345" s="5" t="s">
        <v>44866</v>
      </c>
      <c r="BW2345" s="5" t="s">
        <v>11809</v>
      </c>
      <c r="BX2345" s="5">
        <v>99922</v>
      </c>
      <c r="BY2345" s="5" t="s">
        <v>11808</v>
      </c>
      <c r="BZ2345" s="5">
        <v>431.72</v>
      </c>
      <c r="CA2345" s="5">
        <v>285.14</v>
      </c>
      <c r="CB2345" s="5">
        <v>378.4</v>
      </c>
      <c r="CC2345" s="6">
        <f t="shared" si="557"/>
        <v>365.08666666666664</v>
      </c>
      <c r="CD2345" s="5">
        <v>523.17999999999995</v>
      </c>
      <c r="CE2345" s="5">
        <v>237.11</v>
      </c>
      <c r="CF2345" s="5">
        <v>108.95</v>
      </c>
      <c r="CG2345" s="6">
        <f t="shared" si="556"/>
        <v>289.74666666666667</v>
      </c>
      <c r="CH2345" s="5">
        <v>91.98</v>
      </c>
      <c r="CI2345" s="5">
        <v>106.94</v>
      </c>
      <c r="CJ2345" s="5">
        <v>72.64</v>
      </c>
      <c r="CK2345" s="6">
        <f t="shared" si="555"/>
        <v>90.52</v>
      </c>
      <c r="CL2345" s="7">
        <f t="shared" si="553"/>
        <v>0.24794112813395908</v>
      </c>
      <c r="CM2345" s="5">
        <f t="shared" si="554"/>
        <v>0.79363804028267271</v>
      </c>
      <c r="CP2345" s="8" t="s">
        <v>73708</v>
      </c>
      <c r="CQ2345" s="8" t="s">
        <v>69906</v>
      </c>
      <c r="CR2345" s="8" t="s">
        <v>53600</v>
      </c>
      <c r="CS2345" s="3" t="s">
        <v>38917</v>
      </c>
      <c r="CT2345" s="8" t="s">
        <v>53601</v>
      </c>
      <c r="CU2345" s="8" t="s">
        <v>48344</v>
      </c>
      <c r="CV2345" s="8" t="s">
        <v>53602</v>
      </c>
    </row>
    <row r="2346" spans="4:100">
      <c r="D2346" s="22" t="s">
        <v>22384</v>
      </c>
      <c r="E2346" s="22" t="s">
        <v>40875</v>
      </c>
      <c r="F2346" s="22" t="s">
        <v>40876</v>
      </c>
      <c r="G2346" s="22" t="s">
        <v>22383</v>
      </c>
      <c r="H2346" s="22">
        <v>22375</v>
      </c>
      <c r="I2346" s="22" t="s">
        <v>22382</v>
      </c>
      <c r="J2346" s="22">
        <v>192.06</v>
      </c>
      <c r="K2346" s="22">
        <v>437.89</v>
      </c>
      <c r="L2346" s="22">
        <v>444.45</v>
      </c>
      <c r="M2346" s="23">
        <f t="shared" si="544"/>
        <v>358.13333333333338</v>
      </c>
      <c r="N2346" s="22">
        <v>305.56</v>
      </c>
      <c r="O2346" s="22">
        <v>287.83</v>
      </c>
      <c r="P2346" s="22">
        <v>728.8</v>
      </c>
      <c r="Q2346" s="23">
        <f t="shared" si="545"/>
        <v>440.73</v>
      </c>
      <c r="R2346" s="22">
        <v>303.20999999999998</v>
      </c>
      <c r="S2346" s="22">
        <v>483.22</v>
      </c>
      <c r="T2346" s="22">
        <v>368.52</v>
      </c>
      <c r="U2346" s="23">
        <f t="shared" si="546"/>
        <v>384.98333333333335</v>
      </c>
      <c r="V2346" s="24">
        <f t="shared" si="543"/>
        <v>1.0749720774385703</v>
      </c>
      <c r="W2346" s="22">
        <f t="shared" si="547"/>
        <v>1.2306310498883097</v>
      </c>
      <c r="Z2346" s="8" t="s">
        <v>75367</v>
      </c>
      <c r="AA2346" s="8" t="s">
        <v>69906</v>
      </c>
      <c r="AB2346" s="8" t="s">
        <v>56654</v>
      </c>
      <c r="AC2346" s="3" t="s">
        <v>37442</v>
      </c>
      <c r="AD2346" s="8" t="s">
        <v>56655</v>
      </c>
      <c r="AE2346" s="8" t="s">
        <v>48344</v>
      </c>
      <c r="AF2346" s="8" t="s">
        <v>56656</v>
      </c>
      <c r="AL2346" s="31" t="s">
        <v>7228</v>
      </c>
      <c r="AM2346" s="31" t="s">
        <v>41034</v>
      </c>
      <c r="AN2346" s="31" t="s">
        <v>41035</v>
      </c>
      <c r="AO2346" s="31" t="s">
        <v>7227</v>
      </c>
      <c r="AP2346" s="31">
        <v>76894</v>
      </c>
      <c r="AQ2346" s="31" t="s">
        <v>7226</v>
      </c>
      <c r="AR2346" s="31">
        <v>101.71</v>
      </c>
      <c r="AS2346" s="31">
        <v>54.22</v>
      </c>
      <c r="AT2346" s="31">
        <v>8.36</v>
      </c>
      <c r="AU2346" s="32">
        <f t="shared" si="548"/>
        <v>54.763333333333343</v>
      </c>
      <c r="AV2346" s="31">
        <v>103</v>
      </c>
      <c r="AW2346" s="31">
        <v>33.15</v>
      </c>
      <c r="AX2346" s="31">
        <v>7.2</v>
      </c>
      <c r="AY2346" s="32">
        <f t="shared" si="549"/>
        <v>47.783333333333331</v>
      </c>
      <c r="AZ2346" s="31">
        <v>194.29</v>
      </c>
      <c r="BA2346" s="31">
        <v>305.61</v>
      </c>
      <c r="BB2346" s="31">
        <v>328.74</v>
      </c>
      <c r="BC2346" s="32">
        <f t="shared" si="550"/>
        <v>276.21333333333331</v>
      </c>
      <c r="BD2346" s="33">
        <f t="shared" si="551"/>
        <v>5.0437640757197624</v>
      </c>
      <c r="BE2346" s="31">
        <f t="shared" si="552"/>
        <v>0.87254245541420639</v>
      </c>
      <c r="BH2346" s="8" t="s">
        <v>78961</v>
      </c>
      <c r="BI2346" s="8" t="s">
        <v>69906</v>
      </c>
      <c r="BJ2346" s="8" t="s">
        <v>63397</v>
      </c>
      <c r="BK2346" s="3" t="s">
        <v>33979</v>
      </c>
      <c r="BL2346" s="8" t="s">
        <v>63398</v>
      </c>
      <c r="BM2346" s="8" t="s">
        <v>48344</v>
      </c>
      <c r="BN2346" s="8" t="s">
        <v>63399</v>
      </c>
      <c r="BT2346" s="5" t="s">
        <v>20692</v>
      </c>
      <c r="BU2346" s="5" t="s">
        <v>39744</v>
      </c>
      <c r="BV2346" s="5" t="s">
        <v>39745</v>
      </c>
      <c r="BW2346" s="5" t="s">
        <v>20691</v>
      </c>
      <c r="BX2346" s="5">
        <v>19165</v>
      </c>
      <c r="BY2346" s="5" t="s">
        <v>20690</v>
      </c>
      <c r="BZ2346" s="5">
        <v>153.79</v>
      </c>
      <c r="CA2346" s="5">
        <v>373.49</v>
      </c>
      <c r="CB2346" s="5">
        <v>1543.9</v>
      </c>
      <c r="CC2346" s="6">
        <f t="shared" si="557"/>
        <v>690.39333333333343</v>
      </c>
      <c r="CD2346" s="5">
        <v>101.71</v>
      </c>
      <c r="CE2346" s="5">
        <v>43.99</v>
      </c>
      <c r="CF2346" s="5">
        <v>103.5</v>
      </c>
      <c r="CG2346" s="6">
        <f t="shared" si="556"/>
        <v>83.066666666666663</v>
      </c>
      <c r="CH2346" s="5">
        <v>137.88999999999999</v>
      </c>
      <c r="CI2346" s="5">
        <v>133.66999999999999</v>
      </c>
      <c r="CJ2346" s="5">
        <v>243.14</v>
      </c>
      <c r="CK2346" s="6">
        <f t="shared" si="555"/>
        <v>171.56666666666663</v>
      </c>
      <c r="CL2346" s="7">
        <f t="shared" si="553"/>
        <v>0.24850568275089555</v>
      </c>
      <c r="CM2346" s="5">
        <f t="shared" si="554"/>
        <v>0.12031788642223272</v>
      </c>
      <c r="CP2346" s="8" t="s">
        <v>73709</v>
      </c>
      <c r="CQ2346" s="8" t="s">
        <v>69906</v>
      </c>
      <c r="CR2346" s="8" t="s">
        <v>53603</v>
      </c>
      <c r="CS2346" s="3" t="s">
        <v>36055</v>
      </c>
      <c r="CT2346" s="8" t="s">
        <v>53604</v>
      </c>
      <c r="CU2346" s="8" t="s">
        <v>48344</v>
      </c>
      <c r="CV2346" s="8" t="s">
        <v>53605</v>
      </c>
    </row>
    <row r="2347" spans="4:100">
      <c r="D2347" s="22" t="s">
        <v>33137</v>
      </c>
      <c r="E2347" s="22" t="s">
        <v>43085</v>
      </c>
      <c r="F2347" s="22" t="s">
        <v>43086</v>
      </c>
      <c r="G2347" s="22" t="s">
        <v>33136</v>
      </c>
      <c r="H2347" s="22">
        <v>59287</v>
      </c>
      <c r="I2347" s="22" t="s">
        <v>33135</v>
      </c>
      <c r="J2347" s="22">
        <v>207.75</v>
      </c>
      <c r="K2347" s="22">
        <v>679.93</v>
      </c>
      <c r="L2347" s="22">
        <v>577.36</v>
      </c>
      <c r="M2347" s="23">
        <f t="shared" si="544"/>
        <v>488.34666666666664</v>
      </c>
      <c r="N2347" s="22">
        <v>424.45</v>
      </c>
      <c r="O2347" s="22">
        <v>542.36</v>
      </c>
      <c r="P2347" s="22">
        <v>1099.58</v>
      </c>
      <c r="Q2347" s="23">
        <f t="shared" si="545"/>
        <v>688.79666666666662</v>
      </c>
      <c r="R2347" s="22">
        <v>236.83</v>
      </c>
      <c r="S2347" s="22">
        <v>574.21</v>
      </c>
      <c r="T2347" s="22">
        <v>764.75</v>
      </c>
      <c r="U2347" s="23">
        <f t="shared" si="546"/>
        <v>525.26333333333332</v>
      </c>
      <c r="V2347" s="24">
        <f t="shared" si="543"/>
        <v>1.0755952055916562</v>
      </c>
      <c r="W2347" s="22">
        <f t="shared" si="547"/>
        <v>1.410466608420248</v>
      </c>
      <c r="Z2347" s="8" t="s">
        <v>78207</v>
      </c>
      <c r="AA2347" s="8" t="s">
        <v>69906</v>
      </c>
      <c r="AB2347" s="8" t="s">
        <v>61907</v>
      </c>
      <c r="AC2347" s="3" t="s">
        <v>40586</v>
      </c>
      <c r="AD2347" s="8" t="s">
        <v>61908</v>
      </c>
      <c r="AE2347" s="8" t="s">
        <v>48344</v>
      </c>
      <c r="AF2347" s="8" t="s">
        <v>61909</v>
      </c>
      <c r="AL2347" s="31" t="s">
        <v>19056</v>
      </c>
      <c r="AM2347" s="31" t="s">
        <v>47786</v>
      </c>
      <c r="AN2347" s="31" t="s">
        <v>47787</v>
      </c>
      <c r="AO2347" s="31" t="s">
        <v>19055</v>
      </c>
      <c r="AP2347" s="31">
        <v>69551</v>
      </c>
      <c r="AQ2347" s="31" t="s">
        <v>19054</v>
      </c>
      <c r="AR2347" s="31">
        <v>257.26</v>
      </c>
      <c r="AS2347" s="31">
        <v>3.69</v>
      </c>
      <c r="AT2347" s="31">
        <v>24.93</v>
      </c>
      <c r="AU2347" s="32">
        <f t="shared" si="548"/>
        <v>95.293333333333337</v>
      </c>
      <c r="AV2347" s="31">
        <v>106.5</v>
      </c>
      <c r="AW2347" s="31">
        <v>77.67</v>
      </c>
      <c r="AX2347" s="31">
        <v>74.400000000000006</v>
      </c>
      <c r="AY2347" s="32">
        <f t="shared" si="549"/>
        <v>86.190000000000012</v>
      </c>
      <c r="AZ2347" s="31">
        <v>490.3</v>
      </c>
      <c r="BA2347" s="31">
        <v>380.07</v>
      </c>
      <c r="BB2347" s="31">
        <v>571.87</v>
      </c>
      <c r="BC2347" s="32">
        <f t="shared" si="550"/>
        <v>480.74666666666667</v>
      </c>
      <c r="BD2347" s="33">
        <f t="shared" si="551"/>
        <v>5.044913949909053</v>
      </c>
      <c r="BE2347" s="31">
        <f t="shared" si="552"/>
        <v>0.90447040716384508</v>
      </c>
      <c r="BH2347" s="8" t="s">
        <v>82221</v>
      </c>
      <c r="BI2347" s="8" t="s">
        <v>48346</v>
      </c>
      <c r="BJ2347" s="8" t="s">
        <v>48347</v>
      </c>
      <c r="BK2347" s="3" t="s">
        <v>48346</v>
      </c>
      <c r="BL2347" s="8" t="s">
        <v>48346</v>
      </c>
      <c r="BM2347" s="8" t="s">
        <v>48346</v>
      </c>
      <c r="BN2347" s="8" t="s">
        <v>48346</v>
      </c>
      <c r="BT2347" s="5" t="s">
        <v>14400</v>
      </c>
      <c r="BU2347" s="5" t="s">
        <v>33771</v>
      </c>
      <c r="BV2347" s="5" t="s">
        <v>33772</v>
      </c>
      <c r="BW2347" s="5" t="s">
        <v>14531</v>
      </c>
      <c r="BX2347" s="5">
        <v>320209</v>
      </c>
      <c r="BY2347" s="5" t="s">
        <v>14530</v>
      </c>
      <c r="BZ2347" s="5">
        <v>1136.04</v>
      </c>
      <c r="CA2347" s="5">
        <v>939.32</v>
      </c>
      <c r="CB2347" s="5">
        <v>1096.45</v>
      </c>
      <c r="CC2347" s="6">
        <f t="shared" si="557"/>
        <v>1057.2700000000002</v>
      </c>
      <c r="CD2347" s="5">
        <v>722.09</v>
      </c>
      <c r="CE2347" s="5">
        <v>502.85</v>
      </c>
      <c r="CF2347" s="5">
        <v>345.85</v>
      </c>
      <c r="CG2347" s="6">
        <f t="shared" si="556"/>
        <v>523.59666666666669</v>
      </c>
      <c r="CH2347" s="5">
        <v>313.14999999999998</v>
      </c>
      <c r="CI2347" s="5">
        <v>267.33999999999997</v>
      </c>
      <c r="CJ2347" s="5">
        <v>207.75</v>
      </c>
      <c r="CK2347" s="6">
        <f t="shared" si="555"/>
        <v>262.74666666666667</v>
      </c>
      <c r="CL2347" s="7">
        <f t="shared" si="553"/>
        <v>0.24851425526749707</v>
      </c>
      <c r="CM2347" s="5">
        <f t="shared" si="554"/>
        <v>0.49523458214710203</v>
      </c>
      <c r="CP2347" s="8" t="s">
        <v>73710</v>
      </c>
      <c r="CQ2347" s="8" t="s">
        <v>69906</v>
      </c>
      <c r="CR2347" s="8" t="s">
        <v>53606</v>
      </c>
      <c r="CS2347" s="3" t="s">
        <v>34581</v>
      </c>
      <c r="CT2347" s="8" t="s">
        <v>53607</v>
      </c>
      <c r="CU2347" s="8" t="s">
        <v>48344</v>
      </c>
      <c r="CV2347" s="8" t="s">
        <v>53608</v>
      </c>
    </row>
    <row r="2348" spans="4:100">
      <c r="D2348" s="22" t="s">
        <v>5887</v>
      </c>
      <c r="E2348" s="22" t="s">
        <v>44956</v>
      </c>
      <c r="F2348" s="22" t="s">
        <v>44957</v>
      </c>
      <c r="G2348" s="22" t="s">
        <v>6012</v>
      </c>
      <c r="H2348" s="22">
        <v>70024</v>
      </c>
      <c r="I2348" s="22" t="s">
        <v>6011</v>
      </c>
      <c r="J2348" s="22">
        <v>567.19000000000005</v>
      </c>
      <c r="K2348" s="22">
        <v>1371.79</v>
      </c>
      <c r="L2348" s="22">
        <v>578.04999999999995</v>
      </c>
      <c r="M2348" s="23">
        <f t="shared" si="544"/>
        <v>839.00999999999988</v>
      </c>
      <c r="N2348" s="22">
        <v>445.54</v>
      </c>
      <c r="O2348" s="22">
        <v>980.4</v>
      </c>
      <c r="P2348" s="22">
        <v>1318</v>
      </c>
      <c r="Q2348" s="23">
        <f t="shared" si="545"/>
        <v>914.64666666666665</v>
      </c>
      <c r="R2348" s="22">
        <v>644.67999999999995</v>
      </c>
      <c r="S2348" s="22">
        <v>1413.58</v>
      </c>
      <c r="T2348" s="22">
        <v>649.36</v>
      </c>
      <c r="U2348" s="23">
        <f t="shared" si="546"/>
        <v>902.54</v>
      </c>
      <c r="V2348" s="24">
        <f t="shared" si="543"/>
        <v>1.0757201940382117</v>
      </c>
      <c r="W2348" s="22">
        <f t="shared" si="547"/>
        <v>1.0901498988887699</v>
      </c>
      <c r="Z2348" s="8" t="s">
        <v>71231</v>
      </c>
      <c r="AA2348" s="8" t="s">
        <v>69906</v>
      </c>
      <c r="AB2348" s="8" t="s">
        <v>49955</v>
      </c>
      <c r="AC2348" s="3" t="s">
        <v>45163</v>
      </c>
      <c r="AD2348" s="8" t="s">
        <v>49956</v>
      </c>
      <c r="AE2348" s="8" t="s">
        <v>48344</v>
      </c>
      <c r="AF2348" s="8" t="s">
        <v>49957</v>
      </c>
      <c r="AL2348" s="31" t="s">
        <v>22807</v>
      </c>
      <c r="AM2348" s="31" t="s">
        <v>34040</v>
      </c>
      <c r="AN2348" s="31" t="s">
        <v>34041</v>
      </c>
      <c r="AO2348" s="31" t="s">
        <v>22806</v>
      </c>
      <c r="AP2348" s="31">
        <v>17246</v>
      </c>
      <c r="AQ2348" s="31" t="s">
        <v>22805</v>
      </c>
      <c r="AR2348" s="31">
        <v>299.24</v>
      </c>
      <c r="AS2348" s="31">
        <v>449.68</v>
      </c>
      <c r="AT2348" s="31">
        <v>628.92999999999995</v>
      </c>
      <c r="AU2348" s="32">
        <f t="shared" si="548"/>
        <v>459.2833333333333</v>
      </c>
      <c r="AV2348" s="31">
        <v>728.28</v>
      </c>
      <c r="AW2348" s="31">
        <v>379.56</v>
      </c>
      <c r="AX2348" s="31">
        <v>1080.3800000000001</v>
      </c>
      <c r="AY2348" s="32">
        <f t="shared" si="549"/>
        <v>729.40666666666675</v>
      </c>
      <c r="AZ2348" s="31">
        <v>1799.61</v>
      </c>
      <c r="BA2348" s="31">
        <v>2577.52</v>
      </c>
      <c r="BB2348" s="31">
        <v>2575.6999999999998</v>
      </c>
      <c r="BC2348" s="32">
        <f t="shared" si="550"/>
        <v>2317.61</v>
      </c>
      <c r="BD2348" s="33">
        <f t="shared" si="551"/>
        <v>5.0461443553362129</v>
      </c>
      <c r="BE2348" s="31">
        <f t="shared" si="552"/>
        <v>1.5881409442246981</v>
      </c>
      <c r="BH2348" s="8" t="s">
        <v>82222</v>
      </c>
      <c r="BI2348" s="8" t="s">
        <v>69906</v>
      </c>
      <c r="BJ2348" s="8" t="s">
        <v>82223</v>
      </c>
      <c r="BK2348" s="3" t="s">
        <v>82224</v>
      </c>
      <c r="BL2348" s="8" t="s">
        <v>82225</v>
      </c>
      <c r="BM2348" s="8" t="s">
        <v>48344</v>
      </c>
      <c r="BN2348" s="8" t="s">
        <v>82226</v>
      </c>
      <c r="BT2348" s="5" t="s">
        <v>32692</v>
      </c>
      <c r="BU2348" s="5" t="s">
        <v>46011</v>
      </c>
      <c r="BV2348" s="5" t="s">
        <v>46012</v>
      </c>
      <c r="BW2348" s="5" t="s">
        <v>32691</v>
      </c>
      <c r="BX2348" s="5">
        <v>18645</v>
      </c>
      <c r="BY2348" s="5" t="s">
        <v>32690</v>
      </c>
      <c r="BZ2348" s="5">
        <v>851.42</v>
      </c>
      <c r="CA2348" s="5">
        <v>345.78</v>
      </c>
      <c r="CB2348" s="5">
        <v>497.62</v>
      </c>
      <c r="CC2348" s="6">
        <f t="shared" si="557"/>
        <v>564.93999999999994</v>
      </c>
      <c r="CD2348" s="5">
        <v>724.16</v>
      </c>
      <c r="CE2348" s="5">
        <v>580.79999999999995</v>
      </c>
      <c r="CF2348" s="5">
        <v>115.84</v>
      </c>
      <c r="CG2348" s="6">
        <f t="shared" si="556"/>
        <v>473.59999999999997</v>
      </c>
      <c r="CH2348" s="5">
        <v>97.71</v>
      </c>
      <c r="CI2348" s="5">
        <v>114.63</v>
      </c>
      <c r="CJ2348" s="5">
        <v>208.93</v>
      </c>
      <c r="CK2348" s="6">
        <f t="shared" si="555"/>
        <v>140.42333333333332</v>
      </c>
      <c r="CL2348" s="7">
        <f t="shared" si="553"/>
        <v>0.24856326925573216</v>
      </c>
      <c r="CM2348" s="5">
        <f t="shared" si="554"/>
        <v>0.83831911353418065</v>
      </c>
      <c r="CP2348" s="8" t="s">
        <v>73711</v>
      </c>
      <c r="CQ2348" s="8" t="s">
        <v>69906</v>
      </c>
      <c r="CR2348" s="8" t="s">
        <v>53609</v>
      </c>
      <c r="CS2348" s="3" t="s">
        <v>35374</v>
      </c>
      <c r="CT2348" s="8" t="s">
        <v>53610</v>
      </c>
      <c r="CU2348" s="8" t="s">
        <v>48344</v>
      </c>
      <c r="CV2348" s="8" t="s">
        <v>53611</v>
      </c>
    </row>
    <row r="2349" spans="4:100">
      <c r="D2349" s="22" t="s">
        <v>23755</v>
      </c>
      <c r="E2349" s="22" t="s">
        <v>36105</v>
      </c>
      <c r="F2349" s="22" t="s">
        <v>36106</v>
      </c>
      <c r="G2349" s="22" t="s">
        <v>23754</v>
      </c>
      <c r="H2349" s="22">
        <v>56041</v>
      </c>
      <c r="I2349" s="22" t="s">
        <v>23753</v>
      </c>
      <c r="J2349" s="22">
        <v>965.45</v>
      </c>
      <c r="K2349" s="22">
        <v>1013.12</v>
      </c>
      <c r="L2349" s="22">
        <v>1326.96</v>
      </c>
      <c r="M2349" s="23">
        <f t="shared" si="544"/>
        <v>1101.8433333333335</v>
      </c>
      <c r="N2349" s="22">
        <v>1868.82</v>
      </c>
      <c r="O2349" s="22">
        <v>1272.44</v>
      </c>
      <c r="P2349" s="22">
        <v>1449.23</v>
      </c>
      <c r="Q2349" s="23">
        <f t="shared" si="545"/>
        <v>1530.1633333333332</v>
      </c>
      <c r="R2349" s="22">
        <v>1215.6300000000001</v>
      </c>
      <c r="S2349" s="22">
        <v>1236.53</v>
      </c>
      <c r="T2349" s="22">
        <v>1103.99</v>
      </c>
      <c r="U2349" s="23">
        <f t="shared" si="546"/>
        <v>1185.3833333333332</v>
      </c>
      <c r="V2349" s="24">
        <f t="shared" si="543"/>
        <v>1.0758184012851189</v>
      </c>
      <c r="W2349" s="22">
        <f t="shared" si="547"/>
        <v>1.3887304002686405</v>
      </c>
      <c r="Z2349" s="8" t="s">
        <v>78208</v>
      </c>
      <c r="AA2349" s="8" t="s">
        <v>69906</v>
      </c>
      <c r="AB2349" s="8" t="s">
        <v>61913</v>
      </c>
      <c r="AC2349" s="3" t="s">
        <v>45425</v>
      </c>
      <c r="AD2349" s="8" t="s">
        <v>61914</v>
      </c>
      <c r="AE2349" s="8" t="s">
        <v>48344</v>
      </c>
      <c r="AF2349" s="8" t="s">
        <v>61915</v>
      </c>
      <c r="AL2349" s="31" t="s">
        <v>15400</v>
      </c>
      <c r="AM2349" s="31" t="s">
        <v>37107</v>
      </c>
      <c r="AN2349" s="31" t="s">
        <v>37108</v>
      </c>
      <c r="AO2349" s="31" t="s">
        <v>15399</v>
      </c>
      <c r="AP2349" s="31">
        <v>59069</v>
      </c>
      <c r="AQ2349" s="31" t="s">
        <v>15398</v>
      </c>
      <c r="AR2349" s="31">
        <v>147.54</v>
      </c>
      <c r="AS2349" s="31">
        <v>90.61</v>
      </c>
      <c r="AT2349" s="31">
        <v>30.02</v>
      </c>
      <c r="AU2349" s="32">
        <f t="shared" si="548"/>
        <v>89.389999999999986</v>
      </c>
      <c r="AV2349" s="31">
        <v>335.15</v>
      </c>
      <c r="AW2349" s="31">
        <v>528.96</v>
      </c>
      <c r="AX2349" s="31">
        <v>125.89</v>
      </c>
      <c r="AY2349" s="32">
        <f t="shared" si="549"/>
        <v>330</v>
      </c>
      <c r="AZ2349" s="31">
        <v>463.08</v>
      </c>
      <c r="BA2349" s="31">
        <v>594.77</v>
      </c>
      <c r="BB2349" s="31">
        <v>295.67</v>
      </c>
      <c r="BC2349" s="32">
        <f t="shared" si="550"/>
        <v>451.17333333333335</v>
      </c>
      <c r="BD2349" s="33">
        <f t="shared" si="551"/>
        <v>5.0472461498303325</v>
      </c>
      <c r="BE2349" s="31">
        <f t="shared" si="552"/>
        <v>3.6916881082895183</v>
      </c>
      <c r="BH2349" s="8" t="s">
        <v>82227</v>
      </c>
      <c r="BI2349" s="8" t="s">
        <v>69906</v>
      </c>
      <c r="BJ2349" s="8" t="s">
        <v>82228</v>
      </c>
      <c r="BK2349" s="3" t="s">
        <v>82229</v>
      </c>
      <c r="BL2349" s="8" t="s">
        <v>82230</v>
      </c>
      <c r="BM2349" s="8" t="s">
        <v>48344</v>
      </c>
      <c r="BN2349" s="8" t="s">
        <v>82231</v>
      </c>
      <c r="BT2349" s="5" t="s">
        <v>19429</v>
      </c>
      <c r="BU2349" s="5" t="s">
        <v>38798</v>
      </c>
      <c r="BV2349" s="5" t="s">
        <v>38799</v>
      </c>
      <c r="BW2349" s="5" t="s">
        <v>19428</v>
      </c>
      <c r="BX2349" s="5">
        <v>268417</v>
      </c>
      <c r="BY2349" s="5" t="s">
        <v>19427</v>
      </c>
      <c r="BZ2349" s="5">
        <v>1289.55</v>
      </c>
      <c r="CA2349" s="5">
        <v>4144.1899999999996</v>
      </c>
      <c r="CB2349" s="5">
        <v>1453.15</v>
      </c>
      <c r="CC2349" s="6">
        <f t="shared" si="557"/>
        <v>2295.6299999999997</v>
      </c>
      <c r="CD2349" s="5">
        <v>1253.8900000000001</v>
      </c>
      <c r="CE2349" s="5">
        <v>628.59</v>
      </c>
      <c r="CF2349" s="5">
        <v>592.13</v>
      </c>
      <c r="CG2349" s="6">
        <f t="shared" si="556"/>
        <v>824.87</v>
      </c>
      <c r="CH2349" s="5">
        <v>931.88</v>
      </c>
      <c r="CI2349" s="5">
        <v>480.62</v>
      </c>
      <c r="CJ2349" s="5">
        <v>300.36</v>
      </c>
      <c r="CK2349" s="6">
        <f t="shared" si="555"/>
        <v>570.95333333333338</v>
      </c>
      <c r="CL2349" s="7">
        <f t="shared" si="553"/>
        <v>0.24871313466601042</v>
      </c>
      <c r="CM2349" s="5">
        <f t="shared" si="554"/>
        <v>0.35932184193445815</v>
      </c>
      <c r="CP2349" s="8" t="s">
        <v>73712</v>
      </c>
      <c r="CQ2349" s="8" t="s">
        <v>69906</v>
      </c>
      <c r="CR2349" s="8" t="s">
        <v>53612</v>
      </c>
      <c r="CS2349" s="3" t="s">
        <v>41563</v>
      </c>
      <c r="CT2349" s="8" t="s">
        <v>53613</v>
      </c>
      <c r="CU2349" s="8" t="s">
        <v>48344</v>
      </c>
      <c r="CV2349" s="8" t="s">
        <v>53614</v>
      </c>
    </row>
    <row r="2350" spans="4:100">
      <c r="D2350" s="22" t="s">
        <v>17150</v>
      </c>
      <c r="E2350" s="22" t="s">
        <v>38762</v>
      </c>
      <c r="F2350" s="22" t="s">
        <v>38763</v>
      </c>
      <c r="G2350" s="22" t="s">
        <v>17149</v>
      </c>
      <c r="H2350" s="22">
        <v>107932</v>
      </c>
      <c r="I2350" s="22" t="s">
        <v>17148</v>
      </c>
      <c r="J2350" s="22">
        <v>192.65</v>
      </c>
      <c r="K2350" s="22">
        <v>416.45</v>
      </c>
      <c r="L2350" s="22">
        <v>242.32</v>
      </c>
      <c r="M2350" s="23">
        <f t="shared" si="544"/>
        <v>283.80666666666667</v>
      </c>
      <c r="N2350" s="22">
        <v>189.9</v>
      </c>
      <c r="O2350" s="22">
        <v>187.32</v>
      </c>
      <c r="P2350" s="22">
        <v>269.42</v>
      </c>
      <c r="Q2350" s="23">
        <f t="shared" si="545"/>
        <v>215.54666666666671</v>
      </c>
      <c r="R2350" s="22">
        <v>273.18</v>
      </c>
      <c r="S2350" s="22">
        <v>370.16</v>
      </c>
      <c r="T2350" s="22">
        <v>272.64999999999998</v>
      </c>
      <c r="U2350" s="23">
        <f t="shared" si="546"/>
        <v>305.33</v>
      </c>
      <c r="V2350" s="24">
        <f t="shared" si="543"/>
        <v>1.075838011792065</v>
      </c>
      <c r="W2350" s="22">
        <f t="shared" si="547"/>
        <v>0.75948415588076401</v>
      </c>
      <c r="Z2350" s="8" t="s">
        <v>78209</v>
      </c>
      <c r="AA2350" s="8" t="s">
        <v>69906</v>
      </c>
      <c r="AB2350" s="8" t="s">
        <v>61916</v>
      </c>
      <c r="AC2350" s="3" t="s">
        <v>44930</v>
      </c>
      <c r="AD2350" s="8" t="s">
        <v>61917</v>
      </c>
      <c r="AE2350" s="8" t="s">
        <v>48344</v>
      </c>
      <c r="AF2350" s="8" t="s">
        <v>61918</v>
      </c>
      <c r="AL2350" s="31" t="s">
        <v>24387</v>
      </c>
      <c r="AM2350" s="31" t="s">
        <v>41975</v>
      </c>
      <c r="AN2350" s="31" t="s">
        <v>41976</v>
      </c>
      <c r="AO2350" s="31" t="s">
        <v>24386</v>
      </c>
      <c r="AP2350" s="31">
        <v>20416</v>
      </c>
      <c r="AQ2350" s="31" t="s">
        <v>24385</v>
      </c>
      <c r="AR2350" s="31">
        <v>207.81</v>
      </c>
      <c r="AS2350" s="31">
        <v>37.590000000000003</v>
      </c>
      <c r="AT2350" s="31">
        <v>104.83</v>
      </c>
      <c r="AU2350" s="32">
        <f t="shared" si="548"/>
        <v>116.74333333333334</v>
      </c>
      <c r="AV2350" s="31">
        <v>111.42</v>
      </c>
      <c r="AW2350" s="31">
        <v>135.63999999999999</v>
      </c>
      <c r="AX2350" s="31">
        <v>432.62</v>
      </c>
      <c r="AY2350" s="32">
        <f t="shared" si="549"/>
        <v>226.56000000000003</v>
      </c>
      <c r="AZ2350" s="31">
        <v>424.38</v>
      </c>
      <c r="BA2350" s="31">
        <v>698.85</v>
      </c>
      <c r="BB2350" s="31">
        <v>645.13</v>
      </c>
      <c r="BC2350" s="32">
        <f t="shared" si="550"/>
        <v>589.45333333333338</v>
      </c>
      <c r="BD2350" s="33">
        <f t="shared" si="551"/>
        <v>5.049139137138452</v>
      </c>
      <c r="BE2350" s="31">
        <f t="shared" si="552"/>
        <v>1.9406675613168491</v>
      </c>
      <c r="BH2350" s="8" t="s">
        <v>82232</v>
      </c>
      <c r="BI2350" s="8" t="s">
        <v>69906</v>
      </c>
      <c r="BJ2350" s="8" t="s">
        <v>69673</v>
      </c>
      <c r="BK2350" s="3" t="s">
        <v>38216</v>
      </c>
      <c r="BL2350" s="8" t="s">
        <v>69674</v>
      </c>
      <c r="BM2350" s="8" t="s">
        <v>48344</v>
      </c>
      <c r="BN2350" s="8" t="s">
        <v>69675</v>
      </c>
      <c r="BT2350" s="5" t="s">
        <v>33015</v>
      </c>
      <c r="BU2350" s="5" t="s">
        <v>47843</v>
      </c>
      <c r="BV2350" s="5" t="s">
        <v>47844</v>
      </c>
      <c r="BW2350" s="5" t="s">
        <v>33014</v>
      </c>
      <c r="BX2350" s="5">
        <v>13135</v>
      </c>
      <c r="BY2350" s="5" t="s">
        <v>33013</v>
      </c>
      <c r="BZ2350" s="5">
        <v>3082.28</v>
      </c>
      <c r="CA2350" s="5">
        <v>2121.66</v>
      </c>
      <c r="CB2350" s="5">
        <v>3056.82</v>
      </c>
      <c r="CC2350" s="6">
        <f t="shared" si="557"/>
        <v>2753.5866666666666</v>
      </c>
      <c r="CD2350" s="5">
        <v>2581.5</v>
      </c>
      <c r="CE2350" s="5">
        <v>3842.36</v>
      </c>
      <c r="CF2350" s="5">
        <v>2010.6</v>
      </c>
      <c r="CG2350" s="6">
        <f t="shared" si="556"/>
        <v>2811.4866666666671</v>
      </c>
      <c r="CH2350" s="5">
        <v>891.18</v>
      </c>
      <c r="CI2350" s="5">
        <v>713.7</v>
      </c>
      <c r="CJ2350" s="5">
        <v>450.27</v>
      </c>
      <c r="CK2350" s="6">
        <f t="shared" si="555"/>
        <v>685.05000000000007</v>
      </c>
      <c r="CL2350" s="7">
        <f t="shared" si="553"/>
        <v>0.24878461545911032</v>
      </c>
      <c r="CM2350" s="5">
        <f t="shared" si="554"/>
        <v>1.0210271209912891</v>
      </c>
      <c r="CP2350" s="8" t="s">
        <v>73713</v>
      </c>
      <c r="CQ2350" s="8" t="s">
        <v>69906</v>
      </c>
      <c r="CR2350" s="8" t="s">
        <v>53615</v>
      </c>
      <c r="CS2350" s="3" t="s">
        <v>47847</v>
      </c>
      <c r="CT2350" s="8" t="s">
        <v>53616</v>
      </c>
      <c r="CU2350" s="8" t="s">
        <v>48344</v>
      </c>
      <c r="CV2350" s="8" t="s">
        <v>53617</v>
      </c>
    </row>
    <row r="2351" spans="4:100">
      <c r="D2351" s="22" t="s">
        <v>17051</v>
      </c>
      <c r="E2351" s="22" t="s">
        <v>17049</v>
      </c>
      <c r="F2351" s="22"/>
      <c r="G2351" s="22" t="s">
        <v>17050</v>
      </c>
      <c r="H2351" s="22"/>
      <c r="I2351" s="22" t="s">
        <v>17049</v>
      </c>
      <c r="J2351" s="22">
        <v>94.26</v>
      </c>
      <c r="K2351" s="22">
        <v>72.180000000000007</v>
      </c>
      <c r="L2351" s="22">
        <v>337.4</v>
      </c>
      <c r="M2351" s="23">
        <f t="shared" si="544"/>
        <v>167.94666666666666</v>
      </c>
      <c r="N2351" s="22">
        <v>132.41</v>
      </c>
      <c r="O2351" s="22">
        <v>93.7</v>
      </c>
      <c r="P2351" s="22">
        <v>105.51</v>
      </c>
      <c r="Q2351" s="23">
        <f t="shared" si="545"/>
        <v>110.54</v>
      </c>
      <c r="R2351" s="22">
        <v>212.61</v>
      </c>
      <c r="S2351" s="22">
        <v>120.25</v>
      </c>
      <c r="T2351" s="22">
        <v>209.64</v>
      </c>
      <c r="U2351" s="23">
        <f t="shared" si="546"/>
        <v>180.83333333333334</v>
      </c>
      <c r="V2351" s="24">
        <f t="shared" si="543"/>
        <v>1.0767307081613211</v>
      </c>
      <c r="W2351" s="22">
        <f t="shared" si="547"/>
        <v>0.65818513813909185</v>
      </c>
      <c r="Z2351" s="8" t="s">
        <v>78210</v>
      </c>
      <c r="AA2351" s="8" t="s">
        <v>69906</v>
      </c>
      <c r="AB2351" s="8" t="s">
        <v>61919</v>
      </c>
      <c r="AC2351" s="3" t="s">
        <v>35704</v>
      </c>
      <c r="AD2351" s="8" t="s">
        <v>61920</v>
      </c>
      <c r="AE2351" s="8" t="s">
        <v>48344</v>
      </c>
      <c r="AF2351" s="8" t="s">
        <v>61921</v>
      </c>
      <c r="AL2351" s="31" t="s">
        <v>17607</v>
      </c>
      <c r="AM2351" s="31" t="s">
        <v>36529</v>
      </c>
      <c r="AN2351" s="31" t="s">
        <v>36530</v>
      </c>
      <c r="AO2351" s="31" t="s">
        <v>17606</v>
      </c>
      <c r="AP2351" s="31">
        <v>20218</v>
      </c>
      <c r="AQ2351" s="31" t="s">
        <v>17605</v>
      </c>
      <c r="AR2351" s="31">
        <v>270.61</v>
      </c>
      <c r="AS2351" s="31">
        <v>452.91</v>
      </c>
      <c r="AT2351" s="31">
        <v>173.54</v>
      </c>
      <c r="AU2351" s="32">
        <f t="shared" si="548"/>
        <v>299.02</v>
      </c>
      <c r="AV2351" s="31">
        <v>791.83</v>
      </c>
      <c r="AW2351" s="31">
        <v>898</v>
      </c>
      <c r="AX2351" s="31">
        <v>226.81</v>
      </c>
      <c r="AY2351" s="32">
        <f t="shared" si="549"/>
        <v>638.88</v>
      </c>
      <c r="AZ2351" s="31">
        <v>1309.42</v>
      </c>
      <c r="BA2351" s="31">
        <v>1749.28</v>
      </c>
      <c r="BB2351" s="31">
        <v>1471.5</v>
      </c>
      <c r="BC2351" s="32">
        <f t="shared" si="550"/>
        <v>1510.0666666666666</v>
      </c>
      <c r="BD2351" s="33">
        <f t="shared" si="551"/>
        <v>5.0500523933739103</v>
      </c>
      <c r="BE2351" s="31">
        <f t="shared" si="552"/>
        <v>2.1365794930105011</v>
      </c>
      <c r="BH2351" s="8" t="s">
        <v>82233</v>
      </c>
      <c r="BI2351" s="8" t="s">
        <v>69906</v>
      </c>
      <c r="BJ2351" s="8" t="s">
        <v>69676</v>
      </c>
      <c r="BK2351" s="3" t="s">
        <v>41388</v>
      </c>
      <c r="BL2351" s="8" t="s">
        <v>69677</v>
      </c>
      <c r="BM2351" s="8" t="s">
        <v>48344</v>
      </c>
      <c r="BN2351" s="8" t="s">
        <v>69678</v>
      </c>
      <c r="BT2351" s="5" t="s">
        <v>2812</v>
      </c>
      <c r="BU2351" s="5" t="s">
        <v>39802</v>
      </c>
      <c r="BV2351" s="5" t="s">
        <v>39803</v>
      </c>
      <c r="BW2351" s="5" t="s">
        <v>2810</v>
      </c>
      <c r="BX2351" s="5">
        <v>53312</v>
      </c>
      <c r="BY2351" s="5" t="s">
        <v>2809</v>
      </c>
      <c r="BZ2351" s="5">
        <v>501.34</v>
      </c>
      <c r="CA2351" s="5">
        <v>275.52</v>
      </c>
      <c r="CB2351" s="5">
        <v>490.88</v>
      </c>
      <c r="CC2351" s="6">
        <f t="shared" si="557"/>
        <v>422.57999999999993</v>
      </c>
      <c r="CD2351" s="5">
        <v>282.26</v>
      </c>
      <c r="CE2351" s="5">
        <v>2050.63</v>
      </c>
      <c r="CF2351" s="5">
        <v>234.78</v>
      </c>
      <c r="CG2351" s="6">
        <f t="shared" si="556"/>
        <v>855.89000000000021</v>
      </c>
      <c r="CH2351" s="5">
        <v>128.84</v>
      </c>
      <c r="CI2351" s="5">
        <v>116.19</v>
      </c>
      <c r="CJ2351" s="5">
        <v>70.87</v>
      </c>
      <c r="CK2351" s="6">
        <f t="shared" si="555"/>
        <v>105.3</v>
      </c>
      <c r="CL2351" s="7">
        <f t="shared" si="553"/>
        <v>0.24918358653982681</v>
      </c>
      <c r="CM2351" s="5">
        <f t="shared" si="554"/>
        <v>2.0253916418193012</v>
      </c>
      <c r="CP2351" s="8" t="s">
        <v>73714</v>
      </c>
      <c r="CQ2351" s="8" t="s">
        <v>69906</v>
      </c>
      <c r="CR2351" s="8" t="s">
        <v>53618</v>
      </c>
      <c r="CS2351" s="3" t="s">
        <v>47932</v>
      </c>
      <c r="CT2351" s="8" t="s">
        <v>53619</v>
      </c>
      <c r="CU2351" s="8" t="s">
        <v>48344</v>
      </c>
      <c r="CV2351" s="8" t="s">
        <v>53620</v>
      </c>
    </row>
    <row r="2352" spans="4:100">
      <c r="D2352" s="22" t="s">
        <v>18259</v>
      </c>
      <c r="E2352" s="22" t="s">
        <v>36319</v>
      </c>
      <c r="F2352" s="22" t="s">
        <v>36320</v>
      </c>
      <c r="G2352" s="22" t="s">
        <v>18258</v>
      </c>
      <c r="H2352" s="22">
        <v>218973</v>
      </c>
      <c r="I2352" s="22" t="s">
        <v>18257</v>
      </c>
      <c r="J2352" s="22">
        <v>274.08999999999997</v>
      </c>
      <c r="K2352" s="22">
        <v>771.03</v>
      </c>
      <c r="L2352" s="22">
        <v>358.96</v>
      </c>
      <c r="M2352" s="23">
        <f t="shared" si="544"/>
        <v>468.02666666666664</v>
      </c>
      <c r="N2352" s="22">
        <v>614.51</v>
      </c>
      <c r="O2352" s="22">
        <v>947.2</v>
      </c>
      <c r="P2352" s="22">
        <v>937.18</v>
      </c>
      <c r="Q2352" s="23">
        <f t="shared" si="545"/>
        <v>832.96333333333325</v>
      </c>
      <c r="R2352" s="22">
        <v>733.26</v>
      </c>
      <c r="S2352" s="22">
        <v>210.85</v>
      </c>
      <c r="T2352" s="22">
        <v>568.24</v>
      </c>
      <c r="U2352" s="23">
        <f t="shared" si="546"/>
        <v>504.11666666666662</v>
      </c>
      <c r="V2352" s="24">
        <f t="shared" si="543"/>
        <v>1.0771109908267336</v>
      </c>
      <c r="W2352" s="22">
        <f t="shared" si="547"/>
        <v>1.7797347729474102</v>
      </c>
      <c r="Z2352" s="8" t="s">
        <v>74473</v>
      </c>
      <c r="AA2352" s="8" t="s">
        <v>48346</v>
      </c>
      <c r="AB2352" s="8" t="s">
        <v>48347</v>
      </c>
      <c r="AC2352" s="3" t="s">
        <v>48346</v>
      </c>
      <c r="AD2352" s="8" t="s">
        <v>48346</v>
      </c>
      <c r="AE2352" s="8" t="s">
        <v>48346</v>
      </c>
      <c r="AF2352" s="8" t="s">
        <v>48346</v>
      </c>
      <c r="AL2352" s="31" t="s">
        <v>22701</v>
      </c>
      <c r="AM2352" s="31" t="s">
        <v>43531</v>
      </c>
      <c r="AN2352" s="31" t="s">
        <v>43532</v>
      </c>
      <c r="AO2352" s="31" t="s">
        <v>22700</v>
      </c>
      <c r="AP2352" s="31">
        <v>321000</v>
      </c>
      <c r="AQ2352" s="31" t="s">
        <v>22699</v>
      </c>
      <c r="AR2352" s="31">
        <v>57.3</v>
      </c>
      <c r="AS2352" s="31">
        <v>97.37</v>
      </c>
      <c r="AT2352" s="31">
        <v>36</v>
      </c>
      <c r="AU2352" s="32">
        <f t="shared" si="548"/>
        <v>63.556666666666672</v>
      </c>
      <c r="AV2352" s="31">
        <v>83.51</v>
      </c>
      <c r="AW2352" s="31">
        <v>49.23</v>
      </c>
      <c r="AX2352" s="31">
        <v>115.25</v>
      </c>
      <c r="AY2352" s="32">
        <f t="shared" si="549"/>
        <v>82.663333333333341</v>
      </c>
      <c r="AZ2352" s="31">
        <v>392.99</v>
      </c>
      <c r="BA2352" s="31">
        <v>317.98</v>
      </c>
      <c r="BB2352" s="31">
        <v>256.02999999999997</v>
      </c>
      <c r="BC2352" s="32">
        <f t="shared" si="550"/>
        <v>322.33333333333331</v>
      </c>
      <c r="BD2352" s="33">
        <f t="shared" si="551"/>
        <v>5.0715896575234689</v>
      </c>
      <c r="BE2352" s="31">
        <f t="shared" si="552"/>
        <v>1.3006241149630251</v>
      </c>
      <c r="BH2352" s="8" t="s">
        <v>82234</v>
      </c>
      <c r="BI2352" s="8" t="s">
        <v>69906</v>
      </c>
      <c r="BJ2352" s="8" t="s">
        <v>82235</v>
      </c>
      <c r="BK2352" s="3" t="s">
        <v>82236</v>
      </c>
      <c r="BL2352" s="8" t="s">
        <v>82237</v>
      </c>
      <c r="BM2352" s="8" t="s">
        <v>48344</v>
      </c>
      <c r="BN2352" s="8" t="s">
        <v>82238</v>
      </c>
      <c r="BT2352" s="5" t="s">
        <v>32258</v>
      </c>
      <c r="BU2352" s="5" t="s">
        <v>40552</v>
      </c>
      <c r="BV2352" s="5" t="s">
        <v>40553</v>
      </c>
      <c r="BW2352" s="5" t="s">
        <v>32257</v>
      </c>
      <c r="BX2352" s="5">
        <v>19082</v>
      </c>
      <c r="BY2352" s="5" t="s">
        <v>32256</v>
      </c>
      <c r="BZ2352" s="5">
        <v>1447.86</v>
      </c>
      <c r="CA2352" s="5">
        <v>656.35</v>
      </c>
      <c r="CB2352" s="5">
        <v>651.28</v>
      </c>
      <c r="CC2352" s="6">
        <f t="shared" si="557"/>
        <v>918.49666666666656</v>
      </c>
      <c r="CD2352" s="5">
        <v>779.08</v>
      </c>
      <c r="CE2352" s="5">
        <v>671.09</v>
      </c>
      <c r="CF2352" s="5">
        <v>312.87</v>
      </c>
      <c r="CG2352" s="6">
        <f t="shared" si="556"/>
        <v>587.67999999999995</v>
      </c>
      <c r="CH2352" s="5">
        <v>474.01</v>
      </c>
      <c r="CI2352" s="5">
        <v>141.49</v>
      </c>
      <c r="CJ2352" s="5">
        <v>71.28</v>
      </c>
      <c r="CK2352" s="6">
        <f t="shared" si="555"/>
        <v>228.92666666666665</v>
      </c>
      <c r="CL2352" s="7">
        <f t="shared" si="553"/>
        <v>0.24924060693379399</v>
      </c>
      <c r="CM2352" s="5">
        <f t="shared" si="554"/>
        <v>0.639828124943295</v>
      </c>
      <c r="CP2352" s="8" t="s">
        <v>73715</v>
      </c>
      <c r="CQ2352" s="8" t="s">
        <v>69906</v>
      </c>
      <c r="CR2352" s="8" t="s">
        <v>53621</v>
      </c>
      <c r="CS2352" s="3" t="s">
        <v>41525</v>
      </c>
      <c r="CT2352" s="8" t="s">
        <v>53622</v>
      </c>
      <c r="CU2352" s="8" t="s">
        <v>48344</v>
      </c>
      <c r="CV2352" s="8" t="s">
        <v>53623</v>
      </c>
    </row>
    <row r="2353" spans="4:100">
      <c r="D2353" s="22" t="s">
        <v>28611</v>
      </c>
      <c r="E2353" s="22" t="s">
        <v>33232</v>
      </c>
      <c r="F2353" s="22" t="s">
        <v>33233</v>
      </c>
      <c r="G2353" s="22" t="s">
        <v>6103</v>
      </c>
      <c r="H2353" s="22">
        <v>24001</v>
      </c>
      <c r="I2353" s="22" t="s">
        <v>6102</v>
      </c>
      <c r="J2353" s="22">
        <v>570.04999999999995</v>
      </c>
      <c r="K2353" s="22">
        <v>315.98</v>
      </c>
      <c r="L2353" s="22">
        <v>631.08000000000004</v>
      </c>
      <c r="M2353" s="23">
        <f t="shared" si="544"/>
        <v>505.70333333333338</v>
      </c>
      <c r="N2353" s="22">
        <v>607.09</v>
      </c>
      <c r="O2353" s="22">
        <v>475.01</v>
      </c>
      <c r="P2353" s="22">
        <v>706.87</v>
      </c>
      <c r="Q2353" s="23">
        <f t="shared" si="545"/>
        <v>596.32333333333327</v>
      </c>
      <c r="R2353" s="22">
        <v>1044.1199999999999</v>
      </c>
      <c r="S2353" s="22">
        <v>219.35</v>
      </c>
      <c r="T2353" s="22">
        <v>370.78</v>
      </c>
      <c r="U2353" s="23">
        <f t="shared" si="546"/>
        <v>544.74999999999989</v>
      </c>
      <c r="V2353" s="24">
        <f t="shared" si="543"/>
        <v>1.0772125949997031</v>
      </c>
      <c r="W2353" s="22">
        <f t="shared" si="547"/>
        <v>1.1791959712875135</v>
      </c>
      <c r="Z2353" s="8" t="s">
        <v>74004</v>
      </c>
      <c r="AA2353" s="8" t="s">
        <v>69906</v>
      </c>
      <c r="AB2353" s="8" t="s">
        <v>54783</v>
      </c>
      <c r="AC2353" s="3" t="s">
        <v>35644</v>
      </c>
      <c r="AD2353" s="8" t="s">
        <v>54784</v>
      </c>
      <c r="AE2353" s="8" t="s">
        <v>48344</v>
      </c>
      <c r="AF2353" s="8" t="s">
        <v>54785</v>
      </c>
      <c r="AL2353" s="31" t="s">
        <v>22444</v>
      </c>
      <c r="AM2353" s="31" t="s">
        <v>33320</v>
      </c>
      <c r="AN2353" s="31" t="s">
        <v>33321</v>
      </c>
      <c r="AO2353" s="31" t="s">
        <v>22442</v>
      </c>
      <c r="AP2353" s="31">
        <v>109254</v>
      </c>
      <c r="AQ2353" s="31" t="s">
        <v>22441</v>
      </c>
      <c r="AR2353" s="31">
        <v>209.98</v>
      </c>
      <c r="AS2353" s="31">
        <v>160.91999999999999</v>
      </c>
      <c r="AT2353" s="31">
        <v>125.93</v>
      </c>
      <c r="AU2353" s="32">
        <f t="shared" si="548"/>
        <v>165.60999999999999</v>
      </c>
      <c r="AV2353" s="31">
        <v>382.05</v>
      </c>
      <c r="AW2353" s="31">
        <v>387.81</v>
      </c>
      <c r="AX2353" s="31">
        <v>311.8</v>
      </c>
      <c r="AY2353" s="32">
        <f t="shared" si="549"/>
        <v>360.55333333333334</v>
      </c>
      <c r="AZ2353" s="31">
        <v>876.7</v>
      </c>
      <c r="BA2353" s="31">
        <v>774.62</v>
      </c>
      <c r="BB2353" s="31">
        <v>869.38</v>
      </c>
      <c r="BC2353" s="32">
        <f t="shared" si="550"/>
        <v>840.23333333333346</v>
      </c>
      <c r="BD2353" s="33">
        <f t="shared" si="551"/>
        <v>5.0735664110460332</v>
      </c>
      <c r="BE2353" s="31">
        <f t="shared" si="552"/>
        <v>2.1771229595636337</v>
      </c>
      <c r="BH2353" s="8" t="s">
        <v>82239</v>
      </c>
      <c r="BI2353" s="8" t="s">
        <v>69906</v>
      </c>
      <c r="BJ2353" s="8" t="s">
        <v>69679</v>
      </c>
      <c r="BK2353" s="3" t="s">
        <v>69680</v>
      </c>
      <c r="BL2353" s="8" t="s">
        <v>69681</v>
      </c>
      <c r="BM2353" s="8" t="s">
        <v>48344</v>
      </c>
      <c r="BN2353" s="8" t="s">
        <v>69682</v>
      </c>
      <c r="BT2353" s="5" t="s">
        <v>7458</v>
      </c>
      <c r="BU2353" s="5" t="s">
        <v>41595</v>
      </c>
      <c r="BV2353" s="5" t="s">
        <v>41596</v>
      </c>
      <c r="BW2353" s="5" t="s">
        <v>7457</v>
      </c>
      <c r="BX2353" s="5" t="s">
        <v>7456</v>
      </c>
      <c r="BY2353" s="5" t="s">
        <v>7455</v>
      </c>
      <c r="BZ2353" s="5">
        <v>1823.04</v>
      </c>
      <c r="CA2353" s="5">
        <v>124.63</v>
      </c>
      <c r="CB2353" s="5">
        <v>148.58000000000001</v>
      </c>
      <c r="CC2353" s="6">
        <f t="shared" si="557"/>
        <v>698.75</v>
      </c>
      <c r="CD2353" s="5">
        <v>20.92</v>
      </c>
      <c r="CE2353" s="5">
        <v>232.18</v>
      </c>
      <c r="CF2353" s="5">
        <v>16.309999999999999</v>
      </c>
      <c r="CG2353" s="6">
        <f t="shared" si="556"/>
        <v>89.803333333333342</v>
      </c>
      <c r="CH2353" s="5">
        <v>99.67</v>
      </c>
      <c r="CI2353" s="5">
        <v>346.77</v>
      </c>
      <c r="CJ2353" s="5">
        <v>76.27</v>
      </c>
      <c r="CK2353" s="6">
        <f t="shared" si="555"/>
        <v>174.23666666666668</v>
      </c>
      <c r="CL2353" s="7">
        <f t="shared" si="553"/>
        <v>0.24935480023852119</v>
      </c>
      <c r="CM2353" s="5">
        <f t="shared" si="554"/>
        <v>0.12851997614788313</v>
      </c>
      <c r="CP2353" s="8" t="s">
        <v>73716</v>
      </c>
      <c r="CQ2353" s="8" t="s">
        <v>69906</v>
      </c>
      <c r="CR2353" s="8" t="s">
        <v>73717</v>
      </c>
      <c r="CS2353" s="3" t="s">
        <v>73718</v>
      </c>
      <c r="CT2353" s="8" t="s">
        <v>73719</v>
      </c>
      <c r="CU2353" s="8" t="s">
        <v>48344</v>
      </c>
      <c r="CV2353" s="8" t="s">
        <v>73720</v>
      </c>
    </row>
    <row r="2354" spans="4:100">
      <c r="D2354" s="22" t="s">
        <v>30487</v>
      </c>
      <c r="E2354" s="22" t="s">
        <v>35788</v>
      </c>
      <c r="F2354" s="22" t="s">
        <v>35789</v>
      </c>
      <c r="G2354" s="22" t="s">
        <v>30486</v>
      </c>
      <c r="H2354" s="22">
        <v>18023</v>
      </c>
      <c r="I2354" s="22" t="s">
        <v>30485</v>
      </c>
      <c r="J2354" s="22">
        <v>730.32</v>
      </c>
      <c r="K2354" s="22">
        <v>603.33000000000004</v>
      </c>
      <c r="L2354" s="22">
        <v>675.29</v>
      </c>
      <c r="M2354" s="23">
        <f t="shared" si="544"/>
        <v>669.64666666666665</v>
      </c>
      <c r="N2354" s="22">
        <v>540.21</v>
      </c>
      <c r="O2354" s="22">
        <v>632.97</v>
      </c>
      <c r="P2354" s="22">
        <v>533.97</v>
      </c>
      <c r="Q2354" s="23">
        <f t="shared" si="545"/>
        <v>569.05000000000007</v>
      </c>
      <c r="R2354" s="22">
        <v>894.4</v>
      </c>
      <c r="S2354" s="22">
        <v>630.52</v>
      </c>
      <c r="T2354" s="22">
        <v>639.37</v>
      </c>
      <c r="U2354" s="23">
        <f t="shared" si="546"/>
        <v>721.43</v>
      </c>
      <c r="V2354" s="24">
        <f t="shared" si="543"/>
        <v>1.0773293378597668</v>
      </c>
      <c r="W2354" s="22">
        <f t="shared" si="547"/>
        <v>0.84977649904925001</v>
      </c>
      <c r="Z2354" s="8" t="s">
        <v>78211</v>
      </c>
      <c r="AA2354" s="8" t="s">
        <v>69906</v>
      </c>
      <c r="AB2354" s="8" t="s">
        <v>61922</v>
      </c>
      <c r="AC2354" s="3" t="s">
        <v>44990</v>
      </c>
      <c r="AD2354" s="8" t="s">
        <v>61923</v>
      </c>
      <c r="AE2354" s="8" t="s">
        <v>48344</v>
      </c>
      <c r="AF2354" s="8" t="s">
        <v>61924</v>
      </c>
      <c r="AL2354" s="31" t="s">
        <v>4256</v>
      </c>
      <c r="AM2354" s="31" t="s">
        <v>4254</v>
      </c>
      <c r="AN2354" s="31"/>
      <c r="AO2354" s="31" t="s">
        <v>4255</v>
      </c>
      <c r="AP2354" s="31"/>
      <c r="AQ2354" s="31" t="s">
        <v>4254</v>
      </c>
      <c r="AR2354" s="31">
        <v>432.99</v>
      </c>
      <c r="AS2354" s="31">
        <v>333.03</v>
      </c>
      <c r="AT2354" s="31">
        <v>209.59</v>
      </c>
      <c r="AU2354" s="32">
        <f t="shared" si="548"/>
        <v>325.20333333333332</v>
      </c>
      <c r="AV2354" s="31">
        <v>935.19</v>
      </c>
      <c r="AW2354" s="31">
        <v>562.36</v>
      </c>
      <c r="AX2354" s="31">
        <v>354.05</v>
      </c>
      <c r="AY2354" s="32">
        <f t="shared" si="549"/>
        <v>617.20000000000005</v>
      </c>
      <c r="AZ2354" s="31">
        <v>1759.25</v>
      </c>
      <c r="BA2354" s="31">
        <v>1492.78</v>
      </c>
      <c r="BB2354" s="31">
        <v>1704.1</v>
      </c>
      <c r="BC2354" s="32">
        <f t="shared" si="550"/>
        <v>1652.0433333333331</v>
      </c>
      <c r="BD2354" s="33">
        <f t="shared" si="551"/>
        <v>5.0800319799920048</v>
      </c>
      <c r="BE2354" s="31">
        <f t="shared" si="552"/>
        <v>1.8978895255276189</v>
      </c>
      <c r="BH2354" s="8" t="s">
        <v>82240</v>
      </c>
      <c r="BI2354" s="8" t="s">
        <v>69906</v>
      </c>
      <c r="BJ2354" s="8" t="s">
        <v>82241</v>
      </c>
      <c r="BK2354" s="3" t="s">
        <v>82242</v>
      </c>
      <c r="BL2354" s="8" t="s">
        <v>82243</v>
      </c>
      <c r="BM2354" s="8" t="s">
        <v>48344</v>
      </c>
      <c r="BN2354" s="8" t="s">
        <v>82244</v>
      </c>
      <c r="BT2354" s="5" t="s">
        <v>32219</v>
      </c>
      <c r="BU2354" s="5" t="s">
        <v>46659</v>
      </c>
      <c r="BV2354" s="5" t="s">
        <v>46660</v>
      </c>
      <c r="BW2354" s="5" t="s">
        <v>32218</v>
      </c>
      <c r="BX2354" s="5">
        <v>20022</v>
      </c>
      <c r="BY2354" s="5" t="s">
        <v>32217</v>
      </c>
      <c r="BZ2354" s="5">
        <v>6055.29</v>
      </c>
      <c r="CA2354" s="5">
        <v>4926.8999999999996</v>
      </c>
      <c r="CB2354" s="5">
        <v>5637.12</v>
      </c>
      <c r="CC2354" s="6">
        <f t="shared" si="557"/>
        <v>5539.7699999999995</v>
      </c>
      <c r="CD2354" s="5">
        <v>6304.07</v>
      </c>
      <c r="CE2354" s="5">
        <v>6634.05</v>
      </c>
      <c r="CF2354" s="5">
        <v>4370.8599999999997</v>
      </c>
      <c r="CG2354" s="6">
        <f t="shared" si="556"/>
        <v>5769.66</v>
      </c>
      <c r="CH2354" s="5">
        <v>890.27</v>
      </c>
      <c r="CI2354" s="5">
        <v>2837.68</v>
      </c>
      <c r="CJ2354" s="5">
        <v>417.37</v>
      </c>
      <c r="CK2354" s="6">
        <f t="shared" si="555"/>
        <v>1381.7733333333333</v>
      </c>
      <c r="CL2354" s="7">
        <f t="shared" si="553"/>
        <v>0.24942792450468765</v>
      </c>
      <c r="CM2354" s="5">
        <f t="shared" si="554"/>
        <v>1.0414981127375325</v>
      </c>
      <c r="CP2354" s="8" t="s">
        <v>73721</v>
      </c>
      <c r="CQ2354" s="8" t="s">
        <v>69906</v>
      </c>
      <c r="CR2354" s="8" t="s">
        <v>53624</v>
      </c>
      <c r="CS2354" s="3" t="s">
        <v>43572</v>
      </c>
      <c r="CT2354" s="8" t="s">
        <v>53625</v>
      </c>
      <c r="CU2354" s="8" t="s">
        <v>48344</v>
      </c>
      <c r="CV2354" s="8" t="s">
        <v>53626</v>
      </c>
    </row>
    <row r="2355" spans="4:100">
      <c r="D2355" s="22" t="s">
        <v>3375</v>
      </c>
      <c r="E2355" s="22" t="s">
        <v>46984</v>
      </c>
      <c r="F2355" s="22" t="s">
        <v>46985</v>
      </c>
      <c r="G2355" s="22" t="s">
        <v>3374</v>
      </c>
      <c r="H2355" s="22">
        <v>74617</v>
      </c>
      <c r="I2355" s="22" t="s">
        <v>3373</v>
      </c>
      <c r="J2355" s="22">
        <v>304.24</v>
      </c>
      <c r="K2355" s="22">
        <v>103.2</v>
      </c>
      <c r="L2355" s="22">
        <v>163.63999999999999</v>
      </c>
      <c r="M2355" s="23">
        <f t="shared" si="544"/>
        <v>190.35999999999999</v>
      </c>
      <c r="N2355" s="22">
        <v>235.43</v>
      </c>
      <c r="O2355" s="22">
        <v>386.5</v>
      </c>
      <c r="P2355" s="22">
        <v>34.9</v>
      </c>
      <c r="Q2355" s="23">
        <f t="shared" si="545"/>
        <v>218.94333333333336</v>
      </c>
      <c r="R2355" s="22">
        <v>414.93</v>
      </c>
      <c r="S2355" s="22">
        <v>32.89</v>
      </c>
      <c r="T2355" s="22">
        <v>167.45</v>
      </c>
      <c r="U2355" s="23">
        <f t="shared" si="546"/>
        <v>205.09</v>
      </c>
      <c r="V2355" s="24">
        <f t="shared" si="543"/>
        <v>1.0773797016179871</v>
      </c>
      <c r="W2355" s="22">
        <f t="shared" si="547"/>
        <v>1.1501540939973385</v>
      </c>
      <c r="Z2355" s="8" t="s">
        <v>78212</v>
      </c>
      <c r="AA2355" s="8" t="s">
        <v>69906</v>
      </c>
      <c r="AB2355" s="8" t="s">
        <v>61925</v>
      </c>
      <c r="AC2355" s="3" t="s">
        <v>47298</v>
      </c>
      <c r="AD2355" s="8" t="s">
        <v>61926</v>
      </c>
      <c r="AE2355" s="8" t="s">
        <v>48344</v>
      </c>
      <c r="AF2355" s="8" t="s">
        <v>61927</v>
      </c>
      <c r="AL2355" s="31" t="s">
        <v>14690</v>
      </c>
      <c r="AM2355" s="31" t="s">
        <v>43491</v>
      </c>
      <c r="AN2355" s="31" t="s">
        <v>43492</v>
      </c>
      <c r="AO2355" s="31" t="s">
        <v>14689</v>
      </c>
      <c r="AP2355" s="31">
        <v>327987</v>
      </c>
      <c r="AQ2355" s="31" t="s">
        <v>14688</v>
      </c>
      <c r="AR2355" s="31">
        <v>131.59</v>
      </c>
      <c r="AS2355" s="31">
        <v>20.9</v>
      </c>
      <c r="AT2355" s="31">
        <v>4.97</v>
      </c>
      <c r="AU2355" s="32">
        <f t="shared" si="548"/>
        <v>52.486666666666672</v>
      </c>
      <c r="AV2355" s="31">
        <v>82.67</v>
      </c>
      <c r="AW2355" s="31">
        <v>185.84</v>
      </c>
      <c r="AX2355" s="31">
        <v>3.25</v>
      </c>
      <c r="AY2355" s="32">
        <f t="shared" si="549"/>
        <v>90.586666666666659</v>
      </c>
      <c r="AZ2355" s="31">
        <v>359.06</v>
      </c>
      <c r="BA2355" s="31">
        <v>154.37</v>
      </c>
      <c r="BB2355" s="31">
        <v>286.64</v>
      </c>
      <c r="BC2355" s="32">
        <f t="shared" si="550"/>
        <v>266.69</v>
      </c>
      <c r="BD2355" s="33">
        <f t="shared" si="551"/>
        <v>5.0810999618950836</v>
      </c>
      <c r="BE2355" s="31">
        <f t="shared" si="552"/>
        <v>1.725898640924679</v>
      </c>
      <c r="BH2355" s="8" t="s">
        <v>82245</v>
      </c>
      <c r="BI2355" s="8" t="s">
        <v>69906</v>
      </c>
      <c r="BJ2355" s="8" t="s">
        <v>69683</v>
      </c>
      <c r="BK2355" s="3" t="s">
        <v>34038</v>
      </c>
      <c r="BL2355" s="8" t="s">
        <v>69684</v>
      </c>
      <c r="BM2355" s="8" t="s">
        <v>48344</v>
      </c>
      <c r="BN2355" s="8" t="s">
        <v>69685</v>
      </c>
      <c r="BT2355" s="5" t="s">
        <v>1336</v>
      </c>
      <c r="BU2355" s="5" t="s">
        <v>44907</v>
      </c>
      <c r="BV2355" s="5" t="s">
        <v>44908</v>
      </c>
      <c r="BW2355" s="5" t="s">
        <v>1476</v>
      </c>
      <c r="BX2355" s="5">
        <v>320997</v>
      </c>
      <c r="BY2355" s="5" t="s">
        <v>1475</v>
      </c>
      <c r="BZ2355" s="5">
        <v>306.52</v>
      </c>
      <c r="CA2355" s="5">
        <v>43.04</v>
      </c>
      <c r="CB2355" s="5">
        <v>201.22</v>
      </c>
      <c r="CC2355" s="6">
        <f t="shared" si="557"/>
        <v>183.59333333333333</v>
      </c>
      <c r="CD2355" s="5">
        <v>318.18</v>
      </c>
      <c r="CE2355" s="5">
        <v>290.12</v>
      </c>
      <c r="CF2355" s="5">
        <v>108.43</v>
      </c>
      <c r="CG2355" s="6">
        <f t="shared" si="556"/>
        <v>238.91</v>
      </c>
      <c r="CH2355" s="5">
        <v>36.46</v>
      </c>
      <c r="CI2355" s="5">
        <v>92.51</v>
      </c>
      <c r="CJ2355" s="5">
        <v>8.49</v>
      </c>
      <c r="CK2355" s="6">
        <f t="shared" si="555"/>
        <v>45.82</v>
      </c>
      <c r="CL2355" s="7">
        <f t="shared" si="553"/>
        <v>0.24957333236500961</v>
      </c>
      <c r="CM2355" s="5">
        <f t="shared" si="554"/>
        <v>1.3012999745815026</v>
      </c>
      <c r="CP2355" s="8" t="s">
        <v>73722</v>
      </c>
      <c r="CQ2355" s="8" t="s">
        <v>69906</v>
      </c>
      <c r="CR2355" s="8" t="s">
        <v>53627</v>
      </c>
      <c r="CS2355" s="3" t="s">
        <v>53628</v>
      </c>
      <c r="CT2355" s="8" t="s">
        <v>53629</v>
      </c>
      <c r="CU2355" s="8" t="s">
        <v>48344</v>
      </c>
      <c r="CV2355" s="8" t="s">
        <v>53630</v>
      </c>
    </row>
    <row r="2356" spans="4:100">
      <c r="D2356" s="22" t="s">
        <v>26195</v>
      </c>
      <c r="E2356" s="22" t="s">
        <v>47266</v>
      </c>
      <c r="F2356" s="22" t="s">
        <v>47267</v>
      </c>
      <c r="G2356" s="22" t="s">
        <v>26194</v>
      </c>
      <c r="H2356" s="22">
        <v>13549</v>
      </c>
      <c r="I2356" s="22" t="s">
        <v>26193</v>
      </c>
      <c r="J2356" s="22">
        <v>92.54</v>
      </c>
      <c r="K2356" s="22">
        <v>134.44</v>
      </c>
      <c r="L2356" s="22">
        <v>156.44999999999999</v>
      </c>
      <c r="M2356" s="23">
        <f t="shared" si="544"/>
        <v>127.81</v>
      </c>
      <c r="N2356" s="22">
        <v>147.59</v>
      </c>
      <c r="O2356" s="22">
        <v>96.89</v>
      </c>
      <c r="P2356" s="22">
        <v>125.27</v>
      </c>
      <c r="Q2356" s="23">
        <f t="shared" si="545"/>
        <v>123.25</v>
      </c>
      <c r="R2356" s="22">
        <v>129.27000000000001</v>
      </c>
      <c r="S2356" s="22">
        <v>142.22</v>
      </c>
      <c r="T2356" s="22">
        <v>141.66</v>
      </c>
      <c r="U2356" s="23">
        <f t="shared" si="546"/>
        <v>137.71666666666667</v>
      </c>
      <c r="V2356" s="24">
        <f t="shared" si="543"/>
        <v>1.0775108885585374</v>
      </c>
      <c r="W2356" s="22">
        <f t="shared" si="547"/>
        <v>0.96432204052891013</v>
      </c>
      <c r="Z2356" s="8" t="s">
        <v>78213</v>
      </c>
      <c r="AA2356" s="8" t="s">
        <v>69906</v>
      </c>
      <c r="AB2356" s="8" t="s">
        <v>61928</v>
      </c>
      <c r="AC2356" s="3" t="s">
        <v>44410</v>
      </c>
      <c r="AD2356" s="8" t="s">
        <v>61929</v>
      </c>
      <c r="AE2356" s="8" t="s">
        <v>48344</v>
      </c>
      <c r="AF2356" s="8" t="s">
        <v>61930</v>
      </c>
      <c r="AL2356" s="31" t="s">
        <v>2631</v>
      </c>
      <c r="AM2356" s="31" t="s">
        <v>33735</v>
      </c>
      <c r="AN2356" s="31" t="s">
        <v>33736</v>
      </c>
      <c r="AO2356" s="31" t="s">
        <v>2629</v>
      </c>
      <c r="AP2356" s="31" t="s">
        <v>2628</v>
      </c>
      <c r="AQ2356" s="31" t="s">
        <v>2627</v>
      </c>
      <c r="AR2356" s="31">
        <v>166.18</v>
      </c>
      <c r="AS2356" s="31">
        <v>85.18</v>
      </c>
      <c r="AT2356" s="31">
        <v>20.23</v>
      </c>
      <c r="AU2356" s="32">
        <f t="shared" si="548"/>
        <v>90.530000000000015</v>
      </c>
      <c r="AV2356" s="31">
        <v>365.8</v>
      </c>
      <c r="AW2356" s="31">
        <v>262.86</v>
      </c>
      <c r="AX2356" s="31">
        <v>263.64999999999998</v>
      </c>
      <c r="AY2356" s="32">
        <f t="shared" si="549"/>
        <v>297.43666666666667</v>
      </c>
      <c r="AZ2356" s="31">
        <v>377.13</v>
      </c>
      <c r="BA2356" s="31">
        <v>425.24</v>
      </c>
      <c r="BB2356" s="31">
        <v>578.45000000000005</v>
      </c>
      <c r="BC2356" s="32">
        <f t="shared" si="550"/>
        <v>460.27333333333337</v>
      </c>
      <c r="BD2356" s="33">
        <f t="shared" si="551"/>
        <v>5.08420781324791</v>
      </c>
      <c r="BE2356" s="31">
        <f t="shared" si="552"/>
        <v>3.2855038845318307</v>
      </c>
      <c r="BH2356" s="8" t="s">
        <v>82246</v>
      </c>
      <c r="BI2356" s="8" t="s">
        <v>69906</v>
      </c>
      <c r="BJ2356" s="8" t="s">
        <v>69686</v>
      </c>
      <c r="BK2356" s="3" t="s">
        <v>36860</v>
      </c>
      <c r="BL2356" s="8" t="s">
        <v>69687</v>
      </c>
      <c r="BM2356" s="8" t="s">
        <v>48344</v>
      </c>
      <c r="BN2356" s="8" t="s">
        <v>69688</v>
      </c>
      <c r="BT2356" s="5" t="s">
        <v>26467</v>
      </c>
      <c r="BU2356" s="5" t="s">
        <v>39009</v>
      </c>
      <c r="BV2356" s="5" t="s">
        <v>39010</v>
      </c>
      <c r="BW2356" s="5" t="s">
        <v>26466</v>
      </c>
      <c r="BX2356" s="5">
        <v>102580</v>
      </c>
      <c r="BY2356" s="5" t="s">
        <v>26465</v>
      </c>
      <c r="BZ2356" s="5">
        <v>317.64999999999998</v>
      </c>
      <c r="CA2356" s="5">
        <v>141.91</v>
      </c>
      <c r="CB2356" s="5">
        <v>295.66000000000003</v>
      </c>
      <c r="CC2356" s="6">
        <f t="shared" si="557"/>
        <v>251.74</v>
      </c>
      <c r="CD2356" s="5">
        <v>209.34</v>
      </c>
      <c r="CE2356" s="5">
        <v>200.13</v>
      </c>
      <c r="CF2356" s="5">
        <v>42.22</v>
      </c>
      <c r="CG2356" s="6">
        <f t="shared" si="556"/>
        <v>150.56333333333336</v>
      </c>
      <c r="CH2356" s="5">
        <v>38.46</v>
      </c>
      <c r="CI2356" s="5">
        <v>21.55</v>
      </c>
      <c r="CJ2356" s="5">
        <v>128.55000000000001</v>
      </c>
      <c r="CK2356" s="6">
        <f t="shared" si="555"/>
        <v>62.853333333333332</v>
      </c>
      <c r="CL2356" s="7">
        <f t="shared" si="553"/>
        <v>0.2496755912184529</v>
      </c>
      <c r="CM2356" s="5">
        <f t="shared" si="554"/>
        <v>0.5980906226000372</v>
      </c>
      <c r="CP2356" s="8" t="s">
        <v>73723</v>
      </c>
      <c r="CQ2356" s="8" t="s">
        <v>69906</v>
      </c>
      <c r="CR2356" s="8" t="s">
        <v>73724</v>
      </c>
      <c r="CS2356" s="3" t="s">
        <v>73725</v>
      </c>
      <c r="CT2356" s="8" t="s">
        <v>73726</v>
      </c>
      <c r="CU2356" s="8" t="s">
        <v>48590</v>
      </c>
      <c r="CV2356" s="8" t="s">
        <v>48346</v>
      </c>
    </row>
    <row r="2357" spans="4:100">
      <c r="D2357" s="22" t="s">
        <v>12560</v>
      </c>
      <c r="E2357" s="22" t="s">
        <v>44639</v>
      </c>
      <c r="F2357" s="22" t="s">
        <v>44640</v>
      </c>
      <c r="G2357" s="22" t="s">
        <v>12559</v>
      </c>
      <c r="H2357" s="22">
        <v>229725</v>
      </c>
      <c r="I2357" s="22" t="s">
        <v>12558</v>
      </c>
      <c r="J2357" s="22">
        <v>270.85000000000002</v>
      </c>
      <c r="K2357" s="22">
        <v>259.39</v>
      </c>
      <c r="L2357" s="22">
        <v>421.81</v>
      </c>
      <c r="M2357" s="23">
        <f t="shared" si="544"/>
        <v>317.34999999999997</v>
      </c>
      <c r="N2357" s="22">
        <v>369.89</v>
      </c>
      <c r="O2357" s="22">
        <v>218.1</v>
      </c>
      <c r="P2357" s="22">
        <v>570.37</v>
      </c>
      <c r="Q2357" s="23">
        <f t="shared" si="545"/>
        <v>386.12000000000006</v>
      </c>
      <c r="R2357" s="22">
        <v>277.56</v>
      </c>
      <c r="S2357" s="22">
        <v>396.19</v>
      </c>
      <c r="T2357" s="22">
        <v>352.79</v>
      </c>
      <c r="U2357" s="23">
        <f t="shared" si="546"/>
        <v>342.18</v>
      </c>
      <c r="V2357" s="24">
        <f t="shared" si="543"/>
        <v>1.0782416889869231</v>
      </c>
      <c r="W2357" s="22">
        <f t="shared" si="547"/>
        <v>1.2167008035292268</v>
      </c>
      <c r="Z2357" s="8" t="s">
        <v>78214</v>
      </c>
      <c r="AA2357" s="8" t="s">
        <v>48346</v>
      </c>
      <c r="AB2357" s="8" t="s">
        <v>48347</v>
      </c>
      <c r="AC2357" s="3" t="s">
        <v>48346</v>
      </c>
      <c r="AD2357" s="8" t="s">
        <v>48346</v>
      </c>
      <c r="AE2357" s="8" t="s">
        <v>48346</v>
      </c>
      <c r="AF2357" s="8" t="s">
        <v>48346</v>
      </c>
      <c r="AL2357" s="31" t="s">
        <v>31198</v>
      </c>
      <c r="AM2357" s="31" t="s">
        <v>36087</v>
      </c>
      <c r="AN2357" s="31" t="s">
        <v>36088</v>
      </c>
      <c r="AO2357" s="31" t="s">
        <v>31197</v>
      </c>
      <c r="AP2357" s="31">
        <v>80913</v>
      </c>
      <c r="AQ2357" s="31" t="s">
        <v>31196</v>
      </c>
      <c r="AR2357" s="31">
        <v>426.76</v>
      </c>
      <c r="AS2357" s="31">
        <v>292.69</v>
      </c>
      <c r="AT2357" s="31">
        <v>81</v>
      </c>
      <c r="AU2357" s="32">
        <f t="shared" si="548"/>
        <v>266.81666666666666</v>
      </c>
      <c r="AV2357" s="31">
        <v>626.54</v>
      </c>
      <c r="AW2357" s="31">
        <v>521.79999999999995</v>
      </c>
      <c r="AX2357" s="31">
        <v>389.85</v>
      </c>
      <c r="AY2357" s="32">
        <f t="shared" si="549"/>
        <v>512.73</v>
      </c>
      <c r="AZ2357" s="31">
        <v>1746.29</v>
      </c>
      <c r="BA2357" s="31">
        <v>1062.19</v>
      </c>
      <c r="BB2357" s="31">
        <v>1265.8599999999999</v>
      </c>
      <c r="BC2357" s="32">
        <f t="shared" si="550"/>
        <v>1358.1133333333335</v>
      </c>
      <c r="BD2357" s="33">
        <f t="shared" si="551"/>
        <v>5.0900618402148794</v>
      </c>
      <c r="BE2357" s="31">
        <f t="shared" si="552"/>
        <v>1.9216565681803985</v>
      </c>
      <c r="BH2357" s="8" t="s">
        <v>82247</v>
      </c>
      <c r="BI2357" s="8" t="s">
        <v>69906</v>
      </c>
      <c r="BJ2357" s="8" t="s">
        <v>69689</v>
      </c>
      <c r="BK2357" s="3" t="s">
        <v>69690</v>
      </c>
      <c r="BL2357" s="8" t="s">
        <v>69691</v>
      </c>
      <c r="BM2357" s="8" t="s">
        <v>48344</v>
      </c>
      <c r="BN2357" s="8" t="s">
        <v>69692</v>
      </c>
      <c r="BT2357" s="5" t="s">
        <v>5321</v>
      </c>
      <c r="BU2357" s="5" t="s">
        <v>41815</v>
      </c>
      <c r="BV2357" s="5" t="s">
        <v>41816</v>
      </c>
      <c r="BW2357" s="5" t="s">
        <v>5320</v>
      </c>
      <c r="BX2357" s="5">
        <v>72354</v>
      </c>
      <c r="BY2357" s="5" t="s">
        <v>5319</v>
      </c>
      <c r="BZ2357" s="5">
        <v>92.58</v>
      </c>
      <c r="CA2357" s="5">
        <v>164.79</v>
      </c>
      <c r="CB2357" s="5">
        <v>84.08</v>
      </c>
      <c r="CC2357" s="6">
        <f t="shared" si="557"/>
        <v>113.81666666666666</v>
      </c>
      <c r="CD2357" s="5">
        <v>108.45</v>
      </c>
      <c r="CE2357" s="5">
        <v>115.53</v>
      </c>
      <c r="CF2357" s="5">
        <v>129.80000000000001</v>
      </c>
      <c r="CG2357" s="6">
        <f t="shared" si="556"/>
        <v>117.92666666666668</v>
      </c>
      <c r="CH2357" s="5">
        <v>31.02</v>
      </c>
      <c r="CI2357" s="5">
        <v>40.92</v>
      </c>
      <c r="CJ2357" s="5">
        <v>13.33</v>
      </c>
      <c r="CK2357" s="6">
        <f t="shared" si="555"/>
        <v>28.423333333333332</v>
      </c>
      <c r="CL2357" s="7">
        <f t="shared" si="553"/>
        <v>0.24972909650021965</v>
      </c>
      <c r="CM2357" s="5">
        <f t="shared" si="554"/>
        <v>1.0361107043490996</v>
      </c>
      <c r="CP2357" s="8" t="s">
        <v>73727</v>
      </c>
      <c r="CQ2357" s="8" t="s">
        <v>69906</v>
      </c>
      <c r="CR2357" s="8" t="s">
        <v>53631</v>
      </c>
      <c r="CS2357" s="3" t="s">
        <v>41765</v>
      </c>
      <c r="CT2357" s="8" t="s">
        <v>53632</v>
      </c>
      <c r="CU2357" s="8" t="s">
        <v>48344</v>
      </c>
      <c r="CV2357" s="8" t="s">
        <v>53633</v>
      </c>
    </row>
    <row r="2358" spans="4:100">
      <c r="D2358" s="22" t="s">
        <v>18786</v>
      </c>
      <c r="E2358" s="22" t="s">
        <v>40706</v>
      </c>
      <c r="F2358" s="22" t="s">
        <v>40707</v>
      </c>
      <c r="G2358" s="22" t="s">
        <v>18785</v>
      </c>
      <c r="H2358" s="22">
        <v>52245</v>
      </c>
      <c r="I2358" s="22" t="s">
        <v>18784</v>
      </c>
      <c r="J2358" s="22">
        <v>3484.49</v>
      </c>
      <c r="K2358" s="22">
        <v>2146.84</v>
      </c>
      <c r="L2358" s="22">
        <v>2274.42</v>
      </c>
      <c r="M2358" s="23">
        <f t="shared" si="544"/>
        <v>2635.25</v>
      </c>
      <c r="N2358" s="22">
        <v>3857.78</v>
      </c>
      <c r="O2358" s="22">
        <v>4927.75</v>
      </c>
      <c r="P2358" s="22">
        <v>2175.1</v>
      </c>
      <c r="Q2358" s="23">
        <f t="shared" si="545"/>
        <v>3653.5433333333335</v>
      </c>
      <c r="R2358" s="22">
        <v>3148.49</v>
      </c>
      <c r="S2358" s="22">
        <v>3295.08</v>
      </c>
      <c r="T2358" s="22">
        <v>2082.14</v>
      </c>
      <c r="U2358" s="23">
        <f t="shared" si="546"/>
        <v>2841.9033333333332</v>
      </c>
      <c r="V2358" s="24">
        <f t="shared" ref="V2358:V2421" si="558">+U2358/M2358</f>
        <v>1.0784188723397528</v>
      </c>
      <c r="W2358" s="22">
        <f t="shared" si="547"/>
        <v>1.3864124213388991</v>
      </c>
      <c r="Z2358" s="8" t="s">
        <v>78215</v>
      </c>
      <c r="AA2358" s="8" t="s">
        <v>69906</v>
      </c>
      <c r="AB2358" s="8" t="s">
        <v>61931</v>
      </c>
      <c r="AC2358" s="3" t="s">
        <v>61932</v>
      </c>
      <c r="AD2358" s="8" t="s">
        <v>61933</v>
      </c>
      <c r="AE2358" s="8" t="s">
        <v>48344</v>
      </c>
      <c r="AF2358" s="8" t="s">
        <v>61934</v>
      </c>
      <c r="AL2358" s="31" t="s">
        <v>10578</v>
      </c>
      <c r="AM2358" s="31" t="s">
        <v>39846</v>
      </c>
      <c r="AN2358" s="31" t="s">
        <v>39847</v>
      </c>
      <c r="AO2358" s="31" t="s">
        <v>10577</v>
      </c>
      <c r="AP2358" s="31">
        <v>385377</v>
      </c>
      <c r="AQ2358" s="31" t="s">
        <v>10576</v>
      </c>
      <c r="AR2358" s="31">
        <v>515.21</v>
      </c>
      <c r="AS2358" s="31">
        <v>245.46</v>
      </c>
      <c r="AT2358" s="31">
        <v>172.54</v>
      </c>
      <c r="AU2358" s="32">
        <f t="shared" si="548"/>
        <v>311.07</v>
      </c>
      <c r="AV2358" s="31">
        <v>530.41999999999996</v>
      </c>
      <c r="AW2358" s="31">
        <v>490.39</v>
      </c>
      <c r="AX2358" s="31">
        <v>353.21</v>
      </c>
      <c r="AY2358" s="32">
        <f t="shared" si="549"/>
        <v>458.00666666666666</v>
      </c>
      <c r="AZ2358" s="31">
        <v>1614.04</v>
      </c>
      <c r="BA2358" s="31">
        <v>1562.03</v>
      </c>
      <c r="BB2358" s="31">
        <v>1579.48</v>
      </c>
      <c r="BC2358" s="32">
        <f t="shared" si="550"/>
        <v>1585.1833333333332</v>
      </c>
      <c r="BD2358" s="33">
        <f t="shared" si="551"/>
        <v>5.0959055303736562</v>
      </c>
      <c r="BE2358" s="31">
        <f t="shared" si="552"/>
        <v>1.4723588474191232</v>
      </c>
      <c r="BH2358" s="8" t="s">
        <v>82248</v>
      </c>
      <c r="BI2358" s="8" t="s">
        <v>69906</v>
      </c>
      <c r="BJ2358" s="8" t="s">
        <v>69693</v>
      </c>
      <c r="BK2358" s="3" t="s">
        <v>34218</v>
      </c>
      <c r="BL2358" s="8" t="s">
        <v>69694</v>
      </c>
      <c r="BM2358" s="8" t="s">
        <v>48344</v>
      </c>
      <c r="BN2358" s="8" t="s">
        <v>69695</v>
      </c>
      <c r="BT2358" s="5" t="s">
        <v>4467</v>
      </c>
      <c r="BU2358" s="5" t="s">
        <v>47244</v>
      </c>
      <c r="BV2358" s="5" t="s">
        <v>47245</v>
      </c>
      <c r="BW2358" s="5" t="s">
        <v>4466</v>
      </c>
      <c r="BX2358" s="5">
        <v>74055</v>
      </c>
      <c r="BY2358" s="5" t="s">
        <v>4465</v>
      </c>
      <c r="BZ2358" s="5">
        <v>1474.54</v>
      </c>
      <c r="CA2358" s="5">
        <v>2144.64</v>
      </c>
      <c r="CB2358" s="5">
        <v>1968.86</v>
      </c>
      <c r="CC2358" s="6">
        <f t="shared" si="557"/>
        <v>1862.68</v>
      </c>
      <c r="CD2358" s="5">
        <v>2189.46</v>
      </c>
      <c r="CE2358" s="5">
        <v>1637.67</v>
      </c>
      <c r="CF2358" s="5">
        <v>1600.31</v>
      </c>
      <c r="CG2358" s="6">
        <f t="shared" si="556"/>
        <v>1809.1466666666668</v>
      </c>
      <c r="CH2358" s="5">
        <v>386.53</v>
      </c>
      <c r="CI2358" s="5">
        <v>477.91</v>
      </c>
      <c r="CJ2358" s="5">
        <v>531.29</v>
      </c>
      <c r="CK2358" s="6">
        <f t="shared" si="555"/>
        <v>465.24333333333334</v>
      </c>
      <c r="CL2358" s="7">
        <f t="shared" si="553"/>
        <v>0.24977093936335459</v>
      </c>
      <c r="CM2358" s="5">
        <f t="shared" si="554"/>
        <v>0.97126004824589662</v>
      </c>
      <c r="CP2358" s="8" t="s">
        <v>73728</v>
      </c>
      <c r="CQ2358" s="8" t="s">
        <v>69906</v>
      </c>
      <c r="CR2358" s="8" t="s">
        <v>53634</v>
      </c>
      <c r="CS2358" s="3" t="s">
        <v>34192</v>
      </c>
      <c r="CT2358" s="8" t="s">
        <v>53635</v>
      </c>
      <c r="CU2358" s="8" t="s">
        <v>48344</v>
      </c>
      <c r="CV2358" s="8" t="s">
        <v>53636</v>
      </c>
    </row>
    <row r="2359" spans="4:100">
      <c r="D2359" s="22" t="s">
        <v>9146</v>
      </c>
      <c r="E2359" s="22" t="s">
        <v>35294</v>
      </c>
      <c r="F2359" s="22" t="s">
        <v>35295</v>
      </c>
      <c r="G2359" s="22" t="s">
        <v>9145</v>
      </c>
      <c r="H2359" s="22">
        <v>14841</v>
      </c>
      <c r="I2359" s="22" t="s">
        <v>9144</v>
      </c>
      <c r="J2359" s="22">
        <v>704.17</v>
      </c>
      <c r="K2359" s="22">
        <v>386.79</v>
      </c>
      <c r="L2359" s="22">
        <v>520.82000000000005</v>
      </c>
      <c r="M2359" s="23">
        <f t="shared" si="544"/>
        <v>537.2600000000001</v>
      </c>
      <c r="N2359" s="22">
        <v>318.05</v>
      </c>
      <c r="O2359" s="22">
        <v>214.48</v>
      </c>
      <c r="P2359" s="22">
        <v>279.74</v>
      </c>
      <c r="Q2359" s="23">
        <f t="shared" si="545"/>
        <v>270.75666666666666</v>
      </c>
      <c r="R2359" s="22">
        <v>680.8</v>
      </c>
      <c r="S2359" s="22">
        <v>448.27</v>
      </c>
      <c r="T2359" s="22">
        <v>609.39</v>
      </c>
      <c r="U2359" s="23">
        <f t="shared" si="546"/>
        <v>579.48666666666668</v>
      </c>
      <c r="V2359" s="24">
        <f t="shared" si="558"/>
        <v>1.0785963344873368</v>
      </c>
      <c r="W2359" s="22">
        <f t="shared" si="547"/>
        <v>0.50395835659953581</v>
      </c>
      <c r="Z2359" s="8" t="s">
        <v>78216</v>
      </c>
      <c r="AA2359" s="8" t="s">
        <v>69906</v>
      </c>
      <c r="AB2359" s="8" t="s">
        <v>61935</v>
      </c>
      <c r="AC2359" s="3" t="s">
        <v>42884</v>
      </c>
      <c r="AD2359" s="8" t="s">
        <v>61936</v>
      </c>
      <c r="AE2359" s="8" t="s">
        <v>48344</v>
      </c>
      <c r="AF2359" s="8" t="s">
        <v>61937</v>
      </c>
      <c r="AL2359" s="31" t="s">
        <v>24760</v>
      </c>
      <c r="AM2359" s="31" t="s">
        <v>34717</v>
      </c>
      <c r="AN2359" s="31" t="s">
        <v>34718</v>
      </c>
      <c r="AO2359" s="31" t="s">
        <v>3736</v>
      </c>
      <c r="AP2359" s="31">
        <v>12611</v>
      </c>
      <c r="AQ2359" s="31" t="s">
        <v>3735</v>
      </c>
      <c r="AR2359" s="31">
        <v>310.14</v>
      </c>
      <c r="AS2359" s="31">
        <v>149.28</v>
      </c>
      <c r="AT2359" s="31">
        <v>129.87</v>
      </c>
      <c r="AU2359" s="32">
        <f t="shared" si="548"/>
        <v>196.42999999999998</v>
      </c>
      <c r="AV2359" s="31">
        <v>313.14999999999998</v>
      </c>
      <c r="AW2359" s="31">
        <v>572.91999999999996</v>
      </c>
      <c r="AX2359" s="31">
        <v>620.28</v>
      </c>
      <c r="AY2359" s="32">
        <f t="shared" si="549"/>
        <v>502.11666666666662</v>
      </c>
      <c r="AZ2359" s="31">
        <v>1449.9</v>
      </c>
      <c r="BA2359" s="31">
        <v>415.3</v>
      </c>
      <c r="BB2359" s="31">
        <v>1138.49</v>
      </c>
      <c r="BC2359" s="32">
        <f t="shared" si="550"/>
        <v>1001.23</v>
      </c>
      <c r="BD2359" s="33">
        <f t="shared" si="551"/>
        <v>5.0971338390266263</v>
      </c>
      <c r="BE2359" s="31">
        <f t="shared" si="552"/>
        <v>2.5562117123996675</v>
      </c>
      <c r="BH2359" s="8" t="s">
        <v>82249</v>
      </c>
      <c r="BI2359" s="8" t="s">
        <v>69906</v>
      </c>
      <c r="BJ2359" s="8" t="s">
        <v>69696</v>
      </c>
      <c r="BK2359" s="3" t="s">
        <v>69697</v>
      </c>
      <c r="BL2359" s="8" t="s">
        <v>69698</v>
      </c>
      <c r="BM2359" s="8" t="s">
        <v>48344</v>
      </c>
      <c r="BN2359" s="8" t="s">
        <v>69699</v>
      </c>
      <c r="BT2359" s="5" t="s">
        <v>32252</v>
      </c>
      <c r="BU2359" s="5" t="s">
        <v>35282</v>
      </c>
      <c r="BV2359" s="5" t="s">
        <v>35283</v>
      </c>
      <c r="BW2359" s="5" t="s">
        <v>32251</v>
      </c>
      <c r="BX2359" s="5">
        <v>13495</v>
      </c>
      <c r="BY2359" s="5" t="s">
        <v>32250</v>
      </c>
      <c r="BZ2359" s="5">
        <v>65.47</v>
      </c>
      <c r="CA2359" s="5">
        <v>88.47</v>
      </c>
      <c r="CB2359" s="5">
        <v>48.12</v>
      </c>
      <c r="CC2359" s="6">
        <f t="shared" si="557"/>
        <v>67.353333333333339</v>
      </c>
      <c r="CD2359" s="5">
        <v>128.22999999999999</v>
      </c>
      <c r="CE2359" s="5">
        <v>186.37</v>
      </c>
      <c r="CF2359" s="5">
        <v>279.27</v>
      </c>
      <c r="CG2359" s="6">
        <f t="shared" si="556"/>
        <v>197.95666666666668</v>
      </c>
      <c r="CH2359" s="5">
        <v>39.18</v>
      </c>
      <c r="CI2359" s="5">
        <v>3.67</v>
      </c>
      <c r="CJ2359" s="5">
        <v>7.62</v>
      </c>
      <c r="CK2359" s="6">
        <f t="shared" si="555"/>
        <v>16.823333333333334</v>
      </c>
      <c r="CL2359" s="7">
        <f t="shared" si="553"/>
        <v>0.24977729387310699</v>
      </c>
      <c r="CM2359" s="5">
        <f t="shared" si="554"/>
        <v>2.9390775017321586</v>
      </c>
      <c r="CP2359" s="8" t="s">
        <v>73729</v>
      </c>
      <c r="CQ2359" s="8" t="s">
        <v>69906</v>
      </c>
      <c r="CR2359" s="8" t="s">
        <v>53637</v>
      </c>
      <c r="CS2359" s="3" t="s">
        <v>47860</v>
      </c>
      <c r="CT2359" s="8" t="s">
        <v>53638</v>
      </c>
      <c r="CU2359" s="8" t="s">
        <v>48344</v>
      </c>
      <c r="CV2359" s="8" t="s">
        <v>53639</v>
      </c>
    </row>
    <row r="2360" spans="4:100">
      <c r="D2360" s="22" t="s">
        <v>22496</v>
      </c>
      <c r="E2360" s="22" t="s">
        <v>43858</v>
      </c>
      <c r="F2360" s="22" t="s">
        <v>43859</v>
      </c>
      <c r="G2360" s="22" t="s">
        <v>22495</v>
      </c>
      <c r="H2360" s="22">
        <v>212090</v>
      </c>
      <c r="I2360" s="22" t="s">
        <v>22494</v>
      </c>
      <c r="J2360" s="22">
        <v>1691.72</v>
      </c>
      <c r="K2360" s="22">
        <v>527</v>
      </c>
      <c r="L2360" s="22">
        <v>562.58000000000004</v>
      </c>
      <c r="M2360" s="23">
        <f t="shared" si="544"/>
        <v>927.1</v>
      </c>
      <c r="N2360" s="22">
        <v>804.11</v>
      </c>
      <c r="O2360" s="22">
        <v>790.59</v>
      </c>
      <c r="P2360" s="22">
        <v>283.08999999999997</v>
      </c>
      <c r="Q2360" s="23">
        <f t="shared" si="545"/>
        <v>625.92999999999995</v>
      </c>
      <c r="R2360" s="22">
        <v>979.22</v>
      </c>
      <c r="S2360" s="22">
        <v>774.78</v>
      </c>
      <c r="T2360" s="22">
        <v>1246.3699999999999</v>
      </c>
      <c r="U2360" s="23">
        <f t="shared" si="546"/>
        <v>1000.1233333333333</v>
      </c>
      <c r="V2360" s="24">
        <f t="shared" si="558"/>
        <v>1.0787653255671807</v>
      </c>
      <c r="W2360" s="22">
        <f t="shared" si="547"/>
        <v>0.67514831194045943</v>
      </c>
      <c r="Z2360" s="8" t="s">
        <v>78217</v>
      </c>
      <c r="AA2360" s="8" t="s">
        <v>69906</v>
      </c>
      <c r="AB2360" s="8" t="s">
        <v>67096</v>
      </c>
      <c r="AC2360" s="3" t="s">
        <v>41907</v>
      </c>
      <c r="AD2360" s="8" t="s">
        <v>67097</v>
      </c>
      <c r="AE2360" s="8" t="s">
        <v>48344</v>
      </c>
      <c r="AF2360" s="8" t="s">
        <v>67098</v>
      </c>
      <c r="AL2360" s="31" t="s">
        <v>24798</v>
      </c>
      <c r="AM2360" s="31" t="s">
        <v>44092</v>
      </c>
      <c r="AN2360" s="31" t="s">
        <v>44093</v>
      </c>
      <c r="AO2360" s="31" t="s">
        <v>24797</v>
      </c>
      <c r="AP2360" s="31">
        <v>11735</v>
      </c>
      <c r="AQ2360" s="31" t="s">
        <v>24796</v>
      </c>
      <c r="AR2360" s="31">
        <v>43.3</v>
      </c>
      <c r="AS2360" s="31">
        <v>94.55</v>
      </c>
      <c r="AT2360" s="31">
        <v>31.95</v>
      </c>
      <c r="AU2360" s="32">
        <f t="shared" si="548"/>
        <v>56.599999999999994</v>
      </c>
      <c r="AV2360" s="31">
        <v>88.35</v>
      </c>
      <c r="AW2360" s="31">
        <v>45.48</v>
      </c>
      <c r="AX2360" s="31">
        <v>82.65</v>
      </c>
      <c r="AY2360" s="32">
        <f t="shared" si="549"/>
        <v>72.16</v>
      </c>
      <c r="AZ2360" s="31">
        <v>130.65</v>
      </c>
      <c r="BA2360" s="31">
        <v>401.16</v>
      </c>
      <c r="BB2360" s="31">
        <v>334.2</v>
      </c>
      <c r="BC2360" s="32">
        <f t="shared" si="550"/>
        <v>288.67</v>
      </c>
      <c r="BD2360" s="33">
        <f t="shared" si="551"/>
        <v>5.10017667844523</v>
      </c>
      <c r="BE2360" s="31">
        <f t="shared" si="552"/>
        <v>1.2749116607773852</v>
      </c>
      <c r="BH2360" s="8" t="s">
        <v>82250</v>
      </c>
      <c r="BI2360" s="8" t="s">
        <v>69906</v>
      </c>
      <c r="BJ2360" s="8" t="s">
        <v>69700</v>
      </c>
      <c r="BK2360" s="3" t="s">
        <v>69701</v>
      </c>
      <c r="BL2360" s="8" t="s">
        <v>69702</v>
      </c>
      <c r="BM2360" s="8" t="s">
        <v>48344</v>
      </c>
      <c r="BN2360" s="8" t="s">
        <v>69703</v>
      </c>
      <c r="BT2360" s="5" t="s">
        <v>17628</v>
      </c>
      <c r="BU2360" s="5" t="s">
        <v>38873</v>
      </c>
      <c r="BV2360" s="5" t="s">
        <v>38874</v>
      </c>
      <c r="BW2360" s="5" t="s">
        <v>17627</v>
      </c>
      <c r="BX2360" s="5">
        <v>16341</v>
      </c>
      <c r="BY2360" s="5" t="s">
        <v>17626</v>
      </c>
      <c r="BZ2360" s="5">
        <v>1558.42</v>
      </c>
      <c r="CA2360" s="5">
        <v>1843.3</v>
      </c>
      <c r="CB2360" s="5">
        <v>2352.9299999999998</v>
      </c>
      <c r="CC2360" s="6">
        <f t="shared" si="557"/>
        <v>1918.2166666666665</v>
      </c>
      <c r="CD2360" s="5">
        <v>1479.42</v>
      </c>
      <c r="CE2360" s="5">
        <v>1464.51</v>
      </c>
      <c r="CF2360" s="5">
        <v>1721.16</v>
      </c>
      <c r="CG2360" s="6">
        <f t="shared" si="556"/>
        <v>1555.03</v>
      </c>
      <c r="CH2360" s="5">
        <v>542.39</v>
      </c>
      <c r="CI2360" s="5">
        <v>408.05</v>
      </c>
      <c r="CJ2360" s="5">
        <v>487.04</v>
      </c>
      <c r="CK2360" s="6">
        <f t="shared" si="555"/>
        <v>479.16</v>
      </c>
      <c r="CL2360" s="7">
        <f t="shared" si="553"/>
        <v>0.2497945140017204</v>
      </c>
      <c r="CM2360" s="5">
        <f t="shared" si="554"/>
        <v>0.81066441920881382</v>
      </c>
      <c r="CP2360" s="8" t="s">
        <v>73730</v>
      </c>
      <c r="CQ2360" s="8" t="s">
        <v>69906</v>
      </c>
      <c r="CR2360" s="8" t="s">
        <v>53640</v>
      </c>
      <c r="CS2360" s="3" t="s">
        <v>46238</v>
      </c>
      <c r="CT2360" s="8" t="s">
        <v>53641</v>
      </c>
      <c r="CU2360" s="8" t="s">
        <v>48344</v>
      </c>
      <c r="CV2360" s="8" t="s">
        <v>53642</v>
      </c>
    </row>
    <row r="2361" spans="4:100">
      <c r="D2361" s="22" t="s">
        <v>20720</v>
      </c>
      <c r="E2361" s="22" t="s">
        <v>46039</v>
      </c>
      <c r="F2361" s="22" t="s">
        <v>46040</v>
      </c>
      <c r="G2361" s="22" t="s">
        <v>20719</v>
      </c>
      <c r="H2361" s="22">
        <v>14664</v>
      </c>
      <c r="I2361" s="22" t="s">
        <v>20718</v>
      </c>
      <c r="J2361" s="22">
        <v>526.41999999999996</v>
      </c>
      <c r="K2361" s="22">
        <v>952.11</v>
      </c>
      <c r="L2361" s="22">
        <v>624.6</v>
      </c>
      <c r="M2361" s="23">
        <f t="shared" si="544"/>
        <v>701.04333333333341</v>
      </c>
      <c r="N2361" s="22">
        <v>470.7</v>
      </c>
      <c r="O2361" s="22">
        <v>1338.6</v>
      </c>
      <c r="P2361" s="22">
        <v>425.49</v>
      </c>
      <c r="Q2361" s="23">
        <f t="shared" si="545"/>
        <v>744.93</v>
      </c>
      <c r="R2361" s="22">
        <v>1241.05</v>
      </c>
      <c r="S2361" s="22">
        <v>611.64</v>
      </c>
      <c r="T2361" s="22">
        <v>416.46</v>
      </c>
      <c r="U2361" s="23">
        <f t="shared" si="546"/>
        <v>756.38333333333333</v>
      </c>
      <c r="V2361" s="24">
        <f t="shared" si="558"/>
        <v>1.0789394854336154</v>
      </c>
      <c r="W2361" s="22">
        <f t="shared" si="547"/>
        <v>1.0626019314069979</v>
      </c>
      <c r="Z2361" s="8" t="s">
        <v>78218</v>
      </c>
      <c r="AA2361" s="8" t="s">
        <v>69906</v>
      </c>
      <c r="AB2361" s="8" t="s">
        <v>61938</v>
      </c>
      <c r="AC2361" s="3" t="s">
        <v>38526</v>
      </c>
      <c r="AD2361" s="8" t="s">
        <v>61939</v>
      </c>
      <c r="AE2361" s="8" t="s">
        <v>48344</v>
      </c>
      <c r="AF2361" s="8" t="s">
        <v>61940</v>
      </c>
      <c r="AL2361" s="31" t="s">
        <v>26960</v>
      </c>
      <c r="AM2361" s="31" t="s">
        <v>43278</v>
      </c>
      <c r="AN2361" s="31" t="s">
        <v>43279</v>
      </c>
      <c r="AO2361" s="31" t="s">
        <v>26959</v>
      </c>
      <c r="AP2361" s="31">
        <v>17293</v>
      </c>
      <c r="AQ2361" s="31" t="s">
        <v>26958</v>
      </c>
      <c r="AR2361" s="31">
        <v>495.23</v>
      </c>
      <c r="AS2361" s="31">
        <v>516.78</v>
      </c>
      <c r="AT2361" s="31">
        <v>376.57</v>
      </c>
      <c r="AU2361" s="32">
        <f t="shared" si="548"/>
        <v>462.85999999999996</v>
      </c>
      <c r="AV2361" s="31">
        <v>1749.8</v>
      </c>
      <c r="AW2361" s="31">
        <v>670.28</v>
      </c>
      <c r="AX2361" s="31">
        <v>150.43</v>
      </c>
      <c r="AY2361" s="32">
        <f t="shared" si="549"/>
        <v>856.83666666666659</v>
      </c>
      <c r="AZ2361" s="31">
        <v>1808.53</v>
      </c>
      <c r="BA2361" s="31">
        <v>3649.85</v>
      </c>
      <c r="BB2361" s="31">
        <v>1623.73</v>
      </c>
      <c r="BC2361" s="32">
        <f t="shared" si="550"/>
        <v>2360.7033333333334</v>
      </c>
      <c r="BD2361" s="33">
        <f t="shared" si="551"/>
        <v>5.1002534963775945</v>
      </c>
      <c r="BE2361" s="31">
        <f t="shared" si="552"/>
        <v>1.8511789021878466</v>
      </c>
      <c r="BH2361" s="8" t="s">
        <v>82251</v>
      </c>
      <c r="BI2361" s="8" t="s">
        <v>69906</v>
      </c>
      <c r="BJ2361" s="8" t="s">
        <v>69704</v>
      </c>
      <c r="BK2361" s="3" t="s">
        <v>37647</v>
      </c>
      <c r="BL2361" s="8" t="s">
        <v>69705</v>
      </c>
      <c r="BM2361" s="8" t="s">
        <v>48344</v>
      </c>
      <c r="BN2361" s="8" t="s">
        <v>69706</v>
      </c>
      <c r="BT2361" s="5" t="s">
        <v>29835</v>
      </c>
      <c r="BU2361" s="5" t="s">
        <v>37401</v>
      </c>
      <c r="BV2361" s="5" t="s">
        <v>37402</v>
      </c>
      <c r="BW2361" s="5" t="s">
        <v>29834</v>
      </c>
      <c r="BX2361" s="5">
        <v>17995</v>
      </c>
      <c r="BY2361" s="5" t="s">
        <v>29833</v>
      </c>
      <c r="BZ2361" s="5">
        <v>334.18</v>
      </c>
      <c r="CA2361" s="5">
        <v>525.91</v>
      </c>
      <c r="CB2361" s="5">
        <v>674.48</v>
      </c>
      <c r="CC2361" s="6">
        <f t="shared" si="557"/>
        <v>511.52333333333331</v>
      </c>
      <c r="CD2361" s="5">
        <v>361.85</v>
      </c>
      <c r="CE2361" s="5">
        <v>361.47</v>
      </c>
      <c r="CF2361" s="5">
        <v>824.74</v>
      </c>
      <c r="CG2361" s="6">
        <f t="shared" si="556"/>
        <v>516.02</v>
      </c>
      <c r="CH2361" s="5">
        <v>91.63</v>
      </c>
      <c r="CI2361" s="5">
        <v>262.36</v>
      </c>
      <c r="CJ2361" s="5">
        <v>29.38</v>
      </c>
      <c r="CK2361" s="6">
        <f t="shared" si="555"/>
        <v>127.79</v>
      </c>
      <c r="CL2361" s="7">
        <f t="shared" si="553"/>
        <v>0.24982242582612721</v>
      </c>
      <c r="CM2361" s="5">
        <f t="shared" si="554"/>
        <v>1.0087907361671349</v>
      </c>
      <c r="CP2361" s="8" t="s">
        <v>73731</v>
      </c>
      <c r="CQ2361" s="8" t="s">
        <v>69906</v>
      </c>
      <c r="CR2361" s="8" t="s">
        <v>73732</v>
      </c>
      <c r="CS2361" s="3" t="s">
        <v>48199</v>
      </c>
      <c r="CT2361" s="8" t="s">
        <v>73733</v>
      </c>
      <c r="CU2361" s="8" t="s">
        <v>48344</v>
      </c>
      <c r="CV2361" s="8" t="s">
        <v>73734</v>
      </c>
    </row>
    <row r="2362" spans="4:100">
      <c r="D2362" s="22" t="s">
        <v>7497</v>
      </c>
      <c r="E2362" s="22" t="s">
        <v>35686</v>
      </c>
      <c r="F2362" s="22" t="s">
        <v>35687</v>
      </c>
      <c r="G2362" s="22" t="s">
        <v>7496</v>
      </c>
      <c r="H2362" s="22">
        <v>19060</v>
      </c>
      <c r="I2362" s="22" t="s">
        <v>7495</v>
      </c>
      <c r="J2362" s="22">
        <v>247.86</v>
      </c>
      <c r="K2362" s="22">
        <v>331.01</v>
      </c>
      <c r="L2362" s="22">
        <v>228.45</v>
      </c>
      <c r="M2362" s="23">
        <f t="shared" si="544"/>
        <v>269.10666666666663</v>
      </c>
      <c r="N2362" s="22">
        <v>210.51</v>
      </c>
      <c r="O2362" s="22">
        <v>185.92</v>
      </c>
      <c r="P2362" s="22">
        <v>164.46</v>
      </c>
      <c r="Q2362" s="23">
        <f t="shared" si="545"/>
        <v>186.96333333333334</v>
      </c>
      <c r="R2362" s="22">
        <v>210.16</v>
      </c>
      <c r="S2362" s="22">
        <v>507.35</v>
      </c>
      <c r="T2362" s="22">
        <v>153.84</v>
      </c>
      <c r="U2362" s="23">
        <f t="shared" si="546"/>
        <v>290.45</v>
      </c>
      <c r="V2362" s="24">
        <f t="shared" si="558"/>
        <v>1.0793117970569293</v>
      </c>
      <c r="W2362" s="22">
        <f t="shared" si="547"/>
        <v>0.69475548729128489</v>
      </c>
      <c r="Z2362" s="8" t="s">
        <v>78219</v>
      </c>
      <c r="AA2362" s="8" t="s">
        <v>69906</v>
      </c>
      <c r="AB2362" s="8" t="s">
        <v>61941</v>
      </c>
      <c r="AC2362" s="3" t="s">
        <v>43173</v>
      </c>
      <c r="AD2362" s="8" t="s">
        <v>61942</v>
      </c>
      <c r="AE2362" s="8" t="s">
        <v>48344</v>
      </c>
      <c r="AF2362" s="8" t="s">
        <v>61943</v>
      </c>
      <c r="AL2362" s="31" t="s">
        <v>18541</v>
      </c>
      <c r="AM2362" s="31" t="s">
        <v>40666</v>
      </c>
      <c r="AN2362" s="31" t="s">
        <v>40667</v>
      </c>
      <c r="AO2362" s="31" t="s">
        <v>18540</v>
      </c>
      <c r="AP2362" s="31">
        <v>228911</v>
      </c>
      <c r="AQ2362" s="31" t="s">
        <v>18539</v>
      </c>
      <c r="AR2362" s="31">
        <v>96.69</v>
      </c>
      <c r="AS2362" s="31">
        <v>117.42</v>
      </c>
      <c r="AT2362" s="31">
        <v>11.08</v>
      </c>
      <c r="AU2362" s="32">
        <f t="shared" si="548"/>
        <v>75.063333333333347</v>
      </c>
      <c r="AV2362" s="31">
        <v>285.76</v>
      </c>
      <c r="AW2362" s="31">
        <v>121.18</v>
      </c>
      <c r="AX2362" s="31">
        <v>67.75</v>
      </c>
      <c r="AY2362" s="32">
        <f t="shared" si="549"/>
        <v>158.22999999999999</v>
      </c>
      <c r="AZ2362" s="31">
        <v>343.62</v>
      </c>
      <c r="BA2362" s="31">
        <v>393.65</v>
      </c>
      <c r="BB2362" s="31">
        <v>411.94</v>
      </c>
      <c r="BC2362" s="32">
        <f t="shared" si="550"/>
        <v>383.07</v>
      </c>
      <c r="BD2362" s="33">
        <f t="shared" si="551"/>
        <v>5.1032905546427454</v>
      </c>
      <c r="BE2362" s="31">
        <f t="shared" si="552"/>
        <v>2.1079532838936004</v>
      </c>
      <c r="BH2362" s="8" t="s">
        <v>82252</v>
      </c>
      <c r="BI2362" s="8" t="s">
        <v>48346</v>
      </c>
      <c r="BJ2362" s="8" t="s">
        <v>48347</v>
      </c>
      <c r="BK2362" s="3" t="s">
        <v>48346</v>
      </c>
      <c r="BL2362" s="8" t="s">
        <v>48346</v>
      </c>
      <c r="BM2362" s="8" t="s">
        <v>48346</v>
      </c>
      <c r="BN2362" s="8" t="s">
        <v>48346</v>
      </c>
      <c r="BT2362" s="5" t="s">
        <v>10667</v>
      </c>
      <c r="BU2362" s="5" t="s">
        <v>38873</v>
      </c>
      <c r="BV2362" s="5" t="s">
        <v>38874</v>
      </c>
      <c r="BW2362" s="5" t="s">
        <v>10666</v>
      </c>
      <c r="BX2362" s="5">
        <v>16341</v>
      </c>
      <c r="BY2362" s="5" t="s">
        <v>10665</v>
      </c>
      <c r="BZ2362" s="5">
        <v>772.06</v>
      </c>
      <c r="CA2362" s="5">
        <v>974.74</v>
      </c>
      <c r="CB2362" s="5">
        <v>821.18</v>
      </c>
      <c r="CC2362" s="6">
        <f t="shared" si="557"/>
        <v>855.99333333333334</v>
      </c>
      <c r="CD2362" s="5">
        <v>764.26</v>
      </c>
      <c r="CE2362" s="5">
        <v>692.7</v>
      </c>
      <c r="CF2362" s="5">
        <v>1039.07</v>
      </c>
      <c r="CG2362" s="6">
        <f t="shared" si="556"/>
        <v>832.00999999999988</v>
      </c>
      <c r="CH2362" s="5">
        <v>189.44</v>
      </c>
      <c r="CI2362" s="5">
        <v>331.87</v>
      </c>
      <c r="CJ2362" s="5">
        <v>120.4</v>
      </c>
      <c r="CK2362" s="6">
        <f t="shared" si="555"/>
        <v>213.90333333333331</v>
      </c>
      <c r="CL2362" s="7">
        <f t="shared" si="553"/>
        <v>0.2498890178272416</v>
      </c>
      <c r="CM2362" s="5">
        <f t="shared" si="554"/>
        <v>0.97198186901767136</v>
      </c>
      <c r="CP2362" s="8" t="s">
        <v>73735</v>
      </c>
      <c r="CQ2362" s="8" t="s">
        <v>69906</v>
      </c>
      <c r="CR2362" s="8" t="s">
        <v>53646</v>
      </c>
      <c r="CS2362" s="3" t="s">
        <v>36289</v>
      </c>
      <c r="CT2362" s="8" t="s">
        <v>53647</v>
      </c>
      <c r="CU2362" s="8" t="s">
        <v>48344</v>
      </c>
      <c r="CV2362" s="8" t="s">
        <v>53648</v>
      </c>
    </row>
    <row r="2363" spans="4:100">
      <c r="D2363" s="22" t="s">
        <v>274</v>
      </c>
      <c r="E2363" s="22" t="s">
        <v>40202</v>
      </c>
      <c r="F2363" s="22" t="s">
        <v>40203</v>
      </c>
      <c r="G2363" s="22" t="s">
        <v>273</v>
      </c>
      <c r="H2363" s="22">
        <v>16512</v>
      </c>
      <c r="I2363" s="22" t="s">
        <v>272</v>
      </c>
      <c r="J2363" s="22">
        <v>172.99</v>
      </c>
      <c r="K2363" s="22">
        <v>219.15</v>
      </c>
      <c r="L2363" s="22">
        <v>466.09</v>
      </c>
      <c r="M2363" s="23">
        <f t="shared" si="544"/>
        <v>286.07666666666665</v>
      </c>
      <c r="N2363" s="22">
        <v>354.9</v>
      </c>
      <c r="O2363" s="22">
        <v>413.2</v>
      </c>
      <c r="P2363" s="22">
        <v>431.15</v>
      </c>
      <c r="Q2363" s="23">
        <f t="shared" si="545"/>
        <v>399.75</v>
      </c>
      <c r="R2363" s="22">
        <v>237.41</v>
      </c>
      <c r="S2363" s="22">
        <v>301.93</v>
      </c>
      <c r="T2363" s="22">
        <v>387.1</v>
      </c>
      <c r="U2363" s="23">
        <f t="shared" si="546"/>
        <v>308.81333333333333</v>
      </c>
      <c r="V2363" s="24">
        <f t="shared" si="558"/>
        <v>1.0794775293336285</v>
      </c>
      <c r="W2363" s="22">
        <f t="shared" si="547"/>
        <v>1.3973526910035772</v>
      </c>
      <c r="Z2363" s="8" t="s">
        <v>78220</v>
      </c>
      <c r="AA2363" s="8" t="s">
        <v>48346</v>
      </c>
      <c r="AB2363" s="8" t="s">
        <v>48347</v>
      </c>
      <c r="AC2363" s="3" t="s">
        <v>48346</v>
      </c>
      <c r="AD2363" s="8" t="s">
        <v>48346</v>
      </c>
      <c r="AE2363" s="8" t="s">
        <v>48346</v>
      </c>
      <c r="AF2363" s="8" t="s">
        <v>48346</v>
      </c>
      <c r="AL2363" s="31" t="s">
        <v>26932</v>
      </c>
      <c r="AM2363" s="31" t="s">
        <v>40554</v>
      </c>
      <c r="AN2363" s="31" t="s">
        <v>40555</v>
      </c>
      <c r="AO2363" s="31" t="s">
        <v>26931</v>
      </c>
      <c r="AP2363" s="31">
        <v>219189</v>
      </c>
      <c r="AQ2363" s="31" t="s">
        <v>26930</v>
      </c>
      <c r="AR2363" s="31">
        <v>130.41999999999999</v>
      </c>
      <c r="AS2363" s="31">
        <v>17.760000000000002</v>
      </c>
      <c r="AT2363" s="31">
        <v>187.51</v>
      </c>
      <c r="AU2363" s="32">
        <f t="shared" si="548"/>
        <v>111.89666666666665</v>
      </c>
      <c r="AV2363" s="31">
        <v>200.07</v>
      </c>
      <c r="AW2363" s="31">
        <v>232.27</v>
      </c>
      <c r="AX2363" s="31">
        <v>109.48</v>
      </c>
      <c r="AY2363" s="32">
        <f t="shared" si="549"/>
        <v>180.60666666666668</v>
      </c>
      <c r="AZ2363" s="31">
        <v>807.81</v>
      </c>
      <c r="BA2363" s="31">
        <v>509.99</v>
      </c>
      <c r="BB2363" s="31">
        <v>395.87</v>
      </c>
      <c r="BC2363" s="32">
        <f t="shared" si="550"/>
        <v>571.22333333333336</v>
      </c>
      <c r="BD2363" s="33">
        <f t="shared" si="551"/>
        <v>5.1049182281271426</v>
      </c>
      <c r="BE2363" s="31">
        <f t="shared" si="552"/>
        <v>1.6140486758616586</v>
      </c>
      <c r="BH2363" s="8" t="s">
        <v>82253</v>
      </c>
      <c r="BI2363" s="8" t="s">
        <v>69906</v>
      </c>
      <c r="BJ2363" s="8" t="s">
        <v>69707</v>
      </c>
      <c r="BK2363" s="3" t="s">
        <v>69708</v>
      </c>
      <c r="BL2363" s="8" t="s">
        <v>69709</v>
      </c>
      <c r="BM2363" s="8" t="s">
        <v>48344</v>
      </c>
      <c r="BN2363" s="8" t="s">
        <v>69710</v>
      </c>
      <c r="BT2363" s="5" t="s">
        <v>2105</v>
      </c>
      <c r="BU2363" s="5" t="s">
        <v>35798</v>
      </c>
      <c r="BV2363" s="5" t="s">
        <v>35799</v>
      </c>
      <c r="BW2363" s="5" t="s">
        <v>2104</v>
      </c>
      <c r="BX2363" s="5">
        <v>68514</v>
      </c>
      <c r="BY2363" s="5" t="s">
        <v>2103</v>
      </c>
      <c r="BZ2363" s="5">
        <v>2964.52</v>
      </c>
      <c r="CA2363" s="5">
        <v>2698.8</v>
      </c>
      <c r="CB2363" s="5">
        <v>1354.27</v>
      </c>
      <c r="CC2363" s="6">
        <f t="shared" si="557"/>
        <v>2339.1966666666667</v>
      </c>
      <c r="CD2363" s="5">
        <v>1168.5999999999999</v>
      </c>
      <c r="CE2363" s="5">
        <v>833.83</v>
      </c>
      <c r="CF2363" s="5">
        <v>988.36</v>
      </c>
      <c r="CG2363" s="6">
        <f t="shared" si="556"/>
        <v>996.93</v>
      </c>
      <c r="CH2363" s="5">
        <v>452.57</v>
      </c>
      <c r="CI2363" s="5">
        <v>883.74</v>
      </c>
      <c r="CJ2363" s="5">
        <v>417.78</v>
      </c>
      <c r="CK2363" s="6">
        <f t="shared" si="555"/>
        <v>584.6966666666666</v>
      </c>
      <c r="CL2363" s="7">
        <f t="shared" si="553"/>
        <v>0.24995618153810636</v>
      </c>
      <c r="CM2363" s="5">
        <f t="shared" si="554"/>
        <v>0.42618477283511857</v>
      </c>
      <c r="CP2363" s="8" t="s">
        <v>73736</v>
      </c>
      <c r="CQ2363" s="8" t="s">
        <v>69906</v>
      </c>
      <c r="CR2363" s="8" t="s">
        <v>53698</v>
      </c>
      <c r="CS2363" s="3" t="s">
        <v>47843</v>
      </c>
      <c r="CT2363" s="8" t="s">
        <v>53699</v>
      </c>
      <c r="CU2363" s="8" t="s">
        <v>48344</v>
      </c>
      <c r="CV2363" s="8" t="s">
        <v>53700</v>
      </c>
    </row>
    <row r="2364" spans="4:100">
      <c r="D2364" s="22" t="s">
        <v>31847</v>
      </c>
      <c r="E2364" s="22" t="s">
        <v>46686</v>
      </c>
      <c r="F2364" s="22" t="s">
        <v>46687</v>
      </c>
      <c r="G2364" s="22" t="s">
        <v>31846</v>
      </c>
      <c r="H2364" s="22">
        <v>19725</v>
      </c>
      <c r="I2364" s="22" t="s">
        <v>31845</v>
      </c>
      <c r="J2364" s="22">
        <v>174.51</v>
      </c>
      <c r="K2364" s="22">
        <v>324.58999999999997</v>
      </c>
      <c r="L2364" s="22">
        <v>649.83000000000004</v>
      </c>
      <c r="M2364" s="23">
        <f t="shared" si="544"/>
        <v>382.97666666666669</v>
      </c>
      <c r="N2364" s="22">
        <v>57.36</v>
      </c>
      <c r="O2364" s="22">
        <v>196.92</v>
      </c>
      <c r="P2364" s="22">
        <v>693.26</v>
      </c>
      <c r="Q2364" s="23">
        <f t="shared" si="545"/>
        <v>315.84666666666664</v>
      </c>
      <c r="R2364" s="22">
        <v>125.99</v>
      </c>
      <c r="S2364" s="22">
        <v>418.38</v>
      </c>
      <c r="T2364" s="22">
        <v>696.09</v>
      </c>
      <c r="U2364" s="23">
        <f t="shared" si="546"/>
        <v>413.48666666666668</v>
      </c>
      <c r="V2364" s="24">
        <f t="shared" si="558"/>
        <v>1.0796654278328532</v>
      </c>
      <c r="W2364" s="22">
        <f t="shared" si="547"/>
        <v>0.82471516976665238</v>
      </c>
      <c r="Z2364" s="8" t="s">
        <v>78221</v>
      </c>
      <c r="AA2364" s="8" t="s">
        <v>69906</v>
      </c>
      <c r="AB2364" s="8" t="s">
        <v>61944</v>
      </c>
      <c r="AC2364" s="3" t="s">
        <v>61945</v>
      </c>
      <c r="AD2364" s="8" t="s">
        <v>61946</v>
      </c>
      <c r="AE2364" s="8" t="s">
        <v>48344</v>
      </c>
      <c r="AF2364" s="8" t="s">
        <v>61947</v>
      </c>
      <c r="AL2364" s="31" t="s">
        <v>20489</v>
      </c>
      <c r="AM2364" s="31" t="s">
        <v>34170</v>
      </c>
      <c r="AN2364" s="31" t="s">
        <v>34171</v>
      </c>
      <c r="AO2364" s="31" t="s">
        <v>20487</v>
      </c>
      <c r="AP2364" s="31">
        <v>50926</v>
      </c>
      <c r="AQ2364" s="31" t="s">
        <v>20486</v>
      </c>
      <c r="AR2364" s="31">
        <v>113.17</v>
      </c>
      <c r="AS2364" s="31">
        <v>246.26</v>
      </c>
      <c r="AT2364" s="31">
        <v>35.159999999999997</v>
      </c>
      <c r="AU2364" s="32">
        <f t="shared" si="548"/>
        <v>131.53</v>
      </c>
      <c r="AV2364" s="31">
        <v>120.5</v>
      </c>
      <c r="AW2364" s="31">
        <v>157.32</v>
      </c>
      <c r="AX2364" s="31">
        <v>94.81</v>
      </c>
      <c r="AY2364" s="32">
        <f t="shared" si="549"/>
        <v>124.21</v>
      </c>
      <c r="AZ2364" s="31">
        <v>618.85</v>
      </c>
      <c r="BA2364" s="31">
        <v>750.21</v>
      </c>
      <c r="BB2364" s="31">
        <v>646.95000000000005</v>
      </c>
      <c r="BC2364" s="32">
        <f t="shared" si="550"/>
        <v>672.00333333333333</v>
      </c>
      <c r="BD2364" s="33">
        <f t="shared" si="551"/>
        <v>5.1091259281786154</v>
      </c>
      <c r="BE2364" s="31">
        <f t="shared" si="552"/>
        <v>0.94434729719455635</v>
      </c>
      <c r="BH2364" s="8" t="s">
        <v>82254</v>
      </c>
      <c r="BI2364" s="8" t="s">
        <v>69906</v>
      </c>
      <c r="BJ2364" s="8" t="s">
        <v>69711</v>
      </c>
      <c r="BK2364" s="3" t="s">
        <v>40149</v>
      </c>
      <c r="BL2364" s="8" t="s">
        <v>69712</v>
      </c>
      <c r="BM2364" s="8" t="s">
        <v>48344</v>
      </c>
      <c r="BN2364" s="8" t="s">
        <v>69713</v>
      </c>
      <c r="BT2364" s="5" t="s">
        <v>30682</v>
      </c>
      <c r="BU2364" s="5" t="s">
        <v>39171</v>
      </c>
      <c r="BV2364" s="5" t="s">
        <v>39172</v>
      </c>
      <c r="BW2364" s="5" t="s">
        <v>10700</v>
      </c>
      <c r="BX2364" s="5">
        <v>56046</v>
      </c>
      <c r="BY2364" s="5" t="s">
        <v>10699</v>
      </c>
      <c r="BZ2364" s="5">
        <v>693.12</v>
      </c>
      <c r="CA2364" s="5">
        <v>209.22</v>
      </c>
      <c r="CB2364" s="5">
        <v>259.14999999999998</v>
      </c>
      <c r="CC2364" s="6">
        <f t="shared" si="557"/>
        <v>387.16333333333336</v>
      </c>
      <c r="CD2364" s="5">
        <v>212.51</v>
      </c>
      <c r="CE2364" s="5">
        <v>237.83</v>
      </c>
      <c r="CF2364" s="5">
        <v>15.52</v>
      </c>
      <c r="CG2364" s="6">
        <f t="shared" si="556"/>
        <v>155.28666666666666</v>
      </c>
      <c r="CH2364" s="5">
        <v>156.85</v>
      </c>
      <c r="CI2364" s="5">
        <v>37.69</v>
      </c>
      <c r="CJ2364" s="5">
        <v>96.24</v>
      </c>
      <c r="CK2364" s="6">
        <f t="shared" si="555"/>
        <v>96.926666666666662</v>
      </c>
      <c r="CL2364" s="7">
        <f t="shared" si="553"/>
        <v>0.25035084245236722</v>
      </c>
      <c r="CM2364" s="5">
        <f t="shared" si="554"/>
        <v>0.40108825732464332</v>
      </c>
      <c r="CP2364" s="8" t="s">
        <v>73737</v>
      </c>
      <c r="CQ2364" s="8" t="s">
        <v>69906</v>
      </c>
      <c r="CR2364" s="8" t="s">
        <v>53652</v>
      </c>
      <c r="CS2364" s="3" t="s">
        <v>35733</v>
      </c>
      <c r="CT2364" s="8" t="s">
        <v>53653</v>
      </c>
      <c r="CU2364" s="8" t="s">
        <v>48344</v>
      </c>
      <c r="CV2364" s="8" t="s">
        <v>53654</v>
      </c>
    </row>
    <row r="2365" spans="4:100">
      <c r="D2365" s="22" t="s">
        <v>18726</v>
      </c>
      <c r="E2365" s="22" t="s">
        <v>41799</v>
      </c>
      <c r="F2365" s="22" t="s">
        <v>41800</v>
      </c>
      <c r="G2365" s="22" t="s">
        <v>18722</v>
      </c>
      <c r="H2365" s="22" t="s">
        <v>18725</v>
      </c>
      <c r="I2365" s="22" t="s">
        <v>18720</v>
      </c>
      <c r="J2365" s="22">
        <v>183.23</v>
      </c>
      <c r="K2365" s="22">
        <v>33.42</v>
      </c>
      <c r="L2365" s="22">
        <v>83.42</v>
      </c>
      <c r="M2365" s="23">
        <f t="shared" si="544"/>
        <v>100.02333333333333</v>
      </c>
      <c r="N2365" s="22">
        <v>113.64</v>
      </c>
      <c r="O2365" s="22">
        <v>186.34</v>
      </c>
      <c r="P2365" s="22">
        <v>144.01</v>
      </c>
      <c r="Q2365" s="23">
        <f t="shared" si="545"/>
        <v>147.99666666666667</v>
      </c>
      <c r="R2365" s="22">
        <v>95.8</v>
      </c>
      <c r="S2365" s="22">
        <v>107.14</v>
      </c>
      <c r="T2365" s="22">
        <v>121.13</v>
      </c>
      <c r="U2365" s="23">
        <f t="shared" si="546"/>
        <v>108.02333333333333</v>
      </c>
      <c r="V2365" s="24">
        <f t="shared" si="558"/>
        <v>1.0799813376878729</v>
      </c>
      <c r="W2365" s="22">
        <f t="shared" si="547"/>
        <v>1.4796214216682775</v>
      </c>
      <c r="Z2365" s="8" t="s">
        <v>78222</v>
      </c>
      <c r="AA2365" s="8" t="s">
        <v>69906</v>
      </c>
      <c r="AB2365" s="8" t="s">
        <v>61948</v>
      </c>
      <c r="AC2365" s="3" t="s">
        <v>36179</v>
      </c>
      <c r="AD2365" s="8" t="s">
        <v>61949</v>
      </c>
      <c r="AE2365" s="8" t="s">
        <v>48344</v>
      </c>
      <c r="AF2365" s="8" t="s">
        <v>61950</v>
      </c>
      <c r="AL2365" s="31" t="s">
        <v>2442</v>
      </c>
      <c r="AM2365" s="31" t="s">
        <v>43899</v>
      </c>
      <c r="AN2365" s="31" t="s">
        <v>43900</v>
      </c>
      <c r="AO2365" s="31" t="s">
        <v>2441</v>
      </c>
      <c r="AP2365" s="31">
        <v>103784</v>
      </c>
      <c r="AQ2365" s="31" t="s">
        <v>2440</v>
      </c>
      <c r="AR2365" s="31">
        <v>1093.96</v>
      </c>
      <c r="AS2365" s="31">
        <v>366.11</v>
      </c>
      <c r="AT2365" s="31">
        <v>543.42999999999995</v>
      </c>
      <c r="AU2365" s="32">
        <f t="shared" si="548"/>
        <v>667.83333333333337</v>
      </c>
      <c r="AV2365" s="31">
        <v>1462.88</v>
      </c>
      <c r="AW2365" s="31">
        <v>931.33</v>
      </c>
      <c r="AX2365" s="31">
        <v>395.54</v>
      </c>
      <c r="AY2365" s="32">
        <f t="shared" si="549"/>
        <v>929.91666666666663</v>
      </c>
      <c r="AZ2365" s="31">
        <v>4115.18</v>
      </c>
      <c r="BA2365" s="31">
        <v>2324.4</v>
      </c>
      <c r="BB2365" s="31">
        <v>3801.99</v>
      </c>
      <c r="BC2365" s="32">
        <f t="shared" si="550"/>
        <v>3413.8566666666666</v>
      </c>
      <c r="BD2365" s="33">
        <f t="shared" si="551"/>
        <v>5.1118392812577982</v>
      </c>
      <c r="BE2365" s="31">
        <f t="shared" si="552"/>
        <v>1.3924382330920888</v>
      </c>
      <c r="BH2365" s="8" t="s">
        <v>82255</v>
      </c>
      <c r="BI2365" s="8" t="s">
        <v>69906</v>
      </c>
      <c r="BJ2365" s="8" t="s">
        <v>82256</v>
      </c>
      <c r="BK2365" s="3" t="s">
        <v>42119</v>
      </c>
      <c r="BL2365" s="8" t="s">
        <v>82257</v>
      </c>
      <c r="BM2365" s="8" t="s">
        <v>48344</v>
      </c>
      <c r="BN2365" s="8" t="s">
        <v>82258</v>
      </c>
      <c r="BT2365" s="5" t="s">
        <v>7264</v>
      </c>
      <c r="BU2365" s="5" t="s">
        <v>43343</v>
      </c>
      <c r="BV2365" s="5" t="s">
        <v>43344</v>
      </c>
      <c r="BW2365" s="5" t="s">
        <v>7263</v>
      </c>
      <c r="BX2365" s="5">
        <v>67078</v>
      </c>
      <c r="BY2365" s="5" t="s">
        <v>7262</v>
      </c>
      <c r="BZ2365" s="5">
        <v>189.12</v>
      </c>
      <c r="CA2365" s="5">
        <v>179.61</v>
      </c>
      <c r="CB2365" s="5">
        <v>345.98</v>
      </c>
      <c r="CC2365" s="6">
        <f t="shared" si="557"/>
        <v>238.23666666666668</v>
      </c>
      <c r="CD2365" s="5">
        <v>121.32</v>
      </c>
      <c r="CE2365" s="5">
        <v>60.02</v>
      </c>
      <c r="CF2365" s="5">
        <v>318.08999999999997</v>
      </c>
      <c r="CG2365" s="6">
        <f t="shared" si="556"/>
        <v>166.47666666666666</v>
      </c>
      <c r="CH2365" s="5">
        <v>39.47</v>
      </c>
      <c r="CI2365" s="5">
        <v>70.58</v>
      </c>
      <c r="CJ2365" s="5">
        <v>69.14</v>
      </c>
      <c r="CK2365" s="6">
        <f t="shared" si="555"/>
        <v>59.73</v>
      </c>
      <c r="CL2365" s="7">
        <f t="shared" si="553"/>
        <v>0.25071707405800953</v>
      </c>
      <c r="CM2365" s="5">
        <f t="shared" si="554"/>
        <v>0.69878692056918179</v>
      </c>
      <c r="CP2365" s="8" t="s">
        <v>73738</v>
      </c>
      <c r="CQ2365" s="8" t="s">
        <v>69906</v>
      </c>
      <c r="CR2365" s="8" t="s">
        <v>57398</v>
      </c>
      <c r="CS2365" s="3" t="s">
        <v>44178</v>
      </c>
      <c r="CT2365" s="8" t="s">
        <v>57399</v>
      </c>
      <c r="CU2365" s="8" t="s">
        <v>48344</v>
      </c>
      <c r="CV2365" s="8" t="s">
        <v>57400</v>
      </c>
    </row>
    <row r="2366" spans="4:100">
      <c r="D2366" s="22" t="s">
        <v>18283</v>
      </c>
      <c r="E2366" s="22" t="s">
        <v>39451</v>
      </c>
      <c r="F2366" s="22" t="s">
        <v>39452</v>
      </c>
      <c r="G2366" s="22" t="s">
        <v>18282</v>
      </c>
      <c r="H2366" s="22">
        <v>18193</v>
      </c>
      <c r="I2366" s="22" t="s">
        <v>18281</v>
      </c>
      <c r="J2366" s="22">
        <v>1274.52</v>
      </c>
      <c r="K2366" s="22">
        <v>765.49</v>
      </c>
      <c r="L2366" s="22">
        <v>355.35</v>
      </c>
      <c r="M2366" s="23">
        <f t="shared" si="544"/>
        <v>798.45333333333338</v>
      </c>
      <c r="N2366" s="22">
        <v>1292.3800000000001</v>
      </c>
      <c r="O2366" s="22">
        <v>1352.92</v>
      </c>
      <c r="P2366" s="22">
        <v>909.81</v>
      </c>
      <c r="Q2366" s="23">
        <f t="shared" si="545"/>
        <v>1185.0366666666666</v>
      </c>
      <c r="R2366" s="22">
        <v>767.47</v>
      </c>
      <c r="S2366" s="22">
        <v>1203.92</v>
      </c>
      <c r="T2366" s="22">
        <v>616.34</v>
      </c>
      <c r="U2366" s="23">
        <f t="shared" si="546"/>
        <v>862.57666666666671</v>
      </c>
      <c r="V2366" s="24">
        <f t="shared" si="558"/>
        <v>1.0803094315676975</v>
      </c>
      <c r="W2366" s="22">
        <f t="shared" si="547"/>
        <v>1.4841652194242201</v>
      </c>
      <c r="Z2366" s="8" t="s">
        <v>78223</v>
      </c>
      <c r="AA2366" s="8" t="s">
        <v>69906</v>
      </c>
      <c r="AB2366" s="8" t="s">
        <v>78224</v>
      </c>
      <c r="AC2366" s="3" t="s">
        <v>43068</v>
      </c>
      <c r="AD2366" s="8" t="s">
        <v>78225</v>
      </c>
      <c r="AE2366" s="8" t="s">
        <v>48344</v>
      </c>
      <c r="AF2366" s="8" t="s">
        <v>78226</v>
      </c>
      <c r="AL2366" s="31" t="s">
        <v>11187</v>
      </c>
      <c r="AM2366" s="31" t="s">
        <v>45548</v>
      </c>
      <c r="AN2366" s="31" t="s">
        <v>45549</v>
      </c>
      <c r="AO2366" s="31" t="s">
        <v>11186</v>
      </c>
      <c r="AP2366" s="31">
        <v>56454</v>
      </c>
      <c r="AQ2366" s="31" t="s">
        <v>11185</v>
      </c>
      <c r="AR2366" s="31">
        <v>88.76</v>
      </c>
      <c r="AS2366" s="31">
        <v>79.77</v>
      </c>
      <c r="AT2366" s="31">
        <v>40.630000000000003</v>
      </c>
      <c r="AU2366" s="32">
        <f t="shared" si="548"/>
        <v>69.72</v>
      </c>
      <c r="AV2366" s="31">
        <v>129.21</v>
      </c>
      <c r="AW2366" s="31">
        <v>101.55</v>
      </c>
      <c r="AX2366" s="31">
        <v>22</v>
      </c>
      <c r="AY2366" s="32">
        <f t="shared" si="549"/>
        <v>84.25333333333333</v>
      </c>
      <c r="AZ2366" s="31">
        <v>258.22000000000003</v>
      </c>
      <c r="BA2366" s="31">
        <v>105.96</v>
      </c>
      <c r="BB2366" s="31">
        <v>707.31</v>
      </c>
      <c r="BC2366" s="32">
        <f t="shared" si="550"/>
        <v>357.16333333333336</v>
      </c>
      <c r="BD2366" s="33">
        <f t="shared" si="551"/>
        <v>5.1228246318607766</v>
      </c>
      <c r="BE2366" s="31">
        <f t="shared" si="552"/>
        <v>1.2084528590552688</v>
      </c>
      <c r="BH2366" s="8" t="s">
        <v>82259</v>
      </c>
      <c r="BI2366" s="8" t="s">
        <v>69906</v>
      </c>
      <c r="BJ2366" s="8" t="s">
        <v>69714</v>
      </c>
      <c r="BK2366" s="3" t="s">
        <v>44030</v>
      </c>
      <c r="BL2366" s="8" t="s">
        <v>69715</v>
      </c>
      <c r="BM2366" s="8" t="s">
        <v>48344</v>
      </c>
      <c r="BN2366" s="8" t="s">
        <v>69716</v>
      </c>
      <c r="BT2366" s="5" t="s">
        <v>546</v>
      </c>
      <c r="BU2366" s="5" t="s">
        <v>36191</v>
      </c>
      <c r="BV2366" s="5" t="s">
        <v>43320</v>
      </c>
      <c r="BW2366" s="5" t="s">
        <v>545</v>
      </c>
      <c r="BX2366" s="5">
        <v>70356</v>
      </c>
      <c r="BY2366" s="5" t="s">
        <v>544</v>
      </c>
      <c r="BZ2366" s="5">
        <v>1302.28</v>
      </c>
      <c r="CA2366" s="5">
        <v>992.91</v>
      </c>
      <c r="CB2366" s="5">
        <v>1290.43</v>
      </c>
      <c r="CC2366" s="6">
        <f t="shared" si="557"/>
        <v>1195.2066666666667</v>
      </c>
      <c r="CD2366" s="5">
        <v>1110.27</v>
      </c>
      <c r="CE2366" s="5">
        <v>740.24</v>
      </c>
      <c r="CF2366" s="5">
        <v>5719.67</v>
      </c>
      <c r="CG2366" s="6">
        <f t="shared" si="556"/>
        <v>2523.3933333333334</v>
      </c>
      <c r="CH2366" s="5">
        <v>314.2</v>
      </c>
      <c r="CI2366" s="5">
        <v>339.63</v>
      </c>
      <c r="CJ2366" s="5">
        <v>245.59</v>
      </c>
      <c r="CK2366" s="6">
        <f t="shared" si="555"/>
        <v>299.80666666666667</v>
      </c>
      <c r="CL2366" s="7">
        <f t="shared" si="553"/>
        <v>0.25084085876361689</v>
      </c>
      <c r="CM2366" s="5">
        <f t="shared" si="554"/>
        <v>2.1112610929211684</v>
      </c>
      <c r="CP2366" s="8" t="s">
        <v>73739</v>
      </c>
      <c r="CQ2366" s="8" t="s">
        <v>69906</v>
      </c>
      <c r="CR2366" s="8" t="s">
        <v>53655</v>
      </c>
      <c r="CS2366" s="3" t="s">
        <v>43449</v>
      </c>
      <c r="CT2366" s="8" t="s">
        <v>53656</v>
      </c>
      <c r="CU2366" s="8" t="s">
        <v>48344</v>
      </c>
      <c r="CV2366" s="8" t="s">
        <v>53657</v>
      </c>
    </row>
    <row r="2367" spans="4:100">
      <c r="D2367" s="22" t="s">
        <v>4183</v>
      </c>
      <c r="E2367" s="22" t="s">
        <v>42985</v>
      </c>
      <c r="F2367" s="22" t="s">
        <v>42986</v>
      </c>
      <c r="G2367" s="22" t="s">
        <v>4182</v>
      </c>
      <c r="H2367" s="22">
        <v>50884</v>
      </c>
      <c r="I2367" s="22" t="s">
        <v>4181</v>
      </c>
      <c r="J2367" s="22">
        <v>2169.29</v>
      </c>
      <c r="K2367" s="22">
        <v>319.02999999999997</v>
      </c>
      <c r="L2367" s="22">
        <v>556.09</v>
      </c>
      <c r="M2367" s="23">
        <f t="shared" si="544"/>
        <v>1014.8033333333333</v>
      </c>
      <c r="N2367" s="22">
        <v>561.54</v>
      </c>
      <c r="O2367" s="22">
        <v>620.16999999999996</v>
      </c>
      <c r="P2367" s="22">
        <v>311.43</v>
      </c>
      <c r="Q2367" s="23">
        <f t="shared" si="545"/>
        <v>497.71333333333337</v>
      </c>
      <c r="R2367" s="22">
        <v>1355.1</v>
      </c>
      <c r="S2367" s="22">
        <v>983.15</v>
      </c>
      <c r="T2367" s="22">
        <v>950.81</v>
      </c>
      <c r="U2367" s="23">
        <f t="shared" si="546"/>
        <v>1096.3533333333332</v>
      </c>
      <c r="V2367" s="24">
        <f t="shared" si="558"/>
        <v>1.0803603982380823</v>
      </c>
      <c r="W2367" s="22">
        <f t="shared" si="547"/>
        <v>0.49045299417621152</v>
      </c>
      <c r="Z2367" s="8" t="s">
        <v>78227</v>
      </c>
      <c r="AA2367" s="8" t="s">
        <v>69906</v>
      </c>
      <c r="AB2367" s="8" t="s">
        <v>61951</v>
      </c>
      <c r="AC2367" s="3" t="s">
        <v>47798</v>
      </c>
      <c r="AD2367" s="8" t="s">
        <v>61952</v>
      </c>
      <c r="AE2367" s="8" t="s">
        <v>48344</v>
      </c>
      <c r="AF2367" s="8" t="s">
        <v>61953</v>
      </c>
      <c r="AL2367" s="31" t="s">
        <v>14727</v>
      </c>
      <c r="AM2367" s="31" t="s">
        <v>35424</v>
      </c>
      <c r="AN2367" s="31" t="s">
        <v>35425</v>
      </c>
      <c r="AO2367" s="31" t="s">
        <v>14726</v>
      </c>
      <c r="AP2367" s="31">
        <v>68970</v>
      </c>
      <c r="AQ2367" s="31" t="s">
        <v>14725</v>
      </c>
      <c r="AR2367" s="31">
        <v>482.08</v>
      </c>
      <c r="AS2367" s="31">
        <v>486.85</v>
      </c>
      <c r="AT2367" s="31">
        <v>601</v>
      </c>
      <c r="AU2367" s="32">
        <f t="shared" si="548"/>
        <v>523.31000000000006</v>
      </c>
      <c r="AV2367" s="31">
        <v>664.13</v>
      </c>
      <c r="AW2367" s="31">
        <v>1087.3</v>
      </c>
      <c r="AX2367" s="31">
        <v>1158.03</v>
      </c>
      <c r="AY2367" s="32">
        <f t="shared" si="549"/>
        <v>969.82</v>
      </c>
      <c r="AZ2367" s="31">
        <v>2777.97</v>
      </c>
      <c r="BA2367" s="31">
        <v>2582.1</v>
      </c>
      <c r="BB2367" s="31">
        <v>2682.42</v>
      </c>
      <c r="BC2367" s="32">
        <f t="shared" si="550"/>
        <v>2680.83</v>
      </c>
      <c r="BD2367" s="33">
        <f t="shared" si="551"/>
        <v>5.1228335021306677</v>
      </c>
      <c r="BE2367" s="31">
        <f t="shared" si="552"/>
        <v>1.8532418642869426</v>
      </c>
      <c r="BH2367" s="8" t="s">
        <v>82260</v>
      </c>
      <c r="BI2367" s="8" t="s">
        <v>69906</v>
      </c>
      <c r="BJ2367" s="8" t="s">
        <v>69717</v>
      </c>
      <c r="BK2367" s="3" t="s">
        <v>39334</v>
      </c>
      <c r="BL2367" s="8" t="s">
        <v>69718</v>
      </c>
      <c r="BM2367" s="8" t="s">
        <v>48344</v>
      </c>
      <c r="BN2367" s="8" t="s">
        <v>69719</v>
      </c>
      <c r="BT2367" s="5" t="s">
        <v>15716</v>
      </c>
      <c r="BU2367" s="5" t="s">
        <v>34775</v>
      </c>
      <c r="BV2367" s="5" t="s">
        <v>34776</v>
      </c>
      <c r="BW2367" s="5" t="s">
        <v>15715</v>
      </c>
      <c r="BX2367" s="5">
        <v>11433</v>
      </c>
      <c r="BY2367" s="5" t="s">
        <v>15714</v>
      </c>
      <c r="BZ2367" s="5">
        <v>330.06</v>
      </c>
      <c r="CA2367" s="5">
        <v>508.79</v>
      </c>
      <c r="CB2367" s="5">
        <v>713.57</v>
      </c>
      <c r="CC2367" s="6">
        <f t="shared" si="557"/>
        <v>517.47333333333336</v>
      </c>
      <c r="CD2367" s="5">
        <v>170.14</v>
      </c>
      <c r="CE2367" s="5">
        <v>238.75</v>
      </c>
      <c r="CF2367" s="5">
        <v>72.2</v>
      </c>
      <c r="CG2367" s="6">
        <f t="shared" si="556"/>
        <v>160.36333333333332</v>
      </c>
      <c r="CH2367" s="5">
        <v>366.88</v>
      </c>
      <c r="CI2367" s="5">
        <v>3.81</v>
      </c>
      <c r="CJ2367" s="5">
        <v>18.73</v>
      </c>
      <c r="CK2367" s="6">
        <f t="shared" si="555"/>
        <v>129.80666666666667</v>
      </c>
      <c r="CL2367" s="7">
        <f t="shared" si="553"/>
        <v>0.25084706458303807</v>
      </c>
      <c r="CM2367" s="5">
        <f t="shared" si="554"/>
        <v>0.30989680627665189</v>
      </c>
      <c r="CP2367" s="8" t="s">
        <v>73740</v>
      </c>
      <c r="CQ2367" s="8" t="s">
        <v>69906</v>
      </c>
      <c r="CR2367" s="8" t="s">
        <v>53658</v>
      </c>
      <c r="CS2367" s="3" t="s">
        <v>37958</v>
      </c>
      <c r="CT2367" s="8" t="s">
        <v>53659</v>
      </c>
      <c r="CU2367" s="8" t="s">
        <v>48344</v>
      </c>
      <c r="CV2367" s="8" t="s">
        <v>53660</v>
      </c>
    </row>
    <row r="2368" spans="4:100">
      <c r="D2368" s="22" t="s">
        <v>14709</v>
      </c>
      <c r="E2368" s="22" t="s">
        <v>41805</v>
      </c>
      <c r="F2368" s="22" t="s">
        <v>41806</v>
      </c>
      <c r="G2368" s="22" t="s">
        <v>14708</v>
      </c>
      <c r="H2368" s="22">
        <v>242687</v>
      </c>
      <c r="I2368" s="22" t="s">
        <v>14707</v>
      </c>
      <c r="J2368" s="22">
        <v>120.57</v>
      </c>
      <c r="K2368" s="22">
        <v>168.21</v>
      </c>
      <c r="L2368" s="22">
        <v>114.08</v>
      </c>
      <c r="M2368" s="23">
        <f t="shared" si="544"/>
        <v>134.28666666666666</v>
      </c>
      <c r="N2368" s="22">
        <v>115.11</v>
      </c>
      <c r="O2368" s="22">
        <v>171.34</v>
      </c>
      <c r="P2368" s="22">
        <v>154.22</v>
      </c>
      <c r="Q2368" s="23">
        <f t="shared" si="545"/>
        <v>146.88999999999999</v>
      </c>
      <c r="R2368" s="22">
        <v>201.09</v>
      </c>
      <c r="S2368" s="22">
        <v>105.19</v>
      </c>
      <c r="T2368" s="22">
        <v>129.07</v>
      </c>
      <c r="U2368" s="23">
        <f t="shared" si="546"/>
        <v>145.11666666666665</v>
      </c>
      <c r="V2368" s="24">
        <f t="shared" si="558"/>
        <v>1.0806483641959985</v>
      </c>
      <c r="W2368" s="22">
        <f t="shared" si="547"/>
        <v>1.0938539442982673</v>
      </c>
      <c r="Z2368" s="8" t="s">
        <v>78228</v>
      </c>
      <c r="AA2368" s="8" t="s">
        <v>69906</v>
      </c>
      <c r="AB2368" s="8" t="s">
        <v>61954</v>
      </c>
      <c r="AC2368" s="3" t="s">
        <v>46560</v>
      </c>
      <c r="AD2368" s="8" t="s">
        <v>61955</v>
      </c>
      <c r="AE2368" s="8" t="s">
        <v>48344</v>
      </c>
      <c r="AF2368" s="8" t="s">
        <v>61956</v>
      </c>
      <c r="AL2368" s="31" t="s">
        <v>27884</v>
      </c>
      <c r="AM2368" s="31" t="s">
        <v>40328</v>
      </c>
      <c r="AN2368" s="31" t="s">
        <v>40329</v>
      </c>
      <c r="AO2368" s="31" t="s">
        <v>27877</v>
      </c>
      <c r="AP2368" s="31" t="s">
        <v>27876</v>
      </c>
      <c r="AQ2368" s="31" t="s">
        <v>27875</v>
      </c>
      <c r="AR2368" s="31">
        <v>101.19</v>
      </c>
      <c r="AS2368" s="31">
        <v>105.49</v>
      </c>
      <c r="AT2368" s="31">
        <v>118.63</v>
      </c>
      <c r="AU2368" s="32">
        <f t="shared" si="548"/>
        <v>108.43666666666667</v>
      </c>
      <c r="AV2368" s="31">
        <v>95.2</v>
      </c>
      <c r="AW2368" s="31">
        <v>65.209999999999994</v>
      </c>
      <c r="AX2368" s="31">
        <v>253.86</v>
      </c>
      <c r="AY2368" s="32">
        <f t="shared" si="549"/>
        <v>138.09</v>
      </c>
      <c r="AZ2368" s="31">
        <v>1057.29</v>
      </c>
      <c r="BA2368" s="31">
        <v>300.87</v>
      </c>
      <c r="BB2368" s="31">
        <v>310.69</v>
      </c>
      <c r="BC2368" s="32">
        <f t="shared" si="550"/>
        <v>556.2833333333333</v>
      </c>
      <c r="BD2368" s="33">
        <f t="shared" si="551"/>
        <v>5.1300298177123356</v>
      </c>
      <c r="BE2368" s="31">
        <f t="shared" si="552"/>
        <v>1.2734622360210262</v>
      </c>
      <c r="BH2368" s="8" t="s">
        <v>82261</v>
      </c>
      <c r="BI2368" s="8" t="s">
        <v>69906</v>
      </c>
      <c r="BJ2368" s="8" t="s">
        <v>69720</v>
      </c>
      <c r="BK2368" s="3" t="s">
        <v>35506</v>
      </c>
      <c r="BL2368" s="8" t="s">
        <v>69721</v>
      </c>
      <c r="BM2368" s="8" t="s">
        <v>48344</v>
      </c>
      <c r="BN2368" s="8" t="s">
        <v>69722</v>
      </c>
      <c r="BT2368" s="5" t="s">
        <v>19575</v>
      </c>
      <c r="BU2368" s="5" t="s">
        <v>33669</v>
      </c>
      <c r="BV2368" s="5" t="s">
        <v>33670</v>
      </c>
      <c r="BW2368" s="5" t="s">
        <v>17120</v>
      </c>
      <c r="BX2368" s="5">
        <v>76614</v>
      </c>
      <c r="BY2368" s="5" t="s">
        <v>17119</v>
      </c>
      <c r="BZ2368" s="5">
        <v>669.85</v>
      </c>
      <c r="CA2368" s="5">
        <v>1587.55</v>
      </c>
      <c r="CB2368" s="5">
        <v>2755.68</v>
      </c>
      <c r="CC2368" s="6">
        <f t="shared" si="557"/>
        <v>1671.0266666666666</v>
      </c>
      <c r="CD2368" s="5">
        <v>329.04</v>
      </c>
      <c r="CE2368" s="5">
        <v>604.21</v>
      </c>
      <c r="CF2368" s="5">
        <v>1266.33</v>
      </c>
      <c r="CG2368" s="6">
        <f t="shared" si="556"/>
        <v>733.19333333333327</v>
      </c>
      <c r="CH2368" s="5">
        <v>480.25</v>
      </c>
      <c r="CI2368" s="5">
        <v>367.47</v>
      </c>
      <c r="CJ2368" s="5">
        <v>410.53</v>
      </c>
      <c r="CK2368" s="6">
        <f t="shared" si="555"/>
        <v>419.41666666666669</v>
      </c>
      <c r="CL2368" s="7">
        <f t="shared" si="553"/>
        <v>0.25099340126229785</v>
      </c>
      <c r="CM2368" s="5">
        <f t="shared" si="554"/>
        <v>0.43876818243475069</v>
      </c>
      <c r="CP2368" s="8" t="s">
        <v>73741</v>
      </c>
      <c r="CQ2368" s="8" t="s">
        <v>69906</v>
      </c>
      <c r="CR2368" s="8" t="s">
        <v>53661</v>
      </c>
      <c r="CS2368" s="3" t="s">
        <v>34401</v>
      </c>
      <c r="CT2368" s="8" t="s">
        <v>53662</v>
      </c>
      <c r="CU2368" s="8" t="s">
        <v>48344</v>
      </c>
      <c r="CV2368" s="8" t="s">
        <v>53663</v>
      </c>
    </row>
    <row r="2369" spans="4:100">
      <c r="D2369" s="22" t="s">
        <v>17943</v>
      </c>
      <c r="E2369" s="22" t="s">
        <v>34759</v>
      </c>
      <c r="F2369" s="22" t="s">
        <v>34760</v>
      </c>
      <c r="G2369" s="22" t="s">
        <v>17942</v>
      </c>
      <c r="H2369" s="22">
        <v>67245</v>
      </c>
      <c r="I2369" s="22" t="s">
        <v>17941</v>
      </c>
      <c r="J2369" s="22">
        <v>647.52</v>
      </c>
      <c r="K2369" s="22">
        <v>882.11</v>
      </c>
      <c r="L2369" s="22">
        <v>999.61</v>
      </c>
      <c r="M2369" s="23">
        <f t="shared" si="544"/>
        <v>843.08</v>
      </c>
      <c r="N2369" s="22">
        <v>661.67</v>
      </c>
      <c r="O2369" s="22">
        <v>178.91</v>
      </c>
      <c r="P2369" s="22">
        <v>243.06</v>
      </c>
      <c r="Q2369" s="23">
        <f t="shared" si="545"/>
        <v>361.21333333333331</v>
      </c>
      <c r="R2369" s="22">
        <v>648.09</v>
      </c>
      <c r="S2369" s="22">
        <v>1236.0999999999999</v>
      </c>
      <c r="T2369" s="22">
        <v>849.03</v>
      </c>
      <c r="U2369" s="23">
        <f t="shared" si="546"/>
        <v>911.07333333333338</v>
      </c>
      <c r="V2369" s="24">
        <f t="shared" si="558"/>
        <v>1.0806487324255507</v>
      </c>
      <c r="W2369" s="22">
        <f t="shared" si="547"/>
        <v>0.42844490835191595</v>
      </c>
      <c r="Z2369" s="8" t="s">
        <v>78229</v>
      </c>
      <c r="AA2369" s="8" t="s">
        <v>69906</v>
      </c>
      <c r="AB2369" s="8" t="s">
        <v>61957</v>
      </c>
      <c r="AC2369" s="3" t="s">
        <v>38022</v>
      </c>
      <c r="AD2369" s="8" t="s">
        <v>61958</v>
      </c>
      <c r="AE2369" s="8" t="s">
        <v>48344</v>
      </c>
      <c r="AF2369" s="8" t="s">
        <v>61959</v>
      </c>
      <c r="AL2369" s="31" t="s">
        <v>9019</v>
      </c>
      <c r="AM2369" s="31" t="s">
        <v>37388</v>
      </c>
      <c r="AN2369" s="31" t="s">
        <v>37389</v>
      </c>
      <c r="AO2369" s="31" t="s">
        <v>9018</v>
      </c>
      <c r="AP2369" s="31">
        <v>76390</v>
      </c>
      <c r="AQ2369" s="31" t="s">
        <v>9017</v>
      </c>
      <c r="AR2369" s="31">
        <v>78.540000000000006</v>
      </c>
      <c r="AS2369" s="31">
        <v>146.30000000000001</v>
      </c>
      <c r="AT2369" s="31">
        <v>359.64</v>
      </c>
      <c r="AU2369" s="32">
        <f t="shared" si="548"/>
        <v>194.82666666666668</v>
      </c>
      <c r="AV2369" s="31">
        <v>642.79</v>
      </c>
      <c r="AW2369" s="31">
        <v>202.03</v>
      </c>
      <c r="AX2369" s="31">
        <v>528.35</v>
      </c>
      <c r="AY2369" s="32">
        <f t="shared" si="549"/>
        <v>457.72333333333336</v>
      </c>
      <c r="AZ2369" s="31">
        <v>793.93</v>
      </c>
      <c r="BA2369" s="31">
        <v>544.27</v>
      </c>
      <c r="BB2369" s="31">
        <v>1660.4</v>
      </c>
      <c r="BC2369" s="32">
        <f t="shared" si="550"/>
        <v>999.5333333333333</v>
      </c>
      <c r="BD2369" s="33">
        <f t="shared" si="551"/>
        <v>5.1303722967424026</v>
      </c>
      <c r="BE2369" s="31">
        <f t="shared" si="552"/>
        <v>2.3493874897344647</v>
      </c>
      <c r="BH2369" s="8" t="s">
        <v>82262</v>
      </c>
      <c r="BI2369" s="8" t="s">
        <v>69906</v>
      </c>
      <c r="BJ2369" s="8" t="s">
        <v>69723</v>
      </c>
      <c r="BK2369" s="3" t="s">
        <v>40091</v>
      </c>
      <c r="BL2369" s="8" t="s">
        <v>69724</v>
      </c>
      <c r="BM2369" s="8" t="s">
        <v>48344</v>
      </c>
      <c r="BN2369" s="8" t="s">
        <v>69725</v>
      </c>
      <c r="BT2369" s="5" t="s">
        <v>29105</v>
      </c>
      <c r="BU2369" s="5" t="s">
        <v>44088</v>
      </c>
      <c r="BV2369" s="5" t="s">
        <v>44089</v>
      </c>
      <c r="BW2369" s="5" t="s">
        <v>4772</v>
      </c>
      <c r="BX2369" s="5">
        <v>68092</v>
      </c>
      <c r="BY2369" s="5" t="s">
        <v>4771</v>
      </c>
      <c r="BZ2369" s="5">
        <v>1509.64</v>
      </c>
      <c r="CA2369" s="5">
        <v>1346.38</v>
      </c>
      <c r="CB2369" s="5">
        <v>1341.91</v>
      </c>
      <c r="CC2369" s="6">
        <f t="shared" si="557"/>
        <v>1399.3100000000002</v>
      </c>
      <c r="CD2369" s="5">
        <v>1551.62</v>
      </c>
      <c r="CE2369" s="5">
        <v>1766.61</v>
      </c>
      <c r="CF2369" s="5">
        <v>1089.95</v>
      </c>
      <c r="CG2369" s="6">
        <f t="shared" si="556"/>
        <v>1469.3933333333332</v>
      </c>
      <c r="CH2369" s="5">
        <v>488.44</v>
      </c>
      <c r="CI2369" s="5">
        <v>205.66</v>
      </c>
      <c r="CJ2369" s="5">
        <v>360.05</v>
      </c>
      <c r="CK2369" s="6">
        <f t="shared" si="555"/>
        <v>351.38333333333338</v>
      </c>
      <c r="CL2369" s="7">
        <f t="shared" si="553"/>
        <v>0.25111185751072551</v>
      </c>
      <c r="CM2369" s="5">
        <f t="shared" si="554"/>
        <v>1.0500842081692641</v>
      </c>
      <c r="CP2369" s="8" t="s">
        <v>73742</v>
      </c>
      <c r="CQ2369" s="8" t="s">
        <v>69906</v>
      </c>
      <c r="CR2369" s="8" t="s">
        <v>53664</v>
      </c>
      <c r="CS2369" s="3" t="s">
        <v>35085</v>
      </c>
      <c r="CT2369" s="8" t="s">
        <v>53665</v>
      </c>
      <c r="CU2369" s="8" t="s">
        <v>48344</v>
      </c>
      <c r="CV2369" s="8" t="s">
        <v>53666</v>
      </c>
    </row>
    <row r="2370" spans="4:100">
      <c r="D2370" s="22" t="s">
        <v>22615</v>
      </c>
      <c r="E2370" s="22" t="s">
        <v>37171</v>
      </c>
      <c r="F2370" s="22" t="s">
        <v>37172</v>
      </c>
      <c r="G2370" s="22" t="s">
        <v>7979</v>
      </c>
      <c r="H2370" s="22">
        <v>18708</v>
      </c>
      <c r="I2370" s="22" t="s">
        <v>7978</v>
      </c>
      <c r="J2370" s="22">
        <v>712.47</v>
      </c>
      <c r="K2370" s="22">
        <v>665.73</v>
      </c>
      <c r="L2370" s="22">
        <v>548.12</v>
      </c>
      <c r="M2370" s="23">
        <f t="shared" ref="M2370:M2433" si="559">+AVERAGE(J2370:L2370)</f>
        <v>642.10666666666668</v>
      </c>
      <c r="N2370" s="22">
        <v>936.35</v>
      </c>
      <c r="O2370" s="22">
        <v>640.28</v>
      </c>
      <c r="P2370" s="22">
        <v>507.76</v>
      </c>
      <c r="Q2370" s="23">
        <f t="shared" ref="Q2370:Q2433" si="560">+AVERAGE(N2370:P2370)</f>
        <v>694.79666666666674</v>
      </c>
      <c r="R2370" s="22">
        <v>851.15</v>
      </c>
      <c r="S2370" s="22">
        <v>440.52</v>
      </c>
      <c r="T2370" s="22">
        <v>790.49</v>
      </c>
      <c r="U2370" s="23">
        <f t="shared" ref="U2370:U2433" si="561">+AVERAGE(R2370:T2370)</f>
        <v>694.05333333333328</v>
      </c>
      <c r="V2370" s="24">
        <f t="shared" si="558"/>
        <v>1.0809003696166783</v>
      </c>
      <c r="W2370" s="22">
        <f t="shared" ref="W2370:W2433" si="562">+Q2370/M2370</f>
        <v>1.0820580173595249</v>
      </c>
      <c r="Z2370" s="8" t="s">
        <v>78230</v>
      </c>
      <c r="AA2370" s="8" t="s">
        <v>69906</v>
      </c>
      <c r="AB2370" s="8" t="s">
        <v>61960</v>
      </c>
      <c r="AC2370" s="3" t="s">
        <v>33989</v>
      </c>
      <c r="AD2370" s="8" t="s">
        <v>61961</v>
      </c>
      <c r="AE2370" s="8" t="s">
        <v>48344</v>
      </c>
      <c r="AF2370" s="8" t="s">
        <v>61962</v>
      </c>
      <c r="AL2370" s="31" t="s">
        <v>5220</v>
      </c>
      <c r="AM2370" s="31" t="s">
        <v>5218</v>
      </c>
      <c r="AN2370" s="31"/>
      <c r="AO2370" s="31" t="s">
        <v>5219</v>
      </c>
      <c r="AP2370" s="31"/>
      <c r="AQ2370" s="31" t="s">
        <v>5218</v>
      </c>
      <c r="AR2370" s="31">
        <v>266.35000000000002</v>
      </c>
      <c r="AS2370" s="31">
        <v>199.98</v>
      </c>
      <c r="AT2370" s="31">
        <v>297.54000000000002</v>
      </c>
      <c r="AU2370" s="32">
        <f t="shared" ref="AU2370:AU2433" si="563">+AVERAGE(AR2370:AT2370)</f>
        <v>254.62333333333336</v>
      </c>
      <c r="AV2370" s="31">
        <v>429.52</v>
      </c>
      <c r="AW2370" s="31">
        <v>266.69</v>
      </c>
      <c r="AX2370" s="31">
        <v>480.33</v>
      </c>
      <c r="AY2370" s="32">
        <f t="shared" ref="AY2370:AY2433" si="564">+AVERAGE(AV2370:AX2370)</f>
        <v>392.18</v>
      </c>
      <c r="AZ2370" s="31">
        <v>1307.8699999999999</v>
      </c>
      <c r="BA2370" s="31">
        <v>1484.33</v>
      </c>
      <c r="BB2370" s="31">
        <v>1128.5999999999999</v>
      </c>
      <c r="BC2370" s="32">
        <f t="shared" ref="BC2370:BC2433" si="565">+AVERAGE(AZ2370:BB2370)</f>
        <v>1306.9333333333332</v>
      </c>
      <c r="BD2370" s="33">
        <f t="shared" ref="BD2370:BD2433" si="566">+BC2370/AU2370</f>
        <v>5.1328105567701297</v>
      </c>
      <c r="BE2370" s="31">
        <f t="shared" ref="BE2370:BE2433" si="567">+AY2370/AU2370</f>
        <v>1.540235904015081</v>
      </c>
      <c r="BH2370" s="8" t="s">
        <v>82263</v>
      </c>
      <c r="BI2370" s="8" t="s">
        <v>69906</v>
      </c>
      <c r="BJ2370" s="8" t="s">
        <v>69726</v>
      </c>
      <c r="BK2370" s="3" t="s">
        <v>42666</v>
      </c>
      <c r="BL2370" s="8" t="s">
        <v>69727</v>
      </c>
      <c r="BM2370" s="8" t="s">
        <v>48344</v>
      </c>
      <c r="BN2370" s="8" t="s">
        <v>69728</v>
      </c>
      <c r="BT2370" s="5" t="s">
        <v>10013</v>
      </c>
      <c r="BU2370" s="5" t="s">
        <v>39127</v>
      </c>
      <c r="BV2370" s="5" t="s">
        <v>39128</v>
      </c>
      <c r="BW2370" s="5" t="s">
        <v>10012</v>
      </c>
      <c r="BX2370" s="5" t="s">
        <v>10011</v>
      </c>
      <c r="BY2370" s="5" t="s">
        <v>10010</v>
      </c>
      <c r="BZ2370" s="5">
        <v>216.56</v>
      </c>
      <c r="CA2370" s="5">
        <v>127.35</v>
      </c>
      <c r="CB2370" s="5">
        <v>343.57</v>
      </c>
      <c r="CC2370" s="6">
        <f t="shared" si="557"/>
        <v>229.16</v>
      </c>
      <c r="CD2370" s="5">
        <v>143.38999999999999</v>
      </c>
      <c r="CE2370" s="5">
        <v>173.21</v>
      </c>
      <c r="CF2370" s="5">
        <v>86.88</v>
      </c>
      <c r="CG2370" s="6">
        <f t="shared" si="556"/>
        <v>134.49333333333334</v>
      </c>
      <c r="CH2370" s="5">
        <v>73.05</v>
      </c>
      <c r="CI2370" s="5">
        <v>35.04</v>
      </c>
      <c r="CJ2370" s="5">
        <v>64.62</v>
      </c>
      <c r="CK2370" s="6">
        <f t="shared" si="555"/>
        <v>57.57</v>
      </c>
      <c r="CL2370" s="7">
        <f t="shared" ref="CL2370:CL2433" si="568">+CK2370/CC2370</f>
        <v>0.2512218537266539</v>
      </c>
      <c r="CM2370" s="5">
        <f t="shared" ref="CM2370:CM2433" si="569">+CG2370/CC2370</f>
        <v>0.58689707336940711</v>
      </c>
      <c r="CP2370" s="8" t="s">
        <v>73743</v>
      </c>
      <c r="CQ2370" s="8" t="s">
        <v>69906</v>
      </c>
      <c r="CR2370" s="8" t="s">
        <v>53667</v>
      </c>
      <c r="CS2370" s="3" t="s">
        <v>37771</v>
      </c>
      <c r="CT2370" s="8" t="s">
        <v>53668</v>
      </c>
      <c r="CU2370" s="8" t="s">
        <v>48344</v>
      </c>
      <c r="CV2370" s="8" t="s">
        <v>53669</v>
      </c>
    </row>
    <row r="2371" spans="4:100">
      <c r="D2371" s="22" t="s">
        <v>28852</v>
      </c>
      <c r="E2371" s="22" t="s">
        <v>40346</v>
      </c>
      <c r="F2371" s="22" t="s">
        <v>40347</v>
      </c>
      <c r="G2371" s="22" t="s">
        <v>28849</v>
      </c>
      <c r="H2371" s="22">
        <v>20336</v>
      </c>
      <c r="I2371" s="22" t="s">
        <v>28848</v>
      </c>
      <c r="J2371" s="22">
        <v>101.95</v>
      </c>
      <c r="K2371" s="22">
        <v>405.4</v>
      </c>
      <c r="L2371" s="22">
        <v>145.77000000000001</v>
      </c>
      <c r="M2371" s="23">
        <f t="shared" si="559"/>
        <v>217.70666666666668</v>
      </c>
      <c r="N2371" s="22">
        <v>116.04</v>
      </c>
      <c r="O2371" s="22">
        <v>350.84</v>
      </c>
      <c r="P2371" s="22">
        <v>230.36</v>
      </c>
      <c r="Q2371" s="23">
        <f t="shared" si="560"/>
        <v>232.41333333333333</v>
      </c>
      <c r="R2371" s="22">
        <v>343.9</v>
      </c>
      <c r="S2371" s="22">
        <v>166.71</v>
      </c>
      <c r="T2371" s="22">
        <v>195.56</v>
      </c>
      <c r="U2371" s="23">
        <f t="shared" si="561"/>
        <v>235.39000000000001</v>
      </c>
      <c r="V2371" s="24">
        <f t="shared" si="558"/>
        <v>1.0812255022048016</v>
      </c>
      <c r="W2371" s="22">
        <f t="shared" si="562"/>
        <v>1.0675526702596765</v>
      </c>
      <c r="Z2371" s="8" t="s">
        <v>78231</v>
      </c>
      <c r="AA2371" s="8" t="s">
        <v>69906</v>
      </c>
      <c r="AB2371" s="8" t="s">
        <v>61963</v>
      </c>
      <c r="AC2371" s="3" t="s">
        <v>61964</v>
      </c>
      <c r="AD2371" s="8" t="s">
        <v>61965</v>
      </c>
      <c r="AE2371" s="8" t="s">
        <v>48344</v>
      </c>
      <c r="AF2371" s="8" t="s">
        <v>61966</v>
      </c>
      <c r="AL2371" s="31" t="s">
        <v>33114</v>
      </c>
      <c r="AM2371" s="31" t="s">
        <v>35316</v>
      </c>
      <c r="AN2371" s="31" t="s">
        <v>35317</v>
      </c>
      <c r="AO2371" s="31" t="s">
        <v>33113</v>
      </c>
      <c r="AP2371" s="31">
        <v>22031</v>
      </c>
      <c r="AQ2371" s="31" t="s">
        <v>33112</v>
      </c>
      <c r="AR2371" s="31">
        <v>71.239999999999995</v>
      </c>
      <c r="AS2371" s="31">
        <v>16.02</v>
      </c>
      <c r="AT2371" s="31">
        <v>10.71</v>
      </c>
      <c r="AU2371" s="32">
        <f t="shared" si="563"/>
        <v>32.656666666666666</v>
      </c>
      <c r="AV2371" s="31">
        <v>150.6</v>
      </c>
      <c r="AW2371" s="31">
        <v>64.260000000000005</v>
      </c>
      <c r="AX2371" s="31">
        <v>98.82</v>
      </c>
      <c r="AY2371" s="32">
        <f t="shared" si="564"/>
        <v>104.56</v>
      </c>
      <c r="AZ2371" s="31">
        <v>164.13</v>
      </c>
      <c r="BA2371" s="31">
        <v>199.6</v>
      </c>
      <c r="BB2371" s="31">
        <v>139.47</v>
      </c>
      <c r="BC2371" s="32">
        <f t="shared" si="565"/>
        <v>167.73333333333335</v>
      </c>
      <c r="BD2371" s="33">
        <f t="shared" si="566"/>
        <v>5.1362662039399822</v>
      </c>
      <c r="BE2371" s="31">
        <f t="shared" si="567"/>
        <v>3.2017964683066245</v>
      </c>
      <c r="BH2371" s="8" t="s">
        <v>82264</v>
      </c>
      <c r="BI2371" s="8" t="s">
        <v>69906</v>
      </c>
      <c r="BJ2371" s="8" t="s">
        <v>69729</v>
      </c>
      <c r="BK2371" s="3" t="s">
        <v>48054</v>
      </c>
      <c r="BL2371" s="8" t="s">
        <v>69730</v>
      </c>
      <c r="BM2371" s="8" t="s">
        <v>48344</v>
      </c>
      <c r="BN2371" s="8" t="s">
        <v>69731</v>
      </c>
      <c r="BT2371" s="5" t="s">
        <v>20976</v>
      </c>
      <c r="BU2371" s="5" t="s">
        <v>44489</v>
      </c>
      <c r="BV2371" s="5" t="s">
        <v>44490</v>
      </c>
      <c r="BW2371" s="5" t="s">
        <v>5997</v>
      </c>
      <c r="BX2371" s="5" t="s">
        <v>11367</v>
      </c>
      <c r="BY2371" s="5" t="s">
        <v>5996</v>
      </c>
      <c r="BZ2371" s="5">
        <v>4531.07</v>
      </c>
      <c r="CA2371" s="5">
        <v>3952.79</v>
      </c>
      <c r="CB2371" s="5">
        <v>5310.03</v>
      </c>
      <c r="CC2371" s="6">
        <f t="shared" si="557"/>
        <v>4597.9633333333331</v>
      </c>
      <c r="CD2371" s="5">
        <v>4365.1000000000004</v>
      </c>
      <c r="CE2371" s="5">
        <v>4348.8900000000003</v>
      </c>
      <c r="CF2371" s="5">
        <v>5247.71</v>
      </c>
      <c r="CG2371" s="6">
        <f t="shared" si="556"/>
        <v>4653.9000000000005</v>
      </c>
      <c r="CH2371" s="5">
        <v>751.78</v>
      </c>
      <c r="CI2371" s="5">
        <v>1454.77</v>
      </c>
      <c r="CJ2371" s="5">
        <v>1259.4100000000001</v>
      </c>
      <c r="CK2371" s="6">
        <f t="shared" ref="CK2371:CK2434" si="570">+AVERAGE(CH2371:CJ2371)</f>
        <v>1155.32</v>
      </c>
      <c r="CL2371" s="7">
        <f t="shared" si="568"/>
        <v>0.25126777145533274</v>
      </c>
      <c r="CM2371" s="5">
        <f t="shared" si="569"/>
        <v>1.01216553126058</v>
      </c>
      <c r="CP2371" s="8" t="s">
        <v>73744</v>
      </c>
      <c r="CQ2371" s="8" t="s">
        <v>69906</v>
      </c>
      <c r="CR2371" s="8" t="s">
        <v>53673</v>
      </c>
      <c r="CS2371" s="3" t="s">
        <v>45540</v>
      </c>
      <c r="CT2371" s="8" t="s">
        <v>53674</v>
      </c>
      <c r="CU2371" s="8" t="s">
        <v>48344</v>
      </c>
      <c r="CV2371" s="8" t="s">
        <v>53675</v>
      </c>
    </row>
    <row r="2372" spans="4:100">
      <c r="D2372" s="22" t="s">
        <v>11308</v>
      </c>
      <c r="E2372" s="22" t="s">
        <v>35406</v>
      </c>
      <c r="F2372" s="22" t="s">
        <v>35407</v>
      </c>
      <c r="G2372" s="22" t="s">
        <v>11307</v>
      </c>
      <c r="H2372" s="22">
        <v>67389</v>
      </c>
      <c r="I2372" s="22" t="s">
        <v>11306</v>
      </c>
      <c r="J2372" s="22">
        <v>345.69</v>
      </c>
      <c r="K2372" s="22">
        <v>161.69999999999999</v>
      </c>
      <c r="L2372" s="22">
        <v>218.78</v>
      </c>
      <c r="M2372" s="23">
        <f t="shared" si="559"/>
        <v>242.05666666666664</v>
      </c>
      <c r="N2372" s="22">
        <v>62.28</v>
      </c>
      <c r="O2372" s="22">
        <v>74.91</v>
      </c>
      <c r="P2372" s="22">
        <v>135.02000000000001</v>
      </c>
      <c r="Q2372" s="23">
        <f t="shared" si="560"/>
        <v>90.736666666666679</v>
      </c>
      <c r="R2372" s="22">
        <v>230.11</v>
      </c>
      <c r="S2372" s="22">
        <v>301.56</v>
      </c>
      <c r="T2372" s="22">
        <v>254.07</v>
      </c>
      <c r="U2372" s="23">
        <f t="shared" si="561"/>
        <v>261.91333333333336</v>
      </c>
      <c r="V2372" s="24">
        <f t="shared" si="558"/>
        <v>1.0820331327375134</v>
      </c>
      <c r="W2372" s="22">
        <f t="shared" si="562"/>
        <v>0.37485712711899427</v>
      </c>
      <c r="Z2372" s="8" t="s">
        <v>78232</v>
      </c>
      <c r="AA2372" s="8" t="s">
        <v>69906</v>
      </c>
      <c r="AB2372" s="8" t="s">
        <v>61967</v>
      </c>
      <c r="AC2372" s="3" t="s">
        <v>37538</v>
      </c>
      <c r="AD2372" s="8" t="s">
        <v>61968</v>
      </c>
      <c r="AE2372" s="8" t="s">
        <v>48344</v>
      </c>
      <c r="AF2372" s="8" t="s">
        <v>61969</v>
      </c>
      <c r="AL2372" s="31" t="s">
        <v>11532</v>
      </c>
      <c r="AM2372" s="31" t="s">
        <v>40003</v>
      </c>
      <c r="AN2372" s="31" t="s">
        <v>40004</v>
      </c>
      <c r="AO2372" s="31" t="s">
        <v>11531</v>
      </c>
      <c r="AP2372" s="31" t="s">
        <v>11530</v>
      </c>
      <c r="AQ2372" s="31" t="s">
        <v>11529</v>
      </c>
      <c r="AR2372" s="31">
        <v>76.23</v>
      </c>
      <c r="AS2372" s="31">
        <v>127.87</v>
      </c>
      <c r="AT2372" s="31">
        <v>110.15</v>
      </c>
      <c r="AU2372" s="32">
        <f t="shared" si="563"/>
        <v>104.75</v>
      </c>
      <c r="AV2372" s="31">
        <v>113.47</v>
      </c>
      <c r="AW2372" s="31">
        <v>116.4</v>
      </c>
      <c r="AX2372" s="31">
        <v>186.08</v>
      </c>
      <c r="AY2372" s="32">
        <f t="shared" si="564"/>
        <v>138.65</v>
      </c>
      <c r="AZ2372" s="31">
        <v>357.12</v>
      </c>
      <c r="BA2372" s="31">
        <v>780.67</v>
      </c>
      <c r="BB2372" s="31">
        <v>476.62</v>
      </c>
      <c r="BC2372" s="32">
        <f t="shared" si="565"/>
        <v>538.13666666666666</v>
      </c>
      <c r="BD2372" s="33">
        <f t="shared" si="566"/>
        <v>5.1373428798727128</v>
      </c>
      <c r="BE2372" s="31">
        <f t="shared" si="567"/>
        <v>1.3236276849642006</v>
      </c>
      <c r="BH2372" s="8" t="s">
        <v>82265</v>
      </c>
      <c r="BI2372" s="8" t="s">
        <v>69906</v>
      </c>
      <c r="BJ2372" s="8" t="s">
        <v>69732</v>
      </c>
      <c r="BK2372" s="3" t="s">
        <v>41953</v>
      </c>
      <c r="BL2372" s="8" t="s">
        <v>69733</v>
      </c>
      <c r="BM2372" s="8" t="s">
        <v>48344</v>
      </c>
      <c r="BN2372" s="8" t="s">
        <v>69734</v>
      </c>
      <c r="BT2372" s="5" t="s">
        <v>21610</v>
      </c>
      <c r="BU2372" s="5" t="s">
        <v>36299</v>
      </c>
      <c r="BV2372" s="5" t="s">
        <v>36300</v>
      </c>
      <c r="BW2372" s="5" t="s">
        <v>21609</v>
      </c>
      <c r="BX2372" s="5">
        <v>71653</v>
      </c>
      <c r="BY2372" s="5" t="s">
        <v>21608</v>
      </c>
      <c r="BZ2372" s="5">
        <v>359.32</v>
      </c>
      <c r="CA2372" s="5">
        <v>508.28</v>
      </c>
      <c r="CB2372" s="5">
        <v>273.64999999999998</v>
      </c>
      <c r="CC2372" s="6">
        <f t="shared" si="557"/>
        <v>380.41666666666669</v>
      </c>
      <c r="CD2372" s="5">
        <v>269.19</v>
      </c>
      <c r="CE2372" s="5">
        <v>224.4</v>
      </c>
      <c r="CF2372" s="5">
        <v>168.82</v>
      </c>
      <c r="CG2372" s="6">
        <f t="shared" si="556"/>
        <v>220.80333333333337</v>
      </c>
      <c r="CH2372" s="5">
        <v>152.59</v>
      </c>
      <c r="CI2372" s="5">
        <v>77.39</v>
      </c>
      <c r="CJ2372" s="5">
        <v>56.79</v>
      </c>
      <c r="CK2372" s="6">
        <f t="shared" si="570"/>
        <v>95.590000000000018</v>
      </c>
      <c r="CL2372" s="7">
        <f t="shared" si="568"/>
        <v>0.25127710843373496</v>
      </c>
      <c r="CM2372" s="5">
        <f t="shared" si="569"/>
        <v>0.58042497261774373</v>
      </c>
      <c r="CP2372" s="8" t="s">
        <v>73745</v>
      </c>
      <c r="CQ2372" s="8" t="s">
        <v>48360</v>
      </c>
      <c r="CR2372" s="8" t="s">
        <v>73746</v>
      </c>
      <c r="CS2372" s="3" t="s">
        <v>73747</v>
      </c>
      <c r="CT2372" s="8" t="s">
        <v>73748</v>
      </c>
      <c r="CU2372" s="8" t="s">
        <v>48344</v>
      </c>
      <c r="CV2372" s="8" t="s">
        <v>73749</v>
      </c>
    </row>
    <row r="2373" spans="4:100">
      <c r="D2373" s="22" t="s">
        <v>21068</v>
      </c>
      <c r="E2373" s="22" t="s">
        <v>37362</v>
      </c>
      <c r="F2373" s="22" t="s">
        <v>37363</v>
      </c>
      <c r="G2373" s="22" t="s">
        <v>21067</v>
      </c>
      <c r="H2373" s="22">
        <v>12464</v>
      </c>
      <c r="I2373" s="22" t="s">
        <v>21066</v>
      </c>
      <c r="J2373" s="22">
        <v>207.05</v>
      </c>
      <c r="K2373" s="22">
        <v>192.56</v>
      </c>
      <c r="L2373" s="22">
        <v>354.04</v>
      </c>
      <c r="M2373" s="23">
        <f t="shared" si="559"/>
        <v>251.2166666666667</v>
      </c>
      <c r="N2373" s="22">
        <v>430.92</v>
      </c>
      <c r="O2373" s="22">
        <v>359</v>
      </c>
      <c r="P2373" s="22">
        <v>255.48</v>
      </c>
      <c r="Q2373" s="23">
        <f t="shared" si="560"/>
        <v>348.4666666666667</v>
      </c>
      <c r="R2373" s="22">
        <v>497.56</v>
      </c>
      <c r="S2373" s="22">
        <v>125.62</v>
      </c>
      <c r="T2373" s="22">
        <v>192.41</v>
      </c>
      <c r="U2373" s="23">
        <f t="shared" si="561"/>
        <v>271.86333333333334</v>
      </c>
      <c r="V2373" s="24">
        <f t="shared" si="558"/>
        <v>1.0821866914350162</v>
      </c>
      <c r="W2373" s="22">
        <f t="shared" si="562"/>
        <v>1.3871160352948981</v>
      </c>
      <c r="Z2373" s="8" t="s">
        <v>78233</v>
      </c>
      <c r="AA2373" s="8" t="s">
        <v>69906</v>
      </c>
      <c r="AB2373" s="8" t="s">
        <v>61970</v>
      </c>
      <c r="AC2373" s="3" t="s">
        <v>35436</v>
      </c>
      <c r="AD2373" s="8" t="s">
        <v>61971</v>
      </c>
      <c r="AE2373" s="8" t="s">
        <v>48344</v>
      </c>
      <c r="AF2373" s="8" t="s">
        <v>61972</v>
      </c>
      <c r="AL2373" s="31" t="s">
        <v>17128</v>
      </c>
      <c r="AM2373" s="31" t="s">
        <v>37386</v>
      </c>
      <c r="AN2373" s="31" t="s">
        <v>37387</v>
      </c>
      <c r="AO2373" s="31" t="s">
        <v>17127</v>
      </c>
      <c r="AP2373" s="31">
        <v>72472</v>
      </c>
      <c r="AQ2373" s="31" t="s">
        <v>17126</v>
      </c>
      <c r="AR2373" s="31">
        <v>612.29999999999995</v>
      </c>
      <c r="AS2373" s="31">
        <v>670.74</v>
      </c>
      <c r="AT2373" s="31">
        <v>462.58</v>
      </c>
      <c r="AU2373" s="32">
        <f t="shared" si="563"/>
        <v>581.87333333333333</v>
      </c>
      <c r="AV2373" s="31">
        <v>658.35</v>
      </c>
      <c r="AW2373" s="31">
        <v>927.84</v>
      </c>
      <c r="AX2373" s="31">
        <v>310.89</v>
      </c>
      <c r="AY2373" s="32">
        <f t="shared" si="564"/>
        <v>632.36</v>
      </c>
      <c r="AZ2373" s="31">
        <v>2331.81</v>
      </c>
      <c r="BA2373" s="31">
        <v>4933.67</v>
      </c>
      <c r="BB2373" s="31">
        <v>1711.25</v>
      </c>
      <c r="BC2373" s="32">
        <f t="shared" si="565"/>
        <v>2992.2433333333333</v>
      </c>
      <c r="BD2373" s="33">
        <f t="shared" si="566"/>
        <v>5.1424307695833003</v>
      </c>
      <c r="BE2373" s="31">
        <f t="shared" si="567"/>
        <v>1.0867657336648298</v>
      </c>
      <c r="BH2373" s="8" t="s">
        <v>82266</v>
      </c>
      <c r="BI2373" s="8" t="s">
        <v>69906</v>
      </c>
      <c r="BJ2373" s="8" t="s">
        <v>69735</v>
      </c>
      <c r="BK2373" s="3" t="s">
        <v>40922</v>
      </c>
      <c r="BL2373" s="8" t="s">
        <v>69736</v>
      </c>
      <c r="BM2373" s="8" t="s">
        <v>48344</v>
      </c>
      <c r="BN2373" s="8" t="s">
        <v>69737</v>
      </c>
      <c r="BT2373" s="5" t="s">
        <v>14035</v>
      </c>
      <c r="BU2373" s="5" t="s">
        <v>48314</v>
      </c>
      <c r="BV2373" s="5" t="s">
        <v>48315</v>
      </c>
      <c r="BW2373" s="5" t="s">
        <v>14034</v>
      </c>
      <c r="BX2373" s="5">
        <v>110460</v>
      </c>
      <c r="BY2373" s="5" t="s">
        <v>14033</v>
      </c>
      <c r="BZ2373" s="5">
        <v>406.43</v>
      </c>
      <c r="CA2373" s="5">
        <v>551.16999999999996</v>
      </c>
      <c r="CB2373" s="5">
        <v>403.85</v>
      </c>
      <c r="CC2373" s="6">
        <f t="shared" si="557"/>
        <v>453.81666666666661</v>
      </c>
      <c r="CD2373" s="5">
        <v>1072.51</v>
      </c>
      <c r="CE2373" s="5">
        <v>268.92</v>
      </c>
      <c r="CF2373" s="5">
        <v>20.93</v>
      </c>
      <c r="CG2373" s="6">
        <f t="shared" si="556"/>
        <v>454.12000000000006</v>
      </c>
      <c r="CH2373" s="5">
        <v>229.86</v>
      </c>
      <c r="CI2373" s="5">
        <v>23.4</v>
      </c>
      <c r="CJ2373" s="5">
        <v>88.91</v>
      </c>
      <c r="CK2373" s="6">
        <f t="shared" si="570"/>
        <v>114.05666666666667</v>
      </c>
      <c r="CL2373" s="7">
        <f t="shared" si="568"/>
        <v>0.25132762863123881</v>
      </c>
      <c r="CM2373" s="5">
        <f t="shared" si="569"/>
        <v>1.0006684050093653</v>
      </c>
      <c r="CP2373" s="8" t="s">
        <v>73750</v>
      </c>
      <c r="CQ2373" s="8" t="s">
        <v>48360</v>
      </c>
      <c r="CR2373" s="8" t="s">
        <v>73751</v>
      </c>
      <c r="CS2373" s="3" t="s">
        <v>73752</v>
      </c>
      <c r="CT2373" s="8" t="s">
        <v>73753</v>
      </c>
      <c r="CU2373" s="8" t="s">
        <v>48344</v>
      </c>
      <c r="CV2373" s="8" t="s">
        <v>73754</v>
      </c>
    </row>
    <row r="2374" spans="4:100">
      <c r="D2374" s="22" t="s">
        <v>3162</v>
      </c>
      <c r="E2374" s="22" t="s">
        <v>44443</v>
      </c>
      <c r="F2374" s="22" t="s">
        <v>44444</v>
      </c>
      <c r="G2374" s="22" t="s">
        <v>3161</v>
      </c>
      <c r="H2374" s="22">
        <v>67028</v>
      </c>
      <c r="I2374" s="22" t="s">
        <v>3160</v>
      </c>
      <c r="J2374" s="22">
        <v>14.69</v>
      </c>
      <c r="K2374" s="22">
        <v>323.73</v>
      </c>
      <c r="L2374" s="22">
        <v>79.319999999999993</v>
      </c>
      <c r="M2374" s="23">
        <f t="shared" si="559"/>
        <v>139.24666666666667</v>
      </c>
      <c r="N2374" s="22">
        <v>143.72999999999999</v>
      </c>
      <c r="O2374" s="22">
        <v>35.75</v>
      </c>
      <c r="P2374" s="22">
        <v>45.51</v>
      </c>
      <c r="Q2374" s="23">
        <f t="shared" si="560"/>
        <v>74.996666666666655</v>
      </c>
      <c r="R2374" s="22">
        <v>169.31</v>
      </c>
      <c r="S2374" s="22">
        <v>143.04</v>
      </c>
      <c r="T2374" s="22">
        <v>139.75</v>
      </c>
      <c r="U2374" s="23">
        <f t="shared" si="561"/>
        <v>150.70000000000002</v>
      </c>
      <c r="V2374" s="24">
        <f t="shared" si="558"/>
        <v>1.0822521185426344</v>
      </c>
      <c r="W2374" s="22">
        <f t="shared" si="562"/>
        <v>0.53858859577727769</v>
      </c>
      <c r="Z2374" s="8" t="s">
        <v>78234</v>
      </c>
      <c r="AA2374" s="8" t="s">
        <v>69906</v>
      </c>
      <c r="AB2374" s="8" t="s">
        <v>61973</v>
      </c>
      <c r="AC2374" s="3" t="s">
        <v>34253</v>
      </c>
      <c r="AD2374" s="8" t="s">
        <v>61974</v>
      </c>
      <c r="AE2374" s="8" t="s">
        <v>48344</v>
      </c>
      <c r="AF2374" s="8" t="s">
        <v>61975</v>
      </c>
      <c r="AL2374" s="31" t="s">
        <v>15522</v>
      </c>
      <c r="AM2374" s="31" t="s">
        <v>34645</v>
      </c>
      <c r="AN2374" s="31" t="s">
        <v>34646</v>
      </c>
      <c r="AO2374" s="31" t="s">
        <v>15521</v>
      </c>
      <c r="AP2374" s="31">
        <v>20525</v>
      </c>
      <c r="AQ2374" s="31" t="s">
        <v>15520</v>
      </c>
      <c r="AR2374" s="31">
        <v>61.5</v>
      </c>
      <c r="AS2374" s="31">
        <v>305.14</v>
      </c>
      <c r="AT2374" s="31">
        <v>147.44999999999999</v>
      </c>
      <c r="AU2374" s="32">
        <f t="shared" si="563"/>
        <v>171.36333333333332</v>
      </c>
      <c r="AV2374" s="31">
        <v>361.63</v>
      </c>
      <c r="AW2374" s="31">
        <v>491.3</v>
      </c>
      <c r="AX2374" s="31">
        <v>733.18</v>
      </c>
      <c r="AY2374" s="32">
        <f t="shared" si="564"/>
        <v>528.70333333333338</v>
      </c>
      <c r="AZ2374" s="31">
        <v>998.34</v>
      </c>
      <c r="BA2374" s="31">
        <v>1063.1099999999999</v>
      </c>
      <c r="BB2374" s="31">
        <v>583.6</v>
      </c>
      <c r="BC2374" s="32">
        <f t="shared" si="565"/>
        <v>881.68333333333328</v>
      </c>
      <c r="BD2374" s="33">
        <f t="shared" si="566"/>
        <v>5.1451107782683971</v>
      </c>
      <c r="BE2374" s="31">
        <f t="shared" si="567"/>
        <v>3.0852768970413749</v>
      </c>
      <c r="BH2374" s="8" t="s">
        <v>82267</v>
      </c>
      <c r="BI2374" s="8" t="s">
        <v>69906</v>
      </c>
      <c r="BJ2374" s="8" t="s">
        <v>69742</v>
      </c>
      <c r="BK2374" s="3" t="s">
        <v>46898</v>
      </c>
      <c r="BL2374" s="8" t="s">
        <v>69743</v>
      </c>
      <c r="BM2374" s="8" t="s">
        <v>48344</v>
      </c>
      <c r="BN2374" s="8" t="s">
        <v>69744</v>
      </c>
      <c r="BT2374" s="5" t="s">
        <v>27469</v>
      </c>
      <c r="BU2374" s="5" t="s">
        <v>46930</v>
      </c>
      <c r="BV2374" s="5" t="s">
        <v>46931</v>
      </c>
      <c r="BW2374" s="5" t="s">
        <v>27468</v>
      </c>
      <c r="BX2374" s="5">
        <v>18861</v>
      </c>
      <c r="BY2374" s="5" t="s">
        <v>27467</v>
      </c>
      <c r="BZ2374" s="5">
        <v>186.89</v>
      </c>
      <c r="CA2374" s="5">
        <v>198.35</v>
      </c>
      <c r="CB2374" s="5">
        <v>134.94999999999999</v>
      </c>
      <c r="CC2374" s="6">
        <f t="shared" si="557"/>
        <v>173.39666666666668</v>
      </c>
      <c r="CD2374" s="5">
        <v>192.31</v>
      </c>
      <c r="CE2374" s="5">
        <v>127.19</v>
      </c>
      <c r="CF2374" s="5">
        <v>180.1</v>
      </c>
      <c r="CG2374" s="6">
        <f t="shared" si="556"/>
        <v>166.53333333333333</v>
      </c>
      <c r="CH2374" s="5">
        <v>56.22</v>
      </c>
      <c r="CI2374" s="5">
        <v>19.690000000000001</v>
      </c>
      <c r="CJ2374" s="5">
        <v>54.9</v>
      </c>
      <c r="CK2374" s="6">
        <f t="shared" si="570"/>
        <v>43.603333333333332</v>
      </c>
      <c r="CL2374" s="7">
        <f t="shared" si="568"/>
        <v>0.25146581056921508</v>
      </c>
      <c r="CM2374" s="5">
        <f t="shared" si="569"/>
        <v>0.96041830869489986</v>
      </c>
      <c r="CP2374" s="8" t="s">
        <v>73750</v>
      </c>
      <c r="CQ2374" s="8" t="s">
        <v>69906</v>
      </c>
      <c r="CR2374" s="8" t="s">
        <v>73751</v>
      </c>
      <c r="CS2374" s="3" t="s">
        <v>73752</v>
      </c>
      <c r="CT2374" s="8" t="s">
        <v>73753</v>
      </c>
      <c r="CU2374" s="8" t="s">
        <v>48344</v>
      </c>
      <c r="CV2374" s="8" t="s">
        <v>73754</v>
      </c>
    </row>
    <row r="2375" spans="4:100">
      <c r="D2375" s="22" t="s">
        <v>19537</v>
      </c>
      <c r="E2375" s="22" t="s">
        <v>33184</v>
      </c>
      <c r="F2375" s="22" t="s">
        <v>33185</v>
      </c>
      <c r="G2375" s="22" t="s">
        <v>19535</v>
      </c>
      <c r="H2375" s="22" t="s">
        <v>19534</v>
      </c>
      <c r="I2375" s="22" t="s">
        <v>19533</v>
      </c>
      <c r="J2375" s="22">
        <v>2785.71</v>
      </c>
      <c r="K2375" s="22">
        <v>2932</v>
      </c>
      <c r="L2375" s="22">
        <v>2305.4499999999998</v>
      </c>
      <c r="M2375" s="23">
        <f t="shared" si="559"/>
        <v>2674.3866666666668</v>
      </c>
      <c r="N2375" s="22">
        <v>4682.49</v>
      </c>
      <c r="O2375" s="22">
        <v>4898.6000000000004</v>
      </c>
      <c r="P2375" s="22">
        <v>5232.51</v>
      </c>
      <c r="Q2375" s="23">
        <f t="shared" si="560"/>
        <v>4937.8666666666668</v>
      </c>
      <c r="R2375" s="22">
        <v>3722.52</v>
      </c>
      <c r="S2375" s="22">
        <v>3010.22</v>
      </c>
      <c r="T2375" s="22">
        <v>1950.53</v>
      </c>
      <c r="U2375" s="23">
        <f t="shared" si="561"/>
        <v>2894.4233333333336</v>
      </c>
      <c r="V2375" s="24">
        <f t="shared" si="558"/>
        <v>1.0822755622472942</v>
      </c>
      <c r="W2375" s="22">
        <f t="shared" si="562"/>
        <v>1.8463548028457615</v>
      </c>
      <c r="Z2375" s="8" t="s">
        <v>78235</v>
      </c>
      <c r="AA2375" s="8" t="s">
        <v>69906</v>
      </c>
      <c r="AB2375" s="8" t="s">
        <v>61976</v>
      </c>
      <c r="AC2375" s="3" t="s">
        <v>39426</v>
      </c>
      <c r="AD2375" s="8" t="s">
        <v>61977</v>
      </c>
      <c r="AE2375" s="8" t="s">
        <v>48344</v>
      </c>
      <c r="AF2375" s="8" t="s">
        <v>61978</v>
      </c>
      <c r="AL2375" s="31" t="s">
        <v>31326</v>
      </c>
      <c r="AM2375" s="31" t="s">
        <v>42269</v>
      </c>
      <c r="AN2375" s="31" t="s">
        <v>42270</v>
      </c>
      <c r="AO2375" s="31" t="s">
        <v>31325</v>
      </c>
      <c r="AP2375" s="31">
        <v>75710</v>
      </c>
      <c r="AQ2375" s="31" t="s">
        <v>31324</v>
      </c>
      <c r="AR2375" s="31">
        <v>383</v>
      </c>
      <c r="AS2375" s="31">
        <v>358.15</v>
      </c>
      <c r="AT2375" s="31">
        <v>183.51</v>
      </c>
      <c r="AU2375" s="32">
        <f t="shared" si="563"/>
        <v>308.21999999999997</v>
      </c>
      <c r="AV2375" s="31">
        <v>377.92</v>
      </c>
      <c r="AW2375" s="31">
        <v>879.26</v>
      </c>
      <c r="AX2375" s="31">
        <v>245.84</v>
      </c>
      <c r="AY2375" s="32">
        <f t="shared" si="564"/>
        <v>501.00666666666666</v>
      </c>
      <c r="AZ2375" s="31">
        <v>1706.52</v>
      </c>
      <c r="BA2375" s="31">
        <v>1572.75</v>
      </c>
      <c r="BB2375" s="31">
        <v>1484.1</v>
      </c>
      <c r="BC2375" s="32">
        <f t="shared" si="565"/>
        <v>1587.79</v>
      </c>
      <c r="BD2375" s="33">
        <f t="shared" si="566"/>
        <v>5.1514827071572258</v>
      </c>
      <c r="BE2375" s="31">
        <f t="shared" si="567"/>
        <v>1.6254839616723986</v>
      </c>
      <c r="BH2375" s="8" t="s">
        <v>82268</v>
      </c>
      <c r="BI2375" s="8" t="s">
        <v>48346</v>
      </c>
      <c r="BJ2375" s="8" t="s">
        <v>48347</v>
      </c>
      <c r="BK2375" s="3" t="s">
        <v>48346</v>
      </c>
      <c r="BL2375" s="8" t="s">
        <v>48346</v>
      </c>
      <c r="BM2375" s="8" t="s">
        <v>48346</v>
      </c>
      <c r="BN2375" s="8" t="s">
        <v>48346</v>
      </c>
      <c r="BT2375" s="5" t="s">
        <v>31915</v>
      </c>
      <c r="BU2375" s="5" t="s">
        <v>40258</v>
      </c>
      <c r="BV2375" s="5" t="s">
        <v>40259</v>
      </c>
      <c r="BW2375" s="5" t="s">
        <v>31913</v>
      </c>
      <c r="BX2375" s="5">
        <v>22145</v>
      </c>
      <c r="BY2375" s="5" t="s">
        <v>31912</v>
      </c>
      <c r="BZ2375" s="5">
        <v>5129.95</v>
      </c>
      <c r="CA2375" s="5">
        <v>7076.7</v>
      </c>
      <c r="CB2375" s="5">
        <v>4852.82</v>
      </c>
      <c r="CC2375" s="6">
        <f t="shared" si="557"/>
        <v>5686.4900000000007</v>
      </c>
      <c r="CD2375" s="5">
        <v>6673.38</v>
      </c>
      <c r="CE2375" s="5">
        <v>6745.28</v>
      </c>
      <c r="CF2375" s="5">
        <v>6391.14</v>
      </c>
      <c r="CG2375" s="6">
        <f t="shared" si="556"/>
        <v>6603.2666666666664</v>
      </c>
      <c r="CH2375" s="5">
        <v>1785.03</v>
      </c>
      <c r="CI2375" s="5">
        <v>2209.6</v>
      </c>
      <c r="CJ2375" s="5">
        <v>301.74</v>
      </c>
      <c r="CK2375" s="6">
        <f t="shared" si="570"/>
        <v>1432.1233333333332</v>
      </c>
      <c r="CL2375" s="7">
        <f t="shared" si="568"/>
        <v>0.25184662829501731</v>
      </c>
      <c r="CM2375" s="5">
        <f t="shared" si="569"/>
        <v>1.1612201316922506</v>
      </c>
      <c r="CP2375" s="8" t="s">
        <v>73755</v>
      </c>
      <c r="CQ2375" s="8" t="s">
        <v>69906</v>
      </c>
      <c r="CR2375" s="8" t="s">
        <v>73756</v>
      </c>
      <c r="CS2375" s="3" t="s">
        <v>73757</v>
      </c>
      <c r="CT2375" s="8" t="s">
        <v>73758</v>
      </c>
      <c r="CU2375" s="8" t="s">
        <v>48344</v>
      </c>
      <c r="CV2375" s="8" t="s">
        <v>73759</v>
      </c>
    </row>
    <row r="2376" spans="4:100">
      <c r="D2376" s="22" t="s">
        <v>14465</v>
      </c>
      <c r="E2376" s="22" t="s">
        <v>44268</v>
      </c>
      <c r="F2376" s="22" t="s">
        <v>44269</v>
      </c>
      <c r="G2376" s="22" t="s">
        <v>14464</v>
      </c>
      <c r="H2376" s="22">
        <v>17184</v>
      </c>
      <c r="I2376" s="22" t="s">
        <v>14463</v>
      </c>
      <c r="J2376" s="22">
        <v>1143.99</v>
      </c>
      <c r="K2376" s="22">
        <v>1391.89</v>
      </c>
      <c r="L2376" s="22">
        <v>641.34</v>
      </c>
      <c r="M2376" s="23">
        <f t="shared" si="559"/>
        <v>1059.0733333333335</v>
      </c>
      <c r="N2376" s="22">
        <v>1345.38</v>
      </c>
      <c r="O2376" s="22">
        <v>1497.82</v>
      </c>
      <c r="P2376" s="22">
        <v>374.5</v>
      </c>
      <c r="Q2376" s="23">
        <f t="shared" si="560"/>
        <v>1072.5666666666666</v>
      </c>
      <c r="R2376" s="22">
        <v>1072.69</v>
      </c>
      <c r="S2376" s="22">
        <v>751.39</v>
      </c>
      <c r="T2376" s="22">
        <v>1616.51</v>
      </c>
      <c r="U2376" s="23">
        <f t="shared" si="561"/>
        <v>1146.8633333333335</v>
      </c>
      <c r="V2376" s="24">
        <f t="shared" si="558"/>
        <v>1.0828932211178326</v>
      </c>
      <c r="W2376" s="22">
        <f t="shared" si="562"/>
        <v>1.012740697842768</v>
      </c>
      <c r="Z2376" s="8" t="s">
        <v>78236</v>
      </c>
      <c r="AA2376" s="8" t="s">
        <v>69906</v>
      </c>
      <c r="AB2376" s="8" t="s">
        <v>61979</v>
      </c>
      <c r="AC2376" s="3" t="s">
        <v>35858</v>
      </c>
      <c r="AD2376" s="8" t="s">
        <v>61980</v>
      </c>
      <c r="AE2376" s="8" t="s">
        <v>48344</v>
      </c>
      <c r="AF2376" s="8" t="s">
        <v>61981</v>
      </c>
      <c r="AL2376" s="31" t="s">
        <v>12674</v>
      </c>
      <c r="AM2376" s="31" t="s">
        <v>33779</v>
      </c>
      <c r="AN2376" s="31" t="s">
        <v>34248</v>
      </c>
      <c r="AO2376" s="31" t="s">
        <v>12672</v>
      </c>
      <c r="AP2376" s="31">
        <v>268697</v>
      </c>
      <c r="AQ2376" s="31" t="s">
        <v>12671</v>
      </c>
      <c r="AR2376" s="31">
        <v>1005.24</v>
      </c>
      <c r="AS2376" s="31">
        <v>406.9</v>
      </c>
      <c r="AT2376" s="31">
        <v>926.02</v>
      </c>
      <c r="AU2376" s="32">
        <f t="shared" si="563"/>
        <v>779.38666666666666</v>
      </c>
      <c r="AV2376" s="31">
        <v>1605.75</v>
      </c>
      <c r="AW2376" s="31">
        <v>1551.5</v>
      </c>
      <c r="AX2376" s="31">
        <v>1446.85</v>
      </c>
      <c r="AY2376" s="32">
        <f t="shared" si="564"/>
        <v>1534.7</v>
      </c>
      <c r="AZ2376" s="31">
        <v>4657.13</v>
      </c>
      <c r="BA2376" s="31">
        <v>3271.7</v>
      </c>
      <c r="BB2376" s="31">
        <v>4116.26</v>
      </c>
      <c r="BC2376" s="32">
        <f t="shared" si="565"/>
        <v>4015.03</v>
      </c>
      <c r="BD2376" s="33">
        <f t="shared" si="566"/>
        <v>5.1515251308721393</v>
      </c>
      <c r="BE2376" s="31">
        <f t="shared" si="567"/>
        <v>1.9691124645020017</v>
      </c>
      <c r="BH2376" s="8" t="s">
        <v>82269</v>
      </c>
      <c r="BI2376" s="8" t="s">
        <v>69906</v>
      </c>
      <c r="BJ2376" s="8" t="s">
        <v>69745</v>
      </c>
      <c r="BK2376" s="3" t="s">
        <v>69746</v>
      </c>
      <c r="BL2376" s="8" t="s">
        <v>69747</v>
      </c>
      <c r="BM2376" s="8" t="s">
        <v>48344</v>
      </c>
      <c r="BN2376" s="8" t="s">
        <v>69748</v>
      </c>
      <c r="BT2376" s="5" t="s">
        <v>3460</v>
      </c>
      <c r="BU2376" s="5" t="s">
        <v>44298</v>
      </c>
      <c r="BV2376" s="5" t="s">
        <v>44299</v>
      </c>
      <c r="BW2376" s="5" t="s">
        <v>3459</v>
      </c>
      <c r="BX2376" s="5">
        <v>72267</v>
      </c>
      <c r="BY2376" s="5" t="s">
        <v>3458</v>
      </c>
      <c r="BZ2376" s="5">
        <v>699.87</v>
      </c>
      <c r="CA2376" s="5">
        <v>983.91</v>
      </c>
      <c r="CB2376" s="5">
        <v>838.92</v>
      </c>
      <c r="CC2376" s="6">
        <f t="shared" si="557"/>
        <v>840.9</v>
      </c>
      <c r="CD2376" s="5">
        <v>3204.77</v>
      </c>
      <c r="CE2376" s="5">
        <v>881.22</v>
      </c>
      <c r="CF2376" s="5">
        <v>283.52</v>
      </c>
      <c r="CG2376" s="6">
        <f t="shared" si="556"/>
        <v>1456.5033333333333</v>
      </c>
      <c r="CH2376" s="5">
        <v>110.9</v>
      </c>
      <c r="CI2376" s="5">
        <v>478.4</v>
      </c>
      <c r="CJ2376" s="5">
        <v>46.08</v>
      </c>
      <c r="CK2376" s="6">
        <f t="shared" si="570"/>
        <v>211.79333333333332</v>
      </c>
      <c r="CL2376" s="7">
        <f t="shared" si="568"/>
        <v>0.25186506520791213</v>
      </c>
      <c r="CM2376" s="5">
        <f t="shared" si="569"/>
        <v>1.7320767431719983</v>
      </c>
      <c r="CP2376" s="8" t="s">
        <v>73760</v>
      </c>
      <c r="CQ2376" s="8" t="s">
        <v>69906</v>
      </c>
      <c r="CR2376" s="8" t="s">
        <v>73761</v>
      </c>
      <c r="CS2376" s="3" t="s">
        <v>73762</v>
      </c>
      <c r="CT2376" s="8" t="s">
        <v>73763</v>
      </c>
      <c r="CU2376" s="8" t="s">
        <v>48344</v>
      </c>
      <c r="CV2376" s="8" t="s">
        <v>73764</v>
      </c>
    </row>
    <row r="2377" spans="4:100">
      <c r="D2377" s="22" t="s">
        <v>30867</v>
      </c>
      <c r="E2377" s="22" t="s">
        <v>47108</v>
      </c>
      <c r="F2377" s="22" t="s">
        <v>47109</v>
      </c>
      <c r="G2377" s="22" t="s">
        <v>30866</v>
      </c>
      <c r="H2377" s="22">
        <v>51797</v>
      </c>
      <c r="I2377" s="22" t="s">
        <v>30865</v>
      </c>
      <c r="J2377" s="22">
        <v>2195</v>
      </c>
      <c r="K2377" s="22">
        <v>1758.15</v>
      </c>
      <c r="L2377" s="22">
        <v>4113.6499999999996</v>
      </c>
      <c r="M2377" s="23">
        <f t="shared" si="559"/>
        <v>2688.9333333333329</v>
      </c>
      <c r="N2377" s="22">
        <v>2363.6999999999998</v>
      </c>
      <c r="O2377" s="22">
        <v>3176.83</v>
      </c>
      <c r="P2377" s="22">
        <v>1986.75</v>
      </c>
      <c r="Q2377" s="23">
        <f t="shared" si="560"/>
        <v>2509.0933333333332</v>
      </c>
      <c r="R2377" s="22">
        <v>4177.3500000000004</v>
      </c>
      <c r="S2377" s="22">
        <v>2429.7600000000002</v>
      </c>
      <c r="T2377" s="22">
        <v>2129.06</v>
      </c>
      <c r="U2377" s="23">
        <f t="shared" si="561"/>
        <v>2912.0566666666668</v>
      </c>
      <c r="V2377" s="24">
        <f t="shared" si="558"/>
        <v>1.0829783805226363</v>
      </c>
      <c r="W2377" s="22">
        <f t="shared" si="562"/>
        <v>0.93311846085188688</v>
      </c>
      <c r="Z2377" s="8" t="s">
        <v>78237</v>
      </c>
      <c r="AA2377" s="8" t="s">
        <v>69906</v>
      </c>
      <c r="AB2377" s="8" t="s">
        <v>61982</v>
      </c>
      <c r="AC2377" s="3" t="s">
        <v>47385</v>
      </c>
      <c r="AD2377" s="8" t="s">
        <v>61983</v>
      </c>
      <c r="AE2377" s="8" t="s">
        <v>48344</v>
      </c>
      <c r="AF2377" s="8" t="s">
        <v>61984</v>
      </c>
      <c r="AL2377" s="31" t="s">
        <v>30293</v>
      </c>
      <c r="AM2377" s="31" t="s">
        <v>33901</v>
      </c>
      <c r="AN2377" s="31" t="s">
        <v>33902</v>
      </c>
      <c r="AO2377" s="31" t="s">
        <v>30291</v>
      </c>
      <c r="AP2377" s="31">
        <v>17149</v>
      </c>
      <c r="AQ2377" s="31" t="s">
        <v>30290</v>
      </c>
      <c r="AR2377" s="31">
        <v>1054.25</v>
      </c>
      <c r="AS2377" s="31">
        <v>883.95</v>
      </c>
      <c r="AT2377" s="31">
        <v>1421.28</v>
      </c>
      <c r="AU2377" s="32">
        <f t="shared" si="563"/>
        <v>1119.8266666666666</v>
      </c>
      <c r="AV2377" s="31">
        <v>3908.84</v>
      </c>
      <c r="AW2377" s="31">
        <v>3554.84</v>
      </c>
      <c r="AX2377" s="31">
        <v>2446</v>
      </c>
      <c r="AY2377" s="32">
        <f t="shared" si="564"/>
        <v>3303.2266666666669</v>
      </c>
      <c r="AZ2377" s="31">
        <v>6217.39</v>
      </c>
      <c r="BA2377" s="31">
        <v>5081.04</v>
      </c>
      <c r="BB2377" s="31">
        <v>6013.59</v>
      </c>
      <c r="BC2377" s="32">
        <f t="shared" si="565"/>
        <v>5770.6733333333332</v>
      </c>
      <c r="BD2377" s="33">
        <f t="shared" si="566"/>
        <v>5.1531844213985503</v>
      </c>
      <c r="BE2377" s="31">
        <f t="shared" si="567"/>
        <v>2.9497660352197368</v>
      </c>
      <c r="BH2377" s="8" t="s">
        <v>71359</v>
      </c>
      <c r="BI2377" s="8" t="s">
        <v>69906</v>
      </c>
      <c r="BJ2377" s="8" t="s">
        <v>69749</v>
      </c>
      <c r="BK2377" s="3" t="s">
        <v>69750</v>
      </c>
      <c r="BL2377" s="8" t="s">
        <v>69751</v>
      </c>
      <c r="BM2377" s="8" t="s">
        <v>48344</v>
      </c>
      <c r="BN2377" s="8" t="s">
        <v>69752</v>
      </c>
      <c r="BT2377" s="5" t="s">
        <v>23367</v>
      </c>
      <c r="BU2377" s="5" t="s">
        <v>35706</v>
      </c>
      <c r="BV2377" s="5" t="s">
        <v>35707</v>
      </c>
      <c r="BW2377" s="5" t="s">
        <v>23366</v>
      </c>
      <c r="BX2377" s="5">
        <v>67003</v>
      </c>
      <c r="BY2377" s="5" t="s">
        <v>23365</v>
      </c>
      <c r="BZ2377" s="5">
        <v>2127.27</v>
      </c>
      <c r="CA2377" s="5">
        <v>2097.27</v>
      </c>
      <c r="CB2377" s="5">
        <v>2407.0500000000002</v>
      </c>
      <c r="CC2377" s="6">
        <f t="shared" si="557"/>
        <v>2210.5300000000002</v>
      </c>
      <c r="CD2377" s="5">
        <v>2579.7600000000002</v>
      </c>
      <c r="CE2377" s="5">
        <v>2114.11</v>
      </c>
      <c r="CF2377" s="5">
        <v>1647.01</v>
      </c>
      <c r="CG2377" s="6">
        <f t="shared" si="556"/>
        <v>2113.626666666667</v>
      </c>
      <c r="CH2377" s="5">
        <v>537.09</v>
      </c>
      <c r="CI2377" s="5">
        <v>452.55</v>
      </c>
      <c r="CJ2377" s="5">
        <v>681.77</v>
      </c>
      <c r="CK2377" s="6">
        <f t="shared" si="570"/>
        <v>557.13666666666666</v>
      </c>
      <c r="CL2377" s="7">
        <f t="shared" si="568"/>
        <v>0.25203759581035617</v>
      </c>
      <c r="CM2377" s="5">
        <f t="shared" si="569"/>
        <v>0.9561628508396931</v>
      </c>
      <c r="CP2377" s="8" t="s">
        <v>73765</v>
      </c>
      <c r="CQ2377" s="8" t="s">
        <v>48360</v>
      </c>
      <c r="CR2377" s="8" t="s">
        <v>73766</v>
      </c>
      <c r="CS2377" s="3" t="s">
        <v>73767</v>
      </c>
      <c r="CT2377" s="8" t="s">
        <v>73768</v>
      </c>
      <c r="CU2377" s="8" t="s">
        <v>48344</v>
      </c>
      <c r="CV2377" s="8" t="s">
        <v>73769</v>
      </c>
    </row>
    <row r="2378" spans="4:100">
      <c r="D2378" s="22" t="s">
        <v>24488</v>
      </c>
      <c r="E2378" s="22" t="s">
        <v>37002</v>
      </c>
      <c r="F2378" s="22" t="s">
        <v>37003</v>
      </c>
      <c r="G2378" s="22" t="s">
        <v>24487</v>
      </c>
      <c r="H2378" s="22" t="s">
        <v>8381</v>
      </c>
      <c r="I2378" s="22" t="s">
        <v>24486</v>
      </c>
      <c r="J2378" s="22">
        <v>122.39</v>
      </c>
      <c r="K2378" s="22">
        <v>124.26</v>
      </c>
      <c r="L2378" s="22">
        <v>157.79</v>
      </c>
      <c r="M2378" s="23">
        <f t="shared" si="559"/>
        <v>134.81333333333333</v>
      </c>
      <c r="N2378" s="22">
        <v>268.92</v>
      </c>
      <c r="O2378" s="22">
        <v>50.21</v>
      </c>
      <c r="P2378" s="22">
        <v>99.13</v>
      </c>
      <c r="Q2378" s="23">
        <f t="shared" si="560"/>
        <v>139.41999999999999</v>
      </c>
      <c r="R2378" s="22">
        <v>169.56</v>
      </c>
      <c r="S2378" s="22">
        <v>25.02</v>
      </c>
      <c r="T2378" s="22">
        <v>243.48</v>
      </c>
      <c r="U2378" s="23">
        <f t="shared" si="561"/>
        <v>146.02000000000001</v>
      </c>
      <c r="V2378" s="24">
        <f t="shared" si="558"/>
        <v>1.0831272871130453</v>
      </c>
      <c r="W2378" s="22">
        <f t="shared" si="562"/>
        <v>1.0341707051725841</v>
      </c>
      <c r="Z2378" s="8" t="s">
        <v>78238</v>
      </c>
      <c r="AA2378" s="8" t="s">
        <v>69906</v>
      </c>
      <c r="AB2378" s="8" t="s">
        <v>61985</v>
      </c>
      <c r="AC2378" s="3" t="s">
        <v>39513</v>
      </c>
      <c r="AD2378" s="8" t="s">
        <v>61986</v>
      </c>
      <c r="AE2378" s="8" t="s">
        <v>48344</v>
      </c>
      <c r="AF2378" s="8" t="s">
        <v>61987</v>
      </c>
      <c r="AL2378" s="31" t="s">
        <v>17054</v>
      </c>
      <c r="AM2378" s="31" t="s">
        <v>35860</v>
      </c>
      <c r="AN2378" s="31" t="s">
        <v>35861</v>
      </c>
      <c r="AO2378" s="31" t="s">
        <v>17053</v>
      </c>
      <c r="AP2378" s="31">
        <v>213326</v>
      </c>
      <c r="AQ2378" s="31" t="s">
        <v>17052</v>
      </c>
      <c r="AR2378" s="31">
        <v>609.78</v>
      </c>
      <c r="AS2378" s="31">
        <v>632.67999999999995</v>
      </c>
      <c r="AT2378" s="31">
        <v>564.65</v>
      </c>
      <c r="AU2378" s="32">
        <f t="shared" si="563"/>
        <v>602.37</v>
      </c>
      <c r="AV2378" s="31">
        <v>1061.8599999999999</v>
      </c>
      <c r="AW2378" s="31">
        <v>1775.68</v>
      </c>
      <c r="AX2378" s="31">
        <v>998.85</v>
      </c>
      <c r="AY2378" s="32">
        <f t="shared" si="564"/>
        <v>1278.7966666666666</v>
      </c>
      <c r="AZ2378" s="31">
        <v>2884.15</v>
      </c>
      <c r="BA2378" s="31">
        <v>3318.95</v>
      </c>
      <c r="BB2378" s="31">
        <v>3110.06</v>
      </c>
      <c r="BC2378" s="32">
        <f t="shared" si="565"/>
        <v>3104.3866666666668</v>
      </c>
      <c r="BD2378" s="33">
        <f t="shared" si="566"/>
        <v>5.1536209749268167</v>
      </c>
      <c r="BE2378" s="31">
        <f t="shared" si="567"/>
        <v>2.1229421562605486</v>
      </c>
      <c r="BH2378" s="8" t="s">
        <v>78615</v>
      </c>
      <c r="BI2378" s="8" t="s">
        <v>69906</v>
      </c>
      <c r="BJ2378" s="8" t="s">
        <v>62656</v>
      </c>
      <c r="BK2378" s="3" t="s">
        <v>33773</v>
      </c>
      <c r="BL2378" s="8" t="s">
        <v>62657</v>
      </c>
      <c r="BM2378" s="8" t="s">
        <v>48344</v>
      </c>
      <c r="BN2378" s="8" t="s">
        <v>62658</v>
      </c>
      <c r="BT2378" s="5" t="s">
        <v>30831</v>
      </c>
      <c r="BU2378" s="5" t="s">
        <v>38272</v>
      </c>
      <c r="BV2378" s="5" t="s">
        <v>38273</v>
      </c>
      <c r="BW2378" s="5" t="s">
        <v>30829</v>
      </c>
      <c r="BX2378" s="5">
        <v>93692</v>
      </c>
      <c r="BY2378" s="5" t="s">
        <v>30828</v>
      </c>
      <c r="BZ2378" s="5">
        <v>3962.3</v>
      </c>
      <c r="CA2378" s="5">
        <v>3979.66</v>
      </c>
      <c r="CB2378" s="5">
        <v>4456.49</v>
      </c>
      <c r="CC2378" s="6">
        <f t="shared" si="557"/>
        <v>4132.8166666666666</v>
      </c>
      <c r="CD2378" s="5">
        <v>3715.68</v>
      </c>
      <c r="CE2378" s="5">
        <v>4089.43</v>
      </c>
      <c r="CF2378" s="5">
        <v>3689.06</v>
      </c>
      <c r="CG2378" s="6">
        <f t="shared" si="556"/>
        <v>3831.39</v>
      </c>
      <c r="CH2378" s="5">
        <v>1155.6099999999999</v>
      </c>
      <c r="CI2378" s="5">
        <v>1116.57</v>
      </c>
      <c r="CJ2378" s="5">
        <v>855.64</v>
      </c>
      <c r="CK2378" s="6">
        <f t="shared" si="570"/>
        <v>1042.6066666666666</v>
      </c>
      <c r="CL2378" s="7">
        <f t="shared" si="568"/>
        <v>0.25227508277244332</v>
      </c>
      <c r="CM2378" s="5">
        <f t="shared" si="569"/>
        <v>0.92706507668297244</v>
      </c>
      <c r="CP2378" s="8" t="s">
        <v>73770</v>
      </c>
      <c r="CQ2378" s="8" t="s">
        <v>69906</v>
      </c>
      <c r="CR2378" s="8" t="s">
        <v>73771</v>
      </c>
      <c r="CS2378" s="3" t="s">
        <v>73772</v>
      </c>
      <c r="CT2378" s="8" t="s">
        <v>73773</v>
      </c>
      <c r="CU2378" s="8" t="s">
        <v>48344</v>
      </c>
      <c r="CV2378" s="8" t="s">
        <v>73774</v>
      </c>
    </row>
    <row r="2379" spans="4:100">
      <c r="D2379" s="22" t="s">
        <v>12876</v>
      </c>
      <c r="E2379" s="22" t="s">
        <v>38146</v>
      </c>
      <c r="F2379" s="22" t="s">
        <v>38147</v>
      </c>
      <c r="G2379" s="22" t="s">
        <v>12875</v>
      </c>
      <c r="H2379" s="22">
        <v>23857</v>
      </c>
      <c r="I2379" s="22" t="s">
        <v>12874</v>
      </c>
      <c r="J2379" s="22">
        <v>162.91</v>
      </c>
      <c r="K2379" s="22">
        <v>165.75</v>
      </c>
      <c r="L2379" s="22">
        <v>67.010000000000005</v>
      </c>
      <c r="M2379" s="23">
        <f t="shared" si="559"/>
        <v>131.88999999999999</v>
      </c>
      <c r="N2379" s="22">
        <v>115.46</v>
      </c>
      <c r="O2379" s="22">
        <v>319.31</v>
      </c>
      <c r="P2379" s="22">
        <v>387.48</v>
      </c>
      <c r="Q2379" s="23">
        <f t="shared" si="560"/>
        <v>274.08333333333331</v>
      </c>
      <c r="R2379" s="22">
        <v>238.82</v>
      </c>
      <c r="S2379" s="22">
        <v>71.819999999999993</v>
      </c>
      <c r="T2379" s="22">
        <v>118.11</v>
      </c>
      <c r="U2379" s="23">
        <f t="shared" si="561"/>
        <v>142.91666666666666</v>
      </c>
      <c r="V2379" s="24">
        <f t="shared" si="558"/>
        <v>1.0836050243890112</v>
      </c>
      <c r="W2379" s="22">
        <f t="shared" si="562"/>
        <v>2.0781206561023073</v>
      </c>
      <c r="Z2379" s="8" t="s">
        <v>78239</v>
      </c>
      <c r="AA2379" s="8" t="s">
        <v>69906</v>
      </c>
      <c r="AB2379" s="8" t="s">
        <v>61988</v>
      </c>
      <c r="AC2379" s="3" t="s">
        <v>38692</v>
      </c>
      <c r="AD2379" s="8" t="s">
        <v>61989</v>
      </c>
      <c r="AE2379" s="8" t="s">
        <v>48344</v>
      </c>
      <c r="AF2379" s="8" t="s">
        <v>61990</v>
      </c>
      <c r="AL2379" s="31" t="s">
        <v>974</v>
      </c>
      <c r="AM2379" s="31" t="s">
        <v>44744</v>
      </c>
      <c r="AN2379" s="31" t="s">
        <v>44745</v>
      </c>
      <c r="AO2379" s="31" t="s">
        <v>973</v>
      </c>
      <c r="AP2379" s="31">
        <v>192119</v>
      </c>
      <c r="AQ2379" s="31" t="s">
        <v>972</v>
      </c>
      <c r="AR2379" s="31">
        <v>377.87</v>
      </c>
      <c r="AS2379" s="31">
        <v>391.3</v>
      </c>
      <c r="AT2379" s="31">
        <v>500.58</v>
      </c>
      <c r="AU2379" s="32">
        <f t="shared" si="563"/>
        <v>423.25</v>
      </c>
      <c r="AV2379" s="31">
        <v>804.74</v>
      </c>
      <c r="AW2379" s="31">
        <v>563.48</v>
      </c>
      <c r="AX2379" s="31">
        <v>219.85</v>
      </c>
      <c r="AY2379" s="32">
        <f t="shared" si="564"/>
        <v>529.35666666666668</v>
      </c>
      <c r="AZ2379" s="31">
        <v>1352.59</v>
      </c>
      <c r="BA2379" s="31">
        <v>1147.8699999999999</v>
      </c>
      <c r="BB2379" s="31">
        <v>4062.98</v>
      </c>
      <c r="BC2379" s="32">
        <f t="shared" si="565"/>
        <v>2187.8133333333335</v>
      </c>
      <c r="BD2379" s="33">
        <f t="shared" si="566"/>
        <v>5.1690805276629259</v>
      </c>
      <c r="BE2379" s="31">
        <f t="shared" si="567"/>
        <v>1.2506950187044694</v>
      </c>
      <c r="BH2379" s="8" t="s">
        <v>82270</v>
      </c>
      <c r="BI2379" s="8" t="s">
        <v>69906</v>
      </c>
      <c r="BJ2379" s="8" t="s">
        <v>69753</v>
      </c>
      <c r="BK2379" s="3" t="s">
        <v>42535</v>
      </c>
      <c r="BL2379" s="8" t="s">
        <v>69754</v>
      </c>
      <c r="BM2379" s="8" t="s">
        <v>48344</v>
      </c>
      <c r="BN2379" s="8" t="s">
        <v>69755</v>
      </c>
      <c r="BT2379" s="5" t="s">
        <v>21144</v>
      </c>
      <c r="BU2379" s="5" t="s">
        <v>34745</v>
      </c>
      <c r="BV2379" s="5" t="s">
        <v>34746</v>
      </c>
      <c r="BW2379" s="5" t="s">
        <v>21143</v>
      </c>
      <c r="BX2379" s="5">
        <v>73825</v>
      </c>
      <c r="BY2379" s="5" t="s">
        <v>21142</v>
      </c>
      <c r="BZ2379" s="5">
        <v>281.27999999999997</v>
      </c>
      <c r="CA2379" s="5">
        <v>185.86</v>
      </c>
      <c r="CB2379" s="5">
        <v>228.58</v>
      </c>
      <c r="CC2379" s="6">
        <f t="shared" si="557"/>
        <v>231.90666666666667</v>
      </c>
      <c r="CD2379" s="5">
        <v>128.21</v>
      </c>
      <c r="CE2379" s="5">
        <v>163.65</v>
      </c>
      <c r="CF2379" s="5">
        <v>35.380000000000003</v>
      </c>
      <c r="CG2379" s="6">
        <f t="shared" si="556"/>
        <v>109.08</v>
      </c>
      <c r="CH2379" s="5">
        <v>91.08</v>
      </c>
      <c r="CI2379" s="5">
        <v>38.630000000000003</v>
      </c>
      <c r="CJ2379" s="5">
        <v>45.89</v>
      </c>
      <c r="CK2379" s="6">
        <f t="shared" si="570"/>
        <v>58.533333333333339</v>
      </c>
      <c r="CL2379" s="7">
        <f t="shared" si="568"/>
        <v>0.25240039096188122</v>
      </c>
      <c r="CM2379" s="5">
        <f t="shared" si="569"/>
        <v>0.47036163974012535</v>
      </c>
      <c r="CP2379" s="8" t="s">
        <v>73775</v>
      </c>
      <c r="CQ2379" s="8" t="s">
        <v>69906</v>
      </c>
      <c r="CR2379" s="8" t="s">
        <v>53676</v>
      </c>
      <c r="CS2379" s="3" t="s">
        <v>41052</v>
      </c>
      <c r="CT2379" s="8" t="s">
        <v>53677</v>
      </c>
      <c r="CU2379" s="8" t="s">
        <v>48344</v>
      </c>
      <c r="CV2379" s="8" t="s">
        <v>53678</v>
      </c>
    </row>
    <row r="2380" spans="4:100">
      <c r="D2380" s="22" t="s">
        <v>16676</v>
      </c>
      <c r="E2380" s="22" t="s">
        <v>44696</v>
      </c>
      <c r="F2380" s="22" t="s">
        <v>44697</v>
      </c>
      <c r="G2380" s="22" t="s">
        <v>16675</v>
      </c>
      <c r="H2380" s="22">
        <v>232791</v>
      </c>
      <c r="I2380" s="22" t="s">
        <v>16674</v>
      </c>
      <c r="J2380" s="22">
        <v>1272.6400000000001</v>
      </c>
      <c r="K2380" s="22">
        <v>2549.09</v>
      </c>
      <c r="L2380" s="22">
        <v>1047.5899999999999</v>
      </c>
      <c r="M2380" s="23">
        <f t="shared" si="559"/>
        <v>1623.1066666666668</v>
      </c>
      <c r="N2380" s="22">
        <v>1229.01</v>
      </c>
      <c r="O2380" s="22">
        <v>2415.11</v>
      </c>
      <c r="P2380" s="22">
        <v>2263.4499999999998</v>
      </c>
      <c r="Q2380" s="23">
        <f t="shared" si="560"/>
        <v>1969.1899999999998</v>
      </c>
      <c r="R2380" s="22">
        <v>1854.62</v>
      </c>
      <c r="S2380" s="22">
        <v>2405.6</v>
      </c>
      <c r="T2380" s="22">
        <v>1017.85</v>
      </c>
      <c r="U2380" s="23">
        <f t="shared" si="561"/>
        <v>1759.3566666666666</v>
      </c>
      <c r="V2380" s="24">
        <f t="shared" si="558"/>
        <v>1.0839439593208084</v>
      </c>
      <c r="W2380" s="22">
        <f t="shared" si="562"/>
        <v>1.2132227908619682</v>
      </c>
      <c r="Z2380" s="8" t="s">
        <v>78240</v>
      </c>
      <c r="AA2380" s="8" t="s">
        <v>69906</v>
      </c>
      <c r="AB2380" s="8" t="s">
        <v>61991</v>
      </c>
      <c r="AC2380" s="3" t="s">
        <v>36399</v>
      </c>
      <c r="AD2380" s="8" t="s">
        <v>61992</v>
      </c>
      <c r="AE2380" s="8" t="s">
        <v>48344</v>
      </c>
      <c r="AF2380" s="8" t="s">
        <v>61993</v>
      </c>
      <c r="AL2380" s="31" t="s">
        <v>1928</v>
      </c>
      <c r="AM2380" s="31" t="s">
        <v>45997</v>
      </c>
      <c r="AN2380" s="31" t="s">
        <v>45998</v>
      </c>
      <c r="AO2380" s="31" t="s">
        <v>1927</v>
      </c>
      <c r="AP2380" s="31">
        <v>107065</v>
      </c>
      <c r="AQ2380" s="31" t="s">
        <v>1926</v>
      </c>
      <c r="AR2380" s="31">
        <v>68.03</v>
      </c>
      <c r="AS2380" s="31">
        <v>13.04</v>
      </c>
      <c r="AT2380" s="31">
        <v>82.32</v>
      </c>
      <c r="AU2380" s="32">
        <f t="shared" si="563"/>
        <v>54.463333333333331</v>
      </c>
      <c r="AV2380" s="31">
        <v>58.37</v>
      </c>
      <c r="AW2380" s="31">
        <v>62.41</v>
      </c>
      <c r="AX2380" s="31">
        <v>11.59</v>
      </c>
      <c r="AY2380" s="32">
        <f t="shared" si="564"/>
        <v>44.123333333333335</v>
      </c>
      <c r="AZ2380" s="31">
        <v>360.97</v>
      </c>
      <c r="BA2380" s="31">
        <v>193.38</v>
      </c>
      <c r="BB2380" s="31">
        <v>290.89999999999998</v>
      </c>
      <c r="BC2380" s="32">
        <f t="shared" si="565"/>
        <v>281.75</v>
      </c>
      <c r="BD2380" s="33">
        <f t="shared" si="566"/>
        <v>5.1732052145174121</v>
      </c>
      <c r="BE2380" s="31">
        <f t="shared" si="567"/>
        <v>0.81014749984699197</v>
      </c>
      <c r="BH2380" s="8" t="s">
        <v>82271</v>
      </c>
      <c r="BI2380" s="8" t="s">
        <v>69906</v>
      </c>
      <c r="BJ2380" s="8" t="s">
        <v>69756</v>
      </c>
      <c r="BK2380" s="3" t="s">
        <v>39087</v>
      </c>
      <c r="BL2380" s="8" t="s">
        <v>69757</v>
      </c>
      <c r="BM2380" s="8" t="s">
        <v>48344</v>
      </c>
      <c r="BN2380" s="8" t="s">
        <v>69758</v>
      </c>
      <c r="BT2380" s="5" t="s">
        <v>4918</v>
      </c>
      <c r="BU2380" s="10" t="s">
        <v>36703</v>
      </c>
      <c r="BV2380" s="5" t="s">
        <v>36704</v>
      </c>
      <c r="BW2380" s="5" t="s">
        <v>4917</v>
      </c>
      <c r="BX2380" s="5" t="s">
        <v>4916</v>
      </c>
      <c r="BY2380" s="5" t="s">
        <v>4915</v>
      </c>
      <c r="BZ2380" s="5">
        <v>3301.52</v>
      </c>
      <c r="CA2380" s="5">
        <v>1933.93</v>
      </c>
      <c r="CB2380" s="5">
        <v>1922.7</v>
      </c>
      <c r="CC2380" s="6">
        <f t="shared" si="557"/>
        <v>2386.0499999999997</v>
      </c>
      <c r="CD2380" s="5">
        <v>4351.0200000000004</v>
      </c>
      <c r="CE2380" s="5">
        <v>3055.38</v>
      </c>
      <c r="CF2380" s="5">
        <v>3104.83</v>
      </c>
      <c r="CG2380" s="6">
        <f t="shared" si="556"/>
        <v>3503.7433333333333</v>
      </c>
      <c r="CH2380" s="5">
        <v>593.88</v>
      </c>
      <c r="CI2380" s="5">
        <v>1094.03</v>
      </c>
      <c r="CJ2380" s="5">
        <v>118.88</v>
      </c>
      <c r="CK2380" s="6">
        <f t="shared" si="570"/>
        <v>602.26333333333332</v>
      </c>
      <c r="CL2380" s="7">
        <f t="shared" si="568"/>
        <v>0.25241018978367319</v>
      </c>
      <c r="CM2380" s="5">
        <f t="shared" si="569"/>
        <v>1.4684282950203615</v>
      </c>
      <c r="CP2380" s="8" t="s">
        <v>73776</v>
      </c>
      <c r="CQ2380" s="8" t="s">
        <v>69906</v>
      </c>
      <c r="CR2380" s="8" t="s">
        <v>53679</v>
      </c>
      <c r="CS2380" s="3" t="s">
        <v>38490</v>
      </c>
      <c r="CT2380" s="8" t="s">
        <v>53680</v>
      </c>
      <c r="CU2380" s="8" t="s">
        <v>48344</v>
      </c>
      <c r="CV2380" s="8" t="s">
        <v>53681</v>
      </c>
    </row>
    <row r="2381" spans="4:100">
      <c r="D2381" s="22" t="s">
        <v>25136</v>
      </c>
      <c r="E2381" s="22" t="s">
        <v>40823</v>
      </c>
      <c r="F2381" s="22" t="s">
        <v>40824</v>
      </c>
      <c r="G2381" s="22" t="s">
        <v>25134</v>
      </c>
      <c r="H2381" s="22">
        <v>30054</v>
      </c>
      <c r="I2381" s="22" t="s">
        <v>25133</v>
      </c>
      <c r="J2381" s="22">
        <v>273.22000000000003</v>
      </c>
      <c r="K2381" s="22">
        <v>461.94</v>
      </c>
      <c r="L2381" s="22">
        <v>489.7</v>
      </c>
      <c r="M2381" s="23">
        <f t="shared" si="559"/>
        <v>408.28666666666669</v>
      </c>
      <c r="N2381" s="22">
        <v>477.01</v>
      </c>
      <c r="O2381" s="22">
        <v>405.93</v>
      </c>
      <c r="P2381" s="22">
        <v>712.06</v>
      </c>
      <c r="Q2381" s="23">
        <f t="shared" si="560"/>
        <v>531.66666666666663</v>
      </c>
      <c r="R2381" s="22">
        <v>401.44</v>
      </c>
      <c r="S2381" s="22">
        <v>511.06</v>
      </c>
      <c r="T2381" s="22">
        <v>415.27</v>
      </c>
      <c r="U2381" s="23">
        <f t="shared" si="561"/>
        <v>442.59</v>
      </c>
      <c r="V2381" s="24">
        <f t="shared" si="558"/>
        <v>1.0840177652956255</v>
      </c>
      <c r="W2381" s="22">
        <f t="shared" si="562"/>
        <v>1.3021896379994446</v>
      </c>
      <c r="Z2381" s="8" t="s">
        <v>78241</v>
      </c>
      <c r="AA2381" s="8" t="s">
        <v>69906</v>
      </c>
      <c r="AB2381" s="8" t="s">
        <v>61994</v>
      </c>
      <c r="AC2381" s="3" t="s">
        <v>34551</v>
      </c>
      <c r="AD2381" s="8" t="s">
        <v>61995</v>
      </c>
      <c r="AE2381" s="8" t="s">
        <v>48344</v>
      </c>
      <c r="AF2381" s="8" t="s">
        <v>61996</v>
      </c>
      <c r="AL2381" s="31" t="s">
        <v>8902</v>
      </c>
      <c r="AM2381" s="31" t="s">
        <v>39934</v>
      </c>
      <c r="AN2381" s="31" t="s">
        <v>39935</v>
      </c>
      <c r="AO2381" s="31" t="s">
        <v>8901</v>
      </c>
      <c r="AP2381" s="31">
        <v>75547</v>
      </c>
      <c r="AQ2381" s="31" t="s">
        <v>8900</v>
      </c>
      <c r="AR2381" s="31">
        <v>17.309999999999999</v>
      </c>
      <c r="AS2381" s="31">
        <v>67.69</v>
      </c>
      <c r="AT2381" s="31">
        <v>35.14</v>
      </c>
      <c r="AU2381" s="32">
        <f t="shared" si="563"/>
        <v>40.046666666666667</v>
      </c>
      <c r="AV2381" s="31">
        <v>100.64</v>
      </c>
      <c r="AW2381" s="31">
        <v>24.24</v>
      </c>
      <c r="AX2381" s="31">
        <v>109.05</v>
      </c>
      <c r="AY2381" s="32">
        <f t="shared" si="564"/>
        <v>77.976666666666674</v>
      </c>
      <c r="AZ2381" s="31">
        <v>193.69</v>
      </c>
      <c r="BA2381" s="31">
        <v>234.2</v>
      </c>
      <c r="BB2381" s="31">
        <v>194.03</v>
      </c>
      <c r="BC2381" s="32">
        <f t="shared" si="565"/>
        <v>207.30666666666664</v>
      </c>
      <c r="BD2381" s="33">
        <f t="shared" si="566"/>
        <v>5.1766272681871142</v>
      </c>
      <c r="BE2381" s="31">
        <f t="shared" si="567"/>
        <v>1.9471449975029134</v>
      </c>
      <c r="BH2381" s="8" t="s">
        <v>82272</v>
      </c>
      <c r="BI2381" s="8" t="s">
        <v>69906</v>
      </c>
      <c r="BJ2381" s="8" t="s">
        <v>69759</v>
      </c>
      <c r="BK2381" s="3" t="s">
        <v>39235</v>
      </c>
      <c r="BL2381" s="8" t="s">
        <v>69760</v>
      </c>
      <c r="BM2381" s="8" t="s">
        <v>48344</v>
      </c>
      <c r="BN2381" s="8" t="s">
        <v>69761</v>
      </c>
      <c r="BT2381" s="5" t="s">
        <v>18659</v>
      </c>
      <c r="BU2381" s="5" t="s">
        <v>42933</v>
      </c>
      <c r="BV2381" s="5" t="s">
        <v>42934</v>
      </c>
      <c r="BW2381" s="5" t="s">
        <v>18657</v>
      </c>
      <c r="BX2381" s="5">
        <v>71968</v>
      </c>
      <c r="BY2381" s="5" t="s">
        <v>18656</v>
      </c>
      <c r="BZ2381" s="5">
        <v>222.43</v>
      </c>
      <c r="CA2381" s="5">
        <v>322.12</v>
      </c>
      <c r="CB2381" s="5">
        <v>185.22</v>
      </c>
      <c r="CC2381" s="6">
        <f t="shared" si="557"/>
        <v>243.25666666666666</v>
      </c>
      <c r="CD2381" s="5">
        <v>428.45</v>
      </c>
      <c r="CE2381" s="5">
        <v>302.23</v>
      </c>
      <c r="CF2381" s="5">
        <v>194.39</v>
      </c>
      <c r="CG2381" s="6">
        <f t="shared" si="556"/>
        <v>308.35666666666668</v>
      </c>
      <c r="CH2381" s="5">
        <v>76.3</v>
      </c>
      <c r="CI2381" s="5">
        <v>106</v>
      </c>
      <c r="CJ2381" s="5">
        <v>2.02</v>
      </c>
      <c r="CK2381" s="6">
        <f t="shared" si="570"/>
        <v>61.440000000000005</v>
      </c>
      <c r="CL2381" s="7">
        <f t="shared" si="568"/>
        <v>0.25257272839387757</v>
      </c>
      <c r="CM2381" s="5">
        <f t="shared" si="569"/>
        <v>1.2676185647532785</v>
      </c>
      <c r="CP2381" s="8" t="s">
        <v>73777</v>
      </c>
      <c r="CQ2381" s="8" t="s">
        <v>48346</v>
      </c>
      <c r="CR2381" s="8" t="s">
        <v>48347</v>
      </c>
      <c r="CS2381" s="3" t="s">
        <v>48346</v>
      </c>
      <c r="CT2381" s="8" t="s">
        <v>48346</v>
      </c>
      <c r="CU2381" s="8" t="s">
        <v>48346</v>
      </c>
      <c r="CV2381" s="8" t="s">
        <v>48346</v>
      </c>
    </row>
    <row r="2382" spans="4:100">
      <c r="D2382" s="22" t="s">
        <v>32920</v>
      </c>
      <c r="E2382" s="22" t="s">
        <v>41245</v>
      </c>
      <c r="F2382" s="22" t="s">
        <v>41246</v>
      </c>
      <c r="G2382" s="22" t="s">
        <v>32919</v>
      </c>
      <c r="H2382" s="22">
        <v>17764</v>
      </c>
      <c r="I2382" s="22" t="s">
        <v>32918</v>
      </c>
      <c r="J2382" s="22">
        <v>553.67999999999995</v>
      </c>
      <c r="K2382" s="22">
        <v>419.27</v>
      </c>
      <c r="L2382" s="22">
        <v>359.58</v>
      </c>
      <c r="M2382" s="23">
        <f t="shared" si="559"/>
        <v>444.17666666666668</v>
      </c>
      <c r="N2382" s="22">
        <v>265.83</v>
      </c>
      <c r="O2382" s="22">
        <v>448.74</v>
      </c>
      <c r="P2382" s="22">
        <v>551.17999999999995</v>
      </c>
      <c r="Q2382" s="23">
        <f t="shared" si="560"/>
        <v>421.91666666666669</v>
      </c>
      <c r="R2382" s="22">
        <v>479.07</v>
      </c>
      <c r="S2382" s="22">
        <v>252.02</v>
      </c>
      <c r="T2382" s="22">
        <v>713.57</v>
      </c>
      <c r="U2382" s="23">
        <f t="shared" si="561"/>
        <v>481.55333333333334</v>
      </c>
      <c r="V2382" s="24">
        <f t="shared" si="558"/>
        <v>1.0841481992900723</v>
      </c>
      <c r="W2382" s="22">
        <f t="shared" si="562"/>
        <v>0.94988480559537125</v>
      </c>
      <c r="Z2382" s="8" t="s">
        <v>78242</v>
      </c>
      <c r="AA2382" s="8" t="s">
        <v>69906</v>
      </c>
      <c r="AB2382" s="8" t="s">
        <v>78243</v>
      </c>
      <c r="AC2382" s="3" t="s">
        <v>78244</v>
      </c>
      <c r="AD2382" s="8" t="s">
        <v>78245</v>
      </c>
      <c r="AE2382" s="8" t="s">
        <v>48590</v>
      </c>
      <c r="AF2382" s="8" t="s">
        <v>78246</v>
      </c>
      <c r="AL2382" s="31" t="s">
        <v>1380</v>
      </c>
      <c r="AM2382" s="31" t="s">
        <v>1378</v>
      </c>
      <c r="AN2382" s="31"/>
      <c r="AO2382" s="31" t="s">
        <v>1379</v>
      </c>
      <c r="AP2382" s="31"/>
      <c r="AQ2382" s="31" t="s">
        <v>1378</v>
      </c>
      <c r="AR2382" s="31">
        <v>118.77</v>
      </c>
      <c r="AS2382" s="31">
        <v>62.83</v>
      </c>
      <c r="AT2382" s="31">
        <v>46.69</v>
      </c>
      <c r="AU2382" s="32">
        <f t="shared" si="563"/>
        <v>76.096666666666664</v>
      </c>
      <c r="AV2382" s="31">
        <v>190.99</v>
      </c>
      <c r="AW2382" s="31">
        <v>136.47999999999999</v>
      </c>
      <c r="AX2382" s="31">
        <v>107.59</v>
      </c>
      <c r="AY2382" s="32">
        <f t="shared" si="564"/>
        <v>145.02000000000001</v>
      </c>
      <c r="AZ2382" s="31">
        <v>498.02</v>
      </c>
      <c r="BA2382" s="31">
        <v>443.76</v>
      </c>
      <c r="BB2382" s="31">
        <v>241.13</v>
      </c>
      <c r="BC2382" s="32">
        <f t="shared" si="565"/>
        <v>394.30333333333328</v>
      </c>
      <c r="BD2382" s="33">
        <f t="shared" si="566"/>
        <v>5.1816111086775587</v>
      </c>
      <c r="BE2382" s="31">
        <f t="shared" si="567"/>
        <v>1.905733934907355</v>
      </c>
      <c r="BH2382" s="8" t="s">
        <v>82273</v>
      </c>
      <c r="BI2382" s="8" t="s">
        <v>69906</v>
      </c>
      <c r="BJ2382" s="8" t="s">
        <v>69762</v>
      </c>
      <c r="BK2382" s="3" t="s">
        <v>42222</v>
      </c>
      <c r="BL2382" s="8" t="s">
        <v>69763</v>
      </c>
      <c r="BM2382" s="8" t="s">
        <v>48344</v>
      </c>
      <c r="BN2382" s="8" t="s">
        <v>69764</v>
      </c>
      <c r="BT2382" s="5" t="s">
        <v>27743</v>
      </c>
      <c r="BU2382" s="5" t="s">
        <v>27742</v>
      </c>
      <c r="BV2382" s="5" t="s">
        <v>44383</v>
      </c>
      <c r="BW2382" s="5" t="s">
        <v>27742</v>
      </c>
      <c r="BX2382" s="5">
        <v>227707</v>
      </c>
      <c r="BY2382" s="5" t="s">
        <v>27741</v>
      </c>
      <c r="BZ2382" s="5">
        <v>344.61</v>
      </c>
      <c r="CA2382" s="5">
        <v>151.79</v>
      </c>
      <c r="CB2382" s="5">
        <v>1603.83</v>
      </c>
      <c r="CC2382" s="6">
        <f t="shared" si="557"/>
        <v>700.07666666666671</v>
      </c>
      <c r="CD2382" s="5">
        <v>344.67</v>
      </c>
      <c r="CE2382" s="5">
        <v>468.97</v>
      </c>
      <c r="CF2382" s="5">
        <v>364.72</v>
      </c>
      <c r="CG2382" s="6">
        <f t="shared" si="556"/>
        <v>392.78666666666669</v>
      </c>
      <c r="CH2382" s="5">
        <v>274.36</v>
      </c>
      <c r="CI2382" s="5">
        <v>112.7</v>
      </c>
      <c r="CJ2382" s="5">
        <v>143.69</v>
      </c>
      <c r="CK2382" s="6">
        <f t="shared" si="570"/>
        <v>176.91666666666666</v>
      </c>
      <c r="CL2382" s="7">
        <f t="shared" si="568"/>
        <v>0.25271041743047185</v>
      </c>
      <c r="CM2382" s="5">
        <f t="shared" si="569"/>
        <v>0.56106235983677977</v>
      </c>
      <c r="CP2382" s="8" t="s">
        <v>73778</v>
      </c>
      <c r="CQ2382" s="8" t="s">
        <v>69906</v>
      </c>
      <c r="CR2382" s="8" t="s">
        <v>53682</v>
      </c>
      <c r="CS2382" s="3" t="s">
        <v>53683</v>
      </c>
      <c r="CT2382" s="8" t="s">
        <v>53684</v>
      </c>
      <c r="CU2382" s="8" t="s">
        <v>48344</v>
      </c>
      <c r="CV2382" s="8" t="s">
        <v>53685</v>
      </c>
    </row>
    <row r="2383" spans="4:100">
      <c r="D2383" s="22" t="s">
        <v>10833</v>
      </c>
      <c r="E2383" s="22" t="s">
        <v>36691</v>
      </c>
      <c r="F2383" s="22" t="s">
        <v>36692</v>
      </c>
      <c r="G2383" s="22" t="s">
        <v>10831</v>
      </c>
      <c r="H2383" s="22">
        <v>22690</v>
      </c>
      <c r="I2383" s="22" t="s">
        <v>10830</v>
      </c>
      <c r="J2383" s="22">
        <v>19.920000000000002</v>
      </c>
      <c r="K2383" s="22">
        <v>56.47</v>
      </c>
      <c r="L2383" s="22">
        <v>233.62</v>
      </c>
      <c r="M2383" s="23">
        <f t="shared" si="559"/>
        <v>103.33666666666666</v>
      </c>
      <c r="N2383" s="22">
        <v>247.09</v>
      </c>
      <c r="O2383" s="22">
        <v>286.42</v>
      </c>
      <c r="P2383" s="22">
        <v>215.23</v>
      </c>
      <c r="Q2383" s="23">
        <f t="shared" si="560"/>
        <v>249.58</v>
      </c>
      <c r="R2383" s="22">
        <v>79.459999999999994</v>
      </c>
      <c r="S2383" s="22">
        <v>105.04</v>
      </c>
      <c r="T2383" s="22">
        <v>151.63999999999999</v>
      </c>
      <c r="U2383" s="23">
        <f t="shared" si="561"/>
        <v>112.04666666666667</v>
      </c>
      <c r="V2383" s="24">
        <f t="shared" si="558"/>
        <v>1.0842876036256897</v>
      </c>
      <c r="W2383" s="22">
        <f t="shared" si="562"/>
        <v>2.4152124125028229</v>
      </c>
      <c r="Z2383" s="8" t="s">
        <v>78247</v>
      </c>
      <c r="AA2383" s="8" t="s">
        <v>69906</v>
      </c>
      <c r="AB2383" s="8" t="s">
        <v>63092</v>
      </c>
      <c r="AC2383" s="3" t="s">
        <v>48095</v>
      </c>
      <c r="AD2383" s="8" t="s">
        <v>63093</v>
      </c>
      <c r="AE2383" s="8" t="s">
        <v>48344</v>
      </c>
      <c r="AF2383" s="8" t="s">
        <v>63094</v>
      </c>
      <c r="AL2383" s="31" t="s">
        <v>15513</v>
      </c>
      <c r="AM2383" s="31" t="s">
        <v>15511</v>
      </c>
      <c r="AN2383" s="31"/>
      <c r="AO2383" s="31" t="s">
        <v>15512</v>
      </c>
      <c r="AP2383" s="31"/>
      <c r="AQ2383" s="31" t="s">
        <v>15511</v>
      </c>
      <c r="AR2383" s="31">
        <v>831.49</v>
      </c>
      <c r="AS2383" s="31">
        <v>446.35</v>
      </c>
      <c r="AT2383" s="31">
        <v>307.10000000000002</v>
      </c>
      <c r="AU2383" s="32">
        <f t="shared" si="563"/>
        <v>528.31333333333339</v>
      </c>
      <c r="AV2383" s="31">
        <v>1860.93</v>
      </c>
      <c r="AW2383" s="31">
        <v>1272.55</v>
      </c>
      <c r="AX2383" s="31">
        <v>691.7</v>
      </c>
      <c r="AY2383" s="32">
        <f t="shared" si="564"/>
        <v>1275.0600000000002</v>
      </c>
      <c r="AZ2383" s="31">
        <v>2868.41</v>
      </c>
      <c r="BA2383" s="31">
        <v>2555.4299999999998</v>
      </c>
      <c r="BB2383" s="31">
        <v>2804.19</v>
      </c>
      <c r="BC2383" s="32">
        <f t="shared" si="565"/>
        <v>2742.6766666666667</v>
      </c>
      <c r="BD2383" s="33">
        <f t="shared" si="566"/>
        <v>5.1913826390904383</v>
      </c>
      <c r="BE2383" s="31">
        <f t="shared" si="567"/>
        <v>2.4134541370651257</v>
      </c>
      <c r="BH2383" s="8" t="s">
        <v>82274</v>
      </c>
      <c r="BI2383" s="8" t="s">
        <v>69906</v>
      </c>
      <c r="BJ2383" s="8" t="s">
        <v>69765</v>
      </c>
      <c r="BK2383" s="3" t="s">
        <v>38500</v>
      </c>
      <c r="BL2383" s="8" t="s">
        <v>69766</v>
      </c>
      <c r="BM2383" s="8" t="s">
        <v>48344</v>
      </c>
      <c r="BN2383" s="8" t="s">
        <v>69767</v>
      </c>
      <c r="BT2383" s="5" t="s">
        <v>22688</v>
      </c>
      <c r="BU2383" s="5" t="s">
        <v>43399</v>
      </c>
      <c r="BV2383" s="5" t="s">
        <v>43400</v>
      </c>
      <c r="BW2383" s="5" t="s">
        <v>22687</v>
      </c>
      <c r="BX2383" s="5">
        <v>68481</v>
      </c>
      <c r="BY2383" s="5" t="s">
        <v>22686</v>
      </c>
      <c r="BZ2383" s="5">
        <v>1340.56</v>
      </c>
      <c r="CA2383" s="5">
        <v>1172.2</v>
      </c>
      <c r="CB2383" s="5">
        <v>1387.9</v>
      </c>
      <c r="CC2383" s="6">
        <f t="shared" si="557"/>
        <v>1300.22</v>
      </c>
      <c r="CD2383" s="5">
        <v>1185.68</v>
      </c>
      <c r="CE2383" s="5">
        <v>1519.56</v>
      </c>
      <c r="CF2383" s="5">
        <v>541.84</v>
      </c>
      <c r="CG2383" s="6">
        <f t="shared" si="556"/>
        <v>1082.3599999999999</v>
      </c>
      <c r="CH2383" s="5">
        <v>620.16999999999996</v>
      </c>
      <c r="CI2383" s="5">
        <v>99.82</v>
      </c>
      <c r="CJ2383" s="5">
        <v>265.77</v>
      </c>
      <c r="CK2383" s="6">
        <f t="shared" si="570"/>
        <v>328.58666666666664</v>
      </c>
      <c r="CL2383" s="7">
        <f t="shared" si="568"/>
        <v>0.2527162070008665</v>
      </c>
      <c r="CM2383" s="5">
        <f t="shared" si="569"/>
        <v>0.83244374029010471</v>
      </c>
      <c r="CP2383" s="8" t="s">
        <v>73779</v>
      </c>
      <c r="CQ2383" s="8" t="s">
        <v>69906</v>
      </c>
      <c r="CR2383" s="8" t="s">
        <v>53686</v>
      </c>
      <c r="CS2383" s="3" t="s">
        <v>44865</v>
      </c>
      <c r="CT2383" s="8" t="s">
        <v>53687</v>
      </c>
      <c r="CU2383" s="8" t="s">
        <v>53688</v>
      </c>
      <c r="CV2383" s="8" t="s">
        <v>48346</v>
      </c>
    </row>
    <row r="2384" spans="4:100">
      <c r="D2384" s="22" t="s">
        <v>22846</v>
      </c>
      <c r="E2384" s="22" t="s">
        <v>41610</v>
      </c>
      <c r="F2384" s="22" t="s">
        <v>41611</v>
      </c>
      <c r="G2384" s="22" t="s">
        <v>22845</v>
      </c>
      <c r="H2384" s="22">
        <v>57752</v>
      </c>
      <c r="I2384" s="22" t="s">
        <v>22844</v>
      </c>
      <c r="J2384" s="22">
        <v>2289.06</v>
      </c>
      <c r="K2384" s="22">
        <v>2052.98</v>
      </c>
      <c r="L2384" s="22">
        <v>1381.08</v>
      </c>
      <c r="M2384" s="23">
        <f t="shared" si="559"/>
        <v>1907.7066666666667</v>
      </c>
      <c r="N2384" s="22">
        <v>1941.41</v>
      </c>
      <c r="O2384" s="22">
        <v>1604.62</v>
      </c>
      <c r="P2384" s="22">
        <v>1157.1500000000001</v>
      </c>
      <c r="Q2384" s="23">
        <f t="shared" si="560"/>
        <v>1567.7266666666667</v>
      </c>
      <c r="R2384" s="22">
        <v>1443.37</v>
      </c>
      <c r="S2384" s="22">
        <v>1544.65</v>
      </c>
      <c r="T2384" s="22">
        <v>3220.53</v>
      </c>
      <c r="U2384" s="23">
        <f t="shared" si="561"/>
        <v>2069.5166666666669</v>
      </c>
      <c r="V2384" s="24">
        <f t="shared" si="558"/>
        <v>1.0848191196410351</v>
      </c>
      <c r="W2384" s="22">
        <f t="shared" si="562"/>
        <v>0.82178601881491209</v>
      </c>
      <c r="Z2384" s="8" t="s">
        <v>78248</v>
      </c>
      <c r="AA2384" s="8" t="s">
        <v>69906</v>
      </c>
      <c r="AB2384" s="8" t="s">
        <v>61997</v>
      </c>
      <c r="AC2384" s="3" t="s">
        <v>39511</v>
      </c>
      <c r="AD2384" s="8" t="s">
        <v>61998</v>
      </c>
      <c r="AE2384" s="8" t="s">
        <v>48344</v>
      </c>
      <c r="AF2384" s="8" t="s">
        <v>61999</v>
      </c>
      <c r="AL2384" s="31" t="s">
        <v>11739</v>
      </c>
      <c r="AM2384" s="31" t="s">
        <v>35352</v>
      </c>
      <c r="AN2384" s="31" t="s">
        <v>35353</v>
      </c>
      <c r="AO2384" s="31" t="s">
        <v>11738</v>
      </c>
      <c r="AP2384" s="31">
        <v>109181</v>
      </c>
      <c r="AQ2384" s="31" t="s">
        <v>11737</v>
      </c>
      <c r="AR2384" s="31">
        <v>177.34</v>
      </c>
      <c r="AS2384" s="31">
        <v>57.48</v>
      </c>
      <c r="AT2384" s="31">
        <v>45.84</v>
      </c>
      <c r="AU2384" s="32">
        <f t="shared" si="563"/>
        <v>93.553333333333327</v>
      </c>
      <c r="AV2384" s="31">
        <v>195.74</v>
      </c>
      <c r="AW2384" s="31">
        <v>209.03</v>
      </c>
      <c r="AX2384" s="31">
        <v>383.59</v>
      </c>
      <c r="AY2384" s="32">
        <f t="shared" si="564"/>
        <v>262.78666666666663</v>
      </c>
      <c r="AZ2384" s="31">
        <v>264.99</v>
      </c>
      <c r="BA2384" s="31">
        <v>915.48</v>
      </c>
      <c r="BB2384" s="31">
        <v>276.81</v>
      </c>
      <c r="BC2384" s="32">
        <f t="shared" si="565"/>
        <v>485.76</v>
      </c>
      <c r="BD2384" s="33">
        <f t="shared" si="566"/>
        <v>5.1923323594384669</v>
      </c>
      <c r="BE2384" s="31">
        <f t="shared" si="567"/>
        <v>2.8089503313617898</v>
      </c>
      <c r="BH2384" s="8" t="s">
        <v>82275</v>
      </c>
      <c r="BI2384" s="8" t="s">
        <v>69906</v>
      </c>
      <c r="BJ2384" s="8" t="s">
        <v>82276</v>
      </c>
      <c r="BK2384" s="3" t="s">
        <v>47624</v>
      </c>
      <c r="BL2384" s="8" t="s">
        <v>82277</v>
      </c>
      <c r="BM2384" s="8" t="s">
        <v>48344</v>
      </c>
      <c r="BN2384" s="8" t="s">
        <v>82278</v>
      </c>
      <c r="BT2384" s="5" t="s">
        <v>30426</v>
      </c>
      <c r="BU2384" s="5" t="s">
        <v>45942</v>
      </c>
      <c r="BV2384" s="5" t="s">
        <v>45943</v>
      </c>
      <c r="BW2384" s="5" t="s">
        <v>8502</v>
      </c>
      <c r="BX2384" s="5">
        <v>66377</v>
      </c>
      <c r="BY2384" s="5" t="s">
        <v>8501</v>
      </c>
      <c r="BZ2384" s="5">
        <v>1631.16</v>
      </c>
      <c r="CA2384" s="5">
        <v>409.26</v>
      </c>
      <c r="CB2384" s="5">
        <v>882.11</v>
      </c>
      <c r="CC2384" s="6">
        <f t="shared" si="557"/>
        <v>974.17666666666673</v>
      </c>
      <c r="CD2384" s="5">
        <v>1866.33</v>
      </c>
      <c r="CE2384" s="5">
        <v>1062.97</v>
      </c>
      <c r="CF2384" s="5">
        <v>599.32000000000005</v>
      </c>
      <c r="CG2384" s="6">
        <f t="shared" ref="CG2384:CG2447" si="571">+AVERAGE(CD2384:CF2384)</f>
        <v>1176.2066666666667</v>
      </c>
      <c r="CH2384" s="5">
        <v>696.4</v>
      </c>
      <c r="CI2384" s="5">
        <v>37.869999999999997</v>
      </c>
      <c r="CJ2384" s="5">
        <v>4.8899999999999997</v>
      </c>
      <c r="CK2384" s="6">
        <f t="shared" si="570"/>
        <v>246.38666666666666</v>
      </c>
      <c r="CL2384" s="7">
        <f t="shared" si="568"/>
        <v>0.25291784857640465</v>
      </c>
      <c r="CM2384" s="5">
        <f t="shared" si="569"/>
        <v>1.2073853818438134</v>
      </c>
      <c r="CP2384" s="8" t="s">
        <v>73780</v>
      </c>
      <c r="CQ2384" s="8" t="s">
        <v>69906</v>
      </c>
      <c r="CR2384" s="8" t="s">
        <v>53689</v>
      </c>
      <c r="CS2384" s="3" t="s">
        <v>39744</v>
      </c>
      <c r="CT2384" s="8" t="s">
        <v>53690</v>
      </c>
      <c r="CU2384" s="8" t="s">
        <v>48344</v>
      </c>
      <c r="CV2384" s="8" t="s">
        <v>53691</v>
      </c>
    </row>
    <row r="2385" spans="4:100">
      <c r="D2385" s="22" t="s">
        <v>26218</v>
      </c>
      <c r="E2385" s="22" t="s">
        <v>36197</v>
      </c>
      <c r="F2385" s="22" t="s">
        <v>36198</v>
      </c>
      <c r="G2385" s="22" t="s">
        <v>26217</v>
      </c>
      <c r="H2385" s="22">
        <v>16413</v>
      </c>
      <c r="I2385" s="22" t="s">
        <v>26216</v>
      </c>
      <c r="J2385" s="22">
        <v>1054.1400000000001</v>
      </c>
      <c r="K2385" s="22">
        <v>489.56</v>
      </c>
      <c r="L2385" s="22">
        <v>391.5</v>
      </c>
      <c r="M2385" s="23">
        <f t="shared" si="559"/>
        <v>645.06666666666672</v>
      </c>
      <c r="N2385" s="22">
        <v>167.47</v>
      </c>
      <c r="O2385" s="22">
        <v>212.08</v>
      </c>
      <c r="P2385" s="22">
        <v>40.659999999999997</v>
      </c>
      <c r="Q2385" s="23">
        <f t="shared" si="560"/>
        <v>140.07000000000002</v>
      </c>
      <c r="R2385" s="22">
        <v>357.89</v>
      </c>
      <c r="S2385" s="22">
        <v>1359.31</v>
      </c>
      <c r="T2385" s="22">
        <v>382.31</v>
      </c>
      <c r="U2385" s="23">
        <f t="shared" si="561"/>
        <v>699.83666666666659</v>
      </c>
      <c r="V2385" s="24">
        <f t="shared" si="558"/>
        <v>1.0849059528730878</v>
      </c>
      <c r="W2385" s="22">
        <f t="shared" si="562"/>
        <v>0.21714034725093015</v>
      </c>
      <c r="Z2385" s="8" t="s">
        <v>78249</v>
      </c>
      <c r="AA2385" s="8" t="s">
        <v>48346</v>
      </c>
      <c r="AB2385" s="8" t="s">
        <v>48347</v>
      </c>
      <c r="AC2385" s="3" t="s">
        <v>48346</v>
      </c>
      <c r="AD2385" s="8" t="s">
        <v>48346</v>
      </c>
      <c r="AE2385" s="8" t="s">
        <v>48346</v>
      </c>
      <c r="AF2385" s="8" t="s">
        <v>48346</v>
      </c>
      <c r="AL2385" s="31" t="s">
        <v>14294</v>
      </c>
      <c r="AM2385" s="31" t="s">
        <v>45548</v>
      </c>
      <c r="AN2385" s="31" t="s">
        <v>45549</v>
      </c>
      <c r="AO2385" s="31" t="s">
        <v>14293</v>
      </c>
      <c r="AP2385" s="31">
        <v>56454</v>
      </c>
      <c r="AQ2385" s="31" t="s">
        <v>14292</v>
      </c>
      <c r="AR2385" s="31">
        <v>80.89</v>
      </c>
      <c r="AS2385" s="31">
        <v>58.44</v>
      </c>
      <c r="AT2385" s="31">
        <v>46.94</v>
      </c>
      <c r="AU2385" s="32">
        <f t="shared" si="563"/>
        <v>62.089999999999996</v>
      </c>
      <c r="AV2385" s="31">
        <v>107.74</v>
      </c>
      <c r="AW2385" s="31">
        <v>87.96</v>
      </c>
      <c r="AX2385" s="31">
        <v>27.49</v>
      </c>
      <c r="AY2385" s="32">
        <f t="shared" si="564"/>
        <v>74.396666666666661</v>
      </c>
      <c r="AZ2385" s="31">
        <v>211.68</v>
      </c>
      <c r="BA2385" s="31">
        <v>114.52</v>
      </c>
      <c r="BB2385" s="31">
        <v>641.42999999999995</v>
      </c>
      <c r="BC2385" s="32">
        <f t="shared" si="565"/>
        <v>322.54333333333329</v>
      </c>
      <c r="BD2385" s="33">
        <f t="shared" si="566"/>
        <v>5.1947710312986519</v>
      </c>
      <c r="BE2385" s="31">
        <f t="shared" si="567"/>
        <v>1.1982069039566221</v>
      </c>
      <c r="BH2385" s="8" t="s">
        <v>82279</v>
      </c>
      <c r="BI2385" s="8" t="s">
        <v>69906</v>
      </c>
      <c r="BJ2385" s="8" t="s">
        <v>69768</v>
      </c>
      <c r="BK2385" s="3" t="s">
        <v>39559</v>
      </c>
      <c r="BL2385" s="8" t="s">
        <v>69769</v>
      </c>
      <c r="BM2385" s="8" t="s">
        <v>48344</v>
      </c>
      <c r="BN2385" s="8" t="s">
        <v>69770</v>
      </c>
      <c r="BT2385" s="5" t="s">
        <v>2693</v>
      </c>
      <c r="BU2385" s="5" t="s">
        <v>36533</v>
      </c>
      <c r="BV2385" s="5" t="s">
        <v>36534</v>
      </c>
      <c r="BW2385" s="5" t="s">
        <v>2692</v>
      </c>
      <c r="BX2385" s="5">
        <v>209815</v>
      </c>
      <c r="BY2385" s="5" t="s">
        <v>2691</v>
      </c>
      <c r="BZ2385" s="5">
        <v>194.24</v>
      </c>
      <c r="CA2385" s="5">
        <v>414.99</v>
      </c>
      <c r="CB2385" s="5">
        <v>226.64</v>
      </c>
      <c r="CC2385" s="6">
        <f t="shared" si="557"/>
        <v>278.62333333333333</v>
      </c>
      <c r="CD2385" s="5">
        <v>136.28</v>
      </c>
      <c r="CE2385" s="5">
        <v>117.27</v>
      </c>
      <c r="CF2385" s="5">
        <v>100.98</v>
      </c>
      <c r="CG2385" s="6">
        <f t="shared" si="571"/>
        <v>118.17666666666668</v>
      </c>
      <c r="CH2385" s="5">
        <v>90.84</v>
      </c>
      <c r="CI2385" s="5">
        <v>29.05</v>
      </c>
      <c r="CJ2385" s="5">
        <v>91.59</v>
      </c>
      <c r="CK2385" s="6">
        <f t="shared" si="570"/>
        <v>70.493333333333339</v>
      </c>
      <c r="CL2385" s="7">
        <f t="shared" si="568"/>
        <v>0.25300585019201555</v>
      </c>
      <c r="CM2385" s="5">
        <f t="shared" si="569"/>
        <v>0.4241449029155252</v>
      </c>
      <c r="CP2385" s="8" t="s">
        <v>73781</v>
      </c>
      <c r="CQ2385" s="8" t="s">
        <v>69906</v>
      </c>
      <c r="CR2385" s="8" t="s">
        <v>53692</v>
      </c>
      <c r="CS2385" s="3" t="s">
        <v>33771</v>
      </c>
      <c r="CT2385" s="8" t="s">
        <v>53693</v>
      </c>
      <c r="CU2385" s="8" t="s">
        <v>48344</v>
      </c>
      <c r="CV2385" s="8" t="s">
        <v>53694</v>
      </c>
    </row>
    <row r="2386" spans="4:100">
      <c r="D2386" s="22" t="s">
        <v>25686</v>
      </c>
      <c r="E2386" s="22" t="s">
        <v>36790</v>
      </c>
      <c r="F2386" s="22" t="s">
        <v>36791</v>
      </c>
      <c r="G2386" s="22" t="s">
        <v>25683</v>
      </c>
      <c r="H2386" s="22">
        <v>218397</v>
      </c>
      <c r="I2386" s="22" t="s">
        <v>25682</v>
      </c>
      <c r="J2386" s="22">
        <v>366.44</v>
      </c>
      <c r="K2386" s="22">
        <v>578.11</v>
      </c>
      <c r="L2386" s="22">
        <v>460.73</v>
      </c>
      <c r="M2386" s="23">
        <f t="shared" si="559"/>
        <v>468.42666666666668</v>
      </c>
      <c r="N2386" s="22">
        <v>392.55</v>
      </c>
      <c r="O2386" s="22">
        <v>238.15</v>
      </c>
      <c r="P2386" s="22">
        <v>358.43</v>
      </c>
      <c r="Q2386" s="23">
        <f t="shared" si="560"/>
        <v>329.71000000000004</v>
      </c>
      <c r="R2386" s="22">
        <v>534.23</v>
      </c>
      <c r="S2386" s="22">
        <v>420.33</v>
      </c>
      <c r="T2386" s="22">
        <v>570.63</v>
      </c>
      <c r="U2386" s="23">
        <f t="shared" si="561"/>
        <v>508.3966666666667</v>
      </c>
      <c r="V2386" s="24">
        <f t="shared" si="558"/>
        <v>1.0853281908231811</v>
      </c>
      <c r="W2386" s="22">
        <f t="shared" si="562"/>
        <v>0.70386684504155761</v>
      </c>
      <c r="Z2386" s="8" t="s">
        <v>78250</v>
      </c>
      <c r="AA2386" s="8" t="s">
        <v>69906</v>
      </c>
      <c r="AB2386" s="8" t="s">
        <v>62000</v>
      </c>
      <c r="AC2386" s="3" t="s">
        <v>62001</v>
      </c>
      <c r="AD2386" s="8" t="s">
        <v>62002</v>
      </c>
      <c r="AE2386" s="8" t="s">
        <v>48344</v>
      </c>
      <c r="AF2386" s="8" t="s">
        <v>62003</v>
      </c>
      <c r="AL2386" s="31" t="s">
        <v>16976</v>
      </c>
      <c r="AM2386" s="31" t="s">
        <v>33302</v>
      </c>
      <c r="AN2386" s="31" t="s">
        <v>33303</v>
      </c>
      <c r="AO2386" s="31" t="s">
        <v>16974</v>
      </c>
      <c r="AP2386" s="31">
        <v>14391</v>
      </c>
      <c r="AQ2386" s="31" t="s">
        <v>16973</v>
      </c>
      <c r="AR2386" s="31">
        <v>44.77</v>
      </c>
      <c r="AS2386" s="31">
        <v>38.31</v>
      </c>
      <c r="AT2386" s="31">
        <v>35.119999999999997</v>
      </c>
      <c r="AU2386" s="32">
        <f t="shared" si="563"/>
        <v>39.400000000000006</v>
      </c>
      <c r="AV2386" s="31">
        <v>251.05</v>
      </c>
      <c r="AW2386" s="31">
        <v>201.09</v>
      </c>
      <c r="AX2386" s="31">
        <v>223.73</v>
      </c>
      <c r="AY2386" s="32">
        <f t="shared" si="564"/>
        <v>225.29</v>
      </c>
      <c r="AZ2386" s="31">
        <v>264.22000000000003</v>
      </c>
      <c r="BA2386" s="31">
        <v>160.75</v>
      </c>
      <c r="BB2386" s="31">
        <v>189.06</v>
      </c>
      <c r="BC2386" s="32">
        <f t="shared" si="565"/>
        <v>204.67666666666665</v>
      </c>
      <c r="BD2386" s="33">
        <f t="shared" si="566"/>
        <v>5.1948392554991525</v>
      </c>
      <c r="BE2386" s="31">
        <f t="shared" si="567"/>
        <v>5.7180203045685269</v>
      </c>
      <c r="BH2386" s="8" t="s">
        <v>82280</v>
      </c>
      <c r="BI2386" s="8" t="s">
        <v>69906</v>
      </c>
      <c r="BJ2386" s="8" t="s">
        <v>69771</v>
      </c>
      <c r="BK2386" s="3" t="s">
        <v>39483</v>
      </c>
      <c r="BL2386" s="8" t="s">
        <v>69772</v>
      </c>
      <c r="BM2386" s="8" t="s">
        <v>48344</v>
      </c>
      <c r="BN2386" s="8" t="s">
        <v>69773</v>
      </c>
      <c r="BT2386" s="5" t="s">
        <v>7189</v>
      </c>
      <c r="BU2386" s="5" t="s">
        <v>36761</v>
      </c>
      <c r="BV2386" s="5" t="s">
        <v>36762</v>
      </c>
      <c r="BW2386" s="5" t="s">
        <v>7188</v>
      </c>
      <c r="BX2386" s="5">
        <v>72320</v>
      </c>
      <c r="BY2386" s="5" t="s">
        <v>7187</v>
      </c>
      <c r="BZ2386" s="5">
        <v>909.89</v>
      </c>
      <c r="CA2386" s="5">
        <v>853.74</v>
      </c>
      <c r="CB2386" s="5">
        <v>648.85</v>
      </c>
      <c r="CC2386" s="6">
        <f t="shared" si="557"/>
        <v>804.16</v>
      </c>
      <c r="CD2386" s="5">
        <v>738.01</v>
      </c>
      <c r="CE2386" s="5">
        <v>518.98</v>
      </c>
      <c r="CF2386" s="5">
        <v>266.05</v>
      </c>
      <c r="CG2386" s="6">
        <f t="shared" si="571"/>
        <v>507.68</v>
      </c>
      <c r="CH2386" s="5">
        <v>274.45</v>
      </c>
      <c r="CI2386" s="5">
        <v>233.98</v>
      </c>
      <c r="CJ2386" s="5">
        <v>102.33</v>
      </c>
      <c r="CK2386" s="6">
        <f t="shared" si="570"/>
        <v>203.58666666666667</v>
      </c>
      <c r="CL2386" s="7">
        <f t="shared" si="568"/>
        <v>0.25316686563204671</v>
      </c>
      <c r="CM2386" s="5">
        <f t="shared" si="569"/>
        <v>0.63131715081575812</v>
      </c>
      <c r="CP2386" s="8" t="s">
        <v>73782</v>
      </c>
      <c r="CQ2386" s="8" t="s">
        <v>69906</v>
      </c>
      <c r="CR2386" s="8" t="s">
        <v>53695</v>
      </c>
      <c r="CS2386" s="3" t="s">
        <v>38798</v>
      </c>
      <c r="CT2386" s="8" t="s">
        <v>53696</v>
      </c>
      <c r="CU2386" s="8" t="s">
        <v>48344</v>
      </c>
      <c r="CV2386" s="8" t="s">
        <v>53697</v>
      </c>
    </row>
    <row r="2387" spans="4:100">
      <c r="D2387" s="22" t="s">
        <v>29349</v>
      </c>
      <c r="E2387" s="22" t="s">
        <v>34130</v>
      </c>
      <c r="F2387" s="22" t="s">
        <v>34131</v>
      </c>
      <c r="G2387" s="22" t="s">
        <v>29348</v>
      </c>
      <c r="H2387" s="22">
        <v>17684</v>
      </c>
      <c r="I2387" s="22" t="s">
        <v>29347</v>
      </c>
      <c r="J2387" s="22">
        <v>271.11</v>
      </c>
      <c r="K2387" s="22">
        <v>449.1</v>
      </c>
      <c r="L2387" s="22">
        <v>375.42</v>
      </c>
      <c r="M2387" s="23">
        <f t="shared" si="559"/>
        <v>365.21000000000004</v>
      </c>
      <c r="N2387" s="22">
        <v>737.21</v>
      </c>
      <c r="O2387" s="22">
        <v>1024.02</v>
      </c>
      <c r="P2387" s="22">
        <v>1751.95</v>
      </c>
      <c r="Q2387" s="23">
        <f t="shared" si="560"/>
        <v>1171.0600000000002</v>
      </c>
      <c r="R2387" s="22">
        <v>331.64</v>
      </c>
      <c r="S2387" s="22">
        <v>230.44</v>
      </c>
      <c r="T2387" s="22">
        <v>627.25</v>
      </c>
      <c r="U2387" s="23">
        <f t="shared" si="561"/>
        <v>396.44333333333333</v>
      </c>
      <c r="V2387" s="24">
        <f t="shared" si="558"/>
        <v>1.0855215720635616</v>
      </c>
      <c r="W2387" s="22">
        <f t="shared" si="562"/>
        <v>3.206538703759481</v>
      </c>
      <c r="Z2387" s="8" t="s">
        <v>73858</v>
      </c>
      <c r="AA2387" s="8" t="s">
        <v>69906</v>
      </c>
      <c r="AB2387" s="8" t="s">
        <v>53871</v>
      </c>
      <c r="AC2387" s="3" t="s">
        <v>35534</v>
      </c>
      <c r="AD2387" s="8" t="s">
        <v>53872</v>
      </c>
      <c r="AE2387" s="8" t="s">
        <v>48344</v>
      </c>
      <c r="AF2387" s="8" t="s">
        <v>53873</v>
      </c>
      <c r="AL2387" s="31" t="s">
        <v>10162</v>
      </c>
      <c r="AM2387" s="31" t="s">
        <v>45130</v>
      </c>
      <c r="AN2387" s="31" t="s">
        <v>45131</v>
      </c>
      <c r="AO2387" s="31" t="s">
        <v>10161</v>
      </c>
      <c r="AP2387" s="31">
        <v>668215</v>
      </c>
      <c r="AQ2387" s="31" t="s">
        <v>10160</v>
      </c>
      <c r="AR2387" s="31">
        <v>47.64</v>
      </c>
      <c r="AS2387" s="31">
        <v>1.8</v>
      </c>
      <c r="AT2387" s="31">
        <v>31.21</v>
      </c>
      <c r="AU2387" s="32">
        <f t="shared" si="563"/>
        <v>26.883333333333336</v>
      </c>
      <c r="AV2387" s="31">
        <v>72.430000000000007</v>
      </c>
      <c r="AW2387" s="31">
        <v>29.12</v>
      </c>
      <c r="AX2387" s="31">
        <v>13.64</v>
      </c>
      <c r="AY2387" s="32">
        <f t="shared" si="564"/>
        <v>38.396666666666668</v>
      </c>
      <c r="AZ2387" s="31">
        <v>154.1</v>
      </c>
      <c r="BA2387" s="31">
        <v>147.34</v>
      </c>
      <c r="BB2387" s="31">
        <v>117.61</v>
      </c>
      <c r="BC2387" s="32">
        <f t="shared" si="565"/>
        <v>139.68333333333334</v>
      </c>
      <c r="BD2387" s="33">
        <f t="shared" si="566"/>
        <v>5.1959082455052696</v>
      </c>
      <c r="BE2387" s="31">
        <f t="shared" si="567"/>
        <v>1.428270303781773</v>
      </c>
      <c r="BH2387" s="8" t="s">
        <v>82281</v>
      </c>
      <c r="BI2387" s="8" t="s">
        <v>69906</v>
      </c>
      <c r="BJ2387" s="8" t="s">
        <v>69774</v>
      </c>
      <c r="BK2387" s="3" t="s">
        <v>69775</v>
      </c>
      <c r="BL2387" s="8" t="s">
        <v>69776</v>
      </c>
      <c r="BM2387" s="8" t="s">
        <v>48344</v>
      </c>
      <c r="BN2387" s="8" t="s">
        <v>69777</v>
      </c>
      <c r="BT2387" s="5" t="s">
        <v>7846</v>
      </c>
      <c r="BU2387" s="5" t="s">
        <v>43642</v>
      </c>
      <c r="BV2387" s="5" t="s">
        <v>43643</v>
      </c>
      <c r="BW2387" s="5" t="s">
        <v>7845</v>
      </c>
      <c r="BX2387" s="5">
        <v>68066</v>
      </c>
      <c r="BY2387" s="5" t="s">
        <v>7844</v>
      </c>
      <c r="BZ2387" s="5">
        <v>257.93</v>
      </c>
      <c r="CA2387" s="5">
        <v>203.5</v>
      </c>
      <c r="CB2387" s="5">
        <v>139.41999999999999</v>
      </c>
      <c r="CC2387" s="6">
        <f t="shared" ref="CC2387:CC2450" si="572">+AVERAGE(BZ2387:CB2387)</f>
        <v>200.28333333333333</v>
      </c>
      <c r="CD2387" s="5">
        <v>584.29999999999995</v>
      </c>
      <c r="CE2387" s="5">
        <v>232.05</v>
      </c>
      <c r="CF2387" s="5">
        <v>84.54</v>
      </c>
      <c r="CG2387" s="6">
        <f t="shared" si="571"/>
        <v>300.29666666666662</v>
      </c>
      <c r="CH2387" s="5">
        <v>58.47</v>
      </c>
      <c r="CI2387" s="5">
        <v>36.07</v>
      </c>
      <c r="CJ2387" s="5">
        <v>57.72</v>
      </c>
      <c r="CK2387" s="6">
        <f t="shared" si="570"/>
        <v>50.75333333333333</v>
      </c>
      <c r="CL2387" s="7">
        <f t="shared" si="568"/>
        <v>0.2534076724640093</v>
      </c>
      <c r="CM2387" s="5">
        <f t="shared" si="569"/>
        <v>1.4993592410751433</v>
      </c>
      <c r="CP2387" s="8" t="s">
        <v>73783</v>
      </c>
      <c r="CQ2387" s="8" t="s">
        <v>48346</v>
      </c>
      <c r="CR2387" s="8" t="s">
        <v>48347</v>
      </c>
      <c r="CS2387" s="3" t="s">
        <v>48346</v>
      </c>
      <c r="CT2387" s="8" t="s">
        <v>48346</v>
      </c>
      <c r="CU2387" s="8" t="s">
        <v>48346</v>
      </c>
      <c r="CV2387" s="8" t="s">
        <v>48346</v>
      </c>
    </row>
    <row r="2388" spans="4:100">
      <c r="D2388" s="22" t="s">
        <v>10252</v>
      </c>
      <c r="E2388" s="22" t="s">
        <v>45495</v>
      </c>
      <c r="F2388" s="22" t="s">
        <v>45750</v>
      </c>
      <c r="G2388" s="22" t="s">
        <v>10251</v>
      </c>
      <c r="H2388" s="22">
        <v>98710</v>
      </c>
      <c r="I2388" s="22" t="s">
        <v>10250</v>
      </c>
      <c r="J2388" s="22">
        <v>130.86000000000001</v>
      </c>
      <c r="K2388" s="22">
        <v>293.51</v>
      </c>
      <c r="L2388" s="22">
        <v>136.47999999999999</v>
      </c>
      <c r="M2388" s="23">
        <f t="shared" si="559"/>
        <v>186.95000000000002</v>
      </c>
      <c r="N2388" s="22">
        <v>321.33</v>
      </c>
      <c r="O2388" s="22">
        <v>327.17</v>
      </c>
      <c r="P2388" s="22">
        <v>49.23</v>
      </c>
      <c r="Q2388" s="23">
        <f t="shared" si="560"/>
        <v>232.57666666666668</v>
      </c>
      <c r="R2388" s="22">
        <v>222.82</v>
      </c>
      <c r="S2388" s="22">
        <v>170.91</v>
      </c>
      <c r="T2388" s="22">
        <v>215.32</v>
      </c>
      <c r="U2388" s="23">
        <f t="shared" si="561"/>
        <v>203.01666666666665</v>
      </c>
      <c r="V2388" s="24">
        <f t="shared" si="558"/>
        <v>1.0859409824373716</v>
      </c>
      <c r="W2388" s="22">
        <f t="shared" si="562"/>
        <v>1.244058126058661</v>
      </c>
      <c r="Z2388" s="8" t="s">
        <v>78251</v>
      </c>
      <c r="AA2388" s="8" t="s">
        <v>48346</v>
      </c>
      <c r="AB2388" s="8" t="s">
        <v>48347</v>
      </c>
      <c r="AC2388" s="3" t="s">
        <v>48346</v>
      </c>
      <c r="AD2388" s="8" t="s">
        <v>48346</v>
      </c>
      <c r="AE2388" s="8" t="s">
        <v>48346</v>
      </c>
      <c r="AF2388" s="8" t="s">
        <v>48346</v>
      </c>
      <c r="AL2388" s="31" t="s">
        <v>13610</v>
      </c>
      <c r="AM2388" s="31" t="s">
        <v>33649</v>
      </c>
      <c r="AN2388" s="31" t="s">
        <v>33650</v>
      </c>
      <c r="AO2388" s="31" t="s">
        <v>13608</v>
      </c>
      <c r="AP2388" s="31">
        <v>72656</v>
      </c>
      <c r="AQ2388" s="31" t="s">
        <v>13607</v>
      </c>
      <c r="AR2388" s="31">
        <v>89.66</v>
      </c>
      <c r="AS2388" s="31">
        <v>69.56</v>
      </c>
      <c r="AT2388" s="31">
        <v>78.16</v>
      </c>
      <c r="AU2388" s="32">
        <f t="shared" si="563"/>
        <v>79.126666666666665</v>
      </c>
      <c r="AV2388" s="31">
        <v>241.52</v>
      </c>
      <c r="AW2388" s="31">
        <v>176.33</v>
      </c>
      <c r="AX2388" s="31">
        <v>239.03</v>
      </c>
      <c r="AY2388" s="32">
        <f t="shared" si="564"/>
        <v>218.96</v>
      </c>
      <c r="AZ2388" s="31">
        <v>535.34</v>
      </c>
      <c r="BA2388" s="31">
        <v>180.09</v>
      </c>
      <c r="BB2388" s="31">
        <v>520.25</v>
      </c>
      <c r="BC2388" s="32">
        <f t="shared" si="565"/>
        <v>411.89333333333337</v>
      </c>
      <c r="BD2388" s="33">
        <f t="shared" si="566"/>
        <v>5.2054933018788443</v>
      </c>
      <c r="BE2388" s="31">
        <f t="shared" si="567"/>
        <v>2.7672086949195385</v>
      </c>
      <c r="BH2388" s="8" t="s">
        <v>73343</v>
      </c>
      <c r="BI2388" s="8" t="s">
        <v>69906</v>
      </c>
      <c r="BJ2388" s="8" t="s">
        <v>53295</v>
      </c>
      <c r="BK2388" s="3" t="s">
        <v>34984</v>
      </c>
      <c r="BL2388" s="8" t="s">
        <v>53296</v>
      </c>
      <c r="BM2388" s="8" t="s">
        <v>48344</v>
      </c>
      <c r="BN2388" s="8" t="s">
        <v>53297</v>
      </c>
      <c r="BT2388" s="5" t="s">
        <v>3249</v>
      </c>
      <c r="BU2388" s="5" t="s">
        <v>33861</v>
      </c>
      <c r="BV2388" s="5" t="s">
        <v>33862</v>
      </c>
      <c r="BW2388" s="5" t="s">
        <v>3247</v>
      </c>
      <c r="BX2388" s="5">
        <v>226823</v>
      </c>
      <c r="BY2388" s="5" t="s">
        <v>3246</v>
      </c>
      <c r="BZ2388" s="5">
        <v>1533.01</v>
      </c>
      <c r="CA2388" s="5">
        <v>1534.22</v>
      </c>
      <c r="CB2388" s="5">
        <v>4247.1099999999997</v>
      </c>
      <c r="CC2388" s="6">
        <f t="shared" si="572"/>
        <v>2438.1133333333332</v>
      </c>
      <c r="CD2388" s="5">
        <v>1093.77</v>
      </c>
      <c r="CE2388" s="5">
        <v>961.3</v>
      </c>
      <c r="CF2388" s="5">
        <v>640.02</v>
      </c>
      <c r="CG2388" s="6">
        <f t="shared" si="571"/>
        <v>898.36333333333323</v>
      </c>
      <c r="CH2388" s="5">
        <v>868.08</v>
      </c>
      <c r="CI2388" s="5">
        <v>573.1</v>
      </c>
      <c r="CJ2388" s="5">
        <v>412.68</v>
      </c>
      <c r="CK2388" s="6">
        <f t="shared" si="570"/>
        <v>617.95333333333338</v>
      </c>
      <c r="CL2388" s="7">
        <f t="shared" si="568"/>
        <v>0.25345554075965843</v>
      </c>
      <c r="CM2388" s="5">
        <f t="shared" si="569"/>
        <v>0.36846660122444402</v>
      </c>
      <c r="CP2388" s="8" t="s">
        <v>73784</v>
      </c>
      <c r="CQ2388" s="8" t="s">
        <v>69906</v>
      </c>
      <c r="CR2388" s="8" t="s">
        <v>53704</v>
      </c>
      <c r="CS2388" s="3" t="s">
        <v>53705</v>
      </c>
      <c r="CT2388" s="8" t="s">
        <v>53706</v>
      </c>
      <c r="CU2388" s="8" t="s">
        <v>48344</v>
      </c>
      <c r="CV2388" s="8" t="s">
        <v>53707</v>
      </c>
    </row>
    <row r="2389" spans="4:100">
      <c r="D2389" s="22" t="s">
        <v>6137</v>
      </c>
      <c r="E2389" s="22" t="s">
        <v>41144</v>
      </c>
      <c r="F2389" s="22" t="s">
        <v>41145</v>
      </c>
      <c r="G2389" s="22" t="s">
        <v>6136</v>
      </c>
      <c r="H2389" s="22">
        <v>231769</v>
      </c>
      <c r="I2389" s="22" t="s">
        <v>6135</v>
      </c>
      <c r="J2389" s="22">
        <v>48.67</v>
      </c>
      <c r="K2389" s="22">
        <v>241.67</v>
      </c>
      <c r="L2389" s="22">
        <v>221.68</v>
      </c>
      <c r="M2389" s="23">
        <f t="shared" si="559"/>
        <v>170.67333333333332</v>
      </c>
      <c r="N2389" s="22">
        <v>122.25</v>
      </c>
      <c r="O2389" s="22">
        <v>226.07</v>
      </c>
      <c r="P2389" s="22">
        <v>295.56</v>
      </c>
      <c r="Q2389" s="23">
        <f t="shared" si="560"/>
        <v>214.62666666666667</v>
      </c>
      <c r="R2389" s="22">
        <v>293.62</v>
      </c>
      <c r="S2389" s="22">
        <v>111.86</v>
      </c>
      <c r="T2389" s="22">
        <v>150.94</v>
      </c>
      <c r="U2389" s="23">
        <f t="shared" si="561"/>
        <v>185.47333333333336</v>
      </c>
      <c r="V2389" s="24">
        <f t="shared" si="558"/>
        <v>1.0867153626811454</v>
      </c>
      <c r="W2389" s="22">
        <f t="shared" si="562"/>
        <v>1.2575290027733292</v>
      </c>
      <c r="Z2389" s="8" t="s">
        <v>78252</v>
      </c>
      <c r="AA2389" s="8" t="s">
        <v>69906</v>
      </c>
      <c r="AB2389" s="8" t="s">
        <v>62004</v>
      </c>
      <c r="AC2389" s="3" t="s">
        <v>41672</v>
      </c>
      <c r="AD2389" s="8" t="s">
        <v>62005</v>
      </c>
      <c r="AE2389" s="8" t="s">
        <v>48344</v>
      </c>
      <c r="AF2389" s="8" t="s">
        <v>62006</v>
      </c>
      <c r="AL2389" s="31" t="s">
        <v>18190</v>
      </c>
      <c r="AM2389" s="31" t="s">
        <v>42165</v>
      </c>
      <c r="AN2389" s="31" t="s">
        <v>42166</v>
      </c>
      <c r="AO2389" s="31" t="s">
        <v>18189</v>
      </c>
      <c r="AP2389" s="31">
        <v>66606</v>
      </c>
      <c r="AQ2389" s="31" t="s">
        <v>18188</v>
      </c>
      <c r="AR2389" s="31">
        <v>441.63</v>
      </c>
      <c r="AS2389" s="31">
        <v>152.41999999999999</v>
      </c>
      <c r="AT2389" s="31">
        <v>155.46</v>
      </c>
      <c r="AU2389" s="32">
        <f t="shared" si="563"/>
        <v>249.83666666666667</v>
      </c>
      <c r="AV2389" s="31">
        <v>385.37</v>
      </c>
      <c r="AW2389" s="31">
        <v>265.05</v>
      </c>
      <c r="AX2389" s="31">
        <v>289.69</v>
      </c>
      <c r="AY2389" s="32">
        <f t="shared" si="564"/>
        <v>313.37000000000006</v>
      </c>
      <c r="AZ2389" s="31">
        <v>1139.6300000000001</v>
      </c>
      <c r="BA2389" s="31">
        <v>1455.45</v>
      </c>
      <c r="BB2389" s="31">
        <v>1308.3900000000001</v>
      </c>
      <c r="BC2389" s="32">
        <f t="shared" si="565"/>
        <v>1301.1566666666668</v>
      </c>
      <c r="BD2389" s="33">
        <f t="shared" si="566"/>
        <v>5.2080292457739059</v>
      </c>
      <c r="BE2389" s="31">
        <f t="shared" si="567"/>
        <v>1.2542994756574297</v>
      </c>
      <c r="BH2389" s="8" t="s">
        <v>82282</v>
      </c>
      <c r="BI2389" s="8" t="s">
        <v>69906</v>
      </c>
      <c r="BJ2389" s="8" t="s">
        <v>69778</v>
      </c>
      <c r="BK2389" s="3" t="s">
        <v>45070</v>
      </c>
      <c r="BL2389" s="8" t="s">
        <v>69779</v>
      </c>
      <c r="BM2389" s="8" t="s">
        <v>48344</v>
      </c>
      <c r="BN2389" s="8" t="s">
        <v>69780</v>
      </c>
      <c r="BT2389" s="5" t="s">
        <v>28935</v>
      </c>
      <c r="BU2389" s="5" t="s">
        <v>38587</v>
      </c>
      <c r="BV2389" s="5" t="s">
        <v>38588</v>
      </c>
      <c r="BW2389" s="5" t="s">
        <v>8823</v>
      </c>
      <c r="BX2389" s="5" t="s">
        <v>8822</v>
      </c>
      <c r="BY2389" s="5" t="s">
        <v>8821</v>
      </c>
      <c r="BZ2389" s="5">
        <v>485.29</v>
      </c>
      <c r="CA2389" s="5">
        <v>625.63</v>
      </c>
      <c r="CB2389" s="5">
        <v>1395.71</v>
      </c>
      <c r="CC2389" s="6">
        <f t="shared" si="572"/>
        <v>835.54333333333341</v>
      </c>
      <c r="CD2389" s="5">
        <v>734.73</v>
      </c>
      <c r="CE2389" s="5">
        <v>445.23</v>
      </c>
      <c r="CF2389" s="5">
        <v>645.44000000000005</v>
      </c>
      <c r="CG2389" s="6">
        <f t="shared" si="571"/>
        <v>608.4666666666667</v>
      </c>
      <c r="CH2389" s="5">
        <v>242.82</v>
      </c>
      <c r="CI2389" s="5">
        <v>138.11000000000001</v>
      </c>
      <c r="CJ2389" s="5">
        <v>254.39</v>
      </c>
      <c r="CK2389" s="6">
        <f t="shared" si="570"/>
        <v>211.77333333333331</v>
      </c>
      <c r="CL2389" s="7">
        <f t="shared" si="568"/>
        <v>0.25345583512524777</v>
      </c>
      <c r="CM2389" s="5">
        <f t="shared" si="569"/>
        <v>0.72822873738844585</v>
      </c>
      <c r="CP2389" s="8" t="s">
        <v>73785</v>
      </c>
      <c r="CQ2389" s="8" t="s">
        <v>69906</v>
      </c>
      <c r="CR2389" s="8" t="s">
        <v>53708</v>
      </c>
      <c r="CS2389" s="3" t="s">
        <v>46659</v>
      </c>
      <c r="CT2389" s="8" t="s">
        <v>53709</v>
      </c>
      <c r="CU2389" s="8" t="s">
        <v>48344</v>
      </c>
      <c r="CV2389" s="8" t="s">
        <v>53710</v>
      </c>
    </row>
    <row r="2390" spans="4:100">
      <c r="D2390" s="22" t="s">
        <v>25967</v>
      </c>
      <c r="E2390" s="22" t="s">
        <v>37655</v>
      </c>
      <c r="F2390" s="22" t="s">
        <v>37656</v>
      </c>
      <c r="G2390" s="22" t="s">
        <v>26092</v>
      </c>
      <c r="H2390" s="22">
        <v>207304</v>
      </c>
      <c r="I2390" s="22" t="s">
        <v>26091</v>
      </c>
      <c r="J2390" s="22">
        <v>502.08</v>
      </c>
      <c r="K2390" s="22">
        <v>1103</v>
      </c>
      <c r="L2390" s="22">
        <v>855.9</v>
      </c>
      <c r="M2390" s="23">
        <f t="shared" si="559"/>
        <v>820.32666666666671</v>
      </c>
      <c r="N2390" s="22">
        <v>573.26</v>
      </c>
      <c r="O2390" s="22">
        <v>562.5</v>
      </c>
      <c r="P2390" s="22">
        <v>349.73</v>
      </c>
      <c r="Q2390" s="23">
        <f t="shared" si="560"/>
        <v>495.16333333333336</v>
      </c>
      <c r="R2390" s="22">
        <v>853.97</v>
      </c>
      <c r="S2390" s="22">
        <v>636.35</v>
      </c>
      <c r="T2390" s="22">
        <v>1184.17</v>
      </c>
      <c r="U2390" s="23">
        <f t="shared" si="561"/>
        <v>891.49666666666678</v>
      </c>
      <c r="V2390" s="24">
        <f t="shared" si="558"/>
        <v>1.086758120748645</v>
      </c>
      <c r="W2390" s="22">
        <f t="shared" si="562"/>
        <v>0.60361725816544631</v>
      </c>
      <c r="Z2390" s="8" t="s">
        <v>73160</v>
      </c>
      <c r="AA2390" s="8" t="s">
        <v>69906</v>
      </c>
      <c r="AB2390" s="8" t="s">
        <v>52904</v>
      </c>
      <c r="AC2390" s="3" t="s">
        <v>52905</v>
      </c>
      <c r="AD2390" s="8" t="s">
        <v>52906</v>
      </c>
      <c r="AE2390" s="8" t="s">
        <v>48344</v>
      </c>
      <c r="AF2390" s="8" t="s">
        <v>52907</v>
      </c>
      <c r="AL2390" s="31" t="s">
        <v>27225</v>
      </c>
      <c r="AM2390" s="31" t="s">
        <v>35324</v>
      </c>
      <c r="AN2390" s="31" t="s">
        <v>35325</v>
      </c>
      <c r="AO2390" s="31" t="s">
        <v>6057</v>
      </c>
      <c r="AP2390" s="31">
        <v>11863</v>
      </c>
      <c r="AQ2390" s="31" t="s">
        <v>6056</v>
      </c>
      <c r="AR2390" s="31">
        <v>680.28</v>
      </c>
      <c r="AS2390" s="31">
        <v>185.6</v>
      </c>
      <c r="AT2390" s="31">
        <v>131.06</v>
      </c>
      <c r="AU2390" s="32">
        <f t="shared" si="563"/>
        <v>332.31333333333333</v>
      </c>
      <c r="AV2390" s="31">
        <v>1074.92</v>
      </c>
      <c r="AW2390" s="31">
        <v>1142.5</v>
      </c>
      <c r="AX2390" s="31">
        <v>528.47</v>
      </c>
      <c r="AY2390" s="32">
        <f t="shared" si="564"/>
        <v>915.29666666666674</v>
      </c>
      <c r="AZ2390" s="31">
        <v>2262.58</v>
      </c>
      <c r="BA2390" s="31">
        <v>1837.67</v>
      </c>
      <c r="BB2390" s="31">
        <v>1092.78</v>
      </c>
      <c r="BC2390" s="32">
        <f t="shared" si="565"/>
        <v>1731.01</v>
      </c>
      <c r="BD2390" s="33">
        <f t="shared" si="566"/>
        <v>5.208969446506309</v>
      </c>
      <c r="BE2390" s="31">
        <f t="shared" si="567"/>
        <v>2.7543182137340265</v>
      </c>
      <c r="BH2390" s="8" t="s">
        <v>82283</v>
      </c>
      <c r="BI2390" s="8" t="s">
        <v>69906</v>
      </c>
      <c r="BJ2390" s="8" t="s">
        <v>69781</v>
      </c>
      <c r="BK2390" s="3" t="s">
        <v>37616</v>
      </c>
      <c r="BL2390" s="8" t="s">
        <v>69782</v>
      </c>
      <c r="BM2390" s="8" t="s">
        <v>48344</v>
      </c>
      <c r="BN2390" s="8" t="s">
        <v>69783</v>
      </c>
      <c r="BT2390" s="5" t="s">
        <v>25400</v>
      </c>
      <c r="BU2390" s="5" t="s">
        <v>39989</v>
      </c>
      <c r="BV2390" s="5" t="s">
        <v>39990</v>
      </c>
      <c r="BW2390" s="5" t="s">
        <v>25398</v>
      </c>
      <c r="BX2390" s="5">
        <v>27993</v>
      </c>
      <c r="BY2390" s="5" t="s">
        <v>25397</v>
      </c>
      <c r="BZ2390" s="5">
        <v>2159.96</v>
      </c>
      <c r="CA2390" s="5">
        <v>2729.38</v>
      </c>
      <c r="CB2390" s="5">
        <v>3012.84</v>
      </c>
      <c r="CC2390" s="6">
        <f t="shared" si="572"/>
        <v>2634.06</v>
      </c>
      <c r="CD2390" s="5">
        <v>2571.1799999999998</v>
      </c>
      <c r="CE2390" s="5">
        <v>2358.7800000000002</v>
      </c>
      <c r="CF2390" s="5">
        <v>1638.78</v>
      </c>
      <c r="CG2390" s="6">
        <f t="shared" si="571"/>
        <v>2189.58</v>
      </c>
      <c r="CH2390" s="5">
        <v>1014.41</v>
      </c>
      <c r="CI2390" s="5">
        <v>461.81</v>
      </c>
      <c r="CJ2390" s="5">
        <v>527.12</v>
      </c>
      <c r="CK2390" s="6">
        <f t="shared" si="570"/>
        <v>667.78000000000009</v>
      </c>
      <c r="CL2390" s="7">
        <f t="shared" si="568"/>
        <v>0.25351738381054345</v>
      </c>
      <c r="CM2390" s="5">
        <f t="shared" si="569"/>
        <v>0.83125669119154455</v>
      </c>
      <c r="CP2390" s="8" t="s">
        <v>73786</v>
      </c>
      <c r="CQ2390" s="8" t="s">
        <v>69906</v>
      </c>
      <c r="CR2390" s="8" t="s">
        <v>53711</v>
      </c>
      <c r="CS2390" s="3" t="s">
        <v>44907</v>
      </c>
      <c r="CT2390" s="8" t="s">
        <v>53712</v>
      </c>
      <c r="CU2390" s="8" t="s">
        <v>48344</v>
      </c>
      <c r="CV2390" s="8" t="s">
        <v>53713</v>
      </c>
    </row>
    <row r="2391" spans="4:100">
      <c r="D2391" s="22" t="s">
        <v>9923</v>
      </c>
      <c r="E2391" s="22" t="s">
        <v>40202</v>
      </c>
      <c r="F2391" s="22" t="s">
        <v>40203</v>
      </c>
      <c r="G2391" s="22" t="s">
        <v>273</v>
      </c>
      <c r="H2391" s="22">
        <v>16512</v>
      </c>
      <c r="I2391" s="22" t="s">
        <v>272</v>
      </c>
      <c r="J2391" s="22">
        <v>222.74</v>
      </c>
      <c r="K2391" s="22">
        <v>321.51</v>
      </c>
      <c r="L2391" s="22">
        <v>519.85</v>
      </c>
      <c r="M2391" s="23">
        <f t="shared" si="559"/>
        <v>354.7</v>
      </c>
      <c r="N2391" s="22">
        <v>309.18</v>
      </c>
      <c r="O2391" s="22">
        <v>550.55999999999995</v>
      </c>
      <c r="P2391" s="22">
        <v>701.2</v>
      </c>
      <c r="Q2391" s="23">
        <f t="shared" si="560"/>
        <v>520.31333333333339</v>
      </c>
      <c r="R2391" s="22">
        <v>369.05</v>
      </c>
      <c r="S2391" s="22">
        <v>353.7</v>
      </c>
      <c r="T2391" s="22">
        <v>433.81</v>
      </c>
      <c r="U2391" s="23">
        <f t="shared" si="561"/>
        <v>385.52</v>
      </c>
      <c r="V2391" s="24">
        <f t="shared" si="558"/>
        <v>1.0868903298562165</v>
      </c>
      <c r="W2391" s="22">
        <f t="shared" si="562"/>
        <v>1.4669110046048306</v>
      </c>
      <c r="Z2391" s="8" t="s">
        <v>72356</v>
      </c>
      <c r="AA2391" s="8" t="s">
        <v>69906</v>
      </c>
      <c r="AB2391" s="8" t="s">
        <v>51554</v>
      </c>
      <c r="AC2391" s="3" t="s">
        <v>40119</v>
      </c>
      <c r="AD2391" s="8" t="s">
        <v>51555</v>
      </c>
      <c r="AE2391" s="8" t="s">
        <v>48344</v>
      </c>
      <c r="AF2391" s="8" t="s">
        <v>51556</v>
      </c>
      <c r="AL2391" s="31" t="s">
        <v>22626</v>
      </c>
      <c r="AM2391" s="31" t="s">
        <v>43961</v>
      </c>
      <c r="AN2391" s="31" t="s">
        <v>43962</v>
      </c>
      <c r="AO2391" s="31" t="s">
        <v>22625</v>
      </c>
      <c r="AP2391" s="31">
        <v>12166</v>
      </c>
      <c r="AQ2391" s="31" t="s">
        <v>22624</v>
      </c>
      <c r="AR2391" s="31">
        <v>137.66999999999999</v>
      </c>
      <c r="AS2391" s="31">
        <v>69.28</v>
      </c>
      <c r="AT2391" s="31">
        <v>88.77</v>
      </c>
      <c r="AU2391" s="32">
        <f t="shared" si="563"/>
        <v>98.573333333333323</v>
      </c>
      <c r="AV2391" s="31">
        <v>69.52</v>
      </c>
      <c r="AW2391" s="31">
        <v>129.88</v>
      </c>
      <c r="AX2391" s="31">
        <v>92.5</v>
      </c>
      <c r="AY2391" s="32">
        <f t="shared" si="564"/>
        <v>97.3</v>
      </c>
      <c r="AZ2391" s="31">
        <v>346.92</v>
      </c>
      <c r="BA2391" s="31">
        <v>782.69</v>
      </c>
      <c r="BB2391" s="31">
        <v>412.15</v>
      </c>
      <c r="BC2391" s="32">
        <f t="shared" si="565"/>
        <v>513.92000000000007</v>
      </c>
      <c r="BD2391" s="33">
        <f t="shared" si="566"/>
        <v>5.2135804139050466</v>
      </c>
      <c r="BE2391" s="31">
        <f t="shared" si="567"/>
        <v>0.98708237521980258</v>
      </c>
      <c r="BH2391" s="8" t="s">
        <v>82284</v>
      </c>
      <c r="BI2391" s="8" t="s">
        <v>69906</v>
      </c>
      <c r="BJ2391" s="8" t="s">
        <v>82285</v>
      </c>
      <c r="BK2391" s="3" t="s">
        <v>82286</v>
      </c>
      <c r="BL2391" s="8" t="s">
        <v>82287</v>
      </c>
      <c r="BM2391" s="8" t="s">
        <v>48344</v>
      </c>
      <c r="BN2391" s="8" t="s">
        <v>82288</v>
      </c>
      <c r="BT2391" s="5" t="s">
        <v>6627</v>
      </c>
      <c r="BU2391" s="5" t="s">
        <v>37851</v>
      </c>
      <c r="BV2391" s="5" t="s">
        <v>37852</v>
      </c>
      <c r="BW2391" s="5" t="s">
        <v>6626</v>
      </c>
      <c r="BX2391" s="5">
        <v>67444</v>
      </c>
      <c r="BY2391" s="5" t="s">
        <v>6625</v>
      </c>
      <c r="BZ2391" s="5">
        <v>161.38999999999999</v>
      </c>
      <c r="CA2391" s="5">
        <v>474.34</v>
      </c>
      <c r="CB2391" s="5">
        <v>131.74</v>
      </c>
      <c r="CC2391" s="6">
        <f t="shared" si="572"/>
        <v>255.82333333333335</v>
      </c>
      <c r="CD2391" s="5">
        <v>130.03</v>
      </c>
      <c r="CE2391" s="5">
        <v>59.54</v>
      </c>
      <c r="CF2391" s="5">
        <v>34.270000000000003</v>
      </c>
      <c r="CG2391" s="6">
        <f t="shared" si="571"/>
        <v>74.61333333333333</v>
      </c>
      <c r="CH2391" s="5">
        <v>114.84</v>
      </c>
      <c r="CI2391" s="5">
        <v>40.49</v>
      </c>
      <c r="CJ2391" s="5">
        <v>39.369999999999997</v>
      </c>
      <c r="CK2391" s="6">
        <f t="shared" si="570"/>
        <v>64.900000000000006</v>
      </c>
      <c r="CL2391" s="7">
        <f t="shared" si="568"/>
        <v>0.25369069800773975</v>
      </c>
      <c r="CM2391" s="5">
        <f t="shared" si="569"/>
        <v>0.29165960884464537</v>
      </c>
      <c r="CP2391" s="8" t="s">
        <v>73787</v>
      </c>
      <c r="CQ2391" s="8" t="s">
        <v>69906</v>
      </c>
      <c r="CR2391" s="8" t="s">
        <v>53714</v>
      </c>
      <c r="CS2391" s="3" t="s">
        <v>39009</v>
      </c>
      <c r="CT2391" s="8" t="s">
        <v>53715</v>
      </c>
      <c r="CU2391" s="8" t="s">
        <v>48344</v>
      </c>
      <c r="CV2391" s="8" t="s">
        <v>53716</v>
      </c>
    </row>
    <row r="2392" spans="4:100">
      <c r="D2392" s="22" t="s">
        <v>6666</v>
      </c>
      <c r="E2392" s="22" t="s">
        <v>33537</v>
      </c>
      <c r="F2392" s="22" t="s">
        <v>33538</v>
      </c>
      <c r="G2392" s="22" t="s">
        <v>6664</v>
      </c>
      <c r="H2392" s="22">
        <v>18747</v>
      </c>
      <c r="I2392" s="22" t="s">
        <v>6663</v>
      </c>
      <c r="J2392" s="22">
        <v>609.26</v>
      </c>
      <c r="K2392" s="22">
        <v>755.69</v>
      </c>
      <c r="L2392" s="22">
        <v>1094.5999999999999</v>
      </c>
      <c r="M2392" s="23">
        <f t="shared" si="559"/>
        <v>819.85</v>
      </c>
      <c r="N2392" s="22">
        <v>333.36</v>
      </c>
      <c r="O2392" s="22">
        <v>493.45</v>
      </c>
      <c r="P2392" s="22">
        <v>771.79</v>
      </c>
      <c r="Q2392" s="23">
        <f t="shared" si="560"/>
        <v>532.86666666666667</v>
      </c>
      <c r="R2392" s="22">
        <v>629.98</v>
      </c>
      <c r="S2392" s="22">
        <v>1447.79</v>
      </c>
      <c r="T2392" s="22">
        <v>595.59</v>
      </c>
      <c r="U2392" s="23">
        <f t="shared" si="561"/>
        <v>891.12</v>
      </c>
      <c r="V2392" s="24">
        <f t="shared" si="558"/>
        <v>1.0869305360736721</v>
      </c>
      <c r="W2392" s="22">
        <f t="shared" si="562"/>
        <v>0.64995629281779188</v>
      </c>
      <c r="Z2392" s="8" t="s">
        <v>75453</v>
      </c>
      <c r="AA2392" s="8" t="s">
        <v>69906</v>
      </c>
      <c r="AB2392" s="8" t="s">
        <v>56810</v>
      </c>
      <c r="AC2392" s="3" t="s">
        <v>45532</v>
      </c>
      <c r="AD2392" s="8" t="s">
        <v>56811</v>
      </c>
      <c r="AE2392" s="8" t="s">
        <v>48344</v>
      </c>
      <c r="AF2392" s="8" t="s">
        <v>56812</v>
      </c>
      <c r="AL2392" s="31" t="s">
        <v>2989</v>
      </c>
      <c r="AM2392" s="31" t="s">
        <v>2987</v>
      </c>
      <c r="AN2392" s="31"/>
      <c r="AO2392" s="31" t="s">
        <v>2988</v>
      </c>
      <c r="AP2392" s="31"/>
      <c r="AQ2392" s="31" t="s">
        <v>2987</v>
      </c>
      <c r="AR2392" s="31">
        <v>29.69</v>
      </c>
      <c r="AS2392" s="31">
        <v>105.89</v>
      </c>
      <c r="AT2392" s="31">
        <v>120.06</v>
      </c>
      <c r="AU2392" s="32">
        <f t="shared" si="563"/>
        <v>85.213333333333338</v>
      </c>
      <c r="AV2392" s="31">
        <v>149.72</v>
      </c>
      <c r="AW2392" s="31">
        <v>224.53</v>
      </c>
      <c r="AX2392" s="31">
        <v>13.79</v>
      </c>
      <c r="AY2392" s="32">
        <f t="shared" si="564"/>
        <v>129.34666666666666</v>
      </c>
      <c r="AZ2392" s="31">
        <v>203.86</v>
      </c>
      <c r="BA2392" s="31">
        <v>725.29</v>
      </c>
      <c r="BB2392" s="31">
        <v>404.06</v>
      </c>
      <c r="BC2392" s="32">
        <f t="shared" si="565"/>
        <v>444.40333333333336</v>
      </c>
      <c r="BD2392" s="33">
        <f t="shared" si="566"/>
        <v>5.2151854169926457</v>
      </c>
      <c r="BE2392" s="31">
        <f t="shared" si="567"/>
        <v>1.5179158191206383</v>
      </c>
      <c r="BH2392" s="8" t="s">
        <v>77338</v>
      </c>
      <c r="BI2392" s="8" t="s">
        <v>69906</v>
      </c>
      <c r="BJ2392" s="8" t="s">
        <v>60076</v>
      </c>
      <c r="BK2392" s="3" t="s">
        <v>60077</v>
      </c>
      <c r="BL2392" s="8" t="s">
        <v>60078</v>
      </c>
      <c r="BM2392" s="8" t="s">
        <v>48344</v>
      </c>
      <c r="BN2392" s="8" t="s">
        <v>60079</v>
      </c>
      <c r="BT2392" s="5" t="s">
        <v>2948</v>
      </c>
      <c r="BU2392" s="5" t="s">
        <v>46520</v>
      </c>
      <c r="BV2392" s="5" t="s">
        <v>46521</v>
      </c>
      <c r="BW2392" s="5" t="s">
        <v>2947</v>
      </c>
      <c r="BX2392" s="5">
        <v>77591</v>
      </c>
      <c r="BY2392" s="5" t="s">
        <v>2946</v>
      </c>
      <c r="BZ2392" s="5">
        <v>117.16</v>
      </c>
      <c r="CA2392" s="5">
        <v>401.79</v>
      </c>
      <c r="CB2392" s="5">
        <v>84.69</v>
      </c>
      <c r="CC2392" s="6">
        <f t="shared" si="572"/>
        <v>201.21333333333337</v>
      </c>
      <c r="CD2392" s="5">
        <v>159.07</v>
      </c>
      <c r="CE2392" s="5">
        <v>191.4</v>
      </c>
      <c r="CF2392" s="5">
        <v>153.13</v>
      </c>
      <c r="CG2392" s="6">
        <f t="shared" si="571"/>
        <v>167.86666666666667</v>
      </c>
      <c r="CH2392" s="5">
        <v>49.01</v>
      </c>
      <c r="CI2392" s="5">
        <v>35.54</v>
      </c>
      <c r="CJ2392" s="5">
        <v>68.69</v>
      </c>
      <c r="CK2392" s="6">
        <f t="shared" si="570"/>
        <v>51.080000000000005</v>
      </c>
      <c r="CL2392" s="7">
        <f t="shared" si="568"/>
        <v>0.25385991650652706</v>
      </c>
      <c r="CM2392" s="5">
        <f t="shared" si="569"/>
        <v>0.83427208269829689</v>
      </c>
      <c r="CP2392" s="8" t="s">
        <v>73788</v>
      </c>
      <c r="CQ2392" s="8" t="s">
        <v>69906</v>
      </c>
      <c r="CR2392" s="8" t="s">
        <v>53717</v>
      </c>
      <c r="CS2392" s="3" t="s">
        <v>41815</v>
      </c>
      <c r="CT2392" s="8" t="s">
        <v>53718</v>
      </c>
      <c r="CU2392" s="8" t="s">
        <v>48344</v>
      </c>
      <c r="CV2392" s="8" t="s">
        <v>53719</v>
      </c>
    </row>
    <row r="2393" spans="4:100">
      <c r="D2393" s="22" t="s">
        <v>18052</v>
      </c>
      <c r="E2393" s="22" t="s">
        <v>45692</v>
      </c>
      <c r="F2393" s="22" t="s">
        <v>45693</v>
      </c>
      <c r="G2393" s="22" t="s">
        <v>13380</v>
      </c>
      <c r="H2393" s="22">
        <v>407790</v>
      </c>
      <c r="I2393" s="22" t="s">
        <v>13379</v>
      </c>
      <c r="J2393" s="22">
        <v>67.650000000000006</v>
      </c>
      <c r="K2393" s="22">
        <v>110.8</v>
      </c>
      <c r="L2393" s="22">
        <v>202.32</v>
      </c>
      <c r="M2393" s="23">
        <f t="shared" si="559"/>
        <v>126.92333333333333</v>
      </c>
      <c r="N2393" s="22">
        <v>62.28</v>
      </c>
      <c r="O2393" s="22">
        <v>68.02</v>
      </c>
      <c r="P2393" s="22">
        <v>179.28</v>
      </c>
      <c r="Q2393" s="23">
        <f t="shared" si="560"/>
        <v>103.19333333333334</v>
      </c>
      <c r="R2393" s="22">
        <v>128.58000000000001</v>
      </c>
      <c r="S2393" s="22">
        <v>121.69</v>
      </c>
      <c r="T2393" s="22">
        <v>163.68</v>
      </c>
      <c r="U2393" s="23">
        <f t="shared" si="561"/>
        <v>137.98333333333335</v>
      </c>
      <c r="V2393" s="24">
        <f t="shared" si="558"/>
        <v>1.0871392179005701</v>
      </c>
      <c r="W2393" s="22">
        <f t="shared" si="562"/>
        <v>0.81303674133991655</v>
      </c>
      <c r="Z2393" s="8" t="s">
        <v>78253</v>
      </c>
      <c r="AA2393" s="8" t="s">
        <v>69906</v>
      </c>
      <c r="AB2393" s="8" t="s">
        <v>62007</v>
      </c>
      <c r="AC2393" s="3" t="s">
        <v>42914</v>
      </c>
      <c r="AD2393" s="8" t="s">
        <v>62008</v>
      </c>
      <c r="AE2393" s="8" t="s">
        <v>48344</v>
      </c>
      <c r="AF2393" s="8" t="s">
        <v>62009</v>
      </c>
      <c r="AL2393" s="31" t="s">
        <v>6542</v>
      </c>
      <c r="AM2393" s="31" t="s">
        <v>35129</v>
      </c>
      <c r="AN2393" s="31" t="s">
        <v>35130</v>
      </c>
      <c r="AO2393" s="31" t="s">
        <v>6541</v>
      </c>
      <c r="AP2393" s="31">
        <v>217031</v>
      </c>
      <c r="AQ2393" s="31" t="s">
        <v>6540</v>
      </c>
      <c r="AR2393" s="31">
        <v>225.02</v>
      </c>
      <c r="AS2393" s="31">
        <v>166.98</v>
      </c>
      <c r="AT2393" s="31">
        <v>155.46</v>
      </c>
      <c r="AU2393" s="32">
        <f t="shared" si="563"/>
        <v>182.48666666666668</v>
      </c>
      <c r="AV2393" s="31">
        <v>244.42</v>
      </c>
      <c r="AW2393" s="31">
        <v>403.5</v>
      </c>
      <c r="AX2393" s="31">
        <v>306.35000000000002</v>
      </c>
      <c r="AY2393" s="32">
        <f t="shared" si="564"/>
        <v>318.08999999999997</v>
      </c>
      <c r="AZ2393" s="31">
        <v>723.64</v>
      </c>
      <c r="BA2393" s="31">
        <v>995.57</v>
      </c>
      <c r="BB2393" s="31">
        <v>1139.2</v>
      </c>
      <c r="BC2393" s="32">
        <f t="shared" si="565"/>
        <v>952.80333333333328</v>
      </c>
      <c r="BD2393" s="33">
        <f t="shared" si="566"/>
        <v>5.2212216417637816</v>
      </c>
      <c r="BE2393" s="31">
        <f t="shared" si="567"/>
        <v>1.7430862528769222</v>
      </c>
      <c r="BH2393" s="8" t="s">
        <v>74103</v>
      </c>
      <c r="BI2393" s="8" t="s">
        <v>69906</v>
      </c>
      <c r="BJ2393" s="8" t="s">
        <v>54314</v>
      </c>
      <c r="BK2393" s="3" t="s">
        <v>41174</v>
      </c>
      <c r="BL2393" s="8" t="s">
        <v>54315</v>
      </c>
      <c r="BM2393" s="8" t="s">
        <v>48344</v>
      </c>
      <c r="BN2393" s="8" t="s">
        <v>54316</v>
      </c>
      <c r="BT2393" s="5" t="s">
        <v>17482</v>
      </c>
      <c r="BU2393" s="5" t="s">
        <v>35594</v>
      </c>
      <c r="BV2393" s="5" t="s">
        <v>35595</v>
      </c>
      <c r="BW2393" s="5" t="s">
        <v>17481</v>
      </c>
      <c r="BX2393" s="5">
        <v>73435</v>
      </c>
      <c r="BY2393" s="5" t="s">
        <v>17480</v>
      </c>
      <c r="BZ2393" s="5">
        <v>219.07</v>
      </c>
      <c r="CA2393" s="5">
        <v>192.07</v>
      </c>
      <c r="CB2393" s="5">
        <v>110.23</v>
      </c>
      <c r="CC2393" s="6">
        <f t="shared" si="572"/>
        <v>173.79</v>
      </c>
      <c r="CD2393" s="5">
        <v>104.07</v>
      </c>
      <c r="CE2393" s="5">
        <v>115.56</v>
      </c>
      <c r="CF2393" s="5">
        <v>33.93</v>
      </c>
      <c r="CG2393" s="6">
        <f t="shared" si="571"/>
        <v>84.52</v>
      </c>
      <c r="CH2393" s="5">
        <v>60.22</v>
      </c>
      <c r="CI2393" s="5">
        <v>27.23</v>
      </c>
      <c r="CJ2393" s="5">
        <v>44.95</v>
      </c>
      <c r="CK2393" s="6">
        <f t="shared" si="570"/>
        <v>44.133333333333333</v>
      </c>
      <c r="CL2393" s="7">
        <f t="shared" si="568"/>
        <v>0.25394633369775782</v>
      </c>
      <c r="CM2393" s="5">
        <f t="shared" si="569"/>
        <v>0.48633408136256401</v>
      </c>
      <c r="CP2393" s="8" t="s">
        <v>73789</v>
      </c>
      <c r="CQ2393" s="8" t="s">
        <v>69906</v>
      </c>
      <c r="CR2393" s="8" t="s">
        <v>53720</v>
      </c>
      <c r="CS2393" s="3" t="s">
        <v>47244</v>
      </c>
      <c r="CT2393" s="8" t="s">
        <v>53721</v>
      </c>
      <c r="CU2393" s="8" t="s">
        <v>48344</v>
      </c>
      <c r="CV2393" s="8" t="s">
        <v>53722</v>
      </c>
    </row>
    <row r="2394" spans="4:100">
      <c r="D2394" s="22" t="s">
        <v>21578</v>
      </c>
      <c r="E2394" s="22" t="s">
        <v>33550</v>
      </c>
      <c r="F2394" s="22" t="s">
        <v>33551</v>
      </c>
      <c r="G2394" s="22" t="s">
        <v>4188</v>
      </c>
      <c r="H2394" s="22">
        <v>73178</v>
      </c>
      <c r="I2394" s="22" t="s">
        <v>4187</v>
      </c>
      <c r="J2394" s="22">
        <v>753.37</v>
      </c>
      <c r="K2394" s="22">
        <v>862.51</v>
      </c>
      <c r="L2394" s="22">
        <v>1066.44</v>
      </c>
      <c r="M2394" s="23">
        <f t="shared" si="559"/>
        <v>894.10666666666668</v>
      </c>
      <c r="N2394" s="22">
        <v>470.5</v>
      </c>
      <c r="O2394" s="22">
        <v>389.63</v>
      </c>
      <c r="P2394" s="22">
        <v>263.23</v>
      </c>
      <c r="Q2394" s="23">
        <f t="shared" si="560"/>
        <v>374.45333333333338</v>
      </c>
      <c r="R2394" s="22">
        <v>950.05</v>
      </c>
      <c r="S2394" s="22">
        <v>1190.0999999999999</v>
      </c>
      <c r="T2394" s="22">
        <v>778</v>
      </c>
      <c r="U2394" s="23">
        <f t="shared" si="561"/>
        <v>972.71666666666658</v>
      </c>
      <c r="V2394" s="24">
        <f t="shared" si="558"/>
        <v>1.0879201586686151</v>
      </c>
      <c r="W2394" s="22">
        <f t="shared" si="562"/>
        <v>0.41880163440603663</v>
      </c>
      <c r="Z2394" s="8" t="s">
        <v>73313</v>
      </c>
      <c r="AA2394" s="8" t="s">
        <v>69906</v>
      </c>
      <c r="AB2394" s="8" t="s">
        <v>53245</v>
      </c>
      <c r="AC2394" s="3" t="s">
        <v>37731</v>
      </c>
      <c r="AD2394" s="8" t="s">
        <v>53246</v>
      </c>
      <c r="AE2394" s="8" t="s">
        <v>48344</v>
      </c>
      <c r="AF2394" s="8" t="s">
        <v>53247</v>
      </c>
      <c r="AL2394" s="31" t="s">
        <v>9602</v>
      </c>
      <c r="AM2394" s="31" t="s">
        <v>38989</v>
      </c>
      <c r="AN2394" s="31" t="s">
        <v>38990</v>
      </c>
      <c r="AO2394" s="31" t="s">
        <v>9601</v>
      </c>
      <c r="AP2394" s="31">
        <v>212391</v>
      </c>
      <c r="AQ2394" s="31" t="s">
        <v>9600</v>
      </c>
      <c r="AR2394" s="31">
        <v>667.64</v>
      </c>
      <c r="AS2394" s="31">
        <v>10.51</v>
      </c>
      <c r="AT2394" s="31">
        <v>164.27</v>
      </c>
      <c r="AU2394" s="32">
        <f t="shared" si="563"/>
        <v>280.80666666666667</v>
      </c>
      <c r="AV2394" s="31">
        <v>1846.2</v>
      </c>
      <c r="AW2394" s="31">
        <v>674.17</v>
      </c>
      <c r="AX2394" s="31">
        <v>103.28</v>
      </c>
      <c r="AY2394" s="32">
        <f t="shared" si="564"/>
        <v>874.55000000000007</v>
      </c>
      <c r="AZ2394" s="31">
        <v>1880.53</v>
      </c>
      <c r="BA2394" s="31">
        <v>760.11</v>
      </c>
      <c r="BB2394" s="31">
        <v>1765.23</v>
      </c>
      <c r="BC2394" s="32">
        <f t="shared" si="565"/>
        <v>1468.6233333333332</v>
      </c>
      <c r="BD2394" s="33">
        <f t="shared" si="566"/>
        <v>5.2300159065549243</v>
      </c>
      <c r="BE2394" s="31">
        <f t="shared" si="567"/>
        <v>3.1144203603903042</v>
      </c>
      <c r="BH2394" s="8" t="s">
        <v>82289</v>
      </c>
      <c r="BI2394" s="8" t="s">
        <v>69906</v>
      </c>
      <c r="BJ2394" s="8" t="s">
        <v>69784</v>
      </c>
      <c r="BK2394" s="3" t="s">
        <v>36325</v>
      </c>
      <c r="BL2394" s="8" t="s">
        <v>69785</v>
      </c>
      <c r="BM2394" s="8" t="s">
        <v>48344</v>
      </c>
      <c r="BN2394" s="8" t="s">
        <v>69786</v>
      </c>
      <c r="BT2394" s="5" t="s">
        <v>22616</v>
      </c>
      <c r="BU2394" s="5" t="s">
        <v>44998</v>
      </c>
      <c r="BV2394" s="5" t="s">
        <v>44999</v>
      </c>
      <c r="BW2394" s="5" t="s">
        <v>7982</v>
      </c>
      <c r="BX2394" s="5">
        <v>26400</v>
      </c>
      <c r="BY2394" s="5" t="s">
        <v>7981</v>
      </c>
      <c r="BZ2394" s="5">
        <v>251.01</v>
      </c>
      <c r="CA2394" s="5">
        <v>1131.07</v>
      </c>
      <c r="CB2394" s="5">
        <v>265.66000000000003</v>
      </c>
      <c r="CC2394" s="6">
        <f t="shared" si="572"/>
        <v>549.24666666666667</v>
      </c>
      <c r="CD2394" s="5">
        <v>162.63</v>
      </c>
      <c r="CE2394" s="5">
        <v>201.37</v>
      </c>
      <c r="CF2394" s="5">
        <v>725.51</v>
      </c>
      <c r="CG2394" s="6">
        <f t="shared" si="571"/>
        <v>363.17</v>
      </c>
      <c r="CH2394" s="5">
        <v>79.349999999999994</v>
      </c>
      <c r="CI2394" s="5">
        <v>269.66000000000003</v>
      </c>
      <c r="CJ2394" s="5">
        <v>69.44</v>
      </c>
      <c r="CK2394" s="6">
        <f t="shared" si="570"/>
        <v>139.48333333333332</v>
      </c>
      <c r="CL2394" s="7">
        <f t="shared" si="568"/>
        <v>0.25395390049400995</v>
      </c>
      <c r="CM2394" s="5">
        <f t="shared" si="569"/>
        <v>0.6612147547549978</v>
      </c>
      <c r="CP2394" s="8" t="s">
        <v>73790</v>
      </c>
      <c r="CQ2394" s="8" t="s">
        <v>69906</v>
      </c>
      <c r="CR2394" s="8" t="s">
        <v>53723</v>
      </c>
      <c r="CS2394" s="3" t="s">
        <v>35282</v>
      </c>
      <c r="CT2394" s="8" t="s">
        <v>53724</v>
      </c>
      <c r="CU2394" s="8" t="s">
        <v>48344</v>
      </c>
      <c r="CV2394" s="8" t="s">
        <v>53725</v>
      </c>
    </row>
    <row r="2395" spans="4:100">
      <c r="D2395" s="22" t="s">
        <v>1882</v>
      </c>
      <c r="E2395" s="22" t="s">
        <v>46456</v>
      </c>
      <c r="F2395" s="22" t="s">
        <v>46457</v>
      </c>
      <c r="G2395" s="22" t="s">
        <v>1881</v>
      </c>
      <c r="H2395" s="22">
        <v>74383</v>
      </c>
      <c r="I2395" s="22" t="s">
        <v>1880</v>
      </c>
      <c r="J2395" s="22">
        <v>681.46</v>
      </c>
      <c r="K2395" s="22">
        <v>710.65</v>
      </c>
      <c r="L2395" s="22">
        <v>819.67</v>
      </c>
      <c r="M2395" s="23">
        <f t="shared" si="559"/>
        <v>737.2600000000001</v>
      </c>
      <c r="N2395" s="22">
        <v>789.82</v>
      </c>
      <c r="O2395" s="22">
        <v>822.95</v>
      </c>
      <c r="P2395" s="22">
        <v>546.1</v>
      </c>
      <c r="Q2395" s="23">
        <f t="shared" si="560"/>
        <v>719.62333333333333</v>
      </c>
      <c r="R2395" s="22">
        <v>677.49</v>
      </c>
      <c r="S2395" s="22">
        <v>957.57</v>
      </c>
      <c r="T2395" s="22">
        <v>771.37</v>
      </c>
      <c r="U2395" s="23">
        <f t="shared" si="561"/>
        <v>802.14333333333332</v>
      </c>
      <c r="V2395" s="24">
        <f t="shared" si="558"/>
        <v>1.088006040383763</v>
      </c>
      <c r="W2395" s="22">
        <f t="shared" si="562"/>
        <v>0.97607809094937092</v>
      </c>
      <c r="Z2395" s="8" t="s">
        <v>78254</v>
      </c>
      <c r="AA2395" s="8" t="s">
        <v>69906</v>
      </c>
      <c r="AB2395" s="8" t="s">
        <v>62010</v>
      </c>
      <c r="AC2395" s="3" t="s">
        <v>62011</v>
      </c>
      <c r="AD2395" s="8" t="s">
        <v>62012</v>
      </c>
      <c r="AE2395" s="8" t="s">
        <v>48344</v>
      </c>
      <c r="AF2395" s="8" t="s">
        <v>62013</v>
      </c>
      <c r="AL2395" s="31" t="s">
        <v>26034</v>
      </c>
      <c r="AM2395" s="31" t="s">
        <v>40704</v>
      </c>
      <c r="AN2395" s="31" t="s">
        <v>40705</v>
      </c>
      <c r="AO2395" s="31" t="s">
        <v>26033</v>
      </c>
      <c r="AP2395" s="31">
        <v>12419</v>
      </c>
      <c r="AQ2395" s="31" t="s">
        <v>26032</v>
      </c>
      <c r="AR2395" s="31">
        <v>59.16</v>
      </c>
      <c r="AS2395" s="31">
        <v>28.2</v>
      </c>
      <c r="AT2395" s="31">
        <v>59.23</v>
      </c>
      <c r="AU2395" s="32">
        <f t="shared" si="563"/>
        <v>48.863333333333337</v>
      </c>
      <c r="AV2395" s="31">
        <v>144.1</v>
      </c>
      <c r="AW2395" s="31">
        <v>291.66000000000003</v>
      </c>
      <c r="AX2395" s="31">
        <v>10.94</v>
      </c>
      <c r="AY2395" s="32">
        <f t="shared" si="564"/>
        <v>148.9</v>
      </c>
      <c r="AZ2395" s="31">
        <v>406.45</v>
      </c>
      <c r="BA2395" s="31">
        <v>120.37</v>
      </c>
      <c r="BB2395" s="31">
        <v>240.46</v>
      </c>
      <c r="BC2395" s="32">
        <f t="shared" si="565"/>
        <v>255.76</v>
      </c>
      <c r="BD2395" s="33">
        <f t="shared" si="566"/>
        <v>5.2341905996316251</v>
      </c>
      <c r="BE2395" s="31">
        <f t="shared" si="567"/>
        <v>3.0472747117811583</v>
      </c>
      <c r="BH2395" s="8" t="s">
        <v>82290</v>
      </c>
      <c r="BI2395" s="8" t="s">
        <v>69906</v>
      </c>
      <c r="BJ2395" s="8" t="s">
        <v>69787</v>
      </c>
      <c r="BK2395" s="3" t="s">
        <v>36584</v>
      </c>
      <c r="BL2395" s="8" t="s">
        <v>69788</v>
      </c>
      <c r="BM2395" s="8" t="s">
        <v>48344</v>
      </c>
      <c r="BN2395" s="8" t="s">
        <v>69789</v>
      </c>
      <c r="BT2395" s="5" t="s">
        <v>6761</v>
      </c>
      <c r="BU2395" s="5" t="s">
        <v>39858</v>
      </c>
      <c r="BV2395" s="5" t="s">
        <v>39859</v>
      </c>
      <c r="BW2395" s="5" t="s">
        <v>6760</v>
      </c>
      <c r="BX2395" s="5">
        <v>226162</v>
      </c>
      <c r="BY2395" s="5" t="s">
        <v>6759</v>
      </c>
      <c r="BZ2395" s="5">
        <v>735.1</v>
      </c>
      <c r="CA2395" s="5">
        <v>868.38</v>
      </c>
      <c r="CB2395" s="5">
        <v>511.64</v>
      </c>
      <c r="CC2395" s="6">
        <f t="shared" si="572"/>
        <v>705.04</v>
      </c>
      <c r="CD2395" s="5">
        <v>629.69000000000005</v>
      </c>
      <c r="CE2395" s="5">
        <v>1174.5899999999999</v>
      </c>
      <c r="CF2395" s="5">
        <v>1015.61</v>
      </c>
      <c r="CG2395" s="6">
        <f t="shared" si="571"/>
        <v>939.96333333333325</v>
      </c>
      <c r="CH2395" s="5">
        <v>223.08</v>
      </c>
      <c r="CI2395" s="5">
        <v>280.17</v>
      </c>
      <c r="CJ2395" s="5">
        <v>33.94</v>
      </c>
      <c r="CK2395" s="6">
        <f t="shared" si="570"/>
        <v>179.06333333333336</v>
      </c>
      <c r="CL2395" s="7">
        <f t="shared" si="568"/>
        <v>0.25397613374182082</v>
      </c>
      <c r="CM2395" s="5">
        <f t="shared" si="569"/>
        <v>1.3332056810015507</v>
      </c>
      <c r="CP2395" s="8" t="s">
        <v>73791</v>
      </c>
      <c r="CQ2395" s="8" t="s">
        <v>69906</v>
      </c>
      <c r="CR2395" s="8" t="s">
        <v>53726</v>
      </c>
      <c r="CS2395" s="3" t="s">
        <v>38873</v>
      </c>
      <c r="CT2395" s="8" t="s">
        <v>53727</v>
      </c>
      <c r="CU2395" s="8" t="s">
        <v>48344</v>
      </c>
      <c r="CV2395" s="8" t="s">
        <v>53728</v>
      </c>
    </row>
    <row r="2396" spans="4:100">
      <c r="D2396" s="22" t="s">
        <v>28607</v>
      </c>
      <c r="E2396" s="22" t="s">
        <v>43596</v>
      </c>
      <c r="F2396" s="22" t="s">
        <v>43597</v>
      </c>
      <c r="G2396" s="22" t="s">
        <v>28606</v>
      </c>
      <c r="H2396" s="22">
        <v>192654</v>
      </c>
      <c r="I2396" s="22" t="s">
        <v>28605</v>
      </c>
      <c r="J2396" s="22">
        <v>275.70999999999998</v>
      </c>
      <c r="K2396" s="22">
        <v>137.79</v>
      </c>
      <c r="L2396" s="22">
        <v>174.81</v>
      </c>
      <c r="M2396" s="23">
        <f t="shared" si="559"/>
        <v>196.10333333333332</v>
      </c>
      <c r="N2396" s="22">
        <v>179.98</v>
      </c>
      <c r="O2396" s="22">
        <v>113</v>
      </c>
      <c r="P2396" s="22">
        <v>538.19000000000005</v>
      </c>
      <c r="Q2396" s="23">
        <f t="shared" si="560"/>
        <v>277.05666666666667</v>
      </c>
      <c r="R2396" s="22">
        <v>210.18</v>
      </c>
      <c r="S2396" s="22">
        <v>203.4</v>
      </c>
      <c r="T2396" s="22">
        <v>226.83</v>
      </c>
      <c r="U2396" s="23">
        <f t="shared" si="561"/>
        <v>213.47000000000003</v>
      </c>
      <c r="V2396" s="24">
        <f t="shared" si="558"/>
        <v>1.0885587530383642</v>
      </c>
      <c r="W2396" s="22">
        <f t="shared" si="562"/>
        <v>1.4128095731842056</v>
      </c>
      <c r="Z2396" s="8" t="s">
        <v>78255</v>
      </c>
      <c r="AA2396" s="8" t="s">
        <v>69906</v>
      </c>
      <c r="AB2396" s="8" t="s">
        <v>62014</v>
      </c>
      <c r="AC2396" s="3" t="s">
        <v>35468</v>
      </c>
      <c r="AD2396" s="8" t="s">
        <v>62015</v>
      </c>
      <c r="AE2396" s="8" t="s">
        <v>48344</v>
      </c>
      <c r="AF2396" s="8" t="s">
        <v>62016</v>
      </c>
      <c r="AL2396" s="31" t="s">
        <v>21203</v>
      </c>
      <c r="AM2396" s="31" t="s">
        <v>40352</v>
      </c>
      <c r="AN2396" s="31" t="s">
        <v>40353</v>
      </c>
      <c r="AO2396" s="31" t="s">
        <v>21202</v>
      </c>
      <c r="AP2396" s="31">
        <v>208449</v>
      </c>
      <c r="AQ2396" s="31" t="s">
        <v>21201</v>
      </c>
      <c r="AR2396" s="31">
        <v>156.06</v>
      </c>
      <c r="AS2396" s="31">
        <v>167.12</v>
      </c>
      <c r="AT2396" s="31">
        <v>20.48</v>
      </c>
      <c r="AU2396" s="32">
        <f t="shared" si="563"/>
        <v>114.55333333333334</v>
      </c>
      <c r="AV2396" s="31">
        <v>291.52</v>
      </c>
      <c r="AW2396" s="31">
        <v>113.23</v>
      </c>
      <c r="AX2396" s="31">
        <v>39.31</v>
      </c>
      <c r="AY2396" s="32">
        <f t="shared" si="564"/>
        <v>148.02000000000001</v>
      </c>
      <c r="AZ2396" s="31">
        <v>464.51</v>
      </c>
      <c r="BA2396" s="31">
        <v>915.59</v>
      </c>
      <c r="BB2396" s="31">
        <v>419.12</v>
      </c>
      <c r="BC2396" s="32">
        <f t="shared" si="565"/>
        <v>599.7399999999999</v>
      </c>
      <c r="BD2396" s="33">
        <f t="shared" si="566"/>
        <v>5.2354652854565549</v>
      </c>
      <c r="BE2396" s="31">
        <f t="shared" si="567"/>
        <v>1.2921492172496072</v>
      </c>
      <c r="BH2396" s="8" t="s">
        <v>82291</v>
      </c>
      <c r="BI2396" s="8" t="s">
        <v>69906</v>
      </c>
      <c r="BJ2396" s="8" t="s">
        <v>69790</v>
      </c>
      <c r="BK2396" s="3" t="s">
        <v>69791</v>
      </c>
      <c r="BL2396" s="8" t="s">
        <v>69792</v>
      </c>
      <c r="BM2396" s="8" t="s">
        <v>48344</v>
      </c>
      <c r="BN2396" s="8" t="s">
        <v>69793</v>
      </c>
      <c r="BT2396" s="5" t="s">
        <v>5679</v>
      </c>
      <c r="BU2396" s="5" t="s">
        <v>35708</v>
      </c>
      <c r="BV2396" s="5" t="s">
        <v>35709</v>
      </c>
      <c r="BW2396" s="5" t="s">
        <v>5678</v>
      </c>
      <c r="BX2396" s="5">
        <v>67397</v>
      </c>
      <c r="BY2396" s="5" t="s">
        <v>5677</v>
      </c>
      <c r="BZ2396" s="5">
        <v>489.56</v>
      </c>
      <c r="CA2396" s="5">
        <v>575.21</v>
      </c>
      <c r="CB2396" s="5">
        <v>390.54</v>
      </c>
      <c r="CC2396" s="6">
        <f t="shared" si="572"/>
        <v>485.1033333333333</v>
      </c>
      <c r="CD2396" s="5">
        <v>311.64999999999998</v>
      </c>
      <c r="CE2396" s="5">
        <v>426.65</v>
      </c>
      <c r="CF2396" s="5">
        <v>278.97000000000003</v>
      </c>
      <c r="CG2396" s="6">
        <f t="shared" si="571"/>
        <v>339.09</v>
      </c>
      <c r="CH2396" s="5">
        <v>101.84</v>
      </c>
      <c r="CI2396" s="5">
        <v>172.26</v>
      </c>
      <c r="CJ2396" s="5">
        <v>96.51</v>
      </c>
      <c r="CK2396" s="6">
        <f t="shared" si="570"/>
        <v>123.53666666666668</v>
      </c>
      <c r="CL2396" s="7">
        <f t="shared" si="568"/>
        <v>0.25466051906466669</v>
      </c>
      <c r="CM2396" s="5">
        <f t="shared" si="569"/>
        <v>0.69900571012361623</v>
      </c>
      <c r="CP2396" s="8" t="s">
        <v>73792</v>
      </c>
      <c r="CQ2396" s="8" t="s">
        <v>69906</v>
      </c>
      <c r="CR2396" s="8" t="s">
        <v>53729</v>
      </c>
      <c r="CS2396" s="3" t="s">
        <v>53730</v>
      </c>
      <c r="CT2396" s="8" t="s">
        <v>53731</v>
      </c>
      <c r="CU2396" s="8" t="s">
        <v>48344</v>
      </c>
      <c r="CV2396" s="8" t="s">
        <v>53732</v>
      </c>
    </row>
    <row r="2397" spans="4:100">
      <c r="D2397" s="22" t="s">
        <v>30015</v>
      </c>
      <c r="E2397" s="22" t="s">
        <v>42935</v>
      </c>
      <c r="F2397" s="22" t="s">
        <v>42936</v>
      </c>
      <c r="G2397" s="22" t="s">
        <v>8259</v>
      </c>
      <c r="H2397" s="22">
        <v>14225</v>
      </c>
      <c r="I2397" s="22" t="s">
        <v>8258</v>
      </c>
      <c r="J2397" s="22">
        <v>821.43</v>
      </c>
      <c r="K2397" s="22">
        <v>635.23</v>
      </c>
      <c r="L2397" s="22">
        <v>577.54999999999995</v>
      </c>
      <c r="M2397" s="23">
        <f t="shared" si="559"/>
        <v>678.06999999999994</v>
      </c>
      <c r="N2397" s="22">
        <v>844.33</v>
      </c>
      <c r="O2397" s="22">
        <v>825.26</v>
      </c>
      <c r="P2397" s="22">
        <v>357.89</v>
      </c>
      <c r="Q2397" s="23">
        <f t="shared" si="560"/>
        <v>675.82666666666671</v>
      </c>
      <c r="R2397" s="22">
        <v>753.78</v>
      </c>
      <c r="S2397" s="22">
        <v>747.13</v>
      </c>
      <c r="T2397" s="22">
        <v>713.67</v>
      </c>
      <c r="U2397" s="23">
        <f t="shared" si="561"/>
        <v>738.19333333333327</v>
      </c>
      <c r="V2397" s="24">
        <f t="shared" si="558"/>
        <v>1.0886683282453631</v>
      </c>
      <c r="W2397" s="22">
        <f t="shared" si="562"/>
        <v>0.99669159034711274</v>
      </c>
      <c r="Z2397" s="8" t="s">
        <v>78256</v>
      </c>
      <c r="AA2397" s="8" t="s">
        <v>69906</v>
      </c>
      <c r="AB2397" s="8" t="s">
        <v>62017</v>
      </c>
      <c r="AC2397" s="3" t="s">
        <v>46616</v>
      </c>
      <c r="AD2397" s="8" t="s">
        <v>62018</v>
      </c>
      <c r="AE2397" s="8" t="s">
        <v>48344</v>
      </c>
      <c r="AF2397" s="8" t="s">
        <v>62019</v>
      </c>
      <c r="AL2397" s="31" t="s">
        <v>2144</v>
      </c>
      <c r="AM2397" s="31" t="s">
        <v>40143</v>
      </c>
      <c r="AN2397" s="31" t="s">
        <v>40144</v>
      </c>
      <c r="AO2397" s="31" t="s">
        <v>2279</v>
      </c>
      <c r="AP2397" s="31">
        <v>233789</v>
      </c>
      <c r="AQ2397" s="31" t="s">
        <v>2278</v>
      </c>
      <c r="AR2397" s="31">
        <v>289.45</v>
      </c>
      <c r="AS2397" s="31">
        <v>67.37</v>
      </c>
      <c r="AT2397" s="31">
        <v>70.52</v>
      </c>
      <c r="AU2397" s="32">
        <f t="shared" si="563"/>
        <v>142.44666666666666</v>
      </c>
      <c r="AV2397" s="31">
        <v>455.04</v>
      </c>
      <c r="AW2397" s="31">
        <v>491.73</v>
      </c>
      <c r="AX2397" s="31">
        <v>53.52</v>
      </c>
      <c r="AY2397" s="32">
        <f t="shared" si="564"/>
        <v>333.43</v>
      </c>
      <c r="AZ2397" s="31">
        <v>846.67</v>
      </c>
      <c r="BA2397" s="31">
        <v>691.94</v>
      </c>
      <c r="BB2397" s="31">
        <v>700.74</v>
      </c>
      <c r="BC2397" s="32">
        <f t="shared" si="565"/>
        <v>746.45000000000016</v>
      </c>
      <c r="BD2397" s="33">
        <f t="shared" si="566"/>
        <v>5.2402068610474108</v>
      </c>
      <c r="BE2397" s="31">
        <f t="shared" si="567"/>
        <v>2.3407357139514207</v>
      </c>
      <c r="BH2397" s="8" t="s">
        <v>82292</v>
      </c>
      <c r="BI2397" s="8" t="s">
        <v>69906</v>
      </c>
      <c r="BJ2397" s="8" t="s">
        <v>69794</v>
      </c>
      <c r="BK2397" s="3" t="s">
        <v>69795</v>
      </c>
      <c r="BL2397" s="8" t="s">
        <v>69796</v>
      </c>
      <c r="BM2397" s="8" t="s">
        <v>48344</v>
      </c>
      <c r="BN2397" s="8" t="s">
        <v>69797</v>
      </c>
      <c r="BT2397" s="5" t="s">
        <v>23621</v>
      </c>
      <c r="BU2397" s="5" t="s">
        <v>38256</v>
      </c>
      <c r="BV2397" s="5" t="s">
        <v>38257</v>
      </c>
      <c r="BW2397" s="5" t="s">
        <v>23620</v>
      </c>
      <c r="BX2397" s="5">
        <v>231580</v>
      </c>
      <c r="BY2397" s="5" t="s">
        <v>23619</v>
      </c>
      <c r="BZ2397" s="5">
        <v>314.37</v>
      </c>
      <c r="CA2397" s="5">
        <v>558.13</v>
      </c>
      <c r="CB2397" s="5">
        <v>373.33</v>
      </c>
      <c r="CC2397" s="6">
        <f t="shared" si="572"/>
        <v>415.27666666666664</v>
      </c>
      <c r="CD2397" s="5">
        <v>344.67</v>
      </c>
      <c r="CE2397" s="5">
        <v>331.69</v>
      </c>
      <c r="CF2397" s="5">
        <v>142.76</v>
      </c>
      <c r="CG2397" s="6">
        <f t="shared" si="571"/>
        <v>273.04000000000002</v>
      </c>
      <c r="CH2397" s="5">
        <v>143.12</v>
      </c>
      <c r="CI2397" s="5">
        <v>72.430000000000007</v>
      </c>
      <c r="CJ2397" s="5">
        <v>101.75</v>
      </c>
      <c r="CK2397" s="6">
        <f t="shared" si="570"/>
        <v>105.76666666666667</v>
      </c>
      <c r="CL2397" s="7">
        <f t="shared" si="568"/>
        <v>0.25468964465456767</v>
      </c>
      <c r="CM2397" s="5">
        <f t="shared" si="569"/>
        <v>0.65748938458698225</v>
      </c>
      <c r="CP2397" s="8" t="s">
        <v>73793</v>
      </c>
      <c r="CQ2397" s="8" t="s">
        <v>69906</v>
      </c>
      <c r="CR2397" s="8" t="s">
        <v>53733</v>
      </c>
      <c r="CS2397" s="3" t="s">
        <v>53734</v>
      </c>
      <c r="CT2397" s="8" t="s">
        <v>53735</v>
      </c>
      <c r="CU2397" s="8" t="s">
        <v>48344</v>
      </c>
      <c r="CV2397" s="8" t="s">
        <v>53736</v>
      </c>
    </row>
    <row r="2398" spans="4:100">
      <c r="D2398" s="22" t="s">
        <v>30979</v>
      </c>
      <c r="E2398" s="22" t="s">
        <v>42721</v>
      </c>
      <c r="F2398" s="22" t="s">
        <v>42722</v>
      </c>
      <c r="G2398" s="22" t="s">
        <v>30978</v>
      </c>
      <c r="H2398" s="22">
        <v>22215</v>
      </c>
      <c r="I2398" s="22" t="s">
        <v>30977</v>
      </c>
      <c r="J2398" s="22">
        <v>323.76</v>
      </c>
      <c r="K2398" s="22">
        <v>482.26</v>
      </c>
      <c r="L2398" s="22">
        <v>108.01</v>
      </c>
      <c r="M2398" s="23">
        <f t="shared" si="559"/>
        <v>304.67666666666668</v>
      </c>
      <c r="N2398" s="22">
        <v>710.51</v>
      </c>
      <c r="O2398" s="22">
        <v>231.4</v>
      </c>
      <c r="P2398" s="22">
        <v>293.57</v>
      </c>
      <c r="Q2398" s="23">
        <f t="shared" si="560"/>
        <v>411.82666666666665</v>
      </c>
      <c r="R2398" s="22">
        <v>469.43</v>
      </c>
      <c r="S2398" s="22">
        <v>45.83</v>
      </c>
      <c r="T2398" s="22">
        <v>480.21</v>
      </c>
      <c r="U2398" s="23">
        <f t="shared" si="561"/>
        <v>331.82333333333332</v>
      </c>
      <c r="V2398" s="24">
        <f t="shared" si="558"/>
        <v>1.0890999201339124</v>
      </c>
      <c r="W2398" s="22">
        <f t="shared" si="562"/>
        <v>1.3516842992024332</v>
      </c>
      <c r="Z2398" s="8" t="s">
        <v>78257</v>
      </c>
      <c r="AA2398" s="8" t="s">
        <v>48346</v>
      </c>
      <c r="AB2398" s="8" t="s">
        <v>48347</v>
      </c>
      <c r="AC2398" s="3" t="s">
        <v>48346</v>
      </c>
      <c r="AD2398" s="8" t="s">
        <v>48346</v>
      </c>
      <c r="AE2398" s="8" t="s">
        <v>48346</v>
      </c>
      <c r="AF2398" s="8" t="s">
        <v>48346</v>
      </c>
      <c r="AL2398" s="31" t="s">
        <v>15837</v>
      </c>
      <c r="AM2398" s="31" t="s">
        <v>39135</v>
      </c>
      <c r="AN2398" s="31" t="s">
        <v>39136</v>
      </c>
      <c r="AO2398" s="31" t="s">
        <v>15836</v>
      </c>
      <c r="AP2398" s="31">
        <v>140780</v>
      </c>
      <c r="AQ2398" s="31" t="s">
        <v>15835</v>
      </c>
      <c r="AR2398" s="31">
        <v>105.55</v>
      </c>
      <c r="AS2398" s="31">
        <v>39.479999999999997</v>
      </c>
      <c r="AT2398" s="31">
        <v>87.08</v>
      </c>
      <c r="AU2398" s="32">
        <f t="shared" si="563"/>
        <v>77.37</v>
      </c>
      <c r="AV2398" s="31">
        <v>160.72</v>
      </c>
      <c r="AW2398" s="31">
        <v>1538.15</v>
      </c>
      <c r="AX2398" s="31">
        <v>40.770000000000003</v>
      </c>
      <c r="AY2398" s="32">
        <f t="shared" si="564"/>
        <v>579.88</v>
      </c>
      <c r="AZ2398" s="31">
        <v>603.67999999999995</v>
      </c>
      <c r="BA2398" s="31">
        <v>307.29000000000002</v>
      </c>
      <c r="BB2398" s="31">
        <v>306.06</v>
      </c>
      <c r="BC2398" s="32">
        <f t="shared" si="565"/>
        <v>405.67666666666668</v>
      </c>
      <c r="BD2398" s="33">
        <f t="shared" si="566"/>
        <v>5.2433329025031234</v>
      </c>
      <c r="BE2398" s="31">
        <f t="shared" si="567"/>
        <v>7.4948946620137002</v>
      </c>
      <c r="BH2398" s="8" t="s">
        <v>82293</v>
      </c>
      <c r="BI2398" s="8" t="s">
        <v>69906</v>
      </c>
      <c r="BJ2398" s="8" t="s">
        <v>69798</v>
      </c>
      <c r="BK2398" s="3" t="s">
        <v>37428</v>
      </c>
      <c r="BL2398" s="8" t="s">
        <v>69799</v>
      </c>
      <c r="BM2398" s="8" t="s">
        <v>48344</v>
      </c>
      <c r="BN2398" s="8" t="s">
        <v>69800</v>
      </c>
      <c r="BT2398" s="5" t="s">
        <v>8351</v>
      </c>
      <c r="BU2398" s="5" t="s">
        <v>39702</v>
      </c>
      <c r="BV2398" s="5" t="s">
        <v>39703</v>
      </c>
      <c r="BW2398" s="5" t="s">
        <v>4142</v>
      </c>
      <c r="BX2398" s="5">
        <v>75512</v>
      </c>
      <c r="BY2398" s="5" t="s">
        <v>4141</v>
      </c>
      <c r="BZ2398" s="5">
        <v>1301.8699999999999</v>
      </c>
      <c r="CA2398" s="5">
        <v>881.25</v>
      </c>
      <c r="CB2398" s="5">
        <v>1164.19</v>
      </c>
      <c r="CC2398" s="6">
        <f t="shared" si="572"/>
        <v>1115.77</v>
      </c>
      <c r="CD2398" s="5">
        <v>974.46</v>
      </c>
      <c r="CE2398" s="5">
        <v>788.49</v>
      </c>
      <c r="CF2398" s="5">
        <v>1040.21</v>
      </c>
      <c r="CG2398" s="6">
        <f t="shared" si="571"/>
        <v>934.38666666666666</v>
      </c>
      <c r="CH2398" s="5">
        <v>363.58</v>
      </c>
      <c r="CI2398" s="5">
        <v>266.13</v>
      </c>
      <c r="CJ2398" s="5">
        <v>223.07</v>
      </c>
      <c r="CK2398" s="6">
        <f t="shared" si="570"/>
        <v>284.26</v>
      </c>
      <c r="CL2398" s="7">
        <f t="shared" si="568"/>
        <v>0.25476576713838872</v>
      </c>
      <c r="CM2398" s="5">
        <f t="shared" si="569"/>
        <v>0.83743662821788245</v>
      </c>
      <c r="CP2398" s="8" t="s">
        <v>73794</v>
      </c>
      <c r="CQ2398" s="8" t="s">
        <v>69906</v>
      </c>
      <c r="CR2398" s="8" t="s">
        <v>53737</v>
      </c>
      <c r="CS2398" s="3" t="s">
        <v>43343</v>
      </c>
      <c r="CT2398" s="8" t="s">
        <v>53738</v>
      </c>
      <c r="CU2398" s="8" t="s">
        <v>48344</v>
      </c>
      <c r="CV2398" s="8" t="s">
        <v>53739</v>
      </c>
    </row>
    <row r="2399" spans="4:100">
      <c r="D2399" s="22" t="s">
        <v>18795</v>
      </c>
      <c r="E2399" s="22" t="s">
        <v>33204</v>
      </c>
      <c r="F2399" s="22" t="s">
        <v>33205</v>
      </c>
      <c r="G2399" s="22" t="s">
        <v>18794</v>
      </c>
      <c r="H2399" s="22">
        <v>19058</v>
      </c>
      <c r="I2399" s="22" t="s">
        <v>18793</v>
      </c>
      <c r="J2399" s="22">
        <v>202.41</v>
      </c>
      <c r="K2399" s="22">
        <v>211.51</v>
      </c>
      <c r="L2399" s="22">
        <v>137.97999999999999</v>
      </c>
      <c r="M2399" s="23">
        <f t="shared" si="559"/>
        <v>183.96666666666667</v>
      </c>
      <c r="N2399" s="22">
        <v>378.66</v>
      </c>
      <c r="O2399" s="22">
        <v>447.85</v>
      </c>
      <c r="P2399" s="22">
        <v>424.94</v>
      </c>
      <c r="Q2399" s="23">
        <f t="shared" si="560"/>
        <v>417.15000000000003</v>
      </c>
      <c r="R2399" s="22">
        <v>145.38</v>
      </c>
      <c r="S2399" s="22">
        <v>276.51</v>
      </c>
      <c r="T2399" s="22">
        <v>179.5</v>
      </c>
      <c r="U2399" s="23">
        <f t="shared" si="561"/>
        <v>200.46333333333334</v>
      </c>
      <c r="V2399" s="24">
        <f t="shared" si="558"/>
        <v>1.0896720420366008</v>
      </c>
      <c r="W2399" s="22">
        <f t="shared" si="562"/>
        <v>2.2675303497010328</v>
      </c>
      <c r="Z2399" s="8" t="s">
        <v>78258</v>
      </c>
      <c r="AA2399" s="8" t="s">
        <v>69906</v>
      </c>
      <c r="AB2399" s="8" t="s">
        <v>62020</v>
      </c>
      <c r="AC2399" s="3" t="s">
        <v>62021</v>
      </c>
      <c r="AD2399" s="8" t="s">
        <v>62022</v>
      </c>
      <c r="AE2399" s="8" t="s">
        <v>48344</v>
      </c>
      <c r="AF2399" s="8" t="s">
        <v>62023</v>
      </c>
      <c r="AL2399" s="31" t="s">
        <v>15090</v>
      </c>
      <c r="AM2399" s="31" t="s">
        <v>44779</v>
      </c>
      <c r="AN2399" s="31" t="s">
        <v>44780</v>
      </c>
      <c r="AO2399" s="31" t="s">
        <v>15089</v>
      </c>
      <c r="AP2399" s="31">
        <v>73467</v>
      </c>
      <c r="AQ2399" s="31" t="s">
        <v>15088</v>
      </c>
      <c r="AR2399" s="31">
        <v>146.25</v>
      </c>
      <c r="AS2399" s="31">
        <v>16.48</v>
      </c>
      <c r="AT2399" s="31">
        <v>205.37</v>
      </c>
      <c r="AU2399" s="32">
        <f t="shared" si="563"/>
        <v>122.7</v>
      </c>
      <c r="AV2399" s="31">
        <v>223.27</v>
      </c>
      <c r="AW2399" s="31">
        <v>212.27</v>
      </c>
      <c r="AX2399" s="31">
        <v>62.27</v>
      </c>
      <c r="AY2399" s="32">
        <f t="shared" si="564"/>
        <v>165.93666666666667</v>
      </c>
      <c r="AZ2399" s="31">
        <v>471.48</v>
      </c>
      <c r="BA2399" s="31">
        <v>753.19</v>
      </c>
      <c r="BB2399" s="31">
        <v>705.87</v>
      </c>
      <c r="BC2399" s="32">
        <f t="shared" si="565"/>
        <v>643.51333333333332</v>
      </c>
      <c r="BD2399" s="33">
        <f t="shared" si="566"/>
        <v>5.2446074436294481</v>
      </c>
      <c r="BE2399" s="31">
        <f t="shared" si="567"/>
        <v>1.3523770714479761</v>
      </c>
      <c r="BH2399" s="8" t="s">
        <v>82294</v>
      </c>
      <c r="BI2399" s="8" t="s">
        <v>69906</v>
      </c>
      <c r="BJ2399" s="8" t="s">
        <v>69801</v>
      </c>
      <c r="BK2399" s="3" t="s">
        <v>69802</v>
      </c>
      <c r="BL2399" s="8" t="s">
        <v>69803</v>
      </c>
      <c r="BM2399" s="8" t="s">
        <v>48344</v>
      </c>
      <c r="BN2399" s="8" t="s">
        <v>69804</v>
      </c>
      <c r="BT2399" s="5" t="s">
        <v>16152</v>
      </c>
      <c r="BU2399" s="5" t="s">
        <v>35322</v>
      </c>
      <c r="BV2399" s="5" t="s">
        <v>35323</v>
      </c>
      <c r="BW2399" s="5" t="s">
        <v>16151</v>
      </c>
      <c r="BX2399" s="5">
        <v>56530</v>
      </c>
      <c r="BY2399" s="5" t="s">
        <v>16150</v>
      </c>
      <c r="BZ2399" s="5">
        <v>325.52</v>
      </c>
      <c r="CA2399" s="5">
        <v>167.79</v>
      </c>
      <c r="CB2399" s="5">
        <v>256.39</v>
      </c>
      <c r="CC2399" s="6">
        <f t="shared" si="572"/>
        <v>249.89999999999998</v>
      </c>
      <c r="CD2399" s="5">
        <v>114.71</v>
      </c>
      <c r="CE2399" s="5">
        <v>175.13</v>
      </c>
      <c r="CF2399" s="5">
        <v>79.22</v>
      </c>
      <c r="CG2399" s="6">
        <f t="shared" si="571"/>
        <v>123.01999999999998</v>
      </c>
      <c r="CH2399" s="5">
        <v>82.91</v>
      </c>
      <c r="CI2399" s="5">
        <v>24.51</v>
      </c>
      <c r="CJ2399" s="5">
        <v>83.58</v>
      </c>
      <c r="CK2399" s="6">
        <f t="shared" si="570"/>
        <v>63.666666666666664</v>
      </c>
      <c r="CL2399" s="7">
        <f t="shared" si="568"/>
        <v>0.25476857409630521</v>
      </c>
      <c r="CM2399" s="5">
        <f t="shared" si="569"/>
        <v>0.49227691076430569</v>
      </c>
      <c r="CP2399" s="8" t="s">
        <v>73795</v>
      </c>
      <c r="CQ2399" s="8" t="s">
        <v>69906</v>
      </c>
      <c r="CR2399" s="8" t="s">
        <v>53740</v>
      </c>
      <c r="CS2399" s="3" t="s">
        <v>36191</v>
      </c>
      <c r="CT2399" s="8" t="s">
        <v>53741</v>
      </c>
      <c r="CU2399" s="8" t="s">
        <v>48344</v>
      </c>
      <c r="CV2399" s="8" t="s">
        <v>53742</v>
      </c>
    </row>
    <row r="2400" spans="4:100">
      <c r="D2400" s="22" t="s">
        <v>27665</v>
      </c>
      <c r="E2400" s="22" t="s">
        <v>36856</v>
      </c>
      <c r="F2400" s="22" t="s">
        <v>36857</v>
      </c>
      <c r="G2400" s="22" t="s">
        <v>9374</v>
      </c>
      <c r="H2400" s="22">
        <v>213827</v>
      </c>
      <c r="I2400" s="22" t="s">
        <v>9373</v>
      </c>
      <c r="J2400" s="22">
        <v>1361.4</v>
      </c>
      <c r="K2400" s="22">
        <v>1253.73</v>
      </c>
      <c r="L2400" s="22">
        <v>1909.58</v>
      </c>
      <c r="M2400" s="23">
        <f t="shared" si="559"/>
        <v>1508.2366666666667</v>
      </c>
      <c r="N2400" s="22">
        <v>1670.68</v>
      </c>
      <c r="O2400" s="22">
        <v>2080.15</v>
      </c>
      <c r="P2400" s="22">
        <v>2118.21</v>
      </c>
      <c r="Q2400" s="23">
        <f t="shared" si="560"/>
        <v>1956.3466666666666</v>
      </c>
      <c r="R2400" s="22">
        <v>1675.32</v>
      </c>
      <c r="S2400" s="22">
        <v>2048.91</v>
      </c>
      <c r="T2400" s="22">
        <v>1206.77</v>
      </c>
      <c r="U2400" s="23">
        <f t="shared" si="561"/>
        <v>1643.6666666666667</v>
      </c>
      <c r="V2400" s="24">
        <f t="shared" si="558"/>
        <v>1.0897936000318253</v>
      </c>
      <c r="W2400" s="22">
        <f t="shared" si="562"/>
        <v>1.2971085439729839</v>
      </c>
      <c r="Z2400" s="8" t="s">
        <v>78259</v>
      </c>
      <c r="AA2400" s="8" t="s">
        <v>69906</v>
      </c>
      <c r="AB2400" s="8" t="s">
        <v>78260</v>
      </c>
      <c r="AC2400" s="3" t="s">
        <v>47761</v>
      </c>
      <c r="AD2400" s="8" t="s">
        <v>78261</v>
      </c>
      <c r="AE2400" s="8" t="s">
        <v>48344</v>
      </c>
      <c r="AF2400" s="8" t="s">
        <v>78262</v>
      </c>
      <c r="AL2400" s="31" t="s">
        <v>14256</v>
      </c>
      <c r="AM2400" s="31" t="s">
        <v>14397</v>
      </c>
      <c r="AN2400" s="31"/>
      <c r="AO2400" s="31" t="s">
        <v>14398</v>
      </c>
      <c r="AP2400" s="31"/>
      <c r="AQ2400" s="31" t="s">
        <v>14397</v>
      </c>
      <c r="AR2400" s="31">
        <v>219.53</v>
      </c>
      <c r="AS2400" s="31">
        <v>320.7</v>
      </c>
      <c r="AT2400" s="31">
        <v>285</v>
      </c>
      <c r="AU2400" s="32">
        <f t="shared" si="563"/>
        <v>275.07666666666665</v>
      </c>
      <c r="AV2400" s="31">
        <v>300.86</v>
      </c>
      <c r="AW2400" s="31">
        <v>340.51</v>
      </c>
      <c r="AX2400" s="31">
        <v>286</v>
      </c>
      <c r="AY2400" s="32">
        <f t="shared" si="564"/>
        <v>309.12333333333333</v>
      </c>
      <c r="AZ2400" s="31">
        <v>1557.69</v>
      </c>
      <c r="BA2400" s="31">
        <v>1030.4100000000001</v>
      </c>
      <c r="BB2400" s="31">
        <v>1741.57</v>
      </c>
      <c r="BC2400" s="32">
        <f t="shared" si="565"/>
        <v>1443.2233333333334</v>
      </c>
      <c r="BD2400" s="33">
        <f t="shared" si="566"/>
        <v>5.2466221538237825</v>
      </c>
      <c r="BE2400" s="31">
        <f t="shared" si="567"/>
        <v>1.1237715545969003</v>
      </c>
      <c r="BH2400" s="8" t="s">
        <v>82295</v>
      </c>
      <c r="BI2400" s="8" t="s">
        <v>69906</v>
      </c>
      <c r="BJ2400" s="8" t="s">
        <v>69805</v>
      </c>
      <c r="BK2400" s="3" t="s">
        <v>45134</v>
      </c>
      <c r="BL2400" s="8" t="s">
        <v>69806</v>
      </c>
      <c r="BM2400" s="8" t="s">
        <v>48344</v>
      </c>
      <c r="BN2400" s="8" t="s">
        <v>69807</v>
      </c>
      <c r="BT2400" s="5" t="s">
        <v>32092</v>
      </c>
      <c r="BU2400" s="5" t="s">
        <v>47309</v>
      </c>
      <c r="BV2400" s="5" t="s">
        <v>47310</v>
      </c>
      <c r="BW2400" s="5" t="s">
        <v>32091</v>
      </c>
      <c r="BX2400" s="5">
        <v>109129</v>
      </c>
      <c r="BY2400" s="5" t="s">
        <v>32090</v>
      </c>
      <c r="BZ2400" s="5">
        <v>2421.59</v>
      </c>
      <c r="CA2400" s="5">
        <v>2776.34</v>
      </c>
      <c r="CB2400" s="5">
        <v>2760.62</v>
      </c>
      <c r="CC2400" s="6">
        <f t="shared" si="572"/>
        <v>2652.85</v>
      </c>
      <c r="CD2400" s="5">
        <v>2423.1999999999998</v>
      </c>
      <c r="CE2400" s="5">
        <v>2758.11</v>
      </c>
      <c r="CF2400" s="5">
        <v>2874.67</v>
      </c>
      <c r="CG2400" s="6">
        <f t="shared" si="571"/>
        <v>2685.3266666666664</v>
      </c>
      <c r="CH2400" s="5">
        <v>628.85</v>
      </c>
      <c r="CI2400" s="5">
        <v>809</v>
      </c>
      <c r="CJ2400" s="5">
        <v>589.97</v>
      </c>
      <c r="CK2400" s="6">
        <f t="shared" si="570"/>
        <v>675.93999999999994</v>
      </c>
      <c r="CL2400" s="7">
        <f t="shared" si="568"/>
        <v>0.25479767042991497</v>
      </c>
      <c r="CM2400" s="5">
        <f t="shared" si="569"/>
        <v>1.012242179794058</v>
      </c>
      <c r="CP2400" s="8" t="s">
        <v>73796</v>
      </c>
      <c r="CQ2400" s="8" t="s">
        <v>69906</v>
      </c>
      <c r="CR2400" s="8" t="s">
        <v>53743</v>
      </c>
      <c r="CS2400" s="3" t="s">
        <v>34775</v>
      </c>
      <c r="CT2400" s="8" t="s">
        <v>53744</v>
      </c>
      <c r="CU2400" s="8" t="s">
        <v>48344</v>
      </c>
      <c r="CV2400" s="8" t="s">
        <v>53745</v>
      </c>
    </row>
    <row r="2401" spans="4:100">
      <c r="D2401" s="22" t="s">
        <v>20758</v>
      </c>
      <c r="E2401" s="22" t="s">
        <v>45886</v>
      </c>
      <c r="F2401" s="22" t="s">
        <v>45887</v>
      </c>
      <c r="G2401" s="22" t="s">
        <v>20757</v>
      </c>
      <c r="H2401" s="22">
        <v>74411</v>
      </c>
      <c r="I2401" s="22" t="s">
        <v>20756</v>
      </c>
      <c r="J2401" s="22">
        <v>358.78</v>
      </c>
      <c r="K2401" s="22">
        <v>376.57</v>
      </c>
      <c r="L2401" s="22">
        <v>38.72</v>
      </c>
      <c r="M2401" s="23">
        <f t="shared" si="559"/>
        <v>258.02333333333331</v>
      </c>
      <c r="N2401" s="22">
        <v>285.58999999999997</v>
      </c>
      <c r="O2401" s="22">
        <v>517.83000000000004</v>
      </c>
      <c r="P2401" s="22">
        <v>155.24</v>
      </c>
      <c r="Q2401" s="23">
        <f t="shared" si="560"/>
        <v>319.55333333333334</v>
      </c>
      <c r="R2401" s="22">
        <v>475.5</v>
      </c>
      <c r="S2401" s="22">
        <v>40.28</v>
      </c>
      <c r="T2401" s="22">
        <v>327.83</v>
      </c>
      <c r="U2401" s="23">
        <f t="shared" si="561"/>
        <v>281.20333333333332</v>
      </c>
      <c r="V2401" s="24">
        <f t="shared" si="558"/>
        <v>1.0898368364618187</v>
      </c>
      <c r="W2401" s="22">
        <f t="shared" si="562"/>
        <v>1.2384668053276837</v>
      </c>
      <c r="Z2401" s="8" t="s">
        <v>78263</v>
      </c>
      <c r="AA2401" s="8" t="s">
        <v>69906</v>
      </c>
      <c r="AB2401" s="8" t="s">
        <v>62024</v>
      </c>
      <c r="AC2401" s="3" t="s">
        <v>44579</v>
      </c>
      <c r="AD2401" s="8" t="s">
        <v>62025</v>
      </c>
      <c r="AE2401" s="8" t="s">
        <v>48344</v>
      </c>
      <c r="AF2401" s="8" t="s">
        <v>62026</v>
      </c>
      <c r="AL2401" s="31" t="s">
        <v>13348</v>
      </c>
      <c r="AM2401" s="31" t="s">
        <v>46327</v>
      </c>
      <c r="AN2401" s="31" t="s">
        <v>46328</v>
      </c>
      <c r="AO2401" s="31" t="s">
        <v>13347</v>
      </c>
      <c r="AP2401" s="31">
        <v>381305</v>
      </c>
      <c r="AQ2401" s="31" t="s">
        <v>13346</v>
      </c>
      <c r="AR2401" s="31">
        <v>146.47999999999999</v>
      </c>
      <c r="AS2401" s="31">
        <v>44.49</v>
      </c>
      <c r="AT2401" s="31">
        <v>59.7</v>
      </c>
      <c r="AU2401" s="32">
        <f t="shared" si="563"/>
        <v>83.556666666666672</v>
      </c>
      <c r="AV2401" s="31">
        <v>271.57</v>
      </c>
      <c r="AW2401" s="31">
        <v>60.86</v>
      </c>
      <c r="AX2401" s="31">
        <v>8.17</v>
      </c>
      <c r="AY2401" s="32">
        <f t="shared" si="564"/>
        <v>113.53333333333335</v>
      </c>
      <c r="AZ2401" s="31">
        <v>346.41</v>
      </c>
      <c r="BA2401" s="31">
        <v>500.6</v>
      </c>
      <c r="BB2401" s="31">
        <v>468.88</v>
      </c>
      <c r="BC2401" s="32">
        <f t="shared" si="565"/>
        <v>438.62999999999994</v>
      </c>
      <c r="BD2401" s="33">
        <f t="shared" si="566"/>
        <v>5.2494913631467659</v>
      </c>
      <c r="BE2401" s="31">
        <f t="shared" si="567"/>
        <v>1.3587585271472455</v>
      </c>
      <c r="BH2401" s="8" t="s">
        <v>82296</v>
      </c>
      <c r="BI2401" s="8" t="s">
        <v>69906</v>
      </c>
      <c r="BJ2401" s="8" t="s">
        <v>69808</v>
      </c>
      <c r="BK2401" s="3" t="s">
        <v>45507</v>
      </c>
      <c r="BL2401" s="8" t="s">
        <v>69809</v>
      </c>
      <c r="BM2401" s="8" t="s">
        <v>48344</v>
      </c>
      <c r="BN2401" s="8" t="s">
        <v>69810</v>
      </c>
      <c r="BT2401" s="5" t="s">
        <v>11871</v>
      </c>
      <c r="BU2401" s="5" t="s">
        <v>47196</v>
      </c>
      <c r="BV2401" s="5" t="s">
        <v>47197</v>
      </c>
      <c r="BW2401" s="5" t="s">
        <v>11870</v>
      </c>
      <c r="BX2401" s="5">
        <v>233900</v>
      </c>
      <c r="BY2401" s="5" t="s">
        <v>11996</v>
      </c>
      <c r="BZ2401" s="5">
        <v>626.29</v>
      </c>
      <c r="CA2401" s="5">
        <v>900.46</v>
      </c>
      <c r="CB2401" s="5">
        <v>640.87</v>
      </c>
      <c r="CC2401" s="6">
        <f t="shared" si="572"/>
        <v>722.54</v>
      </c>
      <c r="CD2401" s="5">
        <v>700.15</v>
      </c>
      <c r="CE2401" s="5">
        <v>705.86</v>
      </c>
      <c r="CF2401" s="5">
        <v>822.79</v>
      </c>
      <c r="CG2401" s="6">
        <f t="shared" si="571"/>
        <v>742.93333333333339</v>
      </c>
      <c r="CH2401" s="5">
        <v>300.13</v>
      </c>
      <c r="CI2401" s="5">
        <v>121.71</v>
      </c>
      <c r="CJ2401" s="5">
        <v>130.5</v>
      </c>
      <c r="CK2401" s="6">
        <f t="shared" si="570"/>
        <v>184.11333333333332</v>
      </c>
      <c r="CL2401" s="7">
        <f t="shared" si="568"/>
        <v>0.25481403567045885</v>
      </c>
      <c r="CM2401" s="5">
        <f t="shared" si="569"/>
        <v>1.0282245042950333</v>
      </c>
      <c r="CP2401" s="8" t="s">
        <v>73797</v>
      </c>
      <c r="CQ2401" s="8" t="s">
        <v>69906</v>
      </c>
      <c r="CR2401" s="8" t="s">
        <v>73798</v>
      </c>
      <c r="CS2401" s="3" t="s">
        <v>73799</v>
      </c>
      <c r="CT2401" s="8" t="s">
        <v>73800</v>
      </c>
      <c r="CU2401" s="8" t="s">
        <v>48590</v>
      </c>
      <c r="CV2401" s="8" t="s">
        <v>73801</v>
      </c>
    </row>
    <row r="2402" spans="4:100">
      <c r="D2402" s="22" t="s">
        <v>31156</v>
      </c>
      <c r="E2402" s="22" t="s">
        <v>43660</v>
      </c>
      <c r="F2402" s="22" t="s">
        <v>43661</v>
      </c>
      <c r="G2402" s="22" t="s">
        <v>31155</v>
      </c>
      <c r="H2402" s="22" t="s">
        <v>31154</v>
      </c>
      <c r="I2402" s="22" t="s">
        <v>31153</v>
      </c>
      <c r="J2402" s="22">
        <v>7255.88</v>
      </c>
      <c r="K2402" s="22">
        <v>7734.49</v>
      </c>
      <c r="L2402" s="22">
        <v>7132.39</v>
      </c>
      <c r="M2402" s="23">
        <f t="shared" si="559"/>
        <v>7374.2533333333331</v>
      </c>
      <c r="N2402" s="22">
        <v>8418.58</v>
      </c>
      <c r="O2402" s="22">
        <v>7023.69</v>
      </c>
      <c r="P2402" s="22">
        <v>7667.57</v>
      </c>
      <c r="Q2402" s="23">
        <f t="shared" si="560"/>
        <v>7703.28</v>
      </c>
      <c r="R2402" s="22">
        <v>8143.03</v>
      </c>
      <c r="S2402" s="22">
        <v>7987.34</v>
      </c>
      <c r="T2402" s="22">
        <v>7981.21</v>
      </c>
      <c r="U2402" s="23">
        <f t="shared" si="561"/>
        <v>8037.1933333333327</v>
      </c>
      <c r="V2402" s="24">
        <f t="shared" si="558"/>
        <v>1.0898992711578483</v>
      </c>
      <c r="W2402" s="22">
        <f t="shared" si="562"/>
        <v>1.0446183025987716</v>
      </c>
      <c r="Z2402" s="8" t="s">
        <v>78264</v>
      </c>
      <c r="AA2402" s="8" t="s">
        <v>69906</v>
      </c>
      <c r="AB2402" s="8" t="s">
        <v>62027</v>
      </c>
      <c r="AC2402" s="3" t="s">
        <v>43968</v>
      </c>
      <c r="AD2402" s="8" t="s">
        <v>62028</v>
      </c>
      <c r="AE2402" s="8" t="s">
        <v>48344</v>
      </c>
      <c r="AF2402" s="8" t="s">
        <v>62029</v>
      </c>
      <c r="AL2402" s="31" t="s">
        <v>3226</v>
      </c>
      <c r="AM2402" s="31" t="s">
        <v>35490</v>
      </c>
      <c r="AN2402" s="31" t="s">
        <v>35491</v>
      </c>
      <c r="AO2402" s="31" t="s">
        <v>3225</v>
      </c>
      <c r="AP2402" s="31">
        <v>16924</v>
      </c>
      <c r="AQ2402" s="31" t="s">
        <v>3224</v>
      </c>
      <c r="AR2402" s="31">
        <v>32.840000000000003</v>
      </c>
      <c r="AS2402" s="31">
        <v>154.22999999999999</v>
      </c>
      <c r="AT2402" s="31">
        <v>239.44</v>
      </c>
      <c r="AU2402" s="32">
        <f t="shared" si="563"/>
        <v>142.16999999999999</v>
      </c>
      <c r="AV2402" s="31">
        <v>601.35</v>
      </c>
      <c r="AW2402" s="31">
        <v>269.2</v>
      </c>
      <c r="AX2402" s="31">
        <v>776.05</v>
      </c>
      <c r="AY2402" s="32">
        <f t="shared" si="564"/>
        <v>548.86666666666667</v>
      </c>
      <c r="AZ2402" s="31">
        <v>403.36</v>
      </c>
      <c r="BA2402" s="31">
        <v>801.32</v>
      </c>
      <c r="BB2402" s="31">
        <v>1036.8</v>
      </c>
      <c r="BC2402" s="32">
        <f t="shared" si="565"/>
        <v>747.16</v>
      </c>
      <c r="BD2402" s="33">
        <f t="shared" si="566"/>
        <v>5.255398466624464</v>
      </c>
      <c r="BE2402" s="31">
        <f t="shared" si="567"/>
        <v>3.8606363274014681</v>
      </c>
      <c r="BH2402" s="8" t="s">
        <v>82297</v>
      </c>
      <c r="BI2402" s="8" t="s">
        <v>69906</v>
      </c>
      <c r="BJ2402" s="8" t="s">
        <v>82298</v>
      </c>
      <c r="BK2402" s="3" t="s">
        <v>37224</v>
      </c>
      <c r="BL2402" s="8" t="s">
        <v>82299</v>
      </c>
      <c r="BM2402" s="8" t="s">
        <v>48344</v>
      </c>
      <c r="BN2402" s="8" t="s">
        <v>82300</v>
      </c>
      <c r="BT2402" s="5" t="s">
        <v>26590</v>
      </c>
      <c r="BU2402" s="5" t="s">
        <v>39521</v>
      </c>
      <c r="BV2402" s="5" t="s">
        <v>39522</v>
      </c>
      <c r="BW2402" s="5" t="s">
        <v>26589</v>
      </c>
      <c r="BX2402" s="5">
        <v>68767</v>
      </c>
      <c r="BY2402" s="5" t="s">
        <v>26588</v>
      </c>
      <c r="BZ2402" s="5">
        <v>389.03</v>
      </c>
      <c r="CA2402" s="5">
        <v>581.39</v>
      </c>
      <c r="CB2402" s="5">
        <v>146.07</v>
      </c>
      <c r="CC2402" s="6">
        <f t="shared" si="572"/>
        <v>372.16333333333336</v>
      </c>
      <c r="CD2402" s="5">
        <v>128.30000000000001</v>
      </c>
      <c r="CE2402" s="5">
        <v>359.66</v>
      </c>
      <c r="CF2402" s="5">
        <v>35.380000000000003</v>
      </c>
      <c r="CG2402" s="6">
        <f t="shared" si="571"/>
        <v>174.44666666666669</v>
      </c>
      <c r="CH2402" s="5">
        <v>49.26</v>
      </c>
      <c r="CI2402" s="5">
        <v>151.72999999999999</v>
      </c>
      <c r="CJ2402" s="5">
        <v>83.51</v>
      </c>
      <c r="CK2402" s="6">
        <f t="shared" si="570"/>
        <v>94.833333333333329</v>
      </c>
      <c r="CL2402" s="7">
        <f t="shared" si="568"/>
        <v>0.25481643364472584</v>
      </c>
      <c r="CM2402" s="5">
        <f t="shared" si="569"/>
        <v>0.46873684493367612</v>
      </c>
      <c r="CP2402" s="8" t="s">
        <v>73802</v>
      </c>
      <c r="CQ2402" s="8" t="s">
        <v>48346</v>
      </c>
      <c r="CR2402" s="8" t="s">
        <v>48347</v>
      </c>
      <c r="CS2402" s="3" t="s">
        <v>48346</v>
      </c>
      <c r="CT2402" s="8" t="s">
        <v>48346</v>
      </c>
      <c r="CU2402" s="8" t="s">
        <v>48346</v>
      </c>
      <c r="CV2402" s="8" t="s">
        <v>48346</v>
      </c>
    </row>
    <row r="2403" spans="4:100">
      <c r="D2403" s="22" t="s">
        <v>19080</v>
      </c>
      <c r="E2403" s="22" t="s">
        <v>47628</v>
      </c>
      <c r="F2403" s="22" t="s">
        <v>47629</v>
      </c>
      <c r="G2403" s="22" t="s">
        <v>19079</v>
      </c>
      <c r="H2403" s="22">
        <v>75974</v>
      </c>
      <c r="I2403" s="22" t="s">
        <v>19078</v>
      </c>
      <c r="J2403" s="22">
        <v>402.83</v>
      </c>
      <c r="K2403" s="22">
        <v>339.84</v>
      </c>
      <c r="L2403" s="22">
        <v>312.19</v>
      </c>
      <c r="M2403" s="23">
        <f t="shared" si="559"/>
        <v>351.61999999999995</v>
      </c>
      <c r="N2403" s="22">
        <v>630.74</v>
      </c>
      <c r="O2403" s="22">
        <v>300.81</v>
      </c>
      <c r="P2403" s="22">
        <v>179.45</v>
      </c>
      <c r="Q2403" s="23">
        <f t="shared" si="560"/>
        <v>370.33333333333331</v>
      </c>
      <c r="R2403" s="22">
        <v>366.34</v>
      </c>
      <c r="S2403" s="22">
        <v>461.02</v>
      </c>
      <c r="T2403" s="22">
        <v>322.47000000000003</v>
      </c>
      <c r="U2403" s="23">
        <f t="shared" si="561"/>
        <v>383.27666666666664</v>
      </c>
      <c r="V2403" s="24">
        <f t="shared" si="558"/>
        <v>1.0900309045750147</v>
      </c>
      <c r="W2403" s="22">
        <f t="shared" si="562"/>
        <v>1.053220332555979</v>
      </c>
      <c r="Z2403" s="8" t="s">
        <v>78265</v>
      </c>
      <c r="AA2403" s="8" t="s">
        <v>69906</v>
      </c>
      <c r="AB2403" s="8" t="s">
        <v>62030</v>
      </c>
      <c r="AC2403" s="3" t="s">
        <v>62031</v>
      </c>
      <c r="AD2403" s="8" t="s">
        <v>62032</v>
      </c>
      <c r="AE2403" s="8" t="s">
        <v>48344</v>
      </c>
      <c r="AF2403" s="8" t="s">
        <v>62033</v>
      </c>
      <c r="AL2403" s="31" t="s">
        <v>12625</v>
      </c>
      <c r="AM2403" s="31" t="s">
        <v>12623</v>
      </c>
      <c r="AN2403" s="31"/>
      <c r="AO2403" s="31" t="s">
        <v>12624</v>
      </c>
      <c r="AP2403" s="31"/>
      <c r="AQ2403" s="31" t="s">
        <v>12623</v>
      </c>
      <c r="AR2403" s="31">
        <v>388.73</v>
      </c>
      <c r="AS2403" s="31">
        <v>294.52</v>
      </c>
      <c r="AT2403" s="31">
        <v>284.72000000000003</v>
      </c>
      <c r="AU2403" s="32">
        <f t="shared" si="563"/>
        <v>322.65666666666669</v>
      </c>
      <c r="AV2403" s="31">
        <v>785.6</v>
      </c>
      <c r="AW2403" s="31">
        <v>916.86</v>
      </c>
      <c r="AX2403" s="31">
        <v>400.86</v>
      </c>
      <c r="AY2403" s="32">
        <f t="shared" si="564"/>
        <v>701.10666666666668</v>
      </c>
      <c r="AZ2403" s="31">
        <v>1664.14</v>
      </c>
      <c r="BA2403" s="31">
        <v>1459.09</v>
      </c>
      <c r="BB2403" s="31">
        <v>1968.4</v>
      </c>
      <c r="BC2403" s="32">
        <f t="shared" si="565"/>
        <v>1697.21</v>
      </c>
      <c r="BD2403" s="33">
        <f t="shared" si="566"/>
        <v>5.2601113670878226</v>
      </c>
      <c r="BE2403" s="31">
        <f t="shared" si="567"/>
        <v>2.1729185821874641</v>
      </c>
      <c r="BH2403" s="8" t="s">
        <v>82301</v>
      </c>
      <c r="BI2403" s="8" t="s">
        <v>69906</v>
      </c>
      <c r="BJ2403" s="8" t="s">
        <v>82302</v>
      </c>
      <c r="BK2403" s="3" t="s">
        <v>82303</v>
      </c>
      <c r="BL2403" s="8" t="s">
        <v>82304</v>
      </c>
      <c r="BM2403" s="8" t="s">
        <v>48344</v>
      </c>
      <c r="BN2403" s="8" t="s">
        <v>82305</v>
      </c>
      <c r="BT2403" s="5" t="s">
        <v>20176</v>
      </c>
      <c r="BU2403" s="5" t="s">
        <v>48151</v>
      </c>
      <c r="BV2403" s="5" t="s">
        <v>48152</v>
      </c>
      <c r="BW2403" s="5" t="s">
        <v>20175</v>
      </c>
      <c r="BX2403" s="5">
        <v>70510</v>
      </c>
      <c r="BY2403" s="5" t="s">
        <v>20174</v>
      </c>
      <c r="BZ2403" s="5">
        <v>199.67</v>
      </c>
      <c r="CA2403" s="5">
        <v>158.21</v>
      </c>
      <c r="CB2403" s="5">
        <v>261.75</v>
      </c>
      <c r="CC2403" s="6">
        <f t="shared" si="572"/>
        <v>206.54333333333332</v>
      </c>
      <c r="CD2403" s="5">
        <v>158.03</v>
      </c>
      <c r="CE2403" s="5">
        <v>341.05</v>
      </c>
      <c r="CF2403" s="5">
        <v>113.64</v>
      </c>
      <c r="CG2403" s="6">
        <f t="shared" si="571"/>
        <v>204.24</v>
      </c>
      <c r="CH2403" s="5">
        <v>109.64</v>
      </c>
      <c r="CI2403" s="5">
        <v>19.64</v>
      </c>
      <c r="CJ2403" s="5">
        <v>28.63</v>
      </c>
      <c r="CK2403" s="6">
        <f t="shared" si="570"/>
        <v>52.636666666666663</v>
      </c>
      <c r="CL2403" s="7">
        <f t="shared" si="568"/>
        <v>0.25484563368461821</v>
      </c>
      <c r="CM2403" s="5">
        <f t="shared" si="569"/>
        <v>0.98884818359343485</v>
      </c>
      <c r="CP2403" s="8" t="s">
        <v>73803</v>
      </c>
      <c r="CQ2403" s="8" t="s">
        <v>69906</v>
      </c>
      <c r="CR2403" s="8" t="s">
        <v>53746</v>
      </c>
      <c r="CS2403" s="3" t="s">
        <v>53747</v>
      </c>
      <c r="CT2403" s="8" t="s">
        <v>53748</v>
      </c>
      <c r="CU2403" s="8" t="s">
        <v>48344</v>
      </c>
      <c r="CV2403" s="8" t="s">
        <v>53749</v>
      </c>
    </row>
    <row r="2404" spans="4:100">
      <c r="D2404" s="22" t="s">
        <v>11535</v>
      </c>
      <c r="E2404" s="22" t="s">
        <v>40172</v>
      </c>
      <c r="F2404" s="22" t="s">
        <v>40173</v>
      </c>
      <c r="G2404" s="22" t="s">
        <v>11534</v>
      </c>
      <c r="H2404" s="22">
        <v>14235</v>
      </c>
      <c r="I2404" s="22" t="s">
        <v>11533</v>
      </c>
      <c r="J2404" s="22">
        <v>330.52</v>
      </c>
      <c r="K2404" s="22">
        <v>257.98</v>
      </c>
      <c r="L2404" s="22">
        <v>671.46</v>
      </c>
      <c r="M2404" s="23">
        <f t="shared" si="559"/>
        <v>419.98666666666668</v>
      </c>
      <c r="N2404" s="22">
        <v>115.62</v>
      </c>
      <c r="O2404" s="22">
        <v>436.88</v>
      </c>
      <c r="P2404" s="22">
        <v>154.34</v>
      </c>
      <c r="Q2404" s="23">
        <f t="shared" si="560"/>
        <v>235.61333333333334</v>
      </c>
      <c r="R2404" s="22">
        <v>470.82</v>
      </c>
      <c r="S2404" s="22">
        <v>448.91</v>
      </c>
      <c r="T2404" s="22">
        <v>453.94</v>
      </c>
      <c r="U2404" s="23">
        <f t="shared" si="561"/>
        <v>457.89000000000004</v>
      </c>
      <c r="V2404" s="24">
        <f t="shared" si="558"/>
        <v>1.0902488967903743</v>
      </c>
      <c r="W2404" s="22">
        <f t="shared" si="562"/>
        <v>0.56100193656941488</v>
      </c>
      <c r="Z2404" s="8" t="s">
        <v>75223</v>
      </c>
      <c r="AA2404" s="8" t="s">
        <v>69906</v>
      </c>
      <c r="AB2404" s="8" t="s">
        <v>56318</v>
      </c>
      <c r="AC2404" s="3" t="s">
        <v>56319</v>
      </c>
      <c r="AD2404" s="8" t="s">
        <v>56320</v>
      </c>
      <c r="AE2404" s="8" t="s">
        <v>48344</v>
      </c>
      <c r="AF2404" s="8" t="s">
        <v>56321</v>
      </c>
      <c r="AL2404" s="31" t="s">
        <v>18719</v>
      </c>
      <c r="AM2404" s="31" t="s">
        <v>46260</v>
      </c>
      <c r="AN2404" s="31" t="s">
        <v>46261</v>
      </c>
      <c r="AO2404" s="31" t="s">
        <v>7174</v>
      </c>
      <c r="AP2404" s="31">
        <v>66689</v>
      </c>
      <c r="AQ2404" s="31" t="s">
        <v>7173</v>
      </c>
      <c r="AR2404" s="31">
        <v>94.05</v>
      </c>
      <c r="AS2404" s="31">
        <v>208.08</v>
      </c>
      <c r="AT2404" s="31">
        <v>57.91</v>
      </c>
      <c r="AU2404" s="32">
        <f t="shared" si="563"/>
        <v>120.01333333333332</v>
      </c>
      <c r="AV2404" s="31">
        <v>141.94</v>
      </c>
      <c r="AW2404" s="31">
        <v>99.65</v>
      </c>
      <c r="AX2404" s="31">
        <v>171.74</v>
      </c>
      <c r="AY2404" s="32">
        <f t="shared" si="564"/>
        <v>137.77666666666667</v>
      </c>
      <c r="AZ2404" s="31">
        <v>766.07</v>
      </c>
      <c r="BA2404" s="31">
        <v>413.53</v>
      </c>
      <c r="BB2404" s="31">
        <v>715.75</v>
      </c>
      <c r="BC2404" s="32">
        <f t="shared" si="565"/>
        <v>631.7833333333333</v>
      </c>
      <c r="BD2404" s="33">
        <f t="shared" si="566"/>
        <v>5.2642761915342744</v>
      </c>
      <c r="BE2404" s="31">
        <f t="shared" si="567"/>
        <v>1.148011332074214</v>
      </c>
      <c r="BH2404" s="8" t="s">
        <v>82306</v>
      </c>
      <c r="BI2404" s="8" t="s">
        <v>69906</v>
      </c>
      <c r="BJ2404" s="8" t="s">
        <v>69811</v>
      </c>
      <c r="BK2404" s="3" t="s">
        <v>34118</v>
      </c>
      <c r="BL2404" s="8" t="s">
        <v>69812</v>
      </c>
      <c r="BM2404" s="8" t="s">
        <v>48344</v>
      </c>
      <c r="BN2404" s="8" t="s">
        <v>69813</v>
      </c>
      <c r="BT2404" s="5" t="s">
        <v>24380</v>
      </c>
      <c r="BU2404" s="5" t="s">
        <v>45044</v>
      </c>
      <c r="BV2404" s="5" t="s">
        <v>45045</v>
      </c>
      <c r="BW2404" s="5" t="s">
        <v>24379</v>
      </c>
      <c r="BX2404" s="5">
        <v>56404</v>
      </c>
      <c r="BY2404" s="5" t="s">
        <v>24378</v>
      </c>
      <c r="BZ2404" s="5">
        <v>371.02</v>
      </c>
      <c r="CA2404" s="5">
        <v>345.1</v>
      </c>
      <c r="CB2404" s="5">
        <v>235.97</v>
      </c>
      <c r="CC2404" s="6">
        <f t="shared" si="572"/>
        <v>317.36333333333334</v>
      </c>
      <c r="CD2404" s="5">
        <v>351.07</v>
      </c>
      <c r="CE2404" s="5">
        <v>257.77999999999997</v>
      </c>
      <c r="CF2404" s="5">
        <v>261.17</v>
      </c>
      <c r="CG2404" s="6">
        <f t="shared" si="571"/>
        <v>290.00666666666666</v>
      </c>
      <c r="CH2404" s="5">
        <v>153.91</v>
      </c>
      <c r="CI2404" s="5">
        <v>45.49</v>
      </c>
      <c r="CJ2404" s="5">
        <v>43.53</v>
      </c>
      <c r="CK2404" s="6">
        <f t="shared" si="570"/>
        <v>80.976666666666674</v>
      </c>
      <c r="CL2404" s="7">
        <f t="shared" si="568"/>
        <v>0.25515444968437861</v>
      </c>
      <c r="CM2404" s="5">
        <f t="shared" si="569"/>
        <v>0.91380016595069791</v>
      </c>
      <c r="CP2404" s="8" t="s">
        <v>73804</v>
      </c>
      <c r="CQ2404" s="8" t="s">
        <v>69906</v>
      </c>
      <c r="CR2404" s="8" t="s">
        <v>53753</v>
      </c>
      <c r="CS2404" s="3" t="s">
        <v>46930</v>
      </c>
      <c r="CT2404" s="8" t="s">
        <v>53754</v>
      </c>
      <c r="CU2404" s="8" t="s">
        <v>48344</v>
      </c>
      <c r="CV2404" s="8" t="s">
        <v>53755</v>
      </c>
    </row>
    <row r="2405" spans="4:100">
      <c r="D2405" s="22" t="s">
        <v>3755</v>
      </c>
      <c r="E2405" s="22" t="s">
        <v>3753</v>
      </c>
      <c r="F2405" s="22"/>
      <c r="G2405" s="22" t="s">
        <v>3754</v>
      </c>
      <c r="H2405" s="22"/>
      <c r="I2405" s="22" t="s">
        <v>3753</v>
      </c>
      <c r="J2405" s="22">
        <v>2166.59</v>
      </c>
      <c r="K2405" s="22">
        <v>1586.05</v>
      </c>
      <c r="L2405" s="22">
        <v>2729.39</v>
      </c>
      <c r="M2405" s="23">
        <f t="shared" si="559"/>
        <v>2160.6766666666667</v>
      </c>
      <c r="N2405" s="22">
        <v>2967.45</v>
      </c>
      <c r="O2405" s="22">
        <v>2716.06</v>
      </c>
      <c r="P2405" s="22">
        <v>1555.23</v>
      </c>
      <c r="Q2405" s="23">
        <f t="shared" si="560"/>
        <v>2412.9133333333334</v>
      </c>
      <c r="R2405" s="22">
        <v>2745.13</v>
      </c>
      <c r="S2405" s="22">
        <v>1516.93</v>
      </c>
      <c r="T2405" s="22">
        <v>2805.41</v>
      </c>
      <c r="U2405" s="23">
        <f t="shared" si="561"/>
        <v>2355.8233333333333</v>
      </c>
      <c r="V2405" s="24">
        <f t="shared" si="558"/>
        <v>1.0903173851401489</v>
      </c>
      <c r="W2405" s="22">
        <f t="shared" si="562"/>
        <v>1.1167396633462048</v>
      </c>
      <c r="Z2405" s="8" t="s">
        <v>78266</v>
      </c>
      <c r="AA2405" s="8" t="s">
        <v>69906</v>
      </c>
      <c r="AB2405" s="8" t="s">
        <v>62037</v>
      </c>
      <c r="AC2405" s="3" t="s">
        <v>38981</v>
      </c>
      <c r="AD2405" s="8" t="s">
        <v>62038</v>
      </c>
      <c r="AE2405" s="8" t="s">
        <v>48344</v>
      </c>
      <c r="AF2405" s="8" t="s">
        <v>62039</v>
      </c>
      <c r="AL2405" s="31" t="s">
        <v>20653</v>
      </c>
      <c r="AM2405" s="31" t="s">
        <v>39362</v>
      </c>
      <c r="AN2405" s="31" t="s">
        <v>39363</v>
      </c>
      <c r="AO2405" s="31" t="s">
        <v>20652</v>
      </c>
      <c r="AP2405" s="31">
        <v>77622</v>
      </c>
      <c r="AQ2405" s="31" t="s">
        <v>20651</v>
      </c>
      <c r="AR2405" s="31">
        <v>25.03</v>
      </c>
      <c r="AS2405" s="31">
        <v>22.45</v>
      </c>
      <c r="AT2405" s="31">
        <v>57.01</v>
      </c>
      <c r="AU2405" s="32">
        <f t="shared" si="563"/>
        <v>34.830000000000005</v>
      </c>
      <c r="AV2405" s="31">
        <v>780.18</v>
      </c>
      <c r="AW2405" s="31">
        <v>43.59</v>
      </c>
      <c r="AX2405" s="31">
        <v>251.07</v>
      </c>
      <c r="AY2405" s="32">
        <f t="shared" si="564"/>
        <v>358.28</v>
      </c>
      <c r="AZ2405" s="31">
        <v>170.63</v>
      </c>
      <c r="BA2405" s="31">
        <v>229.33</v>
      </c>
      <c r="BB2405" s="31">
        <v>150.77000000000001</v>
      </c>
      <c r="BC2405" s="32">
        <f t="shared" si="565"/>
        <v>183.57666666666668</v>
      </c>
      <c r="BD2405" s="33">
        <f t="shared" si="566"/>
        <v>5.2706479088908029</v>
      </c>
      <c r="BE2405" s="31">
        <f t="shared" si="567"/>
        <v>10.286534596612114</v>
      </c>
      <c r="BH2405" s="8" t="s">
        <v>82307</v>
      </c>
      <c r="BI2405" s="8" t="s">
        <v>69906</v>
      </c>
      <c r="BJ2405" s="8" t="s">
        <v>82308</v>
      </c>
      <c r="BK2405" s="3" t="s">
        <v>36329</v>
      </c>
      <c r="BL2405" s="8" t="s">
        <v>82309</v>
      </c>
      <c r="BM2405" s="8" t="s">
        <v>48344</v>
      </c>
      <c r="BN2405" s="8" t="s">
        <v>82310</v>
      </c>
      <c r="BT2405" s="5" t="s">
        <v>30494</v>
      </c>
      <c r="BU2405" s="5" t="s">
        <v>37759</v>
      </c>
      <c r="BV2405" s="5" t="s">
        <v>37760</v>
      </c>
      <c r="BW2405" s="5" t="s">
        <v>30493</v>
      </c>
      <c r="BX2405" s="5">
        <v>66194</v>
      </c>
      <c r="BY2405" s="5" t="s">
        <v>30625</v>
      </c>
      <c r="BZ2405" s="5">
        <v>575.91</v>
      </c>
      <c r="CA2405" s="5">
        <v>782.39</v>
      </c>
      <c r="CB2405" s="5">
        <v>909.41</v>
      </c>
      <c r="CC2405" s="6">
        <f t="shared" si="572"/>
        <v>755.90333333333331</v>
      </c>
      <c r="CD2405" s="5">
        <v>578.36</v>
      </c>
      <c r="CE2405" s="5">
        <v>312.08999999999997</v>
      </c>
      <c r="CF2405" s="5">
        <v>691.01</v>
      </c>
      <c r="CG2405" s="6">
        <f t="shared" si="571"/>
        <v>527.15333333333331</v>
      </c>
      <c r="CH2405" s="5">
        <v>138.88</v>
      </c>
      <c r="CI2405" s="5">
        <v>274.08999999999997</v>
      </c>
      <c r="CJ2405" s="5">
        <v>165.83</v>
      </c>
      <c r="CK2405" s="6">
        <f t="shared" si="570"/>
        <v>192.93333333333331</v>
      </c>
      <c r="CL2405" s="7">
        <f t="shared" si="568"/>
        <v>0.25523545779663181</v>
      </c>
      <c r="CM2405" s="5">
        <f t="shared" si="569"/>
        <v>0.6973819403715642</v>
      </c>
      <c r="CP2405" s="8" t="s">
        <v>73805</v>
      </c>
      <c r="CQ2405" s="8" t="s">
        <v>69906</v>
      </c>
      <c r="CR2405" s="8" t="s">
        <v>53756</v>
      </c>
      <c r="CS2405" s="3" t="s">
        <v>38272</v>
      </c>
      <c r="CT2405" s="8" t="s">
        <v>53757</v>
      </c>
      <c r="CU2405" s="8" t="s">
        <v>48344</v>
      </c>
      <c r="CV2405" s="8" t="s">
        <v>53758</v>
      </c>
    </row>
    <row r="2406" spans="4:100">
      <c r="D2406" s="22" t="s">
        <v>23031</v>
      </c>
      <c r="E2406" s="22" t="s">
        <v>43978</v>
      </c>
      <c r="F2406" s="22" t="s">
        <v>43979</v>
      </c>
      <c r="G2406" s="22" t="s">
        <v>23029</v>
      </c>
      <c r="H2406" s="22">
        <v>67917</v>
      </c>
      <c r="I2406" s="22" t="s">
        <v>23028</v>
      </c>
      <c r="J2406" s="22">
        <v>112.15</v>
      </c>
      <c r="K2406" s="22">
        <v>1716.02</v>
      </c>
      <c r="L2406" s="22">
        <v>3939.34</v>
      </c>
      <c r="M2406" s="23">
        <f t="shared" si="559"/>
        <v>1922.5033333333333</v>
      </c>
      <c r="N2406" s="22">
        <v>2732.88</v>
      </c>
      <c r="O2406" s="22">
        <v>126.96</v>
      </c>
      <c r="P2406" s="22">
        <v>29.15</v>
      </c>
      <c r="Q2406" s="23">
        <f t="shared" si="560"/>
        <v>962.99666666666678</v>
      </c>
      <c r="R2406" s="22">
        <v>2321.6</v>
      </c>
      <c r="S2406" s="22">
        <v>95.02</v>
      </c>
      <c r="T2406" s="22">
        <v>3872.23</v>
      </c>
      <c r="U2406" s="23">
        <f t="shared" si="561"/>
        <v>2096.2833333333333</v>
      </c>
      <c r="V2406" s="24">
        <f t="shared" si="558"/>
        <v>1.0903925610878871</v>
      </c>
      <c r="W2406" s="22">
        <f t="shared" si="562"/>
        <v>0.50090767072792253</v>
      </c>
      <c r="Z2406" s="8" t="s">
        <v>78267</v>
      </c>
      <c r="AA2406" s="8" t="s">
        <v>48346</v>
      </c>
      <c r="AB2406" s="8" t="s">
        <v>48347</v>
      </c>
      <c r="AC2406" s="3" t="s">
        <v>48346</v>
      </c>
      <c r="AD2406" s="8" t="s">
        <v>48346</v>
      </c>
      <c r="AE2406" s="8" t="s">
        <v>48346</v>
      </c>
      <c r="AF2406" s="8" t="s">
        <v>48346</v>
      </c>
      <c r="AL2406" s="31" t="s">
        <v>3500</v>
      </c>
      <c r="AM2406" s="31" t="s">
        <v>42110</v>
      </c>
      <c r="AN2406" s="31" t="s">
        <v>42111</v>
      </c>
      <c r="AO2406" s="31" t="s">
        <v>3499</v>
      </c>
      <c r="AP2406" s="31">
        <v>14634</v>
      </c>
      <c r="AQ2406" s="31" t="s">
        <v>3498</v>
      </c>
      <c r="AR2406" s="31">
        <v>207.91</v>
      </c>
      <c r="AS2406" s="31">
        <v>26.6</v>
      </c>
      <c r="AT2406" s="31">
        <v>99.78</v>
      </c>
      <c r="AU2406" s="32">
        <f t="shared" si="563"/>
        <v>111.42999999999999</v>
      </c>
      <c r="AV2406" s="31">
        <v>325.89</v>
      </c>
      <c r="AW2406" s="31">
        <v>140.94</v>
      </c>
      <c r="AX2406" s="31">
        <v>30.8</v>
      </c>
      <c r="AY2406" s="32">
        <f t="shared" si="564"/>
        <v>165.87666666666667</v>
      </c>
      <c r="AZ2406" s="31">
        <v>895.97</v>
      </c>
      <c r="BA2406" s="31">
        <v>411.36</v>
      </c>
      <c r="BB2406" s="31">
        <v>456.09</v>
      </c>
      <c r="BC2406" s="32">
        <f t="shared" si="565"/>
        <v>587.80666666666662</v>
      </c>
      <c r="BD2406" s="33">
        <f t="shared" si="566"/>
        <v>5.2751204044392592</v>
      </c>
      <c r="BE2406" s="31">
        <f t="shared" si="567"/>
        <v>1.4886176672948639</v>
      </c>
      <c r="BH2406" s="8" t="s">
        <v>82311</v>
      </c>
      <c r="BI2406" s="8" t="s">
        <v>69906</v>
      </c>
      <c r="BJ2406" s="8" t="s">
        <v>69814</v>
      </c>
      <c r="BK2406" s="3" t="s">
        <v>45884</v>
      </c>
      <c r="BL2406" s="8" t="s">
        <v>69815</v>
      </c>
      <c r="BM2406" s="8" t="s">
        <v>48344</v>
      </c>
      <c r="BN2406" s="8" t="s">
        <v>69816</v>
      </c>
      <c r="BT2406" s="5" t="s">
        <v>27229</v>
      </c>
      <c r="BU2406" s="5" t="s">
        <v>44193</v>
      </c>
      <c r="BV2406" s="5" t="s">
        <v>47080</v>
      </c>
      <c r="BW2406" s="5" t="s">
        <v>27227</v>
      </c>
      <c r="BX2406" s="5">
        <v>52717</v>
      </c>
      <c r="BY2406" s="5" t="s">
        <v>27226</v>
      </c>
      <c r="BZ2406" s="5">
        <v>1147.1199999999999</v>
      </c>
      <c r="CA2406" s="5">
        <v>715.22</v>
      </c>
      <c r="CB2406" s="5">
        <v>1155.0899999999999</v>
      </c>
      <c r="CC2406" s="6">
        <f t="shared" si="572"/>
        <v>1005.81</v>
      </c>
      <c r="CD2406" s="5">
        <v>1254.83</v>
      </c>
      <c r="CE2406" s="5">
        <v>1072.47</v>
      </c>
      <c r="CF2406" s="5">
        <v>819.4</v>
      </c>
      <c r="CG2406" s="6">
        <f t="shared" si="571"/>
        <v>1048.9000000000001</v>
      </c>
      <c r="CH2406" s="5">
        <v>208.67</v>
      </c>
      <c r="CI2406" s="5">
        <v>385.21</v>
      </c>
      <c r="CJ2406" s="5">
        <v>176.77</v>
      </c>
      <c r="CK2406" s="6">
        <f t="shared" si="570"/>
        <v>256.88333333333333</v>
      </c>
      <c r="CL2406" s="7">
        <f t="shared" si="568"/>
        <v>0.25539946245646128</v>
      </c>
      <c r="CM2406" s="5">
        <f t="shared" si="569"/>
        <v>1.0428410932482279</v>
      </c>
      <c r="CP2406" s="8" t="s">
        <v>73806</v>
      </c>
      <c r="CQ2406" s="8" t="s">
        <v>69906</v>
      </c>
      <c r="CR2406" s="8" t="s">
        <v>53759</v>
      </c>
      <c r="CS2406" s="3" t="s">
        <v>53760</v>
      </c>
      <c r="CT2406" s="8" t="s">
        <v>53761</v>
      </c>
      <c r="CU2406" s="8" t="s">
        <v>48344</v>
      </c>
      <c r="CV2406" s="8" t="s">
        <v>53762</v>
      </c>
    </row>
    <row r="2407" spans="4:100">
      <c r="D2407" s="22" t="s">
        <v>28999</v>
      </c>
      <c r="E2407" s="22" t="s">
        <v>45536</v>
      </c>
      <c r="F2407" s="22" t="s">
        <v>45537</v>
      </c>
      <c r="G2407" s="22" t="s">
        <v>28998</v>
      </c>
      <c r="H2407" s="22">
        <v>104271</v>
      </c>
      <c r="I2407" s="22" t="s">
        <v>28997</v>
      </c>
      <c r="J2407" s="22">
        <v>481.44</v>
      </c>
      <c r="K2407" s="22">
        <v>710.52</v>
      </c>
      <c r="L2407" s="22">
        <v>413.19</v>
      </c>
      <c r="M2407" s="23">
        <f t="shared" si="559"/>
        <v>535.05000000000007</v>
      </c>
      <c r="N2407" s="22">
        <v>608.27</v>
      </c>
      <c r="O2407" s="22">
        <v>542.74</v>
      </c>
      <c r="P2407" s="22">
        <v>588.34</v>
      </c>
      <c r="Q2407" s="23">
        <f t="shared" si="560"/>
        <v>579.7833333333333</v>
      </c>
      <c r="R2407" s="22">
        <v>581.74</v>
      </c>
      <c r="S2407" s="22">
        <v>645.64</v>
      </c>
      <c r="T2407" s="22">
        <v>524.49</v>
      </c>
      <c r="U2407" s="23">
        <f t="shared" si="561"/>
        <v>583.95666666666671</v>
      </c>
      <c r="V2407" s="24">
        <f t="shared" si="558"/>
        <v>1.0914057876210945</v>
      </c>
      <c r="W2407" s="22">
        <f t="shared" si="562"/>
        <v>1.0836058935301995</v>
      </c>
      <c r="Z2407" s="8" t="s">
        <v>78268</v>
      </c>
      <c r="AA2407" s="8" t="s">
        <v>69906</v>
      </c>
      <c r="AB2407" s="8" t="s">
        <v>62040</v>
      </c>
      <c r="AC2407" s="3" t="s">
        <v>62041</v>
      </c>
      <c r="AD2407" s="8" t="s">
        <v>62042</v>
      </c>
      <c r="AE2407" s="8" t="s">
        <v>48344</v>
      </c>
      <c r="AF2407" s="8" t="s">
        <v>62043</v>
      </c>
      <c r="AL2407" s="31" t="s">
        <v>14918</v>
      </c>
      <c r="AM2407" s="31" t="s">
        <v>39394</v>
      </c>
      <c r="AN2407" s="31" t="s">
        <v>39395</v>
      </c>
      <c r="AO2407" s="31" t="s">
        <v>14917</v>
      </c>
      <c r="AP2407" s="31">
        <v>18004</v>
      </c>
      <c r="AQ2407" s="31" t="s">
        <v>14916</v>
      </c>
      <c r="AR2407" s="31">
        <v>298.02</v>
      </c>
      <c r="AS2407" s="31">
        <v>500.68</v>
      </c>
      <c r="AT2407" s="31">
        <v>84.39</v>
      </c>
      <c r="AU2407" s="32">
        <f t="shared" si="563"/>
        <v>294.36333333333334</v>
      </c>
      <c r="AV2407" s="31">
        <v>447.76</v>
      </c>
      <c r="AW2407" s="31">
        <v>399.87</v>
      </c>
      <c r="AX2407" s="31">
        <v>150.63</v>
      </c>
      <c r="AY2407" s="32">
        <f t="shared" si="564"/>
        <v>332.75333333333333</v>
      </c>
      <c r="AZ2407" s="31">
        <v>1856.44</v>
      </c>
      <c r="BA2407" s="31">
        <v>842.15</v>
      </c>
      <c r="BB2407" s="31">
        <v>1964.88</v>
      </c>
      <c r="BC2407" s="32">
        <f t="shared" si="565"/>
        <v>1554.49</v>
      </c>
      <c r="BD2407" s="33">
        <f t="shared" si="566"/>
        <v>5.2808547260188652</v>
      </c>
      <c r="BE2407" s="31">
        <f t="shared" si="567"/>
        <v>1.1304170582839801</v>
      </c>
      <c r="BH2407" s="8" t="s">
        <v>82312</v>
      </c>
      <c r="BI2407" s="8" t="s">
        <v>69906</v>
      </c>
      <c r="BJ2407" s="8" t="s">
        <v>69817</v>
      </c>
      <c r="BK2407" s="3" t="s">
        <v>40686</v>
      </c>
      <c r="BL2407" s="8" t="s">
        <v>69818</v>
      </c>
      <c r="BM2407" s="8" t="s">
        <v>48393</v>
      </c>
      <c r="BN2407" s="8" t="s">
        <v>69819</v>
      </c>
      <c r="BT2407" s="5" t="s">
        <v>12174</v>
      </c>
      <c r="BU2407" s="5" t="s">
        <v>47926</v>
      </c>
      <c r="BV2407" s="5" t="s">
        <v>47927</v>
      </c>
      <c r="BW2407" s="5" t="s">
        <v>10015</v>
      </c>
      <c r="BX2407" s="5">
        <v>77056</v>
      </c>
      <c r="BY2407" s="5" t="s">
        <v>10014</v>
      </c>
      <c r="BZ2407" s="5">
        <v>205.17</v>
      </c>
      <c r="CA2407" s="5">
        <v>456.13</v>
      </c>
      <c r="CB2407" s="5">
        <v>91.25</v>
      </c>
      <c r="CC2407" s="6">
        <f t="shared" si="572"/>
        <v>250.85</v>
      </c>
      <c r="CD2407" s="5">
        <v>323.86</v>
      </c>
      <c r="CE2407" s="5">
        <v>257.17</v>
      </c>
      <c r="CF2407" s="5">
        <v>144.53</v>
      </c>
      <c r="CG2407" s="6">
        <f t="shared" si="571"/>
        <v>241.85333333333332</v>
      </c>
      <c r="CH2407" s="5">
        <v>12.25</v>
      </c>
      <c r="CI2407" s="5">
        <v>157.97</v>
      </c>
      <c r="CJ2407" s="5">
        <v>22.08</v>
      </c>
      <c r="CK2407" s="6">
        <f t="shared" si="570"/>
        <v>64.100000000000009</v>
      </c>
      <c r="CL2407" s="7">
        <f t="shared" si="568"/>
        <v>0.25553119394060198</v>
      </c>
      <c r="CM2407" s="5">
        <f t="shared" si="569"/>
        <v>0.96413527340376048</v>
      </c>
      <c r="CP2407" s="8" t="s">
        <v>73807</v>
      </c>
      <c r="CQ2407" s="8" t="s">
        <v>48360</v>
      </c>
      <c r="CR2407" s="8" t="s">
        <v>73808</v>
      </c>
      <c r="CS2407" s="3" t="s">
        <v>73809</v>
      </c>
      <c r="CT2407" s="8" t="s">
        <v>73810</v>
      </c>
      <c r="CU2407" s="8" t="s">
        <v>48590</v>
      </c>
      <c r="CV2407" s="8" t="s">
        <v>73811</v>
      </c>
    </row>
    <row r="2408" spans="4:100">
      <c r="D2408" s="22" t="s">
        <v>22992</v>
      </c>
      <c r="E2408" s="22" t="s">
        <v>41191</v>
      </c>
      <c r="F2408" s="22" t="s">
        <v>41192</v>
      </c>
      <c r="G2408" s="22" t="s">
        <v>22991</v>
      </c>
      <c r="H2408" s="22">
        <v>78514</v>
      </c>
      <c r="I2408" s="22" t="s">
        <v>22990</v>
      </c>
      <c r="J2408" s="22">
        <v>279.08999999999997</v>
      </c>
      <c r="K2408" s="22">
        <v>242.76</v>
      </c>
      <c r="L2408" s="22">
        <v>260.73</v>
      </c>
      <c r="M2408" s="23">
        <f t="shared" si="559"/>
        <v>260.85999999999996</v>
      </c>
      <c r="N2408" s="22">
        <v>343.04</v>
      </c>
      <c r="O2408" s="22">
        <v>344.32</v>
      </c>
      <c r="P2408" s="22">
        <v>1931.58</v>
      </c>
      <c r="Q2408" s="23">
        <f t="shared" si="560"/>
        <v>872.98</v>
      </c>
      <c r="R2408" s="22">
        <v>392.04</v>
      </c>
      <c r="S2408" s="22">
        <v>177.6</v>
      </c>
      <c r="T2408" s="22">
        <v>284.77</v>
      </c>
      <c r="U2408" s="23">
        <f t="shared" si="561"/>
        <v>284.80333333333334</v>
      </c>
      <c r="V2408" s="24">
        <f t="shared" si="558"/>
        <v>1.0917861432696978</v>
      </c>
      <c r="W2408" s="22">
        <f t="shared" si="562"/>
        <v>3.3465460400214679</v>
      </c>
      <c r="Z2408" s="8" t="s">
        <v>78269</v>
      </c>
      <c r="AA2408" s="8" t="s">
        <v>69906</v>
      </c>
      <c r="AB2408" s="8" t="s">
        <v>62044</v>
      </c>
      <c r="AC2408" s="3" t="s">
        <v>45633</v>
      </c>
      <c r="AD2408" s="8" t="s">
        <v>62045</v>
      </c>
      <c r="AE2408" s="8" t="s">
        <v>48344</v>
      </c>
      <c r="AF2408" s="8" t="s">
        <v>62046</v>
      </c>
      <c r="AL2408" s="31" t="s">
        <v>7329</v>
      </c>
      <c r="AM2408" s="31" t="s">
        <v>43093</v>
      </c>
      <c r="AN2408" s="31" t="s">
        <v>43094</v>
      </c>
      <c r="AO2408" s="31" t="s">
        <v>7328</v>
      </c>
      <c r="AP2408" s="31">
        <v>67972</v>
      </c>
      <c r="AQ2408" s="31" t="s">
        <v>7327</v>
      </c>
      <c r="AR2408" s="31">
        <v>180.25</v>
      </c>
      <c r="AS2408" s="31">
        <v>41.08</v>
      </c>
      <c r="AT2408" s="31">
        <v>100.99</v>
      </c>
      <c r="AU2408" s="32">
        <f t="shared" si="563"/>
        <v>107.44</v>
      </c>
      <c r="AV2408" s="31">
        <v>173.16</v>
      </c>
      <c r="AW2408" s="31">
        <v>251.39</v>
      </c>
      <c r="AX2408" s="31">
        <v>60.28</v>
      </c>
      <c r="AY2408" s="32">
        <f t="shared" si="564"/>
        <v>161.60999999999999</v>
      </c>
      <c r="AZ2408" s="31">
        <v>784.41</v>
      </c>
      <c r="BA2408" s="31">
        <v>417.45</v>
      </c>
      <c r="BB2408" s="31">
        <v>500.57</v>
      </c>
      <c r="BC2408" s="32">
        <f t="shared" si="565"/>
        <v>567.47666666666657</v>
      </c>
      <c r="BD2408" s="33">
        <f t="shared" si="566"/>
        <v>5.2818006949615279</v>
      </c>
      <c r="BE2408" s="31">
        <f t="shared" si="567"/>
        <v>1.5041883842144452</v>
      </c>
      <c r="BH2408" s="8" t="s">
        <v>74209</v>
      </c>
      <c r="BI2408" s="8" t="s">
        <v>69906</v>
      </c>
      <c r="BJ2408" s="8" t="s">
        <v>58355</v>
      </c>
      <c r="BK2408" s="3" t="s">
        <v>34619</v>
      </c>
      <c r="BL2408" s="8" t="s">
        <v>58356</v>
      </c>
      <c r="BM2408" s="8" t="s">
        <v>48344</v>
      </c>
      <c r="BN2408" s="8" t="s">
        <v>58357</v>
      </c>
      <c r="BT2408" s="5" t="s">
        <v>29100</v>
      </c>
      <c r="BU2408" s="5" t="s">
        <v>41189</v>
      </c>
      <c r="BV2408" s="5" t="s">
        <v>41190</v>
      </c>
      <c r="BW2408" s="5" t="s">
        <v>29099</v>
      </c>
      <c r="BX2408" s="5">
        <v>22003</v>
      </c>
      <c r="BY2408" s="5" t="s">
        <v>29098</v>
      </c>
      <c r="BZ2408" s="5">
        <v>118.76</v>
      </c>
      <c r="CA2408" s="5">
        <v>494.93</v>
      </c>
      <c r="CB2408" s="5">
        <v>123.66</v>
      </c>
      <c r="CC2408" s="6">
        <f t="shared" si="572"/>
        <v>245.78333333333333</v>
      </c>
      <c r="CD2408" s="5">
        <v>117.12</v>
      </c>
      <c r="CE2408" s="5">
        <v>555.79999999999995</v>
      </c>
      <c r="CF2408" s="5">
        <v>1663.62</v>
      </c>
      <c r="CG2408" s="6">
        <f t="shared" si="571"/>
        <v>778.84666666666669</v>
      </c>
      <c r="CH2408" s="5">
        <v>24.41</v>
      </c>
      <c r="CI2408" s="5">
        <v>122.07</v>
      </c>
      <c r="CJ2408" s="5">
        <v>42.07</v>
      </c>
      <c r="CK2408" s="6">
        <f t="shared" si="570"/>
        <v>62.849999999999994</v>
      </c>
      <c r="CL2408" s="7">
        <f t="shared" si="568"/>
        <v>0.25571302637824639</v>
      </c>
      <c r="CM2408" s="5">
        <f t="shared" si="569"/>
        <v>3.1688343391876317</v>
      </c>
      <c r="CP2408" s="8" t="s">
        <v>73807</v>
      </c>
      <c r="CQ2408" s="8" t="s">
        <v>69906</v>
      </c>
      <c r="CR2408" s="8" t="s">
        <v>73808</v>
      </c>
      <c r="CS2408" s="3" t="s">
        <v>73809</v>
      </c>
      <c r="CT2408" s="8" t="s">
        <v>73810</v>
      </c>
      <c r="CU2408" s="8" t="s">
        <v>48590</v>
      </c>
      <c r="CV2408" s="8" t="s">
        <v>73811</v>
      </c>
    </row>
    <row r="2409" spans="4:100">
      <c r="D2409" s="22" t="s">
        <v>23908</v>
      </c>
      <c r="E2409" s="22" t="s">
        <v>36622</v>
      </c>
      <c r="F2409" s="22" t="s">
        <v>36623</v>
      </c>
      <c r="G2409" s="22" t="s">
        <v>23907</v>
      </c>
      <c r="H2409" s="22">
        <v>72479</v>
      </c>
      <c r="I2409" s="22" t="s">
        <v>23906</v>
      </c>
      <c r="J2409" s="22">
        <v>818.07</v>
      </c>
      <c r="K2409" s="22">
        <v>1945.76</v>
      </c>
      <c r="L2409" s="22">
        <v>789.67</v>
      </c>
      <c r="M2409" s="23">
        <f t="shared" si="559"/>
        <v>1184.5</v>
      </c>
      <c r="N2409" s="22">
        <v>364.51</v>
      </c>
      <c r="O2409" s="22">
        <v>999.7</v>
      </c>
      <c r="P2409" s="22">
        <v>1392.31</v>
      </c>
      <c r="Q2409" s="23">
        <f t="shared" si="560"/>
        <v>918.84</v>
      </c>
      <c r="R2409" s="22">
        <v>1200.73</v>
      </c>
      <c r="S2409" s="22">
        <v>1628.58</v>
      </c>
      <c r="T2409" s="22">
        <v>1052.25</v>
      </c>
      <c r="U2409" s="23">
        <f t="shared" si="561"/>
        <v>1293.8533333333332</v>
      </c>
      <c r="V2409" s="24">
        <f t="shared" si="558"/>
        <v>1.0923202476431686</v>
      </c>
      <c r="W2409" s="22">
        <f t="shared" si="562"/>
        <v>0.77571971295905451</v>
      </c>
      <c r="Z2409" s="8" t="s">
        <v>78270</v>
      </c>
      <c r="AA2409" s="8" t="s">
        <v>69906</v>
      </c>
      <c r="AB2409" s="8" t="s">
        <v>62047</v>
      </c>
      <c r="AC2409" s="3" t="s">
        <v>62048</v>
      </c>
      <c r="AD2409" s="8" t="s">
        <v>62049</v>
      </c>
      <c r="AE2409" s="8" t="s">
        <v>48344</v>
      </c>
      <c r="AF2409" s="8" t="s">
        <v>62050</v>
      </c>
      <c r="AL2409" s="31" t="s">
        <v>23627</v>
      </c>
      <c r="AM2409" s="31" t="s">
        <v>43953</v>
      </c>
      <c r="AN2409" s="31" t="s">
        <v>43954</v>
      </c>
      <c r="AO2409" s="31" t="s">
        <v>23626</v>
      </c>
      <c r="AP2409" s="31">
        <v>103135</v>
      </c>
      <c r="AQ2409" s="31" t="s">
        <v>23625</v>
      </c>
      <c r="AR2409" s="31">
        <v>786.53</v>
      </c>
      <c r="AS2409" s="31">
        <v>441.03</v>
      </c>
      <c r="AT2409" s="31">
        <v>443.56</v>
      </c>
      <c r="AU2409" s="32">
        <f t="shared" si="563"/>
        <v>557.04</v>
      </c>
      <c r="AV2409" s="31">
        <v>694.55</v>
      </c>
      <c r="AW2409" s="31">
        <v>416.61</v>
      </c>
      <c r="AX2409" s="31">
        <v>957.74</v>
      </c>
      <c r="AY2409" s="32">
        <f t="shared" si="564"/>
        <v>689.63333333333321</v>
      </c>
      <c r="AZ2409" s="31">
        <v>2388.13</v>
      </c>
      <c r="BA2409" s="31">
        <v>2768.34</v>
      </c>
      <c r="BB2409" s="31">
        <v>3681.27</v>
      </c>
      <c r="BC2409" s="32">
        <f t="shared" si="565"/>
        <v>2945.9133333333334</v>
      </c>
      <c r="BD2409" s="33">
        <f t="shared" si="566"/>
        <v>5.2885130930154629</v>
      </c>
      <c r="BE2409" s="31">
        <f t="shared" si="567"/>
        <v>1.2380319785533054</v>
      </c>
      <c r="BH2409" s="8" t="s">
        <v>82313</v>
      </c>
      <c r="BI2409" s="8" t="s">
        <v>48346</v>
      </c>
      <c r="BJ2409" s="8" t="s">
        <v>48347</v>
      </c>
      <c r="BK2409" s="3" t="s">
        <v>48346</v>
      </c>
      <c r="BL2409" s="8" t="s">
        <v>48346</v>
      </c>
      <c r="BM2409" s="8" t="s">
        <v>48346</v>
      </c>
      <c r="BN2409" s="8" t="s">
        <v>48346</v>
      </c>
      <c r="BT2409" s="5" t="s">
        <v>10794</v>
      </c>
      <c r="BU2409" s="5" t="s">
        <v>43301</v>
      </c>
      <c r="BV2409" s="5" t="s">
        <v>43302</v>
      </c>
      <c r="BW2409" s="5" t="s">
        <v>10793</v>
      </c>
      <c r="BX2409" s="5">
        <v>12631</v>
      </c>
      <c r="BY2409" s="5" t="s">
        <v>10792</v>
      </c>
      <c r="BZ2409" s="5">
        <v>1453.63</v>
      </c>
      <c r="CA2409" s="5">
        <v>2502.36</v>
      </c>
      <c r="CB2409" s="5">
        <v>2362.0500000000002</v>
      </c>
      <c r="CC2409" s="6">
        <f t="shared" si="572"/>
        <v>2106.0133333333338</v>
      </c>
      <c r="CD2409" s="5">
        <v>1533.82</v>
      </c>
      <c r="CE2409" s="5">
        <v>2328.14</v>
      </c>
      <c r="CF2409" s="5">
        <v>2999.96</v>
      </c>
      <c r="CG2409" s="6">
        <f t="shared" si="571"/>
        <v>2287.3066666666668</v>
      </c>
      <c r="CH2409" s="5">
        <v>640.51</v>
      </c>
      <c r="CI2409" s="5">
        <v>419.45</v>
      </c>
      <c r="CJ2409" s="5">
        <v>556.17999999999995</v>
      </c>
      <c r="CK2409" s="6">
        <f t="shared" si="570"/>
        <v>538.71333333333325</v>
      </c>
      <c r="CL2409" s="7">
        <f t="shared" si="568"/>
        <v>0.25579768409190184</v>
      </c>
      <c r="CM2409" s="5">
        <f t="shared" si="569"/>
        <v>1.0860836588562275</v>
      </c>
      <c r="CP2409" s="8" t="s">
        <v>73812</v>
      </c>
      <c r="CQ2409" s="8" t="s">
        <v>69906</v>
      </c>
      <c r="CR2409" s="8" t="s">
        <v>53763</v>
      </c>
      <c r="CS2409" s="3" t="s">
        <v>42933</v>
      </c>
      <c r="CT2409" s="8" t="s">
        <v>53764</v>
      </c>
      <c r="CU2409" s="8" t="s">
        <v>48344</v>
      </c>
      <c r="CV2409" s="8" t="s">
        <v>53765</v>
      </c>
    </row>
    <row r="2410" spans="4:100">
      <c r="D2410" s="22" t="s">
        <v>29413</v>
      </c>
      <c r="E2410" s="22" t="s">
        <v>45483</v>
      </c>
      <c r="F2410" s="22" t="s">
        <v>45484</v>
      </c>
      <c r="G2410" s="22" t="s">
        <v>29412</v>
      </c>
      <c r="H2410" s="22">
        <v>12847</v>
      </c>
      <c r="I2410" s="22" t="s">
        <v>29411</v>
      </c>
      <c r="J2410" s="22">
        <v>1464.61</v>
      </c>
      <c r="K2410" s="22">
        <v>2476.04</v>
      </c>
      <c r="L2410" s="22">
        <v>2313.1</v>
      </c>
      <c r="M2410" s="23">
        <f t="shared" si="559"/>
        <v>2084.5833333333335</v>
      </c>
      <c r="N2410" s="22">
        <v>1594.95</v>
      </c>
      <c r="O2410" s="22">
        <v>1856.39</v>
      </c>
      <c r="P2410" s="22">
        <v>2275.79</v>
      </c>
      <c r="Q2410" s="23">
        <f t="shared" si="560"/>
        <v>1909.0433333333333</v>
      </c>
      <c r="R2410" s="22">
        <v>2051.38</v>
      </c>
      <c r="S2410" s="22">
        <v>2382.73</v>
      </c>
      <c r="T2410" s="22">
        <v>2398.2800000000002</v>
      </c>
      <c r="U2410" s="23">
        <f t="shared" si="561"/>
        <v>2277.4633333333336</v>
      </c>
      <c r="V2410" s="24">
        <f t="shared" si="558"/>
        <v>1.0925268838696782</v>
      </c>
      <c r="W2410" s="22">
        <f t="shared" si="562"/>
        <v>0.91579132520487694</v>
      </c>
      <c r="Z2410" s="8" t="s">
        <v>78271</v>
      </c>
      <c r="AA2410" s="8" t="s">
        <v>69906</v>
      </c>
      <c r="AB2410" s="8" t="s">
        <v>62051</v>
      </c>
      <c r="AC2410" s="3" t="s">
        <v>39307</v>
      </c>
      <c r="AD2410" s="8" t="s">
        <v>62052</v>
      </c>
      <c r="AE2410" s="8" t="s">
        <v>48344</v>
      </c>
      <c r="AF2410" s="8" t="s">
        <v>62053</v>
      </c>
      <c r="AL2410" s="31" t="s">
        <v>11240</v>
      </c>
      <c r="AM2410" s="31" t="s">
        <v>39626</v>
      </c>
      <c r="AN2410" s="31" t="s">
        <v>39627</v>
      </c>
      <c r="AO2410" s="31" t="s">
        <v>11239</v>
      </c>
      <c r="AP2410" s="31">
        <v>19116</v>
      </c>
      <c r="AQ2410" s="31" t="s">
        <v>11238</v>
      </c>
      <c r="AR2410" s="31">
        <v>54.62</v>
      </c>
      <c r="AS2410" s="31">
        <v>9.31</v>
      </c>
      <c r="AT2410" s="31">
        <v>104.43</v>
      </c>
      <c r="AU2410" s="32">
        <f t="shared" si="563"/>
        <v>56.120000000000005</v>
      </c>
      <c r="AV2410" s="31">
        <v>382.34</v>
      </c>
      <c r="AW2410" s="31">
        <v>133.1</v>
      </c>
      <c r="AX2410" s="31">
        <v>1.48</v>
      </c>
      <c r="AY2410" s="32">
        <f t="shared" si="564"/>
        <v>172.30666666666664</v>
      </c>
      <c r="AZ2410" s="31">
        <v>302.29000000000002</v>
      </c>
      <c r="BA2410" s="31">
        <v>158.4</v>
      </c>
      <c r="BB2410" s="31">
        <v>430.02</v>
      </c>
      <c r="BC2410" s="32">
        <f t="shared" si="565"/>
        <v>296.90333333333336</v>
      </c>
      <c r="BD2410" s="33">
        <f t="shared" si="566"/>
        <v>5.2905084343074362</v>
      </c>
      <c r="BE2410" s="31">
        <f t="shared" si="567"/>
        <v>3.0703254929912087</v>
      </c>
      <c r="BH2410" s="8" t="s">
        <v>82314</v>
      </c>
      <c r="BI2410" s="8" t="s">
        <v>69906</v>
      </c>
      <c r="BJ2410" s="8" t="s">
        <v>69820</v>
      </c>
      <c r="BK2410" s="3" t="s">
        <v>41680</v>
      </c>
      <c r="BL2410" s="8" t="s">
        <v>69821</v>
      </c>
      <c r="BM2410" s="8" t="s">
        <v>48344</v>
      </c>
      <c r="BN2410" s="8" t="s">
        <v>69822</v>
      </c>
      <c r="BT2410" s="5" t="s">
        <v>31740</v>
      </c>
      <c r="BU2410" s="5" t="s">
        <v>44371</v>
      </c>
      <c r="BV2410" s="5" t="s">
        <v>44372</v>
      </c>
      <c r="BW2410" s="5" t="s">
        <v>31739</v>
      </c>
      <c r="BX2410" s="5">
        <v>14300</v>
      </c>
      <c r="BY2410" s="5" t="s">
        <v>31738</v>
      </c>
      <c r="BZ2410" s="5">
        <v>305.95</v>
      </c>
      <c r="CA2410" s="5">
        <v>613.6</v>
      </c>
      <c r="CB2410" s="5">
        <v>373.44</v>
      </c>
      <c r="CC2410" s="6">
        <f t="shared" si="572"/>
        <v>430.99666666666667</v>
      </c>
      <c r="CD2410" s="5">
        <v>603.46</v>
      </c>
      <c r="CE2410" s="5">
        <v>287.07</v>
      </c>
      <c r="CF2410" s="5">
        <v>691.93</v>
      </c>
      <c r="CG2410" s="6">
        <f t="shared" si="571"/>
        <v>527.48666666666668</v>
      </c>
      <c r="CH2410" s="5">
        <v>213.64</v>
      </c>
      <c r="CI2410" s="5">
        <v>74.510000000000005</v>
      </c>
      <c r="CJ2410" s="5">
        <v>42.72</v>
      </c>
      <c r="CK2410" s="6">
        <f t="shared" si="570"/>
        <v>110.29</v>
      </c>
      <c r="CL2410" s="7">
        <f t="shared" si="568"/>
        <v>0.25589525054331436</v>
      </c>
      <c r="CM2410" s="5">
        <f t="shared" si="569"/>
        <v>1.2238764414264611</v>
      </c>
      <c r="CP2410" s="8" t="s">
        <v>73813</v>
      </c>
      <c r="CQ2410" s="8" t="s">
        <v>69906</v>
      </c>
      <c r="CR2410" s="8" t="s">
        <v>53766</v>
      </c>
      <c r="CS2410" s="3" t="s">
        <v>27742</v>
      </c>
      <c r="CT2410" s="8" t="s">
        <v>53767</v>
      </c>
      <c r="CU2410" s="8" t="s">
        <v>48344</v>
      </c>
      <c r="CV2410" s="8" t="s">
        <v>53768</v>
      </c>
    </row>
    <row r="2411" spans="4:100">
      <c r="D2411" s="22" t="s">
        <v>9492</v>
      </c>
      <c r="E2411" s="22" t="s">
        <v>9490</v>
      </c>
      <c r="F2411" s="22"/>
      <c r="G2411" s="22" t="s">
        <v>9491</v>
      </c>
      <c r="H2411" s="22"/>
      <c r="I2411" s="22" t="s">
        <v>9490</v>
      </c>
      <c r="J2411" s="22">
        <v>197.9</v>
      </c>
      <c r="K2411" s="22">
        <v>139.33000000000001</v>
      </c>
      <c r="L2411" s="22">
        <v>219.39</v>
      </c>
      <c r="M2411" s="23">
        <f t="shared" si="559"/>
        <v>185.54</v>
      </c>
      <c r="N2411" s="22">
        <v>134.1</v>
      </c>
      <c r="O2411" s="22">
        <v>129.56</v>
      </c>
      <c r="P2411" s="22">
        <v>196.28</v>
      </c>
      <c r="Q2411" s="23">
        <f t="shared" si="560"/>
        <v>153.3133333333333</v>
      </c>
      <c r="R2411" s="22">
        <v>204.76</v>
      </c>
      <c r="S2411" s="22">
        <v>183.23</v>
      </c>
      <c r="T2411" s="22">
        <v>220.18</v>
      </c>
      <c r="U2411" s="23">
        <f t="shared" si="561"/>
        <v>202.72333333333336</v>
      </c>
      <c r="V2411" s="24">
        <f t="shared" si="558"/>
        <v>1.0926125543458736</v>
      </c>
      <c r="W2411" s="22">
        <f t="shared" si="562"/>
        <v>0.82630879235384991</v>
      </c>
      <c r="Z2411" s="8" t="s">
        <v>78272</v>
      </c>
      <c r="AA2411" s="8" t="s">
        <v>69906</v>
      </c>
      <c r="AB2411" s="8" t="s">
        <v>62057</v>
      </c>
      <c r="AC2411" s="3" t="s">
        <v>35906</v>
      </c>
      <c r="AD2411" s="8" t="s">
        <v>62058</v>
      </c>
      <c r="AE2411" s="8" t="s">
        <v>48344</v>
      </c>
      <c r="AF2411" s="8" t="s">
        <v>62059</v>
      </c>
      <c r="AL2411" s="31" t="s">
        <v>15058</v>
      </c>
      <c r="AM2411" s="31" t="s">
        <v>41424</v>
      </c>
      <c r="AN2411" s="31" t="s">
        <v>41425</v>
      </c>
      <c r="AO2411" s="31" t="s">
        <v>15057</v>
      </c>
      <c r="AP2411" s="31">
        <v>73086</v>
      </c>
      <c r="AQ2411" s="31" t="s">
        <v>15056</v>
      </c>
      <c r="AR2411" s="31">
        <v>130.51</v>
      </c>
      <c r="AS2411" s="31">
        <v>2.58</v>
      </c>
      <c r="AT2411" s="31">
        <v>34.14</v>
      </c>
      <c r="AU2411" s="32">
        <f t="shared" si="563"/>
        <v>55.743333333333339</v>
      </c>
      <c r="AV2411" s="31">
        <v>18.149999999999999</v>
      </c>
      <c r="AW2411" s="31">
        <v>17.809999999999999</v>
      </c>
      <c r="AX2411" s="31">
        <v>2.33</v>
      </c>
      <c r="AY2411" s="32">
        <f t="shared" si="564"/>
        <v>12.76333333333333</v>
      </c>
      <c r="AZ2411" s="31">
        <v>269.33999999999997</v>
      </c>
      <c r="BA2411" s="31">
        <v>307.76</v>
      </c>
      <c r="BB2411" s="31">
        <v>309.26</v>
      </c>
      <c r="BC2411" s="32">
        <f t="shared" si="565"/>
        <v>295.45333333333332</v>
      </c>
      <c r="BD2411" s="33">
        <f t="shared" si="566"/>
        <v>5.3002451713209346</v>
      </c>
      <c r="BE2411" s="31">
        <f t="shared" si="567"/>
        <v>0.22896609460025108</v>
      </c>
      <c r="BH2411" s="8" t="s">
        <v>82315</v>
      </c>
      <c r="BI2411" s="8" t="s">
        <v>69906</v>
      </c>
      <c r="BJ2411" s="8" t="s">
        <v>69823</v>
      </c>
      <c r="BK2411" s="3" t="s">
        <v>40025</v>
      </c>
      <c r="BL2411" s="8" t="s">
        <v>69824</v>
      </c>
      <c r="BM2411" s="8" t="s">
        <v>48344</v>
      </c>
      <c r="BN2411" s="8" t="s">
        <v>69825</v>
      </c>
      <c r="BT2411" s="5" t="s">
        <v>29933</v>
      </c>
      <c r="BU2411" s="5" t="s">
        <v>37052</v>
      </c>
      <c r="BV2411" s="5" t="s">
        <v>37053</v>
      </c>
      <c r="BW2411" s="5" t="s">
        <v>29932</v>
      </c>
      <c r="BX2411" s="5">
        <v>22334</v>
      </c>
      <c r="BY2411" s="5" t="s">
        <v>29931</v>
      </c>
      <c r="BZ2411" s="5">
        <v>2357.6999999999998</v>
      </c>
      <c r="CA2411" s="5">
        <v>838.61</v>
      </c>
      <c r="CB2411" s="5">
        <v>1463.19</v>
      </c>
      <c r="CC2411" s="6">
        <f t="shared" si="572"/>
        <v>1553.1666666666667</v>
      </c>
      <c r="CD2411" s="5">
        <v>932.09</v>
      </c>
      <c r="CE2411" s="5">
        <v>683.87</v>
      </c>
      <c r="CF2411" s="5">
        <v>312.98</v>
      </c>
      <c r="CG2411" s="6">
        <f t="shared" si="571"/>
        <v>642.98</v>
      </c>
      <c r="CH2411" s="5">
        <v>481.95</v>
      </c>
      <c r="CI2411" s="5">
        <v>366.81</v>
      </c>
      <c r="CJ2411" s="5">
        <v>344.92</v>
      </c>
      <c r="CK2411" s="6">
        <f t="shared" si="570"/>
        <v>397.89333333333337</v>
      </c>
      <c r="CL2411" s="7">
        <f t="shared" si="568"/>
        <v>0.25618199377615625</v>
      </c>
      <c r="CM2411" s="5">
        <f t="shared" si="569"/>
        <v>0.41398004077690737</v>
      </c>
      <c r="CP2411" s="8" t="s">
        <v>73814</v>
      </c>
      <c r="CQ2411" s="8" t="s">
        <v>69906</v>
      </c>
      <c r="CR2411" s="8" t="s">
        <v>53769</v>
      </c>
      <c r="CS2411" s="3" t="s">
        <v>36533</v>
      </c>
      <c r="CT2411" s="8" t="s">
        <v>53770</v>
      </c>
      <c r="CU2411" s="8" t="s">
        <v>48344</v>
      </c>
      <c r="CV2411" s="8" t="s">
        <v>53771</v>
      </c>
    </row>
    <row r="2412" spans="4:100">
      <c r="D2412" s="22" t="s">
        <v>26634</v>
      </c>
      <c r="E2412" s="22" t="s">
        <v>46665</v>
      </c>
      <c r="F2412" s="22" t="s">
        <v>46666</v>
      </c>
      <c r="G2412" s="22" t="s">
        <v>26633</v>
      </c>
      <c r="H2412" s="22">
        <v>12306</v>
      </c>
      <c r="I2412" s="22" t="s">
        <v>26632</v>
      </c>
      <c r="J2412" s="22">
        <v>140.4</v>
      </c>
      <c r="K2412" s="22">
        <v>215.64</v>
      </c>
      <c r="L2412" s="22">
        <v>55.84</v>
      </c>
      <c r="M2412" s="23">
        <f t="shared" si="559"/>
        <v>137.29333333333332</v>
      </c>
      <c r="N2412" s="22">
        <v>173.77</v>
      </c>
      <c r="O2412" s="22">
        <v>114.23</v>
      </c>
      <c r="P2412" s="22">
        <v>122.63</v>
      </c>
      <c r="Q2412" s="23">
        <f t="shared" si="560"/>
        <v>136.87666666666667</v>
      </c>
      <c r="R2412" s="22">
        <v>91.05</v>
      </c>
      <c r="S2412" s="22">
        <v>291.49</v>
      </c>
      <c r="T2412" s="22">
        <v>67.73</v>
      </c>
      <c r="U2412" s="23">
        <f t="shared" si="561"/>
        <v>150.09</v>
      </c>
      <c r="V2412" s="24">
        <f t="shared" si="558"/>
        <v>1.0932067592502672</v>
      </c>
      <c r="W2412" s="22">
        <f t="shared" si="562"/>
        <v>0.99696513547635246</v>
      </c>
      <c r="Z2412" s="8" t="s">
        <v>78273</v>
      </c>
      <c r="AA2412" s="8" t="s">
        <v>69906</v>
      </c>
      <c r="AB2412" s="8" t="s">
        <v>62060</v>
      </c>
      <c r="AC2412" s="3" t="s">
        <v>47006</v>
      </c>
      <c r="AD2412" s="8" t="s">
        <v>62061</v>
      </c>
      <c r="AE2412" s="8" t="s">
        <v>48344</v>
      </c>
      <c r="AF2412" s="8" t="s">
        <v>62062</v>
      </c>
      <c r="AL2412" s="31" t="s">
        <v>14510</v>
      </c>
      <c r="AM2412" s="31" t="s">
        <v>35560</v>
      </c>
      <c r="AN2412" s="31" t="s">
        <v>35561</v>
      </c>
      <c r="AO2412" s="31" t="s">
        <v>12173</v>
      </c>
      <c r="AP2412" s="31">
        <v>227058</v>
      </c>
      <c r="AQ2412" s="31" t="s">
        <v>12172</v>
      </c>
      <c r="AR2412" s="31">
        <v>274.18</v>
      </c>
      <c r="AS2412" s="31">
        <v>235.99</v>
      </c>
      <c r="AT2412" s="31">
        <v>186.19</v>
      </c>
      <c r="AU2412" s="32">
        <f t="shared" si="563"/>
        <v>232.12</v>
      </c>
      <c r="AV2412" s="31">
        <v>272.44</v>
      </c>
      <c r="AW2412" s="31">
        <v>305.45999999999998</v>
      </c>
      <c r="AX2412" s="31">
        <v>321.33</v>
      </c>
      <c r="AY2412" s="32">
        <f t="shared" si="564"/>
        <v>299.74333333333334</v>
      </c>
      <c r="AZ2412" s="31">
        <v>961.5</v>
      </c>
      <c r="BA2412" s="31">
        <v>463.04</v>
      </c>
      <c r="BB2412" s="31">
        <v>2272.17</v>
      </c>
      <c r="BC2412" s="32">
        <f t="shared" si="565"/>
        <v>1232.2366666666667</v>
      </c>
      <c r="BD2412" s="33">
        <f t="shared" si="566"/>
        <v>5.3086191050606004</v>
      </c>
      <c r="BE2412" s="31">
        <f t="shared" si="567"/>
        <v>1.2913291975415016</v>
      </c>
      <c r="BH2412" s="8" t="s">
        <v>82316</v>
      </c>
      <c r="BI2412" s="8" t="s">
        <v>69906</v>
      </c>
      <c r="BJ2412" s="8" t="s">
        <v>69826</v>
      </c>
      <c r="BK2412" s="3" t="s">
        <v>69827</v>
      </c>
      <c r="BL2412" s="8" t="s">
        <v>69828</v>
      </c>
      <c r="BM2412" s="8" t="s">
        <v>48344</v>
      </c>
      <c r="BN2412" s="8" t="s">
        <v>69829</v>
      </c>
      <c r="BT2412" s="5" t="s">
        <v>26458</v>
      </c>
      <c r="BU2412" s="5" t="s">
        <v>48034</v>
      </c>
      <c r="BV2412" s="5" t="s">
        <v>48035</v>
      </c>
      <c r="BW2412" s="5" t="s">
        <v>26457</v>
      </c>
      <c r="BX2412" s="5">
        <v>13831</v>
      </c>
      <c r="BY2412" s="5" t="s">
        <v>26456</v>
      </c>
      <c r="BZ2412" s="5">
        <v>1004.05</v>
      </c>
      <c r="CA2412" s="5">
        <v>938.85</v>
      </c>
      <c r="CB2412" s="5">
        <v>1028.78</v>
      </c>
      <c r="CC2412" s="6">
        <f t="shared" si="572"/>
        <v>990.56000000000006</v>
      </c>
      <c r="CD2412" s="5">
        <v>1385.55</v>
      </c>
      <c r="CE2412" s="5">
        <v>1248.69</v>
      </c>
      <c r="CF2412" s="5">
        <v>386.12</v>
      </c>
      <c r="CG2412" s="6">
        <f t="shared" si="571"/>
        <v>1006.7866666666665</v>
      </c>
      <c r="CH2412" s="5">
        <v>339.16</v>
      </c>
      <c r="CI2412" s="5">
        <v>116.72</v>
      </c>
      <c r="CJ2412" s="5">
        <v>306.17</v>
      </c>
      <c r="CK2412" s="6">
        <f t="shared" si="570"/>
        <v>254.01666666666665</v>
      </c>
      <c r="CL2412" s="7">
        <f t="shared" si="568"/>
        <v>0.25643743606310232</v>
      </c>
      <c r="CM2412" s="5">
        <f t="shared" si="569"/>
        <v>1.0163813061971678</v>
      </c>
      <c r="CP2412" s="8" t="s">
        <v>73815</v>
      </c>
      <c r="CQ2412" s="8" t="s">
        <v>69906</v>
      </c>
      <c r="CR2412" s="8" t="s">
        <v>53772</v>
      </c>
      <c r="CS2412" s="3" t="s">
        <v>53773</v>
      </c>
      <c r="CT2412" s="8" t="s">
        <v>53774</v>
      </c>
      <c r="CU2412" s="8" t="s">
        <v>48344</v>
      </c>
      <c r="CV2412" s="8" t="s">
        <v>53775</v>
      </c>
    </row>
    <row r="2413" spans="4:100">
      <c r="D2413" s="22" t="s">
        <v>6507</v>
      </c>
      <c r="E2413" s="22" t="s">
        <v>39033</v>
      </c>
      <c r="F2413" s="22" t="s">
        <v>39034</v>
      </c>
      <c r="G2413" s="22" t="s">
        <v>6506</v>
      </c>
      <c r="H2413" s="22">
        <v>18016</v>
      </c>
      <c r="I2413" s="22" t="s">
        <v>6505</v>
      </c>
      <c r="J2413" s="22">
        <v>399.62</v>
      </c>
      <c r="K2413" s="22">
        <v>339.17</v>
      </c>
      <c r="L2413" s="22">
        <v>383.47</v>
      </c>
      <c r="M2413" s="23">
        <f t="shared" si="559"/>
        <v>374.08666666666664</v>
      </c>
      <c r="N2413" s="22">
        <v>162.75</v>
      </c>
      <c r="O2413" s="22">
        <v>415.56</v>
      </c>
      <c r="P2413" s="22">
        <v>111.5</v>
      </c>
      <c r="Q2413" s="23">
        <f t="shared" si="560"/>
        <v>229.93666666666664</v>
      </c>
      <c r="R2413" s="22">
        <v>542.91999999999996</v>
      </c>
      <c r="S2413" s="22">
        <v>355.18</v>
      </c>
      <c r="T2413" s="22">
        <v>328.8</v>
      </c>
      <c r="U2413" s="23">
        <f t="shared" si="561"/>
        <v>408.96666666666664</v>
      </c>
      <c r="V2413" s="24">
        <f t="shared" si="558"/>
        <v>1.0932404255698323</v>
      </c>
      <c r="W2413" s="22">
        <f t="shared" si="562"/>
        <v>0.61466148664302389</v>
      </c>
      <c r="Z2413" s="8" t="s">
        <v>78274</v>
      </c>
      <c r="AA2413" s="8" t="s">
        <v>48346</v>
      </c>
      <c r="AB2413" s="8" t="s">
        <v>48347</v>
      </c>
      <c r="AC2413" s="3" t="s">
        <v>48346</v>
      </c>
      <c r="AD2413" s="8" t="s">
        <v>48346</v>
      </c>
      <c r="AE2413" s="8" t="s">
        <v>48346</v>
      </c>
      <c r="AF2413" s="8" t="s">
        <v>48346</v>
      </c>
      <c r="AL2413" s="31" t="s">
        <v>3566</v>
      </c>
      <c r="AM2413" s="31" t="s">
        <v>38012</v>
      </c>
      <c r="AN2413" s="31" t="s">
        <v>38013</v>
      </c>
      <c r="AO2413" s="31" t="s">
        <v>3565</v>
      </c>
      <c r="AP2413" s="31">
        <v>75415</v>
      </c>
      <c r="AQ2413" s="31" t="s">
        <v>3564</v>
      </c>
      <c r="AR2413" s="31">
        <v>423.52</v>
      </c>
      <c r="AS2413" s="31">
        <v>355.69</v>
      </c>
      <c r="AT2413" s="31">
        <v>546.53</v>
      </c>
      <c r="AU2413" s="32">
        <f t="shared" si="563"/>
        <v>441.91333333333336</v>
      </c>
      <c r="AV2413" s="31">
        <v>838.17</v>
      </c>
      <c r="AW2413" s="31">
        <v>451.49</v>
      </c>
      <c r="AX2413" s="31">
        <v>2282.81</v>
      </c>
      <c r="AY2413" s="32">
        <f t="shared" si="564"/>
        <v>1190.8233333333333</v>
      </c>
      <c r="AZ2413" s="31">
        <v>2220.23</v>
      </c>
      <c r="BA2413" s="31">
        <v>2562.54</v>
      </c>
      <c r="BB2413" s="31">
        <v>2255.5100000000002</v>
      </c>
      <c r="BC2413" s="32">
        <f t="shared" si="565"/>
        <v>2346.0933333333337</v>
      </c>
      <c r="BD2413" s="33">
        <f t="shared" si="566"/>
        <v>5.3089444385777007</v>
      </c>
      <c r="BE2413" s="31">
        <f t="shared" si="567"/>
        <v>2.6946988097213627</v>
      </c>
      <c r="BH2413" s="8" t="s">
        <v>74713</v>
      </c>
      <c r="BI2413" s="8" t="s">
        <v>69906</v>
      </c>
      <c r="BJ2413" s="8" t="s">
        <v>55456</v>
      </c>
      <c r="BK2413" s="3" t="s">
        <v>40015</v>
      </c>
      <c r="BL2413" s="8" t="s">
        <v>55457</v>
      </c>
      <c r="BM2413" s="8" t="s">
        <v>48344</v>
      </c>
      <c r="BN2413" s="8" t="s">
        <v>55458</v>
      </c>
      <c r="BT2413" s="5" t="s">
        <v>28181</v>
      </c>
      <c r="BU2413" s="5" t="s">
        <v>33429</v>
      </c>
      <c r="BV2413" s="5" t="s">
        <v>33430</v>
      </c>
      <c r="BW2413" s="5" t="s">
        <v>28179</v>
      </c>
      <c r="BX2413" s="5">
        <v>56427</v>
      </c>
      <c r="BY2413" s="5" t="s">
        <v>28178</v>
      </c>
      <c r="BZ2413" s="5">
        <v>262.48</v>
      </c>
      <c r="CA2413" s="5">
        <v>301.79000000000002</v>
      </c>
      <c r="CB2413" s="5">
        <v>236.24</v>
      </c>
      <c r="CC2413" s="6">
        <f t="shared" si="572"/>
        <v>266.83666666666664</v>
      </c>
      <c r="CD2413" s="5">
        <v>384.99</v>
      </c>
      <c r="CE2413" s="5">
        <v>382.81</v>
      </c>
      <c r="CF2413" s="5">
        <v>414.87</v>
      </c>
      <c r="CG2413" s="6">
        <f t="shared" si="571"/>
        <v>394.22333333333336</v>
      </c>
      <c r="CH2413" s="5">
        <v>87.02</v>
      </c>
      <c r="CI2413" s="5">
        <v>47.67</v>
      </c>
      <c r="CJ2413" s="5">
        <v>70.63</v>
      </c>
      <c r="CK2413" s="6">
        <f t="shared" si="570"/>
        <v>68.44</v>
      </c>
      <c r="CL2413" s="7">
        <f t="shared" si="568"/>
        <v>0.25648648986271255</v>
      </c>
      <c r="CM2413" s="5">
        <f t="shared" si="569"/>
        <v>1.4773956602665803</v>
      </c>
      <c r="CP2413" s="8" t="s">
        <v>73816</v>
      </c>
      <c r="CQ2413" s="8" t="s">
        <v>69906</v>
      </c>
      <c r="CR2413" s="8" t="s">
        <v>73817</v>
      </c>
      <c r="CS2413" s="3" t="s">
        <v>43642</v>
      </c>
      <c r="CT2413" s="8" t="s">
        <v>73818</v>
      </c>
      <c r="CU2413" s="8" t="s">
        <v>48344</v>
      </c>
      <c r="CV2413" s="8" t="s">
        <v>73819</v>
      </c>
    </row>
    <row r="2414" spans="4:100">
      <c r="D2414" s="22" t="s">
        <v>18161</v>
      </c>
      <c r="E2414" s="22" t="s">
        <v>35502</v>
      </c>
      <c r="F2414" s="22" t="s">
        <v>35503</v>
      </c>
      <c r="G2414" s="22" t="s">
        <v>18160</v>
      </c>
      <c r="H2414" s="22">
        <v>71206</v>
      </c>
      <c r="I2414" s="22" t="s">
        <v>18159</v>
      </c>
      <c r="J2414" s="22">
        <v>118.01</v>
      </c>
      <c r="K2414" s="22">
        <v>293.57</v>
      </c>
      <c r="L2414" s="22">
        <v>136.52000000000001</v>
      </c>
      <c r="M2414" s="23">
        <f t="shared" si="559"/>
        <v>182.70000000000002</v>
      </c>
      <c r="N2414" s="22">
        <v>581.03</v>
      </c>
      <c r="O2414" s="22">
        <v>254.1</v>
      </c>
      <c r="P2414" s="22">
        <v>521.73</v>
      </c>
      <c r="Q2414" s="23">
        <f t="shared" si="560"/>
        <v>452.28666666666669</v>
      </c>
      <c r="R2414" s="22">
        <v>96.69</v>
      </c>
      <c r="S2414" s="22">
        <v>468.29</v>
      </c>
      <c r="T2414" s="22">
        <v>34.32</v>
      </c>
      <c r="U2414" s="23">
        <f t="shared" si="561"/>
        <v>199.76666666666668</v>
      </c>
      <c r="V2414" s="24">
        <f t="shared" si="558"/>
        <v>1.0934136106549899</v>
      </c>
      <c r="W2414" s="22">
        <f t="shared" si="562"/>
        <v>2.4755701514322204</v>
      </c>
      <c r="Z2414" s="8" t="s">
        <v>78275</v>
      </c>
      <c r="AA2414" s="8" t="s">
        <v>69906</v>
      </c>
      <c r="AB2414" s="8" t="s">
        <v>78276</v>
      </c>
      <c r="AC2414" s="3" t="s">
        <v>78277</v>
      </c>
      <c r="AD2414" s="8" t="s">
        <v>78278</v>
      </c>
      <c r="AE2414" s="8" t="s">
        <v>48344</v>
      </c>
      <c r="AF2414" s="8" t="s">
        <v>78279</v>
      </c>
      <c r="AL2414" s="31" t="s">
        <v>24302</v>
      </c>
      <c r="AM2414" s="31" t="s">
        <v>48273</v>
      </c>
      <c r="AN2414" s="31" t="s">
        <v>48274</v>
      </c>
      <c r="AO2414" s="31" t="s">
        <v>24301</v>
      </c>
      <c r="AP2414" s="31">
        <v>142980</v>
      </c>
      <c r="AQ2414" s="31" t="s">
        <v>24300</v>
      </c>
      <c r="AR2414" s="31">
        <v>367.16</v>
      </c>
      <c r="AS2414" s="31">
        <v>42.44</v>
      </c>
      <c r="AT2414" s="31">
        <v>32.450000000000003</v>
      </c>
      <c r="AU2414" s="32">
        <f t="shared" si="563"/>
        <v>147.35</v>
      </c>
      <c r="AV2414" s="31">
        <v>123.61</v>
      </c>
      <c r="AW2414" s="31">
        <v>98.24</v>
      </c>
      <c r="AX2414" s="31">
        <v>217.01</v>
      </c>
      <c r="AY2414" s="32">
        <f t="shared" si="564"/>
        <v>146.28666666666666</v>
      </c>
      <c r="AZ2414" s="31">
        <v>665.13</v>
      </c>
      <c r="BA2414" s="31">
        <v>1132.1400000000001</v>
      </c>
      <c r="BB2414" s="31">
        <v>550.84</v>
      </c>
      <c r="BC2414" s="32">
        <f t="shared" si="565"/>
        <v>782.70333333333338</v>
      </c>
      <c r="BD2414" s="33">
        <f t="shared" si="566"/>
        <v>5.3118651736228939</v>
      </c>
      <c r="BE2414" s="31">
        <f t="shared" si="567"/>
        <v>0.99278362176224411</v>
      </c>
      <c r="BH2414" s="8" t="s">
        <v>74150</v>
      </c>
      <c r="BI2414" s="8" t="s">
        <v>69906</v>
      </c>
      <c r="BJ2414" s="8" t="s">
        <v>54391</v>
      </c>
      <c r="BK2414" s="3" t="s">
        <v>46359</v>
      </c>
      <c r="BL2414" s="8" t="s">
        <v>54392</v>
      </c>
      <c r="BM2414" s="8" t="s">
        <v>48344</v>
      </c>
      <c r="BN2414" s="8" t="s">
        <v>54393</v>
      </c>
      <c r="BT2414" s="5" t="s">
        <v>5930</v>
      </c>
      <c r="BU2414" s="5" t="s">
        <v>41739</v>
      </c>
      <c r="BV2414" s="5" t="s">
        <v>41740</v>
      </c>
      <c r="BW2414" s="5" t="s">
        <v>5929</v>
      </c>
      <c r="BX2414" s="5">
        <v>77485</v>
      </c>
      <c r="BY2414" s="5" t="s">
        <v>5928</v>
      </c>
      <c r="BZ2414" s="5">
        <v>535.55999999999995</v>
      </c>
      <c r="CA2414" s="5">
        <v>542.91999999999996</v>
      </c>
      <c r="CB2414" s="5">
        <v>492.73</v>
      </c>
      <c r="CC2414" s="6">
        <f t="shared" si="572"/>
        <v>523.73666666666668</v>
      </c>
      <c r="CD2414" s="5">
        <v>564.16999999999996</v>
      </c>
      <c r="CE2414" s="5">
        <v>537.09</v>
      </c>
      <c r="CF2414" s="5">
        <v>343.65</v>
      </c>
      <c r="CG2414" s="6">
        <f t="shared" si="571"/>
        <v>481.6366666666666</v>
      </c>
      <c r="CH2414" s="5">
        <v>141.97</v>
      </c>
      <c r="CI2414" s="5">
        <v>166.18</v>
      </c>
      <c r="CJ2414" s="5">
        <v>95.23</v>
      </c>
      <c r="CK2414" s="6">
        <f t="shared" si="570"/>
        <v>134.46</v>
      </c>
      <c r="CL2414" s="7">
        <f t="shared" si="568"/>
        <v>0.25673207273375298</v>
      </c>
      <c r="CM2414" s="5">
        <f t="shared" si="569"/>
        <v>0.91961609205644046</v>
      </c>
      <c r="CP2414" s="8" t="s">
        <v>73820</v>
      </c>
      <c r="CQ2414" s="8" t="s">
        <v>69906</v>
      </c>
      <c r="CR2414" s="8" t="s">
        <v>55346</v>
      </c>
      <c r="CS2414" s="3" t="s">
        <v>33861</v>
      </c>
      <c r="CT2414" s="8" t="s">
        <v>55347</v>
      </c>
      <c r="CU2414" s="8" t="s">
        <v>48344</v>
      </c>
      <c r="CV2414" s="8" t="s">
        <v>55348</v>
      </c>
    </row>
    <row r="2415" spans="4:100">
      <c r="D2415" s="22" t="s">
        <v>14561</v>
      </c>
      <c r="E2415" s="22" t="s">
        <v>36618</v>
      </c>
      <c r="F2415" s="22" t="s">
        <v>36619</v>
      </c>
      <c r="G2415" s="22" t="s">
        <v>14560</v>
      </c>
      <c r="H2415" s="22">
        <v>231887</v>
      </c>
      <c r="I2415" s="22" t="s">
        <v>14559</v>
      </c>
      <c r="J2415" s="22">
        <v>571.42999999999995</v>
      </c>
      <c r="K2415" s="22">
        <v>365.25</v>
      </c>
      <c r="L2415" s="22">
        <v>362.46</v>
      </c>
      <c r="M2415" s="23">
        <f t="shared" si="559"/>
        <v>433.04666666666662</v>
      </c>
      <c r="N2415" s="22">
        <v>494.43</v>
      </c>
      <c r="O2415" s="22">
        <v>1041.98</v>
      </c>
      <c r="P2415" s="22">
        <v>813.32</v>
      </c>
      <c r="Q2415" s="23">
        <f t="shared" si="560"/>
        <v>783.24333333333334</v>
      </c>
      <c r="R2415" s="22">
        <v>679.52</v>
      </c>
      <c r="S2415" s="22">
        <v>252.38</v>
      </c>
      <c r="T2415" s="22">
        <v>488.68</v>
      </c>
      <c r="U2415" s="23">
        <f t="shared" si="561"/>
        <v>473.52666666666664</v>
      </c>
      <c r="V2415" s="24">
        <f t="shared" si="558"/>
        <v>1.0934772233939376</v>
      </c>
      <c r="W2415" s="22">
        <f t="shared" si="562"/>
        <v>1.8086811275151256</v>
      </c>
      <c r="Z2415" s="8" t="s">
        <v>78280</v>
      </c>
      <c r="AA2415" s="8" t="s">
        <v>69906</v>
      </c>
      <c r="AB2415" s="8" t="s">
        <v>62063</v>
      </c>
      <c r="AC2415" s="3" t="s">
        <v>34527</v>
      </c>
      <c r="AD2415" s="8" t="s">
        <v>62064</v>
      </c>
      <c r="AE2415" s="8" t="s">
        <v>48344</v>
      </c>
      <c r="AF2415" s="8" t="s">
        <v>62065</v>
      </c>
      <c r="AL2415" s="31" t="s">
        <v>19123</v>
      </c>
      <c r="AM2415" s="31" t="s">
        <v>36423</v>
      </c>
      <c r="AN2415" s="31" t="s">
        <v>36424</v>
      </c>
      <c r="AO2415" s="31" t="s">
        <v>19122</v>
      </c>
      <c r="AP2415" s="31">
        <v>21917</v>
      </c>
      <c r="AQ2415" s="31" t="s">
        <v>19121</v>
      </c>
      <c r="AR2415" s="31">
        <v>55.75</v>
      </c>
      <c r="AS2415" s="31">
        <v>16.12</v>
      </c>
      <c r="AT2415" s="31">
        <v>146.02000000000001</v>
      </c>
      <c r="AU2415" s="32">
        <f t="shared" si="563"/>
        <v>72.63000000000001</v>
      </c>
      <c r="AV2415" s="31">
        <v>145.41999999999999</v>
      </c>
      <c r="AW2415" s="31">
        <v>292.82</v>
      </c>
      <c r="AX2415" s="31">
        <v>138.46</v>
      </c>
      <c r="AY2415" s="32">
        <f t="shared" si="564"/>
        <v>192.23333333333335</v>
      </c>
      <c r="AZ2415" s="31">
        <v>271.70999999999998</v>
      </c>
      <c r="BA2415" s="31">
        <v>358.59</v>
      </c>
      <c r="BB2415" s="31">
        <v>527.44000000000005</v>
      </c>
      <c r="BC2415" s="32">
        <f t="shared" si="565"/>
        <v>385.91333333333336</v>
      </c>
      <c r="BD2415" s="33">
        <f t="shared" si="566"/>
        <v>5.3134150259305146</v>
      </c>
      <c r="BE2415" s="31">
        <f t="shared" si="567"/>
        <v>2.6467483592638485</v>
      </c>
      <c r="BH2415" s="8" t="s">
        <v>78248</v>
      </c>
      <c r="BI2415" s="8" t="s">
        <v>69906</v>
      </c>
      <c r="BJ2415" s="8" t="s">
        <v>61997</v>
      </c>
      <c r="BK2415" s="3" t="s">
        <v>39511</v>
      </c>
      <c r="BL2415" s="8" t="s">
        <v>61998</v>
      </c>
      <c r="BM2415" s="8" t="s">
        <v>48344</v>
      </c>
      <c r="BN2415" s="8" t="s">
        <v>61999</v>
      </c>
      <c r="BT2415" s="5" t="s">
        <v>6113</v>
      </c>
      <c r="BU2415" s="5" t="s">
        <v>42610</v>
      </c>
      <c r="BV2415" s="5" t="s">
        <v>42611</v>
      </c>
      <c r="BW2415" s="5" t="s">
        <v>6112</v>
      </c>
      <c r="BX2415" s="5">
        <v>19210</v>
      </c>
      <c r="BY2415" s="5" t="s">
        <v>6111</v>
      </c>
      <c r="BZ2415" s="5">
        <v>919.49</v>
      </c>
      <c r="CA2415" s="5">
        <v>657.62</v>
      </c>
      <c r="CB2415" s="5">
        <v>418.21</v>
      </c>
      <c r="CC2415" s="6">
        <f t="shared" si="572"/>
        <v>665.10666666666668</v>
      </c>
      <c r="CD2415" s="5">
        <v>826.39</v>
      </c>
      <c r="CE2415" s="5">
        <v>396.04</v>
      </c>
      <c r="CF2415" s="5">
        <v>140.56</v>
      </c>
      <c r="CG2415" s="6">
        <f t="shared" si="571"/>
        <v>454.33</v>
      </c>
      <c r="CH2415" s="5">
        <v>294.47000000000003</v>
      </c>
      <c r="CI2415" s="5">
        <v>14.16</v>
      </c>
      <c r="CJ2415" s="5">
        <v>204.07</v>
      </c>
      <c r="CK2415" s="6">
        <f t="shared" si="570"/>
        <v>170.9</v>
      </c>
      <c r="CL2415" s="7">
        <f t="shared" si="568"/>
        <v>0.2569512659623519</v>
      </c>
      <c r="CM2415" s="5">
        <f t="shared" si="569"/>
        <v>0.68309343864643257</v>
      </c>
      <c r="CP2415" s="8" t="s">
        <v>73821</v>
      </c>
      <c r="CQ2415" s="8" t="s">
        <v>69906</v>
      </c>
      <c r="CR2415" s="8" t="s">
        <v>53776</v>
      </c>
      <c r="CS2415" s="3" t="s">
        <v>46520</v>
      </c>
      <c r="CT2415" s="8" t="s">
        <v>53777</v>
      </c>
      <c r="CU2415" s="8" t="s">
        <v>48344</v>
      </c>
      <c r="CV2415" s="8" t="s">
        <v>53778</v>
      </c>
    </row>
    <row r="2416" spans="4:100">
      <c r="D2416" s="22" t="s">
        <v>1837</v>
      </c>
      <c r="E2416" s="22" t="s">
        <v>46770</v>
      </c>
      <c r="F2416" s="22" t="s">
        <v>46771</v>
      </c>
      <c r="G2416" s="22" t="s">
        <v>1836</v>
      </c>
      <c r="H2416" s="22">
        <v>218865</v>
      </c>
      <c r="I2416" s="22" t="s">
        <v>1835</v>
      </c>
      <c r="J2416" s="22">
        <v>658.65</v>
      </c>
      <c r="K2416" s="22">
        <v>461.26</v>
      </c>
      <c r="L2416" s="22">
        <v>935.82</v>
      </c>
      <c r="M2416" s="23">
        <f t="shared" si="559"/>
        <v>685.24333333333334</v>
      </c>
      <c r="N2416" s="22">
        <v>782.23</v>
      </c>
      <c r="O2416" s="22">
        <v>593.70000000000005</v>
      </c>
      <c r="P2416" s="22">
        <v>806.19</v>
      </c>
      <c r="Q2416" s="23">
        <f t="shared" si="560"/>
        <v>727.37333333333333</v>
      </c>
      <c r="R2416" s="22">
        <v>333.88</v>
      </c>
      <c r="S2416" s="22">
        <v>374.22</v>
      </c>
      <c r="T2416" s="22">
        <v>1539.99</v>
      </c>
      <c r="U2416" s="23">
        <f t="shared" si="561"/>
        <v>749.36333333333334</v>
      </c>
      <c r="V2416" s="24">
        <f t="shared" si="558"/>
        <v>1.0935725995145278</v>
      </c>
      <c r="W2416" s="22">
        <f t="shared" si="562"/>
        <v>1.0614818093815821</v>
      </c>
      <c r="Z2416" s="8" t="s">
        <v>78281</v>
      </c>
      <c r="AA2416" s="8" t="s">
        <v>69906</v>
      </c>
      <c r="AB2416" s="8" t="s">
        <v>62066</v>
      </c>
      <c r="AC2416" s="3" t="s">
        <v>33615</v>
      </c>
      <c r="AD2416" s="8" t="s">
        <v>62067</v>
      </c>
      <c r="AE2416" s="8" t="s">
        <v>48344</v>
      </c>
      <c r="AF2416" s="8" t="s">
        <v>62068</v>
      </c>
      <c r="AL2416" s="31" t="s">
        <v>2722</v>
      </c>
      <c r="AM2416" s="31" t="s">
        <v>36413</v>
      </c>
      <c r="AN2416" s="31" t="s">
        <v>36414</v>
      </c>
      <c r="AO2416" s="31" t="s">
        <v>2721</v>
      </c>
      <c r="AP2416" s="31">
        <v>328110</v>
      </c>
      <c r="AQ2416" s="31" t="s">
        <v>2720</v>
      </c>
      <c r="AR2416" s="31">
        <v>56.86</v>
      </c>
      <c r="AS2416" s="31">
        <v>242.88</v>
      </c>
      <c r="AT2416" s="31">
        <v>24.24</v>
      </c>
      <c r="AU2416" s="32">
        <f t="shared" si="563"/>
        <v>107.99333333333334</v>
      </c>
      <c r="AV2416" s="31">
        <v>186.1</v>
      </c>
      <c r="AW2416" s="31">
        <v>296.77</v>
      </c>
      <c r="AX2416" s="31">
        <v>212.75</v>
      </c>
      <c r="AY2416" s="32">
        <f t="shared" si="564"/>
        <v>231.87333333333333</v>
      </c>
      <c r="AZ2416" s="31">
        <v>648.70000000000005</v>
      </c>
      <c r="BA2416" s="31">
        <v>583.16</v>
      </c>
      <c r="BB2416" s="31">
        <v>489.94</v>
      </c>
      <c r="BC2416" s="32">
        <f t="shared" si="565"/>
        <v>573.93333333333339</v>
      </c>
      <c r="BD2416" s="33">
        <f t="shared" si="566"/>
        <v>5.3145255879992597</v>
      </c>
      <c r="BE2416" s="31">
        <f t="shared" si="567"/>
        <v>2.1471078461633435</v>
      </c>
      <c r="BH2416" s="8" t="s">
        <v>82317</v>
      </c>
      <c r="BI2416" s="8" t="s">
        <v>69906</v>
      </c>
      <c r="BJ2416" s="8" t="s">
        <v>69830</v>
      </c>
      <c r="BK2416" s="3" t="s">
        <v>37230</v>
      </c>
      <c r="BL2416" s="8" t="s">
        <v>69831</v>
      </c>
      <c r="BM2416" s="8" t="s">
        <v>48344</v>
      </c>
      <c r="BN2416" s="8" t="s">
        <v>69832</v>
      </c>
      <c r="BT2416" s="5" t="s">
        <v>12799</v>
      </c>
      <c r="BU2416" s="5" t="s">
        <v>41745</v>
      </c>
      <c r="BV2416" s="5" t="s">
        <v>41746</v>
      </c>
      <c r="BW2416" s="5" t="s">
        <v>12798</v>
      </c>
      <c r="BX2416" s="5" t="s">
        <v>1268</v>
      </c>
      <c r="BY2416" s="5" t="s">
        <v>12797</v>
      </c>
      <c r="BZ2416" s="5">
        <v>11774.51</v>
      </c>
      <c r="CA2416" s="5">
        <v>9238.61</v>
      </c>
      <c r="CB2416" s="5">
        <v>10152.09</v>
      </c>
      <c r="CC2416" s="6">
        <f t="shared" si="572"/>
        <v>10388.403333333334</v>
      </c>
      <c r="CD2416" s="5">
        <v>11647.73</v>
      </c>
      <c r="CE2416" s="5">
        <v>9268.61</v>
      </c>
      <c r="CF2416" s="5">
        <v>5767.56</v>
      </c>
      <c r="CG2416" s="6">
        <f t="shared" si="571"/>
        <v>8894.6333333333332</v>
      </c>
      <c r="CH2416" s="5">
        <v>6156.81</v>
      </c>
      <c r="CI2416" s="5">
        <v>1356.64</v>
      </c>
      <c r="CJ2416" s="5">
        <v>503.21</v>
      </c>
      <c r="CK2416" s="6">
        <f t="shared" si="570"/>
        <v>2672.2200000000003</v>
      </c>
      <c r="CL2416" s="7">
        <f t="shared" si="568"/>
        <v>0.25723105989017886</v>
      </c>
      <c r="CM2416" s="5">
        <f t="shared" si="569"/>
        <v>0.85620793185734989</v>
      </c>
      <c r="CP2416" s="8" t="s">
        <v>73822</v>
      </c>
      <c r="CQ2416" s="8" t="s">
        <v>69906</v>
      </c>
      <c r="CR2416" s="8" t="s">
        <v>53779</v>
      </c>
      <c r="CS2416" s="3" t="s">
        <v>53780</v>
      </c>
      <c r="CT2416" s="8" t="s">
        <v>53781</v>
      </c>
      <c r="CU2416" s="8" t="s">
        <v>48344</v>
      </c>
      <c r="CV2416" s="8" t="s">
        <v>53782</v>
      </c>
    </row>
    <row r="2417" spans="4:100">
      <c r="D2417" s="22" t="s">
        <v>5538</v>
      </c>
      <c r="E2417" s="22" t="s">
        <v>36305</v>
      </c>
      <c r="F2417" s="22" t="s">
        <v>36306</v>
      </c>
      <c r="G2417" s="22" t="s">
        <v>5537</v>
      </c>
      <c r="H2417" s="22">
        <v>109168</v>
      </c>
      <c r="I2417" s="22" t="s">
        <v>5536</v>
      </c>
      <c r="J2417" s="22">
        <v>287.45999999999998</v>
      </c>
      <c r="K2417" s="22">
        <v>287.5</v>
      </c>
      <c r="L2417" s="22">
        <v>394.61</v>
      </c>
      <c r="M2417" s="23">
        <f t="shared" si="559"/>
        <v>323.19</v>
      </c>
      <c r="N2417" s="22">
        <v>302.61</v>
      </c>
      <c r="O2417" s="22">
        <v>130.91999999999999</v>
      </c>
      <c r="P2417" s="22">
        <v>110.41</v>
      </c>
      <c r="Q2417" s="23">
        <f t="shared" si="560"/>
        <v>181.3133333333333</v>
      </c>
      <c r="R2417" s="22">
        <v>219.32</v>
      </c>
      <c r="S2417" s="22">
        <v>468.91</v>
      </c>
      <c r="T2417" s="22">
        <v>372.28</v>
      </c>
      <c r="U2417" s="23">
        <f t="shared" si="561"/>
        <v>353.50333333333333</v>
      </c>
      <c r="V2417" s="24">
        <f t="shared" si="558"/>
        <v>1.0937941561723239</v>
      </c>
      <c r="W2417" s="22">
        <f t="shared" si="562"/>
        <v>0.56101158245407745</v>
      </c>
      <c r="Z2417" s="8" t="s">
        <v>78282</v>
      </c>
      <c r="AA2417" s="8" t="s">
        <v>69906</v>
      </c>
      <c r="AB2417" s="8" t="s">
        <v>62069</v>
      </c>
      <c r="AC2417" s="3" t="s">
        <v>36491</v>
      </c>
      <c r="AD2417" s="8" t="s">
        <v>62070</v>
      </c>
      <c r="AE2417" s="8" t="s">
        <v>48344</v>
      </c>
      <c r="AF2417" s="8" t="s">
        <v>62071</v>
      </c>
      <c r="AL2417" s="31" t="s">
        <v>3355</v>
      </c>
      <c r="AM2417" s="31" t="s">
        <v>46866</v>
      </c>
      <c r="AN2417" s="31" t="s">
        <v>46867</v>
      </c>
      <c r="AO2417" s="31" t="s">
        <v>3354</v>
      </c>
      <c r="AP2417" s="31" t="s">
        <v>3353</v>
      </c>
      <c r="AQ2417" s="31" t="s">
        <v>3352</v>
      </c>
      <c r="AR2417" s="31">
        <v>74.25</v>
      </c>
      <c r="AS2417" s="31">
        <v>17.16</v>
      </c>
      <c r="AT2417" s="31">
        <v>35.520000000000003</v>
      </c>
      <c r="AU2417" s="32">
        <f t="shared" si="563"/>
        <v>42.31</v>
      </c>
      <c r="AV2417" s="31">
        <v>22.45</v>
      </c>
      <c r="AW2417" s="31">
        <v>14.4</v>
      </c>
      <c r="AX2417" s="31">
        <v>71.260000000000005</v>
      </c>
      <c r="AY2417" s="32">
        <f t="shared" si="564"/>
        <v>36.036666666666669</v>
      </c>
      <c r="AZ2417" s="31">
        <v>196.42</v>
      </c>
      <c r="BA2417" s="31">
        <v>197.04</v>
      </c>
      <c r="BB2417" s="31">
        <v>281.52</v>
      </c>
      <c r="BC2417" s="32">
        <f t="shared" si="565"/>
        <v>224.99333333333334</v>
      </c>
      <c r="BD2417" s="33">
        <f t="shared" si="566"/>
        <v>5.3177341841960137</v>
      </c>
      <c r="BE2417" s="31">
        <f t="shared" si="567"/>
        <v>0.85172929961396049</v>
      </c>
      <c r="BH2417" s="8" t="s">
        <v>82318</v>
      </c>
      <c r="BI2417" s="8" t="s">
        <v>69906</v>
      </c>
      <c r="BJ2417" s="8" t="s">
        <v>69833</v>
      </c>
      <c r="BK2417" s="3" t="s">
        <v>69834</v>
      </c>
      <c r="BL2417" s="8" t="s">
        <v>69835</v>
      </c>
      <c r="BM2417" s="8" t="s">
        <v>48344</v>
      </c>
      <c r="BN2417" s="8" t="s">
        <v>69836</v>
      </c>
      <c r="BT2417" s="5" t="s">
        <v>3114</v>
      </c>
      <c r="BU2417" s="5" t="s">
        <v>39013</v>
      </c>
      <c r="BV2417" s="5" t="s">
        <v>39014</v>
      </c>
      <c r="BW2417" s="5" t="s">
        <v>3113</v>
      </c>
      <c r="BX2417" s="5">
        <v>67459</v>
      </c>
      <c r="BY2417" s="5" t="s">
        <v>3112</v>
      </c>
      <c r="BZ2417" s="5">
        <v>1539.41</v>
      </c>
      <c r="CA2417" s="5">
        <v>504.46</v>
      </c>
      <c r="CB2417" s="5">
        <v>408.43</v>
      </c>
      <c r="CC2417" s="6">
        <f t="shared" si="572"/>
        <v>817.43333333333339</v>
      </c>
      <c r="CD2417" s="5">
        <v>259.05</v>
      </c>
      <c r="CE2417" s="5">
        <v>350.27</v>
      </c>
      <c r="CF2417" s="5">
        <v>167.81</v>
      </c>
      <c r="CG2417" s="6">
        <f t="shared" si="571"/>
        <v>259.04333333333329</v>
      </c>
      <c r="CH2417" s="5">
        <v>286.39</v>
      </c>
      <c r="CI2417" s="5">
        <v>99.7</v>
      </c>
      <c r="CJ2417" s="5">
        <v>244.98</v>
      </c>
      <c r="CK2417" s="6">
        <f t="shared" si="570"/>
        <v>210.35666666666665</v>
      </c>
      <c r="CL2417" s="7">
        <f t="shared" si="568"/>
        <v>0.25733800921583816</v>
      </c>
      <c r="CM2417" s="5">
        <f t="shared" si="569"/>
        <v>0.31689842188965456</v>
      </c>
      <c r="CP2417" s="8" t="s">
        <v>73823</v>
      </c>
      <c r="CQ2417" s="8" t="s">
        <v>69906</v>
      </c>
      <c r="CR2417" s="8" t="s">
        <v>73824</v>
      </c>
      <c r="CS2417" s="3" t="s">
        <v>73825</v>
      </c>
      <c r="CT2417" s="8" t="s">
        <v>73826</v>
      </c>
      <c r="CU2417" s="8" t="s">
        <v>48344</v>
      </c>
      <c r="CV2417" s="8" t="s">
        <v>48346</v>
      </c>
    </row>
    <row r="2418" spans="4:100">
      <c r="D2418" s="22" t="s">
        <v>27391</v>
      </c>
      <c r="E2418" s="22" t="s">
        <v>34259</v>
      </c>
      <c r="F2418" s="22" t="s">
        <v>34260</v>
      </c>
      <c r="G2418" s="22" t="s">
        <v>27390</v>
      </c>
      <c r="H2418" s="22">
        <v>14312</v>
      </c>
      <c r="I2418" s="22" t="s">
        <v>27389</v>
      </c>
      <c r="J2418" s="22">
        <v>195.01</v>
      </c>
      <c r="K2418" s="22">
        <v>181.22</v>
      </c>
      <c r="L2418" s="22">
        <v>228.57</v>
      </c>
      <c r="M2418" s="23">
        <f t="shared" si="559"/>
        <v>201.6</v>
      </c>
      <c r="N2418" s="22">
        <v>133.81</v>
      </c>
      <c r="O2418" s="22">
        <v>168.96</v>
      </c>
      <c r="P2418" s="22">
        <v>142.63999999999999</v>
      </c>
      <c r="Q2418" s="23">
        <f t="shared" si="560"/>
        <v>148.47</v>
      </c>
      <c r="R2418" s="22">
        <v>306.43</v>
      </c>
      <c r="S2418" s="22">
        <v>185.84</v>
      </c>
      <c r="T2418" s="22">
        <v>169.43</v>
      </c>
      <c r="U2418" s="23">
        <f t="shared" si="561"/>
        <v>220.56666666666669</v>
      </c>
      <c r="V2418" s="24">
        <f t="shared" si="558"/>
        <v>1.0940806878306879</v>
      </c>
      <c r="W2418" s="22">
        <f t="shared" si="562"/>
        <v>0.73645833333333333</v>
      </c>
      <c r="Z2418" s="8" t="s">
        <v>78283</v>
      </c>
      <c r="AA2418" s="8" t="s">
        <v>69906</v>
      </c>
      <c r="AB2418" s="8" t="s">
        <v>62072</v>
      </c>
      <c r="AC2418" s="3" t="s">
        <v>44548</v>
      </c>
      <c r="AD2418" s="8" t="s">
        <v>62073</v>
      </c>
      <c r="AE2418" s="8" t="s">
        <v>48344</v>
      </c>
      <c r="AF2418" s="8" t="s">
        <v>62074</v>
      </c>
      <c r="AL2418" s="31" t="s">
        <v>30285</v>
      </c>
      <c r="AM2418" s="31" t="s">
        <v>36505</v>
      </c>
      <c r="AN2418" s="31" t="s">
        <v>36506</v>
      </c>
      <c r="AO2418" s="31" t="s">
        <v>30284</v>
      </c>
      <c r="AP2418" s="31">
        <v>19707</v>
      </c>
      <c r="AQ2418" s="31" t="s">
        <v>30283</v>
      </c>
      <c r="AR2418" s="31">
        <v>214.63</v>
      </c>
      <c r="AS2418" s="31">
        <v>273.79000000000002</v>
      </c>
      <c r="AT2418" s="31">
        <v>295.91000000000003</v>
      </c>
      <c r="AU2418" s="32">
        <f t="shared" si="563"/>
        <v>261.44333333333333</v>
      </c>
      <c r="AV2418" s="31">
        <v>421.62</v>
      </c>
      <c r="AW2418" s="31">
        <v>278.29000000000002</v>
      </c>
      <c r="AX2418" s="31">
        <v>365.75</v>
      </c>
      <c r="AY2418" s="32">
        <f t="shared" si="564"/>
        <v>355.22</v>
      </c>
      <c r="AZ2418" s="31">
        <v>1268.6500000000001</v>
      </c>
      <c r="BA2418" s="31">
        <v>1277.6600000000001</v>
      </c>
      <c r="BB2418" s="31">
        <v>1626.41</v>
      </c>
      <c r="BC2418" s="32">
        <f t="shared" si="565"/>
        <v>1390.9066666666668</v>
      </c>
      <c r="BD2418" s="33">
        <f t="shared" si="566"/>
        <v>5.320107607767139</v>
      </c>
      <c r="BE2418" s="31">
        <f t="shared" si="567"/>
        <v>1.3586883072176255</v>
      </c>
      <c r="BH2418" s="8" t="s">
        <v>82319</v>
      </c>
      <c r="BI2418" s="8" t="s">
        <v>69906</v>
      </c>
      <c r="BJ2418" s="8" t="s">
        <v>82320</v>
      </c>
      <c r="BK2418" s="3" t="s">
        <v>41701</v>
      </c>
      <c r="BL2418" s="8" t="s">
        <v>82321</v>
      </c>
      <c r="BM2418" s="8" t="s">
        <v>48344</v>
      </c>
      <c r="BN2418" s="8" t="s">
        <v>82322</v>
      </c>
      <c r="BT2418" s="5" t="s">
        <v>26064</v>
      </c>
      <c r="BU2418" s="5" t="s">
        <v>42133</v>
      </c>
      <c r="BV2418" s="5" t="s">
        <v>42134</v>
      </c>
      <c r="BW2418" s="5" t="s">
        <v>26063</v>
      </c>
      <c r="BX2418" s="5" t="s">
        <v>26062</v>
      </c>
      <c r="BY2418" s="5" t="s">
        <v>26061</v>
      </c>
      <c r="BZ2418" s="5">
        <v>1777.21</v>
      </c>
      <c r="CA2418" s="5">
        <v>354.98</v>
      </c>
      <c r="CB2418" s="5">
        <v>350.9</v>
      </c>
      <c r="CC2418" s="6">
        <f t="shared" si="572"/>
        <v>827.69666666666672</v>
      </c>
      <c r="CD2418" s="5">
        <v>454.42</v>
      </c>
      <c r="CE2418" s="5">
        <v>389.29</v>
      </c>
      <c r="CF2418" s="5">
        <v>203.33</v>
      </c>
      <c r="CG2418" s="6">
        <f t="shared" si="571"/>
        <v>349.01333333333332</v>
      </c>
      <c r="CH2418" s="5">
        <v>316.38</v>
      </c>
      <c r="CI2418" s="5">
        <v>85.15</v>
      </c>
      <c r="CJ2418" s="5">
        <v>237.72</v>
      </c>
      <c r="CK2418" s="6">
        <f t="shared" si="570"/>
        <v>213.08333333333334</v>
      </c>
      <c r="CL2418" s="7">
        <f t="shared" si="568"/>
        <v>0.25744133317761336</v>
      </c>
      <c r="CM2418" s="5">
        <f t="shared" si="569"/>
        <v>0.42166816345762737</v>
      </c>
      <c r="CP2418" s="8" t="s">
        <v>73827</v>
      </c>
      <c r="CQ2418" s="8" t="s">
        <v>69906</v>
      </c>
      <c r="CR2418" s="8" t="s">
        <v>53783</v>
      </c>
      <c r="CS2418" s="3" t="s">
        <v>35708</v>
      </c>
      <c r="CT2418" s="8" t="s">
        <v>53784</v>
      </c>
      <c r="CU2418" s="8" t="s">
        <v>48344</v>
      </c>
      <c r="CV2418" s="8" t="s">
        <v>53785</v>
      </c>
    </row>
    <row r="2419" spans="4:100">
      <c r="D2419" s="22" t="s">
        <v>21655</v>
      </c>
      <c r="E2419" s="22" t="s">
        <v>38786</v>
      </c>
      <c r="F2419" s="22" t="s">
        <v>38787</v>
      </c>
      <c r="G2419" s="22" t="s">
        <v>21654</v>
      </c>
      <c r="H2419" s="22">
        <v>68817</v>
      </c>
      <c r="I2419" s="22" t="s">
        <v>21653</v>
      </c>
      <c r="J2419" s="22">
        <v>1672.17</v>
      </c>
      <c r="K2419" s="22">
        <v>1214.99</v>
      </c>
      <c r="L2419" s="22">
        <v>1593.52</v>
      </c>
      <c r="M2419" s="23">
        <f t="shared" si="559"/>
        <v>1493.5600000000002</v>
      </c>
      <c r="N2419" s="22">
        <v>1373.86</v>
      </c>
      <c r="O2419" s="22">
        <v>1447.32</v>
      </c>
      <c r="P2419" s="22">
        <v>1098.29</v>
      </c>
      <c r="Q2419" s="23">
        <f t="shared" si="560"/>
        <v>1306.49</v>
      </c>
      <c r="R2419" s="22">
        <v>2041.52</v>
      </c>
      <c r="S2419" s="22">
        <v>1316.93</v>
      </c>
      <c r="T2419" s="22">
        <v>1545.22</v>
      </c>
      <c r="U2419" s="23">
        <f t="shared" si="561"/>
        <v>1634.5566666666666</v>
      </c>
      <c r="V2419" s="24">
        <f t="shared" si="558"/>
        <v>1.0944030816751027</v>
      </c>
      <c r="W2419" s="22">
        <f t="shared" si="562"/>
        <v>0.87474892203861909</v>
      </c>
      <c r="Z2419" s="8" t="s">
        <v>73212</v>
      </c>
      <c r="AA2419" s="8" t="s">
        <v>69906</v>
      </c>
      <c r="AB2419" s="8" t="s">
        <v>53018</v>
      </c>
      <c r="AC2419" s="3" t="s">
        <v>44919</v>
      </c>
      <c r="AD2419" s="8" t="s">
        <v>53019</v>
      </c>
      <c r="AE2419" s="8" t="s">
        <v>48344</v>
      </c>
      <c r="AF2419" s="8" t="s">
        <v>53020</v>
      </c>
      <c r="AL2419" s="31" t="s">
        <v>15920</v>
      </c>
      <c r="AM2419" s="31" t="s">
        <v>35047</v>
      </c>
      <c r="AN2419" s="31" t="s">
        <v>35048</v>
      </c>
      <c r="AO2419" s="31" t="s">
        <v>5918</v>
      </c>
      <c r="AP2419" s="31">
        <v>108670</v>
      </c>
      <c r="AQ2419" s="31" t="s">
        <v>5917</v>
      </c>
      <c r="AR2419" s="31">
        <v>236.6</v>
      </c>
      <c r="AS2419" s="31">
        <v>10.68</v>
      </c>
      <c r="AT2419" s="31">
        <v>30.53</v>
      </c>
      <c r="AU2419" s="32">
        <f t="shared" si="563"/>
        <v>92.603333333333339</v>
      </c>
      <c r="AV2419" s="31">
        <v>172.94</v>
      </c>
      <c r="AW2419" s="31">
        <v>332.64</v>
      </c>
      <c r="AX2419" s="31">
        <v>46.23</v>
      </c>
      <c r="AY2419" s="32">
        <f t="shared" si="564"/>
        <v>183.93666666666664</v>
      </c>
      <c r="AZ2419" s="31">
        <v>557.85</v>
      </c>
      <c r="BA2419" s="31">
        <v>364.21</v>
      </c>
      <c r="BB2419" s="31">
        <v>556.52</v>
      </c>
      <c r="BC2419" s="32">
        <f t="shared" si="565"/>
        <v>492.85999999999996</v>
      </c>
      <c r="BD2419" s="33">
        <f t="shared" si="566"/>
        <v>5.3222706166084723</v>
      </c>
      <c r="BE2419" s="31">
        <f t="shared" si="567"/>
        <v>1.9862855908714585</v>
      </c>
      <c r="BH2419" s="8" t="s">
        <v>82323</v>
      </c>
      <c r="BI2419" s="8" t="s">
        <v>69906</v>
      </c>
      <c r="BJ2419" s="8" t="s">
        <v>69837</v>
      </c>
      <c r="BK2419" s="3" t="s">
        <v>37212</v>
      </c>
      <c r="BL2419" s="8" t="s">
        <v>69838</v>
      </c>
      <c r="BM2419" s="8" t="s">
        <v>48344</v>
      </c>
      <c r="BN2419" s="8" t="s">
        <v>69839</v>
      </c>
      <c r="BT2419" s="5" t="s">
        <v>28365</v>
      </c>
      <c r="BU2419" s="5" t="s">
        <v>33302</v>
      </c>
      <c r="BV2419" s="5" t="s">
        <v>33303</v>
      </c>
      <c r="BW2419" s="5" t="s">
        <v>28364</v>
      </c>
      <c r="BX2419" s="5">
        <v>14391</v>
      </c>
      <c r="BY2419" s="5" t="s">
        <v>28363</v>
      </c>
      <c r="BZ2419" s="5">
        <v>1380.12</v>
      </c>
      <c r="CA2419" s="5">
        <v>790.33</v>
      </c>
      <c r="CB2419" s="5">
        <v>948.83</v>
      </c>
      <c r="CC2419" s="6">
        <f t="shared" si="572"/>
        <v>1039.76</v>
      </c>
      <c r="CD2419" s="5">
        <v>785.44</v>
      </c>
      <c r="CE2419" s="5">
        <v>867.3</v>
      </c>
      <c r="CF2419" s="5">
        <v>359.54</v>
      </c>
      <c r="CG2419" s="6">
        <f t="shared" si="571"/>
        <v>670.76</v>
      </c>
      <c r="CH2419" s="5">
        <v>403.59</v>
      </c>
      <c r="CI2419" s="5">
        <v>127.7</v>
      </c>
      <c r="CJ2419" s="5">
        <v>272.04000000000002</v>
      </c>
      <c r="CK2419" s="6">
        <f t="shared" si="570"/>
        <v>267.77666666666664</v>
      </c>
      <c r="CL2419" s="7">
        <f t="shared" si="568"/>
        <v>0.25753699571696032</v>
      </c>
      <c r="CM2419" s="5">
        <f t="shared" si="569"/>
        <v>0.64511041009463721</v>
      </c>
      <c r="CP2419" s="8" t="s">
        <v>73828</v>
      </c>
      <c r="CQ2419" s="8" t="s">
        <v>69906</v>
      </c>
      <c r="CR2419" s="8" t="s">
        <v>53786</v>
      </c>
      <c r="CS2419" s="3" t="s">
        <v>38256</v>
      </c>
      <c r="CT2419" s="8" t="s">
        <v>53787</v>
      </c>
      <c r="CU2419" s="8" t="s">
        <v>48344</v>
      </c>
      <c r="CV2419" s="8" t="s">
        <v>53788</v>
      </c>
    </row>
    <row r="2420" spans="4:100">
      <c r="D2420" s="22" t="s">
        <v>13993</v>
      </c>
      <c r="E2420" s="22" t="s">
        <v>33629</v>
      </c>
      <c r="F2420" s="22" t="s">
        <v>33630</v>
      </c>
      <c r="G2420" s="22" t="s">
        <v>4903</v>
      </c>
      <c r="H2420" s="22">
        <v>227634</v>
      </c>
      <c r="I2420" s="22" t="s">
        <v>4902</v>
      </c>
      <c r="J2420" s="22">
        <v>1623.66</v>
      </c>
      <c r="K2420" s="22">
        <v>1639.71</v>
      </c>
      <c r="L2420" s="22">
        <v>1461.8</v>
      </c>
      <c r="M2420" s="23">
        <f t="shared" si="559"/>
        <v>1575.0566666666666</v>
      </c>
      <c r="N2420" s="22">
        <v>907.57</v>
      </c>
      <c r="O2420" s="22">
        <v>1161.21</v>
      </c>
      <c r="P2420" s="22">
        <v>646.71</v>
      </c>
      <c r="Q2420" s="23">
        <f t="shared" si="560"/>
        <v>905.16333333333341</v>
      </c>
      <c r="R2420" s="22">
        <v>2056.86</v>
      </c>
      <c r="S2420" s="22">
        <v>1312.46</v>
      </c>
      <c r="T2420" s="22">
        <v>1804.73</v>
      </c>
      <c r="U2420" s="23">
        <f t="shared" si="561"/>
        <v>1724.6833333333334</v>
      </c>
      <c r="V2420" s="24">
        <f t="shared" si="558"/>
        <v>1.0949976402965396</v>
      </c>
      <c r="W2420" s="22">
        <f t="shared" si="562"/>
        <v>0.57468620176628571</v>
      </c>
      <c r="Z2420" s="8" t="s">
        <v>78284</v>
      </c>
      <c r="AA2420" s="8" t="s">
        <v>69906</v>
      </c>
      <c r="AB2420" s="8" t="s">
        <v>78285</v>
      </c>
      <c r="AC2420" s="3" t="s">
        <v>36005</v>
      </c>
      <c r="AD2420" s="8" t="s">
        <v>78286</v>
      </c>
      <c r="AE2420" s="8" t="s">
        <v>48344</v>
      </c>
      <c r="AF2420" s="8" t="s">
        <v>78287</v>
      </c>
      <c r="AL2420" s="31" t="s">
        <v>22028</v>
      </c>
      <c r="AM2420" s="31" t="s">
        <v>38380</v>
      </c>
      <c r="AN2420" s="31" t="s">
        <v>38381</v>
      </c>
      <c r="AO2420" s="31" t="s">
        <v>22027</v>
      </c>
      <c r="AP2420" s="31">
        <v>217194</v>
      </c>
      <c r="AQ2420" s="31" t="s">
        <v>22026</v>
      </c>
      <c r="AR2420" s="31">
        <v>38.049999999999997</v>
      </c>
      <c r="AS2420" s="31">
        <v>33.479999999999997</v>
      </c>
      <c r="AT2420" s="31">
        <v>36.409999999999997</v>
      </c>
      <c r="AU2420" s="32">
        <f t="shared" si="563"/>
        <v>35.979999999999997</v>
      </c>
      <c r="AV2420" s="31">
        <v>79.739999999999995</v>
      </c>
      <c r="AW2420" s="31">
        <v>83.29</v>
      </c>
      <c r="AX2420" s="31">
        <v>31.22</v>
      </c>
      <c r="AY2420" s="32">
        <f t="shared" si="564"/>
        <v>64.75</v>
      </c>
      <c r="AZ2420" s="31">
        <v>134.18</v>
      </c>
      <c r="BA2420" s="31">
        <v>219.72</v>
      </c>
      <c r="BB2420" s="31">
        <v>221.29</v>
      </c>
      <c r="BC2420" s="32">
        <f t="shared" si="565"/>
        <v>191.73</v>
      </c>
      <c r="BD2420" s="33">
        <f t="shared" si="566"/>
        <v>5.3287937743190668</v>
      </c>
      <c r="BE2420" s="31">
        <f t="shared" si="567"/>
        <v>1.7996108949416343</v>
      </c>
      <c r="BH2420" s="8" t="s">
        <v>82324</v>
      </c>
      <c r="BI2420" s="8" t="s">
        <v>69906</v>
      </c>
      <c r="BJ2420" s="8" t="s">
        <v>69840</v>
      </c>
      <c r="BK2420" s="3" t="s">
        <v>69841</v>
      </c>
      <c r="BL2420" s="8" t="s">
        <v>69842</v>
      </c>
      <c r="BM2420" s="8" t="s">
        <v>48344</v>
      </c>
      <c r="BN2420" s="8" t="s">
        <v>69843</v>
      </c>
      <c r="BT2420" s="5" t="s">
        <v>19891</v>
      </c>
      <c r="BU2420" s="5" t="s">
        <v>38290</v>
      </c>
      <c r="BV2420" s="5" t="s">
        <v>38291</v>
      </c>
      <c r="BW2420" s="5" t="s">
        <v>19890</v>
      </c>
      <c r="BX2420" s="5">
        <v>216810</v>
      </c>
      <c r="BY2420" s="5" t="s">
        <v>19889</v>
      </c>
      <c r="BZ2420" s="5">
        <v>2332.96</v>
      </c>
      <c r="CA2420" s="5">
        <v>1823.86</v>
      </c>
      <c r="CB2420" s="5">
        <v>1446.91</v>
      </c>
      <c r="CC2420" s="6">
        <f t="shared" si="572"/>
        <v>1867.9099999999999</v>
      </c>
      <c r="CD2420" s="5">
        <v>2159.75</v>
      </c>
      <c r="CE2420" s="5">
        <v>1592.07</v>
      </c>
      <c r="CF2420" s="5">
        <v>943.99</v>
      </c>
      <c r="CG2420" s="6">
        <f t="shared" si="571"/>
        <v>1565.2699999999998</v>
      </c>
      <c r="CH2420" s="5">
        <v>727.03</v>
      </c>
      <c r="CI2420" s="5">
        <v>334.1</v>
      </c>
      <c r="CJ2420" s="5">
        <v>382.23</v>
      </c>
      <c r="CK2420" s="6">
        <f t="shared" si="570"/>
        <v>481.12000000000006</v>
      </c>
      <c r="CL2420" s="7">
        <f t="shared" si="568"/>
        <v>0.25757129626159725</v>
      </c>
      <c r="CM2420" s="5">
        <f t="shared" si="569"/>
        <v>0.83797934589996304</v>
      </c>
      <c r="CP2420" s="8" t="s">
        <v>73829</v>
      </c>
      <c r="CQ2420" s="8" t="s">
        <v>69906</v>
      </c>
      <c r="CR2420" s="8" t="s">
        <v>53789</v>
      </c>
      <c r="CS2420" s="3" t="s">
        <v>39702</v>
      </c>
      <c r="CT2420" s="8" t="s">
        <v>53790</v>
      </c>
      <c r="CU2420" s="8" t="s">
        <v>48344</v>
      </c>
      <c r="CV2420" s="8" t="s">
        <v>53791</v>
      </c>
    </row>
    <row r="2421" spans="4:100">
      <c r="D2421" s="22" t="s">
        <v>16576</v>
      </c>
      <c r="E2421" s="22" t="s">
        <v>44730</v>
      </c>
      <c r="F2421" s="22" t="s">
        <v>44731</v>
      </c>
      <c r="G2421" s="22" t="s">
        <v>16575</v>
      </c>
      <c r="H2421" s="22">
        <v>217882</v>
      </c>
      <c r="I2421" s="22" t="s">
        <v>16574</v>
      </c>
      <c r="J2421" s="22">
        <v>1414.38</v>
      </c>
      <c r="K2421" s="22">
        <v>802.16</v>
      </c>
      <c r="L2421" s="22">
        <v>590.39</v>
      </c>
      <c r="M2421" s="23">
        <f t="shared" si="559"/>
        <v>935.64333333333332</v>
      </c>
      <c r="N2421" s="22">
        <v>893.77</v>
      </c>
      <c r="O2421" s="22">
        <v>854.74</v>
      </c>
      <c r="P2421" s="22">
        <v>581.85</v>
      </c>
      <c r="Q2421" s="23">
        <f t="shared" si="560"/>
        <v>776.78666666666675</v>
      </c>
      <c r="R2421" s="22">
        <v>1310.3499999999999</v>
      </c>
      <c r="S2421" s="22">
        <v>815.28</v>
      </c>
      <c r="T2421" s="22">
        <v>948.31</v>
      </c>
      <c r="U2421" s="23">
        <f t="shared" si="561"/>
        <v>1024.6466666666668</v>
      </c>
      <c r="V2421" s="24">
        <f t="shared" si="558"/>
        <v>1.0951252792196458</v>
      </c>
      <c r="W2421" s="22">
        <f t="shared" si="562"/>
        <v>0.83021664238153436</v>
      </c>
      <c r="Z2421" s="8" t="s">
        <v>78288</v>
      </c>
      <c r="AA2421" s="8" t="s">
        <v>69906</v>
      </c>
      <c r="AB2421" s="8" t="s">
        <v>62075</v>
      </c>
      <c r="AC2421" s="3" t="s">
        <v>46480</v>
      </c>
      <c r="AD2421" s="8" t="s">
        <v>62076</v>
      </c>
      <c r="AE2421" s="8" t="s">
        <v>48344</v>
      </c>
      <c r="AF2421" s="8" t="s">
        <v>62077</v>
      </c>
      <c r="AL2421" s="31" t="s">
        <v>18526</v>
      </c>
      <c r="AM2421" s="31" t="s">
        <v>42852</v>
      </c>
      <c r="AN2421" s="31" t="s">
        <v>42853</v>
      </c>
      <c r="AO2421" s="31" t="s">
        <v>18525</v>
      </c>
      <c r="AP2421" s="31">
        <v>78808</v>
      </c>
      <c r="AQ2421" s="31" t="s">
        <v>18524</v>
      </c>
      <c r="AR2421" s="31">
        <v>79.209999999999994</v>
      </c>
      <c r="AS2421" s="31">
        <v>189.08</v>
      </c>
      <c r="AT2421" s="31">
        <v>30.06</v>
      </c>
      <c r="AU2421" s="32">
        <f t="shared" si="563"/>
        <v>99.45</v>
      </c>
      <c r="AV2421" s="31">
        <v>290.64999999999998</v>
      </c>
      <c r="AW2421" s="31">
        <v>167.22</v>
      </c>
      <c r="AX2421" s="31">
        <v>42.62</v>
      </c>
      <c r="AY2421" s="32">
        <f t="shared" si="564"/>
        <v>166.83</v>
      </c>
      <c r="AZ2421" s="31">
        <v>1001.14</v>
      </c>
      <c r="BA2421" s="31">
        <v>155.62</v>
      </c>
      <c r="BB2421" s="31">
        <v>433.99</v>
      </c>
      <c r="BC2421" s="32">
        <f t="shared" si="565"/>
        <v>530.25</v>
      </c>
      <c r="BD2421" s="33">
        <f t="shared" si="566"/>
        <v>5.3318250377073904</v>
      </c>
      <c r="BE2421" s="31">
        <f t="shared" si="567"/>
        <v>1.677526395173454</v>
      </c>
      <c r="BH2421" s="8" t="s">
        <v>79545</v>
      </c>
      <c r="BI2421" s="8" t="s">
        <v>69906</v>
      </c>
      <c r="BJ2421" s="8" t="s">
        <v>64609</v>
      </c>
      <c r="BK2421" s="3" t="s">
        <v>37492</v>
      </c>
      <c r="BL2421" s="8" t="s">
        <v>64610</v>
      </c>
      <c r="BM2421" s="8" t="s">
        <v>48344</v>
      </c>
      <c r="BN2421" s="8" t="s">
        <v>64611</v>
      </c>
      <c r="BT2421" s="5" t="s">
        <v>18401</v>
      </c>
      <c r="BU2421" s="5" t="s">
        <v>37912</v>
      </c>
      <c r="BV2421" s="5" t="s">
        <v>37913</v>
      </c>
      <c r="BW2421" s="5" t="s">
        <v>18400</v>
      </c>
      <c r="BX2421" s="5">
        <v>329777</v>
      </c>
      <c r="BY2421" s="5" t="s">
        <v>18399</v>
      </c>
      <c r="BZ2421" s="5">
        <v>554.19000000000005</v>
      </c>
      <c r="CA2421" s="5">
        <v>739.15</v>
      </c>
      <c r="CB2421" s="5">
        <v>708.68</v>
      </c>
      <c r="CC2421" s="6">
        <f t="shared" si="572"/>
        <v>667.34</v>
      </c>
      <c r="CD2421" s="5">
        <v>586.58000000000004</v>
      </c>
      <c r="CE2421" s="5">
        <v>577.15</v>
      </c>
      <c r="CF2421" s="5">
        <v>527.95000000000005</v>
      </c>
      <c r="CG2421" s="6">
        <f t="shared" si="571"/>
        <v>563.89333333333332</v>
      </c>
      <c r="CH2421" s="5">
        <v>208.34</v>
      </c>
      <c r="CI2421" s="5">
        <v>234.89</v>
      </c>
      <c r="CJ2421" s="5">
        <v>72.56</v>
      </c>
      <c r="CK2421" s="6">
        <f t="shared" si="570"/>
        <v>171.92999999999998</v>
      </c>
      <c r="CL2421" s="7">
        <f t="shared" si="568"/>
        <v>0.25763478886324809</v>
      </c>
      <c r="CM2421" s="5">
        <f t="shared" si="569"/>
        <v>0.84498656357079338</v>
      </c>
      <c r="CP2421" s="8" t="s">
        <v>73830</v>
      </c>
      <c r="CQ2421" s="8" t="s">
        <v>69906</v>
      </c>
      <c r="CR2421" s="8" t="s">
        <v>73831</v>
      </c>
      <c r="CS2421" s="3" t="s">
        <v>35322</v>
      </c>
      <c r="CT2421" s="8" t="s">
        <v>73832</v>
      </c>
      <c r="CU2421" s="8" t="s">
        <v>48344</v>
      </c>
      <c r="CV2421" s="8" t="s">
        <v>73833</v>
      </c>
    </row>
    <row r="2422" spans="4:100">
      <c r="D2422" s="22" t="s">
        <v>22855</v>
      </c>
      <c r="E2422" s="22" t="s">
        <v>38090</v>
      </c>
      <c r="F2422" s="22" t="s">
        <v>38091</v>
      </c>
      <c r="G2422" s="22" t="s">
        <v>22854</v>
      </c>
      <c r="H2422" s="22">
        <v>228355</v>
      </c>
      <c r="I2422" s="22" t="s">
        <v>22853</v>
      </c>
      <c r="J2422" s="22">
        <v>93.51</v>
      </c>
      <c r="K2422" s="22">
        <v>269.25</v>
      </c>
      <c r="L2422" s="22">
        <v>196.23</v>
      </c>
      <c r="M2422" s="23">
        <f t="shared" si="559"/>
        <v>186.33</v>
      </c>
      <c r="N2422" s="22">
        <v>15.34</v>
      </c>
      <c r="O2422" s="22">
        <v>180.57</v>
      </c>
      <c r="P2422" s="22">
        <v>125.71</v>
      </c>
      <c r="Q2422" s="23">
        <f t="shared" si="560"/>
        <v>107.20666666666666</v>
      </c>
      <c r="R2422" s="22">
        <v>168.1</v>
      </c>
      <c r="S2422" s="22">
        <v>189.06</v>
      </c>
      <c r="T2422" s="22">
        <v>255.01</v>
      </c>
      <c r="U2422" s="23">
        <f t="shared" si="561"/>
        <v>204.05666666666664</v>
      </c>
      <c r="V2422" s="24">
        <f t="shared" ref="V2422:V2485" si="573">+U2422/M2422</f>
        <v>1.0951358700513425</v>
      </c>
      <c r="W2422" s="22">
        <f t="shared" si="562"/>
        <v>0.57535912985921034</v>
      </c>
      <c r="Z2422" s="8" t="s">
        <v>78289</v>
      </c>
      <c r="AA2422" s="8" t="s">
        <v>69906</v>
      </c>
      <c r="AB2422" s="8" t="s">
        <v>62078</v>
      </c>
      <c r="AC2422" s="3" t="s">
        <v>36654</v>
      </c>
      <c r="AD2422" s="8" t="s">
        <v>62079</v>
      </c>
      <c r="AE2422" s="8" t="s">
        <v>48344</v>
      </c>
      <c r="AF2422" s="8" t="s">
        <v>62080</v>
      </c>
      <c r="AL2422" s="31" t="s">
        <v>22150</v>
      </c>
      <c r="AM2422" s="31" t="s">
        <v>35773</v>
      </c>
      <c r="AN2422" s="31" t="s">
        <v>35774</v>
      </c>
      <c r="AO2422" s="31" t="s">
        <v>22149</v>
      </c>
      <c r="AP2422" s="31">
        <v>16814</v>
      </c>
      <c r="AQ2422" s="31" t="s">
        <v>22148</v>
      </c>
      <c r="AR2422" s="31">
        <v>110.65</v>
      </c>
      <c r="AS2422" s="31">
        <v>45.03</v>
      </c>
      <c r="AT2422" s="31">
        <v>118.62</v>
      </c>
      <c r="AU2422" s="32">
        <f t="shared" si="563"/>
        <v>91.433333333333337</v>
      </c>
      <c r="AV2422" s="31">
        <v>167</v>
      </c>
      <c r="AW2422" s="31">
        <v>165.55</v>
      </c>
      <c r="AX2422" s="31">
        <v>121.22</v>
      </c>
      <c r="AY2422" s="32">
        <f t="shared" si="564"/>
        <v>151.25666666666666</v>
      </c>
      <c r="AZ2422" s="31">
        <v>675.14</v>
      </c>
      <c r="BA2422" s="31">
        <v>232.54</v>
      </c>
      <c r="BB2422" s="31">
        <v>554.91999999999996</v>
      </c>
      <c r="BC2422" s="32">
        <f t="shared" si="565"/>
        <v>487.5333333333333</v>
      </c>
      <c r="BD2422" s="33">
        <f t="shared" si="566"/>
        <v>5.3321181188479763</v>
      </c>
      <c r="BE2422" s="31">
        <f t="shared" si="567"/>
        <v>1.6542836310608822</v>
      </c>
      <c r="BH2422" s="8" t="s">
        <v>82325</v>
      </c>
      <c r="BI2422" s="8" t="s">
        <v>69906</v>
      </c>
      <c r="BJ2422" s="8" t="s">
        <v>82326</v>
      </c>
      <c r="BK2422" s="3" t="s">
        <v>33825</v>
      </c>
      <c r="BL2422" s="8" t="s">
        <v>82327</v>
      </c>
      <c r="BM2422" s="8" t="s">
        <v>48344</v>
      </c>
      <c r="BN2422" s="8" t="s">
        <v>82328</v>
      </c>
      <c r="BT2422" s="5" t="s">
        <v>11129</v>
      </c>
      <c r="BU2422" s="5" t="s">
        <v>45020</v>
      </c>
      <c r="BV2422" s="5" t="s">
        <v>45021</v>
      </c>
      <c r="BW2422" s="5" t="s">
        <v>11266</v>
      </c>
      <c r="BX2422" s="5">
        <v>229488</v>
      </c>
      <c r="BY2422" s="5" t="s">
        <v>11265</v>
      </c>
      <c r="BZ2422" s="5">
        <v>1207.72</v>
      </c>
      <c r="CA2422" s="5">
        <v>1776.19</v>
      </c>
      <c r="CB2422" s="5">
        <v>1340.37</v>
      </c>
      <c r="CC2422" s="6">
        <f t="shared" si="572"/>
        <v>1441.4266666666665</v>
      </c>
      <c r="CD2422" s="5">
        <v>1454.71</v>
      </c>
      <c r="CE2422" s="5">
        <v>1456.96</v>
      </c>
      <c r="CF2422" s="5">
        <v>1066.78</v>
      </c>
      <c r="CG2422" s="6">
        <f t="shared" si="571"/>
        <v>1326.1499999999999</v>
      </c>
      <c r="CH2422" s="5">
        <v>523.83000000000004</v>
      </c>
      <c r="CI2422" s="5">
        <v>289.18</v>
      </c>
      <c r="CJ2422" s="5">
        <v>301.26</v>
      </c>
      <c r="CK2422" s="6">
        <f t="shared" si="570"/>
        <v>371.42333333333335</v>
      </c>
      <c r="CL2422" s="7">
        <f t="shared" si="568"/>
        <v>0.25767757869518165</v>
      </c>
      <c r="CM2422" s="5">
        <f t="shared" si="569"/>
        <v>0.92002599276642583</v>
      </c>
      <c r="CP2422" s="8" t="s">
        <v>73834</v>
      </c>
      <c r="CQ2422" s="8" t="s">
        <v>69906</v>
      </c>
      <c r="CR2422" s="8" t="s">
        <v>53792</v>
      </c>
      <c r="CS2422" s="3" t="s">
        <v>47309</v>
      </c>
      <c r="CT2422" s="8" t="s">
        <v>53793</v>
      </c>
      <c r="CU2422" s="8" t="s">
        <v>48344</v>
      </c>
      <c r="CV2422" s="8" t="s">
        <v>53794</v>
      </c>
    </row>
    <row r="2423" spans="4:100">
      <c r="D2423" s="22" t="s">
        <v>27595</v>
      </c>
      <c r="E2423" s="22" t="s">
        <v>46882</v>
      </c>
      <c r="F2423" s="22" t="s">
        <v>46883</v>
      </c>
      <c r="G2423" s="22" t="s">
        <v>601</v>
      </c>
      <c r="H2423" s="22">
        <v>13136</v>
      </c>
      <c r="I2423" s="22" t="s">
        <v>600</v>
      </c>
      <c r="J2423" s="22">
        <v>1981.52</v>
      </c>
      <c r="K2423" s="22">
        <v>2677.08</v>
      </c>
      <c r="L2423" s="22">
        <v>2013.53</v>
      </c>
      <c r="M2423" s="23">
        <f t="shared" si="559"/>
        <v>2224.0433333333335</v>
      </c>
      <c r="N2423" s="22">
        <v>2241.5500000000002</v>
      </c>
      <c r="O2423" s="22">
        <v>2133.4699999999998</v>
      </c>
      <c r="P2423" s="22">
        <v>2490.89</v>
      </c>
      <c r="Q2423" s="23">
        <f t="shared" si="560"/>
        <v>2288.6366666666668</v>
      </c>
      <c r="R2423" s="22">
        <v>2444.85</v>
      </c>
      <c r="S2423" s="22">
        <v>2411.02</v>
      </c>
      <c r="T2423" s="22">
        <v>2458.7600000000002</v>
      </c>
      <c r="U2423" s="23">
        <f t="shared" si="561"/>
        <v>2438.21</v>
      </c>
      <c r="V2423" s="24">
        <f t="shared" si="573"/>
        <v>1.096296085358049</v>
      </c>
      <c r="W2423" s="22">
        <f t="shared" si="562"/>
        <v>1.0290431990983389</v>
      </c>
      <c r="Z2423" s="8" t="s">
        <v>78290</v>
      </c>
      <c r="AA2423" s="8" t="s">
        <v>69906</v>
      </c>
      <c r="AB2423" s="8" t="s">
        <v>62084</v>
      </c>
      <c r="AC2423" s="3" t="s">
        <v>38754</v>
      </c>
      <c r="AD2423" s="8" t="s">
        <v>62085</v>
      </c>
      <c r="AE2423" s="8" t="s">
        <v>48344</v>
      </c>
      <c r="AF2423" s="8" t="s">
        <v>62086</v>
      </c>
      <c r="AL2423" s="31" t="s">
        <v>4283</v>
      </c>
      <c r="AM2423" s="31" t="s">
        <v>40758</v>
      </c>
      <c r="AN2423" s="31" t="s">
        <v>40759</v>
      </c>
      <c r="AO2423" s="31" t="s">
        <v>4282</v>
      </c>
      <c r="AP2423" s="31">
        <v>327762</v>
      </c>
      <c r="AQ2423" s="31" t="s">
        <v>4281</v>
      </c>
      <c r="AR2423" s="31">
        <v>224.73</v>
      </c>
      <c r="AS2423" s="31">
        <v>171.53</v>
      </c>
      <c r="AT2423" s="31">
        <v>334.93</v>
      </c>
      <c r="AU2423" s="32">
        <f t="shared" si="563"/>
        <v>243.73000000000002</v>
      </c>
      <c r="AV2423" s="31">
        <v>421.02</v>
      </c>
      <c r="AW2423" s="31">
        <v>359.98</v>
      </c>
      <c r="AX2423" s="31">
        <v>207.87</v>
      </c>
      <c r="AY2423" s="32">
        <f t="shared" si="564"/>
        <v>329.62333333333333</v>
      </c>
      <c r="AZ2423" s="31">
        <v>1181.3</v>
      </c>
      <c r="BA2423" s="31">
        <v>1221.53</v>
      </c>
      <c r="BB2423" s="31">
        <v>1498.45</v>
      </c>
      <c r="BC2423" s="32">
        <f t="shared" si="565"/>
        <v>1300.4266666666665</v>
      </c>
      <c r="BD2423" s="33">
        <f t="shared" si="566"/>
        <v>5.3355215470671089</v>
      </c>
      <c r="BE2423" s="31">
        <f t="shared" si="567"/>
        <v>1.3524118218246965</v>
      </c>
      <c r="BH2423" s="8" t="s">
        <v>82329</v>
      </c>
      <c r="BI2423" s="8" t="s">
        <v>69906</v>
      </c>
      <c r="BJ2423" s="8" t="s">
        <v>82330</v>
      </c>
      <c r="BK2423" s="3" t="s">
        <v>82331</v>
      </c>
      <c r="BL2423" s="8" t="s">
        <v>82332</v>
      </c>
      <c r="BM2423" s="8" t="s">
        <v>48344</v>
      </c>
      <c r="BN2423" s="8" t="s">
        <v>82333</v>
      </c>
      <c r="BT2423" s="5" t="s">
        <v>28382</v>
      </c>
      <c r="BU2423" s="5" t="s">
        <v>34723</v>
      </c>
      <c r="BV2423" s="5" t="s">
        <v>34724</v>
      </c>
      <c r="BW2423" s="5" t="s">
        <v>28381</v>
      </c>
      <c r="BX2423" s="5">
        <v>67224</v>
      </c>
      <c r="BY2423" s="5" t="s">
        <v>28380</v>
      </c>
      <c r="BZ2423" s="5">
        <v>227</v>
      </c>
      <c r="CA2423" s="5">
        <v>235.32</v>
      </c>
      <c r="CB2423" s="5">
        <v>203.9</v>
      </c>
      <c r="CC2423" s="6">
        <f t="shared" si="572"/>
        <v>222.07333333333335</v>
      </c>
      <c r="CD2423" s="5">
        <v>115.38</v>
      </c>
      <c r="CE2423" s="5">
        <v>48.25</v>
      </c>
      <c r="CF2423" s="5">
        <v>161.36000000000001</v>
      </c>
      <c r="CG2423" s="6">
        <f t="shared" si="571"/>
        <v>108.33</v>
      </c>
      <c r="CH2423" s="5">
        <v>66.81</v>
      </c>
      <c r="CI2423" s="5">
        <v>56.43</v>
      </c>
      <c r="CJ2423" s="5">
        <v>48.63</v>
      </c>
      <c r="CK2423" s="6">
        <f t="shared" si="570"/>
        <v>57.29</v>
      </c>
      <c r="CL2423" s="7">
        <f t="shared" si="568"/>
        <v>0.25797784515625466</v>
      </c>
      <c r="CM2423" s="5">
        <f t="shared" si="569"/>
        <v>0.48781183392873217</v>
      </c>
      <c r="CP2423" s="8" t="s">
        <v>73835</v>
      </c>
      <c r="CQ2423" s="8" t="s">
        <v>69906</v>
      </c>
      <c r="CR2423" s="8" t="s">
        <v>53795</v>
      </c>
      <c r="CS2423" s="3" t="s">
        <v>47196</v>
      </c>
      <c r="CT2423" s="8" t="s">
        <v>53796</v>
      </c>
      <c r="CU2423" s="8" t="s">
        <v>48344</v>
      </c>
      <c r="CV2423" s="8" t="s">
        <v>53797</v>
      </c>
    </row>
    <row r="2424" spans="4:100">
      <c r="D2424" s="22" t="s">
        <v>20300</v>
      </c>
      <c r="E2424" s="22" t="s">
        <v>41074</v>
      </c>
      <c r="F2424" s="22" t="s">
        <v>41075</v>
      </c>
      <c r="G2424" s="22" t="s">
        <v>20299</v>
      </c>
      <c r="H2424" s="22">
        <v>54648</v>
      </c>
      <c r="I2424" s="22" t="s">
        <v>20298</v>
      </c>
      <c r="J2424" s="22">
        <v>139.22999999999999</v>
      </c>
      <c r="K2424" s="22">
        <v>156.76</v>
      </c>
      <c r="L2424" s="22">
        <v>103.7</v>
      </c>
      <c r="M2424" s="23">
        <f t="shared" si="559"/>
        <v>133.22999999999999</v>
      </c>
      <c r="N2424" s="22">
        <v>293.82</v>
      </c>
      <c r="O2424" s="22">
        <v>234.03</v>
      </c>
      <c r="P2424" s="22">
        <v>87.82</v>
      </c>
      <c r="Q2424" s="23">
        <f t="shared" si="560"/>
        <v>205.22333333333336</v>
      </c>
      <c r="R2424" s="22">
        <v>106.22</v>
      </c>
      <c r="S2424" s="22">
        <v>209</v>
      </c>
      <c r="T2424" s="22">
        <v>122.98</v>
      </c>
      <c r="U2424" s="23">
        <f t="shared" si="561"/>
        <v>146.06666666666669</v>
      </c>
      <c r="V2424" s="24">
        <f t="shared" si="573"/>
        <v>1.0963496709950213</v>
      </c>
      <c r="W2424" s="22">
        <f t="shared" si="562"/>
        <v>1.5403687858090023</v>
      </c>
      <c r="Z2424" s="8" t="s">
        <v>78291</v>
      </c>
      <c r="AA2424" s="8" t="s">
        <v>69906</v>
      </c>
      <c r="AB2424" s="8" t="s">
        <v>62087</v>
      </c>
      <c r="AC2424" s="3" t="s">
        <v>36487</v>
      </c>
      <c r="AD2424" s="8" t="s">
        <v>62088</v>
      </c>
      <c r="AE2424" s="8" t="s">
        <v>48344</v>
      </c>
      <c r="AF2424" s="8" t="s">
        <v>62089</v>
      </c>
      <c r="AL2424" s="31" t="s">
        <v>3928</v>
      </c>
      <c r="AM2424" s="31" t="s">
        <v>35113</v>
      </c>
      <c r="AN2424" s="31" t="s">
        <v>35114</v>
      </c>
      <c r="AO2424" s="31" t="s">
        <v>3927</v>
      </c>
      <c r="AP2424" s="31">
        <v>20733</v>
      </c>
      <c r="AQ2424" s="31" t="s">
        <v>3926</v>
      </c>
      <c r="AR2424" s="31">
        <v>102.15</v>
      </c>
      <c r="AS2424" s="31">
        <v>63.38</v>
      </c>
      <c r="AT2424" s="31">
        <v>196.43</v>
      </c>
      <c r="AU2424" s="32">
        <f t="shared" si="563"/>
        <v>120.65333333333335</v>
      </c>
      <c r="AV2424" s="31">
        <v>137.88999999999999</v>
      </c>
      <c r="AW2424" s="31">
        <v>124.16</v>
      </c>
      <c r="AX2424" s="31">
        <v>253.25</v>
      </c>
      <c r="AY2424" s="32">
        <f t="shared" si="564"/>
        <v>171.76666666666665</v>
      </c>
      <c r="AZ2424" s="31">
        <v>448.23</v>
      </c>
      <c r="BA2424" s="31">
        <v>744.63</v>
      </c>
      <c r="BB2424" s="31">
        <v>741.65</v>
      </c>
      <c r="BC2424" s="32">
        <f t="shared" si="565"/>
        <v>644.8366666666667</v>
      </c>
      <c r="BD2424" s="33">
        <f t="shared" si="566"/>
        <v>5.3445408332412416</v>
      </c>
      <c r="BE2424" s="31">
        <f t="shared" si="567"/>
        <v>1.4236379710465241</v>
      </c>
      <c r="BH2424" s="8" t="s">
        <v>82334</v>
      </c>
      <c r="BI2424" s="8" t="s">
        <v>69906</v>
      </c>
      <c r="BJ2424" s="8" t="s">
        <v>69847</v>
      </c>
      <c r="BK2424" s="3" t="s">
        <v>35836</v>
      </c>
      <c r="BL2424" s="8" t="s">
        <v>69848</v>
      </c>
      <c r="BM2424" s="8" t="s">
        <v>48344</v>
      </c>
      <c r="BN2424" s="8" t="s">
        <v>69849</v>
      </c>
      <c r="BT2424" s="5" t="s">
        <v>29886</v>
      </c>
      <c r="BU2424" s="5" t="s">
        <v>38979</v>
      </c>
      <c r="BV2424" s="5" t="s">
        <v>38980</v>
      </c>
      <c r="BW2424" s="5" t="s">
        <v>8191</v>
      </c>
      <c r="BX2424" s="5">
        <v>12858</v>
      </c>
      <c r="BY2424" s="5" t="s">
        <v>8190</v>
      </c>
      <c r="BZ2424" s="5">
        <v>3161.85</v>
      </c>
      <c r="CA2424" s="5">
        <v>3571.92</v>
      </c>
      <c r="CB2424" s="5">
        <v>4476.1400000000003</v>
      </c>
      <c r="CC2424" s="6">
        <f t="shared" si="572"/>
        <v>3736.6366666666668</v>
      </c>
      <c r="CD2424" s="5">
        <v>3532.97</v>
      </c>
      <c r="CE2424" s="5">
        <v>3129.88</v>
      </c>
      <c r="CF2424" s="5">
        <v>5518.86</v>
      </c>
      <c r="CG2424" s="6">
        <f t="shared" si="571"/>
        <v>4060.5699999999997</v>
      </c>
      <c r="CH2424" s="5">
        <v>1026.42</v>
      </c>
      <c r="CI2424" s="5">
        <v>922.95</v>
      </c>
      <c r="CJ2424" s="5">
        <v>942.77</v>
      </c>
      <c r="CK2424" s="6">
        <f t="shared" si="570"/>
        <v>964.04666666666674</v>
      </c>
      <c r="CL2424" s="7">
        <f t="shared" si="568"/>
        <v>0.25799850311019445</v>
      </c>
      <c r="CM2424" s="5">
        <f t="shared" si="569"/>
        <v>1.0866911509548247</v>
      </c>
      <c r="CP2424" s="8" t="s">
        <v>73836</v>
      </c>
      <c r="CQ2424" s="8" t="s">
        <v>69906</v>
      </c>
      <c r="CR2424" s="8" t="s">
        <v>53798</v>
      </c>
      <c r="CS2424" s="3" t="s">
        <v>53799</v>
      </c>
      <c r="CT2424" s="8" t="s">
        <v>53800</v>
      </c>
      <c r="CU2424" s="8" t="s">
        <v>48344</v>
      </c>
      <c r="CV2424" s="8" t="s">
        <v>53801</v>
      </c>
    </row>
    <row r="2425" spans="4:100">
      <c r="D2425" s="22" t="s">
        <v>9786</v>
      </c>
      <c r="E2425" s="22" t="s">
        <v>48177</v>
      </c>
      <c r="F2425" s="22" t="s">
        <v>48178</v>
      </c>
      <c r="G2425" s="22" t="s">
        <v>9785</v>
      </c>
      <c r="H2425" s="22">
        <v>77110</v>
      </c>
      <c r="I2425" s="22" t="s">
        <v>9784</v>
      </c>
      <c r="J2425" s="22">
        <v>661.8</v>
      </c>
      <c r="K2425" s="22">
        <v>777.86</v>
      </c>
      <c r="L2425" s="22">
        <v>563.11</v>
      </c>
      <c r="M2425" s="23">
        <f t="shared" si="559"/>
        <v>667.59</v>
      </c>
      <c r="N2425" s="22">
        <v>674.43</v>
      </c>
      <c r="O2425" s="22">
        <v>886.77</v>
      </c>
      <c r="P2425" s="22">
        <v>451.87</v>
      </c>
      <c r="Q2425" s="23">
        <f t="shared" si="560"/>
        <v>671.0233333333332</v>
      </c>
      <c r="R2425" s="22">
        <v>787.37</v>
      </c>
      <c r="S2425" s="22">
        <v>817.08</v>
      </c>
      <c r="T2425" s="22">
        <v>591.41</v>
      </c>
      <c r="U2425" s="23">
        <f t="shared" si="561"/>
        <v>731.95333333333338</v>
      </c>
      <c r="V2425" s="24">
        <f t="shared" si="573"/>
        <v>1.0964114701138923</v>
      </c>
      <c r="W2425" s="22">
        <f t="shared" si="562"/>
        <v>1.0051428771151951</v>
      </c>
      <c r="Z2425" s="8" t="s">
        <v>78292</v>
      </c>
      <c r="AA2425" s="8" t="s">
        <v>69906</v>
      </c>
      <c r="AB2425" s="8" t="s">
        <v>62090</v>
      </c>
      <c r="AC2425" s="3" t="s">
        <v>36355</v>
      </c>
      <c r="AD2425" s="8" t="s">
        <v>62091</v>
      </c>
      <c r="AE2425" s="8" t="s">
        <v>48344</v>
      </c>
      <c r="AF2425" s="8" t="s">
        <v>62092</v>
      </c>
      <c r="AL2425" s="31" t="s">
        <v>18611</v>
      </c>
      <c r="AM2425" s="31" t="s">
        <v>40047</v>
      </c>
      <c r="AN2425" s="31" t="s">
        <v>40048</v>
      </c>
      <c r="AO2425" s="31" t="s">
        <v>18610</v>
      </c>
      <c r="AP2425" s="31">
        <v>12125</v>
      </c>
      <c r="AQ2425" s="31" t="s">
        <v>18609</v>
      </c>
      <c r="AR2425" s="31">
        <v>173.39</v>
      </c>
      <c r="AS2425" s="31">
        <v>347.55</v>
      </c>
      <c r="AT2425" s="31">
        <v>127.04</v>
      </c>
      <c r="AU2425" s="32">
        <f t="shared" si="563"/>
        <v>215.99333333333334</v>
      </c>
      <c r="AV2425" s="31">
        <v>194.13</v>
      </c>
      <c r="AW2425" s="31">
        <v>189.88</v>
      </c>
      <c r="AX2425" s="31">
        <v>120.43</v>
      </c>
      <c r="AY2425" s="32">
        <f t="shared" si="564"/>
        <v>168.14666666666668</v>
      </c>
      <c r="AZ2425" s="31">
        <v>630.82000000000005</v>
      </c>
      <c r="BA2425" s="31">
        <v>471.96</v>
      </c>
      <c r="BB2425" s="31">
        <v>2362.73</v>
      </c>
      <c r="BC2425" s="32">
        <f t="shared" si="565"/>
        <v>1155.17</v>
      </c>
      <c r="BD2425" s="33">
        <f t="shared" si="566"/>
        <v>5.3481743263680981</v>
      </c>
      <c r="BE2425" s="31">
        <f t="shared" si="567"/>
        <v>0.77848081730917618</v>
      </c>
      <c r="BH2425" s="8" t="s">
        <v>82335</v>
      </c>
      <c r="BI2425" s="8" t="s">
        <v>69906</v>
      </c>
      <c r="BJ2425" s="8" t="s">
        <v>69850</v>
      </c>
      <c r="BK2425" s="3" t="s">
        <v>43888</v>
      </c>
      <c r="BL2425" s="8" t="s">
        <v>69851</v>
      </c>
      <c r="BM2425" s="8" t="s">
        <v>48344</v>
      </c>
      <c r="BN2425" s="8" t="s">
        <v>69852</v>
      </c>
      <c r="BT2425" s="5" t="s">
        <v>31632</v>
      </c>
      <c r="BU2425" s="5" t="s">
        <v>46768</v>
      </c>
      <c r="BV2425" s="5" t="s">
        <v>46769</v>
      </c>
      <c r="BW2425" s="5" t="s">
        <v>31631</v>
      </c>
      <c r="BX2425" s="5" t="s">
        <v>15242</v>
      </c>
      <c r="BY2425" s="5" t="s">
        <v>31630</v>
      </c>
      <c r="BZ2425" s="5">
        <v>5387.22</v>
      </c>
      <c r="CA2425" s="5">
        <v>6453.79</v>
      </c>
      <c r="CB2425" s="5">
        <v>2911.39</v>
      </c>
      <c r="CC2425" s="6">
        <f t="shared" si="572"/>
        <v>4917.4666666666662</v>
      </c>
      <c r="CD2425" s="5">
        <v>5918.7</v>
      </c>
      <c r="CE2425" s="5">
        <v>7739.29</v>
      </c>
      <c r="CF2425" s="5">
        <v>1239.52</v>
      </c>
      <c r="CG2425" s="6">
        <f t="shared" si="571"/>
        <v>4965.836666666667</v>
      </c>
      <c r="CH2425" s="5">
        <v>2170.39</v>
      </c>
      <c r="CI2425" s="5">
        <v>702.09</v>
      </c>
      <c r="CJ2425" s="5">
        <v>933.88</v>
      </c>
      <c r="CK2425" s="6">
        <f t="shared" si="570"/>
        <v>1268.7866666666666</v>
      </c>
      <c r="CL2425" s="7">
        <f t="shared" si="568"/>
        <v>0.25801632276782083</v>
      </c>
      <c r="CM2425" s="5">
        <f t="shared" si="569"/>
        <v>1.009836365608308</v>
      </c>
      <c r="CP2425" s="8" t="s">
        <v>73837</v>
      </c>
      <c r="CQ2425" s="8" t="s">
        <v>69906</v>
      </c>
      <c r="CR2425" s="8" t="s">
        <v>53802</v>
      </c>
      <c r="CS2425" s="3" t="s">
        <v>48151</v>
      </c>
      <c r="CT2425" s="8" t="s">
        <v>53803</v>
      </c>
      <c r="CU2425" s="8" t="s">
        <v>48344</v>
      </c>
      <c r="CV2425" s="8" t="s">
        <v>53804</v>
      </c>
    </row>
    <row r="2426" spans="4:100">
      <c r="D2426" s="22" t="s">
        <v>21817</v>
      </c>
      <c r="E2426" s="22" t="s">
        <v>39037</v>
      </c>
      <c r="F2426" s="22" t="s">
        <v>39038</v>
      </c>
      <c r="G2426" s="22" t="s">
        <v>21816</v>
      </c>
      <c r="H2426" s="22">
        <v>50493</v>
      </c>
      <c r="I2426" s="22" t="s">
        <v>21815</v>
      </c>
      <c r="J2426" s="22">
        <v>184.18</v>
      </c>
      <c r="K2426" s="22">
        <v>287.72000000000003</v>
      </c>
      <c r="L2426" s="22">
        <v>275.07</v>
      </c>
      <c r="M2426" s="23">
        <f t="shared" si="559"/>
        <v>248.99</v>
      </c>
      <c r="N2426" s="22">
        <v>280.72000000000003</v>
      </c>
      <c r="O2426" s="22">
        <v>337.91</v>
      </c>
      <c r="P2426" s="22">
        <v>641.63</v>
      </c>
      <c r="Q2426" s="23">
        <f t="shared" si="560"/>
        <v>420.08666666666676</v>
      </c>
      <c r="R2426" s="22">
        <v>310.06</v>
      </c>
      <c r="S2426" s="22">
        <v>301.69</v>
      </c>
      <c r="T2426" s="22">
        <v>207.25</v>
      </c>
      <c r="U2426" s="23">
        <f t="shared" si="561"/>
        <v>273</v>
      </c>
      <c r="V2426" s="24">
        <f t="shared" si="573"/>
        <v>1.0964295754849591</v>
      </c>
      <c r="W2426" s="22">
        <f t="shared" si="562"/>
        <v>1.6871628043964286</v>
      </c>
      <c r="Z2426" s="8" t="s">
        <v>78293</v>
      </c>
      <c r="AA2426" s="8" t="s">
        <v>48346</v>
      </c>
      <c r="AB2426" s="8" t="s">
        <v>48347</v>
      </c>
      <c r="AC2426" s="3" t="s">
        <v>48346</v>
      </c>
      <c r="AD2426" s="8" t="s">
        <v>48346</v>
      </c>
      <c r="AE2426" s="8" t="s">
        <v>48346</v>
      </c>
      <c r="AF2426" s="8" t="s">
        <v>48346</v>
      </c>
      <c r="AL2426" s="31" t="s">
        <v>14205</v>
      </c>
      <c r="AM2426" s="31" t="s">
        <v>35238</v>
      </c>
      <c r="AN2426" s="31" t="s">
        <v>35239</v>
      </c>
      <c r="AO2426" s="31" t="s">
        <v>14204</v>
      </c>
      <c r="AP2426" s="31">
        <v>18015</v>
      </c>
      <c r="AQ2426" s="31" t="s">
        <v>14203</v>
      </c>
      <c r="AR2426" s="31">
        <v>211.27</v>
      </c>
      <c r="AS2426" s="31">
        <v>5.27</v>
      </c>
      <c r="AT2426" s="31">
        <v>7.32</v>
      </c>
      <c r="AU2426" s="32">
        <f t="shared" si="563"/>
        <v>74.62</v>
      </c>
      <c r="AV2426" s="31">
        <v>219.54</v>
      </c>
      <c r="AW2426" s="31">
        <v>99.49</v>
      </c>
      <c r="AX2426" s="31">
        <v>90.12</v>
      </c>
      <c r="AY2426" s="32">
        <f t="shared" si="564"/>
        <v>136.38333333333333</v>
      </c>
      <c r="AZ2426" s="31">
        <v>635.17999999999995</v>
      </c>
      <c r="BA2426" s="31">
        <v>194.44</v>
      </c>
      <c r="BB2426" s="31">
        <v>367.64</v>
      </c>
      <c r="BC2426" s="32">
        <f t="shared" si="565"/>
        <v>399.08666666666659</v>
      </c>
      <c r="BD2426" s="33">
        <f t="shared" si="566"/>
        <v>5.3482533726436152</v>
      </c>
      <c r="BE2426" s="31">
        <f t="shared" si="567"/>
        <v>1.8277048155096933</v>
      </c>
      <c r="BH2426" s="8" t="s">
        <v>82336</v>
      </c>
      <c r="BI2426" s="8" t="s">
        <v>69906</v>
      </c>
      <c r="BJ2426" s="8" t="s">
        <v>82337</v>
      </c>
      <c r="BK2426" s="3" t="s">
        <v>41279</v>
      </c>
      <c r="BL2426" s="8" t="s">
        <v>82338</v>
      </c>
      <c r="BM2426" s="8" t="s">
        <v>48344</v>
      </c>
      <c r="BN2426" s="8" t="s">
        <v>82339</v>
      </c>
      <c r="BT2426" s="5" t="s">
        <v>32567</v>
      </c>
      <c r="BU2426" s="5" t="s">
        <v>36123</v>
      </c>
      <c r="BV2426" s="5" t="s">
        <v>36124</v>
      </c>
      <c r="BW2426" s="5" t="s">
        <v>32566</v>
      </c>
      <c r="BX2426" s="5">
        <v>66690</v>
      </c>
      <c r="BY2426" s="5" t="s">
        <v>32565</v>
      </c>
      <c r="BZ2426" s="5">
        <v>72</v>
      </c>
      <c r="CA2426" s="5">
        <v>146.49</v>
      </c>
      <c r="CB2426" s="5">
        <v>102.47</v>
      </c>
      <c r="CC2426" s="6">
        <f t="shared" si="572"/>
        <v>106.98666666666668</v>
      </c>
      <c r="CD2426" s="5">
        <v>226.92</v>
      </c>
      <c r="CE2426" s="5">
        <v>208.94</v>
      </c>
      <c r="CF2426" s="5">
        <v>121.72</v>
      </c>
      <c r="CG2426" s="6">
        <f t="shared" si="571"/>
        <v>185.86</v>
      </c>
      <c r="CH2426" s="5">
        <v>11.49</v>
      </c>
      <c r="CI2426" s="5">
        <v>28.09</v>
      </c>
      <c r="CJ2426" s="5">
        <v>43.25</v>
      </c>
      <c r="CK2426" s="6">
        <f t="shared" si="570"/>
        <v>27.61</v>
      </c>
      <c r="CL2426" s="7">
        <f t="shared" si="568"/>
        <v>0.25806954137587235</v>
      </c>
      <c r="CM2426" s="5">
        <f t="shared" si="569"/>
        <v>1.7372258225324027</v>
      </c>
      <c r="CP2426" s="8" t="s">
        <v>73838</v>
      </c>
      <c r="CQ2426" s="8" t="s">
        <v>69906</v>
      </c>
      <c r="CR2426" s="8" t="s">
        <v>53805</v>
      </c>
      <c r="CS2426" s="3" t="s">
        <v>45044</v>
      </c>
      <c r="CT2426" s="8" t="s">
        <v>53806</v>
      </c>
      <c r="CU2426" s="8" t="s">
        <v>48344</v>
      </c>
      <c r="CV2426" s="8" t="s">
        <v>53807</v>
      </c>
    </row>
    <row r="2427" spans="4:100">
      <c r="D2427" s="22" t="s">
        <v>6740</v>
      </c>
      <c r="E2427" s="22" t="s">
        <v>40188</v>
      </c>
      <c r="F2427" s="22" t="s">
        <v>40189</v>
      </c>
      <c r="G2427" s="22" t="s">
        <v>2594</v>
      </c>
      <c r="H2427" s="22">
        <v>67235</v>
      </c>
      <c r="I2427" s="22" t="s">
        <v>2593</v>
      </c>
      <c r="J2427" s="22">
        <v>402.34</v>
      </c>
      <c r="K2427" s="22">
        <v>182.08</v>
      </c>
      <c r="L2427" s="22">
        <v>398.65</v>
      </c>
      <c r="M2427" s="23">
        <f t="shared" si="559"/>
        <v>327.69</v>
      </c>
      <c r="N2427" s="22">
        <v>206.16</v>
      </c>
      <c r="O2427" s="22">
        <v>719.56</v>
      </c>
      <c r="P2427" s="22">
        <v>789.12</v>
      </c>
      <c r="Q2427" s="23">
        <f t="shared" si="560"/>
        <v>571.61333333333334</v>
      </c>
      <c r="R2427" s="22">
        <v>292.02999999999997</v>
      </c>
      <c r="S2427" s="22">
        <v>490.81</v>
      </c>
      <c r="T2427" s="22">
        <v>295.45</v>
      </c>
      <c r="U2427" s="23">
        <f t="shared" si="561"/>
        <v>359.43</v>
      </c>
      <c r="V2427" s="24">
        <f t="shared" si="573"/>
        <v>1.096859837041106</v>
      </c>
      <c r="W2427" s="22">
        <f t="shared" si="562"/>
        <v>1.7443722217136115</v>
      </c>
      <c r="Z2427" s="8" t="s">
        <v>78294</v>
      </c>
      <c r="AA2427" s="8" t="s">
        <v>69906</v>
      </c>
      <c r="AB2427" s="8" t="s">
        <v>78295</v>
      </c>
      <c r="AC2427" s="3" t="s">
        <v>78296</v>
      </c>
      <c r="AD2427" s="8" t="s">
        <v>78297</v>
      </c>
      <c r="AE2427" s="8" t="s">
        <v>48590</v>
      </c>
      <c r="AF2427" s="8" t="s">
        <v>78298</v>
      </c>
      <c r="AL2427" s="31" t="s">
        <v>8905</v>
      </c>
      <c r="AM2427" s="31" t="s">
        <v>42890</v>
      </c>
      <c r="AN2427" s="31" t="s">
        <v>42891</v>
      </c>
      <c r="AO2427" s="31" t="s">
        <v>8904</v>
      </c>
      <c r="AP2427" s="31">
        <v>73706</v>
      </c>
      <c r="AQ2427" s="31" t="s">
        <v>8903</v>
      </c>
      <c r="AR2427" s="31">
        <v>131.91999999999999</v>
      </c>
      <c r="AS2427" s="31">
        <v>168.89</v>
      </c>
      <c r="AT2427" s="31">
        <v>103.31</v>
      </c>
      <c r="AU2427" s="32">
        <f t="shared" si="563"/>
        <v>134.70666666666665</v>
      </c>
      <c r="AV2427" s="31">
        <v>357.28</v>
      </c>
      <c r="AW2427" s="31">
        <v>153.52000000000001</v>
      </c>
      <c r="AX2427" s="31">
        <v>104.12</v>
      </c>
      <c r="AY2427" s="32">
        <f t="shared" si="564"/>
        <v>204.97333333333333</v>
      </c>
      <c r="AZ2427" s="31">
        <v>885.18</v>
      </c>
      <c r="BA2427" s="31">
        <v>375.33</v>
      </c>
      <c r="BB2427" s="31">
        <v>902.18</v>
      </c>
      <c r="BC2427" s="32">
        <f t="shared" si="565"/>
        <v>720.89666666666665</v>
      </c>
      <c r="BD2427" s="33">
        <f t="shared" si="566"/>
        <v>5.35160348411363</v>
      </c>
      <c r="BE2427" s="31">
        <f t="shared" si="567"/>
        <v>1.5216272394338317</v>
      </c>
      <c r="BH2427" s="8" t="s">
        <v>82340</v>
      </c>
      <c r="BI2427" s="8" t="s">
        <v>69906</v>
      </c>
      <c r="BJ2427" s="8" t="s">
        <v>69853</v>
      </c>
      <c r="BK2427" s="3" t="s">
        <v>37185</v>
      </c>
      <c r="BL2427" s="8" t="s">
        <v>69854</v>
      </c>
      <c r="BM2427" s="8" t="s">
        <v>48344</v>
      </c>
      <c r="BN2427" s="8" t="s">
        <v>69855</v>
      </c>
      <c r="BT2427" s="5" t="s">
        <v>10246</v>
      </c>
      <c r="BU2427" s="5" t="s">
        <v>35534</v>
      </c>
      <c r="BV2427" s="5" t="s">
        <v>35535</v>
      </c>
      <c r="BW2427" s="5" t="s">
        <v>696</v>
      </c>
      <c r="BX2427" s="5">
        <v>18571</v>
      </c>
      <c r="BY2427" s="5" t="s">
        <v>695</v>
      </c>
      <c r="BZ2427" s="5">
        <v>1065.51</v>
      </c>
      <c r="CA2427" s="5">
        <v>1521.11</v>
      </c>
      <c r="CB2427" s="5">
        <v>1446.42</v>
      </c>
      <c r="CC2427" s="6">
        <f t="shared" si="572"/>
        <v>1344.3466666666666</v>
      </c>
      <c r="CD2427" s="5">
        <v>1200.1400000000001</v>
      </c>
      <c r="CE2427" s="5">
        <v>782.5</v>
      </c>
      <c r="CF2427" s="5">
        <v>732.55</v>
      </c>
      <c r="CG2427" s="6">
        <f t="shared" si="571"/>
        <v>905.06333333333339</v>
      </c>
      <c r="CH2427" s="5">
        <v>252.56</v>
      </c>
      <c r="CI2427" s="5">
        <v>484.4</v>
      </c>
      <c r="CJ2427" s="5">
        <v>304</v>
      </c>
      <c r="CK2427" s="6">
        <f t="shared" si="570"/>
        <v>346.98666666666668</v>
      </c>
      <c r="CL2427" s="7">
        <f t="shared" si="568"/>
        <v>0.25810802769127011</v>
      </c>
      <c r="CM2427" s="5">
        <f t="shared" si="569"/>
        <v>0.67323656596512815</v>
      </c>
      <c r="CP2427" s="8" t="s">
        <v>73839</v>
      </c>
      <c r="CQ2427" s="8" t="s">
        <v>69906</v>
      </c>
      <c r="CR2427" s="8" t="s">
        <v>53808</v>
      </c>
      <c r="CS2427" s="3" t="s">
        <v>37759</v>
      </c>
      <c r="CT2427" s="8" t="s">
        <v>53809</v>
      </c>
      <c r="CU2427" s="8" t="s">
        <v>48344</v>
      </c>
      <c r="CV2427" s="8" t="s">
        <v>53810</v>
      </c>
    </row>
    <row r="2428" spans="4:100">
      <c r="D2428" s="22" t="s">
        <v>21616</v>
      </c>
      <c r="E2428" s="22" t="s">
        <v>39940</v>
      </c>
      <c r="F2428" s="22" t="s">
        <v>39941</v>
      </c>
      <c r="G2428" s="22" t="s">
        <v>21615</v>
      </c>
      <c r="H2428" s="22">
        <v>74277</v>
      </c>
      <c r="I2428" s="22" t="s">
        <v>21614</v>
      </c>
      <c r="J2428" s="22">
        <v>365</v>
      </c>
      <c r="K2428" s="22">
        <v>111.68</v>
      </c>
      <c r="L2428" s="22">
        <v>134.26</v>
      </c>
      <c r="M2428" s="23">
        <f t="shared" si="559"/>
        <v>203.64666666666668</v>
      </c>
      <c r="N2428" s="22">
        <v>330.5</v>
      </c>
      <c r="O2428" s="22">
        <v>549.70000000000005</v>
      </c>
      <c r="P2428" s="22">
        <v>197.54</v>
      </c>
      <c r="Q2428" s="23">
        <f t="shared" si="560"/>
        <v>359.24666666666667</v>
      </c>
      <c r="R2428" s="22">
        <v>430.27</v>
      </c>
      <c r="S2428" s="22">
        <v>141.30000000000001</v>
      </c>
      <c r="T2428" s="22">
        <v>98.64</v>
      </c>
      <c r="U2428" s="23">
        <f t="shared" si="561"/>
        <v>223.40333333333331</v>
      </c>
      <c r="V2428" s="24">
        <f t="shared" si="573"/>
        <v>1.097014436769568</v>
      </c>
      <c r="W2428" s="22">
        <f t="shared" si="562"/>
        <v>1.7640684846302419</v>
      </c>
      <c r="Z2428" s="8" t="s">
        <v>75497</v>
      </c>
      <c r="AA2428" s="8" t="s">
        <v>69906</v>
      </c>
      <c r="AB2428" s="8" t="s">
        <v>56934</v>
      </c>
      <c r="AC2428" s="3" t="s">
        <v>56935</v>
      </c>
      <c r="AD2428" s="8" t="s">
        <v>56936</v>
      </c>
      <c r="AE2428" s="8" t="s">
        <v>48344</v>
      </c>
      <c r="AF2428" s="8" t="s">
        <v>56937</v>
      </c>
      <c r="AL2428" s="31" t="s">
        <v>12760</v>
      </c>
      <c r="AM2428" s="31" t="s">
        <v>47671</v>
      </c>
      <c r="AN2428" s="31" t="s">
        <v>47672</v>
      </c>
      <c r="AO2428" s="31" t="s">
        <v>12759</v>
      </c>
      <c r="AP2428" s="31">
        <v>434204</v>
      </c>
      <c r="AQ2428" s="31" t="s">
        <v>12758</v>
      </c>
      <c r="AR2428" s="31">
        <v>723.81</v>
      </c>
      <c r="AS2428" s="31">
        <v>530.11</v>
      </c>
      <c r="AT2428" s="31">
        <v>789.33</v>
      </c>
      <c r="AU2428" s="32">
        <f t="shared" si="563"/>
        <v>681.08333333333337</v>
      </c>
      <c r="AV2428" s="31">
        <v>825.56</v>
      </c>
      <c r="AW2428" s="31">
        <v>371.41</v>
      </c>
      <c r="AX2428" s="31">
        <v>784.77</v>
      </c>
      <c r="AY2428" s="32">
        <f t="shared" si="564"/>
        <v>660.58</v>
      </c>
      <c r="AZ2428" s="31">
        <v>1534.28</v>
      </c>
      <c r="BA2428" s="31">
        <v>7035.33</v>
      </c>
      <c r="BB2428" s="31">
        <v>2371.2800000000002</v>
      </c>
      <c r="BC2428" s="32">
        <f t="shared" si="565"/>
        <v>3646.9633333333336</v>
      </c>
      <c r="BD2428" s="33">
        <f t="shared" si="566"/>
        <v>5.3546506790652151</v>
      </c>
      <c r="BE2428" s="31">
        <f t="shared" si="567"/>
        <v>0.9698959990211673</v>
      </c>
      <c r="BH2428" s="8" t="s">
        <v>82341</v>
      </c>
      <c r="BI2428" s="8" t="s">
        <v>69906</v>
      </c>
      <c r="BJ2428" s="8" t="s">
        <v>69856</v>
      </c>
      <c r="BK2428" s="3" t="s">
        <v>43274</v>
      </c>
      <c r="BL2428" s="8" t="s">
        <v>69857</v>
      </c>
      <c r="BM2428" s="8" t="s">
        <v>48344</v>
      </c>
      <c r="BN2428" s="8" t="s">
        <v>69858</v>
      </c>
      <c r="BT2428" s="5" t="s">
        <v>17879</v>
      </c>
      <c r="BU2428" s="5" t="s">
        <v>37426</v>
      </c>
      <c r="BV2428" s="5" t="s">
        <v>37427</v>
      </c>
      <c r="BW2428" s="5" t="s">
        <v>17878</v>
      </c>
      <c r="BX2428" s="5">
        <v>21672</v>
      </c>
      <c r="BY2428" s="5" t="s">
        <v>17877</v>
      </c>
      <c r="BZ2428" s="5">
        <v>2008.9</v>
      </c>
      <c r="CA2428" s="5">
        <v>3778.58</v>
      </c>
      <c r="CB2428" s="5">
        <v>3894.27</v>
      </c>
      <c r="CC2428" s="6">
        <f t="shared" si="572"/>
        <v>3227.25</v>
      </c>
      <c r="CD2428" s="5">
        <v>3900.16</v>
      </c>
      <c r="CE2428" s="5">
        <v>2748.73</v>
      </c>
      <c r="CF2428" s="5">
        <v>3564.03</v>
      </c>
      <c r="CG2428" s="6">
        <f t="shared" si="571"/>
        <v>3404.3066666666668</v>
      </c>
      <c r="CH2428" s="5">
        <v>1035.23</v>
      </c>
      <c r="CI2428" s="5">
        <v>769.68</v>
      </c>
      <c r="CJ2428" s="5">
        <v>694.15</v>
      </c>
      <c r="CK2428" s="6">
        <f t="shared" si="570"/>
        <v>833.02</v>
      </c>
      <c r="CL2428" s="7">
        <f t="shared" si="568"/>
        <v>0.25812069099078161</v>
      </c>
      <c r="CM2428" s="5">
        <f t="shared" si="569"/>
        <v>1.0548630154672451</v>
      </c>
      <c r="CP2428" s="8" t="s">
        <v>73840</v>
      </c>
      <c r="CQ2428" s="8" t="s">
        <v>69906</v>
      </c>
      <c r="CR2428" s="8" t="s">
        <v>53811</v>
      </c>
      <c r="CS2428" s="3" t="s">
        <v>53812</v>
      </c>
      <c r="CT2428" s="8" t="s">
        <v>53813</v>
      </c>
      <c r="CU2428" s="8" t="s">
        <v>48344</v>
      </c>
      <c r="CV2428" s="8" t="s">
        <v>53814</v>
      </c>
    </row>
    <row r="2429" spans="4:100">
      <c r="D2429" s="22" t="s">
        <v>14456</v>
      </c>
      <c r="E2429" s="22" t="s">
        <v>36229</v>
      </c>
      <c r="F2429" s="22" t="s">
        <v>36230</v>
      </c>
      <c r="G2429" s="22" t="s">
        <v>14455</v>
      </c>
      <c r="H2429" s="22">
        <v>13207</v>
      </c>
      <c r="I2429" s="22" t="s">
        <v>14454</v>
      </c>
      <c r="J2429" s="22">
        <v>1741.52</v>
      </c>
      <c r="K2429" s="22">
        <v>829.3</v>
      </c>
      <c r="L2429" s="22">
        <v>980.63</v>
      </c>
      <c r="M2429" s="23">
        <f t="shared" si="559"/>
        <v>1183.8166666666666</v>
      </c>
      <c r="N2429" s="22">
        <v>2064.2199999999998</v>
      </c>
      <c r="O2429" s="22">
        <v>537.5</v>
      </c>
      <c r="P2429" s="22">
        <v>421.48</v>
      </c>
      <c r="Q2429" s="23">
        <f t="shared" si="560"/>
        <v>1007.7333333333332</v>
      </c>
      <c r="R2429" s="22">
        <v>1421.23</v>
      </c>
      <c r="S2429" s="22">
        <v>1092.1199999999999</v>
      </c>
      <c r="T2429" s="22">
        <v>1383.13</v>
      </c>
      <c r="U2429" s="23">
        <f t="shared" si="561"/>
        <v>1298.8266666666666</v>
      </c>
      <c r="V2429" s="24">
        <f t="shared" si="573"/>
        <v>1.0971518675470582</v>
      </c>
      <c r="W2429" s="22">
        <f t="shared" si="562"/>
        <v>0.85125793689901308</v>
      </c>
      <c r="Z2429" s="8" t="s">
        <v>78299</v>
      </c>
      <c r="AA2429" s="8" t="s">
        <v>48346</v>
      </c>
      <c r="AB2429" s="8" t="s">
        <v>48347</v>
      </c>
      <c r="AC2429" s="3" t="s">
        <v>48346</v>
      </c>
      <c r="AD2429" s="8" t="s">
        <v>48346</v>
      </c>
      <c r="AE2429" s="8" t="s">
        <v>48346</v>
      </c>
      <c r="AF2429" s="8" t="s">
        <v>48346</v>
      </c>
      <c r="AL2429" s="31" t="s">
        <v>23612</v>
      </c>
      <c r="AM2429" s="31" t="s">
        <v>35586</v>
      </c>
      <c r="AN2429" s="31" t="s">
        <v>35587</v>
      </c>
      <c r="AO2429" s="31" t="s">
        <v>23611</v>
      </c>
      <c r="AP2429" s="31">
        <v>230257</v>
      </c>
      <c r="AQ2429" s="31" t="s">
        <v>23610</v>
      </c>
      <c r="AR2429" s="31">
        <v>291.88</v>
      </c>
      <c r="AS2429" s="31">
        <v>3.49</v>
      </c>
      <c r="AT2429" s="31">
        <v>150.76</v>
      </c>
      <c r="AU2429" s="32">
        <f t="shared" si="563"/>
        <v>148.71</v>
      </c>
      <c r="AV2429" s="31">
        <v>544.21</v>
      </c>
      <c r="AW2429" s="31">
        <v>398.43</v>
      </c>
      <c r="AX2429" s="31">
        <v>254.35</v>
      </c>
      <c r="AY2429" s="32">
        <f t="shared" si="564"/>
        <v>398.99666666666667</v>
      </c>
      <c r="AZ2429" s="31">
        <v>761.56</v>
      </c>
      <c r="BA2429" s="31">
        <v>893.37</v>
      </c>
      <c r="BB2429" s="31">
        <v>738.46</v>
      </c>
      <c r="BC2429" s="32">
        <f t="shared" si="565"/>
        <v>797.79666666666662</v>
      </c>
      <c r="BD2429" s="33">
        <f t="shared" si="566"/>
        <v>5.3647815659112812</v>
      </c>
      <c r="BE2429" s="31">
        <f t="shared" si="567"/>
        <v>2.6830520251944501</v>
      </c>
      <c r="BH2429" s="8" t="s">
        <v>82342</v>
      </c>
      <c r="BI2429" s="8" t="s">
        <v>69906</v>
      </c>
      <c r="BJ2429" s="8" t="s">
        <v>69859</v>
      </c>
      <c r="BK2429" s="3" t="s">
        <v>44913</v>
      </c>
      <c r="BL2429" s="8" t="s">
        <v>69860</v>
      </c>
      <c r="BM2429" s="8" t="s">
        <v>48344</v>
      </c>
      <c r="BN2429" s="8" t="s">
        <v>69861</v>
      </c>
      <c r="BT2429" s="5" t="s">
        <v>31025</v>
      </c>
      <c r="BU2429" s="5" t="s">
        <v>43477</v>
      </c>
      <c r="BV2429" s="5" t="s">
        <v>43478</v>
      </c>
      <c r="BW2429" s="5" t="s">
        <v>31024</v>
      </c>
      <c r="BX2429" s="5">
        <v>68014</v>
      </c>
      <c r="BY2429" s="5" t="s">
        <v>31023</v>
      </c>
      <c r="BZ2429" s="5">
        <v>616.98</v>
      </c>
      <c r="CA2429" s="5">
        <v>850.87</v>
      </c>
      <c r="CB2429" s="5">
        <v>695.37</v>
      </c>
      <c r="CC2429" s="6">
        <f t="shared" si="572"/>
        <v>721.07333333333327</v>
      </c>
      <c r="CD2429" s="5">
        <v>988.83</v>
      </c>
      <c r="CE2429" s="5">
        <v>564.57000000000005</v>
      </c>
      <c r="CF2429" s="5">
        <v>957.86</v>
      </c>
      <c r="CG2429" s="6">
        <f t="shared" si="571"/>
        <v>837.0866666666667</v>
      </c>
      <c r="CH2429" s="5">
        <v>349.44</v>
      </c>
      <c r="CI2429" s="5">
        <v>24.73</v>
      </c>
      <c r="CJ2429" s="5">
        <v>184.74</v>
      </c>
      <c r="CK2429" s="6">
        <f t="shared" si="570"/>
        <v>186.30333333333337</v>
      </c>
      <c r="CL2429" s="7">
        <f t="shared" si="568"/>
        <v>0.25836946773790931</v>
      </c>
      <c r="CM2429" s="5">
        <f t="shared" si="569"/>
        <v>1.160889784672849</v>
      </c>
      <c r="CP2429" s="8" t="s">
        <v>73841</v>
      </c>
      <c r="CQ2429" s="8" t="s">
        <v>69906</v>
      </c>
      <c r="CR2429" s="8" t="s">
        <v>53815</v>
      </c>
      <c r="CS2429" s="3" t="s">
        <v>47926</v>
      </c>
      <c r="CT2429" s="8" t="s">
        <v>53816</v>
      </c>
      <c r="CU2429" s="8" t="s">
        <v>48344</v>
      </c>
      <c r="CV2429" s="8" t="s">
        <v>53817</v>
      </c>
    </row>
    <row r="2430" spans="4:100">
      <c r="D2430" s="22" t="s">
        <v>16324</v>
      </c>
      <c r="E2430" s="22" t="s">
        <v>41573</v>
      </c>
      <c r="F2430" s="22" t="s">
        <v>41574</v>
      </c>
      <c r="G2430" s="22" t="s">
        <v>16445</v>
      </c>
      <c r="H2430" s="22">
        <v>110175</v>
      </c>
      <c r="I2430" s="22" t="s">
        <v>16444</v>
      </c>
      <c r="J2430" s="22">
        <v>3725.85</v>
      </c>
      <c r="K2430" s="22">
        <v>5303.52</v>
      </c>
      <c r="L2430" s="22">
        <v>3056.75</v>
      </c>
      <c r="M2430" s="23">
        <f t="shared" si="559"/>
        <v>4028.7066666666669</v>
      </c>
      <c r="N2430" s="22">
        <v>4223.29</v>
      </c>
      <c r="O2430" s="22">
        <v>5702.89</v>
      </c>
      <c r="P2430" s="22">
        <v>4519.79</v>
      </c>
      <c r="Q2430" s="23">
        <f t="shared" si="560"/>
        <v>4815.3233333333337</v>
      </c>
      <c r="R2430" s="22">
        <v>3810.68</v>
      </c>
      <c r="S2430" s="22">
        <v>4617.75</v>
      </c>
      <c r="T2430" s="22">
        <v>4837.24</v>
      </c>
      <c r="U2430" s="23">
        <f t="shared" si="561"/>
        <v>4421.8900000000003</v>
      </c>
      <c r="V2430" s="24">
        <f t="shared" si="573"/>
        <v>1.0975954235106056</v>
      </c>
      <c r="W2430" s="22">
        <f t="shared" si="562"/>
        <v>1.1952529016756412</v>
      </c>
      <c r="Z2430" s="8" t="s">
        <v>78300</v>
      </c>
      <c r="AA2430" s="8" t="s">
        <v>69906</v>
      </c>
      <c r="AB2430" s="8" t="s">
        <v>62093</v>
      </c>
      <c r="AC2430" s="3" t="s">
        <v>43812</v>
      </c>
      <c r="AD2430" s="8" t="s">
        <v>62094</v>
      </c>
      <c r="AE2430" s="8" t="s">
        <v>48344</v>
      </c>
      <c r="AF2430" s="8" t="s">
        <v>62095</v>
      </c>
      <c r="AL2430" s="31" t="s">
        <v>5834</v>
      </c>
      <c r="AM2430" s="31" t="s">
        <v>38658</v>
      </c>
      <c r="AN2430" s="31" t="s">
        <v>38659</v>
      </c>
      <c r="AO2430" s="31" t="s">
        <v>5833</v>
      </c>
      <c r="AP2430" s="31">
        <v>70984</v>
      </c>
      <c r="AQ2430" s="31" t="s">
        <v>5832</v>
      </c>
      <c r="AR2430" s="31">
        <v>343.04</v>
      </c>
      <c r="AS2430" s="31">
        <v>249.51</v>
      </c>
      <c r="AT2430" s="31">
        <v>420.34</v>
      </c>
      <c r="AU2430" s="32">
        <f t="shared" si="563"/>
        <v>337.62999999999994</v>
      </c>
      <c r="AV2430" s="31">
        <v>1459.49</v>
      </c>
      <c r="AW2430" s="31">
        <v>942.79</v>
      </c>
      <c r="AX2430" s="31">
        <v>279.42</v>
      </c>
      <c r="AY2430" s="32">
        <f t="shared" si="564"/>
        <v>893.9</v>
      </c>
      <c r="AZ2430" s="31">
        <v>2113.6799999999998</v>
      </c>
      <c r="BA2430" s="31">
        <v>1830.79</v>
      </c>
      <c r="BB2430" s="31">
        <v>1489.92</v>
      </c>
      <c r="BC2430" s="32">
        <f t="shared" si="565"/>
        <v>1811.4633333333331</v>
      </c>
      <c r="BD2430" s="33">
        <f t="shared" si="566"/>
        <v>5.3652321574899551</v>
      </c>
      <c r="BE2430" s="31">
        <f t="shared" si="567"/>
        <v>2.6475727867784267</v>
      </c>
      <c r="BH2430" s="8" t="s">
        <v>82343</v>
      </c>
      <c r="BI2430" s="8" t="s">
        <v>69906</v>
      </c>
      <c r="BJ2430" s="8" t="s">
        <v>69862</v>
      </c>
      <c r="BK2430" s="3" t="s">
        <v>37699</v>
      </c>
      <c r="BL2430" s="8" t="s">
        <v>69863</v>
      </c>
      <c r="BM2430" s="8" t="s">
        <v>48344</v>
      </c>
      <c r="BN2430" s="8" t="s">
        <v>69864</v>
      </c>
      <c r="BT2430" s="5" t="s">
        <v>8709</v>
      </c>
      <c r="BU2430" s="5" t="s">
        <v>36826</v>
      </c>
      <c r="BV2430" s="5" t="s">
        <v>36827</v>
      </c>
      <c r="BW2430" s="5" t="s">
        <v>8708</v>
      </c>
      <c r="BX2430" s="5" t="s">
        <v>8707</v>
      </c>
      <c r="BY2430" s="5" t="s">
        <v>8706</v>
      </c>
      <c r="BZ2430" s="5">
        <v>749.79</v>
      </c>
      <c r="CA2430" s="5">
        <v>867.2</v>
      </c>
      <c r="CB2430" s="5">
        <v>3000.37</v>
      </c>
      <c r="CC2430" s="6">
        <f t="shared" si="572"/>
        <v>1539.12</v>
      </c>
      <c r="CD2430" s="5">
        <v>1008.03</v>
      </c>
      <c r="CE2430" s="5">
        <v>825.23</v>
      </c>
      <c r="CF2430" s="5">
        <v>600.13</v>
      </c>
      <c r="CG2430" s="6">
        <f t="shared" si="571"/>
        <v>811.13</v>
      </c>
      <c r="CH2430" s="5">
        <v>276.17</v>
      </c>
      <c r="CI2430" s="5">
        <v>814.18</v>
      </c>
      <c r="CJ2430" s="5">
        <v>103.05</v>
      </c>
      <c r="CK2430" s="6">
        <f t="shared" si="570"/>
        <v>397.79999999999995</v>
      </c>
      <c r="CL2430" s="7">
        <f t="shared" si="568"/>
        <v>0.25845937938562297</v>
      </c>
      <c r="CM2430" s="5">
        <f t="shared" si="569"/>
        <v>0.52700894017360578</v>
      </c>
      <c r="CP2430" s="8" t="s">
        <v>73842</v>
      </c>
      <c r="CQ2430" s="8" t="s">
        <v>69906</v>
      </c>
      <c r="CR2430" s="8" t="s">
        <v>53818</v>
      </c>
      <c r="CS2430" s="3" t="s">
        <v>41189</v>
      </c>
      <c r="CT2430" s="8" t="s">
        <v>53819</v>
      </c>
      <c r="CU2430" s="8" t="s">
        <v>48344</v>
      </c>
      <c r="CV2430" s="8" t="s">
        <v>53820</v>
      </c>
    </row>
    <row r="2431" spans="4:100">
      <c r="D2431" s="22" t="s">
        <v>3840</v>
      </c>
      <c r="E2431" s="22" t="s">
        <v>3838</v>
      </c>
      <c r="F2431" s="22"/>
      <c r="G2431" s="22" t="s">
        <v>3839</v>
      </c>
      <c r="H2431" s="22"/>
      <c r="I2431" s="22" t="s">
        <v>3838</v>
      </c>
      <c r="J2431" s="22">
        <v>1814.04</v>
      </c>
      <c r="K2431" s="22">
        <v>1398.06</v>
      </c>
      <c r="L2431" s="22">
        <v>1208.6500000000001</v>
      </c>
      <c r="M2431" s="23">
        <f t="shared" si="559"/>
        <v>1473.5833333333333</v>
      </c>
      <c r="N2431" s="22">
        <v>1587.01</v>
      </c>
      <c r="O2431" s="22">
        <v>2168.1799999999998</v>
      </c>
      <c r="P2431" s="22">
        <v>1422.84</v>
      </c>
      <c r="Q2431" s="23">
        <f t="shared" si="560"/>
        <v>1726.01</v>
      </c>
      <c r="R2431" s="22">
        <v>1558.21</v>
      </c>
      <c r="S2431" s="22">
        <v>2123.16</v>
      </c>
      <c r="T2431" s="22">
        <v>1171.74</v>
      </c>
      <c r="U2431" s="23">
        <f t="shared" si="561"/>
        <v>1617.7033333333331</v>
      </c>
      <c r="V2431" s="24">
        <f t="shared" si="573"/>
        <v>1.0978024090934795</v>
      </c>
      <c r="W2431" s="22">
        <f t="shared" si="562"/>
        <v>1.171301249787932</v>
      </c>
      <c r="Z2431" s="8" t="s">
        <v>78301</v>
      </c>
      <c r="AA2431" s="8" t="s">
        <v>69906</v>
      </c>
      <c r="AB2431" s="8" t="s">
        <v>62096</v>
      </c>
      <c r="AC2431" s="3" t="s">
        <v>39686</v>
      </c>
      <c r="AD2431" s="8" t="s">
        <v>62097</v>
      </c>
      <c r="AE2431" s="8" t="s">
        <v>48344</v>
      </c>
      <c r="AF2431" s="8" t="s">
        <v>62098</v>
      </c>
      <c r="AL2431" s="31" t="s">
        <v>48</v>
      </c>
      <c r="AM2431" s="31" t="s">
        <v>34803</v>
      </c>
      <c r="AN2431" s="31" t="s">
        <v>34804</v>
      </c>
      <c r="AO2431" s="31" t="s">
        <v>164</v>
      </c>
      <c r="AP2431" s="31">
        <v>18983</v>
      </c>
      <c r="AQ2431" s="31" t="s">
        <v>163</v>
      </c>
      <c r="AR2431" s="31">
        <v>929.37</v>
      </c>
      <c r="AS2431" s="31">
        <v>355.49</v>
      </c>
      <c r="AT2431" s="31">
        <v>441.51</v>
      </c>
      <c r="AU2431" s="32">
        <f t="shared" si="563"/>
        <v>575.45666666666671</v>
      </c>
      <c r="AV2431" s="31">
        <v>1359.17</v>
      </c>
      <c r="AW2431" s="31">
        <v>934.32</v>
      </c>
      <c r="AX2431" s="31">
        <v>1123.56</v>
      </c>
      <c r="AY2431" s="32">
        <f t="shared" si="564"/>
        <v>1139.0166666666667</v>
      </c>
      <c r="AZ2431" s="31">
        <v>2998.52</v>
      </c>
      <c r="BA2431" s="31">
        <v>3292.39</v>
      </c>
      <c r="BB2431" s="31">
        <v>2973.9</v>
      </c>
      <c r="BC2431" s="32">
        <f t="shared" si="565"/>
        <v>3088.27</v>
      </c>
      <c r="BD2431" s="33">
        <f t="shared" si="566"/>
        <v>5.3666421450789805</v>
      </c>
      <c r="BE2431" s="31">
        <f t="shared" si="567"/>
        <v>1.9793265638304649</v>
      </c>
      <c r="BH2431" s="8" t="s">
        <v>82344</v>
      </c>
      <c r="BI2431" s="8" t="s">
        <v>69906</v>
      </c>
      <c r="BJ2431" s="8" t="s">
        <v>69865</v>
      </c>
      <c r="BK2431" s="3" t="s">
        <v>38194</v>
      </c>
      <c r="BL2431" s="8" t="s">
        <v>69866</v>
      </c>
      <c r="BM2431" s="8" t="s">
        <v>48344</v>
      </c>
      <c r="BN2431" s="8" t="s">
        <v>69867</v>
      </c>
      <c r="BT2431" s="5" t="s">
        <v>6061</v>
      </c>
      <c r="BU2431" s="5" t="s">
        <v>43244</v>
      </c>
      <c r="BV2431" s="5" t="s">
        <v>44017</v>
      </c>
      <c r="BW2431" s="5" t="s">
        <v>6060</v>
      </c>
      <c r="BX2431" s="5">
        <v>20280</v>
      </c>
      <c r="BY2431" s="5" t="s">
        <v>6059</v>
      </c>
      <c r="BZ2431" s="5">
        <v>823.06</v>
      </c>
      <c r="CA2431" s="5">
        <v>489.75</v>
      </c>
      <c r="CB2431" s="5">
        <v>483.41</v>
      </c>
      <c r="CC2431" s="6">
        <f t="shared" si="572"/>
        <v>598.74</v>
      </c>
      <c r="CD2431" s="5">
        <v>561.47</v>
      </c>
      <c r="CE2431" s="5">
        <v>701.35</v>
      </c>
      <c r="CF2431" s="5">
        <v>94.24</v>
      </c>
      <c r="CG2431" s="6">
        <f t="shared" si="571"/>
        <v>452.35333333333341</v>
      </c>
      <c r="CH2431" s="5">
        <v>236.34</v>
      </c>
      <c r="CI2431" s="5">
        <v>111.72</v>
      </c>
      <c r="CJ2431" s="5">
        <v>116.29</v>
      </c>
      <c r="CK2431" s="6">
        <f t="shared" si="570"/>
        <v>154.78333333333333</v>
      </c>
      <c r="CL2431" s="7">
        <f t="shared" si="568"/>
        <v>0.25851510394049726</v>
      </c>
      <c r="CM2431" s="5">
        <f t="shared" si="569"/>
        <v>0.75550879068265586</v>
      </c>
      <c r="CP2431" s="8" t="s">
        <v>73843</v>
      </c>
      <c r="CQ2431" s="8" t="s">
        <v>69906</v>
      </c>
      <c r="CR2431" s="8" t="s">
        <v>53824</v>
      </c>
      <c r="CS2431" s="3" t="s">
        <v>44371</v>
      </c>
      <c r="CT2431" s="8" t="s">
        <v>53825</v>
      </c>
      <c r="CU2431" s="8" t="s">
        <v>48344</v>
      </c>
      <c r="CV2431" s="8" t="s">
        <v>53826</v>
      </c>
    </row>
    <row r="2432" spans="4:100">
      <c r="D2432" s="22" t="s">
        <v>20326</v>
      </c>
      <c r="E2432" s="22" t="s">
        <v>45167</v>
      </c>
      <c r="F2432" s="22" t="s">
        <v>45168</v>
      </c>
      <c r="G2432" s="22" t="s">
        <v>20472</v>
      </c>
      <c r="H2432" s="22" t="s">
        <v>20471</v>
      </c>
      <c r="I2432" s="22" t="s">
        <v>20470</v>
      </c>
      <c r="J2432" s="22">
        <v>116.85</v>
      </c>
      <c r="K2432" s="22">
        <v>221.08</v>
      </c>
      <c r="L2432" s="22">
        <v>85.99</v>
      </c>
      <c r="M2432" s="23">
        <f t="shared" si="559"/>
        <v>141.30666666666667</v>
      </c>
      <c r="N2432" s="22">
        <v>55.6</v>
      </c>
      <c r="O2432" s="22">
        <v>161.07</v>
      </c>
      <c r="P2432" s="22">
        <v>366.38</v>
      </c>
      <c r="Q2432" s="23">
        <f t="shared" si="560"/>
        <v>194.35</v>
      </c>
      <c r="R2432" s="22">
        <v>244.8</v>
      </c>
      <c r="S2432" s="22">
        <v>106.27</v>
      </c>
      <c r="T2432" s="22">
        <v>114.32</v>
      </c>
      <c r="U2432" s="23">
        <f t="shared" si="561"/>
        <v>155.13</v>
      </c>
      <c r="V2432" s="24">
        <f t="shared" si="573"/>
        <v>1.0978250613323268</v>
      </c>
      <c r="W2432" s="22">
        <f t="shared" si="562"/>
        <v>1.3753774297037176</v>
      </c>
      <c r="Z2432" s="8" t="s">
        <v>78302</v>
      </c>
      <c r="AA2432" s="8" t="s">
        <v>69906</v>
      </c>
      <c r="AB2432" s="8" t="s">
        <v>62099</v>
      </c>
      <c r="AC2432" s="3" t="s">
        <v>48227</v>
      </c>
      <c r="AD2432" s="8" t="s">
        <v>62100</v>
      </c>
      <c r="AE2432" s="8" t="s">
        <v>48344</v>
      </c>
      <c r="AF2432" s="8" t="s">
        <v>62101</v>
      </c>
      <c r="AL2432" s="31" t="s">
        <v>24121</v>
      </c>
      <c r="AM2432" s="31" t="s">
        <v>39822</v>
      </c>
      <c r="AN2432" s="31" t="s">
        <v>39823</v>
      </c>
      <c r="AO2432" s="31" t="s">
        <v>4378</v>
      </c>
      <c r="AP2432" s="31">
        <v>99003</v>
      </c>
      <c r="AQ2432" s="31" t="s">
        <v>4377</v>
      </c>
      <c r="AR2432" s="31">
        <v>167.87</v>
      </c>
      <c r="AS2432" s="31">
        <v>108.07</v>
      </c>
      <c r="AT2432" s="31">
        <v>13.32</v>
      </c>
      <c r="AU2432" s="32">
        <f t="shared" si="563"/>
        <v>96.42</v>
      </c>
      <c r="AV2432" s="31">
        <v>177.45</v>
      </c>
      <c r="AW2432" s="31">
        <v>54.28</v>
      </c>
      <c r="AX2432" s="31">
        <v>18.37</v>
      </c>
      <c r="AY2432" s="32">
        <f t="shared" si="564"/>
        <v>83.36666666666666</v>
      </c>
      <c r="AZ2432" s="31">
        <v>500.55</v>
      </c>
      <c r="BA2432" s="31">
        <v>384.94</v>
      </c>
      <c r="BB2432" s="31">
        <v>669.17</v>
      </c>
      <c r="BC2432" s="32">
        <f t="shared" si="565"/>
        <v>518.21999999999991</v>
      </c>
      <c r="BD2432" s="33">
        <f t="shared" si="566"/>
        <v>5.3746110765401358</v>
      </c>
      <c r="BE2432" s="31">
        <f t="shared" si="567"/>
        <v>0.86462006499343147</v>
      </c>
      <c r="BH2432" s="8" t="s">
        <v>82345</v>
      </c>
      <c r="BI2432" s="8" t="s">
        <v>69906</v>
      </c>
      <c r="BJ2432" s="8" t="s">
        <v>69868</v>
      </c>
      <c r="BK2432" s="3" t="s">
        <v>48215</v>
      </c>
      <c r="BL2432" s="8" t="s">
        <v>69869</v>
      </c>
      <c r="BM2432" s="8" t="s">
        <v>48344</v>
      </c>
      <c r="BN2432" s="8" t="s">
        <v>69870</v>
      </c>
      <c r="BT2432" s="5" t="s">
        <v>18171</v>
      </c>
      <c r="BU2432" s="5" t="s">
        <v>43282</v>
      </c>
      <c r="BV2432" s="5" t="s">
        <v>43283</v>
      </c>
      <c r="BW2432" s="5" t="s">
        <v>18308</v>
      </c>
      <c r="BX2432" s="5">
        <v>15473</v>
      </c>
      <c r="BY2432" s="5" t="s">
        <v>18307</v>
      </c>
      <c r="BZ2432" s="5">
        <v>459.5</v>
      </c>
      <c r="CA2432" s="5">
        <v>306.04000000000002</v>
      </c>
      <c r="CB2432" s="5">
        <v>373.56</v>
      </c>
      <c r="CC2432" s="6">
        <f t="shared" si="572"/>
        <v>379.7</v>
      </c>
      <c r="CD2432" s="5">
        <v>373.47</v>
      </c>
      <c r="CE2432" s="5">
        <v>857.45</v>
      </c>
      <c r="CF2432" s="5">
        <v>333.89</v>
      </c>
      <c r="CG2432" s="6">
        <f t="shared" si="571"/>
        <v>521.60333333333335</v>
      </c>
      <c r="CH2432" s="5">
        <v>169.68</v>
      </c>
      <c r="CI2432" s="5">
        <v>68.23</v>
      </c>
      <c r="CJ2432" s="5">
        <v>56.58</v>
      </c>
      <c r="CK2432" s="6">
        <f t="shared" si="570"/>
        <v>98.163333333333341</v>
      </c>
      <c r="CL2432" s="7">
        <f t="shared" si="568"/>
        <v>0.2585286629795453</v>
      </c>
      <c r="CM2432" s="5">
        <f t="shared" si="569"/>
        <v>1.3737248705118077</v>
      </c>
      <c r="CP2432" s="8" t="s">
        <v>73844</v>
      </c>
      <c r="CQ2432" s="8" t="s">
        <v>69906</v>
      </c>
      <c r="CR2432" s="8" t="s">
        <v>53827</v>
      </c>
      <c r="CS2432" s="3" t="s">
        <v>37052</v>
      </c>
      <c r="CT2432" s="8" t="s">
        <v>53828</v>
      </c>
      <c r="CU2432" s="8" t="s">
        <v>48344</v>
      </c>
      <c r="CV2432" s="8" t="s">
        <v>53829</v>
      </c>
    </row>
    <row r="2433" spans="4:100">
      <c r="D2433" s="22" t="s">
        <v>29150</v>
      </c>
      <c r="E2433" s="22" t="s">
        <v>34226</v>
      </c>
      <c r="F2433" s="22" t="s">
        <v>34227</v>
      </c>
      <c r="G2433" s="22" t="s">
        <v>29148</v>
      </c>
      <c r="H2433" s="22">
        <v>18707</v>
      </c>
      <c r="I2433" s="22" t="s">
        <v>29147</v>
      </c>
      <c r="J2433" s="22">
        <v>78.790000000000006</v>
      </c>
      <c r="K2433" s="22">
        <v>150.43</v>
      </c>
      <c r="L2433" s="22">
        <v>62.17</v>
      </c>
      <c r="M2433" s="23">
        <f t="shared" si="559"/>
        <v>97.13000000000001</v>
      </c>
      <c r="N2433" s="22">
        <v>101.14</v>
      </c>
      <c r="O2433" s="22">
        <v>135.9</v>
      </c>
      <c r="P2433" s="22">
        <v>139.46</v>
      </c>
      <c r="Q2433" s="23">
        <f t="shared" si="560"/>
        <v>125.5</v>
      </c>
      <c r="R2433" s="22">
        <v>155.07</v>
      </c>
      <c r="S2433" s="22">
        <v>55.54</v>
      </c>
      <c r="T2433" s="22">
        <v>109.51</v>
      </c>
      <c r="U2433" s="23">
        <f t="shared" si="561"/>
        <v>106.70666666666666</v>
      </c>
      <c r="V2433" s="24">
        <f t="shared" si="573"/>
        <v>1.0985963828545933</v>
      </c>
      <c r="W2433" s="22">
        <f t="shared" si="562"/>
        <v>1.2920827756614846</v>
      </c>
      <c r="Z2433" s="8" t="s">
        <v>78303</v>
      </c>
      <c r="AA2433" s="8" t="s">
        <v>69906</v>
      </c>
      <c r="AB2433" s="8" t="s">
        <v>62102</v>
      </c>
      <c r="AC2433" s="3" t="s">
        <v>43537</v>
      </c>
      <c r="AD2433" s="8" t="s">
        <v>62103</v>
      </c>
      <c r="AE2433" s="8" t="s">
        <v>48344</v>
      </c>
      <c r="AF2433" s="8" t="s">
        <v>62104</v>
      </c>
      <c r="AL2433" s="31" t="s">
        <v>26790</v>
      </c>
      <c r="AM2433" s="31" t="s">
        <v>35668</v>
      </c>
      <c r="AN2433" s="31" t="s">
        <v>35669</v>
      </c>
      <c r="AO2433" s="31" t="s">
        <v>26789</v>
      </c>
      <c r="AP2433" s="31">
        <v>21399</v>
      </c>
      <c r="AQ2433" s="31" t="s">
        <v>26788</v>
      </c>
      <c r="AR2433" s="31">
        <v>634.97</v>
      </c>
      <c r="AS2433" s="31">
        <v>368.12</v>
      </c>
      <c r="AT2433" s="31">
        <v>336.73</v>
      </c>
      <c r="AU2433" s="32">
        <f t="shared" si="563"/>
        <v>446.60666666666674</v>
      </c>
      <c r="AV2433" s="31">
        <v>2237.19</v>
      </c>
      <c r="AW2433" s="31">
        <v>913.57</v>
      </c>
      <c r="AX2433" s="31">
        <v>520.76</v>
      </c>
      <c r="AY2433" s="32">
        <f t="shared" si="564"/>
        <v>1223.8400000000001</v>
      </c>
      <c r="AZ2433" s="31">
        <v>2671.8</v>
      </c>
      <c r="BA2433" s="31">
        <v>2285.42</v>
      </c>
      <c r="BB2433" s="31">
        <v>2246.42</v>
      </c>
      <c r="BC2433" s="32">
        <f t="shared" si="565"/>
        <v>2401.2133333333336</v>
      </c>
      <c r="BD2433" s="33">
        <f t="shared" si="566"/>
        <v>5.3765729724888418</v>
      </c>
      <c r="BE2433" s="31">
        <f t="shared" si="567"/>
        <v>2.7403083996357718</v>
      </c>
      <c r="BH2433" s="8" t="s">
        <v>77818</v>
      </c>
      <c r="BI2433" s="8" t="s">
        <v>69906</v>
      </c>
      <c r="BJ2433" s="8" t="s">
        <v>61046</v>
      </c>
      <c r="BK2433" s="3" t="s">
        <v>39221</v>
      </c>
      <c r="BL2433" s="8" t="s">
        <v>61047</v>
      </c>
      <c r="BM2433" s="8" t="s">
        <v>48344</v>
      </c>
      <c r="BN2433" s="8" t="s">
        <v>61048</v>
      </c>
      <c r="BT2433" s="5" t="s">
        <v>8192</v>
      </c>
      <c r="BU2433" s="5" t="s">
        <v>38979</v>
      </c>
      <c r="BV2433" s="5" t="s">
        <v>38980</v>
      </c>
      <c r="BW2433" s="5" t="s">
        <v>8191</v>
      </c>
      <c r="BX2433" s="5">
        <v>12858</v>
      </c>
      <c r="BY2433" s="5" t="s">
        <v>8190</v>
      </c>
      <c r="BZ2433" s="5">
        <v>3999.08</v>
      </c>
      <c r="CA2433" s="5">
        <v>3082.27</v>
      </c>
      <c r="CB2433" s="5">
        <v>5015.28</v>
      </c>
      <c r="CC2433" s="6">
        <f t="shared" si="572"/>
        <v>4032.2100000000005</v>
      </c>
      <c r="CD2433" s="5">
        <v>5176.54</v>
      </c>
      <c r="CE2433" s="5">
        <v>4266.1400000000003</v>
      </c>
      <c r="CF2433" s="5">
        <v>5300.28</v>
      </c>
      <c r="CG2433" s="6">
        <f t="shared" si="571"/>
        <v>4914.32</v>
      </c>
      <c r="CH2433" s="5">
        <v>1095.1600000000001</v>
      </c>
      <c r="CI2433" s="5">
        <v>1023.83</v>
      </c>
      <c r="CJ2433" s="5">
        <v>1009.23</v>
      </c>
      <c r="CK2433" s="6">
        <f t="shared" si="570"/>
        <v>1042.74</v>
      </c>
      <c r="CL2433" s="7">
        <f t="shared" si="568"/>
        <v>0.25860260254302231</v>
      </c>
      <c r="CM2433" s="5">
        <f t="shared" si="569"/>
        <v>1.218765887689381</v>
      </c>
      <c r="CP2433" s="8" t="s">
        <v>73845</v>
      </c>
      <c r="CQ2433" s="8" t="s">
        <v>69906</v>
      </c>
      <c r="CR2433" s="8" t="s">
        <v>53830</v>
      </c>
      <c r="CS2433" s="3" t="s">
        <v>48034</v>
      </c>
      <c r="CT2433" s="8" t="s">
        <v>53831</v>
      </c>
      <c r="CU2433" s="8" t="s">
        <v>48344</v>
      </c>
      <c r="CV2433" s="8" t="s">
        <v>53832</v>
      </c>
    </row>
    <row r="2434" spans="4:100">
      <c r="D2434" s="22" t="s">
        <v>23853</v>
      </c>
      <c r="E2434" s="22" t="s">
        <v>46816</v>
      </c>
      <c r="F2434" s="22" t="s">
        <v>46817</v>
      </c>
      <c r="G2434" s="22" t="s">
        <v>23852</v>
      </c>
      <c r="H2434" s="22">
        <v>17345</v>
      </c>
      <c r="I2434" s="22" t="s">
        <v>23851</v>
      </c>
      <c r="J2434" s="22">
        <v>983.41</v>
      </c>
      <c r="K2434" s="22">
        <v>1136.52</v>
      </c>
      <c r="L2434" s="22">
        <v>944.65</v>
      </c>
      <c r="M2434" s="23">
        <f t="shared" ref="M2434:M2497" si="574">+AVERAGE(J2434:L2434)</f>
        <v>1021.5266666666666</v>
      </c>
      <c r="N2434" s="22">
        <v>1203.93</v>
      </c>
      <c r="O2434" s="22">
        <v>605.38</v>
      </c>
      <c r="P2434" s="22">
        <v>1097.3399999999999</v>
      </c>
      <c r="Q2434" s="23">
        <f t="shared" ref="Q2434:Q2497" si="575">+AVERAGE(N2434:P2434)</f>
        <v>968.88333333333321</v>
      </c>
      <c r="R2434" s="22">
        <v>1186.1199999999999</v>
      </c>
      <c r="S2434" s="22">
        <v>1216.27</v>
      </c>
      <c r="T2434" s="22">
        <v>964.63</v>
      </c>
      <c r="U2434" s="23">
        <f t="shared" ref="U2434:U2497" si="576">+AVERAGE(R2434:T2434)</f>
        <v>1122.3399999999999</v>
      </c>
      <c r="V2434" s="24">
        <f t="shared" si="573"/>
        <v>1.0986888904841772</v>
      </c>
      <c r="W2434" s="22">
        <f t="shared" ref="W2434:W2497" si="577">+Q2434/M2434</f>
        <v>0.94846602144502667</v>
      </c>
      <c r="Z2434" s="8" t="s">
        <v>78304</v>
      </c>
      <c r="AA2434" s="8" t="s">
        <v>69906</v>
      </c>
      <c r="AB2434" s="8" t="s">
        <v>78305</v>
      </c>
      <c r="AC2434" s="3" t="s">
        <v>78306</v>
      </c>
      <c r="AD2434" s="8" t="s">
        <v>78307</v>
      </c>
      <c r="AE2434" s="8" t="s">
        <v>48344</v>
      </c>
      <c r="AF2434" s="8" t="s">
        <v>78308</v>
      </c>
      <c r="AL2434" s="31" t="s">
        <v>16874</v>
      </c>
      <c r="AM2434" s="31" t="s">
        <v>39348</v>
      </c>
      <c r="AN2434" s="31" t="s">
        <v>39349</v>
      </c>
      <c r="AO2434" s="31" t="s">
        <v>16872</v>
      </c>
      <c r="AP2434" s="31">
        <v>11881</v>
      </c>
      <c r="AQ2434" s="31" t="s">
        <v>16871</v>
      </c>
      <c r="AR2434" s="31">
        <v>174.16</v>
      </c>
      <c r="AS2434" s="31">
        <v>186.12</v>
      </c>
      <c r="AT2434" s="31">
        <v>19.649999999999999</v>
      </c>
      <c r="AU2434" s="32">
        <f t="shared" ref="AU2434:AU2497" si="578">+AVERAGE(AR2434:AT2434)</f>
        <v>126.64333333333332</v>
      </c>
      <c r="AV2434" s="31">
        <v>220.35</v>
      </c>
      <c r="AW2434" s="31">
        <v>374.79</v>
      </c>
      <c r="AX2434" s="31">
        <v>127.79</v>
      </c>
      <c r="AY2434" s="32">
        <f t="shared" ref="AY2434:AY2497" si="579">+AVERAGE(AV2434:AX2434)</f>
        <v>240.97666666666666</v>
      </c>
      <c r="AZ2434" s="31">
        <v>496.27</v>
      </c>
      <c r="BA2434" s="31">
        <v>568.97</v>
      </c>
      <c r="BB2434" s="31">
        <v>978.49</v>
      </c>
      <c r="BC2434" s="32">
        <f t="shared" ref="BC2434:BC2497" si="580">+AVERAGE(AZ2434:BB2434)</f>
        <v>681.24333333333334</v>
      </c>
      <c r="BD2434" s="33">
        <f t="shared" ref="BD2434:BD2497" si="581">+BC2434/AU2434</f>
        <v>5.3792277524807206</v>
      </c>
      <c r="BE2434" s="31">
        <f t="shared" ref="BE2434:BE2497" si="582">+AY2434/AU2434</f>
        <v>1.902797883820704</v>
      </c>
      <c r="BH2434" s="8" t="s">
        <v>77021</v>
      </c>
      <c r="BI2434" s="8" t="s">
        <v>69906</v>
      </c>
      <c r="BJ2434" s="8" t="s">
        <v>59479</v>
      </c>
      <c r="BK2434" s="3" t="s">
        <v>40698</v>
      </c>
      <c r="BL2434" s="8" t="s">
        <v>59480</v>
      </c>
      <c r="BM2434" s="8" t="s">
        <v>48344</v>
      </c>
      <c r="BN2434" s="8" t="s">
        <v>59481</v>
      </c>
      <c r="BT2434" s="5" t="s">
        <v>1412</v>
      </c>
      <c r="BU2434" s="5" t="s">
        <v>1410</v>
      </c>
      <c r="BV2434" s="5"/>
      <c r="BW2434" s="5" t="s">
        <v>1411</v>
      </c>
      <c r="BX2434" s="5"/>
      <c r="BY2434" s="5" t="s">
        <v>1410</v>
      </c>
      <c r="BZ2434" s="5">
        <v>264.83999999999997</v>
      </c>
      <c r="CA2434" s="5">
        <v>274.35000000000002</v>
      </c>
      <c r="CB2434" s="5">
        <v>182.56</v>
      </c>
      <c r="CC2434" s="6">
        <f t="shared" si="572"/>
        <v>240.58333333333334</v>
      </c>
      <c r="CD2434" s="5">
        <v>226.91</v>
      </c>
      <c r="CE2434" s="5">
        <v>2849.25</v>
      </c>
      <c r="CF2434" s="5">
        <v>140.22</v>
      </c>
      <c r="CG2434" s="6">
        <f t="shared" si="571"/>
        <v>1072.1266666666666</v>
      </c>
      <c r="CH2434" s="5">
        <v>59.74</v>
      </c>
      <c r="CI2434" s="5">
        <v>89.92</v>
      </c>
      <c r="CJ2434" s="5">
        <v>37</v>
      </c>
      <c r="CK2434" s="6">
        <f t="shared" si="570"/>
        <v>62.22</v>
      </c>
      <c r="CL2434" s="7">
        <f t="shared" ref="CL2434:CL2497" si="583">+CK2434/CC2434</f>
        <v>0.25862140630412189</v>
      </c>
      <c r="CM2434" s="5">
        <f t="shared" ref="CM2434:CM2497" si="584">+CG2434/CC2434</f>
        <v>4.4563630065812259</v>
      </c>
      <c r="CP2434" s="8" t="s">
        <v>73846</v>
      </c>
      <c r="CQ2434" s="8" t="s">
        <v>69906</v>
      </c>
      <c r="CR2434" s="8" t="s">
        <v>53833</v>
      </c>
      <c r="CS2434" s="3" t="s">
        <v>33429</v>
      </c>
      <c r="CT2434" s="8" t="s">
        <v>53834</v>
      </c>
      <c r="CU2434" s="8" t="s">
        <v>48344</v>
      </c>
      <c r="CV2434" s="8" t="s">
        <v>53835</v>
      </c>
    </row>
    <row r="2435" spans="4:100">
      <c r="D2435" s="22" t="s">
        <v>6098</v>
      </c>
      <c r="E2435" s="22" t="s">
        <v>36121</v>
      </c>
      <c r="F2435" s="22" t="s">
        <v>40958</v>
      </c>
      <c r="G2435" s="22" t="s">
        <v>6097</v>
      </c>
      <c r="H2435" s="22">
        <v>100855</v>
      </c>
      <c r="I2435" s="22" t="s">
        <v>6096</v>
      </c>
      <c r="J2435" s="22">
        <v>5170.8</v>
      </c>
      <c r="K2435" s="22">
        <v>5093.3599999999997</v>
      </c>
      <c r="L2435" s="22">
        <v>3758.91</v>
      </c>
      <c r="M2435" s="23">
        <f t="shared" si="574"/>
        <v>4674.3566666666666</v>
      </c>
      <c r="N2435" s="22">
        <v>6011.15</v>
      </c>
      <c r="O2435" s="22">
        <v>6550.42</v>
      </c>
      <c r="P2435" s="22">
        <v>4186.34</v>
      </c>
      <c r="Q2435" s="23">
        <f t="shared" si="575"/>
        <v>5582.6366666666663</v>
      </c>
      <c r="R2435" s="22">
        <v>6261.5</v>
      </c>
      <c r="S2435" s="22">
        <v>4884</v>
      </c>
      <c r="T2435" s="22">
        <v>4267.92</v>
      </c>
      <c r="U2435" s="23">
        <f t="shared" si="576"/>
        <v>5137.8066666666664</v>
      </c>
      <c r="V2435" s="24">
        <f t="shared" si="573"/>
        <v>1.099147333643774</v>
      </c>
      <c r="W2435" s="22">
        <f t="shared" si="577"/>
        <v>1.1943112314207944</v>
      </c>
      <c r="Z2435" s="8" t="s">
        <v>78309</v>
      </c>
      <c r="AA2435" s="8" t="s">
        <v>69906</v>
      </c>
      <c r="AB2435" s="8" t="s">
        <v>62105</v>
      </c>
      <c r="AC2435" s="3" t="s">
        <v>46057</v>
      </c>
      <c r="AD2435" s="8" t="s">
        <v>62106</v>
      </c>
      <c r="AE2435" s="8" t="s">
        <v>48344</v>
      </c>
      <c r="AF2435" s="8" t="s">
        <v>62107</v>
      </c>
      <c r="AL2435" s="31" t="s">
        <v>2914</v>
      </c>
      <c r="AM2435" s="31" t="s">
        <v>36313</v>
      </c>
      <c r="AN2435" s="31" t="s">
        <v>36314</v>
      </c>
      <c r="AO2435" s="31" t="s">
        <v>2913</v>
      </c>
      <c r="AP2435" s="31">
        <v>72007</v>
      </c>
      <c r="AQ2435" s="31" t="s">
        <v>2912</v>
      </c>
      <c r="AR2435" s="31">
        <v>219.96</v>
      </c>
      <c r="AS2435" s="31">
        <v>163.34</v>
      </c>
      <c r="AT2435" s="31">
        <v>102.52</v>
      </c>
      <c r="AU2435" s="32">
        <f t="shared" si="578"/>
        <v>161.94</v>
      </c>
      <c r="AV2435" s="31">
        <v>350.81</v>
      </c>
      <c r="AW2435" s="31">
        <v>197.01</v>
      </c>
      <c r="AX2435" s="31">
        <v>260.91000000000003</v>
      </c>
      <c r="AY2435" s="32">
        <f t="shared" si="579"/>
        <v>269.57666666666665</v>
      </c>
      <c r="AZ2435" s="31">
        <v>995.66</v>
      </c>
      <c r="BA2435" s="31">
        <v>756.15</v>
      </c>
      <c r="BB2435" s="31">
        <v>864.2</v>
      </c>
      <c r="BC2435" s="32">
        <f t="shared" si="580"/>
        <v>872.00333333333344</v>
      </c>
      <c r="BD2435" s="33">
        <f t="shared" si="581"/>
        <v>5.384730970318226</v>
      </c>
      <c r="BE2435" s="31">
        <f t="shared" si="582"/>
        <v>1.6646700424025358</v>
      </c>
      <c r="BH2435" s="8" t="s">
        <v>82346</v>
      </c>
      <c r="BI2435" s="8" t="s">
        <v>69906</v>
      </c>
      <c r="BJ2435" s="8" t="s">
        <v>69871</v>
      </c>
      <c r="BK2435" s="3" t="s">
        <v>38166</v>
      </c>
      <c r="BL2435" s="8" t="s">
        <v>69872</v>
      </c>
      <c r="BM2435" s="8" t="s">
        <v>48344</v>
      </c>
      <c r="BN2435" s="8" t="s">
        <v>69873</v>
      </c>
      <c r="BT2435" s="5" t="s">
        <v>31970</v>
      </c>
      <c r="BU2435" s="5" t="s">
        <v>40125</v>
      </c>
      <c r="BV2435" s="5" t="s">
        <v>40126</v>
      </c>
      <c r="BW2435" s="5" t="s">
        <v>31969</v>
      </c>
      <c r="BX2435" s="5">
        <v>26394</v>
      </c>
      <c r="BY2435" s="5" t="s">
        <v>31968</v>
      </c>
      <c r="BZ2435" s="5">
        <v>1280.21</v>
      </c>
      <c r="CA2435" s="5">
        <v>1560.55</v>
      </c>
      <c r="CB2435" s="5">
        <v>2154.0700000000002</v>
      </c>
      <c r="CC2435" s="6">
        <f t="shared" si="572"/>
        <v>1664.9433333333334</v>
      </c>
      <c r="CD2435" s="5">
        <v>1275.02</v>
      </c>
      <c r="CE2435" s="5">
        <v>1362.52</v>
      </c>
      <c r="CF2435" s="5">
        <v>1325.08</v>
      </c>
      <c r="CG2435" s="6">
        <f t="shared" si="571"/>
        <v>1320.8733333333332</v>
      </c>
      <c r="CH2435" s="5">
        <v>149.58000000000001</v>
      </c>
      <c r="CI2435" s="5">
        <v>1081.3699999999999</v>
      </c>
      <c r="CJ2435" s="5">
        <v>61.11</v>
      </c>
      <c r="CK2435" s="6">
        <f t="shared" ref="CK2435:CK2498" si="585">+AVERAGE(CH2435:CJ2435)</f>
        <v>430.68666666666655</v>
      </c>
      <c r="CL2435" s="7">
        <f t="shared" si="583"/>
        <v>0.25867947457671225</v>
      </c>
      <c r="CM2435" s="5">
        <f t="shared" si="584"/>
        <v>0.79334431802483762</v>
      </c>
      <c r="CP2435" s="8" t="s">
        <v>73847</v>
      </c>
      <c r="CQ2435" s="8" t="s">
        <v>69906</v>
      </c>
      <c r="CR2435" s="8" t="s">
        <v>53836</v>
      </c>
      <c r="CS2435" s="3" t="s">
        <v>41739</v>
      </c>
      <c r="CT2435" s="8" t="s">
        <v>53837</v>
      </c>
      <c r="CU2435" s="8" t="s">
        <v>48344</v>
      </c>
      <c r="CV2435" s="8" t="s">
        <v>53838</v>
      </c>
    </row>
    <row r="2436" spans="4:100">
      <c r="D2436" s="22" t="s">
        <v>25008</v>
      </c>
      <c r="E2436" s="22" t="s">
        <v>45078</v>
      </c>
      <c r="F2436" s="22" t="s">
        <v>45079</v>
      </c>
      <c r="G2436" s="22" t="s">
        <v>25007</v>
      </c>
      <c r="H2436" s="22">
        <v>26431</v>
      </c>
      <c r="I2436" s="22" t="s">
        <v>25006</v>
      </c>
      <c r="J2436" s="22">
        <v>668.68</v>
      </c>
      <c r="K2436" s="22">
        <v>459.53</v>
      </c>
      <c r="L2436" s="22">
        <v>597.4</v>
      </c>
      <c r="M2436" s="23">
        <f t="shared" si="574"/>
        <v>575.20333333333338</v>
      </c>
      <c r="N2436" s="22">
        <v>560.5</v>
      </c>
      <c r="O2436" s="22">
        <v>589.36</v>
      </c>
      <c r="P2436" s="22">
        <v>692.33</v>
      </c>
      <c r="Q2436" s="23">
        <f t="shared" si="575"/>
        <v>614.06333333333339</v>
      </c>
      <c r="R2436" s="22">
        <v>473.88</v>
      </c>
      <c r="S2436" s="22">
        <v>614.97</v>
      </c>
      <c r="T2436" s="22">
        <v>809.13</v>
      </c>
      <c r="U2436" s="23">
        <f t="shared" si="576"/>
        <v>632.66</v>
      </c>
      <c r="V2436" s="24">
        <f t="shared" si="573"/>
        <v>1.0998893145032769</v>
      </c>
      <c r="W2436" s="22">
        <f t="shared" si="577"/>
        <v>1.0675587183662589</v>
      </c>
      <c r="Z2436" s="8" t="s">
        <v>78310</v>
      </c>
      <c r="AA2436" s="8" t="s">
        <v>69906</v>
      </c>
      <c r="AB2436" s="8" t="s">
        <v>62108</v>
      </c>
      <c r="AC2436" s="3" t="s">
        <v>35943</v>
      </c>
      <c r="AD2436" s="8" t="s">
        <v>62109</v>
      </c>
      <c r="AE2436" s="8" t="s">
        <v>48344</v>
      </c>
      <c r="AF2436" s="8" t="s">
        <v>62110</v>
      </c>
      <c r="AL2436" s="31" t="s">
        <v>21228</v>
      </c>
      <c r="AM2436" s="31" t="s">
        <v>44992</v>
      </c>
      <c r="AN2436" s="31" t="s">
        <v>44993</v>
      </c>
      <c r="AO2436" s="31" t="s">
        <v>21227</v>
      </c>
      <c r="AP2436" s="31">
        <v>235469</v>
      </c>
      <c r="AQ2436" s="31" t="s">
        <v>21226</v>
      </c>
      <c r="AR2436" s="31">
        <v>276.17</v>
      </c>
      <c r="AS2436" s="31">
        <v>375.03</v>
      </c>
      <c r="AT2436" s="31">
        <v>112.37</v>
      </c>
      <c r="AU2436" s="32">
        <f t="shared" si="578"/>
        <v>254.52333333333334</v>
      </c>
      <c r="AV2436" s="31">
        <v>211.37</v>
      </c>
      <c r="AW2436" s="31">
        <v>237.62</v>
      </c>
      <c r="AX2436" s="31">
        <v>179.77</v>
      </c>
      <c r="AY2436" s="32">
        <f t="shared" si="579"/>
        <v>209.58666666666667</v>
      </c>
      <c r="AZ2436" s="31">
        <v>1169.93</v>
      </c>
      <c r="BA2436" s="31">
        <v>1030.8499999999999</v>
      </c>
      <c r="BB2436" s="31">
        <v>1912.21</v>
      </c>
      <c r="BC2436" s="32">
        <f t="shared" si="580"/>
        <v>1370.9966666666667</v>
      </c>
      <c r="BD2436" s="33">
        <f t="shared" si="581"/>
        <v>5.3865264481318018</v>
      </c>
      <c r="BE2436" s="31">
        <f t="shared" si="582"/>
        <v>0.8234477520070197</v>
      </c>
      <c r="BH2436" s="8" t="s">
        <v>75884</v>
      </c>
      <c r="BI2436" s="8" t="s">
        <v>69906</v>
      </c>
      <c r="BJ2436" s="8" t="s">
        <v>57480</v>
      </c>
      <c r="BK2436" s="3" t="s">
        <v>37891</v>
      </c>
      <c r="BL2436" s="8" t="s">
        <v>57481</v>
      </c>
      <c r="BM2436" s="8" t="s">
        <v>48344</v>
      </c>
      <c r="BN2436" s="8" t="s">
        <v>57482</v>
      </c>
      <c r="BT2436" s="5" t="s">
        <v>22580</v>
      </c>
      <c r="BU2436" s="5" t="s">
        <v>46001</v>
      </c>
      <c r="BV2436" s="5" t="s">
        <v>46002</v>
      </c>
      <c r="BW2436" s="5" t="s">
        <v>22579</v>
      </c>
      <c r="BX2436" s="5">
        <v>14972</v>
      </c>
      <c r="BY2436" s="5" t="s">
        <v>22578</v>
      </c>
      <c r="BZ2436" s="5">
        <v>247.96</v>
      </c>
      <c r="CA2436" s="5">
        <v>1283.4000000000001</v>
      </c>
      <c r="CB2436" s="5">
        <v>344.88</v>
      </c>
      <c r="CC2436" s="6">
        <f t="shared" si="572"/>
        <v>625.41333333333341</v>
      </c>
      <c r="CD2436" s="5">
        <v>802.2</v>
      </c>
      <c r="CE2436" s="5">
        <v>927.21</v>
      </c>
      <c r="CF2436" s="5">
        <v>487.03</v>
      </c>
      <c r="CG2436" s="6">
        <f t="shared" si="571"/>
        <v>738.81333333333339</v>
      </c>
      <c r="CH2436" s="5">
        <v>213.77</v>
      </c>
      <c r="CI2436" s="5">
        <v>228.51</v>
      </c>
      <c r="CJ2436" s="5">
        <v>43.09</v>
      </c>
      <c r="CK2436" s="6">
        <f t="shared" si="585"/>
        <v>161.79</v>
      </c>
      <c r="CL2436" s="7">
        <f t="shared" si="583"/>
        <v>0.25869291775039438</v>
      </c>
      <c r="CM2436" s="5">
        <f t="shared" si="584"/>
        <v>1.1813200869824756</v>
      </c>
      <c r="CP2436" s="8" t="s">
        <v>73848</v>
      </c>
      <c r="CQ2436" s="8" t="s">
        <v>69906</v>
      </c>
      <c r="CR2436" s="8" t="s">
        <v>53839</v>
      </c>
      <c r="CS2436" s="3" t="s">
        <v>42610</v>
      </c>
      <c r="CT2436" s="8" t="s">
        <v>53840</v>
      </c>
      <c r="CU2436" s="8" t="s">
        <v>48344</v>
      </c>
      <c r="CV2436" s="8" t="s">
        <v>53841</v>
      </c>
    </row>
    <row r="2437" spans="4:100">
      <c r="D2437" s="22" t="s">
        <v>22594</v>
      </c>
      <c r="E2437" s="22" t="s">
        <v>34414</v>
      </c>
      <c r="F2437" s="22" t="s">
        <v>34415</v>
      </c>
      <c r="G2437" s="22" t="s">
        <v>22593</v>
      </c>
      <c r="H2437" s="22">
        <v>26931</v>
      </c>
      <c r="I2437" s="22" t="s">
        <v>24993</v>
      </c>
      <c r="J2437" s="22">
        <v>347.87</v>
      </c>
      <c r="K2437" s="22">
        <v>666.11</v>
      </c>
      <c r="L2437" s="22">
        <v>331.74</v>
      </c>
      <c r="M2437" s="23">
        <f t="shared" si="574"/>
        <v>448.57333333333332</v>
      </c>
      <c r="N2437" s="22">
        <v>394.12</v>
      </c>
      <c r="O2437" s="22">
        <v>227.81</v>
      </c>
      <c r="P2437" s="22">
        <v>209.62</v>
      </c>
      <c r="Q2437" s="23">
        <f t="shared" si="575"/>
        <v>277.18333333333334</v>
      </c>
      <c r="R2437" s="22">
        <v>513.09</v>
      </c>
      <c r="S2437" s="22">
        <v>239.04</v>
      </c>
      <c r="T2437" s="22">
        <v>728.11</v>
      </c>
      <c r="U2437" s="23">
        <f t="shared" si="576"/>
        <v>493.41333333333336</v>
      </c>
      <c r="V2437" s="24">
        <f t="shared" si="573"/>
        <v>1.0999613589751212</v>
      </c>
      <c r="W2437" s="22">
        <f t="shared" si="577"/>
        <v>0.61792200457747526</v>
      </c>
      <c r="Z2437" s="8" t="s">
        <v>78311</v>
      </c>
      <c r="AA2437" s="8" t="s">
        <v>69906</v>
      </c>
      <c r="AB2437" s="8" t="s">
        <v>62111</v>
      </c>
      <c r="AC2437" s="3" t="s">
        <v>42975</v>
      </c>
      <c r="AD2437" s="8" t="s">
        <v>62112</v>
      </c>
      <c r="AE2437" s="8" t="s">
        <v>48344</v>
      </c>
      <c r="AF2437" s="8" t="s">
        <v>62113</v>
      </c>
      <c r="AL2437" s="31" t="s">
        <v>5348</v>
      </c>
      <c r="AM2437" s="31" t="s">
        <v>39764</v>
      </c>
      <c r="AN2437" s="31" t="s">
        <v>39765</v>
      </c>
      <c r="AO2437" s="31" t="s">
        <v>5347</v>
      </c>
      <c r="AP2437" s="31">
        <v>66196</v>
      </c>
      <c r="AQ2437" s="31" t="s">
        <v>5346</v>
      </c>
      <c r="AR2437" s="31">
        <v>150.96</v>
      </c>
      <c r="AS2437" s="31">
        <v>157.81</v>
      </c>
      <c r="AT2437" s="31">
        <v>75.09</v>
      </c>
      <c r="AU2437" s="32">
        <f t="shared" si="578"/>
        <v>127.95333333333333</v>
      </c>
      <c r="AV2437" s="31">
        <v>249.16</v>
      </c>
      <c r="AW2437" s="31">
        <v>108.51</v>
      </c>
      <c r="AX2437" s="31">
        <v>210.13</v>
      </c>
      <c r="AY2437" s="32">
        <f t="shared" si="579"/>
        <v>189.26666666666665</v>
      </c>
      <c r="AZ2437" s="31">
        <v>592.17999999999995</v>
      </c>
      <c r="BA2437" s="31">
        <v>968.89</v>
      </c>
      <c r="BB2437" s="31">
        <v>509.27</v>
      </c>
      <c r="BC2437" s="32">
        <f t="shared" si="580"/>
        <v>690.11333333333334</v>
      </c>
      <c r="BD2437" s="33">
        <f t="shared" si="581"/>
        <v>5.3934767884124417</v>
      </c>
      <c r="BE2437" s="31">
        <f t="shared" si="582"/>
        <v>1.4791851195748449</v>
      </c>
      <c r="BH2437" s="8" t="s">
        <v>82347</v>
      </c>
      <c r="BI2437" s="8" t="s">
        <v>69906</v>
      </c>
      <c r="BJ2437" s="8" t="s">
        <v>69878</v>
      </c>
      <c r="BK2437" s="3" t="s">
        <v>38288</v>
      </c>
      <c r="BL2437" s="8" t="s">
        <v>69879</v>
      </c>
      <c r="BM2437" s="8" t="s">
        <v>48344</v>
      </c>
      <c r="BN2437" s="8" t="s">
        <v>69880</v>
      </c>
      <c r="BT2437" s="5" t="s">
        <v>20860</v>
      </c>
      <c r="BU2437" s="5" t="s">
        <v>39322</v>
      </c>
      <c r="BV2437" s="5" t="s">
        <v>39323</v>
      </c>
      <c r="BW2437" s="5" t="s">
        <v>3993</v>
      </c>
      <c r="BX2437" s="5">
        <v>20226</v>
      </c>
      <c r="BY2437" s="5" t="s">
        <v>3992</v>
      </c>
      <c r="BZ2437" s="5">
        <v>346.07</v>
      </c>
      <c r="CA2437" s="5">
        <v>654.57000000000005</v>
      </c>
      <c r="CB2437" s="5">
        <v>793.39</v>
      </c>
      <c r="CC2437" s="6">
        <f t="shared" si="572"/>
        <v>598.0100000000001</v>
      </c>
      <c r="CD2437" s="5">
        <v>846.08</v>
      </c>
      <c r="CE2437" s="5">
        <v>783.39</v>
      </c>
      <c r="CF2437" s="5">
        <v>256.81</v>
      </c>
      <c r="CG2437" s="6">
        <f t="shared" si="571"/>
        <v>628.76</v>
      </c>
      <c r="CH2437" s="5">
        <v>78.900000000000006</v>
      </c>
      <c r="CI2437" s="5">
        <v>289.63</v>
      </c>
      <c r="CJ2437" s="5">
        <v>95.69</v>
      </c>
      <c r="CK2437" s="6">
        <f t="shared" si="585"/>
        <v>154.73999999999998</v>
      </c>
      <c r="CL2437" s="7">
        <f t="shared" si="583"/>
        <v>0.25875821474557276</v>
      </c>
      <c r="CM2437" s="5">
        <f t="shared" si="584"/>
        <v>1.0514205448069429</v>
      </c>
      <c r="CP2437" s="8" t="s">
        <v>73849</v>
      </c>
      <c r="CQ2437" s="8" t="s">
        <v>69906</v>
      </c>
      <c r="CR2437" s="8" t="s">
        <v>53842</v>
      </c>
      <c r="CS2437" s="3" t="s">
        <v>39013</v>
      </c>
      <c r="CT2437" s="8" t="s">
        <v>53843</v>
      </c>
      <c r="CU2437" s="8" t="s">
        <v>48344</v>
      </c>
      <c r="CV2437" s="8" t="s">
        <v>53844</v>
      </c>
    </row>
    <row r="2438" spans="4:100">
      <c r="D2438" s="22" t="s">
        <v>13774</v>
      </c>
      <c r="E2438" s="22" t="s">
        <v>44172</v>
      </c>
      <c r="F2438" s="22" t="s">
        <v>44173</v>
      </c>
      <c r="G2438" s="22" t="s">
        <v>13773</v>
      </c>
      <c r="H2438" s="22">
        <v>69727</v>
      </c>
      <c r="I2438" s="22" t="s">
        <v>13772</v>
      </c>
      <c r="J2438" s="22">
        <v>2253.89</v>
      </c>
      <c r="K2438" s="22">
        <v>2678.11</v>
      </c>
      <c r="L2438" s="22">
        <v>2221.17</v>
      </c>
      <c r="M2438" s="23">
        <f t="shared" si="574"/>
        <v>2384.39</v>
      </c>
      <c r="N2438" s="22">
        <v>3257.54</v>
      </c>
      <c r="O2438" s="22">
        <v>2770.79</v>
      </c>
      <c r="P2438" s="22">
        <v>1956.17</v>
      </c>
      <c r="Q2438" s="23">
        <f t="shared" si="575"/>
        <v>2661.5</v>
      </c>
      <c r="R2438" s="22">
        <v>3134.16</v>
      </c>
      <c r="S2438" s="22">
        <v>2714</v>
      </c>
      <c r="T2438" s="22">
        <v>2030.11</v>
      </c>
      <c r="U2438" s="23">
        <f t="shared" si="576"/>
        <v>2626.0899999999997</v>
      </c>
      <c r="V2438" s="24">
        <f t="shared" si="573"/>
        <v>1.1013676453935808</v>
      </c>
      <c r="W2438" s="22">
        <f t="shared" si="577"/>
        <v>1.1162184038684948</v>
      </c>
      <c r="Z2438" s="8" t="s">
        <v>78312</v>
      </c>
      <c r="AA2438" s="8" t="s">
        <v>69906</v>
      </c>
      <c r="AB2438" s="8" t="s">
        <v>62114</v>
      </c>
      <c r="AC2438" s="3" t="s">
        <v>38108</v>
      </c>
      <c r="AD2438" s="8" t="s">
        <v>62115</v>
      </c>
      <c r="AE2438" s="8" t="s">
        <v>48344</v>
      </c>
      <c r="AF2438" s="8" t="s">
        <v>62116</v>
      </c>
      <c r="AL2438" s="31" t="s">
        <v>968</v>
      </c>
      <c r="AM2438" s="31" t="s">
        <v>33975</v>
      </c>
      <c r="AN2438" s="31" t="s">
        <v>33976</v>
      </c>
      <c r="AO2438" s="31" t="s">
        <v>966</v>
      </c>
      <c r="AP2438" s="31">
        <v>226551</v>
      </c>
      <c r="AQ2438" s="31" t="s">
        <v>965</v>
      </c>
      <c r="AR2438" s="31">
        <v>488.71</v>
      </c>
      <c r="AS2438" s="31">
        <v>323.88</v>
      </c>
      <c r="AT2438" s="31">
        <v>427.76</v>
      </c>
      <c r="AU2438" s="32">
        <f t="shared" si="578"/>
        <v>413.45</v>
      </c>
      <c r="AV2438" s="31">
        <v>1035.1199999999999</v>
      </c>
      <c r="AW2438" s="31">
        <v>499.15</v>
      </c>
      <c r="AX2438" s="31">
        <v>987.86</v>
      </c>
      <c r="AY2438" s="32">
        <f t="shared" si="579"/>
        <v>840.71</v>
      </c>
      <c r="AZ2438" s="31">
        <v>2348.91</v>
      </c>
      <c r="BA2438" s="31">
        <v>2158.63</v>
      </c>
      <c r="BB2438" s="31">
        <v>2185.31</v>
      </c>
      <c r="BC2438" s="32">
        <f t="shared" si="580"/>
        <v>2230.9500000000003</v>
      </c>
      <c r="BD2438" s="33">
        <f t="shared" si="581"/>
        <v>5.3959366307896977</v>
      </c>
      <c r="BE2438" s="31">
        <f t="shared" si="582"/>
        <v>2.0334018623775547</v>
      </c>
      <c r="BH2438" s="8" t="s">
        <v>82348</v>
      </c>
      <c r="BI2438" s="8" t="s">
        <v>69906</v>
      </c>
      <c r="BJ2438" s="8" t="s">
        <v>69881</v>
      </c>
      <c r="BK2438" s="3" t="s">
        <v>42562</v>
      </c>
      <c r="BL2438" s="8" t="s">
        <v>69882</v>
      </c>
      <c r="BM2438" s="8" t="s">
        <v>48344</v>
      </c>
      <c r="BN2438" s="8" t="s">
        <v>69883</v>
      </c>
      <c r="BT2438" s="5" t="s">
        <v>12937</v>
      </c>
      <c r="BU2438" s="5" t="s">
        <v>42715</v>
      </c>
      <c r="BV2438" s="5" t="s">
        <v>42716</v>
      </c>
      <c r="BW2438" s="5" t="s">
        <v>12936</v>
      </c>
      <c r="BX2438" s="5">
        <v>66656</v>
      </c>
      <c r="BY2438" s="5" t="s">
        <v>12935</v>
      </c>
      <c r="BZ2438" s="5">
        <v>6365.92</v>
      </c>
      <c r="CA2438" s="5">
        <v>6348.17</v>
      </c>
      <c r="CB2438" s="5">
        <v>5997.37</v>
      </c>
      <c r="CC2438" s="6">
        <f t="shared" si="572"/>
        <v>6237.1533333333327</v>
      </c>
      <c r="CD2438" s="5">
        <v>5910.97</v>
      </c>
      <c r="CE2438" s="5">
        <v>6321.11</v>
      </c>
      <c r="CF2438" s="5">
        <v>6055.49</v>
      </c>
      <c r="CG2438" s="6">
        <f t="shared" si="571"/>
        <v>6095.8566666666666</v>
      </c>
      <c r="CH2438" s="5">
        <v>1956.29</v>
      </c>
      <c r="CI2438" s="5">
        <v>2490.9</v>
      </c>
      <c r="CJ2438" s="5">
        <v>396.84</v>
      </c>
      <c r="CK2438" s="6">
        <f t="shared" si="585"/>
        <v>1614.676666666667</v>
      </c>
      <c r="CL2438" s="7">
        <f t="shared" si="583"/>
        <v>0.2588803866721251</v>
      </c>
      <c r="CM2438" s="5">
        <f t="shared" si="584"/>
        <v>0.97734596872718649</v>
      </c>
      <c r="CP2438" s="8" t="s">
        <v>73850</v>
      </c>
      <c r="CQ2438" s="8" t="s">
        <v>48346</v>
      </c>
      <c r="CR2438" s="8" t="s">
        <v>48347</v>
      </c>
      <c r="CS2438" s="3" t="s">
        <v>48346</v>
      </c>
      <c r="CT2438" s="8" t="s">
        <v>48346</v>
      </c>
      <c r="CU2438" s="8" t="s">
        <v>48346</v>
      </c>
      <c r="CV2438" s="8" t="s">
        <v>48346</v>
      </c>
    </row>
    <row r="2439" spans="4:100">
      <c r="D2439" s="22" t="s">
        <v>26867</v>
      </c>
      <c r="E2439" s="22" t="s">
        <v>41713</v>
      </c>
      <c r="F2439" s="22" t="s">
        <v>41714</v>
      </c>
      <c r="G2439" s="22" t="s">
        <v>26866</v>
      </c>
      <c r="H2439" s="22">
        <v>16775</v>
      </c>
      <c r="I2439" s="22" t="s">
        <v>26865</v>
      </c>
      <c r="J2439" s="22">
        <v>145.99</v>
      </c>
      <c r="K2439" s="22">
        <v>316.11</v>
      </c>
      <c r="L2439" s="22">
        <v>364.21</v>
      </c>
      <c r="M2439" s="23">
        <f t="shared" si="574"/>
        <v>275.43666666666667</v>
      </c>
      <c r="N2439" s="22">
        <v>244.81</v>
      </c>
      <c r="O2439" s="22">
        <v>174.34</v>
      </c>
      <c r="P2439" s="22">
        <v>193.51</v>
      </c>
      <c r="Q2439" s="23">
        <f t="shared" si="575"/>
        <v>204.22</v>
      </c>
      <c r="R2439" s="22">
        <v>283.33999999999997</v>
      </c>
      <c r="S2439" s="22">
        <v>556.24</v>
      </c>
      <c r="T2439" s="22">
        <v>70.84</v>
      </c>
      <c r="U2439" s="23">
        <f t="shared" si="576"/>
        <v>303.4733333333333</v>
      </c>
      <c r="V2439" s="24">
        <f t="shared" si="573"/>
        <v>1.1017898851520616</v>
      </c>
      <c r="W2439" s="22">
        <f t="shared" si="577"/>
        <v>0.74144086359840733</v>
      </c>
      <c r="Z2439" s="8" t="s">
        <v>78313</v>
      </c>
      <c r="AA2439" s="8" t="s">
        <v>69906</v>
      </c>
      <c r="AB2439" s="8" t="s">
        <v>62117</v>
      </c>
      <c r="AC2439" s="3" t="s">
        <v>35876</v>
      </c>
      <c r="AD2439" s="8" t="s">
        <v>62118</v>
      </c>
      <c r="AE2439" s="8" t="s">
        <v>48344</v>
      </c>
      <c r="AF2439" s="8" t="s">
        <v>62119</v>
      </c>
      <c r="AL2439" s="31" t="s">
        <v>19243</v>
      </c>
      <c r="AM2439" s="31" t="s">
        <v>40855</v>
      </c>
      <c r="AN2439" s="31" t="s">
        <v>40856</v>
      </c>
      <c r="AO2439" s="31" t="s">
        <v>19242</v>
      </c>
      <c r="AP2439" s="31">
        <v>54141</v>
      </c>
      <c r="AQ2439" s="31" t="s">
        <v>19241</v>
      </c>
      <c r="AR2439" s="31">
        <v>543.84</v>
      </c>
      <c r="AS2439" s="31">
        <v>99.58</v>
      </c>
      <c r="AT2439" s="31">
        <v>137.35</v>
      </c>
      <c r="AU2439" s="32">
        <f t="shared" si="578"/>
        <v>260.25666666666672</v>
      </c>
      <c r="AV2439" s="31">
        <v>244.18</v>
      </c>
      <c r="AW2439" s="31">
        <v>2614.67</v>
      </c>
      <c r="AX2439" s="31">
        <v>448.86</v>
      </c>
      <c r="AY2439" s="32">
        <f t="shared" si="579"/>
        <v>1102.57</v>
      </c>
      <c r="AZ2439" s="31">
        <v>470.55</v>
      </c>
      <c r="BA2439" s="31">
        <v>592.79</v>
      </c>
      <c r="BB2439" s="31">
        <v>3151.91</v>
      </c>
      <c r="BC2439" s="32">
        <f t="shared" si="580"/>
        <v>1405.0833333333333</v>
      </c>
      <c r="BD2439" s="33">
        <f t="shared" si="581"/>
        <v>5.3988370454807422</v>
      </c>
      <c r="BE2439" s="31">
        <f t="shared" si="582"/>
        <v>4.2364716882052322</v>
      </c>
      <c r="BH2439" s="8" t="s">
        <v>82349</v>
      </c>
      <c r="BI2439" s="8" t="s">
        <v>69906</v>
      </c>
      <c r="BJ2439" s="8" t="s">
        <v>69884</v>
      </c>
      <c r="BK2439" s="3" t="s">
        <v>39959</v>
      </c>
      <c r="BL2439" s="8" t="s">
        <v>69885</v>
      </c>
      <c r="BM2439" s="8" t="s">
        <v>48344</v>
      </c>
      <c r="BN2439" s="8" t="s">
        <v>69886</v>
      </c>
      <c r="BT2439" s="5" t="s">
        <v>16230</v>
      </c>
      <c r="BU2439" s="5" t="s">
        <v>44756</v>
      </c>
      <c r="BV2439" s="5" t="s">
        <v>44757</v>
      </c>
      <c r="BW2439" s="5" t="s">
        <v>13882</v>
      </c>
      <c r="BX2439" s="5">
        <v>16834</v>
      </c>
      <c r="BY2439" s="5" t="s">
        <v>13881</v>
      </c>
      <c r="BZ2439" s="5">
        <v>100.9</v>
      </c>
      <c r="CA2439" s="5">
        <v>254.91</v>
      </c>
      <c r="CB2439" s="5">
        <v>362.51</v>
      </c>
      <c r="CC2439" s="6">
        <f t="shared" si="572"/>
        <v>239.43999999999997</v>
      </c>
      <c r="CD2439" s="5">
        <v>115.83</v>
      </c>
      <c r="CE2439" s="5">
        <v>57.62</v>
      </c>
      <c r="CF2439" s="5">
        <v>346.12</v>
      </c>
      <c r="CG2439" s="6">
        <f t="shared" si="571"/>
        <v>173.18999999999997</v>
      </c>
      <c r="CH2439" s="5">
        <v>22.55</v>
      </c>
      <c r="CI2439" s="5">
        <v>27.02</v>
      </c>
      <c r="CJ2439" s="5">
        <v>136.51</v>
      </c>
      <c r="CK2439" s="6">
        <f t="shared" si="585"/>
        <v>62.026666666666664</v>
      </c>
      <c r="CL2439" s="7">
        <f t="shared" si="583"/>
        <v>0.2590488918587816</v>
      </c>
      <c r="CM2439" s="5">
        <f t="shared" si="584"/>
        <v>0.72331272970263949</v>
      </c>
      <c r="CP2439" s="8" t="s">
        <v>73851</v>
      </c>
      <c r="CQ2439" s="8" t="s">
        <v>69906</v>
      </c>
      <c r="CR2439" s="8" t="s">
        <v>53845</v>
      </c>
      <c r="CS2439" s="3" t="s">
        <v>53846</v>
      </c>
      <c r="CT2439" s="8" t="s">
        <v>53847</v>
      </c>
      <c r="CU2439" s="8" t="s">
        <v>48344</v>
      </c>
      <c r="CV2439" s="8" t="s">
        <v>53848</v>
      </c>
    </row>
    <row r="2440" spans="4:100">
      <c r="D2440" s="22" t="s">
        <v>14098</v>
      </c>
      <c r="E2440" s="22" t="s">
        <v>34453</v>
      </c>
      <c r="F2440" s="22" t="s">
        <v>34454</v>
      </c>
      <c r="G2440" s="22" t="s">
        <v>14097</v>
      </c>
      <c r="H2440" s="22">
        <v>77963</v>
      </c>
      <c r="I2440" s="22" t="s">
        <v>14096</v>
      </c>
      <c r="J2440" s="22">
        <v>783.04</v>
      </c>
      <c r="K2440" s="22">
        <v>855.1</v>
      </c>
      <c r="L2440" s="22">
        <v>751.79</v>
      </c>
      <c r="M2440" s="23">
        <f t="shared" si="574"/>
        <v>796.64333333333332</v>
      </c>
      <c r="N2440" s="22">
        <v>662.72</v>
      </c>
      <c r="O2440" s="22">
        <v>577.22</v>
      </c>
      <c r="P2440" s="22">
        <v>435.39</v>
      </c>
      <c r="Q2440" s="23">
        <f t="shared" si="575"/>
        <v>558.44333333333327</v>
      </c>
      <c r="R2440" s="22">
        <v>834.55</v>
      </c>
      <c r="S2440" s="22">
        <v>908.49</v>
      </c>
      <c r="T2440" s="22">
        <v>890.54</v>
      </c>
      <c r="U2440" s="23">
        <f t="shared" si="576"/>
        <v>877.86</v>
      </c>
      <c r="V2440" s="24">
        <f t="shared" si="573"/>
        <v>1.1019485926366044</v>
      </c>
      <c r="W2440" s="22">
        <f t="shared" si="577"/>
        <v>0.70099542664429493</v>
      </c>
      <c r="Z2440" s="8" t="s">
        <v>78314</v>
      </c>
      <c r="AA2440" s="8" t="s">
        <v>69906</v>
      </c>
      <c r="AB2440" s="8" t="s">
        <v>62120</v>
      </c>
      <c r="AC2440" s="3" t="s">
        <v>40678</v>
      </c>
      <c r="AD2440" s="8" t="s">
        <v>62121</v>
      </c>
      <c r="AE2440" s="8" t="s">
        <v>48344</v>
      </c>
      <c r="AF2440" s="8" t="s">
        <v>62122</v>
      </c>
      <c r="AL2440" s="31" t="s">
        <v>3544</v>
      </c>
      <c r="AM2440" s="31" t="s">
        <v>34845</v>
      </c>
      <c r="AN2440" s="31" t="s">
        <v>34846</v>
      </c>
      <c r="AO2440" s="31" t="s">
        <v>3543</v>
      </c>
      <c r="AP2440" s="31">
        <v>15258</v>
      </c>
      <c r="AQ2440" s="31" t="s">
        <v>3542</v>
      </c>
      <c r="AR2440" s="31">
        <v>113.48</v>
      </c>
      <c r="AS2440" s="31">
        <v>19.059999999999999</v>
      </c>
      <c r="AT2440" s="31">
        <v>29.7</v>
      </c>
      <c r="AU2440" s="32">
        <f t="shared" si="578"/>
        <v>54.079999999999991</v>
      </c>
      <c r="AV2440" s="31">
        <v>56.87</v>
      </c>
      <c r="AW2440" s="31">
        <v>20.89</v>
      </c>
      <c r="AX2440" s="31">
        <v>91.19</v>
      </c>
      <c r="AY2440" s="32">
        <f t="shared" si="579"/>
        <v>56.316666666666663</v>
      </c>
      <c r="AZ2440" s="31">
        <v>275.36</v>
      </c>
      <c r="BA2440" s="31">
        <v>268.20999999999998</v>
      </c>
      <c r="BB2440" s="31">
        <v>332.53</v>
      </c>
      <c r="BC2440" s="32">
        <f t="shared" si="580"/>
        <v>292.0333333333333</v>
      </c>
      <c r="BD2440" s="33">
        <f t="shared" si="581"/>
        <v>5.4000246548323476</v>
      </c>
      <c r="BE2440" s="31">
        <f t="shared" si="582"/>
        <v>1.0413584812623276</v>
      </c>
      <c r="BH2440" s="8" t="s">
        <v>82350</v>
      </c>
      <c r="BI2440" s="8" t="s">
        <v>48360</v>
      </c>
      <c r="BJ2440" s="8" t="s">
        <v>82351</v>
      </c>
      <c r="BK2440" s="3" t="s">
        <v>82352</v>
      </c>
      <c r="BL2440" s="8" t="s">
        <v>82353</v>
      </c>
      <c r="BM2440" s="8" t="s">
        <v>48590</v>
      </c>
      <c r="BN2440" s="8" t="s">
        <v>82354</v>
      </c>
      <c r="BT2440" s="5" t="s">
        <v>28834</v>
      </c>
      <c r="BU2440" s="5" t="s">
        <v>47258</v>
      </c>
      <c r="BV2440" s="5" t="s">
        <v>47259</v>
      </c>
      <c r="BW2440" s="5" t="s">
        <v>28833</v>
      </c>
      <c r="BX2440" s="5">
        <v>11684</v>
      </c>
      <c r="BY2440" s="5" t="s">
        <v>28832</v>
      </c>
      <c r="BZ2440" s="5">
        <v>304.18</v>
      </c>
      <c r="CA2440" s="5">
        <v>449.29</v>
      </c>
      <c r="CB2440" s="5">
        <v>281.32</v>
      </c>
      <c r="CC2440" s="6">
        <f t="shared" si="572"/>
        <v>344.93</v>
      </c>
      <c r="CD2440" s="5">
        <v>732.54</v>
      </c>
      <c r="CE2440" s="5">
        <v>234.03</v>
      </c>
      <c r="CF2440" s="5">
        <v>178.54</v>
      </c>
      <c r="CG2440" s="6">
        <f t="shared" si="571"/>
        <v>381.70333333333332</v>
      </c>
      <c r="CH2440" s="5">
        <v>75.06</v>
      </c>
      <c r="CI2440" s="5">
        <v>126.38</v>
      </c>
      <c r="CJ2440" s="5">
        <v>66.97</v>
      </c>
      <c r="CK2440" s="6">
        <f t="shared" si="585"/>
        <v>89.469999999999985</v>
      </c>
      <c r="CL2440" s="7">
        <f t="shared" si="583"/>
        <v>0.25938596236917633</v>
      </c>
      <c r="CM2440" s="5">
        <f t="shared" si="584"/>
        <v>1.1066110031987166</v>
      </c>
      <c r="CP2440" s="8" t="s">
        <v>73852</v>
      </c>
      <c r="CQ2440" s="8" t="s">
        <v>69906</v>
      </c>
      <c r="CR2440" s="8" t="s">
        <v>53849</v>
      </c>
      <c r="CS2440" s="3" t="s">
        <v>33302</v>
      </c>
      <c r="CT2440" s="8" t="s">
        <v>53850</v>
      </c>
      <c r="CU2440" s="8" t="s">
        <v>48344</v>
      </c>
      <c r="CV2440" s="8" t="s">
        <v>53851</v>
      </c>
    </row>
    <row r="2441" spans="4:100">
      <c r="D2441" s="22" t="s">
        <v>474</v>
      </c>
      <c r="E2441" s="22" t="s">
        <v>44899</v>
      </c>
      <c r="F2441" s="22" t="s">
        <v>44900</v>
      </c>
      <c r="G2441" s="22" t="s">
        <v>473</v>
      </c>
      <c r="H2441" s="22">
        <v>80884</v>
      </c>
      <c r="I2441" s="22" t="s">
        <v>472</v>
      </c>
      <c r="J2441" s="22">
        <v>833.81</v>
      </c>
      <c r="K2441" s="22">
        <v>1021.08</v>
      </c>
      <c r="L2441" s="22">
        <v>1446.72</v>
      </c>
      <c r="M2441" s="23">
        <f t="shared" si="574"/>
        <v>1100.5366666666666</v>
      </c>
      <c r="N2441" s="22">
        <v>925.26</v>
      </c>
      <c r="O2441" s="22">
        <v>1034.78</v>
      </c>
      <c r="P2441" s="22">
        <v>1987.27</v>
      </c>
      <c r="Q2441" s="23">
        <f t="shared" si="575"/>
        <v>1315.77</v>
      </c>
      <c r="R2441" s="22">
        <v>1115.6600000000001</v>
      </c>
      <c r="S2441" s="22">
        <v>1415.18</v>
      </c>
      <c r="T2441" s="22">
        <v>1107.8599999999999</v>
      </c>
      <c r="U2441" s="23">
        <f t="shared" si="576"/>
        <v>1212.8999999999999</v>
      </c>
      <c r="V2441" s="24">
        <f t="shared" si="573"/>
        <v>1.1020986730716225</v>
      </c>
      <c r="W2441" s="22">
        <f t="shared" si="577"/>
        <v>1.1955712516014914</v>
      </c>
      <c r="Z2441" s="8" t="s">
        <v>78315</v>
      </c>
      <c r="AA2441" s="8" t="s">
        <v>69906</v>
      </c>
      <c r="AB2441" s="8" t="s">
        <v>62123</v>
      </c>
      <c r="AC2441" s="3" t="s">
        <v>37099</v>
      </c>
      <c r="AD2441" s="8" t="s">
        <v>62124</v>
      </c>
      <c r="AE2441" s="8" t="s">
        <v>48344</v>
      </c>
      <c r="AF2441" s="8" t="s">
        <v>62125</v>
      </c>
      <c r="AL2441" s="31" t="s">
        <v>24236</v>
      </c>
      <c r="AM2441" s="31" t="s">
        <v>46992</v>
      </c>
      <c r="AN2441" s="31" t="s">
        <v>46993</v>
      </c>
      <c r="AO2441" s="31" t="s">
        <v>24235</v>
      </c>
      <c r="AP2441" s="31">
        <v>17281</v>
      </c>
      <c r="AQ2441" s="31" t="s">
        <v>24234</v>
      </c>
      <c r="AR2441" s="31">
        <v>750</v>
      </c>
      <c r="AS2441" s="31">
        <v>360.23</v>
      </c>
      <c r="AT2441" s="31">
        <v>339.87</v>
      </c>
      <c r="AU2441" s="32">
        <f t="shared" si="578"/>
        <v>483.36666666666662</v>
      </c>
      <c r="AV2441" s="31">
        <v>958.24</v>
      </c>
      <c r="AW2441" s="31">
        <v>351.2</v>
      </c>
      <c r="AX2441" s="31">
        <v>319.02</v>
      </c>
      <c r="AY2441" s="32">
        <f t="shared" si="579"/>
        <v>542.82000000000005</v>
      </c>
      <c r="AZ2441" s="31">
        <v>3289.68</v>
      </c>
      <c r="BA2441" s="31">
        <v>1517.23</v>
      </c>
      <c r="BB2441" s="31">
        <v>3029.74</v>
      </c>
      <c r="BC2441" s="32">
        <f t="shared" si="580"/>
        <v>2612.2166666666667</v>
      </c>
      <c r="BD2441" s="33">
        <f t="shared" si="581"/>
        <v>5.4042135025170683</v>
      </c>
      <c r="BE2441" s="31">
        <f t="shared" si="582"/>
        <v>1.1229984139024898</v>
      </c>
      <c r="BH2441" s="8" t="s">
        <v>82350</v>
      </c>
      <c r="BI2441" s="8" t="s">
        <v>69906</v>
      </c>
      <c r="BJ2441" s="8" t="s">
        <v>82351</v>
      </c>
      <c r="BK2441" s="3" t="s">
        <v>82352</v>
      </c>
      <c r="BL2441" s="8" t="s">
        <v>82353</v>
      </c>
      <c r="BM2441" s="8" t="s">
        <v>48590</v>
      </c>
      <c r="BN2441" s="8" t="s">
        <v>82354</v>
      </c>
      <c r="BT2441" s="5" t="s">
        <v>8360</v>
      </c>
      <c r="BU2441" s="5" t="s">
        <v>35233</v>
      </c>
      <c r="BV2441" s="5" t="s">
        <v>35234</v>
      </c>
      <c r="BW2441" s="5" t="s">
        <v>8359</v>
      </c>
      <c r="BX2441" s="5">
        <v>68385</v>
      </c>
      <c r="BY2441" s="5" t="s">
        <v>8358</v>
      </c>
      <c r="BZ2441" s="5">
        <v>300.3</v>
      </c>
      <c r="CA2441" s="5">
        <v>244.53</v>
      </c>
      <c r="CB2441" s="5">
        <v>125.71</v>
      </c>
      <c r="CC2441" s="6">
        <f t="shared" si="572"/>
        <v>223.51333333333335</v>
      </c>
      <c r="CD2441" s="5">
        <v>63.97</v>
      </c>
      <c r="CE2441" s="5">
        <v>139.38999999999999</v>
      </c>
      <c r="CF2441" s="5">
        <v>27.11</v>
      </c>
      <c r="CG2441" s="6">
        <f t="shared" si="571"/>
        <v>76.823333333333323</v>
      </c>
      <c r="CH2441" s="5">
        <v>68.680000000000007</v>
      </c>
      <c r="CI2441" s="5">
        <v>72.73</v>
      </c>
      <c r="CJ2441" s="5">
        <v>32.590000000000003</v>
      </c>
      <c r="CK2441" s="6">
        <f t="shared" si="585"/>
        <v>58.000000000000007</v>
      </c>
      <c r="CL2441" s="7">
        <f t="shared" si="583"/>
        <v>0.25949234944969729</v>
      </c>
      <c r="CM2441" s="5">
        <f t="shared" si="584"/>
        <v>0.34370805619351563</v>
      </c>
      <c r="CP2441" s="8" t="s">
        <v>73853</v>
      </c>
      <c r="CQ2441" s="8" t="s">
        <v>69906</v>
      </c>
      <c r="CR2441" s="8" t="s">
        <v>53852</v>
      </c>
      <c r="CS2441" s="3" t="s">
        <v>38290</v>
      </c>
      <c r="CT2441" s="8" t="s">
        <v>53853</v>
      </c>
      <c r="CU2441" s="8" t="s">
        <v>48344</v>
      </c>
      <c r="CV2441" s="8" t="s">
        <v>53854</v>
      </c>
    </row>
    <row r="2442" spans="4:100">
      <c r="D2442" s="22" t="s">
        <v>5481</v>
      </c>
      <c r="E2442" s="22" t="s">
        <v>41545</v>
      </c>
      <c r="F2442" s="22" t="s">
        <v>41546</v>
      </c>
      <c r="G2442" s="22" t="s">
        <v>5480</v>
      </c>
      <c r="H2442" s="22" t="s">
        <v>5479</v>
      </c>
      <c r="I2442" s="22" t="s">
        <v>5478</v>
      </c>
      <c r="J2442" s="22">
        <v>291.32</v>
      </c>
      <c r="K2442" s="22">
        <v>264.10000000000002</v>
      </c>
      <c r="L2442" s="22">
        <v>304.12</v>
      </c>
      <c r="M2442" s="23">
        <f t="shared" si="574"/>
        <v>286.51333333333338</v>
      </c>
      <c r="N2442" s="22">
        <v>278.29000000000002</v>
      </c>
      <c r="O2442" s="22">
        <v>283.14999999999998</v>
      </c>
      <c r="P2442" s="22">
        <v>95.07</v>
      </c>
      <c r="Q2442" s="23">
        <f t="shared" si="575"/>
        <v>218.83666666666667</v>
      </c>
      <c r="R2442" s="22">
        <v>334.99</v>
      </c>
      <c r="S2442" s="22">
        <v>235.26</v>
      </c>
      <c r="T2442" s="22">
        <v>378.03</v>
      </c>
      <c r="U2442" s="23">
        <f t="shared" si="576"/>
        <v>316.09333333333331</v>
      </c>
      <c r="V2442" s="24">
        <f t="shared" si="573"/>
        <v>1.1032412685855222</v>
      </c>
      <c r="W2442" s="22">
        <f t="shared" si="577"/>
        <v>0.76379226097680142</v>
      </c>
      <c r="Z2442" s="8" t="s">
        <v>78316</v>
      </c>
      <c r="AA2442" s="8" t="s">
        <v>69906</v>
      </c>
      <c r="AB2442" s="8" t="s">
        <v>62126</v>
      </c>
      <c r="AC2442" s="3" t="s">
        <v>42782</v>
      </c>
      <c r="AD2442" s="8" t="s">
        <v>62127</v>
      </c>
      <c r="AE2442" s="8" t="s">
        <v>48344</v>
      </c>
      <c r="AF2442" s="8" t="s">
        <v>62128</v>
      </c>
      <c r="AL2442" s="31" t="s">
        <v>5429</v>
      </c>
      <c r="AM2442" s="31" t="s">
        <v>34032</v>
      </c>
      <c r="AN2442" s="31" t="s">
        <v>34033</v>
      </c>
      <c r="AO2442" s="31" t="s">
        <v>5427</v>
      </c>
      <c r="AP2442" s="31" t="s">
        <v>5426</v>
      </c>
      <c r="AQ2442" s="31" t="s">
        <v>5425</v>
      </c>
      <c r="AR2442" s="31">
        <v>74.45</v>
      </c>
      <c r="AS2442" s="31">
        <v>139.72999999999999</v>
      </c>
      <c r="AT2442" s="31">
        <v>239.24</v>
      </c>
      <c r="AU2442" s="32">
        <f t="shared" si="578"/>
        <v>151.14000000000001</v>
      </c>
      <c r="AV2442" s="31">
        <v>2873.85</v>
      </c>
      <c r="AW2442" s="31">
        <v>3418.3</v>
      </c>
      <c r="AX2442" s="31">
        <v>5161.62</v>
      </c>
      <c r="AY2442" s="32">
        <f t="shared" si="579"/>
        <v>3817.9233333333336</v>
      </c>
      <c r="AZ2442" s="31">
        <v>799.21</v>
      </c>
      <c r="BA2442" s="31">
        <v>507.94</v>
      </c>
      <c r="BB2442" s="31">
        <v>1144.8900000000001</v>
      </c>
      <c r="BC2442" s="32">
        <f t="shared" si="580"/>
        <v>817.34666666666669</v>
      </c>
      <c r="BD2442" s="33">
        <f t="shared" si="581"/>
        <v>5.407877905694499</v>
      </c>
      <c r="BE2442" s="31">
        <f t="shared" si="582"/>
        <v>25.260839839442458</v>
      </c>
      <c r="BH2442" s="8" t="s">
        <v>82355</v>
      </c>
      <c r="BI2442" s="8" t="s">
        <v>69906</v>
      </c>
      <c r="BJ2442" s="8" t="s">
        <v>82356</v>
      </c>
      <c r="BK2442" s="3" t="s">
        <v>82357</v>
      </c>
      <c r="BL2442" s="8" t="s">
        <v>82358</v>
      </c>
      <c r="BM2442" s="8" t="s">
        <v>48590</v>
      </c>
      <c r="BN2442" s="8" t="s">
        <v>82359</v>
      </c>
      <c r="BT2442" s="5" t="s">
        <v>21495</v>
      </c>
      <c r="BU2442" s="5" t="s">
        <v>40282</v>
      </c>
      <c r="BV2442" s="5" t="s">
        <v>40283</v>
      </c>
      <c r="BW2442" s="5" t="s">
        <v>21494</v>
      </c>
      <c r="BX2442" s="5">
        <v>217837</v>
      </c>
      <c r="BY2442" s="5" t="s">
        <v>21493</v>
      </c>
      <c r="BZ2442" s="5">
        <v>1239.78</v>
      </c>
      <c r="CA2442" s="5">
        <v>398.85</v>
      </c>
      <c r="CB2442" s="5">
        <v>329.46</v>
      </c>
      <c r="CC2442" s="6">
        <f t="shared" si="572"/>
        <v>656.03000000000009</v>
      </c>
      <c r="CD2442" s="5">
        <v>502.74</v>
      </c>
      <c r="CE2442" s="5">
        <v>192.16</v>
      </c>
      <c r="CF2442" s="5">
        <v>120.57</v>
      </c>
      <c r="CG2442" s="6">
        <f t="shared" si="571"/>
        <v>271.82333333333332</v>
      </c>
      <c r="CH2442" s="5">
        <v>107.6</v>
      </c>
      <c r="CI2442" s="5">
        <v>75</v>
      </c>
      <c r="CJ2442" s="5">
        <v>328.48</v>
      </c>
      <c r="CK2442" s="6">
        <f t="shared" si="585"/>
        <v>170.36</v>
      </c>
      <c r="CL2442" s="7">
        <f t="shared" si="583"/>
        <v>0.25968324619300948</v>
      </c>
      <c r="CM2442" s="5">
        <f t="shared" si="584"/>
        <v>0.414345888653466</v>
      </c>
      <c r="CP2442" s="8" t="s">
        <v>73854</v>
      </c>
      <c r="CQ2442" s="8" t="s">
        <v>69906</v>
      </c>
      <c r="CR2442" s="8" t="s">
        <v>53855</v>
      </c>
      <c r="CS2442" s="3" t="s">
        <v>37912</v>
      </c>
      <c r="CT2442" s="8" t="s">
        <v>53856</v>
      </c>
      <c r="CU2442" s="8" t="s">
        <v>48344</v>
      </c>
      <c r="CV2442" s="8" t="s">
        <v>53857</v>
      </c>
    </row>
    <row r="2443" spans="4:100">
      <c r="D2443" s="22" t="s">
        <v>8998</v>
      </c>
      <c r="E2443" s="22" t="s">
        <v>45312</v>
      </c>
      <c r="F2443" s="22" t="s">
        <v>45313</v>
      </c>
      <c r="G2443" s="22" t="s">
        <v>8997</v>
      </c>
      <c r="H2443" s="22">
        <v>432677</v>
      </c>
      <c r="I2443" s="22" t="s">
        <v>8996</v>
      </c>
      <c r="J2443" s="22">
        <v>545.92999999999995</v>
      </c>
      <c r="K2443" s="22">
        <v>674.31</v>
      </c>
      <c r="L2443" s="22">
        <v>560.28</v>
      </c>
      <c r="M2443" s="23">
        <f t="shared" si="574"/>
        <v>593.50666666666655</v>
      </c>
      <c r="N2443" s="22">
        <v>661.56</v>
      </c>
      <c r="O2443" s="22">
        <v>806.98</v>
      </c>
      <c r="P2443" s="22">
        <v>472.66</v>
      </c>
      <c r="Q2443" s="23">
        <f t="shared" si="575"/>
        <v>647.06666666666672</v>
      </c>
      <c r="R2443" s="22">
        <v>786.88</v>
      </c>
      <c r="S2443" s="22">
        <v>769.56</v>
      </c>
      <c r="T2443" s="22">
        <v>408.13</v>
      </c>
      <c r="U2443" s="23">
        <f t="shared" si="576"/>
        <v>654.85666666666668</v>
      </c>
      <c r="V2443" s="24">
        <f t="shared" si="573"/>
        <v>1.1033686788129313</v>
      </c>
      <c r="W2443" s="22">
        <f t="shared" si="577"/>
        <v>1.0902432997101974</v>
      </c>
      <c r="Z2443" s="8" t="s">
        <v>78317</v>
      </c>
      <c r="AA2443" s="8" t="s">
        <v>69906</v>
      </c>
      <c r="AB2443" s="8" t="s">
        <v>62129</v>
      </c>
      <c r="AC2443" s="3" t="s">
        <v>34925</v>
      </c>
      <c r="AD2443" s="8" t="s">
        <v>62130</v>
      </c>
      <c r="AE2443" s="8" t="s">
        <v>48344</v>
      </c>
      <c r="AF2443" s="8" t="s">
        <v>62131</v>
      </c>
      <c r="AL2443" s="31" t="s">
        <v>7060</v>
      </c>
      <c r="AM2443" s="31" t="s">
        <v>33681</v>
      </c>
      <c r="AN2443" s="31" t="s">
        <v>33682</v>
      </c>
      <c r="AO2443" s="31" t="s">
        <v>7058</v>
      </c>
      <c r="AP2443" s="31">
        <v>67979</v>
      </c>
      <c r="AQ2443" s="31" t="s">
        <v>7057</v>
      </c>
      <c r="AR2443" s="31">
        <v>472.5</v>
      </c>
      <c r="AS2443" s="31">
        <v>400.61</v>
      </c>
      <c r="AT2443" s="31">
        <v>230.86</v>
      </c>
      <c r="AU2443" s="32">
        <f t="shared" si="578"/>
        <v>367.99</v>
      </c>
      <c r="AV2443" s="31">
        <v>818.27</v>
      </c>
      <c r="AW2443" s="31">
        <v>721.1</v>
      </c>
      <c r="AX2443" s="31">
        <v>788.08</v>
      </c>
      <c r="AY2443" s="32">
        <f t="shared" si="579"/>
        <v>775.81666666666661</v>
      </c>
      <c r="AZ2443" s="31">
        <v>1966.49</v>
      </c>
      <c r="BA2443" s="31">
        <v>2001.58</v>
      </c>
      <c r="BB2443" s="31">
        <v>2002.97</v>
      </c>
      <c r="BC2443" s="32">
        <f t="shared" si="580"/>
        <v>1990.3466666666666</v>
      </c>
      <c r="BD2443" s="33">
        <f t="shared" si="581"/>
        <v>5.4086977001186627</v>
      </c>
      <c r="BE2443" s="31">
        <f t="shared" si="582"/>
        <v>2.1082547532994553</v>
      </c>
      <c r="BH2443" s="8" t="s">
        <v>78548</v>
      </c>
      <c r="BI2443" s="8" t="s">
        <v>69906</v>
      </c>
      <c r="BJ2443" s="8" t="s">
        <v>78549</v>
      </c>
      <c r="BK2443" s="3" t="s">
        <v>78550</v>
      </c>
      <c r="BL2443" s="8" t="s">
        <v>78551</v>
      </c>
      <c r="BM2443" s="8" t="s">
        <v>48590</v>
      </c>
      <c r="BN2443" s="8" t="s">
        <v>78552</v>
      </c>
      <c r="BT2443" s="5" t="s">
        <v>31072</v>
      </c>
      <c r="BU2443" s="5" t="s">
        <v>37030</v>
      </c>
      <c r="BV2443" s="5" t="s">
        <v>37031</v>
      </c>
      <c r="BW2443" s="5" t="s">
        <v>31071</v>
      </c>
      <c r="BX2443" s="5">
        <v>77891</v>
      </c>
      <c r="BY2443" s="5" t="s">
        <v>31070</v>
      </c>
      <c r="BZ2443" s="5">
        <v>4707.9399999999996</v>
      </c>
      <c r="CA2443" s="5">
        <v>6795.91</v>
      </c>
      <c r="CB2443" s="5">
        <v>7466</v>
      </c>
      <c r="CC2443" s="6">
        <f t="shared" si="572"/>
        <v>6323.2833333333328</v>
      </c>
      <c r="CD2443" s="5">
        <v>5314.73</v>
      </c>
      <c r="CE2443" s="5">
        <v>4878.59</v>
      </c>
      <c r="CF2443" s="5">
        <v>3511</v>
      </c>
      <c r="CG2443" s="6">
        <f t="shared" si="571"/>
        <v>4568.1066666666666</v>
      </c>
      <c r="CH2443" s="5">
        <v>2074.02</v>
      </c>
      <c r="CI2443" s="5">
        <v>1617</v>
      </c>
      <c r="CJ2443" s="5">
        <v>1240.76</v>
      </c>
      <c r="CK2443" s="6">
        <f t="shared" si="585"/>
        <v>1643.9266666666665</v>
      </c>
      <c r="CL2443" s="7">
        <f t="shared" si="583"/>
        <v>0.25997991549748678</v>
      </c>
      <c r="CM2443" s="5">
        <f t="shared" si="584"/>
        <v>0.72242637659232944</v>
      </c>
      <c r="CP2443" s="8" t="s">
        <v>73855</v>
      </c>
      <c r="CQ2443" s="8" t="s">
        <v>69906</v>
      </c>
      <c r="CR2443" s="8" t="s">
        <v>53858</v>
      </c>
      <c r="CS2443" s="3" t="s">
        <v>53859</v>
      </c>
      <c r="CT2443" s="8" t="s">
        <v>53860</v>
      </c>
      <c r="CU2443" s="8" t="s">
        <v>48344</v>
      </c>
      <c r="CV2443" s="8" t="s">
        <v>53861</v>
      </c>
    </row>
    <row r="2444" spans="4:100">
      <c r="D2444" s="22" t="s">
        <v>1767</v>
      </c>
      <c r="E2444" s="22" t="s">
        <v>43730</v>
      </c>
      <c r="F2444" s="22" t="s">
        <v>43731</v>
      </c>
      <c r="G2444" s="22" t="s">
        <v>1766</v>
      </c>
      <c r="H2444" s="22">
        <v>11655</v>
      </c>
      <c r="I2444" s="22" t="s">
        <v>1765</v>
      </c>
      <c r="J2444" s="22">
        <v>659.76</v>
      </c>
      <c r="K2444" s="22">
        <v>280.62</v>
      </c>
      <c r="L2444" s="22">
        <v>271.76</v>
      </c>
      <c r="M2444" s="23">
        <f t="shared" si="574"/>
        <v>404.04666666666662</v>
      </c>
      <c r="N2444" s="22">
        <v>312.8</v>
      </c>
      <c r="O2444" s="22">
        <v>322.39</v>
      </c>
      <c r="P2444" s="22">
        <v>315.63</v>
      </c>
      <c r="Q2444" s="23">
        <f t="shared" si="575"/>
        <v>316.94</v>
      </c>
      <c r="R2444" s="22">
        <v>512.71</v>
      </c>
      <c r="S2444" s="22">
        <v>394.72</v>
      </c>
      <c r="T2444" s="22">
        <v>431.13</v>
      </c>
      <c r="U2444" s="23">
        <f t="shared" si="576"/>
        <v>446.18666666666667</v>
      </c>
      <c r="V2444" s="24">
        <f t="shared" si="573"/>
        <v>1.1042948834293069</v>
      </c>
      <c r="W2444" s="22">
        <f t="shared" si="577"/>
        <v>0.78441434157770562</v>
      </c>
      <c r="Z2444" s="8" t="s">
        <v>78318</v>
      </c>
      <c r="AA2444" s="8" t="s">
        <v>69906</v>
      </c>
      <c r="AB2444" s="8" t="s">
        <v>62132</v>
      </c>
      <c r="AC2444" s="3" t="s">
        <v>38314</v>
      </c>
      <c r="AD2444" s="8" t="s">
        <v>62133</v>
      </c>
      <c r="AE2444" s="8" t="s">
        <v>48344</v>
      </c>
      <c r="AF2444" s="8" t="s">
        <v>62134</v>
      </c>
      <c r="AL2444" s="31" t="s">
        <v>10877</v>
      </c>
      <c r="AM2444" s="31" t="s">
        <v>44889</v>
      </c>
      <c r="AN2444" s="31" t="s">
        <v>44890</v>
      </c>
      <c r="AO2444" s="31" t="s">
        <v>10876</v>
      </c>
      <c r="AP2444" s="31">
        <v>217692</v>
      </c>
      <c r="AQ2444" s="31" t="s">
        <v>10875</v>
      </c>
      <c r="AR2444" s="31">
        <v>412.46</v>
      </c>
      <c r="AS2444" s="31">
        <v>88.29</v>
      </c>
      <c r="AT2444" s="31">
        <v>8.43</v>
      </c>
      <c r="AU2444" s="32">
        <f t="shared" si="578"/>
        <v>169.72666666666666</v>
      </c>
      <c r="AV2444" s="31">
        <v>524.12</v>
      </c>
      <c r="AW2444" s="31">
        <v>214.13</v>
      </c>
      <c r="AX2444" s="31">
        <v>71.61</v>
      </c>
      <c r="AY2444" s="32">
        <f t="shared" si="579"/>
        <v>269.95333333333332</v>
      </c>
      <c r="AZ2444" s="31">
        <v>1164.29</v>
      </c>
      <c r="BA2444" s="31">
        <v>509.78</v>
      </c>
      <c r="BB2444" s="31">
        <v>1085.1300000000001</v>
      </c>
      <c r="BC2444" s="32">
        <f t="shared" si="580"/>
        <v>919.73333333333323</v>
      </c>
      <c r="BD2444" s="33">
        <f t="shared" si="581"/>
        <v>5.4189088338112255</v>
      </c>
      <c r="BE2444" s="31">
        <f t="shared" si="582"/>
        <v>1.590518087906045</v>
      </c>
      <c r="BH2444" s="8" t="s">
        <v>82360</v>
      </c>
      <c r="BI2444" s="8" t="s">
        <v>69906</v>
      </c>
      <c r="BJ2444" s="8" t="s">
        <v>82361</v>
      </c>
      <c r="BK2444" s="3" t="s">
        <v>82362</v>
      </c>
      <c r="BL2444" s="8" t="s">
        <v>82363</v>
      </c>
      <c r="BM2444" s="8" t="s">
        <v>48590</v>
      </c>
      <c r="BN2444" s="8" t="s">
        <v>82364</v>
      </c>
      <c r="BT2444" s="5" t="s">
        <v>29618</v>
      </c>
      <c r="BU2444" s="5" t="s">
        <v>33871</v>
      </c>
      <c r="BV2444" s="5" t="s">
        <v>33872</v>
      </c>
      <c r="BW2444" s="5" t="s">
        <v>29616</v>
      </c>
      <c r="BX2444" s="5">
        <v>213773</v>
      </c>
      <c r="BY2444" s="5" t="s">
        <v>29615</v>
      </c>
      <c r="BZ2444" s="5">
        <v>204.62</v>
      </c>
      <c r="CA2444" s="5">
        <v>273.89</v>
      </c>
      <c r="CB2444" s="5">
        <v>263.55</v>
      </c>
      <c r="CC2444" s="6">
        <f t="shared" si="572"/>
        <v>247.35333333333332</v>
      </c>
      <c r="CD2444" s="5">
        <v>121.76</v>
      </c>
      <c r="CE2444" s="5">
        <v>142.63999999999999</v>
      </c>
      <c r="CF2444" s="5">
        <v>182.52</v>
      </c>
      <c r="CG2444" s="6">
        <f t="shared" si="571"/>
        <v>148.97333333333333</v>
      </c>
      <c r="CH2444" s="5">
        <v>46.52</v>
      </c>
      <c r="CI2444" s="5">
        <v>81.98</v>
      </c>
      <c r="CJ2444" s="5">
        <v>64.459999999999994</v>
      </c>
      <c r="CK2444" s="6">
        <f t="shared" si="585"/>
        <v>64.319999999999993</v>
      </c>
      <c r="CL2444" s="7">
        <f t="shared" si="583"/>
        <v>0.26003288143815861</v>
      </c>
      <c r="CM2444" s="5">
        <f t="shared" si="584"/>
        <v>0.60226935827291594</v>
      </c>
      <c r="CP2444" s="8" t="s">
        <v>73856</v>
      </c>
      <c r="CQ2444" s="8" t="s">
        <v>69906</v>
      </c>
      <c r="CR2444" s="8" t="s">
        <v>53862</v>
      </c>
      <c r="CS2444" s="3" t="s">
        <v>34723</v>
      </c>
      <c r="CT2444" s="8" t="s">
        <v>53863</v>
      </c>
      <c r="CU2444" s="8" t="s">
        <v>48344</v>
      </c>
      <c r="CV2444" s="8" t="s">
        <v>53864</v>
      </c>
    </row>
    <row r="2445" spans="4:100">
      <c r="D2445" s="22" t="s">
        <v>12376</v>
      </c>
      <c r="E2445" s="22" t="s">
        <v>46266</v>
      </c>
      <c r="F2445" s="22" t="s">
        <v>46267</v>
      </c>
      <c r="G2445" s="22" t="s">
        <v>12375</v>
      </c>
      <c r="H2445" s="22" t="s">
        <v>3103</v>
      </c>
      <c r="I2445" s="22" t="s">
        <v>12374</v>
      </c>
      <c r="J2445" s="22">
        <v>237.31</v>
      </c>
      <c r="K2445" s="22">
        <v>340.43</v>
      </c>
      <c r="L2445" s="22">
        <v>135.63</v>
      </c>
      <c r="M2445" s="23">
        <f t="shared" si="574"/>
        <v>237.79</v>
      </c>
      <c r="N2445" s="22">
        <v>172.78</v>
      </c>
      <c r="O2445" s="22">
        <v>189.92</v>
      </c>
      <c r="P2445" s="22">
        <v>330.42</v>
      </c>
      <c r="Q2445" s="23">
        <f t="shared" si="575"/>
        <v>231.04</v>
      </c>
      <c r="R2445" s="22">
        <v>443.89</v>
      </c>
      <c r="S2445" s="22">
        <v>118.91</v>
      </c>
      <c r="T2445" s="22">
        <v>225.31</v>
      </c>
      <c r="U2445" s="23">
        <f t="shared" si="576"/>
        <v>262.70333333333332</v>
      </c>
      <c r="V2445" s="24">
        <f t="shared" si="573"/>
        <v>1.1047703155445281</v>
      </c>
      <c r="W2445" s="22">
        <f t="shared" si="577"/>
        <v>0.97161360864628454</v>
      </c>
      <c r="Z2445" s="8" t="s">
        <v>78319</v>
      </c>
      <c r="AA2445" s="8" t="s">
        <v>69906</v>
      </c>
      <c r="AB2445" s="8" t="s">
        <v>62135</v>
      </c>
      <c r="AC2445" s="3" t="s">
        <v>62136</v>
      </c>
      <c r="AD2445" s="8" t="s">
        <v>62137</v>
      </c>
      <c r="AE2445" s="8" t="s">
        <v>48344</v>
      </c>
      <c r="AF2445" s="8" t="s">
        <v>62138</v>
      </c>
      <c r="AL2445" s="31" t="s">
        <v>25463</v>
      </c>
      <c r="AM2445" s="31" t="s">
        <v>40901</v>
      </c>
      <c r="AN2445" s="31" t="s">
        <v>40902</v>
      </c>
      <c r="AO2445" s="31" t="s">
        <v>25461</v>
      </c>
      <c r="AP2445" s="31">
        <v>54366</v>
      </c>
      <c r="AQ2445" s="31" t="s">
        <v>25460</v>
      </c>
      <c r="AR2445" s="31">
        <v>175.85</v>
      </c>
      <c r="AS2445" s="31">
        <v>64.41</v>
      </c>
      <c r="AT2445" s="31">
        <v>39.97</v>
      </c>
      <c r="AU2445" s="32">
        <f t="shared" si="578"/>
        <v>93.410000000000011</v>
      </c>
      <c r="AV2445" s="31">
        <v>76.28</v>
      </c>
      <c r="AW2445" s="31">
        <v>43.9</v>
      </c>
      <c r="AX2445" s="31">
        <v>5.27</v>
      </c>
      <c r="AY2445" s="32">
        <f t="shared" si="579"/>
        <v>41.81666666666667</v>
      </c>
      <c r="AZ2445" s="31">
        <v>456.92</v>
      </c>
      <c r="BA2445" s="31">
        <v>710.25</v>
      </c>
      <c r="BB2445" s="31">
        <v>353.72</v>
      </c>
      <c r="BC2445" s="32">
        <f t="shared" si="580"/>
        <v>506.96333333333337</v>
      </c>
      <c r="BD2445" s="33">
        <f t="shared" si="581"/>
        <v>5.42729186739464</v>
      </c>
      <c r="BE2445" s="31">
        <f t="shared" si="582"/>
        <v>0.44766798701066979</v>
      </c>
      <c r="BH2445" s="8" t="s">
        <v>78553</v>
      </c>
      <c r="BI2445" s="8" t="s">
        <v>69906</v>
      </c>
      <c r="BJ2445" s="8" t="s">
        <v>62550</v>
      </c>
      <c r="BK2445" s="3" t="s">
        <v>62551</v>
      </c>
      <c r="BL2445" s="8" t="s">
        <v>62552</v>
      </c>
      <c r="BM2445" s="8" t="s">
        <v>48344</v>
      </c>
      <c r="BN2445" s="8" t="s">
        <v>62553</v>
      </c>
      <c r="BT2445" s="5" t="s">
        <v>9645</v>
      </c>
      <c r="BU2445" s="5" t="s">
        <v>45173</v>
      </c>
      <c r="BV2445" s="5" t="s">
        <v>45174</v>
      </c>
      <c r="BW2445" s="5" t="s">
        <v>9644</v>
      </c>
      <c r="BX2445" s="5">
        <v>18643</v>
      </c>
      <c r="BY2445" s="5" t="s">
        <v>9643</v>
      </c>
      <c r="BZ2445" s="5">
        <v>3437.41</v>
      </c>
      <c r="CA2445" s="5">
        <v>5322.91</v>
      </c>
      <c r="CB2445" s="5">
        <v>3717.48</v>
      </c>
      <c r="CC2445" s="6">
        <f t="shared" si="572"/>
        <v>4159.2666666666664</v>
      </c>
      <c r="CD2445" s="5">
        <v>3565.59</v>
      </c>
      <c r="CE2445" s="5">
        <v>5462.58</v>
      </c>
      <c r="CF2445" s="5">
        <v>4686.84</v>
      </c>
      <c r="CG2445" s="6">
        <f t="shared" si="571"/>
        <v>4571.67</v>
      </c>
      <c r="CH2445" s="5">
        <v>1039.19</v>
      </c>
      <c r="CI2445" s="5">
        <v>1238.18</v>
      </c>
      <c r="CJ2445" s="5">
        <v>967.9</v>
      </c>
      <c r="CK2445" s="6">
        <f t="shared" si="585"/>
        <v>1081.7566666666667</v>
      </c>
      <c r="CL2445" s="7">
        <f t="shared" si="583"/>
        <v>0.26008350831075994</v>
      </c>
      <c r="CM2445" s="5">
        <f t="shared" si="584"/>
        <v>1.0991528955424836</v>
      </c>
      <c r="CP2445" s="8" t="s">
        <v>73857</v>
      </c>
      <c r="CQ2445" s="8" t="s">
        <v>69906</v>
      </c>
      <c r="CR2445" s="8" t="s">
        <v>53868</v>
      </c>
      <c r="CS2445" s="3" t="s">
        <v>36123</v>
      </c>
      <c r="CT2445" s="8" t="s">
        <v>53869</v>
      </c>
      <c r="CU2445" s="8" t="s">
        <v>48344</v>
      </c>
      <c r="CV2445" s="8" t="s">
        <v>53870</v>
      </c>
    </row>
    <row r="2446" spans="4:100">
      <c r="D2446" s="22" t="s">
        <v>10215</v>
      </c>
      <c r="E2446" s="22" t="s">
        <v>38420</v>
      </c>
      <c r="F2446" s="22" t="s">
        <v>38421</v>
      </c>
      <c r="G2446" s="22" t="s">
        <v>10214</v>
      </c>
      <c r="H2446" s="22">
        <v>22763</v>
      </c>
      <c r="I2446" s="22" t="s">
        <v>10213</v>
      </c>
      <c r="J2446" s="22">
        <v>676.79</v>
      </c>
      <c r="K2446" s="22">
        <v>1637.08</v>
      </c>
      <c r="L2446" s="22">
        <v>567.71</v>
      </c>
      <c r="M2446" s="23">
        <f t="shared" si="574"/>
        <v>960.52666666666664</v>
      </c>
      <c r="N2446" s="22">
        <v>1380.21</v>
      </c>
      <c r="O2446" s="22">
        <v>1546.46</v>
      </c>
      <c r="P2446" s="22">
        <v>1161.3399999999999</v>
      </c>
      <c r="Q2446" s="23">
        <f t="shared" si="575"/>
        <v>1362.67</v>
      </c>
      <c r="R2446" s="22">
        <v>1211.51</v>
      </c>
      <c r="S2446" s="22">
        <v>961.07</v>
      </c>
      <c r="T2446" s="22">
        <v>1012.99</v>
      </c>
      <c r="U2446" s="23">
        <f t="shared" si="576"/>
        <v>1061.8566666666666</v>
      </c>
      <c r="V2446" s="24">
        <f t="shared" si="573"/>
        <v>1.1054942080386454</v>
      </c>
      <c r="W2446" s="22">
        <f t="shared" si="577"/>
        <v>1.4186696187508243</v>
      </c>
      <c r="Z2446" s="8" t="s">
        <v>78320</v>
      </c>
      <c r="AA2446" s="8" t="s">
        <v>69906</v>
      </c>
      <c r="AB2446" s="8" t="s">
        <v>62139</v>
      </c>
      <c r="AC2446" s="3" t="s">
        <v>44909</v>
      </c>
      <c r="AD2446" s="8" t="s">
        <v>62140</v>
      </c>
      <c r="AE2446" s="8" t="s">
        <v>48344</v>
      </c>
      <c r="AF2446" s="8" t="s">
        <v>62141</v>
      </c>
      <c r="AL2446" s="31" t="s">
        <v>25181</v>
      </c>
      <c r="AM2446" s="31" t="s">
        <v>37875</v>
      </c>
      <c r="AN2446" s="31" t="s">
        <v>37876</v>
      </c>
      <c r="AO2446" s="31" t="s">
        <v>25180</v>
      </c>
      <c r="AP2446" s="31">
        <v>67769</v>
      </c>
      <c r="AQ2446" s="31" t="s">
        <v>25179</v>
      </c>
      <c r="AR2446" s="31">
        <v>24.37</v>
      </c>
      <c r="AS2446" s="31">
        <v>27.93</v>
      </c>
      <c r="AT2446" s="31">
        <v>77.489999999999995</v>
      </c>
      <c r="AU2446" s="32">
        <f t="shared" si="578"/>
        <v>43.263333333333328</v>
      </c>
      <c r="AV2446" s="31">
        <v>118.38</v>
      </c>
      <c r="AW2446" s="31">
        <v>74.59</v>
      </c>
      <c r="AX2446" s="31">
        <v>53.6</v>
      </c>
      <c r="AY2446" s="32">
        <f t="shared" si="579"/>
        <v>82.19</v>
      </c>
      <c r="AZ2446" s="31">
        <v>324.36</v>
      </c>
      <c r="BA2446" s="31">
        <v>160.85</v>
      </c>
      <c r="BB2446" s="31">
        <v>219.29</v>
      </c>
      <c r="BC2446" s="32">
        <f t="shared" si="580"/>
        <v>234.83333333333334</v>
      </c>
      <c r="BD2446" s="33">
        <f t="shared" si="581"/>
        <v>5.4279990754295406</v>
      </c>
      <c r="BE2446" s="31">
        <f t="shared" si="582"/>
        <v>1.8997611526311735</v>
      </c>
      <c r="BH2446" s="8" t="s">
        <v>82365</v>
      </c>
      <c r="BI2446" s="8" t="s">
        <v>69906</v>
      </c>
      <c r="BJ2446" s="8" t="s">
        <v>82366</v>
      </c>
      <c r="BK2446" s="3" t="s">
        <v>82367</v>
      </c>
      <c r="BL2446" s="8" t="s">
        <v>82368</v>
      </c>
      <c r="BM2446" s="8" t="s">
        <v>48590</v>
      </c>
      <c r="BN2446" s="8" t="s">
        <v>82369</v>
      </c>
      <c r="BT2446" s="5" t="s">
        <v>16373</v>
      </c>
      <c r="BU2446" s="5" t="s">
        <v>46580</v>
      </c>
      <c r="BV2446" s="5" t="s">
        <v>46581</v>
      </c>
      <c r="BW2446" s="5" t="s">
        <v>16372</v>
      </c>
      <c r="BX2446" s="5">
        <v>230596</v>
      </c>
      <c r="BY2446" s="5" t="s">
        <v>16371</v>
      </c>
      <c r="BZ2446" s="5">
        <v>621.58000000000004</v>
      </c>
      <c r="CA2446" s="5">
        <v>1060.04</v>
      </c>
      <c r="CB2446" s="5">
        <v>1362.83</v>
      </c>
      <c r="CC2446" s="6">
        <f t="shared" si="572"/>
        <v>1014.8166666666666</v>
      </c>
      <c r="CD2446" s="5">
        <v>1857.12</v>
      </c>
      <c r="CE2446" s="5">
        <v>899.92</v>
      </c>
      <c r="CF2446" s="5">
        <v>671.78</v>
      </c>
      <c r="CG2446" s="6">
        <f t="shared" si="571"/>
        <v>1142.9399999999998</v>
      </c>
      <c r="CH2446" s="5">
        <v>262.75</v>
      </c>
      <c r="CI2446" s="5">
        <v>369.01</v>
      </c>
      <c r="CJ2446" s="5">
        <v>160.21</v>
      </c>
      <c r="CK2446" s="6">
        <f t="shared" si="585"/>
        <v>263.99</v>
      </c>
      <c r="CL2446" s="7">
        <f t="shared" si="583"/>
        <v>0.26013565668675792</v>
      </c>
      <c r="CM2446" s="5">
        <f t="shared" si="584"/>
        <v>1.1262526893199098</v>
      </c>
      <c r="CP2446" s="8" t="s">
        <v>73858</v>
      </c>
      <c r="CQ2446" s="8" t="s">
        <v>69906</v>
      </c>
      <c r="CR2446" s="8" t="s">
        <v>53871</v>
      </c>
      <c r="CS2446" s="3" t="s">
        <v>35534</v>
      </c>
      <c r="CT2446" s="8" t="s">
        <v>53872</v>
      </c>
      <c r="CU2446" s="8" t="s">
        <v>48344</v>
      </c>
      <c r="CV2446" s="8" t="s">
        <v>53873</v>
      </c>
    </row>
    <row r="2447" spans="4:100">
      <c r="D2447" s="22" t="s">
        <v>4733</v>
      </c>
      <c r="E2447" s="22" t="s">
        <v>38615</v>
      </c>
      <c r="F2447" s="22" t="s">
        <v>38616</v>
      </c>
      <c r="G2447" s="22" t="s">
        <v>4732</v>
      </c>
      <c r="H2447" s="22">
        <v>12161</v>
      </c>
      <c r="I2447" s="22" t="s">
        <v>4731</v>
      </c>
      <c r="J2447" s="22">
        <v>701.72</v>
      </c>
      <c r="K2447" s="22">
        <v>723.11</v>
      </c>
      <c r="L2447" s="22">
        <v>806.17</v>
      </c>
      <c r="M2447" s="23">
        <f t="shared" si="574"/>
        <v>743.66666666666663</v>
      </c>
      <c r="N2447" s="22">
        <v>732.72</v>
      </c>
      <c r="O2447" s="22">
        <v>938.85</v>
      </c>
      <c r="P2447" s="22">
        <v>1151.51</v>
      </c>
      <c r="Q2447" s="23">
        <f t="shared" si="575"/>
        <v>941.02666666666664</v>
      </c>
      <c r="R2447" s="22">
        <v>809.83</v>
      </c>
      <c r="S2447" s="22">
        <v>1034.57</v>
      </c>
      <c r="T2447" s="22">
        <v>621.99</v>
      </c>
      <c r="U2447" s="23">
        <f t="shared" si="576"/>
        <v>822.13000000000011</v>
      </c>
      <c r="V2447" s="24">
        <f t="shared" si="573"/>
        <v>1.1055087404751234</v>
      </c>
      <c r="W2447" s="22">
        <f t="shared" si="577"/>
        <v>1.265387718511878</v>
      </c>
      <c r="Z2447" s="8" t="s">
        <v>78321</v>
      </c>
      <c r="AA2447" s="8" t="s">
        <v>69906</v>
      </c>
      <c r="AB2447" s="8" t="s">
        <v>62142</v>
      </c>
      <c r="AC2447" s="3" t="s">
        <v>41366</v>
      </c>
      <c r="AD2447" s="8" t="s">
        <v>62143</v>
      </c>
      <c r="AE2447" s="8" t="s">
        <v>48344</v>
      </c>
      <c r="AF2447" s="8" t="s">
        <v>62144</v>
      </c>
      <c r="AL2447" s="31" t="s">
        <v>23837</v>
      </c>
      <c r="AM2447" s="31" t="s">
        <v>35432</v>
      </c>
      <c r="AN2447" s="31" t="s">
        <v>35433</v>
      </c>
      <c r="AO2447" s="31" t="s">
        <v>23836</v>
      </c>
      <c r="AP2447" s="31">
        <v>231386</v>
      </c>
      <c r="AQ2447" s="31" t="s">
        <v>23835</v>
      </c>
      <c r="AR2447" s="31">
        <v>669.76</v>
      </c>
      <c r="AS2447" s="31">
        <v>148.37</v>
      </c>
      <c r="AT2447" s="31">
        <v>192.68</v>
      </c>
      <c r="AU2447" s="32">
        <f t="shared" si="578"/>
        <v>336.93666666666667</v>
      </c>
      <c r="AV2447" s="31">
        <v>707.97</v>
      </c>
      <c r="AW2447" s="31">
        <v>817.19</v>
      </c>
      <c r="AX2447" s="31">
        <v>899.95</v>
      </c>
      <c r="AY2447" s="32">
        <f t="shared" si="579"/>
        <v>808.37</v>
      </c>
      <c r="AZ2447" s="31">
        <v>1939.73</v>
      </c>
      <c r="BA2447" s="31">
        <v>1663.75</v>
      </c>
      <c r="BB2447" s="31">
        <v>1885.07</v>
      </c>
      <c r="BC2447" s="32">
        <f t="shared" si="580"/>
        <v>1829.5166666666667</v>
      </c>
      <c r="BD2447" s="33">
        <f t="shared" si="581"/>
        <v>5.429853285978572</v>
      </c>
      <c r="BE2447" s="31">
        <f t="shared" si="582"/>
        <v>2.3991749191242668</v>
      </c>
      <c r="BH2447" s="8" t="s">
        <v>82370</v>
      </c>
      <c r="BI2447" s="8" t="s">
        <v>69906</v>
      </c>
      <c r="BJ2447" s="8" t="s">
        <v>82371</v>
      </c>
      <c r="BK2447" s="3" t="s">
        <v>82372</v>
      </c>
      <c r="BL2447" s="8" t="s">
        <v>82373</v>
      </c>
      <c r="BM2447" s="8" t="s">
        <v>48590</v>
      </c>
      <c r="BN2447" s="8" t="s">
        <v>82374</v>
      </c>
      <c r="BT2447" s="5" t="s">
        <v>27329</v>
      </c>
      <c r="BU2447" s="5" t="s">
        <v>47587</v>
      </c>
      <c r="BV2447" s="5" t="s">
        <v>47588</v>
      </c>
      <c r="BW2447" s="5" t="s">
        <v>27328</v>
      </c>
      <c r="BX2447" s="5">
        <v>14827</v>
      </c>
      <c r="BY2447" s="5" t="s">
        <v>27327</v>
      </c>
      <c r="BZ2447" s="5">
        <v>1381.07</v>
      </c>
      <c r="CA2447" s="5">
        <v>1821.01</v>
      </c>
      <c r="CB2447" s="5">
        <v>2265.7199999999998</v>
      </c>
      <c r="CC2447" s="6">
        <f t="shared" si="572"/>
        <v>1822.5999999999997</v>
      </c>
      <c r="CD2447" s="5">
        <v>1174.96</v>
      </c>
      <c r="CE2447" s="5">
        <v>1224.6600000000001</v>
      </c>
      <c r="CF2447" s="5">
        <v>3395.32</v>
      </c>
      <c r="CG2447" s="6">
        <f t="shared" si="571"/>
        <v>1931.6466666666668</v>
      </c>
      <c r="CH2447" s="5">
        <v>548.76</v>
      </c>
      <c r="CI2447" s="5">
        <v>459.41</v>
      </c>
      <c r="CJ2447" s="5">
        <v>415.19</v>
      </c>
      <c r="CK2447" s="6">
        <f t="shared" si="585"/>
        <v>474.45333333333338</v>
      </c>
      <c r="CL2447" s="7">
        <f t="shared" si="583"/>
        <v>0.26031676359779077</v>
      </c>
      <c r="CM2447" s="5">
        <f t="shared" si="584"/>
        <v>1.0598302790884819</v>
      </c>
      <c r="CP2447" s="8" t="s">
        <v>73859</v>
      </c>
      <c r="CQ2447" s="8" t="s">
        <v>69906</v>
      </c>
      <c r="CR2447" s="8" t="s">
        <v>53874</v>
      </c>
      <c r="CS2447" s="3" t="s">
        <v>37426</v>
      </c>
      <c r="CT2447" s="8" t="s">
        <v>53875</v>
      </c>
      <c r="CU2447" s="8" t="s">
        <v>48344</v>
      </c>
      <c r="CV2447" s="8" t="s">
        <v>53876</v>
      </c>
    </row>
    <row r="2448" spans="4:100">
      <c r="D2448" s="22" t="s">
        <v>9895</v>
      </c>
      <c r="E2448" s="22" t="s">
        <v>44526</v>
      </c>
      <c r="F2448" s="22" t="s">
        <v>44527</v>
      </c>
      <c r="G2448" s="22" t="s">
        <v>9894</v>
      </c>
      <c r="H2448" s="22">
        <v>18515</v>
      </c>
      <c r="I2448" s="22" t="s">
        <v>9893</v>
      </c>
      <c r="J2448" s="22">
        <v>203.22</v>
      </c>
      <c r="K2448" s="22">
        <v>127.16</v>
      </c>
      <c r="L2448" s="22">
        <v>183.24</v>
      </c>
      <c r="M2448" s="23">
        <f t="shared" si="574"/>
        <v>171.20666666666668</v>
      </c>
      <c r="N2448" s="22">
        <v>225.45</v>
      </c>
      <c r="O2448" s="22">
        <v>187.67</v>
      </c>
      <c r="P2448" s="22">
        <v>62.68</v>
      </c>
      <c r="Q2448" s="23">
        <f t="shared" si="575"/>
        <v>158.6</v>
      </c>
      <c r="R2448" s="22">
        <v>186.69</v>
      </c>
      <c r="S2448" s="22">
        <v>268.73</v>
      </c>
      <c r="T2448" s="22">
        <v>112.52</v>
      </c>
      <c r="U2448" s="23">
        <f t="shared" si="576"/>
        <v>189.31333333333336</v>
      </c>
      <c r="V2448" s="24">
        <f t="shared" si="573"/>
        <v>1.1057591215295355</v>
      </c>
      <c r="W2448" s="22">
        <f t="shared" si="577"/>
        <v>0.92636579572446542</v>
      </c>
      <c r="Z2448" s="8" t="s">
        <v>78322</v>
      </c>
      <c r="AA2448" s="8" t="s">
        <v>69906</v>
      </c>
      <c r="AB2448" s="8" t="s">
        <v>62145</v>
      </c>
      <c r="AC2448" s="3" t="s">
        <v>62146</v>
      </c>
      <c r="AD2448" s="8" t="s">
        <v>62147</v>
      </c>
      <c r="AE2448" s="8" t="s">
        <v>48344</v>
      </c>
      <c r="AF2448" s="8" t="s">
        <v>62148</v>
      </c>
      <c r="AL2448" s="31" t="s">
        <v>9720</v>
      </c>
      <c r="AM2448" s="31" t="s">
        <v>40017</v>
      </c>
      <c r="AN2448" s="31" t="s">
        <v>40018</v>
      </c>
      <c r="AO2448" s="31" t="s">
        <v>9719</v>
      </c>
      <c r="AP2448" s="31">
        <v>22661</v>
      </c>
      <c r="AQ2448" s="31" t="s">
        <v>9718</v>
      </c>
      <c r="AR2448" s="31">
        <v>50.63</v>
      </c>
      <c r="AS2448" s="31">
        <v>53.38</v>
      </c>
      <c r="AT2448" s="31">
        <v>50.61</v>
      </c>
      <c r="AU2448" s="32">
        <f t="shared" si="578"/>
        <v>51.54</v>
      </c>
      <c r="AV2448" s="31">
        <v>43.06</v>
      </c>
      <c r="AW2448" s="31">
        <v>91.29</v>
      </c>
      <c r="AX2448" s="31">
        <v>57.03</v>
      </c>
      <c r="AY2448" s="32">
        <f t="shared" si="579"/>
        <v>63.793333333333344</v>
      </c>
      <c r="AZ2448" s="31">
        <v>402.96</v>
      </c>
      <c r="BA2448" s="31">
        <v>203.59</v>
      </c>
      <c r="BB2448" s="31">
        <v>233.69</v>
      </c>
      <c r="BC2448" s="32">
        <f t="shared" si="580"/>
        <v>280.08</v>
      </c>
      <c r="BD2448" s="33">
        <f t="shared" si="581"/>
        <v>5.434225844004656</v>
      </c>
      <c r="BE2448" s="31">
        <f t="shared" si="582"/>
        <v>1.2377441469408876</v>
      </c>
      <c r="BH2448" s="8" t="s">
        <v>82375</v>
      </c>
      <c r="BI2448" s="8" t="s">
        <v>69906</v>
      </c>
      <c r="BJ2448" s="8" t="s">
        <v>82376</v>
      </c>
      <c r="BK2448" s="3" t="s">
        <v>82377</v>
      </c>
      <c r="BL2448" s="8" t="s">
        <v>82378</v>
      </c>
      <c r="BM2448" s="8" t="s">
        <v>48590</v>
      </c>
      <c r="BN2448" s="8" t="s">
        <v>82379</v>
      </c>
      <c r="BT2448" s="5" t="s">
        <v>21749</v>
      </c>
      <c r="BU2448" s="5" t="s">
        <v>36268</v>
      </c>
      <c r="BV2448" s="5" t="s">
        <v>36269</v>
      </c>
      <c r="BW2448" s="5" t="s">
        <v>21748</v>
      </c>
      <c r="BX2448" s="5">
        <v>68510</v>
      </c>
      <c r="BY2448" s="5" t="s">
        <v>21747</v>
      </c>
      <c r="BZ2448" s="5">
        <v>130.78</v>
      </c>
      <c r="CA2448" s="5">
        <v>303.26</v>
      </c>
      <c r="CB2448" s="5">
        <v>316.88</v>
      </c>
      <c r="CC2448" s="6">
        <f t="shared" si="572"/>
        <v>250.30666666666664</v>
      </c>
      <c r="CD2448" s="5">
        <v>185.52</v>
      </c>
      <c r="CE2448" s="5">
        <v>77.47</v>
      </c>
      <c r="CF2448" s="5">
        <v>64.13</v>
      </c>
      <c r="CG2448" s="6">
        <f t="shared" ref="CG2448:CG2511" si="586">+AVERAGE(CD2448:CF2448)</f>
        <v>109.04</v>
      </c>
      <c r="CH2448" s="5">
        <v>74.28</v>
      </c>
      <c r="CI2448" s="5">
        <v>42.3</v>
      </c>
      <c r="CJ2448" s="5">
        <v>78.930000000000007</v>
      </c>
      <c r="CK2448" s="6">
        <f t="shared" si="585"/>
        <v>65.17</v>
      </c>
      <c r="CL2448" s="7">
        <f t="shared" si="583"/>
        <v>0.26036062430085766</v>
      </c>
      <c r="CM2448" s="5">
        <f t="shared" si="584"/>
        <v>0.43562563255739634</v>
      </c>
      <c r="CP2448" s="8" t="s">
        <v>73860</v>
      </c>
      <c r="CQ2448" s="8" t="s">
        <v>69906</v>
      </c>
      <c r="CR2448" s="8" t="s">
        <v>53877</v>
      </c>
      <c r="CS2448" s="3" t="s">
        <v>43477</v>
      </c>
      <c r="CT2448" s="8" t="s">
        <v>53878</v>
      </c>
      <c r="CU2448" s="8" t="s">
        <v>48344</v>
      </c>
      <c r="CV2448" s="8" t="s">
        <v>53879</v>
      </c>
    </row>
    <row r="2449" spans="4:100">
      <c r="D2449" s="22" t="s">
        <v>3758</v>
      </c>
      <c r="E2449" s="22" t="s">
        <v>43606</v>
      </c>
      <c r="F2449" s="22" t="s">
        <v>43607</v>
      </c>
      <c r="G2449" s="22" t="s">
        <v>3757</v>
      </c>
      <c r="H2449" s="22">
        <v>238831</v>
      </c>
      <c r="I2449" s="22" t="s">
        <v>3756</v>
      </c>
      <c r="J2449" s="22">
        <v>357.14</v>
      </c>
      <c r="K2449" s="22">
        <v>450.93</v>
      </c>
      <c r="L2449" s="22">
        <v>244.73</v>
      </c>
      <c r="M2449" s="23">
        <f t="shared" si="574"/>
        <v>350.93333333333334</v>
      </c>
      <c r="N2449" s="22">
        <v>529.55999999999995</v>
      </c>
      <c r="O2449" s="22">
        <v>577.13</v>
      </c>
      <c r="P2449" s="22">
        <v>224.86</v>
      </c>
      <c r="Q2449" s="23">
        <f t="shared" si="575"/>
        <v>443.85000000000008</v>
      </c>
      <c r="R2449" s="22">
        <v>607.08000000000004</v>
      </c>
      <c r="S2449" s="22">
        <v>210.37</v>
      </c>
      <c r="T2449" s="22">
        <v>346.72</v>
      </c>
      <c r="U2449" s="23">
        <f t="shared" si="576"/>
        <v>388.05666666666667</v>
      </c>
      <c r="V2449" s="24">
        <f t="shared" si="573"/>
        <v>1.1057845744680852</v>
      </c>
      <c r="W2449" s="22">
        <f t="shared" si="577"/>
        <v>1.2647701367781157</v>
      </c>
      <c r="Z2449" s="8" t="s">
        <v>78323</v>
      </c>
      <c r="AA2449" s="8" t="s">
        <v>69906</v>
      </c>
      <c r="AB2449" s="8" t="s">
        <v>78324</v>
      </c>
      <c r="AC2449" s="3" t="s">
        <v>43679</v>
      </c>
      <c r="AD2449" s="8" t="s">
        <v>78325</v>
      </c>
      <c r="AE2449" s="8" t="s">
        <v>48344</v>
      </c>
      <c r="AF2449" s="8" t="s">
        <v>78326</v>
      </c>
      <c r="AL2449" s="31" t="s">
        <v>10621</v>
      </c>
      <c r="AM2449" s="31" t="s">
        <v>43842</v>
      </c>
      <c r="AN2449" s="31" t="s">
        <v>43843</v>
      </c>
      <c r="AO2449" s="31" t="s">
        <v>10620</v>
      </c>
      <c r="AP2449" s="31">
        <v>66309</v>
      </c>
      <c r="AQ2449" s="31" t="s">
        <v>10619</v>
      </c>
      <c r="AR2449" s="31">
        <v>180.14</v>
      </c>
      <c r="AS2449" s="31">
        <v>105.75</v>
      </c>
      <c r="AT2449" s="31">
        <v>163.91</v>
      </c>
      <c r="AU2449" s="32">
        <f t="shared" si="578"/>
        <v>149.93333333333331</v>
      </c>
      <c r="AV2449" s="31">
        <v>279.74</v>
      </c>
      <c r="AW2449" s="31">
        <v>300.7</v>
      </c>
      <c r="AX2449" s="31">
        <v>52.53</v>
      </c>
      <c r="AY2449" s="32">
        <f t="shared" si="579"/>
        <v>210.99</v>
      </c>
      <c r="AZ2449" s="31">
        <v>1008.07</v>
      </c>
      <c r="BA2449" s="31">
        <v>675.73</v>
      </c>
      <c r="BB2449" s="31">
        <v>761.11</v>
      </c>
      <c r="BC2449" s="32">
        <f t="shared" si="580"/>
        <v>814.97000000000014</v>
      </c>
      <c r="BD2449" s="33">
        <f t="shared" si="581"/>
        <v>5.4355491329479788</v>
      </c>
      <c r="BE2449" s="31">
        <f t="shared" si="582"/>
        <v>1.4072254335260119</v>
      </c>
      <c r="BH2449" s="8" t="s">
        <v>78554</v>
      </c>
      <c r="BI2449" s="8" t="s">
        <v>48346</v>
      </c>
      <c r="BJ2449" s="8" t="s">
        <v>48347</v>
      </c>
      <c r="BK2449" s="3" t="s">
        <v>48346</v>
      </c>
      <c r="BL2449" s="8" t="s">
        <v>48346</v>
      </c>
      <c r="BM2449" s="8" t="s">
        <v>48346</v>
      </c>
      <c r="BN2449" s="8" t="s">
        <v>48346</v>
      </c>
      <c r="BT2449" s="5" t="s">
        <v>10352</v>
      </c>
      <c r="BU2449" s="5" t="s">
        <v>43693</v>
      </c>
      <c r="BV2449" s="5" t="s">
        <v>43694</v>
      </c>
      <c r="BW2449" s="5" t="s">
        <v>10351</v>
      </c>
      <c r="BX2449" s="5">
        <v>74718</v>
      </c>
      <c r="BY2449" s="5" t="s">
        <v>10350</v>
      </c>
      <c r="BZ2449" s="5">
        <v>1293.27</v>
      </c>
      <c r="CA2449" s="5">
        <v>1565.57</v>
      </c>
      <c r="CB2449" s="5">
        <v>1603.08</v>
      </c>
      <c r="CC2449" s="6">
        <f t="shared" si="572"/>
        <v>1487.3066666666666</v>
      </c>
      <c r="CD2449" s="5">
        <v>1488.83</v>
      </c>
      <c r="CE2449" s="5">
        <v>1552.48</v>
      </c>
      <c r="CF2449" s="5">
        <v>946.05</v>
      </c>
      <c r="CG2449" s="6">
        <f t="shared" si="586"/>
        <v>1329.12</v>
      </c>
      <c r="CH2449" s="5">
        <v>354.48</v>
      </c>
      <c r="CI2449" s="5">
        <v>513.16</v>
      </c>
      <c r="CJ2449" s="5">
        <v>294.51</v>
      </c>
      <c r="CK2449" s="6">
        <f t="shared" si="585"/>
        <v>387.38333333333338</v>
      </c>
      <c r="CL2449" s="7">
        <f t="shared" si="583"/>
        <v>0.26045962276329476</v>
      </c>
      <c r="CM2449" s="5">
        <f t="shared" si="584"/>
        <v>0.89364219887402729</v>
      </c>
      <c r="CP2449" s="8" t="s">
        <v>73861</v>
      </c>
      <c r="CQ2449" s="8" t="s">
        <v>48346</v>
      </c>
      <c r="CR2449" s="8" t="s">
        <v>48347</v>
      </c>
      <c r="CS2449" s="3" t="s">
        <v>48346</v>
      </c>
      <c r="CT2449" s="8" t="s">
        <v>48346</v>
      </c>
      <c r="CU2449" s="8" t="s">
        <v>48346</v>
      </c>
      <c r="CV2449" s="8" t="s">
        <v>48346</v>
      </c>
    </row>
    <row r="2450" spans="4:100">
      <c r="D2450" s="22" t="s">
        <v>32244</v>
      </c>
      <c r="E2450" s="22" t="s">
        <v>41432</v>
      </c>
      <c r="F2450" s="22" t="s">
        <v>41433</v>
      </c>
      <c r="G2450" s="22" t="s">
        <v>32243</v>
      </c>
      <c r="H2450" s="22">
        <v>98053</v>
      </c>
      <c r="I2450" s="22" t="s">
        <v>32242</v>
      </c>
      <c r="J2450" s="22">
        <v>241.58</v>
      </c>
      <c r="K2450" s="22">
        <v>351.09</v>
      </c>
      <c r="L2450" s="22">
        <v>340.51</v>
      </c>
      <c r="M2450" s="23">
        <f t="shared" si="574"/>
        <v>311.06</v>
      </c>
      <c r="N2450" s="22">
        <v>103.85</v>
      </c>
      <c r="O2450" s="22">
        <v>135.32</v>
      </c>
      <c r="P2450" s="22">
        <v>441.26</v>
      </c>
      <c r="Q2450" s="23">
        <f t="shared" si="575"/>
        <v>226.80999999999997</v>
      </c>
      <c r="R2450" s="22">
        <v>472.8</v>
      </c>
      <c r="S2450" s="22">
        <v>374.3</v>
      </c>
      <c r="T2450" s="22">
        <v>185</v>
      </c>
      <c r="U2450" s="23">
        <f t="shared" si="576"/>
        <v>344.0333333333333</v>
      </c>
      <c r="V2450" s="24">
        <f t="shared" si="573"/>
        <v>1.1060031290854926</v>
      </c>
      <c r="W2450" s="22">
        <f t="shared" si="577"/>
        <v>0.72915193210313112</v>
      </c>
      <c r="Z2450" s="8" t="s">
        <v>78327</v>
      </c>
      <c r="AA2450" s="8" t="s">
        <v>69906</v>
      </c>
      <c r="AB2450" s="8" t="s">
        <v>62149</v>
      </c>
      <c r="AC2450" s="3" t="s">
        <v>43143</v>
      </c>
      <c r="AD2450" s="8" t="s">
        <v>62150</v>
      </c>
      <c r="AE2450" s="8" t="s">
        <v>48344</v>
      </c>
      <c r="AF2450" s="8" t="s">
        <v>62151</v>
      </c>
      <c r="AL2450" s="31" t="s">
        <v>28280</v>
      </c>
      <c r="AM2450" s="31" t="s">
        <v>41917</v>
      </c>
      <c r="AN2450" s="31" t="s">
        <v>41918</v>
      </c>
      <c r="AO2450" s="31" t="s">
        <v>6485</v>
      </c>
      <c r="AP2450" s="31">
        <v>20843</v>
      </c>
      <c r="AQ2450" s="31" t="s">
        <v>6484</v>
      </c>
      <c r="AR2450" s="31">
        <v>94.62</v>
      </c>
      <c r="AS2450" s="31">
        <v>59.23</v>
      </c>
      <c r="AT2450" s="31">
        <v>36.700000000000003</v>
      </c>
      <c r="AU2450" s="32">
        <f t="shared" si="578"/>
        <v>63.516666666666673</v>
      </c>
      <c r="AV2450" s="31">
        <v>180.11</v>
      </c>
      <c r="AW2450" s="31">
        <v>15.06</v>
      </c>
      <c r="AX2450" s="31">
        <v>14.42</v>
      </c>
      <c r="AY2450" s="32">
        <f t="shared" si="579"/>
        <v>69.86333333333333</v>
      </c>
      <c r="AZ2450" s="31">
        <v>351.88</v>
      </c>
      <c r="BA2450" s="31">
        <v>464.94</v>
      </c>
      <c r="BB2450" s="31">
        <v>218.97</v>
      </c>
      <c r="BC2450" s="32">
        <f t="shared" si="580"/>
        <v>345.26333333333332</v>
      </c>
      <c r="BD2450" s="33">
        <f t="shared" si="581"/>
        <v>5.435791130936761</v>
      </c>
      <c r="BE2450" s="31">
        <f t="shared" si="582"/>
        <v>1.0999212805038046</v>
      </c>
      <c r="BH2450" s="8" t="s">
        <v>82380</v>
      </c>
      <c r="BI2450" s="8" t="s">
        <v>69906</v>
      </c>
      <c r="BJ2450" s="8" t="s">
        <v>82381</v>
      </c>
      <c r="BK2450" s="3" t="s">
        <v>82382</v>
      </c>
      <c r="BL2450" s="8" t="s">
        <v>82383</v>
      </c>
      <c r="BM2450" s="8" t="s">
        <v>48590</v>
      </c>
      <c r="BN2450" s="8" t="s">
        <v>82384</v>
      </c>
      <c r="BT2450" s="5" t="s">
        <v>24038</v>
      </c>
      <c r="BU2450" s="5" t="s">
        <v>35442</v>
      </c>
      <c r="BV2450" s="5" t="s">
        <v>35443</v>
      </c>
      <c r="BW2450" s="5" t="s">
        <v>24037</v>
      </c>
      <c r="BX2450" s="5">
        <v>22632</v>
      </c>
      <c r="BY2450" s="5" t="s">
        <v>24036</v>
      </c>
      <c r="BZ2450" s="5">
        <v>170.47</v>
      </c>
      <c r="CA2450" s="5">
        <v>125.57</v>
      </c>
      <c r="CB2450" s="5">
        <v>192.02</v>
      </c>
      <c r="CC2450" s="6">
        <f t="shared" si="572"/>
        <v>162.68666666666664</v>
      </c>
      <c r="CD2450" s="5">
        <v>39.76</v>
      </c>
      <c r="CE2450" s="5">
        <v>138.19</v>
      </c>
      <c r="CF2450" s="5">
        <v>34.39</v>
      </c>
      <c r="CG2450" s="6">
        <f t="shared" si="586"/>
        <v>70.779999999999987</v>
      </c>
      <c r="CH2450" s="5">
        <v>36.44</v>
      </c>
      <c r="CI2450" s="5">
        <v>14.35</v>
      </c>
      <c r="CJ2450" s="5">
        <v>76.38</v>
      </c>
      <c r="CK2450" s="6">
        <f t="shared" si="585"/>
        <v>42.389999999999993</v>
      </c>
      <c r="CL2450" s="7">
        <f t="shared" si="583"/>
        <v>0.26056222595582512</v>
      </c>
      <c r="CM2450" s="5">
        <f t="shared" si="584"/>
        <v>0.43506945867311397</v>
      </c>
      <c r="CP2450" s="8" t="s">
        <v>73862</v>
      </c>
      <c r="CQ2450" s="8" t="s">
        <v>69906</v>
      </c>
      <c r="CR2450" s="8" t="s">
        <v>53880</v>
      </c>
      <c r="CS2450" s="3" t="s">
        <v>53881</v>
      </c>
      <c r="CT2450" s="8" t="s">
        <v>53882</v>
      </c>
      <c r="CU2450" s="8" t="s">
        <v>48344</v>
      </c>
      <c r="CV2450" s="8" t="s">
        <v>53883</v>
      </c>
    </row>
    <row r="2451" spans="4:100">
      <c r="D2451" s="22" t="s">
        <v>2864</v>
      </c>
      <c r="E2451" s="22" t="s">
        <v>40899</v>
      </c>
      <c r="F2451" s="22" t="s">
        <v>40900</v>
      </c>
      <c r="G2451" s="22" t="s">
        <v>2863</v>
      </c>
      <c r="H2451" s="22">
        <v>70568</v>
      </c>
      <c r="I2451" s="22" t="s">
        <v>2862</v>
      </c>
      <c r="J2451" s="22">
        <v>97.96</v>
      </c>
      <c r="K2451" s="22">
        <v>204.17</v>
      </c>
      <c r="L2451" s="22">
        <v>127.22</v>
      </c>
      <c r="M2451" s="23">
        <f t="shared" si="574"/>
        <v>143.11666666666667</v>
      </c>
      <c r="N2451" s="22">
        <v>149.02000000000001</v>
      </c>
      <c r="O2451" s="22">
        <v>212.04</v>
      </c>
      <c r="P2451" s="22">
        <v>130.24</v>
      </c>
      <c r="Q2451" s="23">
        <f t="shared" si="575"/>
        <v>163.76666666666668</v>
      </c>
      <c r="R2451" s="22">
        <v>144.47</v>
      </c>
      <c r="S2451" s="22">
        <v>108.03</v>
      </c>
      <c r="T2451" s="22">
        <v>222.39</v>
      </c>
      <c r="U2451" s="23">
        <f t="shared" si="576"/>
        <v>158.29666666666665</v>
      </c>
      <c r="V2451" s="24">
        <f t="shared" si="573"/>
        <v>1.1060673110515895</v>
      </c>
      <c r="W2451" s="22">
        <f t="shared" si="577"/>
        <v>1.1442878770234075</v>
      </c>
      <c r="Z2451" s="8" t="s">
        <v>78328</v>
      </c>
      <c r="AA2451" s="8" t="s">
        <v>69906</v>
      </c>
      <c r="AB2451" s="8" t="s">
        <v>62152</v>
      </c>
      <c r="AC2451" s="3" t="s">
        <v>44248</v>
      </c>
      <c r="AD2451" s="8" t="s">
        <v>62153</v>
      </c>
      <c r="AE2451" s="8" t="s">
        <v>48344</v>
      </c>
      <c r="AF2451" s="8" t="s">
        <v>62154</v>
      </c>
      <c r="AL2451" s="31" t="s">
        <v>16512</v>
      </c>
      <c r="AM2451" s="31" t="s">
        <v>35169</v>
      </c>
      <c r="AN2451" s="31" t="s">
        <v>35170</v>
      </c>
      <c r="AO2451" s="31" t="s">
        <v>16511</v>
      </c>
      <c r="AP2451" s="31">
        <v>227059</v>
      </c>
      <c r="AQ2451" s="31" t="s">
        <v>16510</v>
      </c>
      <c r="AR2451" s="31">
        <v>888.31</v>
      </c>
      <c r="AS2451" s="31">
        <v>354.9</v>
      </c>
      <c r="AT2451" s="31">
        <v>479.91</v>
      </c>
      <c r="AU2451" s="32">
        <f t="shared" si="578"/>
        <v>574.37333333333333</v>
      </c>
      <c r="AV2451" s="31">
        <v>1595.4</v>
      </c>
      <c r="AW2451" s="31">
        <v>1150.03</v>
      </c>
      <c r="AX2451" s="31">
        <v>595.20000000000005</v>
      </c>
      <c r="AY2451" s="32">
        <f t="shared" si="579"/>
        <v>1113.5433333333333</v>
      </c>
      <c r="AZ2451" s="31">
        <v>4575.75</v>
      </c>
      <c r="BA2451" s="31">
        <v>2067.6999999999998</v>
      </c>
      <c r="BB2451" s="31">
        <v>2723.15</v>
      </c>
      <c r="BC2451" s="32">
        <f t="shared" si="580"/>
        <v>3122.2000000000003</v>
      </c>
      <c r="BD2451" s="33">
        <f t="shared" si="581"/>
        <v>5.435837318352756</v>
      </c>
      <c r="BE2451" s="31">
        <f t="shared" si="582"/>
        <v>1.9387100143924973</v>
      </c>
      <c r="BH2451" s="8" t="s">
        <v>82385</v>
      </c>
      <c r="BI2451" s="8" t="s">
        <v>69906</v>
      </c>
      <c r="BJ2451" s="8" t="s">
        <v>82386</v>
      </c>
      <c r="BK2451" s="3" t="s">
        <v>82387</v>
      </c>
      <c r="BL2451" s="8" t="s">
        <v>82388</v>
      </c>
      <c r="BM2451" s="8" t="s">
        <v>48590</v>
      </c>
      <c r="BN2451" s="8" t="s">
        <v>82389</v>
      </c>
      <c r="BT2451" s="5" t="s">
        <v>26537</v>
      </c>
      <c r="BU2451" s="5" t="s">
        <v>42317</v>
      </c>
      <c r="BV2451" s="5" t="s">
        <v>42318</v>
      </c>
      <c r="BW2451" s="5" t="s">
        <v>26536</v>
      </c>
      <c r="BX2451" s="5">
        <v>231571</v>
      </c>
      <c r="BY2451" s="5" t="s">
        <v>26535</v>
      </c>
      <c r="BZ2451" s="5">
        <v>1220.56</v>
      </c>
      <c r="CA2451" s="5">
        <v>924.72</v>
      </c>
      <c r="CB2451" s="5">
        <v>812.94</v>
      </c>
      <c r="CC2451" s="6">
        <f t="shared" ref="CC2451:CC2514" si="587">+AVERAGE(BZ2451:CB2451)</f>
        <v>986.07333333333327</v>
      </c>
      <c r="CD2451" s="5">
        <v>1292.4000000000001</v>
      </c>
      <c r="CE2451" s="5">
        <v>1214.51</v>
      </c>
      <c r="CF2451" s="5">
        <v>465.84</v>
      </c>
      <c r="CG2451" s="6">
        <f t="shared" si="586"/>
        <v>990.91666666666663</v>
      </c>
      <c r="CH2451" s="5">
        <v>429.39</v>
      </c>
      <c r="CI2451" s="5">
        <v>114.28</v>
      </c>
      <c r="CJ2451" s="5">
        <v>227.94</v>
      </c>
      <c r="CK2451" s="6">
        <f t="shared" si="585"/>
        <v>257.20333333333332</v>
      </c>
      <c r="CL2451" s="7">
        <f t="shared" si="583"/>
        <v>0.26083590807985885</v>
      </c>
      <c r="CM2451" s="5">
        <f t="shared" si="584"/>
        <v>1.0049117374637451</v>
      </c>
      <c r="CP2451" s="8" t="s">
        <v>73863</v>
      </c>
      <c r="CQ2451" s="8" t="s">
        <v>69906</v>
      </c>
      <c r="CR2451" s="8" t="s">
        <v>53884</v>
      </c>
      <c r="CS2451" s="3" t="s">
        <v>53885</v>
      </c>
      <c r="CT2451" s="8" t="s">
        <v>53886</v>
      </c>
      <c r="CU2451" s="8" t="s">
        <v>48344</v>
      </c>
      <c r="CV2451" s="8" t="s">
        <v>53887</v>
      </c>
    </row>
    <row r="2452" spans="4:100">
      <c r="D2452" s="22" t="s">
        <v>22957</v>
      </c>
      <c r="E2452" s="22" t="s">
        <v>39059</v>
      </c>
      <c r="F2452" s="22" t="s">
        <v>39060</v>
      </c>
      <c r="G2452" s="22" t="s">
        <v>7001</v>
      </c>
      <c r="H2452" s="22">
        <v>68837</v>
      </c>
      <c r="I2452" s="22" t="s">
        <v>7000</v>
      </c>
      <c r="J2452" s="22">
        <v>1366.54</v>
      </c>
      <c r="K2452" s="22">
        <v>630.78</v>
      </c>
      <c r="L2452" s="22">
        <v>175.04</v>
      </c>
      <c r="M2452" s="23">
        <f t="shared" si="574"/>
        <v>724.12</v>
      </c>
      <c r="N2452" s="22">
        <v>745.06</v>
      </c>
      <c r="O2452" s="22">
        <v>900.56</v>
      </c>
      <c r="P2452" s="22">
        <v>231.9</v>
      </c>
      <c r="Q2452" s="23">
        <f t="shared" si="575"/>
        <v>625.84</v>
      </c>
      <c r="R2452" s="22">
        <v>943.16</v>
      </c>
      <c r="S2452" s="22">
        <v>749.17</v>
      </c>
      <c r="T2452" s="22">
        <v>711.47</v>
      </c>
      <c r="U2452" s="23">
        <f t="shared" si="576"/>
        <v>801.26666666666677</v>
      </c>
      <c r="V2452" s="24">
        <f t="shared" si="573"/>
        <v>1.1065385111123387</v>
      </c>
      <c r="W2452" s="22">
        <f t="shared" si="577"/>
        <v>0.86427663923106668</v>
      </c>
      <c r="Z2452" s="8" t="s">
        <v>78329</v>
      </c>
      <c r="AA2452" s="8" t="s">
        <v>69906</v>
      </c>
      <c r="AB2452" s="8" t="s">
        <v>62155</v>
      </c>
      <c r="AC2452" s="3" t="s">
        <v>62156</v>
      </c>
      <c r="AD2452" s="8" t="s">
        <v>62157</v>
      </c>
      <c r="AE2452" s="8" t="s">
        <v>48344</v>
      </c>
      <c r="AF2452" s="8" t="s">
        <v>62158</v>
      </c>
      <c r="AL2452" s="31" t="s">
        <v>20960</v>
      </c>
      <c r="AM2452" s="31" t="s">
        <v>42399</v>
      </c>
      <c r="AN2452" s="31" t="s">
        <v>42400</v>
      </c>
      <c r="AO2452" s="31" t="s">
        <v>20959</v>
      </c>
      <c r="AP2452" s="31">
        <v>66254</v>
      </c>
      <c r="AQ2452" s="31" t="s">
        <v>20958</v>
      </c>
      <c r="AR2452" s="31">
        <v>84.01</v>
      </c>
      <c r="AS2452" s="31">
        <v>10.55</v>
      </c>
      <c r="AT2452" s="31">
        <v>47.87</v>
      </c>
      <c r="AU2452" s="32">
        <f t="shared" si="578"/>
        <v>47.476666666666667</v>
      </c>
      <c r="AV2452" s="31">
        <v>155.19999999999999</v>
      </c>
      <c r="AW2452" s="31">
        <v>14.58</v>
      </c>
      <c r="AX2452" s="31">
        <v>96.69</v>
      </c>
      <c r="AY2452" s="32">
        <f t="shared" si="579"/>
        <v>88.823333333333338</v>
      </c>
      <c r="AZ2452" s="31">
        <v>292.91000000000003</v>
      </c>
      <c r="BA2452" s="31">
        <v>313.37</v>
      </c>
      <c r="BB2452" s="31">
        <v>169.07</v>
      </c>
      <c r="BC2452" s="32">
        <f t="shared" si="580"/>
        <v>258.45</v>
      </c>
      <c r="BD2452" s="33">
        <f t="shared" si="581"/>
        <v>5.4437267429614549</v>
      </c>
      <c r="BE2452" s="31">
        <f t="shared" si="582"/>
        <v>1.8708839429895388</v>
      </c>
      <c r="BH2452" s="8" t="s">
        <v>82390</v>
      </c>
      <c r="BI2452" s="8" t="s">
        <v>69906</v>
      </c>
      <c r="BJ2452" s="8" t="s">
        <v>82391</v>
      </c>
      <c r="BK2452" s="3" t="s">
        <v>82392</v>
      </c>
      <c r="BL2452" s="8" t="s">
        <v>82393</v>
      </c>
      <c r="BM2452" s="8" t="s">
        <v>48590</v>
      </c>
      <c r="BN2452" s="8" t="s">
        <v>82394</v>
      </c>
      <c r="BT2452" s="5" t="s">
        <v>30385</v>
      </c>
      <c r="BU2452" s="5" t="s">
        <v>46841</v>
      </c>
      <c r="BV2452" s="5" t="s">
        <v>46842</v>
      </c>
      <c r="BW2452" s="5" t="s">
        <v>30384</v>
      </c>
      <c r="BX2452" s="5">
        <v>70527</v>
      </c>
      <c r="BY2452" s="5" t="s">
        <v>30383</v>
      </c>
      <c r="BZ2452" s="5">
        <v>183.4</v>
      </c>
      <c r="CA2452" s="5">
        <v>356.68</v>
      </c>
      <c r="CB2452" s="5">
        <v>305.97000000000003</v>
      </c>
      <c r="CC2452" s="6">
        <f t="shared" si="587"/>
        <v>282.01666666666671</v>
      </c>
      <c r="CD2452" s="5">
        <v>220.3</v>
      </c>
      <c r="CE2452" s="5">
        <v>472.57</v>
      </c>
      <c r="CF2452" s="5">
        <v>176.76</v>
      </c>
      <c r="CG2452" s="6">
        <f t="shared" si="586"/>
        <v>289.87666666666667</v>
      </c>
      <c r="CH2452" s="5">
        <v>106.83</v>
      </c>
      <c r="CI2452" s="5">
        <v>12.97</v>
      </c>
      <c r="CJ2452" s="5">
        <v>100.9</v>
      </c>
      <c r="CK2452" s="6">
        <f t="shared" si="585"/>
        <v>73.566666666666663</v>
      </c>
      <c r="CL2452" s="7">
        <f t="shared" si="583"/>
        <v>0.26085928727616564</v>
      </c>
      <c r="CM2452" s="5">
        <f t="shared" si="584"/>
        <v>1.0278706932214408</v>
      </c>
      <c r="CP2452" s="8" t="s">
        <v>73864</v>
      </c>
      <c r="CQ2452" s="8" t="s">
        <v>69906</v>
      </c>
      <c r="CR2452" s="8" t="s">
        <v>53888</v>
      </c>
      <c r="CS2452" s="3" t="s">
        <v>40125</v>
      </c>
      <c r="CT2452" s="8" t="s">
        <v>53889</v>
      </c>
      <c r="CU2452" s="8" t="s">
        <v>48344</v>
      </c>
      <c r="CV2452" s="8" t="s">
        <v>53890</v>
      </c>
    </row>
    <row r="2453" spans="4:100">
      <c r="D2453" s="22" t="s">
        <v>16521</v>
      </c>
      <c r="E2453" s="22" t="s">
        <v>38534</v>
      </c>
      <c r="F2453" s="22" t="s">
        <v>38535</v>
      </c>
      <c r="G2453" s="22" t="s">
        <v>16520</v>
      </c>
      <c r="H2453" s="22">
        <v>269470</v>
      </c>
      <c r="I2453" s="22" t="s">
        <v>16519</v>
      </c>
      <c r="J2453" s="22">
        <v>241.95</v>
      </c>
      <c r="K2453" s="22">
        <v>140.02000000000001</v>
      </c>
      <c r="L2453" s="22">
        <v>132.01</v>
      </c>
      <c r="M2453" s="23">
        <f t="shared" si="574"/>
        <v>171.32666666666668</v>
      </c>
      <c r="N2453" s="22">
        <v>560.91</v>
      </c>
      <c r="O2453" s="22">
        <v>128.58000000000001</v>
      </c>
      <c r="P2453" s="22">
        <v>484.35</v>
      </c>
      <c r="Q2453" s="23">
        <f t="shared" si="575"/>
        <v>391.28000000000003</v>
      </c>
      <c r="R2453" s="22">
        <v>57.45</v>
      </c>
      <c r="S2453" s="22">
        <v>54.45</v>
      </c>
      <c r="T2453" s="22">
        <v>457.04</v>
      </c>
      <c r="U2453" s="23">
        <f t="shared" si="576"/>
        <v>189.64666666666668</v>
      </c>
      <c r="V2453" s="24">
        <f t="shared" si="573"/>
        <v>1.106930230748278</v>
      </c>
      <c r="W2453" s="22">
        <f t="shared" si="577"/>
        <v>2.2838242733180278</v>
      </c>
      <c r="Z2453" s="8" t="s">
        <v>78330</v>
      </c>
      <c r="AA2453" s="8" t="s">
        <v>69906</v>
      </c>
      <c r="AB2453" s="8" t="s">
        <v>62159</v>
      </c>
      <c r="AC2453" s="3" t="s">
        <v>41717</v>
      </c>
      <c r="AD2453" s="8" t="s">
        <v>62160</v>
      </c>
      <c r="AE2453" s="8" t="s">
        <v>48344</v>
      </c>
      <c r="AF2453" s="8" t="s">
        <v>62161</v>
      </c>
      <c r="AL2453" s="31" t="s">
        <v>8375</v>
      </c>
      <c r="AM2453" s="31" t="s">
        <v>36211</v>
      </c>
      <c r="AN2453" s="31" t="s">
        <v>36212</v>
      </c>
      <c r="AO2453" s="31" t="s">
        <v>8374</v>
      </c>
      <c r="AP2453" s="31">
        <v>70999</v>
      </c>
      <c r="AQ2453" s="31" t="s">
        <v>8373</v>
      </c>
      <c r="AR2453" s="31">
        <v>204.56</v>
      </c>
      <c r="AS2453" s="31">
        <v>131.52000000000001</v>
      </c>
      <c r="AT2453" s="31">
        <v>313.02</v>
      </c>
      <c r="AU2453" s="32">
        <f t="shared" si="578"/>
        <v>216.36666666666667</v>
      </c>
      <c r="AV2453" s="31">
        <v>993.39</v>
      </c>
      <c r="AW2453" s="31">
        <v>416.77</v>
      </c>
      <c r="AX2453" s="31">
        <v>522.83000000000004</v>
      </c>
      <c r="AY2453" s="32">
        <f t="shared" si="579"/>
        <v>644.32999999999993</v>
      </c>
      <c r="AZ2453" s="31">
        <v>947.15</v>
      </c>
      <c r="BA2453" s="31">
        <v>1347.14</v>
      </c>
      <c r="BB2453" s="31">
        <v>1241.45</v>
      </c>
      <c r="BC2453" s="32">
        <f t="shared" si="580"/>
        <v>1178.58</v>
      </c>
      <c r="BD2453" s="33">
        <f t="shared" si="581"/>
        <v>5.4471421968879978</v>
      </c>
      <c r="BE2453" s="31">
        <f t="shared" si="582"/>
        <v>2.9779540902788471</v>
      </c>
      <c r="BH2453" s="8" t="s">
        <v>82395</v>
      </c>
      <c r="BI2453" s="8" t="s">
        <v>48360</v>
      </c>
      <c r="BJ2453" s="8" t="s">
        <v>82396</v>
      </c>
      <c r="BK2453" s="3" t="s">
        <v>82397</v>
      </c>
      <c r="BL2453" s="8" t="s">
        <v>82398</v>
      </c>
      <c r="BM2453" s="8" t="s">
        <v>48590</v>
      </c>
      <c r="BN2453" s="8" t="s">
        <v>82399</v>
      </c>
      <c r="BT2453" s="5" t="s">
        <v>1421</v>
      </c>
      <c r="BU2453" s="5" t="s">
        <v>38568</v>
      </c>
      <c r="BV2453" s="5" t="s">
        <v>38569</v>
      </c>
      <c r="BW2453" s="5" t="s">
        <v>1420</v>
      </c>
      <c r="BX2453" s="5">
        <v>18292</v>
      </c>
      <c r="BY2453" s="5" t="s">
        <v>1419</v>
      </c>
      <c r="BZ2453" s="5">
        <v>699.5</v>
      </c>
      <c r="CA2453" s="5">
        <v>330.63</v>
      </c>
      <c r="CB2453" s="5">
        <v>192.81</v>
      </c>
      <c r="CC2453" s="6">
        <f t="shared" si="587"/>
        <v>407.6466666666667</v>
      </c>
      <c r="CD2453" s="5">
        <v>2550.9499999999998</v>
      </c>
      <c r="CE2453" s="5">
        <v>707.77</v>
      </c>
      <c r="CF2453" s="5">
        <v>117.53</v>
      </c>
      <c r="CG2453" s="6">
        <f t="shared" si="586"/>
        <v>1125.4166666666667</v>
      </c>
      <c r="CH2453" s="5">
        <v>102.81</v>
      </c>
      <c r="CI2453" s="5">
        <v>96.67</v>
      </c>
      <c r="CJ2453" s="5">
        <v>119.62</v>
      </c>
      <c r="CK2453" s="6">
        <f t="shared" si="585"/>
        <v>106.36666666666667</v>
      </c>
      <c r="CL2453" s="7">
        <f t="shared" si="583"/>
        <v>0.26092858194187779</v>
      </c>
      <c r="CM2453" s="5">
        <f t="shared" si="584"/>
        <v>2.7607650416210117</v>
      </c>
      <c r="CP2453" s="8" t="s">
        <v>73865</v>
      </c>
      <c r="CQ2453" s="8" t="s">
        <v>69906</v>
      </c>
      <c r="CR2453" s="8" t="s">
        <v>73866</v>
      </c>
      <c r="CS2453" s="3" t="s">
        <v>44756</v>
      </c>
      <c r="CT2453" s="8" t="s">
        <v>73867</v>
      </c>
      <c r="CU2453" s="8" t="s">
        <v>48344</v>
      </c>
      <c r="CV2453" s="8" t="s">
        <v>73868</v>
      </c>
    </row>
    <row r="2454" spans="4:100">
      <c r="D2454" s="22" t="s">
        <v>12958</v>
      </c>
      <c r="E2454" s="22" t="s">
        <v>36812</v>
      </c>
      <c r="F2454" s="22" t="s">
        <v>36813</v>
      </c>
      <c r="G2454" s="22" t="s">
        <v>12957</v>
      </c>
      <c r="H2454" s="22">
        <v>74198</v>
      </c>
      <c r="I2454" s="22" t="s">
        <v>12956</v>
      </c>
      <c r="J2454" s="22">
        <v>6260.51</v>
      </c>
      <c r="K2454" s="22">
        <v>3890.64</v>
      </c>
      <c r="L2454" s="22">
        <v>7880.71</v>
      </c>
      <c r="M2454" s="23">
        <f t="shared" si="574"/>
        <v>6010.62</v>
      </c>
      <c r="N2454" s="22">
        <v>5108.22</v>
      </c>
      <c r="O2454" s="22">
        <v>3089.41</v>
      </c>
      <c r="P2454" s="22">
        <v>1791.89</v>
      </c>
      <c r="Q2454" s="23">
        <f t="shared" si="575"/>
        <v>3329.84</v>
      </c>
      <c r="R2454" s="22">
        <v>5473.93</v>
      </c>
      <c r="S2454" s="22">
        <v>5978.69</v>
      </c>
      <c r="T2454" s="22">
        <v>8513.5300000000007</v>
      </c>
      <c r="U2454" s="23">
        <f t="shared" si="576"/>
        <v>6655.3833333333341</v>
      </c>
      <c r="V2454" s="24">
        <f t="shared" si="573"/>
        <v>1.1072706864405559</v>
      </c>
      <c r="W2454" s="22">
        <f t="shared" si="577"/>
        <v>0.55399276613727044</v>
      </c>
      <c r="Z2454" s="8" t="s">
        <v>78331</v>
      </c>
      <c r="AA2454" s="8" t="s">
        <v>48346</v>
      </c>
      <c r="AB2454" s="8" t="s">
        <v>48347</v>
      </c>
      <c r="AC2454" s="3" t="s">
        <v>48346</v>
      </c>
      <c r="AD2454" s="8" t="s">
        <v>48346</v>
      </c>
      <c r="AE2454" s="8" t="s">
        <v>48346</v>
      </c>
      <c r="AF2454" s="8" t="s">
        <v>48346</v>
      </c>
      <c r="AL2454" s="31" t="s">
        <v>13057</v>
      </c>
      <c r="AM2454" s="31" t="s">
        <v>33419</v>
      </c>
      <c r="AN2454" s="31" t="s">
        <v>33420</v>
      </c>
      <c r="AO2454" s="31" t="s">
        <v>13056</v>
      </c>
      <c r="AP2454" s="31">
        <v>68770</v>
      </c>
      <c r="AQ2454" s="31" t="s">
        <v>13055</v>
      </c>
      <c r="AR2454" s="31">
        <v>523.92999999999995</v>
      </c>
      <c r="AS2454" s="31">
        <v>101.31</v>
      </c>
      <c r="AT2454" s="31">
        <v>145.11000000000001</v>
      </c>
      <c r="AU2454" s="32">
        <f t="shared" si="578"/>
        <v>256.78333333333336</v>
      </c>
      <c r="AV2454" s="31">
        <v>862.75</v>
      </c>
      <c r="AW2454" s="31">
        <v>595.27</v>
      </c>
      <c r="AX2454" s="31">
        <v>542.57000000000005</v>
      </c>
      <c r="AY2454" s="32">
        <f t="shared" si="579"/>
        <v>666.86333333333334</v>
      </c>
      <c r="AZ2454" s="31">
        <v>1466.49</v>
      </c>
      <c r="BA2454" s="31">
        <v>1530.61</v>
      </c>
      <c r="BB2454" s="31">
        <v>1199.1099999999999</v>
      </c>
      <c r="BC2454" s="32">
        <f t="shared" si="580"/>
        <v>1398.7366666666667</v>
      </c>
      <c r="BD2454" s="33">
        <f t="shared" si="581"/>
        <v>5.4471474005322253</v>
      </c>
      <c r="BE2454" s="31">
        <f t="shared" si="582"/>
        <v>2.5969883819043291</v>
      </c>
      <c r="BH2454" s="8" t="s">
        <v>82395</v>
      </c>
      <c r="BI2454" s="8" t="s">
        <v>69906</v>
      </c>
      <c r="BJ2454" s="8" t="s">
        <v>82396</v>
      </c>
      <c r="BK2454" s="3" t="s">
        <v>82397</v>
      </c>
      <c r="BL2454" s="8" t="s">
        <v>82398</v>
      </c>
      <c r="BM2454" s="8" t="s">
        <v>48590</v>
      </c>
      <c r="BN2454" s="8" t="s">
        <v>82399</v>
      </c>
      <c r="BT2454" s="5" t="s">
        <v>3949</v>
      </c>
      <c r="BU2454" s="5" t="s">
        <v>33723</v>
      </c>
      <c r="BV2454" s="5" t="s">
        <v>33724</v>
      </c>
      <c r="BW2454" s="5" t="s">
        <v>3947</v>
      </c>
      <c r="BX2454" s="5">
        <v>104416</v>
      </c>
      <c r="BY2454" s="5" t="s">
        <v>3946</v>
      </c>
      <c r="BZ2454" s="5">
        <v>2271.38</v>
      </c>
      <c r="CA2454" s="5">
        <v>1736.58</v>
      </c>
      <c r="CB2454" s="5">
        <v>1604.57</v>
      </c>
      <c r="CC2454" s="6">
        <f t="shared" si="587"/>
        <v>1870.8433333333332</v>
      </c>
      <c r="CD2454" s="5">
        <v>1346.46</v>
      </c>
      <c r="CE2454" s="5">
        <v>1266.5999999999999</v>
      </c>
      <c r="CF2454" s="5">
        <v>393.46</v>
      </c>
      <c r="CG2454" s="6">
        <f t="shared" si="586"/>
        <v>1002.1733333333333</v>
      </c>
      <c r="CH2454" s="5">
        <v>416.95</v>
      </c>
      <c r="CI2454" s="5">
        <v>790.48</v>
      </c>
      <c r="CJ2454" s="5">
        <v>257.48</v>
      </c>
      <c r="CK2454" s="6">
        <f t="shared" si="585"/>
        <v>488.30333333333334</v>
      </c>
      <c r="CL2454" s="7">
        <f t="shared" si="583"/>
        <v>0.26100706811366714</v>
      </c>
      <c r="CM2454" s="5">
        <f t="shared" si="584"/>
        <v>0.53567998745663725</v>
      </c>
      <c r="CP2454" s="8" t="s">
        <v>73869</v>
      </c>
      <c r="CQ2454" s="8" t="s">
        <v>69906</v>
      </c>
      <c r="CR2454" s="8" t="s">
        <v>53891</v>
      </c>
      <c r="CS2454" s="3" t="s">
        <v>47258</v>
      </c>
      <c r="CT2454" s="8" t="s">
        <v>53892</v>
      </c>
      <c r="CU2454" s="8" t="s">
        <v>48344</v>
      </c>
      <c r="CV2454" s="8" t="s">
        <v>53893</v>
      </c>
    </row>
    <row r="2455" spans="4:100">
      <c r="D2455" s="22" t="s">
        <v>14573</v>
      </c>
      <c r="E2455" s="22" t="s">
        <v>34232</v>
      </c>
      <c r="F2455" s="22" t="s">
        <v>34233</v>
      </c>
      <c r="G2455" s="22" t="s">
        <v>14571</v>
      </c>
      <c r="H2455" s="22">
        <v>109077</v>
      </c>
      <c r="I2455" s="22" t="s">
        <v>14570</v>
      </c>
      <c r="J2455" s="22">
        <v>283.41000000000003</v>
      </c>
      <c r="K2455" s="22">
        <v>385.04</v>
      </c>
      <c r="L2455" s="22">
        <v>429.81</v>
      </c>
      <c r="M2455" s="23">
        <f t="shared" si="574"/>
        <v>366.08666666666664</v>
      </c>
      <c r="N2455" s="22">
        <v>912.53</v>
      </c>
      <c r="O2455" s="22">
        <v>733.61</v>
      </c>
      <c r="P2455" s="22">
        <v>1211.45</v>
      </c>
      <c r="Q2455" s="23">
        <f t="shared" si="575"/>
        <v>952.53000000000009</v>
      </c>
      <c r="R2455" s="22">
        <v>192.58</v>
      </c>
      <c r="S2455" s="22">
        <v>498.99</v>
      </c>
      <c r="T2455" s="22">
        <v>524.83000000000004</v>
      </c>
      <c r="U2455" s="23">
        <f t="shared" si="576"/>
        <v>405.4666666666667</v>
      </c>
      <c r="V2455" s="24">
        <f t="shared" si="573"/>
        <v>1.107570156429261</v>
      </c>
      <c r="W2455" s="22">
        <f t="shared" si="577"/>
        <v>2.601924862965054</v>
      </c>
      <c r="Z2455" s="8" t="s">
        <v>78332</v>
      </c>
      <c r="AA2455" s="8" t="s">
        <v>69906</v>
      </c>
      <c r="AB2455" s="8" t="s">
        <v>62162</v>
      </c>
      <c r="AC2455" s="3" t="s">
        <v>37210</v>
      </c>
      <c r="AD2455" s="8" t="s">
        <v>62163</v>
      </c>
      <c r="AE2455" s="8" t="s">
        <v>48344</v>
      </c>
      <c r="AF2455" s="8" t="s">
        <v>62164</v>
      </c>
      <c r="AL2455" s="31" t="s">
        <v>23988</v>
      </c>
      <c r="AM2455" s="31" t="s">
        <v>38384</v>
      </c>
      <c r="AN2455" s="31" t="s">
        <v>38385</v>
      </c>
      <c r="AO2455" s="31" t="s">
        <v>23987</v>
      </c>
      <c r="AP2455" s="31">
        <v>67581</v>
      </c>
      <c r="AQ2455" s="31" t="s">
        <v>23986</v>
      </c>
      <c r="AR2455" s="31">
        <v>24.84</v>
      </c>
      <c r="AS2455" s="31">
        <v>60.91</v>
      </c>
      <c r="AT2455" s="31">
        <v>85.43</v>
      </c>
      <c r="AU2455" s="32">
        <f t="shared" si="578"/>
        <v>57.06</v>
      </c>
      <c r="AV2455" s="31">
        <v>130.25</v>
      </c>
      <c r="AW2455" s="31">
        <v>483.18</v>
      </c>
      <c r="AX2455" s="31">
        <v>146.25</v>
      </c>
      <c r="AY2455" s="32">
        <f t="shared" si="579"/>
        <v>253.22666666666669</v>
      </c>
      <c r="AZ2455" s="31">
        <v>158.63999999999999</v>
      </c>
      <c r="BA2455" s="31">
        <v>369.33</v>
      </c>
      <c r="BB2455" s="31">
        <v>405.1</v>
      </c>
      <c r="BC2455" s="32">
        <f t="shared" si="580"/>
        <v>311.02333333333337</v>
      </c>
      <c r="BD2455" s="33">
        <f t="shared" si="581"/>
        <v>5.45081201074892</v>
      </c>
      <c r="BE2455" s="31">
        <f t="shared" si="582"/>
        <v>4.4379016240214977</v>
      </c>
      <c r="BH2455" s="8" t="s">
        <v>82400</v>
      </c>
      <c r="BI2455" s="8" t="s">
        <v>69906</v>
      </c>
      <c r="BJ2455" s="8" t="s">
        <v>82401</v>
      </c>
      <c r="BK2455" s="3" t="s">
        <v>82402</v>
      </c>
      <c r="BL2455" s="8" t="s">
        <v>82403</v>
      </c>
      <c r="BM2455" s="8" t="s">
        <v>48590</v>
      </c>
      <c r="BN2455" s="8" t="s">
        <v>82404</v>
      </c>
      <c r="BT2455" s="5" t="s">
        <v>20227</v>
      </c>
      <c r="BU2455" s="5" t="s">
        <v>39453</v>
      </c>
      <c r="BV2455" s="5" t="s">
        <v>39454</v>
      </c>
      <c r="BW2455" s="5" t="s">
        <v>20226</v>
      </c>
      <c r="BX2455" s="5">
        <v>67184</v>
      </c>
      <c r="BY2455" s="5" t="s">
        <v>20225</v>
      </c>
      <c r="BZ2455" s="5">
        <v>2423.9299999999998</v>
      </c>
      <c r="CA2455" s="5">
        <v>2915.9</v>
      </c>
      <c r="CB2455" s="5">
        <v>2056.83</v>
      </c>
      <c r="CC2455" s="6">
        <f t="shared" si="587"/>
        <v>2465.5533333333333</v>
      </c>
      <c r="CD2455" s="5">
        <v>6082.9</v>
      </c>
      <c r="CE2455" s="5">
        <v>1954.44</v>
      </c>
      <c r="CF2455" s="5">
        <v>4621.99</v>
      </c>
      <c r="CG2455" s="6">
        <f t="shared" si="586"/>
        <v>4219.7766666666666</v>
      </c>
      <c r="CH2455" s="5">
        <v>541.52</v>
      </c>
      <c r="CI2455" s="5">
        <v>1235.1400000000001</v>
      </c>
      <c r="CJ2455" s="5">
        <v>154.27000000000001</v>
      </c>
      <c r="CK2455" s="6">
        <f t="shared" si="585"/>
        <v>643.64333333333332</v>
      </c>
      <c r="CL2455" s="7">
        <f t="shared" si="583"/>
        <v>0.26105431370375276</v>
      </c>
      <c r="CM2455" s="5">
        <f t="shared" si="584"/>
        <v>1.7114927548379946</v>
      </c>
      <c r="CP2455" s="8" t="s">
        <v>73870</v>
      </c>
      <c r="CQ2455" s="8" t="s">
        <v>69906</v>
      </c>
      <c r="CR2455" s="8" t="s">
        <v>73871</v>
      </c>
      <c r="CS2455" s="3" t="s">
        <v>40282</v>
      </c>
      <c r="CT2455" s="8" t="s">
        <v>73872</v>
      </c>
      <c r="CU2455" s="8" t="s">
        <v>48344</v>
      </c>
      <c r="CV2455" s="8" t="s">
        <v>73873</v>
      </c>
    </row>
    <row r="2456" spans="4:100">
      <c r="D2456" s="22" t="s">
        <v>8070</v>
      </c>
      <c r="E2456" s="22" t="s">
        <v>36900</v>
      </c>
      <c r="F2456" s="22" t="s">
        <v>36901</v>
      </c>
      <c r="G2456" s="22" t="s">
        <v>8069</v>
      </c>
      <c r="H2456" s="22">
        <v>18744</v>
      </c>
      <c r="I2456" s="22" t="s">
        <v>8068</v>
      </c>
      <c r="J2456" s="22">
        <v>128.86000000000001</v>
      </c>
      <c r="K2456" s="22">
        <v>296.08999999999997</v>
      </c>
      <c r="L2456" s="22">
        <v>247.33</v>
      </c>
      <c r="M2456" s="23">
        <f t="shared" si="574"/>
        <v>224.09333333333333</v>
      </c>
      <c r="N2456" s="22">
        <v>187.94</v>
      </c>
      <c r="O2456" s="22">
        <v>157.11000000000001</v>
      </c>
      <c r="P2456" s="22">
        <v>301.27999999999997</v>
      </c>
      <c r="Q2456" s="23">
        <f t="shared" si="575"/>
        <v>215.4433333333333</v>
      </c>
      <c r="R2456" s="22">
        <v>518.33000000000004</v>
      </c>
      <c r="S2456" s="22">
        <v>48.58</v>
      </c>
      <c r="T2456" s="22">
        <v>178.21</v>
      </c>
      <c r="U2456" s="23">
        <f t="shared" si="576"/>
        <v>248.37333333333336</v>
      </c>
      <c r="V2456" s="24">
        <f t="shared" si="573"/>
        <v>1.1083477122627479</v>
      </c>
      <c r="W2456" s="22">
        <f t="shared" si="577"/>
        <v>0.96140001189980351</v>
      </c>
      <c r="Z2456" s="8" t="s">
        <v>78333</v>
      </c>
      <c r="AA2456" s="8" t="s">
        <v>69906</v>
      </c>
      <c r="AB2456" s="8" t="s">
        <v>62165</v>
      </c>
      <c r="AC2456" s="3" t="s">
        <v>42285</v>
      </c>
      <c r="AD2456" s="8" t="s">
        <v>62166</v>
      </c>
      <c r="AE2456" s="8" t="s">
        <v>48344</v>
      </c>
      <c r="AF2456" s="8" t="s">
        <v>62167</v>
      </c>
      <c r="AL2456" s="31" t="s">
        <v>22821</v>
      </c>
      <c r="AM2456" s="31" t="s">
        <v>43754</v>
      </c>
      <c r="AN2456" s="31" t="s">
        <v>43755</v>
      </c>
      <c r="AO2456" s="31" t="s">
        <v>22820</v>
      </c>
      <c r="AP2456" s="31">
        <v>67529</v>
      </c>
      <c r="AQ2456" s="31" t="s">
        <v>22819</v>
      </c>
      <c r="AR2456" s="31">
        <v>123.63</v>
      </c>
      <c r="AS2456" s="31">
        <v>148</v>
      </c>
      <c r="AT2456" s="31">
        <v>20.66</v>
      </c>
      <c r="AU2456" s="32">
        <f t="shared" si="578"/>
        <v>97.43</v>
      </c>
      <c r="AV2456" s="31">
        <v>174.92</v>
      </c>
      <c r="AW2456" s="31">
        <v>257.05</v>
      </c>
      <c r="AX2456" s="31">
        <v>17.53</v>
      </c>
      <c r="AY2456" s="32">
        <f t="shared" si="579"/>
        <v>149.83333333333334</v>
      </c>
      <c r="AZ2456" s="31">
        <v>360.93</v>
      </c>
      <c r="BA2456" s="31">
        <v>914.76</v>
      </c>
      <c r="BB2456" s="31">
        <v>320.06</v>
      </c>
      <c r="BC2456" s="32">
        <f t="shared" si="580"/>
        <v>531.91666666666663</v>
      </c>
      <c r="BD2456" s="33">
        <f t="shared" si="581"/>
        <v>5.4594751787608189</v>
      </c>
      <c r="BE2456" s="31">
        <f t="shared" si="582"/>
        <v>1.5378562386670771</v>
      </c>
      <c r="BH2456" s="8" t="s">
        <v>78934</v>
      </c>
      <c r="BI2456" s="8" t="s">
        <v>69906</v>
      </c>
      <c r="BJ2456" s="8" t="s">
        <v>63333</v>
      </c>
      <c r="BK2456" s="3" t="s">
        <v>39914</v>
      </c>
      <c r="BL2456" s="8" t="s">
        <v>63334</v>
      </c>
      <c r="BM2456" s="8" t="s">
        <v>48344</v>
      </c>
      <c r="BN2456" s="8" t="s">
        <v>63335</v>
      </c>
      <c r="BT2456" s="5" t="s">
        <v>8257</v>
      </c>
      <c r="BU2456" s="5" t="s">
        <v>38619</v>
      </c>
      <c r="BV2456" s="5" t="s">
        <v>38620</v>
      </c>
      <c r="BW2456" s="5" t="s">
        <v>8256</v>
      </c>
      <c r="BX2456" s="5">
        <v>14248</v>
      </c>
      <c r="BY2456" s="5" t="s">
        <v>8255</v>
      </c>
      <c r="BZ2456" s="5">
        <v>246.96</v>
      </c>
      <c r="CA2456" s="5">
        <v>544.21</v>
      </c>
      <c r="CB2456" s="5">
        <v>395.38</v>
      </c>
      <c r="CC2456" s="6">
        <f t="shared" si="587"/>
        <v>395.51666666666671</v>
      </c>
      <c r="CD2456" s="5">
        <v>224.86</v>
      </c>
      <c r="CE2456" s="5">
        <v>346</v>
      </c>
      <c r="CF2456" s="5">
        <v>190.35</v>
      </c>
      <c r="CG2456" s="6">
        <f t="shared" si="586"/>
        <v>253.73666666666668</v>
      </c>
      <c r="CH2456" s="5">
        <v>161.31</v>
      </c>
      <c r="CI2456" s="5">
        <v>12.24</v>
      </c>
      <c r="CJ2456" s="5">
        <v>136.5</v>
      </c>
      <c r="CK2456" s="6">
        <f t="shared" si="585"/>
        <v>103.35000000000001</v>
      </c>
      <c r="CL2456" s="7">
        <f t="shared" si="583"/>
        <v>0.26130377986599806</v>
      </c>
      <c r="CM2456" s="5">
        <f t="shared" si="584"/>
        <v>0.64153217310690658</v>
      </c>
      <c r="CP2456" s="8" t="s">
        <v>73874</v>
      </c>
      <c r="CQ2456" s="8" t="s">
        <v>69906</v>
      </c>
      <c r="CR2456" s="8" t="s">
        <v>53894</v>
      </c>
      <c r="CS2456" s="3" t="s">
        <v>37030</v>
      </c>
      <c r="CT2456" s="8" t="s">
        <v>53895</v>
      </c>
      <c r="CU2456" s="8" t="s">
        <v>48344</v>
      </c>
      <c r="CV2456" s="8" t="s">
        <v>53896</v>
      </c>
    </row>
    <row r="2457" spans="4:100">
      <c r="D2457" s="22" t="s">
        <v>25080</v>
      </c>
      <c r="E2457" s="22" t="s">
        <v>39069</v>
      </c>
      <c r="F2457" s="22" t="s">
        <v>39070</v>
      </c>
      <c r="G2457" s="22" t="s">
        <v>25079</v>
      </c>
      <c r="H2457" s="22">
        <v>229709</v>
      </c>
      <c r="I2457" s="22" t="s">
        <v>25078</v>
      </c>
      <c r="J2457" s="22">
        <v>207.23</v>
      </c>
      <c r="K2457" s="22">
        <v>344.34</v>
      </c>
      <c r="L2457" s="22">
        <v>281.45</v>
      </c>
      <c r="M2457" s="23">
        <f t="shared" si="574"/>
        <v>277.67333333333335</v>
      </c>
      <c r="N2457" s="22">
        <v>257.44</v>
      </c>
      <c r="O2457" s="22">
        <v>221.49</v>
      </c>
      <c r="P2457" s="22">
        <v>161.94999999999999</v>
      </c>
      <c r="Q2457" s="23">
        <f t="shared" si="575"/>
        <v>213.62666666666667</v>
      </c>
      <c r="R2457" s="22">
        <v>392.76</v>
      </c>
      <c r="S2457" s="22">
        <v>229.7</v>
      </c>
      <c r="T2457" s="22">
        <v>300.89999999999998</v>
      </c>
      <c r="U2457" s="23">
        <f t="shared" si="576"/>
        <v>307.78666666666669</v>
      </c>
      <c r="V2457" s="24">
        <f t="shared" si="573"/>
        <v>1.1084487767400544</v>
      </c>
      <c r="W2457" s="22">
        <f t="shared" si="577"/>
        <v>0.76934527382295737</v>
      </c>
      <c r="Z2457" s="8" t="s">
        <v>74552</v>
      </c>
      <c r="AA2457" s="8" t="s">
        <v>69906</v>
      </c>
      <c r="AB2457" s="8" t="s">
        <v>55204</v>
      </c>
      <c r="AC2457" s="3" t="s">
        <v>44702</v>
      </c>
      <c r="AD2457" s="8" t="s">
        <v>55205</v>
      </c>
      <c r="AE2457" s="8" t="s">
        <v>48344</v>
      </c>
      <c r="AF2457" s="8" t="s">
        <v>55206</v>
      </c>
      <c r="AL2457" s="31" t="s">
        <v>1231</v>
      </c>
      <c r="AM2457" s="31" t="s">
        <v>41235</v>
      </c>
      <c r="AN2457" s="31" t="s">
        <v>41236</v>
      </c>
      <c r="AO2457" s="31" t="s">
        <v>1230</v>
      </c>
      <c r="AP2457" s="31">
        <v>237353</v>
      </c>
      <c r="AQ2457" s="31" t="s">
        <v>1229</v>
      </c>
      <c r="AR2457" s="31">
        <v>171.07</v>
      </c>
      <c r="AS2457" s="31">
        <v>50.43</v>
      </c>
      <c r="AT2457" s="31">
        <v>60.85</v>
      </c>
      <c r="AU2457" s="32">
        <f t="shared" si="578"/>
        <v>94.116666666666674</v>
      </c>
      <c r="AV2457" s="31">
        <v>125.02</v>
      </c>
      <c r="AW2457" s="31">
        <v>354.94</v>
      </c>
      <c r="AX2457" s="31">
        <v>44.51</v>
      </c>
      <c r="AY2457" s="32">
        <f t="shared" si="579"/>
        <v>174.82333333333335</v>
      </c>
      <c r="AZ2457" s="31">
        <v>1009.2</v>
      </c>
      <c r="BA2457" s="31">
        <v>175.12</v>
      </c>
      <c r="BB2457" s="31">
        <v>357.7</v>
      </c>
      <c r="BC2457" s="32">
        <f t="shared" si="580"/>
        <v>514.00666666666677</v>
      </c>
      <c r="BD2457" s="33">
        <f t="shared" si="581"/>
        <v>5.4613777226846123</v>
      </c>
      <c r="BE2457" s="31">
        <f t="shared" si="582"/>
        <v>1.8575172658048522</v>
      </c>
      <c r="BH2457" s="8" t="s">
        <v>79492</v>
      </c>
      <c r="BI2457" s="8" t="s">
        <v>69906</v>
      </c>
      <c r="BJ2457" s="8" t="s">
        <v>64505</v>
      </c>
      <c r="BK2457" s="3" t="s">
        <v>37952</v>
      </c>
      <c r="BL2457" s="8" t="s">
        <v>64506</v>
      </c>
      <c r="BM2457" s="8" t="s">
        <v>48344</v>
      </c>
      <c r="BN2457" s="8" t="s">
        <v>64507</v>
      </c>
      <c r="BT2457" s="5" t="s">
        <v>6461</v>
      </c>
      <c r="BU2457" s="5" t="s">
        <v>39099</v>
      </c>
      <c r="BV2457" s="5" t="s">
        <v>39100</v>
      </c>
      <c r="BW2457" s="5" t="s">
        <v>6460</v>
      </c>
      <c r="BX2457" s="5">
        <v>21769</v>
      </c>
      <c r="BY2457" s="5" t="s">
        <v>6459</v>
      </c>
      <c r="BZ2457" s="5">
        <v>2145.17</v>
      </c>
      <c r="CA2457" s="5">
        <v>2649.15</v>
      </c>
      <c r="CB2457" s="5">
        <v>1871.41</v>
      </c>
      <c r="CC2457" s="6">
        <f t="shared" si="587"/>
        <v>2221.91</v>
      </c>
      <c r="CD2457" s="5">
        <v>1709.5</v>
      </c>
      <c r="CE2457" s="5">
        <v>1646.26</v>
      </c>
      <c r="CF2457" s="5">
        <v>2193.7600000000002</v>
      </c>
      <c r="CG2457" s="6">
        <f t="shared" si="586"/>
        <v>1849.8400000000001</v>
      </c>
      <c r="CH2457" s="5">
        <v>797.57</v>
      </c>
      <c r="CI2457" s="5">
        <v>605.01</v>
      </c>
      <c r="CJ2457" s="5">
        <v>339.39</v>
      </c>
      <c r="CK2457" s="6">
        <f t="shared" si="585"/>
        <v>580.65666666666664</v>
      </c>
      <c r="CL2457" s="7">
        <f t="shared" si="583"/>
        <v>0.26133221717651328</v>
      </c>
      <c r="CM2457" s="5">
        <f t="shared" si="584"/>
        <v>0.83254497256864601</v>
      </c>
      <c r="CP2457" s="8" t="s">
        <v>73875</v>
      </c>
      <c r="CQ2457" s="8" t="s">
        <v>69906</v>
      </c>
      <c r="CR2457" s="8" t="s">
        <v>53897</v>
      </c>
      <c r="CS2457" s="3" t="s">
        <v>33871</v>
      </c>
      <c r="CT2457" s="8" t="s">
        <v>53898</v>
      </c>
      <c r="CU2457" s="8" t="s">
        <v>48344</v>
      </c>
      <c r="CV2457" s="8" t="s">
        <v>53899</v>
      </c>
    </row>
    <row r="2458" spans="4:100">
      <c r="D2458" s="22" t="s">
        <v>7546</v>
      </c>
      <c r="E2458" s="22" t="s">
        <v>48279</v>
      </c>
      <c r="F2458" s="22" t="s">
        <v>48280</v>
      </c>
      <c r="G2458" s="22" t="s">
        <v>5520</v>
      </c>
      <c r="H2458" s="22">
        <v>20643</v>
      </c>
      <c r="I2458" s="22" t="s">
        <v>5519</v>
      </c>
      <c r="J2458" s="22">
        <v>3218</v>
      </c>
      <c r="K2458" s="22">
        <v>3984.79</v>
      </c>
      <c r="L2458" s="22">
        <v>2903.67</v>
      </c>
      <c r="M2458" s="23">
        <f t="shared" si="574"/>
        <v>3368.8199999999997</v>
      </c>
      <c r="N2458" s="22">
        <v>4420.75</v>
      </c>
      <c r="O2458" s="22">
        <v>3710.71</v>
      </c>
      <c r="P2458" s="22">
        <v>1956.64</v>
      </c>
      <c r="Q2458" s="23">
        <f t="shared" si="575"/>
        <v>3362.7000000000003</v>
      </c>
      <c r="R2458" s="22">
        <v>4803.97</v>
      </c>
      <c r="S2458" s="22">
        <v>3063.99</v>
      </c>
      <c r="T2458" s="22">
        <v>3335.24</v>
      </c>
      <c r="U2458" s="23">
        <f t="shared" si="576"/>
        <v>3734.4</v>
      </c>
      <c r="V2458" s="24">
        <f t="shared" si="573"/>
        <v>1.1085187098153064</v>
      </c>
      <c r="W2458" s="22">
        <f t="shared" si="577"/>
        <v>0.99818334016064991</v>
      </c>
      <c r="Z2458" s="8" t="s">
        <v>78334</v>
      </c>
      <c r="AA2458" s="8" t="s">
        <v>69906</v>
      </c>
      <c r="AB2458" s="8" t="s">
        <v>62168</v>
      </c>
      <c r="AC2458" s="3" t="s">
        <v>46398</v>
      </c>
      <c r="AD2458" s="8" t="s">
        <v>62169</v>
      </c>
      <c r="AE2458" s="8" t="s">
        <v>48344</v>
      </c>
      <c r="AF2458" s="8" t="s">
        <v>62170</v>
      </c>
      <c r="AL2458" s="31" t="s">
        <v>25850</v>
      </c>
      <c r="AM2458" s="31" t="s">
        <v>38609</v>
      </c>
      <c r="AN2458" s="31" t="s">
        <v>38610</v>
      </c>
      <c r="AO2458" s="31" t="s">
        <v>25849</v>
      </c>
      <c r="AP2458" s="31">
        <v>14536</v>
      </c>
      <c r="AQ2458" s="31" t="s">
        <v>25848</v>
      </c>
      <c r="AR2458" s="31">
        <v>228.32</v>
      </c>
      <c r="AS2458" s="31">
        <v>25.83</v>
      </c>
      <c r="AT2458" s="31">
        <v>196.95</v>
      </c>
      <c r="AU2458" s="32">
        <f t="shared" si="578"/>
        <v>150.36666666666665</v>
      </c>
      <c r="AV2458" s="31">
        <v>152.56</v>
      </c>
      <c r="AW2458" s="31">
        <v>544.17999999999995</v>
      </c>
      <c r="AX2458" s="31">
        <v>318.42</v>
      </c>
      <c r="AY2458" s="32">
        <f t="shared" si="579"/>
        <v>338.38666666666671</v>
      </c>
      <c r="AZ2458" s="31">
        <v>900.05</v>
      </c>
      <c r="BA2458" s="31">
        <v>939.74</v>
      </c>
      <c r="BB2458" s="31">
        <v>627.05999999999995</v>
      </c>
      <c r="BC2458" s="32">
        <f t="shared" si="580"/>
        <v>822.2833333333333</v>
      </c>
      <c r="BD2458" s="33">
        <f t="shared" si="581"/>
        <v>5.4685213921525166</v>
      </c>
      <c r="BE2458" s="31">
        <f t="shared" si="582"/>
        <v>2.2504101086233659</v>
      </c>
      <c r="BH2458" s="8" t="s">
        <v>82405</v>
      </c>
      <c r="BI2458" s="8" t="s">
        <v>69906</v>
      </c>
      <c r="BJ2458" s="8" t="s">
        <v>69887</v>
      </c>
      <c r="BK2458" s="3" t="s">
        <v>34146</v>
      </c>
      <c r="BL2458" s="8" t="s">
        <v>69888</v>
      </c>
      <c r="BM2458" s="8" t="s">
        <v>48344</v>
      </c>
      <c r="BN2458" s="8" t="s">
        <v>69889</v>
      </c>
      <c r="BT2458" s="5" t="s">
        <v>8476</v>
      </c>
      <c r="BU2458" s="5" t="s">
        <v>35928</v>
      </c>
      <c r="BV2458" s="5" t="s">
        <v>35929</v>
      </c>
      <c r="BW2458" s="5" t="s">
        <v>8475</v>
      </c>
      <c r="BX2458" s="5">
        <v>93695</v>
      </c>
      <c r="BY2458" s="5" t="s">
        <v>8474</v>
      </c>
      <c r="BZ2458" s="5">
        <v>517.25</v>
      </c>
      <c r="CA2458" s="5">
        <v>396.59</v>
      </c>
      <c r="CB2458" s="5">
        <v>500.78</v>
      </c>
      <c r="CC2458" s="6">
        <f t="shared" si="587"/>
        <v>471.53999999999996</v>
      </c>
      <c r="CD2458" s="5">
        <v>507.63</v>
      </c>
      <c r="CE2458" s="5">
        <v>733.07</v>
      </c>
      <c r="CF2458" s="5">
        <v>673.98</v>
      </c>
      <c r="CG2458" s="6">
        <f t="shared" si="586"/>
        <v>638.22666666666669</v>
      </c>
      <c r="CH2458" s="5">
        <v>121.5</v>
      </c>
      <c r="CI2458" s="5">
        <v>235.33</v>
      </c>
      <c r="CJ2458" s="5">
        <v>13.04</v>
      </c>
      <c r="CK2458" s="6">
        <f t="shared" si="585"/>
        <v>123.29000000000002</v>
      </c>
      <c r="CL2458" s="7">
        <f t="shared" si="583"/>
        <v>0.26146244221062909</v>
      </c>
      <c r="CM2458" s="5">
        <f t="shared" si="584"/>
        <v>1.3534942245974186</v>
      </c>
      <c r="CP2458" s="8" t="s">
        <v>73876</v>
      </c>
      <c r="CQ2458" s="8" t="s">
        <v>69906</v>
      </c>
      <c r="CR2458" s="8" t="s">
        <v>53900</v>
      </c>
      <c r="CS2458" s="3" t="s">
        <v>45173</v>
      </c>
      <c r="CT2458" s="8" t="s">
        <v>53901</v>
      </c>
      <c r="CU2458" s="8" t="s">
        <v>48344</v>
      </c>
      <c r="CV2458" s="8" t="s">
        <v>53902</v>
      </c>
    </row>
    <row r="2459" spans="4:100">
      <c r="D2459" s="22" t="s">
        <v>941</v>
      </c>
      <c r="E2459" s="22" t="s">
        <v>35584</v>
      </c>
      <c r="F2459" s="22" t="s">
        <v>35585</v>
      </c>
      <c r="G2459" s="22" t="s">
        <v>940</v>
      </c>
      <c r="H2459" s="22">
        <v>64704</v>
      </c>
      <c r="I2459" s="22" t="s">
        <v>939</v>
      </c>
      <c r="J2459" s="22">
        <v>142.66999999999999</v>
      </c>
      <c r="K2459" s="22">
        <v>162.21</v>
      </c>
      <c r="L2459" s="22">
        <v>122.57</v>
      </c>
      <c r="M2459" s="23">
        <f t="shared" si="574"/>
        <v>142.48333333333332</v>
      </c>
      <c r="N2459" s="22">
        <v>233.93</v>
      </c>
      <c r="O2459" s="22">
        <v>276.91000000000003</v>
      </c>
      <c r="P2459" s="22">
        <v>157.19999999999999</v>
      </c>
      <c r="Q2459" s="23">
        <f t="shared" si="575"/>
        <v>222.67999999999998</v>
      </c>
      <c r="R2459" s="22">
        <v>82.31</v>
      </c>
      <c r="S2459" s="22">
        <v>207.98</v>
      </c>
      <c r="T2459" s="22">
        <v>183.91</v>
      </c>
      <c r="U2459" s="23">
        <f t="shared" si="576"/>
        <v>158.06666666666663</v>
      </c>
      <c r="V2459" s="24">
        <f t="shared" si="573"/>
        <v>1.1093695169025615</v>
      </c>
      <c r="W2459" s="22">
        <f t="shared" si="577"/>
        <v>1.5628494560767341</v>
      </c>
      <c r="Z2459" s="8" t="s">
        <v>78335</v>
      </c>
      <c r="AA2459" s="8" t="s">
        <v>69906</v>
      </c>
      <c r="AB2459" s="8" t="s">
        <v>62171</v>
      </c>
      <c r="AC2459" s="3" t="s">
        <v>39406</v>
      </c>
      <c r="AD2459" s="8" t="s">
        <v>62172</v>
      </c>
      <c r="AE2459" s="8" t="s">
        <v>48344</v>
      </c>
      <c r="AF2459" s="8" t="s">
        <v>62173</v>
      </c>
      <c r="AL2459" s="31" t="s">
        <v>21603</v>
      </c>
      <c r="AM2459" s="31" t="s">
        <v>45910</v>
      </c>
      <c r="AN2459" s="31" t="s">
        <v>45911</v>
      </c>
      <c r="AO2459" s="31" t="s">
        <v>21601</v>
      </c>
      <c r="AP2459" s="31">
        <v>66910</v>
      </c>
      <c r="AQ2459" s="31" t="s">
        <v>21600</v>
      </c>
      <c r="AR2459" s="31">
        <v>48.53</v>
      </c>
      <c r="AS2459" s="31">
        <v>156.04</v>
      </c>
      <c r="AT2459" s="31">
        <v>78.94</v>
      </c>
      <c r="AU2459" s="32">
        <f t="shared" si="578"/>
        <v>94.50333333333333</v>
      </c>
      <c r="AV2459" s="31">
        <v>95.47</v>
      </c>
      <c r="AW2459" s="31">
        <v>120.46</v>
      </c>
      <c r="AX2459" s="31">
        <v>13.11</v>
      </c>
      <c r="AY2459" s="32">
        <f t="shared" si="579"/>
        <v>76.346666666666678</v>
      </c>
      <c r="AZ2459" s="31">
        <v>417.49</v>
      </c>
      <c r="BA2459" s="31">
        <v>770.31</v>
      </c>
      <c r="BB2459" s="31">
        <v>362.71</v>
      </c>
      <c r="BC2459" s="32">
        <f t="shared" si="580"/>
        <v>516.8366666666667</v>
      </c>
      <c r="BD2459" s="33">
        <f t="shared" si="581"/>
        <v>5.4689781665549724</v>
      </c>
      <c r="BE2459" s="31">
        <f t="shared" si="582"/>
        <v>0.80787273817502048</v>
      </c>
      <c r="BH2459" s="8" t="s">
        <v>82406</v>
      </c>
      <c r="BI2459" s="8" t="s">
        <v>69906</v>
      </c>
      <c r="BJ2459" s="8" t="s">
        <v>69890</v>
      </c>
      <c r="BK2459" s="3" t="s">
        <v>37494</v>
      </c>
      <c r="BL2459" s="8" t="s">
        <v>69891</v>
      </c>
      <c r="BM2459" s="8" t="s">
        <v>48344</v>
      </c>
      <c r="BN2459" s="8" t="s">
        <v>69892</v>
      </c>
      <c r="BT2459" s="5" t="s">
        <v>24583</v>
      </c>
      <c r="BU2459" s="5" t="s">
        <v>37382</v>
      </c>
      <c r="BV2459" s="5" t="s">
        <v>37383</v>
      </c>
      <c r="BW2459" s="5" t="s">
        <v>24582</v>
      </c>
      <c r="BX2459" s="5">
        <v>66874</v>
      </c>
      <c r="BY2459" s="5" t="s">
        <v>24581</v>
      </c>
      <c r="BZ2459" s="5">
        <v>426.46</v>
      </c>
      <c r="CA2459" s="5">
        <v>431.76</v>
      </c>
      <c r="CB2459" s="5">
        <v>310.14</v>
      </c>
      <c r="CC2459" s="6">
        <f t="shared" si="587"/>
        <v>389.45333333333338</v>
      </c>
      <c r="CD2459" s="5">
        <v>743.8</v>
      </c>
      <c r="CE2459" s="5">
        <v>390.15</v>
      </c>
      <c r="CF2459" s="5">
        <v>657.35</v>
      </c>
      <c r="CG2459" s="6">
        <f t="shared" si="586"/>
        <v>597.09999999999991</v>
      </c>
      <c r="CH2459" s="5">
        <v>173.81</v>
      </c>
      <c r="CI2459" s="5">
        <v>101.67</v>
      </c>
      <c r="CJ2459" s="5">
        <v>30.13</v>
      </c>
      <c r="CK2459" s="6">
        <f t="shared" si="585"/>
        <v>101.87</v>
      </c>
      <c r="CL2459" s="7">
        <f t="shared" si="583"/>
        <v>0.26157177582252045</v>
      </c>
      <c r="CM2459" s="5">
        <f t="shared" si="584"/>
        <v>1.5331747064261012</v>
      </c>
      <c r="CP2459" s="8" t="s">
        <v>73877</v>
      </c>
      <c r="CQ2459" s="8" t="s">
        <v>69906</v>
      </c>
      <c r="CR2459" s="8" t="s">
        <v>53903</v>
      </c>
      <c r="CS2459" s="3" t="s">
        <v>46580</v>
      </c>
      <c r="CT2459" s="8" t="s">
        <v>53904</v>
      </c>
      <c r="CU2459" s="8" t="s">
        <v>48344</v>
      </c>
      <c r="CV2459" s="8" t="s">
        <v>53905</v>
      </c>
    </row>
    <row r="2460" spans="4:100">
      <c r="D2460" s="22" t="s">
        <v>31263</v>
      </c>
      <c r="E2460" s="22" t="s">
        <v>35694</v>
      </c>
      <c r="F2460" s="22" t="s">
        <v>35695</v>
      </c>
      <c r="G2460" s="22" t="s">
        <v>31262</v>
      </c>
      <c r="H2460" s="22">
        <v>14163</v>
      </c>
      <c r="I2460" s="22" t="s">
        <v>31261</v>
      </c>
      <c r="J2460" s="22">
        <v>166.14</v>
      </c>
      <c r="K2460" s="22">
        <v>69.81</v>
      </c>
      <c r="L2460" s="22">
        <v>101.46</v>
      </c>
      <c r="M2460" s="23">
        <f t="shared" si="574"/>
        <v>112.46999999999998</v>
      </c>
      <c r="N2460" s="22">
        <v>314.33</v>
      </c>
      <c r="O2460" s="22">
        <v>168.53</v>
      </c>
      <c r="P2460" s="22">
        <v>200.04</v>
      </c>
      <c r="Q2460" s="23">
        <f t="shared" si="575"/>
        <v>227.63333333333333</v>
      </c>
      <c r="R2460" s="22">
        <v>81.44</v>
      </c>
      <c r="S2460" s="22">
        <v>186.36</v>
      </c>
      <c r="T2460" s="22">
        <v>106.67</v>
      </c>
      <c r="U2460" s="23">
        <f t="shared" si="576"/>
        <v>124.82333333333334</v>
      </c>
      <c r="V2460" s="24">
        <f t="shared" si="573"/>
        <v>1.1098366971933258</v>
      </c>
      <c r="W2460" s="22">
        <f t="shared" si="577"/>
        <v>2.0239471266411786</v>
      </c>
      <c r="Z2460" s="8" t="s">
        <v>78336</v>
      </c>
      <c r="AA2460" s="8" t="s">
        <v>69906</v>
      </c>
      <c r="AB2460" s="8" t="s">
        <v>78337</v>
      </c>
      <c r="AC2460" s="3" t="s">
        <v>48012</v>
      </c>
      <c r="AD2460" s="8" t="s">
        <v>78338</v>
      </c>
      <c r="AE2460" s="8" t="s">
        <v>48344</v>
      </c>
      <c r="AF2460" s="8" t="s">
        <v>78339</v>
      </c>
      <c r="AL2460" s="31" t="s">
        <v>9061</v>
      </c>
      <c r="AM2460" s="31" t="s">
        <v>35454</v>
      </c>
      <c r="AN2460" s="31" t="s">
        <v>35455</v>
      </c>
      <c r="AO2460" s="31" t="s">
        <v>9060</v>
      </c>
      <c r="AP2460" s="31">
        <v>26419</v>
      </c>
      <c r="AQ2460" s="31" t="s">
        <v>9059</v>
      </c>
      <c r="AR2460" s="31">
        <v>188.02</v>
      </c>
      <c r="AS2460" s="31">
        <v>126.62</v>
      </c>
      <c r="AT2460" s="31">
        <v>162.88</v>
      </c>
      <c r="AU2460" s="32">
        <f t="shared" si="578"/>
        <v>159.17333333333332</v>
      </c>
      <c r="AV2460" s="31">
        <v>423.96</v>
      </c>
      <c r="AW2460" s="31">
        <v>333.74</v>
      </c>
      <c r="AX2460" s="31">
        <v>220.5</v>
      </c>
      <c r="AY2460" s="32">
        <f t="shared" si="579"/>
        <v>326.06666666666666</v>
      </c>
      <c r="AZ2460" s="31">
        <v>833.19</v>
      </c>
      <c r="BA2460" s="31">
        <v>934.22</v>
      </c>
      <c r="BB2460" s="31">
        <v>844.59</v>
      </c>
      <c r="BC2460" s="32">
        <f t="shared" si="580"/>
        <v>870.66666666666663</v>
      </c>
      <c r="BD2460" s="33">
        <f t="shared" si="581"/>
        <v>5.4699279611325187</v>
      </c>
      <c r="BE2460" s="31">
        <f t="shared" si="582"/>
        <v>2.0485005863628749</v>
      </c>
      <c r="BH2460" s="8" t="s">
        <v>82407</v>
      </c>
      <c r="BI2460" s="8" t="s">
        <v>69906</v>
      </c>
      <c r="BJ2460" s="8" t="s">
        <v>69893</v>
      </c>
      <c r="BK2460" s="3" t="s">
        <v>37877</v>
      </c>
      <c r="BL2460" s="8" t="s">
        <v>69894</v>
      </c>
      <c r="BM2460" s="8" t="s">
        <v>48344</v>
      </c>
      <c r="BN2460" s="8" t="s">
        <v>69895</v>
      </c>
      <c r="BT2460" s="5" t="s">
        <v>13330</v>
      </c>
      <c r="BU2460" s="5" t="s">
        <v>45243</v>
      </c>
      <c r="BV2460" s="5" t="s">
        <v>45244</v>
      </c>
      <c r="BW2460" s="5" t="s">
        <v>13329</v>
      </c>
      <c r="BX2460" s="5">
        <v>13400</v>
      </c>
      <c r="BY2460" s="5" t="s">
        <v>13328</v>
      </c>
      <c r="BZ2460" s="5">
        <v>213.58</v>
      </c>
      <c r="CA2460" s="5">
        <v>255.47</v>
      </c>
      <c r="CB2460" s="5">
        <v>93.33</v>
      </c>
      <c r="CC2460" s="6">
        <f t="shared" si="587"/>
        <v>187.46</v>
      </c>
      <c r="CD2460" s="5">
        <v>137.05000000000001</v>
      </c>
      <c r="CE2460" s="5">
        <v>168.42</v>
      </c>
      <c r="CF2460" s="5">
        <v>407.72</v>
      </c>
      <c r="CG2460" s="6">
        <f t="shared" si="586"/>
        <v>237.73000000000002</v>
      </c>
      <c r="CH2460" s="5">
        <v>84.51</v>
      </c>
      <c r="CI2460" s="5">
        <v>22.65</v>
      </c>
      <c r="CJ2460" s="5">
        <v>39.96</v>
      </c>
      <c r="CK2460" s="6">
        <f t="shared" si="585"/>
        <v>49.04</v>
      </c>
      <c r="CL2460" s="7">
        <f t="shared" si="583"/>
        <v>0.26160247519470819</v>
      </c>
      <c r="CM2460" s="5">
        <f t="shared" si="584"/>
        <v>1.2681638749599915</v>
      </c>
      <c r="CP2460" s="8" t="s">
        <v>73878</v>
      </c>
      <c r="CQ2460" s="8" t="s">
        <v>69906</v>
      </c>
      <c r="CR2460" s="8" t="s">
        <v>53906</v>
      </c>
      <c r="CS2460" s="3" t="s">
        <v>47587</v>
      </c>
      <c r="CT2460" s="8" t="s">
        <v>53907</v>
      </c>
      <c r="CU2460" s="8" t="s">
        <v>48344</v>
      </c>
      <c r="CV2460" s="8" t="s">
        <v>53908</v>
      </c>
    </row>
    <row r="2461" spans="4:100">
      <c r="D2461" s="22" t="s">
        <v>16437</v>
      </c>
      <c r="E2461" s="22" t="s">
        <v>42684</v>
      </c>
      <c r="F2461" s="22" t="s">
        <v>42685</v>
      </c>
      <c r="G2461" s="22" t="s">
        <v>16436</v>
      </c>
      <c r="H2461" s="22">
        <v>22627</v>
      </c>
      <c r="I2461" s="22" t="s">
        <v>16435</v>
      </c>
      <c r="J2461" s="22">
        <v>3340.24</v>
      </c>
      <c r="K2461" s="22">
        <v>4520.17</v>
      </c>
      <c r="L2461" s="22">
        <v>3226.72</v>
      </c>
      <c r="M2461" s="23">
        <f t="shared" si="574"/>
        <v>3695.7099999999996</v>
      </c>
      <c r="N2461" s="22">
        <v>3557.15</v>
      </c>
      <c r="O2461" s="22">
        <v>4493.87</v>
      </c>
      <c r="P2461" s="22">
        <v>2880</v>
      </c>
      <c r="Q2461" s="23">
        <f t="shared" si="575"/>
        <v>3643.6733333333336</v>
      </c>
      <c r="R2461" s="22">
        <v>4208.74</v>
      </c>
      <c r="S2461" s="22">
        <v>4313.46</v>
      </c>
      <c r="T2461" s="22">
        <v>3786.05</v>
      </c>
      <c r="U2461" s="23">
        <f t="shared" si="576"/>
        <v>4102.75</v>
      </c>
      <c r="V2461" s="24">
        <f t="shared" si="573"/>
        <v>1.1101385119503426</v>
      </c>
      <c r="W2461" s="22">
        <f t="shared" si="577"/>
        <v>0.98591971051119653</v>
      </c>
      <c r="Z2461" s="8" t="s">
        <v>78340</v>
      </c>
      <c r="AA2461" s="8" t="s">
        <v>69906</v>
      </c>
      <c r="AB2461" s="8" t="s">
        <v>62174</v>
      </c>
      <c r="AC2461" s="3" t="s">
        <v>62175</v>
      </c>
      <c r="AD2461" s="8" t="s">
        <v>62176</v>
      </c>
      <c r="AE2461" s="8" t="s">
        <v>48344</v>
      </c>
      <c r="AF2461" s="8" t="s">
        <v>62177</v>
      </c>
      <c r="AL2461" s="31" t="s">
        <v>28619</v>
      </c>
      <c r="AM2461" s="31" t="s">
        <v>46602</v>
      </c>
      <c r="AN2461" s="31" t="s">
        <v>46603</v>
      </c>
      <c r="AO2461" s="31" t="s">
        <v>26424</v>
      </c>
      <c r="AP2461" s="31">
        <v>65970</v>
      </c>
      <c r="AQ2461" s="31" t="s">
        <v>26423</v>
      </c>
      <c r="AR2461" s="31">
        <v>70.13</v>
      </c>
      <c r="AS2461" s="31">
        <v>39.07</v>
      </c>
      <c r="AT2461" s="31">
        <v>41.98</v>
      </c>
      <c r="AU2461" s="32">
        <f t="shared" si="578"/>
        <v>50.393333333333324</v>
      </c>
      <c r="AV2461" s="31">
        <v>35.299999999999997</v>
      </c>
      <c r="AW2461" s="31">
        <v>60.9</v>
      </c>
      <c r="AX2461" s="31">
        <v>43.87</v>
      </c>
      <c r="AY2461" s="32">
        <f t="shared" si="579"/>
        <v>46.69</v>
      </c>
      <c r="AZ2461" s="31">
        <v>228.29</v>
      </c>
      <c r="BA2461" s="31">
        <v>252.3</v>
      </c>
      <c r="BB2461" s="31">
        <v>346.71</v>
      </c>
      <c r="BC2461" s="32">
        <f t="shared" si="580"/>
        <v>275.76666666666665</v>
      </c>
      <c r="BD2461" s="33">
        <f t="shared" si="581"/>
        <v>5.4722846937425595</v>
      </c>
      <c r="BE2461" s="31">
        <f t="shared" si="582"/>
        <v>0.9265114433126076</v>
      </c>
      <c r="BH2461" s="8" t="s">
        <v>82408</v>
      </c>
      <c r="BI2461" s="8" t="s">
        <v>69906</v>
      </c>
      <c r="BJ2461" s="8" t="s">
        <v>69896</v>
      </c>
      <c r="BK2461" s="3" t="s">
        <v>35207</v>
      </c>
      <c r="BL2461" s="8" t="s">
        <v>69897</v>
      </c>
      <c r="BM2461" s="8" t="s">
        <v>48344</v>
      </c>
      <c r="BN2461" s="8" t="s">
        <v>69898</v>
      </c>
      <c r="BT2461" s="5" t="s">
        <v>726</v>
      </c>
      <c r="BU2461" s="5" t="s">
        <v>41398</v>
      </c>
      <c r="BV2461" s="5" t="s">
        <v>41399</v>
      </c>
      <c r="BW2461" s="5" t="s">
        <v>725</v>
      </c>
      <c r="BX2461" s="5">
        <v>53618</v>
      </c>
      <c r="BY2461" s="5" t="s">
        <v>724</v>
      </c>
      <c r="BZ2461" s="5">
        <v>205.06</v>
      </c>
      <c r="CA2461" s="5">
        <v>472.31</v>
      </c>
      <c r="CB2461" s="5">
        <v>191.73</v>
      </c>
      <c r="CC2461" s="6">
        <f t="shared" si="587"/>
        <v>289.7</v>
      </c>
      <c r="CD2461" s="5">
        <v>252.79</v>
      </c>
      <c r="CE2461" s="5">
        <v>206.52</v>
      </c>
      <c r="CF2461" s="5">
        <v>91.62</v>
      </c>
      <c r="CG2461" s="6">
        <f t="shared" si="586"/>
        <v>183.64333333333335</v>
      </c>
      <c r="CH2461" s="5">
        <v>91.07</v>
      </c>
      <c r="CI2461" s="5">
        <v>34.6</v>
      </c>
      <c r="CJ2461" s="5">
        <v>101.81</v>
      </c>
      <c r="CK2461" s="6">
        <f t="shared" si="585"/>
        <v>75.826666666666668</v>
      </c>
      <c r="CL2461" s="7">
        <f t="shared" si="583"/>
        <v>0.2617420319871131</v>
      </c>
      <c r="CM2461" s="5">
        <f t="shared" si="584"/>
        <v>0.63390864112300083</v>
      </c>
      <c r="CP2461" s="8" t="s">
        <v>73879</v>
      </c>
      <c r="CQ2461" s="8" t="s">
        <v>69906</v>
      </c>
      <c r="CR2461" s="8" t="s">
        <v>53909</v>
      </c>
      <c r="CS2461" s="3" t="s">
        <v>36268</v>
      </c>
      <c r="CT2461" s="8" t="s">
        <v>53910</v>
      </c>
      <c r="CU2461" s="8" t="s">
        <v>48344</v>
      </c>
      <c r="CV2461" s="8" t="s">
        <v>53911</v>
      </c>
    </row>
    <row r="2462" spans="4:100">
      <c r="D2462" s="22" t="s">
        <v>2342</v>
      </c>
      <c r="E2462" s="22" t="s">
        <v>43288</v>
      </c>
      <c r="F2462" s="22" t="s">
        <v>43289</v>
      </c>
      <c r="G2462" s="22" t="s">
        <v>2340</v>
      </c>
      <c r="H2462" s="22">
        <v>224903</v>
      </c>
      <c r="I2462" s="22" t="s">
        <v>2339</v>
      </c>
      <c r="J2462" s="22">
        <v>113.12</v>
      </c>
      <c r="K2462" s="22">
        <v>194.25</v>
      </c>
      <c r="L2462" s="22">
        <v>180.65</v>
      </c>
      <c r="M2462" s="23">
        <f t="shared" si="574"/>
        <v>162.67333333333332</v>
      </c>
      <c r="N2462" s="22">
        <v>172.12</v>
      </c>
      <c r="O2462" s="22">
        <v>220.11</v>
      </c>
      <c r="P2462" s="22">
        <v>133.43</v>
      </c>
      <c r="Q2462" s="23">
        <f t="shared" si="575"/>
        <v>175.22000000000003</v>
      </c>
      <c r="R2462" s="22">
        <v>152.57</v>
      </c>
      <c r="S2462" s="22">
        <v>219.41</v>
      </c>
      <c r="T2462" s="22">
        <v>169.8</v>
      </c>
      <c r="U2462" s="23">
        <f t="shared" si="576"/>
        <v>180.59333333333333</v>
      </c>
      <c r="V2462" s="24">
        <f t="shared" si="573"/>
        <v>1.1101594196959141</v>
      </c>
      <c r="W2462" s="22">
        <f t="shared" si="577"/>
        <v>1.0771279865579282</v>
      </c>
      <c r="Z2462" s="8" t="s">
        <v>73669</v>
      </c>
      <c r="AA2462" s="8" t="s">
        <v>69906</v>
      </c>
      <c r="AB2462" s="8" t="s">
        <v>62178</v>
      </c>
      <c r="AC2462" s="3" t="s">
        <v>62179</v>
      </c>
      <c r="AD2462" s="8" t="s">
        <v>62180</v>
      </c>
      <c r="AE2462" s="8" t="s">
        <v>48344</v>
      </c>
      <c r="AF2462" s="8" t="s">
        <v>62181</v>
      </c>
      <c r="AL2462" s="31" t="s">
        <v>11726</v>
      </c>
      <c r="AM2462" s="31" t="s">
        <v>36994</v>
      </c>
      <c r="AN2462" s="31" t="s">
        <v>36995</v>
      </c>
      <c r="AO2462" s="31" t="s">
        <v>11725</v>
      </c>
      <c r="AP2462" s="31">
        <v>331401</v>
      </c>
      <c r="AQ2462" s="31" t="s">
        <v>11724</v>
      </c>
      <c r="AR2462" s="31">
        <v>257.18</v>
      </c>
      <c r="AS2462" s="31">
        <v>92.65</v>
      </c>
      <c r="AT2462" s="31">
        <v>90.06</v>
      </c>
      <c r="AU2462" s="32">
        <f t="shared" si="578"/>
        <v>146.63000000000002</v>
      </c>
      <c r="AV2462" s="31">
        <v>252.22</v>
      </c>
      <c r="AW2462" s="31">
        <v>130.80000000000001</v>
      </c>
      <c r="AX2462" s="31">
        <v>176.48</v>
      </c>
      <c r="AY2462" s="32">
        <f t="shared" si="579"/>
        <v>186.5</v>
      </c>
      <c r="AZ2462" s="31">
        <v>359.59</v>
      </c>
      <c r="BA2462" s="31">
        <v>496.72</v>
      </c>
      <c r="BB2462" s="31">
        <v>1551.9</v>
      </c>
      <c r="BC2462" s="32">
        <f t="shared" si="580"/>
        <v>802.73666666666668</v>
      </c>
      <c r="BD2462" s="33">
        <f t="shared" si="581"/>
        <v>5.4745731887517328</v>
      </c>
      <c r="BE2462" s="31">
        <f t="shared" si="582"/>
        <v>1.271908886312487</v>
      </c>
      <c r="BT2462" s="5" t="s">
        <v>26540</v>
      </c>
      <c r="BU2462" s="5" t="s">
        <v>45316</v>
      </c>
      <c r="BV2462" s="5" t="s">
        <v>45317</v>
      </c>
      <c r="BW2462" s="5" t="s">
        <v>26539</v>
      </c>
      <c r="BX2462" s="5">
        <v>69085</v>
      </c>
      <c r="BY2462" s="5" t="s">
        <v>26538</v>
      </c>
      <c r="BZ2462" s="5">
        <v>1298.1099999999999</v>
      </c>
      <c r="CA2462" s="5">
        <v>1686.59</v>
      </c>
      <c r="CB2462" s="5">
        <v>1872.75</v>
      </c>
      <c r="CC2462" s="6">
        <f t="shared" si="587"/>
        <v>1619.1499999999999</v>
      </c>
      <c r="CD2462" s="5">
        <v>1298.29</v>
      </c>
      <c r="CE2462" s="5">
        <v>1671.1</v>
      </c>
      <c r="CF2462" s="5">
        <v>1585.43</v>
      </c>
      <c r="CG2462" s="6">
        <f t="shared" si="586"/>
        <v>1518.2733333333333</v>
      </c>
      <c r="CH2462" s="5">
        <v>624.80999999999995</v>
      </c>
      <c r="CI2462" s="5">
        <v>411.21</v>
      </c>
      <c r="CJ2462" s="5">
        <v>236.19</v>
      </c>
      <c r="CK2462" s="6">
        <f t="shared" si="585"/>
        <v>424.07</v>
      </c>
      <c r="CL2462" s="7">
        <f t="shared" si="583"/>
        <v>0.2619090263409814</v>
      </c>
      <c r="CM2462" s="5">
        <f t="shared" si="584"/>
        <v>0.93769776322967824</v>
      </c>
      <c r="CP2462" s="8" t="s">
        <v>73880</v>
      </c>
      <c r="CQ2462" s="8" t="s">
        <v>69906</v>
      </c>
      <c r="CR2462" s="8" t="s">
        <v>53912</v>
      </c>
      <c r="CS2462" s="3" t="s">
        <v>43693</v>
      </c>
      <c r="CT2462" s="8" t="s">
        <v>53913</v>
      </c>
      <c r="CU2462" s="8" t="s">
        <v>48344</v>
      </c>
      <c r="CV2462" s="8" t="s">
        <v>53914</v>
      </c>
    </row>
    <row r="2463" spans="4:100">
      <c r="D2463" s="22" t="s">
        <v>9774</v>
      </c>
      <c r="E2463" s="22" t="s">
        <v>33419</v>
      </c>
      <c r="F2463" s="22" t="s">
        <v>46381</v>
      </c>
      <c r="G2463" s="22" t="s">
        <v>9773</v>
      </c>
      <c r="H2463" s="22">
        <v>68770</v>
      </c>
      <c r="I2463" s="22" t="s">
        <v>9772</v>
      </c>
      <c r="J2463" s="22">
        <v>418.73</v>
      </c>
      <c r="K2463" s="22">
        <v>278.51</v>
      </c>
      <c r="L2463" s="22">
        <v>152.69999999999999</v>
      </c>
      <c r="M2463" s="23">
        <f t="shared" si="574"/>
        <v>283.31333333333333</v>
      </c>
      <c r="N2463" s="22">
        <v>149.93</v>
      </c>
      <c r="O2463" s="22">
        <v>228.82</v>
      </c>
      <c r="P2463" s="22">
        <v>644.16</v>
      </c>
      <c r="Q2463" s="23">
        <f t="shared" si="575"/>
        <v>340.96999999999997</v>
      </c>
      <c r="R2463" s="22">
        <v>568.09</v>
      </c>
      <c r="S2463" s="22">
        <v>8.5</v>
      </c>
      <c r="T2463" s="22">
        <v>367.88</v>
      </c>
      <c r="U2463" s="23">
        <f t="shared" si="576"/>
        <v>314.82333333333332</v>
      </c>
      <c r="V2463" s="24">
        <f t="shared" si="573"/>
        <v>1.1112196155022707</v>
      </c>
      <c r="W2463" s="22">
        <f t="shared" si="577"/>
        <v>1.2035084829517377</v>
      </c>
      <c r="Z2463" s="8" t="s">
        <v>78341</v>
      </c>
      <c r="AA2463" s="8" t="s">
        <v>69906</v>
      </c>
      <c r="AB2463" s="8" t="s">
        <v>62182</v>
      </c>
      <c r="AC2463" s="3" t="s">
        <v>45653</v>
      </c>
      <c r="AD2463" s="8" t="s">
        <v>62183</v>
      </c>
      <c r="AE2463" s="8" t="s">
        <v>48344</v>
      </c>
      <c r="AF2463" s="8" t="s">
        <v>62184</v>
      </c>
      <c r="AL2463" s="31" t="s">
        <v>12599</v>
      </c>
      <c r="AM2463" s="31" t="s">
        <v>39971</v>
      </c>
      <c r="AN2463" s="31" t="s">
        <v>39972</v>
      </c>
      <c r="AO2463" s="31" t="s">
        <v>12598</v>
      </c>
      <c r="AP2463" s="31">
        <v>11988</v>
      </c>
      <c r="AQ2463" s="31" t="s">
        <v>12597</v>
      </c>
      <c r="AR2463" s="31">
        <v>75.5</v>
      </c>
      <c r="AS2463" s="31">
        <v>39.270000000000003</v>
      </c>
      <c r="AT2463" s="31">
        <v>172.39</v>
      </c>
      <c r="AU2463" s="32">
        <f t="shared" si="578"/>
        <v>95.719999999999985</v>
      </c>
      <c r="AV2463" s="31">
        <v>656.85</v>
      </c>
      <c r="AW2463" s="31">
        <v>270.73</v>
      </c>
      <c r="AX2463" s="31">
        <v>67.180000000000007</v>
      </c>
      <c r="AY2463" s="32">
        <f t="shared" si="579"/>
        <v>331.58666666666664</v>
      </c>
      <c r="AZ2463" s="31">
        <v>755.39</v>
      </c>
      <c r="BA2463" s="31">
        <v>352.11</v>
      </c>
      <c r="BB2463" s="31">
        <v>465.1</v>
      </c>
      <c r="BC2463" s="32">
        <f t="shared" si="580"/>
        <v>524.19999999999993</v>
      </c>
      <c r="BD2463" s="33">
        <f t="shared" si="581"/>
        <v>5.476389469285416</v>
      </c>
      <c r="BE2463" s="31">
        <f t="shared" si="582"/>
        <v>3.4641314946371362</v>
      </c>
      <c r="BT2463" s="5" t="s">
        <v>32430</v>
      </c>
      <c r="BU2463" s="5" t="s">
        <v>35199</v>
      </c>
      <c r="BV2463" s="5" t="s">
        <v>35200</v>
      </c>
      <c r="BW2463" s="5" t="s">
        <v>32429</v>
      </c>
      <c r="BX2463" s="5">
        <v>11905</v>
      </c>
      <c r="BY2463" s="5" t="s">
        <v>32428</v>
      </c>
      <c r="BZ2463" s="5">
        <v>363.8</v>
      </c>
      <c r="CA2463" s="5">
        <v>286.39</v>
      </c>
      <c r="CB2463" s="5">
        <v>413.54</v>
      </c>
      <c r="CC2463" s="6">
        <f t="shared" si="587"/>
        <v>354.57666666666665</v>
      </c>
      <c r="CD2463" s="5">
        <v>279.02</v>
      </c>
      <c r="CE2463" s="5">
        <v>207.69</v>
      </c>
      <c r="CF2463" s="5">
        <v>259.97000000000003</v>
      </c>
      <c r="CG2463" s="6">
        <f t="shared" si="586"/>
        <v>248.89333333333335</v>
      </c>
      <c r="CH2463" s="5">
        <v>147.21</v>
      </c>
      <c r="CI2463" s="5">
        <v>85.5</v>
      </c>
      <c r="CJ2463" s="5">
        <v>45.9</v>
      </c>
      <c r="CK2463" s="6">
        <f t="shared" si="585"/>
        <v>92.87</v>
      </c>
      <c r="CL2463" s="7">
        <f t="shared" si="583"/>
        <v>0.26191796790538957</v>
      </c>
      <c r="CM2463" s="5">
        <f t="shared" si="584"/>
        <v>0.70194504244498135</v>
      </c>
      <c r="CP2463" s="8" t="s">
        <v>73881</v>
      </c>
      <c r="CQ2463" s="8" t="s">
        <v>69906</v>
      </c>
      <c r="CR2463" s="8" t="s">
        <v>53915</v>
      </c>
      <c r="CS2463" s="3" t="s">
        <v>35442</v>
      </c>
      <c r="CT2463" s="8" t="s">
        <v>53916</v>
      </c>
      <c r="CU2463" s="8" t="s">
        <v>48344</v>
      </c>
      <c r="CV2463" s="8" t="s">
        <v>53917</v>
      </c>
    </row>
    <row r="2464" spans="4:100">
      <c r="D2464" s="22" t="s">
        <v>32670</v>
      </c>
      <c r="E2464" s="22" t="s">
        <v>33206</v>
      </c>
      <c r="F2464" s="22" t="s">
        <v>33207</v>
      </c>
      <c r="G2464" s="22" t="s">
        <v>32667</v>
      </c>
      <c r="H2464" s="22">
        <v>19192</v>
      </c>
      <c r="I2464" s="22" t="s">
        <v>32666</v>
      </c>
      <c r="J2464" s="22">
        <v>1980.8</v>
      </c>
      <c r="K2464" s="22">
        <v>2089.35</v>
      </c>
      <c r="L2464" s="22">
        <v>2316.25</v>
      </c>
      <c r="M2464" s="23">
        <f t="shared" si="574"/>
        <v>2128.7999999999997</v>
      </c>
      <c r="N2464" s="22">
        <v>3101</v>
      </c>
      <c r="O2464" s="22">
        <v>3455.74</v>
      </c>
      <c r="P2464" s="22">
        <v>3475.78</v>
      </c>
      <c r="Q2464" s="23">
        <f t="shared" si="575"/>
        <v>3344.1733333333336</v>
      </c>
      <c r="R2464" s="22">
        <v>2568.2399999999998</v>
      </c>
      <c r="S2464" s="22">
        <v>3190.04</v>
      </c>
      <c r="T2464" s="22">
        <v>1339.1</v>
      </c>
      <c r="U2464" s="23">
        <f t="shared" si="576"/>
        <v>2365.7933333333331</v>
      </c>
      <c r="V2464" s="24">
        <f t="shared" si="573"/>
        <v>1.1113271952899912</v>
      </c>
      <c r="W2464" s="22">
        <f t="shared" si="577"/>
        <v>1.5709194538394091</v>
      </c>
      <c r="Z2464" s="8" t="s">
        <v>78342</v>
      </c>
      <c r="AA2464" s="8" t="s">
        <v>69906</v>
      </c>
      <c r="AB2464" s="8" t="s">
        <v>62185</v>
      </c>
      <c r="AC2464" s="3" t="s">
        <v>47184</v>
      </c>
      <c r="AD2464" s="8" t="s">
        <v>62186</v>
      </c>
      <c r="AE2464" s="8" t="s">
        <v>48344</v>
      </c>
      <c r="AF2464" s="8" t="s">
        <v>62187</v>
      </c>
      <c r="AL2464" s="31" t="s">
        <v>32900</v>
      </c>
      <c r="AM2464" s="31" t="s">
        <v>36671</v>
      </c>
      <c r="AN2464" s="31" t="s">
        <v>36672</v>
      </c>
      <c r="AO2464" s="31" t="s">
        <v>32899</v>
      </c>
      <c r="AP2464" s="31">
        <v>13436</v>
      </c>
      <c r="AQ2464" s="31" t="s">
        <v>32898</v>
      </c>
      <c r="AR2464" s="31">
        <v>21.59</v>
      </c>
      <c r="AS2464" s="31">
        <v>24.31</v>
      </c>
      <c r="AT2464" s="31">
        <v>44.86</v>
      </c>
      <c r="AU2464" s="32">
        <f t="shared" si="578"/>
        <v>30.25333333333333</v>
      </c>
      <c r="AV2464" s="31">
        <v>91.89</v>
      </c>
      <c r="AW2464" s="31">
        <v>149.09</v>
      </c>
      <c r="AX2464" s="31">
        <v>47.56</v>
      </c>
      <c r="AY2464" s="32">
        <f t="shared" si="579"/>
        <v>96.18</v>
      </c>
      <c r="AZ2464" s="31">
        <v>137.85</v>
      </c>
      <c r="BA2464" s="31">
        <v>162.54</v>
      </c>
      <c r="BB2464" s="31">
        <v>196.7</v>
      </c>
      <c r="BC2464" s="32">
        <f t="shared" si="580"/>
        <v>165.69666666666666</v>
      </c>
      <c r="BD2464" s="33">
        <f t="shared" si="581"/>
        <v>5.4769722344645224</v>
      </c>
      <c r="BE2464" s="31">
        <f t="shared" si="582"/>
        <v>3.1791538122520939</v>
      </c>
      <c r="BT2464" s="5" t="s">
        <v>24998</v>
      </c>
      <c r="BU2464" s="5" t="s">
        <v>47016</v>
      </c>
      <c r="BV2464" s="5" t="s">
        <v>47017</v>
      </c>
      <c r="BW2464" s="5" t="s">
        <v>24997</v>
      </c>
      <c r="BX2464" s="5" t="s">
        <v>24996</v>
      </c>
      <c r="BY2464" s="5" t="s">
        <v>24995</v>
      </c>
      <c r="BZ2464" s="5">
        <v>740.13</v>
      </c>
      <c r="CA2464" s="5">
        <v>490.82</v>
      </c>
      <c r="CB2464" s="5">
        <v>628.69000000000005</v>
      </c>
      <c r="CC2464" s="6">
        <f t="shared" si="587"/>
        <v>619.88</v>
      </c>
      <c r="CD2464" s="5">
        <v>527.76</v>
      </c>
      <c r="CE2464" s="5">
        <v>690.65</v>
      </c>
      <c r="CF2464" s="5">
        <v>580.26</v>
      </c>
      <c r="CG2464" s="6">
        <f t="shared" si="586"/>
        <v>599.55666666666662</v>
      </c>
      <c r="CH2464" s="5">
        <v>193.97</v>
      </c>
      <c r="CI2464" s="5">
        <v>183.98</v>
      </c>
      <c r="CJ2464" s="5">
        <v>109.23</v>
      </c>
      <c r="CK2464" s="6">
        <f t="shared" si="585"/>
        <v>162.39333333333335</v>
      </c>
      <c r="CL2464" s="7">
        <f t="shared" si="583"/>
        <v>0.26197543610591301</v>
      </c>
      <c r="CM2464" s="5">
        <f t="shared" si="584"/>
        <v>0.96721408444645196</v>
      </c>
      <c r="CP2464" s="8" t="s">
        <v>73882</v>
      </c>
      <c r="CQ2464" s="8" t="s">
        <v>69906</v>
      </c>
      <c r="CR2464" s="8" t="s">
        <v>53918</v>
      </c>
      <c r="CS2464" s="3" t="s">
        <v>42317</v>
      </c>
      <c r="CT2464" s="8" t="s">
        <v>53919</v>
      </c>
      <c r="CU2464" s="8" t="s">
        <v>48344</v>
      </c>
      <c r="CV2464" s="8" t="s">
        <v>53920</v>
      </c>
    </row>
    <row r="2465" spans="4:100">
      <c r="D2465" s="22" t="s">
        <v>14436</v>
      </c>
      <c r="E2465" s="22" t="s">
        <v>33893</v>
      </c>
      <c r="F2465" s="22" t="s">
        <v>33894</v>
      </c>
      <c r="G2465" s="22" t="s">
        <v>14434</v>
      </c>
      <c r="H2465" s="22">
        <v>170791</v>
      </c>
      <c r="I2465" s="22" t="s">
        <v>14433</v>
      </c>
      <c r="J2465" s="22">
        <v>346.97</v>
      </c>
      <c r="K2465" s="22">
        <v>359.7</v>
      </c>
      <c r="L2465" s="22">
        <v>594.14</v>
      </c>
      <c r="M2465" s="23">
        <f t="shared" si="574"/>
        <v>433.6033333333333</v>
      </c>
      <c r="N2465" s="22">
        <v>826.15</v>
      </c>
      <c r="O2465" s="22">
        <v>717.34</v>
      </c>
      <c r="P2465" s="22">
        <v>1036.78</v>
      </c>
      <c r="Q2465" s="23">
        <f t="shared" si="575"/>
        <v>860.09</v>
      </c>
      <c r="R2465" s="22">
        <v>723.4</v>
      </c>
      <c r="S2465" s="22">
        <v>232.51</v>
      </c>
      <c r="T2465" s="22">
        <v>489.79</v>
      </c>
      <c r="U2465" s="23">
        <f t="shared" si="576"/>
        <v>481.90000000000003</v>
      </c>
      <c r="V2465" s="24">
        <f t="shared" si="573"/>
        <v>1.1113844450765293</v>
      </c>
      <c r="W2465" s="22">
        <f t="shared" si="577"/>
        <v>1.9835871495452835</v>
      </c>
      <c r="Z2465" s="8" t="s">
        <v>78343</v>
      </c>
      <c r="AA2465" s="8" t="s">
        <v>69906</v>
      </c>
      <c r="AB2465" s="8" t="s">
        <v>62188</v>
      </c>
      <c r="AC2465" s="3" t="s">
        <v>39295</v>
      </c>
      <c r="AD2465" s="8" t="s">
        <v>62189</v>
      </c>
      <c r="AE2465" s="8" t="s">
        <v>48344</v>
      </c>
      <c r="AF2465" s="8" t="s">
        <v>62190</v>
      </c>
      <c r="AL2465" s="31" t="s">
        <v>31443</v>
      </c>
      <c r="AM2465" s="31" t="s">
        <v>33316</v>
      </c>
      <c r="AN2465" s="31" t="s">
        <v>33317</v>
      </c>
      <c r="AO2465" s="31" t="s">
        <v>31441</v>
      </c>
      <c r="AP2465" s="31" t="s">
        <v>31440</v>
      </c>
      <c r="AQ2465" s="31" t="s">
        <v>31439</v>
      </c>
      <c r="AR2465" s="31">
        <v>102.68</v>
      </c>
      <c r="AS2465" s="31">
        <v>63.2</v>
      </c>
      <c r="AT2465" s="31">
        <v>37.58</v>
      </c>
      <c r="AU2465" s="32">
        <f t="shared" si="578"/>
        <v>67.819999999999993</v>
      </c>
      <c r="AV2465" s="31">
        <v>286.58</v>
      </c>
      <c r="AW2465" s="31">
        <v>363.5</v>
      </c>
      <c r="AX2465" s="31">
        <v>403.31</v>
      </c>
      <c r="AY2465" s="32">
        <f t="shared" si="579"/>
        <v>351.12999999999994</v>
      </c>
      <c r="AZ2465" s="31">
        <v>282.7</v>
      </c>
      <c r="BA2465" s="31">
        <v>585.44000000000005</v>
      </c>
      <c r="BB2465" s="31">
        <v>247.4</v>
      </c>
      <c r="BC2465" s="32">
        <f t="shared" si="580"/>
        <v>371.84666666666675</v>
      </c>
      <c r="BD2465" s="33">
        <f t="shared" si="581"/>
        <v>5.4828467512041694</v>
      </c>
      <c r="BE2465" s="31">
        <f t="shared" si="582"/>
        <v>5.1773813034503089</v>
      </c>
      <c r="BT2465" s="5" t="s">
        <v>31385</v>
      </c>
      <c r="BU2465" s="5" t="s">
        <v>38276</v>
      </c>
      <c r="BV2465" s="5" t="s">
        <v>38277</v>
      </c>
      <c r="BW2465" s="5" t="s">
        <v>31384</v>
      </c>
      <c r="BX2465" s="5">
        <v>68299</v>
      </c>
      <c r="BY2465" s="5" t="s">
        <v>31383</v>
      </c>
      <c r="BZ2465" s="5">
        <v>1391.45</v>
      </c>
      <c r="CA2465" s="5">
        <v>976.66</v>
      </c>
      <c r="CB2465" s="5">
        <v>641.34</v>
      </c>
      <c r="CC2465" s="6">
        <f t="shared" si="587"/>
        <v>1003.1500000000001</v>
      </c>
      <c r="CD2465" s="5">
        <v>891.95</v>
      </c>
      <c r="CE2465" s="5">
        <v>468.44</v>
      </c>
      <c r="CF2465" s="5">
        <v>503.25</v>
      </c>
      <c r="CG2465" s="6">
        <f t="shared" si="586"/>
        <v>621.21333333333337</v>
      </c>
      <c r="CH2465" s="5">
        <v>196.82</v>
      </c>
      <c r="CI2465" s="5">
        <v>459.77</v>
      </c>
      <c r="CJ2465" s="5">
        <v>132.24</v>
      </c>
      <c r="CK2465" s="6">
        <f t="shared" si="585"/>
        <v>262.94333333333333</v>
      </c>
      <c r="CL2465" s="7">
        <f t="shared" si="583"/>
        <v>0.26211766269584141</v>
      </c>
      <c r="CM2465" s="5">
        <f t="shared" si="584"/>
        <v>0.61926265596703711</v>
      </c>
      <c r="CP2465" s="8" t="s">
        <v>73883</v>
      </c>
      <c r="CQ2465" s="8" t="s">
        <v>69906</v>
      </c>
      <c r="CR2465" s="8" t="s">
        <v>53921</v>
      </c>
      <c r="CS2465" s="3" t="s">
        <v>46841</v>
      </c>
      <c r="CT2465" s="8" t="s">
        <v>53922</v>
      </c>
      <c r="CU2465" s="8" t="s">
        <v>48344</v>
      </c>
      <c r="CV2465" s="8" t="s">
        <v>53923</v>
      </c>
    </row>
    <row r="2466" spans="4:100">
      <c r="D2466" s="22" t="s">
        <v>12409</v>
      </c>
      <c r="E2466" s="22" t="s">
        <v>12407</v>
      </c>
      <c r="F2466" s="22"/>
      <c r="G2466" s="22" t="s">
        <v>12408</v>
      </c>
      <c r="H2466" s="22"/>
      <c r="I2466" s="22" t="s">
        <v>12407</v>
      </c>
      <c r="J2466" s="22">
        <v>198.93</v>
      </c>
      <c r="K2466" s="22">
        <v>159.35</v>
      </c>
      <c r="L2466" s="22">
        <v>171.1</v>
      </c>
      <c r="M2466" s="23">
        <f t="shared" si="574"/>
        <v>176.46</v>
      </c>
      <c r="N2466" s="22">
        <v>222.25</v>
      </c>
      <c r="O2466" s="22">
        <v>334.32</v>
      </c>
      <c r="P2466" s="22">
        <v>227.02</v>
      </c>
      <c r="Q2466" s="23">
        <f t="shared" si="575"/>
        <v>261.19666666666666</v>
      </c>
      <c r="R2466" s="22">
        <v>126.54</v>
      </c>
      <c r="S2466" s="22">
        <v>317.69</v>
      </c>
      <c r="T2466" s="22">
        <v>144.74</v>
      </c>
      <c r="U2466" s="23">
        <f t="shared" si="576"/>
        <v>196.32333333333335</v>
      </c>
      <c r="V2466" s="24">
        <f t="shared" si="573"/>
        <v>1.1125656428274586</v>
      </c>
      <c r="W2466" s="22">
        <f t="shared" si="577"/>
        <v>1.4802032566398426</v>
      </c>
      <c r="Z2466" s="8" t="s">
        <v>78344</v>
      </c>
      <c r="AA2466" s="8" t="s">
        <v>69906</v>
      </c>
      <c r="AB2466" s="8" t="s">
        <v>62191</v>
      </c>
      <c r="AC2466" s="3" t="s">
        <v>47284</v>
      </c>
      <c r="AD2466" s="8" t="s">
        <v>62192</v>
      </c>
      <c r="AE2466" s="8" t="s">
        <v>48344</v>
      </c>
      <c r="AF2466" s="8" t="s">
        <v>62193</v>
      </c>
      <c r="AL2466" s="31" t="s">
        <v>14998</v>
      </c>
      <c r="AM2466" s="31" t="s">
        <v>43025</v>
      </c>
      <c r="AN2466" s="31" t="s">
        <v>43026</v>
      </c>
      <c r="AO2466" s="31" t="s">
        <v>14997</v>
      </c>
      <c r="AP2466" s="31">
        <v>107368</v>
      </c>
      <c r="AQ2466" s="31" t="s">
        <v>14996</v>
      </c>
      <c r="AR2466" s="31">
        <v>85.78</v>
      </c>
      <c r="AS2466" s="31">
        <v>28.17</v>
      </c>
      <c r="AT2466" s="31">
        <v>13.82</v>
      </c>
      <c r="AU2466" s="32">
        <f t="shared" si="578"/>
        <v>42.59</v>
      </c>
      <c r="AV2466" s="31">
        <v>82.76</v>
      </c>
      <c r="AW2466" s="31">
        <v>64.260000000000005</v>
      </c>
      <c r="AX2466" s="31">
        <v>42.02</v>
      </c>
      <c r="AY2466" s="32">
        <f t="shared" si="579"/>
        <v>63.013333333333343</v>
      </c>
      <c r="AZ2466" s="31">
        <v>134.27000000000001</v>
      </c>
      <c r="BA2466" s="31">
        <v>230.57</v>
      </c>
      <c r="BB2466" s="31">
        <v>335.89</v>
      </c>
      <c r="BC2466" s="32">
        <f t="shared" si="580"/>
        <v>233.57666666666668</v>
      </c>
      <c r="BD2466" s="33">
        <f t="shared" si="581"/>
        <v>5.4843077404711593</v>
      </c>
      <c r="BE2466" s="31">
        <f t="shared" si="582"/>
        <v>1.4795335368239806</v>
      </c>
      <c r="BT2466" s="5" t="s">
        <v>7767</v>
      </c>
      <c r="BU2466" s="5" t="s">
        <v>37376</v>
      </c>
      <c r="BV2466" s="5" t="s">
        <v>37377</v>
      </c>
      <c r="BW2466" s="5" t="s">
        <v>7766</v>
      </c>
      <c r="BX2466" s="5">
        <v>66075</v>
      </c>
      <c r="BY2466" s="5" t="s">
        <v>7765</v>
      </c>
      <c r="BZ2466" s="5">
        <v>277.98</v>
      </c>
      <c r="CA2466" s="5">
        <v>359.06</v>
      </c>
      <c r="CB2466" s="5">
        <v>199.47</v>
      </c>
      <c r="CC2466" s="6">
        <f t="shared" si="587"/>
        <v>278.83666666666664</v>
      </c>
      <c r="CD2466" s="5">
        <v>266.95</v>
      </c>
      <c r="CE2466" s="5">
        <v>137.97999999999999</v>
      </c>
      <c r="CF2466" s="5">
        <v>88.96</v>
      </c>
      <c r="CG2466" s="6">
        <f t="shared" si="586"/>
        <v>164.62999999999997</v>
      </c>
      <c r="CH2466" s="5">
        <v>168.52</v>
      </c>
      <c r="CI2466" s="5">
        <v>15.59</v>
      </c>
      <c r="CJ2466" s="5">
        <v>35.28</v>
      </c>
      <c r="CK2466" s="6">
        <f t="shared" si="585"/>
        <v>73.13000000000001</v>
      </c>
      <c r="CL2466" s="7">
        <f t="shared" si="583"/>
        <v>0.26226823349392125</v>
      </c>
      <c r="CM2466" s="5">
        <f t="shared" si="584"/>
        <v>0.59041732914131329</v>
      </c>
      <c r="CP2466" s="8" t="s">
        <v>73884</v>
      </c>
      <c r="CQ2466" s="8" t="s">
        <v>69906</v>
      </c>
      <c r="CR2466" s="8" t="s">
        <v>53924</v>
      </c>
      <c r="CS2466" s="3" t="s">
        <v>38568</v>
      </c>
      <c r="CT2466" s="8" t="s">
        <v>53925</v>
      </c>
      <c r="CU2466" s="8" t="s">
        <v>48344</v>
      </c>
      <c r="CV2466" s="8" t="s">
        <v>53926</v>
      </c>
    </row>
    <row r="2467" spans="4:100">
      <c r="D2467" s="22" t="s">
        <v>7320</v>
      </c>
      <c r="E2467" s="22" t="s">
        <v>33961</v>
      </c>
      <c r="F2467" s="22" t="s">
        <v>33962</v>
      </c>
      <c r="G2467" s="22" t="s">
        <v>7318</v>
      </c>
      <c r="H2467" s="22">
        <v>70930</v>
      </c>
      <c r="I2467" s="22" t="s">
        <v>7317</v>
      </c>
      <c r="J2467" s="22">
        <v>241.1</v>
      </c>
      <c r="K2467" s="22">
        <v>688.15</v>
      </c>
      <c r="L2467" s="22">
        <v>273.72000000000003</v>
      </c>
      <c r="M2467" s="23">
        <f t="shared" si="574"/>
        <v>400.99</v>
      </c>
      <c r="N2467" s="22">
        <v>738.12</v>
      </c>
      <c r="O2467" s="22">
        <v>440.26</v>
      </c>
      <c r="P2467" s="22">
        <v>254.75</v>
      </c>
      <c r="Q2467" s="23">
        <f t="shared" si="575"/>
        <v>477.71000000000004</v>
      </c>
      <c r="R2467" s="22">
        <v>453.89</v>
      </c>
      <c r="S2467" s="22">
        <v>555.74</v>
      </c>
      <c r="T2467" s="22">
        <v>329.07</v>
      </c>
      <c r="U2467" s="23">
        <f t="shared" si="576"/>
        <v>446.23333333333335</v>
      </c>
      <c r="V2467" s="24">
        <f t="shared" si="573"/>
        <v>1.1128290813569748</v>
      </c>
      <c r="W2467" s="22">
        <f t="shared" si="577"/>
        <v>1.1913264669941894</v>
      </c>
      <c r="Z2467" s="8" t="s">
        <v>74444</v>
      </c>
      <c r="AA2467" s="8" t="s">
        <v>69906</v>
      </c>
      <c r="AB2467" s="8" t="s">
        <v>55022</v>
      </c>
      <c r="AC2467" s="3" t="s">
        <v>34325</v>
      </c>
      <c r="AD2467" s="8" t="s">
        <v>55023</v>
      </c>
      <c r="AE2467" s="8" t="s">
        <v>48344</v>
      </c>
      <c r="AF2467" s="8" t="s">
        <v>55024</v>
      </c>
      <c r="AL2467" s="31" t="s">
        <v>2163</v>
      </c>
      <c r="AM2467" s="31" t="s">
        <v>34160</v>
      </c>
      <c r="AN2467" s="31" t="s">
        <v>34161</v>
      </c>
      <c r="AO2467" s="31" t="s">
        <v>2161</v>
      </c>
      <c r="AP2467" s="31">
        <v>74412</v>
      </c>
      <c r="AQ2467" s="31" t="s">
        <v>2160</v>
      </c>
      <c r="AR2467" s="31">
        <v>97.36</v>
      </c>
      <c r="AS2467" s="31">
        <v>7.22</v>
      </c>
      <c r="AT2467" s="31">
        <v>189.9</v>
      </c>
      <c r="AU2467" s="32">
        <f t="shared" si="578"/>
        <v>98.160000000000011</v>
      </c>
      <c r="AV2467" s="31">
        <v>75.959999999999994</v>
      </c>
      <c r="AW2467" s="31">
        <v>65.87</v>
      </c>
      <c r="AX2467" s="31">
        <v>39.1</v>
      </c>
      <c r="AY2467" s="32">
        <f t="shared" si="579"/>
        <v>60.309999999999995</v>
      </c>
      <c r="AZ2467" s="31">
        <v>591.95000000000005</v>
      </c>
      <c r="BA2467" s="31">
        <v>521.91</v>
      </c>
      <c r="BB2467" s="31">
        <v>501.47</v>
      </c>
      <c r="BC2467" s="32">
        <f t="shared" si="580"/>
        <v>538.44333333333338</v>
      </c>
      <c r="BD2467" s="33">
        <f t="shared" si="581"/>
        <v>5.4853640315131758</v>
      </c>
      <c r="BE2467" s="31">
        <f t="shared" si="582"/>
        <v>0.61440505297473502</v>
      </c>
      <c r="BT2467" s="5" t="s">
        <v>22781</v>
      </c>
      <c r="BU2467" s="5" t="s">
        <v>37372</v>
      </c>
      <c r="BV2467" s="5" t="s">
        <v>37373</v>
      </c>
      <c r="BW2467" s="5" t="s">
        <v>22780</v>
      </c>
      <c r="BX2467" s="5">
        <v>67763</v>
      </c>
      <c r="BY2467" s="5" t="s">
        <v>22779</v>
      </c>
      <c r="BZ2467" s="5">
        <v>3816.12</v>
      </c>
      <c r="CA2467" s="5">
        <v>1450.17</v>
      </c>
      <c r="CB2467" s="5">
        <v>2752.52</v>
      </c>
      <c r="CC2467" s="6">
        <f t="shared" si="587"/>
        <v>2672.9366666666665</v>
      </c>
      <c r="CD2467" s="5">
        <v>1347.63</v>
      </c>
      <c r="CE2467" s="5">
        <v>1393.47</v>
      </c>
      <c r="CF2467" s="5">
        <v>1152.1600000000001</v>
      </c>
      <c r="CG2467" s="6">
        <f t="shared" si="586"/>
        <v>1297.7533333333333</v>
      </c>
      <c r="CH2467" s="5">
        <v>834.21</v>
      </c>
      <c r="CI2467" s="5">
        <v>662.62</v>
      </c>
      <c r="CJ2467" s="5">
        <v>608.97</v>
      </c>
      <c r="CK2467" s="6">
        <f t="shared" si="585"/>
        <v>701.93333333333339</v>
      </c>
      <c r="CL2467" s="7">
        <f t="shared" si="583"/>
        <v>0.26260754401214148</v>
      </c>
      <c r="CM2467" s="5">
        <f t="shared" si="584"/>
        <v>0.48551593066801685</v>
      </c>
      <c r="CP2467" s="8" t="s">
        <v>73885</v>
      </c>
      <c r="CQ2467" s="8" t="s">
        <v>69906</v>
      </c>
      <c r="CR2467" s="8" t="s">
        <v>53927</v>
      </c>
      <c r="CS2467" s="3" t="s">
        <v>33723</v>
      </c>
      <c r="CT2467" s="8" t="s">
        <v>53928</v>
      </c>
      <c r="CU2467" s="8" t="s">
        <v>48344</v>
      </c>
      <c r="CV2467" s="8" t="s">
        <v>53929</v>
      </c>
    </row>
    <row r="2468" spans="4:100">
      <c r="D2468" s="22" t="s">
        <v>31973</v>
      </c>
      <c r="E2468" s="22" t="s">
        <v>41895</v>
      </c>
      <c r="F2468" s="22" t="s">
        <v>41896</v>
      </c>
      <c r="G2468" s="22" t="s">
        <v>31972</v>
      </c>
      <c r="H2468" s="22">
        <v>14688</v>
      </c>
      <c r="I2468" s="22" t="s">
        <v>31971</v>
      </c>
      <c r="J2468" s="22">
        <v>180.41</v>
      </c>
      <c r="K2468" s="22">
        <v>587.32000000000005</v>
      </c>
      <c r="L2468" s="22">
        <v>557.1</v>
      </c>
      <c r="M2468" s="23">
        <f t="shared" si="574"/>
        <v>441.60999999999996</v>
      </c>
      <c r="N2468" s="22">
        <v>336.36</v>
      </c>
      <c r="O2468" s="22">
        <v>157.05000000000001</v>
      </c>
      <c r="P2468" s="22">
        <v>400.71</v>
      </c>
      <c r="Q2468" s="23">
        <f t="shared" si="575"/>
        <v>298.04000000000002</v>
      </c>
      <c r="R2468" s="22">
        <v>407.47</v>
      </c>
      <c r="S2468" s="22">
        <v>518.02</v>
      </c>
      <c r="T2468" s="22">
        <v>549.36</v>
      </c>
      <c r="U2468" s="23">
        <f t="shared" si="576"/>
        <v>491.61666666666662</v>
      </c>
      <c r="V2468" s="24">
        <f t="shared" si="573"/>
        <v>1.1132371700520067</v>
      </c>
      <c r="W2468" s="22">
        <f t="shared" si="577"/>
        <v>0.67489413736102</v>
      </c>
      <c r="Z2468" s="8" t="s">
        <v>78345</v>
      </c>
      <c r="AA2468" s="8" t="s">
        <v>48346</v>
      </c>
      <c r="AB2468" s="8" t="s">
        <v>48347</v>
      </c>
      <c r="AC2468" s="3" t="s">
        <v>48346</v>
      </c>
      <c r="AD2468" s="8" t="s">
        <v>48346</v>
      </c>
      <c r="AE2468" s="8" t="s">
        <v>48346</v>
      </c>
      <c r="AF2468" s="8" t="s">
        <v>48346</v>
      </c>
      <c r="AL2468" s="31" t="s">
        <v>19951</v>
      </c>
      <c r="AM2468" s="31" t="s">
        <v>46792</v>
      </c>
      <c r="AN2468" s="31" t="s">
        <v>46793</v>
      </c>
      <c r="AO2468" s="31" t="s">
        <v>19950</v>
      </c>
      <c r="AP2468" s="31">
        <v>277898</v>
      </c>
      <c r="AQ2468" s="31" t="s">
        <v>19949</v>
      </c>
      <c r="AR2468" s="31">
        <v>216.48</v>
      </c>
      <c r="AS2468" s="31">
        <v>26.19</v>
      </c>
      <c r="AT2468" s="31">
        <v>15.02</v>
      </c>
      <c r="AU2468" s="32">
        <f t="shared" si="578"/>
        <v>85.896666666666661</v>
      </c>
      <c r="AV2468" s="31">
        <v>214.52</v>
      </c>
      <c r="AW2468" s="31">
        <v>80.62</v>
      </c>
      <c r="AX2468" s="31">
        <v>30.25</v>
      </c>
      <c r="AY2468" s="32">
        <f t="shared" si="579"/>
        <v>108.46333333333332</v>
      </c>
      <c r="AZ2468" s="31">
        <v>603.39</v>
      </c>
      <c r="BA2468" s="31">
        <v>508.88</v>
      </c>
      <c r="BB2468" s="31">
        <v>302.8</v>
      </c>
      <c r="BC2468" s="32">
        <f t="shared" si="580"/>
        <v>471.69</v>
      </c>
      <c r="BD2468" s="33">
        <f t="shared" si="581"/>
        <v>5.4913655943187552</v>
      </c>
      <c r="BE2468" s="31">
        <f t="shared" si="582"/>
        <v>1.2627187706158562</v>
      </c>
      <c r="BT2468" s="5" t="s">
        <v>20793</v>
      </c>
      <c r="BU2468" s="5" t="s">
        <v>35743</v>
      </c>
      <c r="BV2468" s="5" t="s">
        <v>35744</v>
      </c>
      <c r="BW2468" s="5" t="s">
        <v>20792</v>
      </c>
      <c r="BX2468" s="5">
        <v>378954</v>
      </c>
      <c r="BY2468" s="5" t="s">
        <v>20791</v>
      </c>
      <c r="BZ2468" s="5">
        <v>144.16</v>
      </c>
      <c r="CA2468" s="5">
        <v>260.42</v>
      </c>
      <c r="CB2468" s="5">
        <v>410.24</v>
      </c>
      <c r="CC2468" s="6">
        <f t="shared" si="587"/>
        <v>271.60666666666668</v>
      </c>
      <c r="CD2468" s="5">
        <v>37.869999999999997</v>
      </c>
      <c r="CE2468" s="5">
        <v>49.99</v>
      </c>
      <c r="CF2468" s="5">
        <v>120.99</v>
      </c>
      <c r="CG2468" s="6">
        <f t="shared" si="586"/>
        <v>69.61666666666666</v>
      </c>
      <c r="CH2468" s="5">
        <v>32.99</v>
      </c>
      <c r="CI2468" s="5">
        <v>102.29</v>
      </c>
      <c r="CJ2468" s="5">
        <v>78.78</v>
      </c>
      <c r="CK2468" s="6">
        <f t="shared" si="585"/>
        <v>71.353333333333339</v>
      </c>
      <c r="CL2468" s="7">
        <f t="shared" si="583"/>
        <v>0.2627083282197295</v>
      </c>
      <c r="CM2468" s="5">
        <f t="shared" si="584"/>
        <v>0.25631427800004902</v>
      </c>
      <c r="CP2468" s="8" t="s">
        <v>73886</v>
      </c>
      <c r="CQ2468" s="8" t="s">
        <v>69906</v>
      </c>
      <c r="CR2468" s="8" t="s">
        <v>53930</v>
      </c>
      <c r="CS2468" s="3" t="s">
        <v>39453</v>
      </c>
      <c r="CT2468" s="8" t="s">
        <v>53931</v>
      </c>
      <c r="CU2468" s="8" t="s">
        <v>48344</v>
      </c>
      <c r="CV2468" s="8" t="s">
        <v>53932</v>
      </c>
    </row>
    <row r="2469" spans="4:100">
      <c r="D2469" s="22" t="s">
        <v>27440</v>
      </c>
      <c r="E2469" s="22" t="s">
        <v>47500</v>
      </c>
      <c r="F2469" s="22" t="s">
        <v>47501</v>
      </c>
      <c r="G2469" s="22" t="s">
        <v>25222</v>
      </c>
      <c r="H2469" s="22">
        <v>70078</v>
      </c>
      <c r="I2469" s="22" t="s">
        <v>25221</v>
      </c>
      <c r="J2469" s="22">
        <v>2472.8200000000002</v>
      </c>
      <c r="K2469" s="22">
        <v>2612.6</v>
      </c>
      <c r="L2469" s="22">
        <v>2176.66</v>
      </c>
      <c r="M2469" s="23">
        <f t="shared" si="574"/>
        <v>2420.6933333333332</v>
      </c>
      <c r="N2469" s="22">
        <v>2351.36</v>
      </c>
      <c r="O2469" s="22">
        <v>2771.67</v>
      </c>
      <c r="P2469" s="22">
        <v>2021.28</v>
      </c>
      <c r="Q2469" s="23">
        <f t="shared" si="575"/>
        <v>2381.436666666667</v>
      </c>
      <c r="R2469" s="22">
        <v>2779.72</v>
      </c>
      <c r="S2469" s="22">
        <v>2941.77</v>
      </c>
      <c r="T2469" s="22">
        <v>2366.42</v>
      </c>
      <c r="U2469" s="23">
        <f t="shared" si="576"/>
        <v>2695.97</v>
      </c>
      <c r="V2469" s="24">
        <f t="shared" si="573"/>
        <v>1.1137181083105667</v>
      </c>
      <c r="W2469" s="22">
        <f t="shared" si="577"/>
        <v>0.98378288314091844</v>
      </c>
      <c r="Z2469" s="8" t="s">
        <v>78346</v>
      </c>
      <c r="AA2469" s="8" t="s">
        <v>69906</v>
      </c>
      <c r="AB2469" s="8" t="s">
        <v>62197</v>
      </c>
      <c r="AC2469" s="3" t="s">
        <v>46678</v>
      </c>
      <c r="AD2469" s="8" t="s">
        <v>62198</v>
      </c>
      <c r="AE2469" s="8" t="s">
        <v>48344</v>
      </c>
      <c r="AF2469" s="8" t="s">
        <v>62199</v>
      </c>
      <c r="AL2469" s="31" t="s">
        <v>32737</v>
      </c>
      <c r="AM2469" s="31" t="s">
        <v>33729</v>
      </c>
      <c r="AN2469" s="31" t="s">
        <v>33730</v>
      </c>
      <c r="AO2469" s="31" t="s">
        <v>7346</v>
      </c>
      <c r="AP2469" s="31">
        <v>21420</v>
      </c>
      <c r="AQ2469" s="31" t="s">
        <v>7345</v>
      </c>
      <c r="AR2469" s="31">
        <v>260.93</v>
      </c>
      <c r="AS2469" s="31">
        <v>20.13</v>
      </c>
      <c r="AT2469" s="31">
        <v>74.08</v>
      </c>
      <c r="AU2469" s="32">
        <f t="shared" si="578"/>
        <v>118.38</v>
      </c>
      <c r="AV2469" s="31">
        <v>227.89</v>
      </c>
      <c r="AW2469" s="31">
        <v>146</v>
      </c>
      <c r="AX2469" s="31">
        <v>67.739999999999995</v>
      </c>
      <c r="AY2469" s="32">
        <f t="shared" si="579"/>
        <v>147.21</v>
      </c>
      <c r="AZ2469" s="31">
        <v>765.06</v>
      </c>
      <c r="BA2469" s="31">
        <v>638.88</v>
      </c>
      <c r="BB2469" s="31">
        <v>548.41999999999996</v>
      </c>
      <c r="BC2469" s="32">
        <f t="shared" si="580"/>
        <v>650.78666666666675</v>
      </c>
      <c r="BD2469" s="33">
        <f t="shared" si="581"/>
        <v>5.4974376302303325</v>
      </c>
      <c r="BE2469" s="31">
        <f t="shared" si="582"/>
        <v>1.2435377597567159</v>
      </c>
      <c r="BT2469" s="5" t="s">
        <v>21672</v>
      </c>
      <c r="BU2469" s="5" t="s">
        <v>39908</v>
      </c>
      <c r="BV2469" s="5" t="s">
        <v>39909</v>
      </c>
      <c r="BW2469" s="5" t="s">
        <v>21671</v>
      </c>
      <c r="BX2469" s="5">
        <v>17259</v>
      </c>
      <c r="BY2469" s="5" t="s">
        <v>21670</v>
      </c>
      <c r="BZ2469" s="5">
        <v>310.39999999999998</v>
      </c>
      <c r="CA2469" s="5">
        <v>165.96</v>
      </c>
      <c r="CB2469" s="5">
        <v>357.07</v>
      </c>
      <c r="CC2469" s="6">
        <f t="shared" si="587"/>
        <v>277.81</v>
      </c>
      <c r="CD2469" s="5">
        <v>217.57</v>
      </c>
      <c r="CE2469" s="5">
        <v>254.85</v>
      </c>
      <c r="CF2469" s="5">
        <v>87.4</v>
      </c>
      <c r="CG2469" s="6">
        <f t="shared" si="586"/>
        <v>186.60666666666665</v>
      </c>
      <c r="CH2469" s="5">
        <v>69.61</v>
      </c>
      <c r="CI2469" s="5">
        <v>98.71</v>
      </c>
      <c r="CJ2469" s="5">
        <v>50.67</v>
      </c>
      <c r="CK2469" s="6">
        <f t="shared" si="585"/>
        <v>72.99666666666667</v>
      </c>
      <c r="CL2469" s="7">
        <f t="shared" si="583"/>
        <v>0.26275752012766518</v>
      </c>
      <c r="CM2469" s="5">
        <f t="shared" si="584"/>
        <v>0.67170608209447702</v>
      </c>
      <c r="CP2469" s="8" t="s">
        <v>73887</v>
      </c>
      <c r="CQ2469" s="8" t="s">
        <v>69906</v>
      </c>
      <c r="CR2469" s="8" t="s">
        <v>53933</v>
      </c>
      <c r="CS2469" s="3" t="s">
        <v>35928</v>
      </c>
      <c r="CT2469" s="8" t="s">
        <v>53934</v>
      </c>
      <c r="CU2469" s="8" t="s">
        <v>48344</v>
      </c>
      <c r="CV2469" s="8" t="s">
        <v>53935</v>
      </c>
    </row>
    <row r="2470" spans="4:100">
      <c r="D2470" s="22" t="s">
        <v>1652</v>
      </c>
      <c r="E2470" s="22" t="s">
        <v>35556</v>
      </c>
      <c r="F2470" s="22" t="s">
        <v>35557</v>
      </c>
      <c r="G2470" s="22" t="s">
        <v>3703</v>
      </c>
      <c r="H2470" s="22">
        <v>14479</v>
      </c>
      <c r="I2470" s="22" t="s">
        <v>3702</v>
      </c>
      <c r="J2470" s="22">
        <v>900.04</v>
      </c>
      <c r="K2470" s="22">
        <v>1489.98</v>
      </c>
      <c r="L2470" s="22">
        <v>1378.22</v>
      </c>
      <c r="M2470" s="23">
        <f t="shared" si="574"/>
        <v>1256.08</v>
      </c>
      <c r="N2470" s="22">
        <v>813.58</v>
      </c>
      <c r="O2470" s="22">
        <v>632.35</v>
      </c>
      <c r="P2470" s="22">
        <v>1022.09</v>
      </c>
      <c r="Q2470" s="23">
        <f t="shared" si="575"/>
        <v>822.67333333333329</v>
      </c>
      <c r="R2470" s="22">
        <v>1087.6500000000001</v>
      </c>
      <c r="S2470" s="22">
        <v>1606.95</v>
      </c>
      <c r="T2470" s="22">
        <v>1502.95</v>
      </c>
      <c r="U2470" s="23">
        <f t="shared" si="576"/>
        <v>1399.1833333333334</v>
      </c>
      <c r="V2470" s="24">
        <f t="shared" si="573"/>
        <v>1.1139285183533958</v>
      </c>
      <c r="W2470" s="22">
        <f t="shared" si="577"/>
        <v>0.6549529753943486</v>
      </c>
      <c r="Z2470" s="8" t="s">
        <v>78347</v>
      </c>
      <c r="AA2470" s="8" t="s">
        <v>69906</v>
      </c>
      <c r="AB2470" s="8" t="s">
        <v>62200</v>
      </c>
      <c r="AC2470" s="3" t="s">
        <v>41342</v>
      </c>
      <c r="AD2470" s="8" t="s">
        <v>62201</v>
      </c>
      <c r="AE2470" s="8" t="s">
        <v>48393</v>
      </c>
      <c r="AF2470" s="8" t="s">
        <v>62202</v>
      </c>
      <c r="AL2470" s="31" t="s">
        <v>18802</v>
      </c>
      <c r="AM2470" s="31" t="s">
        <v>40362</v>
      </c>
      <c r="AN2470" s="31" t="s">
        <v>40363</v>
      </c>
      <c r="AO2470" s="31" t="s">
        <v>18801</v>
      </c>
      <c r="AP2470" s="31">
        <v>238799</v>
      </c>
      <c r="AQ2470" s="31" t="s">
        <v>18800</v>
      </c>
      <c r="AR2470" s="31">
        <v>675.03</v>
      </c>
      <c r="AS2470" s="31">
        <v>233.37</v>
      </c>
      <c r="AT2470" s="31">
        <v>377.23</v>
      </c>
      <c r="AU2470" s="32">
        <f t="shared" si="578"/>
        <v>428.54333333333335</v>
      </c>
      <c r="AV2470" s="31">
        <v>867.97</v>
      </c>
      <c r="AW2470" s="31">
        <v>552.91</v>
      </c>
      <c r="AX2470" s="31">
        <v>465.62</v>
      </c>
      <c r="AY2470" s="32">
        <f t="shared" si="579"/>
        <v>628.83333333333337</v>
      </c>
      <c r="AZ2470" s="31">
        <v>2406.71</v>
      </c>
      <c r="BA2470" s="31">
        <v>2139.2800000000002</v>
      </c>
      <c r="BB2470" s="31">
        <v>2523.0100000000002</v>
      </c>
      <c r="BC2470" s="32">
        <f t="shared" si="580"/>
        <v>2356.3333333333335</v>
      </c>
      <c r="BD2470" s="33">
        <f t="shared" si="581"/>
        <v>5.498471566469358</v>
      </c>
      <c r="BE2470" s="31">
        <f t="shared" si="582"/>
        <v>1.4673739722937393</v>
      </c>
      <c r="BT2470" s="5" t="s">
        <v>25323</v>
      </c>
      <c r="BU2470" s="5" t="s">
        <v>34963</v>
      </c>
      <c r="BV2470" s="5" t="s">
        <v>34964</v>
      </c>
      <c r="BW2470" s="5" t="s">
        <v>25322</v>
      </c>
      <c r="BX2470" s="5">
        <v>53333</v>
      </c>
      <c r="BY2470" s="5" t="s">
        <v>25321</v>
      </c>
      <c r="BZ2470" s="5">
        <v>682.95</v>
      </c>
      <c r="CA2470" s="5">
        <v>309.16000000000003</v>
      </c>
      <c r="CB2470" s="5">
        <v>590.66999999999996</v>
      </c>
      <c r="CC2470" s="6">
        <f t="shared" si="587"/>
        <v>527.59333333333336</v>
      </c>
      <c r="CD2470" s="5">
        <v>74.95</v>
      </c>
      <c r="CE2470" s="5">
        <v>313.44</v>
      </c>
      <c r="CF2470" s="5">
        <v>167.88</v>
      </c>
      <c r="CG2470" s="6">
        <f t="shared" si="586"/>
        <v>185.42333333333332</v>
      </c>
      <c r="CH2470" s="5">
        <v>84.59</v>
      </c>
      <c r="CI2470" s="5">
        <v>267.3</v>
      </c>
      <c r="CJ2470" s="5">
        <v>64.11</v>
      </c>
      <c r="CK2470" s="6">
        <f t="shared" si="585"/>
        <v>138.66666666666666</v>
      </c>
      <c r="CL2470" s="7">
        <f t="shared" si="583"/>
        <v>0.26282869381720769</v>
      </c>
      <c r="CM2470" s="5">
        <f t="shared" si="584"/>
        <v>0.35145124401369737</v>
      </c>
      <c r="CP2470" s="8" t="s">
        <v>73888</v>
      </c>
      <c r="CQ2470" s="8" t="s">
        <v>69906</v>
      </c>
      <c r="CR2470" s="8" t="s">
        <v>53936</v>
      </c>
      <c r="CS2470" s="3" t="s">
        <v>53937</v>
      </c>
      <c r="CT2470" s="8" t="s">
        <v>53938</v>
      </c>
      <c r="CU2470" s="8" t="s">
        <v>48344</v>
      </c>
      <c r="CV2470" s="8" t="s">
        <v>53939</v>
      </c>
    </row>
    <row r="2471" spans="4:100">
      <c r="D2471" s="22" t="s">
        <v>18241</v>
      </c>
      <c r="E2471" s="22" t="s">
        <v>37154</v>
      </c>
      <c r="F2471" s="22" t="s">
        <v>37155</v>
      </c>
      <c r="G2471" s="22" t="s">
        <v>1692</v>
      </c>
      <c r="H2471" s="22">
        <v>320024</v>
      </c>
      <c r="I2471" s="22" t="s">
        <v>1691</v>
      </c>
      <c r="J2471" s="22">
        <v>457.64</v>
      </c>
      <c r="K2471" s="22">
        <v>568.32000000000005</v>
      </c>
      <c r="L2471" s="22">
        <v>632.11</v>
      </c>
      <c r="M2471" s="23">
        <f t="shared" si="574"/>
        <v>552.69000000000005</v>
      </c>
      <c r="N2471" s="22">
        <v>588.58000000000004</v>
      </c>
      <c r="O2471" s="22">
        <v>480.9</v>
      </c>
      <c r="P2471" s="22">
        <v>363.63</v>
      </c>
      <c r="Q2471" s="23">
        <f t="shared" si="575"/>
        <v>477.70333333333338</v>
      </c>
      <c r="R2471" s="22">
        <v>809.48</v>
      </c>
      <c r="S2471" s="22">
        <v>518.17999999999995</v>
      </c>
      <c r="T2471" s="22">
        <v>519.39</v>
      </c>
      <c r="U2471" s="23">
        <f t="shared" si="576"/>
        <v>615.68333333333328</v>
      </c>
      <c r="V2471" s="24">
        <f t="shared" si="573"/>
        <v>1.113975887628387</v>
      </c>
      <c r="W2471" s="22">
        <f t="shared" si="577"/>
        <v>0.86432418414180345</v>
      </c>
      <c r="Z2471" s="8" t="s">
        <v>78348</v>
      </c>
      <c r="AA2471" s="8" t="s">
        <v>69906</v>
      </c>
      <c r="AB2471" s="8" t="s">
        <v>62203</v>
      </c>
      <c r="AC2471" s="3" t="s">
        <v>46990</v>
      </c>
      <c r="AD2471" s="8" t="s">
        <v>62204</v>
      </c>
      <c r="AE2471" s="8" t="s">
        <v>48344</v>
      </c>
      <c r="AF2471" s="8" t="s">
        <v>62205</v>
      </c>
      <c r="AL2471" s="31" t="s">
        <v>11067</v>
      </c>
      <c r="AM2471" s="31" t="s">
        <v>40646</v>
      </c>
      <c r="AN2471" s="31" t="s">
        <v>40647</v>
      </c>
      <c r="AO2471" s="31" t="s">
        <v>11066</v>
      </c>
      <c r="AP2471" s="31">
        <v>16195</v>
      </c>
      <c r="AQ2471" s="31" t="s">
        <v>11065</v>
      </c>
      <c r="AR2471" s="31">
        <v>50.41</v>
      </c>
      <c r="AS2471" s="31">
        <v>29.36</v>
      </c>
      <c r="AT2471" s="31">
        <v>11.8</v>
      </c>
      <c r="AU2471" s="32">
        <f t="shared" si="578"/>
        <v>30.52333333333333</v>
      </c>
      <c r="AV2471" s="31">
        <v>218.83</v>
      </c>
      <c r="AW2471" s="31">
        <v>14</v>
      </c>
      <c r="AX2471" s="31">
        <v>83.24</v>
      </c>
      <c r="AY2471" s="32">
        <f t="shared" si="579"/>
        <v>105.35666666666667</v>
      </c>
      <c r="AZ2471" s="31">
        <v>255</v>
      </c>
      <c r="BA2471" s="31">
        <v>104.19</v>
      </c>
      <c r="BB2471" s="31">
        <v>145.09</v>
      </c>
      <c r="BC2471" s="32">
        <f t="shared" si="580"/>
        <v>168.09333333333333</v>
      </c>
      <c r="BD2471" s="33">
        <f t="shared" si="581"/>
        <v>5.5070437916348158</v>
      </c>
      <c r="BE2471" s="31">
        <f t="shared" si="582"/>
        <v>3.4516763132030146</v>
      </c>
      <c r="BT2471" s="5" t="s">
        <v>8428</v>
      </c>
      <c r="BU2471" s="5" t="s">
        <v>39055</v>
      </c>
      <c r="BV2471" s="5" t="s">
        <v>39056</v>
      </c>
      <c r="BW2471" s="5" t="s">
        <v>8427</v>
      </c>
      <c r="BX2471" s="5">
        <v>22223</v>
      </c>
      <c r="BY2471" s="5" t="s">
        <v>8426</v>
      </c>
      <c r="BZ2471" s="5">
        <v>7078.06</v>
      </c>
      <c r="CA2471" s="5">
        <v>7350.81</v>
      </c>
      <c r="CB2471" s="5">
        <v>8700.2999999999993</v>
      </c>
      <c r="CC2471" s="6">
        <f t="shared" si="587"/>
        <v>7709.7233333333324</v>
      </c>
      <c r="CD2471" s="5">
        <v>7419.15</v>
      </c>
      <c r="CE2471" s="5">
        <v>6954.08</v>
      </c>
      <c r="CF2471" s="5">
        <v>6397.94</v>
      </c>
      <c r="CG2471" s="6">
        <f t="shared" si="586"/>
        <v>6923.7233333333324</v>
      </c>
      <c r="CH2471" s="5">
        <v>2052.84</v>
      </c>
      <c r="CI2471" s="5">
        <v>2803.09</v>
      </c>
      <c r="CJ2471" s="5">
        <v>1224.19</v>
      </c>
      <c r="CK2471" s="6">
        <f t="shared" si="585"/>
        <v>2026.7066666666669</v>
      </c>
      <c r="CL2471" s="7">
        <f t="shared" si="583"/>
        <v>0.26287670504389055</v>
      </c>
      <c r="CM2471" s="5">
        <f t="shared" si="584"/>
        <v>0.89805081635008954</v>
      </c>
      <c r="CP2471" s="8" t="s">
        <v>73889</v>
      </c>
      <c r="CQ2471" s="8" t="s">
        <v>69906</v>
      </c>
      <c r="CR2471" s="8" t="s">
        <v>73890</v>
      </c>
      <c r="CS2471" s="3" t="s">
        <v>45243</v>
      </c>
      <c r="CT2471" s="8" t="s">
        <v>73891</v>
      </c>
      <c r="CU2471" s="8" t="s">
        <v>48344</v>
      </c>
      <c r="CV2471" s="8" t="s">
        <v>73892</v>
      </c>
    </row>
    <row r="2472" spans="4:100">
      <c r="D2472" s="22" t="s">
        <v>21883</v>
      </c>
      <c r="E2472" s="22" t="s">
        <v>36207</v>
      </c>
      <c r="F2472" s="22" t="s">
        <v>36208</v>
      </c>
      <c r="G2472" s="22" t="s">
        <v>21882</v>
      </c>
      <c r="H2472" s="22">
        <v>66771</v>
      </c>
      <c r="I2472" s="22" t="s">
        <v>21881</v>
      </c>
      <c r="J2472" s="22">
        <v>714.34</v>
      </c>
      <c r="K2472" s="22">
        <v>585.73</v>
      </c>
      <c r="L2472" s="22">
        <v>562.80999999999995</v>
      </c>
      <c r="M2472" s="23">
        <f t="shared" si="574"/>
        <v>620.96</v>
      </c>
      <c r="N2472" s="22">
        <v>510.15</v>
      </c>
      <c r="O2472" s="22">
        <v>333.02</v>
      </c>
      <c r="P2472" s="22">
        <v>1277.02</v>
      </c>
      <c r="Q2472" s="23">
        <f t="shared" si="575"/>
        <v>706.73</v>
      </c>
      <c r="R2472" s="22">
        <v>1041.9000000000001</v>
      </c>
      <c r="S2472" s="22">
        <v>398</v>
      </c>
      <c r="T2472" s="22">
        <v>635.65</v>
      </c>
      <c r="U2472" s="23">
        <f t="shared" si="576"/>
        <v>691.85</v>
      </c>
      <c r="V2472" s="24">
        <f t="shared" si="573"/>
        <v>1.1141619427982479</v>
      </c>
      <c r="W2472" s="22">
        <f t="shared" si="577"/>
        <v>1.138124838959031</v>
      </c>
      <c r="Z2472" s="8" t="s">
        <v>78349</v>
      </c>
      <c r="AA2472" s="8" t="s">
        <v>69906</v>
      </c>
      <c r="AB2472" s="8" t="s">
        <v>62206</v>
      </c>
      <c r="AC2472" s="3" t="s">
        <v>47377</v>
      </c>
      <c r="AD2472" s="8" t="s">
        <v>62207</v>
      </c>
      <c r="AE2472" s="8" t="s">
        <v>48344</v>
      </c>
      <c r="AF2472" s="8" t="s">
        <v>62208</v>
      </c>
      <c r="AL2472" s="31" t="s">
        <v>23095</v>
      </c>
      <c r="AM2472" s="31" t="s">
        <v>36205</v>
      </c>
      <c r="AN2472" s="31" t="s">
        <v>36206</v>
      </c>
      <c r="AO2472" s="31" t="s">
        <v>23094</v>
      </c>
      <c r="AP2472" s="31">
        <v>72590</v>
      </c>
      <c r="AQ2472" s="31" t="s">
        <v>23093</v>
      </c>
      <c r="AR2472" s="31">
        <v>285.68</v>
      </c>
      <c r="AS2472" s="31">
        <v>113.93</v>
      </c>
      <c r="AT2472" s="31">
        <v>201.86</v>
      </c>
      <c r="AU2472" s="32">
        <f t="shared" si="578"/>
        <v>200.49</v>
      </c>
      <c r="AV2472" s="31">
        <v>393.51</v>
      </c>
      <c r="AW2472" s="31">
        <v>616.22</v>
      </c>
      <c r="AX2472" s="31">
        <v>283.62</v>
      </c>
      <c r="AY2472" s="32">
        <f t="shared" si="579"/>
        <v>431.11666666666662</v>
      </c>
      <c r="AZ2472" s="31">
        <v>978.08</v>
      </c>
      <c r="BA2472" s="31">
        <v>832.6</v>
      </c>
      <c r="BB2472" s="31">
        <v>1502.73</v>
      </c>
      <c r="BC2472" s="32">
        <f t="shared" si="580"/>
        <v>1104.47</v>
      </c>
      <c r="BD2472" s="33">
        <f t="shared" si="581"/>
        <v>5.5088533093919896</v>
      </c>
      <c r="BE2472" s="31">
        <f t="shared" si="582"/>
        <v>2.1503150614328224</v>
      </c>
      <c r="BT2472" s="5" t="s">
        <v>31272</v>
      </c>
      <c r="BU2472" s="5" t="s">
        <v>33218</v>
      </c>
      <c r="BV2472" s="5" t="s">
        <v>33219</v>
      </c>
      <c r="BW2472" s="5" t="s">
        <v>31269</v>
      </c>
      <c r="BX2472" s="5">
        <v>30795</v>
      </c>
      <c r="BY2472" s="5" t="s">
        <v>31268</v>
      </c>
      <c r="BZ2472" s="5">
        <v>519.97</v>
      </c>
      <c r="CA2472" s="5">
        <v>547.37</v>
      </c>
      <c r="CB2472" s="5">
        <v>375.64</v>
      </c>
      <c r="CC2472" s="6">
        <f t="shared" si="587"/>
        <v>480.99333333333334</v>
      </c>
      <c r="CD2472" s="5">
        <v>423.23</v>
      </c>
      <c r="CE2472" s="5">
        <v>273.08</v>
      </c>
      <c r="CF2472" s="5">
        <v>327.07</v>
      </c>
      <c r="CG2472" s="6">
        <f t="shared" si="586"/>
        <v>341.12666666666661</v>
      </c>
      <c r="CH2472" s="5">
        <v>187.74</v>
      </c>
      <c r="CI2472" s="5">
        <v>17.46</v>
      </c>
      <c r="CJ2472" s="5">
        <v>174.25</v>
      </c>
      <c r="CK2472" s="6">
        <f t="shared" si="585"/>
        <v>126.48333333333335</v>
      </c>
      <c r="CL2472" s="7">
        <f t="shared" si="583"/>
        <v>0.26296275762657834</v>
      </c>
      <c r="CM2472" s="5">
        <f t="shared" si="584"/>
        <v>0.70921287890338036</v>
      </c>
      <c r="CP2472" s="8" t="s">
        <v>73893</v>
      </c>
      <c r="CQ2472" s="8" t="s">
        <v>69906</v>
      </c>
      <c r="CR2472" s="8" t="s">
        <v>53940</v>
      </c>
      <c r="CS2472" s="3" t="s">
        <v>41398</v>
      </c>
      <c r="CT2472" s="8" t="s">
        <v>53941</v>
      </c>
      <c r="CU2472" s="8" t="s">
        <v>48344</v>
      </c>
      <c r="CV2472" s="8" t="s">
        <v>53942</v>
      </c>
    </row>
    <row r="2473" spans="4:100">
      <c r="D2473" s="22" t="s">
        <v>12158</v>
      </c>
      <c r="E2473" s="22" t="s">
        <v>34905</v>
      </c>
      <c r="F2473" s="22" t="s">
        <v>34906</v>
      </c>
      <c r="G2473" s="22" t="s">
        <v>12295</v>
      </c>
      <c r="H2473" s="22">
        <v>70373</v>
      </c>
      <c r="I2473" s="22" t="s">
        <v>12294</v>
      </c>
      <c r="J2473" s="22">
        <v>331.71</v>
      </c>
      <c r="K2473" s="22">
        <v>301.11</v>
      </c>
      <c r="L2473" s="22">
        <v>192.17</v>
      </c>
      <c r="M2473" s="23">
        <f t="shared" si="574"/>
        <v>274.99666666666661</v>
      </c>
      <c r="N2473" s="22">
        <v>186.56</v>
      </c>
      <c r="O2473" s="22">
        <v>137.47</v>
      </c>
      <c r="P2473" s="22">
        <v>18.809999999999999</v>
      </c>
      <c r="Q2473" s="23">
        <f t="shared" si="575"/>
        <v>114.27999999999999</v>
      </c>
      <c r="R2473" s="22">
        <v>302.3</v>
      </c>
      <c r="S2473" s="22">
        <v>282.26</v>
      </c>
      <c r="T2473" s="22">
        <v>334.98</v>
      </c>
      <c r="U2473" s="23">
        <f t="shared" si="576"/>
        <v>306.51333333333332</v>
      </c>
      <c r="V2473" s="24">
        <f t="shared" si="573"/>
        <v>1.1146074497872702</v>
      </c>
      <c r="W2473" s="22">
        <f t="shared" si="577"/>
        <v>0.41556867355967952</v>
      </c>
      <c r="Z2473" s="8" t="s">
        <v>78350</v>
      </c>
      <c r="AA2473" s="8" t="s">
        <v>69906</v>
      </c>
      <c r="AB2473" s="8" t="s">
        <v>62209</v>
      </c>
      <c r="AC2473" s="3" t="s">
        <v>37728</v>
      </c>
      <c r="AD2473" s="8" t="s">
        <v>62210</v>
      </c>
      <c r="AE2473" s="8" t="s">
        <v>48344</v>
      </c>
      <c r="AF2473" s="8" t="s">
        <v>62211</v>
      </c>
      <c r="AL2473" s="31" t="s">
        <v>24399</v>
      </c>
      <c r="AM2473" s="31" t="s">
        <v>40954</v>
      </c>
      <c r="AN2473" s="31" t="s">
        <v>40955</v>
      </c>
      <c r="AO2473" s="31" t="s">
        <v>4706</v>
      </c>
      <c r="AP2473" s="31">
        <v>24128</v>
      </c>
      <c r="AQ2473" s="31" t="s">
        <v>4705</v>
      </c>
      <c r="AR2473" s="31">
        <v>307.68</v>
      </c>
      <c r="AS2473" s="31">
        <v>201.59</v>
      </c>
      <c r="AT2473" s="31">
        <v>199.8</v>
      </c>
      <c r="AU2473" s="32">
        <f t="shared" si="578"/>
        <v>236.35666666666665</v>
      </c>
      <c r="AV2473" s="31">
        <v>864.4</v>
      </c>
      <c r="AW2473" s="31">
        <v>367.41</v>
      </c>
      <c r="AX2473" s="31">
        <v>113.34</v>
      </c>
      <c r="AY2473" s="32">
        <f t="shared" si="579"/>
        <v>448.38333333333327</v>
      </c>
      <c r="AZ2473" s="31">
        <v>1448.77</v>
      </c>
      <c r="BA2473" s="31">
        <v>986.26</v>
      </c>
      <c r="BB2473" s="31">
        <v>1477.04</v>
      </c>
      <c r="BC2473" s="32">
        <f t="shared" si="580"/>
        <v>1304.0233333333333</v>
      </c>
      <c r="BD2473" s="33">
        <f t="shared" si="581"/>
        <v>5.5171844810808528</v>
      </c>
      <c r="BE2473" s="31">
        <f t="shared" si="582"/>
        <v>1.8970623492744014</v>
      </c>
      <c r="BT2473" s="5" t="s">
        <v>9432</v>
      </c>
      <c r="BU2473" s="5" t="s">
        <v>39916</v>
      </c>
      <c r="BV2473" s="5" t="s">
        <v>39917</v>
      </c>
      <c r="BW2473" s="5" t="s">
        <v>9431</v>
      </c>
      <c r="BX2473" s="5">
        <v>232164</v>
      </c>
      <c r="BY2473" s="5" t="s">
        <v>9430</v>
      </c>
      <c r="BZ2473" s="5">
        <v>4741.58</v>
      </c>
      <c r="CA2473" s="5">
        <v>4850.24</v>
      </c>
      <c r="CB2473" s="5">
        <v>3669.26</v>
      </c>
      <c r="CC2473" s="6">
        <f t="shared" si="587"/>
        <v>4420.3599999999997</v>
      </c>
      <c r="CD2473" s="5">
        <v>4104.57</v>
      </c>
      <c r="CE2473" s="5">
        <v>4215.74</v>
      </c>
      <c r="CF2473" s="5">
        <v>2429.7800000000002</v>
      </c>
      <c r="CG2473" s="6">
        <f t="shared" si="586"/>
        <v>3583.3633333333332</v>
      </c>
      <c r="CH2473" s="5">
        <v>1594.35</v>
      </c>
      <c r="CI2473" s="5">
        <v>875.67</v>
      </c>
      <c r="CJ2473" s="5">
        <v>1018.5</v>
      </c>
      <c r="CK2473" s="6">
        <f t="shared" si="585"/>
        <v>1162.8399999999999</v>
      </c>
      <c r="CL2473" s="7">
        <f t="shared" si="583"/>
        <v>0.26306454677899538</v>
      </c>
      <c r="CM2473" s="5">
        <f t="shared" si="584"/>
        <v>0.8106496605103054</v>
      </c>
      <c r="CP2473" s="8" t="s">
        <v>73894</v>
      </c>
      <c r="CQ2473" s="8" t="s">
        <v>69906</v>
      </c>
      <c r="CR2473" s="8" t="s">
        <v>53943</v>
      </c>
      <c r="CS2473" s="3" t="s">
        <v>45316</v>
      </c>
      <c r="CT2473" s="8" t="s">
        <v>53944</v>
      </c>
      <c r="CU2473" s="8" t="s">
        <v>48344</v>
      </c>
      <c r="CV2473" s="8" t="s">
        <v>53945</v>
      </c>
    </row>
    <row r="2474" spans="4:100">
      <c r="D2474" s="22" t="s">
        <v>28523</v>
      </c>
      <c r="E2474" s="22" t="s">
        <v>5961</v>
      </c>
      <c r="F2474" s="22"/>
      <c r="G2474" s="22" t="s">
        <v>5962</v>
      </c>
      <c r="H2474" s="22"/>
      <c r="I2474" s="22" t="s">
        <v>5961</v>
      </c>
      <c r="J2474" s="22">
        <v>1706.16</v>
      </c>
      <c r="K2474" s="22">
        <v>1537.47</v>
      </c>
      <c r="L2474" s="22">
        <v>1368.37</v>
      </c>
      <c r="M2474" s="23">
        <f t="shared" si="574"/>
        <v>1537.3333333333333</v>
      </c>
      <c r="N2474" s="22">
        <v>2472.5100000000002</v>
      </c>
      <c r="O2474" s="22">
        <v>2265.08</v>
      </c>
      <c r="P2474" s="22">
        <v>1144.74</v>
      </c>
      <c r="Q2474" s="23">
        <f t="shared" si="575"/>
        <v>1960.7766666666666</v>
      </c>
      <c r="R2474" s="22">
        <v>1743.7</v>
      </c>
      <c r="S2474" s="22">
        <v>1714.21</v>
      </c>
      <c r="T2474" s="22">
        <v>1686.07</v>
      </c>
      <c r="U2474" s="23">
        <f t="shared" si="576"/>
        <v>1714.6599999999999</v>
      </c>
      <c r="V2474" s="24">
        <f t="shared" si="573"/>
        <v>1.1153469210754552</v>
      </c>
      <c r="W2474" s="22">
        <f t="shared" si="577"/>
        <v>1.2754401561144839</v>
      </c>
      <c r="Z2474" s="8" t="s">
        <v>78351</v>
      </c>
      <c r="AA2474" s="8" t="s">
        <v>69906</v>
      </c>
      <c r="AB2474" s="8" t="s">
        <v>62416</v>
      </c>
      <c r="AC2474" s="3" t="s">
        <v>43157</v>
      </c>
      <c r="AD2474" s="8" t="s">
        <v>62417</v>
      </c>
      <c r="AE2474" s="8" t="s">
        <v>48344</v>
      </c>
      <c r="AF2474" s="8" t="s">
        <v>62418</v>
      </c>
      <c r="AL2474" s="31" t="s">
        <v>1616</v>
      </c>
      <c r="AM2474" s="31" t="s">
        <v>41565</v>
      </c>
      <c r="AN2474" s="31" t="s">
        <v>41566</v>
      </c>
      <c r="AO2474" s="31" t="s">
        <v>1615</v>
      </c>
      <c r="AP2474" s="31">
        <v>114713</v>
      </c>
      <c r="AQ2474" s="31" t="s">
        <v>1614</v>
      </c>
      <c r="AR2474" s="31">
        <v>791.14</v>
      </c>
      <c r="AS2474" s="31">
        <v>493.37</v>
      </c>
      <c r="AT2474" s="31">
        <v>457.63</v>
      </c>
      <c r="AU2474" s="32">
        <f t="shared" si="578"/>
        <v>580.71333333333325</v>
      </c>
      <c r="AV2474" s="31">
        <v>1423.84</v>
      </c>
      <c r="AW2474" s="31">
        <v>886.2</v>
      </c>
      <c r="AX2474" s="31">
        <v>354.18</v>
      </c>
      <c r="AY2474" s="32">
        <f t="shared" si="579"/>
        <v>888.07333333333327</v>
      </c>
      <c r="AZ2474" s="31">
        <v>3499.23</v>
      </c>
      <c r="BA2474" s="31">
        <v>2844.25</v>
      </c>
      <c r="BB2474" s="31">
        <v>3269.02</v>
      </c>
      <c r="BC2474" s="32">
        <f t="shared" si="580"/>
        <v>3204.1666666666665</v>
      </c>
      <c r="BD2474" s="33">
        <f t="shared" si="581"/>
        <v>5.5176392253205835</v>
      </c>
      <c r="BE2474" s="31">
        <f t="shared" si="582"/>
        <v>1.5292800808201408</v>
      </c>
      <c r="BT2474" s="5" t="s">
        <v>18783</v>
      </c>
      <c r="BU2474" s="5" t="s">
        <v>34597</v>
      </c>
      <c r="BV2474" s="5" t="s">
        <v>34598</v>
      </c>
      <c r="BW2474" s="5" t="s">
        <v>18782</v>
      </c>
      <c r="BX2474" s="5">
        <v>234023</v>
      </c>
      <c r="BY2474" s="5" t="s">
        <v>18781</v>
      </c>
      <c r="BZ2474" s="5">
        <v>1148.7</v>
      </c>
      <c r="CA2474" s="5">
        <v>746.42</v>
      </c>
      <c r="CB2474" s="5">
        <v>1081.98</v>
      </c>
      <c r="CC2474" s="6">
        <f t="shared" si="587"/>
        <v>992.36666666666667</v>
      </c>
      <c r="CD2474" s="5">
        <v>424.08</v>
      </c>
      <c r="CE2474" s="5">
        <v>137.01</v>
      </c>
      <c r="CF2474" s="5">
        <v>719.47</v>
      </c>
      <c r="CG2474" s="6">
        <f t="shared" si="586"/>
        <v>426.8533333333333</v>
      </c>
      <c r="CH2474" s="5">
        <v>169.95</v>
      </c>
      <c r="CI2474" s="5">
        <v>368.98</v>
      </c>
      <c r="CJ2474" s="5">
        <v>244.77</v>
      </c>
      <c r="CK2474" s="6">
        <f t="shared" si="585"/>
        <v>261.23333333333335</v>
      </c>
      <c r="CL2474" s="7">
        <f t="shared" si="583"/>
        <v>0.26324275301467875</v>
      </c>
      <c r="CM2474" s="5">
        <f t="shared" si="584"/>
        <v>0.4301367102213563</v>
      </c>
      <c r="CP2474" s="8" t="s">
        <v>73895</v>
      </c>
      <c r="CQ2474" s="8" t="s">
        <v>69906</v>
      </c>
      <c r="CR2474" s="8" t="s">
        <v>53946</v>
      </c>
      <c r="CS2474" s="3" t="s">
        <v>35199</v>
      </c>
      <c r="CT2474" s="8" t="s">
        <v>53947</v>
      </c>
      <c r="CU2474" s="8" t="s">
        <v>48344</v>
      </c>
      <c r="CV2474" s="8" t="s">
        <v>53948</v>
      </c>
    </row>
    <row r="2475" spans="4:100">
      <c r="D2475" s="22" t="s">
        <v>1843</v>
      </c>
      <c r="E2475" s="22" t="s">
        <v>46527</v>
      </c>
      <c r="F2475" s="22" t="s">
        <v>46528</v>
      </c>
      <c r="G2475" s="22" t="s">
        <v>1842</v>
      </c>
      <c r="H2475" s="22">
        <v>73233</v>
      </c>
      <c r="I2475" s="22" t="s">
        <v>1841</v>
      </c>
      <c r="J2475" s="22">
        <v>575.19000000000005</v>
      </c>
      <c r="K2475" s="22">
        <v>249.78</v>
      </c>
      <c r="L2475" s="22">
        <v>303.87</v>
      </c>
      <c r="M2475" s="23">
        <f t="shared" si="574"/>
        <v>376.28000000000003</v>
      </c>
      <c r="N2475" s="22">
        <v>468.3</v>
      </c>
      <c r="O2475" s="22">
        <v>335.07</v>
      </c>
      <c r="P2475" s="22">
        <v>208.6</v>
      </c>
      <c r="Q2475" s="23">
        <f t="shared" si="575"/>
        <v>337.32333333333332</v>
      </c>
      <c r="R2475" s="22">
        <v>446.21</v>
      </c>
      <c r="S2475" s="22">
        <v>613.58000000000004</v>
      </c>
      <c r="T2475" s="22">
        <v>199.97</v>
      </c>
      <c r="U2475" s="23">
        <f t="shared" si="576"/>
        <v>419.92</v>
      </c>
      <c r="V2475" s="24">
        <f t="shared" si="573"/>
        <v>1.115977463590943</v>
      </c>
      <c r="W2475" s="22">
        <f t="shared" si="577"/>
        <v>0.89646894156833556</v>
      </c>
      <c r="Z2475" s="8" t="s">
        <v>78352</v>
      </c>
      <c r="AA2475" s="8" t="s">
        <v>69906</v>
      </c>
      <c r="AB2475" s="8" t="s">
        <v>62212</v>
      </c>
      <c r="AC2475" s="3" t="s">
        <v>40616</v>
      </c>
      <c r="AD2475" s="8" t="s">
        <v>62213</v>
      </c>
      <c r="AE2475" s="8" t="s">
        <v>48344</v>
      </c>
      <c r="AF2475" s="8" t="s">
        <v>62214</v>
      </c>
      <c r="AL2475" s="31" t="s">
        <v>12628</v>
      </c>
      <c r="AM2475" s="31" t="s">
        <v>35759</v>
      </c>
      <c r="AN2475" s="31" t="s">
        <v>35760</v>
      </c>
      <c r="AO2475" s="31" t="s">
        <v>12627</v>
      </c>
      <c r="AP2475" s="31">
        <v>68904</v>
      </c>
      <c r="AQ2475" s="31" t="s">
        <v>12626</v>
      </c>
      <c r="AR2475" s="31">
        <v>340.03</v>
      </c>
      <c r="AS2475" s="31">
        <v>67.42</v>
      </c>
      <c r="AT2475" s="31">
        <v>317.05</v>
      </c>
      <c r="AU2475" s="32">
        <f t="shared" si="578"/>
        <v>241.5</v>
      </c>
      <c r="AV2475" s="31">
        <v>258.14999999999998</v>
      </c>
      <c r="AW2475" s="31">
        <v>243.64</v>
      </c>
      <c r="AX2475" s="31">
        <v>83.26</v>
      </c>
      <c r="AY2475" s="32">
        <f t="shared" si="579"/>
        <v>195.01666666666665</v>
      </c>
      <c r="AZ2475" s="31">
        <v>2788.91</v>
      </c>
      <c r="BA2475" s="31">
        <v>625.04999999999995</v>
      </c>
      <c r="BB2475" s="31">
        <v>584.99</v>
      </c>
      <c r="BC2475" s="32">
        <f t="shared" si="580"/>
        <v>1332.9833333333333</v>
      </c>
      <c r="BD2475" s="33">
        <f t="shared" si="581"/>
        <v>5.5195997239475503</v>
      </c>
      <c r="BE2475" s="31">
        <f t="shared" si="582"/>
        <v>0.80752242926155959</v>
      </c>
      <c r="BT2475" s="5" t="s">
        <v>27435</v>
      </c>
      <c r="BU2475" s="5" t="s">
        <v>47360</v>
      </c>
      <c r="BV2475" s="5" t="s">
        <v>47361</v>
      </c>
      <c r="BW2475" s="5" t="s">
        <v>27434</v>
      </c>
      <c r="BX2475" s="5" t="s">
        <v>27433</v>
      </c>
      <c r="BY2475" s="5" t="s">
        <v>27432</v>
      </c>
      <c r="BZ2475" s="5">
        <v>2187.11</v>
      </c>
      <c r="CA2475" s="5">
        <v>2624.02</v>
      </c>
      <c r="CB2475" s="5">
        <v>1513.62</v>
      </c>
      <c r="CC2475" s="6">
        <f t="shared" si="587"/>
        <v>2108.25</v>
      </c>
      <c r="CD2475" s="5">
        <v>2087.7399999999998</v>
      </c>
      <c r="CE2475" s="5">
        <v>1929.24</v>
      </c>
      <c r="CF2475" s="5">
        <v>2504.19</v>
      </c>
      <c r="CG2475" s="6">
        <f t="shared" si="586"/>
        <v>2173.7233333333334</v>
      </c>
      <c r="CH2475" s="5">
        <v>653.57000000000005</v>
      </c>
      <c r="CI2475" s="5">
        <v>618.61</v>
      </c>
      <c r="CJ2475" s="5">
        <v>394.12</v>
      </c>
      <c r="CK2475" s="6">
        <f t="shared" si="585"/>
        <v>555.43333333333339</v>
      </c>
      <c r="CL2475" s="7">
        <f t="shared" si="583"/>
        <v>0.26345705363848376</v>
      </c>
      <c r="CM2475" s="5">
        <f t="shared" si="584"/>
        <v>1.0310557729554528</v>
      </c>
      <c r="CP2475" s="8" t="s">
        <v>73896</v>
      </c>
      <c r="CQ2475" s="8" t="s">
        <v>48346</v>
      </c>
      <c r="CR2475" s="8" t="s">
        <v>48347</v>
      </c>
      <c r="CS2475" s="3" t="s">
        <v>48346</v>
      </c>
      <c r="CT2475" s="8" t="s">
        <v>48346</v>
      </c>
      <c r="CU2475" s="8" t="s">
        <v>48346</v>
      </c>
      <c r="CV2475" s="8" t="s">
        <v>48346</v>
      </c>
    </row>
    <row r="2476" spans="4:100">
      <c r="D2476" s="22" t="s">
        <v>30179</v>
      </c>
      <c r="E2476" s="22" t="s">
        <v>34921</v>
      </c>
      <c r="F2476" s="22" t="s">
        <v>34922</v>
      </c>
      <c r="G2476" s="22" t="s">
        <v>8442</v>
      </c>
      <c r="H2476" s="22">
        <v>12928</v>
      </c>
      <c r="I2476" s="22" t="s">
        <v>8441</v>
      </c>
      <c r="J2476" s="22">
        <v>271.86</v>
      </c>
      <c r="K2476" s="22">
        <v>218.13</v>
      </c>
      <c r="L2476" s="22">
        <v>382.62</v>
      </c>
      <c r="M2476" s="23">
        <f t="shared" si="574"/>
        <v>290.87</v>
      </c>
      <c r="N2476" s="22">
        <v>171.64</v>
      </c>
      <c r="O2476" s="22">
        <v>167.6</v>
      </c>
      <c r="P2476" s="22">
        <v>93.89</v>
      </c>
      <c r="Q2476" s="23">
        <f t="shared" si="575"/>
        <v>144.37666666666667</v>
      </c>
      <c r="R2476" s="22">
        <v>381.86</v>
      </c>
      <c r="S2476" s="22">
        <v>338.44</v>
      </c>
      <c r="T2476" s="22">
        <v>253.52</v>
      </c>
      <c r="U2476" s="23">
        <f t="shared" si="576"/>
        <v>324.60666666666663</v>
      </c>
      <c r="V2476" s="24">
        <f t="shared" si="573"/>
        <v>1.1159853772017281</v>
      </c>
      <c r="W2476" s="22">
        <f t="shared" si="577"/>
        <v>0.49636149024191789</v>
      </c>
      <c r="Z2476" s="8" t="s">
        <v>78353</v>
      </c>
      <c r="AA2476" s="8" t="s">
        <v>69906</v>
      </c>
      <c r="AB2476" s="8" t="s">
        <v>62215</v>
      </c>
      <c r="AC2476" s="3" t="s">
        <v>44664</v>
      </c>
      <c r="AD2476" s="8" t="s">
        <v>62216</v>
      </c>
      <c r="AE2476" s="8" t="s">
        <v>48590</v>
      </c>
      <c r="AF2476" s="8" t="s">
        <v>62217</v>
      </c>
      <c r="AL2476" s="31" t="s">
        <v>11628</v>
      </c>
      <c r="AM2476" s="31" t="s">
        <v>47315</v>
      </c>
      <c r="AN2476" s="31" t="s">
        <v>47316</v>
      </c>
      <c r="AO2476" s="31" t="s">
        <v>11627</v>
      </c>
      <c r="AP2476" s="31">
        <v>75033</v>
      </c>
      <c r="AQ2476" s="31" t="s">
        <v>11626</v>
      </c>
      <c r="AR2476" s="31">
        <v>58.11</v>
      </c>
      <c r="AS2476" s="31">
        <v>59.72</v>
      </c>
      <c r="AT2476" s="31">
        <v>108.88</v>
      </c>
      <c r="AU2476" s="32">
        <f t="shared" si="578"/>
        <v>75.569999999999993</v>
      </c>
      <c r="AV2476" s="31">
        <v>133.41</v>
      </c>
      <c r="AW2476" s="31">
        <v>48.94</v>
      </c>
      <c r="AX2476" s="31">
        <v>23.65</v>
      </c>
      <c r="AY2476" s="32">
        <f t="shared" si="579"/>
        <v>68.666666666666671</v>
      </c>
      <c r="AZ2476" s="31">
        <v>361.9</v>
      </c>
      <c r="BA2476" s="31">
        <v>623.85</v>
      </c>
      <c r="BB2476" s="31">
        <v>265.87</v>
      </c>
      <c r="BC2476" s="32">
        <f t="shared" si="580"/>
        <v>417.20666666666665</v>
      </c>
      <c r="BD2476" s="33">
        <f t="shared" si="581"/>
        <v>5.5207974945966214</v>
      </c>
      <c r="BE2476" s="31">
        <f t="shared" si="582"/>
        <v>0.90864981694676028</v>
      </c>
      <c r="BT2476" s="5" t="s">
        <v>1812</v>
      </c>
      <c r="BU2476" s="10" t="s">
        <v>41857</v>
      </c>
      <c r="BV2476" s="5" t="s">
        <v>41858</v>
      </c>
      <c r="BW2476" s="5" t="s">
        <v>1811</v>
      </c>
      <c r="BX2476" s="5" t="s">
        <v>1810</v>
      </c>
      <c r="BY2476" s="5" t="s">
        <v>1809</v>
      </c>
      <c r="BZ2476" s="5">
        <v>6233.86</v>
      </c>
      <c r="CA2476" s="5">
        <v>2752.86</v>
      </c>
      <c r="CB2476" s="5">
        <v>2918.44</v>
      </c>
      <c r="CC2476" s="6">
        <f t="shared" si="587"/>
        <v>3968.3866666666668</v>
      </c>
      <c r="CD2476" s="5">
        <v>7695.51</v>
      </c>
      <c r="CE2476" s="5">
        <v>5301.24</v>
      </c>
      <c r="CF2476" s="5">
        <v>3536.37</v>
      </c>
      <c r="CG2476" s="6">
        <f t="shared" si="586"/>
        <v>5511.04</v>
      </c>
      <c r="CH2476" s="5">
        <v>1011.42</v>
      </c>
      <c r="CI2476" s="5">
        <v>1891.18</v>
      </c>
      <c r="CJ2476" s="5">
        <v>235.03</v>
      </c>
      <c r="CK2476" s="6">
        <f t="shared" si="585"/>
        <v>1045.8766666666668</v>
      </c>
      <c r="CL2476" s="7">
        <f t="shared" si="583"/>
        <v>0.26355210681754804</v>
      </c>
      <c r="CM2476" s="5">
        <f t="shared" si="584"/>
        <v>1.3887356406801756</v>
      </c>
      <c r="CP2476" s="8" t="s">
        <v>73897</v>
      </c>
      <c r="CQ2476" s="8" t="s">
        <v>69906</v>
      </c>
      <c r="CR2476" s="8" t="s">
        <v>53949</v>
      </c>
      <c r="CS2476" s="3" t="s">
        <v>53950</v>
      </c>
      <c r="CT2476" s="8" t="s">
        <v>53951</v>
      </c>
      <c r="CU2476" s="8" t="s">
        <v>48344</v>
      </c>
      <c r="CV2476" s="8" t="s">
        <v>53952</v>
      </c>
    </row>
    <row r="2477" spans="4:100">
      <c r="D2477" s="22" t="s">
        <v>27259</v>
      </c>
      <c r="E2477" s="22" t="s">
        <v>40322</v>
      </c>
      <c r="F2477" s="22" t="s">
        <v>48311</v>
      </c>
      <c r="G2477" s="22" t="s">
        <v>6121</v>
      </c>
      <c r="H2477" s="22">
        <v>20437</v>
      </c>
      <c r="I2477" s="22" t="s">
        <v>6120</v>
      </c>
      <c r="J2477" s="22">
        <v>927.43</v>
      </c>
      <c r="K2477" s="22">
        <v>1029.1199999999999</v>
      </c>
      <c r="L2477" s="22">
        <v>350.93</v>
      </c>
      <c r="M2477" s="23">
        <f t="shared" si="574"/>
        <v>769.15999999999985</v>
      </c>
      <c r="N2477" s="22">
        <v>920.41</v>
      </c>
      <c r="O2477" s="22">
        <v>1057.53</v>
      </c>
      <c r="P2477" s="22">
        <v>328</v>
      </c>
      <c r="Q2477" s="23">
        <f t="shared" si="575"/>
        <v>768.64666666666665</v>
      </c>
      <c r="R2477" s="22">
        <v>1026.72</v>
      </c>
      <c r="S2477" s="22">
        <v>870.4</v>
      </c>
      <c r="T2477" s="22">
        <v>678.17</v>
      </c>
      <c r="U2477" s="23">
        <f t="shared" si="576"/>
        <v>858.43</v>
      </c>
      <c r="V2477" s="24">
        <f t="shared" si="573"/>
        <v>1.1160616776743462</v>
      </c>
      <c r="W2477" s="22">
        <f t="shared" si="577"/>
        <v>0.99933260526635137</v>
      </c>
      <c r="Z2477" s="8" t="s">
        <v>72816</v>
      </c>
      <c r="AA2477" s="8" t="s">
        <v>69906</v>
      </c>
      <c r="AB2477" s="8" t="s">
        <v>52305</v>
      </c>
      <c r="AC2477" s="3" t="s">
        <v>47873</v>
      </c>
      <c r="AD2477" s="8" t="s">
        <v>52306</v>
      </c>
      <c r="AE2477" s="8" t="s">
        <v>48344</v>
      </c>
      <c r="AF2477" s="8" t="s">
        <v>52307</v>
      </c>
      <c r="AL2477" s="31" t="s">
        <v>319</v>
      </c>
      <c r="AM2477" s="31" t="s">
        <v>33196</v>
      </c>
      <c r="AN2477" s="31" t="s">
        <v>33197</v>
      </c>
      <c r="AO2477" s="31" t="s">
        <v>317</v>
      </c>
      <c r="AP2477" s="31">
        <v>269113</v>
      </c>
      <c r="AQ2477" s="31" t="s">
        <v>316</v>
      </c>
      <c r="AR2477" s="31">
        <v>110.91</v>
      </c>
      <c r="AS2477" s="31">
        <v>117.3</v>
      </c>
      <c r="AT2477" s="31">
        <v>70.180000000000007</v>
      </c>
      <c r="AU2477" s="32">
        <f t="shared" si="578"/>
        <v>99.463333333333324</v>
      </c>
      <c r="AV2477" s="31">
        <v>294.57</v>
      </c>
      <c r="AW2477" s="31">
        <v>248.84</v>
      </c>
      <c r="AX2477" s="31">
        <v>251.56</v>
      </c>
      <c r="AY2477" s="32">
        <f t="shared" si="579"/>
        <v>264.99</v>
      </c>
      <c r="AZ2477" s="31">
        <v>758.96</v>
      </c>
      <c r="BA2477" s="31">
        <v>503.89</v>
      </c>
      <c r="BB2477" s="31">
        <v>385.13</v>
      </c>
      <c r="BC2477" s="32">
        <f t="shared" si="580"/>
        <v>549.32666666666671</v>
      </c>
      <c r="BD2477" s="33">
        <f t="shared" si="581"/>
        <v>5.5229062636147335</v>
      </c>
      <c r="BE2477" s="31">
        <f t="shared" si="582"/>
        <v>2.6641978618586419</v>
      </c>
      <c r="BT2477" s="5" t="s">
        <v>5545</v>
      </c>
      <c r="BU2477" s="5" t="s">
        <v>48113</v>
      </c>
      <c r="BV2477" s="5" t="s">
        <v>48114</v>
      </c>
      <c r="BW2477" s="5" t="s">
        <v>5544</v>
      </c>
      <c r="BX2477" s="5">
        <v>77037</v>
      </c>
      <c r="BY2477" s="5" t="s">
        <v>5543</v>
      </c>
      <c r="BZ2477" s="5">
        <v>88.6</v>
      </c>
      <c r="CA2477" s="5">
        <v>282.79000000000002</v>
      </c>
      <c r="CB2477" s="5">
        <v>92.92</v>
      </c>
      <c r="CC2477" s="6">
        <f t="shared" si="587"/>
        <v>154.77000000000001</v>
      </c>
      <c r="CD2477" s="5">
        <v>202.76</v>
      </c>
      <c r="CE2477" s="5">
        <v>116.84</v>
      </c>
      <c r="CF2477" s="5">
        <v>136.80000000000001</v>
      </c>
      <c r="CG2477" s="6">
        <f t="shared" si="586"/>
        <v>152.13333333333335</v>
      </c>
      <c r="CH2477" s="5">
        <v>44.25</v>
      </c>
      <c r="CI2477" s="5">
        <v>45.75</v>
      </c>
      <c r="CJ2477" s="5">
        <v>32.39</v>
      </c>
      <c r="CK2477" s="6">
        <f t="shared" si="585"/>
        <v>40.796666666666667</v>
      </c>
      <c r="CL2477" s="7">
        <f t="shared" si="583"/>
        <v>0.2635954426999203</v>
      </c>
      <c r="CM2477" s="5">
        <f t="shared" si="584"/>
        <v>0.98296396803859498</v>
      </c>
      <c r="CP2477" s="8" t="s">
        <v>73898</v>
      </c>
      <c r="CQ2477" s="8" t="s">
        <v>69906</v>
      </c>
      <c r="CR2477" s="8" t="s">
        <v>53953</v>
      </c>
      <c r="CS2477" s="3" t="s">
        <v>38276</v>
      </c>
      <c r="CT2477" s="8" t="s">
        <v>53954</v>
      </c>
      <c r="CU2477" s="8" t="s">
        <v>48344</v>
      </c>
      <c r="CV2477" s="8" t="s">
        <v>53955</v>
      </c>
    </row>
    <row r="2478" spans="4:100">
      <c r="D2478" s="22" t="s">
        <v>25500</v>
      </c>
      <c r="E2478" s="22" t="s">
        <v>42473</v>
      </c>
      <c r="F2478" s="22" t="s">
        <v>42474</v>
      </c>
      <c r="G2478" s="22" t="s">
        <v>25499</v>
      </c>
      <c r="H2478" s="22">
        <v>12048</v>
      </c>
      <c r="I2478" s="22" t="s">
        <v>25498</v>
      </c>
      <c r="J2478" s="22">
        <v>111.5</v>
      </c>
      <c r="K2478" s="22">
        <v>172.3</v>
      </c>
      <c r="L2478" s="22">
        <v>200.3</v>
      </c>
      <c r="M2478" s="23">
        <f t="shared" si="574"/>
        <v>161.36666666666667</v>
      </c>
      <c r="N2478" s="22">
        <v>304.23</v>
      </c>
      <c r="O2478" s="22">
        <v>99.32</v>
      </c>
      <c r="P2478" s="22">
        <v>194.3</v>
      </c>
      <c r="Q2478" s="23">
        <f t="shared" si="575"/>
        <v>199.28333333333333</v>
      </c>
      <c r="R2478" s="22">
        <v>104.45</v>
      </c>
      <c r="S2478" s="22">
        <v>242.63</v>
      </c>
      <c r="T2478" s="22">
        <v>193.26</v>
      </c>
      <c r="U2478" s="23">
        <f t="shared" si="576"/>
        <v>180.11333333333332</v>
      </c>
      <c r="V2478" s="24">
        <f t="shared" si="573"/>
        <v>1.1161743441437717</v>
      </c>
      <c r="W2478" s="22">
        <f t="shared" si="577"/>
        <v>1.234972113199752</v>
      </c>
      <c r="Z2478" s="8" t="s">
        <v>78354</v>
      </c>
      <c r="AA2478" s="8" t="s">
        <v>48346</v>
      </c>
      <c r="AB2478" s="8" t="s">
        <v>48347</v>
      </c>
      <c r="AC2478" s="3" t="s">
        <v>48346</v>
      </c>
      <c r="AD2478" s="8" t="s">
        <v>48346</v>
      </c>
      <c r="AE2478" s="8" t="s">
        <v>48346</v>
      </c>
      <c r="AF2478" s="8" t="s">
        <v>48346</v>
      </c>
      <c r="AL2478" s="31" t="s">
        <v>27239</v>
      </c>
      <c r="AM2478" s="31" t="s">
        <v>35780</v>
      </c>
      <c r="AN2478" s="31" t="s">
        <v>35781</v>
      </c>
      <c r="AO2478" s="31" t="s">
        <v>27238</v>
      </c>
      <c r="AP2478" s="31">
        <v>67729</v>
      </c>
      <c r="AQ2478" s="31" t="s">
        <v>27237</v>
      </c>
      <c r="AR2478" s="31">
        <v>487.6</v>
      </c>
      <c r="AS2478" s="31">
        <v>341.75</v>
      </c>
      <c r="AT2478" s="31">
        <v>465.25</v>
      </c>
      <c r="AU2478" s="32">
        <f t="shared" si="578"/>
        <v>431.5333333333333</v>
      </c>
      <c r="AV2478" s="31">
        <v>705.67</v>
      </c>
      <c r="AW2478" s="31">
        <v>841.34</v>
      </c>
      <c r="AX2478" s="31">
        <v>1365.56</v>
      </c>
      <c r="AY2478" s="32">
        <f t="shared" si="579"/>
        <v>970.85666666666657</v>
      </c>
      <c r="AZ2478" s="31">
        <v>2210.46</v>
      </c>
      <c r="BA2478" s="31">
        <v>2558.9699999999998</v>
      </c>
      <c r="BB2478" s="31">
        <v>2381.2399999999998</v>
      </c>
      <c r="BC2478" s="32">
        <f t="shared" si="580"/>
        <v>2383.5566666666668</v>
      </c>
      <c r="BD2478" s="33">
        <f t="shared" si="581"/>
        <v>5.5234589834697987</v>
      </c>
      <c r="BE2478" s="31">
        <f t="shared" si="582"/>
        <v>2.2497837169782171</v>
      </c>
      <c r="BT2478" s="5" t="s">
        <v>26254</v>
      </c>
      <c r="BU2478" s="5" t="s">
        <v>35221</v>
      </c>
      <c r="BV2478" s="5" t="s">
        <v>35222</v>
      </c>
      <c r="BW2478" s="5" t="s">
        <v>26252</v>
      </c>
      <c r="BX2478" s="5">
        <v>67283</v>
      </c>
      <c r="BY2478" s="5" t="s">
        <v>26251</v>
      </c>
      <c r="BZ2478" s="5">
        <v>392.92</v>
      </c>
      <c r="CA2478" s="5">
        <v>112.15</v>
      </c>
      <c r="CB2478" s="5">
        <v>329.55</v>
      </c>
      <c r="CC2478" s="6">
        <f t="shared" si="587"/>
        <v>278.20666666666671</v>
      </c>
      <c r="CD2478" s="5">
        <v>831.02</v>
      </c>
      <c r="CE2478" s="5">
        <v>581.45000000000005</v>
      </c>
      <c r="CF2478" s="5">
        <v>433.16</v>
      </c>
      <c r="CG2478" s="6">
        <f t="shared" si="586"/>
        <v>615.21</v>
      </c>
      <c r="CH2478" s="5">
        <v>113.68</v>
      </c>
      <c r="CI2478" s="5">
        <v>59.83</v>
      </c>
      <c r="CJ2478" s="5">
        <v>46.64</v>
      </c>
      <c r="CK2478" s="6">
        <f t="shared" si="585"/>
        <v>73.383333333333326</v>
      </c>
      <c r="CL2478" s="7">
        <f t="shared" si="583"/>
        <v>0.26377273489731845</v>
      </c>
      <c r="CM2478" s="5">
        <f t="shared" si="584"/>
        <v>2.211341688433059</v>
      </c>
      <c r="CP2478" s="8" t="s">
        <v>73899</v>
      </c>
      <c r="CQ2478" s="8" t="s">
        <v>69906</v>
      </c>
      <c r="CR2478" s="8" t="s">
        <v>53956</v>
      </c>
      <c r="CS2478" s="3" t="s">
        <v>37376</v>
      </c>
      <c r="CT2478" s="8" t="s">
        <v>53957</v>
      </c>
      <c r="CU2478" s="8" t="s">
        <v>48344</v>
      </c>
      <c r="CV2478" s="8" t="s">
        <v>53958</v>
      </c>
    </row>
    <row r="2479" spans="4:100">
      <c r="D2479" s="22" t="s">
        <v>17319</v>
      </c>
      <c r="E2479" s="22" t="s">
        <v>46300</v>
      </c>
      <c r="F2479" s="22" t="s">
        <v>46301</v>
      </c>
      <c r="G2479" s="22" t="s">
        <v>17318</v>
      </c>
      <c r="H2479" s="22">
        <v>232889</v>
      </c>
      <c r="I2479" s="22" t="s">
        <v>17317</v>
      </c>
      <c r="J2479" s="22">
        <v>4617.76</v>
      </c>
      <c r="K2479" s="22">
        <v>4269.57</v>
      </c>
      <c r="L2479" s="22">
        <v>5541.92</v>
      </c>
      <c r="M2479" s="23">
        <f t="shared" si="574"/>
        <v>4809.75</v>
      </c>
      <c r="N2479" s="22">
        <v>5843.23</v>
      </c>
      <c r="O2479" s="22">
        <v>4378.84</v>
      </c>
      <c r="P2479" s="22">
        <v>4796.49</v>
      </c>
      <c r="Q2479" s="23">
        <f t="shared" si="575"/>
        <v>5006.1866666666665</v>
      </c>
      <c r="R2479" s="22">
        <v>5670.7</v>
      </c>
      <c r="S2479" s="22">
        <v>4872.13</v>
      </c>
      <c r="T2479" s="22">
        <v>5563.45</v>
      </c>
      <c r="U2479" s="23">
        <f t="shared" si="576"/>
        <v>5368.7599999999993</v>
      </c>
      <c r="V2479" s="24">
        <f t="shared" si="573"/>
        <v>1.1162243359841986</v>
      </c>
      <c r="W2479" s="22">
        <f t="shared" si="577"/>
        <v>1.0408413465703346</v>
      </c>
      <c r="Z2479" s="8" t="s">
        <v>78355</v>
      </c>
      <c r="AA2479" s="8" t="s">
        <v>48346</v>
      </c>
      <c r="AB2479" s="8" t="s">
        <v>48347</v>
      </c>
      <c r="AC2479" s="3" t="s">
        <v>48346</v>
      </c>
      <c r="AD2479" s="8" t="s">
        <v>48346</v>
      </c>
      <c r="AE2479" s="8" t="s">
        <v>48346</v>
      </c>
      <c r="AF2479" s="8" t="s">
        <v>48346</v>
      </c>
      <c r="AL2479" s="31" t="s">
        <v>19422</v>
      </c>
      <c r="AM2479" s="31" t="s">
        <v>47675</v>
      </c>
      <c r="AN2479" s="31" t="s">
        <v>47676</v>
      </c>
      <c r="AO2479" s="31" t="s">
        <v>19570</v>
      </c>
      <c r="AP2479" s="31">
        <v>75099</v>
      </c>
      <c r="AQ2479" s="31" t="s">
        <v>19569</v>
      </c>
      <c r="AR2479" s="31">
        <v>355.29</v>
      </c>
      <c r="AS2479" s="31">
        <v>217.04</v>
      </c>
      <c r="AT2479" s="31">
        <v>406.89</v>
      </c>
      <c r="AU2479" s="32">
        <f t="shared" si="578"/>
        <v>326.40666666666669</v>
      </c>
      <c r="AV2479" s="31">
        <v>529.15</v>
      </c>
      <c r="AW2479" s="31">
        <v>333.31</v>
      </c>
      <c r="AX2479" s="31">
        <v>161.51</v>
      </c>
      <c r="AY2479" s="32">
        <f t="shared" si="579"/>
        <v>341.32333333333332</v>
      </c>
      <c r="AZ2479" s="31">
        <v>1429.79</v>
      </c>
      <c r="BA2479" s="31">
        <v>1439.3</v>
      </c>
      <c r="BB2479" s="31">
        <v>2539.8200000000002</v>
      </c>
      <c r="BC2479" s="32">
        <f t="shared" si="580"/>
        <v>1802.97</v>
      </c>
      <c r="BD2479" s="33">
        <f t="shared" si="581"/>
        <v>5.5236923265456177</v>
      </c>
      <c r="BE2479" s="31">
        <f t="shared" si="582"/>
        <v>1.0456996384877759</v>
      </c>
      <c r="BT2479" s="5" t="s">
        <v>30484</v>
      </c>
      <c r="BU2479" s="5" t="s">
        <v>47945</v>
      </c>
      <c r="BV2479" s="5" t="s">
        <v>47946</v>
      </c>
      <c r="BW2479" s="5" t="s">
        <v>30483</v>
      </c>
      <c r="BX2479" s="5">
        <v>12696</v>
      </c>
      <c r="BY2479" s="5" t="s">
        <v>30482</v>
      </c>
      <c r="BZ2479" s="5">
        <v>874.35</v>
      </c>
      <c r="CA2479" s="5">
        <v>1403.42</v>
      </c>
      <c r="CB2479" s="5">
        <v>621.42999999999995</v>
      </c>
      <c r="CC2479" s="6">
        <f t="shared" si="587"/>
        <v>966.4</v>
      </c>
      <c r="CD2479" s="5">
        <v>960.41</v>
      </c>
      <c r="CE2479" s="5">
        <v>1283.22</v>
      </c>
      <c r="CF2479" s="5">
        <v>591.51</v>
      </c>
      <c r="CG2479" s="6">
        <f t="shared" si="586"/>
        <v>945.04666666666674</v>
      </c>
      <c r="CH2479" s="5">
        <v>400.33</v>
      </c>
      <c r="CI2479" s="5">
        <v>248.18</v>
      </c>
      <c r="CJ2479" s="5">
        <v>116.49</v>
      </c>
      <c r="CK2479" s="6">
        <f t="shared" si="585"/>
        <v>255</v>
      </c>
      <c r="CL2479" s="7">
        <f t="shared" si="583"/>
        <v>0.26386589403973509</v>
      </c>
      <c r="CM2479" s="5">
        <f t="shared" si="584"/>
        <v>0.97790424944812371</v>
      </c>
      <c r="CP2479" s="8" t="s">
        <v>73900</v>
      </c>
      <c r="CQ2479" s="8" t="s">
        <v>69906</v>
      </c>
      <c r="CR2479" s="8" t="s">
        <v>53959</v>
      </c>
      <c r="CS2479" s="3" t="s">
        <v>37372</v>
      </c>
      <c r="CT2479" s="8" t="s">
        <v>53960</v>
      </c>
      <c r="CU2479" s="8" t="s">
        <v>48344</v>
      </c>
      <c r="CV2479" s="8" t="s">
        <v>53961</v>
      </c>
    </row>
    <row r="2480" spans="4:100">
      <c r="D2480" s="22" t="s">
        <v>22977</v>
      </c>
      <c r="E2480" s="22" t="s">
        <v>47038</v>
      </c>
      <c r="F2480" s="22" t="s">
        <v>47039</v>
      </c>
      <c r="G2480" s="22" t="s">
        <v>22976</v>
      </c>
      <c r="H2480" s="22">
        <v>56187</v>
      </c>
      <c r="I2480" s="22" t="s">
        <v>22975</v>
      </c>
      <c r="J2480" s="22">
        <v>114.89</v>
      </c>
      <c r="K2480" s="22">
        <v>253.67</v>
      </c>
      <c r="L2480" s="22">
        <v>118.68</v>
      </c>
      <c r="M2480" s="23">
        <f t="shared" si="574"/>
        <v>162.41333333333333</v>
      </c>
      <c r="N2480" s="22">
        <v>181.7</v>
      </c>
      <c r="O2480" s="22">
        <v>79</v>
      </c>
      <c r="P2480" s="22">
        <v>276.81</v>
      </c>
      <c r="Q2480" s="23">
        <f t="shared" si="575"/>
        <v>179.17</v>
      </c>
      <c r="R2480" s="22">
        <v>232.28</v>
      </c>
      <c r="S2480" s="22">
        <v>63.28</v>
      </c>
      <c r="T2480" s="22">
        <v>248.36</v>
      </c>
      <c r="U2480" s="23">
        <f t="shared" si="576"/>
        <v>181.3066666666667</v>
      </c>
      <c r="V2480" s="24">
        <f t="shared" si="573"/>
        <v>1.1163287086446108</v>
      </c>
      <c r="W2480" s="22">
        <f t="shared" si="577"/>
        <v>1.1031729743042442</v>
      </c>
      <c r="Z2480" s="8" t="s">
        <v>78356</v>
      </c>
      <c r="AA2480" s="8" t="s">
        <v>69906</v>
      </c>
      <c r="AB2480" s="8" t="s">
        <v>62218</v>
      </c>
      <c r="AC2480" s="3" t="s">
        <v>33258</v>
      </c>
      <c r="AD2480" s="8" t="s">
        <v>62219</v>
      </c>
      <c r="AE2480" s="8" t="s">
        <v>48344</v>
      </c>
      <c r="AF2480" s="8" t="s">
        <v>62220</v>
      </c>
      <c r="AL2480" s="31" t="s">
        <v>25302</v>
      </c>
      <c r="AM2480" s="31" t="s">
        <v>39422</v>
      </c>
      <c r="AN2480" s="31" t="s">
        <v>39423</v>
      </c>
      <c r="AO2480" s="31" t="s">
        <v>25301</v>
      </c>
      <c r="AP2480" s="31">
        <v>12638</v>
      </c>
      <c r="AQ2480" s="31" t="s">
        <v>25300</v>
      </c>
      <c r="AR2480" s="31">
        <v>87.01</v>
      </c>
      <c r="AS2480" s="31">
        <v>79.650000000000006</v>
      </c>
      <c r="AT2480" s="31">
        <v>3.87</v>
      </c>
      <c r="AU2480" s="32">
        <f t="shared" si="578"/>
        <v>56.843333333333341</v>
      </c>
      <c r="AV2480" s="31">
        <v>41.53</v>
      </c>
      <c r="AW2480" s="31">
        <v>2.3199999999999998</v>
      </c>
      <c r="AX2480" s="31">
        <v>9.8699999999999992</v>
      </c>
      <c r="AY2480" s="32">
        <f t="shared" si="579"/>
        <v>17.906666666666666</v>
      </c>
      <c r="AZ2480" s="31">
        <v>328.29</v>
      </c>
      <c r="BA2480" s="31">
        <v>200.97</v>
      </c>
      <c r="BB2480" s="31">
        <v>416.91</v>
      </c>
      <c r="BC2480" s="32">
        <f t="shared" si="580"/>
        <v>315.39000000000004</v>
      </c>
      <c r="BD2480" s="33">
        <f t="shared" si="581"/>
        <v>5.5484079047674895</v>
      </c>
      <c r="BE2480" s="31">
        <f t="shared" si="582"/>
        <v>0.3150178854160558</v>
      </c>
      <c r="BT2480" s="5" t="s">
        <v>31763</v>
      </c>
      <c r="BU2480" s="5" t="s">
        <v>37918</v>
      </c>
      <c r="BV2480" s="5" t="s">
        <v>37919</v>
      </c>
      <c r="BW2480" s="5" t="s">
        <v>11209</v>
      </c>
      <c r="BX2480" s="5">
        <v>58998</v>
      </c>
      <c r="BY2480" s="5" t="s">
        <v>11208</v>
      </c>
      <c r="BZ2480" s="5">
        <v>1212.3499999999999</v>
      </c>
      <c r="CA2480" s="5">
        <v>1407.45</v>
      </c>
      <c r="CB2480" s="5">
        <v>1519.92</v>
      </c>
      <c r="CC2480" s="6">
        <f t="shared" si="587"/>
        <v>1379.9066666666668</v>
      </c>
      <c r="CD2480" s="5">
        <v>963.34</v>
      </c>
      <c r="CE2480" s="5">
        <v>1319.65</v>
      </c>
      <c r="CF2480" s="5">
        <v>384.43</v>
      </c>
      <c r="CG2480" s="6">
        <f t="shared" si="586"/>
        <v>889.14</v>
      </c>
      <c r="CH2480" s="5">
        <v>516.03</v>
      </c>
      <c r="CI2480" s="5">
        <v>75.56</v>
      </c>
      <c r="CJ2480" s="5">
        <v>500.99</v>
      </c>
      <c r="CK2480" s="6">
        <f t="shared" si="585"/>
        <v>364.19333333333333</v>
      </c>
      <c r="CL2480" s="7">
        <f t="shared" si="583"/>
        <v>0.26392606263225532</v>
      </c>
      <c r="CM2480" s="5">
        <f t="shared" si="584"/>
        <v>0.6443479269129313</v>
      </c>
      <c r="CP2480" s="8" t="s">
        <v>73901</v>
      </c>
      <c r="CQ2480" s="8" t="s">
        <v>48360</v>
      </c>
      <c r="CR2480" s="8" t="s">
        <v>73902</v>
      </c>
      <c r="CS2480" s="3" t="s">
        <v>39908</v>
      </c>
      <c r="CT2480" s="8" t="s">
        <v>73903</v>
      </c>
      <c r="CU2480" s="8" t="s">
        <v>48344</v>
      </c>
      <c r="CV2480" s="8" t="s">
        <v>73904</v>
      </c>
    </row>
    <row r="2481" spans="4:100">
      <c r="D2481" s="22" t="s">
        <v>30324</v>
      </c>
      <c r="E2481" s="22" t="s">
        <v>48103</v>
      </c>
      <c r="F2481" s="22" t="s">
        <v>48104</v>
      </c>
      <c r="G2481" s="22" t="s">
        <v>30323</v>
      </c>
      <c r="H2481" s="22">
        <v>56692</v>
      </c>
      <c r="I2481" s="22" t="s">
        <v>30322</v>
      </c>
      <c r="J2481" s="22">
        <v>1698.01</v>
      </c>
      <c r="K2481" s="22">
        <v>1178.8599999999999</v>
      </c>
      <c r="L2481" s="22">
        <v>1325.55</v>
      </c>
      <c r="M2481" s="23">
        <f t="shared" si="574"/>
        <v>1400.8066666666666</v>
      </c>
      <c r="N2481" s="22">
        <v>1833.14</v>
      </c>
      <c r="O2481" s="22">
        <v>1747.46</v>
      </c>
      <c r="P2481" s="22">
        <v>569.03</v>
      </c>
      <c r="Q2481" s="23">
        <f t="shared" si="575"/>
        <v>1383.21</v>
      </c>
      <c r="R2481" s="22">
        <v>2018.35</v>
      </c>
      <c r="S2481" s="22">
        <v>1509.14</v>
      </c>
      <c r="T2481" s="22">
        <v>1164.8800000000001</v>
      </c>
      <c r="U2481" s="23">
        <f t="shared" si="576"/>
        <v>1564.1233333333332</v>
      </c>
      <c r="V2481" s="24">
        <f t="shared" si="573"/>
        <v>1.1165875852484997</v>
      </c>
      <c r="W2481" s="22">
        <f t="shared" si="577"/>
        <v>0.98743819037602154</v>
      </c>
      <c r="Z2481" s="8" t="s">
        <v>78357</v>
      </c>
      <c r="AA2481" s="8" t="s">
        <v>69906</v>
      </c>
      <c r="AB2481" s="8" t="s">
        <v>62221</v>
      </c>
      <c r="AC2481" s="3" t="s">
        <v>46404</v>
      </c>
      <c r="AD2481" s="8" t="s">
        <v>62222</v>
      </c>
      <c r="AE2481" s="8" t="s">
        <v>48344</v>
      </c>
      <c r="AF2481" s="8" t="s">
        <v>62223</v>
      </c>
      <c r="AL2481" s="31" t="s">
        <v>5292</v>
      </c>
      <c r="AM2481" s="31" t="s">
        <v>38776</v>
      </c>
      <c r="AN2481" s="31" t="s">
        <v>38777</v>
      </c>
      <c r="AO2481" s="31" t="s">
        <v>5291</v>
      </c>
      <c r="AP2481" s="31">
        <v>52708</v>
      </c>
      <c r="AQ2481" s="31" t="s">
        <v>5290</v>
      </c>
      <c r="AR2481" s="31">
        <v>31.83</v>
      </c>
      <c r="AS2481" s="31">
        <v>5.21</v>
      </c>
      <c r="AT2481" s="31">
        <v>30.92</v>
      </c>
      <c r="AU2481" s="32">
        <f t="shared" si="578"/>
        <v>22.653333333333336</v>
      </c>
      <c r="AV2481" s="31">
        <v>106.04</v>
      </c>
      <c r="AW2481" s="31">
        <v>22.6</v>
      </c>
      <c r="AX2481" s="31">
        <v>233.35</v>
      </c>
      <c r="AY2481" s="32">
        <f t="shared" si="579"/>
        <v>120.66333333333334</v>
      </c>
      <c r="AZ2481" s="31">
        <v>102.48</v>
      </c>
      <c r="BA2481" s="31">
        <v>157.18</v>
      </c>
      <c r="BB2481" s="31">
        <v>117.73</v>
      </c>
      <c r="BC2481" s="32">
        <f t="shared" si="580"/>
        <v>125.79666666666668</v>
      </c>
      <c r="BD2481" s="33">
        <f t="shared" si="581"/>
        <v>5.5531194820482641</v>
      </c>
      <c r="BE2481" s="31">
        <f t="shared" si="582"/>
        <v>5.3265155974102409</v>
      </c>
      <c r="BT2481" s="5" t="s">
        <v>21988</v>
      </c>
      <c r="BU2481" s="5" t="s">
        <v>46574</v>
      </c>
      <c r="BV2481" s="5" t="s">
        <v>46575</v>
      </c>
      <c r="BW2481" s="5" t="s">
        <v>21987</v>
      </c>
      <c r="BX2481" s="5">
        <v>380794</v>
      </c>
      <c r="BY2481" s="5" t="s">
        <v>21986</v>
      </c>
      <c r="BZ2481" s="5">
        <v>1167.56</v>
      </c>
      <c r="CA2481" s="5">
        <v>702.98</v>
      </c>
      <c r="CB2481" s="5">
        <v>792.75</v>
      </c>
      <c r="CC2481" s="6">
        <f t="shared" si="587"/>
        <v>887.76333333333332</v>
      </c>
      <c r="CD2481" s="5">
        <v>944.15</v>
      </c>
      <c r="CE2481" s="5">
        <v>1061.4000000000001</v>
      </c>
      <c r="CF2481" s="5">
        <v>442.8</v>
      </c>
      <c r="CG2481" s="6">
        <f t="shared" si="586"/>
        <v>816.11666666666679</v>
      </c>
      <c r="CH2481" s="5">
        <v>215.85</v>
      </c>
      <c r="CI2481" s="5">
        <v>196.12</v>
      </c>
      <c r="CJ2481" s="5">
        <v>291.01</v>
      </c>
      <c r="CK2481" s="6">
        <f t="shared" si="585"/>
        <v>234.32666666666668</v>
      </c>
      <c r="CL2481" s="7">
        <f t="shared" si="583"/>
        <v>0.26395172887669011</v>
      </c>
      <c r="CM2481" s="5">
        <f t="shared" si="584"/>
        <v>0.91929530768335421</v>
      </c>
      <c r="CP2481" s="8" t="s">
        <v>73901</v>
      </c>
      <c r="CQ2481" s="8" t="s">
        <v>69906</v>
      </c>
      <c r="CR2481" s="8" t="s">
        <v>73902</v>
      </c>
      <c r="CS2481" s="3" t="s">
        <v>39908</v>
      </c>
      <c r="CT2481" s="8" t="s">
        <v>73903</v>
      </c>
      <c r="CU2481" s="8" t="s">
        <v>48344</v>
      </c>
      <c r="CV2481" s="8" t="s">
        <v>73904</v>
      </c>
    </row>
    <row r="2482" spans="4:100">
      <c r="D2482" s="22" t="s">
        <v>28719</v>
      </c>
      <c r="E2482" s="22" t="s">
        <v>45122</v>
      </c>
      <c r="F2482" s="22" t="s">
        <v>46094</v>
      </c>
      <c r="G2482" s="22" t="s">
        <v>28718</v>
      </c>
      <c r="H2482" s="22">
        <v>67843</v>
      </c>
      <c r="I2482" s="22" t="s">
        <v>28717</v>
      </c>
      <c r="J2482" s="22">
        <v>843.94</v>
      </c>
      <c r="K2482" s="22">
        <v>453.4</v>
      </c>
      <c r="L2482" s="22">
        <v>793.22</v>
      </c>
      <c r="M2482" s="23">
        <f t="shared" si="574"/>
        <v>696.85333333333347</v>
      </c>
      <c r="N2482" s="22">
        <v>720.52</v>
      </c>
      <c r="O2482" s="22">
        <v>1176.42</v>
      </c>
      <c r="P2482" s="22">
        <v>466.81</v>
      </c>
      <c r="Q2482" s="23">
        <f t="shared" si="575"/>
        <v>787.91666666666663</v>
      </c>
      <c r="R2482" s="22">
        <v>186.19</v>
      </c>
      <c r="S2482" s="22">
        <v>313.16000000000003</v>
      </c>
      <c r="T2482" s="22">
        <v>1834.99</v>
      </c>
      <c r="U2482" s="23">
        <f t="shared" si="576"/>
        <v>778.11333333333334</v>
      </c>
      <c r="V2482" s="24">
        <f t="shared" si="573"/>
        <v>1.1166099035665082</v>
      </c>
      <c r="W2482" s="22">
        <f t="shared" si="577"/>
        <v>1.1306779044849224</v>
      </c>
      <c r="Z2482" s="8" t="s">
        <v>78358</v>
      </c>
      <c r="AA2482" s="8" t="s">
        <v>69906</v>
      </c>
      <c r="AB2482" s="8" t="s">
        <v>62224</v>
      </c>
      <c r="AC2482" s="3" t="s">
        <v>33867</v>
      </c>
      <c r="AD2482" s="8" t="s">
        <v>62225</v>
      </c>
      <c r="AE2482" s="8" t="s">
        <v>48344</v>
      </c>
      <c r="AF2482" s="8" t="s">
        <v>62226</v>
      </c>
      <c r="AL2482" s="31" t="s">
        <v>9399</v>
      </c>
      <c r="AM2482" s="31" t="s">
        <v>46874</v>
      </c>
      <c r="AN2482" s="31" t="s">
        <v>46875</v>
      </c>
      <c r="AO2482" s="31" t="s">
        <v>9398</v>
      </c>
      <c r="AP2482" s="31">
        <v>72141</v>
      </c>
      <c r="AQ2482" s="31" t="s">
        <v>9397</v>
      </c>
      <c r="AR2482" s="31">
        <v>163.28</v>
      </c>
      <c r="AS2482" s="31">
        <v>87.78</v>
      </c>
      <c r="AT2482" s="31">
        <v>148.72999999999999</v>
      </c>
      <c r="AU2482" s="32">
        <f t="shared" si="578"/>
        <v>133.26333333333332</v>
      </c>
      <c r="AV2482" s="31">
        <v>225.3</v>
      </c>
      <c r="AW2482" s="31">
        <v>108.5</v>
      </c>
      <c r="AX2482" s="31">
        <v>63.11</v>
      </c>
      <c r="AY2482" s="32">
        <f t="shared" si="579"/>
        <v>132.30333333333334</v>
      </c>
      <c r="AZ2482" s="31">
        <v>390.8</v>
      </c>
      <c r="BA2482" s="31">
        <v>433.61</v>
      </c>
      <c r="BB2482" s="31">
        <v>1396.91</v>
      </c>
      <c r="BC2482" s="32">
        <f t="shared" si="580"/>
        <v>740.44</v>
      </c>
      <c r="BD2482" s="33">
        <f t="shared" si="581"/>
        <v>5.556217013932315</v>
      </c>
      <c r="BE2482" s="31">
        <f t="shared" si="582"/>
        <v>0.99279621801445772</v>
      </c>
      <c r="BT2482" s="5" t="s">
        <v>15765</v>
      </c>
      <c r="BU2482" s="5" t="s">
        <v>33469</v>
      </c>
      <c r="BV2482" s="5" t="s">
        <v>33470</v>
      </c>
      <c r="BW2482" s="5" t="s">
        <v>15764</v>
      </c>
      <c r="BX2482" s="5" t="s">
        <v>20772</v>
      </c>
      <c r="BY2482" s="5" t="s">
        <v>15763</v>
      </c>
      <c r="BZ2482" s="5">
        <v>228.05</v>
      </c>
      <c r="CA2482" s="5">
        <v>381.88</v>
      </c>
      <c r="CB2482" s="5">
        <v>126.83</v>
      </c>
      <c r="CC2482" s="6">
        <f t="shared" si="587"/>
        <v>245.5866666666667</v>
      </c>
      <c r="CD2482" s="5">
        <v>43.52</v>
      </c>
      <c r="CE2482" s="5">
        <v>111.36</v>
      </c>
      <c r="CF2482" s="5">
        <v>244.34</v>
      </c>
      <c r="CG2482" s="6">
        <f t="shared" si="586"/>
        <v>133.07333333333335</v>
      </c>
      <c r="CH2482" s="5">
        <v>75.430000000000007</v>
      </c>
      <c r="CI2482" s="5">
        <v>50.93</v>
      </c>
      <c r="CJ2482" s="5">
        <v>68.12</v>
      </c>
      <c r="CK2482" s="6">
        <f t="shared" si="585"/>
        <v>64.826666666666668</v>
      </c>
      <c r="CL2482" s="7">
        <f t="shared" si="583"/>
        <v>0.26396655627341331</v>
      </c>
      <c r="CM2482" s="5">
        <f t="shared" si="584"/>
        <v>0.54185894999728546</v>
      </c>
      <c r="CP2482" s="8" t="s">
        <v>73905</v>
      </c>
      <c r="CQ2482" s="8" t="s">
        <v>69906</v>
      </c>
      <c r="CR2482" s="8" t="s">
        <v>73906</v>
      </c>
      <c r="CS2482" s="3" t="s">
        <v>34963</v>
      </c>
      <c r="CT2482" s="8" t="s">
        <v>73907</v>
      </c>
      <c r="CU2482" s="8" t="s">
        <v>48344</v>
      </c>
      <c r="CV2482" s="8" t="s">
        <v>73908</v>
      </c>
    </row>
    <row r="2483" spans="4:100">
      <c r="D2483" s="22" t="s">
        <v>15433</v>
      </c>
      <c r="E2483" s="22" t="s">
        <v>35949</v>
      </c>
      <c r="F2483" s="22" t="s">
        <v>35950</v>
      </c>
      <c r="G2483" s="22" t="s">
        <v>15432</v>
      </c>
      <c r="H2483" s="22">
        <v>71782</v>
      </c>
      <c r="I2483" s="22" t="s">
        <v>15431</v>
      </c>
      <c r="J2483" s="22">
        <v>1328.77</v>
      </c>
      <c r="K2483" s="22">
        <v>1020.3</v>
      </c>
      <c r="L2483" s="22">
        <v>1613.59</v>
      </c>
      <c r="M2483" s="23">
        <f t="shared" si="574"/>
        <v>1320.8866666666665</v>
      </c>
      <c r="N2483" s="22">
        <v>1094.1400000000001</v>
      </c>
      <c r="O2483" s="22">
        <v>718.95</v>
      </c>
      <c r="P2483" s="22">
        <v>188.01</v>
      </c>
      <c r="Q2483" s="23">
        <f t="shared" si="575"/>
        <v>667.03333333333342</v>
      </c>
      <c r="R2483" s="22">
        <v>1664.9</v>
      </c>
      <c r="S2483" s="22">
        <v>1455.71</v>
      </c>
      <c r="T2483" s="22">
        <v>1305.58</v>
      </c>
      <c r="U2483" s="23">
        <f t="shared" si="576"/>
        <v>1475.3966666666668</v>
      </c>
      <c r="V2483" s="24">
        <f t="shared" si="573"/>
        <v>1.1169744565519122</v>
      </c>
      <c r="W2483" s="22">
        <f t="shared" si="577"/>
        <v>0.50498907299642171</v>
      </c>
      <c r="Z2483" s="8" t="s">
        <v>78359</v>
      </c>
      <c r="AA2483" s="8" t="s">
        <v>69906</v>
      </c>
      <c r="AB2483" s="8" t="s">
        <v>62227</v>
      </c>
      <c r="AC2483" s="3" t="s">
        <v>35173</v>
      </c>
      <c r="AD2483" s="8" t="s">
        <v>62228</v>
      </c>
      <c r="AE2483" s="8" t="s">
        <v>48344</v>
      </c>
      <c r="AF2483" s="8" t="s">
        <v>62229</v>
      </c>
      <c r="AL2483" s="31" t="s">
        <v>18365</v>
      </c>
      <c r="AM2483" s="31" t="s">
        <v>47288</v>
      </c>
      <c r="AN2483" s="31" t="s">
        <v>47289</v>
      </c>
      <c r="AO2483" s="31" t="s">
        <v>18364</v>
      </c>
      <c r="AP2483" s="31">
        <v>230967</v>
      </c>
      <c r="AQ2483" s="31" t="s">
        <v>18363</v>
      </c>
      <c r="AR2483" s="31">
        <v>107.36</v>
      </c>
      <c r="AS2483" s="31">
        <v>63.42</v>
      </c>
      <c r="AT2483" s="31">
        <v>148.94999999999999</v>
      </c>
      <c r="AU2483" s="32">
        <f t="shared" si="578"/>
        <v>106.57666666666667</v>
      </c>
      <c r="AV2483" s="31">
        <v>168.19</v>
      </c>
      <c r="AW2483" s="31">
        <v>148.94999999999999</v>
      </c>
      <c r="AX2483" s="31">
        <v>30.67</v>
      </c>
      <c r="AY2483" s="32">
        <f t="shared" si="579"/>
        <v>115.93666666666667</v>
      </c>
      <c r="AZ2483" s="31">
        <v>918.94</v>
      </c>
      <c r="BA2483" s="31">
        <v>503.02</v>
      </c>
      <c r="BB2483" s="31">
        <v>354.99</v>
      </c>
      <c r="BC2483" s="32">
        <f t="shared" si="580"/>
        <v>592.31666666666672</v>
      </c>
      <c r="BD2483" s="33">
        <f t="shared" si="581"/>
        <v>5.5576580239577149</v>
      </c>
      <c r="BE2483" s="31">
        <f t="shared" si="582"/>
        <v>1.0878241015857129</v>
      </c>
      <c r="BT2483" s="5" t="s">
        <v>23761</v>
      </c>
      <c r="BU2483" s="5" t="s">
        <v>37747</v>
      </c>
      <c r="BV2483" s="5" t="s">
        <v>37748</v>
      </c>
      <c r="BW2483" s="5" t="s">
        <v>23760</v>
      </c>
      <c r="BX2483" s="5">
        <v>228608</v>
      </c>
      <c r="BY2483" s="5" t="s">
        <v>23759</v>
      </c>
      <c r="BZ2483" s="5">
        <v>775.99</v>
      </c>
      <c r="CA2483" s="5">
        <v>441.07</v>
      </c>
      <c r="CB2483" s="5">
        <v>538.9</v>
      </c>
      <c r="CC2483" s="6">
        <f t="shared" si="587"/>
        <v>585.32000000000005</v>
      </c>
      <c r="CD2483" s="5">
        <v>351.61</v>
      </c>
      <c r="CE2483" s="5">
        <v>458.77</v>
      </c>
      <c r="CF2483" s="5">
        <v>395.6</v>
      </c>
      <c r="CG2483" s="6">
        <f t="shared" si="586"/>
        <v>401.99333333333334</v>
      </c>
      <c r="CH2483" s="5">
        <v>161.33000000000001</v>
      </c>
      <c r="CI2483" s="5">
        <v>257.45999999999998</v>
      </c>
      <c r="CJ2483" s="5">
        <v>44.8</v>
      </c>
      <c r="CK2483" s="6">
        <f t="shared" si="585"/>
        <v>154.53</v>
      </c>
      <c r="CL2483" s="7">
        <f t="shared" si="583"/>
        <v>0.26400943073874117</v>
      </c>
      <c r="CM2483" s="5">
        <f t="shared" si="584"/>
        <v>0.68679240984988266</v>
      </c>
      <c r="CP2483" s="8" t="s">
        <v>73909</v>
      </c>
      <c r="CQ2483" s="8" t="s">
        <v>69906</v>
      </c>
      <c r="CR2483" s="8" t="s">
        <v>53966</v>
      </c>
      <c r="CS2483" s="3" t="s">
        <v>39055</v>
      </c>
      <c r="CT2483" s="8" t="s">
        <v>53967</v>
      </c>
      <c r="CU2483" s="8" t="s">
        <v>48344</v>
      </c>
      <c r="CV2483" s="8" t="s">
        <v>53968</v>
      </c>
    </row>
    <row r="2484" spans="4:100">
      <c r="D2484" s="22" t="s">
        <v>20558</v>
      </c>
      <c r="E2484" s="22" t="s">
        <v>34921</v>
      </c>
      <c r="F2484" s="22" t="s">
        <v>34922</v>
      </c>
      <c r="G2484" s="22" t="s">
        <v>20557</v>
      </c>
      <c r="H2484" s="22">
        <v>12928</v>
      </c>
      <c r="I2484" s="22" t="s">
        <v>20556</v>
      </c>
      <c r="J2484" s="22">
        <v>321.69</v>
      </c>
      <c r="K2484" s="22">
        <v>184.25</v>
      </c>
      <c r="L2484" s="22">
        <v>546.79</v>
      </c>
      <c r="M2484" s="23">
        <f t="shared" si="574"/>
        <v>350.91</v>
      </c>
      <c r="N2484" s="22">
        <v>92.59</v>
      </c>
      <c r="O2484" s="22">
        <v>108.07</v>
      </c>
      <c r="P2484" s="22">
        <v>128.51</v>
      </c>
      <c r="Q2484" s="23">
        <f t="shared" si="575"/>
        <v>109.72333333333331</v>
      </c>
      <c r="R2484" s="22">
        <v>470.38</v>
      </c>
      <c r="S2484" s="22">
        <v>498.96</v>
      </c>
      <c r="T2484" s="22">
        <v>206.71</v>
      </c>
      <c r="U2484" s="23">
        <f t="shared" si="576"/>
        <v>392.01666666666665</v>
      </c>
      <c r="V2484" s="24">
        <f t="shared" si="573"/>
        <v>1.1171430471250936</v>
      </c>
      <c r="W2484" s="22">
        <f t="shared" si="577"/>
        <v>0.31268226420829642</v>
      </c>
      <c r="Z2484" s="8" t="s">
        <v>78360</v>
      </c>
      <c r="AA2484" s="8" t="s">
        <v>69906</v>
      </c>
      <c r="AB2484" s="8" t="s">
        <v>62230</v>
      </c>
      <c r="AC2484" s="3" t="s">
        <v>40009</v>
      </c>
      <c r="AD2484" s="8" t="s">
        <v>62231</v>
      </c>
      <c r="AE2484" s="8" t="s">
        <v>48344</v>
      </c>
      <c r="AF2484" s="8" t="s">
        <v>62232</v>
      </c>
      <c r="AL2484" s="31" t="s">
        <v>6566</v>
      </c>
      <c r="AM2484" s="31" t="s">
        <v>38926</v>
      </c>
      <c r="AN2484" s="31" t="s">
        <v>38927</v>
      </c>
      <c r="AO2484" s="31" t="s">
        <v>6565</v>
      </c>
      <c r="AP2484" s="31">
        <v>17978</v>
      </c>
      <c r="AQ2484" s="31" t="s">
        <v>6564</v>
      </c>
      <c r="AR2484" s="31">
        <v>66.14</v>
      </c>
      <c r="AS2484" s="31">
        <v>31.11</v>
      </c>
      <c r="AT2484" s="31">
        <v>53.84</v>
      </c>
      <c r="AU2484" s="32">
        <f t="shared" si="578"/>
        <v>50.363333333333337</v>
      </c>
      <c r="AV2484" s="31">
        <v>84.71</v>
      </c>
      <c r="AW2484" s="31">
        <v>73.44</v>
      </c>
      <c r="AX2484" s="31">
        <v>244.36</v>
      </c>
      <c r="AY2484" s="32">
        <f t="shared" si="579"/>
        <v>134.16999999999999</v>
      </c>
      <c r="AZ2484" s="31">
        <v>240.62</v>
      </c>
      <c r="BA2484" s="31">
        <v>312.55</v>
      </c>
      <c r="BB2484" s="31">
        <v>287.63</v>
      </c>
      <c r="BC2484" s="32">
        <f t="shared" si="580"/>
        <v>280.26666666666671</v>
      </c>
      <c r="BD2484" s="33">
        <f t="shared" si="581"/>
        <v>5.564895095638362</v>
      </c>
      <c r="BE2484" s="31">
        <f t="shared" si="582"/>
        <v>2.6640412998874838</v>
      </c>
      <c r="BT2484" s="5" t="s">
        <v>18865</v>
      </c>
      <c r="BU2484" s="5" t="s">
        <v>43517</v>
      </c>
      <c r="BV2484" s="5" t="s">
        <v>43518</v>
      </c>
      <c r="BW2484" s="5" t="s">
        <v>18864</v>
      </c>
      <c r="BX2484" s="5">
        <v>57869</v>
      </c>
      <c r="BY2484" s="5" t="s">
        <v>18863</v>
      </c>
      <c r="BZ2484" s="5">
        <v>177.37</v>
      </c>
      <c r="CA2484" s="5">
        <v>154.25</v>
      </c>
      <c r="CB2484" s="5">
        <v>335.26</v>
      </c>
      <c r="CC2484" s="6">
        <f t="shared" si="587"/>
        <v>222.29333333333332</v>
      </c>
      <c r="CD2484" s="5">
        <v>287.42</v>
      </c>
      <c r="CE2484" s="5">
        <v>128.91999999999999</v>
      </c>
      <c r="CF2484" s="5">
        <v>54.92</v>
      </c>
      <c r="CG2484" s="6">
        <f t="shared" si="586"/>
        <v>157.08666666666667</v>
      </c>
      <c r="CH2484" s="5">
        <v>81.92</v>
      </c>
      <c r="CI2484" s="5">
        <v>75.930000000000007</v>
      </c>
      <c r="CJ2484" s="5">
        <v>18.41</v>
      </c>
      <c r="CK2484" s="6">
        <f t="shared" si="585"/>
        <v>58.753333333333337</v>
      </c>
      <c r="CL2484" s="7">
        <f t="shared" si="583"/>
        <v>0.26430542226487524</v>
      </c>
      <c r="CM2484" s="5">
        <f t="shared" si="584"/>
        <v>0.70666386756238009</v>
      </c>
      <c r="CP2484" s="8" t="s">
        <v>73910</v>
      </c>
      <c r="CQ2484" s="8" t="s">
        <v>69906</v>
      </c>
      <c r="CR2484" s="8" t="s">
        <v>53969</v>
      </c>
      <c r="CS2484" s="3" t="s">
        <v>39916</v>
      </c>
      <c r="CT2484" s="8" t="s">
        <v>53970</v>
      </c>
      <c r="CU2484" s="8" t="s">
        <v>48344</v>
      </c>
      <c r="CV2484" s="8" t="s">
        <v>53971</v>
      </c>
    </row>
    <row r="2485" spans="4:100">
      <c r="D2485" s="22" t="s">
        <v>23631</v>
      </c>
      <c r="E2485" s="22" t="s">
        <v>38168</v>
      </c>
      <c r="F2485" s="22" t="s">
        <v>38169</v>
      </c>
      <c r="G2485" s="22" t="s">
        <v>23630</v>
      </c>
      <c r="H2485" s="22">
        <v>76936</v>
      </c>
      <c r="I2485" s="22" t="s">
        <v>23629</v>
      </c>
      <c r="J2485" s="22">
        <v>2229.52</v>
      </c>
      <c r="K2485" s="22">
        <v>2204.9</v>
      </c>
      <c r="L2485" s="22">
        <v>2104.34</v>
      </c>
      <c r="M2485" s="23">
        <f t="shared" si="574"/>
        <v>2179.5866666666666</v>
      </c>
      <c r="N2485" s="22">
        <v>2063.98</v>
      </c>
      <c r="O2485" s="22">
        <v>1761.33</v>
      </c>
      <c r="P2485" s="22">
        <v>946.19</v>
      </c>
      <c r="Q2485" s="23">
        <f t="shared" si="575"/>
        <v>1590.5</v>
      </c>
      <c r="R2485" s="22">
        <v>2753.7</v>
      </c>
      <c r="S2485" s="22">
        <v>2111.67</v>
      </c>
      <c r="T2485" s="22">
        <v>2442.1799999999998</v>
      </c>
      <c r="U2485" s="23">
        <f t="shared" si="576"/>
        <v>2435.85</v>
      </c>
      <c r="V2485" s="24">
        <f t="shared" si="573"/>
        <v>1.1175742801387418</v>
      </c>
      <c r="W2485" s="22">
        <f t="shared" si="577"/>
        <v>0.72972551370596261</v>
      </c>
      <c r="Z2485" s="8" t="s">
        <v>78361</v>
      </c>
      <c r="AA2485" s="8" t="s">
        <v>69906</v>
      </c>
      <c r="AB2485" s="8" t="s">
        <v>62233</v>
      </c>
      <c r="AC2485" s="3" t="s">
        <v>36471</v>
      </c>
      <c r="AD2485" s="8" t="s">
        <v>62234</v>
      </c>
      <c r="AE2485" s="8" t="s">
        <v>48344</v>
      </c>
      <c r="AF2485" s="8" t="s">
        <v>62235</v>
      </c>
      <c r="AL2485" s="31" t="s">
        <v>786</v>
      </c>
      <c r="AM2485" s="31" t="s">
        <v>47689</v>
      </c>
      <c r="AN2485" s="31" t="s">
        <v>47690</v>
      </c>
      <c r="AO2485" s="31" t="s">
        <v>785</v>
      </c>
      <c r="AP2485" s="31">
        <v>76251</v>
      </c>
      <c r="AQ2485" s="31" t="s">
        <v>784</v>
      </c>
      <c r="AR2485" s="31">
        <v>95.37</v>
      </c>
      <c r="AS2485" s="31">
        <v>130.04</v>
      </c>
      <c r="AT2485" s="31">
        <v>245.75</v>
      </c>
      <c r="AU2485" s="32">
        <f t="shared" si="578"/>
        <v>157.05333333333331</v>
      </c>
      <c r="AV2485" s="31">
        <v>207.35</v>
      </c>
      <c r="AW2485" s="31">
        <v>126.87</v>
      </c>
      <c r="AX2485" s="31">
        <v>117.37</v>
      </c>
      <c r="AY2485" s="32">
        <f t="shared" si="579"/>
        <v>150.53</v>
      </c>
      <c r="AZ2485" s="31">
        <v>562.66999999999996</v>
      </c>
      <c r="BA2485" s="31">
        <v>681.83</v>
      </c>
      <c r="BB2485" s="31">
        <v>1378.29</v>
      </c>
      <c r="BC2485" s="32">
        <f t="shared" si="580"/>
        <v>874.26333333333332</v>
      </c>
      <c r="BD2485" s="33">
        <f t="shared" si="581"/>
        <v>5.5666652517191615</v>
      </c>
      <c r="BE2485" s="31">
        <f t="shared" si="582"/>
        <v>0.95846421597758735</v>
      </c>
      <c r="BT2485" s="5" t="s">
        <v>19721</v>
      </c>
      <c r="BU2485" s="5" t="s">
        <v>37343</v>
      </c>
      <c r="BV2485" s="5" t="s">
        <v>37344</v>
      </c>
      <c r="BW2485" s="5" t="s">
        <v>22155</v>
      </c>
      <c r="BX2485" s="5">
        <v>230972</v>
      </c>
      <c r="BY2485" s="5" t="s">
        <v>22154</v>
      </c>
      <c r="BZ2485" s="5">
        <v>1122.29</v>
      </c>
      <c r="CA2485" s="5">
        <v>2276.6999999999998</v>
      </c>
      <c r="CB2485" s="5">
        <v>1059.53</v>
      </c>
      <c r="CC2485" s="6">
        <f t="shared" si="587"/>
        <v>1486.1733333333332</v>
      </c>
      <c r="CD2485" s="5">
        <v>952.19</v>
      </c>
      <c r="CE2485" s="5">
        <v>548.19000000000005</v>
      </c>
      <c r="CF2485" s="5">
        <v>620.22</v>
      </c>
      <c r="CG2485" s="6">
        <f t="shared" si="586"/>
        <v>706.86666666666679</v>
      </c>
      <c r="CH2485" s="5">
        <v>430.57</v>
      </c>
      <c r="CI2485" s="5">
        <v>411.6</v>
      </c>
      <c r="CJ2485" s="5">
        <v>336.62</v>
      </c>
      <c r="CK2485" s="6">
        <f t="shared" si="585"/>
        <v>392.93</v>
      </c>
      <c r="CL2485" s="7">
        <f t="shared" si="583"/>
        <v>0.26439042552237069</v>
      </c>
      <c r="CM2485" s="5">
        <f t="shared" si="584"/>
        <v>0.47562868395790542</v>
      </c>
      <c r="CP2485" s="8" t="s">
        <v>73911</v>
      </c>
      <c r="CQ2485" s="8" t="s">
        <v>69906</v>
      </c>
      <c r="CR2485" s="8" t="s">
        <v>53972</v>
      </c>
      <c r="CS2485" s="3" t="s">
        <v>34597</v>
      </c>
      <c r="CT2485" s="8" t="s">
        <v>53973</v>
      </c>
      <c r="CU2485" s="8" t="s">
        <v>48344</v>
      </c>
      <c r="CV2485" s="8" t="s">
        <v>53974</v>
      </c>
    </row>
    <row r="2486" spans="4:100">
      <c r="D2486" s="22" t="s">
        <v>28720</v>
      </c>
      <c r="E2486" s="22" t="s">
        <v>36121</v>
      </c>
      <c r="F2486" s="22" t="s">
        <v>36122</v>
      </c>
      <c r="G2486" s="22" t="s">
        <v>6097</v>
      </c>
      <c r="H2486" s="22">
        <v>100855</v>
      </c>
      <c r="I2486" s="22" t="s">
        <v>6096</v>
      </c>
      <c r="J2486" s="22">
        <v>5471.52</v>
      </c>
      <c r="K2486" s="22">
        <v>5092.5600000000004</v>
      </c>
      <c r="L2486" s="22">
        <v>3808.49</v>
      </c>
      <c r="M2486" s="23">
        <f t="shared" si="574"/>
        <v>4790.8566666666675</v>
      </c>
      <c r="N2486" s="22">
        <v>6525.03</v>
      </c>
      <c r="O2486" s="22">
        <v>6654.33</v>
      </c>
      <c r="P2486" s="22">
        <v>4266.21</v>
      </c>
      <c r="Q2486" s="23">
        <f t="shared" si="575"/>
        <v>5815.19</v>
      </c>
      <c r="R2486" s="22">
        <v>7044</v>
      </c>
      <c r="S2486" s="22">
        <v>4777.6899999999996</v>
      </c>
      <c r="T2486" s="22">
        <v>4243.43</v>
      </c>
      <c r="U2486" s="23">
        <f t="shared" si="576"/>
        <v>5355.04</v>
      </c>
      <c r="V2486" s="24">
        <f t="shared" ref="V2486:V2549" si="588">+U2486/M2486</f>
        <v>1.1177625156809115</v>
      </c>
      <c r="W2486" s="22">
        <f t="shared" si="577"/>
        <v>1.2138100562390717</v>
      </c>
      <c r="Z2486" s="8" t="s">
        <v>78362</v>
      </c>
      <c r="AA2486" s="8" t="s">
        <v>69906</v>
      </c>
      <c r="AB2486" s="8" t="s">
        <v>62236</v>
      </c>
      <c r="AC2486" s="3" t="s">
        <v>34014</v>
      </c>
      <c r="AD2486" s="8" t="s">
        <v>62237</v>
      </c>
      <c r="AE2486" s="8" t="s">
        <v>48344</v>
      </c>
      <c r="AF2486" s="8" t="s">
        <v>62238</v>
      </c>
      <c r="AL2486" s="31" t="s">
        <v>4005</v>
      </c>
      <c r="AM2486" s="31" t="s">
        <v>33939</v>
      </c>
      <c r="AN2486" s="31" t="s">
        <v>33940</v>
      </c>
      <c r="AO2486" s="31" t="s">
        <v>4003</v>
      </c>
      <c r="AP2486" s="31">
        <v>212307</v>
      </c>
      <c r="AQ2486" s="31" t="s">
        <v>4002</v>
      </c>
      <c r="AR2486" s="31">
        <v>163.55000000000001</v>
      </c>
      <c r="AS2486" s="31">
        <v>193.37</v>
      </c>
      <c r="AT2486" s="31">
        <v>77.66</v>
      </c>
      <c r="AU2486" s="32">
        <f t="shared" si="578"/>
        <v>144.86000000000001</v>
      </c>
      <c r="AV2486" s="31">
        <v>149.94</v>
      </c>
      <c r="AW2486" s="31">
        <v>133.22999999999999</v>
      </c>
      <c r="AX2486" s="31">
        <v>77.78</v>
      </c>
      <c r="AY2486" s="32">
        <f t="shared" si="579"/>
        <v>120.31666666666665</v>
      </c>
      <c r="AZ2486" s="31">
        <v>939.43</v>
      </c>
      <c r="BA2486" s="31">
        <v>707.61</v>
      </c>
      <c r="BB2486" s="31">
        <v>775</v>
      </c>
      <c r="BC2486" s="32">
        <f t="shared" si="580"/>
        <v>807.34666666666669</v>
      </c>
      <c r="BD2486" s="33">
        <f t="shared" si="581"/>
        <v>5.5732891527451791</v>
      </c>
      <c r="BE2486" s="31">
        <f t="shared" si="582"/>
        <v>0.83057204657370309</v>
      </c>
      <c r="BT2486" s="5" t="s">
        <v>5777</v>
      </c>
      <c r="BU2486" s="5" t="s">
        <v>36743</v>
      </c>
      <c r="BV2486" s="5" t="s">
        <v>36744</v>
      </c>
      <c r="BW2486" s="5" t="s">
        <v>5776</v>
      </c>
      <c r="BX2486" s="5">
        <v>52713</v>
      </c>
      <c r="BY2486" s="5" t="s">
        <v>5775</v>
      </c>
      <c r="BZ2486" s="5">
        <v>743.49</v>
      </c>
      <c r="CA2486" s="5">
        <v>568.15</v>
      </c>
      <c r="CB2486" s="5">
        <v>639.15</v>
      </c>
      <c r="CC2486" s="6">
        <f t="shared" si="587"/>
        <v>650.26333333333332</v>
      </c>
      <c r="CD2486" s="5">
        <v>698.45</v>
      </c>
      <c r="CE2486" s="5">
        <v>1064.52</v>
      </c>
      <c r="CF2486" s="5">
        <v>874.09</v>
      </c>
      <c r="CG2486" s="6">
        <f t="shared" si="586"/>
        <v>879.02</v>
      </c>
      <c r="CH2486" s="5">
        <v>333.27</v>
      </c>
      <c r="CI2486" s="5">
        <v>49.33</v>
      </c>
      <c r="CJ2486" s="5">
        <v>133.58000000000001</v>
      </c>
      <c r="CK2486" s="6">
        <f t="shared" si="585"/>
        <v>172.05999999999997</v>
      </c>
      <c r="CL2486" s="7">
        <f t="shared" si="583"/>
        <v>0.26460049518400236</v>
      </c>
      <c r="CM2486" s="5">
        <f t="shared" si="584"/>
        <v>1.3517908129527012</v>
      </c>
      <c r="CP2486" s="8" t="s">
        <v>73912</v>
      </c>
      <c r="CQ2486" s="8" t="s">
        <v>69906</v>
      </c>
      <c r="CR2486" s="8" t="s">
        <v>73913</v>
      </c>
      <c r="CS2486" s="3" t="s">
        <v>73914</v>
      </c>
      <c r="CT2486" s="8" t="s">
        <v>73915</v>
      </c>
      <c r="CU2486" s="8" t="s">
        <v>48590</v>
      </c>
      <c r="CV2486" s="8" t="s">
        <v>73916</v>
      </c>
    </row>
    <row r="2487" spans="4:100">
      <c r="D2487" s="22" t="s">
        <v>15342</v>
      </c>
      <c r="E2487" s="22" t="s">
        <v>39884</v>
      </c>
      <c r="F2487" s="22" t="s">
        <v>39885</v>
      </c>
      <c r="G2487" s="22" t="s">
        <v>4582</v>
      </c>
      <c r="H2487" s="22">
        <v>210376</v>
      </c>
      <c r="I2487" s="22" t="s">
        <v>4581</v>
      </c>
      <c r="J2487" s="22">
        <v>1716.72</v>
      </c>
      <c r="K2487" s="22">
        <v>419.24</v>
      </c>
      <c r="L2487" s="22">
        <v>276.89</v>
      </c>
      <c r="M2487" s="23">
        <f t="shared" si="574"/>
        <v>804.2833333333333</v>
      </c>
      <c r="N2487" s="22">
        <v>1987.39</v>
      </c>
      <c r="O2487" s="22">
        <v>468.03</v>
      </c>
      <c r="P2487" s="22">
        <v>348.71</v>
      </c>
      <c r="Q2487" s="23">
        <f t="shared" si="575"/>
        <v>934.71</v>
      </c>
      <c r="R2487" s="22">
        <v>491.08</v>
      </c>
      <c r="S2487" s="22">
        <v>477.55</v>
      </c>
      <c r="T2487" s="22">
        <v>1728.46</v>
      </c>
      <c r="U2487" s="23">
        <f t="shared" si="576"/>
        <v>899.03000000000009</v>
      </c>
      <c r="V2487" s="24">
        <f t="shared" si="588"/>
        <v>1.1178025985867337</v>
      </c>
      <c r="W2487" s="22">
        <f t="shared" si="577"/>
        <v>1.1621650744969643</v>
      </c>
      <c r="Z2487" s="8" t="s">
        <v>78363</v>
      </c>
      <c r="AA2487" s="8" t="s">
        <v>69906</v>
      </c>
      <c r="AB2487" s="8" t="s">
        <v>62239</v>
      </c>
      <c r="AC2487" s="3" t="s">
        <v>36021</v>
      </c>
      <c r="AD2487" s="8" t="s">
        <v>62240</v>
      </c>
      <c r="AE2487" s="8" t="s">
        <v>48344</v>
      </c>
      <c r="AF2487" s="8" t="s">
        <v>62241</v>
      </c>
      <c r="AL2487" s="31" t="s">
        <v>12583</v>
      </c>
      <c r="AM2487" s="31" t="s">
        <v>12581</v>
      </c>
      <c r="AN2487" s="31"/>
      <c r="AO2487" s="31" t="s">
        <v>12582</v>
      </c>
      <c r="AP2487" s="31"/>
      <c r="AQ2487" s="31" t="s">
        <v>12581</v>
      </c>
      <c r="AR2487" s="31">
        <v>123.56</v>
      </c>
      <c r="AS2487" s="31">
        <v>21.15</v>
      </c>
      <c r="AT2487" s="31">
        <v>10.63</v>
      </c>
      <c r="AU2487" s="32">
        <f t="shared" si="578"/>
        <v>51.78</v>
      </c>
      <c r="AV2487" s="31">
        <v>145.41</v>
      </c>
      <c r="AW2487" s="31">
        <v>117.25</v>
      </c>
      <c r="AX2487" s="31">
        <v>7.13</v>
      </c>
      <c r="AY2487" s="32">
        <f t="shared" si="579"/>
        <v>89.929999999999993</v>
      </c>
      <c r="AZ2487" s="31">
        <v>475.06</v>
      </c>
      <c r="BA2487" s="31">
        <v>174.21</v>
      </c>
      <c r="BB2487" s="31">
        <v>217.09</v>
      </c>
      <c r="BC2487" s="32">
        <f t="shared" si="580"/>
        <v>288.78666666666669</v>
      </c>
      <c r="BD2487" s="33">
        <f t="shared" si="581"/>
        <v>5.5771855285180898</v>
      </c>
      <c r="BE2487" s="31">
        <f t="shared" si="582"/>
        <v>1.7367709540363072</v>
      </c>
      <c r="BT2487" s="5" t="s">
        <v>27492</v>
      </c>
      <c r="BU2487" s="5" t="s">
        <v>41791</v>
      </c>
      <c r="BV2487" s="5" t="s">
        <v>41792</v>
      </c>
      <c r="BW2487" s="5" t="s">
        <v>27491</v>
      </c>
      <c r="BX2487" s="5">
        <v>30956</v>
      </c>
      <c r="BY2487" s="5" t="s">
        <v>27490</v>
      </c>
      <c r="BZ2487" s="5">
        <v>2003.45</v>
      </c>
      <c r="CA2487" s="5">
        <v>3201.06</v>
      </c>
      <c r="CB2487" s="5">
        <v>2906.36</v>
      </c>
      <c r="CC2487" s="6">
        <f t="shared" si="587"/>
        <v>2703.6233333333334</v>
      </c>
      <c r="CD2487" s="5">
        <v>2404.12</v>
      </c>
      <c r="CE2487" s="5">
        <v>2203.86</v>
      </c>
      <c r="CF2487" s="5">
        <v>2357.5300000000002</v>
      </c>
      <c r="CG2487" s="6">
        <f t="shared" si="586"/>
        <v>2321.8366666666666</v>
      </c>
      <c r="CH2487" s="5">
        <v>958.16</v>
      </c>
      <c r="CI2487" s="5">
        <v>706.55</v>
      </c>
      <c r="CJ2487" s="5">
        <v>481.51</v>
      </c>
      <c r="CK2487" s="6">
        <f t="shared" si="585"/>
        <v>715.40666666666675</v>
      </c>
      <c r="CL2487" s="7">
        <f t="shared" si="583"/>
        <v>0.26461033156739044</v>
      </c>
      <c r="CM2487" s="5">
        <f t="shared" si="584"/>
        <v>0.8587870351762511</v>
      </c>
      <c r="CP2487" s="8" t="s">
        <v>73917</v>
      </c>
      <c r="CQ2487" s="8" t="s">
        <v>69906</v>
      </c>
      <c r="CR2487" s="8" t="s">
        <v>53975</v>
      </c>
      <c r="CS2487" s="3" t="s">
        <v>53976</v>
      </c>
      <c r="CT2487" s="8" t="s">
        <v>53977</v>
      </c>
      <c r="CU2487" s="8" t="s">
        <v>48344</v>
      </c>
      <c r="CV2487" s="8" t="s">
        <v>53978</v>
      </c>
    </row>
    <row r="2488" spans="4:100">
      <c r="D2488" s="22" t="s">
        <v>31910</v>
      </c>
      <c r="E2488" s="22" t="s">
        <v>33577</v>
      </c>
      <c r="F2488" s="22" t="s">
        <v>33578</v>
      </c>
      <c r="G2488" s="22" t="s">
        <v>31908</v>
      </c>
      <c r="H2488" s="22">
        <v>54725</v>
      </c>
      <c r="I2488" s="22" t="s">
        <v>31907</v>
      </c>
      <c r="J2488" s="22">
        <v>148.80000000000001</v>
      </c>
      <c r="K2488" s="22">
        <v>152.81</v>
      </c>
      <c r="L2488" s="22">
        <v>198.12</v>
      </c>
      <c r="M2488" s="23">
        <f t="shared" si="574"/>
        <v>166.57666666666668</v>
      </c>
      <c r="N2488" s="22">
        <v>81.39</v>
      </c>
      <c r="O2488" s="22">
        <v>82.15</v>
      </c>
      <c r="P2488" s="22">
        <v>25.94</v>
      </c>
      <c r="Q2488" s="23">
        <f t="shared" si="575"/>
        <v>63.160000000000004</v>
      </c>
      <c r="R2488" s="22">
        <v>160.65</v>
      </c>
      <c r="S2488" s="22">
        <v>40.83</v>
      </c>
      <c r="T2488" s="22">
        <v>357.21</v>
      </c>
      <c r="U2488" s="23">
        <f t="shared" si="576"/>
        <v>186.23000000000002</v>
      </c>
      <c r="V2488" s="24">
        <f t="shared" si="588"/>
        <v>1.1179837112040503</v>
      </c>
      <c r="W2488" s="22">
        <f t="shared" si="577"/>
        <v>0.3791647489644408</v>
      </c>
      <c r="Z2488" s="8" t="s">
        <v>78364</v>
      </c>
      <c r="AA2488" s="8" t="s">
        <v>69906</v>
      </c>
      <c r="AB2488" s="8" t="s">
        <v>62242</v>
      </c>
      <c r="AC2488" s="3" t="s">
        <v>62243</v>
      </c>
      <c r="AD2488" s="8" t="s">
        <v>62244</v>
      </c>
      <c r="AE2488" s="8" t="s">
        <v>48344</v>
      </c>
      <c r="AF2488" s="8" t="s">
        <v>62245</v>
      </c>
      <c r="AL2488" s="31" t="s">
        <v>19094</v>
      </c>
      <c r="AM2488" s="31" t="s">
        <v>38106</v>
      </c>
      <c r="AN2488" s="31" t="s">
        <v>38107</v>
      </c>
      <c r="AO2488" s="31" t="s">
        <v>19093</v>
      </c>
      <c r="AP2488" s="31">
        <v>67490</v>
      </c>
      <c r="AQ2488" s="31" t="s">
        <v>19092</v>
      </c>
      <c r="AR2488" s="31">
        <v>47.51</v>
      </c>
      <c r="AS2488" s="31">
        <v>182.64</v>
      </c>
      <c r="AT2488" s="31">
        <v>75.98</v>
      </c>
      <c r="AU2488" s="32">
        <f t="shared" si="578"/>
        <v>102.04333333333334</v>
      </c>
      <c r="AV2488" s="31">
        <v>228.32</v>
      </c>
      <c r="AW2488" s="31">
        <v>111.23</v>
      </c>
      <c r="AX2488" s="31">
        <v>209.3</v>
      </c>
      <c r="AY2488" s="32">
        <f t="shared" si="579"/>
        <v>182.95000000000002</v>
      </c>
      <c r="AZ2488" s="31">
        <v>326.93</v>
      </c>
      <c r="BA2488" s="31">
        <v>618.80999999999995</v>
      </c>
      <c r="BB2488" s="31">
        <v>764.77</v>
      </c>
      <c r="BC2488" s="32">
        <f t="shared" si="580"/>
        <v>570.16999999999996</v>
      </c>
      <c r="BD2488" s="33">
        <f t="shared" si="581"/>
        <v>5.5875281743050333</v>
      </c>
      <c r="BE2488" s="31">
        <f t="shared" si="582"/>
        <v>1.7928657759775259</v>
      </c>
      <c r="BT2488" s="5" t="s">
        <v>30607</v>
      </c>
      <c r="BU2488" s="5" t="s">
        <v>44589</v>
      </c>
      <c r="BV2488" s="5" t="s">
        <v>44590</v>
      </c>
      <c r="BW2488" s="5" t="s">
        <v>30588</v>
      </c>
      <c r="BX2488" s="5" t="s">
        <v>30587</v>
      </c>
      <c r="BY2488" s="5" t="s">
        <v>30586</v>
      </c>
      <c r="BZ2488" s="5">
        <v>280.62</v>
      </c>
      <c r="CA2488" s="5">
        <v>336.7</v>
      </c>
      <c r="CB2488" s="5">
        <v>326.16000000000003</v>
      </c>
      <c r="CC2488" s="6">
        <f t="shared" si="587"/>
        <v>314.49333333333334</v>
      </c>
      <c r="CD2488" s="5">
        <v>155.57</v>
      </c>
      <c r="CE2488" s="5">
        <v>171.24</v>
      </c>
      <c r="CF2488" s="5">
        <v>1424.74</v>
      </c>
      <c r="CG2488" s="6">
        <f t="shared" si="586"/>
        <v>583.85</v>
      </c>
      <c r="CH2488" s="5">
        <v>59.11</v>
      </c>
      <c r="CI2488" s="5">
        <v>171.94</v>
      </c>
      <c r="CJ2488" s="5">
        <v>18.72</v>
      </c>
      <c r="CK2488" s="6">
        <f t="shared" si="585"/>
        <v>83.256666666666675</v>
      </c>
      <c r="CL2488" s="7">
        <f t="shared" si="583"/>
        <v>0.26473269173697378</v>
      </c>
      <c r="CM2488" s="5">
        <f t="shared" si="584"/>
        <v>1.856478144740747</v>
      </c>
      <c r="CP2488" s="8" t="s">
        <v>73918</v>
      </c>
      <c r="CQ2488" s="8" t="s">
        <v>69906</v>
      </c>
      <c r="CR2488" s="8" t="s">
        <v>73919</v>
      </c>
      <c r="CS2488" s="3" t="s">
        <v>73920</v>
      </c>
      <c r="CT2488" s="8" t="s">
        <v>73921</v>
      </c>
      <c r="CU2488" s="8" t="s">
        <v>48590</v>
      </c>
      <c r="CV2488" s="8" t="s">
        <v>73922</v>
      </c>
    </row>
    <row r="2489" spans="4:100">
      <c r="D2489" s="22" t="s">
        <v>14858</v>
      </c>
      <c r="E2489" s="22" t="s">
        <v>45522</v>
      </c>
      <c r="F2489" s="22" t="s">
        <v>45523</v>
      </c>
      <c r="G2489" s="22" t="s">
        <v>14856</v>
      </c>
      <c r="H2489" s="22">
        <v>108937</v>
      </c>
      <c r="I2489" s="22" t="s">
        <v>14855</v>
      </c>
      <c r="J2489" s="22">
        <v>419.06</v>
      </c>
      <c r="K2489" s="22">
        <v>620.52</v>
      </c>
      <c r="L2489" s="22">
        <v>72.08</v>
      </c>
      <c r="M2489" s="23">
        <f t="shared" si="574"/>
        <v>370.55333333333328</v>
      </c>
      <c r="N2489" s="22">
        <v>439.29</v>
      </c>
      <c r="O2489" s="22">
        <v>191.52</v>
      </c>
      <c r="P2489" s="22">
        <v>228.15</v>
      </c>
      <c r="Q2489" s="23">
        <f t="shared" si="575"/>
        <v>286.32</v>
      </c>
      <c r="R2489" s="22">
        <v>613.91999999999996</v>
      </c>
      <c r="S2489" s="22">
        <v>246.65</v>
      </c>
      <c r="T2489" s="22">
        <v>383.76</v>
      </c>
      <c r="U2489" s="23">
        <f t="shared" si="576"/>
        <v>414.77666666666664</v>
      </c>
      <c r="V2489" s="24">
        <f t="shared" si="588"/>
        <v>1.1193440440422433</v>
      </c>
      <c r="W2489" s="22">
        <f t="shared" si="577"/>
        <v>0.77268229494629659</v>
      </c>
      <c r="Z2489" s="8" t="s">
        <v>78365</v>
      </c>
      <c r="AA2489" s="8" t="s">
        <v>69906</v>
      </c>
      <c r="AB2489" s="8" t="s">
        <v>62246</v>
      </c>
      <c r="AC2489" s="3" t="s">
        <v>34827</v>
      </c>
      <c r="AD2489" s="8" t="s">
        <v>62247</v>
      </c>
      <c r="AE2489" s="8" t="s">
        <v>48344</v>
      </c>
      <c r="AF2489" s="8" t="s">
        <v>62248</v>
      </c>
      <c r="AL2489" s="31" t="s">
        <v>31530</v>
      </c>
      <c r="AM2489" s="31" t="s">
        <v>40979</v>
      </c>
      <c r="AN2489" s="31" t="s">
        <v>40980</v>
      </c>
      <c r="AO2489" s="31" t="s">
        <v>31529</v>
      </c>
      <c r="AP2489" s="31">
        <v>12675</v>
      </c>
      <c r="AQ2489" s="31" t="s">
        <v>31528</v>
      </c>
      <c r="AR2489" s="31">
        <v>399.04</v>
      </c>
      <c r="AS2489" s="31">
        <v>53.07</v>
      </c>
      <c r="AT2489" s="31">
        <v>203.83</v>
      </c>
      <c r="AU2489" s="32">
        <f t="shared" si="578"/>
        <v>218.64666666666668</v>
      </c>
      <c r="AV2489" s="31">
        <v>130.32</v>
      </c>
      <c r="AW2489" s="31">
        <v>145.19999999999999</v>
      </c>
      <c r="AX2489" s="31">
        <v>18.829999999999998</v>
      </c>
      <c r="AY2489" s="32">
        <f t="shared" si="579"/>
        <v>98.11666666666666</v>
      </c>
      <c r="AZ2489" s="31">
        <v>3296.06</v>
      </c>
      <c r="BA2489" s="31">
        <v>229.7</v>
      </c>
      <c r="BB2489" s="31">
        <v>139.46</v>
      </c>
      <c r="BC2489" s="32">
        <f t="shared" si="580"/>
        <v>1221.74</v>
      </c>
      <c r="BD2489" s="33">
        <f t="shared" si="581"/>
        <v>5.5877366832332225</v>
      </c>
      <c r="BE2489" s="31">
        <f t="shared" si="582"/>
        <v>0.44874531207122598</v>
      </c>
      <c r="BT2489" s="5" t="s">
        <v>10704</v>
      </c>
      <c r="BU2489" s="5" t="s">
        <v>38476</v>
      </c>
      <c r="BV2489" s="5" t="s">
        <v>38477</v>
      </c>
      <c r="BW2489" s="5" t="s">
        <v>10703</v>
      </c>
      <c r="BX2489" s="5">
        <v>13494</v>
      </c>
      <c r="BY2489" s="5" t="s">
        <v>10702</v>
      </c>
      <c r="BZ2489" s="5">
        <v>283.97000000000003</v>
      </c>
      <c r="CA2489" s="5">
        <v>143.29</v>
      </c>
      <c r="CB2489" s="5">
        <v>380.24</v>
      </c>
      <c r="CC2489" s="6">
        <f t="shared" si="587"/>
        <v>269.16666666666669</v>
      </c>
      <c r="CD2489" s="5">
        <v>250.68</v>
      </c>
      <c r="CE2489" s="5">
        <v>126.91</v>
      </c>
      <c r="CF2489" s="5">
        <v>221.67</v>
      </c>
      <c r="CG2489" s="6">
        <f t="shared" si="586"/>
        <v>199.75333333333333</v>
      </c>
      <c r="CH2489" s="5">
        <v>41.88</v>
      </c>
      <c r="CI2489" s="5">
        <v>51.94</v>
      </c>
      <c r="CJ2489" s="5">
        <v>120.5</v>
      </c>
      <c r="CK2489" s="6">
        <f t="shared" si="585"/>
        <v>71.44</v>
      </c>
      <c r="CL2489" s="7">
        <f t="shared" si="583"/>
        <v>0.26541176470588235</v>
      </c>
      <c r="CM2489" s="5">
        <f t="shared" si="584"/>
        <v>0.74211764705882344</v>
      </c>
      <c r="CP2489" s="8" t="s">
        <v>73923</v>
      </c>
      <c r="CQ2489" s="8" t="s">
        <v>69906</v>
      </c>
      <c r="CR2489" s="8" t="s">
        <v>73924</v>
      </c>
      <c r="CS2489" s="3" t="s">
        <v>73925</v>
      </c>
      <c r="CT2489" s="8" t="s">
        <v>73926</v>
      </c>
      <c r="CU2489" s="8" t="s">
        <v>48590</v>
      </c>
      <c r="CV2489" s="8" t="s">
        <v>73927</v>
      </c>
    </row>
    <row r="2490" spans="4:100">
      <c r="D2490" s="22" t="s">
        <v>5786</v>
      </c>
      <c r="E2490" s="22" t="s">
        <v>35739</v>
      </c>
      <c r="F2490" s="22" t="s">
        <v>35740</v>
      </c>
      <c r="G2490" s="22" t="s">
        <v>5785</v>
      </c>
      <c r="H2490" s="22">
        <v>18631</v>
      </c>
      <c r="I2490" s="22" t="s">
        <v>5784</v>
      </c>
      <c r="J2490" s="22">
        <v>173.15</v>
      </c>
      <c r="K2490" s="22">
        <v>603.48</v>
      </c>
      <c r="L2490" s="22">
        <v>126.3</v>
      </c>
      <c r="M2490" s="23">
        <f t="shared" si="574"/>
        <v>300.97666666666663</v>
      </c>
      <c r="N2490" s="22">
        <v>189.44</v>
      </c>
      <c r="O2490" s="22">
        <v>534.66</v>
      </c>
      <c r="P2490" s="22">
        <v>184.85</v>
      </c>
      <c r="Q2490" s="23">
        <f t="shared" si="575"/>
        <v>302.98333333333329</v>
      </c>
      <c r="R2490" s="22">
        <v>562.86</v>
      </c>
      <c r="S2490" s="22">
        <v>128.07</v>
      </c>
      <c r="T2490" s="22">
        <v>319.76</v>
      </c>
      <c r="U2490" s="23">
        <f t="shared" si="576"/>
        <v>336.8966666666667</v>
      </c>
      <c r="V2490" s="24">
        <f t="shared" si="588"/>
        <v>1.1193447997076187</v>
      </c>
      <c r="W2490" s="22">
        <f t="shared" si="577"/>
        <v>1.0066671835025971</v>
      </c>
      <c r="Z2490" s="8" t="s">
        <v>78366</v>
      </c>
      <c r="AA2490" s="8" t="s">
        <v>69906</v>
      </c>
      <c r="AB2490" s="8" t="s">
        <v>62249</v>
      </c>
      <c r="AC2490" s="3" t="s">
        <v>41269</v>
      </c>
      <c r="AD2490" s="8" t="s">
        <v>62250</v>
      </c>
      <c r="AE2490" s="8" t="s">
        <v>48344</v>
      </c>
      <c r="AF2490" s="8" t="s">
        <v>62251</v>
      </c>
      <c r="AL2490" s="31" t="s">
        <v>6449</v>
      </c>
      <c r="AM2490" s="31" t="s">
        <v>48291</v>
      </c>
      <c r="AN2490" s="31" t="s">
        <v>48292</v>
      </c>
      <c r="AO2490" s="31" t="s">
        <v>6448</v>
      </c>
      <c r="AP2490" s="31">
        <v>20663</v>
      </c>
      <c r="AQ2490" s="31" t="s">
        <v>6447</v>
      </c>
      <c r="AR2490" s="31">
        <v>62.15</v>
      </c>
      <c r="AS2490" s="31">
        <v>25.94</v>
      </c>
      <c r="AT2490" s="31">
        <v>4.83</v>
      </c>
      <c r="AU2490" s="32">
        <f t="shared" si="578"/>
        <v>30.973333333333333</v>
      </c>
      <c r="AV2490" s="31">
        <v>61.17</v>
      </c>
      <c r="AW2490" s="31">
        <v>21.52</v>
      </c>
      <c r="AX2490" s="31">
        <v>10.6</v>
      </c>
      <c r="AY2490" s="32">
        <f t="shared" si="579"/>
        <v>31.096666666666664</v>
      </c>
      <c r="AZ2490" s="31">
        <v>221.14</v>
      </c>
      <c r="BA2490" s="31">
        <v>118.84</v>
      </c>
      <c r="BB2490" s="31">
        <v>179.76</v>
      </c>
      <c r="BC2490" s="32">
        <f t="shared" si="580"/>
        <v>173.24666666666667</v>
      </c>
      <c r="BD2490" s="33">
        <f t="shared" si="581"/>
        <v>5.5934136891950068</v>
      </c>
      <c r="BE2490" s="31">
        <f t="shared" si="582"/>
        <v>1.0039819199311235</v>
      </c>
      <c r="BT2490" s="5" t="s">
        <v>16320</v>
      </c>
      <c r="BU2490" s="5" t="s">
        <v>40318</v>
      </c>
      <c r="BV2490" s="5" t="s">
        <v>40319</v>
      </c>
      <c r="BW2490" s="5" t="s">
        <v>16319</v>
      </c>
      <c r="BX2490" s="5" t="s">
        <v>16318</v>
      </c>
      <c r="BY2490" s="5" t="s">
        <v>16317</v>
      </c>
      <c r="BZ2490" s="5">
        <v>4111.1000000000004</v>
      </c>
      <c r="CA2490" s="5">
        <v>1801.82</v>
      </c>
      <c r="CB2490" s="5">
        <v>2571.65</v>
      </c>
      <c r="CC2490" s="6">
        <f t="shared" si="587"/>
        <v>2828.19</v>
      </c>
      <c r="CD2490" s="5">
        <v>2133.14</v>
      </c>
      <c r="CE2490" s="5">
        <v>2183.6799999999998</v>
      </c>
      <c r="CF2490" s="5">
        <v>1553.8</v>
      </c>
      <c r="CG2490" s="6">
        <f t="shared" si="586"/>
        <v>1956.8733333333332</v>
      </c>
      <c r="CH2490" s="5">
        <v>553.39</v>
      </c>
      <c r="CI2490" s="5">
        <v>737.98</v>
      </c>
      <c r="CJ2490" s="5">
        <v>961.9</v>
      </c>
      <c r="CK2490" s="6">
        <f t="shared" si="585"/>
        <v>751.09</v>
      </c>
      <c r="CL2490" s="7">
        <f t="shared" si="583"/>
        <v>0.2655726807604864</v>
      </c>
      <c r="CM2490" s="5">
        <f t="shared" si="584"/>
        <v>0.69191720971127579</v>
      </c>
      <c r="CP2490" s="8" t="s">
        <v>73928</v>
      </c>
      <c r="CQ2490" s="8" t="s">
        <v>69906</v>
      </c>
      <c r="CR2490" s="8" t="s">
        <v>73929</v>
      </c>
      <c r="CS2490" s="3" t="s">
        <v>73930</v>
      </c>
      <c r="CT2490" s="8" t="s">
        <v>73931</v>
      </c>
      <c r="CU2490" s="8" t="s">
        <v>48590</v>
      </c>
      <c r="CV2490" s="8" t="s">
        <v>48346</v>
      </c>
    </row>
    <row r="2491" spans="4:100">
      <c r="D2491" s="22" t="s">
        <v>13965</v>
      </c>
      <c r="E2491" s="22" t="s">
        <v>42698</v>
      </c>
      <c r="F2491" s="22" t="s">
        <v>42699</v>
      </c>
      <c r="G2491" s="22" t="s">
        <v>13964</v>
      </c>
      <c r="H2491" s="22">
        <v>69053</v>
      </c>
      <c r="I2491" s="22" t="s">
        <v>13963</v>
      </c>
      <c r="J2491" s="22">
        <v>463.63</v>
      </c>
      <c r="K2491" s="22">
        <v>366.1</v>
      </c>
      <c r="L2491" s="22">
        <v>288.36</v>
      </c>
      <c r="M2491" s="23">
        <f t="shared" si="574"/>
        <v>372.69666666666672</v>
      </c>
      <c r="N2491" s="22">
        <v>491.84</v>
      </c>
      <c r="O2491" s="22">
        <v>1646.17</v>
      </c>
      <c r="P2491" s="22">
        <v>207.01</v>
      </c>
      <c r="Q2491" s="23">
        <f t="shared" si="575"/>
        <v>781.67333333333352</v>
      </c>
      <c r="R2491" s="22">
        <v>360.75</v>
      </c>
      <c r="S2491" s="22">
        <v>378.69</v>
      </c>
      <c r="T2491" s="22">
        <v>512.53</v>
      </c>
      <c r="U2491" s="23">
        <f t="shared" si="576"/>
        <v>417.32333333333332</v>
      </c>
      <c r="V2491" s="24">
        <f t="shared" si="588"/>
        <v>1.1197399136026616</v>
      </c>
      <c r="W2491" s="22">
        <f t="shared" si="577"/>
        <v>2.0973445787011782</v>
      </c>
      <c r="Z2491" s="8" t="s">
        <v>78367</v>
      </c>
      <c r="AA2491" s="8" t="s">
        <v>69906</v>
      </c>
      <c r="AB2491" s="8" t="s">
        <v>62252</v>
      </c>
      <c r="AC2491" s="3" t="s">
        <v>62253</v>
      </c>
      <c r="AD2491" s="8" t="s">
        <v>62254</v>
      </c>
      <c r="AE2491" s="8" t="s">
        <v>48344</v>
      </c>
      <c r="AF2491" s="8" t="s">
        <v>62255</v>
      </c>
      <c r="AL2491" s="31" t="s">
        <v>21087</v>
      </c>
      <c r="AM2491" s="31" t="s">
        <v>38901</v>
      </c>
      <c r="AN2491" s="31" t="s">
        <v>38902</v>
      </c>
      <c r="AO2491" s="31" t="s">
        <v>21086</v>
      </c>
      <c r="AP2491" s="31">
        <v>266692</v>
      </c>
      <c r="AQ2491" s="31" t="s">
        <v>21085</v>
      </c>
      <c r="AR2491" s="31">
        <v>339.75</v>
      </c>
      <c r="AS2491" s="31">
        <v>160.13999999999999</v>
      </c>
      <c r="AT2491" s="31">
        <v>89.73</v>
      </c>
      <c r="AU2491" s="32">
        <f t="shared" si="578"/>
        <v>196.54</v>
      </c>
      <c r="AV2491" s="31">
        <v>408.73</v>
      </c>
      <c r="AW2491" s="31">
        <v>508.22</v>
      </c>
      <c r="AX2491" s="31">
        <v>172.65</v>
      </c>
      <c r="AY2491" s="32">
        <f t="shared" si="579"/>
        <v>363.20000000000005</v>
      </c>
      <c r="AZ2491" s="31">
        <v>1201.53</v>
      </c>
      <c r="BA2491" s="31">
        <v>1039.05</v>
      </c>
      <c r="BB2491" s="31">
        <v>1059.24</v>
      </c>
      <c r="BC2491" s="32">
        <f t="shared" si="580"/>
        <v>1099.9399999999998</v>
      </c>
      <c r="BD2491" s="33">
        <f t="shared" si="581"/>
        <v>5.5965197924086691</v>
      </c>
      <c r="BE2491" s="31">
        <f t="shared" si="582"/>
        <v>1.8479698789050578</v>
      </c>
      <c r="BT2491" s="5" t="s">
        <v>24873</v>
      </c>
      <c r="BU2491" s="5" t="s">
        <v>41739</v>
      </c>
      <c r="BV2491" s="5" t="s">
        <v>41740</v>
      </c>
      <c r="BW2491" s="5" t="s">
        <v>24872</v>
      </c>
      <c r="BX2491" s="5">
        <v>77485</v>
      </c>
      <c r="BY2491" s="5" t="s">
        <v>24871</v>
      </c>
      <c r="BZ2491" s="5">
        <v>453.06</v>
      </c>
      <c r="CA2491" s="5">
        <v>516.88</v>
      </c>
      <c r="CB2491" s="5">
        <v>478.84</v>
      </c>
      <c r="CC2491" s="6">
        <f t="shared" si="587"/>
        <v>482.92666666666668</v>
      </c>
      <c r="CD2491" s="5">
        <v>547.38</v>
      </c>
      <c r="CE2491" s="5">
        <v>457.67</v>
      </c>
      <c r="CF2491" s="5">
        <v>544.26</v>
      </c>
      <c r="CG2491" s="6">
        <f t="shared" si="586"/>
        <v>516.43666666666661</v>
      </c>
      <c r="CH2491" s="5">
        <v>122.3</v>
      </c>
      <c r="CI2491" s="5">
        <v>170.62</v>
      </c>
      <c r="CJ2491" s="5">
        <v>91.99</v>
      </c>
      <c r="CK2491" s="6">
        <f t="shared" si="585"/>
        <v>128.30333333333334</v>
      </c>
      <c r="CL2491" s="7">
        <f t="shared" si="583"/>
        <v>0.26567870898273033</v>
      </c>
      <c r="CM2491" s="5">
        <f t="shared" si="584"/>
        <v>1.069389417302834</v>
      </c>
      <c r="CP2491" s="8" t="s">
        <v>73932</v>
      </c>
      <c r="CQ2491" s="8" t="s">
        <v>69906</v>
      </c>
      <c r="CR2491" s="8" t="s">
        <v>53979</v>
      </c>
      <c r="CS2491" s="3" t="s">
        <v>48113</v>
      </c>
      <c r="CT2491" s="8" t="s">
        <v>53980</v>
      </c>
      <c r="CU2491" s="8" t="s">
        <v>48344</v>
      </c>
      <c r="CV2491" s="8" t="s">
        <v>53981</v>
      </c>
    </row>
    <row r="2492" spans="4:100">
      <c r="D2492" s="22" t="s">
        <v>1459</v>
      </c>
      <c r="E2492" s="22" t="s">
        <v>36634</v>
      </c>
      <c r="F2492" s="22" t="s">
        <v>36635</v>
      </c>
      <c r="G2492" s="22" t="s">
        <v>1458</v>
      </c>
      <c r="H2492" s="22">
        <v>212880</v>
      </c>
      <c r="I2492" s="22" t="s">
        <v>1457</v>
      </c>
      <c r="J2492" s="22">
        <v>57.81</v>
      </c>
      <c r="K2492" s="22">
        <v>347.23</v>
      </c>
      <c r="L2492" s="22">
        <v>169.39</v>
      </c>
      <c r="M2492" s="23">
        <f t="shared" si="574"/>
        <v>191.47666666666669</v>
      </c>
      <c r="N2492" s="22">
        <v>179.41</v>
      </c>
      <c r="O2492" s="22">
        <v>125.21</v>
      </c>
      <c r="P2492" s="22">
        <v>720.46</v>
      </c>
      <c r="Q2492" s="23">
        <f t="shared" si="575"/>
        <v>341.69333333333333</v>
      </c>
      <c r="R2492" s="22">
        <v>248.38</v>
      </c>
      <c r="S2492" s="22">
        <v>70.08</v>
      </c>
      <c r="T2492" s="22">
        <v>324.91000000000003</v>
      </c>
      <c r="U2492" s="23">
        <f t="shared" si="576"/>
        <v>214.45666666666668</v>
      </c>
      <c r="V2492" s="24">
        <f t="shared" si="588"/>
        <v>1.1200146231916857</v>
      </c>
      <c r="W2492" s="22">
        <f t="shared" si="577"/>
        <v>1.784516825374719</v>
      </c>
      <c r="Z2492" s="8" t="s">
        <v>78368</v>
      </c>
      <c r="AA2492" s="8" t="s">
        <v>69906</v>
      </c>
      <c r="AB2492" s="8" t="s">
        <v>62256</v>
      </c>
      <c r="AC2492" s="3" t="s">
        <v>36920</v>
      </c>
      <c r="AD2492" s="8" t="s">
        <v>62257</v>
      </c>
      <c r="AE2492" s="8" t="s">
        <v>48344</v>
      </c>
      <c r="AF2492" s="8" t="s">
        <v>62258</v>
      </c>
      <c r="AL2492" s="31" t="s">
        <v>25559</v>
      </c>
      <c r="AM2492" s="31" t="s">
        <v>34771</v>
      </c>
      <c r="AN2492" s="31" t="s">
        <v>34772</v>
      </c>
      <c r="AO2492" s="31" t="s">
        <v>6307</v>
      </c>
      <c r="AP2492" s="31">
        <v>66756</v>
      </c>
      <c r="AQ2492" s="31" t="s">
        <v>6306</v>
      </c>
      <c r="AR2492" s="31">
        <v>205.98</v>
      </c>
      <c r="AS2492" s="31">
        <v>191.4</v>
      </c>
      <c r="AT2492" s="31">
        <v>148.53</v>
      </c>
      <c r="AU2492" s="32">
        <f t="shared" si="578"/>
        <v>181.97</v>
      </c>
      <c r="AV2492" s="31">
        <v>235.23</v>
      </c>
      <c r="AW2492" s="31">
        <v>377.73</v>
      </c>
      <c r="AX2492" s="31">
        <v>268.24</v>
      </c>
      <c r="AY2492" s="32">
        <f t="shared" si="579"/>
        <v>293.73333333333335</v>
      </c>
      <c r="AZ2492" s="31">
        <v>654.57000000000005</v>
      </c>
      <c r="BA2492" s="31">
        <v>1651.85</v>
      </c>
      <c r="BB2492" s="31">
        <v>752.62</v>
      </c>
      <c r="BC2492" s="32">
        <f t="shared" si="580"/>
        <v>1019.68</v>
      </c>
      <c r="BD2492" s="33">
        <f t="shared" si="581"/>
        <v>5.6035610265428364</v>
      </c>
      <c r="BE2492" s="31">
        <f t="shared" si="582"/>
        <v>1.6141854884504774</v>
      </c>
      <c r="BT2492" s="5" t="s">
        <v>3078</v>
      </c>
      <c r="BU2492" s="5" t="s">
        <v>46912</v>
      </c>
      <c r="BV2492" s="5" t="s">
        <v>46913</v>
      </c>
      <c r="BW2492" s="5" t="s">
        <v>3077</v>
      </c>
      <c r="BX2492" s="5">
        <v>97187</v>
      </c>
      <c r="BY2492" s="5" t="s">
        <v>3076</v>
      </c>
      <c r="BZ2492" s="5">
        <v>3438.42</v>
      </c>
      <c r="CA2492" s="5">
        <v>7041.87</v>
      </c>
      <c r="CB2492" s="5">
        <v>4014.64</v>
      </c>
      <c r="CC2492" s="6">
        <f t="shared" si="587"/>
        <v>4831.6433333333334</v>
      </c>
      <c r="CD2492" s="5">
        <v>4215.76</v>
      </c>
      <c r="CE2492" s="5">
        <v>4302.91</v>
      </c>
      <c r="CF2492" s="5">
        <v>5071.28</v>
      </c>
      <c r="CG2492" s="6">
        <f t="shared" si="586"/>
        <v>4529.9833333333336</v>
      </c>
      <c r="CH2492" s="5">
        <v>1143.78</v>
      </c>
      <c r="CI2492" s="5">
        <v>1589.62</v>
      </c>
      <c r="CJ2492" s="5">
        <v>1119.77</v>
      </c>
      <c r="CK2492" s="6">
        <f t="shared" si="585"/>
        <v>1284.3899999999999</v>
      </c>
      <c r="CL2492" s="7">
        <f t="shared" si="583"/>
        <v>0.26582881048752904</v>
      </c>
      <c r="CM2492" s="5">
        <f t="shared" si="584"/>
        <v>0.93756575575045897</v>
      </c>
      <c r="CP2492" s="8" t="s">
        <v>73933</v>
      </c>
      <c r="CQ2492" s="8" t="s">
        <v>69906</v>
      </c>
      <c r="CR2492" s="8" t="s">
        <v>53982</v>
      </c>
      <c r="CS2492" s="3" t="s">
        <v>35221</v>
      </c>
      <c r="CT2492" s="8" t="s">
        <v>53983</v>
      </c>
      <c r="CU2492" s="8" t="s">
        <v>48344</v>
      </c>
      <c r="CV2492" s="8" t="s">
        <v>53984</v>
      </c>
    </row>
    <row r="2493" spans="4:100">
      <c r="D2493" s="22" t="s">
        <v>7310</v>
      </c>
      <c r="E2493" s="22" t="s">
        <v>39794</v>
      </c>
      <c r="F2493" s="22" t="s">
        <v>39795</v>
      </c>
      <c r="G2493" s="22" t="s">
        <v>5202</v>
      </c>
      <c r="H2493" s="22">
        <v>18711</v>
      </c>
      <c r="I2493" s="22" t="s">
        <v>5201</v>
      </c>
      <c r="J2493" s="22">
        <v>142.28</v>
      </c>
      <c r="K2493" s="22">
        <v>457.57</v>
      </c>
      <c r="L2493" s="22">
        <v>136.47999999999999</v>
      </c>
      <c r="M2493" s="23">
        <f t="shared" si="574"/>
        <v>245.44333333333336</v>
      </c>
      <c r="N2493" s="22">
        <v>334.67</v>
      </c>
      <c r="O2493" s="22">
        <v>165.57</v>
      </c>
      <c r="P2493" s="22">
        <v>123.84</v>
      </c>
      <c r="Q2493" s="23">
        <f t="shared" si="575"/>
        <v>208.02666666666667</v>
      </c>
      <c r="R2493" s="22">
        <v>400.08</v>
      </c>
      <c r="S2493" s="22">
        <v>216.14</v>
      </c>
      <c r="T2493" s="22">
        <v>208.73</v>
      </c>
      <c r="U2493" s="23">
        <f t="shared" si="576"/>
        <v>274.98333333333335</v>
      </c>
      <c r="V2493" s="24">
        <f t="shared" si="588"/>
        <v>1.1203536457838197</v>
      </c>
      <c r="W2493" s="22">
        <f t="shared" si="577"/>
        <v>0.84755476484728309</v>
      </c>
      <c r="Z2493" s="8" t="s">
        <v>74785</v>
      </c>
      <c r="AA2493" s="8" t="s">
        <v>69906</v>
      </c>
      <c r="AB2493" s="8" t="s">
        <v>55609</v>
      </c>
      <c r="AC2493" s="3" t="s">
        <v>33651</v>
      </c>
      <c r="AD2493" s="8" t="s">
        <v>55610</v>
      </c>
      <c r="AE2493" s="8" t="s">
        <v>48344</v>
      </c>
      <c r="AF2493" s="8" t="s">
        <v>55611</v>
      </c>
      <c r="AL2493" s="31" t="s">
        <v>7790</v>
      </c>
      <c r="AM2493" s="31" t="s">
        <v>41484</v>
      </c>
      <c r="AN2493" s="31" t="s">
        <v>41485</v>
      </c>
      <c r="AO2493" s="31" t="s">
        <v>7789</v>
      </c>
      <c r="AP2493" s="31">
        <v>227746</v>
      </c>
      <c r="AQ2493" s="31" t="s">
        <v>7788</v>
      </c>
      <c r="AR2493" s="31">
        <v>65.56</v>
      </c>
      <c r="AS2493" s="31">
        <v>23.05</v>
      </c>
      <c r="AT2493" s="31">
        <v>13.85</v>
      </c>
      <c r="AU2493" s="32">
        <f t="shared" si="578"/>
        <v>34.153333333333329</v>
      </c>
      <c r="AV2493" s="31">
        <v>203.88</v>
      </c>
      <c r="AW2493" s="31">
        <v>74.97</v>
      </c>
      <c r="AX2493" s="31">
        <v>11.69</v>
      </c>
      <c r="AY2493" s="32">
        <f t="shared" si="579"/>
        <v>96.846666666666678</v>
      </c>
      <c r="AZ2493" s="31">
        <v>230.87</v>
      </c>
      <c r="BA2493" s="31">
        <v>217.72</v>
      </c>
      <c r="BB2493" s="31">
        <v>125.63</v>
      </c>
      <c r="BC2493" s="32">
        <f t="shared" si="580"/>
        <v>191.40666666666667</v>
      </c>
      <c r="BD2493" s="33">
        <f t="shared" si="581"/>
        <v>5.6043333983993762</v>
      </c>
      <c r="BE2493" s="31">
        <f t="shared" si="582"/>
        <v>2.8356431778254936</v>
      </c>
      <c r="BT2493" s="5" t="s">
        <v>14649</v>
      </c>
      <c r="BU2493" s="5" t="s">
        <v>35354</v>
      </c>
      <c r="BV2493" s="5" t="s">
        <v>35355</v>
      </c>
      <c r="BW2493" s="5" t="s">
        <v>14648</v>
      </c>
      <c r="BX2493" s="5">
        <v>74919</v>
      </c>
      <c r="BY2493" s="5" t="s">
        <v>14647</v>
      </c>
      <c r="BZ2493" s="5">
        <v>224.8</v>
      </c>
      <c r="CA2493" s="5">
        <v>184.35</v>
      </c>
      <c r="CB2493" s="5">
        <v>243.61</v>
      </c>
      <c r="CC2493" s="6">
        <f t="shared" si="587"/>
        <v>217.58666666666667</v>
      </c>
      <c r="CD2493" s="5">
        <v>181.81</v>
      </c>
      <c r="CE2493" s="5">
        <v>60.56</v>
      </c>
      <c r="CF2493" s="5">
        <v>43.96</v>
      </c>
      <c r="CG2493" s="6">
        <f t="shared" si="586"/>
        <v>95.443333333333328</v>
      </c>
      <c r="CH2493" s="5">
        <v>91.69</v>
      </c>
      <c r="CI2493" s="5">
        <v>38.700000000000003</v>
      </c>
      <c r="CJ2493" s="5">
        <v>43.15</v>
      </c>
      <c r="CK2493" s="6">
        <f t="shared" si="585"/>
        <v>57.846666666666664</v>
      </c>
      <c r="CL2493" s="7">
        <f t="shared" si="583"/>
        <v>0.26585575096513264</v>
      </c>
      <c r="CM2493" s="5">
        <f t="shared" si="584"/>
        <v>0.43864513756970397</v>
      </c>
      <c r="CP2493" s="8" t="s">
        <v>73934</v>
      </c>
      <c r="CQ2493" s="8" t="s">
        <v>69906</v>
      </c>
      <c r="CR2493" s="8" t="s">
        <v>53985</v>
      </c>
      <c r="CS2493" s="3" t="s">
        <v>47945</v>
      </c>
      <c r="CT2493" s="8" t="s">
        <v>53986</v>
      </c>
      <c r="CU2493" s="8" t="s">
        <v>48344</v>
      </c>
      <c r="CV2493" s="8" t="s">
        <v>53987</v>
      </c>
    </row>
    <row r="2494" spans="4:100">
      <c r="D2494" s="22" t="s">
        <v>30637</v>
      </c>
      <c r="E2494" s="22" t="s">
        <v>43712</v>
      </c>
      <c r="F2494" s="22" t="s">
        <v>43713</v>
      </c>
      <c r="G2494" s="22" t="s">
        <v>10773</v>
      </c>
      <c r="H2494" s="22" t="s">
        <v>30636</v>
      </c>
      <c r="I2494" s="22" t="s">
        <v>10772</v>
      </c>
      <c r="J2494" s="22">
        <v>1521.29</v>
      </c>
      <c r="K2494" s="22">
        <v>1333.05</v>
      </c>
      <c r="L2494" s="22">
        <v>1502.15</v>
      </c>
      <c r="M2494" s="23">
        <f t="shared" si="574"/>
        <v>1452.1633333333332</v>
      </c>
      <c r="N2494" s="22">
        <v>1500.37</v>
      </c>
      <c r="O2494" s="22">
        <v>2329.85</v>
      </c>
      <c r="P2494" s="22">
        <v>1276.8399999999999</v>
      </c>
      <c r="Q2494" s="23">
        <f t="shared" si="575"/>
        <v>1702.3533333333332</v>
      </c>
      <c r="R2494" s="22">
        <v>1734.22</v>
      </c>
      <c r="S2494" s="22">
        <v>1200.49</v>
      </c>
      <c r="T2494" s="22">
        <v>1948.77</v>
      </c>
      <c r="U2494" s="23">
        <f t="shared" si="576"/>
        <v>1627.8266666666666</v>
      </c>
      <c r="V2494" s="24">
        <f t="shared" si="588"/>
        <v>1.1209666497570292</v>
      </c>
      <c r="W2494" s="22">
        <f t="shared" si="577"/>
        <v>1.1722877821365365</v>
      </c>
      <c r="Z2494" s="8" t="s">
        <v>78369</v>
      </c>
      <c r="AA2494" s="8" t="s">
        <v>69906</v>
      </c>
      <c r="AB2494" s="8" t="s">
        <v>62259</v>
      </c>
      <c r="AC2494" s="3" t="s">
        <v>62260</v>
      </c>
      <c r="AD2494" s="8" t="s">
        <v>62261</v>
      </c>
      <c r="AE2494" s="8" t="s">
        <v>48344</v>
      </c>
      <c r="AF2494" s="8" t="s">
        <v>62262</v>
      </c>
      <c r="AL2494" s="31" t="s">
        <v>16226</v>
      </c>
      <c r="AM2494" s="31" t="s">
        <v>36517</v>
      </c>
      <c r="AN2494" s="31" t="s">
        <v>36518</v>
      </c>
      <c r="AO2494" s="31" t="s">
        <v>16225</v>
      </c>
      <c r="AP2494" s="31">
        <v>52372</v>
      </c>
      <c r="AQ2494" s="31" t="s">
        <v>16224</v>
      </c>
      <c r="AR2494" s="31">
        <v>1318.61</v>
      </c>
      <c r="AS2494" s="31">
        <v>574.02</v>
      </c>
      <c r="AT2494" s="31">
        <v>1561.54</v>
      </c>
      <c r="AU2494" s="32">
        <f t="shared" si="578"/>
        <v>1151.3900000000001</v>
      </c>
      <c r="AV2494" s="31">
        <v>2403.54</v>
      </c>
      <c r="AW2494" s="31">
        <v>1594.24</v>
      </c>
      <c r="AX2494" s="31">
        <v>3824.05</v>
      </c>
      <c r="AY2494" s="32">
        <f t="shared" si="579"/>
        <v>2607.2766666666666</v>
      </c>
      <c r="AZ2494" s="31">
        <v>6316.03</v>
      </c>
      <c r="BA2494" s="31">
        <v>6292.16</v>
      </c>
      <c r="BB2494" s="31">
        <v>6754.53</v>
      </c>
      <c r="BC2494" s="32">
        <f t="shared" si="580"/>
        <v>6454.2399999999989</v>
      </c>
      <c r="BD2494" s="33">
        <f t="shared" si="581"/>
        <v>5.6056071357229076</v>
      </c>
      <c r="BE2494" s="31">
        <f t="shared" si="582"/>
        <v>2.2644600584221388</v>
      </c>
      <c r="BT2494" s="5" t="s">
        <v>4770</v>
      </c>
      <c r="BU2494" s="5" t="s">
        <v>34685</v>
      </c>
      <c r="BV2494" s="5" t="s">
        <v>34686</v>
      </c>
      <c r="BW2494" s="5" t="s">
        <v>4769</v>
      </c>
      <c r="BX2494" s="5">
        <v>65111</v>
      </c>
      <c r="BY2494" s="5" t="s">
        <v>4768</v>
      </c>
      <c r="BZ2494" s="5">
        <v>1943.96</v>
      </c>
      <c r="CA2494" s="5">
        <v>3103.78</v>
      </c>
      <c r="CB2494" s="5">
        <v>2619.64</v>
      </c>
      <c r="CC2494" s="6">
        <f t="shared" si="587"/>
        <v>2555.7933333333331</v>
      </c>
      <c r="CD2494" s="5">
        <v>1886.8</v>
      </c>
      <c r="CE2494" s="5">
        <v>1295.97</v>
      </c>
      <c r="CF2494" s="5">
        <v>1229.56</v>
      </c>
      <c r="CG2494" s="6">
        <f t="shared" si="586"/>
        <v>1470.7766666666666</v>
      </c>
      <c r="CH2494" s="5">
        <v>987.74</v>
      </c>
      <c r="CI2494" s="5">
        <v>479.81</v>
      </c>
      <c r="CJ2494" s="5">
        <v>571.36</v>
      </c>
      <c r="CK2494" s="6">
        <f t="shared" si="585"/>
        <v>679.63666666666666</v>
      </c>
      <c r="CL2494" s="7">
        <f t="shared" si="583"/>
        <v>0.26592004048318985</v>
      </c>
      <c r="CM2494" s="5">
        <f t="shared" si="584"/>
        <v>0.57546776082573192</v>
      </c>
      <c r="CP2494" s="8" t="s">
        <v>73935</v>
      </c>
      <c r="CQ2494" s="8" t="s">
        <v>69906</v>
      </c>
      <c r="CR2494" s="8" t="s">
        <v>53988</v>
      </c>
      <c r="CS2494" s="3" t="s">
        <v>53989</v>
      </c>
      <c r="CT2494" s="8" t="s">
        <v>53990</v>
      </c>
      <c r="CU2494" s="8" t="s">
        <v>48344</v>
      </c>
      <c r="CV2494" s="8" t="s">
        <v>53991</v>
      </c>
    </row>
    <row r="2495" spans="4:100">
      <c r="D2495" s="22" t="s">
        <v>20254</v>
      </c>
      <c r="E2495" s="22" t="s">
        <v>46954</v>
      </c>
      <c r="F2495" s="22" t="s">
        <v>46955</v>
      </c>
      <c r="G2495" s="22" t="s">
        <v>20253</v>
      </c>
      <c r="H2495" s="22">
        <v>74148</v>
      </c>
      <c r="I2495" s="22" t="s">
        <v>20252</v>
      </c>
      <c r="J2495" s="22">
        <v>311.82</v>
      </c>
      <c r="K2495" s="22">
        <v>159.82</v>
      </c>
      <c r="L2495" s="22">
        <v>97.57</v>
      </c>
      <c r="M2495" s="23">
        <f t="shared" si="574"/>
        <v>189.73666666666668</v>
      </c>
      <c r="N2495" s="22">
        <v>83.37</v>
      </c>
      <c r="O2495" s="22">
        <v>165.52</v>
      </c>
      <c r="P2495" s="22">
        <v>260.58999999999997</v>
      </c>
      <c r="Q2495" s="23">
        <f t="shared" si="575"/>
        <v>169.82666666666668</v>
      </c>
      <c r="R2495" s="22">
        <v>154.72999999999999</v>
      </c>
      <c r="S2495" s="22">
        <v>271.77999999999997</v>
      </c>
      <c r="T2495" s="22">
        <v>211.65</v>
      </c>
      <c r="U2495" s="23">
        <f t="shared" si="576"/>
        <v>212.72</v>
      </c>
      <c r="V2495" s="24">
        <f t="shared" si="588"/>
        <v>1.1211327980885788</v>
      </c>
      <c r="W2495" s="22">
        <f t="shared" si="577"/>
        <v>0.89506509021275105</v>
      </c>
      <c r="Z2495" s="8" t="s">
        <v>78370</v>
      </c>
      <c r="AA2495" s="8" t="s">
        <v>69906</v>
      </c>
      <c r="AB2495" s="8" t="s">
        <v>62263</v>
      </c>
      <c r="AC2495" s="3" t="s">
        <v>42896</v>
      </c>
      <c r="AD2495" s="8" t="s">
        <v>62264</v>
      </c>
      <c r="AE2495" s="8" t="s">
        <v>48344</v>
      </c>
      <c r="AF2495" s="8" t="s">
        <v>62265</v>
      </c>
      <c r="AL2495" s="31" t="s">
        <v>15205</v>
      </c>
      <c r="AM2495" s="31" t="s">
        <v>38310</v>
      </c>
      <c r="AN2495" s="31" t="s">
        <v>38311</v>
      </c>
      <c r="AO2495" s="31" t="s">
        <v>15203</v>
      </c>
      <c r="AP2495" s="31">
        <v>17222</v>
      </c>
      <c r="AQ2495" s="31" t="s">
        <v>15202</v>
      </c>
      <c r="AR2495" s="31">
        <v>216.05</v>
      </c>
      <c r="AS2495" s="31">
        <v>20.170000000000002</v>
      </c>
      <c r="AT2495" s="31">
        <v>51.31</v>
      </c>
      <c r="AU2495" s="32">
        <f t="shared" si="578"/>
        <v>95.843333333333348</v>
      </c>
      <c r="AV2495" s="31">
        <v>106.02</v>
      </c>
      <c r="AW2495" s="31">
        <v>300.2</v>
      </c>
      <c r="AX2495" s="31">
        <v>15.76</v>
      </c>
      <c r="AY2495" s="32">
        <f t="shared" si="579"/>
        <v>140.66</v>
      </c>
      <c r="AZ2495" s="31">
        <v>936.66</v>
      </c>
      <c r="BA2495" s="31">
        <v>284.41000000000003</v>
      </c>
      <c r="BB2495" s="31">
        <v>391.44</v>
      </c>
      <c r="BC2495" s="32">
        <f t="shared" si="580"/>
        <v>537.50333333333333</v>
      </c>
      <c r="BD2495" s="33">
        <f t="shared" si="581"/>
        <v>5.6081452370187446</v>
      </c>
      <c r="BE2495" s="31">
        <f t="shared" si="582"/>
        <v>1.4676033805168154</v>
      </c>
      <c r="BT2495" s="5" t="s">
        <v>9016</v>
      </c>
      <c r="BU2495" s="5" t="s">
        <v>38112</v>
      </c>
      <c r="BV2495" s="5" t="s">
        <v>38113</v>
      </c>
      <c r="BW2495" s="5" t="s">
        <v>9015</v>
      </c>
      <c r="BX2495" s="5">
        <v>403200</v>
      </c>
      <c r="BY2495" s="5" t="s">
        <v>9014</v>
      </c>
      <c r="BZ2495" s="5">
        <v>100.66</v>
      </c>
      <c r="CA2495" s="5">
        <v>109.65</v>
      </c>
      <c r="CB2495" s="5">
        <v>108.97</v>
      </c>
      <c r="CC2495" s="6">
        <f t="shared" si="587"/>
        <v>106.42666666666666</v>
      </c>
      <c r="CD2495" s="5">
        <v>72.05</v>
      </c>
      <c r="CE2495" s="5">
        <v>104.57</v>
      </c>
      <c r="CF2495" s="5">
        <v>34.200000000000003</v>
      </c>
      <c r="CG2495" s="6">
        <f t="shared" si="586"/>
        <v>70.273333333333326</v>
      </c>
      <c r="CH2495" s="5">
        <v>30.71</v>
      </c>
      <c r="CI2495" s="5">
        <v>40.090000000000003</v>
      </c>
      <c r="CJ2495" s="5">
        <v>14.15</v>
      </c>
      <c r="CK2495" s="6">
        <f t="shared" si="585"/>
        <v>28.316666666666674</v>
      </c>
      <c r="CL2495" s="7">
        <f t="shared" si="583"/>
        <v>0.26606740165372095</v>
      </c>
      <c r="CM2495" s="5">
        <f t="shared" si="584"/>
        <v>0.66029817088449005</v>
      </c>
      <c r="CP2495" s="8" t="s">
        <v>73936</v>
      </c>
      <c r="CQ2495" s="8" t="s">
        <v>69906</v>
      </c>
      <c r="CR2495" s="8" t="s">
        <v>53992</v>
      </c>
      <c r="CS2495" s="3" t="s">
        <v>46574</v>
      </c>
      <c r="CT2495" s="8" t="s">
        <v>53993</v>
      </c>
      <c r="CU2495" s="8" t="s">
        <v>53994</v>
      </c>
      <c r="CV2495" s="8" t="s">
        <v>48346</v>
      </c>
    </row>
    <row r="2496" spans="4:100">
      <c r="D2496" s="22" t="s">
        <v>27659</v>
      </c>
      <c r="E2496" s="22" t="s">
        <v>42353</v>
      </c>
      <c r="F2496" s="22" t="s">
        <v>42354</v>
      </c>
      <c r="G2496" s="22" t="s">
        <v>27657</v>
      </c>
      <c r="H2496" s="22">
        <v>228026</v>
      </c>
      <c r="I2496" s="22" t="s">
        <v>27656</v>
      </c>
      <c r="J2496" s="22">
        <v>491.58</v>
      </c>
      <c r="K2496" s="22">
        <v>478.81</v>
      </c>
      <c r="L2496" s="22">
        <v>660.03</v>
      </c>
      <c r="M2496" s="23">
        <f t="shared" si="574"/>
        <v>543.47333333333336</v>
      </c>
      <c r="N2496" s="22">
        <v>543.14</v>
      </c>
      <c r="O2496" s="22">
        <v>546.12</v>
      </c>
      <c r="P2496" s="22">
        <v>70.31</v>
      </c>
      <c r="Q2496" s="23">
        <f t="shared" si="575"/>
        <v>386.52333333333331</v>
      </c>
      <c r="R2496" s="22">
        <v>947.61</v>
      </c>
      <c r="S2496" s="22">
        <v>495.9</v>
      </c>
      <c r="T2496" s="22">
        <v>384.77</v>
      </c>
      <c r="U2496" s="23">
        <f t="shared" si="576"/>
        <v>609.42666666666662</v>
      </c>
      <c r="V2496" s="24">
        <f t="shared" si="588"/>
        <v>1.1213552336207846</v>
      </c>
      <c r="W2496" s="22">
        <f t="shared" si="577"/>
        <v>0.71120938163172676</v>
      </c>
      <c r="Z2496" s="8" t="s">
        <v>78371</v>
      </c>
      <c r="AA2496" s="8" t="s">
        <v>69906</v>
      </c>
      <c r="AB2496" s="8" t="s">
        <v>69428</v>
      </c>
      <c r="AC2496" s="3" t="s">
        <v>44748</v>
      </c>
      <c r="AD2496" s="8" t="s">
        <v>69429</v>
      </c>
      <c r="AE2496" s="8" t="s">
        <v>48344</v>
      </c>
      <c r="AF2496" s="8" t="s">
        <v>69430</v>
      </c>
      <c r="AL2496" s="31" t="s">
        <v>30023</v>
      </c>
      <c r="AM2496" s="31" t="s">
        <v>34230</v>
      </c>
      <c r="AN2496" s="31" t="s">
        <v>34231</v>
      </c>
      <c r="AO2496" s="31" t="s">
        <v>30022</v>
      </c>
      <c r="AP2496" s="31">
        <v>17220</v>
      </c>
      <c r="AQ2496" s="31" t="s">
        <v>30021</v>
      </c>
      <c r="AR2496" s="31">
        <v>299.58999999999997</v>
      </c>
      <c r="AS2496" s="31">
        <v>479.83</v>
      </c>
      <c r="AT2496" s="31">
        <v>280.95</v>
      </c>
      <c r="AU2496" s="32">
        <f t="shared" si="578"/>
        <v>353.45666666666665</v>
      </c>
      <c r="AV2496" s="31">
        <v>574.12</v>
      </c>
      <c r="AW2496" s="31">
        <v>442.12</v>
      </c>
      <c r="AX2496" s="31">
        <v>754.18</v>
      </c>
      <c r="AY2496" s="32">
        <f t="shared" si="579"/>
        <v>590.14</v>
      </c>
      <c r="AZ2496" s="31">
        <v>654.21</v>
      </c>
      <c r="BA2496" s="31">
        <v>4138.53</v>
      </c>
      <c r="BB2496" s="31">
        <v>1155.6099999999999</v>
      </c>
      <c r="BC2496" s="32">
        <f t="shared" si="580"/>
        <v>1982.7833333333331</v>
      </c>
      <c r="BD2496" s="33">
        <f t="shared" si="581"/>
        <v>5.609692843064213</v>
      </c>
      <c r="BE2496" s="31">
        <f t="shared" si="582"/>
        <v>1.6696247536237352</v>
      </c>
      <c r="BT2496" s="5" t="s">
        <v>33101</v>
      </c>
      <c r="BU2496" s="5" t="s">
        <v>44848</v>
      </c>
      <c r="BV2496" s="5" t="s">
        <v>44849</v>
      </c>
      <c r="BW2496" s="5" t="s">
        <v>33100</v>
      </c>
      <c r="BX2496" s="5" t="s">
        <v>33099</v>
      </c>
      <c r="BY2496" s="5" t="s">
        <v>33098</v>
      </c>
      <c r="BZ2496" s="5">
        <v>184.57</v>
      </c>
      <c r="CA2496" s="5">
        <v>112.29</v>
      </c>
      <c r="CB2496" s="5">
        <v>220.91</v>
      </c>
      <c r="CC2496" s="6">
        <f t="shared" si="587"/>
        <v>172.59</v>
      </c>
      <c r="CD2496" s="5">
        <v>78.260000000000005</v>
      </c>
      <c r="CE2496" s="5">
        <v>57.23</v>
      </c>
      <c r="CF2496" s="5">
        <v>259.29000000000002</v>
      </c>
      <c r="CG2496" s="6">
        <f t="shared" si="586"/>
        <v>131.59333333333333</v>
      </c>
      <c r="CH2496" s="5">
        <v>41.28</v>
      </c>
      <c r="CI2496" s="5">
        <v>38.33</v>
      </c>
      <c r="CJ2496" s="5">
        <v>58.24</v>
      </c>
      <c r="CK2496" s="6">
        <f t="shared" si="585"/>
        <v>45.949999999999996</v>
      </c>
      <c r="CL2496" s="7">
        <f t="shared" si="583"/>
        <v>0.26623790486123178</v>
      </c>
      <c r="CM2496" s="5">
        <f t="shared" si="584"/>
        <v>0.76246209707012769</v>
      </c>
      <c r="CP2496" s="8" t="s">
        <v>73937</v>
      </c>
      <c r="CQ2496" s="8" t="s">
        <v>48346</v>
      </c>
      <c r="CR2496" s="8" t="s">
        <v>48347</v>
      </c>
      <c r="CS2496" s="3" t="s">
        <v>48346</v>
      </c>
      <c r="CT2496" s="8" t="s">
        <v>48346</v>
      </c>
      <c r="CU2496" s="8" t="s">
        <v>48346</v>
      </c>
      <c r="CV2496" s="8" t="s">
        <v>48346</v>
      </c>
    </row>
    <row r="2497" spans="4:100">
      <c r="D2497" s="22" t="s">
        <v>32669</v>
      </c>
      <c r="E2497" s="22" t="s">
        <v>33206</v>
      </c>
      <c r="F2497" s="22" t="s">
        <v>33207</v>
      </c>
      <c r="G2497" s="22" t="s">
        <v>32667</v>
      </c>
      <c r="H2497" s="22">
        <v>19192</v>
      </c>
      <c r="I2497" s="22" t="s">
        <v>32666</v>
      </c>
      <c r="J2497" s="22">
        <v>883.47</v>
      </c>
      <c r="K2497" s="22">
        <v>1172.26</v>
      </c>
      <c r="L2497" s="22">
        <v>768.66</v>
      </c>
      <c r="M2497" s="23">
        <f t="shared" si="574"/>
        <v>941.46333333333325</v>
      </c>
      <c r="N2497" s="22">
        <v>1569.82</v>
      </c>
      <c r="O2497" s="22">
        <v>4100.5</v>
      </c>
      <c r="P2497" s="22">
        <v>1439.59</v>
      </c>
      <c r="Q2497" s="23">
        <f t="shared" si="575"/>
        <v>2369.9699999999998</v>
      </c>
      <c r="R2497" s="22">
        <v>1227.6500000000001</v>
      </c>
      <c r="S2497" s="22">
        <v>1081.1099999999999</v>
      </c>
      <c r="T2497" s="22">
        <v>860.43</v>
      </c>
      <c r="U2497" s="23">
        <f t="shared" si="576"/>
        <v>1056.3966666666668</v>
      </c>
      <c r="V2497" s="24">
        <f t="shared" si="588"/>
        <v>1.1220794578652384</v>
      </c>
      <c r="W2497" s="22">
        <f t="shared" si="577"/>
        <v>2.5173258650540471</v>
      </c>
      <c r="Z2497" s="8" t="s">
        <v>72105</v>
      </c>
      <c r="AA2497" s="8" t="s">
        <v>69906</v>
      </c>
      <c r="AB2497" s="8" t="s">
        <v>51338</v>
      </c>
      <c r="AC2497" s="3" t="s">
        <v>42715</v>
      </c>
      <c r="AD2497" s="8" t="s">
        <v>51339</v>
      </c>
      <c r="AE2497" s="8" t="s">
        <v>48344</v>
      </c>
      <c r="AF2497" s="8" t="s">
        <v>51340</v>
      </c>
      <c r="AL2497" s="31" t="s">
        <v>12206</v>
      </c>
      <c r="AM2497" s="31" t="s">
        <v>12204</v>
      </c>
      <c r="AN2497" s="31"/>
      <c r="AO2497" s="31" t="s">
        <v>12205</v>
      </c>
      <c r="AP2497" s="31"/>
      <c r="AQ2497" s="31" t="s">
        <v>12204</v>
      </c>
      <c r="AR2497" s="31">
        <v>28.64</v>
      </c>
      <c r="AS2497" s="31">
        <v>70.88</v>
      </c>
      <c r="AT2497" s="31">
        <v>6.14</v>
      </c>
      <c r="AU2497" s="32">
        <f t="shared" si="578"/>
        <v>35.22</v>
      </c>
      <c r="AV2497" s="31">
        <v>36.96</v>
      </c>
      <c r="AW2497" s="31">
        <v>40.69</v>
      </c>
      <c r="AX2497" s="31">
        <v>30.73</v>
      </c>
      <c r="AY2497" s="32">
        <f t="shared" si="579"/>
        <v>36.126666666666672</v>
      </c>
      <c r="AZ2497" s="31">
        <v>280.04000000000002</v>
      </c>
      <c r="BA2497" s="31">
        <v>147.86000000000001</v>
      </c>
      <c r="BB2497" s="31">
        <v>165.15</v>
      </c>
      <c r="BC2497" s="32">
        <f t="shared" si="580"/>
        <v>197.68333333333337</v>
      </c>
      <c r="BD2497" s="33">
        <f t="shared" si="581"/>
        <v>5.6128146886238888</v>
      </c>
      <c r="BE2497" s="31">
        <f t="shared" si="582"/>
        <v>1.0257429490819612</v>
      </c>
      <c r="BT2497" s="5" t="s">
        <v>3053</v>
      </c>
      <c r="BU2497" s="5" t="s">
        <v>33803</v>
      </c>
      <c r="BV2497" s="5" t="s">
        <v>33804</v>
      </c>
      <c r="BW2497" s="5" t="s">
        <v>3051</v>
      </c>
      <c r="BX2497" s="5">
        <v>14569</v>
      </c>
      <c r="BY2497" s="5" t="s">
        <v>3050</v>
      </c>
      <c r="BZ2497" s="5">
        <v>5086.8900000000003</v>
      </c>
      <c r="CA2497" s="5">
        <v>3992.66</v>
      </c>
      <c r="CB2497" s="5">
        <v>3339.68</v>
      </c>
      <c r="CC2497" s="6">
        <f t="shared" si="587"/>
        <v>4139.7433333333329</v>
      </c>
      <c r="CD2497" s="5">
        <v>2092.8200000000002</v>
      </c>
      <c r="CE2497" s="5">
        <v>2328.63</v>
      </c>
      <c r="CF2497" s="5">
        <v>1090.97</v>
      </c>
      <c r="CG2497" s="6">
        <f t="shared" si="586"/>
        <v>1837.4733333333336</v>
      </c>
      <c r="CH2497" s="5">
        <v>834.28</v>
      </c>
      <c r="CI2497" s="5">
        <v>1625.93</v>
      </c>
      <c r="CJ2497" s="5">
        <v>848.67</v>
      </c>
      <c r="CK2497" s="6">
        <f t="shared" si="585"/>
        <v>1102.96</v>
      </c>
      <c r="CL2497" s="7">
        <f t="shared" si="583"/>
        <v>0.26643197686168951</v>
      </c>
      <c r="CM2497" s="5">
        <f t="shared" si="584"/>
        <v>0.44386165647950809</v>
      </c>
      <c r="CP2497" s="8" t="s">
        <v>73938</v>
      </c>
      <c r="CQ2497" s="8" t="s">
        <v>69906</v>
      </c>
      <c r="CR2497" s="8" t="s">
        <v>53995</v>
      </c>
      <c r="CS2497" s="3" t="s">
        <v>53996</v>
      </c>
      <c r="CT2497" s="8" t="s">
        <v>53997</v>
      </c>
      <c r="CU2497" s="8" t="s">
        <v>48344</v>
      </c>
      <c r="CV2497" s="8" t="s">
        <v>53998</v>
      </c>
    </row>
    <row r="2498" spans="4:100">
      <c r="D2498" s="22" t="s">
        <v>18018</v>
      </c>
      <c r="E2498" s="22" t="s">
        <v>38997</v>
      </c>
      <c r="F2498" s="22" t="s">
        <v>38998</v>
      </c>
      <c r="G2498" s="22" t="s">
        <v>18017</v>
      </c>
      <c r="H2498" s="22">
        <v>22385</v>
      </c>
      <c r="I2498" s="22" t="s">
        <v>18016</v>
      </c>
      <c r="J2498" s="22">
        <v>1107.8900000000001</v>
      </c>
      <c r="K2498" s="22">
        <v>2398.1</v>
      </c>
      <c r="L2498" s="22">
        <v>1189.1099999999999</v>
      </c>
      <c r="M2498" s="23">
        <f t="shared" ref="M2498:M2561" si="589">+AVERAGE(J2498:L2498)</f>
        <v>1565.0333333333331</v>
      </c>
      <c r="N2498" s="22">
        <v>2471.69</v>
      </c>
      <c r="O2498" s="22">
        <v>943.57</v>
      </c>
      <c r="P2498" s="22">
        <v>1365.5</v>
      </c>
      <c r="Q2498" s="23">
        <f t="shared" ref="Q2498:Q2561" si="590">+AVERAGE(N2498:P2498)</f>
        <v>1593.5866666666668</v>
      </c>
      <c r="R2498" s="22">
        <v>1693.35</v>
      </c>
      <c r="S2498" s="22">
        <v>1484.34</v>
      </c>
      <c r="T2498" s="22">
        <v>2092.4499999999998</v>
      </c>
      <c r="U2498" s="23">
        <f t="shared" ref="U2498:U2561" si="591">+AVERAGE(R2498:T2498)</f>
        <v>1756.7133333333331</v>
      </c>
      <c r="V2498" s="24">
        <f t="shared" si="588"/>
        <v>1.1224766245660369</v>
      </c>
      <c r="W2498" s="22">
        <f t="shared" ref="W2498:W2561" si="592">+Q2498/M2498</f>
        <v>1.0182445528316759</v>
      </c>
      <c r="Z2498" s="8" t="s">
        <v>78372</v>
      </c>
      <c r="AA2498" s="8" t="s">
        <v>69906</v>
      </c>
      <c r="AB2498" s="8" t="s">
        <v>62266</v>
      </c>
      <c r="AC2498" s="3" t="s">
        <v>48231</v>
      </c>
      <c r="AD2498" s="8" t="s">
        <v>62267</v>
      </c>
      <c r="AE2498" s="8" t="s">
        <v>48344</v>
      </c>
      <c r="AF2498" s="8" t="s">
        <v>62268</v>
      </c>
      <c r="AL2498" s="31" t="s">
        <v>1116</v>
      </c>
      <c r="AM2498" s="31" t="s">
        <v>41763</v>
      </c>
      <c r="AN2498" s="31" t="s">
        <v>41764</v>
      </c>
      <c r="AO2498" s="31" t="s">
        <v>1244</v>
      </c>
      <c r="AP2498" s="31">
        <v>407816</v>
      </c>
      <c r="AQ2498" s="31" t="s">
        <v>1243</v>
      </c>
      <c r="AR2498" s="31">
        <v>26.69</v>
      </c>
      <c r="AS2498" s="31">
        <v>18.89</v>
      </c>
      <c r="AT2498" s="31">
        <v>15.22</v>
      </c>
      <c r="AU2498" s="32">
        <f t="shared" ref="AU2498:AU2561" si="593">+AVERAGE(AR2498:AT2498)</f>
        <v>20.266666666666666</v>
      </c>
      <c r="AV2498" s="31">
        <v>23.13</v>
      </c>
      <c r="AW2498" s="31">
        <v>31.04</v>
      </c>
      <c r="AX2498" s="31">
        <v>354.37</v>
      </c>
      <c r="AY2498" s="32">
        <f t="shared" ref="AY2498:AY2561" si="594">+AVERAGE(AV2498:AX2498)</f>
        <v>136.18</v>
      </c>
      <c r="AZ2498" s="31">
        <v>106.87</v>
      </c>
      <c r="BA2498" s="31">
        <v>100.67</v>
      </c>
      <c r="BB2498" s="31">
        <v>133.74</v>
      </c>
      <c r="BC2498" s="32">
        <f t="shared" ref="BC2498:BC2561" si="595">+AVERAGE(AZ2498:BB2498)</f>
        <v>113.76</v>
      </c>
      <c r="BD2498" s="33">
        <f t="shared" ref="BD2498:BD2561" si="596">+BC2498/AU2498</f>
        <v>5.613157894736843</v>
      </c>
      <c r="BE2498" s="31">
        <f t="shared" ref="BE2498:BE2561" si="597">+AY2498/AU2498</f>
        <v>6.7194078947368432</v>
      </c>
      <c r="BT2498" s="5" t="s">
        <v>19532</v>
      </c>
      <c r="BU2498" s="5" t="s">
        <v>35083</v>
      </c>
      <c r="BV2498" s="5" t="s">
        <v>35084</v>
      </c>
      <c r="BW2498" s="5" t="s">
        <v>19531</v>
      </c>
      <c r="BX2498" s="5">
        <v>232976</v>
      </c>
      <c r="BY2498" s="5" t="s">
        <v>19530</v>
      </c>
      <c r="BZ2498" s="5">
        <v>1660.11</v>
      </c>
      <c r="CA2498" s="5">
        <v>1743.27</v>
      </c>
      <c r="CB2498" s="5">
        <v>909.96</v>
      </c>
      <c r="CC2498" s="6">
        <f t="shared" si="587"/>
        <v>1437.78</v>
      </c>
      <c r="CD2498" s="5">
        <v>1504.74</v>
      </c>
      <c r="CE2498" s="5">
        <v>1549.41</v>
      </c>
      <c r="CF2498" s="5">
        <v>347.85</v>
      </c>
      <c r="CG2498" s="6">
        <f t="shared" si="586"/>
        <v>1134</v>
      </c>
      <c r="CH2498" s="5">
        <v>412.92</v>
      </c>
      <c r="CI2498" s="5">
        <v>361.94</v>
      </c>
      <c r="CJ2498" s="5">
        <v>374.86</v>
      </c>
      <c r="CK2498" s="6">
        <f t="shared" si="585"/>
        <v>383.24</v>
      </c>
      <c r="CL2498" s="7">
        <f t="shared" ref="CL2498:CL2561" si="598">+CK2498/CC2498</f>
        <v>0.26654981986117487</v>
      </c>
      <c r="CM2498" s="5">
        <f t="shared" ref="CM2498:CM2561" si="599">+CG2498/CC2498</f>
        <v>0.78871593706964904</v>
      </c>
      <c r="CP2498" s="8" t="s">
        <v>73939</v>
      </c>
      <c r="CQ2498" s="8" t="s">
        <v>69906</v>
      </c>
      <c r="CR2498" s="8" t="s">
        <v>53999</v>
      </c>
      <c r="CS2498" s="3" t="s">
        <v>37747</v>
      </c>
      <c r="CT2498" s="8" t="s">
        <v>54000</v>
      </c>
      <c r="CU2498" s="8" t="s">
        <v>48344</v>
      </c>
      <c r="CV2498" s="8" t="s">
        <v>54001</v>
      </c>
    </row>
    <row r="2499" spans="4:100">
      <c r="D2499" s="22" t="s">
        <v>15212</v>
      </c>
      <c r="E2499" s="22" t="s">
        <v>39386</v>
      </c>
      <c r="F2499" s="22" t="s">
        <v>39387</v>
      </c>
      <c r="G2499" s="22" t="s">
        <v>15211</v>
      </c>
      <c r="H2499" s="22">
        <v>56045</v>
      </c>
      <c r="I2499" s="22" t="s">
        <v>15210</v>
      </c>
      <c r="J2499" s="22">
        <v>1034.98</v>
      </c>
      <c r="K2499" s="22">
        <v>1269.3699999999999</v>
      </c>
      <c r="L2499" s="22">
        <v>1811.12</v>
      </c>
      <c r="M2499" s="23">
        <f t="shared" si="589"/>
        <v>1371.823333333333</v>
      </c>
      <c r="N2499" s="22">
        <v>1357.74</v>
      </c>
      <c r="O2499" s="22">
        <v>989.85</v>
      </c>
      <c r="P2499" s="22">
        <v>303.77999999999997</v>
      </c>
      <c r="Q2499" s="23">
        <f t="shared" si="590"/>
        <v>883.79</v>
      </c>
      <c r="R2499" s="22">
        <v>1631.66</v>
      </c>
      <c r="S2499" s="22">
        <v>1342.62</v>
      </c>
      <c r="T2499" s="22">
        <v>1647.38</v>
      </c>
      <c r="U2499" s="23">
        <f t="shared" si="591"/>
        <v>1540.5533333333333</v>
      </c>
      <c r="V2499" s="24">
        <f t="shared" si="588"/>
        <v>1.1229968873542999</v>
      </c>
      <c r="W2499" s="22">
        <f t="shared" si="592"/>
        <v>0.64424476426750787</v>
      </c>
      <c r="Z2499" s="8" t="s">
        <v>78373</v>
      </c>
      <c r="AA2499" s="8" t="s">
        <v>69906</v>
      </c>
      <c r="AB2499" s="8" t="s">
        <v>62269</v>
      </c>
      <c r="AC2499" s="3" t="s">
        <v>42397</v>
      </c>
      <c r="AD2499" s="8" t="s">
        <v>62270</v>
      </c>
      <c r="AE2499" s="8" t="s">
        <v>48344</v>
      </c>
      <c r="AF2499" s="8" t="s">
        <v>62271</v>
      </c>
      <c r="AL2499" s="31" t="s">
        <v>14130</v>
      </c>
      <c r="AM2499" s="31" t="s">
        <v>42074</v>
      </c>
      <c r="AN2499" s="31" t="s">
        <v>42075</v>
      </c>
      <c r="AO2499" s="31" t="s">
        <v>14129</v>
      </c>
      <c r="AP2499" s="31">
        <v>210106</v>
      </c>
      <c r="AQ2499" s="31" t="s">
        <v>14128</v>
      </c>
      <c r="AR2499" s="31">
        <v>934.19</v>
      </c>
      <c r="AS2499" s="31">
        <v>736.67</v>
      </c>
      <c r="AT2499" s="31">
        <v>671.61</v>
      </c>
      <c r="AU2499" s="32">
        <f t="shared" si="593"/>
        <v>780.82333333333338</v>
      </c>
      <c r="AV2499" s="31">
        <v>1105.1600000000001</v>
      </c>
      <c r="AW2499" s="31">
        <v>741.19</v>
      </c>
      <c r="AX2499" s="31">
        <v>821.66</v>
      </c>
      <c r="AY2499" s="32">
        <f t="shared" si="594"/>
        <v>889.3366666666667</v>
      </c>
      <c r="AZ2499" s="31">
        <v>2251.38</v>
      </c>
      <c r="BA2499" s="31">
        <v>2429.67</v>
      </c>
      <c r="BB2499" s="31">
        <v>8469.35</v>
      </c>
      <c r="BC2499" s="32">
        <f t="shared" si="595"/>
        <v>4383.4666666666672</v>
      </c>
      <c r="BD2499" s="33">
        <f t="shared" si="596"/>
        <v>5.61390327304085</v>
      </c>
      <c r="BE2499" s="31">
        <f t="shared" si="597"/>
        <v>1.1389729644349766</v>
      </c>
      <c r="BT2499" s="5" t="s">
        <v>13450</v>
      </c>
      <c r="BU2499" s="5" t="s">
        <v>42343</v>
      </c>
      <c r="BV2499" s="5" t="s">
        <v>42344</v>
      </c>
      <c r="BW2499" s="5" t="s">
        <v>13449</v>
      </c>
      <c r="BX2499" s="5">
        <v>109115</v>
      </c>
      <c r="BY2499" s="5" t="s">
        <v>13448</v>
      </c>
      <c r="BZ2499" s="5">
        <v>799.38</v>
      </c>
      <c r="CA2499" s="5">
        <v>291.64</v>
      </c>
      <c r="CB2499" s="5">
        <v>254.41</v>
      </c>
      <c r="CC2499" s="6">
        <f t="shared" si="587"/>
        <v>448.47666666666669</v>
      </c>
      <c r="CD2499" s="5">
        <v>204.32</v>
      </c>
      <c r="CE2499" s="5">
        <v>253.68</v>
      </c>
      <c r="CF2499" s="5">
        <v>368.24</v>
      </c>
      <c r="CG2499" s="6">
        <f t="shared" si="586"/>
        <v>275.41333333333336</v>
      </c>
      <c r="CH2499" s="5">
        <v>175.9</v>
      </c>
      <c r="CI2499" s="5">
        <v>120.34</v>
      </c>
      <c r="CJ2499" s="5">
        <v>63.28</v>
      </c>
      <c r="CK2499" s="6">
        <f t="shared" ref="CK2499:CK2562" si="600">+AVERAGE(CH2499:CJ2499)</f>
        <v>119.83999999999999</v>
      </c>
      <c r="CL2499" s="7">
        <f t="shared" si="598"/>
        <v>0.26721568569156323</v>
      </c>
      <c r="CM2499" s="5">
        <f t="shared" si="599"/>
        <v>0.614108500628052</v>
      </c>
      <c r="CP2499" s="8" t="s">
        <v>73940</v>
      </c>
      <c r="CQ2499" s="8" t="s">
        <v>69906</v>
      </c>
      <c r="CR2499" s="8" t="s">
        <v>73941</v>
      </c>
      <c r="CS2499" s="3" t="s">
        <v>43517</v>
      </c>
      <c r="CT2499" s="8" t="s">
        <v>73942</v>
      </c>
      <c r="CU2499" s="8" t="s">
        <v>48344</v>
      </c>
      <c r="CV2499" s="8" t="s">
        <v>73943</v>
      </c>
    </row>
    <row r="2500" spans="4:100">
      <c r="D2500" s="22" t="s">
        <v>10466</v>
      </c>
      <c r="E2500" s="22" t="s">
        <v>45401</v>
      </c>
      <c r="F2500" s="22" t="s">
        <v>45402</v>
      </c>
      <c r="G2500" s="22" t="s">
        <v>10465</v>
      </c>
      <c r="H2500" s="22">
        <v>107723</v>
      </c>
      <c r="I2500" s="22" t="s">
        <v>10464</v>
      </c>
      <c r="J2500" s="22">
        <v>332.02</v>
      </c>
      <c r="K2500" s="22">
        <v>281.29000000000002</v>
      </c>
      <c r="L2500" s="22">
        <v>380.05</v>
      </c>
      <c r="M2500" s="23">
        <f t="shared" si="589"/>
        <v>331.11999999999995</v>
      </c>
      <c r="N2500" s="22">
        <v>523.65</v>
      </c>
      <c r="O2500" s="22">
        <v>107.17</v>
      </c>
      <c r="P2500" s="22">
        <v>158.63</v>
      </c>
      <c r="Q2500" s="23">
        <f t="shared" si="590"/>
        <v>263.14999999999998</v>
      </c>
      <c r="R2500" s="22">
        <v>220.21</v>
      </c>
      <c r="S2500" s="22">
        <v>513.26</v>
      </c>
      <c r="T2500" s="22">
        <v>382.09</v>
      </c>
      <c r="U2500" s="23">
        <f t="shared" si="591"/>
        <v>371.8533333333333</v>
      </c>
      <c r="V2500" s="24">
        <f t="shared" si="588"/>
        <v>1.1230168317629057</v>
      </c>
      <c r="W2500" s="22">
        <f t="shared" si="592"/>
        <v>0.7947269871949747</v>
      </c>
      <c r="Z2500" s="8" t="s">
        <v>78374</v>
      </c>
      <c r="AA2500" s="8" t="s">
        <v>69906</v>
      </c>
      <c r="AB2500" s="8" t="s">
        <v>62272</v>
      </c>
      <c r="AC2500" s="3" t="s">
        <v>47168</v>
      </c>
      <c r="AD2500" s="8" t="s">
        <v>62273</v>
      </c>
      <c r="AE2500" s="8" t="s">
        <v>48344</v>
      </c>
      <c r="AF2500" s="8" t="s">
        <v>62274</v>
      </c>
      <c r="AL2500" s="31" t="s">
        <v>24290</v>
      </c>
      <c r="AM2500" s="31" t="s">
        <v>38613</v>
      </c>
      <c r="AN2500" s="31" t="s">
        <v>38614</v>
      </c>
      <c r="AO2500" s="31" t="s">
        <v>24289</v>
      </c>
      <c r="AP2500" s="31">
        <v>58207</v>
      </c>
      <c r="AQ2500" s="31" t="s">
        <v>24288</v>
      </c>
      <c r="AR2500" s="31">
        <v>226.94</v>
      </c>
      <c r="AS2500" s="31">
        <v>111.03</v>
      </c>
      <c r="AT2500" s="31">
        <v>116.3</v>
      </c>
      <c r="AU2500" s="32">
        <f t="shared" si="593"/>
        <v>151.42333333333335</v>
      </c>
      <c r="AV2500" s="31">
        <v>424</v>
      </c>
      <c r="AW2500" s="31">
        <v>348.87</v>
      </c>
      <c r="AX2500" s="31">
        <v>123.41</v>
      </c>
      <c r="AY2500" s="32">
        <f t="shared" si="594"/>
        <v>298.76</v>
      </c>
      <c r="AZ2500" s="31">
        <v>1108.3399999999999</v>
      </c>
      <c r="BA2500" s="31">
        <v>561.4</v>
      </c>
      <c r="BB2500" s="31">
        <v>880.59</v>
      </c>
      <c r="BC2500" s="32">
        <f t="shared" si="595"/>
        <v>850.11</v>
      </c>
      <c r="BD2500" s="33">
        <f t="shared" si="596"/>
        <v>5.6141281616659695</v>
      </c>
      <c r="BE2500" s="31">
        <f t="shared" si="597"/>
        <v>1.9730116450569042</v>
      </c>
      <c r="BT2500" s="5" t="s">
        <v>23902</v>
      </c>
      <c r="BU2500" s="5" t="s">
        <v>41482</v>
      </c>
      <c r="BV2500" s="5" t="s">
        <v>41483</v>
      </c>
      <c r="BW2500" s="5" t="s">
        <v>23900</v>
      </c>
      <c r="BX2500" s="5">
        <v>216549</v>
      </c>
      <c r="BY2500" s="5" t="s">
        <v>23899</v>
      </c>
      <c r="BZ2500" s="5">
        <v>770.4</v>
      </c>
      <c r="CA2500" s="5">
        <v>714.53</v>
      </c>
      <c r="CB2500" s="5">
        <v>1709.61</v>
      </c>
      <c r="CC2500" s="6">
        <f t="shared" si="587"/>
        <v>1064.8466666666666</v>
      </c>
      <c r="CD2500" s="5">
        <v>550.41</v>
      </c>
      <c r="CE2500" s="5">
        <v>358.28</v>
      </c>
      <c r="CF2500" s="5">
        <v>1113.82</v>
      </c>
      <c r="CG2500" s="6">
        <f t="shared" si="586"/>
        <v>674.17</v>
      </c>
      <c r="CH2500" s="5">
        <v>250.88</v>
      </c>
      <c r="CI2500" s="5">
        <v>308.81</v>
      </c>
      <c r="CJ2500" s="5">
        <v>294.63</v>
      </c>
      <c r="CK2500" s="6">
        <f t="shared" si="600"/>
        <v>284.77333333333337</v>
      </c>
      <c r="CL2500" s="7">
        <f t="shared" si="598"/>
        <v>0.26743130466358228</v>
      </c>
      <c r="CM2500" s="5">
        <f t="shared" si="599"/>
        <v>0.63311462683203212</v>
      </c>
      <c r="CP2500" s="8" t="s">
        <v>73944</v>
      </c>
      <c r="CQ2500" s="8" t="s">
        <v>69906</v>
      </c>
      <c r="CR2500" s="8" t="s">
        <v>54002</v>
      </c>
      <c r="CS2500" s="3" t="s">
        <v>37343</v>
      </c>
      <c r="CT2500" s="8" t="s">
        <v>54003</v>
      </c>
      <c r="CU2500" s="8" t="s">
        <v>48344</v>
      </c>
      <c r="CV2500" s="8" t="s">
        <v>54004</v>
      </c>
    </row>
    <row r="2501" spans="4:100">
      <c r="D2501" s="22" t="s">
        <v>17876</v>
      </c>
      <c r="E2501" s="22" t="s">
        <v>47172</v>
      </c>
      <c r="F2501" s="22" t="s">
        <v>47173</v>
      </c>
      <c r="G2501" s="22" t="s">
        <v>17875</v>
      </c>
      <c r="H2501" s="22">
        <v>13681</v>
      </c>
      <c r="I2501" s="22" t="s">
        <v>17874</v>
      </c>
      <c r="J2501" s="22">
        <v>2543.7600000000002</v>
      </c>
      <c r="K2501" s="22">
        <v>3873.67</v>
      </c>
      <c r="L2501" s="22">
        <v>5416.1</v>
      </c>
      <c r="M2501" s="23">
        <f t="shared" si="589"/>
        <v>3944.51</v>
      </c>
      <c r="N2501" s="22">
        <v>3198.98</v>
      </c>
      <c r="O2501" s="22">
        <v>3357.61</v>
      </c>
      <c r="P2501" s="22">
        <v>5866.39</v>
      </c>
      <c r="Q2501" s="23">
        <f t="shared" si="590"/>
        <v>4140.9933333333329</v>
      </c>
      <c r="R2501" s="22">
        <v>3485.84</v>
      </c>
      <c r="S2501" s="22">
        <v>4437.71</v>
      </c>
      <c r="T2501" s="22">
        <v>5373.92</v>
      </c>
      <c r="U2501" s="23">
        <f t="shared" si="591"/>
        <v>4432.4900000000007</v>
      </c>
      <c r="V2501" s="24">
        <f t="shared" si="588"/>
        <v>1.1237111833916</v>
      </c>
      <c r="W2501" s="22">
        <f t="shared" si="592"/>
        <v>1.0498118481974523</v>
      </c>
      <c r="Z2501" s="8" t="s">
        <v>78375</v>
      </c>
      <c r="AA2501" s="8" t="s">
        <v>48346</v>
      </c>
      <c r="AB2501" s="8" t="s">
        <v>48347</v>
      </c>
      <c r="AC2501" s="3" t="s">
        <v>48346</v>
      </c>
      <c r="AD2501" s="8" t="s">
        <v>48346</v>
      </c>
      <c r="AE2501" s="8" t="s">
        <v>48346</v>
      </c>
      <c r="AF2501" s="8" t="s">
        <v>48346</v>
      </c>
      <c r="AL2501" s="31" t="s">
        <v>2678</v>
      </c>
      <c r="AM2501" s="31" t="s">
        <v>42367</v>
      </c>
      <c r="AN2501" s="31" t="s">
        <v>42368</v>
      </c>
      <c r="AO2501" s="31" t="s">
        <v>2677</v>
      </c>
      <c r="AP2501" s="31">
        <v>99000</v>
      </c>
      <c r="AQ2501" s="31" t="s">
        <v>2798</v>
      </c>
      <c r="AR2501" s="31">
        <v>200.87</v>
      </c>
      <c r="AS2501" s="31">
        <v>15.15</v>
      </c>
      <c r="AT2501" s="31">
        <v>65.31</v>
      </c>
      <c r="AU2501" s="32">
        <f t="shared" si="593"/>
        <v>93.776666666666685</v>
      </c>
      <c r="AV2501" s="31">
        <v>367.47</v>
      </c>
      <c r="AW2501" s="31">
        <v>163.77000000000001</v>
      </c>
      <c r="AX2501" s="31">
        <v>43.99</v>
      </c>
      <c r="AY2501" s="32">
        <f t="shared" si="594"/>
        <v>191.74333333333334</v>
      </c>
      <c r="AZ2501" s="31">
        <v>349.54</v>
      </c>
      <c r="BA2501" s="31">
        <v>207.16</v>
      </c>
      <c r="BB2501" s="31">
        <v>1022.85</v>
      </c>
      <c r="BC2501" s="32">
        <f t="shared" si="595"/>
        <v>526.51666666666677</v>
      </c>
      <c r="BD2501" s="33">
        <f t="shared" si="596"/>
        <v>5.6145807414779796</v>
      </c>
      <c r="BE2501" s="31">
        <f t="shared" si="597"/>
        <v>2.0446806241780111</v>
      </c>
      <c r="BT2501" s="5" t="s">
        <v>32903</v>
      </c>
      <c r="BU2501" s="5" t="s">
        <v>45012</v>
      </c>
      <c r="BV2501" s="5" t="s">
        <v>45013</v>
      </c>
      <c r="BW2501" s="5" t="s">
        <v>32902</v>
      </c>
      <c r="BX2501" s="5">
        <v>60455</v>
      </c>
      <c r="BY2501" s="5" t="s">
        <v>32901</v>
      </c>
      <c r="BZ2501" s="5">
        <v>147.63</v>
      </c>
      <c r="CA2501" s="5">
        <v>314.82</v>
      </c>
      <c r="CB2501" s="5">
        <v>132.85</v>
      </c>
      <c r="CC2501" s="6">
        <f t="shared" si="587"/>
        <v>198.43333333333331</v>
      </c>
      <c r="CD2501" s="5">
        <v>137.93</v>
      </c>
      <c r="CE2501" s="5">
        <v>279.26</v>
      </c>
      <c r="CF2501" s="5">
        <v>28.45</v>
      </c>
      <c r="CG2501" s="6">
        <f t="shared" si="586"/>
        <v>148.54666666666665</v>
      </c>
      <c r="CH2501" s="5">
        <v>54.07</v>
      </c>
      <c r="CI2501" s="5">
        <v>77.010000000000005</v>
      </c>
      <c r="CJ2501" s="5">
        <v>28.13</v>
      </c>
      <c r="CK2501" s="6">
        <f t="shared" si="600"/>
        <v>53.07</v>
      </c>
      <c r="CL2501" s="7">
        <f t="shared" si="598"/>
        <v>0.26744498572148501</v>
      </c>
      <c r="CM2501" s="5">
        <f t="shared" si="599"/>
        <v>0.74859734587602889</v>
      </c>
      <c r="CP2501" s="8" t="s">
        <v>73945</v>
      </c>
      <c r="CQ2501" s="8" t="s">
        <v>69906</v>
      </c>
      <c r="CR2501" s="8" t="s">
        <v>54005</v>
      </c>
      <c r="CS2501" s="3" t="s">
        <v>36743</v>
      </c>
      <c r="CT2501" s="8" t="s">
        <v>54006</v>
      </c>
      <c r="CU2501" s="8" t="s">
        <v>48344</v>
      </c>
      <c r="CV2501" s="8" t="s">
        <v>54007</v>
      </c>
    </row>
    <row r="2502" spans="4:100">
      <c r="D2502" s="22" t="s">
        <v>5345</v>
      </c>
      <c r="E2502" s="22" t="s">
        <v>38595</v>
      </c>
      <c r="F2502" s="22" t="s">
        <v>38596</v>
      </c>
      <c r="G2502" s="22" t="s">
        <v>5344</v>
      </c>
      <c r="H2502" s="22" t="s">
        <v>5343</v>
      </c>
      <c r="I2502" s="22" t="s">
        <v>5342</v>
      </c>
      <c r="J2502" s="22">
        <v>2002.79</v>
      </c>
      <c r="K2502" s="22">
        <v>1658.83</v>
      </c>
      <c r="L2502" s="22">
        <v>2369.04</v>
      </c>
      <c r="M2502" s="23">
        <f t="shared" si="589"/>
        <v>2010.22</v>
      </c>
      <c r="N2502" s="22">
        <v>2424.27</v>
      </c>
      <c r="O2502" s="22">
        <v>2291.33</v>
      </c>
      <c r="P2502" s="22">
        <v>3998.11</v>
      </c>
      <c r="Q2502" s="23">
        <f t="shared" si="590"/>
        <v>2904.57</v>
      </c>
      <c r="R2502" s="22">
        <v>1997.21</v>
      </c>
      <c r="S2502" s="22">
        <v>2300.69</v>
      </c>
      <c r="T2502" s="22">
        <v>2480.1799999999998</v>
      </c>
      <c r="U2502" s="23">
        <f t="shared" si="591"/>
        <v>2259.36</v>
      </c>
      <c r="V2502" s="24">
        <f t="shared" si="588"/>
        <v>1.1239366835470745</v>
      </c>
      <c r="W2502" s="22">
        <f t="shared" si="592"/>
        <v>1.4449015530638438</v>
      </c>
      <c r="Z2502" s="8" t="s">
        <v>78376</v>
      </c>
      <c r="AA2502" s="8" t="s">
        <v>69906</v>
      </c>
      <c r="AB2502" s="8" t="s">
        <v>62275</v>
      </c>
      <c r="AC2502" s="3" t="s">
        <v>62276</v>
      </c>
      <c r="AD2502" s="8" t="s">
        <v>62277</v>
      </c>
      <c r="AE2502" s="8" t="s">
        <v>48344</v>
      </c>
      <c r="AF2502" s="8" t="s">
        <v>62278</v>
      </c>
      <c r="AL2502" s="31" t="s">
        <v>20680</v>
      </c>
      <c r="AM2502" s="31" t="s">
        <v>38792</v>
      </c>
      <c r="AN2502" s="31" t="s">
        <v>38793</v>
      </c>
      <c r="AO2502" s="31" t="s">
        <v>20679</v>
      </c>
      <c r="AP2502" s="31">
        <v>16443</v>
      </c>
      <c r="AQ2502" s="31" t="s">
        <v>20678</v>
      </c>
      <c r="AR2502" s="31">
        <v>212.8</v>
      </c>
      <c r="AS2502" s="31">
        <v>83.03</v>
      </c>
      <c r="AT2502" s="31">
        <v>255.84</v>
      </c>
      <c r="AU2502" s="32">
        <f t="shared" si="593"/>
        <v>183.89000000000001</v>
      </c>
      <c r="AV2502" s="31">
        <v>256.89</v>
      </c>
      <c r="AW2502" s="31">
        <v>251.27</v>
      </c>
      <c r="AX2502" s="31">
        <v>611.52</v>
      </c>
      <c r="AY2502" s="32">
        <f t="shared" si="594"/>
        <v>373.22666666666663</v>
      </c>
      <c r="AZ2502" s="31">
        <v>549.97</v>
      </c>
      <c r="BA2502" s="31">
        <v>1808.13</v>
      </c>
      <c r="BB2502" s="31">
        <v>747.78</v>
      </c>
      <c r="BC2502" s="32">
        <f t="shared" si="595"/>
        <v>1035.2933333333333</v>
      </c>
      <c r="BD2502" s="33">
        <f t="shared" si="596"/>
        <v>5.629959939819094</v>
      </c>
      <c r="BE2502" s="31">
        <f t="shared" si="597"/>
        <v>2.0296191563797192</v>
      </c>
      <c r="BT2502" s="5" t="s">
        <v>741</v>
      </c>
      <c r="BU2502" s="5" t="s">
        <v>41456</v>
      </c>
      <c r="BV2502" s="5" t="s">
        <v>41457</v>
      </c>
      <c r="BW2502" s="5" t="s">
        <v>740</v>
      </c>
      <c r="BX2502" s="5">
        <v>233895</v>
      </c>
      <c r="BY2502" s="5" t="s">
        <v>739</v>
      </c>
      <c r="BZ2502" s="5">
        <v>657.03</v>
      </c>
      <c r="CA2502" s="5">
        <v>587.69000000000005</v>
      </c>
      <c r="CB2502" s="5">
        <v>1856.3</v>
      </c>
      <c r="CC2502" s="6">
        <f t="shared" si="587"/>
        <v>1033.6733333333334</v>
      </c>
      <c r="CD2502" s="5">
        <v>1317.72</v>
      </c>
      <c r="CE2502" s="5">
        <v>1225.48</v>
      </c>
      <c r="CF2502" s="5">
        <v>2012.07</v>
      </c>
      <c r="CG2502" s="6">
        <f t="shared" si="586"/>
        <v>1518.4233333333332</v>
      </c>
      <c r="CH2502" s="5">
        <v>323.76</v>
      </c>
      <c r="CI2502" s="5">
        <v>287.79000000000002</v>
      </c>
      <c r="CJ2502" s="5">
        <v>218.19</v>
      </c>
      <c r="CK2502" s="6">
        <f t="shared" si="600"/>
        <v>276.58</v>
      </c>
      <c r="CL2502" s="7">
        <f t="shared" si="598"/>
        <v>0.26757002534649887</v>
      </c>
      <c r="CM2502" s="5">
        <f t="shared" si="599"/>
        <v>1.468958600718473</v>
      </c>
      <c r="CP2502" s="8" t="s">
        <v>73946</v>
      </c>
      <c r="CQ2502" s="8" t="s">
        <v>69906</v>
      </c>
      <c r="CR2502" s="8" t="s">
        <v>54008</v>
      </c>
      <c r="CS2502" s="3" t="s">
        <v>41791</v>
      </c>
      <c r="CT2502" s="8" t="s">
        <v>54009</v>
      </c>
      <c r="CU2502" s="8" t="s">
        <v>48344</v>
      </c>
      <c r="CV2502" s="8" t="s">
        <v>54010</v>
      </c>
    </row>
    <row r="2503" spans="4:100">
      <c r="D2503" s="22" t="s">
        <v>10018</v>
      </c>
      <c r="E2503" s="22" t="s">
        <v>45278</v>
      </c>
      <c r="F2503" s="22" t="s">
        <v>45279</v>
      </c>
      <c r="G2503" s="22" t="s">
        <v>10017</v>
      </c>
      <c r="H2503" s="22">
        <v>56524</v>
      </c>
      <c r="I2503" s="22" t="s">
        <v>10016</v>
      </c>
      <c r="J2503" s="22">
        <v>215.31</v>
      </c>
      <c r="K2503" s="22">
        <v>269.58999999999997</v>
      </c>
      <c r="L2503" s="22">
        <v>179.67</v>
      </c>
      <c r="M2503" s="23">
        <f t="shared" si="589"/>
        <v>221.52333333333331</v>
      </c>
      <c r="N2503" s="22">
        <v>138.01</v>
      </c>
      <c r="O2503" s="22">
        <v>57.63</v>
      </c>
      <c r="P2503" s="22">
        <v>901.08</v>
      </c>
      <c r="Q2503" s="23">
        <f t="shared" si="590"/>
        <v>365.57333333333332</v>
      </c>
      <c r="R2503" s="22">
        <v>596.29</v>
      </c>
      <c r="S2503" s="22">
        <v>8.01</v>
      </c>
      <c r="T2503" s="22">
        <v>142.78</v>
      </c>
      <c r="U2503" s="23">
        <f t="shared" si="591"/>
        <v>249.02666666666664</v>
      </c>
      <c r="V2503" s="24">
        <f t="shared" si="588"/>
        <v>1.1241554689498472</v>
      </c>
      <c r="W2503" s="22">
        <f t="shared" si="592"/>
        <v>1.6502700994628106</v>
      </c>
      <c r="Z2503" s="8" t="s">
        <v>78377</v>
      </c>
      <c r="AA2503" s="8" t="s">
        <v>69906</v>
      </c>
      <c r="AB2503" s="8" t="s">
        <v>62279</v>
      </c>
      <c r="AC2503" s="3" t="s">
        <v>44207</v>
      </c>
      <c r="AD2503" s="8" t="s">
        <v>62280</v>
      </c>
      <c r="AE2503" s="8" t="s">
        <v>48344</v>
      </c>
      <c r="AF2503" s="8" t="s">
        <v>62281</v>
      </c>
      <c r="AL2503" s="31" t="s">
        <v>13925</v>
      </c>
      <c r="AM2503" s="31" t="s">
        <v>41660</v>
      </c>
      <c r="AN2503" s="31" t="s">
        <v>41661</v>
      </c>
      <c r="AO2503" s="31" t="s">
        <v>14070</v>
      </c>
      <c r="AP2503" s="31">
        <v>234069</v>
      </c>
      <c r="AQ2503" s="31" t="s">
        <v>14069</v>
      </c>
      <c r="AR2503" s="31">
        <v>7.42</v>
      </c>
      <c r="AS2503" s="31">
        <v>187.31</v>
      </c>
      <c r="AT2503" s="31">
        <v>165.88</v>
      </c>
      <c r="AU2503" s="32">
        <f t="shared" si="593"/>
        <v>120.20333333333333</v>
      </c>
      <c r="AV2503" s="31">
        <v>217.78</v>
      </c>
      <c r="AW2503" s="31">
        <v>120.55</v>
      </c>
      <c r="AX2503" s="31">
        <v>2121.83</v>
      </c>
      <c r="AY2503" s="32">
        <f t="shared" si="594"/>
        <v>820.05333333333328</v>
      </c>
      <c r="AZ2503" s="31">
        <v>321.49</v>
      </c>
      <c r="BA2503" s="31">
        <v>900.97</v>
      </c>
      <c r="BB2503" s="31">
        <v>810</v>
      </c>
      <c r="BC2503" s="32">
        <f t="shared" si="595"/>
        <v>677.48666666666668</v>
      </c>
      <c r="BD2503" s="33">
        <f t="shared" si="596"/>
        <v>5.636172041818031</v>
      </c>
      <c r="BE2503" s="31">
        <f t="shared" si="597"/>
        <v>6.8222179085438555</v>
      </c>
      <c r="BT2503" s="5" t="s">
        <v>32410</v>
      </c>
      <c r="BU2503" s="5" t="s">
        <v>47254</v>
      </c>
      <c r="BV2503" s="5" t="s">
        <v>47255</v>
      </c>
      <c r="BW2503" s="5" t="s">
        <v>32409</v>
      </c>
      <c r="BX2503" s="5">
        <v>76238</v>
      </c>
      <c r="BY2503" s="5" t="s">
        <v>32408</v>
      </c>
      <c r="BZ2503" s="5">
        <v>143.4</v>
      </c>
      <c r="CA2503" s="5">
        <v>178.14</v>
      </c>
      <c r="CB2503" s="5">
        <v>407.4</v>
      </c>
      <c r="CC2503" s="6">
        <f t="shared" si="587"/>
        <v>242.98</v>
      </c>
      <c r="CD2503" s="5">
        <v>223.17</v>
      </c>
      <c r="CE2503" s="5">
        <v>148.71</v>
      </c>
      <c r="CF2503" s="5">
        <v>301.89999999999998</v>
      </c>
      <c r="CG2503" s="6">
        <f t="shared" si="586"/>
        <v>224.59333333333333</v>
      </c>
      <c r="CH2503" s="5">
        <v>65.069999999999993</v>
      </c>
      <c r="CI2503" s="5">
        <v>46.14</v>
      </c>
      <c r="CJ2503" s="5">
        <v>83.87</v>
      </c>
      <c r="CK2503" s="6">
        <f t="shared" si="600"/>
        <v>65.026666666666657</v>
      </c>
      <c r="CL2503" s="7">
        <f t="shared" si="598"/>
        <v>0.26762147776223005</v>
      </c>
      <c r="CM2503" s="5">
        <f t="shared" si="599"/>
        <v>0.92432847696655418</v>
      </c>
      <c r="CP2503" s="8" t="s">
        <v>73947</v>
      </c>
      <c r="CQ2503" s="8" t="s">
        <v>69906</v>
      </c>
      <c r="CR2503" s="8" t="s">
        <v>73948</v>
      </c>
      <c r="CS2503" s="3" t="s">
        <v>73949</v>
      </c>
      <c r="CT2503" s="8" t="s">
        <v>73950</v>
      </c>
      <c r="CU2503" s="8" t="s">
        <v>48590</v>
      </c>
      <c r="CV2503" s="8" t="s">
        <v>73951</v>
      </c>
    </row>
    <row r="2504" spans="4:100">
      <c r="D2504" s="22" t="s">
        <v>29256</v>
      </c>
      <c r="E2504" s="22" t="s">
        <v>47951</v>
      </c>
      <c r="F2504" s="22" t="s">
        <v>47952</v>
      </c>
      <c r="G2504" s="22" t="s">
        <v>29255</v>
      </c>
      <c r="H2504" s="22">
        <v>21750</v>
      </c>
      <c r="I2504" s="22" t="s">
        <v>29254</v>
      </c>
      <c r="J2504" s="22">
        <v>71.39</v>
      </c>
      <c r="K2504" s="22">
        <v>541.89</v>
      </c>
      <c r="L2504" s="22">
        <v>49.27</v>
      </c>
      <c r="M2504" s="23">
        <f t="shared" si="589"/>
        <v>220.85</v>
      </c>
      <c r="N2504" s="22">
        <v>230.65</v>
      </c>
      <c r="O2504" s="22">
        <v>249.91</v>
      </c>
      <c r="P2504" s="22">
        <v>188.51</v>
      </c>
      <c r="Q2504" s="23">
        <f t="shared" si="590"/>
        <v>223.02333333333331</v>
      </c>
      <c r="R2504" s="22">
        <v>371.94</v>
      </c>
      <c r="S2504" s="22">
        <v>277.82</v>
      </c>
      <c r="T2504" s="22">
        <v>95.34</v>
      </c>
      <c r="U2504" s="23">
        <f t="shared" si="591"/>
        <v>248.36666666666667</v>
      </c>
      <c r="V2504" s="24">
        <f t="shared" si="588"/>
        <v>1.1245943702362087</v>
      </c>
      <c r="W2504" s="22">
        <f t="shared" si="592"/>
        <v>1.0098407667345859</v>
      </c>
      <c r="Z2504" s="8" t="s">
        <v>78378</v>
      </c>
      <c r="AA2504" s="8" t="s">
        <v>69906</v>
      </c>
      <c r="AB2504" s="8" t="s">
        <v>62282</v>
      </c>
      <c r="AC2504" s="3" t="s">
        <v>35723</v>
      </c>
      <c r="AD2504" s="8" t="s">
        <v>62283</v>
      </c>
      <c r="AE2504" s="8" t="s">
        <v>48344</v>
      </c>
      <c r="AF2504" s="8" t="s">
        <v>62284</v>
      </c>
      <c r="AL2504" s="31" t="s">
        <v>32156</v>
      </c>
      <c r="AM2504" s="31" t="s">
        <v>44653</v>
      </c>
      <c r="AN2504" s="31" t="s">
        <v>44654</v>
      </c>
      <c r="AO2504" s="31" t="s">
        <v>32155</v>
      </c>
      <c r="AP2504" s="31">
        <v>16651</v>
      </c>
      <c r="AQ2504" s="31" t="s">
        <v>32154</v>
      </c>
      <c r="AR2504" s="31">
        <v>329.58</v>
      </c>
      <c r="AS2504" s="31">
        <v>141.47999999999999</v>
      </c>
      <c r="AT2504" s="31">
        <v>211.44</v>
      </c>
      <c r="AU2504" s="32">
        <f t="shared" si="593"/>
        <v>227.5</v>
      </c>
      <c r="AV2504" s="31">
        <v>326.68</v>
      </c>
      <c r="AW2504" s="31">
        <v>429.33</v>
      </c>
      <c r="AX2504" s="31">
        <v>116.79</v>
      </c>
      <c r="AY2504" s="32">
        <f t="shared" si="594"/>
        <v>290.93333333333334</v>
      </c>
      <c r="AZ2504" s="31">
        <v>1736.2</v>
      </c>
      <c r="BA2504" s="31">
        <v>897.5</v>
      </c>
      <c r="BB2504" s="31">
        <v>1214.05</v>
      </c>
      <c r="BC2504" s="32">
        <f t="shared" si="595"/>
        <v>1282.5833333333333</v>
      </c>
      <c r="BD2504" s="33">
        <f t="shared" si="596"/>
        <v>5.6377289377289372</v>
      </c>
      <c r="BE2504" s="31">
        <f t="shared" si="597"/>
        <v>1.2788278388278389</v>
      </c>
      <c r="BT2504" s="5" t="s">
        <v>2690</v>
      </c>
      <c r="BU2504" s="5" t="s">
        <v>37960</v>
      </c>
      <c r="BV2504" s="5" t="s">
        <v>37961</v>
      </c>
      <c r="BW2504" s="5" t="s">
        <v>2689</v>
      </c>
      <c r="BX2504" s="5">
        <v>74596</v>
      </c>
      <c r="BY2504" s="5" t="s">
        <v>2688</v>
      </c>
      <c r="BZ2504" s="5">
        <v>1142.2</v>
      </c>
      <c r="CA2504" s="5">
        <v>1019.85</v>
      </c>
      <c r="CB2504" s="5">
        <v>491.49</v>
      </c>
      <c r="CC2504" s="6">
        <f t="shared" si="587"/>
        <v>884.51333333333332</v>
      </c>
      <c r="CD2504" s="5">
        <v>412.27</v>
      </c>
      <c r="CE2504" s="5">
        <v>442.11</v>
      </c>
      <c r="CF2504" s="5">
        <v>747.38</v>
      </c>
      <c r="CG2504" s="6">
        <f t="shared" si="586"/>
        <v>533.91999999999996</v>
      </c>
      <c r="CH2504" s="5">
        <v>304.86</v>
      </c>
      <c r="CI2504" s="5">
        <v>223.47</v>
      </c>
      <c r="CJ2504" s="5">
        <v>182.04</v>
      </c>
      <c r="CK2504" s="6">
        <f t="shared" si="600"/>
        <v>236.79</v>
      </c>
      <c r="CL2504" s="7">
        <f t="shared" si="598"/>
        <v>0.26770653542060796</v>
      </c>
      <c r="CM2504" s="5">
        <f t="shared" si="599"/>
        <v>0.60363137544563106</v>
      </c>
      <c r="CP2504" s="8" t="s">
        <v>73952</v>
      </c>
      <c r="CQ2504" s="8" t="s">
        <v>69906</v>
      </c>
      <c r="CR2504" s="8" t="s">
        <v>73953</v>
      </c>
      <c r="CS2504" s="3" t="s">
        <v>73954</v>
      </c>
      <c r="CT2504" s="8" t="s">
        <v>73955</v>
      </c>
      <c r="CU2504" s="8" t="s">
        <v>48590</v>
      </c>
      <c r="CV2504" s="8" t="s">
        <v>73956</v>
      </c>
    </row>
    <row r="2505" spans="4:100">
      <c r="D2505" s="22" t="s">
        <v>22651</v>
      </c>
      <c r="E2505" s="22" t="s">
        <v>46546</v>
      </c>
      <c r="F2505" s="22" t="s">
        <v>46547</v>
      </c>
      <c r="G2505" s="22" t="s">
        <v>22650</v>
      </c>
      <c r="H2505" s="22">
        <v>77116</v>
      </c>
      <c r="I2505" s="22" t="s">
        <v>22649</v>
      </c>
      <c r="J2505" s="22">
        <v>929.84</v>
      </c>
      <c r="K2505" s="22">
        <v>661.2</v>
      </c>
      <c r="L2505" s="22">
        <v>615.13</v>
      </c>
      <c r="M2505" s="23">
        <f t="shared" si="589"/>
        <v>735.39</v>
      </c>
      <c r="N2505" s="22">
        <v>861.88</v>
      </c>
      <c r="O2505" s="22">
        <v>1143.3499999999999</v>
      </c>
      <c r="P2505" s="22">
        <v>419.25</v>
      </c>
      <c r="Q2505" s="23">
        <f t="shared" si="590"/>
        <v>808.16</v>
      </c>
      <c r="R2505" s="22">
        <v>1082.6300000000001</v>
      </c>
      <c r="S2505" s="22">
        <v>571.65</v>
      </c>
      <c r="T2505" s="22">
        <v>827.26</v>
      </c>
      <c r="U2505" s="23">
        <f t="shared" si="591"/>
        <v>827.18</v>
      </c>
      <c r="V2505" s="24">
        <f t="shared" si="588"/>
        <v>1.1248181237166672</v>
      </c>
      <c r="W2505" s="22">
        <f t="shared" si="592"/>
        <v>1.0989542963597547</v>
      </c>
      <c r="Z2505" s="8" t="s">
        <v>78379</v>
      </c>
      <c r="AA2505" s="8" t="s">
        <v>69906</v>
      </c>
      <c r="AB2505" s="8" t="s">
        <v>62285</v>
      </c>
      <c r="AC2505" s="3" t="s">
        <v>38150</v>
      </c>
      <c r="AD2505" s="8" t="s">
        <v>62286</v>
      </c>
      <c r="AE2505" s="8" t="s">
        <v>48344</v>
      </c>
      <c r="AF2505" s="8" t="s">
        <v>62287</v>
      </c>
      <c r="AL2505" s="31" t="s">
        <v>1042</v>
      </c>
      <c r="AM2505" s="31" t="s">
        <v>42888</v>
      </c>
      <c r="AN2505" s="31" t="s">
        <v>42889</v>
      </c>
      <c r="AO2505" s="31" t="s">
        <v>1041</v>
      </c>
      <c r="AP2505" s="31">
        <v>77480</v>
      </c>
      <c r="AQ2505" s="31" t="s">
        <v>1040</v>
      </c>
      <c r="AR2505" s="31">
        <v>60.03</v>
      </c>
      <c r="AS2505" s="31">
        <v>94.88</v>
      </c>
      <c r="AT2505" s="31">
        <v>145.83000000000001</v>
      </c>
      <c r="AU2505" s="32">
        <f t="shared" si="593"/>
        <v>100.24666666666667</v>
      </c>
      <c r="AV2505" s="31">
        <v>158.78</v>
      </c>
      <c r="AW2505" s="31">
        <v>47.3</v>
      </c>
      <c r="AX2505" s="31">
        <v>45.09</v>
      </c>
      <c r="AY2505" s="32">
        <f t="shared" si="594"/>
        <v>83.723333333333329</v>
      </c>
      <c r="AZ2505" s="31">
        <v>363.97</v>
      </c>
      <c r="BA2505" s="31">
        <v>295.98</v>
      </c>
      <c r="BB2505" s="31">
        <v>1036.3</v>
      </c>
      <c r="BC2505" s="32">
        <f t="shared" si="595"/>
        <v>565.41666666666663</v>
      </c>
      <c r="BD2505" s="33">
        <f t="shared" si="596"/>
        <v>5.6402540400345806</v>
      </c>
      <c r="BE2505" s="31">
        <f t="shared" si="597"/>
        <v>0.83517323934295395</v>
      </c>
      <c r="BT2505" s="5" t="s">
        <v>25520</v>
      </c>
      <c r="BU2505" s="5" t="s">
        <v>46308</v>
      </c>
      <c r="BV2505" s="5" t="s">
        <v>46309</v>
      </c>
      <c r="BW2505" s="5" t="s">
        <v>25519</v>
      </c>
      <c r="BX2505" s="5" t="s">
        <v>25663</v>
      </c>
      <c r="BY2505" s="5" t="s">
        <v>25662</v>
      </c>
      <c r="BZ2505" s="5">
        <v>213.56</v>
      </c>
      <c r="CA2505" s="5">
        <v>181.09</v>
      </c>
      <c r="CB2505" s="5">
        <v>478.33</v>
      </c>
      <c r="CC2505" s="6">
        <f t="shared" si="587"/>
        <v>290.99333333333334</v>
      </c>
      <c r="CD2505" s="5">
        <v>246.15</v>
      </c>
      <c r="CE2505" s="5">
        <v>149.22999999999999</v>
      </c>
      <c r="CF2505" s="5">
        <v>362.7</v>
      </c>
      <c r="CG2505" s="6">
        <f t="shared" si="586"/>
        <v>252.6933333333333</v>
      </c>
      <c r="CH2505" s="5">
        <v>192.52</v>
      </c>
      <c r="CI2505" s="5">
        <v>27.28</v>
      </c>
      <c r="CJ2505" s="5">
        <v>14.25</v>
      </c>
      <c r="CK2505" s="6">
        <f t="shared" si="600"/>
        <v>78.016666666666666</v>
      </c>
      <c r="CL2505" s="7">
        <f t="shared" si="598"/>
        <v>0.26810465302756076</v>
      </c>
      <c r="CM2505" s="5">
        <f t="shared" si="599"/>
        <v>0.86838186441842868</v>
      </c>
      <c r="CP2505" s="8" t="s">
        <v>73957</v>
      </c>
      <c r="CQ2505" s="8" t="s">
        <v>69906</v>
      </c>
      <c r="CR2505" s="8" t="s">
        <v>73958</v>
      </c>
      <c r="CS2505" s="3" t="s">
        <v>73959</v>
      </c>
      <c r="CT2505" s="8" t="s">
        <v>73960</v>
      </c>
      <c r="CU2505" s="8" t="s">
        <v>48590</v>
      </c>
      <c r="CV2505" s="8" t="s">
        <v>73961</v>
      </c>
    </row>
    <row r="2506" spans="4:100">
      <c r="D2506" s="22" t="s">
        <v>28126</v>
      </c>
      <c r="E2506" s="22" t="s">
        <v>46414</v>
      </c>
      <c r="F2506" s="22" t="s">
        <v>46415</v>
      </c>
      <c r="G2506" s="22" t="s">
        <v>28124</v>
      </c>
      <c r="H2506" s="22">
        <v>57915</v>
      </c>
      <c r="I2506" s="22" t="s">
        <v>28123</v>
      </c>
      <c r="J2506" s="22">
        <v>1180.68</v>
      </c>
      <c r="K2506" s="22">
        <v>1858.4</v>
      </c>
      <c r="L2506" s="22">
        <v>1342.11</v>
      </c>
      <c r="M2506" s="23">
        <f t="shared" si="589"/>
        <v>1460.3966666666665</v>
      </c>
      <c r="N2506" s="22">
        <v>1415.99</v>
      </c>
      <c r="O2506" s="22">
        <v>1303.1600000000001</v>
      </c>
      <c r="P2506" s="22">
        <v>1447.73</v>
      </c>
      <c r="Q2506" s="23">
        <f t="shared" si="590"/>
        <v>1388.96</v>
      </c>
      <c r="R2506" s="22">
        <v>1520</v>
      </c>
      <c r="S2506" s="22">
        <v>1622.73</v>
      </c>
      <c r="T2506" s="22">
        <v>1786.88</v>
      </c>
      <c r="U2506" s="23">
        <f t="shared" si="591"/>
        <v>1643.2033333333336</v>
      </c>
      <c r="V2506" s="24">
        <f t="shared" si="588"/>
        <v>1.1251760366475778</v>
      </c>
      <c r="W2506" s="22">
        <f t="shared" si="592"/>
        <v>0.95108406620119201</v>
      </c>
      <c r="Z2506" s="8" t="s">
        <v>78380</v>
      </c>
      <c r="AA2506" s="8" t="s">
        <v>69906</v>
      </c>
      <c r="AB2506" s="8" t="s">
        <v>62288</v>
      </c>
      <c r="AC2506" s="3" t="s">
        <v>44858</v>
      </c>
      <c r="AD2506" s="8" t="s">
        <v>62289</v>
      </c>
      <c r="AE2506" s="8" t="s">
        <v>48344</v>
      </c>
      <c r="AF2506" s="8" t="s">
        <v>48346</v>
      </c>
      <c r="AL2506" s="31" t="s">
        <v>538</v>
      </c>
      <c r="AM2506" s="31" t="s">
        <v>33791</v>
      </c>
      <c r="AN2506" s="31" t="s">
        <v>33792</v>
      </c>
      <c r="AO2506" s="31" t="s">
        <v>536</v>
      </c>
      <c r="AP2506" s="31">
        <v>234988</v>
      </c>
      <c r="AQ2506" s="31" t="s">
        <v>535</v>
      </c>
      <c r="AR2506" s="31">
        <v>783.02</v>
      </c>
      <c r="AS2506" s="31">
        <v>382.41</v>
      </c>
      <c r="AT2506" s="31">
        <v>446.94</v>
      </c>
      <c r="AU2506" s="32">
        <f t="shared" si="593"/>
        <v>537.45666666666671</v>
      </c>
      <c r="AV2506" s="31">
        <v>1321.34</v>
      </c>
      <c r="AW2506" s="31">
        <v>1664.1</v>
      </c>
      <c r="AX2506" s="31">
        <v>1068.6400000000001</v>
      </c>
      <c r="AY2506" s="32">
        <f t="shared" si="594"/>
        <v>1351.36</v>
      </c>
      <c r="AZ2506" s="31">
        <v>3521.57</v>
      </c>
      <c r="BA2506" s="31">
        <v>2836.31</v>
      </c>
      <c r="BB2506" s="31">
        <v>2745.53</v>
      </c>
      <c r="BC2506" s="32">
        <f t="shared" si="595"/>
        <v>3034.47</v>
      </c>
      <c r="BD2506" s="33">
        <f t="shared" si="596"/>
        <v>5.6459807612396649</v>
      </c>
      <c r="BE2506" s="31">
        <f t="shared" si="597"/>
        <v>2.5143608476962478</v>
      </c>
      <c r="BT2506" s="5" t="s">
        <v>20268</v>
      </c>
      <c r="BU2506" s="5" t="s">
        <v>34214</v>
      </c>
      <c r="BV2506" s="5" t="s">
        <v>34215</v>
      </c>
      <c r="BW2506" s="5" t="s">
        <v>20267</v>
      </c>
      <c r="BX2506" s="5" t="s">
        <v>5765</v>
      </c>
      <c r="BY2506" s="5" t="s">
        <v>20266</v>
      </c>
      <c r="BZ2506" s="5">
        <v>524.54</v>
      </c>
      <c r="CA2506" s="5">
        <v>812.06</v>
      </c>
      <c r="CB2506" s="5">
        <v>691.41</v>
      </c>
      <c r="CC2506" s="6">
        <f t="shared" si="587"/>
        <v>676.00333333333322</v>
      </c>
      <c r="CD2506" s="5">
        <v>735.57</v>
      </c>
      <c r="CE2506" s="5">
        <v>772.73</v>
      </c>
      <c r="CF2506" s="5">
        <v>895.61</v>
      </c>
      <c r="CG2506" s="6">
        <f t="shared" si="586"/>
        <v>801.3033333333334</v>
      </c>
      <c r="CH2506" s="5">
        <v>222.23</v>
      </c>
      <c r="CI2506" s="5">
        <v>104.88</v>
      </c>
      <c r="CJ2506" s="5">
        <v>216.71</v>
      </c>
      <c r="CK2506" s="6">
        <f t="shared" si="600"/>
        <v>181.27333333333334</v>
      </c>
      <c r="CL2506" s="7">
        <f t="shared" si="598"/>
        <v>0.26815449627960419</v>
      </c>
      <c r="CM2506" s="5">
        <f t="shared" si="599"/>
        <v>1.18535411561087</v>
      </c>
      <c r="CP2506" s="8" t="s">
        <v>73962</v>
      </c>
      <c r="CQ2506" s="8" t="s">
        <v>48346</v>
      </c>
      <c r="CR2506" s="8" t="s">
        <v>48347</v>
      </c>
      <c r="CS2506" s="3" t="s">
        <v>48346</v>
      </c>
      <c r="CT2506" s="8" t="s">
        <v>48346</v>
      </c>
      <c r="CU2506" s="8" t="s">
        <v>48346</v>
      </c>
      <c r="CV2506" s="8" t="s">
        <v>48346</v>
      </c>
    </row>
    <row r="2507" spans="4:100">
      <c r="D2507" s="22" t="s">
        <v>5424</v>
      </c>
      <c r="E2507" s="22" t="s">
        <v>37420</v>
      </c>
      <c r="F2507" s="22" t="s">
        <v>37421</v>
      </c>
      <c r="G2507" s="22" t="s">
        <v>5423</v>
      </c>
      <c r="H2507" s="22">
        <v>72972</v>
      </c>
      <c r="I2507" s="22" t="s">
        <v>5422</v>
      </c>
      <c r="J2507" s="22">
        <v>444.42</v>
      </c>
      <c r="K2507" s="22">
        <v>407.09</v>
      </c>
      <c r="L2507" s="22">
        <v>269.55</v>
      </c>
      <c r="M2507" s="23">
        <f t="shared" si="589"/>
        <v>373.68666666666667</v>
      </c>
      <c r="N2507" s="22">
        <v>321.25</v>
      </c>
      <c r="O2507" s="22">
        <v>289.45999999999998</v>
      </c>
      <c r="P2507" s="22">
        <v>224.64</v>
      </c>
      <c r="Q2507" s="23">
        <f t="shared" si="590"/>
        <v>278.45</v>
      </c>
      <c r="R2507" s="22">
        <v>469.13</v>
      </c>
      <c r="S2507" s="22">
        <v>406.39</v>
      </c>
      <c r="T2507" s="22">
        <v>386.33</v>
      </c>
      <c r="U2507" s="23">
        <f t="shared" si="591"/>
        <v>420.61666666666662</v>
      </c>
      <c r="V2507" s="24">
        <f t="shared" si="588"/>
        <v>1.1255864984924981</v>
      </c>
      <c r="W2507" s="22">
        <f t="shared" si="592"/>
        <v>0.74514298967049042</v>
      </c>
      <c r="Z2507" s="8" t="s">
        <v>78381</v>
      </c>
      <c r="AA2507" s="8" t="s">
        <v>69906</v>
      </c>
      <c r="AB2507" s="8" t="s">
        <v>62290</v>
      </c>
      <c r="AC2507" s="3" t="s">
        <v>62291</v>
      </c>
      <c r="AD2507" s="8" t="s">
        <v>62292</v>
      </c>
      <c r="AE2507" s="8" t="s">
        <v>48344</v>
      </c>
      <c r="AF2507" s="8" t="s">
        <v>62293</v>
      </c>
      <c r="AL2507" s="31" t="s">
        <v>28758</v>
      </c>
      <c r="AM2507" s="31" t="s">
        <v>33665</v>
      </c>
      <c r="AN2507" s="31" t="s">
        <v>33666</v>
      </c>
      <c r="AO2507" s="31" t="s">
        <v>28756</v>
      </c>
      <c r="AP2507" s="31">
        <v>27380</v>
      </c>
      <c r="AQ2507" s="31" t="s">
        <v>28755</v>
      </c>
      <c r="AR2507" s="31">
        <v>1064.6500000000001</v>
      </c>
      <c r="AS2507" s="31">
        <v>708.76</v>
      </c>
      <c r="AT2507" s="31">
        <v>692.87</v>
      </c>
      <c r="AU2507" s="32">
        <f t="shared" si="593"/>
        <v>822.09333333333336</v>
      </c>
      <c r="AV2507" s="31">
        <v>1253.51</v>
      </c>
      <c r="AW2507" s="31">
        <v>1509.21</v>
      </c>
      <c r="AX2507" s="31">
        <v>1579.66</v>
      </c>
      <c r="AY2507" s="32">
        <f t="shared" si="594"/>
        <v>1447.46</v>
      </c>
      <c r="AZ2507" s="31">
        <v>4539.04</v>
      </c>
      <c r="BA2507" s="31">
        <v>4879.32</v>
      </c>
      <c r="BB2507" s="31">
        <v>4520.6499999999996</v>
      </c>
      <c r="BC2507" s="32">
        <f t="shared" si="595"/>
        <v>4646.336666666667</v>
      </c>
      <c r="BD2507" s="33">
        <f t="shared" si="596"/>
        <v>5.6518359634753557</v>
      </c>
      <c r="BE2507" s="31">
        <f t="shared" si="597"/>
        <v>1.7607003259970482</v>
      </c>
      <c r="BT2507" s="5" t="s">
        <v>14631</v>
      </c>
      <c r="BU2507" s="5" t="s">
        <v>44102</v>
      </c>
      <c r="BV2507" s="5" t="s">
        <v>44103</v>
      </c>
      <c r="BW2507" s="5" t="s">
        <v>14630</v>
      </c>
      <c r="BX2507" s="5">
        <v>23980</v>
      </c>
      <c r="BY2507" s="5" t="s">
        <v>14629</v>
      </c>
      <c r="BZ2507" s="5">
        <v>9899.4599999999991</v>
      </c>
      <c r="CA2507" s="5">
        <v>8939.82</v>
      </c>
      <c r="CB2507" s="5">
        <v>8713.0300000000007</v>
      </c>
      <c r="CC2507" s="6">
        <f t="shared" si="587"/>
        <v>9184.1033333333326</v>
      </c>
      <c r="CD2507" s="5">
        <v>9923.5</v>
      </c>
      <c r="CE2507" s="5">
        <v>8823.17</v>
      </c>
      <c r="CF2507" s="5">
        <v>6743.22</v>
      </c>
      <c r="CG2507" s="6">
        <f t="shared" si="586"/>
        <v>8496.6299999999992</v>
      </c>
      <c r="CH2507" s="5">
        <v>2675.61</v>
      </c>
      <c r="CI2507" s="5">
        <v>3092.9</v>
      </c>
      <c r="CJ2507" s="5">
        <v>1619.85</v>
      </c>
      <c r="CK2507" s="6">
        <f t="shared" si="600"/>
        <v>2462.7866666666669</v>
      </c>
      <c r="CL2507" s="7">
        <f t="shared" si="598"/>
        <v>0.26815755194392055</v>
      </c>
      <c r="CM2507" s="5">
        <f t="shared" si="599"/>
        <v>0.92514529634720277</v>
      </c>
      <c r="CP2507" s="8" t="s">
        <v>73963</v>
      </c>
      <c r="CQ2507" s="8" t="s">
        <v>69906</v>
      </c>
      <c r="CR2507" s="8" t="s">
        <v>54017</v>
      </c>
      <c r="CS2507" s="3" t="s">
        <v>54018</v>
      </c>
      <c r="CT2507" s="8" t="s">
        <v>54019</v>
      </c>
      <c r="CU2507" s="8" t="s">
        <v>48344</v>
      </c>
      <c r="CV2507" s="8" t="s">
        <v>54020</v>
      </c>
    </row>
    <row r="2508" spans="4:100">
      <c r="D2508" s="22" t="s">
        <v>28254</v>
      </c>
      <c r="E2508" s="22" t="s">
        <v>44160</v>
      </c>
      <c r="F2508" s="22" t="s">
        <v>44161</v>
      </c>
      <c r="G2508" s="22" t="s">
        <v>28252</v>
      </c>
      <c r="H2508" s="22">
        <v>26420</v>
      </c>
      <c r="I2508" s="22" t="s">
        <v>28251</v>
      </c>
      <c r="J2508" s="22">
        <v>247.89</v>
      </c>
      <c r="K2508" s="22">
        <v>316.49</v>
      </c>
      <c r="L2508" s="22">
        <v>271.42</v>
      </c>
      <c r="M2508" s="23">
        <f t="shared" si="589"/>
        <v>278.59999999999997</v>
      </c>
      <c r="N2508" s="22">
        <v>159.15</v>
      </c>
      <c r="O2508" s="22">
        <v>317.33</v>
      </c>
      <c r="P2508" s="22">
        <v>257.17</v>
      </c>
      <c r="Q2508" s="23">
        <f t="shared" si="590"/>
        <v>244.55000000000004</v>
      </c>
      <c r="R2508" s="22">
        <v>338.1</v>
      </c>
      <c r="S2508" s="22">
        <v>178.16</v>
      </c>
      <c r="T2508" s="22">
        <v>424.89</v>
      </c>
      <c r="U2508" s="23">
        <f t="shared" si="591"/>
        <v>313.71666666666664</v>
      </c>
      <c r="V2508" s="24">
        <f t="shared" si="588"/>
        <v>1.1260469011725294</v>
      </c>
      <c r="W2508" s="22">
        <f t="shared" si="592"/>
        <v>0.87778176597272095</v>
      </c>
      <c r="Z2508" s="8" t="s">
        <v>78382</v>
      </c>
      <c r="AA2508" s="8" t="s">
        <v>69906</v>
      </c>
      <c r="AB2508" s="8" t="s">
        <v>62294</v>
      </c>
      <c r="AC2508" s="3" t="s">
        <v>36051</v>
      </c>
      <c r="AD2508" s="8" t="s">
        <v>62295</v>
      </c>
      <c r="AE2508" s="8" t="s">
        <v>48344</v>
      </c>
      <c r="AF2508" s="8" t="s">
        <v>62296</v>
      </c>
      <c r="AL2508" s="31" t="s">
        <v>6213</v>
      </c>
      <c r="AM2508" s="31" t="s">
        <v>44972</v>
      </c>
      <c r="AN2508" s="31" t="s">
        <v>44973</v>
      </c>
      <c r="AO2508" s="31" t="s">
        <v>6212</v>
      </c>
      <c r="AP2508" s="31">
        <v>230125</v>
      </c>
      <c r="AQ2508" s="31" t="s">
        <v>6211</v>
      </c>
      <c r="AR2508" s="31">
        <v>74.260000000000005</v>
      </c>
      <c r="AS2508" s="31">
        <v>436.39</v>
      </c>
      <c r="AT2508" s="31">
        <v>138.97</v>
      </c>
      <c r="AU2508" s="32">
        <f t="shared" si="593"/>
        <v>216.54</v>
      </c>
      <c r="AV2508" s="31">
        <v>144.76</v>
      </c>
      <c r="AW2508" s="31">
        <v>239.94</v>
      </c>
      <c r="AX2508" s="31">
        <v>58.96</v>
      </c>
      <c r="AY2508" s="32">
        <f t="shared" si="594"/>
        <v>147.88666666666666</v>
      </c>
      <c r="AZ2508" s="31">
        <v>235.38</v>
      </c>
      <c r="BA2508" s="31">
        <v>3258.05</v>
      </c>
      <c r="BB2508" s="31">
        <v>181.1</v>
      </c>
      <c r="BC2508" s="32">
        <f t="shared" si="595"/>
        <v>1224.8433333333335</v>
      </c>
      <c r="BD2508" s="33">
        <f t="shared" si="596"/>
        <v>5.6564299128721416</v>
      </c>
      <c r="BE2508" s="31">
        <f t="shared" si="597"/>
        <v>0.6829531110495366</v>
      </c>
      <c r="BT2508" s="5" t="s">
        <v>6958</v>
      </c>
      <c r="BU2508" s="5" t="s">
        <v>36772</v>
      </c>
      <c r="BV2508" s="5" t="s">
        <v>36773</v>
      </c>
      <c r="BW2508" s="5" t="s">
        <v>6957</v>
      </c>
      <c r="BX2508" s="5">
        <v>67809</v>
      </c>
      <c r="BY2508" s="5" t="s">
        <v>6956</v>
      </c>
      <c r="BZ2508" s="5">
        <v>1074.1099999999999</v>
      </c>
      <c r="CA2508" s="5">
        <v>875.09</v>
      </c>
      <c r="CB2508" s="5">
        <v>1041.79</v>
      </c>
      <c r="CC2508" s="6">
        <f t="shared" si="587"/>
        <v>996.99666666666656</v>
      </c>
      <c r="CD2508" s="5">
        <v>747.95</v>
      </c>
      <c r="CE2508" s="5">
        <v>835.91</v>
      </c>
      <c r="CF2508" s="5">
        <v>279.45</v>
      </c>
      <c r="CG2508" s="6">
        <f t="shared" si="586"/>
        <v>621.10333333333335</v>
      </c>
      <c r="CH2508" s="5">
        <v>305.77</v>
      </c>
      <c r="CI2508" s="5">
        <v>108.24</v>
      </c>
      <c r="CJ2508" s="5">
        <v>388.12</v>
      </c>
      <c r="CK2508" s="6">
        <f t="shared" si="600"/>
        <v>267.37666666666667</v>
      </c>
      <c r="CL2508" s="7">
        <f t="shared" si="598"/>
        <v>0.26818210692780653</v>
      </c>
      <c r="CM2508" s="5">
        <f t="shared" si="599"/>
        <v>0.62297433291318272</v>
      </c>
      <c r="CP2508" s="8" t="s">
        <v>73964</v>
      </c>
      <c r="CQ2508" s="8" t="s">
        <v>69906</v>
      </c>
      <c r="CR2508" s="8" t="s">
        <v>54021</v>
      </c>
      <c r="CS2508" s="3" t="s">
        <v>54022</v>
      </c>
      <c r="CT2508" s="8" t="s">
        <v>54023</v>
      </c>
      <c r="CU2508" s="8" t="s">
        <v>48344</v>
      </c>
      <c r="CV2508" s="8" t="s">
        <v>54024</v>
      </c>
    </row>
    <row r="2509" spans="4:100">
      <c r="D2509" s="22" t="s">
        <v>16356</v>
      </c>
      <c r="E2509" s="22" t="s">
        <v>46718</v>
      </c>
      <c r="F2509" s="22" t="s">
        <v>46719</v>
      </c>
      <c r="G2509" s="22" t="s">
        <v>16355</v>
      </c>
      <c r="H2509" s="22">
        <v>238257</v>
      </c>
      <c r="I2509" s="22" t="s">
        <v>16354</v>
      </c>
      <c r="J2509" s="22">
        <v>778.44</v>
      </c>
      <c r="K2509" s="22">
        <v>430.26</v>
      </c>
      <c r="L2509" s="22">
        <v>361.23</v>
      </c>
      <c r="M2509" s="23">
        <f t="shared" si="589"/>
        <v>523.31000000000006</v>
      </c>
      <c r="N2509" s="22">
        <v>398.35</v>
      </c>
      <c r="O2509" s="22">
        <v>627.04</v>
      </c>
      <c r="P2509" s="22">
        <v>419.56</v>
      </c>
      <c r="Q2509" s="23">
        <f t="shared" si="590"/>
        <v>481.64999999999992</v>
      </c>
      <c r="R2509" s="22">
        <v>598.39</v>
      </c>
      <c r="S2509" s="22">
        <v>471.59</v>
      </c>
      <c r="T2509" s="22">
        <v>697.9</v>
      </c>
      <c r="U2509" s="23">
        <f t="shared" si="591"/>
        <v>589.29333333333341</v>
      </c>
      <c r="V2509" s="24">
        <f t="shared" si="588"/>
        <v>1.1260884243246514</v>
      </c>
      <c r="W2509" s="22">
        <f t="shared" si="592"/>
        <v>0.92039135502856795</v>
      </c>
      <c r="Z2509" s="8" t="s">
        <v>78383</v>
      </c>
      <c r="AA2509" s="8" t="s">
        <v>69906</v>
      </c>
      <c r="AB2509" s="8" t="s">
        <v>62297</v>
      </c>
      <c r="AC2509" s="3" t="s">
        <v>62298</v>
      </c>
      <c r="AD2509" s="8" t="s">
        <v>62299</v>
      </c>
      <c r="AE2509" s="8" t="s">
        <v>48344</v>
      </c>
      <c r="AF2509" s="8" t="s">
        <v>62300</v>
      </c>
      <c r="AL2509" s="31" t="s">
        <v>25774</v>
      </c>
      <c r="AM2509" s="31" t="s">
        <v>34263</v>
      </c>
      <c r="AN2509" s="31" t="s">
        <v>34264</v>
      </c>
      <c r="AO2509" s="31" t="s">
        <v>8507</v>
      </c>
      <c r="AP2509" s="31">
        <v>80732</v>
      </c>
      <c r="AQ2509" s="31" t="s">
        <v>8506</v>
      </c>
      <c r="AR2509" s="31">
        <v>106.47</v>
      </c>
      <c r="AS2509" s="31">
        <v>113.24</v>
      </c>
      <c r="AT2509" s="31">
        <v>49.78</v>
      </c>
      <c r="AU2509" s="32">
        <f t="shared" si="593"/>
        <v>89.83</v>
      </c>
      <c r="AV2509" s="31">
        <v>161.65</v>
      </c>
      <c r="AW2509" s="31">
        <v>153.54</v>
      </c>
      <c r="AX2509" s="31">
        <v>23.56</v>
      </c>
      <c r="AY2509" s="32">
        <f t="shared" si="594"/>
        <v>112.91666666666667</v>
      </c>
      <c r="AZ2509" s="31">
        <v>443.28</v>
      </c>
      <c r="BA2509" s="31">
        <v>699.92</v>
      </c>
      <c r="BB2509" s="31">
        <v>381.77</v>
      </c>
      <c r="BC2509" s="32">
        <f t="shared" si="595"/>
        <v>508.32333333333327</v>
      </c>
      <c r="BD2509" s="33">
        <f t="shared" si="596"/>
        <v>5.6587257412148864</v>
      </c>
      <c r="BE2509" s="31">
        <f t="shared" si="597"/>
        <v>1.2570039704627261</v>
      </c>
      <c r="BT2509" s="5" t="s">
        <v>11988</v>
      </c>
      <c r="BU2509" s="5" t="s">
        <v>45474</v>
      </c>
      <c r="BV2509" s="5" t="s">
        <v>45475</v>
      </c>
      <c r="BW2509" s="5" t="s">
        <v>11987</v>
      </c>
      <c r="BX2509" s="5">
        <v>102032</v>
      </c>
      <c r="BY2509" s="5" t="s">
        <v>11986</v>
      </c>
      <c r="BZ2509" s="5">
        <v>222.99</v>
      </c>
      <c r="CA2509" s="5">
        <v>168.6</v>
      </c>
      <c r="CB2509" s="5">
        <v>305.25</v>
      </c>
      <c r="CC2509" s="6">
        <f t="shared" si="587"/>
        <v>232.28</v>
      </c>
      <c r="CD2509" s="5">
        <v>49.96</v>
      </c>
      <c r="CE2509" s="5">
        <v>1063.99</v>
      </c>
      <c r="CF2509" s="5">
        <v>86.29</v>
      </c>
      <c r="CG2509" s="6">
        <f t="shared" si="586"/>
        <v>400.08</v>
      </c>
      <c r="CH2509" s="5">
        <v>42.94</v>
      </c>
      <c r="CI2509" s="5">
        <v>94.06</v>
      </c>
      <c r="CJ2509" s="5">
        <v>49.92</v>
      </c>
      <c r="CK2509" s="6">
        <f t="shared" si="600"/>
        <v>62.306666666666672</v>
      </c>
      <c r="CL2509" s="7">
        <f t="shared" si="598"/>
        <v>0.26823948108604562</v>
      </c>
      <c r="CM2509" s="5">
        <f t="shared" si="599"/>
        <v>1.7224039951782331</v>
      </c>
      <c r="CP2509" s="8" t="s">
        <v>73965</v>
      </c>
      <c r="CQ2509" s="8" t="s">
        <v>69906</v>
      </c>
      <c r="CR2509" s="8" t="s">
        <v>54025</v>
      </c>
      <c r="CS2509" s="3" t="s">
        <v>34685</v>
      </c>
      <c r="CT2509" s="8" t="s">
        <v>54026</v>
      </c>
      <c r="CU2509" s="8" t="s">
        <v>48344</v>
      </c>
      <c r="CV2509" s="8" t="s">
        <v>54027</v>
      </c>
    </row>
    <row r="2510" spans="4:100">
      <c r="D2510" s="22" t="s">
        <v>27102</v>
      </c>
      <c r="E2510" s="25" t="s">
        <v>43103</v>
      </c>
      <c r="F2510" s="22" t="s">
        <v>36953</v>
      </c>
      <c r="G2510" s="22" t="s">
        <v>772</v>
      </c>
      <c r="H2510" s="22" t="s">
        <v>771</v>
      </c>
      <c r="I2510" s="22" t="s">
        <v>770</v>
      </c>
      <c r="J2510" s="22">
        <v>1214.6500000000001</v>
      </c>
      <c r="K2510" s="22">
        <v>708.96</v>
      </c>
      <c r="L2510" s="22">
        <v>1595.44</v>
      </c>
      <c r="M2510" s="23">
        <f t="shared" si="589"/>
        <v>1173.0166666666667</v>
      </c>
      <c r="N2510" s="22">
        <v>940.57</v>
      </c>
      <c r="O2510" s="22">
        <v>1774.71</v>
      </c>
      <c r="P2510" s="22">
        <v>887.8</v>
      </c>
      <c r="Q2510" s="23">
        <f t="shared" si="590"/>
        <v>1201.0266666666666</v>
      </c>
      <c r="R2510" s="22">
        <v>1274.22</v>
      </c>
      <c r="S2510" s="22">
        <v>1211.3900000000001</v>
      </c>
      <c r="T2510" s="22">
        <v>1477.38</v>
      </c>
      <c r="U2510" s="23">
        <f t="shared" si="591"/>
        <v>1320.9966666666667</v>
      </c>
      <c r="V2510" s="24">
        <f t="shared" si="588"/>
        <v>1.1261533652548272</v>
      </c>
      <c r="W2510" s="22">
        <f t="shared" si="592"/>
        <v>1.0238786036004035</v>
      </c>
      <c r="Z2510" s="8" t="s">
        <v>73608</v>
      </c>
      <c r="AA2510" s="8" t="s">
        <v>69906</v>
      </c>
      <c r="AB2510" s="8" t="s">
        <v>62301</v>
      </c>
      <c r="AC2510" s="3" t="s">
        <v>42163</v>
      </c>
      <c r="AD2510" s="8" t="s">
        <v>62302</v>
      </c>
      <c r="AE2510" s="8" t="s">
        <v>48344</v>
      </c>
      <c r="AF2510" s="8" t="s">
        <v>62303</v>
      </c>
      <c r="AL2510" s="31" t="s">
        <v>17754</v>
      </c>
      <c r="AM2510" s="31" t="s">
        <v>33405</v>
      </c>
      <c r="AN2510" s="31" t="s">
        <v>33406</v>
      </c>
      <c r="AO2510" s="31" t="s">
        <v>17753</v>
      </c>
      <c r="AP2510" s="31">
        <v>103268</v>
      </c>
      <c r="AQ2510" s="31" t="s">
        <v>17752</v>
      </c>
      <c r="AR2510" s="31">
        <v>151.4</v>
      </c>
      <c r="AS2510" s="31">
        <v>355.17</v>
      </c>
      <c r="AT2510" s="31">
        <v>237.54</v>
      </c>
      <c r="AU2510" s="32">
        <f t="shared" si="593"/>
        <v>248.03666666666666</v>
      </c>
      <c r="AV2510" s="31">
        <v>165.47</v>
      </c>
      <c r="AW2510" s="31">
        <v>455.31</v>
      </c>
      <c r="AX2510" s="31">
        <v>1205.67</v>
      </c>
      <c r="AY2510" s="32">
        <f t="shared" si="594"/>
        <v>608.81666666666672</v>
      </c>
      <c r="AZ2510" s="31">
        <v>893.11</v>
      </c>
      <c r="BA2510" s="31">
        <v>1579.57</v>
      </c>
      <c r="BB2510" s="31">
        <v>1738.34</v>
      </c>
      <c r="BC2510" s="32">
        <f t="shared" si="595"/>
        <v>1403.6733333333332</v>
      </c>
      <c r="BD2510" s="33">
        <f t="shared" si="596"/>
        <v>5.6591364180027144</v>
      </c>
      <c r="BE2510" s="31">
        <f t="shared" si="597"/>
        <v>2.4545430111139486</v>
      </c>
      <c r="BT2510" s="5" t="s">
        <v>31098</v>
      </c>
      <c r="BU2510" s="5" t="s">
        <v>47829</v>
      </c>
      <c r="BV2510" s="5" t="s">
        <v>47830</v>
      </c>
      <c r="BW2510" s="5" t="s">
        <v>31097</v>
      </c>
      <c r="BX2510" s="5">
        <v>14208</v>
      </c>
      <c r="BY2510" s="5" t="s">
        <v>31096</v>
      </c>
      <c r="BZ2510" s="5">
        <v>447.04</v>
      </c>
      <c r="CA2510" s="5">
        <v>741.14</v>
      </c>
      <c r="CB2510" s="5">
        <v>596.97</v>
      </c>
      <c r="CC2510" s="6">
        <f t="shared" si="587"/>
        <v>595.05000000000007</v>
      </c>
      <c r="CD2510" s="5">
        <v>715.79</v>
      </c>
      <c r="CE2510" s="5">
        <v>601.94000000000005</v>
      </c>
      <c r="CF2510" s="5">
        <v>433.53</v>
      </c>
      <c r="CG2510" s="6">
        <f t="shared" si="586"/>
        <v>583.75333333333333</v>
      </c>
      <c r="CH2510" s="5">
        <v>104.4</v>
      </c>
      <c r="CI2510" s="5">
        <v>182.93</v>
      </c>
      <c r="CJ2510" s="5">
        <v>191.85</v>
      </c>
      <c r="CK2510" s="6">
        <f t="shared" si="600"/>
        <v>159.72666666666669</v>
      </c>
      <c r="CL2510" s="7">
        <f t="shared" si="598"/>
        <v>0.26842562249670898</v>
      </c>
      <c r="CM2510" s="5">
        <f t="shared" si="599"/>
        <v>0.98101560092989371</v>
      </c>
      <c r="CP2510" s="8" t="s">
        <v>73966</v>
      </c>
      <c r="CQ2510" s="8" t="s">
        <v>69906</v>
      </c>
      <c r="CR2510" s="8" t="s">
        <v>54028</v>
      </c>
      <c r="CS2510" s="3" t="s">
        <v>54029</v>
      </c>
      <c r="CT2510" s="8" t="s">
        <v>54030</v>
      </c>
      <c r="CU2510" s="8" t="s">
        <v>48344</v>
      </c>
      <c r="CV2510" s="8" t="s">
        <v>54031</v>
      </c>
    </row>
    <row r="2511" spans="4:100">
      <c r="D2511" s="22" t="s">
        <v>21329</v>
      </c>
      <c r="E2511" s="22" t="s">
        <v>40570</v>
      </c>
      <c r="F2511" s="22" t="s">
        <v>40571</v>
      </c>
      <c r="G2511" s="22" t="s">
        <v>21328</v>
      </c>
      <c r="H2511" s="22">
        <v>72567</v>
      </c>
      <c r="I2511" s="22" t="s">
        <v>21327</v>
      </c>
      <c r="J2511" s="22">
        <v>234.85</v>
      </c>
      <c r="K2511" s="22">
        <v>47.41</v>
      </c>
      <c r="L2511" s="22">
        <v>131.41999999999999</v>
      </c>
      <c r="M2511" s="23">
        <f t="shared" si="589"/>
        <v>137.89333333333332</v>
      </c>
      <c r="N2511" s="22">
        <v>102.55</v>
      </c>
      <c r="O2511" s="22">
        <v>73.069999999999993</v>
      </c>
      <c r="P2511" s="22">
        <v>72.3</v>
      </c>
      <c r="Q2511" s="23">
        <f t="shared" si="590"/>
        <v>82.64</v>
      </c>
      <c r="R2511" s="22">
        <v>119.21</v>
      </c>
      <c r="S2511" s="22">
        <v>188.1</v>
      </c>
      <c r="T2511" s="22">
        <v>159.22</v>
      </c>
      <c r="U2511" s="23">
        <f t="shared" si="591"/>
        <v>155.51</v>
      </c>
      <c r="V2511" s="24">
        <f t="shared" si="588"/>
        <v>1.1277557532392188</v>
      </c>
      <c r="W2511" s="22">
        <f t="shared" si="592"/>
        <v>0.59930380970798691</v>
      </c>
      <c r="Z2511" s="8" t="s">
        <v>78384</v>
      </c>
      <c r="AA2511" s="8" t="s">
        <v>69906</v>
      </c>
      <c r="AB2511" s="8" t="s">
        <v>62304</v>
      </c>
      <c r="AC2511" s="3" t="s">
        <v>62305</v>
      </c>
      <c r="AD2511" s="8" t="s">
        <v>62306</v>
      </c>
      <c r="AE2511" s="8" t="s">
        <v>48344</v>
      </c>
      <c r="AF2511" s="8" t="s">
        <v>62307</v>
      </c>
      <c r="AL2511" s="31" t="s">
        <v>19707</v>
      </c>
      <c r="AM2511" s="31" t="s">
        <v>37733</v>
      </c>
      <c r="AN2511" s="31" t="s">
        <v>37734</v>
      </c>
      <c r="AO2511" s="31" t="s">
        <v>19706</v>
      </c>
      <c r="AP2511" s="31">
        <v>22289</v>
      </c>
      <c r="AQ2511" s="31" t="s">
        <v>19705</v>
      </c>
      <c r="AR2511" s="31">
        <v>403.53</v>
      </c>
      <c r="AS2511" s="31">
        <v>305.95</v>
      </c>
      <c r="AT2511" s="31">
        <v>122.06</v>
      </c>
      <c r="AU2511" s="32">
        <f t="shared" si="593"/>
        <v>277.18</v>
      </c>
      <c r="AV2511" s="31">
        <v>608.84</v>
      </c>
      <c r="AW2511" s="31">
        <v>369.3</v>
      </c>
      <c r="AX2511" s="31">
        <v>378.41</v>
      </c>
      <c r="AY2511" s="32">
        <f t="shared" si="594"/>
        <v>452.18333333333339</v>
      </c>
      <c r="AZ2511" s="31">
        <v>1855.25</v>
      </c>
      <c r="BA2511" s="31">
        <v>1458.16</v>
      </c>
      <c r="BB2511" s="31">
        <v>1392.57</v>
      </c>
      <c r="BC2511" s="32">
        <f t="shared" si="595"/>
        <v>1568.6599999999999</v>
      </c>
      <c r="BD2511" s="33">
        <f t="shared" si="596"/>
        <v>5.6593549318132617</v>
      </c>
      <c r="BE2511" s="31">
        <f t="shared" si="597"/>
        <v>1.6313707097674197</v>
      </c>
      <c r="BT2511" s="5" t="s">
        <v>27047</v>
      </c>
      <c r="BU2511" s="5" t="s">
        <v>35306</v>
      </c>
      <c r="BV2511" s="5" t="s">
        <v>35307</v>
      </c>
      <c r="BW2511" s="5" t="s">
        <v>27046</v>
      </c>
      <c r="BX2511" s="5">
        <v>13137</v>
      </c>
      <c r="BY2511" s="5" t="s">
        <v>27045</v>
      </c>
      <c r="BZ2511" s="5">
        <v>216.05</v>
      </c>
      <c r="CA2511" s="5">
        <v>247.22</v>
      </c>
      <c r="CB2511" s="5">
        <v>382.24</v>
      </c>
      <c r="CC2511" s="6">
        <f t="shared" si="587"/>
        <v>281.83666666666664</v>
      </c>
      <c r="CD2511" s="5">
        <v>220.43</v>
      </c>
      <c r="CE2511" s="5">
        <v>87.07</v>
      </c>
      <c r="CF2511" s="5">
        <v>37.44</v>
      </c>
      <c r="CG2511" s="6">
        <f t="shared" si="586"/>
        <v>114.98</v>
      </c>
      <c r="CH2511" s="5">
        <v>105.06</v>
      </c>
      <c r="CI2511" s="5">
        <v>81.150000000000006</v>
      </c>
      <c r="CJ2511" s="5">
        <v>41.01</v>
      </c>
      <c r="CK2511" s="6">
        <f t="shared" si="600"/>
        <v>75.739999999999995</v>
      </c>
      <c r="CL2511" s="7">
        <f t="shared" si="598"/>
        <v>0.26873721186029736</v>
      </c>
      <c r="CM2511" s="5">
        <f t="shared" si="599"/>
        <v>0.4079667892751121</v>
      </c>
      <c r="CP2511" s="8" t="s">
        <v>73967</v>
      </c>
      <c r="CQ2511" s="8" t="s">
        <v>48346</v>
      </c>
      <c r="CR2511" s="8" t="s">
        <v>48347</v>
      </c>
      <c r="CS2511" s="3" t="s">
        <v>48346</v>
      </c>
      <c r="CT2511" s="8" t="s">
        <v>48346</v>
      </c>
      <c r="CU2511" s="8" t="s">
        <v>48346</v>
      </c>
      <c r="CV2511" s="8" t="s">
        <v>48346</v>
      </c>
    </row>
    <row r="2512" spans="4:100">
      <c r="D2512" s="22" t="s">
        <v>31078</v>
      </c>
      <c r="E2512" s="22" t="s">
        <v>48036</v>
      </c>
      <c r="F2512" s="22" t="s">
        <v>48037</v>
      </c>
      <c r="G2512" s="22" t="s">
        <v>31077</v>
      </c>
      <c r="H2512" s="22">
        <v>67996</v>
      </c>
      <c r="I2512" s="22" t="s">
        <v>31076</v>
      </c>
      <c r="J2512" s="22">
        <v>311.16000000000003</v>
      </c>
      <c r="K2512" s="22">
        <v>169.38</v>
      </c>
      <c r="L2512" s="22">
        <v>377.49</v>
      </c>
      <c r="M2512" s="23">
        <f t="shared" si="589"/>
        <v>286.01</v>
      </c>
      <c r="N2512" s="22">
        <v>522.15</v>
      </c>
      <c r="O2512" s="22">
        <v>150.63999999999999</v>
      </c>
      <c r="P2512" s="22">
        <v>172.32</v>
      </c>
      <c r="Q2512" s="23">
        <f t="shared" si="590"/>
        <v>281.70333333333332</v>
      </c>
      <c r="R2512" s="22">
        <v>434.26</v>
      </c>
      <c r="S2512" s="22">
        <v>209.56</v>
      </c>
      <c r="T2512" s="22">
        <v>324.66000000000003</v>
      </c>
      <c r="U2512" s="23">
        <f t="shared" si="591"/>
        <v>322.82666666666665</v>
      </c>
      <c r="V2512" s="24">
        <f t="shared" si="588"/>
        <v>1.1287251028518817</v>
      </c>
      <c r="W2512" s="22">
        <f t="shared" si="592"/>
        <v>0.98494225143642999</v>
      </c>
      <c r="Z2512" s="8" t="s">
        <v>78385</v>
      </c>
      <c r="AA2512" s="8" t="s">
        <v>69906</v>
      </c>
      <c r="AB2512" s="8" t="s">
        <v>62308</v>
      </c>
      <c r="AC2512" s="3" t="s">
        <v>37940</v>
      </c>
      <c r="AD2512" s="8" t="s">
        <v>62309</v>
      </c>
      <c r="AE2512" s="8" t="s">
        <v>48344</v>
      </c>
      <c r="AF2512" s="8" t="s">
        <v>62310</v>
      </c>
      <c r="AL2512" s="31" t="s">
        <v>31009</v>
      </c>
      <c r="AM2512" s="31" t="s">
        <v>34391</v>
      </c>
      <c r="AN2512" s="31" t="s">
        <v>34392</v>
      </c>
      <c r="AO2512" s="31" t="s">
        <v>31008</v>
      </c>
      <c r="AP2512" s="31">
        <v>107995</v>
      </c>
      <c r="AQ2512" s="31" t="s">
        <v>31007</v>
      </c>
      <c r="AR2512" s="31">
        <v>379.85</v>
      </c>
      <c r="AS2512" s="31">
        <v>337.7</v>
      </c>
      <c r="AT2512" s="31">
        <v>402.96</v>
      </c>
      <c r="AU2512" s="32">
        <f t="shared" si="593"/>
        <v>373.50333333333333</v>
      </c>
      <c r="AV2512" s="31">
        <v>675.01</v>
      </c>
      <c r="AW2512" s="31">
        <v>577.48</v>
      </c>
      <c r="AX2512" s="31">
        <v>1355.92</v>
      </c>
      <c r="AY2512" s="32">
        <f t="shared" si="594"/>
        <v>869.46999999999991</v>
      </c>
      <c r="AZ2512" s="31">
        <v>1685.72</v>
      </c>
      <c r="BA2512" s="31">
        <v>2576.66</v>
      </c>
      <c r="BB2512" s="31">
        <v>2079.92</v>
      </c>
      <c r="BC2512" s="32">
        <f t="shared" si="595"/>
        <v>2114.1</v>
      </c>
      <c r="BD2512" s="33">
        <f t="shared" si="596"/>
        <v>5.660190448991977</v>
      </c>
      <c r="BE2512" s="31">
        <f t="shared" si="597"/>
        <v>2.3278774843598002</v>
      </c>
      <c r="BT2512" s="5" t="s">
        <v>23238</v>
      </c>
      <c r="BU2512" s="5" t="s">
        <v>36493</v>
      </c>
      <c r="BV2512" s="5" t="s">
        <v>36494</v>
      </c>
      <c r="BW2512" s="5" t="s">
        <v>23237</v>
      </c>
      <c r="BX2512" s="5">
        <v>11785</v>
      </c>
      <c r="BY2512" s="5" t="s">
        <v>23236</v>
      </c>
      <c r="BZ2512" s="5">
        <v>919.21</v>
      </c>
      <c r="CA2512" s="5">
        <v>1199.24</v>
      </c>
      <c r="CB2512" s="5">
        <v>827.42</v>
      </c>
      <c r="CC2512" s="6">
        <f t="shared" si="587"/>
        <v>981.95666666666659</v>
      </c>
      <c r="CD2512" s="5">
        <v>269.8</v>
      </c>
      <c r="CE2512" s="5">
        <v>909.86</v>
      </c>
      <c r="CF2512" s="5">
        <v>500.9</v>
      </c>
      <c r="CG2512" s="6">
        <f t="shared" ref="CG2512:CG2575" si="601">+AVERAGE(CD2512:CF2512)</f>
        <v>560.18666666666661</v>
      </c>
      <c r="CH2512" s="5">
        <v>111.74</v>
      </c>
      <c r="CI2512" s="5">
        <v>409.36</v>
      </c>
      <c r="CJ2512" s="5">
        <v>270.58999999999997</v>
      </c>
      <c r="CK2512" s="6">
        <f t="shared" si="600"/>
        <v>263.8966666666667</v>
      </c>
      <c r="CL2512" s="7">
        <f t="shared" si="598"/>
        <v>0.26874573555520109</v>
      </c>
      <c r="CM2512" s="5">
        <f t="shared" si="599"/>
        <v>0.57048002797136332</v>
      </c>
      <c r="CP2512" s="8" t="s">
        <v>73968</v>
      </c>
      <c r="CQ2512" s="8" t="s">
        <v>69906</v>
      </c>
      <c r="CR2512" s="8" t="s">
        <v>54032</v>
      </c>
      <c r="CS2512" s="3" t="s">
        <v>54033</v>
      </c>
      <c r="CT2512" s="8" t="s">
        <v>54034</v>
      </c>
      <c r="CU2512" s="8" t="s">
        <v>48344</v>
      </c>
      <c r="CV2512" s="8" t="s">
        <v>54035</v>
      </c>
    </row>
    <row r="2513" spans="4:100">
      <c r="D2513" s="22" t="s">
        <v>22611</v>
      </c>
      <c r="E2513" s="22" t="s">
        <v>36173</v>
      </c>
      <c r="F2513" s="22" t="s">
        <v>36174</v>
      </c>
      <c r="G2513" s="22" t="s">
        <v>22610</v>
      </c>
      <c r="H2513" s="22">
        <v>56508</v>
      </c>
      <c r="I2513" s="22" t="s">
        <v>22609</v>
      </c>
      <c r="J2513" s="22">
        <v>144.84</v>
      </c>
      <c r="K2513" s="22">
        <v>44.9</v>
      </c>
      <c r="L2513" s="22">
        <v>106.77</v>
      </c>
      <c r="M2513" s="23">
        <f t="shared" si="589"/>
        <v>98.836666666666659</v>
      </c>
      <c r="N2513" s="22">
        <v>282.18</v>
      </c>
      <c r="O2513" s="22">
        <v>344.88</v>
      </c>
      <c r="P2513" s="22">
        <v>104.82</v>
      </c>
      <c r="Q2513" s="23">
        <f t="shared" si="590"/>
        <v>243.95999999999995</v>
      </c>
      <c r="R2513" s="22">
        <v>92.18</v>
      </c>
      <c r="S2513" s="22">
        <v>64.78</v>
      </c>
      <c r="T2513" s="22">
        <v>177.74</v>
      </c>
      <c r="U2513" s="23">
        <f t="shared" si="591"/>
        <v>111.56666666666668</v>
      </c>
      <c r="V2513" s="24">
        <f t="shared" si="588"/>
        <v>1.1287983541870428</v>
      </c>
      <c r="W2513" s="22">
        <f t="shared" si="592"/>
        <v>2.468314728002428</v>
      </c>
      <c r="Z2513" s="8" t="s">
        <v>78386</v>
      </c>
      <c r="AA2513" s="8" t="s">
        <v>69906</v>
      </c>
      <c r="AB2513" s="8" t="s">
        <v>62311</v>
      </c>
      <c r="AC2513" s="3" t="s">
        <v>43331</v>
      </c>
      <c r="AD2513" s="8" t="s">
        <v>62312</v>
      </c>
      <c r="AE2513" s="8" t="s">
        <v>48344</v>
      </c>
      <c r="AF2513" s="8" t="s">
        <v>62313</v>
      </c>
      <c r="AL2513" s="31" t="s">
        <v>17523</v>
      </c>
      <c r="AM2513" s="31" t="s">
        <v>41515</v>
      </c>
      <c r="AN2513" s="31" t="s">
        <v>41516</v>
      </c>
      <c r="AO2513" s="31" t="s">
        <v>17522</v>
      </c>
      <c r="AP2513" s="31">
        <v>226075</v>
      </c>
      <c r="AQ2513" s="31" t="s">
        <v>17521</v>
      </c>
      <c r="AR2513" s="31">
        <v>211.94</v>
      </c>
      <c r="AS2513" s="31">
        <v>92.63</v>
      </c>
      <c r="AT2513" s="31">
        <v>146.54</v>
      </c>
      <c r="AU2513" s="32">
        <f t="shared" si="593"/>
        <v>150.37</v>
      </c>
      <c r="AV2513" s="31">
        <v>1805.88</v>
      </c>
      <c r="AW2513" s="31">
        <v>353.86</v>
      </c>
      <c r="AX2513" s="31">
        <v>65.73</v>
      </c>
      <c r="AY2513" s="32">
        <f t="shared" si="594"/>
        <v>741.82333333333338</v>
      </c>
      <c r="AZ2513" s="31">
        <v>867.19</v>
      </c>
      <c r="BA2513" s="31">
        <v>633.04999999999995</v>
      </c>
      <c r="BB2513" s="31">
        <v>1054.95</v>
      </c>
      <c r="BC2513" s="32">
        <f t="shared" si="595"/>
        <v>851.73</v>
      </c>
      <c r="BD2513" s="33">
        <f t="shared" si="596"/>
        <v>5.6642282370153625</v>
      </c>
      <c r="BE2513" s="31">
        <f t="shared" si="597"/>
        <v>4.9333200328079627</v>
      </c>
      <c r="BT2513" s="5" t="s">
        <v>4612</v>
      </c>
      <c r="BU2513" s="5" t="s">
        <v>36828</v>
      </c>
      <c r="BV2513" s="5" t="s">
        <v>36829</v>
      </c>
      <c r="BW2513" s="5" t="s">
        <v>4611</v>
      </c>
      <c r="BX2513" s="5">
        <v>20467</v>
      </c>
      <c r="BY2513" s="5" t="s">
        <v>4610</v>
      </c>
      <c r="BZ2513" s="5">
        <v>4089.54</v>
      </c>
      <c r="CA2513" s="5">
        <v>7305.27</v>
      </c>
      <c r="CB2513" s="5">
        <v>5202.63</v>
      </c>
      <c r="CC2513" s="6">
        <f t="shared" si="587"/>
        <v>5532.4800000000005</v>
      </c>
      <c r="CD2513" s="5">
        <v>3449.1</v>
      </c>
      <c r="CE2513" s="5">
        <v>3951.3</v>
      </c>
      <c r="CF2513" s="5">
        <v>3029.53</v>
      </c>
      <c r="CG2513" s="6">
        <f t="shared" si="601"/>
        <v>3476.6433333333334</v>
      </c>
      <c r="CH2513" s="5">
        <v>1496.71</v>
      </c>
      <c r="CI2513" s="5">
        <v>1625.77</v>
      </c>
      <c r="CJ2513" s="5">
        <v>1339.27</v>
      </c>
      <c r="CK2513" s="6">
        <f t="shared" si="600"/>
        <v>1487.25</v>
      </c>
      <c r="CL2513" s="7">
        <f t="shared" si="598"/>
        <v>0.26882157730348777</v>
      </c>
      <c r="CM2513" s="5">
        <f t="shared" si="599"/>
        <v>0.62840594694121499</v>
      </c>
      <c r="CP2513" s="8" t="s">
        <v>73969</v>
      </c>
      <c r="CQ2513" s="8" t="s">
        <v>69906</v>
      </c>
      <c r="CR2513" s="8" t="s">
        <v>60223</v>
      </c>
      <c r="CS2513" s="3" t="s">
        <v>35083</v>
      </c>
      <c r="CT2513" s="8" t="s">
        <v>60224</v>
      </c>
      <c r="CU2513" s="8" t="s">
        <v>48344</v>
      </c>
      <c r="CV2513" s="8" t="s">
        <v>60225</v>
      </c>
    </row>
    <row r="2514" spans="4:100">
      <c r="D2514" s="22" t="s">
        <v>9929</v>
      </c>
      <c r="E2514" s="22" t="s">
        <v>37470</v>
      </c>
      <c r="F2514" s="22" t="s">
        <v>37471</v>
      </c>
      <c r="G2514" s="22" t="s">
        <v>9928</v>
      </c>
      <c r="H2514" s="22">
        <v>278672</v>
      </c>
      <c r="I2514" s="22" t="s">
        <v>9927</v>
      </c>
      <c r="J2514" s="22">
        <v>101.85</v>
      </c>
      <c r="K2514" s="22">
        <v>5.64</v>
      </c>
      <c r="L2514" s="22">
        <v>90.06</v>
      </c>
      <c r="M2514" s="23">
        <f t="shared" si="589"/>
        <v>65.850000000000009</v>
      </c>
      <c r="N2514" s="22">
        <v>117.6</v>
      </c>
      <c r="O2514" s="22">
        <v>217.66</v>
      </c>
      <c r="P2514" s="22">
        <v>469.09</v>
      </c>
      <c r="Q2514" s="23">
        <f t="shared" si="590"/>
        <v>268.11666666666662</v>
      </c>
      <c r="R2514" s="22">
        <v>86.79</v>
      </c>
      <c r="S2514" s="22">
        <v>48.88</v>
      </c>
      <c r="T2514" s="22">
        <v>87.43</v>
      </c>
      <c r="U2514" s="23">
        <f t="shared" si="591"/>
        <v>74.366666666666674</v>
      </c>
      <c r="V2514" s="24">
        <f t="shared" si="588"/>
        <v>1.1293343457352569</v>
      </c>
      <c r="W2514" s="22">
        <f t="shared" si="592"/>
        <v>4.0716274360921272</v>
      </c>
      <c r="Z2514" s="8" t="s">
        <v>72101</v>
      </c>
      <c r="AA2514" s="8" t="s">
        <v>69906</v>
      </c>
      <c r="AB2514" s="8" t="s">
        <v>51329</v>
      </c>
      <c r="AC2514" s="3" t="s">
        <v>37777</v>
      </c>
      <c r="AD2514" s="8" t="s">
        <v>51330</v>
      </c>
      <c r="AE2514" s="8" t="s">
        <v>48344</v>
      </c>
      <c r="AF2514" s="8" t="s">
        <v>51331</v>
      </c>
      <c r="AL2514" s="31" t="s">
        <v>17828</v>
      </c>
      <c r="AM2514" s="31" t="s">
        <v>34671</v>
      </c>
      <c r="AN2514" s="31" t="s">
        <v>34672</v>
      </c>
      <c r="AO2514" s="31" t="s">
        <v>17827</v>
      </c>
      <c r="AP2514" s="31">
        <v>226089</v>
      </c>
      <c r="AQ2514" s="31" t="s">
        <v>17826</v>
      </c>
      <c r="AR2514" s="31">
        <v>235.34</v>
      </c>
      <c r="AS2514" s="31">
        <v>149.56</v>
      </c>
      <c r="AT2514" s="31">
        <v>145.47999999999999</v>
      </c>
      <c r="AU2514" s="32">
        <f t="shared" si="593"/>
        <v>176.79333333333332</v>
      </c>
      <c r="AV2514" s="31">
        <v>645.12</v>
      </c>
      <c r="AW2514" s="31">
        <v>530.78</v>
      </c>
      <c r="AX2514" s="31">
        <v>326.68</v>
      </c>
      <c r="AY2514" s="32">
        <f t="shared" si="594"/>
        <v>500.86000000000007</v>
      </c>
      <c r="AZ2514" s="31">
        <v>1023.6</v>
      </c>
      <c r="BA2514" s="31">
        <v>773.96</v>
      </c>
      <c r="BB2514" s="31">
        <v>1208.6400000000001</v>
      </c>
      <c r="BC2514" s="32">
        <f t="shared" si="595"/>
        <v>1002.0666666666666</v>
      </c>
      <c r="BD2514" s="33">
        <f t="shared" si="596"/>
        <v>5.6680116143142651</v>
      </c>
      <c r="BE2514" s="31">
        <f t="shared" si="597"/>
        <v>2.8330253780308463</v>
      </c>
      <c r="BT2514" s="5" t="s">
        <v>32272</v>
      </c>
      <c r="BU2514" s="5" t="s">
        <v>39157</v>
      </c>
      <c r="BV2514" s="5" t="s">
        <v>39158</v>
      </c>
      <c r="BW2514" s="5" t="s">
        <v>7108</v>
      </c>
      <c r="BX2514" s="5">
        <v>21856</v>
      </c>
      <c r="BY2514" s="5" t="s">
        <v>7107</v>
      </c>
      <c r="BZ2514" s="5">
        <v>469.54</v>
      </c>
      <c r="CA2514" s="5">
        <v>416.04</v>
      </c>
      <c r="CB2514" s="5">
        <v>880.16</v>
      </c>
      <c r="CC2514" s="6">
        <f t="shared" si="587"/>
        <v>588.58000000000004</v>
      </c>
      <c r="CD2514" s="5">
        <v>343.34</v>
      </c>
      <c r="CE2514" s="5">
        <v>729.97</v>
      </c>
      <c r="CF2514" s="5">
        <v>385.36</v>
      </c>
      <c r="CG2514" s="6">
        <f t="shared" si="601"/>
        <v>486.22333333333336</v>
      </c>
      <c r="CH2514" s="5">
        <v>252.07</v>
      </c>
      <c r="CI2514" s="5">
        <v>109.37</v>
      </c>
      <c r="CJ2514" s="5">
        <v>113.59</v>
      </c>
      <c r="CK2514" s="6">
        <f t="shared" si="600"/>
        <v>158.34333333333333</v>
      </c>
      <c r="CL2514" s="7">
        <f t="shared" si="598"/>
        <v>0.26902601742045829</v>
      </c>
      <c r="CM2514" s="5">
        <f t="shared" si="599"/>
        <v>0.8260955746599159</v>
      </c>
      <c r="CP2514" s="8" t="s">
        <v>73970</v>
      </c>
      <c r="CQ2514" s="8" t="s">
        <v>69906</v>
      </c>
      <c r="CR2514" s="8" t="s">
        <v>54036</v>
      </c>
      <c r="CS2514" s="3" t="s">
        <v>54037</v>
      </c>
      <c r="CT2514" s="8" t="s">
        <v>54038</v>
      </c>
      <c r="CU2514" s="8" t="s">
        <v>48344</v>
      </c>
      <c r="CV2514" s="8" t="s">
        <v>54039</v>
      </c>
    </row>
    <row r="2515" spans="4:100">
      <c r="D2515" s="22" t="s">
        <v>20954</v>
      </c>
      <c r="E2515" s="22" t="s">
        <v>41646</v>
      </c>
      <c r="F2515" s="22" t="s">
        <v>41647</v>
      </c>
      <c r="G2515" s="22" t="s">
        <v>20952</v>
      </c>
      <c r="H2515" s="22">
        <v>228136</v>
      </c>
      <c r="I2515" s="22" t="s">
        <v>20951</v>
      </c>
      <c r="J2515" s="22">
        <v>457.61</v>
      </c>
      <c r="K2515" s="22">
        <v>16.79</v>
      </c>
      <c r="L2515" s="22">
        <v>1058.48</v>
      </c>
      <c r="M2515" s="23">
        <f t="shared" si="589"/>
        <v>510.96000000000004</v>
      </c>
      <c r="N2515" s="22">
        <v>273.83</v>
      </c>
      <c r="O2515" s="22">
        <v>266.77999999999997</v>
      </c>
      <c r="P2515" s="22">
        <v>98.97</v>
      </c>
      <c r="Q2515" s="23">
        <f t="shared" si="590"/>
        <v>213.1933333333333</v>
      </c>
      <c r="R2515" s="22">
        <v>1192.1300000000001</v>
      </c>
      <c r="S2515" s="22">
        <v>293.85000000000002</v>
      </c>
      <c r="T2515" s="22">
        <v>245.93</v>
      </c>
      <c r="U2515" s="23">
        <f t="shared" si="591"/>
        <v>577.3033333333334</v>
      </c>
      <c r="V2515" s="24">
        <f t="shared" si="588"/>
        <v>1.1298405615573301</v>
      </c>
      <c r="W2515" s="22">
        <f t="shared" si="592"/>
        <v>0.41724074943896444</v>
      </c>
      <c r="Z2515" s="8" t="s">
        <v>78387</v>
      </c>
      <c r="AA2515" s="8" t="s">
        <v>69906</v>
      </c>
      <c r="AB2515" s="8" t="s">
        <v>62314</v>
      </c>
      <c r="AC2515" s="3" t="s">
        <v>36501</v>
      </c>
      <c r="AD2515" s="8" t="s">
        <v>62315</v>
      </c>
      <c r="AE2515" s="8" t="s">
        <v>48344</v>
      </c>
      <c r="AF2515" s="8" t="s">
        <v>62316</v>
      </c>
      <c r="AL2515" s="31" t="s">
        <v>22623</v>
      </c>
      <c r="AM2515" s="31" t="s">
        <v>39307</v>
      </c>
      <c r="AN2515" s="31" t="s">
        <v>39308</v>
      </c>
      <c r="AO2515" s="31" t="s">
        <v>22621</v>
      </c>
      <c r="AP2515" s="31">
        <v>19134</v>
      </c>
      <c r="AQ2515" s="31" t="s">
        <v>22620</v>
      </c>
      <c r="AR2515" s="31">
        <v>46.96</v>
      </c>
      <c r="AS2515" s="31">
        <v>36.17</v>
      </c>
      <c r="AT2515" s="31">
        <v>30.49</v>
      </c>
      <c r="AU2515" s="32">
        <f t="shared" si="593"/>
        <v>37.873333333333328</v>
      </c>
      <c r="AV2515" s="31">
        <v>55.87</v>
      </c>
      <c r="AW2515" s="31">
        <v>34.21</v>
      </c>
      <c r="AX2515" s="31">
        <v>61.18</v>
      </c>
      <c r="AY2515" s="32">
        <f t="shared" si="594"/>
        <v>50.419999999999995</v>
      </c>
      <c r="AZ2515" s="31">
        <v>317.32</v>
      </c>
      <c r="BA2515" s="31">
        <v>171.09</v>
      </c>
      <c r="BB2515" s="31">
        <v>155.62</v>
      </c>
      <c r="BC2515" s="32">
        <f t="shared" si="595"/>
        <v>214.67666666666665</v>
      </c>
      <c r="BD2515" s="33">
        <f t="shared" si="596"/>
        <v>5.6682802323534593</v>
      </c>
      <c r="BE2515" s="31">
        <f t="shared" si="597"/>
        <v>1.331279704277416</v>
      </c>
      <c r="BT2515" s="5" t="s">
        <v>26239</v>
      </c>
      <c r="BU2515" s="5" t="s">
        <v>38330</v>
      </c>
      <c r="BV2515" s="5" t="s">
        <v>38331</v>
      </c>
      <c r="BW2515" s="5" t="s">
        <v>26238</v>
      </c>
      <c r="BX2515" s="5">
        <v>75430</v>
      </c>
      <c r="BY2515" s="5" t="s">
        <v>26237</v>
      </c>
      <c r="BZ2515" s="5">
        <v>1246.57</v>
      </c>
      <c r="CA2515" s="5">
        <v>838.05</v>
      </c>
      <c r="CB2515" s="5">
        <v>1771.8</v>
      </c>
      <c r="CC2515" s="6">
        <f t="shared" ref="CC2515:CC2578" si="602">+AVERAGE(BZ2515:CB2515)</f>
        <v>1285.4733333333334</v>
      </c>
      <c r="CD2515" s="5">
        <v>980.86</v>
      </c>
      <c r="CE2515" s="5">
        <v>1168.08</v>
      </c>
      <c r="CF2515" s="5">
        <v>734.12</v>
      </c>
      <c r="CG2515" s="6">
        <f t="shared" si="601"/>
        <v>961.02</v>
      </c>
      <c r="CH2515" s="5">
        <v>502.19</v>
      </c>
      <c r="CI2515" s="5">
        <v>346.9</v>
      </c>
      <c r="CJ2515" s="5">
        <v>188.51</v>
      </c>
      <c r="CK2515" s="6">
        <f t="shared" si="600"/>
        <v>345.86666666666662</v>
      </c>
      <c r="CL2515" s="7">
        <f t="shared" si="598"/>
        <v>0.26905783083792734</v>
      </c>
      <c r="CM2515" s="5">
        <f t="shared" si="599"/>
        <v>0.74760010579760505</v>
      </c>
      <c r="CP2515" s="8" t="s">
        <v>73971</v>
      </c>
      <c r="CQ2515" s="8" t="s">
        <v>69906</v>
      </c>
      <c r="CR2515" s="8" t="s">
        <v>54040</v>
      </c>
      <c r="CS2515" s="3" t="s">
        <v>41482</v>
      </c>
      <c r="CT2515" s="8" t="s">
        <v>54041</v>
      </c>
      <c r="CU2515" s="8" t="s">
        <v>48344</v>
      </c>
      <c r="CV2515" s="8" t="s">
        <v>54042</v>
      </c>
    </row>
    <row r="2516" spans="4:100">
      <c r="D2516" s="22" t="s">
        <v>12357</v>
      </c>
      <c r="E2516" s="22" t="s">
        <v>47947</v>
      </c>
      <c r="F2516" s="22" t="s">
        <v>47948</v>
      </c>
      <c r="G2516" s="22" t="s">
        <v>12356</v>
      </c>
      <c r="H2516" s="22">
        <v>71169</v>
      </c>
      <c r="I2516" s="22" t="s">
        <v>12355</v>
      </c>
      <c r="J2516" s="22">
        <v>112.35</v>
      </c>
      <c r="K2516" s="22">
        <v>242.44</v>
      </c>
      <c r="L2516" s="22">
        <v>108.78</v>
      </c>
      <c r="M2516" s="23">
        <f t="shared" si="589"/>
        <v>154.52333333333331</v>
      </c>
      <c r="N2516" s="22">
        <v>63.58</v>
      </c>
      <c r="O2516" s="22">
        <v>128.38999999999999</v>
      </c>
      <c r="P2516" s="22">
        <v>256.52</v>
      </c>
      <c r="Q2516" s="23">
        <f t="shared" si="590"/>
        <v>149.49666666666664</v>
      </c>
      <c r="R2516" s="22">
        <v>140.75</v>
      </c>
      <c r="S2516" s="22">
        <v>153.85</v>
      </c>
      <c r="T2516" s="22">
        <v>229.21</v>
      </c>
      <c r="U2516" s="23">
        <f t="shared" si="591"/>
        <v>174.60333333333335</v>
      </c>
      <c r="V2516" s="24">
        <f t="shared" si="588"/>
        <v>1.1299480121664476</v>
      </c>
      <c r="W2516" s="22">
        <f t="shared" si="592"/>
        <v>0.96746985352805404</v>
      </c>
      <c r="Z2516" s="8" t="s">
        <v>78388</v>
      </c>
      <c r="AA2516" s="8" t="s">
        <v>69906</v>
      </c>
      <c r="AB2516" s="8" t="s">
        <v>78389</v>
      </c>
      <c r="AC2516" s="3" t="s">
        <v>39930</v>
      </c>
      <c r="AD2516" s="8" t="s">
        <v>78390</v>
      </c>
      <c r="AE2516" s="8" t="s">
        <v>48344</v>
      </c>
      <c r="AF2516" s="8" t="s">
        <v>78391</v>
      </c>
      <c r="AL2516" s="31" t="s">
        <v>8646</v>
      </c>
      <c r="AM2516" s="31" t="s">
        <v>46952</v>
      </c>
      <c r="AN2516" s="31" t="s">
        <v>46953</v>
      </c>
      <c r="AO2516" s="31" t="s">
        <v>8645</v>
      </c>
      <c r="AP2516" s="31">
        <v>19355</v>
      </c>
      <c r="AQ2516" s="31" t="s">
        <v>8644</v>
      </c>
      <c r="AR2516" s="31">
        <v>180.53</v>
      </c>
      <c r="AS2516" s="31">
        <v>46.84</v>
      </c>
      <c r="AT2516" s="31">
        <v>210.81</v>
      </c>
      <c r="AU2516" s="32">
        <f t="shared" si="593"/>
        <v>146.06</v>
      </c>
      <c r="AV2516" s="31">
        <v>181.43</v>
      </c>
      <c r="AW2516" s="31">
        <v>73.52</v>
      </c>
      <c r="AX2516" s="31">
        <v>139.4</v>
      </c>
      <c r="AY2516" s="32">
        <f t="shared" si="594"/>
        <v>131.45000000000002</v>
      </c>
      <c r="AZ2516" s="31">
        <v>244</v>
      </c>
      <c r="BA2516" s="31">
        <v>619.55999999999995</v>
      </c>
      <c r="BB2516" s="31">
        <v>1620.68</v>
      </c>
      <c r="BC2516" s="32">
        <f t="shared" si="595"/>
        <v>828.07999999999993</v>
      </c>
      <c r="BD2516" s="33">
        <f t="shared" si="596"/>
        <v>5.6694509105846906</v>
      </c>
      <c r="BE2516" s="31">
        <f t="shared" si="597"/>
        <v>0.89997261399424899</v>
      </c>
      <c r="BT2516" s="5" t="s">
        <v>11536</v>
      </c>
      <c r="BU2516" s="5" t="s">
        <v>40172</v>
      </c>
      <c r="BV2516" s="5" t="s">
        <v>40173</v>
      </c>
      <c r="BW2516" s="5" t="s">
        <v>11534</v>
      </c>
      <c r="BX2516" s="5">
        <v>14235</v>
      </c>
      <c r="BY2516" s="5" t="s">
        <v>11533</v>
      </c>
      <c r="BZ2516" s="5">
        <v>226.67</v>
      </c>
      <c r="CA2516" s="5">
        <v>382.06</v>
      </c>
      <c r="CB2516" s="5">
        <v>183.45</v>
      </c>
      <c r="CC2516" s="6">
        <f t="shared" si="602"/>
        <v>264.06</v>
      </c>
      <c r="CD2516" s="5">
        <v>139.77000000000001</v>
      </c>
      <c r="CE2516" s="5">
        <v>284.3</v>
      </c>
      <c r="CF2516" s="5">
        <v>63.9</v>
      </c>
      <c r="CG2516" s="6">
        <f t="shared" si="601"/>
        <v>162.65666666666667</v>
      </c>
      <c r="CH2516" s="5">
        <v>119.48</v>
      </c>
      <c r="CI2516" s="5">
        <v>33.22</v>
      </c>
      <c r="CJ2516" s="5">
        <v>60.45</v>
      </c>
      <c r="CK2516" s="6">
        <f t="shared" si="600"/>
        <v>71.05</v>
      </c>
      <c r="CL2516" s="7">
        <f t="shared" si="598"/>
        <v>0.26906763614330076</v>
      </c>
      <c r="CM2516" s="5">
        <f t="shared" si="599"/>
        <v>0.61598374106894893</v>
      </c>
      <c r="CP2516" s="8" t="s">
        <v>73972</v>
      </c>
      <c r="CQ2516" s="8" t="s">
        <v>69906</v>
      </c>
      <c r="CR2516" s="8" t="s">
        <v>54043</v>
      </c>
      <c r="CS2516" s="3" t="s">
        <v>54044</v>
      </c>
      <c r="CT2516" s="8" t="s">
        <v>54045</v>
      </c>
      <c r="CU2516" s="8" t="s">
        <v>48344</v>
      </c>
      <c r="CV2516" s="8" t="s">
        <v>54046</v>
      </c>
    </row>
    <row r="2517" spans="4:100">
      <c r="D2517" s="22" t="s">
        <v>18007</v>
      </c>
      <c r="E2517" s="22" t="s">
        <v>40700</v>
      </c>
      <c r="F2517" s="22" t="s">
        <v>40701</v>
      </c>
      <c r="G2517" s="22" t="s">
        <v>18006</v>
      </c>
      <c r="H2517" s="22">
        <v>56484</v>
      </c>
      <c r="I2517" s="22" t="s">
        <v>18005</v>
      </c>
      <c r="J2517" s="22">
        <v>3378.05</v>
      </c>
      <c r="K2517" s="22">
        <v>803.5</v>
      </c>
      <c r="L2517" s="22">
        <v>1319.85</v>
      </c>
      <c r="M2517" s="23">
        <f t="shared" si="589"/>
        <v>1833.8</v>
      </c>
      <c r="N2517" s="22">
        <v>1927.16</v>
      </c>
      <c r="O2517" s="22">
        <v>1320.17</v>
      </c>
      <c r="P2517" s="22">
        <v>856.65</v>
      </c>
      <c r="Q2517" s="23">
        <f t="shared" si="590"/>
        <v>1367.9933333333331</v>
      </c>
      <c r="R2517" s="22">
        <v>1954.24</v>
      </c>
      <c r="S2517" s="22">
        <v>1636.15</v>
      </c>
      <c r="T2517" s="22">
        <v>2627.38</v>
      </c>
      <c r="U2517" s="23">
        <f t="shared" si="591"/>
        <v>2072.59</v>
      </c>
      <c r="V2517" s="24">
        <f t="shared" si="588"/>
        <v>1.1302159450321738</v>
      </c>
      <c r="W2517" s="22">
        <f t="shared" si="592"/>
        <v>0.74598829388882815</v>
      </c>
      <c r="Z2517" s="8" t="s">
        <v>78392</v>
      </c>
      <c r="AA2517" s="8" t="s">
        <v>69906</v>
      </c>
      <c r="AB2517" s="8" t="s">
        <v>62317</v>
      </c>
      <c r="AC2517" s="3" t="s">
        <v>62318</v>
      </c>
      <c r="AD2517" s="8" t="s">
        <v>62319</v>
      </c>
      <c r="AE2517" s="8" t="s">
        <v>48344</v>
      </c>
      <c r="AF2517" s="8" t="s">
        <v>62320</v>
      </c>
      <c r="AL2517" s="31" t="s">
        <v>27594</v>
      </c>
      <c r="AM2517" s="31" t="s">
        <v>38738</v>
      </c>
      <c r="AN2517" s="31" t="s">
        <v>38739</v>
      </c>
      <c r="AO2517" s="31" t="s">
        <v>27593</v>
      </c>
      <c r="AP2517" s="31">
        <v>52633</v>
      </c>
      <c r="AQ2517" s="31" t="s">
        <v>27592</v>
      </c>
      <c r="AR2517" s="31">
        <v>142.28</v>
      </c>
      <c r="AS2517" s="31">
        <v>45.11</v>
      </c>
      <c r="AT2517" s="31">
        <v>76.489999999999995</v>
      </c>
      <c r="AU2517" s="32">
        <f t="shared" si="593"/>
        <v>87.96</v>
      </c>
      <c r="AV2517" s="31">
        <v>89.11</v>
      </c>
      <c r="AW2517" s="31">
        <v>151.72</v>
      </c>
      <c r="AX2517" s="31">
        <v>233.47</v>
      </c>
      <c r="AY2517" s="32">
        <f t="shared" si="594"/>
        <v>158.1</v>
      </c>
      <c r="AZ2517" s="31">
        <v>602.63</v>
      </c>
      <c r="BA2517" s="31">
        <v>505.98</v>
      </c>
      <c r="BB2517" s="31">
        <v>389.84</v>
      </c>
      <c r="BC2517" s="32">
        <f t="shared" si="595"/>
        <v>499.48333333333335</v>
      </c>
      <c r="BD2517" s="33">
        <f t="shared" si="596"/>
        <v>5.6785281188418981</v>
      </c>
      <c r="BE2517" s="31">
        <f t="shared" si="597"/>
        <v>1.7974079126875853</v>
      </c>
      <c r="BT2517" s="5" t="s">
        <v>17748</v>
      </c>
      <c r="BU2517" s="5" t="s">
        <v>35786</v>
      </c>
      <c r="BV2517" s="5" t="s">
        <v>35787</v>
      </c>
      <c r="BW2517" s="5" t="s">
        <v>17747</v>
      </c>
      <c r="BX2517" s="5">
        <v>68083</v>
      </c>
      <c r="BY2517" s="5" t="s">
        <v>17746</v>
      </c>
      <c r="BZ2517" s="5">
        <v>400.18</v>
      </c>
      <c r="CA2517" s="5">
        <v>388.72</v>
      </c>
      <c r="CB2517" s="5">
        <v>994.68</v>
      </c>
      <c r="CC2517" s="6">
        <f t="shared" si="602"/>
        <v>594.52666666666664</v>
      </c>
      <c r="CD2517" s="5">
        <v>436.38</v>
      </c>
      <c r="CE2517" s="5">
        <v>355.62</v>
      </c>
      <c r="CF2517" s="5">
        <v>695.79</v>
      </c>
      <c r="CG2517" s="6">
        <f t="shared" si="601"/>
        <v>495.93</v>
      </c>
      <c r="CH2517" s="5">
        <v>137.44</v>
      </c>
      <c r="CI2517" s="5">
        <v>192.29</v>
      </c>
      <c r="CJ2517" s="5">
        <v>150.19</v>
      </c>
      <c r="CK2517" s="6">
        <f t="shared" si="600"/>
        <v>159.97333333333333</v>
      </c>
      <c r="CL2517" s="7">
        <f t="shared" si="598"/>
        <v>0.26907680059206762</v>
      </c>
      <c r="CM2517" s="5">
        <f t="shared" si="599"/>
        <v>0.83415938729970063</v>
      </c>
      <c r="CP2517" s="8" t="s">
        <v>73973</v>
      </c>
      <c r="CQ2517" s="8" t="s">
        <v>69906</v>
      </c>
      <c r="CR2517" s="8" t="s">
        <v>54047</v>
      </c>
      <c r="CS2517" s="3" t="s">
        <v>41456</v>
      </c>
      <c r="CT2517" s="8" t="s">
        <v>54048</v>
      </c>
      <c r="CU2517" s="8" t="s">
        <v>48344</v>
      </c>
      <c r="CV2517" s="8" t="s">
        <v>54049</v>
      </c>
    </row>
    <row r="2518" spans="4:100">
      <c r="D2518" s="22" t="s">
        <v>4668</v>
      </c>
      <c r="E2518" s="22" t="s">
        <v>37014</v>
      </c>
      <c r="F2518" s="22" t="s">
        <v>37015</v>
      </c>
      <c r="G2518" s="22" t="s">
        <v>4667</v>
      </c>
      <c r="H2518" s="22">
        <v>20815</v>
      </c>
      <c r="I2518" s="22" t="s">
        <v>4666</v>
      </c>
      <c r="J2518" s="22">
        <v>2545.71</v>
      </c>
      <c r="K2518" s="22">
        <v>3350.18</v>
      </c>
      <c r="L2518" s="22">
        <v>1058.6600000000001</v>
      </c>
      <c r="M2518" s="23">
        <f t="shared" si="589"/>
        <v>2318.1833333333329</v>
      </c>
      <c r="N2518" s="22">
        <v>1281.43</v>
      </c>
      <c r="O2518" s="22">
        <v>1701.85</v>
      </c>
      <c r="P2518" s="22">
        <v>1405.11</v>
      </c>
      <c r="Q2518" s="23">
        <f t="shared" si="590"/>
        <v>1462.7966666666664</v>
      </c>
      <c r="R2518" s="22">
        <v>2476.7399999999998</v>
      </c>
      <c r="S2518" s="22">
        <v>2690.92</v>
      </c>
      <c r="T2518" s="22">
        <v>2695.04</v>
      </c>
      <c r="U2518" s="23">
        <f t="shared" si="591"/>
        <v>2620.9</v>
      </c>
      <c r="V2518" s="24">
        <f t="shared" si="588"/>
        <v>1.1305835747819775</v>
      </c>
      <c r="W2518" s="22">
        <f t="shared" si="592"/>
        <v>0.63100991437260501</v>
      </c>
      <c r="Z2518" s="8" t="s">
        <v>78393</v>
      </c>
      <c r="AA2518" s="8" t="s">
        <v>69906</v>
      </c>
      <c r="AB2518" s="8" t="s">
        <v>78394</v>
      </c>
      <c r="AC2518" s="3" t="s">
        <v>42281</v>
      </c>
      <c r="AD2518" s="8" t="s">
        <v>78395</v>
      </c>
      <c r="AE2518" s="8" t="s">
        <v>48393</v>
      </c>
      <c r="AF2518" s="8" t="s">
        <v>78396</v>
      </c>
      <c r="AL2518" s="31" t="s">
        <v>8509</v>
      </c>
      <c r="AM2518" s="31" t="s">
        <v>34263</v>
      </c>
      <c r="AN2518" s="31" t="s">
        <v>34264</v>
      </c>
      <c r="AO2518" s="31" t="s">
        <v>8507</v>
      </c>
      <c r="AP2518" s="31">
        <v>80732</v>
      </c>
      <c r="AQ2518" s="31" t="s">
        <v>8506</v>
      </c>
      <c r="AR2518" s="31">
        <v>187.13</v>
      </c>
      <c r="AS2518" s="31">
        <v>135.76</v>
      </c>
      <c r="AT2518" s="31">
        <v>99.67</v>
      </c>
      <c r="AU2518" s="32">
        <f t="shared" si="593"/>
        <v>140.85333333333332</v>
      </c>
      <c r="AV2518" s="31">
        <v>162.1</v>
      </c>
      <c r="AW2518" s="31">
        <v>223.77</v>
      </c>
      <c r="AX2518" s="31">
        <v>372.7</v>
      </c>
      <c r="AY2518" s="32">
        <f t="shared" si="594"/>
        <v>252.85666666666665</v>
      </c>
      <c r="AZ2518" s="31">
        <v>850.92</v>
      </c>
      <c r="BA2518" s="31">
        <v>831.18</v>
      </c>
      <c r="BB2518" s="31">
        <v>717.43</v>
      </c>
      <c r="BC2518" s="32">
        <f t="shared" si="595"/>
        <v>799.84333333333325</v>
      </c>
      <c r="BD2518" s="33">
        <f t="shared" si="596"/>
        <v>5.6785545248012115</v>
      </c>
      <c r="BE2518" s="31">
        <f t="shared" si="597"/>
        <v>1.7951770162817116</v>
      </c>
      <c r="BT2518" s="5" t="s">
        <v>5170</v>
      </c>
      <c r="BU2518" s="5" t="s">
        <v>35416</v>
      </c>
      <c r="BV2518" s="5" t="s">
        <v>35417</v>
      </c>
      <c r="BW2518" s="5" t="s">
        <v>5169</v>
      </c>
      <c r="BX2518" s="5">
        <v>56551</v>
      </c>
      <c r="BY2518" s="5" t="s">
        <v>5168</v>
      </c>
      <c r="BZ2518" s="5">
        <v>811.62</v>
      </c>
      <c r="CA2518" s="5">
        <v>1119.48</v>
      </c>
      <c r="CB2518" s="5">
        <v>382.91</v>
      </c>
      <c r="CC2518" s="6">
        <f t="shared" si="602"/>
        <v>771.33666666666659</v>
      </c>
      <c r="CD2518" s="5">
        <v>145.9</v>
      </c>
      <c r="CE2518" s="5">
        <v>109.7</v>
      </c>
      <c r="CF2518" s="5">
        <v>113.78</v>
      </c>
      <c r="CG2518" s="6">
        <f t="shared" si="601"/>
        <v>123.12666666666667</v>
      </c>
      <c r="CH2518" s="5">
        <v>85.42</v>
      </c>
      <c r="CI2518" s="5">
        <v>429.19</v>
      </c>
      <c r="CJ2518" s="5">
        <v>108.64</v>
      </c>
      <c r="CK2518" s="6">
        <f t="shared" si="600"/>
        <v>207.75</v>
      </c>
      <c r="CL2518" s="7">
        <f t="shared" si="598"/>
        <v>0.26933764331182669</v>
      </c>
      <c r="CM2518" s="5">
        <f t="shared" si="599"/>
        <v>0.15962765934460094</v>
      </c>
      <c r="CP2518" s="8" t="s">
        <v>73974</v>
      </c>
      <c r="CQ2518" s="8" t="s">
        <v>69906</v>
      </c>
      <c r="CR2518" s="8" t="s">
        <v>54050</v>
      </c>
      <c r="CS2518" s="3" t="s">
        <v>47254</v>
      </c>
      <c r="CT2518" s="8" t="s">
        <v>54051</v>
      </c>
      <c r="CU2518" s="8" t="s">
        <v>48344</v>
      </c>
      <c r="CV2518" s="8" t="s">
        <v>54052</v>
      </c>
    </row>
    <row r="2519" spans="4:100">
      <c r="D2519" s="22" t="s">
        <v>2553</v>
      </c>
      <c r="E2519" s="22" t="s">
        <v>33459</v>
      </c>
      <c r="F2519" s="22" t="s">
        <v>33460</v>
      </c>
      <c r="G2519" s="22" t="s">
        <v>2551</v>
      </c>
      <c r="H2519" s="22">
        <v>224170</v>
      </c>
      <c r="I2519" s="22" t="s">
        <v>2550</v>
      </c>
      <c r="J2519" s="22">
        <v>30.75</v>
      </c>
      <c r="K2519" s="22">
        <v>183.1</v>
      </c>
      <c r="L2519" s="22">
        <v>67.400000000000006</v>
      </c>
      <c r="M2519" s="23">
        <f t="shared" si="589"/>
        <v>93.75</v>
      </c>
      <c r="N2519" s="22">
        <v>207.56</v>
      </c>
      <c r="O2519" s="22">
        <v>389.47</v>
      </c>
      <c r="P2519" s="22">
        <v>399.82</v>
      </c>
      <c r="Q2519" s="23">
        <f t="shared" si="590"/>
        <v>332.2833333333333</v>
      </c>
      <c r="R2519" s="22">
        <v>135.77000000000001</v>
      </c>
      <c r="S2519" s="22">
        <v>79.06</v>
      </c>
      <c r="T2519" s="22">
        <v>103.18</v>
      </c>
      <c r="U2519" s="23">
        <f t="shared" si="591"/>
        <v>106.00333333333333</v>
      </c>
      <c r="V2519" s="24">
        <f t="shared" si="588"/>
        <v>1.1307022222222223</v>
      </c>
      <c r="W2519" s="22">
        <f t="shared" si="592"/>
        <v>3.5443555555555553</v>
      </c>
      <c r="Z2519" s="8" t="s">
        <v>78397</v>
      </c>
      <c r="AA2519" s="8" t="s">
        <v>69906</v>
      </c>
      <c r="AB2519" s="8" t="s">
        <v>62321</v>
      </c>
      <c r="AC2519" s="3" t="s">
        <v>34537</v>
      </c>
      <c r="AD2519" s="8" t="s">
        <v>62322</v>
      </c>
      <c r="AE2519" s="8" t="s">
        <v>48344</v>
      </c>
      <c r="AF2519" s="8" t="s">
        <v>62323</v>
      </c>
      <c r="AL2519" s="31" t="s">
        <v>31674</v>
      </c>
      <c r="AM2519" s="31" t="s">
        <v>37099</v>
      </c>
      <c r="AN2519" s="31" t="s">
        <v>37100</v>
      </c>
      <c r="AO2519" s="31" t="s">
        <v>31672</v>
      </c>
      <c r="AP2519" s="31">
        <v>53323</v>
      </c>
      <c r="AQ2519" s="31" t="s">
        <v>31671</v>
      </c>
      <c r="AR2519" s="31">
        <v>166.3</v>
      </c>
      <c r="AS2519" s="31">
        <v>106.62</v>
      </c>
      <c r="AT2519" s="31">
        <v>114.08</v>
      </c>
      <c r="AU2519" s="32">
        <f t="shared" si="593"/>
        <v>129</v>
      </c>
      <c r="AV2519" s="31">
        <v>430.45</v>
      </c>
      <c r="AW2519" s="31">
        <v>411.86</v>
      </c>
      <c r="AX2519" s="31">
        <v>25.58</v>
      </c>
      <c r="AY2519" s="32">
        <f t="shared" si="594"/>
        <v>289.29666666666668</v>
      </c>
      <c r="AZ2519" s="31">
        <v>748.01</v>
      </c>
      <c r="BA2519" s="31">
        <v>746.43</v>
      </c>
      <c r="BB2519" s="31">
        <v>703.92</v>
      </c>
      <c r="BC2519" s="32">
        <f t="shared" si="595"/>
        <v>732.78666666666675</v>
      </c>
      <c r="BD2519" s="33">
        <f t="shared" si="596"/>
        <v>5.6805167958656337</v>
      </c>
      <c r="BE2519" s="31">
        <f t="shared" si="597"/>
        <v>2.242609819121447</v>
      </c>
      <c r="BT2519" s="5" t="s">
        <v>8017</v>
      </c>
      <c r="BU2519" s="5" t="s">
        <v>39590</v>
      </c>
      <c r="BV2519" s="5" t="s">
        <v>39591</v>
      </c>
      <c r="BW2519" s="5" t="s">
        <v>8016</v>
      </c>
      <c r="BX2519" s="5">
        <v>70316</v>
      </c>
      <c r="BY2519" s="5" t="s">
        <v>8015</v>
      </c>
      <c r="BZ2519" s="5">
        <v>870.09</v>
      </c>
      <c r="CA2519" s="5">
        <v>697.46</v>
      </c>
      <c r="CB2519" s="5">
        <v>4314.05</v>
      </c>
      <c r="CC2519" s="6">
        <f t="shared" si="602"/>
        <v>1960.5333333333335</v>
      </c>
      <c r="CD2519" s="5">
        <v>977.18</v>
      </c>
      <c r="CE2519" s="5">
        <v>1353.02</v>
      </c>
      <c r="CF2519" s="5">
        <v>3868.81</v>
      </c>
      <c r="CG2519" s="6">
        <f t="shared" si="601"/>
        <v>2066.3366666666666</v>
      </c>
      <c r="CH2519" s="5">
        <v>697.25</v>
      </c>
      <c r="CI2519" s="5">
        <v>475.48</v>
      </c>
      <c r="CJ2519" s="5">
        <v>411.42</v>
      </c>
      <c r="CK2519" s="6">
        <f t="shared" si="600"/>
        <v>528.05000000000007</v>
      </c>
      <c r="CL2519" s="7">
        <f t="shared" si="598"/>
        <v>0.26933997551686617</v>
      </c>
      <c r="CM2519" s="5">
        <f t="shared" si="599"/>
        <v>1.0539666077257888</v>
      </c>
      <c r="CP2519" s="8" t="s">
        <v>73975</v>
      </c>
      <c r="CQ2519" s="8" t="s">
        <v>69906</v>
      </c>
      <c r="CR2519" s="8" t="s">
        <v>54053</v>
      </c>
      <c r="CS2519" s="3" t="s">
        <v>37960</v>
      </c>
      <c r="CT2519" s="8" t="s">
        <v>54054</v>
      </c>
      <c r="CU2519" s="8" t="s">
        <v>48344</v>
      </c>
      <c r="CV2519" s="8" t="s">
        <v>54055</v>
      </c>
    </row>
    <row r="2520" spans="4:100">
      <c r="D2520" s="22" t="s">
        <v>8045</v>
      </c>
      <c r="E2520" s="22" t="s">
        <v>35830</v>
      </c>
      <c r="F2520" s="22" t="s">
        <v>35831</v>
      </c>
      <c r="G2520" s="22" t="s">
        <v>8044</v>
      </c>
      <c r="H2520" s="22">
        <v>84505</v>
      </c>
      <c r="I2520" s="22" t="s">
        <v>8043</v>
      </c>
      <c r="J2520" s="22">
        <v>590.14</v>
      </c>
      <c r="K2520" s="22">
        <v>546.42999999999995</v>
      </c>
      <c r="L2520" s="22">
        <v>257.85000000000002</v>
      </c>
      <c r="M2520" s="23">
        <f t="shared" si="589"/>
        <v>464.80666666666667</v>
      </c>
      <c r="N2520" s="22">
        <v>504.41</v>
      </c>
      <c r="O2520" s="22">
        <v>583.19000000000005</v>
      </c>
      <c r="P2520" s="22">
        <v>775.59</v>
      </c>
      <c r="Q2520" s="23">
        <f t="shared" si="590"/>
        <v>621.06333333333339</v>
      </c>
      <c r="R2520" s="22">
        <v>729.36</v>
      </c>
      <c r="S2520" s="22">
        <v>297.32</v>
      </c>
      <c r="T2520" s="22">
        <v>550.08000000000004</v>
      </c>
      <c r="U2520" s="23">
        <f t="shared" si="591"/>
        <v>525.5866666666667</v>
      </c>
      <c r="V2520" s="24">
        <f t="shared" si="588"/>
        <v>1.1307640452661323</v>
      </c>
      <c r="W2520" s="22">
        <f t="shared" si="592"/>
        <v>1.3361756142338752</v>
      </c>
      <c r="Z2520" s="8" t="s">
        <v>78398</v>
      </c>
      <c r="AA2520" s="8" t="s">
        <v>69906</v>
      </c>
      <c r="AB2520" s="8" t="s">
        <v>62324</v>
      </c>
      <c r="AC2520" s="3" t="s">
        <v>46412</v>
      </c>
      <c r="AD2520" s="8" t="s">
        <v>62325</v>
      </c>
      <c r="AE2520" s="8" t="s">
        <v>48344</v>
      </c>
      <c r="AF2520" s="8" t="s">
        <v>62326</v>
      </c>
      <c r="AL2520" s="31" t="s">
        <v>9839</v>
      </c>
      <c r="AM2520" s="31" t="s">
        <v>9837</v>
      </c>
      <c r="AN2520" s="31"/>
      <c r="AO2520" s="31" t="s">
        <v>9838</v>
      </c>
      <c r="AP2520" s="31"/>
      <c r="AQ2520" s="31" t="s">
        <v>9837</v>
      </c>
      <c r="AR2520" s="31">
        <v>87.26</v>
      </c>
      <c r="AS2520" s="31">
        <v>13.61</v>
      </c>
      <c r="AT2520" s="31">
        <v>33.14</v>
      </c>
      <c r="AU2520" s="32">
        <f t="shared" si="593"/>
        <v>44.669999999999995</v>
      </c>
      <c r="AV2520" s="31">
        <v>8.99</v>
      </c>
      <c r="AW2520" s="31">
        <v>116.37</v>
      </c>
      <c r="AX2520" s="31">
        <v>137.94</v>
      </c>
      <c r="AY2520" s="32">
        <f t="shared" si="594"/>
        <v>87.766666666666666</v>
      </c>
      <c r="AZ2520" s="31">
        <v>234.61</v>
      </c>
      <c r="BA2520" s="31">
        <v>340.43</v>
      </c>
      <c r="BB2520" s="31">
        <v>186.72</v>
      </c>
      <c r="BC2520" s="32">
        <f t="shared" si="595"/>
        <v>253.92</v>
      </c>
      <c r="BD2520" s="33">
        <f t="shared" si="596"/>
        <v>5.6843519140362666</v>
      </c>
      <c r="BE2520" s="31">
        <f t="shared" si="597"/>
        <v>1.9647787478546379</v>
      </c>
      <c r="BT2520" s="5" t="s">
        <v>18761</v>
      </c>
      <c r="BU2520" s="5" t="s">
        <v>39001</v>
      </c>
      <c r="BV2520" s="5" t="s">
        <v>39002</v>
      </c>
      <c r="BW2520" s="5" t="s">
        <v>18760</v>
      </c>
      <c r="BX2520" s="5">
        <v>71767</v>
      </c>
      <c r="BY2520" s="5" t="s">
        <v>18759</v>
      </c>
      <c r="BZ2520" s="5">
        <v>223.9</v>
      </c>
      <c r="CA2520" s="5">
        <v>278.29000000000002</v>
      </c>
      <c r="CB2520" s="5">
        <v>271.85000000000002</v>
      </c>
      <c r="CC2520" s="6">
        <f t="shared" si="602"/>
        <v>258.01333333333338</v>
      </c>
      <c r="CD2520" s="5">
        <v>280.77999999999997</v>
      </c>
      <c r="CE2520" s="5">
        <v>294.10000000000002</v>
      </c>
      <c r="CF2520" s="5">
        <v>451.5</v>
      </c>
      <c r="CG2520" s="6">
        <f t="shared" si="601"/>
        <v>342.12666666666672</v>
      </c>
      <c r="CH2520" s="5">
        <v>32.68</v>
      </c>
      <c r="CI2520" s="5">
        <v>134.69999999999999</v>
      </c>
      <c r="CJ2520" s="5">
        <v>41.44</v>
      </c>
      <c r="CK2520" s="6">
        <f t="shared" si="600"/>
        <v>69.606666666666669</v>
      </c>
      <c r="CL2520" s="7">
        <f t="shared" si="598"/>
        <v>0.26977933956901451</v>
      </c>
      <c r="CM2520" s="5">
        <f t="shared" si="599"/>
        <v>1.3260038240917782</v>
      </c>
      <c r="CP2520" s="8" t="s">
        <v>73976</v>
      </c>
      <c r="CQ2520" s="8" t="s">
        <v>48360</v>
      </c>
      <c r="CR2520" s="8" t="s">
        <v>73977</v>
      </c>
      <c r="CS2520" s="3" t="s">
        <v>73978</v>
      </c>
      <c r="CT2520" s="8" t="s">
        <v>73979</v>
      </c>
      <c r="CU2520" s="8" t="s">
        <v>48344</v>
      </c>
      <c r="CV2520" s="8" t="s">
        <v>73980</v>
      </c>
    </row>
    <row r="2521" spans="4:100">
      <c r="D2521" s="22" t="s">
        <v>32697</v>
      </c>
      <c r="E2521" s="22" t="s">
        <v>33683</v>
      </c>
      <c r="F2521" s="22" t="s">
        <v>33684</v>
      </c>
      <c r="G2521" s="22" t="s">
        <v>32695</v>
      </c>
      <c r="H2521" s="22">
        <v>64136</v>
      </c>
      <c r="I2521" s="22" t="s">
        <v>32694</v>
      </c>
      <c r="J2521" s="22">
        <v>617.19000000000005</v>
      </c>
      <c r="K2521" s="22">
        <v>484.48</v>
      </c>
      <c r="L2521" s="22">
        <v>736.3</v>
      </c>
      <c r="M2521" s="23">
        <f t="shared" si="589"/>
        <v>612.65666666666664</v>
      </c>
      <c r="N2521" s="22">
        <v>1005.1</v>
      </c>
      <c r="O2521" s="22">
        <v>885.74</v>
      </c>
      <c r="P2521" s="22">
        <v>1046.82</v>
      </c>
      <c r="Q2521" s="23">
        <f t="shared" si="590"/>
        <v>979.21999999999991</v>
      </c>
      <c r="R2521" s="22">
        <v>731.45</v>
      </c>
      <c r="S2521" s="22">
        <v>901.35</v>
      </c>
      <c r="T2521" s="22">
        <v>446.1</v>
      </c>
      <c r="U2521" s="23">
        <f t="shared" si="591"/>
        <v>692.9666666666667</v>
      </c>
      <c r="V2521" s="24">
        <f t="shared" si="588"/>
        <v>1.1310848381638439</v>
      </c>
      <c r="W2521" s="22">
        <f t="shared" si="592"/>
        <v>1.5983177092117933</v>
      </c>
      <c r="Z2521" s="8" t="s">
        <v>78399</v>
      </c>
      <c r="AA2521" s="8" t="s">
        <v>69906</v>
      </c>
      <c r="AB2521" s="8" t="s">
        <v>62327</v>
      </c>
      <c r="AC2521" s="3" t="s">
        <v>45544</v>
      </c>
      <c r="AD2521" s="8" t="s">
        <v>62328</v>
      </c>
      <c r="AE2521" s="8" t="s">
        <v>48344</v>
      </c>
      <c r="AF2521" s="8" t="s">
        <v>62329</v>
      </c>
      <c r="AL2521" s="31" t="s">
        <v>16691</v>
      </c>
      <c r="AM2521" s="31" t="s">
        <v>16689</v>
      </c>
      <c r="AN2521" s="31"/>
      <c r="AO2521" s="31" t="s">
        <v>16690</v>
      </c>
      <c r="AP2521" s="31"/>
      <c r="AQ2521" s="31" t="s">
        <v>16689</v>
      </c>
      <c r="AR2521" s="31">
        <v>171.01</v>
      </c>
      <c r="AS2521" s="31">
        <v>70.14</v>
      </c>
      <c r="AT2521" s="31">
        <v>49.65</v>
      </c>
      <c r="AU2521" s="32">
        <f t="shared" si="593"/>
        <v>96.933333333333323</v>
      </c>
      <c r="AV2521" s="31">
        <v>696</v>
      </c>
      <c r="AW2521" s="31">
        <v>190.29</v>
      </c>
      <c r="AX2521" s="31">
        <v>25.24</v>
      </c>
      <c r="AY2521" s="32">
        <f t="shared" si="594"/>
        <v>303.84333333333331</v>
      </c>
      <c r="AZ2521" s="31">
        <v>735.91</v>
      </c>
      <c r="BA2521" s="31">
        <v>409.54</v>
      </c>
      <c r="BB2521" s="31">
        <v>508.71</v>
      </c>
      <c r="BC2521" s="32">
        <f t="shared" si="595"/>
        <v>551.38666666666666</v>
      </c>
      <c r="BD2521" s="33">
        <f t="shared" si="596"/>
        <v>5.6883081155433288</v>
      </c>
      <c r="BE2521" s="31">
        <f t="shared" si="597"/>
        <v>3.1345598349381016</v>
      </c>
      <c r="BT2521" s="5" t="s">
        <v>10708</v>
      </c>
      <c r="BU2521" s="5" t="s">
        <v>41851</v>
      </c>
      <c r="BV2521" s="5" t="s">
        <v>41852</v>
      </c>
      <c r="BW2521" s="5" t="s">
        <v>10706</v>
      </c>
      <c r="BX2521" s="5">
        <v>12453</v>
      </c>
      <c r="BY2521" s="5" t="s">
        <v>10705</v>
      </c>
      <c r="BZ2521" s="5">
        <v>1530.4</v>
      </c>
      <c r="CA2521" s="5">
        <v>259.66000000000003</v>
      </c>
      <c r="CB2521" s="5">
        <v>439.74</v>
      </c>
      <c r="CC2521" s="6">
        <f t="shared" si="602"/>
        <v>743.26666666666677</v>
      </c>
      <c r="CD2521" s="5">
        <v>564.98</v>
      </c>
      <c r="CE2521" s="5">
        <v>272.05</v>
      </c>
      <c r="CF2521" s="5">
        <v>132.72</v>
      </c>
      <c r="CG2521" s="6">
        <f t="shared" si="601"/>
        <v>323.25</v>
      </c>
      <c r="CH2521" s="5">
        <v>333.2</v>
      </c>
      <c r="CI2521" s="5">
        <v>84.98</v>
      </c>
      <c r="CJ2521" s="5">
        <v>183.61</v>
      </c>
      <c r="CK2521" s="6">
        <f t="shared" si="600"/>
        <v>200.59666666666666</v>
      </c>
      <c r="CL2521" s="7">
        <f t="shared" si="598"/>
        <v>0.26988519149699519</v>
      </c>
      <c r="CM2521" s="5">
        <f t="shared" si="599"/>
        <v>0.43490447573773428</v>
      </c>
      <c r="CP2521" s="8" t="s">
        <v>73976</v>
      </c>
      <c r="CQ2521" s="8" t="s">
        <v>69906</v>
      </c>
      <c r="CR2521" s="8" t="s">
        <v>73977</v>
      </c>
      <c r="CS2521" s="3" t="s">
        <v>73978</v>
      </c>
      <c r="CT2521" s="8" t="s">
        <v>73979</v>
      </c>
      <c r="CU2521" s="8" t="s">
        <v>48344</v>
      </c>
      <c r="CV2521" s="8" t="s">
        <v>73980</v>
      </c>
    </row>
    <row r="2522" spans="4:100">
      <c r="D2522" s="22" t="s">
        <v>20258</v>
      </c>
      <c r="E2522" s="22" t="s">
        <v>33306</v>
      </c>
      <c r="F2522" s="22" t="s">
        <v>33307</v>
      </c>
      <c r="G2522" s="22" t="s">
        <v>20256</v>
      </c>
      <c r="H2522" s="22">
        <v>72119</v>
      </c>
      <c r="I2522" s="22" t="s">
        <v>20255</v>
      </c>
      <c r="J2522" s="22">
        <v>265.97000000000003</v>
      </c>
      <c r="K2522" s="22">
        <v>246.24</v>
      </c>
      <c r="L2522" s="22">
        <v>74.56</v>
      </c>
      <c r="M2522" s="23">
        <f t="shared" si="589"/>
        <v>195.59</v>
      </c>
      <c r="N2522" s="22">
        <v>373.61</v>
      </c>
      <c r="O2522" s="22">
        <v>123.65</v>
      </c>
      <c r="P2522" s="22">
        <v>127.13</v>
      </c>
      <c r="Q2522" s="23">
        <f t="shared" si="590"/>
        <v>208.13</v>
      </c>
      <c r="R2522" s="22">
        <v>440.66</v>
      </c>
      <c r="S2522" s="22">
        <v>56.52</v>
      </c>
      <c r="T2522" s="22">
        <v>166.69</v>
      </c>
      <c r="U2522" s="23">
        <f t="shared" si="591"/>
        <v>221.29</v>
      </c>
      <c r="V2522" s="24">
        <f t="shared" si="588"/>
        <v>1.1313973107009561</v>
      </c>
      <c r="W2522" s="22">
        <f t="shared" si="592"/>
        <v>1.0641137072447466</v>
      </c>
      <c r="Z2522" s="8" t="s">
        <v>78400</v>
      </c>
      <c r="AA2522" s="8" t="s">
        <v>69906</v>
      </c>
      <c r="AB2522" s="8" t="s">
        <v>62333</v>
      </c>
      <c r="AC2522" s="3" t="s">
        <v>44262</v>
      </c>
      <c r="AD2522" s="8" t="s">
        <v>62334</v>
      </c>
      <c r="AE2522" s="8" t="s">
        <v>48344</v>
      </c>
      <c r="AF2522" s="8" t="s">
        <v>62335</v>
      </c>
      <c r="AL2522" s="31" t="s">
        <v>14264</v>
      </c>
      <c r="AM2522" s="31" t="s">
        <v>14262</v>
      </c>
      <c r="AN2522" s="31"/>
      <c r="AO2522" s="31" t="s">
        <v>14263</v>
      </c>
      <c r="AP2522" s="31"/>
      <c r="AQ2522" s="31" t="s">
        <v>14262</v>
      </c>
      <c r="AR2522" s="31">
        <v>219.87</v>
      </c>
      <c r="AS2522" s="31">
        <v>192.79</v>
      </c>
      <c r="AT2522" s="31">
        <v>53.85</v>
      </c>
      <c r="AU2522" s="32">
        <f t="shared" si="593"/>
        <v>155.50333333333333</v>
      </c>
      <c r="AV2522" s="31">
        <v>455.35</v>
      </c>
      <c r="AW2522" s="31">
        <v>1184.23</v>
      </c>
      <c r="AX2522" s="31">
        <v>107.38</v>
      </c>
      <c r="AY2522" s="32">
        <f t="shared" si="594"/>
        <v>582.32000000000005</v>
      </c>
      <c r="AZ2522" s="31">
        <v>637.48</v>
      </c>
      <c r="BA2522" s="31">
        <v>939.95</v>
      </c>
      <c r="BB2522" s="31">
        <v>1078.25</v>
      </c>
      <c r="BC2522" s="32">
        <f t="shared" si="595"/>
        <v>885.2266666666668</v>
      </c>
      <c r="BD2522" s="33">
        <f t="shared" si="596"/>
        <v>5.6926539624016641</v>
      </c>
      <c r="BE2522" s="31">
        <f t="shared" si="597"/>
        <v>3.7447428779661749</v>
      </c>
      <c r="BT2522" s="5" t="s">
        <v>20989</v>
      </c>
      <c r="BU2522" s="5" t="s">
        <v>41380</v>
      </c>
      <c r="BV2522" s="5" t="s">
        <v>41381</v>
      </c>
      <c r="BW2522" s="5" t="s">
        <v>20988</v>
      </c>
      <c r="BX2522" s="5">
        <v>69263</v>
      </c>
      <c r="BY2522" s="5" t="s">
        <v>20987</v>
      </c>
      <c r="BZ2522" s="5">
        <v>908.36</v>
      </c>
      <c r="CA2522" s="5">
        <v>608.36</v>
      </c>
      <c r="CB2522" s="5">
        <v>711.14</v>
      </c>
      <c r="CC2522" s="6">
        <f t="shared" si="602"/>
        <v>742.62</v>
      </c>
      <c r="CD2522" s="5">
        <v>739.87</v>
      </c>
      <c r="CE2522" s="5">
        <v>682.07</v>
      </c>
      <c r="CF2522" s="5">
        <v>384.91</v>
      </c>
      <c r="CG2522" s="6">
        <f t="shared" si="601"/>
        <v>602.28333333333342</v>
      </c>
      <c r="CH2522" s="5">
        <v>158.46</v>
      </c>
      <c r="CI2522" s="5">
        <v>360.61</v>
      </c>
      <c r="CJ2522" s="5">
        <v>82.21</v>
      </c>
      <c r="CK2522" s="6">
        <f t="shared" si="600"/>
        <v>200.4266666666667</v>
      </c>
      <c r="CL2522" s="7">
        <f t="shared" si="598"/>
        <v>0.26989128580790539</v>
      </c>
      <c r="CM2522" s="5">
        <f t="shared" si="599"/>
        <v>0.81102492975321616</v>
      </c>
      <c r="CP2522" s="8" t="s">
        <v>73981</v>
      </c>
      <c r="CQ2522" s="8" t="s">
        <v>69906</v>
      </c>
      <c r="CR2522" s="8" t="s">
        <v>73982</v>
      </c>
      <c r="CS2522" s="3" t="s">
        <v>73983</v>
      </c>
      <c r="CT2522" s="8" t="s">
        <v>73984</v>
      </c>
      <c r="CU2522" s="8" t="s">
        <v>48344</v>
      </c>
      <c r="CV2522" s="8" t="s">
        <v>73985</v>
      </c>
    </row>
    <row r="2523" spans="4:100">
      <c r="D2523" s="22" t="s">
        <v>29882</v>
      </c>
      <c r="E2523" s="22" t="s">
        <v>34747</v>
      </c>
      <c r="F2523" s="22" t="s">
        <v>34748</v>
      </c>
      <c r="G2523" s="22" t="s">
        <v>29881</v>
      </c>
      <c r="H2523" s="22">
        <v>64074</v>
      </c>
      <c r="I2523" s="22" t="s">
        <v>29880</v>
      </c>
      <c r="J2523" s="22">
        <v>833.57</v>
      </c>
      <c r="K2523" s="22">
        <v>1182.0899999999999</v>
      </c>
      <c r="L2523" s="22">
        <v>685.09</v>
      </c>
      <c r="M2523" s="23">
        <f t="shared" si="589"/>
        <v>900.25</v>
      </c>
      <c r="N2523" s="22">
        <v>382.48</v>
      </c>
      <c r="O2523" s="22">
        <v>365.18</v>
      </c>
      <c r="P2523" s="22">
        <v>334.34</v>
      </c>
      <c r="Q2523" s="23">
        <f t="shared" si="590"/>
        <v>360.66666666666669</v>
      </c>
      <c r="R2523" s="22">
        <v>791.44</v>
      </c>
      <c r="S2523" s="22">
        <v>1104.44</v>
      </c>
      <c r="T2523" s="22">
        <v>1160.19</v>
      </c>
      <c r="U2523" s="23">
        <f t="shared" si="591"/>
        <v>1018.69</v>
      </c>
      <c r="V2523" s="24">
        <f t="shared" si="588"/>
        <v>1.1315634545959457</v>
      </c>
      <c r="W2523" s="22">
        <f t="shared" si="592"/>
        <v>0.40062945478107936</v>
      </c>
      <c r="Z2523" s="8" t="s">
        <v>78401</v>
      </c>
      <c r="AA2523" s="8" t="s">
        <v>69906</v>
      </c>
      <c r="AB2523" s="8" t="s">
        <v>62336</v>
      </c>
      <c r="AC2523" s="3" t="s">
        <v>34681</v>
      </c>
      <c r="AD2523" s="8" t="s">
        <v>62337</v>
      </c>
      <c r="AE2523" s="8" t="s">
        <v>48344</v>
      </c>
      <c r="AF2523" s="8" t="s">
        <v>62338</v>
      </c>
      <c r="AL2523" s="31" t="s">
        <v>8048</v>
      </c>
      <c r="AM2523" s="31" t="s">
        <v>33210</v>
      </c>
      <c r="AN2523" s="31" t="s">
        <v>33211</v>
      </c>
      <c r="AO2523" s="31" t="s">
        <v>8047</v>
      </c>
      <c r="AP2523" s="31">
        <v>20742</v>
      </c>
      <c r="AQ2523" s="31" t="s">
        <v>8046</v>
      </c>
      <c r="AR2523" s="31">
        <v>65.319999999999993</v>
      </c>
      <c r="AS2523" s="31">
        <v>58.21</v>
      </c>
      <c r="AT2523" s="31">
        <v>44.44</v>
      </c>
      <c r="AU2523" s="32">
        <f t="shared" si="593"/>
        <v>55.99</v>
      </c>
      <c r="AV2523" s="31">
        <v>129.51</v>
      </c>
      <c r="AW2523" s="31">
        <v>124.58</v>
      </c>
      <c r="AX2523" s="31">
        <v>135.35</v>
      </c>
      <c r="AY2523" s="32">
        <f t="shared" si="594"/>
        <v>129.8133333333333</v>
      </c>
      <c r="AZ2523" s="31">
        <v>301.05</v>
      </c>
      <c r="BA2523" s="31">
        <v>451.16</v>
      </c>
      <c r="BB2523" s="31">
        <v>205.8</v>
      </c>
      <c r="BC2523" s="32">
        <f t="shared" si="595"/>
        <v>319.33666666666664</v>
      </c>
      <c r="BD2523" s="33">
        <f t="shared" si="596"/>
        <v>5.7034589510031548</v>
      </c>
      <c r="BE2523" s="31">
        <f t="shared" si="597"/>
        <v>2.3185092576055242</v>
      </c>
      <c r="BT2523" s="5" t="s">
        <v>12879</v>
      </c>
      <c r="BU2523" s="5" t="s">
        <v>37070</v>
      </c>
      <c r="BV2523" s="5" t="s">
        <v>37071</v>
      </c>
      <c r="BW2523" s="5" t="s">
        <v>12878</v>
      </c>
      <c r="BX2523" s="5" t="s">
        <v>7874</v>
      </c>
      <c r="BY2523" s="5" t="s">
        <v>12877</v>
      </c>
      <c r="BZ2523" s="5">
        <v>5758.28</v>
      </c>
      <c r="CA2523" s="5">
        <v>1411.2</v>
      </c>
      <c r="CB2523" s="5">
        <v>2578</v>
      </c>
      <c r="CC2523" s="6">
        <f t="shared" si="602"/>
        <v>3249.16</v>
      </c>
      <c r="CD2523" s="5">
        <v>355.68</v>
      </c>
      <c r="CE2523" s="5">
        <v>498.71</v>
      </c>
      <c r="CF2523" s="5">
        <v>1278.8599999999999</v>
      </c>
      <c r="CG2523" s="6">
        <f t="shared" si="601"/>
        <v>711.08333333333337</v>
      </c>
      <c r="CH2523" s="5">
        <v>478.45</v>
      </c>
      <c r="CI2523" s="5">
        <v>1696.64</v>
      </c>
      <c r="CJ2523" s="5">
        <v>457.2</v>
      </c>
      <c r="CK2523" s="6">
        <f t="shared" si="600"/>
        <v>877.43</v>
      </c>
      <c r="CL2523" s="7">
        <f t="shared" si="598"/>
        <v>0.27004825862684506</v>
      </c>
      <c r="CM2523" s="5">
        <f t="shared" si="599"/>
        <v>0.21885143647383737</v>
      </c>
      <c r="CP2523" s="8" t="s">
        <v>73986</v>
      </c>
      <c r="CQ2523" s="8" t="s">
        <v>69906</v>
      </c>
      <c r="CR2523" s="8" t="s">
        <v>54056</v>
      </c>
      <c r="CS2523" s="3" t="s">
        <v>45000</v>
      </c>
      <c r="CT2523" s="8" t="s">
        <v>54057</v>
      </c>
      <c r="CU2523" s="8" t="s">
        <v>48344</v>
      </c>
      <c r="CV2523" s="8" t="s">
        <v>54058</v>
      </c>
    </row>
    <row r="2524" spans="4:100">
      <c r="D2524" s="22" t="s">
        <v>13303</v>
      </c>
      <c r="E2524" s="22" t="s">
        <v>37843</v>
      </c>
      <c r="F2524" s="22" t="s">
        <v>37844</v>
      </c>
      <c r="G2524" s="22" t="s">
        <v>13302</v>
      </c>
      <c r="H2524" s="22">
        <v>69863</v>
      </c>
      <c r="I2524" s="22" t="s">
        <v>13301</v>
      </c>
      <c r="J2524" s="22">
        <v>223.12</v>
      </c>
      <c r="K2524" s="22">
        <v>355.33</v>
      </c>
      <c r="L2524" s="22">
        <v>325.35000000000002</v>
      </c>
      <c r="M2524" s="23">
        <f t="shared" si="589"/>
        <v>301.26666666666671</v>
      </c>
      <c r="N2524" s="22">
        <v>282.14</v>
      </c>
      <c r="O2524" s="22">
        <v>195.24</v>
      </c>
      <c r="P2524" s="22">
        <v>47.65</v>
      </c>
      <c r="Q2524" s="23">
        <f t="shared" si="590"/>
        <v>175.01</v>
      </c>
      <c r="R2524" s="22">
        <v>492.17</v>
      </c>
      <c r="S2524" s="22">
        <v>130.58000000000001</v>
      </c>
      <c r="T2524" s="22">
        <v>400.18</v>
      </c>
      <c r="U2524" s="23">
        <f t="shared" si="591"/>
        <v>340.97666666666669</v>
      </c>
      <c r="V2524" s="24">
        <f t="shared" si="588"/>
        <v>1.1318101349856162</v>
      </c>
      <c r="W2524" s="22">
        <f t="shared" si="592"/>
        <v>0.5809139190086301</v>
      </c>
      <c r="Z2524" s="8" t="s">
        <v>78402</v>
      </c>
      <c r="AA2524" s="8" t="s">
        <v>69906</v>
      </c>
      <c r="AB2524" s="8" t="s">
        <v>62339</v>
      </c>
      <c r="AC2524" s="3" t="s">
        <v>37922</v>
      </c>
      <c r="AD2524" s="8" t="s">
        <v>62340</v>
      </c>
      <c r="AE2524" s="8" t="s">
        <v>48344</v>
      </c>
      <c r="AF2524" s="8" t="s">
        <v>62341</v>
      </c>
      <c r="AL2524" s="31" t="s">
        <v>14565</v>
      </c>
      <c r="AM2524" s="31" t="s">
        <v>40109</v>
      </c>
      <c r="AN2524" s="31" t="s">
        <v>40110</v>
      </c>
      <c r="AO2524" s="31" t="s">
        <v>14564</v>
      </c>
      <c r="AP2524" s="31">
        <v>214469</v>
      </c>
      <c r="AQ2524" s="31" t="s">
        <v>14563</v>
      </c>
      <c r="AR2524" s="31">
        <v>44.98</v>
      </c>
      <c r="AS2524" s="31">
        <v>31.76</v>
      </c>
      <c r="AT2524" s="31">
        <v>142.63</v>
      </c>
      <c r="AU2524" s="32">
        <f t="shared" si="593"/>
        <v>73.123333333333335</v>
      </c>
      <c r="AV2524" s="31">
        <v>88.32</v>
      </c>
      <c r="AW2524" s="31">
        <v>230.67</v>
      </c>
      <c r="AX2524" s="31">
        <v>884.19</v>
      </c>
      <c r="AY2524" s="32">
        <f t="shared" si="594"/>
        <v>401.06</v>
      </c>
      <c r="AZ2524" s="31">
        <v>123.85</v>
      </c>
      <c r="BA2524" s="31">
        <v>993.5</v>
      </c>
      <c r="BB2524" s="31">
        <v>134.61000000000001</v>
      </c>
      <c r="BC2524" s="32">
        <f t="shared" si="595"/>
        <v>417.32</v>
      </c>
      <c r="BD2524" s="33">
        <f t="shared" si="596"/>
        <v>5.7070702466153076</v>
      </c>
      <c r="BE2524" s="31">
        <f t="shared" si="597"/>
        <v>5.484706204130009</v>
      </c>
      <c r="BT2524" s="5" t="s">
        <v>2750</v>
      </c>
      <c r="BU2524" s="5" t="s">
        <v>35644</v>
      </c>
      <c r="BV2524" s="5" t="s">
        <v>35645</v>
      </c>
      <c r="BW2524" s="5" t="s">
        <v>2749</v>
      </c>
      <c r="BX2524" s="5">
        <v>68036</v>
      </c>
      <c r="BY2524" s="5" t="s">
        <v>2748</v>
      </c>
      <c r="BZ2524" s="5">
        <v>1919.14</v>
      </c>
      <c r="CA2524" s="5">
        <v>6157.75</v>
      </c>
      <c r="CB2524" s="5">
        <v>699.32</v>
      </c>
      <c r="CC2524" s="6">
        <f t="shared" si="602"/>
        <v>2925.4033333333336</v>
      </c>
      <c r="CD2524" s="5">
        <v>1692.25</v>
      </c>
      <c r="CE2524" s="5">
        <v>1717.72</v>
      </c>
      <c r="CF2524" s="5">
        <v>807.25</v>
      </c>
      <c r="CG2524" s="6">
        <f t="shared" si="601"/>
        <v>1405.74</v>
      </c>
      <c r="CH2524" s="5">
        <v>1038.53</v>
      </c>
      <c r="CI2524" s="5">
        <v>864.89</v>
      </c>
      <c r="CJ2524" s="5">
        <v>467.18</v>
      </c>
      <c r="CK2524" s="6">
        <f t="shared" si="600"/>
        <v>790.19999999999993</v>
      </c>
      <c r="CL2524" s="7">
        <f t="shared" si="598"/>
        <v>0.27011659930653431</v>
      </c>
      <c r="CM2524" s="5">
        <f t="shared" si="599"/>
        <v>0.48052861086961224</v>
      </c>
      <c r="CP2524" s="8" t="s">
        <v>73987</v>
      </c>
      <c r="CQ2524" s="8" t="s">
        <v>48346</v>
      </c>
      <c r="CR2524" s="8" t="s">
        <v>48347</v>
      </c>
      <c r="CS2524" s="3" t="s">
        <v>48346</v>
      </c>
      <c r="CT2524" s="8" t="s">
        <v>48346</v>
      </c>
      <c r="CU2524" s="8" t="s">
        <v>48346</v>
      </c>
      <c r="CV2524" s="8" t="s">
        <v>48346</v>
      </c>
    </row>
    <row r="2525" spans="4:100">
      <c r="D2525" s="22" t="s">
        <v>26830</v>
      </c>
      <c r="E2525" s="22" t="s">
        <v>35973</v>
      </c>
      <c r="F2525" s="22" t="s">
        <v>35974</v>
      </c>
      <c r="G2525" s="22" t="s">
        <v>5749</v>
      </c>
      <c r="H2525" s="22">
        <v>99035</v>
      </c>
      <c r="I2525" s="22" t="s">
        <v>5748</v>
      </c>
      <c r="J2525" s="22">
        <v>186.94</v>
      </c>
      <c r="K2525" s="22">
        <v>80.63</v>
      </c>
      <c r="L2525" s="22">
        <v>375.81</v>
      </c>
      <c r="M2525" s="23">
        <f t="shared" si="589"/>
        <v>214.46</v>
      </c>
      <c r="N2525" s="22">
        <v>243.1</v>
      </c>
      <c r="O2525" s="22">
        <v>515.54</v>
      </c>
      <c r="P2525" s="22">
        <v>235.53</v>
      </c>
      <c r="Q2525" s="23">
        <f t="shared" si="590"/>
        <v>331.39</v>
      </c>
      <c r="R2525" s="22">
        <v>394.52</v>
      </c>
      <c r="S2525" s="22">
        <v>163.65</v>
      </c>
      <c r="T2525" s="22">
        <v>170.03</v>
      </c>
      <c r="U2525" s="23">
        <f t="shared" si="591"/>
        <v>242.73333333333332</v>
      </c>
      <c r="V2525" s="24">
        <f t="shared" si="588"/>
        <v>1.1318349964251297</v>
      </c>
      <c r="W2525" s="22">
        <f t="shared" si="592"/>
        <v>1.5452298796978456</v>
      </c>
      <c r="Z2525" s="8" t="s">
        <v>78403</v>
      </c>
      <c r="AA2525" s="8" t="s">
        <v>69906</v>
      </c>
      <c r="AB2525" s="8" t="s">
        <v>78404</v>
      </c>
      <c r="AC2525" s="3" t="s">
        <v>37232</v>
      </c>
      <c r="AD2525" s="8" t="s">
        <v>78405</v>
      </c>
      <c r="AE2525" s="8" t="s">
        <v>48344</v>
      </c>
      <c r="AF2525" s="8" t="s">
        <v>78406</v>
      </c>
      <c r="AL2525" s="31" t="s">
        <v>9556</v>
      </c>
      <c r="AM2525" s="31" t="s">
        <v>42674</v>
      </c>
      <c r="AN2525" s="31" t="s">
        <v>42675</v>
      </c>
      <c r="AO2525" s="31" t="s">
        <v>9555</v>
      </c>
      <c r="AP2525" s="31">
        <v>76843</v>
      </c>
      <c r="AQ2525" s="31" t="s">
        <v>9554</v>
      </c>
      <c r="AR2525" s="31">
        <v>89.36</v>
      </c>
      <c r="AS2525" s="31">
        <v>20.73</v>
      </c>
      <c r="AT2525" s="31">
        <v>41.2</v>
      </c>
      <c r="AU2525" s="32">
        <f t="shared" si="593"/>
        <v>50.430000000000007</v>
      </c>
      <c r="AV2525" s="31">
        <v>348.45</v>
      </c>
      <c r="AW2525" s="31">
        <v>59.17</v>
      </c>
      <c r="AX2525" s="31">
        <v>29</v>
      </c>
      <c r="AY2525" s="32">
        <f t="shared" si="594"/>
        <v>145.54</v>
      </c>
      <c r="AZ2525" s="31">
        <v>311.93</v>
      </c>
      <c r="BA2525" s="31">
        <v>293.7</v>
      </c>
      <c r="BB2525" s="31">
        <v>257.88</v>
      </c>
      <c r="BC2525" s="32">
        <f t="shared" si="595"/>
        <v>287.83666666666664</v>
      </c>
      <c r="BD2525" s="33">
        <f t="shared" si="596"/>
        <v>5.7076475642805198</v>
      </c>
      <c r="BE2525" s="31">
        <f t="shared" si="597"/>
        <v>2.8859805671227439</v>
      </c>
      <c r="BT2525" s="5" t="s">
        <v>24086</v>
      </c>
      <c r="BU2525" s="5" t="s">
        <v>36403</v>
      </c>
      <c r="BV2525" s="5" t="s">
        <v>36404</v>
      </c>
      <c r="BW2525" s="5" t="s">
        <v>24085</v>
      </c>
      <c r="BX2525" s="5">
        <v>217995</v>
      </c>
      <c r="BY2525" s="5" t="s">
        <v>24084</v>
      </c>
      <c r="BZ2525" s="5">
        <v>1494.48</v>
      </c>
      <c r="CA2525" s="5">
        <v>1131.2</v>
      </c>
      <c r="CB2525" s="5">
        <v>449.65</v>
      </c>
      <c r="CC2525" s="6">
        <f t="shared" si="602"/>
        <v>1025.1100000000001</v>
      </c>
      <c r="CD2525" s="5">
        <v>1375.82</v>
      </c>
      <c r="CE2525" s="5">
        <v>1523.77</v>
      </c>
      <c r="CF2525" s="5">
        <v>690.46</v>
      </c>
      <c r="CG2525" s="6">
        <f t="shared" si="601"/>
        <v>1196.6833333333334</v>
      </c>
      <c r="CH2525" s="5">
        <v>237.25</v>
      </c>
      <c r="CI2525" s="5">
        <v>326.36</v>
      </c>
      <c r="CJ2525" s="5">
        <v>267.14999999999998</v>
      </c>
      <c r="CK2525" s="6">
        <f t="shared" si="600"/>
        <v>276.92</v>
      </c>
      <c r="CL2525" s="7">
        <f t="shared" si="598"/>
        <v>0.27013686336100512</v>
      </c>
      <c r="CM2525" s="5">
        <f t="shared" si="599"/>
        <v>1.1673706561572252</v>
      </c>
      <c r="CP2525" s="8" t="s">
        <v>73988</v>
      </c>
      <c r="CQ2525" s="8" t="s">
        <v>69906</v>
      </c>
      <c r="CR2525" s="8" t="s">
        <v>54059</v>
      </c>
      <c r="CS2525" s="3" t="s">
        <v>54060</v>
      </c>
      <c r="CT2525" s="8" t="s">
        <v>54061</v>
      </c>
      <c r="CU2525" s="8" t="s">
        <v>48344</v>
      </c>
      <c r="CV2525" s="8" t="s">
        <v>54062</v>
      </c>
    </row>
    <row r="2526" spans="4:100">
      <c r="D2526" s="22" t="s">
        <v>29926</v>
      </c>
      <c r="E2526" s="22" t="s">
        <v>33214</v>
      </c>
      <c r="F2526" s="22" t="s">
        <v>33215</v>
      </c>
      <c r="G2526" s="22" t="s">
        <v>29923</v>
      </c>
      <c r="H2526" s="22">
        <v>56338</v>
      </c>
      <c r="I2526" s="22" t="s">
        <v>29922</v>
      </c>
      <c r="J2526" s="22">
        <v>4142.62</v>
      </c>
      <c r="K2526" s="22">
        <v>2344.25</v>
      </c>
      <c r="L2526" s="22">
        <v>5136.57</v>
      </c>
      <c r="M2526" s="23">
        <f t="shared" si="589"/>
        <v>3874.4799999999996</v>
      </c>
      <c r="N2526" s="22">
        <v>4094.94</v>
      </c>
      <c r="O2526" s="22">
        <v>4317.57</v>
      </c>
      <c r="P2526" s="22">
        <v>2739.49</v>
      </c>
      <c r="Q2526" s="23">
        <f t="shared" si="590"/>
        <v>3717.3333333333335</v>
      </c>
      <c r="R2526" s="22">
        <v>4923.9799999999996</v>
      </c>
      <c r="S2526" s="22">
        <v>4064.55</v>
      </c>
      <c r="T2526" s="22">
        <v>4168.6899999999996</v>
      </c>
      <c r="U2526" s="23">
        <f t="shared" si="591"/>
        <v>4385.7399999999989</v>
      </c>
      <c r="V2526" s="24">
        <f t="shared" si="588"/>
        <v>1.1319557721294211</v>
      </c>
      <c r="W2526" s="22">
        <f t="shared" si="592"/>
        <v>0.95944057869271071</v>
      </c>
      <c r="Z2526" s="8" t="s">
        <v>78407</v>
      </c>
      <c r="AA2526" s="8" t="s">
        <v>69906</v>
      </c>
      <c r="AB2526" s="8" t="s">
        <v>62342</v>
      </c>
      <c r="AC2526" s="3" t="s">
        <v>42594</v>
      </c>
      <c r="AD2526" s="8" t="s">
        <v>62343</v>
      </c>
      <c r="AE2526" s="8" t="s">
        <v>48344</v>
      </c>
      <c r="AF2526" s="8" t="s">
        <v>62344</v>
      </c>
      <c r="AL2526" s="31" t="s">
        <v>28526</v>
      </c>
      <c r="AM2526" s="31" t="s">
        <v>33779</v>
      </c>
      <c r="AN2526" s="31" t="s">
        <v>33780</v>
      </c>
      <c r="AO2526" s="31" t="s">
        <v>5966</v>
      </c>
      <c r="AP2526" s="31">
        <v>268697</v>
      </c>
      <c r="AQ2526" s="31" t="s">
        <v>5964</v>
      </c>
      <c r="AR2526" s="31">
        <v>906.54</v>
      </c>
      <c r="AS2526" s="31">
        <v>794.28</v>
      </c>
      <c r="AT2526" s="31">
        <v>625.94000000000005</v>
      </c>
      <c r="AU2526" s="32">
        <f t="shared" si="593"/>
        <v>775.5866666666667</v>
      </c>
      <c r="AV2526" s="31">
        <v>2436.4699999999998</v>
      </c>
      <c r="AW2526" s="31">
        <v>1634.63</v>
      </c>
      <c r="AX2526" s="31">
        <v>2065.77</v>
      </c>
      <c r="AY2526" s="32">
        <f t="shared" si="594"/>
        <v>2045.6233333333332</v>
      </c>
      <c r="AZ2526" s="31">
        <v>3678.86</v>
      </c>
      <c r="BA2526" s="31">
        <v>3375.57</v>
      </c>
      <c r="BB2526" s="31">
        <v>6232.14</v>
      </c>
      <c r="BC2526" s="32">
        <f t="shared" si="595"/>
        <v>4428.8566666666666</v>
      </c>
      <c r="BD2526" s="33">
        <f t="shared" si="596"/>
        <v>5.7103311041963929</v>
      </c>
      <c r="BE2526" s="31">
        <f t="shared" si="597"/>
        <v>2.6375174061785485</v>
      </c>
      <c r="BT2526" s="5" t="s">
        <v>32790</v>
      </c>
      <c r="BU2526" s="5" t="s">
        <v>45625</v>
      </c>
      <c r="BV2526" s="5" t="s">
        <v>45626</v>
      </c>
      <c r="BW2526" s="5" t="s">
        <v>32789</v>
      </c>
      <c r="BX2526" s="5">
        <v>67877</v>
      </c>
      <c r="BY2526" s="5" t="s">
        <v>32788</v>
      </c>
      <c r="BZ2526" s="5">
        <v>1531.75</v>
      </c>
      <c r="CA2526" s="5">
        <v>543.20000000000005</v>
      </c>
      <c r="CB2526" s="5">
        <v>552.96</v>
      </c>
      <c r="CC2526" s="6">
        <f t="shared" si="602"/>
        <v>875.96999999999991</v>
      </c>
      <c r="CD2526" s="5">
        <v>1161.6500000000001</v>
      </c>
      <c r="CE2526" s="5">
        <v>653.07000000000005</v>
      </c>
      <c r="CF2526" s="5">
        <v>252.02</v>
      </c>
      <c r="CG2526" s="6">
        <f t="shared" si="601"/>
        <v>688.91333333333341</v>
      </c>
      <c r="CH2526" s="5">
        <v>277.75</v>
      </c>
      <c r="CI2526" s="5">
        <v>165.37</v>
      </c>
      <c r="CJ2526" s="5">
        <v>267.06</v>
      </c>
      <c r="CK2526" s="6">
        <f t="shared" si="600"/>
        <v>236.72666666666669</v>
      </c>
      <c r="CL2526" s="7">
        <f t="shared" si="598"/>
        <v>0.27024517582413404</v>
      </c>
      <c r="CM2526" s="5">
        <f t="shared" si="599"/>
        <v>0.78645767929647536</v>
      </c>
      <c r="CP2526" s="8" t="s">
        <v>73989</v>
      </c>
      <c r="CQ2526" s="8" t="s">
        <v>69906</v>
      </c>
      <c r="CR2526" s="8" t="s">
        <v>54063</v>
      </c>
      <c r="CS2526" s="3" t="s">
        <v>54064</v>
      </c>
      <c r="CT2526" s="8" t="s">
        <v>54065</v>
      </c>
      <c r="CU2526" s="8" t="s">
        <v>48344</v>
      </c>
      <c r="CV2526" s="8" t="s">
        <v>54066</v>
      </c>
    </row>
    <row r="2527" spans="4:100">
      <c r="D2527" s="22" t="s">
        <v>23565</v>
      </c>
      <c r="E2527" s="22" t="s">
        <v>47943</v>
      </c>
      <c r="F2527" s="22" t="s">
        <v>47944</v>
      </c>
      <c r="G2527" s="22" t="s">
        <v>23564</v>
      </c>
      <c r="H2527" s="22">
        <v>12764</v>
      </c>
      <c r="I2527" s="22" t="s">
        <v>23563</v>
      </c>
      <c r="J2527" s="22">
        <v>2289.2399999999998</v>
      </c>
      <c r="K2527" s="22">
        <v>4096.37</v>
      </c>
      <c r="L2527" s="22">
        <v>1725.15</v>
      </c>
      <c r="M2527" s="23">
        <f t="shared" si="589"/>
        <v>2703.5866666666666</v>
      </c>
      <c r="N2527" s="22">
        <v>3261.34</v>
      </c>
      <c r="O2527" s="22">
        <v>3893.73</v>
      </c>
      <c r="P2527" s="22">
        <v>1185.6500000000001</v>
      </c>
      <c r="Q2527" s="23">
        <f t="shared" si="590"/>
        <v>2780.24</v>
      </c>
      <c r="R2527" s="22">
        <v>3975.59</v>
      </c>
      <c r="S2527" s="22">
        <v>2739.22</v>
      </c>
      <c r="T2527" s="22">
        <v>2471.84</v>
      </c>
      <c r="U2527" s="23">
        <f t="shared" si="591"/>
        <v>3062.2166666666667</v>
      </c>
      <c r="V2527" s="24">
        <f t="shared" si="588"/>
        <v>1.1326497146999788</v>
      </c>
      <c r="W2527" s="22">
        <f t="shared" si="592"/>
        <v>1.0283524601886875</v>
      </c>
      <c r="Z2527" s="8" t="s">
        <v>78408</v>
      </c>
      <c r="AA2527" s="8" t="s">
        <v>48346</v>
      </c>
      <c r="AB2527" s="8" t="s">
        <v>48347</v>
      </c>
      <c r="AC2527" s="3" t="s">
        <v>48346</v>
      </c>
      <c r="AD2527" s="8" t="s">
        <v>48346</v>
      </c>
      <c r="AE2527" s="8" t="s">
        <v>48346</v>
      </c>
      <c r="AF2527" s="8" t="s">
        <v>48346</v>
      </c>
      <c r="AL2527" s="31" t="s">
        <v>534</v>
      </c>
      <c r="AM2527" s="31" t="s">
        <v>39141</v>
      </c>
      <c r="AN2527" s="31" t="s">
        <v>39142</v>
      </c>
      <c r="AO2527" s="31" t="s">
        <v>533</v>
      </c>
      <c r="AP2527" s="31">
        <v>240476</v>
      </c>
      <c r="AQ2527" s="31" t="s">
        <v>532</v>
      </c>
      <c r="AR2527" s="31">
        <v>230.81</v>
      </c>
      <c r="AS2527" s="31">
        <v>30.48</v>
      </c>
      <c r="AT2527" s="31">
        <v>139.06</v>
      </c>
      <c r="AU2527" s="32">
        <f t="shared" si="593"/>
        <v>133.45000000000002</v>
      </c>
      <c r="AV2527" s="31">
        <v>426.42</v>
      </c>
      <c r="AW2527" s="31">
        <v>193.42</v>
      </c>
      <c r="AX2527" s="31">
        <v>171.99</v>
      </c>
      <c r="AY2527" s="32">
        <f t="shared" si="594"/>
        <v>263.94333333333333</v>
      </c>
      <c r="AZ2527" s="31">
        <v>627.85</v>
      </c>
      <c r="BA2527" s="31">
        <v>888.4</v>
      </c>
      <c r="BB2527" s="31">
        <v>771.82</v>
      </c>
      <c r="BC2527" s="32">
        <f t="shared" si="595"/>
        <v>762.69</v>
      </c>
      <c r="BD2527" s="33">
        <f t="shared" si="596"/>
        <v>5.7151742225552642</v>
      </c>
      <c r="BE2527" s="31">
        <f t="shared" si="597"/>
        <v>1.9778443861621078</v>
      </c>
      <c r="BT2527" s="5" t="s">
        <v>21798</v>
      </c>
      <c r="BU2527" s="5" t="s">
        <v>40724</v>
      </c>
      <c r="BV2527" s="5" t="s">
        <v>40725</v>
      </c>
      <c r="BW2527" s="5" t="s">
        <v>21797</v>
      </c>
      <c r="BX2527" s="5">
        <v>75731</v>
      </c>
      <c r="BY2527" s="5" t="s">
        <v>21796</v>
      </c>
      <c r="BZ2527" s="5">
        <v>234.38</v>
      </c>
      <c r="CA2527" s="5">
        <v>316.38</v>
      </c>
      <c r="CB2527" s="5">
        <v>209.98</v>
      </c>
      <c r="CC2527" s="6">
        <f t="shared" si="602"/>
        <v>253.58</v>
      </c>
      <c r="CD2527" s="5">
        <v>118.56</v>
      </c>
      <c r="CE2527" s="5">
        <v>305.63</v>
      </c>
      <c r="CF2527" s="5">
        <v>58.39</v>
      </c>
      <c r="CG2527" s="6">
        <f t="shared" si="601"/>
        <v>160.85999999999999</v>
      </c>
      <c r="CH2527" s="5">
        <v>85.87</v>
      </c>
      <c r="CI2527" s="5">
        <v>113.05</v>
      </c>
      <c r="CJ2527" s="5">
        <v>6.84</v>
      </c>
      <c r="CK2527" s="6">
        <f t="shared" si="600"/>
        <v>68.586666666666673</v>
      </c>
      <c r="CL2527" s="7">
        <f t="shared" si="598"/>
        <v>0.27047348634224572</v>
      </c>
      <c r="CM2527" s="5">
        <f t="shared" si="599"/>
        <v>0.63435602176827821</v>
      </c>
      <c r="CP2527" s="8" t="s">
        <v>73990</v>
      </c>
      <c r="CQ2527" s="8" t="s">
        <v>69906</v>
      </c>
      <c r="CR2527" s="8" t="s">
        <v>54067</v>
      </c>
      <c r="CS2527" s="3" t="s">
        <v>47829</v>
      </c>
      <c r="CT2527" s="8" t="s">
        <v>54068</v>
      </c>
      <c r="CU2527" s="8" t="s">
        <v>48344</v>
      </c>
      <c r="CV2527" s="8" t="s">
        <v>54069</v>
      </c>
    </row>
    <row r="2528" spans="4:100">
      <c r="D2528" s="22" t="s">
        <v>16188</v>
      </c>
      <c r="E2528" s="22" t="s">
        <v>41969</v>
      </c>
      <c r="F2528" s="22" t="s">
        <v>41970</v>
      </c>
      <c r="G2528" s="22" t="s">
        <v>16187</v>
      </c>
      <c r="H2528" s="22">
        <v>140630</v>
      </c>
      <c r="I2528" s="22" t="s">
        <v>16186</v>
      </c>
      <c r="J2528" s="22">
        <v>565.13</v>
      </c>
      <c r="K2528" s="22">
        <v>477.46</v>
      </c>
      <c r="L2528" s="22">
        <v>220.93</v>
      </c>
      <c r="M2528" s="23">
        <f t="shared" si="589"/>
        <v>421.17333333333335</v>
      </c>
      <c r="N2528" s="22">
        <v>495.36</v>
      </c>
      <c r="O2528" s="22">
        <v>653.49</v>
      </c>
      <c r="P2528" s="22">
        <v>261.24</v>
      </c>
      <c r="Q2528" s="23">
        <f t="shared" si="590"/>
        <v>470.03</v>
      </c>
      <c r="R2528" s="22">
        <v>610.1</v>
      </c>
      <c r="S2528" s="22">
        <v>547.44000000000005</v>
      </c>
      <c r="T2528" s="22">
        <v>273.58999999999997</v>
      </c>
      <c r="U2528" s="23">
        <f t="shared" si="591"/>
        <v>477.04333333333329</v>
      </c>
      <c r="V2528" s="24">
        <f t="shared" si="588"/>
        <v>1.1326532227428137</v>
      </c>
      <c r="W2528" s="22">
        <f t="shared" si="592"/>
        <v>1.1160013296188425</v>
      </c>
      <c r="Z2528" s="8" t="s">
        <v>78409</v>
      </c>
      <c r="AA2528" s="8" t="s">
        <v>69906</v>
      </c>
      <c r="AB2528" s="8" t="s">
        <v>62345</v>
      </c>
      <c r="AC2528" s="3" t="s">
        <v>62346</v>
      </c>
      <c r="AD2528" s="8" t="s">
        <v>62347</v>
      </c>
      <c r="AE2528" s="8" t="s">
        <v>48344</v>
      </c>
      <c r="AF2528" s="8" t="s">
        <v>62348</v>
      </c>
      <c r="AL2528" s="31" t="s">
        <v>25804</v>
      </c>
      <c r="AM2528" s="31" t="s">
        <v>41492</v>
      </c>
      <c r="AN2528" s="31" t="s">
        <v>41493</v>
      </c>
      <c r="AO2528" s="31" t="s">
        <v>25803</v>
      </c>
      <c r="AP2528" s="31">
        <v>20591</v>
      </c>
      <c r="AQ2528" s="31" t="s">
        <v>25802</v>
      </c>
      <c r="AR2528" s="31">
        <v>138.09</v>
      </c>
      <c r="AS2528" s="31">
        <v>137.96</v>
      </c>
      <c r="AT2528" s="31">
        <v>86.48</v>
      </c>
      <c r="AU2528" s="32">
        <f t="shared" si="593"/>
        <v>120.84333333333335</v>
      </c>
      <c r="AV2528" s="31">
        <v>332.58</v>
      </c>
      <c r="AW2528" s="31">
        <v>129.72</v>
      </c>
      <c r="AX2528" s="31">
        <v>126.4</v>
      </c>
      <c r="AY2528" s="32">
        <f t="shared" si="594"/>
        <v>196.23333333333332</v>
      </c>
      <c r="AZ2528" s="31">
        <v>436.68</v>
      </c>
      <c r="BA2528" s="31">
        <v>886.93</v>
      </c>
      <c r="BB2528" s="31">
        <v>749.84</v>
      </c>
      <c r="BC2528" s="32">
        <f t="shared" si="595"/>
        <v>691.15</v>
      </c>
      <c r="BD2528" s="33">
        <f t="shared" si="596"/>
        <v>5.7193887402421861</v>
      </c>
      <c r="BE2528" s="31">
        <f t="shared" si="597"/>
        <v>1.6238656111218379</v>
      </c>
      <c r="BT2528" s="5" t="s">
        <v>5815</v>
      </c>
      <c r="BU2528" s="5" t="s">
        <v>38462</v>
      </c>
      <c r="BV2528" s="5" t="s">
        <v>38463</v>
      </c>
      <c r="BW2528" s="5" t="s">
        <v>5814</v>
      </c>
      <c r="BX2528" s="5">
        <v>68058</v>
      </c>
      <c r="BY2528" s="5" t="s">
        <v>5813</v>
      </c>
      <c r="BZ2528" s="5">
        <v>578.25</v>
      </c>
      <c r="CA2528" s="5">
        <v>383.51</v>
      </c>
      <c r="CB2528" s="5">
        <v>117.11</v>
      </c>
      <c r="CC2528" s="6">
        <f t="shared" si="602"/>
        <v>359.62333333333328</v>
      </c>
      <c r="CD2528" s="5">
        <v>257.72000000000003</v>
      </c>
      <c r="CE2528" s="5">
        <v>98.73</v>
      </c>
      <c r="CF2528" s="5">
        <v>51.93</v>
      </c>
      <c r="CG2528" s="6">
        <f t="shared" si="601"/>
        <v>136.12666666666669</v>
      </c>
      <c r="CH2528" s="5">
        <v>157.13</v>
      </c>
      <c r="CI2528" s="5">
        <v>61.75</v>
      </c>
      <c r="CJ2528" s="5">
        <v>72.95</v>
      </c>
      <c r="CK2528" s="6">
        <f t="shared" si="600"/>
        <v>97.276666666666657</v>
      </c>
      <c r="CL2528" s="7">
        <f t="shared" si="598"/>
        <v>0.27049598190699531</v>
      </c>
      <c r="CM2528" s="5">
        <f t="shared" si="599"/>
        <v>0.37852567964629674</v>
      </c>
      <c r="CP2528" s="8" t="s">
        <v>73991</v>
      </c>
      <c r="CQ2528" s="8" t="s">
        <v>69906</v>
      </c>
      <c r="CR2528" s="8" t="s">
        <v>54070</v>
      </c>
      <c r="CS2528" s="3" t="s">
        <v>54071</v>
      </c>
      <c r="CT2528" s="8" t="s">
        <v>54072</v>
      </c>
      <c r="CU2528" s="8" t="s">
        <v>48344</v>
      </c>
      <c r="CV2528" s="8" t="s">
        <v>54073</v>
      </c>
    </row>
    <row r="2529" spans="4:100">
      <c r="D2529" s="22" t="s">
        <v>23981</v>
      </c>
      <c r="E2529" s="22" t="s">
        <v>37972</v>
      </c>
      <c r="F2529" s="22" t="s">
        <v>37973</v>
      </c>
      <c r="G2529" s="22" t="s">
        <v>23980</v>
      </c>
      <c r="H2529" s="22" t="s">
        <v>23979</v>
      </c>
      <c r="I2529" s="22" t="s">
        <v>21646</v>
      </c>
      <c r="J2529" s="22">
        <v>803.72</v>
      </c>
      <c r="K2529" s="22">
        <v>814.19</v>
      </c>
      <c r="L2529" s="22">
        <v>117.71</v>
      </c>
      <c r="M2529" s="23">
        <f t="shared" si="589"/>
        <v>578.54000000000008</v>
      </c>
      <c r="N2529" s="22">
        <v>709.04</v>
      </c>
      <c r="O2529" s="22">
        <v>887.61</v>
      </c>
      <c r="P2529" s="22">
        <v>287.51</v>
      </c>
      <c r="Q2529" s="23">
        <f t="shared" si="590"/>
        <v>628.0533333333334</v>
      </c>
      <c r="R2529" s="22">
        <v>875.39</v>
      </c>
      <c r="S2529" s="22">
        <v>468.12</v>
      </c>
      <c r="T2529" s="22">
        <v>622.74</v>
      </c>
      <c r="U2529" s="23">
        <f t="shared" si="591"/>
        <v>655.41666666666663</v>
      </c>
      <c r="V2529" s="24">
        <f t="shared" si="588"/>
        <v>1.1328804692271348</v>
      </c>
      <c r="W2529" s="22">
        <f t="shared" si="592"/>
        <v>1.0855832497897004</v>
      </c>
      <c r="Z2529" s="8" t="s">
        <v>78410</v>
      </c>
      <c r="AA2529" s="8" t="s">
        <v>69906</v>
      </c>
      <c r="AB2529" s="8" t="s">
        <v>62349</v>
      </c>
      <c r="AC2529" s="3" t="s">
        <v>42888</v>
      </c>
      <c r="AD2529" s="8" t="s">
        <v>62350</v>
      </c>
      <c r="AE2529" s="8" t="s">
        <v>48344</v>
      </c>
      <c r="AF2529" s="8" t="s">
        <v>62351</v>
      </c>
      <c r="AL2529" s="31" t="s">
        <v>28214</v>
      </c>
      <c r="AM2529" s="31" t="s">
        <v>44509</v>
      </c>
      <c r="AN2529" s="31" t="s">
        <v>44510</v>
      </c>
      <c r="AO2529" s="31" t="s">
        <v>28213</v>
      </c>
      <c r="AP2529" s="31">
        <v>22754</v>
      </c>
      <c r="AQ2529" s="31" t="s">
        <v>28212</v>
      </c>
      <c r="AR2529" s="31">
        <v>18.64</v>
      </c>
      <c r="AS2529" s="31">
        <v>158.66</v>
      </c>
      <c r="AT2529" s="31">
        <v>5.78</v>
      </c>
      <c r="AU2529" s="32">
        <f t="shared" si="593"/>
        <v>61.026666666666671</v>
      </c>
      <c r="AV2529" s="31">
        <v>113.89</v>
      </c>
      <c r="AW2529" s="31">
        <v>52.18</v>
      </c>
      <c r="AX2529" s="31">
        <v>117.19</v>
      </c>
      <c r="AY2529" s="32">
        <f t="shared" si="594"/>
        <v>94.42</v>
      </c>
      <c r="AZ2529" s="31">
        <v>131.94</v>
      </c>
      <c r="BA2529" s="31">
        <v>439.44</v>
      </c>
      <c r="BB2529" s="31">
        <v>476.18</v>
      </c>
      <c r="BC2529" s="32">
        <f t="shared" si="595"/>
        <v>349.18666666666667</v>
      </c>
      <c r="BD2529" s="33">
        <f t="shared" si="596"/>
        <v>5.7218702206685599</v>
      </c>
      <c r="BE2529" s="31">
        <f t="shared" si="597"/>
        <v>1.54719248415993</v>
      </c>
      <c r="BT2529" s="5" t="s">
        <v>11509</v>
      </c>
      <c r="BU2529" s="5" t="s">
        <v>35896</v>
      </c>
      <c r="BV2529" s="5" t="s">
        <v>35897</v>
      </c>
      <c r="BW2529" s="5" t="s">
        <v>11508</v>
      </c>
      <c r="BX2529" s="5">
        <v>19733</v>
      </c>
      <c r="BY2529" s="5" t="s">
        <v>11507</v>
      </c>
      <c r="BZ2529" s="5">
        <v>1328.46</v>
      </c>
      <c r="CA2529" s="5">
        <v>1329.91</v>
      </c>
      <c r="CB2529" s="5">
        <v>1395.41</v>
      </c>
      <c r="CC2529" s="6">
        <f t="shared" si="602"/>
        <v>1351.26</v>
      </c>
      <c r="CD2529" s="5">
        <v>1671.13</v>
      </c>
      <c r="CE2529" s="5">
        <v>1511.63</v>
      </c>
      <c r="CF2529" s="5">
        <v>1988.55</v>
      </c>
      <c r="CG2529" s="6">
        <f t="shared" si="601"/>
        <v>1723.7700000000002</v>
      </c>
      <c r="CH2529" s="5">
        <v>355.52</v>
      </c>
      <c r="CI2529" s="5">
        <v>531.79999999999995</v>
      </c>
      <c r="CJ2529" s="5">
        <v>209.69</v>
      </c>
      <c r="CK2529" s="6">
        <f t="shared" si="600"/>
        <v>365.67</v>
      </c>
      <c r="CL2529" s="7">
        <f t="shared" si="598"/>
        <v>0.27061409351272148</v>
      </c>
      <c r="CM2529" s="5">
        <f t="shared" si="599"/>
        <v>1.2756760357000134</v>
      </c>
      <c r="CP2529" s="8" t="s">
        <v>73992</v>
      </c>
      <c r="CQ2529" s="8" t="s">
        <v>69906</v>
      </c>
      <c r="CR2529" s="8" t="s">
        <v>55694</v>
      </c>
      <c r="CS2529" s="3" t="s">
        <v>36828</v>
      </c>
      <c r="CT2529" s="8" t="s">
        <v>55695</v>
      </c>
      <c r="CU2529" s="8" t="s">
        <v>48344</v>
      </c>
      <c r="CV2529" s="8" t="s">
        <v>55696</v>
      </c>
    </row>
    <row r="2530" spans="4:100">
      <c r="D2530" s="22" t="s">
        <v>30231</v>
      </c>
      <c r="E2530" s="22" t="s">
        <v>45655</v>
      </c>
      <c r="F2530" s="22" t="s">
        <v>45656</v>
      </c>
      <c r="G2530" s="22" t="s">
        <v>30230</v>
      </c>
      <c r="H2530" s="22">
        <v>22330</v>
      </c>
      <c r="I2530" s="22" t="s">
        <v>30229</v>
      </c>
      <c r="J2530" s="22">
        <v>305.52</v>
      </c>
      <c r="K2530" s="22">
        <v>304.94</v>
      </c>
      <c r="L2530" s="22">
        <v>108.44</v>
      </c>
      <c r="M2530" s="23">
        <f t="shared" si="589"/>
        <v>239.63333333333335</v>
      </c>
      <c r="N2530" s="22">
        <v>416.63</v>
      </c>
      <c r="O2530" s="22">
        <v>54.78</v>
      </c>
      <c r="P2530" s="22">
        <v>65.38</v>
      </c>
      <c r="Q2530" s="23">
        <f t="shared" si="590"/>
        <v>178.92999999999998</v>
      </c>
      <c r="R2530" s="22">
        <v>506.72</v>
      </c>
      <c r="S2530" s="22">
        <v>81.53</v>
      </c>
      <c r="T2530" s="22">
        <v>226.67</v>
      </c>
      <c r="U2530" s="23">
        <f t="shared" si="591"/>
        <v>271.64</v>
      </c>
      <c r="V2530" s="24">
        <f t="shared" si="588"/>
        <v>1.1335651690082069</v>
      </c>
      <c r="W2530" s="22">
        <f t="shared" si="592"/>
        <v>0.74668243149255797</v>
      </c>
      <c r="Z2530" s="8" t="s">
        <v>78411</v>
      </c>
      <c r="AA2530" s="8" t="s">
        <v>69906</v>
      </c>
      <c r="AB2530" s="8" t="s">
        <v>62352</v>
      </c>
      <c r="AC2530" s="3" t="s">
        <v>41259</v>
      </c>
      <c r="AD2530" s="8" t="s">
        <v>62353</v>
      </c>
      <c r="AE2530" s="8" t="s">
        <v>48344</v>
      </c>
      <c r="AF2530" s="8" t="s">
        <v>62354</v>
      </c>
      <c r="AL2530" s="31" t="s">
        <v>462</v>
      </c>
      <c r="AM2530" s="31" t="s">
        <v>36187</v>
      </c>
      <c r="AN2530" s="31" t="s">
        <v>36188</v>
      </c>
      <c r="AO2530" s="31" t="s">
        <v>461</v>
      </c>
      <c r="AP2530" s="31">
        <v>66403</v>
      </c>
      <c r="AQ2530" s="31" t="s">
        <v>460</v>
      </c>
      <c r="AR2530" s="31">
        <v>295.66000000000003</v>
      </c>
      <c r="AS2530" s="31">
        <v>63.52</v>
      </c>
      <c r="AT2530" s="31">
        <v>34.909999999999997</v>
      </c>
      <c r="AU2530" s="32">
        <f t="shared" si="593"/>
        <v>131.36333333333334</v>
      </c>
      <c r="AV2530" s="31">
        <v>316.64999999999998</v>
      </c>
      <c r="AW2530" s="31">
        <v>152.31</v>
      </c>
      <c r="AX2530" s="31">
        <v>7.71</v>
      </c>
      <c r="AY2530" s="32">
        <f t="shared" si="594"/>
        <v>158.88999999999999</v>
      </c>
      <c r="AZ2530" s="31">
        <v>910.03</v>
      </c>
      <c r="BA2530" s="31">
        <v>487.23</v>
      </c>
      <c r="BB2530" s="31">
        <v>860.08</v>
      </c>
      <c r="BC2530" s="32">
        <f t="shared" si="595"/>
        <v>752.44666666666672</v>
      </c>
      <c r="BD2530" s="33">
        <f t="shared" si="596"/>
        <v>5.727980918064401</v>
      </c>
      <c r="BE2530" s="31">
        <f t="shared" si="597"/>
        <v>1.2095460427821054</v>
      </c>
      <c r="BT2530" s="5" t="s">
        <v>14810</v>
      </c>
      <c r="BU2530" s="5" t="s">
        <v>45213</v>
      </c>
      <c r="BV2530" s="5" t="s">
        <v>45214</v>
      </c>
      <c r="BW2530" s="5" t="s">
        <v>14809</v>
      </c>
      <c r="BX2530" s="5">
        <v>74041</v>
      </c>
      <c r="BY2530" s="5" t="s">
        <v>14808</v>
      </c>
      <c r="BZ2530" s="5">
        <v>1236.3499999999999</v>
      </c>
      <c r="CA2530" s="5">
        <v>1183.93</v>
      </c>
      <c r="CB2530" s="5">
        <v>883.79</v>
      </c>
      <c r="CC2530" s="6">
        <f t="shared" si="602"/>
        <v>1101.3566666666666</v>
      </c>
      <c r="CD2530" s="5">
        <v>1287.5899999999999</v>
      </c>
      <c r="CE2530" s="5">
        <v>2608.5</v>
      </c>
      <c r="CF2530" s="5">
        <v>445.88</v>
      </c>
      <c r="CG2530" s="6">
        <f t="shared" si="601"/>
        <v>1447.3233333333335</v>
      </c>
      <c r="CH2530" s="5">
        <v>334.89</v>
      </c>
      <c r="CI2530" s="5">
        <v>273.26</v>
      </c>
      <c r="CJ2530" s="5">
        <v>287.27</v>
      </c>
      <c r="CK2530" s="6">
        <f t="shared" si="600"/>
        <v>298.4733333333333</v>
      </c>
      <c r="CL2530" s="7">
        <f t="shared" si="598"/>
        <v>0.27100515424915333</v>
      </c>
      <c r="CM2530" s="5">
        <f t="shared" si="599"/>
        <v>1.314127727318126</v>
      </c>
      <c r="CP2530" s="8" t="s">
        <v>73993</v>
      </c>
      <c r="CQ2530" s="8" t="s">
        <v>69906</v>
      </c>
      <c r="CR2530" s="8" t="s">
        <v>54074</v>
      </c>
      <c r="CS2530" s="3" t="s">
        <v>40172</v>
      </c>
      <c r="CT2530" s="8" t="s">
        <v>54075</v>
      </c>
      <c r="CU2530" s="8" t="s">
        <v>48344</v>
      </c>
      <c r="CV2530" s="8" t="s">
        <v>54076</v>
      </c>
    </row>
    <row r="2531" spans="4:100">
      <c r="D2531" s="22" t="s">
        <v>816</v>
      </c>
      <c r="E2531" s="22" t="s">
        <v>47403</v>
      </c>
      <c r="F2531" s="22" t="s">
        <v>47404</v>
      </c>
      <c r="G2531" s="22" t="s">
        <v>815</v>
      </c>
      <c r="H2531" s="22">
        <v>264064</v>
      </c>
      <c r="I2531" s="22" t="s">
        <v>814</v>
      </c>
      <c r="J2531" s="22">
        <v>1093.29</v>
      </c>
      <c r="K2531" s="22">
        <v>536.05999999999995</v>
      </c>
      <c r="L2531" s="22">
        <v>572.44000000000005</v>
      </c>
      <c r="M2531" s="23">
        <f t="shared" si="589"/>
        <v>733.93</v>
      </c>
      <c r="N2531" s="22">
        <v>619.9</v>
      </c>
      <c r="O2531" s="22">
        <v>1073.9100000000001</v>
      </c>
      <c r="P2531" s="22">
        <v>625.96</v>
      </c>
      <c r="Q2531" s="23">
        <f t="shared" si="590"/>
        <v>773.25666666666666</v>
      </c>
      <c r="R2531" s="22">
        <v>994.44</v>
      </c>
      <c r="S2531" s="22">
        <v>696.61</v>
      </c>
      <c r="T2531" s="22">
        <v>805</v>
      </c>
      <c r="U2531" s="23">
        <f t="shared" si="591"/>
        <v>832.01666666666677</v>
      </c>
      <c r="V2531" s="24">
        <f t="shared" si="588"/>
        <v>1.1336458063666384</v>
      </c>
      <c r="W2531" s="22">
        <f t="shared" si="592"/>
        <v>1.0535836751007135</v>
      </c>
      <c r="Z2531" s="8" t="s">
        <v>78412</v>
      </c>
      <c r="AA2531" s="8" t="s">
        <v>69906</v>
      </c>
      <c r="AB2531" s="8" t="s">
        <v>62355</v>
      </c>
      <c r="AC2531" s="3" t="s">
        <v>34667</v>
      </c>
      <c r="AD2531" s="8" t="s">
        <v>62356</v>
      </c>
      <c r="AE2531" s="8" t="s">
        <v>48344</v>
      </c>
      <c r="AF2531" s="8" t="s">
        <v>62357</v>
      </c>
      <c r="AL2531" s="31" t="s">
        <v>10826</v>
      </c>
      <c r="AM2531" s="31" t="s">
        <v>10824</v>
      </c>
      <c r="AN2531" s="31"/>
      <c r="AO2531" s="31" t="s">
        <v>10825</v>
      </c>
      <c r="AP2531" s="31"/>
      <c r="AQ2531" s="31" t="s">
        <v>10824</v>
      </c>
      <c r="AR2531" s="31">
        <v>94.53</v>
      </c>
      <c r="AS2531" s="31">
        <v>91.25</v>
      </c>
      <c r="AT2531" s="31">
        <v>42.92</v>
      </c>
      <c r="AU2531" s="32">
        <f t="shared" si="593"/>
        <v>76.233333333333334</v>
      </c>
      <c r="AV2531" s="31">
        <v>275.37</v>
      </c>
      <c r="AW2531" s="31">
        <v>76.22</v>
      </c>
      <c r="AX2531" s="31">
        <v>445.35</v>
      </c>
      <c r="AY2531" s="32">
        <f t="shared" si="594"/>
        <v>265.6466666666667</v>
      </c>
      <c r="AZ2531" s="31">
        <v>647.77</v>
      </c>
      <c r="BA2531" s="31">
        <v>428.62</v>
      </c>
      <c r="BB2531" s="31">
        <v>233.96</v>
      </c>
      <c r="BC2531" s="32">
        <f t="shared" si="595"/>
        <v>436.7833333333333</v>
      </c>
      <c r="BD2531" s="33">
        <f t="shared" si="596"/>
        <v>5.729558373414954</v>
      </c>
      <c r="BE2531" s="31">
        <f t="shared" si="597"/>
        <v>3.4846523830345437</v>
      </c>
      <c r="BT2531" s="5" t="s">
        <v>22315</v>
      </c>
      <c r="BU2531" s="5" t="s">
        <v>37962</v>
      </c>
      <c r="BV2531" s="5" t="s">
        <v>37963</v>
      </c>
      <c r="BW2531" s="5" t="s">
        <v>22314</v>
      </c>
      <c r="BX2531" s="5">
        <v>108735</v>
      </c>
      <c r="BY2531" s="5" t="s">
        <v>22313</v>
      </c>
      <c r="BZ2531" s="5">
        <v>370.61</v>
      </c>
      <c r="CA2531" s="5">
        <v>263.68</v>
      </c>
      <c r="CB2531" s="5">
        <v>1329.75</v>
      </c>
      <c r="CC2531" s="6">
        <f t="shared" si="602"/>
        <v>654.67999999999995</v>
      </c>
      <c r="CD2531" s="5">
        <v>137.27000000000001</v>
      </c>
      <c r="CE2531" s="5">
        <v>262.97000000000003</v>
      </c>
      <c r="CF2531" s="5">
        <v>165.08</v>
      </c>
      <c r="CG2531" s="6">
        <f t="shared" si="601"/>
        <v>188.44000000000003</v>
      </c>
      <c r="CH2531" s="5">
        <v>172.58</v>
      </c>
      <c r="CI2531" s="5">
        <v>189.9</v>
      </c>
      <c r="CJ2531" s="5">
        <v>170.17</v>
      </c>
      <c r="CK2531" s="6">
        <f t="shared" si="600"/>
        <v>177.54999999999998</v>
      </c>
      <c r="CL2531" s="7">
        <f t="shared" si="598"/>
        <v>0.27120119753161848</v>
      </c>
      <c r="CM2531" s="5">
        <f t="shared" si="599"/>
        <v>0.28783527830390426</v>
      </c>
      <c r="CP2531" s="8" t="s">
        <v>73994</v>
      </c>
      <c r="CQ2531" s="8" t="s">
        <v>69906</v>
      </c>
      <c r="CR2531" s="8" t="s">
        <v>54077</v>
      </c>
      <c r="CS2531" s="3" t="s">
        <v>39590</v>
      </c>
      <c r="CT2531" s="8" t="s">
        <v>54078</v>
      </c>
      <c r="CU2531" s="8" t="s">
        <v>48344</v>
      </c>
      <c r="CV2531" s="8" t="s">
        <v>54079</v>
      </c>
    </row>
    <row r="2532" spans="4:100">
      <c r="D2532" s="22" t="s">
        <v>30843</v>
      </c>
      <c r="E2532" s="22" t="s">
        <v>39704</v>
      </c>
      <c r="F2532" s="22" t="s">
        <v>39705</v>
      </c>
      <c r="G2532" s="22" t="s">
        <v>8682</v>
      </c>
      <c r="H2532" s="22">
        <v>140858</v>
      </c>
      <c r="I2532" s="22" t="s">
        <v>8681</v>
      </c>
      <c r="J2532" s="22">
        <v>2466.27</v>
      </c>
      <c r="K2532" s="22">
        <v>2124.36</v>
      </c>
      <c r="L2532" s="22">
        <v>1900.07</v>
      </c>
      <c r="M2532" s="23">
        <f t="shared" si="589"/>
        <v>2163.5666666666666</v>
      </c>
      <c r="N2532" s="22">
        <v>2341.71</v>
      </c>
      <c r="O2532" s="22">
        <v>2880.11</v>
      </c>
      <c r="P2532" s="22">
        <v>1714.19</v>
      </c>
      <c r="Q2532" s="23">
        <f t="shared" si="590"/>
        <v>2312.0033333333336</v>
      </c>
      <c r="R2532" s="22">
        <v>2678.46</v>
      </c>
      <c r="S2532" s="22">
        <v>2447.16</v>
      </c>
      <c r="T2532" s="22">
        <v>2233.48</v>
      </c>
      <c r="U2532" s="23">
        <f t="shared" si="591"/>
        <v>2453.0333333333333</v>
      </c>
      <c r="V2532" s="24">
        <f t="shared" si="588"/>
        <v>1.1337914246537353</v>
      </c>
      <c r="W2532" s="22">
        <f t="shared" si="592"/>
        <v>1.0686073921148722</v>
      </c>
      <c r="Z2532" s="8" t="s">
        <v>78413</v>
      </c>
      <c r="AA2532" s="8" t="s">
        <v>69906</v>
      </c>
      <c r="AB2532" s="8" t="s">
        <v>62358</v>
      </c>
      <c r="AC2532" s="3" t="s">
        <v>43059</v>
      </c>
      <c r="AD2532" s="8" t="s">
        <v>62359</v>
      </c>
      <c r="AE2532" s="8" t="s">
        <v>48344</v>
      </c>
      <c r="AF2532" s="8" t="s">
        <v>62360</v>
      </c>
      <c r="AL2532" s="31" t="s">
        <v>31615</v>
      </c>
      <c r="AM2532" s="31" t="s">
        <v>39872</v>
      </c>
      <c r="AN2532" s="31" t="s">
        <v>39873</v>
      </c>
      <c r="AO2532" s="31" t="s">
        <v>31614</v>
      </c>
      <c r="AP2532" s="31">
        <v>14030</v>
      </c>
      <c r="AQ2532" s="31" t="s">
        <v>31613</v>
      </c>
      <c r="AR2532" s="31">
        <v>31.23</v>
      </c>
      <c r="AS2532" s="31">
        <v>29.87</v>
      </c>
      <c r="AT2532" s="31">
        <v>79.959999999999994</v>
      </c>
      <c r="AU2532" s="32">
        <f t="shared" si="593"/>
        <v>47.02</v>
      </c>
      <c r="AV2532" s="31">
        <v>18.22</v>
      </c>
      <c r="AW2532" s="31">
        <v>20.65</v>
      </c>
      <c r="AX2532" s="31">
        <v>34.03</v>
      </c>
      <c r="AY2532" s="32">
        <f t="shared" si="594"/>
        <v>24.3</v>
      </c>
      <c r="AZ2532" s="31">
        <v>107.4</v>
      </c>
      <c r="BA2532" s="31">
        <v>539.22</v>
      </c>
      <c r="BB2532" s="31">
        <v>161.6</v>
      </c>
      <c r="BC2532" s="32">
        <f t="shared" si="595"/>
        <v>269.40666666666669</v>
      </c>
      <c r="BD2532" s="33">
        <f t="shared" si="596"/>
        <v>5.7296186020133275</v>
      </c>
      <c r="BE2532" s="31">
        <f t="shared" si="597"/>
        <v>0.51680136112292641</v>
      </c>
      <c r="BT2532" s="5" t="s">
        <v>28122</v>
      </c>
      <c r="BU2532" s="5" t="s">
        <v>38934</v>
      </c>
      <c r="BV2532" s="5" t="s">
        <v>38935</v>
      </c>
      <c r="BW2532" s="5" t="s">
        <v>28121</v>
      </c>
      <c r="BX2532" s="5">
        <v>14678</v>
      </c>
      <c r="BY2532" s="5" t="s">
        <v>28120</v>
      </c>
      <c r="BZ2532" s="5">
        <v>931.66</v>
      </c>
      <c r="CA2532" s="5">
        <v>1189.17</v>
      </c>
      <c r="CB2532" s="5">
        <v>1017.26</v>
      </c>
      <c r="CC2532" s="6">
        <f t="shared" si="602"/>
        <v>1046.03</v>
      </c>
      <c r="CD2532" s="5">
        <v>358.14</v>
      </c>
      <c r="CE2532" s="5">
        <v>1784.44</v>
      </c>
      <c r="CF2532" s="5">
        <v>429.66</v>
      </c>
      <c r="CG2532" s="6">
        <f t="shared" si="601"/>
        <v>857.4133333333333</v>
      </c>
      <c r="CH2532" s="5">
        <v>192.15</v>
      </c>
      <c r="CI2532" s="5">
        <v>453.34</v>
      </c>
      <c r="CJ2532" s="5">
        <v>205.57</v>
      </c>
      <c r="CK2532" s="6">
        <f t="shared" si="600"/>
        <v>283.68666666666667</v>
      </c>
      <c r="CL2532" s="7">
        <f t="shared" si="598"/>
        <v>0.27120318410243172</v>
      </c>
      <c r="CM2532" s="5">
        <f t="shared" si="599"/>
        <v>0.8196833105487733</v>
      </c>
      <c r="CP2532" s="8" t="s">
        <v>73995</v>
      </c>
      <c r="CQ2532" s="8" t="s">
        <v>69906</v>
      </c>
      <c r="CR2532" s="8" t="s">
        <v>54080</v>
      </c>
      <c r="CS2532" s="3" t="s">
        <v>39001</v>
      </c>
      <c r="CT2532" s="8" t="s">
        <v>54081</v>
      </c>
      <c r="CU2532" s="8" t="s">
        <v>48344</v>
      </c>
      <c r="CV2532" s="8" t="s">
        <v>54082</v>
      </c>
    </row>
    <row r="2533" spans="4:100">
      <c r="D2533" s="22" t="s">
        <v>28310</v>
      </c>
      <c r="E2533" s="22" t="s">
        <v>34635</v>
      </c>
      <c r="F2533" s="22" t="s">
        <v>34636</v>
      </c>
      <c r="G2533" s="22" t="s">
        <v>28309</v>
      </c>
      <c r="H2533" s="22">
        <v>11842</v>
      </c>
      <c r="I2533" s="22" t="s">
        <v>28308</v>
      </c>
      <c r="J2533" s="22">
        <v>97.89</v>
      </c>
      <c r="K2533" s="22">
        <v>638.1</v>
      </c>
      <c r="L2533" s="22">
        <v>182.84</v>
      </c>
      <c r="M2533" s="23">
        <f t="shared" si="589"/>
        <v>306.2766666666667</v>
      </c>
      <c r="N2533" s="22">
        <v>269.62</v>
      </c>
      <c r="O2533" s="22">
        <v>1820.8</v>
      </c>
      <c r="P2533" s="22">
        <v>57.78</v>
      </c>
      <c r="Q2533" s="23">
        <f t="shared" si="590"/>
        <v>716.06666666666672</v>
      </c>
      <c r="R2533" s="22">
        <v>403.98</v>
      </c>
      <c r="S2533" s="22">
        <v>420.12</v>
      </c>
      <c r="T2533" s="22">
        <v>217.75</v>
      </c>
      <c r="U2533" s="23">
        <f t="shared" si="591"/>
        <v>347.2833333333333</v>
      </c>
      <c r="V2533" s="24">
        <f t="shared" si="588"/>
        <v>1.1338876614825373</v>
      </c>
      <c r="W2533" s="22">
        <f t="shared" si="592"/>
        <v>2.3379732921215024</v>
      </c>
      <c r="Z2533" s="8" t="s">
        <v>74361</v>
      </c>
      <c r="AA2533" s="8" t="s">
        <v>69906</v>
      </c>
      <c r="AB2533" s="8" t="s">
        <v>54846</v>
      </c>
      <c r="AC2533" s="3" t="s">
        <v>39338</v>
      </c>
      <c r="AD2533" s="8" t="s">
        <v>54847</v>
      </c>
      <c r="AE2533" s="8" t="s">
        <v>48344</v>
      </c>
      <c r="AF2533" s="8" t="s">
        <v>54848</v>
      </c>
      <c r="AL2533" s="31" t="s">
        <v>29547</v>
      </c>
      <c r="AM2533" s="31" t="s">
        <v>33829</v>
      </c>
      <c r="AN2533" s="31" t="s">
        <v>33830</v>
      </c>
      <c r="AO2533" s="31" t="s">
        <v>115</v>
      </c>
      <c r="AP2533" s="31">
        <v>66618</v>
      </c>
      <c r="AQ2533" s="31" t="s">
        <v>114</v>
      </c>
      <c r="AR2533" s="31">
        <v>468.96</v>
      </c>
      <c r="AS2533" s="31">
        <v>341.74</v>
      </c>
      <c r="AT2533" s="31">
        <v>462.43</v>
      </c>
      <c r="AU2533" s="32">
        <f t="shared" si="593"/>
        <v>424.37666666666672</v>
      </c>
      <c r="AV2533" s="31">
        <v>1198.71</v>
      </c>
      <c r="AW2533" s="31">
        <v>840.42</v>
      </c>
      <c r="AX2533" s="31">
        <v>1232.3499999999999</v>
      </c>
      <c r="AY2533" s="32">
        <f t="shared" si="594"/>
        <v>1090.4933333333333</v>
      </c>
      <c r="AZ2533" s="31">
        <v>3352.49</v>
      </c>
      <c r="BA2533" s="31">
        <v>2061.5500000000002</v>
      </c>
      <c r="BB2533" s="31">
        <v>1880.9</v>
      </c>
      <c r="BC2533" s="32">
        <f t="shared" si="595"/>
        <v>2431.646666666667</v>
      </c>
      <c r="BD2533" s="33">
        <f t="shared" si="596"/>
        <v>5.7299254593010929</v>
      </c>
      <c r="BE2533" s="31">
        <f t="shared" si="597"/>
        <v>2.5696354653491786</v>
      </c>
      <c r="BT2533" s="5" t="s">
        <v>22797</v>
      </c>
      <c r="BU2533" s="5" t="s">
        <v>33244</v>
      </c>
      <c r="BV2533" s="5" t="s">
        <v>33245</v>
      </c>
      <c r="BW2533" s="5" t="s">
        <v>22796</v>
      </c>
      <c r="BX2533" s="5">
        <v>97484</v>
      </c>
      <c r="BY2533" s="5" t="s">
        <v>22795</v>
      </c>
      <c r="BZ2533" s="5">
        <v>81.81</v>
      </c>
      <c r="CA2533" s="5">
        <v>61.37</v>
      </c>
      <c r="CB2533" s="5">
        <v>76.08</v>
      </c>
      <c r="CC2533" s="6">
        <f t="shared" si="602"/>
        <v>73.086666666666659</v>
      </c>
      <c r="CD2533" s="5">
        <v>155.91</v>
      </c>
      <c r="CE2533" s="5">
        <v>139.28</v>
      </c>
      <c r="CF2533" s="5">
        <v>171.05</v>
      </c>
      <c r="CG2533" s="6">
        <f t="shared" si="601"/>
        <v>155.41333333333333</v>
      </c>
      <c r="CH2533" s="5">
        <v>27.86</v>
      </c>
      <c r="CI2533" s="5">
        <v>28.63</v>
      </c>
      <c r="CJ2533" s="5">
        <v>3.01</v>
      </c>
      <c r="CK2533" s="6">
        <f t="shared" si="600"/>
        <v>19.833333333333332</v>
      </c>
      <c r="CL2533" s="7">
        <f t="shared" si="598"/>
        <v>0.27136732646173495</v>
      </c>
      <c r="CM2533" s="5">
        <f t="shared" si="599"/>
        <v>2.1264252485633497</v>
      </c>
      <c r="CP2533" s="8" t="s">
        <v>73996</v>
      </c>
      <c r="CQ2533" s="8" t="s">
        <v>69906</v>
      </c>
      <c r="CR2533" s="8" t="s">
        <v>54083</v>
      </c>
      <c r="CS2533" s="3" t="s">
        <v>41851</v>
      </c>
      <c r="CT2533" s="8" t="s">
        <v>54084</v>
      </c>
      <c r="CU2533" s="8" t="s">
        <v>48344</v>
      </c>
      <c r="CV2533" s="8" t="s">
        <v>54085</v>
      </c>
    </row>
    <row r="2534" spans="4:100">
      <c r="D2534" s="22" t="s">
        <v>4958</v>
      </c>
      <c r="E2534" s="22" t="s">
        <v>44392</v>
      </c>
      <c r="F2534" s="22" t="s">
        <v>44393</v>
      </c>
      <c r="G2534" s="22" t="s">
        <v>4957</v>
      </c>
      <c r="H2534" s="22">
        <v>13006</v>
      </c>
      <c r="I2534" s="22" t="s">
        <v>4956</v>
      </c>
      <c r="J2534" s="22">
        <v>316.17</v>
      </c>
      <c r="K2534" s="22">
        <v>637.11</v>
      </c>
      <c r="L2534" s="22">
        <v>463.57</v>
      </c>
      <c r="M2534" s="23">
        <f t="shared" si="589"/>
        <v>472.2833333333333</v>
      </c>
      <c r="N2534" s="22">
        <v>328.46</v>
      </c>
      <c r="O2534" s="22">
        <v>396.63</v>
      </c>
      <c r="P2534" s="22">
        <v>1400.69</v>
      </c>
      <c r="Q2534" s="23">
        <f t="shared" si="590"/>
        <v>708.59333333333325</v>
      </c>
      <c r="R2534" s="22">
        <v>480.11</v>
      </c>
      <c r="S2534" s="22">
        <v>534.24</v>
      </c>
      <c r="T2534" s="22">
        <v>592.20000000000005</v>
      </c>
      <c r="U2534" s="23">
        <f t="shared" si="591"/>
        <v>535.51666666666677</v>
      </c>
      <c r="V2534" s="24">
        <f t="shared" si="588"/>
        <v>1.1338885555986875</v>
      </c>
      <c r="W2534" s="22">
        <f t="shared" si="592"/>
        <v>1.5003564244627166</v>
      </c>
      <c r="Z2534" s="8" t="s">
        <v>78414</v>
      </c>
      <c r="AA2534" s="8" t="s">
        <v>69906</v>
      </c>
      <c r="AB2534" s="8" t="s">
        <v>78415</v>
      </c>
      <c r="AC2534" s="3" t="s">
        <v>78416</v>
      </c>
      <c r="AD2534" s="8" t="s">
        <v>78417</v>
      </c>
      <c r="AE2534" s="8" t="s">
        <v>48344</v>
      </c>
      <c r="AF2534" s="8" t="s">
        <v>78418</v>
      </c>
      <c r="AL2534" s="31" t="s">
        <v>76</v>
      </c>
      <c r="AM2534" s="31" t="s">
        <v>36471</v>
      </c>
      <c r="AN2534" s="31" t="s">
        <v>36472</v>
      </c>
      <c r="AO2534" s="31" t="s">
        <v>75</v>
      </c>
      <c r="AP2534" s="31">
        <v>13000</v>
      </c>
      <c r="AQ2534" s="31" t="s">
        <v>74</v>
      </c>
      <c r="AR2534" s="31">
        <v>159.81</v>
      </c>
      <c r="AS2534" s="31">
        <v>232.75</v>
      </c>
      <c r="AT2534" s="31">
        <v>246.13</v>
      </c>
      <c r="AU2534" s="32">
        <f t="shared" si="593"/>
        <v>212.89666666666668</v>
      </c>
      <c r="AV2534" s="31">
        <v>379.35</v>
      </c>
      <c r="AW2534" s="31">
        <v>511.19</v>
      </c>
      <c r="AX2534" s="31">
        <v>253.86</v>
      </c>
      <c r="AY2534" s="32">
        <f t="shared" si="594"/>
        <v>381.4666666666667</v>
      </c>
      <c r="AZ2534" s="31">
        <v>1221.1099999999999</v>
      </c>
      <c r="BA2534" s="31">
        <v>1223.07</v>
      </c>
      <c r="BB2534" s="31">
        <v>1215.48</v>
      </c>
      <c r="BC2534" s="32">
        <f t="shared" si="595"/>
        <v>1219.8866666666665</v>
      </c>
      <c r="BD2534" s="33">
        <f t="shared" si="596"/>
        <v>5.7299472357481713</v>
      </c>
      <c r="BE2534" s="31">
        <f t="shared" si="597"/>
        <v>1.791792575427829</v>
      </c>
      <c r="BT2534" s="5" t="s">
        <v>26264</v>
      </c>
      <c r="BU2534" s="5" t="s">
        <v>46590</v>
      </c>
      <c r="BV2534" s="5" t="s">
        <v>46591</v>
      </c>
      <c r="BW2534" s="5" t="s">
        <v>26263</v>
      </c>
      <c r="BX2534" s="5">
        <v>69225</v>
      </c>
      <c r="BY2534" s="5" t="s">
        <v>26262</v>
      </c>
      <c r="BZ2534" s="5">
        <v>214.69</v>
      </c>
      <c r="CA2534" s="5">
        <v>297.39999999999998</v>
      </c>
      <c r="CB2534" s="5">
        <v>176.78</v>
      </c>
      <c r="CC2534" s="6">
        <f t="shared" si="602"/>
        <v>229.62333333333331</v>
      </c>
      <c r="CD2534" s="5">
        <v>312.41000000000003</v>
      </c>
      <c r="CE2534" s="5">
        <v>233.07</v>
      </c>
      <c r="CF2534" s="5">
        <v>70.72</v>
      </c>
      <c r="CG2534" s="6">
        <f t="shared" si="601"/>
        <v>205.4</v>
      </c>
      <c r="CH2534" s="5">
        <v>109.82</v>
      </c>
      <c r="CI2534" s="5">
        <v>42.17</v>
      </c>
      <c r="CJ2534" s="5">
        <v>35.020000000000003</v>
      </c>
      <c r="CK2534" s="6">
        <f t="shared" si="600"/>
        <v>62.336666666666673</v>
      </c>
      <c r="CL2534" s="7">
        <f t="shared" si="598"/>
        <v>0.27147357266247629</v>
      </c>
      <c r="CM2534" s="5">
        <f t="shared" si="599"/>
        <v>0.89450839781090785</v>
      </c>
      <c r="CP2534" s="8" t="s">
        <v>73997</v>
      </c>
      <c r="CQ2534" s="8" t="s">
        <v>69906</v>
      </c>
      <c r="CR2534" s="8" t="s">
        <v>54086</v>
      </c>
      <c r="CS2534" s="3" t="s">
        <v>41380</v>
      </c>
      <c r="CT2534" s="8" t="s">
        <v>54087</v>
      </c>
      <c r="CU2534" s="8" t="s">
        <v>48344</v>
      </c>
      <c r="CV2534" s="8" t="s">
        <v>54088</v>
      </c>
    </row>
    <row r="2535" spans="4:100">
      <c r="D2535" s="22" t="s">
        <v>18718</v>
      </c>
      <c r="E2535" s="22" t="s">
        <v>37442</v>
      </c>
      <c r="F2535" s="22" t="s">
        <v>37443</v>
      </c>
      <c r="G2535" s="22" t="s">
        <v>18851</v>
      </c>
      <c r="H2535" s="22">
        <v>17344</v>
      </c>
      <c r="I2535" s="22" t="s">
        <v>18850</v>
      </c>
      <c r="J2535" s="22">
        <v>184.28</v>
      </c>
      <c r="K2535" s="22">
        <v>170.85</v>
      </c>
      <c r="L2535" s="22">
        <v>241.69</v>
      </c>
      <c r="M2535" s="23">
        <f t="shared" si="589"/>
        <v>198.93999999999997</v>
      </c>
      <c r="N2535" s="22">
        <v>298.62</v>
      </c>
      <c r="O2535" s="22">
        <v>189.57</v>
      </c>
      <c r="P2535" s="22">
        <v>12.11</v>
      </c>
      <c r="Q2535" s="23">
        <f t="shared" si="590"/>
        <v>166.76666666666668</v>
      </c>
      <c r="R2535" s="22">
        <v>267.08</v>
      </c>
      <c r="S2535" s="22">
        <v>165.61</v>
      </c>
      <c r="T2535" s="22">
        <v>244.25</v>
      </c>
      <c r="U2535" s="23">
        <f t="shared" si="591"/>
        <v>225.64666666666668</v>
      </c>
      <c r="V2535" s="24">
        <f t="shared" si="588"/>
        <v>1.1342448309373012</v>
      </c>
      <c r="W2535" s="22">
        <f t="shared" si="592"/>
        <v>0.83827619717837898</v>
      </c>
      <c r="Z2535" s="8" t="s">
        <v>78419</v>
      </c>
      <c r="AA2535" s="8" t="s">
        <v>69906</v>
      </c>
      <c r="AB2535" s="8" t="s">
        <v>64287</v>
      </c>
      <c r="AC2535" s="3" t="s">
        <v>44437</v>
      </c>
      <c r="AD2535" s="8" t="s">
        <v>64288</v>
      </c>
      <c r="AE2535" s="8" t="s">
        <v>48344</v>
      </c>
      <c r="AF2535" s="8" t="s">
        <v>64289</v>
      </c>
      <c r="AL2535" s="31" t="s">
        <v>29094</v>
      </c>
      <c r="AM2535" s="31" t="s">
        <v>38130</v>
      </c>
      <c r="AN2535" s="31" t="s">
        <v>38131</v>
      </c>
      <c r="AO2535" s="31" t="s">
        <v>29242</v>
      </c>
      <c r="AP2535" s="31">
        <v>12343</v>
      </c>
      <c r="AQ2535" s="31" t="s">
        <v>29241</v>
      </c>
      <c r="AR2535" s="31">
        <v>393.11</v>
      </c>
      <c r="AS2535" s="31">
        <v>255.4</v>
      </c>
      <c r="AT2535" s="31">
        <v>133.24</v>
      </c>
      <c r="AU2535" s="32">
        <f t="shared" si="593"/>
        <v>260.58333333333331</v>
      </c>
      <c r="AV2535" s="31">
        <v>495.99</v>
      </c>
      <c r="AW2535" s="31">
        <v>510.86</v>
      </c>
      <c r="AX2535" s="31">
        <v>242.38</v>
      </c>
      <c r="AY2535" s="32">
        <f t="shared" si="594"/>
        <v>416.41</v>
      </c>
      <c r="AZ2535" s="31">
        <v>795.44</v>
      </c>
      <c r="BA2535" s="31">
        <v>621.16999999999996</v>
      </c>
      <c r="BB2535" s="31">
        <v>3063.62</v>
      </c>
      <c r="BC2535" s="32">
        <f t="shared" si="595"/>
        <v>1493.4099999999999</v>
      </c>
      <c r="BD2535" s="33">
        <f t="shared" si="596"/>
        <v>5.7310265430124723</v>
      </c>
      <c r="BE2535" s="31">
        <f t="shared" si="597"/>
        <v>1.5979916853213945</v>
      </c>
      <c r="BT2535" s="5" t="s">
        <v>5203</v>
      </c>
      <c r="BU2535" s="5" t="s">
        <v>43141</v>
      </c>
      <c r="BV2535" s="5" t="s">
        <v>43142</v>
      </c>
      <c r="BW2535" s="5" t="s">
        <v>1014</v>
      </c>
      <c r="BX2535" s="5" t="s">
        <v>1013</v>
      </c>
      <c r="BY2535" s="5" t="s">
        <v>1012</v>
      </c>
      <c r="BZ2535" s="5">
        <v>446.94</v>
      </c>
      <c r="CA2535" s="5">
        <v>483.32</v>
      </c>
      <c r="CB2535" s="5">
        <v>267.08999999999997</v>
      </c>
      <c r="CC2535" s="6">
        <f t="shared" si="602"/>
        <v>399.11666666666662</v>
      </c>
      <c r="CD2535" s="5">
        <v>3612.5</v>
      </c>
      <c r="CE2535" s="5">
        <v>382.13</v>
      </c>
      <c r="CF2535" s="5">
        <v>100.62</v>
      </c>
      <c r="CG2535" s="6">
        <f t="shared" si="601"/>
        <v>1365.0833333333333</v>
      </c>
      <c r="CH2535" s="5">
        <v>176</v>
      </c>
      <c r="CI2535" s="5">
        <v>38.26</v>
      </c>
      <c r="CJ2535" s="5">
        <v>110.8</v>
      </c>
      <c r="CK2535" s="6">
        <f t="shared" si="600"/>
        <v>108.35333333333334</v>
      </c>
      <c r="CL2535" s="7">
        <f t="shared" si="598"/>
        <v>0.2714828579780349</v>
      </c>
      <c r="CM2535" s="5">
        <f t="shared" si="599"/>
        <v>3.4202614106151086</v>
      </c>
      <c r="CP2535" s="8" t="s">
        <v>73998</v>
      </c>
      <c r="CQ2535" s="8" t="s">
        <v>69906</v>
      </c>
      <c r="CR2535" s="8" t="s">
        <v>54089</v>
      </c>
      <c r="CS2535" s="3" t="s">
        <v>34975</v>
      </c>
      <c r="CT2535" s="8" t="s">
        <v>54090</v>
      </c>
      <c r="CU2535" s="8" t="s">
        <v>48344</v>
      </c>
      <c r="CV2535" s="8" t="s">
        <v>54091</v>
      </c>
    </row>
    <row r="2536" spans="4:100">
      <c r="D2536" s="22" t="s">
        <v>11397</v>
      </c>
      <c r="E2536" s="22" t="s">
        <v>40586</v>
      </c>
      <c r="F2536" s="22" t="s">
        <v>40587</v>
      </c>
      <c r="G2536" s="22" t="s">
        <v>11396</v>
      </c>
      <c r="H2536" s="22">
        <v>73379</v>
      </c>
      <c r="I2536" s="22" t="s">
        <v>11395</v>
      </c>
      <c r="J2536" s="22">
        <v>1937.83</v>
      </c>
      <c r="K2536" s="22">
        <v>1744.13</v>
      </c>
      <c r="L2536" s="22">
        <v>1372.9</v>
      </c>
      <c r="M2536" s="23">
        <f t="shared" si="589"/>
        <v>1684.9533333333336</v>
      </c>
      <c r="N2536" s="22">
        <v>2098.48</v>
      </c>
      <c r="O2536" s="22">
        <v>1813.9</v>
      </c>
      <c r="P2536" s="22">
        <v>622.83000000000004</v>
      </c>
      <c r="Q2536" s="23">
        <f t="shared" si="590"/>
        <v>1511.7366666666667</v>
      </c>
      <c r="R2536" s="22">
        <v>2085.15</v>
      </c>
      <c r="S2536" s="22">
        <v>2019.91</v>
      </c>
      <c r="T2536" s="22">
        <v>1628.98</v>
      </c>
      <c r="U2536" s="23">
        <f t="shared" si="591"/>
        <v>1911.346666666667</v>
      </c>
      <c r="V2536" s="24">
        <f t="shared" si="588"/>
        <v>1.1343617825221668</v>
      </c>
      <c r="W2536" s="22">
        <f t="shared" si="592"/>
        <v>0.89719794415671239</v>
      </c>
      <c r="Z2536" s="8" t="s">
        <v>78420</v>
      </c>
      <c r="AA2536" s="8" t="s">
        <v>48346</v>
      </c>
      <c r="AB2536" s="8" t="s">
        <v>48347</v>
      </c>
      <c r="AC2536" s="3" t="s">
        <v>48346</v>
      </c>
      <c r="AD2536" s="8" t="s">
        <v>48346</v>
      </c>
      <c r="AE2536" s="8" t="s">
        <v>48346</v>
      </c>
      <c r="AF2536" s="8" t="s">
        <v>48346</v>
      </c>
      <c r="AL2536" s="31" t="s">
        <v>22234</v>
      </c>
      <c r="AM2536" s="31" t="s">
        <v>38318</v>
      </c>
      <c r="AN2536" s="31" t="s">
        <v>38319</v>
      </c>
      <c r="AO2536" s="31" t="s">
        <v>22233</v>
      </c>
      <c r="AP2536" s="31">
        <v>70681</v>
      </c>
      <c r="AQ2536" s="31" t="s">
        <v>22232</v>
      </c>
      <c r="AR2536" s="31">
        <v>48.19</v>
      </c>
      <c r="AS2536" s="31">
        <v>43.38</v>
      </c>
      <c r="AT2536" s="31">
        <v>51.95</v>
      </c>
      <c r="AU2536" s="32">
        <f t="shared" si="593"/>
        <v>47.839999999999996</v>
      </c>
      <c r="AV2536" s="31">
        <v>67.819999999999993</v>
      </c>
      <c r="AW2536" s="31">
        <v>82.02</v>
      </c>
      <c r="AX2536" s="31">
        <v>46.57</v>
      </c>
      <c r="AY2536" s="32">
        <f t="shared" si="594"/>
        <v>65.469999999999985</v>
      </c>
      <c r="AZ2536" s="31">
        <v>183.55</v>
      </c>
      <c r="BA2536" s="31">
        <v>442.62</v>
      </c>
      <c r="BB2536" s="31">
        <v>197.26</v>
      </c>
      <c r="BC2536" s="32">
        <f t="shared" si="595"/>
        <v>274.47666666666669</v>
      </c>
      <c r="BD2536" s="33">
        <f t="shared" si="596"/>
        <v>5.7373885172798227</v>
      </c>
      <c r="BE2536" s="31">
        <f t="shared" si="597"/>
        <v>1.3685200668896318</v>
      </c>
      <c r="BT2536" s="5" t="s">
        <v>30352</v>
      </c>
      <c r="BU2536" s="5" t="s">
        <v>38702</v>
      </c>
      <c r="BV2536" s="5" t="s">
        <v>38703</v>
      </c>
      <c r="BW2536" s="5" t="s">
        <v>30351</v>
      </c>
      <c r="BX2536" s="5">
        <v>21877</v>
      </c>
      <c r="BY2536" s="5" t="s">
        <v>30350</v>
      </c>
      <c r="BZ2536" s="5">
        <v>616.78</v>
      </c>
      <c r="CA2536" s="5">
        <v>565.45000000000005</v>
      </c>
      <c r="CB2536" s="5">
        <v>740.53</v>
      </c>
      <c r="CC2536" s="6">
        <f t="shared" si="602"/>
        <v>640.91999999999996</v>
      </c>
      <c r="CD2536" s="5">
        <v>628.39</v>
      </c>
      <c r="CE2536" s="5">
        <v>546.33000000000004</v>
      </c>
      <c r="CF2536" s="5">
        <v>409.13</v>
      </c>
      <c r="CG2536" s="6">
        <f t="shared" si="601"/>
        <v>527.94999999999993</v>
      </c>
      <c r="CH2536" s="5">
        <v>298.16000000000003</v>
      </c>
      <c r="CI2536" s="5">
        <v>155.57</v>
      </c>
      <c r="CJ2536" s="5">
        <v>68.84</v>
      </c>
      <c r="CK2536" s="6">
        <f t="shared" si="600"/>
        <v>174.19000000000003</v>
      </c>
      <c r="CL2536" s="7">
        <f t="shared" si="598"/>
        <v>0.27178118954003627</v>
      </c>
      <c r="CM2536" s="5">
        <f t="shared" si="599"/>
        <v>0.82373775198152654</v>
      </c>
      <c r="CP2536" s="8" t="s">
        <v>73998</v>
      </c>
      <c r="CQ2536" s="8" t="s">
        <v>69906</v>
      </c>
      <c r="CR2536" s="8" t="s">
        <v>54089</v>
      </c>
      <c r="CS2536" s="3" t="s">
        <v>34975</v>
      </c>
      <c r="CT2536" s="8" t="s">
        <v>54090</v>
      </c>
      <c r="CU2536" s="8" t="s">
        <v>48344</v>
      </c>
      <c r="CV2536" s="8" t="s">
        <v>54092</v>
      </c>
    </row>
    <row r="2537" spans="4:100">
      <c r="D2537" s="22" t="s">
        <v>21528</v>
      </c>
      <c r="E2537" s="22" t="s">
        <v>45163</v>
      </c>
      <c r="F2537" s="22" t="s">
        <v>45164</v>
      </c>
      <c r="G2537" s="22" t="s">
        <v>21527</v>
      </c>
      <c r="H2537" s="22">
        <v>20586</v>
      </c>
      <c r="I2537" s="22" t="s">
        <v>21526</v>
      </c>
      <c r="J2537" s="22">
        <v>258.67</v>
      </c>
      <c r="K2537" s="22">
        <v>397.99</v>
      </c>
      <c r="L2537" s="22">
        <v>235.85</v>
      </c>
      <c r="M2537" s="23">
        <f t="shared" si="589"/>
        <v>297.50333333333339</v>
      </c>
      <c r="N2537" s="22">
        <v>169.86</v>
      </c>
      <c r="O2537" s="22">
        <v>468.42</v>
      </c>
      <c r="P2537" s="22">
        <v>420.39</v>
      </c>
      <c r="Q2537" s="23">
        <f t="shared" si="590"/>
        <v>352.89000000000004</v>
      </c>
      <c r="R2537" s="22">
        <v>202.25</v>
      </c>
      <c r="S2537" s="22">
        <v>532.48</v>
      </c>
      <c r="T2537" s="22">
        <v>277.8</v>
      </c>
      <c r="U2537" s="23">
        <f t="shared" si="591"/>
        <v>337.51</v>
      </c>
      <c r="V2537" s="24">
        <f t="shared" si="588"/>
        <v>1.1344746837570445</v>
      </c>
      <c r="W2537" s="22">
        <f t="shared" si="592"/>
        <v>1.1861715835116693</v>
      </c>
      <c r="Z2537" s="8" t="s">
        <v>78421</v>
      </c>
      <c r="AA2537" s="8" t="s">
        <v>69906</v>
      </c>
      <c r="AB2537" s="8" t="s">
        <v>78422</v>
      </c>
      <c r="AC2537" s="3" t="s">
        <v>78423</v>
      </c>
      <c r="AD2537" s="8" t="s">
        <v>78424</v>
      </c>
      <c r="AE2537" s="8" t="s">
        <v>48344</v>
      </c>
      <c r="AF2537" s="8" t="s">
        <v>78425</v>
      </c>
      <c r="AL2537" s="31" t="s">
        <v>11061</v>
      </c>
      <c r="AM2537" s="31" t="s">
        <v>33467</v>
      </c>
      <c r="AN2537" s="31" t="s">
        <v>33468</v>
      </c>
      <c r="AO2537" s="31" t="s">
        <v>11060</v>
      </c>
      <c r="AP2537" s="31">
        <v>71599</v>
      </c>
      <c r="AQ2537" s="31" t="s">
        <v>11059</v>
      </c>
      <c r="AR2537" s="31">
        <v>190.91</v>
      </c>
      <c r="AS2537" s="31">
        <v>247.27</v>
      </c>
      <c r="AT2537" s="31">
        <v>112.9</v>
      </c>
      <c r="AU2537" s="32">
        <f t="shared" si="593"/>
        <v>183.69333333333336</v>
      </c>
      <c r="AV2537" s="31">
        <v>542.95000000000005</v>
      </c>
      <c r="AW2537" s="31">
        <v>220.11</v>
      </c>
      <c r="AX2537" s="31">
        <v>176.68</v>
      </c>
      <c r="AY2537" s="32">
        <f t="shared" si="594"/>
        <v>313.24666666666667</v>
      </c>
      <c r="AZ2537" s="31">
        <v>1116.19</v>
      </c>
      <c r="BA2537" s="31">
        <v>1053.49</v>
      </c>
      <c r="BB2537" s="31">
        <v>1000.85</v>
      </c>
      <c r="BC2537" s="32">
        <f t="shared" si="595"/>
        <v>1056.8433333333335</v>
      </c>
      <c r="BD2537" s="33">
        <f t="shared" si="596"/>
        <v>5.7533026057922623</v>
      </c>
      <c r="BE2537" s="31">
        <f t="shared" si="597"/>
        <v>1.7052696523190822</v>
      </c>
      <c r="BT2537" s="5" t="s">
        <v>23309</v>
      </c>
      <c r="BU2537" s="5" t="s">
        <v>37085</v>
      </c>
      <c r="BV2537" s="5" t="s">
        <v>37086</v>
      </c>
      <c r="BW2537" s="5" t="s">
        <v>23308</v>
      </c>
      <c r="BX2537" s="5" t="s">
        <v>23307</v>
      </c>
      <c r="BY2537" s="5" t="s">
        <v>23306</v>
      </c>
      <c r="BZ2537" s="5">
        <v>108.62</v>
      </c>
      <c r="CA2537" s="5">
        <v>228.72</v>
      </c>
      <c r="CB2537" s="5">
        <v>154.82</v>
      </c>
      <c r="CC2537" s="6">
        <f t="shared" si="602"/>
        <v>164.05333333333334</v>
      </c>
      <c r="CD2537" s="5">
        <v>119.04</v>
      </c>
      <c r="CE2537" s="5">
        <v>103.68</v>
      </c>
      <c r="CF2537" s="5">
        <v>52.5</v>
      </c>
      <c r="CG2537" s="6">
        <f t="shared" si="601"/>
        <v>91.740000000000009</v>
      </c>
      <c r="CH2537" s="5">
        <v>12.1</v>
      </c>
      <c r="CI2537" s="5">
        <v>16.62</v>
      </c>
      <c r="CJ2537" s="5">
        <v>105.04</v>
      </c>
      <c r="CK2537" s="6">
        <f t="shared" si="600"/>
        <v>44.586666666666666</v>
      </c>
      <c r="CL2537" s="7">
        <f t="shared" si="598"/>
        <v>0.27178153446033809</v>
      </c>
      <c r="CM2537" s="5">
        <f t="shared" si="599"/>
        <v>0.5592083875162549</v>
      </c>
      <c r="CP2537" s="8" t="s">
        <v>73999</v>
      </c>
      <c r="CQ2537" s="8" t="s">
        <v>69906</v>
      </c>
      <c r="CR2537" s="8" t="s">
        <v>74000</v>
      </c>
      <c r="CS2537" s="3" t="s">
        <v>74001</v>
      </c>
      <c r="CT2537" s="8" t="s">
        <v>74002</v>
      </c>
      <c r="CU2537" s="8" t="s">
        <v>48344</v>
      </c>
      <c r="CV2537" s="8" t="s">
        <v>74003</v>
      </c>
    </row>
    <row r="2538" spans="4:100">
      <c r="D2538" s="22" t="s">
        <v>6345</v>
      </c>
      <c r="E2538" s="22" t="s">
        <v>40910</v>
      </c>
      <c r="F2538" s="22" t="s">
        <v>40911</v>
      </c>
      <c r="G2538" s="22" t="s">
        <v>6344</v>
      </c>
      <c r="H2538" s="22">
        <v>22589</v>
      </c>
      <c r="I2538" s="22" t="s">
        <v>6343</v>
      </c>
      <c r="J2538" s="22">
        <v>737.21</v>
      </c>
      <c r="K2538" s="22">
        <v>1011.45</v>
      </c>
      <c r="L2538" s="22">
        <v>538.66</v>
      </c>
      <c r="M2538" s="23">
        <f t="shared" si="589"/>
        <v>762.44</v>
      </c>
      <c r="N2538" s="22">
        <v>887.71</v>
      </c>
      <c r="O2538" s="22">
        <v>451.04</v>
      </c>
      <c r="P2538" s="22">
        <v>512.13</v>
      </c>
      <c r="Q2538" s="23">
        <f t="shared" si="590"/>
        <v>616.96</v>
      </c>
      <c r="R2538" s="22">
        <v>997.85</v>
      </c>
      <c r="S2538" s="22">
        <v>513.45000000000005</v>
      </c>
      <c r="T2538" s="22">
        <v>1083.8</v>
      </c>
      <c r="U2538" s="23">
        <f t="shared" si="591"/>
        <v>865.03333333333342</v>
      </c>
      <c r="V2538" s="24">
        <f t="shared" si="588"/>
        <v>1.1345592221464422</v>
      </c>
      <c r="W2538" s="22">
        <f t="shared" si="592"/>
        <v>0.80919154294108386</v>
      </c>
      <c r="Z2538" s="8" t="s">
        <v>78426</v>
      </c>
      <c r="AA2538" s="8" t="s">
        <v>69906</v>
      </c>
      <c r="AB2538" s="8" t="s">
        <v>62361</v>
      </c>
      <c r="AC2538" s="3" t="s">
        <v>45792</v>
      </c>
      <c r="AD2538" s="8" t="s">
        <v>62362</v>
      </c>
      <c r="AE2538" s="8" t="s">
        <v>48344</v>
      </c>
      <c r="AF2538" s="8" t="s">
        <v>62363</v>
      </c>
      <c r="AL2538" s="31" t="s">
        <v>25466</v>
      </c>
      <c r="AM2538" s="31" t="s">
        <v>36359</v>
      </c>
      <c r="AN2538" s="31" t="s">
        <v>36360</v>
      </c>
      <c r="AO2538" s="31" t="s">
        <v>25465</v>
      </c>
      <c r="AP2538" s="31">
        <v>20440</v>
      </c>
      <c r="AQ2538" s="31" t="s">
        <v>25464</v>
      </c>
      <c r="AR2538" s="31">
        <v>317.95999999999998</v>
      </c>
      <c r="AS2538" s="31">
        <v>62.62</v>
      </c>
      <c r="AT2538" s="31">
        <v>211.57</v>
      </c>
      <c r="AU2538" s="32">
        <f t="shared" si="593"/>
        <v>197.38333333333333</v>
      </c>
      <c r="AV2538" s="31">
        <v>437.94</v>
      </c>
      <c r="AW2538" s="31">
        <v>317.33999999999997</v>
      </c>
      <c r="AX2538" s="31">
        <v>346.41</v>
      </c>
      <c r="AY2538" s="32">
        <f t="shared" si="594"/>
        <v>367.23</v>
      </c>
      <c r="AZ2538" s="31">
        <v>1257.3399999999999</v>
      </c>
      <c r="BA2538" s="31">
        <v>1396.5</v>
      </c>
      <c r="BB2538" s="31">
        <v>753.08</v>
      </c>
      <c r="BC2538" s="32">
        <f t="shared" si="595"/>
        <v>1135.6400000000001</v>
      </c>
      <c r="BD2538" s="33">
        <f t="shared" si="596"/>
        <v>5.7534746263615641</v>
      </c>
      <c r="BE2538" s="31">
        <f t="shared" si="597"/>
        <v>1.8604914295364352</v>
      </c>
      <c r="BT2538" s="5" t="s">
        <v>26331</v>
      </c>
      <c r="BU2538" s="5" t="s">
        <v>41583</v>
      </c>
      <c r="BV2538" s="5" t="s">
        <v>41584</v>
      </c>
      <c r="BW2538" s="5" t="s">
        <v>26330</v>
      </c>
      <c r="BX2538" s="5">
        <v>75398</v>
      </c>
      <c r="BY2538" s="5" t="s">
        <v>26329</v>
      </c>
      <c r="BZ2538" s="5">
        <v>1912.01</v>
      </c>
      <c r="CA2538" s="5">
        <v>1092.5999999999999</v>
      </c>
      <c r="CB2538" s="5">
        <v>2310.98</v>
      </c>
      <c r="CC2538" s="6">
        <f t="shared" si="602"/>
        <v>1771.8633333333335</v>
      </c>
      <c r="CD2538" s="5">
        <v>2624.84</v>
      </c>
      <c r="CE2538" s="5">
        <v>1871.9</v>
      </c>
      <c r="CF2538" s="5">
        <v>2066.37</v>
      </c>
      <c r="CG2538" s="6">
        <f t="shared" si="601"/>
        <v>2187.7033333333334</v>
      </c>
      <c r="CH2538" s="5">
        <v>568.34</v>
      </c>
      <c r="CI2538" s="5">
        <v>331.21</v>
      </c>
      <c r="CJ2538" s="5">
        <v>545.17999999999995</v>
      </c>
      <c r="CK2538" s="6">
        <f t="shared" si="600"/>
        <v>481.57666666666665</v>
      </c>
      <c r="CL2538" s="7">
        <f t="shared" si="598"/>
        <v>0.27179108998248547</v>
      </c>
      <c r="CM2538" s="5">
        <f t="shared" si="599"/>
        <v>1.2346907869117068</v>
      </c>
      <c r="CP2538" s="8" t="s">
        <v>74004</v>
      </c>
      <c r="CQ2538" s="8" t="s">
        <v>69906</v>
      </c>
      <c r="CR2538" s="8" t="s">
        <v>54783</v>
      </c>
      <c r="CS2538" s="3" t="s">
        <v>35644</v>
      </c>
      <c r="CT2538" s="8" t="s">
        <v>54784</v>
      </c>
      <c r="CU2538" s="8" t="s">
        <v>48344</v>
      </c>
      <c r="CV2538" s="8" t="s">
        <v>54785</v>
      </c>
    </row>
    <row r="2539" spans="4:100">
      <c r="D2539" s="22" t="s">
        <v>3393</v>
      </c>
      <c r="E2539" s="22" t="s">
        <v>41408</v>
      </c>
      <c r="F2539" s="22" t="s">
        <v>41409</v>
      </c>
      <c r="G2539" s="22" t="s">
        <v>3392</v>
      </c>
      <c r="H2539" s="22">
        <v>77864</v>
      </c>
      <c r="I2539" s="22" t="s">
        <v>3391</v>
      </c>
      <c r="J2539" s="22">
        <v>383.17</v>
      </c>
      <c r="K2539" s="22">
        <v>234</v>
      </c>
      <c r="L2539" s="22">
        <v>270.63</v>
      </c>
      <c r="M2539" s="23">
        <f t="shared" si="589"/>
        <v>295.93333333333334</v>
      </c>
      <c r="N2539" s="22">
        <v>319.81</v>
      </c>
      <c r="O2539" s="22">
        <v>419.5</v>
      </c>
      <c r="P2539" s="22">
        <v>316.45</v>
      </c>
      <c r="Q2539" s="23">
        <f t="shared" si="590"/>
        <v>351.92</v>
      </c>
      <c r="R2539" s="22">
        <v>319.2</v>
      </c>
      <c r="S2539" s="22">
        <v>209.42</v>
      </c>
      <c r="T2539" s="22">
        <v>478.69</v>
      </c>
      <c r="U2539" s="23">
        <f t="shared" si="591"/>
        <v>335.77</v>
      </c>
      <c r="V2539" s="24">
        <f t="shared" si="588"/>
        <v>1.1346136517233611</v>
      </c>
      <c r="W2539" s="22">
        <f t="shared" si="592"/>
        <v>1.1891867537733725</v>
      </c>
      <c r="Z2539" s="8" t="s">
        <v>78427</v>
      </c>
      <c r="AA2539" s="8" t="s">
        <v>69906</v>
      </c>
      <c r="AB2539" s="8" t="s">
        <v>62364</v>
      </c>
      <c r="AC2539" s="3" t="s">
        <v>48123</v>
      </c>
      <c r="AD2539" s="8" t="s">
        <v>62365</v>
      </c>
      <c r="AE2539" s="8" t="s">
        <v>48344</v>
      </c>
      <c r="AF2539" s="8" t="s">
        <v>62366</v>
      </c>
      <c r="AL2539" s="31" t="s">
        <v>23846</v>
      </c>
      <c r="AM2539" s="31" t="s">
        <v>40596</v>
      </c>
      <c r="AN2539" s="31" t="s">
        <v>40597</v>
      </c>
      <c r="AO2539" s="31" t="s">
        <v>4279</v>
      </c>
      <c r="AP2539" s="31">
        <v>103554</v>
      </c>
      <c r="AQ2539" s="31" t="s">
        <v>4278</v>
      </c>
      <c r="AR2539" s="31">
        <v>370.64</v>
      </c>
      <c r="AS2539" s="31">
        <v>645.52</v>
      </c>
      <c r="AT2539" s="31">
        <v>364.25</v>
      </c>
      <c r="AU2539" s="32">
        <f t="shared" si="593"/>
        <v>460.1366666666666</v>
      </c>
      <c r="AV2539" s="31">
        <v>645.16999999999996</v>
      </c>
      <c r="AW2539" s="31">
        <v>474.55</v>
      </c>
      <c r="AX2539" s="31">
        <v>398.44</v>
      </c>
      <c r="AY2539" s="32">
        <f t="shared" si="594"/>
        <v>506.05333333333334</v>
      </c>
      <c r="AZ2539" s="31">
        <v>1459.13</v>
      </c>
      <c r="BA2539" s="31">
        <v>4755.99</v>
      </c>
      <c r="BB2539" s="31">
        <v>1734.21</v>
      </c>
      <c r="BC2539" s="32">
        <f t="shared" si="595"/>
        <v>2649.7766666666666</v>
      </c>
      <c r="BD2539" s="33">
        <f t="shared" si="596"/>
        <v>5.7586731478328907</v>
      </c>
      <c r="BE2539" s="31">
        <f t="shared" si="597"/>
        <v>1.0997891930658283</v>
      </c>
      <c r="BT2539" s="5" t="s">
        <v>17121</v>
      </c>
      <c r="BU2539" s="5" t="s">
        <v>33669</v>
      </c>
      <c r="BV2539" s="5" t="s">
        <v>33670</v>
      </c>
      <c r="BW2539" s="5" t="s">
        <v>17120</v>
      </c>
      <c r="BX2539" s="5">
        <v>76614</v>
      </c>
      <c r="BY2539" s="5" t="s">
        <v>17119</v>
      </c>
      <c r="BZ2539" s="5">
        <v>993.37</v>
      </c>
      <c r="CA2539" s="5">
        <v>832.52</v>
      </c>
      <c r="CB2539" s="5">
        <v>1027.81</v>
      </c>
      <c r="CC2539" s="6">
        <f t="shared" si="602"/>
        <v>951.23333333333323</v>
      </c>
      <c r="CD2539" s="5">
        <v>574.82000000000005</v>
      </c>
      <c r="CE2539" s="5">
        <v>1116.07</v>
      </c>
      <c r="CF2539" s="5">
        <v>442.92</v>
      </c>
      <c r="CG2539" s="6">
        <f t="shared" si="601"/>
        <v>711.27</v>
      </c>
      <c r="CH2539" s="5">
        <v>391.89</v>
      </c>
      <c r="CI2539" s="5">
        <v>205.52</v>
      </c>
      <c r="CJ2539" s="5">
        <v>178.52</v>
      </c>
      <c r="CK2539" s="6">
        <f t="shared" si="600"/>
        <v>258.64333333333332</v>
      </c>
      <c r="CL2539" s="7">
        <f t="shared" si="598"/>
        <v>0.27190314328766163</v>
      </c>
      <c r="CM2539" s="5">
        <f t="shared" si="599"/>
        <v>0.74773452009671659</v>
      </c>
      <c r="CP2539" s="8" t="s">
        <v>74005</v>
      </c>
      <c r="CQ2539" s="8" t="s">
        <v>69906</v>
      </c>
      <c r="CR2539" s="8" t="s">
        <v>54093</v>
      </c>
      <c r="CS2539" s="3" t="s">
        <v>36403</v>
      </c>
      <c r="CT2539" s="8" t="s">
        <v>54094</v>
      </c>
      <c r="CU2539" s="8" t="s">
        <v>48344</v>
      </c>
      <c r="CV2539" s="8" t="s">
        <v>54095</v>
      </c>
    </row>
    <row r="2540" spans="4:100">
      <c r="D2540" s="22" t="s">
        <v>17463</v>
      </c>
      <c r="E2540" s="22" t="s">
        <v>45425</v>
      </c>
      <c r="F2540" s="22" t="s">
        <v>45426</v>
      </c>
      <c r="G2540" s="22" t="s">
        <v>17462</v>
      </c>
      <c r="H2540" s="22">
        <v>67867</v>
      </c>
      <c r="I2540" s="22" t="s">
        <v>17461</v>
      </c>
      <c r="J2540" s="22">
        <v>252.54</v>
      </c>
      <c r="K2540" s="22">
        <v>1114.45</v>
      </c>
      <c r="L2540" s="22">
        <v>343.37</v>
      </c>
      <c r="M2540" s="23">
        <f t="shared" si="589"/>
        <v>570.12</v>
      </c>
      <c r="N2540" s="22">
        <v>186.71</v>
      </c>
      <c r="O2540" s="22">
        <v>948.66</v>
      </c>
      <c r="P2540" s="22">
        <v>11.82</v>
      </c>
      <c r="Q2540" s="23">
        <f t="shared" si="590"/>
        <v>382.39666666666659</v>
      </c>
      <c r="R2540" s="22">
        <v>522</v>
      </c>
      <c r="S2540" s="22">
        <v>670.46</v>
      </c>
      <c r="T2540" s="22">
        <v>748.2</v>
      </c>
      <c r="U2540" s="23">
        <f t="shared" si="591"/>
        <v>646.88666666666666</v>
      </c>
      <c r="V2540" s="24">
        <f t="shared" si="588"/>
        <v>1.134650015201478</v>
      </c>
      <c r="W2540" s="22">
        <f t="shared" si="592"/>
        <v>0.67073013868425346</v>
      </c>
      <c r="Z2540" s="8" t="s">
        <v>75476</v>
      </c>
      <c r="AA2540" s="8" t="s">
        <v>69906</v>
      </c>
      <c r="AB2540" s="8" t="s">
        <v>56880</v>
      </c>
      <c r="AC2540" s="3" t="s">
        <v>44355</v>
      </c>
      <c r="AD2540" s="8" t="s">
        <v>56881</v>
      </c>
      <c r="AE2540" s="8" t="s">
        <v>48344</v>
      </c>
      <c r="AF2540" s="8" t="s">
        <v>56882</v>
      </c>
      <c r="AL2540" s="31" t="s">
        <v>11619</v>
      </c>
      <c r="AM2540" s="31" t="s">
        <v>37430</v>
      </c>
      <c r="AN2540" s="31" t="s">
        <v>37431</v>
      </c>
      <c r="AO2540" s="31" t="s">
        <v>11618</v>
      </c>
      <c r="AP2540" s="31">
        <v>71924</v>
      </c>
      <c r="AQ2540" s="31" t="s">
        <v>11617</v>
      </c>
      <c r="AR2540" s="31">
        <v>140.4</v>
      </c>
      <c r="AS2540" s="31">
        <v>93.79</v>
      </c>
      <c r="AT2540" s="31">
        <v>98.3</v>
      </c>
      <c r="AU2540" s="32">
        <f t="shared" si="593"/>
        <v>110.83</v>
      </c>
      <c r="AV2540" s="31">
        <v>311.58</v>
      </c>
      <c r="AW2540" s="31">
        <v>212.14</v>
      </c>
      <c r="AX2540" s="31">
        <v>124.55</v>
      </c>
      <c r="AY2540" s="32">
        <f t="shared" si="594"/>
        <v>216.09</v>
      </c>
      <c r="AZ2540" s="31">
        <v>570.55999999999995</v>
      </c>
      <c r="BA2540" s="31">
        <v>822.73</v>
      </c>
      <c r="BB2540" s="31">
        <v>525.26</v>
      </c>
      <c r="BC2540" s="32">
        <f t="shared" si="595"/>
        <v>639.51666666666665</v>
      </c>
      <c r="BD2540" s="33">
        <f t="shared" si="596"/>
        <v>5.7702487292850915</v>
      </c>
      <c r="BE2540" s="31">
        <f t="shared" si="597"/>
        <v>1.9497428494090048</v>
      </c>
      <c r="BT2540" s="5" t="s">
        <v>28007</v>
      </c>
      <c r="BU2540" s="5" t="s">
        <v>33469</v>
      </c>
      <c r="BV2540" s="5" t="s">
        <v>33470</v>
      </c>
      <c r="BW2540" s="5" t="s">
        <v>28006</v>
      </c>
      <c r="BX2540" s="5" t="s">
        <v>20772</v>
      </c>
      <c r="BY2540" s="5" t="s">
        <v>28005</v>
      </c>
      <c r="BZ2540" s="5">
        <v>1441.89</v>
      </c>
      <c r="CA2540" s="5">
        <v>1305.77</v>
      </c>
      <c r="CB2540" s="5">
        <v>1416.57</v>
      </c>
      <c r="CC2540" s="6">
        <f t="shared" si="602"/>
        <v>1388.0766666666666</v>
      </c>
      <c r="CD2540" s="5">
        <v>898.96</v>
      </c>
      <c r="CE2540" s="5">
        <v>734.11</v>
      </c>
      <c r="CF2540" s="5">
        <v>572.87</v>
      </c>
      <c r="CG2540" s="6">
        <f t="shared" si="601"/>
        <v>735.31333333333339</v>
      </c>
      <c r="CH2540" s="5">
        <v>455.87</v>
      </c>
      <c r="CI2540" s="5">
        <v>427.43</v>
      </c>
      <c r="CJ2540" s="5">
        <v>249.66</v>
      </c>
      <c r="CK2540" s="6">
        <f t="shared" si="600"/>
        <v>377.65333333333336</v>
      </c>
      <c r="CL2540" s="7">
        <f t="shared" si="598"/>
        <v>0.27206950624725346</v>
      </c>
      <c r="CM2540" s="5">
        <f t="shared" si="599"/>
        <v>0.52973538925563679</v>
      </c>
      <c r="CP2540" s="8" t="s">
        <v>74006</v>
      </c>
      <c r="CQ2540" s="8" t="s">
        <v>69906</v>
      </c>
      <c r="CR2540" s="8" t="s">
        <v>54096</v>
      </c>
      <c r="CS2540" s="3" t="s">
        <v>54097</v>
      </c>
      <c r="CT2540" s="8" t="s">
        <v>54098</v>
      </c>
      <c r="CU2540" s="8" t="s">
        <v>48344</v>
      </c>
      <c r="CV2540" s="8" t="s">
        <v>54099</v>
      </c>
    </row>
    <row r="2541" spans="4:100">
      <c r="D2541" s="22" t="s">
        <v>11387</v>
      </c>
      <c r="E2541" s="22" t="s">
        <v>44930</v>
      </c>
      <c r="F2541" s="22" t="s">
        <v>44931</v>
      </c>
      <c r="G2541" s="22" t="s">
        <v>11386</v>
      </c>
      <c r="H2541" s="22">
        <v>231801</v>
      </c>
      <c r="I2541" s="22" t="s">
        <v>11385</v>
      </c>
      <c r="J2541" s="22">
        <v>146.83000000000001</v>
      </c>
      <c r="K2541" s="22">
        <v>275.68</v>
      </c>
      <c r="L2541" s="22">
        <v>208.05</v>
      </c>
      <c r="M2541" s="23">
        <f t="shared" si="589"/>
        <v>210.18666666666664</v>
      </c>
      <c r="N2541" s="22">
        <v>175.41</v>
      </c>
      <c r="O2541" s="22">
        <v>260.3</v>
      </c>
      <c r="P2541" s="22">
        <v>274.01</v>
      </c>
      <c r="Q2541" s="23">
        <f t="shared" si="590"/>
        <v>236.57333333333335</v>
      </c>
      <c r="R2541" s="22">
        <v>255.68</v>
      </c>
      <c r="S2541" s="22">
        <v>194.19</v>
      </c>
      <c r="T2541" s="22">
        <v>265.95</v>
      </c>
      <c r="U2541" s="23">
        <f t="shared" si="591"/>
        <v>238.60666666666665</v>
      </c>
      <c r="V2541" s="24">
        <f t="shared" si="588"/>
        <v>1.1352131438721138</v>
      </c>
      <c r="W2541" s="22">
        <f t="shared" si="592"/>
        <v>1.1255392032479068</v>
      </c>
      <c r="Z2541" s="8" t="s">
        <v>78428</v>
      </c>
      <c r="AA2541" s="8" t="s">
        <v>69906</v>
      </c>
      <c r="AB2541" s="8" t="s">
        <v>62367</v>
      </c>
      <c r="AC2541" s="3" t="s">
        <v>41006</v>
      </c>
      <c r="AD2541" s="8" t="s">
        <v>62368</v>
      </c>
      <c r="AE2541" s="8" t="s">
        <v>48344</v>
      </c>
      <c r="AF2541" s="8" t="s">
        <v>62369</v>
      </c>
      <c r="AL2541" s="31" t="s">
        <v>16898</v>
      </c>
      <c r="AM2541" s="31" t="s">
        <v>40502</v>
      </c>
      <c r="AN2541" s="31" t="s">
        <v>40503</v>
      </c>
      <c r="AO2541" s="31" t="s">
        <v>5410</v>
      </c>
      <c r="AP2541" s="31">
        <v>382406</v>
      </c>
      <c r="AQ2541" s="31" t="s">
        <v>5409</v>
      </c>
      <c r="AR2541" s="31">
        <v>197.89</v>
      </c>
      <c r="AS2541" s="31">
        <v>24.62</v>
      </c>
      <c r="AT2541" s="31">
        <v>146.15</v>
      </c>
      <c r="AU2541" s="32">
        <f t="shared" si="593"/>
        <v>122.88666666666666</v>
      </c>
      <c r="AV2541" s="31">
        <v>207.88</v>
      </c>
      <c r="AW2541" s="31">
        <v>477.01</v>
      </c>
      <c r="AX2541" s="31">
        <v>51.83</v>
      </c>
      <c r="AY2541" s="32">
        <f t="shared" si="594"/>
        <v>245.57333333333335</v>
      </c>
      <c r="AZ2541" s="31">
        <v>786.13</v>
      </c>
      <c r="BA2541" s="31">
        <v>505.8</v>
      </c>
      <c r="BB2541" s="31">
        <v>835.67</v>
      </c>
      <c r="BC2541" s="32">
        <f t="shared" si="595"/>
        <v>709.19999999999993</v>
      </c>
      <c r="BD2541" s="33">
        <f t="shared" si="596"/>
        <v>5.771171268919872</v>
      </c>
      <c r="BE2541" s="31">
        <f t="shared" si="597"/>
        <v>1.9983724841317205</v>
      </c>
      <c r="BT2541" s="5" t="s">
        <v>27279</v>
      </c>
      <c r="BU2541" s="5" t="s">
        <v>38370</v>
      </c>
      <c r="BV2541" s="5" t="s">
        <v>44426</v>
      </c>
      <c r="BW2541" s="5" t="s">
        <v>27278</v>
      </c>
      <c r="BX2541" s="5">
        <v>51944</v>
      </c>
      <c r="BY2541" s="5" t="s">
        <v>27277</v>
      </c>
      <c r="BZ2541" s="5">
        <v>2861.92</v>
      </c>
      <c r="CA2541" s="5">
        <v>722.78</v>
      </c>
      <c r="CB2541" s="5">
        <v>838.99</v>
      </c>
      <c r="CC2541" s="6">
        <f t="shared" si="602"/>
        <v>1474.5633333333333</v>
      </c>
      <c r="CD2541" s="5">
        <v>2183.39</v>
      </c>
      <c r="CE2541" s="5">
        <v>2343.77</v>
      </c>
      <c r="CF2541" s="5">
        <v>738.44</v>
      </c>
      <c r="CG2541" s="6">
        <f t="shared" si="601"/>
        <v>1755.2</v>
      </c>
      <c r="CH2541" s="5">
        <v>254.6</v>
      </c>
      <c r="CI2541" s="5">
        <v>496.55</v>
      </c>
      <c r="CJ2541" s="5">
        <v>452.72</v>
      </c>
      <c r="CK2541" s="6">
        <f t="shared" si="600"/>
        <v>401.28999999999996</v>
      </c>
      <c r="CL2541" s="7">
        <f t="shared" si="598"/>
        <v>0.27214158315795184</v>
      </c>
      <c r="CM2541" s="5">
        <f t="shared" si="599"/>
        <v>1.1903184897675922</v>
      </c>
      <c r="CP2541" s="8" t="s">
        <v>74007</v>
      </c>
      <c r="CQ2541" s="8" t="s">
        <v>69906</v>
      </c>
      <c r="CR2541" s="8" t="s">
        <v>54100</v>
      </c>
      <c r="CS2541" s="3" t="s">
        <v>54101</v>
      </c>
      <c r="CT2541" s="8" t="s">
        <v>54102</v>
      </c>
      <c r="CU2541" s="8" t="s">
        <v>48344</v>
      </c>
      <c r="CV2541" s="8" t="s">
        <v>54103</v>
      </c>
    </row>
    <row r="2542" spans="4:100">
      <c r="D2542" s="22" t="s">
        <v>1283</v>
      </c>
      <c r="E2542" s="22" t="s">
        <v>42078</v>
      </c>
      <c r="F2542" s="22" t="s">
        <v>42079</v>
      </c>
      <c r="G2542" s="22" t="s">
        <v>1282</v>
      </c>
      <c r="H2542" s="22">
        <v>20813</v>
      </c>
      <c r="I2542" s="22" t="s">
        <v>1281</v>
      </c>
      <c r="J2542" s="22">
        <v>1165.3800000000001</v>
      </c>
      <c r="K2542" s="22">
        <v>813.31</v>
      </c>
      <c r="L2542" s="22">
        <v>532.98</v>
      </c>
      <c r="M2542" s="23">
        <f t="shared" si="589"/>
        <v>837.22333333333336</v>
      </c>
      <c r="N2542" s="22">
        <v>1146.03</v>
      </c>
      <c r="O2542" s="22">
        <v>1206.07</v>
      </c>
      <c r="P2542" s="22">
        <v>403.25</v>
      </c>
      <c r="Q2542" s="23">
        <f t="shared" si="590"/>
        <v>918.44999999999993</v>
      </c>
      <c r="R2542" s="22">
        <v>1182.97</v>
      </c>
      <c r="S2542" s="22">
        <v>1017.84</v>
      </c>
      <c r="T2542" s="22">
        <v>650.99</v>
      </c>
      <c r="U2542" s="23">
        <f t="shared" si="591"/>
        <v>950.6</v>
      </c>
      <c r="V2542" s="24">
        <f t="shared" si="588"/>
        <v>1.1354198600930854</v>
      </c>
      <c r="W2542" s="22">
        <f t="shared" si="592"/>
        <v>1.097019114772243</v>
      </c>
      <c r="Z2542" s="8" t="s">
        <v>78429</v>
      </c>
      <c r="AA2542" s="8" t="s">
        <v>69906</v>
      </c>
      <c r="AB2542" s="8" t="s">
        <v>62370</v>
      </c>
      <c r="AC2542" s="3" t="s">
        <v>41533</v>
      </c>
      <c r="AD2542" s="8" t="s">
        <v>62371</v>
      </c>
      <c r="AE2542" s="8" t="s">
        <v>48344</v>
      </c>
      <c r="AF2542" s="8" t="s">
        <v>62372</v>
      </c>
      <c r="AL2542" s="31" t="s">
        <v>18729</v>
      </c>
      <c r="AM2542" s="31" t="s">
        <v>35334</v>
      </c>
      <c r="AN2542" s="31" t="s">
        <v>35335</v>
      </c>
      <c r="AO2542" s="31" t="s">
        <v>18728</v>
      </c>
      <c r="AP2542" s="31">
        <v>71382</v>
      </c>
      <c r="AQ2542" s="31" t="s">
        <v>18727</v>
      </c>
      <c r="AR2542" s="31">
        <v>438.81</v>
      </c>
      <c r="AS2542" s="31">
        <v>245.56</v>
      </c>
      <c r="AT2542" s="31">
        <v>121.68</v>
      </c>
      <c r="AU2542" s="32">
        <f t="shared" si="593"/>
        <v>268.68333333333334</v>
      </c>
      <c r="AV2542" s="31">
        <v>842.14</v>
      </c>
      <c r="AW2542" s="31">
        <v>991.71</v>
      </c>
      <c r="AX2542" s="31">
        <v>413.32</v>
      </c>
      <c r="AY2542" s="32">
        <f t="shared" si="594"/>
        <v>749.05666666666673</v>
      </c>
      <c r="AZ2542" s="31">
        <v>1954.51</v>
      </c>
      <c r="BA2542" s="31">
        <v>1294.04</v>
      </c>
      <c r="BB2542" s="31">
        <v>1407.02</v>
      </c>
      <c r="BC2542" s="32">
        <f t="shared" si="595"/>
        <v>1551.8566666666666</v>
      </c>
      <c r="BD2542" s="33">
        <f t="shared" si="596"/>
        <v>5.7757831400037212</v>
      </c>
      <c r="BE2542" s="31">
        <f t="shared" si="597"/>
        <v>2.7878791638235842</v>
      </c>
      <c r="BT2542" s="5" t="s">
        <v>30423</v>
      </c>
      <c r="BU2542" s="5" t="s">
        <v>41563</v>
      </c>
      <c r="BV2542" s="5" t="s">
        <v>41564</v>
      </c>
      <c r="BW2542" s="5" t="s">
        <v>30422</v>
      </c>
      <c r="BX2542" s="5">
        <v>23996</v>
      </c>
      <c r="BY2542" s="5" t="s">
        <v>30421</v>
      </c>
      <c r="BZ2542" s="5">
        <v>1262.6300000000001</v>
      </c>
      <c r="CA2542" s="5">
        <v>1120.25</v>
      </c>
      <c r="CB2542" s="5">
        <v>1264.74</v>
      </c>
      <c r="CC2542" s="6">
        <f t="shared" si="602"/>
        <v>1215.8733333333332</v>
      </c>
      <c r="CD2542" s="5">
        <v>950.89</v>
      </c>
      <c r="CE2542" s="5">
        <v>1303.58</v>
      </c>
      <c r="CF2542" s="5">
        <v>1039.03</v>
      </c>
      <c r="CG2542" s="6">
        <f t="shared" si="601"/>
        <v>1097.8333333333333</v>
      </c>
      <c r="CH2542" s="5">
        <v>405.25</v>
      </c>
      <c r="CI2542" s="5">
        <v>340.31</v>
      </c>
      <c r="CJ2542" s="5">
        <v>247.56</v>
      </c>
      <c r="CK2542" s="6">
        <f t="shared" si="600"/>
        <v>331.03999999999996</v>
      </c>
      <c r="CL2542" s="7">
        <f t="shared" si="598"/>
        <v>0.27226520306391566</v>
      </c>
      <c r="CM2542" s="5">
        <f t="shared" si="599"/>
        <v>0.90291751882049121</v>
      </c>
      <c r="CP2542" s="8" t="s">
        <v>74008</v>
      </c>
      <c r="CQ2542" s="8" t="s">
        <v>69906</v>
      </c>
      <c r="CR2542" s="8" t="s">
        <v>54104</v>
      </c>
      <c r="CS2542" s="3" t="s">
        <v>38462</v>
      </c>
      <c r="CT2542" s="8" t="s">
        <v>54105</v>
      </c>
      <c r="CU2542" s="8" t="s">
        <v>48344</v>
      </c>
      <c r="CV2542" s="8" t="s">
        <v>54106</v>
      </c>
    </row>
    <row r="2543" spans="4:100">
      <c r="D2543" s="22" t="s">
        <v>32622</v>
      </c>
      <c r="E2543" s="22" t="s">
        <v>35704</v>
      </c>
      <c r="F2543" s="22" t="s">
        <v>35705</v>
      </c>
      <c r="G2543" s="22" t="s">
        <v>32759</v>
      </c>
      <c r="H2543" s="22">
        <v>101568</v>
      </c>
      <c r="I2543" s="22" t="s">
        <v>32758</v>
      </c>
      <c r="J2543" s="22">
        <v>62.23</v>
      </c>
      <c r="K2543" s="22">
        <v>161.19999999999999</v>
      </c>
      <c r="L2543" s="22">
        <v>139.4</v>
      </c>
      <c r="M2543" s="23">
        <f t="shared" si="589"/>
        <v>120.94333333333333</v>
      </c>
      <c r="N2543" s="22">
        <v>34.44</v>
      </c>
      <c r="O2543" s="22">
        <v>56.64</v>
      </c>
      <c r="P2543" s="22">
        <v>29.64</v>
      </c>
      <c r="Q2543" s="23">
        <f t="shared" si="590"/>
        <v>40.24</v>
      </c>
      <c r="R2543" s="22">
        <v>107.77</v>
      </c>
      <c r="S2543" s="22">
        <v>155.12</v>
      </c>
      <c r="T2543" s="22">
        <v>149.47</v>
      </c>
      <c r="U2543" s="23">
        <f t="shared" si="591"/>
        <v>137.45333333333335</v>
      </c>
      <c r="V2543" s="24">
        <f t="shared" si="588"/>
        <v>1.1365102113937657</v>
      </c>
      <c r="W2543" s="22">
        <f t="shared" si="592"/>
        <v>0.33271780172532595</v>
      </c>
      <c r="Z2543" s="8" t="s">
        <v>78430</v>
      </c>
      <c r="AA2543" s="8" t="s">
        <v>69906</v>
      </c>
      <c r="AB2543" s="8" t="s">
        <v>62373</v>
      </c>
      <c r="AC2543" s="3" t="s">
        <v>40516</v>
      </c>
      <c r="AD2543" s="8" t="s">
        <v>62374</v>
      </c>
      <c r="AE2543" s="8" t="s">
        <v>48344</v>
      </c>
      <c r="AF2543" s="8" t="s">
        <v>62375</v>
      </c>
      <c r="AL2543" s="31" t="s">
        <v>19381</v>
      </c>
      <c r="AM2543" s="31" t="s">
        <v>44381</v>
      </c>
      <c r="AN2543" s="31" t="s">
        <v>44382</v>
      </c>
      <c r="AO2543" s="31" t="s">
        <v>19380</v>
      </c>
      <c r="AP2543" s="31">
        <v>69608</v>
      </c>
      <c r="AQ2543" s="31" t="s">
        <v>19379</v>
      </c>
      <c r="AR2543" s="31">
        <v>129.97</v>
      </c>
      <c r="AS2543" s="31">
        <v>57.73</v>
      </c>
      <c r="AT2543" s="31">
        <v>129.78</v>
      </c>
      <c r="AU2543" s="32">
        <f t="shared" si="593"/>
        <v>105.82666666666667</v>
      </c>
      <c r="AV2543" s="31">
        <v>107.36</v>
      </c>
      <c r="AW2543" s="31">
        <v>89.43</v>
      </c>
      <c r="AX2543" s="31">
        <v>198.23</v>
      </c>
      <c r="AY2543" s="32">
        <f t="shared" si="594"/>
        <v>131.67333333333332</v>
      </c>
      <c r="AZ2543" s="31">
        <v>327.66000000000003</v>
      </c>
      <c r="BA2543" s="31">
        <v>466.21</v>
      </c>
      <c r="BB2543" s="31">
        <v>1040.45</v>
      </c>
      <c r="BC2543" s="32">
        <f t="shared" si="595"/>
        <v>611.44000000000005</v>
      </c>
      <c r="BD2543" s="33">
        <f t="shared" si="596"/>
        <v>5.7777497795136705</v>
      </c>
      <c r="BE2543" s="31">
        <f t="shared" si="597"/>
        <v>1.2442358573768424</v>
      </c>
      <c r="BT2543" s="5" t="s">
        <v>6539</v>
      </c>
      <c r="BU2543" s="5" t="s">
        <v>46962</v>
      </c>
      <c r="BV2543" s="5" t="s">
        <v>46963</v>
      </c>
      <c r="BW2543" s="5" t="s">
        <v>6538</v>
      </c>
      <c r="BX2543" s="5">
        <v>72440</v>
      </c>
      <c r="BY2543" s="5" t="s">
        <v>6537</v>
      </c>
      <c r="BZ2543" s="5">
        <v>731.42</v>
      </c>
      <c r="CA2543" s="5">
        <v>520.91</v>
      </c>
      <c r="CB2543" s="5">
        <v>249.7</v>
      </c>
      <c r="CC2543" s="6">
        <f t="shared" si="602"/>
        <v>500.67666666666668</v>
      </c>
      <c r="CD2543" s="5">
        <v>942.36</v>
      </c>
      <c r="CE2543" s="5">
        <v>657.57</v>
      </c>
      <c r="CF2543" s="5">
        <v>109.52</v>
      </c>
      <c r="CG2543" s="6">
        <f t="shared" si="601"/>
        <v>569.81666666666672</v>
      </c>
      <c r="CH2543" s="5">
        <v>238.9</v>
      </c>
      <c r="CI2543" s="5">
        <v>95.29</v>
      </c>
      <c r="CJ2543" s="5">
        <v>74.91</v>
      </c>
      <c r="CK2543" s="6">
        <f t="shared" si="600"/>
        <v>136.36666666666667</v>
      </c>
      <c r="CL2543" s="7">
        <f t="shared" si="598"/>
        <v>0.27236473306125714</v>
      </c>
      <c r="CM2543" s="5">
        <f t="shared" si="599"/>
        <v>1.1380931139857393</v>
      </c>
      <c r="CP2543" s="8" t="s">
        <v>74009</v>
      </c>
      <c r="CQ2543" s="8" t="s">
        <v>69906</v>
      </c>
      <c r="CR2543" s="8" t="s">
        <v>54107</v>
      </c>
      <c r="CS2543" s="3" t="s">
        <v>35896</v>
      </c>
      <c r="CT2543" s="8" t="s">
        <v>54108</v>
      </c>
      <c r="CU2543" s="8" t="s">
        <v>48344</v>
      </c>
      <c r="CV2543" s="8" t="s">
        <v>54109</v>
      </c>
    </row>
    <row r="2544" spans="4:100">
      <c r="D2544" s="22" t="s">
        <v>29268</v>
      </c>
      <c r="E2544" s="22" t="s">
        <v>36958</v>
      </c>
      <c r="F2544" s="22" t="s">
        <v>36959</v>
      </c>
      <c r="G2544" s="22" t="s">
        <v>29267</v>
      </c>
      <c r="H2544" s="22" t="s">
        <v>24938</v>
      </c>
      <c r="I2544" s="22" t="s">
        <v>29266</v>
      </c>
      <c r="J2544" s="22">
        <v>277.64</v>
      </c>
      <c r="K2544" s="22">
        <v>450.32</v>
      </c>
      <c r="L2544" s="22">
        <v>275.94</v>
      </c>
      <c r="M2544" s="23">
        <f t="shared" si="589"/>
        <v>334.63333333333338</v>
      </c>
      <c r="N2544" s="22">
        <v>394.61</v>
      </c>
      <c r="O2544" s="22">
        <v>541.84</v>
      </c>
      <c r="P2544" s="22">
        <v>266.92</v>
      </c>
      <c r="Q2544" s="23">
        <f t="shared" si="590"/>
        <v>401.12333333333339</v>
      </c>
      <c r="R2544" s="22">
        <v>325.60000000000002</v>
      </c>
      <c r="S2544" s="22">
        <v>566.28</v>
      </c>
      <c r="T2544" s="22">
        <v>249.08</v>
      </c>
      <c r="U2544" s="23">
        <f t="shared" si="591"/>
        <v>380.32</v>
      </c>
      <c r="V2544" s="24">
        <f t="shared" si="588"/>
        <v>1.1365275425839225</v>
      </c>
      <c r="W2544" s="22">
        <f t="shared" si="592"/>
        <v>1.198695089152306</v>
      </c>
      <c r="Z2544" s="8" t="s">
        <v>78431</v>
      </c>
      <c r="AA2544" s="8" t="s">
        <v>69906</v>
      </c>
      <c r="AB2544" s="8" t="s">
        <v>78432</v>
      </c>
      <c r="AC2544" s="3" t="s">
        <v>45006</v>
      </c>
      <c r="AD2544" s="8" t="s">
        <v>78433</v>
      </c>
      <c r="AE2544" s="8" t="s">
        <v>48344</v>
      </c>
      <c r="AF2544" s="8" t="s">
        <v>78434</v>
      </c>
      <c r="AL2544" s="31" t="s">
        <v>31900</v>
      </c>
      <c r="AM2544" s="31" t="s">
        <v>36381</v>
      </c>
      <c r="AN2544" s="31" t="s">
        <v>36382</v>
      </c>
      <c r="AO2544" s="31" t="s">
        <v>31899</v>
      </c>
      <c r="AP2544" s="31">
        <v>67279</v>
      </c>
      <c r="AQ2544" s="31" t="s">
        <v>31898</v>
      </c>
      <c r="AR2544" s="31">
        <v>353.46</v>
      </c>
      <c r="AS2544" s="31">
        <v>353.49</v>
      </c>
      <c r="AT2544" s="31">
        <v>286.38</v>
      </c>
      <c r="AU2544" s="32">
        <f t="shared" si="593"/>
        <v>331.11</v>
      </c>
      <c r="AV2544" s="31">
        <v>679.82</v>
      </c>
      <c r="AW2544" s="31">
        <v>2259.96</v>
      </c>
      <c r="AX2544" s="31">
        <v>1382.7</v>
      </c>
      <c r="AY2544" s="32">
        <f t="shared" si="594"/>
        <v>1440.8266666666668</v>
      </c>
      <c r="AZ2544" s="31">
        <v>1590.17</v>
      </c>
      <c r="BA2544" s="31">
        <v>1982.47</v>
      </c>
      <c r="BB2544" s="31">
        <v>2180.08</v>
      </c>
      <c r="BC2544" s="32">
        <f t="shared" si="595"/>
        <v>1917.5733333333335</v>
      </c>
      <c r="BD2544" s="33">
        <f t="shared" si="596"/>
        <v>5.7913482931150781</v>
      </c>
      <c r="BE2544" s="31">
        <f t="shared" si="597"/>
        <v>4.3515045352501183</v>
      </c>
      <c r="BT2544" s="5" t="s">
        <v>30643</v>
      </c>
      <c r="BU2544" s="5" t="s">
        <v>37765</v>
      </c>
      <c r="BV2544" s="5" t="s">
        <v>37766</v>
      </c>
      <c r="BW2544" s="5" t="s">
        <v>10780</v>
      </c>
      <c r="BX2544" s="5">
        <v>103963</v>
      </c>
      <c r="BY2544" s="5" t="s">
        <v>10779</v>
      </c>
      <c r="BZ2544" s="5">
        <v>1996.38</v>
      </c>
      <c r="CA2544" s="5">
        <v>1638.22</v>
      </c>
      <c r="CB2544" s="5">
        <v>448.14</v>
      </c>
      <c r="CC2544" s="6">
        <f t="shared" si="602"/>
        <v>1360.9133333333334</v>
      </c>
      <c r="CD2544" s="5">
        <v>890.48</v>
      </c>
      <c r="CE2544" s="5">
        <v>454.73</v>
      </c>
      <c r="CF2544" s="5">
        <v>1024.1199999999999</v>
      </c>
      <c r="CG2544" s="6">
        <f t="shared" si="601"/>
        <v>789.77666666666664</v>
      </c>
      <c r="CH2544" s="5">
        <v>377.45</v>
      </c>
      <c r="CI2544" s="5">
        <v>525.03</v>
      </c>
      <c r="CJ2544" s="5">
        <v>209.71</v>
      </c>
      <c r="CK2544" s="6">
        <f t="shared" si="600"/>
        <v>370.73</v>
      </c>
      <c r="CL2544" s="7">
        <f t="shared" si="598"/>
        <v>0.27241264444956081</v>
      </c>
      <c r="CM2544" s="5">
        <f t="shared" si="599"/>
        <v>0.58032840690320708</v>
      </c>
      <c r="CP2544" s="8" t="s">
        <v>74010</v>
      </c>
      <c r="CQ2544" s="8" t="s">
        <v>69906</v>
      </c>
      <c r="CR2544" s="8" t="s">
        <v>54110</v>
      </c>
      <c r="CS2544" s="3" t="s">
        <v>54111</v>
      </c>
      <c r="CT2544" s="8" t="s">
        <v>54112</v>
      </c>
      <c r="CU2544" s="8" t="s">
        <v>48344</v>
      </c>
      <c r="CV2544" s="8" t="s">
        <v>54113</v>
      </c>
    </row>
    <row r="2545" spans="4:100">
      <c r="D2545" s="22" t="s">
        <v>27526</v>
      </c>
      <c r="E2545" s="22" t="s">
        <v>42463</v>
      </c>
      <c r="F2545" s="22" t="s">
        <v>42464</v>
      </c>
      <c r="G2545" s="22" t="s">
        <v>27524</v>
      </c>
      <c r="H2545" s="22">
        <v>17475</v>
      </c>
      <c r="I2545" s="22" t="s">
        <v>27523</v>
      </c>
      <c r="J2545" s="22">
        <v>551.77</v>
      </c>
      <c r="K2545" s="22">
        <v>1143.1199999999999</v>
      </c>
      <c r="L2545" s="22">
        <v>1016.69</v>
      </c>
      <c r="M2545" s="23">
        <f t="shared" si="589"/>
        <v>903.86</v>
      </c>
      <c r="N2545" s="22">
        <v>759.51</v>
      </c>
      <c r="O2545" s="22">
        <v>1023.61</v>
      </c>
      <c r="P2545" s="22">
        <v>420.34</v>
      </c>
      <c r="Q2545" s="23">
        <f t="shared" si="590"/>
        <v>734.48666666666668</v>
      </c>
      <c r="R2545" s="22">
        <v>797.74</v>
      </c>
      <c r="S2545" s="22">
        <v>1021.27</v>
      </c>
      <c r="T2545" s="22">
        <v>1263.03</v>
      </c>
      <c r="U2545" s="23">
        <f t="shared" si="591"/>
        <v>1027.3466666666666</v>
      </c>
      <c r="V2545" s="24">
        <f t="shared" si="588"/>
        <v>1.1366214531749017</v>
      </c>
      <c r="W2545" s="22">
        <f t="shared" si="592"/>
        <v>0.81261109758885963</v>
      </c>
      <c r="Z2545" s="8" t="s">
        <v>78435</v>
      </c>
      <c r="AA2545" s="8" t="s">
        <v>69906</v>
      </c>
      <c r="AB2545" s="8" t="s">
        <v>61686</v>
      </c>
      <c r="AC2545" s="3" t="s">
        <v>44288</v>
      </c>
      <c r="AD2545" s="8" t="s">
        <v>61687</v>
      </c>
      <c r="AE2545" s="8" t="s">
        <v>48344</v>
      </c>
      <c r="AF2545" s="8" t="s">
        <v>61688</v>
      </c>
      <c r="AL2545" s="31" t="s">
        <v>7383</v>
      </c>
      <c r="AM2545" s="31" t="s">
        <v>37783</v>
      </c>
      <c r="AN2545" s="31" t="s">
        <v>37784</v>
      </c>
      <c r="AO2545" s="31" t="s">
        <v>7382</v>
      </c>
      <c r="AP2545" s="31">
        <v>18186</v>
      </c>
      <c r="AQ2545" s="31" t="s">
        <v>7381</v>
      </c>
      <c r="AR2545" s="31">
        <v>71.11</v>
      </c>
      <c r="AS2545" s="31">
        <v>32.97</v>
      </c>
      <c r="AT2545" s="31">
        <v>10.85</v>
      </c>
      <c r="AU2545" s="32">
        <f t="shared" si="593"/>
        <v>38.309999999999995</v>
      </c>
      <c r="AV2545" s="31">
        <v>120.65</v>
      </c>
      <c r="AW2545" s="31">
        <v>77.27</v>
      </c>
      <c r="AX2545" s="31">
        <v>46.03</v>
      </c>
      <c r="AY2545" s="32">
        <f t="shared" si="594"/>
        <v>81.316666666666677</v>
      </c>
      <c r="AZ2545" s="31">
        <v>285.99</v>
      </c>
      <c r="BA2545" s="31">
        <v>224.47</v>
      </c>
      <c r="BB2545" s="31">
        <v>155.16999999999999</v>
      </c>
      <c r="BC2545" s="32">
        <f t="shared" si="595"/>
        <v>221.87666666666667</v>
      </c>
      <c r="BD2545" s="33">
        <f t="shared" si="596"/>
        <v>5.7916122857391459</v>
      </c>
      <c r="BE2545" s="31">
        <f t="shared" si="597"/>
        <v>2.1225963630035678</v>
      </c>
      <c r="BT2545" s="5" t="s">
        <v>3871</v>
      </c>
      <c r="BU2545" s="5" t="s">
        <v>39758</v>
      </c>
      <c r="BV2545" s="5" t="s">
        <v>39759</v>
      </c>
      <c r="BW2545" s="5" t="s">
        <v>3870</v>
      </c>
      <c r="BX2545" s="5">
        <v>67803</v>
      </c>
      <c r="BY2545" s="5" t="s">
        <v>3869</v>
      </c>
      <c r="BZ2545" s="5">
        <v>1749.72</v>
      </c>
      <c r="CA2545" s="5">
        <v>956.26</v>
      </c>
      <c r="CB2545" s="5">
        <v>6465.48</v>
      </c>
      <c r="CC2545" s="6">
        <f t="shared" si="602"/>
        <v>3057.1533333333332</v>
      </c>
      <c r="CD2545" s="5">
        <v>501.89</v>
      </c>
      <c r="CE2545" s="5">
        <v>1209.04</v>
      </c>
      <c r="CF2545" s="5">
        <v>234.6</v>
      </c>
      <c r="CG2545" s="6">
        <f t="shared" si="601"/>
        <v>648.50999999999988</v>
      </c>
      <c r="CH2545" s="5">
        <v>2134.5700000000002</v>
      </c>
      <c r="CI2545" s="5">
        <v>100.58</v>
      </c>
      <c r="CJ2545" s="5">
        <v>263.64999999999998</v>
      </c>
      <c r="CK2545" s="6">
        <f t="shared" si="600"/>
        <v>832.93333333333339</v>
      </c>
      <c r="CL2545" s="7">
        <f t="shared" si="598"/>
        <v>0.27245389501780526</v>
      </c>
      <c r="CM2545" s="5">
        <f t="shared" si="599"/>
        <v>0.21212871233151534</v>
      </c>
      <c r="CP2545" s="8" t="s">
        <v>74011</v>
      </c>
      <c r="CQ2545" s="8" t="s">
        <v>69906</v>
      </c>
      <c r="CR2545" s="8" t="s">
        <v>59117</v>
      </c>
      <c r="CS2545" s="3" t="s">
        <v>33244</v>
      </c>
      <c r="CT2545" s="8" t="s">
        <v>59118</v>
      </c>
      <c r="CU2545" s="8" t="s">
        <v>48344</v>
      </c>
      <c r="CV2545" s="8" t="s">
        <v>59119</v>
      </c>
    </row>
    <row r="2546" spans="4:100">
      <c r="D2546" s="22" t="s">
        <v>23660</v>
      </c>
      <c r="E2546" s="22" t="s">
        <v>35644</v>
      </c>
      <c r="F2546" s="22" t="s">
        <v>35645</v>
      </c>
      <c r="G2546" s="22" t="s">
        <v>23659</v>
      </c>
      <c r="H2546" s="22">
        <v>68036</v>
      </c>
      <c r="I2546" s="22" t="s">
        <v>23658</v>
      </c>
      <c r="J2546" s="22">
        <v>661.74</v>
      </c>
      <c r="K2546" s="22">
        <v>658.34</v>
      </c>
      <c r="L2546" s="22">
        <v>703.81</v>
      </c>
      <c r="M2546" s="23">
        <f t="shared" si="589"/>
        <v>674.63</v>
      </c>
      <c r="N2546" s="22">
        <v>695.86</v>
      </c>
      <c r="O2546" s="22">
        <v>768.28</v>
      </c>
      <c r="P2546" s="22">
        <v>601.97</v>
      </c>
      <c r="Q2546" s="23">
        <f t="shared" si="590"/>
        <v>688.70333333333326</v>
      </c>
      <c r="R2546" s="22">
        <v>623.78</v>
      </c>
      <c r="S2546" s="22">
        <v>781.72</v>
      </c>
      <c r="T2546" s="22">
        <v>895.76</v>
      </c>
      <c r="U2546" s="23">
        <f t="shared" si="591"/>
        <v>767.0866666666667</v>
      </c>
      <c r="V2546" s="24">
        <f t="shared" si="588"/>
        <v>1.1370479620928016</v>
      </c>
      <c r="W2546" s="22">
        <f t="shared" si="592"/>
        <v>1.0208608175345497</v>
      </c>
      <c r="Z2546" s="8" t="s">
        <v>78436</v>
      </c>
      <c r="AA2546" s="8" t="s">
        <v>69906</v>
      </c>
      <c r="AB2546" s="8" t="s">
        <v>62376</v>
      </c>
      <c r="AC2546" s="3" t="s">
        <v>39806</v>
      </c>
      <c r="AD2546" s="8" t="s">
        <v>62377</v>
      </c>
      <c r="AE2546" s="8" t="s">
        <v>48344</v>
      </c>
      <c r="AF2546" s="8" t="s">
        <v>62378</v>
      </c>
      <c r="AL2546" s="31" t="s">
        <v>13106</v>
      </c>
      <c r="AM2546" s="31" t="s">
        <v>34789</v>
      </c>
      <c r="AN2546" s="31" t="s">
        <v>34790</v>
      </c>
      <c r="AO2546" s="31" t="s">
        <v>13105</v>
      </c>
      <c r="AP2546" s="31" t="s">
        <v>881</v>
      </c>
      <c r="AQ2546" s="31" t="s">
        <v>13104</v>
      </c>
      <c r="AR2546" s="31">
        <v>8.98</v>
      </c>
      <c r="AS2546" s="31">
        <v>8.42</v>
      </c>
      <c r="AT2546" s="31">
        <v>96.27</v>
      </c>
      <c r="AU2546" s="32">
        <f t="shared" si="593"/>
        <v>37.889999999999993</v>
      </c>
      <c r="AV2546" s="31">
        <v>250.72</v>
      </c>
      <c r="AW2546" s="31">
        <v>73.75</v>
      </c>
      <c r="AX2546" s="31">
        <v>352.2</v>
      </c>
      <c r="AY2546" s="32">
        <f t="shared" si="594"/>
        <v>225.5566666666667</v>
      </c>
      <c r="AZ2546" s="31">
        <v>132.34</v>
      </c>
      <c r="BA2546" s="31">
        <v>322.24</v>
      </c>
      <c r="BB2546" s="31">
        <v>204.45</v>
      </c>
      <c r="BC2546" s="32">
        <f t="shared" si="595"/>
        <v>219.67666666666665</v>
      </c>
      <c r="BD2546" s="33">
        <f t="shared" si="596"/>
        <v>5.7977478666314779</v>
      </c>
      <c r="BE2546" s="31">
        <f t="shared" si="597"/>
        <v>5.9529339315562613</v>
      </c>
      <c r="BT2546" s="5" t="s">
        <v>8930</v>
      </c>
      <c r="BU2546" s="5" t="s">
        <v>47020</v>
      </c>
      <c r="BV2546" s="5" t="s">
        <v>47021</v>
      </c>
      <c r="BW2546" s="5" t="s">
        <v>8929</v>
      </c>
      <c r="BX2546" s="5">
        <v>14251</v>
      </c>
      <c r="BY2546" s="5" t="s">
        <v>8928</v>
      </c>
      <c r="BZ2546" s="5">
        <v>720.96</v>
      </c>
      <c r="CA2546" s="5">
        <v>605.23</v>
      </c>
      <c r="CB2546" s="5">
        <v>471.24</v>
      </c>
      <c r="CC2546" s="6">
        <f t="shared" si="602"/>
        <v>599.14333333333332</v>
      </c>
      <c r="CD2546" s="5">
        <v>621.71</v>
      </c>
      <c r="CE2546" s="5">
        <v>680.49</v>
      </c>
      <c r="CF2546" s="5">
        <v>420.96</v>
      </c>
      <c r="CG2546" s="6">
        <f t="shared" si="601"/>
        <v>574.38666666666666</v>
      </c>
      <c r="CH2546" s="5">
        <v>253.09</v>
      </c>
      <c r="CI2546" s="5">
        <v>119.58</v>
      </c>
      <c r="CJ2546" s="5">
        <v>117.16</v>
      </c>
      <c r="CK2546" s="6">
        <f t="shared" si="600"/>
        <v>163.27666666666667</v>
      </c>
      <c r="CL2546" s="7">
        <f t="shared" si="598"/>
        <v>0.27251687131070473</v>
      </c>
      <c r="CM2546" s="5">
        <f t="shared" si="599"/>
        <v>0.95867989295827938</v>
      </c>
      <c r="CP2546" s="8" t="s">
        <v>74012</v>
      </c>
      <c r="CQ2546" s="8" t="s">
        <v>69906</v>
      </c>
      <c r="CR2546" s="8" t="s">
        <v>54117</v>
      </c>
      <c r="CS2546" s="3" t="s">
        <v>54118</v>
      </c>
      <c r="CT2546" s="8" t="s">
        <v>54119</v>
      </c>
      <c r="CU2546" s="8" t="s">
        <v>48344</v>
      </c>
      <c r="CV2546" s="8" t="s">
        <v>54120</v>
      </c>
    </row>
    <row r="2547" spans="4:100">
      <c r="D2547" s="22" t="s">
        <v>21884</v>
      </c>
      <c r="E2547" s="22" t="s">
        <v>36207</v>
      </c>
      <c r="F2547" s="22" t="s">
        <v>36208</v>
      </c>
      <c r="G2547" s="22" t="s">
        <v>21882</v>
      </c>
      <c r="H2547" s="22">
        <v>66771</v>
      </c>
      <c r="I2547" s="22" t="s">
        <v>21881</v>
      </c>
      <c r="J2547" s="22">
        <v>712.3</v>
      </c>
      <c r="K2547" s="22">
        <v>601.58000000000004</v>
      </c>
      <c r="L2547" s="22">
        <v>539.26</v>
      </c>
      <c r="M2547" s="23">
        <f t="shared" si="589"/>
        <v>617.71333333333337</v>
      </c>
      <c r="N2547" s="22">
        <v>550.96</v>
      </c>
      <c r="O2547" s="22">
        <v>327.10000000000002</v>
      </c>
      <c r="P2547" s="22">
        <v>1239.02</v>
      </c>
      <c r="Q2547" s="23">
        <f t="shared" si="590"/>
        <v>705.69333333333327</v>
      </c>
      <c r="R2547" s="22">
        <v>1031.95</v>
      </c>
      <c r="S2547" s="22">
        <v>392.52</v>
      </c>
      <c r="T2547" s="22">
        <v>683.54</v>
      </c>
      <c r="U2547" s="23">
        <f t="shared" si="591"/>
        <v>702.67000000000007</v>
      </c>
      <c r="V2547" s="24">
        <f t="shared" si="588"/>
        <v>1.1375341312582967</v>
      </c>
      <c r="W2547" s="22">
        <f t="shared" si="592"/>
        <v>1.1424285267168157</v>
      </c>
      <c r="Z2547" s="8" t="s">
        <v>78437</v>
      </c>
      <c r="AA2547" s="8" t="s">
        <v>69906</v>
      </c>
      <c r="AB2547" s="8" t="s">
        <v>62379</v>
      </c>
      <c r="AC2547" s="3" t="s">
        <v>62380</v>
      </c>
      <c r="AD2547" s="8" t="s">
        <v>62381</v>
      </c>
      <c r="AE2547" s="8" t="s">
        <v>48344</v>
      </c>
      <c r="AF2547" s="8" t="s">
        <v>62382</v>
      </c>
      <c r="AL2547" s="31" t="s">
        <v>7947</v>
      </c>
      <c r="AM2547" s="31" t="s">
        <v>42700</v>
      </c>
      <c r="AN2547" s="31" t="s">
        <v>42701</v>
      </c>
      <c r="AO2547" s="31" t="s">
        <v>7946</v>
      </c>
      <c r="AP2547" s="31">
        <v>17150</v>
      </c>
      <c r="AQ2547" s="31" t="s">
        <v>7945</v>
      </c>
      <c r="AR2547" s="31">
        <v>86.45</v>
      </c>
      <c r="AS2547" s="31">
        <v>217.37</v>
      </c>
      <c r="AT2547" s="31">
        <v>436.69</v>
      </c>
      <c r="AU2547" s="32">
        <f t="shared" si="593"/>
        <v>246.83666666666667</v>
      </c>
      <c r="AV2547" s="31">
        <v>641.69000000000005</v>
      </c>
      <c r="AW2547" s="31">
        <v>138.47</v>
      </c>
      <c r="AX2547" s="31">
        <v>182.07</v>
      </c>
      <c r="AY2547" s="32">
        <f t="shared" si="594"/>
        <v>320.74333333333334</v>
      </c>
      <c r="AZ2547" s="31">
        <v>836.21</v>
      </c>
      <c r="BA2547" s="31">
        <v>2584.64</v>
      </c>
      <c r="BB2547" s="31">
        <v>876.37</v>
      </c>
      <c r="BC2547" s="32">
        <f t="shared" si="595"/>
        <v>1432.4066666666668</v>
      </c>
      <c r="BD2547" s="33">
        <f t="shared" si="596"/>
        <v>5.8030546515239498</v>
      </c>
      <c r="BE2547" s="31">
        <f t="shared" si="597"/>
        <v>1.2994152678559372</v>
      </c>
      <c r="BT2547" s="5" t="s">
        <v>26904</v>
      </c>
      <c r="BU2547" s="5" t="s">
        <v>37196</v>
      </c>
      <c r="BV2547" s="5" t="s">
        <v>37197</v>
      </c>
      <c r="BW2547" s="5" t="s">
        <v>26903</v>
      </c>
      <c r="BX2547" s="5">
        <v>22670</v>
      </c>
      <c r="BY2547" s="5" t="s">
        <v>26902</v>
      </c>
      <c r="BZ2547" s="5">
        <v>408.23</v>
      </c>
      <c r="CA2547" s="5">
        <v>514.58000000000004</v>
      </c>
      <c r="CB2547" s="5">
        <v>211.42</v>
      </c>
      <c r="CC2547" s="6">
        <f t="shared" si="602"/>
        <v>378.07666666666665</v>
      </c>
      <c r="CD2547" s="5">
        <v>188.29</v>
      </c>
      <c r="CE2547" s="5">
        <v>285.85000000000002</v>
      </c>
      <c r="CF2547" s="5">
        <v>123.34</v>
      </c>
      <c r="CG2547" s="6">
        <f t="shared" si="601"/>
        <v>199.16</v>
      </c>
      <c r="CH2547" s="5">
        <v>124.64</v>
      </c>
      <c r="CI2547" s="5">
        <v>29.92</v>
      </c>
      <c r="CJ2547" s="5">
        <v>154.69</v>
      </c>
      <c r="CK2547" s="6">
        <f t="shared" si="600"/>
        <v>103.08333333333333</v>
      </c>
      <c r="CL2547" s="7">
        <f t="shared" si="598"/>
        <v>0.27265193126614529</v>
      </c>
      <c r="CM2547" s="5">
        <f t="shared" si="599"/>
        <v>0.52677146610475833</v>
      </c>
      <c r="CP2547" s="8" t="s">
        <v>74013</v>
      </c>
      <c r="CQ2547" s="8" t="s">
        <v>48346</v>
      </c>
      <c r="CR2547" s="8" t="s">
        <v>48347</v>
      </c>
      <c r="CS2547" s="3" t="s">
        <v>48346</v>
      </c>
      <c r="CT2547" s="8" t="s">
        <v>48346</v>
      </c>
      <c r="CU2547" s="8" t="s">
        <v>48346</v>
      </c>
      <c r="CV2547" s="8" t="s">
        <v>48346</v>
      </c>
    </row>
    <row r="2548" spans="4:100">
      <c r="D2548" s="22" t="s">
        <v>29483</v>
      </c>
      <c r="E2548" s="22" t="s">
        <v>44990</v>
      </c>
      <c r="F2548" s="22" t="s">
        <v>44991</v>
      </c>
      <c r="G2548" s="22" t="s">
        <v>29620</v>
      </c>
      <c r="H2548" s="22">
        <v>54170</v>
      </c>
      <c r="I2548" s="22" t="s">
        <v>29619</v>
      </c>
      <c r="J2548" s="22">
        <v>2727.32</v>
      </c>
      <c r="K2548" s="22">
        <v>3054.71</v>
      </c>
      <c r="L2548" s="22">
        <v>2271.64</v>
      </c>
      <c r="M2548" s="23">
        <f t="shared" si="589"/>
        <v>2684.5566666666668</v>
      </c>
      <c r="N2548" s="22">
        <v>3193.85</v>
      </c>
      <c r="O2548" s="22">
        <v>2366.0300000000002</v>
      </c>
      <c r="P2548" s="22">
        <v>1677.46</v>
      </c>
      <c r="Q2548" s="23">
        <f t="shared" si="590"/>
        <v>2412.4466666666667</v>
      </c>
      <c r="R2548" s="22">
        <v>3038.43</v>
      </c>
      <c r="S2548" s="22">
        <v>2227.81</v>
      </c>
      <c r="T2548" s="22">
        <v>3898.81</v>
      </c>
      <c r="U2548" s="23">
        <f t="shared" si="591"/>
        <v>3055.0166666666664</v>
      </c>
      <c r="V2548" s="24">
        <f t="shared" si="588"/>
        <v>1.1379967145413208</v>
      </c>
      <c r="W2548" s="22">
        <f t="shared" si="592"/>
        <v>0.89863875723738362</v>
      </c>
      <c r="Z2548" s="8" t="s">
        <v>75434</v>
      </c>
      <c r="AA2548" s="8" t="s">
        <v>69906</v>
      </c>
      <c r="AB2548" s="8" t="s">
        <v>56760</v>
      </c>
      <c r="AC2548" s="3" t="s">
        <v>34271</v>
      </c>
      <c r="AD2548" s="8" t="s">
        <v>56761</v>
      </c>
      <c r="AE2548" s="8" t="s">
        <v>48344</v>
      </c>
      <c r="AF2548" s="8" t="s">
        <v>56762</v>
      </c>
      <c r="AL2548" s="31" t="s">
        <v>2858</v>
      </c>
      <c r="AM2548" s="31" t="s">
        <v>42935</v>
      </c>
      <c r="AN2548" s="31" t="s">
        <v>42936</v>
      </c>
      <c r="AO2548" s="31" t="s">
        <v>2857</v>
      </c>
      <c r="AP2548" s="31">
        <v>14225</v>
      </c>
      <c r="AQ2548" s="31" t="s">
        <v>2856</v>
      </c>
      <c r="AR2548" s="31">
        <v>297.43</v>
      </c>
      <c r="AS2548" s="31">
        <v>584.07000000000005</v>
      </c>
      <c r="AT2548" s="31">
        <v>77.239999999999995</v>
      </c>
      <c r="AU2548" s="32">
        <f t="shared" si="593"/>
        <v>319.58</v>
      </c>
      <c r="AV2548" s="31">
        <v>543.72</v>
      </c>
      <c r="AW2548" s="31">
        <v>247.68</v>
      </c>
      <c r="AX2548" s="31">
        <v>372</v>
      </c>
      <c r="AY2548" s="32">
        <f t="shared" si="594"/>
        <v>387.8</v>
      </c>
      <c r="AZ2548" s="31">
        <v>1346.44</v>
      </c>
      <c r="BA2548" s="31">
        <v>2750.88</v>
      </c>
      <c r="BB2548" s="31">
        <v>1477.28</v>
      </c>
      <c r="BC2548" s="32">
        <f t="shared" si="595"/>
        <v>1858.1999999999998</v>
      </c>
      <c r="BD2548" s="33">
        <f t="shared" si="596"/>
        <v>5.8145065398335314</v>
      </c>
      <c r="BE2548" s="31">
        <f t="shared" si="597"/>
        <v>1.2134676763251768</v>
      </c>
      <c r="BT2548" s="5" t="s">
        <v>13590</v>
      </c>
      <c r="BU2548" s="5" t="s">
        <v>40212</v>
      </c>
      <c r="BV2548" s="5" t="s">
        <v>40213</v>
      </c>
      <c r="BW2548" s="5" t="s">
        <v>13589</v>
      </c>
      <c r="BX2548" s="5">
        <v>105243</v>
      </c>
      <c r="BY2548" s="5" t="s">
        <v>13588</v>
      </c>
      <c r="BZ2548" s="5">
        <v>469.78</v>
      </c>
      <c r="CA2548" s="5">
        <v>179.74</v>
      </c>
      <c r="CB2548" s="5">
        <v>1521.8</v>
      </c>
      <c r="CC2548" s="6">
        <f t="shared" si="602"/>
        <v>723.7733333333332</v>
      </c>
      <c r="CD2548" s="5">
        <v>343.41</v>
      </c>
      <c r="CE2548" s="5">
        <v>139.58000000000001</v>
      </c>
      <c r="CF2548" s="5">
        <v>78.8</v>
      </c>
      <c r="CG2548" s="6">
        <f t="shared" si="601"/>
        <v>187.26333333333332</v>
      </c>
      <c r="CH2548" s="5">
        <v>334.13</v>
      </c>
      <c r="CI2548" s="5">
        <v>134.36000000000001</v>
      </c>
      <c r="CJ2548" s="5">
        <v>123.75</v>
      </c>
      <c r="CK2548" s="6">
        <f t="shared" si="600"/>
        <v>197.41333333333333</v>
      </c>
      <c r="CL2548" s="7">
        <f t="shared" si="598"/>
        <v>0.27275574305031047</v>
      </c>
      <c r="CM2548" s="5">
        <f t="shared" si="599"/>
        <v>0.25873201554814584</v>
      </c>
      <c r="CP2548" s="8" t="s">
        <v>74014</v>
      </c>
      <c r="CQ2548" s="8" t="s">
        <v>48346</v>
      </c>
      <c r="CR2548" s="8" t="s">
        <v>48347</v>
      </c>
      <c r="CS2548" s="3" t="s">
        <v>48346</v>
      </c>
      <c r="CT2548" s="8" t="s">
        <v>48346</v>
      </c>
      <c r="CU2548" s="8" t="s">
        <v>48346</v>
      </c>
      <c r="CV2548" s="8" t="s">
        <v>48346</v>
      </c>
    </row>
    <row r="2549" spans="4:100">
      <c r="D2549" s="22" t="s">
        <v>27158</v>
      </c>
      <c r="E2549" s="22" t="s">
        <v>47298</v>
      </c>
      <c r="F2549" s="22" t="s">
        <v>47299</v>
      </c>
      <c r="G2549" s="22" t="s">
        <v>27157</v>
      </c>
      <c r="H2549" s="22">
        <v>83814</v>
      </c>
      <c r="I2549" s="22" t="s">
        <v>27156</v>
      </c>
      <c r="J2549" s="22">
        <v>1170.81</v>
      </c>
      <c r="K2549" s="22">
        <v>919.19</v>
      </c>
      <c r="L2549" s="22">
        <v>836.39</v>
      </c>
      <c r="M2549" s="23">
        <f t="shared" si="589"/>
        <v>975.46333333333325</v>
      </c>
      <c r="N2549" s="22">
        <v>1011.46</v>
      </c>
      <c r="O2549" s="22">
        <v>829.79</v>
      </c>
      <c r="P2549" s="22">
        <v>1162.18</v>
      </c>
      <c r="Q2549" s="23">
        <f t="shared" si="590"/>
        <v>1001.1433333333334</v>
      </c>
      <c r="R2549" s="22">
        <v>912.72</v>
      </c>
      <c r="S2549" s="22">
        <v>860.93</v>
      </c>
      <c r="T2549" s="22">
        <v>1557.31</v>
      </c>
      <c r="U2549" s="23">
        <f t="shared" si="591"/>
        <v>1110.32</v>
      </c>
      <c r="V2549" s="24">
        <f t="shared" si="588"/>
        <v>1.1382488321788962</v>
      </c>
      <c r="W2549" s="22">
        <f t="shared" si="592"/>
        <v>1.0263259510864924</v>
      </c>
      <c r="Z2549" s="8" t="s">
        <v>78438</v>
      </c>
      <c r="AA2549" s="8" t="s">
        <v>69906</v>
      </c>
      <c r="AB2549" s="8" t="s">
        <v>62383</v>
      </c>
      <c r="AC2549" s="3" t="s">
        <v>37364</v>
      </c>
      <c r="AD2549" s="8" t="s">
        <v>62384</v>
      </c>
      <c r="AE2549" s="8" t="s">
        <v>48344</v>
      </c>
      <c r="AF2549" s="8" t="s">
        <v>62385</v>
      </c>
      <c r="AL2549" s="31" t="s">
        <v>23701</v>
      </c>
      <c r="AM2549" s="31" t="s">
        <v>39283</v>
      </c>
      <c r="AN2549" s="31" t="s">
        <v>39284</v>
      </c>
      <c r="AO2549" s="31" t="s">
        <v>23700</v>
      </c>
      <c r="AP2549" s="31">
        <v>71228</v>
      </c>
      <c r="AQ2549" s="31" t="s">
        <v>23699</v>
      </c>
      <c r="AR2549" s="31">
        <v>254.58</v>
      </c>
      <c r="AS2549" s="31">
        <v>364.78</v>
      </c>
      <c r="AT2549" s="31">
        <v>15.73</v>
      </c>
      <c r="AU2549" s="32">
        <f t="shared" si="593"/>
        <v>211.69666666666669</v>
      </c>
      <c r="AV2549" s="31">
        <v>348.72</v>
      </c>
      <c r="AW2549" s="31">
        <v>316.88</v>
      </c>
      <c r="AX2549" s="31">
        <v>426.87</v>
      </c>
      <c r="AY2549" s="32">
        <f t="shared" si="594"/>
        <v>364.15666666666669</v>
      </c>
      <c r="AZ2549" s="31">
        <v>1183.54</v>
      </c>
      <c r="BA2549" s="31">
        <v>1376.68</v>
      </c>
      <c r="BB2549" s="31">
        <v>1137.24</v>
      </c>
      <c r="BC2549" s="32">
        <f t="shared" si="595"/>
        <v>1232.4866666666667</v>
      </c>
      <c r="BD2549" s="33">
        <f t="shared" si="596"/>
        <v>5.8219464957722522</v>
      </c>
      <c r="BE2549" s="31">
        <f t="shared" si="597"/>
        <v>1.7201813916137869</v>
      </c>
      <c r="BT2549" s="5" t="s">
        <v>32420</v>
      </c>
      <c r="BU2549" s="5" t="s">
        <v>37560</v>
      </c>
      <c r="BV2549" s="5" t="s">
        <v>37561</v>
      </c>
      <c r="BW2549" s="5" t="s">
        <v>32419</v>
      </c>
      <c r="BX2549" s="5">
        <v>109145</v>
      </c>
      <c r="BY2549" s="5" t="s">
        <v>32418</v>
      </c>
      <c r="BZ2549" s="5">
        <v>1977.81</v>
      </c>
      <c r="CA2549" s="5">
        <v>1493.32</v>
      </c>
      <c r="CB2549" s="5">
        <v>1152.83</v>
      </c>
      <c r="CC2549" s="6">
        <f t="shared" si="602"/>
        <v>1541.32</v>
      </c>
      <c r="CD2549" s="5">
        <v>1152.19</v>
      </c>
      <c r="CE2549" s="5">
        <v>1278.7</v>
      </c>
      <c r="CF2549" s="5">
        <v>242.48</v>
      </c>
      <c r="CG2549" s="6">
        <f t="shared" si="601"/>
        <v>891.12333333333345</v>
      </c>
      <c r="CH2549" s="5">
        <v>822.16</v>
      </c>
      <c r="CI2549" s="5">
        <v>277.45999999999998</v>
      </c>
      <c r="CJ2549" s="5">
        <v>161.65</v>
      </c>
      <c r="CK2549" s="6">
        <f t="shared" si="600"/>
        <v>420.42333333333335</v>
      </c>
      <c r="CL2549" s="7">
        <f t="shared" si="598"/>
        <v>0.2727683630481233</v>
      </c>
      <c r="CM2549" s="5">
        <f t="shared" si="599"/>
        <v>0.57815595290616706</v>
      </c>
      <c r="CP2549" s="8" t="s">
        <v>74015</v>
      </c>
      <c r="CQ2549" s="8" t="s">
        <v>69906</v>
      </c>
      <c r="CR2549" s="8" t="s">
        <v>54121</v>
      </c>
      <c r="CS2549" s="3" t="s">
        <v>54122</v>
      </c>
      <c r="CT2549" s="8" t="s">
        <v>54123</v>
      </c>
      <c r="CU2549" s="8" t="s">
        <v>48344</v>
      </c>
      <c r="CV2549" s="8" t="s">
        <v>54124</v>
      </c>
    </row>
    <row r="2550" spans="4:100">
      <c r="D2550" s="22" t="s">
        <v>21825</v>
      </c>
      <c r="E2550" s="22" t="s">
        <v>45333</v>
      </c>
      <c r="F2550" s="22" t="s">
        <v>45334</v>
      </c>
      <c r="G2550" s="22" t="s">
        <v>21824</v>
      </c>
      <c r="H2550" s="22">
        <v>228880</v>
      </c>
      <c r="I2550" s="22" t="s">
        <v>21823</v>
      </c>
      <c r="J2550" s="22">
        <v>125.77</v>
      </c>
      <c r="K2550" s="22">
        <v>101.33</v>
      </c>
      <c r="L2550" s="22">
        <v>451.92</v>
      </c>
      <c r="M2550" s="23">
        <f t="shared" si="589"/>
        <v>226.34</v>
      </c>
      <c r="N2550" s="22">
        <v>88.29</v>
      </c>
      <c r="O2550" s="22">
        <v>64.069999999999993</v>
      </c>
      <c r="P2550" s="22">
        <v>444.45</v>
      </c>
      <c r="Q2550" s="23">
        <f t="shared" si="590"/>
        <v>198.93666666666664</v>
      </c>
      <c r="R2550" s="22">
        <v>197.87</v>
      </c>
      <c r="S2550" s="22">
        <v>308.86</v>
      </c>
      <c r="T2550" s="22">
        <v>266.20999999999998</v>
      </c>
      <c r="U2550" s="23">
        <f t="shared" si="591"/>
        <v>257.6466666666667</v>
      </c>
      <c r="V2550" s="24">
        <f t="shared" ref="V2550:V2613" si="603">+U2550/M2550</f>
        <v>1.1383169862448825</v>
      </c>
      <c r="W2550" s="22">
        <f t="shared" si="592"/>
        <v>0.87892845571558997</v>
      </c>
      <c r="Z2550" s="8" t="s">
        <v>78439</v>
      </c>
      <c r="AA2550" s="8" t="s">
        <v>69906</v>
      </c>
      <c r="AB2550" s="8" t="s">
        <v>78440</v>
      </c>
      <c r="AC2550" s="3" t="s">
        <v>78441</v>
      </c>
      <c r="AD2550" s="8" t="s">
        <v>78442</v>
      </c>
      <c r="AE2550" s="8" t="s">
        <v>48344</v>
      </c>
      <c r="AF2550" s="8" t="s">
        <v>78443</v>
      </c>
      <c r="AL2550" s="31" t="s">
        <v>25749</v>
      </c>
      <c r="AM2550" s="31" t="s">
        <v>42259</v>
      </c>
      <c r="AN2550" s="31" t="s">
        <v>42260</v>
      </c>
      <c r="AO2550" s="31" t="s">
        <v>25748</v>
      </c>
      <c r="AP2550" s="31">
        <v>66396</v>
      </c>
      <c r="AQ2550" s="31" t="s">
        <v>25747</v>
      </c>
      <c r="AR2550" s="31">
        <v>100.97</v>
      </c>
      <c r="AS2550" s="31">
        <v>146.04</v>
      </c>
      <c r="AT2550" s="31">
        <v>34.6</v>
      </c>
      <c r="AU2550" s="32">
        <f t="shared" si="593"/>
        <v>93.87</v>
      </c>
      <c r="AV2550" s="31">
        <v>165.15</v>
      </c>
      <c r="AW2550" s="31">
        <v>59.79</v>
      </c>
      <c r="AX2550" s="31">
        <v>197.14</v>
      </c>
      <c r="AY2550" s="32">
        <f t="shared" si="594"/>
        <v>140.69333333333333</v>
      </c>
      <c r="AZ2550" s="31">
        <v>518.75</v>
      </c>
      <c r="BA2550" s="31">
        <v>658.72</v>
      </c>
      <c r="BB2550" s="31">
        <v>462.85</v>
      </c>
      <c r="BC2550" s="32">
        <f t="shared" si="595"/>
        <v>546.77333333333343</v>
      </c>
      <c r="BD2550" s="33">
        <f t="shared" si="596"/>
        <v>5.8247931536522151</v>
      </c>
      <c r="BE2550" s="31">
        <f t="shared" si="597"/>
        <v>1.4988104115620893</v>
      </c>
      <c r="BT2550" s="5" t="s">
        <v>11295</v>
      </c>
      <c r="BU2550" s="5" t="s">
        <v>41170</v>
      </c>
      <c r="BV2550" s="5" t="s">
        <v>41171</v>
      </c>
      <c r="BW2550" s="5" t="s">
        <v>11294</v>
      </c>
      <c r="BX2550" s="5" t="s">
        <v>11293</v>
      </c>
      <c r="BY2550" s="5" t="s">
        <v>11292</v>
      </c>
      <c r="BZ2550" s="5">
        <v>2616.37</v>
      </c>
      <c r="CA2550" s="5">
        <v>2917.28</v>
      </c>
      <c r="CB2550" s="5">
        <v>2739.42</v>
      </c>
      <c r="CC2550" s="6">
        <f t="shared" si="602"/>
        <v>2757.69</v>
      </c>
      <c r="CD2550" s="5">
        <v>1933.75</v>
      </c>
      <c r="CE2550" s="5">
        <v>2551.11</v>
      </c>
      <c r="CF2550" s="5">
        <v>2847.9</v>
      </c>
      <c r="CG2550" s="6">
        <f t="shared" si="601"/>
        <v>2444.2533333333336</v>
      </c>
      <c r="CH2550" s="5">
        <v>923.16</v>
      </c>
      <c r="CI2550" s="5">
        <v>957.71</v>
      </c>
      <c r="CJ2550" s="5">
        <v>376.03</v>
      </c>
      <c r="CK2550" s="6">
        <f t="shared" si="600"/>
        <v>752.29999999999984</v>
      </c>
      <c r="CL2550" s="7">
        <f t="shared" si="598"/>
        <v>0.27280078616523246</v>
      </c>
      <c r="CM2550" s="5">
        <f t="shared" si="599"/>
        <v>0.88634086258184697</v>
      </c>
      <c r="CP2550" s="8" t="s">
        <v>74016</v>
      </c>
      <c r="CQ2550" s="8" t="s">
        <v>69906</v>
      </c>
      <c r="CR2550" s="8" t="s">
        <v>54125</v>
      </c>
      <c r="CS2550" s="3" t="s">
        <v>38702</v>
      </c>
      <c r="CT2550" s="8" t="s">
        <v>54126</v>
      </c>
      <c r="CU2550" s="8" t="s">
        <v>48344</v>
      </c>
      <c r="CV2550" s="8" t="s">
        <v>54127</v>
      </c>
    </row>
    <row r="2551" spans="4:100">
      <c r="D2551" s="22" t="s">
        <v>33047</v>
      </c>
      <c r="E2551" s="22" t="s">
        <v>44410</v>
      </c>
      <c r="F2551" s="22" t="s">
        <v>44411</v>
      </c>
      <c r="G2551" s="22" t="s">
        <v>33046</v>
      </c>
      <c r="H2551" s="22">
        <v>57432</v>
      </c>
      <c r="I2551" s="22" t="s">
        <v>33045</v>
      </c>
      <c r="J2551" s="22">
        <v>480.12</v>
      </c>
      <c r="K2551" s="22">
        <v>389.86</v>
      </c>
      <c r="L2551" s="22">
        <v>235.3</v>
      </c>
      <c r="M2551" s="23">
        <f t="shared" si="589"/>
        <v>368.42666666666668</v>
      </c>
      <c r="N2551" s="22">
        <v>696.57</v>
      </c>
      <c r="O2551" s="22">
        <v>333.87</v>
      </c>
      <c r="P2551" s="22">
        <v>337.77</v>
      </c>
      <c r="Q2551" s="23">
        <f t="shared" si="590"/>
        <v>456.07</v>
      </c>
      <c r="R2551" s="22">
        <v>476.3</v>
      </c>
      <c r="S2551" s="22">
        <v>456.9</v>
      </c>
      <c r="T2551" s="22">
        <v>325.61</v>
      </c>
      <c r="U2551" s="23">
        <f t="shared" si="591"/>
        <v>419.6033333333333</v>
      </c>
      <c r="V2551" s="24">
        <f t="shared" si="603"/>
        <v>1.1389059785755644</v>
      </c>
      <c r="W2551" s="22">
        <f t="shared" si="592"/>
        <v>1.2378854226983207</v>
      </c>
      <c r="Z2551" s="8" t="s">
        <v>78444</v>
      </c>
      <c r="AA2551" s="8" t="s">
        <v>69906</v>
      </c>
      <c r="AB2551" s="8" t="s">
        <v>62387</v>
      </c>
      <c r="AC2551" s="3" t="s">
        <v>43159</v>
      </c>
      <c r="AD2551" s="8" t="s">
        <v>62388</v>
      </c>
      <c r="AE2551" s="8" t="s">
        <v>48344</v>
      </c>
      <c r="AF2551" s="8" t="s">
        <v>62389</v>
      </c>
      <c r="AL2551" s="31" t="s">
        <v>15272</v>
      </c>
      <c r="AM2551" s="31" t="s">
        <v>39872</v>
      </c>
      <c r="AN2551" s="31" t="s">
        <v>39873</v>
      </c>
      <c r="AO2551" s="31" t="s">
        <v>15271</v>
      </c>
      <c r="AP2551" s="31">
        <v>14030</v>
      </c>
      <c r="AQ2551" s="31" t="s">
        <v>15270</v>
      </c>
      <c r="AR2551" s="31">
        <v>534.33000000000004</v>
      </c>
      <c r="AS2551" s="31">
        <v>414.51</v>
      </c>
      <c r="AT2551" s="31">
        <v>387.39</v>
      </c>
      <c r="AU2551" s="32">
        <f t="shared" si="593"/>
        <v>445.41</v>
      </c>
      <c r="AV2551" s="31">
        <v>667.41</v>
      </c>
      <c r="AW2551" s="31">
        <v>460.4</v>
      </c>
      <c r="AX2551" s="31">
        <v>420.22</v>
      </c>
      <c r="AY2551" s="32">
        <f t="shared" si="594"/>
        <v>516.01</v>
      </c>
      <c r="AZ2551" s="31">
        <v>2420.4699999999998</v>
      </c>
      <c r="BA2551" s="31">
        <v>1952.48</v>
      </c>
      <c r="BB2551" s="31">
        <v>3412.61</v>
      </c>
      <c r="BC2551" s="32">
        <f t="shared" si="595"/>
        <v>2595.1866666666665</v>
      </c>
      <c r="BD2551" s="33">
        <f t="shared" si="596"/>
        <v>5.8265119028909691</v>
      </c>
      <c r="BE2551" s="31">
        <f t="shared" si="597"/>
        <v>1.1585056464830155</v>
      </c>
      <c r="BT2551" s="5" t="s">
        <v>12140</v>
      </c>
      <c r="BU2551" s="5" t="s">
        <v>46588</v>
      </c>
      <c r="BV2551" s="5" t="s">
        <v>46589</v>
      </c>
      <c r="BW2551" s="5" t="s">
        <v>12139</v>
      </c>
      <c r="BX2551" s="5">
        <v>104303</v>
      </c>
      <c r="BY2551" s="5" t="s">
        <v>12138</v>
      </c>
      <c r="BZ2551" s="5">
        <v>1444.82</v>
      </c>
      <c r="CA2551" s="5">
        <v>2570.89</v>
      </c>
      <c r="CB2551" s="5">
        <v>1032.8</v>
      </c>
      <c r="CC2551" s="6">
        <f t="shared" si="602"/>
        <v>1682.8366666666668</v>
      </c>
      <c r="CD2551" s="5">
        <v>2601.92</v>
      </c>
      <c r="CE2551" s="5">
        <v>1511.94</v>
      </c>
      <c r="CF2551" s="5">
        <v>370.97</v>
      </c>
      <c r="CG2551" s="6">
        <f t="shared" si="601"/>
        <v>1494.9433333333336</v>
      </c>
      <c r="CH2551" s="5">
        <v>875.39</v>
      </c>
      <c r="CI2551" s="5">
        <v>95.91</v>
      </c>
      <c r="CJ2551" s="5">
        <v>406.26</v>
      </c>
      <c r="CK2551" s="6">
        <f t="shared" si="600"/>
        <v>459.18666666666667</v>
      </c>
      <c r="CL2551" s="7">
        <f t="shared" si="598"/>
        <v>0.27286466700075862</v>
      </c>
      <c r="CM2551" s="5">
        <f t="shared" si="599"/>
        <v>0.88834725493264355</v>
      </c>
      <c r="CP2551" s="8" t="s">
        <v>74017</v>
      </c>
      <c r="CQ2551" s="8" t="s">
        <v>48346</v>
      </c>
      <c r="CR2551" s="8" t="s">
        <v>48347</v>
      </c>
      <c r="CS2551" s="3" t="s">
        <v>48346</v>
      </c>
      <c r="CT2551" s="8" t="s">
        <v>48346</v>
      </c>
      <c r="CU2551" s="8" t="s">
        <v>48346</v>
      </c>
      <c r="CV2551" s="8" t="s">
        <v>48346</v>
      </c>
    </row>
    <row r="2552" spans="4:100">
      <c r="D2552" s="22" t="s">
        <v>2855</v>
      </c>
      <c r="E2552" s="22" t="s">
        <v>35258</v>
      </c>
      <c r="F2552" s="22" t="s">
        <v>35259</v>
      </c>
      <c r="G2552" s="22" t="s">
        <v>2854</v>
      </c>
      <c r="H2552" s="22" t="s">
        <v>2853</v>
      </c>
      <c r="I2552" s="22" t="s">
        <v>2852</v>
      </c>
      <c r="J2552" s="22">
        <v>2456.41</v>
      </c>
      <c r="K2552" s="22">
        <v>3295.04</v>
      </c>
      <c r="L2552" s="22">
        <v>2696.79</v>
      </c>
      <c r="M2552" s="23">
        <f t="shared" si="589"/>
        <v>2816.08</v>
      </c>
      <c r="N2552" s="22">
        <v>3209.7</v>
      </c>
      <c r="O2552" s="22">
        <v>3526.94</v>
      </c>
      <c r="P2552" s="22">
        <v>3917.75</v>
      </c>
      <c r="Q2552" s="23">
        <f t="shared" si="590"/>
        <v>3551.4633333333331</v>
      </c>
      <c r="R2552" s="22">
        <v>3680.75</v>
      </c>
      <c r="S2552" s="22">
        <v>3055.27</v>
      </c>
      <c r="T2552" s="22">
        <v>2887.01</v>
      </c>
      <c r="U2552" s="23">
        <f t="shared" si="591"/>
        <v>3207.6766666666667</v>
      </c>
      <c r="V2552" s="24">
        <f t="shared" si="603"/>
        <v>1.1390573657945324</v>
      </c>
      <c r="W2552" s="22">
        <f t="shared" si="592"/>
        <v>1.2611372309498783</v>
      </c>
      <c r="Z2552" s="8" t="s">
        <v>78445</v>
      </c>
      <c r="AA2552" s="8" t="s">
        <v>69906</v>
      </c>
      <c r="AB2552" s="8" t="s">
        <v>62390</v>
      </c>
      <c r="AC2552" s="3" t="s">
        <v>36023</v>
      </c>
      <c r="AD2552" s="8" t="s">
        <v>62391</v>
      </c>
      <c r="AE2552" s="8" t="s">
        <v>48344</v>
      </c>
      <c r="AF2552" s="8" t="s">
        <v>62392</v>
      </c>
      <c r="AL2552" s="31" t="s">
        <v>11847</v>
      </c>
      <c r="AM2552" s="31" t="s">
        <v>40817</v>
      </c>
      <c r="AN2552" s="31" t="s">
        <v>40818</v>
      </c>
      <c r="AO2552" s="31" t="s">
        <v>11846</v>
      </c>
      <c r="AP2552" s="31">
        <v>210356</v>
      </c>
      <c r="AQ2552" s="31" t="s">
        <v>11845</v>
      </c>
      <c r="AR2552" s="31">
        <v>140.97</v>
      </c>
      <c r="AS2552" s="31">
        <v>131.11000000000001</v>
      </c>
      <c r="AT2552" s="31">
        <v>180.69</v>
      </c>
      <c r="AU2552" s="32">
        <f t="shared" si="593"/>
        <v>150.92333333333335</v>
      </c>
      <c r="AV2552" s="31">
        <v>352.36</v>
      </c>
      <c r="AW2552" s="31">
        <v>1970.23</v>
      </c>
      <c r="AX2552" s="31">
        <v>197.95</v>
      </c>
      <c r="AY2552" s="32">
        <f t="shared" si="594"/>
        <v>840.18</v>
      </c>
      <c r="AZ2552" s="31">
        <v>930.65</v>
      </c>
      <c r="BA2552" s="31">
        <v>833.63</v>
      </c>
      <c r="BB2552" s="31">
        <v>874.37</v>
      </c>
      <c r="BC2552" s="32">
        <f t="shared" si="595"/>
        <v>879.55000000000007</v>
      </c>
      <c r="BD2552" s="33">
        <f t="shared" si="596"/>
        <v>5.827793360867549</v>
      </c>
      <c r="BE2552" s="31">
        <f t="shared" si="597"/>
        <v>5.5669324381032306</v>
      </c>
      <c r="BT2552" s="5" t="s">
        <v>7044</v>
      </c>
      <c r="BU2552" s="5" t="s">
        <v>34182</v>
      </c>
      <c r="BV2552" s="5" t="s">
        <v>34183</v>
      </c>
      <c r="BW2552" s="5" t="s">
        <v>7042</v>
      </c>
      <c r="BX2552" s="5">
        <v>22209</v>
      </c>
      <c r="BY2552" s="5" t="s">
        <v>7041</v>
      </c>
      <c r="BZ2552" s="5">
        <v>1410.96</v>
      </c>
      <c r="CA2552" s="5">
        <v>1126.47</v>
      </c>
      <c r="CB2552" s="5">
        <v>1200.29</v>
      </c>
      <c r="CC2552" s="6">
        <f t="shared" si="602"/>
        <v>1245.9066666666668</v>
      </c>
      <c r="CD2552" s="5">
        <v>1017.61</v>
      </c>
      <c r="CE2552" s="5">
        <v>658.27</v>
      </c>
      <c r="CF2552" s="5">
        <v>829.83</v>
      </c>
      <c r="CG2552" s="6">
        <f t="shared" si="601"/>
        <v>835.23666666666668</v>
      </c>
      <c r="CH2552" s="5">
        <v>369.96</v>
      </c>
      <c r="CI2552" s="5">
        <v>277.29000000000002</v>
      </c>
      <c r="CJ2552" s="5">
        <v>372.84</v>
      </c>
      <c r="CK2552" s="6">
        <f t="shared" si="600"/>
        <v>340.03</v>
      </c>
      <c r="CL2552" s="7">
        <f t="shared" si="598"/>
        <v>0.27291771454255531</v>
      </c>
      <c r="CM2552" s="5">
        <f t="shared" si="599"/>
        <v>0.67038461950065809</v>
      </c>
      <c r="CP2552" s="8" t="s">
        <v>74018</v>
      </c>
      <c r="CQ2552" s="8" t="s">
        <v>69906</v>
      </c>
      <c r="CR2552" s="8" t="s">
        <v>54128</v>
      </c>
      <c r="CS2552" s="3" t="s">
        <v>54129</v>
      </c>
      <c r="CT2552" s="8" t="s">
        <v>54130</v>
      </c>
      <c r="CU2552" s="8" t="s">
        <v>48344</v>
      </c>
      <c r="CV2552" s="8" t="s">
        <v>54131</v>
      </c>
    </row>
    <row r="2553" spans="4:100">
      <c r="D2553" s="22" t="s">
        <v>22897</v>
      </c>
      <c r="E2553" s="22" t="s">
        <v>42884</v>
      </c>
      <c r="F2553" s="22" t="s">
        <v>42885</v>
      </c>
      <c r="G2553" s="22" t="s">
        <v>22896</v>
      </c>
      <c r="H2553" s="22">
        <v>216805</v>
      </c>
      <c r="I2553" s="22" t="s">
        <v>22895</v>
      </c>
      <c r="J2553" s="22">
        <v>112.77</v>
      </c>
      <c r="K2553" s="22">
        <v>995.95</v>
      </c>
      <c r="L2553" s="22">
        <v>271.43</v>
      </c>
      <c r="M2553" s="23">
        <f t="shared" si="589"/>
        <v>460.05</v>
      </c>
      <c r="N2553" s="22">
        <v>228.2</v>
      </c>
      <c r="O2553" s="22">
        <v>201.32</v>
      </c>
      <c r="P2553" s="22">
        <v>215.26</v>
      </c>
      <c r="Q2553" s="23">
        <f t="shared" si="590"/>
        <v>214.92666666666665</v>
      </c>
      <c r="R2553" s="22">
        <v>379.47</v>
      </c>
      <c r="S2553" s="22">
        <v>660.63</v>
      </c>
      <c r="T2553" s="22">
        <v>532.03</v>
      </c>
      <c r="U2553" s="23">
        <f t="shared" si="591"/>
        <v>524.04333333333329</v>
      </c>
      <c r="V2553" s="24">
        <f t="shared" si="603"/>
        <v>1.1391008223743795</v>
      </c>
      <c r="W2553" s="22">
        <f t="shared" si="592"/>
        <v>0.46718110350324232</v>
      </c>
      <c r="Z2553" s="8" t="s">
        <v>78446</v>
      </c>
      <c r="AA2553" s="8" t="s">
        <v>69906</v>
      </c>
      <c r="AB2553" s="8" t="s">
        <v>62393</v>
      </c>
      <c r="AC2553" s="3" t="s">
        <v>62394</v>
      </c>
      <c r="AD2553" s="8" t="s">
        <v>62395</v>
      </c>
      <c r="AE2553" s="8" t="s">
        <v>48393</v>
      </c>
      <c r="AF2553" s="8" t="s">
        <v>62396</v>
      </c>
      <c r="AL2553" s="31" t="s">
        <v>14158</v>
      </c>
      <c r="AM2553" s="31" t="s">
        <v>33467</v>
      </c>
      <c r="AN2553" s="31" t="s">
        <v>33468</v>
      </c>
      <c r="AO2553" s="31" t="s">
        <v>14157</v>
      </c>
      <c r="AP2553" s="31">
        <v>71599</v>
      </c>
      <c r="AQ2553" s="31" t="s">
        <v>14156</v>
      </c>
      <c r="AR2553" s="31">
        <v>204.53</v>
      </c>
      <c r="AS2553" s="31">
        <v>218.21</v>
      </c>
      <c r="AT2553" s="31">
        <v>67.63</v>
      </c>
      <c r="AU2553" s="32">
        <f t="shared" si="593"/>
        <v>163.45666666666668</v>
      </c>
      <c r="AV2553" s="31">
        <v>326.14999999999998</v>
      </c>
      <c r="AW2553" s="31">
        <v>275.82</v>
      </c>
      <c r="AX2553" s="31">
        <v>181.13</v>
      </c>
      <c r="AY2553" s="32">
        <f t="shared" si="594"/>
        <v>261.03333333333336</v>
      </c>
      <c r="AZ2553" s="31">
        <v>907.11</v>
      </c>
      <c r="BA2553" s="31">
        <v>920.9</v>
      </c>
      <c r="BB2553" s="31">
        <v>1030.1099999999999</v>
      </c>
      <c r="BC2553" s="32">
        <f t="shared" si="595"/>
        <v>952.70666666666659</v>
      </c>
      <c r="BD2553" s="33">
        <f t="shared" si="596"/>
        <v>5.8284968493178608</v>
      </c>
      <c r="BE2553" s="31">
        <f t="shared" si="597"/>
        <v>1.5969573995146522</v>
      </c>
      <c r="BT2553" s="5" t="s">
        <v>24852</v>
      </c>
      <c r="BU2553" s="5" t="s">
        <v>36800</v>
      </c>
      <c r="BV2553" s="5" t="s">
        <v>36801</v>
      </c>
      <c r="BW2553" s="5" t="s">
        <v>24851</v>
      </c>
      <c r="BX2553" s="5">
        <v>68275</v>
      </c>
      <c r="BY2553" s="5" t="s">
        <v>24850</v>
      </c>
      <c r="BZ2553" s="5">
        <v>951.3</v>
      </c>
      <c r="CA2553" s="5">
        <v>1294.1300000000001</v>
      </c>
      <c r="CB2553" s="5">
        <v>4178.41</v>
      </c>
      <c r="CC2553" s="6">
        <f t="shared" si="602"/>
        <v>2141.2800000000002</v>
      </c>
      <c r="CD2553" s="5">
        <v>965.67</v>
      </c>
      <c r="CE2553" s="5">
        <v>766.14</v>
      </c>
      <c r="CF2553" s="5">
        <v>990.91</v>
      </c>
      <c r="CG2553" s="6">
        <f t="shared" si="601"/>
        <v>907.57333333333327</v>
      </c>
      <c r="CH2553" s="5">
        <v>582.05999999999995</v>
      </c>
      <c r="CI2553" s="5">
        <v>635.59</v>
      </c>
      <c r="CJ2553" s="5">
        <v>535.58000000000004</v>
      </c>
      <c r="CK2553" s="6">
        <f t="shared" si="600"/>
        <v>584.41</v>
      </c>
      <c r="CL2553" s="7">
        <f t="shared" si="598"/>
        <v>0.27292553986400653</v>
      </c>
      <c r="CM2553" s="5">
        <f t="shared" si="599"/>
        <v>0.42384617300555422</v>
      </c>
      <c r="CP2553" s="8" t="s">
        <v>74019</v>
      </c>
      <c r="CQ2553" s="8" t="s">
        <v>69906</v>
      </c>
      <c r="CR2553" s="8" t="s">
        <v>54132</v>
      </c>
      <c r="CS2553" s="3" t="s">
        <v>41583</v>
      </c>
      <c r="CT2553" s="8" t="s">
        <v>54133</v>
      </c>
      <c r="CU2553" s="8" t="s">
        <v>48344</v>
      </c>
      <c r="CV2553" s="8" t="s">
        <v>54134</v>
      </c>
    </row>
    <row r="2554" spans="4:100">
      <c r="D2554" s="22" t="s">
        <v>16094</v>
      </c>
      <c r="E2554" s="22" t="s">
        <v>41907</v>
      </c>
      <c r="F2554" s="22" t="s">
        <v>41908</v>
      </c>
      <c r="G2554" s="22" t="s">
        <v>16093</v>
      </c>
      <c r="H2554" s="22">
        <v>213783</v>
      </c>
      <c r="I2554" s="22" t="s">
        <v>16092</v>
      </c>
      <c r="J2554" s="22">
        <v>723.12</v>
      </c>
      <c r="K2554" s="22">
        <v>2503.65</v>
      </c>
      <c r="L2554" s="22">
        <v>2189.9299999999998</v>
      </c>
      <c r="M2554" s="23">
        <f t="shared" si="589"/>
        <v>1805.5666666666666</v>
      </c>
      <c r="N2554" s="22">
        <v>915.61</v>
      </c>
      <c r="O2554" s="22">
        <v>1264.67</v>
      </c>
      <c r="P2554" s="22">
        <v>1682.77</v>
      </c>
      <c r="Q2554" s="23">
        <f t="shared" si="590"/>
        <v>1287.6833333333334</v>
      </c>
      <c r="R2554" s="22">
        <v>2298.63</v>
      </c>
      <c r="S2554" s="22">
        <v>2142.17</v>
      </c>
      <c r="T2554" s="22">
        <v>1730.89</v>
      </c>
      <c r="U2554" s="23">
        <f t="shared" si="591"/>
        <v>2057.23</v>
      </c>
      <c r="V2554" s="24">
        <f t="shared" si="603"/>
        <v>1.1393819114959294</v>
      </c>
      <c r="W2554" s="22">
        <f t="shared" si="592"/>
        <v>0.71317407277493683</v>
      </c>
      <c r="Z2554" s="8" t="s">
        <v>78447</v>
      </c>
      <c r="AA2554" s="8" t="s">
        <v>69906</v>
      </c>
      <c r="AB2554" s="8" t="s">
        <v>62397</v>
      </c>
      <c r="AC2554" s="3" t="s">
        <v>62398</v>
      </c>
      <c r="AD2554" s="8" t="s">
        <v>62399</v>
      </c>
      <c r="AE2554" s="8" t="s">
        <v>48344</v>
      </c>
      <c r="AF2554" s="8" t="s">
        <v>62400</v>
      </c>
      <c r="AL2554" s="31" t="s">
        <v>14652</v>
      </c>
      <c r="AM2554" s="31" t="s">
        <v>34787</v>
      </c>
      <c r="AN2554" s="31" t="s">
        <v>34788</v>
      </c>
      <c r="AO2554" s="31" t="s">
        <v>14651</v>
      </c>
      <c r="AP2554" s="31">
        <v>53379</v>
      </c>
      <c r="AQ2554" s="31" t="s">
        <v>14650</v>
      </c>
      <c r="AR2554" s="31">
        <v>597.47</v>
      </c>
      <c r="AS2554" s="31">
        <v>402.1</v>
      </c>
      <c r="AT2554" s="31">
        <v>290.82</v>
      </c>
      <c r="AU2554" s="32">
        <f t="shared" si="593"/>
        <v>430.13000000000005</v>
      </c>
      <c r="AV2554" s="31">
        <v>617.12</v>
      </c>
      <c r="AW2554" s="31">
        <v>677.64</v>
      </c>
      <c r="AX2554" s="31">
        <v>1248.47</v>
      </c>
      <c r="AY2554" s="32">
        <f t="shared" si="594"/>
        <v>847.74333333333334</v>
      </c>
      <c r="AZ2554" s="31">
        <v>2314.98</v>
      </c>
      <c r="BA2554" s="31">
        <v>2871.4</v>
      </c>
      <c r="BB2554" s="31">
        <v>2336.7399999999998</v>
      </c>
      <c r="BC2554" s="32">
        <f t="shared" si="595"/>
        <v>2507.7066666666665</v>
      </c>
      <c r="BD2554" s="33">
        <f t="shared" si="596"/>
        <v>5.8301133765760724</v>
      </c>
      <c r="BE2554" s="31">
        <f t="shared" si="597"/>
        <v>1.9709002704608682</v>
      </c>
      <c r="BT2554" s="5" t="s">
        <v>1358</v>
      </c>
      <c r="BU2554" s="5" t="s">
        <v>34623</v>
      </c>
      <c r="BV2554" s="5" t="s">
        <v>34624</v>
      </c>
      <c r="BW2554" s="5" t="s">
        <v>1357</v>
      </c>
      <c r="BX2554" s="5">
        <v>16905</v>
      </c>
      <c r="BY2554" s="5" t="s">
        <v>1356</v>
      </c>
      <c r="BZ2554" s="5">
        <v>2928.5</v>
      </c>
      <c r="CA2554" s="5">
        <v>3011.41</v>
      </c>
      <c r="CB2554" s="5">
        <v>1714.8</v>
      </c>
      <c r="CC2554" s="6">
        <f t="shared" si="602"/>
        <v>2551.5700000000002</v>
      </c>
      <c r="CD2554" s="5">
        <v>2593.73</v>
      </c>
      <c r="CE2554" s="5">
        <v>3005.04</v>
      </c>
      <c r="CF2554" s="5">
        <v>1600.22</v>
      </c>
      <c r="CG2554" s="6">
        <f t="shared" si="601"/>
        <v>2399.6633333333334</v>
      </c>
      <c r="CH2554" s="5">
        <v>696.62</v>
      </c>
      <c r="CI2554" s="5">
        <v>883.66</v>
      </c>
      <c r="CJ2554" s="5">
        <v>509.39</v>
      </c>
      <c r="CK2554" s="6">
        <f t="shared" si="600"/>
        <v>696.55666666666673</v>
      </c>
      <c r="CL2554" s="7">
        <f t="shared" si="598"/>
        <v>0.27299140006610312</v>
      </c>
      <c r="CM2554" s="5">
        <f t="shared" si="599"/>
        <v>0.94046541279813345</v>
      </c>
      <c r="CP2554" s="8" t="s">
        <v>74020</v>
      </c>
      <c r="CQ2554" s="8" t="s">
        <v>69906</v>
      </c>
      <c r="CR2554" s="8" t="s">
        <v>54135</v>
      </c>
      <c r="CS2554" s="3" t="s">
        <v>54136</v>
      </c>
      <c r="CT2554" s="8" t="s">
        <v>54137</v>
      </c>
      <c r="CU2554" s="8" t="s">
        <v>48344</v>
      </c>
      <c r="CV2554" s="8" t="s">
        <v>54138</v>
      </c>
    </row>
    <row r="2555" spans="4:100">
      <c r="D2555" s="22" t="s">
        <v>18789</v>
      </c>
      <c r="E2555" s="22" t="s">
        <v>38526</v>
      </c>
      <c r="F2555" s="22" t="s">
        <v>38527</v>
      </c>
      <c r="G2555" s="22" t="s">
        <v>18788</v>
      </c>
      <c r="H2555" s="22">
        <v>383295</v>
      </c>
      <c r="I2555" s="22" t="s">
        <v>18787</v>
      </c>
      <c r="J2555" s="22">
        <v>1236.3800000000001</v>
      </c>
      <c r="K2555" s="22">
        <v>471.86</v>
      </c>
      <c r="L2555" s="22">
        <v>1054.3499999999999</v>
      </c>
      <c r="M2555" s="23">
        <f t="shared" si="589"/>
        <v>920.86333333333334</v>
      </c>
      <c r="N2555" s="22">
        <v>1424.92</v>
      </c>
      <c r="O2555" s="22">
        <v>1249.73</v>
      </c>
      <c r="P2555" s="22">
        <v>1103.02</v>
      </c>
      <c r="Q2555" s="23">
        <f t="shared" si="590"/>
        <v>1259.2233333333334</v>
      </c>
      <c r="R2555" s="22">
        <v>1000</v>
      </c>
      <c r="S2555" s="22">
        <v>1090.7</v>
      </c>
      <c r="T2555" s="22">
        <v>1057.53</v>
      </c>
      <c r="U2555" s="23">
        <f t="shared" si="591"/>
        <v>1049.4099999999999</v>
      </c>
      <c r="V2555" s="24">
        <f t="shared" si="603"/>
        <v>1.1395936421980821</v>
      </c>
      <c r="W2555" s="22">
        <f t="shared" si="592"/>
        <v>1.3674378029313072</v>
      </c>
      <c r="Z2555" s="8" t="s">
        <v>78448</v>
      </c>
      <c r="AA2555" s="8" t="s">
        <v>69906</v>
      </c>
      <c r="AB2555" s="8" t="s">
        <v>62401</v>
      </c>
      <c r="AC2555" s="3" t="s">
        <v>44473</v>
      </c>
      <c r="AD2555" s="8" t="s">
        <v>62402</v>
      </c>
      <c r="AE2555" s="8" t="s">
        <v>48344</v>
      </c>
      <c r="AF2555" s="8" t="s">
        <v>62403</v>
      </c>
      <c r="AL2555" s="31" t="s">
        <v>28865</v>
      </c>
      <c r="AM2555" s="31" t="s">
        <v>43303</v>
      </c>
      <c r="AN2555" s="31" t="s">
        <v>43304</v>
      </c>
      <c r="AO2555" s="31" t="s">
        <v>28864</v>
      </c>
      <c r="AP2555" s="31">
        <v>57376</v>
      </c>
      <c r="AQ2555" s="31" t="s">
        <v>28863</v>
      </c>
      <c r="AR2555" s="31">
        <v>260.26</v>
      </c>
      <c r="AS2555" s="31">
        <v>208.14</v>
      </c>
      <c r="AT2555" s="31">
        <v>101.87</v>
      </c>
      <c r="AU2555" s="32">
        <f t="shared" si="593"/>
        <v>190.09</v>
      </c>
      <c r="AV2555" s="31">
        <v>683.21</v>
      </c>
      <c r="AW2555" s="31">
        <v>175.67</v>
      </c>
      <c r="AX2555" s="31">
        <v>149.47</v>
      </c>
      <c r="AY2555" s="32">
        <f t="shared" si="594"/>
        <v>336.11666666666667</v>
      </c>
      <c r="AZ2555" s="31">
        <v>1027.9000000000001</v>
      </c>
      <c r="BA2555" s="31">
        <v>1021.01</v>
      </c>
      <c r="BB2555" s="31">
        <v>1276.1600000000001</v>
      </c>
      <c r="BC2555" s="32">
        <f t="shared" si="595"/>
        <v>1108.3566666666666</v>
      </c>
      <c r="BD2555" s="33">
        <f t="shared" si="596"/>
        <v>5.8306942325565077</v>
      </c>
      <c r="BE2555" s="31">
        <f t="shared" si="597"/>
        <v>1.7681975204727585</v>
      </c>
      <c r="BT2555" s="5" t="s">
        <v>4091</v>
      </c>
      <c r="BU2555" s="5" t="s">
        <v>33671</v>
      </c>
      <c r="BV2555" s="5" t="s">
        <v>33672</v>
      </c>
      <c r="BW2555" s="5" t="s">
        <v>4089</v>
      </c>
      <c r="BX2555" s="5">
        <v>18537</v>
      </c>
      <c r="BY2555" s="5" t="s">
        <v>4088</v>
      </c>
      <c r="BZ2555" s="5">
        <v>252.28</v>
      </c>
      <c r="CA2555" s="5">
        <v>369.49</v>
      </c>
      <c r="CB2555" s="5">
        <v>118.13</v>
      </c>
      <c r="CC2555" s="6">
        <f t="shared" si="602"/>
        <v>246.63333333333333</v>
      </c>
      <c r="CD2555" s="5">
        <v>100.12</v>
      </c>
      <c r="CE2555" s="5">
        <v>128.76</v>
      </c>
      <c r="CF2555" s="5">
        <v>137.26</v>
      </c>
      <c r="CG2555" s="6">
        <f t="shared" si="601"/>
        <v>122.04666666666667</v>
      </c>
      <c r="CH2555" s="5">
        <v>56.08</v>
      </c>
      <c r="CI2555" s="5">
        <v>50.61</v>
      </c>
      <c r="CJ2555" s="5">
        <v>95.43</v>
      </c>
      <c r="CK2555" s="6">
        <f t="shared" si="600"/>
        <v>67.373333333333335</v>
      </c>
      <c r="CL2555" s="7">
        <f t="shared" si="598"/>
        <v>0.27317205027706448</v>
      </c>
      <c r="CM2555" s="5">
        <f t="shared" si="599"/>
        <v>0.49485065549398571</v>
      </c>
      <c r="CP2555" s="8" t="s">
        <v>74021</v>
      </c>
      <c r="CQ2555" s="8" t="s">
        <v>69906</v>
      </c>
      <c r="CR2555" s="8" t="s">
        <v>54139</v>
      </c>
      <c r="CS2555" s="3" t="s">
        <v>54140</v>
      </c>
      <c r="CT2555" s="8" t="s">
        <v>54141</v>
      </c>
      <c r="CU2555" s="8" t="s">
        <v>48344</v>
      </c>
      <c r="CV2555" s="8" t="s">
        <v>54142</v>
      </c>
    </row>
    <row r="2556" spans="4:100">
      <c r="D2556" s="22" t="s">
        <v>14283</v>
      </c>
      <c r="E2556" s="22" t="s">
        <v>43173</v>
      </c>
      <c r="F2556" s="22" t="s">
        <v>43174</v>
      </c>
      <c r="G2556" s="22" t="s">
        <v>14282</v>
      </c>
      <c r="H2556" s="22">
        <v>20658</v>
      </c>
      <c r="I2556" s="22" t="s">
        <v>14281</v>
      </c>
      <c r="J2556" s="22">
        <v>562.74</v>
      </c>
      <c r="K2556" s="22">
        <v>2073.56</v>
      </c>
      <c r="L2556" s="22">
        <v>551.41999999999996</v>
      </c>
      <c r="M2556" s="23">
        <f t="shared" si="589"/>
        <v>1062.5733333333335</v>
      </c>
      <c r="N2556" s="22">
        <v>760.43</v>
      </c>
      <c r="O2556" s="22">
        <v>896.21</v>
      </c>
      <c r="P2556" s="22">
        <v>352.6</v>
      </c>
      <c r="Q2556" s="23">
        <f t="shared" si="590"/>
        <v>669.74666666666656</v>
      </c>
      <c r="R2556" s="22">
        <v>1082.57</v>
      </c>
      <c r="S2556" s="22">
        <v>1544.91</v>
      </c>
      <c r="T2556" s="22">
        <v>1005.53</v>
      </c>
      <c r="U2556" s="23">
        <f t="shared" si="591"/>
        <v>1211.0033333333333</v>
      </c>
      <c r="V2556" s="24">
        <f t="shared" si="603"/>
        <v>1.1396891822368336</v>
      </c>
      <c r="W2556" s="22">
        <f t="shared" si="592"/>
        <v>0.63030630042789182</v>
      </c>
      <c r="Z2556" s="8" t="s">
        <v>78449</v>
      </c>
      <c r="AA2556" s="8" t="s">
        <v>69906</v>
      </c>
      <c r="AB2556" s="8" t="s">
        <v>62404</v>
      </c>
      <c r="AC2556" s="3" t="s">
        <v>42800</v>
      </c>
      <c r="AD2556" s="8" t="s">
        <v>62405</v>
      </c>
      <c r="AE2556" s="8" t="s">
        <v>48344</v>
      </c>
      <c r="AF2556" s="8" t="s">
        <v>62406</v>
      </c>
      <c r="AL2556" s="31" t="s">
        <v>19514</v>
      </c>
      <c r="AM2556" s="31" t="s">
        <v>42167</v>
      </c>
      <c r="AN2556" s="31" t="s">
        <v>35517</v>
      </c>
      <c r="AO2556" s="31" t="s">
        <v>19513</v>
      </c>
      <c r="AP2556" s="31">
        <v>97884</v>
      </c>
      <c r="AQ2556" s="31" t="s">
        <v>19512</v>
      </c>
      <c r="AR2556" s="31">
        <v>319.43</v>
      </c>
      <c r="AS2556" s="31">
        <v>316.77999999999997</v>
      </c>
      <c r="AT2556" s="31">
        <v>50.57</v>
      </c>
      <c r="AU2556" s="32">
        <f t="shared" si="593"/>
        <v>228.9266666666667</v>
      </c>
      <c r="AV2556" s="31">
        <v>447.21</v>
      </c>
      <c r="AW2556" s="31">
        <v>513.62</v>
      </c>
      <c r="AX2556" s="31">
        <v>128.25</v>
      </c>
      <c r="AY2556" s="32">
        <f t="shared" si="594"/>
        <v>363.02666666666664</v>
      </c>
      <c r="AZ2556" s="31">
        <v>1478.47</v>
      </c>
      <c r="BA2556" s="31">
        <v>1243.3599999999999</v>
      </c>
      <c r="BB2556" s="31">
        <v>1286.8900000000001</v>
      </c>
      <c r="BC2556" s="32">
        <f t="shared" si="595"/>
        <v>1336.24</v>
      </c>
      <c r="BD2556" s="33">
        <f t="shared" si="596"/>
        <v>5.8369783627944889</v>
      </c>
      <c r="BE2556" s="31">
        <f t="shared" si="597"/>
        <v>1.5857771047497011</v>
      </c>
      <c r="BT2556" s="5" t="s">
        <v>12180</v>
      </c>
      <c r="BU2556" s="5" t="s">
        <v>35121</v>
      </c>
      <c r="BV2556" s="5" t="s">
        <v>35122</v>
      </c>
      <c r="BW2556" s="5" t="s">
        <v>12179</v>
      </c>
      <c r="BX2556" s="5">
        <v>18760</v>
      </c>
      <c r="BY2556" s="5" t="s">
        <v>12178</v>
      </c>
      <c r="BZ2556" s="5">
        <v>940.33</v>
      </c>
      <c r="CA2556" s="5">
        <v>1473.94</v>
      </c>
      <c r="CB2556" s="5">
        <v>594.12</v>
      </c>
      <c r="CC2556" s="6">
        <f t="shared" si="602"/>
        <v>1002.7966666666666</v>
      </c>
      <c r="CD2556" s="5">
        <v>315.45999999999998</v>
      </c>
      <c r="CE2556" s="5">
        <v>403.53</v>
      </c>
      <c r="CF2556" s="5">
        <v>234.33</v>
      </c>
      <c r="CG2556" s="6">
        <f t="shared" si="601"/>
        <v>317.77333333333337</v>
      </c>
      <c r="CH2556" s="5">
        <v>131.77000000000001</v>
      </c>
      <c r="CI2556" s="5">
        <v>443.48</v>
      </c>
      <c r="CJ2556" s="5">
        <v>246.62</v>
      </c>
      <c r="CK2556" s="6">
        <f t="shared" si="600"/>
        <v>273.95666666666665</v>
      </c>
      <c r="CL2556" s="7">
        <f t="shared" si="598"/>
        <v>0.27319263792260978</v>
      </c>
      <c r="CM2556" s="5">
        <f t="shared" si="599"/>
        <v>0.31688710572764839</v>
      </c>
      <c r="CP2556" s="8" t="s">
        <v>74022</v>
      </c>
      <c r="CQ2556" s="8" t="s">
        <v>69906</v>
      </c>
      <c r="CR2556" s="8" t="s">
        <v>54143</v>
      </c>
      <c r="CS2556" s="3" t="s">
        <v>37765</v>
      </c>
      <c r="CT2556" s="8" t="s">
        <v>54144</v>
      </c>
      <c r="CU2556" s="8" t="s">
        <v>48344</v>
      </c>
      <c r="CV2556" s="8" t="s">
        <v>54145</v>
      </c>
    </row>
    <row r="2557" spans="4:100">
      <c r="D2557" s="22" t="s">
        <v>32830</v>
      </c>
      <c r="E2557" s="22" t="s">
        <v>47476</v>
      </c>
      <c r="F2557" s="22" t="s">
        <v>47477</v>
      </c>
      <c r="G2557" s="22" t="s">
        <v>32933</v>
      </c>
      <c r="H2557" s="22" t="s">
        <v>32932</v>
      </c>
      <c r="I2557" s="22" t="s">
        <v>32931</v>
      </c>
      <c r="J2557" s="22">
        <v>167.8</v>
      </c>
      <c r="K2557" s="22">
        <v>129.55000000000001</v>
      </c>
      <c r="L2557" s="22">
        <v>145.62</v>
      </c>
      <c r="M2557" s="23">
        <f t="shared" si="589"/>
        <v>147.65666666666667</v>
      </c>
      <c r="N2557" s="22">
        <v>155.19</v>
      </c>
      <c r="O2557" s="22">
        <v>172.54</v>
      </c>
      <c r="P2557" s="22">
        <v>123.81</v>
      </c>
      <c r="Q2557" s="23">
        <f t="shared" si="590"/>
        <v>150.51333333333335</v>
      </c>
      <c r="R2557" s="22">
        <v>191.07</v>
      </c>
      <c r="S2557" s="22">
        <v>177.43</v>
      </c>
      <c r="T2557" s="22">
        <v>136.55000000000001</v>
      </c>
      <c r="U2557" s="23">
        <f t="shared" si="591"/>
        <v>168.35</v>
      </c>
      <c r="V2557" s="24">
        <f t="shared" si="603"/>
        <v>1.1401449308079554</v>
      </c>
      <c r="W2557" s="22">
        <f t="shared" si="592"/>
        <v>1.0193466826195905</v>
      </c>
      <c r="Z2557" s="8" t="s">
        <v>78450</v>
      </c>
      <c r="AA2557" s="8" t="s">
        <v>69906</v>
      </c>
      <c r="AB2557" s="8" t="s">
        <v>62407</v>
      </c>
      <c r="AC2557" s="3" t="s">
        <v>38930</v>
      </c>
      <c r="AD2557" s="8" t="s">
        <v>62408</v>
      </c>
      <c r="AE2557" s="8" t="s">
        <v>48344</v>
      </c>
      <c r="AF2557" s="8" t="s">
        <v>62409</v>
      </c>
      <c r="AL2557" s="31" t="s">
        <v>26787</v>
      </c>
      <c r="AM2557" s="31" t="s">
        <v>39942</v>
      </c>
      <c r="AN2557" s="31" t="s">
        <v>39943</v>
      </c>
      <c r="AO2557" s="31" t="s">
        <v>26786</v>
      </c>
      <c r="AP2557" s="31">
        <v>20163</v>
      </c>
      <c r="AQ2557" s="31" t="s">
        <v>26785</v>
      </c>
      <c r="AR2557" s="31">
        <v>109.7</v>
      </c>
      <c r="AS2557" s="31">
        <v>33.049999999999997</v>
      </c>
      <c r="AT2557" s="31">
        <v>147.91999999999999</v>
      </c>
      <c r="AU2557" s="32">
        <f t="shared" si="593"/>
        <v>96.889999999999986</v>
      </c>
      <c r="AV2557" s="31">
        <v>161.87</v>
      </c>
      <c r="AW2557" s="31">
        <v>88.31</v>
      </c>
      <c r="AX2557" s="31">
        <v>288.19</v>
      </c>
      <c r="AY2557" s="32">
        <f t="shared" si="594"/>
        <v>179.45666666666668</v>
      </c>
      <c r="AZ2557" s="31">
        <v>418.95</v>
      </c>
      <c r="BA2557" s="31">
        <v>704.06</v>
      </c>
      <c r="BB2557" s="31">
        <v>575.76</v>
      </c>
      <c r="BC2557" s="32">
        <f t="shared" si="595"/>
        <v>566.25666666666666</v>
      </c>
      <c r="BD2557" s="33">
        <f t="shared" si="596"/>
        <v>5.8443251797571136</v>
      </c>
      <c r="BE2557" s="31">
        <f t="shared" si="597"/>
        <v>1.8521691265008433</v>
      </c>
      <c r="BT2557" s="5" t="s">
        <v>9447</v>
      </c>
      <c r="BU2557" s="5" t="s">
        <v>35338</v>
      </c>
      <c r="BV2557" s="5" t="s">
        <v>35339</v>
      </c>
      <c r="BW2557" s="5" t="s">
        <v>9446</v>
      </c>
      <c r="BX2557" s="5">
        <v>71943</v>
      </c>
      <c r="BY2557" s="5" t="s">
        <v>9445</v>
      </c>
      <c r="BZ2557" s="5">
        <v>269.66000000000003</v>
      </c>
      <c r="CA2557" s="5">
        <v>158.19999999999999</v>
      </c>
      <c r="CB2557" s="5">
        <v>303.93</v>
      </c>
      <c r="CC2557" s="6">
        <f t="shared" si="602"/>
        <v>243.92999999999998</v>
      </c>
      <c r="CD2557" s="5">
        <v>112.12</v>
      </c>
      <c r="CE2557" s="5">
        <v>94.84</v>
      </c>
      <c r="CF2557" s="5">
        <v>148.71</v>
      </c>
      <c r="CG2557" s="6">
        <f t="shared" si="601"/>
        <v>118.55666666666667</v>
      </c>
      <c r="CH2557" s="5">
        <v>31.28</v>
      </c>
      <c r="CI2557" s="5">
        <v>110.86</v>
      </c>
      <c r="CJ2557" s="5">
        <v>57.79</v>
      </c>
      <c r="CK2557" s="6">
        <f t="shared" si="600"/>
        <v>66.643333333333331</v>
      </c>
      <c r="CL2557" s="7">
        <f t="shared" si="598"/>
        <v>0.27320679429891093</v>
      </c>
      <c r="CM2557" s="5">
        <f t="shared" si="599"/>
        <v>0.48602741223575074</v>
      </c>
      <c r="CP2557" s="8" t="s">
        <v>74023</v>
      </c>
      <c r="CQ2557" s="8" t="s">
        <v>69906</v>
      </c>
      <c r="CR2557" s="8" t="s">
        <v>74024</v>
      </c>
      <c r="CS2557" s="3" t="s">
        <v>39758</v>
      </c>
      <c r="CT2557" s="8" t="s">
        <v>74025</v>
      </c>
      <c r="CU2557" s="8" t="s">
        <v>48344</v>
      </c>
      <c r="CV2557" s="8" t="s">
        <v>74026</v>
      </c>
    </row>
    <row r="2558" spans="4:100">
      <c r="D2558" s="22" t="s">
        <v>24588</v>
      </c>
      <c r="E2558" s="22" t="s">
        <v>41733</v>
      </c>
      <c r="F2558" s="22" t="s">
        <v>41734</v>
      </c>
      <c r="G2558" s="22" t="s">
        <v>4871</v>
      </c>
      <c r="H2558" s="22">
        <v>66105</v>
      </c>
      <c r="I2558" s="22" t="s">
        <v>4869</v>
      </c>
      <c r="J2558" s="22">
        <v>4761.7299999999996</v>
      </c>
      <c r="K2558" s="22">
        <v>5007.26</v>
      </c>
      <c r="L2558" s="22">
        <v>4546.83</v>
      </c>
      <c r="M2558" s="23">
        <f t="shared" si="589"/>
        <v>4771.9399999999996</v>
      </c>
      <c r="N2558" s="22">
        <v>4984.3999999999996</v>
      </c>
      <c r="O2558" s="22">
        <v>5083.2299999999996</v>
      </c>
      <c r="P2558" s="22">
        <v>4731.04</v>
      </c>
      <c r="Q2558" s="23">
        <f t="shared" si="590"/>
        <v>4932.8899999999994</v>
      </c>
      <c r="R2558" s="22">
        <v>5606.46</v>
      </c>
      <c r="S2558" s="22">
        <v>5604.68</v>
      </c>
      <c r="T2558" s="22">
        <v>5120.53</v>
      </c>
      <c r="U2558" s="23">
        <f t="shared" si="591"/>
        <v>5443.8899999999994</v>
      </c>
      <c r="V2558" s="24">
        <f t="shared" si="603"/>
        <v>1.1408127512081041</v>
      </c>
      <c r="W2558" s="22">
        <f t="shared" si="592"/>
        <v>1.0337284207261617</v>
      </c>
      <c r="Z2558" s="8" t="s">
        <v>75623</v>
      </c>
      <c r="AA2558" s="8" t="s">
        <v>69906</v>
      </c>
      <c r="AB2558" s="8" t="s">
        <v>57170</v>
      </c>
      <c r="AC2558" s="3" t="s">
        <v>35141</v>
      </c>
      <c r="AD2558" s="8" t="s">
        <v>57171</v>
      </c>
      <c r="AE2558" s="8" t="s">
        <v>48344</v>
      </c>
      <c r="AF2558" s="8" t="s">
        <v>57172</v>
      </c>
      <c r="AL2558" s="31" t="s">
        <v>31645</v>
      </c>
      <c r="AM2558" s="31" t="s">
        <v>45441</v>
      </c>
      <c r="AN2558" s="31" t="s">
        <v>45442</v>
      </c>
      <c r="AO2558" s="31" t="s">
        <v>31644</v>
      </c>
      <c r="AP2558" s="31">
        <v>13543</v>
      </c>
      <c r="AQ2558" s="31" t="s">
        <v>31643</v>
      </c>
      <c r="AR2558" s="31">
        <v>207.5</v>
      </c>
      <c r="AS2558" s="31">
        <v>24.17</v>
      </c>
      <c r="AT2558" s="31">
        <v>10</v>
      </c>
      <c r="AU2558" s="32">
        <f t="shared" si="593"/>
        <v>80.556666666666672</v>
      </c>
      <c r="AV2558" s="31">
        <v>68.36</v>
      </c>
      <c r="AW2558" s="31">
        <v>29.94</v>
      </c>
      <c r="AX2558" s="31">
        <v>45.75</v>
      </c>
      <c r="AY2558" s="32">
        <f t="shared" si="594"/>
        <v>48.016666666666673</v>
      </c>
      <c r="AZ2558" s="31">
        <v>527.77</v>
      </c>
      <c r="BA2558" s="31">
        <v>330.43</v>
      </c>
      <c r="BB2558" s="31">
        <v>554.76</v>
      </c>
      <c r="BC2558" s="32">
        <f t="shared" si="595"/>
        <v>470.98666666666668</v>
      </c>
      <c r="BD2558" s="33">
        <f t="shared" si="596"/>
        <v>5.8466503910290895</v>
      </c>
      <c r="BE2558" s="31">
        <f t="shared" si="597"/>
        <v>0.59606074398973807</v>
      </c>
      <c r="BT2558" s="5" t="s">
        <v>16894</v>
      </c>
      <c r="BU2558" s="5" t="s">
        <v>43264</v>
      </c>
      <c r="BV2558" s="5" t="s">
        <v>43265</v>
      </c>
      <c r="BW2558" s="5" t="s">
        <v>17041</v>
      </c>
      <c r="BX2558" s="5">
        <v>386649</v>
      </c>
      <c r="BY2558" s="5" t="s">
        <v>17040</v>
      </c>
      <c r="BZ2558" s="5">
        <v>549.44000000000005</v>
      </c>
      <c r="CA2558" s="5">
        <v>671.27</v>
      </c>
      <c r="CB2558" s="5">
        <v>617.44000000000005</v>
      </c>
      <c r="CC2558" s="6">
        <f t="shared" si="602"/>
        <v>612.7166666666667</v>
      </c>
      <c r="CD2558" s="5">
        <v>717.8</v>
      </c>
      <c r="CE2558" s="5">
        <v>488.28</v>
      </c>
      <c r="CF2558" s="5">
        <v>1025.3499999999999</v>
      </c>
      <c r="CG2558" s="6">
        <f t="shared" si="601"/>
        <v>743.81</v>
      </c>
      <c r="CH2558" s="5">
        <v>65.25</v>
      </c>
      <c r="CI2558" s="5">
        <v>396.12</v>
      </c>
      <c r="CJ2558" s="5">
        <v>42.04</v>
      </c>
      <c r="CK2558" s="6">
        <f t="shared" si="600"/>
        <v>167.80333333333334</v>
      </c>
      <c r="CL2558" s="7">
        <f t="shared" si="598"/>
        <v>0.2738677474634823</v>
      </c>
      <c r="CM2558" s="5">
        <f t="shared" si="599"/>
        <v>1.2139542474770828</v>
      </c>
      <c r="CP2558" s="8" t="s">
        <v>74027</v>
      </c>
      <c r="CQ2558" s="8" t="s">
        <v>69906</v>
      </c>
      <c r="CR2558" s="8" t="s">
        <v>54146</v>
      </c>
      <c r="CS2558" s="3" t="s">
        <v>47020</v>
      </c>
      <c r="CT2558" s="8" t="s">
        <v>54147</v>
      </c>
      <c r="CU2558" s="8" t="s">
        <v>48344</v>
      </c>
      <c r="CV2558" s="8" t="s">
        <v>54148</v>
      </c>
    </row>
    <row r="2559" spans="4:100">
      <c r="D2559" s="22" t="s">
        <v>29782</v>
      </c>
      <c r="E2559" s="22" t="s">
        <v>36179</v>
      </c>
      <c r="F2559" s="22" t="s">
        <v>36180</v>
      </c>
      <c r="G2559" s="22" t="s">
        <v>8104</v>
      </c>
      <c r="H2559" s="22">
        <v>109006</v>
      </c>
      <c r="I2559" s="22" t="s">
        <v>8103</v>
      </c>
      <c r="J2559" s="22">
        <v>1492.75</v>
      </c>
      <c r="K2559" s="22">
        <v>1252.03</v>
      </c>
      <c r="L2559" s="22">
        <v>1302.92</v>
      </c>
      <c r="M2559" s="23">
        <f t="shared" si="589"/>
        <v>1349.2333333333333</v>
      </c>
      <c r="N2559" s="22">
        <v>1690.08</v>
      </c>
      <c r="O2559" s="22">
        <v>1865.27</v>
      </c>
      <c r="P2559" s="22">
        <v>1067.1300000000001</v>
      </c>
      <c r="Q2559" s="23">
        <f t="shared" si="590"/>
        <v>1540.8266666666666</v>
      </c>
      <c r="R2559" s="22">
        <v>1587.5</v>
      </c>
      <c r="S2559" s="22">
        <v>1807.82</v>
      </c>
      <c r="T2559" s="22">
        <v>1222.8900000000001</v>
      </c>
      <c r="U2559" s="23">
        <f t="shared" si="591"/>
        <v>1539.4033333333334</v>
      </c>
      <c r="V2559" s="24">
        <f t="shared" si="603"/>
        <v>1.1409467104775552</v>
      </c>
      <c r="W2559" s="22">
        <f t="shared" si="592"/>
        <v>1.1420016305556242</v>
      </c>
      <c r="Z2559" s="8" t="s">
        <v>78451</v>
      </c>
      <c r="AA2559" s="8" t="s">
        <v>69906</v>
      </c>
      <c r="AB2559" s="8" t="s">
        <v>62410</v>
      </c>
      <c r="AC2559" s="3" t="s">
        <v>46482</v>
      </c>
      <c r="AD2559" s="8" t="s">
        <v>62411</v>
      </c>
      <c r="AE2559" s="8" t="s">
        <v>48344</v>
      </c>
      <c r="AF2559" s="8" t="s">
        <v>62412</v>
      </c>
      <c r="AL2559" s="31" t="s">
        <v>24194</v>
      </c>
      <c r="AM2559" s="31" t="s">
        <v>8946</v>
      </c>
      <c r="AN2559" s="31"/>
      <c r="AO2559" s="31" t="s">
        <v>8947</v>
      </c>
      <c r="AP2559" s="31"/>
      <c r="AQ2559" s="31" t="s">
        <v>8946</v>
      </c>
      <c r="AR2559" s="31">
        <v>84.09</v>
      </c>
      <c r="AS2559" s="31">
        <v>55.74</v>
      </c>
      <c r="AT2559" s="31">
        <v>128.76</v>
      </c>
      <c r="AU2559" s="32">
        <f t="shared" si="593"/>
        <v>89.530000000000015</v>
      </c>
      <c r="AV2559" s="31">
        <v>136.88999999999999</v>
      </c>
      <c r="AW2559" s="31">
        <v>50.92</v>
      </c>
      <c r="AX2559" s="31">
        <v>143.09</v>
      </c>
      <c r="AY2559" s="32">
        <f t="shared" si="594"/>
        <v>110.3</v>
      </c>
      <c r="AZ2559" s="31">
        <v>572.09</v>
      </c>
      <c r="BA2559" s="31">
        <v>730.65</v>
      </c>
      <c r="BB2559" s="31">
        <v>268.42</v>
      </c>
      <c r="BC2559" s="32">
        <f t="shared" si="595"/>
        <v>523.72</v>
      </c>
      <c r="BD2559" s="33">
        <f t="shared" si="596"/>
        <v>5.8496593320674624</v>
      </c>
      <c r="BE2559" s="31">
        <f t="shared" si="597"/>
        <v>1.2319892773372052</v>
      </c>
      <c r="BT2559" s="5" t="s">
        <v>10200</v>
      </c>
      <c r="BU2559" s="5" t="s">
        <v>47763</v>
      </c>
      <c r="BV2559" s="5" t="s">
        <v>47764</v>
      </c>
      <c r="BW2559" s="5" t="s">
        <v>10199</v>
      </c>
      <c r="BX2559" s="5">
        <v>14870</v>
      </c>
      <c r="BY2559" s="5" t="s">
        <v>10198</v>
      </c>
      <c r="BZ2559" s="5">
        <v>1624.04</v>
      </c>
      <c r="CA2559" s="5">
        <v>1840.43</v>
      </c>
      <c r="CB2559" s="5">
        <v>2624.74</v>
      </c>
      <c r="CC2559" s="6">
        <f t="shared" si="602"/>
        <v>2029.7366666666667</v>
      </c>
      <c r="CD2559" s="5">
        <v>2602.7600000000002</v>
      </c>
      <c r="CE2559" s="5">
        <v>1571.31</v>
      </c>
      <c r="CF2559" s="5">
        <v>1772.42</v>
      </c>
      <c r="CG2559" s="6">
        <f t="shared" si="601"/>
        <v>1982.1633333333332</v>
      </c>
      <c r="CH2559" s="5">
        <v>320.32</v>
      </c>
      <c r="CI2559" s="5">
        <v>822.07</v>
      </c>
      <c r="CJ2559" s="5">
        <v>527.94000000000005</v>
      </c>
      <c r="CK2559" s="6">
        <f t="shared" si="600"/>
        <v>556.77666666666676</v>
      </c>
      <c r="CL2559" s="7">
        <f t="shared" si="598"/>
        <v>0.27430980373480307</v>
      </c>
      <c r="CM2559" s="5">
        <f t="shared" si="599"/>
        <v>0.97656182000620761</v>
      </c>
      <c r="CP2559" s="8" t="s">
        <v>74028</v>
      </c>
      <c r="CQ2559" s="8" t="s">
        <v>69906</v>
      </c>
      <c r="CR2559" s="8" t="s">
        <v>54149</v>
      </c>
      <c r="CS2559" s="3" t="s">
        <v>37196</v>
      </c>
      <c r="CT2559" s="8" t="s">
        <v>54150</v>
      </c>
      <c r="CU2559" s="8" t="s">
        <v>48344</v>
      </c>
      <c r="CV2559" s="8" t="s">
        <v>54151</v>
      </c>
    </row>
    <row r="2560" spans="4:100">
      <c r="D2560" s="22" t="s">
        <v>12244</v>
      </c>
      <c r="E2560" s="22" t="s">
        <v>43068</v>
      </c>
      <c r="F2560" s="22" t="s">
        <v>43069</v>
      </c>
      <c r="G2560" s="22" t="s">
        <v>12243</v>
      </c>
      <c r="H2560" s="22">
        <v>72315</v>
      </c>
      <c r="I2560" s="22" t="s">
        <v>12242</v>
      </c>
      <c r="J2560" s="22">
        <v>131.52000000000001</v>
      </c>
      <c r="K2560" s="22">
        <v>113.94</v>
      </c>
      <c r="L2560" s="22">
        <v>509.52</v>
      </c>
      <c r="M2560" s="23">
        <f t="shared" si="589"/>
        <v>251.66</v>
      </c>
      <c r="N2560" s="22">
        <v>195.96</v>
      </c>
      <c r="O2560" s="22">
        <v>122.68</v>
      </c>
      <c r="P2560" s="22">
        <v>96.43</v>
      </c>
      <c r="Q2560" s="23">
        <f t="shared" si="590"/>
        <v>138.35666666666665</v>
      </c>
      <c r="R2560" s="22">
        <v>85.8</v>
      </c>
      <c r="S2560" s="22">
        <v>68.63</v>
      </c>
      <c r="T2560" s="22">
        <v>707.06</v>
      </c>
      <c r="U2560" s="23">
        <f t="shared" si="591"/>
        <v>287.16333333333336</v>
      </c>
      <c r="V2560" s="24">
        <f t="shared" si="603"/>
        <v>1.1410765848101938</v>
      </c>
      <c r="W2560" s="22">
        <f t="shared" si="592"/>
        <v>0.54977615301067573</v>
      </c>
      <c r="Z2560" s="8" t="s">
        <v>78452</v>
      </c>
      <c r="AA2560" s="8" t="s">
        <v>69906</v>
      </c>
      <c r="AB2560" s="8" t="s">
        <v>62413</v>
      </c>
      <c r="AC2560" s="3" t="s">
        <v>44373</v>
      </c>
      <c r="AD2560" s="8" t="s">
        <v>62414</v>
      </c>
      <c r="AE2560" s="8" t="s">
        <v>48344</v>
      </c>
      <c r="AF2560" s="8" t="s">
        <v>62415</v>
      </c>
      <c r="AL2560" s="31" t="s">
        <v>1999</v>
      </c>
      <c r="AM2560" s="31" t="s">
        <v>42644</v>
      </c>
      <c r="AN2560" s="31" t="s">
        <v>42645</v>
      </c>
      <c r="AO2560" s="31" t="s">
        <v>1998</v>
      </c>
      <c r="AP2560" s="31">
        <v>18129</v>
      </c>
      <c r="AQ2560" s="31" t="s">
        <v>1997</v>
      </c>
      <c r="AR2560" s="31">
        <v>22.26</v>
      </c>
      <c r="AS2560" s="31">
        <v>87.13</v>
      </c>
      <c r="AT2560" s="31">
        <v>48.24</v>
      </c>
      <c r="AU2560" s="32">
        <f t="shared" si="593"/>
        <v>52.543333333333329</v>
      </c>
      <c r="AV2560" s="31">
        <v>155.03</v>
      </c>
      <c r="AW2560" s="31">
        <v>16.559999999999999</v>
      </c>
      <c r="AX2560" s="31">
        <v>103.35</v>
      </c>
      <c r="AY2560" s="32">
        <f t="shared" si="594"/>
        <v>91.646666666666661</v>
      </c>
      <c r="AZ2560" s="31">
        <v>425.86</v>
      </c>
      <c r="BA2560" s="31">
        <v>392.4</v>
      </c>
      <c r="BB2560" s="31">
        <v>107.29</v>
      </c>
      <c r="BC2560" s="32">
        <f t="shared" si="595"/>
        <v>308.51666666666665</v>
      </c>
      <c r="BD2560" s="33">
        <f t="shared" si="596"/>
        <v>5.8716614857577873</v>
      </c>
      <c r="BE2560" s="31">
        <f t="shared" si="597"/>
        <v>1.744211127323479</v>
      </c>
      <c r="BT2560" s="5" t="s">
        <v>5494</v>
      </c>
      <c r="BU2560" s="5" t="s">
        <v>41841</v>
      </c>
      <c r="BV2560" s="5" t="s">
        <v>41842</v>
      </c>
      <c r="BW2560" s="5" t="s">
        <v>5493</v>
      </c>
      <c r="BX2560" s="5">
        <v>72674</v>
      </c>
      <c r="BY2560" s="5" t="s">
        <v>5492</v>
      </c>
      <c r="BZ2560" s="5">
        <v>221.25</v>
      </c>
      <c r="CA2560" s="5">
        <v>147.38999999999999</v>
      </c>
      <c r="CB2560" s="5">
        <v>524.42999999999995</v>
      </c>
      <c r="CC2560" s="6">
        <f t="shared" si="602"/>
        <v>297.69</v>
      </c>
      <c r="CD2560" s="5">
        <v>155.22</v>
      </c>
      <c r="CE2560" s="5">
        <v>253.86</v>
      </c>
      <c r="CF2560" s="5">
        <v>116.2</v>
      </c>
      <c r="CG2560" s="6">
        <f t="shared" si="601"/>
        <v>175.09333333333336</v>
      </c>
      <c r="CH2560" s="5">
        <v>117.18</v>
      </c>
      <c r="CI2560" s="5">
        <v>102.86</v>
      </c>
      <c r="CJ2560" s="5">
        <v>25.17</v>
      </c>
      <c r="CK2560" s="6">
        <f t="shared" si="600"/>
        <v>81.736666666666679</v>
      </c>
      <c r="CL2560" s="7">
        <f t="shared" si="598"/>
        <v>0.27456974257337058</v>
      </c>
      <c r="CM2560" s="5">
        <f t="shared" si="599"/>
        <v>0.5881733794663353</v>
      </c>
      <c r="CP2560" s="8" t="s">
        <v>74029</v>
      </c>
      <c r="CQ2560" s="8" t="s">
        <v>69906</v>
      </c>
      <c r="CR2560" s="8" t="s">
        <v>54152</v>
      </c>
      <c r="CS2560" s="3" t="s">
        <v>40212</v>
      </c>
      <c r="CT2560" s="8" t="s">
        <v>54153</v>
      </c>
      <c r="CU2560" s="8" t="s">
        <v>48344</v>
      </c>
      <c r="CV2560" s="8" t="s">
        <v>54154</v>
      </c>
    </row>
    <row r="2561" spans="4:100">
      <c r="D2561" s="22" t="s">
        <v>15087</v>
      </c>
      <c r="E2561" s="22" t="s">
        <v>40420</v>
      </c>
      <c r="F2561" s="22" t="s">
        <v>40421</v>
      </c>
      <c r="G2561" s="22" t="s">
        <v>2309</v>
      </c>
      <c r="H2561" s="22">
        <v>78658</v>
      </c>
      <c r="I2561" s="22" t="s">
        <v>2308</v>
      </c>
      <c r="J2561" s="22">
        <v>187.56</v>
      </c>
      <c r="K2561" s="22">
        <v>126.32</v>
      </c>
      <c r="L2561" s="22">
        <v>157.94999999999999</v>
      </c>
      <c r="M2561" s="23">
        <f t="shared" si="589"/>
        <v>157.27666666666667</v>
      </c>
      <c r="N2561" s="22">
        <v>140.12</v>
      </c>
      <c r="O2561" s="22">
        <v>149.84</v>
      </c>
      <c r="P2561" s="22">
        <v>702.63</v>
      </c>
      <c r="Q2561" s="23">
        <f t="shared" si="590"/>
        <v>330.86333333333334</v>
      </c>
      <c r="R2561" s="22">
        <v>198.48</v>
      </c>
      <c r="S2561" s="22">
        <v>149.49</v>
      </c>
      <c r="T2561" s="22">
        <v>190.54</v>
      </c>
      <c r="U2561" s="23">
        <f t="shared" si="591"/>
        <v>179.50333333333333</v>
      </c>
      <c r="V2561" s="24">
        <f t="shared" si="603"/>
        <v>1.141322086344658</v>
      </c>
      <c r="W2561" s="22">
        <f t="shared" si="592"/>
        <v>2.1037026047517116</v>
      </c>
      <c r="Z2561" s="8" t="s">
        <v>78453</v>
      </c>
      <c r="AA2561" s="8" t="s">
        <v>69906</v>
      </c>
      <c r="AB2561" s="8" t="s">
        <v>62419</v>
      </c>
      <c r="AC2561" s="3" t="s">
        <v>48255</v>
      </c>
      <c r="AD2561" s="8" t="s">
        <v>62420</v>
      </c>
      <c r="AE2561" s="8" t="s">
        <v>48344</v>
      </c>
      <c r="AF2561" s="8" t="s">
        <v>62421</v>
      </c>
      <c r="AL2561" s="31" t="s">
        <v>3961</v>
      </c>
      <c r="AM2561" s="31" t="s">
        <v>34160</v>
      </c>
      <c r="AN2561" s="31" t="s">
        <v>34161</v>
      </c>
      <c r="AO2561" s="31" t="s">
        <v>3960</v>
      </c>
      <c r="AP2561" s="31">
        <v>74412</v>
      </c>
      <c r="AQ2561" s="31" t="s">
        <v>3959</v>
      </c>
      <c r="AR2561" s="31">
        <v>208.66</v>
      </c>
      <c r="AS2561" s="31">
        <v>99.97</v>
      </c>
      <c r="AT2561" s="31">
        <v>38.69</v>
      </c>
      <c r="AU2561" s="32">
        <f t="shared" si="593"/>
        <v>115.77333333333333</v>
      </c>
      <c r="AV2561" s="31">
        <v>439.16</v>
      </c>
      <c r="AW2561" s="31">
        <v>124.34</v>
      </c>
      <c r="AX2561" s="31">
        <v>39.020000000000003</v>
      </c>
      <c r="AY2561" s="32">
        <f t="shared" si="594"/>
        <v>200.84</v>
      </c>
      <c r="AZ2561" s="31">
        <v>487.75</v>
      </c>
      <c r="BA2561" s="31">
        <v>667.43</v>
      </c>
      <c r="BB2561" s="31">
        <v>885.39</v>
      </c>
      <c r="BC2561" s="32">
        <f t="shared" si="595"/>
        <v>680.18999999999994</v>
      </c>
      <c r="BD2561" s="33">
        <f t="shared" si="596"/>
        <v>5.8751871472993207</v>
      </c>
      <c r="BE2561" s="31">
        <f t="shared" si="597"/>
        <v>1.7347690890245309</v>
      </c>
      <c r="BT2561" s="5" t="s">
        <v>27062</v>
      </c>
      <c r="BU2561" s="5" t="s">
        <v>39722</v>
      </c>
      <c r="BV2561" s="5" t="s">
        <v>39723</v>
      </c>
      <c r="BW2561" s="5" t="s">
        <v>27061</v>
      </c>
      <c r="BX2561" s="5">
        <v>19126</v>
      </c>
      <c r="BY2561" s="5" t="s">
        <v>27060</v>
      </c>
      <c r="BZ2561" s="5">
        <v>941.76</v>
      </c>
      <c r="CA2561" s="5">
        <v>427.65</v>
      </c>
      <c r="CB2561" s="5">
        <v>1138.6099999999999</v>
      </c>
      <c r="CC2561" s="6">
        <f t="shared" si="602"/>
        <v>836.00666666666655</v>
      </c>
      <c r="CD2561" s="5">
        <v>613.63</v>
      </c>
      <c r="CE2561" s="5">
        <v>664.42</v>
      </c>
      <c r="CF2561" s="5">
        <v>320.5</v>
      </c>
      <c r="CG2561" s="6">
        <f t="shared" si="601"/>
        <v>532.85</v>
      </c>
      <c r="CH2561" s="5">
        <v>188.3</v>
      </c>
      <c r="CI2561" s="5">
        <v>257.76</v>
      </c>
      <c r="CJ2561" s="5">
        <v>242.97</v>
      </c>
      <c r="CK2561" s="6">
        <f t="shared" si="600"/>
        <v>229.67666666666665</v>
      </c>
      <c r="CL2561" s="7">
        <f t="shared" si="598"/>
        <v>0.27473066402979246</v>
      </c>
      <c r="CM2561" s="5">
        <f t="shared" si="599"/>
        <v>0.63737530003747989</v>
      </c>
      <c r="CP2561" s="8" t="s">
        <v>74030</v>
      </c>
      <c r="CQ2561" s="8" t="s">
        <v>69906</v>
      </c>
      <c r="CR2561" s="8" t="s">
        <v>54155</v>
      </c>
      <c r="CS2561" s="3" t="s">
        <v>37560</v>
      </c>
      <c r="CT2561" s="8" t="s">
        <v>54156</v>
      </c>
      <c r="CU2561" s="8" t="s">
        <v>48344</v>
      </c>
      <c r="CV2561" s="8" t="s">
        <v>54157</v>
      </c>
    </row>
    <row r="2562" spans="4:100">
      <c r="D2562" s="22" t="s">
        <v>31816</v>
      </c>
      <c r="E2562" s="22" t="s">
        <v>35918</v>
      </c>
      <c r="F2562" s="22" t="s">
        <v>35919</v>
      </c>
      <c r="G2562" s="22" t="s">
        <v>31815</v>
      </c>
      <c r="H2562" s="22">
        <v>20411</v>
      </c>
      <c r="I2562" s="22" t="s">
        <v>31814</v>
      </c>
      <c r="J2562" s="22">
        <v>160.93</v>
      </c>
      <c r="K2562" s="22">
        <v>265.55</v>
      </c>
      <c r="L2562" s="22">
        <v>259.16000000000003</v>
      </c>
      <c r="M2562" s="23">
        <f t="shared" ref="M2562:M2625" si="604">+AVERAGE(J2562:L2562)</f>
        <v>228.54666666666671</v>
      </c>
      <c r="N2562" s="22">
        <v>201.35</v>
      </c>
      <c r="O2562" s="22">
        <v>91.51</v>
      </c>
      <c r="P2562" s="22">
        <v>62.82</v>
      </c>
      <c r="Q2562" s="23">
        <f t="shared" ref="Q2562:Q2625" si="605">+AVERAGE(N2562:P2562)</f>
        <v>118.56</v>
      </c>
      <c r="R2562" s="22">
        <v>360.06</v>
      </c>
      <c r="S2562" s="22">
        <v>199.71</v>
      </c>
      <c r="T2562" s="22">
        <v>223.18</v>
      </c>
      <c r="U2562" s="23">
        <f t="shared" ref="U2562:U2625" si="606">+AVERAGE(R2562:T2562)</f>
        <v>260.98333333333335</v>
      </c>
      <c r="V2562" s="24">
        <f t="shared" si="603"/>
        <v>1.1419257919607957</v>
      </c>
      <c r="W2562" s="22">
        <f t="shared" ref="W2562:W2625" si="607">+Q2562/M2562</f>
        <v>0.51875619858818034</v>
      </c>
      <c r="Z2562" s="8" t="s">
        <v>78454</v>
      </c>
      <c r="AA2562" s="8" t="s">
        <v>69906</v>
      </c>
      <c r="AB2562" s="8" t="s">
        <v>62422</v>
      </c>
      <c r="AC2562" s="3" t="s">
        <v>35886</v>
      </c>
      <c r="AD2562" s="8" t="s">
        <v>62423</v>
      </c>
      <c r="AE2562" s="8" t="s">
        <v>48344</v>
      </c>
      <c r="AF2562" s="8" t="s">
        <v>62424</v>
      </c>
      <c r="AL2562" s="31" t="s">
        <v>26125</v>
      </c>
      <c r="AM2562" s="31" t="s">
        <v>37012</v>
      </c>
      <c r="AN2562" s="31" t="s">
        <v>37013</v>
      </c>
      <c r="AO2562" s="31" t="s">
        <v>26124</v>
      </c>
      <c r="AP2562" s="31">
        <v>12416</v>
      </c>
      <c r="AQ2562" s="31" t="s">
        <v>26123</v>
      </c>
      <c r="AR2562" s="31">
        <v>200.43</v>
      </c>
      <c r="AS2562" s="31">
        <v>126.62</v>
      </c>
      <c r="AT2562" s="31">
        <v>132.69999999999999</v>
      </c>
      <c r="AU2562" s="32">
        <f t="shared" ref="AU2562:AU2625" si="608">+AVERAGE(AR2562:AT2562)</f>
        <v>153.25</v>
      </c>
      <c r="AV2562" s="31">
        <v>159.63</v>
      </c>
      <c r="AW2562" s="31">
        <v>373.62</v>
      </c>
      <c r="AX2562" s="31">
        <v>359.98</v>
      </c>
      <c r="AY2562" s="32">
        <f t="shared" ref="AY2562:AY2625" si="609">+AVERAGE(AV2562:AX2562)</f>
        <v>297.74333333333334</v>
      </c>
      <c r="AZ2562" s="31">
        <v>686.17</v>
      </c>
      <c r="BA2562" s="31">
        <v>1299.0999999999999</v>
      </c>
      <c r="BB2562" s="31">
        <v>717.47</v>
      </c>
      <c r="BC2562" s="32">
        <f t="shared" ref="BC2562:BC2625" si="610">+AVERAGE(AZ2562:BB2562)</f>
        <v>900.9133333333333</v>
      </c>
      <c r="BD2562" s="33">
        <f t="shared" ref="BD2562:BD2625" si="611">+BC2562/AU2562</f>
        <v>5.8787166938553561</v>
      </c>
      <c r="BE2562" s="31">
        <f t="shared" ref="BE2562:BE2625" si="612">+AY2562/AU2562</f>
        <v>1.9428602501359435</v>
      </c>
      <c r="BT2562" s="5" t="s">
        <v>12469</v>
      </c>
      <c r="BU2562" s="5" t="s">
        <v>33783</v>
      </c>
      <c r="BV2562" s="5" t="s">
        <v>33784</v>
      </c>
      <c r="BW2562" s="5" t="s">
        <v>12467</v>
      </c>
      <c r="BX2562" s="5">
        <v>245666</v>
      </c>
      <c r="BY2562" s="5" t="s">
        <v>12466</v>
      </c>
      <c r="BZ2562" s="5">
        <v>452.18</v>
      </c>
      <c r="CA2562" s="5">
        <v>722.1</v>
      </c>
      <c r="CB2562" s="5">
        <v>587.34</v>
      </c>
      <c r="CC2562" s="6">
        <f t="shared" si="602"/>
        <v>587.20666666666659</v>
      </c>
      <c r="CD2562" s="5">
        <v>298.76</v>
      </c>
      <c r="CE2562" s="5">
        <v>245.01</v>
      </c>
      <c r="CF2562" s="5">
        <v>111.41</v>
      </c>
      <c r="CG2562" s="6">
        <f t="shared" si="601"/>
        <v>218.39333333333332</v>
      </c>
      <c r="CH2562" s="5">
        <v>381.18</v>
      </c>
      <c r="CI2562" s="5">
        <v>56.63</v>
      </c>
      <c r="CJ2562" s="5">
        <v>46.43</v>
      </c>
      <c r="CK2562" s="6">
        <f t="shared" si="600"/>
        <v>161.41333333333333</v>
      </c>
      <c r="CL2562" s="7">
        <f t="shared" ref="CL2562:CL2625" si="613">+CK2562/CC2562</f>
        <v>0.27488334601105802</v>
      </c>
      <c r="CM2562" s="5">
        <f t="shared" ref="CM2562:CM2625" si="614">+CG2562/CC2562</f>
        <v>0.37191902907551005</v>
      </c>
      <c r="CP2562" s="8" t="s">
        <v>74031</v>
      </c>
      <c r="CQ2562" s="8" t="s">
        <v>69906</v>
      </c>
      <c r="CR2562" s="8" t="s">
        <v>54162</v>
      </c>
      <c r="CS2562" s="3" t="s">
        <v>46588</v>
      </c>
      <c r="CT2562" s="8" t="s">
        <v>54163</v>
      </c>
      <c r="CU2562" s="8" t="s">
        <v>48344</v>
      </c>
      <c r="CV2562" s="8" t="s">
        <v>54164</v>
      </c>
    </row>
    <row r="2563" spans="4:100">
      <c r="D2563" s="22" t="s">
        <v>25792</v>
      </c>
      <c r="E2563" s="22" t="s">
        <v>47798</v>
      </c>
      <c r="F2563" s="22" t="s">
        <v>47799</v>
      </c>
      <c r="G2563" s="22" t="s">
        <v>25791</v>
      </c>
      <c r="H2563" s="22">
        <v>233276</v>
      </c>
      <c r="I2563" s="22" t="s">
        <v>25790</v>
      </c>
      <c r="J2563" s="22">
        <v>189.03</v>
      </c>
      <c r="K2563" s="22">
        <v>233.49</v>
      </c>
      <c r="L2563" s="22">
        <v>303.52999999999997</v>
      </c>
      <c r="M2563" s="23">
        <f t="shared" si="604"/>
        <v>242.01666666666665</v>
      </c>
      <c r="N2563" s="22">
        <v>338.96</v>
      </c>
      <c r="O2563" s="22">
        <v>264.10000000000002</v>
      </c>
      <c r="P2563" s="22">
        <v>143.77000000000001</v>
      </c>
      <c r="Q2563" s="23">
        <f t="shared" si="605"/>
        <v>248.9433333333333</v>
      </c>
      <c r="R2563" s="22">
        <v>326.42</v>
      </c>
      <c r="S2563" s="22">
        <v>305.75</v>
      </c>
      <c r="T2563" s="22">
        <v>197.1</v>
      </c>
      <c r="U2563" s="23">
        <f t="shared" si="606"/>
        <v>276.42333333333335</v>
      </c>
      <c r="V2563" s="24">
        <f t="shared" si="603"/>
        <v>1.1421665174574755</v>
      </c>
      <c r="W2563" s="22">
        <f t="shared" si="607"/>
        <v>1.0286206184147098</v>
      </c>
      <c r="Z2563" s="8" t="s">
        <v>71824</v>
      </c>
      <c r="AA2563" s="8" t="s">
        <v>69906</v>
      </c>
      <c r="AB2563" s="8" t="s">
        <v>50905</v>
      </c>
      <c r="AC2563" s="3" t="s">
        <v>38558</v>
      </c>
      <c r="AD2563" s="8" t="s">
        <v>50906</v>
      </c>
      <c r="AE2563" s="8" t="s">
        <v>48344</v>
      </c>
      <c r="AF2563" s="8" t="s">
        <v>50907</v>
      </c>
      <c r="AL2563" s="31" t="s">
        <v>2818</v>
      </c>
      <c r="AM2563" s="31" t="s">
        <v>43628</v>
      </c>
      <c r="AN2563" s="31" t="s">
        <v>43629</v>
      </c>
      <c r="AO2563" s="31" t="s">
        <v>2817</v>
      </c>
      <c r="AP2563" s="31">
        <v>229279</v>
      </c>
      <c r="AQ2563" s="31" t="s">
        <v>2816</v>
      </c>
      <c r="AR2563" s="31">
        <v>197.16</v>
      </c>
      <c r="AS2563" s="31">
        <v>157.75</v>
      </c>
      <c r="AT2563" s="31">
        <v>205.04</v>
      </c>
      <c r="AU2563" s="32">
        <f t="shared" si="608"/>
        <v>186.64999999999998</v>
      </c>
      <c r="AV2563" s="31">
        <v>459.98</v>
      </c>
      <c r="AW2563" s="31">
        <v>281.48</v>
      </c>
      <c r="AX2563" s="31">
        <v>79.25</v>
      </c>
      <c r="AY2563" s="32">
        <f t="shared" si="609"/>
        <v>273.57</v>
      </c>
      <c r="AZ2563" s="31">
        <v>1045.82</v>
      </c>
      <c r="BA2563" s="31">
        <v>935.87</v>
      </c>
      <c r="BB2563" s="31">
        <v>1311.99</v>
      </c>
      <c r="BC2563" s="32">
        <f t="shared" si="610"/>
        <v>1097.8933333333334</v>
      </c>
      <c r="BD2563" s="33">
        <f t="shared" si="611"/>
        <v>5.8820966157692665</v>
      </c>
      <c r="BE2563" s="31">
        <f t="shared" si="612"/>
        <v>1.4656844361103671</v>
      </c>
      <c r="BT2563" s="5" t="s">
        <v>5878</v>
      </c>
      <c r="BU2563" s="5" t="s">
        <v>34443</v>
      </c>
      <c r="BV2563" s="5" t="s">
        <v>34444</v>
      </c>
      <c r="BW2563" s="5" t="s">
        <v>5877</v>
      </c>
      <c r="BX2563" s="5">
        <v>19699</v>
      </c>
      <c r="BY2563" s="5" t="s">
        <v>5876</v>
      </c>
      <c r="BZ2563" s="5">
        <v>715.01</v>
      </c>
      <c r="CA2563" s="5">
        <v>385.36</v>
      </c>
      <c r="CB2563" s="5">
        <v>493.91</v>
      </c>
      <c r="CC2563" s="6">
        <f t="shared" si="602"/>
        <v>531.42666666666662</v>
      </c>
      <c r="CD2563" s="5">
        <v>1132.3699999999999</v>
      </c>
      <c r="CE2563" s="5">
        <v>995.44</v>
      </c>
      <c r="CF2563" s="5">
        <v>735.29</v>
      </c>
      <c r="CG2563" s="6">
        <f t="shared" si="601"/>
        <v>954.36666666666667</v>
      </c>
      <c r="CH2563" s="5">
        <v>296.16000000000003</v>
      </c>
      <c r="CI2563" s="5">
        <v>50.88</v>
      </c>
      <c r="CJ2563" s="5">
        <v>91.5</v>
      </c>
      <c r="CK2563" s="6">
        <f t="shared" ref="CK2563:CK2626" si="615">+AVERAGE(CH2563:CJ2563)</f>
        <v>146.18</v>
      </c>
      <c r="CL2563" s="7">
        <f t="shared" si="613"/>
        <v>0.27507087839024519</v>
      </c>
      <c r="CM2563" s="5">
        <f t="shared" si="614"/>
        <v>1.7958576912462054</v>
      </c>
      <c r="CP2563" s="8" t="s">
        <v>74032</v>
      </c>
      <c r="CQ2563" s="8" t="s">
        <v>69906</v>
      </c>
      <c r="CR2563" s="8" t="s">
        <v>54165</v>
      </c>
      <c r="CS2563" s="3" t="s">
        <v>34182</v>
      </c>
      <c r="CT2563" s="8" t="s">
        <v>54166</v>
      </c>
      <c r="CU2563" s="8" t="s">
        <v>48344</v>
      </c>
      <c r="CV2563" s="8" t="s">
        <v>54167</v>
      </c>
    </row>
    <row r="2564" spans="4:100">
      <c r="D2564" s="22" t="s">
        <v>32831</v>
      </c>
      <c r="E2564" s="22" t="s">
        <v>46560</v>
      </c>
      <c r="F2564" s="22" t="s">
        <v>46561</v>
      </c>
      <c r="G2564" s="22" t="s">
        <v>9629</v>
      </c>
      <c r="H2564" s="22">
        <v>20768</v>
      </c>
      <c r="I2564" s="22" t="s">
        <v>9628</v>
      </c>
      <c r="J2564" s="22">
        <v>1826.5</v>
      </c>
      <c r="K2564" s="22">
        <v>2020.49</v>
      </c>
      <c r="L2564" s="22">
        <v>1817.71</v>
      </c>
      <c r="M2564" s="23">
        <f t="shared" si="604"/>
        <v>1888.2333333333333</v>
      </c>
      <c r="N2564" s="22">
        <v>2725.09</v>
      </c>
      <c r="O2564" s="22">
        <v>1809.32</v>
      </c>
      <c r="P2564" s="22">
        <v>1232.03</v>
      </c>
      <c r="Q2564" s="23">
        <f t="shared" si="605"/>
        <v>1922.1466666666665</v>
      </c>
      <c r="R2564" s="22">
        <v>2275.52</v>
      </c>
      <c r="S2564" s="22">
        <v>2324.98</v>
      </c>
      <c r="T2564" s="22">
        <v>1869.63</v>
      </c>
      <c r="U2564" s="23">
        <f t="shared" si="606"/>
        <v>2156.71</v>
      </c>
      <c r="V2564" s="24">
        <f t="shared" si="603"/>
        <v>1.1421840521122038</v>
      </c>
      <c r="W2564" s="22">
        <f t="shared" si="607"/>
        <v>1.0179603509453281</v>
      </c>
      <c r="Z2564" s="8" t="s">
        <v>75192</v>
      </c>
      <c r="AA2564" s="8" t="s">
        <v>69906</v>
      </c>
      <c r="AB2564" s="8" t="s">
        <v>56237</v>
      </c>
      <c r="AC2564" s="3" t="s">
        <v>46696</v>
      </c>
      <c r="AD2564" s="8" t="s">
        <v>56238</v>
      </c>
      <c r="AE2564" s="8" t="s">
        <v>48344</v>
      </c>
      <c r="AF2564" s="8" t="s">
        <v>56239</v>
      </c>
      <c r="AL2564" s="31" t="s">
        <v>9804</v>
      </c>
      <c r="AM2564" s="31" t="s">
        <v>37058</v>
      </c>
      <c r="AN2564" s="31" t="s">
        <v>37059</v>
      </c>
      <c r="AO2564" s="31" t="s">
        <v>9803</v>
      </c>
      <c r="AP2564" s="31">
        <v>235134</v>
      </c>
      <c r="AQ2564" s="31" t="s">
        <v>9802</v>
      </c>
      <c r="AR2564" s="31">
        <v>86.57</v>
      </c>
      <c r="AS2564" s="31">
        <v>63.45</v>
      </c>
      <c r="AT2564" s="31">
        <v>31.52</v>
      </c>
      <c r="AU2564" s="32">
        <f t="shared" si="608"/>
        <v>60.513333333333328</v>
      </c>
      <c r="AV2564" s="31">
        <v>285.93</v>
      </c>
      <c r="AW2564" s="31">
        <v>173.39</v>
      </c>
      <c r="AX2564" s="31">
        <v>85.76</v>
      </c>
      <c r="AY2564" s="32">
        <f t="shared" si="609"/>
        <v>181.69333333333336</v>
      </c>
      <c r="AZ2564" s="31">
        <v>285.64</v>
      </c>
      <c r="BA2564" s="31">
        <v>643.44000000000005</v>
      </c>
      <c r="BB2564" s="31">
        <v>139.91</v>
      </c>
      <c r="BC2564" s="32">
        <f t="shared" si="610"/>
        <v>356.33</v>
      </c>
      <c r="BD2564" s="33">
        <f t="shared" si="611"/>
        <v>5.888454335132753</v>
      </c>
      <c r="BE2564" s="31">
        <f t="shared" si="612"/>
        <v>3.0025338768315528</v>
      </c>
      <c r="BT2564" s="5" t="s">
        <v>16416</v>
      </c>
      <c r="BU2564" s="5" t="s">
        <v>45710</v>
      </c>
      <c r="BV2564" s="5" t="s">
        <v>45711</v>
      </c>
      <c r="BW2564" s="5" t="s">
        <v>16415</v>
      </c>
      <c r="BX2564" s="5">
        <v>68209</v>
      </c>
      <c r="BY2564" s="5" t="s">
        <v>16414</v>
      </c>
      <c r="BZ2564" s="5">
        <v>451.3</v>
      </c>
      <c r="CA2564" s="5">
        <v>290.24</v>
      </c>
      <c r="CB2564" s="5">
        <v>166.69</v>
      </c>
      <c r="CC2564" s="6">
        <f t="shared" si="602"/>
        <v>302.74333333333334</v>
      </c>
      <c r="CD2564" s="5">
        <v>329.47</v>
      </c>
      <c r="CE2564" s="5">
        <v>442.57</v>
      </c>
      <c r="CF2564" s="5">
        <v>263.36</v>
      </c>
      <c r="CG2564" s="6">
        <f t="shared" si="601"/>
        <v>345.13333333333338</v>
      </c>
      <c r="CH2564" s="5">
        <v>134.66999999999999</v>
      </c>
      <c r="CI2564" s="5">
        <v>93.94</v>
      </c>
      <c r="CJ2564" s="5">
        <v>21.3</v>
      </c>
      <c r="CK2564" s="6">
        <f t="shared" si="615"/>
        <v>83.303333333333327</v>
      </c>
      <c r="CL2564" s="7">
        <f t="shared" si="613"/>
        <v>0.27516157801437957</v>
      </c>
      <c r="CM2564" s="5">
        <f t="shared" si="614"/>
        <v>1.1400195985598363</v>
      </c>
      <c r="CP2564" s="8" t="s">
        <v>74033</v>
      </c>
      <c r="CQ2564" s="8" t="s">
        <v>69906</v>
      </c>
      <c r="CR2564" s="8" t="s">
        <v>54168</v>
      </c>
      <c r="CS2564" s="3" t="s">
        <v>36800</v>
      </c>
      <c r="CT2564" s="8" t="s">
        <v>54169</v>
      </c>
      <c r="CU2564" s="8" t="s">
        <v>48344</v>
      </c>
      <c r="CV2564" s="8" t="s">
        <v>54170</v>
      </c>
    </row>
    <row r="2565" spans="4:100">
      <c r="D2565" s="22" t="s">
        <v>33086</v>
      </c>
      <c r="E2565" s="22" t="s">
        <v>43240</v>
      </c>
      <c r="F2565" s="22" t="s">
        <v>43241</v>
      </c>
      <c r="G2565" s="22" t="s">
        <v>33085</v>
      </c>
      <c r="H2565" s="22">
        <v>59021</v>
      </c>
      <c r="I2565" s="22" t="s">
        <v>33084</v>
      </c>
      <c r="J2565" s="22">
        <v>739.14</v>
      </c>
      <c r="K2565" s="22">
        <v>357.78</v>
      </c>
      <c r="L2565" s="22">
        <v>474.34</v>
      </c>
      <c r="M2565" s="23">
        <f t="shared" si="604"/>
        <v>523.75333333333333</v>
      </c>
      <c r="N2565" s="22">
        <v>481.95</v>
      </c>
      <c r="O2565" s="22">
        <v>440.49</v>
      </c>
      <c r="P2565" s="22">
        <v>864.25</v>
      </c>
      <c r="Q2565" s="23">
        <f t="shared" si="605"/>
        <v>595.56333333333339</v>
      </c>
      <c r="R2565" s="22">
        <v>410.2</v>
      </c>
      <c r="S2565" s="22">
        <v>640.32000000000005</v>
      </c>
      <c r="T2565" s="22">
        <v>744.32</v>
      </c>
      <c r="U2565" s="23">
        <f t="shared" si="606"/>
        <v>598.28000000000009</v>
      </c>
      <c r="V2565" s="24">
        <f t="shared" si="603"/>
        <v>1.14229344602421</v>
      </c>
      <c r="W2565" s="22">
        <f t="shared" si="607"/>
        <v>1.1371065259727864</v>
      </c>
      <c r="Z2565" s="8" t="s">
        <v>78455</v>
      </c>
      <c r="AA2565" s="8" t="s">
        <v>69906</v>
      </c>
      <c r="AB2565" s="8" t="s">
        <v>62429</v>
      </c>
      <c r="AC2565" s="3" t="s">
        <v>44214</v>
      </c>
      <c r="AD2565" s="8" t="s">
        <v>62430</v>
      </c>
      <c r="AE2565" s="8" t="s">
        <v>48344</v>
      </c>
      <c r="AF2565" s="8" t="s">
        <v>62431</v>
      </c>
      <c r="AL2565" s="31" t="s">
        <v>31950</v>
      </c>
      <c r="AM2565" s="31" t="s">
        <v>33334</v>
      </c>
      <c r="AN2565" s="31" t="s">
        <v>33335</v>
      </c>
      <c r="AO2565" s="31" t="s">
        <v>31948</v>
      </c>
      <c r="AP2565" s="31">
        <v>67052</v>
      </c>
      <c r="AQ2565" s="31" t="s">
        <v>31947</v>
      </c>
      <c r="AR2565" s="31">
        <v>234.28</v>
      </c>
      <c r="AS2565" s="31">
        <v>166.79</v>
      </c>
      <c r="AT2565" s="31">
        <v>261.23</v>
      </c>
      <c r="AU2565" s="32">
        <f t="shared" si="608"/>
        <v>220.76666666666665</v>
      </c>
      <c r="AV2565" s="31">
        <v>1026.7</v>
      </c>
      <c r="AW2565" s="31">
        <v>954.27</v>
      </c>
      <c r="AX2565" s="31">
        <v>779.97</v>
      </c>
      <c r="AY2565" s="32">
        <f t="shared" si="609"/>
        <v>920.31333333333339</v>
      </c>
      <c r="AZ2565" s="31">
        <v>1706.38</v>
      </c>
      <c r="BA2565" s="31">
        <v>870.47</v>
      </c>
      <c r="BB2565" s="31">
        <v>1327.21</v>
      </c>
      <c r="BC2565" s="32">
        <f t="shared" si="610"/>
        <v>1301.3533333333335</v>
      </c>
      <c r="BD2565" s="33">
        <f t="shared" si="611"/>
        <v>5.8947002868790586</v>
      </c>
      <c r="BE2565" s="31">
        <f t="shared" si="612"/>
        <v>4.1687150837988831</v>
      </c>
      <c r="BT2565" s="5" t="s">
        <v>5058</v>
      </c>
      <c r="BU2565" s="5" t="s">
        <v>37554</v>
      </c>
      <c r="BV2565" s="5" t="s">
        <v>37555</v>
      </c>
      <c r="BW2565" s="5" t="s">
        <v>5057</v>
      </c>
      <c r="BX2565" s="5">
        <v>12704</v>
      </c>
      <c r="BY2565" s="5" t="s">
        <v>5178</v>
      </c>
      <c r="BZ2565" s="5">
        <v>3051.79</v>
      </c>
      <c r="CA2565" s="5">
        <v>1209.57</v>
      </c>
      <c r="CB2565" s="5">
        <v>1886.11</v>
      </c>
      <c r="CC2565" s="6">
        <f t="shared" si="602"/>
        <v>2049.1566666666663</v>
      </c>
      <c r="CD2565" s="5">
        <v>1221.26</v>
      </c>
      <c r="CE2565" s="5">
        <v>1403.86</v>
      </c>
      <c r="CF2565" s="5">
        <v>437.67</v>
      </c>
      <c r="CG2565" s="6">
        <f t="shared" si="601"/>
        <v>1020.93</v>
      </c>
      <c r="CH2565" s="5">
        <v>640.83000000000004</v>
      </c>
      <c r="CI2565" s="5">
        <v>360.46</v>
      </c>
      <c r="CJ2565" s="5">
        <v>690.3</v>
      </c>
      <c r="CK2565" s="6">
        <f t="shared" si="615"/>
        <v>563.86333333333334</v>
      </c>
      <c r="CL2565" s="7">
        <f t="shared" si="613"/>
        <v>0.27516848394542803</v>
      </c>
      <c r="CM2565" s="5">
        <f t="shared" si="614"/>
        <v>0.49821959277556466</v>
      </c>
      <c r="CP2565" s="8" t="s">
        <v>74034</v>
      </c>
      <c r="CQ2565" s="8" t="s">
        <v>69906</v>
      </c>
      <c r="CR2565" s="8" t="s">
        <v>54171</v>
      </c>
      <c r="CS2565" s="3" t="s">
        <v>35338</v>
      </c>
      <c r="CT2565" s="8" t="s">
        <v>54172</v>
      </c>
      <c r="CU2565" s="8" t="s">
        <v>48344</v>
      </c>
      <c r="CV2565" s="8" t="s">
        <v>54173</v>
      </c>
    </row>
    <row r="2566" spans="4:100">
      <c r="D2566" s="22" t="s">
        <v>20972</v>
      </c>
      <c r="E2566" s="22" t="s">
        <v>38022</v>
      </c>
      <c r="F2566" s="22" t="s">
        <v>38023</v>
      </c>
      <c r="G2566" s="22" t="s">
        <v>20971</v>
      </c>
      <c r="H2566" s="22">
        <v>16773</v>
      </c>
      <c r="I2566" s="22" t="s">
        <v>20970</v>
      </c>
      <c r="J2566" s="22">
        <v>238.66</v>
      </c>
      <c r="K2566" s="22">
        <v>297.48</v>
      </c>
      <c r="L2566" s="22">
        <v>517.84</v>
      </c>
      <c r="M2566" s="23">
        <f t="shared" si="604"/>
        <v>351.32666666666665</v>
      </c>
      <c r="N2566" s="22">
        <v>550.21</v>
      </c>
      <c r="O2566" s="22">
        <v>546.92999999999995</v>
      </c>
      <c r="P2566" s="22">
        <v>412.57</v>
      </c>
      <c r="Q2566" s="23">
        <f t="shared" si="605"/>
        <v>503.23666666666662</v>
      </c>
      <c r="R2566" s="22">
        <v>392.45</v>
      </c>
      <c r="S2566" s="22">
        <v>272.27999999999997</v>
      </c>
      <c r="T2566" s="22">
        <v>539.26</v>
      </c>
      <c r="U2566" s="23">
        <f t="shared" si="606"/>
        <v>401.33</v>
      </c>
      <c r="V2566" s="24">
        <f t="shared" si="603"/>
        <v>1.1423271788838498</v>
      </c>
      <c r="W2566" s="22">
        <f t="shared" si="607"/>
        <v>1.4323896089109849</v>
      </c>
      <c r="Z2566" s="8" t="s">
        <v>78456</v>
      </c>
      <c r="AA2566" s="8" t="s">
        <v>69906</v>
      </c>
      <c r="AB2566" s="8" t="s">
        <v>62432</v>
      </c>
      <c r="AC2566" s="3" t="s">
        <v>35165</v>
      </c>
      <c r="AD2566" s="8" t="s">
        <v>62433</v>
      </c>
      <c r="AE2566" s="8" t="s">
        <v>48344</v>
      </c>
      <c r="AF2566" s="8" t="s">
        <v>62434</v>
      </c>
      <c r="AL2566" s="31" t="s">
        <v>16665</v>
      </c>
      <c r="AM2566" s="31" t="s">
        <v>36007</v>
      </c>
      <c r="AN2566" s="31" t="s">
        <v>36008</v>
      </c>
      <c r="AO2566" s="31" t="s">
        <v>16664</v>
      </c>
      <c r="AP2566" s="31">
        <v>83679</v>
      </c>
      <c r="AQ2566" s="31" t="s">
        <v>16663</v>
      </c>
      <c r="AR2566" s="31">
        <v>180.1</v>
      </c>
      <c r="AS2566" s="31">
        <v>103.27</v>
      </c>
      <c r="AT2566" s="31">
        <v>25.33</v>
      </c>
      <c r="AU2566" s="32">
        <f t="shared" si="608"/>
        <v>102.89999999999999</v>
      </c>
      <c r="AV2566" s="31">
        <v>503.47</v>
      </c>
      <c r="AW2566" s="31">
        <v>182.41</v>
      </c>
      <c r="AX2566" s="31">
        <v>306.06</v>
      </c>
      <c r="AY2566" s="32">
        <f t="shared" si="609"/>
        <v>330.6466666666667</v>
      </c>
      <c r="AZ2566" s="31">
        <v>582.84</v>
      </c>
      <c r="BA2566" s="31">
        <v>484</v>
      </c>
      <c r="BB2566" s="31">
        <v>755.52</v>
      </c>
      <c r="BC2566" s="32">
        <f t="shared" si="610"/>
        <v>607.45333333333338</v>
      </c>
      <c r="BD2566" s="33">
        <f t="shared" si="611"/>
        <v>5.9033365727243288</v>
      </c>
      <c r="BE2566" s="31">
        <f t="shared" si="612"/>
        <v>3.2132815030774222</v>
      </c>
      <c r="BT2566" s="5" t="s">
        <v>27754</v>
      </c>
      <c r="BU2566" s="5" t="s">
        <v>42347</v>
      </c>
      <c r="BV2566" s="5" t="s">
        <v>42348</v>
      </c>
      <c r="BW2566" s="5" t="s">
        <v>27753</v>
      </c>
      <c r="BX2566" s="5">
        <v>353172</v>
      </c>
      <c r="BY2566" s="5" t="s">
        <v>27752</v>
      </c>
      <c r="BZ2566" s="5">
        <v>952.62</v>
      </c>
      <c r="CA2566" s="5">
        <v>1289.6300000000001</v>
      </c>
      <c r="CB2566" s="5">
        <v>1312.56</v>
      </c>
      <c r="CC2566" s="6">
        <f t="shared" si="602"/>
        <v>1184.9366666666667</v>
      </c>
      <c r="CD2566" s="5">
        <v>946.03</v>
      </c>
      <c r="CE2566" s="5">
        <v>1330.8</v>
      </c>
      <c r="CF2566" s="5">
        <v>689.32</v>
      </c>
      <c r="CG2566" s="6">
        <f t="shared" si="601"/>
        <v>988.7166666666667</v>
      </c>
      <c r="CH2566" s="5">
        <v>537.19000000000005</v>
      </c>
      <c r="CI2566" s="5">
        <v>237.9</v>
      </c>
      <c r="CJ2566" s="5">
        <v>203.15</v>
      </c>
      <c r="CK2566" s="6">
        <f t="shared" si="615"/>
        <v>326.08</v>
      </c>
      <c r="CL2566" s="7">
        <f t="shared" si="613"/>
        <v>0.27518770342156118</v>
      </c>
      <c r="CM2566" s="5">
        <f t="shared" si="614"/>
        <v>0.83440465172540867</v>
      </c>
      <c r="CP2566" s="8" t="s">
        <v>74035</v>
      </c>
      <c r="CQ2566" s="8" t="s">
        <v>69906</v>
      </c>
      <c r="CR2566" s="8" t="s">
        <v>54174</v>
      </c>
      <c r="CS2566" s="3" t="s">
        <v>43264</v>
      </c>
      <c r="CT2566" s="8" t="s">
        <v>54175</v>
      </c>
      <c r="CU2566" s="8" t="s">
        <v>48344</v>
      </c>
      <c r="CV2566" s="8" t="s">
        <v>54176</v>
      </c>
    </row>
    <row r="2567" spans="4:100">
      <c r="D2567" s="22" t="s">
        <v>22201</v>
      </c>
      <c r="E2567" s="22" t="s">
        <v>33989</v>
      </c>
      <c r="F2567" s="22" t="s">
        <v>33990</v>
      </c>
      <c r="G2567" s="22" t="s">
        <v>22199</v>
      </c>
      <c r="H2567" s="22">
        <v>75311</v>
      </c>
      <c r="I2567" s="22" t="s">
        <v>22198</v>
      </c>
      <c r="J2567" s="22">
        <v>405.76</v>
      </c>
      <c r="K2567" s="22">
        <v>445.67</v>
      </c>
      <c r="L2567" s="22">
        <v>373.59</v>
      </c>
      <c r="M2567" s="23">
        <f t="shared" si="604"/>
        <v>408.34</v>
      </c>
      <c r="N2567" s="22">
        <v>884.84</v>
      </c>
      <c r="O2567" s="22">
        <v>714.26</v>
      </c>
      <c r="P2567" s="22">
        <v>649.73</v>
      </c>
      <c r="Q2567" s="23">
        <f t="shared" si="605"/>
        <v>749.61</v>
      </c>
      <c r="R2567" s="22">
        <v>348.21</v>
      </c>
      <c r="S2567" s="22">
        <v>471.21</v>
      </c>
      <c r="T2567" s="22">
        <v>580.41999999999996</v>
      </c>
      <c r="U2567" s="23">
        <f t="shared" si="606"/>
        <v>466.61333333333329</v>
      </c>
      <c r="V2567" s="24">
        <f t="shared" si="603"/>
        <v>1.1427078741571566</v>
      </c>
      <c r="W2567" s="22">
        <f t="shared" si="607"/>
        <v>1.8357496204143606</v>
      </c>
      <c r="Z2567" s="8" t="s">
        <v>78457</v>
      </c>
      <c r="AA2567" s="8" t="s">
        <v>69906</v>
      </c>
      <c r="AB2567" s="8" t="s">
        <v>62435</v>
      </c>
      <c r="AC2567" s="3" t="s">
        <v>34607</v>
      </c>
      <c r="AD2567" s="8" t="s">
        <v>62436</v>
      </c>
      <c r="AE2567" s="8" t="s">
        <v>48344</v>
      </c>
      <c r="AF2567" s="8" t="s">
        <v>62437</v>
      </c>
      <c r="AL2567" s="31" t="s">
        <v>18605</v>
      </c>
      <c r="AM2567" s="31" t="s">
        <v>44152</v>
      </c>
      <c r="AN2567" s="31" t="s">
        <v>44153</v>
      </c>
      <c r="AO2567" s="31" t="s">
        <v>18604</v>
      </c>
      <c r="AP2567" s="31">
        <v>191578</v>
      </c>
      <c r="AQ2567" s="31" t="s">
        <v>18603</v>
      </c>
      <c r="AR2567" s="31">
        <v>356.3</v>
      </c>
      <c r="AS2567" s="31">
        <v>363.03</v>
      </c>
      <c r="AT2567" s="31">
        <v>185.14</v>
      </c>
      <c r="AU2567" s="32">
        <f t="shared" si="608"/>
        <v>301.48999999999995</v>
      </c>
      <c r="AV2567" s="31">
        <v>387.18</v>
      </c>
      <c r="AW2567" s="31">
        <v>249.02</v>
      </c>
      <c r="AX2567" s="31">
        <v>421.87</v>
      </c>
      <c r="AY2567" s="32">
        <f t="shared" si="609"/>
        <v>352.69000000000005</v>
      </c>
      <c r="AZ2567" s="31">
        <v>1442.84</v>
      </c>
      <c r="BA2567" s="31">
        <v>2139.9899999999998</v>
      </c>
      <c r="BB2567" s="31">
        <v>1758.53</v>
      </c>
      <c r="BC2567" s="32">
        <f t="shared" si="610"/>
        <v>1780.4533333333331</v>
      </c>
      <c r="BD2567" s="33">
        <f t="shared" si="611"/>
        <v>5.9055137262706339</v>
      </c>
      <c r="BE2567" s="31">
        <f t="shared" si="612"/>
        <v>1.1698232113834626</v>
      </c>
      <c r="BT2567" s="5" t="s">
        <v>6082</v>
      </c>
      <c r="BU2567" s="5" t="s">
        <v>46858</v>
      </c>
      <c r="BV2567" s="5" t="s">
        <v>46859</v>
      </c>
      <c r="BW2567" s="5" t="s">
        <v>6081</v>
      </c>
      <c r="BX2567" s="5">
        <v>18670</v>
      </c>
      <c r="BY2567" s="5" t="s">
        <v>6080</v>
      </c>
      <c r="BZ2567" s="5">
        <v>434.46</v>
      </c>
      <c r="CA2567" s="5">
        <v>331.82</v>
      </c>
      <c r="CB2567" s="5">
        <v>95</v>
      </c>
      <c r="CC2567" s="6">
        <f t="shared" si="602"/>
        <v>287.09333333333331</v>
      </c>
      <c r="CD2567" s="5">
        <v>435.15</v>
      </c>
      <c r="CE2567" s="5">
        <v>199.65</v>
      </c>
      <c r="CF2567" s="5">
        <v>120.15</v>
      </c>
      <c r="CG2567" s="6">
        <f t="shared" si="601"/>
        <v>251.64999999999998</v>
      </c>
      <c r="CH2567" s="5">
        <v>167.86</v>
      </c>
      <c r="CI2567" s="5">
        <v>40.340000000000003</v>
      </c>
      <c r="CJ2567" s="5">
        <v>28.9</v>
      </c>
      <c r="CK2567" s="6">
        <f t="shared" si="615"/>
        <v>79.033333333333346</v>
      </c>
      <c r="CL2567" s="7">
        <f t="shared" si="613"/>
        <v>0.27528794352591501</v>
      </c>
      <c r="CM2567" s="5">
        <f t="shared" si="614"/>
        <v>0.87654421326397924</v>
      </c>
      <c r="CP2567" s="8" t="s">
        <v>74036</v>
      </c>
      <c r="CQ2567" s="8" t="s">
        <v>69906</v>
      </c>
      <c r="CR2567" s="8" t="s">
        <v>54177</v>
      </c>
      <c r="CS2567" s="3" t="s">
        <v>47763</v>
      </c>
      <c r="CT2567" s="8" t="s">
        <v>54178</v>
      </c>
      <c r="CU2567" s="8" t="s">
        <v>48344</v>
      </c>
      <c r="CV2567" s="8" t="s">
        <v>54179</v>
      </c>
    </row>
    <row r="2568" spans="4:100">
      <c r="D2568" s="22" t="s">
        <v>1306</v>
      </c>
      <c r="E2568" s="22" t="s">
        <v>47444</v>
      </c>
      <c r="F2568" s="22" t="s">
        <v>47445</v>
      </c>
      <c r="G2568" s="22" t="s">
        <v>1305</v>
      </c>
      <c r="H2568" s="22">
        <v>229905</v>
      </c>
      <c r="I2568" s="22" t="s">
        <v>1304</v>
      </c>
      <c r="J2568" s="22">
        <v>383.89</v>
      </c>
      <c r="K2568" s="22">
        <v>425.02</v>
      </c>
      <c r="L2568" s="22">
        <v>184.72</v>
      </c>
      <c r="M2568" s="23">
        <f t="shared" si="604"/>
        <v>331.21</v>
      </c>
      <c r="N2568" s="22">
        <v>579.94000000000005</v>
      </c>
      <c r="O2568" s="22">
        <v>309.45999999999998</v>
      </c>
      <c r="P2568" s="22">
        <v>172.89</v>
      </c>
      <c r="Q2568" s="23">
        <f t="shared" si="605"/>
        <v>354.09666666666664</v>
      </c>
      <c r="R2568" s="22">
        <v>636.65</v>
      </c>
      <c r="S2568" s="22">
        <v>214.41</v>
      </c>
      <c r="T2568" s="22">
        <v>284.37</v>
      </c>
      <c r="U2568" s="23">
        <f t="shared" si="606"/>
        <v>378.47666666666663</v>
      </c>
      <c r="V2568" s="24">
        <f t="shared" si="603"/>
        <v>1.1427090566911224</v>
      </c>
      <c r="W2568" s="22">
        <f t="shared" si="607"/>
        <v>1.0691001680706098</v>
      </c>
      <c r="Z2568" s="8" t="s">
        <v>78458</v>
      </c>
      <c r="AA2568" s="8" t="s">
        <v>69906</v>
      </c>
      <c r="AB2568" s="8" t="s">
        <v>62438</v>
      </c>
      <c r="AC2568" s="3" t="s">
        <v>46936</v>
      </c>
      <c r="AD2568" s="8" t="s">
        <v>62439</v>
      </c>
      <c r="AE2568" s="8" t="s">
        <v>48344</v>
      </c>
      <c r="AF2568" s="8" t="s">
        <v>62440</v>
      </c>
      <c r="AL2568" s="31" t="s">
        <v>15086</v>
      </c>
      <c r="AM2568" s="31" t="s">
        <v>37855</v>
      </c>
      <c r="AN2568" s="31" t="s">
        <v>37856</v>
      </c>
      <c r="AO2568" s="31" t="s">
        <v>15085</v>
      </c>
      <c r="AP2568" s="31">
        <v>231946</v>
      </c>
      <c r="AQ2568" s="31" t="s">
        <v>15084</v>
      </c>
      <c r="AR2568" s="31">
        <v>169.22</v>
      </c>
      <c r="AS2568" s="31">
        <v>79.27</v>
      </c>
      <c r="AT2568" s="31">
        <v>93.58</v>
      </c>
      <c r="AU2568" s="32">
        <f t="shared" si="608"/>
        <v>114.02333333333333</v>
      </c>
      <c r="AV2568" s="31">
        <v>123.29</v>
      </c>
      <c r="AW2568" s="31">
        <v>205.59</v>
      </c>
      <c r="AX2568" s="31">
        <v>182.83</v>
      </c>
      <c r="AY2568" s="32">
        <f t="shared" si="609"/>
        <v>170.57000000000002</v>
      </c>
      <c r="AZ2568" s="31">
        <v>539.29999999999995</v>
      </c>
      <c r="BA2568" s="31">
        <v>862</v>
      </c>
      <c r="BB2568" s="31">
        <v>619.02</v>
      </c>
      <c r="BC2568" s="32">
        <f t="shared" si="610"/>
        <v>673.43999999999994</v>
      </c>
      <c r="BD2568" s="33">
        <f t="shared" si="611"/>
        <v>5.906159557985208</v>
      </c>
      <c r="BE2568" s="31">
        <f t="shared" si="612"/>
        <v>1.4959218873330022</v>
      </c>
      <c r="BT2568" s="5" t="s">
        <v>21663</v>
      </c>
      <c r="BU2568" s="5" t="s">
        <v>35949</v>
      </c>
      <c r="BV2568" s="5" t="s">
        <v>35950</v>
      </c>
      <c r="BW2568" s="5" t="s">
        <v>3116</v>
      </c>
      <c r="BX2568" s="5">
        <v>71782</v>
      </c>
      <c r="BY2568" s="5" t="s">
        <v>3115</v>
      </c>
      <c r="BZ2568" s="5">
        <v>1078.6199999999999</v>
      </c>
      <c r="CA2568" s="5">
        <v>2998.41</v>
      </c>
      <c r="CB2568" s="5">
        <v>685.33</v>
      </c>
      <c r="CC2568" s="6">
        <f t="shared" si="602"/>
        <v>1587.4533333333331</v>
      </c>
      <c r="CD2568" s="5">
        <v>1690.45</v>
      </c>
      <c r="CE2568" s="5">
        <v>1501.67</v>
      </c>
      <c r="CF2568" s="5">
        <v>605.04999999999995</v>
      </c>
      <c r="CG2568" s="6">
        <f t="shared" si="601"/>
        <v>1265.7233333333334</v>
      </c>
      <c r="CH2568" s="5">
        <v>617.74</v>
      </c>
      <c r="CI2568" s="5">
        <v>381.72</v>
      </c>
      <c r="CJ2568" s="5">
        <v>311.77999999999997</v>
      </c>
      <c r="CK2568" s="6">
        <f t="shared" si="615"/>
        <v>437.08</v>
      </c>
      <c r="CL2568" s="7">
        <f t="shared" si="613"/>
        <v>0.27533407806213728</v>
      </c>
      <c r="CM2568" s="5">
        <f t="shared" si="614"/>
        <v>0.79732947530216125</v>
      </c>
      <c r="CP2568" s="8" t="s">
        <v>74037</v>
      </c>
      <c r="CQ2568" s="8" t="s">
        <v>69906</v>
      </c>
      <c r="CR2568" s="8" t="s">
        <v>54180</v>
      </c>
      <c r="CS2568" s="3" t="s">
        <v>39722</v>
      </c>
      <c r="CT2568" s="8" t="s">
        <v>54181</v>
      </c>
      <c r="CU2568" s="8" t="s">
        <v>48344</v>
      </c>
      <c r="CV2568" s="8" t="s">
        <v>54182</v>
      </c>
    </row>
    <row r="2569" spans="4:100">
      <c r="D2569" s="22" t="s">
        <v>16253</v>
      </c>
      <c r="E2569" s="22" t="s">
        <v>37538</v>
      </c>
      <c r="F2569" s="22" t="s">
        <v>37539</v>
      </c>
      <c r="G2569" s="22" t="s">
        <v>16252</v>
      </c>
      <c r="H2569" s="22">
        <v>72114</v>
      </c>
      <c r="I2569" s="22" t="s">
        <v>16251</v>
      </c>
      <c r="J2569" s="22">
        <v>4322.45</v>
      </c>
      <c r="K2569" s="22">
        <v>5419.96</v>
      </c>
      <c r="L2569" s="22">
        <v>4007.3</v>
      </c>
      <c r="M2569" s="23">
        <f t="shared" si="604"/>
        <v>4583.2366666666667</v>
      </c>
      <c r="N2569" s="22">
        <v>4108.71</v>
      </c>
      <c r="O2569" s="22">
        <v>4869.58</v>
      </c>
      <c r="P2569" s="22">
        <v>5563.6</v>
      </c>
      <c r="Q2569" s="23">
        <f t="shared" si="605"/>
        <v>4847.2966666666671</v>
      </c>
      <c r="R2569" s="22">
        <v>5585.92</v>
      </c>
      <c r="S2569" s="22">
        <v>5444.36</v>
      </c>
      <c r="T2569" s="22">
        <v>4698.49</v>
      </c>
      <c r="U2569" s="23">
        <f t="shared" si="606"/>
        <v>5242.9233333333332</v>
      </c>
      <c r="V2569" s="24">
        <f t="shared" si="603"/>
        <v>1.1439346720767201</v>
      </c>
      <c r="W2569" s="22">
        <f t="shared" si="607"/>
        <v>1.0576143060471821</v>
      </c>
      <c r="Z2569" s="8" t="s">
        <v>78459</v>
      </c>
      <c r="AA2569" s="8" t="s">
        <v>69906</v>
      </c>
      <c r="AB2569" s="8" t="s">
        <v>62441</v>
      </c>
      <c r="AC2569" s="3" t="s">
        <v>48062</v>
      </c>
      <c r="AD2569" s="8" t="s">
        <v>62442</v>
      </c>
      <c r="AE2569" s="8" t="s">
        <v>48344</v>
      </c>
      <c r="AF2569" s="8" t="s">
        <v>62443</v>
      </c>
      <c r="AL2569" s="31" t="s">
        <v>21389</v>
      </c>
      <c r="AM2569" s="31" t="s">
        <v>39183</v>
      </c>
      <c r="AN2569" s="31" t="s">
        <v>39184</v>
      </c>
      <c r="AO2569" s="31" t="s">
        <v>21388</v>
      </c>
      <c r="AP2569" s="31">
        <v>114715</v>
      </c>
      <c r="AQ2569" s="31" t="s">
        <v>21387</v>
      </c>
      <c r="AR2569" s="31">
        <v>97.47</v>
      </c>
      <c r="AS2569" s="31">
        <v>44.92</v>
      </c>
      <c r="AT2569" s="31">
        <v>72.900000000000006</v>
      </c>
      <c r="AU2569" s="32">
        <f t="shared" si="608"/>
        <v>71.763333333333335</v>
      </c>
      <c r="AV2569" s="31">
        <v>94.19</v>
      </c>
      <c r="AW2569" s="31">
        <v>432.73</v>
      </c>
      <c r="AX2569" s="31">
        <v>89.25</v>
      </c>
      <c r="AY2569" s="32">
        <f t="shared" si="609"/>
        <v>205.39000000000001</v>
      </c>
      <c r="AZ2569" s="31">
        <v>535.99</v>
      </c>
      <c r="BA2569" s="31">
        <v>469.33</v>
      </c>
      <c r="BB2569" s="31">
        <v>266.47000000000003</v>
      </c>
      <c r="BC2569" s="32">
        <f t="shared" si="610"/>
        <v>423.93</v>
      </c>
      <c r="BD2569" s="33">
        <f t="shared" si="611"/>
        <v>5.9073342932788329</v>
      </c>
      <c r="BE2569" s="31">
        <f t="shared" si="612"/>
        <v>2.862046541873752</v>
      </c>
      <c r="BT2569" s="5" t="s">
        <v>6807</v>
      </c>
      <c r="BU2569" s="5" t="s">
        <v>43465</v>
      </c>
      <c r="BV2569" s="5" t="s">
        <v>43466</v>
      </c>
      <c r="BW2569" s="5" t="s">
        <v>6806</v>
      </c>
      <c r="BX2569" s="5">
        <v>78388</v>
      </c>
      <c r="BY2569" s="5" t="s">
        <v>6805</v>
      </c>
      <c r="BZ2569" s="5">
        <v>520.30999999999995</v>
      </c>
      <c r="CA2569" s="5">
        <v>1526.85</v>
      </c>
      <c r="CB2569" s="5">
        <v>1986.08</v>
      </c>
      <c r="CC2569" s="6">
        <f t="shared" si="602"/>
        <v>1344.4133333333332</v>
      </c>
      <c r="CD2569" s="5">
        <v>1103.47</v>
      </c>
      <c r="CE2569" s="5">
        <v>858.54</v>
      </c>
      <c r="CF2569" s="5">
        <v>1195.8900000000001</v>
      </c>
      <c r="CG2569" s="6">
        <f t="shared" si="601"/>
        <v>1052.6333333333334</v>
      </c>
      <c r="CH2569" s="5">
        <v>376.81</v>
      </c>
      <c r="CI2569" s="5">
        <v>534.32000000000005</v>
      </c>
      <c r="CJ2569" s="5">
        <v>199.97</v>
      </c>
      <c r="CK2569" s="6">
        <f t="shared" si="615"/>
        <v>370.36666666666673</v>
      </c>
      <c r="CL2569" s="7">
        <f t="shared" si="613"/>
        <v>0.27548571371899522</v>
      </c>
      <c r="CM2569" s="5">
        <f t="shared" si="614"/>
        <v>0.78296853150320855</v>
      </c>
      <c r="CP2569" s="8" t="s">
        <v>74038</v>
      </c>
      <c r="CQ2569" s="8" t="s">
        <v>69906</v>
      </c>
      <c r="CR2569" s="8" t="s">
        <v>54183</v>
      </c>
      <c r="CS2569" s="3" t="s">
        <v>33783</v>
      </c>
      <c r="CT2569" s="8" t="s">
        <v>54184</v>
      </c>
      <c r="CU2569" s="8" t="s">
        <v>48344</v>
      </c>
      <c r="CV2569" s="8" t="s">
        <v>54185</v>
      </c>
    </row>
    <row r="2570" spans="4:100">
      <c r="D2570" s="22" t="s">
        <v>24923</v>
      </c>
      <c r="E2570" s="22" t="s">
        <v>35436</v>
      </c>
      <c r="F2570" s="22" t="s">
        <v>35437</v>
      </c>
      <c r="G2570" s="22" t="s">
        <v>24922</v>
      </c>
      <c r="H2570" s="22">
        <v>13244</v>
      </c>
      <c r="I2570" s="22" t="s">
        <v>24921</v>
      </c>
      <c r="J2570" s="22">
        <v>5692.67</v>
      </c>
      <c r="K2570" s="22">
        <v>6254.14</v>
      </c>
      <c r="L2570" s="22">
        <v>4294.66</v>
      </c>
      <c r="M2570" s="23">
        <f t="shared" si="604"/>
        <v>5413.8233333333337</v>
      </c>
      <c r="N2570" s="22">
        <v>6093.15</v>
      </c>
      <c r="O2570" s="22">
        <v>5668.78</v>
      </c>
      <c r="P2570" s="22">
        <v>3998.13</v>
      </c>
      <c r="Q2570" s="23">
        <f t="shared" si="605"/>
        <v>5253.3533333333335</v>
      </c>
      <c r="R2570" s="22">
        <v>7042.07</v>
      </c>
      <c r="S2570" s="22">
        <v>5115.16</v>
      </c>
      <c r="T2570" s="22">
        <v>6435.87</v>
      </c>
      <c r="U2570" s="23">
        <f t="shared" si="606"/>
        <v>6197.7</v>
      </c>
      <c r="V2570" s="24">
        <f t="shared" si="603"/>
        <v>1.144791696810695</v>
      </c>
      <c r="W2570" s="22">
        <f t="shared" si="607"/>
        <v>0.97035921009613046</v>
      </c>
      <c r="Z2570" s="8" t="s">
        <v>71481</v>
      </c>
      <c r="AA2570" s="8" t="s">
        <v>69906</v>
      </c>
      <c r="AB2570" s="8" t="s">
        <v>62444</v>
      </c>
      <c r="AC2570" s="3" t="s">
        <v>35005</v>
      </c>
      <c r="AD2570" s="8" t="s">
        <v>62445</v>
      </c>
      <c r="AE2570" s="8" t="s">
        <v>48344</v>
      </c>
      <c r="AF2570" s="8" t="s">
        <v>62446</v>
      </c>
      <c r="AL2570" s="31" t="s">
        <v>7192</v>
      </c>
      <c r="AM2570" s="31" t="s">
        <v>37827</v>
      </c>
      <c r="AN2570" s="31" t="s">
        <v>37828</v>
      </c>
      <c r="AO2570" s="31" t="s">
        <v>7191</v>
      </c>
      <c r="AP2570" s="31">
        <v>66921</v>
      </c>
      <c r="AQ2570" s="31" t="s">
        <v>7190</v>
      </c>
      <c r="AR2570" s="31">
        <v>120.21</v>
      </c>
      <c r="AS2570" s="31">
        <v>55.58</v>
      </c>
      <c r="AT2570" s="31">
        <v>126.23</v>
      </c>
      <c r="AU2570" s="32">
        <f t="shared" si="608"/>
        <v>100.67333333333333</v>
      </c>
      <c r="AV2570" s="31">
        <v>182.54</v>
      </c>
      <c r="AW2570" s="31">
        <v>149.97</v>
      </c>
      <c r="AX2570" s="31">
        <v>110.29</v>
      </c>
      <c r="AY2570" s="32">
        <f t="shared" si="609"/>
        <v>147.6</v>
      </c>
      <c r="AZ2570" s="31">
        <v>451.68</v>
      </c>
      <c r="BA2570" s="31">
        <v>810.31</v>
      </c>
      <c r="BB2570" s="31">
        <v>523.89</v>
      </c>
      <c r="BC2570" s="32">
        <f t="shared" si="610"/>
        <v>595.29333333333341</v>
      </c>
      <c r="BD2570" s="33">
        <f t="shared" si="611"/>
        <v>5.913118336534005</v>
      </c>
      <c r="BE2570" s="31">
        <f t="shared" si="612"/>
        <v>1.4661280709886761</v>
      </c>
      <c r="BT2570" s="5" t="s">
        <v>20764</v>
      </c>
      <c r="BU2570" s="5" t="s">
        <v>44451</v>
      </c>
      <c r="BV2570" s="5" t="s">
        <v>44452</v>
      </c>
      <c r="BW2570" s="5" t="s">
        <v>20763</v>
      </c>
      <c r="BX2570" s="5">
        <v>76983</v>
      </c>
      <c r="BY2570" s="5" t="s">
        <v>20762</v>
      </c>
      <c r="BZ2570" s="5">
        <v>453.98</v>
      </c>
      <c r="CA2570" s="5">
        <v>730.89</v>
      </c>
      <c r="CB2570" s="5">
        <v>582.64</v>
      </c>
      <c r="CC2570" s="6">
        <f t="shared" si="602"/>
        <v>589.16999999999996</v>
      </c>
      <c r="CD2570" s="5">
        <v>753.81</v>
      </c>
      <c r="CE2570" s="5">
        <v>483.7</v>
      </c>
      <c r="CF2570" s="5">
        <v>749.32</v>
      </c>
      <c r="CG2570" s="6">
        <f t="shared" si="601"/>
        <v>662.27666666666664</v>
      </c>
      <c r="CH2570" s="5">
        <v>293.48</v>
      </c>
      <c r="CI2570" s="5">
        <v>81.58</v>
      </c>
      <c r="CJ2570" s="5">
        <v>112.33</v>
      </c>
      <c r="CK2570" s="6">
        <f t="shared" si="615"/>
        <v>162.46333333333334</v>
      </c>
      <c r="CL2570" s="7">
        <f t="shared" si="613"/>
        <v>0.27574950071003845</v>
      </c>
      <c r="CM2570" s="5">
        <f t="shared" si="614"/>
        <v>1.1240841635973771</v>
      </c>
      <c r="CP2570" s="8" t="s">
        <v>74039</v>
      </c>
      <c r="CQ2570" s="8" t="s">
        <v>69906</v>
      </c>
      <c r="CR2570" s="8" t="s">
        <v>54186</v>
      </c>
      <c r="CS2570" s="3" t="s">
        <v>34443</v>
      </c>
      <c r="CT2570" s="8" t="s">
        <v>54187</v>
      </c>
      <c r="CU2570" s="8" t="s">
        <v>48344</v>
      </c>
      <c r="CV2570" s="8" t="s">
        <v>54188</v>
      </c>
    </row>
    <row r="2571" spans="4:100">
      <c r="D2571" s="22" t="s">
        <v>25047</v>
      </c>
      <c r="E2571" s="22" t="s">
        <v>34253</v>
      </c>
      <c r="F2571" s="22" t="s">
        <v>34254</v>
      </c>
      <c r="G2571" s="22" t="s">
        <v>25045</v>
      </c>
      <c r="H2571" s="22">
        <v>234329</v>
      </c>
      <c r="I2571" s="22" t="s">
        <v>25044</v>
      </c>
      <c r="J2571" s="22">
        <v>1811.71</v>
      </c>
      <c r="K2571" s="22">
        <v>1527.56</v>
      </c>
      <c r="L2571" s="22">
        <v>3040.27</v>
      </c>
      <c r="M2571" s="23">
        <f t="shared" si="604"/>
        <v>2126.5133333333333</v>
      </c>
      <c r="N2571" s="22">
        <v>1623.53</v>
      </c>
      <c r="O2571" s="22">
        <v>2289.3000000000002</v>
      </c>
      <c r="P2571" s="22">
        <v>3915.99</v>
      </c>
      <c r="Q2571" s="23">
        <f t="shared" si="605"/>
        <v>2609.6066666666666</v>
      </c>
      <c r="R2571" s="22">
        <v>3055.58</v>
      </c>
      <c r="S2571" s="22">
        <v>1844.12</v>
      </c>
      <c r="T2571" s="22">
        <v>2406.0700000000002</v>
      </c>
      <c r="U2571" s="23">
        <f t="shared" si="606"/>
        <v>2435.2566666666667</v>
      </c>
      <c r="V2571" s="24">
        <f t="shared" si="603"/>
        <v>1.1451875840577848</v>
      </c>
      <c r="W2571" s="22">
        <f t="shared" si="607"/>
        <v>1.2271762540872853</v>
      </c>
      <c r="Z2571" s="8" t="s">
        <v>73740</v>
      </c>
      <c r="AA2571" s="8" t="s">
        <v>69906</v>
      </c>
      <c r="AB2571" s="8" t="s">
        <v>53658</v>
      </c>
      <c r="AC2571" s="3" t="s">
        <v>37958</v>
      </c>
      <c r="AD2571" s="8" t="s">
        <v>53659</v>
      </c>
      <c r="AE2571" s="8" t="s">
        <v>48344</v>
      </c>
      <c r="AF2571" s="8" t="s">
        <v>53660</v>
      </c>
      <c r="AL2571" s="31" t="s">
        <v>20170</v>
      </c>
      <c r="AM2571" s="31" t="s">
        <v>37681</v>
      </c>
      <c r="AN2571" s="31" t="s">
        <v>37682</v>
      </c>
      <c r="AO2571" s="31" t="s">
        <v>20169</v>
      </c>
      <c r="AP2571" s="31">
        <v>12387</v>
      </c>
      <c r="AQ2571" s="31" t="s">
        <v>20168</v>
      </c>
      <c r="AR2571" s="31">
        <v>69.42</v>
      </c>
      <c r="AS2571" s="31">
        <v>257.10000000000002</v>
      </c>
      <c r="AT2571" s="31">
        <v>104.93</v>
      </c>
      <c r="AU2571" s="32">
        <f t="shared" si="608"/>
        <v>143.81666666666669</v>
      </c>
      <c r="AV2571" s="31">
        <v>93.88</v>
      </c>
      <c r="AW2571" s="31">
        <v>58.53</v>
      </c>
      <c r="AX2571" s="31">
        <v>281.39</v>
      </c>
      <c r="AY2571" s="32">
        <f t="shared" si="609"/>
        <v>144.6</v>
      </c>
      <c r="AZ2571" s="31">
        <v>353.91</v>
      </c>
      <c r="BA2571" s="31">
        <v>1160.4100000000001</v>
      </c>
      <c r="BB2571" s="31">
        <v>1038.6400000000001</v>
      </c>
      <c r="BC2571" s="32">
        <f t="shared" si="610"/>
        <v>850.98666666666668</v>
      </c>
      <c r="BD2571" s="33">
        <f t="shared" si="611"/>
        <v>5.9171630548151573</v>
      </c>
      <c r="BE2571" s="31">
        <f t="shared" si="612"/>
        <v>1.0054467493336421</v>
      </c>
      <c r="BT2571" s="5" t="s">
        <v>3454</v>
      </c>
      <c r="BU2571" s="5" t="s">
        <v>34403</v>
      </c>
      <c r="BV2571" s="5" t="s">
        <v>34404</v>
      </c>
      <c r="BW2571" s="5" t="s">
        <v>3452</v>
      </c>
      <c r="BX2571" s="5" t="s">
        <v>3451</v>
      </c>
      <c r="BY2571" s="5" t="s">
        <v>3450</v>
      </c>
      <c r="BZ2571" s="5">
        <v>4062.98</v>
      </c>
      <c r="CA2571" s="5">
        <v>4312.28</v>
      </c>
      <c r="CB2571" s="5">
        <v>4841.38</v>
      </c>
      <c r="CC2571" s="6">
        <f t="shared" si="602"/>
        <v>4405.5466666666662</v>
      </c>
      <c r="CD2571" s="5">
        <v>3584.67</v>
      </c>
      <c r="CE2571" s="5">
        <v>3445.36</v>
      </c>
      <c r="CF2571" s="5">
        <v>2477.5</v>
      </c>
      <c r="CG2571" s="6">
        <f t="shared" si="601"/>
        <v>3169.1766666666667</v>
      </c>
      <c r="CH2571" s="5">
        <v>1886.33</v>
      </c>
      <c r="CI2571" s="5">
        <v>1212.23</v>
      </c>
      <c r="CJ2571" s="5">
        <v>546.63</v>
      </c>
      <c r="CK2571" s="6">
        <f t="shared" si="615"/>
        <v>1215.0633333333333</v>
      </c>
      <c r="CL2571" s="7">
        <f t="shared" si="613"/>
        <v>0.27580307854341196</v>
      </c>
      <c r="CM2571" s="5">
        <f t="shared" si="614"/>
        <v>0.71936059391797014</v>
      </c>
      <c r="CP2571" s="8" t="s">
        <v>74040</v>
      </c>
      <c r="CQ2571" s="8" t="s">
        <v>69906</v>
      </c>
      <c r="CR2571" s="8" t="s">
        <v>54189</v>
      </c>
      <c r="CS2571" s="3" t="s">
        <v>37554</v>
      </c>
      <c r="CT2571" s="8" t="s">
        <v>54190</v>
      </c>
      <c r="CU2571" s="8" t="s">
        <v>48344</v>
      </c>
      <c r="CV2571" s="8" t="s">
        <v>54191</v>
      </c>
    </row>
    <row r="2572" spans="4:100">
      <c r="D2572" s="22" t="s">
        <v>18004</v>
      </c>
      <c r="E2572" s="22" t="s">
        <v>43149</v>
      </c>
      <c r="F2572" s="22" t="s">
        <v>43150</v>
      </c>
      <c r="G2572" s="22" t="s">
        <v>18003</v>
      </c>
      <c r="H2572" s="22">
        <v>192157</v>
      </c>
      <c r="I2572" s="22" t="s">
        <v>18002</v>
      </c>
      <c r="J2572" s="22">
        <v>2185.3200000000002</v>
      </c>
      <c r="K2572" s="22">
        <v>1693.07</v>
      </c>
      <c r="L2572" s="22">
        <v>1203.55</v>
      </c>
      <c r="M2572" s="23">
        <f t="shared" si="604"/>
        <v>1693.9800000000002</v>
      </c>
      <c r="N2572" s="22">
        <v>1695.81</v>
      </c>
      <c r="O2572" s="22">
        <v>1733.12</v>
      </c>
      <c r="P2572" s="22">
        <v>1100.45</v>
      </c>
      <c r="Q2572" s="23">
        <f t="shared" si="605"/>
        <v>1509.7933333333333</v>
      </c>
      <c r="R2572" s="22">
        <v>2797.12</v>
      </c>
      <c r="S2572" s="22">
        <v>1473.71</v>
      </c>
      <c r="T2572" s="22">
        <v>1550.39</v>
      </c>
      <c r="U2572" s="23">
        <f t="shared" si="606"/>
        <v>1940.4066666666668</v>
      </c>
      <c r="V2572" s="24">
        <f t="shared" si="603"/>
        <v>1.145472004785574</v>
      </c>
      <c r="W2572" s="22">
        <f t="shared" si="607"/>
        <v>0.89126986938059072</v>
      </c>
      <c r="Z2572" s="8" t="s">
        <v>78460</v>
      </c>
      <c r="AA2572" s="8" t="s">
        <v>69906</v>
      </c>
      <c r="AB2572" s="8" t="s">
        <v>62447</v>
      </c>
      <c r="AC2572" s="3" t="s">
        <v>38562</v>
      </c>
      <c r="AD2572" s="8" t="s">
        <v>62448</v>
      </c>
      <c r="AE2572" s="8" t="s">
        <v>48344</v>
      </c>
      <c r="AF2572" s="8" t="s">
        <v>62449</v>
      </c>
      <c r="AL2572" s="31" t="s">
        <v>17593</v>
      </c>
      <c r="AM2572" s="31" t="s">
        <v>37669</v>
      </c>
      <c r="AN2572" s="31" t="s">
        <v>37670</v>
      </c>
      <c r="AO2572" s="31" t="s">
        <v>17592</v>
      </c>
      <c r="AP2572" s="31">
        <v>53869</v>
      </c>
      <c r="AQ2572" s="31" t="s">
        <v>17591</v>
      </c>
      <c r="AR2572" s="31">
        <v>546.37</v>
      </c>
      <c r="AS2572" s="31">
        <v>47.45</v>
      </c>
      <c r="AT2572" s="31">
        <v>450.59</v>
      </c>
      <c r="AU2572" s="32">
        <f t="shared" si="608"/>
        <v>348.13666666666671</v>
      </c>
      <c r="AV2572" s="31">
        <v>1085.19</v>
      </c>
      <c r="AW2572" s="31">
        <v>813.97</v>
      </c>
      <c r="AX2572" s="31">
        <v>370.81</v>
      </c>
      <c r="AY2572" s="32">
        <f t="shared" si="609"/>
        <v>756.65666666666675</v>
      </c>
      <c r="AZ2572" s="31">
        <v>2370.7800000000002</v>
      </c>
      <c r="BA2572" s="31">
        <v>2063.56</v>
      </c>
      <c r="BB2572" s="31">
        <v>1746.03</v>
      </c>
      <c r="BC2572" s="32">
        <f t="shared" si="610"/>
        <v>2060.1233333333334</v>
      </c>
      <c r="BD2572" s="33">
        <f t="shared" si="611"/>
        <v>5.9175706858417669</v>
      </c>
      <c r="BE2572" s="31">
        <f t="shared" si="612"/>
        <v>2.1734472094292472</v>
      </c>
      <c r="BT2572" s="5" t="s">
        <v>14178</v>
      </c>
      <c r="BU2572" s="5" t="s">
        <v>46976</v>
      </c>
      <c r="BV2572" s="5" t="s">
        <v>46977</v>
      </c>
      <c r="BW2572" s="5" t="s">
        <v>14177</v>
      </c>
      <c r="BX2572" s="5">
        <v>223690</v>
      </c>
      <c r="BY2572" s="5" t="s">
        <v>14176</v>
      </c>
      <c r="BZ2572" s="5">
        <v>399.19</v>
      </c>
      <c r="CA2572" s="5">
        <v>141.44</v>
      </c>
      <c r="CB2572" s="5">
        <v>255.79</v>
      </c>
      <c r="CC2572" s="6">
        <f t="shared" si="602"/>
        <v>265.4733333333333</v>
      </c>
      <c r="CD2572" s="5">
        <v>272.33</v>
      </c>
      <c r="CE2572" s="5">
        <v>175.29</v>
      </c>
      <c r="CF2572" s="5">
        <v>287.79000000000002</v>
      </c>
      <c r="CG2572" s="6">
        <f t="shared" si="601"/>
        <v>245.13666666666668</v>
      </c>
      <c r="CH2572" s="5">
        <v>92.53</v>
      </c>
      <c r="CI2572" s="5">
        <v>87.87</v>
      </c>
      <c r="CJ2572" s="5">
        <v>39.28</v>
      </c>
      <c r="CK2572" s="6">
        <f t="shared" si="615"/>
        <v>73.226666666666674</v>
      </c>
      <c r="CL2572" s="7">
        <f t="shared" si="613"/>
        <v>0.27583435875543061</v>
      </c>
      <c r="CM2572" s="5">
        <f t="shared" si="614"/>
        <v>0.92339469124331397</v>
      </c>
      <c r="CP2572" s="8" t="s">
        <v>74041</v>
      </c>
      <c r="CQ2572" s="8" t="s">
        <v>69906</v>
      </c>
      <c r="CR2572" s="8" t="s">
        <v>54192</v>
      </c>
      <c r="CS2572" s="3" t="s">
        <v>42347</v>
      </c>
      <c r="CT2572" s="8" t="s">
        <v>54193</v>
      </c>
      <c r="CU2572" s="8" t="s">
        <v>48344</v>
      </c>
      <c r="CV2572" s="8" t="s">
        <v>54194</v>
      </c>
    </row>
    <row r="2573" spans="4:100">
      <c r="D2573" s="22" t="s">
        <v>18343</v>
      </c>
      <c r="E2573" s="22" t="s">
        <v>39426</v>
      </c>
      <c r="F2573" s="22" t="s">
        <v>39427</v>
      </c>
      <c r="G2573" s="22" t="s">
        <v>18342</v>
      </c>
      <c r="H2573" s="22">
        <v>209225</v>
      </c>
      <c r="I2573" s="22" t="s">
        <v>18341</v>
      </c>
      <c r="J2573" s="22">
        <v>95.27</v>
      </c>
      <c r="K2573" s="22">
        <v>138.77000000000001</v>
      </c>
      <c r="L2573" s="22">
        <v>295.43</v>
      </c>
      <c r="M2573" s="23">
        <f t="shared" si="604"/>
        <v>176.49</v>
      </c>
      <c r="N2573" s="22">
        <v>384.47</v>
      </c>
      <c r="O2573" s="22">
        <v>779.3</v>
      </c>
      <c r="P2573" s="22">
        <v>157.69</v>
      </c>
      <c r="Q2573" s="23">
        <f t="shared" si="605"/>
        <v>440.48666666666668</v>
      </c>
      <c r="R2573" s="22">
        <v>263.45</v>
      </c>
      <c r="S2573" s="22">
        <v>127.34</v>
      </c>
      <c r="T2573" s="22">
        <v>215.85</v>
      </c>
      <c r="U2573" s="23">
        <f t="shared" si="606"/>
        <v>202.21333333333334</v>
      </c>
      <c r="V2573" s="24">
        <f t="shared" si="603"/>
        <v>1.1457495231080137</v>
      </c>
      <c r="W2573" s="22">
        <f t="shared" si="607"/>
        <v>2.4958165712882692</v>
      </c>
      <c r="Z2573" s="8" t="s">
        <v>78461</v>
      </c>
      <c r="AA2573" s="8" t="s">
        <v>69906</v>
      </c>
      <c r="AB2573" s="8" t="s">
        <v>78462</v>
      </c>
      <c r="AC2573" s="3" t="s">
        <v>43710</v>
      </c>
      <c r="AD2573" s="8" t="s">
        <v>78463</v>
      </c>
      <c r="AE2573" s="8" t="s">
        <v>48344</v>
      </c>
      <c r="AF2573" s="8" t="s">
        <v>78464</v>
      </c>
      <c r="AL2573" s="31" t="s">
        <v>28527</v>
      </c>
      <c r="AM2573" s="31" t="s">
        <v>33779</v>
      </c>
      <c r="AN2573" s="31" t="s">
        <v>34248</v>
      </c>
      <c r="AO2573" s="31" t="s">
        <v>5966</v>
      </c>
      <c r="AP2573" s="31">
        <v>268697</v>
      </c>
      <c r="AQ2573" s="31" t="s">
        <v>5964</v>
      </c>
      <c r="AR2573" s="31">
        <v>856.27</v>
      </c>
      <c r="AS2573" s="31">
        <v>735.31</v>
      </c>
      <c r="AT2573" s="31">
        <v>621.24</v>
      </c>
      <c r="AU2573" s="32">
        <f t="shared" si="608"/>
        <v>737.60666666666657</v>
      </c>
      <c r="AV2573" s="31">
        <v>2312.4899999999998</v>
      </c>
      <c r="AW2573" s="31">
        <v>1579.51</v>
      </c>
      <c r="AX2573" s="31">
        <v>1539.51</v>
      </c>
      <c r="AY2573" s="32">
        <f t="shared" si="609"/>
        <v>1810.5033333333333</v>
      </c>
      <c r="AZ2573" s="31">
        <v>3595.57</v>
      </c>
      <c r="BA2573" s="31">
        <v>3418.64</v>
      </c>
      <c r="BB2573" s="31">
        <v>6106.2</v>
      </c>
      <c r="BC2573" s="32">
        <f t="shared" si="610"/>
        <v>4373.47</v>
      </c>
      <c r="BD2573" s="33">
        <f t="shared" si="611"/>
        <v>5.9292712466445545</v>
      </c>
      <c r="BE2573" s="31">
        <f t="shared" si="612"/>
        <v>2.4545647635144299</v>
      </c>
      <c r="BT2573" s="5" t="s">
        <v>24364</v>
      </c>
      <c r="BU2573" s="5" t="s">
        <v>41146</v>
      </c>
      <c r="BV2573" s="5" t="s">
        <v>41147</v>
      </c>
      <c r="BW2573" s="5" t="s">
        <v>24363</v>
      </c>
      <c r="BX2573" s="5">
        <v>84092</v>
      </c>
      <c r="BY2573" s="5" t="s">
        <v>24362</v>
      </c>
      <c r="BZ2573" s="5">
        <v>240.1</v>
      </c>
      <c r="CA2573" s="5">
        <v>178.53</v>
      </c>
      <c r="CB2573" s="5">
        <v>775.01</v>
      </c>
      <c r="CC2573" s="6">
        <f t="shared" si="602"/>
        <v>397.87999999999994</v>
      </c>
      <c r="CD2573" s="5">
        <v>152.87</v>
      </c>
      <c r="CE2573" s="5">
        <v>260.95</v>
      </c>
      <c r="CF2573" s="5">
        <v>118.59</v>
      </c>
      <c r="CG2573" s="6">
        <f t="shared" si="601"/>
        <v>177.47</v>
      </c>
      <c r="CH2573" s="5">
        <v>127.22</v>
      </c>
      <c r="CI2573" s="5">
        <v>136.74</v>
      </c>
      <c r="CJ2573" s="5">
        <v>65.3</v>
      </c>
      <c r="CK2573" s="6">
        <f t="shared" si="615"/>
        <v>109.75333333333334</v>
      </c>
      <c r="CL2573" s="7">
        <f t="shared" si="613"/>
        <v>0.27584531349485614</v>
      </c>
      <c r="CM2573" s="5">
        <f t="shared" si="614"/>
        <v>0.44603900673569929</v>
      </c>
      <c r="CP2573" s="8" t="s">
        <v>74042</v>
      </c>
      <c r="CQ2573" s="8" t="s">
        <v>69906</v>
      </c>
      <c r="CR2573" s="8" t="s">
        <v>54195</v>
      </c>
      <c r="CS2573" s="3" t="s">
        <v>46858</v>
      </c>
      <c r="CT2573" s="8" t="s">
        <v>54196</v>
      </c>
      <c r="CU2573" s="8" t="s">
        <v>48344</v>
      </c>
      <c r="CV2573" s="8" t="s">
        <v>54197</v>
      </c>
    </row>
    <row r="2574" spans="4:100">
      <c r="D2574" s="22" t="s">
        <v>26183</v>
      </c>
      <c r="E2574" s="22" t="s">
        <v>35858</v>
      </c>
      <c r="F2574" s="22" t="s">
        <v>35859</v>
      </c>
      <c r="G2574" s="22" t="s">
        <v>26182</v>
      </c>
      <c r="H2574" s="22">
        <v>71805</v>
      </c>
      <c r="I2574" s="22" t="s">
        <v>26181</v>
      </c>
      <c r="J2574" s="22">
        <v>2156.2399999999998</v>
      </c>
      <c r="K2574" s="22">
        <v>2550.41</v>
      </c>
      <c r="L2574" s="22">
        <v>2440.0100000000002</v>
      </c>
      <c r="M2574" s="23">
        <f t="shared" si="604"/>
        <v>2382.2199999999998</v>
      </c>
      <c r="N2574" s="22">
        <v>2047.94</v>
      </c>
      <c r="O2574" s="22">
        <v>2130.8000000000002</v>
      </c>
      <c r="P2574" s="22">
        <v>1519.98</v>
      </c>
      <c r="Q2574" s="23">
        <f t="shared" si="605"/>
        <v>1899.573333333333</v>
      </c>
      <c r="R2574" s="22">
        <v>2408.96</v>
      </c>
      <c r="S2574" s="22">
        <v>2738.3</v>
      </c>
      <c r="T2574" s="22">
        <v>3041.41</v>
      </c>
      <c r="U2574" s="23">
        <f t="shared" si="606"/>
        <v>2729.5566666666668</v>
      </c>
      <c r="V2574" s="24">
        <f t="shared" si="603"/>
        <v>1.145803774070685</v>
      </c>
      <c r="W2574" s="22">
        <f t="shared" si="607"/>
        <v>0.7973962662278602</v>
      </c>
      <c r="Z2574" s="8" t="s">
        <v>78465</v>
      </c>
      <c r="AA2574" s="8" t="s">
        <v>69906</v>
      </c>
      <c r="AB2574" s="8" t="s">
        <v>62450</v>
      </c>
      <c r="AC2574" s="3" t="s">
        <v>33505</v>
      </c>
      <c r="AD2574" s="8" t="s">
        <v>62451</v>
      </c>
      <c r="AE2574" s="8" t="s">
        <v>48344</v>
      </c>
      <c r="AF2574" s="8" t="s">
        <v>62452</v>
      </c>
      <c r="AL2574" s="31" t="s">
        <v>13266</v>
      </c>
      <c r="AM2574" s="31" t="s">
        <v>35860</v>
      </c>
      <c r="AN2574" s="31" t="s">
        <v>35861</v>
      </c>
      <c r="AO2574" s="31" t="s">
        <v>13265</v>
      </c>
      <c r="AP2574" s="31">
        <v>213326</v>
      </c>
      <c r="AQ2574" s="31" t="s">
        <v>13264</v>
      </c>
      <c r="AR2574" s="31">
        <v>362.98</v>
      </c>
      <c r="AS2574" s="31">
        <v>324.91000000000003</v>
      </c>
      <c r="AT2574" s="31">
        <v>233.91</v>
      </c>
      <c r="AU2574" s="32">
        <f t="shared" si="608"/>
        <v>307.26666666666671</v>
      </c>
      <c r="AV2574" s="31">
        <v>651.27</v>
      </c>
      <c r="AW2574" s="31">
        <v>291.83</v>
      </c>
      <c r="AX2574" s="31">
        <v>1265.69</v>
      </c>
      <c r="AY2574" s="32">
        <f t="shared" si="609"/>
        <v>736.26333333333332</v>
      </c>
      <c r="AZ2574" s="31">
        <v>1481.59</v>
      </c>
      <c r="BA2574" s="31">
        <v>2108.16</v>
      </c>
      <c r="BB2574" s="31">
        <v>1876.33</v>
      </c>
      <c r="BC2574" s="32">
        <f t="shared" si="610"/>
        <v>1822.0266666666666</v>
      </c>
      <c r="BD2574" s="33">
        <f t="shared" si="611"/>
        <v>5.9297895422000426</v>
      </c>
      <c r="BE2574" s="31">
        <f t="shared" si="612"/>
        <v>2.3961705359080057</v>
      </c>
      <c r="BT2574" s="5" t="s">
        <v>30714</v>
      </c>
      <c r="BU2574" s="5" t="s">
        <v>40961</v>
      </c>
      <c r="BV2574" s="5" t="s">
        <v>40962</v>
      </c>
      <c r="BW2574" s="5" t="s">
        <v>10738</v>
      </c>
      <c r="BX2574" s="5">
        <v>66999</v>
      </c>
      <c r="BY2574" s="5" t="s">
        <v>10737</v>
      </c>
      <c r="BZ2574" s="5">
        <v>4767.2700000000004</v>
      </c>
      <c r="CA2574" s="5">
        <v>5197.08</v>
      </c>
      <c r="CB2574" s="5">
        <v>4221.4399999999996</v>
      </c>
      <c r="CC2574" s="6">
        <f t="shared" si="602"/>
        <v>4728.5966666666673</v>
      </c>
      <c r="CD2574" s="5">
        <v>4340.24</v>
      </c>
      <c r="CE2574" s="5">
        <v>4993.9399999999996</v>
      </c>
      <c r="CF2574" s="5">
        <v>3048.53</v>
      </c>
      <c r="CG2574" s="6">
        <f t="shared" si="601"/>
        <v>4127.5700000000006</v>
      </c>
      <c r="CH2574" s="5">
        <v>1896.31</v>
      </c>
      <c r="CI2574" s="5">
        <v>1407.21</v>
      </c>
      <c r="CJ2574" s="5">
        <v>611.6</v>
      </c>
      <c r="CK2574" s="6">
        <f t="shared" si="615"/>
        <v>1305.04</v>
      </c>
      <c r="CL2574" s="7">
        <f t="shared" si="613"/>
        <v>0.27598885927396355</v>
      </c>
      <c r="CM2574" s="5">
        <f t="shared" si="614"/>
        <v>0.87289534104198641</v>
      </c>
      <c r="CP2574" s="8" t="s">
        <v>74043</v>
      </c>
      <c r="CQ2574" s="8" t="s">
        <v>69906</v>
      </c>
      <c r="CR2574" s="8" t="s">
        <v>54198</v>
      </c>
      <c r="CS2574" s="3" t="s">
        <v>35949</v>
      </c>
      <c r="CT2574" s="8" t="s">
        <v>54199</v>
      </c>
      <c r="CU2574" s="8" t="s">
        <v>48344</v>
      </c>
      <c r="CV2574" s="8" t="s">
        <v>54200</v>
      </c>
    </row>
    <row r="2575" spans="4:100">
      <c r="D2575" s="22" t="s">
        <v>26385</v>
      </c>
      <c r="E2575" s="22" t="s">
        <v>47385</v>
      </c>
      <c r="F2575" s="22" t="s">
        <v>47386</v>
      </c>
      <c r="G2575" s="22" t="s">
        <v>26384</v>
      </c>
      <c r="H2575" s="22">
        <v>56050</v>
      </c>
      <c r="I2575" s="22" t="s">
        <v>26383</v>
      </c>
      <c r="J2575" s="22">
        <v>388.12</v>
      </c>
      <c r="K2575" s="22">
        <v>185.37</v>
      </c>
      <c r="L2575" s="22">
        <v>76.86</v>
      </c>
      <c r="M2575" s="23">
        <f t="shared" si="604"/>
        <v>216.78333333333333</v>
      </c>
      <c r="N2575" s="22">
        <v>178.14</v>
      </c>
      <c r="O2575" s="22">
        <v>225.15</v>
      </c>
      <c r="P2575" s="22">
        <v>197.03</v>
      </c>
      <c r="Q2575" s="23">
        <f t="shared" si="605"/>
        <v>200.10666666666665</v>
      </c>
      <c r="R2575" s="22">
        <v>136.52000000000001</v>
      </c>
      <c r="S2575" s="22">
        <v>426.58</v>
      </c>
      <c r="T2575" s="22">
        <v>182.13</v>
      </c>
      <c r="U2575" s="23">
        <f t="shared" si="606"/>
        <v>248.41</v>
      </c>
      <c r="V2575" s="24">
        <f t="shared" si="603"/>
        <v>1.1458906742523256</v>
      </c>
      <c r="W2575" s="22">
        <f t="shared" si="607"/>
        <v>0.923072191896671</v>
      </c>
      <c r="Z2575" s="8" t="s">
        <v>73156</v>
      </c>
      <c r="AA2575" s="8" t="s">
        <v>69906</v>
      </c>
      <c r="AB2575" s="8" t="s">
        <v>62453</v>
      </c>
      <c r="AC2575" s="3" t="s">
        <v>33521</v>
      </c>
      <c r="AD2575" s="8" t="s">
        <v>62454</v>
      </c>
      <c r="AE2575" s="8" t="s">
        <v>48344</v>
      </c>
      <c r="AF2575" s="8" t="s">
        <v>62455</v>
      </c>
      <c r="AL2575" s="31" t="s">
        <v>2188</v>
      </c>
      <c r="AM2575" s="31" t="s">
        <v>44915</v>
      </c>
      <c r="AN2575" s="31" t="s">
        <v>44916</v>
      </c>
      <c r="AO2575" s="31" t="s">
        <v>2187</v>
      </c>
      <c r="AP2575" s="31">
        <v>70571</v>
      </c>
      <c r="AQ2575" s="31" t="s">
        <v>2186</v>
      </c>
      <c r="AR2575" s="31">
        <v>84.43</v>
      </c>
      <c r="AS2575" s="31">
        <v>21.24</v>
      </c>
      <c r="AT2575" s="31">
        <v>63.83</v>
      </c>
      <c r="AU2575" s="32">
        <f t="shared" si="608"/>
        <v>56.5</v>
      </c>
      <c r="AV2575" s="31">
        <v>61.19</v>
      </c>
      <c r="AW2575" s="31">
        <v>54.83</v>
      </c>
      <c r="AX2575" s="31">
        <v>14.51</v>
      </c>
      <c r="AY2575" s="32">
        <f t="shared" si="609"/>
        <v>43.51</v>
      </c>
      <c r="AZ2575" s="31">
        <v>352.2</v>
      </c>
      <c r="BA2575" s="31">
        <v>202.7</v>
      </c>
      <c r="BB2575" s="31">
        <v>450.36</v>
      </c>
      <c r="BC2575" s="32">
        <f t="shared" si="610"/>
        <v>335.08666666666664</v>
      </c>
      <c r="BD2575" s="33">
        <f t="shared" si="611"/>
        <v>5.9307374631268432</v>
      </c>
      <c r="BE2575" s="31">
        <f t="shared" si="612"/>
        <v>0.77008849557522119</v>
      </c>
      <c r="BT2575" s="5" t="s">
        <v>28400</v>
      </c>
      <c r="BU2575" s="5" t="s">
        <v>36143</v>
      </c>
      <c r="BV2575" s="5" t="s">
        <v>36144</v>
      </c>
      <c r="BW2575" s="5" t="s">
        <v>28399</v>
      </c>
      <c r="BX2575" s="5">
        <v>11804</v>
      </c>
      <c r="BY2575" s="5" t="s">
        <v>28398</v>
      </c>
      <c r="BZ2575" s="5">
        <v>427.42</v>
      </c>
      <c r="CA2575" s="5">
        <v>124.38</v>
      </c>
      <c r="CB2575" s="5">
        <v>972.87</v>
      </c>
      <c r="CC2575" s="6">
        <f t="shared" si="602"/>
        <v>508.22333333333336</v>
      </c>
      <c r="CD2575" s="5">
        <v>192.45</v>
      </c>
      <c r="CE2575" s="5">
        <v>204.53</v>
      </c>
      <c r="CF2575" s="5">
        <v>384.64</v>
      </c>
      <c r="CG2575" s="6">
        <f t="shared" si="601"/>
        <v>260.54000000000002</v>
      </c>
      <c r="CH2575" s="5">
        <v>151.91</v>
      </c>
      <c r="CI2575" s="5">
        <v>93.32</v>
      </c>
      <c r="CJ2575" s="5">
        <v>175.6</v>
      </c>
      <c r="CK2575" s="6">
        <f t="shared" si="615"/>
        <v>140.27666666666667</v>
      </c>
      <c r="CL2575" s="7">
        <f t="shared" si="613"/>
        <v>0.27601382594266299</v>
      </c>
      <c r="CM2575" s="5">
        <f t="shared" si="614"/>
        <v>0.51264863872182176</v>
      </c>
      <c r="CP2575" s="8" t="s">
        <v>74044</v>
      </c>
      <c r="CQ2575" s="8" t="s">
        <v>69906</v>
      </c>
      <c r="CR2575" s="8" t="s">
        <v>54201</v>
      </c>
      <c r="CS2575" s="3" t="s">
        <v>44451</v>
      </c>
      <c r="CT2575" s="8" t="s">
        <v>54202</v>
      </c>
      <c r="CU2575" s="8" t="s">
        <v>48344</v>
      </c>
      <c r="CV2575" s="8" t="s">
        <v>54203</v>
      </c>
    </row>
    <row r="2576" spans="4:100">
      <c r="D2576" s="22" t="s">
        <v>6584</v>
      </c>
      <c r="E2576" s="22" t="s">
        <v>39513</v>
      </c>
      <c r="F2576" s="22" t="s">
        <v>39514</v>
      </c>
      <c r="G2576" s="22" t="s">
        <v>6583</v>
      </c>
      <c r="H2576" s="22">
        <v>17533</v>
      </c>
      <c r="I2576" s="22" t="s">
        <v>6582</v>
      </c>
      <c r="J2576" s="22">
        <v>235.27</v>
      </c>
      <c r="K2576" s="22">
        <v>86.83</v>
      </c>
      <c r="L2576" s="22">
        <v>451.33</v>
      </c>
      <c r="M2576" s="23">
        <f t="shared" si="604"/>
        <v>257.81</v>
      </c>
      <c r="N2576" s="22">
        <v>153.16999999999999</v>
      </c>
      <c r="O2576" s="22">
        <v>85.79</v>
      </c>
      <c r="P2576" s="22">
        <v>77.040000000000006</v>
      </c>
      <c r="Q2576" s="23">
        <f t="shared" si="605"/>
        <v>105.33333333333333</v>
      </c>
      <c r="R2576" s="22">
        <v>227.11</v>
      </c>
      <c r="S2576" s="22">
        <v>358.95</v>
      </c>
      <c r="T2576" s="22">
        <v>300.51</v>
      </c>
      <c r="U2576" s="23">
        <f t="shared" si="606"/>
        <v>295.52333333333331</v>
      </c>
      <c r="V2576" s="24">
        <f t="shared" si="603"/>
        <v>1.1462834387080925</v>
      </c>
      <c r="W2576" s="22">
        <f t="shared" si="607"/>
        <v>0.40856961845286577</v>
      </c>
      <c r="Z2576" s="8" t="s">
        <v>78466</v>
      </c>
      <c r="AA2576" s="8" t="s">
        <v>69906</v>
      </c>
      <c r="AB2576" s="8" t="s">
        <v>62456</v>
      </c>
      <c r="AC2576" s="3" t="s">
        <v>42999</v>
      </c>
      <c r="AD2576" s="8" t="s">
        <v>62457</v>
      </c>
      <c r="AE2576" s="8" t="s">
        <v>48344</v>
      </c>
      <c r="AF2576" s="8" t="s">
        <v>62458</v>
      </c>
      <c r="AL2576" s="31" t="s">
        <v>26781</v>
      </c>
      <c r="AM2576" s="31" t="s">
        <v>37282</v>
      </c>
      <c r="AN2576" s="31" t="s">
        <v>37283</v>
      </c>
      <c r="AO2576" s="31" t="s">
        <v>26779</v>
      </c>
      <c r="AP2576" s="31">
        <v>67463</v>
      </c>
      <c r="AQ2576" s="31" t="s">
        <v>26778</v>
      </c>
      <c r="AR2576" s="31">
        <v>16.71</v>
      </c>
      <c r="AS2576" s="31">
        <v>8.49</v>
      </c>
      <c r="AT2576" s="31">
        <v>77.73</v>
      </c>
      <c r="AU2576" s="32">
        <f t="shared" si="608"/>
        <v>34.31</v>
      </c>
      <c r="AV2576" s="31">
        <v>53.92</v>
      </c>
      <c r="AW2576" s="31">
        <v>78.489999999999995</v>
      </c>
      <c r="AX2576" s="31">
        <v>68.81</v>
      </c>
      <c r="AY2576" s="32">
        <f t="shared" si="609"/>
        <v>67.073333333333338</v>
      </c>
      <c r="AZ2576" s="31">
        <v>155.58000000000001</v>
      </c>
      <c r="BA2576" s="31">
        <v>170.48</v>
      </c>
      <c r="BB2576" s="31">
        <v>285.26</v>
      </c>
      <c r="BC2576" s="32">
        <f t="shared" si="610"/>
        <v>203.77333333333331</v>
      </c>
      <c r="BD2576" s="33">
        <f t="shared" si="611"/>
        <v>5.9391819683279889</v>
      </c>
      <c r="BE2576" s="31">
        <f t="shared" si="612"/>
        <v>1.9549208199747401</v>
      </c>
      <c r="BT2576" s="5" t="s">
        <v>10781</v>
      </c>
      <c r="BU2576" s="5" t="s">
        <v>37765</v>
      </c>
      <c r="BV2576" s="5" t="s">
        <v>37766</v>
      </c>
      <c r="BW2576" s="5" t="s">
        <v>10780</v>
      </c>
      <c r="BX2576" s="5">
        <v>103963</v>
      </c>
      <c r="BY2576" s="5" t="s">
        <v>10779</v>
      </c>
      <c r="BZ2576" s="5">
        <v>1890.8</v>
      </c>
      <c r="CA2576" s="5">
        <v>1627.51</v>
      </c>
      <c r="CB2576" s="5">
        <v>597.66999999999996</v>
      </c>
      <c r="CC2576" s="6">
        <f t="shared" si="602"/>
        <v>1371.9933333333331</v>
      </c>
      <c r="CD2576" s="5">
        <v>1009.46</v>
      </c>
      <c r="CE2576" s="5">
        <v>639.14</v>
      </c>
      <c r="CF2576" s="5">
        <v>955.26</v>
      </c>
      <c r="CG2576" s="6">
        <f t="shared" ref="CG2576:CG2639" si="616">+AVERAGE(CD2576:CF2576)</f>
        <v>867.95333333333326</v>
      </c>
      <c r="CH2576" s="5">
        <v>401.71</v>
      </c>
      <c r="CI2576" s="5">
        <v>512.80999999999995</v>
      </c>
      <c r="CJ2576" s="5">
        <v>222.92</v>
      </c>
      <c r="CK2576" s="6">
        <f t="shared" si="615"/>
        <v>379.1466666666667</v>
      </c>
      <c r="CL2576" s="7">
        <f t="shared" si="613"/>
        <v>0.27634730975369176</v>
      </c>
      <c r="CM2576" s="5">
        <f t="shared" si="614"/>
        <v>0.63262212158465303</v>
      </c>
      <c r="CP2576" s="8" t="s">
        <v>74045</v>
      </c>
      <c r="CQ2576" s="8" t="s">
        <v>69906</v>
      </c>
      <c r="CR2576" s="8" t="s">
        <v>55303</v>
      </c>
      <c r="CS2576" s="3" t="s">
        <v>37815</v>
      </c>
      <c r="CT2576" s="8" t="s">
        <v>55304</v>
      </c>
      <c r="CU2576" s="8" t="s">
        <v>48344</v>
      </c>
      <c r="CV2576" s="8" t="s">
        <v>55305</v>
      </c>
    </row>
    <row r="2577" spans="4:100">
      <c r="D2577" s="22" t="s">
        <v>27074</v>
      </c>
      <c r="E2577" s="22" t="s">
        <v>38692</v>
      </c>
      <c r="F2577" s="22" t="s">
        <v>38693</v>
      </c>
      <c r="G2577" s="22" t="s">
        <v>27073</v>
      </c>
      <c r="H2577" s="22">
        <v>17174</v>
      </c>
      <c r="I2577" s="22" t="s">
        <v>27072</v>
      </c>
      <c r="J2577" s="22">
        <v>252.49</v>
      </c>
      <c r="K2577" s="22">
        <v>176.63</v>
      </c>
      <c r="L2577" s="22">
        <v>147.77000000000001</v>
      </c>
      <c r="M2577" s="23">
        <f t="shared" si="604"/>
        <v>192.29666666666665</v>
      </c>
      <c r="N2577" s="22">
        <v>499.11</v>
      </c>
      <c r="O2577" s="22">
        <v>276.10000000000002</v>
      </c>
      <c r="P2577" s="22">
        <v>216.34</v>
      </c>
      <c r="Q2577" s="23">
        <f t="shared" si="605"/>
        <v>330.51666666666671</v>
      </c>
      <c r="R2577" s="22">
        <v>380.74</v>
      </c>
      <c r="S2577" s="22">
        <v>86.18</v>
      </c>
      <c r="T2577" s="22">
        <v>194.86</v>
      </c>
      <c r="U2577" s="23">
        <f t="shared" si="606"/>
        <v>220.59333333333333</v>
      </c>
      <c r="V2577" s="24">
        <f t="shared" si="603"/>
        <v>1.1471511033299244</v>
      </c>
      <c r="W2577" s="22">
        <f t="shared" si="607"/>
        <v>1.7187852103520604</v>
      </c>
      <c r="Z2577" s="8" t="s">
        <v>78467</v>
      </c>
      <c r="AA2577" s="8" t="s">
        <v>69906</v>
      </c>
      <c r="AB2577" s="8" t="s">
        <v>78468</v>
      </c>
      <c r="AC2577" s="3" t="s">
        <v>38306</v>
      </c>
      <c r="AD2577" s="8" t="s">
        <v>78469</v>
      </c>
      <c r="AE2577" s="8" t="s">
        <v>48344</v>
      </c>
      <c r="AF2577" s="8" t="s">
        <v>78470</v>
      </c>
      <c r="AL2577" s="31" t="s">
        <v>21040</v>
      </c>
      <c r="AM2577" s="31" t="s">
        <v>36365</v>
      </c>
      <c r="AN2577" s="31" t="s">
        <v>36366</v>
      </c>
      <c r="AO2577" s="31" t="s">
        <v>21039</v>
      </c>
      <c r="AP2577" s="31">
        <v>67420</v>
      </c>
      <c r="AQ2577" s="31" t="s">
        <v>21038</v>
      </c>
      <c r="AR2577" s="31">
        <v>147.63</v>
      </c>
      <c r="AS2577" s="31">
        <v>578.55999999999995</v>
      </c>
      <c r="AT2577" s="31">
        <v>20.440000000000001</v>
      </c>
      <c r="AU2577" s="32">
        <f t="shared" si="608"/>
        <v>248.87666666666667</v>
      </c>
      <c r="AV2577" s="31">
        <v>458.23</v>
      </c>
      <c r="AW2577" s="31">
        <v>1288.0999999999999</v>
      </c>
      <c r="AX2577" s="31">
        <v>167.71</v>
      </c>
      <c r="AY2577" s="32">
        <f t="shared" si="609"/>
        <v>638.01333333333332</v>
      </c>
      <c r="AZ2577" s="31">
        <v>1386.15</v>
      </c>
      <c r="BA2577" s="31">
        <v>1441.86</v>
      </c>
      <c r="BB2577" s="31">
        <v>1607.21</v>
      </c>
      <c r="BC2577" s="32">
        <f t="shared" si="610"/>
        <v>1478.4066666666668</v>
      </c>
      <c r="BD2577" s="33">
        <f t="shared" si="611"/>
        <v>5.9403184977833741</v>
      </c>
      <c r="BE2577" s="31">
        <f t="shared" si="612"/>
        <v>2.5635723182834873</v>
      </c>
      <c r="BT2577" s="5" t="s">
        <v>6867</v>
      </c>
      <c r="BU2577" s="5" t="s">
        <v>38965</v>
      </c>
      <c r="BV2577" s="5" t="s">
        <v>38966</v>
      </c>
      <c r="BW2577" s="5" t="s">
        <v>6866</v>
      </c>
      <c r="BX2577" s="5">
        <v>18973</v>
      </c>
      <c r="BY2577" s="5" t="s">
        <v>6865</v>
      </c>
      <c r="BZ2577" s="5">
        <v>649.63</v>
      </c>
      <c r="CA2577" s="5">
        <v>140.44999999999999</v>
      </c>
      <c r="CB2577" s="5">
        <v>185.67</v>
      </c>
      <c r="CC2577" s="6">
        <f t="shared" si="602"/>
        <v>325.24999999999994</v>
      </c>
      <c r="CD2577" s="5">
        <v>83.12</v>
      </c>
      <c r="CE2577" s="5">
        <v>49.55</v>
      </c>
      <c r="CF2577" s="5">
        <v>83.06</v>
      </c>
      <c r="CG2577" s="6">
        <f t="shared" si="616"/>
        <v>71.910000000000011</v>
      </c>
      <c r="CH2577" s="5">
        <v>198.06</v>
      </c>
      <c r="CI2577" s="5">
        <v>22.72</v>
      </c>
      <c r="CJ2577" s="5">
        <v>48.93</v>
      </c>
      <c r="CK2577" s="6">
        <f t="shared" si="615"/>
        <v>89.903333333333322</v>
      </c>
      <c r="CL2577" s="7">
        <f t="shared" si="613"/>
        <v>0.27641301562900333</v>
      </c>
      <c r="CM2577" s="5">
        <f t="shared" si="614"/>
        <v>0.22109146810146049</v>
      </c>
      <c r="CP2577" s="8" t="s">
        <v>74046</v>
      </c>
      <c r="CQ2577" s="8" t="s">
        <v>69906</v>
      </c>
      <c r="CR2577" s="8" t="s">
        <v>74047</v>
      </c>
      <c r="CS2577" s="3" t="s">
        <v>74048</v>
      </c>
      <c r="CT2577" s="8" t="s">
        <v>74049</v>
      </c>
      <c r="CU2577" s="8" t="s">
        <v>48393</v>
      </c>
      <c r="CV2577" s="8" t="s">
        <v>74050</v>
      </c>
    </row>
    <row r="2578" spans="4:100">
      <c r="D2578" s="22" t="s">
        <v>26038</v>
      </c>
      <c r="E2578" s="22" t="s">
        <v>36399</v>
      </c>
      <c r="F2578" s="22" t="s">
        <v>36400</v>
      </c>
      <c r="G2578" s="22" t="s">
        <v>26036</v>
      </c>
      <c r="H2578" s="22">
        <v>13838</v>
      </c>
      <c r="I2578" s="22" t="s">
        <v>26035</v>
      </c>
      <c r="J2578" s="22">
        <v>307.43</v>
      </c>
      <c r="K2578" s="22">
        <v>224.3</v>
      </c>
      <c r="L2578" s="22">
        <v>218.13</v>
      </c>
      <c r="M2578" s="23">
        <f t="shared" si="604"/>
        <v>249.95333333333335</v>
      </c>
      <c r="N2578" s="22">
        <v>217.78</v>
      </c>
      <c r="O2578" s="22">
        <v>589.1</v>
      </c>
      <c r="P2578" s="22">
        <v>520.19000000000005</v>
      </c>
      <c r="Q2578" s="23">
        <f t="shared" si="605"/>
        <v>442.35666666666674</v>
      </c>
      <c r="R2578" s="22">
        <v>200.17</v>
      </c>
      <c r="S2578" s="22">
        <v>357.52</v>
      </c>
      <c r="T2578" s="22">
        <v>302.63</v>
      </c>
      <c r="U2578" s="23">
        <f t="shared" si="606"/>
        <v>286.77333333333331</v>
      </c>
      <c r="V2578" s="24">
        <f t="shared" si="603"/>
        <v>1.1473074973995143</v>
      </c>
      <c r="W2578" s="22">
        <f t="shared" si="607"/>
        <v>1.7697570213106448</v>
      </c>
      <c r="Z2578" s="8" t="s">
        <v>78471</v>
      </c>
      <c r="AA2578" s="8" t="s">
        <v>69906</v>
      </c>
      <c r="AB2578" s="8" t="s">
        <v>78472</v>
      </c>
      <c r="AC2578" s="3" t="s">
        <v>46537</v>
      </c>
      <c r="AD2578" s="8" t="s">
        <v>78473</v>
      </c>
      <c r="AE2578" s="8" t="s">
        <v>48344</v>
      </c>
      <c r="AF2578" s="8" t="s">
        <v>78474</v>
      </c>
      <c r="AL2578" s="31" t="s">
        <v>23072</v>
      </c>
      <c r="AM2578" s="31" t="s">
        <v>36616</v>
      </c>
      <c r="AN2578" s="31" t="s">
        <v>36617</v>
      </c>
      <c r="AO2578" s="31" t="s">
        <v>23070</v>
      </c>
      <c r="AP2578" s="31">
        <v>71435</v>
      </c>
      <c r="AQ2578" s="31" t="s">
        <v>23069</v>
      </c>
      <c r="AR2578" s="31">
        <v>320.29000000000002</v>
      </c>
      <c r="AS2578" s="31">
        <v>88.77</v>
      </c>
      <c r="AT2578" s="31">
        <v>68.83</v>
      </c>
      <c r="AU2578" s="32">
        <f t="shared" si="608"/>
        <v>159.29666666666665</v>
      </c>
      <c r="AV2578" s="31">
        <v>410.13</v>
      </c>
      <c r="AW2578" s="31">
        <v>257.29000000000002</v>
      </c>
      <c r="AX2578" s="31">
        <v>345.13</v>
      </c>
      <c r="AY2578" s="32">
        <f t="shared" si="609"/>
        <v>337.51666666666671</v>
      </c>
      <c r="AZ2578" s="31">
        <v>1075</v>
      </c>
      <c r="BA2578" s="31">
        <v>827.03</v>
      </c>
      <c r="BB2578" s="31">
        <v>938.39</v>
      </c>
      <c r="BC2578" s="32">
        <f t="shared" si="610"/>
        <v>946.80666666666673</v>
      </c>
      <c r="BD2578" s="33">
        <f t="shared" si="611"/>
        <v>5.9436690451777618</v>
      </c>
      <c r="BE2578" s="31">
        <f t="shared" si="612"/>
        <v>2.1187930276841955</v>
      </c>
      <c r="BT2578" s="5" t="s">
        <v>19468</v>
      </c>
      <c r="BU2578" s="5" t="s">
        <v>40522</v>
      </c>
      <c r="BV2578" s="5" t="s">
        <v>40523</v>
      </c>
      <c r="BW2578" s="5" t="s">
        <v>19467</v>
      </c>
      <c r="BX2578" s="5">
        <v>227699</v>
      </c>
      <c r="BY2578" s="5" t="s">
        <v>19466</v>
      </c>
      <c r="BZ2578" s="5">
        <v>1438.94</v>
      </c>
      <c r="CA2578" s="5">
        <v>847.56</v>
      </c>
      <c r="CB2578" s="5">
        <v>1765.97</v>
      </c>
      <c r="CC2578" s="6">
        <f t="shared" si="602"/>
        <v>1350.8233333333335</v>
      </c>
      <c r="CD2578" s="5">
        <v>1328.1</v>
      </c>
      <c r="CE2578" s="5">
        <v>892.67</v>
      </c>
      <c r="CF2578" s="5">
        <v>949.72</v>
      </c>
      <c r="CG2578" s="6">
        <f t="shared" si="616"/>
        <v>1056.83</v>
      </c>
      <c r="CH2578" s="5">
        <v>325.36</v>
      </c>
      <c r="CI2578" s="5">
        <v>464.53</v>
      </c>
      <c r="CJ2578" s="5">
        <v>330.9</v>
      </c>
      <c r="CK2578" s="6">
        <f t="shared" si="615"/>
        <v>373.59666666666664</v>
      </c>
      <c r="CL2578" s="7">
        <f t="shared" si="613"/>
        <v>0.2765695982943735</v>
      </c>
      <c r="CM2578" s="5">
        <f t="shared" si="614"/>
        <v>0.78235989408928364</v>
      </c>
      <c r="CP2578" s="8" t="s">
        <v>74051</v>
      </c>
      <c r="CQ2578" s="8" t="s">
        <v>69906</v>
      </c>
      <c r="CR2578" s="8" t="s">
        <v>74052</v>
      </c>
      <c r="CS2578" s="3" t="s">
        <v>74053</v>
      </c>
      <c r="CT2578" s="8" t="s">
        <v>74054</v>
      </c>
      <c r="CU2578" s="8" t="s">
        <v>48344</v>
      </c>
      <c r="CV2578" s="8" t="s">
        <v>74055</v>
      </c>
    </row>
    <row r="2579" spans="4:100">
      <c r="D2579" s="22" t="s">
        <v>25933</v>
      </c>
      <c r="E2579" s="22" t="s">
        <v>34551</v>
      </c>
      <c r="F2579" s="22" t="s">
        <v>34552</v>
      </c>
      <c r="G2579" s="22" t="s">
        <v>25932</v>
      </c>
      <c r="H2579" s="22">
        <v>80286</v>
      </c>
      <c r="I2579" s="22" t="s">
        <v>25931</v>
      </c>
      <c r="J2579" s="22">
        <v>989.45</v>
      </c>
      <c r="K2579" s="22">
        <v>821.35</v>
      </c>
      <c r="L2579" s="22">
        <v>1051.54</v>
      </c>
      <c r="M2579" s="23">
        <f t="shared" si="604"/>
        <v>954.11333333333334</v>
      </c>
      <c r="N2579" s="22">
        <v>755.21</v>
      </c>
      <c r="O2579" s="22">
        <v>723.41</v>
      </c>
      <c r="P2579" s="22">
        <v>480.84</v>
      </c>
      <c r="Q2579" s="23">
        <f t="shared" si="605"/>
        <v>653.15333333333331</v>
      </c>
      <c r="R2579" s="22">
        <v>1232.33</v>
      </c>
      <c r="S2579" s="22">
        <v>867.01</v>
      </c>
      <c r="T2579" s="22">
        <v>1184.92</v>
      </c>
      <c r="U2579" s="23">
        <f t="shared" si="606"/>
        <v>1094.7533333333333</v>
      </c>
      <c r="V2579" s="24">
        <f t="shared" si="603"/>
        <v>1.1474038723561841</v>
      </c>
      <c r="W2579" s="22">
        <f t="shared" si="607"/>
        <v>0.68456577485553771</v>
      </c>
      <c r="Z2579" s="8" t="s">
        <v>78475</v>
      </c>
      <c r="AA2579" s="8" t="s">
        <v>69906</v>
      </c>
      <c r="AB2579" s="8" t="s">
        <v>62459</v>
      </c>
      <c r="AC2579" s="3" t="s">
        <v>36087</v>
      </c>
      <c r="AD2579" s="8" t="s">
        <v>62460</v>
      </c>
      <c r="AE2579" s="8" t="s">
        <v>48344</v>
      </c>
      <c r="AF2579" s="8" t="s">
        <v>62461</v>
      </c>
      <c r="AL2579" s="31" t="s">
        <v>7369</v>
      </c>
      <c r="AM2579" s="31" t="s">
        <v>43177</v>
      </c>
      <c r="AN2579" s="31" t="s">
        <v>43178</v>
      </c>
      <c r="AO2579" s="31" t="s">
        <v>7368</v>
      </c>
      <c r="AP2579" s="31">
        <v>19664</v>
      </c>
      <c r="AQ2579" s="31" t="s">
        <v>7367</v>
      </c>
      <c r="AR2579" s="31">
        <v>28.46</v>
      </c>
      <c r="AS2579" s="31">
        <v>51.18</v>
      </c>
      <c r="AT2579" s="31">
        <v>22.86</v>
      </c>
      <c r="AU2579" s="32">
        <f t="shared" si="608"/>
        <v>34.166666666666664</v>
      </c>
      <c r="AV2579" s="31">
        <v>120.66</v>
      </c>
      <c r="AW2579" s="31">
        <v>51.81</v>
      </c>
      <c r="AX2579" s="31">
        <v>11.93</v>
      </c>
      <c r="AY2579" s="32">
        <f t="shared" si="609"/>
        <v>61.466666666666669</v>
      </c>
      <c r="AZ2579" s="31">
        <v>192.19</v>
      </c>
      <c r="BA2579" s="31">
        <v>258.52</v>
      </c>
      <c r="BB2579" s="31">
        <v>159</v>
      </c>
      <c r="BC2579" s="32">
        <f t="shared" si="610"/>
        <v>203.23666666666668</v>
      </c>
      <c r="BD2579" s="33">
        <f t="shared" si="611"/>
        <v>5.9483902439024394</v>
      </c>
      <c r="BE2579" s="31">
        <f t="shared" si="612"/>
        <v>1.7990243902439027</v>
      </c>
      <c r="BT2579" s="5" t="s">
        <v>16926</v>
      </c>
      <c r="BU2579" s="5" t="s">
        <v>45040</v>
      </c>
      <c r="BV2579" s="5" t="s">
        <v>45041</v>
      </c>
      <c r="BW2579" s="5" t="s">
        <v>16925</v>
      </c>
      <c r="BX2579" s="5">
        <v>71869</v>
      </c>
      <c r="BY2579" s="5" t="s">
        <v>16924</v>
      </c>
      <c r="BZ2579" s="5">
        <v>723.97</v>
      </c>
      <c r="CA2579" s="5">
        <v>162.74</v>
      </c>
      <c r="CB2579" s="5">
        <v>297.20999999999998</v>
      </c>
      <c r="CC2579" s="6">
        <f t="shared" ref="CC2579:CC2642" si="617">+AVERAGE(BZ2579:CB2579)</f>
        <v>394.64000000000004</v>
      </c>
      <c r="CD2579" s="5">
        <v>315.8</v>
      </c>
      <c r="CE2579" s="5">
        <v>373.21</v>
      </c>
      <c r="CF2579" s="5">
        <v>198.74</v>
      </c>
      <c r="CG2579" s="6">
        <f t="shared" si="616"/>
        <v>295.91666666666669</v>
      </c>
      <c r="CH2579" s="5">
        <v>110.55</v>
      </c>
      <c r="CI2579" s="5">
        <v>173.42</v>
      </c>
      <c r="CJ2579" s="5">
        <v>43.53</v>
      </c>
      <c r="CK2579" s="6">
        <f t="shared" si="615"/>
        <v>109.16666666666667</v>
      </c>
      <c r="CL2579" s="7">
        <f t="shared" si="613"/>
        <v>0.27662342050138522</v>
      </c>
      <c r="CM2579" s="5">
        <f t="shared" si="614"/>
        <v>0.74983951618352584</v>
      </c>
      <c r="CP2579" s="8" t="s">
        <v>74056</v>
      </c>
      <c r="CQ2579" s="8" t="s">
        <v>69906</v>
      </c>
      <c r="CR2579" s="8" t="s">
        <v>74057</v>
      </c>
      <c r="CS2579" s="3" t="s">
        <v>48334</v>
      </c>
      <c r="CT2579" s="8" t="s">
        <v>74058</v>
      </c>
      <c r="CU2579" s="8" t="s">
        <v>48344</v>
      </c>
      <c r="CV2579" s="8" t="s">
        <v>74059</v>
      </c>
    </row>
    <row r="2580" spans="4:100">
      <c r="D2580" s="22" t="s">
        <v>13164</v>
      </c>
      <c r="E2580" s="22" t="s">
        <v>41036</v>
      </c>
      <c r="F2580" s="22" t="s">
        <v>41037</v>
      </c>
      <c r="G2580" s="22" t="s">
        <v>13163</v>
      </c>
      <c r="H2580" s="22" t="s">
        <v>4162</v>
      </c>
      <c r="I2580" s="22" t="s">
        <v>13162</v>
      </c>
      <c r="J2580" s="22">
        <v>3164.57</v>
      </c>
      <c r="K2580" s="22">
        <v>3549.44</v>
      </c>
      <c r="L2580" s="22">
        <v>3227.31</v>
      </c>
      <c r="M2580" s="23">
        <f t="shared" si="604"/>
        <v>3313.7733333333331</v>
      </c>
      <c r="N2580" s="22">
        <v>3545.9</v>
      </c>
      <c r="O2580" s="22">
        <v>3445.22</v>
      </c>
      <c r="P2580" s="22">
        <v>3229</v>
      </c>
      <c r="Q2580" s="23">
        <f t="shared" si="605"/>
        <v>3406.7066666666665</v>
      </c>
      <c r="R2580" s="22">
        <v>4538.55</v>
      </c>
      <c r="S2580" s="22">
        <v>3415.07</v>
      </c>
      <c r="T2580" s="22">
        <v>3455.96</v>
      </c>
      <c r="U2580" s="23">
        <f t="shared" si="606"/>
        <v>3803.1933333333341</v>
      </c>
      <c r="V2580" s="24">
        <f t="shared" si="603"/>
        <v>1.1476926605320021</v>
      </c>
      <c r="W2580" s="22">
        <f t="shared" si="607"/>
        <v>1.0280445655104151</v>
      </c>
      <c r="Z2580" s="8" t="s">
        <v>78476</v>
      </c>
      <c r="AA2580" s="8" t="s">
        <v>69906</v>
      </c>
      <c r="AB2580" s="8" t="s">
        <v>78477</v>
      </c>
      <c r="AC2580" s="3" t="s">
        <v>39670</v>
      </c>
      <c r="AD2580" s="8" t="s">
        <v>78478</v>
      </c>
      <c r="AE2580" s="8" t="s">
        <v>48344</v>
      </c>
      <c r="AF2580" s="8" t="s">
        <v>78479</v>
      </c>
      <c r="AL2580" s="31" t="s">
        <v>25481</v>
      </c>
      <c r="AM2580" s="31" t="s">
        <v>42459</v>
      </c>
      <c r="AN2580" s="31" t="s">
        <v>42460</v>
      </c>
      <c r="AO2580" s="31" t="s">
        <v>25479</v>
      </c>
      <c r="AP2580" s="31">
        <v>12488</v>
      </c>
      <c r="AQ2580" s="31" t="s">
        <v>25478</v>
      </c>
      <c r="AR2580" s="31">
        <v>85.21</v>
      </c>
      <c r="AS2580" s="31">
        <v>60.19</v>
      </c>
      <c r="AT2580" s="31">
        <v>56.7</v>
      </c>
      <c r="AU2580" s="32">
        <f t="shared" si="608"/>
        <v>67.36666666666666</v>
      </c>
      <c r="AV2580" s="31">
        <v>166.62</v>
      </c>
      <c r="AW2580" s="31">
        <v>67.27</v>
      </c>
      <c r="AX2580" s="31">
        <v>65.319999999999993</v>
      </c>
      <c r="AY2580" s="32">
        <f t="shared" si="609"/>
        <v>99.736666666666665</v>
      </c>
      <c r="AZ2580" s="31">
        <v>695.23</v>
      </c>
      <c r="BA2580" s="31">
        <v>174.86</v>
      </c>
      <c r="BB2580" s="31">
        <v>334.44</v>
      </c>
      <c r="BC2580" s="32">
        <f t="shared" si="610"/>
        <v>401.51</v>
      </c>
      <c r="BD2580" s="33">
        <f t="shared" si="611"/>
        <v>5.960069272637309</v>
      </c>
      <c r="BE2580" s="31">
        <f t="shared" si="612"/>
        <v>1.4805047006432461</v>
      </c>
      <c r="BT2580" s="5" t="s">
        <v>26415</v>
      </c>
      <c r="BU2580" s="5" t="s">
        <v>39616</v>
      </c>
      <c r="BV2580" s="5" t="s">
        <v>39617</v>
      </c>
      <c r="BW2580" s="5" t="s">
        <v>26414</v>
      </c>
      <c r="BX2580" s="5">
        <v>13014</v>
      </c>
      <c r="BY2580" s="5" t="s">
        <v>26413</v>
      </c>
      <c r="BZ2580" s="5">
        <v>486.55</v>
      </c>
      <c r="CA2580" s="5">
        <v>137.18</v>
      </c>
      <c r="CB2580" s="5">
        <v>151.22</v>
      </c>
      <c r="CC2580" s="6">
        <f t="shared" si="617"/>
        <v>258.31666666666666</v>
      </c>
      <c r="CD2580" s="5">
        <v>989.12</v>
      </c>
      <c r="CE2580" s="5">
        <v>746.13</v>
      </c>
      <c r="CF2580" s="5">
        <v>133.81</v>
      </c>
      <c r="CG2580" s="6">
        <f t="shared" si="616"/>
        <v>623.02</v>
      </c>
      <c r="CH2580" s="5">
        <v>99.76</v>
      </c>
      <c r="CI2580" s="5">
        <v>4.82</v>
      </c>
      <c r="CJ2580" s="5">
        <v>109.89</v>
      </c>
      <c r="CK2580" s="6">
        <f t="shared" si="615"/>
        <v>71.490000000000009</v>
      </c>
      <c r="CL2580" s="7">
        <f t="shared" si="613"/>
        <v>0.27675333892509196</v>
      </c>
      <c r="CM2580" s="5">
        <f t="shared" si="614"/>
        <v>2.4118459255435836</v>
      </c>
      <c r="CP2580" s="8" t="s">
        <v>74060</v>
      </c>
      <c r="CQ2580" s="8" t="s">
        <v>69906</v>
      </c>
      <c r="CR2580" s="8" t="s">
        <v>54204</v>
      </c>
      <c r="CS2580" s="3" t="s">
        <v>46976</v>
      </c>
      <c r="CT2580" s="8" t="s">
        <v>54205</v>
      </c>
      <c r="CU2580" s="8" t="s">
        <v>48344</v>
      </c>
      <c r="CV2580" s="8" t="s">
        <v>54206</v>
      </c>
    </row>
    <row r="2581" spans="4:100">
      <c r="D2581" s="22" t="s">
        <v>17856</v>
      </c>
      <c r="E2581" s="22" t="s">
        <v>35448</v>
      </c>
      <c r="F2581" s="22" t="s">
        <v>35449</v>
      </c>
      <c r="G2581" s="22" t="s">
        <v>17855</v>
      </c>
      <c r="H2581" s="22">
        <v>75320</v>
      </c>
      <c r="I2581" s="22" t="s">
        <v>17854</v>
      </c>
      <c r="J2581" s="22">
        <v>493.66</v>
      </c>
      <c r="K2581" s="22">
        <v>913.93</v>
      </c>
      <c r="L2581" s="22">
        <v>168.5</v>
      </c>
      <c r="M2581" s="23">
        <f t="shared" si="604"/>
        <v>525.36333333333334</v>
      </c>
      <c r="N2581" s="22">
        <v>427.89</v>
      </c>
      <c r="O2581" s="22">
        <v>459.43</v>
      </c>
      <c r="P2581" s="22">
        <v>281.22000000000003</v>
      </c>
      <c r="Q2581" s="23">
        <f t="shared" si="605"/>
        <v>389.51333333333332</v>
      </c>
      <c r="R2581" s="22">
        <v>831.56</v>
      </c>
      <c r="S2581" s="22">
        <v>243.57</v>
      </c>
      <c r="T2581" s="22">
        <v>733.95</v>
      </c>
      <c r="U2581" s="23">
        <f t="shared" si="606"/>
        <v>603.02666666666664</v>
      </c>
      <c r="V2581" s="24">
        <f t="shared" si="603"/>
        <v>1.1478278524703538</v>
      </c>
      <c r="W2581" s="22">
        <f t="shared" si="607"/>
        <v>0.74141705105672895</v>
      </c>
      <c r="Z2581" s="8" t="s">
        <v>73971</v>
      </c>
      <c r="AA2581" s="8" t="s">
        <v>69906</v>
      </c>
      <c r="AB2581" s="8" t="s">
        <v>54040</v>
      </c>
      <c r="AC2581" s="3" t="s">
        <v>41482</v>
      </c>
      <c r="AD2581" s="8" t="s">
        <v>54041</v>
      </c>
      <c r="AE2581" s="8" t="s">
        <v>48344</v>
      </c>
      <c r="AF2581" s="8" t="s">
        <v>54042</v>
      </c>
      <c r="AL2581" s="31" t="s">
        <v>782</v>
      </c>
      <c r="AM2581" s="31" t="s">
        <v>44948</v>
      </c>
      <c r="AN2581" s="31" t="s">
        <v>44949</v>
      </c>
      <c r="AO2581" s="31" t="s">
        <v>781</v>
      </c>
      <c r="AP2581" s="31">
        <v>269784</v>
      </c>
      <c r="AQ2581" s="31" t="s">
        <v>780</v>
      </c>
      <c r="AR2581" s="31">
        <v>68.16</v>
      </c>
      <c r="AS2581" s="31">
        <v>61.18</v>
      </c>
      <c r="AT2581" s="31">
        <v>14.64</v>
      </c>
      <c r="AU2581" s="32">
        <f t="shared" si="608"/>
        <v>47.993333333333339</v>
      </c>
      <c r="AV2581" s="31">
        <v>31.42</v>
      </c>
      <c r="AW2581" s="31">
        <v>31.77</v>
      </c>
      <c r="AX2581" s="31">
        <v>73.11</v>
      </c>
      <c r="AY2581" s="32">
        <f t="shared" si="609"/>
        <v>45.433333333333337</v>
      </c>
      <c r="AZ2581" s="31">
        <v>305.75</v>
      </c>
      <c r="BA2581" s="31">
        <v>443.8</v>
      </c>
      <c r="BB2581" s="31">
        <v>110.84</v>
      </c>
      <c r="BC2581" s="32">
        <f t="shared" si="610"/>
        <v>286.79666666666668</v>
      </c>
      <c r="BD2581" s="33">
        <f t="shared" si="611"/>
        <v>5.9757605222947623</v>
      </c>
      <c r="BE2581" s="31">
        <f t="shared" si="612"/>
        <v>0.94665925823030972</v>
      </c>
      <c r="BT2581" s="5" t="s">
        <v>14052</v>
      </c>
      <c r="BU2581" s="5" t="s">
        <v>35326</v>
      </c>
      <c r="BV2581" s="5" t="s">
        <v>35327</v>
      </c>
      <c r="BW2581" s="5" t="s">
        <v>14051</v>
      </c>
      <c r="BX2581" s="5">
        <v>242894</v>
      </c>
      <c r="BY2581" s="5" t="s">
        <v>14050</v>
      </c>
      <c r="BZ2581" s="5">
        <v>326.69</v>
      </c>
      <c r="CA2581" s="5">
        <v>350.87</v>
      </c>
      <c r="CB2581" s="5">
        <v>106.52</v>
      </c>
      <c r="CC2581" s="6">
        <f t="shared" si="617"/>
        <v>261.35999999999996</v>
      </c>
      <c r="CD2581" s="5">
        <v>87.41</v>
      </c>
      <c r="CE2581" s="5">
        <v>17.09</v>
      </c>
      <c r="CF2581" s="5">
        <v>7.11</v>
      </c>
      <c r="CG2581" s="6">
        <f t="shared" si="616"/>
        <v>37.203333333333333</v>
      </c>
      <c r="CH2581" s="5">
        <v>38.200000000000003</v>
      </c>
      <c r="CI2581" s="5">
        <v>118.45</v>
      </c>
      <c r="CJ2581" s="5">
        <v>60.4</v>
      </c>
      <c r="CK2581" s="6">
        <f t="shared" si="615"/>
        <v>72.350000000000009</v>
      </c>
      <c r="CL2581" s="7">
        <f t="shared" si="613"/>
        <v>0.27682124273033371</v>
      </c>
      <c r="CM2581" s="5">
        <f t="shared" si="614"/>
        <v>0.14234516886032039</v>
      </c>
      <c r="CP2581" s="8" t="s">
        <v>74061</v>
      </c>
      <c r="CQ2581" s="8" t="s">
        <v>69906</v>
      </c>
      <c r="CR2581" s="8" t="s">
        <v>54207</v>
      </c>
      <c r="CS2581" s="3" t="s">
        <v>41146</v>
      </c>
      <c r="CT2581" s="8" t="s">
        <v>54208</v>
      </c>
      <c r="CU2581" s="8" t="s">
        <v>48344</v>
      </c>
      <c r="CV2581" s="8" t="s">
        <v>54209</v>
      </c>
    </row>
    <row r="2582" spans="4:100">
      <c r="D2582" s="22" t="s">
        <v>14092</v>
      </c>
      <c r="E2582" s="22" t="s">
        <v>39511</v>
      </c>
      <c r="F2582" s="22" t="s">
        <v>39512</v>
      </c>
      <c r="G2582" s="22" t="s">
        <v>14091</v>
      </c>
      <c r="H2582" s="22">
        <v>434377</v>
      </c>
      <c r="I2582" s="22" t="s">
        <v>14090</v>
      </c>
      <c r="J2582" s="22">
        <v>878.47</v>
      </c>
      <c r="K2582" s="22">
        <v>455.11</v>
      </c>
      <c r="L2582" s="22">
        <v>208.63</v>
      </c>
      <c r="M2582" s="23">
        <f t="shared" si="604"/>
        <v>514.07000000000005</v>
      </c>
      <c r="N2582" s="22">
        <v>482.12</v>
      </c>
      <c r="O2582" s="22">
        <v>510.7</v>
      </c>
      <c r="P2582" s="22">
        <v>233.97</v>
      </c>
      <c r="Q2582" s="23">
        <f t="shared" si="605"/>
        <v>408.93</v>
      </c>
      <c r="R2582" s="22">
        <v>293.49</v>
      </c>
      <c r="S2582" s="22">
        <v>333.79</v>
      </c>
      <c r="T2582" s="22">
        <v>1143.51</v>
      </c>
      <c r="U2582" s="23">
        <f t="shared" si="606"/>
        <v>590.26333333333332</v>
      </c>
      <c r="V2582" s="24">
        <f t="shared" si="603"/>
        <v>1.1482158720278042</v>
      </c>
      <c r="W2582" s="22">
        <f t="shared" si="607"/>
        <v>0.79547532437216717</v>
      </c>
      <c r="Z2582" s="8" t="s">
        <v>78480</v>
      </c>
      <c r="AA2582" s="8" t="s">
        <v>69906</v>
      </c>
      <c r="AB2582" s="8" t="s">
        <v>62462</v>
      </c>
      <c r="AC2582" s="3" t="s">
        <v>62463</v>
      </c>
      <c r="AD2582" s="8" t="s">
        <v>62464</v>
      </c>
      <c r="AE2582" s="8" t="s">
        <v>48344</v>
      </c>
      <c r="AF2582" s="8" t="s">
        <v>62465</v>
      </c>
      <c r="AL2582" s="31" t="s">
        <v>27138</v>
      </c>
      <c r="AM2582" s="31" t="s">
        <v>35892</v>
      </c>
      <c r="AN2582" s="31" t="s">
        <v>35893</v>
      </c>
      <c r="AO2582" s="31" t="s">
        <v>27137</v>
      </c>
      <c r="AP2582" s="31">
        <v>55935</v>
      </c>
      <c r="AQ2582" s="31" t="s">
        <v>27136</v>
      </c>
      <c r="AR2582" s="31">
        <v>338.61</v>
      </c>
      <c r="AS2582" s="31">
        <v>474.11</v>
      </c>
      <c r="AT2582" s="31">
        <v>156.38999999999999</v>
      </c>
      <c r="AU2582" s="32">
        <f t="shared" si="608"/>
        <v>323.03666666666669</v>
      </c>
      <c r="AV2582" s="31">
        <v>799.41</v>
      </c>
      <c r="AW2582" s="31">
        <v>440.49</v>
      </c>
      <c r="AX2582" s="31">
        <v>1048.3699999999999</v>
      </c>
      <c r="AY2582" s="32">
        <f t="shared" si="609"/>
        <v>762.75666666666666</v>
      </c>
      <c r="AZ2582" s="31">
        <v>1837.66</v>
      </c>
      <c r="BA2582" s="31">
        <v>1831.7</v>
      </c>
      <c r="BB2582" s="31">
        <v>2131.8000000000002</v>
      </c>
      <c r="BC2582" s="32">
        <f t="shared" si="610"/>
        <v>1933.72</v>
      </c>
      <c r="BD2582" s="33">
        <f t="shared" si="611"/>
        <v>5.9860696928109292</v>
      </c>
      <c r="BE2582" s="31">
        <f t="shared" si="612"/>
        <v>2.3612077060395618</v>
      </c>
      <c r="BT2582" s="5" t="s">
        <v>30624</v>
      </c>
      <c r="BU2582" s="5" t="s">
        <v>47114</v>
      </c>
      <c r="BV2582" s="5" t="s">
        <v>47115</v>
      </c>
      <c r="BW2582" s="5" t="s">
        <v>30623</v>
      </c>
      <c r="BX2582" s="5" t="s">
        <v>30622</v>
      </c>
      <c r="BY2582" s="5" t="s">
        <v>30621</v>
      </c>
      <c r="BZ2582" s="5">
        <v>1514.65</v>
      </c>
      <c r="CA2582" s="5">
        <v>1359.6</v>
      </c>
      <c r="CB2582" s="5">
        <v>3542.79</v>
      </c>
      <c r="CC2582" s="6">
        <f t="shared" si="617"/>
        <v>2139.0133333333333</v>
      </c>
      <c r="CD2582" s="5">
        <v>1295.8399999999999</v>
      </c>
      <c r="CE2582" s="5">
        <v>2020.1</v>
      </c>
      <c r="CF2582" s="5">
        <v>3761.98</v>
      </c>
      <c r="CG2582" s="6">
        <f t="shared" si="616"/>
        <v>2359.3066666666668</v>
      </c>
      <c r="CH2582" s="5">
        <v>860.58</v>
      </c>
      <c r="CI2582" s="5">
        <v>634.94000000000005</v>
      </c>
      <c r="CJ2582" s="5">
        <v>280.89999999999998</v>
      </c>
      <c r="CK2582" s="6">
        <f t="shared" si="615"/>
        <v>592.14</v>
      </c>
      <c r="CL2582" s="7">
        <f t="shared" si="613"/>
        <v>0.27682856893521002</v>
      </c>
      <c r="CM2582" s="5">
        <f t="shared" si="614"/>
        <v>1.1029882936681088</v>
      </c>
      <c r="CP2582" s="8" t="s">
        <v>74062</v>
      </c>
      <c r="CQ2582" s="8" t="s">
        <v>69906</v>
      </c>
      <c r="CR2582" s="8" t="s">
        <v>54210</v>
      </c>
      <c r="CS2582" s="3" t="s">
        <v>40961</v>
      </c>
      <c r="CT2582" s="8" t="s">
        <v>54211</v>
      </c>
      <c r="CU2582" s="8" t="s">
        <v>48344</v>
      </c>
      <c r="CV2582" s="8" t="s">
        <v>54212</v>
      </c>
    </row>
    <row r="2583" spans="4:100">
      <c r="D2583" s="22" t="s">
        <v>16349</v>
      </c>
      <c r="E2583" s="22" t="s">
        <v>34659</v>
      </c>
      <c r="F2583" s="22" t="s">
        <v>34660</v>
      </c>
      <c r="G2583" s="22" t="s">
        <v>18805</v>
      </c>
      <c r="H2583" s="22" t="s">
        <v>18804</v>
      </c>
      <c r="I2583" s="22" t="s">
        <v>18803</v>
      </c>
      <c r="J2583" s="22">
        <v>440.74</v>
      </c>
      <c r="K2583" s="22">
        <v>370.2</v>
      </c>
      <c r="L2583" s="22">
        <v>538.78</v>
      </c>
      <c r="M2583" s="23">
        <f t="shared" si="604"/>
        <v>449.90666666666669</v>
      </c>
      <c r="N2583" s="22">
        <v>359.3</v>
      </c>
      <c r="O2583" s="22">
        <v>229.57</v>
      </c>
      <c r="P2583" s="22">
        <v>152.36000000000001</v>
      </c>
      <c r="Q2583" s="23">
        <f t="shared" si="605"/>
        <v>247.07666666666668</v>
      </c>
      <c r="R2583" s="22">
        <v>600.33000000000004</v>
      </c>
      <c r="S2583" s="22">
        <v>532.54999999999995</v>
      </c>
      <c r="T2583" s="22">
        <v>416.95</v>
      </c>
      <c r="U2583" s="23">
        <f t="shared" si="606"/>
        <v>516.61</v>
      </c>
      <c r="V2583" s="24">
        <f t="shared" si="603"/>
        <v>1.1482603799306523</v>
      </c>
      <c r="W2583" s="22">
        <f t="shared" si="607"/>
        <v>0.54917316184097442</v>
      </c>
      <c r="Z2583" s="8" t="s">
        <v>78481</v>
      </c>
      <c r="AA2583" s="8" t="s">
        <v>69906</v>
      </c>
      <c r="AB2583" s="8" t="s">
        <v>78482</v>
      </c>
      <c r="AC2583" s="3" t="s">
        <v>78483</v>
      </c>
      <c r="AD2583" s="8" t="s">
        <v>78484</v>
      </c>
      <c r="AE2583" s="8" t="s">
        <v>48344</v>
      </c>
      <c r="AF2583" s="8" t="s">
        <v>78485</v>
      </c>
      <c r="AL2583" s="31" t="s">
        <v>25727</v>
      </c>
      <c r="AM2583" s="31" t="s">
        <v>43862</v>
      </c>
      <c r="AN2583" s="31" t="s">
        <v>43863</v>
      </c>
      <c r="AO2583" s="31" t="s">
        <v>25726</v>
      </c>
      <c r="AP2583" s="31">
        <v>234267</v>
      </c>
      <c r="AQ2583" s="31" t="s">
        <v>25725</v>
      </c>
      <c r="AR2583" s="31">
        <v>317.08999999999997</v>
      </c>
      <c r="AS2583" s="31">
        <v>298.94</v>
      </c>
      <c r="AT2583" s="31">
        <v>77.88</v>
      </c>
      <c r="AU2583" s="32">
        <f t="shared" si="608"/>
        <v>231.30333333333331</v>
      </c>
      <c r="AV2583" s="31">
        <v>482.55</v>
      </c>
      <c r="AW2583" s="31">
        <v>374.95</v>
      </c>
      <c r="AX2583" s="31">
        <v>115.33</v>
      </c>
      <c r="AY2583" s="32">
        <f t="shared" si="609"/>
        <v>324.2766666666667</v>
      </c>
      <c r="AZ2583" s="31">
        <v>1365.56</v>
      </c>
      <c r="BA2583" s="31">
        <v>1347.97</v>
      </c>
      <c r="BB2583" s="31">
        <v>1451.32</v>
      </c>
      <c r="BC2583" s="32">
        <f t="shared" si="610"/>
        <v>1388.2833333333331</v>
      </c>
      <c r="BD2583" s="33">
        <f t="shared" si="611"/>
        <v>6.0020031416177888</v>
      </c>
      <c r="BE2583" s="31">
        <f t="shared" si="612"/>
        <v>1.4019541439091527</v>
      </c>
      <c r="BT2583" s="5" t="s">
        <v>21675</v>
      </c>
      <c r="BU2583" s="5" t="s">
        <v>37709</v>
      </c>
      <c r="BV2583" s="5" t="s">
        <v>37710</v>
      </c>
      <c r="BW2583" s="5" t="s">
        <v>21674</v>
      </c>
      <c r="BX2583" s="5">
        <v>26894</v>
      </c>
      <c r="BY2583" s="5" t="s">
        <v>21673</v>
      </c>
      <c r="BZ2583" s="5">
        <v>502.37</v>
      </c>
      <c r="CA2583" s="5">
        <v>713.7</v>
      </c>
      <c r="CB2583" s="5">
        <v>1642.47</v>
      </c>
      <c r="CC2583" s="6">
        <f t="shared" si="617"/>
        <v>952.84666666666669</v>
      </c>
      <c r="CD2583" s="5">
        <v>189.44</v>
      </c>
      <c r="CE2583" s="5">
        <v>294.85000000000002</v>
      </c>
      <c r="CF2583" s="5">
        <v>392.74</v>
      </c>
      <c r="CG2583" s="6">
        <f t="shared" si="616"/>
        <v>292.34333333333331</v>
      </c>
      <c r="CH2583" s="5">
        <v>327.08</v>
      </c>
      <c r="CI2583" s="5">
        <v>133.88</v>
      </c>
      <c r="CJ2583" s="5">
        <v>330.41</v>
      </c>
      <c r="CK2583" s="6">
        <f t="shared" si="615"/>
        <v>263.79000000000002</v>
      </c>
      <c r="CL2583" s="7">
        <f t="shared" si="613"/>
        <v>0.27684412322374358</v>
      </c>
      <c r="CM2583" s="5">
        <f t="shared" si="614"/>
        <v>0.30681046968032627</v>
      </c>
      <c r="CP2583" s="8" t="s">
        <v>74063</v>
      </c>
      <c r="CQ2583" s="8" t="s">
        <v>69906</v>
      </c>
      <c r="CR2583" s="8" t="s">
        <v>54213</v>
      </c>
      <c r="CS2583" s="3" t="s">
        <v>38965</v>
      </c>
      <c r="CT2583" s="8" t="s">
        <v>54214</v>
      </c>
      <c r="CU2583" s="8" t="s">
        <v>48344</v>
      </c>
      <c r="CV2583" s="8" t="s">
        <v>54215</v>
      </c>
    </row>
    <row r="2584" spans="4:100">
      <c r="D2584" s="22" t="s">
        <v>25431</v>
      </c>
      <c r="E2584" s="22" t="s">
        <v>35534</v>
      </c>
      <c r="F2584" s="22" t="s">
        <v>35535</v>
      </c>
      <c r="G2584" s="22" t="s">
        <v>25430</v>
      </c>
      <c r="H2584" s="22">
        <v>18571</v>
      </c>
      <c r="I2584" s="22" t="s">
        <v>25429</v>
      </c>
      <c r="J2584" s="22">
        <v>659.64</v>
      </c>
      <c r="K2584" s="22">
        <v>402.57</v>
      </c>
      <c r="L2584" s="22">
        <v>500.92</v>
      </c>
      <c r="M2584" s="23">
        <f t="shared" si="604"/>
        <v>521.04333333333341</v>
      </c>
      <c r="N2584" s="22">
        <v>460.49</v>
      </c>
      <c r="O2584" s="22">
        <v>512.33000000000004</v>
      </c>
      <c r="P2584" s="22">
        <v>514.08000000000004</v>
      </c>
      <c r="Q2584" s="23">
        <f t="shared" si="605"/>
        <v>495.63333333333338</v>
      </c>
      <c r="R2584" s="22">
        <v>333.2</v>
      </c>
      <c r="S2584" s="22">
        <v>1040.46</v>
      </c>
      <c r="T2584" s="22">
        <v>422.05</v>
      </c>
      <c r="U2584" s="23">
        <f t="shared" si="606"/>
        <v>598.57000000000005</v>
      </c>
      <c r="V2584" s="24">
        <f t="shared" si="603"/>
        <v>1.1487912073851823</v>
      </c>
      <c r="W2584" s="22">
        <f t="shared" si="607"/>
        <v>0.95123246307088982</v>
      </c>
      <c r="Z2584" s="8" t="s">
        <v>78486</v>
      </c>
      <c r="AA2584" s="8" t="s">
        <v>69906</v>
      </c>
      <c r="AB2584" s="8" t="s">
        <v>62466</v>
      </c>
      <c r="AC2584" s="3" t="s">
        <v>62467</v>
      </c>
      <c r="AD2584" s="8" t="s">
        <v>62468</v>
      </c>
      <c r="AE2584" s="8" t="s">
        <v>48344</v>
      </c>
      <c r="AF2584" s="8" t="s">
        <v>62469</v>
      </c>
      <c r="AL2584" s="31" t="s">
        <v>14731</v>
      </c>
      <c r="AM2584" s="31" t="s">
        <v>44672</v>
      </c>
      <c r="AN2584" s="31" t="s">
        <v>44673</v>
      </c>
      <c r="AO2584" s="31" t="s">
        <v>14730</v>
      </c>
      <c r="AP2584" s="31">
        <v>241576</v>
      </c>
      <c r="AQ2584" s="31" t="s">
        <v>14729</v>
      </c>
      <c r="AR2584" s="31">
        <v>173.14</v>
      </c>
      <c r="AS2584" s="31">
        <v>50.14</v>
      </c>
      <c r="AT2584" s="31">
        <v>22.73</v>
      </c>
      <c r="AU2584" s="32">
        <f t="shared" si="608"/>
        <v>82.003333333333316</v>
      </c>
      <c r="AV2584" s="31">
        <v>366.31</v>
      </c>
      <c r="AW2584" s="31">
        <v>35.97</v>
      </c>
      <c r="AX2584" s="31">
        <v>54.7</v>
      </c>
      <c r="AY2584" s="32">
        <f t="shared" si="609"/>
        <v>152.32666666666665</v>
      </c>
      <c r="AZ2584" s="31">
        <v>603.37</v>
      </c>
      <c r="BA2584" s="31">
        <v>416.33</v>
      </c>
      <c r="BB2584" s="31">
        <v>457.92</v>
      </c>
      <c r="BC2584" s="32">
        <f t="shared" si="610"/>
        <v>492.54</v>
      </c>
      <c r="BD2584" s="33">
        <f t="shared" si="611"/>
        <v>6.0063412056420482</v>
      </c>
      <c r="BE2584" s="31">
        <f t="shared" si="612"/>
        <v>1.8575667655786352</v>
      </c>
      <c r="BT2584" s="5" t="s">
        <v>21695</v>
      </c>
      <c r="BU2584" s="5" t="s">
        <v>34410</v>
      </c>
      <c r="BV2584" s="5" t="s">
        <v>34411</v>
      </c>
      <c r="BW2584" s="5" t="s">
        <v>21694</v>
      </c>
      <c r="BX2584" s="5">
        <v>226432</v>
      </c>
      <c r="BY2584" s="5" t="s">
        <v>21693</v>
      </c>
      <c r="BZ2584" s="5">
        <v>914.59</v>
      </c>
      <c r="CA2584" s="5">
        <v>1535.65</v>
      </c>
      <c r="CB2584" s="5">
        <v>1102.25</v>
      </c>
      <c r="CC2584" s="6">
        <f t="shared" si="617"/>
        <v>1184.1633333333334</v>
      </c>
      <c r="CD2584" s="5">
        <v>569.66</v>
      </c>
      <c r="CE2584" s="5">
        <v>786.59</v>
      </c>
      <c r="CF2584" s="5">
        <v>403.05</v>
      </c>
      <c r="CG2584" s="6">
        <f t="shared" si="616"/>
        <v>586.43333333333328</v>
      </c>
      <c r="CH2584" s="5">
        <v>493.17</v>
      </c>
      <c r="CI2584" s="5">
        <v>221.03</v>
      </c>
      <c r="CJ2584" s="5">
        <v>269.95</v>
      </c>
      <c r="CK2584" s="6">
        <f t="shared" si="615"/>
        <v>328.05</v>
      </c>
      <c r="CL2584" s="7">
        <f t="shared" si="613"/>
        <v>0.27703104019997238</v>
      </c>
      <c r="CM2584" s="5">
        <f t="shared" si="614"/>
        <v>0.49523010620719543</v>
      </c>
      <c r="CP2584" s="8" t="s">
        <v>74064</v>
      </c>
      <c r="CQ2584" s="8" t="s">
        <v>69906</v>
      </c>
      <c r="CR2584" s="8" t="s">
        <v>54216</v>
      </c>
      <c r="CS2584" s="3" t="s">
        <v>40522</v>
      </c>
      <c r="CT2584" s="8" t="s">
        <v>54217</v>
      </c>
      <c r="CU2584" s="8" t="s">
        <v>48344</v>
      </c>
      <c r="CV2584" s="8" t="s">
        <v>54218</v>
      </c>
    </row>
    <row r="2585" spans="4:100">
      <c r="D2585" s="22" t="s">
        <v>20983</v>
      </c>
      <c r="E2585" s="22" t="s">
        <v>34545</v>
      </c>
      <c r="F2585" s="22" t="s">
        <v>34546</v>
      </c>
      <c r="G2585" s="22" t="s">
        <v>20982</v>
      </c>
      <c r="H2585" s="22">
        <v>71184</v>
      </c>
      <c r="I2585" s="22" t="s">
        <v>20981</v>
      </c>
      <c r="J2585" s="22">
        <v>820.71</v>
      </c>
      <c r="K2585" s="22">
        <v>1055.0899999999999</v>
      </c>
      <c r="L2585" s="22">
        <v>923.07</v>
      </c>
      <c r="M2585" s="23">
        <f t="shared" si="604"/>
        <v>932.95666666666659</v>
      </c>
      <c r="N2585" s="22">
        <v>1149.6099999999999</v>
      </c>
      <c r="O2585" s="22">
        <v>1099.05</v>
      </c>
      <c r="P2585" s="22">
        <v>1241.58</v>
      </c>
      <c r="Q2585" s="23">
        <f t="shared" si="605"/>
        <v>1163.4133333333332</v>
      </c>
      <c r="R2585" s="22">
        <v>1056.1300000000001</v>
      </c>
      <c r="S2585" s="22">
        <v>981.04</v>
      </c>
      <c r="T2585" s="22">
        <v>1178.8599999999999</v>
      </c>
      <c r="U2585" s="23">
        <f t="shared" si="606"/>
        <v>1072.01</v>
      </c>
      <c r="V2585" s="24">
        <f t="shared" si="603"/>
        <v>1.1490458649383501</v>
      </c>
      <c r="W2585" s="22">
        <f t="shared" si="607"/>
        <v>1.2470175463669266</v>
      </c>
      <c r="Z2585" s="8" t="s">
        <v>78487</v>
      </c>
      <c r="AA2585" s="8" t="s">
        <v>69906</v>
      </c>
      <c r="AB2585" s="8" t="s">
        <v>62470</v>
      </c>
      <c r="AC2585" s="3" t="s">
        <v>37580</v>
      </c>
      <c r="AD2585" s="8" t="s">
        <v>62471</v>
      </c>
      <c r="AE2585" s="8" t="s">
        <v>48344</v>
      </c>
      <c r="AF2585" s="8" t="s">
        <v>62472</v>
      </c>
      <c r="AL2585" s="31" t="s">
        <v>8980</v>
      </c>
      <c r="AM2585" s="31" t="s">
        <v>34160</v>
      </c>
      <c r="AN2585" s="31" t="s">
        <v>34161</v>
      </c>
      <c r="AO2585" s="31" t="s">
        <v>2161</v>
      </c>
      <c r="AP2585" s="31">
        <v>74412</v>
      </c>
      <c r="AQ2585" s="31" t="s">
        <v>2160</v>
      </c>
      <c r="AR2585" s="31">
        <v>137.33000000000001</v>
      </c>
      <c r="AS2585" s="31">
        <v>53.95</v>
      </c>
      <c r="AT2585" s="31">
        <v>269.99</v>
      </c>
      <c r="AU2585" s="32">
        <f t="shared" si="608"/>
        <v>153.75666666666669</v>
      </c>
      <c r="AV2585" s="31">
        <v>63.65</v>
      </c>
      <c r="AW2585" s="31">
        <v>70</v>
      </c>
      <c r="AX2585" s="31">
        <v>67.83</v>
      </c>
      <c r="AY2585" s="32">
        <f t="shared" si="609"/>
        <v>67.160000000000011</v>
      </c>
      <c r="AZ2585" s="31">
        <v>765.2</v>
      </c>
      <c r="BA2585" s="31">
        <v>1272.56</v>
      </c>
      <c r="BB2585" s="31">
        <v>735.57</v>
      </c>
      <c r="BC2585" s="32">
        <f t="shared" si="610"/>
        <v>924.44333333333327</v>
      </c>
      <c r="BD2585" s="33">
        <f t="shared" si="611"/>
        <v>6.0123788670409946</v>
      </c>
      <c r="BE2585" s="31">
        <f t="shared" si="612"/>
        <v>0.43679406854987318</v>
      </c>
      <c r="BT2585" s="5" t="s">
        <v>10239</v>
      </c>
      <c r="BU2585" s="5" t="s">
        <v>43826</v>
      </c>
      <c r="BV2585" s="5" t="s">
        <v>43827</v>
      </c>
      <c r="BW2585" s="5" t="s">
        <v>10238</v>
      </c>
      <c r="BX2585" s="5">
        <v>21454</v>
      </c>
      <c r="BY2585" s="5" t="s">
        <v>10237</v>
      </c>
      <c r="BZ2585" s="5">
        <v>3254.39</v>
      </c>
      <c r="CA2585" s="5">
        <v>2830.4</v>
      </c>
      <c r="CB2585" s="5">
        <v>3122.12</v>
      </c>
      <c r="CC2585" s="6">
        <f t="shared" si="617"/>
        <v>3068.97</v>
      </c>
      <c r="CD2585" s="5">
        <v>3684.5</v>
      </c>
      <c r="CE2585" s="5">
        <v>3380.66</v>
      </c>
      <c r="CF2585" s="5">
        <v>2777.64</v>
      </c>
      <c r="CG2585" s="6">
        <f t="shared" si="616"/>
        <v>3280.9333333333329</v>
      </c>
      <c r="CH2585" s="5">
        <v>683.4</v>
      </c>
      <c r="CI2585" s="5">
        <v>1505.49</v>
      </c>
      <c r="CJ2585" s="5">
        <v>363.26</v>
      </c>
      <c r="CK2585" s="6">
        <f t="shared" si="615"/>
        <v>850.71666666666658</v>
      </c>
      <c r="CL2585" s="7">
        <f t="shared" si="613"/>
        <v>0.27719940783607094</v>
      </c>
      <c r="CM2585" s="5">
        <f t="shared" si="614"/>
        <v>1.0690666032360476</v>
      </c>
      <c r="CP2585" s="8" t="s">
        <v>74065</v>
      </c>
      <c r="CQ2585" s="8" t="s">
        <v>69906</v>
      </c>
      <c r="CR2585" s="8" t="s">
        <v>54219</v>
      </c>
      <c r="CS2585" s="3" t="s">
        <v>45040</v>
      </c>
      <c r="CT2585" s="8" t="s">
        <v>54220</v>
      </c>
      <c r="CU2585" s="8" t="s">
        <v>48344</v>
      </c>
      <c r="CV2585" s="8" t="s">
        <v>54221</v>
      </c>
    </row>
    <row r="2586" spans="4:100">
      <c r="D2586" s="22" t="s">
        <v>27451</v>
      </c>
      <c r="E2586" s="22" t="s">
        <v>41672</v>
      </c>
      <c r="F2586" s="22" t="s">
        <v>41673</v>
      </c>
      <c r="G2586" s="22" t="s">
        <v>27448</v>
      </c>
      <c r="H2586" s="22">
        <v>14489</v>
      </c>
      <c r="I2586" s="22" t="s">
        <v>27447</v>
      </c>
      <c r="J2586" s="22">
        <v>1439.87</v>
      </c>
      <c r="K2586" s="22">
        <v>1664.64</v>
      </c>
      <c r="L2586" s="22">
        <v>761.96</v>
      </c>
      <c r="M2586" s="23">
        <f t="shared" si="604"/>
        <v>1288.8233333333335</v>
      </c>
      <c r="N2586" s="22">
        <v>1789.77</v>
      </c>
      <c r="O2586" s="22">
        <v>1552.08</v>
      </c>
      <c r="P2586" s="22">
        <v>428.66</v>
      </c>
      <c r="Q2586" s="23">
        <f t="shared" si="605"/>
        <v>1256.8366666666666</v>
      </c>
      <c r="R2586" s="22">
        <v>1648.5</v>
      </c>
      <c r="S2586" s="22">
        <v>1388.43</v>
      </c>
      <c r="T2586" s="22">
        <v>1405.93</v>
      </c>
      <c r="U2586" s="23">
        <f t="shared" si="606"/>
        <v>1480.9533333333336</v>
      </c>
      <c r="V2586" s="24">
        <f t="shared" si="603"/>
        <v>1.1490739615204566</v>
      </c>
      <c r="W2586" s="22">
        <f t="shared" si="607"/>
        <v>0.97518149630024265</v>
      </c>
      <c r="Z2586" s="8" t="s">
        <v>78488</v>
      </c>
      <c r="AA2586" s="8" t="s">
        <v>69906</v>
      </c>
      <c r="AB2586" s="8" t="s">
        <v>62473</v>
      </c>
      <c r="AC2586" s="3" t="s">
        <v>39672</v>
      </c>
      <c r="AD2586" s="8" t="s">
        <v>62474</v>
      </c>
      <c r="AE2586" s="8" t="s">
        <v>48344</v>
      </c>
      <c r="AF2586" s="8" t="s">
        <v>62475</v>
      </c>
      <c r="AL2586" s="31" t="s">
        <v>8260</v>
      </c>
      <c r="AM2586" s="31" t="s">
        <v>42935</v>
      </c>
      <c r="AN2586" s="31" t="s">
        <v>42936</v>
      </c>
      <c r="AO2586" s="31" t="s">
        <v>8259</v>
      </c>
      <c r="AP2586" s="31">
        <v>14225</v>
      </c>
      <c r="AQ2586" s="31" t="s">
        <v>8258</v>
      </c>
      <c r="AR2586" s="31">
        <v>310.25</v>
      </c>
      <c r="AS2586" s="31">
        <v>418.43</v>
      </c>
      <c r="AT2586" s="31">
        <v>88.34</v>
      </c>
      <c r="AU2586" s="32">
        <f t="shared" si="608"/>
        <v>272.34000000000003</v>
      </c>
      <c r="AV2586" s="31">
        <v>319.17</v>
      </c>
      <c r="AW2586" s="31">
        <v>280.63</v>
      </c>
      <c r="AX2586" s="31">
        <v>511.17</v>
      </c>
      <c r="AY2586" s="32">
        <f t="shared" si="609"/>
        <v>370.32333333333332</v>
      </c>
      <c r="AZ2586" s="31">
        <v>1012.09</v>
      </c>
      <c r="BA2586" s="31">
        <v>3184.65</v>
      </c>
      <c r="BB2586" s="31">
        <v>729.95</v>
      </c>
      <c r="BC2586" s="32">
        <f t="shared" si="610"/>
        <v>1642.2299999999998</v>
      </c>
      <c r="BD2586" s="33">
        <f t="shared" si="611"/>
        <v>6.0300727032385977</v>
      </c>
      <c r="BE2586" s="31">
        <f t="shared" si="612"/>
        <v>1.3597831142444492</v>
      </c>
      <c r="BT2586" s="5" t="s">
        <v>29170</v>
      </c>
      <c r="BU2586" s="5" t="s">
        <v>35250</v>
      </c>
      <c r="BV2586" s="5" t="s">
        <v>35251</v>
      </c>
      <c r="BW2586" s="5" t="s">
        <v>29168</v>
      </c>
      <c r="BX2586" s="5">
        <v>170742</v>
      </c>
      <c r="BY2586" s="5" t="s">
        <v>29328</v>
      </c>
      <c r="BZ2586" s="5">
        <v>134.78</v>
      </c>
      <c r="CA2586" s="5">
        <v>185.91</v>
      </c>
      <c r="CB2586" s="5">
        <v>211.78</v>
      </c>
      <c r="CC2586" s="6">
        <f t="shared" si="617"/>
        <v>177.49</v>
      </c>
      <c r="CD2586" s="5">
        <v>363.87</v>
      </c>
      <c r="CE2586" s="5">
        <v>221.81</v>
      </c>
      <c r="CF2586" s="5">
        <v>383.36</v>
      </c>
      <c r="CG2586" s="6">
        <f t="shared" si="616"/>
        <v>323.01333333333338</v>
      </c>
      <c r="CH2586" s="5">
        <v>75.63</v>
      </c>
      <c r="CI2586" s="5">
        <v>40.83</v>
      </c>
      <c r="CJ2586" s="5">
        <v>31.3</v>
      </c>
      <c r="CK2586" s="6">
        <f t="shared" si="615"/>
        <v>49.25333333333333</v>
      </c>
      <c r="CL2586" s="7">
        <f t="shared" si="613"/>
        <v>0.27749920183296706</v>
      </c>
      <c r="CM2586" s="5">
        <f t="shared" si="614"/>
        <v>1.8198959565797135</v>
      </c>
      <c r="CP2586" s="8" t="s">
        <v>74066</v>
      </c>
      <c r="CQ2586" s="8" t="s">
        <v>69906</v>
      </c>
      <c r="CR2586" s="8" t="s">
        <v>54222</v>
      </c>
      <c r="CS2586" s="3" t="s">
        <v>39616</v>
      </c>
      <c r="CT2586" s="8" t="s">
        <v>54223</v>
      </c>
      <c r="CU2586" s="8" t="s">
        <v>48344</v>
      </c>
      <c r="CV2586" s="8" t="s">
        <v>54224</v>
      </c>
    </row>
    <row r="2587" spans="4:100">
      <c r="D2587" s="22" t="s">
        <v>18564</v>
      </c>
      <c r="E2587" s="22" t="s">
        <v>38441</v>
      </c>
      <c r="F2587" s="22" t="s">
        <v>38442</v>
      </c>
      <c r="G2587" s="22" t="s">
        <v>18563</v>
      </c>
      <c r="H2587" s="22">
        <v>71667</v>
      </c>
      <c r="I2587" s="22" t="s">
        <v>18562</v>
      </c>
      <c r="J2587" s="22">
        <v>568.33000000000004</v>
      </c>
      <c r="K2587" s="22">
        <v>388</v>
      </c>
      <c r="L2587" s="22">
        <v>247.92</v>
      </c>
      <c r="M2587" s="23">
        <f t="shared" si="604"/>
        <v>401.41666666666669</v>
      </c>
      <c r="N2587" s="22">
        <v>275.83</v>
      </c>
      <c r="O2587" s="22">
        <v>390.46</v>
      </c>
      <c r="P2587" s="22">
        <v>70.150000000000006</v>
      </c>
      <c r="Q2587" s="23">
        <f t="shared" si="605"/>
        <v>245.48</v>
      </c>
      <c r="R2587" s="22">
        <v>710.56</v>
      </c>
      <c r="S2587" s="22">
        <v>428.24</v>
      </c>
      <c r="T2587" s="22">
        <v>245.21</v>
      </c>
      <c r="U2587" s="23">
        <f t="shared" si="606"/>
        <v>461.33666666666664</v>
      </c>
      <c r="V2587" s="24">
        <f t="shared" si="603"/>
        <v>1.1492713307037574</v>
      </c>
      <c r="W2587" s="22">
        <f t="shared" si="607"/>
        <v>0.611534149885821</v>
      </c>
      <c r="Z2587" s="8" t="s">
        <v>78489</v>
      </c>
      <c r="AA2587" s="8" t="s">
        <v>69906</v>
      </c>
      <c r="AB2587" s="8" t="s">
        <v>62476</v>
      </c>
      <c r="AC2587" s="3" t="s">
        <v>62477</v>
      </c>
      <c r="AD2587" s="8" t="s">
        <v>62478</v>
      </c>
      <c r="AE2587" s="8" t="s">
        <v>48344</v>
      </c>
      <c r="AF2587" s="8" t="s">
        <v>62479</v>
      </c>
      <c r="AL2587" s="31" t="s">
        <v>31652</v>
      </c>
      <c r="AM2587" s="31" t="s">
        <v>37309</v>
      </c>
      <c r="AN2587" s="31" t="s">
        <v>37310</v>
      </c>
      <c r="AO2587" s="31" t="s">
        <v>31650</v>
      </c>
      <c r="AP2587" s="31">
        <v>66913</v>
      </c>
      <c r="AQ2587" s="31" t="s">
        <v>31649</v>
      </c>
      <c r="AR2587" s="31">
        <v>899.67</v>
      </c>
      <c r="AS2587" s="31">
        <v>641.98</v>
      </c>
      <c r="AT2587" s="31">
        <v>419.76</v>
      </c>
      <c r="AU2587" s="32">
        <f t="shared" si="608"/>
        <v>653.8033333333334</v>
      </c>
      <c r="AV2587" s="31">
        <v>1281.52</v>
      </c>
      <c r="AW2587" s="31">
        <v>1345.59</v>
      </c>
      <c r="AX2587" s="31">
        <v>657.4</v>
      </c>
      <c r="AY2587" s="32">
        <f t="shared" si="609"/>
        <v>1094.8366666666666</v>
      </c>
      <c r="AZ2587" s="31">
        <v>4402.55</v>
      </c>
      <c r="BA2587" s="31">
        <v>3428.2</v>
      </c>
      <c r="BB2587" s="31">
        <v>3999.42</v>
      </c>
      <c r="BC2587" s="32">
        <f t="shared" si="610"/>
        <v>3943.39</v>
      </c>
      <c r="BD2587" s="33">
        <f t="shared" si="611"/>
        <v>6.0314620604565077</v>
      </c>
      <c r="BE2587" s="31">
        <f t="shared" si="612"/>
        <v>1.6745657460704286</v>
      </c>
      <c r="BT2587" s="5" t="s">
        <v>29486</v>
      </c>
      <c r="BU2587" s="5" t="s">
        <v>33719</v>
      </c>
      <c r="BV2587" s="5" t="s">
        <v>33720</v>
      </c>
      <c r="BW2587" s="5" t="s">
        <v>29485</v>
      </c>
      <c r="BX2587" s="5">
        <v>59288</v>
      </c>
      <c r="BY2587" s="5" t="s">
        <v>29484</v>
      </c>
      <c r="BZ2587" s="5">
        <v>606.72</v>
      </c>
      <c r="CA2587" s="5">
        <v>683.71</v>
      </c>
      <c r="CB2587" s="5">
        <v>535.74</v>
      </c>
      <c r="CC2587" s="6">
        <f t="shared" si="617"/>
        <v>608.72333333333336</v>
      </c>
      <c r="CD2587" s="5">
        <v>583.9</v>
      </c>
      <c r="CE2587" s="5">
        <v>3493.84</v>
      </c>
      <c r="CF2587" s="5">
        <v>461.57</v>
      </c>
      <c r="CG2587" s="6">
        <f t="shared" si="616"/>
        <v>1513.1033333333335</v>
      </c>
      <c r="CH2587" s="5">
        <v>221.95</v>
      </c>
      <c r="CI2587" s="5">
        <v>198.91</v>
      </c>
      <c r="CJ2587" s="5">
        <v>86.06</v>
      </c>
      <c r="CK2587" s="6">
        <f t="shared" si="615"/>
        <v>168.97333333333333</v>
      </c>
      <c r="CL2587" s="7">
        <f t="shared" si="613"/>
        <v>0.27758642404595407</v>
      </c>
      <c r="CM2587" s="5">
        <f t="shared" si="614"/>
        <v>2.4856995789001024</v>
      </c>
      <c r="CP2587" s="8" t="s">
        <v>74067</v>
      </c>
      <c r="CQ2587" s="8" t="s">
        <v>69906</v>
      </c>
      <c r="CR2587" s="8" t="s">
        <v>54225</v>
      </c>
      <c r="CS2587" s="3" t="s">
        <v>35326</v>
      </c>
      <c r="CT2587" s="8" t="s">
        <v>54226</v>
      </c>
      <c r="CU2587" s="8" t="s">
        <v>48344</v>
      </c>
      <c r="CV2587" s="8" t="s">
        <v>54227</v>
      </c>
    </row>
    <row r="2588" spans="4:100">
      <c r="D2588" s="22" t="s">
        <v>28259</v>
      </c>
      <c r="E2588" s="22" t="s">
        <v>40119</v>
      </c>
      <c r="F2588" s="22" t="s">
        <v>40120</v>
      </c>
      <c r="G2588" s="22" t="s">
        <v>28257</v>
      </c>
      <c r="H2588" s="22">
        <v>64656</v>
      </c>
      <c r="I2588" s="22" t="s">
        <v>28256</v>
      </c>
      <c r="J2588" s="22">
        <v>135.94</v>
      </c>
      <c r="K2588" s="22">
        <v>258.97000000000003</v>
      </c>
      <c r="L2588" s="22">
        <v>492.77</v>
      </c>
      <c r="M2588" s="23">
        <f t="shared" si="604"/>
        <v>295.89333333333337</v>
      </c>
      <c r="N2588" s="22">
        <v>406.08</v>
      </c>
      <c r="O2588" s="22">
        <v>325.19</v>
      </c>
      <c r="P2588" s="22">
        <v>470.46</v>
      </c>
      <c r="Q2588" s="23">
        <f t="shared" si="605"/>
        <v>400.57666666666665</v>
      </c>
      <c r="R2588" s="22">
        <v>165.98</v>
      </c>
      <c r="S2588" s="22">
        <v>510.07</v>
      </c>
      <c r="T2588" s="22">
        <v>344.14</v>
      </c>
      <c r="U2588" s="23">
        <f t="shared" si="606"/>
        <v>340.06333333333333</v>
      </c>
      <c r="V2588" s="24">
        <f t="shared" si="603"/>
        <v>1.1492767664023069</v>
      </c>
      <c r="W2588" s="22">
        <f t="shared" si="607"/>
        <v>1.3537874008651765</v>
      </c>
      <c r="Z2588" s="8" t="s">
        <v>78490</v>
      </c>
      <c r="AA2588" s="8" t="s">
        <v>69906</v>
      </c>
      <c r="AB2588" s="8" t="s">
        <v>62480</v>
      </c>
      <c r="AC2588" s="3" t="s">
        <v>45195</v>
      </c>
      <c r="AD2588" s="8" t="s">
        <v>62481</v>
      </c>
      <c r="AE2588" s="8" t="s">
        <v>48344</v>
      </c>
      <c r="AF2588" s="8" t="s">
        <v>62482</v>
      </c>
      <c r="AL2588" s="31" t="s">
        <v>4593</v>
      </c>
      <c r="AM2588" s="31" t="s">
        <v>43882</v>
      </c>
      <c r="AN2588" s="31" t="s">
        <v>43883</v>
      </c>
      <c r="AO2588" s="31" t="s">
        <v>4592</v>
      </c>
      <c r="AP2588" s="31">
        <v>76789</v>
      </c>
      <c r="AQ2588" s="31" t="s">
        <v>4591</v>
      </c>
      <c r="AR2588" s="31">
        <v>27.33</v>
      </c>
      <c r="AS2588" s="31">
        <v>5.78</v>
      </c>
      <c r="AT2588" s="31">
        <v>50.58</v>
      </c>
      <c r="AU2588" s="32">
        <f t="shared" si="608"/>
        <v>27.896666666666665</v>
      </c>
      <c r="AV2588" s="31">
        <v>66.37</v>
      </c>
      <c r="AW2588" s="31">
        <v>56.98</v>
      </c>
      <c r="AX2588" s="31">
        <v>7.21</v>
      </c>
      <c r="AY2588" s="32">
        <f t="shared" si="609"/>
        <v>43.52</v>
      </c>
      <c r="AZ2588" s="31">
        <v>207.21</v>
      </c>
      <c r="BA2588" s="31">
        <v>162.77000000000001</v>
      </c>
      <c r="BB2588" s="31">
        <v>135.13999999999999</v>
      </c>
      <c r="BC2588" s="32">
        <f t="shared" si="610"/>
        <v>168.37333333333333</v>
      </c>
      <c r="BD2588" s="33">
        <f t="shared" si="611"/>
        <v>6.0356075994742504</v>
      </c>
      <c r="BE2588" s="31">
        <f t="shared" si="612"/>
        <v>1.5600430158919825</v>
      </c>
      <c r="BT2588" s="5" t="s">
        <v>18043</v>
      </c>
      <c r="BU2588" s="5" t="s">
        <v>35977</v>
      </c>
      <c r="BV2588" s="5" t="s">
        <v>35978</v>
      </c>
      <c r="BW2588" s="5" t="s">
        <v>18042</v>
      </c>
      <c r="BX2588" s="5">
        <v>80509</v>
      </c>
      <c r="BY2588" s="5" t="s">
        <v>18041</v>
      </c>
      <c r="BZ2588" s="5">
        <v>1777.69</v>
      </c>
      <c r="CA2588" s="5">
        <v>1034.3800000000001</v>
      </c>
      <c r="CB2588" s="5">
        <v>756.66</v>
      </c>
      <c r="CC2588" s="6">
        <f t="shared" si="617"/>
        <v>1189.5766666666666</v>
      </c>
      <c r="CD2588" s="5">
        <v>846.62</v>
      </c>
      <c r="CE2588" s="5">
        <v>1762.38</v>
      </c>
      <c r="CF2588" s="5">
        <v>582.51</v>
      </c>
      <c r="CG2588" s="6">
        <f t="shared" si="616"/>
        <v>1063.8366666666668</v>
      </c>
      <c r="CH2588" s="5">
        <v>343.91</v>
      </c>
      <c r="CI2588" s="5">
        <v>468.6</v>
      </c>
      <c r="CJ2588" s="5">
        <v>178.92</v>
      </c>
      <c r="CK2588" s="6">
        <f t="shared" si="615"/>
        <v>330.47666666666663</v>
      </c>
      <c r="CL2588" s="7">
        <f t="shared" si="613"/>
        <v>0.27781031347286006</v>
      </c>
      <c r="CM2588" s="5">
        <f t="shared" si="614"/>
        <v>0.89429853197075726</v>
      </c>
      <c r="CP2588" s="8" t="s">
        <v>74068</v>
      </c>
      <c r="CQ2588" s="8" t="s">
        <v>69906</v>
      </c>
      <c r="CR2588" s="8" t="s">
        <v>74069</v>
      </c>
      <c r="CS2588" s="3" t="s">
        <v>74070</v>
      </c>
      <c r="CT2588" s="8" t="s">
        <v>74071</v>
      </c>
      <c r="CU2588" s="8" t="s">
        <v>48590</v>
      </c>
      <c r="CV2588" s="8" t="s">
        <v>74072</v>
      </c>
    </row>
    <row r="2589" spans="4:100">
      <c r="D2589" s="22" t="s">
        <v>2530</v>
      </c>
      <c r="E2589" s="22" t="s">
        <v>45532</v>
      </c>
      <c r="F2589" s="22" t="s">
        <v>45533</v>
      </c>
      <c r="G2589" s="22" t="s">
        <v>2529</v>
      </c>
      <c r="H2589" s="22">
        <v>226412</v>
      </c>
      <c r="I2589" s="22" t="s">
        <v>2528</v>
      </c>
      <c r="J2589" s="22">
        <v>589.71</v>
      </c>
      <c r="K2589" s="22">
        <v>410.14</v>
      </c>
      <c r="L2589" s="22">
        <v>608.17999999999995</v>
      </c>
      <c r="M2589" s="23">
        <f t="shared" si="604"/>
        <v>536.01</v>
      </c>
      <c r="N2589" s="22">
        <v>310.58999999999997</v>
      </c>
      <c r="O2589" s="22">
        <v>796.04</v>
      </c>
      <c r="P2589" s="22">
        <v>387.88</v>
      </c>
      <c r="Q2589" s="23">
        <f t="shared" si="605"/>
        <v>498.1699999999999</v>
      </c>
      <c r="R2589" s="22">
        <v>648.77</v>
      </c>
      <c r="S2589" s="22">
        <v>438.62</v>
      </c>
      <c r="T2589" s="22">
        <v>760.98</v>
      </c>
      <c r="U2589" s="23">
        <f t="shared" si="606"/>
        <v>616.12333333333333</v>
      </c>
      <c r="V2589" s="24">
        <f t="shared" si="603"/>
        <v>1.149462385652009</v>
      </c>
      <c r="W2589" s="22">
        <f t="shared" si="607"/>
        <v>0.92940430215854164</v>
      </c>
      <c r="Z2589" s="8" t="s">
        <v>78491</v>
      </c>
      <c r="AA2589" s="8" t="s">
        <v>69906</v>
      </c>
      <c r="AB2589" s="8" t="s">
        <v>62483</v>
      </c>
      <c r="AC2589" s="3" t="s">
        <v>44785</v>
      </c>
      <c r="AD2589" s="8" t="s">
        <v>62484</v>
      </c>
      <c r="AE2589" s="8" t="s">
        <v>48344</v>
      </c>
      <c r="AF2589" s="8" t="s">
        <v>62485</v>
      </c>
      <c r="AL2589" s="31" t="s">
        <v>15531</v>
      </c>
      <c r="AM2589" s="31" t="s">
        <v>38684</v>
      </c>
      <c r="AN2589" s="31" t="s">
        <v>38685</v>
      </c>
      <c r="AO2589" s="31" t="s">
        <v>15530</v>
      </c>
      <c r="AP2589" s="31">
        <v>217653</v>
      </c>
      <c r="AQ2589" s="31" t="s">
        <v>15529</v>
      </c>
      <c r="AR2589" s="31">
        <v>289.38</v>
      </c>
      <c r="AS2589" s="31">
        <v>7.7</v>
      </c>
      <c r="AT2589" s="31">
        <v>47.68</v>
      </c>
      <c r="AU2589" s="32">
        <f t="shared" si="608"/>
        <v>114.92</v>
      </c>
      <c r="AV2589" s="31">
        <v>325.92</v>
      </c>
      <c r="AW2589" s="31">
        <v>486.93</v>
      </c>
      <c r="AX2589" s="31">
        <v>70.37</v>
      </c>
      <c r="AY2589" s="32">
        <f t="shared" si="609"/>
        <v>294.40666666666669</v>
      </c>
      <c r="AZ2589" s="31">
        <v>1004.49</v>
      </c>
      <c r="BA2589" s="31">
        <v>698.94</v>
      </c>
      <c r="BB2589" s="31">
        <v>382.44</v>
      </c>
      <c r="BC2589" s="32">
        <f t="shared" si="610"/>
        <v>695.29</v>
      </c>
      <c r="BD2589" s="33">
        <f t="shared" si="611"/>
        <v>6.0502088409328225</v>
      </c>
      <c r="BE2589" s="31">
        <f t="shared" si="612"/>
        <v>2.5618401206636503</v>
      </c>
      <c r="BT2589" s="5" t="s">
        <v>7020</v>
      </c>
      <c r="BU2589" s="5" t="s">
        <v>42244</v>
      </c>
      <c r="BV2589" s="5" t="s">
        <v>42245</v>
      </c>
      <c r="BW2589" s="5" t="s">
        <v>7019</v>
      </c>
      <c r="BX2589" s="5">
        <v>69754</v>
      </c>
      <c r="BY2589" s="5" t="s">
        <v>7018</v>
      </c>
      <c r="BZ2589" s="5">
        <v>811.98</v>
      </c>
      <c r="CA2589" s="5">
        <v>604.51</v>
      </c>
      <c r="CB2589" s="5">
        <v>925.83</v>
      </c>
      <c r="CC2589" s="6">
        <f t="shared" si="617"/>
        <v>780.77333333333343</v>
      </c>
      <c r="CD2589" s="5">
        <v>2490.73</v>
      </c>
      <c r="CE2589" s="5">
        <v>703.23</v>
      </c>
      <c r="CF2589" s="5">
        <v>854.55</v>
      </c>
      <c r="CG2589" s="6">
        <f t="shared" si="616"/>
        <v>1349.5033333333333</v>
      </c>
      <c r="CH2589" s="5">
        <v>199.03</v>
      </c>
      <c r="CI2589" s="5">
        <v>237.22</v>
      </c>
      <c r="CJ2589" s="5">
        <v>215.02</v>
      </c>
      <c r="CK2589" s="6">
        <f t="shared" si="615"/>
        <v>217.09</v>
      </c>
      <c r="CL2589" s="7">
        <f t="shared" si="613"/>
        <v>0.2780448444277468</v>
      </c>
      <c r="CM2589" s="5">
        <f t="shared" si="614"/>
        <v>1.7284188326104031</v>
      </c>
      <c r="CP2589" s="8" t="s">
        <v>74073</v>
      </c>
      <c r="CQ2589" s="8" t="s">
        <v>69906</v>
      </c>
      <c r="CR2589" s="8" t="s">
        <v>54228</v>
      </c>
      <c r="CS2589" s="3" t="s">
        <v>54229</v>
      </c>
      <c r="CT2589" s="8" t="s">
        <v>54230</v>
      </c>
      <c r="CU2589" s="8" t="s">
        <v>48344</v>
      </c>
      <c r="CV2589" s="8" t="s">
        <v>54231</v>
      </c>
    </row>
    <row r="2590" spans="4:100">
      <c r="D2590" s="22" t="s">
        <v>9995</v>
      </c>
      <c r="E2590" s="22" t="s">
        <v>43149</v>
      </c>
      <c r="F2590" s="22" t="s">
        <v>47903</v>
      </c>
      <c r="G2590" s="22" t="s">
        <v>9994</v>
      </c>
      <c r="H2590" s="22">
        <v>192157</v>
      </c>
      <c r="I2590" s="22" t="s">
        <v>9993</v>
      </c>
      <c r="J2590" s="22">
        <v>102.64</v>
      </c>
      <c r="K2590" s="22">
        <v>788.61</v>
      </c>
      <c r="L2590" s="22">
        <v>45.22</v>
      </c>
      <c r="M2590" s="23">
        <f t="shared" si="604"/>
        <v>312.15666666666669</v>
      </c>
      <c r="N2590" s="22">
        <v>191.86</v>
      </c>
      <c r="O2590" s="22">
        <v>334.08</v>
      </c>
      <c r="P2590" s="22">
        <v>471.24</v>
      </c>
      <c r="Q2590" s="23">
        <f t="shared" si="605"/>
        <v>332.39333333333337</v>
      </c>
      <c r="R2590" s="22">
        <v>308.72000000000003</v>
      </c>
      <c r="S2590" s="22">
        <v>718.1</v>
      </c>
      <c r="T2590" s="22">
        <v>49.7</v>
      </c>
      <c r="U2590" s="23">
        <f t="shared" si="606"/>
        <v>358.84000000000009</v>
      </c>
      <c r="V2590" s="24">
        <f t="shared" si="603"/>
        <v>1.1495509733360387</v>
      </c>
      <c r="W2590" s="22">
        <f t="shared" si="607"/>
        <v>1.0648285583093959</v>
      </c>
      <c r="Z2590" s="8" t="s">
        <v>78492</v>
      </c>
      <c r="AA2590" s="8" t="s">
        <v>48346</v>
      </c>
      <c r="AB2590" s="8" t="s">
        <v>48347</v>
      </c>
      <c r="AC2590" s="3" t="s">
        <v>48346</v>
      </c>
      <c r="AD2590" s="8" t="s">
        <v>48346</v>
      </c>
      <c r="AE2590" s="8" t="s">
        <v>48346</v>
      </c>
      <c r="AF2590" s="8" t="s">
        <v>48346</v>
      </c>
      <c r="AL2590" s="31" t="s">
        <v>371</v>
      </c>
      <c r="AM2590" s="31" t="s">
        <v>369</v>
      </c>
      <c r="AN2590" s="31"/>
      <c r="AO2590" s="31" t="s">
        <v>370</v>
      </c>
      <c r="AP2590" s="31"/>
      <c r="AQ2590" s="31" t="s">
        <v>369</v>
      </c>
      <c r="AR2590" s="31">
        <v>41.47</v>
      </c>
      <c r="AS2590" s="31">
        <v>36.700000000000003</v>
      </c>
      <c r="AT2590" s="31">
        <v>168.54</v>
      </c>
      <c r="AU2590" s="32">
        <f t="shared" si="608"/>
        <v>82.236666666666665</v>
      </c>
      <c r="AV2590" s="31">
        <v>252.64</v>
      </c>
      <c r="AW2590" s="31">
        <v>110.56</v>
      </c>
      <c r="AX2590" s="31">
        <v>56.41</v>
      </c>
      <c r="AY2590" s="32">
        <f t="shared" si="609"/>
        <v>139.87</v>
      </c>
      <c r="AZ2590" s="31">
        <v>354.83</v>
      </c>
      <c r="BA2590" s="31">
        <v>172.88</v>
      </c>
      <c r="BB2590" s="31">
        <v>966.09</v>
      </c>
      <c r="BC2590" s="32">
        <f t="shared" si="610"/>
        <v>497.93333333333339</v>
      </c>
      <c r="BD2590" s="33">
        <f t="shared" si="611"/>
        <v>6.054882250415468</v>
      </c>
      <c r="BE2590" s="31">
        <f t="shared" si="612"/>
        <v>1.7008228284220341</v>
      </c>
      <c r="BT2590" s="5" t="s">
        <v>11058</v>
      </c>
      <c r="BU2590" s="5" t="s">
        <v>36800</v>
      </c>
      <c r="BV2590" s="5" t="s">
        <v>36801</v>
      </c>
      <c r="BW2590" s="5" t="s">
        <v>11057</v>
      </c>
      <c r="BX2590" s="5">
        <v>68275</v>
      </c>
      <c r="BY2590" s="5" t="s">
        <v>11056</v>
      </c>
      <c r="BZ2590" s="5">
        <v>4620.4799999999996</v>
      </c>
      <c r="CA2590" s="5">
        <v>3674.56</v>
      </c>
      <c r="CB2590" s="5">
        <v>7860.85</v>
      </c>
      <c r="CC2590" s="6">
        <f t="shared" si="617"/>
        <v>5385.2966666666662</v>
      </c>
      <c r="CD2590" s="5">
        <v>3946.72</v>
      </c>
      <c r="CE2590" s="5">
        <v>1877.41</v>
      </c>
      <c r="CF2590" s="5">
        <v>2145.13</v>
      </c>
      <c r="CG2590" s="6">
        <f t="shared" si="616"/>
        <v>2656.42</v>
      </c>
      <c r="CH2590" s="5">
        <v>1198.97</v>
      </c>
      <c r="CI2590" s="5">
        <v>1976.42</v>
      </c>
      <c r="CJ2590" s="5">
        <v>1317.04</v>
      </c>
      <c r="CK2590" s="6">
        <f t="shared" si="615"/>
        <v>1497.4766666666667</v>
      </c>
      <c r="CL2590" s="7">
        <f t="shared" si="613"/>
        <v>0.27806762734829221</v>
      </c>
      <c r="CM2590" s="5">
        <f t="shared" si="614"/>
        <v>0.49327273211194189</v>
      </c>
      <c r="CP2590" s="8" t="s">
        <v>74074</v>
      </c>
      <c r="CQ2590" s="8" t="s">
        <v>69906</v>
      </c>
      <c r="CR2590" s="8" t="s">
        <v>54232</v>
      </c>
      <c r="CS2590" s="3" t="s">
        <v>43826</v>
      </c>
      <c r="CT2590" s="8" t="s">
        <v>54233</v>
      </c>
      <c r="CU2590" s="8" t="s">
        <v>48344</v>
      </c>
      <c r="CV2590" s="8" t="s">
        <v>54234</v>
      </c>
    </row>
    <row r="2591" spans="4:100">
      <c r="D2591" s="22" t="s">
        <v>25244</v>
      </c>
      <c r="E2591" s="22" t="s">
        <v>42914</v>
      </c>
      <c r="F2591" s="22" t="s">
        <v>42915</v>
      </c>
      <c r="G2591" s="22" t="s">
        <v>25243</v>
      </c>
      <c r="H2591" s="22">
        <v>67870</v>
      </c>
      <c r="I2591" s="22" t="s">
        <v>25242</v>
      </c>
      <c r="J2591" s="22">
        <v>161.16</v>
      </c>
      <c r="K2591" s="22">
        <v>167.9</v>
      </c>
      <c r="L2591" s="22">
        <v>95.3</v>
      </c>
      <c r="M2591" s="23">
        <f t="shared" si="604"/>
        <v>141.45333333333335</v>
      </c>
      <c r="N2591" s="22">
        <v>95.06</v>
      </c>
      <c r="O2591" s="22">
        <v>151.57</v>
      </c>
      <c r="P2591" s="22">
        <v>145.46</v>
      </c>
      <c r="Q2591" s="23">
        <f t="shared" si="605"/>
        <v>130.69666666666669</v>
      </c>
      <c r="R2591" s="22">
        <v>172.71</v>
      </c>
      <c r="S2591" s="22">
        <v>112.79</v>
      </c>
      <c r="T2591" s="22">
        <v>202.63</v>
      </c>
      <c r="U2591" s="23">
        <f t="shared" si="606"/>
        <v>162.71</v>
      </c>
      <c r="V2591" s="24">
        <f t="shared" si="603"/>
        <v>1.1502733528136488</v>
      </c>
      <c r="W2591" s="22">
        <f t="shared" si="607"/>
        <v>0.92395607503063437</v>
      </c>
      <c r="Z2591" s="8" t="s">
        <v>78493</v>
      </c>
      <c r="AA2591" s="8" t="s">
        <v>69906</v>
      </c>
      <c r="AB2591" s="8" t="s">
        <v>62486</v>
      </c>
      <c r="AC2591" s="3" t="s">
        <v>62487</v>
      </c>
      <c r="AD2591" s="8" t="s">
        <v>62488</v>
      </c>
      <c r="AE2591" s="8" t="s">
        <v>48393</v>
      </c>
      <c r="AF2591" s="8" t="s">
        <v>62489</v>
      </c>
      <c r="AL2591" s="31" t="s">
        <v>4315</v>
      </c>
      <c r="AM2591" s="31" t="s">
        <v>38224</v>
      </c>
      <c r="AN2591" s="31" t="s">
        <v>38225</v>
      </c>
      <c r="AO2591" s="31" t="s">
        <v>4314</v>
      </c>
      <c r="AP2591" s="31">
        <v>19335</v>
      </c>
      <c r="AQ2591" s="31" t="s">
        <v>4313</v>
      </c>
      <c r="AR2591" s="31">
        <v>91.78</v>
      </c>
      <c r="AS2591" s="31">
        <v>27.19</v>
      </c>
      <c r="AT2591" s="31">
        <v>61.98</v>
      </c>
      <c r="AU2591" s="32">
        <f t="shared" si="608"/>
        <v>60.316666666666663</v>
      </c>
      <c r="AV2591" s="31">
        <v>246.65</v>
      </c>
      <c r="AW2591" s="31">
        <v>182.58</v>
      </c>
      <c r="AX2591" s="31">
        <v>50.52</v>
      </c>
      <c r="AY2591" s="32">
        <f t="shared" si="609"/>
        <v>159.91666666666666</v>
      </c>
      <c r="AZ2591" s="31">
        <v>374.99</v>
      </c>
      <c r="BA2591" s="31">
        <v>504.98</v>
      </c>
      <c r="BB2591" s="31">
        <v>215.89</v>
      </c>
      <c r="BC2591" s="32">
        <f t="shared" si="610"/>
        <v>365.28666666666669</v>
      </c>
      <c r="BD2591" s="33">
        <f t="shared" si="611"/>
        <v>6.0561481072119374</v>
      </c>
      <c r="BE2591" s="31">
        <f t="shared" si="612"/>
        <v>2.6512848853274384</v>
      </c>
      <c r="BT2591" s="5" t="s">
        <v>17253</v>
      </c>
      <c r="BU2591" s="5" t="s">
        <v>34549</v>
      </c>
      <c r="BV2591" s="5" t="s">
        <v>34550</v>
      </c>
      <c r="BW2591" s="5" t="s">
        <v>17252</v>
      </c>
      <c r="BX2591" s="5">
        <v>18786</v>
      </c>
      <c r="BY2591" s="5" t="s">
        <v>22144</v>
      </c>
      <c r="BZ2591" s="5">
        <v>1778.07</v>
      </c>
      <c r="CA2591" s="5">
        <v>2017.84</v>
      </c>
      <c r="CB2591" s="5">
        <v>1329.96</v>
      </c>
      <c r="CC2591" s="6">
        <f t="shared" si="617"/>
        <v>1708.6233333333332</v>
      </c>
      <c r="CD2591" s="5">
        <v>807.29</v>
      </c>
      <c r="CE2591" s="5">
        <v>974.03</v>
      </c>
      <c r="CF2591" s="5">
        <v>1285.45</v>
      </c>
      <c r="CG2591" s="6">
        <f t="shared" si="616"/>
        <v>1022.2566666666667</v>
      </c>
      <c r="CH2591" s="5">
        <v>461.2</v>
      </c>
      <c r="CI2591" s="5">
        <v>620.26</v>
      </c>
      <c r="CJ2591" s="5">
        <v>344.92</v>
      </c>
      <c r="CK2591" s="6">
        <f t="shared" si="615"/>
        <v>475.46000000000004</v>
      </c>
      <c r="CL2591" s="7">
        <f t="shared" si="613"/>
        <v>0.27827081061361297</v>
      </c>
      <c r="CM2591" s="5">
        <f t="shared" si="614"/>
        <v>0.59829258252745388</v>
      </c>
      <c r="CP2591" s="8" t="s">
        <v>74075</v>
      </c>
      <c r="CQ2591" s="8" t="s">
        <v>69906</v>
      </c>
      <c r="CR2591" s="8" t="s">
        <v>54235</v>
      </c>
      <c r="CS2591" s="3" t="s">
        <v>35250</v>
      </c>
      <c r="CT2591" s="8" t="s">
        <v>54236</v>
      </c>
      <c r="CU2591" s="8" t="s">
        <v>48344</v>
      </c>
      <c r="CV2591" s="8" t="s">
        <v>54237</v>
      </c>
    </row>
    <row r="2592" spans="4:100">
      <c r="D2592" s="22" t="s">
        <v>4536</v>
      </c>
      <c r="E2592" s="22" t="s">
        <v>37731</v>
      </c>
      <c r="F2592" s="22" t="s">
        <v>37732</v>
      </c>
      <c r="G2592" s="22" t="s">
        <v>4535</v>
      </c>
      <c r="H2592" s="22">
        <v>11834</v>
      </c>
      <c r="I2592" s="22" t="s">
        <v>4534</v>
      </c>
      <c r="J2592" s="22">
        <v>464.2</v>
      </c>
      <c r="K2592" s="22">
        <v>211.84</v>
      </c>
      <c r="L2592" s="22">
        <v>424.01</v>
      </c>
      <c r="M2592" s="23">
        <f t="shared" si="604"/>
        <v>366.68333333333334</v>
      </c>
      <c r="N2592" s="22">
        <v>190.19</v>
      </c>
      <c r="O2592" s="22">
        <v>558.16999999999996</v>
      </c>
      <c r="P2592" s="22">
        <v>424.95</v>
      </c>
      <c r="Q2592" s="23">
        <f t="shared" si="605"/>
        <v>391.1033333333333</v>
      </c>
      <c r="R2592" s="22">
        <v>483.34</v>
      </c>
      <c r="S2592" s="22">
        <v>475.08</v>
      </c>
      <c r="T2592" s="22">
        <v>307.19</v>
      </c>
      <c r="U2592" s="23">
        <f t="shared" si="606"/>
        <v>421.86999999999995</v>
      </c>
      <c r="V2592" s="24">
        <f t="shared" si="603"/>
        <v>1.1505022498977318</v>
      </c>
      <c r="W2592" s="22">
        <f t="shared" si="607"/>
        <v>1.0665969728648697</v>
      </c>
      <c r="Z2592" s="8" t="s">
        <v>78494</v>
      </c>
      <c r="AA2592" s="8" t="s">
        <v>69906</v>
      </c>
      <c r="AB2592" s="8" t="s">
        <v>62490</v>
      </c>
      <c r="AC2592" s="3" t="s">
        <v>46558</v>
      </c>
      <c r="AD2592" s="8" t="s">
        <v>62491</v>
      </c>
      <c r="AE2592" s="8" t="s">
        <v>48393</v>
      </c>
      <c r="AF2592" s="8" t="s">
        <v>48346</v>
      </c>
      <c r="AL2592" s="31" t="s">
        <v>28604</v>
      </c>
      <c r="AM2592" s="31" t="s">
        <v>38224</v>
      </c>
      <c r="AN2592" s="31" t="s">
        <v>38225</v>
      </c>
      <c r="AO2592" s="31" t="s">
        <v>28603</v>
      </c>
      <c r="AP2592" s="31">
        <v>19335</v>
      </c>
      <c r="AQ2592" s="31" t="s">
        <v>28602</v>
      </c>
      <c r="AR2592" s="31">
        <v>150.49</v>
      </c>
      <c r="AS2592" s="31">
        <v>151.02000000000001</v>
      </c>
      <c r="AT2592" s="31">
        <v>61.9</v>
      </c>
      <c r="AU2592" s="32">
        <f t="shared" si="608"/>
        <v>121.13666666666666</v>
      </c>
      <c r="AV2592" s="31">
        <v>281.95</v>
      </c>
      <c r="AW2592" s="31">
        <v>183.43</v>
      </c>
      <c r="AX2592" s="31">
        <v>668.4</v>
      </c>
      <c r="AY2592" s="32">
        <f t="shared" si="609"/>
        <v>377.92666666666668</v>
      </c>
      <c r="AZ2592" s="31">
        <v>320.58999999999997</v>
      </c>
      <c r="BA2592" s="31">
        <v>1263.49</v>
      </c>
      <c r="BB2592" s="31">
        <v>617.04999999999995</v>
      </c>
      <c r="BC2592" s="32">
        <f t="shared" si="610"/>
        <v>733.71</v>
      </c>
      <c r="BD2592" s="33">
        <f t="shared" si="611"/>
        <v>6.056877906496795</v>
      </c>
      <c r="BE2592" s="31">
        <f t="shared" si="612"/>
        <v>3.1198370985938753</v>
      </c>
      <c r="BT2592" s="5" t="s">
        <v>20904</v>
      </c>
      <c r="BU2592" s="5" t="s">
        <v>38885</v>
      </c>
      <c r="BV2592" s="5" t="s">
        <v>38886</v>
      </c>
      <c r="BW2592" s="5" t="s">
        <v>20903</v>
      </c>
      <c r="BX2592" s="5">
        <v>66583</v>
      </c>
      <c r="BY2592" s="5" t="s">
        <v>20902</v>
      </c>
      <c r="BZ2592" s="5">
        <v>257.60000000000002</v>
      </c>
      <c r="CA2592" s="5">
        <v>556.30999999999995</v>
      </c>
      <c r="CB2592" s="5">
        <v>340.75</v>
      </c>
      <c r="CC2592" s="6">
        <f t="shared" si="617"/>
        <v>384.8866666666666</v>
      </c>
      <c r="CD2592" s="5">
        <v>223.88</v>
      </c>
      <c r="CE2592" s="5">
        <v>288.88</v>
      </c>
      <c r="CF2592" s="5">
        <v>224.22</v>
      </c>
      <c r="CG2592" s="6">
        <f t="shared" si="616"/>
        <v>245.66</v>
      </c>
      <c r="CH2592" s="5">
        <v>262.24</v>
      </c>
      <c r="CI2592" s="5">
        <v>3.89</v>
      </c>
      <c r="CJ2592" s="5">
        <v>55.23</v>
      </c>
      <c r="CK2592" s="6">
        <f t="shared" si="615"/>
        <v>107.12</v>
      </c>
      <c r="CL2592" s="7">
        <f t="shared" si="613"/>
        <v>0.27831569466336414</v>
      </c>
      <c r="CM2592" s="5">
        <f t="shared" si="614"/>
        <v>0.63826580984878678</v>
      </c>
      <c r="CP2592" s="8" t="s">
        <v>74076</v>
      </c>
      <c r="CQ2592" s="8" t="s">
        <v>69906</v>
      </c>
      <c r="CR2592" s="8" t="s">
        <v>54238</v>
      </c>
      <c r="CS2592" s="3" t="s">
        <v>35977</v>
      </c>
      <c r="CT2592" s="8" t="s">
        <v>54239</v>
      </c>
      <c r="CU2592" s="8" t="s">
        <v>48344</v>
      </c>
      <c r="CV2592" s="8" t="s">
        <v>54240</v>
      </c>
    </row>
    <row r="2593" spans="4:100">
      <c r="D2593" s="22" t="s">
        <v>16897</v>
      </c>
      <c r="E2593" s="22" t="s">
        <v>33721</v>
      </c>
      <c r="F2593" s="22" t="s">
        <v>33722</v>
      </c>
      <c r="G2593" s="22" t="s">
        <v>16896</v>
      </c>
      <c r="H2593" s="22">
        <v>66244</v>
      </c>
      <c r="I2593" s="22" t="s">
        <v>16895</v>
      </c>
      <c r="J2593" s="22">
        <v>177.4</v>
      </c>
      <c r="K2593" s="22">
        <v>482.82</v>
      </c>
      <c r="L2593" s="22">
        <v>373.32</v>
      </c>
      <c r="M2593" s="23">
        <f t="shared" si="604"/>
        <v>344.51333333333332</v>
      </c>
      <c r="N2593" s="22">
        <v>245.46</v>
      </c>
      <c r="O2593" s="22">
        <v>384.22</v>
      </c>
      <c r="P2593" s="22">
        <v>602.57000000000005</v>
      </c>
      <c r="Q2593" s="23">
        <f t="shared" si="605"/>
        <v>410.75</v>
      </c>
      <c r="R2593" s="22">
        <v>479.22</v>
      </c>
      <c r="S2593" s="22">
        <v>112.42</v>
      </c>
      <c r="T2593" s="22">
        <v>598.41</v>
      </c>
      <c r="U2593" s="23">
        <f t="shared" si="606"/>
        <v>396.68333333333334</v>
      </c>
      <c r="V2593" s="24">
        <f t="shared" si="603"/>
        <v>1.1514310041217564</v>
      </c>
      <c r="W2593" s="22">
        <f t="shared" si="607"/>
        <v>1.1922615476904619</v>
      </c>
      <c r="Z2593" s="8" t="s">
        <v>78495</v>
      </c>
      <c r="AA2593" s="8" t="s">
        <v>69906</v>
      </c>
      <c r="AB2593" s="8" t="s">
        <v>62492</v>
      </c>
      <c r="AC2593" s="3" t="s">
        <v>33336</v>
      </c>
      <c r="AD2593" s="8" t="s">
        <v>62493</v>
      </c>
      <c r="AE2593" s="8" t="s">
        <v>48344</v>
      </c>
      <c r="AF2593" s="8" t="s">
        <v>62494</v>
      </c>
      <c r="AL2593" s="31" t="s">
        <v>9605</v>
      </c>
      <c r="AM2593" s="31" t="s">
        <v>42918</v>
      </c>
      <c r="AN2593" s="31" t="s">
        <v>42919</v>
      </c>
      <c r="AO2593" s="31" t="s">
        <v>9604</v>
      </c>
      <c r="AP2593" s="31">
        <v>319934</v>
      </c>
      <c r="AQ2593" s="31" t="s">
        <v>9603</v>
      </c>
      <c r="AR2593" s="31">
        <v>742.04</v>
      </c>
      <c r="AS2593" s="31">
        <v>268.52</v>
      </c>
      <c r="AT2593" s="31">
        <v>175.96</v>
      </c>
      <c r="AU2593" s="32">
        <f t="shared" si="608"/>
        <v>395.50666666666666</v>
      </c>
      <c r="AV2593" s="31">
        <v>402.98</v>
      </c>
      <c r="AW2593" s="31">
        <v>506.05</v>
      </c>
      <c r="AX2593" s="31">
        <v>716.59</v>
      </c>
      <c r="AY2593" s="32">
        <f t="shared" si="609"/>
        <v>541.87333333333333</v>
      </c>
      <c r="AZ2593" s="31">
        <v>2739.18</v>
      </c>
      <c r="BA2593" s="31">
        <v>1968.55</v>
      </c>
      <c r="BB2593" s="31">
        <v>2511.5100000000002</v>
      </c>
      <c r="BC2593" s="32">
        <f t="shared" si="610"/>
        <v>2406.4133333333334</v>
      </c>
      <c r="BD2593" s="33">
        <f t="shared" si="611"/>
        <v>6.0843812156558679</v>
      </c>
      <c r="BE2593" s="31">
        <f t="shared" si="612"/>
        <v>1.370073829349695</v>
      </c>
      <c r="BT2593" s="5" t="s">
        <v>4016</v>
      </c>
      <c r="BU2593" s="5" t="s">
        <v>35227</v>
      </c>
      <c r="BV2593" s="5" t="s">
        <v>35228</v>
      </c>
      <c r="BW2593" s="5" t="s">
        <v>4015</v>
      </c>
      <c r="BX2593" s="5">
        <v>11677</v>
      </c>
      <c r="BY2593" s="5" t="s">
        <v>4014</v>
      </c>
      <c r="BZ2593" s="5">
        <v>4911.22</v>
      </c>
      <c r="CA2593" s="5">
        <v>6249.43</v>
      </c>
      <c r="CB2593" s="5">
        <v>6178.23</v>
      </c>
      <c r="CC2593" s="6">
        <f t="shared" si="617"/>
        <v>5779.626666666667</v>
      </c>
      <c r="CD2593" s="5">
        <v>5015.91</v>
      </c>
      <c r="CE2593" s="5">
        <v>4811.8900000000003</v>
      </c>
      <c r="CF2593" s="5">
        <v>4510.47</v>
      </c>
      <c r="CG2593" s="6">
        <f t="shared" si="616"/>
        <v>4779.4233333333332</v>
      </c>
      <c r="CH2593" s="5">
        <v>2206.63</v>
      </c>
      <c r="CI2593" s="5">
        <v>1432.28</v>
      </c>
      <c r="CJ2593" s="5">
        <v>1186.8</v>
      </c>
      <c r="CK2593" s="6">
        <f t="shared" si="615"/>
        <v>1608.57</v>
      </c>
      <c r="CL2593" s="7">
        <f t="shared" si="613"/>
        <v>0.27831728462276684</v>
      </c>
      <c r="CM2593" s="5">
        <f t="shared" si="614"/>
        <v>0.8269432627712977</v>
      </c>
      <c r="CP2593" s="8" t="s">
        <v>74077</v>
      </c>
      <c r="CQ2593" s="8" t="s">
        <v>69906</v>
      </c>
      <c r="CR2593" s="8" t="s">
        <v>54241</v>
      </c>
      <c r="CS2593" s="3" t="s">
        <v>42244</v>
      </c>
      <c r="CT2593" s="8" t="s">
        <v>54242</v>
      </c>
      <c r="CU2593" s="8" t="s">
        <v>48344</v>
      </c>
      <c r="CV2593" s="8" t="s">
        <v>54243</v>
      </c>
    </row>
    <row r="2594" spans="4:100">
      <c r="D2594" s="22" t="s">
        <v>5875</v>
      </c>
      <c r="E2594" s="22" t="s">
        <v>35468</v>
      </c>
      <c r="F2594" s="22" t="s">
        <v>35469</v>
      </c>
      <c r="G2594" s="22" t="s">
        <v>5874</v>
      </c>
      <c r="H2594" s="22">
        <v>53871</v>
      </c>
      <c r="I2594" s="22" t="s">
        <v>5873</v>
      </c>
      <c r="J2594" s="22">
        <v>1859.01</v>
      </c>
      <c r="K2594" s="22">
        <v>1736.03</v>
      </c>
      <c r="L2594" s="22">
        <v>2426.36</v>
      </c>
      <c r="M2594" s="23">
        <f t="shared" si="604"/>
        <v>2007.1333333333332</v>
      </c>
      <c r="N2594" s="22">
        <v>2385.23</v>
      </c>
      <c r="O2594" s="22">
        <v>2499.14</v>
      </c>
      <c r="P2594" s="22">
        <v>2978.81</v>
      </c>
      <c r="Q2594" s="23">
        <f t="shared" si="605"/>
        <v>2621.06</v>
      </c>
      <c r="R2594" s="22">
        <v>2615.88</v>
      </c>
      <c r="S2594" s="22">
        <v>1502.53</v>
      </c>
      <c r="T2594" s="22">
        <v>2815.08</v>
      </c>
      <c r="U2594" s="23">
        <f t="shared" si="606"/>
        <v>2311.1633333333334</v>
      </c>
      <c r="V2594" s="24">
        <f t="shared" si="603"/>
        <v>1.151474740093666</v>
      </c>
      <c r="W2594" s="22">
        <f t="shared" si="607"/>
        <v>1.3058723884810841</v>
      </c>
      <c r="Z2594" s="8" t="s">
        <v>78496</v>
      </c>
      <c r="AA2594" s="8" t="s">
        <v>69906</v>
      </c>
      <c r="AB2594" s="8" t="s">
        <v>78497</v>
      </c>
      <c r="AC2594" s="3" t="s">
        <v>78498</v>
      </c>
      <c r="AD2594" s="8" t="s">
        <v>78499</v>
      </c>
      <c r="AE2594" s="8" t="s">
        <v>48344</v>
      </c>
      <c r="AF2594" s="8" t="s">
        <v>78500</v>
      </c>
      <c r="AL2594" s="31" t="s">
        <v>28270</v>
      </c>
      <c r="AM2594" s="31" t="s">
        <v>42503</v>
      </c>
      <c r="AN2594" s="31" t="s">
        <v>42504</v>
      </c>
      <c r="AO2594" s="31" t="s">
        <v>28268</v>
      </c>
      <c r="AP2594" s="31">
        <v>65945</v>
      </c>
      <c r="AQ2594" s="31" t="s">
        <v>28267</v>
      </c>
      <c r="AR2594" s="31">
        <v>104.93</v>
      </c>
      <c r="AS2594" s="31">
        <v>41.14</v>
      </c>
      <c r="AT2594" s="31">
        <v>47.07</v>
      </c>
      <c r="AU2594" s="32">
        <f t="shared" si="608"/>
        <v>64.38</v>
      </c>
      <c r="AV2594" s="31">
        <v>52.48</v>
      </c>
      <c r="AW2594" s="31">
        <v>88.72</v>
      </c>
      <c r="AX2594" s="31">
        <v>47.13</v>
      </c>
      <c r="AY2594" s="32">
        <f t="shared" si="609"/>
        <v>62.776666666666664</v>
      </c>
      <c r="AZ2594" s="31">
        <v>192.22</v>
      </c>
      <c r="BA2594" s="31">
        <v>366.51</v>
      </c>
      <c r="BB2594" s="31">
        <v>616.58000000000004</v>
      </c>
      <c r="BC2594" s="32">
        <f t="shared" si="610"/>
        <v>391.77</v>
      </c>
      <c r="BD2594" s="33">
        <f t="shared" si="611"/>
        <v>6.0852749301025169</v>
      </c>
      <c r="BE2594" s="31">
        <f t="shared" si="612"/>
        <v>0.97509578544061304</v>
      </c>
      <c r="BT2594" s="5" t="s">
        <v>24730</v>
      </c>
      <c r="BU2594" s="5" t="s">
        <v>40766</v>
      </c>
      <c r="BV2594" s="5" t="s">
        <v>40767</v>
      </c>
      <c r="BW2594" s="5" t="s">
        <v>24729</v>
      </c>
      <c r="BX2594" s="5">
        <v>12729</v>
      </c>
      <c r="BY2594" s="5" t="s">
        <v>24728</v>
      </c>
      <c r="BZ2594" s="5">
        <v>909.26</v>
      </c>
      <c r="CA2594" s="5">
        <v>814.83</v>
      </c>
      <c r="CB2594" s="5">
        <v>917.95</v>
      </c>
      <c r="CC2594" s="6">
        <f t="shared" si="617"/>
        <v>880.68</v>
      </c>
      <c r="CD2594" s="5">
        <v>857.25</v>
      </c>
      <c r="CE2594" s="5">
        <v>956.89</v>
      </c>
      <c r="CF2594" s="5">
        <v>381.3</v>
      </c>
      <c r="CG2594" s="6">
        <f t="shared" si="616"/>
        <v>731.81333333333339</v>
      </c>
      <c r="CH2594" s="5">
        <v>261.02999999999997</v>
      </c>
      <c r="CI2594" s="5">
        <v>329.41</v>
      </c>
      <c r="CJ2594" s="5">
        <v>145.53</v>
      </c>
      <c r="CK2594" s="6">
        <f t="shared" si="615"/>
        <v>245.32333333333335</v>
      </c>
      <c r="CL2594" s="7">
        <f t="shared" si="613"/>
        <v>0.27856126326626396</v>
      </c>
      <c r="CM2594" s="5">
        <f t="shared" si="614"/>
        <v>0.83096395209762164</v>
      </c>
      <c r="CP2594" s="8" t="s">
        <v>74078</v>
      </c>
      <c r="CQ2594" s="8" t="s">
        <v>69906</v>
      </c>
      <c r="CR2594" s="8" t="s">
        <v>54244</v>
      </c>
      <c r="CS2594" s="3" t="s">
        <v>34549</v>
      </c>
      <c r="CT2594" s="8" t="s">
        <v>54245</v>
      </c>
      <c r="CU2594" s="8" t="s">
        <v>48344</v>
      </c>
      <c r="CV2594" s="8" t="s">
        <v>54246</v>
      </c>
    </row>
    <row r="2595" spans="4:100">
      <c r="D2595" s="22" t="s">
        <v>30420</v>
      </c>
      <c r="E2595" s="22" t="s">
        <v>46616</v>
      </c>
      <c r="F2595" s="22" t="s">
        <v>46617</v>
      </c>
      <c r="G2595" s="22" t="s">
        <v>30419</v>
      </c>
      <c r="H2595" s="22">
        <v>11757</v>
      </c>
      <c r="I2595" s="22" t="s">
        <v>30418</v>
      </c>
      <c r="J2595" s="22">
        <v>374.9</v>
      </c>
      <c r="K2595" s="22">
        <v>225.55</v>
      </c>
      <c r="L2595" s="22">
        <v>736.73</v>
      </c>
      <c r="M2595" s="23">
        <f t="shared" si="604"/>
        <v>445.72666666666669</v>
      </c>
      <c r="N2595" s="22">
        <v>486.82</v>
      </c>
      <c r="O2595" s="22">
        <v>508.97</v>
      </c>
      <c r="P2595" s="22">
        <v>484.56</v>
      </c>
      <c r="Q2595" s="23">
        <f t="shared" si="605"/>
        <v>493.45</v>
      </c>
      <c r="R2595" s="22">
        <v>360.47</v>
      </c>
      <c r="S2595" s="22">
        <v>457.62</v>
      </c>
      <c r="T2595" s="22">
        <v>721.98</v>
      </c>
      <c r="U2595" s="23">
        <f t="shared" si="606"/>
        <v>513.35666666666668</v>
      </c>
      <c r="V2595" s="24">
        <f t="shared" si="603"/>
        <v>1.1517297596434286</v>
      </c>
      <c r="W2595" s="22">
        <f t="shared" si="607"/>
        <v>1.1070686070686069</v>
      </c>
      <c r="Z2595" s="8" t="s">
        <v>78501</v>
      </c>
      <c r="AA2595" s="8" t="s">
        <v>69906</v>
      </c>
      <c r="AB2595" s="8" t="s">
        <v>78502</v>
      </c>
      <c r="AC2595" s="3" t="s">
        <v>42850</v>
      </c>
      <c r="AD2595" s="8" t="s">
        <v>78503</v>
      </c>
      <c r="AE2595" s="8" t="s">
        <v>48344</v>
      </c>
      <c r="AF2595" s="8" t="s">
        <v>78504</v>
      </c>
      <c r="AL2595" s="31" t="s">
        <v>26439</v>
      </c>
      <c r="AM2595" s="31" t="s">
        <v>42487</v>
      </c>
      <c r="AN2595" s="31" t="s">
        <v>42488</v>
      </c>
      <c r="AO2595" s="31" t="s">
        <v>26438</v>
      </c>
      <c r="AP2595" s="31">
        <v>18669</v>
      </c>
      <c r="AQ2595" s="31" t="s">
        <v>26437</v>
      </c>
      <c r="AR2595" s="31">
        <v>675.62</v>
      </c>
      <c r="AS2595" s="31">
        <v>413.48</v>
      </c>
      <c r="AT2595" s="31">
        <v>328.51</v>
      </c>
      <c r="AU2595" s="32">
        <f t="shared" si="608"/>
        <v>472.53666666666663</v>
      </c>
      <c r="AV2595" s="31">
        <v>682.56</v>
      </c>
      <c r="AW2595" s="31">
        <v>773.5</v>
      </c>
      <c r="AX2595" s="31">
        <v>373.82</v>
      </c>
      <c r="AY2595" s="32">
        <f t="shared" si="609"/>
        <v>609.95999999999992</v>
      </c>
      <c r="AZ2595" s="31">
        <v>3259.06</v>
      </c>
      <c r="BA2595" s="31">
        <v>2402.11</v>
      </c>
      <c r="BB2595" s="31">
        <v>2995.59</v>
      </c>
      <c r="BC2595" s="32">
        <f t="shared" si="610"/>
        <v>2885.5866666666666</v>
      </c>
      <c r="BD2595" s="33">
        <f t="shared" si="611"/>
        <v>6.1065878485620164</v>
      </c>
      <c r="BE2595" s="31">
        <f t="shared" si="612"/>
        <v>1.2908204654312538</v>
      </c>
      <c r="BT2595" s="5" t="s">
        <v>16017</v>
      </c>
      <c r="BU2595" s="5" t="s">
        <v>38196</v>
      </c>
      <c r="BV2595" s="5" t="s">
        <v>38197</v>
      </c>
      <c r="BW2595" s="5" t="s">
        <v>16016</v>
      </c>
      <c r="BX2595" s="5">
        <v>66336</v>
      </c>
      <c r="BY2595" s="5" t="s">
        <v>16015</v>
      </c>
      <c r="BZ2595" s="5">
        <v>1193.79</v>
      </c>
      <c r="CA2595" s="5">
        <v>1496.81</v>
      </c>
      <c r="CB2595" s="5">
        <v>1321.51</v>
      </c>
      <c r="CC2595" s="6">
        <f t="shared" si="617"/>
        <v>1337.37</v>
      </c>
      <c r="CD2595" s="5">
        <v>1064.3699999999999</v>
      </c>
      <c r="CE2595" s="5">
        <v>1233.72</v>
      </c>
      <c r="CF2595" s="5">
        <v>1644.65</v>
      </c>
      <c r="CG2595" s="6">
        <f t="shared" si="616"/>
        <v>1314.2466666666667</v>
      </c>
      <c r="CH2595" s="5">
        <v>66.02</v>
      </c>
      <c r="CI2595" s="5">
        <v>777.32</v>
      </c>
      <c r="CJ2595" s="5">
        <v>274.82</v>
      </c>
      <c r="CK2595" s="6">
        <f t="shared" si="615"/>
        <v>372.72</v>
      </c>
      <c r="CL2595" s="7">
        <f t="shared" si="613"/>
        <v>0.27869624711186886</v>
      </c>
      <c r="CM2595" s="5">
        <f t="shared" si="614"/>
        <v>0.98270984594141242</v>
      </c>
      <c r="CP2595" s="8" t="s">
        <v>74079</v>
      </c>
      <c r="CQ2595" s="8" t="s">
        <v>69906</v>
      </c>
      <c r="CR2595" s="8" t="s">
        <v>54247</v>
      </c>
      <c r="CS2595" s="3" t="s">
        <v>38885</v>
      </c>
      <c r="CT2595" s="8" t="s">
        <v>54248</v>
      </c>
      <c r="CU2595" s="8" t="s">
        <v>48344</v>
      </c>
      <c r="CV2595" s="8" t="s">
        <v>54249</v>
      </c>
    </row>
    <row r="2596" spans="4:100">
      <c r="D2596" s="22" t="s">
        <v>4267</v>
      </c>
      <c r="E2596" s="22" t="s">
        <v>42153</v>
      </c>
      <c r="F2596" s="22" t="s">
        <v>42154</v>
      </c>
      <c r="G2596" s="22" t="s">
        <v>4266</v>
      </c>
      <c r="H2596" s="22" t="s">
        <v>4265</v>
      </c>
      <c r="I2596" s="22" t="s">
        <v>4264</v>
      </c>
      <c r="J2596" s="22">
        <v>295.14</v>
      </c>
      <c r="K2596" s="22">
        <v>142.44999999999999</v>
      </c>
      <c r="L2596" s="22">
        <v>39.590000000000003</v>
      </c>
      <c r="M2596" s="23">
        <f t="shared" si="604"/>
        <v>159.05999999999997</v>
      </c>
      <c r="N2596" s="22">
        <v>142.82</v>
      </c>
      <c r="O2596" s="22">
        <v>82.81</v>
      </c>
      <c r="P2596" s="22">
        <v>20.47</v>
      </c>
      <c r="Q2596" s="23">
        <f t="shared" si="605"/>
        <v>82.033333333333331</v>
      </c>
      <c r="R2596" s="22">
        <v>226.56</v>
      </c>
      <c r="S2596" s="22">
        <v>179.91</v>
      </c>
      <c r="T2596" s="22">
        <v>143.16999999999999</v>
      </c>
      <c r="U2596" s="23">
        <f t="shared" si="606"/>
        <v>183.21333333333334</v>
      </c>
      <c r="V2596" s="24">
        <f t="shared" si="603"/>
        <v>1.1518504547550192</v>
      </c>
      <c r="W2596" s="22">
        <f t="shared" si="607"/>
        <v>0.5157382958212835</v>
      </c>
      <c r="Z2596" s="8" t="s">
        <v>78505</v>
      </c>
      <c r="AA2596" s="8" t="s">
        <v>69906</v>
      </c>
      <c r="AB2596" s="8" t="s">
        <v>62495</v>
      </c>
      <c r="AC2596" s="3" t="s">
        <v>38690</v>
      </c>
      <c r="AD2596" s="8" t="s">
        <v>62496</v>
      </c>
      <c r="AE2596" s="8" t="s">
        <v>48344</v>
      </c>
      <c r="AF2596" s="8" t="s">
        <v>62497</v>
      </c>
      <c r="AL2596" s="31" t="s">
        <v>10489</v>
      </c>
      <c r="AM2596" s="31" t="s">
        <v>35550</v>
      </c>
      <c r="AN2596" s="31" t="s">
        <v>35551</v>
      </c>
      <c r="AO2596" s="31" t="s">
        <v>10488</v>
      </c>
      <c r="AP2596" s="31">
        <v>353170</v>
      </c>
      <c r="AQ2596" s="31" t="s">
        <v>10487</v>
      </c>
      <c r="AR2596" s="31">
        <v>141.71</v>
      </c>
      <c r="AS2596" s="31">
        <v>41.13</v>
      </c>
      <c r="AT2596" s="31">
        <v>25.9</v>
      </c>
      <c r="AU2596" s="32">
        <f t="shared" si="608"/>
        <v>69.58</v>
      </c>
      <c r="AV2596" s="31">
        <v>241.73</v>
      </c>
      <c r="AW2596" s="31">
        <v>495.96</v>
      </c>
      <c r="AX2596" s="31">
        <v>191.84</v>
      </c>
      <c r="AY2596" s="32">
        <f t="shared" si="609"/>
        <v>309.84333333333331</v>
      </c>
      <c r="AZ2596" s="31">
        <v>357.06</v>
      </c>
      <c r="BA2596" s="31">
        <v>545.46</v>
      </c>
      <c r="BB2596" s="31">
        <v>372.51</v>
      </c>
      <c r="BC2596" s="32">
        <f t="shared" si="610"/>
        <v>425.01</v>
      </c>
      <c r="BD2596" s="33">
        <f t="shared" si="611"/>
        <v>6.1082207530899684</v>
      </c>
      <c r="BE2596" s="31">
        <f t="shared" si="612"/>
        <v>4.453051643192488</v>
      </c>
      <c r="BT2596" s="5" t="s">
        <v>31520</v>
      </c>
      <c r="BU2596" s="5" t="s">
        <v>36301</v>
      </c>
      <c r="BV2596" s="5" t="s">
        <v>36302</v>
      </c>
      <c r="BW2596" s="5" t="s">
        <v>31518</v>
      </c>
      <c r="BX2596" s="5">
        <v>26922</v>
      </c>
      <c r="BY2596" s="5" t="s">
        <v>31517</v>
      </c>
      <c r="BZ2596" s="5">
        <v>339.9</v>
      </c>
      <c r="CA2596" s="5">
        <v>326.20999999999998</v>
      </c>
      <c r="CB2596" s="5">
        <v>759.07</v>
      </c>
      <c r="CC2596" s="6">
        <f t="shared" si="617"/>
        <v>475.05999999999995</v>
      </c>
      <c r="CD2596" s="5">
        <v>88.18</v>
      </c>
      <c r="CE2596" s="5">
        <v>90.18</v>
      </c>
      <c r="CF2596" s="5">
        <v>248.47</v>
      </c>
      <c r="CG2596" s="6">
        <f t="shared" si="616"/>
        <v>142.27666666666667</v>
      </c>
      <c r="CH2596" s="5">
        <v>127.32</v>
      </c>
      <c r="CI2596" s="5">
        <v>209.33</v>
      </c>
      <c r="CJ2596" s="5">
        <v>60.8</v>
      </c>
      <c r="CK2596" s="6">
        <f t="shared" si="615"/>
        <v>132.48333333333332</v>
      </c>
      <c r="CL2596" s="7">
        <f t="shared" si="613"/>
        <v>0.27887705412649633</v>
      </c>
      <c r="CM2596" s="5">
        <f t="shared" si="614"/>
        <v>0.29949199399374121</v>
      </c>
      <c r="CP2596" s="8" t="s">
        <v>74080</v>
      </c>
      <c r="CQ2596" s="8" t="s">
        <v>69906</v>
      </c>
      <c r="CR2596" s="8" t="s">
        <v>54250</v>
      </c>
      <c r="CS2596" s="3" t="s">
        <v>54251</v>
      </c>
      <c r="CT2596" s="8" t="s">
        <v>54252</v>
      </c>
      <c r="CU2596" s="8" t="s">
        <v>48344</v>
      </c>
      <c r="CV2596" s="8" t="s">
        <v>54253</v>
      </c>
    </row>
    <row r="2597" spans="4:100">
      <c r="D2597" s="22" t="s">
        <v>16052</v>
      </c>
      <c r="E2597" s="22" t="s">
        <v>37091</v>
      </c>
      <c r="F2597" s="22" t="s">
        <v>37092</v>
      </c>
      <c r="G2597" s="22" t="s">
        <v>16051</v>
      </c>
      <c r="H2597" s="22">
        <v>75007</v>
      </c>
      <c r="I2597" s="22" t="s">
        <v>16050</v>
      </c>
      <c r="J2597" s="22">
        <v>61.4</v>
      </c>
      <c r="K2597" s="22">
        <v>160.56</v>
      </c>
      <c r="L2597" s="22">
        <v>85.29</v>
      </c>
      <c r="M2597" s="23">
        <f t="shared" si="604"/>
        <v>102.41666666666667</v>
      </c>
      <c r="N2597" s="22">
        <v>109.05</v>
      </c>
      <c r="O2597" s="22">
        <v>372.67</v>
      </c>
      <c r="P2597" s="22">
        <v>397.76</v>
      </c>
      <c r="Q2597" s="23">
        <f t="shared" si="605"/>
        <v>293.16000000000003</v>
      </c>
      <c r="R2597" s="22">
        <v>153.47</v>
      </c>
      <c r="S2597" s="22">
        <v>138.77000000000001</v>
      </c>
      <c r="T2597" s="22">
        <v>61.76</v>
      </c>
      <c r="U2597" s="23">
        <f t="shared" si="606"/>
        <v>118</v>
      </c>
      <c r="V2597" s="24">
        <f t="shared" si="603"/>
        <v>1.1521562245728234</v>
      </c>
      <c r="W2597" s="22">
        <f t="shared" si="607"/>
        <v>2.8624247355573638</v>
      </c>
      <c r="Z2597" s="8" t="s">
        <v>78506</v>
      </c>
      <c r="AA2597" s="8" t="s">
        <v>69906</v>
      </c>
      <c r="AB2597" s="8" t="s">
        <v>78507</v>
      </c>
      <c r="AC2597" s="3" t="s">
        <v>43672</v>
      </c>
      <c r="AD2597" s="8" t="s">
        <v>78508</v>
      </c>
      <c r="AE2597" s="8" t="s">
        <v>48344</v>
      </c>
      <c r="AF2597" s="8" t="s">
        <v>78509</v>
      </c>
      <c r="AL2597" s="31" t="s">
        <v>6180</v>
      </c>
      <c r="AM2597" s="31" t="s">
        <v>39634</v>
      </c>
      <c r="AN2597" s="31" t="s">
        <v>39635</v>
      </c>
      <c r="AO2597" s="31" t="s">
        <v>6179</v>
      </c>
      <c r="AP2597" s="31">
        <v>320685</v>
      </c>
      <c r="AQ2597" s="31" t="s">
        <v>6178</v>
      </c>
      <c r="AR2597" s="31">
        <v>180.1</v>
      </c>
      <c r="AS2597" s="31">
        <v>89.45</v>
      </c>
      <c r="AT2597" s="31">
        <v>125.64</v>
      </c>
      <c r="AU2597" s="32">
        <f t="shared" si="608"/>
        <v>131.72999999999999</v>
      </c>
      <c r="AV2597" s="31">
        <v>324.72000000000003</v>
      </c>
      <c r="AW2597" s="31">
        <v>198.41</v>
      </c>
      <c r="AX2597" s="31">
        <v>123.72</v>
      </c>
      <c r="AY2597" s="32">
        <f t="shared" si="609"/>
        <v>215.61666666666667</v>
      </c>
      <c r="AZ2597" s="31">
        <v>1174.17</v>
      </c>
      <c r="BA2597" s="31">
        <v>574.28</v>
      </c>
      <c r="BB2597" s="31">
        <v>670.35</v>
      </c>
      <c r="BC2597" s="32">
        <f t="shared" si="610"/>
        <v>806.26666666666677</v>
      </c>
      <c r="BD2597" s="33">
        <f t="shared" si="611"/>
        <v>6.1206002176168441</v>
      </c>
      <c r="BE2597" s="31">
        <f t="shared" si="612"/>
        <v>1.6368076115286321</v>
      </c>
      <c r="BT2597" s="5" t="s">
        <v>18427</v>
      </c>
      <c r="BU2597" s="5" t="s">
        <v>40145</v>
      </c>
      <c r="BV2597" s="5" t="s">
        <v>40146</v>
      </c>
      <c r="BW2597" s="5" t="s">
        <v>18426</v>
      </c>
      <c r="BX2597" s="5">
        <v>73205</v>
      </c>
      <c r="BY2597" s="5" t="s">
        <v>18425</v>
      </c>
      <c r="BZ2597" s="5">
        <v>203.06</v>
      </c>
      <c r="CA2597" s="5">
        <v>336.05</v>
      </c>
      <c r="CB2597" s="5">
        <v>1042.75</v>
      </c>
      <c r="CC2597" s="6">
        <f t="shared" si="617"/>
        <v>527.28666666666675</v>
      </c>
      <c r="CD2597" s="5">
        <v>263.3</v>
      </c>
      <c r="CE2597" s="5">
        <v>132.54</v>
      </c>
      <c r="CF2597" s="5">
        <v>145.91</v>
      </c>
      <c r="CG2597" s="6">
        <f t="shared" si="616"/>
        <v>180.58333333333334</v>
      </c>
      <c r="CH2597" s="5">
        <v>239.26</v>
      </c>
      <c r="CI2597" s="5">
        <v>75.489999999999995</v>
      </c>
      <c r="CJ2597" s="5">
        <v>126.46</v>
      </c>
      <c r="CK2597" s="6">
        <f t="shared" si="615"/>
        <v>147.07</v>
      </c>
      <c r="CL2597" s="7">
        <f t="shared" si="613"/>
        <v>0.27891848836180189</v>
      </c>
      <c r="CM2597" s="5">
        <f t="shared" si="614"/>
        <v>0.34247657820540373</v>
      </c>
      <c r="CP2597" s="8" t="s">
        <v>74081</v>
      </c>
      <c r="CQ2597" s="8" t="s">
        <v>69906</v>
      </c>
      <c r="CR2597" s="8" t="s">
        <v>54254</v>
      </c>
      <c r="CS2597" s="3" t="s">
        <v>37825</v>
      </c>
      <c r="CT2597" s="8" t="s">
        <v>54255</v>
      </c>
      <c r="CU2597" s="8" t="s">
        <v>48344</v>
      </c>
      <c r="CV2597" s="8" t="s">
        <v>54256</v>
      </c>
    </row>
    <row r="2598" spans="4:100">
      <c r="D2598" s="22" t="s">
        <v>32580</v>
      </c>
      <c r="E2598" s="22" t="s">
        <v>47761</v>
      </c>
      <c r="F2598" s="22" t="s">
        <v>47762</v>
      </c>
      <c r="G2598" s="22" t="s">
        <v>32579</v>
      </c>
      <c r="H2598" s="22">
        <v>17925</v>
      </c>
      <c r="I2598" s="22" t="s">
        <v>32578</v>
      </c>
      <c r="J2598" s="22">
        <v>144.12</v>
      </c>
      <c r="K2598" s="22">
        <v>402.66</v>
      </c>
      <c r="L2598" s="22">
        <v>150.87</v>
      </c>
      <c r="M2598" s="23">
        <f t="shared" si="604"/>
        <v>232.54999999999998</v>
      </c>
      <c r="N2598" s="22">
        <v>317.05</v>
      </c>
      <c r="O2598" s="22">
        <v>279.92</v>
      </c>
      <c r="P2598" s="22">
        <v>134.30000000000001</v>
      </c>
      <c r="Q2598" s="23">
        <f t="shared" si="605"/>
        <v>243.75666666666666</v>
      </c>
      <c r="R2598" s="22">
        <v>206.82</v>
      </c>
      <c r="S2598" s="22">
        <v>391.56</v>
      </c>
      <c r="T2598" s="22">
        <v>205.43</v>
      </c>
      <c r="U2598" s="23">
        <f t="shared" si="606"/>
        <v>267.93666666666667</v>
      </c>
      <c r="V2598" s="24">
        <f t="shared" si="603"/>
        <v>1.1521679925464059</v>
      </c>
      <c r="W2598" s="22">
        <f t="shared" si="607"/>
        <v>1.0481903533290333</v>
      </c>
      <c r="Z2598" s="8" t="s">
        <v>71978</v>
      </c>
      <c r="AA2598" s="8" t="s">
        <v>69906</v>
      </c>
      <c r="AB2598" s="8" t="s">
        <v>71979</v>
      </c>
      <c r="AC2598" s="3" t="s">
        <v>44396</v>
      </c>
      <c r="AD2598" s="8" t="s">
        <v>71980</v>
      </c>
      <c r="AE2598" s="8" t="s">
        <v>48344</v>
      </c>
      <c r="AF2598" s="8" t="s">
        <v>71981</v>
      </c>
      <c r="AL2598" s="31" t="s">
        <v>4707</v>
      </c>
      <c r="AM2598" s="31" t="s">
        <v>40954</v>
      </c>
      <c r="AN2598" s="31" t="s">
        <v>40955</v>
      </c>
      <c r="AO2598" s="31" t="s">
        <v>4706</v>
      </c>
      <c r="AP2598" s="31">
        <v>24128</v>
      </c>
      <c r="AQ2598" s="31" t="s">
        <v>4705</v>
      </c>
      <c r="AR2598" s="31">
        <v>179.41</v>
      </c>
      <c r="AS2598" s="31">
        <v>105.76</v>
      </c>
      <c r="AT2598" s="31">
        <v>288.8</v>
      </c>
      <c r="AU2598" s="32">
        <f t="shared" si="608"/>
        <v>191.32333333333335</v>
      </c>
      <c r="AV2598" s="31">
        <v>279.76</v>
      </c>
      <c r="AW2598" s="31">
        <v>288.29000000000002</v>
      </c>
      <c r="AX2598" s="31">
        <v>188.33</v>
      </c>
      <c r="AY2598" s="32">
        <f t="shared" si="609"/>
        <v>252.12666666666667</v>
      </c>
      <c r="AZ2598" s="31">
        <v>785.49</v>
      </c>
      <c r="BA2598" s="31">
        <v>1112.1500000000001</v>
      </c>
      <c r="BB2598" s="31">
        <v>1620.89</v>
      </c>
      <c r="BC2598" s="32">
        <f t="shared" si="610"/>
        <v>1172.8433333333335</v>
      </c>
      <c r="BD2598" s="33">
        <f t="shared" si="611"/>
        <v>6.1301635974005615</v>
      </c>
      <c r="BE2598" s="31">
        <f t="shared" si="612"/>
        <v>1.3178040664146209</v>
      </c>
      <c r="BT2598" s="5" t="s">
        <v>565</v>
      </c>
      <c r="BU2598" s="5" t="s">
        <v>37825</v>
      </c>
      <c r="BV2598" s="5" t="s">
        <v>37826</v>
      </c>
      <c r="BW2598" s="5" t="s">
        <v>564</v>
      </c>
      <c r="BX2598" s="5">
        <v>15502</v>
      </c>
      <c r="BY2598" s="5" t="s">
        <v>563</v>
      </c>
      <c r="BZ2598" s="5">
        <v>1096.0999999999999</v>
      </c>
      <c r="CA2598" s="5">
        <v>1112.04</v>
      </c>
      <c r="CB2598" s="5">
        <v>1119.29</v>
      </c>
      <c r="CC2598" s="6">
        <f t="shared" si="617"/>
        <v>1109.1433333333332</v>
      </c>
      <c r="CD2598" s="5">
        <v>1355.4</v>
      </c>
      <c r="CE2598" s="5">
        <v>864</v>
      </c>
      <c r="CF2598" s="5">
        <v>912.65</v>
      </c>
      <c r="CG2598" s="6">
        <f t="shared" si="616"/>
        <v>1044.0166666666667</v>
      </c>
      <c r="CH2598" s="5">
        <v>287.39999999999998</v>
      </c>
      <c r="CI2598" s="5">
        <v>422.42</v>
      </c>
      <c r="CJ2598" s="5">
        <v>218.47</v>
      </c>
      <c r="CK2598" s="6">
        <f t="shared" si="615"/>
        <v>309.43</v>
      </c>
      <c r="CL2598" s="7">
        <f t="shared" si="613"/>
        <v>0.27898107548468343</v>
      </c>
      <c r="CM2598" s="5">
        <f t="shared" si="614"/>
        <v>0.9412820104404902</v>
      </c>
      <c r="CP2598" s="8" t="s">
        <v>74082</v>
      </c>
      <c r="CQ2598" s="8" t="s">
        <v>48346</v>
      </c>
      <c r="CR2598" s="8" t="s">
        <v>48347</v>
      </c>
      <c r="CS2598" s="3" t="s">
        <v>48346</v>
      </c>
      <c r="CT2598" s="8" t="s">
        <v>48346</v>
      </c>
      <c r="CU2598" s="8" t="s">
        <v>48346</v>
      </c>
      <c r="CV2598" s="8" t="s">
        <v>48346</v>
      </c>
    </row>
    <row r="2599" spans="4:100">
      <c r="D2599" s="22" t="s">
        <v>27154</v>
      </c>
      <c r="E2599" s="22" t="s">
        <v>44579</v>
      </c>
      <c r="F2599" s="22" t="s">
        <v>44580</v>
      </c>
      <c r="G2599" s="22" t="s">
        <v>27153</v>
      </c>
      <c r="H2599" s="22">
        <v>18130</v>
      </c>
      <c r="I2599" s="22" t="s">
        <v>27152</v>
      </c>
      <c r="J2599" s="22">
        <v>241.63</v>
      </c>
      <c r="K2599" s="22">
        <v>349.21</v>
      </c>
      <c r="L2599" s="22">
        <v>110.15</v>
      </c>
      <c r="M2599" s="23">
        <f t="shared" si="604"/>
        <v>233.6633333333333</v>
      </c>
      <c r="N2599" s="22">
        <v>287.38</v>
      </c>
      <c r="O2599" s="22">
        <v>170.76</v>
      </c>
      <c r="P2599" s="22">
        <v>80.790000000000006</v>
      </c>
      <c r="Q2599" s="23">
        <f t="shared" si="605"/>
        <v>179.64333333333332</v>
      </c>
      <c r="R2599" s="22">
        <v>364.29</v>
      </c>
      <c r="S2599" s="22">
        <v>54.6</v>
      </c>
      <c r="T2599" s="22">
        <v>388.83</v>
      </c>
      <c r="U2599" s="23">
        <f t="shared" si="606"/>
        <v>269.24</v>
      </c>
      <c r="V2599" s="24">
        <f t="shared" si="603"/>
        <v>1.152256094951426</v>
      </c>
      <c r="W2599" s="22">
        <f t="shared" si="607"/>
        <v>0.76881267921083041</v>
      </c>
      <c r="Z2599" s="8" t="s">
        <v>78510</v>
      </c>
      <c r="AA2599" s="8" t="s">
        <v>69906</v>
      </c>
      <c r="AB2599" s="8" t="s">
        <v>62498</v>
      </c>
      <c r="AC2599" s="3" t="s">
        <v>37703</v>
      </c>
      <c r="AD2599" s="8" t="s">
        <v>62499</v>
      </c>
      <c r="AE2599" s="8" t="s">
        <v>48344</v>
      </c>
      <c r="AF2599" s="8" t="s">
        <v>62500</v>
      </c>
      <c r="AL2599" s="31" t="s">
        <v>20635</v>
      </c>
      <c r="AM2599" s="31" t="s">
        <v>38959</v>
      </c>
      <c r="AN2599" s="31" t="s">
        <v>38960</v>
      </c>
      <c r="AO2599" s="31" t="s">
        <v>20634</v>
      </c>
      <c r="AP2599" s="31">
        <v>114893</v>
      </c>
      <c r="AQ2599" s="31" t="s">
        <v>20633</v>
      </c>
      <c r="AR2599" s="31">
        <v>231.03</v>
      </c>
      <c r="AS2599" s="31">
        <v>141.82</v>
      </c>
      <c r="AT2599" s="31">
        <v>84.54</v>
      </c>
      <c r="AU2599" s="32">
        <f t="shared" si="608"/>
        <v>152.46333333333334</v>
      </c>
      <c r="AV2599" s="31">
        <v>463.78</v>
      </c>
      <c r="AW2599" s="31">
        <v>448.69</v>
      </c>
      <c r="AX2599" s="31">
        <v>84.48</v>
      </c>
      <c r="AY2599" s="32">
        <f t="shared" si="609"/>
        <v>332.31666666666666</v>
      </c>
      <c r="AZ2599" s="31">
        <v>769.72</v>
      </c>
      <c r="BA2599" s="31">
        <v>579.74</v>
      </c>
      <c r="BB2599" s="31">
        <v>1454.95</v>
      </c>
      <c r="BC2599" s="32">
        <f t="shared" si="610"/>
        <v>934.80333333333328</v>
      </c>
      <c r="BD2599" s="33">
        <f t="shared" si="611"/>
        <v>6.1313321235706937</v>
      </c>
      <c r="BE2599" s="31">
        <f t="shared" si="612"/>
        <v>2.1796497518529043</v>
      </c>
      <c r="BT2599" s="5" t="s">
        <v>21763</v>
      </c>
      <c r="BU2599" s="5" t="s">
        <v>38909</v>
      </c>
      <c r="BV2599" s="5" t="s">
        <v>38910</v>
      </c>
      <c r="BW2599" s="5" t="s">
        <v>21762</v>
      </c>
      <c r="BX2599" s="5" t="s">
        <v>21761</v>
      </c>
      <c r="BY2599" s="5" t="s">
        <v>21760</v>
      </c>
      <c r="BZ2599" s="5">
        <v>280.05</v>
      </c>
      <c r="CA2599" s="5">
        <v>323.81</v>
      </c>
      <c r="CB2599" s="5">
        <v>311.83</v>
      </c>
      <c r="CC2599" s="6">
        <f t="shared" si="617"/>
        <v>305.23</v>
      </c>
      <c r="CD2599" s="5">
        <v>327.69</v>
      </c>
      <c r="CE2599" s="5">
        <v>137.63999999999999</v>
      </c>
      <c r="CF2599" s="5">
        <v>181.93</v>
      </c>
      <c r="CG2599" s="6">
        <f t="shared" si="616"/>
        <v>215.75333333333333</v>
      </c>
      <c r="CH2599" s="5">
        <v>156.12</v>
      </c>
      <c r="CI2599" s="5">
        <v>11.66</v>
      </c>
      <c r="CJ2599" s="5">
        <v>87.71</v>
      </c>
      <c r="CK2599" s="6">
        <f t="shared" si="615"/>
        <v>85.163333333333341</v>
      </c>
      <c r="CL2599" s="7">
        <f t="shared" si="613"/>
        <v>0.27901363998733197</v>
      </c>
      <c r="CM2599" s="5">
        <f t="shared" si="614"/>
        <v>0.70685493999060811</v>
      </c>
      <c r="CP2599" s="8" t="s">
        <v>74083</v>
      </c>
      <c r="CQ2599" s="8" t="s">
        <v>69906</v>
      </c>
      <c r="CR2599" s="8" t="s">
        <v>54257</v>
      </c>
      <c r="CS2599" s="3" t="s">
        <v>54258</v>
      </c>
      <c r="CT2599" s="8" t="s">
        <v>54259</v>
      </c>
      <c r="CU2599" s="8" t="s">
        <v>48344</v>
      </c>
      <c r="CV2599" s="8" t="s">
        <v>54260</v>
      </c>
    </row>
    <row r="2600" spans="4:100">
      <c r="D2600" s="22" t="s">
        <v>3270</v>
      </c>
      <c r="E2600" s="22" t="s">
        <v>35444</v>
      </c>
      <c r="F2600" s="22" t="s">
        <v>35445</v>
      </c>
      <c r="G2600" s="22" t="s">
        <v>3269</v>
      </c>
      <c r="H2600" s="22">
        <v>231659</v>
      </c>
      <c r="I2600" s="22" t="s">
        <v>3268</v>
      </c>
      <c r="J2600" s="22">
        <v>160.26</v>
      </c>
      <c r="K2600" s="22">
        <v>172.21</v>
      </c>
      <c r="L2600" s="22">
        <v>249.42</v>
      </c>
      <c r="M2600" s="23">
        <f t="shared" si="604"/>
        <v>193.96333333333334</v>
      </c>
      <c r="N2600" s="22">
        <v>100.02</v>
      </c>
      <c r="O2600" s="22">
        <v>114.85</v>
      </c>
      <c r="P2600" s="22">
        <v>127.27</v>
      </c>
      <c r="Q2600" s="23">
        <f t="shared" si="605"/>
        <v>114.04666666666667</v>
      </c>
      <c r="R2600" s="22">
        <v>204.97</v>
      </c>
      <c r="S2600" s="22">
        <v>217.27</v>
      </c>
      <c r="T2600" s="22">
        <v>248.37</v>
      </c>
      <c r="U2600" s="23">
        <f t="shared" si="606"/>
        <v>223.53666666666666</v>
      </c>
      <c r="V2600" s="24">
        <f t="shared" si="603"/>
        <v>1.152468679647356</v>
      </c>
      <c r="W2600" s="22">
        <f t="shared" si="607"/>
        <v>0.58798054615133444</v>
      </c>
      <c r="Z2600" s="8" t="s">
        <v>78511</v>
      </c>
      <c r="AA2600" s="8" t="s">
        <v>69906</v>
      </c>
      <c r="AB2600" s="8" t="s">
        <v>78512</v>
      </c>
      <c r="AC2600" s="3" t="s">
        <v>78513</v>
      </c>
      <c r="AD2600" s="8" t="s">
        <v>78514</v>
      </c>
      <c r="AE2600" s="8" t="s">
        <v>48590</v>
      </c>
      <c r="AF2600" s="8" t="s">
        <v>78515</v>
      </c>
      <c r="AL2600" s="31" t="s">
        <v>10093</v>
      </c>
      <c r="AM2600" s="31" t="s">
        <v>36495</v>
      </c>
      <c r="AN2600" s="31" t="s">
        <v>36496</v>
      </c>
      <c r="AO2600" s="31" t="s">
        <v>10092</v>
      </c>
      <c r="AP2600" s="31">
        <v>11308</v>
      </c>
      <c r="AQ2600" s="31" t="s">
        <v>10091</v>
      </c>
      <c r="AR2600" s="31">
        <v>144.22</v>
      </c>
      <c r="AS2600" s="31">
        <v>109.09</v>
      </c>
      <c r="AT2600" s="31">
        <v>9.52</v>
      </c>
      <c r="AU2600" s="32">
        <f t="shared" si="608"/>
        <v>87.61</v>
      </c>
      <c r="AV2600" s="31">
        <v>172.45</v>
      </c>
      <c r="AW2600" s="31">
        <v>236.47</v>
      </c>
      <c r="AX2600" s="31">
        <v>134.97</v>
      </c>
      <c r="AY2600" s="32">
        <f t="shared" si="609"/>
        <v>181.29666666666665</v>
      </c>
      <c r="AZ2600" s="31">
        <v>893.67</v>
      </c>
      <c r="BA2600" s="31">
        <v>217.63</v>
      </c>
      <c r="BB2600" s="31">
        <v>501.36</v>
      </c>
      <c r="BC2600" s="32">
        <f t="shared" si="610"/>
        <v>537.55333333333328</v>
      </c>
      <c r="BD2600" s="33">
        <f t="shared" si="611"/>
        <v>6.1357531484229346</v>
      </c>
      <c r="BE2600" s="31">
        <f t="shared" si="612"/>
        <v>2.0693604230871663</v>
      </c>
      <c r="BT2600" s="5" t="s">
        <v>20923</v>
      </c>
      <c r="BU2600" s="5" t="s">
        <v>38210</v>
      </c>
      <c r="BV2600" s="5" t="s">
        <v>38211</v>
      </c>
      <c r="BW2600" s="5" t="s">
        <v>20922</v>
      </c>
      <c r="BX2600" s="5">
        <v>20852</v>
      </c>
      <c r="BY2600" s="5" t="s">
        <v>20921</v>
      </c>
      <c r="BZ2600" s="5">
        <v>798.04</v>
      </c>
      <c r="CA2600" s="5">
        <v>1075.43</v>
      </c>
      <c r="CB2600" s="5">
        <v>361.14</v>
      </c>
      <c r="CC2600" s="6">
        <f t="shared" si="617"/>
        <v>744.87</v>
      </c>
      <c r="CD2600" s="5">
        <v>579.11</v>
      </c>
      <c r="CE2600" s="5">
        <v>751.03</v>
      </c>
      <c r="CF2600" s="5">
        <v>837.25</v>
      </c>
      <c r="CG2600" s="6">
        <f t="shared" si="616"/>
        <v>722.46333333333325</v>
      </c>
      <c r="CH2600" s="5">
        <v>341.06</v>
      </c>
      <c r="CI2600" s="5">
        <v>111.51</v>
      </c>
      <c r="CJ2600" s="5">
        <v>171.03</v>
      </c>
      <c r="CK2600" s="6">
        <f t="shared" si="615"/>
        <v>207.86666666666667</v>
      </c>
      <c r="CL2600" s="7">
        <f t="shared" si="613"/>
        <v>0.27906435574887789</v>
      </c>
      <c r="CM2600" s="5">
        <f t="shared" si="614"/>
        <v>0.96991868827222638</v>
      </c>
      <c r="CP2600" s="8" t="s">
        <v>74084</v>
      </c>
      <c r="CQ2600" s="8" t="s">
        <v>69906</v>
      </c>
      <c r="CR2600" s="8" t="s">
        <v>54261</v>
      </c>
      <c r="CS2600" s="3" t="s">
        <v>38210</v>
      </c>
      <c r="CT2600" s="8" t="s">
        <v>54262</v>
      </c>
      <c r="CU2600" s="8" t="s">
        <v>48344</v>
      </c>
      <c r="CV2600" s="8" t="s">
        <v>54263</v>
      </c>
    </row>
    <row r="2601" spans="4:100">
      <c r="D2601" s="22" t="s">
        <v>29651</v>
      </c>
      <c r="E2601" s="22" t="s">
        <v>43968</v>
      </c>
      <c r="F2601" s="22" t="s">
        <v>43969</v>
      </c>
      <c r="G2601" s="22" t="s">
        <v>29650</v>
      </c>
      <c r="H2601" s="22">
        <v>11966</v>
      </c>
      <c r="I2601" s="22" t="s">
        <v>29649</v>
      </c>
      <c r="J2601" s="22">
        <v>1977.45</v>
      </c>
      <c r="K2601" s="22">
        <v>1946.81</v>
      </c>
      <c r="L2601" s="22">
        <v>2196.87</v>
      </c>
      <c r="M2601" s="23">
        <f t="shared" si="604"/>
        <v>2040.3766666666668</v>
      </c>
      <c r="N2601" s="22">
        <v>2892.82</v>
      </c>
      <c r="O2601" s="22">
        <v>2222.2600000000002</v>
      </c>
      <c r="P2601" s="22">
        <v>1749.01</v>
      </c>
      <c r="Q2601" s="23">
        <f t="shared" si="605"/>
        <v>2288.0300000000002</v>
      </c>
      <c r="R2601" s="22">
        <v>2472.5300000000002</v>
      </c>
      <c r="S2601" s="22">
        <v>2085.98</v>
      </c>
      <c r="T2601" s="22">
        <v>2497.2399999999998</v>
      </c>
      <c r="U2601" s="23">
        <f t="shared" si="606"/>
        <v>2351.9166666666665</v>
      </c>
      <c r="V2601" s="24">
        <f t="shared" si="603"/>
        <v>1.1526874939757854</v>
      </c>
      <c r="W2601" s="22">
        <f t="shared" si="607"/>
        <v>1.1213762818303157</v>
      </c>
      <c r="Z2601" s="8" t="s">
        <v>78516</v>
      </c>
      <c r="AA2601" s="8" t="s">
        <v>69906</v>
      </c>
      <c r="AB2601" s="8" t="s">
        <v>62501</v>
      </c>
      <c r="AC2601" s="3" t="s">
        <v>62502</v>
      </c>
      <c r="AD2601" s="8" t="s">
        <v>62503</v>
      </c>
      <c r="AE2601" s="8" t="s">
        <v>48344</v>
      </c>
      <c r="AF2601" s="8" t="s">
        <v>62504</v>
      </c>
      <c r="AL2601" s="31" t="s">
        <v>19091</v>
      </c>
      <c r="AM2601" s="31" t="s">
        <v>36399</v>
      </c>
      <c r="AN2601" s="31" t="s">
        <v>36400</v>
      </c>
      <c r="AO2601" s="31" t="s">
        <v>19090</v>
      </c>
      <c r="AP2601" s="31">
        <v>13838</v>
      </c>
      <c r="AQ2601" s="31" t="s">
        <v>19089</v>
      </c>
      <c r="AR2601" s="31">
        <v>109.73</v>
      </c>
      <c r="AS2601" s="31">
        <v>29.6</v>
      </c>
      <c r="AT2601" s="31">
        <v>7.05</v>
      </c>
      <c r="AU2601" s="32">
        <f t="shared" si="608"/>
        <v>48.793333333333344</v>
      </c>
      <c r="AV2601" s="31">
        <v>143.6</v>
      </c>
      <c r="AW2601" s="31">
        <v>58.03</v>
      </c>
      <c r="AX2601" s="31">
        <v>136.49</v>
      </c>
      <c r="AY2601" s="32">
        <f t="shared" si="609"/>
        <v>112.70666666666666</v>
      </c>
      <c r="AZ2601" s="31">
        <v>461.55</v>
      </c>
      <c r="BA2601" s="31">
        <v>175.82</v>
      </c>
      <c r="BB2601" s="31">
        <v>261.07</v>
      </c>
      <c r="BC2601" s="32">
        <f t="shared" si="610"/>
        <v>299.48</v>
      </c>
      <c r="BD2601" s="33">
        <f t="shared" si="611"/>
        <v>6.1377237327503744</v>
      </c>
      <c r="BE2601" s="31">
        <f t="shared" si="612"/>
        <v>2.3098783986883449</v>
      </c>
      <c r="BT2601" s="5" t="s">
        <v>21170</v>
      </c>
      <c r="BU2601" s="5" t="s">
        <v>41793</v>
      </c>
      <c r="BV2601" s="5" t="s">
        <v>41794</v>
      </c>
      <c r="BW2601" s="5" t="s">
        <v>21169</v>
      </c>
      <c r="BX2601" s="5">
        <v>109934</v>
      </c>
      <c r="BY2601" s="5" t="s">
        <v>21168</v>
      </c>
      <c r="BZ2601" s="5">
        <v>260.17</v>
      </c>
      <c r="CA2601" s="5">
        <v>182.04</v>
      </c>
      <c r="CB2601" s="5">
        <v>163.21</v>
      </c>
      <c r="CC2601" s="6">
        <f t="shared" si="617"/>
        <v>201.8066666666667</v>
      </c>
      <c r="CD2601" s="5">
        <v>204.42</v>
      </c>
      <c r="CE2601" s="5">
        <v>739.59</v>
      </c>
      <c r="CF2601" s="5">
        <v>220.3</v>
      </c>
      <c r="CG2601" s="6">
        <f t="shared" si="616"/>
        <v>388.1033333333333</v>
      </c>
      <c r="CH2601" s="5">
        <v>56.39</v>
      </c>
      <c r="CI2601" s="5">
        <v>52.36</v>
      </c>
      <c r="CJ2601" s="5">
        <v>60.23</v>
      </c>
      <c r="CK2601" s="6">
        <f t="shared" si="615"/>
        <v>56.326666666666661</v>
      </c>
      <c r="CL2601" s="7">
        <f t="shared" si="613"/>
        <v>0.27911202140662672</v>
      </c>
      <c r="CM2601" s="5">
        <f t="shared" si="614"/>
        <v>1.9231442634865048</v>
      </c>
      <c r="CP2601" s="8" t="s">
        <v>74085</v>
      </c>
      <c r="CQ2601" s="8" t="s">
        <v>69906</v>
      </c>
      <c r="CR2601" s="8" t="s">
        <v>54264</v>
      </c>
      <c r="CS2601" s="3" t="s">
        <v>41793</v>
      </c>
      <c r="CT2601" s="8" t="s">
        <v>54265</v>
      </c>
      <c r="CU2601" s="8" t="s">
        <v>48344</v>
      </c>
      <c r="CV2601" s="8" t="s">
        <v>54266</v>
      </c>
    </row>
    <row r="2602" spans="4:100">
      <c r="D2602" s="22" t="s">
        <v>11113</v>
      </c>
      <c r="E2602" s="22" t="s">
        <v>34078</v>
      </c>
      <c r="F2602" s="22" t="s">
        <v>34079</v>
      </c>
      <c r="G2602" s="22" t="s">
        <v>11111</v>
      </c>
      <c r="H2602" s="22">
        <v>66950</v>
      </c>
      <c r="I2602" s="22" t="s">
        <v>11110</v>
      </c>
      <c r="J2602" s="22">
        <v>51.55</v>
      </c>
      <c r="K2602" s="22">
        <v>146.25</v>
      </c>
      <c r="L2602" s="22">
        <v>113.88</v>
      </c>
      <c r="M2602" s="23">
        <f t="shared" si="604"/>
        <v>103.89333333333333</v>
      </c>
      <c r="N2602" s="22">
        <v>46.7</v>
      </c>
      <c r="O2602" s="22">
        <v>66.53</v>
      </c>
      <c r="P2602" s="22">
        <v>128.43</v>
      </c>
      <c r="Q2602" s="23">
        <f t="shared" si="605"/>
        <v>80.553333333333342</v>
      </c>
      <c r="R2602" s="22">
        <v>118.19</v>
      </c>
      <c r="S2602" s="22">
        <v>100.31</v>
      </c>
      <c r="T2602" s="22">
        <v>140.91999999999999</v>
      </c>
      <c r="U2602" s="23">
        <f t="shared" si="606"/>
        <v>119.80666666666666</v>
      </c>
      <c r="V2602" s="24">
        <f t="shared" si="603"/>
        <v>1.1531699178644763</v>
      </c>
      <c r="W2602" s="22">
        <f t="shared" si="607"/>
        <v>0.77534650924024651</v>
      </c>
      <c r="Z2602" s="8" t="s">
        <v>78517</v>
      </c>
      <c r="AA2602" s="8" t="s">
        <v>69906</v>
      </c>
      <c r="AB2602" s="8" t="s">
        <v>78518</v>
      </c>
      <c r="AC2602" s="3" t="s">
        <v>78519</v>
      </c>
      <c r="AD2602" s="8" t="s">
        <v>78520</v>
      </c>
      <c r="AE2602" s="8" t="s">
        <v>48344</v>
      </c>
      <c r="AF2602" s="8" t="s">
        <v>78521</v>
      </c>
      <c r="AL2602" s="31" t="s">
        <v>25267</v>
      </c>
      <c r="AM2602" s="31" t="s">
        <v>41949</v>
      </c>
      <c r="AN2602" s="31" t="s">
        <v>41950</v>
      </c>
      <c r="AO2602" s="31" t="s">
        <v>25265</v>
      </c>
      <c r="AP2602" s="31">
        <v>67579</v>
      </c>
      <c r="AQ2602" s="31" t="s">
        <v>25264</v>
      </c>
      <c r="AR2602" s="31">
        <v>202.73</v>
      </c>
      <c r="AS2602" s="31">
        <v>9.42</v>
      </c>
      <c r="AT2602" s="31">
        <v>20.23</v>
      </c>
      <c r="AU2602" s="32">
        <f t="shared" si="608"/>
        <v>77.459999999999994</v>
      </c>
      <c r="AV2602" s="31">
        <v>258.51</v>
      </c>
      <c r="AW2602" s="31">
        <v>157.96</v>
      </c>
      <c r="AX2602" s="31">
        <v>53.98</v>
      </c>
      <c r="AY2602" s="32">
        <f t="shared" si="609"/>
        <v>156.81666666666669</v>
      </c>
      <c r="AZ2602" s="31">
        <v>691.38</v>
      </c>
      <c r="BA2602" s="31">
        <v>110.15</v>
      </c>
      <c r="BB2602" s="31">
        <v>625.66999999999996</v>
      </c>
      <c r="BC2602" s="32">
        <f t="shared" si="610"/>
        <v>475.73333333333329</v>
      </c>
      <c r="BD2602" s="33">
        <f t="shared" si="611"/>
        <v>6.1416645150185039</v>
      </c>
      <c r="BE2602" s="31">
        <f t="shared" si="612"/>
        <v>2.0244857560891649</v>
      </c>
      <c r="BT2602" s="5" t="s">
        <v>21249</v>
      </c>
      <c r="BU2602" s="5" t="s">
        <v>46872</v>
      </c>
      <c r="BV2602" s="5" t="s">
        <v>46873</v>
      </c>
      <c r="BW2602" s="5" t="s">
        <v>21248</v>
      </c>
      <c r="BX2602" s="5">
        <v>71946</v>
      </c>
      <c r="BY2602" s="5" t="s">
        <v>21247</v>
      </c>
      <c r="BZ2602" s="5">
        <v>134.91999999999999</v>
      </c>
      <c r="CA2602" s="5">
        <v>150.57</v>
      </c>
      <c r="CB2602" s="5">
        <v>148.4</v>
      </c>
      <c r="CC2602" s="6">
        <f t="shared" si="617"/>
        <v>144.63</v>
      </c>
      <c r="CD2602" s="5">
        <v>134.11000000000001</v>
      </c>
      <c r="CE2602" s="5">
        <v>114.07</v>
      </c>
      <c r="CF2602" s="5">
        <v>171.63</v>
      </c>
      <c r="CG2602" s="6">
        <f t="shared" si="616"/>
        <v>139.93666666666667</v>
      </c>
      <c r="CH2602" s="5">
        <v>54.97</v>
      </c>
      <c r="CI2602" s="5">
        <v>14.81</v>
      </c>
      <c r="CJ2602" s="5">
        <v>51.39</v>
      </c>
      <c r="CK2602" s="6">
        <f t="shared" si="615"/>
        <v>40.39</v>
      </c>
      <c r="CL2602" s="7">
        <f t="shared" si="613"/>
        <v>0.2792643296688101</v>
      </c>
      <c r="CM2602" s="5">
        <f t="shared" si="614"/>
        <v>0.96754937887483006</v>
      </c>
      <c r="CP2602" s="8" t="s">
        <v>74086</v>
      </c>
      <c r="CQ2602" s="8" t="s">
        <v>69906</v>
      </c>
      <c r="CR2602" s="8" t="s">
        <v>54267</v>
      </c>
      <c r="CS2602" s="3" t="s">
        <v>46872</v>
      </c>
      <c r="CT2602" s="8" t="s">
        <v>54268</v>
      </c>
      <c r="CU2602" s="8" t="s">
        <v>48344</v>
      </c>
      <c r="CV2602" s="8" t="s">
        <v>54269</v>
      </c>
    </row>
    <row r="2603" spans="4:100">
      <c r="D2603" s="22" t="s">
        <v>21963</v>
      </c>
      <c r="E2603" s="22" t="s">
        <v>43912</v>
      </c>
      <c r="F2603" s="22" t="s">
        <v>43913</v>
      </c>
      <c r="G2603" s="22" t="s">
        <v>21961</v>
      </c>
      <c r="H2603" s="22">
        <v>226562</v>
      </c>
      <c r="I2603" s="22" t="s">
        <v>21960</v>
      </c>
      <c r="J2603" s="22">
        <v>428.65</v>
      </c>
      <c r="K2603" s="22">
        <v>554.55999999999995</v>
      </c>
      <c r="L2603" s="22">
        <v>257.61</v>
      </c>
      <c r="M2603" s="23">
        <f t="shared" si="604"/>
        <v>413.60666666666663</v>
      </c>
      <c r="N2603" s="22">
        <v>233.84</v>
      </c>
      <c r="O2603" s="22">
        <v>288.10000000000002</v>
      </c>
      <c r="P2603" s="22">
        <v>600.54</v>
      </c>
      <c r="Q2603" s="23">
        <f t="shared" si="605"/>
        <v>374.16</v>
      </c>
      <c r="R2603" s="22">
        <v>413.15</v>
      </c>
      <c r="S2603" s="22">
        <v>649.48</v>
      </c>
      <c r="T2603" s="22">
        <v>368.52</v>
      </c>
      <c r="U2603" s="23">
        <f t="shared" si="606"/>
        <v>477.05</v>
      </c>
      <c r="V2603" s="24">
        <f t="shared" si="603"/>
        <v>1.1533904998307571</v>
      </c>
      <c r="W2603" s="22">
        <f t="shared" si="607"/>
        <v>0.90462758498412355</v>
      </c>
      <c r="Z2603" s="8" t="s">
        <v>74902</v>
      </c>
      <c r="AA2603" s="8" t="s">
        <v>69906</v>
      </c>
      <c r="AB2603" s="8" t="s">
        <v>55790</v>
      </c>
      <c r="AC2603" s="3" t="s">
        <v>39420</v>
      </c>
      <c r="AD2603" s="8" t="s">
        <v>55791</v>
      </c>
      <c r="AE2603" s="8" t="s">
        <v>48344</v>
      </c>
      <c r="AF2603" s="8" t="s">
        <v>55792</v>
      </c>
      <c r="AL2603" s="31" t="s">
        <v>13063</v>
      </c>
      <c r="AM2603" s="31" t="s">
        <v>34451</v>
      </c>
      <c r="AN2603" s="31" t="s">
        <v>34452</v>
      </c>
      <c r="AO2603" s="31" t="s">
        <v>13062</v>
      </c>
      <c r="AP2603" s="31">
        <v>52477</v>
      </c>
      <c r="AQ2603" s="31" t="s">
        <v>13061</v>
      </c>
      <c r="AR2603" s="31">
        <v>902.99</v>
      </c>
      <c r="AS2603" s="31">
        <v>367.72</v>
      </c>
      <c r="AT2603" s="31">
        <v>448.62</v>
      </c>
      <c r="AU2603" s="32">
        <f t="shared" si="608"/>
        <v>573.11</v>
      </c>
      <c r="AV2603" s="31">
        <v>1155.1500000000001</v>
      </c>
      <c r="AW2603" s="31">
        <v>685.02</v>
      </c>
      <c r="AX2603" s="31">
        <v>485.04</v>
      </c>
      <c r="AY2603" s="32">
        <f t="shared" si="609"/>
        <v>775.07</v>
      </c>
      <c r="AZ2603" s="31">
        <v>3456.03</v>
      </c>
      <c r="BA2603" s="31">
        <v>3520.62</v>
      </c>
      <c r="BB2603" s="31">
        <v>3622.87</v>
      </c>
      <c r="BC2603" s="32">
        <f t="shared" si="610"/>
        <v>3533.1733333333336</v>
      </c>
      <c r="BD2603" s="33">
        <f t="shared" si="611"/>
        <v>6.1649130766054219</v>
      </c>
      <c r="BE2603" s="31">
        <f t="shared" si="612"/>
        <v>1.3523930833522362</v>
      </c>
      <c r="BT2603" s="5" t="s">
        <v>23198</v>
      </c>
      <c r="BU2603" s="5" t="s">
        <v>37411</v>
      </c>
      <c r="BV2603" s="5" t="s">
        <v>37412</v>
      </c>
      <c r="BW2603" s="5" t="s">
        <v>9422</v>
      </c>
      <c r="BX2603" s="5">
        <v>54208</v>
      </c>
      <c r="BY2603" s="5" t="s">
        <v>9421</v>
      </c>
      <c r="BZ2603" s="5">
        <v>4366.54</v>
      </c>
      <c r="CA2603" s="5">
        <v>2616.7399999999998</v>
      </c>
      <c r="CB2603" s="5">
        <v>3808.62</v>
      </c>
      <c r="CC2603" s="6">
        <f t="shared" si="617"/>
        <v>3597.2999999999997</v>
      </c>
      <c r="CD2603" s="5">
        <v>4404.58</v>
      </c>
      <c r="CE2603" s="5">
        <v>3954.71</v>
      </c>
      <c r="CF2603" s="5">
        <v>2913.14</v>
      </c>
      <c r="CG2603" s="6">
        <f t="shared" si="616"/>
        <v>3757.4766666666669</v>
      </c>
      <c r="CH2603" s="5">
        <v>1138.76</v>
      </c>
      <c r="CI2603" s="5">
        <v>603.16999999999996</v>
      </c>
      <c r="CJ2603" s="5">
        <v>1272.31</v>
      </c>
      <c r="CK2603" s="6">
        <f t="shared" si="615"/>
        <v>1004.7466666666666</v>
      </c>
      <c r="CL2603" s="7">
        <f t="shared" si="613"/>
        <v>0.27930577562801728</v>
      </c>
      <c r="CM2603" s="5">
        <f t="shared" si="614"/>
        <v>1.0445269137037965</v>
      </c>
      <c r="CP2603" s="8" t="s">
        <v>74087</v>
      </c>
      <c r="CQ2603" s="8" t="s">
        <v>69906</v>
      </c>
      <c r="CR2603" s="8" t="s">
        <v>54270</v>
      </c>
      <c r="CS2603" s="3" t="s">
        <v>37411</v>
      </c>
      <c r="CT2603" s="8" t="s">
        <v>54271</v>
      </c>
      <c r="CU2603" s="8" t="s">
        <v>48344</v>
      </c>
      <c r="CV2603" s="8" t="s">
        <v>54272</v>
      </c>
    </row>
    <row r="2604" spans="4:100">
      <c r="D2604" s="22" t="s">
        <v>18952</v>
      </c>
      <c r="E2604" s="22" t="s">
        <v>42501</v>
      </c>
      <c r="F2604" s="22" t="s">
        <v>42502</v>
      </c>
      <c r="G2604" s="22" t="s">
        <v>6133</v>
      </c>
      <c r="H2604" s="22" t="s">
        <v>6132</v>
      </c>
      <c r="I2604" s="22" t="s">
        <v>6131</v>
      </c>
      <c r="J2604" s="22">
        <v>2909.09</v>
      </c>
      <c r="K2604" s="22">
        <v>3939.46</v>
      </c>
      <c r="L2604" s="22">
        <v>2943.64</v>
      </c>
      <c r="M2604" s="23">
        <f t="shared" si="604"/>
        <v>3264.0633333333335</v>
      </c>
      <c r="N2604" s="22">
        <v>3244.99</v>
      </c>
      <c r="O2604" s="22">
        <v>3473.96</v>
      </c>
      <c r="P2604" s="22">
        <v>2919.64</v>
      </c>
      <c r="Q2604" s="23">
        <f t="shared" si="605"/>
        <v>3212.8633333333332</v>
      </c>
      <c r="R2604" s="22">
        <v>4541.68</v>
      </c>
      <c r="S2604" s="22">
        <v>3269.43</v>
      </c>
      <c r="T2604" s="22">
        <v>3486.69</v>
      </c>
      <c r="U2604" s="23">
        <f t="shared" si="606"/>
        <v>3765.9333333333338</v>
      </c>
      <c r="V2604" s="24">
        <f t="shared" si="603"/>
        <v>1.1537562077533219</v>
      </c>
      <c r="W2604" s="22">
        <f t="shared" si="607"/>
        <v>0.9843140298544043</v>
      </c>
      <c r="Z2604" s="8" t="s">
        <v>75426</v>
      </c>
      <c r="AA2604" s="8" t="s">
        <v>69906</v>
      </c>
      <c r="AB2604" s="8" t="s">
        <v>56748</v>
      </c>
      <c r="AC2604" s="3" t="s">
        <v>34957</v>
      </c>
      <c r="AD2604" s="8" t="s">
        <v>56749</v>
      </c>
      <c r="AE2604" s="8" t="s">
        <v>48344</v>
      </c>
      <c r="AF2604" s="8" t="s">
        <v>56750</v>
      </c>
      <c r="AL2604" s="31" t="s">
        <v>15706</v>
      </c>
      <c r="AM2604" s="31" t="s">
        <v>36650</v>
      </c>
      <c r="AN2604" s="31" t="s">
        <v>36651</v>
      </c>
      <c r="AO2604" s="31" t="s">
        <v>15705</v>
      </c>
      <c r="AP2604" s="31">
        <v>72486</v>
      </c>
      <c r="AQ2604" s="31" t="s">
        <v>15704</v>
      </c>
      <c r="AR2604" s="31">
        <v>173.61</v>
      </c>
      <c r="AS2604" s="31">
        <v>274.61</v>
      </c>
      <c r="AT2604" s="31">
        <v>48.26</v>
      </c>
      <c r="AU2604" s="32">
        <f t="shared" si="608"/>
        <v>165.49333333333334</v>
      </c>
      <c r="AV2604" s="31">
        <v>292.97000000000003</v>
      </c>
      <c r="AW2604" s="31">
        <v>429.29</v>
      </c>
      <c r="AX2604" s="31">
        <v>227.05</v>
      </c>
      <c r="AY2604" s="32">
        <f t="shared" si="609"/>
        <v>316.43666666666667</v>
      </c>
      <c r="AZ2604" s="31">
        <v>805.87</v>
      </c>
      <c r="BA2604" s="31">
        <v>1274.95</v>
      </c>
      <c r="BB2604" s="31">
        <v>980.53</v>
      </c>
      <c r="BC2604" s="32">
        <f t="shared" si="610"/>
        <v>1020.4500000000002</v>
      </c>
      <c r="BD2604" s="33">
        <f t="shared" si="611"/>
        <v>6.166109410248148</v>
      </c>
      <c r="BE2604" s="31">
        <f t="shared" si="612"/>
        <v>1.9120810505961972</v>
      </c>
      <c r="BT2604" s="5" t="s">
        <v>29362</v>
      </c>
      <c r="BU2604" s="5" t="s">
        <v>45757</v>
      </c>
      <c r="BV2604" s="5" t="s">
        <v>45758</v>
      </c>
      <c r="BW2604" s="5" t="s">
        <v>29361</v>
      </c>
      <c r="BX2604" s="5">
        <v>18175</v>
      </c>
      <c r="BY2604" s="5" t="s">
        <v>29360</v>
      </c>
      <c r="BZ2604" s="5">
        <v>1099.9000000000001</v>
      </c>
      <c r="CA2604" s="5">
        <v>921.7</v>
      </c>
      <c r="CB2604" s="5">
        <v>644.35</v>
      </c>
      <c r="CC2604" s="6">
        <f t="shared" si="617"/>
        <v>888.65000000000009</v>
      </c>
      <c r="CD2604" s="5">
        <v>1488.12</v>
      </c>
      <c r="CE2604" s="5">
        <v>1418.32</v>
      </c>
      <c r="CF2604" s="5">
        <v>299.14</v>
      </c>
      <c r="CG2604" s="6">
        <f t="shared" si="616"/>
        <v>1068.5266666666664</v>
      </c>
      <c r="CH2604" s="5">
        <v>355.89</v>
      </c>
      <c r="CI2604" s="5">
        <v>154.26</v>
      </c>
      <c r="CJ2604" s="5">
        <v>235.33</v>
      </c>
      <c r="CK2604" s="6">
        <f t="shared" si="615"/>
        <v>248.49333333333334</v>
      </c>
      <c r="CL2604" s="7">
        <f t="shared" si="613"/>
        <v>0.27963015060297453</v>
      </c>
      <c r="CM2604" s="5">
        <f t="shared" si="614"/>
        <v>1.2024156492057236</v>
      </c>
      <c r="CP2604" s="8" t="s">
        <v>74088</v>
      </c>
      <c r="CQ2604" s="8" t="s">
        <v>69906</v>
      </c>
      <c r="CR2604" s="8" t="s">
        <v>54273</v>
      </c>
      <c r="CS2604" s="3" t="s">
        <v>45757</v>
      </c>
      <c r="CT2604" s="8" t="s">
        <v>54274</v>
      </c>
      <c r="CU2604" s="8" t="s">
        <v>48344</v>
      </c>
      <c r="CV2604" s="8" t="s">
        <v>54275</v>
      </c>
    </row>
    <row r="2605" spans="4:100">
      <c r="D2605" s="22" t="s">
        <v>30246</v>
      </c>
      <c r="E2605" s="22" t="s">
        <v>33897</v>
      </c>
      <c r="F2605" s="22" t="s">
        <v>33898</v>
      </c>
      <c r="G2605" s="22" t="s">
        <v>30245</v>
      </c>
      <c r="H2605" s="22">
        <v>12785</v>
      </c>
      <c r="I2605" s="22" t="s">
        <v>30244</v>
      </c>
      <c r="J2605" s="22">
        <v>2872</v>
      </c>
      <c r="K2605" s="22">
        <v>2824.33</v>
      </c>
      <c r="L2605" s="22">
        <v>3014.55</v>
      </c>
      <c r="M2605" s="23">
        <f t="shared" si="604"/>
        <v>2903.626666666667</v>
      </c>
      <c r="N2605" s="22">
        <v>4815.9799999999996</v>
      </c>
      <c r="O2605" s="22">
        <v>4770.47</v>
      </c>
      <c r="P2605" s="22">
        <v>3930.54</v>
      </c>
      <c r="Q2605" s="23">
        <f t="shared" si="605"/>
        <v>4505.6633333333339</v>
      </c>
      <c r="R2605" s="22">
        <v>3228.44</v>
      </c>
      <c r="S2605" s="22">
        <v>3712.14</v>
      </c>
      <c r="T2605" s="22">
        <v>3110.27</v>
      </c>
      <c r="U2605" s="23">
        <f t="shared" si="606"/>
        <v>3350.2833333333333</v>
      </c>
      <c r="V2605" s="24">
        <f t="shared" si="603"/>
        <v>1.1538271678636371</v>
      </c>
      <c r="W2605" s="22">
        <f t="shared" si="607"/>
        <v>1.551736449130283</v>
      </c>
      <c r="Z2605" s="8" t="s">
        <v>78522</v>
      </c>
      <c r="AA2605" s="8" t="s">
        <v>69906</v>
      </c>
      <c r="AB2605" s="8" t="s">
        <v>62505</v>
      </c>
      <c r="AC2605" s="3" t="s">
        <v>35027</v>
      </c>
      <c r="AD2605" s="8" t="s">
        <v>62506</v>
      </c>
      <c r="AE2605" s="8" t="s">
        <v>48344</v>
      </c>
      <c r="AF2605" s="8" t="s">
        <v>62507</v>
      </c>
      <c r="AL2605" s="31" t="s">
        <v>19097</v>
      </c>
      <c r="AM2605" s="31" t="s">
        <v>47512</v>
      </c>
      <c r="AN2605" s="31" t="s">
        <v>47513</v>
      </c>
      <c r="AO2605" s="31" t="s">
        <v>19096</v>
      </c>
      <c r="AP2605" s="31">
        <v>73242</v>
      </c>
      <c r="AQ2605" s="31" t="s">
        <v>19095</v>
      </c>
      <c r="AR2605" s="31">
        <v>666.92</v>
      </c>
      <c r="AS2605" s="31">
        <v>78.790000000000006</v>
      </c>
      <c r="AT2605" s="31">
        <v>98.65</v>
      </c>
      <c r="AU2605" s="32">
        <f t="shared" si="608"/>
        <v>281.45333333333332</v>
      </c>
      <c r="AV2605" s="31">
        <v>575.9</v>
      </c>
      <c r="AW2605" s="31">
        <v>156.69999999999999</v>
      </c>
      <c r="AX2605" s="31">
        <v>218.62</v>
      </c>
      <c r="AY2605" s="32">
        <f t="shared" si="609"/>
        <v>317.07333333333332</v>
      </c>
      <c r="AZ2605" s="31">
        <v>286.32</v>
      </c>
      <c r="BA2605" s="31">
        <v>468.49</v>
      </c>
      <c r="BB2605" s="31">
        <v>4458.8599999999997</v>
      </c>
      <c r="BC2605" s="32">
        <f t="shared" si="610"/>
        <v>1737.89</v>
      </c>
      <c r="BD2605" s="33">
        <f t="shared" si="611"/>
        <v>6.1747003647733205</v>
      </c>
      <c r="BE2605" s="31">
        <f t="shared" si="612"/>
        <v>1.1265573925813634</v>
      </c>
      <c r="BT2605" s="5" t="s">
        <v>29898</v>
      </c>
      <c r="BU2605" s="5" t="s">
        <v>40238</v>
      </c>
      <c r="BV2605" s="5" t="s">
        <v>40239</v>
      </c>
      <c r="BW2605" s="5" t="s">
        <v>29897</v>
      </c>
      <c r="BX2605" s="5">
        <v>18807</v>
      </c>
      <c r="BY2605" s="5" t="s">
        <v>29896</v>
      </c>
      <c r="BZ2605" s="5">
        <v>247.15</v>
      </c>
      <c r="CA2605" s="5">
        <v>256.51</v>
      </c>
      <c r="CB2605" s="5">
        <v>721.63</v>
      </c>
      <c r="CC2605" s="6">
        <f t="shared" si="617"/>
        <v>408.43</v>
      </c>
      <c r="CD2605" s="5">
        <v>260.95</v>
      </c>
      <c r="CE2605" s="5">
        <v>228.71</v>
      </c>
      <c r="CF2605" s="5">
        <v>119.28</v>
      </c>
      <c r="CG2605" s="6">
        <f t="shared" si="616"/>
        <v>202.98</v>
      </c>
      <c r="CH2605" s="5">
        <v>61.11</v>
      </c>
      <c r="CI2605" s="5">
        <v>208.51</v>
      </c>
      <c r="CJ2605" s="5">
        <v>73.12</v>
      </c>
      <c r="CK2605" s="6">
        <f t="shared" si="615"/>
        <v>114.24666666666667</v>
      </c>
      <c r="CL2605" s="7">
        <f t="shared" si="613"/>
        <v>0.27972153531000826</v>
      </c>
      <c r="CM2605" s="5">
        <f t="shared" si="614"/>
        <v>0.49697622603628527</v>
      </c>
      <c r="CP2605" s="8" t="s">
        <v>74089</v>
      </c>
      <c r="CQ2605" s="8" t="s">
        <v>69906</v>
      </c>
      <c r="CR2605" s="8" t="s">
        <v>54276</v>
      </c>
      <c r="CS2605" s="3" t="s">
        <v>40238</v>
      </c>
      <c r="CT2605" s="8" t="s">
        <v>54277</v>
      </c>
      <c r="CU2605" s="8" t="s">
        <v>48344</v>
      </c>
      <c r="CV2605" s="8" t="s">
        <v>54278</v>
      </c>
    </row>
    <row r="2606" spans="4:100">
      <c r="D2606" s="22" t="s">
        <v>20850</v>
      </c>
      <c r="E2606" s="22" t="s">
        <v>38981</v>
      </c>
      <c r="F2606" s="22" t="s">
        <v>38982</v>
      </c>
      <c r="G2606" s="22" t="s">
        <v>20849</v>
      </c>
      <c r="H2606" s="22">
        <v>56873</v>
      </c>
      <c r="I2606" s="22" t="s">
        <v>20848</v>
      </c>
      <c r="J2606" s="22">
        <v>356.89</v>
      </c>
      <c r="K2606" s="22">
        <v>605.25</v>
      </c>
      <c r="L2606" s="22">
        <v>832.65</v>
      </c>
      <c r="M2606" s="23">
        <f t="shared" si="604"/>
        <v>598.26333333333332</v>
      </c>
      <c r="N2606" s="22">
        <v>1028.5999999999999</v>
      </c>
      <c r="O2606" s="22">
        <v>534.66999999999996</v>
      </c>
      <c r="P2606" s="22">
        <v>1311.6</v>
      </c>
      <c r="Q2606" s="23">
        <f t="shared" si="605"/>
        <v>958.29</v>
      </c>
      <c r="R2606" s="22">
        <v>582.88</v>
      </c>
      <c r="S2606" s="22">
        <v>585.76</v>
      </c>
      <c r="T2606" s="22">
        <v>902.28</v>
      </c>
      <c r="U2606" s="23">
        <f t="shared" si="606"/>
        <v>690.30666666666673</v>
      </c>
      <c r="V2606" s="24">
        <f t="shared" si="603"/>
        <v>1.1538508683467148</v>
      </c>
      <c r="W2606" s="22">
        <f t="shared" si="607"/>
        <v>1.6017862814033954</v>
      </c>
      <c r="Z2606" s="8" t="s">
        <v>78523</v>
      </c>
      <c r="AA2606" s="8" t="s">
        <v>69906</v>
      </c>
      <c r="AB2606" s="8" t="s">
        <v>62508</v>
      </c>
      <c r="AC2606" s="3" t="s">
        <v>36874</v>
      </c>
      <c r="AD2606" s="8" t="s">
        <v>62509</v>
      </c>
      <c r="AE2606" s="8" t="s">
        <v>48344</v>
      </c>
      <c r="AF2606" s="8" t="s">
        <v>62510</v>
      </c>
      <c r="AL2606" s="31" t="s">
        <v>8007</v>
      </c>
      <c r="AM2606" s="31" t="s">
        <v>39025</v>
      </c>
      <c r="AN2606" s="31" t="s">
        <v>39026</v>
      </c>
      <c r="AO2606" s="31" t="s">
        <v>8006</v>
      </c>
      <c r="AP2606" s="31">
        <v>71983</v>
      </c>
      <c r="AQ2606" s="31" t="s">
        <v>8005</v>
      </c>
      <c r="AR2606" s="31">
        <v>215.67</v>
      </c>
      <c r="AS2606" s="31">
        <v>373.3</v>
      </c>
      <c r="AT2606" s="31">
        <v>126.26</v>
      </c>
      <c r="AU2606" s="32">
        <f t="shared" si="608"/>
        <v>238.41</v>
      </c>
      <c r="AV2606" s="31">
        <v>116.83</v>
      </c>
      <c r="AW2606" s="31">
        <v>176.24</v>
      </c>
      <c r="AX2606" s="31">
        <v>90.96</v>
      </c>
      <c r="AY2606" s="32">
        <f t="shared" si="609"/>
        <v>128.01</v>
      </c>
      <c r="AZ2606" s="31">
        <v>843.01</v>
      </c>
      <c r="BA2606" s="31">
        <v>2694.74</v>
      </c>
      <c r="BB2606" s="31">
        <v>878.69</v>
      </c>
      <c r="BC2606" s="32">
        <f t="shared" si="610"/>
        <v>1472.1466666666668</v>
      </c>
      <c r="BD2606" s="33">
        <f t="shared" si="611"/>
        <v>6.1748528445395197</v>
      </c>
      <c r="BE2606" s="31">
        <f t="shared" si="612"/>
        <v>0.53693217566377249</v>
      </c>
      <c r="BT2606" s="5" t="s">
        <v>2815</v>
      </c>
      <c r="BU2606" s="5" t="s">
        <v>43568</v>
      </c>
      <c r="BV2606" s="5" t="s">
        <v>43569</v>
      </c>
      <c r="BW2606" s="5" t="s">
        <v>2814</v>
      </c>
      <c r="BX2606" s="5" t="s">
        <v>345</v>
      </c>
      <c r="BY2606" s="5" t="s">
        <v>2813</v>
      </c>
      <c r="BZ2606" s="5">
        <v>1027.5899999999999</v>
      </c>
      <c r="CA2606" s="5">
        <v>1678.53</v>
      </c>
      <c r="CB2606" s="5">
        <v>1538.36</v>
      </c>
      <c r="CC2606" s="6">
        <f t="shared" si="617"/>
        <v>1414.8266666666666</v>
      </c>
      <c r="CD2606" s="5">
        <v>1433.71</v>
      </c>
      <c r="CE2606" s="5">
        <v>1982.87</v>
      </c>
      <c r="CF2606" s="5">
        <v>1417.82</v>
      </c>
      <c r="CG2606" s="6">
        <f t="shared" si="616"/>
        <v>1611.4666666666665</v>
      </c>
      <c r="CH2606" s="5">
        <v>458.51</v>
      </c>
      <c r="CI2606" s="5">
        <v>502.69</v>
      </c>
      <c r="CJ2606" s="5">
        <v>226.87</v>
      </c>
      <c r="CK2606" s="6">
        <f t="shared" si="615"/>
        <v>396.02333333333337</v>
      </c>
      <c r="CL2606" s="7">
        <f t="shared" si="613"/>
        <v>0.27990943531363094</v>
      </c>
      <c r="CM2606" s="5">
        <f t="shared" si="614"/>
        <v>1.1389852231604343</v>
      </c>
      <c r="CP2606" s="8" t="s">
        <v>74090</v>
      </c>
      <c r="CQ2606" s="8" t="s">
        <v>69906</v>
      </c>
      <c r="CR2606" s="8" t="s">
        <v>54279</v>
      </c>
      <c r="CS2606" s="3" t="s">
        <v>54280</v>
      </c>
      <c r="CT2606" s="8" t="s">
        <v>54281</v>
      </c>
      <c r="CU2606" s="8" t="s">
        <v>48344</v>
      </c>
      <c r="CV2606" s="8" t="s">
        <v>54282</v>
      </c>
    </row>
    <row r="2607" spans="4:100">
      <c r="D2607" s="22" t="s">
        <v>18663</v>
      </c>
      <c r="E2607" s="22" t="s">
        <v>43337</v>
      </c>
      <c r="F2607" s="22" t="s">
        <v>43338</v>
      </c>
      <c r="G2607" s="22" t="s">
        <v>18662</v>
      </c>
      <c r="H2607" s="22" t="s">
        <v>18661</v>
      </c>
      <c r="I2607" s="22" t="s">
        <v>18660</v>
      </c>
      <c r="J2607" s="22">
        <v>758.41</v>
      </c>
      <c r="K2607" s="22">
        <v>526.79999999999995</v>
      </c>
      <c r="L2607" s="22">
        <v>637.14</v>
      </c>
      <c r="M2607" s="23">
        <f t="shared" si="604"/>
        <v>640.7833333333333</v>
      </c>
      <c r="N2607" s="22">
        <v>2845.6</v>
      </c>
      <c r="O2607" s="22">
        <v>627.29</v>
      </c>
      <c r="P2607" s="22">
        <v>390.1</v>
      </c>
      <c r="Q2607" s="23">
        <f t="shared" si="605"/>
        <v>1287.6633333333332</v>
      </c>
      <c r="R2607" s="22">
        <v>659.1</v>
      </c>
      <c r="S2607" s="22">
        <v>867.1</v>
      </c>
      <c r="T2607" s="22">
        <v>692.31</v>
      </c>
      <c r="U2607" s="23">
        <f t="shared" si="606"/>
        <v>739.50333333333344</v>
      </c>
      <c r="V2607" s="24">
        <f t="shared" si="603"/>
        <v>1.1540614352225143</v>
      </c>
      <c r="W2607" s="22">
        <f t="shared" si="607"/>
        <v>2.0095143964418547</v>
      </c>
      <c r="Z2607" s="8" t="s">
        <v>78524</v>
      </c>
      <c r="AA2607" s="8" t="s">
        <v>69906</v>
      </c>
      <c r="AB2607" s="8" t="s">
        <v>62511</v>
      </c>
      <c r="AC2607" s="3" t="s">
        <v>45572</v>
      </c>
      <c r="AD2607" s="8" t="s">
        <v>62512</v>
      </c>
      <c r="AE2607" s="8" t="s">
        <v>48344</v>
      </c>
      <c r="AF2607" s="8" t="s">
        <v>62513</v>
      </c>
      <c r="AL2607" s="31" t="s">
        <v>18359</v>
      </c>
      <c r="AM2607" s="31" t="s">
        <v>37897</v>
      </c>
      <c r="AN2607" s="31" t="s">
        <v>37898</v>
      </c>
      <c r="AO2607" s="31" t="s">
        <v>18358</v>
      </c>
      <c r="AP2607" s="31">
        <v>77252</v>
      </c>
      <c r="AQ2607" s="31" t="s">
        <v>18357</v>
      </c>
      <c r="AR2607" s="31">
        <v>102.81</v>
      </c>
      <c r="AS2607" s="31">
        <v>34.83</v>
      </c>
      <c r="AT2607" s="31">
        <v>29.81</v>
      </c>
      <c r="AU2607" s="32">
        <f t="shared" si="608"/>
        <v>55.816666666666663</v>
      </c>
      <c r="AV2607" s="31">
        <v>118.89</v>
      </c>
      <c r="AW2607" s="31">
        <v>62.23</v>
      </c>
      <c r="AX2607" s="31">
        <v>40.14</v>
      </c>
      <c r="AY2607" s="32">
        <f t="shared" si="609"/>
        <v>73.75333333333333</v>
      </c>
      <c r="AZ2607" s="31">
        <v>169.04</v>
      </c>
      <c r="BA2607" s="31">
        <v>687.61</v>
      </c>
      <c r="BB2607" s="31">
        <v>177.45</v>
      </c>
      <c r="BC2607" s="32">
        <f t="shared" si="610"/>
        <v>344.7</v>
      </c>
      <c r="BD2607" s="33">
        <f t="shared" si="611"/>
        <v>6.1755747984472977</v>
      </c>
      <c r="BE2607" s="31">
        <f t="shared" si="612"/>
        <v>1.3213496566139147</v>
      </c>
      <c r="BT2607" s="5" t="s">
        <v>5863</v>
      </c>
      <c r="BU2607" s="5" t="s">
        <v>40260</v>
      </c>
      <c r="BV2607" s="5" t="s">
        <v>40261</v>
      </c>
      <c r="BW2607" s="5" t="s">
        <v>5862</v>
      </c>
      <c r="BX2607" s="5">
        <v>78303</v>
      </c>
      <c r="BY2607" s="5" t="s">
        <v>5861</v>
      </c>
      <c r="BZ2607" s="5">
        <v>352.39</v>
      </c>
      <c r="CA2607" s="5">
        <v>304.48</v>
      </c>
      <c r="CB2607" s="5">
        <v>289.48</v>
      </c>
      <c r="CC2607" s="6">
        <f t="shared" si="617"/>
        <v>315.45</v>
      </c>
      <c r="CD2607" s="5">
        <v>1238.4000000000001</v>
      </c>
      <c r="CE2607" s="5">
        <v>1215.21</v>
      </c>
      <c r="CF2607" s="5">
        <v>44.38</v>
      </c>
      <c r="CG2607" s="6">
        <f t="shared" si="616"/>
        <v>832.66333333333341</v>
      </c>
      <c r="CH2607" s="5">
        <v>119.97</v>
      </c>
      <c r="CI2607" s="5">
        <v>23.9</v>
      </c>
      <c r="CJ2607" s="5">
        <v>121.03</v>
      </c>
      <c r="CK2607" s="6">
        <f t="shared" si="615"/>
        <v>88.3</v>
      </c>
      <c r="CL2607" s="7">
        <f t="shared" si="613"/>
        <v>0.27991757806308448</v>
      </c>
      <c r="CM2607" s="5">
        <f t="shared" si="614"/>
        <v>2.6396047973794055</v>
      </c>
      <c r="CP2607" s="8" t="s">
        <v>74091</v>
      </c>
      <c r="CQ2607" s="8" t="s">
        <v>69906</v>
      </c>
      <c r="CR2607" s="8" t="s">
        <v>54283</v>
      </c>
      <c r="CS2607" s="3" t="s">
        <v>42437</v>
      </c>
      <c r="CT2607" s="8" t="s">
        <v>54284</v>
      </c>
      <c r="CU2607" s="8" t="s">
        <v>48344</v>
      </c>
      <c r="CV2607" s="8" t="s">
        <v>54285</v>
      </c>
    </row>
    <row r="2608" spans="4:100">
      <c r="D2608" s="22" t="s">
        <v>13313</v>
      </c>
      <c r="E2608" s="22" t="s">
        <v>45633</v>
      </c>
      <c r="F2608" s="22" t="s">
        <v>45634</v>
      </c>
      <c r="G2608" s="22" t="s">
        <v>13312</v>
      </c>
      <c r="H2608" s="22">
        <v>77733</v>
      </c>
      <c r="I2608" s="22" t="s">
        <v>13311</v>
      </c>
      <c r="J2608" s="22">
        <v>321.56</v>
      </c>
      <c r="K2608" s="22">
        <v>554.23</v>
      </c>
      <c r="L2608" s="22">
        <v>149.24</v>
      </c>
      <c r="M2608" s="23">
        <f t="shared" si="604"/>
        <v>341.67666666666668</v>
      </c>
      <c r="N2608" s="22">
        <v>608.5</v>
      </c>
      <c r="O2608" s="22">
        <v>330.56</v>
      </c>
      <c r="P2608" s="22">
        <v>186.65</v>
      </c>
      <c r="Q2608" s="23">
        <f t="shared" si="605"/>
        <v>375.23666666666668</v>
      </c>
      <c r="R2608" s="22">
        <v>364.26</v>
      </c>
      <c r="S2608" s="22">
        <v>507.54</v>
      </c>
      <c r="T2608" s="22">
        <v>311.22000000000003</v>
      </c>
      <c r="U2608" s="23">
        <f t="shared" si="606"/>
        <v>394.34</v>
      </c>
      <c r="V2608" s="24">
        <f t="shared" si="603"/>
        <v>1.1541320741831946</v>
      </c>
      <c r="W2608" s="22">
        <f t="shared" si="607"/>
        <v>1.0982215154678399</v>
      </c>
      <c r="Z2608" s="8" t="s">
        <v>78525</v>
      </c>
      <c r="AA2608" s="8" t="s">
        <v>69906</v>
      </c>
      <c r="AB2608" s="8" t="s">
        <v>62514</v>
      </c>
      <c r="AC2608" s="3" t="s">
        <v>33973</v>
      </c>
      <c r="AD2608" s="8" t="s">
        <v>62515</v>
      </c>
      <c r="AE2608" s="8" t="s">
        <v>48344</v>
      </c>
      <c r="AF2608" s="8" t="s">
        <v>62516</v>
      </c>
      <c r="AL2608" s="31" t="s">
        <v>24265</v>
      </c>
      <c r="AM2608" s="31" t="s">
        <v>33324</v>
      </c>
      <c r="AN2608" s="31" t="s">
        <v>33325</v>
      </c>
      <c r="AO2608" s="31" t="s">
        <v>4728</v>
      </c>
      <c r="AP2608" s="31">
        <v>71777</v>
      </c>
      <c r="AQ2608" s="31" t="s">
        <v>4727</v>
      </c>
      <c r="AR2608" s="31">
        <v>132.58000000000001</v>
      </c>
      <c r="AS2608" s="31">
        <v>216.81</v>
      </c>
      <c r="AT2608" s="31">
        <v>77.97</v>
      </c>
      <c r="AU2608" s="32">
        <f t="shared" si="608"/>
        <v>142.45333333333335</v>
      </c>
      <c r="AV2608" s="31">
        <v>393.29</v>
      </c>
      <c r="AW2608" s="31">
        <v>462.98</v>
      </c>
      <c r="AX2608" s="31">
        <v>484.65</v>
      </c>
      <c r="AY2608" s="32">
        <f t="shared" si="609"/>
        <v>446.97333333333336</v>
      </c>
      <c r="AZ2608" s="31">
        <v>1068.08</v>
      </c>
      <c r="BA2608" s="31">
        <v>464.74</v>
      </c>
      <c r="BB2608" s="31">
        <v>1110.8699999999999</v>
      </c>
      <c r="BC2608" s="32">
        <f t="shared" si="610"/>
        <v>881.2299999999999</v>
      </c>
      <c r="BD2608" s="33">
        <f t="shared" si="611"/>
        <v>6.1860960314488942</v>
      </c>
      <c r="BE2608" s="31">
        <f t="shared" si="612"/>
        <v>3.1376825159116435</v>
      </c>
      <c r="BT2608" s="5" t="s">
        <v>21787</v>
      </c>
      <c r="BU2608" s="5" t="s">
        <v>42437</v>
      </c>
      <c r="BV2608" s="5" t="s">
        <v>42438</v>
      </c>
      <c r="BW2608" s="5" t="s">
        <v>21786</v>
      </c>
      <c r="BX2608" s="5">
        <v>219022</v>
      </c>
      <c r="BY2608" s="5" t="s">
        <v>21785</v>
      </c>
      <c r="BZ2608" s="5">
        <v>354.34</v>
      </c>
      <c r="CA2608" s="5">
        <v>510.16</v>
      </c>
      <c r="CB2608" s="5">
        <v>667.7</v>
      </c>
      <c r="CC2608" s="6">
        <f t="shared" si="617"/>
        <v>510.73333333333335</v>
      </c>
      <c r="CD2608" s="5">
        <v>365.53</v>
      </c>
      <c r="CE2608" s="5">
        <v>508.84</v>
      </c>
      <c r="CF2608" s="5">
        <v>385.82</v>
      </c>
      <c r="CG2608" s="6">
        <f t="shared" si="616"/>
        <v>420.06333333333328</v>
      </c>
      <c r="CH2608" s="5">
        <v>153.47999999999999</v>
      </c>
      <c r="CI2608" s="5">
        <v>160.18</v>
      </c>
      <c r="CJ2608" s="5">
        <v>115.58</v>
      </c>
      <c r="CK2608" s="6">
        <f t="shared" si="615"/>
        <v>143.07999999999998</v>
      </c>
      <c r="CL2608" s="7">
        <f t="shared" si="613"/>
        <v>0.28014619501370575</v>
      </c>
      <c r="CM2608" s="5">
        <f t="shared" si="614"/>
        <v>0.82247095679415205</v>
      </c>
      <c r="CP2608" s="8" t="s">
        <v>74092</v>
      </c>
      <c r="CQ2608" s="8" t="s">
        <v>69906</v>
      </c>
      <c r="CR2608" s="8" t="s">
        <v>54286</v>
      </c>
      <c r="CS2608" s="3" t="s">
        <v>33300</v>
      </c>
      <c r="CT2608" s="8" t="s">
        <v>54287</v>
      </c>
      <c r="CU2608" s="8" t="s">
        <v>48344</v>
      </c>
      <c r="CV2608" s="8" t="s">
        <v>54288</v>
      </c>
    </row>
    <row r="2609" spans="4:100">
      <c r="D2609" s="22" t="s">
        <v>16600</v>
      </c>
      <c r="E2609" s="22" t="s">
        <v>42818</v>
      </c>
      <c r="F2609" s="22" t="s">
        <v>42819</v>
      </c>
      <c r="G2609" s="22" t="s">
        <v>16599</v>
      </c>
      <c r="H2609" s="22">
        <v>73827</v>
      </c>
      <c r="I2609" s="22" t="s">
        <v>16598</v>
      </c>
      <c r="J2609" s="22">
        <v>102.35</v>
      </c>
      <c r="K2609" s="22">
        <v>208.86</v>
      </c>
      <c r="L2609" s="22">
        <v>90.3</v>
      </c>
      <c r="M2609" s="23">
        <f t="shared" si="604"/>
        <v>133.83666666666667</v>
      </c>
      <c r="N2609" s="22">
        <v>118.02</v>
      </c>
      <c r="O2609" s="22">
        <v>160.78</v>
      </c>
      <c r="P2609" s="22">
        <v>265.36</v>
      </c>
      <c r="Q2609" s="23">
        <f t="shared" si="605"/>
        <v>181.38666666666668</v>
      </c>
      <c r="R2609" s="22">
        <v>193.05</v>
      </c>
      <c r="S2609" s="22">
        <v>171.53</v>
      </c>
      <c r="T2609" s="22">
        <v>98.93</v>
      </c>
      <c r="U2609" s="23">
        <f t="shared" si="606"/>
        <v>154.50333333333336</v>
      </c>
      <c r="V2609" s="24">
        <f t="shared" si="603"/>
        <v>1.1544170755398373</v>
      </c>
      <c r="W2609" s="22">
        <f t="shared" si="607"/>
        <v>1.3552838036412542</v>
      </c>
      <c r="Z2609" s="8" t="s">
        <v>78526</v>
      </c>
      <c r="AA2609" s="8" t="s">
        <v>69906</v>
      </c>
      <c r="AB2609" s="8" t="s">
        <v>62517</v>
      </c>
      <c r="AC2609" s="3" t="s">
        <v>34731</v>
      </c>
      <c r="AD2609" s="8" t="s">
        <v>62518</v>
      </c>
      <c r="AE2609" s="8" t="s">
        <v>48344</v>
      </c>
      <c r="AF2609" s="8" t="s">
        <v>62519</v>
      </c>
      <c r="AL2609" s="31" t="s">
        <v>15096</v>
      </c>
      <c r="AM2609" s="31" t="s">
        <v>36215</v>
      </c>
      <c r="AN2609" s="31" t="s">
        <v>36216</v>
      </c>
      <c r="AO2609" s="31" t="s">
        <v>15095</v>
      </c>
      <c r="AP2609" s="31">
        <v>230908</v>
      </c>
      <c r="AQ2609" s="31" t="s">
        <v>15094</v>
      </c>
      <c r="AR2609" s="31">
        <v>272.41000000000003</v>
      </c>
      <c r="AS2609" s="31">
        <v>121.87</v>
      </c>
      <c r="AT2609" s="31">
        <v>163.82</v>
      </c>
      <c r="AU2609" s="32">
        <f t="shared" si="608"/>
        <v>186.03333333333333</v>
      </c>
      <c r="AV2609" s="31">
        <v>219.64</v>
      </c>
      <c r="AW2609" s="31">
        <v>307.41000000000003</v>
      </c>
      <c r="AX2609" s="31">
        <v>283.63</v>
      </c>
      <c r="AY2609" s="32">
        <f t="shared" si="609"/>
        <v>270.22666666666663</v>
      </c>
      <c r="AZ2609" s="31">
        <v>1051.3699999999999</v>
      </c>
      <c r="BA2609" s="31">
        <v>875.73</v>
      </c>
      <c r="BB2609" s="31">
        <v>1530.85</v>
      </c>
      <c r="BC2609" s="32">
        <f t="shared" si="610"/>
        <v>1152.6499999999999</v>
      </c>
      <c r="BD2609" s="33">
        <f t="shared" si="611"/>
        <v>6.1959326285611889</v>
      </c>
      <c r="BE2609" s="31">
        <f t="shared" si="612"/>
        <v>1.4525712237950186</v>
      </c>
      <c r="BT2609" s="5" t="s">
        <v>28612</v>
      </c>
      <c r="BU2609" s="5" t="s">
        <v>33300</v>
      </c>
      <c r="BV2609" s="5" t="s">
        <v>33564</v>
      </c>
      <c r="BW2609" s="5" t="s">
        <v>692</v>
      </c>
      <c r="BX2609" s="5">
        <v>18813</v>
      </c>
      <c r="BY2609" s="5" t="s">
        <v>691</v>
      </c>
      <c r="BZ2609" s="5">
        <v>744.57</v>
      </c>
      <c r="CA2609" s="5">
        <v>229.81</v>
      </c>
      <c r="CB2609" s="5">
        <v>465.59</v>
      </c>
      <c r="CC2609" s="6">
        <f t="shared" si="617"/>
        <v>479.99</v>
      </c>
      <c r="CD2609" s="5">
        <v>1613.55</v>
      </c>
      <c r="CE2609" s="5">
        <v>1185.6099999999999</v>
      </c>
      <c r="CF2609" s="5">
        <v>1837.77</v>
      </c>
      <c r="CG2609" s="6">
        <f t="shared" si="616"/>
        <v>1545.6433333333334</v>
      </c>
      <c r="CH2609" s="5">
        <v>79.58</v>
      </c>
      <c r="CI2609" s="5">
        <v>153.71</v>
      </c>
      <c r="CJ2609" s="5">
        <v>170.32</v>
      </c>
      <c r="CK2609" s="6">
        <f t="shared" si="615"/>
        <v>134.53666666666666</v>
      </c>
      <c r="CL2609" s="7">
        <f t="shared" si="613"/>
        <v>0.28029056160892241</v>
      </c>
      <c r="CM2609" s="5">
        <f t="shared" si="614"/>
        <v>3.2201573643895358</v>
      </c>
      <c r="CP2609" s="8" t="s">
        <v>74093</v>
      </c>
      <c r="CQ2609" s="8" t="s">
        <v>69906</v>
      </c>
      <c r="CR2609" s="8" t="s">
        <v>54289</v>
      </c>
      <c r="CS2609" s="3" t="s">
        <v>37803</v>
      </c>
      <c r="CT2609" s="8" t="s">
        <v>54290</v>
      </c>
      <c r="CU2609" s="8" t="s">
        <v>48344</v>
      </c>
      <c r="CV2609" s="8" t="s">
        <v>54291</v>
      </c>
    </row>
    <row r="2610" spans="4:100">
      <c r="D2610" s="22" t="s">
        <v>22622</v>
      </c>
      <c r="E2610" s="22" t="s">
        <v>39307</v>
      </c>
      <c r="F2610" s="22" t="s">
        <v>39308</v>
      </c>
      <c r="G2610" s="22" t="s">
        <v>22621</v>
      </c>
      <c r="H2610" s="22">
        <v>19134</v>
      </c>
      <c r="I2610" s="22" t="s">
        <v>22620</v>
      </c>
      <c r="J2610" s="22">
        <v>1039.96</v>
      </c>
      <c r="K2610" s="22">
        <v>1.75</v>
      </c>
      <c r="L2610" s="22">
        <v>88.02</v>
      </c>
      <c r="M2610" s="23">
        <f t="shared" si="604"/>
        <v>376.57666666666665</v>
      </c>
      <c r="N2610" s="22">
        <v>67.28</v>
      </c>
      <c r="O2610" s="22">
        <v>67.95</v>
      </c>
      <c r="P2610" s="22">
        <v>84.76</v>
      </c>
      <c r="Q2610" s="23">
        <f t="shared" si="605"/>
        <v>73.33</v>
      </c>
      <c r="R2610" s="22">
        <v>340.94</v>
      </c>
      <c r="S2610" s="22">
        <v>496.08</v>
      </c>
      <c r="T2610" s="22">
        <v>467.53</v>
      </c>
      <c r="U2610" s="23">
        <f t="shared" si="606"/>
        <v>434.84999999999997</v>
      </c>
      <c r="V2610" s="24">
        <f t="shared" si="603"/>
        <v>1.1547449390562345</v>
      </c>
      <c r="W2610" s="22">
        <f t="shared" si="607"/>
        <v>0.19472794384498951</v>
      </c>
      <c r="Z2610" s="8" t="s">
        <v>78527</v>
      </c>
      <c r="AA2610" s="8" t="s">
        <v>69906</v>
      </c>
      <c r="AB2610" s="8" t="s">
        <v>62520</v>
      </c>
      <c r="AC2610" s="3" t="s">
        <v>44883</v>
      </c>
      <c r="AD2610" s="8" t="s">
        <v>62521</v>
      </c>
      <c r="AE2610" s="8" t="s">
        <v>48344</v>
      </c>
      <c r="AF2610" s="8" t="s">
        <v>62522</v>
      </c>
      <c r="AL2610" s="31" t="s">
        <v>19587</v>
      </c>
      <c r="AM2610" s="31" t="s">
        <v>40682</v>
      </c>
      <c r="AN2610" s="31" t="s">
        <v>40683</v>
      </c>
      <c r="AO2610" s="31" t="s">
        <v>19586</v>
      </c>
      <c r="AP2610" s="31">
        <v>224826</v>
      </c>
      <c r="AQ2610" s="31" t="s">
        <v>19585</v>
      </c>
      <c r="AR2610" s="31">
        <v>34.56</v>
      </c>
      <c r="AS2610" s="31">
        <v>19.11</v>
      </c>
      <c r="AT2610" s="31">
        <v>19.170000000000002</v>
      </c>
      <c r="AU2610" s="32">
        <f t="shared" si="608"/>
        <v>24.28</v>
      </c>
      <c r="AV2610" s="31">
        <v>35.74</v>
      </c>
      <c r="AW2610" s="31">
        <v>237.35</v>
      </c>
      <c r="AX2610" s="31">
        <v>44.37</v>
      </c>
      <c r="AY2610" s="32">
        <f t="shared" si="609"/>
        <v>105.82</v>
      </c>
      <c r="AZ2610" s="31">
        <v>186.96</v>
      </c>
      <c r="BA2610" s="31">
        <v>102.34</v>
      </c>
      <c r="BB2610" s="31">
        <v>162.03</v>
      </c>
      <c r="BC2610" s="32">
        <f t="shared" si="610"/>
        <v>150.44333333333336</v>
      </c>
      <c r="BD2610" s="33">
        <f t="shared" si="611"/>
        <v>6.196183415705657</v>
      </c>
      <c r="BE2610" s="31">
        <f t="shared" si="612"/>
        <v>4.3583196046128494</v>
      </c>
      <c r="BT2610" s="5" t="s">
        <v>29504</v>
      </c>
      <c r="BU2610" s="5" t="s">
        <v>37803</v>
      </c>
      <c r="BV2610" s="5" t="s">
        <v>37804</v>
      </c>
      <c r="BW2610" s="5" t="s">
        <v>29503</v>
      </c>
      <c r="BX2610" s="5">
        <v>66073</v>
      </c>
      <c r="BY2610" s="5" t="s">
        <v>29502</v>
      </c>
      <c r="BZ2610" s="5">
        <v>815.55</v>
      </c>
      <c r="CA2610" s="5">
        <v>956.01</v>
      </c>
      <c r="CB2610" s="5">
        <v>432.95</v>
      </c>
      <c r="CC2610" s="6">
        <f t="shared" si="617"/>
        <v>734.83666666666659</v>
      </c>
      <c r="CD2610" s="5">
        <v>479.81</v>
      </c>
      <c r="CE2610" s="5">
        <v>360.95</v>
      </c>
      <c r="CF2610" s="5">
        <v>502.87</v>
      </c>
      <c r="CG2610" s="6">
        <f t="shared" si="616"/>
        <v>447.87666666666672</v>
      </c>
      <c r="CH2610" s="5">
        <v>171.35</v>
      </c>
      <c r="CI2610" s="5">
        <v>383.6</v>
      </c>
      <c r="CJ2610" s="5">
        <v>63.94</v>
      </c>
      <c r="CK2610" s="6">
        <f t="shared" si="615"/>
        <v>206.29666666666671</v>
      </c>
      <c r="CL2610" s="7">
        <f t="shared" si="613"/>
        <v>0.28073812321105379</v>
      </c>
      <c r="CM2610" s="5">
        <f t="shared" si="614"/>
        <v>0.60949145161509832</v>
      </c>
      <c r="CP2610" s="8" t="s">
        <v>74094</v>
      </c>
      <c r="CQ2610" s="8" t="s">
        <v>69906</v>
      </c>
      <c r="CR2610" s="8" t="s">
        <v>54292</v>
      </c>
      <c r="CS2610" s="3" t="s">
        <v>38991</v>
      </c>
      <c r="CT2610" s="8" t="s">
        <v>54293</v>
      </c>
      <c r="CU2610" s="8" t="s">
        <v>48344</v>
      </c>
      <c r="CV2610" s="8" t="s">
        <v>54294</v>
      </c>
    </row>
    <row r="2611" spans="4:100">
      <c r="D2611" s="22" t="s">
        <v>19785</v>
      </c>
      <c r="E2611" s="22" t="s">
        <v>34034</v>
      </c>
      <c r="F2611" s="22" t="s">
        <v>34035</v>
      </c>
      <c r="G2611" s="22" t="s">
        <v>19784</v>
      </c>
      <c r="H2611" s="22">
        <v>218236</v>
      </c>
      <c r="I2611" s="22" t="s">
        <v>19783</v>
      </c>
      <c r="J2611" s="22">
        <v>169.79</v>
      </c>
      <c r="K2611" s="22">
        <v>381.38</v>
      </c>
      <c r="L2611" s="22">
        <v>210.92</v>
      </c>
      <c r="M2611" s="23">
        <f t="shared" si="604"/>
        <v>254.02999999999997</v>
      </c>
      <c r="N2611" s="22">
        <v>260.73</v>
      </c>
      <c r="O2611" s="22">
        <v>353.65</v>
      </c>
      <c r="P2611" s="22">
        <v>228.11</v>
      </c>
      <c r="Q2611" s="23">
        <f t="shared" si="605"/>
        <v>280.83</v>
      </c>
      <c r="R2611" s="22">
        <v>343.69</v>
      </c>
      <c r="S2611" s="22">
        <v>120.01</v>
      </c>
      <c r="T2611" s="22">
        <v>416.63</v>
      </c>
      <c r="U2611" s="23">
        <f t="shared" si="606"/>
        <v>293.44333333333333</v>
      </c>
      <c r="V2611" s="24">
        <f t="shared" si="603"/>
        <v>1.155152278602265</v>
      </c>
      <c r="W2611" s="22">
        <f t="shared" si="607"/>
        <v>1.1054993504704169</v>
      </c>
      <c r="Z2611" s="8" t="s">
        <v>78528</v>
      </c>
      <c r="AA2611" s="8" t="s">
        <v>69906</v>
      </c>
      <c r="AB2611" s="8" t="s">
        <v>68731</v>
      </c>
      <c r="AC2611" s="3" t="s">
        <v>37144</v>
      </c>
      <c r="AD2611" s="8" t="s">
        <v>68732</v>
      </c>
      <c r="AE2611" s="8" t="s">
        <v>48344</v>
      </c>
      <c r="AF2611" s="8" t="s">
        <v>68733</v>
      </c>
      <c r="AL2611" s="31" t="s">
        <v>24724</v>
      </c>
      <c r="AM2611" s="31" t="s">
        <v>33232</v>
      </c>
      <c r="AN2611" s="31" t="s">
        <v>33233</v>
      </c>
      <c r="AO2611" s="31" t="s">
        <v>24722</v>
      </c>
      <c r="AP2611" s="31">
        <v>24001</v>
      </c>
      <c r="AQ2611" s="31" t="s">
        <v>24721</v>
      </c>
      <c r="AR2611" s="31">
        <v>242.18</v>
      </c>
      <c r="AS2611" s="31">
        <v>205.17</v>
      </c>
      <c r="AT2611" s="31">
        <v>254.34</v>
      </c>
      <c r="AU2611" s="32">
        <f t="shared" si="608"/>
        <v>233.89666666666668</v>
      </c>
      <c r="AV2611" s="31">
        <v>489.54</v>
      </c>
      <c r="AW2611" s="31">
        <v>499.55</v>
      </c>
      <c r="AX2611" s="31">
        <v>576.49</v>
      </c>
      <c r="AY2611" s="32">
        <f t="shared" si="609"/>
        <v>521.86</v>
      </c>
      <c r="AZ2611" s="31">
        <v>1380.58</v>
      </c>
      <c r="BA2611" s="31">
        <v>1424.45</v>
      </c>
      <c r="BB2611" s="31">
        <v>1542.87</v>
      </c>
      <c r="BC2611" s="32">
        <f t="shared" si="610"/>
        <v>1449.3</v>
      </c>
      <c r="BD2611" s="33">
        <f t="shared" si="611"/>
        <v>6.1963260129116842</v>
      </c>
      <c r="BE2611" s="31">
        <f t="shared" si="612"/>
        <v>2.2311562085821373</v>
      </c>
      <c r="BT2611" s="5" t="s">
        <v>10946</v>
      </c>
      <c r="BU2611" s="5" t="s">
        <v>38991</v>
      </c>
      <c r="BV2611" s="5" t="s">
        <v>38992</v>
      </c>
      <c r="BW2611" s="5" t="s">
        <v>10945</v>
      </c>
      <c r="BX2611" s="5">
        <v>77721</v>
      </c>
      <c r="BY2611" s="5" t="s">
        <v>10944</v>
      </c>
      <c r="BZ2611" s="5">
        <v>148.22999999999999</v>
      </c>
      <c r="CA2611" s="5">
        <v>172.2</v>
      </c>
      <c r="CB2611" s="5">
        <v>115.31</v>
      </c>
      <c r="CC2611" s="6">
        <f t="shared" si="617"/>
        <v>145.24666666666664</v>
      </c>
      <c r="CD2611" s="5">
        <v>222.4</v>
      </c>
      <c r="CE2611" s="5">
        <v>235.78</v>
      </c>
      <c r="CF2611" s="5">
        <v>95.54</v>
      </c>
      <c r="CG2611" s="6">
        <f t="shared" si="616"/>
        <v>184.57333333333335</v>
      </c>
      <c r="CH2611" s="5">
        <v>19.52</v>
      </c>
      <c r="CI2611" s="5">
        <v>52.12</v>
      </c>
      <c r="CJ2611" s="5">
        <v>50.74</v>
      </c>
      <c r="CK2611" s="6">
        <f t="shared" si="615"/>
        <v>40.793333333333329</v>
      </c>
      <c r="CL2611" s="7">
        <f t="shared" si="613"/>
        <v>0.28085555606554369</v>
      </c>
      <c r="CM2611" s="5">
        <f t="shared" si="614"/>
        <v>1.270757791343462</v>
      </c>
      <c r="CP2611" s="8" t="s">
        <v>74095</v>
      </c>
      <c r="CQ2611" s="8" t="s">
        <v>48346</v>
      </c>
      <c r="CR2611" s="8" t="s">
        <v>48347</v>
      </c>
      <c r="CS2611" s="3" t="s">
        <v>48346</v>
      </c>
      <c r="CT2611" s="8" t="s">
        <v>48346</v>
      </c>
      <c r="CU2611" s="8" t="s">
        <v>48346</v>
      </c>
      <c r="CV2611" s="8" t="s">
        <v>48346</v>
      </c>
    </row>
    <row r="2612" spans="4:100">
      <c r="D2612" s="22" t="s">
        <v>19289</v>
      </c>
      <c r="E2612" s="22" t="s">
        <v>35906</v>
      </c>
      <c r="F2612" s="22" t="s">
        <v>35907</v>
      </c>
      <c r="G2612" s="22" t="s">
        <v>3186</v>
      </c>
      <c r="H2612" s="22">
        <v>78833</v>
      </c>
      <c r="I2612" s="22" t="s">
        <v>3185</v>
      </c>
      <c r="J2612" s="22">
        <v>495.1</v>
      </c>
      <c r="K2612" s="22">
        <v>237.93</v>
      </c>
      <c r="L2612" s="22">
        <v>99.77</v>
      </c>
      <c r="M2612" s="23">
        <f t="shared" si="604"/>
        <v>277.59999999999997</v>
      </c>
      <c r="N2612" s="22">
        <v>413.46</v>
      </c>
      <c r="O2612" s="22">
        <v>252.78</v>
      </c>
      <c r="P2612" s="22">
        <v>34.97</v>
      </c>
      <c r="Q2612" s="23">
        <f t="shared" si="605"/>
        <v>233.73666666666668</v>
      </c>
      <c r="R2612" s="22">
        <v>269.87</v>
      </c>
      <c r="S2612" s="22">
        <v>473.45</v>
      </c>
      <c r="T2612" s="22">
        <v>218.7</v>
      </c>
      <c r="U2612" s="23">
        <f t="shared" si="606"/>
        <v>320.67333333333335</v>
      </c>
      <c r="V2612" s="24">
        <f t="shared" si="603"/>
        <v>1.1551633045148897</v>
      </c>
      <c r="W2612" s="22">
        <f t="shared" si="607"/>
        <v>0.84199087415946217</v>
      </c>
      <c r="Z2612" s="8" t="s">
        <v>78529</v>
      </c>
      <c r="AA2612" s="8" t="s">
        <v>69906</v>
      </c>
      <c r="AB2612" s="8" t="s">
        <v>62523</v>
      </c>
      <c r="AC2612" s="3" t="s">
        <v>43932</v>
      </c>
      <c r="AD2612" s="8" t="s">
        <v>62524</v>
      </c>
      <c r="AE2612" s="8" t="s">
        <v>48344</v>
      </c>
      <c r="AF2612" s="8" t="s">
        <v>62525</v>
      </c>
      <c r="AL2612" s="31" t="s">
        <v>22288</v>
      </c>
      <c r="AM2612" s="31" t="s">
        <v>47436</v>
      </c>
      <c r="AN2612" s="31" t="s">
        <v>47437</v>
      </c>
      <c r="AO2612" s="31" t="s">
        <v>22287</v>
      </c>
      <c r="AP2612" s="31">
        <v>76245</v>
      </c>
      <c r="AQ2612" s="31" t="s">
        <v>22286</v>
      </c>
      <c r="AR2612" s="31">
        <v>40.35</v>
      </c>
      <c r="AS2612" s="31">
        <v>17.38</v>
      </c>
      <c r="AT2612" s="31">
        <v>36.42</v>
      </c>
      <c r="AU2612" s="32">
        <f t="shared" si="608"/>
        <v>31.383333333333336</v>
      </c>
      <c r="AV2612" s="31">
        <v>82.8</v>
      </c>
      <c r="AW2612" s="31">
        <v>15.37</v>
      </c>
      <c r="AX2612" s="31">
        <v>8.4700000000000006</v>
      </c>
      <c r="AY2612" s="32">
        <f t="shared" si="609"/>
        <v>35.546666666666667</v>
      </c>
      <c r="AZ2612" s="31">
        <v>193.78</v>
      </c>
      <c r="BA2612" s="31">
        <v>275.14</v>
      </c>
      <c r="BB2612" s="31">
        <v>116.08</v>
      </c>
      <c r="BC2612" s="32">
        <f t="shared" si="610"/>
        <v>195</v>
      </c>
      <c r="BD2612" s="33">
        <f t="shared" si="611"/>
        <v>6.2134891131173653</v>
      </c>
      <c r="BE2612" s="31">
        <f t="shared" si="612"/>
        <v>1.1326606479022834</v>
      </c>
      <c r="BT2612" s="5" t="s">
        <v>26002</v>
      </c>
      <c r="BU2612" s="5" t="s">
        <v>43179</v>
      </c>
      <c r="BV2612" s="5" t="s">
        <v>43180</v>
      </c>
      <c r="BW2612" s="5" t="s">
        <v>26001</v>
      </c>
      <c r="BX2612" s="5" t="s">
        <v>26000</v>
      </c>
      <c r="BY2612" s="5" t="s">
        <v>25999</v>
      </c>
      <c r="BZ2612" s="5">
        <v>2781.14</v>
      </c>
      <c r="CA2612" s="5">
        <v>2483.7800000000002</v>
      </c>
      <c r="CB2612" s="5">
        <v>5216.1499999999996</v>
      </c>
      <c r="CC2612" s="6">
        <f t="shared" si="617"/>
        <v>3493.69</v>
      </c>
      <c r="CD2612" s="5">
        <v>3132.6</v>
      </c>
      <c r="CE2612" s="5">
        <v>2576.96</v>
      </c>
      <c r="CF2612" s="5">
        <v>2548.4</v>
      </c>
      <c r="CG2612" s="6">
        <f t="shared" si="616"/>
        <v>2752.6533333333332</v>
      </c>
      <c r="CH2612" s="5">
        <v>983.67</v>
      </c>
      <c r="CI2612" s="5">
        <v>1107.95</v>
      </c>
      <c r="CJ2612" s="5">
        <v>853.99</v>
      </c>
      <c r="CK2612" s="6">
        <f t="shared" si="615"/>
        <v>981.86999999999989</v>
      </c>
      <c r="CL2612" s="7">
        <f t="shared" si="613"/>
        <v>0.28104096242082149</v>
      </c>
      <c r="CM2612" s="5">
        <f t="shared" si="614"/>
        <v>0.78789283918531217</v>
      </c>
      <c r="CP2612" s="8" t="s">
        <v>74096</v>
      </c>
      <c r="CQ2612" s="8" t="s">
        <v>69906</v>
      </c>
      <c r="CR2612" s="8" t="s">
        <v>54295</v>
      </c>
      <c r="CS2612" s="3" t="s">
        <v>54296</v>
      </c>
      <c r="CT2612" s="8" t="s">
        <v>54297</v>
      </c>
      <c r="CU2612" s="8" t="s">
        <v>48344</v>
      </c>
      <c r="CV2612" s="8" t="s">
        <v>54298</v>
      </c>
    </row>
    <row r="2613" spans="4:100">
      <c r="D2613" s="22" t="s">
        <v>20443</v>
      </c>
      <c r="E2613" s="22" t="s">
        <v>47006</v>
      </c>
      <c r="F2613" s="22" t="s">
        <v>47007</v>
      </c>
      <c r="G2613" s="22" t="s">
        <v>20442</v>
      </c>
      <c r="H2613" s="22">
        <v>66926</v>
      </c>
      <c r="I2613" s="22" t="s">
        <v>20441</v>
      </c>
      <c r="J2613" s="22">
        <v>110.6</v>
      </c>
      <c r="K2613" s="22">
        <v>215.73</v>
      </c>
      <c r="L2613" s="22">
        <v>100.41</v>
      </c>
      <c r="M2613" s="23">
        <f t="shared" si="604"/>
        <v>142.24666666666667</v>
      </c>
      <c r="N2613" s="22">
        <v>111.79</v>
      </c>
      <c r="O2613" s="22">
        <v>116.63</v>
      </c>
      <c r="P2613" s="22">
        <v>168.8</v>
      </c>
      <c r="Q2613" s="23">
        <f t="shared" si="605"/>
        <v>132.40666666666667</v>
      </c>
      <c r="R2613" s="22">
        <v>57.88</v>
      </c>
      <c r="S2613" s="22">
        <v>98.8</v>
      </c>
      <c r="T2613" s="22">
        <v>336.28</v>
      </c>
      <c r="U2613" s="23">
        <f t="shared" si="606"/>
        <v>164.32</v>
      </c>
      <c r="V2613" s="24">
        <f t="shared" si="603"/>
        <v>1.1551764540469607</v>
      </c>
      <c r="W2613" s="22">
        <f t="shared" si="607"/>
        <v>0.9308243895580447</v>
      </c>
      <c r="Z2613" s="8" t="s">
        <v>78530</v>
      </c>
      <c r="AA2613" s="8" t="s">
        <v>69906</v>
      </c>
      <c r="AB2613" s="8" t="s">
        <v>78531</v>
      </c>
      <c r="AC2613" s="3" t="s">
        <v>39808</v>
      </c>
      <c r="AD2613" s="8" t="s">
        <v>78532</v>
      </c>
      <c r="AE2613" s="8" t="s">
        <v>48344</v>
      </c>
      <c r="AF2613" s="8" t="s">
        <v>78533</v>
      </c>
      <c r="AL2613" s="31" t="s">
        <v>18289</v>
      </c>
      <c r="AM2613" s="31" t="s">
        <v>38868</v>
      </c>
      <c r="AN2613" s="31" t="s">
        <v>38869</v>
      </c>
      <c r="AO2613" s="31" t="s">
        <v>18288</v>
      </c>
      <c r="AP2613" s="31">
        <v>19027</v>
      </c>
      <c r="AQ2613" s="31" t="s">
        <v>18287</v>
      </c>
      <c r="AR2613" s="31">
        <v>127.61</v>
      </c>
      <c r="AS2613" s="31">
        <v>10.18</v>
      </c>
      <c r="AT2613" s="31">
        <v>29.34</v>
      </c>
      <c r="AU2613" s="32">
        <f t="shared" si="608"/>
        <v>55.71</v>
      </c>
      <c r="AV2613" s="31">
        <v>43.69</v>
      </c>
      <c r="AW2613" s="31">
        <v>74.03</v>
      </c>
      <c r="AX2613" s="31">
        <v>202.25</v>
      </c>
      <c r="AY2613" s="32">
        <f t="shared" si="609"/>
        <v>106.65666666666668</v>
      </c>
      <c r="AZ2613" s="31">
        <v>340.54</v>
      </c>
      <c r="BA2613" s="31">
        <v>362.59</v>
      </c>
      <c r="BB2613" s="31">
        <v>335.94</v>
      </c>
      <c r="BC2613" s="32">
        <f t="shared" si="610"/>
        <v>346.35666666666663</v>
      </c>
      <c r="BD2613" s="33">
        <f t="shared" si="611"/>
        <v>6.2171363609166512</v>
      </c>
      <c r="BE2613" s="31">
        <f t="shared" si="612"/>
        <v>1.914497696403997</v>
      </c>
      <c r="BT2613" s="5" t="s">
        <v>25521</v>
      </c>
      <c r="BU2613" s="5" t="s">
        <v>45000</v>
      </c>
      <c r="BV2613" s="5" t="s">
        <v>45001</v>
      </c>
      <c r="BW2613" s="5" t="s">
        <v>25519</v>
      </c>
      <c r="BX2613" s="5">
        <v>14858</v>
      </c>
      <c r="BY2613" s="5" t="s">
        <v>25662</v>
      </c>
      <c r="BZ2613" s="5">
        <v>712.26</v>
      </c>
      <c r="CA2613" s="5">
        <v>119.57</v>
      </c>
      <c r="CB2613" s="5">
        <v>114.66</v>
      </c>
      <c r="CC2613" s="6">
        <f t="shared" si="617"/>
        <v>315.49666666666661</v>
      </c>
      <c r="CD2613" s="5">
        <v>119.5</v>
      </c>
      <c r="CE2613" s="5">
        <v>153.07</v>
      </c>
      <c r="CF2613" s="5">
        <v>322.27999999999997</v>
      </c>
      <c r="CG2613" s="6">
        <f t="shared" si="616"/>
        <v>198.2833333333333</v>
      </c>
      <c r="CH2613" s="5">
        <v>101.37</v>
      </c>
      <c r="CI2613" s="5">
        <v>118.35</v>
      </c>
      <c r="CJ2613" s="5">
        <v>46.36</v>
      </c>
      <c r="CK2613" s="6">
        <f t="shared" si="615"/>
        <v>88.693333333333328</v>
      </c>
      <c r="CL2613" s="7">
        <f t="shared" si="613"/>
        <v>0.28112288560893411</v>
      </c>
      <c r="CM2613" s="5">
        <f t="shared" si="614"/>
        <v>0.62847996280996099</v>
      </c>
      <c r="CP2613" s="8" t="s">
        <v>74097</v>
      </c>
      <c r="CQ2613" s="8" t="s">
        <v>69906</v>
      </c>
      <c r="CR2613" s="8" t="s">
        <v>57057</v>
      </c>
      <c r="CS2613" s="3" t="s">
        <v>57058</v>
      </c>
      <c r="CT2613" s="8" t="s">
        <v>57059</v>
      </c>
      <c r="CU2613" s="8" t="s">
        <v>48344</v>
      </c>
      <c r="CV2613" s="8" t="s">
        <v>57060</v>
      </c>
    </row>
    <row r="2614" spans="4:100">
      <c r="D2614" s="22" t="s">
        <v>18089</v>
      </c>
      <c r="E2614" s="22" t="s">
        <v>38182</v>
      </c>
      <c r="F2614" s="22" t="s">
        <v>38183</v>
      </c>
      <c r="G2614" s="22" t="s">
        <v>18088</v>
      </c>
      <c r="H2614" s="22" t="s">
        <v>18087</v>
      </c>
      <c r="I2614" s="22" t="s">
        <v>18086</v>
      </c>
      <c r="J2614" s="22">
        <v>562.46</v>
      </c>
      <c r="K2614" s="22">
        <v>576.74</v>
      </c>
      <c r="L2614" s="22">
        <v>855.56</v>
      </c>
      <c r="M2614" s="23">
        <f t="shared" si="604"/>
        <v>664.92</v>
      </c>
      <c r="N2614" s="22">
        <v>484.47</v>
      </c>
      <c r="O2614" s="22">
        <v>544.04</v>
      </c>
      <c r="P2614" s="22">
        <v>467.21</v>
      </c>
      <c r="Q2614" s="23">
        <f t="shared" si="605"/>
        <v>498.57333333333332</v>
      </c>
      <c r="R2614" s="22">
        <v>503.11</v>
      </c>
      <c r="S2614" s="22">
        <v>1010.45</v>
      </c>
      <c r="T2614" s="22">
        <v>791.07</v>
      </c>
      <c r="U2614" s="23">
        <f t="shared" si="606"/>
        <v>768.21</v>
      </c>
      <c r="V2614" s="24">
        <f t="shared" ref="V2614:V2677" si="618">+U2614/M2614</f>
        <v>1.1553419960295976</v>
      </c>
      <c r="W2614" s="22">
        <f t="shared" si="607"/>
        <v>0.74982454029557444</v>
      </c>
      <c r="Z2614" s="8" t="s">
        <v>78534</v>
      </c>
      <c r="AA2614" s="8" t="s">
        <v>69906</v>
      </c>
      <c r="AB2614" s="8" t="s">
        <v>62526</v>
      </c>
      <c r="AC2614" s="3" t="s">
        <v>37252</v>
      </c>
      <c r="AD2614" s="8" t="s">
        <v>62527</v>
      </c>
      <c r="AE2614" s="8" t="s">
        <v>48344</v>
      </c>
      <c r="AF2614" s="8" t="s">
        <v>62528</v>
      </c>
      <c r="AL2614" s="31" t="s">
        <v>13718</v>
      </c>
      <c r="AM2614" s="31" t="s">
        <v>42127</v>
      </c>
      <c r="AN2614" s="31" t="s">
        <v>42128</v>
      </c>
      <c r="AO2614" s="31" t="s">
        <v>13717</v>
      </c>
      <c r="AP2614" s="31">
        <v>246103</v>
      </c>
      <c r="AQ2614" s="31" t="s">
        <v>13716</v>
      </c>
      <c r="AR2614" s="31">
        <v>142.79</v>
      </c>
      <c r="AS2614" s="31">
        <v>124.7</v>
      </c>
      <c r="AT2614" s="31">
        <v>8.02</v>
      </c>
      <c r="AU2614" s="32">
        <f t="shared" si="608"/>
        <v>91.836666666666659</v>
      </c>
      <c r="AV2614" s="31">
        <v>127.89</v>
      </c>
      <c r="AW2614" s="31">
        <v>376.5</v>
      </c>
      <c r="AX2614" s="31">
        <v>65.7</v>
      </c>
      <c r="AY2614" s="32">
        <f t="shared" si="609"/>
        <v>190.03</v>
      </c>
      <c r="AZ2614" s="31">
        <v>798.98</v>
      </c>
      <c r="BA2614" s="31">
        <v>806.77</v>
      </c>
      <c r="BB2614" s="31">
        <v>107.48</v>
      </c>
      <c r="BC2614" s="32">
        <f t="shared" si="610"/>
        <v>571.07666666666671</v>
      </c>
      <c r="BD2614" s="33">
        <f t="shared" si="611"/>
        <v>6.2183949765888729</v>
      </c>
      <c r="BE2614" s="31">
        <f t="shared" si="612"/>
        <v>2.0692170883089545</v>
      </c>
      <c r="BT2614" s="5" t="s">
        <v>8540</v>
      </c>
      <c r="BU2614" s="5" t="s">
        <v>35755</v>
      </c>
      <c r="BV2614" s="5" t="s">
        <v>35756</v>
      </c>
      <c r="BW2614" s="5" t="s">
        <v>8539</v>
      </c>
      <c r="BX2614" s="5">
        <v>15366</v>
      </c>
      <c r="BY2614" s="5" t="s">
        <v>8538</v>
      </c>
      <c r="BZ2614" s="5">
        <v>164.69</v>
      </c>
      <c r="CA2614" s="5">
        <v>286.63</v>
      </c>
      <c r="CB2614" s="5">
        <v>138.74</v>
      </c>
      <c r="CC2614" s="6">
        <f t="shared" si="617"/>
        <v>196.68666666666664</v>
      </c>
      <c r="CD2614" s="5">
        <v>111.77</v>
      </c>
      <c r="CE2614" s="5">
        <v>53.45</v>
      </c>
      <c r="CF2614" s="5">
        <v>70.2</v>
      </c>
      <c r="CG2614" s="6">
        <f t="shared" si="616"/>
        <v>78.473333333333343</v>
      </c>
      <c r="CH2614" s="5">
        <v>51.92</v>
      </c>
      <c r="CI2614" s="5">
        <v>40.630000000000003</v>
      </c>
      <c r="CJ2614" s="5">
        <v>73.36</v>
      </c>
      <c r="CK2614" s="6">
        <f t="shared" si="615"/>
        <v>55.303333333333342</v>
      </c>
      <c r="CL2614" s="7">
        <f t="shared" si="613"/>
        <v>0.2811747957834797</v>
      </c>
      <c r="CM2614" s="5">
        <f t="shared" si="614"/>
        <v>0.39897637528386953</v>
      </c>
      <c r="CP2614" s="8" t="s">
        <v>74098</v>
      </c>
      <c r="CQ2614" s="8" t="s">
        <v>69906</v>
      </c>
      <c r="CR2614" s="8" t="s">
        <v>54299</v>
      </c>
      <c r="CS2614" s="3" t="s">
        <v>35755</v>
      </c>
      <c r="CT2614" s="8" t="s">
        <v>54300</v>
      </c>
      <c r="CU2614" s="8" t="s">
        <v>48344</v>
      </c>
      <c r="CV2614" s="8" t="s">
        <v>54301</v>
      </c>
    </row>
    <row r="2615" spans="4:100">
      <c r="D2615" s="22" t="s">
        <v>18008</v>
      </c>
      <c r="E2615" s="22" t="s">
        <v>40700</v>
      </c>
      <c r="F2615" s="22" t="s">
        <v>40701</v>
      </c>
      <c r="G2615" s="22" t="s">
        <v>18006</v>
      </c>
      <c r="H2615" s="22">
        <v>56484</v>
      </c>
      <c r="I2615" s="22" t="s">
        <v>18005</v>
      </c>
      <c r="J2615" s="22">
        <v>3106.58</v>
      </c>
      <c r="K2615" s="22">
        <v>4048.13</v>
      </c>
      <c r="L2615" s="22">
        <v>2738.88</v>
      </c>
      <c r="M2615" s="23">
        <f t="shared" si="604"/>
        <v>3297.8633333333332</v>
      </c>
      <c r="N2615" s="22">
        <v>3636.62</v>
      </c>
      <c r="O2615" s="22">
        <v>3356.9</v>
      </c>
      <c r="P2615" s="22">
        <v>1969.31</v>
      </c>
      <c r="Q2615" s="23">
        <f t="shared" si="605"/>
        <v>2987.61</v>
      </c>
      <c r="R2615" s="22">
        <v>3756.92</v>
      </c>
      <c r="S2615" s="22">
        <v>4691.04</v>
      </c>
      <c r="T2615" s="22">
        <v>2982.68</v>
      </c>
      <c r="U2615" s="23">
        <f t="shared" si="606"/>
        <v>3810.2133333333331</v>
      </c>
      <c r="V2615" s="24">
        <f t="shared" si="618"/>
        <v>1.1553581662470347</v>
      </c>
      <c r="W2615" s="22">
        <f t="shared" si="607"/>
        <v>0.90592292585401257</v>
      </c>
      <c r="Z2615" s="8" t="s">
        <v>78535</v>
      </c>
      <c r="AA2615" s="8" t="s">
        <v>48346</v>
      </c>
      <c r="AB2615" s="8" t="s">
        <v>48347</v>
      </c>
      <c r="AC2615" s="3" t="s">
        <v>48346</v>
      </c>
      <c r="AD2615" s="8" t="s">
        <v>48346</v>
      </c>
      <c r="AE2615" s="8" t="s">
        <v>48346</v>
      </c>
      <c r="AF2615" s="8" t="s">
        <v>48346</v>
      </c>
      <c r="AL2615" s="31" t="s">
        <v>9792</v>
      </c>
      <c r="AM2615" s="31" t="s">
        <v>40342</v>
      </c>
      <c r="AN2615" s="31" t="s">
        <v>40343</v>
      </c>
      <c r="AO2615" s="31" t="s">
        <v>9791</v>
      </c>
      <c r="AP2615" s="31">
        <v>11852</v>
      </c>
      <c r="AQ2615" s="31" t="s">
        <v>9790</v>
      </c>
      <c r="AR2615" s="31">
        <v>122.83</v>
      </c>
      <c r="AS2615" s="31">
        <v>21.26</v>
      </c>
      <c r="AT2615" s="31">
        <v>129.36000000000001</v>
      </c>
      <c r="AU2615" s="32">
        <f t="shared" si="608"/>
        <v>91.15000000000002</v>
      </c>
      <c r="AV2615" s="31">
        <v>158.44</v>
      </c>
      <c r="AW2615" s="31">
        <v>441.16</v>
      </c>
      <c r="AX2615" s="31">
        <v>91.02</v>
      </c>
      <c r="AY2615" s="32">
        <f t="shared" si="609"/>
        <v>230.20666666666668</v>
      </c>
      <c r="AZ2615" s="31">
        <v>776.07</v>
      </c>
      <c r="BA2615" s="31">
        <v>471.31</v>
      </c>
      <c r="BB2615" s="31">
        <v>458.51</v>
      </c>
      <c r="BC2615" s="32">
        <f t="shared" si="610"/>
        <v>568.63</v>
      </c>
      <c r="BD2615" s="33">
        <f t="shared" si="611"/>
        <v>6.2383982446516715</v>
      </c>
      <c r="BE2615" s="31">
        <f t="shared" si="612"/>
        <v>2.525580544889376</v>
      </c>
      <c r="BT2615" s="5" t="s">
        <v>27003</v>
      </c>
      <c r="BU2615" s="5" t="s">
        <v>34697</v>
      </c>
      <c r="BV2615" s="5" t="s">
        <v>34698</v>
      </c>
      <c r="BW2615" s="5" t="s">
        <v>27001</v>
      </c>
      <c r="BX2615" s="5">
        <v>66335</v>
      </c>
      <c r="BY2615" s="5" t="s">
        <v>27000</v>
      </c>
      <c r="BZ2615" s="5">
        <v>3184.78</v>
      </c>
      <c r="CA2615" s="5">
        <v>2381.1</v>
      </c>
      <c r="CB2615" s="5">
        <v>2931.25</v>
      </c>
      <c r="CC2615" s="6">
        <f t="shared" si="617"/>
        <v>2832.376666666667</v>
      </c>
      <c r="CD2615" s="5">
        <v>1941.32</v>
      </c>
      <c r="CE2615" s="5">
        <v>2684.72</v>
      </c>
      <c r="CF2615" s="5">
        <v>1020.06</v>
      </c>
      <c r="CG2615" s="6">
        <f t="shared" si="616"/>
        <v>1882.0333333333335</v>
      </c>
      <c r="CH2615" s="5">
        <v>1157.2</v>
      </c>
      <c r="CI2615" s="5">
        <v>397</v>
      </c>
      <c r="CJ2615" s="5">
        <v>835.24</v>
      </c>
      <c r="CK2615" s="6">
        <f t="shared" si="615"/>
        <v>796.48</v>
      </c>
      <c r="CL2615" s="7">
        <f t="shared" si="613"/>
        <v>0.28120553645760388</v>
      </c>
      <c r="CM2615" s="5">
        <f t="shared" si="614"/>
        <v>0.66447141564269352</v>
      </c>
      <c r="CP2615" s="8" t="s">
        <v>74099</v>
      </c>
      <c r="CQ2615" s="8" t="s">
        <v>69906</v>
      </c>
      <c r="CR2615" s="8" t="s">
        <v>54302</v>
      </c>
      <c r="CS2615" s="3" t="s">
        <v>34697</v>
      </c>
      <c r="CT2615" s="8" t="s">
        <v>54303</v>
      </c>
      <c r="CU2615" s="8" t="s">
        <v>48344</v>
      </c>
      <c r="CV2615" s="8" t="s">
        <v>54304</v>
      </c>
    </row>
    <row r="2616" spans="4:100">
      <c r="D2616" s="22" t="s">
        <v>32993</v>
      </c>
      <c r="E2616" s="22" t="s">
        <v>34527</v>
      </c>
      <c r="F2616" s="22" t="s">
        <v>34528</v>
      </c>
      <c r="G2616" s="22" t="s">
        <v>32992</v>
      </c>
      <c r="H2616" s="22">
        <v>110962</v>
      </c>
      <c r="I2616" s="22" t="s">
        <v>32991</v>
      </c>
      <c r="J2616" s="22">
        <v>169.18</v>
      </c>
      <c r="K2616" s="22">
        <v>320.02999999999997</v>
      </c>
      <c r="L2616" s="22">
        <v>60.04</v>
      </c>
      <c r="M2616" s="23">
        <f t="shared" si="604"/>
        <v>183.08333333333334</v>
      </c>
      <c r="N2616" s="22">
        <v>361.4</v>
      </c>
      <c r="O2616" s="22">
        <v>466.21</v>
      </c>
      <c r="P2616" s="22">
        <v>658.69</v>
      </c>
      <c r="Q2616" s="23">
        <f t="shared" si="605"/>
        <v>495.43333333333334</v>
      </c>
      <c r="R2616" s="22">
        <v>175.27</v>
      </c>
      <c r="S2616" s="22">
        <v>348.59</v>
      </c>
      <c r="T2616" s="22">
        <v>110.73</v>
      </c>
      <c r="U2616" s="23">
        <f t="shared" si="606"/>
        <v>211.53</v>
      </c>
      <c r="V2616" s="24">
        <f t="shared" si="618"/>
        <v>1.1553755120619025</v>
      </c>
      <c r="W2616" s="22">
        <f t="shared" si="607"/>
        <v>2.7060537096040052</v>
      </c>
      <c r="Z2616" s="8" t="s">
        <v>78536</v>
      </c>
      <c r="AA2616" s="8" t="s">
        <v>69906</v>
      </c>
      <c r="AB2616" s="8" t="s">
        <v>78537</v>
      </c>
      <c r="AC2616" s="3" t="s">
        <v>78538</v>
      </c>
      <c r="AD2616" s="8" t="s">
        <v>78539</v>
      </c>
      <c r="AE2616" s="8" t="s">
        <v>48344</v>
      </c>
      <c r="AF2616" s="8" t="s">
        <v>78540</v>
      </c>
      <c r="AL2616" s="31" t="s">
        <v>1643</v>
      </c>
      <c r="AM2616" s="31" t="s">
        <v>42110</v>
      </c>
      <c r="AN2616" s="31" t="s">
        <v>42111</v>
      </c>
      <c r="AO2616" s="31" t="s">
        <v>1642</v>
      </c>
      <c r="AP2616" s="31">
        <v>14634</v>
      </c>
      <c r="AQ2616" s="31" t="s">
        <v>1641</v>
      </c>
      <c r="AR2616" s="31">
        <v>436.8</v>
      </c>
      <c r="AS2616" s="31">
        <v>130.9</v>
      </c>
      <c r="AT2616" s="31">
        <v>46.21</v>
      </c>
      <c r="AU2616" s="32">
        <f t="shared" si="608"/>
        <v>204.63666666666668</v>
      </c>
      <c r="AV2616" s="31">
        <v>541.45000000000005</v>
      </c>
      <c r="AW2616" s="31">
        <v>389.18</v>
      </c>
      <c r="AX2616" s="31">
        <v>118.88</v>
      </c>
      <c r="AY2616" s="32">
        <f t="shared" si="609"/>
        <v>349.83666666666676</v>
      </c>
      <c r="AZ2616" s="31">
        <v>1195.21</v>
      </c>
      <c r="BA2616" s="31">
        <v>1232.1099999999999</v>
      </c>
      <c r="BB2616" s="31">
        <v>1408.87</v>
      </c>
      <c r="BC2616" s="32">
        <f t="shared" si="610"/>
        <v>1278.7299999999998</v>
      </c>
      <c r="BD2616" s="33">
        <f t="shared" si="611"/>
        <v>6.2487823948135706</v>
      </c>
      <c r="BE2616" s="31">
        <f t="shared" si="612"/>
        <v>1.7095502598100702</v>
      </c>
      <c r="BT2616" s="5" t="s">
        <v>22067</v>
      </c>
      <c r="BU2616" s="5" t="s">
        <v>36848</v>
      </c>
      <c r="BV2616" s="5" t="s">
        <v>36849</v>
      </c>
      <c r="BW2616" s="5" t="s">
        <v>22065</v>
      </c>
      <c r="BX2616" s="5">
        <v>106957</v>
      </c>
      <c r="BY2616" s="5" t="s">
        <v>22064</v>
      </c>
      <c r="BZ2616" s="5">
        <v>4681.08</v>
      </c>
      <c r="CA2616" s="5">
        <v>4739.46</v>
      </c>
      <c r="CB2616" s="5">
        <v>6596.11</v>
      </c>
      <c r="CC2616" s="6">
        <f t="shared" si="617"/>
        <v>5338.8833333333341</v>
      </c>
      <c r="CD2616" s="5">
        <v>3684.8</v>
      </c>
      <c r="CE2616" s="5">
        <v>4783.9399999999996</v>
      </c>
      <c r="CF2616" s="5">
        <v>5221.8900000000003</v>
      </c>
      <c r="CG2616" s="6">
        <f t="shared" si="616"/>
        <v>4563.543333333334</v>
      </c>
      <c r="CH2616" s="5">
        <v>1845.81</v>
      </c>
      <c r="CI2616" s="5">
        <v>1717.93</v>
      </c>
      <c r="CJ2616" s="5">
        <v>940.99</v>
      </c>
      <c r="CK2616" s="6">
        <f t="shared" si="615"/>
        <v>1501.5766666666666</v>
      </c>
      <c r="CL2616" s="7">
        <f t="shared" si="613"/>
        <v>0.28125294615290958</v>
      </c>
      <c r="CM2616" s="5">
        <f t="shared" si="614"/>
        <v>0.8547748748958115</v>
      </c>
      <c r="CP2616" s="8" t="s">
        <v>74100</v>
      </c>
      <c r="CQ2616" s="8" t="s">
        <v>69906</v>
      </c>
      <c r="CR2616" s="8" t="s">
        <v>54305</v>
      </c>
      <c r="CS2616" s="3" t="s">
        <v>36848</v>
      </c>
      <c r="CT2616" s="8" t="s">
        <v>54306</v>
      </c>
      <c r="CU2616" s="8" t="s">
        <v>48344</v>
      </c>
      <c r="CV2616" s="8" t="s">
        <v>54307</v>
      </c>
    </row>
    <row r="2617" spans="4:100">
      <c r="D2617" s="22" t="s">
        <v>14797</v>
      </c>
      <c r="E2617" s="22" t="s">
        <v>33615</v>
      </c>
      <c r="F2617" s="22" t="s">
        <v>33616</v>
      </c>
      <c r="G2617" s="22" t="s">
        <v>4429</v>
      </c>
      <c r="H2617" s="22">
        <v>319880</v>
      </c>
      <c r="I2617" s="22" t="s">
        <v>4428</v>
      </c>
      <c r="J2617" s="22">
        <v>2712.77</v>
      </c>
      <c r="K2617" s="22">
        <v>2650.37</v>
      </c>
      <c r="L2617" s="22">
        <v>1836.21</v>
      </c>
      <c r="M2617" s="23">
        <f t="shared" si="604"/>
        <v>2399.7833333333333</v>
      </c>
      <c r="N2617" s="22">
        <v>2678.07</v>
      </c>
      <c r="O2617" s="22">
        <v>3085.3</v>
      </c>
      <c r="P2617" s="22">
        <v>1554.82</v>
      </c>
      <c r="Q2617" s="23">
        <f t="shared" si="605"/>
        <v>2439.396666666667</v>
      </c>
      <c r="R2617" s="22">
        <v>3097.12</v>
      </c>
      <c r="S2617" s="22">
        <v>2573.67</v>
      </c>
      <c r="T2617" s="22">
        <v>2649.09</v>
      </c>
      <c r="U2617" s="23">
        <f t="shared" si="606"/>
        <v>2773.2933333333335</v>
      </c>
      <c r="V2617" s="24">
        <f t="shared" si="618"/>
        <v>1.1556432177904952</v>
      </c>
      <c r="W2617" s="22">
        <f t="shared" si="607"/>
        <v>1.0165070457749659</v>
      </c>
      <c r="Z2617" s="8" t="s">
        <v>73728</v>
      </c>
      <c r="AA2617" s="8" t="s">
        <v>69906</v>
      </c>
      <c r="AB2617" s="8" t="s">
        <v>53634</v>
      </c>
      <c r="AC2617" s="3" t="s">
        <v>34192</v>
      </c>
      <c r="AD2617" s="8" t="s">
        <v>53635</v>
      </c>
      <c r="AE2617" s="8" t="s">
        <v>48344</v>
      </c>
      <c r="AF2617" s="8" t="s">
        <v>53636</v>
      </c>
      <c r="AL2617" s="31" t="s">
        <v>27545</v>
      </c>
      <c r="AM2617" s="31" t="s">
        <v>42754</v>
      </c>
      <c r="AN2617" s="31" t="s">
        <v>42755</v>
      </c>
      <c r="AO2617" s="31" t="s">
        <v>27544</v>
      </c>
      <c r="AP2617" s="31">
        <v>93759</v>
      </c>
      <c r="AQ2617" s="31" t="s">
        <v>27543</v>
      </c>
      <c r="AR2617" s="31">
        <v>117.87</v>
      </c>
      <c r="AS2617" s="31">
        <v>126.28</v>
      </c>
      <c r="AT2617" s="31">
        <v>92.94</v>
      </c>
      <c r="AU2617" s="32">
        <f t="shared" si="608"/>
        <v>112.36333333333334</v>
      </c>
      <c r="AV2617" s="31">
        <v>83.83</v>
      </c>
      <c r="AW2617" s="31">
        <v>139.82</v>
      </c>
      <c r="AX2617" s="31">
        <v>3.97</v>
      </c>
      <c r="AY2617" s="32">
        <f t="shared" si="609"/>
        <v>75.873333333333321</v>
      </c>
      <c r="AZ2617" s="31">
        <v>674.6</v>
      </c>
      <c r="BA2617" s="31">
        <v>1218.27</v>
      </c>
      <c r="BB2617" s="31">
        <v>216.34</v>
      </c>
      <c r="BC2617" s="32">
        <f t="shared" si="610"/>
        <v>703.07</v>
      </c>
      <c r="BD2617" s="33">
        <f t="shared" si="611"/>
        <v>6.2571123438844225</v>
      </c>
      <c r="BE2617" s="31">
        <f t="shared" si="612"/>
        <v>0.67524993325224703</v>
      </c>
      <c r="BT2617" s="5" t="s">
        <v>10996</v>
      </c>
      <c r="BU2617" s="5" t="s">
        <v>34579</v>
      </c>
      <c r="BV2617" s="5" t="s">
        <v>34580</v>
      </c>
      <c r="BW2617" s="5" t="s">
        <v>10995</v>
      </c>
      <c r="BX2617" s="5">
        <v>66827</v>
      </c>
      <c r="BY2617" s="5" t="s">
        <v>10994</v>
      </c>
      <c r="BZ2617" s="5">
        <v>823.29</v>
      </c>
      <c r="CA2617" s="5">
        <v>607.76</v>
      </c>
      <c r="CB2617" s="5">
        <v>607.74</v>
      </c>
      <c r="CC2617" s="6">
        <f t="shared" si="617"/>
        <v>679.59666666666669</v>
      </c>
      <c r="CD2617" s="5">
        <v>366.31</v>
      </c>
      <c r="CE2617" s="5">
        <v>497.75</v>
      </c>
      <c r="CF2617" s="5">
        <v>449.18</v>
      </c>
      <c r="CG2617" s="6">
        <f t="shared" si="616"/>
        <v>437.74666666666667</v>
      </c>
      <c r="CH2617" s="5">
        <v>298.93</v>
      </c>
      <c r="CI2617" s="5">
        <v>153.63</v>
      </c>
      <c r="CJ2617" s="5">
        <v>120.99</v>
      </c>
      <c r="CK2617" s="6">
        <f t="shared" si="615"/>
        <v>191.18333333333331</v>
      </c>
      <c r="CL2617" s="7">
        <f t="shared" si="613"/>
        <v>0.28131882145782544</v>
      </c>
      <c r="CM2617" s="5">
        <f t="shared" si="614"/>
        <v>0.64412715385105868</v>
      </c>
      <c r="CP2617" s="8" t="s">
        <v>74101</v>
      </c>
      <c r="CQ2617" s="8" t="s">
        <v>69906</v>
      </c>
      <c r="CR2617" s="8" t="s">
        <v>54308</v>
      </c>
      <c r="CS2617" s="3" t="s">
        <v>34579</v>
      </c>
      <c r="CT2617" s="8" t="s">
        <v>54309</v>
      </c>
      <c r="CU2617" s="8" t="s">
        <v>48344</v>
      </c>
      <c r="CV2617" s="8" t="s">
        <v>54310</v>
      </c>
    </row>
    <row r="2618" spans="4:100">
      <c r="D2618" s="22" t="s">
        <v>26005</v>
      </c>
      <c r="E2618" s="22" t="s">
        <v>36491</v>
      </c>
      <c r="F2618" s="22" t="s">
        <v>36492</v>
      </c>
      <c r="G2618" s="22" t="s">
        <v>26004</v>
      </c>
      <c r="H2618" s="22">
        <v>19079</v>
      </c>
      <c r="I2618" s="22" t="s">
        <v>26003</v>
      </c>
      <c r="J2618" s="22">
        <v>2056.92</v>
      </c>
      <c r="K2618" s="22">
        <v>2638.73</v>
      </c>
      <c r="L2618" s="22">
        <v>3103.65</v>
      </c>
      <c r="M2618" s="23">
        <f t="shared" si="604"/>
        <v>2599.7666666666664</v>
      </c>
      <c r="N2618" s="22">
        <v>1852.39</v>
      </c>
      <c r="O2618" s="22">
        <v>1718.49</v>
      </c>
      <c r="P2618" s="22">
        <v>2194.5700000000002</v>
      </c>
      <c r="Q2618" s="23">
        <f t="shared" si="605"/>
        <v>1921.8166666666668</v>
      </c>
      <c r="R2618" s="22">
        <v>2547.5700000000002</v>
      </c>
      <c r="S2618" s="22">
        <v>2903.42</v>
      </c>
      <c r="T2618" s="22">
        <v>3562.83</v>
      </c>
      <c r="U2618" s="23">
        <f t="shared" si="606"/>
        <v>3004.6066666666666</v>
      </c>
      <c r="V2618" s="24">
        <f t="shared" si="618"/>
        <v>1.1557216673291193</v>
      </c>
      <c r="W2618" s="22">
        <f t="shared" si="607"/>
        <v>0.73922659725872852</v>
      </c>
      <c r="Z2618" s="8" t="s">
        <v>71100</v>
      </c>
      <c r="AA2618" s="8" t="s">
        <v>69906</v>
      </c>
      <c r="AB2618" s="8" t="s">
        <v>49727</v>
      </c>
      <c r="AC2618" s="3" t="s">
        <v>34623</v>
      </c>
      <c r="AD2618" s="8" t="s">
        <v>49728</v>
      </c>
      <c r="AE2618" s="8" t="s">
        <v>48344</v>
      </c>
      <c r="AF2618" s="8" t="s">
        <v>49729</v>
      </c>
      <c r="AL2618" s="31" t="s">
        <v>15424</v>
      </c>
      <c r="AM2618" s="31" t="s">
        <v>42731</v>
      </c>
      <c r="AN2618" s="31" t="s">
        <v>42732</v>
      </c>
      <c r="AO2618" s="31" t="s">
        <v>15423</v>
      </c>
      <c r="AP2618" s="31">
        <v>245522</v>
      </c>
      <c r="AQ2618" s="31" t="s">
        <v>15422</v>
      </c>
      <c r="AR2618" s="31">
        <v>97.44</v>
      </c>
      <c r="AS2618" s="31">
        <v>54.93</v>
      </c>
      <c r="AT2618" s="31">
        <v>7.43</v>
      </c>
      <c r="AU2618" s="32">
        <f t="shared" si="608"/>
        <v>53.266666666666673</v>
      </c>
      <c r="AV2618" s="31">
        <v>29.68</v>
      </c>
      <c r="AW2618" s="31">
        <v>16.8</v>
      </c>
      <c r="AX2618" s="31">
        <v>40.700000000000003</v>
      </c>
      <c r="AY2618" s="32">
        <f t="shared" si="609"/>
        <v>29.060000000000002</v>
      </c>
      <c r="AZ2618" s="31">
        <v>299.38</v>
      </c>
      <c r="BA2618" s="31">
        <v>505.16</v>
      </c>
      <c r="BB2618" s="31">
        <v>196.34</v>
      </c>
      <c r="BC2618" s="32">
        <f t="shared" si="610"/>
        <v>333.62666666666667</v>
      </c>
      <c r="BD2618" s="33">
        <f t="shared" si="611"/>
        <v>6.2633291614518143</v>
      </c>
      <c r="BE2618" s="31">
        <f t="shared" si="612"/>
        <v>0.54555694618272843</v>
      </c>
      <c r="BT2618" s="5" t="s">
        <v>12456</v>
      </c>
      <c r="BU2618" s="5" t="s">
        <v>39991</v>
      </c>
      <c r="BV2618" s="5" t="s">
        <v>39992</v>
      </c>
      <c r="BW2618" s="5" t="s">
        <v>12455</v>
      </c>
      <c r="BX2618" s="5">
        <v>104776</v>
      </c>
      <c r="BY2618" s="5" t="s">
        <v>12454</v>
      </c>
      <c r="BZ2618" s="5">
        <v>634.24</v>
      </c>
      <c r="CA2618" s="5">
        <v>627.92999999999995</v>
      </c>
      <c r="CB2618" s="5">
        <v>695.84</v>
      </c>
      <c r="CC2618" s="6">
        <f t="shared" si="617"/>
        <v>652.67000000000007</v>
      </c>
      <c r="CD2618" s="5">
        <v>1311.23</v>
      </c>
      <c r="CE2618" s="5">
        <v>979.14</v>
      </c>
      <c r="CF2618" s="5">
        <v>558.75</v>
      </c>
      <c r="CG2618" s="6">
        <f t="shared" si="616"/>
        <v>949.70666666666659</v>
      </c>
      <c r="CH2618" s="5">
        <v>317.66000000000003</v>
      </c>
      <c r="CI2618" s="5">
        <v>108.31</v>
      </c>
      <c r="CJ2618" s="5">
        <v>124.88</v>
      </c>
      <c r="CK2618" s="6">
        <f t="shared" si="615"/>
        <v>183.61666666666667</v>
      </c>
      <c r="CL2618" s="7">
        <f t="shared" si="613"/>
        <v>0.28133155601861071</v>
      </c>
      <c r="CM2618" s="5">
        <f t="shared" si="614"/>
        <v>1.4551100351887882</v>
      </c>
      <c r="CP2618" s="8" t="s">
        <v>74102</v>
      </c>
      <c r="CQ2618" s="8" t="s">
        <v>69906</v>
      </c>
      <c r="CR2618" s="8" t="s">
        <v>54311</v>
      </c>
      <c r="CS2618" s="3" t="s">
        <v>39991</v>
      </c>
      <c r="CT2618" s="8" t="s">
        <v>54312</v>
      </c>
      <c r="CU2618" s="8" t="s">
        <v>48344</v>
      </c>
      <c r="CV2618" s="8" t="s">
        <v>54313</v>
      </c>
    </row>
    <row r="2619" spans="4:100">
      <c r="D2619" s="22" t="s">
        <v>23502</v>
      </c>
      <c r="E2619" s="22" t="s">
        <v>33639</v>
      </c>
      <c r="F2619" s="22" t="s">
        <v>33640</v>
      </c>
      <c r="G2619" s="22" t="s">
        <v>23500</v>
      </c>
      <c r="H2619" s="22">
        <v>66569</v>
      </c>
      <c r="I2619" s="22" t="s">
        <v>23499</v>
      </c>
      <c r="J2619" s="22">
        <v>1264.0899999999999</v>
      </c>
      <c r="K2619" s="22">
        <v>1589.37</v>
      </c>
      <c r="L2619" s="22">
        <v>1527.13</v>
      </c>
      <c r="M2619" s="23">
        <f t="shared" si="604"/>
        <v>1460.1966666666667</v>
      </c>
      <c r="N2619" s="22">
        <v>875.61</v>
      </c>
      <c r="O2619" s="22">
        <v>1097.32</v>
      </c>
      <c r="P2619" s="22">
        <v>850.6</v>
      </c>
      <c r="Q2619" s="23">
        <f t="shared" si="605"/>
        <v>941.17666666666662</v>
      </c>
      <c r="R2619" s="22">
        <v>1702.63</v>
      </c>
      <c r="S2619" s="22">
        <v>1926.83</v>
      </c>
      <c r="T2619" s="22">
        <v>1433.75</v>
      </c>
      <c r="U2619" s="23">
        <f t="shared" si="606"/>
        <v>1687.7366666666667</v>
      </c>
      <c r="V2619" s="24">
        <f t="shared" si="618"/>
        <v>1.1558283244951022</v>
      </c>
      <c r="W2619" s="22">
        <f t="shared" si="607"/>
        <v>0.64455472892920807</v>
      </c>
      <c r="Z2619" s="8" t="s">
        <v>74655</v>
      </c>
      <c r="AA2619" s="8" t="s">
        <v>69906</v>
      </c>
      <c r="AB2619" s="8" t="s">
        <v>55375</v>
      </c>
      <c r="AC2619" s="3" t="s">
        <v>42433</v>
      </c>
      <c r="AD2619" s="8" t="s">
        <v>55376</v>
      </c>
      <c r="AE2619" s="8" t="s">
        <v>48344</v>
      </c>
      <c r="AF2619" s="8" t="s">
        <v>55377</v>
      </c>
      <c r="AL2619" s="31" t="s">
        <v>15025</v>
      </c>
      <c r="AM2619" s="31" t="s">
        <v>35169</v>
      </c>
      <c r="AN2619" s="31" t="s">
        <v>35170</v>
      </c>
      <c r="AO2619" s="31" t="s">
        <v>15024</v>
      </c>
      <c r="AP2619" s="31">
        <v>227059</v>
      </c>
      <c r="AQ2619" s="31" t="s">
        <v>15023</v>
      </c>
      <c r="AR2619" s="31">
        <v>239.44</v>
      </c>
      <c r="AS2619" s="31">
        <v>295.08999999999997</v>
      </c>
      <c r="AT2619" s="31">
        <v>325.92</v>
      </c>
      <c r="AU2619" s="32">
        <f t="shared" si="608"/>
        <v>286.81666666666666</v>
      </c>
      <c r="AV2619" s="31">
        <v>477.05</v>
      </c>
      <c r="AW2619" s="31">
        <v>458.55</v>
      </c>
      <c r="AX2619" s="31">
        <v>732.48</v>
      </c>
      <c r="AY2619" s="32">
        <f t="shared" si="609"/>
        <v>556.02666666666664</v>
      </c>
      <c r="AZ2619" s="31">
        <v>1647.81</v>
      </c>
      <c r="BA2619" s="31">
        <v>2400</v>
      </c>
      <c r="BB2619" s="31">
        <v>1342.65</v>
      </c>
      <c r="BC2619" s="32">
        <f t="shared" si="610"/>
        <v>1796.82</v>
      </c>
      <c r="BD2619" s="33">
        <f t="shared" si="611"/>
        <v>6.2646987041664248</v>
      </c>
      <c r="BE2619" s="31">
        <f t="shared" si="612"/>
        <v>1.9386135161833924</v>
      </c>
      <c r="BT2619" s="5" t="s">
        <v>21376</v>
      </c>
      <c r="BU2619" s="5" t="s">
        <v>41174</v>
      </c>
      <c r="BV2619" s="5" t="s">
        <v>41175</v>
      </c>
      <c r="BW2619" s="5" t="s">
        <v>21375</v>
      </c>
      <c r="BX2619" s="5">
        <v>76960</v>
      </c>
      <c r="BY2619" s="5" t="s">
        <v>21374</v>
      </c>
      <c r="BZ2619" s="5">
        <v>1265.69</v>
      </c>
      <c r="CA2619" s="5">
        <v>408.21</v>
      </c>
      <c r="CB2619" s="5">
        <v>437.35</v>
      </c>
      <c r="CC2619" s="6">
        <f t="shared" si="617"/>
        <v>703.75</v>
      </c>
      <c r="CD2619" s="5">
        <v>1384.94</v>
      </c>
      <c r="CE2619" s="5">
        <v>369.82</v>
      </c>
      <c r="CF2619" s="5">
        <v>413.43</v>
      </c>
      <c r="CG2619" s="6">
        <f t="shared" si="616"/>
        <v>722.73</v>
      </c>
      <c r="CH2619" s="5">
        <v>276.52999999999997</v>
      </c>
      <c r="CI2619" s="5">
        <v>163.11000000000001</v>
      </c>
      <c r="CJ2619" s="5">
        <v>154.91</v>
      </c>
      <c r="CK2619" s="6">
        <f t="shared" si="615"/>
        <v>198.18333333333331</v>
      </c>
      <c r="CL2619" s="7">
        <f t="shared" si="613"/>
        <v>0.28161042036708106</v>
      </c>
      <c r="CM2619" s="5">
        <f t="shared" si="614"/>
        <v>1.0269698046181173</v>
      </c>
      <c r="CP2619" s="8" t="s">
        <v>74103</v>
      </c>
      <c r="CQ2619" s="8" t="s">
        <v>69906</v>
      </c>
      <c r="CR2619" s="8" t="s">
        <v>54314</v>
      </c>
      <c r="CS2619" s="3" t="s">
        <v>41174</v>
      </c>
      <c r="CT2619" s="8" t="s">
        <v>54315</v>
      </c>
      <c r="CU2619" s="8" t="s">
        <v>48344</v>
      </c>
      <c r="CV2619" s="8" t="s">
        <v>54316</v>
      </c>
    </row>
    <row r="2620" spans="4:100">
      <c r="D2620" s="22" t="s">
        <v>1940</v>
      </c>
      <c r="E2620" s="22" t="s">
        <v>41733</v>
      </c>
      <c r="F2620" s="22" t="s">
        <v>41734</v>
      </c>
      <c r="G2620" s="22" t="s">
        <v>1939</v>
      </c>
      <c r="H2620" s="22">
        <v>66105</v>
      </c>
      <c r="I2620" s="22" t="s">
        <v>1938</v>
      </c>
      <c r="J2620" s="22">
        <v>5124.22</v>
      </c>
      <c r="K2620" s="22">
        <v>5554.1</v>
      </c>
      <c r="L2620" s="22">
        <v>6479.59</v>
      </c>
      <c r="M2620" s="23">
        <f t="shared" si="604"/>
        <v>5719.3033333333333</v>
      </c>
      <c r="N2620" s="22">
        <v>4969.95</v>
      </c>
      <c r="O2620" s="22">
        <v>6159.78</v>
      </c>
      <c r="P2620" s="22">
        <v>6583.83</v>
      </c>
      <c r="Q2620" s="23">
        <f t="shared" si="605"/>
        <v>5904.5199999999995</v>
      </c>
      <c r="R2620" s="22">
        <v>5271.79</v>
      </c>
      <c r="S2620" s="22">
        <v>7112.47</v>
      </c>
      <c r="T2620" s="22">
        <v>7451.44</v>
      </c>
      <c r="U2620" s="23">
        <f t="shared" si="606"/>
        <v>6611.9000000000005</v>
      </c>
      <c r="V2620" s="24">
        <f t="shared" si="618"/>
        <v>1.1560673765044811</v>
      </c>
      <c r="W2620" s="22">
        <f t="shared" si="607"/>
        <v>1.0323844803941737</v>
      </c>
      <c r="Z2620" s="8" t="s">
        <v>78541</v>
      </c>
      <c r="AA2620" s="8" t="s">
        <v>69906</v>
      </c>
      <c r="AB2620" s="8" t="s">
        <v>62529</v>
      </c>
      <c r="AC2620" s="3" t="s">
        <v>44962</v>
      </c>
      <c r="AD2620" s="8" t="s">
        <v>62530</v>
      </c>
      <c r="AE2620" s="8" t="s">
        <v>48393</v>
      </c>
      <c r="AF2620" s="8" t="s">
        <v>62531</v>
      </c>
      <c r="AL2620" s="31" t="s">
        <v>13926</v>
      </c>
      <c r="AM2620" s="31" t="s">
        <v>41660</v>
      </c>
      <c r="AN2620" s="31" t="s">
        <v>41661</v>
      </c>
      <c r="AO2620" s="31" t="s">
        <v>14070</v>
      </c>
      <c r="AP2620" s="31">
        <v>234069</v>
      </c>
      <c r="AQ2620" s="31" t="s">
        <v>14069</v>
      </c>
      <c r="AR2620" s="31">
        <v>58.13</v>
      </c>
      <c r="AS2620" s="31">
        <v>91.68</v>
      </c>
      <c r="AT2620" s="31">
        <v>135.19</v>
      </c>
      <c r="AU2620" s="32">
        <f t="shared" si="608"/>
        <v>95</v>
      </c>
      <c r="AV2620" s="31">
        <v>156.97</v>
      </c>
      <c r="AW2620" s="31">
        <v>213.31</v>
      </c>
      <c r="AX2620" s="31">
        <v>40.229999999999997</v>
      </c>
      <c r="AY2620" s="32">
        <f t="shared" si="609"/>
        <v>136.83666666666667</v>
      </c>
      <c r="AZ2620" s="31">
        <v>491.97</v>
      </c>
      <c r="BA2620" s="31">
        <v>621.03</v>
      </c>
      <c r="BB2620" s="31">
        <v>672.99</v>
      </c>
      <c r="BC2620" s="32">
        <f t="shared" si="610"/>
        <v>595.33000000000004</v>
      </c>
      <c r="BD2620" s="33">
        <f t="shared" si="611"/>
        <v>6.2666315789473686</v>
      </c>
      <c r="BE2620" s="31">
        <f t="shared" si="612"/>
        <v>1.4403859649122808</v>
      </c>
      <c r="BT2620" s="5" t="s">
        <v>101</v>
      </c>
      <c r="BU2620" s="5" t="s">
        <v>41899</v>
      </c>
      <c r="BV2620" s="5" t="s">
        <v>41900</v>
      </c>
      <c r="BW2620" s="5" t="s">
        <v>100</v>
      </c>
      <c r="BX2620" s="5">
        <v>19730</v>
      </c>
      <c r="BY2620" s="5" t="s">
        <v>99</v>
      </c>
      <c r="BZ2620" s="5">
        <v>173.53</v>
      </c>
      <c r="CA2620" s="5">
        <v>575.34</v>
      </c>
      <c r="CB2620" s="5">
        <v>221.49</v>
      </c>
      <c r="CC2620" s="6">
        <f t="shared" si="617"/>
        <v>323.45333333333332</v>
      </c>
      <c r="CD2620" s="5">
        <v>124.79</v>
      </c>
      <c r="CE2620" s="5">
        <v>226.35</v>
      </c>
      <c r="CF2620" s="5">
        <v>220.73</v>
      </c>
      <c r="CG2620" s="6">
        <f t="shared" si="616"/>
        <v>190.62333333333333</v>
      </c>
      <c r="CH2620" s="5">
        <v>73.11</v>
      </c>
      <c r="CI2620" s="5">
        <v>87.07</v>
      </c>
      <c r="CJ2620" s="5">
        <v>113.59</v>
      </c>
      <c r="CK2620" s="6">
        <f t="shared" si="615"/>
        <v>91.256666666666661</v>
      </c>
      <c r="CL2620" s="7">
        <f t="shared" si="613"/>
        <v>0.28213240446844468</v>
      </c>
      <c r="CM2620" s="5">
        <f t="shared" si="614"/>
        <v>0.58933797765777651</v>
      </c>
      <c r="CP2620" s="8" t="s">
        <v>74104</v>
      </c>
      <c r="CQ2620" s="8" t="s">
        <v>69906</v>
      </c>
      <c r="CR2620" s="8" t="s">
        <v>54317</v>
      </c>
      <c r="CS2620" s="3" t="s">
        <v>41899</v>
      </c>
      <c r="CT2620" s="8" t="s">
        <v>54318</v>
      </c>
      <c r="CU2620" s="8" t="s">
        <v>48344</v>
      </c>
      <c r="CV2620" s="8" t="s">
        <v>54319</v>
      </c>
    </row>
    <row r="2621" spans="4:100">
      <c r="D2621" s="22" t="s">
        <v>8434</v>
      </c>
      <c r="E2621" s="22" t="s">
        <v>36527</v>
      </c>
      <c r="F2621" s="22" t="s">
        <v>36528</v>
      </c>
      <c r="G2621" s="22" t="s">
        <v>8433</v>
      </c>
      <c r="H2621" s="22">
        <v>20932</v>
      </c>
      <c r="I2621" s="22" t="s">
        <v>8432</v>
      </c>
      <c r="J2621" s="22">
        <v>1372.08</v>
      </c>
      <c r="K2621" s="22">
        <v>1736.25</v>
      </c>
      <c r="L2621" s="22">
        <v>834.09</v>
      </c>
      <c r="M2621" s="23">
        <f t="shared" si="604"/>
        <v>1314.14</v>
      </c>
      <c r="N2621" s="22">
        <v>1268.5999999999999</v>
      </c>
      <c r="O2621" s="22">
        <v>1691.2</v>
      </c>
      <c r="P2621" s="22">
        <v>599.92999999999995</v>
      </c>
      <c r="Q2621" s="23">
        <f t="shared" si="605"/>
        <v>1186.5766666666666</v>
      </c>
      <c r="R2621" s="22">
        <v>2032.38</v>
      </c>
      <c r="S2621" s="22">
        <v>1634.1</v>
      </c>
      <c r="T2621" s="22">
        <v>893.1</v>
      </c>
      <c r="U2621" s="23">
        <f t="shared" si="606"/>
        <v>1519.86</v>
      </c>
      <c r="V2621" s="24">
        <f t="shared" si="618"/>
        <v>1.156543442859969</v>
      </c>
      <c r="W2621" s="22">
        <f t="shared" si="607"/>
        <v>0.90293017994023961</v>
      </c>
      <c r="Z2621" s="8" t="s">
        <v>78542</v>
      </c>
      <c r="AA2621" s="8" t="s">
        <v>69906</v>
      </c>
      <c r="AB2621" s="8" t="s">
        <v>62532</v>
      </c>
      <c r="AC2621" s="3" t="s">
        <v>36361</v>
      </c>
      <c r="AD2621" s="8" t="s">
        <v>62533</v>
      </c>
      <c r="AE2621" s="8" t="s">
        <v>48344</v>
      </c>
      <c r="AF2621" s="8" t="s">
        <v>62534</v>
      </c>
      <c r="AL2621" s="31" t="s">
        <v>21732</v>
      </c>
      <c r="AM2621" s="31" t="s">
        <v>38424</v>
      </c>
      <c r="AN2621" s="31" t="s">
        <v>38425</v>
      </c>
      <c r="AO2621" s="31" t="s">
        <v>19406</v>
      </c>
      <c r="AP2621" s="31">
        <v>70823</v>
      </c>
      <c r="AQ2621" s="31" t="s">
        <v>19405</v>
      </c>
      <c r="AR2621" s="31">
        <v>213.6</v>
      </c>
      <c r="AS2621" s="31">
        <v>462.84</v>
      </c>
      <c r="AT2621" s="31">
        <v>272.14999999999998</v>
      </c>
      <c r="AU2621" s="32">
        <f t="shared" si="608"/>
        <v>316.19666666666666</v>
      </c>
      <c r="AV2621" s="31">
        <v>505.99</v>
      </c>
      <c r="AW2621" s="31">
        <v>421.03</v>
      </c>
      <c r="AX2621" s="31">
        <v>318.61</v>
      </c>
      <c r="AY2621" s="32">
        <f t="shared" si="609"/>
        <v>415.21000000000004</v>
      </c>
      <c r="AZ2621" s="31">
        <v>1810.57</v>
      </c>
      <c r="BA2621" s="31">
        <v>2310.7800000000002</v>
      </c>
      <c r="BB2621" s="31">
        <v>1824.47</v>
      </c>
      <c r="BC2621" s="32">
        <f t="shared" si="610"/>
        <v>1981.9400000000003</v>
      </c>
      <c r="BD2621" s="33">
        <f t="shared" si="611"/>
        <v>6.2680610168776827</v>
      </c>
      <c r="BE2621" s="31">
        <f t="shared" si="612"/>
        <v>1.3131384475906347</v>
      </c>
      <c r="BT2621" s="5" t="s">
        <v>5461</v>
      </c>
      <c r="BU2621" s="5" t="s">
        <v>38000</v>
      </c>
      <c r="BV2621" s="5" t="s">
        <v>38001</v>
      </c>
      <c r="BW2621" s="5" t="s">
        <v>5460</v>
      </c>
      <c r="BX2621" s="5">
        <v>72482</v>
      </c>
      <c r="BY2621" s="5" t="s">
        <v>5459</v>
      </c>
      <c r="BZ2621" s="5">
        <v>66.38</v>
      </c>
      <c r="CA2621" s="5">
        <v>151.32</v>
      </c>
      <c r="CB2621" s="5">
        <v>147.44999999999999</v>
      </c>
      <c r="CC2621" s="6">
        <f t="shared" si="617"/>
        <v>121.71666666666665</v>
      </c>
      <c r="CD2621" s="5">
        <v>411.89</v>
      </c>
      <c r="CE2621" s="5">
        <v>120.17</v>
      </c>
      <c r="CF2621" s="5">
        <v>284.8</v>
      </c>
      <c r="CG2621" s="6">
        <f t="shared" si="616"/>
        <v>272.28666666666663</v>
      </c>
      <c r="CH2621" s="5">
        <v>8.65</v>
      </c>
      <c r="CI2621" s="5">
        <v>91.85</v>
      </c>
      <c r="CJ2621" s="5">
        <v>2.57</v>
      </c>
      <c r="CK2621" s="6">
        <f t="shared" si="615"/>
        <v>34.356666666666662</v>
      </c>
      <c r="CL2621" s="7">
        <f t="shared" si="613"/>
        <v>0.28226756127618785</v>
      </c>
      <c r="CM2621" s="5">
        <f t="shared" si="614"/>
        <v>2.2370532657811859</v>
      </c>
      <c r="CP2621" s="8" t="s">
        <v>74105</v>
      </c>
      <c r="CQ2621" s="8" t="s">
        <v>69906</v>
      </c>
      <c r="CR2621" s="8" t="s">
        <v>54320</v>
      </c>
      <c r="CS2621" s="3" t="s">
        <v>38000</v>
      </c>
      <c r="CT2621" s="8" t="s">
        <v>54321</v>
      </c>
      <c r="CU2621" s="8" t="s">
        <v>48344</v>
      </c>
      <c r="CV2621" s="8" t="s">
        <v>54322</v>
      </c>
    </row>
    <row r="2622" spans="4:100">
      <c r="D2622" s="22" t="s">
        <v>10264</v>
      </c>
      <c r="E2622" s="22" t="s">
        <v>44548</v>
      </c>
      <c r="F2622" s="22" t="s">
        <v>44549</v>
      </c>
      <c r="G2622" s="22" t="s">
        <v>10263</v>
      </c>
      <c r="H2622" s="22">
        <v>11765</v>
      </c>
      <c r="I2622" s="22" t="s">
        <v>10262</v>
      </c>
      <c r="J2622" s="22">
        <v>550.41999999999996</v>
      </c>
      <c r="K2622" s="22">
        <v>990.72</v>
      </c>
      <c r="L2622" s="22">
        <v>573.21</v>
      </c>
      <c r="M2622" s="23">
        <f t="shared" si="604"/>
        <v>704.7833333333333</v>
      </c>
      <c r="N2622" s="22">
        <v>602.39</v>
      </c>
      <c r="O2622" s="22">
        <v>819.63</v>
      </c>
      <c r="P2622" s="22">
        <v>334.97</v>
      </c>
      <c r="Q2622" s="23">
        <f t="shared" si="605"/>
        <v>585.6633333333333</v>
      </c>
      <c r="R2622" s="22">
        <v>921.88</v>
      </c>
      <c r="S2622" s="22">
        <v>844.32</v>
      </c>
      <c r="T2622" s="22">
        <v>680.01</v>
      </c>
      <c r="U2622" s="23">
        <f t="shared" si="606"/>
        <v>815.40333333333331</v>
      </c>
      <c r="V2622" s="24">
        <f t="shared" si="618"/>
        <v>1.1569560384988293</v>
      </c>
      <c r="W2622" s="22">
        <f t="shared" si="607"/>
        <v>0.83098351739305221</v>
      </c>
      <c r="Z2622" s="8" t="s">
        <v>78543</v>
      </c>
      <c r="AA2622" s="8" t="s">
        <v>69906</v>
      </c>
      <c r="AB2622" s="8" t="s">
        <v>62535</v>
      </c>
      <c r="AC2622" s="3" t="s">
        <v>43548</v>
      </c>
      <c r="AD2622" s="8" t="s">
        <v>62536</v>
      </c>
      <c r="AE2622" s="8" t="s">
        <v>48344</v>
      </c>
      <c r="AF2622" s="8" t="s">
        <v>62537</v>
      </c>
      <c r="AL2622" s="31" t="s">
        <v>2118</v>
      </c>
      <c r="AM2622" s="31" t="s">
        <v>33969</v>
      </c>
      <c r="AN2622" s="31" t="s">
        <v>33970</v>
      </c>
      <c r="AO2622" s="31" t="s">
        <v>2116</v>
      </c>
      <c r="AP2622" s="31">
        <v>105522</v>
      </c>
      <c r="AQ2622" s="31" t="s">
        <v>2115</v>
      </c>
      <c r="AR2622" s="31">
        <v>32.82</v>
      </c>
      <c r="AS2622" s="31">
        <v>105.55</v>
      </c>
      <c r="AT2622" s="31">
        <v>38.39</v>
      </c>
      <c r="AU2622" s="32">
        <f t="shared" si="608"/>
        <v>58.919999999999995</v>
      </c>
      <c r="AV2622" s="31">
        <v>251.21</v>
      </c>
      <c r="AW2622" s="31">
        <v>138.49</v>
      </c>
      <c r="AX2622" s="31">
        <v>203.22</v>
      </c>
      <c r="AY2622" s="32">
        <f t="shared" si="609"/>
        <v>197.64000000000001</v>
      </c>
      <c r="AZ2622" s="31">
        <v>518.28</v>
      </c>
      <c r="BA2622" s="31">
        <v>155.47</v>
      </c>
      <c r="BB2622" s="31">
        <v>435.16</v>
      </c>
      <c r="BC2622" s="32">
        <f t="shared" si="610"/>
        <v>369.63666666666671</v>
      </c>
      <c r="BD2622" s="33">
        <f t="shared" si="611"/>
        <v>6.2735347363656953</v>
      </c>
      <c r="BE2622" s="31">
        <f t="shared" si="612"/>
        <v>3.3543788187372714</v>
      </c>
      <c r="BT2622" s="5" t="s">
        <v>20919</v>
      </c>
      <c r="BU2622" s="5" t="s">
        <v>45257</v>
      </c>
      <c r="BV2622" s="5" t="s">
        <v>45258</v>
      </c>
      <c r="BW2622" s="5" t="s">
        <v>20918</v>
      </c>
      <c r="BX2622" s="5">
        <v>76178</v>
      </c>
      <c r="BY2622" s="5" t="s">
        <v>20917</v>
      </c>
      <c r="BZ2622" s="5">
        <v>379.35</v>
      </c>
      <c r="CA2622" s="5">
        <v>96.04</v>
      </c>
      <c r="CB2622" s="5">
        <v>1436.62</v>
      </c>
      <c r="CC2622" s="6">
        <f t="shared" si="617"/>
        <v>637.3366666666667</v>
      </c>
      <c r="CD2622" s="5">
        <v>203.88</v>
      </c>
      <c r="CE2622" s="5">
        <v>837.38</v>
      </c>
      <c r="CF2622" s="5">
        <v>161.30000000000001</v>
      </c>
      <c r="CG2622" s="6">
        <f t="shared" si="616"/>
        <v>400.8533333333333</v>
      </c>
      <c r="CH2622" s="5">
        <v>131.22999999999999</v>
      </c>
      <c r="CI2622" s="5">
        <v>340.03</v>
      </c>
      <c r="CJ2622" s="5">
        <v>68.61</v>
      </c>
      <c r="CK2622" s="6">
        <f t="shared" si="615"/>
        <v>179.95666666666668</v>
      </c>
      <c r="CL2622" s="7">
        <f t="shared" si="613"/>
        <v>0.28235730984670582</v>
      </c>
      <c r="CM2622" s="5">
        <f t="shared" si="614"/>
        <v>0.62895068540436494</v>
      </c>
      <c r="CP2622" s="8" t="s">
        <v>74106</v>
      </c>
      <c r="CQ2622" s="8" t="s">
        <v>69906</v>
      </c>
      <c r="CR2622" s="8" t="s">
        <v>54323</v>
      </c>
      <c r="CS2622" s="3" t="s">
        <v>54324</v>
      </c>
      <c r="CT2622" s="8" t="s">
        <v>54325</v>
      </c>
      <c r="CU2622" s="8" t="s">
        <v>48344</v>
      </c>
      <c r="CV2622" s="8" t="s">
        <v>54326</v>
      </c>
    </row>
    <row r="2623" spans="4:100">
      <c r="D2623" s="22" t="s">
        <v>8720</v>
      </c>
      <c r="E2623" s="22" t="s">
        <v>44919</v>
      </c>
      <c r="F2623" s="22" t="s">
        <v>44920</v>
      </c>
      <c r="G2623" s="22" t="s">
        <v>8719</v>
      </c>
      <c r="H2623" s="22">
        <v>20713</v>
      </c>
      <c r="I2623" s="22" t="s">
        <v>8718</v>
      </c>
      <c r="J2623" s="22">
        <v>873.9</v>
      </c>
      <c r="K2623" s="22">
        <v>482.05</v>
      </c>
      <c r="L2623" s="22">
        <v>804.43</v>
      </c>
      <c r="M2623" s="23">
        <f t="shared" si="604"/>
        <v>720.12666666666667</v>
      </c>
      <c r="N2623" s="22">
        <v>774.48</v>
      </c>
      <c r="O2623" s="22">
        <v>640.02</v>
      </c>
      <c r="P2623" s="22">
        <v>826.32</v>
      </c>
      <c r="Q2623" s="23">
        <f t="shared" si="605"/>
        <v>746.94</v>
      </c>
      <c r="R2623" s="22">
        <v>910.74</v>
      </c>
      <c r="S2623" s="22">
        <v>546.65</v>
      </c>
      <c r="T2623" s="22">
        <v>1042.81</v>
      </c>
      <c r="U2623" s="23">
        <f t="shared" si="606"/>
        <v>833.4</v>
      </c>
      <c r="V2623" s="24">
        <f t="shared" si="618"/>
        <v>1.1572964015589851</v>
      </c>
      <c r="W2623" s="22">
        <f t="shared" si="607"/>
        <v>1.0372341902813396</v>
      </c>
      <c r="Z2623" s="8" t="s">
        <v>78544</v>
      </c>
      <c r="AA2623" s="8" t="s">
        <v>69906</v>
      </c>
      <c r="AB2623" s="8" t="s">
        <v>62538</v>
      </c>
      <c r="AC2623" s="3" t="s">
        <v>36894</v>
      </c>
      <c r="AD2623" s="8" t="s">
        <v>62539</v>
      </c>
      <c r="AE2623" s="8" t="s">
        <v>48344</v>
      </c>
      <c r="AF2623" s="8" t="s">
        <v>62540</v>
      </c>
      <c r="AL2623" s="31" t="s">
        <v>13324</v>
      </c>
      <c r="AM2623" s="31" t="s">
        <v>35524</v>
      </c>
      <c r="AN2623" s="31" t="s">
        <v>35525</v>
      </c>
      <c r="AO2623" s="31" t="s">
        <v>13321</v>
      </c>
      <c r="AP2623" s="31">
        <v>74125</v>
      </c>
      <c r="AQ2623" s="31" t="s">
        <v>13320</v>
      </c>
      <c r="AR2623" s="31">
        <v>157.61000000000001</v>
      </c>
      <c r="AS2623" s="31">
        <v>42.43</v>
      </c>
      <c r="AT2623" s="31">
        <v>74.319999999999993</v>
      </c>
      <c r="AU2623" s="32">
        <f t="shared" si="608"/>
        <v>91.453333333333333</v>
      </c>
      <c r="AV2623" s="31">
        <v>520.79999999999995</v>
      </c>
      <c r="AW2623" s="31">
        <v>210.73</v>
      </c>
      <c r="AX2623" s="31">
        <v>99.26</v>
      </c>
      <c r="AY2623" s="32">
        <f t="shared" si="609"/>
        <v>276.93</v>
      </c>
      <c r="AZ2623" s="31">
        <v>832.62</v>
      </c>
      <c r="BA2623" s="31">
        <v>137.88999999999999</v>
      </c>
      <c r="BB2623" s="31">
        <v>755.04</v>
      </c>
      <c r="BC2623" s="32">
        <f t="shared" si="610"/>
        <v>575.18333333333328</v>
      </c>
      <c r="BD2623" s="33">
        <f t="shared" si="611"/>
        <v>6.2893643388249014</v>
      </c>
      <c r="BE2623" s="31">
        <f t="shared" si="612"/>
        <v>3.0281017641055548</v>
      </c>
      <c r="BT2623" s="5" t="s">
        <v>24181</v>
      </c>
      <c r="BU2623" s="5" t="s">
        <v>46337</v>
      </c>
      <c r="BV2623" s="5" t="s">
        <v>46338</v>
      </c>
      <c r="BW2623" s="5" t="s">
        <v>26558</v>
      </c>
      <c r="BX2623" s="5">
        <v>231699</v>
      </c>
      <c r="BY2623" s="5" t="s">
        <v>26557</v>
      </c>
      <c r="BZ2623" s="5">
        <v>5625.8</v>
      </c>
      <c r="CA2623" s="5">
        <v>7659.17</v>
      </c>
      <c r="CB2623" s="5">
        <v>6232.3</v>
      </c>
      <c r="CC2623" s="6">
        <f t="shared" si="617"/>
        <v>6505.7566666666671</v>
      </c>
      <c r="CD2623" s="5">
        <v>6742.95</v>
      </c>
      <c r="CE2623" s="5">
        <v>6229.67</v>
      </c>
      <c r="CF2623" s="5">
        <v>5869.95</v>
      </c>
      <c r="CG2623" s="6">
        <f t="shared" si="616"/>
        <v>6280.8566666666666</v>
      </c>
      <c r="CH2623" s="5">
        <v>2026.1</v>
      </c>
      <c r="CI2623" s="5">
        <v>1834.62</v>
      </c>
      <c r="CJ2623" s="5">
        <v>1654.3</v>
      </c>
      <c r="CK2623" s="6">
        <f t="shared" si="615"/>
        <v>1838.34</v>
      </c>
      <c r="CL2623" s="7">
        <f t="shared" si="613"/>
        <v>0.28257128174175994</v>
      </c>
      <c r="CM2623" s="5">
        <f t="shared" si="614"/>
        <v>0.9654306160646442</v>
      </c>
      <c r="CP2623" s="8" t="s">
        <v>74107</v>
      </c>
      <c r="CQ2623" s="8" t="s">
        <v>69906</v>
      </c>
      <c r="CR2623" s="8" t="s">
        <v>54327</v>
      </c>
      <c r="CS2623" s="3" t="s">
        <v>46337</v>
      </c>
      <c r="CT2623" s="8" t="s">
        <v>54328</v>
      </c>
      <c r="CU2623" s="8" t="s">
        <v>48344</v>
      </c>
      <c r="CV2623" s="8" t="s">
        <v>54329</v>
      </c>
    </row>
    <row r="2624" spans="4:100">
      <c r="D2624" s="22" t="s">
        <v>26970</v>
      </c>
      <c r="E2624" s="22" t="s">
        <v>34675</v>
      </c>
      <c r="F2624" s="22" t="s">
        <v>34676</v>
      </c>
      <c r="G2624" s="22" t="s">
        <v>26969</v>
      </c>
      <c r="H2624" s="22">
        <v>68774</v>
      </c>
      <c r="I2624" s="22" t="s">
        <v>26968</v>
      </c>
      <c r="J2624" s="22">
        <v>214.48</v>
      </c>
      <c r="K2624" s="22">
        <v>54.55</v>
      </c>
      <c r="L2624" s="22">
        <v>296.77</v>
      </c>
      <c r="M2624" s="23">
        <f t="shared" si="604"/>
        <v>188.6</v>
      </c>
      <c r="N2624" s="22">
        <v>432.42</v>
      </c>
      <c r="O2624" s="22">
        <v>653.26</v>
      </c>
      <c r="P2624" s="22">
        <v>310.39999999999998</v>
      </c>
      <c r="Q2624" s="23">
        <f t="shared" si="605"/>
        <v>465.35999999999996</v>
      </c>
      <c r="R2624" s="22">
        <v>209.85</v>
      </c>
      <c r="S2624" s="22">
        <v>269.60000000000002</v>
      </c>
      <c r="T2624" s="22">
        <v>175.45</v>
      </c>
      <c r="U2624" s="23">
        <f t="shared" si="606"/>
        <v>218.30000000000004</v>
      </c>
      <c r="V2624" s="24">
        <f t="shared" si="618"/>
        <v>1.1574761399787914</v>
      </c>
      <c r="W2624" s="22">
        <f t="shared" si="607"/>
        <v>2.4674443266171791</v>
      </c>
      <c r="Z2624" s="8" t="s">
        <v>78545</v>
      </c>
      <c r="AA2624" s="8" t="s">
        <v>69906</v>
      </c>
      <c r="AB2624" s="8" t="s">
        <v>62541</v>
      </c>
      <c r="AC2624" s="3" t="s">
        <v>41901</v>
      </c>
      <c r="AD2624" s="8" t="s">
        <v>62542</v>
      </c>
      <c r="AE2624" s="8" t="s">
        <v>48344</v>
      </c>
      <c r="AF2624" s="8" t="s">
        <v>62543</v>
      </c>
      <c r="AL2624" s="31" t="s">
        <v>23624</v>
      </c>
      <c r="AM2624" s="31" t="s">
        <v>48181</v>
      </c>
      <c r="AN2624" s="31" t="s">
        <v>48182</v>
      </c>
      <c r="AO2624" s="31" t="s">
        <v>23623</v>
      </c>
      <c r="AP2624" s="31">
        <v>74349</v>
      </c>
      <c r="AQ2624" s="31" t="s">
        <v>23622</v>
      </c>
      <c r="AR2624" s="31">
        <v>36.71</v>
      </c>
      <c r="AS2624" s="31">
        <v>32.43</v>
      </c>
      <c r="AT2624" s="31">
        <v>5.75</v>
      </c>
      <c r="AU2624" s="32">
        <f t="shared" si="608"/>
        <v>24.963333333333335</v>
      </c>
      <c r="AV2624" s="31">
        <v>46.03</v>
      </c>
      <c r="AW2624" s="31">
        <v>18.739999999999998</v>
      </c>
      <c r="AX2624" s="31">
        <v>11.14</v>
      </c>
      <c r="AY2624" s="32">
        <f t="shared" si="609"/>
        <v>25.303333333333331</v>
      </c>
      <c r="AZ2624" s="31">
        <v>153.97999999999999</v>
      </c>
      <c r="BA2624" s="31">
        <v>165.23</v>
      </c>
      <c r="BB2624" s="31">
        <v>152.88999999999999</v>
      </c>
      <c r="BC2624" s="32">
        <f t="shared" si="610"/>
        <v>157.36666666666665</v>
      </c>
      <c r="BD2624" s="33">
        <f t="shared" si="611"/>
        <v>6.3039124048604611</v>
      </c>
      <c r="BE2624" s="31">
        <f t="shared" si="612"/>
        <v>1.0136199759647482</v>
      </c>
      <c r="BT2624" s="5" t="s">
        <v>14981</v>
      </c>
      <c r="BU2624" s="5" t="s">
        <v>37765</v>
      </c>
      <c r="BV2624" s="5" t="s">
        <v>37766</v>
      </c>
      <c r="BW2624" s="5" t="s">
        <v>14980</v>
      </c>
      <c r="BX2624" s="5">
        <v>103963</v>
      </c>
      <c r="BY2624" s="5" t="s">
        <v>14979</v>
      </c>
      <c r="BZ2624" s="5">
        <v>2634.09</v>
      </c>
      <c r="CA2624" s="5">
        <v>2220.34</v>
      </c>
      <c r="CB2624" s="5">
        <v>1149.8699999999999</v>
      </c>
      <c r="CC2624" s="6">
        <f t="shared" si="617"/>
        <v>2001.4333333333334</v>
      </c>
      <c r="CD2624" s="5">
        <v>1493.37</v>
      </c>
      <c r="CE2624" s="5">
        <v>1509.42</v>
      </c>
      <c r="CF2624" s="5">
        <v>756.97</v>
      </c>
      <c r="CG2624" s="6">
        <f t="shared" si="616"/>
        <v>1253.2533333333333</v>
      </c>
      <c r="CH2624" s="5">
        <v>658.61</v>
      </c>
      <c r="CI2624" s="5">
        <v>708.5</v>
      </c>
      <c r="CJ2624" s="5">
        <v>329.75</v>
      </c>
      <c r="CK2624" s="6">
        <f t="shared" si="615"/>
        <v>565.62</v>
      </c>
      <c r="CL2624" s="7">
        <f t="shared" si="613"/>
        <v>0.28260746465033393</v>
      </c>
      <c r="CM2624" s="5">
        <f t="shared" si="614"/>
        <v>0.62617790583415212</v>
      </c>
      <c r="CP2624" s="8" t="s">
        <v>74108</v>
      </c>
      <c r="CQ2624" s="8" t="s">
        <v>69906</v>
      </c>
      <c r="CR2624" s="8" t="s">
        <v>54333</v>
      </c>
      <c r="CS2624" s="3" t="s">
        <v>46236</v>
      </c>
      <c r="CT2624" s="8" t="s">
        <v>54334</v>
      </c>
      <c r="CU2624" s="8" t="s">
        <v>48344</v>
      </c>
      <c r="CV2624" s="8" t="s">
        <v>54335</v>
      </c>
    </row>
    <row r="2625" spans="4:100">
      <c r="D2625" s="22" t="s">
        <v>2546</v>
      </c>
      <c r="E2625" s="22" t="s">
        <v>36005</v>
      </c>
      <c r="F2625" s="22" t="s">
        <v>36006</v>
      </c>
      <c r="G2625" s="22" t="s">
        <v>2545</v>
      </c>
      <c r="H2625" s="22">
        <v>380928</v>
      </c>
      <c r="I2625" s="22" t="s">
        <v>2544</v>
      </c>
      <c r="J2625" s="22">
        <v>623.1</v>
      </c>
      <c r="K2625" s="22">
        <v>485.16</v>
      </c>
      <c r="L2625" s="22">
        <v>575.32000000000005</v>
      </c>
      <c r="M2625" s="23">
        <f t="shared" si="604"/>
        <v>561.19333333333327</v>
      </c>
      <c r="N2625" s="22">
        <v>471.11</v>
      </c>
      <c r="O2625" s="22">
        <v>496.72</v>
      </c>
      <c r="P2625" s="22">
        <v>807</v>
      </c>
      <c r="Q2625" s="23">
        <f t="shared" si="605"/>
        <v>591.61</v>
      </c>
      <c r="R2625" s="22">
        <v>575.14</v>
      </c>
      <c r="S2625" s="22">
        <v>283.69</v>
      </c>
      <c r="T2625" s="22">
        <v>1089.9100000000001</v>
      </c>
      <c r="U2625" s="23">
        <f t="shared" si="606"/>
        <v>649.58000000000004</v>
      </c>
      <c r="V2625" s="24">
        <f t="shared" si="618"/>
        <v>1.157497713206382</v>
      </c>
      <c r="W2625" s="22">
        <f t="shared" si="607"/>
        <v>1.0541999786169949</v>
      </c>
      <c r="Z2625" s="8" t="s">
        <v>78546</v>
      </c>
      <c r="AA2625" s="8" t="s">
        <v>69906</v>
      </c>
      <c r="AB2625" s="8" t="s">
        <v>62544</v>
      </c>
      <c r="AC2625" s="3" t="s">
        <v>33817</v>
      </c>
      <c r="AD2625" s="8" t="s">
        <v>62545</v>
      </c>
      <c r="AE2625" s="8" t="s">
        <v>48344</v>
      </c>
      <c r="AF2625" s="8" t="s">
        <v>62546</v>
      </c>
      <c r="AL2625" s="31" t="s">
        <v>24367</v>
      </c>
      <c r="AM2625" s="31" t="s">
        <v>38868</v>
      </c>
      <c r="AN2625" s="31" t="s">
        <v>38869</v>
      </c>
      <c r="AO2625" s="31" t="s">
        <v>24366</v>
      </c>
      <c r="AP2625" s="31">
        <v>19027</v>
      </c>
      <c r="AQ2625" s="31" t="s">
        <v>24365</v>
      </c>
      <c r="AR2625" s="31">
        <v>53.64</v>
      </c>
      <c r="AS2625" s="31">
        <v>279.37</v>
      </c>
      <c r="AT2625" s="31">
        <v>83.94</v>
      </c>
      <c r="AU2625" s="32">
        <f t="shared" si="608"/>
        <v>138.98333333333332</v>
      </c>
      <c r="AV2625" s="31">
        <v>270.35000000000002</v>
      </c>
      <c r="AW2625" s="31">
        <v>259.68</v>
      </c>
      <c r="AX2625" s="31">
        <v>64.47</v>
      </c>
      <c r="AY2625" s="32">
        <f t="shared" si="609"/>
        <v>198.16666666666666</v>
      </c>
      <c r="AZ2625" s="31">
        <v>1017.85</v>
      </c>
      <c r="BA2625" s="31">
        <v>1048.31</v>
      </c>
      <c r="BB2625" s="31">
        <v>564.15</v>
      </c>
      <c r="BC2625" s="32">
        <f t="shared" si="610"/>
        <v>876.77</v>
      </c>
      <c r="BD2625" s="33">
        <f t="shared" si="611"/>
        <v>6.3084542511092465</v>
      </c>
      <c r="BE2625" s="31">
        <f t="shared" si="612"/>
        <v>1.4258304353039934</v>
      </c>
      <c r="BT2625" s="5" t="s">
        <v>18966</v>
      </c>
      <c r="BU2625" s="5" t="s">
        <v>41753</v>
      </c>
      <c r="BV2625" s="5" t="s">
        <v>41754</v>
      </c>
      <c r="BW2625" s="5" t="s">
        <v>18965</v>
      </c>
      <c r="BX2625" s="5">
        <v>83673</v>
      </c>
      <c r="BY2625" s="5" t="s">
        <v>18964</v>
      </c>
      <c r="BZ2625" s="5">
        <v>455.61</v>
      </c>
      <c r="CA2625" s="5">
        <v>57.35</v>
      </c>
      <c r="CB2625" s="5">
        <v>212.41</v>
      </c>
      <c r="CC2625" s="6">
        <f t="shared" si="617"/>
        <v>241.79</v>
      </c>
      <c r="CD2625" s="5">
        <v>497.1</v>
      </c>
      <c r="CE2625" s="5">
        <v>352.04</v>
      </c>
      <c r="CF2625" s="5">
        <v>192.96</v>
      </c>
      <c r="CG2625" s="6">
        <f t="shared" si="616"/>
        <v>347.36666666666673</v>
      </c>
      <c r="CH2625" s="5">
        <v>53.37</v>
      </c>
      <c r="CI2625" s="5">
        <v>114.03</v>
      </c>
      <c r="CJ2625" s="5">
        <v>37.61</v>
      </c>
      <c r="CK2625" s="6">
        <f t="shared" si="615"/>
        <v>68.336666666666659</v>
      </c>
      <c r="CL2625" s="7">
        <f t="shared" si="613"/>
        <v>0.28262817596536938</v>
      </c>
      <c r="CM2625" s="5">
        <f t="shared" si="614"/>
        <v>1.4366461254256451</v>
      </c>
      <c r="CP2625" s="8" t="s">
        <v>74109</v>
      </c>
      <c r="CQ2625" s="8" t="s">
        <v>69906</v>
      </c>
      <c r="CR2625" s="8" t="s">
        <v>54336</v>
      </c>
      <c r="CS2625" s="3" t="s">
        <v>36033</v>
      </c>
      <c r="CT2625" s="8" t="s">
        <v>54337</v>
      </c>
      <c r="CU2625" s="8" t="s">
        <v>48344</v>
      </c>
      <c r="CV2625" s="8" t="s">
        <v>54338</v>
      </c>
    </row>
    <row r="2626" spans="4:100">
      <c r="D2626" s="22" t="s">
        <v>19008</v>
      </c>
      <c r="E2626" s="22" t="s">
        <v>33961</v>
      </c>
      <c r="F2626" s="22" t="s">
        <v>33962</v>
      </c>
      <c r="G2626" s="22" t="s">
        <v>7318</v>
      </c>
      <c r="H2626" s="22">
        <v>70930</v>
      </c>
      <c r="I2626" s="22" t="s">
        <v>7317</v>
      </c>
      <c r="J2626" s="22">
        <v>539.94000000000005</v>
      </c>
      <c r="K2626" s="22">
        <v>400.97</v>
      </c>
      <c r="L2626" s="22">
        <v>271.67</v>
      </c>
      <c r="M2626" s="23">
        <f t="shared" ref="M2626:M2689" si="619">+AVERAGE(J2626:L2626)</f>
        <v>404.19333333333338</v>
      </c>
      <c r="N2626" s="22">
        <v>657.93</v>
      </c>
      <c r="O2626" s="22">
        <v>813.8</v>
      </c>
      <c r="P2626" s="22">
        <v>741.23</v>
      </c>
      <c r="Q2626" s="23">
        <f t="shared" ref="Q2626:Q2689" si="620">+AVERAGE(N2626:P2626)</f>
        <v>737.65333333333331</v>
      </c>
      <c r="R2626" s="22">
        <v>504.33</v>
      </c>
      <c r="S2626" s="22">
        <v>310.64999999999998</v>
      </c>
      <c r="T2626" s="22">
        <v>589.46</v>
      </c>
      <c r="U2626" s="23">
        <f t="shared" ref="U2626:U2689" si="621">+AVERAGE(R2626:T2626)</f>
        <v>468.1466666666667</v>
      </c>
      <c r="V2626" s="24">
        <f t="shared" si="618"/>
        <v>1.1582246119843638</v>
      </c>
      <c r="W2626" s="22">
        <f t="shared" ref="W2626:W2689" si="622">+Q2626/M2626</f>
        <v>1.8250012370317832</v>
      </c>
      <c r="Z2626" s="8" t="s">
        <v>78547</v>
      </c>
      <c r="AA2626" s="8" t="s">
        <v>69906</v>
      </c>
      <c r="AB2626" s="8" t="s">
        <v>62547</v>
      </c>
      <c r="AC2626" s="3" t="s">
        <v>35400</v>
      </c>
      <c r="AD2626" s="8" t="s">
        <v>62548</v>
      </c>
      <c r="AE2626" s="8" t="s">
        <v>48344</v>
      </c>
      <c r="AF2626" s="8" t="s">
        <v>62549</v>
      </c>
      <c r="AL2626" s="31" t="s">
        <v>21596</v>
      </c>
      <c r="AM2626" s="31" t="s">
        <v>48263</v>
      </c>
      <c r="AN2626" s="31" t="s">
        <v>48264</v>
      </c>
      <c r="AO2626" s="31" t="s">
        <v>21595</v>
      </c>
      <c r="AP2626" s="31">
        <v>208440</v>
      </c>
      <c r="AQ2626" s="31" t="s">
        <v>21594</v>
      </c>
      <c r="AR2626" s="31">
        <v>58.17</v>
      </c>
      <c r="AS2626" s="31">
        <v>9.91</v>
      </c>
      <c r="AT2626" s="31">
        <v>85.14</v>
      </c>
      <c r="AU2626" s="32">
        <f t="shared" ref="AU2626:AU2689" si="623">+AVERAGE(AR2626:AT2626)</f>
        <v>51.073333333333331</v>
      </c>
      <c r="AV2626" s="31">
        <v>125.61</v>
      </c>
      <c r="AW2626" s="31">
        <v>14.79</v>
      </c>
      <c r="AX2626" s="31">
        <v>14.33</v>
      </c>
      <c r="AY2626" s="32">
        <f t="shared" ref="AY2626:AY2689" si="624">+AVERAGE(AV2626:AX2626)</f>
        <v>51.576666666666675</v>
      </c>
      <c r="AZ2626" s="31">
        <v>154.06</v>
      </c>
      <c r="BA2626" s="31">
        <v>316.47000000000003</v>
      </c>
      <c r="BB2626" s="31">
        <v>496.24</v>
      </c>
      <c r="BC2626" s="32">
        <f t="shared" ref="BC2626:BC2689" si="625">+AVERAGE(AZ2626:BB2626)</f>
        <v>322.25666666666666</v>
      </c>
      <c r="BD2626" s="33">
        <f t="shared" ref="BD2626:BD2689" si="626">+BC2626/AU2626</f>
        <v>6.3096854196580079</v>
      </c>
      <c r="BE2626" s="31">
        <f t="shared" ref="BE2626:BE2689" si="627">+AY2626/AU2626</f>
        <v>1.0098551102989168</v>
      </c>
      <c r="BT2626" s="5" t="s">
        <v>27787</v>
      </c>
      <c r="BU2626" s="5" t="s">
        <v>46236</v>
      </c>
      <c r="BV2626" s="5" t="s">
        <v>46237</v>
      </c>
      <c r="BW2626" s="5" t="s">
        <v>27786</v>
      </c>
      <c r="BX2626" s="5">
        <v>22294</v>
      </c>
      <c r="BY2626" s="5" t="s">
        <v>27785</v>
      </c>
      <c r="BZ2626" s="5">
        <v>1265.1400000000001</v>
      </c>
      <c r="CA2626" s="5">
        <v>561.23</v>
      </c>
      <c r="CB2626" s="5">
        <v>692.23</v>
      </c>
      <c r="CC2626" s="6">
        <f t="shared" si="617"/>
        <v>839.53333333333342</v>
      </c>
      <c r="CD2626" s="5">
        <v>1090.6600000000001</v>
      </c>
      <c r="CE2626" s="5">
        <v>838.7</v>
      </c>
      <c r="CF2626" s="5">
        <v>238.94</v>
      </c>
      <c r="CG2626" s="6">
        <f t="shared" si="616"/>
        <v>722.76666666666677</v>
      </c>
      <c r="CH2626" s="5">
        <v>547.04</v>
      </c>
      <c r="CI2626" s="5">
        <v>130.58000000000001</v>
      </c>
      <c r="CJ2626" s="5">
        <v>34.4</v>
      </c>
      <c r="CK2626" s="6">
        <f t="shared" si="615"/>
        <v>237.34</v>
      </c>
      <c r="CL2626" s="7">
        <f t="shared" ref="CL2626:CL2689" si="628">+CK2626/CC2626</f>
        <v>0.2827046772016199</v>
      </c>
      <c r="CM2626" s="5">
        <f t="shared" ref="CM2626:CM2689" si="629">+CG2626/CC2626</f>
        <v>0.86091479393313752</v>
      </c>
      <c r="CP2626" s="8" t="s">
        <v>74110</v>
      </c>
      <c r="CQ2626" s="8" t="s">
        <v>69906</v>
      </c>
      <c r="CR2626" s="8" t="s">
        <v>74111</v>
      </c>
      <c r="CS2626" s="3" t="s">
        <v>74112</v>
      </c>
      <c r="CT2626" s="8" t="s">
        <v>74113</v>
      </c>
      <c r="CU2626" s="8" t="s">
        <v>48344</v>
      </c>
      <c r="CV2626" s="8" t="s">
        <v>74114</v>
      </c>
    </row>
    <row r="2627" spans="4:100">
      <c r="D2627" s="22" t="s">
        <v>24009</v>
      </c>
      <c r="E2627" s="22" t="s">
        <v>46480</v>
      </c>
      <c r="F2627" s="22" t="s">
        <v>46481</v>
      </c>
      <c r="G2627" s="22" t="s">
        <v>24008</v>
      </c>
      <c r="H2627" s="22">
        <v>234699</v>
      </c>
      <c r="I2627" s="22" t="s">
        <v>24007</v>
      </c>
      <c r="J2627" s="22">
        <v>3183.28</v>
      </c>
      <c r="K2627" s="22">
        <v>2633.09</v>
      </c>
      <c r="L2627" s="22">
        <v>1960.6</v>
      </c>
      <c r="M2627" s="23">
        <f t="shared" si="619"/>
        <v>2592.3233333333337</v>
      </c>
      <c r="N2627" s="22">
        <v>3323.59</v>
      </c>
      <c r="O2627" s="22">
        <v>1942.44</v>
      </c>
      <c r="P2627" s="22">
        <v>1961.57</v>
      </c>
      <c r="Q2627" s="23">
        <f t="shared" si="620"/>
        <v>2409.2000000000003</v>
      </c>
      <c r="R2627" s="22">
        <v>3585.92</v>
      </c>
      <c r="S2627" s="22">
        <v>2295.09</v>
      </c>
      <c r="T2627" s="22">
        <v>3128.53</v>
      </c>
      <c r="U2627" s="23">
        <f t="shared" si="621"/>
        <v>3003.1800000000003</v>
      </c>
      <c r="V2627" s="24">
        <f t="shared" si="618"/>
        <v>1.158489746006478</v>
      </c>
      <c r="W2627" s="22">
        <f t="shared" si="622"/>
        <v>0.92935937775251798</v>
      </c>
      <c r="Z2627" s="8" t="s">
        <v>78548</v>
      </c>
      <c r="AA2627" s="8" t="s">
        <v>69906</v>
      </c>
      <c r="AB2627" s="8" t="s">
        <v>78549</v>
      </c>
      <c r="AC2627" s="3" t="s">
        <v>78550</v>
      </c>
      <c r="AD2627" s="8" t="s">
        <v>78551</v>
      </c>
      <c r="AE2627" s="8" t="s">
        <v>48590</v>
      </c>
      <c r="AF2627" s="8" t="s">
        <v>78552</v>
      </c>
      <c r="AL2627" s="31" t="s">
        <v>6308</v>
      </c>
      <c r="AM2627" s="31" t="s">
        <v>34771</v>
      </c>
      <c r="AN2627" s="31" t="s">
        <v>34772</v>
      </c>
      <c r="AO2627" s="31" t="s">
        <v>6307</v>
      </c>
      <c r="AP2627" s="31">
        <v>66756</v>
      </c>
      <c r="AQ2627" s="31" t="s">
        <v>6306</v>
      </c>
      <c r="AR2627" s="31">
        <v>279.01</v>
      </c>
      <c r="AS2627" s="31">
        <v>333.07</v>
      </c>
      <c r="AT2627" s="31">
        <v>166.31</v>
      </c>
      <c r="AU2627" s="32">
        <f t="shared" si="623"/>
        <v>259.46333333333331</v>
      </c>
      <c r="AV2627" s="31">
        <v>719.71</v>
      </c>
      <c r="AW2627" s="31">
        <v>474.88</v>
      </c>
      <c r="AX2627" s="31">
        <v>242.23</v>
      </c>
      <c r="AY2627" s="32">
        <f t="shared" si="624"/>
        <v>478.94000000000005</v>
      </c>
      <c r="AZ2627" s="31">
        <v>1098.3499999999999</v>
      </c>
      <c r="BA2627" s="31">
        <v>2510.7199999999998</v>
      </c>
      <c r="BB2627" s="31">
        <v>1307.73</v>
      </c>
      <c r="BC2627" s="32">
        <f t="shared" si="625"/>
        <v>1638.9333333333332</v>
      </c>
      <c r="BD2627" s="33">
        <f t="shared" si="626"/>
        <v>6.3166279114582666</v>
      </c>
      <c r="BE2627" s="31">
        <f t="shared" si="627"/>
        <v>1.8458870232145843</v>
      </c>
      <c r="BT2627" s="5" t="s">
        <v>30394</v>
      </c>
      <c r="BU2627" s="5" t="s">
        <v>36033</v>
      </c>
      <c r="BV2627" s="5" t="s">
        <v>36034</v>
      </c>
      <c r="BW2627" s="5" t="s">
        <v>30393</v>
      </c>
      <c r="BX2627" s="5">
        <v>104458</v>
      </c>
      <c r="BY2627" s="5" t="s">
        <v>30392</v>
      </c>
      <c r="BZ2627" s="5">
        <v>1530.06</v>
      </c>
      <c r="CA2627" s="5">
        <v>1970.75</v>
      </c>
      <c r="CB2627" s="5">
        <v>1788.92</v>
      </c>
      <c r="CC2627" s="6">
        <f t="shared" si="617"/>
        <v>1763.2433333333331</v>
      </c>
      <c r="CD2627" s="5">
        <v>2065.75</v>
      </c>
      <c r="CE2627" s="5">
        <v>3515.83</v>
      </c>
      <c r="CF2627" s="5">
        <v>2828.34</v>
      </c>
      <c r="CG2627" s="6">
        <f t="shared" si="616"/>
        <v>2803.3066666666668</v>
      </c>
      <c r="CH2627" s="5">
        <v>457.45</v>
      </c>
      <c r="CI2627" s="5">
        <v>677.88</v>
      </c>
      <c r="CJ2627" s="5">
        <v>360.74</v>
      </c>
      <c r="CK2627" s="6">
        <f t="shared" ref="CK2627:CK2690" si="630">+AVERAGE(CH2627:CJ2627)</f>
        <v>498.69</v>
      </c>
      <c r="CL2627" s="7">
        <f t="shared" si="628"/>
        <v>0.28282539940601886</v>
      </c>
      <c r="CM2627" s="5">
        <f t="shared" si="629"/>
        <v>1.5898580834938649</v>
      </c>
      <c r="CP2627" s="8" t="s">
        <v>74115</v>
      </c>
      <c r="CQ2627" s="8" t="s">
        <v>69906</v>
      </c>
      <c r="CR2627" s="8" t="s">
        <v>54339</v>
      </c>
      <c r="CS2627" s="3" t="s">
        <v>54340</v>
      </c>
      <c r="CT2627" s="8" t="s">
        <v>54341</v>
      </c>
      <c r="CU2627" s="8" t="s">
        <v>48344</v>
      </c>
      <c r="CV2627" s="8" t="s">
        <v>54342</v>
      </c>
    </row>
    <row r="2628" spans="4:100">
      <c r="D2628" s="22" t="s">
        <v>23710</v>
      </c>
      <c r="E2628" s="22" t="s">
        <v>36654</v>
      </c>
      <c r="F2628" s="22" t="s">
        <v>36655</v>
      </c>
      <c r="G2628" s="22" t="s">
        <v>23709</v>
      </c>
      <c r="H2628" s="22">
        <v>110816</v>
      </c>
      <c r="I2628" s="22" t="s">
        <v>23708</v>
      </c>
      <c r="J2628" s="22">
        <v>223.29</v>
      </c>
      <c r="K2628" s="22">
        <v>300.52999999999997</v>
      </c>
      <c r="L2628" s="22">
        <v>330.93</v>
      </c>
      <c r="M2628" s="23">
        <f t="shared" si="619"/>
        <v>284.91666666666669</v>
      </c>
      <c r="N2628" s="22">
        <v>324.94</v>
      </c>
      <c r="O2628" s="22">
        <v>412.28</v>
      </c>
      <c r="P2628" s="22">
        <v>551.69000000000005</v>
      </c>
      <c r="Q2628" s="23">
        <f t="shared" si="620"/>
        <v>429.63666666666671</v>
      </c>
      <c r="R2628" s="22">
        <v>306.5</v>
      </c>
      <c r="S2628" s="22">
        <v>368.88</v>
      </c>
      <c r="T2628" s="22">
        <v>315.13</v>
      </c>
      <c r="U2628" s="23">
        <f t="shared" si="621"/>
        <v>330.17</v>
      </c>
      <c r="V2628" s="24">
        <f t="shared" si="618"/>
        <v>1.1588300672711318</v>
      </c>
      <c r="W2628" s="22">
        <f t="shared" si="622"/>
        <v>1.5079379935653701</v>
      </c>
      <c r="Z2628" s="8" t="s">
        <v>78553</v>
      </c>
      <c r="AA2628" s="8" t="s">
        <v>69906</v>
      </c>
      <c r="AB2628" s="8" t="s">
        <v>62550</v>
      </c>
      <c r="AC2628" s="3" t="s">
        <v>62551</v>
      </c>
      <c r="AD2628" s="8" t="s">
        <v>62552</v>
      </c>
      <c r="AE2628" s="8" t="s">
        <v>48344</v>
      </c>
      <c r="AF2628" s="8" t="s">
        <v>62553</v>
      </c>
      <c r="AL2628" s="31" t="s">
        <v>16359</v>
      </c>
      <c r="AM2628" s="31" t="s">
        <v>38694</v>
      </c>
      <c r="AN2628" s="31" t="s">
        <v>38695</v>
      </c>
      <c r="AO2628" s="31" t="s">
        <v>16358</v>
      </c>
      <c r="AP2628" s="31">
        <v>232087</v>
      </c>
      <c r="AQ2628" s="31" t="s">
        <v>16357</v>
      </c>
      <c r="AR2628" s="31">
        <v>20.170000000000002</v>
      </c>
      <c r="AS2628" s="31">
        <v>56.93</v>
      </c>
      <c r="AT2628" s="31">
        <v>122.96</v>
      </c>
      <c r="AU2628" s="32">
        <f t="shared" si="623"/>
        <v>66.686666666666667</v>
      </c>
      <c r="AV2628" s="31">
        <v>26.13</v>
      </c>
      <c r="AW2628" s="31">
        <v>97.52</v>
      </c>
      <c r="AX2628" s="31">
        <v>296.79000000000002</v>
      </c>
      <c r="AY2628" s="32">
        <f t="shared" si="624"/>
        <v>140.14666666666668</v>
      </c>
      <c r="AZ2628" s="31">
        <v>398.35</v>
      </c>
      <c r="BA2628" s="31">
        <v>374.34</v>
      </c>
      <c r="BB2628" s="31">
        <v>491.13</v>
      </c>
      <c r="BC2628" s="32">
        <f t="shared" si="625"/>
        <v>421.27333333333337</v>
      </c>
      <c r="BD2628" s="33">
        <f t="shared" si="626"/>
        <v>6.3172048385484363</v>
      </c>
      <c r="BE2628" s="31">
        <f t="shared" si="627"/>
        <v>2.1015695291412579</v>
      </c>
      <c r="BT2628" s="5" t="s">
        <v>20891</v>
      </c>
      <c r="BU2628" s="5" t="s">
        <v>40983</v>
      </c>
      <c r="BV2628" s="5" t="s">
        <v>40984</v>
      </c>
      <c r="BW2628" s="5" t="s">
        <v>2803</v>
      </c>
      <c r="BX2628" s="5" t="s">
        <v>2802</v>
      </c>
      <c r="BY2628" s="5" t="s">
        <v>2801</v>
      </c>
      <c r="BZ2628" s="5">
        <v>307.95</v>
      </c>
      <c r="CA2628" s="5">
        <v>682.05</v>
      </c>
      <c r="CB2628" s="5">
        <v>188.31</v>
      </c>
      <c r="CC2628" s="6">
        <f t="shared" si="617"/>
        <v>392.77</v>
      </c>
      <c r="CD2628" s="5">
        <v>336.14</v>
      </c>
      <c r="CE2628" s="5">
        <v>245.31</v>
      </c>
      <c r="CF2628" s="5">
        <v>103.74</v>
      </c>
      <c r="CG2628" s="6">
        <f t="shared" si="616"/>
        <v>228.39666666666668</v>
      </c>
      <c r="CH2628" s="5">
        <v>143.12</v>
      </c>
      <c r="CI2628" s="5">
        <v>77.22</v>
      </c>
      <c r="CJ2628" s="5">
        <v>113.27</v>
      </c>
      <c r="CK2628" s="6">
        <f t="shared" si="630"/>
        <v>111.20333333333333</v>
      </c>
      <c r="CL2628" s="7">
        <f t="shared" si="628"/>
        <v>0.28312583276047898</v>
      </c>
      <c r="CM2628" s="5">
        <f t="shared" si="629"/>
        <v>0.58150232112092748</v>
      </c>
      <c r="CP2628" s="8" t="s">
        <v>74116</v>
      </c>
      <c r="CQ2628" s="8" t="s">
        <v>69906</v>
      </c>
      <c r="CR2628" s="8" t="s">
        <v>74117</v>
      </c>
      <c r="CS2628" s="3" t="s">
        <v>74118</v>
      </c>
      <c r="CT2628" s="8" t="s">
        <v>74119</v>
      </c>
      <c r="CU2628" s="8" t="s">
        <v>48344</v>
      </c>
      <c r="CV2628" s="8" t="s">
        <v>74120</v>
      </c>
    </row>
    <row r="2629" spans="4:100">
      <c r="D2629" s="22" t="s">
        <v>20726</v>
      </c>
      <c r="E2629" s="22" t="s">
        <v>44532</v>
      </c>
      <c r="F2629" s="22" t="s">
        <v>44533</v>
      </c>
      <c r="G2629" s="22" t="s">
        <v>20725</v>
      </c>
      <c r="H2629" s="22">
        <v>52428</v>
      </c>
      <c r="I2629" s="22" t="s">
        <v>20724</v>
      </c>
      <c r="J2629" s="22">
        <v>2678.8</v>
      </c>
      <c r="K2629" s="22">
        <v>3229.07</v>
      </c>
      <c r="L2629" s="22">
        <v>5597.03</v>
      </c>
      <c r="M2629" s="23">
        <f t="shared" si="619"/>
        <v>3834.9666666666672</v>
      </c>
      <c r="N2629" s="22">
        <v>3526.35</v>
      </c>
      <c r="O2629" s="22">
        <v>2834.6</v>
      </c>
      <c r="P2629" s="22">
        <v>3376.68</v>
      </c>
      <c r="Q2629" s="23">
        <f t="shared" si="620"/>
        <v>3245.8766666666666</v>
      </c>
      <c r="R2629" s="22">
        <v>4882.01</v>
      </c>
      <c r="S2629" s="22">
        <v>4056.5</v>
      </c>
      <c r="T2629" s="22">
        <v>4399.3100000000004</v>
      </c>
      <c r="U2629" s="23">
        <f t="shared" si="621"/>
        <v>4445.9399999999996</v>
      </c>
      <c r="V2629" s="24">
        <f t="shared" si="618"/>
        <v>1.1593164651583237</v>
      </c>
      <c r="W2629" s="22">
        <f t="shared" si="622"/>
        <v>0.84638979912906664</v>
      </c>
      <c r="Z2629" s="8" t="s">
        <v>78554</v>
      </c>
      <c r="AA2629" s="8" t="s">
        <v>48346</v>
      </c>
      <c r="AB2629" s="8" t="s">
        <v>48347</v>
      </c>
      <c r="AC2629" s="3" t="s">
        <v>48346</v>
      </c>
      <c r="AD2629" s="8" t="s">
        <v>48346</v>
      </c>
      <c r="AE2629" s="8" t="s">
        <v>48346</v>
      </c>
      <c r="AF2629" s="8" t="s">
        <v>48346</v>
      </c>
      <c r="AL2629" s="31" t="s">
        <v>20706</v>
      </c>
      <c r="AM2629" s="31" t="s">
        <v>33657</v>
      </c>
      <c r="AN2629" s="31" t="s">
        <v>33658</v>
      </c>
      <c r="AO2629" s="31" t="s">
        <v>20704</v>
      </c>
      <c r="AP2629" s="31">
        <v>52184</v>
      </c>
      <c r="AQ2629" s="31" t="s">
        <v>20703</v>
      </c>
      <c r="AR2629" s="31">
        <v>31.41</v>
      </c>
      <c r="AS2629" s="31">
        <v>65.8</v>
      </c>
      <c r="AT2629" s="31">
        <v>52.36</v>
      </c>
      <c r="AU2629" s="32">
        <f t="shared" si="623"/>
        <v>49.856666666666662</v>
      </c>
      <c r="AV2629" s="31">
        <v>328.6</v>
      </c>
      <c r="AW2629" s="31">
        <v>231.64</v>
      </c>
      <c r="AX2629" s="31">
        <v>153.24</v>
      </c>
      <c r="AY2629" s="32">
        <f t="shared" si="624"/>
        <v>237.82666666666668</v>
      </c>
      <c r="AZ2629" s="31">
        <v>83.1</v>
      </c>
      <c r="BA2629" s="31">
        <v>567.88</v>
      </c>
      <c r="BB2629" s="31">
        <v>293.91000000000003</v>
      </c>
      <c r="BC2629" s="32">
        <f t="shared" si="625"/>
        <v>314.96333333333337</v>
      </c>
      <c r="BD2629" s="33">
        <f t="shared" si="626"/>
        <v>6.3173764792404903</v>
      </c>
      <c r="BE2629" s="31">
        <f t="shared" si="627"/>
        <v>4.770207929397607</v>
      </c>
      <c r="BT2629" s="5" t="s">
        <v>29861</v>
      </c>
      <c r="BU2629" s="5" t="s">
        <v>41817</v>
      </c>
      <c r="BV2629" s="5" t="s">
        <v>41818</v>
      </c>
      <c r="BW2629" s="5" t="s">
        <v>29858</v>
      </c>
      <c r="BX2629" s="5" t="s">
        <v>29860</v>
      </c>
      <c r="BY2629" s="5" t="s">
        <v>29857</v>
      </c>
      <c r="BZ2629" s="5">
        <v>223.69</v>
      </c>
      <c r="CA2629" s="5">
        <v>218.64</v>
      </c>
      <c r="CB2629" s="5">
        <v>257.92</v>
      </c>
      <c r="CC2629" s="6">
        <f t="shared" si="617"/>
        <v>233.41666666666666</v>
      </c>
      <c r="CD2629" s="5">
        <v>233.15</v>
      </c>
      <c r="CE2629" s="5">
        <v>1615.85</v>
      </c>
      <c r="CF2629" s="5">
        <v>283.26</v>
      </c>
      <c r="CG2629" s="6">
        <f t="shared" si="616"/>
        <v>710.75333333333344</v>
      </c>
      <c r="CH2629" s="5">
        <v>64.62</v>
      </c>
      <c r="CI2629" s="5">
        <v>1.46</v>
      </c>
      <c r="CJ2629" s="5">
        <v>132.22999999999999</v>
      </c>
      <c r="CK2629" s="6">
        <f t="shared" si="630"/>
        <v>66.103333333333339</v>
      </c>
      <c r="CL2629" s="7">
        <f t="shared" si="628"/>
        <v>0.28319885755087471</v>
      </c>
      <c r="CM2629" s="5">
        <f t="shared" si="629"/>
        <v>3.0449982149232424</v>
      </c>
      <c r="CP2629" s="8" t="s">
        <v>74121</v>
      </c>
      <c r="CQ2629" s="8" t="s">
        <v>69906</v>
      </c>
      <c r="CR2629" s="8" t="s">
        <v>54343</v>
      </c>
      <c r="CS2629" s="3" t="s">
        <v>45954</v>
      </c>
      <c r="CT2629" s="8" t="s">
        <v>54344</v>
      </c>
      <c r="CU2629" s="8" t="s">
        <v>48344</v>
      </c>
      <c r="CV2629" s="8" t="s">
        <v>54345</v>
      </c>
    </row>
    <row r="2630" spans="4:100">
      <c r="D2630" s="22" t="s">
        <v>26987</v>
      </c>
      <c r="E2630" s="22" t="s">
        <v>38754</v>
      </c>
      <c r="F2630" s="22" t="s">
        <v>38755</v>
      </c>
      <c r="G2630" s="22" t="s">
        <v>26986</v>
      </c>
      <c r="H2630" s="22">
        <v>12211</v>
      </c>
      <c r="I2630" s="22" t="s">
        <v>26985</v>
      </c>
      <c r="J2630" s="22">
        <v>847.79</v>
      </c>
      <c r="K2630" s="22">
        <v>983.6</v>
      </c>
      <c r="L2630" s="22">
        <v>401.05</v>
      </c>
      <c r="M2630" s="23">
        <f t="shared" si="619"/>
        <v>744.14666666666665</v>
      </c>
      <c r="N2630" s="22">
        <v>814.39</v>
      </c>
      <c r="O2630" s="22">
        <v>450.54</v>
      </c>
      <c r="P2630" s="22">
        <v>392.79</v>
      </c>
      <c r="Q2630" s="23">
        <f t="shared" si="620"/>
        <v>552.57333333333338</v>
      </c>
      <c r="R2630" s="22">
        <v>1008</v>
      </c>
      <c r="S2630" s="22">
        <v>626.69000000000005</v>
      </c>
      <c r="T2630" s="22">
        <v>953.94</v>
      </c>
      <c r="U2630" s="23">
        <f t="shared" si="621"/>
        <v>862.87666666666667</v>
      </c>
      <c r="V2630" s="24">
        <f t="shared" si="618"/>
        <v>1.159551880453674</v>
      </c>
      <c r="W2630" s="22">
        <f t="shared" si="622"/>
        <v>0.74255971045134483</v>
      </c>
      <c r="Z2630" s="8" t="s">
        <v>75205</v>
      </c>
      <c r="AA2630" s="8" t="s">
        <v>69906</v>
      </c>
      <c r="AB2630" s="8" t="s">
        <v>56279</v>
      </c>
      <c r="AC2630" s="3" t="s">
        <v>39095</v>
      </c>
      <c r="AD2630" s="8" t="s">
        <v>56280</v>
      </c>
      <c r="AE2630" s="8" t="s">
        <v>48344</v>
      </c>
      <c r="AF2630" s="8" t="s">
        <v>56281</v>
      </c>
      <c r="AL2630" s="31" t="s">
        <v>12487</v>
      </c>
      <c r="AM2630" s="31" t="s">
        <v>46608</v>
      </c>
      <c r="AN2630" s="31" t="s">
        <v>46609</v>
      </c>
      <c r="AO2630" s="31" t="s">
        <v>12486</v>
      </c>
      <c r="AP2630" s="31">
        <v>17979</v>
      </c>
      <c r="AQ2630" s="31" t="s">
        <v>12485</v>
      </c>
      <c r="AR2630" s="31">
        <v>254.08</v>
      </c>
      <c r="AS2630" s="31">
        <v>904.56</v>
      </c>
      <c r="AT2630" s="31">
        <v>235.54</v>
      </c>
      <c r="AU2630" s="32">
        <f t="shared" si="623"/>
        <v>464.72666666666663</v>
      </c>
      <c r="AV2630" s="31">
        <v>494.25</v>
      </c>
      <c r="AW2630" s="31">
        <v>386.58</v>
      </c>
      <c r="AX2630" s="31">
        <v>311.11</v>
      </c>
      <c r="AY2630" s="32">
        <f t="shared" si="624"/>
        <v>397.31333333333333</v>
      </c>
      <c r="AZ2630" s="31">
        <v>1694.44</v>
      </c>
      <c r="BA2630" s="31">
        <v>1141.81</v>
      </c>
      <c r="BB2630" s="31">
        <v>5976.99</v>
      </c>
      <c r="BC2630" s="32">
        <f t="shared" si="625"/>
        <v>2937.7466666666664</v>
      </c>
      <c r="BD2630" s="33">
        <f t="shared" si="626"/>
        <v>6.321450601787431</v>
      </c>
      <c r="BE2630" s="31">
        <f t="shared" si="627"/>
        <v>0.85493982125693968</v>
      </c>
      <c r="BT2630" s="5" t="s">
        <v>10005</v>
      </c>
      <c r="BU2630" s="5" t="s">
        <v>44144</v>
      </c>
      <c r="BV2630" s="5" t="s">
        <v>44145</v>
      </c>
      <c r="BW2630" s="5" t="s">
        <v>10004</v>
      </c>
      <c r="BX2630" s="5">
        <v>213895</v>
      </c>
      <c r="BY2630" s="5" t="s">
        <v>7889</v>
      </c>
      <c r="BZ2630" s="5">
        <v>3029.14</v>
      </c>
      <c r="CA2630" s="5">
        <v>4406.5</v>
      </c>
      <c r="CB2630" s="5">
        <v>2846.85</v>
      </c>
      <c r="CC2630" s="6">
        <f t="shared" si="617"/>
        <v>3427.4966666666664</v>
      </c>
      <c r="CD2630" s="5">
        <v>3227.04</v>
      </c>
      <c r="CE2630" s="5">
        <v>3208.17</v>
      </c>
      <c r="CF2630" s="5">
        <v>4792.99</v>
      </c>
      <c r="CG2630" s="6">
        <f t="shared" si="616"/>
        <v>3742.7333333333336</v>
      </c>
      <c r="CH2630" s="5">
        <v>1432.5</v>
      </c>
      <c r="CI2630" s="5">
        <v>476.67</v>
      </c>
      <c r="CJ2630" s="5">
        <v>1004.27</v>
      </c>
      <c r="CK2630" s="6">
        <f t="shared" si="630"/>
        <v>971.14666666666665</v>
      </c>
      <c r="CL2630" s="7">
        <f t="shared" si="628"/>
        <v>0.2833399303087093</v>
      </c>
      <c r="CM2630" s="5">
        <f t="shared" si="629"/>
        <v>1.0919728587141833</v>
      </c>
      <c r="CP2630" s="8" t="s">
        <v>74122</v>
      </c>
      <c r="CQ2630" s="8" t="s">
        <v>69906</v>
      </c>
      <c r="CR2630" s="8" t="s">
        <v>54346</v>
      </c>
      <c r="CS2630" s="3" t="s">
        <v>44144</v>
      </c>
      <c r="CT2630" s="8" t="s">
        <v>54347</v>
      </c>
      <c r="CU2630" s="8" t="s">
        <v>48344</v>
      </c>
      <c r="CV2630" s="8" t="s">
        <v>54348</v>
      </c>
    </row>
    <row r="2631" spans="4:100">
      <c r="D2631" s="22" t="s">
        <v>5206</v>
      </c>
      <c r="E2631" s="22" t="s">
        <v>40540</v>
      </c>
      <c r="F2631" s="22" t="s">
        <v>40541</v>
      </c>
      <c r="G2631" s="22" t="s">
        <v>5205</v>
      </c>
      <c r="H2631" s="22">
        <v>218977</v>
      </c>
      <c r="I2631" s="22" t="s">
        <v>5204</v>
      </c>
      <c r="J2631" s="22">
        <v>508.56</v>
      </c>
      <c r="K2631" s="22">
        <v>887.79</v>
      </c>
      <c r="L2631" s="22">
        <v>1192.49</v>
      </c>
      <c r="M2631" s="23">
        <f t="shared" si="619"/>
        <v>862.94666666666672</v>
      </c>
      <c r="N2631" s="22">
        <v>758.79</v>
      </c>
      <c r="O2631" s="22">
        <v>1400.18</v>
      </c>
      <c r="P2631" s="22">
        <v>1339.59</v>
      </c>
      <c r="Q2631" s="23">
        <f t="shared" si="620"/>
        <v>1166.1866666666667</v>
      </c>
      <c r="R2631" s="22">
        <v>963.78</v>
      </c>
      <c r="S2631" s="22">
        <v>1093.99</v>
      </c>
      <c r="T2631" s="22">
        <v>947.53</v>
      </c>
      <c r="U2631" s="23">
        <f t="shared" si="621"/>
        <v>1001.7666666666668</v>
      </c>
      <c r="V2631" s="24">
        <f t="shared" si="618"/>
        <v>1.16086741552201</v>
      </c>
      <c r="W2631" s="22">
        <f t="shared" si="622"/>
        <v>1.3514006273079835</v>
      </c>
      <c r="Z2631" s="8" t="s">
        <v>78555</v>
      </c>
      <c r="AA2631" s="8" t="s">
        <v>48360</v>
      </c>
      <c r="AB2631" s="8" t="s">
        <v>78556</v>
      </c>
      <c r="AC2631" s="3" t="s">
        <v>78557</v>
      </c>
      <c r="AD2631" s="8" t="s">
        <v>78558</v>
      </c>
      <c r="AE2631" s="8" t="s">
        <v>48344</v>
      </c>
      <c r="AF2631" s="8" t="s">
        <v>78559</v>
      </c>
      <c r="AL2631" s="31" t="s">
        <v>5732</v>
      </c>
      <c r="AM2631" s="31" t="s">
        <v>37311</v>
      </c>
      <c r="AN2631" s="31" t="s">
        <v>37312</v>
      </c>
      <c r="AO2631" s="31" t="s">
        <v>5731</v>
      </c>
      <c r="AP2631" s="31">
        <v>100037258</v>
      </c>
      <c r="AQ2631" s="31" t="s">
        <v>5730</v>
      </c>
      <c r="AR2631" s="31">
        <v>283.27</v>
      </c>
      <c r="AS2631" s="31">
        <v>59.1</v>
      </c>
      <c r="AT2631" s="31">
        <v>80.25</v>
      </c>
      <c r="AU2631" s="32">
        <f t="shared" si="623"/>
        <v>140.87333333333333</v>
      </c>
      <c r="AV2631" s="31">
        <v>304.06</v>
      </c>
      <c r="AW2631" s="31">
        <v>729.42</v>
      </c>
      <c r="AX2631" s="31">
        <v>142.63999999999999</v>
      </c>
      <c r="AY2631" s="32">
        <f t="shared" si="624"/>
        <v>392.03999999999996</v>
      </c>
      <c r="AZ2631" s="31">
        <v>849.34</v>
      </c>
      <c r="BA2631" s="31">
        <v>814.28</v>
      </c>
      <c r="BB2631" s="31">
        <v>1014.72</v>
      </c>
      <c r="BC2631" s="32">
        <f t="shared" si="625"/>
        <v>892.78000000000009</v>
      </c>
      <c r="BD2631" s="33">
        <f t="shared" si="626"/>
        <v>6.337466281766126</v>
      </c>
      <c r="BE2631" s="31">
        <f t="shared" si="627"/>
        <v>2.7829255596043723</v>
      </c>
      <c r="BT2631" s="5" t="s">
        <v>27688</v>
      </c>
      <c r="BU2631" s="5" t="s">
        <v>43866</v>
      </c>
      <c r="BV2631" s="5" t="s">
        <v>43867</v>
      </c>
      <c r="BW2631" s="5" t="s">
        <v>27687</v>
      </c>
      <c r="BX2631" s="5">
        <v>66510</v>
      </c>
      <c r="BY2631" s="5" t="s">
        <v>27686</v>
      </c>
      <c r="BZ2631" s="5">
        <v>1064.1600000000001</v>
      </c>
      <c r="CA2631" s="5">
        <v>766.09</v>
      </c>
      <c r="CB2631" s="5">
        <v>1140.97</v>
      </c>
      <c r="CC2631" s="6">
        <f t="shared" si="617"/>
        <v>990.40666666666675</v>
      </c>
      <c r="CD2631" s="5">
        <v>1437</v>
      </c>
      <c r="CE2631" s="5">
        <v>1495.79</v>
      </c>
      <c r="CF2631" s="5">
        <v>666.55</v>
      </c>
      <c r="CG2631" s="6">
        <f t="shared" si="616"/>
        <v>1199.78</v>
      </c>
      <c r="CH2631" s="5">
        <v>371.82</v>
      </c>
      <c r="CI2631" s="5">
        <v>350.19</v>
      </c>
      <c r="CJ2631" s="5">
        <v>120.05</v>
      </c>
      <c r="CK2631" s="6">
        <f t="shared" si="630"/>
        <v>280.68666666666667</v>
      </c>
      <c r="CL2631" s="7">
        <f t="shared" si="628"/>
        <v>0.28340546980701525</v>
      </c>
      <c r="CM2631" s="5">
        <f t="shared" si="629"/>
        <v>1.2114013772120542</v>
      </c>
      <c r="CP2631" s="8" t="s">
        <v>74123</v>
      </c>
      <c r="CQ2631" s="8" t="s">
        <v>69906</v>
      </c>
      <c r="CR2631" s="8" t="s">
        <v>74124</v>
      </c>
      <c r="CS2631" s="3" t="s">
        <v>43866</v>
      </c>
      <c r="CT2631" s="8" t="s">
        <v>74125</v>
      </c>
      <c r="CU2631" s="8" t="s">
        <v>48344</v>
      </c>
      <c r="CV2631" s="8" t="s">
        <v>74126</v>
      </c>
    </row>
    <row r="2632" spans="4:100">
      <c r="D2632" s="22" t="s">
        <v>23014</v>
      </c>
      <c r="E2632" s="22" t="s">
        <v>36487</v>
      </c>
      <c r="F2632" s="22" t="s">
        <v>36488</v>
      </c>
      <c r="G2632" s="22" t="s">
        <v>23013</v>
      </c>
      <c r="H2632" s="22">
        <v>108687</v>
      </c>
      <c r="I2632" s="22" t="s">
        <v>23012</v>
      </c>
      <c r="J2632" s="22">
        <v>280.82</v>
      </c>
      <c r="K2632" s="22">
        <v>394.49</v>
      </c>
      <c r="L2632" s="22">
        <v>346.72</v>
      </c>
      <c r="M2632" s="23">
        <f t="shared" si="619"/>
        <v>340.67666666666668</v>
      </c>
      <c r="N2632" s="22">
        <v>235.21</v>
      </c>
      <c r="O2632" s="22">
        <v>176.45</v>
      </c>
      <c r="P2632" s="22">
        <v>317.81</v>
      </c>
      <c r="Q2632" s="23">
        <f t="shared" si="620"/>
        <v>243.15666666666667</v>
      </c>
      <c r="R2632" s="22">
        <v>114.8</v>
      </c>
      <c r="S2632" s="22">
        <v>724.18</v>
      </c>
      <c r="T2632" s="22">
        <v>347.62</v>
      </c>
      <c r="U2632" s="23">
        <f t="shared" si="621"/>
        <v>395.5333333333333</v>
      </c>
      <c r="V2632" s="24">
        <f t="shared" si="618"/>
        <v>1.1610226705674001</v>
      </c>
      <c r="W2632" s="22">
        <f t="shared" si="622"/>
        <v>0.7137461718344863</v>
      </c>
      <c r="Z2632" s="8" t="s">
        <v>78555</v>
      </c>
      <c r="AA2632" s="8" t="s">
        <v>69906</v>
      </c>
      <c r="AB2632" s="8" t="s">
        <v>78556</v>
      </c>
      <c r="AC2632" s="3" t="s">
        <v>78557</v>
      </c>
      <c r="AD2632" s="8" t="s">
        <v>78558</v>
      </c>
      <c r="AE2632" s="8" t="s">
        <v>48344</v>
      </c>
      <c r="AF2632" s="8" t="s">
        <v>78559</v>
      </c>
      <c r="AL2632" s="31" t="s">
        <v>2564</v>
      </c>
      <c r="AM2632" s="31" t="s">
        <v>33791</v>
      </c>
      <c r="AN2632" s="31" t="s">
        <v>33792</v>
      </c>
      <c r="AO2632" s="31" t="s">
        <v>2563</v>
      </c>
      <c r="AP2632" s="31">
        <v>234988</v>
      </c>
      <c r="AQ2632" s="31" t="s">
        <v>2562</v>
      </c>
      <c r="AR2632" s="31">
        <v>323.48</v>
      </c>
      <c r="AS2632" s="31">
        <v>257.73</v>
      </c>
      <c r="AT2632" s="31">
        <v>108.09</v>
      </c>
      <c r="AU2632" s="32">
        <f t="shared" si="623"/>
        <v>229.76666666666668</v>
      </c>
      <c r="AV2632" s="31">
        <v>352.14</v>
      </c>
      <c r="AW2632" s="31">
        <v>651.22</v>
      </c>
      <c r="AX2632" s="31">
        <v>988.37</v>
      </c>
      <c r="AY2632" s="32">
        <f t="shared" si="624"/>
        <v>663.91</v>
      </c>
      <c r="AZ2632" s="31">
        <v>1307</v>
      </c>
      <c r="BA2632" s="31">
        <v>1937.34</v>
      </c>
      <c r="BB2632" s="31">
        <v>1126.46</v>
      </c>
      <c r="BC2632" s="32">
        <f t="shared" si="625"/>
        <v>1456.9333333333334</v>
      </c>
      <c r="BD2632" s="33">
        <f t="shared" si="626"/>
        <v>6.3409255766719861</v>
      </c>
      <c r="BE2632" s="31">
        <f t="shared" si="627"/>
        <v>2.8894965907442329</v>
      </c>
      <c r="BT2632" s="5" t="s">
        <v>20863</v>
      </c>
      <c r="BU2632" s="5" t="s">
        <v>35370</v>
      </c>
      <c r="BV2632" s="5" t="s">
        <v>35371</v>
      </c>
      <c r="BW2632" s="5" t="s">
        <v>20862</v>
      </c>
      <c r="BX2632" s="5">
        <v>21854</v>
      </c>
      <c r="BY2632" s="5" t="s">
        <v>20861</v>
      </c>
      <c r="BZ2632" s="5">
        <v>3335.4</v>
      </c>
      <c r="CA2632" s="5">
        <v>2840.11</v>
      </c>
      <c r="CB2632" s="5">
        <v>2973.82</v>
      </c>
      <c r="CC2632" s="6">
        <f t="shared" si="617"/>
        <v>3049.7766666666666</v>
      </c>
      <c r="CD2632" s="5">
        <v>2467.35</v>
      </c>
      <c r="CE2632" s="5">
        <v>2786.51</v>
      </c>
      <c r="CF2632" s="5">
        <v>2002.15</v>
      </c>
      <c r="CG2632" s="6">
        <f t="shared" si="616"/>
        <v>2418.67</v>
      </c>
      <c r="CH2632" s="5">
        <v>1465.39</v>
      </c>
      <c r="CI2632" s="5">
        <v>741.08</v>
      </c>
      <c r="CJ2632" s="5">
        <v>387.11</v>
      </c>
      <c r="CK2632" s="6">
        <f t="shared" si="630"/>
        <v>864.52666666666676</v>
      </c>
      <c r="CL2632" s="7">
        <f t="shared" si="628"/>
        <v>0.28347212309535236</v>
      </c>
      <c r="CM2632" s="5">
        <f t="shared" si="629"/>
        <v>0.79306462877609618</v>
      </c>
      <c r="CP2632" s="8" t="s">
        <v>74127</v>
      </c>
      <c r="CQ2632" s="8" t="s">
        <v>69906</v>
      </c>
      <c r="CR2632" s="8" t="s">
        <v>54349</v>
      </c>
      <c r="CS2632" s="3" t="s">
        <v>35370</v>
      </c>
      <c r="CT2632" s="8" t="s">
        <v>54350</v>
      </c>
      <c r="CU2632" s="8" t="s">
        <v>48344</v>
      </c>
      <c r="CV2632" s="8" t="s">
        <v>54351</v>
      </c>
    </row>
    <row r="2633" spans="4:100">
      <c r="D2633" s="22" t="s">
        <v>17228</v>
      </c>
      <c r="E2633" s="22" t="s">
        <v>36355</v>
      </c>
      <c r="F2633" s="22" t="s">
        <v>36356</v>
      </c>
      <c r="G2633" s="22" t="s">
        <v>17227</v>
      </c>
      <c r="H2633" s="22">
        <v>52202</v>
      </c>
      <c r="I2633" s="22" t="s">
        <v>17226</v>
      </c>
      <c r="J2633" s="22">
        <v>41.82</v>
      </c>
      <c r="K2633" s="22">
        <v>276.75</v>
      </c>
      <c r="L2633" s="22">
        <v>32.58</v>
      </c>
      <c r="M2633" s="23">
        <f t="shared" si="619"/>
        <v>117.05</v>
      </c>
      <c r="N2633" s="22">
        <v>346.04</v>
      </c>
      <c r="O2633" s="22">
        <v>430.41</v>
      </c>
      <c r="P2633" s="22">
        <v>182.9</v>
      </c>
      <c r="Q2633" s="23">
        <f t="shared" si="620"/>
        <v>319.78333333333336</v>
      </c>
      <c r="R2633" s="22">
        <v>285.01</v>
      </c>
      <c r="S2633" s="22">
        <v>61.59</v>
      </c>
      <c r="T2633" s="22">
        <v>61.33</v>
      </c>
      <c r="U2633" s="23">
        <f t="shared" si="621"/>
        <v>135.97666666666666</v>
      </c>
      <c r="V2633" s="24">
        <f t="shared" si="618"/>
        <v>1.1616972803645165</v>
      </c>
      <c r="W2633" s="22">
        <f t="shared" si="622"/>
        <v>2.7320233518439418</v>
      </c>
      <c r="Z2633" s="8" t="s">
        <v>78560</v>
      </c>
      <c r="AA2633" s="8" t="s">
        <v>69906</v>
      </c>
      <c r="AB2633" s="8" t="s">
        <v>78561</v>
      </c>
      <c r="AC2633" s="3" t="s">
        <v>78562</v>
      </c>
      <c r="AD2633" s="8" t="s">
        <v>78563</v>
      </c>
      <c r="AE2633" s="8" t="s">
        <v>48344</v>
      </c>
      <c r="AF2633" s="8" t="s">
        <v>78564</v>
      </c>
      <c r="AL2633" s="31" t="s">
        <v>13400</v>
      </c>
      <c r="AM2633" s="31" t="s">
        <v>37926</v>
      </c>
      <c r="AN2633" s="31" t="s">
        <v>37927</v>
      </c>
      <c r="AO2633" s="31" t="s">
        <v>13399</v>
      </c>
      <c r="AP2633" s="31">
        <v>433956</v>
      </c>
      <c r="AQ2633" s="31" t="s">
        <v>13398</v>
      </c>
      <c r="AR2633" s="31">
        <v>250</v>
      </c>
      <c r="AS2633" s="31">
        <v>151.05000000000001</v>
      </c>
      <c r="AT2633" s="31">
        <v>107.79</v>
      </c>
      <c r="AU2633" s="32">
        <f t="shared" si="623"/>
        <v>169.61333333333334</v>
      </c>
      <c r="AV2633" s="31">
        <v>272.88</v>
      </c>
      <c r="AW2633" s="31">
        <v>279.97000000000003</v>
      </c>
      <c r="AX2633" s="31">
        <v>676.66</v>
      </c>
      <c r="AY2633" s="32">
        <f t="shared" si="624"/>
        <v>409.83666666666664</v>
      </c>
      <c r="AZ2633" s="31">
        <v>872.36</v>
      </c>
      <c r="BA2633" s="31">
        <v>925.74</v>
      </c>
      <c r="BB2633" s="31">
        <v>1430.63</v>
      </c>
      <c r="BC2633" s="32">
        <f t="shared" si="625"/>
        <v>1076.2433333333333</v>
      </c>
      <c r="BD2633" s="33">
        <f t="shared" si="626"/>
        <v>6.3452755286534073</v>
      </c>
      <c r="BE2633" s="31">
        <f t="shared" si="627"/>
        <v>2.4162998191966039</v>
      </c>
      <c r="BT2633" s="5" t="s">
        <v>26914</v>
      </c>
      <c r="BU2633" s="5" t="s">
        <v>42186</v>
      </c>
      <c r="BV2633" s="5" t="s">
        <v>42187</v>
      </c>
      <c r="BW2633" s="5" t="s">
        <v>26911</v>
      </c>
      <c r="BX2633" s="5" t="s">
        <v>26913</v>
      </c>
      <c r="BY2633" s="5" t="s">
        <v>26910</v>
      </c>
      <c r="BZ2633" s="5">
        <v>412.74</v>
      </c>
      <c r="CA2633" s="5">
        <v>181.72</v>
      </c>
      <c r="CB2633" s="5">
        <v>557.22</v>
      </c>
      <c r="CC2633" s="6">
        <f t="shared" si="617"/>
        <v>383.89333333333337</v>
      </c>
      <c r="CD2633" s="5">
        <v>617.53</v>
      </c>
      <c r="CE2633" s="5">
        <v>372.3</v>
      </c>
      <c r="CF2633" s="5">
        <v>517.42999999999995</v>
      </c>
      <c r="CG2633" s="6">
        <f t="shared" si="616"/>
        <v>502.4199999999999</v>
      </c>
      <c r="CH2633" s="5">
        <v>85.39</v>
      </c>
      <c r="CI2633" s="5">
        <v>50.05</v>
      </c>
      <c r="CJ2633" s="5">
        <v>191.29</v>
      </c>
      <c r="CK2633" s="6">
        <f t="shared" si="630"/>
        <v>108.91000000000001</v>
      </c>
      <c r="CL2633" s="7">
        <f t="shared" si="628"/>
        <v>0.28369859683245346</v>
      </c>
      <c r="CM2633" s="5">
        <f t="shared" si="629"/>
        <v>1.3087489580439007</v>
      </c>
      <c r="CP2633" s="8" t="s">
        <v>74128</v>
      </c>
      <c r="CQ2633" s="8" t="s">
        <v>69906</v>
      </c>
      <c r="CR2633" s="8" t="s">
        <v>54352</v>
      </c>
      <c r="CS2633" s="3" t="s">
        <v>36725</v>
      </c>
      <c r="CT2633" s="8" t="s">
        <v>54353</v>
      </c>
      <c r="CU2633" s="8" t="s">
        <v>48344</v>
      </c>
      <c r="CV2633" s="8" t="s">
        <v>54354</v>
      </c>
    </row>
    <row r="2634" spans="4:100">
      <c r="D2634" s="22" t="s">
        <v>15297</v>
      </c>
      <c r="E2634" s="25" t="s">
        <v>47985</v>
      </c>
      <c r="F2634" s="22" t="s">
        <v>47986</v>
      </c>
      <c r="G2634" s="22" t="s">
        <v>15296</v>
      </c>
      <c r="H2634" s="22" t="s">
        <v>15295</v>
      </c>
      <c r="I2634" s="22" t="s">
        <v>15294</v>
      </c>
      <c r="J2634" s="22">
        <v>5203.17</v>
      </c>
      <c r="K2634" s="22">
        <v>3406.82</v>
      </c>
      <c r="L2634" s="22">
        <v>2010.14</v>
      </c>
      <c r="M2634" s="23">
        <f t="shared" si="619"/>
        <v>3540.0433333333331</v>
      </c>
      <c r="N2634" s="22">
        <v>3650.73</v>
      </c>
      <c r="O2634" s="22">
        <v>3744.8</v>
      </c>
      <c r="P2634" s="22">
        <v>3052.47</v>
      </c>
      <c r="Q2634" s="23">
        <f t="shared" si="620"/>
        <v>3482.6666666666665</v>
      </c>
      <c r="R2634" s="22">
        <v>4209.28</v>
      </c>
      <c r="S2634" s="22">
        <v>4760.09</v>
      </c>
      <c r="T2634" s="22">
        <v>3379.98</v>
      </c>
      <c r="U2634" s="23">
        <f t="shared" si="621"/>
        <v>4116.45</v>
      </c>
      <c r="V2634" s="24">
        <f t="shared" si="618"/>
        <v>1.1628247488495904</v>
      </c>
      <c r="W2634" s="22">
        <f t="shared" si="622"/>
        <v>0.98379210047334642</v>
      </c>
      <c r="Z2634" s="8" t="s">
        <v>78565</v>
      </c>
      <c r="AA2634" s="8" t="s">
        <v>69906</v>
      </c>
      <c r="AB2634" s="8" t="s">
        <v>62554</v>
      </c>
      <c r="AC2634" s="3" t="s">
        <v>62555</v>
      </c>
      <c r="AD2634" s="8" t="s">
        <v>62556</v>
      </c>
      <c r="AE2634" s="8" t="s">
        <v>48344</v>
      </c>
      <c r="AF2634" s="8" t="s">
        <v>62557</v>
      </c>
      <c r="AL2634" s="31" t="s">
        <v>19939</v>
      </c>
      <c r="AM2634" s="31" t="s">
        <v>34420</v>
      </c>
      <c r="AN2634" s="31" t="s">
        <v>34421</v>
      </c>
      <c r="AO2634" s="31" t="s">
        <v>19938</v>
      </c>
      <c r="AP2634" s="31">
        <v>22059</v>
      </c>
      <c r="AQ2634" s="31" t="s">
        <v>19937</v>
      </c>
      <c r="AR2634" s="31">
        <v>205.18</v>
      </c>
      <c r="AS2634" s="31">
        <v>121.23</v>
      </c>
      <c r="AT2634" s="31">
        <v>97.86</v>
      </c>
      <c r="AU2634" s="32">
        <f t="shared" si="623"/>
        <v>141.42333333333335</v>
      </c>
      <c r="AV2634" s="31">
        <v>342.34</v>
      </c>
      <c r="AW2634" s="31">
        <v>216.91</v>
      </c>
      <c r="AX2634" s="31">
        <v>272.64999999999998</v>
      </c>
      <c r="AY2634" s="32">
        <f t="shared" si="624"/>
        <v>277.3</v>
      </c>
      <c r="AZ2634" s="31">
        <v>455.65</v>
      </c>
      <c r="BA2634" s="31">
        <v>929.78</v>
      </c>
      <c r="BB2634" s="31">
        <v>1307.1300000000001</v>
      </c>
      <c r="BC2634" s="32">
        <f t="shared" si="625"/>
        <v>897.52</v>
      </c>
      <c r="BD2634" s="33">
        <f t="shared" si="626"/>
        <v>6.346336059584698</v>
      </c>
      <c r="BE2634" s="31">
        <f t="shared" si="627"/>
        <v>1.9607796921771512</v>
      </c>
      <c r="BT2634" s="5" t="s">
        <v>28850</v>
      </c>
      <c r="BU2634" s="5" t="s">
        <v>40346</v>
      </c>
      <c r="BV2634" s="5" t="s">
        <v>40347</v>
      </c>
      <c r="BW2634" s="5" t="s">
        <v>28849</v>
      </c>
      <c r="BX2634" s="5">
        <v>20336</v>
      </c>
      <c r="BY2634" s="5" t="s">
        <v>28848</v>
      </c>
      <c r="BZ2634" s="5">
        <v>212.6</v>
      </c>
      <c r="CA2634" s="5">
        <v>719.53</v>
      </c>
      <c r="CB2634" s="5">
        <v>406.02</v>
      </c>
      <c r="CC2634" s="6">
        <f t="shared" si="617"/>
        <v>446.05</v>
      </c>
      <c r="CD2634" s="5">
        <v>231.84</v>
      </c>
      <c r="CE2634" s="5">
        <v>544.98</v>
      </c>
      <c r="CF2634" s="5">
        <v>76.28</v>
      </c>
      <c r="CG2634" s="6">
        <f t="shared" si="616"/>
        <v>284.36666666666667</v>
      </c>
      <c r="CH2634" s="5">
        <v>147.22999999999999</v>
      </c>
      <c r="CI2634" s="5">
        <v>48.19</v>
      </c>
      <c r="CJ2634" s="5">
        <v>184.35</v>
      </c>
      <c r="CK2634" s="6">
        <f t="shared" si="630"/>
        <v>126.58999999999999</v>
      </c>
      <c r="CL2634" s="7">
        <f t="shared" si="628"/>
        <v>0.28380226432014344</v>
      </c>
      <c r="CM2634" s="5">
        <f t="shared" si="629"/>
        <v>0.63752195194858574</v>
      </c>
      <c r="CP2634" s="8" t="s">
        <v>74129</v>
      </c>
      <c r="CQ2634" s="8" t="s">
        <v>69906</v>
      </c>
      <c r="CR2634" s="8" t="s">
        <v>74130</v>
      </c>
      <c r="CS2634" s="3" t="s">
        <v>74131</v>
      </c>
      <c r="CT2634" s="8" t="s">
        <v>74132</v>
      </c>
      <c r="CU2634" s="8" t="s">
        <v>48344</v>
      </c>
      <c r="CV2634" s="8" t="s">
        <v>74133</v>
      </c>
    </row>
    <row r="2635" spans="4:100">
      <c r="D2635" s="22" t="s">
        <v>25204</v>
      </c>
      <c r="E2635" s="22" t="s">
        <v>43812</v>
      </c>
      <c r="F2635" s="22" t="s">
        <v>43813</v>
      </c>
      <c r="G2635" s="22" t="s">
        <v>25203</v>
      </c>
      <c r="H2635" s="22">
        <v>14528</v>
      </c>
      <c r="I2635" s="22" t="s">
        <v>25202</v>
      </c>
      <c r="J2635" s="22">
        <v>672.16</v>
      </c>
      <c r="K2635" s="22">
        <v>530.28</v>
      </c>
      <c r="L2635" s="22">
        <v>1186.92</v>
      </c>
      <c r="M2635" s="23">
        <f t="shared" si="619"/>
        <v>796.45333333333338</v>
      </c>
      <c r="N2635" s="22">
        <v>451.03</v>
      </c>
      <c r="O2635" s="22">
        <v>4691.1000000000004</v>
      </c>
      <c r="P2635" s="22">
        <v>479.49</v>
      </c>
      <c r="Q2635" s="23">
        <f t="shared" si="620"/>
        <v>1873.8733333333332</v>
      </c>
      <c r="R2635" s="22">
        <v>668.52</v>
      </c>
      <c r="S2635" s="22">
        <v>1454.41</v>
      </c>
      <c r="T2635" s="22">
        <v>655.54</v>
      </c>
      <c r="U2635" s="23">
        <f t="shared" si="621"/>
        <v>926.15666666666675</v>
      </c>
      <c r="V2635" s="24">
        <f t="shared" si="618"/>
        <v>1.1628511400542405</v>
      </c>
      <c r="W2635" s="22">
        <f t="shared" si="622"/>
        <v>2.3527722904878292</v>
      </c>
      <c r="Z2635" s="8" t="s">
        <v>78566</v>
      </c>
      <c r="AA2635" s="8" t="s">
        <v>69906</v>
      </c>
      <c r="AB2635" s="8" t="s">
        <v>62558</v>
      </c>
      <c r="AC2635" s="3" t="s">
        <v>62559</v>
      </c>
      <c r="AD2635" s="8" t="s">
        <v>62560</v>
      </c>
      <c r="AE2635" s="8" t="s">
        <v>48344</v>
      </c>
      <c r="AF2635" s="8" t="s">
        <v>62561</v>
      </c>
      <c r="AL2635" s="31" t="s">
        <v>26121</v>
      </c>
      <c r="AM2635" s="31" t="s">
        <v>33697</v>
      </c>
      <c r="AN2635" s="31" t="s">
        <v>33698</v>
      </c>
      <c r="AO2635" s="31" t="s">
        <v>26120</v>
      </c>
      <c r="AP2635" s="31">
        <v>16196</v>
      </c>
      <c r="AQ2635" s="31" t="s">
        <v>26119</v>
      </c>
      <c r="AR2635" s="31">
        <v>233.16</v>
      </c>
      <c r="AS2635" s="31">
        <v>54.45</v>
      </c>
      <c r="AT2635" s="31">
        <v>182.94</v>
      </c>
      <c r="AU2635" s="32">
        <f t="shared" si="623"/>
        <v>156.85</v>
      </c>
      <c r="AV2635" s="31">
        <v>550.54999999999995</v>
      </c>
      <c r="AW2635" s="31">
        <v>351.35</v>
      </c>
      <c r="AX2635" s="31">
        <v>472.99</v>
      </c>
      <c r="AY2635" s="32">
        <f t="shared" si="624"/>
        <v>458.29666666666662</v>
      </c>
      <c r="AZ2635" s="31">
        <v>1260.3699999999999</v>
      </c>
      <c r="BA2635" s="31">
        <v>786.06</v>
      </c>
      <c r="BB2635" s="31">
        <v>940.62</v>
      </c>
      <c r="BC2635" s="32">
        <f t="shared" si="625"/>
        <v>995.68333333333328</v>
      </c>
      <c r="BD2635" s="33">
        <f t="shared" si="626"/>
        <v>6.3479970247582616</v>
      </c>
      <c r="BE2635" s="31">
        <f t="shared" si="627"/>
        <v>2.9218786526405269</v>
      </c>
      <c r="BT2635" s="5" t="s">
        <v>8269</v>
      </c>
      <c r="BU2635" s="5" t="s">
        <v>46349</v>
      </c>
      <c r="BV2635" s="5" t="s">
        <v>46350</v>
      </c>
      <c r="BW2635" s="5" t="s">
        <v>8268</v>
      </c>
      <c r="BX2635" s="5">
        <v>232536</v>
      </c>
      <c r="BY2635" s="5" t="s">
        <v>8267</v>
      </c>
      <c r="BZ2635" s="5">
        <v>651.6</v>
      </c>
      <c r="CA2635" s="5">
        <v>490.78</v>
      </c>
      <c r="CB2635" s="5">
        <v>466.97</v>
      </c>
      <c r="CC2635" s="6">
        <f t="shared" si="617"/>
        <v>536.45000000000005</v>
      </c>
      <c r="CD2635" s="5">
        <v>577.70000000000005</v>
      </c>
      <c r="CE2635" s="5">
        <v>356.84</v>
      </c>
      <c r="CF2635" s="5">
        <v>580.91</v>
      </c>
      <c r="CG2635" s="6">
        <f t="shared" si="616"/>
        <v>505.14999999999992</v>
      </c>
      <c r="CH2635" s="5">
        <v>105.3</v>
      </c>
      <c r="CI2635" s="5">
        <v>233.99</v>
      </c>
      <c r="CJ2635" s="5">
        <v>117.69</v>
      </c>
      <c r="CK2635" s="6">
        <f t="shared" si="630"/>
        <v>152.32666666666668</v>
      </c>
      <c r="CL2635" s="7">
        <f t="shared" si="628"/>
        <v>0.2839531487867773</v>
      </c>
      <c r="CM2635" s="5">
        <f t="shared" si="629"/>
        <v>0.94165346257805926</v>
      </c>
      <c r="CP2635" s="8" t="s">
        <v>74134</v>
      </c>
      <c r="CQ2635" s="8" t="s">
        <v>69906</v>
      </c>
      <c r="CR2635" s="8" t="s">
        <v>54355</v>
      </c>
      <c r="CS2635" s="3" t="s">
        <v>46349</v>
      </c>
      <c r="CT2635" s="8" t="s">
        <v>54356</v>
      </c>
      <c r="CU2635" s="8" t="s">
        <v>48344</v>
      </c>
      <c r="CV2635" s="8" t="s">
        <v>54357</v>
      </c>
    </row>
    <row r="2636" spans="4:100">
      <c r="D2636" s="22" t="s">
        <v>26359</v>
      </c>
      <c r="E2636" s="22" t="s">
        <v>39686</v>
      </c>
      <c r="F2636" s="22" t="s">
        <v>39687</v>
      </c>
      <c r="G2636" s="22" t="s">
        <v>26357</v>
      </c>
      <c r="H2636" s="22">
        <v>226856</v>
      </c>
      <c r="I2636" s="22" t="s">
        <v>26356</v>
      </c>
      <c r="J2636" s="22">
        <v>398.92</v>
      </c>
      <c r="K2636" s="22">
        <v>110.74</v>
      </c>
      <c r="L2636" s="22">
        <v>183.77</v>
      </c>
      <c r="M2636" s="23">
        <f t="shared" si="619"/>
        <v>231.14333333333335</v>
      </c>
      <c r="N2636" s="22">
        <v>410.11</v>
      </c>
      <c r="O2636" s="22">
        <v>355.66</v>
      </c>
      <c r="P2636" s="22">
        <v>294.98</v>
      </c>
      <c r="Q2636" s="23">
        <f t="shared" si="620"/>
        <v>353.58333333333331</v>
      </c>
      <c r="R2636" s="22">
        <v>403.58</v>
      </c>
      <c r="S2636" s="22">
        <v>85.01</v>
      </c>
      <c r="T2636" s="22">
        <v>318.07</v>
      </c>
      <c r="U2636" s="23">
        <f t="shared" si="621"/>
        <v>268.88666666666666</v>
      </c>
      <c r="V2636" s="24">
        <f t="shared" si="618"/>
        <v>1.1632897336429056</v>
      </c>
      <c r="W2636" s="22">
        <f t="shared" si="622"/>
        <v>1.5297146070980487</v>
      </c>
      <c r="Z2636" s="8" t="s">
        <v>78567</v>
      </c>
      <c r="AA2636" s="8" t="s">
        <v>48346</v>
      </c>
      <c r="AB2636" s="8" t="s">
        <v>48347</v>
      </c>
      <c r="AC2636" s="3" t="s">
        <v>48346</v>
      </c>
      <c r="AD2636" s="8" t="s">
        <v>48346</v>
      </c>
      <c r="AE2636" s="8" t="s">
        <v>48346</v>
      </c>
      <c r="AF2636" s="8" t="s">
        <v>48346</v>
      </c>
      <c r="AL2636" s="31" t="s">
        <v>5936</v>
      </c>
      <c r="AM2636" s="31" t="s">
        <v>41684</v>
      </c>
      <c r="AN2636" s="31" t="s">
        <v>41685</v>
      </c>
      <c r="AO2636" s="31" t="s">
        <v>5935</v>
      </c>
      <c r="AP2636" s="31">
        <v>71227</v>
      </c>
      <c r="AQ2636" s="31" t="s">
        <v>5934</v>
      </c>
      <c r="AR2636" s="31">
        <v>91.04</v>
      </c>
      <c r="AS2636" s="31">
        <v>49.49</v>
      </c>
      <c r="AT2636" s="31">
        <v>39.5</v>
      </c>
      <c r="AU2636" s="32">
        <f t="shared" si="623"/>
        <v>60.01</v>
      </c>
      <c r="AV2636" s="31">
        <v>120.35</v>
      </c>
      <c r="AW2636" s="31">
        <v>318.44</v>
      </c>
      <c r="AX2636" s="31">
        <v>21.76</v>
      </c>
      <c r="AY2636" s="32">
        <f t="shared" si="624"/>
        <v>153.51666666666665</v>
      </c>
      <c r="AZ2636" s="31">
        <v>291.5</v>
      </c>
      <c r="BA2636" s="31">
        <v>526.83000000000004</v>
      </c>
      <c r="BB2636" s="31">
        <v>325.69</v>
      </c>
      <c r="BC2636" s="32">
        <f t="shared" si="625"/>
        <v>381.34</v>
      </c>
      <c r="BD2636" s="33">
        <f t="shared" si="626"/>
        <v>6.3546075654057654</v>
      </c>
      <c r="BE2636" s="31">
        <f t="shared" si="627"/>
        <v>2.5581847469866132</v>
      </c>
      <c r="BT2636" s="5" t="s">
        <v>30692</v>
      </c>
      <c r="BU2636" s="5" t="s">
        <v>45463</v>
      </c>
      <c r="BV2636" s="5" t="s">
        <v>45464</v>
      </c>
      <c r="BW2636" s="5" t="s">
        <v>30691</v>
      </c>
      <c r="BX2636" s="5">
        <v>20364</v>
      </c>
      <c r="BY2636" s="5" t="s">
        <v>30690</v>
      </c>
      <c r="BZ2636" s="5">
        <v>2686.72</v>
      </c>
      <c r="CA2636" s="5">
        <v>1772.35</v>
      </c>
      <c r="CB2636" s="5">
        <v>914.11</v>
      </c>
      <c r="CC2636" s="6">
        <f t="shared" si="617"/>
        <v>1791.0599999999997</v>
      </c>
      <c r="CD2636" s="5">
        <v>2546.96</v>
      </c>
      <c r="CE2636" s="5">
        <v>2594.23</v>
      </c>
      <c r="CF2636" s="5">
        <v>1199.73</v>
      </c>
      <c r="CG2636" s="6">
        <f t="shared" si="616"/>
        <v>2113.64</v>
      </c>
      <c r="CH2636" s="5">
        <v>614.97</v>
      </c>
      <c r="CI2636" s="5">
        <v>589.4</v>
      </c>
      <c r="CJ2636" s="5">
        <v>321.38</v>
      </c>
      <c r="CK2636" s="6">
        <f t="shared" si="630"/>
        <v>508.58333333333331</v>
      </c>
      <c r="CL2636" s="7">
        <f t="shared" si="628"/>
        <v>0.28395661414655754</v>
      </c>
      <c r="CM2636" s="5">
        <f t="shared" si="629"/>
        <v>1.1801056357687627</v>
      </c>
      <c r="CP2636" s="8" t="s">
        <v>74135</v>
      </c>
      <c r="CQ2636" s="8" t="s">
        <v>69906</v>
      </c>
      <c r="CR2636" s="8" t="s">
        <v>54358</v>
      </c>
      <c r="CS2636" s="3" t="s">
        <v>37113</v>
      </c>
      <c r="CT2636" s="8" t="s">
        <v>54359</v>
      </c>
      <c r="CU2636" s="8" t="s">
        <v>48344</v>
      </c>
      <c r="CV2636" s="8" t="s">
        <v>54360</v>
      </c>
    </row>
    <row r="2637" spans="4:100">
      <c r="D2637" s="22" t="s">
        <v>27425</v>
      </c>
      <c r="E2637" s="22" t="s">
        <v>48227</v>
      </c>
      <c r="F2637" s="22" t="s">
        <v>48228</v>
      </c>
      <c r="G2637" s="22" t="s">
        <v>27424</v>
      </c>
      <c r="H2637" s="22">
        <v>24109</v>
      </c>
      <c r="I2637" s="22" t="s">
        <v>27423</v>
      </c>
      <c r="J2637" s="22">
        <v>179.78</v>
      </c>
      <c r="K2637" s="22">
        <v>550.32000000000005</v>
      </c>
      <c r="L2637" s="22">
        <v>78.319999999999993</v>
      </c>
      <c r="M2637" s="23">
        <f t="shared" si="619"/>
        <v>269.47333333333336</v>
      </c>
      <c r="N2637" s="22">
        <v>273.67</v>
      </c>
      <c r="O2637" s="22">
        <v>326.18</v>
      </c>
      <c r="P2637" s="22">
        <v>217</v>
      </c>
      <c r="Q2637" s="23">
        <f t="shared" si="620"/>
        <v>272.28333333333336</v>
      </c>
      <c r="R2637" s="22">
        <v>383.57</v>
      </c>
      <c r="S2637" s="22">
        <v>221.61</v>
      </c>
      <c r="T2637" s="22">
        <v>335.48</v>
      </c>
      <c r="U2637" s="23">
        <f t="shared" si="621"/>
        <v>313.55333333333334</v>
      </c>
      <c r="V2637" s="24">
        <f t="shared" si="618"/>
        <v>1.1635783379926274</v>
      </c>
      <c r="W2637" s="22">
        <f t="shared" si="622"/>
        <v>1.0104277479527968</v>
      </c>
      <c r="Z2637" s="8" t="s">
        <v>78568</v>
      </c>
      <c r="AA2637" s="8" t="s">
        <v>69906</v>
      </c>
      <c r="AB2637" s="8" t="s">
        <v>62562</v>
      </c>
      <c r="AC2637" s="3" t="s">
        <v>62563</v>
      </c>
      <c r="AD2637" s="8" t="s">
        <v>62564</v>
      </c>
      <c r="AE2637" s="8" t="s">
        <v>48344</v>
      </c>
      <c r="AF2637" s="8" t="s">
        <v>62565</v>
      </c>
      <c r="AL2637" s="31" t="s">
        <v>16907</v>
      </c>
      <c r="AM2637" s="31" t="s">
        <v>46212</v>
      </c>
      <c r="AN2637" s="31" t="s">
        <v>46213</v>
      </c>
      <c r="AO2637" s="31" t="s">
        <v>16906</v>
      </c>
      <c r="AP2637" s="31">
        <v>70925</v>
      </c>
      <c r="AQ2637" s="31" t="s">
        <v>16905</v>
      </c>
      <c r="AR2637" s="31">
        <v>168.52</v>
      </c>
      <c r="AS2637" s="31">
        <v>130.35</v>
      </c>
      <c r="AT2637" s="31">
        <v>92.22</v>
      </c>
      <c r="AU2637" s="32">
        <f t="shared" si="623"/>
        <v>130.36333333333334</v>
      </c>
      <c r="AV2637" s="31">
        <v>211.7</v>
      </c>
      <c r="AW2637" s="31">
        <v>173.86</v>
      </c>
      <c r="AX2637" s="31">
        <v>60.56</v>
      </c>
      <c r="AY2637" s="32">
        <f t="shared" si="624"/>
        <v>148.70666666666668</v>
      </c>
      <c r="AZ2637" s="31">
        <v>401.54</v>
      </c>
      <c r="BA2637" s="31">
        <v>1777.74</v>
      </c>
      <c r="BB2637" s="31">
        <v>307.27999999999997</v>
      </c>
      <c r="BC2637" s="32">
        <f t="shared" si="625"/>
        <v>828.85333333333347</v>
      </c>
      <c r="BD2637" s="33">
        <f t="shared" si="626"/>
        <v>6.35802500703163</v>
      </c>
      <c r="BE2637" s="31">
        <f t="shared" si="627"/>
        <v>1.140709299649697</v>
      </c>
      <c r="BT2637" s="5" t="s">
        <v>3699</v>
      </c>
      <c r="BU2637" s="5" t="s">
        <v>37113</v>
      </c>
      <c r="BV2637" s="5" t="s">
        <v>37114</v>
      </c>
      <c r="BW2637" s="5" t="s">
        <v>3698</v>
      </c>
      <c r="BX2637" s="5">
        <v>72055</v>
      </c>
      <c r="BY2637" s="5" t="s">
        <v>3697</v>
      </c>
      <c r="BZ2637" s="5">
        <v>1367.86</v>
      </c>
      <c r="CA2637" s="5">
        <v>989.46</v>
      </c>
      <c r="CB2637" s="5">
        <v>211.39</v>
      </c>
      <c r="CC2637" s="6">
        <f t="shared" si="617"/>
        <v>856.23666666666657</v>
      </c>
      <c r="CD2637" s="5">
        <v>235.53</v>
      </c>
      <c r="CE2637" s="5">
        <v>194.1</v>
      </c>
      <c r="CF2637" s="5">
        <v>4.07</v>
      </c>
      <c r="CG2637" s="6">
        <f t="shared" si="616"/>
        <v>144.56666666666666</v>
      </c>
      <c r="CH2637" s="5">
        <v>438.42</v>
      </c>
      <c r="CI2637" s="5">
        <v>218.36</v>
      </c>
      <c r="CJ2637" s="5">
        <v>72.8</v>
      </c>
      <c r="CK2637" s="6">
        <f t="shared" si="630"/>
        <v>243.1933333333333</v>
      </c>
      <c r="CL2637" s="7">
        <f t="shared" si="628"/>
        <v>0.28402583397892328</v>
      </c>
      <c r="CM2637" s="5">
        <f t="shared" si="629"/>
        <v>0.1688396121010157</v>
      </c>
      <c r="CP2637" s="8" t="s">
        <v>74136</v>
      </c>
      <c r="CQ2637" s="8" t="s">
        <v>69906</v>
      </c>
      <c r="CR2637" s="8" t="s">
        <v>54361</v>
      </c>
      <c r="CS2637" s="3" t="s">
        <v>43127</v>
      </c>
      <c r="CT2637" s="8" t="s">
        <v>54362</v>
      </c>
      <c r="CU2637" s="8" t="s">
        <v>48344</v>
      </c>
      <c r="CV2637" s="8" t="s">
        <v>54363</v>
      </c>
    </row>
    <row r="2638" spans="4:100">
      <c r="D2638" s="22" t="s">
        <v>26566</v>
      </c>
      <c r="E2638" s="22" t="s">
        <v>43537</v>
      </c>
      <c r="F2638" s="22" t="s">
        <v>43538</v>
      </c>
      <c r="G2638" s="22" t="s">
        <v>26565</v>
      </c>
      <c r="H2638" s="22">
        <v>18458</v>
      </c>
      <c r="I2638" s="22" t="s">
        <v>26564</v>
      </c>
      <c r="J2638" s="22">
        <v>96.17</v>
      </c>
      <c r="K2638" s="22">
        <v>217.31</v>
      </c>
      <c r="L2638" s="22">
        <v>226.75</v>
      </c>
      <c r="M2638" s="23">
        <f t="shared" si="619"/>
        <v>180.07666666666668</v>
      </c>
      <c r="N2638" s="22">
        <v>161.25</v>
      </c>
      <c r="O2638" s="22">
        <v>116.22</v>
      </c>
      <c r="P2638" s="22">
        <v>777.79</v>
      </c>
      <c r="Q2638" s="23">
        <f t="shared" si="620"/>
        <v>351.75333333333333</v>
      </c>
      <c r="R2638" s="22">
        <v>246.45</v>
      </c>
      <c r="S2638" s="22">
        <v>298.5</v>
      </c>
      <c r="T2638" s="22">
        <v>83.72</v>
      </c>
      <c r="U2638" s="23">
        <f t="shared" si="621"/>
        <v>209.5566666666667</v>
      </c>
      <c r="V2638" s="24">
        <f t="shared" si="618"/>
        <v>1.1637080502748831</v>
      </c>
      <c r="W2638" s="22">
        <f t="shared" si="622"/>
        <v>1.9533532014142123</v>
      </c>
      <c r="Z2638" s="8" t="s">
        <v>78569</v>
      </c>
      <c r="AA2638" s="8" t="s">
        <v>69906</v>
      </c>
      <c r="AB2638" s="8" t="s">
        <v>62566</v>
      </c>
      <c r="AC2638" s="3" t="s">
        <v>46210</v>
      </c>
      <c r="AD2638" s="8" t="s">
        <v>62567</v>
      </c>
      <c r="AE2638" s="8" t="s">
        <v>48344</v>
      </c>
      <c r="AF2638" s="8" t="s">
        <v>62568</v>
      </c>
      <c r="AL2638" s="31" t="s">
        <v>10857</v>
      </c>
      <c r="AM2638" s="31" t="s">
        <v>35444</v>
      </c>
      <c r="AN2638" s="31" t="s">
        <v>35445</v>
      </c>
      <c r="AO2638" s="31" t="s">
        <v>10856</v>
      </c>
      <c r="AP2638" s="31">
        <v>231659</v>
      </c>
      <c r="AQ2638" s="31" t="s">
        <v>10855</v>
      </c>
      <c r="AR2638" s="31">
        <v>57.1</v>
      </c>
      <c r="AS2638" s="31">
        <v>45.27</v>
      </c>
      <c r="AT2638" s="31">
        <v>52.38</v>
      </c>
      <c r="AU2638" s="32">
        <f t="shared" si="623"/>
        <v>51.583333333333336</v>
      </c>
      <c r="AV2638" s="31">
        <v>60.61</v>
      </c>
      <c r="AW2638" s="31">
        <v>92.21</v>
      </c>
      <c r="AX2638" s="31">
        <v>55.4</v>
      </c>
      <c r="AY2638" s="32">
        <f t="shared" si="624"/>
        <v>69.406666666666666</v>
      </c>
      <c r="AZ2638" s="31">
        <v>266.79000000000002</v>
      </c>
      <c r="BA2638" s="31">
        <v>355.29</v>
      </c>
      <c r="BB2638" s="31">
        <v>362.79</v>
      </c>
      <c r="BC2638" s="32">
        <f t="shared" si="625"/>
        <v>328.29</v>
      </c>
      <c r="BD2638" s="33">
        <f t="shared" si="626"/>
        <v>6.3642649434571892</v>
      </c>
      <c r="BE2638" s="31">
        <f t="shared" si="627"/>
        <v>1.3455250403877221</v>
      </c>
      <c r="BT2638" s="5" t="s">
        <v>30346</v>
      </c>
      <c r="BU2638" s="5" t="s">
        <v>43127</v>
      </c>
      <c r="BV2638" s="5" t="s">
        <v>43128</v>
      </c>
      <c r="BW2638" s="5" t="s">
        <v>30345</v>
      </c>
      <c r="BX2638" s="5">
        <v>56440</v>
      </c>
      <c r="BY2638" s="5" t="s">
        <v>30344</v>
      </c>
      <c r="BZ2638" s="5">
        <v>182.53</v>
      </c>
      <c r="CA2638" s="5">
        <v>141.61000000000001</v>
      </c>
      <c r="CB2638" s="5">
        <v>179.52</v>
      </c>
      <c r="CC2638" s="6">
        <f t="shared" si="617"/>
        <v>167.88666666666666</v>
      </c>
      <c r="CD2638" s="5">
        <v>130.47</v>
      </c>
      <c r="CE2638" s="5">
        <v>207.36</v>
      </c>
      <c r="CF2638" s="5">
        <v>275.38</v>
      </c>
      <c r="CG2638" s="6">
        <f t="shared" si="616"/>
        <v>204.40333333333334</v>
      </c>
      <c r="CH2638" s="5">
        <v>33.43</v>
      </c>
      <c r="CI2638" s="5">
        <v>92.46</v>
      </c>
      <c r="CJ2638" s="5">
        <v>17.2</v>
      </c>
      <c r="CK2638" s="6">
        <f t="shared" si="630"/>
        <v>47.696666666666658</v>
      </c>
      <c r="CL2638" s="7">
        <f t="shared" si="628"/>
        <v>0.28410038518047886</v>
      </c>
      <c r="CM2638" s="5">
        <f t="shared" si="629"/>
        <v>1.217507842592225</v>
      </c>
      <c r="CP2638" s="8" t="s">
        <v>74137</v>
      </c>
      <c r="CQ2638" s="8" t="s">
        <v>69906</v>
      </c>
      <c r="CR2638" s="8" t="s">
        <v>54364</v>
      </c>
      <c r="CS2638" s="3" t="s">
        <v>39924</v>
      </c>
      <c r="CT2638" s="8" t="s">
        <v>54365</v>
      </c>
      <c r="CU2638" s="8" t="s">
        <v>48344</v>
      </c>
      <c r="CV2638" s="8" t="s">
        <v>54366</v>
      </c>
    </row>
    <row r="2639" spans="4:100">
      <c r="D2639" s="22" t="s">
        <v>18240</v>
      </c>
      <c r="E2639" s="22" t="s">
        <v>37154</v>
      </c>
      <c r="F2639" s="22" t="s">
        <v>37155</v>
      </c>
      <c r="G2639" s="22" t="s">
        <v>1692</v>
      </c>
      <c r="H2639" s="22">
        <v>320024</v>
      </c>
      <c r="I2639" s="22" t="s">
        <v>1691</v>
      </c>
      <c r="J2639" s="22">
        <v>956.89</v>
      </c>
      <c r="K2639" s="22">
        <v>2416.0300000000002</v>
      </c>
      <c r="L2639" s="22">
        <v>1486.52</v>
      </c>
      <c r="M2639" s="23">
        <f t="shared" si="619"/>
        <v>1619.8133333333335</v>
      </c>
      <c r="N2639" s="22">
        <v>553.23</v>
      </c>
      <c r="O2639" s="22">
        <v>1235.67</v>
      </c>
      <c r="P2639" s="22">
        <v>456.78</v>
      </c>
      <c r="Q2639" s="23">
        <f t="shared" si="620"/>
        <v>748.56000000000006</v>
      </c>
      <c r="R2639" s="22">
        <v>1959.33</v>
      </c>
      <c r="S2639" s="22">
        <v>1835.85</v>
      </c>
      <c r="T2639" s="22">
        <v>1860</v>
      </c>
      <c r="U2639" s="23">
        <f t="shared" si="621"/>
        <v>1885.0600000000002</v>
      </c>
      <c r="V2639" s="24">
        <f t="shared" si="618"/>
        <v>1.1637513787596925</v>
      </c>
      <c r="W2639" s="22">
        <f t="shared" si="622"/>
        <v>0.46212732331297435</v>
      </c>
      <c r="Z2639" s="8" t="s">
        <v>78570</v>
      </c>
      <c r="AA2639" s="8" t="s">
        <v>69906</v>
      </c>
      <c r="AB2639" s="8" t="s">
        <v>62569</v>
      </c>
      <c r="AC2639" s="3" t="s">
        <v>62570</v>
      </c>
      <c r="AD2639" s="8" t="s">
        <v>62571</v>
      </c>
      <c r="AE2639" s="8" t="s">
        <v>48344</v>
      </c>
      <c r="AF2639" s="8" t="s">
        <v>62572</v>
      </c>
      <c r="AL2639" s="31" t="s">
        <v>2936</v>
      </c>
      <c r="AM2639" s="31" t="s">
        <v>45138</v>
      </c>
      <c r="AN2639" s="31" t="s">
        <v>45139</v>
      </c>
      <c r="AO2639" s="31" t="s">
        <v>2935</v>
      </c>
      <c r="AP2639" s="31">
        <v>52592</v>
      </c>
      <c r="AQ2639" s="31" t="s">
        <v>2934</v>
      </c>
      <c r="AR2639" s="31">
        <v>62.65</v>
      </c>
      <c r="AS2639" s="31">
        <v>93.81</v>
      </c>
      <c r="AT2639" s="31">
        <v>11.86</v>
      </c>
      <c r="AU2639" s="32">
        <f t="shared" si="623"/>
        <v>56.106666666666662</v>
      </c>
      <c r="AV2639" s="31">
        <v>37.380000000000003</v>
      </c>
      <c r="AW2639" s="31">
        <v>49.28</v>
      </c>
      <c r="AX2639" s="31">
        <v>41.47</v>
      </c>
      <c r="AY2639" s="32">
        <f t="shared" si="624"/>
        <v>42.71</v>
      </c>
      <c r="AZ2639" s="31">
        <v>224.13</v>
      </c>
      <c r="BA2639" s="31">
        <v>130.47999999999999</v>
      </c>
      <c r="BB2639" s="31">
        <v>717.27</v>
      </c>
      <c r="BC2639" s="32">
        <f t="shared" si="625"/>
        <v>357.29333333333335</v>
      </c>
      <c r="BD2639" s="33">
        <f t="shared" si="626"/>
        <v>6.3681083650190127</v>
      </c>
      <c r="BE2639" s="31">
        <f t="shared" si="627"/>
        <v>0.76122861216730042</v>
      </c>
      <c r="BT2639" s="5" t="s">
        <v>2979</v>
      </c>
      <c r="BU2639" s="5" t="s">
        <v>39924</v>
      </c>
      <c r="BV2639" s="5" t="s">
        <v>39925</v>
      </c>
      <c r="BW2639" s="5" t="s">
        <v>3086</v>
      </c>
      <c r="BX2639" s="5">
        <v>28000</v>
      </c>
      <c r="BY2639" s="5" t="s">
        <v>3085</v>
      </c>
      <c r="BZ2639" s="5">
        <v>9199.4500000000007</v>
      </c>
      <c r="CA2639" s="5">
        <v>4034.88</v>
      </c>
      <c r="CB2639" s="5">
        <v>3867.39</v>
      </c>
      <c r="CC2639" s="6">
        <f t="shared" si="617"/>
        <v>5700.5733333333337</v>
      </c>
      <c r="CD2639" s="5">
        <v>3484.97</v>
      </c>
      <c r="CE2639" s="5">
        <v>3661.11</v>
      </c>
      <c r="CF2639" s="5">
        <v>2743.06</v>
      </c>
      <c r="CG2639" s="6">
        <f t="shared" si="616"/>
        <v>3296.3799999999997</v>
      </c>
      <c r="CH2639" s="5">
        <v>1600.21</v>
      </c>
      <c r="CI2639" s="5">
        <v>1682.74</v>
      </c>
      <c r="CJ2639" s="5">
        <v>1580.36</v>
      </c>
      <c r="CK2639" s="6">
        <f t="shared" si="630"/>
        <v>1621.1033333333332</v>
      </c>
      <c r="CL2639" s="7">
        <f t="shared" si="628"/>
        <v>0.28437548971682375</v>
      </c>
      <c r="CM2639" s="5">
        <f t="shared" si="629"/>
        <v>0.57825411712973884</v>
      </c>
      <c r="CP2639" s="8" t="s">
        <v>74138</v>
      </c>
      <c r="CQ2639" s="8" t="s">
        <v>69906</v>
      </c>
      <c r="CR2639" s="8" t="s">
        <v>54367</v>
      </c>
      <c r="CS2639" s="3" t="s">
        <v>42531</v>
      </c>
      <c r="CT2639" s="8" t="s">
        <v>54368</v>
      </c>
      <c r="CU2639" s="8" t="s">
        <v>48344</v>
      </c>
      <c r="CV2639" s="8" t="s">
        <v>54369</v>
      </c>
    </row>
    <row r="2640" spans="4:100">
      <c r="D2640" s="22" t="s">
        <v>1039</v>
      </c>
      <c r="E2640" s="22" t="s">
        <v>38128</v>
      </c>
      <c r="F2640" s="22" t="s">
        <v>38129</v>
      </c>
      <c r="G2640" s="22" t="s">
        <v>1038</v>
      </c>
      <c r="H2640" s="22">
        <v>321006</v>
      </c>
      <c r="I2640" s="22" t="s">
        <v>1037</v>
      </c>
      <c r="J2640" s="22">
        <v>260.08</v>
      </c>
      <c r="K2640" s="22">
        <v>643.47</v>
      </c>
      <c r="L2640" s="22">
        <v>636.97</v>
      </c>
      <c r="M2640" s="23">
        <f t="shared" si="619"/>
        <v>513.50666666666666</v>
      </c>
      <c r="N2640" s="22">
        <v>199.35</v>
      </c>
      <c r="O2640" s="22">
        <v>447.22</v>
      </c>
      <c r="P2640" s="22">
        <v>302.88</v>
      </c>
      <c r="Q2640" s="23">
        <f t="shared" si="620"/>
        <v>316.48333333333335</v>
      </c>
      <c r="R2640" s="22">
        <v>777.19</v>
      </c>
      <c r="S2640" s="22">
        <v>346.76</v>
      </c>
      <c r="T2640" s="22">
        <v>669.03</v>
      </c>
      <c r="U2640" s="23">
        <f t="shared" si="621"/>
        <v>597.66</v>
      </c>
      <c r="V2640" s="24">
        <f t="shared" si="618"/>
        <v>1.1638797289227014</v>
      </c>
      <c r="W2640" s="22">
        <f t="shared" si="622"/>
        <v>0.61631786669436295</v>
      </c>
      <c r="Z2640" s="8" t="s">
        <v>78571</v>
      </c>
      <c r="AA2640" s="8" t="s">
        <v>69906</v>
      </c>
      <c r="AB2640" s="8" t="s">
        <v>62573</v>
      </c>
      <c r="AC2640" s="3" t="s">
        <v>45185</v>
      </c>
      <c r="AD2640" s="8" t="s">
        <v>62574</v>
      </c>
      <c r="AE2640" s="8" t="s">
        <v>48344</v>
      </c>
      <c r="AF2640" s="8" t="s">
        <v>62575</v>
      </c>
      <c r="AL2640" s="31" t="s">
        <v>7258</v>
      </c>
      <c r="AM2640" s="31" t="s">
        <v>40612</v>
      </c>
      <c r="AN2640" s="31" t="s">
        <v>40613</v>
      </c>
      <c r="AO2640" s="31" t="s">
        <v>7257</v>
      </c>
      <c r="AP2640" s="31">
        <v>228966</v>
      </c>
      <c r="AQ2640" s="31" t="s">
        <v>7256</v>
      </c>
      <c r="AR2640" s="31">
        <v>256.64</v>
      </c>
      <c r="AS2640" s="31">
        <v>191.4</v>
      </c>
      <c r="AT2640" s="31">
        <v>130.75</v>
      </c>
      <c r="AU2640" s="32">
        <f t="shared" si="623"/>
        <v>192.92999999999998</v>
      </c>
      <c r="AV2640" s="31">
        <v>400.31</v>
      </c>
      <c r="AW2640" s="31">
        <v>277.99</v>
      </c>
      <c r="AX2640" s="31">
        <v>164.08</v>
      </c>
      <c r="AY2640" s="32">
        <f t="shared" si="624"/>
        <v>280.79333333333335</v>
      </c>
      <c r="AZ2640" s="31">
        <v>1253.6199999999999</v>
      </c>
      <c r="BA2640" s="31">
        <v>1103.71</v>
      </c>
      <c r="BB2640" s="31">
        <v>1330.61</v>
      </c>
      <c r="BC2640" s="32">
        <f t="shared" si="625"/>
        <v>1229.3133333333333</v>
      </c>
      <c r="BD2640" s="33">
        <f t="shared" si="626"/>
        <v>6.3718101556695865</v>
      </c>
      <c r="BE2640" s="31">
        <f t="shared" si="627"/>
        <v>1.455415608424472</v>
      </c>
      <c r="BT2640" s="5" t="s">
        <v>31857</v>
      </c>
      <c r="BU2640" s="5" t="s">
        <v>42531</v>
      </c>
      <c r="BV2640" s="5" t="s">
        <v>42532</v>
      </c>
      <c r="BW2640" s="5" t="s">
        <v>31856</v>
      </c>
      <c r="BX2640" s="5">
        <v>66156</v>
      </c>
      <c r="BY2640" s="5" t="s">
        <v>31855</v>
      </c>
      <c r="BZ2640" s="5">
        <v>2395.17</v>
      </c>
      <c r="CA2640" s="5">
        <v>1192.5899999999999</v>
      </c>
      <c r="CB2640" s="5">
        <v>1387.24</v>
      </c>
      <c r="CC2640" s="6">
        <f t="shared" si="617"/>
        <v>1658.3333333333333</v>
      </c>
      <c r="CD2640" s="5">
        <v>1789.22</v>
      </c>
      <c r="CE2640" s="5">
        <v>1590.79</v>
      </c>
      <c r="CF2640" s="5">
        <v>3291.79</v>
      </c>
      <c r="CG2640" s="6">
        <f t="shared" ref="CG2640:CG2703" si="631">+AVERAGE(CD2640:CF2640)</f>
        <v>2223.9333333333334</v>
      </c>
      <c r="CH2640" s="5">
        <v>159.27000000000001</v>
      </c>
      <c r="CI2640" s="5">
        <v>1087.32</v>
      </c>
      <c r="CJ2640" s="5">
        <v>169.43</v>
      </c>
      <c r="CK2640" s="6">
        <f t="shared" si="630"/>
        <v>472.00666666666666</v>
      </c>
      <c r="CL2640" s="7">
        <f t="shared" si="628"/>
        <v>0.28462713567839198</v>
      </c>
      <c r="CM2640" s="5">
        <f t="shared" si="629"/>
        <v>1.341065326633166</v>
      </c>
      <c r="CP2640" s="8" t="s">
        <v>74139</v>
      </c>
      <c r="CQ2640" s="8" t="s">
        <v>69906</v>
      </c>
      <c r="CR2640" s="8" t="s">
        <v>54370</v>
      </c>
      <c r="CS2640" s="3" t="s">
        <v>38344</v>
      </c>
      <c r="CT2640" s="8" t="s">
        <v>54371</v>
      </c>
      <c r="CU2640" s="8" t="s">
        <v>48344</v>
      </c>
      <c r="CV2640" s="8" t="s">
        <v>54372</v>
      </c>
    </row>
    <row r="2641" spans="4:100">
      <c r="D2641" s="22" t="s">
        <v>28818</v>
      </c>
      <c r="E2641" s="22" t="s">
        <v>46057</v>
      </c>
      <c r="F2641" s="22" t="s">
        <v>46058</v>
      </c>
      <c r="G2641" s="22" t="s">
        <v>28817</v>
      </c>
      <c r="H2641" s="22">
        <v>54353</v>
      </c>
      <c r="I2641" s="22" t="s">
        <v>27716</v>
      </c>
      <c r="J2641" s="22">
        <v>1922.5</v>
      </c>
      <c r="K2641" s="22">
        <v>2196.9899999999998</v>
      </c>
      <c r="L2641" s="22">
        <v>1676.28</v>
      </c>
      <c r="M2641" s="23">
        <f t="shared" si="619"/>
        <v>1931.9233333333332</v>
      </c>
      <c r="N2641" s="22">
        <v>1911.12</v>
      </c>
      <c r="O2641" s="22">
        <v>1949.27</v>
      </c>
      <c r="P2641" s="22">
        <v>1744.76</v>
      </c>
      <c r="Q2641" s="23">
        <f t="shared" si="620"/>
        <v>1868.3833333333332</v>
      </c>
      <c r="R2641" s="22">
        <v>2364.4</v>
      </c>
      <c r="S2641" s="22">
        <v>2204.1799999999998</v>
      </c>
      <c r="T2641" s="22">
        <v>2178.73</v>
      </c>
      <c r="U2641" s="23">
        <f t="shared" si="621"/>
        <v>2249.103333333333</v>
      </c>
      <c r="V2641" s="24">
        <f t="shared" si="618"/>
        <v>1.1641783576642966</v>
      </c>
      <c r="W2641" s="22">
        <f t="shared" si="622"/>
        <v>0.96711049610319255</v>
      </c>
      <c r="Z2641" s="8" t="s">
        <v>78572</v>
      </c>
      <c r="AA2641" s="8" t="s">
        <v>69906</v>
      </c>
      <c r="AB2641" s="8" t="s">
        <v>62576</v>
      </c>
      <c r="AC2641" s="3" t="s">
        <v>39624</v>
      </c>
      <c r="AD2641" s="8" t="s">
        <v>62577</v>
      </c>
      <c r="AE2641" s="8" t="s">
        <v>48344</v>
      </c>
      <c r="AF2641" s="8" t="s">
        <v>62578</v>
      </c>
      <c r="AL2641" s="31" t="s">
        <v>33060</v>
      </c>
      <c r="AM2641" s="31" t="s">
        <v>39085</v>
      </c>
      <c r="AN2641" s="31" t="s">
        <v>39086</v>
      </c>
      <c r="AO2641" s="31" t="s">
        <v>9690</v>
      </c>
      <c r="AP2641" s="31">
        <v>22612</v>
      </c>
      <c r="AQ2641" s="31" t="s">
        <v>9689</v>
      </c>
      <c r="AR2641" s="31">
        <v>295.56</v>
      </c>
      <c r="AS2641" s="31">
        <v>26.79</v>
      </c>
      <c r="AT2641" s="31">
        <v>83.56</v>
      </c>
      <c r="AU2641" s="32">
        <f t="shared" si="623"/>
        <v>135.30333333333334</v>
      </c>
      <c r="AV2641" s="31">
        <v>370.24</v>
      </c>
      <c r="AW2641" s="31">
        <v>344.04</v>
      </c>
      <c r="AX2641" s="31">
        <v>88.45</v>
      </c>
      <c r="AY2641" s="32">
        <f t="shared" si="624"/>
        <v>267.57666666666665</v>
      </c>
      <c r="AZ2641" s="31">
        <v>915.66</v>
      </c>
      <c r="BA2641" s="31">
        <v>918.67</v>
      </c>
      <c r="BB2641" s="31">
        <v>752.41</v>
      </c>
      <c r="BC2641" s="32">
        <f t="shared" si="625"/>
        <v>862.24666666666656</v>
      </c>
      <c r="BD2641" s="33">
        <f t="shared" si="626"/>
        <v>6.3726934542139873</v>
      </c>
      <c r="BE2641" s="31">
        <f t="shared" si="627"/>
        <v>1.9776058732231281</v>
      </c>
      <c r="BT2641" s="5" t="s">
        <v>7300</v>
      </c>
      <c r="BU2641" s="5" t="s">
        <v>38344</v>
      </c>
      <c r="BV2641" s="5" t="s">
        <v>38345</v>
      </c>
      <c r="BW2641" s="5" t="s">
        <v>7299</v>
      </c>
      <c r="BX2641" s="5">
        <v>111175</v>
      </c>
      <c r="BY2641" s="5" t="s">
        <v>7298</v>
      </c>
      <c r="BZ2641" s="5">
        <v>4594.2700000000004</v>
      </c>
      <c r="CA2641" s="5">
        <v>5142.01</v>
      </c>
      <c r="CB2641" s="5">
        <v>4934.83</v>
      </c>
      <c r="CC2641" s="6">
        <f t="shared" si="617"/>
        <v>4890.37</v>
      </c>
      <c r="CD2641" s="5">
        <v>5463.08</v>
      </c>
      <c r="CE2641" s="5">
        <v>5046.68</v>
      </c>
      <c r="CF2641" s="5">
        <v>5063.16</v>
      </c>
      <c r="CG2641" s="6">
        <f t="shared" si="631"/>
        <v>5190.9733333333334</v>
      </c>
      <c r="CH2641" s="5">
        <v>1402.03</v>
      </c>
      <c r="CI2641" s="5">
        <v>1409.1</v>
      </c>
      <c r="CJ2641" s="5">
        <v>1366.94</v>
      </c>
      <c r="CK2641" s="6">
        <f t="shared" si="630"/>
        <v>1392.6899999999998</v>
      </c>
      <c r="CL2641" s="7">
        <f t="shared" si="628"/>
        <v>0.28478213304923755</v>
      </c>
      <c r="CM2641" s="5">
        <f t="shared" si="629"/>
        <v>1.0614684233162999</v>
      </c>
      <c r="CP2641" s="8" t="s">
        <v>74140</v>
      </c>
      <c r="CQ2641" s="8" t="s">
        <v>69906</v>
      </c>
      <c r="CR2641" s="8" t="s">
        <v>54373</v>
      </c>
      <c r="CS2641" s="3" t="s">
        <v>40430</v>
      </c>
      <c r="CT2641" s="8" t="s">
        <v>54374</v>
      </c>
      <c r="CU2641" s="8" t="s">
        <v>48344</v>
      </c>
      <c r="CV2641" s="8" t="s">
        <v>54375</v>
      </c>
    </row>
    <row r="2642" spans="4:100">
      <c r="D2642" s="22" t="s">
        <v>24317</v>
      </c>
      <c r="E2642" s="22" t="s">
        <v>35943</v>
      </c>
      <c r="F2642" s="22" t="s">
        <v>35944</v>
      </c>
      <c r="G2642" s="22" t="s">
        <v>6736</v>
      </c>
      <c r="H2642" s="22">
        <v>13589</v>
      </c>
      <c r="I2642" s="22" t="s">
        <v>4753</v>
      </c>
      <c r="J2642" s="22">
        <v>1537.41</v>
      </c>
      <c r="K2642" s="22">
        <v>1825.45</v>
      </c>
      <c r="L2642" s="22">
        <v>1437.93</v>
      </c>
      <c r="M2642" s="23">
        <f t="shared" si="619"/>
        <v>1600.2633333333333</v>
      </c>
      <c r="N2642" s="22">
        <v>2101.0100000000002</v>
      </c>
      <c r="O2642" s="22">
        <v>2554.6999999999998</v>
      </c>
      <c r="P2642" s="22">
        <v>1082.5899999999999</v>
      </c>
      <c r="Q2642" s="23">
        <f t="shared" si="620"/>
        <v>1912.7666666666667</v>
      </c>
      <c r="R2642" s="22">
        <v>2045.25</v>
      </c>
      <c r="S2642" s="22">
        <v>2185.14</v>
      </c>
      <c r="T2642" s="22">
        <v>1358.8</v>
      </c>
      <c r="U2642" s="23">
        <f t="shared" si="621"/>
        <v>1863.0633333333333</v>
      </c>
      <c r="V2642" s="24">
        <f t="shared" si="618"/>
        <v>1.1642229716359183</v>
      </c>
      <c r="W2642" s="22">
        <f t="shared" si="622"/>
        <v>1.1952824430979068</v>
      </c>
      <c r="Z2642" s="8" t="s">
        <v>78573</v>
      </c>
      <c r="AA2642" s="8" t="s">
        <v>69906</v>
      </c>
      <c r="AB2642" s="8" t="s">
        <v>62579</v>
      </c>
      <c r="AC2642" s="3" t="s">
        <v>46095</v>
      </c>
      <c r="AD2642" s="8" t="s">
        <v>62580</v>
      </c>
      <c r="AE2642" s="8" t="s">
        <v>48344</v>
      </c>
      <c r="AF2642" s="8" t="s">
        <v>62581</v>
      </c>
      <c r="AL2642" s="31" t="s">
        <v>10042</v>
      </c>
      <c r="AM2642" s="31" t="s">
        <v>39824</v>
      </c>
      <c r="AN2642" s="31" t="s">
        <v>39825</v>
      </c>
      <c r="AO2642" s="31" t="s">
        <v>10041</v>
      </c>
      <c r="AP2642" s="31">
        <v>239420</v>
      </c>
      <c r="AQ2642" s="31" t="s">
        <v>10040</v>
      </c>
      <c r="AR2642" s="31">
        <v>82.72</v>
      </c>
      <c r="AS2642" s="31">
        <v>23.66</v>
      </c>
      <c r="AT2642" s="31">
        <v>17.32</v>
      </c>
      <c r="AU2642" s="32">
        <f t="shared" si="623"/>
        <v>41.233333333333327</v>
      </c>
      <c r="AV2642" s="31">
        <v>119.56</v>
      </c>
      <c r="AW2642" s="31">
        <v>406.53</v>
      </c>
      <c r="AX2642" s="31">
        <v>51.06</v>
      </c>
      <c r="AY2642" s="32">
        <f t="shared" si="624"/>
        <v>192.3833333333333</v>
      </c>
      <c r="AZ2642" s="31">
        <v>244.43</v>
      </c>
      <c r="BA2642" s="31">
        <v>206.94</v>
      </c>
      <c r="BB2642" s="31">
        <v>338.43</v>
      </c>
      <c r="BC2642" s="32">
        <f t="shared" si="625"/>
        <v>263.26666666666665</v>
      </c>
      <c r="BD2642" s="33">
        <f t="shared" si="626"/>
        <v>6.3848019401778506</v>
      </c>
      <c r="BE2642" s="31">
        <f t="shared" si="627"/>
        <v>4.6657235246564266</v>
      </c>
      <c r="BT2642" s="5" t="s">
        <v>32340</v>
      </c>
      <c r="BU2642" s="5" t="s">
        <v>40430</v>
      </c>
      <c r="BV2642" s="5" t="s">
        <v>40431</v>
      </c>
      <c r="BW2642" s="5" t="s">
        <v>32338</v>
      </c>
      <c r="BX2642" s="5">
        <v>54720</v>
      </c>
      <c r="BY2642" s="5" t="s">
        <v>32337</v>
      </c>
      <c r="BZ2642" s="5">
        <v>796.94</v>
      </c>
      <c r="CA2642" s="5">
        <v>430.32</v>
      </c>
      <c r="CB2642" s="5">
        <v>3759.75</v>
      </c>
      <c r="CC2642" s="6">
        <f t="shared" si="617"/>
        <v>1662.3366666666668</v>
      </c>
      <c r="CD2642" s="5">
        <v>405.82</v>
      </c>
      <c r="CE2642" s="5">
        <v>375.56</v>
      </c>
      <c r="CF2642" s="5">
        <v>152.21</v>
      </c>
      <c r="CG2642" s="6">
        <f t="shared" si="631"/>
        <v>311.19666666666666</v>
      </c>
      <c r="CH2642" s="5">
        <v>1008.98</v>
      </c>
      <c r="CI2642" s="5">
        <v>251.29</v>
      </c>
      <c r="CJ2642" s="5">
        <v>160.51</v>
      </c>
      <c r="CK2642" s="6">
        <f t="shared" si="630"/>
        <v>473.59333333333331</v>
      </c>
      <c r="CL2642" s="7">
        <f t="shared" si="628"/>
        <v>0.28489616022426262</v>
      </c>
      <c r="CM2642" s="5">
        <f t="shared" si="629"/>
        <v>0.18720435691927625</v>
      </c>
      <c r="CP2642" s="8" t="s">
        <v>74141</v>
      </c>
      <c r="CQ2642" s="8" t="s">
        <v>69906</v>
      </c>
      <c r="CR2642" s="8" t="s">
        <v>74142</v>
      </c>
      <c r="CS2642" s="3" t="s">
        <v>74143</v>
      </c>
      <c r="CT2642" s="8" t="s">
        <v>74144</v>
      </c>
      <c r="CU2642" s="8" t="s">
        <v>48590</v>
      </c>
      <c r="CV2642" s="8" t="s">
        <v>74145</v>
      </c>
    </row>
    <row r="2643" spans="4:100">
      <c r="D2643" s="22" t="s">
        <v>9987</v>
      </c>
      <c r="E2643" s="22" t="s">
        <v>42975</v>
      </c>
      <c r="F2643" s="22" t="s">
        <v>42976</v>
      </c>
      <c r="G2643" s="22" t="s">
        <v>9986</v>
      </c>
      <c r="H2643" s="22">
        <v>16973</v>
      </c>
      <c r="I2643" s="22" t="s">
        <v>9985</v>
      </c>
      <c r="J2643" s="22">
        <v>528.83000000000004</v>
      </c>
      <c r="K2643" s="22">
        <v>820.52</v>
      </c>
      <c r="L2643" s="22">
        <v>379.2</v>
      </c>
      <c r="M2643" s="23">
        <f t="shared" si="619"/>
        <v>576.18333333333328</v>
      </c>
      <c r="N2643" s="22">
        <v>750.64</v>
      </c>
      <c r="O2643" s="22">
        <v>788.39</v>
      </c>
      <c r="P2643" s="22">
        <v>555.9</v>
      </c>
      <c r="Q2643" s="23">
        <f t="shared" si="620"/>
        <v>698.31</v>
      </c>
      <c r="R2643" s="22">
        <v>739.43</v>
      </c>
      <c r="S2643" s="22">
        <v>513.36</v>
      </c>
      <c r="T2643" s="22">
        <v>760.05</v>
      </c>
      <c r="U2643" s="23">
        <f t="shared" si="621"/>
        <v>670.9466666666666</v>
      </c>
      <c r="V2643" s="24">
        <f t="shared" si="618"/>
        <v>1.1644673281073732</v>
      </c>
      <c r="W2643" s="22">
        <f t="shared" si="622"/>
        <v>1.2119579994793324</v>
      </c>
      <c r="Z2643" s="8" t="s">
        <v>78574</v>
      </c>
      <c r="AA2643" s="8" t="s">
        <v>69906</v>
      </c>
      <c r="AB2643" s="8" t="s">
        <v>62582</v>
      </c>
      <c r="AC2643" s="3" t="s">
        <v>62583</v>
      </c>
      <c r="AD2643" s="8" t="s">
        <v>62584</v>
      </c>
      <c r="AE2643" s="8" t="s">
        <v>48344</v>
      </c>
      <c r="AF2643" s="8" t="s">
        <v>62585</v>
      </c>
      <c r="AL2643" s="31" t="s">
        <v>28680</v>
      </c>
      <c r="AM2643" s="31" t="s">
        <v>33322</v>
      </c>
      <c r="AN2643" s="31" t="s">
        <v>33323</v>
      </c>
      <c r="AO2643" s="31" t="s">
        <v>28679</v>
      </c>
      <c r="AP2643" s="31" t="s">
        <v>5211</v>
      </c>
      <c r="AQ2643" s="31" t="s">
        <v>28678</v>
      </c>
      <c r="AR2643" s="31">
        <v>1093.8599999999999</v>
      </c>
      <c r="AS2643" s="31">
        <v>776.8</v>
      </c>
      <c r="AT2643" s="31">
        <v>427.77</v>
      </c>
      <c r="AU2643" s="32">
        <f t="shared" si="623"/>
        <v>766.14333333333332</v>
      </c>
      <c r="AV2643" s="31">
        <v>2441.38</v>
      </c>
      <c r="AW2643" s="31">
        <v>1914.07</v>
      </c>
      <c r="AX2643" s="31">
        <v>1794.82</v>
      </c>
      <c r="AY2643" s="32">
        <f t="shared" si="624"/>
        <v>2050.0899999999997</v>
      </c>
      <c r="AZ2643" s="31">
        <v>4926.42</v>
      </c>
      <c r="BA2643" s="31">
        <v>5033.3999999999996</v>
      </c>
      <c r="BB2643" s="31">
        <v>4774.33</v>
      </c>
      <c r="BC2643" s="32">
        <f t="shared" si="625"/>
        <v>4911.3833333333332</v>
      </c>
      <c r="BD2643" s="33">
        <f t="shared" si="626"/>
        <v>6.4105280561078652</v>
      </c>
      <c r="BE2643" s="31">
        <f t="shared" si="627"/>
        <v>2.6758569980377906</v>
      </c>
      <c r="BT2643" s="5" t="s">
        <v>15581</v>
      </c>
      <c r="BU2643" s="5" t="s">
        <v>44850</v>
      </c>
      <c r="BV2643" s="5" t="s">
        <v>44851</v>
      </c>
      <c r="BW2643" s="5" t="s">
        <v>1273</v>
      </c>
      <c r="BX2643" s="5" t="s">
        <v>1272</v>
      </c>
      <c r="BY2643" s="5" t="s">
        <v>1271</v>
      </c>
      <c r="BZ2643" s="5">
        <v>11026.46</v>
      </c>
      <c r="CA2643" s="5">
        <v>10192.41</v>
      </c>
      <c r="CB2643" s="5">
        <v>7502.29</v>
      </c>
      <c r="CC2643" s="6">
        <f t="shared" ref="CC2643:CC2706" si="632">+AVERAGE(BZ2643:CB2643)</f>
        <v>9573.7199999999993</v>
      </c>
      <c r="CD2643" s="5">
        <v>10851.13</v>
      </c>
      <c r="CE2643" s="5">
        <v>9161.33</v>
      </c>
      <c r="CF2643" s="5">
        <v>5497.52</v>
      </c>
      <c r="CG2643" s="6">
        <f t="shared" si="631"/>
        <v>8503.3266666666659</v>
      </c>
      <c r="CH2643" s="5">
        <v>5063.1499999999996</v>
      </c>
      <c r="CI2643" s="5">
        <v>2723.48</v>
      </c>
      <c r="CJ2643" s="5">
        <v>397.8</v>
      </c>
      <c r="CK2643" s="6">
        <f t="shared" si="630"/>
        <v>2728.143333333333</v>
      </c>
      <c r="CL2643" s="7">
        <f t="shared" si="628"/>
        <v>0.28496167982073145</v>
      </c>
      <c r="CM2643" s="5">
        <f t="shared" si="629"/>
        <v>0.88819462723650433</v>
      </c>
      <c r="CP2643" s="8" t="s">
        <v>74146</v>
      </c>
      <c r="CQ2643" s="8" t="s">
        <v>69906</v>
      </c>
      <c r="CR2643" s="8" t="s">
        <v>54376</v>
      </c>
      <c r="CS2643" s="3" t="s">
        <v>44781</v>
      </c>
      <c r="CT2643" s="8" t="s">
        <v>54377</v>
      </c>
      <c r="CU2643" s="8" t="s">
        <v>48344</v>
      </c>
      <c r="CV2643" s="8" t="s">
        <v>54378</v>
      </c>
    </row>
    <row r="2644" spans="4:100">
      <c r="D2644" s="22" t="s">
        <v>22090</v>
      </c>
      <c r="E2644" s="22" t="s">
        <v>38108</v>
      </c>
      <c r="F2644" s="22" t="s">
        <v>38109</v>
      </c>
      <c r="G2644" s="22" t="s">
        <v>22089</v>
      </c>
      <c r="H2644" s="22">
        <v>71472</v>
      </c>
      <c r="I2644" s="22" t="s">
        <v>22088</v>
      </c>
      <c r="J2644" s="22">
        <v>694.31</v>
      </c>
      <c r="K2644" s="22">
        <v>1022.31</v>
      </c>
      <c r="L2644" s="22">
        <v>2374.4499999999998</v>
      </c>
      <c r="M2644" s="23">
        <f t="shared" si="619"/>
        <v>1363.6899999999998</v>
      </c>
      <c r="N2644" s="22">
        <v>600.36</v>
      </c>
      <c r="O2644" s="22">
        <v>568.67999999999995</v>
      </c>
      <c r="P2644" s="22">
        <v>202.38</v>
      </c>
      <c r="Q2644" s="23">
        <f t="shared" si="620"/>
        <v>457.14000000000004</v>
      </c>
      <c r="R2644" s="22">
        <v>3230.04</v>
      </c>
      <c r="S2644" s="22">
        <v>1014.41</v>
      </c>
      <c r="T2644" s="22">
        <v>519.64</v>
      </c>
      <c r="U2644" s="23">
        <f t="shared" si="621"/>
        <v>1588.03</v>
      </c>
      <c r="V2644" s="24">
        <f t="shared" si="618"/>
        <v>1.1645095292918479</v>
      </c>
      <c r="W2644" s="22">
        <f t="shared" si="622"/>
        <v>0.3352228145692937</v>
      </c>
      <c r="Z2644" s="8" t="s">
        <v>78575</v>
      </c>
      <c r="AA2644" s="8" t="s">
        <v>69906</v>
      </c>
      <c r="AB2644" s="8" t="s">
        <v>62586</v>
      </c>
      <c r="AC2644" s="3" t="s">
        <v>34735</v>
      </c>
      <c r="AD2644" s="8" t="s">
        <v>62587</v>
      </c>
      <c r="AE2644" s="8" t="s">
        <v>48344</v>
      </c>
      <c r="AF2644" s="8" t="s">
        <v>62588</v>
      </c>
      <c r="AL2644" s="31" t="s">
        <v>15813</v>
      </c>
      <c r="AM2644" s="31" t="s">
        <v>44954</v>
      </c>
      <c r="AN2644" s="31" t="s">
        <v>44955</v>
      </c>
      <c r="AO2644" s="31" t="s">
        <v>15812</v>
      </c>
      <c r="AP2644" s="31">
        <v>12388</v>
      </c>
      <c r="AQ2644" s="31" t="s">
        <v>15811</v>
      </c>
      <c r="AR2644" s="31">
        <v>164.5</v>
      </c>
      <c r="AS2644" s="31">
        <v>200.23</v>
      </c>
      <c r="AT2644" s="31">
        <v>88.88</v>
      </c>
      <c r="AU2644" s="32">
        <f t="shared" si="623"/>
        <v>151.20333333333335</v>
      </c>
      <c r="AV2644" s="31">
        <v>221.84</v>
      </c>
      <c r="AW2644" s="31">
        <v>129.91999999999999</v>
      </c>
      <c r="AX2644" s="31">
        <v>125.19</v>
      </c>
      <c r="AY2644" s="32">
        <f t="shared" si="624"/>
        <v>158.98333333333332</v>
      </c>
      <c r="AZ2644" s="31">
        <v>1092.8499999999999</v>
      </c>
      <c r="BA2644" s="31">
        <v>936.6</v>
      </c>
      <c r="BB2644" s="31">
        <v>882.6</v>
      </c>
      <c r="BC2644" s="32">
        <f t="shared" si="625"/>
        <v>970.68333333333328</v>
      </c>
      <c r="BD2644" s="33">
        <f t="shared" si="626"/>
        <v>6.4197217874385473</v>
      </c>
      <c r="BE2644" s="31">
        <f t="shared" si="627"/>
        <v>1.0514538921099621</v>
      </c>
      <c r="BT2644" s="5" t="s">
        <v>15442</v>
      </c>
      <c r="BU2644" s="5" t="s">
        <v>44781</v>
      </c>
      <c r="BV2644" s="5" t="s">
        <v>44782</v>
      </c>
      <c r="BW2644" s="5" t="s">
        <v>15441</v>
      </c>
      <c r="BX2644" s="5">
        <v>218629</v>
      </c>
      <c r="BY2644" s="5" t="s">
        <v>15440</v>
      </c>
      <c r="BZ2644" s="5">
        <v>398.59</v>
      </c>
      <c r="CA2644" s="5">
        <v>354.66</v>
      </c>
      <c r="CB2644" s="5">
        <v>707.89</v>
      </c>
      <c r="CC2644" s="6">
        <f t="shared" si="632"/>
        <v>487.04666666666662</v>
      </c>
      <c r="CD2644" s="5">
        <v>398.17</v>
      </c>
      <c r="CE2644" s="5">
        <v>740.94</v>
      </c>
      <c r="CF2644" s="5">
        <v>575.45000000000005</v>
      </c>
      <c r="CG2644" s="6">
        <f t="shared" si="631"/>
        <v>571.5200000000001</v>
      </c>
      <c r="CH2644" s="5">
        <v>197.32</v>
      </c>
      <c r="CI2644" s="5">
        <v>92.98</v>
      </c>
      <c r="CJ2644" s="5">
        <v>126.19</v>
      </c>
      <c r="CK2644" s="6">
        <f t="shared" si="630"/>
        <v>138.83000000000001</v>
      </c>
      <c r="CL2644" s="7">
        <f t="shared" si="628"/>
        <v>0.2850445542521593</v>
      </c>
      <c r="CM2644" s="5">
        <f t="shared" si="629"/>
        <v>1.1734399167773111</v>
      </c>
      <c r="CP2644" s="8" t="s">
        <v>74147</v>
      </c>
      <c r="CQ2644" s="8" t="s">
        <v>69906</v>
      </c>
      <c r="CR2644" s="8" t="s">
        <v>54379</v>
      </c>
      <c r="CS2644" s="3" t="s">
        <v>43039</v>
      </c>
      <c r="CT2644" s="8" t="s">
        <v>54380</v>
      </c>
      <c r="CU2644" s="8" t="s">
        <v>48344</v>
      </c>
      <c r="CV2644" s="8" t="s">
        <v>54381</v>
      </c>
    </row>
    <row r="2645" spans="4:100">
      <c r="D2645" s="22" t="s">
        <v>17587</v>
      </c>
      <c r="E2645" s="22" t="s">
        <v>36824</v>
      </c>
      <c r="F2645" s="22" t="s">
        <v>36825</v>
      </c>
      <c r="G2645" s="22" t="s">
        <v>17586</v>
      </c>
      <c r="H2645" s="22">
        <v>68693</v>
      </c>
      <c r="I2645" s="22" t="s">
        <v>17585</v>
      </c>
      <c r="J2645" s="22">
        <v>2271.2199999999998</v>
      </c>
      <c r="K2645" s="22">
        <v>1779.53</v>
      </c>
      <c r="L2645" s="22">
        <v>2010.94</v>
      </c>
      <c r="M2645" s="23">
        <f t="shared" si="619"/>
        <v>2020.5633333333335</v>
      </c>
      <c r="N2645" s="22">
        <v>2760.9</v>
      </c>
      <c r="O2645" s="22">
        <v>2354.31</v>
      </c>
      <c r="P2645" s="22">
        <v>1977.52</v>
      </c>
      <c r="Q2645" s="23">
        <f t="shared" si="620"/>
        <v>2364.2433333333333</v>
      </c>
      <c r="R2645" s="22">
        <v>2564.2199999999998</v>
      </c>
      <c r="S2645" s="22">
        <v>2252.86</v>
      </c>
      <c r="T2645" s="22">
        <v>2242.42</v>
      </c>
      <c r="U2645" s="23">
        <f t="shared" si="621"/>
        <v>2353.1666666666665</v>
      </c>
      <c r="V2645" s="24">
        <f t="shared" si="618"/>
        <v>1.1646092096428553</v>
      </c>
      <c r="W2645" s="22">
        <f t="shared" si="622"/>
        <v>1.1700911791926014</v>
      </c>
      <c r="Z2645" s="8" t="s">
        <v>78576</v>
      </c>
      <c r="AA2645" s="8" t="s">
        <v>69906</v>
      </c>
      <c r="AB2645" s="8" t="s">
        <v>62589</v>
      </c>
      <c r="AC2645" s="3" t="s">
        <v>46347</v>
      </c>
      <c r="AD2645" s="8" t="s">
        <v>62590</v>
      </c>
      <c r="AE2645" s="8" t="s">
        <v>48344</v>
      </c>
      <c r="AF2645" s="8" t="s">
        <v>62591</v>
      </c>
      <c r="AL2645" s="31" t="s">
        <v>23895</v>
      </c>
      <c r="AM2645" s="31" t="s">
        <v>36247</v>
      </c>
      <c r="AN2645" s="31" t="s">
        <v>36248</v>
      </c>
      <c r="AO2645" s="31" t="s">
        <v>23893</v>
      </c>
      <c r="AP2645" s="31">
        <v>70611</v>
      </c>
      <c r="AQ2645" s="31" t="s">
        <v>23892</v>
      </c>
      <c r="AR2645" s="31">
        <v>181.22</v>
      </c>
      <c r="AS2645" s="31">
        <v>240.22</v>
      </c>
      <c r="AT2645" s="31">
        <v>78.22</v>
      </c>
      <c r="AU2645" s="32">
        <f t="shared" si="623"/>
        <v>166.55333333333331</v>
      </c>
      <c r="AV2645" s="31">
        <v>369.57</v>
      </c>
      <c r="AW2645" s="31">
        <v>293.51</v>
      </c>
      <c r="AX2645" s="31">
        <v>166.82</v>
      </c>
      <c r="AY2645" s="32">
        <f t="shared" si="624"/>
        <v>276.63333333333327</v>
      </c>
      <c r="AZ2645" s="31">
        <v>1271.77</v>
      </c>
      <c r="BA2645" s="31">
        <v>613.84</v>
      </c>
      <c r="BB2645" s="31">
        <v>1322.56</v>
      </c>
      <c r="BC2645" s="32">
        <f t="shared" si="625"/>
        <v>1069.3900000000001</v>
      </c>
      <c r="BD2645" s="33">
        <f t="shared" si="626"/>
        <v>6.4207060801344928</v>
      </c>
      <c r="BE2645" s="31">
        <f t="shared" si="627"/>
        <v>1.6609294320137691</v>
      </c>
      <c r="BT2645" s="5" t="s">
        <v>6140</v>
      </c>
      <c r="BU2645" s="5" t="s">
        <v>43039</v>
      </c>
      <c r="BV2645" s="5" t="s">
        <v>43040</v>
      </c>
      <c r="BW2645" s="5" t="s">
        <v>6139</v>
      </c>
      <c r="BX2645" s="5">
        <v>97159</v>
      </c>
      <c r="BY2645" s="5" t="s">
        <v>6138</v>
      </c>
      <c r="BZ2645" s="5">
        <v>1753.09</v>
      </c>
      <c r="CA2645" s="5">
        <v>1154.82</v>
      </c>
      <c r="CB2645" s="5">
        <v>1107.05</v>
      </c>
      <c r="CC2645" s="6">
        <f t="shared" si="632"/>
        <v>1338.32</v>
      </c>
      <c r="CD2645" s="5">
        <v>1670.78</v>
      </c>
      <c r="CE2645" s="5">
        <v>2185.8200000000002</v>
      </c>
      <c r="CF2645" s="5">
        <v>1077.96</v>
      </c>
      <c r="CG2645" s="6">
        <f t="shared" si="631"/>
        <v>1644.8533333333335</v>
      </c>
      <c r="CH2645" s="5">
        <v>408.87</v>
      </c>
      <c r="CI2645" s="5">
        <v>420.8</v>
      </c>
      <c r="CJ2645" s="5">
        <v>314.82</v>
      </c>
      <c r="CK2645" s="6">
        <f t="shared" si="630"/>
        <v>381.49666666666667</v>
      </c>
      <c r="CL2645" s="7">
        <f t="shared" si="628"/>
        <v>0.28505638910474823</v>
      </c>
      <c r="CM2645" s="5">
        <f t="shared" si="629"/>
        <v>1.229043377767151</v>
      </c>
      <c r="CP2645" s="8" t="s">
        <v>74148</v>
      </c>
      <c r="CQ2645" s="8" t="s">
        <v>69906</v>
      </c>
      <c r="CR2645" s="8" t="s">
        <v>54382</v>
      </c>
      <c r="CS2645" s="3" t="s">
        <v>47356</v>
      </c>
      <c r="CT2645" s="8" t="s">
        <v>54383</v>
      </c>
      <c r="CU2645" s="8" t="s">
        <v>48344</v>
      </c>
      <c r="CV2645" s="8" t="s">
        <v>54384</v>
      </c>
    </row>
    <row r="2646" spans="4:100">
      <c r="D2646" s="22" t="s">
        <v>14732</v>
      </c>
      <c r="E2646" s="22" t="s">
        <v>35876</v>
      </c>
      <c r="F2646" s="22" t="s">
        <v>35877</v>
      </c>
      <c r="G2646" s="22" t="s">
        <v>3032</v>
      </c>
      <c r="H2646" s="22">
        <v>19088</v>
      </c>
      <c r="I2646" s="22" t="s">
        <v>3031</v>
      </c>
      <c r="J2646" s="22">
        <v>124.79</v>
      </c>
      <c r="K2646" s="22">
        <v>34.21</v>
      </c>
      <c r="L2646" s="22">
        <v>433.63</v>
      </c>
      <c r="M2646" s="23">
        <f t="shared" si="619"/>
        <v>197.54333333333332</v>
      </c>
      <c r="N2646" s="22">
        <v>87.45</v>
      </c>
      <c r="O2646" s="22">
        <v>29.45</v>
      </c>
      <c r="P2646" s="22">
        <v>21.56</v>
      </c>
      <c r="Q2646" s="23">
        <f t="shared" si="620"/>
        <v>46.153333333333336</v>
      </c>
      <c r="R2646" s="22">
        <v>191.03</v>
      </c>
      <c r="S2646" s="22">
        <v>223.8</v>
      </c>
      <c r="T2646" s="22">
        <v>275.52999999999997</v>
      </c>
      <c r="U2646" s="23">
        <f t="shared" si="621"/>
        <v>230.12</v>
      </c>
      <c r="V2646" s="24">
        <f t="shared" si="618"/>
        <v>1.1649089651215767</v>
      </c>
      <c r="W2646" s="22">
        <f t="shared" si="622"/>
        <v>0.23363650169583047</v>
      </c>
      <c r="Z2646" s="8" t="s">
        <v>78577</v>
      </c>
      <c r="AA2646" s="8" t="s">
        <v>69906</v>
      </c>
      <c r="AB2646" s="8" t="s">
        <v>62592</v>
      </c>
      <c r="AC2646" s="3" t="s">
        <v>62593</v>
      </c>
      <c r="AD2646" s="8" t="s">
        <v>62594</v>
      </c>
      <c r="AE2646" s="8" t="s">
        <v>48344</v>
      </c>
      <c r="AF2646" s="8" t="s">
        <v>62595</v>
      </c>
      <c r="AL2646" s="31" t="s">
        <v>7820</v>
      </c>
      <c r="AM2646" s="31" t="s">
        <v>36239</v>
      </c>
      <c r="AN2646" s="31" t="s">
        <v>36240</v>
      </c>
      <c r="AO2646" s="31" t="s">
        <v>7819</v>
      </c>
      <c r="AP2646" s="31">
        <v>235293</v>
      </c>
      <c r="AQ2646" s="31" t="s">
        <v>7818</v>
      </c>
      <c r="AR2646" s="31">
        <v>198.26</v>
      </c>
      <c r="AS2646" s="31">
        <v>217.68</v>
      </c>
      <c r="AT2646" s="31">
        <v>278.5</v>
      </c>
      <c r="AU2646" s="32">
        <f t="shared" si="623"/>
        <v>231.48000000000002</v>
      </c>
      <c r="AV2646" s="31">
        <v>487.29</v>
      </c>
      <c r="AW2646" s="31">
        <v>376.98</v>
      </c>
      <c r="AX2646" s="31">
        <v>271.58999999999997</v>
      </c>
      <c r="AY2646" s="32">
        <f t="shared" si="624"/>
        <v>378.61999999999995</v>
      </c>
      <c r="AZ2646" s="31">
        <v>1457.3</v>
      </c>
      <c r="BA2646" s="31">
        <v>1727.51</v>
      </c>
      <c r="BB2646" s="31">
        <v>1279.51</v>
      </c>
      <c r="BC2646" s="32">
        <f t="shared" si="625"/>
        <v>1488.1066666666666</v>
      </c>
      <c r="BD2646" s="33">
        <f t="shared" si="626"/>
        <v>6.4286619434364374</v>
      </c>
      <c r="BE2646" s="31">
        <f t="shared" si="627"/>
        <v>1.6356488681527559</v>
      </c>
      <c r="BT2646" s="5" t="s">
        <v>28119</v>
      </c>
      <c r="BU2646" s="5" t="s">
        <v>47356</v>
      </c>
      <c r="BV2646" s="5" t="s">
        <v>47357</v>
      </c>
      <c r="BW2646" s="5" t="s">
        <v>28118</v>
      </c>
      <c r="BX2646" s="5">
        <v>56371</v>
      </c>
      <c r="BY2646" s="5" t="s">
        <v>28117</v>
      </c>
      <c r="BZ2646" s="5">
        <v>245.71</v>
      </c>
      <c r="CA2646" s="5">
        <v>337.63</v>
      </c>
      <c r="CB2646" s="5">
        <v>632.75</v>
      </c>
      <c r="CC2646" s="6">
        <f t="shared" si="632"/>
        <v>405.3633333333334</v>
      </c>
      <c r="CD2646" s="5">
        <v>226.58</v>
      </c>
      <c r="CE2646" s="5">
        <v>506.18</v>
      </c>
      <c r="CF2646" s="5">
        <v>407.33</v>
      </c>
      <c r="CG2646" s="6">
        <f t="shared" si="631"/>
        <v>380.03</v>
      </c>
      <c r="CH2646" s="5">
        <v>58.59</v>
      </c>
      <c r="CI2646" s="5">
        <v>217.43</v>
      </c>
      <c r="CJ2646" s="5">
        <v>70.680000000000007</v>
      </c>
      <c r="CK2646" s="6">
        <f t="shared" si="630"/>
        <v>115.56666666666666</v>
      </c>
      <c r="CL2646" s="7">
        <f t="shared" si="628"/>
        <v>0.28509403086942575</v>
      </c>
      <c r="CM2646" s="5">
        <f t="shared" si="629"/>
        <v>0.93750462548002178</v>
      </c>
      <c r="CP2646" s="8" t="s">
        <v>74149</v>
      </c>
      <c r="CQ2646" s="8" t="s">
        <v>69906</v>
      </c>
      <c r="CR2646" s="8" t="s">
        <v>54385</v>
      </c>
      <c r="CS2646" s="3" t="s">
        <v>37290</v>
      </c>
      <c r="CT2646" s="8" t="s">
        <v>54386</v>
      </c>
      <c r="CU2646" s="8" t="s">
        <v>48344</v>
      </c>
      <c r="CV2646" s="8" t="s">
        <v>54387</v>
      </c>
    </row>
    <row r="2647" spans="4:100">
      <c r="D2647" s="22" t="s">
        <v>14086</v>
      </c>
      <c r="E2647" s="22" t="s">
        <v>40678</v>
      </c>
      <c r="F2647" s="22" t="s">
        <v>40679</v>
      </c>
      <c r="G2647" s="22" t="s">
        <v>14085</v>
      </c>
      <c r="H2647" s="22">
        <v>380916</v>
      </c>
      <c r="I2647" s="22" t="s">
        <v>14084</v>
      </c>
      <c r="J2647" s="22">
        <v>453.57</v>
      </c>
      <c r="K2647" s="22">
        <v>678</v>
      </c>
      <c r="L2647" s="22">
        <v>287.12</v>
      </c>
      <c r="M2647" s="23">
        <f t="shared" si="619"/>
        <v>472.8966666666667</v>
      </c>
      <c r="N2647" s="22">
        <v>449.13</v>
      </c>
      <c r="O2647" s="22">
        <v>287.92</v>
      </c>
      <c r="P2647" s="22">
        <v>246.94</v>
      </c>
      <c r="Q2647" s="23">
        <f t="shared" si="620"/>
        <v>327.99666666666667</v>
      </c>
      <c r="R2647" s="22">
        <v>535.66999999999996</v>
      </c>
      <c r="S2647" s="22">
        <v>449.19</v>
      </c>
      <c r="T2647" s="22">
        <v>667.97</v>
      </c>
      <c r="U2647" s="23">
        <f t="shared" si="621"/>
        <v>550.94333333333327</v>
      </c>
      <c r="V2647" s="24">
        <f t="shared" si="618"/>
        <v>1.1650395787663264</v>
      </c>
      <c r="W2647" s="22">
        <f t="shared" si="622"/>
        <v>0.69359056594463897</v>
      </c>
      <c r="Z2647" s="8" t="s">
        <v>78578</v>
      </c>
      <c r="AA2647" s="8" t="s">
        <v>69906</v>
      </c>
      <c r="AB2647" s="8" t="s">
        <v>62596</v>
      </c>
      <c r="AC2647" s="3" t="s">
        <v>42214</v>
      </c>
      <c r="AD2647" s="8" t="s">
        <v>62597</v>
      </c>
      <c r="AE2647" s="8" t="s">
        <v>48344</v>
      </c>
      <c r="AF2647" s="8" t="s">
        <v>62598</v>
      </c>
      <c r="AL2647" s="31" t="s">
        <v>4379</v>
      </c>
      <c r="AM2647" s="31" t="s">
        <v>39822</v>
      </c>
      <c r="AN2647" s="31" t="s">
        <v>39823</v>
      </c>
      <c r="AO2647" s="31" t="s">
        <v>4378</v>
      </c>
      <c r="AP2647" s="31">
        <v>99003</v>
      </c>
      <c r="AQ2647" s="31" t="s">
        <v>4377</v>
      </c>
      <c r="AR2647" s="31">
        <v>83.23</v>
      </c>
      <c r="AS2647" s="31">
        <v>76.17</v>
      </c>
      <c r="AT2647" s="31">
        <v>17.73</v>
      </c>
      <c r="AU2647" s="32">
        <f t="shared" si="623"/>
        <v>59.043333333333329</v>
      </c>
      <c r="AV2647" s="31">
        <v>171.01</v>
      </c>
      <c r="AW2647" s="31">
        <v>45.65</v>
      </c>
      <c r="AX2647" s="31">
        <v>25.21</v>
      </c>
      <c r="AY2647" s="32">
        <f t="shared" si="624"/>
        <v>80.623333333333335</v>
      </c>
      <c r="AZ2647" s="31">
        <v>314</v>
      </c>
      <c r="BA2647" s="31">
        <v>256.52</v>
      </c>
      <c r="BB2647" s="31">
        <v>568.82000000000005</v>
      </c>
      <c r="BC2647" s="32">
        <f t="shared" si="625"/>
        <v>379.78000000000003</v>
      </c>
      <c r="BD2647" s="33">
        <f t="shared" si="626"/>
        <v>6.4322249195506132</v>
      </c>
      <c r="BE2647" s="31">
        <f t="shared" si="627"/>
        <v>1.3654942697453849</v>
      </c>
      <c r="BT2647" s="5" t="s">
        <v>17777</v>
      </c>
      <c r="BU2647" s="5" t="s">
        <v>36828</v>
      </c>
      <c r="BV2647" s="5" t="s">
        <v>36829</v>
      </c>
      <c r="BW2647" s="5" t="s">
        <v>4611</v>
      </c>
      <c r="BX2647" s="5">
        <v>20467</v>
      </c>
      <c r="BY2647" s="5" t="s">
        <v>4610</v>
      </c>
      <c r="BZ2647" s="5">
        <v>3302.88</v>
      </c>
      <c r="CA2647" s="5">
        <v>5967.53</v>
      </c>
      <c r="CB2647" s="5">
        <v>4229.6499999999996</v>
      </c>
      <c r="CC2647" s="6">
        <f t="shared" si="632"/>
        <v>4500.0199999999995</v>
      </c>
      <c r="CD2647" s="5">
        <v>2811.65</v>
      </c>
      <c r="CE2647" s="5">
        <v>3208.69</v>
      </c>
      <c r="CF2647" s="5">
        <v>2929.96</v>
      </c>
      <c r="CG2647" s="6">
        <f t="shared" si="631"/>
        <v>2983.4333333333329</v>
      </c>
      <c r="CH2647" s="5">
        <v>1282.4000000000001</v>
      </c>
      <c r="CI2647" s="5">
        <v>1327.38</v>
      </c>
      <c r="CJ2647" s="5">
        <v>1239.72</v>
      </c>
      <c r="CK2647" s="6">
        <f t="shared" si="630"/>
        <v>1283.1666666666667</v>
      </c>
      <c r="CL2647" s="7">
        <f t="shared" si="628"/>
        <v>0.28514688082867784</v>
      </c>
      <c r="CM2647" s="5">
        <f t="shared" si="629"/>
        <v>0.66298223859745808</v>
      </c>
      <c r="CP2647" s="8" t="s">
        <v>74150</v>
      </c>
      <c r="CQ2647" s="8" t="s">
        <v>69906</v>
      </c>
      <c r="CR2647" s="8" t="s">
        <v>54391</v>
      </c>
      <c r="CS2647" s="3" t="s">
        <v>46359</v>
      </c>
      <c r="CT2647" s="8" t="s">
        <v>54392</v>
      </c>
      <c r="CU2647" s="8" t="s">
        <v>48344</v>
      </c>
      <c r="CV2647" s="8" t="s">
        <v>54393</v>
      </c>
    </row>
    <row r="2648" spans="4:100">
      <c r="D2648" s="22" t="s">
        <v>31675</v>
      </c>
      <c r="E2648" s="22" t="s">
        <v>37099</v>
      </c>
      <c r="F2648" s="22" t="s">
        <v>37100</v>
      </c>
      <c r="G2648" s="22" t="s">
        <v>31672</v>
      </c>
      <c r="H2648" s="22">
        <v>53323</v>
      </c>
      <c r="I2648" s="22" t="s">
        <v>31671</v>
      </c>
      <c r="J2648" s="22">
        <v>2576.12</v>
      </c>
      <c r="K2648" s="22">
        <v>2158.62</v>
      </c>
      <c r="L2648" s="22">
        <v>2226.38</v>
      </c>
      <c r="M2648" s="23">
        <f t="shared" si="619"/>
        <v>2320.3733333333334</v>
      </c>
      <c r="N2648" s="22">
        <v>2751.71</v>
      </c>
      <c r="O2648" s="22">
        <v>3516.42</v>
      </c>
      <c r="P2648" s="22">
        <v>2528.27</v>
      </c>
      <c r="Q2648" s="23">
        <f t="shared" si="620"/>
        <v>2932.1333333333332</v>
      </c>
      <c r="R2648" s="22">
        <v>2965.9</v>
      </c>
      <c r="S2648" s="22">
        <v>2625.85</v>
      </c>
      <c r="T2648" s="22">
        <v>2522.09</v>
      </c>
      <c r="U2648" s="23">
        <f t="shared" si="621"/>
        <v>2704.6133333333332</v>
      </c>
      <c r="V2648" s="24">
        <f t="shared" si="618"/>
        <v>1.1655940423380144</v>
      </c>
      <c r="W2648" s="22">
        <f t="shared" si="622"/>
        <v>1.2636472291815108</v>
      </c>
      <c r="Z2648" s="8" t="s">
        <v>78579</v>
      </c>
      <c r="AA2648" s="8" t="s">
        <v>69906</v>
      </c>
      <c r="AB2648" s="8" t="s">
        <v>62599</v>
      </c>
      <c r="AC2648" s="3" t="s">
        <v>38457</v>
      </c>
      <c r="AD2648" s="8" t="s">
        <v>62600</v>
      </c>
      <c r="AE2648" s="8" t="s">
        <v>48344</v>
      </c>
      <c r="AF2648" s="8" t="s">
        <v>62601</v>
      </c>
      <c r="AL2648" s="31" t="s">
        <v>30888</v>
      </c>
      <c r="AM2648" s="31" t="s">
        <v>38070</v>
      </c>
      <c r="AN2648" s="31" t="s">
        <v>38071</v>
      </c>
      <c r="AO2648" s="31" t="s">
        <v>30887</v>
      </c>
      <c r="AP2648" s="31">
        <v>59048</v>
      </c>
      <c r="AQ2648" s="31" t="s">
        <v>30886</v>
      </c>
      <c r="AR2648" s="31">
        <v>123.3</v>
      </c>
      <c r="AS2648" s="31">
        <v>59.57</v>
      </c>
      <c r="AT2648" s="31">
        <v>70.489999999999995</v>
      </c>
      <c r="AU2648" s="32">
        <f t="shared" si="623"/>
        <v>84.453333333333333</v>
      </c>
      <c r="AV2648" s="31">
        <v>163.33000000000001</v>
      </c>
      <c r="AW2648" s="31">
        <v>252.1</v>
      </c>
      <c r="AX2648" s="31">
        <v>88.25</v>
      </c>
      <c r="AY2648" s="32">
        <f t="shared" si="624"/>
        <v>167.89333333333335</v>
      </c>
      <c r="AZ2648" s="31">
        <v>516.02</v>
      </c>
      <c r="BA2648" s="31">
        <v>464.98</v>
      </c>
      <c r="BB2648" s="31">
        <v>649.22</v>
      </c>
      <c r="BC2648" s="32">
        <f t="shared" si="625"/>
        <v>543.40666666666664</v>
      </c>
      <c r="BD2648" s="33">
        <f t="shared" si="626"/>
        <v>6.4344016419324275</v>
      </c>
      <c r="BE2648" s="31">
        <f t="shared" si="627"/>
        <v>1.9880012630249448</v>
      </c>
      <c r="BT2648" s="5" t="s">
        <v>391</v>
      </c>
      <c r="BU2648" s="5" t="s">
        <v>37825</v>
      </c>
      <c r="BV2648" s="5" t="s">
        <v>37826</v>
      </c>
      <c r="BW2648" s="5" t="s">
        <v>390</v>
      </c>
      <c r="BX2648" s="5">
        <v>15502</v>
      </c>
      <c r="BY2648" s="5" t="s">
        <v>389</v>
      </c>
      <c r="BZ2648" s="5">
        <v>2650.55</v>
      </c>
      <c r="CA2648" s="5">
        <v>2612.0700000000002</v>
      </c>
      <c r="CB2648" s="5">
        <v>1945.69</v>
      </c>
      <c r="CC2648" s="6">
        <f t="shared" si="632"/>
        <v>2402.7700000000004</v>
      </c>
      <c r="CD2648" s="5">
        <v>2937.96</v>
      </c>
      <c r="CE2648" s="5">
        <v>1748.47</v>
      </c>
      <c r="CF2648" s="5">
        <v>1482.38</v>
      </c>
      <c r="CG2648" s="6">
        <f t="shared" si="631"/>
        <v>2056.27</v>
      </c>
      <c r="CH2648" s="5">
        <v>526.73</v>
      </c>
      <c r="CI2648" s="5">
        <v>988.42</v>
      </c>
      <c r="CJ2648" s="5">
        <v>542.01</v>
      </c>
      <c r="CK2648" s="6">
        <f t="shared" si="630"/>
        <v>685.71999999999991</v>
      </c>
      <c r="CL2648" s="7">
        <f t="shared" si="628"/>
        <v>0.28538728217848558</v>
      </c>
      <c r="CM2648" s="5">
        <f t="shared" si="629"/>
        <v>0.85579144071217783</v>
      </c>
      <c r="CP2648" s="8" t="s">
        <v>74151</v>
      </c>
      <c r="CQ2648" s="8" t="s">
        <v>69906</v>
      </c>
      <c r="CR2648" s="8" t="s">
        <v>54394</v>
      </c>
      <c r="CS2648" s="3" t="s">
        <v>46847</v>
      </c>
      <c r="CT2648" s="8" t="s">
        <v>54395</v>
      </c>
      <c r="CU2648" s="8" t="s">
        <v>48344</v>
      </c>
      <c r="CV2648" s="8" t="s">
        <v>54396</v>
      </c>
    </row>
    <row r="2649" spans="4:100">
      <c r="D2649" s="22" t="s">
        <v>32951</v>
      </c>
      <c r="E2649" s="22" t="s">
        <v>42782</v>
      </c>
      <c r="F2649" s="22" t="s">
        <v>42783</v>
      </c>
      <c r="G2649" s="22" t="s">
        <v>32950</v>
      </c>
      <c r="H2649" s="22">
        <v>12283</v>
      </c>
      <c r="I2649" s="22" t="s">
        <v>32949</v>
      </c>
      <c r="J2649" s="22">
        <v>165.57</v>
      </c>
      <c r="K2649" s="22">
        <v>142.75</v>
      </c>
      <c r="L2649" s="22">
        <v>207.28</v>
      </c>
      <c r="M2649" s="23">
        <f t="shared" si="619"/>
        <v>171.86666666666667</v>
      </c>
      <c r="N2649" s="22">
        <v>354.14</v>
      </c>
      <c r="O2649" s="22">
        <v>183</v>
      </c>
      <c r="P2649" s="22">
        <v>134.38</v>
      </c>
      <c r="Q2649" s="23">
        <f t="shared" si="620"/>
        <v>223.84</v>
      </c>
      <c r="R2649" s="22">
        <v>281.5</v>
      </c>
      <c r="S2649" s="22">
        <v>134.41999999999999</v>
      </c>
      <c r="T2649" s="22">
        <v>185.11</v>
      </c>
      <c r="U2649" s="23">
        <f t="shared" si="621"/>
        <v>200.34333333333333</v>
      </c>
      <c r="V2649" s="24">
        <f t="shared" si="618"/>
        <v>1.165690457719162</v>
      </c>
      <c r="W2649" s="22">
        <f t="shared" si="622"/>
        <v>1.3024049650892164</v>
      </c>
      <c r="Z2649" s="8" t="s">
        <v>78580</v>
      </c>
      <c r="AA2649" s="8" t="s">
        <v>69906</v>
      </c>
      <c r="AB2649" s="8" t="s">
        <v>52657</v>
      </c>
      <c r="AC2649" s="3" t="s">
        <v>36946</v>
      </c>
      <c r="AD2649" s="8" t="s">
        <v>52658</v>
      </c>
      <c r="AE2649" s="8" t="s">
        <v>48344</v>
      </c>
      <c r="AF2649" s="8" t="s">
        <v>52659</v>
      </c>
      <c r="AL2649" s="31" t="s">
        <v>14568</v>
      </c>
      <c r="AM2649" s="31" t="s">
        <v>39714</v>
      </c>
      <c r="AN2649" s="31" t="s">
        <v>39715</v>
      </c>
      <c r="AO2649" s="31" t="s">
        <v>14567</v>
      </c>
      <c r="AP2649" s="31">
        <v>387524</v>
      </c>
      <c r="AQ2649" s="31" t="s">
        <v>14566</v>
      </c>
      <c r="AR2649" s="31">
        <v>74.400000000000006</v>
      </c>
      <c r="AS2649" s="31">
        <v>70.69</v>
      </c>
      <c r="AT2649" s="31">
        <v>41.9</v>
      </c>
      <c r="AU2649" s="32">
        <f t="shared" si="623"/>
        <v>62.330000000000005</v>
      </c>
      <c r="AV2649" s="31">
        <v>206.61</v>
      </c>
      <c r="AW2649" s="31">
        <v>124.6</v>
      </c>
      <c r="AX2649" s="31">
        <v>48.6</v>
      </c>
      <c r="AY2649" s="32">
        <f t="shared" si="624"/>
        <v>126.60333333333335</v>
      </c>
      <c r="AZ2649" s="31">
        <v>727.98</v>
      </c>
      <c r="BA2649" s="31">
        <v>219.32</v>
      </c>
      <c r="BB2649" s="31">
        <v>256.23</v>
      </c>
      <c r="BC2649" s="32">
        <f t="shared" si="625"/>
        <v>401.17666666666668</v>
      </c>
      <c r="BD2649" s="33">
        <f t="shared" si="626"/>
        <v>6.4363334937697196</v>
      </c>
      <c r="BE2649" s="31">
        <f t="shared" si="627"/>
        <v>2.0311781378683356</v>
      </c>
      <c r="BT2649" s="5" t="s">
        <v>18398</v>
      </c>
      <c r="BU2649" s="5" t="s">
        <v>37290</v>
      </c>
      <c r="BV2649" s="5" t="s">
        <v>37291</v>
      </c>
      <c r="BW2649" s="5" t="s">
        <v>18397</v>
      </c>
      <c r="BX2649" s="5">
        <v>67197</v>
      </c>
      <c r="BY2649" s="5" t="s">
        <v>18396</v>
      </c>
      <c r="BZ2649" s="5">
        <v>3235.23</v>
      </c>
      <c r="CA2649" s="5">
        <v>2256</v>
      </c>
      <c r="CB2649" s="5">
        <v>1647.61</v>
      </c>
      <c r="CC2649" s="6">
        <f t="shared" si="632"/>
        <v>2379.6133333333332</v>
      </c>
      <c r="CD2649" s="5">
        <v>1509.63</v>
      </c>
      <c r="CE2649" s="5">
        <v>1657.49</v>
      </c>
      <c r="CF2649" s="5">
        <v>1202.27</v>
      </c>
      <c r="CG2649" s="6">
        <f t="shared" si="631"/>
        <v>1456.4633333333331</v>
      </c>
      <c r="CH2649" s="5">
        <v>994.99</v>
      </c>
      <c r="CI2649" s="5">
        <v>449.11</v>
      </c>
      <c r="CJ2649" s="5">
        <v>593.99</v>
      </c>
      <c r="CK2649" s="6">
        <f t="shared" si="630"/>
        <v>679.36333333333334</v>
      </c>
      <c r="CL2649" s="7">
        <f t="shared" si="628"/>
        <v>0.28549316135394548</v>
      </c>
      <c r="CM2649" s="5">
        <f t="shared" si="629"/>
        <v>0.61205882188142602</v>
      </c>
      <c r="CP2649" s="8" t="s">
        <v>74152</v>
      </c>
      <c r="CQ2649" s="8" t="s">
        <v>69906</v>
      </c>
      <c r="CR2649" s="8" t="s">
        <v>54397</v>
      </c>
      <c r="CS2649" s="3" t="s">
        <v>34563</v>
      </c>
      <c r="CT2649" s="8" t="s">
        <v>54398</v>
      </c>
      <c r="CU2649" s="8" t="s">
        <v>48344</v>
      </c>
      <c r="CV2649" s="8" t="s">
        <v>54399</v>
      </c>
    </row>
    <row r="2650" spans="4:100">
      <c r="D2650" s="22" t="s">
        <v>26990</v>
      </c>
      <c r="E2650" s="22" t="s">
        <v>34925</v>
      </c>
      <c r="F2650" s="22" t="s">
        <v>34926</v>
      </c>
      <c r="G2650" s="22" t="s">
        <v>26989</v>
      </c>
      <c r="H2650" s="22">
        <v>17248</v>
      </c>
      <c r="I2650" s="22" t="s">
        <v>26988</v>
      </c>
      <c r="J2650" s="22">
        <v>3594.91</v>
      </c>
      <c r="K2650" s="22">
        <v>3013.53</v>
      </c>
      <c r="L2650" s="22">
        <v>2988.88</v>
      </c>
      <c r="M2650" s="23">
        <f t="shared" si="619"/>
        <v>3199.1066666666666</v>
      </c>
      <c r="N2650" s="22">
        <v>4046.8</v>
      </c>
      <c r="O2650" s="22">
        <v>3975.37</v>
      </c>
      <c r="P2650" s="22">
        <v>3499.75</v>
      </c>
      <c r="Q2650" s="23">
        <f t="shared" si="620"/>
        <v>3840.64</v>
      </c>
      <c r="R2650" s="22">
        <v>4086.54</v>
      </c>
      <c r="S2650" s="22">
        <v>3418.63</v>
      </c>
      <c r="T2650" s="22">
        <v>3684.02</v>
      </c>
      <c r="U2650" s="23">
        <f t="shared" si="621"/>
        <v>3729.73</v>
      </c>
      <c r="V2650" s="24">
        <f t="shared" si="618"/>
        <v>1.1658660959517866</v>
      </c>
      <c r="W2650" s="22">
        <f t="shared" si="622"/>
        <v>1.2005351493958729</v>
      </c>
      <c r="Z2650" s="8" t="s">
        <v>78581</v>
      </c>
      <c r="AA2650" s="8" t="s">
        <v>69906</v>
      </c>
      <c r="AB2650" s="8" t="s">
        <v>62602</v>
      </c>
      <c r="AC2650" s="3" t="s">
        <v>38708</v>
      </c>
      <c r="AD2650" s="8" t="s">
        <v>62603</v>
      </c>
      <c r="AE2650" s="8" t="s">
        <v>48344</v>
      </c>
      <c r="AF2650" s="8" t="s">
        <v>62604</v>
      </c>
      <c r="AL2650" s="31" t="s">
        <v>13354</v>
      </c>
      <c r="AM2650" s="31" t="s">
        <v>42012</v>
      </c>
      <c r="AN2650" s="31" t="s">
        <v>42013</v>
      </c>
      <c r="AO2650" s="31" t="s">
        <v>13353</v>
      </c>
      <c r="AP2650" s="31">
        <v>18007</v>
      </c>
      <c r="AQ2650" s="31" t="s">
        <v>13352</v>
      </c>
      <c r="AR2650" s="31">
        <v>148.29</v>
      </c>
      <c r="AS2650" s="31">
        <v>65.72</v>
      </c>
      <c r="AT2650" s="31">
        <v>129.25</v>
      </c>
      <c r="AU2650" s="32">
        <f t="shared" si="623"/>
        <v>114.42</v>
      </c>
      <c r="AV2650" s="31">
        <v>180.2</v>
      </c>
      <c r="AW2650" s="31">
        <v>104.52</v>
      </c>
      <c r="AX2650" s="31">
        <v>149.77000000000001</v>
      </c>
      <c r="AY2650" s="32">
        <f t="shared" si="624"/>
        <v>144.83000000000001</v>
      </c>
      <c r="AZ2650" s="31">
        <v>575.05999999999995</v>
      </c>
      <c r="BA2650" s="31">
        <v>960.9</v>
      </c>
      <c r="BB2650" s="31">
        <v>673.71</v>
      </c>
      <c r="BC2650" s="32">
        <f t="shared" si="625"/>
        <v>736.55666666666673</v>
      </c>
      <c r="BD2650" s="33">
        <f t="shared" si="626"/>
        <v>6.4373069976111408</v>
      </c>
      <c r="BE2650" s="31">
        <f t="shared" si="627"/>
        <v>1.2657752141234051</v>
      </c>
      <c r="BT2650" s="5" t="s">
        <v>18333</v>
      </c>
      <c r="BU2650" s="5" t="s">
        <v>35532</v>
      </c>
      <c r="BV2650" s="5" t="s">
        <v>35533</v>
      </c>
      <c r="BW2650" s="5" t="s">
        <v>18332</v>
      </c>
      <c r="BX2650" s="5">
        <v>59008</v>
      </c>
      <c r="BY2650" s="5" t="s">
        <v>18331</v>
      </c>
      <c r="BZ2650" s="5">
        <v>1990.84</v>
      </c>
      <c r="CA2650" s="5">
        <v>1527.82</v>
      </c>
      <c r="CB2650" s="5">
        <v>1627.19</v>
      </c>
      <c r="CC2650" s="6">
        <f t="shared" si="632"/>
        <v>1715.2833333333335</v>
      </c>
      <c r="CD2650" s="5">
        <v>1465.48</v>
      </c>
      <c r="CE2650" s="5">
        <v>1112.04</v>
      </c>
      <c r="CF2650" s="5">
        <v>1443.68</v>
      </c>
      <c r="CG2650" s="6">
        <f t="shared" si="631"/>
        <v>1340.3999999999999</v>
      </c>
      <c r="CH2650" s="5">
        <v>673.05</v>
      </c>
      <c r="CI2650" s="5">
        <v>460.03</v>
      </c>
      <c r="CJ2650" s="5">
        <v>336.27</v>
      </c>
      <c r="CK2650" s="6">
        <f t="shared" si="630"/>
        <v>489.7833333333333</v>
      </c>
      <c r="CL2650" s="7">
        <f t="shared" si="628"/>
        <v>0.28554077557643531</v>
      </c>
      <c r="CM2650" s="5">
        <f t="shared" si="629"/>
        <v>0.78144524228261592</v>
      </c>
      <c r="CP2650" s="8" t="s">
        <v>74153</v>
      </c>
      <c r="CQ2650" s="8" t="s">
        <v>69906</v>
      </c>
      <c r="CR2650" s="8" t="s">
        <v>54400</v>
      </c>
      <c r="CS2650" s="3" t="s">
        <v>35596</v>
      </c>
      <c r="CT2650" s="8" t="s">
        <v>54401</v>
      </c>
      <c r="CU2650" s="8" t="s">
        <v>48344</v>
      </c>
      <c r="CV2650" s="8" t="s">
        <v>54402</v>
      </c>
    </row>
    <row r="2651" spans="4:100">
      <c r="D2651" s="22" t="s">
        <v>12811</v>
      </c>
      <c r="E2651" s="22" t="s">
        <v>38314</v>
      </c>
      <c r="F2651" s="22" t="s">
        <v>38315</v>
      </c>
      <c r="G2651" s="22" t="s">
        <v>12810</v>
      </c>
      <c r="H2651" s="22">
        <v>66314</v>
      </c>
      <c r="I2651" s="22" t="s">
        <v>12809</v>
      </c>
      <c r="J2651" s="22">
        <v>1813.75</v>
      </c>
      <c r="K2651" s="22">
        <v>1465.92</v>
      </c>
      <c r="L2651" s="22">
        <v>2153.63</v>
      </c>
      <c r="M2651" s="23">
        <f t="shared" si="619"/>
        <v>1811.1000000000001</v>
      </c>
      <c r="N2651" s="22">
        <v>1600.91</v>
      </c>
      <c r="O2651" s="22">
        <v>2717.22</v>
      </c>
      <c r="P2651" s="22">
        <v>2316.25</v>
      </c>
      <c r="Q2651" s="23">
        <f t="shared" si="620"/>
        <v>2211.46</v>
      </c>
      <c r="R2651" s="22">
        <v>1646.85</v>
      </c>
      <c r="S2651" s="22">
        <v>3382.1</v>
      </c>
      <c r="T2651" s="22">
        <v>1309.22</v>
      </c>
      <c r="U2651" s="23">
        <f t="shared" si="621"/>
        <v>2112.7233333333334</v>
      </c>
      <c r="V2651" s="24">
        <f t="shared" si="618"/>
        <v>1.1665415125246166</v>
      </c>
      <c r="W2651" s="22">
        <f t="shared" si="622"/>
        <v>1.2210590249019933</v>
      </c>
      <c r="Z2651" s="8" t="s">
        <v>78582</v>
      </c>
      <c r="AA2651" s="8" t="s">
        <v>69906</v>
      </c>
      <c r="AB2651" s="8" t="s">
        <v>62605</v>
      </c>
      <c r="AC2651" s="3" t="s">
        <v>46369</v>
      </c>
      <c r="AD2651" s="8" t="s">
        <v>62606</v>
      </c>
      <c r="AE2651" s="8" t="s">
        <v>48344</v>
      </c>
      <c r="AF2651" s="8" t="s">
        <v>62607</v>
      </c>
      <c r="AL2651" s="31" t="s">
        <v>27727</v>
      </c>
      <c r="AM2651" s="31" t="s">
        <v>36774</v>
      </c>
      <c r="AN2651" s="31" t="s">
        <v>36775</v>
      </c>
      <c r="AO2651" s="31" t="s">
        <v>9437</v>
      </c>
      <c r="AP2651" s="31">
        <v>319554</v>
      </c>
      <c r="AQ2651" s="31" t="s">
        <v>9436</v>
      </c>
      <c r="AR2651" s="31">
        <v>388.9</v>
      </c>
      <c r="AS2651" s="31">
        <v>271.95999999999998</v>
      </c>
      <c r="AT2651" s="31">
        <v>100.61</v>
      </c>
      <c r="AU2651" s="32">
        <f t="shared" si="623"/>
        <v>253.8233333333333</v>
      </c>
      <c r="AV2651" s="31">
        <v>529.72</v>
      </c>
      <c r="AW2651" s="31">
        <v>439.62</v>
      </c>
      <c r="AX2651" s="31">
        <v>260.81</v>
      </c>
      <c r="AY2651" s="32">
        <f t="shared" si="624"/>
        <v>410.05</v>
      </c>
      <c r="AZ2651" s="31">
        <v>1723.02</v>
      </c>
      <c r="BA2651" s="31">
        <v>1811.81</v>
      </c>
      <c r="BB2651" s="31">
        <v>1368.3</v>
      </c>
      <c r="BC2651" s="32">
        <f t="shared" si="625"/>
        <v>1634.3766666666668</v>
      </c>
      <c r="BD2651" s="33">
        <f t="shared" si="626"/>
        <v>6.4390323978620314</v>
      </c>
      <c r="BE2651" s="31">
        <f t="shared" si="627"/>
        <v>1.6154937161017509</v>
      </c>
      <c r="BT2651" s="5" t="s">
        <v>23942</v>
      </c>
      <c r="BU2651" s="5" t="s">
        <v>38593</v>
      </c>
      <c r="BV2651" s="5" t="s">
        <v>38594</v>
      </c>
      <c r="BW2651" s="5" t="s">
        <v>23941</v>
      </c>
      <c r="BX2651" s="5">
        <v>67967</v>
      </c>
      <c r="BY2651" s="5" t="s">
        <v>23940</v>
      </c>
      <c r="BZ2651" s="5">
        <v>2323.67</v>
      </c>
      <c r="CA2651" s="5">
        <v>1670.51</v>
      </c>
      <c r="CB2651" s="5">
        <v>5273.17</v>
      </c>
      <c r="CC2651" s="6">
        <f t="shared" si="632"/>
        <v>3089.1166666666668</v>
      </c>
      <c r="CD2651" s="5">
        <v>1095.92</v>
      </c>
      <c r="CE2651" s="5">
        <v>1247.45</v>
      </c>
      <c r="CF2651" s="5">
        <v>1422.6</v>
      </c>
      <c r="CG2651" s="6">
        <f t="shared" si="631"/>
        <v>1255.3233333333333</v>
      </c>
      <c r="CH2651" s="5">
        <v>835.57</v>
      </c>
      <c r="CI2651" s="5">
        <v>743.33</v>
      </c>
      <c r="CJ2651" s="5">
        <v>1067.4000000000001</v>
      </c>
      <c r="CK2651" s="6">
        <f t="shared" si="630"/>
        <v>882.1</v>
      </c>
      <c r="CL2651" s="7">
        <f t="shared" si="628"/>
        <v>0.28555088563613112</v>
      </c>
      <c r="CM2651" s="5">
        <f t="shared" si="629"/>
        <v>0.40636967417870262</v>
      </c>
      <c r="CP2651" s="8" t="s">
        <v>74154</v>
      </c>
      <c r="CQ2651" s="8" t="s">
        <v>69906</v>
      </c>
      <c r="CR2651" s="8" t="s">
        <v>54403</v>
      </c>
      <c r="CS2651" s="3" t="s">
        <v>41813</v>
      </c>
      <c r="CT2651" s="8" t="s">
        <v>54404</v>
      </c>
      <c r="CU2651" s="8" t="s">
        <v>48344</v>
      </c>
      <c r="CV2651" s="8" t="s">
        <v>54405</v>
      </c>
    </row>
    <row r="2652" spans="4:100">
      <c r="D2652" s="22" t="s">
        <v>7172</v>
      </c>
      <c r="E2652" s="22" t="s">
        <v>37631</v>
      </c>
      <c r="F2652" s="22" t="s">
        <v>37632</v>
      </c>
      <c r="G2652" s="22" t="s">
        <v>7171</v>
      </c>
      <c r="H2652" s="22">
        <v>76429</v>
      </c>
      <c r="I2652" s="22" t="s">
        <v>7170</v>
      </c>
      <c r="J2652" s="22">
        <v>598.47</v>
      </c>
      <c r="K2652" s="22">
        <v>333.26</v>
      </c>
      <c r="L2652" s="22">
        <v>838.34</v>
      </c>
      <c r="M2652" s="23">
        <f t="shared" si="619"/>
        <v>590.02333333333343</v>
      </c>
      <c r="N2652" s="22">
        <v>447.94</v>
      </c>
      <c r="O2652" s="22">
        <v>217.67</v>
      </c>
      <c r="P2652" s="22">
        <v>284.55</v>
      </c>
      <c r="Q2652" s="23">
        <f t="shared" si="620"/>
        <v>316.72000000000003</v>
      </c>
      <c r="R2652" s="22">
        <v>128.27000000000001</v>
      </c>
      <c r="S2652" s="22">
        <v>260.06</v>
      </c>
      <c r="T2652" s="22">
        <v>1677.18</v>
      </c>
      <c r="U2652" s="23">
        <f t="shared" si="621"/>
        <v>688.50333333333344</v>
      </c>
      <c r="V2652" s="24">
        <f t="shared" si="618"/>
        <v>1.1669086533300943</v>
      </c>
      <c r="W2652" s="22">
        <f t="shared" si="622"/>
        <v>0.53679233024682638</v>
      </c>
      <c r="Z2652" s="8" t="s">
        <v>78583</v>
      </c>
      <c r="AA2652" s="8" t="s">
        <v>69906</v>
      </c>
      <c r="AB2652" s="8" t="s">
        <v>62608</v>
      </c>
      <c r="AC2652" s="3" t="s">
        <v>40135</v>
      </c>
      <c r="AD2652" s="8" t="s">
        <v>62609</v>
      </c>
      <c r="AE2652" s="8" t="s">
        <v>48344</v>
      </c>
      <c r="AF2652" s="8" t="s">
        <v>62610</v>
      </c>
      <c r="AL2652" s="31" t="s">
        <v>14894</v>
      </c>
      <c r="AM2652" s="31" t="s">
        <v>45643</v>
      </c>
      <c r="AN2652" s="31" t="s">
        <v>45644</v>
      </c>
      <c r="AO2652" s="31" t="s">
        <v>14893</v>
      </c>
      <c r="AP2652" s="31">
        <v>227835</v>
      </c>
      <c r="AQ2652" s="31" t="s">
        <v>14892</v>
      </c>
      <c r="AR2652" s="31">
        <v>413.09</v>
      </c>
      <c r="AS2652" s="31">
        <v>170.12</v>
      </c>
      <c r="AT2652" s="31">
        <v>289.95</v>
      </c>
      <c r="AU2652" s="32">
        <f t="shared" si="623"/>
        <v>291.05333333333334</v>
      </c>
      <c r="AV2652" s="31">
        <v>453.69</v>
      </c>
      <c r="AW2652" s="31">
        <v>216.77</v>
      </c>
      <c r="AX2652" s="31">
        <v>331.9</v>
      </c>
      <c r="AY2652" s="32">
        <f t="shared" si="624"/>
        <v>334.12</v>
      </c>
      <c r="AZ2652" s="31">
        <v>3389.37</v>
      </c>
      <c r="BA2652" s="31">
        <v>1267.5</v>
      </c>
      <c r="BB2652" s="31">
        <v>976.92</v>
      </c>
      <c r="BC2652" s="32">
        <f t="shared" si="625"/>
        <v>1877.93</v>
      </c>
      <c r="BD2652" s="33">
        <f t="shared" si="626"/>
        <v>6.4521851665216001</v>
      </c>
      <c r="BE2652" s="31">
        <f t="shared" si="627"/>
        <v>1.1479682990517202</v>
      </c>
      <c r="BT2652" s="5" t="s">
        <v>4655</v>
      </c>
      <c r="BU2652" s="5" t="s">
        <v>46359</v>
      </c>
      <c r="BV2652" s="5" t="s">
        <v>46360</v>
      </c>
      <c r="BW2652" s="5" t="s">
        <v>4654</v>
      </c>
      <c r="BX2652" s="5">
        <v>71567</v>
      </c>
      <c r="BY2652" s="5" t="s">
        <v>4653</v>
      </c>
      <c r="BZ2652" s="5">
        <v>289.56</v>
      </c>
      <c r="CA2652" s="5">
        <v>118.6</v>
      </c>
      <c r="CB2652" s="5">
        <v>224.29</v>
      </c>
      <c r="CC2652" s="6">
        <f t="shared" si="632"/>
        <v>210.81666666666663</v>
      </c>
      <c r="CD2652" s="5">
        <v>333.66</v>
      </c>
      <c r="CE2652" s="5">
        <v>298.83</v>
      </c>
      <c r="CF2652" s="5">
        <v>11.05</v>
      </c>
      <c r="CG2652" s="6">
        <f t="shared" si="631"/>
        <v>214.51333333333332</v>
      </c>
      <c r="CH2652" s="5">
        <v>20.78</v>
      </c>
      <c r="CI2652" s="5">
        <v>102.25</v>
      </c>
      <c r="CJ2652" s="5">
        <v>57.59</v>
      </c>
      <c r="CK2652" s="6">
        <f t="shared" si="630"/>
        <v>60.206666666666671</v>
      </c>
      <c r="CL2652" s="7">
        <f t="shared" si="628"/>
        <v>0.28558779350146263</v>
      </c>
      <c r="CM2652" s="5">
        <f t="shared" si="629"/>
        <v>1.017534983002609</v>
      </c>
      <c r="CP2652" s="8" t="s">
        <v>74155</v>
      </c>
      <c r="CQ2652" s="8" t="s">
        <v>69906</v>
      </c>
      <c r="CR2652" s="8" t="s">
        <v>74156</v>
      </c>
      <c r="CS2652" s="3" t="s">
        <v>33238</v>
      </c>
      <c r="CT2652" s="8" t="s">
        <v>74157</v>
      </c>
      <c r="CU2652" s="8" t="s">
        <v>48344</v>
      </c>
      <c r="CV2652" s="8" t="s">
        <v>74158</v>
      </c>
    </row>
    <row r="2653" spans="4:100">
      <c r="D2653" s="22" t="s">
        <v>20802</v>
      </c>
      <c r="E2653" s="22" t="s">
        <v>37420</v>
      </c>
      <c r="F2653" s="22" t="s">
        <v>37421</v>
      </c>
      <c r="G2653" s="22" t="s">
        <v>20801</v>
      </c>
      <c r="H2653" s="22">
        <v>72972</v>
      </c>
      <c r="I2653" s="22" t="s">
        <v>20800</v>
      </c>
      <c r="J2653" s="22">
        <v>249.03</v>
      </c>
      <c r="K2653" s="22">
        <v>402.48</v>
      </c>
      <c r="L2653" s="22">
        <v>495.96</v>
      </c>
      <c r="M2653" s="23">
        <f t="shared" si="619"/>
        <v>382.49</v>
      </c>
      <c r="N2653" s="22">
        <v>259.62</v>
      </c>
      <c r="O2653" s="22">
        <v>294.13</v>
      </c>
      <c r="P2653" s="22">
        <v>176.43</v>
      </c>
      <c r="Q2653" s="23">
        <f t="shared" si="620"/>
        <v>243.39333333333335</v>
      </c>
      <c r="R2653" s="22">
        <v>375.19</v>
      </c>
      <c r="S2653" s="22">
        <v>458.03</v>
      </c>
      <c r="T2653" s="22">
        <v>506.03</v>
      </c>
      <c r="U2653" s="23">
        <f t="shared" si="621"/>
        <v>446.41666666666669</v>
      </c>
      <c r="V2653" s="24">
        <f t="shared" si="618"/>
        <v>1.1671329097928487</v>
      </c>
      <c r="W2653" s="22">
        <f t="shared" si="622"/>
        <v>0.63633907640286891</v>
      </c>
      <c r="Z2653" s="8" t="s">
        <v>78584</v>
      </c>
      <c r="AA2653" s="8" t="s">
        <v>69906</v>
      </c>
      <c r="AB2653" s="8" t="s">
        <v>63840</v>
      </c>
      <c r="AC2653" s="3" t="s">
        <v>44842</v>
      </c>
      <c r="AD2653" s="8" t="s">
        <v>63841</v>
      </c>
      <c r="AE2653" s="8" t="s">
        <v>48344</v>
      </c>
      <c r="AF2653" s="8" t="s">
        <v>63842</v>
      </c>
      <c r="AL2653" s="31" t="s">
        <v>31368</v>
      </c>
      <c r="AM2653" s="31" t="s">
        <v>38871</v>
      </c>
      <c r="AN2653" s="31" t="s">
        <v>38872</v>
      </c>
      <c r="AO2653" s="31" t="s">
        <v>31367</v>
      </c>
      <c r="AP2653" s="31">
        <v>27981</v>
      </c>
      <c r="AQ2653" s="31" t="s">
        <v>31366</v>
      </c>
      <c r="AR2653" s="31">
        <v>156.97</v>
      </c>
      <c r="AS2653" s="31">
        <v>251.04</v>
      </c>
      <c r="AT2653" s="31">
        <v>15.02</v>
      </c>
      <c r="AU2653" s="32">
        <f t="shared" si="623"/>
        <v>141.01</v>
      </c>
      <c r="AV2653" s="31">
        <v>285.17</v>
      </c>
      <c r="AW2653" s="31">
        <v>202.53</v>
      </c>
      <c r="AX2653" s="31">
        <v>141.9</v>
      </c>
      <c r="AY2653" s="32">
        <f t="shared" si="624"/>
        <v>209.86666666666667</v>
      </c>
      <c r="AZ2653" s="31">
        <v>966.09</v>
      </c>
      <c r="BA2653" s="31">
        <v>970.52</v>
      </c>
      <c r="BB2653" s="31">
        <v>792.86</v>
      </c>
      <c r="BC2653" s="32">
        <f t="shared" si="625"/>
        <v>909.82333333333338</v>
      </c>
      <c r="BD2653" s="33">
        <f t="shared" si="626"/>
        <v>6.4521901519986766</v>
      </c>
      <c r="BE2653" s="31">
        <f t="shared" si="627"/>
        <v>1.4883105217124082</v>
      </c>
      <c r="BT2653" s="5" t="s">
        <v>32051</v>
      </c>
      <c r="BU2653" s="5" t="s">
        <v>46847</v>
      </c>
      <c r="BV2653" s="5" t="s">
        <v>46848</v>
      </c>
      <c r="BW2653" s="5" t="s">
        <v>32050</v>
      </c>
      <c r="BX2653" s="5">
        <v>170759</v>
      </c>
      <c r="BY2653" s="5" t="s">
        <v>32049</v>
      </c>
      <c r="BZ2653" s="5">
        <v>186.38</v>
      </c>
      <c r="CA2653" s="5">
        <v>201.77</v>
      </c>
      <c r="CB2653" s="5">
        <v>257.8</v>
      </c>
      <c r="CC2653" s="6">
        <f t="shared" si="632"/>
        <v>215.31666666666669</v>
      </c>
      <c r="CD2653" s="5">
        <v>129.32</v>
      </c>
      <c r="CE2653" s="5">
        <v>163.13999999999999</v>
      </c>
      <c r="CF2653" s="5">
        <v>306.63</v>
      </c>
      <c r="CG2653" s="6">
        <f t="shared" si="631"/>
        <v>199.69666666666663</v>
      </c>
      <c r="CH2653" s="5">
        <v>35.1</v>
      </c>
      <c r="CI2653" s="5">
        <v>127.17</v>
      </c>
      <c r="CJ2653" s="5">
        <v>22.22</v>
      </c>
      <c r="CK2653" s="6">
        <f t="shared" si="630"/>
        <v>61.49666666666667</v>
      </c>
      <c r="CL2653" s="7">
        <f t="shared" si="628"/>
        <v>0.2856103413576902</v>
      </c>
      <c r="CM2653" s="5">
        <f t="shared" si="629"/>
        <v>0.92745568542456824</v>
      </c>
      <c r="CP2653" s="8" t="s">
        <v>74159</v>
      </c>
      <c r="CQ2653" s="8" t="s">
        <v>69906</v>
      </c>
      <c r="CR2653" s="8" t="s">
        <v>54406</v>
      </c>
      <c r="CS2653" s="3" t="s">
        <v>38583</v>
      </c>
      <c r="CT2653" s="8" t="s">
        <v>54407</v>
      </c>
      <c r="CU2653" s="8" t="s">
        <v>48344</v>
      </c>
      <c r="CV2653" s="8" t="s">
        <v>54408</v>
      </c>
    </row>
    <row r="2654" spans="4:100">
      <c r="D2654" s="22" t="s">
        <v>4237</v>
      </c>
      <c r="E2654" s="22" t="s">
        <v>44909</v>
      </c>
      <c r="F2654" s="22" t="s">
        <v>44910</v>
      </c>
      <c r="G2654" s="22" t="s">
        <v>4236</v>
      </c>
      <c r="H2654" s="22">
        <v>382073</v>
      </c>
      <c r="I2654" s="22" t="s">
        <v>4235</v>
      </c>
      <c r="J2654" s="22">
        <v>468.8</v>
      </c>
      <c r="K2654" s="22">
        <v>377.15</v>
      </c>
      <c r="L2654" s="22">
        <v>916.19</v>
      </c>
      <c r="M2654" s="23">
        <f t="shared" si="619"/>
        <v>587.38</v>
      </c>
      <c r="N2654" s="22">
        <v>435.63</v>
      </c>
      <c r="O2654" s="22">
        <v>422.31</v>
      </c>
      <c r="P2654" s="22">
        <v>605.79</v>
      </c>
      <c r="Q2654" s="23">
        <f t="shared" si="620"/>
        <v>487.91</v>
      </c>
      <c r="R2654" s="22">
        <v>590.78</v>
      </c>
      <c r="S2654" s="22">
        <v>699.31</v>
      </c>
      <c r="T2654" s="22">
        <v>766.64</v>
      </c>
      <c r="U2654" s="23">
        <f t="shared" si="621"/>
        <v>685.57666666666671</v>
      </c>
      <c r="V2654" s="24">
        <f t="shared" si="618"/>
        <v>1.167177409286436</v>
      </c>
      <c r="W2654" s="22">
        <f t="shared" si="622"/>
        <v>0.8306547720385441</v>
      </c>
      <c r="Z2654" s="8" t="s">
        <v>73675</v>
      </c>
      <c r="AA2654" s="8" t="s">
        <v>69906</v>
      </c>
      <c r="AB2654" s="8" t="s">
        <v>53553</v>
      </c>
      <c r="AC2654" s="3" t="s">
        <v>35460</v>
      </c>
      <c r="AD2654" s="8" t="s">
        <v>53554</v>
      </c>
      <c r="AE2654" s="8" t="s">
        <v>48344</v>
      </c>
      <c r="AF2654" s="8" t="s">
        <v>53555</v>
      </c>
      <c r="AL2654" s="31" t="s">
        <v>16823</v>
      </c>
      <c r="AM2654" s="31" t="s">
        <v>44234</v>
      </c>
      <c r="AN2654" s="31" t="s">
        <v>44235</v>
      </c>
      <c r="AO2654" s="31" t="s">
        <v>16822</v>
      </c>
      <c r="AP2654" s="31">
        <v>52864</v>
      </c>
      <c r="AQ2654" s="31" t="s">
        <v>16821</v>
      </c>
      <c r="AR2654" s="31">
        <v>121.67</v>
      </c>
      <c r="AS2654" s="31">
        <v>31.4</v>
      </c>
      <c r="AT2654" s="31">
        <v>678.07</v>
      </c>
      <c r="AU2654" s="32">
        <f t="shared" si="623"/>
        <v>277.04666666666668</v>
      </c>
      <c r="AV2654" s="31">
        <v>160.03</v>
      </c>
      <c r="AW2654" s="31">
        <v>179</v>
      </c>
      <c r="AX2654" s="31">
        <v>1395.14</v>
      </c>
      <c r="AY2654" s="32">
        <f t="shared" si="624"/>
        <v>578.05666666666673</v>
      </c>
      <c r="AZ2654" s="31">
        <v>270.45</v>
      </c>
      <c r="BA2654" s="31">
        <v>4116.55</v>
      </c>
      <c r="BB2654" s="31">
        <v>986.74</v>
      </c>
      <c r="BC2654" s="32">
        <f t="shared" si="625"/>
        <v>1791.2466666666667</v>
      </c>
      <c r="BD2654" s="33">
        <f t="shared" si="626"/>
        <v>6.4655052097119619</v>
      </c>
      <c r="BE2654" s="31">
        <f t="shared" si="627"/>
        <v>2.0864956565680872</v>
      </c>
      <c r="BT2654" s="5" t="s">
        <v>11018</v>
      </c>
      <c r="BU2654" s="5" t="s">
        <v>35041</v>
      </c>
      <c r="BV2654" s="5" t="s">
        <v>35042</v>
      </c>
      <c r="BW2654" s="5" t="s">
        <v>11017</v>
      </c>
      <c r="BX2654" s="5">
        <v>12177</v>
      </c>
      <c r="BY2654" s="5" t="s">
        <v>11016</v>
      </c>
      <c r="BZ2654" s="5">
        <v>575.13</v>
      </c>
      <c r="CA2654" s="5">
        <v>479.72</v>
      </c>
      <c r="CB2654" s="5">
        <v>671.87</v>
      </c>
      <c r="CC2654" s="6">
        <f t="shared" si="632"/>
        <v>575.57333333333327</v>
      </c>
      <c r="CD2654" s="5">
        <v>530.1</v>
      </c>
      <c r="CE2654" s="5">
        <v>603.89</v>
      </c>
      <c r="CF2654" s="5">
        <v>449.56</v>
      </c>
      <c r="CG2654" s="6">
        <f t="shared" si="631"/>
        <v>527.85</v>
      </c>
      <c r="CH2654" s="5">
        <v>186.56</v>
      </c>
      <c r="CI2654" s="5">
        <v>98.3</v>
      </c>
      <c r="CJ2654" s="5">
        <v>208.51</v>
      </c>
      <c r="CK2654" s="6">
        <f t="shared" si="630"/>
        <v>164.45666666666668</v>
      </c>
      <c r="CL2654" s="7">
        <f t="shared" si="628"/>
        <v>0.28572669570051895</v>
      </c>
      <c r="CM2654" s="5">
        <f t="shared" si="629"/>
        <v>0.91708557264640489</v>
      </c>
      <c r="CP2654" s="8" t="s">
        <v>74160</v>
      </c>
      <c r="CQ2654" s="8" t="s">
        <v>69906</v>
      </c>
      <c r="CR2654" s="8" t="s">
        <v>54409</v>
      </c>
      <c r="CS2654" s="3" t="s">
        <v>36147</v>
      </c>
      <c r="CT2654" s="8" t="s">
        <v>54410</v>
      </c>
      <c r="CU2654" s="8" t="s">
        <v>48344</v>
      </c>
      <c r="CV2654" s="8" t="s">
        <v>54411</v>
      </c>
    </row>
    <row r="2655" spans="4:100">
      <c r="D2655" s="22" t="s">
        <v>26161</v>
      </c>
      <c r="E2655" s="22" t="s">
        <v>41438</v>
      </c>
      <c r="F2655" s="22" t="s">
        <v>41439</v>
      </c>
      <c r="G2655" s="22" t="s">
        <v>6577</v>
      </c>
      <c r="H2655" s="22">
        <v>13026</v>
      </c>
      <c r="I2655" s="22" t="s">
        <v>6576</v>
      </c>
      <c r="J2655" s="22">
        <v>100.77</v>
      </c>
      <c r="K2655" s="22">
        <v>203.71</v>
      </c>
      <c r="L2655" s="22">
        <v>210.82</v>
      </c>
      <c r="M2655" s="23">
        <f t="shared" si="619"/>
        <v>171.76666666666665</v>
      </c>
      <c r="N2655" s="22">
        <v>468.22</v>
      </c>
      <c r="O2655" s="22">
        <v>212.29</v>
      </c>
      <c r="P2655" s="22">
        <v>158.07</v>
      </c>
      <c r="Q2655" s="23">
        <f t="shared" si="620"/>
        <v>279.52666666666664</v>
      </c>
      <c r="R2655" s="22">
        <v>143.85</v>
      </c>
      <c r="S2655" s="22">
        <v>264.79000000000002</v>
      </c>
      <c r="T2655" s="22">
        <v>192.88</v>
      </c>
      <c r="U2655" s="23">
        <f t="shared" si="621"/>
        <v>200.50666666666666</v>
      </c>
      <c r="V2655" s="24">
        <f t="shared" si="618"/>
        <v>1.1673200077624686</v>
      </c>
      <c r="W2655" s="22">
        <f t="shared" si="622"/>
        <v>1.6273627013390257</v>
      </c>
      <c r="Z2655" s="8" t="s">
        <v>78585</v>
      </c>
      <c r="AA2655" s="8" t="s">
        <v>69906</v>
      </c>
      <c r="AB2655" s="8" t="s">
        <v>62611</v>
      </c>
      <c r="AC2655" s="3" t="s">
        <v>44726</v>
      </c>
      <c r="AD2655" s="8" t="s">
        <v>62612</v>
      </c>
      <c r="AE2655" s="8" t="s">
        <v>48344</v>
      </c>
      <c r="AF2655" s="8" t="s">
        <v>62613</v>
      </c>
      <c r="AL2655" s="31" t="s">
        <v>5061</v>
      </c>
      <c r="AM2655" s="31" t="s">
        <v>42016</v>
      </c>
      <c r="AN2655" s="31" t="s">
        <v>42017</v>
      </c>
      <c r="AO2655" s="31" t="s">
        <v>5060</v>
      </c>
      <c r="AP2655" s="31">
        <v>67161</v>
      </c>
      <c r="AQ2655" s="31" t="s">
        <v>5059</v>
      </c>
      <c r="AR2655" s="31">
        <v>263.70999999999998</v>
      </c>
      <c r="AS2655" s="31">
        <v>277.41000000000003</v>
      </c>
      <c r="AT2655" s="31">
        <v>142.01</v>
      </c>
      <c r="AU2655" s="32">
        <f t="shared" si="623"/>
        <v>227.71</v>
      </c>
      <c r="AV2655" s="31">
        <v>304.52999999999997</v>
      </c>
      <c r="AW2655" s="31">
        <v>394.81</v>
      </c>
      <c r="AX2655" s="31">
        <v>187.94</v>
      </c>
      <c r="AY2655" s="32">
        <f t="shared" si="624"/>
        <v>295.76</v>
      </c>
      <c r="AZ2655" s="31">
        <v>1237.2</v>
      </c>
      <c r="BA2655" s="31">
        <v>1100.42</v>
      </c>
      <c r="BB2655" s="31">
        <v>2080.9299999999998</v>
      </c>
      <c r="BC2655" s="32">
        <f t="shared" si="625"/>
        <v>1472.8499999999997</v>
      </c>
      <c r="BD2655" s="33">
        <f t="shared" si="626"/>
        <v>6.4680953844802582</v>
      </c>
      <c r="BE2655" s="31">
        <f t="shared" si="627"/>
        <v>1.2988450221773307</v>
      </c>
      <c r="BT2655" s="5" t="s">
        <v>8004</v>
      </c>
      <c r="BU2655" s="5" t="s">
        <v>36882</v>
      </c>
      <c r="BV2655" s="5" t="s">
        <v>36883</v>
      </c>
      <c r="BW2655" s="5" t="s">
        <v>8003</v>
      </c>
      <c r="BX2655" s="5">
        <v>625249</v>
      </c>
      <c r="BY2655" s="5" t="s">
        <v>8002</v>
      </c>
      <c r="BZ2655" s="5">
        <v>483.43</v>
      </c>
      <c r="CA2655" s="5">
        <v>438.98</v>
      </c>
      <c r="CB2655" s="5">
        <v>393.96</v>
      </c>
      <c r="CC2655" s="6">
        <f t="shared" si="632"/>
        <v>438.79</v>
      </c>
      <c r="CD2655" s="5">
        <v>164.79</v>
      </c>
      <c r="CE2655" s="5">
        <v>370.07</v>
      </c>
      <c r="CF2655" s="5">
        <v>430.32</v>
      </c>
      <c r="CG2655" s="6">
        <f t="shared" si="631"/>
        <v>321.72666666666669</v>
      </c>
      <c r="CH2655" s="5">
        <v>308.17</v>
      </c>
      <c r="CI2655" s="5">
        <v>41.98</v>
      </c>
      <c r="CJ2655" s="5">
        <v>26.37</v>
      </c>
      <c r="CK2655" s="6">
        <f t="shared" si="630"/>
        <v>125.50666666666667</v>
      </c>
      <c r="CL2655" s="7">
        <f t="shared" si="628"/>
        <v>0.28602900400343367</v>
      </c>
      <c r="CM2655" s="5">
        <f t="shared" si="629"/>
        <v>0.73321330628926518</v>
      </c>
      <c r="CP2655" s="8" t="s">
        <v>74161</v>
      </c>
      <c r="CQ2655" s="8" t="s">
        <v>69906</v>
      </c>
      <c r="CR2655" s="8" t="s">
        <v>54412</v>
      </c>
      <c r="CS2655" s="3" t="s">
        <v>35670</v>
      </c>
      <c r="CT2655" s="8" t="s">
        <v>54413</v>
      </c>
      <c r="CU2655" s="8" t="s">
        <v>48344</v>
      </c>
      <c r="CV2655" s="8" t="s">
        <v>54414</v>
      </c>
    </row>
    <row r="2656" spans="4:100">
      <c r="D2656" s="22" t="s">
        <v>32473</v>
      </c>
      <c r="E2656" s="22" t="s">
        <v>41366</v>
      </c>
      <c r="F2656" s="22" t="s">
        <v>41367</v>
      </c>
      <c r="G2656" s="22" t="s">
        <v>32472</v>
      </c>
      <c r="H2656" s="22">
        <v>12328</v>
      </c>
      <c r="I2656" s="22" t="s">
        <v>32471</v>
      </c>
      <c r="J2656" s="22">
        <v>208.2</v>
      </c>
      <c r="K2656" s="22">
        <v>200.51</v>
      </c>
      <c r="L2656" s="22">
        <v>278.66000000000003</v>
      </c>
      <c r="M2656" s="23">
        <f t="shared" si="619"/>
        <v>229.12333333333333</v>
      </c>
      <c r="N2656" s="22">
        <v>265.56</v>
      </c>
      <c r="O2656" s="22">
        <v>353.48</v>
      </c>
      <c r="P2656" s="22">
        <v>213.92</v>
      </c>
      <c r="Q2656" s="23">
        <f t="shared" si="620"/>
        <v>277.65333333333331</v>
      </c>
      <c r="R2656" s="22">
        <v>157.97999999999999</v>
      </c>
      <c r="S2656" s="22">
        <v>593.29</v>
      </c>
      <c r="T2656" s="22">
        <v>51.22</v>
      </c>
      <c r="U2656" s="23">
        <f t="shared" si="621"/>
        <v>267.49666666666667</v>
      </c>
      <c r="V2656" s="24">
        <f t="shared" si="618"/>
        <v>1.1674789414725693</v>
      </c>
      <c r="W2656" s="22">
        <f t="shared" si="622"/>
        <v>1.211807323566638</v>
      </c>
      <c r="Z2656" s="8" t="s">
        <v>78586</v>
      </c>
      <c r="AA2656" s="8" t="s">
        <v>69906</v>
      </c>
      <c r="AB2656" s="8" t="s">
        <v>62614</v>
      </c>
      <c r="AC2656" s="3" t="s">
        <v>62615</v>
      </c>
      <c r="AD2656" s="8" t="s">
        <v>62616</v>
      </c>
      <c r="AE2656" s="8" t="s">
        <v>48344</v>
      </c>
      <c r="AF2656" s="8" t="s">
        <v>62617</v>
      </c>
      <c r="AL2656" s="31" t="s">
        <v>17494</v>
      </c>
      <c r="AM2656" s="31" t="s">
        <v>41783</v>
      </c>
      <c r="AN2656" s="31" t="s">
        <v>41784</v>
      </c>
      <c r="AO2656" s="31" t="s">
        <v>17493</v>
      </c>
      <c r="AP2656" s="31">
        <v>73288</v>
      </c>
      <c r="AQ2656" s="31" t="s">
        <v>17492</v>
      </c>
      <c r="AR2656" s="31">
        <v>59.81</v>
      </c>
      <c r="AS2656" s="31">
        <v>163.52000000000001</v>
      </c>
      <c r="AT2656" s="31">
        <v>33.950000000000003</v>
      </c>
      <c r="AU2656" s="32">
        <f t="shared" si="623"/>
        <v>85.76</v>
      </c>
      <c r="AV2656" s="31">
        <v>211.93</v>
      </c>
      <c r="AW2656" s="31">
        <v>131.47</v>
      </c>
      <c r="AX2656" s="31">
        <v>73.12</v>
      </c>
      <c r="AY2656" s="32">
        <f t="shared" si="624"/>
        <v>138.84</v>
      </c>
      <c r="AZ2656" s="31">
        <v>358.04</v>
      </c>
      <c r="BA2656" s="31">
        <v>555.34</v>
      </c>
      <c r="BB2656" s="31">
        <v>754.13</v>
      </c>
      <c r="BC2656" s="32">
        <f t="shared" si="625"/>
        <v>555.8366666666667</v>
      </c>
      <c r="BD2656" s="33">
        <f t="shared" si="626"/>
        <v>6.4813044154228852</v>
      </c>
      <c r="BE2656" s="31">
        <f t="shared" si="627"/>
        <v>1.6189365671641791</v>
      </c>
      <c r="BT2656" s="5" t="s">
        <v>11528</v>
      </c>
      <c r="BU2656" s="5" t="s">
        <v>34563</v>
      </c>
      <c r="BV2656" s="5" t="s">
        <v>34564</v>
      </c>
      <c r="BW2656" s="5" t="s">
        <v>11527</v>
      </c>
      <c r="BX2656" s="5">
        <v>22349</v>
      </c>
      <c r="BY2656" s="5" t="s">
        <v>11526</v>
      </c>
      <c r="BZ2656" s="5">
        <v>1346.35</v>
      </c>
      <c r="CA2656" s="5">
        <v>959.22</v>
      </c>
      <c r="CB2656" s="5">
        <v>1146.3</v>
      </c>
      <c r="CC2656" s="6">
        <f t="shared" si="632"/>
        <v>1150.6233333333332</v>
      </c>
      <c r="CD2656" s="5">
        <v>746.04</v>
      </c>
      <c r="CE2656" s="5">
        <v>696.8</v>
      </c>
      <c r="CF2656" s="5">
        <v>696.68</v>
      </c>
      <c r="CG2656" s="6">
        <f t="shared" si="631"/>
        <v>713.17333333333329</v>
      </c>
      <c r="CH2656" s="5">
        <v>338.58</v>
      </c>
      <c r="CI2656" s="5">
        <v>246.39</v>
      </c>
      <c r="CJ2656" s="5">
        <v>402.77</v>
      </c>
      <c r="CK2656" s="6">
        <f t="shared" si="630"/>
        <v>329.24666666666667</v>
      </c>
      <c r="CL2656" s="7">
        <f t="shared" si="628"/>
        <v>0.28614634965974967</v>
      </c>
      <c r="CM2656" s="5">
        <f t="shared" si="629"/>
        <v>0.61981476706828476</v>
      </c>
      <c r="CP2656" s="8" t="s">
        <v>74162</v>
      </c>
      <c r="CQ2656" s="8" t="s">
        <v>69906</v>
      </c>
      <c r="CR2656" s="8" t="s">
        <v>54415</v>
      </c>
      <c r="CS2656" s="3" t="s">
        <v>54416</v>
      </c>
      <c r="CT2656" s="8" t="s">
        <v>54417</v>
      </c>
      <c r="CU2656" s="8" t="s">
        <v>48344</v>
      </c>
      <c r="CV2656" s="8" t="s">
        <v>54418</v>
      </c>
    </row>
    <row r="2657" spans="4:100">
      <c r="D2657" s="22" t="s">
        <v>18092</v>
      </c>
      <c r="E2657" s="22" t="s">
        <v>42299</v>
      </c>
      <c r="F2657" s="22" t="s">
        <v>42300</v>
      </c>
      <c r="G2657" s="22" t="s">
        <v>18091</v>
      </c>
      <c r="H2657" s="22">
        <v>223827</v>
      </c>
      <c r="I2657" s="22" t="s">
        <v>18090</v>
      </c>
      <c r="J2657" s="22">
        <v>1084.26</v>
      </c>
      <c r="K2657" s="22">
        <v>809.93</v>
      </c>
      <c r="L2657" s="22">
        <v>652.36</v>
      </c>
      <c r="M2657" s="23">
        <f t="shared" si="619"/>
        <v>848.85</v>
      </c>
      <c r="N2657" s="22">
        <v>954.37</v>
      </c>
      <c r="O2657" s="22">
        <v>2545.94</v>
      </c>
      <c r="P2657" s="22">
        <v>736.04</v>
      </c>
      <c r="Q2657" s="23">
        <f t="shared" si="620"/>
        <v>1412.1166666666668</v>
      </c>
      <c r="R2657" s="22">
        <v>1402.46</v>
      </c>
      <c r="S2657" s="22">
        <v>772.68</v>
      </c>
      <c r="T2657" s="22">
        <v>798.11</v>
      </c>
      <c r="U2657" s="23">
        <f t="shared" si="621"/>
        <v>991.08333333333337</v>
      </c>
      <c r="V2657" s="24">
        <f t="shared" si="618"/>
        <v>1.167560032200428</v>
      </c>
      <c r="W2657" s="22">
        <f t="shared" si="622"/>
        <v>1.6635644303076713</v>
      </c>
      <c r="Z2657" s="8" t="s">
        <v>78587</v>
      </c>
      <c r="AA2657" s="8" t="s">
        <v>69906</v>
      </c>
      <c r="AB2657" s="8" t="s">
        <v>78588</v>
      </c>
      <c r="AC2657" s="3" t="s">
        <v>78589</v>
      </c>
      <c r="AD2657" s="8" t="s">
        <v>78590</v>
      </c>
      <c r="AE2657" s="8" t="s">
        <v>48590</v>
      </c>
      <c r="AF2657" s="8" t="s">
        <v>78591</v>
      </c>
      <c r="AL2657" s="31" t="s">
        <v>19597</v>
      </c>
      <c r="AM2657" s="31" t="s">
        <v>46142</v>
      </c>
      <c r="AN2657" s="31" t="s">
        <v>46143</v>
      </c>
      <c r="AO2657" s="31" t="s">
        <v>14760</v>
      </c>
      <c r="AP2657" s="31">
        <v>218952</v>
      </c>
      <c r="AQ2657" s="31" t="s">
        <v>14759</v>
      </c>
      <c r="AR2657" s="31">
        <v>129.52000000000001</v>
      </c>
      <c r="AS2657" s="31">
        <v>128.93</v>
      </c>
      <c r="AT2657" s="31">
        <v>359.88</v>
      </c>
      <c r="AU2657" s="32">
        <f t="shared" si="623"/>
        <v>206.11</v>
      </c>
      <c r="AV2657" s="31">
        <v>289.52</v>
      </c>
      <c r="AW2657" s="31">
        <v>128.76</v>
      </c>
      <c r="AX2657" s="31">
        <v>93.13</v>
      </c>
      <c r="AY2657" s="32">
        <f t="shared" si="624"/>
        <v>170.47</v>
      </c>
      <c r="AZ2657" s="31">
        <v>1308.98</v>
      </c>
      <c r="BA2657" s="31">
        <v>1293.58</v>
      </c>
      <c r="BB2657" s="31">
        <v>1408.57</v>
      </c>
      <c r="BC2657" s="32">
        <f t="shared" si="625"/>
        <v>1337.0433333333333</v>
      </c>
      <c r="BD2657" s="33">
        <f t="shared" si="626"/>
        <v>6.4870376659712443</v>
      </c>
      <c r="BE2657" s="31">
        <f t="shared" si="627"/>
        <v>0.82708262578234915</v>
      </c>
      <c r="BT2657" s="5" t="s">
        <v>30572</v>
      </c>
      <c r="BU2657" s="5" t="s">
        <v>35596</v>
      </c>
      <c r="BV2657" s="5" t="s">
        <v>35597</v>
      </c>
      <c r="BW2657" s="5" t="s">
        <v>30571</v>
      </c>
      <c r="BX2657" s="5">
        <v>67951</v>
      </c>
      <c r="BY2657" s="5" t="s">
        <v>30570</v>
      </c>
      <c r="BZ2657" s="5">
        <v>4071.59</v>
      </c>
      <c r="CA2657" s="5">
        <v>5426.11</v>
      </c>
      <c r="CB2657" s="5">
        <v>4399.8599999999997</v>
      </c>
      <c r="CC2657" s="6">
        <f t="shared" si="632"/>
        <v>4632.5200000000004</v>
      </c>
      <c r="CD2657" s="5">
        <v>3864.54</v>
      </c>
      <c r="CE2657" s="5">
        <v>3352.37</v>
      </c>
      <c r="CF2657" s="5">
        <v>1838.13</v>
      </c>
      <c r="CG2657" s="6">
        <f t="shared" si="631"/>
        <v>3018.3466666666668</v>
      </c>
      <c r="CH2657" s="5">
        <v>1613</v>
      </c>
      <c r="CI2657" s="5">
        <v>1314.48</v>
      </c>
      <c r="CJ2657" s="5">
        <v>1050.02</v>
      </c>
      <c r="CK2657" s="6">
        <f t="shared" si="630"/>
        <v>1325.8333333333333</v>
      </c>
      <c r="CL2657" s="7">
        <f t="shared" si="628"/>
        <v>0.28620131879265132</v>
      </c>
      <c r="CM2657" s="5">
        <f t="shared" si="629"/>
        <v>0.65155610049533874</v>
      </c>
      <c r="CP2657" s="8" t="s">
        <v>74163</v>
      </c>
      <c r="CQ2657" s="8" t="s">
        <v>69906</v>
      </c>
      <c r="CR2657" s="8" t="s">
        <v>54419</v>
      </c>
      <c r="CS2657" s="3" t="s">
        <v>35320</v>
      </c>
      <c r="CT2657" s="8" t="s">
        <v>54420</v>
      </c>
      <c r="CU2657" s="8" t="s">
        <v>48344</v>
      </c>
      <c r="CV2657" s="8" t="s">
        <v>54421</v>
      </c>
    </row>
    <row r="2658" spans="4:100">
      <c r="D2658" s="22" t="s">
        <v>3273</v>
      </c>
      <c r="E2658" s="22" t="s">
        <v>43679</v>
      </c>
      <c r="F2658" s="22" t="s">
        <v>43680</v>
      </c>
      <c r="G2658" s="22" t="s">
        <v>3272</v>
      </c>
      <c r="H2658" s="22">
        <v>332397</v>
      </c>
      <c r="I2658" s="22" t="s">
        <v>3271</v>
      </c>
      <c r="J2658" s="22">
        <v>105.75</v>
      </c>
      <c r="K2658" s="22">
        <v>151.63999999999999</v>
      </c>
      <c r="L2658" s="22">
        <v>116.91</v>
      </c>
      <c r="M2658" s="23">
        <f t="shared" si="619"/>
        <v>124.76666666666665</v>
      </c>
      <c r="N2658" s="22">
        <v>123.55</v>
      </c>
      <c r="O2658" s="22">
        <v>124.21</v>
      </c>
      <c r="P2658" s="22">
        <v>87.05</v>
      </c>
      <c r="Q2658" s="23">
        <f t="shared" si="620"/>
        <v>111.60333333333334</v>
      </c>
      <c r="R2658" s="22">
        <v>197.51</v>
      </c>
      <c r="S2658" s="22">
        <v>38.869999999999997</v>
      </c>
      <c r="T2658" s="22">
        <v>200.75</v>
      </c>
      <c r="U2658" s="23">
        <f t="shared" si="621"/>
        <v>145.71</v>
      </c>
      <c r="V2658" s="24">
        <f t="shared" si="618"/>
        <v>1.1678600053433077</v>
      </c>
      <c r="W2658" s="22">
        <f t="shared" si="622"/>
        <v>0.89449639326743269</v>
      </c>
      <c r="Z2658" s="8" t="s">
        <v>78592</v>
      </c>
      <c r="AA2658" s="8" t="s">
        <v>69906</v>
      </c>
      <c r="AB2658" s="8" t="s">
        <v>62618</v>
      </c>
      <c r="AC2658" s="3" t="s">
        <v>34651</v>
      </c>
      <c r="AD2658" s="8" t="s">
        <v>62619</v>
      </c>
      <c r="AE2658" s="8" t="s">
        <v>48344</v>
      </c>
      <c r="AF2658" s="8" t="s">
        <v>62620</v>
      </c>
      <c r="AL2658" s="31" t="s">
        <v>25467</v>
      </c>
      <c r="AM2658" s="31" t="s">
        <v>36359</v>
      </c>
      <c r="AN2658" s="31" t="s">
        <v>36360</v>
      </c>
      <c r="AO2658" s="31" t="s">
        <v>25465</v>
      </c>
      <c r="AP2658" s="31">
        <v>20440</v>
      </c>
      <c r="AQ2658" s="31" t="s">
        <v>25464</v>
      </c>
      <c r="AR2658" s="31">
        <v>36.61</v>
      </c>
      <c r="AS2658" s="31">
        <v>17.07</v>
      </c>
      <c r="AT2658" s="31">
        <v>14.26</v>
      </c>
      <c r="AU2658" s="32">
        <f t="shared" si="623"/>
        <v>22.646666666666665</v>
      </c>
      <c r="AV2658" s="31">
        <v>97.27</v>
      </c>
      <c r="AW2658" s="31">
        <v>94.01</v>
      </c>
      <c r="AX2658" s="31">
        <v>256.72000000000003</v>
      </c>
      <c r="AY2658" s="32">
        <f t="shared" si="624"/>
        <v>149.33333333333334</v>
      </c>
      <c r="AZ2658" s="31">
        <v>189.86</v>
      </c>
      <c r="BA2658" s="31">
        <v>126.78</v>
      </c>
      <c r="BB2658" s="31">
        <v>125.32</v>
      </c>
      <c r="BC2658" s="32">
        <f t="shared" si="625"/>
        <v>147.32</v>
      </c>
      <c r="BD2658" s="33">
        <f t="shared" si="626"/>
        <v>6.5051516043567856</v>
      </c>
      <c r="BE2658" s="31">
        <f t="shared" si="627"/>
        <v>6.5940535766853117</v>
      </c>
      <c r="BT2658" s="5" t="s">
        <v>8880</v>
      </c>
      <c r="BU2658" s="5" t="s">
        <v>41813</v>
      </c>
      <c r="BV2658" s="5" t="s">
        <v>41814</v>
      </c>
      <c r="BW2658" s="5" t="s">
        <v>8879</v>
      </c>
      <c r="BX2658" s="5">
        <v>12568</v>
      </c>
      <c r="BY2658" s="5" t="s">
        <v>8878</v>
      </c>
      <c r="BZ2658" s="5">
        <v>380.67</v>
      </c>
      <c r="CA2658" s="5">
        <v>990.4</v>
      </c>
      <c r="CB2658" s="5">
        <v>407.7</v>
      </c>
      <c r="CC2658" s="6">
        <f t="shared" si="632"/>
        <v>592.92333333333329</v>
      </c>
      <c r="CD2658" s="5">
        <v>312.37</v>
      </c>
      <c r="CE2658" s="5">
        <v>550.98</v>
      </c>
      <c r="CF2658" s="5">
        <v>271.85000000000002</v>
      </c>
      <c r="CG2658" s="6">
        <f t="shared" si="631"/>
        <v>378.40000000000003</v>
      </c>
      <c r="CH2658" s="5">
        <v>165.5</v>
      </c>
      <c r="CI2658" s="5">
        <v>340.93</v>
      </c>
      <c r="CJ2658" s="5">
        <v>2.72</v>
      </c>
      <c r="CK2658" s="6">
        <f t="shared" si="630"/>
        <v>169.71666666666667</v>
      </c>
      <c r="CL2658" s="7">
        <f t="shared" si="628"/>
        <v>0.28623711890800951</v>
      </c>
      <c r="CM2658" s="5">
        <f t="shared" si="629"/>
        <v>0.63819380808086501</v>
      </c>
      <c r="CP2658" s="8" t="s">
        <v>74164</v>
      </c>
      <c r="CQ2658" s="8" t="s">
        <v>69906</v>
      </c>
      <c r="CR2658" s="8" t="s">
        <v>54422</v>
      </c>
      <c r="CS2658" s="3" t="s">
        <v>39340</v>
      </c>
      <c r="CT2658" s="8" t="s">
        <v>54423</v>
      </c>
      <c r="CU2658" s="8" t="s">
        <v>48344</v>
      </c>
      <c r="CV2658" s="8" t="s">
        <v>54424</v>
      </c>
    </row>
    <row r="2659" spans="4:100">
      <c r="D2659" s="22" t="s">
        <v>31723</v>
      </c>
      <c r="E2659" s="22" t="s">
        <v>43143</v>
      </c>
      <c r="F2659" s="22" t="s">
        <v>43144</v>
      </c>
      <c r="G2659" s="22" t="s">
        <v>31722</v>
      </c>
      <c r="H2659" s="22">
        <v>52064</v>
      </c>
      <c r="I2659" s="22" t="s">
        <v>31721</v>
      </c>
      <c r="J2659" s="22">
        <v>190.95</v>
      </c>
      <c r="K2659" s="22">
        <v>158.02000000000001</v>
      </c>
      <c r="L2659" s="22">
        <v>99.5</v>
      </c>
      <c r="M2659" s="23">
        <f t="shared" si="619"/>
        <v>149.49</v>
      </c>
      <c r="N2659" s="22">
        <v>349.59</v>
      </c>
      <c r="O2659" s="22">
        <v>163.58000000000001</v>
      </c>
      <c r="P2659" s="22">
        <v>120.28</v>
      </c>
      <c r="Q2659" s="23">
        <f t="shared" si="620"/>
        <v>211.14999999999998</v>
      </c>
      <c r="R2659" s="22">
        <v>185.44</v>
      </c>
      <c r="S2659" s="22">
        <v>122.39</v>
      </c>
      <c r="T2659" s="22">
        <v>216.14</v>
      </c>
      <c r="U2659" s="23">
        <f t="shared" si="621"/>
        <v>174.65666666666667</v>
      </c>
      <c r="V2659" s="24">
        <f t="shared" si="618"/>
        <v>1.1683501683501682</v>
      </c>
      <c r="W2659" s="22">
        <f t="shared" si="622"/>
        <v>1.4124690614756839</v>
      </c>
      <c r="Z2659" s="8" t="s">
        <v>73642</v>
      </c>
      <c r="AA2659" s="8" t="s">
        <v>69906</v>
      </c>
      <c r="AB2659" s="8" t="s">
        <v>53477</v>
      </c>
      <c r="AC2659" s="3" t="s">
        <v>38126</v>
      </c>
      <c r="AD2659" s="8" t="s">
        <v>53478</v>
      </c>
      <c r="AE2659" s="8" t="s">
        <v>48344</v>
      </c>
      <c r="AF2659" s="8" t="s">
        <v>53479</v>
      </c>
      <c r="AL2659" s="31" t="s">
        <v>29800</v>
      </c>
      <c r="AM2659" s="31" t="s">
        <v>36808</v>
      </c>
      <c r="AN2659" s="31" t="s">
        <v>36809</v>
      </c>
      <c r="AO2659" s="31" t="s">
        <v>29799</v>
      </c>
      <c r="AP2659" s="31">
        <v>23971</v>
      </c>
      <c r="AQ2659" s="31" t="s">
        <v>29798</v>
      </c>
      <c r="AR2659" s="31">
        <v>179.24</v>
      </c>
      <c r="AS2659" s="31">
        <v>158.32</v>
      </c>
      <c r="AT2659" s="31">
        <v>171.34</v>
      </c>
      <c r="AU2659" s="32">
        <f t="shared" si="623"/>
        <v>169.63333333333333</v>
      </c>
      <c r="AV2659" s="31">
        <v>311.11</v>
      </c>
      <c r="AW2659" s="31">
        <v>266.02999999999997</v>
      </c>
      <c r="AX2659" s="31">
        <v>182.97</v>
      </c>
      <c r="AY2659" s="32">
        <f t="shared" si="624"/>
        <v>253.37</v>
      </c>
      <c r="AZ2659" s="31">
        <v>1193.8900000000001</v>
      </c>
      <c r="BA2659" s="31">
        <v>1076.08</v>
      </c>
      <c r="BB2659" s="31">
        <v>1041.9100000000001</v>
      </c>
      <c r="BC2659" s="32">
        <f t="shared" si="625"/>
        <v>1103.96</v>
      </c>
      <c r="BD2659" s="33">
        <f t="shared" si="626"/>
        <v>6.5079190410689725</v>
      </c>
      <c r="BE2659" s="31">
        <f t="shared" si="627"/>
        <v>1.493633326783258</v>
      </c>
      <c r="BT2659" s="5" t="s">
        <v>8825</v>
      </c>
      <c r="BU2659" s="5" t="s">
        <v>37167</v>
      </c>
      <c r="BV2659" s="5" t="s">
        <v>37168</v>
      </c>
      <c r="BW2659" s="5" t="s">
        <v>8823</v>
      </c>
      <c r="BX2659" s="5">
        <v>11431</v>
      </c>
      <c r="BY2659" s="5" t="s">
        <v>8821</v>
      </c>
      <c r="BZ2659" s="5">
        <v>3132.99</v>
      </c>
      <c r="CA2659" s="5">
        <v>4479.1400000000003</v>
      </c>
      <c r="CB2659" s="5">
        <v>3095.29</v>
      </c>
      <c r="CC2659" s="6">
        <f t="shared" si="632"/>
        <v>3569.14</v>
      </c>
      <c r="CD2659" s="5">
        <v>2994.63</v>
      </c>
      <c r="CE2659" s="5">
        <v>2907.9</v>
      </c>
      <c r="CF2659" s="5">
        <v>1701.37</v>
      </c>
      <c r="CG2659" s="6">
        <f t="shared" si="631"/>
        <v>2534.6333333333337</v>
      </c>
      <c r="CH2659" s="5">
        <v>1530.32</v>
      </c>
      <c r="CI2659" s="5">
        <v>517.78</v>
      </c>
      <c r="CJ2659" s="5">
        <v>1018.19</v>
      </c>
      <c r="CK2659" s="6">
        <f t="shared" si="630"/>
        <v>1022.0966666666667</v>
      </c>
      <c r="CL2659" s="7">
        <f t="shared" si="628"/>
        <v>0.28637057292980012</v>
      </c>
      <c r="CM2659" s="5">
        <f t="shared" si="629"/>
        <v>0.71015239899060667</v>
      </c>
      <c r="CP2659" s="8" t="s">
        <v>74165</v>
      </c>
      <c r="CQ2659" s="8" t="s">
        <v>69906</v>
      </c>
      <c r="CR2659" s="8" t="s">
        <v>54425</v>
      </c>
      <c r="CS2659" s="3" t="s">
        <v>54426</v>
      </c>
      <c r="CT2659" s="8" t="s">
        <v>54427</v>
      </c>
      <c r="CU2659" s="8" t="s">
        <v>48344</v>
      </c>
      <c r="CV2659" s="8" t="s">
        <v>54428</v>
      </c>
    </row>
    <row r="2660" spans="4:100">
      <c r="D2660" s="22" t="s">
        <v>11147</v>
      </c>
      <c r="E2660" s="22" t="s">
        <v>44248</v>
      </c>
      <c r="F2660" s="22" t="s">
        <v>44249</v>
      </c>
      <c r="G2660" s="22" t="s">
        <v>11146</v>
      </c>
      <c r="H2660" s="22">
        <v>75786</v>
      </c>
      <c r="I2660" s="22" t="s">
        <v>11145</v>
      </c>
      <c r="J2660" s="22">
        <v>848.9</v>
      </c>
      <c r="K2660" s="22">
        <v>2305.65</v>
      </c>
      <c r="L2660" s="22">
        <v>1276.27</v>
      </c>
      <c r="M2660" s="23">
        <f t="shared" si="619"/>
        <v>1476.9399999999998</v>
      </c>
      <c r="N2660" s="22">
        <v>1763.9</v>
      </c>
      <c r="O2660" s="22">
        <v>1247.1099999999999</v>
      </c>
      <c r="P2660" s="22">
        <v>219.94</v>
      </c>
      <c r="Q2660" s="23">
        <f t="shared" si="620"/>
        <v>1076.9833333333333</v>
      </c>
      <c r="R2660" s="22">
        <v>1646.88</v>
      </c>
      <c r="S2660" s="22">
        <v>1506.54</v>
      </c>
      <c r="T2660" s="22">
        <v>2023.37</v>
      </c>
      <c r="U2660" s="23">
        <f t="shared" si="621"/>
        <v>1725.5966666666666</v>
      </c>
      <c r="V2660" s="24">
        <f t="shared" si="618"/>
        <v>1.1683593556046059</v>
      </c>
      <c r="W2660" s="22">
        <f t="shared" si="622"/>
        <v>0.72919910987131065</v>
      </c>
      <c r="Z2660" s="8" t="s">
        <v>75200</v>
      </c>
      <c r="AA2660" s="8" t="s">
        <v>69906</v>
      </c>
      <c r="AB2660" s="8" t="s">
        <v>56264</v>
      </c>
      <c r="AC2660" s="3" t="s">
        <v>33837</v>
      </c>
      <c r="AD2660" s="8" t="s">
        <v>56265</v>
      </c>
      <c r="AE2660" s="8" t="s">
        <v>48344</v>
      </c>
      <c r="AF2660" s="8" t="s">
        <v>56266</v>
      </c>
      <c r="AL2660" s="31" t="s">
        <v>15759</v>
      </c>
      <c r="AM2660" s="31" t="s">
        <v>33346</v>
      </c>
      <c r="AN2660" s="31" t="s">
        <v>33347</v>
      </c>
      <c r="AO2660" s="31" t="s">
        <v>15758</v>
      </c>
      <c r="AP2660" s="31">
        <v>22200</v>
      </c>
      <c r="AQ2660" s="31" t="s">
        <v>15757</v>
      </c>
      <c r="AR2660" s="31">
        <v>449.83</v>
      </c>
      <c r="AS2660" s="31">
        <v>183.51</v>
      </c>
      <c r="AT2660" s="31">
        <v>325.7</v>
      </c>
      <c r="AU2660" s="32">
        <f t="shared" si="623"/>
        <v>319.68</v>
      </c>
      <c r="AV2660" s="31">
        <v>690.18</v>
      </c>
      <c r="AW2660" s="31">
        <v>1124</v>
      </c>
      <c r="AX2660" s="31">
        <v>522.91999999999996</v>
      </c>
      <c r="AY2660" s="32">
        <f t="shared" si="624"/>
        <v>779.0333333333333</v>
      </c>
      <c r="AZ2660" s="31">
        <v>1988.95</v>
      </c>
      <c r="BA2660" s="31">
        <v>2233.86</v>
      </c>
      <c r="BB2660" s="31">
        <v>2039.25</v>
      </c>
      <c r="BC2660" s="32">
        <f t="shared" si="625"/>
        <v>2087.3533333333335</v>
      </c>
      <c r="BD2660" s="33">
        <f t="shared" si="626"/>
        <v>6.5295086753420088</v>
      </c>
      <c r="BE2660" s="31">
        <f t="shared" si="627"/>
        <v>2.4369160827494158</v>
      </c>
      <c r="BT2660" s="5" t="s">
        <v>17672</v>
      </c>
      <c r="BU2660" s="5" t="s">
        <v>33238</v>
      </c>
      <c r="BV2660" s="5" t="s">
        <v>33239</v>
      </c>
      <c r="BW2660" s="5" t="s">
        <v>17669</v>
      </c>
      <c r="BX2660" s="5">
        <v>226982</v>
      </c>
      <c r="BY2660" s="5" t="s">
        <v>17668</v>
      </c>
      <c r="BZ2660" s="5">
        <v>962.37</v>
      </c>
      <c r="CA2660" s="5">
        <v>881.05</v>
      </c>
      <c r="CB2660" s="5">
        <v>1046.57</v>
      </c>
      <c r="CC2660" s="6">
        <f t="shared" si="632"/>
        <v>963.32999999999993</v>
      </c>
      <c r="CD2660" s="5">
        <v>183.62</v>
      </c>
      <c r="CE2660" s="5">
        <v>152.22999999999999</v>
      </c>
      <c r="CF2660" s="5">
        <v>183.45</v>
      </c>
      <c r="CG2660" s="6">
        <f t="shared" si="631"/>
        <v>173.1</v>
      </c>
      <c r="CH2660" s="5">
        <v>214.88</v>
      </c>
      <c r="CI2660" s="5">
        <v>101.31</v>
      </c>
      <c r="CJ2660" s="5">
        <v>513.02</v>
      </c>
      <c r="CK2660" s="6">
        <f t="shared" si="630"/>
        <v>276.40333333333336</v>
      </c>
      <c r="CL2660" s="7">
        <f t="shared" si="628"/>
        <v>0.28692486825213931</v>
      </c>
      <c r="CM2660" s="5">
        <f t="shared" si="629"/>
        <v>0.17968920307682726</v>
      </c>
      <c r="CP2660" s="8" t="s">
        <v>74166</v>
      </c>
      <c r="CQ2660" s="8" t="s">
        <v>69906</v>
      </c>
      <c r="CR2660" s="8" t="s">
        <v>54429</v>
      </c>
      <c r="CS2660" s="3" t="s">
        <v>36695</v>
      </c>
      <c r="CT2660" s="8" t="s">
        <v>54430</v>
      </c>
      <c r="CU2660" s="8" t="s">
        <v>48344</v>
      </c>
      <c r="CV2660" s="8" t="s">
        <v>54431</v>
      </c>
    </row>
    <row r="2661" spans="4:100">
      <c r="D2661" s="22" t="s">
        <v>27750</v>
      </c>
      <c r="E2661" s="22" t="s">
        <v>33274</v>
      </c>
      <c r="F2661" s="22" t="s">
        <v>33275</v>
      </c>
      <c r="G2661" s="22" t="s">
        <v>27748</v>
      </c>
      <c r="H2661" s="22">
        <v>232210</v>
      </c>
      <c r="I2661" s="22" t="s">
        <v>27747</v>
      </c>
      <c r="J2661" s="22">
        <v>2268.2800000000002</v>
      </c>
      <c r="K2661" s="22">
        <v>1908.32</v>
      </c>
      <c r="L2661" s="22">
        <v>1972.73</v>
      </c>
      <c r="M2661" s="23">
        <f t="shared" si="619"/>
        <v>2049.7766666666666</v>
      </c>
      <c r="N2661" s="22">
        <v>3250.65</v>
      </c>
      <c r="O2661" s="22">
        <v>3046.57</v>
      </c>
      <c r="P2661" s="22">
        <v>2834.8</v>
      </c>
      <c r="Q2661" s="23">
        <f t="shared" si="620"/>
        <v>3044.0066666666667</v>
      </c>
      <c r="R2661" s="22">
        <v>2151.17</v>
      </c>
      <c r="S2661" s="22">
        <v>2781.94</v>
      </c>
      <c r="T2661" s="22">
        <v>2253.0700000000002</v>
      </c>
      <c r="U2661" s="23">
        <f t="shared" si="621"/>
        <v>2395.3933333333334</v>
      </c>
      <c r="V2661" s="24">
        <f t="shared" si="618"/>
        <v>1.1686118650324508</v>
      </c>
      <c r="W2661" s="22">
        <f t="shared" si="622"/>
        <v>1.4850430859947343</v>
      </c>
      <c r="Z2661" s="8" t="s">
        <v>70789</v>
      </c>
      <c r="AA2661" s="8" t="s">
        <v>69906</v>
      </c>
      <c r="AB2661" s="8" t="s">
        <v>70790</v>
      </c>
      <c r="AC2661" s="3" t="s">
        <v>45409</v>
      </c>
      <c r="AD2661" s="8" t="s">
        <v>70791</v>
      </c>
      <c r="AE2661" s="8" t="s">
        <v>70792</v>
      </c>
      <c r="AF2661" s="8" t="s">
        <v>48346</v>
      </c>
      <c r="AL2661" s="31" t="s">
        <v>20702</v>
      </c>
      <c r="AM2661" s="31" t="s">
        <v>37430</v>
      </c>
      <c r="AN2661" s="31" t="s">
        <v>37431</v>
      </c>
      <c r="AO2661" s="31" t="s">
        <v>20701</v>
      </c>
      <c r="AP2661" s="31">
        <v>71924</v>
      </c>
      <c r="AQ2661" s="31" t="s">
        <v>20700</v>
      </c>
      <c r="AR2661" s="31">
        <v>39.39</v>
      </c>
      <c r="AS2661" s="31">
        <v>120.57</v>
      </c>
      <c r="AT2661" s="31">
        <v>111.59</v>
      </c>
      <c r="AU2661" s="32">
        <f t="shared" si="623"/>
        <v>90.516666666666652</v>
      </c>
      <c r="AV2661" s="31">
        <v>350.11</v>
      </c>
      <c r="AW2661" s="31">
        <v>142.21</v>
      </c>
      <c r="AX2661" s="31">
        <v>96.01</v>
      </c>
      <c r="AY2661" s="32">
        <f t="shared" si="624"/>
        <v>196.11</v>
      </c>
      <c r="AZ2661" s="31">
        <v>233.28</v>
      </c>
      <c r="BA2661" s="31">
        <v>1414.67</v>
      </c>
      <c r="BB2661" s="31">
        <v>125.29</v>
      </c>
      <c r="BC2661" s="32">
        <f t="shared" si="625"/>
        <v>591.08000000000004</v>
      </c>
      <c r="BD2661" s="33">
        <f t="shared" si="626"/>
        <v>6.5300681274166834</v>
      </c>
      <c r="BE2661" s="31">
        <f t="shared" si="627"/>
        <v>2.1665623273798569</v>
      </c>
      <c r="BT2661" s="5" t="s">
        <v>205</v>
      </c>
      <c r="BU2661" s="5" t="s">
        <v>38583</v>
      </c>
      <c r="BV2661" s="5" t="s">
        <v>38584</v>
      </c>
      <c r="BW2661" s="5" t="s">
        <v>204</v>
      </c>
      <c r="BX2661" s="5">
        <v>69090</v>
      </c>
      <c r="BY2661" s="5" t="s">
        <v>203</v>
      </c>
      <c r="BZ2661" s="5">
        <v>237.51</v>
      </c>
      <c r="CA2661" s="5">
        <v>186.6</v>
      </c>
      <c r="CB2661" s="5">
        <v>320.92</v>
      </c>
      <c r="CC2661" s="6">
        <f t="shared" si="632"/>
        <v>248.34333333333333</v>
      </c>
      <c r="CD2661" s="5">
        <v>274.16000000000003</v>
      </c>
      <c r="CE2661" s="5">
        <v>320.36</v>
      </c>
      <c r="CF2661" s="5">
        <v>510.85</v>
      </c>
      <c r="CG2661" s="6">
        <f t="shared" si="631"/>
        <v>368.45666666666665</v>
      </c>
      <c r="CH2661" s="5">
        <v>142.08000000000001</v>
      </c>
      <c r="CI2661" s="5">
        <v>13.54</v>
      </c>
      <c r="CJ2661" s="5">
        <v>58.16</v>
      </c>
      <c r="CK2661" s="6">
        <f t="shared" si="630"/>
        <v>71.260000000000005</v>
      </c>
      <c r="CL2661" s="7">
        <f t="shared" si="628"/>
        <v>0.28694146544434457</v>
      </c>
      <c r="CM2661" s="5">
        <f t="shared" si="629"/>
        <v>1.4836583761727715</v>
      </c>
      <c r="CP2661" s="8" t="s">
        <v>74167</v>
      </c>
      <c r="CQ2661" s="8" t="s">
        <v>69906</v>
      </c>
      <c r="CR2661" s="8" t="s">
        <v>54432</v>
      </c>
      <c r="CS2661" s="3" t="s">
        <v>47262</v>
      </c>
      <c r="CT2661" s="8" t="s">
        <v>54433</v>
      </c>
      <c r="CU2661" s="8" t="s">
        <v>48344</v>
      </c>
      <c r="CV2661" s="8" t="s">
        <v>54434</v>
      </c>
    </row>
    <row r="2662" spans="4:100">
      <c r="D2662" s="22" t="s">
        <v>32106</v>
      </c>
      <c r="E2662" s="22" t="s">
        <v>41717</v>
      </c>
      <c r="F2662" s="22" t="s">
        <v>41718</v>
      </c>
      <c r="G2662" s="22" t="s">
        <v>7055</v>
      </c>
      <c r="H2662" s="22">
        <v>14360</v>
      </c>
      <c r="I2662" s="22" t="s">
        <v>7054</v>
      </c>
      <c r="J2662" s="22">
        <v>871.97</v>
      </c>
      <c r="K2662" s="22">
        <v>380.01</v>
      </c>
      <c r="L2662" s="22">
        <v>413.52</v>
      </c>
      <c r="M2662" s="23">
        <f t="shared" si="619"/>
        <v>555.16666666666663</v>
      </c>
      <c r="N2662" s="22">
        <v>849.33</v>
      </c>
      <c r="O2662" s="22">
        <v>568.63</v>
      </c>
      <c r="P2662" s="22">
        <v>200.59</v>
      </c>
      <c r="Q2662" s="23">
        <f t="shared" si="620"/>
        <v>539.51666666666665</v>
      </c>
      <c r="R2662" s="22">
        <v>642.59</v>
      </c>
      <c r="S2662" s="22">
        <v>524.74</v>
      </c>
      <c r="T2662" s="22">
        <v>779.59</v>
      </c>
      <c r="U2662" s="23">
        <f t="shared" si="621"/>
        <v>648.97333333333336</v>
      </c>
      <c r="V2662" s="24">
        <f t="shared" si="618"/>
        <v>1.1689702791954368</v>
      </c>
      <c r="W2662" s="22">
        <f t="shared" si="622"/>
        <v>0.97181026718703101</v>
      </c>
      <c r="Z2662" s="8" t="s">
        <v>78593</v>
      </c>
      <c r="AA2662" s="8" t="s">
        <v>48346</v>
      </c>
      <c r="AB2662" s="8" t="s">
        <v>48347</v>
      </c>
      <c r="AC2662" s="3" t="s">
        <v>48346</v>
      </c>
      <c r="AD2662" s="8" t="s">
        <v>48346</v>
      </c>
      <c r="AE2662" s="8" t="s">
        <v>48346</v>
      </c>
      <c r="AF2662" s="8" t="s">
        <v>48346</v>
      </c>
      <c r="AL2662" s="31" t="s">
        <v>23841</v>
      </c>
      <c r="AM2662" s="31" t="s">
        <v>33951</v>
      </c>
      <c r="AN2662" s="31" t="s">
        <v>33952</v>
      </c>
      <c r="AO2662" s="31" t="s">
        <v>23839</v>
      </c>
      <c r="AP2662" s="31">
        <v>106583</v>
      </c>
      <c r="AQ2662" s="31" t="s">
        <v>23838</v>
      </c>
      <c r="AR2662" s="31">
        <v>200.43</v>
      </c>
      <c r="AS2662" s="31">
        <v>184.28</v>
      </c>
      <c r="AT2662" s="31">
        <v>157.63999999999999</v>
      </c>
      <c r="AU2662" s="32">
        <f t="shared" si="623"/>
        <v>180.78333333333333</v>
      </c>
      <c r="AV2662" s="31">
        <v>281.10000000000002</v>
      </c>
      <c r="AW2662" s="31">
        <v>242.86</v>
      </c>
      <c r="AX2662" s="31">
        <v>226.78</v>
      </c>
      <c r="AY2662" s="32">
        <f t="shared" si="624"/>
        <v>250.24666666666667</v>
      </c>
      <c r="AZ2662" s="31">
        <v>1131.22</v>
      </c>
      <c r="BA2662" s="31">
        <v>1240.0899999999999</v>
      </c>
      <c r="BB2662" s="31">
        <v>1179.1500000000001</v>
      </c>
      <c r="BC2662" s="32">
        <f t="shared" si="625"/>
        <v>1183.4866666666667</v>
      </c>
      <c r="BD2662" s="33">
        <f t="shared" si="626"/>
        <v>6.5464368028026181</v>
      </c>
      <c r="BE2662" s="31">
        <f t="shared" si="627"/>
        <v>1.3842352724255556</v>
      </c>
      <c r="BT2662" s="5" t="s">
        <v>8588</v>
      </c>
      <c r="BU2662" s="5" t="s">
        <v>36147</v>
      </c>
      <c r="BV2662" s="5" t="s">
        <v>36148</v>
      </c>
      <c r="BW2662" s="5" t="s">
        <v>8587</v>
      </c>
      <c r="BX2662" s="5">
        <v>22786</v>
      </c>
      <c r="BY2662" s="5" t="s">
        <v>8586</v>
      </c>
      <c r="BZ2662" s="5">
        <v>5071.78</v>
      </c>
      <c r="CA2662" s="5">
        <v>5886.29</v>
      </c>
      <c r="CB2662" s="5">
        <v>5497.66</v>
      </c>
      <c r="CC2662" s="6">
        <f t="shared" si="632"/>
        <v>5485.2433333333329</v>
      </c>
      <c r="CD2662" s="5">
        <v>3363.56</v>
      </c>
      <c r="CE2662" s="5">
        <v>4628.7700000000004</v>
      </c>
      <c r="CF2662" s="5">
        <v>4970.58</v>
      </c>
      <c r="CG2662" s="6">
        <f t="shared" si="631"/>
        <v>4320.97</v>
      </c>
      <c r="CH2662" s="5">
        <v>2077.04</v>
      </c>
      <c r="CI2662" s="5">
        <v>1342.93</v>
      </c>
      <c r="CJ2662" s="5">
        <v>1303.48</v>
      </c>
      <c r="CK2662" s="6">
        <f t="shared" si="630"/>
        <v>1574.4833333333336</v>
      </c>
      <c r="CL2662" s="7">
        <f t="shared" si="628"/>
        <v>0.287039833541265</v>
      </c>
      <c r="CM2662" s="5">
        <f t="shared" si="629"/>
        <v>0.78774445132485782</v>
      </c>
      <c r="CP2662" s="8" t="s">
        <v>74168</v>
      </c>
      <c r="CQ2662" s="8" t="s">
        <v>69906</v>
      </c>
      <c r="CR2662" s="8" t="s">
        <v>74169</v>
      </c>
      <c r="CS2662" s="3" t="s">
        <v>74170</v>
      </c>
      <c r="CT2662" s="8" t="s">
        <v>74171</v>
      </c>
      <c r="CU2662" s="8" t="s">
        <v>48590</v>
      </c>
      <c r="CV2662" s="8" t="s">
        <v>74172</v>
      </c>
    </row>
    <row r="2663" spans="4:100">
      <c r="D2663" s="22" t="s">
        <v>28416</v>
      </c>
      <c r="E2663" s="22" t="s">
        <v>45495</v>
      </c>
      <c r="F2663" s="22" t="s">
        <v>45496</v>
      </c>
      <c r="G2663" s="22" t="s">
        <v>10251</v>
      </c>
      <c r="H2663" s="22">
        <v>98710</v>
      </c>
      <c r="I2663" s="22" t="s">
        <v>10250</v>
      </c>
      <c r="J2663" s="22">
        <v>142.29</v>
      </c>
      <c r="K2663" s="22">
        <v>359.3</v>
      </c>
      <c r="L2663" s="22">
        <v>101.32</v>
      </c>
      <c r="M2663" s="23">
        <f t="shared" si="619"/>
        <v>200.97000000000003</v>
      </c>
      <c r="N2663" s="22">
        <v>342.65</v>
      </c>
      <c r="O2663" s="22">
        <v>360.61</v>
      </c>
      <c r="P2663" s="22">
        <v>71.33</v>
      </c>
      <c r="Q2663" s="23">
        <f t="shared" si="620"/>
        <v>258.19666666666666</v>
      </c>
      <c r="R2663" s="22">
        <v>314.11</v>
      </c>
      <c r="S2663" s="22">
        <v>119.44</v>
      </c>
      <c r="T2663" s="22">
        <v>271.29000000000002</v>
      </c>
      <c r="U2663" s="23">
        <f t="shared" si="621"/>
        <v>234.94666666666669</v>
      </c>
      <c r="V2663" s="24">
        <f t="shared" si="618"/>
        <v>1.1690633759599276</v>
      </c>
      <c r="W2663" s="22">
        <f t="shared" si="622"/>
        <v>1.2847522847522845</v>
      </c>
      <c r="Z2663" s="8" t="s">
        <v>78594</v>
      </c>
      <c r="AA2663" s="8" t="s">
        <v>69906</v>
      </c>
      <c r="AB2663" s="8" t="s">
        <v>78595</v>
      </c>
      <c r="AC2663" s="3" t="s">
        <v>78596</v>
      </c>
      <c r="AD2663" s="8" t="s">
        <v>78597</v>
      </c>
      <c r="AE2663" s="8" t="s">
        <v>53994</v>
      </c>
      <c r="AF2663" s="8" t="s">
        <v>78598</v>
      </c>
      <c r="AL2663" s="31" t="s">
        <v>24773</v>
      </c>
      <c r="AM2663" s="31" t="s">
        <v>45834</v>
      </c>
      <c r="AN2663" s="31" t="s">
        <v>45835</v>
      </c>
      <c r="AO2663" s="31" t="s">
        <v>24772</v>
      </c>
      <c r="AP2663" s="31">
        <v>78889</v>
      </c>
      <c r="AQ2663" s="31" t="s">
        <v>24771</v>
      </c>
      <c r="AR2663" s="31">
        <v>33.83</v>
      </c>
      <c r="AS2663" s="31">
        <v>261.7</v>
      </c>
      <c r="AT2663" s="31">
        <v>10.79</v>
      </c>
      <c r="AU2663" s="32">
        <f t="shared" si="623"/>
        <v>102.10666666666667</v>
      </c>
      <c r="AV2663" s="31">
        <v>204.53</v>
      </c>
      <c r="AW2663" s="31">
        <v>197.63</v>
      </c>
      <c r="AX2663" s="31">
        <v>26.84</v>
      </c>
      <c r="AY2663" s="32">
        <f t="shared" si="624"/>
        <v>142.99999999999997</v>
      </c>
      <c r="AZ2663" s="31">
        <v>566.38</v>
      </c>
      <c r="BA2663" s="31">
        <v>722.2</v>
      </c>
      <c r="BB2663" s="31">
        <v>717.81</v>
      </c>
      <c r="BC2663" s="32">
        <f t="shared" si="625"/>
        <v>668.79666666666662</v>
      </c>
      <c r="BD2663" s="33">
        <f t="shared" si="626"/>
        <v>6.5499804126403758</v>
      </c>
      <c r="BE2663" s="31">
        <f t="shared" si="627"/>
        <v>1.4004962131104723</v>
      </c>
      <c r="BT2663" s="5" t="s">
        <v>26747</v>
      </c>
      <c r="BU2663" s="5" t="s">
        <v>35670</v>
      </c>
      <c r="BV2663" s="5" t="s">
        <v>35671</v>
      </c>
      <c r="BW2663" s="5" t="s">
        <v>26746</v>
      </c>
      <c r="BX2663" s="5">
        <v>215114</v>
      </c>
      <c r="BY2663" s="5" t="s">
        <v>26745</v>
      </c>
      <c r="BZ2663" s="5">
        <v>2704.47</v>
      </c>
      <c r="CA2663" s="5">
        <v>3089.4</v>
      </c>
      <c r="CB2663" s="5">
        <v>2545.94</v>
      </c>
      <c r="CC2663" s="6">
        <f t="shared" si="632"/>
        <v>2779.9366666666665</v>
      </c>
      <c r="CD2663" s="5">
        <v>2430.23</v>
      </c>
      <c r="CE2663" s="5">
        <v>1413.39</v>
      </c>
      <c r="CF2663" s="5">
        <v>2140.5500000000002</v>
      </c>
      <c r="CG2663" s="6">
        <f t="shared" si="631"/>
        <v>1994.7233333333334</v>
      </c>
      <c r="CH2663" s="5">
        <v>875.31</v>
      </c>
      <c r="CI2663" s="5">
        <v>694.11</v>
      </c>
      <c r="CJ2663" s="5">
        <v>824.9</v>
      </c>
      <c r="CK2663" s="6">
        <f t="shared" si="630"/>
        <v>798.10666666666668</v>
      </c>
      <c r="CL2663" s="7">
        <f t="shared" si="628"/>
        <v>0.28709526955650072</v>
      </c>
      <c r="CM2663" s="5">
        <f t="shared" si="629"/>
        <v>0.7175427257935133</v>
      </c>
      <c r="CP2663" s="8" t="s">
        <v>74173</v>
      </c>
      <c r="CQ2663" s="8" t="s">
        <v>69906</v>
      </c>
      <c r="CR2663" s="8" t="s">
        <v>54435</v>
      </c>
      <c r="CS2663" s="3" t="s">
        <v>34008</v>
      </c>
      <c r="CT2663" s="8" t="s">
        <v>54436</v>
      </c>
      <c r="CU2663" s="8" t="s">
        <v>48344</v>
      </c>
      <c r="CV2663" s="8" t="s">
        <v>54437</v>
      </c>
    </row>
    <row r="2664" spans="4:100">
      <c r="D2664" s="22" t="s">
        <v>24316</v>
      </c>
      <c r="E2664" s="22" t="s">
        <v>34293</v>
      </c>
      <c r="F2664" s="22" t="s">
        <v>34294</v>
      </c>
      <c r="G2664" s="22" t="s">
        <v>4750</v>
      </c>
      <c r="H2664" s="22">
        <v>20853</v>
      </c>
      <c r="I2664" s="22" t="s">
        <v>4749</v>
      </c>
      <c r="J2664" s="22">
        <v>800.64</v>
      </c>
      <c r="K2664" s="22">
        <v>545.37</v>
      </c>
      <c r="L2664" s="22">
        <v>604.16999999999996</v>
      </c>
      <c r="M2664" s="23">
        <f t="shared" si="619"/>
        <v>650.05999999999995</v>
      </c>
      <c r="N2664" s="22">
        <v>933.11</v>
      </c>
      <c r="O2664" s="22">
        <v>858.5</v>
      </c>
      <c r="P2664" s="22">
        <v>1130.49</v>
      </c>
      <c r="Q2664" s="23">
        <f t="shared" si="620"/>
        <v>974.03333333333342</v>
      </c>
      <c r="R2664" s="22">
        <v>566.49</v>
      </c>
      <c r="S2664" s="22">
        <v>808.16</v>
      </c>
      <c r="T2664" s="22">
        <v>905.24</v>
      </c>
      <c r="U2664" s="23">
        <f t="shared" si="621"/>
        <v>759.96333333333348</v>
      </c>
      <c r="V2664" s="24">
        <f t="shared" si="618"/>
        <v>1.1690664451486532</v>
      </c>
      <c r="W2664" s="22">
        <f t="shared" si="622"/>
        <v>1.4983745090196805</v>
      </c>
      <c r="Z2664" s="8" t="s">
        <v>78599</v>
      </c>
      <c r="AA2664" s="8" t="s">
        <v>48346</v>
      </c>
      <c r="AB2664" s="8" t="s">
        <v>48347</v>
      </c>
      <c r="AC2664" s="3" t="s">
        <v>48346</v>
      </c>
      <c r="AD2664" s="8" t="s">
        <v>48346</v>
      </c>
      <c r="AE2664" s="8" t="s">
        <v>48346</v>
      </c>
      <c r="AF2664" s="8" t="s">
        <v>48346</v>
      </c>
      <c r="AL2664" s="31" t="s">
        <v>6776</v>
      </c>
      <c r="AM2664" s="31" t="s">
        <v>36864</v>
      </c>
      <c r="AN2664" s="31" t="s">
        <v>36865</v>
      </c>
      <c r="AO2664" s="31" t="s">
        <v>6775</v>
      </c>
      <c r="AP2664" s="31">
        <v>240913</v>
      </c>
      <c r="AQ2664" s="31" t="s">
        <v>6774</v>
      </c>
      <c r="AR2664" s="31">
        <v>110.15</v>
      </c>
      <c r="AS2664" s="31">
        <v>8.17</v>
      </c>
      <c r="AT2664" s="31">
        <v>168.12</v>
      </c>
      <c r="AU2664" s="32">
        <f t="shared" si="623"/>
        <v>95.48</v>
      </c>
      <c r="AV2664" s="31">
        <v>347.43</v>
      </c>
      <c r="AW2664" s="31">
        <v>107.49</v>
      </c>
      <c r="AX2664" s="31">
        <v>340.42</v>
      </c>
      <c r="AY2664" s="32">
        <f t="shared" si="624"/>
        <v>265.11333333333334</v>
      </c>
      <c r="AZ2664" s="31">
        <v>410.96</v>
      </c>
      <c r="BA2664" s="31">
        <v>1069.28</v>
      </c>
      <c r="BB2664" s="31">
        <v>397</v>
      </c>
      <c r="BC2664" s="32">
        <f t="shared" si="625"/>
        <v>625.74666666666667</v>
      </c>
      <c r="BD2664" s="33">
        <f t="shared" si="626"/>
        <v>6.5536936182097474</v>
      </c>
      <c r="BE2664" s="31">
        <f t="shared" si="627"/>
        <v>2.7766373411534704</v>
      </c>
      <c r="BT2664" s="5" t="s">
        <v>6930</v>
      </c>
      <c r="BU2664" s="5" t="s">
        <v>46440</v>
      </c>
      <c r="BV2664" s="5" t="s">
        <v>46441</v>
      </c>
      <c r="BW2664" s="5" t="s">
        <v>6929</v>
      </c>
      <c r="BX2664" s="5">
        <v>70564</v>
      </c>
      <c r="BY2664" s="5" t="s">
        <v>6928</v>
      </c>
      <c r="BZ2664" s="5">
        <v>576.9</v>
      </c>
      <c r="CA2664" s="5">
        <v>791.88</v>
      </c>
      <c r="CB2664" s="5">
        <v>691.42</v>
      </c>
      <c r="CC2664" s="6">
        <f t="shared" si="632"/>
        <v>686.73333333333323</v>
      </c>
      <c r="CD2664" s="5">
        <v>273.14</v>
      </c>
      <c r="CE2664" s="5">
        <v>2050.69</v>
      </c>
      <c r="CF2664" s="5">
        <v>336.66</v>
      </c>
      <c r="CG2664" s="6">
        <f t="shared" si="631"/>
        <v>886.82999999999993</v>
      </c>
      <c r="CH2664" s="5">
        <v>183.61</v>
      </c>
      <c r="CI2664" s="5">
        <v>44.28</v>
      </c>
      <c r="CJ2664" s="5">
        <v>363.63</v>
      </c>
      <c r="CK2664" s="6">
        <f t="shared" si="630"/>
        <v>197.17333333333332</v>
      </c>
      <c r="CL2664" s="7">
        <f t="shared" si="628"/>
        <v>0.28711775555771285</v>
      </c>
      <c r="CM2664" s="5">
        <f t="shared" si="629"/>
        <v>1.29137462382293</v>
      </c>
      <c r="CP2664" s="8" t="s">
        <v>74174</v>
      </c>
      <c r="CQ2664" s="8" t="s">
        <v>69906</v>
      </c>
      <c r="CR2664" s="8" t="s">
        <v>54438</v>
      </c>
      <c r="CS2664" s="3" t="s">
        <v>47018</v>
      </c>
      <c r="CT2664" s="8" t="s">
        <v>54439</v>
      </c>
      <c r="CU2664" s="8" t="s">
        <v>48344</v>
      </c>
      <c r="CV2664" s="8" t="s">
        <v>54440</v>
      </c>
    </row>
    <row r="2665" spans="4:100">
      <c r="D2665" s="22" t="s">
        <v>5335</v>
      </c>
      <c r="E2665" s="22" t="s">
        <v>36195</v>
      </c>
      <c r="F2665" s="22" t="s">
        <v>36196</v>
      </c>
      <c r="G2665" s="22" t="s">
        <v>5334</v>
      </c>
      <c r="H2665" s="22" t="s">
        <v>5333</v>
      </c>
      <c r="I2665" s="22" t="s">
        <v>5332</v>
      </c>
      <c r="J2665" s="22">
        <v>1066.18</v>
      </c>
      <c r="K2665" s="22">
        <v>1104.58</v>
      </c>
      <c r="L2665" s="22">
        <v>1355.85</v>
      </c>
      <c r="M2665" s="23">
        <f t="shared" si="619"/>
        <v>1175.5366666666666</v>
      </c>
      <c r="N2665" s="22">
        <v>961.05</v>
      </c>
      <c r="O2665" s="22">
        <v>1062.1400000000001</v>
      </c>
      <c r="P2665" s="22">
        <v>846.83</v>
      </c>
      <c r="Q2665" s="23">
        <f t="shared" si="620"/>
        <v>956.67333333333329</v>
      </c>
      <c r="R2665" s="22">
        <v>1570.65</v>
      </c>
      <c r="S2665" s="22">
        <v>1477.06</v>
      </c>
      <c r="T2665" s="22">
        <v>1075.18</v>
      </c>
      <c r="U2665" s="23">
        <f t="shared" si="621"/>
        <v>1374.2966666666669</v>
      </c>
      <c r="V2665" s="24">
        <f t="shared" si="618"/>
        <v>1.1690802215158469</v>
      </c>
      <c r="W2665" s="22">
        <f t="shared" si="622"/>
        <v>0.81381836948230735</v>
      </c>
      <c r="Z2665" s="8" t="s">
        <v>78600</v>
      </c>
      <c r="AA2665" s="8" t="s">
        <v>69906</v>
      </c>
      <c r="AB2665" s="8" t="s">
        <v>62621</v>
      </c>
      <c r="AC2665" s="3" t="s">
        <v>39798</v>
      </c>
      <c r="AD2665" s="8" t="s">
        <v>62622</v>
      </c>
      <c r="AE2665" s="8" t="s">
        <v>48344</v>
      </c>
      <c r="AF2665" s="8" t="s">
        <v>62623</v>
      </c>
      <c r="AL2665" s="31" t="s">
        <v>2474</v>
      </c>
      <c r="AM2665" s="31" t="s">
        <v>2472</v>
      </c>
      <c r="AN2665" s="31"/>
      <c r="AO2665" s="31" t="s">
        <v>2473</v>
      </c>
      <c r="AP2665" s="31"/>
      <c r="AQ2665" s="31" t="s">
        <v>2472</v>
      </c>
      <c r="AR2665" s="31">
        <v>65.09</v>
      </c>
      <c r="AS2665" s="31">
        <v>1.72</v>
      </c>
      <c r="AT2665" s="31">
        <v>72.099999999999994</v>
      </c>
      <c r="AU2665" s="32">
        <f t="shared" si="623"/>
        <v>46.303333333333335</v>
      </c>
      <c r="AV2665" s="31">
        <v>30.36</v>
      </c>
      <c r="AW2665" s="31">
        <v>107.21</v>
      </c>
      <c r="AX2665" s="31">
        <v>105.53</v>
      </c>
      <c r="AY2665" s="32">
        <f t="shared" si="624"/>
        <v>81.033333333333331</v>
      </c>
      <c r="AZ2665" s="31">
        <v>189.28</v>
      </c>
      <c r="BA2665" s="31">
        <v>548.17999999999995</v>
      </c>
      <c r="BB2665" s="31">
        <v>174.14</v>
      </c>
      <c r="BC2665" s="32">
        <f t="shared" si="625"/>
        <v>303.86666666666662</v>
      </c>
      <c r="BD2665" s="33">
        <f t="shared" si="626"/>
        <v>6.5625224965805184</v>
      </c>
      <c r="BE2665" s="31">
        <f t="shared" si="627"/>
        <v>1.7500539917932474</v>
      </c>
      <c r="BT2665" s="5" t="s">
        <v>1096</v>
      </c>
      <c r="BU2665" s="5" t="s">
        <v>33869</v>
      </c>
      <c r="BV2665" s="5" t="s">
        <v>33870</v>
      </c>
      <c r="BW2665" s="5" t="s">
        <v>1094</v>
      </c>
      <c r="BX2665" s="5">
        <v>108903</v>
      </c>
      <c r="BY2665" s="5" t="s">
        <v>1093</v>
      </c>
      <c r="BZ2665" s="5">
        <v>253.22</v>
      </c>
      <c r="CA2665" s="5">
        <v>511.46</v>
      </c>
      <c r="CB2665" s="5">
        <v>540.61</v>
      </c>
      <c r="CC2665" s="6">
        <f t="shared" si="632"/>
        <v>435.09666666666664</v>
      </c>
      <c r="CD2665" s="5">
        <v>567.86</v>
      </c>
      <c r="CE2665" s="5">
        <v>180.88</v>
      </c>
      <c r="CF2665" s="5">
        <v>466.59</v>
      </c>
      <c r="CG2665" s="6">
        <f t="shared" si="631"/>
        <v>405.10999999999996</v>
      </c>
      <c r="CH2665" s="5">
        <v>68.569999999999993</v>
      </c>
      <c r="CI2665" s="5">
        <v>57.26</v>
      </c>
      <c r="CJ2665" s="5">
        <v>249.03</v>
      </c>
      <c r="CK2665" s="6">
        <f t="shared" si="630"/>
        <v>124.95333333333333</v>
      </c>
      <c r="CL2665" s="7">
        <f t="shared" si="628"/>
        <v>0.28718522320710343</v>
      </c>
      <c r="CM2665" s="5">
        <f t="shared" si="629"/>
        <v>0.93108044955527125</v>
      </c>
      <c r="CP2665" s="8" t="s">
        <v>74175</v>
      </c>
      <c r="CQ2665" s="8" t="s">
        <v>69906</v>
      </c>
      <c r="CR2665" s="8" t="s">
        <v>54441</v>
      </c>
      <c r="CS2665" s="3" t="s">
        <v>33807</v>
      </c>
      <c r="CT2665" s="8" t="s">
        <v>54442</v>
      </c>
      <c r="CU2665" s="8" t="s">
        <v>48344</v>
      </c>
      <c r="CV2665" s="8" t="s">
        <v>54443</v>
      </c>
    </row>
    <row r="2666" spans="4:100">
      <c r="D2666" s="22" t="s">
        <v>31555</v>
      </c>
      <c r="E2666" s="22" t="s">
        <v>37210</v>
      </c>
      <c r="F2666" s="22" t="s">
        <v>37211</v>
      </c>
      <c r="G2666" s="22" t="s">
        <v>31554</v>
      </c>
      <c r="H2666" s="22">
        <v>63953</v>
      </c>
      <c r="I2666" s="22" t="s">
        <v>31553</v>
      </c>
      <c r="J2666" s="22">
        <v>201.67</v>
      </c>
      <c r="K2666" s="22">
        <v>249.35</v>
      </c>
      <c r="L2666" s="22">
        <v>311.02</v>
      </c>
      <c r="M2666" s="23">
        <f t="shared" si="619"/>
        <v>254.01333333333332</v>
      </c>
      <c r="N2666" s="22">
        <v>587.05999999999995</v>
      </c>
      <c r="O2666" s="22">
        <v>775.46</v>
      </c>
      <c r="P2666" s="22">
        <v>281.92</v>
      </c>
      <c r="Q2666" s="23">
        <f t="shared" si="620"/>
        <v>548.14666666666665</v>
      </c>
      <c r="R2666" s="22">
        <v>411.21</v>
      </c>
      <c r="S2666" s="22">
        <v>265.94</v>
      </c>
      <c r="T2666" s="22">
        <v>213.89</v>
      </c>
      <c r="U2666" s="23">
        <f t="shared" si="621"/>
        <v>297.01333333333332</v>
      </c>
      <c r="V2666" s="24">
        <f t="shared" si="618"/>
        <v>1.1692824523647052</v>
      </c>
      <c r="W2666" s="22">
        <f t="shared" si="622"/>
        <v>2.1579444648574877</v>
      </c>
      <c r="Z2666" s="8" t="s">
        <v>78601</v>
      </c>
      <c r="AA2666" s="8" t="s">
        <v>69906</v>
      </c>
      <c r="AB2666" s="8" t="s">
        <v>62624</v>
      </c>
      <c r="AC2666" s="3" t="s">
        <v>46506</v>
      </c>
      <c r="AD2666" s="8" t="s">
        <v>62625</v>
      </c>
      <c r="AE2666" s="8" t="s">
        <v>48344</v>
      </c>
      <c r="AF2666" s="8" t="s">
        <v>62626</v>
      </c>
      <c r="AL2666" s="31" t="s">
        <v>16742</v>
      </c>
      <c r="AM2666" s="31" t="s">
        <v>38792</v>
      </c>
      <c r="AN2666" s="31" t="s">
        <v>38793</v>
      </c>
      <c r="AO2666" s="31" t="s">
        <v>16740</v>
      </c>
      <c r="AP2666" s="31">
        <v>16443</v>
      </c>
      <c r="AQ2666" s="31" t="s">
        <v>16739</v>
      </c>
      <c r="AR2666" s="31">
        <v>313.82</v>
      </c>
      <c r="AS2666" s="31">
        <v>335.52</v>
      </c>
      <c r="AT2666" s="31">
        <v>217.6</v>
      </c>
      <c r="AU2666" s="32">
        <f t="shared" si="623"/>
        <v>288.97999999999996</v>
      </c>
      <c r="AV2666" s="31">
        <v>351.59</v>
      </c>
      <c r="AW2666" s="31">
        <v>278.89</v>
      </c>
      <c r="AX2666" s="31">
        <v>225</v>
      </c>
      <c r="AY2666" s="32">
        <f t="shared" si="624"/>
        <v>285.16000000000003</v>
      </c>
      <c r="AZ2666" s="31">
        <v>739.73</v>
      </c>
      <c r="BA2666" s="31">
        <v>997.61</v>
      </c>
      <c r="BB2666" s="31">
        <v>3956.19</v>
      </c>
      <c r="BC2666" s="32">
        <f t="shared" si="625"/>
        <v>1897.8433333333335</v>
      </c>
      <c r="BD2666" s="33">
        <f t="shared" si="626"/>
        <v>6.5673864396613393</v>
      </c>
      <c r="BE2666" s="31">
        <f t="shared" si="627"/>
        <v>0.98678109211710174</v>
      </c>
      <c r="BT2666" s="5" t="s">
        <v>25640</v>
      </c>
      <c r="BU2666" s="5" t="s">
        <v>35320</v>
      </c>
      <c r="BV2666" s="5" t="s">
        <v>35321</v>
      </c>
      <c r="BW2666" s="5" t="s">
        <v>27851</v>
      </c>
      <c r="BX2666" s="5">
        <v>213990</v>
      </c>
      <c r="BY2666" s="5" t="s">
        <v>27850</v>
      </c>
      <c r="BZ2666" s="5">
        <v>112.21</v>
      </c>
      <c r="CA2666" s="5">
        <v>349.38</v>
      </c>
      <c r="CB2666" s="5">
        <v>236.34</v>
      </c>
      <c r="CC2666" s="6">
        <f t="shared" si="632"/>
        <v>232.64333333333332</v>
      </c>
      <c r="CD2666" s="5">
        <v>34.81</v>
      </c>
      <c r="CE2666" s="5">
        <v>3.91</v>
      </c>
      <c r="CF2666" s="5">
        <v>34.840000000000003</v>
      </c>
      <c r="CG2666" s="6">
        <f t="shared" si="631"/>
        <v>24.52</v>
      </c>
      <c r="CH2666" s="5">
        <v>59.84</v>
      </c>
      <c r="CI2666" s="5">
        <v>135.16999999999999</v>
      </c>
      <c r="CJ2666" s="5">
        <v>5.77</v>
      </c>
      <c r="CK2666" s="6">
        <f t="shared" si="630"/>
        <v>66.926666666666662</v>
      </c>
      <c r="CL2666" s="7">
        <f t="shared" si="628"/>
        <v>0.28767928015703581</v>
      </c>
      <c r="CM2666" s="5">
        <f t="shared" si="629"/>
        <v>0.10539738942300804</v>
      </c>
      <c r="CP2666" s="8" t="s">
        <v>74176</v>
      </c>
      <c r="CQ2666" s="8" t="s">
        <v>69906</v>
      </c>
      <c r="CR2666" s="8" t="s">
        <v>54444</v>
      </c>
      <c r="CS2666" s="3" t="s">
        <v>46420</v>
      </c>
      <c r="CT2666" s="8" t="s">
        <v>54445</v>
      </c>
      <c r="CU2666" s="8" t="s">
        <v>48344</v>
      </c>
      <c r="CV2666" s="8" t="s">
        <v>54446</v>
      </c>
    </row>
    <row r="2667" spans="4:100">
      <c r="D2667" s="22" t="s">
        <v>13807</v>
      </c>
      <c r="E2667" s="22" t="s">
        <v>42285</v>
      </c>
      <c r="F2667" s="22" t="s">
        <v>42286</v>
      </c>
      <c r="G2667" s="22" t="s">
        <v>13806</v>
      </c>
      <c r="H2667" s="22">
        <v>211712</v>
      </c>
      <c r="I2667" s="22" t="s">
        <v>13805</v>
      </c>
      <c r="J2667" s="22">
        <v>390.12</v>
      </c>
      <c r="K2667" s="22">
        <v>151.32</v>
      </c>
      <c r="L2667" s="22">
        <v>764.13</v>
      </c>
      <c r="M2667" s="23">
        <f t="shared" si="619"/>
        <v>435.19000000000005</v>
      </c>
      <c r="N2667" s="22">
        <v>385.72</v>
      </c>
      <c r="O2667" s="22">
        <v>413.22</v>
      </c>
      <c r="P2667" s="22">
        <v>174.13</v>
      </c>
      <c r="Q2667" s="23">
        <f t="shared" si="620"/>
        <v>324.35666666666668</v>
      </c>
      <c r="R2667" s="22">
        <v>679.18</v>
      </c>
      <c r="S2667" s="22">
        <v>352.22</v>
      </c>
      <c r="T2667" s="22">
        <v>495.63</v>
      </c>
      <c r="U2667" s="23">
        <f t="shared" si="621"/>
        <v>509.01000000000005</v>
      </c>
      <c r="V2667" s="24">
        <f t="shared" si="618"/>
        <v>1.1696270594452998</v>
      </c>
      <c r="W2667" s="22">
        <f t="shared" si="622"/>
        <v>0.7453219666505817</v>
      </c>
      <c r="Z2667" s="8" t="s">
        <v>78602</v>
      </c>
      <c r="AA2667" s="8" t="s">
        <v>69906</v>
      </c>
      <c r="AB2667" s="8" t="s">
        <v>62627</v>
      </c>
      <c r="AC2667" s="3" t="s">
        <v>45524</v>
      </c>
      <c r="AD2667" s="8" t="s">
        <v>62628</v>
      </c>
      <c r="AE2667" s="8" t="s">
        <v>48344</v>
      </c>
      <c r="AF2667" s="8" t="s">
        <v>62629</v>
      </c>
      <c r="AL2667" s="31" t="s">
        <v>18615</v>
      </c>
      <c r="AM2667" s="31" t="s">
        <v>34106</v>
      </c>
      <c r="AN2667" s="31" t="s">
        <v>34107</v>
      </c>
      <c r="AO2667" s="31" t="s">
        <v>18614</v>
      </c>
      <c r="AP2667" s="31">
        <v>72949</v>
      </c>
      <c r="AQ2667" s="31" t="s">
        <v>18613</v>
      </c>
      <c r="AR2667" s="31">
        <v>271.43</v>
      </c>
      <c r="AS2667" s="31">
        <v>102.65</v>
      </c>
      <c r="AT2667" s="31">
        <v>177.84</v>
      </c>
      <c r="AU2667" s="32">
        <f t="shared" si="623"/>
        <v>183.97333333333336</v>
      </c>
      <c r="AV2667" s="31">
        <v>603.13</v>
      </c>
      <c r="AW2667" s="31">
        <v>447.93</v>
      </c>
      <c r="AX2667" s="31">
        <v>170.86</v>
      </c>
      <c r="AY2667" s="32">
        <f t="shared" si="624"/>
        <v>407.30666666666667</v>
      </c>
      <c r="AZ2667" s="31">
        <v>1261.58</v>
      </c>
      <c r="BA2667" s="31">
        <v>1041.92</v>
      </c>
      <c r="BB2667" s="31">
        <v>1338.41</v>
      </c>
      <c r="BC2667" s="32">
        <f t="shared" si="625"/>
        <v>1213.97</v>
      </c>
      <c r="BD2667" s="33">
        <f t="shared" si="626"/>
        <v>6.5986193651253799</v>
      </c>
      <c r="BE2667" s="31">
        <f t="shared" si="627"/>
        <v>2.2139440498622984</v>
      </c>
      <c r="BT2667" s="5" t="s">
        <v>9170</v>
      </c>
      <c r="BU2667" s="5" t="s">
        <v>39001</v>
      </c>
      <c r="BV2667" s="5" t="s">
        <v>39002</v>
      </c>
      <c r="BW2667" s="5" t="s">
        <v>9169</v>
      </c>
      <c r="BX2667" s="5">
        <v>71767</v>
      </c>
      <c r="BY2667" s="5" t="s">
        <v>9168</v>
      </c>
      <c r="BZ2667" s="5">
        <v>180.74</v>
      </c>
      <c r="CA2667" s="5">
        <v>127.59</v>
      </c>
      <c r="CB2667" s="5">
        <v>365.07</v>
      </c>
      <c r="CC2667" s="6">
        <f t="shared" si="632"/>
        <v>224.4666666666667</v>
      </c>
      <c r="CD2667" s="5">
        <v>215.47</v>
      </c>
      <c r="CE2667" s="5">
        <v>204.91</v>
      </c>
      <c r="CF2667" s="5">
        <v>457.53</v>
      </c>
      <c r="CG2667" s="6">
        <f t="shared" si="631"/>
        <v>292.63666666666666</v>
      </c>
      <c r="CH2667" s="5">
        <v>39.92</v>
      </c>
      <c r="CI2667" s="5">
        <v>98.85</v>
      </c>
      <c r="CJ2667" s="5">
        <v>55.07</v>
      </c>
      <c r="CK2667" s="6">
        <f t="shared" si="630"/>
        <v>64.61333333333333</v>
      </c>
      <c r="CL2667" s="7">
        <f t="shared" si="628"/>
        <v>0.28785268785268781</v>
      </c>
      <c r="CM2667" s="5">
        <f t="shared" si="629"/>
        <v>1.3036976536976534</v>
      </c>
      <c r="CP2667" s="8" t="s">
        <v>74177</v>
      </c>
      <c r="CQ2667" s="8" t="s">
        <v>69906</v>
      </c>
      <c r="CR2667" s="8" t="s">
        <v>54447</v>
      </c>
      <c r="CS2667" s="3" t="s">
        <v>54448</v>
      </c>
      <c r="CT2667" s="8" t="s">
        <v>54449</v>
      </c>
      <c r="CU2667" s="8" t="s">
        <v>48344</v>
      </c>
      <c r="CV2667" s="8" t="s">
        <v>54450</v>
      </c>
    </row>
    <row r="2668" spans="4:100">
      <c r="D2668" s="22" t="s">
        <v>7741</v>
      </c>
      <c r="E2668" s="22" t="s">
        <v>44702</v>
      </c>
      <c r="F2668" s="22" t="s">
        <v>44703</v>
      </c>
      <c r="G2668" s="22" t="s">
        <v>7740</v>
      </c>
      <c r="H2668" s="22">
        <v>70601</v>
      </c>
      <c r="I2668" s="22" t="s">
        <v>7739</v>
      </c>
      <c r="J2668" s="22">
        <v>329.59</v>
      </c>
      <c r="K2668" s="22">
        <v>585.05999999999995</v>
      </c>
      <c r="L2668" s="22">
        <v>735.35</v>
      </c>
      <c r="M2668" s="23">
        <f t="shared" si="619"/>
        <v>550</v>
      </c>
      <c r="N2668" s="22">
        <v>349.29</v>
      </c>
      <c r="O2668" s="22">
        <v>1039.76</v>
      </c>
      <c r="P2668" s="22">
        <v>669.3</v>
      </c>
      <c r="Q2668" s="23">
        <f t="shared" si="620"/>
        <v>686.11666666666667</v>
      </c>
      <c r="R2668" s="22">
        <v>711.58</v>
      </c>
      <c r="S2668" s="22">
        <v>784.52</v>
      </c>
      <c r="T2668" s="22">
        <v>434.27</v>
      </c>
      <c r="U2668" s="23">
        <f t="shared" si="621"/>
        <v>643.45666666666659</v>
      </c>
      <c r="V2668" s="24">
        <f t="shared" si="618"/>
        <v>1.1699212121212119</v>
      </c>
      <c r="W2668" s="22">
        <f t="shared" si="622"/>
        <v>1.2474848484848484</v>
      </c>
      <c r="Z2668" s="8" t="s">
        <v>78603</v>
      </c>
      <c r="AA2668" s="8" t="s">
        <v>69906</v>
      </c>
      <c r="AB2668" s="8" t="s">
        <v>62630</v>
      </c>
      <c r="AC2668" s="3" t="s">
        <v>62631</v>
      </c>
      <c r="AD2668" s="8" t="s">
        <v>62632</v>
      </c>
      <c r="AE2668" s="8" t="s">
        <v>48344</v>
      </c>
      <c r="AF2668" s="8" t="s">
        <v>62633</v>
      </c>
      <c r="AL2668" s="31" t="s">
        <v>5685</v>
      </c>
      <c r="AM2668" s="31" t="s">
        <v>39394</v>
      </c>
      <c r="AN2668" s="31" t="s">
        <v>39395</v>
      </c>
      <c r="AO2668" s="31" t="s">
        <v>5684</v>
      </c>
      <c r="AP2668" s="31">
        <v>18004</v>
      </c>
      <c r="AQ2668" s="31" t="s">
        <v>5683</v>
      </c>
      <c r="AR2668" s="31">
        <v>199.89</v>
      </c>
      <c r="AS2668" s="31">
        <v>121.04</v>
      </c>
      <c r="AT2668" s="31">
        <v>314.63</v>
      </c>
      <c r="AU2668" s="32">
        <f t="shared" si="623"/>
        <v>211.85333333333332</v>
      </c>
      <c r="AV2668" s="31">
        <v>281.38</v>
      </c>
      <c r="AW2668" s="31">
        <v>414.98</v>
      </c>
      <c r="AX2668" s="31">
        <v>232.74</v>
      </c>
      <c r="AY2668" s="32">
        <f t="shared" si="624"/>
        <v>309.7</v>
      </c>
      <c r="AZ2668" s="31">
        <v>1701.61</v>
      </c>
      <c r="BA2668" s="31">
        <v>1509.54</v>
      </c>
      <c r="BB2668" s="31">
        <v>988.99</v>
      </c>
      <c r="BC2668" s="32">
        <f t="shared" si="625"/>
        <v>1400.0466666666664</v>
      </c>
      <c r="BD2668" s="33">
        <f t="shared" si="626"/>
        <v>6.6085656743659129</v>
      </c>
      <c r="BE2668" s="31">
        <f t="shared" si="627"/>
        <v>1.4618604065705834</v>
      </c>
      <c r="BT2668" s="5" t="s">
        <v>9519</v>
      </c>
      <c r="BU2668" s="5" t="s">
        <v>9517</v>
      </c>
      <c r="BV2668" s="5"/>
      <c r="BW2668" s="5" t="s">
        <v>9518</v>
      </c>
      <c r="BX2668" s="5"/>
      <c r="BY2668" s="5" t="s">
        <v>9517</v>
      </c>
      <c r="BZ2668" s="5">
        <v>150.18</v>
      </c>
      <c r="CA2668" s="5">
        <v>249.58</v>
      </c>
      <c r="CB2668" s="5">
        <v>1553.08</v>
      </c>
      <c r="CC2668" s="6">
        <f t="shared" si="632"/>
        <v>650.9466666666666</v>
      </c>
      <c r="CD2668" s="5">
        <v>208.75</v>
      </c>
      <c r="CE2668" s="5">
        <v>1287.99</v>
      </c>
      <c r="CF2668" s="5">
        <v>371.89</v>
      </c>
      <c r="CG2668" s="6">
        <f t="shared" si="631"/>
        <v>622.87666666666667</v>
      </c>
      <c r="CH2668" s="5">
        <v>316.42</v>
      </c>
      <c r="CI2668" s="5">
        <v>156.27000000000001</v>
      </c>
      <c r="CJ2668" s="5">
        <v>89.5</v>
      </c>
      <c r="CK2668" s="6">
        <f t="shared" si="630"/>
        <v>187.39666666666668</v>
      </c>
      <c r="CL2668" s="7">
        <f t="shared" si="628"/>
        <v>0.28788328792937468</v>
      </c>
      <c r="CM2668" s="5">
        <f t="shared" si="629"/>
        <v>0.95687818766514421</v>
      </c>
      <c r="CP2668" s="8" t="s">
        <v>74178</v>
      </c>
      <c r="CQ2668" s="8" t="s">
        <v>69906</v>
      </c>
      <c r="CR2668" s="8" t="s">
        <v>54451</v>
      </c>
      <c r="CS2668" s="3" t="s">
        <v>40926</v>
      </c>
      <c r="CT2668" s="8" t="s">
        <v>54452</v>
      </c>
      <c r="CU2668" s="8" t="s">
        <v>48344</v>
      </c>
      <c r="CV2668" s="8" t="s">
        <v>54453</v>
      </c>
    </row>
    <row r="2669" spans="4:100">
      <c r="D2669" s="22" t="s">
        <v>29153</v>
      </c>
      <c r="E2669" s="22" t="s">
        <v>46398</v>
      </c>
      <c r="F2669" s="22" t="s">
        <v>46399</v>
      </c>
      <c r="G2669" s="22" t="s">
        <v>29152</v>
      </c>
      <c r="H2669" s="22">
        <v>269713</v>
      </c>
      <c r="I2669" s="22" t="s">
        <v>29151</v>
      </c>
      <c r="J2669" s="22">
        <v>126.96</v>
      </c>
      <c r="K2669" s="22">
        <v>38.08</v>
      </c>
      <c r="L2669" s="22">
        <v>952.8</v>
      </c>
      <c r="M2669" s="23">
        <f t="shared" si="619"/>
        <v>372.61333333333329</v>
      </c>
      <c r="N2669" s="22">
        <v>393.85</v>
      </c>
      <c r="O2669" s="22">
        <v>198.55</v>
      </c>
      <c r="P2669" s="22">
        <v>874.47</v>
      </c>
      <c r="Q2669" s="23">
        <f t="shared" si="620"/>
        <v>488.95666666666671</v>
      </c>
      <c r="R2669" s="22">
        <v>484.11</v>
      </c>
      <c r="S2669" s="22">
        <v>166.9</v>
      </c>
      <c r="T2669" s="22">
        <v>657.34</v>
      </c>
      <c r="U2669" s="23">
        <f t="shared" si="621"/>
        <v>436.11666666666662</v>
      </c>
      <c r="V2669" s="24">
        <f t="shared" si="618"/>
        <v>1.1704268947255421</v>
      </c>
      <c r="W2669" s="22">
        <f t="shared" si="622"/>
        <v>1.3122360981893655</v>
      </c>
      <c r="Z2669" s="8" t="s">
        <v>78604</v>
      </c>
      <c r="AA2669" s="8" t="s">
        <v>69906</v>
      </c>
      <c r="AB2669" s="8" t="s">
        <v>62634</v>
      </c>
      <c r="AC2669" s="3" t="s">
        <v>42329</v>
      </c>
      <c r="AD2669" s="8" t="s">
        <v>62635</v>
      </c>
      <c r="AE2669" s="8" t="s">
        <v>48344</v>
      </c>
      <c r="AF2669" s="8" t="s">
        <v>62636</v>
      </c>
      <c r="AL2669" s="31" t="s">
        <v>14762</v>
      </c>
      <c r="AM2669" s="31" t="s">
        <v>39103</v>
      </c>
      <c r="AN2669" s="31" t="s">
        <v>39104</v>
      </c>
      <c r="AO2669" s="31" t="s">
        <v>14761</v>
      </c>
      <c r="AP2669" s="31">
        <v>76051</v>
      </c>
      <c r="AQ2669" s="31" t="s">
        <v>12568</v>
      </c>
      <c r="AR2669" s="31">
        <v>59.1</v>
      </c>
      <c r="AS2669" s="31">
        <v>19.36</v>
      </c>
      <c r="AT2669" s="31">
        <v>24.64</v>
      </c>
      <c r="AU2669" s="32">
        <f t="shared" si="623"/>
        <v>34.366666666666667</v>
      </c>
      <c r="AV2669" s="31">
        <v>84.85</v>
      </c>
      <c r="AW2669" s="31">
        <v>359.9</v>
      </c>
      <c r="AX2669" s="31">
        <v>80.08</v>
      </c>
      <c r="AY2669" s="32">
        <f t="shared" si="624"/>
        <v>174.94333333333336</v>
      </c>
      <c r="AZ2669" s="31">
        <v>145.22</v>
      </c>
      <c r="BA2669" s="31">
        <v>431.1</v>
      </c>
      <c r="BB2669" s="31">
        <v>108.48</v>
      </c>
      <c r="BC2669" s="32">
        <f t="shared" si="625"/>
        <v>228.26666666666668</v>
      </c>
      <c r="BD2669" s="33">
        <f t="shared" si="626"/>
        <v>6.6420950533462664</v>
      </c>
      <c r="BE2669" s="31">
        <f t="shared" si="627"/>
        <v>5.0904946653734244</v>
      </c>
      <c r="BT2669" s="5" t="s">
        <v>9798</v>
      </c>
      <c r="BU2669" s="5" t="s">
        <v>39340</v>
      </c>
      <c r="BV2669" s="5" t="s">
        <v>39341</v>
      </c>
      <c r="BW2669" s="5" t="s">
        <v>9943</v>
      </c>
      <c r="BX2669" s="5">
        <v>24066</v>
      </c>
      <c r="BY2669" s="5" t="s">
        <v>9942</v>
      </c>
      <c r="BZ2669" s="5">
        <v>926.68</v>
      </c>
      <c r="CA2669" s="5">
        <v>453.71</v>
      </c>
      <c r="CB2669" s="5">
        <v>608.82000000000005</v>
      </c>
      <c r="CC2669" s="6">
        <f t="shared" si="632"/>
        <v>663.07</v>
      </c>
      <c r="CD2669" s="5">
        <v>760.73</v>
      </c>
      <c r="CE2669" s="5">
        <v>790.62</v>
      </c>
      <c r="CF2669" s="5">
        <v>388.4</v>
      </c>
      <c r="CG2669" s="6">
        <f t="shared" si="631"/>
        <v>646.58333333333337</v>
      </c>
      <c r="CH2669" s="5">
        <v>52.49</v>
      </c>
      <c r="CI2669" s="5">
        <v>486.98</v>
      </c>
      <c r="CJ2669" s="5">
        <v>33.21</v>
      </c>
      <c r="CK2669" s="6">
        <f t="shared" si="630"/>
        <v>190.89333333333335</v>
      </c>
      <c r="CL2669" s="7">
        <f t="shared" si="628"/>
        <v>0.28789318372620287</v>
      </c>
      <c r="CM2669" s="5">
        <f t="shared" si="629"/>
        <v>0.97513585795365998</v>
      </c>
      <c r="CP2669" s="8" t="s">
        <v>74179</v>
      </c>
      <c r="CQ2669" s="8" t="s">
        <v>69906</v>
      </c>
      <c r="CR2669" s="8" t="s">
        <v>54454</v>
      </c>
      <c r="CS2669" s="3" t="s">
        <v>54455</v>
      </c>
      <c r="CT2669" s="8" t="s">
        <v>54456</v>
      </c>
      <c r="CU2669" s="8" t="s">
        <v>48344</v>
      </c>
      <c r="CV2669" s="8" t="s">
        <v>54457</v>
      </c>
    </row>
    <row r="2670" spans="4:100">
      <c r="D2670" s="22" t="s">
        <v>15028</v>
      </c>
      <c r="E2670" s="22" t="s">
        <v>39406</v>
      </c>
      <c r="F2670" s="22" t="s">
        <v>39407</v>
      </c>
      <c r="G2670" s="22" t="s">
        <v>15027</v>
      </c>
      <c r="H2670" s="22">
        <v>229841</v>
      </c>
      <c r="I2670" s="22" t="s">
        <v>15026</v>
      </c>
      <c r="J2670" s="22">
        <v>465</v>
      </c>
      <c r="K2670" s="22">
        <v>522.97</v>
      </c>
      <c r="L2670" s="22">
        <v>359.85</v>
      </c>
      <c r="M2670" s="23">
        <f t="shared" si="619"/>
        <v>449.27333333333337</v>
      </c>
      <c r="N2670" s="22">
        <v>450.38</v>
      </c>
      <c r="O2670" s="22">
        <v>548.46</v>
      </c>
      <c r="P2670" s="22">
        <v>582.54999999999995</v>
      </c>
      <c r="Q2670" s="23">
        <f t="shared" si="620"/>
        <v>527.13</v>
      </c>
      <c r="R2670" s="22">
        <v>490.14</v>
      </c>
      <c r="S2670" s="22">
        <v>524.12</v>
      </c>
      <c r="T2670" s="22">
        <v>564.44000000000005</v>
      </c>
      <c r="U2670" s="23">
        <f t="shared" si="621"/>
        <v>526.23333333333335</v>
      </c>
      <c r="V2670" s="24">
        <f t="shared" si="618"/>
        <v>1.171298838123785</v>
      </c>
      <c r="W2670" s="22">
        <f t="shared" si="622"/>
        <v>1.1732946535887581</v>
      </c>
      <c r="Z2670" s="8" t="s">
        <v>78605</v>
      </c>
      <c r="AA2670" s="8" t="s">
        <v>69906</v>
      </c>
      <c r="AB2670" s="8" t="s">
        <v>62637</v>
      </c>
      <c r="AC2670" s="3" t="s">
        <v>44656</v>
      </c>
      <c r="AD2670" s="8" t="s">
        <v>62638</v>
      </c>
      <c r="AE2670" s="8" t="s">
        <v>48344</v>
      </c>
      <c r="AF2670" s="8" t="s">
        <v>62639</v>
      </c>
      <c r="AL2670" s="31" t="s">
        <v>3345</v>
      </c>
      <c r="AM2670" s="31" t="s">
        <v>38424</v>
      </c>
      <c r="AN2670" s="31" t="s">
        <v>38425</v>
      </c>
      <c r="AO2670" s="31" t="s">
        <v>3344</v>
      </c>
      <c r="AP2670" s="31">
        <v>70823</v>
      </c>
      <c r="AQ2670" s="31" t="s">
        <v>3343</v>
      </c>
      <c r="AR2670" s="31">
        <v>53.98</v>
      </c>
      <c r="AS2670" s="31">
        <v>108.76</v>
      </c>
      <c r="AT2670" s="31">
        <v>62.85</v>
      </c>
      <c r="AU2670" s="32">
        <f t="shared" si="623"/>
        <v>75.196666666666673</v>
      </c>
      <c r="AV2670" s="31">
        <v>63.68</v>
      </c>
      <c r="AW2670" s="31">
        <v>284.89</v>
      </c>
      <c r="AX2670" s="31">
        <v>202.63</v>
      </c>
      <c r="AY2670" s="32">
        <f t="shared" si="624"/>
        <v>183.73333333333335</v>
      </c>
      <c r="AZ2670" s="31">
        <v>254.16</v>
      </c>
      <c r="BA2670" s="31">
        <v>699.67</v>
      </c>
      <c r="BB2670" s="31">
        <v>546.29</v>
      </c>
      <c r="BC2670" s="32">
        <f t="shared" si="625"/>
        <v>500.03999999999996</v>
      </c>
      <c r="BD2670" s="33">
        <f t="shared" si="626"/>
        <v>6.6497628440976984</v>
      </c>
      <c r="BE2670" s="31">
        <f t="shared" si="627"/>
        <v>2.4433707167870917</v>
      </c>
      <c r="BT2670" s="5" t="s">
        <v>17293</v>
      </c>
      <c r="BU2670" s="5" t="s">
        <v>43897</v>
      </c>
      <c r="BV2670" s="5" t="s">
        <v>43898</v>
      </c>
      <c r="BW2670" s="5" t="s">
        <v>17292</v>
      </c>
      <c r="BX2670" s="5">
        <v>69371</v>
      </c>
      <c r="BY2670" s="5" t="s">
        <v>17291</v>
      </c>
      <c r="BZ2670" s="5">
        <v>112.15</v>
      </c>
      <c r="CA2670" s="5">
        <v>467.25</v>
      </c>
      <c r="CB2670" s="5">
        <v>115.52</v>
      </c>
      <c r="CC2670" s="6">
        <f t="shared" si="632"/>
        <v>231.64</v>
      </c>
      <c r="CD2670" s="5">
        <v>65.45</v>
      </c>
      <c r="CE2670" s="5">
        <v>132.5</v>
      </c>
      <c r="CF2670" s="5">
        <v>223.39</v>
      </c>
      <c r="CG2670" s="6">
        <f t="shared" si="631"/>
        <v>140.44666666666666</v>
      </c>
      <c r="CH2670" s="5">
        <v>75.489999999999995</v>
      </c>
      <c r="CI2670" s="5">
        <v>29.43</v>
      </c>
      <c r="CJ2670" s="5">
        <v>95.15</v>
      </c>
      <c r="CK2670" s="6">
        <f t="shared" si="630"/>
        <v>66.69</v>
      </c>
      <c r="CL2670" s="7">
        <f t="shared" si="628"/>
        <v>0.28790364358487308</v>
      </c>
      <c r="CM2670" s="5">
        <f t="shared" si="629"/>
        <v>0.60631439590168656</v>
      </c>
      <c r="CP2670" s="8" t="s">
        <v>74180</v>
      </c>
      <c r="CQ2670" s="8" t="s">
        <v>69906</v>
      </c>
      <c r="CR2670" s="8" t="s">
        <v>54458</v>
      </c>
      <c r="CS2670" s="3" t="s">
        <v>38326</v>
      </c>
      <c r="CT2670" s="8" t="s">
        <v>54459</v>
      </c>
      <c r="CU2670" s="8" t="s">
        <v>48344</v>
      </c>
      <c r="CV2670" s="8" t="s">
        <v>54460</v>
      </c>
    </row>
    <row r="2671" spans="4:100">
      <c r="D2671" s="22" t="s">
        <v>5452</v>
      </c>
      <c r="E2671" s="22" t="s">
        <v>48012</v>
      </c>
      <c r="F2671" s="22" t="s">
        <v>48013</v>
      </c>
      <c r="G2671" s="22" t="s">
        <v>5451</v>
      </c>
      <c r="H2671" s="22">
        <v>73729</v>
      </c>
      <c r="I2671" s="22" t="s">
        <v>5450</v>
      </c>
      <c r="J2671" s="22">
        <v>897.7</v>
      </c>
      <c r="K2671" s="22">
        <v>375.29</v>
      </c>
      <c r="L2671" s="22">
        <v>213.69</v>
      </c>
      <c r="M2671" s="23">
        <f t="shared" si="619"/>
        <v>495.56</v>
      </c>
      <c r="N2671" s="22">
        <v>999.65</v>
      </c>
      <c r="O2671" s="22">
        <v>388.07</v>
      </c>
      <c r="P2671" s="22">
        <v>150.41</v>
      </c>
      <c r="Q2671" s="23">
        <f t="shared" si="620"/>
        <v>512.71</v>
      </c>
      <c r="R2671" s="22">
        <v>723.28</v>
      </c>
      <c r="S2671" s="22">
        <v>383.23</v>
      </c>
      <c r="T2671" s="22">
        <v>635.51</v>
      </c>
      <c r="U2671" s="23">
        <f t="shared" si="621"/>
        <v>580.67333333333329</v>
      </c>
      <c r="V2671" s="24">
        <f t="shared" si="618"/>
        <v>1.1717518228536066</v>
      </c>
      <c r="W2671" s="22">
        <f t="shared" si="622"/>
        <v>1.0346073129388975</v>
      </c>
      <c r="Z2671" s="8" t="s">
        <v>78606</v>
      </c>
      <c r="AA2671" s="8" t="s">
        <v>69906</v>
      </c>
      <c r="AB2671" s="8" t="s">
        <v>62640</v>
      </c>
      <c r="AC2671" s="3" t="s">
        <v>48275</v>
      </c>
      <c r="AD2671" s="8" t="s">
        <v>62641</v>
      </c>
      <c r="AE2671" s="8" t="s">
        <v>48344</v>
      </c>
      <c r="AF2671" s="8" t="s">
        <v>62642</v>
      </c>
      <c r="AL2671" s="31" t="s">
        <v>20332</v>
      </c>
      <c r="AM2671" s="31" t="s">
        <v>36660</v>
      </c>
      <c r="AN2671" s="31" t="s">
        <v>36661</v>
      </c>
      <c r="AO2671" s="31" t="s">
        <v>20331</v>
      </c>
      <c r="AP2671" s="31">
        <v>73910</v>
      </c>
      <c r="AQ2671" s="31" t="s">
        <v>20330</v>
      </c>
      <c r="AR2671" s="31">
        <v>36.590000000000003</v>
      </c>
      <c r="AS2671" s="31">
        <v>17.7</v>
      </c>
      <c r="AT2671" s="31">
        <v>33.97</v>
      </c>
      <c r="AU2671" s="32">
        <f t="shared" si="623"/>
        <v>29.42</v>
      </c>
      <c r="AV2671" s="31">
        <v>111.33</v>
      </c>
      <c r="AW2671" s="31">
        <v>45.95</v>
      </c>
      <c r="AX2671" s="31">
        <v>62.31</v>
      </c>
      <c r="AY2671" s="32">
        <f t="shared" si="624"/>
        <v>73.196666666666673</v>
      </c>
      <c r="AZ2671" s="31">
        <v>277.91000000000003</v>
      </c>
      <c r="BA2671" s="31">
        <v>162.35</v>
      </c>
      <c r="BB2671" s="31">
        <v>147.19999999999999</v>
      </c>
      <c r="BC2671" s="32">
        <f t="shared" si="625"/>
        <v>195.82000000000002</v>
      </c>
      <c r="BD2671" s="33">
        <f t="shared" si="626"/>
        <v>6.6560163154316792</v>
      </c>
      <c r="BE2671" s="31">
        <f t="shared" si="627"/>
        <v>2.4879900294584183</v>
      </c>
      <c r="BT2671" s="5" t="s">
        <v>11369</v>
      </c>
      <c r="BU2671" s="5" t="s">
        <v>44489</v>
      </c>
      <c r="BV2671" s="5" t="s">
        <v>44490</v>
      </c>
      <c r="BW2671" s="5" t="s">
        <v>11368</v>
      </c>
      <c r="BX2671" s="5" t="s">
        <v>11367</v>
      </c>
      <c r="BY2671" s="5" t="s">
        <v>11366</v>
      </c>
      <c r="BZ2671" s="5">
        <v>5293.68</v>
      </c>
      <c r="CA2671" s="5">
        <v>8104.32</v>
      </c>
      <c r="CB2671" s="5">
        <v>6924.98</v>
      </c>
      <c r="CC2671" s="6">
        <f t="shared" si="632"/>
        <v>6774.3266666666668</v>
      </c>
      <c r="CD2671" s="5">
        <v>4825.33</v>
      </c>
      <c r="CE2671" s="5">
        <v>6927.4</v>
      </c>
      <c r="CF2671" s="5">
        <v>6664.07</v>
      </c>
      <c r="CG2671" s="6">
        <f t="shared" si="631"/>
        <v>6138.9333333333334</v>
      </c>
      <c r="CH2671" s="5">
        <v>1744.21</v>
      </c>
      <c r="CI2671" s="5">
        <v>2174.5500000000002</v>
      </c>
      <c r="CJ2671" s="5">
        <v>1933.53</v>
      </c>
      <c r="CK2671" s="6">
        <f t="shared" si="630"/>
        <v>1950.7633333333333</v>
      </c>
      <c r="CL2671" s="7">
        <f t="shared" si="628"/>
        <v>0.28796416667240726</v>
      </c>
      <c r="CM2671" s="5">
        <f t="shared" si="629"/>
        <v>0.90620568440258265</v>
      </c>
      <c r="CP2671" s="8" t="s">
        <v>74181</v>
      </c>
      <c r="CQ2671" s="8" t="s">
        <v>69906</v>
      </c>
      <c r="CR2671" s="8" t="s">
        <v>54464</v>
      </c>
      <c r="CS2671" s="3" t="s">
        <v>54465</v>
      </c>
      <c r="CT2671" s="8" t="s">
        <v>54466</v>
      </c>
      <c r="CU2671" s="8" t="s">
        <v>48344</v>
      </c>
      <c r="CV2671" s="8" t="s">
        <v>54467</v>
      </c>
    </row>
    <row r="2672" spans="4:100">
      <c r="D2672" s="22" t="s">
        <v>23361</v>
      </c>
      <c r="E2672" s="22" t="s">
        <v>35183</v>
      </c>
      <c r="F2672" s="22" t="s">
        <v>35184</v>
      </c>
      <c r="G2672" s="22" t="s">
        <v>2932</v>
      </c>
      <c r="H2672" s="22">
        <v>28071</v>
      </c>
      <c r="I2672" s="22" t="s">
        <v>2931</v>
      </c>
      <c r="J2672" s="22">
        <v>96.43</v>
      </c>
      <c r="K2672" s="22">
        <v>119.19</v>
      </c>
      <c r="L2672" s="22">
        <v>630.89</v>
      </c>
      <c r="M2672" s="23">
        <f t="shared" si="619"/>
        <v>282.17</v>
      </c>
      <c r="N2672" s="22">
        <v>133.31</v>
      </c>
      <c r="O2672" s="22">
        <v>416.87</v>
      </c>
      <c r="P2672" s="22">
        <v>202.93</v>
      </c>
      <c r="Q2672" s="23">
        <f t="shared" si="620"/>
        <v>251.03666666666672</v>
      </c>
      <c r="R2672" s="22">
        <v>268.44</v>
      </c>
      <c r="S2672" s="22">
        <v>399.93</v>
      </c>
      <c r="T2672" s="22">
        <v>323.88</v>
      </c>
      <c r="U2672" s="23">
        <f t="shared" si="621"/>
        <v>330.75</v>
      </c>
      <c r="V2672" s="24">
        <f t="shared" si="618"/>
        <v>1.1721657157032994</v>
      </c>
      <c r="W2672" s="22">
        <f t="shared" si="622"/>
        <v>0.88966462298141791</v>
      </c>
      <c r="Z2672" s="8" t="s">
        <v>78607</v>
      </c>
      <c r="AA2672" s="8" t="s">
        <v>69906</v>
      </c>
      <c r="AB2672" s="8" t="s">
        <v>78608</v>
      </c>
      <c r="AC2672" s="3" t="s">
        <v>39261</v>
      </c>
      <c r="AD2672" s="8" t="s">
        <v>78609</v>
      </c>
      <c r="AE2672" s="8" t="s">
        <v>48344</v>
      </c>
      <c r="AF2672" s="8" t="s">
        <v>78610</v>
      </c>
      <c r="AL2672" s="31" t="s">
        <v>27558</v>
      </c>
      <c r="AM2672" s="31" t="s">
        <v>36215</v>
      </c>
      <c r="AN2672" s="31" t="s">
        <v>36216</v>
      </c>
      <c r="AO2672" s="31" t="s">
        <v>27702</v>
      </c>
      <c r="AP2672" s="31">
        <v>230908</v>
      </c>
      <c r="AQ2672" s="31" t="s">
        <v>27701</v>
      </c>
      <c r="AR2672" s="31">
        <v>443.95</v>
      </c>
      <c r="AS2672" s="31">
        <v>424.21</v>
      </c>
      <c r="AT2672" s="31">
        <v>373.39</v>
      </c>
      <c r="AU2672" s="32">
        <f t="shared" si="623"/>
        <v>413.84999999999997</v>
      </c>
      <c r="AV2672" s="31">
        <v>819.21</v>
      </c>
      <c r="AW2672" s="31">
        <v>727.14</v>
      </c>
      <c r="AX2672" s="31">
        <v>1479.77</v>
      </c>
      <c r="AY2672" s="32">
        <f t="shared" si="624"/>
        <v>1008.7066666666666</v>
      </c>
      <c r="AZ2672" s="31">
        <v>2654.02</v>
      </c>
      <c r="BA2672" s="31">
        <v>2818.09</v>
      </c>
      <c r="BB2672" s="31">
        <v>2796.28</v>
      </c>
      <c r="BC2672" s="32">
        <f t="shared" si="625"/>
        <v>2756.1300000000006</v>
      </c>
      <c r="BD2672" s="33">
        <f t="shared" si="626"/>
        <v>6.6597317868793064</v>
      </c>
      <c r="BE2672" s="31">
        <f t="shared" si="627"/>
        <v>2.4373726390399097</v>
      </c>
      <c r="BT2672" s="5" t="s">
        <v>32661</v>
      </c>
      <c r="BU2672" s="5" t="s">
        <v>36695</v>
      </c>
      <c r="BV2672" s="5" t="s">
        <v>36696</v>
      </c>
      <c r="BW2672" s="5" t="s">
        <v>32660</v>
      </c>
      <c r="BX2672" s="5">
        <v>66114</v>
      </c>
      <c r="BY2672" s="5" t="s">
        <v>32659</v>
      </c>
      <c r="BZ2672" s="5">
        <v>274.57</v>
      </c>
      <c r="CA2672" s="5">
        <v>353.85</v>
      </c>
      <c r="CB2672" s="5">
        <v>573.92999999999995</v>
      </c>
      <c r="CC2672" s="6">
        <f t="shared" si="632"/>
        <v>400.7833333333333</v>
      </c>
      <c r="CD2672" s="5">
        <v>169.22</v>
      </c>
      <c r="CE2672" s="5">
        <v>301.10000000000002</v>
      </c>
      <c r="CF2672" s="5">
        <v>144.72999999999999</v>
      </c>
      <c r="CG2672" s="6">
        <f t="shared" si="631"/>
        <v>205.01666666666668</v>
      </c>
      <c r="CH2672" s="5">
        <v>213.79</v>
      </c>
      <c r="CI2672" s="5">
        <v>83.31</v>
      </c>
      <c r="CJ2672" s="5">
        <v>49.57</v>
      </c>
      <c r="CK2672" s="6">
        <f t="shared" si="630"/>
        <v>115.55666666666667</v>
      </c>
      <c r="CL2672" s="7">
        <f t="shared" si="628"/>
        <v>0.2883270262402795</v>
      </c>
      <c r="CM2672" s="5">
        <f t="shared" si="629"/>
        <v>0.51153990102715519</v>
      </c>
      <c r="CP2672" s="8" t="s">
        <v>74182</v>
      </c>
      <c r="CQ2672" s="8" t="s">
        <v>69906</v>
      </c>
      <c r="CR2672" s="8" t="s">
        <v>50779</v>
      </c>
      <c r="CS2672" s="3" t="s">
        <v>45922</v>
      </c>
      <c r="CT2672" s="8" t="s">
        <v>50780</v>
      </c>
      <c r="CU2672" s="8" t="s">
        <v>48344</v>
      </c>
      <c r="CV2672" s="8" t="s">
        <v>50781</v>
      </c>
    </row>
    <row r="2673" spans="4:100">
      <c r="D2673" s="22" t="s">
        <v>13273</v>
      </c>
      <c r="E2673" s="22" t="s">
        <v>38304</v>
      </c>
      <c r="F2673" s="22" t="s">
        <v>42956</v>
      </c>
      <c r="G2673" s="22" t="s">
        <v>13272</v>
      </c>
      <c r="H2673" s="22">
        <v>232440</v>
      </c>
      <c r="I2673" s="22" t="s">
        <v>13271</v>
      </c>
      <c r="J2673" s="22">
        <v>106.01</v>
      </c>
      <c r="K2673" s="22">
        <v>162.99</v>
      </c>
      <c r="L2673" s="22">
        <v>89.68</v>
      </c>
      <c r="M2673" s="23">
        <f t="shared" si="619"/>
        <v>119.56</v>
      </c>
      <c r="N2673" s="22">
        <v>185.99</v>
      </c>
      <c r="O2673" s="22">
        <v>125.65</v>
      </c>
      <c r="P2673" s="22">
        <v>120.65</v>
      </c>
      <c r="Q2673" s="23">
        <f t="shared" si="620"/>
        <v>144.09666666666666</v>
      </c>
      <c r="R2673" s="22">
        <v>90.96</v>
      </c>
      <c r="S2673" s="22">
        <v>276.14</v>
      </c>
      <c r="T2673" s="22">
        <v>53.43</v>
      </c>
      <c r="U2673" s="23">
        <f t="shared" si="621"/>
        <v>140.17666666666665</v>
      </c>
      <c r="V2673" s="24">
        <f t="shared" si="618"/>
        <v>1.1724378275900522</v>
      </c>
      <c r="W2673" s="22">
        <f t="shared" si="622"/>
        <v>1.2052247128359541</v>
      </c>
      <c r="Z2673" s="8" t="s">
        <v>75408</v>
      </c>
      <c r="AA2673" s="8" t="s">
        <v>69906</v>
      </c>
      <c r="AB2673" s="8" t="s">
        <v>56707</v>
      </c>
      <c r="AC2673" s="3" t="s">
        <v>41561</v>
      </c>
      <c r="AD2673" s="8" t="s">
        <v>56708</v>
      </c>
      <c r="AE2673" s="8" t="s">
        <v>48344</v>
      </c>
      <c r="AF2673" s="8" t="s">
        <v>56709</v>
      </c>
      <c r="AL2673" s="31" t="s">
        <v>28223</v>
      </c>
      <c r="AM2673" s="31" t="s">
        <v>33379</v>
      </c>
      <c r="AN2673" s="31" t="s">
        <v>33380</v>
      </c>
      <c r="AO2673" s="31" t="s">
        <v>28221</v>
      </c>
      <c r="AP2673" s="31">
        <v>55993</v>
      </c>
      <c r="AQ2673" s="31" t="s">
        <v>26888</v>
      </c>
      <c r="AR2673" s="31">
        <v>117.97</v>
      </c>
      <c r="AS2673" s="31">
        <v>158.05000000000001</v>
      </c>
      <c r="AT2673" s="31">
        <v>150.07</v>
      </c>
      <c r="AU2673" s="32">
        <f t="shared" si="623"/>
        <v>142.03</v>
      </c>
      <c r="AV2673" s="31">
        <v>265.97000000000003</v>
      </c>
      <c r="AW2673" s="31">
        <v>340.18</v>
      </c>
      <c r="AX2673" s="31">
        <v>292.32</v>
      </c>
      <c r="AY2673" s="32">
        <f t="shared" si="624"/>
        <v>299.49</v>
      </c>
      <c r="AZ2673" s="31">
        <v>784.31</v>
      </c>
      <c r="BA2673" s="31">
        <v>931.39</v>
      </c>
      <c r="BB2673" s="31">
        <v>1124.04</v>
      </c>
      <c r="BC2673" s="32">
        <f t="shared" si="625"/>
        <v>946.57999999999993</v>
      </c>
      <c r="BD2673" s="33">
        <f t="shared" si="626"/>
        <v>6.6646483137365342</v>
      </c>
      <c r="BE2673" s="31">
        <f t="shared" si="627"/>
        <v>2.1086390199253677</v>
      </c>
      <c r="BT2673" s="5" t="s">
        <v>23192</v>
      </c>
      <c r="BU2673" s="5" t="s">
        <v>47262</v>
      </c>
      <c r="BV2673" s="5" t="s">
        <v>47263</v>
      </c>
      <c r="BW2673" s="5" t="s">
        <v>23191</v>
      </c>
      <c r="BX2673" s="5">
        <v>69902</v>
      </c>
      <c r="BY2673" s="5" t="s">
        <v>23190</v>
      </c>
      <c r="BZ2673" s="5">
        <v>813.77</v>
      </c>
      <c r="CA2673" s="5">
        <v>506.13</v>
      </c>
      <c r="CB2673" s="5">
        <v>673.44</v>
      </c>
      <c r="CC2673" s="6">
        <f t="shared" si="632"/>
        <v>664.44666666666672</v>
      </c>
      <c r="CD2673" s="5">
        <v>386.1</v>
      </c>
      <c r="CE2673" s="5">
        <v>327.7</v>
      </c>
      <c r="CF2673" s="5">
        <v>1119.01</v>
      </c>
      <c r="CG2673" s="6">
        <f t="shared" si="631"/>
        <v>610.93666666666661</v>
      </c>
      <c r="CH2673" s="5">
        <v>104.34</v>
      </c>
      <c r="CI2673" s="5">
        <v>363.37</v>
      </c>
      <c r="CJ2673" s="5">
        <v>107.55</v>
      </c>
      <c r="CK2673" s="6">
        <f t="shared" si="630"/>
        <v>191.75333333333333</v>
      </c>
      <c r="CL2673" s="7">
        <f t="shared" si="628"/>
        <v>0.28859100805682919</v>
      </c>
      <c r="CM2673" s="5">
        <f t="shared" si="629"/>
        <v>0.9194668245256703</v>
      </c>
      <c r="CP2673" s="8" t="s">
        <v>74183</v>
      </c>
      <c r="CQ2673" s="8" t="s">
        <v>69906</v>
      </c>
      <c r="CR2673" s="8" t="s">
        <v>54468</v>
      </c>
      <c r="CS2673" s="3" t="s">
        <v>33971</v>
      </c>
      <c r="CT2673" s="8" t="s">
        <v>54469</v>
      </c>
      <c r="CU2673" s="8" t="s">
        <v>48344</v>
      </c>
      <c r="CV2673" s="8" t="s">
        <v>54470</v>
      </c>
    </row>
    <row r="2674" spans="4:100">
      <c r="D2674" s="22" t="s">
        <v>21885</v>
      </c>
      <c r="E2674" s="22" t="s">
        <v>36207</v>
      </c>
      <c r="F2674" s="22" t="s">
        <v>36208</v>
      </c>
      <c r="G2674" s="22" t="s">
        <v>21882</v>
      </c>
      <c r="H2674" s="22">
        <v>66771</v>
      </c>
      <c r="I2674" s="22" t="s">
        <v>21881</v>
      </c>
      <c r="J2674" s="22">
        <v>293.16000000000003</v>
      </c>
      <c r="K2674" s="22">
        <v>119.92</v>
      </c>
      <c r="L2674" s="22">
        <v>115.07</v>
      </c>
      <c r="M2674" s="23">
        <f t="shared" si="619"/>
        <v>176.05000000000004</v>
      </c>
      <c r="N2674" s="22">
        <v>219.85</v>
      </c>
      <c r="O2674" s="22">
        <v>304.95</v>
      </c>
      <c r="P2674" s="22">
        <v>81.459999999999994</v>
      </c>
      <c r="Q2674" s="23">
        <f t="shared" si="620"/>
        <v>202.08666666666667</v>
      </c>
      <c r="R2674" s="22">
        <v>438.17</v>
      </c>
      <c r="S2674" s="22">
        <v>75.33</v>
      </c>
      <c r="T2674" s="22">
        <v>105.78</v>
      </c>
      <c r="U2674" s="23">
        <f t="shared" si="621"/>
        <v>206.42666666666665</v>
      </c>
      <c r="V2674" s="24">
        <f t="shared" si="618"/>
        <v>1.1725456783110855</v>
      </c>
      <c r="W2674" s="22">
        <f t="shared" si="622"/>
        <v>1.1478935908359365</v>
      </c>
      <c r="Z2674" s="8" t="s">
        <v>78611</v>
      </c>
      <c r="AA2674" s="8" t="s">
        <v>69906</v>
      </c>
      <c r="AB2674" s="8" t="s">
        <v>62643</v>
      </c>
      <c r="AC2674" s="3" t="s">
        <v>45661</v>
      </c>
      <c r="AD2674" s="8" t="s">
        <v>62644</v>
      </c>
      <c r="AE2674" s="8" t="s">
        <v>48344</v>
      </c>
      <c r="AF2674" s="8" t="s">
        <v>62645</v>
      </c>
      <c r="AL2674" s="31" t="s">
        <v>26366</v>
      </c>
      <c r="AM2674" s="31" t="s">
        <v>47194</v>
      </c>
      <c r="AN2674" s="31" t="s">
        <v>47195</v>
      </c>
      <c r="AO2674" s="31" t="s">
        <v>26365</v>
      </c>
      <c r="AP2674" s="31">
        <v>18725</v>
      </c>
      <c r="AQ2674" s="31" t="s">
        <v>26503</v>
      </c>
      <c r="AR2674" s="31">
        <v>152.66999999999999</v>
      </c>
      <c r="AS2674" s="31">
        <v>50.4</v>
      </c>
      <c r="AT2674" s="31">
        <v>1</v>
      </c>
      <c r="AU2674" s="32">
        <f t="shared" si="623"/>
        <v>68.023333333333326</v>
      </c>
      <c r="AV2674" s="31">
        <v>183.64</v>
      </c>
      <c r="AW2674" s="31">
        <v>27.37</v>
      </c>
      <c r="AX2674" s="31">
        <v>34.43</v>
      </c>
      <c r="AY2674" s="32">
        <f t="shared" si="624"/>
        <v>81.813333333333333</v>
      </c>
      <c r="AZ2674" s="31">
        <v>270.43</v>
      </c>
      <c r="BA2674" s="31">
        <v>310.22000000000003</v>
      </c>
      <c r="BB2674" s="31">
        <v>780.51</v>
      </c>
      <c r="BC2674" s="32">
        <f t="shared" si="625"/>
        <v>453.72</v>
      </c>
      <c r="BD2674" s="33">
        <f t="shared" si="626"/>
        <v>6.6700641936590399</v>
      </c>
      <c r="BE2674" s="31">
        <f t="shared" si="627"/>
        <v>1.2027245552996522</v>
      </c>
      <c r="BT2674" s="5" t="s">
        <v>3883</v>
      </c>
      <c r="BU2674" s="5" t="s">
        <v>37313</v>
      </c>
      <c r="BV2674" s="5" t="s">
        <v>37314</v>
      </c>
      <c r="BW2674" s="5" t="s">
        <v>3882</v>
      </c>
      <c r="BX2674" s="5">
        <v>629750</v>
      </c>
      <c r="BY2674" s="5" t="s">
        <v>3881</v>
      </c>
      <c r="BZ2674" s="5">
        <v>122.64</v>
      </c>
      <c r="CA2674" s="5">
        <v>153.76</v>
      </c>
      <c r="CB2674" s="5">
        <v>106.12</v>
      </c>
      <c r="CC2674" s="6">
        <f t="shared" si="632"/>
        <v>127.50666666666666</v>
      </c>
      <c r="CD2674" s="5">
        <v>105.47</v>
      </c>
      <c r="CE2674" s="5">
        <v>112.46</v>
      </c>
      <c r="CF2674" s="5">
        <v>77.06</v>
      </c>
      <c r="CG2674" s="6">
        <f t="shared" si="631"/>
        <v>98.33</v>
      </c>
      <c r="CH2674" s="5">
        <v>50.31</v>
      </c>
      <c r="CI2674" s="5">
        <v>51.37</v>
      </c>
      <c r="CJ2674" s="5">
        <v>8.76</v>
      </c>
      <c r="CK2674" s="6">
        <f t="shared" si="630"/>
        <v>36.81333333333334</v>
      </c>
      <c r="CL2674" s="7">
        <f t="shared" si="628"/>
        <v>0.28871692983373426</v>
      </c>
      <c r="CM2674" s="5">
        <f t="shared" si="629"/>
        <v>0.77117536337969261</v>
      </c>
      <c r="CP2674" s="8" t="s">
        <v>74184</v>
      </c>
      <c r="CQ2674" s="8" t="s">
        <v>69906</v>
      </c>
      <c r="CR2674" s="8" t="s">
        <v>54471</v>
      </c>
      <c r="CS2674" s="3" t="s">
        <v>36225</v>
      </c>
      <c r="CT2674" s="8" t="s">
        <v>54472</v>
      </c>
      <c r="CU2674" s="8" t="s">
        <v>48344</v>
      </c>
      <c r="CV2674" s="8" t="s">
        <v>54473</v>
      </c>
    </row>
    <row r="2675" spans="4:100">
      <c r="D2675" s="22" t="s">
        <v>22556</v>
      </c>
      <c r="E2675" s="22" t="s">
        <v>45653</v>
      </c>
      <c r="F2675" s="22" t="s">
        <v>45654</v>
      </c>
      <c r="G2675" s="22" t="s">
        <v>22555</v>
      </c>
      <c r="H2675" s="22">
        <v>77264</v>
      </c>
      <c r="I2675" s="22" t="s">
        <v>22554</v>
      </c>
      <c r="J2675" s="22">
        <v>97.26</v>
      </c>
      <c r="K2675" s="22">
        <v>174.11</v>
      </c>
      <c r="L2675" s="22">
        <v>553.30999999999995</v>
      </c>
      <c r="M2675" s="23">
        <f t="shared" si="619"/>
        <v>274.89333333333332</v>
      </c>
      <c r="N2675" s="22">
        <v>243.37</v>
      </c>
      <c r="O2675" s="22">
        <v>128.66999999999999</v>
      </c>
      <c r="P2675" s="22">
        <v>249.86</v>
      </c>
      <c r="Q2675" s="23">
        <f t="shared" si="620"/>
        <v>207.29999999999998</v>
      </c>
      <c r="R2675" s="22">
        <v>467.62</v>
      </c>
      <c r="S2675" s="22">
        <v>68.8</v>
      </c>
      <c r="T2675" s="22">
        <v>430.66</v>
      </c>
      <c r="U2675" s="23">
        <f t="shared" si="621"/>
        <v>322.35999999999996</v>
      </c>
      <c r="V2675" s="24">
        <f t="shared" si="618"/>
        <v>1.1726730368142795</v>
      </c>
      <c r="W2675" s="22">
        <f t="shared" si="622"/>
        <v>0.75411068535674441</v>
      </c>
      <c r="Z2675" s="8" t="s">
        <v>78612</v>
      </c>
      <c r="AA2675" s="8" t="s">
        <v>69906</v>
      </c>
      <c r="AB2675" s="8" t="s">
        <v>62646</v>
      </c>
      <c r="AC2675" s="3" t="s">
        <v>34244</v>
      </c>
      <c r="AD2675" s="8" t="s">
        <v>62647</v>
      </c>
      <c r="AE2675" s="8" t="s">
        <v>48344</v>
      </c>
      <c r="AF2675" s="8" t="s">
        <v>62648</v>
      </c>
      <c r="AL2675" s="31" t="s">
        <v>4910</v>
      </c>
      <c r="AM2675" s="31" t="s">
        <v>35834</v>
      </c>
      <c r="AN2675" s="31" t="s">
        <v>35835</v>
      </c>
      <c r="AO2675" s="31" t="s">
        <v>4909</v>
      </c>
      <c r="AP2675" s="31">
        <v>330401</v>
      </c>
      <c r="AQ2675" s="31" t="s">
        <v>4908</v>
      </c>
      <c r="AR2675" s="31">
        <v>161.30000000000001</v>
      </c>
      <c r="AS2675" s="31">
        <v>37.799999999999997</v>
      </c>
      <c r="AT2675" s="31">
        <v>27.31</v>
      </c>
      <c r="AU2675" s="32">
        <f t="shared" si="623"/>
        <v>75.470000000000013</v>
      </c>
      <c r="AV2675" s="31">
        <v>402.47</v>
      </c>
      <c r="AW2675" s="31">
        <v>124.74</v>
      </c>
      <c r="AX2675" s="31">
        <v>325.26</v>
      </c>
      <c r="AY2675" s="32">
        <f t="shared" si="624"/>
        <v>284.15666666666669</v>
      </c>
      <c r="AZ2675" s="31">
        <v>395.05</v>
      </c>
      <c r="BA2675" s="31">
        <v>476.44</v>
      </c>
      <c r="BB2675" s="31">
        <v>638.95000000000005</v>
      </c>
      <c r="BC2675" s="32">
        <f t="shared" si="625"/>
        <v>503.48</v>
      </c>
      <c r="BD2675" s="33">
        <f t="shared" si="626"/>
        <v>6.6712601033523242</v>
      </c>
      <c r="BE2675" s="31">
        <f t="shared" si="627"/>
        <v>3.7651605494456954</v>
      </c>
      <c r="BT2675" s="5" t="s">
        <v>27957</v>
      </c>
      <c r="BU2675" s="5" t="s">
        <v>34008</v>
      </c>
      <c r="BV2675" s="5" t="s">
        <v>34009</v>
      </c>
      <c r="BW2675" s="5" t="s">
        <v>27956</v>
      </c>
      <c r="BX2675" s="5">
        <v>76608</v>
      </c>
      <c r="BY2675" s="5" t="s">
        <v>27955</v>
      </c>
      <c r="BZ2675" s="5">
        <v>940.91</v>
      </c>
      <c r="CA2675" s="5">
        <v>1462.61</v>
      </c>
      <c r="CB2675" s="5">
        <v>1541.92</v>
      </c>
      <c r="CC2675" s="6">
        <f t="shared" si="632"/>
        <v>1315.1466666666668</v>
      </c>
      <c r="CD2675" s="5">
        <v>627.54</v>
      </c>
      <c r="CE2675" s="5">
        <v>477.82</v>
      </c>
      <c r="CF2675" s="5">
        <v>336.79</v>
      </c>
      <c r="CG2675" s="6">
        <f t="shared" si="631"/>
        <v>480.71666666666664</v>
      </c>
      <c r="CH2675" s="5">
        <v>674.21</v>
      </c>
      <c r="CI2675" s="5">
        <v>145.63</v>
      </c>
      <c r="CJ2675" s="5">
        <v>320.33</v>
      </c>
      <c r="CK2675" s="6">
        <f t="shared" si="630"/>
        <v>380.05666666666667</v>
      </c>
      <c r="CL2675" s="7">
        <f t="shared" si="628"/>
        <v>0.28898424510320775</v>
      </c>
      <c r="CM2675" s="5">
        <f t="shared" si="629"/>
        <v>0.3655232369520256</v>
      </c>
      <c r="CP2675" s="8" t="s">
        <v>74185</v>
      </c>
      <c r="CQ2675" s="8" t="s">
        <v>69906</v>
      </c>
      <c r="CR2675" s="8" t="s">
        <v>54477</v>
      </c>
      <c r="CS2675" s="3" t="s">
        <v>54478</v>
      </c>
      <c r="CT2675" s="8" t="s">
        <v>54479</v>
      </c>
      <c r="CU2675" s="8" t="s">
        <v>48344</v>
      </c>
      <c r="CV2675" s="8" t="s">
        <v>54480</v>
      </c>
    </row>
    <row r="2676" spans="4:100">
      <c r="D2676" s="22" t="s">
        <v>4164</v>
      </c>
      <c r="E2676" s="22" t="s">
        <v>41036</v>
      </c>
      <c r="F2676" s="22" t="s">
        <v>41037</v>
      </c>
      <c r="G2676" s="22" t="s">
        <v>4163</v>
      </c>
      <c r="H2676" s="22" t="s">
        <v>4162</v>
      </c>
      <c r="I2676" s="22" t="s">
        <v>4161</v>
      </c>
      <c r="J2676" s="22">
        <v>3621.49</v>
      </c>
      <c r="K2676" s="22">
        <v>4195.26</v>
      </c>
      <c r="L2676" s="22">
        <v>3838.5</v>
      </c>
      <c r="M2676" s="23">
        <f t="shared" si="619"/>
        <v>3885.0833333333335</v>
      </c>
      <c r="N2676" s="22">
        <v>4201.63</v>
      </c>
      <c r="O2676" s="22">
        <v>4183.13</v>
      </c>
      <c r="P2676" s="22">
        <v>3893.34</v>
      </c>
      <c r="Q2676" s="23">
        <f t="shared" si="620"/>
        <v>4092.7000000000003</v>
      </c>
      <c r="R2676" s="22">
        <v>5530.64</v>
      </c>
      <c r="S2676" s="22">
        <v>4021.59</v>
      </c>
      <c r="T2676" s="22">
        <v>4117.0200000000004</v>
      </c>
      <c r="U2676" s="23">
        <f t="shared" si="621"/>
        <v>4556.416666666667</v>
      </c>
      <c r="V2676" s="24">
        <f t="shared" si="618"/>
        <v>1.1727976662877244</v>
      </c>
      <c r="W2676" s="22">
        <f t="shared" si="622"/>
        <v>1.0534394371635101</v>
      </c>
      <c r="Z2676" s="8" t="s">
        <v>78613</v>
      </c>
      <c r="AA2676" s="8" t="s">
        <v>69906</v>
      </c>
      <c r="AB2676" s="8" t="s">
        <v>63478</v>
      </c>
      <c r="AC2676" s="3" t="s">
        <v>35718</v>
      </c>
      <c r="AD2676" s="8" t="s">
        <v>63479</v>
      </c>
      <c r="AE2676" s="8" t="s">
        <v>48344</v>
      </c>
      <c r="AF2676" s="8" t="s">
        <v>63480</v>
      </c>
      <c r="AL2676" s="31" t="s">
        <v>21621</v>
      </c>
      <c r="AM2676" s="31" t="s">
        <v>34150</v>
      </c>
      <c r="AN2676" s="31" t="s">
        <v>34151</v>
      </c>
      <c r="AO2676" s="31" t="s">
        <v>21619</v>
      </c>
      <c r="AP2676" s="31">
        <v>76195</v>
      </c>
      <c r="AQ2676" s="31" t="s">
        <v>21618</v>
      </c>
      <c r="AR2676" s="31">
        <v>178.83</v>
      </c>
      <c r="AS2676" s="31">
        <v>25.82</v>
      </c>
      <c r="AT2676" s="31">
        <v>126.35</v>
      </c>
      <c r="AU2676" s="32">
        <f t="shared" si="623"/>
        <v>110.33333333333333</v>
      </c>
      <c r="AV2676" s="31">
        <v>292.63</v>
      </c>
      <c r="AW2676" s="31">
        <v>588.25</v>
      </c>
      <c r="AX2676" s="31">
        <v>487.23</v>
      </c>
      <c r="AY2676" s="32">
        <f t="shared" si="624"/>
        <v>456.03666666666669</v>
      </c>
      <c r="AZ2676" s="31">
        <v>479.13</v>
      </c>
      <c r="BA2676" s="31">
        <v>1000.24</v>
      </c>
      <c r="BB2676" s="31">
        <v>732.08</v>
      </c>
      <c r="BC2676" s="32">
        <f t="shared" si="625"/>
        <v>737.15</v>
      </c>
      <c r="BD2676" s="33">
        <f t="shared" si="626"/>
        <v>6.6811178247734135</v>
      </c>
      <c r="BE2676" s="31">
        <f t="shared" si="627"/>
        <v>4.1332628398791549</v>
      </c>
      <c r="BT2676" s="5" t="s">
        <v>8039</v>
      </c>
      <c r="BU2676" s="5" t="s">
        <v>47018</v>
      </c>
      <c r="BV2676" s="5" t="s">
        <v>47019</v>
      </c>
      <c r="BW2676" s="5" t="s">
        <v>8038</v>
      </c>
      <c r="BX2676" s="5">
        <v>217057</v>
      </c>
      <c r="BY2676" s="5" t="s">
        <v>8037</v>
      </c>
      <c r="BZ2676" s="5">
        <v>708.35</v>
      </c>
      <c r="CA2676" s="5">
        <v>1409.62</v>
      </c>
      <c r="CB2676" s="5">
        <v>577.99</v>
      </c>
      <c r="CC2676" s="6">
        <f t="shared" si="632"/>
        <v>898.65333333333331</v>
      </c>
      <c r="CD2676" s="5">
        <v>431.86</v>
      </c>
      <c r="CE2676" s="5">
        <v>1483.1</v>
      </c>
      <c r="CF2676" s="5">
        <v>480.98</v>
      </c>
      <c r="CG2676" s="6">
        <f t="shared" si="631"/>
        <v>798.64666666666665</v>
      </c>
      <c r="CH2676" s="5">
        <v>342.33</v>
      </c>
      <c r="CI2676" s="5">
        <v>250.97</v>
      </c>
      <c r="CJ2676" s="5">
        <v>186.35</v>
      </c>
      <c r="CK2676" s="6">
        <f t="shared" si="630"/>
        <v>259.88333333333333</v>
      </c>
      <c r="CL2676" s="7">
        <f t="shared" si="628"/>
        <v>0.28919197614207925</v>
      </c>
      <c r="CM2676" s="5">
        <f t="shared" si="629"/>
        <v>0.88871496609741985</v>
      </c>
      <c r="CP2676" s="8" t="s">
        <v>74186</v>
      </c>
      <c r="CQ2676" s="8" t="s">
        <v>69906</v>
      </c>
      <c r="CR2676" s="8" t="s">
        <v>63230</v>
      </c>
      <c r="CS2676" s="3" t="s">
        <v>44770</v>
      </c>
      <c r="CT2676" s="8" t="s">
        <v>63231</v>
      </c>
      <c r="CU2676" s="8" t="s">
        <v>48344</v>
      </c>
      <c r="CV2676" s="8" t="s">
        <v>63232</v>
      </c>
    </row>
    <row r="2677" spans="4:100">
      <c r="D2677" s="22" t="s">
        <v>30193</v>
      </c>
      <c r="E2677" s="22" t="s">
        <v>47184</v>
      </c>
      <c r="F2677" s="22" t="s">
        <v>47185</v>
      </c>
      <c r="G2677" s="22" t="s">
        <v>30192</v>
      </c>
      <c r="H2677" s="22">
        <v>11532</v>
      </c>
      <c r="I2677" s="22" t="s">
        <v>30191</v>
      </c>
      <c r="J2677" s="22">
        <v>3520.63</v>
      </c>
      <c r="K2677" s="22">
        <v>2700.71</v>
      </c>
      <c r="L2677" s="22">
        <v>2582.71</v>
      </c>
      <c r="M2677" s="23">
        <f t="shared" si="619"/>
        <v>2934.6833333333329</v>
      </c>
      <c r="N2677" s="22">
        <v>3332.82</v>
      </c>
      <c r="O2677" s="22">
        <v>3535.14</v>
      </c>
      <c r="P2677" s="22">
        <v>2245.48</v>
      </c>
      <c r="Q2677" s="23">
        <f t="shared" si="620"/>
        <v>3037.8133333333335</v>
      </c>
      <c r="R2677" s="22">
        <v>3587.25</v>
      </c>
      <c r="S2677" s="22">
        <v>3175.43</v>
      </c>
      <c r="T2677" s="22">
        <v>3564.97</v>
      </c>
      <c r="U2677" s="23">
        <f t="shared" si="621"/>
        <v>3442.5499999999997</v>
      </c>
      <c r="V2677" s="24">
        <f t="shared" si="618"/>
        <v>1.1730567182149125</v>
      </c>
      <c r="W2677" s="22">
        <f t="shared" si="622"/>
        <v>1.0351417813392703</v>
      </c>
      <c r="Z2677" s="8" t="s">
        <v>78614</v>
      </c>
      <c r="AA2677" s="8" t="s">
        <v>69906</v>
      </c>
      <c r="AB2677" s="8" t="s">
        <v>62652</v>
      </c>
      <c r="AC2677" s="3" t="s">
        <v>62653</v>
      </c>
      <c r="AD2677" s="8" t="s">
        <v>62654</v>
      </c>
      <c r="AE2677" s="8" t="s">
        <v>48344</v>
      </c>
      <c r="AF2677" s="8" t="s">
        <v>62655</v>
      </c>
      <c r="AL2677" s="31" t="s">
        <v>22408</v>
      </c>
      <c r="AM2677" s="31" t="s">
        <v>44313</v>
      </c>
      <c r="AN2677" s="31" t="s">
        <v>44314</v>
      </c>
      <c r="AO2677" s="31" t="s">
        <v>22407</v>
      </c>
      <c r="AP2677" s="31">
        <v>245880</v>
      </c>
      <c r="AQ2677" s="31" t="s">
        <v>22406</v>
      </c>
      <c r="AR2677" s="31">
        <v>120.27</v>
      </c>
      <c r="AS2677" s="31">
        <v>2.64</v>
      </c>
      <c r="AT2677" s="31">
        <v>25.85</v>
      </c>
      <c r="AU2677" s="32">
        <f t="shared" si="623"/>
        <v>49.586666666666666</v>
      </c>
      <c r="AV2677" s="31">
        <v>9.83</v>
      </c>
      <c r="AW2677" s="31">
        <v>27.38</v>
      </c>
      <c r="AX2677" s="31">
        <v>36.78</v>
      </c>
      <c r="AY2677" s="32">
        <f t="shared" si="624"/>
        <v>24.663333333333338</v>
      </c>
      <c r="AZ2677" s="31">
        <v>280.52999999999997</v>
      </c>
      <c r="BA2677" s="31">
        <v>359.45</v>
      </c>
      <c r="BB2677" s="31">
        <v>353.97</v>
      </c>
      <c r="BC2677" s="32">
        <f t="shared" si="625"/>
        <v>331.31666666666666</v>
      </c>
      <c r="BD2677" s="33">
        <f t="shared" si="626"/>
        <v>6.681567625705835</v>
      </c>
      <c r="BE2677" s="31">
        <f t="shared" si="627"/>
        <v>0.49737832750739458</v>
      </c>
      <c r="BT2677" s="5" t="s">
        <v>21037</v>
      </c>
      <c r="BU2677" s="5" t="s">
        <v>33807</v>
      </c>
      <c r="BV2677" s="5" t="s">
        <v>33808</v>
      </c>
      <c r="BW2677" s="5" t="s">
        <v>21036</v>
      </c>
      <c r="BX2677" s="5">
        <v>20481</v>
      </c>
      <c r="BY2677" s="5" t="s">
        <v>21035</v>
      </c>
      <c r="BZ2677" s="5">
        <v>2917.14</v>
      </c>
      <c r="CA2677" s="5">
        <v>2237.3200000000002</v>
      </c>
      <c r="CB2677" s="5">
        <v>1904.15</v>
      </c>
      <c r="CC2677" s="6">
        <f t="shared" si="632"/>
        <v>2352.8700000000003</v>
      </c>
      <c r="CD2677" s="5">
        <v>2972.9</v>
      </c>
      <c r="CE2677" s="5">
        <v>2332.71</v>
      </c>
      <c r="CF2677" s="5">
        <v>1230.8699999999999</v>
      </c>
      <c r="CG2677" s="6">
        <f t="shared" si="631"/>
        <v>2178.8266666666668</v>
      </c>
      <c r="CH2677" s="5">
        <v>937.74</v>
      </c>
      <c r="CI2677" s="5">
        <v>494.35</v>
      </c>
      <c r="CJ2677" s="5">
        <v>609.33000000000004</v>
      </c>
      <c r="CK2677" s="6">
        <f t="shared" si="630"/>
        <v>680.47333333333336</v>
      </c>
      <c r="CL2677" s="7">
        <f t="shared" si="628"/>
        <v>0.28920991526660345</v>
      </c>
      <c r="CM2677" s="5">
        <f t="shared" si="629"/>
        <v>0.92602934572104134</v>
      </c>
      <c r="CP2677" s="8" t="s">
        <v>74187</v>
      </c>
      <c r="CQ2677" s="8" t="s">
        <v>69906</v>
      </c>
      <c r="CR2677" s="8" t="s">
        <v>54481</v>
      </c>
      <c r="CS2677" s="3" t="s">
        <v>54482</v>
      </c>
      <c r="CT2677" s="8" t="s">
        <v>54483</v>
      </c>
      <c r="CU2677" s="8" t="s">
        <v>48344</v>
      </c>
      <c r="CV2677" s="8" t="s">
        <v>54484</v>
      </c>
    </row>
    <row r="2678" spans="4:100">
      <c r="D2678" s="22" t="s">
        <v>28634</v>
      </c>
      <c r="E2678" s="22" t="s">
        <v>39295</v>
      </c>
      <c r="F2678" s="22" t="s">
        <v>39296</v>
      </c>
      <c r="G2678" s="22" t="s">
        <v>28633</v>
      </c>
      <c r="H2678" s="22">
        <v>12892</v>
      </c>
      <c r="I2678" s="22" t="s">
        <v>28632</v>
      </c>
      <c r="J2678" s="22">
        <v>153.88</v>
      </c>
      <c r="K2678" s="22">
        <v>494.74</v>
      </c>
      <c r="L2678" s="22">
        <v>109.89</v>
      </c>
      <c r="M2678" s="23">
        <f t="shared" si="619"/>
        <v>252.83666666666667</v>
      </c>
      <c r="N2678" s="22">
        <v>47.93</v>
      </c>
      <c r="O2678" s="22">
        <v>109.84</v>
      </c>
      <c r="P2678" s="22">
        <v>58.47</v>
      </c>
      <c r="Q2678" s="23">
        <f t="shared" si="620"/>
        <v>72.08</v>
      </c>
      <c r="R2678" s="22">
        <v>503.13</v>
      </c>
      <c r="S2678" s="22">
        <v>136.87</v>
      </c>
      <c r="T2678" s="22">
        <v>250.14</v>
      </c>
      <c r="U2678" s="23">
        <f t="shared" si="621"/>
        <v>296.71333333333331</v>
      </c>
      <c r="V2678" s="24">
        <f t="shared" ref="V2678:V2741" si="633">+U2678/M2678</f>
        <v>1.17353759343977</v>
      </c>
      <c r="W2678" s="22">
        <f t="shared" si="622"/>
        <v>0.28508523289079907</v>
      </c>
      <c r="Z2678" s="8" t="s">
        <v>78615</v>
      </c>
      <c r="AA2678" s="8" t="s">
        <v>69906</v>
      </c>
      <c r="AB2678" s="8" t="s">
        <v>62656</v>
      </c>
      <c r="AC2678" s="3" t="s">
        <v>33773</v>
      </c>
      <c r="AD2678" s="8" t="s">
        <v>62657</v>
      </c>
      <c r="AE2678" s="8" t="s">
        <v>48344</v>
      </c>
      <c r="AF2678" s="8" t="s">
        <v>62658</v>
      </c>
      <c r="AL2678" s="31" t="s">
        <v>7326</v>
      </c>
      <c r="AM2678" s="31" t="s">
        <v>34679</v>
      </c>
      <c r="AN2678" s="31" t="s">
        <v>34680</v>
      </c>
      <c r="AO2678" s="31" t="s">
        <v>7325</v>
      </c>
      <c r="AP2678" s="31">
        <v>76007</v>
      </c>
      <c r="AQ2678" s="31" t="s">
        <v>7324</v>
      </c>
      <c r="AR2678" s="31">
        <v>219.13</v>
      </c>
      <c r="AS2678" s="31">
        <v>100.8</v>
      </c>
      <c r="AT2678" s="31">
        <v>55.03</v>
      </c>
      <c r="AU2678" s="32">
        <f t="shared" si="623"/>
        <v>124.98666666666668</v>
      </c>
      <c r="AV2678" s="31">
        <v>359.96</v>
      </c>
      <c r="AW2678" s="31">
        <v>281.89</v>
      </c>
      <c r="AX2678" s="31">
        <v>223.49</v>
      </c>
      <c r="AY2678" s="32">
        <f t="shared" si="624"/>
        <v>288.44666666666666</v>
      </c>
      <c r="AZ2678" s="31">
        <v>657.07</v>
      </c>
      <c r="BA2678" s="31">
        <v>1166.58</v>
      </c>
      <c r="BB2678" s="31">
        <v>691.57</v>
      </c>
      <c r="BC2678" s="32">
        <f t="shared" si="625"/>
        <v>838.40666666666675</v>
      </c>
      <c r="BD2678" s="33">
        <f t="shared" si="626"/>
        <v>6.7079688500106682</v>
      </c>
      <c r="BE2678" s="31">
        <f t="shared" si="627"/>
        <v>2.3078195007467461</v>
      </c>
      <c r="BT2678" s="5" t="s">
        <v>25930</v>
      </c>
      <c r="BU2678" s="5" t="s">
        <v>46420</v>
      </c>
      <c r="BV2678" s="5" t="s">
        <v>46421</v>
      </c>
      <c r="BW2678" s="5" t="s">
        <v>25929</v>
      </c>
      <c r="BX2678" s="5">
        <v>71412</v>
      </c>
      <c r="BY2678" s="5" t="s">
        <v>25928</v>
      </c>
      <c r="BZ2678" s="5">
        <v>193.41</v>
      </c>
      <c r="CA2678" s="5">
        <v>225.42</v>
      </c>
      <c r="CB2678" s="5">
        <v>183.02</v>
      </c>
      <c r="CC2678" s="6">
        <f t="shared" si="632"/>
        <v>200.61666666666667</v>
      </c>
      <c r="CD2678" s="5">
        <v>113.76</v>
      </c>
      <c r="CE2678" s="5">
        <v>386.77</v>
      </c>
      <c r="CF2678" s="5">
        <v>186.22</v>
      </c>
      <c r="CG2678" s="6">
        <f t="shared" si="631"/>
        <v>228.91666666666666</v>
      </c>
      <c r="CH2678" s="5">
        <v>55.68</v>
      </c>
      <c r="CI2678" s="5">
        <v>10.88</v>
      </c>
      <c r="CJ2678" s="5">
        <v>107.57</v>
      </c>
      <c r="CK2678" s="6">
        <f t="shared" si="630"/>
        <v>58.043333333333329</v>
      </c>
      <c r="CL2678" s="7">
        <f t="shared" si="628"/>
        <v>0.28932458253717702</v>
      </c>
      <c r="CM2678" s="5">
        <f t="shared" si="629"/>
        <v>1.1410650494309211</v>
      </c>
      <c r="CP2678" s="8" t="s">
        <v>74188</v>
      </c>
      <c r="CQ2678" s="8" t="s">
        <v>69906</v>
      </c>
      <c r="CR2678" s="8" t="s">
        <v>54485</v>
      </c>
      <c r="CS2678" s="3" t="s">
        <v>42277</v>
      </c>
      <c r="CT2678" s="8" t="s">
        <v>54486</v>
      </c>
      <c r="CU2678" s="8" t="s">
        <v>48344</v>
      </c>
      <c r="CV2678" s="8" t="s">
        <v>54487</v>
      </c>
    </row>
    <row r="2679" spans="4:100">
      <c r="D2679" s="22" t="s">
        <v>19063</v>
      </c>
      <c r="E2679" s="22" t="s">
        <v>33925</v>
      </c>
      <c r="F2679" s="22" t="s">
        <v>33926</v>
      </c>
      <c r="G2679" s="22" t="s">
        <v>19061</v>
      </c>
      <c r="H2679" s="22">
        <v>67039</v>
      </c>
      <c r="I2679" s="22" t="s">
        <v>19060</v>
      </c>
      <c r="J2679" s="22">
        <v>277.14999999999998</v>
      </c>
      <c r="K2679" s="22">
        <v>154.78</v>
      </c>
      <c r="L2679" s="22">
        <v>266.02</v>
      </c>
      <c r="M2679" s="23">
        <f t="shared" si="619"/>
        <v>232.64999999999998</v>
      </c>
      <c r="N2679" s="22">
        <v>106.24</v>
      </c>
      <c r="O2679" s="22">
        <v>52.74</v>
      </c>
      <c r="P2679" s="22">
        <v>26.5</v>
      </c>
      <c r="Q2679" s="23">
        <f t="shared" si="620"/>
        <v>61.826666666666661</v>
      </c>
      <c r="R2679" s="22">
        <v>393.61</v>
      </c>
      <c r="S2679" s="22">
        <v>170.46</v>
      </c>
      <c r="T2679" s="22">
        <v>255.02</v>
      </c>
      <c r="U2679" s="23">
        <f t="shared" si="621"/>
        <v>273.03000000000003</v>
      </c>
      <c r="V2679" s="24">
        <f t="shared" si="633"/>
        <v>1.1735654416505483</v>
      </c>
      <c r="W2679" s="22">
        <f t="shared" si="622"/>
        <v>0.26574969553692956</v>
      </c>
      <c r="Z2679" s="8" t="s">
        <v>78616</v>
      </c>
      <c r="AA2679" s="8" t="s">
        <v>69906</v>
      </c>
      <c r="AB2679" s="8" t="s">
        <v>62659</v>
      </c>
      <c r="AC2679" s="3" t="s">
        <v>62660</v>
      </c>
      <c r="AD2679" s="8" t="s">
        <v>62661</v>
      </c>
      <c r="AE2679" s="8" t="s">
        <v>48344</v>
      </c>
      <c r="AF2679" s="8" t="s">
        <v>62662</v>
      </c>
      <c r="AL2679" s="31" t="s">
        <v>25810</v>
      </c>
      <c r="AM2679" s="31" t="s">
        <v>37293</v>
      </c>
      <c r="AN2679" s="31" t="s">
        <v>37294</v>
      </c>
      <c r="AO2679" s="31" t="s">
        <v>25809</v>
      </c>
      <c r="AP2679" s="31">
        <v>72425</v>
      </c>
      <c r="AQ2679" s="31" t="s">
        <v>25808</v>
      </c>
      <c r="AR2679" s="31">
        <v>150.54</v>
      </c>
      <c r="AS2679" s="31">
        <v>80.66</v>
      </c>
      <c r="AT2679" s="31">
        <v>238.25</v>
      </c>
      <c r="AU2679" s="32">
        <f t="shared" si="623"/>
        <v>156.48333333333332</v>
      </c>
      <c r="AV2679" s="31">
        <v>759.86</v>
      </c>
      <c r="AW2679" s="31">
        <v>574.85</v>
      </c>
      <c r="AX2679" s="31">
        <v>173.43</v>
      </c>
      <c r="AY2679" s="32">
        <f t="shared" si="624"/>
        <v>502.71333333333337</v>
      </c>
      <c r="AZ2679" s="31">
        <v>651.75</v>
      </c>
      <c r="BA2679" s="31">
        <v>1576.88</v>
      </c>
      <c r="BB2679" s="31">
        <v>920.59</v>
      </c>
      <c r="BC2679" s="32">
        <f t="shared" si="625"/>
        <v>1049.74</v>
      </c>
      <c r="BD2679" s="33">
        <f t="shared" si="626"/>
        <v>6.7083182447545004</v>
      </c>
      <c r="BE2679" s="31">
        <f t="shared" si="627"/>
        <v>3.2125678986047506</v>
      </c>
      <c r="BT2679" s="5" t="s">
        <v>23467</v>
      </c>
      <c r="BU2679" s="5" t="s">
        <v>42608</v>
      </c>
      <c r="BV2679" s="5" t="s">
        <v>42609</v>
      </c>
      <c r="BW2679" s="5" t="s">
        <v>23466</v>
      </c>
      <c r="BX2679" s="5">
        <v>67278</v>
      </c>
      <c r="BY2679" s="5" t="s">
        <v>23465</v>
      </c>
      <c r="BZ2679" s="5">
        <v>698.47</v>
      </c>
      <c r="CA2679" s="5">
        <v>592.59</v>
      </c>
      <c r="CB2679" s="5">
        <v>1457.13</v>
      </c>
      <c r="CC2679" s="6">
        <f t="shared" si="632"/>
        <v>916.06333333333339</v>
      </c>
      <c r="CD2679" s="5">
        <v>693.28</v>
      </c>
      <c r="CE2679" s="5">
        <v>1324.55</v>
      </c>
      <c r="CF2679" s="5">
        <v>989.11</v>
      </c>
      <c r="CG2679" s="6">
        <f t="shared" si="631"/>
        <v>1002.3133333333334</v>
      </c>
      <c r="CH2679" s="5">
        <v>313.24</v>
      </c>
      <c r="CI2679" s="5">
        <v>247.21</v>
      </c>
      <c r="CJ2679" s="5">
        <v>234.79</v>
      </c>
      <c r="CK2679" s="6">
        <f t="shared" si="630"/>
        <v>265.08</v>
      </c>
      <c r="CL2679" s="7">
        <f t="shared" si="628"/>
        <v>0.28936863899512039</v>
      </c>
      <c r="CM2679" s="5">
        <f t="shared" si="629"/>
        <v>1.0941528788038672</v>
      </c>
      <c r="CP2679" s="8" t="s">
        <v>74189</v>
      </c>
      <c r="CQ2679" s="8" t="s">
        <v>69906</v>
      </c>
      <c r="CR2679" s="8" t="s">
        <v>54488</v>
      </c>
      <c r="CS2679" s="3" t="s">
        <v>40474</v>
      </c>
      <c r="CT2679" s="8" t="s">
        <v>54489</v>
      </c>
      <c r="CU2679" s="8" t="s">
        <v>48344</v>
      </c>
      <c r="CV2679" s="8" t="s">
        <v>54490</v>
      </c>
    </row>
    <row r="2680" spans="4:100">
      <c r="D2680" s="22" t="s">
        <v>32753</v>
      </c>
      <c r="E2680" s="22" t="s">
        <v>47284</v>
      </c>
      <c r="F2680" s="22" t="s">
        <v>47285</v>
      </c>
      <c r="G2680" s="22" t="s">
        <v>32752</v>
      </c>
      <c r="H2680" s="22">
        <v>26926</v>
      </c>
      <c r="I2680" s="22" t="s">
        <v>32751</v>
      </c>
      <c r="J2680" s="22">
        <v>616.71</v>
      </c>
      <c r="K2680" s="22">
        <v>1059.04</v>
      </c>
      <c r="L2680" s="22">
        <v>649.34</v>
      </c>
      <c r="M2680" s="23">
        <f t="shared" si="619"/>
        <v>775.03000000000009</v>
      </c>
      <c r="N2680" s="22">
        <v>905.02</v>
      </c>
      <c r="O2680" s="22">
        <v>849.41</v>
      </c>
      <c r="P2680" s="22">
        <v>458.88</v>
      </c>
      <c r="Q2680" s="23">
        <f t="shared" si="620"/>
        <v>737.77</v>
      </c>
      <c r="R2680" s="22">
        <v>311.63</v>
      </c>
      <c r="S2680" s="22">
        <v>217.37</v>
      </c>
      <c r="T2680" s="22">
        <v>2199.9499999999998</v>
      </c>
      <c r="U2680" s="23">
        <f t="shared" si="621"/>
        <v>909.65</v>
      </c>
      <c r="V2680" s="24">
        <f t="shared" si="633"/>
        <v>1.1736965020708874</v>
      </c>
      <c r="W2680" s="22">
        <f t="shared" si="622"/>
        <v>0.95192444163451728</v>
      </c>
      <c r="Z2680" s="8" t="s">
        <v>78617</v>
      </c>
      <c r="AA2680" s="8" t="s">
        <v>48346</v>
      </c>
      <c r="AB2680" s="8" t="s">
        <v>48347</v>
      </c>
      <c r="AC2680" s="3" t="s">
        <v>48346</v>
      </c>
      <c r="AD2680" s="8" t="s">
        <v>48346</v>
      </c>
      <c r="AE2680" s="8" t="s">
        <v>48346</v>
      </c>
      <c r="AF2680" s="8" t="s">
        <v>48346</v>
      </c>
      <c r="AL2680" s="31" t="s">
        <v>30082</v>
      </c>
      <c r="AM2680" s="31" t="s">
        <v>35039</v>
      </c>
      <c r="AN2680" s="31" t="s">
        <v>35040</v>
      </c>
      <c r="AO2680" s="31" t="s">
        <v>12672</v>
      </c>
      <c r="AP2680" s="31" t="s">
        <v>30081</v>
      </c>
      <c r="AQ2680" s="31" t="s">
        <v>12671</v>
      </c>
      <c r="AR2680" s="31">
        <v>494.24</v>
      </c>
      <c r="AS2680" s="31">
        <v>581.30999999999995</v>
      </c>
      <c r="AT2680" s="31">
        <v>464.62</v>
      </c>
      <c r="AU2680" s="32">
        <f t="shared" si="623"/>
        <v>513.39</v>
      </c>
      <c r="AV2680" s="31">
        <v>1096.55</v>
      </c>
      <c r="AW2680" s="31">
        <v>1344.37</v>
      </c>
      <c r="AX2680" s="31">
        <v>2081.38</v>
      </c>
      <c r="AY2680" s="32">
        <f t="shared" si="624"/>
        <v>1507.4333333333334</v>
      </c>
      <c r="AZ2680" s="31">
        <v>3185.61</v>
      </c>
      <c r="BA2680" s="31">
        <v>3474.5</v>
      </c>
      <c r="BB2680" s="31">
        <v>3681.21</v>
      </c>
      <c r="BC2680" s="32">
        <f t="shared" si="625"/>
        <v>3447.1066666666666</v>
      </c>
      <c r="BD2680" s="33">
        <f t="shared" si="626"/>
        <v>6.7144016569599456</v>
      </c>
      <c r="BE2680" s="31">
        <f t="shared" si="627"/>
        <v>2.93623431179675</v>
      </c>
      <c r="BT2680" s="5" t="s">
        <v>24242</v>
      </c>
      <c r="BU2680" s="5" t="s">
        <v>40926</v>
      </c>
      <c r="BV2680" s="5" t="s">
        <v>40927</v>
      </c>
      <c r="BW2680" s="5" t="s">
        <v>24241</v>
      </c>
      <c r="BX2680" s="5">
        <v>237222</v>
      </c>
      <c r="BY2680" s="5" t="s">
        <v>24240</v>
      </c>
      <c r="BZ2680" s="5">
        <v>923.46</v>
      </c>
      <c r="CA2680" s="5">
        <v>457.89</v>
      </c>
      <c r="CB2680" s="5">
        <v>508.5</v>
      </c>
      <c r="CC2680" s="6">
        <f t="shared" si="632"/>
        <v>629.94999999999993</v>
      </c>
      <c r="CD2680" s="5">
        <v>403.83</v>
      </c>
      <c r="CE2680" s="5">
        <v>507.89</v>
      </c>
      <c r="CF2680" s="5">
        <v>447.89</v>
      </c>
      <c r="CG2680" s="6">
        <f t="shared" si="631"/>
        <v>453.20333333333338</v>
      </c>
      <c r="CH2680" s="5">
        <v>212.11</v>
      </c>
      <c r="CI2680" s="5">
        <v>232.34</v>
      </c>
      <c r="CJ2680" s="5">
        <v>102.48</v>
      </c>
      <c r="CK2680" s="6">
        <f t="shared" si="630"/>
        <v>182.31000000000003</v>
      </c>
      <c r="CL2680" s="7">
        <f t="shared" si="628"/>
        <v>0.2894039209461069</v>
      </c>
      <c r="CM2680" s="5">
        <f t="shared" si="629"/>
        <v>0.71942746778844902</v>
      </c>
      <c r="CP2680" s="8" t="s">
        <v>74190</v>
      </c>
      <c r="CQ2680" s="8" t="s">
        <v>69906</v>
      </c>
      <c r="CR2680" s="8" t="s">
        <v>54491</v>
      </c>
      <c r="CS2680" s="3" t="s">
        <v>42168</v>
      </c>
      <c r="CT2680" s="8" t="s">
        <v>54492</v>
      </c>
      <c r="CU2680" s="8" t="s">
        <v>48344</v>
      </c>
      <c r="CV2680" s="8" t="s">
        <v>54493</v>
      </c>
    </row>
    <row r="2681" spans="4:100">
      <c r="D2681" s="22" t="s">
        <v>5177</v>
      </c>
      <c r="E2681" s="22" t="s">
        <v>34325</v>
      </c>
      <c r="F2681" s="22" t="s">
        <v>34326</v>
      </c>
      <c r="G2681" s="22" t="s">
        <v>5175</v>
      </c>
      <c r="H2681" s="22">
        <v>56469</v>
      </c>
      <c r="I2681" s="22" t="s">
        <v>5174</v>
      </c>
      <c r="J2681" s="22">
        <v>473.48</v>
      </c>
      <c r="K2681" s="22">
        <v>313.11</v>
      </c>
      <c r="L2681" s="22">
        <v>382.87</v>
      </c>
      <c r="M2681" s="23">
        <f t="shared" si="619"/>
        <v>389.82</v>
      </c>
      <c r="N2681" s="22">
        <v>882.16</v>
      </c>
      <c r="O2681" s="22">
        <v>383.18</v>
      </c>
      <c r="P2681" s="22">
        <v>288.32</v>
      </c>
      <c r="Q2681" s="23">
        <f t="shared" si="620"/>
        <v>517.88666666666666</v>
      </c>
      <c r="R2681" s="22">
        <v>523.82000000000005</v>
      </c>
      <c r="S2681" s="22">
        <v>510.5</v>
      </c>
      <c r="T2681" s="22">
        <v>339.84</v>
      </c>
      <c r="U2681" s="23">
        <f t="shared" si="621"/>
        <v>458.05333333333334</v>
      </c>
      <c r="V2681" s="24">
        <f t="shared" si="633"/>
        <v>1.1750380517503805</v>
      </c>
      <c r="W2681" s="22">
        <f t="shared" si="622"/>
        <v>1.3285276965437038</v>
      </c>
      <c r="Z2681" s="8" t="s">
        <v>78618</v>
      </c>
      <c r="AA2681" s="8" t="s">
        <v>69906</v>
      </c>
      <c r="AB2681" s="8" t="s">
        <v>62663</v>
      </c>
      <c r="AC2681" s="3" t="s">
        <v>39281</v>
      </c>
      <c r="AD2681" s="8" t="s">
        <v>62664</v>
      </c>
      <c r="AE2681" s="8" t="s">
        <v>48344</v>
      </c>
      <c r="AF2681" s="8" t="s">
        <v>62665</v>
      </c>
      <c r="AL2681" s="31" t="s">
        <v>15846</v>
      </c>
      <c r="AM2681" s="31" t="s">
        <v>37018</v>
      </c>
      <c r="AN2681" s="31" t="s">
        <v>37019</v>
      </c>
      <c r="AO2681" s="31" t="s">
        <v>15845</v>
      </c>
      <c r="AP2681" s="31">
        <v>227195</v>
      </c>
      <c r="AQ2681" s="31" t="s">
        <v>15844</v>
      </c>
      <c r="AR2681" s="31">
        <v>93.1</v>
      </c>
      <c r="AS2681" s="31">
        <v>92.17</v>
      </c>
      <c r="AT2681" s="31">
        <v>64.75</v>
      </c>
      <c r="AU2681" s="32">
        <f t="shared" si="623"/>
        <v>83.339999999999989</v>
      </c>
      <c r="AV2681" s="31">
        <v>361.65</v>
      </c>
      <c r="AW2681" s="31">
        <v>211.88</v>
      </c>
      <c r="AX2681" s="31">
        <v>87.93</v>
      </c>
      <c r="AY2681" s="32">
        <f t="shared" si="624"/>
        <v>220.48666666666668</v>
      </c>
      <c r="AZ2681" s="31">
        <v>553.39</v>
      </c>
      <c r="BA2681" s="31">
        <v>357.15</v>
      </c>
      <c r="BB2681" s="31">
        <v>769.86</v>
      </c>
      <c r="BC2681" s="32">
        <f t="shared" si="625"/>
        <v>560.13333333333333</v>
      </c>
      <c r="BD2681" s="33">
        <f t="shared" si="626"/>
        <v>6.7210623150147999</v>
      </c>
      <c r="BE2681" s="31">
        <f t="shared" si="627"/>
        <v>2.6456283497320219</v>
      </c>
      <c r="BT2681" s="5" t="s">
        <v>6072</v>
      </c>
      <c r="BU2681" s="5" t="s">
        <v>42537</v>
      </c>
      <c r="BV2681" s="5" t="s">
        <v>42538</v>
      </c>
      <c r="BW2681" s="5" t="s">
        <v>6071</v>
      </c>
      <c r="BX2681" s="5">
        <v>67344</v>
      </c>
      <c r="BY2681" s="5" t="s">
        <v>10414</v>
      </c>
      <c r="BZ2681" s="5">
        <v>912.39</v>
      </c>
      <c r="CA2681" s="5">
        <v>360.09</v>
      </c>
      <c r="CB2681" s="5">
        <v>431.64</v>
      </c>
      <c r="CC2681" s="6">
        <f t="shared" si="632"/>
        <v>568.04</v>
      </c>
      <c r="CD2681" s="5">
        <v>852.63</v>
      </c>
      <c r="CE2681" s="5">
        <v>2571.9699999999998</v>
      </c>
      <c r="CF2681" s="5">
        <v>266.49</v>
      </c>
      <c r="CG2681" s="6">
        <f t="shared" si="631"/>
        <v>1230.3633333333335</v>
      </c>
      <c r="CH2681" s="5">
        <v>222.76</v>
      </c>
      <c r="CI2681" s="5">
        <v>158.26</v>
      </c>
      <c r="CJ2681" s="5">
        <v>112.23</v>
      </c>
      <c r="CK2681" s="6">
        <f t="shared" si="630"/>
        <v>164.41666666666666</v>
      </c>
      <c r="CL2681" s="7">
        <f t="shared" si="628"/>
        <v>0.28944557894983919</v>
      </c>
      <c r="CM2681" s="5">
        <f t="shared" si="629"/>
        <v>2.1659800952984534</v>
      </c>
      <c r="CP2681" s="8" t="s">
        <v>74191</v>
      </c>
      <c r="CQ2681" s="8" t="s">
        <v>69906</v>
      </c>
      <c r="CR2681" s="8" t="s">
        <v>56427</v>
      </c>
      <c r="CS2681" s="3" t="s">
        <v>38611</v>
      </c>
      <c r="CT2681" s="8" t="s">
        <v>56428</v>
      </c>
      <c r="CU2681" s="8" t="s">
        <v>48344</v>
      </c>
      <c r="CV2681" s="8" t="s">
        <v>56429</v>
      </c>
    </row>
    <row r="2682" spans="4:100">
      <c r="D2682" s="22" t="s">
        <v>2697</v>
      </c>
      <c r="E2682" s="22" t="s">
        <v>44422</v>
      </c>
      <c r="F2682" s="22" t="s">
        <v>44423</v>
      </c>
      <c r="G2682" s="22" t="s">
        <v>2696</v>
      </c>
      <c r="H2682" s="22" t="s">
        <v>2695</v>
      </c>
      <c r="I2682" s="22" t="s">
        <v>2694</v>
      </c>
      <c r="J2682" s="22">
        <v>291.10000000000002</v>
      </c>
      <c r="K2682" s="22">
        <v>567.22</v>
      </c>
      <c r="L2682" s="22">
        <v>295.55</v>
      </c>
      <c r="M2682" s="23">
        <f t="shared" si="619"/>
        <v>384.62333333333339</v>
      </c>
      <c r="N2682" s="22">
        <v>318.92</v>
      </c>
      <c r="O2682" s="22">
        <v>182.52</v>
      </c>
      <c r="P2682" s="22">
        <v>436.44</v>
      </c>
      <c r="Q2682" s="23">
        <f t="shared" si="620"/>
        <v>312.62666666666672</v>
      </c>
      <c r="R2682" s="22">
        <v>581.37</v>
      </c>
      <c r="S2682" s="22">
        <v>307.52</v>
      </c>
      <c r="T2682" s="22">
        <v>467.12</v>
      </c>
      <c r="U2682" s="23">
        <f t="shared" si="621"/>
        <v>452.00333333333333</v>
      </c>
      <c r="V2682" s="24">
        <f t="shared" si="633"/>
        <v>1.175184379522823</v>
      </c>
      <c r="W2682" s="22">
        <f t="shared" si="622"/>
        <v>0.81281253520760577</v>
      </c>
      <c r="Z2682" s="8" t="s">
        <v>78619</v>
      </c>
      <c r="AA2682" s="8" t="s">
        <v>48346</v>
      </c>
      <c r="AB2682" s="8" t="s">
        <v>48347</v>
      </c>
      <c r="AC2682" s="3" t="s">
        <v>48346</v>
      </c>
      <c r="AD2682" s="8" t="s">
        <v>48346</v>
      </c>
      <c r="AE2682" s="8" t="s">
        <v>48346</v>
      </c>
      <c r="AF2682" s="8" t="s">
        <v>48346</v>
      </c>
      <c r="AL2682" s="31" t="s">
        <v>863</v>
      </c>
      <c r="AM2682" s="31" t="s">
        <v>38696</v>
      </c>
      <c r="AN2682" s="31" t="s">
        <v>38697</v>
      </c>
      <c r="AO2682" s="31" t="s">
        <v>862</v>
      </c>
      <c r="AP2682" s="31">
        <v>670558</v>
      </c>
      <c r="AQ2682" s="31" t="s">
        <v>861</v>
      </c>
      <c r="AR2682" s="31">
        <v>310.58</v>
      </c>
      <c r="AS2682" s="31">
        <v>36.31</v>
      </c>
      <c r="AT2682" s="31">
        <v>47.88</v>
      </c>
      <c r="AU2682" s="32">
        <f t="shared" si="623"/>
        <v>131.59</v>
      </c>
      <c r="AV2682" s="31">
        <v>360</v>
      </c>
      <c r="AW2682" s="31">
        <v>521.55999999999995</v>
      </c>
      <c r="AX2682" s="31">
        <v>120.33</v>
      </c>
      <c r="AY2682" s="32">
        <f t="shared" si="624"/>
        <v>333.96333333333331</v>
      </c>
      <c r="AZ2682" s="31">
        <v>1016.02</v>
      </c>
      <c r="BA2682" s="31">
        <v>908.52</v>
      </c>
      <c r="BB2682" s="31">
        <v>729.69</v>
      </c>
      <c r="BC2682" s="32">
        <f t="shared" si="625"/>
        <v>884.74333333333334</v>
      </c>
      <c r="BD2682" s="33">
        <f t="shared" si="626"/>
        <v>6.72348456063024</v>
      </c>
      <c r="BE2682" s="31">
        <f t="shared" si="627"/>
        <v>2.5379081490488131</v>
      </c>
      <c r="BT2682" s="5" t="s">
        <v>11228</v>
      </c>
      <c r="BU2682" s="5" t="s">
        <v>38326</v>
      </c>
      <c r="BV2682" s="5" t="s">
        <v>38327</v>
      </c>
      <c r="BW2682" s="5" t="s">
        <v>15851</v>
      </c>
      <c r="BX2682" s="5">
        <v>320825</v>
      </c>
      <c r="BY2682" s="5" t="s">
        <v>15850</v>
      </c>
      <c r="BZ2682" s="5">
        <v>312.60000000000002</v>
      </c>
      <c r="CA2682" s="5">
        <v>278.31</v>
      </c>
      <c r="CB2682" s="5">
        <v>922.86</v>
      </c>
      <c r="CC2682" s="6">
        <f t="shared" si="632"/>
        <v>504.59</v>
      </c>
      <c r="CD2682" s="5">
        <v>75.73</v>
      </c>
      <c r="CE2682" s="5">
        <v>117.13</v>
      </c>
      <c r="CF2682" s="5">
        <v>248.11</v>
      </c>
      <c r="CG2682" s="6">
        <f t="shared" si="631"/>
        <v>146.99</v>
      </c>
      <c r="CH2682" s="5">
        <v>195.69</v>
      </c>
      <c r="CI2682" s="5">
        <v>112.26</v>
      </c>
      <c r="CJ2682" s="5">
        <v>130.61000000000001</v>
      </c>
      <c r="CK2682" s="6">
        <f t="shared" si="630"/>
        <v>146.18666666666667</v>
      </c>
      <c r="CL2682" s="7">
        <f t="shared" si="628"/>
        <v>0.28971376100728646</v>
      </c>
      <c r="CM2682" s="5">
        <f t="shared" si="629"/>
        <v>0.29130581263996513</v>
      </c>
      <c r="CP2682" s="8" t="s">
        <v>74192</v>
      </c>
      <c r="CQ2682" s="8" t="s">
        <v>69906</v>
      </c>
      <c r="CR2682" s="8" t="s">
        <v>54494</v>
      </c>
      <c r="CS2682" s="3" t="s">
        <v>42088</v>
      </c>
      <c r="CT2682" s="8" t="s">
        <v>54495</v>
      </c>
      <c r="CU2682" s="8" t="s">
        <v>48344</v>
      </c>
      <c r="CV2682" s="8" t="s">
        <v>54496</v>
      </c>
    </row>
    <row r="2683" spans="4:100">
      <c r="D2683" s="22" t="s">
        <v>19833</v>
      </c>
      <c r="E2683" s="22" t="s">
        <v>44280</v>
      </c>
      <c r="F2683" s="22" t="s">
        <v>44281</v>
      </c>
      <c r="G2683" s="22" t="s">
        <v>19832</v>
      </c>
      <c r="H2683" s="22">
        <v>108946</v>
      </c>
      <c r="I2683" s="22" t="s">
        <v>19831</v>
      </c>
      <c r="J2683" s="22">
        <v>555.13</v>
      </c>
      <c r="K2683" s="22">
        <v>481.6</v>
      </c>
      <c r="L2683" s="22">
        <v>202.46</v>
      </c>
      <c r="M2683" s="23">
        <f t="shared" si="619"/>
        <v>413.06333333333333</v>
      </c>
      <c r="N2683" s="22">
        <v>390.49</v>
      </c>
      <c r="O2683" s="22">
        <v>397.46</v>
      </c>
      <c r="P2683" s="22">
        <v>210.28</v>
      </c>
      <c r="Q2683" s="23">
        <f t="shared" si="620"/>
        <v>332.74333333333334</v>
      </c>
      <c r="R2683" s="22">
        <v>756.42</v>
      </c>
      <c r="S2683" s="22">
        <v>438.7</v>
      </c>
      <c r="T2683" s="22">
        <v>261.27</v>
      </c>
      <c r="U2683" s="23">
        <f t="shared" si="621"/>
        <v>485.46333333333331</v>
      </c>
      <c r="V2683" s="24">
        <f t="shared" si="633"/>
        <v>1.1752757849885811</v>
      </c>
      <c r="W2683" s="22">
        <f t="shared" si="622"/>
        <v>0.80555039985797172</v>
      </c>
      <c r="Z2683" s="8" t="s">
        <v>78620</v>
      </c>
      <c r="AA2683" s="8" t="s">
        <v>69906</v>
      </c>
      <c r="AB2683" s="8" t="s">
        <v>62669</v>
      </c>
      <c r="AC2683" s="3" t="s">
        <v>37986</v>
      </c>
      <c r="AD2683" s="8" t="s">
        <v>62670</v>
      </c>
      <c r="AE2683" s="8" t="s">
        <v>48344</v>
      </c>
      <c r="AF2683" s="8" t="s">
        <v>62671</v>
      </c>
      <c r="AL2683" s="31" t="s">
        <v>12952</v>
      </c>
      <c r="AM2683" s="31" t="s">
        <v>47395</v>
      </c>
      <c r="AN2683" s="31" t="s">
        <v>47396</v>
      </c>
      <c r="AO2683" s="31" t="s">
        <v>12951</v>
      </c>
      <c r="AP2683" s="31">
        <v>22232</v>
      </c>
      <c r="AQ2683" s="31" t="s">
        <v>12950</v>
      </c>
      <c r="AR2683" s="31">
        <v>388.17</v>
      </c>
      <c r="AS2683" s="31">
        <v>310.12</v>
      </c>
      <c r="AT2683" s="31">
        <v>331.48</v>
      </c>
      <c r="AU2683" s="32">
        <f t="shared" si="623"/>
        <v>343.25666666666666</v>
      </c>
      <c r="AV2683" s="31">
        <v>454.85</v>
      </c>
      <c r="AW2683" s="31">
        <v>383.32</v>
      </c>
      <c r="AX2683" s="31">
        <v>139.57</v>
      </c>
      <c r="AY2683" s="32">
        <f t="shared" si="624"/>
        <v>325.91333333333336</v>
      </c>
      <c r="AZ2683" s="31">
        <v>876.51</v>
      </c>
      <c r="BA2683" s="31">
        <v>980.13</v>
      </c>
      <c r="BB2683" s="31">
        <v>5071.13</v>
      </c>
      <c r="BC2683" s="32">
        <f t="shared" si="625"/>
        <v>2309.2566666666667</v>
      </c>
      <c r="BD2683" s="33">
        <f t="shared" si="626"/>
        <v>6.7274925468794002</v>
      </c>
      <c r="BE2683" s="31">
        <f t="shared" si="627"/>
        <v>0.94947415442283234</v>
      </c>
      <c r="BT2683" s="5" t="s">
        <v>31307</v>
      </c>
      <c r="BU2683" s="5" t="s">
        <v>39418</v>
      </c>
      <c r="BV2683" s="5" t="s">
        <v>39419</v>
      </c>
      <c r="BW2683" s="5" t="s">
        <v>31306</v>
      </c>
      <c r="BX2683" s="5">
        <v>22384</v>
      </c>
      <c r="BY2683" s="5" t="s">
        <v>31305</v>
      </c>
      <c r="BZ2683" s="5">
        <v>1040.1199999999999</v>
      </c>
      <c r="CA2683" s="5">
        <v>1066.23</v>
      </c>
      <c r="CB2683" s="5">
        <v>1214.69</v>
      </c>
      <c r="CC2683" s="6">
        <f t="shared" si="632"/>
        <v>1107.0133333333333</v>
      </c>
      <c r="CD2683" s="5">
        <v>1309.28</v>
      </c>
      <c r="CE2683" s="5">
        <v>909.88</v>
      </c>
      <c r="CF2683" s="5">
        <v>1286.81</v>
      </c>
      <c r="CG2683" s="6">
        <f t="shared" si="631"/>
        <v>1168.6566666666665</v>
      </c>
      <c r="CH2683" s="5">
        <v>284.44</v>
      </c>
      <c r="CI2683" s="5">
        <v>477.6</v>
      </c>
      <c r="CJ2683" s="5">
        <v>200.79</v>
      </c>
      <c r="CK2683" s="6">
        <f t="shared" si="630"/>
        <v>320.94333333333333</v>
      </c>
      <c r="CL2683" s="7">
        <f t="shared" si="628"/>
        <v>0.28991821838942017</v>
      </c>
      <c r="CM2683" s="5">
        <f t="shared" si="629"/>
        <v>1.0556843639341891</v>
      </c>
      <c r="CP2683" s="8" t="s">
        <v>74193</v>
      </c>
      <c r="CQ2683" s="8" t="s">
        <v>48346</v>
      </c>
      <c r="CR2683" s="8" t="s">
        <v>48347</v>
      </c>
      <c r="CS2683" s="3" t="s">
        <v>48346</v>
      </c>
      <c r="CT2683" s="8" t="s">
        <v>48346</v>
      </c>
      <c r="CU2683" s="8" t="s">
        <v>48346</v>
      </c>
      <c r="CV2683" s="8" t="s">
        <v>48346</v>
      </c>
    </row>
    <row r="2684" spans="4:100">
      <c r="D2684" s="22" t="s">
        <v>28925</v>
      </c>
      <c r="E2684" s="22" t="s">
        <v>46678</v>
      </c>
      <c r="F2684" s="22" t="s">
        <v>46679</v>
      </c>
      <c r="G2684" s="22" t="s">
        <v>26652</v>
      </c>
      <c r="H2684" s="22">
        <v>29806</v>
      </c>
      <c r="I2684" s="22" t="s">
        <v>26651</v>
      </c>
      <c r="J2684" s="22">
        <v>165.67</v>
      </c>
      <c r="K2684" s="22">
        <v>290.3</v>
      </c>
      <c r="L2684" s="22">
        <v>169.42</v>
      </c>
      <c r="M2684" s="23">
        <f t="shared" si="619"/>
        <v>208.46333333333334</v>
      </c>
      <c r="N2684" s="22">
        <v>172.29</v>
      </c>
      <c r="O2684" s="22">
        <v>235.4</v>
      </c>
      <c r="P2684" s="22">
        <v>259.39</v>
      </c>
      <c r="Q2684" s="23">
        <f t="shared" si="620"/>
        <v>222.35999999999999</v>
      </c>
      <c r="R2684" s="22">
        <v>256.04000000000002</v>
      </c>
      <c r="S2684" s="22">
        <v>116.23</v>
      </c>
      <c r="T2684" s="22">
        <v>363.01</v>
      </c>
      <c r="U2684" s="23">
        <f t="shared" si="621"/>
        <v>245.09333333333333</v>
      </c>
      <c r="V2684" s="24">
        <f t="shared" si="633"/>
        <v>1.1757143542429525</v>
      </c>
      <c r="W2684" s="22">
        <f t="shared" si="622"/>
        <v>1.0666624026607396</v>
      </c>
      <c r="Z2684" s="8" t="s">
        <v>78621</v>
      </c>
      <c r="AA2684" s="8" t="s">
        <v>69906</v>
      </c>
      <c r="AB2684" s="8" t="s">
        <v>62672</v>
      </c>
      <c r="AC2684" s="3" t="s">
        <v>62673</v>
      </c>
      <c r="AD2684" s="8" t="s">
        <v>62674</v>
      </c>
      <c r="AE2684" s="8" t="s">
        <v>48344</v>
      </c>
      <c r="AF2684" s="8" t="s">
        <v>62675</v>
      </c>
      <c r="AL2684" s="31" t="s">
        <v>6612</v>
      </c>
      <c r="AM2684" s="31" t="s">
        <v>35238</v>
      </c>
      <c r="AN2684" s="31" t="s">
        <v>35239</v>
      </c>
      <c r="AO2684" s="31" t="s">
        <v>6723</v>
      </c>
      <c r="AP2684" s="31">
        <v>18015</v>
      </c>
      <c r="AQ2684" s="31" t="s">
        <v>6722</v>
      </c>
      <c r="AR2684" s="31">
        <v>111.42</v>
      </c>
      <c r="AS2684" s="31">
        <v>31.01</v>
      </c>
      <c r="AT2684" s="31">
        <v>80.67</v>
      </c>
      <c r="AU2684" s="32">
        <f t="shared" si="623"/>
        <v>74.366666666666674</v>
      </c>
      <c r="AV2684" s="31">
        <v>230.75</v>
      </c>
      <c r="AW2684" s="31">
        <v>131.61000000000001</v>
      </c>
      <c r="AX2684" s="31">
        <v>138.38999999999999</v>
      </c>
      <c r="AY2684" s="32">
        <f t="shared" si="624"/>
        <v>166.91666666666666</v>
      </c>
      <c r="AZ2684" s="31">
        <v>224.26</v>
      </c>
      <c r="BA2684" s="31">
        <v>1101.1300000000001</v>
      </c>
      <c r="BB2684" s="31">
        <v>175.98</v>
      </c>
      <c r="BC2684" s="32">
        <f t="shared" si="625"/>
        <v>500.45666666666671</v>
      </c>
      <c r="BD2684" s="33">
        <f t="shared" si="626"/>
        <v>6.7295831465710441</v>
      </c>
      <c r="BE2684" s="31">
        <f t="shared" si="627"/>
        <v>2.2445091887046162</v>
      </c>
      <c r="BT2684" s="5" t="s">
        <v>30206</v>
      </c>
      <c r="BU2684" s="5" t="s">
        <v>37946</v>
      </c>
      <c r="BV2684" s="5" t="s">
        <v>37947</v>
      </c>
      <c r="BW2684" s="5" t="s">
        <v>30205</v>
      </c>
      <c r="BX2684" s="5">
        <v>19656</v>
      </c>
      <c r="BY2684" s="5" t="s">
        <v>30204</v>
      </c>
      <c r="BZ2684" s="5">
        <v>496.42</v>
      </c>
      <c r="CA2684" s="5">
        <v>743.19</v>
      </c>
      <c r="CB2684" s="5">
        <v>485.13</v>
      </c>
      <c r="CC2684" s="6">
        <f t="shared" si="632"/>
        <v>574.91333333333341</v>
      </c>
      <c r="CD2684" s="5">
        <v>980.55</v>
      </c>
      <c r="CE2684" s="5">
        <v>561.57000000000005</v>
      </c>
      <c r="CF2684" s="5">
        <v>889.58</v>
      </c>
      <c r="CG2684" s="6">
        <f t="shared" si="631"/>
        <v>810.56666666666661</v>
      </c>
      <c r="CH2684" s="5">
        <v>99.25</v>
      </c>
      <c r="CI2684" s="5">
        <v>394.09</v>
      </c>
      <c r="CJ2684" s="5">
        <v>7.45</v>
      </c>
      <c r="CK2684" s="6">
        <f t="shared" si="630"/>
        <v>166.92999999999998</v>
      </c>
      <c r="CL2684" s="7">
        <f t="shared" si="628"/>
        <v>0.29035680740285486</v>
      </c>
      <c r="CM2684" s="5">
        <f t="shared" si="629"/>
        <v>1.4098936651321357</v>
      </c>
      <c r="CP2684" s="8" t="s">
        <v>74194</v>
      </c>
      <c r="CQ2684" s="8" t="s">
        <v>48346</v>
      </c>
      <c r="CR2684" s="8" t="s">
        <v>48347</v>
      </c>
      <c r="CS2684" s="3" t="s">
        <v>48346</v>
      </c>
      <c r="CT2684" s="8" t="s">
        <v>48346</v>
      </c>
      <c r="CU2684" s="8" t="s">
        <v>48346</v>
      </c>
      <c r="CV2684" s="8" t="s">
        <v>48346</v>
      </c>
    </row>
    <row r="2685" spans="4:100">
      <c r="D2685" s="22" t="s">
        <v>22123</v>
      </c>
      <c r="E2685" s="22" t="s">
        <v>41342</v>
      </c>
      <c r="F2685" s="22" t="s">
        <v>41343</v>
      </c>
      <c r="G2685" s="22" t="s">
        <v>22122</v>
      </c>
      <c r="H2685" s="22">
        <v>78073</v>
      </c>
      <c r="I2685" s="22" t="s">
        <v>22121</v>
      </c>
      <c r="J2685" s="22">
        <v>358.31</v>
      </c>
      <c r="K2685" s="22">
        <v>66.680000000000007</v>
      </c>
      <c r="L2685" s="22">
        <v>373.84</v>
      </c>
      <c r="M2685" s="23">
        <f t="shared" si="619"/>
        <v>266.27666666666664</v>
      </c>
      <c r="N2685" s="22">
        <v>392.87</v>
      </c>
      <c r="O2685" s="22">
        <v>655.83</v>
      </c>
      <c r="P2685" s="22">
        <v>228.83</v>
      </c>
      <c r="Q2685" s="23">
        <f t="shared" si="620"/>
        <v>425.84333333333331</v>
      </c>
      <c r="R2685" s="22">
        <v>395.66</v>
      </c>
      <c r="S2685" s="22">
        <v>266.58999999999997</v>
      </c>
      <c r="T2685" s="22">
        <v>276.98</v>
      </c>
      <c r="U2685" s="23">
        <f t="shared" si="621"/>
        <v>313.07666666666665</v>
      </c>
      <c r="V2685" s="24">
        <f t="shared" si="633"/>
        <v>1.1757570446778414</v>
      </c>
      <c r="W2685" s="22">
        <f t="shared" si="622"/>
        <v>1.5992514051800759</v>
      </c>
      <c r="Z2685" s="8" t="s">
        <v>78622</v>
      </c>
      <c r="AA2685" s="8" t="s">
        <v>69906</v>
      </c>
      <c r="AB2685" s="8" t="s">
        <v>62676</v>
      </c>
      <c r="AC2685" s="3" t="s">
        <v>33441</v>
      </c>
      <c r="AD2685" s="8" t="s">
        <v>62677</v>
      </c>
      <c r="AE2685" s="8" t="s">
        <v>48344</v>
      </c>
      <c r="AF2685" s="8" t="s">
        <v>62678</v>
      </c>
      <c r="AL2685" s="31" t="s">
        <v>5919</v>
      </c>
      <c r="AM2685" s="31" t="s">
        <v>35047</v>
      </c>
      <c r="AN2685" s="31" t="s">
        <v>35048</v>
      </c>
      <c r="AO2685" s="31" t="s">
        <v>5918</v>
      </c>
      <c r="AP2685" s="31">
        <v>108670</v>
      </c>
      <c r="AQ2685" s="31" t="s">
        <v>5917</v>
      </c>
      <c r="AR2685" s="31">
        <v>138.16</v>
      </c>
      <c r="AS2685" s="31">
        <v>43.31</v>
      </c>
      <c r="AT2685" s="31">
        <v>31.93</v>
      </c>
      <c r="AU2685" s="32">
        <f t="shared" si="623"/>
        <v>71.13333333333334</v>
      </c>
      <c r="AV2685" s="31">
        <v>214.68</v>
      </c>
      <c r="AW2685" s="31">
        <v>204.87</v>
      </c>
      <c r="AX2685" s="31">
        <v>118.44</v>
      </c>
      <c r="AY2685" s="32">
        <f t="shared" si="624"/>
        <v>179.33</v>
      </c>
      <c r="AZ2685" s="31">
        <v>266.06</v>
      </c>
      <c r="BA2685" s="31">
        <v>483.27</v>
      </c>
      <c r="BB2685" s="31">
        <v>689.8</v>
      </c>
      <c r="BC2685" s="32">
        <f t="shared" si="625"/>
        <v>479.71</v>
      </c>
      <c r="BD2685" s="33">
        <f t="shared" si="626"/>
        <v>6.7438144329896899</v>
      </c>
      <c r="BE2685" s="31">
        <f t="shared" si="627"/>
        <v>2.5210402999062791</v>
      </c>
      <c r="BT2685" s="5" t="s">
        <v>16644</v>
      </c>
      <c r="BU2685" s="5" t="s">
        <v>45922</v>
      </c>
      <c r="BV2685" s="5" t="s">
        <v>45923</v>
      </c>
      <c r="BW2685" s="5" t="s">
        <v>16643</v>
      </c>
      <c r="BX2685" s="5">
        <v>214669</v>
      </c>
      <c r="BY2685" s="5" t="s">
        <v>16642</v>
      </c>
      <c r="BZ2685" s="5">
        <v>1062.7</v>
      </c>
      <c r="CA2685" s="5">
        <v>695.95</v>
      </c>
      <c r="CB2685" s="5">
        <v>628.51</v>
      </c>
      <c r="CC2685" s="6">
        <f t="shared" si="632"/>
        <v>795.71999999999991</v>
      </c>
      <c r="CD2685" s="5">
        <v>429.14</v>
      </c>
      <c r="CE2685" s="5">
        <v>818.39</v>
      </c>
      <c r="CF2685" s="5">
        <v>902.89</v>
      </c>
      <c r="CG2685" s="6">
        <f t="shared" si="631"/>
        <v>716.80666666666673</v>
      </c>
      <c r="CH2685" s="5">
        <v>248.95</v>
      </c>
      <c r="CI2685" s="5">
        <v>272.42</v>
      </c>
      <c r="CJ2685" s="5">
        <v>171.88</v>
      </c>
      <c r="CK2685" s="6">
        <f t="shared" si="630"/>
        <v>231.08333333333334</v>
      </c>
      <c r="CL2685" s="7">
        <f t="shared" si="628"/>
        <v>0.29040784865698155</v>
      </c>
      <c r="CM2685" s="5">
        <f t="shared" si="629"/>
        <v>0.90082776185928071</v>
      </c>
      <c r="CP2685" s="8" t="s">
        <v>74195</v>
      </c>
      <c r="CQ2685" s="8" t="s">
        <v>69906</v>
      </c>
      <c r="CR2685" s="8" t="s">
        <v>54497</v>
      </c>
      <c r="CS2685" s="3" t="s">
        <v>54498</v>
      </c>
      <c r="CT2685" s="8" t="s">
        <v>54499</v>
      </c>
      <c r="CU2685" s="8" t="s">
        <v>48344</v>
      </c>
      <c r="CV2685" s="8" t="s">
        <v>54500</v>
      </c>
    </row>
    <row r="2686" spans="4:100">
      <c r="D2686" s="22" t="s">
        <v>29943</v>
      </c>
      <c r="E2686" s="22" t="s">
        <v>46990</v>
      </c>
      <c r="F2686" s="22" t="s">
        <v>46991</v>
      </c>
      <c r="G2686" s="22" t="s">
        <v>29942</v>
      </c>
      <c r="H2686" s="22">
        <v>11364</v>
      </c>
      <c r="I2686" s="22" t="s">
        <v>29941</v>
      </c>
      <c r="J2686" s="22">
        <v>763.87</v>
      </c>
      <c r="K2686" s="22">
        <v>414.93</v>
      </c>
      <c r="L2686" s="22">
        <v>126.32</v>
      </c>
      <c r="M2686" s="23">
        <f t="shared" si="619"/>
        <v>435.03999999999996</v>
      </c>
      <c r="N2686" s="22">
        <v>672.63</v>
      </c>
      <c r="O2686" s="22">
        <v>514.19000000000005</v>
      </c>
      <c r="P2686" s="22">
        <v>275.58999999999997</v>
      </c>
      <c r="Q2686" s="23">
        <f t="shared" si="620"/>
        <v>487.47</v>
      </c>
      <c r="R2686" s="22">
        <v>657.72</v>
      </c>
      <c r="S2686" s="22">
        <v>201.04</v>
      </c>
      <c r="T2686" s="22">
        <v>676.43</v>
      </c>
      <c r="U2686" s="23">
        <f t="shared" si="621"/>
        <v>511.73</v>
      </c>
      <c r="V2686" s="24">
        <f t="shared" si="633"/>
        <v>1.1762826406767195</v>
      </c>
      <c r="W2686" s="22">
        <f t="shared" si="622"/>
        <v>1.120517653549099</v>
      </c>
      <c r="Z2686" s="8" t="s">
        <v>78623</v>
      </c>
      <c r="AA2686" s="8" t="s">
        <v>69906</v>
      </c>
      <c r="AB2686" s="8" t="s">
        <v>62679</v>
      </c>
      <c r="AC2686" s="3" t="s">
        <v>43493</v>
      </c>
      <c r="AD2686" s="8" t="s">
        <v>62680</v>
      </c>
      <c r="AE2686" s="8" t="s">
        <v>48344</v>
      </c>
      <c r="AF2686" s="8" t="s">
        <v>62681</v>
      </c>
      <c r="AL2686" s="31" t="s">
        <v>14483</v>
      </c>
      <c r="AM2686" s="31" t="s">
        <v>41547</v>
      </c>
      <c r="AN2686" s="31" t="s">
        <v>41548</v>
      </c>
      <c r="AO2686" s="31" t="s">
        <v>14482</v>
      </c>
      <c r="AP2686" s="31">
        <v>56516</v>
      </c>
      <c r="AQ2686" s="31" t="s">
        <v>14481</v>
      </c>
      <c r="AR2686" s="31">
        <v>166.11</v>
      </c>
      <c r="AS2686" s="31">
        <v>73.510000000000005</v>
      </c>
      <c r="AT2686" s="31">
        <v>3.75</v>
      </c>
      <c r="AU2686" s="32">
        <f t="shared" si="623"/>
        <v>81.123333333333335</v>
      </c>
      <c r="AV2686" s="31">
        <v>98.48</v>
      </c>
      <c r="AW2686" s="31">
        <v>148.18</v>
      </c>
      <c r="AX2686" s="31">
        <v>3.52</v>
      </c>
      <c r="AY2686" s="32">
        <f t="shared" si="624"/>
        <v>83.393333333333345</v>
      </c>
      <c r="AZ2686" s="31">
        <v>435.31</v>
      </c>
      <c r="BA2686" s="31">
        <v>520.67999999999995</v>
      </c>
      <c r="BB2686" s="31">
        <v>687.15</v>
      </c>
      <c r="BC2686" s="32">
        <f t="shared" si="625"/>
        <v>547.71333333333325</v>
      </c>
      <c r="BD2686" s="33">
        <f t="shared" si="626"/>
        <v>6.7516127706783902</v>
      </c>
      <c r="BE2686" s="31">
        <f t="shared" si="627"/>
        <v>1.0279820848913179</v>
      </c>
      <c r="BT2686" s="5" t="s">
        <v>14494</v>
      </c>
      <c r="BU2686" s="5" t="s">
        <v>33971</v>
      </c>
      <c r="BV2686" s="5" t="s">
        <v>33972</v>
      </c>
      <c r="BW2686" s="5" t="s">
        <v>14492</v>
      </c>
      <c r="BX2686" s="5">
        <v>78653</v>
      </c>
      <c r="BY2686" s="5" t="s">
        <v>14491</v>
      </c>
      <c r="BZ2686" s="5">
        <v>439.67</v>
      </c>
      <c r="CA2686" s="5">
        <v>258.45</v>
      </c>
      <c r="CB2686" s="5">
        <v>374.37</v>
      </c>
      <c r="CC2686" s="6">
        <f t="shared" si="632"/>
        <v>357.49666666666667</v>
      </c>
      <c r="CD2686" s="5">
        <v>194.21</v>
      </c>
      <c r="CE2686" s="5">
        <v>141.05000000000001</v>
      </c>
      <c r="CF2686" s="5">
        <v>61.38</v>
      </c>
      <c r="CG2686" s="6">
        <f t="shared" si="631"/>
        <v>132.21333333333334</v>
      </c>
      <c r="CH2686" s="5">
        <v>95.02</v>
      </c>
      <c r="CI2686" s="5">
        <v>32.35</v>
      </c>
      <c r="CJ2686" s="5">
        <v>184.32</v>
      </c>
      <c r="CK2686" s="6">
        <f t="shared" si="630"/>
        <v>103.89666666666666</v>
      </c>
      <c r="CL2686" s="7">
        <f t="shared" si="628"/>
        <v>0.29062275638933693</v>
      </c>
      <c r="CM2686" s="5">
        <f t="shared" si="629"/>
        <v>0.36983095413477052</v>
      </c>
      <c r="CP2686" s="8" t="s">
        <v>74196</v>
      </c>
      <c r="CQ2686" s="8" t="s">
        <v>48346</v>
      </c>
      <c r="CR2686" s="8" t="s">
        <v>48347</v>
      </c>
      <c r="CS2686" s="3" t="s">
        <v>48346</v>
      </c>
      <c r="CT2686" s="8" t="s">
        <v>48346</v>
      </c>
      <c r="CU2686" s="8" t="s">
        <v>48346</v>
      </c>
      <c r="CV2686" s="8" t="s">
        <v>48346</v>
      </c>
    </row>
    <row r="2687" spans="4:100">
      <c r="D2687" s="22" t="s">
        <v>6075</v>
      </c>
      <c r="E2687" s="22" t="s">
        <v>47377</v>
      </c>
      <c r="F2687" s="22" t="s">
        <v>47378</v>
      </c>
      <c r="G2687" s="22" t="s">
        <v>6074</v>
      </c>
      <c r="H2687" s="22">
        <v>96875</v>
      </c>
      <c r="I2687" s="22" t="s">
        <v>6073</v>
      </c>
      <c r="J2687" s="22">
        <v>249.35</v>
      </c>
      <c r="K2687" s="22">
        <v>157.83000000000001</v>
      </c>
      <c r="L2687" s="22">
        <v>694.23</v>
      </c>
      <c r="M2687" s="23">
        <f t="shared" si="619"/>
        <v>367.13666666666671</v>
      </c>
      <c r="N2687" s="22">
        <v>336.67</v>
      </c>
      <c r="O2687" s="22">
        <v>300.97000000000003</v>
      </c>
      <c r="P2687" s="22">
        <v>372.74</v>
      </c>
      <c r="Q2687" s="23">
        <f t="shared" si="620"/>
        <v>336.79333333333335</v>
      </c>
      <c r="R2687" s="22">
        <v>226.64</v>
      </c>
      <c r="S2687" s="22">
        <v>102.92</v>
      </c>
      <c r="T2687" s="22">
        <v>966.03</v>
      </c>
      <c r="U2687" s="23">
        <f t="shared" si="621"/>
        <v>431.86333333333329</v>
      </c>
      <c r="V2687" s="24">
        <f t="shared" si="633"/>
        <v>1.1763012865327169</v>
      </c>
      <c r="W2687" s="22">
        <f t="shared" si="622"/>
        <v>0.91735139503000696</v>
      </c>
      <c r="Z2687" s="8" t="s">
        <v>78624</v>
      </c>
      <c r="AA2687" s="8" t="s">
        <v>48346</v>
      </c>
      <c r="AB2687" s="8" t="s">
        <v>48347</v>
      </c>
      <c r="AC2687" s="3" t="s">
        <v>48346</v>
      </c>
      <c r="AD2687" s="8" t="s">
        <v>48346</v>
      </c>
      <c r="AE2687" s="8" t="s">
        <v>48346</v>
      </c>
      <c r="AF2687" s="8" t="s">
        <v>48346</v>
      </c>
      <c r="AL2687" s="31" t="s">
        <v>22682</v>
      </c>
      <c r="AM2687" s="31" t="s">
        <v>36413</v>
      </c>
      <c r="AN2687" s="31" t="s">
        <v>36414</v>
      </c>
      <c r="AO2687" s="31" t="s">
        <v>2721</v>
      </c>
      <c r="AP2687" s="31">
        <v>328110</v>
      </c>
      <c r="AQ2687" s="31" t="s">
        <v>2720</v>
      </c>
      <c r="AR2687" s="31">
        <v>117.82</v>
      </c>
      <c r="AS2687" s="31">
        <v>118</v>
      </c>
      <c r="AT2687" s="31">
        <v>63.28</v>
      </c>
      <c r="AU2687" s="32">
        <f t="shared" si="623"/>
        <v>99.7</v>
      </c>
      <c r="AV2687" s="31">
        <v>373.83</v>
      </c>
      <c r="AW2687" s="31">
        <v>167.75</v>
      </c>
      <c r="AX2687" s="31">
        <v>202.68</v>
      </c>
      <c r="AY2687" s="32">
        <f t="shared" si="624"/>
        <v>248.08666666666667</v>
      </c>
      <c r="AZ2687" s="31">
        <v>783.91</v>
      </c>
      <c r="BA2687" s="31">
        <v>673.2</v>
      </c>
      <c r="BB2687" s="31">
        <v>562.87</v>
      </c>
      <c r="BC2687" s="32">
        <f t="shared" si="625"/>
        <v>673.32666666666671</v>
      </c>
      <c r="BD2687" s="33">
        <f t="shared" si="626"/>
        <v>6.7535272484119027</v>
      </c>
      <c r="BE2687" s="31">
        <f t="shared" si="627"/>
        <v>2.4883316616516216</v>
      </c>
      <c r="BT2687" s="5" t="s">
        <v>32502</v>
      </c>
      <c r="BU2687" s="5" t="s">
        <v>36225</v>
      </c>
      <c r="BV2687" s="5" t="s">
        <v>36226</v>
      </c>
      <c r="BW2687" s="5" t="s">
        <v>7309</v>
      </c>
      <c r="BX2687" s="5">
        <v>27999</v>
      </c>
      <c r="BY2687" s="5" t="s">
        <v>7308</v>
      </c>
      <c r="BZ2687" s="5">
        <v>2380.92</v>
      </c>
      <c r="CA2687" s="5">
        <v>1515.62</v>
      </c>
      <c r="CB2687" s="5">
        <v>1863.21</v>
      </c>
      <c r="CC2687" s="6">
        <f t="shared" si="632"/>
        <v>1919.9166666666667</v>
      </c>
      <c r="CD2687" s="5">
        <v>995.1</v>
      </c>
      <c r="CE2687" s="5">
        <v>1731.07</v>
      </c>
      <c r="CF2687" s="5">
        <v>597.16999999999996</v>
      </c>
      <c r="CG2687" s="6">
        <f t="shared" si="631"/>
        <v>1107.78</v>
      </c>
      <c r="CH2687" s="5">
        <v>560.53</v>
      </c>
      <c r="CI2687" s="5">
        <v>482.77</v>
      </c>
      <c r="CJ2687" s="5">
        <v>631.5</v>
      </c>
      <c r="CK2687" s="6">
        <f t="shared" si="630"/>
        <v>558.26666666666665</v>
      </c>
      <c r="CL2687" s="7">
        <f t="shared" si="628"/>
        <v>0.29077650939710925</v>
      </c>
      <c r="CM2687" s="5">
        <f t="shared" si="629"/>
        <v>0.5769937931333825</v>
      </c>
      <c r="CP2687" s="8" t="s">
        <v>74197</v>
      </c>
      <c r="CQ2687" s="8" t="s">
        <v>48346</v>
      </c>
      <c r="CR2687" s="8" t="s">
        <v>48347</v>
      </c>
      <c r="CS2687" s="3" t="s">
        <v>48346</v>
      </c>
      <c r="CT2687" s="8" t="s">
        <v>48346</v>
      </c>
      <c r="CU2687" s="8" t="s">
        <v>48346</v>
      </c>
      <c r="CV2687" s="8" t="s">
        <v>48346</v>
      </c>
    </row>
    <row r="2688" spans="4:100">
      <c r="D2688" s="22" t="s">
        <v>16629</v>
      </c>
      <c r="E2688" s="22" t="s">
        <v>37728</v>
      </c>
      <c r="F2688" s="22" t="s">
        <v>37729</v>
      </c>
      <c r="G2688" s="22" t="s">
        <v>16628</v>
      </c>
      <c r="H2688" s="22">
        <v>78733</v>
      </c>
      <c r="I2688" s="22" t="s">
        <v>16627</v>
      </c>
      <c r="J2688" s="22">
        <v>137</v>
      </c>
      <c r="K2688" s="22">
        <v>186.98</v>
      </c>
      <c r="L2688" s="22">
        <v>732.18</v>
      </c>
      <c r="M2688" s="23">
        <f t="shared" si="619"/>
        <v>352.05333333333328</v>
      </c>
      <c r="N2688" s="22">
        <v>566.95000000000005</v>
      </c>
      <c r="O2688" s="22">
        <v>62.36</v>
      </c>
      <c r="P2688" s="22">
        <v>188.66</v>
      </c>
      <c r="Q2688" s="23">
        <f t="shared" si="620"/>
        <v>272.65666666666669</v>
      </c>
      <c r="R2688" s="22">
        <v>471.42</v>
      </c>
      <c r="S2688" s="22">
        <v>236.42</v>
      </c>
      <c r="T2688" s="22">
        <v>534.64</v>
      </c>
      <c r="U2688" s="23">
        <f t="shared" si="621"/>
        <v>414.16</v>
      </c>
      <c r="V2688" s="24">
        <f t="shared" si="633"/>
        <v>1.1764126647477657</v>
      </c>
      <c r="W2688" s="22">
        <f t="shared" si="622"/>
        <v>0.77447545826389963</v>
      </c>
      <c r="Z2688" s="8" t="s">
        <v>78625</v>
      </c>
      <c r="AA2688" s="8" t="s">
        <v>69906</v>
      </c>
      <c r="AB2688" s="8" t="s">
        <v>62682</v>
      </c>
      <c r="AC2688" s="3" t="s">
        <v>62683</v>
      </c>
      <c r="AD2688" s="8" t="s">
        <v>62684</v>
      </c>
      <c r="AE2688" s="8" t="s">
        <v>48344</v>
      </c>
      <c r="AF2688" s="8" t="s">
        <v>62685</v>
      </c>
      <c r="AL2688" s="31" t="s">
        <v>29021</v>
      </c>
      <c r="AM2688" s="31" t="s">
        <v>39892</v>
      </c>
      <c r="AN2688" s="31" t="s">
        <v>39893</v>
      </c>
      <c r="AO2688" s="31" t="s">
        <v>29020</v>
      </c>
      <c r="AP2688" s="31">
        <v>22718</v>
      </c>
      <c r="AQ2688" s="31" t="s">
        <v>29019</v>
      </c>
      <c r="AR2688" s="31">
        <v>109.84</v>
      </c>
      <c r="AS2688" s="31">
        <v>90.38</v>
      </c>
      <c r="AT2688" s="31">
        <v>78.099999999999994</v>
      </c>
      <c r="AU2688" s="32">
        <f t="shared" si="623"/>
        <v>92.773333333333326</v>
      </c>
      <c r="AV2688" s="31">
        <v>184.84</v>
      </c>
      <c r="AW2688" s="31">
        <v>275.17</v>
      </c>
      <c r="AX2688" s="31">
        <v>67.34</v>
      </c>
      <c r="AY2688" s="32">
        <f t="shared" si="624"/>
        <v>175.78333333333333</v>
      </c>
      <c r="AZ2688" s="31">
        <v>552.89</v>
      </c>
      <c r="BA2688" s="31">
        <v>737.25</v>
      </c>
      <c r="BB2688" s="31">
        <v>589.64</v>
      </c>
      <c r="BC2688" s="32">
        <f t="shared" si="625"/>
        <v>626.59333333333325</v>
      </c>
      <c r="BD2688" s="33">
        <f t="shared" si="626"/>
        <v>6.7540241448692147</v>
      </c>
      <c r="BE2688" s="31">
        <f t="shared" si="627"/>
        <v>1.8947614256970395</v>
      </c>
      <c r="BT2688" s="5" t="s">
        <v>11616</v>
      </c>
      <c r="BU2688" s="5" t="s">
        <v>34164</v>
      </c>
      <c r="BV2688" s="5" t="s">
        <v>34165</v>
      </c>
      <c r="BW2688" s="5" t="s">
        <v>11614</v>
      </c>
      <c r="BX2688" s="5">
        <v>17256</v>
      </c>
      <c r="BY2688" s="5" t="s">
        <v>11613</v>
      </c>
      <c r="BZ2688" s="5">
        <v>2125.4299999999998</v>
      </c>
      <c r="CA2688" s="5">
        <v>3023.62</v>
      </c>
      <c r="CB2688" s="5">
        <v>1773.77</v>
      </c>
      <c r="CC2688" s="6">
        <f t="shared" si="632"/>
        <v>2307.6066666666666</v>
      </c>
      <c r="CD2688" s="5">
        <v>1093.1300000000001</v>
      </c>
      <c r="CE2688" s="5">
        <v>902.46</v>
      </c>
      <c r="CF2688" s="5">
        <v>470.59</v>
      </c>
      <c r="CG2688" s="6">
        <f t="shared" si="631"/>
        <v>822.06000000000006</v>
      </c>
      <c r="CH2688" s="5">
        <v>625.71</v>
      </c>
      <c r="CI2688" s="5">
        <v>1286.9000000000001</v>
      </c>
      <c r="CJ2688" s="5">
        <v>105.91</v>
      </c>
      <c r="CK2688" s="6">
        <f t="shared" si="630"/>
        <v>672.84</v>
      </c>
      <c r="CL2688" s="7">
        <f t="shared" si="628"/>
        <v>0.29157482066556695</v>
      </c>
      <c r="CM2688" s="5">
        <f t="shared" si="629"/>
        <v>0.3562392204332917</v>
      </c>
      <c r="CP2688" s="8" t="s">
        <v>74198</v>
      </c>
      <c r="CQ2688" s="8" t="s">
        <v>69906</v>
      </c>
      <c r="CR2688" s="8" t="s">
        <v>54501</v>
      </c>
      <c r="CS2688" s="3" t="s">
        <v>35674</v>
      </c>
      <c r="CT2688" s="8" t="s">
        <v>54502</v>
      </c>
      <c r="CU2688" s="8" t="s">
        <v>48344</v>
      </c>
      <c r="CV2688" s="8" t="s">
        <v>54503</v>
      </c>
    </row>
    <row r="2689" spans="4:100">
      <c r="D2689" s="22" t="s">
        <v>24223</v>
      </c>
      <c r="E2689" s="22" t="s">
        <v>43157</v>
      </c>
      <c r="F2689" s="22" t="s">
        <v>43158</v>
      </c>
      <c r="G2689" s="22" t="s">
        <v>24222</v>
      </c>
      <c r="H2689" s="22">
        <v>72993</v>
      </c>
      <c r="I2689" s="22" t="s">
        <v>24221</v>
      </c>
      <c r="J2689" s="22">
        <v>956.25</v>
      </c>
      <c r="K2689" s="22">
        <v>496.6</v>
      </c>
      <c r="L2689" s="22">
        <v>511.65</v>
      </c>
      <c r="M2689" s="23">
        <f t="shared" si="619"/>
        <v>654.83333333333337</v>
      </c>
      <c r="N2689" s="22">
        <v>395.72</v>
      </c>
      <c r="O2689" s="22">
        <v>601.78</v>
      </c>
      <c r="P2689" s="22">
        <v>616.54</v>
      </c>
      <c r="Q2689" s="23">
        <f t="shared" si="620"/>
        <v>538.01333333333332</v>
      </c>
      <c r="R2689" s="22">
        <v>474.55</v>
      </c>
      <c r="S2689" s="22">
        <v>1314.58</v>
      </c>
      <c r="T2689" s="22">
        <v>522.41</v>
      </c>
      <c r="U2689" s="23">
        <f t="shared" si="621"/>
        <v>770.51333333333332</v>
      </c>
      <c r="V2689" s="24">
        <f t="shared" si="633"/>
        <v>1.1766556375668109</v>
      </c>
      <c r="W2689" s="22">
        <f t="shared" si="622"/>
        <v>0.82160346144057006</v>
      </c>
      <c r="Z2689" s="8" t="s">
        <v>78626</v>
      </c>
      <c r="AA2689" s="8" t="s">
        <v>69906</v>
      </c>
      <c r="AB2689" s="8" t="s">
        <v>62690</v>
      </c>
      <c r="AC2689" s="3" t="s">
        <v>43687</v>
      </c>
      <c r="AD2689" s="8" t="s">
        <v>62691</v>
      </c>
      <c r="AE2689" s="8" t="s">
        <v>48344</v>
      </c>
      <c r="AF2689" s="8" t="s">
        <v>62692</v>
      </c>
      <c r="AL2689" s="31" t="s">
        <v>6470</v>
      </c>
      <c r="AM2689" s="31" t="s">
        <v>35712</v>
      </c>
      <c r="AN2689" s="31" t="s">
        <v>35713</v>
      </c>
      <c r="AO2689" s="31" t="s">
        <v>6469</v>
      </c>
      <c r="AP2689" s="31">
        <v>72826</v>
      </c>
      <c r="AQ2689" s="31" t="s">
        <v>6468</v>
      </c>
      <c r="AR2689" s="31">
        <v>71.97</v>
      </c>
      <c r="AS2689" s="31">
        <v>193.92</v>
      </c>
      <c r="AT2689" s="31">
        <v>8.77</v>
      </c>
      <c r="AU2689" s="32">
        <f t="shared" si="623"/>
        <v>91.553333333333327</v>
      </c>
      <c r="AV2689" s="31">
        <v>273.41000000000003</v>
      </c>
      <c r="AW2689" s="31">
        <v>256.3</v>
      </c>
      <c r="AX2689" s="31">
        <v>17.09</v>
      </c>
      <c r="AY2689" s="32">
        <f t="shared" si="624"/>
        <v>182.26666666666668</v>
      </c>
      <c r="AZ2689" s="31">
        <v>380.01</v>
      </c>
      <c r="BA2689" s="31">
        <v>1306.6300000000001</v>
      </c>
      <c r="BB2689" s="31">
        <v>173.32</v>
      </c>
      <c r="BC2689" s="32">
        <f t="shared" si="625"/>
        <v>619.98666666666668</v>
      </c>
      <c r="BD2689" s="33">
        <f t="shared" si="626"/>
        <v>6.7718633947425912</v>
      </c>
      <c r="BE2689" s="31">
        <f t="shared" si="627"/>
        <v>1.9908250200247581</v>
      </c>
      <c r="BT2689" s="5" t="s">
        <v>10618</v>
      </c>
      <c r="BU2689" s="5" t="s">
        <v>35227</v>
      </c>
      <c r="BV2689" s="5" t="s">
        <v>35228</v>
      </c>
      <c r="BW2689" s="5" t="s">
        <v>10732</v>
      </c>
      <c r="BX2689" s="5">
        <v>11677</v>
      </c>
      <c r="BY2689" s="5" t="s">
        <v>10731</v>
      </c>
      <c r="BZ2689" s="5">
        <v>2725.51</v>
      </c>
      <c r="CA2689" s="5">
        <v>5910.99</v>
      </c>
      <c r="CB2689" s="5">
        <v>3446.61</v>
      </c>
      <c r="CC2689" s="6">
        <f t="shared" si="632"/>
        <v>4027.7033333333334</v>
      </c>
      <c r="CD2689" s="5">
        <v>3915.46</v>
      </c>
      <c r="CE2689" s="5">
        <v>2274.5</v>
      </c>
      <c r="CF2689" s="5">
        <v>2599.86</v>
      </c>
      <c r="CG2689" s="6">
        <f t="shared" si="631"/>
        <v>2929.94</v>
      </c>
      <c r="CH2689" s="5">
        <v>1253.6099999999999</v>
      </c>
      <c r="CI2689" s="5">
        <v>1078.75</v>
      </c>
      <c r="CJ2689" s="5">
        <v>1190.8900000000001</v>
      </c>
      <c r="CK2689" s="6">
        <f t="shared" si="630"/>
        <v>1174.4166666666667</v>
      </c>
      <c r="CL2689" s="7">
        <f t="shared" si="628"/>
        <v>0.29158469963444844</v>
      </c>
      <c r="CM2689" s="5">
        <f t="shared" si="629"/>
        <v>0.72744682453441212</v>
      </c>
      <c r="CP2689" s="8" t="s">
        <v>74199</v>
      </c>
      <c r="CQ2689" s="8" t="s">
        <v>69906</v>
      </c>
      <c r="CR2689" s="8" t="s">
        <v>74200</v>
      </c>
      <c r="CS2689" s="3" t="s">
        <v>48022</v>
      </c>
      <c r="CT2689" s="8" t="s">
        <v>74201</v>
      </c>
      <c r="CU2689" s="8" t="s">
        <v>48344</v>
      </c>
      <c r="CV2689" s="8" t="s">
        <v>74202</v>
      </c>
    </row>
    <row r="2690" spans="4:100">
      <c r="D2690" s="22" t="s">
        <v>32505</v>
      </c>
      <c r="E2690" s="22" t="s">
        <v>40616</v>
      </c>
      <c r="F2690" s="22" t="s">
        <v>40617</v>
      </c>
      <c r="G2690" s="22" t="s">
        <v>32504</v>
      </c>
      <c r="H2690" s="22">
        <v>67781</v>
      </c>
      <c r="I2690" s="22" t="s">
        <v>32503</v>
      </c>
      <c r="J2690" s="22">
        <v>141.84</v>
      </c>
      <c r="K2690" s="22">
        <v>129.91</v>
      </c>
      <c r="L2690" s="22">
        <v>303.97000000000003</v>
      </c>
      <c r="M2690" s="23">
        <f t="shared" ref="M2690:M2753" si="634">+AVERAGE(J2690:L2690)</f>
        <v>191.90666666666667</v>
      </c>
      <c r="N2690" s="22">
        <v>124.99</v>
      </c>
      <c r="O2690" s="22">
        <v>372.38</v>
      </c>
      <c r="P2690" s="22">
        <v>650.11</v>
      </c>
      <c r="Q2690" s="23">
        <f t="shared" ref="Q2690:Q2753" si="635">+AVERAGE(N2690:P2690)</f>
        <v>382.49333333333334</v>
      </c>
      <c r="R2690" s="22">
        <v>212.14</v>
      </c>
      <c r="S2690" s="22">
        <v>301.07</v>
      </c>
      <c r="T2690" s="22">
        <v>164.33</v>
      </c>
      <c r="U2690" s="23">
        <f t="shared" ref="U2690:U2753" si="636">+AVERAGE(R2690:T2690)</f>
        <v>225.84666666666669</v>
      </c>
      <c r="V2690" s="24">
        <f t="shared" si="633"/>
        <v>1.1768568053915098</v>
      </c>
      <c r="W2690" s="22">
        <f t="shared" ref="W2690:W2753" si="637">+Q2690/M2690</f>
        <v>1.993121656360731</v>
      </c>
      <c r="Z2690" s="8" t="s">
        <v>78627</v>
      </c>
      <c r="AA2690" s="8" t="s">
        <v>69906</v>
      </c>
      <c r="AB2690" s="8" t="s">
        <v>78628</v>
      </c>
      <c r="AC2690" s="3" t="s">
        <v>34483</v>
      </c>
      <c r="AD2690" s="8" t="s">
        <v>78629</v>
      </c>
      <c r="AE2690" s="8" t="s">
        <v>48344</v>
      </c>
      <c r="AF2690" s="8" t="s">
        <v>78630</v>
      </c>
      <c r="AL2690" s="31" t="s">
        <v>16194</v>
      </c>
      <c r="AM2690" s="31" t="s">
        <v>37542</v>
      </c>
      <c r="AN2690" s="31" t="s">
        <v>37543</v>
      </c>
      <c r="AO2690" s="31" t="s">
        <v>16193</v>
      </c>
      <c r="AP2690" s="31">
        <v>11569</v>
      </c>
      <c r="AQ2690" s="31" t="s">
        <v>16192</v>
      </c>
      <c r="AR2690" s="31">
        <v>56.48</v>
      </c>
      <c r="AS2690" s="31">
        <v>159.71</v>
      </c>
      <c r="AT2690" s="31">
        <v>75.8</v>
      </c>
      <c r="AU2690" s="32">
        <f t="shared" ref="AU2690:AU2753" si="638">+AVERAGE(AR2690:AT2690)</f>
        <v>97.33</v>
      </c>
      <c r="AV2690" s="31">
        <v>257.33</v>
      </c>
      <c r="AW2690" s="31">
        <v>119.88</v>
      </c>
      <c r="AX2690" s="31">
        <v>162.16999999999999</v>
      </c>
      <c r="AY2690" s="32">
        <f t="shared" ref="AY2690:AY2753" si="639">+AVERAGE(AV2690:AX2690)</f>
        <v>179.79333333333332</v>
      </c>
      <c r="AZ2690" s="31">
        <v>402.93</v>
      </c>
      <c r="BA2690" s="31">
        <v>732.55</v>
      </c>
      <c r="BB2690" s="31">
        <v>842.31</v>
      </c>
      <c r="BC2690" s="32">
        <f t="shared" ref="BC2690:BC2753" si="640">+AVERAGE(AZ2690:BB2690)</f>
        <v>659.26333333333332</v>
      </c>
      <c r="BD2690" s="33">
        <f t="shared" ref="BD2690:BD2753" si="641">+BC2690/AU2690</f>
        <v>6.7734853933353882</v>
      </c>
      <c r="BE2690" s="31">
        <f t="shared" ref="BE2690:BE2753" si="642">+AY2690/AU2690</f>
        <v>1.847255042980924</v>
      </c>
      <c r="BT2690" s="5" t="s">
        <v>32054</v>
      </c>
      <c r="BU2690" s="5" t="s">
        <v>34915</v>
      </c>
      <c r="BV2690" s="5" t="s">
        <v>34916</v>
      </c>
      <c r="BW2690" s="5" t="s">
        <v>32053</v>
      </c>
      <c r="BX2690" s="5">
        <v>76568</v>
      </c>
      <c r="BY2690" s="5" t="s">
        <v>32052</v>
      </c>
      <c r="BZ2690" s="5">
        <v>871.05</v>
      </c>
      <c r="CA2690" s="5">
        <v>1302.58</v>
      </c>
      <c r="CB2690" s="5">
        <v>1030.3499999999999</v>
      </c>
      <c r="CC2690" s="6">
        <f t="shared" si="632"/>
        <v>1067.9933333333333</v>
      </c>
      <c r="CD2690" s="5">
        <v>717.15</v>
      </c>
      <c r="CE2690" s="5">
        <v>488.7</v>
      </c>
      <c r="CF2690" s="5">
        <v>812.61</v>
      </c>
      <c r="CG2690" s="6">
        <f t="shared" si="631"/>
        <v>672.82</v>
      </c>
      <c r="CH2690" s="5">
        <v>324.69</v>
      </c>
      <c r="CI2690" s="5">
        <v>441.08</v>
      </c>
      <c r="CJ2690" s="5">
        <v>168.84</v>
      </c>
      <c r="CK2690" s="6">
        <f t="shared" si="630"/>
        <v>311.53666666666669</v>
      </c>
      <c r="CL2690" s="7">
        <f t="shared" ref="CL2690:CL2753" si="643">+CK2690/CC2690</f>
        <v>0.29170281961810002</v>
      </c>
      <c r="CM2690" s="5">
        <f t="shared" ref="CM2690:CM2753" si="644">+CG2690/CC2690</f>
        <v>0.62998520590016172</v>
      </c>
      <c r="CP2690" s="8" t="s">
        <v>74203</v>
      </c>
      <c r="CQ2690" s="8" t="s">
        <v>69906</v>
      </c>
      <c r="CR2690" s="8" t="s">
        <v>54504</v>
      </c>
      <c r="CS2690" s="3" t="s">
        <v>34495</v>
      </c>
      <c r="CT2690" s="8" t="s">
        <v>54505</v>
      </c>
      <c r="CU2690" s="8" t="s">
        <v>48344</v>
      </c>
      <c r="CV2690" s="8" t="s">
        <v>54506</v>
      </c>
    </row>
    <row r="2691" spans="4:100">
      <c r="D2691" s="22" t="s">
        <v>5985</v>
      </c>
      <c r="E2691" s="22" t="s">
        <v>44664</v>
      </c>
      <c r="F2691" s="22" t="s">
        <v>44665</v>
      </c>
      <c r="G2691" s="22" t="s">
        <v>5984</v>
      </c>
      <c r="H2691" s="22">
        <v>71182</v>
      </c>
      <c r="I2691" s="22" t="s">
        <v>5983</v>
      </c>
      <c r="J2691" s="22">
        <v>396.01</v>
      </c>
      <c r="K2691" s="22">
        <v>642.26</v>
      </c>
      <c r="L2691" s="22">
        <v>587.72</v>
      </c>
      <c r="M2691" s="23">
        <f t="shared" si="634"/>
        <v>541.99666666666667</v>
      </c>
      <c r="N2691" s="22">
        <v>321.27999999999997</v>
      </c>
      <c r="O2691" s="22">
        <v>540.44000000000005</v>
      </c>
      <c r="P2691" s="22">
        <v>574.54999999999995</v>
      </c>
      <c r="Q2691" s="23">
        <f t="shared" si="635"/>
        <v>478.75666666666666</v>
      </c>
      <c r="R2691" s="22">
        <v>378.31</v>
      </c>
      <c r="S2691" s="22">
        <v>1051.3599999999999</v>
      </c>
      <c r="T2691" s="22">
        <v>484.68</v>
      </c>
      <c r="U2691" s="23">
        <f t="shared" si="636"/>
        <v>638.11666666666667</v>
      </c>
      <c r="V2691" s="24">
        <f t="shared" si="633"/>
        <v>1.1773442641098655</v>
      </c>
      <c r="W2691" s="22">
        <f t="shared" si="637"/>
        <v>0.88332031562309732</v>
      </c>
      <c r="Z2691" s="8" t="s">
        <v>78631</v>
      </c>
      <c r="AA2691" s="8" t="s">
        <v>69906</v>
      </c>
      <c r="AB2691" s="8" t="s">
        <v>62694</v>
      </c>
      <c r="AC2691" s="3" t="s">
        <v>46578</v>
      </c>
      <c r="AD2691" s="8" t="s">
        <v>62695</v>
      </c>
      <c r="AE2691" s="8" t="s">
        <v>48344</v>
      </c>
      <c r="AF2691" s="8" t="s">
        <v>62696</v>
      </c>
      <c r="AL2691" s="31" t="s">
        <v>19114</v>
      </c>
      <c r="AM2691" s="31" t="s">
        <v>37028</v>
      </c>
      <c r="AN2691" s="31" t="s">
        <v>37029</v>
      </c>
      <c r="AO2691" s="31" t="s">
        <v>19113</v>
      </c>
      <c r="AP2691" s="31">
        <v>71793</v>
      </c>
      <c r="AQ2691" s="31" t="s">
        <v>19112</v>
      </c>
      <c r="AR2691" s="31">
        <v>82.96</v>
      </c>
      <c r="AS2691" s="31">
        <v>15.93</v>
      </c>
      <c r="AT2691" s="31">
        <v>10.89</v>
      </c>
      <c r="AU2691" s="32">
        <f t="shared" si="638"/>
        <v>36.593333333333327</v>
      </c>
      <c r="AV2691" s="31">
        <v>99.32</v>
      </c>
      <c r="AW2691" s="31">
        <v>98.02</v>
      </c>
      <c r="AX2691" s="31">
        <v>57.85</v>
      </c>
      <c r="AY2691" s="32">
        <f t="shared" si="639"/>
        <v>85.063333333333318</v>
      </c>
      <c r="AZ2691" s="31">
        <v>348.68</v>
      </c>
      <c r="BA2691" s="31">
        <v>188.14</v>
      </c>
      <c r="BB2691" s="31">
        <v>206.94</v>
      </c>
      <c r="BC2691" s="32">
        <f t="shared" si="640"/>
        <v>247.92</v>
      </c>
      <c r="BD2691" s="33">
        <f t="shared" si="641"/>
        <v>6.7750045545636741</v>
      </c>
      <c r="BE2691" s="31">
        <f t="shared" si="642"/>
        <v>2.3245582073237383</v>
      </c>
      <c r="BT2691" s="5" t="s">
        <v>7876</v>
      </c>
      <c r="BU2691" s="5" t="s">
        <v>37070</v>
      </c>
      <c r="BV2691" s="5" t="s">
        <v>37071</v>
      </c>
      <c r="BW2691" s="5" t="s">
        <v>7875</v>
      </c>
      <c r="BX2691" s="5" t="s">
        <v>7874</v>
      </c>
      <c r="BY2691" s="5" t="s">
        <v>7873</v>
      </c>
      <c r="BZ2691" s="5">
        <v>1078.3800000000001</v>
      </c>
      <c r="CA2691" s="5">
        <v>434.25</v>
      </c>
      <c r="CB2691" s="5">
        <v>1120.96</v>
      </c>
      <c r="CC2691" s="6">
        <f t="shared" si="632"/>
        <v>877.86333333333334</v>
      </c>
      <c r="CD2691" s="5">
        <v>130.24</v>
      </c>
      <c r="CE2691" s="5">
        <v>176.99</v>
      </c>
      <c r="CF2691" s="5">
        <v>775.15</v>
      </c>
      <c r="CG2691" s="6">
        <f t="shared" si="631"/>
        <v>360.79333333333335</v>
      </c>
      <c r="CH2691" s="5">
        <v>144.16999999999999</v>
      </c>
      <c r="CI2691" s="5">
        <v>321.97000000000003</v>
      </c>
      <c r="CJ2691" s="5">
        <v>302.45</v>
      </c>
      <c r="CK2691" s="6">
        <f t="shared" ref="CK2691:CK2754" si="645">+AVERAGE(CH2691:CJ2691)</f>
        <v>256.19666666666666</v>
      </c>
      <c r="CL2691" s="7">
        <f t="shared" si="643"/>
        <v>0.29184117497408479</v>
      </c>
      <c r="CM2691" s="5">
        <f t="shared" si="644"/>
        <v>0.41099032119654161</v>
      </c>
      <c r="CP2691" s="8" t="s">
        <v>74204</v>
      </c>
      <c r="CQ2691" s="8" t="s">
        <v>69906</v>
      </c>
      <c r="CR2691" s="8" t="s">
        <v>54507</v>
      </c>
      <c r="CS2691" s="3" t="s">
        <v>34110</v>
      </c>
      <c r="CT2691" s="8" t="s">
        <v>54508</v>
      </c>
      <c r="CU2691" s="8" t="s">
        <v>48344</v>
      </c>
      <c r="CV2691" s="8" t="s">
        <v>54509</v>
      </c>
    </row>
    <row r="2692" spans="4:100">
      <c r="D2692" s="22" t="s">
        <v>25752</v>
      </c>
      <c r="E2692" s="22" t="s">
        <v>47873</v>
      </c>
      <c r="F2692" s="22" t="s">
        <v>47874</v>
      </c>
      <c r="G2692" s="22" t="s">
        <v>25751</v>
      </c>
      <c r="H2692" s="22">
        <v>17250</v>
      </c>
      <c r="I2692" s="22" t="s">
        <v>25750</v>
      </c>
      <c r="J2692" s="22">
        <v>191.01</v>
      </c>
      <c r="K2692" s="22">
        <v>216.32</v>
      </c>
      <c r="L2692" s="22">
        <v>252.9</v>
      </c>
      <c r="M2692" s="23">
        <f t="shared" si="634"/>
        <v>220.07666666666668</v>
      </c>
      <c r="N2692" s="22">
        <v>96.04</v>
      </c>
      <c r="O2692" s="22">
        <v>119.13</v>
      </c>
      <c r="P2692" s="22">
        <v>477.35</v>
      </c>
      <c r="Q2692" s="23">
        <f t="shared" si="635"/>
        <v>230.84</v>
      </c>
      <c r="R2692" s="22">
        <v>298.31</v>
      </c>
      <c r="S2692" s="22">
        <v>243.61</v>
      </c>
      <c r="T2692" s="22">
        <v>235.45</v>
      </c>
      <c r="U2692" s="23">
        <f t="shared" si="636"/>
        <v>259.12333333333339</v>
      </c>
      <c r="V2692" s="24">
        <f t="shared" si="633"/>
        <v>1.1774230192508672</v>
      </c>
      <c r="W2692" s="22">
        <f t="shared" si="637"/>
        <v>1.0489071990064067</v>
      </c>
      <c r="Z2692" s="8" t="s">
        <v>78632</v>
      </c>
      <c r="AA2692" s="8" t="s">
        <v>69906</v>
      </c>
      <c r="AB2692" s="8" t="s">
        <v>62700</v>
      </c>
      <c r="AC2692" s="3" t="s">
        <v>38060</v>
      </c>
      <c r="AD2692" s="8" t="s">
        <v>62701</v>
      </c>
      <c r="AE2692" s="8" t="s">
        <v>48344</v>
      </c>
      <c r="AF2692" s="8" t="s">
        <v>62702</v>
      </c>
      <c r="AL2692" s="31" t="s">
        <v>31750</v>
      </c>
      <c r="AM2692" s="31" t="s">
        <v>43540</v>
      </c>
      <c r="AN2692" s="31" t="s">
        <v>43541</v>
      </c>
      <c r="AO2692" s="31" t="s">
        <v>31749</v>
      </c>
      <c r="AP2692" s="31">
        <v>98404</v>
      </c>
      <c r="AQ2692" s="31" t="s">
        <v>31748</v>
      </c>
      <c r="AR2692" s="31">
        <v>53.12</v>
      </c>
      <c r="AS2692" s="31">
        <v>200.75</v>
      </c>
      <c r="AT2692" s="31">
        <v>21.69</v>
      </c>
      <c r="AU2692" s="32">
        <f t="shared" si="638"/>
        <v>91.853333333333339</v>
      </c>
      <c r="AV2692" s="31">
        <v>157.09</v>
      </c>
      <c r="AW2692" s="31">
        <v>415.88</v>
      </c>
      <c r="AX2692" s="31">
        <v>3.29</v>
      </c>
      <c r="AY2692" s="32">
        <f t="shared" si="639"/>
        <v>192.08666666666667</v>
      </c>
      <c r="AZ2692" s="31">
        <v>827.52</v>
      </c>
      <c r="BA2692" s="31">
        <v>679.73</v>
      </c>
      <c r="BB2692" s="31">
        <v>360.23</v>
      </c>
      <c r="BC2692" s="32">
        <f t="shared" si="640"/>
        <v>622.49333333333334</v>
      </c>
      <c r="BD2692" s="33">
        <f t="shared" si="641"/>
        <v>6.777035854260415</v>
      </c>
      <c r="BE2692" s="31">
        <f t="shared" si="642"/>
        <v>2.0912323994774278</v>
      </c>
      <c r="BT2692" s="5" t="s">
        <v>30417</v>
      </c>
      <c r="BU2692" s="5" t="s">
        <v>40514</v>
      </c>
      <c r="BV2692" s="5" t="s">
        <v>40515</v>
      </c>
      <c r="BW2692" s="5" t="s">
        <v>30416</v>
      </c>
      <c r="BX2692" s="5" t="s">
        <v>30415</v>
      </c>
      <c r="BY2692" s="5" t="s">
        <v>30414</v>
      </c>
      <c r="BZ2692" s="5">
        <v>502.5</v>
      </c>
      <c r="CA2692" s="5">
        <v>280.69</v>
      </c>
      <c r="CB2692" s="5">
        <v>1585.11</v>
      </c>
      <c r="CC2692" s="6">
        <f t="shared" si="632"/>
        <v>789.43333333333339</v>
      </c>
      <c r="CD2692" s="5">
        <v>220.8</v>
      </c>
      <c r="CE2692" s="5">
        <v>435.08</v>
      </c>
      <c r="CF2692" s="5">
        <v>181.15</v>
      </c>
      <c r="CG2692" s="6">
        <f t="shared" si="631"/>
        <v>279.01</v>
      </c>
      <c r="CH2692" s="5">
        <v>364.89</v>
      </c>
      <c r="CI2692" s="5">
        <v>168.51</v>
      </c>
      <c r="CJ2692" s="5">
        <v>158.04</v>
      </c>
      <c r="CK2692" s="6">
        <f t="shared" si="645"/>
        <v>230.48</v>
      </c>
      <c r="CL2692" s="7">
        <f t="shared" si="643"/>
        <v>0.29195625554194987</v>
      </c>
      <c r="CM2692" s="5">
        <f t="shared" si="644"/>
        <v>0.35343073090402394</v>
      </c>
      <c r="CP2692" s="8" t="s">
        <v>74205</v>
      </c>
      <c r="CQ2692" s="8" t="s">
        <v>69906</v>
      </c>
      <c r="CR2692" s="8" t="s">
        <v>54510</v>
      </c>
      <c r="CS2692" s="3" t="s">
        <v>54511</v>
      </c>
      <c r="CT2692" s="8" t="s">
        <v>54512</v>
      </c>
      <c r="CU2692" s="8" t="s">
        <v>48344</v>
      </c>
      <c r="CV2692" s="8" t="s">
        <v>54513</v>
      </c>
    </row>
    <row r="2693" spans="4:100">
      <c r="D2693" s="22" t="s">
        <v>9541</v>
      </c>
      <c r="E2693" s="22" t="s">
        <v>46988</v>
      </c>
      <c r="F2693" s="22" t="s">
        <v>46989</v>
      </c>
      <c r="G2693" s="22" t="s">
        <v>9674</v>
      </c>
      <c r="H2693" s="22" t="s">
        <v>9673</v>
      </c>
      <c r="I2693" s="22" t="s">
        <v>9672</v>
      </c>
      <c r="J2693" s="22">
        <v>452.86</v>
      </c>
      <c r="K2693" s="22">
        <v>263.64999999999998</v>
      </c>
      <c r="L2693" s="22">
        <v>116.24</v>
      </c>
      <c r="M2693" s="23">
        <f t="shared" si="634"/>
        <v>277.58333333333331</v>
      </c>
      <c r="N2693" s="22">
        <v>327.71</v>
      </c>
      <c r="O2693" s="22">
        <v>340.41</v>
      </c>
      <c r="P2693" s="22">
        <v>240.95</v>
      </c>
      <c r="Q2693" s="23">
        <f t="shared" si="635"/>
        <v>303.02333333333331</v>
      </c>
      <c r="R2693" s="22">
        <v>205.96</v>
      </c>
      <c r="S2693" s="22">
        <v>304.82</v>
      </c>
      <c r="T2693" s="22">
        <v>469.81</v>
      </c>
      <c r="U2693" s="23">
        <f t="shared" si="636"/>
        <v>326.86333333333329</v>
      </c>
      <c r="V2693" s="24">
        <f t="shared" si="633"/>
        <v>1.1775322725908135</v>
      </c>
      <c r="W2693" s="22">
        <f t="shared" si="637"/>
        <v>1.0916481537075953</v>
      </c>
      <c r="Z2693" s="8" t="s">
        <v>78633</v>
      </c>
      <c r="AA2693" s="8" t="s">
        <v>69906</v>
      </c>
      <c r="AB2693" s="8" t="s">
        <v>78634</v>
      </c>
      <c r="AC2693" s="3" t="s">
        <v>43045</v>
      </c>
      <c r="AD2693" s="8" t="s">
        <v>78635</v>
      </c>
      <c r="AE2693" s="8" t="s">
        <v>48344</v>
      </c>
      <c r="AF2693" s="8" t="s">
        <v>78636</v>
      </c>
      <c r="AL2693" s="31" t="s">
        <v>7175</v>
      </c>
      <c r="AM2693" s="31" t="s">
        <v>7173</v>
      </c>
      <c r="AN2693" s="31"/>
      <c r="AO2693" s="31" t="s">
        <v>7174</v>
      </c>
      <c r="AP2693" s="31"/>
      <c r="AQ2693" s="31" t="s">
        <v>7173</v>
      </c>
      <c r="AR2693" s="31">
        <v>256.31</v>
      </c>
      <c r="AS2693" s="31">
        <v>248.59</v>
      </c>
      <c r="AT2693" s="31">
        <v>6.48</v>
      </c>
      <c r="AU2693" s="32">
        <f t="shared" si="638"/>
        <v>170.46</v>
      </c>
      <c r="AV2693" s="31">
        <v>312.91000000000003</v>
      </c>
      <c r="AW2693" s="31">
        <v>1605</v>
      </c>
      <c r="AX2693" s="31">
        <v>43.55</v>
      </c>
      <c r="AY2693" s="32">
        <f t="shared" si="639"/>
        <v>653.82000000000005</v>
      </c>
      <c r="AZ2693" s="31">
        <v>1281.05</v>
      </c>
      <c r="BA2693" s="31">
        <v>1004</v>
      </c>
      <c r="BB2693" s="31">
        <v>1182.3800000000001</v>
      </c>
      <c r="BC2693" s="32">
        <f t="shared" si="640"/>
        <v>1155.8100000000002</v>
      </c>
      <c r="BD2693" s="33">
        <f t="shared" si="641"/>
        <v>6.7805350228792687</v>
      </c>
      <c r="BE2693" s="31">
        <f t="shared" si="642"/>
        <v>3.8356212601196762</v>
      </c>
      <c r="BT2693" s="5" t="s">
        <v>21456</v>
      </c>
      <c r="BU2693" s="5" t="s">
        <v>42277</v>
      </c>
      <c r="BV2693" s="5" t="s">
        <v>42278</v>
      </c>
      <c r="BW2693" s="5" t="s">
        <v>21455</v>
      </c>
      <c r="BX2693" s="5">
        <v>208869</v>
      </c>
      <c r="BY2693" s="5" t="s">
        <v>21454</v>
      </c>
      <c r="BZ2693" s="5">
        <v>320.22000000000003</v>
      </c>
      <c r="CA2693" s="5">
        <v>553.54999999999995</v>
      </c>
      <c r="CB2693" s="5">
        <v>454.61</v>
      </c>
      <c r="CC2693" s="6">
        <f t="shared" si="632"/>
        <v>442.79333333333335</v>
      </c>
      <c r="CD2693" s="5">
        <v>579.92999999999995</v>
      </c>
      <c r="CE2693" s="5">
        <v>392.93</v>
      </c>
      <c r="CF2693" s="5">
        <v>608.4</v>
      </c>
      <c r="CG2693" s="6">
        <f t="shared" si="631"/>
        <v>527.08666666666659</v>
      </c>
      <c r="CH2693" s="5">
        <v>133.72999999999999</v>
      </c>
      <c r="CI2693" s="5">
        <v>141.66999999999999</v>
      </c>
      <c r="CJ2693" s="5">
        <v>112.48</v>
      </c>
      <c r="CK2693" s="6">
        <f t="shared" si="645"/>
        <v>129.29333333333332</v>
      </c>
      <c r="CL2693" s="7">
        <f t="shared" si="643"/>
        <v>0.29199476053538892</v>
      </c>
      <c r="CM2693" s="5">
        <f t="shared" si="644"/>
        <v>1.1903672142007555</v>
      </c>
      <c r="CP2693" s="8" t="s">
        <v>74206</v>
      </c>
      <c r="CQ2693" s="8" t="s">
        <v>69906</v>
      </c>
      <c r="CR2693" s="8" t="s">
        <v>54514</v>
      </c>
      <c r="CS2693" s="3" t="s">
        <v>54515</v>
      </c>
      <c r="CT2693" s="8" t="s">
        <v>54516</v>
      </c>
      <c r="CU2693" s="8" t="s">
        <v>48344</v>
      </c>
      <c r="CV2693" s="8" t="s">
        <v>54517</v>
      </c>
    </row>
    <row r="2694" spans="4:100">
      <c r="D2694" s="22" t="s">
        <v>13644</v>
      </c>
      <c r="E2694" s="22" t="s">
        <v>37347</v>
      </c>
      <c r="F2694" s="22" t="s">
        <v>37348</v>
      </c>
      <c r="G2694" s="22" t="s">
        <v>13643</v>
      </c>
      <c r="H2694" s="22">
        <v>74330</v>
      </c>
      <c r="I2694" s="22" t="s">
        <v>13642</v>
      </c>
      <c r="J2694" s="22">
        <v>436.6</v>
      </c>
      <c r="K2694" s="22">
        <v>421.46</v>
      </c>
      <c r="L2694" s="22">
        <v>222.7</v>
      </c>
      <c r="M2694" s="23">
        <f t="shared" si="634"/>
        <v>360.25333333333333</v>
      </c>
      <c r="N2694" s="22">
        <v>634.08000000000004</v>
      </c>
      <c r="O2694" s="22">
        <v>540.53</v>
      </c>
      <c r="P2694" s="22">
        <v>389.17</v>
      </c>
      <c r="Q2694" s="23">
        <f t="shared" si="635"/>
        <v>521.2600000000001</v>
      </c>
      <c r="R2694" s="22">
        <v>567.38</v>
      </c>
      <c r="S2694" s="22">
        <v>442.85</v>
      </c>
      <c r="T2694" s="22">
        <v>262.5</v>
      </c>
      <c r="U2694" s="23">
        <f t="shared" si="636"/>
        <v>424.24333333333334</v>
      </c>
      <c r="V2694" s="24">
        <f t="shared" si="633"/>
        <v>1.1776250046263741</v>
      </c>
      <c r="W2694" s="22">
        <f t="shared" si="637"/>
        <v>1.4469262370924167</v>
      </c>
      <c r="Z2694" s="8" t="s">
        <v>78637</v>
      </c>
      <c r="AA2694" s="8" t="s">
        <v>69906</v>
      </c>
      <c r="AB2694" s="8" t="s">
        <v>62703</v>
      </c>
      <c r="AC2694" s="3" t="s">
        <v>41434</v>
      </c>
      <c r="AD2694" s="8" t="s">
        <v>62704</v>
      </c>
      <c r="AE2694" s="8" t="s">
        <v>48344</v>
      </c>
      <c r="AF2694" s="8" t="s">
        <v>62705</v>
      </c>
      <c r="AL2694" s="31" t="s">
        <v>15293</v>
      </c>
      <c r="AM2694" s="31" t="s">
        <v>36759</v>
      </c>
      <c r="AN2694" s="31" t="s">
        <v>36760</v>
      </c>
      <c r="AO2694" s="31" t="s">
        <v>15292</v>
      </c>
      <c r="AP2694" s="31">
        <v>12929</v>
      </c>
      <c r="AQ2694" s="31" t="s">
        <v>15291</v>
      </c>
      <c r="AR2694" s="31">
        <v>17.190000000000001</v>
      </c>
      <c r="AS2694" s="31">
        <v>30.66</v>
      </c>
      <c r="AT2694" s="31">
        <v>17.600000000000001</v>
      </c>
      <c r="AU2694" s="32">
        <f t="shared" si="638"/>
        <v>21.816666666666666</v>
      </c>
      <c r="AV2694" s="31">
        <v>394.94</v>
      </c>
      <c r="AW2694" s="31">
        <v>5.15</v>
      </c>
      <c r="AX2694" s="31">
        <v>71.78</v>
      </c>
      <c r="AY2694" s="32">
        <f t="shared" si="639"/>
        <v>157.29</v>
      </c>
      <c r="AZ2694" s="31">
        <v>107.22</v>
      </c>
      <c r="BA2694" s="31">
        <v>207.74</v>
      </c>
      <c r="BB2694" s="31">
        <v>129.51</v>
      </c>
      <c r="BC2694" s="32">
        <f t="shared" si="640"/>
        <v>148.15666666666667</v>
      </c>
      <c r="BD2694" s="33">
        <f t="shared" si="641"/>
        <v>6.7909854851031319</v>
      </c>
      <c r="BE2694" s="31">
        <f t="shared" si="642"/>
        <v>7.2096256684491973</v>
      </c>
      <c r="BT2694" s="5" t="s">
        <v>7963</v>
      </c>
      <c r="BU2694" s="5" t="s">
        <v>40474</v>
      </c>
      <c r="BV2694" s="5" t="s">
        <v>40475</v>
      </c>
      <c r="BW2694" s="5" t="s">
        <v>7962</v>
      </c>
      <c r="BX2694" s="5">
        <v>67526</v>
      </c>
      <c r="BY2694" s="5" t="s">
        <v>7961</v>
      </c>
      <c r="BZ2694" s="5">
        <v>2478.38</v>
      </c>
      <c r="CA2694" s="5">
        <v>1565.47</v>
      </c>
      <c r="CB2694" s="5">
        <v>1995.13</v>
      </c>
      <c r="CC2694" s="6">
        <f t="shared" si="632"/>
        <v>2012.9933333333336</v>
      </c>
      <c r="CD2694" s="5">
        <v>3759.48</v>
      </c>
      <c r="CE2694" s="5">
        <v>3158.49</v>
      </c>
      <c r="CF2694" s="5">
        <v>1029.6500000000001</v>
      </c>
      <c r="CG2694" s="6">
        <f t="shared" si="631"/>
        <v>2649.2066666666665</v>
      </c>
      <c r="CH2694" s="5">
        <v>409.35</v>
      </c>
      <c r="CI2694" s="5">
        <v>558.29</v>
      </c>
      <c r="CJ2694" s="5">
        <v>796.05</v>
      </c>
      <c r="CK2694" s="6">
        <f t="shared" si="645"/>
        <v>587.89666666666665</v>
      </c>
      <c r="CL2694" s="7">
        <f t="shared" si="643"/>
        <v>0.29205097549586184</v>
      </c>
      <c r="CM2694" s="5">
        <f t="shared" si="644"/>
        <v>1.3160533732517741</v>
      </c>
      <c r="CP2694" s="8" t="s">
        <v>74207</v>
      </c>
      <c r="CQ2694" s="8" t="s">
        <v>69906</v>
      </c>
      <c r="CR2694" s="8" t="s">
        <v>54518</v>
      </c>
      <c r="CS2694" s="3" t="s">
        <v>54519</v>
      </c>
      <c r="CT2694" s="8" t="s">
        <v>54520</v>
      </c>
      <c r="CU2694" s="8" t="s">
        <v>48344</v>
      </c>
      <c r="CV2694" s="8" t="s">
        <v>54521</v>
      </c>
    </row>
    <row r="2695" spans="4:100">
      <c r="D2695" s="22" t="s">
        <v>28375</v>
      </c>
      <c r="E2695" s="22" t="s">
        <v>33258</v>
      </c>
      <c r="F2695" s="22" t="s">
        <v>33259</v>
      </c>
      <c r="G2695" s="22" t="s">
        <v>28373</v>
      </c>
      <c r="H2695" s="22">
        <v>20847</v>
      </c>
      <c r="I2695" s="22" t="s">
        <v>28372</v>
      </c>
      <c r="J2695" s="22">
        <v>111.08</v>
      </c>
      <c r="K2695" s="22">
        <v>101.68</v>
      </c>
      <c r="L2695" s="22">
        <v>61.07</v>
      </c>
      <c r="M2695" s="23">
        <f t="shared" si="634"/>
        <v>91.276666666666657</v>
      </c>
      <c r="N2695" s="22">
        <v>216.47</v>
      </c>
      <c r="O2695" s="22">
        <v>278.45</v>
      </c>
      <c r="P2695" s="22">
        <v>237.52</v>
      </c>
      <c r="Q2695" s="23">
        <f t="shared" si="635"/>
        <v>244.14666666666665</v>
      </c>
      <c r="R2695" s="22">
        <v>96.12</v>
      </c>
      <c r="S2695" s="22">
        <v>69.33</v>
      </c>
      <c r="T2695" s="22">
        <v>157.21</v>
      </c>
      <c r="U2695" s="23">
        <f t="shared" si="636"/>
        <v>107.55333333333333</v>
      </c>
      <c r="V2695" s="24">
        <f t="shared" si="633"/>
        <v>1.1783223167658767</v>
      </c>
      <c r="W2695" s="22">
        <f t="shared" si="637"/>
        <v>2.6747982324800059</v>
      </c>
      <c r="Z2695" s="8" t="s">
        <v>78638</v>
      </c>
      <c r="AA2695" s="8" t="s">
        <v>69906</v>
      </c>
      <c r="AB2695" s="8" t="s">
        <v>62706</v>
      </c>
      <c r="AC2695" s="3" t="s">
        <v>43242</v>
      </c>
      <c r="AD2695" s="8" t="s">
        <v>62707</v>
      </c>
      <c r="AE2695" s="8" t="s">
        <v>48344</v>
      </c>
      <c r="AF2695" s="8" t="s">
        <v>62708</v>
      </c>
      <c r="AL2695" s="31" t="s">
        <v>4072</v>
      </c>
      <c r="AM2695" s="31" t="s">
        <v>34727</v>
      </c>
      <c r="AN2695" s="31" t="s">
        <v>34728</v>
      </c>
      <c r="AO2695" s="31" t="s">
        <v>4071</v>
      </c>
      <c r="AP2695" s="31" t="s">
        <v>4070</v>
      </c>
      <c r="AQ2695" s="31" t="s">
        <v>4069</v>
      </c>
      <c r="AR2695" s="31">
        <v>231.2</v>
      </c>
      <c r="AS2695" s="31">
        <v>71.33</v>
      </c>
      <c r="AT2695" s="31">
        <v>109.24</v>
      </c>
      <c r="AU2695" s="32">
        <f t="shared" si="638"/>
        <v>137.25666666666666</v>
      </c>
      <c r="AV2695" s="31">
        <v>245.92</v>
      </c>
      <c r="AW2695" s="31">
        <v>408.07</v>
      </c>
      <c r="AX2695" s="31">
        <v>583.24</v>
      </c>
      <c r="AY2695" s="32">
        <f t="shared" si="639"/>
        <v>412.41</v>
      </c>
      <c r="AZ2695" s="31">
        <v>1075.19</v>
      </c>
      <c r="BA2695" s="31">
        <v>1143.03</v>
      </c>
      <c r="BB2695" s="31">
        <v>593.94000000000005</v>
      </c>
      <c r="BC2695" s="32">
        <f t="shared" si="640"/>
        <v>937.38666666666677</v>
      </c>
      <c r="BD2695" s="33">
        <f t="shared" si="641"/>
        <v>6.8294436214391538</v>
      </c>
      <c r="BE2695" s="31">
        <f t="shared" si="642"/>
        <v>3.0046627971926076</v>
      </c>
      <c r="BT2695" s="5" t="s">
        <v>12137</v>
      </c>
      <c r="BU2695" s="5" t="s">
        <v>42168</v>
      </c>
      <c r="BV2695" s="5" t="s">
        <v>42169</v>
      </c>
      <c r="BW2695" s="5" t="s">
        <v>12136</v>
      </c>
      <c r="BX2695" s="5">
        <v>68631</v>
      </c>
      <c r="BY2695" s="5" t="s">
        <v>12135</v>
      </c>
      <c r="BZ2695" s="5">
        <v>2918.28</v>
      </c>
      <c r="CA2695" s="5">
        <v>1573.69</v>
      </c>
      <c r="CB2695" s="5">
        <v>1762.37</v>
      </c>
      <c r="CC2695" s="6">
        <f t="shared" si="632"/>
        <v>2084.7800000000002</v>
      </c>
      <c r="CD2695" s="5">
        <v>2010.13</v>
      </c>
      <c r="CE2695" s="5">
        <v>1127.28</v>
      </c>
      <c r="CF2695" s="5">
        <v>1758.76</v>
      </c>
      <c r="CG2695" s="6">
        <f t="shared" si="631"/>
        <v>1632.0566666666666</v>
      </c>
      <c r="CH2695" s="5">
        <v>459.89</v>
      </c>
      <c r="CI2695" s="5">
        <v>847.11</v>
      </c>
      <c r="CJ2695" s="5">
        <v>519.66</v>
      </c>
      <c r="CK2695" s="6">
        <f t="shared" si="645"/>
        <v>608.88666666666666</v>
      </c>
      <c r="CL2695" s="7">
        <f t="shared" si="643"/>
        <v>0.29206279159751464</v>
      </c>
      <c r="CM2695" s="5">
        <f t="shared" si="644"/>
        <v>0.78284359340873688</v>
      </c>
      <c r="CP2695" s="8" t="s">
        <v>74208</v>
      </c>
      <c r="CQ2695" s="8" t="s">
        <v>69906</v>
      </c>
      <c r="CR2695" s="8" t="s">
        <v>54522</v>
      </c>
      <c r="CS2695" s="3" t="s">
        <v>40930</v>
      </c>
      <c r="CT2695" s="8" t="s">
        <v>54523</v>
      </c>
      <c r="CU2695" s="8" t="s">
        <v>48344</v>
      </c>
      <c r="CV2695" s="8" t="s">
        <v>54524</v>
      </c>
    </row>
    <row r="2696" spans="4:100">
      <c r="D2696" s="22" t="s">
        <v>24705</v>
      </c>
      <c r="E2696" s="22" t="s">
        <v>46404</v>
      </c>
      <c r="F2696" s="22" t="s">
        <v>46405</v>
      </c>
      <c r="G2696" s="22" t="s">
        <v>24704</v>
      </c>
      <c r="H2696" s="22">
        <v>11991</v>
      </c>
      <c r="I2696" s="22" t="s">
        <v>24703</v>
      </c>
      <c r="J2696" s="22">
        <v>1046.72</v>
      </c>
      <c r="K2696" s="22">
        <v>1384.91</v>
      </c>
      <c r="L2696" s="22">
        <v>680.6</v>
      </c>
      <c r="M2696" s="23">
        <f t="shared" si="634"/>
        <v>1037.4100000000001</v>
      </c>
      <c r="N2696" s="22">
        <v>1020.72</v>
      </c>
      <c r="O2696" s="22">
        <v>901.25</v>
      </c>
      <c r="P2696" s="22">
        <v>976.87</v>
      </c>
      <c r="Q2696" s="23">
        <f t="shared" si="635"/>
        <v>966.28000000000009</v>
      </c>
      <c r="R2696" s="22">
        <v>1364.47</v>
      </c>
      <c r="S2696" s="22">
        <v>1314.42</v>
      </c>
      <c r="T2696" s="22">
        <v>990.45</v>
      </c>
      <c r="U2696" s="23">
        <f t="shared" si="636"/>
        <v>1223.1133333333335</v>
      </c>
      <c r="V2696" s="24">
        <f t="shared" si="633"/>
        <v>1.1790066929500711</v>
      </c>
      <c r="W2696" s="22">
        <f t="shared" si="637"/>
        <v>0.93143501604958501</v>
      </c>
      <c r="Z2696" s="8" t="s">
        <v>78639</v>
      </c>
      <c r="AA2696" s="8" t="s">
        <v>69906</v>
      </c>
      <c r="AB2696" s="8" t="s">
        <v>62709</v>
      </c>
      <c r="AC2696" s="3" t="s">
        <v>62710</v>
      </c>
      <c r="AD2696" s="8" t="s">
        <v>62711</v>
      </c>
      <c r="AE2696" s="8" t="s">
        <v>48344</v>
      </c>
      <c r="AF2696" s="8" t="s">
        <v>62712</v>
      </c>
      <c r="AL2696" s="31" t="s">
        <v>4968</v>
      </c>
      <c r="AM2696" s="31" t="s">
        <v>33250</v>
      </c>
      <c r="AN2696" s="31" t="s">
        <v>33251</v>
      </c>
      <c r="AO2696" s="31" t="s">
        <v>4966</v>
      </c>
      <c r="AP2696" s="31">
        <v>66441</v>
      </c>
      <c r="AQ2696" s="31" t="s">
        <v>4965</v>
      </c>
      <c r="AR2696" s="31">
        <v>108.8</v>
      </c>
      <c r="AS2696" s="31">
        <v>70.290000000000006</v>
      </c>
      <c r="AT2696" s="31">
        <v>187.95</v>
      </c>
      <c r="AU2696" s="32">
        <f t="shared" si="638"/>
        <v>122.34666666666665</v>
      </c>
      <c r="AV2696" s="31">
        <v>477.21</v>
      </c>
      <c r="AW2696" s="31">
        <v>383.87</v>
      </c>
      <c r="AX2696" s="31">
        <v>393.76</v>
      </c>
      <c r="AY2696" s="32">
        <f t="shared" si="639"/>
        <v>418.28</v>
      </c>
      <c r="AZ2696" s="31">
        <v>1225.26</v>
      </c>
      <c r="BA2696" s="31">
        <v>621.32000000000005</v>
      </c>
      <c r="BB2696" s="31">
        <v>661.92</v>
      </c>
      <c r="BC2696" s="32">
        <f t="shared" si="640"/>
        <v>836.16666666666663</v>
      </c>
      <c r="BD2696" s="33">
        <f t="shared" si="641"/>
        <v>6.8344049694856155</v>
      </c>
      <c r="BE2696" s="31">
        <f t="shared" si="642"/>
        <v>3.4188099389712296</v>
      </c>
      <c r="BT2696" s="5" t="s">
        <v>10125</v>
      </c>
      <c r="BU2696" s="5" t="s">
        <v>38611</v>
      </c>
      <c r="BV2696" s="5" t="s">
        <v>38612</v>
      </c>
      <c r="BW2696" s="5" t="s">
        <v>10124</v>
      </c>
      <c r="BX2696" s="5">
        <v>18655</v>
      </c>
      <c r="BY2696" s="5" t="s">
        <v>10123</v>
      </c>
      <c r="BZ2696" s="5">
        <v>568.19000000000005</v>
      </c>
      <c r="CA2696" s="5">
        <v>812.44</v>
      </c>
      <c r="CB2696" s="5">
        <v>395.38</v>
      </c>
      <c r="CC2696" s="6">
        <f t="shared" si="632"/>
        <v>592.00333333333344</v>
      </c>
      <c r="CD2696" s="5">
        <v>462.48</v>
      </c>
      <c r="CE2696" s="5">
        <v>439.94</v>
      </c>
      <c r="CF2696" s="5">
        <v>278.81</v>
      </c>
      <c r="CG2696" s="6">
        <f t="shared" si="631"/>
        <v>393.74333333333334</v>
      </c>
      <c r="CH2696" s="5">
        <v>374.86</v>
      </c>
      <c r="CI2696" s="5">
        <v>34.65</v>
      </c>
      <c r="CJ2696" s="5">
        <v>109.23</v>
      </c>
      <c r="CK2696" s="6">
        <f t="shared" si="645"/>
        <v>172.91333333333333</v>
      </c>
      <c r="CL2696" s="7">
        <f t="shared" si="643"/>
        <v>0.29208168872923007</v>
      </c>
      <c r="CM2696" s="5">
        <f t="shared" si="644"/>
        <v>0.6651032370313229</v>
      </c>
      <c r="CP2696" s="8" t="s">
        <v>74209</v>
      </c>
      <c r="CQ2696" s="8" t="s">
        <v>69906</v>
      </c>
      <c r="CR2696" s="8" t="s">
        <v>58355</v>
      </c>
      <c r="CS2696" s="3" t="s">
        <v>34619</v>
      </c>
      <c r="CT2696" s="8" t="s">
        <v>58356</v>
      </c>
      <c r="CU2696" s="8" t="s">
        <v>48344</v>
      </c>
      <c r="CV2696" s="8" t="s">
        <v>58357</v>
      </c>
    </row>
    <row r="2697" spans="4:100">
      <c r="D2697" s="22" t="s">
        <v>7559</v>
      </c>
      <c r="E2697" s="22" t="s">
        <v>33867</v>
      </c>
      <c r="F2697" s="22" t="s">
        <v>33868</v>
      </c>
      <c r="G2697" s="22" t="s">
        <v>7557</v>
      </c>
      <c r="H2697" s="22">
        <v>233908</v>
      </c>
      <c r="I2697" s="22" t="s">
        <v>7556</v>
      </c>
      <c r="J2697" s="22">
        <v>1000.03</v>
      </c>
      <c r="K2697" s="22">
        <v>1195.21</v>
      </c>
      <c r="L2697" s="22">
        <v>1082.97</v>
      </c>
      <c r="M2697" s="23">
        <f t="shared" si="634"/>
        <v>1092.7366666666667</v>
      </c>
      <c r="N2697" s="22">
        <v>2150.7600000000002</v>
      </c>
      <c r="O2697" s="22">
        <v>1638.23</v>
      </c>
      <c r="P2697" s="22">
        <v>2153.7800000000002</v>
      </c>
      <c r="Q2697" s="23">
        <f t="shared" si="635"/>
        <v>1980.9233333333334</v>
      </c>
      <c r="R2697" s="22">
        <v>1203.96</v>
      </c>
      <c r="S2697" s="22">
        <v>1622.05</v>
      </c>
      <c r="T2697" s="22">
        <v>1039.97</v>
      </c>
      <c r="U2697" s="23">
        <f t="shared" si="636"/>
        <v>1288.6600000000001</v>
      </c>
      <c r="V2697" s="24">
        <f t="shared" si="633"/>
        <v>1.1792960182538643</v>
      </c>
      <c r="W2697" s="22">
        <f t="shared" si="637"/>
        <v>1.8128094295362409</v>
      </c>
      <c r="Z2697" s="8" t="s">
        <v>78640</v>
      </c>
      <c r="AA2697" s="8" t="s">
        <v>69906</v>
      </c>
      <c r="AB2697" s="8" t="s">
        <v>78641</v>
      </c>
      <c r="AC2697" s="3" t="s">
        <v>78642</v>
      </c>
      <c r="AD2697" s="8" t="s">
        <v>78643</v>
      </c>
      <c r="AE2697" s="8" t="s">
        <v>48590</v>
      </c>
      <c r="AF2697" s="8" t="s">
        <v>78644</v>
      </c>
      <c r="AL2697" s="31" t="s">
        <v>31493</v>
      </c>
      <c r="AM2697" s="31" t="s">
        <v>33685</v>
      </c>
      <c r="AN2697" s="31" t="s">
        <v>33686</v>
      </c>
      <c r="AO2697" s="31" t="s">
        <v>31491</v>
      </c>
      <c r="AP2697" s="31">
        <v>17155</v>
      </c>
      <c r="AQ2697" s="31" t="s">
        <v>31490</v>
      </c>
      <c r="AR2697" s="31">
        <v>75.86</v>
      </c>
      <c r="AS2697" s="31">
        <v>12.83</v>
      </c>
      <c r="AT2697" s="31">
        <v>27.37</v>
      </c>
      <c r="AU2697" s="32">
        <f t="shared" si="638"/>
        <v>38.686666666666667</v>
      </c>
      <c r="AV2697" s="31">
        <v>165.96</v>
      </c>
      <c r="AW2697" s="31">
        <v>120.35</v>
      </c>
      <c r="AX2697" s="31">
        <v>118.89</v>
      </c>
      <c r="AY2697" s="32">
        <f t="shared" si="639"/>
        <v>135.06666666666666</v>
      </c>
      <c r="AZ2697" s="31">
        <v>177.71</v>
      </c>
      <c r="BA2697" s="31">
        <v>247.65</v>
      </c>
      <c r="BB2697" s="31">
        <v>368.21</v>
      </c>
      <c r="BC2697" s="32">
        <f t="shared" si="640"/>
        <v>264.52333333333331</v>
      </c>
      <c r="BD2697" s="33">
        <f t="shared" si="641"/>
        <v>6.8375840082715831</v>
      </c>
      <c r="BE2697" s="31">
        <f t="shared" si="642"/>
        <v>3.4912976046872304</v>
      </c>
      <c r="BT2697" s="5" t="s">
        <v>32162</v>
      </c>
      <c r="BU2697" s="5" t="s">
        <v>42088</v>
      </c>
      <c r="BV2697" s="5" t="s">
        <v>42089</v>
      </c>
      <c r="BW2697" s="5" t="s">
        <v>32161</v>
      </c>
      <c r="BX2697" s="5">
        <v>20686</v>
      </c>
      <c r="BY2697" s="5" t="s">
        <v>32160</v>
      </c>
      <c r="BZ2697" s="5">
        <v>835.01</v>
      </c>
      <c r="CA2697" s="5">
        <v>455.37</v>
      </c>
      <c r="CB2697" s="5">
        <v>227.67</v>
      </c>
      <c r="CC2697" s="6">
        <f t="shared" si="632"/>
        <v>506.01666666666671</v>
      </c>
      <c r="CD2697" s="5">
        <v>616.16999999999996</v>
      </c>
      <c r="CE2697" s="5">
        <v>100.19</v>
      </c>
      <c r="CF2697" s="5">
        <v>146.6</v>
      </c>
      <c r="CG2697" s="6">
        <f t="shared" si="631"/>
        <v>287.65333333333331</v>
      </c>
      <c r="CH2697" s="5">
        <v>182.17</v>
      </c>
      <c r="CI2697" s="5">
        <v>15.9</v>
      </c>
      <c r="CJ2697" s="5">
        <v>245.58</v>
      </c>
      <c r="CK2697" s="6">
        <f t="shared" si="645"/>
        <v>147.88333333333333</v>
      </c>
      <c r="CL2697" s="7">
        <f t="shared" si="643"/>
        <v>0.29224992589176901</v>
      </c>
      <c r="CM2697" s="5">
        <f t="shared" si="644"/>
        <v>0.56846612430420596</v>
      </c>
      <c r="CP2697" s="8" t="s">
        <v>74210</v>
      </c>
      <c r="CQ2697" s="8" t="s">
        <v>69906</v>
      </c>
      <c r="CR2697" s="8" t="s">
        <v>54525</v>
      </c>
      <c r="CS2697" s="3" t="s">
        <v>43578</v>
      </c>
      <c r="CT2697" s="8" t="s">
        <v>54526</v>
      </c>
      <c r="CU2697" s="8" t="s">
        <v>48344</v>
      </c>
      <c r="CV2697" s="8" t="s">
        <v>54527</v>
      </c>
    </row>
    <row r="2698" spans="4:100">
      <c r="D2698" s="22" t="s">
        <v>15606</v>
      </c>
      <c r="E2698" s="22" t="s">
        <v>34619</v>
      </c>
      <c r="F2698" s="22" t="s">
        <v>34620</v>
      </c>
      <c r="G2698" s="22" t="s">
        <v>1288</v>
      </c>
      <c r="H2698" s="22">
        <v>19663</v>
      </c>
      <c r="I2698" s="22" t="s">
        <v>1287</v>
      </c>
      <c r="J2698" s="22">
        <v>515.53</v>
      </c>
      <c r="K2698" s="22">
        <v>434.9</v>
      </c>
      <c r="L2698" s="22">
        <v>867.84</v>
      </c>
      <c r="M2698" s="23">
        <f t="shared" si="634"/>
        <v>606.09</v>
      </c>
      <c r="N2698" s="22">
        <v>1204.19</v>
      </c>
      <c r="O2698" s="22">
        <v>1923.25</v>
      </c>
      <c r="P2698" s="22">
        <v>1156.18</v>
      </c>
      <c r="Q2698" s="23">
        <f t="shared" si="635"/>
        <v>1427.8733333333332</v>
      </c>
      <c r="R2698" s="22">
        <v>862.7</v>
      </c>
      <c r="S2698" s="22">
        <v>702.76</v>
      </c>
      <c r="T2698" s="22">
        <v>580.12</v>
      </c>
      <c r="U2698" s="23">
        <f t="shared" si="636"/>
        <v>715.19333333333327</v>
      </c>
      <c r="V2698" s="24">
        <f t="shared" si="633"/>
        <v>1.1800117694291825</v>
      </c>
      <c r="W2698" s="22">
        <f t="shared" si="637"/>
        <v>2.3558767399781106</v>
      </c>
      <c r="Z2698" s="8" t="s">
        <v>78645</v>
      </c>
      <c r="AA2698" s="8" t="s">
        <v>69906</v>
      </c>
      <c r="AB2698" s="8" t="s">
        <v>62713</v>
      </c>
      <c r="AC2698" s="3" t="s">
        <v>48223</v>
      </c>
      <c r="AD2698" s="8" t="s">
        <v>62714</v>
      </c>
      <c r="AE2698" s="8" t="s">
        <v>48344</v>
      </c>
      <c r="AF2698" s="8" t="s">
        <v>62715</v>
      </c>
      <c r="AL2698" s="31" t="s">
        <v>15904</v>
      </c>
      <c r="AM2698" s="31" t="s">
        <v>41503</v>
      </c>
      <c r="AN2698" s="31" t="s">
        <v>41504</v>
      </c>
      <c r="AO2698" s="31" t="s">
        <v>15903</v>
      </c>
      <c r="AP2698" s="31">
        <v>101023</v>
      </c>
      <c r="AQ2698" s="31" t="s">
        <v>15902</v>
      </c>
      <c r="AR2698" s="31">
        <v>148.16999999999999</v>
      </c>
      <c r="AS2698" s="31">
        <v>253.16</v>
      </c>
      <c r="AT2698" s="31">
        <v>301.73</v>
      </c>
      <c r="AU2698" s="32">
        <f t="shared" si="638"/>
        <v>234.35333333333332</v>
      </c>
      <c r="AV2698" s="31">
        <v>149.69999999999999</v>
      </c>
      <c r="AW2698" s="31">
        <v>420.56</v>
      </c>
      <c r="AX2698" s="31">
        <v>467.9</v>
      </c>
      <c r="AY2698" s="32">
        <f t="shared" si="639"/>
        <v>346.05333333333328</v>
      </c>
      <c r="AZ2698" s="31">
        <v>1298.8900000000001</v>
      </c>
      <c r="BA2698" s="31">
        <v>1735.3</v>
      </c>
      <c r="BB2698" s="31">
        <v>1773.44</v>
      </c>
      <c r="BC2698" s="32">
        <f t="shared" si="640"/>
        <v>1602.5433333333333</v>
      </c>
      <c r="BD2698" s="33">
        <f t="shared" si="641"/>
        <v>6.8381503712343186</v>
      </c>
      <c r="BE2698" s="31">
        <f t="shared" si="642"/>
        <v>1.4766307285295706</v>
      </c>
      <c r="BT2698" s="5" t="s">
        <v>27002</v>
      </c>
      <c r="BU2698" s="5" t="s">
        <v>34697</v>
      </c>
      <c r="BV2698" s="5" t="s">
        <v>34698</v>
      </c>
      <c r="BW2698" s="5" t="s">
        <v>27001</v>
      </c>
      <c r="BX2698" s="5">
        <v>66335</v>
      </c>
      <c r="BY2698" s="5" t="s">
        <v>27000</v>
      </c>
      <c r="BZ2698" s="5">
        <v>1948.23</v>
      </c>
      <c r="CA2698" s="5">
        <v>1310.19</v>
      </c>
      <c r="CB2698" s="5">
        <v>1578.52</v>
      </c>
      <c r="CC2698" s="6">
        <f t="shared" si="632"/>
        <v>1612.3133333333335</v>
      </c>
      <c r="CD2698" s="5">
        <v>1118.32</v>
      </c>
      <c r="CE2698" s="5">
        <v>1591.62</v>
      </c>
      <c r="CF2698" s="5">
        <v>571.49</v>
      </c>
      <c r="CG2698" s="6">
        <f t="shared" si="631"/>
        <v>1093.8099999999997</v>
      </c>
      <c r="CH2698" s="5">
        <v>664.07</v>
      </c>
      <c r="CI2698" s="5">
        <v>209.58</v>
      </c>
      <c r="CJ2698" s="5">
        <v>541.53</v>
      </c>
      <c r="CK2698" s="6">
        <f t="shared" si="645"/>
        <v>471.72666666666669</v>
      </c>
      <c r="CL2698" s="7">
        <f t="shared" si="643"/>
        <v>0.29257753869181752</v>
      </c>
      <c r="CM2698" s="5">
        <f t="shared" si="644"/>
        <v>0.67841031726670142</v>
      </c>
      <c r="CP2698" s="8" t="s">
        <v>74211</v>
      </c>
      <c r="CQ2698" s="8" t="s">
        <v>69906</v>
      </c>
      <c r="CR2698" s="8" t="s">
        <v>54528</v>
      </c>
      <c r="CS2698" s="3" t="s">
        <v>36786</v>
      </c>
      <c r="CT2698" s="8" t="s">
        <v>54529</v>
      </c>
      <c r="CU2698" s="8" t="s">
        <v>48344</v>
      </c>
      <c r="CV2698" s="8" t="s">
        <v>54530</v>
      </c>
    </row>
    <row r="2699" spans="4:100">
      <c r="D2699" s="22" t="s">
        <v>28016</v>
      </c>
      <c r="E2699" s="22" t="s">
        <v>35173</v>
      </c>
      <c r="F2699" s="22" t="s">
        <v>35174</v>
      </c>
      <c r="G2699" s="22" t="s">
        <v>28015</v>
      </c>
      <c r="H2699" s="22">
        <v>68634</v>
      </c>
      <c r="I2699" s="22" t="s">
        <v>28014</v>
      </c>
      <c r="J2699" s="22">
        <v>2432.08</v>
      </c>
      <c r="K2699" s="22">
        <v>2420.42</v>
      </c>
      <c r="L2699" s="22">
        <v>2363.83</v>
      </c>
      <c r="M2699" s="23">
        <f t="shared" si="634"/>
        <v>2405.4433333333332</v>
      </c>
      <c r="N2699" s="22">
        <v>2855.34</v>
      </c>
      <c r="O2699" s="22">
        <v>2647.03</v>
      </c>
      <c r="P2699" s="22">
        <v>2550.29</v>
      </c>
      <c r="Q2699" s="23">
        <f t="shared" si="635"/>
        <v>2684.2200000000003</v>
      </c>
      <c r="R2699" s="22">
        <v>2706.12</v>
      </c>
      <c r="S2699" s="22">
        <v>3254.13</v>
      </c>
      <c r="T2699" s="22">
        <v>2556.31</v>
      </c>
      <c r="U2699" s="23">
        <f t="shared" si="636"/>
        <v>2838.853333333333</v>
      </c>
      <c r="V2699" s="24">
        <f t="shared" si="633"/>
        <v>1.1801788443710306</v>
      </c>
      <c r="W2699" s="22">
        <f t="shared" si="637"/>
        <v>1.1158940902092893</v>
      </c>
      <c r="Z2699" s="8" t="s">
        <v>78646</v>
      </c>
      <c r="AA2699" s="8" t="s">
        <v>69906</v>
      </c>
      <c r="AB2699" s="8" t="s">
        <v>78647</v>
      </c>
      <c r="AC2699" s="3" t="s">
        <v>78648</v>
      </c>
      <c r="AD2699" s="8" t="s">
        <v>78649</v>
      </c>
      <c r="AE2699" s="8" t="s">
        <v>48590</v>
      </c>
      <c r="AF2699" s="8" t="s">
        <v>78650</v>
      </c>
      <c r="AL2699" s="31" t="s">
        <v>17448</v>
      </c>
      <c r="AM2699" s="31" t="s">
        <v>38812</v>
      </c>
      <c r="AN2699" s="31" t="s">
        <v>38813</v>
      </c>
      <c r="AO2699" s="31" t="s">
        <v>17447</v>
      </c>
      <c r="AP2699" s="31">
        <v>71063</v>
      </c>
      <c r="AQ2699" s="31" t="s">
        <v>17446</v>
      </c>
      <c r="AR2699" s="31">
        <v>60.87</v>
      </c>
      <c r="AS2699" s="31">
        <v>11.94</v>
      </c>
      <c r="AT2699" s="31">
        <v>27.2</v>
      </c>
      <c r="AU2699" s="32">
        <f t="shared" si="638"/>
        <v>33.336666666666666</v>
      </c>
      <c r="AV2699" s="31">
        <v>91.53</v>
      </c>
      <c r="AW2699" s="31">
        <v>111.16</v>
      </c>
      <c r="AX2699" s="31">
        <v>24.19</v>
      </c>
      <c r="AY2699" s="32">
        <f t="shared" si="639"/>
        <v>75.626666666666665</v>
      </c>
      <c r="AZ2699" s="31">
        <v>115.6</v>
      </c>
      <c r="BA2699" s="31">
        <v>206.48</v>
      </c>
      <c r="BB2699" s="31">
        <v>362.7</v>
      </c>
      <c r="BC2699" s="32">
        <f t="shared" si="640"/>
        <v>228.26</v>
      </c>
      <c r="BD2699" s="33">
        <f t="shared" si="641"/>
        <v>6.8471152884711524</v>
      </c>
      <c r="BE2699" s="31">
        <f t="shared" si="642"/>
        <v>2.2685731426857316</v>
      </c>
      <c r="BT2699" s="5" t="s">
        <v>14988</v>
      </c>
      <c r="BU2699" s="10" t="s">
        <v>43005</v>
      </c>
      <c r="BV2699" s="5" t="s">
        <v>43006</v>
      </c>
      <c r="BW2699" s="5" t="s">
        <v>14987</v>
      </c>
      <c r="BX2699" s="5" t="s">
        <v>14986</v>
      </c>
      <c r="BY2699" s="5" t="s">
        <v>14985</v>
      </c>
      <c r="BZ2699" s="5">
        <v>6357.34</v>
      </c>
      <c r="CA2699" s="5">
        <v>10977.81</v>
      </c>
      <c r="CB2699" s="5">
        <v>5092.41</v>
      </c>
      <c r="CC2699" s="6">
        <f t="shared" si="632"/>
        <v>7475.8533333333335</v>
      </c>
      <c r="CD2699" s="5">
        <v>7622.4</v>
      </c>
      <c r="CE2699" s="5">
        <v>5279.14</v>
      </c>
      <c r="CF2699" s="5">
        <v>4551.7299999999996</v>
      </c>
      <c r="CG2699" s="6">
        <f t="shared" si="631"/>
        <v>5817.7566666666671</v>
      </c>
      <c r="CH2699" s="5">
        <v>2368.4</v>
      </c>
      <c r="CI2699" s="5">
        <v>1734.24</v>
      </c>
      <c r="CJ2699" s="5">
        <v>2466.5100000000002</v>
      </c>
      <c r="CK2699" s="6">
        <f t="shared" si="645"/>
        <v>2189.7166666666667</v>
      </c>
      <c r="CL2699" s="7">
        <f t="shared" si="643"/>
        <v>0.2929052469372504</v>
      </c>
      <c r="CM2699" s="5">
        <f t="shared" si="644"/>
        <v>0.77820636752281569</v>
      </c>
      <c r="CP2699" s="8" t="s">
        <v>74212</v>
      </c>
      <c r="CQ2699" s="8" t="s">
        <v>69906</v>
      </c>
      <c r="CR2699" s="8" t="s">
        <v>61380</v>
      </c>
      <c r="CS2699" s="3" t="s">
        <v>46079</v>
      </c>
      <c r="CT2699" s="8" t="s">
        <v>61381</v>
      </c>
      <c r="CU2699" s="8" t="s">
        <v>48344</v>
      </c>
      <c r="CV2699" s="8" t="s">
        <v>61382</v>
      </c>
    </row>
    <row r="2700" spans="4:100">
      <c r="D2700" s="22" t="s">
        <v>13432</v>
      </c>
      <c r="E2700" s="22" t="s">
        <v>47172</v>
      </c>
      <c r="F2700" s="22" t="s">
        <v>47173</v>
      </c>
      <c r="G2700" s="22" t="s">
        <v>13431</v>
      </c>
      <c r="H2700" s="22">
        <v>13681</v>
      </c>
      <c r="I2700" s="22" t="s">
        <v>13430</v>
      </c>
      <c r="J2700" s="22">
        <v>3989.47</v>
      </c>
      <c r="K2700" s="22">
        <v>5416.37</v>
      </c>
      <c r="L2700" s="22">
        <v>4333.01</v>
      </c>
      <c r="M2700" s="23">
        <f t="shared" si="634"/>
        <v>4579.6166666666668</v>
      </c>
      <c r="N2700" s="22">
        <v>4407.68</v>
      </c>
      <c r="O2700" s="22">
        <v>4209.54</v>
      </c>
      <c r="P2700" s="22">
        <v>5199.4799999999996</v>
      </c>
      <c r="Q2700" s="23">
        <f t="shared" si="635"/>
        <v>4605.5666666666666</v>
      </c>
      <c r="R2700" s="22">
        <v>5143.91</v>
      </c>
      <c r="S2700" s="22">
        <v>5579.32</v>
      </c>
      <c r="T2700" s="22">
        <v>5493.02</v>
      </c>
      <c r="U2700" s="23">
        <f t="shared" si="636"/>
        <v>5405.416666666667</v>
      </c>
      <c r="V2700" s="24">
        <f t="shared" si="633"/>
        <v>1.1803207692055739</v>
      </c>
      <c r="W2700" s="22">
        <f t="shared" si="637"/>
        <v>1.0056664131277362</v>
      </c>
      <c r="Z2700" s="8" t="s">
        <v>78651</v>
      </c>
      <c r="AA2700" s="8" t="s">
        <v>48346</v>
      </c>
      <c r="AB2700" s="8" t="s">
        <v>48347</v>
      </c>
      <c r="AC2700" s="3" t="s">
        <v>48346</v>
      </c>
      <c r="AD2700" s="8" t="s">
        <v>48346</v>
      </c>
      <c r="AE2700" s="8" t="s">
        <v>48346</v>
      </c>
      <c r="AF2700" s="8" t="s">
        <v>48346</v>
      </c>
      <c r="AL2700" s="31" t="s">
        <v>4231</v>
      </c>
      <c r="AM2700" s="31" t="s">
        <v>42167</v>
      </c>
      <c r="AN2700" s="31" t="s">
        <v>35517</v>
      </c>
      <c r="AO2700" s="31" t="s">
        <v>4365</v>
      </c>
      <c r="AP2700" s="31">
        <v>97884</v>
      </c>
      <c r="AQ2700" s="31" t="s">
        <v>4364</v>
      </c>
      <c r="AR2700" s="31">
        <v>204.83</v>
      </c>
      <c r="AS2700" s="31">
        <v>264.93</v>
      </c>
      <c r="AT2700" s="31">
        <v>27.98</v>
      </c>
      <c r="AU2700" s="32">
        <f t="shared" si="638"/>
        <v>165.91333333333333</v>
      </c>
      <c r="AV2700" s="31">
        <v>326.83999999999997</v>
      </c>
      <c r="AW2700" s="31">
        <v>398.09</v>
      </c>
      <c r="AX2700" s="31">
        <v>38.19</v>
      </c>
      <c r="AY2700" s="32">
        <f t="shared" si="639"/>
        <v>254.37333333333331</v>
      </c>
      <c r="AZ2700" s="31">
        <v>1447.66</v>
      </c>
      <c r="BA2700" s="31">
        <v>991.35</v>
      </c>
      <c r="BB2700" s="31">
        <v>972.79</v>
      </c>
      <c r="BC2700" s="32">
        <f t="shared" si="640"/>
        <v>1137.2666666666667</v>
      </c>
      <c r="BD2700" s="33">
        <f t="shared" si="641"/>
        <v>6.8545827138666775</v>
      </c>
      <c r="BE2700" s="31">
        <f t="shared" si="642"/>
        <v>1.5331699280748985</v>
      </c>
      <c r="BT2700" s="5" t="s">
        <v>28946</v>
      </c>
      <c r="BU2700" s="5" t="s">
        <v>33851</v>
      </c>
      <c r="BV2700" s="5" t="s">
        <v>33852</v>
      </c>
      <c r="BW2700" s="5" t="s">
        <v>29091</v>
      </c>
      <c r="BX2700" s="5">
        <v>22630</v>
      </c>
      <c r="BY2700" s="5" t="s">
        <v>29090</v>
      </c>
      <c r="BZ2700" s="5">
        <v>839.75</v>
      </c>
      <c r="CA2700" s="5">
        <v>498.44</v>
      </c>
      <c r="CB2700" s="5">
        <v>1121.3699999999999</v>
      </c>
      <c r="CC2700" s="6">
        <f t="shared" si="632"/>
        <v>819.85333333333335</v>
      </c>
      <c r="CD2700" s="5">
        <v>654.35</v>
      </c>
      <c r="CE2700" s="5">
        <v>455.5</v>
      </c>
      <c r="CF2700" s="5">
        <v>666.78</v>
      </c>
      <c r="CG2700" s="6">
        <f t="shared" si="631"/>
        <v>592.20999999999992</v>
      </c>
      <c r="CH2700" s="5">
        <v>323.75</v>
      </c>
      <c r="CI2700" s="5">
        <v>286.52999999999997</v>
      </c>
      <c r="CJ2700" s="5">
        <v>110.46</v>
      </c>
      <c r="CK2700" s="6">
        <f t="shared" si="645"/>
        <v>240.24666666666667</v>
      </c>
      <c r="CL2700" s="7">
        <f t="shared" si="643"/>
        <v>0.29303615280781931</v>
      </c>
      <c r="CM2700" s="5">
        <f t="shared" si="644"/>
        <v>0.72233651547431232</v>
      </c>
      <c r="CP2700" s="8" t="s">
        <v>74213</v>
      </c>
      <c r="CQ2700" s="8" t="s">
        <v>69906</v>
      </c>
      <c r="CR2700" s="8" t="s">
        <v>54531</v>
      </c>
      <c r="CS2700" s="3" t="s">
        <v>42198</v>
      </c>
      <c r="CT2700" s="8" t="s">
        <v>54532</v>
      </c>
      <c r="CU2700" s="8" t="s">
        <v>48344</v>
      </c>
      <c r="CV2700" s="8" t="s">
        <v>54533</v>
      </c>
    </row>
    <row r="2701" spans="4:100">
      <c r="D2701" s="22" t="s">
        <v>14448</v>
      </c>
      <c r="E2701" s="22" t="s">
        <v>40009</v>
      </c>
      <c r="F2701" s="22" t="s">
        <v>40010</v>
      </c>
      <c r="G2701" s="22" t="s">
        <v>14447</v>
      </c>
      <c r="H2701" s="22">
        <v>67755</v>
      </c>
      <c r="I2701" s="22" t="s">
        <v>14446</v>
      </c>
      <c r="J2701" s="22">
        <v>389.75</v>
      </c>
      <c r="K2701" s="22">
        <v>367.75</v>
      </c>
      <c r="L2701" s="22">
        <v>254.45</v>
      </c>
      <c r="M2701" s="23">
        <f t="shared" si="634"/>
        <v>337.31666666666666</v>
      </c>
      <c r="N2701" s="22">
        <v>414.36</v>
      </c>
      <c r="O2701" s="22">
        <v>717.4</v>
      </c>
      <c r="P2701" s="22">
        <v>346.12</v>
      </c>
      <c r="Q2701" s="23">
        <f t="shared" si="635"/>
        <v>492.62666666666672</v>
      </c>
      <c r="R2701" s="22">
        <v>252.77</v>
      </c>
      <c r="S2701" s="22">
        <v>659.9</v>
      </c>
      <c r="T2701" s="22">
        <v>281.85000000000002</v>
      </c>
      <c r="U2701" s="23">
        <f t="shared" si="636"/>
        <v>398.17333333333335</v>
      </c>
      <c r="V2701" s="24">
        <f t="shared" si="633"/>
        <v>1.1804140520776718</v>
      </c>
      <c r="W2701" s="22">
        <f t="shared" si="637"/>
        <v>1.4604278867532983</v>
      </c>
      <c r="Z2701" s="8" t="s">
        <v>78652</v>
      </c>
      <c r="AA2701" s="8" t="s">
        <v>69906</v>
      </c>
      <c r="AB2701" s="8" t="s">
        <v>62716</v>
      </c>
      <c r="AC2701" s="3" t="s">
        <v>34180</v>
      </c>
      <c r="AD2701" s="8" t="s">
        <v>62717</v>
      </c>
      <c r="AE2701" s="8" t="s">
        <v>48344</v>
      </c>
      <c r="AF2701" s="8" t="s">
        <v>62718</v>
      </c>
      <c r="AL2701" s="31" t="s">
        <v>13521</v>
      </c>
      <c r="AM2701" s="31" t="s">
        <v>39918</v>
      </c>
      <c r="AN2701" s="31" t="s">
        <v>39919</v>
      </c>
      <c r="AO2701" s="31" t="s">
        <v>13520</v>
      </c>
      <c r="AP2701" s="31">
        <v>215821</v>
      </c>
      <c r="AQ2701" s="31" t="s">
        <v>13519</v>
      </c>
      <c r="AR2701" s="31">
        <v>128.97999999999999</v>
      </c>
      <c r="AS2701" s="31">
        <v>24.38</v>
      </c>
      <c r="AT2701" s="31">
        <v>20.73</v>
      </c>
      <c r="AU2701" s="32">
        <f t="shared" si="638"/>
        <v>58.029999999999994</v>
      </c>
      <c r="AV2701" s="31">
        <v>163.75</v>
      </c>
      <c r="AW2701" s="31">
        <v>45.76</v>
      </c>
      <c r="AX2701" s="31">
        <v>22.85</v>
      </c>
      <c r="AY2701" s="32">
        <f t="shared" si="639"/>
        <v>77.453333333333333</v>
      </c>
      <c r="AZ2701" s="31">
        <v>412.66</v>
      </c>
      <c r="BA2701" s="31">
        <v>673</v>
      </c>
      <c r="BB2701" s="31">
        <v>110.35</v>
      </c>
      <c r="BC2701" s="32">
        <f t="shared" si="640"/>
        <v>398.67</v>
      </c>
      <c r="BD2701" s="33">
        <f t="shared" si="641"/>
        <v>6.8700672066172679</v>
      </c>
      <c r="BE2701" s="31">
        <f t="shared" si="642"/>
        <v>1.3347119306106039</v>
      </c>
      <c r="BT2701" s="5" t="s">
        <v>11982</v>
      </c>
      <c r="BU2701" s="5" t="s">
        <v>35674</v>
      </c>
      <c r="BV2701" s="5" t="s">
        <v>35675</v>
      </c>
      <c r="BW2701" s="5" t="s">
        <v>11981</v>
      </c>
      <c r="BX2701" s="5">
        <v>66460</v>
      </c>
      <c r="BY2701" s="5" t="s">
        <v>11980</v>
      </c>
      <c r="BZ2701" s="5">
        <v>394.07</v>
      </c>
      <c r="CA2701" s="5">
        <v>216.53</v>
      </c>
      <c r="CB2701" s="5">
        <v>423.59</v>
      </c>
      <c r="CC2701" s="6">
        <f t="shared" si="632"/>
        <v>344.73</v>
      </c>
      <c r="CD2701" s="5">
        <v>181.09</v>
      </c>
      <c r="CE2701" s="5">
        <v>232.15</v>
      </c>
      <c r="CF2701" s="5">
        <v>117.31</v>
      </c>
      <c r="CG2701" s="6">
        <f t="shared" si="631"/>
        <v>176.85</v>
      </c>
      <c r="CH2701" s="5">
        <v>177.98</v>
      </c>
      <c r="CI2701" s="5">
        <v>13.47</v>
      </c>
      <c r="CJ2701" s="5">
        <v>111.72</v>
      </c>
      <c r="CK2701" s="6">
        <f t="shared" si="645"/>
        <v>101.05666666666666</v>
      </c>
      <c r="CL2701" s="7">
        <f t="shared" si="643"/>
        <v>0.29314729401754025</v>
      </c>
      <c r="CM2701" s="5">
        <f t="shared" si="644"/>
        <v>0.5130101818814724</v>
      </c>
      <c r="CP2701" s="8" t="s">
        <v>74214</v>
      </c>
      <c r="CQ2701" s="8" t="s">
        <v>69906</v>
      </c>
      <c r="CR2701" s="8" t="s">
        <v>54534</v>
      </c>
      <c r="CS2701" s="3" t="s">
        <v>54535</v>
      </c>
      <c r="CT2701" s="8" t="s">
        <v>54536</v>
      </c>
      <c r="CU2701" s="8" t="s">
        <v>48344</v>
      </c>
      <c r="CV2701" s="8" t="s">
        <v>54537</v>
      </c>
    </row>
    <row r="2702" spans="4:100">
      <c r="D2702" s="22" t="s">
        <v>16923</v>
      </c>
      <c r="E2702" s="22" t="s">
        <v>36471</v>
      </c>
      <c r="F2702" s="22" t="s">
        <v>36472</v>
      </c>
      <c r="G2702" s="22" t="s">
        <v>3257</v>
      </c>
      <c r="H2702" s="22">
        <v>13000</v>
      </c>
      <c r="I2702" s="22" t="s">
        <v>3256</v>
      </c>
      <c r="J2702" s="22">
        <v>119.24</v>
      </c>
      <c r="K2702" s="22">
        <v>199.05</v>
      </c>
      <c r="L2702" s="22">
        <v>96.29</v>
      </c>
      <c r="M2702" s="23">
        <f t="shared" si="634"/>
        <v>138.19333333333336</v>
      </c>
      <c r="N2702" s="22">
        <v>118.1</v>
      </c>
      <c r="O2702" s="22">
        <v>302.39999999999998</v>
      </c>
      <c r="P2702" s="22">
        <v>479.1</v>
      </c>
      <c r="Q2702" s="23">
        <f t="shared" si="635"/>
        <v>299.86666666666667</v>
      </c>
      <c r="R2702" s="22">
        <v>106.39</v>
      </c>
      <c r="S2702" s="22">
        <v>164.78</v>
      </c>
      <c r="T2702" s="22">
        <v>218.3</v>
      </c>
      <c r="U2702" s="23">
        <f t="shared" si="636"/>
        <v>163.15666666666667</v>
      </c>
      <c r="V2702" s="24">
        <f t="shared" si="633"/>
        <v>1.1806406483670218</v>
      </c>
      <c r="W2702" s="22">
        <f t="shared" si="637"/>
        <v>2.1699068937237684</v>
      </c>
      <c r="Z2702" s="8" t="s">
        <v>78653</v>
      </c>
      <c r="AA2702" s="8" t="s">
        <v>69906</v>
      </c>
      <c r="AB2702" s="8" t="s">
        <v>62719</v>
      </c>
      <c r="AC2702" s="3" t="s">
        <v>39493</v>
      </c>
      <c r="AD2702" s="8" t="s">
        <v>62720</v>
      </c>
      <c r="AE2702" s="8" t="s">
        <v>48344</v>
      </c>
      <c r="AF2702" s="8" t="s">
        <v>62721</v>
      </c>
      <c r="AL2702" s="31" t="s">
        <v>22291</v>
      </c>
      <c r="AM2702" s="31" t="s">
        <v>40111</v>
      </c>
      <c r="AN2702" s="31" t="s">
        <v>40112</v>
      </c>
      <c r="AO2702" s="31" t="s">
        <v>22290</v>
      </c>
      <c r="AP2702" s="31">
        <v>74245</v>
      </c>
      <c r="AQ2702" s="31" t="s">
        <v>22289</v>
      </c>
      <c r="AR2702" s="31">
        <v>8.66</v>
      </c>
      <c r="AS2702" s="31">
        <v>35.5</v>
      </c>
      <c r="AT2702" s="31">
        <v>13.25</v>
      </c>
      <c r="AU2702" s="32">
        <f t="shared" si="638"/>
        <v>19.136666666666667</v>
      </c>
      <c r="AV2702" s="31">
        <v>48.37</v>
      </c>
      <c r="AW2702" s="31">
        <v>17.260000000000002</v>
      </c>
      <c r="AX2702" s="31">
        <v>28.43</v>
      </c>
      <c r="AY2702" s="32">
        <f t="shared" si="639"/>
        <v>31.353333333333335</v>
      </c>
      <c r="AZ2702" s="31">
        <v>105.54</v>
      </c>
      <c r="BA2702" s="31">
        <v>159</v>
      </c>
      <c r="BB2702" s="31">
        <v>130.30000000000001</v>
      </c>
      <c r="BC2702" s="32">
        <f t="shared" si="640"/>
        <v>131.61333333333334</v>
      </c>
      <c r="BD2702" s="33">
        <f t="shared" si="641"/>
        <v>6.8775474655983286</v>
      </c>
      <c r="BE2702" s="31">
        <f t="shared" si="642"/>
        <v>1.6383905242989028</v>
      </c>
      <c r="BT2702" s="5" t="s">
        <v>27309</v>
      </c>
      <c r="BU2702" s="5" t="s">
        <v>48022</v>
      </c>
      <c r="BV2702" s="5" t="s">
        <v>48023</v>
      </c>
      <c r="BW2702" s="5" t="s">
        <v>27308</v>
      </c>
      <c r="BX2702" s="5">
        <v>19326</v>
      </c>
      <c r="BY2702" s="5" t="s">
        <v>27307</v>
      </c>
      <c r="BZ2702" s="5">
        <v>558.75</v>
      </c>
      <c r="CA2702" s="5">
        <v>443.28</v>
      </c>
      <c r="CB2702" s="5">
        <v>389.72</v>
      </c>
      <c r="CC2702" s="6">
        <f t="shared" si="632"/>
        <v>463.91666666666669</v>
      </c>
      <c r="CD2702" s="5">
        <v>659.19</v>
      </c>
      <c r="CE2702" s="5">
        <v>403.84</v>
      </c>
      <c r="CF2702" s="5">
        <v>345.61</v>
      </c>
      <c r="CG2702" s="6">
        <f t="shared" si="631"/>
        <v>469.54666666666662</v>
      </c>
      <c r="CH2702" s="5">
        <v>92.66</v>
      </c>
      <c r="CI2702" s="5">
        <v>99.41</v>
      </c>
      <c r="CJ2702" s="5">
        <v>215.97</v>
      </c>
      <c r="CK2702" s="6">
        <f t="shared" si="645"/>
        <v>136.01333333333332</v>
      </c>
      <c r="CL2702" s="7">
        <f t="shared" si="643"/>
        <v>0.29318483923118371</v>
      </c>
      <c r="CM2702" s="5">
        <f t="shared" si="644"/>
        <v>1.0121358002514818</v>
      </c>
      <c r="CP2702" s="8" t="s">
        <v>74215</v>
      </c>
      <c r="CQ2702" s="8" t="s">
        <v>69906</v>
      </c>
      <c r="CR2702" s="8" t="s">
        <v>54538</v>
      </c>
      <c r="CS2702" s="3" t="s">
        <v>37697</v>
      </c>
      <c r="CT2702" s="8" t="s">
        <v>54539</v>
      </c>
      <c r="CU2702" s="8" t="s">
        <v>48344</v>
      </c>
      <c r="CV2702" s="8" t="s">
        <v>54540</v>
      </c>
    </row>
    <row r="2703" spans="4:100">
      <c r="D2703" s="22" t="s">
        <v>12369</v>
      </c>
      <c r="E2703" s="22" t="s">
        <v>33459</v>
      </c>
      <c r="F2703" s="22" t="s">
        <v>33460</v>
      </c>
      <c r="G2703" s="22" t="s">
        <v>12368</v>
      </c>
      <c r="H2703" s="22">
        <v>224170</v>
      </c>
      <c r="I2703" s="22" t="s">
        <v>12367</v>
      </c>
      <c r="J2703" s="22">
        <v>144.05000000000001</v>
      </c>
      <c r="K2703" s="22">
        <v>121.22</v>
      </c>
      <c r="L2703" s="22">
        <v>165.11</v>
      </c>
      <c r="M2703" s="23">
        <f t="shared" si="634"/>
        <v>143.46</v>
      </c>
      <c r="N2703" s="22">
        <v>59.42</v>
      </c>
      <c r="O2703" s="22">
        <v>85.55</v>
      </c>
      <c r="P2703" s="22">
        <v>50.08</v>
      </c>
      <c r="Q2703" s="23">
        <f t="shared" si="635"/>
        <v>65.016666666666666</v>
      </c>
      <c r="R2703" s="22">
        <v>154.82</v>
      </c>
      <c r="S2703" s="22">
        <v>111.97</v>
      </c>
      <c r="T2703" s="22">
        <v>242.3</v>
      </c>
      <c r="U2703" s="23">
        <f t="shared" si="636"/>
        <v>169.69666666666666</v>
      </c>
      <c r="V2703" s="24">
        <f t="shared" si="633"/>
        <v>1.1828848924206514</v>
      </c>
      <c r="W2703" s="22">
        <f t="shared" si="637"/>
        <v>0.45320414517403224</v>
      </c>
      <c r="Z2703" s="8" t="s">
        <v>78654</v>
      </c>
      <c r="AA2703" s="8" t="s">
        <v>48346</v>
      </c>
      <c r="AB2703" s="8" t="s">
        <v>48347</v>
      </c>
      <c r="AC2703" s="3" t="s">
        <v>48346</v>
      </c>
      <c r="AD2703" s="8" t="s">
        <v>48346</v>
      </c>
      <c r="AE2703" s="8" t="s">
        <v>48346</v>
      </c>
      <c r="AF2703" s="8" t="s">
        <v>48346</v>
      </c>
      <c r="AL2703" s="31" t="s">
        <v>19420</v>
      </c>
      <c r="AM2703" s="31" t="s">
        <v>36057</v>
      </c>
      <c r="AN2703" s="31" t="s">
        <v>36058</v>
      </c>
      <c r="AO2703" s="31" t="s">
        <v>19419</v>
      </c>
      <c r="AP2703" s="31">
        <v>66598</v>
      </c>
      <c r="AQ2703" s="31" t="s">
        <v>19418</v>
      </c>
      <c r="AR2703" s="31">
        <v>440.72</v>
      </c>
      <c r="AS2703" s="31">
        <v>176.71</v>
      </c>
      <c r="AT2703" s="31">
        <v>310.5</v>
      </c>
      <c r="AU2703" s="32">
        <f t="shared" si="638"/>
        <v>309.31</v>
      </c>
      <c r="AV2703" s="31">
        <v>539.17999999999995</v>
      </c>
      <c r="AW2703" s="31">
        <v>917.12</v>
      </c>
      <c r="AX2703" s="31">
        <v>472.72</v>
      </c>
      <c r="AY2703" s="32">
        <f t="shared" si="639"/>
        <v>643.00666666666666</v>
      </c>
      <c r="AZ2703" s="31">
        <v>2098.09</v>
      </c>
      <c r="BA2703" s="31">
        <v>2248.27</v>
      </c>
      <c r="BB2703" s="31">
        <v>2043.6</v>
      </c>
      <c r="BC2703" s="32">
        <f t="shared" si="640"/>
        <v>2129.9866666666671</v>
      </c>
      <c r="BD2703" s="33">
        <f t="shared" si="641"/>
        <v>6.8862521957475256</v>
      </c>
      <c r="BE2703" s="31">
        <f t="shared" si="642"/>
        <v>2.0788421540417921</v>
      </c>
      <c r="BT2703" s="5" t="s">
        <v>28138</v>
      </c>
      <c r="BU2703" s="5" t="s">
        <v>34495</v>
      </c>
      <c r="BV2703" s="5" t="s">
        <v>34496</v>
      </c>
      <c r="BW2703" s="5" t="s">
        <v>28137</v>
      </c>
      <c r="BX2703" s="5">
        <v>18207</v>
      </c>
      <c r="BY2703" s="5" t="s">
        <v>28136</v>
      </c>
      <c r="BZ2703" s="5">
        <v>294.04000000000002</v>
      </c>
      <c r="CA2703" s="5">
        <v>363.57</v>
      </c>
      <c r="CB2703" s="5">
        <v>360.7</v>
      </c>
      <c r="CC2703" s="6">
        <f t="shared" si="632"/>
        <v>339.43666666666667</v>
      </c>
      <c r="CD2703" s="5">
        <v>496.52</v>
      </c>
      <c r="CE2703" s="5">
        <v>416.81</v>
      </c>
      <c r="CF2703" s="5">
        <v>406.61</v>
      </c>
      <c r="CG2703" s="6">
        <f t="shared" si="631"/>
        <v>439.98</v>
      </c>
      <c r="CH2703" s="5">
        <v>147.63999999999999</v>
      </c>
      <c r="CI2703" s="5">
        <v>89.82</v>
      </c>
      <c r="CJ2703" s="5">
        <v>61.19</v>
      </c>
      <c r="CK2703" s="6">
        <f t="shared" si="645"/>
        <v>99.55</v>
      </c>
      <c r="CL2703" s="7">
        <f t="shared" si="643"/>
        <v>0.29328004242323064</v>
      </c>
      <c r="CM2703" s="5">
        <f t="shared" si="644"/>
        <v>1.2962064597224814</v>
      </c>
      <c r="CP2703" s="8" t="s">
        <v>74216</v>
      </c>
      <c r="CQ2703" s="8" t="s">
        <v>69906</v>
      </c>
      <c r="CR2703" s="8" t="s">
        <v>54541</v>
      </c>
      <c r="CS2703" s="3" t="s">
        <v>39289</v>
      </c>
      <c r="CT2703" s="8" t="s">
        <v>54542</v>
      </c>
      <c r="CU2703" s="8" t="s">
        <v>48344</v>
      </c>
      <c r="CV2703" s="8" t="s">
        <v>54543</v>
      </c>
    </row>
    <row r="2704" spans="4:100">
      <c r="D2704" s="22" t="s">
        <v>125</v>
      </c>
      <c r="E2704" s="22" t="s">
        <v>34014</v>
      </c>
      <c r="F2704" s="22" t="s">
        <v>34015</v>
      </c>
      <c r="G2704" s="22" t="s">
        <v>123</v>
      </c>
      <c r="H2704" s="22">
        <v>213753</v>
      </c>
      <c r="I2704" s="22" t="s">
        <v>122</v>
      </c>
      <c r="J2704" s="22">
        <v>1063.1600000000001</v>
      </c>
      <c r="K2704" s="22">
        <v>976.68</v>
      </c>
      <c r="L2704" s="22">
        <v>1002.02</v>
      </c>
      <c r="M2704" s="23">
        <f t="shared" si="634"/>
        <v>1013.9533333333334</v>
      </c>
      <c r="N2704" s="22">
        <v>889.39</v>
      </c>
      <c r="O2704" s="22">
        <v>824</v>
      </c>
      <c r="P2704" s="22">
        <v>930.99</v>
      </c>
      <c r="Q2704" s="23">
        <f t="shared" si="635"/>
        <v>881.46</v>
      </c>
      <c r="R2704" s="22">
        <v>1235.48</v>
      </c>
      <c r="S2704" s="22">
        <v>1347.16</v>
      </c>
      <c r="T2704" s="22">
        <v>1019.36</v>
      </c>
      <c r="U2704" s="23">
        <f t="shared" si="636"/>
        <v>1200.6666666666667</v>
      </c>
      <c r="V2704" s="24">
        <f t="shared" si="633"/>
        <v>1.1841439119486104</v>
      </c>
      <c r="W2704" s="22">
        <f t="shared" si="637"/>
        <v>0.86932994943883024</v>
      </c>
      <c r="Z2704" s="8" t="s">
        <v>78655</v>
      </c>
      <c r="AA2704" s="8" t="s">
        <v>69906</v>
      </c>
      <c r="AB2704" s="8" t="s">
        <v>62722</v>
      </c>
      <c r="AC2704" s="3" t="s">
        <v>62723</v>
      </c>
      <c r="AD2704" s="8" t="s">
        <v>62724</v>
      </c>
      <c r="AE2704" s="8" t="s">
        <v>48344</v>
      </c>
      <c r="AF2704" s="8" t="s">
        <v>62725</v>
      </c>
      <c r="AL2704" s="31" t="s">
        <v>5523</v>
      </c>
      <c r="AM2704" s="31" t="s">
        <v>38666</v>
      </c>
      <c r="AN2704" s="31" t="s">
        <v>38667</v>
      </c>
      <c r="AO2704" s="31" t="s">
        <v>5522</v>
      </c>
      <c r="AP2704" s="31">
        <v>11906</v>
      </c>
      <c r="AQ2704" s="31" t="s">
        <v>5521</v>
      </c>
      <c r="AR2704" s="31">
        <v>60.7</v>
      </c>
      <c r="AS2704" s="31">
        <v>9.9600000000000009</v>
      </c>
      <c r="AT2704" s="31">
        <v>5.72</v>
      </c>
      <c r="AU2704" s="32">
        <f t="shared" si="638"/>
        <v>25.459999999999997</v>
      </c>
      <c r="AV2704" s="31">
        <v>553.29999999999995</v>
      </c>
      <c r="AW2704" s="31">
        <v>183.74</v>
      </c>
      <c r="AX2704" s="31">
        <v>5.82</v>
      </c>
      <c r="AY2704" s="32">
        <f t="shared" si="639"/>
        <v>247.62</v>
      </c>
      <c r="AZ2704" s="31">
        <v>302.51</v>
      </c>
      <c r="BA2704" s="31">
        <v>106.82</v>
      </c>
      <c r="BB2704" s="31">
        <v>117.4</v>
      </c>
      <c r="BC2704" s="32">
        <f t="shared" si="640"/>
        <v>175.57666666666668</v>
      </c>
      <c r="BD2704" s="33">
        <f t="shared" si="641"/>
        <v>6.8961770096884019</v>
      </c>
      <c r="BE2704" s="31">
        <f t="shared" si="642"/>
        <v>9.7258444619010227</v>
      </c>
      <c r="BT2704" s="5" t="s">
        <v>25621</v>
      </c>
      <c r="BU2704" s="5" t="s">
        <v>34110</v>
      </c>
      <c r="BV2704" s="5" t="s">
        <v>34111</v>
      </c>
      <c r="BW2704" s="5" t="s">
        <v>25619</v>
      </c>
      <c r="BX2704" s="5">
        <v>236900</v>
      </c>
      <c r="BY2704" s="5" t="s">
        <v>25618</v>
      </c>
      <c r="BZ2704" s="5">
        <v>471.72</v>
      </c>
      <c r="CA2704" s="5">
        <v>329.47</v>
      </c>
      <c r="CB2704" s="5">
        <v>492.7</v>
      </c>
      <c r="CC2704" s="6">
        <f t="shared" si="632"/>
        <v>431.29666666666668</v>
      </c>
      <c r="CD2704" s="5">
        <v>216.03</v>
      </c>
      <c r="CE2704" s="5">
        <v>240.46</v>
      </c>
      <c r="CF2704" s="5">
        <v>26.78</v>
      </c>
      <c r="CG2704" s="6">
        <f t="shared" ref="CG2704:CG2767" si="646">+AVERAGE(CD2704:CF2704)</f>
        <v>161.09</v>
      </c>
      <c r="CH2704" s="5">
        <v>227.23</v>
      </c>
      <c r="CI2704" s="5">
        <v>103.63</v>
      </c>
      <c r="CJ2704" s="5">
        <v>48.75</v>
      </c>
      <c r="CK2704" s="6">
        <f t="shared" si="645"/>
        <v>126.53666666666668</v>
      </c>
      <c r="CL2704" s="7">
        <f t="shared" si="643"/>
        <v>0.29338660937173949</v>
      </c>
      <c r="CM2704" s="5">
        <f t="shared" si="644"/>
        <v>0.37350161141982702</v>
      </c>
      <c r="CP2704" s="8" t="s">
        <v>74217</v>
      </c>
      <c r="CQ2704" s="8" t="s">
        <v>69906</v>
      </c>
      <c r="CR2704" s="8" t="s">
        <v>54544</v>
      </c>
      <c r="CS2704" s="3" t="s">
        <v>38188</v>
      </c>
      <c r="CT2704" s="8" t="s">
        <v>54545</v>
      </c>
      <c r="CU2704" s="8" t="s">
        <v>48344</v>
      </c>
      <c r="CV2704" s="8" t="s">
        <v>54546</v>
      </c>
    </row>
    <row r="2705" spans="4:100">
      <c r="D2705" s="22" t="s">
        <v>24659</v>
      </c>
      <c r="E2705" s="22" t="s">
        <v>36021</v>
      </c>
      <c r="F2705" s="22" t="s">
        <v>36022</v>
      </c>
      <c r="G2705" s="22" t="s">
        <v>24658</v>
      </c>
      <c r="H2705" s="22">
        <v>66070</v>
      </c>
      <c r="I2705" s="22" t="s">
        <v>24657</v>
      </c>
      <c r="J2705" s="22">
        <v>572.32000000000005</v>
      </c>
      <c r="K2705" s="22">
        <v>533.57000000000005</v>
      </c>
      <c r="L2705" s="22">
        <v>466.57</v>
      </c>
      <c r="M2705" s="23">
        <f t="shared" si="634"/>
        <v>524.15333333333331</v>
      </c>
      <c r="N2705" s="22">
        <v>213.34</v>
      </c>
      <c r="O2705" s="22">
        <v>356.33</v>
      </c>
      <c r="P2705" s="22">
        <v>466.69</v>
      </c>
      <c r="Q2705" s="23">
        <f t="shared" si="635"/>
        <v>345.45333333333332</v>
      </c>
      <c r="R2705" s="22">
        <v>549.86</v>
      </c>
      <c r="S2705" s="22">
        <v>542.17999999999995</v>
      </c>
      <c r="T2705" s="22">
        <v>770.22</v>
      </c>
      <c r="U2705" s="23">
        <f t="shared" si="636"/>
        <v>620.75333333333333</v>
      </c>
      <c r="V2705" s="24">
        <f t="shared" si="633"/>
        <v>1.1842972158274296</v>
      </c>
      <c r="W2705" s="22">
        <f t="shared" si="637"/>
        <v>0.65906922910598675</v>
      </c>
      <c r="Z2705" s="8" t="s">
        <v>78656</v>
      </c>
      <c r="AA2705" s="8" t="s">
        <v>69906</v>
      </c>
      <c r="AB2705" s="8" t="s">
        <v>62726</v>
      </c>
      <c r="AC2705" s="3" t="s">
        <v>39786</v>
      </c>
      <c r="AD2705" s="8" t="s">
        <v>62727</v>
      </c>
      <c r="AE2705" s="8" t="s">
        <v>48344</v>
      </c>
      <c r="AF2705" s="8" t="s">
        <v>62728</v>
      </c>
      <c r="AL2705" s="31" t="s">
        <v>25195</v>
      </c>
      <c r="AM2705" s="31" t="s">
        <v>36111</v>
      </c>
      <c r="AN2705" s="31" t="s">
        <v>36112</v>
      </c>
      <c r="AO2705" s="31" t="s">
        <v>25194</v>
      </c>
      <c r="AP2705" s="31">
        <v>67288</v>
      </c>
      <c r="AQ2705" s="31" t="s">
        <v>25193</v>
      </c>
      <c r="AR2705" s="31">
        <v>135.13999999999999</v>
      </c>
      <c r="AS2705" s="31">
        <v>55.2</v>
      </c>
      <c r="AT2705" s="31">
        <v>48.04</v>
      </c>
      <c r="AU2705" s="32">
        <f t="shared" si="638"/>
        <v>79.459999999999994</v>
      </c>
      <c r="AV2705" s="31">
        <v>285.17</v>
      </c>
      <c r="AW2705" s="31">
        <v>205.61</v>
      </c>
      <c r="AX2705" s="31">
        <v>110.51</v>
      </c>
      <c r="AY2705" s="32">
        <f t="shared" si="639"/>
        <v>200.43000000000004</v>
      </c>
      <c r="AZ2705" s="31">
        <v>540.04</v>
      </c>
      <c r="BA2705" s="31">
        <v>563.97</v>
      </c>
      <c r="BB2705" s="31">
        <v>541.27</v>
      </c>
      <c r="BC2705" s="32">
        <f t="shared" si="640"/>
        <v>548.42666666666662</v>
      </c>
      <c r="BD2705" s="33">
        <f t="shared" si="641"/>
        <v>6.9019213021226609</v>
      </c>
      <c r="BE2705" s="31">
        <f t="shared" si="642"/>
        <v>2.5224012081550473</v>
      </c>
      <c r="BT2705" s="5" t="s">
        <v>24985</v>
      </c>
      <c r="BU2705" s="5" t="s">
        <v>34691</v>
      </c>
      <c r="BV2705" s="5" t="s">
        <v>34692</v>
      </c>
      <c r="BW2705" s="5" t="s">
        <v>24982</v>
      </c>
      <c r="BX2705" s="5">
        <v>29816</v>
      </c>
      <c r="BY2705" s="5" t="s">
        <v>24981</v>
      </c>
      <c r="BZ2705" s="5">
        <v>383.79</v>
      </c>
      <c r="CA2705" s="5">
        <v>448.35</v>
      </c>
      <c r="CB2705" s="5">
        <v>206.47</v>
      </c>
      <c r="CC2705" s="6">
        <f t="shared" si="632"/>
        <v>346.20333333333338</v>
      </c>
      <c r="CD2705" s="5">
        <v>89.08</v>
      </c>
      <c r="CE2705" s="5">
        <v>62.61</v>
      </c>
      <c r="CF2705" s="5">
        <v>100.76</v>
      </c>
      <c r="CG2705" s="6">
        <f t="shared" si="646"/>
        <v>84.149999999999991</v>
      </c>
      <c r="CH2705" s="5">
        <v>117.4</v>
      </c>
      <c r="CI2705" s="5">
        <v>93.27</v>
      </c>
      <c r="CJ2705" s="5">
        <v>94.16</v>
      </c>
      <c r="CK2705" s="6">
        <f t="shared" si="645"/>
        <v>101.61000000000001</v>
      </c>
      <c r="CL2705" s="7">
        <f t="shared" si="643"/>
        <v>0.29349804065048479</v>
      </c>
      <c r="CM2705" s="5">
        <f t="shared" si="644"/>
        <v>0.24306525067157062</v>
      </c>
      <c r="CP2705" s="8" t="s">
        <v>74218</v>
      </c>
      <c r="CQ2705" s="8" t="s">
        <v>69906</v>
      </c>
      <c r="CR2705" s="8" t="s">
        <v>54547</v>
      </c>
      <c r="CS2705" s="3" t="s">
        <v>36149</v>
      </c>
      <c r="CT2705" s="8" t="s">
        <v>54548</v>
      </c>
      <c r="CU2705" s="8" t="s">
        <v>48344</v>
      </c>
      <c r="CV2705" s="8" t="s">
        <v>54549</v>
      </c>
    </row>
    <row r="2706" spans="4:100">
      <c r="D2706" s="22" t="s">
        <v>14873</v>
      </c>
      <c r="E2706" s="22" t="s">
        <v>48233</v>
      </c>
      <c r="F2706" s="22" t="s">
        <v>48234</v>
      </c>
      <c r="G2706" s="22" t="s">
        <v>17246</v>
      </c>
      <c r="H2706" s="22">
        <v>239647</v>
      </c>
      <c r="I2706" s="22" t="s">
        <v>17245</v>
      </c>
      <c r="J2706" s="22">
        <v>1143.24</v>
      </c>
      <c r="K2706" s="22">
        <v>1103.8</v>
      </c>
      <c r="L2706" s="22">
        <v>923.79</v>
      </c>
      <c r="M2706" s="23">
        <f t="shared" si="634"/>
        <v>1056.9433333333334</v>
      </c>
      <c r="N2706" s="22">
        <v>1120.68</v>
      </c>
      <c r="O2706" s="22">
        <v>1367.1</v>
      </c>
      <c r="P2706" s="22">
        <v>694</v>
      </c>
      <c r="Q2706" s="23">
        <f t="shared" si="635"/>
        <v>1060.5933333333332</v>
      </c>
      <c r="R2706" s="22">
        <v>1608.34</v>
      </c>
      <c r="S2706" s="22">
        <v>1144.8399999999999</v>
      </c>
      <c r="T2706" s="22">
        <v>1002.28</v>
      </c>
      <c r="U2706" s="23">
        <f t="shared" si="636"/>
        <v>1251.82</v>
      </c>
      <c r="V2706" s="24">
        <f t="shared" si="633"/>
        <v>1.1843775919869559</v>
      </c>
      <c r="W2706" s="22">
        <f t="shared" si="637"/>
        <v>1.0034533544844724</v>
      </c>
      <c r="Z2706" s="8" t="s">
        <v>72733</v>
      </c>
      <c r="AA2706" s="8" t="s">
        <v>69906</v>
      </c>
      <c r="AB2706" s="8" t="s">
        <v>52167</v>
      </c>
      <c r="AC2706" s="3" t="s">
        <v>35518</v>
      </c>
      <c r="AD2706" s="8" t="s">
        <v>52168</v>
      </c>
      <c r="AE2706" s="8" t="s">
        <v>48344</v>
      </c>
      <c r="AF2706" s="8" t="s">
        <v>52169</v>
      </c>
      <c r="AL2706" s="31" t="s">
        <v>11781</v>
      </c>
      <c r="AM2706" s="31" t="s">
        <v>47379</v>
      </c>
      <c r="AN2706" s="31" t="s">
        <v>47380</v>
      </c>
      <c r="AO2706" s="31" t="s">
        <v>11780</v>
      </c>
      <c r="AP2706" s="31">
        <v>240028</v>
      </c>
      <c r="AQ2706" s="31" t="s">
        <v>11779</v>
      </c>
      <c r="AR2706" s="31">
        <v>52.11</v>
      </c>
      <c r="AS2706" s="31">
        <v>24.41</v>
      </c>
      <c r="AT2706" s="31">
        <v>8.52</v>
      </c>
      <c r="AU2706" s="32">
        <f t="shared" si="638"/>
        <v>28.346666666666664</v>
      </c>
      <c r="AV2706" s="31">
        <v>64.989999999999995</v>
      </c>
      <c r="AW2706" s="31">
        <v>21.79</v>
      </c>
      <c r="AX2706" s="31">
        <v>9.19</v>
      </c>
      <c r="AY2706" s="32">
        <f t="shared" si="639"/>
        <v>31.99</v>
      </c>
      <c r="AZ2706" s="31">
        <v>121.31</v>
      </c>
      <c r="BA2706" s="31">
        <v>279.48</v>
      </c>
      <c r="BB2706" s="31">
        <v>187.28</v>
      </c>
      <c r="BC2706" s="32">
        <f t="shared" si="640"/>
        <v>196.02333333333334</v>
      </c>
      <c r="BD2706" s="33">
        <f t="shared" si="641"/>
        <v>6.9152163687676396</v>
      </c>
      <c r="BE2706" s="31">
        <f t="shared" si="642"/>
        <v>1.1285277516462842</v>
      </c>
      <c r="BT2706" s="5" t="s">
        <v>13540</v>
      </c>
      <c r="BU2706" s="5" t="s">
        <v>34410</v>
      </c>
      <c r="BV2706" s="5" t="s">
        <v>34411</v>
      </c>
      <c r="BW2706" s="5" t="s">
        <v>13538</v>
      </c>
      <c r="BX2706" s="5">
        <v>226432</v>
      </c>
      <c r="BY2706" s="5" t="s">
        <v>13537</v>
      </c>
      <c r="BZ2706" s="5">
        <v>1191.3</v>
      </c>
      <c r="CA2706" s="5">
        <v>1772.34</v>
      </c>
      <c r="CB2706" s="5">
        <v>1370.62</v>
      </c>
      <c r="CC2706" s="6">
        <f t="shared" si="632"/>
        <v>1444.7533333333333</v>
      </c>
      <c r="CD2706" s="5">
        <v>787.62</v>
      </c>
      <c r="CE2706" s="5">
        <v>1036.17</v>
      </c>
      <c r="CF2706" s="5">
        <v>400.7</v>
      </c>
      <c r="CG2706" s="6">
        <f t="shared" si="646"/>
        <v>741.49666666666656</v>
      </c>
      <c r="CH2706" s="5">
        <v>536.02</v>
      </c>
      <c r="CI2706" s="5">
        <v>409.87</v>
      </c>
      <c r="CJ2706" s="5">
        <v>327.76</v>
      </c>
      <c r="CK2706" s="6">
        <f t="shared" si="645"/>
        <v>424.55</v>
      </c>
      <c r="CL2706" s="7">
        <f t="shared" si="643"/>
        <v>0.29385639071029429</v>
      </c>
      <c r="CM2706" s="5">
        <f t="shared" si="644"/>
        <v>0.51323409301703171</v>
      </c>
      <c r="CP2706" s="8" t="s">
        <v>74219</v>
      </c>
      <c r="CQ2706" s="8" t="s">
        <v>48360</v>
      </c>
      <c r="CR2706" s="8" t="s">
        <v>74220</v>
      </c>
      <c r="CS2706" s="3" t="s">
        <v>74221</v>
      </c>
      <c r="CT2706" s="8" t="s">
        <v>74222</v>
      </c>
      <c r="CU2706" s="8" t="s">
        <v>48590</v>
      </c>
      <c r="CV2706" s="8" t="s">
        <v>74223</v>
      </c>
    </row>
    <row r="2707" spans="4:100">
      <c r="D2707" s="22" t="s">
        <v>15919</v>
      </c>
      <c r="E2707" s="22" t="s">
        <v>34827</v>
      </c>
      <c r="F2707" s="22" t="s">
        <v>34828</v>
      </c>
      <c r="G2707" s="22" t="s">
        <v>15918</v>
      </c>
      <c r="H2707" s="22">
        <v>20937</v>
      </c>
      <c r="I2707" s="22" t="s">
        <v>15917</v>
      </c>
      <c r="J2707" s="22">
        <v>1102.69</v>
      </c>
      <c r="K2707" s="22">
        <v>1283.57</v>
      </c>
      <c r="L2707" s="22">
        <v>1026.53</v>
      </c>
      <c r="M2707" s="23">
        <f t="shared" si="634"/>
        <v>1137.5966666666666</v>
      </c>
      <c r="N2707" s="22">
        <v>1742.88</v>
      </c>
      <c r="O2707" s="22">
        <v>2615.41</v>
      </c>
      <c r="P2707" s="22">
        <v>1841.72</v>
      </c>
      <c r="Q2707" s="23">
        <f t="shared" si="635"/>
        <v>2066.67</v>
      </c>
      <c r="R2707" s="22">
        <v>1664.72</v>
      </c>
      <c r="S2707" s="22">
        <v>1666.1</v>
      </c>
      <c r="T2707" s="22">
        <v>712.61</v>
      </c>
      <c r="U2707" s="23">
        <f t="shared" si="636"/>
        <v>1347.81</v>
      </c>
      <c r="V2707" s="24">
        <f t="shared" si="633"/>
        <v>1.1847872268730277</v>
      </c>
      <c r="W2707" s="22">
        <f t="shared" si="637"/>
        <v>1.8166983611649121</v>
      </c>
      <c r="Z2707" s="8" t="s">
        <v>78657</v>
      </c>
      <c r="AA2707" s="8" t="s">
        <v>69906</v>
      </c>
      <c r="AB2707" s="8" t="s">
        <v>62729</v>
      </c>
      <c r="AC2707" s="3" t="s">
        <v>35117</v>
      </c>
      <c r="AD2707" s="8" t="s">
        <v>62730</v>
      </c>
      <c r="AE2707" s="8" t="s">
        <v>48344</v>
      </c>
      <c r="AF2707" s="8" t="s">
        <v>62731</v>
      </c>
      <c r="AL2707" s="31" t="s">
        <v>14067</v>
      </c>
      <c r="AM2707" s="31" t="s">
        <v>40011</v>
      </c>
      <c r="AN2707" s="31" t="s">
        <v>40012</v>
      </c>
      <c r="AO2707" s="31" t="s">
        <v>14066</v>
      </c>
      <c r="AP2707" s="31">
        <v>56298</v>
      </c>
      <c r="AQ2707" s="31" t="s">
        <v>14065</v>
      </c>
      <c r="AR2707" s="31">
        <v>532.33000000000004</v>
      </c>
      <c r="AS2707" s="31">
        <v>411.16</v>
      </c>
      <c r="AT2707" s="31">
        <v>457.84</v>
      </c>
      <c r="AU2707" s="32">
        <f t="shared" si="638"/>
        <v>467.10999999999996</v>
      </c>
      <c r="AV2707" s="31">
        <v>906.73</v>
      </c>
      <c r="AW2707" s="31">
        <v>906.02</v>
      </c>
      <c r="AX2707" s="31">
        <v>260.16000000000003</v>
      </c>
      <c r="AY2707" s="32">
        <f t="shared" si="639"/>
        <v>690.96999999999991</v>
      </c>
      <c r="AZ2707" s="31">
        <v>3293.78</v>
      </c>
      <c r="BA2707" s="31">
        <v>3410.09</v>
      </c>
      <c r="BB2707" s="31">
        <v>2992.88</v>
      </c>
      <c r="BC2707" s="32">
        <f t="shared" si="640"/>
        <v>3232.25</v>
      </c>
      <c r="BD2707" s="33">
        <f t="shared" si="641"/>
        <v>6.919676307507868</v>
      </c>
      <c r="BE2707" s="31">
        <f t="shared" si="642"/>
        <v>1.4792447175183576</v>
      </c>
      <c r="BT2707" s="5" t="s">
        <v>9867</v>
      </c>
      <c r="BU2707" s="5" t="s">
        <v>9865</v>
      </c>
      <c r="BV2707" s="5"/>
      <c r="BW2707" s="5" t="s">
        <v>9866</v>
      </c>
      <c r="BX2707" s="5"/>
      <c r="BY2707" s="5" t="s">
        <v>9865</v>
      </c>
      <c r="BZ2707" s="5">
        <v>211.84</v>
      </c>
      <c r="CA2707" s="5">
        <v>74.599999999999994</v>
      </c>
      <c r="CB2707" s="5">
        <v>366.94</v>
      </c>
      <c r="CC2707" s="6">
        <f t="shared" ref="CC2707:CC2770" si="647">+AVERAGE(BZ2707:CB2707)</f>
        <v>217.79333333333332</v>
      </c>
      <c r="CD2707" s="5">
        <v>177.65</v>
      </c>
      <c r="CE2707" s="5">
        <v>150.86000000000001</v>
      </c>
      <c r="CF2707" s="5">
        <v>331.05</v>
      </c>
      <c r="CG2707" s="6">
        <f t="shared" si="646"/>
        <v>219.85333333333332</v>
      </c>
      <c r="CH2707" s="5">
        <v>10.64</v>
      </c>
      <c r="CI2707" s="5">
        <v>29.35</v>
      </c>
      <c r="CJ2707" s="5">
        <v>152.11000000000001</v>
      </c>
      <c r="CK2707" s="6">
        <f t="shared" si="645"/>
        <v>64.033333333333346</v>
      </c>
      <c r="CL2707" s="7">
        <f t="shared" si="643"/>
        <v>0.29400961155835814</v>
      </c>
      <c r="CM2707" s="5">
        <f t="shared" si="644"/>
        <v>1.0094585080657503</v>
      </c>
      <c r="CP2707" s="8" t="s">
        <v>74224</v>
      </c>
      <c r="CQ2707" s="8" t="s">
        <v>69906</v>
      </c>
      <c r="CR2707" s="8" t="s">
        <v>54550</v>
      </c>
      <c r="CS2707" s="3" t="s">
        <v>45818</v>
      </c>
      <c r="CT2707" s="8" t="s">
        <v>54551</v>
      </c>
      <c r="CU2707" s="8" t="s">
        <v>48344</v>
      </c>
      <c r="CV2707" s="8" t="s">
        <v>54552</v>
      </c>
    </row>
    <row r="2708" spans="4:100">
      <c r="D2708" s="22" t="s">
        <v>5933</v>
      </c>
      <c r="E2708" s="22" t="s">
        <v>41269</v>
      </c>
      <c r="F2708" s="22" t="s">
        <v>41270</v>
      </c>
      <c r="G2708" s="22" t="s">
        <v>5932</v>
      </c>
      <c r="H2708" s="22">
        <v>66714</v>
      </c>
      <c r="I2708" s="22" t="s">
        <v>5931</v>
      </c>
      <c r="J2708" s="22">
        <v>1249.8399999999999</v>
      </c>
      <c r="K2708" s="22">
        <v>1029.8599999999999</v>
      </c>
      <c r="L2708" s="22">
        <v>1063.24</v>
      </c>
      <c r="M2708" s="23">
        <f t="shared" si="634"/>
        <v>1114.3133333333333</v>
      </c>
      <c r="N2708" s="22">
        <v>2037.24</v>
      </c>
      <c r="O2708" s="22">
        <v>1699.7</v>
      </c>
      <c r="P2708" s="22">
        <v>833.08</v>
      </c>
      <c r="Q2708" s="23">
        <f t="shared" si="635"/>
        <v>1523.3400000000001</v>
      </c>
      <c r="R2708" s="22">
        <v>1680.77</v>
      </c>
      <c r="S2708" s="22">
        <v>1038.68</v>
      </c>
      <c r="T2708" s="22">
        <v>1242.21</v>
      </c>
      <c r="U2708" s="23">
        <f t="shared" si="636"/>
        <v>1320.5533333333333</v>
      </c>
      <c r="V2708" s="24">
        <f t="shared" si="633"/>
        <v>1.1850825919699426</v>
      </c>
      <c r="W2708" s="22">
        <f t="shared" si="637"/>
        <v>1.3670661154552581</v>
      </c>
      <c r="Z2708" s="8" t="s">
        <v>78658</v>
      </c>
      <c r="AA2708" s="8" t="s">
        <v>69906</v>
      </c>
      <c r="AB2708" s="8" t="s">
        <v>62732</v>
      </c>
      <c r="AC2708" s="3" t="s">
        <v>45930</v>
      </c>
      <c r="AD2708" s="8" t="s">
        <v>62733</v>
      </c>
      <c r="AE2708" s="8" t="s">
        <v>48344</v>
      </c>
      <c r="AF2708" s="8" t="s">
        <v>62734</v>
      </c>
      <c r="AL2708" s="31" t="s">
        <v>331</v>
      </c>
      <c r="AM2708" s="31" t="s">
        <v>43916</v>
      </c>
      <c r="AN2708" s="31" t="s">
        <v>43917</v>
      </c>
      <c r="AO2708" s="31" t="s">
        <v>330</v>
      </c>
      <c r="AP2708" s="31">
        <v>51929</v>
      </c>
      <c r="AQ2708" s="31" t="s">
        <v>329</v>
      </c>
      <c r="AR2708" s="31">
        <v>158.18</v>
      </c>
      <c r="AS2708" s="31">
        <v>157.29</v>
      </c>
      <c r="AT2708" s="31">
        <v>7.24</v>
      </c>
      <c r="AU2708" s="32">
        <f t="shared" si="638"/>
        <v>107.57000000000001</v>
      </c>
      <c r="AV2708" s="31">
        <v>282.68</v>
      </c>
      <c r="AW2708" s="31">
        <v>133.86000000000001</v>
      </c>
      <c r="AX2708" s="31">
        <v>71.55</v>
      </c>
      <c r="AY2708" s="32">
        <f t="shared" si="639"/>
        <v>162.69666666666669</v>
      </c>
      <c r="AZ2708" s="31">
        <v>743.33</v>
      </c>
      <c r="BA2708" s="31">
        <v>758.07</v>
      </c>
      <c r="BB2708" s="31">
        <v>731.92</v>
      </c>
      <c r="BC2708" s="32">
        <f t="shared" si="640"/>
        <v>744.44</v>
      </c>
      <c r="BD2708" s="33">
        <f t="shared" si="641"/>
        <v>6.9205168727340336</v>
      </c>
      <c r="BE2708" s="31">
        <f t="shared" si="642"/>
        <v>1.5124724985280904</v>
      </c>
      <c r="BT2708" s="5" t="s">
        <v>26560</v>
      </c>
      <c r="BU2708" s="5" t="s">
        <v>38334</v>
      </c>
      <c r="BV2708" s="5" t="s">
        <v>38335</v>
      </c>
      <c r="BW2708" s="5" t="s">
        <v>26559</v>
      </c>
      <c r="BX2708" s="5">
        <v>27361</v>
      </c>
      <c r="BY2708" s="5" t="s">
        <v>28823</v>
      </c>
      <c r="BZ2708" s="5">
        <v>396.25</v>
      </c>
      <c r="CA2708" s="5">
        <v>365.81</v>
      </c>
      <c r="CB2708" s="5">
        <v>362.78</v>
      </c>
      <c r="CC2708" s="6">
        <f t="shared" si="647"/>
        <v>374.94666666666666</v>
      </c>
      <c r="CD2708" s="5">
        <v>548.76</v>
      </c>
      <c r="CE2708" s="5">
        <v>419.69</v>
      </c>
      <c r="CF2708" s="5">
        <v>900.9</v>
      </c>
      <c r="CG2708" s="6">
        <f t="shared" si="646"/>
        <v>623.11666666666667</v>
      </c>
      <c r="CH2708" s="5">
        <v>128.09</v>
      </c>
      <c r="CI2708" s="5">
        <v>178.46</v>
      </c>
      <c r="CJ2708" s="5">
        <v>24.23</v>
      </c>
      <c r="CK2708" s="6">
        <f t="shared" si="645"/>
        <v>110.26</v>
      </c>
      <c r="CL2708" s="7">
        <f t="shared" si="643"/>
        <v>0.29406848974076316</v>
      </c>
      <c r="CM2708" s="5">
        <f t="shared" si="644"/>
        <v>1.6618808008250063</v>
      </c>
      <c r="CP2708" s="8" t="s">
        <v>74225</v>
      </c>
      <c r="CQ2708" s="8" t="s">
        <v>69906</v>
      </c>
      <c r="CR2708" s="8" t="s">
        <v>54553</v>
      </c>
      <c r="CS2708" s="3" t="s">
        <v>35520</v>
      </c>
      <c r="CT2708" s="8" t="s">
        <v>54554</v>
      </c>
      <c r="CU2708" s="8" t="s">
        <v>48344</v>
      </c>
      <c r="CV2708" s="8" t="s">
        <v>54555</v>
      </c>
    </row>
    <row r="2709" spans="4:100">
      <c r="D2709" s="22" t="s">
        <v>23875</v>
      </c>
      <c r="E2709" s="22" t="s">
        <v>47202</v>
      </c>
      <c r="F2709" s="22" t="s">
        <v>47203</v>
      </c>
      <c r="G2709" s="22" t="s">
        <v>23874</v>
      </c>
      <c r="H2709" s="22">
        <v>229487</v>
      </c>
      <c r="I2709" s="22" t="s">
        <v>23873</v>
      </c>
      <c r="J2709" s="22">
        <v>36.68</v>
      </c>
      <c r="K2709" s="22">
        <v>63.7</v>
      </c>
      <c r="L2709" s="22">
        <v>444.34</v>
      </c>
      <c r="M2709" s="23">
        <f t="shared" si="634"/>
        <v>181.57333333333335</v>
      </c>
      <c r="N2709" s="22">
        <v>55.65</v>
      </c>
      <c r="O2709" s="22">
        <v>57.98</v>
      </c>
      <c r="P2709" s="22">
        <v>332.91</v>
      </c>
      <c r="Q2709" s="23">
        <f t="shared" si="635"/>
        <v>148.84666666666666</v>
      </c>
      <c r="R2709" s="22">
        <v>129.6</v>
      </c>
      <c r="S2709" s="22">
        <v>157.32</v>
      </c>
      <c r="T2709" s="22">
        <v>359.99</v>
      </c>
      <c r="U2709" s="23">
        <f t="shared" si="636"/>
        <v>215.63666666666666</v>
      </c>
      <c r="V2709" s="24">
        <f t="shared" si="633"/>
        <v>1.1876009693053311</v>
      </c>
      <c r="W2709" s="22">
        <f t="shared" si="637"/>
        <v>0.81976061095608743</v>
      </c>
      <c r="Z2709" s="8" t="s">
        <v>78659</v>
      </c>
      <c r="AA2709" s="8" t="s">
        <v>69906</v>
      </c>
      <c r="AB2709" s="8" t="s">
        <v>62735</v>
      </c>
      <c r="AC2709" s="3" t="s">
        <v>37272</v>
      </c>
      <c r="AD2709" s="8" t="s">
        <v>62736</v>
      </c>
      <c r="AE2709" s="8" t="s">
        <v>55180</v>
      </c>
      <c r="AF2709" s="8" t="s">
        <v>48346</v>
      </c>
      <c r="AL2709" s="31" t="s">
        <v>21400</v>
      </c>
      <c r="AM2709" s="31" t="s">
        <v>41034</v>
      </c>
      <c r="AN2709" s="31" t="s">
        <v>41035</v>
      </c>
      <c r="AO2709" s="31" t="s">
        <v>7227</v>
      </c>
      <c r="AP2709" s="31">
        <v>76894</v>
      </c>
      <c r="AQ2709" s="31" t="s">
        <v>7226</v>
      </c>
      <c r="AR2709" s="31">
        <v>203.82</v>
      </c>
      <c r="AS2709" s="31">
        <v>188.59</v>
      </c>
      <c r="AT2709" s="31">
        <v>68.790000000000006</v>
      </c>
      <c r="AU2709" s="32">
        <f t="shared" si="638"/>
        <v>153.73333333333332</v>
      </c>
      <c r="AV2709" s="31">
        <v>219.68</v>
      </c>
      <c r="AW2709" s="31">
        <v>531.08000000000004</v>
      </c>
      <c r="AX2709" s="31">
        <v>137.68</v>
      </c>
      <c r="AY2709" s="32">
        <f t="shared" si="639"/>
        <v>296.1466666666667</v>
      </c>
      <c r="AZ2709" s="31">
        <v>1119.0999999999999</v>
      </c>
      <c r="BA2709" s="31">
        <v>1094.93</v>
      </c>
      <c r="BB2709" s="31">
        <v>978.19</v>
      </c>
      <c r="BC2709" s="32">
        <f t="shared" si="640"/>
        <v>1064.0733333333333</v>
      </c>
      <c r="BD2709" s="33">
        <f t="shared" si="641"/>
        <v>6.9215524718126629</v>
      </c>
      <c r="BE2709" s="31">
        <f t="shared" si="642"/>
        <v>1.9263660017346058</v>
      </c>
      <c r="BT2709" s="5" t="s">
        <v>15997</v>
      </c>
      <c r="BU2709" s="5" t="s">
        <v>37637</v>
      </c>
      <c r="BV2709" s="5" t="s">
        <v>37638</v>
      </c>
      <c r="BW2709" s="5" t="s">
        <v>15996</v>
      </c>
      <c r="BX2709" s="5">
        <v>70012</v>
      </c>
      <c r="BY2709" s="5" t="s">
        <v>15995</v>
      </c>
      <c r="BZ2709" s="5">
        <v>1213.5</v>
      </c>
      <c r="CA2709" s="5">
        <v>750.54</v>
      </c>
      <c r="CB2709" s="5">
        <v>935.13</v>
      </c>
      <c r="CC2709" s="6">
        <f t="shared" si="647"/>
        <v>966.39</v>
      </c>
      <c r="CD2709" s="5">
        <v>1547.84</v>
      </c>
      <c r="CE2709" s="5">
        <v>1081.99</v>
      </c>
      <c r="CF2709" s="5">
        <v>1183.68</v>
      </c>
      <c r="CG2709" s="6">
        <f t="shared" si="646"/>
        <v>1271.17</v>
      </c>
      <c r="CH2709" s="5">
        <v>247.95</v>
      </c>
      <c r="CI2709" s="5">
        <v>359.59</v>
      </c>
      <c r="CJ2709" s="5">
        <v>245.7</v>
      </c>
      <c r="CK2709" s="6">
        <f t="shared" si="645"/>
        <v>284.41333333333336</v>
      </c>
      <c r="CL2709" s="7">
        <f t="shared" si="643"/>
        <v>0.2943049217534674</v>
      </c>
      <c r="CM2709" s="5">
        <f t="shared" si="644"/>
        <v>1.3153799190802886</v>
      </c>
      <c r="CP2709" s="8" t="s">
        <v>74226</v>
      </c>
      <c r="CQ2709" s="8" t="s">
        <v>69906</v>
      </c>
      <c r="CR2709" s="8" t="s">
        <v>54556</v>
      </c>
      <c r="CS2709" s="3" t="s">
        <v>37522</v>
      </c>
      <c r="CT2709" s="8" t="s">
        <v>54557</v>
      </c>
      <c r="CU2709" s="8" t="s">
        <v>48344</v>
      </c>
      <c r="CV2709" s="8" t="s">
        <v>54558</v>
      </c>
    </row>
    <row r="2710" spans="4:100">
      <c r="D2710" s="22" t="s">
        <v>9396</v>
      </c>
      <c r="E2710" s="22" t="s">
        <v>36920</v>
      </c>
      <c r="F2710" s="22" t="s">
        <v>36921</v>
      </c>
      <c r="G2710" s="22" t="s">
        <v>9395</v>
      </c>
      <c r="H2710" s="22">
        <v>230484</v>
      </c>
      <c r="I2710" s="22" t="s">
        <v>9394</v>
      </c>
      <c r="J2710" s="22">
        <v>992.75</v>
      </c>
      <c r="K2710" s="22">
        <v>1296.47</v>
      </c>
      <c r="L2710" s="22">
        <v>855.58</v>
      </c>
      <c r="M2710" s="23">
        <f t="shared" si="634"/>
        <v>1048.2666666666667</v>
      </c>
      <c r="N2710" s="22">
        <v>1087.92</v>
      </c>
      <c r="O2710" s="22">
        <v>858.35</v>
      </c>
      <c r="P2710" s="22">
        <v>463.4</v>
      </c>
      <c r="Q2710" s="23">
        <f t="shared" si="635"/>
        <v>803.22333333333336</v>
      </c>
      <c r="R2710" s="22">
        <v>1505.63</v>
      </c>
      <c r="S2710" s="22">
        <v>904.68</v>
      </c>
      <c r="T2710" s="22">
        <v>1324.75</v>
      </c>
      <c r="U2710" s="23">
        <f t="shared" si="636"/>
        <v>1245.02</v>
      </c>
      <c r="V2710" s="24">
        <f t="shared" si="633"/>
        <v>1.1876939709997456</v>
      </c>
      <c r="W2710" s="22">
        <f t="shared" si="637"/>
        <v>0.76623950648689909</v>
      </c>
      <c r="Z2710" s="8" t="s">
        <v>78660</v>
      </c>
      <c r="AA2710" s="8" t="s">
        <v>69906</v>
      </c>
      <c r="AB2710" s="8" t="s">
        <v>62741</v>
      </c>
      <c r="AC2710" s="3" t="s">
        <v>62742</v>
      </c>
      <c r="AD2710" s="8" t="s">
        <v>62743</v>
      </c>
      <c r="AE2710" s="8" t="s">
        <v>48344</v>
      </c>
      <c r="AF2710" s="8" t="s">
        <v>62744</v>
      </c>
      <c r="AL2710" s="31" t="s">
        <v>9771</v>
      </c>
      <c r="AM2710" s="31" t="s">
        <v>9769</v>
      </c>
      <c r="AN2710" s="31"/>
      <c r="AO2710" s="31" t="s">
        <v>9770</v>
      </c>
      <c r="AP2710" s="31"/>
      <c r="AQ2710" s="31" t="s">
        <v>9769</v>
      </c>
      <c r="AR2710" s="31">
        <v>90.28</v>
      </c>
      <c r="AS2710" s="31">
        <v>58.39</v>
      </c>
      <c r="AT2710" s="31">
        <v>75.06</v>
      </c>
      <c r="AU2710" s="32">
        <f t="shared" si="638"/>
        <v>74.576666666666668</v>
      </c>
      <c r="AV2710" s="31">
        <v>162.82</v>
      </c>
      <c r="AW2710" s="31">
        <v>220.1</v>
      </c>
      <c r="AX2710" s="31">
        <v>115.07</v>
      </c>
      <c r="AY2710" s="32">
        <f t="shared" si="639"/>
        <v>165.99666666666664</v>
      </c>
      <c r="AZ2710" s="31">
        <v>417.09</v>
      </c>
      <c r="BA2710" s="31">
        <v>524.88</v>
      </c>
      <c r="BB2710" s="31">
        <v>607.36</v>
      </c>
      <c r="BC2710" s="32">
        <f t="shared" si="640"/>
        <v>516.44333333333327</v>
      </c>
      <c r="BD2710" s="33">
        <f t="shared" si="641"/>
        <v>6.9249988825816819</v>
      </c>
      <c r="BE2710" s="31">
        <f t="shared" si="642"/>
        <v>2.2258525901756578</v>
      </c>
      <c r="BT2710" s="5" t="s">
        <v>31145</v>
      </c>
      <c r="BU2710" s="5" t="s">
        <v>46508</v>
      </c>
      <c r="BV2710" s="5" t="s">
        <v>46509</v>
      </c>
      <c r="BW2710" s="5" t="s">
        <v>31144</v>
      </c>
      <c r="BX2710" s="5">
        <v>66680</v>
      </c>
      <c r="BY2710" s="5" t="s">
        <v>31143</v>
      </c>
      <c r="BZ2710" s="5">
        <v>5457.3</v>
      </c>
      <c r="CA2710" s="5">
        <v>5386.08</v>
      </c>
      <c r="CB2710" s="5">
        <v>5730.91</v>
      </c>
      <c r="CC2710" s="6">
        <f t="shared" si="647"/>
        <v>5524.7633333333333</v>
      </c>
      <c r="CD2710" s="5">
        <v>5962.59</v>
      </c>
      <c r="CE2710" s="5">
        <v>5684.41</v>
      </c>
      <c r="CF2710" s="5">
        <v>4463.7700000000004</v>
      </c>
      <c r="CG2710" s="6">
        <f t="shared" si="646"/>
        <v>5370.2566666666671</v>
      </c>
      <c r="CH2710" s="5">
        <v>2186.1</v>
      </c>
      <c r="CI2710" s="5">
        <v>1938.17</v>
      </c>
      <c r="CJ2710" s="5">
        <v>756.89</v>
      </c>
      <c r="CK2710" s="6">
        <f t="shared" si="645"/>
        <v>1627.0533333333335</v>
      </c>
      <c r="CL2710" s="7">
        <f t="shared" si="643"/>
        <v>0.29450190626566813</v>
      </c>
      <c r="CM2710" s="5">
        <f t="shared" si="644"/>
        <v>0.97203379450944816</v>
      </c>
      <c r="CP2710" s="8" t="s">
        <v>74227</v>
      </c>
      <c r="CQ2710" s="8" t="s">
        <v>69906</v>
      </c>
      <c r="CR2710" s="8" t="s">
        <v>54559</v>
      </c>
      <c r="CS2710" s="3" t="s">
        <v>54560</v>
      </c>
      <c r="CT2710" s="8" t="s">
        <v>54561</v>
      </c>
      <c r="CU2710" s="8" t="s">
        <v>48344</v>
      </c>
      <c r="CV2710" s="8" t="s">
        <v>54562</v>
      </c>
    </row>
    <row r="2711" spans="4:100">
      <c r="D2711" s="22" t="s">
        <v>20995</v>
      </c>
      <c r="E2711" s="22" t="s">
        <v>41166</v>
      </c>
      <c r="F2711" s="22" t="s">
        <v>41167</v>
      </c>
      <c r="G2711" s="22" t="s">
        <v>20994</v>
      </c>
      <c r="H2711" s="22">
        <v>73582</v>
      </c>
      <c r="I2711" s="22" t="s">
        <v>20993</v>
      </c>
      <c r="J2711" s="22">
        <v>120.71</v>
      </c>
      <c r="K2711" s="22">
        <v>190.1</v>
      </c>
      <c r="L2711" s="22">
        <v>97.77</v>
      </c>
      <c r="M2711" s="23">
        <f t="shared" si="634"/>
        <v>136.19333333333333</v>
      </c>
      <c r="N2711" s="22">
        <v>271.77</v>
      </c>
      <c r="O2711" s="22">
        <v>143.76</v>
      </c>
      <c r="P2711" s="22">
        <v>149.32</v>
      </c>
      <c r="Q2711" s="23">
        <f t="shared" si="635"/>
        <v>188.2833333333333</v>
      </c>
      <c r="R2711" s="22">
        <v>109.72</v>
      </c>
      <c r="S2711" s="22">
        <v>245.69</v>
      </c>
      <c r="T2711" s="22">
        <v>130.1</v>
      </c>
      <c r="U2711" s="23">
        <f t="shared" si="636"/>
        <v>161.83666666666667</v>
      </c>
      <c r="V2711" s="24">
        <f t="shared" si="633"/>
        <v>1.1882862597288171</v>
      </c>
      <c r="W2711" s="22">
        <f t="shared" si="637"/>
        <v>1.3824709971119484</v>
      </c>
      <c r="Z2711" s="8" t="s">
        <v>78661</v>
      </c>
      <c r="AA2711" s="8" t="s">
        <v>69906</v>
      </c>
      <c r="AB2711" s="8" t="s">
        <v>62745</v>
      </c>
      <c r="AC2711" s="3" t="s">
        <v>37948</v>
      </c>
      <c r="AD2711" s="8" t="s">
        <v>62746</v>
      </c>
      <c r="AE2711" s="8" t="s">
        <v>48344</v>
      </c>
      <c r="AF2711" s="8" t="s">
        <v>62747</v>
      </c>
      <c r="AL2711" s="31" t="s">
        <v>13282</v>
      </c>
      <c r="AM2711" s="31" t="s">
        <v>42600</v>
      </c>
      <c r="AN2711" s="31" t="s">
        <v>42601</v>
      </c>
      <c r="AO2711" s="31" t="s">
        <v>13281</v>
      </c>
      <c r="AP2711" s="31">
        <v>13876</v>
      </c>
      <c r="AQ2711" s="31" t="s">
        <v>13280</v>
      </c>
      <c r="AR2711" s="31">
        <v>58.56</v>
      </c>
      <c r="AS2711" s="31">
        <v>37.729999999999997</v>
      </c>
      <c r="AT2711" s="31">
        <v>140.43</v>
      </c>
      <c r="AU2711" s="32">
        <f t="shared" si="638"/>
        <v>78.906666666666666</v>
      </c>
      <c r="AV2711" s="31">
        <v>130.83000000000001</v>
      </c>
      <c r="AW2711" s="31">
        <v>164.46</v>
      </c>
      <c r="AX2711" s="31">
        <v>55.49</v>
      </c>
      <c r="AY2711" s="32">
        <f t="shared" si="639"/>
        <v>116.92666666666668</v>
      </c>
      <c r="AZ2711" s="31">
        <v>697.03</v>
      </c>
      <c r="BA2711" s="31">
        <v>446.6</v>
      </c>
      <c r="BB2711" s="31">
        <v>499.69</v>
      </c>
      <c r="BC2711" s="32">
        <f t="shared" si="640"/>
        <v>547.77333333333343</v>
      </c>
      <c r="BD2711" s="33">
        <f t="shared" si="641"/>
        <v>6.9420412301453203</v>
      </c>
      <c r="BE2711" s="31">
        <f t="shared" si="642"/>
        <v>1.4818350794187227</v>
      </c>
      <c r="BT2711" s="5" t="s">
        <v>22671</v>
      </c>
      <c r="BU2711" s="5" t="s">
        <v>40930</v>
      </c>
      <c r="BV2711" s="5" t="s">
        <v>40931</v>
      </c>
      <c r="BW2711" s="5" t="s">
        <v>22783</v>
      </c>
      <c r="BX2711" s="5">
        <v>110826</v>
      </c>
      <c r="BY2711" s="5" t="s">
        <v>22782</v>
      </c>
      <c r="BZ2711" s="5">
        <v>475.57</v>
      </c>
      <c r="CA2711" s="5">
        <v>476.31</v>
      </c>
      <c r="CB2711" s="5">
        <v>994.55</v>
      </c>
      <c r="CC2711" s="6">
        <f t="shared" si="647"/>
        <v>648.80999999999995</v>
      </c>
      <c r="CD2711" s="5">
        <v>465.76</v>
      </c>
      <c r="CE2711" s="5">
        <v>428.15</v>
      </c>
      <c r="CF2711" s="5">
        <v>431</v>
      </c>
      <c r="CG2711" s="6">
        <f t="shared" si="646"/>
        <v>441.6366666666666</v>
      </c>
      <c r="CH2711" s="5">
        <v>206.46</v>
      </c>
      <c r="CI2711" s="5">
        <v>175.38</v>
      </c>
      <c r="CJ2711" s="5">
        <v>191.46</v>
      </c>
      <c r="CK2711" s="6">
        <f t="shared" si="645"/>
        <v>191.10000000000002</v>
      </c>
      <c r="CL2711" s="7">
        <f t="shared" si="643"/>
        <v>0.29453923336570031</v>
      </c>
      <c r="CM2711" s="5">
        <f t="shared" si="644"/>
        <v>0.68068720683507755</v>
      </c>
      <c r="CP2711" s="8" t="s">
        <v>74228</v>
      </c>
      <c r="CQ2711" s="8" t="s">
        <v>69906</v>
      </c>
      <c r="CR2711" s="8" t="s">
        <v>54563</v>
      </c>
      <c r="CS2711" s="3" t="s">
        <v>54564</v>
      </c>
      <c r="CT2711" s="8" t="s">
        <v>54565</v>
      </c>
      <c r="CU2711" s="8" t="s">
        <v>48344</v>
      </c>
      <c r="CV2711" s="8" t="s">
        <v>54566</v>
      </c>
    </row>
    <row r="2712" spans="4:100">
      <c r="D2712" s="22" t="s">
        <v>26662</v>
      </c>
      <c r="E2712" s="22" t="s">
        <v>33651</v>
      </c>
      <c r="F2712" s="22" t="s">
        <v>33652</v>
      </c>
      <c r="G2712" s="22" t="s">
        <v>26661</v>
      </c>
      <c r="H2712" s="22">
        <v>19735</v>
      </c>
      <c r="I2712" s="22" t="s">
        <v>26660</v>
      </c>
      <c r="J2712" s="22">
        <v>3417.13</v>
      </c>
      <c r="K2712" s="22">
        <v>3774.91</v>
      </c>
      <c r="L2712" s="22">
        <v>3054.94</v>
      </c>
      <c r="M2712" s="23">
        <f t="shared" si="634"/>
        <v>3415.66</v>
      </c>
      <c r="N2712" s="22">
        <v>4897.07</v>
      </c>
      <c r="O2712" s="22">
        <v>4630.03</v>
      </c>
      <c r="P2712" s="22">
        <v>4187.51</v>
      </c>
      <c r="Q2712" s="23">
        <f t="shared" si="635"/>
        <v>4571.536666666666</v>
      </c>
      <c r="R2712" s="22">
        <v>3959.28</v>
      </c>
      <c r="S2712" s="22">
        <v>4743.7299999999996</v>
      </c>
      <c r="T2712" s="22">
        <v>3474.23</v>
      </c>
      <c r="U2712" s="23">
        <f t="shared" si="636"/>
        <v>4059.08</v>
      </c>
      <c r="V2712" s="24">
        <f t="shared" si="633"/>
        <v>1.1883735500606032</v>
      </c>
      <c r="W2712" s="22">
        <f t="shared" si="637"/>
        <v>1.33840507154303</v>
      </c>
      <c r="Z2712" s="8" t="s">
        <v>78662</v>
      </c>
      <c r="AA2712" s="8" t="s">
        <v>69906</v>
      </c>
      <c r="AB2712" s="8" t="s">
        <v>62748</v>
      </c>
      <c r="AC2712" s="3" t="s">
        <v>41331</v>
      </c>
      <c r="AD2712" s="8" t="s">
        <v>62749</v>
      </c>
      <c r="AE2712" s="8" t="s">
        <v>48344</v>
      </c>
      <c r="AF2712" s="8" t="s">
        <v>62750</v>
      </c>
      <c r="AL2712" s="31" t="s">
        <v>3202</v>
      </c>
      <c r="AM2712" s="31" t="s">
        <v>3200</v>
      </c>
      <c r="AN2712" s="31"/>
      <c r="AO2712" s="31" t="s">
        <v>3201</v>
      </c>
      <c r="AP2712" s="31"/>
      <c r="AQ2712" s="31" t="s">
        <v>3200</v>
      </c>
      <c r="AR2712" s="31">
        <v>63.31</v>
      </c>
      <c r="AS2712" s="31">
        <v>86.84</v>
      </c>
      <c r="AT2712" s="31">
        <v>54.31</v>
      </c>
      <c r="AU2712" s="32">
        <f t="shared" si="638"/>
        <v>68.153333333333336</v>
      </c>
      <c r="AV2712" s="31">
        <v>147.30000000000001</v>
      </c>
      <c r="AW2712" s="31">
        <v>282.61</v>
      </c>
      <c r="AX2712" s="31">
        <v>198.84</v>
      </c>
      <c r="AY2712" s="32">
        <f t="shared" si="639"/>
        <v>209.58333333333334</v>
      </c>
      <c r="AZ2712" s="31">
        <v>373.38</v>
      </c>
      <c r="BA2712" s="31">
        <v>356.11</v>
      </c>
      <c r="BB2712" s="31">
        <v>692.69</v>
      </c>
      <c r="BC2712" s="32">
        <f t="shared" si="640"/>
        <v>474.06</v>
      </c>
      <c r="BD2712" s="33">
        <f t="shared" si="641"/>
        <v>6.9557859728064164</v>
      </c>
      <c r="BE2712" s="31">
        <f t="shared" si="642"/>
        <v>3.0751736280935145</v>
      </c>
      <c r="BT2712" s="5" t="s">
        <v>1289</v>
      </c>
      <c r="BU2712" s="5" t="s">
        <v>34619</v>
      </c>
      <c r="BV2712" s="5" t="s">
        <v>34620</v>
      </c>
      <c r="BW2712" s="5" t="s">
        <v>1288</v>
      </c>
      <c r="BX2712" s="5">
        <v>19663</v>
      </c>
      <c r="BY2712" s="5" t="s">
        <v>1287</v>
      </c>
      <c r="BZ2712" s="5">
        <v>575.30999999999995</v>
      </c>
      <c r="CA2712" s="5">
        <v>510.93</v>
      </c>
      <c r="CB2712" s="5">
        <v>425.55</v>
      </c>
      <c r="CC2712" s="6">
        <f t="shared" si="647"/>
        <v>503.93</v>
      </c>
      <c r="CD2712" s="5">
        <v>756.58</v>
      </c>
      <c r="CE2712" s="5">
        <v>2000.77</v>
      </c>
      <c r="CF2712" s="5">
        <v>297.56</v>
      </c>
      <c r="CG2712" s="6">
        <f t="shared" si="646"/>
        <v>1018.3033333333333</v>
      </c>
      <c r="CH2712" s="5">
        <v>184.56</v>
      </c>
      <c r="CI2712" s="5">
        <v>46.34</v>
      </c>
      <c r="CJ2712" s="5">
        <v>214.43</v>
      </c>
      <c r="CK2712" s="6">
        <f t="shared" si="645"/>
        <v>148.44333333333336</v>
      </c>
      <c r="CL2712" s="7">
        <f t="shared" si="643"/>
        <v>0.29457133596597418</v>
      </c>
      <c r="CM2712" s="5">
        <f t="shared" si="644"/>
        <v>2.0207237777733678</v>
      </c>
      <c r="CP2712" s="8" t="s">
        <v>74229</v>
      </c>
      <c r="CQ2712" s="8" t="s">
        <v>69906</v>
      </c>
      <c r="CR2712" s="8" t="s">
        <v>54567</v>
      </c>
      <c r="CS2712" s="3" t="s">
        <v>54568</v>
      </c>
      <c r="CT2712" s="8" t="s">
        <v>54569</v>
      </c>
      <c r="CU2712" s="8" t="s">
        <v>48344</v>
      </c>
      <c r="CV2712" s="8" t="s">
        <v>54570</v>
      </c>
    </row>
    <row r="2713" spans="4:100">
      <c r="D2713" s="22" t="s">
        <v>761</v>
      </c>
      <c r="E2713" s="22" t="s">
        <v>39221</v>
      </c>
      <c r="F2713" s="22" t="s">
        <v>39222</v>
      </c>
      <c r="G2713" s="22" t="s">
        <v>760</v>
      </c>
      <c r="H2713" s="22">
        <v>58194</v>
      </c>
      <c r="I2713" s="22" t="s">
        <v>759</v>
      </c>
      <c r="J2713" s="22">
        <v>730.22</v>
      </c>
      <c r="K2713" s="22">
        <v>727.85</v>
      </c>
      <c r="L2713" s="22">
        <v>1237.54</v>
      </c>
      <c r="M2713" s="23">
        <f t="shared" si="634"/>
        <v>898.53666666666675</v>
      </c>
      <c r="N2713" s="22">
        <v>1229.55</v>
      </c>
      <c r="O2713" s="22">
        <v>1218.67</v>
      </c>
      <c r="P2713" s="22">
        <v>393.2</v>
      </c>
      <c r="Q2713" s="23">
        <f t="shared" si="635"/>
        <v>947.14</v>
      </c>
      <c r="R2713" s="22">
        <v>835.48</v>
      </c>
      <c r="S2713" s="22">
        <v>1380.94</v>
      </c>
      <c r="T2713" s="22">
        <v>987.61</v>
      </c>
      <c r="U2713" s="23">
        <f t="shared" si="636"/>
        <v>1068.01</v>
      </c>
      <c r="V2713" s="24">
        <f t="shared" si="633"/>
        <v>1.1886103701945012</v>
      </c>
      <c r="W2713" s="22">
        <f t="shared" si="637"/>
        <v>1.0540916527242441</v>
      </c>
      <c r="Z2713" s="8" t="s">
        <v>78663</v>
      </c>
      <c r="AA2713" s="8" t="s">
        <v>69906</v>
      </c>
      <c r="AB2713" s="8" t="s">
        <v>62751</v>
      </c>
      <c r="AC2713" s="3" t="s">
        <v>62752</v>
      </c>
      <c r="AD2713" s="8" t="s">
        <v>62753</v>
      </c>
      <c r="AE2713" s="8" t="s">
        <v>48344</v>
      </c>
      <c r="AF2713" s="8" t="s">
        <v>62754</v>
      </c>
      <c r="AL2713" s="31" t="s">
        <v>20930</v>
      </c>
      <c r="AM2713" s="31" t="s">
        <v>47034</v>
      </c>
      <c r="AN2713" s="31" t="s">
        <v>47035</v>
      </c>
      <c r="AO2713" s="31" t="s">
        <v>20929</v>
      </c>
      <c r="AP2713" s="31">
        <v>69882</v>
      </c>
      <c r="AQ2713" s="31" t="s">
        <v>20928</v>
      </c>
      <c r="AR2713" s="31">
        <v>108.84</v>
      </c>
      <c r="AS2713" s="31">
        <v>174.73</v>
      </c>
      <c r="AT2713" s="31">
        <v>660.9</v>
      </c>
      <c r="AU2713" s="32">
        <f t="shared" si="638"/>
        <v>314.82333333333332</v>
      </c>
      <c r="AV2713" s="31">
        <v>206.96</v>
      </c>
      <c r="AW2713" s="31">
        <v>328.94</v>
      </c>
      <c r="AX2713" s="31">
        <v>280.06</v>
      </c>
      <c r="AY2713" s="32">
        <f t="shared" si="639"/>
        <v>271.98666666666668</v>
      </c>
      <c r="AZ2713" s="31">
        <v>2571.89</v>
      </c>
      <c r="BA2713" s="31">
        <v>2821.55</v>
      </c>
      <c r="BB2713" s="31">
        <v>1182.45</v>
      </c>
      <c r="BC2713" s="32">
        <f t="shared" si="640"/>
        <v>2191.9633333333336</v>
      </c>
      <c r="BD2713" s="33">
        <f t="shared" si="641"/>
        <v>6.9625186612597556</v>
      </c>
      <c r="BE2713" s="31">
        <f t="shared" si="642"/>
        <v>0.86393427001387024</v>
      </c>
      <c r="BT2713" s="5" t="s">
        <v>18015</v>
      </c>
      <c r="BU2713" s="5" t="s">
        <v>43578</v>
      </c>
      <c r="BV2713" s="5" t="s">
        <v>43579</v>
      </c>
      <c r="BW2713" s="5" t="s">
        <v>18014</v>
      </c>
      <c r="BX2713" s="5">
        <v>218341</v>
      </c>
      <c r="BY2713" s="5" t="s">
        <v>18013</v>
      </c>
      <c r="BZ2713" s="5">
        <v>147.97999999999999</v>
      </c>
      <c r="CA2713" s="5">
        <v>315.99</v>
      </c>
      <c r="CB2713" s="5">
        <v>74.099999999999994</v>
      </c>
      <c r="CC2713" s="6">
        <f t="shared" si="647"/>
        <v>179.35666666666668</v>
      </c>
      <c r="CD2713" s="5">
        <v>393.67</v>
      </c>
      <c r="CE2713" s="5">
        <v>197.58</v>
      </c>
      <c r="CF2713" s="5">
        <v>165.98</v>
      </c>
      <c r="CG2713" s="6">
        <f t="shared" si="646"/>
        <v>252.41</v>
      </c>
      <c r="CH2713" s="5">
        <v>148.96</v>
      </c>
      <c r="CI2713" s="5">
        <v>3.3</v>
      </c>
      <c r="CJ2713" s="5">
        <v>6.27</v>
      </c>
      <c r="CK2713" s="6">
        <f t="shared" si="645"/>
        <v>52.843333333333341</v>
      </c>
      <c r="CL2713" s="7">
        <f t="shared" si="643"/>
        <v>0.29462709312914676</v>
      </c>
      <c r="CM2713" s="5">
        <f t="shared" si="644"/>
        <v>1.4073075993829798</v>
      </c>
      <c r="CP2713" s="8" t="s">
        <v>74230</v>
      </c>
      <c r="CQ2713" s="8" t="s">
        <v>69906</v>
      </c>
      <c r="CR2713" s="8" t="s">
        <v>54571</v>
      </c>
      <c r="CS2713" s="3" t="s">
        <v>38114</v>
      </c>
      <c r="CT2713" s="8" t="s">
        <v>54572</v>
      </c>
      <c r="CU2713" s="8" t="s">
        <v>48344</v>
      </c>
      <c r="CV2713" s="8" t="s">
        <v>54573</v>
      </c>
    </row>
    <row r="2714" spans="4:100">
      <c r="D2714" s="22" t="s">
        <v>22136</v>
      </c>
      <c r="E2714" s="22" t="s">
        <v>34036</v>
      </c>
      <c r="F2714" s="22" t="s">
        <v>34037</v>
      </c>
      <c r="G2714" s="22" t="s">
        <v>5525</v>
      </c>
      <c r="H2714" s="22">
        <v>78689</v>
      </c>
      <c r="I2714" s="22" t="s">
        <v>5524</v>
      </c>
      <c r="J2714" s="22">
        <v>446.96</v>
      </c>
      <c r="K2714" s="22">
        <v>1577.45</v>
      </c>
      <c r="L2714" s="22">
        <v>699.54</v>
      </c>
      <c r="M2714" s="23">
        <f t="shared" si="634"/>
        <v>907.98333333333323</v>
      </c>
      <c r="N2714" s="22">
        <v>626.47</v>
      </c>
      <c r="O2714" s="22">
        <v>1089.54</v>
      </c>
      <c r="P2714" s="22">
        <v>815.87</v>
      </c>
      <c r="Q2714" s="23">
        <f t="shared" si="635"/>
        <v>843.96</v>
      </c>
      <c r="R2714" s="22">
        <v>1136.8499999999999</v>
      </c>
      <c r="S2714" s="22">
        <v>1223.4100000000001</v>
      </c>
      <c r="T2714" s="22">
        <v>877.57</v>
      </c>
      <c r="U2714" s="23">
        <f t="shared" si="636"/>
        <v>1079.2766666666669</v>
      </c>
      <c r="V2714" s="24">
        <f t="shared" si="633"/>
        <v>1.1886525083059531</v>
      </c>
      <c r="W2714" s="22">
        <f t="shared" si="637"/>
        <v>0.92948842673323684</v>
      </c>
      <c r="Z2714" s="8" t="s">
        <v>78664</v>
      </c>
      <c r="AA2714" s="8" t="s">
        <v>69906</v>
      </c>
      <c r="AB2714" s="8" t="s">
        <v>62755</v>
      </c>
      <c r="AC2714" s="3" t="s">
        <v>43183</v>
      </c>
      <c r="AD2714" s="8" t="s">
        <v>62756</v>
      </c>
      <c r="AE2714" s="8" t="s">
        <v>48344</v>
      </c>
      <c r="AF2714" s="8" t="s">
        <v>62757</v>
      </c>
      <c r="AL2714" s="31" t="s">
        <v>18501</v>
      </c>
      <c r="AM2714" s="31" t="s">
        <v>48293</v>
      </c>
      <c r="AN2714" s="31" t="s">
        <v>48294</v>
      </c>
      <c r="AO2714" s="31" t="s">
        <v>18500</v>
      </c>
      <c r="AP2714" s="31">
        <v>67016</v>
      </c>
      <c r="AQ2714" s="31" t="s">
        <v>18499</v>
      </c>
      <c r="AR2714" s="31">
        <v>173.34</v>
      </c>
      <c r="AS2714" s="31">
        <v>67.87</v>
      </c>
      <c r="AT2714" s="31">
        <v>136.30000000000001</v>
      </c>
      <c r="AU2714" s="32">
        <f t="shared" si="638"/>
        <v>125.83666666666666</v>
      </c>
      <c r="AV2714" s="31">
        <v>200.95</v>
      </c>
      <c r="AW2714" s="31">
        <v>57.58</v>
      </c>
      <c r="AX2714" s="31">
        <v>118.23</v>
      </c>
      <c r="AY2714" s="32">
        <f t="shared" si="639"/>
        <v>125.58666666666666</v>
      </c>
      <c r="AZ2714" s="31">
        <v>807.15</v>
      </c>
      <c r="BA2714" s="31">
        <v>239.49</v>
      </c>
      <c r="BB2714" s="31">
        <v>1582.22</v>
      </c>
      <c r="BC2714" s="32">
        <f t="shared" si="640"/>
        <v>876.28666666666652</v>
      </c>
      <c r="BD2714" s="33">
        <f t="shared" si="641"/>
        <v>6.9636830812428805</v>
      </c>
      <c r="BE2714" s="31">
        <f t="shared" si="642"/>
        <v>0.99801329766098912</v>
      </c>
      <c r="BT2714" s="5" t="s">
        <v>13000</v>
      </c>
      <c r="BU2714" s="5" t="s">
        <v>36786</v>
      </c>
      <c r="BV2714" s="5" t="s">
        <v>36787</v>
      </c>
      <c r="BW2714" s="5" t="s">
        <v>12999</v>
      </c>
      <c r="BX2714" s="5">
        <v>28035</v>
      </c>
      <c r="BY2714" s="5" t="s">
        <v>12998</v>
      </c>
      <c r="BZ2714" s="5">
        <v>658.71</v>
      </c>
      <c r="CA2714" s="5">
        <v>471.85</v>
      </c>
      <c r="CB2714" s="5">
        <v>552.64</v>
      </c>
      <c r="CC2714" s="6">
        <f t="shared" si="647"/>
        <v>561.06666666666661</v>
      </c>
      <c r="CD2714" s="5">
        <v>611.9</v>
      </c>
      <c r="CE2714" s="5">
        <v>628.63</v>
      </c>
      <c r="CF2714" s="5">
        <v>522.72</v>
      </c>
      <c r="CG2714" s="6">
        <f t="shared" si="646"/>
        <v>587.75</v>
      </c>
      <c r="CH2714" s="5">
        <v>172.11</v>
      </c>
      <c r="CI2714" s="5">
        <v>155.72</v>
      </c>
      <c r="CJ2714" s="5">
        <v>168.44</v>
      </c>
      <c r="CK2714" s="6">
        <f t="shared" si="645"/>
        <v>165.42333333333335</v>
      </c>
      <c r="CL2714" s="7">
        <f t="shared" si="643"/>
        <v>0.29483721482889741</v>
      </c>
      <c r="CM2714" s="5">
        <f t="shared" si="644"/>
        <v>1.0475582224334601</v>
      </c>
      <c r="CP2714" s="8" t="s">
        <v>74231</v>
      </c>
      <c r="CQ2714" s="8" t="s">
        <v>69906</v>
      </c>
      <c r="CR2714" s="8" t="s">
        <v>74232</v>
      </c>
      <c r="CS2714" s="3" t="s">
        <v>47389</v>
      </c>
      <c r="CT2714" s="8" t="s">
        <v>74233</v>
      </c>
      <c r="CU2714" s="8" t="s">
        <v>48344</v>
      </c>
      <c r="CV2714" s="8" t="s">
        <v>74234</v>
      </c>
    </row>
    <row r="2715" spans="4:100">
      <c r="D2715" s="22" t="s">
        <v>7760</v>
      </c>
      <c r="E2715" s="22" t="s">
        <v>42896</v>
      </c>
      <c r="F2715" s="22" t="s">
        <v>42897</v>
      </c>
      <c r="G2715" s="22" t="s">
        <v>7759</v>
      </c>
      <c r="H2715" s="22">
        <v>215707</v>
      </c>
      <c r="I2715" s="22" t="s">
        <v>7758</v>
      </c>
      <c r="J2715" s="22">
        <v>467.82</v>
      </c>
      <c r="K2715" s="22">
        <v>565.20000000000005</v>
      </c>
      <c r="L2715" s="22">
        <v>473.26</v>
      </c>
      <c r="M2715" s="23">
        <f t="shared" si="634"/>
        <v>502.09333333333331</v>
      </c>
      <c r="N2715" s="22">
        <v>396.46</v>
      </c>
      <c r="O2715" s="22">
        <v>637.4</v>
      </c>
      <c r="P2715" s="22">
        <v>771.82</v>
      </c>
      <c r="Q2715" s="23">
        <f t="shared" si="635"/>
        <v>601.89333333333332</v>
      </c>
      <c r="R2715" s="22">
        <v>620.24</v>
      </c>
      <c r="S2715" s="22">
        <v>282.24</v>
      </c>
      <c r="T2715" s="22">
        <v>888.26</v>
      </c>
      <c r="U2715" s="23">
        <f t="shared" si="636"/>
        <v>596.9133333333333</v>
      </c>
      <c r="V2715" s="24">
        <f t="shared" si="633"/>
        <v>1.188849350718326</v>
      </c>
      <c r="W2715" s="22">
        <f t="shared" si="637"/>
        <v>1.1987678253711129</v>
      </c>
      <c r="Z2715" s="8" t="s">
        <v>78665</v>
      </c>
      <c r="AA2715" s="8" t="s">
        <v>69906</v>
      </c>
      <c r="AB2715" s="8" t="s">
        <v>62758</v>
      </c>
      <c r="AC2715" s="3" t="s">
        <v>33558</v>
      </c>
      <c r="AD2715" s="8" t="s">
        <v>62759</v>
      </c>
      <c r="AE2715" s="8" t="s">
        <v>48344</v>
      </c>
      <c r="AF2715" s="8" t="s">
        <v>62760</v>
      </c>
      <c r="AL2715" s="31" t="s">
        <v>12200</v>
      </c>
      <c r="AM2715" s="31" t="s">
        <v>44100</v>
      </c>
      <c r="AN2715" s="31" t="s">
        <v>46849</v>
      </c>
      <c r="AO2715" s="31" t="s">
        <v>12199</v>
      </c>
      <c r="AP2715" s="31">
        <v>13714</v>
      </c>
      <c r="AQ2715" s="31" t="s">
        <v>12198</v>
      </c>
      <c r="AR2715" s="31">
        <v>134.01</v>
      </c>
      <c r="AS2715" s="31">
        <v>39.71</v>
      </c>
      <c r="AT2715" s="31">
        <v>17.45</v>
      </c>
      <c r="AU2715" s="32">
        <f t="shared" si="638"/>
        <v>63.723333333333329</v>
      </c>
      <c r="AV2715" s="31">
        <v>127.71</v>
      </c>
      <c r="AW2715" s="31">
        <v>25.21</v>
      </c>
      <c r="AX2715" s="31">
        <v>74.239999999999995</v>
      </c>
      <c r="AY2715" s="32">
        <f t="shared" si="639"/>
        <v>75.719999999999985</v>
      </c>
      <c r="AZ2715" s="31">
        <v>607.26</v>
      </c>
      <c r="BA2715" s="31">
        <v>245.92</v>
      </c>
      <c r="BB2715" s="31">
        <v>478.54</v>
      </c>
      <c r="BC2715" s="32">
        <f t="shared" si="640"/>
        <v>443.90666666666669</v>
      </c>
      <c r="BD2715" s="33">
        <f t="shared" si="641"/>
        <v>6.9661557775801652</v>
      </c>
      <c r="BE2715" s="31">
        <f t="shared" si="642"/>
        <v>1.1882617565517601</v>
      </c>
      <c r="BT2715" s="5" t="s">
        <v>32891</v>
      </c>
      <c r="BU2715" s="5" t="s">
        <v>34307</v>
      </c>
      <c r="BV2715" s="5" t="s">
        <v>34308</v>
      </c>
      <c r="BW2715" s="5" t="s">
        <v>32890</v>
      </c>
      <c r="BX2715" s="5">
        <v>13036</v>
      </c>
      <c r="BY2715" s="5" t="s">
        <v>32889</v>
      </c>
      <c r="BZ2715" s="5">
        <v>1232.71</v>
      </c>
      <c r="CA2715" s="5">
        <v>1359.17</v>
      </c>
      <c r="CB2715" s="5">
        <v>2246.58</v>
      </c>
      <c r="CC2715" s="6">
        <f t="shared" si="647"/>
        <v>1612.82</v>
      </c>
      <c r="CD2715" s="5">
        <v>1170.24</v>
      </c>
      <c r="CE2715" s="5">
        <v>1068.26</v>
      </c>
      <c r="CF2715" s="5">
        <v>523.84</v>
      </c>
      <c r="CG2715" s="6">
        <f t="shared" si="646"/>
        <v>920.78000000000009</v>
      </c>
      <c r="CH2715" s="5">
        <v>630.22</v>
      </c>
      <c r="CI2715" s="5">
        <v>331.61</v>
      </c>
      <c r="CJ2715" s="5">
        <v>464.77</v>
      </c>
      <c r="CK2715" s="6">
        <f t="shared" si="645"/>
        <v>475.5333333333333</v>
      </c>
      <c r="CL2715" s="7">
        <f t="shared" si="643"/>
        <v>0.2948458807141115</v>
      </c>
      <c r="CM2715" s="5">
        <f t="shared" si="644"/>
        <v>0.57091305911385037</v>
      </c>
      <c r="CP2715" s="8" t="s">
        <v>74235</v>
      </c>
      <c r="CQ2715" s="8" t="s">
        <v>69906</v>
      </c>
      <c r="CR2715" s="8" t="s">
        <v>54577</v>
      </c>
      <c r="CS2715" s="3" t="s">
        <v>38654</v>
      </c>
      <c r="CT2715" s="8" t="s">
        <v>54578</v>
      </c>
      <c r="CU2715" s="8" t="s">
        <v>48344</v>
      </c>
      <c r="CV2715" s="8" t="s">
        <v>54579</v>
      </c>
    </row>
    <row r="2716" spans="4:100">
      <c r="D2716" s="22" t="s">
        <v>25087</v>
      </c>
      <c r="E2716" s="22" t="s">
        <v>44748</v>
      </c>
      <c r="F2716" s="22" t="s">
        <v>44749</v>
      </c>
      <c r="G2716" s="22" t="s">
        <v>25085</v>
      </c>
      <c r="H2716" s="22">
        <v>13196</v>
      </c>
      <c r="I2716" s="22" t="s">
        <v>25084</v>
      </c>
      <c r="J2716" s="22">
        <v>551.29</v>
      </c>
      <c r="K2716" s="22">
        <v>463.18</v>
      </c>
      <c r="L2716" s="22">
        <v>213.75</v>
      </c>
      <c r="M2716" s="23">
        <f t="shared" si="634"/>
        <v>409.40666666666669</v>
      </c>
      <c r="N2716" s="22">
        <v>441.15</v>
      </c>
      <c r="O2716" s="22">
        <v>377.08</v>
      </c>
      <c r="P2716" s="22">
        <v>194.39</v>
      </c>
      <c r="Q2716" s="23">
        <f t="shared" si="635"/>
        <v>337.54</v>
      </c>
      <c r="R2716" s="22">
        <v>385.04</v>
      </c>
      <c r="S2716" s="22">
        <v>646.61</v>
      </c>
      <c r="T2716" s="22">
        <v>428.73</v>
      </c>
      <c r="U2716" s="23">
        <f t="shared" si="636"/>
        <v>486.79333333333335</v>
      </c>
      <c r="V2716" s="24">
        <f t="shared" si="633"/>
        <v>1.1890215108042532</v>
      </c>
      <c r="W2716" s="22">
        <f t="shared" si="637"/>
        <v>0.82446141570728371</v>
      </c>
      <c r="Z2716" s="8" t="s">
        <v>78666</v>
      </c>
      <c r="AA2716" s="8" t="s">
        <v>69906</v>
      </c>
      <c r="AB2716" s="8" t="s">
        <v>62761</v>
      </c>
      <c r="AC2716" s="3" t="s">
        <v>37083</v>
      </c>
      <c r="AD2716" s="8" t="s">
        <v>62762</v>
      </c>
      <c r="AE2716" s="8" t="s">
        <v>48344</v>
      </c>
      <c r="AF2716" s="8" t="s">
        <v>62763</v>
      </c>
      <c r="AL2716" s="31" t="s">
        <v>29212</v>
      </c>
      <c r="AM2716" s="31" t="s">
        <v>40391</v>
      </c>
      <c r="AN2716" s="31" t="s">
        <v>40392</v>
      </c>
      <c r="AO2716" s="31" t="s">
        <v>29211</v>
      </c>
      <c r="AP2716" s="31">
        <v>66234</v>
      </c>
      <c r="AQ2716" s="31" t="s">
        <v>29210</v>
      </c>
      <c r="AR2716" s="31">
        <v>66.84</v>
      </c>
      <c r="AS2716" s="31">
        <v>61.95</v>
      </c>
      <c r="AT2716" s="31">
        <v>43.93</v>
      </c>
      <c r="AU2716" s="32">
        <f t="shared" si="638"/>
        <v>57.573333333333345</v>
      </c>
      <c r="AV2716" s="31">
        <v>182.17</v>
      </c>
      <c r="AW2716" s="31">
        <v>148.11000000000001</v>
      </c>
      <c r="AX2716" s="31">
        <v>25.88</v>
      </c>
      <c r="AY2716" s="32">
        <f t="shared" si="639"/>
        <v>118.71999999999998</v>
      </c>
      <c r="AZ2716" s="31">
        <v>240.81</v>
      </c>
      <c r="BA2716" s="31">
        <v>612.16999999999996</v>
      </c>
      <c r="BB2716" s="31">
        <v>350.89</v>
      </c>
      <c r="BC2716" s="32">
        <f t="shared" si="640"/>
        <v>401.28999999999996</v>
      </c>
      <c r="BD2716" s="33">
        <f t="shared" si="641"/>
        <v>6.9700671607225546</v>
      </c>
      <c r="BE2716" s="31">
        <f t="shared" si="642"/>
        <v>2.0620657711903654</v>
      </c>
      <c r="BT2716" s="5" t="s">
        <v>20054</v>
      </c>
      <c r="BU2716" s="5" t="s">
        <v>45409</v>
      </c>
      <c r="BV2716" s="5" t="s">
        <v>45410</v>
      </c>
      <c r="BW2716" s="5" t="s">
        <v>20053</v>
      </c>
      <c r="BX2716" s="5">
        <v>111507</v>
      </c>
      <c r="BY2716" s="5" t="s">
        <v>20052</v>
      </c>
      <c r="BZ2716" s="5">
        <v>865.96</v>
      </c>
      <c r="CA2716" s="5">
        <v>953.16</v>
      </c>
      <c r="CB2716" s="5">
        <v>915.74</v>
      </c>
      <c r="CC2716" s="6">
        <f t="shared" si="647"/>
        <v>911.61999999999989</v>
      </c>
      <c r="CD2716" s="5">
        <v>1241.24</v>
      </c>
      <c r="CE2716" s="5">
        <v>1120.31</v>
      </c>
      <c r="CF2716" s="5">
        <v>608.70000000000005</v>
      </c>
      <c r="CG2716" s="6">
        <f t="shared" si="646"/>
        <v>990.08333333333337</v>
      </c>
      <c r="CH2716" s="5">
        <v>307.47000000000003</v>
      </c>
      <c r="CI2716" s="5">
        <v>302.10000000000002</v>
      </c>
      <c r="CJ2716" s="5">
        <v>197.13</v>
      </c>
      <c r="CK2716" s="6">
        <f t="shared" si="645"/>
        <v>268.90000000000003</v>
      </c>
      <c r="CL2716" s="7">
        <f t="shared" si="643"/>
        <v>0.29496939514271303</v>
      </c>
      <c r="CM2716" s="5">
        <f t="shared" si="644"/>
        <v>1.0860702193165284</v>
      </c>
      <c r="CP2716" s="8" t="s">
        <v>74236</v>
      </c>
      <c r="CQ2716" s="8" t="s">
        <v>69906</v>
      </c>
      <c r="CR2716" s="8" t="s">
        <v>54580</v>
      </c>
      <c r="CS2716" s="3" t="s">
        <v>40432</v>
      </c>
      <c r="CT2716" s="8" t="s">
        <v>54581</v>
      </c>
      <c r="CU2716" s="8" t="s">
        <v>48344</v>
      </c>
      <c r="CV2716" s="8" t="s">
        <v>54582</v>
      </c>
    </row>
    <row r="2717" spans="4:100">
      <c r="D2717" s="22" t="s">
        <v>22056</v>
      </c>
      <c r="E2717" s="22" t="s">
        <v>40272</v>
      </c>
      <c r="F2717" s="22" t="s">
        <v>40273</v>
      </c>
      <c r="G2717" s="22" t="s">
        <v>22055</v>
      </c>
      <c r="H2717" s="22">
        <v>217026</v>
      </c>
      <c r="I2717" s="22" t="s">
        <v>22054</v>
      </c>
      <c r="J2717" s="22">
        <v>129.99</v>
      </c>
      <c r="K2717" s="22">
        <v>274.42</v>
      </c>
      <c r="L2717" s="22">
        <v>155.87</v>
      </c>
      <c r="M2717" s="23">
        <f t="shared" si="634"/>
        <v>186.76</v>
      </c>
      <c r="N2717" s="22">
        <v>94.69</v>
      </c>
      <c r="O2717" s="22">
        <v>203.85</v>
      </c>
      <c r="P2717" s="22">
        <v>84.23</v>
      </c>
      <c r="Q2717" s="23">
        <f t="shared" si="635"/>
        <v>127.58999999999999</v>
      </c>
      <c r="R2717" s="22">
        <v>215.72</v>
      </c>
      <c r="S2717" s="22">
        <v>263.93</v>
      </c>
      <c r="T2717" s="22">
        <v>186.61</v>
      </c>
      <c r="U2717" s="23">
        <f t="shared" si="636"/>
        <v>222.08666666666667</v>
      </c>
      <c r="V2717" s="24">
        <f t="shared" si="633"/>
        <v>1.1891554222888556</v>
      </c>
      <c r="W2717" s="22">
        <f t="shared" si="637"/>
        <v>0.68317626900835293</v>
      </c>
      <c r="Z2717" s="8" t="s">
        <v>78667</v>
      </c>
      <c r="AA2717" s="8" t="s">
        <v>69906</v>
      </c>
      <c r="AB2717" s="8" t="s">
        <v>69061</v>
      </c>
      <c r="AC2717" s="3" t="s">
        <v>34391</v>
      </c>
      <c r="AD2717" s="8" t="s">
        <v>69062</v>
      </c>
      <c r="AE2717" s="8" t="s">
        <v>48344</v>
      </c>
      <c r="AF2717" s="8" t="s">
        <v>69063</v>
      </c>
      <c r="AL2717" s="31" t="s">
        <v>17162</v>
      </c>
      <c r="AM2717" s="31" t="s">
        <v>17160</v>
      </c>
      <c r="AN2717" s="31"/>
      <c r="AO2717" s="31" t="s">
        <v>17161</v>
      </c>
      <c r="AP2717" s="31"/>
      <c r="AQ2717" s="31" t="s">
        <v>17160</v>
      </c>
      <c r="AR2717" s="31">
        <v>17.7</v>
      </c>
      <c r="AS2717" s="31">
        <v>52.58</v>
      </c>
      <c r="AT2717" s="31">
        <v>26.68</v>
      </c>
      <c r="AU2717" s="32">
        <f t="shared" si="638"/>
        <v>32.32</v>
      </c>
      <c r="AV2717" s="31">
        <v>54.19</v>
      </c>
      <c r="AW2717" s="31">
        <v>87.21</v>
      </c>
      <c r="AX2717" s="31">
        <v>40.450000000000003</v>
      </c>
      <c r="AY2717" s="32">
        <f t="shared" si="639"/>
        <v>60.616666666666653</v>
      </c>
      <c r="AZ2717" s="31">
        <v>122.29</v>
      </c>
      <c r="BA2717" s="31">
        <v>243.19</v>
      </c>
      <c r="BB2717" s="31">
        <v>310.51</v>
      </c>
      <c r="BC2717" s="32">
        <f t="shared" si="640"/>
        <v>225.33</v>
      </c>
      <c r="BD2717" s="33">
        <f t="shared" si="641"/>
        <v>6.9718440594059405</v>
      </c>
      <c r="BE2717" s="31">
        <f t="shared" si="642"/>
        <v>1.8755156765676564</v>
      </c>
      <c r="BT2717" s="5" t="s">
        <v>16710</v>
      </c>
      <c r="BU2717" s="5" t="s">
        <v>46079</v>
      </c>
      <c r="BV2717" s="5" t="s">
        <v>46080</v>
      </c>
      <c r="BW2717" s="5" t="s">
        <v>16709</v>
      </c>
      <c r="BX2717" s="5">
        <v>244891</v>
      </c>
      <c r="BY2717" s="5" t="s">
        <v>16708</v>
      </c>
      <c r="BZ2717" s="5">
        <v>1020.87</v>
      </c>
      <c r="CA2717" s="5">
        <v>708.67</v>
      </c>
      <c r="CB2717" s="5">
        <v>327.41000000000003</v>
      </c>
      <c r="CC2717" s="6">
        <f t="shared" si="647"/>
        <v>685.65</v>
      </c>
      <c r="CD2717" s="5">
        <v>730.03</v>
      </c>
      <c r="CE2717" s="5">
        <v>1034.6300000000001</v>
      </c>
      <c r="CF2717" s="5">
        <v>114.97</v>
      </c>
      <c r="CG2717" s="6">
        <f t="shared" si="646"/>
        <v>626.54333333333341</v>
      </c>
      <c r="CH2717" s="5">
        <v>366.62</v>
      </c>
      <c r="CI2717" s="5">
        <v>3.07</v>
      </c>
      <c r="CJ2717" s="5">
        <v>237.08</v>
      </c>
      <c r="CK2717" s="6">
        <f t="shared" si="645"/>
        <v>202.25666666666666</v>
      </c>
      <c r="CL2717" s="7">
        <f t="shared" si="643"/>
        <v>0.2949852937601789</v>
      </c>
      <c r="CM2717" s="5">
        <f t="shared" si="644"/>
        <v>0.91379469603053076</v>
      </c>
      <c r="CP2717" s="8" t="s">
        <v>74237</v>
      </c>
      <c r="CQ2717" s="8" t="s">
        <v>69906</v>
      </c>
      <c r="CR2717" s="8" t="s">
        <v>54583</v>
      </c>
      <c r="CS2717" s="3" t="s">
        <v>39954</v>
      </c>
      <c r="CT2717" s="8" t="s">
        <v>54584</v>
      </c>
      <c r="CU2717" s="8" t="s">
        <v>48344</v>
      </c>
      <c r="CV2717" s="8" t="s">
        <v>54585</v>
      </c>
    </row>
    <row r="2718" spans="4:100">
      <c r="D2718" s="22" t="s">
        <v>20375</v>
      </c>
      <c r="E2718" s="22" t="s">
        <v>42715</v>
      </c>
      <c r="F2718" s="22" t="s">
        <v>42716</v>
      </c>
      <c r="G2718" s="22" t="s">
        <v>20374</v>
      </c>
      <c r="H2718" s="22">
        <v>66656</v>
      </c>
      <c r="I2718" s="22" t="s">
        <v>20373</v>
      </c>
      <c r="J2718" s="22">
        <v>66.94</v>
      </c>
      <c r="K2718" s="22">
        <v>72.489999999999995</v>
      </c>
      <c r="L2718" s="22">
        <v>415.67</v>
      </c>
      <c r="M2718" s="23">
        <f t="shared" si="634"/>
        <v>185.03333333333333</v>
      </c>
      <c r="N2718" s="22">
        <v>128.11000000000001</v>
      </c>
      <c r="O2718" s="22">
        <v>188.78</v>
      </c>
      <c r="P2718" s="22">
        <v>383.7</v>
      </c>
      <c r="Q2718" s="23">
        <f t="shared" si="635"/>
        <v>233.52999999999997</v>
      </c>
      <c r="R2718" s="22">
        <v>17.09</v>
      </c>
      <c r="S2718" s="22">
        <v>427.79</v>
      </c>
      <c r="T2718" s="22">
        <v>215.26</v>
      </c>
      <c r="U2718" s="23">
        <f t="shared" si="636"/>
        <v>220.04666666666665</v>
      </c>
      <c r="V2718" s="24">
        <f t="shared" si="633"/>
        <v>1.1892271662763465</v>
      </c>
      <c r="W2718" s="22">
        <f t="shared" si="637"/>
        <v>1.2620969194739686</v>
      </c>
      <c r="Z2718" s="8" t="s">
        <v>78668</v>
      </c>
      <c r="AA2718" s="8" t="s">
        <v>69906</v>
      </c>
      <c r="AB2718" s="8" t="s">
        <v>62764</v>
      </c>
      <c r="AC2718" s="3" t="s">
        <v>62765</v>
      </c>
      <c r="AD2718" s="8" t="s">
        <v>62766</v>
      </c>
      <c r="AE2718" s="8" t="s">
        <v>48344</v>
      </c>
      <c r="AF2718" s="8" t="s">
        <v>62767</v>
      </c>
      <c r="AL2718" s="31" t="s">
        <v>22157</v>
      </c>
      <c r="AM2718" s="31" t="s">
        <v>39726</v>
      </c>
      <c r="AN2718" s="31" t="s">
        <v>39727</v>
      </c>
      <c r="AO2718" s="31" t="s">
        <v>7816</v>
      </c>
      <c r="AP2718" s="31">
        <v>226747</v>
      </c>
      <c r="AQ2718" s="31" t="s">
        <v>7815</v>
      </c>
      <c r="AR2718" s="31">
        <v>636.05999999999995</v>
      </c>
      <c r="AS2718" s="31">
        <v>353.25</v>
      </c>
      <c r="AT2718" s="31">
        <v>216.51</v>
      </c>
      <c r="AU2718" s="32">
        <f t="shared" si="638"/>
        <v>401.94</v>
      </c>
      <c r="AV2718" s="31">
        <v>881.08</v>
      </c>
      <c r="AW2718" s="31">
        <v>838.09</v>
      </c>
      <c r="AX2718" s="31">
        <v>308.44</v>
      </c>
      <c r="AY2718" s="32">
        <f t="shared" si="639"/>
        <v>675.87</v>
      </c>
      <c r="AZ2718" s="31">
        <v>3931.43</v>
      </c>
      <c r="BA2718" s="31">
        <v>1325.69</v>
      </c>
      <c r="BB2718" s="31">
        <v>3158.11</v>
      </c>
      <c r="BC2718" s="32">
        <f t="shared" si="640"/>
        <v>2805.0766666666664</v>
      </c>
      <c r="BD2718" s="33">
        <f t="shared" si="641"/>
        <v>6.9788442719477199</v>
      </c>
      <c r="BE2718" s="31">
        <f t="shared" si="642"/>
        <v>1.681519629795492</v>
      </c>
      <c r="BT2718" s="5" t="s">
        <v>2676</v>
      </c>
      <c r="BU2718" s="5" t="s">
        <v>42198</v>
      </c>
      <c r="BV2718" s="5" t="s">
        <v>42199</v>
      </c>
      <c r="BW2718" s="5" t="s">
        <v>2675</v>
      </c>
      <c r="BX2718" s="5">
        <v>21376</v>
      </c>
      <c r="BY2718" s="5" t="s">
        <v>2674</v>
      </c>
      <c r="BZ2718" s="5">
        <v>203.43</v>
      </c>
      <c r="CA2718" s="5">
        <v>263.52999999999997</v>
      </c>
      <c r="CB2718" s="5">
        <v>996.05</v>
      </c>
      <c r="CC2718" s="6">
        <f t="shared" si="647"/>
        <v>487.67</v>
      </c>
      <c r="CD2718" s="5">
        <v>120.42</v>
      </c>
      <c r="CE2718" s="5">
        <v>151.96</v>
      </c>
      <c r="CF2718" s="5">
        <v>416.92</v>
      </c>
      <c r="CG2718" s="6">
        <f t="shared" si="646"/>
        <v>229.76666666666665</v>
      </c>
      <c r="CH2718" s="5">
        <v>89.74</v>
      </c>
      <c r="CI2718" s="5">
        <v>275.36</v>
      </c>
      <c r="CJ2718" s="5">
        <v>66.56</v>
      </c>
      <c r="CK2718" s="6">
        <f t="shared" si="645"/>
        <v>143.88666666666668</v>
      </c>
      <c r="CL2718" s="7">
        <f t="shared" si="643"/>
        <v>0.29504924778367886</v>
      </c>
      <c r="CM2718" s="5">
        <f t="shared" si="644"/>
        <v>0.47115194017812589</v>
      </c>
      <c r="CP2718" s="8" t="s">
        <v>74238</v>
      </c>
      <c r="CQ2718" s="8" t="s">
        <v>48346</v>
      </c>
      <c r="CR2718" s="8" t="s">
        <v>48347</v>
      </c>
      <c r="CS2718" s="3" t="s">
        <v>48346</v>
      </c>
      <c r="CT2718" s="8" t="s">
        <v>48346</v>
      </c>
      <c r="CU2718" s="8" t="s">
        <v>48346</v>
      </c>
      <c r="CV2718" s="8" t="s">
        <v>48346</v>
      </c>
    </row>
    <row r="2719" spans="4:100">
      <c r="D2719" s="22" t="s">
        <v>19108</v>
      </c>
      <c r="E2719" s="22" t="s">
        <v>48231</v>
      </c>
      <c r="F2719" s="22" t="s">
        <v>48232</v>
      </c>
      <c r="G2719" s="22" t="s">
        <v>19107</v>
      </c>
      <c r="H2719" s="22">
        <v>78246</v>
      </c>
      <c r="I2719" s="22" t="s">
        <v>19106</v>
      </c>
      <c r="J2719" s="22">
        <v>196.92</v>
      </c>
      <c r="K2719" s="22">
        <v>578.89</v>
      </c>
      <c r="L2719" s="22">
        <v>93.26</v>
      </c>
      <c r="M2719" s="23">
        <f t="shared" si="634"/>
        <v>289.69</v>
      </c>
      <c r="N2719" s="22">
        <v>393.65</v>
      </c>
      <c r="O2719" s="22">
        <v>259.72000000000003</v>
      </c>
      <c r="P2719" s="22">
        <v>224.24</v>
      </c>
      <c r="Q2719" s="23">
        <f t="shared" si="635"/>
        <v>292.53666666666669</v>
      </c>
      <c r="R2719" s="22">
        <v>190.23</v>
      </c>
      <c r="S2719" s="22">
        <v>314.55</v>
      </c>
      <c r="T2719" s="22">
        <v>528.82000000000005</v>
      </c>
      <c r="U2719" s="23">
        <f t="shared" si="636"/>
        <v>344.5333333333333</v>
      </c>
      <c r="V2719" s="24">
        <f t="shared" si="633"/>
        <v>1.1893173162115824</v>
      </c>
      <c r="W2719" s="22">
        <f t="shared" si="637"/>
        <v>1.0098265962465625</v>
      </c>
      <c r="Z2719" s="8" t="s">
        <v>74075</v>
      </c>
      <c r="AA2719" s="8" t="s">
        <v>69906</v>
      </c>
      <c r="AB2719" s="8" t="s">
        <v>54235</v>
      </c>
      <c r="AC2719" s="3" t="s">
        <v>35250</v>
      </c>
      <c r="AD2719" s="8" t="s">
        <v>54236</v>
      </c>
      <c r="AE2719" s="8" t="s">
        <v>48344</v>
      </c>
      <c r="AF2719" s="8" t="s">
        <v>54237</v>
      </c>
      <c r="AL2719" s="31" t="s">
        <v>31108</v>
      </c>
      <c r="AM2719" s="31" t="s">
        <v>38680</v>
      </c>
      <c r="AN2719" s="31" t="s">
        <v>38681</v>
      </c>
      <c r="AO2719" s="31" t="s">
        <v>31107</v>
      </c>
      <c r="AP2719" s="31">
        <v>11477</v>
      </c>
      <c r="AQ2719" s="31" t="s">
        <v>31106</v>
      </c>
      <c r="AR2719" s="31">
        <v>24.26</v>
      </c>
      <c r="AS2719" s="31">
        <v>44.15</v>
      </c>
      <c r="AT2719" s="31">
        <v>48.16</v>
      </c>
      <c r="AU2719" s="32">
        <f t="shared" si="638"/>
        <v>38.856666666666662</v>
      </c>
      <c r="AV2719" s="31">
        <v>46.03</v>
      </c>
      <c r="AW2719" s="31">
        <v>108.11</v>
      </c>
      <c r="AX2719" s="31">
        <v>236.95</v>
      </c>
      <c r="AY2719" s="32">
        <f t="shared" si="639"/>
        <v>130.36333333333332</v>
      </c>
      <c r="AZ2719" s="31">
        <v>175.61</v>
      </c>
      <c r="BA2719" s="31">
        <v>489.98</v>
      </c>
      <c r="BB2719" s="31">
        <v>151.53</v>
      </c>
      <c r="BC2719" s="32">
        <f t="shared" si="640"/>
        <v>272.37333333333333</v>
      </c>
      <c r="BD2719" s="33">
        <f t="shared" si="641"/>
        <v>7.0096937462468913</v>
      </c>
      <c r="BE2719" s="31">
        <f t="shared" si="642"/>
        <v>3.354979840439221</v>
      </c>
      <c r="BT2719" s="5" t="s">
        <v>24339</v>
      </c>
      <c r="BU2719" s="5" t="s">
        <v>42092</v>
      </c>
      <c r="BV2719" s="5" t="s">
        <v>42093</v>
      </c>
      <c r="BW2719" s="5" t="s">
        <v>24338</v>
      </c>
      <c r="BX2719" s="5">
        <v>76055</v>
      </c>
      <c r="BY2719" s="5" t="s">
        <v>24337</v>
      </c>
      <c r="BZ2719" s="5">
        <v>1588.82</v>
      </c>
      <c r="CA2719" s="5">
        <v>425.34</v>
      </c>
      <c r="CB2719" s="5">
        <v>374.83</v>
      </c>
      <c r="CC2719" s="6">
        <f t="shared" si="647"/>
        <v>796.32999999999993</v>
      </c>
      <c r="CD2719" s="5">
        <v>394.47</v>
      </c>
      <c r="CE2719" s="5">
        <v>413.43</v>
      </c>
      <c r="CF2719" s="5">
        <v>378.58</v>
      </c>
      <c r="CG2719" s="6">
        <f t="shared" si="646"/>
        <v>395.49333333333334</v>
      </c>
      <c r="CH2719" s="5">
        <v>134.63999999999999</v>
      </c>
      <c r="CI2719" s="5">
        <v>296.25</v>
      </c>
      <c r="CJ2719" s="5">
        <v>274.31</v>
      </c>
      <c r="CK2719" s="6">
        <f t="shared" si="645"/>
        <v>235.06666666666669</v>
      </c>
      <c r="CL2719" s="7">
        <f t="shared" si="643"/>
        <v>0.29518750601718724</v>
      </c>
      <c r="CM2719" s="5">
        <f t="shared" si="644"/>
        <v>0.49664502572216718</v>
      </c>
      <c r="CP2719" s="8" t="s">
        <v>74239</v>
      </c>
      <c r="CQ2719" s="8" t="s">
        <v>69906</v>
      </c>
      <c r="CR2719" s="8" t="s">
        <v>54586</v>
      </c>
      <c r="CS2719" s="3" t="s">
        <v>40889</v>
      </c>
      <c r="CT2719" s="8" t="s">
        <v>54587</v>
      </c>
      <c r="CU2719" s="8" t="s">
        <v>48344</v>
      </c>
      <c r="CV2719" s="8" t="s">
        <v>54588</v>
      </c>
    </row>
    <row r="2720" spans="4:100">
      <c r="D2720" s="22" t="s">
        <v>4806</v>
      </c>
      <c r="E2720" s="22" t="s">
        <v>42397</v>
      </c>
      <c r="F2720" s="22" t="s">
        <v>42398</v>
      </c>
      <c r="G2720" s="22" t="s">
        <v>4805</v>
      </c>
      <c r="H2720" s="22">
        <v>11517</v>
      </c>
      <c r="I2720" s="22" t="s">
        <v>4804</v>
      </c>
      <c r="J2720" s="22">
        <v>93.66</v>
      </c>
      <c r="K2720" s="22">
        <v>207.34</v>
      </c>
      <c r="L2720" s="22">
        <v>104.31</v>
      </c>
      <c r="M2720" s="23">
        <f t="shared" si="634"/>
        <v>135.10333333333332</v>
      </c>
      <c r="N2720" s="22">
        <v>110.76</v>
      </c>
      <c r="O2720" s="22">
        <v>2361.66</v>
      </c>
      <c r="P2720" s="22">
        <v>114.02</v>
      </c>
      <c r="Q2720" s="23">
        <f t="shared" si="635"/>
        <v>862.14666666666665</v>
      </c>
      <c r="R2720" s="22">
        <v>121.41</v>
      </c>
      <c r="S2720" s="22">
        <v>281.39</v>
      </c>
      <c r="T2720" s="22">
        <v>79.36</v>
      </c>
      <c r="U2720" s="23">
        <f t="shared" si="636"/>
        <v>160.72</v>
      </c>
      <c r="V2720" s="24">
        <f t="shared" si="633"/>
        <v>1.18960795440527</v>
      </c>
      <c r="W2720" s="22">
        <f t="shared" si="637"/>
        <v>6.3813870864276732</v>
      </c>
      <c r="Z2720" s="8" t="s">
        <v>78669</v>
      </c>
      <c r="AA2720" s="8" t="s">
        <v>69906</v>
      </c>
      <c r="AB2720" s="8" t="s">
        <v>62768</v>
      </c>
      <c r="AC2720" s="3" t="s">
        <v>36574</v>
      </c>
      <c r="AD2720" s="8" t="s">
        <v>62769</v>
      </c>
      <c r="AE2720" s="8" t="s">
        <v>48344</v>
      </c>
      <c r="AF2720" s="8" t="s">
        <v>62770</v>
      </c>
      <c r="AL2720" s="31" t="s">
        <v>1693</v>
      </c>
      <c r="AM2720" s="31" t="s">
        <v>37154</v>
      </c>
      <c r="AN2720" s="31" t="s">
        <v>37155</v>
      </c>
      <c r="AO2720" s="31" t="s">
        <v>1692</v>
      </c>
      <c r="AP2720" s="31">
        <v>320024</v>
      </c>
      <c r="AQ2720" s="31" t="s">
        <v>1691</v>
      </c>
      <c r="AR2720" s="31">
        <v>266.20999999999998</v>
      </c>
      <c r="AS2720" s="31">
        <v>280.27999999999997</v>
      </c>
      <c r="AT2720" s="31">
        <v>115.97</v>
      </c>
      <c r="AU2720" s="32">
        <f t="shared" si="638"/>
        <v>220.82000000000002</v>
      </c>
      <c r="AV2720" s="31">
        <v>345.85</v>
      </c>
      <c r="AW2720" s="31">
        <v>284.38</v>
      </c>
      <c r="AX2720" s="31">
        <v>71.47</v>
      </c>
      <c r="AY2720" s="32">
        <f t="shared" si="639"/>
        <v>233.9</v>
      </c>
      <c r="AZ2720" s="31">
        <v>1380.78</v>
      </c>
      <c r="BA2720" s="31">
        <v>1436.63</v>
      </c>
      <c r="BB2720" s="31">
        <v>1827.27</v>
      </c>
      <c r="BC2720" s="32">
        <f t="shared" si="640"/>
        <v>1548.2266666666667</v>
      </c>
      <c r="BD2720" s="33">
        <f t="shared" si="641"/>
        <v>7.0112610572713816</v>
      </c>
      <c r="BE2720" s="31">
        <f t="shared" si="642"/>
        <v>1.0592337650575128</v>
      </c>
      <c r="BT2720" s="5" t="s">
        <v>18271</v>
      </c>
      <c r="BU2720" s="5" t="s">
        <v>37697</v>
      </c>
      <c r="BV2720" s="5" t="s">
        <v>37698</v>
      </c>
      <c r="BW2720" s="5" t="s">
        <v>18270</v>
      </c>
      <c r="BX2720" s="5">
        <v>77697</v>
      </c>
      <c r="BY2720" s="5" t="s">
        <v>18269</v>
      </c>
      <c r="BZ2720" s="5">
        <v>91.16</v>
      </c>
      <c r="CA2720" s="5">
        <v>81.3</v>
      </c>
      <c r="CB2720" s="5">
        <v>153.24</v>
      </c>
      <c r="CC2720" s="6">
        <f t="shared" si="647"/>
        <v>108.56666666666666</v>
      </c>
      <c r="CD2720" s="5">
        <v>326.02</v>
      </c>
      <c r="CE2720" s="5">
        <v>248.92</v>
      </c>
      <c r="CF2720" s="5">
        <v>107.4</v>
      </c>
      <c r="CG2720" s="6">
        <f t="shared" si="646"/>
        <v>227.44666666666663</v>
      </c>
      <c r="CH2720" s="5">
        <v>21.63</v>
      </c>
      <c r="CI2720" s="5">
        <v>14.05</v>
      </c>
      <c r="CJ2720" s="5">
        <v>60.54</v>
      </c>
      <c r="CK2720" s="6">
        <f t="shared" si="645"/>
        <v>32.073333333333331</v>
      </c>
      <c r="CL2720" s="7">
        <f t="shared" si="643"/>
        <v>0.29542523794903286</v>
      </c>
      <c r="CM2720" s="5">
        <f t="shared" si="644"/>
        <v>2.0949953945348478</v>
      </c>
      <c r="CP2720" s="8" t="s">
        <v>74240</v>
      </c>
      <c r="CQ2720" s="8" t="s">
        <v>69906</v>
      </c>
      <c r="CR2720" s="8" t="s">
        <v>54589</v>
      </c>
      <c r="CS2720" s="3" t="s">
        <v>39119</v>
      </c>
      <c r="CT2720" s="8" t="s">
        <v>54590</v>
      </c>
      <c r="CU2720" s="8" t="s">
        <v>48344</v>
      </c>
      <c r="CV2720" s="8" t="s">
        <v>54591</v>
      </c>
    </row>
    <row r="2721" spans="4:100">
      <c r="D2721" s="22" t="s">
        <v>5135</v>
      </c>
      <c r="E2721" s="22" t="s">
        <v>47168</v>
      </c>
      <c r="F2721" s="22" t="s">
        <v>47169</v>
      </c>
      <c r="G2721" s="22" t="s">
        <v>5134</v>
      </c>
      <c r="H2721" s="22">
        <v>241627</v>
      </c>
      <c r="I2721" s="22" t="s">
        <v>5133</v>
      </c>
      <c r="J2721" s="22">
        <v>812.08</v>
      </c>
      <c r="K2721" s="22">
        <v>1058.27</v>
      </c>
      <c r="L2721" s="22">
        <v>1156.6199999999999</v>
      </c>
      <c r="M2721" s="23">
        <f t="shared" si="634"/>
        <v>1008.9899999999999</v>
      </c>
      <c r="N2721" s="22">
        <v>1102.06</v>
      </c>
      <c r="O2721" s="22">
        <v>966.13</v>
      </c>
      <c r="P2721" s="22">
        <v>882.17</v>
      </c>
      <c r="Q2721" s="23">
        <f t="shared" si="635"/>
        <v>983.45333333333338</v>
      </c>
      <c r="R2721" s="22">
        <v>1356.94</v>
      </c>
      <c r="S2721" s="22">
        <v>851.34</v>
      </c>
      <c r="T2721" s="22">
        <v>1392.92</v>
      </c>
      <c r="U2721" s="23">
        <f t="shared" si="636"/>
        <v>1200.4000000000001</v>
      </c>
      <c r="V2721" s="24">
        <f t="shared" si="633"/>
        <v>1.1897045560411899</v>
      </c>
      <c r="W2721" s="22">
        <f t="shared" si="637"/>
        <v>0.97469086247964154</v>
      </c>
      <c r="Z2721" s="8" t="s">
        <v>78670</v>
      </c>
      <c r="AA2721" s="8" t="s">
        <v>69906</v>
      </c>
      <c r="AB2721" s="8" t="s">
        <v>62771</v>
      </c>
      <c r="AC2721" s="3" t="s">
        <v>62772</v>
      </c>
      <c r="AD2721" s="8" t="s">
        <v>62773</v>
      </c>
      <c r="AE2721" s="8" t="s">
        <v>48344</v>
      </c>
      <c r="AF2721" s="8" t="s">
        <v>62774</v>
      </c>
      <c r="AL2721" s="31" t="s">
        <v>19088</v>
      </c>
      <c r="AM2721" s="31" t="s">
        <v>48297</v>
      </c>
      <c r="AN2721" s="31" t="s">
        <v>48298</v>
      </c>
      <c r="AO2721" s="31" t="s">
        <v>19087</v>
      </c>
      <c r="AP2721" s="31">
        <v>73713</v>
      </c>
      <c r="AQ2721" s="31" t="s">
        <v>19086</v>
      </c>
      <c r="AR2721" s="31">
        <v>43</v>
      </c>
      <c r="AS2721" s="31">
        <v>8.61</v>
      </c>
      <c r="AT2721" s="31">
        <v>41.75</v>
      </c>
      <c r="AU2721" s="32">
        <f t="shared" si="638"/>
        <v>31.12</v>
      </c>
      <c r="AV2721" s="31">
        <v>20.92</v>
      </c>
      <c r="AW2721" s="31">
        <v>70.290000000000006</v>
      </c>
      <c r="AX2721" s="31">
        <v>1.84</v>
      </c>
      <c r="AY2721" s="32">
        <f t="shared" si="639"/>
        <v>31.016666666666669</v>
      </c>
      <c r="AZ2721" s="31">
        <v>257.79000000000002</v>
      </c>
      <c r="BA2721" s="31">
        <v>247.16</v>
      </c>
      <c r="BB2721" s="31">
        <v>151.44</v>
      </c>
      <c r="BC2721" s="32">
        <f t="shared" si="640"/>
        <v>218.79666666666671</v>
      </c>
      <c r="BD2721" s="33">
        <f t="shared" si="641"/>
        <v>7.0307412167952021</v>
      </c>
      <c r="BE2721" s="31">
        <f t="shared" si="642"/>
        <v>0.9966795201371037</v>
      </c>
      <c r="BT2721" s="5" t="s">
        <v>31036</v>
      </c>
      <c r="BU2721" s="5" t="s">
        <v>38844</v>
      </c>
      <c r="BV2721" s="5" t="s">
        <v>38845</v>
      </c>
      <c r="BW2721" s="5" t="s">
        <v>31035</v>
      </c>
      <c r="BX2721" s="5">
        <v>56213</v>
      </c>
      <c r="BY2721" s="5" t="s">
        <v>31034</v>
      </c>
      <c r="BZ2721" s="5">
        <v>199.12</v>
      </c>
      <c r="CA2721" s="5">
        <v>182.86</v>
      </c>
      <c r="CB2721" s="5">
        <v>336.09</v>
      </c>
      <c r="CC2721" s="6">
        <f t="shared" si="647"/>
        <v>239.35666666666665</v>
      </c>
      <c r="CD2721" s="5">
        <v>159.63999999999999</v>
      </c>
      <c r="CE2721" s="5">
        <v>183.41</v>
      </c>
      <c r="CF2721" s="5">
        <v>145.19999999999999</v>
      </c>
      <c r="CG2721" s="6">
        <f t="shared" si="646"/>
        <v>162.74999999999997</v>
      </c>
      <c r="CH2721" s="5">
        <v>56.3</v>
      </c>
      <c r="CI2721" s="5">
        <v>20.03</v>
      </c>
      <c r="CJ2721" s="5">
        <v>135.84</v>
      </c>
      <c r="CK2721" s="6">
        <f t="shared" si="645"/>
        <v>70.723333333333343</v>
      </c>
      <c r="CL2721" s="7">
        <f t="shared" si="643"/>
        <v>0.29547258623811057</v>
      </c>
      <c r="CM2721" s="5">
        <f t="shared" si="644"/>
        <v>0.67994763741696485</v>
      </c>
      <c r="CP2721" s="8" t="s">
        <v>74241</v>
      </c>
      <c r="CQ2721" s="8" t="s">
        <v>69906</v>
      </c>
      <c r="CR2721" s="8" t="s">
        <v>54643</v>
      </c>
      <c r="CS2721" s="3" t="s">
        <v>41265</v>
      </c>
      <c r="CT2721" s="8" t="s">
        <v>54644</v>
      </c>
      <c r="CU2721" s="8" t="s">
        <v>48344</v>
      </c>
      <c r="CV2721" s="8" t="s">
        <v>54645</v>
      </c>
    </row>
    <row r="2722" spans="4:100">
      <c r="D2722" s="22" t="s">
        <v>27155</v>
      </c>
      <c r="E2722" s="22" t="s">
        <v>44579</v>
      </c>
      <c r="F2722" s="22" t="s">
        <v>44580</v>
      </c>
      <c r="G2722" s="22" t="s">
        <v>27153</v>
      </c>
      <c r="H2722" s="22">
        <v>18130</v>
      </c>
      <c r="I2722" s="22" t="s">
        <v>27152</v>
      </c>
      <c r="J2722" s="22">
        <v>1112.67</v>
      </c>
      <c r="K2722" s="22">
        <v>684.39</v>
      </c>
      <c r="L2722" s="22">
        <v>349.1</v>
      </c>
      <c r="M2722" s="23">
        <f t="shared" si="634"/>
        <v>715.38666666666666</v>
      </c>
      <c r="N2722" s="22">
        <v>887.56</v>
      </c>
      <c r="O2722" s="22">
        <v>471.82</v>
      </c>
      <c r="P2722" s="22">
        <v>390.91</v>
      </c>
      <c r="Q2722" s="23">
        <f t="shared" si="635"/>
        <v>583.42999999999995</v>
      </c>
      <c r="R2722" s="22">
        <v>852.02</v>
      </c>
      <c r="S2722" s="22">
        <v>823.94</v>
      </c>
      <c r="T2722" s="22">
        <v>877.57</v>
      </c>
      <c r="U2722" s="23">
        <f t="shared" si="636"/>
        <v>851.17666666666673</v>
      </c>
      <c r="V2722" s="24">
        <f t="shared" si="633"/>
        <v>1.1898134342267119</v>
      </c>
      <c r="W2722" s="22">
        <f t="shared" si="637"/>
        <v>0.81554497334774656</v>
      </c>
      <c r="Z2722" s="8" t="s">
        <v>78671</v>
      </c>
      <c r="AA2722" s="8" t="s">
        <v>69906</v>
      </c>
      <c r="AB2722" s="8" t="s">
        <v>62775</v>
      </c>
      <c r="AC2722" s="3" t="s">
        <v>45268</v>
      </c>
      <c r="AD2722" s="8" t="s">
        <v>62776</v>
      </c>
      <c r="AE2722" s="8" t="s">
        <v>48344</v>
      </c>
      <c r="AF2722" s="8" t="s">
        <v>62777</v>
      </c>
      <c r="AL2722" s="31" t="s">
        <v>2314</v>
      </c>
      <c r="AM2722" s="31" t="s">
        <v>33741</v>
      </c>
      <c r="AN2722" s="31" t="s">
        <v>33742</v>
      </c>
      <c r="AO2722" s="31" t="s">
        <v>2312</v>
      </c>
      <c r="AP2722" s="31">
        <v>67370</v>
      </c>
      <c r="AQ2722" s="31" t="s">
        <v>2311</v>
      </c>
      <c r="AR2722" s="31">
        <v>51.79</v>
      </c>
      <c r="AS2722" s="31">
        <v>50.8</v>
      </c>
      <c r="AT2722" s="31">
        <v>38.659999999999997</v>
      </c>
      <c r="AU2722" s="32">
        <f t="shared" si="638"/>
        <v>47.083333333333336</v>
      </c>
      <c r="AV2722" s="31">
        <v>229.65</v>
      </c>
      <c r="AW2722" s="31">
        <v>217.36</v>
      </c>
      <c r="AX2722" s="31">
        <v>152.83000000000001</v>
      </c>
      <c r="AY2722" s="32">
        <f t="shared" si="639"/>
        <v>199.94666666666669</v>
      </c>
      <c r="AZ2722" s="31">
        <v>411.32</v>
      </c>
      <c r="BA2722" s="31">
        <v>324.67</v>
      </c>
      <c r="BB2722" s="31">
        <v>258.26</v>
      </c>
      <c r="BC2722" s="32">
        <f t="shared" si="640"/>
        <v>331.41666666666669</v>
      </c>
      <c r="BD2722" s="33">
        <f t="shared" si="641"/>
        <v>7.0389380530973451</v>
      </c>
      <c r="BE2722" s="31">
        <f t="shared" si="642"/>
        <v>4.2466548672566375</v>
      </c>
      <c r="BT2722" s="5" t="s">
        <v>17924</v>
      </c>
      <c r="BU2722" s="5" t="s">
        <v>39289</v>
      </c>
      <c r="BV2722" s="5" t="s">
        <v>39290</v>
      </c>
      <c r="BW2722" s="5" t="s">
        <v>17923</v>
      </c>
      <c r="BX2722" s="5">
        <v>74203</v>
      </c>
      <c r="BY2722" s="5" t="s">
        <v>17922</v>
      </c>
      <c r="BZ2722" s="5">
        <v>2686.15</v>
      </c>
      <c r="CA2722" s="5">
        <v>3231.2</v>
      </c>
      <c r="CB2722" s="5">
        <v>3965.68</v>
      </c>
      <c r="CC2722" s="6">
        <f t="shared" si="647"/>
        <v>3294.3433333333337</v>
      </c>
      <c r="CD2722" s="5">
        <v>2867.36</v>
      </c>
      <c r="CE2722" s="5">
        <v>2553.71</v>
      </c>
      <c r="CF2722" s="5">
        <v>2815.19</v>
      </c>
      <c r="CG2722" s="6">
        <f t="shared" si="646"/>
        <v>2745.42</v>
      </c>
      <c r="CH2722" s="5">
        <v>821.92</v>
      </c>
      <c r="CI2722" s="5">
        <v>1213.28</v>
      </c>
      <c r="CJ2722" s="5">
        <v>885.12</v>
      </c>
      <c r="CK2722" s="6">
        <f t="shared" si="645"/>
        <v>973.43999999999994</v>
      </c>
      <c r="CL2722" s="7">
        <f t="shared" si="643"/>
        <v>0.2954883269604564</v>
      </c>
      <c r="CM2722" s="5">
        <f t="shared" si="644"/>
        <v>0.83337397539013836</v>
      </c>
      <c r="CP2722" s="8" t="s">
        <v>74242</v>
      </c>
      <c r="CQ2722" s="8" t="s">
        <v>69906</v>
      </c>
      <c r="CR2722" s="8" t="s">
        <v>54592</v>
      </c>
      <c r="CS2722" s="3" t="s">
        <v>41428</v>
      </c>
      <c r="CT2722" s="8" t="s">
        <v>54593</v>
      </c>
      <c r="CU2722" s="8" t="s">
        <v>48344</v>
      </c>
      <c r="CV2722" s="8" t="s">
        <v>54594</v>
      </c>
    </row>
    <row r="2723" spans="4:100">
      <c r="D2723" s="22" t="s">
        <v>30916</v>
      </c>
      <c r="E2723" s="22" t="s">
        <v>43602</v>
      </c>
      <c r="F2723" s="22" t="s">
        <v>43603</v>
      </c>
      <c r="G2723" s="22" t="s">
        <v>30915</v>
      </c>
      <c r="H2723" s="22" t="s">
        <v>30914</v>
      </c>
      <c r="I2723" s="22" t="s">
        <v>30913</v>
      </c>
      <c r="J2723" s="22">
        <v>733.59</v>
      </c>
      <c r="K2723" s="22">
        <v>701.95</v>
      </c>
      <c r="L2723" s="22">
        <v>657.8</v>
      </c>
      <c r="M2723" s="23">
        <f t="shared" si="634"/>
        <v>697.78000000000009</v>
      </c>
      <c r="N2723" s="22">
        <v>1057.3499999999999</v>
      </c>
      <c r="O2723" s="22">
        <v>1346.08</v>
      </c>
      <c r="P2723" s="22">
        <v>375.27</v>
      </c>
      <c r="Q2723" s="23">
        <f t="shared" si="635"/>
        <v>926.23333333333323</v>
      </c>
      <c r="R2723" s="22">
        <v>931.83</v>
      </c>
      <c r="S2723" s="22">
        <v>921.83</v>
      </c>
      <c r="T2723" s="22">
        <v>637.03</v>
      </c>
      <c r="U2723" s="23">
        <f t="shared" si="636"/>
        <v>830.23</v>
      </c>
      <c r="V2723" s="24">
        <f t="shared" si="633"/>
        <v>1.1898162744704635</v>
      </c>
      <c r="W2723" s="22">
        <f t="shared" si="637"/>
        <v>1.3274002312094544</v>
      </c>
      <c r="Z2723" s="8" t="s">
        <v>78672</v>
      </c>
      <c r="AA2723" s="8" t="s">
        <v>69906</v>
      </c>
      <c r="AB2723" s="8" t="s">
        <v>62778</v>
      </c>
      <c r="AC2723" s="3" t="s">
        <v>45868</v>
      </c>
      <c r="AD2723" s="8" t="s">
        <v>62779</v>
      </c>
      <c r="AE2723" s="8" t="s">
        <v>48344</v>
      </c>
      <c r="AF2723" s="8" t="s">
        <v>62780</v>
      </c>
      <c r="AL2723" s="31" t="s">
        <v>16341</v>
      </c>
      <c r="AM2723" s="31" t="s">
        <v>34060</v>
      </c>
      <c r="AN2723" s="31" t="s">
        <v>34061</v>
      </c>
      <c r="AO2723" s="31" t="s">
        <v>42</v>
      </c>
      <c r="AP2723" s="31">
        <v>13982</v>
      </c>
      <c r="AQ2723" s="31" t="s">
        <v>41</v>
      </c>
      <c r="AR2723" s="31">
        <v>149.86000000000001</v>
      </c>
      <c r="AS2723" s="31">
        <v>104.07</v>
      </c>
      <c r="AT2723" s="31">
        <v>77.89</v>
      </c>
      <c r="AU2723" s="32">
        <f t="shared" si="638"/>
        <v>110.60666666666667</v>
      </c>
      <c r="AV2723" s="31">
        <v>207.65</v>
      </c>
      <c r="AW2723" s="31">
        <v>177.96</v>
      </c>
      <c r="AX2723" s="31">
        <v>210.47</v>
      </c>
      <c r="AY2723" s="32">
        <f t="shared" si="639"/>
        <v>198.69333333333336</v>
      </c>
      <c r="AZ2723" s="31">
        <v>1024.17</v>
      </c>
      <c r="BA2723" s="31">
        <v>433.62</v>
      </c>
      <c r="BB2723" s="31">
        <v>878.82</v>
      </c>
      <c r="BC2723" s="32">
        <f t="shared" si="640"/>
        <v>778.87</v>
      </c>
      <c r="BD2723" s="33">
        <f t="shared" si="641"/>
        <v>7.041799770960159</v>
      </c>
      <c r="BE2723" s="31">
        <f t="shared" si="642"/>
        <v>1.7963956361882951</v>
      </c>
      <c r="BT2723" s="5" t="s">
        <v>3935</v>
      </c>
      <c r="BU2723" s="5" t="s">
        <v>34505</v>
      </c>
      <c r="BV2723" s="5" t="s">
        <v>34506</v>
      </c>
      <c r="BW2723" s="5" t="s">
        <v>3934</v>
      </c>
      <c r="BX2723" s="5">
        <v>19687</v>
      </c>
      <c r="BY2723" s="5" t="s">
        <v>3933</v>
      </c>
      <c r="BZ2723" s="5">
        <v>1865.3</v>
      </c>
      <c r="CA2723" s="5">
        <v>513.20000000000005</v>
      </c>
      <c r="CB2723" s="5">
        <v>342.19</v>
      </c>
      <c r="CC2723" s="6">
        <f t="shared" si="647"/>
        <v>906.89666666666665</v>
      </c>
      <c r="CD2723" s="5">
        <v>256.8</v>
      </c>
      <c r="CE2723" s="5">
        <v>398.68</v>
      </c>
      <c r="CF2723" s="5">
        <v>296.47000000000003</v>
      </c>
      <c r="CG2723" s="6">
        <f t="shared" si="646"/>
        <v>317.31666666666666</v>
      </c>
      <c r="CH2723" s="5">
        <v>305.99</v>
      </c>
      <c r="CI2723" s="5">
        <v>122.74</v>
      </c>
      <c r="CJ2723" s="5">
        <v>375.36</v>
      </c>
      <c r="CK2723" s="6">
        <f t="shared" si="645"/>
        <v>268.03000000000003</v>
      </c>
      <c r="CL2723" s="7">
        <f t="shared" si="643"/>
        <v>0.29554635037435362</v>
      </c>
      <c r="CM2723" s="5">
        <f t="shared" si="644"/>
        <v>0.3498928580617417</v>
      </c>
      <c r="CP2723" s="8" t="s">
        <v>74243</v>
      </c>
      <c r="CQ2723" s="8" t="s">
        <v>69906</v>
      </c>
      <c r="CR2723" s="8" t="s">
        <v>54595</v>
      </c>
      <c r="CS2723" s="3" t="s">
        <v>54596</v>
      </c>
      <c r="CT2723" s="8" t="s">
        <v>54597</v>
      </c>
      <c r="CU2723" s="8" t="s">
        <v>48344</v>
      </c>
      <c r="CV2723" s="8" t="s">
        <v>54598</v>
      </c>
    </row>
    <row r="2724" spans="4:100">
      <c r="D2724" s="22" t="s">
        <v>9823</v>
      </c>
      <c r="E2724" s="22" t="s">
        <v>44207</v>
      </c>
      <c r="F2724" s="22" t="s">
        <v>44208</v>
      </c>
      <c r="G2724" s="22" t="s">
        <v>9822</v>
      </c>
      <c r="H2724" s="22">
        <v>11352</v>
      </c>
      <c r="I2724" s="22" t="s">
        <v>9821</v>
      </c>
      <c r="J2724" s="22">
        <v>106.9</v>
      </c>
      <c r="K2724" s="22">
        <v>210.33</v>
      </c>
      <c r="L2724" s="22">
        <v>549.51</v>
      </c>
      <c r="M2724" s="23">
        <f t="shared" si="634"/>
        <v>288.91333333333336</v>
      </c>
      <c r="N2724" s="22">
        <v>185.69</v>
      </c>
      <c r="O2724" s="22">
        <v>60.47</v>
      </c>
      <c r="P2724" s="22">
        <v>603.77</v>
      </c>
      <c r="Q2724" s="23">
        <f t="shared" si="635"/>
        <v>283.31</v>
      </c>
      <c r="R2724" s="22">
        <v>207.4</v>
      </c>
      <c r="S2724" s="22">
        <v>193.18</v>
      </c>
      <c r="T2724" s="22">
        <v>630.78</v>
      </c>
      <c r="U2724" s="23">
        <f t="shared" si="636"/>
        <v>343.78666666666669</v>
      </c>
      <c r="V2724" s="24">
        <f t="shared" si="633"/>
        <v>1.1899300828391444</v>
      </c>
      <c r="W2724" s="22">
        <f t="shared" si="637"/>
        <v>0.98060548722800367</v>
      </c>
      <c r="Z2724" s="8" t="s">
        <v>78673</v>
      </c>
      <c r="AA2724" s="8" t="s">
        <v>69906</v>
      </c>
      <c r="AB2724" s="8" t="s">
        <v>62781</v>
      </c>
      <c r="AC2724" s="3" t="s">
        <v>37189</v>
      </c>
      <c r="AD2724" s="8" t="s">
        <v>62782</v>
      </c>
      <c r="AE2724" s="8" t="s">
        <v>48344</v>
      </c>
      <c r="AF2724" s="8" t="s">
        <v>62783</v>
      </c>
      <c r="AL2724" s="31" t="s">
        <v>27529</v>
      </c>
      <c r="AM2724" s="31" t="s">
        <v>45193</v>
      </c>
      <c r="AN2724" s="31" t="s">
        <v>45194</v>
      </c>
      <c r="AO2724" s="31" t="s">
        <v>27528</v>
      </c>
      <c r="AP2724" s="31">
        <v>12753</v>
      </c>
      <c r="AQ2724" s="31" t="s">
        <v>27527</v>
      </c>
      <c r="AR2724" s="31">
        <v>160.93</v>
      </c>
      <c r="AS2724" s="31">
        <v>88.79</v>
      </c>
      <c r="AT2724" s="31">
        <v>106.6</v>
      </c>
      <c r="AU2724" s="32">
        <f t="shared" si="638"/>
        <v>118.77333333333335</v>
      </c>
      <c r="AV2724" s="31">
        <v>98.53</v>
      </c>
      <c r="AW2724" s="31">
        <v>85.74</v>
      </c>
      <c r="AX2724" s="31">
        <v>132.16</v>
      </c>
      <c r="AY2724" s="32">
        <f t="shared" si="639"/>
        <v>105.47666666666665</v>
      </c>
      <c r="AZ2724" s="31">
        <v>546.37</v>
      </c>
      <c r="BA2724" s="31">
        <v>139.01</v>
      </c>
      <c r="BB2724" s="31">
        <v>1827.09</v>
      </c>
      <c r="BC2724" s="32">
        <f t="shared" si="640"/>
        <v>837.4899999999999</v>
      </c>
      <c r="BD2724" s="33">
        <f t="shared" si="641"/>
        <v>7.0511618769645237</v>
      </c>
      <c r="BE2724" s="31">
        <f t="shared" si="642"/>
        <v>0.88805006735518599</v>
      </c>
      <c r="BT2724" s="5" t="s">
        <v>31320</v>
      </c>
      <c r="BU2724" s="5" t="s">
        <v>38188</v>
      </c>
      <c r="BV2724" s="5" t="s">
        <v>38189</v>
      </c>
      <c r="BW2724" s="5" t="s">
        <v>31319</v>
      </c>
      <c r="BX2724" s="5">
        <v>56486</v>
      </c>
      <c r="BY2724" s="5" t="s">
        <v>31318</v>
      </c>
      <c r="BZ2724" s="5">
        <v>474.36</v>
      </c>
      <c r="CA2724" s="5">
        <v>269.64</v>
      </c>
      <c r="CB2724" s="5">
        <v>285.95</v>
      </c>
      <c r="CC2724" s="6">
        <f t="shared" si="647"/>
        <v>343.31666666666666</v>
      </c>
      <c r="CD2724" s="5">
        <v>222.35</v>
      </c>
      <c r="CE2724" s="5">
        <v>182.54</v>
      </c>
      <c r="CF2724" s="5">
        <v>283.5</v>
      </c>
      <c r="CG2724" s="6">
        <f t="shared" si="646"/>
        <v>229.46333333333334</v>
      </c>
      <c r="CH2724" s="5">
        <v>65.69</v>
      </c>
      <c r="CI2724" s="5">
        <v>123</v>
      </c>
      <c r="CJ2724" s="5">
        <v>115.74</v>
      </c>
      <c r="CK2724" s="6">
        <f t="shared" si="645"/>
        <v>101.47666666666667</v>
      </c>
      <c r="CL2724" s="7">
        <f t="shared" si="643"/>
        <v>0.29557745521627266</v>
      </c>
      <c r="CM2724" s="5">
        <f t="shared" si="644"/>
        <v>0.66837225108014953</v>
      </c>
      <c r="CP2724" s="8" t="s">
        <v>74244</v>
      </c>
      <c r="CQ2724" s="8" t="s">
        <v>69906</v>
      </c>
      <c r="CR2724" s="8" t="s">
        <v>54599</v>
      </c>
      <c r="CS2724" s="3" t="s">
        <v>43742</v>
      </c>
      <c r="CT2724" s="8" t="s">
        <v>54600</v>
      </c>
      <c r="CU2724" s="8" t="s">
        <v>48344</v>
      </c>
      <c r="CV2724" s="8" t="s">
        <v>54601</v>
      </c>
    </row>
    <row r="2725" spans="4:100">
      <c r="D2725" s="22" t="s">
        <v>7648</v>
      </c>
      <c r="E2725" s="22" t="s">
        <v>35723</v>
      </c>
      <c r="F2725" s="22" t="s">
        <v>35724</v>
      </c>
      <c r="G2725" s="22" t="s">
        <v>7647</v>
      </c>
      <c r="H2725" s="22">
        <v>76295</v>
      </c>
      <c r="I2725" s="22" t="s">
        <v>7646</v>
      </c>
      <c r="J2725" s="22">
        <v>594.33000000000004</v>
      </c>
      <c r="K2725" s="22">
        <v>245.29</v>
      </c>
      <c r="L2725" s="22">
        <v>536.26</v>
      </c>
      <c r="M2725" s="23">
        <f t="shared" si="634"/>
        <v>458.62666666666672</v>
      </c>
      <c r="N2725" s="22">
        <v>270.61</v>
      </c>
      <c r="O2725" s="22">
        <v>200.17</v>
      </c>
      <c r="P2725" s="22">
        <v>74.11</v>
      </c>
      <c r="Q2725" s="23">
        <f t="shared" si="635"/>
        <v>181.63</v>
      </c>
      <c r="R2725" s="22">
        <v>1150.23</v>
      </c>
      <c r="S2725" s="22">
        <v>156.72999999999999</v>
      </c>
      <c r="T2725" s="22">
        <v>330.53</v>
      </c>
      <c r="U2725" s="23">
        <f t="shared" si="636"/>
        <v>545.83000000000004</v>
      </c>
      <c r="V2725" s="24">
        <f t="shared" si="633"/>
        <v>1.1901401284995783</v>
      </c>
      <c r="W2725" s="22">
        <f t="shared" si="637"/>
        <v>0.39603017705032412</v>
      </c>
      <c r="Z2725" s="8" t="s">
        <v>78674</v>
      </c>
      <c r="AA2725" s="8" t="s">
        <v>69906</v>
      </c>
      <c r="AB2725" s="8" t="s">
        <v>62784</v>
      </c>
      <c r="AC2725" s="3" t="s">
        <v>47030</v>
      </c>
      <c r="AD2725" s="8" t="s">
        <v>62785</v>
      </c>
      <c r="AE2725" s="8" t="s">
        <v>48344</v>
      </c>
      <c r="AF2725" s="8" t="s">
        <v>62786</v>
      </c>
      <c r="AL2725" s="31" t="s">
        <v>10763</v>
      </c>
      <c r="AM2725" s="31" t="s">
        <v>34451</v>
      </c>
      <c r="AN2725" s="31" t="s">
        <v>34452</v>
      </c>
      <c r="AO2725" s="31" t="s">
        <v>10762</v>
      </c>
      <c r="AP2725" s="31">
        <v>52477</v>
      </c>
      <c r="AQ2725" s="31" t="s">
        <v>10761</v>
      </c>
      <c r="AR2725" s="31">
        <v>725.49</v>
      </c>
      <c r="AS2725" s="31">
        <v>312.54000000000002</v>
      </c>
      <c r="AT2725" s="31">
        <v>181.86</v>
      </c>
      <c r="AU2725" s="32">
        <f t="shared" si="638"/>
        <v>406.62999999999994</v>
      </c>
      <c r="AV2725" s="31">
        <v>874.23</v>
      </c>
      <c r="AW2725" s="31">
        <v>540.23</v>
      </c>
      <c r="AX2725" s="31">
        <v>252.12</v>
      </c>
      <c r="AY2725" s="32">
        <f t="shared" si="639"/>
        <v>555.52666666666664</v>
      </c>
      <c r="AZ2725" s="31">
        <v>2764.29</v>
      </c>
      <c r="BA2725" s="31">
        <v>2618.84</v>
      </c>
      <c r="BB2725" s="31">
        <v>3244.35</v>
      </c>
      <c r="BC2725" s="32">
        <f t="shared" si="640"/>
        <v>2875.8266666666664</v>
      </c>
      <c r="BD2725" s="33">
        <f t="shared" si="641"/>
        <v>7.0723425882661557</v>
      </c>
      <c r="BE2725" s="31">
        <f t="shared" si="642"/>
        <v>1.3661723598029332</v>
      </c>
      <c r="BT2725" s="5" t="s">
        <v>19544</v>
      </c>
      <c r="BU2725" s="5" t="s">
        <v>42309</v>
      </c>
      <c r="BV2725" s="5" t="s">
        <v>42310</v>
      </c>
      <c r="BW2725" s="5" t="s">
        <v>19543</v>
      </c>
      <c r="BX2725" s="5">
        <v>66508</v>
      </c>
      <c r="BY2725" s="5" t="s">
        <v>19542</v>
      </c>
      <c r="BZ2725" s="5">
        <v>2814.44</v>
      </c>
      <c r="CA2725" s="5">
        <v>2151.06</v>
      </c>
      <c r="CB2725" s="5">
        <v>1369.83</v>
      </c>
      <c r="CC2725" s="6">
        <f t="shared" si="647"/>
        <v>2111.7766666666666</v>
      </c>
      <c r="CD2725" s="5">
        <v>1863.67</v>
      </c>
      <c r="CE2725" s="5">
        <v>2117.9499999999998</v>
      </c>
      <c r="CF2725" s="5">
        <v>856.27</v>
      </c>
      <c r="CG2725" s="6">
        <f t="shared" si="646"/>
        <v>1612.6299999999999</v>
      </c>
      <c r="CH2725" s="5">
        <v>694</v>
      </c>
      <c r="CI2725" s="5">
        <v>579.35</v>
      </c>
      <c r="CJ2725" s="5">
        <v>599.66</v>
      </c>
      <c r="CK2725" s="6">
        <f t="shared" si="645"/>
        <v>624.33666666666659</v>
      </c>
      <c r="CL2725" s="7">
        <f t="shared" si="643"/>
        <v>0.29564521500853147</v>
      </c>
      <c r="CM2725" s="5">
        <f t="shared" si="644"/>
        <v>0.76363662192813941</v>
      </c>
      <c r="CP2725" s="8" t="s">
        <v>74245</v>
      </c>
      <c r="CQ2725" s="8" t="s">
        <v>69906</v>
      </c>
      <c r="CR2725" s="8" t="s">
        <v>54602</v>
      </c>
      <c r="CS2725" s="3" t="s">
        <v>48235</v>
      </c>
      <c r="CT2725" s="8" t="s">
        <v>54603</v>
      </c>
      <c r="CU2725" s="8" t="s">
        <v>48344</v>
      </c>
      <c r="CV2725" s="8" t="s">
        <v>54604</v>
      </c>
    </row>
    <row r="2726" spans="4:100">
      <c r="D2726" s="22" t="s">
        <v>10533</v>
      </c>
      <c r="E2726" s="22" t="s">
        <v>38150</v>
      </c>
      <c r="F2726" s="22" t="s">
        <v>38151</v>
      </c>
      <c r="G2726" s="22" t="s">
        <v>10532</v>
      </c>
      <c r="H2726" s="22">
        <v>19894</v>
      </c>
      <c r="I2726" s="22" t="s">
        <v>10531</v>
      </c>
      <c r="J2726" s="22">
        <v>109.07</v>
      </c>
      <c r="K2726" s="22">
        <v>355.05</v>
      </c>
      <c r="L2726" s="22">
        <v>233.23</v>
      </c>
      <c r="M2726" s="23">
        <f t="shared" si="634"/>
        <v>232.45000000000002</v>
      </c>
      <c r="N2726" s="22">
        <v>37.19</v>
      </c>
      <c r="O2726" s="22">
        <v>152.44999999999999</v>
      </c>
      <c r="P2726" s="22">
        <v>134.88999999999999</v>
      </c>
      <c r="Q2726" s="23">
        <f t="shared" si="635"/>
        <v>108.17666666666666</v>
      </c>
      <c r="R2726" s="22">
        <v>319.45999999999998</v>
      </c>
      <c r="S2726" s="22">
        <v>267.60000000000002</v>
      </c>
      <c r="T2726" s="22">
        <v>243.15</v>
      </c>
      <c r="U2726" s="23">
        <f t="shared" si="636"/>
        <v>276.73666666666662</v>
      </c>
      <c r="V2726" s="24">
        <f t="shared" si="633"/>
        <v>1.1905212590521257</v>
      </c>
      <c r="W2726" s="22">
        <f t="shared" si="637"/>
        <v>0.4653760665376066</v>
      </c>
      <c r="Z2726" s="8" t="s">
        <v>78675</v>
      </c>
      <c r="AA2726" s="8" t="s">
        <v>69906</v>
      </c>
      <c r="AB2726" s="8" t="s">
        <v>62787</v>
      </c>
      <c r="AC2726" s="3" t="s">
        <v>41719</v>
      </c>
      <c r="AD2726" s="8" t="s">
        <v>62788</v>
      </c>
      <c r="AE2726" s="8" t="s">
        <v>48344</v>
      </c>
      <c r="AF2726" s="8" t="s">
        <v>62789</v>
      </c>
      <c r="AL2726" s="31" t="s">
        <v>3677</v>
      </c>
      <c r="AM2726" s="31" t="s">
        <v>45952</v>
      </c>
      <c r="AN2726" s="31" t="s">
        <v>45953</v>
      </c>
      <c r="AO2726" s="31" t="s">
        <v>3676</v>
      </c>
      <c r="AP2726" s="31">
        <v>66898</v>
      </c>
      <c r="AQ2726" s="31" t="s">
        <v>3675</v>
      </c>
      <c r="AR2726" s="31">
        <v>61.09</v>
      </c>
      <c r="AS2726" s="31">
        <v>28.12</v>
      </c>
      <c r="AT2726" s="31">
        <v>55.44</v>
      </c>
      <c r="AU2726" s="32">
        <f t="shared" si="638"/>
        <v>48.216666666666669</v>
      </c>
      <c r="AV2726" s="31">
        <v>66.709999999999994</v>
      </c>
      <c r="AW2726" s="31">
        <v>73.11</v>
      </c>
      <c r="AX2726" s="31">
        <v>26.09</v>
      </c>
      <c r="AY2726" s="32">
        <f t="shared" si="639"/>
        <v>55.303333333333335</v>
      </c>
      <c r="AZ2726" s="31">
        <v>221.57</v>
      </c>
      <c r="BA2726" s="31">
        <v>496.31</v>
      </c>
      <c r="BB2726" s="31">
        <v>305.93</v>
      </c>
      <c r="BC2726" s="32">
        <f t="shared" si="640"/>
        <v>341.27</v>
      </c>
      <c r="BD2726" s="33">
        <f t="shared" si="641"/>
        <v>7.0778430694780496</v>
      </c>
      <c r="BE2726" s="31">
        <f t="shared" si="642"/>
        <v>1.1469754580020739</v>
      </c>
      <c r="BT2726" s="5" t="s">
        <v>14588</v>
      </c>
      <c r="BU2726" s="5" t="s">
        <v>36149</v>
      </c>
      <c r="BV2726" s="5" t="s">
        <v>36150</v>
      </c>
      <c r="BW2726" s="5" t="s">
        <v>14587</v>
      </c>
      <c r="BX2726" s="5">
        <v>71375</v>
      </c>
      <c r="BY2726" s="5" t="s">
        <v>14586</v>
      </c>
      <c r="BZ2726" s="5">
        <v>359.77</v>
      </c>
      <c r="CA2726" s="5">
        <v>179.64</v>
      </c>
      <c r="CB2726" s="5">
        <v>559.70000000000005</v>
      </c>
      <c r="CC2726" s="6">
        <f t="shared" si="647"/>
        <v>366.37000000000006</v>
      </c>
      <c r="CD2726" s="5">
        <v>159.01</v>
      </c>
      <c r="CE2726" s="5">
        <v>300.48</v>
      </c>
      <c r="CF2726" s="5">
        <v>115.18</v>
      </c>
      <c r="CG2726" s="6">
        <f t="shared" si="646"/>
        <v>191.5566666666667</v>
      </c>
      <c r="CH2726" s="5">
        <v>191.27</v>
      </c>
      <c r="CI2726" s="5">
        <v>6.25</v>
      </c>
      <c r="CJ2726" s="5">
        <v>127.57</v>
      </c>
      <c r="CK2726" s="6">
        <f t="shared" si="645"/>
        <v>108.36333333333334</v>
      </c>
      <c r="CL2726" s="7">
        <f t="shared" si="643"/>
        <v>0.29577567304455421</v>
      </c>
      <c r="CM2726" s="5">
        <f t="shared" si="644"/>
        <v>0.52285030615679962</v>
      </c>
      <c r="CP2726" s="8" t="s">
        <v>74246</v>
      </c>
      <c r="CQ2726" s="8" t="s">
        <v>69906</v>
      </c>
      <c r="CR2726" s="8" t="s">
        <v>54609</v>
      </c>
      <c r="CS2726" s="3" t="s">
        <v>35314</v>
      </c>
      <c r="CT2726" s="8" t="s">
        <v>54610</v>
      </c>
      <c r="CU2726" s="8" t="s">
        <v>48344</v>
      </c>
      <c r="CV2726" s="8" t="s">
        <v>54611</v>
      </c>
    </row>
    <row r="2727" spans="4:100">
      <c r="D2727" s="22" t="s">
        <v>3988</v>
      </c>
      <c r="E2727" s="22" t="s">
        <v>44858</v>
      </c>
      <c r="F2727" s="22" t="s">
        <v>44859</v>
      </c>
      <c r="G2727" s="22" t="s">
        <v>3987</v>
      </c>
      <c r="H2727" s="22">
        <v>20955</v>
      </c>
      <c r="I2727" s="22" t="s">
        <v>3986</v>
      </c>
      <c r="J2727" s="22">
        <v>175.93</v>
      </c>
      <c r="K2727" s="22">
        <v>82.79</v>
      </c>
      <c r="L2727" s="22">
        <v>99.72</v>
      </c>
      <c r="M2727" s="23">
        <f t="shared" si="634"/>
        <v>119.48000000000002</v>
      </c>
      <c r="N2727" s="22">
        <v>268.49</v>
      </c>
      <c r="O2727" s="22">
        <v>161.35</v>
      </c>
      <c r="P2727" s="22">
        <v>48.52</v>
      </c>
      <c r="Q2727" s="23">
        <f t="shared" si="635"/>
        <v>159.45333333333335</v>
      </c>
      <c r="R2727" s="22">
        <v>189.44</v>
      </c>
      <c r="S2727" s="22">
        <v>111.93</v>
      </c>
      <c r="T2727" s="22">
        <v>125.43</v>
      </c>
      <c r="U2727" s="23">
        <f t="shared" si="636"/>
        <v>142.26666666666668</v>
      </c>
      <c r="V2727" s="24">
        <f t="shared" si="633"/>
        <v>1.190715321950675</v>
      </c>
      <c r="W2727" s="22">
        <f t="shared" si="637"/>
        <v>1.3345608749023545</v>
      </c>
      <c r="Z2727" s="8" t="s">
        <v>74164</v>
      </c>
      <c r="AA2727" s="8" t="s">
        <v>69906</v>
      </c>
      <c r="AB2727" s="8" t="s">
        <v>54422</v>
      </c>
      <c r="AC2727" s="3" t="s">
        <v>39340</v>
      </c>
      <c r="AD2727" s="8" t="s">
        <v>54423</v>
      </c>
      <c r="AE2727" s="8" t="s">
        <v>48344</v>
      </c>
      <c r="AF2727" s="8" t="s">
        <v>54424</v>
      </c>
      <c r="AL2727" s="31" t="s">
        <v>27269</v>
      </c>
      <c r="AM2727" s="31" t="s">
        <v>41410</v>
      </c>
      <c r="AN2727" s="31" t="s">
        <v>41411</v>
      </c>
      <c r="AO2727" s="31" t="s">
        <v>27267</v>
      </c>
      <c r="AP2727" s="31">
        <v>338467</v>
      </c>
      <c r="AQ2727" s="31" t="s">
        <v>27266</v>
      </c>
      <c r="AR2727" s="31">
        <v>188.27</v>
      </c>
      <c r="AS2727" s="31">
        <v>71.77</v>
      </c>
      <c r="AT2727" s="31">
        <v>26.38</v>
      </c>
      <c r="AU2727" s="32">
        <f t="shared" si="638"/>
        <v>95.473333333333343</v>
      </c>
      <c r="AV2727" s="31">
        <v>264.01</v>
      </c>
      <c r="AW2727" s="31">
        <v>240.34</v>
      </c>
      <c r="AX2727" s="31">
        <v>35.26</v>
      </c>
      <c r="AY2727" s="32">
        <f t="shared" si="639"/>
        <v>179.87</v>
      </c>
      <c r="AZ2727" s="31">
        <v>528.42999999999995</v>
      </c>
      <c r="BA2727" s="31">
        <v>450.66</v>
      </c>
      <c r="BB2727" s="31">
        <v>1056.93</v>
      </c>
      <c r="BC2727" s="32">
        <f t="shared" si="640"/>
        <v>678.67333333333329</v>
      </c>
      <c r="BD2727" s="33">
        <f t="shared" si="641"/>
        <v>7.1085119754207096</v>
      </c>
      <c r="BE2727" s="31">
        <f t="shared" si="642"/>
        <v>1.8839815655331331</v>
      </c>
      <c r="BT2727" s="5" t="s">
        <v>3471</v>
      </c>
      <c r="BU2727" s="5" t="s">
        <v>42733</v>
      </c>
      <c r="BV2727" s="5" t="s">
        <v>42734</v>
      </c>
      <c r="BW2727" s="5" t="s">
        <v>3470</v>
      </c>
      <c r="BX2727" s="5" t="s">
        <v>3469</v>
      </c>
      <c r="BY2727" s="5" t="s">
        <v>3468</v>
      </c>
      <c r="BZ2727" s="5">
        <v>1335.89</v>
      </c>
      <c r="CA2727" s="5">
        <v>1795.03</v>
      </c>
      <c r="CB2727" s="5">
        <v>1268.45</v>
      </c>
      <c r="CC2727" s="6">
        <f t="shared" si="647"/>
        <v>1466.4566666666667</v>
      </c>
      <c r="CD2727" s="5">
        <v>1330.55</v>
      </c>
      <c r="CE2727" s="5">
        <v>5544.36</v>
      </c>
      <c r="CF2727" s="5">
        <v>1393.73</v>
      </c>
      <c r="CG2727" s="6">
        <f t="shared" si="646"/>
        <v>2756.2133333333331</v>
      </c>
      <c r="CH2727" s="5">
        <v>438.7</v>
      </c>
      <c r="CI2727" s="5">
        <v>844.34</v>
      </c>
      <c r="CJ2727" s="5">
        <v>18.87</v>
      </c>
      <c r="CK2727" s="6">
        <f t="shared" si="645"/>
        <v>433.96999999999997</v>
      </c>
      <c r="CL2727" s="7">
        <f t="shared" si="643"/>
        <v>0.29593100830346158</v>
      </c>
      <c r="CM2727" s="5">
        <f t="shared" si="644"/>
        <v>1.8795054746475062</v>
      </c>
      <c r="CP2727" s="8" t="s">
        <v>74247</v>
      </c>
      <c r="CQ2727" s="8" t="s">
        <v>69906</v>
      </c>
      <c r="CR2727" s="8" t="s">
        <v>54612</v>
      </c>
      <c r="CS2727" s="3" t="s">
        <v>33977</v>
      </c>
      <c r="CT2727" s="8" t="s">
        <v>54613</v>
      </c>
      <c r="CU2727" s="8" t="s">
        <v>48344</v>
      </c>
      <c r="CV2727" s="8" t="s">
        <v>54614</v>
      </c>
    </row>
    <row r="2728" spans="4:100">
      <c r="D2728" s="22" t="s">
        <v>12814</v>
      </c>
      <c r="E2728" s="22" t="s">
        <v>40168</v>
      </c>
      <c r="F2728" s="22" t="s">
        <v>40169</v>
      </c>
      <c r="G2728" s="22" t="s">
        <v>12813</v>
      </c>
      <c r="H2728" s="22">
        <v>381126</v>
      </c>
      <c r="I2728" s="22" t="s">
        <v>12812</v>
      </c>
      <c r="J2728" s="22">
        <v>537.24</v>
      </c>
      <c r="K2728" s="22">
        <v>324.70999999999998</v>
      </c>
      <c r="L2728" s="22">
        <v>153.65</v>
      </c>
      <c r="M2728" s="23">
        <f t="shared" si="634"/>
        <v>338.53333333333336</v>
      </c>
      <c r="N2728" s="22">
        <v>347.97</v>
      </c>
      <c r="O2728" s="22">
        <v>141.93</v>
      </c>
      <c r="P2728" s="22">
        <v>20.37</v>
      </c>
      <c r="Q2728" s="23">
        <f t="shared" si="635"/>
        <v>170.09</v>
      </c>
      <c r="R2728" s="22">
        <v>639.75</v>
      </c>
      <c r="S2728" s="22">
        <v>97.41</v>
      </c>
      <c r="T2728" s="22">
        <v>472.69</v>
      </c>
      <c r="U2728" s="23">
        <f t="shared" si="636"/>
        <v>403.2833333333333</v>
      </c>
      <c r="V2728" s="24">
        <f t="shared" si="633"/>
        <v>1.1912662465537611</v>
      </c>
      <c r="W2728" s="22">
        <f t="shared" si="637"/>
        <v>0.50243205986608896</v>
      </c>
      <c r="Z2728" s="8" t="s">
        <v>78676</v>
      </c>
      <c r="AA2728" s="8" t="s">
        <v>48346</v>
      </c>
      <c r="AB2728" s="8" t="s">
        <v>48347</v>
      </c>
      <c r="AC2728" s="3" t="s">
        <v>48346</v>
      </c>
      <c r="AD2728" s="8" t="s">
        <v>48346</v>
      </c>
      <c r="AE2728" s="8" t="s">
        <v>48346</v>
      </c>
      <c r="AF2728" s="8" t="s">
        <v>48346</v>
      </c>
      <c r="AL2728" s="31" t="s">
        <v>29981</v>
      </c>
      <c r="AM2728" s="31" t="s">
        <v>33352</v>
      </c>
      <c r="AN2728" s="31" t="s">
        <v>33353</v>
      </c>
      <c r="AO2728" s="31" t="s">
        <v>29979</v>
      </c>
      <c r="AP2728" s="31">
        <v>66687</v>
      </c>
      <c r="AQ2728" s="31" t="s">
        <v>29978</v>
      </c>
      <c r="AR2728" s="31">
        <v>835.23</v>
      </c>
      <c r="AS2728" s="31">
        <v>966.25</v>
      </c>
      <c r="AT2728" s="31">
        <v>860.12</v>
      </c>
      <c r="AU2728" s="32">
        <f t="shared" si="638"/>
        <v>887.19999999999993</v>
      </c>
      <c r="AV2728" s="31">
        <v>1498.36</v>
      </c>
      <c r="AW2728" s="31">
        <v>1563.82</v>
      </c>
      <c r="AX2728" s="31">
        <v>1789.64</v>
      </c>
      <c r="AY2728" s="32">
        <f t="shared" si="639"/>
        <v>1617.2733333333333</v>
      </c>
      <c r="AZ2728" s="31">
        <v>4749.21</v>
      </c>
      <c r="BA2728" s="31">
        <v>5635.2</v>
      </c>
      <c r="BB2728" s="31">
        <v>8558.51</v>
      </c>
      <c r="BC2728" s="32">
        <f t="shared" si="640"/>
        <v>6314.3066666666664</v>
      </c>
      <c r="BD2728" s="33">
        <f t="shared" si="641"/>
        <v>7.117117523294259</v>
      </c>
      <c r="BE2728" s="31">
        <f t="shared" si="642"/>
        <v>1.8228960024045688</v>
      </c>
      <c r="BT2728" s="5" t="s">
        <v>20184</v>
      </c>
      <c r="BU2728" s="5" t="s">
        <v>45818</v>
      </c>
      <c r="BV2728" s="5" t="s">
        <v>45819</v>
      </c>
      <c r="BW2728" s="5" t="s">
        <v>20183</v>
      </c>
      <c r="BX2728" s="5">
        <v>71313</v>
      </c>
      <c r="BY2728" s="5" t="s">
        <v>20182</v>
      </c>
      <c r="BZ2728" s="5">
        <v>201.01</v>
      </c>
      <c r="CA2728" s="5">
        <v>202.42</v>
      </c>
      <c r="CB2728" s="5">
        <v>207.6</v>
      </c>
      <c r="CC2728" s="6">
        <f t="shared" si="647"/>
        <v>203.67666666666665</v>
      </c>
      <c r="CD2728" s="5">
        <v>324.95</v>
      </c>
      <c r="CE2728" s="5">
        <v>111.06</v>
      </c>
      <c r="CF2728" s="5">
        <v>70.319999999999993</v>
      </c>
      <c r="CG2728" s="6">
        <f t="shared" si="646"/>
        <v>168.77666666666667</v>
      </c>
      <c r="CH2728" s="5">
        <v>87.88</v>
      </c>
      <c r="CI2728" s="5">
        <v>62.11</v>
      </c>
      <c r="CJ2728" s="5">
        <v>31</v>
      </c>
      <c r="CK2728" s="6">
        <f t="shared" si="645"/>
        <v>60.330000000000005</v>
      </c>
      <c r="CL2728" s="7">
        <f t="shared" si="643"/>
        <v>0.29620476899661236</v>
      </c>
      <c r="CM2728" s="5">
        <f t="shared" si="644"/>
        <v>0.82864998445248195</v>
      </c>
      <c r="CP2728" s="8" t="s">
        <v>74248</v>
      </c>
      <c r="CQ2728" s="8" t="s">
        <v>69906</v>
      </c>
      <c r="CR2728" s="8" t="s">
        <v>54615</v>
      </c>
      <c r="CS2728" s="3" t="s">
        <v>41040</v>
      </c>
      <c r="CT2728" s="8" t="s">
        <v>54616</v>
      </c>
      <c r="CU2728" s="8" t="s">
        <v>48344</v>
      </c>
      <c r="CV2728" s="8" t="s">
        <v>54617</v>
      </c>
    </row>
    <row r="2729" spans="4:100">
      <c r="D2729" s="22" t="s">
        <v>2127</v>
      </c>
      <c r="E2729" s="22" t="s">
        <v>36051</v>
      </c>
      <c r="F2729" s="22" t="s">
        <v>36052</v>
      </c>
      <c r="G2729" s="22" t="s">
        <v>2126</v>
      </c>
      <c r="H2729" s="22">
        <v>50850</v>
      </c>
      <c r="I2729" s="22" t="s">
        <v>2125</v>
      </c>
      <c r="J2729" s="22">
        <v>1135.8900000000001</v>
      </c>
      <c r="K2729" s="22">
        <v>1362.92</v>
      </c>
      <c r="L2729" s="22">
        <v>1512.8</v>
      </c>
      <c r="M2729" s="23">
        <f t="shared" si="634"/>
        <v>1337.2033333333336</v>
      </c>
      <c r="N2729" s="22">
        <v>1210.5</v>
      </c>
      <c r="O2729" s="22">
        <v>875.15</v>
      </c>
      <c r="P2729" s="22">
        <v>556.29</v>
      </c>
      <c r="Q2729" s="23">
        <f t="shared" si="635"/>
        <v>880.64666666666665</v>
      </c>
      <c r="R2729" s="22">
        <v>1733.02</v>
      </c>
      <c r="S2729" s="22">
        <v>1648.79</v>
      </c>
      <c r="T2729" s="22">
        <v>1397.4</v>
      </c>
      <c r="U2729" s="23">
        <f t="shared" si="636"/>
        <v>1593.07</v>
      </c>
      <c r="V2729" s="24">
        <f t="shared" si="633"/>
        <v>1.1913446222339656</v>
      </c>
      <c r="W2729" s="22">
        <f t="shared" si="637"/>
        <v>0.65857349044398616</v>
      </c>
      <c r="Z2729" s="8" t="s">
        <v>78677</v>
      </c>
      <c r="AA2729" s="8" t="s">
        <v>69906</v>
      </c>
      <c r="AB2729" s="8" t="s">
        <v>62790</v>
      </c>
      <c r="AC2729" s="3" t="s">
        <v>62791</v>
      </c>
      <c r="AD2729" s="8" t="s">
        <v>62792</v>
      </c>
      <c r="AE2729" s="8" t="s">
        <v>48344</v>
      </c>
      <c r="AF2729" s="8" t="s">
        <v>62793</v>
      </c>
      <c r="AL2729" s="31" t="s">
        <v>9741</v>
      </c>
      <c r="AM2729" s="31" t="s">
        <v>40121</v>
      </c>
      <c r="AN2729" s="31" t="s">
        <v>40122</v>
      </c>
      <c r="AO2729" s="31" t="s">
        <v>9740</v>
      </c>
      <c r="AP2729" s="31">
        <v>327992</v>
      </c>
      <c r="AQ2729" s="31" t="s">
        <v>9739</v>
      </c>
      <c r="AR2729" s="31">
        <v>34.49</v>
      </c>
      <c r="AS2729" s="31">
        <v>13.31</v>
      </c>
      <c r="AT2729" s="31">
        <v>18.8</v>
      </c>
      <c r="AU2729" s="32">
        <f t="shared" si="638"/>
        <v>22.200000000000003</v>
      </c>
      <c r="AV2729" s="31">
        <v>58.63</v>
      </c>
      <c r="AW2729" s="31">
        <v>146.15</v>
      </c>
      <c r="AX2729" s="31">
        <v>15.58</v>
      </c>
      <c r="AY2729" s="32">
        <f t="shared" si="639"/>
        <v>73.453333333333333</v>
      </c>
      <c r="AZ2729" s="31">
        <v>105.66</v>
      </c>
      <c r="BA2729" s="31">
        <v>199.68</v>
      </c>
      <c r="BB2729" s="31">
        <v>169.03</v>
      </c>
      <c r="BC2729" s="32">
        <f t="shared" si="640"/>
        <v>158.12333333333333</v>
      </c>
      <c r="BD2729" s="33">
        <f t="shared" si="641"/>
        <v>7.1226726726726719</v>
      </c>
      <c r="BE2729" s="31">
        <f t="shared" si="642"/>
        <v>3.3087087087087084</v>
      </c>
      <c r="BT2729" s="5" t="s">
        <v>18380</v>
      </c>
      <c r="BU2729" s="5" t="s">
        <v>35520</v>
      </c>
      <c r="BV2729" s="5" t="s">
        <v>35521</v>
      </c>
      <c r="BW2729" s="5" t="s">
        <v>18379</v>
      </c>
      <c r="BX2729" s="5">
        <v>18803</v>
      </c>
      <c r="BY2729" s="5" t="s">
        <v>18378</v>
      </c>
      <c r="BZ2729" s="5">
        <v>191.78</v>
      </c>
      <c r="CA2729" s="5">
        <v>319.77999999999997</v>
      </c>
      <c r="CB2729" s="5">
        <v>348.34</v>
      </c>
      <c r="CC2729" s="6">
        <f t="shared" si="647"/>
        <v>286.63333333333327</v>
      </c>
      <c r="CD2729" s="5">
        <v>145.75</v>
      </c>
      <c r="CE2729" s="5">
        <v>179.04</v>
      </c>
      <c r="CF2729" s="5">
        <v>132.15</v>
      </c>
      <c r="CG2729" s="6">
        <f t="shared" si="646"/>
        <v>152.3133333333333</v>
      </c>
      <c r="CH2729" s="5">
        <v>36.479999999999997</v>
      </c>
      <c r="CI2729" s="5">
        <v>108.52</v>
      </c>
      <c r="CJ2729" s="5">
        <v>109.75</v>
      </c>
      <c r="CK2729" s="6">
        <f t="shared" si="645"/>
        <v>84.916666666666671</v>
      </c>
      <c r="CL2729" s="7">
        <f t="shared" si="643"/>
        <v>0.29625537853238759</v>
      </c>
      <c r="CM2729" s="5">
        <f t="shared" si="644"/>
        <v>0.53138737062449126</v>
      </c>
      <c r="CP2729" s="8" t="s">
        <v>74249</v>
      </c>
      <c r="CQ2729" s="8" t="s">
        <v>69906</v>
      </c>
      <c r="CR2729" s="8" t="s">
        <v>54618</v>
      </c>
      <c r="CS2729" s="3" t="s">
        <v>37089</v>
      </c>
      <c r="CT2729" s="8" t="s">
        <v>54619</v>
      </c>
      <c r="CU2729" s="8" t="s">
        <v>48344</v>
      </c>
      <c r="CV2729" s="8" t="s">
        <v>54620</v>
      </c>
    </row>
    <row r="2730" spans="4:100">
      <c r="D2730" s="22" t="s">
        <v>19770</v>
      </c>
      <c r="E2730" s="22" t="s">
        <v>43147</v>
      </c>
      <c r="F2730" s="22" t="s">
        <v>43148</v>
      </c>
      <c r="G2730" s="22" t="s">
        <v>19768</v>
      </c>
      <c r="H2730" s="22">
        <v>207165</v>
      </c>
      <c r="I2730" s="22" t="s">
        <v>19767</v>
      </c>
      <c r="J2730" s="22">
        <v>608.69000000000005</v>
      </c>
      <c r="K2730" s="22">
        <v>1253.27</v>
      </c>
      <c r="L2730" s="22">
        <v>1277.69</v>
      </c>
      <c r="M2730" s="23">
        <f t="shared" si="634"/>
        <v>1046.55</v>
      </c>
      <c r="N2730" s="22">
        <v>481.35</v>
      </c>
      <c r="O2730" s="22">
        <v>409.97</v>
      </c>
      <c r="P2730" s="22">
        <v>2519.89</v>
      </c>
      <c r="Q2730" s="23">
        <f t="shared" si="635"/>
        <v>1137.07</v>
      </c>
      <c r="R2730" s="22">
        <v>1125.3599999999999</v>
      </c>
      <c r="S2730" s="22">
        <v>1110.6199999999999</v>
      </c>
      <c r="T2730" s="22">
        <v>1504.79</v>
      </c>
      <c r="U2730" s="23">
        <f t="shared" si="636"/>
        <v>1246.9233333333332</v>
      </c>
      <c r="V2730" s="24">
        <f t="shared" si="633"/>
        <v>1.1914608316213591</v>
      </c>
      <c r="W2730" s="22">
        <f t="shared" si="637"/>
        <v>1.0864937174525824</v>
      </c>
      <c r="Z2730" s="8" t="s">
        <v>78678</v>
      </c>
      <c r="AA2730" s="8" t="s">
        <v>69906</v>
      </c>
      <c r="AB2730" s="8" t="s">
        <v>62794</v>
      </c>
      <c r="AC2730" s="3" t="s">
        <v>62795</v>
      </c>
      <c r="AD2730" s="8" t="s">
        <v>62796</v>
      </c>
      <c r="AE2730" s="8" t="s">
        <v>48344</v>
      </c>
      <c r="AF2730" s="8" t="s">
        <v>62797</v>
      </c>
      <c r="AL2730" s="31" t="s">
        <v>31329</v>
      </c>
      <c r="AM2730" s="31" t="s">
        <v>38372</v>
      </c>
      <c r="AN2730" s="31" t="s">
        <v>38373</v>
      </c>
      <c r="AO2730" s="31" t="s">
        <v>31328</v>
      </c>
      <c r="AP2730" s="31">
        <v>60599</v>
      </c>
      <c r="AQ2730" s="31" t="s">
        <v>31327</v>
      </c>
      <c r="AR2730" s="31">
        <v>121.51</v>
      </c>
      <c r="AS2730" s="31">
        <v>31.86</v>
      </c>
      <c r="AT2730" s="31">
        <v>91.42</v>
      </c>
      <c r="AU2730" s="32">
        <f t="shared" si="638"/>
        <v>81.596666666666678</v>
      </c>
      <c r="AV2730" s="31">
        <v>189.86</v>
      </c>
      <c r="AW2730" s="31">
        <v>249.64</v>
      </c>
      <c r="AX2730" s="31">
        <v>71.739999999999995</v>
      </c>
      <c r="AY2730" s="32">
        <f t="shared" si="639"/>
        <v>170.41333333333333</v>
      </c>
      <c r="AZ2730" s="31">
        <v>760.79</v>
      </c>
      <c r="BA2730" s="31">
        <v>589.84</v>
      </c>
      <c r="BB2730" s="31">
        <v>395.97</v>
      </c>
      <c r="BC2730" s="32">
        <f t="shared" si="640"/>
        <v>582.20000000000005</v>
      </c>
      <c r="BD2730" s="33">
        <f t="shared" si="641"/>
        <v>7.1350953878834913</v>
      </c>
      <c r="BE2730" s="31">
        <f t="shared" si="642"/>
        <v>2.0884840066996198</v>
      </c>
      <c r="BT2730" s="5" t="s">
        <v>27176</v>
      </c>
      <c r="BU2730" s="5" t="s">
        <v>44187</v>
      </c>
      <c r="BV2730" s="5" t="s">
        <v>44188</v>
      </c>
      <c r="BW2730" s="5" t="s">
        <v>27174</v>
      </c>
      <c r="BX2730" s="5">
        <v>66290</v>
      </c>
      <c r="BY2730" s="5" t="s">
        <v>27172</v>
      </c>
      <c r="BZ2730" s="5">
        <v>1982.28</v>
      </c>
      <c r="CA2730" s="5">
        <v>3700.52</v>
      </c>
      <c r="CB2730" s="5">
        <v>1267.32</v>
      </c>
      <c r="CC2730" s="6">
        <f t="shared" si="647"/>
        <v>2316.7066666666665</v>
      </c>
      <c r="CD2730" s="5">
        <v>1615.52</v>
      </c>
      <c r="CE2730" s="5">
        <v>2663.64</v>
      </c>
      <c r="CF2730" s="5">
        <v>949.32</v>
      </c>
      <c r="CG2730" s="6">
        <f t="shared" si="646"/>
        <v>1742.8266666666666</v>
      </c>
      <c r="CH2730" s="5">
        <v>317.18</v>
      </c>
      <c r="CI2730" s="5">
        <v>1389.04</v>
      </c>
      <c r="CJ2730" s="5">
        <v>354.21</v>
      </c>
      <c r="CK2730" s="6">
        <f t="shared" si="645"/>
        <v>686.81</v>
      </c>
      <c r="CL2730" s="7">
        <f t="shared" si="643"/>
        <v>0.29645962947402349</v>
      </c>
      <c r="CM2730" s="5">
        <f t="shared" si="644"/>
        <v>0.75228629145971582</v>
      </c>
      <c r="CP2730" s="8" t="s">
        <v>74250</v>
      </c>
      <c r="CQ2730" s="8" t="s">
        <v>69906</v>
      </c>
      <c r="CR2730" s="8" t="s">
        <v>54621</v>
      </c>
      <c r="CS2730" s="3" t="s">
        <v>41090</v>
      </c>
      <c r="CT2730" s="8" t="s">
        <v>54622</v>
      </c>
      <c r="CU2730" s="8" t="s">
        <v>48344</v>
      </c>
      <c r="CV2730" s="8" t="s">
        <v>54623</v>
      </c>
    </row>
    <row r="2731" spans="4:100">
      <c r="D2731" s="22" t="s">
        <v>6749</v>
      </c>
      <c r="E2731" s="22" t="s">
        <v>45864</v>
      </c>
      <c r="F2731" s="22" t="s">
        <v>45865</v>
      </c>
      <c r="G2731" s="22" t="s">
        <v>6748</v>
      </c>
      <c r="H2731" s="22">
        <v>67048</v>
      </c>
      <c r="I2731" s="22" t="s">
        <v>6747</v>
      </c>
      <c r="J2731" s="22">
        <v>607.25</v>
      </c>
      <c r="K2731" s="22">
        <v>498.86</v>
      </c>
      <c r="L2731" s="22">
        <v>104.52</v>
      </c>
      <c r="M2731" s="23">
        <f t="shared" si="634"/>
        <v>403.54333333333335</v>
      </c>
      <c r="N2731" s="22">
        <v>607.74</v>
      </c>
      <c r="O2731" s="22">
        <v>605.79999999999995</v>
      </c>
      <c r="P2731" s="22">
        <v>236.59</v>
      </c>
      <c r="Q2731" s="23">
        <f t="shared" si="635"/>
        <v>483.37666666666661</v>
      </c>
      <c r="R2731" s="22">
        <v>485.06</v>
      </c>
      <c r="S2731" s="22">
        <v>502.68</v>
      </c>
      <c r="T2731" s="22">
        <v>454.98</v>
      </c>
      <c r="U2731" s="23">
        <f t="shared" si="636"/>
        <v>480.90666666666669</v>
      </c>
      <c r="V2731" s="24">
        <f t="shared" si="633"/>
        <v>1.1917101013521885</v>
      </c>
      <c r="W2731" s="22">
        <f t="shared" si="637"/>
        <v>1.1978308814418936</v>
      </c>
      <c r="Z2731" s="8" t="s">
        <v>78679</v>
      </c>
      <c r="AA2731" s="8" t="s">
        <v>69906</v>
      </c>
      <c r="AB2731" s="8" t="s">
        <v>62798</v>
      </c>
      <c r="AC2731" s="3" t="s">
        <v>41494</v>
      </c>
      <c r="AD2731" s="8" t="s">
        <v>62799</v>
      </c>
      <c r="AE2731" s="8" t="s">
        <v>48344</v>
      </c>
      <c r="AF2731" s="8" t="s">
        <v>62800</v>
      </c>
      <c r="AL2731" s="31" t="s">
        <v>25393</v>
      </c>
      <c r="AM2731" s="31" t="s">
        <v>41982</v>
      </c>
      <c r="AN2731" s="31" t="s">
        <v>41983</v>
      </c>
      <c r="AO2731" s="31" t="s">
        <v>3906</v>
      </c>
      <c r="AP2731" s="31">
        <v>170772</v>
      </c>
      <c r="AQ2731" s="31" t="s">
        <v>3904</v>
      </c>
      <c r="AR2731" s="31">
        <v>197.47</v>
      </c>
      <c r="AS2731" s="31">
        <v>43.19</v>
      </c>
      <c r="AT2731" s="31">
        <v>129.49</v>
      </c>
      <c r="AU2731" s="32">
        <f t="shared" si="638"/>
        <v>123.38333333333333</v>
      </c>
      <c r="AV2731" s="31">
        <v>179.71</v>
      </c>
      <c r="AW2731" s="31">
        <v>360.43</v>
      </c>
      <c r="AX2731" s="31">
        <v>89.16</v>
      </c>
      <c r="AY2731" s="32">
        <f t="shared" si="639"/>
        <v>209.76666666666665</v>
      </c>
      <c r="AZ2731" s="31">
        <v>890.76</v>
      </c>
      <c r="BA2731" s="31">
        <v>760.42</v>
      </c>
      <c r="BB2731" s="31">
        <v>993.78</v>
      </c>
      <c r="BC2731" s="32">
        <f t="shared" si="640"/>
        <v>881.65333333333331</v>
      </c>
      <c r="BD2731" s="33">
        <f t="shared" si="641"/>
        <v>7.1456436579764961</v>
      </c>
      <c r="BE2731" s="31">
        <f t="shared" si="642"/>
        <v>1.7001215723355396</v>
      </c>
      <c r="BT2731" s="5" t="s">
        <v>30472</v>
      </c>
      <c r="BU2731" s="5" t="s">
        <v>37522</v>
      </c>
      <c r="BV2731" s="5" t="s">
        <v>37523</v>
      </c>
      <c r="BW2731" s="5" t="s">
        <v>30471</v>
      </c>
      <c r="BX2731" s="5">
        <v>20405</v>
      </c>
      <c r="BY2731" s="5" t="s">
        <v>30470</v>
      </c>
      <c r="BZ2731" s="5">
        <v>172.08</v>
      </c>
      <c r="CA2731" s="5">
        <v>205.98</v>
      </c>
      <c r="CB2731" s="5">
        <v>136.08000000000001</v>
      </c>
      <c r="CC2731" s="6">
        <f t="shared" si="647"/>
        <v>171.38</v>
      </c>
      <c r="CD2731" s="5">
        <v>287.24</v>
      </c>
      <c r="CE2731" s="5">
        <v>175.91</v>
      </c>
      <c r="CF2731" s="5">
        <v>364.38</v>
      </c>
      <c r="CG2731" s="6">
        <f t="shared" si="646"/>
        <v>275.84333333333331</v>
      </c>
      <c r="CH2731" s="5">
        <v>90.29</v>
      </c>
      <c r="CI2731" s="5">
        <v>30</v>
      </c>
      <c r="CJ2731" s="5">
        <v>32.14</v>
      </c>
      <c r="CK2731" s="6">
        <f t="shared" si="645"/>
        <v>50.81</v>
      </c>
      <c r="CL2731" s="7">
        <f t="shared" si="643"/>
        <v>0.29647566810596337</v>
      </c>
      <c r="CM2731" s="5">
        <f t="shared" si="644"/>
        <v>1.6095421480530594</v>
      </c>
      <c r="CP2731" s="8" t="s">
        <v>74251</v>
      </c>
      <c r="CQ2731" s="8" t="s">
        <v>48346</v>
      </c>
      <c r="CR2731" s="8" t="s">
        <v>48347</v>
      </c>
      <c r="CS2731" s="3" t="s">
        <v>48346</v>
      </c>
      <c r="CT2731" s="8" t="s">
        <v>48346</v>
      </c>
      <c r="CU2731" s="8" t="s">
        <v>48346</v>
      </c>
      <c r="CV2731" s="8" t="s">
        <v>48346</v>
      </c>
    </row>
    <row r="2732" spans="4:100">
      <c r="D2732" s="22" t="s">
        <v>11144</v>
      </c>
      <c r="E2732" s="22" t="s">
        <v>42163</v>
      </c>
      <c r="F2732" s="22" t="s">
        <v>42164</v>
      </c>
      <c r="G2732" s="22" t="s">
        <v>11143</v>
      </c>
      <c r="H2732" s="22">
        <v>208043</v>
      </c>
      <c r="I2732" s="22" t="s">
        <v>11142</v>
      </c>
      <c r="J2732" s="22">
        <v>331.55</v>
      </c>
      <c r="K2732" s="22">
        <v>131.74</v>
      </c>
      <c r="L2732" s="22">
        <v>146.72999999999999</v>
      </c>
      <c r="M2732" s="23">
        <f t="shared" si="634"/>
        <v>203.34</v>
      </c>
      <c r="N2732" s="22">
        <v>154.53</v>
      </c>
      <c r="O2732" s="22">
        <v>196.18</v>
      </c>
      <c r="P2732" s="22">
        <v>92.5</v>
      </c>
      <c r="Q2732" s="23">
        <f t="shared" si="635"/>
        <v>147.73666666666668</v>
      </c>
      <c r="R2732" s="22">
        <v>346.3</v>
      </c>
      <c r="S2732" s="22">
        <v>46.47</v>
      </c>
      <c r="T2732" s="22">
        <v>334.2</v>
      </c>
      <c r="U2732" s="23">
        <f t="shared" si="636"/>
        <v>242.32333333333335</v>
      </c>
      <c r="V2732" s="24">
        <f t="shared" si="633"/>
        <v>1.1917150257368612</v>
      </c>
      <c r="W2732" s="22">
        <f t="shared" si="637"/>
        <v>0.72654994918199411</v>
      </c>
      <c r="Z2732" s="8" t="s">
        <v>78680</v>
      </c>
      <c r="AA2732" s="8" t="s">
        <v>69906</v>
      </c>
      <c r="AB2732" s="8" t="s">
        <v>62801</v>
      </c>
      <c r="AC2732" s="3" t="s">
        <v>47715</v>
      </c>
      <c r="AD2732" s="8" t="s">
        <v>62802</v>
      </c>
      <c r="AE2732" s="8" t="s">
        <v>48344</v>
      </c>
      <c r="AF2732" s="8" t="s">
        <v>62803</v>
      </c>
      <c r="AL2732" s="31" t="s">
        <v>11723</v>
      </c>
      <c r="AM2732" s="31" t="s">
        <v>11721</v>
      </c>
      <c r="AN2732" s="31"/>
      <c r="AO2732" s="31" t="s">
        <v>11722</v>
      </c>
      <c r="AP2732" s="31"/>
      <c r="AQ2732" s="31" t="s">
        <v>11721</v>
      </c>
      <c r="AR2732" s="31">
        <v>151.29</v>
      </c>
      <c r="AS2732" s="31">
        <v>105.8</v>
      </c>
      <c r="AT2732" s="31">
        <v>12.08</v>
      </c>
      <c r="AU2732" s="32">
        <f t="shared" si="638"/>
        <v>89.723333333333315</v>
      </c>
      <c r="AV2732" s="31">
        <v>146.28</v>
      </c>
      <c r="AW2732" s="31">
        <v>355.7</v>
      </c>
      <c r="AX2732" s="31">
        <v>107.96</v>
      </c>
      <c r="AY2732" s="32">
        <f t="shared" si="639"/>
        <v>203.31333333333336</v>
      </c>
      <c r="AZ2732" s="31">
        <v>598.57000000000005</v>
      </c>
      <c r="BA2732" s="31">
        <v>875.18</v>
      </c>
      <c r="BB2732" s="31">
        <v>449.8</v>
      </c>
      <c r="BC2732" s="32">
        <f t="shared" si="640"/>
        <v>641.18333333333328</v>
      </c>
      <c r="BD2732" s="33">
        <f t="shared" si="641"/>
        <v>7.1462272913028952</v>
      </c>
      <c r="BE2732" s="31">
        <f t="shared" si="642"/>
        <v>2.2660028977969322</v>
      </c>
      <c r="BT2732" s="5" t="s">
        <v>26528</v>
      </c>
      <c r="BU2732" s="5" t="s">
        <v>41004</v>
      </c>
      <c r="BV2732" s="5" t="s">
        <v>41005</v>
      </c>
      <c r="BW2732" s="5" t="s">
        <v>830</v>
      </c>
      <c r="BX2732" s="5">
        <v>66404</v>
      </c>
      <c r="BY2732" s="5" t="s">
        <v>829</v>
      </c>
      <c r="BZ2732" s="5">
        <v>663.89</v>
      </c>
      <c r="CA2732" s="5">
        <v>987.49</v>
      </c>
      <c r="CB2732" s="5">
        <v>588.24</v>
      </c>
      <c r="CC2732" s="6">
        <f t="shared" si="647"/>
        <v>746.54</v>
      </c>
      <c r="CD2732" s="5">
        <v>573.29999999999995</v>
      </c>
      <c r="CE2732" s="5">
        <v>640.77</v>
      </c>
      <c r="CF2732" s="5">
        <v>589.37</v>
      </c>
      <c r="CG2732" s="6">
        <f t="shared" si="646"/>
        <v>601.14666666666665</v>
      </c>
      <c r="CH2732" s="5">
        <v>113.52</v>
      </c>
      <c r="CI2732" s="5">
        <v>201.05</v>
      </c>
      <c r="CJ2732" s="5">
        <v>349.68</v>
      </c>
      <c r="CK2732" s="6">
        <f t="shared" si="645"/>
        <v>221.41666666666666</v>
      </c>
      <c r="CL2732" s="7">
        <f t="shared" si="643"/>
        <v>0.29659049303006763</v>
      </c>
      <c r="CM2732" s="5">
        <f t="shared" si="644"/>
        <v>0.80524374670703069</v>
      </c>
      <c r="CP2732" s="8" t="s">
        <v>74252</v>
      </c>
      <c r="CQ2732" s="8" t="s">
        <v>69906</v>
      </c>
      <c r="CR2732" s="8" t="s">
        <v>66958</v>
      </c>
      <c r="CS2732" s="3" t="s">
        <v>66959</v>
      </c>
      <c r="CT2732" s="8" t="s">
        <v>66960</v>
      </c>
      <c r="CU2732" s="8" t="s">
        <v>48344</v>
      </c>
      <c r="CV2732" s="8" t="s">
        <v>66961</v>
      </c>
    </row>
    <row r="2733" spans="4:100">
      <c r="D2733" s="22" t="s">
        <v>17193</v>
      </c>
      <c r="E2733" s="22" t="s">
        <v>37152</v>
      </c>
      <c r="F2733" s="22" t="s">
        <v>37153</v>
      </c>
      <c r="G2733" s="22" t="s">
        <v>17192</v>
      </c>
      <c r="H2733" s="22">
        <v>74528</v>
      </c>
      <c r="I2733" s="22" t="s">
        <v>17191</v>
      </c>
      <c r="J2733" s="22">
        <v>52.11</v>
      </c>
      <c r="K2733" s="22">
        <v>118.58</v>
      </c>
      <c r="L2733" s="22">
        <v>119.45</v>
      </c>
      <c r="M2733" s="23">
        <f t="shared" si="634"/>
        <v>96.713333333333324</v>
      </c>
      <c r="N2733" s="22">
        <v>174.88</v>
      </c>
      <c r="O2733" s="22">
        <v>102.57</v>
      </c>
      <c r="P2733" s="22">
        <v>190.89</v>
      </c>
      <c r="Q2733" s="23">
        <f t="shared" si="635"/>
        <v>156.11333333333332</v>
      </c>
      <c r="R2733" s="22">
        <v>157.77000000000001</v>
      </c>
      <c r="S2733" s="22">
        <v>90.5</v>
      </c>
      <c r="T2733" s="22">
        <v>97.54</v>
      </c>
      <c r="U2733" s="23">
        <f t="shared" si="636"/>
        <v>115.27</v>
      </c>
      <c r="V2733" s="24">
        <f t="shared" si="633"/>
        <v>1.191872888950162</v>
      </c>
      <c r="W2733" s="22">
        <f t="shared" si="637"/>
        <v>1.6141862549114221</v>
      </c>
      <c r="Z2733" s="8" t="s">
        <v>72479</v>
      </c>
      <c r="AA2733" s="8" t="s">
        <v>69906</v>
      </c>
      <c r="AB2733" s="8" t="s">
        <v>51779</v>
      </c>
      <c r="AC2733" s="3" t="s">
        <v>46710</v>
      </c>
      <c r="AD2733" s="8" t="s">
        <v>51780</v>
      </c>
      <c r="AE2733" s="8" t="s">
        <v>48344</v>
      </c>
      <c r="AF2733" s="8" t="s">
        <v>51781</v>
      </c>
      <c r="AL2733" s="31" t="s">
        <v>5707</v>
      </c>
      <c r="AM2733" s="31" t="s">
        <v>36260</v>
      </c>
      <c r="AN2733" s="31" t="s">
        <v>36261</v>
      </c>
      <c r="AO2733" s="31" t="s">
        <v>5706</v>
      </c>
      <c r="AP2733" s="31">
        <v>268448</v>
      </c>
      <c r="AQ2733" s="31" t="s">
        <v>5705</v>
      </c>
      <c r="AR2733" s="31">
        <v>144.82</v>
      </c>
      <c r="AS2733" s="31">
        <v>57.08</v>
      </c>
      <c r="AT2733" s="31">
        <v>49.11</v>
      </c>
      <c r="AU2733" s="32">
        <f t="shared" si="638"/>
        <v>83.67</v>
      </c>
      <c r="AV2733" s="31">
        <v>1848.34</v>
      </c>
      <c r="AW2733" s="31">
        <v>199.35</v>
      </c>
      <c r="AX2733" s="31">
        <v>469.2</v>
      </c>
      <c r="AY2733" s="32">
        <f t="shared" si="639"/>
        <v>838.96333333333325</v>
      </c>
      <c r="AZ2733" s="31">
        <v>303.2</v>
      </c>
      <c r="BA2733" s="31">
        <v>1228.9100000000001</v>
      </c>
      <c r="BB2733" s="31">
        <v>263.14999999999998</v>
      </c>
      <c r="BC2733" s="32">
        <f t="shared" si="640"/>
        <v>598.42000000000007</v>
      </c>
      <c r="BD2733" s="33">
        <f t="shared" si="641"/>
        <v>7.1521453328552651</v>
      </c>
      <c r="BE2733" s="31">
        <f t="shared" si="642"/>
        <v>10.027050715110951</v>
      </c>
      <c r="BT2733" s="5" t="s">
        <v>20368</v>
      </c>
      <c r="BU2733" s="5" t="s">
        <v>34773</v>
      </c>
      <c r="BV2733" s="5" t="s">
        <v>34774</v>
      </c>
      <c r="BW2733" s="5" t="s">
        <v>20367</v>
      </c>
      <c r="BX2733" s="5">
        <v>75146</v>
      </c>
      <c r="BY2733" s="5" t="s">
        <v>20366</v>
      </c>
      <c r="BZ2733" s="5">
        <v>173.59</v>
      </c>
      <c r="CA2733" s="5">
        <v>144.87</v>
      </c>
      <c r="CB2733" s="5">
        <v>117.14</v>
      </c>
      <c r="CC2733" s="6">
        <f t="shared" si="647"/>
        <v>145.20000000000002</v>
      </c>
      <c r="CD2733" s="5">
        <v>106.86</v>
      </c>
      <c r="CE2733" s="5">
        <v>26.52</v>
      </c>
      <c r="CF2733" s="5">
        <v>3.17</v>
      </c>
      <c r="CG2733" s="6">
        <f t="shared" si="646"/>
        <v>45.516666666666659</v>
      </c>
      <c r="CH2733" s="5">
        <v>80.12</v>
      </c>
      <c r="CI2733" s="5">
        <v>23.96</v>
      </c>
      <c r="CJ2733" s="5">
        <v>25.4</v>
      </c>
      <c r="CK2733" s="6">
        <f t="shared" si="645"/>
        <v>43.160000000000004</v>
      </c>
      <c r="CL2733" s="7">
        <f t="shared" si="643"/>
        <v>0.2972451790633609</v>
      </c>
      <c r="CM2733" s="5">
        <f t="shared" si="644"/>
        <v>0.31347566574839292</v>
      </c>
      <c r="CP2733" s="8" t="s">
        <v>74253</v>
      </c>
      <c r="CQ2733" s="8" t="s">
        <v>48346</v>
      </c>
      <c r="CR2733" s="8" t="s">
        <v>48347</v>
      </c>
      <c r="CS2733" s="3" t="s">
        <v>48346</v>
      </c>
      <c r="CT2733" s="8" t="s">
        <v>48346</v>
      </c>
      <c r="CU2733" s="8" t="s">
        <v>48346</v>
      </c>
      <c r="CV2733" s="8" t="s">
        <v>48346</v>
      </c>
    </row>
    <row r="2734" spans="4:100">
      <c r="D2734" s="22" t="s">
        <v>23650</v>
      </c>
      <c r="E2734" s="22" t="s">
        <v>37940</v>
      </c>
      <c r="F2734" s="22" t="s">
        <v>37941</v>
      </c>
      <c r="G2734" s="22" t="s">
        <v>23648</v>
      </c>
      <c r="H2734" s="22">
        <v>66945</v>
      </c>
      <c r="I2734" s="22" t="s">
        <v>23647</v>
      </c>
      <c r="J2734" s="22">
        <v>3417.18</v>
      </c>
      <c r="K2734" s="22">
        <v>2077.0500000000002</v>
      </c>
      <c r="L2734" s="22">
        <v>1752.02</v>
      </c>
      <c r="M2734" s="23">
        <f t="shared" si="634"/>
        <v>2415.4166666666665</v>
      </c>
      <c r="N2734" s="22">
        <v>1662.91</v>
      </c>
      <c r="O2734" s="22">
        <v>1835.92</v>
      </c>
      <c r="P2734" s="22">
        <v>1829.79</v>
      </c>
      <c r="Q2734" s="23">
        <f t="shared" si="635"/>
        <v>1776.2066666666667</v>
      </c>
      <c r="R2734" s="22">
        <v>3596.68</v>
      </c>
      <c r="S2734" s="22">
        <v>2621.65</v>
      </c>
      <c r="T2734" s="22">
        <v>2418.65</v>
      </c>
      <c r="U2734" s="23">
        <f t="shared" si="636"/>
        <v>2878.9933333333333</v>
      </c>
      <c r="V2734" s="24">
        <f t="shared" si="633"/>
        <v>1.1919240986717268</v>
      </c>
      <c r="W2734" s="22">
        <f t="shared" si="637"/>
        <v>0.7353624288425048</v>
      </c>
      <c r="Z2734" s="8" t="s">
        <v>78681</v>
      </c>
      <c r="AA2734" s="8" t="s">
        <v>69906</v>
      </c>
      <c r="AB2734" s="8" t="s">
        <v>62807</v>
      </c>
      <c r="AC2734" s="3" t="s">
        <v>43155</v>
      </c>
      <c r="AD2734" s="8" t="s">
        <v>62808</v>
      </c>
      <c r="AE2734" s="8" t="s">
        <v>48344</v>
      </c>
      <c r="AF2734" s="8" t="s">
        <v>62809</v>
      </c>
      <c r="AL2734" s="31" t="s">
        <v>9574</v>
      </c>
      <c r="AM2734" s="31" t="s">
        <v>37679</v>
      </c>
      <c r="AN2734" s="31" t="s">
        <v>37680</v>
      </c>
      <c r="AO2734" s="31" t="s">
        <v>9573</v>
      </c>
      <c r="AP2734" s="31">
        <v>99371</v>
      </c>
      <c r="AQ2734" s="31" t="s">
        <v>9572</v>
      </c>
      <c r="AR2734" s="31">
        <v>147.69999999999999</v>
      </c>
      <c r="AS2734" s="31">
        <v>57.97</v>
      </c>
      <c r="AT2734" s="31">
        <v>12.8</v>
      </c>
      <c r="AU2734" s="32">
        <f t="shared" si="638"/>
        <v>72.823333333333338</v>
      </c>
      <c r="AV2734" s="31">
        <v>257.77999999999997</v>
      </c>
      <c r="AW2734" s="31">
        <v>59.25</v>
      </c>
      <c r="AX2734" s="31">
        <v>382.55</v>
      </c>
      <c r="AY2734" s="32">
        <f t="shared" si="639"/>
        <v>233.1933333333333</v>
      </c>
      <c r="AZ2734" s="31">
        <v>470.63</v>
      </c>
      <c r="BA2734" s="31">
        <v>699.96</v>
      </c>
      <c r="BB2734" s="31">
        <v>394.78</v>
      </c>
      <c r="BC2734" s="32">
        <f t="shared" si="640"/>
        <v>521.79000000000008</v>
      </c>
      <c r="BD2734" s="33">
        <f t="shared" si="641"/>
        <v>7.1651485329793569</v>
      </c>
      <c r="BE2734" s="31">
        <f t="shared" si="642"/>
        <v>3.2021787888497268</v>
      </c>
      <c r="BT2734" s="5" t="s">
        <v>15173</v>
      </c>
      <c r="BU2734" s="5" t="s">
        <v>25340</v>
      </c>
      <c r="BV2734" s="5" t="s">
        <v>37349</v>
      </c>
      <c r="BW2734" s="5" t="s">
        <v>15172</v>
      </c>
      <c r="BX2734" s="5">
        <v>226499</v>
      </c>
      <c r="BY2734" s="5" t="s">
        <v>15171</v>
      </c>
      <c r="BZ2734" s="5">
        <v>455.26</v>
      </c>
      <c r="CA2734" s="5">
        <v>224.97</v>
      </c>
      <c r="CB2734" s="5">
        <v>165.2</v>
      </c>
      <c r="CC2734" s="6">
        <f t="shared" si="647"/>
        <v>281.81</v>
      </c>
      <c r="CD2734" s="5">
        <v>134.24</v>
      </c>
      <c r="CE2734" s="5">
        <v>114.93</v>
      </c>
      <c r="CF2734" s="5">
        <v>68.290000000000006</v>
      </c>
      <c r="CG2734" s="6">
        <f t="shared" si="646"/>
        <v>105.82000000000001</v>
      </c>
      <c r="CH2734" s="5">
        <v>140.91999999999999</v>
      </c>
      <c r="CI2734" s="5">
        <v>68.55</v>
      </c>
      <c r="CJ2734" s="5">
        <v>41.88</v>
      </c>
      <c r="CK2734" s="6">
        <f t="shared" si="645"/>
        <v>83.783333333333317</v>
      </c>
      <c r="CL2734" s="7">
        <f t="shared" si="643"/>
        <v>0.29730433034077325</v>
      </c>
      <c r="CM2734" s="5">
        <f t="shared" si="644"/>
        <v>0.37550122422909055</v>
      </c>
      <c r="CP2734" s="8" t="s">
        <v>74254</v>
      </c>
      <c r="CQ2734" s="8" t="s">
        <v>69906</v>
      </c>
      <c r="CR2734" s="8" t="s">
        <v>74255</v>
      </c>
      <c r="CS2734" s="3" t="s">
        <v>74256</v>
      </c>
      <c r="CT2734" s="8" t="s">
        <v>74257</v>
      </c>
      <c r="CU2734" s="8" t="s">
        <v>48344</v>
      </c>
      <c r="CV2734" s="8" t="s">
        <v>74258</v>
      </c>
    </row>
    <row r="2735" spans="4:100">
      <c r="D2735" s="22" t="s">
        <v>16201</v>
      </c>
      <c r="E2735" s="22" t="s">
        <v>43331</v>
      </c>
      <c r="F2735" s="22" t="s">
        <v>43332</v>
      </c>
      <c r="G2735" s="22" t="s">
        <v>16199</v>
      </c>
      <c r="H2735" s="22">
        <v>231549</v>
      </c>
      <c r="I2735" s="22" t="s">
        <v>16198</v>
      </c>
      <c r="J2735" s="22">
        <v>239.94</v>
      </c>
      <c r="K2735" s="22">
        <v>103.78</v>
      </c>
      <c r="L2735" s="22">
        <v>267.37</v>
      </c>
      <c r="M2735" s="23">
        <f t="shared" si="634"/>
        <v>203.69666666666669</v>
      </c>
      <c r="N2735" s="22">
        <v>778.13</v>
      </c>
      <c r="O2735" s="22">
        <v>94.72</v>
      </c>
      <c r="P2735" s="22">
        <v>210.87</v>
      </c>
      <c r="Q2735" s="23">
        <f t="shared" si="635"/>
        <v>361.24</v>
      </c>
      <c r="R2735" s="22">
        <v>314.73</v>
      </c>
      <c r="S2735" s="22">
        <v>217.2</v>
      </c>
      <c r="T2735" s="22">
        <v>196.78</v>
      </c>
      <c r="U2735" s="23">
        <f t="shared" si="636"/>
        <v>242.90333333333334</v>
      </c>
      <c r="V2735" s="24">
        <f t="shared" si="633"/>
        <v>1.1924757400710206</v>
      </c>
      <c r="W2735" s="22">
        <f t="shared" si="637"/>
        <v>1.773421263643653</v>
      </c>
      <c r="Z2735" s="8" t="s">
        <v>78682</v>
      </c>
      <c r="AA2735" s="8" t="s">
        <v>69906</v>
      </c>
      <c r="AB2735" s="8" t="s">
        <v>78683</v>
      </c>
      <c r="AC2735" s="3" t="s">
        <v>42373</v>
      </c>
      <c r="AD2735" s="8" t="s">
        <v>78684</v>
      </c>
      <c r="AE2735" s="8" t="s">
        <v>48344</v>
      </c>
      <c r="AF2735" s="8" t="s">
        <v>78685</v>
      </c>
      <c r="AL2735" s="31" t="s">
        <v>3339</v>
      </c>
      <c r="AM2735" s="31" t="s">
        <v>38722</v>
      </c>
      <c r="AN2735" s="31" t="s">
        <v>38723</v>
      </c>
      <c r="AO2735" s="31" t="s">
        <v>3338</v>
      </c>
      <c r="AP2735" s="31" t="s">
        <v>3337</v>
      </c>
      <c r="AQ2735" s="31" t="s">
        <v>3336</v>
      </c>
      <c r="AR2735" s="31">
        <v>165.42</v>
      </c>
      <c r="AS2735" s="31">
        <v>249.83</v>
      </c>
      <c r="AT2735" s="31">
        <v>115.98</v>
      </c>
      <c r="AU2735" s="32">
        <f t="shared" si="638"/>
        <v>177.07666666666668</v>
      </c>
      <c r="AV2735" s="31">
        <v>385.61</v>
      </c>
      <c r="AW2735" s="31">
        <v>315.97000000000003</v>
      </c>
      <c r="AX2735" s="31">
        <v>158.91</v>
      </c>
      <c r="AY2735" s="32">
        <f t="shared" si="639"/>
        <v>286.83</v>
      </c>
      <c r="AZ2735" s="31">
        <v>871.56</v>
      </c>
      <c r="BA2735" s="31">
        <v>1425.39</v>
      </c>
      <c r="BB2735" s="31">
        <v>1516.53</v>
      </c>
      <c r="BC2735" s="32">
        <f t="shared" si="640"/>
        <v>1271.1599999999999</v>
      </c>
      <c r="BD2735" s="33">
        <f t="shared" si="641"/>
        <v>7.1785855467499937</v>
      </c>
      <c r="BE2735" s="31">
        <f t="shared" si="642"/>
        <v>1.6198068633172069</v>
      </c>
      <c r="BT2735" s="5" t="s">
        <v>23557</v>
      </c>
      <c r="BU2735" s="5" t="s">
        <v>41212</v>
      </c>
      <c r="BV2735" s="5" t="s">
        <v>41213</v>
      </c>
      <c r="BW2735" s="5" t="s">
        <v>23556</v>
      </c>
      <c r="BX2735" s="5">
        <v>70544</v>
      </c>
      <c r="BY2735" s="5" t="s">
        <v>23555</v>
      </c>
      <c r="BZ2735" s="5">
        <v>26.43</v>
      </c>
      <c r="CA2735" s="5">
        <v>207.08</v>
      </c>
      <c r="CB2735" s="5">
        <v>24.85</v>
      </c>
      <c r="CC2735" s="6">
        <f t="shared" si="647"/>
        <v>86.12</v>
      </c>
      <c r="CD2735" s="5">
        <v>101.13</v>
      </c>
      <c r="CE2735" s="5">
        <v>411</v>
      </c>
      <c r="CF2735" s="5">
        <v>114.65</v>
      </c>
      <c r="CG2735" s="6">
        <f t="shared" si="646"/>
        <v>208.92666666666665</v>
      </c>
      <c r="CH2735" s="5">
        <v>36.39</v>
      </c>
      <c r="CI2735" s="5">
        <v>20.83</v>
      </c>
      <c r="CJ2735" s="5">
        <v>19.600000000000001</v>
      </c>
      <c r="CK2735" s="6">
        <f t="shared" si="645"/>
        <v>25.606666666666666</v>
      </c>
      <c r="CL2735" s="7">
        <f t="shared" si="643"/>
        <v>0.29733704907880476</v>
      </c>
      <c r="CM2735" s="5">
        <f t="shared" si="644"/>
        <v>2.4259947360272482</v>
      </c>
      <c r="CP2735" s="8" t="s">
        <v>74259</v>
      </c>
      <c r="CQ2735" s="8" t="s">
        <v>69906</v>
      </c>
      <c r="CR2735" s="8" t="s">
        <v>54624</v>
      </c>
      <c r="CS2735" s="3" t="s">
        <v>41432</v>
      </c>
      <c r="CT2735" s="8" t="s">
        <v>54625</v>
      </c>
      <c r="CU2735" s="8" t="s">
        <v>48344</v>
      </c>
      <c r="CV2735" s="8" t="s">
        <v>54626</v>
      </c>
    </row>
    <row r="2736" spans="4:100">
      <c r="D2736" s="22" t="s">
        <v>27071</v>
      </c>
      <c r="E2736" s="22" t="s">
        <v>37777</v>
      </c>
      <c r="F2736" s="22" t="s">
        <v>37778</v>
      </c>
      <c r="G2736" s="22" t="s">
        <v>27070</v>
      </c>
      <c r="H2736" s="22">
        <v>68626</v>
      </c>
      <c r="I2736" s="22" t="s">
        <v>27069</v>
      </c>
      <c r="J2736" s="22">
        <v>161.81</v>
      </c>
      <c r="K2736" s="22">
        <v>155.41999999999999</v>
      </c>
      <c r="L2736" s="22">
        <v>309.47000000000003</v>
      </c>
      <c r="M2736" s="23">
        <f t="shared" si="634"/>
        <v>208.9</v>
      </c>
      <c r="N2736" s="22">
        <v>76.239999999999995</v>
      </c>
      <c r="O2736" s="22">
        <v>154.25</v>
      </c>
      <c r="P2736" s="22">
        <v>221.52</v>
      </c>
      <c r="Q2736" s="23">
        <f t="shared" si="635"/>
        <v>150.66999999999999</v>
      </c>
      <c r="R2736" s="22">
        <v>152.41</v>
      </c>
      <c r="S2736" s="22">
        <v>381.7</v>
      </c>
      <c r="T2736" s="22">
        <v>213.87</v>
      </c>
      <c r="U2736" s="23">
        <f t="shared" si="636"/>
        <v>249.32666666666668</v>
      </c>
      <c r="V2736" s="24">
        <f t="shared" si="633"/>
        <v>1.1935216211903623</v>
      </c>
      <c r="W2736" s="22">
        <f t="shared" si="637"/>
        <v>0.72125418860698887</v>
      </c>
      <c r="Z2736" s="8" t="s">
        <v>78686</v>
      </c>
      <c r="AA2736" s="8" t="s">
        <v>69906</v>
      </c>
      <c r="AB2736" s="8" t="s">
        <v>62810</v>
      </c>
      <c r="AC2736" s="3" t="s">
        <v>38451</v>
      </c>
      <c r="AD2736" s="8" t="s">
        <v>62811</v>
      </c>
      <c r="AE2736" s="8" t="s">
        <v>48344</v>
      </c>
      <c r="AF2736" s="8" t="s">
        <v>62812</v>
      </c>
      <c r="AL2736" s="31" t="s">
        <v>26499</v>
      </c>
      <c r="AM2736" s="31" t="s">
        <v>47657</v>
      </c>
      <c r="AN2736" s="31" t="s">
        <v>47658</v>
      </c>
      <c r="AO2736" s="31" t="s">
        <v>26498</v>
      </c>
      <c r="AP2736" s="31">
        <v>67064</v>
      </c>
      <c r="AQ2736" s="31" t="s">
        <v>26497</v>
      </c>
      <c r="AR2736" s="31">
        <v>57.39</v>
      </c>
      <c r="AS2736" s="31">
        <v>63.62</v>
      </c>
      <c r="AT2736" s="31">
        <v>52.64</v>
      </c>
      <c r="AU2736" s="32">
        <f t="shared" si="638"/>
        <v>57.883333333333326</v>
      </c>
      <c r="AV2736" s="31">
        <v>37.369999999999997</v>
      </c>
      <c r="AW2736" s="31">
        <v>40.76</v>
      </c>
      <c r="AX2736" s="31">
        <v>104.11</v>
      </c>
      <c r="AY2736" s="32">
        <f t="shared" si="639"/>
        <v>60.74666666666667</v>
      </c>
      <c r="AZ2736" s="31">
        <v>377.29</v>
      </c>
      <c r="BA2736" s="31">
        <v>436.13</v>
      </c>
      <c r="BB2736" s="31">
        <v>436.16</v>
      </c>
      <c r="BC2736" s="32">
        <f t="shared" si="640"/>
        <v>416.5266666666667</v>
      </c>
      <c r="BD2736" s="33">
        <f t="shared" si="641"/>
        <v>7.1959689029657374</v>
      </c>
      <c r="BE2736" s="31">
        <f t="shared" si="642"/>
        <v>1.0494673193204724</v>
      </c>
      <c r="BT2736" s="5" t="s">
        <v>1840</v>
      </c>
      <c r="BU2736" s="5" t="s">
        <v>38114</v>
      </c>
      <c r="BV2736" s="5" t="s">
        <v>38115</v>
      </c>
      <c r="BW2736" s="5" t="s">
        <v>1839</v>
      </c>
      <c r="BX2736" s="5">
        <v>16709</v>
      </c>
      <c r="BY2736" s="5" t="s">
        <v>1838</v>
      </c>
      <c r="BZ2736" s="5">
        <v>2345.23</v>
      </c>
      <c r="CA2736" s="5">
        <v>1492.45</v>
      </c>
      <c r="CB2736" s="5">
        <v>1631.57</v>
      </c>
      <c r="CC2736" s="6">
        <f t="shared" si="647"/>
        <v>1823.0833333333333</v>
      </c>
      <c r="CD2736" s="5">
        <v>1568.83</v>
      </c>
      <c r="CE2736" s="5">
        <v>1488.77</v>
      </c>
      <c r="CF2736" s="5">
        <v>926.51</v>
      </c>
      <c r="CG2736" s="6">
        <f t="shared" si="646"/>
        <v>1328.0366666666666</v>
      </c>
      <c r="CH2736" s="5">
        <v>643.16999999999996</v>
      </c>
      <c r="CI2736" s="5">
        <v>289.27999999999997</v>
      </c>
      <c r="CJ2736" s="5">
        <v>693.92</v>
      </c>
      <c r="CK2736" s="6">
        <f t="shared" si="645"/>
        <v>542.12333333333333</v>
      </c>
      <c r="CL2736" s="7">
        <f t="shared" si="643"/>
        <v>0.29736618366320794</v>
      </c>
      <c r="CM2736" s="5">
        <f t="shared" si="644"/>
        <v>0.72845636970334138</v>
      </c>
      <c r="CP2736" s="8" t="s">
        <v>74260</v>
      </c>
      <c r="CQ2736" s="8" t="s">
        <v>69906</v>
      </c>
      <c r="CR2736" s="8" t="s">
        <v>54627</v>
      </c>
      <c r="CS2736" s="3" t="s">
        <v>42812</v>
      </c>
      <c r="CT2736" s="8" t="s">
        <v>54628</v>
      </c>
      <c r="CU2736" s="8" t="s">
        <v>48344</v>
      </c>
      <c r="CV2736" s="8" t="s">
        <v>54629</v>
      </c>
    </row>
    <row r="2737" spans="4:100">
      <c r="D2737" s="22" t="s">
        <v>26411</v>
      </c>
      <c r="E2737" s="22" t="s">
        <v>36501</v>
      </c>
      <c r="F2737" s="22" t="s">
        <v>36502</v>
      </c>
      <c r="G2737" s="22" t="s">
        <v>26410</v>
      </c>
      <c r="H2737" s="22">
        <v>108121</v>
      </c>
      <c r="I2737" s="22" t="s">
        <v>26409</v>
      </c>
      <c r="J2737" s="22">
        <v>421.65</v>
      </c>
      <c r="K2737" s="22">
        <v>477.51</v>
      </c>
      <c r="L2737" s="22">
        <v>468.75</v>
      </c>
      <c r="M2737" s="23">
        <f t="shared" si="634"/>
        <v>455.96999999999997</v>
      </c>
      <c r="N2737" s="22">
        <v>627.45000000000005</v>
      </c>
      <c r="O2737" s="22">
        <v>989.46</v>
      </c>
      <c r="P2737" s="22">
        <v>1459.19</v>
      </c>
      <c r="Q2737" s="23">
        <f t="shared" si="635"/>
        <v>1025.3666666666668</v>
      </c>
      <c r="R2737" s="22">
        <v>397.26</v>
      </c>
      <c r="S2737" s="22">
        <v>642.70000000000005</v>
      </c>
      <c r="T2737" s="22">
        <v>593.59</v>
      </c>
      <c r="U2737" s="23">
        <f t="shared" si="636"/>
        <v>544.51666666666677</v>
      </c>
      <c r="V2737" s="24">
        <f t="shared" si="633"/>
        <v>1.1941940624748708</v>
      </c>
      <c r="W2737" s="22">
        <f t="shared" si="637"/>
        <v>2.2487590557858343</v>
      </c>
      <c r="Z2737" s="8" t="s">
        <v>78687</v>
      </c>
      <c r="AA2737" s="8" t="s">
        <v>69906</v>
      </c>
      <c r="AB2737" s="8" t="s">
        <v>78688</v>
      </c>
      <c r="AC2737" s="3" t="s">
        <v>78689</v>
      </c>
      <c r="AD2737" s="8" t="s">
        <v>78690</v>
      </c>
      <c r="AE2737" s="8" t="s">
        <v>48344</v>
      </c>
      <c r="AF2737" s="8" t="s">
        <v>78691</v>
      </c>
      <c r="AL2737" s="31" t="s">
        <v>25476</v>
      </c>
      <c r="AM2737" s="31" t="s">
        <v>35778</v>
      </c>
      <c r="AN2737" s="31" t="s">
        <v>35779</v>
      </c>
      <c r="AO2737" s="31" t="s">
        <v>6360</v>
      </c>
      <c r="AP2737" s="31">
        <v>56194</v>
      </c>
      <c r="AQ2737" s="31" t="s">
        <v>6359</v>
      </c>
      <c r="AR2737" s="31">
        <v>85.87</v>
      </c>
      <c r="AS2737" s="31">
        <v>249.64</v>
      </c>
      <c r="AT2737" s="31">
        <v>64.86</v>
      </c>
      <c r="AU2737" s="32">
        <f t="shared" si="638"/>
        <v>133.45666666666668</v>
      </c>
      <c r="AV2737" s="31">
        <v>260.85000000000002</v>
      </c>
      <c r="AW2737" s="31">
        <v>278.5</v>
      </c>
      <c r="AX2737" s="31">
        <v>527.61</v>
      </c>
      <c r="AY2737" s="32">
        <f t="shared" si="639"/>
        <v>355.65333333333336</v>
      </c>
      <c r="AZ2737" s="31">
        <v>752.08</v>
      </c>
      <c r="BA2737" s="31">
        <v>1285.31</v>
      </c>
      <c r="BB2737" s="31">
        <v>844.23</v>
      </c>
      <c r="BC2737" s="32">
        <f t="shared" si="640"/>
        <v>960.54</v>
      </c>
      <c r="BD2737" s="33">
        <f t="shared" si="641"/>
        <v>7.1973924120188819</v>
      </c>
      <c r="BE2737" s="31">
        <f t="shared" si="642"/>
        <v>2.6649349351849541</v>
      </c>
      <c r="BT2737" s="5" t="s">
        <v>7934</v>
      </c>
      <c r="BU2737" s="5" t="s">
        <v>38431</v>
      </c>
      <c r="BV2737" s="5" t="s">
        <v>38432</v>
      </c>
      <c r="BW2737" s="5" t="s">
        <v>7933</v>
      </c>
      <c r="BX2737" s="5">
        <v>17536</v>
      </c>
      <c r="BY2737" s="5" t="s">
        <v>7932</v>
      </c>
      <c r="BZ2737" s="5">
        <v>2524.2800000000002</v>
      </c>
      <c r="CA2737" s="5">
        <v>2391.14</v>
      </c>
      <c r="CB2737" s="5">
        <v>2461.73</v>
      </c>
      <c r="CC2737" s="6">
        <f t="shared" si="647"/>
        <v>2459.0499999999997</v>
      </c>
      <c r="CD2737" s="5">
        <v>2140.92</v>
      </c>
      <c r="CE2737" s="5">
        <v>3412.25</v>
      </c>
      <c r="CF2737" s="5">
        <v>2893.14</v>
      </c>
      <c r="CG2737" s="6">
        <f t="shared" si="646"/>
        <v>2815.4366666666665</v>
      </c>
      <c r="CH2737" s="5">
        <v>965.55</v>
      </c>
      <c r="CI2737" s="5">
        <v>765.85</v>
      </c>
      <c r="CJ2737" s="5">
        <v>464.69</v>
      </c>
      <c r="CK2737" s="6">
        <f t="shared" si="645"/>
        <v>732.03000000000009</v>
      </c>
      <c r="CL2737" s="7">
        <f t="shared" si="643"/>
        <v>0.29768813159553492</v>
      </c>
      <c r="CM2737" s="5">
        <f t="shared" si="644"/>
        <v>1.1449285970869509</v>
      </c>
      <c r="CP2737" s="8" t="s">
        <v>74261</v>
      </c>
      <c r="CQ2737" s="8" t="s">
        <v>69906</v>
      </c>
      <c r="CR2737" s="8" t="s">
        <v>54630</v>
      </c>
      <c r="CS2737" s="3" t="s">
        <v>54631</v>
      </c>
      <c r="CT2737" s="8" t="s">
        <v>54632</v>
      </c>
      <c r="CU2737" s="8" t="s">
        <v>48344</v>
      </c>
      <c r="CV2737" s="8" t="s">
        <v>54633</v>
      </c>
    </row>
    <row r="2738" spans="4:100">
      <c r="D2738" s="22" t="s">
        <v>2033</v>
      </c>
      <c r="E2738" s="22" t="s">
        <v>39930</v>
      </c>
      <c r="F2738" s="22" t="s">
        <v>39931</v>
      </c>
      <c r="G2738" s="22" t="s">
        <v>2032</v>
      </c>
      <c r="H2738" s="22">
        <v>98488</v>
      </c>
      <c r="I2738" s="22" t="s">
        <v>2031</v>
      </c>
      <c r="J2738" s="22">
        <v>144.57</v>
      </c>
      <c r="K2738" s="22">
        <v>89.47</v>
      </c>
      <c r="L2738" s="22">
        <v>210.96</v>
      </c>
      <c r="M2738" s="23">
        <f t="shared" si="634"/>
        <v>148.33333333333334</v>
      </c>
      <c r="N2738" s="22">
        <v>129.26</v>
      </c>
      <c r="O2738" s="22">
        <v>109.09</v>
      </c>
      <c r="P2738" s="22">
        <v>55.45</v>
      </c>
      <c r="Q2738" s="23">
        <f t="shared" si="635"/>
        <v>97.933333333333337</v>
      </c>
      <c r="R2738" s="22">
        <v>109.87</v>
      </c>
      <c r="S2738" s="22">
        <v>224.09</v>
      </c>
      <c r="T2738" s="22">
        <v>197.64</v>
      </c>
      <c r="U2738" s="23">
        <f t="shared" si="636"/>
        <v>177.20000000000002</v>
      </c>
      <c r="V2738" s="24">
        <f t="shared" si="633"/>
        <v>1.1946067415730337</v>
      </c>
      <c r="W2738" s="22">
        <f t="shared" si="637"/>
        <v>0.66022471910112357</v>
      </c>
      <c r="Z2738" s="8" t="s">
        <v>78692</v>
      </c>
      <c r="AA2738" s="8" t="s">
        <v>69906</v>
      </c>
      <c r="AB2738" s="8" t="s">
        <v>62813</v>
      </c>
      <c r="AC2738" s="3" t="s">
        <v>42447</v>
      </c>
      <c r="AD2738" s="8" t="s">
        <v>62814</v>
      </c>
      <c r="AE2738" s="8" t="s">
        <v>48344</v>
      </c>
      <c r="AF2738" s="8" t="s">
        <v>62815</v>
      </c>
      <c r="AL2738" s="31" t="s">
        <v>19400</v>
      </c>
      <c r="AM2738" s="31" t="s">
        <v>37944</v>
      </c>
      <c r="AN2738" s="31" t="s">
        <v>37945</v>
      </c>
      <c r="AO2738" s="31" t="s">
        <v>19399</v>
      </c>
      <c r="AP2738" s="31">
        <v>27223</v>
      </c>
      <c r="AQ2738" s="31" t="s">
        <v>19398</v>
      </c>
      <c r="AR2738" s="31">
        <v>739.94</v>
      </c>
      <c r="AS2738" s="31">
        <v>569.04</v>
      </c>
      <c r="AT2738" s="31">
        <v>583.86</v>
      </c>
      <c r="AU2738" s="32">
        <f t="shared" si="638"/>
        <v>630.94666666666672</v>
      </c>
      <c r="AV2738" s="31">
        <v>1105.03</v>
      </c>
      <c r="AW2738" s="31">
        <v>954.98</v>
      </c>
      <c r="AX2738" s="31">
        <v>489.53</v>
      </c>
      <c r="AY2738" s="32">
        <f t="shared" si="639"/>
        <v>849.84666666666669</v>
      </c>
      <c r="AZ2738" s="31">
        <v>5070.1499999999996</v>
      </c>
      <c r="BA2738" s="31">
        <v>3203.84</v>
      </c>
      <c r="BB2738" s="31">
        <v>5360.07</v>
      </c>
      <c r="BC2738" s="32">
        <f t="shared" si="640"/>
        <v>4544.6866666666665</v>
      </c>
      <c r="BD2738" s="33">
        <f t="shared" si="641"/>
        <v>7.2029648570402136</v>
      </c>
      <c r="BE2738" s="31">
        <f t="shared" si="642"/>
        <v>1.34693899114558</v>
      </c>
      <c r="BT2738" s="5" t="s">
        <v>13418</v>
      </c>
      <c r="BU2738" s="5" t="s">
        <v>36630</v>
      </c>
      <c r="BV2738" s="5" t="s">
        <v>36631</v>
      </c>
      <c r="BW2738" s="5" t="s">
        <v>13417</v>
      </c>
      <c r="BX2738" s="5">
        <v>21945</v>
      </c>
      <c r="BY2738" s="5" t="s">
        <v>13416</v>
      </c>
      <c r="BZ2738" s="5">
        <v>2097.3000000000002</v>
      </c>
      <c r="CA2738" s="5">
        <v>2551.71</v>
      </c>
      <c r="CB2738" s="5">
        <v>2469.14</v>
      </c>
      <c r="CC2738" s="6">
        <f t="shared" si="647"/>
        <v>2372.7166666666667</v>
      </c>
      <c r="CD2738" s="5">
        <v>1973.5</v>
      </c>
      <c r="CE2738" s="5">
        <v>2197.52</v>
      </c>
      <c r="CF2738" s="5">
        <v>1431.16</v>
      </c>
      <c r="CG2738" s="6">
        <f t="shared" si="646"/>
        <v>1867.3933333333334</v>
      </c>
      <c r="CH2738" s="5">
        <v>1094.8800000000001</v>
      </c>
      <c r="CI2738" s="5">
        <v>879.15</v>
      </c>
      <c r="CJ2738" s="5">
        <v>146.99</v>
      </c>
      <c r="CK2738" s="6">
        <f t="shared" si="645"/>
        <v>707.00666666666677</v>
      </c>
      <c r="CL2738" s="7">
        <f t="shared" si="643"/>
        <v>0.297973490302958</v>
      </c>
      <c r="CM2738" s="5">
        <f t="shared" si="644"/>
        <v>0.78702752822011335</v>
      </c>
      <c r="CP2738" s="8" t="s">
        <v>74262</v>
      </c>
      <c r="CQ2738" s="8" t="s">
        <v>69906</v>
      </c>
      <c r="CR2738" s="8" t="s">
        <v>54634</v>
      </c>
      <c r="CS2738" s="3" t="s">
        <v>39185</v>
      </c>
      <c r="CT2738" s="8" t="s">
        <v>54635</v>
      </c>
      <c r="CU2738" s="8" t="s">
        <v>48344</v>
      </c>
      <c r="CV2738" s="8" t="s">
        <v>54636</v>
      </c>
    </row>
    <row r="2739" spans="4:100">
      <c r="D2739" s="22" t="s">
        <v>28154</v>
      </c>
      <c r="E2739" s="22" t="s">
        <v>46620</v>
      </c>
      <c r="F2739" s="22" t="s">
        <v>46621</v>
      </c>
      <c r="G2739" s="22" t="s">
        <v>28153</v>
      </c>
      <c r="H2739" s="22" t="s">
        <v>28152</v>
      </c>
      <c r="I2739" s="22" t="s">
        <v>28151</v>
      </c>
      <c r="J2739" s="22">
        <v>984.18</v>
      </c>
      <c r="K2739" s="22">
        <v>896.88</v>
      </c>
      <c r="L2739" s="22">
        <v>818.99</v>
      </c>
      <c r="M2739" s="23">
        <f t="shared" si="634"/>
        <v>900.01666666666677</v>
      </c>
      <c r="N2739" s="22">
        <v>985</v>
      </c>
      <c r="O2739" s="22">
        <v>1040.96</v>
      </c>
      <c r="P2739" s="22">
        <v>513.63</v>
      </c>
      <c r="Q2739" s="23">
        <f t="shared" si="635"/>
        <v>846.53000000000009</v>
      </c>
      <c r="R2739" s="22">
        <v>952.04</v>
      </c>
      <c r="S2739" s="22">
        <v>1182.52</v>
      </c>
      <c r="T2739" s="22">
        <v>1091.3499999999999</v>
      </c>
      <c r="U2739" s="23">
        <f t="shared" si="636"/>
        <v>1075.3033333333333</v>
      </c>
      <c r="V2739" s="24">
        <f t="shared" si="633"/>
        <v>1.1947593563082164</v>
      </c>
      <c r="W2739" s="22">
        <f t="shared" si="637"/>
        <v>0.94057147089868709</v>
      </c>
      <c r="Z2739" s="8" t="s">
        <v>78693</v>
      </c>
      <c r="AA2739" s="8" t="s">
        <v>69906</v>
      </c>
      <c r="AB2739" s="8" t="s">
        <v>66684</v>
      </c>
      <c r="AC2739" s="3" t="s">
        <v>40833</v>
      </c>
      <c r="AD2739" s="8" t="s">
        <v>66685</v>
      </c>
      <c r="AE2739" s="8" t="s">
        <v>48344</v>
      </c>
      <c r="AF2739" s="8" t="s">
        <v>66686</v>
      </c>
      <c r="AL2739" s="31" t="s">
        <v>30336</v>
      </c>
      <c r="AM2739" s="31" t="s">
        <v>37295</v>
      </c>
      <c r="AN2739" s="31" t="s">
        <v>37296</v>
      </c>
      <c r="AO2739" s="31" t="s">
        <v>30335</v>
      </c>
      <c r="AP2739" s="31">
        <v>56367</v>
      </c>
      <c r="AQ2739" s="31" t="s">
        <v>30334</v>
      </c>
      <c r="AR2739" s="31">
        <v>275.32</v>
      </c>
      <c r="AS2739" s="31">
        <v>32.67</v>
      </c>
      <c r="AT2739" s="31">
        <v>110.32</v>
      </c>
      <c r="AU2739" s="32">
        <f t="shared" si="638"/>
        <v>139.43666666666667</v>
      </c>
      <c r="AV2739" s="31">
        <v>429.6</v>
      </c>
      <c r="AW2739" s="31">
        <v>230.99</v>
      </c>
      <c r="AX2739" s="31">
        <v>167.15</v>
      </c>
      <c r="AY2739" s="32">
        <f t="shared" si="639"/>
        <v>275.91333333333336</v>
      </c>
      <c r="AZ2739" s="31">
        <v>676.88</v>
      </c>
      <c r="BA2739" s="31">
        <v>864.96</v>
      </c>
      <c r="BB2739" s="31">
        <v>1476.37</v>
      </c>
      <c r="BC2739" s="32">
        <f t="shared" si="640"/>
        <v>1006.07</v>
      </c>
      <c r="BD2739" s="33">
        <f t="shared" si="641"/>
        <v>7.2152470655733785</v>
      </c>
      <c r="BE2739" s="31">
        <f t="shared" si="642"/>
        <v>1.9787717243192848</v>
      </c>
      <c r="BT2739" s="5" t="s">
        <v>20132</v>
      </c>
      <c r="BU2739" s="5" t="s">
        <v>47389</v>
      </c>
      <c r="BV2739" s="5" t="s">
        <v>47390</v>
      </c>
      <c r="BW2739" s="5" t="s">
        <v>20131</v>
      </c>
      <c r="BX2739" s="5">
        <v>71263</v>
      </c>
      <c r="BY2739" s="5" t="s">
        <v>20130</v>
      </c>
      <c r="BZ2739" s="5">
        <v>273.38</v>
      </c>
      <c r="CA2739" s="5">
        <v>302.52999999999997</v>
      </c>
      <c r="CB2739" s="5">
        <v>296.29000000000002</v>
      </c>
      <c r="CC2739" s="6">
        <f t="shared" si="647"/>
        <v>290.73333333333335</v>
      </c>
      <c r="CD2739" s="5">
        <v>318.35000000000002</v>
      </c>
      <c r="CE2739" s="5">
        <v>415.44</v>
      </c>
      <c r="CF2739" s="5">
        <v>175.95</v>
      </c>
      <c r="CG2739" s="6">
        <f t="shared" si="646"/>
        <v>303.24666666666667</v>
      </c>
      <c r="CH2739" s="5">
        <v>116.01</v>
      </c>
      <c r="CI2739" s="5">
        <v>7.13</v>
      </c>
      <c r="CJ2739" s="5">
        <v>136.76</v>
      </c>
      <c r="CK2739" s="6">
        <f t="shared" si="645"/>
        <v>86.633333333333326</v>
      </c>
      <c r="CL2739" s="7">
        <f t="shared" si="643"/>
        <v>0.29798211419399218</v>
      </c>
      <c r="CM2739" s="5">
        <f t="shared" si="644"/>
        <v>1.0430405870213253</v>
      </c>
      <c r="CP2739" s="8" t="s">
        <v>74263</v>
      </c>
      <c r="CQ2739" s="8" t="s">
        <v>69906</v>
      </c>
      <c r="CR2739" s="8" t="s">
        <v>56065</v>
      </c>
      <c r="CS2739" s="3" t="s">
        <v>38820</v>
      </c>
      <c r="CT2739" s="8" t="s">
        <v>56066</v>
      </c>
      <c r="CU2739" s="8" t="s">
        <v>48344</v>
      </c>
      <c r="CV2739" s="8" t="s">
        <v>56067</v>
      </c>
    </row>
    <row r="2740" spans="4:100">
      <c r="D2740" s="22" t="s">
        <v>28524</v>
      </c>
      <c r="E2740" s="22" t="s">
        <v>43240</v>
      </c>
      <c r="F2740" s="22" t="s">
        <v>43241</v>
      </c>
      <c r="G2740" s="22" t="s">
        <v>5962</v>
      </c>
      <c r="H2740" s="22">
        <v>59021</v>
      </c>
      <c r="I2740" s="22" t="s">
        <v>5961</v>
      </c>
      <c r="J2740" s="22">
        <v>786.58</v>
      </c>
      <c r="K2740" s="22">
        <v>742.86</v>
      </c>
      <c r="L2740" s="22">
        <v>679.01</v>
      </c>
      <c r="M2740" s="23">
        <f t="shared" si="634"/>
        <v>736.15</v>
      </c>
      <c r="N2740" s="22">
        <v>1274.99</v>
      </c>
      <c r="O2740" s="22">
        <v>1128.48</v>
      </c>
      <c r="P2740" s="22">
        <v>339.4</v>
      </c>
      <c r="Q2740" s="23">
        <f t="shared" si="635"/>
        <v>914.29000000000008</v>
      </c>
      <c r="R2740" s="22">
        <v>883.19</v>
      </c>
      <c r="S2740" s="22">
        <v>858.11</v>
      </c>
      <c r="T2740" s="22">
        <v>898.13</v>
      </c>
      <c r="U2740" s="23">
        <f t="shared" si="636"/>
        <v>879.81000000000006</v>
      </c>
      <c r="V2740" s="24">
        <f t="shared" si="633"/>
        <v>1.1951504448821573</v>
      </c>
      <c r="W2740" s="22">
        <f t="shared" si="637"/>
        <v>1.2419887251239559</v>
      </c>
      <c r="Z2740" s="8" t="s">
        <v>78694</v>
      </c>
      <c r="AA2740" s="8" t="s">
        <v>69906</v>
      </c>
      <c r="AB2740" s="8" t="s">
        <v>62816</v>
      </c>
      <c r="AC2740" s="3" t="s">
        <v>37789</v>
      </c>
      <c r="AD2740" s="8" t="s">
        <v>62817</v>
      </c>
      <c r="AE2740" s="8" t="s">
        <v>48344</v>
      </c>
      <c r="AF2740" s="8" t="s">
        <v>62818</v>
      </c>
      <c r="AL2740" s="31" t="s">
        <v>19788</v>
      </c>
      <c r="AM2740" s="31" t="s">
        <v>34100</v>
      </c>
      <c r="AN2740" s="31" t="s">
        <v>34101</v>
      </c>
      <c r="AO2740" s="31" t="s">
        <v>19787</v>
      </c>
      <c r="AP2740" s="31">
        <v>114874</v>
      </c>
      <c r="AQ2740" s="31" t="s">
        <v>19786</v>
      </c>
      <c r="AR2740" s="31">
        <v>199.99</v>
      </c>
      <c r="AS2740" s="31">
        <v>88.11</v>
      </c>
      <c r="AT2740" s="31">
        <v>155.34</v>
      </c>
      <c r="AU2740" s="32">
        <f t="shared" si="638"/>
        <v>147.81333333333336</v>
      </c>
      <c r="AV2740" s="31">
        <v>664.68</v>
      </c>
      <c r="AW2740" s="31">
        <v>28.84</v>
      </c>
      <c r="AX2740" s="31">
        <v>300.37</v>
      </c>
      <c r="AY2740" s="32">
        <f t="shared" si="639"/>
        <v>331.29666666666668</v>
      </c>
      <c r="AZ2740" s="31">
        <v>842.26</v>
      </c>
      <c r="BA2740" s="31">
        <v>1325.52</v>
      </c>
      <c r="BB2740" s="31">
        <v>1032.3900000000001</v>
      </c>
      <c r="BC2740" s="32">
        <f t="shared" si="640"/>
        <v>1066.7233333333334</v>
      </c>
      <c r="BD2740" s="33">
        <f t="shared" si="641"/>
        <v>7.216692224427204</v>
      </c>
      <c r="BE2740" s="31">
        <f t="shared" si="642"/>
        <v>2.2413178784051953</v>
      </c>
      <c r="BT2740" s="5" t="s">
        <v>29080</v>
      </c>
      <c r="BU2740" s="5" t="s">
        <v>38654</v>
      </c>
      <c r="BV2740" s="5" t="s">
        <v>38655</v>
      </c>
      <c r="BW2740" s="5" t="s">
        <v>29079</v>
      </c>
      <c r="BX2740" s="5">
        <v>19268</v>
      </c>
      <c r="BY2740" s="5" t="s">
        <v>29078</v>
      </c>
      <c r="BZ2740" s="5">
        <v>330.34</v>
      </c>
      <c r="CA2740" s="5">
        <v>450.13</v>
      </c>
      <c r="CB2740" s="5">
        <v>1664.27</v>
      </c>
      <c r="CC2740" s="6">
        <f t="shared" si="647"/>
        <v>814.9133333333333</v>
      </c>
      <c r="CD2740" s="5">
        <v>254.95</v>
      </c>
      <c r="CE2740" s="5">
        <v>291.89</v>
      </c>
      <c r="CF2740" s="5">
        <v>173.94</v>
      </c>
      <c r="CG2740" s="6">
        <f t="shared" si="646"/>
        <v>240.26</v>
      </c>
      <c r="CH2740" s="5">
        <v>193.21</v>
      </c>
      <c r="CI2740" s="5">
        <v>421.76</v>
      </c>
      <c r="CJ2740" s="5">
        <v>113.69</v>
      </c>
      <c r="CK2740" s="6">
        <f t="shared" si="645"/>
        <v>242.88666666666668</v>
      </c>
      <c r="CL2740" s="7">
        <f t="shared" si="643"/>
        <v>0.29805214460433421</v>
      </c>
      <c r="CM2740" s="5">
        <f t="shared" si="644"/>
        <v>0.29482889796051931</v>
      </c>
      <c r="CP2740" s="8" t="s">
        <v>74264</v>
      </c>
      <c r="CQ2740" s="8" t="s">
        <v>69906</v>
      </c>
      <c r="CR2740" s="8" t="s">
        <v>54637</v>
      </c>
      <c r="CS2740" s="3" t="s">
        <v>47132</v>
      </c>
      <c r="CT2740" s="8" t="s">
        <v>54638</v>
      </c>
      <c r="CU2740" s="8" t="s">
        <v>48344</v>
      </c>
      <c r="CV2740" s="8" t="s">
        <v>54639</v>
      </c>
    </row>
    <row r="2741" spans="4:100">
      <c r="D2741" s="22" t="s">
        <v>5716</v>
      </c>
      <c r="E2741" s="22" t="s">
        <v>42281</v>
      </c>
      <c r="F2741" s="22" t="s">
        <v>42282</v>
      </c>
      <c r="G2741" s="22" t="s">
        <v>5820</v>
      </c>
      <c r="H2741" s="22">
        <v>14455</v>
      </c>
      <c r="I2741" s="22" t="s">
        <v>5819</v>
      </c>
      <c r="J2741" s="22">
        <v>355.38</v>
      </c>
      <c r="K2741" s="22">
        <v>169.4</v>
      </c>
      <c r="L2741" s="22">
        <v>78.959999999999994</v>
      </c>
      <c r="M2741" s="23">
        <f t="shared" si="634"/>
        <v>201.24666666666667</v>
      </c>
      <c r="N2741" s="22">
        <v>637.25</v>
      </c>
      <c r="O2741" s="22">
        <v>272.82</v>
      </c>
      <c r="P2741" s="22">
        <v>150.12</v>
      </c>
      <c r="Q2741" s="23">
        <f t="shared" si="635"/>
        <v>353.3966666666667</v>
      </c>
      <c r="R2741" s="22">
        <v>470.95</v>
      </c>
      <c r="S2741" s="22">
        <v>63.96</v>
      </c>
      <c r="T2741" s="22">
        <v>186.71</v>
      </c>
      <c r="U2741" s="23">
        <f t="shared" si="636"/>
        <v>240.54</v>
      </c>
      <c r="V2741" s="24">
        <f t="shared" si="633"/>
        <v>1.1952496107595985</v>
      </c>
      <c r="W2741" s="22">
        <f t="shared" si="637"/>
        <v>1.7560373670785439</v>
      </c>
      <c r="Z2741" s="8" t="s">
        <v>78695</v>
      </c>
      <c r="AA2741" s="8" t="s">
        <v>48346</v>
      </c>
      <c r="AB2741" s="8" t="s">
        <v>48347</v>
      </c>
      <c r="AC2741" s="3" t="s">
        <v>48346</v>
      </c>
      <c r="AD2741" s="8" t="s">
        <v>48346</v>
      </c>
      <c r="AE2741" s="8" t="s">
        <v>48346</v>
      </c>
      <c r="AF2741" s="8" t="s">
        <v>48346</v>
      </c>
      <c r="AL2741" s="31" t="s">
        <v>3945</v>
      </c>
      <c r="AM2741" s="31" t="s">
        <v>38720</v>
      </c>
      <c r="AN2741" s="31" t="s">
        <v>38721</v>
      </c>
      <c r="AO2741" s="31" t="s">
        <v>3944</v>
      </c>
      <c r="AP2741" s="31">
        <v>14793</v>
      </c>
      <c r="AQ2741" s="31" t="s">
        <v>3943</v>
      </c>
      <c r="AR2741" s="31">
        <v>347.84</v>
      </c>
      <c r="AS2741" s="31">
        <v>201.96</v>
      </c>
      <c r="AT2741" s="31">
        <v>213.8</v>
      </c>
      <c r="AU2741" s="32">
        <f t="shared" si="638"/>
        <v>254.5333333333333</v>
      </c>
      <c r="AV2741" s="31">
        <v>586.66</v>
      </c>
      <c r="AW2741" s="31">
        <v>202.47</v>
      </c>
      <c r="AX2741" s="31">
        <v>601.29</v>
      </c>
      <c r="AY2741" s="32">
        <f t="shared" si="639"/>
        <v>463.47333333333336</v>
      </c>
      <c r="AZ2741" s="31">
        <v>1022.73</v>
      </c>
      <c r="BA2741" s="31">
        <v>1103.8</v>
      </c>
      <c r="BB2741" s="31">
        <v>3385.61</v>
      </c>
      <c r="BC2741" s="32">
        <f t="shared" si="640"/>
        <v>1837.3799999999999</v>
      </c>
      <c r="BD2741" s="33">
        <f t="shared" si="641"/>
        <v>7.21862231534835</v>
      </c>
      <c r="BE2741" s="31">
        <f t="shared" si="642"/>
        <v>1.8208748035620748</v>
      </c>
      <c r="BT2741" s="5" t="s">
        <v>23274</v>
      </c>
      <c r="BU2741" s="5" t="s">
        <v>44501</v>
      </c>
      <c r="BV2741" s="5" t="s">
        <v>44502</v>
      </c>
      <c r="BW2741" s="5" t="s">
        <v>23273</v>
      </c>
      <c r="BX2741" s="5">
        <v>232223</v>
      </c>
      <c r="BY2741" s="5" t="s">
        <v>23272</v>
      </c>
      <c r="BZ2741" s="5">
        <v>355.33</v>
      </c>
      <c r="CA2741" s="5">
        <v>443.61</v>
      </c>
      <c r="CB2741" s="5">
        <v>546.53</v>
      </c>
      <c r="CC2741" s="6">
        <f t="shared" si="647"/>
        <v>448.49</v>
      </c>
      <c r="CD2741" s="5">
        <v>568.11</v>
      </c>
      <c r="CE2741" s="5">
        <v>551.55999999999995</v>
      </c>
      <c r="CF2741" s="5">
        <v>174.61</v>
      </c>
      <c r="CG2741" s="6">
        <f t="shared" si="646"/>
        <v>431.42666666666673</v>
      </c>
      <c r="CH2741" s="5">
        <v>289.16000000000003</v>
      </c>
      <c r="CI2741" s="5">
        <v>47.06</v>
      </c>
      <c r="CJ2741" s="5">
        <v>65.13</v>
      </c>
      <c r="CK2741" s="6">
        <f t="shared" si="645"/>
        <v>133.78333333333333</v>
      </c>
      <c r="CL2741" s="7">
        <f t="shared" si="643"/>
        <v>0.29829724928835277</v>
      </c>
      <c r="CM2741" s="5">
        <f t="shared" si="644"/>
        <v>0.96195381539536384</v>
      </c>
      <c r="CP2741" s="8" t="s">
        <v>74265</v>
      </c>
      <c r="CQ2741" s="8" t="s">
        <v>69906</v>
      </c>
      <c r="CR2741" s="8" t="s">
        <v>54640</v>
      </c>
      <c r="CS2741" s="3" t="s">
        <v>42660</v>
      </c>
      <c r="CT2741" s="8" t="s">
        <v>54641</v>
      </c>
      <c r="CU2741" s="8" t="s">
        <v>48344</v>
      </c>
      <c r="CV2741" s="8" t="s">
        <v>54642</v>
      </c>
    </row>
    <row r="2742" spans="4:100">
      <c r="D2742" s="22" t="s">
        <v>10373</v>
      </c>
      <c r="E2742" s="22" t="s">
        <v>34537</v>
      </c>
      <c r="F2742" s="22" t="s">
        <v>34538</v>
      </c>
      <c r="G2742" s="22" t="s">
        <v>10372</v>
      </c>
      <c r="H2742" s="22">
        <v>13830</v>
      </c>
      <c r="I2742" s="22" t="s">
        <v>10371</v>
      </c>
      <c r="J2742" s="22">
        <v>448.11</v>
      </c>
      <c r="K2742" s="22">
        <v>587.86</v>
      </c>
      <c r="L2742" s="22">
        <v>589.58000000000004</v>
      </c>
      <c r="M2742" s="23">
        <f t="shared" si="634"/>
        <v>541.85</v>
      </c>
      <c r="N2742" s="22">
        <v>710.75</v>
      </c>
      <c r="O2742" s="22">
        <v>884.43</v>
      </c>
      <c r="P2742" s="22">
        <v>1227.05</v>
      </c>
      <c r="Q2742" s="23">
        <f t="shared" si="635"/>
        <v>940.74333333333323</v>
      </c>
      <c r="R2742" s="22">
        <v>647.67999999999995</v>
      </c>
      <c r="S2742" s="22">
        <v>600.55999999999995</v>
      </c>
      <c r="T2742" s="22">
        <v>694.96</v>
      </c>
      <c r="U2742" s="23">
        <f t="shared" si="636"/>
        <v>647.73333333333323</v>
      </c>
      <c r="V2742" s="24">
        <f t="shared" ref="V2742:V2805" si="648">+U2742/M2742</f>
        <v>1.1954107840423238</v>
      </c>
      <c r="W2742" s="22">
        <f t="shared" si="637"/>
        <v>1.7361692965457842</v>
      </c>
      <c r="Z2742" s="8" t="s">
        <v>78696</v>
      </c>
      <c r="AA2742" s="8" t="s">
        <v>69906</v>
      </c>
      <c r="AB2742" s="8" t="s">
        <v>62819</v>
      </c>
      <c r="AC2742" s="3" t="s">
        <v>62820</v>
      </c>
      <c r="AD2742" s="8" t="s">
        <v>62821</v>
      </c>
      <c r="AE2742" s="8" t="s">
        <v>48344</v>
      </c>
      <c r="AF2742" s="8" t="s">
        <v>62822</v>
      </c>
      <c r="AL2742" s="31" t="s">
        <v>21959</v>
      </c>
      <c r="AM2742" s="31" t="s">
        <v>35778</v>
      </c>
      <c r="AN2742" s="31" t="s">
        <v>35779</v>
      </c>
      <c r="AO2742" s="31" t="s">
        <v>21958</v>
      </c>
      <c r="AP2742" s="31">
        <v>56194</v>
      </c>
      <c r="AQ2742" s="31" t="s">
        <v>21957</v>
      </c>
      <c r="AR2742" s="31">
        <v>136.77000000000001</v>
      </c>
      <c r="AS2742" s="31">
        <v>110.17</v>
      </c>
      <c r="AT2742" s="31">
        <v>89.92</v>
      </c>
      <c r="AU2742" s="32">
        <f t="shared" si="638"/>
        <v>112.28666666666668</v>
      </c>
      <c r="AV2742" s="31">
        <v>225.42</v>
      </c>
      <c r="AW2742" s="31">
        <v>199.02</v>
      </c>
      <c r="AX2742" s="31">
        <v>54.69</v>
      </c>
      <c r="AY2742" s="32">
        <f t="shared" si="639"/>
        <v>159.71</v>
      </c>
      <c r="AZ2742" s="31">
        <v>1246.96</v>
      </c>
      <c r="BA2742" s="31">
        <v>422.02</v>
      </c>
      <c r="BB2742" s="31">
        <v>763.47</v>
      </c>
      <c r="BC2742" s="32">
        <f t="shared" si="640"/>
        <v>810.81666666666661</v>
      </c>
      <c r="BD2742" s="33">
        <f t="shared" si="641"/>
        <v>7.2209523244077651</v>
      </c>
      <c r="BE2742" s="31">
        <f t="shared" si="642"/>
        <v>1.4223416256011399</v>
      </c>
      <c r="BT2742" s="5" t="s">
        <v>4859</v>
      </c>
      <c r="BU2742" s="5" t="s">
        <v>40432</v>
      </c>
      <c r="BV2742" s="5" t="s">
        <v>40433</v>
      </c>
      <c r="BW2742" s="5" t="s">
        <v>4858</v>
      </c>
      <c r="BX2742" s="5">
        <v>235497</v>
      </c>
      <c r="BY2742" s="5" t="s">
        <v>4857</v>
      </c>
      <c r="BZ2742" s="5">
        <v>792.22</v>
      </c>
      <c r="CA2742" s="5">
        <v>685.62</v>
      </c>
      <c r="CB2742" s="5">
        <v>612.55999999999995</v>
      </c>
      <c r="CC2742" s="6">
        <f t="shared" si="647"/>
        <v>696.80000000000007</v>
      </c>
      <c r="CD2742" s="5">
        <v>2289.5</v>
      </c>
      <c r="CE2742" s="5">
        <v>678.61</v>
      </c>
      <c r="CF2742" s="5">
        <v>1010.02</v>
      </c>
      <c r="CG2742" s="6">
        <f t="shared" si="646"/>
        <v>1326.0433333333333</v>
      </c>
      <c r="CH2742" s="5">
        <v>205.85</v>
      </c>
      <c r="CI2742" s="5">
        <v>261.39</v>
      </c>
      <c r="CJ2742" s="5">
        <v>157.46</v>
      </c>
      <c r="CK2742" s="6">
        <f t="shared" si="645"/>
        <v>208.23333333333335</v>
      </c>
      <c r="CL2742" s="7">
        <f t="shared" si="643"/>
        <v>0.29884232682740147</v>
      </c>
      <c r="CM2742" s="5">
        <f t="shared" si="644"/>
        <v>1.9030472636815918</v>
      </c>
      <c r="CP2742" s="8" t="s">
        <v>74266</v>
      </c>
      <c r="CQ2742" s="8" t="s">
        <v>69906</v>
      </c>
      <c r="CR2742" s="8" t="s">
        <v>74267</v>
      </c>
      <c r="CS2742" s="3" t="s">
        <v>74268</v>
      </c>
      <c r="CT2742" s="8" t="s">
        <v>74269</v>
      </c>
      <c r="CU2742" s="8" t="s">
        <v>48344</v>
      </c>
      <c r="CV2742" s="8" t="s">
        <v>74270</v>
      </c>
    </row>
    <row r="2743" spans="4:100">
      <c r="D2743" s="22" t="s">
        <v>465</v>
      </c>
      <c r="E2743" s="22" t="s">
        <v>42161</v>
      </c>
      <c r="F2743" s="22" t="s">
        <v>42162</v>
      </c>
      <c r="G2743" s="22" t="s">
        <v>464</v>
      </c>
      <c r="H2743" s="22">
        <v>193670</v>
      </c>
      <c r="I2743" s="22" t="s">
        <v>463</v>
      </c>
      <c r="J2743" s="22">
        <v>2508.08</v>
      </c>
      <c r="K2743" s="22">
        <v>2360.15</v>
      </c>
      <c r="L2743" s="22">
        <v>1483.46</v>
      </c>
      <c r="M2743" s="23">
        <f t="shared" si="634"/>
        <v>2117.23</v>
      </c>
      <c r="N2743" s="22">
        <v>2884.5</v>
      </c>
      <c r="O2743" s="22">
        <v>2953.61</v>
      </c>
      <c r="P2743" s="22">
        <v>1821.84</v>
      </c>
      <c r="Q2743" s="23">
        <f t="shared" si="635"/>
        <v>2553.3166666666671</v>
      </c>
      <c r="R2743" s="22">
        <v>2518.85</v>
      </c>
      <c r="S2743" s="22">
        <v>2646.95</v>
      </c>
      <c r="T2743" s="22">
        <v>2427.58</v>
      </c>
      <c r="U2743" s="23">
        <f t="shared" si="636"/>
        <v>2531.1266666666666</v>
      </c>
      <c r="V2743" s="24">
        <f t="shared" si="648"/>
        <v>1.1954897043149146</v>
      </c>
      <c r="W2743" s="22">
        <f t="shared" si="637"/>
        <v>1.2059703795367849</v>
      </c>
      <c r="Z2743" s="8" t="s">
        <v>78697</v>
      </c>
      <c r="AA2743" s="8" t="s">
        <v>69906</v>
      </c>
      <c r="AB2743" s="8" t="s">
        <v>62823</v>
      </c>
      <c r="AC2743" s="3" t="s">
        <v>44427</v>
      </c>
      <c r="AD2743" s="8" t="s">
        <v>62824</v>
      </c>
      <c r="AE2743" s="8" t="s">
        <v>48344</v>
      </c>
      <c r="AF2743" s="8" t="s">
        <v>62825</v>
      </c>
      <c r="AL2743" s="31" t="s">
        <v>30019</v>
      </c>
      <c r="AM2743" s="31" t="s">
        <v>34098</v>
      </c>
      <c r="AN2743" s="31" t="s">
        <v>34099</v>
      </c>
      <c r="AO2743" s="31" t="s">
        <v>30018</v>
      </c>
      <c r="AP2743" s="31">
        <v>68539</v>
      </c>
      <c r="AQ2743" s="31" t="s">
        <v>30017</v>
      </c>
      <c r="AR2743" s="31">
        <v>70.900000000000006</v>
      </c>
      <c r="AS2743" s="31">
        <v>62.95</v>
      </c>
      <c r="AT2743" s="31">
        <v>150.28</v>
      </c>
      <c r="AU2743" s="32">
        <f t="shared" si="638"/>
        <v>94.71</v>
      </c>
      <c r="AV2743" s="31">
        <v>90.56</v>
      </c>
      <c r="AW2743" s="31">
        <v>287.37</v>
      </c>
      <c r="AX2743" s="31">
        <v>433.65</v>
      </c>
      <c r="AY2743" s="32">
        <f t="shared" si="639"/>
        <v>270.52666666666664</v>
      </c>
      <c r="AZ2743" s="31">
        <v>481.87</v>
      </c>
      <c r="BA2743" s="31">
        <v>805.38</v>
      </c>
      <c r="BB2743" s="31">
        <v>768.25</v>
      </c>
      <c r="BC2743" s="32">
        <f t="shared" si="640"/>
        <v>685.16666666666663</v>
      </c>
      <c r="BD2743" s="33">
        <f t="shared" si="641"/>
        <v>7.2343645514377224</v>
      </c>
      <c r="BE2743" s="31">
        <f t="shared" si="642"/>
        <v>2.8563685636856366</v>
      </c>
      <c r="BT2743" s="5" t="s">
        <v>20527</v>
      </c>
      <c r="BU2743" s="5" t="s">
        <v>39954</v>
      </c>
      <c r="BV2743" s="5" t="s">
        <v>39955</v>
      </c>
      <c r="BW2743" s="5" t="s">
        <v>20526</v>
      </c>
      <c r="BX2743" s="5">
        <v>17918</v>
      </c>
      <c r="BY2743" s="5" t="s">
        <v>20525</v>
      </c>
      <c r="BZ2743" s="5">
        <v>245.12</v>
      </c>
      <c r="CA2743" s="5">
        <v>303.02999999999997</v>
      </c>
      <c r="CB2743" s="5">
        <v>803.95</v>
      </c>
      <c r="CC2743" s="6">
        <f t="shared" si="647"/>
        <v>450.7</v>
      </c>
      <c r="CD2743" s="5">
        <v>195.92</v>
      </c>
      <c r="CE2743" s="5">
        <v>186.1</v>
      </c>
      <c r="CF2743" s="5">
        <v>240.87</v>
      </c>
      <c r="CG2743" s="6">
        <f t="shared" si="646"/>
        <v>207.63</v>
      </c>
      <c r="CH2743" s="5">
        <v>163.91</v>
      </c>
      <c r="CI2743" s="5">
        <v>32.340000000000003</v>
      </c>
      <c r="CJ2743" s="5">
        <v>207.85</v>
      </c>
      <c r="CK2743" s="6">
        <f t="shared" si="645"/>
        <v>134.70000000000002</v>
      </c>
      <c r="CL2743" s="7">
        <f t="shared" si="643"/>
        <v>0.29886842689150217</v>
      </c>
      <c r="CM2743" s="5">
        <f t="shared" si="644"/>
        <v>0.46068338140670068</v>
      </c>
      <c r="CP2743" s="8" t="s">
        <v>74271</v>
      </c>
      <c r="CQ2743" s="8" t="s">
        <v>69906</v>
      </c>
      <c r="CR2743" s="8" t="s">
        <v>54646</v>
      </c>
      <c r="CS2743" s="3" t="s">
        <v>40073</v>
      </c>
      <c r="CT2743" s="8" t="s">
        <v>54647</v>
      </c>
      <c r="CU2743" s="8" t="s">
        <v>48344</v>
      </c>
      <c r="CV2743" s="8" t="s">
        <v>54648</v>
      </c>
    </row>
    <row r="2744" spans="4:100">
      <c r="D2744" s="22" t="s">
        <v>16922</v>
      </c>
      <c r="E2744" s="22" t="s">
        <v>36701</v>
      </c>
      <c r="F2744" s="22" t="s">
        <v>36702</v>
      </c>
      <c r="G2744" s="22" t="s">
        <v>16921</v>
      </c>
      <c r="H2744" s="22">
        <v>75753</v>
      </c>
      <c r="I2744" s="22" t="s">
        <v>16920</v>
      </c>
      <c r="J2744" s="22">
        <v>1375.03</v>
      </c>
      <c r="K2744" s="22">
        <v>2443.84</v>
      </c>
      <c r="L2744" s="22">
        <v>1123.6400000000001</v>
      </c>
      <c r="M2744" s="23">
        <f t="shared" si="634"/>
        <v>1647.5033333333333</v>
      </c>
      <c r="N2744" s="22">
        <v>1483.63</v>
      </c>
      <c r="O2744" s="22">
        <v>1981.35</v>
      </c>
      <c r="P2744" s="22">
        <v>1298.22</v>
      </c>
      <c r="Q2744" s="23">
        <f t="shared" si="635"/>
        <v>1587.7333333333333</v>
      </c>
      <c r="R2744" s="22">
        <v>2256.21</v>
      </c>
      <c r="S2744" s="22">
        <v>2008.36</v>
      </c>
      <c r="T2744" s="22">
        <v>1644.94</v>
      </c>
      <c r="U2744" s="23">
        <f t="shared" si="636"/>
        <v>1969.8366666666668</v>
      </c>
      <c r="V2744" s="24">
        <f t="shared" si="648"/>
        <v>1.195649578857706</v>
      </c>
      <c r="W2744" s="22">
        <f t="shared" si="637"/>
        <v>0.96372086247675781</v>
      </c>
      <c r="Z2744" s="8" t="s">
        <v>78698</v>
      </c>
      <c r="AA2744" s="8" t="s">
        <v>69906</v>
      </c>
      <c r="AB2744" s="8" t="s">
        <v>62826</v>
      </c>
      <c r="AC2744" s="3" t="s">
        <v>45485</v>
      </c>
      <c r="AD2744" s="8" t="s">
        <v>62827</v>
      </c>
      <c r="AE2744" s="8" t="s">
        <v>48344</v>
      </c>
      <c r="AF2744" s="8" t="s">
        <v>62828</v>
      </c>
      <c r="AL2744" s="31" t="s">
        <v>12330</v>
      </c>
      <c r="AM2744" s="31" t="s">
        <v>45181</v>
      </c>
      <c r="AN2744" s="31" t="s">
        <v>45182</v>
      </c>
      <c r="AO2744" s="31" t="s">
        <v>12329</v>
      </c>
      <c r="AP2744" s="31">
        <v>83436</v>
      </c>
      <c r="AQ2744" s="31" t="s">
        <v>12328</v>
      </c>
      <c r="AR2744" s="31">
        <v>112.41</v>
      </c>
      <c r="AS2744" s="31">
        <v>7.46</v>
      </c>
      <c r="AT2744" s="31">
        <v>37.57</v>
      </c>
      <c r="AU2744" s="32">
        <f t="shared" si="638"/>
        <v>52.48</v>
      </c>
      <c r="AV2744" s="31">
        <v>16.52</v>
      </c>
      <c r="AW2744" s="31">
        <v>67.459999999999994</v>
      </c>
      <c r="AX2744" s="31">
        <v>17.8</v>
      </c>
      <c r="AY2744" s="32">
        <f t="shared" si="639"/>
        <v>33.926666666666662</v>
      </c>
      <c r="AZ2744" s="31">
        <v>134.58000000000001</v>
      </c>
      <c r="BA2744" s="31">
        <v>772.76</v>
      </c>
      <c r="BB2744" s="31">
        <v>233.39</v>
      </c>
      <c r="BC2744" s="32">
        <f t="shared" si="640"/>
        <v>380.24333333333334</v>
      </c>
      <c r="BD2744" s="33">
        <f t="shared" si="641"/>
        <v>7.2454903455284558</v>
      </c>
      <c r="BE2744" s="31">
        <f t="shared" si="642"/>
        <v>0.64646849593495925</v>
      </c>
      <c r="BT2744" s="5" t="s">
        <v>1789</v>
      </c>
      <c r="BU2744" s="5" t="s">
        <v>42640</v>
      </c>
      <c r="BV2744" s="5" t="s">
        <v>42641</v>
      </c>
      <c r="BW2744" s="5" t="s">
        <v>1788</v>
      </c>
      <c r="BX2744" s="5" t="s">
        <v>1787</v>
      </c>
      <c r="BY2744" s="5" t="s">
        <v>1890</v>
      </c>
      <c r="BZ2744" s="5">
        <v>3833.34</v>
      </c>
      <c r="CA2744" s="5">
        <v>3416.35</v>
      </c>
      <c r="CB2744" s="5">
        <v>3320.32</v>
      </c>
      <c r="CC2744" s="6">
        <f t="shared" si="647"/>
        <v>3523.3366666666666</v>
      </c>
      <c r="CD2744" s="5">
        <v>4346.43</v>
      </c>
      <c r="CE2744" s="5">
        <v>3803.33</v>
      </c>
      <c r="CF2744" s="5">
        <v>3305.43</v>
      </c>
      <c r="CG2744" s="6">
        <f t="shared" si="646"/>
        <v>3818.396666666667</v>
      </c>
      <c r="CH2744" s="5">
        <v>1238.3499999999999</v>
      </c>
      <c r="CI2744" s="5">
        <v>1071.5</v>
      </c>
      <c r="CJ2744" s="5">
        <v>852.96</v>
      </c>
      <c r="CK2744" s="6">
        <f t="shared" si="645"/>
        <v>1054.27</v>
      </c>
      <c r="CL2744" s="7">
        <f t="shared" si="643"/>
        <v>0.29922488247409418</v>
      </c>
      <c r="CM2744" s="5">
        <f t="shared" si="644"/>
        <v>1.0837444808472274</v>
      </c>
      <c r="CP2744" s="8" t="s">
        <v>74272</v>
      </c>
      <c r="CQ2744" s="8" t="s">
        <v>69906</v>
      </c>
      <c r="CR2744" s="8" t="s">
        <v>54649</v>
      </c>
      <c r="CS2744" s="3" t="s">
        <v>44256</v>
      </c>
      <c r="CT2744" s="8" t="s">
        <v>54650</v>
      </c>
      <c r="CU2744" s="8" t="s">
        <v>48344</v>
      </c>
      <c r="CV2744" s="8" t="s">
        <v>54651</v>
      </c>
    </row>
    <row r="2745" spans="4:100">
      <c r="D2745" s="22" t="s">
        <v>22070</v>
      </c>
      <c r="E2745" s="22" t="s">
        <v>46412</v>
      </c>
      <c r="F2745" s="22" t="s">
        <v>46413</v>
      </c>
      <c r="G2745" s="22" t="s">
        <v>22069</v>
      </c>
      <c r="H2745" s="22">
        <v>94071</v>
      </c>
      <c r="I2745" s="22" t="s">
        <v>22068</v>
      </c>
      <c r="J2745" s="22">
        <v>296.08999999999997</v>
      </c>
      <c r="K2745" s="22">
        <v>8.1300000000000008</v>
      </c>
      <c r="L2745" s="22">
        <v>70.22</v>
      </c>
      <c r="M2745" s="23">
        <f t="shared" si="634"/>
        <v>124.81333333333332</v>
      </c>
      <c r="N2745" s="22">
        <v>73.53</v>
      </c>
      <c r="O2745" s="22">
        <v>196.45</v>
      </c>
      <c r="P2745" s="22">
        <v>2.08</v>
      </c>
      <c r="Q2745" s="23">
        <f t="shared" si="635"/>
        <v>90.686666666666667</v>
      </c>
      <c r="R2745" s="22">
        <v>104.07</v>
      </c>
      <c r="S2745" s="22">
        <v>102.86</v>
      </c>
      <c r="T2745" s="22">
        <v>240.79</v>
      </c>
      <c r="U2745" s="23">
        <f t="shared" si="636"/>
        <v>149.24</v>
      </c>
      <c r="V2745" s="24">
        <f t="shared" si="648"/>
        <v>1.1957055870099351</v>
      </c>
      <c r="W2745" s="22">
        <f t="shared" si="637"/>
        <v>0.72657835701313966</v>
      </c>
      <c r="Z2745" s="8" t="s">
        <v>78699</v>
      </c>
      <c r="AA2745" s="8" t="s">
        <v>69906</v>
      </c>
      <c r="AB2745" s="8" t="s">
        <v>62829</v>
      </c>
      <c r="AC2745" s="3" t="s">
        <v>62830</v>
      </c>
      <c r="AD2745" s="8" t="s">
        <v>62831</v>
      </c>
      <c r="AE2745" s="8" t="s">
        <v>48344</v>
      </c>
      <c r="AF2745" s="8" t="s">
        <v>62832</v>
      </c>
      <c r="AL2745" s="31" t="s">
        <v>1383</v>
      </c>
      <c r="AM2745" s="31" t="s">
        <v>33975</v>
      </c>
      <c r="AN2745" s="31" t="s">
        <v>40378</v>
      </c>
      <c r="AO2745" s="31" t="s">
        <v>1382</v>
      </c>
      <c r="AP2745" s="31">
        <v>226551</v>
      </c>
      <c r="AQ2745" s="31" t="s">
        <v>1381</v>
      </c>
      <c r="AR2745" s="31">
        <v>103.47</v>
      </c>
      <c r="AS2745" s="31">
        <v>192.81</v>
      </c>
      <c r="AT2745" s="31">
        <v>6.99</v>
      </c>
      <c r="AU2745" s="32">
        <f t="shared" si="638"/>
        <v>101.08999999999999</v>
      </c>
      <c r="AV2745" s="31">
        <v>221.98</v>
      </c>
      <c r="AW2745" s="31">
        <v>102.27</v>
      </c>
      <c r="AX2745" s="31">
        <v>201.84</v>
      </c>
      <c r="AY2745" s="32">
        <f t="shared" si="639"/>
        <v>175.36333333333334</v>
      </c>
      <c r="AZ2745" s="31">
        <v>1457.7</v>
      </c>
      <c r="BA2745" s="31">
        <v>539.63</v>
      </c>
      <c r="BB2745" s="31">
        <v>200.76</v>
      </c>
      <c r="BC2745" s="32">
        <f t="shared" si="640"/>
        <v>732.69666666666672</v>
      </c>
      <c r="BD2745" s="33">
        <f t="shared" si="641"/>
        <v>7.2479638605862773</v>
      </c>
      <c r="BE2745" s="31">
        <f t="shared" si="642"/>
        <v>1.7347248326573683</v>
      </c>
      <c r="BT2745" s="5" t="s">
        <v>27538</v>
      </c>
      <c r="BU2745" s="5" t="s">
        <v>40889</v>
      </c>
      <c r="BV2745" s="5" t="s">
        <v>40890</v>
      </c>
      <c r="BW2745" s="5" t="s">
        <v>27537</v>
      </c>
      <c r="BX2745" s="5">
        <v>20869</v>
      </c>
      <c r="BY2745" s="5" t="s">
        <v>27536</v>
      </c>
      <c r="BZ2745" s="5">
        <v>149.43</v>
      </c>
      <c r="CA2745" s="5">
        <v>907.51</v>
      </c>
      <c r="CB2745" s="5">
        <v>675.7</v>
      </c>
      <c r="CC2745" s="6">
        <f t="shared" si="647"/>
        <v>577.54666666666674</v>
      </c>
      <c r="CD2745" s="5">
        <v>257.22000000000003</v>
      </c>
      <c r="CE2745" s="5">
        <v>237.08</v>
      </c>
      <c r="CF2745" s="5">
        <v>425.4</v>
      </c>
      <c r="CG2745" s="6">
        <f t="shared" si="646"/>
        <v>306.56666666666666</v>
      </c>
      <c r="CH2745" s="5">
        <v>123.15</v>
      </c>
      <c r="CI2745" s="5">
        <v>176.52</v>
      </c>
      <c r="CJ2745" s="5">
        <v>218.78</v>
      </c>
      <c r="CK2745" s="6">
        <f t="shared" si="645"/>
        <v>172.81666666666669</v>
      </c>
      <c r="CL2745" s="7">
        <f t="shared" si="643"/>
        <v>0.29922545941453504</v>
      </c>
      <c r="CM2745" s="5">
        <f t="shared" si="644"/>
        <v>0.5308084772370486</v>
      </c>
      <c r="CP2745" s="8" t="s">
        <v>74273</v>
      </c>
      <c r="CQ2745" s="8" t="s">
        <v>69906</v>
      </c>
      <c r="CR2745" s="8" t="s">
        <v>54652</v>
      </c>
      <c r="CS2745" s="3" t="s">
        <v>43890</v>
      </c>
      <c r="CT2745" s="8" t="s">
        <v>54653</v>
      </c>
      <c r="CU2745" s="8" t="s">
        <v>48344</v>
      </c>
      <c r="CV2745" s="8" t="s">
        <v>54654</v>
      </c>
    </row>
    <row r="2746" spans="4:100">
      <c r="D2746" s="22" t="s">
        <v>22015</v>
      </c>
      <c r="E2746" s="22" t="s">
        <v>43715</v>
      </c>
      <c r="F2746" s="22" t="s">
        <v>43716</v>
      </c>
      <c r="G2746" s="22" t="s">
        <v>22014</v>
      </c>
      <c r="H2746" s="22">
        <v>72333</v>
      </c>
      <c r="I2746" s="22" t="s">
        <v>22013</v>
      </c>
      <c r="J2746" s="22">
        <v>262.39999999999998</v>
      </c>
      <c r="K2746" s="22">
        <v>541.89</v>
      </c>
      <c r="L2746" s="22">
        <v>369.98</v>
      </c>
      <c r="M2746" s="23">
        <f t="shared" si="634"/>
        <v>391.42333333333335</v>
      </c>
      <c r="N2746" s="22">
        <v>249.28</v>
      </c>
      <c r="O2746" s="22">
        <v>390.66</v>
      </c>
      <c r="P2746" s="22">
        <v>650.39</v>
      </c>
      <c r="Q2746" s="23">
        <f t="shared" si="635"/>
        <v>430.10999999999996</v>
      </c>
      <c r="R2746" s="22">
        <v>469.02</v>
      </c>
      <c r="S2746" s="22">
        <v>271.52999999999997</v>
      </c>
      <c r="T2746" s="22">
        <v>664.64</v>
      </c>
      <c r="U2746" s="23">
        <f t="shared" si="636"/>
        <v>468.3966666666667</v>
      </c>
      <c r="V2746" s="24">
        <f t="shared" si="648"/>
        <v>1.1966498335135871</v>
      </c>
      <c r="W2746" s="22">
        <f t="shared" si="637"/>
        <v>1.0988358724995102</v>
      </c>
      <c r="Z2746" s="8" t="s">
        <v>78700</v>
      </c>
      <c r="AA2746" s="8" t="s">
        <v>69906</v>
      </c>
      <c r="AB2746" s="8" t="s">
        <v>62833</v>
      </c>
      <c r="AC2746" s="3" t="s">
        <v>43199</v>
      </c>
      <c r="AD2746" s="8" t="s">
        <v>62834</v>
      </c>
      <c r="AE2746" s="8" t="s">
        <v>48344</v>
      </c>
      <c r="AF2746" s="8" t="s">
        <v>62835</v>
      </c>
      <c r="AL2746" s="31" t="s">
        <v>12054</v>
      </c>
      <c r="AM2746" s="31" t="s">
        <v>44575</v>
      </c>
      <c r="AN2746" s="31" t="s">
        <v>44576</v>
      </c>
      <c r="AO2746" s="31" t="s">
        <v>12053</v>
      </c>
      <c r="AP2746" s="31">
        <v>68229</v>
      </c>
      <c r="AQ2746" s="31" t="s">
        <v>12052</v>
      </c>
      <c r="AR2746" s="31">
        <v>36.729999999999997</v>
      </c>
      <c r="AS2746" s="31">
        <v>14.29</v>
      </c>
      <c r="AT2746" s="31">
        <v>19.760000000000002</v>
      </c>
      <c r="AU2746" s="32">
        <f t="shared" si="638"/>
        <v>23.593333333333334</v>
      </c>
      <c r="AV2746" s="31">
        <v>5.19</v>
      </c>
      <c r="AW2746" s="31">
        <v>35.36</v>
      </c>
      <c r="AX2746" s="31">
        <v>9.5299999999999994</v>
      </c>
      <c r="AY2746" s="32">
        <f t="shared" si="639"/>
        <v>16.693333333333332</v>
      </c>
      <c r="AZ2746" s="31">
        <v>109.99</v>
      </c>
      <c r="BA2746" s="31">
        <v>266.17</v>
      </c>
      <c r="BB2746" s="31">
        <v>137.97</v>
      </c>
      <c r="BC2746" s="32">
        <f t="shared" si="640"/>
        <v>171.37666666666667</v>
      </c>
      <c r="BD2746" s="33">
        <f t="shared" si="641"/>
        <v>7.2637750777055663</v>
      </c>
      <c r="BE2746" s="31">
        <f t="shared" si="642"/>
        <v>0.70754450409720249</v>
      </c>
      <c r="BT2746" s="5" t="s">
        <v>27145</v>
      </c>
      <c r="BU2746" s="5" t="s">
        <v>39119</v>
      </c>
      <c r="BV2746" s="5" t="s">
        <v>39120</v>
      </c>
      <c r="BW2746" s="5" t="s">
        <v>27241</v>
      </c>
      <c r="BX2746" s="5">
        <v>18738</v>
      </c>
      <c r="BY2746" s="5" t="s">
        <v>27240</v>
      </c>
      <c r="BZ2746" s="5">
        <v>1363.2</v>
      </c>
      <c r="CA2746" s="5">
        <v>322.93</v>
      </c>
      <c r="CB2746" s="5">
        <v>530.61</v>
      </c>
      <c r="CC2746" s="6">
        <f t="shared" si="647"/>
        <v>738.91333333333341</v>
      </c>
      <c r="CD2746" s="5">
        <v>201.66</v>
      </c>
      <c r="CE2746" s="5">
        <v>148.76</v>
      </c>
      <c r="CF2746" s="5">
        <v>427.72</v>
      </c>
      <c r="CG2746" s="6">
        <f t="shared" si="646"/>
        <v>259.38</v>
      </c>
      <c r="CH2746" s="5">
        <v>251.96</v>
      </c>
      <c r="CI2746" s="5">
        <v>254.17</v>
      </c>
      <c r="CJ2746" s="5">
        <v>157.22</v>
      </c>
      <c r="CK2746" s="6">
        <f t="shared" si="645"/>
        <v>221.11666666666667</v>
      </c>
      <c r="CL2746" s="7">
        <f t="shared" si="643"/>
        <v>0.29924573923870185</v>
      </c>
      <c r="CM2746" s="5">
        <f t="shared" si="644"/>
        <v>0.35102898851466563</v>
      </c>
      <c r="CP2746" s="8" t="s">
        <v>74274</v>
      </c>
      <c r="CQ2746" s="8" t="s">
        <v>69906</v>
      </c>
      <c r="CR2746" s="8" t="s">
        <v>54655</v>
      </c>
      <c r="CS2746" s="3" t="s">
        <v>44408</v>
      </c>
      <c r="CT2746" s="8" t="s">
        <v>54656</v>
      </c>
      <c r="CU2746" s="8" t="s">
        <v>48344</v>
      </c>
      <c r="CV2746" s="8" t="s">
        <v>54657</v>
      </c>
    </row>
    <row r="2747" spans="4:100">
      <c r="D2747" s="22" t="s">
        <v>17391</v>
      </c>
      <c r="E2747" s="22" t="s">
        <v>41048</v>
      </c>
      <c r="F2747" s="22" t="s">
        <v>41049</v>
      </c>
      <c r="G2747" s="22" t="s">
        <v>17390</v>
      </c>
      <c r="H2747" s="22">
        <v>232341</v>
      </c>
      <c r="I2747" s="22" t="s">
        <v>17389</v>
      </c>
      <c r="J2747" s="22">
        <v>840.09</v>
      </c>
      <c r="K2747" s="22">
        <v>1350.16</v>
      </c>
      <c r="L2747" s="22">
        <v>1094.3800000000001</v>
      </c>
      <c r="M2747" s="23">
        <f t="shared" si="634"/>
        <v>1094.8766666666668</v>
      </c>
      <c r="N2747" s="22">
        <v>1378.46</v>
      </c>
      <c r="O2747" s="22">
        <v>1215.78</v>
      </c>
      <c r="P2747" s="22">
        <v>1215.3</v>
      </c>
      <c r="Q2747" s="23">
        <f t="shared" si="635"/>
        <v>1269.8466666666666</v>
      </c>
      <c r="R2747" s="22">
        <v>1367</v>
      </c>
      <c r="S2747" s="22">
        <v>1438.74</v>
      </c>
      <c r="T2747" s="22">
        <v>1125.02</v>
      </c>
      <c r="U2747" s="23">
        <f t="shared" si="636"/>
        <v>1310.2533333333333</v>
      </c>
      <c r="V2747" s="24">
        <f t="shared" si="648"/>
        <v>1.196713176217717</v>
      </c>
      <c r="W2747" s="22">
        <f t="shared" si="637"/>
        <v>1.1598079540161295</v>
      </c>
      <c r="Z2747" s="8" t="s">
        <v>78701</v>
      </c>
      <c r="AA2747" s="8" t="s">
        <v>69906</v>
      </c>
      <c r="AB2747" s="8" t="s">
        <v>62836</v>
      </c>
      <c r="AC2747" s="3" t="s">
        <v>45880</v>
      </c>
      <c r="AD2747" s="8" t="s">
        <v>62837</v>
      </c>
      <c r="AE2747" s="8" t="s">
        <v>48344</v>
      </c>
      <c r="AF2747" s="8" t="s">
        <v>62838</v>
      </c>
      <c r="AL2747" s="31" t="s">
        <v>1150</v>
      </c>
      <c r="AM2747" s="31" t="s">
        <v>46084</v>
      </c>
      <c r="AN2747" s="31" t="s">
        <v>46085</v>
      </c>
      <c r="AO2747" s="31" t="s">
        <v>1149</v>
      </c>
      <c r="AP2747" s="31">
        <v>319756</v>
      </c>
      <c r="AQ2747" s="31" t="s">
        <v>1148</v>
      </c>
      <c r="AR2747" s="31">
        <v>86.78</v>
      </c>
      <c r="AS2747" s="31">
        <v>21.44</v>
      </c>
      <c r="AT2747" s="31">
        <v>16.73</v>
      </c>
      <c r="AU2747" s="32">
        <f t="shared" si="638"/>
        <v>41.65</v>
      </c>
      <c r="AV2747" s="31">
        <v>53.83</v>
      </c>
      <c r="AW2747" s="31">
        <v>106.05</v>
      </c>
      <c r="AX2747" s="31">
        <v>6.19</v>
      </c>
      <c r="AY2747" s="32">
        <f t="shared" si="639"/>
        <v>55.356666666666662</v>
      </c>
      <c r="AZ2747" s="31">
        <v>181.86</v>
      </c>
      <c r="BA2747" s="31">
        <v>515.99</v>
      </c>
      <c r="BB2747" s="31">
        <v>209.76</v>
      </c>
      <c r="BC2747" s="32">
        <f t="shared" si="640"/>
        <v>302.53666666666669</v>
      </c>
      <c r="BD2747" s="33">
        <f t="shared" si="641"/>
        <v>7.2637855142056829</v>
      </c>
      <c r="BE2747" s="31">
        <f t="shared" si="642"/>
        <v>1.3290916366546619</v>
      </c>
      <c r="BT2747" s="5" t="s">
        <v>12128</v>
      </c>
      <c r="BU2747" s="5" t="s">
        <v>41265</v>
      </c>
      <c r="BV2747" s="5" t="s">
        <v>41266</v>
      </c>
      <c r="BW2747" s="5" t="s">
        <v>12127</v>
      </c>
      <c r="BX2747" s="5">
        <v>53610</v>
      </c>
      <c r="BY2747" s="5" t="s">
        <v>12126</v>
      </c>
      <c r="BZ2747" s="5">
        <v>202.28</v>
      </c>
      <c r="CA2747" s="5">
        <v>231.64</v>
      </c>
      <c r="CB2747" s="5">
        <v>113.52</v>
      </c>
      <c r="CC2747" s="6">
        <f t="shared" si="647"/>
        <v>182.48</v>
      </c>
      <c r="CD2747" s="5">
        <v>223.13</v>
      </c>
      <c r="CE2747" s="5">
        <v>184.61</v>
      </c>
      <c r="CF2747" s="5">
        <v>90.05</v>
      </c>
      <c r="CG2747" s="6">
        <f t="shared" si="646"/>
        <v>165.93</v>
      </c>
      <c r="CH2747" s="5">
        <v>96.73</v>
      </c>
      <c r="CI2747" s="5">
        <v>40.020000000000003</v>
      </c>
      <c r="CJ2747" s="5">
        <v>27.22</v>
      </c>
      <c r="CK2747" s="6">
        <f t="shared" si="645"/>
        <v>54.656666666666666</v>
      </c>
      <c r="CL2747" s="7">
        <f t="shared" si="643"/>
        <v>0.29952140873885724</v>
      </c>
      <c r="CM2747" s="5">
        <f t="shared" si="644"/>
        <v>0.90930512932924168</v>
      </c>
      <c r="CP2747" s="8" t="s">
        <v>74275</v>
      </c>
      <c r="CQ2747" s="8" t="s">
        <v>69906</v>
      </c>
      <c r="CR2747" s="8" t="s">
        <v>54658</v>
      </c>
      <c r="CS2747" s="3" t="s">
        <v>54659</v>
      </c>
      <c r="CT2747" s="8" t="s">
        <v>54660</v>
      </c>
      <c r="CU2747" s="8" t="s">
        <v>48344</v>
      </c>
      <c r="CV2747" s="8" t="s">
        <v>54661</v>
      </c>
    </row>
    <row r="2748" spans="4:100">
      <c r="D2748" s="22" t="s">
        <v>29163</v>
      </c>
      <c r="E2748" s="22" t="s">
        <v>45544</v>
      </c>
      <c r="F2748" s="22" t="s">
        <v>45545</v>
      </c>
      <c r="G2748" s="22" t="s">
        <v>29162</v>
      </c>
      <c r="H2748" s="22">
        <v>21835</v>
      </c>
      <c r="I2748" s="22" t="s">
        <v>29161</v>
      </c>
      <c r="J2748" s="22">
        <v>121.01</v>
      </c>
      <c r="K2748" s="22">
        <v>227.64</v>
      </c>
      <c r="L2748" s="22">
        <v>132.63</v>
      </c>
      <c r="M2748" s="23">
        <f t="shared" si="634"/>
        <v>160.42666666666665</v>
      </c>
      <c r="N2748" s="22">
        <v>99.1</v>
      </c>
      <c r="O2748" s="22">
        <v>261.29000000000002</v>
      </c>
      <c r="P2748" s="22">
        <v>201.11</v>
      </c>
      <c r="Q2748" s="23">
        <f t="shared" si="635"/>
        <v>187.16666666666666</v>
      </c>
      <c r="R2748" s="22">
        <v>159.57</v>
      </c>
      <c r="S2748" s="22">
        <v>307.39</v>
      </c>
      <c r="T2748" s="22">
        <v>109.27</v>
      </c>
      <c r="U2748" s="23">
        <f t="shared" si="636"/>
        <v>192.07666666666668</v>
      </c>
      <c r="V2748" s="24">
        <f t="shared" si="648"/>
        <v>1.1972864029255321</v>
      </c>
      <c r="W2748" s="22">
        <f t="shared" si="637"/>
        <v>1.1666805186170213</v>
      </c>
      <c r="Z2748" s="8" t="s">
        <v>78702</v>
      </c>
      <c r="AA2748" s="8" t="s">
        <v>69906</v>
      </c>
      <c r="AB2748" s="8" t="s">
        <v>62839</v>
      </c>
      <c r="AC2748" s="3" t="s">
        <v>42172</v>
      </c>
      <c r="AD2748" s="8" t="s">
        <v>62840</v>
      </c>
      <c r="AE2748" s="8" t="s">
        <v>48344</v>
      </c>
      <c r="AF2748" s="8" t="s">
        <v>62841</v>
      </c>
      <c r="AL2748" s="31" t="s">
        <v>6503</v>
      </c>
      <c r="AM2748" s="31" t="s">
        <v>35874</v>
      </c>
      <c r="AN2748" s="31" t="s">
        <v>35875</v>
      </c>
      <c r="AO2748" s="31" t="s">
        <v>6502</v>
      </c>
      <c r="AP2748" s="31">
        <v>16648</v>
      </c>
      <c r="AQ2748" s="31" t="s">
        <v>6501</v>
      </c>
      <c r="AR2748" s="31">
        <v>266.92</v>
      </c>
      <c r="AS2748" s="31">
        <v>188.39</v>
      </c>
      <c r="AT2748" s="31">
        <v>131.22999999999999</v>
      </c>
      <c r="AU2748" s="32">
        <f t="shared" si="638"/>
        <v>195.51333333333332</v>
      </c>
      <c r="AV2748" s="31">
        <v>582.05999999999995</v>
      </c>
      <c r="AW2748" s="31">
        <v>426.77</v>
      </c>
      <c r="AX2748" s="31">
        <v>186.28</v>
      </c>
      <c r="AY2748" s="32">
        <f t="shared" si="639"/>
        <v>398.36999999999995</v>
      </c>
      <c r="AZ2748" s="31">
        <v>1624.3</v>
      </c>
      <c r="BA2748" s="31">
        <v>1023.17</v>
      </c>
      <c r="BB2748" s="31">
        <v>1613.98</v>
      </c>
      <c r="BC2748" s="32">
        <f t="shared" si="640"/>
        <v>1420.4833333333333</v>
      </c>
      <c r="BD2748" s="33">
        <f t="shared" si="641"/>
        <v>7.2654038940225734</v>
      </c>
      <c r="BE2748" s="31">
        <f t="shared" si="642"/>
        <v>2.0375592457462406</v>
      </c>
      <c r="BT2748" s="5" t="s">
        <v>5468</v>
      </c>
      <c r="BU2748" s="5" t="s">
        <v>39439</v>
      </c>
      <c r="BV2748" s="5" t="s">
        <v>39440</v>
      </c>
      <c r="BW2748" s="5" t="s">
        <v>5591</v>
      </c>
      <c r="BX2748" s="5">
        <v>228769</v>
      </c>
      <c r="BY2748" s="5" t="s">
        <v>5590</v>
      </c>
      <c r="BZ2748" s="5">
        <v>1516.2</v>
      </c>
      <c r="CA2748" s="5">
        <v>3217.88</v>
      </c>
      <c r="CB2748" s="5">
        <v>1823.27</v>
      </c>
      <c r="CC2748" s="6">
        <f t="shared" si="647"/>
        <v>2185.7833333333333</v>
      </c>
      <c r="CD2748" s="5">
        <v>1528.33</v>
      </c>
      <c r="CE2748" s="5">
        <v>1279.1600000000001</v>
      </c>
      <c r="CF2748" s="5">
        <v>2145.63</v>
      </c>
      <c r="CG2748" s="6">
        <f t="shared" si="646"/>
        <v>1651.04</v>
      </c>
      <c r="CH2748" s="5">
        <v>622.42999999999995</v>
      </c>
      <c r="CI2748" s="5">
        <v>986.63</v>
      </c>
      <c r="CJ2748" s="5">
        <v>355.8</v>
      </c>
      <c r="CK2748" s="6">
        <f t="shared" si="645"/>
        <v>654.95333333333326</v>
      </c>
      <c r="CL2748" s="7">
        <f t="shared" si="643"/>
        <v>0.29964238602484233</v>
      </c>
      <c r="CM2748" s="5">
        <f t="shared" si="644"/>
        <v>0.75535391583490286</v>
      </c>
      <c r="CP2748" s="8" t="s">
        <v>74276</v>
      </c>
      <c r="CQ2748" s="8" t="s">
        <v>69906</v>
      </c>
      <c r="CR2748" s="8" t="s">
        <v>54662</v>
      </c>
      <c r="CS2748" s="3" t="s">
        <v>34178</v>
      </c>
      <c r="CT2748" s="8" t="s">
        <v>54663</v>
      </c>
      <c r="CU2748" s="8" t="s">
        <v>48344</v>
      </c>
      <c r="CV2748" s="8" t="s">
        <v>54664</v>
      </c>
    </row>
    <row r="2749" spans="4:100">
      <c r="D2749" s="22" t="s">
        <v>25188</v>
      </c>
      <c r="E2749" s="22" t="s">
        <v>46902</v>
      </c>
      <c r="F2749" s="22" t="s">
        <v>46903</v>
      </c>
      <c r="G2749" s="22" t="s">
        <v>25187</v>
      </c>
      <c r="H2749" s="22">
        <v>57837</v>
      </c>
      <c r="I2749" s="22" t="s">
        <v>25186</v>
      </c>
      <c r="J2749" s="22">
        <v>262.69</v>
      </c>
      <c r="K2749" s="22">
        <v>149.37</v>
      </c>
      <c r="L2749" s="22">
        <v>213.42</v>
      </c>
      <c r="M2749" s="23">
        <f t="shared" si="634"/>
        <v>208.49333333333334</v>
      </c>
      <c r="N2749" s="22">
        <v>400.98</v>
      </c>
      <c r="O2749" s="22">
        <v>168.04</v>
      </c>
      <c r="P2749" s="22">
        <v>127.6</v>
      </c>
      <c r="Q2749" s="23">
        <f t="shared" si="635"/>
        <v>232.20666666666668</v>
      </c>
      <c r="R2749" s="22">
        <v>240.45</v>
      </c>
      <c r="S2749" s="22">
        <v>342.8</v>
      </c>
      <c r="T2749" s="22">
        <v>165.91</v>
      </c>
      <c r="U2749" s="23">
        <f t="shared" si="636"/>
        <v>249.72</v>
      </c>
      <c r="V2749" s="24">
        <f t="shared" si="648"/>
        <v>1.1977361386455203</v>
      </c>
      <c r="W2749" s="22">
        <f t="shared" si="637"/>
        <v>1.113736650252606</v>
      </c>
      <c r="Z2749" s="8" t="s">
        <v>78703</v>
      </c>
      <c r="AA2749" s="8" t="s">
        <v>69906</v>
      </c>
      <c r="AB2749" s="8" t="s">
        <v>62842</v>
      </c>
      <c r="AC2749" s="3" t="s">
        <v>62843</v>
      </c>
      <c r="AD2749" s="8" t="s">
        <v>62844</v>
      </c>
      <c r="AE2749" s="8" t="s">
        <v>48344</v>
      </c>
      <c r="AF2749" s="8" t="s">
        <v>62845</v>
      </c>
      <c r="AL2749" s="31" t="s">
        <v>29135</v>
      </c>
      <c r="AM2749" s="31" t="s">
        <v>39754</v>
      </c>
      <c r="AN2749" s="31" t="s">
        <v>39755</v>
      </c>
      <c r="AO2749" s="31" t="s">
        <v>29134</v>
      </c>
      <c r="AP2749" s="31">
        <v>30953</v>
      </c>
      <c r="AQ2749" s="31" t="s">
        <v>29133</v>
      </c>
      <c r="AR2749" s="31">
        <v>38.81</v>
      </c>
      <c r="AS2749" s="31">
        <v>94.14</v>
      </c>
      <c r="AT2749" s="31">
        <v>24.15</v>
      </c>
      <c r="AU2749" s="32">
        <f t="shared" si="638"/>
        <v>52.366666666666667</v>
      </c>
      <c r="AV2749" s="31">
        <v>74.290000000000006</v>
      </c>
      <c r="AW2749" s="31">
        <v>245.67</v>
      </c>
      <c r="AX2749" s="31">
        <v>76.08</v>
      </c>
      <c r="AY2749" s="32">
        <f t="shared" si="639"/>
        <v>132.01333333333332</v>
      </c>
      <c r="AZ2749" s="31">
        <v>437.63</v>
      </c>
      <c r="BA2749" s="31">
        <v>281.08</v>
      </c>
      <c r="BB2749" s="31">
        <v>424.93</v>
      </c>
      <c r="BC2749" s="32">
        <f t="shared" si="640"/>
        <v>381.21333333333337</v>
      </c>
      <c r="BD2749" s="33">
        <f t="shared" si="641"/>
        <v>7.2796944621260353</v>
      </c>
      <c r="BE2749" s="31">
        <f t="shared" si="642"/>
        <v>2.5209420751113938</v>
      </c>
      <c r="BT2749" s="5" t="s">
        <v>15991</v>
      </c>
      <c r="BU2749" s="5" t="s">
        <v>41428</v>
      </c>
      <c r="BV2749" s="5" t="s">
        <v>41429</v>
      </c>
      <c r="BW2749" s="5" t="s">
        <v>15990</v>
      </c>
      <c r="BX2749" s="5">
        <v>56321</v>
      </c>
      <c r="BY2749" s="5" t="s">
        <v>15989</v>
      </c>
      <c r="BZ2749" s="5">
        <v>333.01</v>
      </c>
      <c r="CA2749" s="5">
        <v>606.33000000000004</v>
      </c>
      <c r="CB2749" s="5">
        <v>376.9</v>
      </c>
      <c r="CC2749" s="6">
        <f t="shared" si="647"/>
        <v>438.74666666666667</v>
      </c>
      <c r="CD2749" s="5">
        <v>170.8</v>
      </c>
      <c r="CE2749" s="5">
        <v>381.14</v>
      </c>
      <c r="CF2749" s="5">
        <v>423.32</v>
      </c>
      <c r="CG2749" s="6">
        <f t="shared" si="646"/>
        <v>325.08666666666664</v>
      </c>
      <c r="CH2749" s="5">
        <v>16.579999999999998</v>
      </c>
      <c r="CI2749" s="5">
        <v>320.5</v>
      </c>
      <c r="CJ2749" s="5">
        <v>57.34</v>
      </c>
      <c r="CK2749" s="6">
        <f t="shared" si="645"/>
        <v>131.47333333333333</v>
      </c>
      <c r="CL2749" s="7">
        <f t="shared" si="643"/>
        <v>0.29965659758098828</v>
      </c>
      <c r="CM2749" s="5">
        <f t="shared" si="644"/>
        <v>0.74094390080836314</v>
      </c>
      <c r="CP2749" s="8" t="s">
        <v>74277</v>
      </c>
      <c r="CQ2749" s="8" t="s">
        <v>69906</v>
      </c>
      <c r="CR2749" s="8" t="s">
        <v>74278</v>
      </c>
      <c r="CS2749" s="3" t="s">
        <v>74279</v>
      </c>
      <c r="CT2749" s="8" t="s">
        <v>74280</v>
      </c>
      <c r="CU2749" s="8" t="s">
        <v>48344</v>
      </c>
      <c r="CV2749" s="8" t="s">
        <v>74281</v>
      </c>
    </row>
    <row r="2750" spans="4:100">
      <c r="D2750" s="22" t="s">
        <v>12723</v>
      </c>
      <c r="E2750" s="22" t="s">
        <v>44262</v>
      </c>
      <c r="F2750" s="22" t="s">
        <v>44263</v>
      </c>
      <c r="G2750" s="22" t="s">
        <v>12722</v>
      </c>
      <c r="H2750" s="22">
        <v>22224</v>
      </c>
      <c r="I2750" s="22" t="s">
        <v>12721</v>
      </c>
      <c r="J2750" s="22">
        <v>866.53</v>
      </c>
      <c r="K2750" s="22">
        <v>798.31</v>
      </c>
      <c r="L2750" s="22">
        <v>638.61</v>
      </c>
      <c r="M2750" s="23">
        <f t="shared" si="634"/>
        <v>767.81666666666661</v>
      </c>
      <c r="N2750" s="22">
        <v>1082.8900000000001</v>
      </c>
      <c r="O2750" s="22">
        <v>1218.7</v>
      </c>
      <c r="P2750" s="22">
        <v>481.52</v>
      </c>
      <c r="Q2750" s="23">
        <f t="shared" si="635"/>
        <v>927.70333333333338</v>
      </c>
      <c r="R2750" s="22">
        <v>1179.5</v>
      </c>
      <c r="S2750" s="22">
        <v>818.76</v>
      </c>
      <c r="T2750" s="22">
        <v>760.86</v>
      </c>
      <c r="U2750" s="23">
        <f t="shared" si="636"/>
        <v>919.70666666666659</v>
      </c>
      <c r="V2750" s="24">
        <f t="shared" si="648"/>
        <v>1.197820660313877</v>
      </c>
      <c r="W2750" s="22">
        <f t="shared" si="637"/>
        <v>1.2082354728776401</v>
      </c>
      <c r="Z2750" s="8" t="s">
        <v>78704</v>
      </c>
      <c r="AA2750" s="8" t="s">
        <v>69906</v>
      </c>
      <c r="AB2750" s="8" t="s">
        <v>78705</v>
      </c>
      <c r="AC2750" s="3" t="s">
        <v>46669</v>
      </c>
      <c r="AD2750" s="8" t="s">
        <v>78706</v>
      </c>
      <c r="AE2750" s="8" t="s">
        <v>48344</v>
      </c>
      <c r="AF2750" s="8" t="s">
        <v>78707</v>
      </c>
      <c r="AL2750" s="31" t="s">
        <v>22179</v>
      </c>
      <c r="AM2750" s="31" t="s">
        <v>39177</v>
      </c>
      <c r="AN2750" s="31" t="s">
        <v>39178</v>
      </c>
      <c r="AO2750" s="31" t="s">
        <v>22178</v>
      </c>
      <c r="AP2750" s="31">
        <v>74435</v>
      </c>
      <c r="AQ2750" s="31" t="s">
        <v>22177</v>
      </c>
      <c r="AR2750" s="31">
        <v>40.85</v>
      </c>
      <c r="AS2750" s="31">
        <v>6.45</v>
      </c>
      <c r="AT2750" s="31">
        <v>48.84</v>
      </c>
      <c r="AU2750" s="32">
        <f t="shared" si="638"/>
        <v>32.046666666666674</v>
      </c>
      <c r="AV2750" s="31">
        <v>92.05</v>
      </c>
      <c r="AW2750" s="31">
        <v>37.590000000000003</v>
      </c>
      <c r="AX2750" s="31">
        <v>21.61</v>
      </c>
      <c r="AY2750" s="32">
        <f t="shared" si="639"/>
        <v>50.416666666666664</v>
      </c>
      <c r="AZ2750" s="31">
        <v>210.28</v>
      </c>
      <c r="BA2750" s="31">
        <v>258.5</v>
      </c>
      <c r="BB2750" s="31">
        <v>231.37</v>
      </c>
      <c r="BC2750" s="32">
        <f t="shared" si="640"/>
        <v>233.38333333333333</v>
      </c>
      <c r="BD2750" s="33">
        <f t="shared" si="641"/>
        <v>7.2826086956521721</v>
      </c>
      <c r="BE2750" s="31">
        <f t="shared" si="642"/>
        <v>1.5732265446224252</v>
      </c>
      <c r="BT2750" s="5" t="s">
        <v>16851</v>
      </c>
      <c r="BU2750" s="5" t="s">
        <v>38656</v>
      </c>
      <c r="BV2750" s="5" t="s">
        <v>38657</v>
      </c>
      <c r="BW2750" s="5" t="s">
        <v>16850</v>
      </c>
      <c r="BX2750" s="5">
        <v>67228</v>
      </c>
      <c r="BY2750" s="5" t="s">
        <v>16849</v>
      </c>
      <c r="BZ2750" s="5">
        <v>287.49</v>
      </c>
      <c r="CA2750" s="5">
        <v>336.94</v>
      </c>
      <c r="CB2750" s="5">
        <v>282.68</v>
      </c>
      <c r="CC2750" s="6">
        <f t="shared" si="647"/>
        <v>302.37000000000006</v>
      </c>
      <c r="CD2750" s="5">
        <v>231.24</v>
      </c>
      <c r="CE2750" s="5">
        <v>289.52</v>
      </c>
      <c r="CF2750" s="5">
        <v>74.95</v>
      </c>
      <c r="CG2750" s="6">
        <f t="shared" si="646"/>
        <v>198.57000000000002</v>
      </c>
      <c r="CH2750" s="5">
        <v>62.22</v>
      </c>
      <c r="CI2750" s="5">
        <v>187.53</v>
      </c>
      <c r="CJ2750" s="5">
        <v>22.23</v>
      </c>
      <c r="CK2750" s="6">
        <f t="shared" si="645"/>
        <v>90.660000000000011</v>
      </c>
      <c r="CL2750" s="7">
        <f t="shared" si="643"/>
        <v>0.29983133247345967</v>
      </c>
      <c r="CM2750" s="5">
        <f t="shared" si="644"/>
        <v>0.65671197539438431</v>
      </c>
      <c r="CP2750" s="8" t="s">
        <v>74282</v>
      </c>
      <c r="CQ2750" s="8" t="s">
        <v>69906</v>
      </c>
      <c r="CR2750" s="8" t="s">
        <v>54665</v>
      </c>
      <c r="CS2750" s="3" t="s">
        <v>36928</v>
      </c>
      <c r="CT2750" s="8" t="s">
        <v>54666</v>
      </c>
      <c r="CU2750" s="8" t="s">
        <v>48344</v>
      </c>
      <c r="CV2750" s="8" t="s">
        <v>54667</v>
      </c>
    </row>
    <row r="2751" spans="4:100">
      <c r="D2751" s="22" t="s">
        <v>20723</v>
      </c>
      <c r="E2751" s="22" t="s">
        <v>34681</v>
      </c>
      <c r="F2751" s="22" t="s">
        <v>34682</v>
      </c>
      <c r="G2751" s="22" t="s">
        <v>20722</v>
      </c>
      <c r="H2751" s="22">
        <v>78938</v>
      </c>
      <c r="I2751" s="22" t="s">
        <v>20721</v>
      </c>
      <c r="J2751" s="22">
        <v>1623.81</v>
      </c>
      <c r="K2751" s="22">
        <v>1173.33</v>
      </c>
      <c r="L2751" s="22">
        <v>1180.29</v>
      </c>
      <c r="M2751" s="23">
        <f t="shared" si="634"/>
        <v>1325.81</v>
      </c>
      <c r="N2751" s="22">
        <v>2218.0700000000002</v>
      </c>
      <c r="O2751" s="22">
        <v>1590.04</v>
      </c>
      <c r="P2751" s="22">
        <v>2027.85</v>
      </c>
      <c r="Q2751" s="23">
        <f t="shared" si="635"/>
        <v>1945.32</v>
      </c>
      <c r="R2751" s="22">
        <v>1621.74</v>
      </c>
      <c r="S2751" s="22">
        <v>1374.31</v>
      </c>
      <c r="T2751" s="22">
        <v>1768.81</v>
      </c>
      <c r="U2751" s="23">
        <f t="shared" si="636"/>
        <v>1588.2866666666669</v>
      </c>
      <c r="V2751" s="24">
        <f t="shared" si="648"/>
        <v>1.1979745715198007</v>
      </c>
      <c r="W2751" s="22">
        <f t="shared" si="637"/>
        <v>1.4672690657032306</v>
      </c>
      <c r="Z2751" s="8" t="s">
        <v>78708</v>
      </c>
      <c r="AA2751" s="8" t="s">
        <v>69906</v>
      </c>
      <c r="AB2751" s="8" t="s">
        <v>62846</v>
      </c>
      <c r="AC2751" s="3" t="s">
        <v>47810</v>
      </c>
      <c r="AD2751" s="8" t="s">
        <v>62847</v>
      </c>
      <c r="AE2751" s="8" t="s">
        <v>48344</v>
      </c>
      <c r="AF2751" s="8" t="s">
        <v>62848</v>
      </c>
      <c r="AL2751" s="31" t="s">
        <v>28783</v>
      </c>
      <c r="AM2751" s="31" t="s">
        <v>35544</v>
      </c>
      <c r="AN2751" s="31" t="s">
        <v>35545</v>
      </c>
      <c r="AO2751" s="31" t="s">
        <v>28782</v>
      </c>
      <c r="AP2751" s="31">
        <v>29808</v>
      </c>
      <c r="AQ2751" s="31" t="s">
        <v>28781</v>
      </c>
      <c r="AR2751" s="31">
        <v>26.11</v>
      </c>
      <c r="AS2751" s="31">
        <v>73.709999999999994</v>
      </c>
      <c r="AT2751" s="31">
        <v>53.27</v>
      </c>
      <c r="AU2751" s="32">
        <f t="shared" si="638"/>
        <v>51.03</v>
      </c>
      <c r="AV2751" s="31">
        <v>5.65</v>
      </c>
      <c r="AW2751" s="31">
        <v>17.32</v>
      </c>
      <c r="AX2751" s="31">
        <v>13.82</v>
      </c>
      <c r="AY2751" s="32">
        <f t="shared" si="639"/>
        <v>12.263333333333334</v>
      </c>
      <c r="AZ2751" s="31">
        <v>191.64</v>
      </c>
      <c r="BA2751" s="31">
        <v>699.87</v>
      </c>
      <c r="BB2751" s="31">
        <v>224.17</v>
      </c>
      <c r="BC2751" s="32">
        <f t="shared" si="640"/>
        <v>371.89333333333337</v>
      </c>
      <c r="BD2751" s="33">
        <f t="shared" si="641"/>
        <v>7.2877392383565232</v>
      </c>
      <c r="BE2751" s="31">
        <f t="shared" si="642"/>
        <v>0.24031615389640082</v>
      </c>
      <c r="BT2751" s="5" t="s">
        <v>9035</v>
      </c>
      <c r="BU2751" s="5" t="s">
        <v>43742</v>
      </c>
      <c r="BV2751" s="5" t="s">
        <v>43743</v>
      </c>
      <c r="BW2751" s="5" t="s">
        <v>9034</v>
      </c>
      <c r="BX2751" s="5">
        <v>12035</v>
      </c>
      <c r="BY2751" s="5" t="s">
        <v>9033</v>
      </c>
      <c r="BZ2751" s="5">
        <v>733.17</v>
      </c>
      <c r="CA2751" s="5">
        <v>535.6</v>
      </c>
      <c r="CB2751" s="5">
        <v>623.80999999999995</v>
      </c>
      <c r="CC2751" s="6">
        <f t="shared" si="647"/>
        <v>630.86</v>
      </c>
      <c r="CD2751" s="5">
        <v>566.61</v>
      </c>
      <c r="CE2751" s="5">
        <v>677.02</v>
      </c>
      <c r="CF2751" s="5">
        <v>477.94</v>
      </c>
      <c r="CG2751" s="6">
        <f t="shared" si="646"/>
        <v>573.85666666666668</v>
      </c>
      <c r="CH2751" s="5">
        <v>293.93</v>
      </c>
      <c r="CI2751" s="5">
        <v>178.14</v>
      </c>
      <c r="CJ2751" s="5">
        <v>95.72</v>
      </c>
      <c r="CK2751" s="6">
        <f t="shared" si="645"/>
        <v>189.26333333333332</v>
      </c>
      <c r="CL2751" s="7">
        <f t="shared" si="643"/>
        <v>0.30000845406799181</v>
      </c>
      <c r="CM2751" s="5">
        <f t="shared" si="644"/>
        <v>0.90964186454469564</v>
      </c>
      <c r="CP2751" s="8" t="s">
        <v>74283</v>
      </c>
      <c r="CQ2751" s="8" t="s">
        <v>69906</v>
      </c>
      <c r="CR2751" s="8" t="s">
        <v>54668</v>
      </c>
      <c r="CS2751" s="3" t="s">
        <v>46596</v>
      </c>
      <c r="CT2751" s="8" t="s">
        <v>54669</v>
      </c>
      <c r="CU2751" s="8" t="s">
        <v>48344</v>
      </c>
      <c r="CV2751" s="8" t="s">
        <v>54670</v>
      </c>
    </row>
    <row r="2752" spans="4:100">
      <c r="D2752" s="22" t="s">
        <v>4586</v>
      </c>
      <c r="E2752" s="22" t="s">
        <v>36005</v>
      </c>
      <c r="F2752" s="22" t="s">
        <v>36006</v>
      </c>
      <c r="G2752" s="22" t="s">
        <v>4585</v>
      </c>
      <c r="H2752" s="22">
        <v>380928</v>
      </c>
      <c r="I2752" s="22" t="s">
        <v>4584</v>
      </c>
      <c r="J2752" s="22">
        <v>2883.84</v>
      </c>
      <c r="K2752" s="22">
        <v>3037.82</v>
      </c>
      <c r="L2752" s="22">
        <v>2717.1</v>
      </c>
      <c r="M2752" s="23">
        <f t="shared" si="634"/>
        <v>2879.5866666666666</v>
      </c>
      <c r="N2752" s="22">
        <v>3127.47</v>
      </c>
      <c r="O2752" s="22">
        <v>3556.16</v>
      </c>
      <c r="P2752" s="22">
        <v>4131.8999999999996</v>
      </c>
      <c r="Q2752" s="23">
        <f t="shared" si="635"/>
        <v>3605.1766666666663</v>
      </c>
      <c r="R2752" s="22">
        <v>3497.71</v>
      </c>
      <c r="S2752" s="22">
        <v>3771.08</v>
      </c>
      <c r="T2752" s="22">
        <v>3083.52</v>
      </c>
      <c r="U2752" s="23">
        <f t="shared" si="636"/>
        <v>3450.77</v>
      </c>
      <c r="V2752" s="24">
        <f t="shared" si="648"/>
        <v>1.1983560140575731</v>
      </c>
      <c r="W2752" s="22">
        <f t="shared" si="637"/>
        <v>1.251977135607425</v>
      </c>
      <c r="Z2752" s="8" t="s">
        <v>75189</v>
      </c>
      <c r="AA2752" s="8" t="s">
        <v>69906</v>
      </c>
      <c r="AB2752" s="8" t="s">
        <v>56227</v>
      </c>
      <c r="AC2752" s="3" t="s">
        <v>56228</v>
      </c>
      <c r="AD2752" s="8" t="s">
        <v>56229</v>
      </c>
      <c r="AE2752" s="8" t="s">
        <v>48344</v>
      </c>
      <c r="AF2752" s="8" t="s">
        <v>56230</v>
      </c>
      <c r="AL2752" s="31" t="s">
        <v>13339</v>
      </c>
      <c r="AM2752" s="31" t="s">
        <v>35408</v>
      </c>
      <c r="AN2752" s="31" t="s">
        <v>35409</v>
      </c>
      <c r="AO2752" s="31" t="s">
        <v>13338</v>
      </c>
      <c r="AP2752" s="31">
        <v>233876</v>
      </c>
      <c r="AQ2752" s="31" t="s">
        <v>13337</v>
      </c>
      <c r="AR2752" s="31">
        <v>670.59</v>
      </c>
      <c r="AS2752" s="31">
        <v>444.65</v>
      </c>
      <c r="AT2752" s="31">
        <v>682.8</v>
      </c>
      <c r="AU2752" s="32">
        <f t="shared" si="638"/>
        <v>599.34666666666669</v>
      </c>
      <c r="AV2752" s="31">
        <v>1354.52</v>
      </c>
      <c r="AW2752" s="31">
        <v>2708.54</v>
      </c>
      <c r="AX2752" s="31">
        <v>1524.65</v>
      </c>
      <c r="AY2752" s="32">
        <f t="shared" si="639"/>
        <v>1862.57</v>
      </c>
      <c r="AZ2752" s="31">
        <v>3752.11</v>
      </c>
      <c r="BA2752" s="31">
        <v>4304.3500000000004</v>
      </c>
      <c r="BB2752" s="31">
        <v>5047.9799999999996</v>
      </c>
      <c r="BC2752" s="32">
        <f t="shared" si="640"/>
        <v>4368.1466666666665</v>
      </c>
      <c r="BD2752" s="33">
        <f t="shared" si="641"/>
        <v>7.2881804631710079</v>
      </c>
      <c r="BE2752" s="31">
        <f t="shared" si="642"/>
        <v>3.1076672376587839</v>
      </c>
      <c r="BT2752" s="5" t="s">
        <v>28116</v>
      </c>
      <c r="BU2752" s="5" t="s">
        <v>48235</v>
      </c>
      <c r="BV2752" s="5" t="s">
        <v>48236</v>
      </c>
      <c r="BW2752" s="5" t="s">
        <v>28115</v>
      </c>
      <c r="BX2752" s="5">
        <v>56207</v>
      </c>
      <c r="BY2752" s="5" t="s">
        <v>28114</v>
      </c>
      <c r="BZ2752" s="5">
        <v>781.68</v>
      </c>
      <c r="CA2752" s="5">
        <v>1029.69</v>
      </c>
      <c r="CB2752" s="5">
        <v>726.54</v>
      </c>
      <c r="CC2752" s="6">
        <f t="shared" si="647"/>
        <v>845.96999999999991</v>
      </c>
      <c r="CD2752" s="5">
        <v>765</v>
      </c>
      <c r="CE2752" s="5">
        <v>747.03</v>
      </c>
      <c r="CF2752" s="5">
        <v>1032.3800000000001</v>
      </c>
      <c r="CG2752" s="6">
        <f t="shared" si="646"/>
        <v>848.13666666666666</v>
      </c>
      <c r="CH2752" s="5">
        <v>313.35000000000002</v>
      </c>
      <c r="CI2752" s="5">
        <v>237.49</v>
      </c>
      <c r="CJ2752" s="5">
        <v>211.03</v>
      </c>
      <c r="CK2752" s="6">
        <f t="shared" si="645"/>
        <v>253.95666666666668</v>
      </c>
      <c r="CL2752" s="7">
        <f t="shared" si="643"/>
        <v>0.30019583042739895</v>
      </c>
      <c r="CM2752" s="5">
        <f t="shared" si="644"/>
        <v>1.0025611625313744</v>
      </c>
      <c r="CP2752" s="8" t="s">
        <v>74284</v>
      </c>
      <c r="CQ2752" s="8" t="s">
        <v>69906</v>
      </c>
      <c r="CR2752" s="8" t="s">
        <v>54671</v>
      </c>
      <c r="CS2752" s="3" t="s">
        <v>46468</v>
      </c>
      <c r="CT2752" s="8" t="s">
        <v>54672</v>
      </c>
      <c r="CU2752" s="8" t="s">
        <v>48344</v>
      </c>
      <c r="CV2752" s="8" t="s">
        <v>54673</v>
      </c>
    </row>
    <row r="2753" spans="4:100">
      <c r="D2753" s="22" t="s">
        <v>28127</v>
      </c>
      <c r="E2753" s="22" t="s">
        <v>46414</v>
      </c>
      <c r="F2753" s="22" t="s">
        <v>46415</v>
      </c>
      <c r="G2753" s="22" t="s">
        <v>28124</v>
      </c>
      <c r="H2753" s="22">
        <v>57915</v>
      </c>
      <c r="I2753" s="22" t="s">
        <v>28123</v>
      </c>
      <c r="J2753" s="22">
        <v>382.6</v>
      </c>
      <c r="K2753" s="22">
        <v>274.01</v>
      </c>
      <c r="L2753" s="22">
        <v>126.74</v>
      </c>
      <c r="M2753" s="23">
        <f t="shared" si="634"/>
        <v>261.11666666666667</v>
      </c>
      <c r="N2753" s="22">
        <v>232.51</v>
      </c>
      <c r="O2753" s="22">
        <v>318.86</v>
      </c>
      <c r="P2753" s="22">
        <v>157.38</v>
      </c>
      <c r="Q2753" s="23">
        <f t="shared" si="635"/>
        <v>236.25</v>
      </c>
      <c r="R2753" s="22">
        <v>322.51</v>
      </c>
      <c r="S2753" s="22">
        <v>381.34</v>
      </c>
      <c r="T2753" s="22">
        <v>234.96</v>
      </c>
      <c r="U2753" s="23">
        <f t="shared" si="636"/>
        <v>312.93666666666667</v>
      </c>
      <c r="V2753" s="24">
        <f t="shared" si="648"/>
        <v>1.1984553520137868</v>
      </c>
      <c r="W2753" s="22">
        <f t="shared" si="637"/>
        <v>0.90476798365992206</v>
      </c>
      <c r="Z2753" s="8" t="s">
        <v>78709</v>
      </c>
      <c r="AA2753" s="8" t="s">
        <v>48346</v>
      </c>
      <c r="AB2753" s="8" t="s">
        <v>48347</v>
      </c>
      <c r="AC2753" s="3" t="s">
        <v>48346</v>
      </c>
      <c r="AD2753" s="8" t="s">
        <v>48346</v>
      </c>
      <c r="AE2753" s="8" t="s">
        <v>48346</v>
      </c>
      <c r="AF2753" s="8" t="s">
        <v>48346</v>
      </c>
      <c r="AL2753" s="31" t="s">
        <v>25161</v>
      </c>
      <c r="AM2753" s="31" t="s">
        <v>34949</v>
      </c>
      <c r="AN2753" s="31" t="s">
        <v>34950</v>
      </c>
      <c r="AO2753" s="31" t="s">
        <v>25304</v>
      </c>
      <c r="AP2753" s="31">
        <v>27378</v>
      </c>
      <c r="AQ2753" s="31" t="s">
        <v>25303</v>
      </c>
      <c r="AR2753" s="31">
        <v>1070.8900000000001</v>
      </c>
      <c r="AS2753" s="31">
        <v>1058.4000000000001</v>
      </c>
      <c r="AT2753" s="31">
        <v>667.58</v>
      </c>
      <c r="AU2753" s="32">
        <f t="shared" si="638"/>
        <v>932.29</v>
      </c>
      <c r="AV2753" s="31">
        <v>2072.85</v>
      </c>
      <c r="AW2753" s="31">
        <v>2014.73</v>
      </c>
      <c r="AX2753" s="31">
        <v>3502.89</v>
      </c>
      <c r="AY2753" s="32">
        <f t="shared" si="639"/>
        <v>2530.1566666666663</v>
      </c>
      <c r="AZ2753" s="31">
        <v>5993.85</v>
      </c>
      <c r="BA2753" s="31">
        <v>7798.83</v>
      </c>
      <c r="BB2753" s="31">
        <v>6594.08</v>
      </c>
      <c r="BC2753" s="32">
        <f t="shared" si="640"/>
        <v>6795.586666666667</v>
      </c>
      <c r="BD2753" s="33">
        <f t="shared" si="641"/>
        <v>7.2891339247086933</v>
      </c>
      <c r="BE2753" s="31">
        <f t="shared" si="642"/>
        <v>2.7139159131457662</v>
      </c>
      <c r="BT2753" s="5" t="s">
        <v>11690</v>
      </c>
      <c r="BU2753" s="5" t="s">
        <v>35272</v>
      </c>
      <c r="BV2753" s="5" t="s">
        <v>35273</v>
      </c>
      <c r="BW2753" s="5" t="s">
        <v>11689</v>
      </c>
      <c r="BX2753" s="5">
        <v>53817</v>
      </c>
      <c r="BY2753" s="5" t="s">
        <v>11688</v>
      </c>
      <c r="BZ2753" s="5">
        <v>489.52</v>
      </c>
      <c r="CA2753" s="5">
        <v>414.92</v>
      </c>
      <c r="CB2753" s="5">
        <v>785.31</v>
      </c>
      <c r="CC2753" s="6">
        <f t="shared" si="647"/>
        <v>563.25</v>
      </c>
      <c r="CD2753" s="5">
        <v>900.92</v>
      </c>
      <c r="CE2753" s="5">
        <v>956.75</v>
      </c>
      <c r="CF2753" s="5">
        <v>379.53</v>
      </c>
      <c r="CG2753" s="6">
        <f t="shared" si="646"/>
        <v>745.73333333333323</v>
      </c>
      <c r="CH2753" s="5">
        <v>183.45</v>
      </c>
      <c r="CI2753" s="5">
        <v>248.83</v>
      </c>
      <c r="CJ2753" s="5">
        <v>75.77</v>
      </c>
      <c r="CK2753" s="6">
        <f t="shared" si="645"/>
        <v>169.35</v>
      </c>
      <c r="CL2753" s="7">
        <f t="shared" si="643"/>
        <v>0.3006657789613848</v>
      </c>
      <c r="CM2753" s="5">
        <f t="shared" si="644"/>
        <v>1.3239828376978842</v>
      </c>
      <c r="CP2753" s="8" t="s">
        <v>74285</v>
      </c>
      <c r="CQ2753" s="8" t="s">
        <v>69906</v>
      </c>
      <c r="CR2753" s="8" t="s">
        <v>54674</v>
      </c>
      <c r="CS2753" s="3" t="s">
        <v>54675</v>
      </c>
      <c r="CT2753" s="8" t="s">
        <v>54676</v>
      </c>
      <c r="CU2753" s="8" t="s">
        <v>48344</v>
      </c>
      <c r="CV2753" s="8" t="s">
        <v>54677</v>
      </c>
    </row>
    <row r="2754" spans="4:100">
      <c r="D2754" s="22" t="s">
        <v>18739</v>
      </c>
      <c r="E2754" s="22" t="s">
        <v>37922</v>
      </c>
      <c r="F2754" s="22" t="s">
        <v>37923</v>
      </c>
      <c r="G2754" s="22" t="s">
        <v>18738</v>
      </c>
      <c r="H2754" s="22">
        <v>270096</v>
      </c>
      <c r="I2754" s="22" t="s">
        <v>18737</v>
      </c>
      <c r="J2754" s="22">
        <v>238.69</v>
      </c>
      <c r="K2754" s="22">
        <v>129.22</v>
      </c>
      <c r="L2754" s="22">
        <v>25.58</v>
      </c>
      <c r="M2754" s="23">
        <f t="shared" ref="M2754:M2817" si="649">+AVERAGE(J2754:L2754)</f>
        <v>131.16333333333333</v>
      </c>
      <c r="N2754" s="22">
        <v>109.47</v>
      </c>
      <c r="O2754" s="22">
        <v>105.94</v>
      </c>
      <c r="P2754" s="22">
        <v>54.32</v>
      </c>
      <c r="Q2754" s="23">
        <f t="shared" ref="Q2754:Q2817" si="650">+AVERAGE(N2754:P2754)</f>
        <v>89.910000000000011</v>
      </c>
      <c r="R2754" s="22">
        <v>245.73</v>
      </c>
      <c r="S2754" s="22">
        <v>120.02</v>
      </c>
      <c r="T2754" s="22">
        <v>105.89</v>
      </c>
      <c r="U2754" s="23">
        <f t="shared" ref="U2754:U2817" si="651">+AVERAGE(R2754:T2754)</f>
        <v>157.21333333333334</v>
      </c>
      <c r="V2754" s="24">
        <f t="shared" si="648"/>
        <v>1.19860733436682</v>
      </c>
      <c r="W2754" s="22">
        <f t="shared" ref="W2754:W2817" si="652">+Q2754/M2754</f>
        <v>0.68548120663803414</v>
      </c>
      <c r="Z2754" s="8" t="s">
        <v>78710</v>
      </c>
      <c r="AA2754" s="8" t="s">
        <v>69906</v>
      </c>
      <c r="AB2754" s="8" t="s">
        <v>62849</v>
      </c>
      <c r="AC2754" s="3" t="s">
        <v>62850</v>
      </c>
      <c r="AD2754" s="8" t="s">
        <v>62851</v>
      </c>
      <c r="AE2754" s="8" t="s">
        <v>48344</v>
      </c>
      <c r="AF2754" s="8" t="s">
        <v>62852</v>
      </c>
      <c r="AL2754" s="31" t="s">
        <v>31094</v>
      </c>
      <c r="AM2754" s="31" t="s">
        <v>40011</v>
      </c>
      <c r="AN2754" s="31" t="s">
        <v>40012</v>
      </c>
      <c r="AO2754" s="31" t="s">
        <v>31093</v>
      </c>
      <c r="AP2754" s="31">
        <v>56298</v>
      </c>
      <c r="AQ2754" s="31" t="s">
        <v>31092</v>
      </c>
      <c r="AR2754" s="31">
        <v>221.45</v>
      </c>
      <c r="AS2754" s="31">
        <v>345.99</v>
      </c>
      <c r="AT2754" s="31">
        <v>410.82</v>
      </c>
      <c r="AU2754" s="32">
        <f t="shared" ref="AU2754:AU2817" si="653">+AVERAGE(AR2754:AT2754)</f>
        <v>326.08666666666664</v>
      </c>
      <c r="AV2754" s="31">
        <v>250.61</v>
      </c>
      <c r="AW2754" s="31">
        <v>500.65</v>
      </c>
      <c r="AX2754" s="31">
        <v>895.92</v>
      </c>
      <c r="AY2754" s="32">
        <f t="shared" ref="AY2754:AY2817" si="654">+AVERAGE(AV2754:AX2754)</f>
        <v>549.05999999999995</v>
      </c>
      <c r="AZ2754" s="31">
        <v>1348.4</v>
      </c>
      <c r="BA2754" s="31">
        <v>1615.26</v>
      </c>
      <c r="BB2754" s="31">
        <v>4173.71</v>
      </c>
      <c r="BC2754" s="32">
        <f t="shared" ref="BC2754:BC2817" si="655">+AVERAGE(AZ2754:BB2754)</f>
        <v>2379.1233333333334</v>
      </c>
      <c r="BD2754" s="33">
        <f t="shared" ref="BD2754:BD2817" si="656">+BC2754/AU2754</f>
        <v>7.2959847075419635</v>
      </c>
      <c r="BE2754" s="31">
        <f t="shared" ref="BE2754:BE2817" si="657">+AY2754/AU2754</f>
        <v>1.6837854966982193</v>
      </c>
      <c r="BT2754" s="5" t="s">
        <v>15412</v>
      </c>
      <c r="BU2754" s="5" t="s">
        <v>35314</v>
      </c>
      <c r="BV2754" s="5" t="s">
        <v>35315</v>
      </c>
      <c r="BW2754" s="5" t="s">
        <v>15411</v>
      </c>
      <c r="BX2754" s="5">
        <v>207854</v>
      </c>
      <c r="BY2754" s="5" t="s">
        <v>15410</v>
      </c>
      <c r="BZ2754" s="5">
        <v>1123.67</v>
      </c>
      <c r="CA2754" s="5">
        <v>561.79</v>
      </c>
      <c r="CB2754" s="5">
        <v>1285.03</v>
      </c>
      <c r="CC2754" s="6">
        <f t="shared" si="647"/>
        <v>990.1633333333333</v>
      </c>
      <c r="CD2754" s="5">
        <v>372.38</v>
      </c>
      <c r="CE2754" s="5">
        <v>449.57</v>
      </c>
      <c r="CF2754" s="5">
        <v>229.56</v>
      </c>
      <c r="CG2754" s="6">
        <f t="shared" si="646"/>
        <v>350.50333333333333</v>
      </c>
      <c r="CH2754" s="5">
        <v>187.22</v>
      </c>
      <c r="CI2754" s="5">
        <v>350.37</v>
      </c>
      <c r="CJ2754" s="5">
        <v>355.9</v>
      </c>
      <c r="CK2754" s="6">
        <f t="shared" si="645"/>
        <v>297.83</v>
      </c>
      <c r="CL2754" s="7">
        <f t="shared" ref="CL2754:CL2817" si="658">+CK2754/CC2754</f>
        <v>0.30078875875697275</v>
      </c>
      <c r="CM2754" s="5">
        <f t="shared" ref="CM2754:CM2817" si="659">+CG2754/CC2754</f>
        <v>0.35398536941716685</v>
      </c>
      <c r="CP2754" s="8" t="s">
        <v>74286</v>
      </c>
      <c r="CQ2754" s="8" t="s">
        <v>69906</v>
      </c>
      <c r="CR2754" s="8" t="s">
        <v>54678</v>
      </c>
      <c r="CS2754" s="3" t="s">
        <v>35558</v>
      </c>
      <c r="CT2754" s="8" t="s">
        <v>54679</v>
      </c>
      <c r="CU2754" s="8" t="s">
        <v>48344</v>
      </c>
      <c r="CV2754" s="8" t="s">
        <v>54680</v>
      </c>
    </row>
    <row r="2755" spans="4:100">
      <c r="D2755" s="22" t="s">
        <v>23030</v>
      </c>
      <c r="E2755" s="22" t="s">
        <v>43978</v>
      </c>
      <c r="F2755" s="22" t="s">
        <v>43979</v>
      </c>
      <c r="G2755" s="22" t="s">
        <v>23029</v>
      </c>
      <c r="H2755" s="22">
        <v>67917</v>
      </c>
      <c r="I2755" s="22" t="s">
        <v>23028</v>
      </c>
      <c r="J2755" s="22">
        <v>1862.05</v>
      </c>
      <c r="K2755" s="22">
        <v>2391.9699999999998</v>
      </c>
      <c r="L2755" s="22">
        <v>1884.32</v>
      </c>
      <c r="M2755" s="23">
        <f t="shared" si="649"/>
        <v>2046.113333333333</v>
      </c>
      <c r="N2755" s="22">
        <v>2004.72</v>
      </c>
      <c r="O2755" s="22">
        <v>2704.29</v>
      </c>
      <c r="P2755" s="22">
        <v>1071.27</v>
      </c>
      <c r="Q2755" s="23">
        <f t="shared" si="650"/>
        <v>1926.7600000000002</v>
      </c>
      <c r="R2755" s="22">
        <v>2993.79</v>
      </c>
      <c r="S2755" s="22">
        <v>2701.69</v>
      </c>
      <c r="T2755" s="22">
        <v>1663.76</v>
      </c>
      <c r="U2755" s="23">
        <f t="shared" si="651"/>
        <v>2453.08</v>
      </c>
      <c r="V2755" s="24">
        <f t="shared" si="648"/>
        <v>1.1988974217785267</v>
      </c>
      <c r="W2755" s="22">
        <f t="shared" si="652"/>
        <v>0.94166826861985509</v>
      </c>
      <c r="Z2755" s="8" t="s">
        <v>78711</v>
      </c>
      <c r="AA2755" s="8" t="s">
        <v>48346</v>
      </c>
      <c r="AB2755" s="8" t="s">
        <v>48347</v>
      </c>
      <c r="AC2755" s="3" t="s">
        <v>48346</v>
      </c>
      <c r="AD2755" s="8" t="s">
        <v>48346</v>
      </c>
      <c r="AE2755" s="8" t="s">
        <v>48346</v>
      </c>
      <c r="AF2755" s="8" t="s">
        <v>48346</v>
      </c>
      <c r="AL2755" s="31" t="s">
        <v>12104</v>
      </c>
      <c r="AM2755" s="31" t="s">
        <v>41505</v>
      </c>
      <c r="AN2755" s="31" t="s">
        <v>41506</v>
      </c>
      <c r="AO2755" s="31" t="s">
        <v>12103</v>
      </c>
      <c r="AP2755" s="31">
        <v>211484</v>
      </c>
      <c r="AQ2755" s="31" t="s">
        <v>12102</v>
      </c>
      <c r="AR2755" s="31">
        <v>76.56</v>
      </c>
      <c r="AS2755" s="31">
        <v>19.37</v>
      </c>
      <c r="AT2755" s="31">
        <v>33.5</v>
      </c>
      <c r="AU2755" s="32">
        <f t="shared" si="653"/>
        <v>43.143333333333338</v>
      </c>
      <c r="AV2755" s="31">
        <v>137.57</v>
      </c>
      <c r="AW2755" s="31">
        <v>1530.66</v>
      </c>
      <c r="AX2755" s="31">
        <v>47.05</v>
      </c>
      <c r="AY2755" s="32">
        <f t="shared" si="654"/>
        <v>571.76</v>
      </c>
      <c r="AZ2755" s="31">
        <v>355.9</v>
      </c>
      <c r="BA2755" s="31">
        <v>411</v>
      </c>
      <c r="BB2755" s="31">
        <v>179.04</v>
      </c>
      <c r="BC2755" s="32">
        <f t="shared" si="655"/>
        <v>315.31333333333333</v>
      </c>
      <c r="BD2755" s="33">
        <f t="shared" si="656"/>
        <v>7.3085065286255109</v>
      </c>
      <c r="BE2755" s="31">
        <f t="shared" si="657"/>
        <v>13.252568956192535</v>
      </c>
      <c r="BT2755" s="5" t="s">
        <v>7406</v>
      </c>
      <c r="BU2755" s="5" t="s">
        <v>33977</v>
      </c>
      <c r="BV2755" s="5" t="s">
        <v>33978</v>
      </c>
      <c r="BW2755" s="5" t="s">
        <v>7404</v>
      </c>
      <c r="BX2755" s="5">
        <v>70533</v>
      </c>
      <c r="BY2755" s="5" t="s">
        <v>7403</v>
      </c>
      <c r="BZ2755" s="5">
        <v>3897.94</v>
      </c>
      <c r="CA2755" s="5">
        <v>3557.66</v>
      </c>
      <c r="CB2755" s="5">
        <v>4680.47</v>
      </c>
      <c r="CC2755" s="6">
        <f t="shared" si="647"/>
        <v>4045.3566666666666</v>
      </c>
      <c r="CD2755" s="5">
        <v>5068.22</v>
      </c>
      <c r="CE2755" s="5">
        <v>5096.04</v>
      </c>
      <c r="CF2755" s="5">
        <v>4881.5200000000004</v>
      </c>
      <c r="CG2755" s="6">
        <f t="shared" si="646"/>
        <v>5015.26</v>
      </c>
      <c r="CH2755" s="5">
        <v>1253.6300000000001</v>
      </c>
      <c r="CI2755" s="5">
        <v>1128.6400000000001</v>
      </c>
      <c r="CJ2755" s="5">
        <v>1268.29</v>
      </c>
      <c r="CK2755" s="6">
        <f t="shared" ref="CK2755:CK2818" si="660">+AVERAGE(CH2755:CJ2755)</f>
        <v>1216.8533333333335</v>
      </c>
      <c r="CL2755" s="7">
        <f t="shared" si="658"/>
        <v>0.30080248383537672</v>
      </c>
      <c r="CM2755" s="5">
        <f t="shared" si="659"/>
        <v>1.2397571866345531</v>
      </c>
      <c r="CP2755" s="8" t="s">
        <v>74287</v>
      </c>
      <c r="CQ2755" s="8" t="s">
        <v>69906</v>
      </c>
      <c r="CR2755" s="8" t="s">
        <v>54681</v>
      </c>
      <c r="CS2755" s="3" t="s">
        <v>42443</v>
      </c>
      <c r="CT2755" s="8" t="s">
        <v>54682</v>
      </c>
      <c r="CU2755" s="8" t="s">
        <v>48344</v>
      </c>
      <c r="CV2755" s="8" t="s">
        <v>54683</v>
      </c>
    </row>
    <row r="2756" spans="4:100">
      <c r="D2756" s="22" t="s">
        <v>15105</v>
      </c>
      <c r="E2756" s="22" t="s">
        <v>37232</v>
      </c>
      <c r="F2756" s="22" t="s">
        <v>37233</v>
      </c>
      <c r="G2756" s="22" t="s">
        <v>15104</v>
      </c>
      <c r="H2756" s="22">
        <v>239554</v>
      </c>
      <c r="I2756" s="22" t="s">
        <v>15103</v>
      </c>
      <c r="J2756" s="22">
        <v>1370.98</v>
      </c>
      <c r="K2756" s="22">
        <v>692.59</v>
      </c>
      <c r="L2756" s="22">
        <v>902.48</v>
      </c>
      <c r="M2756" s="23">
        <f t="shared" si="649"/>
        <v>988.68333333333339</v>
      </c>
      <c r="N2756" s="22">
        <v>820.68</v>
      </c>
      <c r="O2756" s="22">
        <v>510.78</v>
      </c>
      <c r="P2756" s="22">
        <v>414.57</v>
      </c>
      <c r="Q2756" s="23">
        <f t="shared" si="650"/>
        <v>582.01</v>
      </c>
      <c r="R2756" s="22">
        <v>1351.14</v>
      </c>
      <c r="S2756" s="22">
        <v>1349.18</v>
      </c>
      <c r="T2756" s="22">
        <v>856.68</v>
      </c>
      <c r="U2756" s="23">
        <f t="shared" si="651"/>
        <v>1185.6666666666667</v>
      </c>
      <c r="V2756" s="24">
        <f t="shared" si="648"/>
        <v>1.1992380438630501</v>
      </c>
      <c r="W2756" s="22">
        <f t="shared" si="652"/>
        <v>0.58867180256570184</v>
      </c>
      <c r="Z2756" s="8" t="s">
        <v>78712</v>
      </c>
      <c r="AA2756" s="8" t="s">
        <v>69906</v>
      </c>
      <c r="AB2756" s="8" t="s">
        <v>62853</v>
      </c>
      <c r="AC2756" s="3" t="s">
        <v>62854</v>
      </c>
      <c r="AD2756" s="8" t="s">
        <v>62855</v>
      </c>
      <c r="AE2756" s="8" t="s">
        <v>48344</v>
      </c>
      <c r="AF2756" s="8" t="s">
        <v>62856</v>
      </c>
      <c r="AL2756" s="31" t="s">
        <v>707</v>
      </c>
      <c r="AM2756" s="31" t="s">
        <v>37932</v>
      </c>
      <c r="AN2756" s="31" t="s">
        <v>37933</v>
      </c>
      <c r="AO2756" s="31" t="s">
        <v>706</v>
      </c>
      <c r="AP2756" s="31">
        <v>24099</v>
      </c>
      <c r="AQ2756" s="31" t="s">
        <v>705</v>
      </c>
      <c r="AR2756" s="31">
        <v>86.25</v>
      </c>
      <c r="AS2756" s="31">
        <v>99.1</v>
      </c>
      <c r="AT2756" s="31">
        <v>151.19</v>
      </c>
      <c r="AU2756" s="32">
        <f t="shared" si="653"/>
        <v>112.17999999999999</v>
      </c>
      <c r="AV2756" s="31">
        <v>147.26</v>
      </c>
      <c r="AW2756" s="31">
        <v>189.71</v>
      </c>
      <c r="AX2756" s="31">
        <v>124.13</v>
      </c>
      <c r="AY2756" s="32">
        <f t="shared" si="654"/>
        <v>153.70000000000002</v>
      </c>
      <c r="AZ2756" s="31">
        <v>346.89</v>
      </c>
      <c r="BA2756" s="31">
        <v>1676.62</v>
      </c>
      <c r="BB2756" s="31">
        <v>436.41</v>
      </c>
      <c r="BC2756" s="32">
        <f t="shared" si="655"/>
        <v>819.97333333333324</v>
      </c>
      <c r="BD2756" s="33">
        <f t="shared" si="656"/>
        <v>7.309443156831283</v>
      </c>
      <c r="BE2756" s="31">
        <f t="shared" si="657"/>
        <v>1.3701194508825105</v>
      </c>
      <c r="BT2756" s="5" t="s">
        <v>32078</v>
      </c>
      <c r="BU2756" s="5" t="s">
        <v>41040</v>
      </c>
      <c r="BV2756" s="5" t="s">
        <v>41041</v>
      </c>
      <c r="BW2756" s="5" t="s">
        <v>32076</v>
      </c>
      <c r="BX2756" s="5">
        <v>21853</v>
      </c>
      <c r="BY2756" s="5" t="s">
        <v>32075</v>
      </c>
      <c r="BZ2756" s="5">
        <v>1426.79</v>
      </c>
      <c r="CA2756" s="5">
        <v>1709.97</v>
      </c>
      <c r="CB2756" s="5">
        <v>1336.05</v>
      </c>
      <c r="CC2756" s="6">
        <f t="shared" si="647"/>
        <v>1490.9366666666667</v>
      </c>
      <c r="CD2756" s="5">
        <v>1524.15</v>
      </c>
      <c r="CE2756" s="5">
        <v>1267.5999999999999</v>
      </c>
      <c r="CF2756" s="5">
        <v>1224.3900000000001</v>
      </c>
      <c r="CG2756" s="6">
        <f t="shared" si="646"/>
        <v>1338.7133333333334</v>
      </c>
      <c r="CH2756" s="5">
        <v>468.12</v>
      </c>
      <c r="CI2756" s="5">
        <v>557.84</v>
      </c>
      <c r="CJ2756" s="5">
        <v>320.2</v>
      </c>
      <c r="CK2756" s="6">
        <f t="shared" si="660"/>
        <v>448.72</v>
      </c>
      <c r="CL2756" s="7">
        <f t="shared" si="658"/>
        <v>0.30096516507519883</v>
      </c>
      <c r="CM2756" s="5">
        <f t="shared" si="659"/>
        <v>0.89790087215866532</v>
      </c>
      <c r="CP2756" s="8" t="s">
        <v>74288</v>
      </c>
      <c r="CQ2756" s="8" t="s">
        <v>69906</v>
      </c>
      <c r="CR2756" s="8" t="s">
        <v>54684</v>
      </c>
      <c r="CS2756" s="3" t="s">
        <v>47973</v>
      </c>
      <c r="CT2756" s="8" t="s">
        <v>54685</v>
      </c>
      <c r="CU2756" s="8" t="s">
        <v>48344</v>
      </c>
      <c r="CV2756" s="8" t="s">
        <v>54686</v>
      </c>
    </row>
    <row r="2757" spans="4:100">
      <c r="D2757" s="22" t="s">
        <v>8775</v>
      </c>
      <c r="E2757" s="22" t="s">
        <v>42594</v>
      </c>
      <c r="F2757" s="22" t="s">
        <v>42595</v>
      </c>
      <c r="G2757" s="22" t="s">
        <v>8774</v>
      </c>
      <c r="H2757" s="22">
        <v>17752</v>
      </c>
      <c r="I2757" s="22" t="s">
        <v>8773</v>
      </c>
      <c r="J2757" s="22">
        <v>561.79</v>
      </c>
      <c r="K2757" s="22">
        <v>90.99</v>
      </c>
      <c r="L2757" s="22">
        <v>237.2</v>
      </c>
      <c r="M2757" s="23">
        <f t="shared" si="649"/>
        <v>296.66000000000003</v>
      </c>
      <c r="N2757" s="22">
        <v>3030.91</v>
      </c>
      <c r="O2757" s="22">
        <v>478.28</v>
      </c>
      <c r="P2757" s="22">
        <v>31.25</v>
      </c>
      <c r="Q2757" s="23">
        <f t="shared" si="650"/>
        <v>1180.1466666666665</v>
      </c>
      <c r="R2757" s="22">
        <v>463.6</v>
      </c>
      <c r="S2757" s="22">
        <v>309.11</v>
      </c>
      <c r="T2757" s="22">
        <v>294.97000000000003</v>
      </c>
      <c r="U2757" s="23">
        <f t="shared" si="651"/>
        <v>355.89333333333337</v>
      </c>
      <c r="V2757" s="24">
        <f t="shared" si="648"/>
        <v>1.1996674082563654</v>
      </c>
      <c r="W2757" s="22">
        <f t="shared" si="652"/>
        <v>3.978111867682419</v>
      </c>
      <c r="Z2757" s="8" t="s">
        <v>78713</v>
      </c>
      <c r="AA2757" s="8" t="s">
        <v>69906</v>
      </c>
      <c r="AB2757" s="8" t="s">
        <v>62857</v>
      </c>
      <c r="AC2757" s="3" t="s">
        <v>62858</v>
      </c>
      <c r="AD2757" s="8" t="s">
        <v>62859</v>
      </c>
      <c r="AE2757" s="8" t="s">
        <v>48344</v>
      </c>
      <c r="AF2757" s="8" t="s">
        <v>62860</v>
      </c>
      <c r="AL2757" s="31" t="s">
        <v>153</v>
      </c>
      <c r="AM2757" s="31" t="s">
        <v>34979</v>
      </c>
      <c r="AN2757" s="31" t="s">
        <v>34980</v>
      </c>
      <c r="AO2757" s="31" t="s">
        <v>152</v>
      </c>
      <c r="AP2757" s="31">
        <v>14287</v>
      </c>
      <c r="AQ2757" s="31" t="s">
        <v>151</v>
      </c>
      <c r="AR2757" s="31">
        <v>134.13999999999999</v>
      </c>
      <c r="AS2757" s="31">
        <v>239.2</v>
      </c>
      <c r="AT2757" s="31">
        <v>235.86</v>
      </c>
      <c r="AU2757" s="32">
        <f t="shared" si="653"/>
        <v>203.06666666666669</v>
      </c>
      <c r="AV2757" s="31">
        <v>338.17</v>
      </c>
      <c r="AW2757" s="31">
        <v>255.42</v>
      </c>
      <c r="AX2757" s="31">
        <v>379.47</v>
      </c>
      <c r="AY2757" s="32">
        <f t="shared" si="654"/>
        <v>324.35333333333335</v>
      </c>
      <c r="AZ2757" s="31">
        <v>1274.4100000000001</v>
      </c>
      <c r="BA2757" s="31">
        <v>1367.54</v>
      </c>
      <c r="BB2757" s="31">
        <v>1818.07</v>
      </c>
      <c r="BC2757" s="32">
        <f t="shared" si="655"/>
        <v>1486.6733333333332</v>
      </c>
      <c r="BD2757" s="33">
        <f t="shared" si="656"/>
        <v>7.3211096520026251</v>
      </c>
      <c r="BE2757" s="31">
        <f t="shared" si="657"/>
        <v>1.597275114904793</v>
      </c>
      <c r="BT2757" s="5" t="s">
        <v>6752</v>
      </c>
      <c r="BU2757" s="5" t="s">
        <v>37089</v>
      </c>
      <c r="BV2757" s="5" t="s">
        <v>37090</v>
      </c>
      <c r="BW2757" s="5" t="s">
        <v>6751</v>
      </c>
      <c r="BX2757" s="5">
        <v>76915</v>
      </c>
      <c r="BY2757" s="5" t="s">
        <v>6750</v>
      </c>
      <c r="BZ2757" s="5">
        <v>526.32000000000005</v>
      </c>
      <c r="CA2757" s="5">
        <v>295.48</v>
      </c>
      <c r="CB2757" s="5">
        <v>287.27999999999997</v>
      </c>
      <c r="CC2757" s="6">
        <f t="shared" si="647"/>
        <v>369.69333333333333</v>
      </c>
      <c r="CD2757" s="5">
        <v>481.8</v>
      </c>
      <c r="CE2757" s="5">
        <v>857.77</v>
      </c>
      <c r="CF2757" s="5">
        <v>520.35</v>
      </c>
      <c r="CG2757" s="6">
        <f t="shared" si="646"/>
        <v>619.97333333333336</v>
      </c>
      <c r="CH2757" s="5">
        <v>166.38</v>
      </c>
      <c r="CI2757" s="5">
        <v>62.58</v>
      </c>
      <c r="CJ2757" s="5">
        <v>105.08</v>
      </c>
      <c r="CK2757" s="6">
        <f t="shared" si="660"/>
        <v>111.34666666666665</v>
      </c>
      <c r="CL2757" s="7">
        <f t="shared" si="658"/>
        <v>0.30118656904822011</v>
      </c>
      <c r="CM2757" s="5">
        <f t="shared" si="659"/>
        <v>1.6769935441987955</v>
      </c>
      <c r="CP2757" s="8" t="s">
        <v>74289</v>
      </c>
      <c r="CQ2757" s="8" t="s">
        <v>69906</v>
      </c>
      <c r="CR2757" s="8" t="s">
        <v>54687</v>
      </c>
      <c r="CS2757" s="3" t="s">
        <v>44302</v>
      </c>
      <c r="CT2757" s="8" t="s">
        <v>54688</v>
      </c>
      <c r="CU2757" s="8" t="s">
        <v>48344</v>
      </c>
      <c r="CV2757" s="8" t="s">
        <v>54689</v>
      </c>
    </row>
    <row r="2758" spans="4:100">
      <c r="D2758" s="22" t="s">
        <v>30060</v>
      </c>
      <c r="E2758" s="22" t="s">
        <v>44453</v>
      </c>
      <c r="F2758" s="22" t="s">
        <v>44454</v>
      </c>
      <c r="G2758" s="22" t="s">
        <v>30059</v>
      </c>
      <c r="H2758" s="22" t="s">
        <v>30058</v>
      </c>
      <c r="I2758" s="22" t="s">
        <v>30057</v>
      </c>
      <c r="J2758" s="22">
        <v>949.37</v>
      </c>
      <c r="K2758" s="22">
        <v>1151.92</v>
      </c>
      <c r="L2758" s="22">
        <v>1513.99</v>
      </c>
      <c r="M2758" s="23">
        <f t="shared" si="649"/>
        <v>1205.0933333333332</v>
      </c>
      <c r="N2758" s="22">
        <v>1178.78</v>
      </c>
      <c r="O2758" s="22">
        <v>1364.27</v>
      </c>
      <c r="P2758" s="22">
        <v>1414.51</v>
      </c>
      <c r="Q2758" s="23">
        <f t="shared" si="650"/>
        <v>1319.1866666666667</v>
      </c>
      <c r="R2758" s="22">
        <v>1465.99</v>
      </c>
      <c r="S2758" s="22">
        <v>1494.66</v>
      </c>
      <c r="T2758" s="22">
        <v>1377.42</v>
      </c>
      <c r="U2758" s="23">
        <f t="shared" si="651"/>
        <v>1446.0233333333333</v>
      </c>
      <c r="V2758" s="24">
        <f t="shared" si="648"/>
        <v>1.1999264234028901</v>
      </c>
      <c r="W2758" s="22">
        <f t="shared" si="652"/>
        <v>1.0946759310482177</v>
      </c>
      <c r="Z2758" s="8" t="s">
        <v>78714</v>
      </c>
      <c r="AA2758" s="8" t="s">
        <v>69906</v>
      </c>
      <c r="AB2758" s="8" t="s">
        <v>62861</v>
      </c>
      <c r="AC2758" s="3" t="s">
        <v>45874</v>
      </c>
      <c r="AD2758" s="8" t="s">
        <v>62862</v>
      </c>
      <c r="AE2758" s="8" t="s">
        <v>48344</v>
      </c>
      <c r="AF2758" s="8" t="s">
        <v>62863</v>
      </c>
      <c r="AL2758" s="31" t="s">
        <v>16796</v>
      </c>
      <c r="AM2758" s="31" t="s">
        <v>35981</v>
      </c>
      <c r="AN2758" s="31" t="s">
        <v>35982</v>
      </c>
      <c r="AO2758" s="31" t="s">
        <v>16795</v>
      </c>
      <c r="AP2758" s="31">
        <v>27401</v>
      </c>
      <c r="AQ2758" s="31" t="s">
        <v>16794</v>
      </c>
      <c r="AR2758" s="31">
        <v>61.73</v>
      </c>
      <c r="AS2758" s="31">
        <v>29.75</v>
      </c>
      <c r="AT2758" s="31">
        <v>67.819999999999993</v>
      </c>
      <c r="AU2758" s="32">
        <f t="shared" si="653"/>
        <v>53.099999999999994</v>
      </c>
      <c r="AV2758" s="31">
        <v>101.15</v>
      </c>
      <c r="AW2758" s="31">
        <v>114.34</v>
      </c>
      <c r="AX2758" s="31">
        <v>8.7799999999999994</v>
      </c>
      <c r="AY2758" s="32">
        <f t="shared" si="654"/>
        <v>74.756666666666675</v>
      </c>
      <c r="AZ2758" s="31">
        <v>492.64</v>
      </c>
      <c r="BA2758" s="31">
        <v>251.3</v>
      </c>
      <c r="BB2758" s="31">
        <v>422.32</v>
      </c>
      <c r="BC2758" s="32">
        <f t="shared" si="655"/>
        <v>388.75333333333333</v>
      </c>
      <c r="BD2758" s="33">
        <f t="shared" si="656"/>
        <v>7.321155053358444</v>
      </c>
      <c r="BE2758" s="31">
        <f t="shared" si="657"/>
        <v>1.4078468298807285</v>
      </c>
      <c r="BT2758" s="5" t="s">
        <v>2883</v>
      </c>
      <c r="BU2758" s="5" t="s">
        <v>41090</v>
      </c>
      <c r="BV2758" s="5" t="s">
        <v>41091</v>
      </c>
      <c r="BW2758" s="5" t="s">
        <v>2882</v>
      </c>
      <c r="BX2758" s="5">
        <v>68316</v>
      </c>
      <c r="BY2758" s="5" t="s">
        <v>2881</v>
      </c>
      <c r="BZ2758" s="5">
        <v>2051.02</v>
      </c>
      <c r="CA2758" s="5">
        <v>1493.3</v>
      </c>
      <c r="CB2758" s="5">
        <v>1728.19</v>
      </c>
      <c r="CC2758" s="6">
        <f t="shared" si="647"/>
        <v>1757.5033333333333</v>
      </c>
      <c r="CD2758" s="5">
        <v>1339.14</v>
      </c>
      <c r="CE2758" s="5">
        <v>1807.76</v>
      </c>
      <c r="CF2758" s="5">
        <v>1463.82</v>
      </c>
      <c r="CG2758" s="6">
        <f t="shared" si="646"/>
        <v>1536.9066666666668</v>
      </c>
      <c r="CH2758" s="5">
        <v>851.59</v>
      </c>
      <c r="CI2758" s="5">
        <v>395.75</v>
      </c>
      <c r="CJ2758" s="5">
        <v>342.65</v>
      </c>
      <c r="CK2758" s="6">
        <f t="shared" si="660"/>
        <v>529.99666666666678</v>
      </c>
      <c r="CL2758" s="7">
        <f t="shared" si="658"/>
        <v>0.30156225403081272</v>
      </c>
      <c r="CM2758" s="5">
        <f t="shared" si="659"/>
        <v>0.87448293127940968</v>
      </c>
      <c r="CP2758" s="8" t="s">
        <v>74290</v>
      </c>
      <c r="CQ2758" s="8" t="s">
        <v>69906</v>
      </c>
      <c r="CR2758" s="8" t="s">
        <v>54690</v>
      </c>
      <c r="CS2758" s="3" t="s">
        <v>45798</v>
      </c>
      <c r="CT2758" s="8" t="s">
        <v>54691</v>
      </c>
      <c r="CU2758" s="8" t="s">
        <v>48344</v>
      </c>
      <c r="CV2758" s="8" t="s">
        <v>54692</v>
      </c>
    </row>
    <row r="2759" spans="4:100">
      <c r="D2759" s="22" t="s">
        <v>19178</v>
      </c>
      <c r="E2759" s="22" t="s">
        <v>42888</v>
      </c>
      <c r="F2759" s="22" t="s">
        <v>42889</v>
      </c>
      <c r="G2759" s="22" t="s">
        <v>19177</v>
      </c>
      <c r="H2759" s="22">
        <v>77480</v>
      </c>
      <c r="I2759" s="22" t="s">
        <v>19176</v>
      </c>
      <c r="J2759" s="22">
        <v>991.85</v>
      </c>
      <c r="K2759" s="22">
        <v>1173.82</v>
      </c>
      <c r="L2759" s="22">
        <v>744.77</v>
      </c>
      <c r="M2759" s="23">
        <f t="shared" si="649"/>
        <v>970.14666666666665</v>
      </c>
      <c r="N2759" s="22">
        <v>3195.34</v>
      </c>
      <c r="O2759" s="22">
        <v>1277.3399999999999</v>
      </c>
      <c r="P2759" s="22">
        <v>389.25</v>
      </c>
      <c r="Q2759" s="23">
        <f t="shared" si="650"/>
        <v>1620.6433333333334</v>
      </c>
      <c r="R2759" s="22">
        <v>1863.67</v>
      </c>
      <c r="S2759" s="22">
        <v>512.33000000000004</v>
      </c>
      <c r="T2759" s="22">
        <v>1116.78</v>
      </c>
      <c r="U2759" s="23">
        <f t="shared" si="651"/>
        <v>1164.26</v>
      </c>
      <c r="V2759" s="24">
        <f t="shared" si="648"/>
        <v>1.2000865848462776</v>
      </c>
      <c r="W2759" s="22">
        <f t="shared" si="652"/>
        <v>1.6705137367545801</v>
      </c>
      <c r="Z2759" s="8" t="s">
        <v>78715</v>
      </c>
      <c r="AA2759" s="8" t="s">
        <v>69906</v>
      </c>
      <c r="AB2759" s="8" t="s">
        <v>62864</v>
      </c>
      <c r="AC2759" s="3" t="s">
        <v>47806</v>
      </c>
      <c r="AD2759" s="8" t="s">
        <v>62865</v>
      </c>
      <c r="AE2759" s="8" t="s">
        <v>48344</v>
      </c>
      <c r="AF2759" s="8" t="s">
        <v>62866</v>
      </c>
      <c r="AL2759" s="31" t="s">
        <v>2933</v>
      </c>
      <c r="AM2759" s="31" t="s">
        <v>35183</v>
      </c>
      <c r="AN2759" s="31" t="s">
        <v>35184</v>
      </c>
      <c r="AO2759" s="31" t="s">
        <v>2932</v>
      </c>
      <c r="AP2759" s="31">
        <v>28071</v>
      </c>
      <c r="AQ2759" s="31" t="s">
        <v>2931</v>
      </c>
      <c r="AR2759" s="31">
        <v>14.36</v>
      </c>
      <c r="AS2759" s="31">
        <v>5.12</v>
      </c>
      <c r="AT2759" s="31">
        <v>4.53</v>
      </c>
      <c r="AU2759" s="32">
        <f t="shared" si="653"/>
        <v>8.0033333333333339</v>
      </c>
      <c r="AV2759" s="31">
        <v>329.11</v>
      </c>
      <c r="AW2759" s="31">
        <v>127.09</v>
      </c>
      <c r="AX2759" s="31">
        <v>166.4</v>
      </c>
      <c r="AY2759" s="32">
        <f t="shared" si="654"/>
        <v>207.53333333333333</v>
      </c>
      <c r="AZ2759" s="31">
        <v>79.58</v>
      </c>
      <c r="BA2759" s="31">
        <v>50.64</v>
      </c>
      <c r="BB2759" s="31">
        <v>45.58</v>
      </c>
      <c r="BC2759" s="32">
        <f t="shared" si="655"/>
        <v>58.6</v>
      </c>
      <c r="BD2759" s="33">
        <f t="shared" si="656"/>
        <v>7.3219491878384</v>
      </c>
      <c r="BE2759" s="31">
        <f t="shared" si="657"/>
        <v>25.930862140774675</v>
      </c>
      <c r="BT2759" s="5" t="s">
        <v>11267</v>
      </c>
      <c r="BU2759" s="10" t="s">
        <v>37127</v>
      </c>
      <c r="BV2759" s="5" t="s">
        <v>37128</v>
      </c>
      <c r="BW2759" s="5" t="s">
        <v>11365</v>
      </c>
      <c r="BX2759" s="5" t="s">
        <v>11364</v>
      </c>
      <c r="BY2759" s="5" t="s">
        <v>11363</v>
      </c>
      <c r="BZ2759" s="5">
        <v>186.58</v>
      </c>
      <c r="CA2759" s="5">
        <v>508.44</v>
      </c>
      <c r="CB2759" s="5">
        <v>295.02999999999997</v>
      </c>
      <c r="CC2759" s="6">
        <f t="shared" si="647"/>
        <v>330.01666666666665</v>
      </c>
      <c r="CD2759" s="5">
        <v>127.34</v>
      </c>
      <c r="CE2759" s="5">
        <v>95.17</v>
      </c>
      <c r="CF2759" s="5">
        <v>180.61</v>
      </c>
      <c r="CG2759" s="6">
        <f t="shared" si="646"/>
        <v>134.37333333333333</v>
      </c>
      <c r="CH2759" s="5">
        <v>91.79</v>
      </c>
      <c r="CI2759" s="5">
        <v>102.42</v>
      </c>
      <c r="CJ2759" s="5">
        <v>104.4</v>
      </c>
      <c r="CK2759" s="6">
        <f t="shared" si="660"/>
        <v>99.536666666666676</v>
      </c>
      <c r="CL2759" s="7">
        <f t="shared" si="658"/>
        <v>0.30161102974597248</v>
      </c>
      <c r="CM2759" s="5">
        <f t="shared" si="659"/>
        <v>0.40717135498207163</v>
      </c>
      <c r="CP2759" s="8" t="s">
        <v>74291</v>
      </c>
      <c r="CQ2759" s="8" t="s">
        <v>69906</v>
      </c>
      <c r="CR2759" s="8" t="s">
        <v>54693</v>
      </c>
      <c r="CS2759" s="3" t="s">
        <v>36217</v>
      </c>
      <c r="CT2759" s="8" t="s">
        <v>54694</v>
      </c>
      <c r="CU2759" s="8" t="s">
        <v>48344</v>
      </c>
      <c r="CV2759" s="8" t="s">
        <v>54695</v>
      </c>
    </row>
    <row r="2760" spans="4:100">
      <c r="D2760" s="22" t="s">
        <v>33018</v>
      </c>
      <c r="E2760" s="22" t="s">
        <v>41259</v>
      </c>
      <c r="F2760" s="22" t="s">
        <v>41260</v>
      </c>
      <c r="G2760" s="22" t="s">
        <v>7542</v>
      </c>
      <c r="H2760" s="22">
        <v>18536</v>
      </c>
      <c r="I2760" s="22" t="s">
        <v>7541</v>
      </c>
      <c r="J2760" s="22">
        <v>1538.25</v>
      </c>
      <c r="K2760" s="22">
        <v>2632.78</v>
      </c>
      <c r="L2760" s="22">
        <v>1496.39</v>
      </c>
      <c r="M2760" s="23">
        <f t="shared" si="649"/>
        <v>1889.1400000000003</v>
      </c>
      <c r="N2760" s="22">
        <v>2513.42</v>
      </c>
      <c r="O2760" s="22">
        <v>1886.38</v>
      </c>
      <c r="P2760" s="22">
        <v>1450.54</v>
      </c>
      <c r="Q2760" s="23">
        <f t="shared" si="650"/>
        <v>1950.1133333333335</v>
      </c>
      <c r="R2760" s="22">
        <v>2940.91</v>
      </c>
      <c r="S2760" s="22">
        <v>1555</v>
      </c>
      <c r="T2760" s="22">
        <v>2307.0100000000002</v>
      </c>
      <c r="U2760" s="23">
        <f t="shared" si="651"/>
        <v>2267.64</v>
      </c>
      <c r="V2760" s="24">
        <f t="shared" si="648"/>
        <v>1.2003557174163904</v>
      </c>
      <c r="W2760" s="22">
        <f t="shared" si="652"/>
        <v>1.0322757092292436</v>
      </c>
      <c r="Z2760" s="8" t="s">
        <v>78716</v>
      </c>
      <c r="AA2760" s="8" t="s">
        <v>69906</v>
      </c>
      <c r="AB2760" s="8" t="s">
        <v>62867</v>
      </c>
      <c r="AC2760" s="3" t="s">
        <v>42588</v>
      </c>
      <c r="AD2760" s="8" t="s">
        <v>62868</v>
      </c>
      <c r="AE2760" s="8" t="s">
        <v>48344</v>
      </c>
      <c r="AF2760" s="8" t="s">
        <v>62869</v>
      </c>
      <c r="AL2760" s="31" t="s">
        <v>10079</v>
      </c>
      <c r="AM2760" s="31" t="s">
        <v>47040</v>
      </c>
      <c r="AN2760" s="31" t="s">
        <v>47041</v>
      </c>
      <c r="AO2760" s="31" t="s">
        <v>10078</v>
      </c>
      <c r="AP2760" s="31">
        <v>30933</v>
      </c>
      <c r="AQ2760" s="31" t="s">
        <v>10077</v>
      </c>
      <c r="AR2760" s="31">
        <v>197.21</v>
      </c>
      <c r="AS2760" s="31">
        <v>433.35</v>
      </c>
      <c r="AT2760" s="31">
        <v>372.81</v>
      </c>
      <c r="AU2760" s="32">
        <f t="shared" si="653"/>
        <v>334.45666666666671</v>
      </c>
      <c r="AV2760" s="31">
        <v>241.87</v>
      </c>
      <c r="AW2760" s="31">
        <v>423.83</v>
      </c>
      <c r="AX2760" s="31">
        <v>400.03</v>
      </c>
      <c r="AY2760" s="32">
        <f t="shared" si="654"/>
        <v>355.24333333333334</v>
      </c>
      <c r="AZ2760" s="31">
        <v>3766.35</v>
      </c>
      <c r="BA2760" s="31">
        <v>480.65</v>
      </c>
      <c r="BB2760" s="31">
        <v>3102.15</v>
      </c>
      <c r="BC2760" s="32">
        <f t="shared" si="655"/>
        <v>2449.7166666666667</v>
      </c>
      <c r="BD2760" s="33">
        <f t="shared" si="656"/>
        <v>7.3244665477341355</v>
      </c>
      <c r="BE2760" s="31">
        <f t="shared" si="657"/>
        <v>1.0621505526376112</v>
      </c>
      <c r="BT2760" s="5" t="s">
        <v>32245</v>
      </c>
      <c r="BU2760" s="5" t="s">
        <v>41432</v>
      </c>
      <c r="BV2760" s="5" t="s">
        <v>41433</v>
      </c>
      <c r="BW2760" s="5" t="s">
        <v>32243</v>
      </c>
      <c r="BX2760" s="5">
        <v>98053</v>
      </c>
      <c r="BY2760" s="5" t="s">
        <v>32242</v>
      </c>
      <c r="BZ2760" s="5">
        <v>1276.29</v>
      </c>
      <c r="CA2760" s="5">
        <v>554.37</v>
      </c>
      <c r="CB2760" s="5">
        <v>326.05</v>
      </c>
      <c r="CC2760" s="6">
        <f t="shared" si="647"/>
        <v>718.90333333333331</v>
      </c>
      <c r="CD2760" s="5">
        <v>419.91</v>
      </c>
      <c r="CE2760" s="5">
        <v>200.29</v>
      </c>
      <c r="CF2760" s="5">
        <v>567.27</v>
      </c>
      <c r="CG2760" s="6">
        <f t="shared" si="646"/>
        <v>395.82333333333332</v>
      </c>
      <c r="CH2760" s="5">
        <v>221.92</v>
      </c>
      <c r="CI2760" s="5">
        <v>323.37</v>
      </c>
      <c r="CJ2760" s="5">
        <v>105.47</v>
      </c>
      <c r="CK2760" s="6">
        <f t="shared" si="660"/>
        <v>216.92</v>
      </c>
      <c r="CL2760" s="7">
        <f t="shared" si="658"/>
        <v>0.3017373684918232</v>
      </c>
      <c r="CM2760" s="5">
        <f t="shared" si="659"/>
        <v>0.55059326474120307</v>
      </c>
      <c r="CP2760" s="8" t="s">
        <v>74292</v>
      </c>
      <c r="CQ2760" s="8" t="s">
        <v>48346</v>
      </c>
      <c r="CR2760" s="8" t="s">
        <v>48347</v>
      </c>
      <c r="CS2760" s="3" t="s">
        <v>48346</v>
      </c>
      <c r="CT2760" s="8" t="s">
        <v>48346</v>
      </c>
      <c r="CU2760" s="8" t="s">
        <v>48346</v>
      </c>
      <c r="CV2760" s="8" t="s">
        <v>48346</v>
      </c>
    </row>
    <row r="2761" spans="4:100">
      <c r="D2761" s="22" t="s">
        <v>5077</v>
      </c>
      <c r="E2761" s="22" t="s">
        <v>34667</v>
      </c>
      <c r="F2761" s="22" t="s">
        <v>34668</v>
      </c>
      <c r="G2761" s="22" t="s">
        <v>5075</v>
      </c>
      <c r="H2761" s="22">
        <v>70238</v>
      </c>
      <c r="I2761" s="22" t="s">
        <v>5074</v>
      </c>
      <c r="J2761" s="22">
        <v>649.73</v>
      </c>
      <c r="K2761" s="22">
        <v>488.76</v>
      </c>
      <c r="L2761" s="22">
        <v>867.96</v>
      </c>
      <c r="M2761" s="23">
        <f t="shared" si="649"/>
        <v>668.81666666666672</v>
      </c>
      <c r="N2761" s="22">
        <v>1164.25</v>
      </c>
      <c r="O2761" s="22">
        <v>888.59</v>
      </c>
      <c r="P2761" s="22">
        <v>1388.02</v>
      </c>
      <c r="Q2761" s="23">
        <f t="shared" si="650"/>
        <v>1146.9533333333334</v>
      </c>
      <c r="R2761" s="22">
        <v>723.68</v>
      </c>
      <c r="S2761" s="22">
        <v>837.42</v>
      </c>
      <c r="T2761" s="22">
        <v>848.18</v>
      </c>
      <c r="U2761" s="23">
        <f t="shared" si="651"/>
        <v>803.09333333333325</v>
      </c>
      <c r="V2761" s="24">
        <f t="shared" si="648"/>
        <v>1.2007675247327367</v>
      </c>
      <c r="W2761" s="22">
        <f t="shared" si="652"/>
        <v>1.7148994492760845</v>
      </c>
      <c r="Z2761" s="8" t="s">
        <v>78717</v>
      </c>
      <c r="AA2761" s="8" t="s">
        <v>69906</v>
      </c>
      <c r="AB2761" s="8" t="s">
        <v>62870</v>
      </c>
      <c r="AC2761" s="3" t="s">
        <v>37488</v>
      </c>
      <c r="AD2761" s="8" t="s">
        <v>62871</v>
      </c>
      <c r="AE2761" s="8" t="s">
        <v>48344</v>
      </c>
      <c r="AF2761" s="8" t="s">
        <v>62872</v>
      </c>
      <c r="AL2761" s="31" t="s">
        <v>12817</v>
      </c>
      <c r="AM2761" s="31" t="s">
        <v>35452</v>
      </c>
      <c r="AN2761" s="31" t="s">
        <v>35453</v>
      </c>
      <c r="AO2761" s="31" t="s">
        <v>12816</v>
      </c>
      <c r="AP2761" s="31">
        <v>237500</v>
      </c>
      <c r="AQ2761" s="31" t="s">
        <v>12815</v>
      </c>
      <c r="AR2761" s="31">
        <v>69.73</v>
      </c>
      <c r="AS2761" s="31">
        <v>66.650000000000006</v>
      </c>
      <c r="AT2761" s="31">
        <v>24.92</v>
      </c>
      <c r="AU2761" s="32">
        <f t="shared" si="653"/>
        <v>53.766666666666673</v>
      </c>
      <c r="AV2761" s="31">
        <v>127.38</v>
      </c>
      <c r="AW2761" s="31">
        <v>59.22</v>
      </c>
      <c r="AX2761" s="31">
        <v>20.260000000000002</v>
      </c>
      <c r="AY2761" s="32">
        <f t="shared" si="654"/>
        <v>68.953333333333333</v>
      </c>
      <c r="AZ2761" s="31">
        <v>468.09</v>
      </c>
      <c r="BA2761" s="31">
        <v>268.88</v>
      </c>
      <c r="BB2761" s="31">
        <v>446.68</v>
      </c>
      <c r="BC2761" s="32">
        <f t="shared" si="655"/>
        <v>394.55</v>
      </c>
      <c r="BD2761" s="33">
        <f t="shared" si="656"/>
        <v>7.3381897086174828</v>
      </c>
      <c r="BE2761" s="31">
        <f t="shared" si="657"/>
        <v>1.2824550526968381</v>
      </c>
      <c r="BT2761" s="5" t="s">
        <v>26729</v>
      </c>
      <c r="BU2761" s="5" t="s">
        <v>42812</v>
      </c>
      <c r="BV2761" s="5" t="s">
        <v>42813</v>
      </c>
      <c r="BW2761" s="5" t="s">
        <v>26728</v>
      </c>
      <c r="BX2761" s="5">
        <v>54636</v>
      </c>
      <c r="BY2761" s="5" t="s">
        <v>26727</v>
      </c>
      <c r="BZ2761" s="5">
        <v>75.27</v>
      </c>
      <c r="CA2761" s="5">
        <v>252.24</v>
      </c>
      <c r="CB2761" s="5">
        <v>118.52</v>
      </c>
      <c r="CC2761" s="6">
        <f t="shared" si="647"/>
        <v>148.67666666666665</v>
      </c>
      <c r="CD2761" s="5">
        <v>165.07</v>
      </c>
      <c r="CE2761" s="5">
        <v>226.07</v>
      </c>
      <c r="CF2761" s="5">
        <v>202.95</v>
      </c>
      <c r="CG2761" s="6">
        <f t="shared" si="646"/>
        <v>198.02999999999997</v>
      </c>
      <c r="CH2761" s="5">
        <v>72.52</v>
      </c>
      <c r="CI2761" s="5">
        <v>33.340000000000003</v>
      </c>
      <c r="CJ2761" s="5">
        <v>28.74</v>
      </c>
      <c r="CK2761" s="6">
        <f t="shared" si="660"/>
        <v>44.866666666666667</v>
      </c>
      <c r="CL2761" s="7">
        <f t="shared" si="658"/>
        <v>0.30177342331233331</v>
      </c>
      <c r="CM2761" s="5">
        <f t="shared" si="659"/>
        <v>1.3319507656435665</v>
      </c>
      <c r="CP2761" s="8" t="s">
        <v>74293</v>
      </c>
      <c r="CQ2761" s="8" t="s">
        <v>69906</v>
      </c>
      <c r="CR2761" s="8" t="s">
        <v>54696</v>
      </c>
      <c r="CS2761" s="3" t="s">
        <v>54697</v>
      </c>
      <c r="CT2761" s="8" t="s">
        <v>54698</v>
      </c>
      <c r="CU2761" s="8" t="s">
        <v>48344</v>
      </c>
      <c r="CV2761" s="8" t="s">
        <v>54699</v>
      </c>
    </row>
    <row r="2762" spans="4:100">
      <c r="D2762" s="22" t="s">
        <v>15571</v>
      </c>
      <c r="E2762" s="22" t="s">
        <v>43059</v>
      </c>
      <c r="F2762" s="22" t="s">
        <v>43060</v>
      </c>
      <c r="G2762" s="22" t="s">
        <v>15570</v>
      </c>
      <c r="H2762" s="22">
        <v>22333</v>
      </c>
      <c r="I2762" s="22" t="s">
        <v>15569</v>
      </c>
      <c r="J2762" s="22">
        <v>6353.33</v>
      </c>
      <c r="K2762" s="22">
        <v>2321.86</v>
      </c>
      <c r="L2762" s="22">
        <v>3063.06</v>
      </c>
      <c r="M2762" s="23">
        <f t="shared" si="649"/>
        <v>3912.75</v>
      </c>
      <c r="N2762" s="22">
        <v>4267.6000000000004</v>
      </c>
      <c r="O2762" s="22">
        <v>3389.26</v>
      </c>
      <c r="P2762" s="22">
        <v>2674.95</v>
      </c>
      <c r="Q2762" s="23">
        <f t="shared" si="650"/>
        <v>3443.936666666667</v>
      </c>
      <c r="R2762" s="22">
        <v>4822.0600000000004</v>
      </c>
      <c r="S2762" s="22">
        <v>4913.41</v>
      </c>
      <c r="T2762" s="22">
        <v>4363.7299999999996</v>
      </c>
      <c r="U2762" s="23">
        <f t="shared" si="651"/>
        <v>4699.7333333333336</v>
      </c>
      <c r="V2762" s="24">
        <f t="shared" si="648"/>
        <v>1.2011330479415587</v>
      </c>
      <c r="W2762" s="22">
        <f t="shared" si="652"/>
        <v>0.88018316188528967</v>
      </c>
      <c r="Z2762" s="8" t="s">
        <v>78718</v>
      </c>
      <c r="AA2762" s="8" t="s">
        <v>69906</v>
      </c>
      <c r="AB2762" s="8" t="s">
        <v>62873</v>
      </c>
      <c r="AC2762" s="3" t="s">
        <v>41426</v>
      </c>
      <c r="AD2762" s="8" t="s">
        <v>62874</v>
      </c>
      <c r="AE2762" s="8" t="s">
        <v>48344</v>
      </c>
      <c r="AF2762" s="8" t="s">
        <v>62875</v>
      </c>
      <c r="AL2762" s="31" t="s">
        <v>27709</v>
      </c>
      <c r="AM2762" s="31" t="s">
        <v>33613</v>
      </c>
      <c r="AN2762" s="31" t="s">
        <v>33614</v>
      </c>
      <c r="AO2762" s="31" t="s">
        <v>9891</v>
      </c>
      <c r="AP2762" s="31">
        <v>22343</v>
      </c>
      <c r="AQ2762" s="31" t="s">
        <v>9890</v>
      </c>
      <c r="AR2762" s="31">
        <v>396.39</v>
      </c>
      <c r="AS2762" s="31">
        <v>389.75</v>
      </c>
      <c r="AT2762" s="31">
        <v>398.5</v>
      </c>
      <c r="AU2762" s="32">
        <f t="shared" si="653"/>
        <v>394.87999999999994</v>
      </c>
      <c r="AV2762" s="31">
        <v>742.82</v>
      </c>
      <c r="AW2762" s="31">
        <v>708.74</v>
      </c>
      <c r="AX2762" s="31">
        <v>615.67999999999995</v>
      </c>
      <c r="AY2762" s="32">
        <f t="shared" si="654"/>
        <v>689.07999999999993</v>
      </c>
      <c r="AZ2762" s="31">
        <v>1782.91</v>
      </c>
      <c r="BA2762" s="31">
        <v>2177.27</v>
      </c>
      <c r="BB2762" s="31">
        <v>4736.07</v>
      </c>
      <c r="BC2762" s="32">
        <f t="shared" si="655"/>
        <v>2898.75</v>
      </c>
      <c r="BD2762" s="33">
        <f t="shared" si="656"/>
        <v>7.3408377228525135</v>
      </c>
      <c r="BE2762" s="31">
        <f t="shared" si="657"/>
        <v>1.7450364667747165</v>
      </c>
      <c r="BT2762" s="5" t="s">
        <v>32815</v>
      </c>
      <c r="BU2762" s="5" t="s">
        <v>35021</v>
      </c>
      <c r="BV2762" s="5" t="s">
        <v>35022</v>
      </c>
      <c r="BW2762" s="5" t="s">
        <v>32814</v>
      </c>
      <c r="BX2762" s="5">
        <v>18393</v>
      </c>
      <c r="BY2762" s="5" t="s">
        <v>32813</v>
      </c>
      <c r="BZ2762" s="5">
        <v>410.67</v>
      </c>
      <c r="CA2762" s="5">
        <v>591.42999999999995</v>
      </c>
      <c r="CB2762" s="5">
        <v>742.77</v>
      </c>
      <c r="CC2762" s="6">
        <f t="shared" si="647"/>
        <v>581.62333333333333</v>
      </c>
      <c r="CD2762" s="5">
        <v>339.99</v>
      </c>
      <c r="CE2762" s="5">
        <v>293.2</v>
      </c>
      <c r="CF2762" s="5">
        <v>216.74</v>
      </c>
      <c r="CG2762" s="6">
        <f t="shared" si="646"/>
        <v>283.31</v>
      </c>
      <c r="CH2762" s="5">
        <v>106.11</v>
      </c>
      <c r="CI2762" s="5">
        <v>136.33000000000001</v>
      </c>
      <c r="CJ2762" s="5">
        <v>284.14</v>
      </c>
      <c r="CK2762" s="6">
        <f t="shared" si="660"/>
        <v>175.52666666666664</v>
      </c>
      <c r="CL2762" s="7">
        <f t="shared" si="658"/>
        <v>0.3017875257182483</v>
      </c>
      <c r="CM2762" s="5">
        <f t="shared" si="659"/>
        <v>0.48710219099417151</v>
      </c>
      <c r="CP2762" s="8" t="s">
        <v>74294</v>
      </c>
      <c r="CQ2762" s="8" t="s">
        <v>69906</v>
      </c>
      <c r="CR2762" s="8" t="s">
        <v>54700</v>
      </c>
      <c r="CS2762" s="3" t="s">
        <v>46146</v>
      </c>
      <c r="CT2762" s="8" t="s">
        <v>54701</v>
      </c>
      <c r="CU2762" s="8" t="s">
        <v>48344</v>
      </c>
      <c r="CV2762" s="8" t="s">
        <v>54702</v>
      </c>
    </row>
    <row r="2763" spans="4:100">
      <c r="D2763" s="22" t="s">
        <v>15774</v>
      </c>
      <c r="E2763" s="22" t="s">
        <v>39338</v>
      </c>
      <c r="F2763" s="22" t="s">
        <v>39339</v>
      </c>
      <c r="G2763" s="22" t="s">
        <v>15773</v>
      </c>
      <c r="H2763" s="22">
        <v>24069</v>
      </c>
      <c r="I2763" s="22" t="s">
        <v>15772</v>
      </c>
      <c r="J2763" s="22">
        <v>48.45</v>
      </c>
      <c r="K2763" s="22">
        <v>48.42</v>
      </c>
      <c r="L2763" s="22">
        <v>475.38</v>
      </c>
      <c r="M2763" s="23">
        <f t="shared" si="649"/>
        <v>190.75</v>
      </c>
      <c r="N2763" s="22">
        <v>65.430000000000007</v>
      </c>
      <c r="O2763" s="22">
        <v>63.94</v>
      </c>
      <c r="P2763" s="22">
        <v>66.72</v>
      </c>
      <c r="Q2763" s="23">
        <f t="shared" si="650"/>
        <v>65.36333333333333</v>
      </c>
      <c r="R2763" s="22">
        <v>122.15</v>
      </c>
      <c r="S2763" s="22">
        <v>106.96</v>
      </c>
      <c r="T2763" s="22">
        <v>458.34</v>
      </c>
      <c r="U2763" s="23">
        <f t="shared" si="651"/>
        <v>229.15</v>
      </c>
      <c r="V2763" s="24">
        <f t="shared" si="648"/>
        <v>1.2013106159895151</v>
      </c>
      <c r="W2763" s="22">
        <f t="shared" si="652"/>
        <v>0.34266491917868064</v>
      </c>
      <c r="Z2763" s="8" t="s">
        <v>78719</v>
      </c>
      <c r="AA2763" s="8" t="s">
        <v>69906</v>
      </c>
      <c r="AB2763" s="8" t="s">
        <v>62876</v>
      </c>
      <c r="AC2763" s="3" t="s">
        <v>45144</v>
      </c>
      <c r="AD2763" s="8" t="s">
        <v>62877</v>
      </c>
      <c r="AE2763" s="8" t="s">
        <v>48344</v>
      </c>
      <c r="AF2763" s="8" t="s">
        <v>62878</v>
      </c>
      <c r="AL2763" s="31" t="s">
        <v>15623</v>
      </c>
      <c r="AM2763" s="31" t="s">
        <v>34947</v>
      </c>
      <c r="AN2763" s="31" t="s">
        <v>34948</v>
      </c>
      <c r="AO2763" s="31" t="s">
        <v>15622</v>
      </c>
      <c r="AP2763" s="31">
        <v>99512</v>
      </c>
      <c r="AQ2763" s="31" t="s">
        <v>15621</v>
      </c>
      <c r="AR2763" s="31">
        <v>226.4</v>
      </c>
      <c r="AS2763" s="31">
        <v>22.76</v>
      </c>
      <c r="AT2763" s="31">
        <v>66.55</v>
      </c>
      <c r="AU2763" s="32">
        <f t="shared" si="653"/>
        <v>105.23666666666666</v>
      </c>
      <c r="AV2763" s="31">
        <v>219.94</v>
      </c>
      <c r="AW2763" s="31">
        <v>290.81</v>
      </c>
      <c r="AX2763" s="31">
        <v>404.07</v>
      </c>
      <c r="AY2763" s="32">
        <f t="shared" si="654"/>
        <v>304.94</v>
      </c>
      <c r="AZ2763" s="31">
        <v>617.88</v>
      </c>
      <c r="BA2763" s="31">
        <v>1061.83</v>
      </c>
      <c r="BB2763" s="31">
        <v>638.85</v>
      </c>
      <c r="BC2763" s="32">
        <f t="shared" si="655"/>
        <v>772.85333333333335</v>
      </c>
      <c r="BD2763" s="33">
        <f t="shared" si="656"/>
        <v>7.3439548953153215</v>
      </c>
      <c r="BE2763" s="31">
        <f t="shared" si="657"/>
        <v>2.8976592442431346</v>
      </c>
      <c r="BT2763" s="5" t="s">
        <v>5688</v>
      </c>
      <c r="BU2763" s="5" t="s">
        <v>39185</v>
      </c>
      <c r="BV2763" s="5" t="s">
        <v>39186</v>
      </c>
      <c r="BW2763" s="5" t="s">
        <v>5687</v>
      </c>
      <c r="BX2763" s="5">
        <v>243846</v>
      </c>
      <c r="BY2763" s="5" t="s">
        <v>5686</v>
      </c>
      <c r="BZ2763" s="5">
        <v>354.09</v>
      </c>
      <c r="CA2763" s="5">
        <v>122.29</v>
      </c>
      <c r="CB2763" s="5">
        <v>93.44</v>
      </c>
      <c r="CC2763" s="6">
        <f t="shared" si="647"/>
        <v>189.93999999999997</v>
      </c>
      <c r="CD2763" s="5">
        <v>321.20999999999998</v>
      </c>
      <c r="CE2763" s="5">
        <v>215.85</v>
      </c>
      <c r="CF2763" s="5">
        <v>437.01</v>
      </c>
      <c r="CG2763" s="6">
        <f t="shared" si="646"/>
        <v>324.69</v>
      </c>
      <c r="CH2763" s="5">
        <v>34.86</v>
      </c>
      <c r="CI2763" s="5">
        <v>120.93</v>
      </c>
      <c r="CJ2763" s="5">
        <v>16.190000000000001</v>
      </c>
      <c r="CK2763" s="6">
        <f t="shared" si="660"/>
        <v>57.326666666666675</v>
      </c>
      <c r="CL2763" s="7">
        <f t="shared" si="658"/>
        <v>0.30181460812186311</v>
      </c>
      <c r="CM2763" s="5">
        <f t="shared" si="659"/>
        <v>1.7094345582815629</v>
      </c>
      <c r="CP2763" s="8" t="s">
        <v>74295</v>
      </c>
      <c r="CQ2763" s="8" t="s">
        <v>69906</v>
      </c>
      <c r="CR2763" s="8" t="s">
        <v>54703</v>
      </c>
      <c r="CS2763" s="3" t="s">
        <v>36747</v>
      </c>
      <c r="CT2763" s="8" t="s">
        <v>54704</v>
      </c>
      <c r="CU2763" s="8" t="s">
        <v>48344</v>
      </c>
      <c r="CV2763" s="8" t="s">
        <v>54705</v>
      </c>
    </row>
    <row r="2764" spans="4:100">
      <c r="D2764" s="22" t="s">
        <v>11949</v>
      </c>
      <c r="E2764" s="22" t="s">
        <v>38605</v>
      </c>
      <c r="F2764" s="22" t="s">
        <v>38606</v>
      </c>
      <c r="G2764" s="22" t="s">
        <v>11948</v>
      </c>
      <c r="H2764" s="22" t="s">
        <v>11947</v>
      </c>
      <c r="I2764" s="22" t="s">
        <v>11946</v>
      </c>
      <c r="J2764" s="22">
        <v>971.56</v>
      </c>
      <c r="K2764" s="22">
        <v>768.39</v>
      </c>
      <c r="L2764" s="22">
        <v>575.66999999999996</v>
      </c>
      <c r="M2764" s="23">
        <f t="shared" si="649"/>
        <v>771.87333333333333</v>
      </c>
      <c r="N2764" s="22">
        <v>712.77</v>
      </c>
      <c r="O2764" s="22">
        <v>602.91</v>
      </c>
      <c r="P2764" s="22">
        <v>263.98</v>
      </c>
      <c r="Q2764" s="23">
        <f t="shared" si="650"/>
        <v>526.55333333333328</v>
      </c>
      <c r="R2764" s="22">
        <v>1403.35</v>
      </c>
      <c r="S2764" s="22">
        <v>288.56</v>
      </c>
      <c r="T2764" s="22">
        <v>1091.3599999999999</v>
      </c>
      <c r="U2764" s="23">
        <f t="shared" si="651"/>
        <v>927.75666666666655</v>
      </c>
      <c r="V2764" s="24">
        <f t="shared" si="648"/>
        <v>1.2019545521285875</v>
      </c>
      <c r="W2764" s="22">
        <f t="shared" si="652"/>
        <v>0.68217583195861142</v>
      </c>
      <c r="Z2764" s="8" t="s">
        <v>78720</v>
      </c>
      <c r="AA2764" s="8" t="s">
        <v>69906</v>
      </c>
      <c r="AB2764" s="8" t="s">
        <v>62879</v>
      </c>
      <c r="AC2764" s="3" t="s">
        <v>42939</v>
      </c>
      <c r="AD2764" s="8" t="s">
        <v>62880</v>
      </c>
      <c r="AE2764" s="8" t="s">
        <v>48344</v>
      </c>
      <c r="AF2764" s="8" t="s">
        <v>62881</v>
      </c>
      <c r="AL2764" s="31" t="s">
        <v>4838</v>
      </c>
      <c r="AM2764" s="31" t="s">
        <v>37042</v>
      </c>
      <c r="AN2764" s="31" t="s">
        <v>37043</v>
      </c>
      <c r="AO2764" s="31" t="s">
        <v>4836</v>
      </c>
      <c r="AP2764" s="31">
        <v>105722</v>
      </c>
      <c r="AQ2764" s="31" t="s">
        <v>4835</v>
      </c>
      <c r="AR2764" s="31">
        <v>248.5</v>
      </c>
      <c r="AS2764" s="31">
        <v>82.4</v>
      </c>
      <c r="AT2764" s="31">
        <v>35.159999999999997</v>
      </c>
      <c r="AU2764" s="32">
        <f t="shared" si="653"/>
        <v>122.01999999999998</v>
      </c>
      <c r="AV2764" s="31">
        <v>330.45</v>
      </c>
      <c r="AW2764" s="31">
        <v>405.19</v>
      </c>
      <c r="AX2764" s="31">
        <v>6.85</v>
      </c>
      <c r="AY2764" s="32">
        <f t="shared" si="654"/>
        <v>247.49666666666667</v>
      </c>
      <c r="AZ2764" s="31">
        <v>909.95</v>
      </c>
      <c r="BA2764" s="31">
        <v>923.36</v>
      </c>
      <c r="BB2764" s="31">
        <v>860.42</v>
      </c>
      <c r="BC2764" s="32">
        <f t="shared" si="655"/>
        <v>897.91</v>
      </c>
      <c r="BD2764" s="33">
        <f t="shared" si="656"/>
        <v>7.3587116866087534</v>
      </c>
      <c r="BE2764" s="31">
        <f t="shared" si="657"/>
        <v>2.0283286892859098</v>
      </c>
      <c r="BT2764" s="5" t="s">
        <v>11459</v>
      </c>
      <c r="BU2764" s="5" t="s">
        <v>38820</v>
      </c>
      <c r="BV2764" s="5" t="s">
        <v>38821</v>
      </c>
      <c r="BW2764" s="5" t="s">
        <v>11458</v>
      </c>
      <c r="BX2764" s="5">
        <v>59025</v>
      </c>
      <c r="BY2764" s="5" t="s">
        <v>11457</v>
      </c>
      <c r="BZ2764" s="5">
        <v>254.67</v>
      </c>
      <c r="CA2764" s="5">
        <v>221.04</v>
      </c>
      <c r="CB2764" s="5">
        <v>105.29</v>
      </c>
      <c r="CC2764" s="6">
        <f t="shared" si="647"/>
        <v>193.66666666666666</v>
      </c>
      <c r="CD2764" s="5">
        <v>183.26</v>
      </c>
      <c r="CE2764" s="5">
        <v>88.66</v>
      </c>
      <c r="CF2764" s="5">
        <v>80.66</v>
      </c>
      <c r="CG2764" s="6">
        <f t="shared" si="646"/>
        <v>117.52666666666664</v>
      </c>
      <c r="CH2764" s="5">
        <v>73.86</v>
      </c>
      <c r="CI2764" s="5">
        <v>70.28</v>
      </c>
      <c r="CJ2764" s="5">
        <v>31.29</v>
      </c>
      <c r="CK2764" s="6">
        <f t="shared" si="660"/>
        <v>58.476666666666659</v>
      </c>
      <c r="CL2764" s="7">
        <f t="shared" si="658"/>
        <v>0.30194492254733218</v>
      </c>
      <c r="CM2764" s="5">
        <f t="shared" si="659"/>
        <v>0.60685025817555927</v>
      </c>
      <c r="CP2764" s="8" t="s">
        <v>74296</v>
      </c>
      <c r="CQ2764" s="8" t="s">
        <v>69906</v>
      </c>
      <c r="CR2764" s="8" t="s">
        <v>54706</v>
      </c>
      <c r="CS2764" s="3" t="s">
        <v>42413</v>
      </c>
      <c r="CT2764" s="8" t="s">
        <v>54707</v>
      </c>
      <c r="CU2764" s="8" t="s">
        <v>48344</v>
      </c>
      <c r="CV2764" s="8" t="s">
        <v>54708</v>
      </c>
    </row>
    <row r="2765" spans="4:100">
      <c r="D2765" s="22" t="s">
        <v>29456</v>
      </c>
      <c r="E2765" s="22" t="s">
        <v>45792</v>
      </c>
      <c r="F2765" s="22" t="s">
        <v>45793</v>
      </c>
      <c r="G2765" s="22" t="s">
        <v>29455</v>
      </c>
      <c r="H2765" s="22">
        <v>52585</v>
      </c>
      <c r="I2765" s="22" t="s">
        <v>29454</v>
      </c>
      <c r="J2765" s="22">
        <v>564.76</v>
      </c>
      <c r="K2765" s="22">
        <v>767.3</v>
      </c>
      <c r="L2765" s="22">
        <v>858.28</v>
      </c>
      <c r="M2765" s="23">
        <f t="shared" si="649"/>
        <v>730.11333333333334</v>
      </c>
      <c r="N2765" s="22">
        <v>441.64</v>
      </c>
      <c r="O2765" s="22">
        <v>940.17</v>
      </c>
      <c r="P2765" s="22">
        <v>1083.04</v>
      </c>
      <c r="Q2765" s="23">
        <f t="shared" si="650"/>
        <v>821.61666666666667</v>
      </c>
      <c r="R2765" s="22">
        <v>883.07</v>
      </c>
      <c r="S2765" s="22">
        <v>1118.9000000000001</v>
      </c>
      <c r="T2765" s="22">
        <v>630.76</v>
      </c>
      <c r="U2765" s="23">
        <f t="shared" si="651"/>
        <v>877.57666666666682</v>
      </c>
      <c r="V2765" s="24">
        <f t="shared" si="648"/>
        <v>1.2019732096386864</v>
      </c>
      <c r="W2765" s="22">
        <f t="shared" si="652"/>
        <v>1.1253275747144278</v>
      </c>
      <c r="Z2765" s="8" t="s">
        <v>72106</v>
      </c>
      <c r="AA2765" s="8" t="s">
        <v>69906</v>
      </c>
      <c r="AB2765" s="8" t="s">
        <v>72107</v>
      </c>
      <c r="AC2765" s="3" t="s">
        <v>72108</v>
      </c>
      <c r="AD2765" s="8" t="s">
        <v>72109</v>
      </c>
      <c r="AE2765" s="8" t="s">
        <v>48344</v>
      </c>
      <c r="AF2765" s="8" t="s">
        <v>72110</v>
      </c>
      <c r="AL2765" s="31" t="s">
        <v>20608</v>
      </c>
      <c r="AM2765" s="31" t="s">
        <v>35842</v>
      </c>
      <c r="AN2765" s="31" t="s">
        <v>35843</v>
      </c>
      <c r="AO2765" s="31" t="s">
        <v>20607</v>
      </c>
      <c r="AP2765" s="31">
        <v>433693</v>
      </c>
      <c r="AQ2765" s="31" t="s">
        <v>20606</v>
      </c>
      <c r="AR2765" s="31">
        <v>84.92</v>
      </c>
      <c r="AS2765" s="31">
        <v>7.27</v>
      </c>
      <c r="AT2765" s="31">
        <v>46.23</v>
      </c>
      <c r="AU2765" s="32">
        <f t="shared" si="653"/>
        <v>46.139999999999993</v>
      </c>
      <c r="AV2765" s="31">
        <v>74.34</v>
      </c>
      <c r="AW2765" s="31">
        <v>237.75</v>
      </c>
      <c r="AX2765" s="31">
        <v>220.22</v>
      </c>
      <c r="AY2765" s="32">
        <f t="shared" si="654"/>
        <v>177.4366666666667</v>
      </c>
      <c r="AZ2765" s="31">
        <v>323.73</v>
      </c>
      <c r="BA2765" s="31">
        <v>301.87</v>
      </c>
      <c r="BB2765" s="31">
        <v>394.98</v>
      </c>
      <c r="BC2765" s="32">
        <f t="shared" si="655"/>
        <v>340.19333333333333</v>
      </c>
      <c r="BD2765" s="33">
        <f t="shared" si="656"/>
        <v>7.3730674757982957</v>
      </c>
      <c r="BE2765" s="31">
        <f t="shared" si="657"/>
        <v>3.845614795549777</v>
      </c>
      <c r="BT2765" s="5" t="s">
        <v>1757</v>
      </c>
      <c r="BU2765" s="5" t="s">
        <v>37765</v>
      </c>
      <c r="BV2765" s="5" t="s">
        <v>37766</v>
      </c>
      <c r="BW2765" s="5" t="s">
        <v>2923</v>
      </c>
      <c r="BX2765" s="5">
        <v>103963</v>
      </c>
      <c r="BY2765" s="5" t="s">
        <v>2922</v>
      </c>
      <c r="BZ2765" s="5">
        <v>3231.25</v>
      </c>
      <c r="CA2765" s="5">
        <v>2743.64</v>
      </c>
      <c r="CB2765" s="5">
        <v>1448.58</v>
      </c>
      <c r="CC2765" s="6">
        <f t="shared" si="647"/>
        <v>2474.4899999999998</v>
      </c>
      <c r="CD2765" s="5">
        <v>1812.23</v>
      </c>
      <c r="CE2765" s="5">
        <v>1935.22</v>
      </c>
      <c r="CF2765" s="5">
        <v>956.08</v>
      </c>
      <c r="CG2765" s="6">
        <f t="shared" si="646"/>
        <v>1567.8433333333332</v>
      </c>
      <c r="CH2765" s="5">
        <v>914.69</v>
      </c>
      <c r="CI2765" s="5">
        <v>877.59</v>
      </c>
      <c r="CJ2765" s="5">
        <v>453.48</v>
      </c>
      <c r="CK2765" s="6">
        <f t="shared" si="660"/>
        <v>748.5866666666667</v>
      </c>
      <c r="CL2765" s="7">
        <f t="shared" si="658"/>
        <v>0.30252159704289239</v>
      </c>
      <c r="CM2765" s="5">
        <f t="shared" si="659"/>
        <v>0.63360261441078092</v>
      </c>
      <c r="CP2765" s="8" t="s">
        <v>74297</v>
      </c>
      <c r="CQ2765" s="8" t="s">
        <v>69906</v>
      </c>
      <c r="CR2765" s="8" t="s">
        <v>54709</v>
      </c>
      <c r="CS2765" s="3" t="s">
        <v>46852</v>
      </c>
      <c r="CT2765" s="8" t="s">
        <v>54710</v>
      </c>
      <c r="CU2765" s="8" t="s">
        <v>48344</v>
      </c>
      <c r="CV2765" s="8" t="s">
        <v>54711</v>
      </c>
    </row>
    <row r="2766" spans="4:100">
      <c r="D2766" s="22" t="s">
        <v>23296</v>
      </c>
      <c r="E2766" s="22" t="s">
        <v>38838</v>
      </c>
      <c r="F2766" s="22" t="s">
        <v>38839</v>
      </c>
      <c r="G2766" s="22" t="s">
        <v>23294</v>
      </c>
      <c r="H2766" s="22">
        <v>233724</v>
      </c>
      <c r="I2766" s="22" t="s">
        <v>23293</v>
      </c>
      <c r="J2766" s="22">
        <v>492.87</v>
      </c>
      <c r="K2766" s="22">
        <v>474.08</v>
      </c>
      <c r="L2766" s="22">
        <v>322.33</v>
      </c>
      <c r="M2766" s="23">
        <f t="shared" si="649"/>
        <v>429.76</v>
      </c>
      <c r="N2766" s="22">
        <v>553.54</v>
      </c>
      <c r="O2766" s="22">
        <v>618.66999999999996</v>
      </c>
      <c r="P2766" s="22">
        <v>263.01</v>
      </c>
      <c r="Q2766" s="23">
        <f t="shared" si="650"/>
        <v>478.40666666666669</v>
      </c>
      <c r="R2766" s="22">
        <v>724.59</v>
      </c>
      <c r="S2766" s="22">
        <v>539.29</v>
      </c>
      <c r="T2766" s="22">
        <v>285.98</v>
      </c>
      <c r="U2766" s="23">
        <f t="shared" si="651"/>
        <v>516.62</v>
      </c>
      <c r="V2766" s="24">
        <f t="shared" si="648"/>
        <v>1.2021128071481757</v>
      </c>
      <c r="W2766" s="22">
        <f t="shared" si="652"/>
        <v>1.1131949615289154</v>
      </c>
      <c r="Z2766" s="8" t="s">
        <v>78721</v>
      </c>
      <c r="AA2766" s="8" t="s">
        <v>69906</v>
      </c>
      <c r="AB2766" s="8" t="s">
        <v>62882</v>
      </c>
      <c r="AC2766" s="3" t="s">
        <v>62883</v>
      </c>
      <c r="AD2766" s="8" t="s">
        <v>62884</v>
      </c>
      <c r="AE2766" s="8" t="s">
        <v>48393</v>
      </c>
      <c r="AF2766" s="8" t="s">
        <v>62885</v>
      </c>
      <c r="AL2766" s="31" t="s">
        <v>32647</v>
      </c>
      <c r="AM2766" s="31" t="s">
        <v>38985</v>
      </c>
      <c r="AN2766" s="31" t="s">
        <v>38986</v>
      </c>
      <c r="AO2766" s="31" t="s">
        <v>32646</v>
      </c>
      <c r="AP2766" s="31">
        <v>13645</v>
      </c>
      <c r="AQ2766" s="31" t="s">
        <v>32645</v>
      </c>
      <c r="AR2766" s="31">
        <v>167.21</v>
      </c>
      <c r="AS2766" s="31">
        <v>106.42</v>
      </c>
      <c r="AT2766" s="31">
        <v>74.05</v>
      </c>
      <c r="AU2766" s="32">
        <f t="shared" si="653"/>
        <v>115.89333333333333</v>
      </c>
      <c r="AV2766" s="31">
        <v>225.65</v>
      </c>
      <c r="AW2766" s="31">
        <v>274.37</v>
      </c>
      <c r="AX2766" s="31">
        <v>96.11</v>
      </c>
      <c r="AY2766" s="32">
        <f t="shared" si="654"/>
        <v>198.71</v>
      </c>
      <c r="AZ2766" s="31">
        <v>354.82</v>
      </c>
      <c r="BA2766" s="31">
        <v>415.71</v>
      </c>
      <c r="BB2766" s="31">
        <v>1793.87</v>
      </c>
      <c r="BC2766" s="32">
        <f t="shared" si="655"/>
        <v>854.79999999999984</v>
      </c>
      <c r="BD2766" s="33">
        <f t="shared" si="656"/>
        <v>7.3757478140819135</v>
      </c>
      <c r="BE2766" s="31">
        <f t="shared" si="657"/>
        <v>1.7145938794293605</v>
      </c>
      <c r="BT2766" s="5" t="s">
        <v>7715</v>
      </c>
      <c r="BU2766" s="5" t="s">
        <v>47132</v>
      </c>
      <c r="BV2766" s="5" t="s">
        <v>47133</v>
      </c>
      <c r="BW2766" s="5" t="s">
        <v>7714</v>
      </c>
      <c r="BX2766" s="5">
        <v>360013</v>
      </c>
      <c r="BY2766" s="5" t="s">
        <v>7713</v>
      </c>
      <c r="BZ2766" s="5">
        <v>333.04</v>
      </c>
      <c r="CA2766" s="5">
        <v>406.09</v>
      </c>
      <c r="CB2766" s="5">
        <v>447.42</v>
      </c>
      <c r="CC2766" s="6">
        <f t="shared" si="647"/>
        <v>395.51666666666665</v>
      </c>
      <c r="CD2766" s="5">
        <v>366.99</v>
      </c>
      <c r="CE2766" s="5">
        <v>436.5</v>
      </c>
      <c r="CF2766" s="5">
        <v>356</v>
      </c>
      <c r="CG2766" s="6">
        <f t="shared" si="646"/>
        <v>386.49666666666667</v>
      </c>
      <c r="CH2766" s="5">
        <v>185.5</v>
      </c>
      <c r="CI2766" s="5">
        <v>39.340000000000003</v>
      </c>
      <c r="CJ2766" s="5">
        <v>134.16</v>
      </c>
      <c r="CK2766" s="6">
        <f t="shared" si="660"/>
        <v>119.66666666666667</v>
      </c>
      <c r="CL2766" s="7">
        <f t="shared" si="658"/>
        <v>0.30255783574227807</v>
      </c>
      <c r="CM2766" s="5">
        <f t="shared" si="659"/>
        <v>0.97719438708861828</v>
      </c>
      <c r="CP2766" s="8" t="s">
        <v>74298</v>
      </c>
      <c r="CQ2766" s="8" t="s">
        <v>69906</v>
      </c>
      <c r="CR2766" s="8" t="s">
        <v>54712</v>
      </c>
      <c r="CS2766" s="3" t="s">
        <v>54713</v>
      </c>
      <c r="CT2766" s="8" t="s">
        <v>54714</v>
      </c>
      <c r="CU2766" s="8" t="s">
        <v>48344</v>
      </c>
      <c r="CV2766" s="8" t="s">
        <v>54715</v>
      </c>
    </row>
    <row r="2767" spans="4:100">
      <c r="D2767" s="22" t="s">
        <v>11444</v>
      </c>
      <c r="E2767" s="22" t="s">
        <v>42159</v>
      </c>
      <c r="F2767" s="22" t="s">
        <v>42160</v>
      </c>
      <c r="G2767" s="22" t="s">
        <v>11551</v>
      </c>
      <c r="H2767" s="22">
        <v>67204</v>
      </c>
      <c r="I2767" s="22" t="s">
        <v>11549</v>
      </c>
      <c r="J2767" s="22">
        <v>360.3</v>
      </c>
      <c r="K2767" s="22">
        <v>401.93</v>
      </c>
      <c r="L2767" s="22">
        <v>303.58999999999997</v>
      </c>
      <c r="M2767" s="23">
        <f t="shared" si="649"/>
        <v>355.27333333333331</v>
      </c>
      <c r="N2767" s="22">
        <v>312.60000000000002</v>
      </c>
      <c r="O2767" s="22">
        <v>433.05</v>
      </c>
      <c r="P2767" s="22">
        <v>356.2</v>
      </c>
      <c r="Q2767" s="23">
        <f t="shared" si="650"/>
        <v>367.28333333333336</v>
      </c>
      <c r="R2767" s="22">
        <v>362.01</v>
      </c>
      <c r="S2767" s="22">
        <v>538.19000000000005</v>
      </c>
      <c r="T2767" s="22">
        <v>381.29</v>
      </c>
      <c r="U2767" s="23">
        <f t="shared" si="651"/>
        <v>427.16333333333336</v>
      </c>
      <c r="V2767" s="24">
        <f t="shared" si="648"/>
        <v>1.2023512412977801</v>
      </c>
      <c r="W2767" s="22">
        <f t="shared" si="652"/>
        <v>1.0338049576851627</v>
      </c>
      <c r="Z2767" s="8" t="s">
        <v>78722</v>
      </c>
      <c r="AA2767" s="8" t="s">
        <v>69906</v>
      </c>
      <c r="AB2767" s="8" t="s">
        <v>62886</v>
      </c>
      <c r="AC2767" s="3" t="s">
        <v>42870</v>
      </c>
      <c r="AD2767" s="8" t="s">
        <v>62887</v>
      </c>
      <c r="AE2767" s="8" t="s">
        <v>48344</v>
      </c>
      <c r="AF2767" s="8" t="s">
        <v>62888</v>
      </c>
      <c r="AL2767" s="31" t="s">
        <v>24688</v>
      </c>
      <c r="AM2767" s="31" t="s">
        <v>33569</v>
      </c>
      <c r="AN2767" s="31" t="s">
        <v>33570</v>
      </c>
      <c r="AO2767" s="31" t="s">
        <v>24686</v>
      </c>
      <c r="AP2767" s="31">
        <v>12977</v>
      </c>
      <c r="AQ2767" s="31" t="s">
        <v>24685</v>
      </c>
      <c r="AR2767" s="31">
        <v>139.19999999999999</v>
      </c>
      <c r="AS2767" s="31">
        <v>64.98</v>
      </c>
      <c r="AT2767" s="31">
        <v>28.18</v>
      </c>
      <c r="AU2767" s="32">
        <f t="shared" si="653"/>
        <v>77.453333333333333</v>
      </c>
      <c r="AV2767" s="31">
        <v>54.28</v>
      </c>
      <c r="AW2767" s="31">
        <v>299.64</v>
      </c>
      <c r="AX2767" s="31">
        <v>52.89</v>
      </c>
      <c r="AY2767" s="32">
        <f t="shared" si="654"/>
        <v>135.60333333333332</v>
      </c>
      <c r="AZ2767" s="31">
        <v>416.81</v>
      </c>
      <c r="BA2767" s="31">
        <v>376.53</v>
      </c>
      <c r="BB2767" s="31">
        <v>921.17</v>
      </c>
      <c r="BC2767" s="32">
        <f t="shared" si="655"/>
        <v>571.50333333333322</v>
      </c>
      <c r="BD2767" s="33">
        <f t="shared" si="656"/>
        <v>7.3786796350490604</v>
      </c>
      <c r="BE2767" s="31">
        <f t="shared" si="657"/>
        <v>1.7507746600103287</v>
      </c>
      <c r="BT2767" s="5" t="s">
        <v>22910</v>
      </c>
      <c r="BU2767" s="5" t="s">
        <v>42660</v>
      </c>
      <c r="BV2767" s="5" t="s">
        <v>42661</v>
      </c>
      <c r="BW2767" s="5" t="s">
        <v>22909</v>
      </c>
      <c r="BX2767" s="5">
        <v>69046</v>
      </c>
      <c r="BY2767" s="5" t="s">
        <v>22908</v>
      </c>
      <c r="BZ2767" s="5">
        <v>513.77</v>
      </c>
      <c r="CA2767" s="5">
        <v>655.77</v>
      </c>
      <c r="CB2767" s="5">
        <v>391.56</v>
      </c>
      <c r="CC2767" s="6">
        <f t="shared" si="647"/>
        <v>520.36666666666667</v>
      </c>
      <c r="CD2767" s="5">
        <v>332.43</v>
      </c>
      <c r="CE2767" s="5">
        <v>798.53</v>
      </c>
      <c r="CF2767" s="5">
        <v>984.38</v>
      </c>
      <c r="CG2767" s="6">
        <f t="shared" si="646"/>
        <v>705.11333333333334</v>
      </c>
      <c r="CH2767" s="5">
        <v>157.79</v>
      </c>
      <c r="CI2767" s="5">
        <v>105.79</v>
      </c>
      <c r="CJ2767" s="5">
        <v>208.97</v>
      </c>
      <c r="CK2767" s="6">
        <f t="shared" si="660"/>
        <v>157.51666666666665</v>
      </c>
      <c r="CL2767" s="7">
        <f t="shared" si="658"/>
        <v>0.30270322208698991</v>
      </c>
      <c r="CM2767" s="5">
        <f t="shared" si="659"/>
        <v>1.3550317084107359</v>
      </c>
      <c r="CP2767" s="8" t="s">
        <v>74299</v>
      </c>
      <c r="CQ2767" s="8" t="s">
        <v>69906</v>
      </c>
      <c r="CR2767" s="8" t="s">
        <v>54716</v>
      </c>
      <c r="CS2767" s="3" t="s">
        <v>41697</v>
      </c>
      <c r="CT2767" s="8" t="s">
        <v>54717</v>
      </c>
      <c r="CU2767" s="8" t="s">
        <v>48344</v>
      </c>
      <c r="CV2767" s="8" t="s">
        <v>54718</v>
      </c>
    </row>
    <row r="2768" spans="4:100">
      <c r="D2768" s="22" t="s">
        <v>22044</v>
      </c>
      <c r="E2768" s="22" t="s">
        <v>48123</v>
      </c>
      <c r="F2768" s="22" t="s">
        <v>48124</v>
      </c>
      <c r="G2768" s="22" t="s">
        <v>22043</v>
      </c>
      <c r="H2768" s="22">
        <v>69536</v>
      </c>
      <c r="I2768" s="22" t="s">
        <v>22042</v>
      </c>
      <c r="J2768" s="22">
        <v>106.99</v>
      </c>
      <c r="K2768" s="22">
        <v>163.01</v>
      </c>
      <c r="L2768" s="22">
        <v>387.75</v>
      </c>
      <c r="M2768" s="23">
        <f t="shared" si="649"/>
        <v>219.25</v>
      </c>
      <c r="N2768" s="22">
        <v>133.88</v>
      </c>
      <c r="O2768" s="22">
        <v>143.51</v>
      </c>
      <c r="P2768" s="22">
        <v>368.08</v>
      </c>
      <c r="Q2768" s="23">
        <f t="shared" si="650"/>
        <v>215.15666666666667</v>
      </c>
      <c r="R2768" s="22">
        <v>218.83</v>
      </c>
      <c r="S2768" s="22">
        <v>318.2</v>
      </c>
      <c r="T2768" s="22">
        <v>253.89</v>
      </c>
      <c r="U2768" s="23">
        <f t="shared" si="651"/>
        <v>263.64</v>
      </c>
      <c r="V2768" s="24">
        <f t="shared" si="648"/>
        <v>1.2024629418472064</v>
      </c>
      <c r="W2768" s="22">
        <f t="shared" si="652"/>
        <v>0.98133029266438621</v>
      </c>
      <c r="Z2768" s="8" t="s">
        <v>78723</v>
      </c>
      <c r="AA2768" s="8" t="s">
        <v>69906</v>
      </c>
      <c r="AB2768" s="8" t="s">
        <v>62889</v>
      </c>
      <c r="AC2768" s="3" t="s">
        <v>35125</v>
      </c>
      <c r="AD2768" s="8" t="s">
        <v>62890</v>
      </c>
      <c r="AE2768" s="8" t="s">
        <v>48344</v>
      </c>
      <c r="AF2768" s="8" t="s">
        <v>62891</v>
      </c>
      <c r="AL2768" s="31" t="s">
        <v>8198</v>
      </c>
      <c r="AM2768" s="31" t="s">
        <v>39027</v>
      </c>
      <c r="AN2768" s="31" t="s">
        <v>39028</v>
      </c>
      <c r="AO2768" s="31" t="s">
        <v>8197</v>
      </c>
      <c r="AP2768" s="31">
        <v>18226</v>
      </c>
      <c r="AQ2768" s="31" t="s">
        <v>8196</v>
      </c>
      <c r="AR2768" s="31">
        <v>143.27000000000001</v>
      </c>
      <c r="AS2768" s="31">
        <v>238.78</v>
      </c>
      <c r="AT2768" s="31">
        <v>37.89</v>
      </c>
      <c r="AU2768" s="32">
        <f t="shared" si="653"/>
        <v>139.97999999999999</v>
      </c>
      <c r="AV2768" s="31">
        <v>281.20999999999998</v>
      </c>
      <c r="AW2768" s="31">
        <v>312.66000000000003</v>
      </c>
      <c r="AX2768" s="31">
        <v>46.61</v>
      </c>
      <c r="AY2768" s="32">
        <f t="shared" si="654"/>
        <v>213.49333333333334</v>
      </c>
      <c r="AZ2768" s="31">
        <v>905.85</v>
      </c>
      <c r="BA2768" s="31">
        <v>1051.6500000000001</v>
      </c>
      <c r="BB2768" s="31">
        <v>1146.44</v>
      </c>
      <c r="BC2768" s="32">
        <f t="shared" si="655"/>
        <v>1034.6466666666668</v>
      </c>
      <c r="BD2768" s="33">
        <f t="shared" si="656"/>
        <v>7.3913892460827748</v>
      </c>
      <c r="BE2768" s="31">
        <f t="shared" si="657"/>
        <v>1.5251702624184409</v>
      </c>
      <c r="BT2768" s="5" t="s">
        <v>23286</v>
      </c>
      <c r="BU2768" s="5" t="s">
        <v>41436</v>
      </c>
      <c r="BV2768" s="5" t="s">
        <v>41437</v>
      </c>
      <c r="BW2768" s="5" t="s">
        <v>23285</v>
      </c>
      <c r="BX2768" s="5">
        <v>75623</v>
      </c>
      <c r="BY2768" s="5" t="s">
        <v>23284</v>
      </c>
      <c r="BZ2768" s="5">
        <v>2974.12</v>
      </c>
      <c r="CA2768" s="5">
        <v>2386.92</v>
      </c>
      <c r="CB2768" s="5">
        <v>2391.9299999999998</v>
      </c>
      <c r="CC2768" s="6">
        <f t="shared" si="647"/>
        <v>2584.3233333333333</v>
      </c>
      <c r="CD2768" s="5">
        <v>2296.85</v>
      </c>
      <c r="CE2768" s="5">
        <v>2714.17</v>
      </c>
      <c r="CF2768" s="5">
        <v>1488.3</v>
      </c>
      <c r="CG2768" s="6">
        <f t="shared" ref="CG2768:CG2831" si="661">+AVERAGE(CD2768:CF2768)</f>
        <v>2166.44</v>
      </c>
      <c r="CH2768" s="5">
        <v>748.42</v>
      </c>
      <c r="CI2768" s="5">
        <v>914.3</v>
      </c>
      <c r="CJ2768" s="5">
        <v>684.49</v>
      </c>
      <c r="CK2768" s="6">
        <f t="shared" si="660"/>
        <v>782.40333333333331</v>
      </c>
      <c r="CL2768" s="7">
        <f t="shared" si="658"/>
        <v>0.30274978492113347</v>
      </c>
      <c r="CM2768" s="5">
        <f t="shared" si="659"/>
        <v>0.83830067703086697</v>
      </c>
      <c r="CP2768" s="8" t="s">
        <v>74300</v>
      </c>
      <c r="CQ2768" s="8" t="s">
        <v>69906</v>
      </c>
      <c r="CR2768" s="8" t="s">
        <v>54884</v>
      </c>
      <c r="CS2768" s="3" t="s">
        <v>45343</v>
      </c>
      <c r="CT2768" s="8" t="s">
        <v>54885</v>
      </c>
      <c r="CU2768" s="8" t="s">
        <v>48344</v>
      </c>
      <c r="CV2768" s="8" t="s">
        <v>54886</v>
      </c>
    </row>
    <row r="2769" spans="4:100">
      <c r="D2769" s="22" t="s">
        <v>11097</v>
      </c>
      <c r="E2769" s="22" t="s">
        <v>33921</v>
      </c>
      <c r="F2769" s="22" t="s">
        <v>33922</v>
      </c>
      <c r="G2769" s="22" t="s">
        <v>11096</v>
      </c>
      <c r="H2769" s="22">
        <v>20969</v>
      </c>
      <c r="I2769" s="22" t="s">
        <v>11095</v>
      </c>
      <c r="J2769" s="22">
        <v>2204.58</v>
      </c>
      <c r="K2769" s="22">
        <v>4833.6400000000003</v>
      </c>
      <c r="L2769" s="22">
        <v>2671.11</v>
      </c>
      <c r="M2769" s="23">
        <f t="shared" si="649"/>
        <v>3236.4433333333332</v>
      </c>
      <c r="N2769" s="22">
        <v>2726.84</v>
      </c>
      <c r="O2769" s="22">
        <v>2295.84</v>
      </c>
      <c r="P2769" s="22">
        <v>2255.79</v>
      </c>
      <c r="Q2769" s="23">
        <f t="shared" si="650"/>
        <v>2426.1566666666668</v>
      </c>
      <c r="R2769" s="22">
        <v>5092.43</v>
      </c>
      <c r="S2769" s="22">
        <v>3292.7</v>
      </c>
      <c r="T2769" s="22">
        <v>3300.67</v>
      </c>
      <c r="U2769" s="23">
        <f t="shared" si="651"/>
        <v>3895.2666666666669</v>
      </c>
      <c r="V2769" s="24">
        <f t="shared" si="648"/>
        <v>1.2035639946319676</v>
      </c>
      <c r="W2769" s="22">
        <f t="shared" si="652"/>
        <v>0.74963668965829777</v>
      </c>
      <c r="Z2769" s="8" t="s">
        <v>78724</v>
      </c>
      <c r="AA2769" s="8" t="s">
        <v>69906</v>
      </c>
      <c r="AB2769" s="8" t="s">
        <v>62892</v>
      </c>
      <c r="AC2769" s="3" t="s">
        <v>35854</v>
      </c>
      <c r="AD2769" s="8" t="s">
        <v>62893</v>
      </c>
      <c r="AE2769" s="8" t="s">
        <v>48344</v>
      </c>
      <c r="AF2769" s="8" t="s">
        <v>62894</v>
      </c>
      <c r="AL2769" s="31" t="s">
        <v>24636</v>
      </c>
      <c r="AM2769" s="31" t="s">
        <v>33172</v>
      </c>
      <c r="AN2769" s="31" t="s">
        <v>33173</v>
      </c>
      <c r="AO2769" s="31" t="s">
        <v>24634</v>
      </c>
      <c r="AP2769" s="31">
        <v>19070</v>
      </c>
      <c r="AQ2769" s="31" t="s">
        <v>24633</v>
      </c>
      <c r="AR2769" s="31">
        <v>538.29</v>
      </c>
      <c r="AS2769" s="31">
        <v>364.76</v>
      </c>
      <c r="AT2769" s="31">
        <v>339.85</v>
      </c>
      <c r="AU2769" s="32">
        <f t="shared" si="653"/>
        <v>414.3</v>
      </c>
      <c r="AV2769" s="31">
        <v>1232.8</v>
      </c>
      <c r="AW2769" s="31">
        <v>1366.79</v>
      </c>
      <c r="AX2769" s="31">
        <v>1264.22</v>
      </c>
      <c r="AY2769" s="32">
        <f t="shared" si="654"/>
        <v>1287.9366666666667</v>
      </c>
      <c r="AZ2769" s="31">
        <v>2898.67</v>
      </c>
      <c r="BA2769" s="31">
        <v>3148.57</v>
      </c>
      <c r="BB2769" s="31">
        <v>3146.51</v>
      </c>
      <c r="BC2769" s="32">
        <f t="shared" si="655"/>
        <v>3064.5833333333335</v>
      </c>
      <c r="BD2769" s="33">
        <f t="shared" si="656"/>
        <v>7.3970150454582031</v>
      </c>
      <c r="BE2769" s="31">
        <f t="shared" si="657"/>
        <v>3.1087054469386115</v>
      </c>
      <c r="BT2769" s="5" t="s">
        <v>12459</v>
      </c>
      <c r="BU2769" s="5" t="s">
        <v>41265</v>
      </c>
      <c r="BV2769" s="5" t="s">
        <v>41266</v>
      </c>
      <c r="BW2769" s="5" t="s">
        <v>12458</v>
      </c>
      <c r="BX2769" s="5">
        <v>53610</v>
      </c>
      <c r="BY2769" s="5" t="s">
        <v>12457</v>
      </c>
      <c r="BZ2769" s="5">
        <v>3006.93</v>
      </c>
      <c r="CA2769" s="5">
        <v>2915.13</v>
      </c>
      <c r="CB2769" s="5">
        <v>3246.78</v>
      </c>
      <c r="CC2769" s="6">
        <f t="shared" si="647"/>
        <v>3056.28</v>
      </c>
      <c r="CD2769" s="5">
        <v>3665.8</v>
      </c>
      <c r="CE2769" s="5">
        <v>3170.95</v>
      </c>
      <c r="CF2769" s="5">
        <v>3020.09</v>
      </c>
      <c r="CG2769" s="6">
        <f t="shared" si="661"/>
        <v>3285.6133333333332</v>
      </c>
      <c r="CH2769" s="5">
        <v>1301.9100000000001</v>
      </c>
      <c r="CI2769" s="5">
        <v>691.62</v>
      </c>
      <c r="CJ2769" s="5">
        <v>782.98</v>
      </c>
      <c r="CK2769" s="6">
        <f t="shared" si="660"/>
        <v>925.50333333333344</v>
      </c>
      <c r="CL2769" s="7">
        <f t="shared" si="658"/>
        <v>0.30282020408252297</v>
      </c>
      <c r="CM2769" s="5">
        <f t="shared" si="659"/>
        <v>1.0750367549221056</v>
      </c>
      <c r="CP2769" s="8" t="s">
        <v>74301</v>
      </c>
      <c r="CQ2769" s="8" t="s">
        <v>69906</v>
      </c>
      <c r="CR2769" s="8" t="s">
        <v>54719</v>
      </c>
      <c r="CS2769" s="3" t="s">
        <v>43784</v>
      </c>
      <c r="CT2769" s="8" t="s">
        <v>54720</v>
      </c>
      <c r="CU2769" s="8" t="s">
        <v>48344</v>
      </c>
      <c r="CV2769" s="8" t="s">
        <v>54721</v>
      </c>
    </row>
    <row r="2770" spans="4:100">
      <c r="D2770" s="22" t="s">
        <v>19019</v>
      </c>
      <c r="E2770" s="22" t="s">
        <v>43093</v>
      </c>
      <c r="F2770" s="22" t="s">
        <v>43094</v>
      </c>
      <c r="G2770" s="22" t="s">
        <v>7328</v>
      </c>
      <c r="H2770" s="22">
        <v>67972</v>
      </c>
      <c r="I2770" s="22" t="s">
        <v>7327</v>
      </c>
      <c r="J2770" s="22">
        <v>788.21</v>
      </c>
      <c r="K2770" s="22">
        <v>590.54</v>
      </c>
      <c r="L2770" s="22">
        <v>798.81</v>
      </c>
      <c r="M2770" s="23">
        <f t="shared" si="649"/>
        <v>725.85333333333335</v>
      </c>
      <c r="N2770" s="22">
        <v>613.78</v>
      </c>
      <c r="O2770" s="22">
        <v>698.15</v>
      </c>
      <c r="P2770" s="22">
        <v>1108.9000000000001</v>
      </c>
      <c r="Q2770" s="23">
        <f t="shared" si="650"/>
        <v>806.94333333333327</v>
      </c>
      <c r="R2770" s="22">
        <v>915.39</v>
      </c>
      <c r="S2770" s="22">
        <v>569.66999999999996</v>
      </c>
      <c r="T2770" s="22">
        <v>1136.67</v>
      </c>
      <c r="U2770" s="23">
        <f t="shared" si="651"/>
        <v>873.91</v>
      </c>
      <c r="V2770" s="24">
        <f t="shared" si="648"/>
        <v>1.2039760098458825</v>
      </c>
      <c r="W2770" s="22">
        <f t="shared" si="652"/>
        <v>1.1117167839232902</v>
      </c>
      <c r="Z2770" s="8" t="s">
        <v>78725</v>
      </c>
      <c r="AA2770" s="8" t="s">
        <v>69906</v>
      </c>
      <c r="AB2770" s="8" t="s">
        <v>62895</v>
      </c>
      <c r="AC2770" s="3" t="s">
        <v>44124</v>
      </c>
      <c r="AD2770" s="8" t="s">
        <v>62896</v>
      </c>
      <c r="AE2770" s="8" t="s">
        <v>48344</v>
      </c>
      <c r="AF2770" s="8" t="s">
        <v>62897</v>
      </c>
      <c r="AL2770" s="31" t="s">
        <v>20941</v>
      </c>
      <c r="AM2770" s="31" t="s">
        <v>40047</v>
      </c>
      <c r="AN2770" s="31" t="s">
        <v>40048</v>
      </c>
      <c r="AO2770" s="31" t="s">
        <v>20940</v>
      </c>
      <c r="AP2770" s="31">
        <v>12125</v>
      </c>
      <c r="AQ2770" s="31" t="s">
        <v>20939</v>
      </c>
      <c r="AR2770" s="31">
        <v>52.42</v>
      </c>
      <c r="AS2770" s="31">
        <v>6.07</v>
      </c>
      <c r="AT2770" s="31">
        <v>40</v>
      </c>
      <c r="AU2770" s="32">
        <f t="shared" si="653"/>
        <v>32.830000000000005</v>
      </c>
      <c r="AV2770" s="31">
        <v>11.15</v>
      </c>
      <c r="AW2770" s="31">
        <v>31.22</v>
      </c>
      <c r="AX2770" s="31">
        <v>10.27</v>
      </c>
      <c r="AY2770" s="32">
        <f t="shared" si="654"/>
        <v>17.546666666666667</v>
      </c>
      <c r="AZ2770" s="31">
        <v>294.74</v>
      </c>
      <c r="BA2770" s="31">
        <v>277.39</v>
      </c>
      <c r="BB2770" s="31">
        <v>157.46</v>
      </c>
      <c r="BC2770" s="32">
        <f t="shared" si="655"/>
        <v>243.19666666666669</v>
      </c>
      <c r="BD2770" s="33">
        <f t="shared" si="656"/>
        <v>7.4077571327038276</v>
      </c>
      <c r="BE2770" s="31">
        <f t="shared" si="657"/>
        <v>0.53447050461975831</v>
      </c>
      <c r="BT2770" s="5" t="s">
        <v>23609</v>
      </c>
      <c r="BU2770" s="5" t="s">
        <v>40073</v>
      </c>
      <c r="BV2770" s="5" t="s">
        <v>40074</v>
      </c>
      <c r="BW2770" s="5" t="s">
        <v>23608</v>
      </c>
      <c r="BX2770" s="5">
        <v>17992</v>
      </c>
      <c r="BY2770" s="5" t="s">
        <v>23607</v>
      </c>
      <c r="BZ2770" s="5">
        <v>4398</v>
      </c>
      <c r="CA2770" s="5">
        <v>2905.98</v>
      </c>
      <c r="CB2770" s="5">
        <v>4065.9</v>
      </c>
      <c r="CC2770" s="6">
        <f t="shared" si="647"/>
        <v>3789.9599999999996</v>
      </c>
      <c r="CD2770" s="5">
        <v>4164.12</v>
      </c>
      <c r="CE2770" s="5">
        <v>4004.09</v>
      </c>
      <c r="CF2770" s="5">
        <v>5437.98</v>
      </c>
      <c r="CG2770" s="6">
        <f t="shared" si="661"/>
        <v>4535.3966666666665</v>
      </c>
      <c r="CH2770" s="5">
        <v>1538.98</v>
      </c>
      <c r="CI2770" s="5">
        <v>1100.3</v>
      </c>
      <c r="CJ2770" s="5">
        <v>805.27</v>
      </c>
      <c r="CK2770" s="6">
        <f t="shared" si="660"/>
        <v>1148.1833333333332</v>
      </c>
      <c r="CL2770" s="7">
        <f t="shared" si="658"/>
        <v>0.3029539449844677</v>
      </c>
      <c r="CM2770" s="5">
        <f t="shared" si="659"/>
        <v>1.1966872121781409</v>
      </c>
      <c r="CP2770" s="8" t="s">
        <v>74302</v>
      </c>
      <c r="CQ2770" s="8" t="s">
        <v>69906</v>
      </c>
      <c r="CR2770" s="8" t="s">
        <v>54722</v>
      </c>
      <c r="CS2770" s="3" t="s">
        <v>36103</v>
      </c>
      <c r="CT2770" s="8" t="s">
        <v>54723</v>
      </c>
      <c r="CU2770" s="8" t="s">
        <v>48344</v>
      </c>
      <c r="CV2770" s="8" t="s">
        <v>54724</v>
      </c>
    </row>
    <row r="2771" spans="4:100">
      <c r="D2771" s="22" t="s">
        <v>25135</v>
      </c>
      <c r="E2771" s="22" t="s">
        <v>40823</v>
      </c>
      <c r="F2771" s="22" t="s">
        <v>40824</v>
      </c>
      <c r="G2771" s="22" t="s">
        <v>25134</v>
      </c>
      <c r="H2771" s="22">
        <v>30054</v>
      </c>
      <c r="I2771" s="22" t="s">
        <v>25133</v>
      </c>
      <c r="J2771" s="22">
        <v>155.38</v>
      </c>
      <c r="K2771" s="22">
        <v>263.79000000000002</v>
      </c>
      <c r="L2771" s="22">
        <v>49.73</v>
      </c>
      <c r="M2771" s="23">
        <f t="shared" si="649"/>
        <v>156.30000000000001</v>
      </c>
      <c r="N2771" s="22">
        <v>225.36</v>
      </c>
      <c r="O2771" s="22">
        <v>48.71</v>
      </c>
      <c r="P2771" s="22">
        <v>98.82</v>
      </c>
      <c r="Q2771" s="23">
        <f t="shared" si="650"/>
        <v>124.29666666666667</v>
      </c>
      <c r="R2771" s="22">
        <v>184.03</v>
      </c>
      <c r="S2771" s="22">
        <v>116.55</v>
      </c>
      <c r="T2771" s="22">
        <v>264</v>
      </c>
      <c r="U2771" s="23">
        <f t="shared" si="651"/>
        <v>188.1933333333333</v>
      </c>
      <c r="V2771" s="24">
        <f t="shared" si="648"/>
        <v>1.204052036681595</v>
      </c>
      <c r="W2771" s="22">
        <f t="shared" si="652"/>
        <v>0.79524418852633816</v>
      </c>
      <c r="Z2771" s="8" t="s">
        <v>78726</v>
      </c>
      <c r="AA2771" s="8" t="s">
        <v>69906</v>
      </c>
      <c r="AB2771" s="8" t="s">
        <v>62898</v>
      </c>
      <c r="AC2771" s="3" t="s">
        <v>36932</v>
      </c>
      <c r="AD2771" s="8" t="s">
        <v>62899</v>
      </c>
      <c r="AE2771" s="8" t="s">
        <v>48344</v>
      </c>
      <c r="AF2771" s="8" t="s">
        <v>62900</v>
      </c>
      <c r="AL2771" s="31" t="s">
        <v>2667</v>
      </c>
      <c r="AM2771" s="31" t="s">
        <v>44058</v>
      </c>
      <c r="AN2771" s="31" t="s">
        <v>44059</v>
      </c>
      <c r="AO2771" s="31" t="s">
        <v>2666</v>
      </c>
      <c r="AP2771" s="31">
        <v>110052</v>
      </c>
      <c r="AQ2771" s="31" t="s">
        <v>2665</v>
      </c>
      <c r="AR2771" s="31">
        <v>364.09</v>
      </c>
      <c r="AS2771" s="31">
        <v>207.33</v>
      </c>
      <c r="AT2771" s="31">
        <v>147.08000000000001</v>
      </c>
      <c r="AU2771" s="32">
        <f t="shared" si="653"/>
        <v>239.5</v>
      </c>
      <c r="AV2771" s="31">
        <v>647.94000000000005</v>
      </c>
      <c r="AW2771" s="31">
        <v>319.60000000000002</v>
      </c>
      <c r="AX2771" s="31">
        <v>105.59</v>
      </c>
      <c r="AY2771" s="32">
        <f t="shared" si="654"/>
        <v>357.71000000000004</v>
      </c>
      <c r="AZ2771" s="31">
        <v>1763.29</v>
      </c>
      <c r="BA2771" s="31">
        <v>1385.47</v>
      </c>
      <c r="BB2771" s="31">
        <v>2188.0100000000002</v>
      </c>
      <c r="BC2771" s="32">
        <f t="shared" si="655"/>
        <v>1778.9233333333334</v>
      </c>
      <c r="BD2771" s="33">
        <f t="shared" si="656"/>
        <v>7.4276548364648578</v>
      </c>
      <c r="BE2771" s="31">
        <f t="shared" si="657"/>
        <v>1.4935699373695199</v>
      </c>
      <c r="BT2771" s="5" t="s">
        <v>16945</v>
      </c>
      <c r="BU2771" s="5" t="s">
        <v>44256</v>
      </c>
      <c r="BV2771" s="5" t="s">
        <v>44257</v>
      </c>
      <c r="BW2771" s="5" t="s">
        <v>16944</v>
      </c>
      <c r="BX2771" s="5">
        <v>76826</v>
      </c>
      <c r="BY2771" s="5" t="s">
        <v>16943</v>
      </c>
      <c r="BZ2771" s="5">
        <v>1489.71</v>
      </c>
      <c r="CA2771" s="5">
        <v>694.23</v>
      </c>
      <c r="CB2771" s="5">
        <v>650.78</v>
      </c>
      <c r="CC2771" s="6">
        <f t="shared" ref="CC2771:CC2834" si="662">+AVERAGE(BZ2771:CB2771)</f>
        <v>944.90666666666675</v>
      </c>
      <c r="CD2771" s="5">
        <v>921.12</v>
      </c>
      <c r="CE2771" s="5">
        <v>900.06</v>
      </c>
      <c r="CF2771" s="5">
        <v>384.94</v>
      </c>
      <c r="CG2771" s="6">
        <f t="shared" si="661"/>
        <v>735.37333333333333</v>
      </c>
      <c r="CH2771" s="5">
        <v>330.62</v>
      </c>
      <c r="CI2771" s="5">
        <v>416.99</v>
      </c>
      <c r="CJ2771" s="5">
        <v>111.27</v>
      </c>
      <c r="CK2771" s="6">
        <f t="shared" si="660"/>
        <v>286.29333333333335</v>
      </c>
      <c r="CL2771" s="7">
        <f t="shared" si="658"/>
        <v>0.30298583281593949</v>
      </c>
      <c r="CM2771" s="5">
        <f t="shared" si="659"/>
        <v>0.77824970367443691</v>
      </c>
      <c r="CP2771" s="8" t="s">
        <v>74303</v>
      </c>
      <c r="CQ2771" s="8" t="s">
        <v>69906</v>
      </c>
      <c r="CR2771" s="8" t="s">
        <v>54725</v>
      </c>
      <c r="CS2771" s="3" t="s">
        <v>48303</v>
      </c>
      <c r="CT2771" s="8" t="s">
        <v>54726</v>
      </c>
      <c r="CU2771" s="8" t="s">
        <v>48344</v>
      </c>
      <c r="CV2771" s="8" t="s">
        <v>54727</v>
      </c>
    </row>
    <row r="2772" spans="4:100">
      <c r="D2772" s="22" t="s">
        <v>31883</v>
      </c>
      <c r="E2772" s="22" t="s">
        <v>44355</v>
      </c>
      <c r="F2772" s="22" t="s">
        <v>44356</v>
      </c>
      <c r="G2772" s="22" t="s">
        <v>11304</v>
      </c>
      <c r="H2772" s="22">
        <v>66922</v>
      </c>
      <c r="I2772" s="22" t="s">
        <v>11303</v>
      </c>
      <c r="J2772" s="22">
        <v>485.4</v>
      </c>
      <c r="K2772" s="22">
        <v>263.41000000000003</v>
      </c>
      <c r="L2772" s="22">
        <v>742.42</v>
      </c>
      <c r="M2772" s="23">
        <f t="shared" si="649"/>
        <v>497.07666666666665</v>
      </c>
      <c r="N2772" s="22">
        <v>750.83</v>
      </c>
      <c r="O2772" s="22">
        <v>587.1</v>
      </c>
      <c r="P2772" s="22">
        <v>461.45</v>
      </c>
      <c r="Q2772" s="23">
        <f t="shared" si="650"/>
        <v>599.79333333333341</v>
      </c>
      <c r="R2772" s="22">
        <v>946.56</v>
      </c>
      <c r="S2772" s="22">
        <v>330.85</v>
      </c>
      <c r="T2772" s="22">
        <v>518.63</v>
      </c>
      <c r="U2772" s="23">
        <f t="shared" si="651"/>
        <v>598.67999999999995</v>
      </c>
      <c r="V2772" s="24">
        <f t="shared" si="648"/>
        <v>1.2044017354801069</v>
      </c>
      <c r="W2772" s="22">
        <f t="shared" si="652"/>
        <v>1.2066414972874744</v>
      </c>
      <c r="Z2772" s="8" t="s">
        <v>78727</v>
      </c>
      <c r="AA2772" s="8" t="s">
        <v>69906</v>
      </c>
      <c r="AB2772" s="8" t="s">
        <v>62901</v>
      </c>
      <c r="AC2772" s="3" t="s">
        <v>37546</v>
      </c>
      <c r="AD2772" s="8" t="s">
        <v>62902</v>
      </c>
      <c r="AE2772" s="8" t="s">
        <v>48344</v>
      </c>
      <c r="AF2772" s="8" t="s">
        <v>62903</v>
      </c>
      <c r="AL2772" s="31" t="s">
        <v>29695</v>
      </c>
      <c r="AM2772" s="31" t="s">
        <v>34873</v>
      </c>
      <c r="AN2772" s="31" t="s">
        <v>34874</v>
      </c>
      <c r="AO2772" s="31" t="s">
        <v>8123</v>
      </c>
      <c r="AP2772" s="31">
        <v>109163</v>
      </c>
      <c r="AQ2772" s="31" t="s">
        <v>8122</v>
      </c>
      <c r="AR2772" s="31">
        <v>418.41</v>
      </c>
      <c r="AS2772" s="31">
        <v>56.11</v>
      </c>
      <c r="AT2772" s="31">
        <v>106.88</v>
      </c>
      <c r="AU2772" s="32">
        <f t="shared" si="653"/>
        <v>193.80000000000004</v>
      </c>
      <c r="AV2772" s="31">
        <v>412.38</v>
      </c>
      <c r="AW2772" s="31">
        <v>643.71</v>
      </c>
      <c r="AX2772" s="31">
        <v>575.6</v>
      </c>
      <c r="AY2772" s="32">
        <f t="shared" si="654"/>
        <v>543.89666666666665</v>
      </c>
      <c r="AZ2772" s="31">
        <v>1323.88</v>
      </c>
      <c r="BA2772" s="31">
        <v>1612.44</v>
      </c>
      <c r="BB2772" s="31">
        <v>1389.04</v>
      </c>
      <c r="BC2772" s="32">
        <f t="shared" si="655"/>
        <v>1441.7866666666669</v>
      </c>
      <c r="BD2772" s="33">
        <f t="shared" si="656"/>
        <v>7.4395596835225311</v>
      </c>
      <c r="BE2772" s="31">
        <f t="shared" si="657"/>
        <v>2.8064843481252142</v>
      </c>
      <c r="BT2772" s="5" t="s">
        <v>30108</v>
      </c>
      <c r="BU2772" s="5" t="s">
        <v>43890</v>
      </c>
      <c r="BV2772" s="5" t="s">
        <v>43891</v>
      </c>
      <c r="BW2772" s="5" t="s">
        <v>30107</v>
      </c>
      <c r="BX2772" s="5">
        <v>15525</v>
      </c>
      <c r="BY2772" s="5" t="s">
        <v>30106</v>
      </c>
      <c r="BZ2772" s="5">
        <v>1712.39</v>
      </c>
      <c r="CA2772" s="5">
        <v>1802.75</v>
      </c>
      <c r="CB2772" s="5">
        <v>2215.4</v>
      </c>
      <c r="CC2772" s="6">
        <f t="shared" si="662"/>
        <v>1910.1800000000003</v>
      </c>
      <c r="CD2772" s="5">
        <v>2626.23</v>
      </c>
      <c r="CE2772" s="5">
        <v>1383.07</v>
      </c>
      <c r="CF2772" s="5">
        <v>2715.91</v>
      </c>
      <c r="CG2772" s="6">
        <f t="shared" si="661"/>
        <v>2241.7366666666667</v>
      </c>
      <c r="CH2772" s="5">
        <v>271.22000000000003</v>
      </c>
      <c r="CI2772" s="5">
        <v>1157.81</v>
      </c>
      <c r="CJ2772" s="5">
        <v>307.98</v>
      </c>
      <c r="CK2772" s="6">
        <f t="shared" si="660"/>
        <v>579.00333333333333</v>
      </c>
      <c r="CL2772" s="7">
        <f t="shared" si="658"/>
        <v>0.30311454068901006</v>
      </c>
      <c r="CM2772" s="5">
        <f t="shared" si="659"/>
        <v>1.1735735201220128</v>
      </c>
      <c r="CP2772" s="8" t="s">
        <v>74304</v>
      </c>
      <c r="CQ2772" s="8" t="s">
        <v>69906</v>
      </c>
      <c r="CR2772" s="8" t="s">
        <v>54728</v>
      </c>
      <c r="CS2772" s="3" t="s">
        <v>35933</v>
      </c>
      <c r="CT2772" s="8" t="s">
        <v>54729</v>
      </c>
      <c r="CU2772" s="8" t="s">
        <v>48344</v>
      </c>
      <c r="CV2772" s="8" t="s">
        <v>54730</v>
      </c>
    </row>
    <row r="2773" spans="4:100">
      <c r="D2773" s="22" t="s">
        <v>11378</v>
      </c>
      <c r="E2773" s="22" t="s">
        <v>41006</v>
      </c>
      <c r="F2773" s="22" t="s">
        <v>41007</v>
      </c>
      <c r="G2773" s="22" t="s">
        <v>11377</v>
      </c>
      <c r="H2773" s="22">
        <v>19035</v>
      </c>
      <c r="I2773" s="22" t="s">
        <v>11376</v>
      </c>
      <c r="J2773" s="22">
        <v>856.98</v>
      </c>
      <c r="K2773" s="22">
        <v>645.86</v>
      </c>
      <c r="L2773" s="22">
        <v>1926.55</v>
      </c>
      <c r="M2773" s="23">
        <f t="shared" si="649"/>
        <v>1143.1300000000001</v>
      </c>
      <c r="N2773" s="22">
        <v>1368.93</v>
      </c>
      <c r="O2773" s="22">
        <v>1559.4</v>
      </c>
      <c r="P2773" s="22">
        <v>1218.32</v>
      </c>
      <c r="Q2773" s="23">
        <f t="shared" si="650"/>
        <v>1382.2166666666665</v>
      </c>
      <c r="R2773" s="22">
        <v>1153.75</v>
      </c>
      <c r="S2773" s="22">
        <v>1648.79</v>
      </c>
      <c r="T2773" s="22">
        <v>1328.58</v>
      </c>
      <c r="U2773" s="23">
        <f t="shared" si="651"/>
        <v>1377.04</v>
      </c>
      <c r="V2773" s="24">
        <f t="shared" si="648"/>
        <v>1.2046223964028586</v>
      </c>
      <c r="W2773" s="22">
        <f t="shared" si="652"/>
        <v>1.2091508985563026</v>
      </c>
      <c r="Z2773" s="8" t="s">
        <v>78728</v>
      </c>
      <c r="AA2773" s="8" t="s">
        <v>69906</v>
      </c>
      <c r="AB2773" s="8" t="s">
        <v>78729</v>
      </c>
      <c r="AC2773" s="3" t="s">
        <v>78730</v>
      </c>
      <c r="AD2773" s="8" t="s">
        <v>78731</v>
      </c>
      <c r="AE2773" s="8" t="s">
        <v>48344</v>
      </c>
      <c r="AF2773" s="8" t="s">
        <v>78732</v>
      </c>
      <c r="AL2773" s="31" t="s">
        <v>5894</v>
      </c>
      <c r="AM2773" s="31" t="s">
        <v>41150</v>
      </c>
      <c r="AN2773" s="31" t="s">
        <v>41151</v>
      </c>
      <c r="AO2773" s="31" t="s">
        <v>5893</v>
      </c>
      <c r="AP2773" s="31">
        <v>18025</v>
      </c>
      <c r="AQ2773" s="31" t="s">
        <v>5892</v>
      </c>
      <c r="AR2773" s="31">
        <v>107.68</v>
      </c>
      <c r="AS2773" s="31">
        <v>332.19</v>
      </c>
      <c r="AT2773" s="31">
        <v>482.73</v>
      </c>
      <c r="AU2773" s="32">
        <f t="shared" si="653"/>
        <v>307.53333333333336</v>
      </c>
      <c r="AV2773" s="31">
        <v>38.51</v>
      </c>
      <c r="AW2773" s="31">
        <v>1321.52</v>
      </c>
      <c r="AX2773" s="31">
        <v>6830.95</v>
      </c>
      <c r="AY2773" s="32">
        <f t="shared" si="654"/>
        <v>2730.3266666666664</v>
      </c>
      <c r="AZ2773" s="31">
        <v>65.33</v>
      </c>
      <c r="BA2773" s="31">
        <v>5667.21</v>
      </c>
      <c r="BB2773" s="31">
        <v>1144.3900000000001</v>
      </c>
      <c r="BC2773" s="32">
        <f t="shared" si="655"/>
        <v>2292.31</v>
      </c>
      <c r="BD2773" s="33">
        <f t="shared" si="656"/>
        <v>7.4538586603078247</v>
      </c>
      <c r="BE2773" s="31">
        <f t="shared" si="657"/>
        <v>8.8781487101669185</v>
      </c>
      <c r="BT2773" s="5" t="s">
        <v>7402</v>
      </c>
      <c r="BU2773" s="5" t="s">
        <v>44408</v>
      </c>
      <c r="BV2773" s="5" t="s">
        <v>44409</v>
      </c>
      <c r="BW2773" s="5" t="s">
        <v>7524</v>
      </c>
      <c r="BX2773" s="5">
        <v>56807</v>
      </c>
      <c r="BY2773" s="5" t="s">
        <v>7523</v>
      </c>
      <c r="BZ2773" s="5">
        <v>319.48</v>
      </c>
      <c r="CA2773" s="5">
        <v>149.6</v>
      </c>
      <c r="CB2773" s="5">
        <v>133.78</v>
      </c>
      <c r="CC2773" s="6">
        <f t="shared" si="662"/>
        <v>200.95333333333335</v>
      </c>
      <c r="CD2773" s="5">
        <v>1045.53</v>
      </c>
      <c r="CE2773" s="5">
        <v>152.07</v>
      </c>
      <c r="CF2773" s="5">
        <v>46.3</v>
      </c>
      <c r="CG2773" s="6">
        <f t="shared" si="661"/>
        <v>414.63333333333327</v>
      </c>
      <c r="CH2773" s="5">
        <v>82.74</v>
      </c>
      <c r="CI2773" s="5">
        <v>67.66</v>
      </c>
      <c r="CJ2773" s="5">
        <v>32.39</v>
      </c>
      <c r="CK2773" s="6">
        <f t="shared" si="660"/>
        <v>60.929999999999986</v>
      </c>
      <c r="CL2773" s="7">
        <f t="shared" si="658"/>
        <v>0.30320472414822669</v>
      </c>
      <c r="CM2773" s="5">
        <f t="shared" si="659"/>
        <v>2.0633314534054334</v>
      </c>
      <c r="CP2773" s="8" t="s">
        <v>74305</v>
      </c>
      <c r="CQ2773" s="8" t="s">
        <v>69906</v>
      </c>
      <c r="CR2773" s="8" t="s">
        <v>74306</v>
      </c>
      <c r="CS2773" s="3" t="s">
        <v>74307</v>
      </c>
      <c r="CT2773" s="8" t="s">
        <v>74308</v>
      </c>
      <c r="CU2773" s="8" t="s">
        <v>48590</v>
      </c>
      <c r="CV2773" s="8" t="s">
        <v>74309</v>
      </c>
    </row>
    <row r="2774" spans="4:100">
      <c r="D2774" s="22" t="s">
        <v>21474</v>
      </c>
      <c r="E2774" s="22" t="s">
        <v>41533</v>
      </c>
      <c r="F2774" s="22" t="s">
        <v>41534</v>
      </c>
      <c r="G2774" s="22" t="s">
        <v>21473</v>
      </c>
      <c r="H2774" s="22">
        <v>71974</v>
      </c>
      <c r="I2774" s="22" t="s">
        <v>21472</v>
      </c>
      <c r="J2774" s="22">
        <v>90.35</v>
      </c>
      <c r="K2774" s="22">
        <v>212.84</v>
      </c>
      <c r="L2774" s="22">
        <v>51.51</v>
      </c>
      <c r="M2774" s="23">
        <f t="shared" si="649"/>
        <v>118.23333333333333</v>
      </c>
      <c r="N2774" s="22">
        <v>74.709999999999994</v>
      </c>
      <c r="O2774" s="22">
        <v>83.26</v>
      </c>
      <c r="P2774" s="22">
        <v>36.14</v>
      </c>
      <c r="Q2774" s="23">
        <f t="shared" si="650"/>
        <v>64.703333333333333</v>
      </c>
      <c r="R2774" s="22">
        <v>131.66</v>
      </c>
      <c r="S2774" s="22">
        <v>173.34</v>
      </c>
      <c r="T2774" s="22">
        <v>122.45</v>
      </c>
      <c r="U2774" s="23">
        <f t="shared" si="651"/>
        <v>142.48333333333332</v>
      </c>
      <c r="V2774" s="24">
        <f t="shared" si="648"/>
        <v>1.2051029038624188</v>
      </c>
      <c r="W2774" s="22">
        <f t="shared" si="652"/>
        <v>0.54725119819565826</v>
      </c>
      <c r="Z2774" s="8" t="s">
        <v>78733</v>
      </c>
      <c r="AA2774" s="8" t="s">
        <v>69906</v>
      </c>
      <c r="AB2774" s="8" t="s">
        <v>78734</v>
      </c>
      <c r="AC2774" s="3" t="s">
        <v>45631</v>
      </c>
      <c r="AD2774" s="8" t="s">
        <v>78735</v>
      </c>
      <c r="AE2774" s="8" t="s">
        <v>48344</v>
      </c>
      <c r="AF2774" s="8" t="s">
        <v>78736</v>
      </c>
      <c r="AL2774" s="31" t="s">
        <v>19126</v>
      </c>
      <c r="AM2774" s="31" t="s">
        <v>36992</v>
      </c>
      <c r="AN2774" s="31" t="s">
        <v>36993</v>
      </c>
      <c r="AO2774" s="31" t="s">
        <v>19125</v>
      </c>
      <c r="AP2774" s="31">
        <v>66329</v>
      </c>
      <c r="AQ2774" s="31" t="s">
        <v>19124</v>
      </c>
      <c r="AR2774" s="31">
        <v>450.44</v>
      </c>
      <c r="AS2774" s="31">
        <v>189.37</v>
      </c>
      <c r="AT2774" s="31">
        <v>234.54</v>
      </c>
      <c r="AU2774" s="32">
        <f t="shared" si="653"/>
        <v>291.45</v>
      </c>
      <c r="AV2774" s="31">
        <v>2908.41</v>
      </c>
      <c r="AW2774" s="31">
        <v>941.72</v>
      </c>
      <c r="AX2774" s="31">
        <v>1105.47</v>
      </c>
      <c r="AY2774" s="32">
        <f t="shared" si="654"/>
        <v>1651.8666666666668</v>
      </c>
      <c r="AZ2774" s="31">
        <v>1760.88</v>
      </c>
      <c r="BA2774" s="31">
        <v>2242.4499999999998</v>
      </c>
      <c r="BB2774" s="31">
        <v>2520.11</v>
      </c>
      <c r="BC2774" s="32">
        <f t="shared" si="655"/>
        <v>2174.48</v>
      </c>
      <c r="BD2774" s="33">
        <f t="shared" si="656"/>
        <v>7.4609023846285814</v>
      </c>
      <c r="BE2774" s="31">
        <f t="shared" si="657"/>
        <v>5.6677531880825764</v>
      </c>
      <c r="BT2774" s="5" t="s">
        <v>23423</v>
      </c>
      <c r="BU2774" s="5" t="s">
        <v>46914</v>
      </c>
      <c r="BV2774" s="5" t="s">
        <v>46915</v>
      </c>
      <c r="BW2774" s="5" t="s">
        <v>23422</v>
      </c>
      <c r="BX2774" s="5">
        <v>69683</v>
      </c>
      <c r="BY2774" s="5" t="s">
        <v>23421</v>
      </c>
      <c r="BZ2774" s="5">
        <v>804.17</v>
      </c>
      <c r="CA2774" s="5">
        <v>633.67999999999995</v>
      </c>
      <c r="CB2774" s="5">
        <v>600.49</v>
      </c>
      <c r="CC2774" s="6">
        <f t="shared" si="662"/>
        <v>679.4466666666666</v>
      </c>
      <c r="CD2774" s="5">
        <v>577.04</v>
      </c>
      <c r="CE2774" s="5">
        <v>1034.1500000000001</v>
      </c>
      <c r="CF2774" s="5">
        <v>557.09</v>
      </c>
      <c r="CG2774" s="6">
        <f t="shared" si="661"/>
        <v>722.7600000000001</v>
      </c>
      <c r="CH2774" s="5">
        <v>64.180000000000007</v>
      </c>
      <c r="CI2774" s="5">
        <v>470.97</v>
      </c>
      <c r="CJ2774" s="5">
        <v>82.99</v>
      </c>
      <c r="CK2774" s="6">
        <f t="shared" si="660"/>
        <v>206.04666666666671</v>
      </c>
      <c r="CL2774" s="7">
        <f t="shared" si="658"/>
        <v>0.30325657152388719</v>
      </c>
      <c r="CM2774" s="5">
        <f t="shared" si="659"/>
        <v>1.0637479517646715</v>
      </c>
      <c r="CP2774" s="8" t="s">
        <v>74310</v>
      </c>
      <c r="CQ2774" s="8" t="s">
        <v>69906</v>
      </c>
      <c r="CR2774" s="8" t="s">
        <v>54731</v>
      </c>
      <c r="CS2774" s="3" t="s">
        <v>34381</v>
      </c>
      <c r="CT2774" s="8" t="s">
        <v>54732</v>
      </c>
      <c r="CU2774" s="8" t="s">
        <v>48344</v>
      </c>
      <c r="CV2774" s="8" t="s">
        <v>54733</v>
      </c>
    </row>
    <row r="2775" spans="4:100">
      <c r="D2775" s="22" t="s">
        <v>30638</v>
      </c>
      <c r="E2775" s="22" t="s">
        <v>41632</v>
      </c>
      <c r="F2775" s="22" t="s">
        <v>41633</v>
      </c>
      <c r="G2775" s="22" t="s">
        <v>10773</v>
      </c>
      <c r="H2775" s="22">
        <v>56550</v>
      </c>
      <c r="I2775" s="22" t="s">
        <v>10772</v>
      </c>
      <c r="J2775" s="22">
        <v>1805.21</v>
      </c>
      <c r="K2775" s="22">
        <v>1860.28</v>
      </c>
      <c r="L2775" s="22">
        <v>1646.26</v>
      </c>
      <c r="M2775" s="23">
        <f t="shared" si="649"/>
        <v>1770.5833333333333</v>
      </c>
      <c r="N2775" s="22">
        <v>1712.52</v>
      </c>
      <c r="O2775" s="22">
        <v>1939.29</v>
      </c>
      <c r="P2775" s="22">
        <v>1948.14</v>
      </c>
      <c r="Q2775" s="23">
        <f t="shared" si="650"/>
        <v>1866.6499999999999</v>
      </c>
      <c r="R2775" s="22">
        <v>2495.9699999999998</v>
      </c>
      <c r="S2775" s="22">
        <v>2004.26</v>
      </c>
      <c r="T2775" s="22">
        <v>1904.26</v>
      </c>
      <c r="U2775" s="23">
        <f t="shared" si="651"/>
        <v>2134.83</v>
      </c>
      <c r="V2775" s="24">
        <f t="shared" si="648"/>
        <v>1.2057212782981126</v>
      </c>
      <c r="W2775" s="22">
        <f t="shared" si="652"/>
        <v>1.0542570715865769</v>
      </c>
      <c r="Z2775" s="8" t="s">
        <v>78737</v>
      </c>
      <c r="AA2775" s="8" t="s">
        <v>69906</v>
      </c>
      <c r="AB2775" s="8" t="s">
        <v>62904</v>
      </c>
      <c r="AC2775" s="3" t="s">
        <v>44607</v>
      </c>
      <c r="AD2775" s="8" t="s">
        <v>62905</v>
      </c>
      <c r="AE2775" s="8" t="s">
        <v>48344</v>
      </c>
      <c r="AF2775" s="8" t="s">
        <v>62906</v>
      </c>
      <c r="AL2775" s="31" t="s">
        <v>11298</v>
      </c>
      <c r="AM2775" s="31" t="s">
        <v>41237</v>
      </c>
      <c r="AN2775" s="31" t="s">
        <v>41238</v>
      </c>
      <c r="AO2775" s="31" t="s">
        <v>11297</v>
      </c>
      <c r="AP2775" s="31">
        <v>18759</v>
      </c>
      <c r="AQ2775" s="31" t="s">
        <v>11296</v>
      </c>
      <c r="AR2775" s="31">
        <v>30.01</v>
      </c>
      <c r="AS2775" s="31">
        <v>34.25</v>
      </c>
      <c r="AT2775" s="31">
        <v>196.04</v>
      </c>
      <c r="AU2775" s="32">
        <f t="shared" si="653"/>
        <v>86.766666666666666</v>
      </c>
      <c r="AV2775" s="31">
        <v>13.46</v>
      </c>
      <c r="AW2775" s="31">
        <v>108.38</v>
      </c>
      <c r="AX2775" s="31">
        <v>46.53</v>
      </c>
      <c r="AY2775" s="32">
        <f t="shared" si="654"/>
        <v>56.123333333333335</v>
      </c>
      <c r="AZ2775" s="31">
        <v>416.43</v>
      </c>
      <c r="BA2775" s="31">
        <v>1164.7</v>
      </c>
      <c r="BB2775" s="31">
        <v>361.09</v>
      </c>
      <c r="BC2775" s="32">
        <f t="shared" si="655"/>
        <v>647.40666666666664</v>
      </c>
      <c r="BD2775" s="33">
        <f t="shared" si="656"/>
        <v>7.4614675374567803</v>
      </c>
      <c r="BE2775" s="31">
        <f t="shared" si="657"/>
        <v>0.64683058009988481</v>
      </c>
      <c r="BT2775" s="5" t="s">
        <v>27201</v>
      </c>
      <c r="BU2775" s="5" t="s">
        <v>35284</v>
      </c>
      <c r="BV2775" s="5" t="s">
        <v>35285</v>
      </c>
      <c r="BW2775" s="5" t="s">
        <v>6045</v>
      </c>
      <c r="BX2775" s="5">
        <v>225363</v>
      </c>
      <c r="BY2775" s="5" t="s">
        <v>6044</v>
      </c>
      <c r="BZ2775" s="5">
        <v>580.89</v>
      </c>
      <c r="CA2775" s="5">
        <v>382.03</v>
      </c>
      <c r="CB2775" s="5">
        <v>446.65</v>
      </c>
      <c r="CC2775" s="6">
        <f t="shared" si="662"/>
        <v>469.85666666666663</v>
      </c>
      <c r="CD2775" s="5">
        <v>2733.22</v>
      </c>
      <c r="CE2775" s="5">
        <v>108.94</v>
      </c>
      <c r="CF2775" s="5">
        <v>266.29000000000002</v>
      </c>
      <c r="CG2775" s="6">
        <f t="shared" si="661"/>
        <v>1036.1499999999999</v>
      </c>
      <c r="CH2775" s="5">
        <v>163.19999999999999</v>
      </c>
      <c r="CI2775" s="5">
        <v>33.79</v>
      </c>
      <c r="CJ2775" s="5">
        <v>230.68</v>
      </c>
      <c r="CK2775" s="6">
        <f t="shared" si="660"/>
        <v>142.55666666666664</v>
      </c>
      <c r="CL2775" s="7">
        <f t="shared" si="658"/>
        <v>0.30340458437679574</v>
      </c>
      <c r="CM2775" s="5">
        <f t="shared" si="659"/>
        <v>2.2052469902168745</v>
      </c>
      <c r="CP2775" s="8" t="s">
        <v>74311</v>
      </c>
      <c r="CQ2775" s="8" t="s">
        <v>69906</v>
      </c>
      <c r="CR2775" s="8" t="s">
        <v>54734</v>
      </c>
      <c r="CS2775" s="3" t="s">
        <v>47350</v>
      </c>
      <c r="CT2775" s="8" t="s">
        <v>54735</v>
      </c>
      <c r="CU2775" s="8" t="s">
        <v>48344</v>
      </c>
      <c r="CV2775" s="8" t="s">
        <v>54736</v>
      </c>
    </row>
    <row r="2776" spans="4:100">
      <c r="D2776" s="22" t="s">
        <v>31624</v>
      </c>
      <c r="E2776" s="22" t="s">
        <v>40516</v>
      </c>
      <c r="F2776" s="22" t="s">
        <v>40517</v>
      </c>
      <c r="G2776" s="22" t="s">
        <v>31623</v>
      </c>
      <c r="H2776" s="22">
        <v>30838</v>
      </c>
      <c r="I2776" s="22" t="s">
        <v>31622</v>
      </c>
      <c r="J2776" s="22">
        <v>575.94000000000005</v>
      </c>
      <c r="K2776" s="22">
        <v>525.89</v>
      </c>
      <c r="L2776" s="22">
        <v>577.27</v>
      </c>
      <c r="M2776" s="23">
        <f t="shared" si="649"/>
        <v>559.69999999999993</v>
      </c>
      <c r="N2776" s="22">
        <v>2005.13</v>
      </c>
      <c r="O2776" s="22">
        <v>959.41</v>
      </c>
      <c r="P2776" s="22">
        <v>453.33</v>
      </c>
      <c r="Q2776" s="23">
        <f t="shared" si="650"/>
        <v>1139.29</v>
      </c>
      <c r="R2776" s="22">
        <v>704.33</v>
      </c>
      <c r="S2776" s="22">
        <v>509.6</v>
      </c>
      <c r="T2776" s="22">
        <v>811.17</v>
      </c>
      <c r="U2776" s="23">
        <f t="shared" si="651"/>
        <v>675.0333333333333</v>
      </c>
      <c r="V2776" s="24">
        <f t="shared" si="648"/>
        <v>1.2060627717229468</v>
      </c>
      <c r="W2776" s="22">
        <f t="shared" si="652"/>
        <v>2.0355368947650527</v>
      </c>
      <c r="Z2776" s="8" t="s">
        <v>75405</v>
      </c>
      <c r="AA2776" s="8" t="s">
        <v>69906</v>
      </c>
      <c r="AB2776" s="8" t="s">
        <v>56698</v>
      </c>
      <c r="AC2776" s="3" t="s">
        <v>43838</v>
      </c>
      <c r="AD2776" s="8" t="s">
        <v>56699</v>
      </c>
      <c r="AE2776" s="8" t="s">
        <v>48344</v>
      </c>
      <c r="AF2776" s="8" t="s">
        <v>56700</v>
      </c>
      <c r="AL2776" s="31" t="s">
        <v>17262</v>
      </c>
      <c r="AM2776" s="31" t="s">
        <v>43812</v>
      </c>
      <c r="AN2776" s="31" t="s">
        <v>43813</v>
      </c>
      <c r="AO2776" s="31" t="s">
        <v>17261</v>
      </c>
      <c r="AP2776" s="31">
        <v>14528</v>
      </c>
      <c r="AQ2776" s="31" t="s">
        <v>17260</v>
      </c>
      <c r="AR2776" s="31">
        <v>173.95</v>
      </c>
      <c r="AS2776" s="31">
        <v>206.73</v>
      </c>
      <c r="AT2776" s="31">
        <v>30.7</v>
      </c>
      <c r="AU2776" s="32">
        <f t="shared" si="653"/>
        <v>137.12666666666664</v>
      </c>
      <c r="AV2776" s="31">
        <v>416.08</v>
      </c>
      <c r="AW2776" s="31">
        <v>229.69</v>
      </c>
      <c r="AX2776" s="31">
        <v>17.47</v>
      </c>
      <c r="AY2776" s="32">
        <f t="shared" si="654"/>
        <v>221.08</v>
      </c>
      <c r="AZ2776" s="31">
        <v>1179.5899999999999</v>
      </c>
      <c r="BA2776" s="31">
        <v>1290.71</v>
      </c>
      <c r="BB2776" s="31">
        <v>600.66999999999996</v>
      </c>
      <c r="BC2776" s="32">
        <f t="shared" si="655"/>
        <v>1023.6566666666668</v>
      </c>
      <c r="BD2776" s="33">
        <f t="shared" si="656"/>
        <v>7.4650444844183017</v>
      </c>
      <c r="BE2776" s="31">
        <f t="shared" si="657"/>
        <v>1.6122319996110657</v>
      </c>
      <c r="BT2776" s="5" t="s">
        <v>3982</v>
      </c>
      <c r="BU2776" s="5" t="s">
        <v>38885</v>
      </c>
      <c r="BV2776" s="5" t="s">
        <v>44835</v>
      </c>
      <c r="BW2776" s="5" t="s">
        <v>3981</v>
      </c>
      <c r="BX2776" s="5">
        <v>66583</v>
      </c>
      <c r="BY2776" s="5" t="s">
        <v>3980</v>
      </c>
      <c r="BZ2776" s="5">
        <v>976.67</v>
      </c>
      <c r="CA2776" s="5">
        <v>1093.1099999999999</v>
      </c>
      <c r="CB2776" s="5">
        <v>1206.98</v>
      </c>
      <c r="CC2776" s="6">
        <f t="shared" si="662"/>
        <v>1092.2533333333333</v>
      </c>
      <c r="CD2776" s="5">
        <v>699.55</v>
      </c>
      <c r="CE2776" s="5">
        <v>918.19</v>
      </c>
      <c r="CF2776" s="5">
        <v>1319.86</v>
      </c>
      <c r="CG2776" s="6">
        <f t="shared" si="661"/>
        <v>979.19999999999993</v>
      </c>
      <c r="CH2776" s="5">
        <v>204.2</v>
      </c>
      <c r="CI2776" s="5">
        <v>524.66999999999996</v>
      </c>
      <c r="CJ2776" s="5">
        <v>266.45999999999998</v>
      </c>
      <c r="CK2776" s="6">
        <f t="shared" si="660"/>
        <v>331.77666666666664</v>
      </c>
      <c r="CL2776" s="7">
        <f t="shared" si="658"/>
        <v>0.30375431829001814</v>
      </c>
      <c r="CM2776" s="5">
        <f t="shared" si="659"/>
        <v>0.89649531854636888</v>
      </c>
      <c r="CP2776" s="8" t="s">
        <v>74312</v>
      </c>
      <c r="CQ2776" s="8" t="s">
        <v>69906</v>
      </c>
      <c r="CR2776" s="8" t="s">
        <v>74313</v>
      </c>
      <c r="CS2776" s="3" t="s">
        <v>74314</v>
      </c>
      <c r="CT2776" s="8" t="s">
        <v>74315</v>
      </c>
      <c r="CU2776" s="8" t="s">
        <v>48590</v>
      </c>
      <c r="CV2776" s="8" t="s">
        <v>74316</v>
      </c>
    </row>
    <row r="2777" spans="4:100">
      <c r="D2777" s="22" t="s">
        <v>32387</v>
      </c>
      <c r="E2777" s="22" t="s">
        <v>41775</v>
      </c>
      <c r="F2777" s="22" t="s">
        <v>41776</v>
      </c>
      <c r="G2777" s="22" t="s">
        <v>32386</v>
      </c>
      <c r="H2777" s="22">
        <v>56364</v>
      </c>
      <c r="I2777" s="22" t="s">
        <v>32385</v>
      </c>
      <c r="J2777" s="22">
        <v>133.16999999999999</v>
      </c>
      <c r="K2777" s="22">
        <v>135.57</v>
      </c>
      <c r="L2777" s="22">
        <v>243.92</v>
      </c>
      <c r="M2777" s="23">
        <f t="shared" si="649"/>
        <v>170.88666666666666</v>
      </c>
      <c r="N2777" s="22">
        <v>100.3</v>
      </c>
      <c r="O2777" s="22">
        <v>168.99</v>
      </c>
      <c r="P2777" s="22">
        <v>157.35</v>
      </c>
      <c r="Q2777" s="23">
        <f t="shared" si="650"/>
        <v>142.21333333333334</v>
      </c>
      <c r="R2777" s="22">
        <v>156.52000000000001</v>
      </c>
      <c r="S2777" s="22">
        <v>284.3</v>
      </c>
      <c r="T2777" s="22">
        <v>177.77</v>
      </c>
      <c r="U2777" s="23">
        <f t="shared" si="651"/>
        <v>206.19666666666669</v>
      </c>
      <c r="V2777" s="24">
        <f t="shared" si="648"/>
        <v>1.2066281746186558</v>
      </c>
      <c r="W2777" s="22">
        <f t="shared" si="652"/>
        <v>0.83220848125463276</v>
      </c>
      <c r="Z2777" s="8" t="s">
        <v>78738</v>
      </c>
      <c r="AA2777" s="8" t="s">
        <v>69906</v>
      </c>
      <c r="AB2777" s="8" t="s">
        <v>62907</v>
      </c>
      <c r="AC2777" s="3" t="s">
        <v>42125</v>
      </c>
      <c r="AD2777" s="8" t="s">
        <v>62908</v>
      </c>
      <c r="AE2777" s="8" t="s">
        <v>48344</v>
      </c>
      <c r="AF2777" s="8" t="s">
        <v>62909</v>
      </c>
      <c r="AL2777" s="31" t="s">
        <v>14475</v>
      </c>
      <c r="AM2777" s="31" t="s">
        <v>37050</v>
      </c>
      <c r="AN2777" s="31" t="s">
        <v>37051</v>
      </c>
      <c r="AO2777" s="31" t="s">
        <v>14474</v>
      </c>
      <c r="AP2777" s="31">
        <v>235323</v>
      </c>
      <c r="AQ2777" s="31" t="s">
        <v>14473</v>
      </c>
      <c r="AR2777" s="31">
        <v>396.87</v>
      </c>
      <c r="AS2777" s="31">
        <v>193.22</v>
      </c>
      <c r="AT2777" s="31">
        <v>419.87</v>
      </c>
      <c r="AU2777" s="32">
        <f t="shared" si="653"/>
        <v>336.65333333333336</v>
      </c>
      <c r="AV2777" s="31">
        <v>656.04</v>
      </c>
      <c r="AW2777" s="31">
        <v>422.81</v>
      </c>
      <c r="AX2777" s="31">
        <v>454.79</v>
      </c>
      <c r="AY2777" s="32">
        <f t="shared" si="654"/>
        <v>511.21333333333331</v>
      </c>
      <c r="AZ2777" s="31">
        <v>2385.38</v>
      </c>
      <c r="BA2777" s="31">
        <v>2074.23</v>
      </c>
      <c r="BB2777" s="31">
        <v>3089.72</v>
      </c>
      <c r="BC2777" s="32">
        <f t="shared" si="655"/>
        <v>2516.4433333333332</v>
      </c>
      <c r="BD2777" s="33">
        <f t="shared" si="656"/>
        <v>7.4748801932749798</v>
      </c>
      <c r="BE2777" s="31">
        <f t="shared" si="657"/>
        <v>1.5185155847756344</v>
      </c>
      <c r="BT2777" s="5" t="s">
        <v>12402</v>
      </c>
      <c r="BU2777" s="5" t="s">
        <v>34178</v>
      </c>
      <c r="BV2777" s="5" t="s">
        <v>34179</v>
      </c>
      <c r="BW2777" s="5" t="s">
        <v>12400</v>
      </c>
      <c r="BX2777" s="5">
        <v>11992</v>
      </c>
      <c r="BY2777" s="5" t="s">
        <v>12399</v>
      </c>
      <c r="BZ2777" s="5">
        <v>284.26</v>
      </c>
      <c r="CA2777" s="5">
        <v>243.33</v>
      </c>
      <c r="CB2777" s="5">
        <v>189.68</v>
      </c>
      <c r="CC2777" s="6">
        <f t="shared" si="662"/>
        <v>239.09</v>
      </c>
      <c r="CD2777" s="5">
        <v>132.32</v>
      </c>
      <c r="CE2777" s="5">
        <v>301.79000000000002</v>
      </c>
      <c r="CF2777" s="5">
        <v>77.14</v>
      </c>
      <c r="CG2777" s="6">
        <f t="shared" si="661"/>
        <v>170.41666666666666</v>
      </c>
      <c r="CH2777" s="5">
        <v>35.119999999999997</v>
      </c>
      <c r="CI2777" s="5">
        <v>57.07</v>
      </c>
      <c r="CJ2777" s="5">
        <v>125.7</v>
      </c>
      <c r="CK2777" s="6">
        <f t="shared" si="660"/>
        <v>72.63</v>
      </c>
      <c r="CL2777" s="7">
        <f t="shared" si="658"/>
        <v>0.30377682044418419</v>
      </c>
      <c r="CM2777" s="5">
        <f t="shared" si="659"/>
        <v>0.7127720384234667</v>
      </c>
      <c r="CP2777" s="8" t="s">
        <v>74317</v>
      </c>
      <c r="CQ2777" s="8" t="s">
        <v>69906</v>
      </c>
      <c r="CR2777" s="8" t="s">
        <v>54737</v>
      </c>
      <c r="CS2777" s="3" t="s">
        <v>54738</v>
      </c>
      <c r="CT2777" s="8" t="s">
        <v>54739</v>
      </c>
      <c r="CU2777" s="8" t="s">
        <v>48344</v>
      </c>
      <c r="CV2777" s="8" t="s">
        <v>54740</v>
      </c>
    </row>
    <row r="2778" spans="4:100">
      <c r="D2778" s="22" t="s">
        <v>16091</v>
      </c>
      <c r="E2778" s="22" t="s">
        <v>45006</v>
      </c>
      <c r="F2778" s="22" t="s">
        <v>45007</v>
      </c>
      <c r="G2778" s="22" t="s">
        <v>16090</v>
      </c>
      <c r="H2778" s="22">
        <v>54151</v>
      </c>
      <c r="I2778" s="22" t="s">
        <v>16089</v>
      </c>
      <c r="J2778" s="22">
        <v>142.91</v>
      </c>
      <c r="K2778" s="22">
        <v>58.01</v>
      </c>
      <c r="L2778" s="22">
        <v>57.44</v>
      </c>
      <c r="M2778" s="23">
        <f t="shared" si="649"/>
        <v>86.12</v>
      </c>
      <c r="N2778" s="22">
        <v>59.62</v>
      </c>
      <c r="O2778" s="22">
        <v>70.39</v>
      </c>
      <c r="P2778" s="22">
        <v>78.739999999999995</v>
      </c>
      <c r="Q2778" s="23">
        <f t="shared" si="650"/>
        <v>69.583333333333329</v>
      </c>
      <c r="R2778" s="22">
        <v>102.47</v>
      </c>
      <c r="S2778" s="22">
        <v>107.79</v>
      </c>
      <c r="T2778" s="22">
        <v>101.49</v>
      </c>
      <c r="U2778" s="23">
        <f t="shared" si="651"/>
        <v>103.91666666666667</v>
      </c>
      <c r="V2778" s="24">
        <f t="shared" si="648"/>
        <v>1.2066496361665893</v>
      </c>
      <c r="W2778" s="22">
        <f t="shared" si="652"/>
        <v>0.80798111162718678</v>
      </c>
      <c r="Z2778" s="8" t="s">
        <v>74415</v>
      </c>
      <c r="AA2778" s="8" t="s">
        <v>69906</v>
      </c>
      <c r="AB2778" s="8" t="s">
        <v>54985</v>
      </c>
      <c r="AC2778" s="3" t="s">
        <v>33661</v>
      </c>
      <c r="AD2778" s="8" t="s">
        <v>54986</v>
      </c>
      <c r="AE2778" s="8" t="s">
        <v>48344</v>
      </c>
      <c r="AF2778" s="8" t="s">
        <v>54987</v>
      </c>
      <c r="AL2778" s="31" t="s">
        <v>14816</v>
      </c>
      <c r="AM2778" s="31" t="s">
        <v>43089</v>
      </c>
      <c r="AN2778" s="31" t="s">
        <v>43090</v>
      </c>
      <c r="AO2778" s="31" t="s">
        <v>14815</v>
      </c>
      <c r="AP2778" s="31">
        <v>319944</v>
      </c>
      <c r="AQ2778" s="31" t="s">
        <v>14814</v>
      </c>
      <c r="AR2778" s="31">
        <v>237.71</v>
      </c>
      <c r="AS2778" s="31">
        <v>27.7</v>
      </c>
      <c r="AT2778" s="31">
        <v>34.770000000000003</v>
      </c>
      <c r="AU2778" s="32">
        <f t="shared" si="653"/>
        <v>100.06</v>
      </c>
      <c r="AV2778" s="31">
        <v>360.07</v>
      </c>
      <c r="AW2778" s="31">
        <v>122.95</v>
      </c>
      <c r="AX2778" s="31">
        <v>79.430000000000007</v>
      </c>
      <c r="AY2778" s="32">
        <f t="shared" si="654"/>
        <v>187.48333333333335</v>
      </c>
      <c r="AZ2778" s="31">
        <v>960.05</v>
      </c>
      <c r="BA2778" s="31">
        <v>486.03</v>
      </c>
      <c r="BB2778" s="31">
        <v>799.9</v>
      </c>
      <c r="BC2778" s="32">
        <f t="shared" si="655"/>
        <v>748.66</v>
      </c>
      <c r="BD2778" s="33">
        <f t="shared" si="656"/>
        <v>7.482110733559864</v>
      </c>
      <c r="BE2778" s="31">
        <f t="shared" si="657"/>
        <v>1.8737091078686123</v>
      </c>
      <c r="BT2778" s="5" t="s">
        <v>13996</v>
      </c>
      <c r="BU2778" s="5" t="s">
        <v>44927</v>
      </c>
      <c r="BV2778" s="5" t="s">
        <v>44928</v>
      </c>
      <c r="BW2778" s="5" t="s">
        <v>13995</v>
      </c>
      <c r="BX2778" s="5">
        <v>667373</v>
      </c>
      <c r="BY2778" s="5" t="s">
        <v>13994</v>
      </c>
      <c r="BZ2778" s="5">
        <v>1700.22</v>
      </c>
      <c r="CA2778" s="5">
        <v>2686.96</v>
      </c>
      <c r="CB2778" s="5">
        <v>2135.0100000000002</v>
      </c>
      <c r="CC2778" s="6">
        <f t="shared" si="662"/>
        <v>2174.0633333333335</v>
      </c>
      <c r="CD2778" s="5">
        <v>2312.39</v>
      </c>
      <c r="CE2778" s="5">
        <v>1888.45</v>
      </c>
      <c r="CF2778" s="5">
        <v>1771.56</v>
      </c>
      <c r="CG2778" s="6">
        <f t="shared" si="661"/>
        <v>1990.8</v>
      </c>
      <c r="CH2778" s="5">
        <v>865.89</v>
      </c>
      <c r="CI2778" s="5">
        <v>572.23</v>
      </c>
      <c r="CJ2778" s="5">
        <v>543.33000000000004</v>
      </c>
      <c r="CK2778" s="6">
        <f t="shared" si="660"/>
        <v>660.48333333333323</v>
      </c>
      <c r="CL2778" s="7">
        <f t="shared" si="658"/>
        <v>0.30380133053468228</v>
      </c>
      <c r="CM2778" s="5">
        <f t="shared" si="659"/>
        <v>0.91570469428213519</v>
      </c>
      <c r="CP2778" s="8" t="s">
        <v>74318</v>
      </c>
      <c r="CQ2778" s="8" t="s">
        <v>69906</v>
      </c>
      <c r="CR2778" s="8" t="s">
        <v>54741</v>
      </c>
      <c r="CS2778" s="3" t="s">
        <v>35486</v>
      </c>
      <c r="CT2778" s="8" t="s">
        <v>54742</v>
      </c>
      <c r="CU2778" s="8" t="s">
        <v>48344</v>
      </c>
      <c r="CV2778" s="8" t="s">
        <v>54743</v>
      </c>
    </row>
    <row r="2779" spans="4:100">
      <c r="D2779" s="22" t="s">
        <v>22426</v>
      </c>
      <c r="E2779" s="22" t="s">
        <v>44288</v>
      </c>
      <c r="F2779" s="22" t="s">
        <v>44289</v>
      </c>
      <c r="G2779" s="22" t="s">
        <v>22425</v>
      </c>
      <c r="H2779" s="22">
        <v>12289</v>
      </c>
      <c r="I2779" s="22" t="s">
        <v>22424</v>
      </c>
      <c r="J2779" s="22">
        <v>417.11</v>
      </c>
      <c r="K2779" s="22">
        <v>276.02</v>
      </c>
      <c r="L2779" s="22">
        <v>523.21</v>
      </c>
      <c r="M2779" s="23">
        <f t="shared" si="649"/>
        <v>405.44666666666672</v>
      </c>
      <c r="N2779" s="22">
        <v>453.09</v>
      </c>
      <c r="O2779" s="22">
        <v>380.75</v>
      </c>
      <c r="P2779" s="22">
        <v>548.98</v>
      </c>
      <c r="Q2779" s="23">
        <f t="shared" si="650"/>
        <v>460.94</v>
      </c>
      <c r="R2779" s="22">
        <v>172.9</v>
      </c>
      <c r="S2779" s="22">
        <v>251.3</v>
      </c>
      <c r="T2779" s="22">
        <v>1043.6400000000001</v>
      </c>
      <c r="U2779" s="23">
        <f t="shared" si="651"/>
        <v>489.28000000000003</v>
      </c>
      <c r="V2779" s="24">
        <f t="shared" si="648"/>
        <v>1.2067678445171579</v>
      </c>
      <c r="W2779" s="22">
        <f t="shared" si="652"/>
        <v>1.1368696252692503</v>
      </c>
      <c r="Z2779" s="8" t="s">
        <v>78739</v>
      </c>
      <c r="AA2779" s="8" t="s">
        <v>69906</v>
      </c>
      <c r="AB2779" s="8" t="s">
        <v>62910</v>
      </c>
      <c r="AC2779" s="3" t="s">
        <v>35268</v>
      </c>
      <c r="AD2779" s="8" t="s">
        <v>62911</v>
      </c>
      <c r="AE2779" s="8" t="s">
        <v>48344</v>
      </c>
      <c r="AF2779" s="8" t="s">
        <v>62912</v>
      </c>
      <c r="AL2779" s="31" t="s">
        <v>14187</v>
      </c>
      <c r="AM2779" s="31" t="s">
        <v>34078</v>
      </c>
      <c r="AN2779" s="31" t="s">
        <v>34079</v>
      </c>
      <c r="AO2779" s="31" t="s">
        <v>14186</v>
      </c>
      <c r="AP2779" s="31">
        <v>66950</v>
      </c>
      <c r="AQ2779" s="31" t="s">
        <v>14185</v>
      </c>
      <c r="AR2779" s="31">
        <v>387.62</v>
      </c>
      <c r="AS2779" s="31">
        <v>406.69</v>
      </c>
      <c r="AT2779" s="31">
        <v>263.31</v>
      </c>
      <c r="AU2779" s="32">
        <f t="shared" si="653"/>
        <v>352.53999999999996</v>
      </c>
      <c r="AV2779" s="31">
        <v>168.45</v>
      </c>
      <c r="AW2779" s="31">
        <v>120.69</v>
      </c>
      <c r="AX2779" s="31">
        <v>160.30000000000001</v>
      </c>
      <c r="AY2779" s="32">
        <f t="shared" si="654"/>
        <v>149.81333333333333</v>
      </c>
      <c r="AZ2779" s="31">
        <v>321.33</v>
      </c>
      <c r="BA2779" s="31">
        <v>639.21</v>
      </c>
      <c r="BB2779" s="31">
        <v>6955.65</v>
      </c>
      <c r="BC2779" s="32">
        <f t="shared" si="655"/>
        <v>2638.73</v>
      </c>
      <c r="BD2779" s="33">
        <f t="shared" si="656"/>
        <v>7.4849095138140358</v>
      </c>
      <c r="BE2779" s="31">
        <f t="shared" si="657"/>
        <v>0.4249541423195477</v>
      </c>
      <c r="BT2779" s="5" t="s">
        <v>11745</v>
      </c>
      <c r="BU2779" s="5" t="s">
        <v>11743</v>
      </c>
      <c r="BV2779" s="5"/>
      <c r="BW2779" s="5" t="s">
        <v>11744</v>
      </c>
      <c r="BX2779" s="5"/>
      <c r="BY2779" s="5" t="s">
        <v>11743</v>
      </c>
      <c r="BZ2779" s="5">
        <v>661.17</v>
      </c>
      <c r="CA2779" s="5">
        <v>532.6</v>
      </c>
      <c r="CB2779" s="5">
        <v>363.52</v>
      </c>
      <c r="CC2779" s="6">
        <f t="shared" si="662"/>
        <v>519.09666666666669</v>
      </c>
      <c r="CD2779" s="5">
        <v>783.08</v>
      </c>
      <c r="CE2779" s="5">
        <v>853.4</v>
      </c>
      <c r="CF2779" s="5">
        <v>3642.54</v>
      </c>
      <c r="CG2779" s="6">
        <f t="shared" si="661"/>
        <v>1759.6733333333334</v>
      </c>
      <c r="CH2779" s="5">
        <v>159.82</v>
      </c>
      <c r="CI2779" s="5">
        <v>141.12</v>
      </c>
      <c r="CJ2779" s="5">
        <v>172.93</v>
      </c>
      <c r="CK2779" s="6">
        <f t="shared" si="660"/>
        <v>157.95666666666668</v>
      </c>
      <c r="CL2779" s="7">
        <f t="shared" si="658"/>
        <v>0.30429142934199799</v>
      </c>
      <c r="CM2779" s="5">
        <f t="shared" si="659"/>
        <v>3.3898760025428789</v>
      </c>
      <c r="CP2779" s="8" t="s">
        <v>74319</v>
      </c>
      <c r="CQ2779" s="8" t="s">
        <v>69906</v>
      </c>
      <c r="CR2779" s="8" t="s">
        <v>54744</v>
      </c>
      <c r="CS2779" s="3" t="s">
        <v>54745</v>
      </c>
      <c r="CT2779" s="8" t="s">
        <v>54746</v>
      </c>
      <c r="CU2779" s="8" t="s">
        <v>48344</v>
      </c>
      <c r="CV2779" s="8" t="s">
        <v>54747</v>
      </c>
    </row>
    <row r="2780" spans="4:100">
      <c r="D2780" s="22" t="s">
        <v>22843</v>
      </c>
      <c r="E2780" s="22" t="s">
        <v>39806</v>
      </c>
      <c r="F2780" s="22" t="s">
        <v>39807</v>
      </c>
      <c r="G2780" s="22" t="s">
        <v>22842</v>
      </c>
      <c r="H2780" s="22">
        <v>68813</v>
      </c>
      <c r="I2780" s="22" t="s">
        <v>22841</v>
      </c>
      <c r="J2780" s="22">
        <v>249.93</v>
      </c>
      <c r="K2780" s="22">
        <v>457.8</v>
      </c>
      <c r="L2780" s="22">
        <v>322.95999999999998</v>
      </c>
      <c r="M2780" s="23">
        <f t="shared" si="649"/>
        <v>343.56333333333333</v>
      </c>
      <c r="N2780" s="22">
        <v>226.51</v>
      </c>
      <c r="O2780" s="22">
        <v>223.26</v>
      </c>
      <c r="P2780" s="22">
        <v>483.79</v>
      </c>
      <c r="Q2780" s="23">
        <f t="shared" si="650"/>
        <v>311.18666666666667</v>
      </c>
      <c r="R2780" s="22">
        <v>184.26</v>
      </c>
      <c r="S2780" s="22">
        <v>815.75</v>
      </c>
      <c r="T2780" s="22">
        <v>243.8</v>
      </c>
      <c r="U2780" s="23">
        <f t="shared" si="651"/>
        <v>414.6033333333333</v>
      </c>
      <c r="V2780" s="24">
        <f t="shared" si="648"/>
        <v>1.2067741027855126</v>
      </c>
      <c r="W2780" s="22">
        <f t="shared" si="652"/>
        <v>0.90576215933015747</v>
      </c>
      <c r="Z2780" s="8" t="s">
        <v>78740</v>
      </c>
      <c r="AA2780" s="8" t="s">
        <v>69906</v>
      </c>
      <c r="AB2780" s="8" t="s">
        <v>62913</v>
      </c>
      <c r="AC2780" s="3" t="s">
        <v>35767</v>
      </c>
      <c r="AD2780" s="8" t="s">
        <v>62914</v>
      </c>
      <c r="AE2780" s="8" t="s">
        <v>48344</v>
      </c>
      <c r="AF2780" s="8" t="s">
        <v>62915</v>
      </c>
      <c r="AL2780" s="31" t="s">
        <v>6270</v>
      </c>
      <c r="AM2780" s="31" t="s">
        <v>34573</v>
      </c>
      <c r="AN2780" s="31" t="s">
        <v>34574</v>
      </c>
      <c r="AO2780" s="31" t="s">
        <v>6268</v>
      </c>
      <c r="AP2780" s="31">
        <v>56348</v>
      </c>
      <c r="AQ2780" s="31" t="s">
        <v>6267</v>
      </c>
      <c r="AR2780" s="31">
        <v>37.64</v>
      </c>
      <c r="AS2780" s="31">
        <v>49.63</v>
      </c>
      <c r="AT2780" s="31">
        <v>104.54</v>
      </c>
      <c r="AU2780" s="32">
        <f t="shared" si="653"/>
        <v>63.936666666666667</v>
      </c>
      <c r="AV2780" s="31">
        <v>178.67</v>
      </c>
      <c r="AW2780" s="31">
        <v>205.02</v>
      </c>
      <c r="AX2780" s="31">
        <v>86.05</v>
      </c>
      <c r="AY2780" s="32">
        <f t="shared" si="654"/>
        <v>156.58000000000001</v>
      </c>
      <c r="AZ2780" s="31">
        <v>274.77</v>
      </c>
      <c r="BA2780" s="31">
        <v>880.52</v>
      </c>
      <c r="BB2780" s="31">
        <v>280.76</v>
      </c>
      <c r="BC2780" s="32">
        <f t="shared" si="655"/>
        <v>478.68333333333334</v>
      </c>
      <c r="BD2780" s="33">
        <f t="shared" si="656"/>
        <v>7.4868359313904387</v>
      </c>
      <c r="BE2780" s="31">
        <f t="shared" si="657"/>
        <v>2.4489859757051251</v>
      </c>
      <c r="BT2780" s="5" t="s">
        <v>25220</v>
      </c>
      <c r="BU2780" s="5" t="s">
        <v>36928</v>
      </c>
      <c r="BV2780" s="5" t="s">
        <v>36929</v>
      </c>
      <c r="BW2780" s="5" t="s">
        <v>25218</v>
      </c>
      <c r="BX2780" s="5">
        <v>64659</v>
      </c>
      <c r="BY2780" s="5" t="s">
        <v>25217</v>
      </c>
      <c r="BZ2780" s="5">
        <v>756.5</v>
      </c>
      <c r="CA2780" s="5">
        <v>200.34</v>
      </c>
      <c r="CB2780" s="5">
        <v>252.73</v>
      </c>
      <c r="CC2780" s="6">
        <f t="shared" si="662"/>
        <v>403.19</v>
      </c>
      <c r="CD2780" s="5">
        <v>496.54</v>
      </c>
      <c r="CE2780" s="5">
        <v>242.88</v>
      </c>
      <c r="CF2780" s="5">
        <v>87.64</v>
      </c>
      <c r="CG2780" s="6">
        <f t="shared" si="661"/>
        <v>275.68666666666667</v>
      </c>
      <c r="CH2780" s="5">
        <v>220.08</v>
      </c>
      <c r="CI2780" s="5">
        <v>39.450000000000003</v>
      </c>
      <c r="CJ2780" s="5">
        <v>108.67</v>
      </c>
      <c r="CK2780" s="6">
        <f t="shared" si="660"/>
        <v>122.73333333333335</v>
      </c>
      <c r="CL2780" s="7">
        <f t="shared" si="658"/>
        <v>0.30440569789263955</v>
      </c>
      <c r="CM2780" s="5">
        <f t="shared" si="659"/>
        <v>0.6837636515455906</v>
      </c>
      <c r="CP2780" s="8" t="s">
        <v>74320</v>
      </c>
      <c r="CQ2780" s="8" t="s">
        <v>69906</v>
      </c>
      <c r="CR2780" s="8" t="s">
        <v>54748</v>
      </c>
      <c r="CS2780" s="3" t="s">
        <v>47516</v>
      </c>
      <c r="CT2780" s="8" t="s">
        <v>54749</v>
      </c>
      <c r="CU2780" s="8" t="s">
        <v>48344</v>
      </c>
      <c r="CV2780" s="8" t="s">
        <v>54750</v>
      </c>
    </row>
    <row r="2781" spans="4:100">
      <c r="D2781" s="22" t="s">
        <v>16440</v>
      </c>
      <c r="E2781" s="22" t="s">
        <v>37881</v>
      </c>
      <c r="F2781" s="22" t="s">
        <v>37882</v>
      </c>
      <c r="G2781" s="22" t="s">
        <v>16439</v>
      </c>
      <c r="H2781" s="22">
        <v>78757</v>
      </c>
      <c r="I2781" s="22" t="s">
        <v>16438</v>
      </c>
      <c r="J2781" s="22">
        <v>1308.47</v>
      </c>
      <c r="K2781" s="22">
        <v>1971.96</v>
      </c>
      <c r="L2781" s="22">
        <v>1139.27</v>
      </c>
      <c r="M2781" s="23">
        <f t="shared" si="649"/>
        <v>1473.2333333333336</v>
      </c>
      <c r="N2781" s="22">
        <v>1841.08</v>
      </c>
      <c r="O2781" s="22">
        <v>769.2</v>
      </c>
      <c r="P2781" s="22">
        <v>790.57</v>
      </c>
      <c r="Q2781" s="23">
        <f t="shared" si="650"/>
        <v>1133.6166666666666</v>
      </c>
      <c r="R2781" s="22">
        <v>2449.1799999999998</v>
      </c>
      <c r="S2781" s="22">
        <v>1067.3</v>
      </c>
      <c r="T2781" s="22">
        <v>1821.12</v>
      </c>
      <c r="U2781" s="23">
        <f t="shared" si="651"/>
        <v>1779.1999999999998</v>
      </c>
      <c r="V2781" s="24">
        <f t="shared" si="648"/>
        <v>1.2076837794420432</v>
      </c>
      <c r="W2781" s="22">
        <f t="shared" si="652"/>
        <v>0.76947530375364825</v>
      </c>
      <c r="Z2781" s="8" t="s">
        <v>78741</v>
      </c>
      <c r="AA2781" s="8" t="s">
        <v>69906</v>
      </c>
      <c r="AB2781" s="8" t="s">
        <v>62916</v>
      </c>
      <c r="AC2781" s="3" t="s">
        <v>38716</v>
      </c>
      <c r="AD2781" s="8" t="s">
        <v>62917</v>
      </c>
      <c r="AE2781" s="8" t="s">
        <v>48344</v>
      </c>
      <c r="AF2781" s="8" t="s">
        <v>62918</v>
      </c>
      <c r="AL2781" s="31" t="s">
        <v>26141</v>
      </c>
      <c r="AM2781" s="31" t="s">
        <v>39340</v>
      </c>
      <c r="AN2781" s="31" t="s">
        <v>39341</v>
      </c>
      <c r="AO2781" s="31" t="s">
        <v>26140</v>
      </c>
      <c r="AP2781" s="31">
        <v>24066</v>
      </c>
      <c r="AQ2781" s="31" t="s">
        <v>26139</v>
      </c>
      <c r="AR2781" s="31">
        <v>359.7</v>
      </c>
      <c r="AS2781" s="31">
        <v>445.87</v>
      </c>
      <c r="AT2781" s="31">
        <v>223.82</v>
      </c>
      <c r="AU2781" s="32">
        <f t="shared" si="653"/>
        <v>343.12999999999994</v>
      </c>
      <c r="AV2781" s="31">
        <v>330.73</v>
      </c>
      <c r="AW2781" s="31">
        <v>1089.06</v>
      </c>
      <c r="AX2781" s="31">
        <v>589.72</v>
      </c>
      <c r="AY2781" s="32">
        <f t="shared" si="654"/>
        <v>669.8366666666667</v>
      </c>
      <c r="AZ2781" s="31">
        <v>1706.9</v>
      </c>
      <c r="BA2781" s="31">
        <v>1903.66</v>
      </c>
      <c r="BB2781" s="31">
        <v>4111.26</v>
      </c>
      <c r="BC2781" s="32">
        <f t="shared" si="655"/>
        <v>2573.94</v>
      </c>
      <c r="BD2781" s="33">
        <f t="shared" si="656"/>
        <v>7.5013551715093421</v>
      </c>
      <c r="BE2781" s="31">
        <f t="shared" si="657"/>
        <v>1.9521367023188494</v>
      </c>
      <c r="BT2781" s="5" t="s">
        <v>25616</v>
      </c>
      <c r="BU2781" s="5" t="s">
        <v>46596</v>
      </c>
      <c r="BV2781" s="5" t="s">
        <v>46597</v>
      </c>
      <c r="BW2781" s="5" t="s">
        <v>25615</v>
      </c>
      <c r="BX2781" s="5">
        <v>19823</v>
      </c>
      <c r="BY2781" s="5" t="s">
        <v>25614</v>
      </c>
      <c r="BZ2781" s="5">
        <v>295.19</v>
      </c>
      <c r="CA2781" s="5">
        <v>220.46</v>
      </c>
      <c r="CB2781" s="5">
        <v>105.11</v>
      </c>
      <c r="CC2781" s="6">
        <f t="shared" si="662"/>
        <v>206.92</v>
      </c>
      <c r="CD2781" s="5">
        <v>434.86</v>
      </c>
      <c r="CE2781" s="5">
        <v>190.28</v>
      </c>
      <c r="CF2781" s="5">
        <v>99.39</v>
      </c>
      <c r="CG2781" s="6">
        <f t="shared" si="661"/>
        <v>241.51</v>
      </c>
      <c r="CH2781" s="5">
        <v>25.67</v>
      </c>
      <c r="CI2781" s="5">
        <v>107.93</v>
      </c>
      <c r="CJ2781" s="5">
        <v>55.41</v>
      </c>
      <c r="CK2781" s="6">
        <f t="shared" si="660"/>
        <v>63.003333333333337</v>
      </c>
      <c r="CL2781" s="7">
        <f t="shared" si="658"/>
        <v>0.30448160319608225</v>
      </c>
      <c r="CM2781" s="5">
        <f t="shared" si="659"/>
        <v>1.1671660545138218</v>
      </c>
      <c r="CP2781" s="8" t="s">
        <v>74321</v>
      </c>
      <c r="CQ2781" s="8" t="s">
        <v>69906</v>
      </c>
      <c r="CR2781" s="8" t="s">
        <v>54751</v>
      </c>
      <c r="CS2781" s="3" t="s">
        <v>54752</v>
      </c>
      <c r="CT2781" s="8" t="s">
        <v>54753</v>
      </c>
      <c r="CU2781" s="8" t="s">
        <v>48344</v>
      </c>
      <c r="CV2781" s="8" t="s">
        <v>54754</v>
      </c>
    </row>
    <row r="2782" spans="4:100">
      <c r="D2782" s="22" t="s">
        <v>21962</v>
      </c>
      <c r="E2782" s="22" t="s">
        <v>43912</v>
      </c>
      <c r="F2782" s="22" t="s">
        <v>43913</v>
      </c>
      <c r="G2782" s="22" t="s">
        <v>21961</v>
      </c>
      <c r="H2782" s="22">
        <v>226562</v>
      </c>
      <c r="I2782" s="22" t="s">
        <v>21960</v>
      </c>
      <c r="J2782" s="22">
        <v>384.51</v>
      </c>
      <c r="K2782" s="22">
        <v>506.05</v>
      </c>
      <c r="L2782" s="22">
        <v>420.01</v>
      </c>
      <c r="M2782" s="23">
        <f t="shared" si="649"/>
        <v>436.85666666666663</v>
      </c>
      <c r="N2782" s="22">
        <v>396</v>
      </c>
      <c r="O2782" s="22">
        <v>472.75</v>
      </c>
      <c r="P2782" s="22">
        <v>353.58</v>
      </c>
      <c r="Q2782" s="23">
        <f t="shared" si="650"/>
        <v>407.44333333333333</v>
      </c>
      <c r="R2782" s="22">
        <v>481.09</v>
      </c>
      <c r="S2782" s="22">
        <v>495.04</v>
      </c>
      <c r="T2782" s="22">
        <v>606.91</v>
      </c>
      <c r="U2782" s="23">
        <f t="shared" si="651"/>
        <v>527.67999999999995</v>
      </c>
      <c r="V2782" s="24">
        <f t="shared" si="648"/>
        <v>1.2079019052778561</v>
      </c>
      <c r="W2782" s="22">
        <f t="shared" si="652"/>
        <v>0.93267051740845597</v>
      </c>
      <c r="Z2782" s="8" t="s">
        <v>74850</v>
      </c>
      <c r="AA2782" s="8" t="s">
        <v>69906</v>
      </c>
      <c r="AB2782" s="8" t="s">
        <v>55706</v>
      </c>
      <c r="AC2782" s="3" t="s">
        <v>35590</v>
      </c>
      <c r="AD2782" s="8" t="s">
        <v>55707</v>
      </c>
      <c r="AE2782" s="8" t="s">
        <v>48344</v>
      </c>
      <c r="AF2782" s="8" t="s">
        <v>55708</v>
      </c>
      <c r="AL2782" s="31" t="s">
        <v>11863</v>
      </c>
      <c r="AM2782" s="31" t="s">
        <v>35352</v>
      </c>
      <c r="AN2782" s="31" t="s">
        <v>37080</v>
      </c>
      <c r="AO2782" s="31" t="s">
        <v>11862</v>
      </c>
      <c r="AP2782" s="31">
        <v>109181</v>
      </c>
      <c r="AQ2782" s="31" t="s">
        <v>11861</v>
      </c>
      <c r="AR2782" s="31">
        <v>82.48</v>
      </c>
      <c r="AS2782" s="31">
        <v>49.87</v>
      </c>
      <c r="AT2782" s="31">
        <v>18.72</v>
      </c>
      <c r="AU2782" s="32">
        <f t="shared" si="653"/>
        <v>50.356666666666662</v>
      </c>
      <c r="AV2782" s="31">
        <v>149.08000000000001</v>
      </c>
      <c r="AW2782" s="31">
        <v>221.61</v>
      </c>
      <c r="AX2782" s="31">
        <v>63.14</v>
      </c>
      <c r="AY2782" s="32">
        <f t="shared" si="654"/>
        <v>144.61000000000001</v>
      </c>
      <c r="AZ2782" s="31">
        <v>533.03</v>
      </c>
      <c r="BA2782" s="31">
        <v>234.47</v>
      </c>
      <c r="BB2782" s="31">
        <v>366.84</v>
      </c>
      <c r="BC2782" s="32">
        <f t="shared" si="655"/>
        <v>378.11333333333329</v>
      </c>
      <c r="BD2782" s="33">
        <f t="shared" si="656"/>
        <v>7.508704574038525</v>
      </c>
      <c r="BE2782" s="31">
        <f t="shared" si="657"/>
        <v>2.8717150989607472</v>
      </c>
      <c r="BT2782" s="5" t="s">
        <v>19742</v>
      </c>
      <c r="BU2782" s="5" t="s">
        <v>46468</v>
      </c>
      <c r="BV2782" s="5" t="s">
        <v>46469</v>
      </c>
      <c r="BW2782" s="5" t="s">
        <v>19741</v>
      </c>
      <c r="BX2782" s="5">
        <v>22151</v>
      </c>
      <c r="BY2782" s="5" t="s">
        <v>19740</v>
      </c>
      <c r="BZ2782" s="5">
        <v>5733.23</v>
      </c>
      <c r="CA2782" s="5">
        <v>7396.92</v>
      </c>
      <c r="CB2782" s="5">
        <v>6012.93</v>
      </c>
      <c r="CC2782" s="6">
        <f t="shared" si="662"/>
        <v>6381.0266666666676</v>
      </c>
      <c r="CD2782" s="5">
        <v>5960.81</v>
      </c>
      <c r="CE2782" s="5">
        <v>5833.43</v>
      </c>
      <c r="CF2782" s="5">
        <v>7577.16</v>
      </c>
      <c r="CG2782" s="6">
        <f t="shared" si="661"/>
        <v>6457.1333333333341</v>
      </c>
      <c r="CH2782" s="5">
        <v>2097.62</v>
      </c>
      <c r="CI2782" s="5">
        <v>2466.04</v>
      </c>
      <c r="CJ2782" s="5">
        <v>1268.18</v>
      </c>
      <c r="CK2782" s="6">
        <f t="shared" si="660"/>
        <v>1943.9466666666667</v>
      </c>
      <c r="CL2782" s="7">
        <f t="shared" si="658"/>
        <v>0.30464481159771567</v>
      </c>
      <c r="CM2782" s="5">
        <f t="shared" si="659"/>
        <v>1.0119270253271677</v>
      </c>
      <c r="CP2782" s="8" t="s">
        <v>74322</v>
      </c>
      <c r="CQ2782" s="8" t="s">
        <v>69906</v>
      </c>
      <c r="CR2782" s="8" t="s">
        <v>54755</v>
      </c>
      <c r="CS2782" s="3" t="s">
        <v>41092</v>
      </c>
      <c r="CT2782" s="8" t="s">
        <v>54756</v>
      </c>
      <c r="CU2782" s="8" t="s">
        <v>48344</v>
      </c>
      <c r="CV2782" s="8" t="s">
        <v>54757</v>
      </c>
    </row>
    <row r="2783" spans="4:100">
      <c r="D2783" s="22" t="s">
        <v>25578</v>
      </c>
      <c r="E2783" s="22" t="s">
        <v>34271</v>
      </c>
      <c r="F2783" s="22" t="s">
        <v>34272</v>
      </c>
      <c r="G2783" s="22" t="s">
        <v>25575</v>
      </c>
      <c r="H2783" s="22">
        <v>18408</v>
      </c>
      <c r="I2783" s="22" t="s">
        <v>25574</v>
      </c>
      <c r="J2783" s="22">
        <v>478.27</v>
      </c>
      <c r="K2783" s="22">
        <v>550.79</v>
      </c>
      <c r="L2783" s="22">
        <v>716.04</v>
      </c>
      <c r="M2783" s="23">
        <f t="shared" si="649"/>
        <v>581.69999999999993</v>
      </c>
      <c r="N2783" s="22">
        <v>492.13</v>
      </c>
      <c r="O2783" s="22">
        <v>539.29</v>
      </c>
      <c r="P2783" s="22">
        <v>262.92</v>
      </c>
      <c r="Q2783" s="23">
        <f t="shared" si="650"/>
        <v>431.44666666666672</v>
      </c>
      <c r="R2783" s="22">
        <v>704.96</v>
      </c>
      <c r="S2783" s="22">
        <v>791.51</v>
      </c>
      <c r="T2783" s="22">
        <v>612.05999999999995</v>
      </c>
      <c r="U2783" s="23">
        <f t="shared" si="651"/>
        <v>702.84333333333325</v>
      </c>
      <c r="V2783" s="24">
        <f t="shared" si="648"/>
        <v>1.2082574064523524</v>
      </c>
      <c r="W2783" s="22">
        <f t="shared" si="652"/>
        <v>0.74169961606784729</v>
      </c>
      <c r="Z2783" s="8" t="s">
        <v>78742</v>
      </c>
      <c r="AA2783" s="8" t="s">
        <v>69906</v>
      </c>
      <c r="AB2783" s="8" t="s">
        <v>62919</v>
      </c>
      <c r="AC2783" s="3" t="s">
        <v>43908</v>
      </c>
      <c r="AD2783" s="8" t="s">
        <v>62920</v>
      </c>
      <c r="AE2783" s="8" t="s">
        <v>48344</v>
      </c>
      <c r="AF2783" s="8" t="s">
        <v>62921</v>
      </c>
      <c r="AL2783" s="31" t="s">
        <v>1393</v>
      </c>
      <c r="AM2783" s="31" t="s">
        <v>40393</v>
      </c>
      <c r="AN2783" s="31" t="s">
        <v>41688</v>
      </c>
      <c r="AO2783" s="31" t="s">
        <v>1392</v>
      </c>
      <c r="AP2783" s="31">
        <v>228850</v>
      </c>
      <c r="AQ2783" s="31" t="s">
        <v>1391</v>
      </c>
      <c r="AR2783" s="31">
        <v>10.06</v>
      </c>
      <c r="AS2783" s="31">
        <v>73.86</v>
      </c>
      <c r="AT2783" s="31">
        <v>24.28</v>
      </c>
      <c r="AU2783" s="32">
        <f t="shared" si="653"/>
        <v>36.06666666666667</v>
      </c>
      <c r="AV2783" s="31">
        <v>164.48</v>
      </c>
      <c r="AW2783" s="31">
        <v>63.77</v>
      </c>
      <c r="AX2783" s="31">
        <v>20.399999999999999</v>
      </c>
      <c r="AY2783" s="32">
        <f t="shared" si="654"/>
        <v>82.88333333333334</v>
      </c>
      <c r="AZ2783" s="31">
        <v>306.51</v>
      </c>
      <c r="BA2783" s="31">
        <v>376.63</v>
      </c>
      <c r="BB2783" s="31">
        <v>130.47</v>
      </c>
      <c r="BC2783" s="32">
        <f t="shared" si="655"/>
        <v>271.20333333333332</v>
      </c>
      <c r="BD2783" s="33">
        <f t="shared" si="656"/>
        <v>7.5195009242144168</v>
      </c>
      <c r="BE2783" s="31">
        <f t="shared" si="657"/>
        <v>2.2980591497227358</v>
      </c>
      <c r="BT2783" s="5" t="s">
        <v>25813</v>
      </c>
      <c r="BU2783" s="5" t="s">
        <v>41028</v>
      </c>
      <c r="BV2783" s="5" t="s">
        <v>41029</v>
      </c>
      <c r="BW2783" s="5" t="s">
        <v>25812</v>
      </c>
      <c r="BX2783" s="5">
        <v>69934</v>
      </c>
      <c r="BY2783" s="5" t="s">
        <v>25811</v>
      </c>
      <c r="BZ2783" s="5">
        <v>426.64</v>
      </c>
      <c r="CA2783" s="5">
        <v>142.30000000000001</v>
      </c>
      <c r="CB2783" s="5">
        <v>433.59</v>
      </c>
      <c r="CC2783" s="6">
        <f t="shared" si="662"/>
        <v>334.17666666666668</v>
      </c>
      <c r="CD2783" s="5">
        <v>354.67</v>
      </c>
      <c r="CE2783" s="5">
        <v>475.24</v>
      </c>
      <c r="CF2783" s="5">
        <v>1713.57</v>
      </c>
      <c r="CG2783" s="6">
        <f t="shared" si="661"/>
        <v>847.82666666666671</v>
      </c>
      <c r="CH2783" s="5">
        <v>252.89</v>
      </c>
      <c r="CI2783" s="5">
        <v>21.02</v>
      </c>
      <c r="CJ2783" s="5">
        <v>31.53</v>
      </c>
      <c r="CK2783" s="6">
        <f t="shared" si="660"/>
        <v>101.81333333333332</v>
      </c>
      <c r="CL2783" s="7">
        <f t="shared" si="658"/>
        <v>0.30466918695699874</v>
      </c>
      <c r="CM2783" s="5">
        <f t="shared" si="659"/>
        <v>2.5370612350752597</v>
      </c>
      <c r="CP2783" s="8" t="s">
        <v>74323</v>
      </c>
      <c r="CQ2783" s="8" t="s">
        <v>69906</v>
      </c>
      <c r="CR2783" s="8" t="s">
        <v>74324</v>
      </c>
      <c r="CS2783" s="3" t="s">
        <v>74325</v>
      </c>
      <c r="CT2783" s="8" t="s">
        <v>74326</v>
      </c>
      <c r="CU2783" s="8" t="s">
        <v>48344</v>
      </c>
      <c r="CV2783" s="8" t="s">
        <v>74327</v>
      </c>
    </row>
    <row r="2784" spans="4:100">
      <c r="D2784" s="22" t="s">
        <v>4108</v>
      </c>
      <c r="E2784" s="22" t="s">
        <v>37364</v>
      </c>
      <c r="F2784" s="22" t="s">
        <v>37365</v>
      </c>
      <c r="G2784" s="22" t="s">
        <v>4107</v>
      </c>
      <c r="H2784" s="22">
        <v>64652</v>
      </c>
      <c r="I2784" s="22" t="s">
        <v>4106</v>
      </c>
      <c r="J2784" s="22">
        <v>437.95</v>
      </c>
      <c r="K2784" s="22">
        <v>5083.46</v>
      </c>
      <c r="L2784" s="22">
        <v>2950.96</v>
      </c>
      <c r="M2784" s="23">
        <f t="shared" si="649"/>
        <v>2824.123333333333</v>
      </c>
      <c r="N2784" s="22">
        <v>229.02</v>
      </c>
      <c r="O2784" s="22">
        <v>85.16</v>
      </c>
      <c r="P2784" s="22">
        <v>22.44</v>
      </c>
      <c r="Q2784" s="23">
        <f t="shared" si="650"/>
        <v>112.20666666666666</v>
      </c>
      <c r="R2784" s="22">
        <v>4670.63</v>
      </c>
      <c r="S2784" s="22">
        <v>45.33</v>
      </c>
      <c r="T2784" s="22">
        <v>5523.07</v>
      </c>
      <c r="U2784" s="23">
        <f t="shared" si="651"/>
        <v>3413.0099999999998</v>
      </c>
      <c r="V2784" s="24">
        <f t="shared" si="648"/>
        <v>1.2085201661400529</v>
      </c>
      <c r="W2784" s="22">
        <f t="shared" si="652"/>
        <v>3.9731503699673175E-2</v>
      </c>
      <c r="Z2784" s="8" t="s">
        <v>78743</v>
      </c>
      <c r="AA2784" s="8" t="s">
        <v>69906</v>
      </c>
      <c r="AB2784" s="8" t="s">
        <v>62922</v>
      </c>
      <c r="AC2784" s="3" t="s">
        <v>35185</v>
      </c>
      <c r="AD2784" s="8" t="s">
        <v>62923</v>
      </c>
      <c r="AE2784" s="8" t="s">
        <v>48344</v>
      </c>
      <c r="AF2784" s="8" t="s">
        <v>62924</v>
      </c>
      <c r="AL2784" s="31" t="s">
        <v>22453</v>
      </c>
      <c r="AM2784" s="31" t="s">
        <v>34583</v>
      </c>
      <c r="AN2784" s="31" t="s">
        <v>34584</v>
      </c>
      <c r="AO2784" s="31" t="s">
        <v>22452</v>
      </c>
      <c r="AP2784" s="31">
        <v>270802</v>
      </c>
      <c r="AQ2784" s="31" t="s">
        <v>22451</v>
      </c>
      <c r="AR2784" s="31">
        <v>57.33</v>
      </c>
      <c r="AS2784" s="31">
        <v>50.77</v>
      </c>
      <c r="AT2784" s="31">
        <v>53.47</v>
      </c>
      <c r="AU2784" s="32">
        <f t="shared" si="653"/>
        <v>53.856666666666662</v>
      </c>
      <c r="AV2784" s="31">
        <v>82.68</v>
      </c>
      <c r="AW2784" s="31">
        <v>102.67</v>
      </c>
      <c r="AX2784" s="31">
        <v>127.91</v>
      </c>
      <c r="AY2784" s="32">
        <f t="shared" si="654"/>
        <v>104.42</v>
      </c>
      <c r="AZ2784" s="31">
        <v>150.61000000000001</v>
      </c>
      <c r="BA2784" s="31">
        <v>787.67</v>
      </c>
      <c r="BB2784" s="31">
        <v>277.58999999999997</v>
      </c>
      <c r="BC2784" s="32">
        <f t="shared" si="655"/>
        <v>405.28999999999996</v>
      </c>
      <c r="BD2784" s="33">
        <f t="shared" si="656"/>
        <v>7.5253450516803859</v>
      </c>
      <c r="BE2784" s="31">
        <f t="shared" si="657"/>
        <v>1.9388500340409731</v>
      </c>
      <c r="BT2784" s="5" t="s">
        <v>23302</v>
      </c>
      <c r="BU2784" s="5" t="s">
        <v>35558</v>
      </c>
      <c r="BV2784" s="5" t="s">
        <v>35559</v>
      </c>
      <c r="BW2784" s="5" t="s">
        <v>23301</v>
      </c>
      <c r="BX2784" s="5">
        <v>381337</v>
      </c>
      <c r="BY2784" s="5" t="s">
        <v>23300</v>
      </c>
      <c r="BZ2784" s="5">
        <v>133.18</v>
      </c>
      <c r="CA2784" s="5">
        <v>104.68</v>
      </c>
      <c r="CB2784" s="5">
        <v>129.52000000000001</v>
      </c>
      <c r="CC2784" s="6">
        <f t="shared" si="662"/>
        <v>122.46</v>
      </c>
      <c r="CD2784" s="5">
        <v>243.99</v>
      </c>
      <c r="CE2784" s="5">
        <v>146.49</v>
      </c>
      <c r="CF2784" s="5">
        <v>218.52</v>
      </c>
      <c r="CG2784" s="6">
        <f t="shared" si="661"/>
        <v>203</v>
      </c>
      <c r="CH2784" s="5">
        <v>52.28</v>
      </c>
      <c r="CI2784" s="5">
        <v>24.74</v>
      </c>
      <c r="CJ2784" s="5">
        <v>34.950000000000003</v>
      </c>
      <c r="CK2784" s="6">
        <f t="shared" si="660"/>
        <v>37.323333333333331</v>
      </c>
      <c r="CL2784" s="7">
        <f t="shared" si="658"/>
        <v>0.30477979204093852</v>
      </c>
      <c r="CM2784" s="5">
        <f t="shared" si="659"/>
        <v>1.657684141760575</v>
      </c>
      <c r="CP2784" s="8" t="s">
        <v>74328</v>
      </c>
      <c r="CQ2784" s="8" t="s">
        <v>69906</v>
      </c>
      <c r="CR2784" s="8" t="s">
        <v>54758</v>
      </c>
      <c r="CS2784" s="3" t="s">
        <v>54759</v>
      </c>
      <c r="CT2784" s="8" t="s">
        <v>54760</v>
      </c>
      <c r="CU2784" s="8" t="s">
        <v>48344</v>
      </c>
      <c r="CV2784" s="8" t="s">
        <v>54761</v>
      </c>
    </row>
    <row r="2785" spans="4:100">
      <c r="D2785" s="22" t="s">
        <v>792</v>
      </c>
      <c r="E2785" s="22" t="s">
        <v>36051</v>
      </c>
      <c r="F2785" s="22" t="s">
        <v>36052</v>
      </c>
      <c r="G2785" s="22" t="s">
        <v>791</v>
      </c>
      <c r="H2785" s="22">
        <v>50850</v>
      </c>
      <c r="I2785" s="22" t="s">
        <v>790</v>
      </c>
      <c r="J2785" s="22">
        <v>1273.48</v>
      </c>
      <c r="K2785" s="22">
        <v>1487.1</v>
      </c>
      <c r="L2785" s="22">
        <v>1305.21</v>
      </c>
      <c r="M2785" s="23">
        <f t="shared" si="649"/>
        <v>1355.2633333333333</v>
      </c>
      <c r="N2785" s="22">
        <v>930.3</v>
      </c>
      <c r="O2785" s="22">
        <v>1438.87</v>
      </c>
      <c r="P2785" s="22">
        <v>1611.58</v>
      </c>
      <c r="Q2785" s="23">
        <f t="shared" si="650"/>
        <v>1326.9166666666667</v>
      </c>
      <c r="R2785" s="22">
        <v>1433.5</v>
      </c>
      <c r="S2785" s="22">
        <v>1891.04</v>
      </c>
      <c r="T2785" s="22">
        <v>1590.26</v>
      </c>
      <c r="U2785" s="23">
        <f t="shared" si="651"/>
        <v>1638.2666666666667</v>
      </c>
      <c r="V2785" s="24">
        <f t="shared" si="648"/>
        <v>1.2088179664960561</v>
      </c>
      <c r="W2785" s="22">
        <f t="shared" si="652"/>
        <v>0.97908401565255465</v>
      </c>
      <c r="Z2785" s="8" t="s">
        <v>78744</v>
      </c>
      <c r="AA2785" s="8" t="s">
        <v>69906</v>
      </c>
      <c r="AB2785" s="8" t="s">
        <v>62925</v>
      </c>
      <c r="AC2785" s="3" t="s">
        <v>45591</v>
      </c>
      <c r="AD2785" s="8" t="s">
        <v>62926</v>
      </c>
      <c r="AE2785" s="8" t="s">
        <v>48344</v>
      </c>
      <c r="AF2785" s="8" t="s">
        <v>62927</v>
      </c>
      <c r="AL2785" s="31" t="s">
        <v>10677</v>
      </c>
      <c r="AM2785" s="31" t="s">
        <v>33805</v>
      </c>
      <c r="AN2785" s="31" t="s">
        <v>33806</v>
      </c>
      <c r="AO2785" s="31" t="s">
        <v>10675</v>
      </c>
      <c r="AP2785" s="31">
        <v>69028</v>
      </c>
      <c r="AQ2785" s="31" t="s">
        <v>10674</v>
      </c>
      <c r="AR2785" s="31">
        <v>79.25</v>
      </c>
      <c r="AS2785" s="31">
        <v>45.55</v>
      </c>
      <c r="AT2785" s="31">
        <v>26.06</v>
      </c>
      <c r="AU2785" s="32">
        <f t="shared" si="653"/>
        <v>50.286666666666662</v>
      </c>
      <c r="AV2785" s="31">
        <v>203.43</v>
      </c>
      <c r="AW2785" s="31">
        <v>500.64</v>
      </c>
      <c r="AX2785" s="31">
        <v>276.07</v>
      </c>
      <c r="AY2785" s="32">
        <f t="shared" si="654"/>
        <v>326.71333333333331</v>
      </c>
      <c r="AZ2785" s="31">
        <v>429.89</v>
      </c>
      <c r="BA2785" s="31">
        <v>391.49</v>
      </c>
      <c r="BB2785" s="31">
        <v>316.04000000000002</v>
      </c>
      <c r="BC2785" s="32">
        <f t="shared" si="655"/>
        <v>379.14000000000004</v>
      </c>
      <c r="BD2785" s="33">
        <f t="shared" si="656"/>
        <v>7.5395731141455666</v>
      </c>
      <c r="BE2785" s="31">
        <f t="shared" si="657"/>
        <v>6.4970171019488268</v>
      </c>
      <c r="BT2785" s="5" t="s">
        <v>31860</v>
      </c>
      <c r="BU2785" s="5" t="s">
        <v>42443</v>
      </c>
      <c r="BV2785" s="5" t="s">
        <v>42444</v>
      </c>
      <c r="BW2785" s="5" t="s">
        <v>31859</v>
      </c>
      <c r="BX2785" s="5">
        <v>17776</v>
      </c>
      <c r="BY2785" s="5" t="s">
        <v>31858</v>
      </c>
      <c r="BZ2785" s="5">
        <v>1723.91</v>
      </c>
      <c r="CA2785" s="5">
        <v>342.59</v>
      </c>
      <c r="CB2785" s="5">
        <v>905.71</v>
      </c>
      <c r="CC2785" s="6">
        <f t="shared" si="662"/>
        <v>990.73666666666668</v>
      </c>
      <c r="CD2785" s="5">
        <v>1086.47</v>
      </c>
      <c r="CE2785" s="5">
        <v>861.24</v>
      </c>
      <c r="CF2785" s="5">
        <v>4097.66</v>
      </c>
      <c r="CG2785" s="6">
        <f t="shared" si="661"/>
        <v>2015.1233333333332</v>
      </c>
      <c r="CH2785" s="5">
        <v>581.79999999999995</v>
      </c>
      <c r="CI2785" s="5">
        <v>125.19</v>
      </c>
      <c r="CJ2785" s="5">
        <v>199.14</v>
      </c>
      <c r="CK2785" s="6">
        <f t="shared" si="660"/>
        <v>302.04333333333335</v>
      </c>
      <c r="CL2785" s="7">
        <f t="shared" si="658"/>
        <v>0.30486742188472554</v>
      </c>
      <c r="CM2785" s="5">
        <f t="shared" si="659"/>
        <v>2.0339646256489279</v>
      </c>
      <c r="CP2785" s="8" t="s">
        <v>74329</v>
      </c>
      <c r="CQ2785" s="8" t="s">
        <v>69906</v>
      </c>
      <c r="CR2785" s="8" t="s">
        <v>54762</v>
      </c>
      <c r="CS2785" s="3" t="s">
        <v>45086</v>
      </c>
      <c r="CT2785" s="8" t="s">
        <v>54763</v>
      </c>
      <c r="CU2785" s="8" t="s">
        <v>48344</v>
      </c>
      <c r="CV2785" s="8" t="s">
        <v>54764</v>
      </c>
    </row>
    <row r="2786" spans="4:100">
      <c r="D2786" s="22" t="s">
        <v>181</v>
      </c>
      <c r="E2786" s="22" t="s">
        <v>44548</v>
      </c>
      <c r="F2786" s="22" t="s">
        <v>44572</v>
      </c>
      <c r="G2786" s="22" t="s">
        <v>180</v>
      </c>
      <c r="H2786" s="22">
        <v>11765</v>
      </c>
      <c r="I2786" s="22" t="s">
        <v>179</v>
      </c>
      <c r="J2786" s="22">
        <v>589.79999999999995</v>
      </c>
      <c r="K2786" s="22">
        <v>1077.06</v>
      </c>
      <c r="L2786" s="22">
        <v>465.43</v>
      </c>
      <c r="M2786" s="23">
        <f t="shared" si="649"/>
        <v>710.76333333333332</v>
      </c>
      <c r="N2786" s="22">
        <v>662.27</v>
      </c>
      <c r="O2786" s="22">
        <v>774.64</v>
      </c>
      <c r="P2786" s="22">
        <v>264.58999999999997</v>
      </c>
      <c r="Q2786" s="23">
        <f t="shared" si="650"/>
        <v>567.16666666666663</v>
      </c>
      <c r="R2786" s="22">
        <v>1045.21</v>
      </c>
      <c r="S2786" s="22">
        <v>937.22</v>
      </c>
      <c r="T2786" s="22">
        <v>597.11</v>
      </c>
      <c r="U2786" s="23">
        <f t="shared" si="651"/>
        <v>859.84666666666669</v>
      </c>
      <c r="V2786" s="24">
        <f t="shared" si="648"/>
        <v>1.2097510188576601</v>
      </c>
      <c r="W2786" s="22">
        <f t="shared" si="652"/>
        <v>0.79796838141153403</v>
      </c>
      <c r="Z2786" s="8" t="s">
        <v>78745</v>
      </c>
      <c r="AA2786" s="8" t="s">
        <v>69906</v>
      </c>
      <c r="AB2786" s="8" t="s">
        <v>62928</v>
      </c>
      <c r="AC2786" s="3" t="s">
        <v>38004</v>
      </c>
      <c r="AD2786" s="8" t="s">
        <v>62929</v>
      </c>
      <c r="AE2786" s="8" t="s">
        <v>48344</v>
      </c>
      <c r="AF2786" s="8" t="s">
        <v>62930</v>
      </c>
      <c r="AL2786" s="31" t="s">
        <v>19256</v>
      </c>
      <c r="AM2786" s="31" t="s">
        <v>37823</v>
      </c>
      <c r="AN2786" s="31" t="s">
        <v>37824</v>
      </c>
      <c r="AO2786" s="31" t="s">
        <v>19255</v>
      </c>
      <c r="AP2786" s="31">
        <v>544963</v>
      </c>
      <c r="AQ2786" s="31" t="s">
        <v>19254</v>
      </c>
      <c r="AR2786" s="31">
        <v>776.69</v>
      </c>
      <c r="AS2786" s="31">
        <v>322.99</v>
      </c>
      <c r="AT2786" s="31">
        <v>333.67</v>
      </c>
      <c r="AU2786" s="32">
        <f t="shared" si="653"/>
        <v>477.78333333333336</v>
      </c>
      <c r="AV2786" s="31">
        <v>924.97</v>
      </c>
      <c r="AW2786" s="31">
        <v>688.88</v>
      </c>
      <c r="AX2786" s="31">
        <v>647.57000000000005</v>
      </c>
      <c r="AY2786" s="32">
        <f t="shared" si="654"/>
        <v>753.80666666666673</v>
      </c>
      <c r="AZ2786" s="31">
        <v>3286.9</v>
      </c>
      <c r="BA2786" s="31">
        <v>4035.88</v>
      </c>
      <c r="BB2786" s="31">
        <v>3489.07</v>
      </c>
      <c r="BC2786" s="32">
        <f t="shared" si="655"/>
        <v>3603.9500000000003</v>
      </c>
      <c r="BD2786" s="33">
        <f t="shared" si="656"/>
        <v>7.5430634527505491</v>
      </c>
      <c r="BE2786" s="31">
        <f t="shared" si="657"/>
        <v>1.5777165381797886</v>
      </c>
      <c r="BT2786" s="5" t="s">
        <v>24616</v>
      </c>
      <c r="BU2786" s="5" t="s">
        <v>47973</v>
      </c>
      <c r="BV2786" s="5" t="s">
        <v>47974</v>
      </c>
      <c r="BW2786" s="5" t="s">
        <v>24615</v>
      </c>
      <c r="BX2786" s="5">
        <v>16418</v>
      </c>
      <c r="BY2786" s="5" t="s">
        <v>24614</v>
      </c>
      <c r="BZ2786" s="5">
        <v>1390.22</v>
      </c>
      <c r="CA2786" s="5">
        <v>1563.61</v>
      </c>
      <c r="CB2786" s="5">
        <v>1980.63</v>
      </c>
      <c r="CC2786" s="6">
        <f t="shared" si="662"/>
        <v>1644.82</v>
      </c>
      <c r="CD2786" s="5">
        <v>1381.49</v>
      </c>
      <c r="CE2786" s="5">
        <v>1722.52</v>
      </c>
      <c r="CF2786" s="5">
        <v>1790.2</v>
      </c>
      <c r="CG2786" s="6">
        <f t="shared" si="661"/>
        <v>1631.4033333333334</v>
      </c>
      <c r="CH2786" s="5">
        <v>375.24</v>
      </c>
      <c r="CI2786" s="5">
        <v>931.27</v>
      </c>
      <c r="CJ2786" s="5">
        <v>198.08</v>
      </c>
      <c r="CK2786" s="6">
        <f t="shared" si="660"/>
        <v>501.53</v>
      </c>
      <c r="CL2786" s="7">
        <f t="shared" si="658"/>
        <v>0.30491482350652349</v>
      </c>
      <c r="CM2786" s="5">
        <f t="shared" si="659"/>
        <v>0.99184307908058844</v>
      </c>
      <c r="CP2786" s="8" t="s">
        <v>74330</v>
      </c>
      <c r="CQ2786" s="8" t="s">
        <v>69906</v>
      </c>
      <c r="CR2786" s="8" t="s">
        <v>54765</v>
      </c>
      <c r="CS2786" s="3" t="s">
        <v>45387</v>
      </c>
      <c r="CT2786" s="8" t="s">
        <v>54766</v>
      </c>
      <c r="CU2786" s="8" t="s">
        <v>48344</v>
      </c>
      <c r="CV2786" s="8" t="s">
        <v>54767</v>
      </c>
    </row>
    <row r="2787" spans="4:100">
      <c r="D2787" s="22" t="s">
        <v>12323</v>
      </c>
      <c r="E2787" s="22" t="s">
        <v>36632</v>
      </c>
      <c r="F2787" s="22" t="s">
        <v>36633</v>
      </c>
      <c r="G2787" s="22" t="s">
        <v>12322</v>
      </c>
      <c r="H2787" s="22">
        <v>269401</v>
      </c>
      <c r="I2787" s="22" t="s">
        <v>12321</v>
      </c>
      <c r="J2787" s="22">
        <v>134.51</v>
      </c>
      <c r="K2787" s="22">
        <v>285.54000000000002</v>
      </c>
      <c r="L2787" s="22">
        <v>172</v>
      </c>
      <c r="M2787" s="23">
        <f t="shared" si="649"/>
        <v>197.35</v>
      </c>
      <c r="N2787" s="22">
        <v>95.64</v>
      </c>
      <c r="O2787" s="22">
        <v>135.55000000000001</v>
      </c>
      <c r="P2787" s="22">
        <v>61.5</v>
      </c>
      <c r="Q2787" s="23">
        <f t="shared" si="650"/>
        <v>97.563333333333333</v>
      </c>
      <c r="R2787" s="22">
        <v>90.74</v>
      </c>
      <c r="S2787" s="22">
        <v>560.70000000000005</v>
      </c>
      <c r="T2787" s="22">
        <v>65.33</v>
      </c>
      <c r="U2787" s="23">
        <f t="shared" si="651"/>
        <v>238.92333333333337</v>
      </c>
      <c r="V2787" s="24">
        <f t="shared" si="648"/>
        <v>1.2106578836246942</v>
      </c>
      <c r="W2787" s="22">
        <f t="shared" si="652"/>
        <v>0.4943670298116713</v>
      </c>
      <c r="Z2787" s="8" t="s">
        <v>78746</v>
      </c>
      <c r="AA2787" s="8" t="s">
        <v>48346</v>
      </c>
      <c r="AB2787" s="8" t="s">
        <v>48347</v>
      </c>
      <c r="AC2787" s="3" t="s">
        <v>48346</v>
      </c>
      <c r="AD2787" s="8" t="s">
        <v>48346</v>
      </c>
      <c r="AE2787" s="8" t="s">
        <v>48346</v>
      </c>
      <c r="AF2787" s="8" t="s">
        <v>48346</v>
      </c>
      <c r="AL2787" s="31" t="s">
        <v>14758</v>
      </c>
      <c r="AM2787" s="31" t="s">
        <v>33963</v>
      </c>
      <c r="AN2787" s="31" t="s">
        <v>33964</v>
      </c>
      <c r="AO2787" s="31" t="s">
        <v>14756</v>
      </c>
      <c r="AP2787" s="31" t="s">
        <v>14755</v>
      </c>
      <c r="AQ2787" s="31" t="s">
        <v>14754</v>
      </c>
      <c r="AR2787" s="31">
        <v>34.71</v>
      </c>
      <c r="AS2787" s="31">
        <v>111.62</v>
      </c>
      <c r="AT2787" s="31">
        <v>31.69</v>
      </c>
      <c r="AU2787" s="32">
        <f t="shared" si="653"/>
        <v>59.34</v>
      </c>
      <c r="AV2787" s="31">
        <v>129.37</v>
      </c>
      <c r="AW2787" s="31">
        <v>213.45</v>
      </c>
      <c r="AX2787" s="31">
        <v>198.95</v>
      </c>
      <c r="AY2787" s="32">
        <f t="shared" si="654"/>
        <v>180.59</v>
      </c>
      <c r="AZ2787" s="31">
        <v>227.52</v>
      </c>
      <c r="BA2787" s="31">
        <v>658.68</v>
      </c>
      <c r="BB2787" s="31">
        <v>457.75</v>
      </c>
      <c r="BC2787" s="32">
        <f t="shared" si="655"/>
        <v>447.98333333333329</v>
      </c>
      <c r="BD2787" s="33">
        <f t="shared" si="656"/>
        <v>7.5494326480170759</v>
      </c>
      <c r="BE2787" s="31">
        <f t="shared" si="657"/>
        <v>3.0433097404785978</v>
      </c>
      <c r="BT2787" s="5" t="s">
        <v>19111</v>
      </c>
      <c r="BU2787" s="5" t="s">
        <v>44302</v>
      </c>
      <c r="BV2787" s="5" t="s">
        <v>44303</v>
      </c>
      <c r="BW2787" s="5" t="s">
        <v>19110</v>
      </c>
      <c r="BX2787" s="5">
        <v>76408</v>
      </c>
      <c r="BY2787" s="5" t="s">
        <v>19109</v>
      </c>
      <c r="BZ2787" s="5">
        <v>2925.34</v>
      </c>
      <c r="CA2787" s="5">
        <v>1072.1099999999999</v>
      </c>
      <c r="CB2787" s="5">
        <v>868.3</v>
      </c>
      <c r="CC2787" s="6">
        <f t="shared" si="662"/>
        <v>1621.9166666666667</v>
      </c>
      <c r="CD2787" s="5">
        <v>1357.42</v>
      </c>
      <c r="CE2787" s="5">
        <v>1575.01</v>
      </c>
      <c r="CF2787" s="5">
        <v>501.57</v>
      </c>
      <c r="CG2787" s="6">
        <f t="shared" si="661"/>
        <v>1144.6666666666667</v>
      </c>
      <c r="CH2787" s="5">
        <v>674.24</v>
      </c>
      <c r="CI2787" s="5">
        <v>360.68</v>
      </c>
      <c r="CJ2787" s="5">
        <v>449.37</v>
      </c>
      <c r="CK2787" s="6">
        <f t="shared" si="660"/>
        <v>494.76333333333332</v>
      </c>
      <c r="CL2787" s="7">
        <f t="shared" si="658"/>
        <v>0.3050485536659302</v>
      </c>
      <c r="CM2787" s="5">
        <f t="shared" si="659"/>
        <v>0.70574937060062681</v>
      </c>
      <c r="CP2787" s="8" t="s">
        <v>74331</v>
      </c>
      <c r="CQ2787" s="8" t="s">
        <v>69906</v>
      </c>
      <c r="CR2787" s="8" t="s">
        <v>54768</v>
      </c>
      <c r="CS2787" s="3" t="s">
        <v>45751</v>
      </c>
      <c r="CT2787" s="8" t="s">
        <v>54769</v>
      </c>
      <c r="CU2787" s="8" t="s">
        <v>48344</v>
      </c>
      <c r="CV2787" s="8" t="s">
        <v>54770</v>
      </c>
    </row>
    <row r="2788" spans="4:100">
      <c r="D2788" s="22" t="s">
        <v>26580</v>
      </c>
      <c r="E2788" s="22" t="s">
        <v>43159</v>
      </c>
      <c r="F2788" s="22" t="s">
        <v>43160</v>
      </c>
      <c r="G2788" s="22" t="s">
        <v>26578</v>
      </c>
      <c r="H2788" s="22">
        <v>58911</v>
      </c>
      <c r="I2788" s="22" t="s">
        <v>26577</v>
      </c>
      <c r="J2788" s="22">
        <v>84.93</v>
      </c>
      <c r="K2788" s="22">
        <v>370.35</v>
      </c>
      <c r="L2788" s="22">
        <v>57.22</v>
      </c>
      <c r="M2788" s="23">
        <f t="shared" si="649"/>
        <v>170.83333333333334</v>
      </c>
      <c r="N2788" s="22">
        <v>209.51</v>
      </c>
      <c r="O2788" s="22">
        <v>409.39</v>
      </c>
      <c r="P2788" s="22">
        <v>59.04</v>
      </c>
      <c r="Q2788" s="23">
        <f t="shared" si="650"/>
        <v>225.98</v>
      </c>
      <c r="R2788" s="22">
        <v>289.55</v>
      </c>
      <c r="S2788" s="22">
        <v>164.99</v>
      </c>
      <c r="T2788" s="22">
        <v>166</v>
      </c>
      <c r="U2788" s="23">
        <f t="shared" si="651"/>
        <v>206.84666666666666</v>
      </c>
      <c r="V2788" s="24">
        <f t="shared" si="648"/>
        <v>1.2108097560975608</v>
      </c>
      <c r="W2788" s="22">
        <f t="shared" si="652"/>
        <v>1.3228097560975609</v>
      </c>
      <c r="Z2788" s="8" t="s">
        <v>78747</v>
      </c>
      <c r="AA2788" s="8" t="s">
        <v>69906</v>
      </c>
      <c r="AB2788" s="8" t="s">
        <v>62931</v>
      </c>
      <c r="AC2788" s="3" t="s">
        <v>62932</v>
      </c>
      <c r="AD2788" s="8" t="s">
        <v>62933</v>
      </c>
      <c r="AE2788" s="8" t="s">
        <v>48344</v>
      </c>
      <c r="AF2788" s="8" t="s">
        <v>62934</v>
      </c>
      <c r="AL2788" s="31" t="s">
        <v>14396</v>
      </c>
      <c r="AM2788" s="31" t="s">
        <v>45371</v>
      </c>
      <c r="AN2788" s="31" t="s">
        <v>45372</v>
      </c>
      <c r="AO2788" s="31" t="s">
        <v>14394</v>
      </c>
      <c r="AP2788" s="31">
        <v>232533</v>
      </c>
      <c r="AQ2788" s="31" t="s">
        <v>14393</v>
      </c>
      <c r="AR2788" s="31">
        <v>106.68</v>
      </c>
      <c r="AS2788" s="31">
        <v>26.28</v>
      </c>
      <c r="AT2788" s="31">
        <v>30.59</v>
      </c>
      <c r="AU2788" s="32">
        <f t="shared" si="653"/>
        <v>54.516666666666673</v>
      </c>
      <c r="AV2788" s="31">
        <v>123.85</v>
      </c>
      <c r="AW2788" s="31">
        <v>72.27</v>
      </c>
      <c r="AX2788" s="31">
        <v>23.76</v>
      </c>
      <c r="AY2788" s="32">
        <f t="shared" si="654"/>
        <v>73.293333333333337</v>
      </c>
      <c r="AZ2788" s="31">
        <v>594.99</v>
      </c>
      <c r="BA2788" s="31">
        <v>298.74</v>
      </c>
      <c r="BB2788" s="31">
        <v>341.15</v>
      </c>
      <c r="BC2788" s="32">
        <f t="shared" si="655"/>
        <v>411.62666666666672</v>
      </c>
      <c r="BD2788" s="33">
        <f t="shared" si="656"/>
        <v>7.5504738612045248</v>
      </c>
      <c r="BE2788" s="31">
        <f t="shared" si="657"/>
        <v>1.3444206664628553</v>
      </c>
      <c r="BT2788" s="5" t="s">
        <v>25699</v>
      </c>
      <c r="BU2788" s="5" t="s">
        <v>42190</v>
      </c>
      <c r="BV2788" s="5" t="s">
        <v>42191</v>
      </c>
      <c r="BW2788" s="5" t="s">
        <v>25698</v>
      </c>
      <c r="BX2788" s="5">
        <v>228836</v>
      </c>
      <c r="BY2788" s="5" t="s">
        <v>25697</v>
      </c>
      <c r="BZ2788" s="5">
        <v>4147.8999999999996</v>
      </c>
      <c r="CA2788" s="5">
        <v>1357.41</v>
      </c>
      <c r="CB2788" s="5">
        <v>1003.69</v>
      </c>
      <c r="CC2788" s="6">
        <f t="shared" si="662"/>
        <v>2169.6666666666665</v>
      </c>
      <c r="CD2788" s="5">
        <v>2194.73</v>
      </c>
      <c r="CE2788" s="5">
        <v>775.78</v>
      </c>
      <c r="CF2788" s="5">
        <v>407.64</v>
      </c>
      <c r="CG2788" s="6">
        <f t="shared" si="661"/>
        <v>1126.05</v>
      </c>
      <c r="CH2788" s="5">
        <v>1172.47</v>
      </c>
      <c r="CI2788" s="5">
        <v>376.73</v>
      </c>
      <c r="CJ2788" s="5">
        <v>436.61</v>
      </c>
      <c r="CK2788" s="6">
        <f t="shared" si="660"/>
        <v>661.93666666666661</v>
      </c>
      <c r="CL2788" s="7">
        <f t="shared" si="658"/>
        <v>0.30508680288830847</v>
      </c>
      <c r="CM2788" s="5">
        <f t="shared" si="659"/>
        <v>0.51899677369795671</v>
      </c>
      <c r="CP2788" s="8" t="s">
        <v>74332</v>
      </c>
      <c r="CQ2788" s="8" t="s">
        <v>69906</v>
      </c>
      <c r="CR2788" s="8" t="s">
        <v>54771</v>
      </c>
      <c r="CS2788" s="3" t="s">
        <v>40413</v>
      </c>
      <c r="CT2788" s="8" t="s">
        <v>54772</v>
      </c>
      <c r="CU2788" s="8" t="s">
        <v>48344</v>
      </c>
      <c r="CV2788" s="8" t="s">
        <v>54773</v>
      </c>
    </row>
    <row r="2789" spans="4:100">
      <c r="D2789" s="22" t="s">
        <v>24153</v>
      </c>
      <c r="E2789" s="22" t="s">
        <v>36023</v>
      </c>
      <c r="F2789" s="22" t="s">
        <v>36024</v>
      </c>
      <c r="G2789" s="22" t="s">
        <v>24152</v>
      </c>
      <c r="H2789" s="22">
        <v>233904</v>
      </c>
      <c r="I2789" s="22" t="s">
        <v>24151</v>
      </c>
      <c r="J2789" s="22">
        <v>879.02</v>
      </c>
      <c r="K2789" s="22">
        <v>769.11</v>
      </c>
      <c r="L2789" s="22">
        <v>478.1</v>
      </c>
      <c r="M2789" s="23">
        <f t="shared" si="649"/>
        <v>708.74333333333334</v>
      </c>
      <c r="N2789" s="22">
        <v>482.51</v>
      </c>
      <c r="O2789" s="22">
        <v>500.29</v>
      </c>
      <c r="P2789" s="22">
        <v>268.45999999999998</v>
      </c>
      <c r="Q2789" s="23">
        <f t="shared" si="650"/>
        <v>417.08666666666664</v>
      </c>
      <c r="R2789" s="22">
        <v>921.3</v>
      </c>
      <c r="S2789" s="22">
        <v>1028.49</v>
      </c>
      <c r="T2789" s="22">
        <v>624.78</v>
      </c>
      <c r="U2789" s="23">
        <f t="shared" si="651"/>
        <v>858.18999999999994</v>
      </c>
      <c r="V2789" s="24">
        <f t="shared" si="648"/>
        <v>1.2108614778269517</v>
      </c>
      <c r="W2789" s="22">
        <f t="shared" si="652"/>
        <v>0.58848760482167961</v>
      </c>
      <c r="Z2789" s="8" t="s">
        <v>78748</v>
      </c>
      <c r="AA2789" s="8" t="s">
        <v>69906</v>
      </c>
      <c r="AB2789" s="8" t="s">
        <v>62935</v>
      </c>
      <c r="AC2789" s="3" t="s">
        <v>40920</v>
      </c>
      <c r="AD2789" s="8" t="s">
        <v>62936</v>
      </c>
      <c r="AE2789" s="8" t="s">
        <v>48344</v>
      </c>
      <c r="AF2789" s="8" t="s">
        <v>62937</v>
      </c>
      <c r="AL2789" s="31" t="s">
        <v>17023</v>
      </c>
      <c r="AM2789" s="31" t="s">
        <v>38550</v>
      </c>
      <c r="AN2789" s="31" t="s">
        <v>38551</v>
      </c>
      <c r="AO2789" s="31" t="s">
        <v>5397</v>
      </c>
      <c r="AP2789" s="31">
        <v>68187</v>
      </c>
      <c r="AQ2789" s="31" t="s">
        <v>5396</v>
      </c>
      <c r="AR2789" s="31">
        <v>7.05</v>
      </c>
      <c r="AS2789" s="31">
        <v>6.61</v>
      </c>
      <c r="AT2789" s="31">
        <v>69.540000000000006</v>
      </c>
      <c r="AU2789" s="32">
        <f t="shared" si="653"/>
        <v>27.733333333333334</v>
      </c>
      <c r="AV2789" s="31">
        <v>95.88</v>
      </c>
      <c r="AW2789" s="31">
        <v>53.12</v>
      </c>
      <c r="AX2789" s="31">
        <v>283.5</v>
      </c>
      <c r="AY2789" s="32">
        <f t="shared" si="654"/>
        <v>144.16666666666666</v>
      </c>
      <c r="AZ2789" s="31">
        <v>252.53</v>
      </c>
      <c r="BA2789" s="31">
        <v>135.87</v>
      </c>
      <c r="BB2789" s="31">
        <v>241.34</v>
      </c>
      <c r="BC2789" s="32">
        <f t="shared" si="655"/>
        <v>209.91333333333333</v>
      </c>
      <c r="BD2789" s="33">
        <f t="shared" si="656"/>
        <v>7.5689903846153843</v>
      </c>
      <c r="BE2789" s="31">
        <f t="shared" si="657"/>
        <v>5.1983173076923075</v>
      </c>
      <c r="BT2789" s="5" t="s">
        <v>24023</v>
      </c>
      <c r="BU2789" s="5" t="s">
        <v>45798</v>
      </c>
      <c r="BV2789" s="5" t="s">
        <v>45799</v>
      </c>
      <c r="BW2789" s="5" t="s">
        <v>24022</v>
      </c>
      <c r="BX2789" s="5">
        <v>19339</v>
      </c>
      <c r="BY2789" s="5" t="s">
        <v>24021</v>
      </c>
      <c r="BZ2789" s="5">
        <v>316.57</v>
      </c>
      <c r="CA2789" s="5">
        <v>639.91999999999996</v>
      </c>
      <c r="CB2789" s="5">
        <v>672.49</v>
      </c>
      <c r="CC2789" s="6">
        <f t="shared" si="662"/>
        <v>542.99333333333334</v>
      </c>
      <c r="CD2789" s="5">
        <v>1440.79</v>
      </c>
      <c r="CE2789" s="5">
        <v>496.09</v>
      </c>
      <c r="CF2789" s="5">
        <v>203.43</v>
      </c>
      <c r="CG2789" s="6">
        <f t="shared" si="661"/>
        <v>713.43666666666661</v>
      </c>
      <c r="CH2789" s="5">
        <v>262.52999999999997</v>
      </c>
      <c r="CI2789" s="5">
        <v>118.69</v>
      </c>
      <c r="CJ2789" s="5">
        <v>115.77</v>
      </c>
      <c r="CK2789" s="6">
        <f t="shared" si="660"/>
        <v>165.66333333333333</v>
      </c>
      <c r="CL2789" s="7">
        <f t="shared" si="658"/>
        <v>0.30509275743103043</v>
      </c>
      <c r="CM2789" s="5">
        <f t="shared" si="659"/>
        <v>1.3138958121032793</v>
      </c>
      <c r="CP2789" s="8" t="s">
        <v>74333</v>
      </c>
      <c r="CQ2789" s="8" t="s">
        <v>69906</v>
      </c>
      <c r="CR2789" s="8" t="s">
        <v>54774</v>
      </c>
      <c r="CS2789" s="3" t="s">
        <v>40736</v>
      </c>
      <c r="CT2789" s="8" t="s">
        <v>54775</v>
      </c>
      <c r="CU2789" s="8" t="s">
        <v>48344</v>
      </c>
      <c r="CV2789" s="8" t="s">
        <v>54776</v>
      </c>
    </row>
    <row r="2790" spans="4:100">
      <c r="D2790" s="22" t="s">
        <v>10851</v>
      </c>
      <c r="E2790" s="22" t="s">
        <v>44329</v>
      </c>
      <c r="F2790" s="22" t="s">
        <v>44330</v>
      </c>
      <c r="G2790" s="22" t="s">
        <v>10850</v>
      </c>
      <c r="H2790" s="22">
        <v>100038358</v>
      </c>
      <c r="I2790" s="22" t="s">
        <v>10849</v>
      </c>
      <c r="J2790" s="22">
        <v>1206.94</v>
      </c>
      <c r="K2790" s="22">
        <v>1202.68</v>
      </c>
      <c r="L2790" s="22">
        <v>669.31</v>
      </c>
      <c r="M2790" s="23">
        <f t="shared" si="649"/>
        <v>1026.31</v>
      </c>
      <c r="N2790" s="22">
        <v>795.47</v>
      </c>
      <c r="O2790" s="22">
        <v>1194.19</v>
      </c>
      <c r="P2790" s="22">
        <v>627</v>
      </c>
      <c r="Q2790" s="23">
        <f t="shared" si="650"/>
        <v>872.21999999999991</v>
      </c>
      <c r="R2790" s="22">
        <v>1305.5</v>
      </c>
      <c r="S2790" s="22">
        <v>1229.4100000000001</v>
      </c>
      <c r="T2790" s="22">
        <v>1193.55</v>
      </c>
      <c r="U2790" s="23">
        <f t="shared" si="651"/>
        <v>1242.82</v>
      </c>
      <c r="V2790" s="24">
        <f t="shared" si="648"/>
        <v>1.2109596515672651</v>
      </c>
      <c r="W2790" s="22">
        <f t="shared" si="652"/>
        <v>0.84986017869844388</v>
      </c>
      <c r="Z2790" s="8" t="s">
        <v>78749</v>
      </c>
      <c r="AA2790" s="8" t="s">
        <v>69906</v>
      </c>
      <c r="AB2790" s="8" t="s">
        <v>62938</v>
      </c>
      <c r="AC2790" s="3" t="s">
        <v>33693</v>
      </c>
      <c r="AD2790" s="8" t="s">
        <v>62939</v>
      </c>
      <c r="AE2790" s="8" t="s">
        <v>48344</v>
      </c>
      <c r="AF2790" s="8" t="s">
        <v>62940</v>
      </c>
      <c r="AL2790" s="31" t="s">
        <v>11869</v>
      </c>
      <c r="AM2790" s="31" t="s">
        <v>36241</v>
      </c>
      <c r="AN2790" s="31" t="s">
        <v>36242</v>
      </c>
      <c r="AO2790" s="31" t="s">
        <v>11868</v>
      </c>
      <c r="AP2790" s="31">
        <v>105445</v>
      </c>
      <c r="AQ2790" s="31" t="s">
        <v>11867</v>
      </c>
      <c r="AR2790" s="31">
        <v>402.31</v>
      </c>
      <c r="AS2790" s="31">
        <v>217.23</v>
      </c>
      <c r="AT2790" s="31">
        <v>409.58</v>
      </c>
      <c r="AU2790" s="32">
        <f t="shared" si="653"/>
        <v>343.03999999999996</v>
      </c>
      <c r="AV2790" s="31">
        <v>517.34</v>
      </c>
      <c r="AW2790" s="31">
        <v>408.32</v>
      </c>
      <c r="AX2790" s="31">
        <v>557.49</v>
      </c>
      <c r="AY2790" s="32">
        <f t="shared" si="654"/>
        <v>494.38333333333338</v>
      </c>
      <c r="AZ2790" s="31">
        <v>3378.18</v>
      </c>
      <c r="BA2790" s="31">
        <v>1382.6</v>
      </c>
      <c r="BB2790" s="31">
        <v>3031.24</v>
      </c>
      <c r="BC2790" s="32">
        <f t="shared" si="655"/>
        <v>2597.3399999999997</v>
      </c>
      <c r="BD2790" s="33">
        <f t="shared" si="656"/>
        <v>7.5715368470149249</v>
      </c>
      <c r="BE2790" s="31">
        <f t="shared" si="657"/>
        <v>1.4411827580845775</v>
      </c>
      <c r="BT2790" s="5" t="s">
        <v>4046</v>
      </c>
      <c r="BU2790" s="5" t="s">
        <v>36217</v>
      </c>
      <c r="BV2790" s="5" t="s">
        <v>36218</v>
      </c>
      <c r="BW2790" s="5" t="s">
        <v>4045</v>
      </c>
      <c r="BX2790" s="5">
        <v>19047</v>
      </c>
      <c r="BY2790" s="5" t="s">
        <v>4044</v>
      </c>
      <c r="BZ2790" s="5">
        <v>950.67</v>
      </c>
      <c r="CA2790" s="5">
        <v>920.13</v>
      </c>
      <c r="CB2790" s="5">
        <v>244.9</v>
      </c>
      <c r="CC2790" s="6">
        <f t="shared" si="662"/>
        <v>705.23333333333323</v>
      </c>
      <c r="CD2790" s="5">
        <v>401.47</v>
      </c>
      <c r="CE2790" s="5">
        <v>26.19</v>
      </c>
      <c r="CF2790" s="5">
        <v>61.36</v>
      </c>
      <c r="CG2790" s="6">
        <f t="shared" si="661"/>
        <v>163.00666666666669</v>
      </c>
      <c r="CH2790" s="5">
        <v>152.16999999999999</v>
      </c>
      <c r="CI2790" s="5">
        <v>288.33</v>
      </c>
      <c r="CJ2790" s="5">
        <v>205.03</v>
      </c>
      <c r="CK2790" s="6">
        <f t="shared" si="660"/>
        <v>215.17666666666665</v>
      </c>
      <c r="CL2790" s="7">
        <f t="shared" si="658"/>
        <v>0.30511414661814057</v>
      </c>
      <c r="CM2790" s="5">
        <f t="shared" si="659"/>
        <v>0.23113863024058237</v>
      </c>
      <c r="CP2790" s="8" t="s">
        <v>74334</v>
      </c>
      <c r="CQ2790" s="8" t="s">
        <v>69906</v>
      </c>
      <c r="CR2790" s="8" t="s">
        <v>54777</v>
      </c>
      <c r="CS2790" s="3" t="s">
        <v>44712</v>
      </c>
      <c r="CT2790" s="8" t="s">
        <v>54778</v>
      </c>
      <c r="CU2790" s="8" t="s">
        <v>48344</v>
      </c>
      <c r="CV2790" s="8" t="s">
        <v>54779</v>
      </c>
    </row>
    <row r="2791" spans="4:100">
      <c r="D2791" s="22" t="s">
        <v>1377</v>
      </c>
      <c r="E2791" s="22" t="s">
        <v>1375</v>
      </c>
      <c r="F2791" s="22"/>
      <c r="G2791" s="22" t="s">
        <v>1376</v>
      </c>
      <c r="H2791" s="22"/>
      <c r="I2791" s="22" t="s">
        <v>1375</v>
      </c>
      <c r="J2791" s="22">
        <v>108.95</v>
      </c>
      <c r="K2791" s="22">
        <v>65.5</v>
      </c>
      <c r="L2791" s="22">
        <v>337.94</v>
      </c>
      <c r="M2791" s="23">
        <f t="shared" si="649"/>
        <v>170.79666666666665</v>
      </c>
      <c r="N2791" s="22">
        <v>98.2</v>
      </c>
      <c r="O2791" s="22">
        <v>113.59</v>
      </c>
      <c r="P2791" s="22">
        <v>143.87</v>
      </c>
      <c r="Q2791" s="23">
        <f t="shared" si="650"/>
        <v>118.55333333333334</v>
      </c>
      <c r="R2791" s="22">
        <v>272.79000000000002</v>
      </c>
      <c r="S2791" s="22">
        <v>129.76</v>
      </c>
      <c r="T2791" s="22">
        <v>218</v>
      </c>
      <c r="U2791" s="23">
        <f t="shared" si="651"/>
        <v>206.85</v>
      </c>
      <c r="V2791" s="24">
        <f t="shared" si="648"/>
        <v>1.2110892093912839</v>
      </c>
      <c r="W2791" s="22">
        <f t="shared" si="652"/>
        <v>0.69411971349948287</v>
      </c>
      <c r="Z2791" s="8" t="s">
        <v>78750</v>
      </c>
      <c r="AA2791" s="8" t="s">
        <v>69906</v>
      </c>
      <c r="AB2791" s="8" t="s">
        <v>62941</v>
      </c>
      <c r="AC2791" s="3" t="s">
        <v>62942</v>
      </c>
      <c r="AD2791" s="8" t="s">
        <v>62943</v>
      </c>
      <c r="AE2791" s="8" t="s">
        <v>48344</v>
      </c>
      <c r="AF2791" s="8" t="s">
        <v>62944</v>
      </c>
      <c r="AL2791" s="31" t="s">
        <v>20230</v>
      </c>
      <c r="AM2791" s="31" t="s">
        <v>36041</v>
      </c>
      <c r="AN2791" s="31" t="s">
        <v>36042</v>
      </c>
      <c r="AO2791" s="31" t="s">
        <v>20229</v>
      </c>
      <c r="AP2791" s="31">
        <v>52023</v>
      </c>
      <c r="AQ2791" s="31" t="s">
        <v>20228</v>
      </c>
      <c r="AR2791" s="31">
        <v>113.23</v>
      </c>
      <c r="AS2791" s="31">
        <v>33.6</v>
      </c>
      <c r="AT2791" s="31">
        <v>30.55</v>
      </c>
      <c r="AU2791" s="32">
        <f t="shared" si="653"/>
        <v>59.126666666666672</v>
      </c>
      <c r="AV2791" s="31">
        <v>86.42</v>
      </c>
      <c r="AW2791" s="31">
        <v>152.11000000000001</v>
      </c>
      <c r="AX2791" s="31">
        <v>74.98</v>
      </c>
      <c r="AY2791" s="32">
        <f t="shared" si="654"/>
        <v>104.50333333333334</v>
      </c>
      <c r="AZ2791" s="31">
        <v>266.87</v>
      </c>
      <c r="BA2791" s="31">
        <v>469.32</v>
      </c>
      <c r="BB2791" s="31">
        <v>608.35</v>
      </c>
      <c r="BC2791" s="32">
        <f t="shared" si="655"/>
        <v>448.18</v>
      </c>
      <c r="BD2791" s="33">
        <f t="shared" si="656"/>
        <v>7.5799977449543343</v>
      </c>
      <c r="BE2791" s="31">
        <f t="shared" si="657"/>
        <v>1.7674484158304207</v>
      </c>
      <c r="BT2791" s="5" t="s">
        <v>31379</v>
      </c>
      <c r="BU2791" s="5" t="s">
        <v>43598</v>
      </c>
      <c r="BV2791" s="5" t="s">
        <v>43599</v>
      </c>
      <c r="BW2791" s="5" t="s">
        <v>31378</v>
      </c>
      <c r="BX2791" s="5" t="s">
        <v>31377</v>
      </c>
      <c r="BY2791" s="5" t="s">
        <v>31376</v>
      </c>
      <c r="BZ2791" s="5">
        <v>618.74</v>
      </c>
      <c r="CA2791" s="5">
        <v>393.51</v>
      </c>
      <c r="CB2791" s="5">
        <v>1645.94</v>
      </c>
      <c r="CC2791" s="6">
        <f t="shared" si="662"/>
        <v>886.06333333333339</v>
      </c>
      <c r="CD2791" s="5">
        <v>593.54</v>
      </c>
      <c r="CE2791" s="5">
        <v>463.18</v>
      </c>
      <c r="CF2791" s="5">
        <v>680.58</v>
      </c>
      <c r="CG2791" s="6">
        <f t="shared" si="661"/>
        <v>579.1</v>
      </c>
      <c r="CH2791" s="5">
        <v>223.43</v>
      </c>
      <c r="CI2791" s="5">
        <v>249.19</v>
      </c>
      <c r="CJ2791" s="5">
        <v>338.58</v>
      </c>
      <c r="CK2791" s="6">
        <f t="shared" si="660"/>
        <v>270.40000000000003</v>
      </c>
      <c r="CL2791" s="7">
        <f t="shared" si="658"/>
        <v>0.30517005932608282</v>
      </c>
      <c r="CM2791" s="5">
        <f t="shared" si="659"/>
        <v>0.65356501980671056</v>
      </c>
      <c r="CP2791" s="8" t="s">
        <v>74335</v>
      </c>
      <c r="CQ2791" s="8" t="s">
        <v>69906</v>
      </c>
      <c r="CR2791" s="8" t="s">
        <v>54780</v>
      </c>
      <c r="CS2791" s="3" t="s">
        <v>46061</v>
      </c>
      <c r="CT2791" s="8" t="s">
        <v>54781</v>
      </c>
      <c r="CU2791" s="8" t="s">
        <v>48344</v>
      </c>
      <c r="CV2791" s="8" t="s">
        <v>54782</v>
      </c>
    </row>
    <row r="2792" spans="4:100">
      <c r="D2792" s="22" t="s">
        <v>24525</v>
      </c>
      <c r="E2792" s="22" t="s">
        <v>41214</v>
      </c>
      <c r="F2792" s="22" t="s">
        <v>41215</v>
      </c>
      <c r="G2792" s="22" t="s">
        <v>24524</v>
      </c>
      <c r="H2792" s="22">
        <v>20382</v>
      </c>
      <c r="I2792" s="22" t="s">
        <v>24523</v>
      </c>
      <c r="J2792" s="22">
        <v>1056.04</v>
      </c>
      <c r="K2792" s="22">
        <v>1205.52</v>
      </c>
      <c r="L2792" s="22">
        <v>1350.76</v>
      </c>
      <c r="M2792" s="23">
        <f t="shared" si="649"/>
        <v>1204.1066666666666</v>
      </c>
      <c r="N2792" s="22">
        <v>1727.69</v>
      </c>
      <c r="O2792" s="22">
        <v>2340.5</v>
      </c>
      <c r="P2792" s="22">
        <v>943.06</v>
      </c>
      <c r="Q2792" s="23">
        <f t="shared" si="650"/>
        <v>1670.4166666666667</v>
      </c>
      <c r="R2792" s="22">
        <v>2182.73</v>
      </c>
      <c r="S2792" s="22">
        <v>1149.3399999999999</v>
      </c>
      <c r="T2792" s="22">
        <v>1043.27</v>
      </c>
      <c r="U2792" s="23">
        <f t="shared" si="651"/>
        <v>1458.4466666666667</v>
      </c>
      <c r="V2792" s="24">
        <f t="shared" si="648"/>
        <v>1.2112271338087435</v>
      </c>
      <c r="W2792" s="22">
        <f t="shared" si="652"/>
        <v>1.3872663551401871</v>
      </c>
      <c r="Z2792" s="8" t="s">
        <v>78751</v>
      </c>
      <c r="AA2792" s="8" t="s">
        <v>69906</v>
      </c>
      <c r="AB2792" s="8" t="s">
        <v>62945</v>
      </c>
      <c r="AC2792" s="3" t="s">
        <v>38987</v>
      </c>
      <c r="AD2792" s="8" t="s">
        <v>62946</v>
      </c>
      <c r="AE2792" s="8" t="s">
        <v>48344</v>
      </c>
      <c r="AF2792" s="8" t="s">
        <v>62947</v>
      </c>
      <c r="AL2792" s="31" t="s">
        <v>13625</v>
      </c>
      <c r="AM2792" s="31" t="s">
        <v>38926</v>
      </c>
      <c r="AN2792" s="31" t="s">
        <v>38927</v>
      </c>
      <c r="AO2792" s="31" t="s">
        <v>13624</v>
      </c>
      <c r="AP2792" s="31">
        <v>17978</v>
      </c>
      <c r="AQ2792" s="31" t="s">
        <v>13623</v>
      </c>
      <c r="AR2792" s="31">
        <v>486.36</v>
      </c>
      <c r="AS2792" s="31">
        <v>455.79</v>
      </c>
      <c r="AT2792" s="31">
        <v>151.25</v>
      </c>
      <c r="AU2792" s="32">
        <f t="shared" si="653"/>
        <v>364.4666666666667</v>
      </c>
      <c r="AV2792" s="31">
        <v>773.42</v>
      </c>
      <c r="AW2792" s="31">
        <v>457.34</v>
      </c>
      <c r="AX2792" s="31">
        <v>103.06</v>
      </c>
      <c r="AY2792" s="32">
        <f t="shared" si="654"/>
        <v>444.60666666666663</v>
      </c>
      <c r="AZ2792" s="31">
        <v>3665.07</v>
      </c>
      <c r="BA2792" s="31">
        <v>1997.41</v>
      </c>
      <c r="BB2792" s="31">
        <v>2640.97</v>
      </c>
      <c r="BC2792" s="32">
        <f t="shared" si="655"/>
        <v>2767.8166666666671</v>
      </c>
      <c r="BD2792" s="33">
        <f t="shared" si="656"/>
        <v>7.5941558441558445</v>
      </c>
      <c r="BE2792" s="31">
        <f t="shared" si="657"/>
        <v>1.2198829339674409</v>
      </c>
      <c r="BT2792" s="5" t="s">
        <v>18824</v>
      </c>
      <c r="BU2792" s="5" t="s">
        <v>46146</v>
      </c>
      <c r="BV2792" s="5" t="s">
        <v>46147</v>
      </c>
      <c r="BW2792" s="5" t="s">
        <v>18823</v>
      </c>
      <c r="BX2792" s="5">
        <v>69310</v>
      </c>
      <c r="BY2792" s="5" t="s">
        <v>18822</v>
      </c>
      <c r="BZ2792" s="5">
        <v>366.42</v>
      </c>
      <c r="CA2792" s="5">
        <v>415.02</v>
      </c>
      <c r="CB2792" s="5">
        <v>301.56</v>
      </c>
      <c r="CC2792" s="6">
        <f t="shared" si="662"/>
        <v>361</v>
      </c>
      <c r="CD2792" s="5">
        <v>284.66000000000003</v>
      </c>
      <c r="CE2792" s="5">
        <v>488.6</v>
      </c>
      <c r="CF2792" s="5">
        <v>384.51</v>
      </c>
      <c r="CG2792" s="6">
        <f t="shared" si="661"/>
        <v>385.92333333333335</v>
      </c>
      <c r="CH2792" s="5">
        <v>93.13</v>
      </c>
      <c r="CI2792" s="5">
        <v>115.94</v>
      </c>
      <c r="CJ2792" s="5">
        <v>121.68</v>
      </c>
      <c r="CK2792" s="6">
        <f t="shared" si="660"/>
        <v>110.25</v>
      </c>
      <c r="CL2792" s="7">
        <f t="shared" si="658"/>
        <v>0.30540166204986152</v>
      </c>
      <c r="CM2792" s="5">
        <f t="shared" si="659"/>
        <v>1.0690397045244691</v>
      </c>
      <c r="CP2792" s="8" t="s">
        <v>74336</v>
      </c>
      <c r="CQ2792" s="8" t="s">
        <v>48346</v>
      </c>
      <c r="CR2792" s="8" t="s">
        <v>48347</v>
      </c>
      <c r="CS2792" s="3" t="s">
        <v>48346</v>
      </c>
      <c r="CT2792" s="8" t="s">
        <v>48346</v>
      </c>
      <c r="CU2792" s="8" t="s">
        <v>48346</v>
      </c>
      <c r="CV2792" s="8" t="s">
        <v>48346</v>
      </c>
    </row>
    <row r="2793" spans="4:100">
      <c r="D2793" s="22" t="s">
        <v>27973</v>
      </c>
      <c r="E2793" s="22" t="s">
        <v>35035</v>
      </c>
      <c r="F2793" s="22" t="s">
        <v>35036</v>
      </c>
      <c r="G2793" s="22" t="s">
        <v>27972</v>
      </c>
      <c r="H2793" s="22">
        <v>14105</v>
      </c>
      <c r="I2793" s="22" t="s">
        <v>27971</v>
      </c>
      <c r="J2793" s="22">
        <v>380.59</v>
      </c>
      <c r="K2793" s="22">
        <v>457.9</v>
      </c>
      <c r="L2793" s="22">
        <v>286.94</v>
      </c>
      <c r="M2793" s="23">
        <f t="shared" si="649"/>
        <v>375.14333333333337</v>
      </c>
      <c r="N2793" s="22">
        <v>483.43</v>
      </c>
      <c r="O2793" s="22">
        <v>582.62</v>
      </c>
      <c r="P2793" s="22">
        <v>502.29</v>
      </c>
      <c r="Q2793" s="23">
        <f t="shared" si="650"/>
        <v>522.78</v>
      </c>
      <c r="R2793" s="22">
        <v>458.99</v>
      </c>
      <c r="S2793" s="22">
        <v>441.92</v>
      </c>
      <c r="T2793" s="22">
        <v>462.32</v>
      </c>
      <c r="U2793" s="23">
        <f t="shared" si="651"/>
        <v>454.41</v>
      </c>
      <c r="V2793" s="24">
        <f t="shared" si="648"/>
        <v>1.2112970153630167</v>
      </c>
      <c r="W2793" s="22">
        <f t="shared" si="652"/>
        <v>1.3935473552331106</v>
      </c>
      <c r="Z2793" s="8" t="s">
        <v>78752</v>
      </c>
      <c r="AA2793" s="8" t="s">
        <v>69906</v>
      </c>
      <c r="AB2793" s="8" t="s">
        <v>62948</v>
      </c>
      <c r="AC2793" s="3" t="s">
        <v>62949</v>
      </c>
      <c r="AD2793" s="8" t="s">
        <v>62950</v>
      </c>
      <c r="AE2793" s="8" t="s">
        <v>48344</v>
      </c>
      <c r="AF2793" s="8" t="s">
        <v>62951</v>
      </c>
      <c r="AL2793" s="31" t="s">
        <v>26250</v>
      </c>
      <c r="AM2793" s="31" t="s">
        <v>44544</v>
      </c>
      <c r="AN2793" s="31" t="s">
        <v>44545</v>
      </c>
      <c r="AO2793" s="31" t="s">
        <v>26249</v>
      </c>
      <c r="AP2793" s="31">
        <v>224619</v>
      </c>
      <c r="AQ2793" s="31" t="s">
        <v>26248</v>
      </c>
      <c r="AR2793" s="31">
        <v>62</v>
      </c>
      <c r="AS2793" s="31">
        <v>50.64</v>
      </c>
      <c r="AT2793" s="31">
        <v>50.77</v>
      </c>
      <c r="AU2793" s="32">
        <f t="shared" si="653"/>
        <v>54.47</v>
      </c>
      <c r="AV2793" s="31">
        <v>14.45</v>
      </c>
      <c r="AW2793" s="31">
        <v>40.200000000000003</v>
      </c>
      <c r="AX2793" s="31">
        <v>74.59</v>
      </c>
      <c r="AY2793" s="32">
        <f t="shared" si="654"/>
        <v>43.080000000000005</v>
      </c>
      <c r="AZ2793" s="31">
        <v>265.52</v>
      </c>
      <c r="BA2793" s="31">
        <v>336.11</v>
      </c>
      <c r="BB2793" s="31">
        <v>639.91</v>
      </c>
      <c r="BC2793" s="32">
        <f t="shared" si="655"/>
        <v>413.84666666666664</v>
      </c>
      <c r="BD2793" s="33">
        <f t="shared" si="656"/>
        <v>7.5976990392264847</v>
      </c>
      <c r="BE2793" s="31">
        <f t="shared" si="657"/>
        <v>0.79089407013034707</v>
      </c>
      <c r="BT2793" s="5" t="s">
        <v>32134</v>
      </c>
      <c r="BU2793" s="5" t="s">
        <v>36747</v>
      </c>
      <c r="BV2793" s="5" t="s">
        <v>36748</v>
      </c>
      <c r="BW2793" s="5" t="s">
        <v>7078</v>
      </c>
      <c r="BX2793" s="5">
        <v>27058</v>
      </c>
      <c r="BY2793" s="5" t="s">
        <v>7077</v>
      </c>
      <c r="BZ2793" s="5">
        <v>1897.91</v>
      </c>
      <c r="CA2793" s="5">
        <v>1821.59</v>
      </c>
      <c r="CB2793" s="5">
        <v>1238.26</v>
      </c>
      <c r="CC2793" s="6">
        <f t="shared" si="662"/>
        <v>1652.5866666666668</v>
      </c>
      <c r="CD2793" s="5">
        <v>1552.31</v>
      </c>
      <c r="CE2793" s="5">
        <v>882.99</v>
      </c>
      <c r="CF2793" s="5">
        <v>554.77</v>
      </c>
      <c r="CG2793" s="6">
        <f t="shared" si="661"/>
        <v>996.69</v>
      </c>
      <c r="CH2793" s="5">
        <v>309.87</v>
      </c>
      <c r="CI2793" s="5">
        <v>909.21</v>
      </c>
      <c r="CJ2793" s="5">
        <v>295.56</v>
      </c>
      <c r="CK2793" s="6">
        <f t="shared" si="660"/>
        <v>504.87999999999994</v>
      </c>
      <c r="CL2793" s="7">
        <f t="shared" si="658"/>
        <v>0.30550893952107394</v>
      </c>
      <c r="CM2793" s="5">
        <f t="shared" si="659"/>
        <v>0.60310906538436715</v>
      </c>
      <c r="CP2793" s="8" t="s">
        <v>74337</v>
      </c>
      <c r="CQ2793" s="8" t="s">
        <v>69906</v>
      </c>
      <c r="CR2793" s="8" t="s">
        <v>54786</v>
      </c>
      <c r="CS2793" s="3" t="s">
        <v>54787</v>
      </c>
      <c r="CT2793" s="8" t="s">
        <v>54788</v>
      </c>
      <c r="CU2793" s="8" t="s">
        <v>48344</v>
      </c>
      <c r="CV2793" s="8" t="s">
        <v>54789</v>
      </c>
    </row>
    <row r="2794" spans="4:100">
      <c r="D2794" s="22" t="s">
        <v>11422</v>
      </c>
      <c r="E2794" s="22" t="s">
        <v>44473</v>
      </c>
      <c r="F2794" s="22" t="s">
        <v>44474</v>
      </c>
      <c r="G2794" s="22" t="s">
        <v>11421</v>
      </c>
      <c r="H2794" s="22">
        <v>73804</v>
      </c>
      <c r="I2794" s="22" t="s">
        <v>11420</v>
      </c>
      <c r="J2794" s="22">
        <v>1147.42</v>
      </c>
      <c r="K2794" s="22">
        <v>1136.8800000000001</v>
      </c>
      <c r="L2794" s="22">
        <v>595.64</v>
      </c>
      <c r="M2794" s="23">
        <f t="shared" si="649"/>
        <v>959.98</v>
      </c>
      <c r="N2794" s="22">
        <v>814.13</v>
      </c>
      <c r="O2794" s="22">
        <v>1223.1600000000001</v>
      </c>
      <c r="P2794" s="22">
        <v>1267.6500000000001</v>
      </c>
      <c r="Q2794" s="23">
        <f t="shared" si="650"/>
        <v>1101.6466666666668</v>
      </c>
      <c r="R2794" s="22">
        <v>882.58</v>
      </c>
      <c r="S2794" s="22">
        <v>930.26</v>
      </c>
      <c r="T2794" s="22">
        <v>1677.33</v>
      </c>
      <c r="U2794" s="23">
        <f t="shared" si="651"/>
        <v>1163.3900000000001</v>
      </c>
      <c r="V2794" s="24">
        <f t="shared" si="648"/>
        <v>1.2118898310381467</v>
      </c>
      <c r="W2794" s="22">
        <f t="shared" si="652"/>
        <v>1.147572518871921</v>
      </c>
      <c r="Z2794" s="8" t="s">
        <v>78753</v>
      </c>
      <c r="AA2794" s="8" t="s">
        <v>69906</v>
      </c>
      <c r="AB2794" s="8" t="s">
        <v>62952</v>
      </c>
      <c r="AC2794" s="3" t="s">
        <v>62953</v>
      </c>
      <c r="AD2794" s="8" t="s">
        <v>62954</v>
      </c>
      <c r="AE2794" s="8" t="s">
        <v>48344</v>
      </c>
      <c r="AF2794" s="8" t="s">
        <v>62955</v>
      </c>
      <c r="AL2794" s="31" t="s">
        <v>19540</v>
      </c>
      <c r="AM2794" s="31" t="s">
        <v>19538</v>
      </c>
      <c r="AN2794" s="31"/>
      <c r="AO2794" s="31" t="s">
        <v>19539</v>
      </c>
      <c r="AP2794" s="31"/>
      <c r="AQ2794" s="31" t="s">
        <v>19538</v>
      </c>
      <c r="AR2794" s="31">
        <v>174.71</v>
      </c>
      <c r="AS2794" s="31">
        <v>84.57</v>
      </c>
      <c r="AT2794" s="31">
        <v>108.61</v>
      </c>
      <c r="AU2794" s="32">
        <f t="shared" si="653"/>
        <v>122.63</v>
      </c>
      <c r="AV2794" s="31">
        <v>455.31</v>
      </c>
      <c r="AW2794" s="31">
        <v>1185.43</v>
      </c>
      <c r="AX2794" s="31">
        <v>350.51</v>
      </c>
      <c r="AY2794" s="32">
        <f t="shared" si="654"/>
        <v>663.75</v>
      </c>
      <c r="AZ2794" s="31">
        <v>820.05</v>
      </c>
      <c r="BA2794" s="31">
        <v>502.35</v>
      </c>
      <c r="BB2794" s="31">
        <v>1472.79</v>
      </c>
      <c r="BC2794" s="32">
        <f t="shared" si="655"/>
        <v>931.73</v>
      </c>
      <c r="BD2794" s="33">
        <f t="shared" si="656"/>
        <v>7.5978961102503471</v>
      </c>
      <c r="BE2794" s="31">
        <f t="shared" si="657"/>
        <v>5.4126233384979212</v>
      </c>
      <c r="BT2794" s="5" t="s">
        <v>29859</v>
      </c>
      <c r="BU2794" s="5" t="s">
        <v>45954</v>
      </c>
      <c r="BV2794" s="5" t="s">
        <v>45955</v>
      </c>
      <c r="BW2794" s="5" t="s">
        <v>29858</v>
      </c>
      <c r="BX2794" s="5">
        <v>433375</v>
      </c>
      <c r="BY2794" s="5" t="s">
        <v>29857</v>
      </c>
      <c r="BZ2794" s="5">
        <v>204.25</v>
      </c>
      <c r="CA2794" s="5">
        <v>280.7</v>
      </c>
      <c r="CB2794" s="5">
        <v>226.96</v>
      </c>
      <c r="CC2794" s="6">
        <f t="shared" si="662"/>
        <v>237.30333333333331</v>
      </c>
      <c r="CD2794" s="5">
        <v>252.93</v>
      </c>
      <c r="CE2794" s="5">
        <v>278.36</v>
      </c>
      <c r="CF2794" s="5">
        <v>112.08</v>
      </c>
      <c r="CG2794" s="6">
        <f t="shared" si="661"/>
        <v>214.45666666666668</v>
      </c>
      <c r="CH2794" s="5">
        <v>23.02</v>
      </c>
      <c r="CI2794" s="5">
        <v>142.03</v>
      </c>
      <c r="CJ2794" s="5">
        <v>52.47</v>
      </c>
      <c r="CK2794" s="6">
        <f t="shared" si="660"/>
        <v>72.506666666666675</v>
      </c>
      <c r="CL2794" s="7">
        <f t="shared" si="658"/>
        <v>0.30554424014271475</v>
      </c>
      <c r="CM2794" s="5">
        <f t="shared" si="659"/>
        <v>0.90372378530994102</v>
      </c>
      <c r="CP2794" s="8" t="s">
        <v>74338</v>
      </c>
      <c r="CQ2794" s="8" t="s">
        <v>69906</v>
      </c>
      <c r="CR2794" s="8" t="s">
        <v>54790</v>
      </c>
      <c r="CS2794" s="3" t="s">
        <v>45706</v>
      </c>
      <c r="CT2794" s="8" t="s">
        <v>54791</v>
      </c>
      <c r="CU2794" s="8" t="s">
        <v>48344</v>
      </c>
      <c r="CV2794" s="8" t="s">
        <v>54792</v>
      </c>
    </row>
    <row r="2795" spans="4:100">
      <c r="D2795" s="22" t="s">
        <v>18809</v>
      </c>
      <c r="E2795" s="22" t="s">
        <v>42800</v>
      </c>
      <c r="F2795" s="22" t="s">
        <v>42801</v>
      </c>
      <c r="G2795" s="22" t="s">
        <v>18808</v>
      </c>
      <c r="H2795" s="22">
        <v>71726</v>
      </c>
      <c r="I2795" s="22" t="s">
        <v>18807</v>
      </c>
      <c r="J2795" s="22">
        <v>908.96</v>
      </c>
      <c r="K2795" s="22">
        <v>460.56</v>
      </c>
      <c r="L2795" s="22">
        <v>843.44</v>
      </c>
      <c r="M2795" s="23">
        <f t="shared" si="649"/>
        <v>737.65333333333331</v>
      </c>
      <c r="N2795" s="22">
        <v>2191.87</v>
      </c>
      <c r="O2795" s="22">
        <v>810.65</v>
      </c>
      <c r="P2795" s="22">
        <v>594.71</v>
      </c>
      <c r="Q2795" s="23">
        <f t="shared" si="650"/>
        <v>1199.0766666666666</v>
      </c>
      <c r="R2795" s="22">
        <v>878.31</v>
      </c>
      <c r="S2795" s="22">
        <v>787.95</v>
      </c>
      <c r="T2795" s="22">
        <v>1018</v>
      </c>
      <c r="U2795" s="23">
        <f t="shared" si="651"/>
        <v>894.75333333333344</v>
      </c>
      <c r="V2795" s="24">
        <f t="shared" si="648"/>
        <v>1.2129726700889309</v>
      </c>
      <c r="W2795" s="22">
        <f t="shared" si="652"/>
        <v>1.6255287036367581</v>
      </c>
      <c r="Z2795" s="8" t="s">
        <v>78754</v>
      </c>
      <c r="AA2795" s="8" t="s">
        <v>69906</v>
      </c>
      <c r="AB2795" s="8" t="s">
        <v>62956</v>
      </c>
      <c r="AC2795" s="3" t="s">
        <v>39948</v>
      </c>
      <c r="AD2795" s="8" t="s">
        <v>62957</v>
      </c>
      <c r="AE2795" s="8" t="s">
        <v>48344</v>
      </c>
      <c r="AF2795" s="8" t="s">
        <v>62958</v>
      </c>
      <c r="AL2795" s="31" t="s">
        <v>14956</v>
      </c>
      <c r="AM2795" s="31" t="s">
        <v>35113</v>
      </c>
      <c r="AN2795" s="31" t="s">
        <v>35114</v>
      </c>
      <c r="AO2795" s="31" t="s">
        <v>14955</v>
      </c>
      <c r="AP2795" s="31">
        <v>20733</v>
      </c>
      <c r="AQ2795" s="31" t="s">
        <v>14954</v>
      </c>
      <c r="AR2795" s="31">
        <v>123.53</v>
      </c>
      <c r="AS2795" s="31">
        <v>194.48</v>
      </c>
      <c r="AT2795" s="31">
        <v>210.42</v>
      </c>
      <c r="AU2795" s="32">
        <f t="shared" si="653"/>
        <v>176.14333333333332</v>
      </c>
      <c r="AV2795" s="31">
        <v>593.69000000000005</v>
      </c>
      <c r="AW2795" s="31">
        <v>300.19</v>
      </c>
      <c r="AX2795" s="31">
        <v>419.9</v>
      </c>
      <c r="AY2795" s="32">
        <f t="shared" si="654"/>
        <v>437.92666666666673</v>
      </c>
      <c r="AZ2795" s="31">
        <v>1608.33</v>
      </c>
      <c r="BA2795" s="31">
        <v>947.57</v>
      </c>
      <c r="BB2795" s="31">
        <v>1459.37</v>
      </c>
      <c r="BC2795" s="32">
        <f t="shared" si="655"/>
        <v>1338.4233333333334</v>
      </c>
      <c r="BD2795" s="33">
        <f t="shared" si="656"/>
        <v>7.598489866207446</v>
      </c>
      <c r="BE2795" s="31">
        <f t="shared" si="657"/>
        <v>2.4861949548663027</v>
      </c>
      <c r="BT2795" s="5" t="s">
        <v>20920</v>
      </c>
      <c r="BU2795" s="5" t="s">
        <v>33723</v>
      </c>
      <c r="BV2795" s="5" t="s">
        <v>33724</v>
      </c>
      <c r="BW2795" s="5" t="s">
        <v>3947</v>
      </c>
      <c r="BX2795" s="5">
        <v>104416</v>
      </c>
      <c r="BY2795" s="5" t="s">
        <v>3946</v>
      </c>
      <c r="BZ2795" s="5">
        <v>415.17</v>
      </c>
      <c r="CA2795" s="5">
        <v>347.45</v>
      </c>
      <c r="CB2795" s="5">
        <v>297.74</v>
      </c>
      <c r="CC2795" s="6">
        <f t="shared" si="662"/>
        <v>353.45333333333338</v>
      </c>
      <c r="CD2795" s="5">
        <v>198.63</v>
      </c>
      <c r="CE2795" s="5">
        <v>221.91</v>
      </c>
      <c r="CF2795" s="5">
        <v>119.63</v>
      </c>
      <c r="CG2795" s="6">
        <f t="shared" si="661"/>
        <v>180.05666666666664</v>
      </c>
      <c r="CH2795" s="5">
        <v>61.49</v>
      </c>
      <c r="CI2795" s="5">
        <v>195.15</v>
      </c>
      <c r="CJ2795" s="5">
        <v>67.599999999999994</v>
      </c>
      <c r="CK2795" s="6">
        <f t="shared" si="660"/>
        <v>108.08</v>
      </c>
      <c r="CL2795" s="7">
        <f t="shared" si="658"/>
        <v>0.305782941642461</v>
      </c>
      <c r="CM2795" s="5">
        <f t="shared" si="659"/>
        <v>0.50942132860537914</v>
      </c>
      <c r="CP2795" s="8" t="s">
        <v>74339</v>
      </c>
      <c r="CQ2795" s="8" t="s">
        <v>69906</v>
      </c>
      <c r="CR2795" s="8" t="s">
        <v>54793</v>
      </c>
      <c r="CS2795" s="3" t="s">
        <v>47612</v>
      </c>
      <c r="CT2795" s="8" t="s">
        <v>54794</v>
      </c>
      <c r="CU2795" s="8" t="s">
        <v>48344</v>
      </c>
      <c r="CV2795" s="8" t="s">
        <v>54795</v>
      </c>
    </row>
    <row r="2796" spans="4:100">
      <c r="D2796" s="22" t="s">
        <v>1815</v>
      </c>
      <c r="E2796" s="22" t="s">
        <v>38930</v>
      </c>
      <c r="F2796" s="22" t="s">
        <v>38931</v>
      </c>
      <c r="G2796" s="22" t="s">
        <v>1814</v>
      </c>
      <c r="H2796" s="22">
        <v>67300</v>
      </c>
      <c r="I2796" s="22" t="s">
        <v>1813</v>
      </c>
      <c r="J2796" s="22">
        <v>1285.04</v>
      </c>
      <c r="K2796" s="22">
        <v>1554.14</v>
      </c>
      <c r="L2796" s="22">
        <v>1861.65</v>
      </c>
      <c r="M2796" s="23">
        <f t="shared" si="649"/>
        <v>1566.9433333333334</v>
      </c>
      <c r="N2796" s="22">
        <v>2024.3</v>
      </c>
      <c r="O2796" s="22">
        <v>1711.17</v>
      </c>
      <c r="P2796" s="22">
        <v>1760.22</v>
      </c>
      <c r="Q2796" s="23">
        <f t="shared" si="650"/>
        <v>1831.8966666666668</v>
      </c>
      <c r="R2796" s="22">
        <v>2397.29</v>
      </c>
      <c r="S2796" s="22">
        <v>1627.37</v>
      </c>
      <c r="T2796" s="22">
        <v>1678.82</v>
      </c>
      <c r="U2796" s="23">
        <f t="shared" si="651"/>
        <v>1901.1599999999999</v>
      </c>
      <c r="V2796" s="24">
        <f t="shared" si="648"/>
        <v>1.2132921207531435</v>
      </c>
      <c r="W2796" s="22">
        <f t="shared" si="652"/>
        <v>1.1690892884873523</v>
      </c>
      <c r="Z2796" s="8" t="s">
        <v>78755</v>
      </c>
      <c r="AA2796" s="8" t="s">
        <v>69906</v>
      </c>
      <c r="AB2796" s="8" t="s">
        <v>62959</v>
      </c>
      <c r="AC2796" s="3" t="s">
        <v>46448</v>
      </c>
      <c r="AD2796" s="8" t="s">
        <v>62960</v>
      </c>
      <c r="AE2796" s="8" t="s">
        <v>48344</v>
      </c>
      <c r="AF2796" s="8" t="s">
        <v>62961</v>
      </c>
      <c r="AL2796" s="31" t="s">
        <v>12045</v>
      </c>
      <c r="AM2796" s="31" t="s">
        <v>36950</v>
      </c>
      <c r="AN2796" s="31" t="s">
        <v>36951</v>
      </c>
      <c r="AO2796" s="31" t="s">
        <v>12044</v>
      </c>
      <c r="AP2796" s="31">
        <v>269423</v>
      </c>
      <c r="AQ2796" s="31" t="s">
        <v>12043</v>
      </c>
      <c r="AR2796" s="31">
        <v>73.540000000000006</v>
      </c>
      <c r="AS2796" s="31">
        <v>59.9</v>
      </c>
      <c r="AT2796" s="31">
        <v>46.51</v>
      </c>
      <c r="AU2796" s="32">
        <f t="shared" si="653"/>
        <v>59.983333333333327</v>
      </c>
      <c r="AV2796" s="31">
        <v>126.13</v>
      </c>
      <c r="AW2796" s="31">
        <v>68.69</v>
      </c>
      <c r="AX2796" s="31">
        <v>166.05</v>
      </c>
      <c r="AY2796" s="32">
        <f t="shared" si="654"/>
        <v>120.29</v>
      </c>
      <c r="AZ2796" s="31">
        <v>269.38</v>
      </c>
      <c r="BA2796" s="31">
        <v>395.58</v>
      </c>
      <c r="BB2796" s="31">
        <v>706.22</v>
      </c>
      <c r="BC2796" s="32">
        <f t="shared" si="655"/>
        <v>457.06</v>
      </c>
      <c r="BD2796" s="33">
        <f t="shared" si="656"/>
        <v>7.6197832731314259</v>
      </c>
      <c r="BE2796" s="31">
        <f t="shared" si="657"/>
        <v>2.0053903862183944</v>
      </c>
      <c r="BT2796" s="5" t="s">
        <v>11584</v>
      </c>
      <c r="BU2796" s="5" t="s">
        <v>42413</v>
      </c>
      <c r="BV2796" s="5" t="s">
        <v>42414</v>
      </c>
      <c r="BW2796" s="5" t="s">
        <v>11583</v>
      </c>
      <c r="BX2796" s="5">
        <v>15439</v>
      </c>
      <c r="BY2796" s="5" t="s">
        <v>11582</v>
      </c>
      <c r="BZ2796" s="5">
        <v>86.25</v>
      </c>
      <c r="CA2796" s="5">
        <v>216.4</v>
      </c>
      <c r="CB2796" s="5">
        <v>356.47</v>
      </c>
      <c r="CC2796" s="6">
        <f t="shared" si="662"/>
        <v>219.70666666666668</v>
      </c>
      <c r="CD2796" s="5">
        <v>106.93</v>
      </c>
      <c r="CE2796" s="5">
        <v>123.8</v>
      </c>
      <c r="CF2796" s="5">
        <v>198.4</v>
      </c>
      <c r="CG2796" s="6">
        <f t="shared" si="661"/>
        <v>143.04333333333332</v>
      </c>
      <c r="CH2796" s="5">
        <v>52.79</v>
      </c>
      <c r="CI2796" s="5">
        <v>111.93</v>
      </c>
      <c r="CJ2796" s="5">
        <v>36.83</v>
      </c>
      <c r="CK2796" s="6">
        <f t="shared" si="660"/>
        <v>67.183333333333337</v>
      </c>
      <c r="CL2796" s="7">
        <f t="shared" si="658"/>
        <v>0.30578650321640977</v>
      </c>
      <c r="CM2796" s="5">
        <f t="shared" si="659"/>
        <v>0.65106505643888812</v>
      </c>
      <c r="CP2796" s="8" t="s">
        <v>74340</v>
      </c>
      <c r="CQ2796" s="8" t="s">
        <v>69906</v>
      </c>
      <c r="CR2796" s="8" t="s">
        <v>57987</v>
      </c>
      <c r="CS2796" s="3" t="s">
        <v>41678</v>
      </c>
      <c r="CT2796" s="8" t="s">
        <v>57988</v>
      </c>
      <c r="CU2796" s="8" t="s">
        <v>48344</v>
      </c>
      <c r="CV2796" s="8" t="s">
        <v>57989</v>
      </c>
    </row>
    <row r="2797" spans="4:100">
      <c r="D2797" s="22" t="s">
        <v>10640</v>
      </c>
      <c r="E2797" s="22" t="s">
        <v>41523</v>
      </c>
      <c r="F2797" s="22" t="s">
        <v>41524</v>
      </c>
      <c r="G2797" s="22" t="s">
        <v>10639</v>
      </c>
      <c r="H2797" s="22">
        <v>228812</v>
      </c>
      <c r="I2797" s="22" t="s">
        <v>10638</v>
      </c>
      <c r="J2797" s="22">
        <v>421.89</v>
      </c>
      <c r="K2797" s="22">
        <v>446.38</v>
      </c>
      <c r="L2797" s="22">
        <v>437.91</v>
      </c>
      <c r="M2797" s="23">
        <f t="shared" si="649"/>
        <v>435.39333333333337</v>
      </c>
      <c r="N2797" s="22">
        <v>808.26</v>
      </c>
      <c r="O2797" s="22">
        <v>698.28</v>
      </c>
      <c r="P2797" s="22">
        <v>303.73</v>
      </c>
      <c r="Q2797" s="23">
        <f t="shared" si="650"/>
        <v>603.42333333333329</v>
      </c>
      <c r="R2797" s="22">
        <v>517.89</v>
      </c>
      <c r="S2797" s="22">
        <v>377.88</v>
      </c>
      <c r="T2797" s="22">
        <v>689.2</v>
      </c>
      <c r="U2797" s="23">
        <f t="shared" si="651"/>
        <v>528.32333333333338</v>
      </c>
      <c r="V2797" s="24">
        <f t="shared" si="648"/>
        <v>1.213439189085731</v>
      </c>
      <c r="W2797" s="22">
        <f t="shared" si="652"/>
        <v>1.3859269013459092</v>
      </c>
      <c r="Z2797" s="8" t="s">
        <v>78756</v>
      </c>
      <c r="AA2797" s="8" t="s">
        <v>69906</v>
      </c>
      <c r="AB2797" s="8" t="s">
        <v>62962</v>
      </c>
      <c r="AC2797" s="3" t="s">
        <v>40795</v>
      </c>
      <c r="AD2797" s="8" t="s">
        <v>62963</v>
      </c>
      <c r="AE2797" s="8" t="s">
        <v>48344</v>
      </c>
      <c r="AF2797" s="8" t="s">
        <v>62964</v>
      </c>
      <c r="AL2797" s="31" t="s">
        <v>26805</v>
      </c>
      <c r="AM2797" s="31" t="s">
        <v>34713</v>
      </c>
      <c r="AN2797" s="31" t="s">
        <v>34714</v>
      </c>
      <c r="AO2797" s="31" t="s">
        <v>26804</v>
      </c>
      <c r="AP2797" s="31">
        <v>225027</v>
      </c>
      <c r="AQ2797" s="31" t="s">
        <v>26803</v>
      </c>
      <c r="AR2797" s="31">
        <v>229.07</v>
      </c>
      <c r="AS2797" s="31">
        <v>188.22</v>
      </c>
      <c r="AT2797" s="31">
        <v>161.77000000000001</v>
      </c>
      <c r="AU2797" s="32">
        <f t="shared" si="653"/>
        <v>193.01999999999998</v>
      </c>
      <c r="AV2797" s="31">
        <v>408.06</v>
      </c>
      <c r="AW2797" s="31">
        <v>721.58</v>
      </c>
      <c r="AX2797" s="31">
        <v>474.82</v>
      </c>
      <c r="AY2797" s="32">
        <f t="shared" si="654"/>
        <v>534.82000000000005</v>
      </c>
      <c r="AZ2797" s="31">
        <v>844.73</v>
      </c>
      <c r="BA2797" s="31">
        <v>1302.52</v>
      </c>
      <c r="BB2797" s="31">
        <v>2267.27</v>
      </c>
      <c r="BC2797" s="32">
        <f t="shared" si="655"/>
        <v>1471.5066666666669</v>
      </c>
      <c r="BD2797" s="33">
        <f t="shared" si="656"/>
        <v>7.6235968638828462</v>
      </c>
      <c r="BE2797" s="31">
        <f t="shared" si="657"/>
        <v>2.7708009532690916</v>
      </c>
      <c r="BT2797" s="5" t="s">
        <v>13017</v>
      </c>
      <c r="BU2797" s="5" t="s">
        <v>46852</v>
      </c>
      <c r="BV2797" s="5" t="s">
        <v>46853</v>
      </c>
      <c r="BW2797" s="5" t="s">
        <v>10733</v>
      </c>
      <c r="BX2797" s="5">
        <v>269536</v>
      </c>
      <c r="BY2797" s="5" t="s">
        <v>10864</v>
      </c>
      <c r="BZ2797" s="5">
        <v>2445.37</v>
      </c>
      <c r="CA2797" s="5">
        <v>617.54999999999995</v>
      </c>
      <c r="CB2797" s="5">
        <v>506.31</v>
      </c>
      <c r="CC2797" s="6">
        <f t="shared" si="662"/>
        <v>1189.7433333333333</v>
      </c>
      <c r="CD2797" s="5">
        <v>1088.98</v>
      </c>
      <c r="CE2797" s="5">
        <v>1202.99</v>
      </c>
      <c r="CF2797" s="5">
        <v>753.13</v>
      </c>
      <c r="CG2797" s="6">
        <f t="shared" si="661"/>
        <v>1015.0333333333334</v>
      </c>
      <c r="CH2797" s="5">
        <v>380.98</v>
      </c>
      <c r="CI2797" s="5">
        <v>502.61</v>
      </c>
      <c r="CJ2797" s="5">
        <v>208</v>
      </c>
      <c r="CK2797" s="6">
        <f t="shared" si="660"/>
        <v>363.8633333333334</v>
      </c>
      <c r="CL2797" s="7">
        <f t="shared" si="658"/>
        <v>0.30583347108479986</v>
      </c>
      <c r="CM2797" s="5">
        <f t="shared" si="659"/>
        <v>0.85315320111060378</v>
      </c>
      <c r="CP2797" s="8" t="s">
        <v>74341</v>
      </c>
      <c r="CQ2797" s="8" t="s">
        <v>69906</v>
      </c>
      <c r="CR2797" s="8" t="s">
        <v>54799</v>
      </c>
      <c r="CS2797" s="3" t="s">
        <v>33687</v>
      </c>
      <c r="CT2797" s="8" t="s">
        <v>54800</v>
      </c>
      <c r="CU2797" s="8" t="s">
        <v>48344</v>
      </c>
      <c r="CV2797" s="8" t="s">
        <v>54801</v>
      </c>
    </row>
    <row r="2798" spans="4:100">
      <c r="D2798" s="22" t="s">
        <v>24398</v>
      </c>
      <c r="E2798" s="22" t="s">
        <v>35141</v>
      </c>
      <c r="F2798" s="22" t="s">
        <v>35142</v>
      </c>
      <c r="G2798" s="22" t="s">
        <v>24397</v>
      </c>
      <c r="H2798" s="22">
        <v>12330</v>
      </c>
      <c r="I2798" s="22" t="s">
        <v>24396</v>
      </c>
      <c r="J2798" s="22">
        <v>1159.81</v>
      </c>
      <c r="K2798" s="22">
        <v>1374.39</v>
      </c>
      <c r="L2798" s="22">
        <v>1294.25</v>
      </c>
      <c r="M2798" s="23">
        <f t="shared" si="649"/>
        <v>1276.1499999999999</v>
      </c>
      <c r="N2798" s="22">
        <v>1027.9100000000001</v>
      </c>
      <c r="O2798" s="22">
        <v>1257.96</v>
      </c>
      <c r="P2798" s="22">
        <v>953.31</v>
      </c>
      <c r="Q2798" s="23">
        <f t="shared" si="650"/>
        <v>1079.7266666666667</v>
      </c>
      <c r="R2798" s="22">
        <v>1659.24</v>
      </c>
      <c r="S2798" s="22">
        <v>1469.15</v>
      </c>
      <c r="T2798" s="22">
        <v>1518.49</v>
      </c>
      <c r="U2798" s="23">
        <f t="shared" si="651"/>
        <v>1548.96</v>
      </c>
      <c r="V2798" s="24">
        <f t="shared" si="648"/>
        <v>1.2137758100536773</v>
      </c>
      <c r="W2798" s="22">
        <f t="shared" si="652"/>
        <v>0.84608131228042693</v>
      </c>
      <c r="Z2798" s="8" t="s">
        <v>78757</v>
      </c>
      <c r="AA2798" s="8" t="s">
        <v>69906</v>
      </c>
      <c r="AB2798" s="8" t="s">
        <v>62965</v>
      </c>
      <c r="AC2798" s="3" t="s">
        <v>34068</v>
      </c>
      <c r="AD2798" s="8" t="s">
        <v>62966</v>
      </c>
      <c r="AE2798" s="8" t="s">
        <v>48344</v>
      </c>
      <c r="AF2798" s="8" t="s">
        <v>62967</v>
      </c>
      <c r="AL2798" s="31" t="s">
        <v>15929</v>
      </c>
      <c r="AM2798" s="31" t="s">
        <v>37807</v>
      </c>
      <c r="AN2798" s="31" t="s">
        <v>37808</v>
      </c>
      <c r="AO2798" s="31" t="s">
        <v>15928</v>
      </c>
      <c r="AP2798" s="31">
        <v>71538</v>
      </c>
      <c r="AQ2798" s="31" t="s">
        <v>15927</v>
      </c>
      <c r="AR2798" s="31">
        <v>31.04</v>
      </c>
      <c r="AS2798" s="31">
        <v>88.54</v>
      </c>
      <c r="AT2798" s="31">
        <v>41.14</v>
      </c>
      <c r="AU2798" s="32">
        <f t="shared" si="653"/>
        <v>53.573333333333345</v>
      </c>
      <c r="AV2798" s="31">
        <v>58.35</v>
      </c>
      <c r="AW2798" s="31">
        <v>100.32</v>
      </c>
      <c r="AX2798" s="31">
        <v>113</v>
      </c>
      <c r="AY2798" s="32">
        <f t="shared" si="654"/>
        <v>90.556666666666658</v>
      </c>
      <c r="AZ2798" s="31">
        <v>228.23</v>
      </c>
      <c r="BA2798" s="31">
        <v>804.11</v>
      </c>
      <c r="BB2798" s="31">
        <v>193.29</v>
      </c>
      <c r="BC2798" s="32">
        <f t="shared" si="655"/>
        <v>408.54333333333329</v>
      </c>
      <c r="BD2798" s="33">
        <f t="shared" si="656"/>
        <v>7.6258710801393708</v>
      </c>
      <c r="BE2798" s="31">
        <f t="shared" si="657"/>
        <v>1.6903310104529612</v>
      </c>
      <c r="BT2798" s="5" t="s">
        <v>2958</v>
      </c>
      <c r="BU2798" s="5" t="s">
        <v>42098</v>
      </c>
      <c r="BV2798" s="5" t="s">
        <v>42099</v>
      </c>
      <c r="BW2798" s="5" t="s">
        <v>2957</v>
      </c>
      <c r="BX2798" s="5">
        <v>72446</v>
      </c>
      <c r="BY2798" s="5" t="s">
        <v>2956</v>
      </c>
      <c r="BZ2798" s="5">
        <v>1087.79</v>
      </c>
      <c r="CA2798" s="5">
        <v>1044.29</v>
      </c>
      <c r="CB2798" s="5">
        <v>1105.1300000000001</v>
      </c>
      <c r="CC2798" s="6">
        <f t="shared" si="662"/>
        <v>1079.07</v>
      </c>
      <c r="CD2798" s="5">
        <v>1298.6400000000001</v>
      </c>
      <c r="CE2798" s="5">
        <v>1510.59</v>
      </c>
      <c r="CF2798" s="5">
        <v>315.79000000000002</v>
      </c>
      <c r="CG2798" s="6">
        <f t="shared" si="661"/>
        <v>1041.6733333333334</v>
      </c>
      <c r="CH2798" s="5">
        <v>544.41999999999996</v>
      </c>
      <c r="CI2798" s="5">
        <v>222.49</v>
      </c>
      <c r="CJ2798" s="5">
        <v>223.57</v>
      </c>
      <c r="CK2798" s="6">
        <f t="shared" si="660"/>
        <v>330.16</v>
      </c>
      <c r="CL2798" s="7">
        <f t="shared" si="658"/>
        <v>0.30596717543810881</v>
      </c>
      <c r="CM2798" s="5">
        <f t="shared" si="659"/>
        <v>0.96534361379088796</v>
      </c>
      <c r="CP2798" s="8" t="s">
        <v>74342</v>
      </c>
      <c r="CQ2798" s="8" t="s">
        <v>69906</v>
      </c>
      <c r="CR2798" s="8" t="s">
        <v>54802</v>
      </c>
      <c r="CS2798" s="3" t="s">
        <v>37604</v>
      </c>
      <c r="CT2798" s="8" t="s">
        <v>54803</v>
      </c>
      <c r="CU2798" s="8" t="s">
        <v>48344</v>
      </c>
      <c r="CV2798" s="8" t="s">
        <v>54804</v>
      </c>
    </row>
    <row r="2799" spans="4:100">
      <c r="D2799" s="22" t="s">
        <v>12968</v>
      </c>
      <c r="E2799" s="22" t="s">
        <v>35406</v>
      </c>
      <c r="F2799" s="22" t="s">
        <v>35407</v>
      </c>
      <c r="G2799" s="22" t="s">
        <v>12967</v>
      </c>
      <c r="H2799" s="22">
        <v>67389</v>
      </c>
      <c r="I2799" s="22" t="s">
        <v>12966</v>
      </c>
      <c r="J2799" s="22">
        <v>1388</v>
      </c>
      <c r="K2799" s="22">
        <v>444.35</v>
      </c>
      <c r="L2799" s="22">
        <v>541.04</v>
      </c>
      <c r="M2799" s="23">
        <f t="shared" si="649"/>
        <v>791.13</v>
      </c>
      <c r="N2799" s="22">
        <v>502.18</v>
      </c>
      <c r="O2799" s="22">
        <v>464.37</v>
      </c>
      <c r="P2799" s="22">
        <v>48.32</v>
      </c>
      <c r="Q2799" s="23">
        <f t="shared" si="650"/>
        <v>338.29</v>
      </c>
      <c r="R2799" s="22">
        <v>593.38</v>
      </c>
      <c r="S2799" s="22">
        <v>1188.0899999999999</v>
      </c>
      <c r="T2799" s="22">
        <v>1099.5999999999999</v>
      </c>
      <c r="U2799" s="23">
        <f t="shared" si="651"/>
        <v>960.35666666666657</v>
      </c>
      <c r="V2799" s="24">
        <f t="shared" si="648"/>
        <v>1.2139050050771258</v>
      </c>
      <c r="W2799" s="22">
        <f t="shared" si="652"/>
        <v>0.42760355440951553</v>
      </c>
      <c r="Z2799" s="8" t="s">
        <v>78758</v>
      </c>
      <c r="AA2799" s="8" t="s">
        <v>69906</v>
      </c>
      <c r="AB2799" s="8" t="s">
        <v>62968</v>
      </c>
      <c r="AC2799" s="3" t="s">
        <v>41156</v>
      </c>
      <c r="AD2799" s="8" t="s">
        <v>62969</v>
      </c>
      <c r="AE2799" s="8" t="s">
        <v>48344</v>
      </c>
      <c r="AF2799" s="8" t="s">
        <v>62970</v>
      </c>
      <c r="AL2799" s="31" t="s">
        <v>7066</v>
      </c>
      <c r="AM2799" s="31" t="s">
        <v>36059</v>
      </c>
      <c r="AN2799" s="31" t="s">
        <v>36060</v>
      </c>
      <c r="AO2799" s="31" t="s">
        <v>7065</v>
      </c>
      <c r="AP2799" s="31">
        <v>54160</v>
      </c>
      <c r="AQ2799" s="31" t="s">
        <v>7064</v>
      </c>
      <c r="AR2799" s="31">
        <v>76.03</v>
      </c>
      <c r="AS2799" s="31">
        <v>82.63</v>
      </c>
      <c r="AT2799" s="31">
        <v>77.17</v>
      </c>
      <c r="AU2799" s="32">
        <f t="shared" si="653"/>
        <v>78.61</v>
      </c>
      <c r="AV2799" s="31">
        <v>496.92</v>
      </c>
      <c r="AW2799" s="31">
        <v>208.6</v>
      </c>
      <c r="AX2799" s="31">
        <v>240.52</v>
      </c>
      <c r="AY2799" s="32">
        <f t="shared" si="654"/>
        <v>315.34666666666664</v>
      </c>
      <c r="AZ2799" s="31">
        <v>655.37</v>
      </c>
      <c r="BA2799" s="31">
        <v>712.2</v>
      </c>
      <c r="BB2799" s="31">
        <v>432.66</v>
      </c>
      <c r="BC2799" s="32">
        <f t="shared" si="655"/>
        <v>600.07666666666671</v>
      </c>
      <c r="BD2799" s="33">
        <f t="shared" si="656"/>
        <v>7.6335919942331349</v>
      </c>
      <c r="BE2799" s="31">
        <f t="shared" si="657"/>
        <v>4.0115337319255389</v>
      </c>
      <c r="BT2799" s="5" t="s">
        <v>7666</v>
      </c>
      <c r="BU2799" s="5" t="s">
        <v>41697</v>
      </c>
      <c r="BV2799" s="5" t="s">
        <v>41698</v>
      </c>
      <c r="BW2799" s="5" t="s">
        <v>7665</v>
      </c>
      <c r="BX2799" s="5">
        <v>63872</v>
      </c>
      <c r="BY2799" s="5" t="s">
        <v>7664</v>
      </c>
      <c r="BZ2799" s="5">
        <v>269.02</v>
      </c>
      <c r="CA2799" s="5">
        <v>258.95999999999998</v>
      </c>
      <c r="CB2799" s="5">
        <v>308.55</v>
      </c>
      <c r="CC2799" s="6">
        <f t="shared" si="662"/>
        <v>278.84333333333331</v>
      </c>
      <c r="CD2799" s="5">
        <v>252.66</v>
      </c>
      <c r="CE2799" s="5">
        <v>455.38</v>
      </c>
      <c r="CF2799" s="5">
        <v>320.37</v>
      </c>
      <c r="CG2799" s="6">
        <f t="shared" si="661"/>
        <v>342.80333333333328</v>
      </c>
      <c r="CH2799" s="5">
        <v>43.75</v>
      </c>
      <c r="CI2799" s="5">
        <v>126.22</v>
      </c>
      <c r="CJ2799" s="5">
        <v>86.19</v>
      </c>
      <c r="CK2799" s="6">
        <f t="shared" si="660"/>
        <v>85.386666666666656</v>
      </c>
      <c r="CL2799" s="7">
        <f t="shared" si="658"/>
        <v>0.30621735024446223</v>
      </c>
      <c r="CM2799" s="5">
        <f t="shared" si="659"/>
        <v>1.229376113229651</v>
      </c>
      <c r="CP2799" s="8" t="s">
        <v>74343</v>
      </c>
      <c r="CQ2799" s="8" t="s">
        <v>69906</v>
      </c>
      <c r="CR2799" s="8" t="s">
        <v>74344</v>
      </c>
      <c r="CS2799" s="3" t="s">
        <v>74345</v>
      </c>
      <c r="CT2799" s="8" t="s">
        <v>74346</v>
      </c>
      <c r="CU2799" s="8" t="s">
        <v>48590</v>
      </c>
      <c r="CV2799" s="8" t="s">
        <v>74347</v>
      </c>
    </row>
    <row r="2800" spans="4:100">
      <c r="D2800" s="22" t="s">
        <v>31088</v>
      </c>
      <c r="E2800" s="22" t="s">
        <v>46482</v>
      </c>
      <c r="F2800" s="22" t="s">
        <v>46483</v>
      </c>
      <c r="G2800" s="22" t="s">
        <v>31087</v>
      </c>
      <c r="H2800" s="22">
        <v>58800</v>
      </c>
      <c r="I2800" s="22" t="s">
        <v>31086</v>
      </c>
      <c r="J2800" s="22">
        <v>191.32</v>
      </c>
      <c r="K2800" s="22">
        <v>87.83</v>
      </c>
      <c r="L2800" s="22">
        <v>67.42</v>
      </c>
      <c r="M2800" s="23">
        <f t="shared" si="649"/>
        <v>115.52333333333333</v>
      </c>
      <c r="N2800" s="22">
        <v>104.69</v>
      </c>
      <c r="O2800" s="22">
        <v>73.67</v>
      </c>
      <c r="P2800" s="22">
        <v>225.16</v>
      </c>
      <c r="Q2800" s="23">
        <f t="shared" si="650"/>
        <v>134.50666666666666</v>
      </c>
      <c r="R2800" s="22">
        <v>135.41999999999999</v>
      </c>
      <c r="S2800" s="22">
        <v>110.69</v>
      </c>
      <c r="T2800" s="22">
        <v>174.6</v>
      </c>
      <c r="U2800" s="23">
        <f t="shared" si="651"/>
        <v>140.23666666666665</v>
      </c>
      <c r="V2800" s="24">
        <f t="shared" si="648"/>
        <v>1.2139250367891046</v>
      </c>
      <c r="W2800" s="22">
        <f t="shared" si="652"/>
        <v>1.1643246674553482</v>
      </c>
      <c r="Z2800" s="8" t="s">
        <v>78759</v>
      </c>
      <c r="AA2800" s="8" t="s">
        <v>69906</v>
      </c>
      <c r="AB2800" s="8" t="s">
        <v>62971</v>
      </c>
      <c r="AC2800" s="3" t="s">
        <v>47352</v>
      </c>
      <c r="AD2800" s="8" t="s">
        <v>62972</v>
      </c>
      <c r="AE2800" s="8" t="s">
        <v>48344</v>
      </c>
      <c r="AF2800" s="8" t="s">
        <v>62973</v>
      </c>
      <c r="AL2800" s="31" t="s">
        <v>491</v>
      </c>
      <c r="AM2800" s="31" t="s">
        <v>39183</v>
      </c>
      <c r="AN2800" s="31" t="s">
        <v>39184</v>
      </c>
      <c r="AO2800" s="31" t="s">
        <v>490</v>
      </c>
      <c r="AP2800" s="31">
        <v>114715</v>
      </c>
      <c r="AQ2800" s="31" t="s">
        <v>489</v>
      </c>
      <c r="AR2800" s="31">
        <v>117.87</v>
      </c>
      <c r="AS2800" s="31">
        <v>20.37</v>
      </c>
      <c r="AT2800" s="31">
        <v>16.23</v>
      </c>
      <c r="AU2800" s="32">
        <f t="shared" si="653"/>
        <v>51.49</v>
      </c>
      <c r="AV2800" s="31">
        <v>270.22000000000003</v>
      </c>
      <c r="AW2800" s="31">
        <v>256.17</v>
      </c>
      <c r="AX2800" s="31">
        <v>9.2799999999999994</v>
      </c>
      <c r="AY2800" s="32">
        <f t="shared" si="654"/>
        <v>178.5566666666667</v>
      </c>
      <c r="AZ2800" s="31">
        <v>815.42</v>
      </c>
      <c r="BA2800" s="31">
        <v>220.35</v>
      </c>
      <c r="BB2800" s="31">
        <v>146.35</v>
      </c>
      <c r="BC2800" s="32">
        <f t="shared" si="655"/>
        <v>394.03999999999996</v>
      </c>
      <c r="BD2800" s="33">
        <f t="shared" si="656"/>
        <v>7.6527481064284313</v>
      </c>
      <c r="BE2800" s="31">
        <f t="shared" si="657"/>
        <v>3.4677930989836221</v>
      </c>
      <c r="BT2800" s="5" t="s">
        <v>27622</v>
      </c>
      <c r="BU2800" s="5" t="s">
        <v>33707</v>
      </c>
      <c r="BV2800" s="5" t="s">
        <v>33708</v>
      </c>
      <c r="BW2800" s="5" t="s">
        <v>7603</v>
      </c>
      <c r="BX2800" s="5">
        <v>67384</v>
      </c>
      <c r="BY2800" s="5" t="s">
        <v>7602</v>
      </c>
      <c r="BZ2800" s="5">
        <v>236.09</v>
      </c>
      <c r="CA2800" s="5">
        <v>331.2</v>
      </c>
      <c r="CB2800" s="5">
        <v>226.3</v>
      </c>
      <c r="CC2800" s="6">
        <f t="shared" si="662"/>
        <v>264.52999999999997</v>
      </c>
      <c r="CD2800" s="5">
        <v>124.01</v>
      </c>
      <c r="CE2800" s="5">
        <v>87.2</v>
      </c>
      <c r="CF2800" s="5">
        <v>63.02</v>
      </c>
      <c r="CG2800" s="6">
        <f t="shared" si="661"/>
        <v>91.410000000000011</v>
      </c>
      <c r="CH2800" s="5">
        <v>23.92</v>
      </c>
      <c r="CI2800" s="5">
        <v>183.77</v>
      </c>
      <c r="CJ2800" s="5">
        <v>35.33</v>
      </c>
      <c r="CK2800" s="6">
        <f t="shared" si="660"/>
        <v>81.006666666666661</v>
      </c>
      <c r="CL2800" s="7">
        <f t="shared" si="658"/>
        <v>0.30622865711513503</v>
      </c>
      <c r="CM2800" s="5">
        <f t="shared" si="659"/>
        <v>0.34555626961025221</v>
      </c>
      <c r="CP2800" s="8" t="s">
        <v>74348</v>
      </c>
      <c r="CQ2800" s="8" t="s">
        <v>69906</v>
      </c>
      <c r="CR2800" s="8" t="s">
        <v>54805</v>
      </c>
      <c r="CS2800" s="3" t="s">
        <v>54806</v>
      </c>
      <c r="CT2800" s="8" t="s">
        <v>54807</v>
      </c>
      <c r="CU2800" s="8" t="s">
        <v>48344</v>
      </c>
      <c r="CV2800" s="8" t="s">
        <v>54808</v>
      </c>
    </row>
    <row r="2801" spans="4:100">
      <c r="D2801" s="22" t="s">
        <v>4856</v>
      </c>
      <c r="E2801" s="22" t="s">
        <v>44373</v>
      </c>
      <c r="F2801" s="22" t="s">
        <v>44374</v>
      </c>
      <c r="G2801" s="22" t="s">
        <v>4855</v>
      </c>
      <c r="H2801" s="22">
        <v>234595</v>
      </c>
      <c r="I2801" s="22" t="s">
        <v>4854</v>
      </c>
      <c r="J2801" s="22">
        <v>111.41</v>
      </c>
      <c r="K2801" s="22">
        <v>61</v>
      </c>
      <c r="L2801" s="22">
        <v>239.64</v>
      </c>
      <c r="M2801" s="23">
        <f t="shared" si="649"/>
        <v>137.35</v>
      </c>
      <c r="N2801" s="22">
        <v>116.42</v>
      </c>
      <c r="O2801" s="22">
        <v>279.66000000000003</v>
      </c>
      <c r="P2801" s="22">
        <v>151.41</v>
      </c>
      <c r="Q2801" s="23">
        <f t="shared" si="650"/>
        <v>182.49666666666667</v>
      </c>
      <c r="R2801" s="22">
        <v>172.36</v>
      </c>
      <c r="S2801" s="22">
        <v>170.98</v>
      </c>
      <c r="T2801" s="22">
        <v>156.87</v>
      </c>
      <c r="U2801" s="23">
        <f t="shared" si="651"/>
        <v>166.73666666666668</v>
      </c>
      <c r="V2801" s="24">
        <f t="shared" si="648"/>
        <v>1.2139546171581119</v>
      </c>
      <c r="W2801" s="22">
        <f t="shared" si="652"/>
        <v>1.3286979735468998</v>
      </c>
      <c r="Z2801" s="8" t="s">
        <v>78760</v>
      </c>
      <c r="AA2801" s="8" t="s">
        <v>69906</v>
      </c>
      <c r="AB2801" s="8" t="s">
        <v>62974</v>
      </c>
      <c r="AC2801" s="3" t="s">
        <v>47644</v>
      </c>
      <c r="AD2801" s="8" t="s">
        <v>62975</v>
      </c>
      <c r="AE2801" s="8" t="s">
        <v>48344</v>
      </c>
      <c r="AF2801" s="8" t="s">
        <v>62976</v>
      </c>
      <c r="AL2801" s="31" t="s">
        <v>15180</v>
      </c>
      <c r="AM2801" s="31" t="s">
        <v>46744</v>
      </c>
      <c r="AN2801" s="31" t="s">
        <v>46745</v>
      </c>
      <c r="AO2801" s="31" t="s">
        <v>15179</v>
      </c>
      <c r="AP2801" s="31">
        <v>382010</v>
      </c>
      <c r="AQ2801" s="31" t="s">
        <v>15178</v>
      </c>
      <c r="AR2801" s="31">
        <v>142.84</v>
      </c>
      <c r="AS2801" s="31">
        <v>87.59</v>
      </c>
      <c r="AT2801" s="31">
        <v>95.8</v>
      </c>
      <c r="AU2801" s="32">
        <f t="shared" si="653"/>
        <v>108.74333333333334</v>
      </c>
      <c r="AV2801" s="31">
        <v>188.94</v>
      </c>
      <c r="AW2801" s="31">
        <v>123.75</v>
      </c>
      <c r="AX2801" s="31">
        <v>50.33</v>
      </c>
      <c r="AY2801" s="32">
        <f t="shared" si="654"/>
        <v>121.00666666666666</v>
      </c>
      <c r="AZ2801" s="31">
        <v>747.29</v>
      </c>
      <c r="BA2801" s="31">
        <v>840.44</v>
      </c>
      <c r="BB2801" s="31">
        <v>909.31</v>
      </c>
      <c r="BC2801" s="32">
        <f t="shared" si="655"/>
        <v>832.34666666666669</v>
      </c>
      <c r="BD2801" s="33">
        <f t="shared" si="656"/>
        <v>7.6542316770376724</v>
      </c>
      <c r="BE2801" s="31">
        <f t="shared" si="657"/>
        <v>1.1127731968243262</v>
      </c>
      <c r="BT2801" s="5" t="s">
        <v>15046</v>
      </c>
      <c r="BU2801" s="5" t="s">
        <v>45343</v>
      </c>
      <c r="BV2801" s="5" t="s">
        <v>45344</v>
      </c>
      <c r="BW2801" s="5" t="s">
        <v>15045</v>
      </c>
      <c r="BX2801" s="5">
        <v>66204</v>
      </c>
      <c r="BY2801" s="5" t="s">
        <v>15044</v>
      </c>
      <c r="BZ2801" s="5">
        <v>601.07000000000005</v>
      </c>
      <c r="CA2801" s="5">
        <v>655.74</v>
      </c>
      <c r="CB2801" s="5">
        <v>421.07</v>
      </c>
      <c r="CC2801" s="6">
        <f t="shared" si="662"/>
        <v>559.29333333333329</v>
      </c>
      <c r="CD2801" s="5">
        <v>469.9</v>
      </c>
      <c r="CE2801" s="5">
        <v>764.19</v>
      </c>
      <c r="CF2801" s="5">
        <v>409.75</v>
      </c>
      <c r="CG2801" s="6">
        <f t="shared" si="661"/>
        <v>547.94666666666672</v>
      </c>
      <c r="CH2801" s="5">
        <v>25.81</v>
      </c>
      <c r="CI2801" s="5">
        <v>392.08</v>
      </c>
      <c r="CJ2801" s="5">
        <v>96.01</v>
      </c>
      <c r="CK2801" s="6">
        <f t="shared" si="660"/>
        <v>171.29999999999998</v>
      </c>
      <c r="CL2801" s="7">
        <f t="shared" si="658"/>
        <v>0.30627935251627053</v>
      </c>
      <c r="CM2801" s="5">
        <f t="shared" si="659"/>
        <v>0.97971249433809349</v>
      </c>
      <c r="CP2801" s="8" t="s">
        <v>74349</v>
      </c>
      <c r="CQ2801" s="8" t="s">
        <v>69906</v>
      </c>
      <c r="CR2801" s="8" t="s">
        <v>54809</v>
      </c>
      <c r="CS2801" s="3" t="s">
        <v>47620</v>
      </c>
      <c r="CT2801" s="8" t="s">
        <v>54810</v>
      </c>
      <c r="CU2801" s="8" t="s">
        <v>48344</v>
      </c>
      <c r="CV2801" s="8" t="s">
        <v>54811</v>
      </c>
    </row>
    <row r="2802" spans="4:100">
      <c r="D2802" s="22" t="s">
        <v>11926</v>
      </c>
      <c r="E2802" s="22" t="s">
        <v>43157</v>
      </c>
      <c r="F2802" s="22" t="s">
        <v>43158</v>
      </c>
      <c r="G2802" s="22" t="s">
        <v>11925</v>
      </c>
      <c r="H2802" s="22">
        <v>72993</v>
      </c>
      <c r="I2802" s="22" t="s">
        <v>11924</v>
      </c>
      <c r="J2802" s="22">
        <v>675.75</v>
      </c>
      <c r="K2802" s="22">
        <v>958.79</v>
      </c>
      <c r="L2802" s="22">
        <v>214.98</v>
      </c>
      <c r="M2802" s="23">
        <f t="shared" si="649"/>
        <v>616.50666666666666</v>
      </c>
      <c r="N2802" s="22">
        <v>828.49</v>
      </c>
      <c r="O2802" s="22">
        <v>898.28</v>
      </c>
      <c r="P2802" s="22">
        <v>468.74</v>
      </c>
      <c r="Q2802" s="23">
        <f t="shared" si="650"/>
        <v>731.8366666666667</v>
      </c>
      <c r="R2802" s="22">
        <v>957.59</v>
      </c>
      <c r="S2802" s="22">
        <v>698.47</v>
      </c>
      <c r="T2802" s="22">
        <v>590.27</v>
      </c>
      <c r="U2802" s="23">
        <f t="shared" si="651"/>
        <v>748.77666666666664</v>
      </c>
      <c r="V2802" s="24">
        <f t="shared" si="648"/>
        <v>1.2145475582853928</v>
      </c>
      <c r="W2802" s="22">
        <f t="shared" si="652"/>
        <v>1.1870701587438903</v>
      </c>
      <c r="Z2802" s="8" t="s">
        <v>78761</v>
      </c>
      <c r="AA2802" s="8" t="s">
        <v>69906</v>
      </c>
      <c r="AB2802" s="8" t="s">
        <v>62977</v>
      </c>
      <c r="AC2802" s="3" t="s">
        <v>45599</v>
      </c>
      <c r="AD2802" s="8" t="s">
        <v>62978</v>
      </c>
      <c r="AE2802" s="8" t="s">
        <v>48344</v>
      </c>
      <c r="AF2802" s="8" t="s">
        <v>62979</v>
      </c>
      <c r="AL2802" s="31" t="s">
        <v>18300</v>
      </c>
      <c r="AM2802" s="31" t="s">
        <v>18298</v>
      </c>
      <c r="AN2802" s="31"/>
      <c r="AO2802" s="31" t="s">
        <v>18299</v>
      </c>
      <c r="AP2802" s="31"/>
      <c r="AQ2802" s="31" t="s">
        <v>18298</v>
      </c>
      <c r="AR2802" s="31">
        <v>89.5</v>
      </c>
      <c r="AS2802" s="31">
        <v>49.71</v>
      </c>
      <c r="AT2802" s="31">
        <v>10.98</v>
      </c>
      <c r="AU2802" s="32">
        <f t="shared" si="653"/>
        <v>50.063333333333333</v>
      </c>
      <c r="AV2802" s="31">
        <v>101.17</v>
      </c>
      <c r="AW2802" s="31">
        <v>35.950000000000003</v>
      </c>
      <c r="AX2802" s="31">
        <v>81.09</v>
      </c>
      <c r="AY2802" s="32">
        <f t="shared" si="654"/>
        <v>72.736666666666665</v>
      </c>
      <c r="AZ2802" s="31">
        <v>520.87</v>
      </c>
      <c r="BA2802" s="31">
        <v>300.11</v>
      </c>
      <c r="BB2802" s="31">
        <v>329.64</v>
      </c>
      <c r="BC2802" s="32">
        <f t="shared" si="655"/>
        <v>383.53999999999996</v>
      </c>
      <c r="BD2802" s="33">
        <f t="shared" si="656"/>
        <v>7.66109594513616</v>
      </c>
      <c r="BE2802" s="31">
        <f t="shared" si="657"/>
        <v>1.4528930021972168</v>
      </c>
      <c r="BT2802" s="5" t="s">
        <v>15083</v>
      </c>
      <c r="BU2802" s="5" t="s">
        <v>43784</v>
      </c>
      <c r="BV2802" s="5" t="s">
        <v>43785</v>
      </c>
      <c r="BW2802" s="5" t="s">
        <v>15082</v>
      </c>
      <c r="BX2802" s="5">
        <v>238266</v>
      </c>
      <c r="BY2802" s="5" t="s">
        <v>15081</v>
      </c>
      <c r="BZ2802" s="5">
        <v>613.14</v>
      </c>
      <c r="CA2802" s="5">
        <v>479.96</v>
      </c>
      <c r="CB2802" s="5">
        <v>179.83</v>
      </c>
      <c r="CC2802" s="6">
        <f t="shared" si="662"/>
        <v>424.30999999999995</v>
      </c>
      <c r="CD2802" s="5">
        <v>372.85</v>
      </c>
      <c r="CE2802" s="5">
        <v>341.86</v>
      </c>
      <c r="CF2802" s="5">
        <v>260.57</v>
      </c>
      <c r="CG2802" s="6">
        <f t="shared" si="661"/>
        <v>325.09333333333331</v>
      </c>
      <c r="CH2802" s="5">
        <v>176.35</v>
      </c>
      <c r="CI2802" s="5">
        <v>133.88</v>
      </c>
      <c r="CJ2802" s="5">
        <v>80.040000000000006</v>
      </c>
      <c r="CK2802" s="6">
        <f t="shared" si="660"/>
        <v>130.09</v>
      </c>
      <c r="CL2802" s="7">
        <f t="shared" si="658"/>
        <v>0.30659187857934062</v>
      </c>
      <c r="CM2802" s="5">
        <f t="shared" si="659"/>
        <v>0.76616938873308038</v>
      </c>
      <c r="CP2802" s="8" t="s">
        <v>74350</v>
      </c>
      <c r="CQ2802" s="8" t="s">
        <v>69906</v>
      </c>
      <c r="CR2802" s="8" t="s">
        <v>54812</v>
      </c>
      <c r="CS2802" s="3" t="s">
        <v>47286</v>
      </c>
      <c r="CT2802" s="8" t="s">
        <v>54813</v>
      </c>
      <c r="CU2802" s="8" t="s">
        <v>48344</v>
      </c>
      <c r="CV2802" s="8" t="s">
        <v>54814</v>
      </c>
    </row>
    <row r="2803" spans="4:100">
      <c r="D2803" s="22" t="s">
        <v>2661</v>
      </c>
      <c r="E2803" s="22" t="s">
        <v>48255</v>
      </c>
      <c r="F2803" s="22" t="s">
        <v>48256</v>
      </c>
      <c r="G2803" s="22" t="s">
        <v>2660</v>
      </c>
      <c r="H2803" s="22">
        <v>13665</v>
      </c>
      <c r="I2803" s="22" t="s">
        <v>2659</v>
      </c>
      <c r="J2803" s="22">
        <v>711.32</v>
      </c>
      <c r="K2803" s="22">
        <v>1382.44</v>
      </c>
      <c r="L2803" s="22">
        <v>920.39</v>
      </c>
      <c r="M2803" s="23">
        <f t="shared" si="649"/>
        <v>1004.7166666666667</v>
      </c>
      <c r="N2803" s="22">
        <v>930.28</v>
      </c>
      <c r="O2803" s="22">
        <v>1731.15</v>
      </c>
      <c r="P2803" s="22">
        <v>334.81</v>
      </c>
      <c r="Q2803" s="23">
        <f t="shared" si="650"/>
        <v>998.74666666666678</v>
      </c>
      <c r="R2803" s="22">
        <v>1646.2</v>
      </c>
      <c r="S2803" s="22">
        <v>1130.8699999999999</v>
      </c>
      <c r="T2803" s="22">
        <v>884.53</v>
      </c>
      <c r="U2803" s="23">
        <f t="shared" si="651"/>
        <v>1220.5333333333331</v>
      </c>
      <c r="V2803" s="24">
        <f t="shared" si="648"/>
        <v>1.2148035101106445</v>
      </c>
      <c r="W2803" s="22">
        <f t="shared" si="652"/>
        <v>0.99405802630924145</v>
      </c>
      <c r="Z2803" s="8" t="s">
        <v>78762</v>
      </c>
      <c r="AA2803" s="8" t="s">
        <v>69906</v>
      </c>
      <c r="AB2803" s="8" t="s">
        <v>62980</v>
      </c>
      <c r="AC2803" s="3" t="s">
        <v>62981</v>
      </c>
      <c r="AD2803" s="8" t="s">
        <v>62982</v>
      </c>
      <c r="AE2803" s="8" t="s">
        <v>48344</v>
      </c>
      <c r="AF2803" s="8" t="s">
        <v>62983</v>
      </c>
      <c r="AL2803" s="31" t="s">
        <v>4234</v>
      </c>
      <c r="AM2803" s="31" t="s">
        <v>40266</v>
      </c>
      <c r="AN2803" s="31" t="s">
        <v>40267</v>
      </c>
      <c r="AO2803" s="31" t="s">
        <v>4233</v>
      </c>
      <c r="AP2803" s="31">
        <v>207932</v>
      </c>
      <c r="AQ2803" s="31" t="s">
        <v>4232</v>
      </c>
      <c r="AR2803" s="31">
        <v>32.659999999999997</v>
      </c>
      <c r="AS2803" s="31">
        <v>126.33</v>
      </c>
      <c r="AT2803" s="31">
        <v>18.62</v>
      </c>
      <c r="AU2803" s="32">
        <f t="shared" si="653"/>
        <v>59.20333333333334</v>
      </c>
      <c r="AV2803" s="31">
        <v>193.51</v>
      </c>
      <c r="AW2803" s="31">
        <v>35.71</v>
      </c>
      <c r="AX2803" s="31">
        <v>147.91</v>
      </c>
      <c r="AY2803" s="32">
        <f t="shared" si="654"/>
        <v>125.71</v>
      </c>
      <c r="AZ2803" s="31">
        <v>264.67</v>
      </c>
      <c r="BA2803" s="31">
        <v>265.93</v>
      </c>
      <c r="BB2803" s="31">
        <v>834.22</v>
      </c>
      <c r="BC2803" s="32">
        <f t="shared" si="655"/>
        <v>454.94000000000005</v>
      </c>
      <c r="BD2803" s="33">
        <f t="shared" si="656"/>
        <v>7.6843646191092843</v>
      </c>
      <c r="BE2803" s="31">
        <f t="shared" si="657"/>
        <v>2.1233601711615333</v>
      </c>
      <c r="BT2803" s="5" t="s">
        <v>8172</v>
      </c>
      <c r="BU2803" s="5" t="s">
        <v>41603</v>
      </c>
      <c r="BV2803" s="5" t="s">
        <v>41604</v>
      </c>
      <c r="BW2803" s="5" t="s">
        <v>8171</v>
      </c>
      <c r="BX2803" s="5">
        <v>71765</v>
      </c>
      <c r="BY2803" s="5" t="s">
        <v>8170</v>
      </c>
      <c r="BZ2803" s="5">
        <v>318.42</v>
      </c>
      <c r="CA2803" s="5">
        <v>417.33</v>
      </c>
      <c r="CB2803" s="5">
        <v>817.29</v>
      </c>
      <c r="CC2803" s="6">
        <f t="shared" si="662"/>
        <v>517.67999999999995</v>
      </c>
      <c r="CD2803" s="5">
        <v>392.41</v>
      </c>
      <c r="CE2803" s="5">
        <v>1235.99</v>
      </c>
      <c r="CF2803" s="5">
        <v>769.27</v>
      </c>
      <c r="CG2803" s="6">
        <f t="shared" si="661"/>
        <v>799.22333333333336</v>
      </c>
      <c r="CH2803" s="5">
        <v>225.36</v>
      </c>
      <c r="CI2803" s="5">
        <v>117.34</v>
      </c>
      <c r="CJ2803" s="5">
        <v>134.02000000000001</v>
      </c>
      <c r="CK2803" s="6">
        <f t="shared" si="660"/>
        <v>158.90666666666667</v>
      </c>
      <c r="CL2803" s="7">
        <f t="shared" si="658"/>
        <v>0.30695925410807195</v>
      </c>
      <c r="CM2803" s="5">
        <f t="shared" si="659"/>
        <v>1.5438559212898575</v>
      </c>
      <c r="CP2803" s="8" t="s">
        <v>74351</v>
      </c>
      <c r="CQ2803" s="8" t="s">
        <v>69906</v>
      </c>
      <c r="CR2803" s="8" t="s">
        <v>54815</v>
      </c>
      <c r="CS2803" s="3" t="s">
        <v>43439</v>
      </c>
      <c r="CT2803" s="8" t="s">
        <v>54816</v>
      </c>
      <c r="CU2803" s="8" t="s">
        <v>48344</v>
      </c>
      <c r="CV2803" s="8" t="s">
        <v>54817</v>
      </c>
    </row>
    <row r="2804" spans="4:100">
      <c r="D2804" s="22" t="s">
        <v>3267</v>
      </c>
      <c r="E2804" s="22" t="s">
        <v>33539</v>
      </c>
      <c r="F2804" s="22" t="s">
        <v>33540</v>
      </c>
      <c r="G2804" s="22" t="s">
        <v>3266</v>
      </c>
      <c r="H2804" s="22">
        <v>56208</v>
      </c>
      <c r="I2804" s="22" t="s">
        <v>3265</v>
      </c>
      <c r="J2804" s="22">
        <v>731.83</v>
      </c>
      <c r="K2804" s="22">
        <v>698.81</v>
      </c>
      <c r="L2804" s="22">
        <v>320.58</v>
      </c>
      <c r="M2804" s="23">
        <f t="shared" si="649"/>
        <v>583.7399999999999</v>
      </c>
      <c r="N2804" s="22">
        <v>400.96</v>
      </c>
      <c r="O2804" s="22">
        <v>263.07</v>
      </c>
      <c r="P2804" s="22">
        <v>206.81</v>
      </c>
      <c r="Q2804" s="23">
        <f t="shared" si="650"/>
        <v>290.27999999999997</v>
      </c>
      <c r="R2804" s="22">
        <v>554.23</v>
      </c>
      <c r="S2804" s="22">
        <v>960.93</v>
      </c>
      <c r="T2804" s="22">
        <v>612.87</v>
      </c>
      <c r="U2804" s="23">
        <f t="shared" si="651"/>
        <v>709.34333333333325</v>
      </c>
      <c r="V2804" s="24">
        <f t="shared" si="648"/>
        <v>1.2151699957743745</v>
      </c>
      <c r="W2804" s="22">
        <f t="shared" si="652"/>
        <v>0.49727618460273415</v>
      </c>
      <c r="Z2804" s="8" t="s">
        <v>78763</v>
      </c>
      <c r="AA2804" s="8" t="s">
        <v>48346</v>
      </c>
      <c r="AB2804" s="8" t="s">
        <v>48347</v>
      </c>
      <c r="AC2804" s="3" t="s">
        <v>48346</v>
      </c>
      <c r="AD2804" s="8" t="s">
        <v>48346</v>
      </c>
      <c r="AE2804" s="8" t="s">
        <v>48346</v>
      </c>
      <c r="AF2804" s="8" t="s">
        <v>48346</v>
      </c>
      <c r="AL2804" s="31" t="s">
        <v>32375</v>
      </c>
      <c r="AM2804" s="31" t="s">
        <v>38676</v>
      </c>
      <c r="AN2804" s="31" t="s">
        <v>38677</v>
      </c>
      <c r="AO2804" s="31" t="s">
        <v>32374</v>
      </c>
      <c r="AP2804" s="31">
        <v>64082</v>
      </c>
      <c r="AQ2804" s="31" t="s">
        <v>32373</v>
      </c>
      <c r="AR2804" s="31">
        <v>224.1</v>
      </c>
      <c r="AS2804" s="31">
        <v>75.63</v>
      </c>
      <c r="AT2804" s="31">
        <v>2.6</v>
      </c>
      <c r="AU2804" s="32">
        <f t="shared" si="653"/>
        <v>100.77666666666669</v>
      </c>
      <c r="AV2804" s="31">
        <v>793.19</v>
      </c>
      <c r="AW2804" s="31">
        <v>337.03</v>
      </c>
      <c r="AX2804" s="31">
        <v>124.97</v>
      </c>
      <c r="AY2804" s="32">
        <f t="shared" si="654"/>
        <v>418.3966666666667</v>
      </c>
      <c r="AZ2804" s="31">
        <v>723.79</v>
      </c>
      <c r="BA2804" s="31">
        <v>1237.1400000000001</v>
      </c>
      <c r="BB2804" s="31">
        <v>364.57</v>
      </c>
      <c r="BC2804" s="32">
        <f t="shared" si="655"/>
        <v>775.16666666666663</v>
      </c>
      <c r="BD2804" s="33">
        <f t="shared" si="656"/>
        <v>7.6919260410809365</v>
      </c>
      <c r="BE2804" s="31">
        <f t="shared" si="657"/>
        <v>4.1517216286838883</v>
      </c>
      <c r="BT2804" s="5" t="s">
        <v>30260</v>
      </c>
      <c r="BU2804" s="5" t="s">
        <v>36103</v>
      </c>
      <c r="BV2804" s="5" t="s">
        <v>36104</v>
      </c>
      <c r="BW2804" s="5" t="s">
        <v>30259</v>
      </c>
      <c r="BX2804" s="5">
        <v>98238</v>
      </c>
      <c r="BY2804" s="5" t="s">
        <v>30258</v>
      </c>
      <c r="BZ2804" s="5">
        <v>630.77</v>
      </c>
      <c r="CA2804" s="5">
        <v>758.12</v>
      </c>
      <c r="CB2804" s="5">
        <v>1388.02</v>
      </c>
      <c r="CC2804" s="6">
        <f t="shared" si="662"/>
        <v>925.63666666666666</v>
      </c>
      <c r="CD2804" s="5">
        <v>897.25</v>
      </c>
      <c r="CE2804" s="5">
        <v>993.15</v>
      </c>
      <c r="CF2804" s="5">
        <v>735.63</v>
      </c>
      <c r="CG2804" s="6">
        <f t="shared" si="661"/>
        <v>875.34333333333336</v>
      </c>
      <c r="CH2804" s="5">
        <v>501.78</v>
      </c>
      <c r="CI2804" s="5">
        <v>184.37</v>
      </c>
      <c r="CJ2804" s="5">
        <v>166.27</v>
      </c>
      <c r="CK2804" s="6">
        <f t="shared" si="660"/>
        <v>284.14</v>
      </c>
      <c r="CL2804" s="7">
        <f t="shared" si="658"/>
        <v>0.30696709652095311</v>
      </c>
      <c r="CM2804" s="5">
        <f t="shared" si="659"/>
        <v>0.94566622612904272</v>
      </c>
      <c r="CP2804" s="8" t="s">
        <v>74352</v>
      </c>
      <c r="CQ2804" s="8" t="s">
        <v>69906</v>
      </c>
      <c r="CR2804" s="8" t="s">
        <v>54818</v>
      </c>
      <c r="CS2804" s="3" t="s">
        <v>42419</v>
      </c>
      <c r="CT2804" s="8" t="s">
        <v>54819</v>
      </c>
      <c r="CU2804" s="8" t="s">
        <v>48344</v>
      </c>
      <c r="CV2804" s="8" t="s">
        <v>54820</v>
      </c>
    </row>
    <row r="2805" spans="4:100">
      <c r="D2805" s="22" t="s">
        <v>10943</v>
      </c>
      <c r="E2805" s="22" t="s">
        <v>35886</v>
      </c>
      <c r="F2805" s="22" t="s">
        <v>35887</v>
      </c>
      <c r="G2805" s="22" t="s">
        <v>10942</v>
      </c>
      <c r="H2805" s="22">
        <v>100163</v>
      </c>
      <c r="I2805" s="22" t="s">
        <v>10941</v>
      </c>
      <c r="J2805" s="22">
        <v>147.19999999999999</v>
      </c>
      <c r="K2805" s="22">
        <v>95.72</v>
      </c>
      <c r="L2805" s="22">
        <v>19.14</v>
      </c>
      <c r="M2805" s="23">
        <f t="shared" si="649"/>
        <v>87.353333333333339</v>
      </c>
      <c r="N2805" s="22">
        <v>232.88</v>
      </c>
      <c r="O2805" s="22">
        <v>119.78</v>
      </c>
      <c r="P2805" s="22">
        <v>224.89</v>
      </c>
      <c r="Q2805" s="23">
        <f t="shared" si="650"/>
        <v>192.51666666666665</v>
      </c>
      <c r="R2805" s="22">
        <v>125.71</v>
      </c>
      <c r="S2805" s="22">
        <v>164.9</v>
      </c>
      <c r="T2805" s="22">
        <v>27.92</v>
      </c>
      <c r="U2805" s="23">
        <f t="shared" si="651"/>
        <v>106.17666666666668</v>
      </c>
      <c r="V2805" s="24">
        <f t="shared" si="648"/>
        <v>1.2154850034343281</v>
      </c>
      <c r="W2805" s="22">
        <f t="shared" si="652"/>
        <v>2.2038846065786459</v>
      </c>
      <c r="Z2805" s="8" t="s">
        <v>78764</v>
      </c>
      <c r="AA2805" s="8" t="s">
        <v>69906</v>
      </c>
      <c r="AB2805" s="8" t="s">
        <v>64115</v>
      </c>
      <c r="AC2805" s="3" t="s">
        <v>64116</v>
      </c>
      <c r="AD2805" s="8" t="s">
        <v>64117</v>
      </c>
      <c r="AE2805" s="8" t="s">
        <v>48344</v>
      </c>
      <c r="AF2805" s="8" t="s">
        <v>64118</v>
      </c>
      <c r="AL2805" s="31" t="s">
        <v>1699</v>
      </c>
      <c r="AM2805" s="31" t="s">
        <v>37319</v>
      </c>
      <c r="AN2805" s="31" t="s">
        <v>37320</v>
      </c>
      <c r="AO2805" s="31" t="s">
        <v>1698</v>
      </c>
      <c r="AP2805" s="31">
        <v>101565</v>
      </c>
      <c r="AQ2805" s="31" t="s">
        <v>1697</v>
      </c>
      <c r="AR2805" s="31">
        <v>300.51</v>
      </c>
      <c r="AS2805" s="31">
        <v>98.9</v>
      </c>
      <c r="AT2805" s="31">
        <v>133.21</v>
      </c>
      <c r="AU2805" s="32">
        <f t="shared" si="653"/>
        <v>177.54</v>
      </c>
      <c r="AV2805" s="31">
        <v>501.18</v>
      </c>
      <c r="AW2805" s="31">
        <v>333.36</v>
      </c>
      <c r="AX2805" s="31">
        <v>214.45</v>
      </c>
      <c r="AY2805" s="32">
        <f t="shared" si="654"/>
        <v>349.66333333333336</v>
      </c>
      <c r="AZ2805" s="31">
        <v>1415.69</v>
      </c>
      <c r="BA2805" s="31">
        <v>1301.8</v>
      </c>
      <c r="BB2805" s="31">
        <v>1388.49</v>
      </c>
      <c r="BC2805" s="32">
        <f t="shared" si="655"/>
        <v>1368.6599999999999</v>
      </c>
      <c r="BD2805" s="33">
        <f t="shared" si="656"/>
        <v>7.7090233186887458</v>
      </c>
      <c r="BE2805" s="31">
        <f t="shared" si="657"/>
        <v>1.9694904434681388</v>
      </c>
      <c r="BT2805" s="5" t="s">
        <v>13223</v>
      </c>
      <c r="BU2805" s="5" t="s">
        <v>48303</v>
      </c>
      <c r="BV2805" s="5" t="s">
        <v>48304</v>
      </c>
      <c r="BW2805" s="5" t="s">
        <v>13222</v>
      </c>
      <c r="BX2805" s="5">
        <v>13070</v>
      </c>
      <c r="BY2805" s="5" t="s">
        <v>13221</v>
      </c>
      <c r="BZ2805" s="5">
        <v>782.46</v>
      </c>
      <c r="CA2805" s="5">
        <v>679.54</v>
      </c>
      <c r="CB2805" s="5">
        <v>129.97999999999999</v>
      </c>
      <c r="CC2805" s="6">
        <f t="shared" si="662"/>
        <v>530.66</v>
      </c>
      <c r="CD2805" s="5">
        <v>490.25</v>
      </c>
      <c r="CE2805" s="5">
        <v>761.05</v>
      </c>
      <c r="CF2805" s="5">
        <v>337.73</v>
      </c>
      <c r="CG2805" s="6">
        <f t="shared" si="661"/>
        <v>529.67666666666662</v>
      </c>
      <c r="CH2805" s="5">
        <v>394.03</v>
      </c>
      <c r="CI2805" s="5">
        <v>19.52</v>
      </c>
      <c r="CJ2805" s="5">
        <v>75.28</v>
      </c>
      <c r="CK2805" s="6">
        <f t="shared" si="660"/>
        <v>162.9433333333333</v>
      </c>
      <c r="CL2805" s="7">
        <f t="shared" si="658"/>
        <v>0.30705787761152775</v>
      </c>
      <c r="CM2805" s="5">
        <f t="shared" si="659"/>
        <v>0.99814696164524674</v>
      </c>
      <c r="CP2805" s="8" t="s">
        <v>74353</v>
      </c>
      <c r="CQ2805" s="8" t="s">
        <v>69906</v>
      </c>
      <c r="CR2805" s="8" t="s">
        <v>54821</v>
      </c>
      <c r="CS2805" s="3" t="s">
        <v>45876</v>
      </c>
      <c r="CT2805" s="8" t="s">
        <v>54822</v>
      </c>
      <c r="CU2805" s="8" t="s">
        <v>48344</v>
      </c>
      <c r="CV2805" s="8" t="s">
        <v>54823</v>
      </c>
    </row>
    <row r="2806" spans="4:100">
      <c r="D2806" s="22" t="s">
        <v>19782</v>
      </c>
      <c r="E2806" s="22" t="s">
        <v>36956</v>
      </c>
      <c r="F2806" s="22" t="s">
        <v>36957</v>
      </c>
      <c r="G2806" s="22" t="s">
        <v>19781</v>
      </c>
      <c r="H2806" s="22">
        <v>78523</v>
      </c>
      <c r="I2806" s="22" t="s">
        <v>19780</v>
      </c>
      <c r="J2806" s="22">
        <v>280.33999999999997</v>
      </c>
      <c r="K2806" s="22">
        <v>454.09</v>
      </c>
      <c r="L2806" s="22">
        <v>329.6</v>
      </c>
      <c r="M2806" s="23">
        <f t="shared" si="649"/>
        <v>354.67666666666668</v>
      </c>
      <c r="N2806" s="22">
        <v>421.23</v>
      </c>
      <c r="O2806" s="22">
        <v>402.52</v>
      </c>
      <c r="P2806" s="22">
        <v>608.9</v>
      </c>
      <c r="Q2806" s="23">
        <f t="shared" si="650"/>
        <v>477.55</v>
      </c>
      <c r="R2806" s="22">
        <v>235.26</v>
      </c>
      <c r="S2806" s="22">
        <v>935.69</v>
      </c>
      <c r="T2806" s="22">
        <v>122.42</v>
      </c>
      <c r="U2806" s="23">
        <f t="shared" si="651"/>
        <v>431.12333333333339</v>
      </c>
      <c r="V2806" s="24">
        <f t="shared" ref="V2806:V2869" si="663">+U2806/M2806</f>
        <v>1.215539035553509</v>
      </c>
      <c r="W2806" s="22">
        <f t="shared" si="652"/>
        <v>1.3464376004435965</v>
      </c>
      <c r="Z2806" s="8" t="s">
        <v>78765</v>
      </c>
      <c r="AA2806" s="8" t="s">
        <v>69906</v>
      </c>
      <c r="AB2806" s="8" t="s">
        <v>62984</v>
      </c>
      <c r="AC2806" s="3" t="s">
        <v>46063</v>
      </c>
      <c r="AD2806" s="8" t="s">
        <v>62985</v>
      </c>
      <c r="AE2806" s="8" t="s">
        <v>48344</v>
      </c>
      <c r="AF2806" s="8" t="s">
        <v>62986</v>
      </c>
      <c r="AL2806" s="31" t="s">
        <v>9184</v>
      </c>
      <c r="AM2806" s="31" t="s">
        <v>33613</v>
      </c>
      <c r="AN2806" s="31" t="s">
        <v>33614</v>
      </c>
      <c r="AO2806" s="31" t="s">
        <v>9182</v>
      </c>
      <c r="AP2806" s="31">
        <v>22343</v>
      </c>
      <c r="AQ2806" s="31" t="s">
        <v>9181</v>
      </c>
      <c r="AR2806" s="31">
        <v>231.81</v>
      </c>
      <c r="AS2806" s="31">
        <v>94.31</v>
      </c>
      <c r="AT2806" s="31">
        <v>50.49</v>
      </c>
      <c r="AU2806" s="32">
        <f t="shared" si="653"/>
        <v>125.53666666666668</v>
      </c>
      <c r="AV2806" s="31">
        <v>351.96</v>
      </c>
      <c r="AW2806" s="31">
        <v>315.45999999999998</v>
      </c>
      <c r="AX2806" s="31">
        <v>91.16</v>
      </c>
      <c r="AY2806" s="32">
        <f t="shared" si="654"/>
        <v>252.85999999999999</v>
      </c>
      <c r="AZ2806" s="31">
        <v>953.95</v>
      </c>
      <c r="BA2806" s="31">
        <v>1028.7</v>
      </c>
      <c r="BB2806" s="31">
        <v>924.18</v>
      </c>
      <c r="BC2806" s="32">
        <f t="shared" si="655"/>
        <v>968.94333333333327</v>
      </c>
      <c r="BD2806" s="33">
        <f t="shared" si="656"/>
        <v>7.7184089641804512</v>
      </c>
      <c r="BE2806" s="31">
        <f t="shared" si="657"/>
        <v>2.0142322296274657</v>
      </c>
      <c r="BT2806" s="5" t="s">
        <v>32440</v>
      </c>
      <c r="BU2806" s="5" t="s">
        <v>35933</v>
      </c>
      <c r="BV2806" s="5" t="s">
        <v>35934</v>
      </c>
      <c r="BW2806" s="5" t="s">
        <v>32439</v>
      </c>
      <c r="BX2806" s="5">
        <v>57028</v>
      </c>
      <c r="BY2806" s="5" t="s">
        <v>32438</v>
      </c>
      <c r="BZ2806" s="5">
        <v>1453.76</v>
      </c>
      <c r="CA2806" s="5">
        <v>1936.97</v>
      </c>
      <c r="CB2806" s="5">
        <v>691.88</v>
      </c>
      <c r="CC2806" s="6">
        <f t="shared" si="662"/>
        <v>1360.8700000000001</v>
      </c>
      <c r="CD2806" s="5">
        <v>779.53</v>
      </c>
      <c r="CE2806" s="5">
        <v>384.05</v>
      </c>
      <c r="CF2806" s="5">
        <v>227.68</v>
      </c>
      <c r="CG2806" s="6">
        <f t="shared" si="661"/>
        <v>463.75333333333333</v>
      </c>
      <c r="CH2806" s="5">
        <v>259.76</v>
      </c>
      <c r="CI2806" s="5">
        <v>333.68</v>
      </c>
      <c r="CJ2806" s="5">
        <v>660.53</v>
      </c>
      <c r="CK2806" s="6">
        <f t="shared" si="660"/>
        <v>417.99</v>
      </c>
      <c r="CL2806" s="7">
        <f t="shared" si="658"/>
        <v>0.30714910314725136</v>
      </c>
      <c r="CM2806" s="5">
        <f t="shared" si="659"/>
        <v>0.34077710092318392</v>
      </c>
      <c r="CP2806" s="8" t="s">
        <v>74354</v>
      </c>
      <c r="CQ2806" s="8" t="s">
        <v>69906</v>
      </c>
      <c r="CR2806" s="8" t="s">
        <v>60849</v>
      </c>
      <c r="CS2806" s="3" t="s">
        <v>40851</v>
      </c>
      <c r="CT2806" s="8" t="s">
        <v>60850</v>
      </c>
      <c r="CU2806" s="8" t="s">
        <v>48344</v>
      </c>
      <c r="CV2806" s="8" t="s">
        <v>60851</v>
      </c>
    </row>
    <row r="2807" spans="4:100">
      <c r="D2807" s="22" t="s">
        <v>24606</v>
      </c>
      <c r="E2807" s="22" t="s">
        <v>38558</v>
      </c>
      <c r="F2807" s="22" t="s">
        <v>38559</v>
      </c>
      <c r="G2807" s="22" t="s">
        <v>22278</v>
      </c>
      <c r="H2807" s="22">
        <v>11981</v>
      </c>
      <c r="I2807" s="22" t="s">
        <v>22277</v>
      </c>
      <c r="J2807" s="22">
        <v>185.04</v>
      </c>
      <c r="K2807" s="22">
        <v>119.75</v>
      </c>
      <c r="L2807" s="22">
        <v>278.39</v>
      </c>
      <c r="M2807" s="23">
        <f t="shared" si="649"/>
        <v>194.39333333333332</v>
      </c>
      <c r="N2807" s="22">
        <v>99</v>
      </c>
      <c r="O2807" s="22">
        <v>134.47999999999999</v>
      </c>
      <c r="P2807" s="22">
        <v>121.7</v>
      </c>
      <c r="Q2807" s="23">
        <f t="shared" si="650"/>
        <v>118.39333333333333</v>
      </c>
      <c r="R2807" s="22">
        <v>115.23</v>
      </c>
      <c r="S2807" s="22">
        <v>291.12</v>
      </c>
      <c r="T2807" s="22">
        <v>302.77999999999997</v>
      </c>
      <c r="U2807" s="23">
        <f t="shared" si="651"/>
        <v>236.37666666666667</v>
      </c>
      <c r="V2807" s="24">
        <f t="shared" si="663"/>
        <v>1.2159710552488083</v>
      </c>
      <c r="W2807" s="22">
        <f t="shared" si="652"/>
        <v>0.60904009053808439</v>
      </c>
      <c r="Z2807" s="8" t="s">
        <v>75220</v>
      </c>
      <c r="AA2807" s="8" t="s">
        <v>69906</v>
      </c>
      <c r="AB2807" s="8" t="s">
        <v>56312</v>
      </c>
      <c r="AC2807" s="3" t="s">
        <v>33495</v>
      </c>
      <c r="AD2807" s="8" t="s">
        <v>56313</v>
      </c>
      <c r="AE2807" s="8" t="s">
        <v>48344</v>
      </c>
      <c r="AF2807" s="8" t="s">
        <v>56314</v>
      </c>
      <c r="AL2807" s="31" t="s">
        <v>16590</v>
      </c>
      <c r="AM2807" s="31" t="s">
        <v>34787</v>
      </c>
      <c r="AN2807" s="31" t="s">
        <v>34788</v>
      </c>
      <c r="AO2807" s="31" t="s">
        <v>16588</v>
      </c>
      <c r="AP2807" s="31">
        <v>53379</v>
      </c>
      <c r="AQ2807" s="31" t="s">
        <v>16587</v>
      </c>
      <c r="AR2807" s="31">
        <v>681.89</v>
      </c>
      <c r="AS2807" s="31">
        <v>342.72</v>
      </c>
      <c r="AT2807" s="31">
        <v>191.31</v>
      </c>
      <c r="AU2807" s="32">
        <f t="shared" si="653"/>
        <v>405.30666666666667</v>
      </c>
      <c r="AV2807" s="31">
        <v>464.7</v>
      </c>
      <c r="AW2807" s="31">
        <v>425.42</v>
      </c>
      <c r="AX2807" s="31">
        <v>851.9</v>
      </c>
      <c r="AY2807" s="32">
        <f t="shared" si="654"/>
        <v>580.67333333333329</v>
      </c>
      <c r="AZ2807" s="31">
        <v>2730.19</v>
      </c>
      <c r="BA2807" s="31">
        <v>3649.64</v>
      </c>
      <c r="BB2807" s="31">
        <v>3006.34</v>
      </c>
      <c r="BC2807" s="32">
        <f t="shared" si="655"/>
        <v>3128.7233333333334</v>
      </c>
      <c r="BD2807" s="33">
        <f t="shared" si="656"/>
        <v>7.7193976577406405</v>
      </c>
      <c r="BE2807" s="31">
        <f t="shared" si="657"/>
        <v>1.4326764918744652</v>
      </c>
      <c r="BT2807" s="5" t="s">
        <v>12083</v>
      </c>
      <c r="BU2807" s="5" t="s">
        <v>34112</v>
      </c>
      <c r="BV2807" s="5" t="s">
        <v>34113</v>
      </c>
      <c r="BW2807" s="5" t="s">
        <v>12081</v>
      </c>
      <c r="BX2807" s="5">
        <v>67187</v>
      </c>
      <c r="BY2807" s="5" t="s">
        <v>12080</v>
      </c>
      <c r="BZ2807" s="5">
        <v>709.78</v>
      </c>
      <c r="CA2807" s="5">
        <v>1071.07</v>
      </c>
      <c r="CB2807" s="5">
        <v>1225.18</v>
      </c>
      <c r="CC2807" s="6">
        <f t="shared" si="662"/>
        <v>1002.0099999999999</v>
      </c>
      <c r="CD2807" s="5">
        <v>473.65</v>
      </c>
      <c r="CE2807" s="5">
        <v>377.37</v>
      </c>
      <c r="CF2807" s="5">
        <v>242.25</v>
      </c>
      <c r="CG2807" s="6">
        <f t="shared" si="661"/>
        <v>364.42333333333335</v>
      </c>
      <c r="CH2807" s="5">
        <v>644.74</v>
      </c>
      <c r="CI2807" s="5">
        <v>100.59</v>
      </c>
      <c r="CJ2807" s="5">
        <v>178.37</v>
      </c>
      <c r="CK2807" s="6">
        <f t="shared" si="660"/>
        <v>307.90000000000003</v>
      </c>
      <c r="CL2807" s="7">
        <f t="shared" si="658"/>
        <v>0.30728236245147261</v>
      </c>
      <c r="CM2807" s="5">
        <f t="shared" si="659"/>
        <v>0.36369231178664224</v>
      </c>
      <c r="CP2807" s="8" t="s">
        <v>74355</v>
      </c>
      <c r="CQ2807" s="8" t="s">
        <v>69906</v>
      </c>
      <c r="CR2807" s="8" t="s">
        <v>54824</v>
      </c>
      <c r="CS2807" s="3" t="s">
        <v>45755</v>
      </c>
      <c r="CT2807" s="8" t="s">
        <v>54825</v>
      </c>
      <c r="CU2807" s="8" t="s">
        <v>48344</v>
      </c>
      <c r="CV2807" s="8" t="s">
        <v>54826</v>
      </c>
    </row>
    <row r="2808" spans="4:100">
      <c r="D2808" s="22" t="s">
        <v>8178</v>
      </c>
      <c r="E2808" s="22" t="s">
        <v>34661</v>
      </c>
      <c r="F2808" s="22" t="s">
        <v>34662</v>
      </c>
      <c r="G2808" s="22" t="s">
        <v>8177</v>
      </c>
      <c r="H2808" s="22">
        <v>19349</v>
      </c>
      <c r="I2808" s="22" t="s">
        <v>8176</v>
      </c>
      <c r="J2808" s="22">
        <v>1798.07</v>
      </c>
      <c r="K2808" s="22">
        <v>1890.88</v>
      </c>
      <c r="L2808" s="22">
        <v>1675.35</v>
      </c>
      <c r="M2808" s="23">
        <f t="shared" si="649"/>
        <v>1788.0999999999997</v>
      </c>
      <c r="N2808" s="22">
        <v>3414.57</v>
      </c>
      <c r="O2808" s="22">
        <v>2462.4699999999998</v>
      </c>
      <c r="P2808" s="22">
        <v>2658.55</v>
      </c>
      <c r="Q2808" s="23">
        <f t="shared" si="650"/>
        <v>2845.1966666666667</v>
      </c>
      <c r="R2808" s="22">
        <v>2170.29</v>
      </c>
      <c r="S2808" s="22">
        <v>2432.61</v>
      </c>
      <c r="T2808" s="22">
        <v>1920.39</v>
      </c>
      <c r="U2808" s="23">
        <f t="shared" si="651"/>
        <v>2174.4299999999998</v>
      </c>
      <c r="V2808" s="24">
        <f t="shared" si="663"/>
        <v>1.2160561489849562</v>
      </c>
      <c r="W2808" s="22">
        <f t="shared" si="652"/>
        <v>1.5911843110937125</v>
      </c>
      <c r="Z2808" s="8" t="s">
        <v>78766</v>
      </c>
      <c r="AA2808" s="8" t="s">
        <v>69906</v>
      </c>
      <c r="AB2808" s="8" t="s">
        <v>68706</v>
      </c>
      <c r="AC2808" s="3" t="s">
        <v>40801</v>
      </c>
      <c r="AD2808" s="8" t="s">
        <v>68707</v>
      </c>
      <c r="AE2808" s="8" t="s">
        <v>48344</v>
      </c>
      <c r="AF2808" s="8" t="s">
        <v>68708</v>
      </c>
      <c r="AL2808" s="31" t="s">
        <v>16694</v>
      </c>
      <c r="AM2808" s="31" t="s">
        <v>42578</v>
      </c>
      <c r="AN2808" s="31" t="s">
        <v>42579</v>
      </c>
      <c r="AO2808" s="31" t="s">
        <v>16693</v>
      </c>
      <c r="AP2808" s="31">
        <v>223642</v>
      </c>
      <c r="AQ2808" s="31" t="s">
        <v>16692</v>
      </c>
      <c r="AR2808" s="31">
        <v>94.46</v>
      </c>
      <c r="AS2808" s="31">
        <v>384.64</v>
      </c>
      <c r="AT2808" s="31">
        <v>258.94</v>
      </c>
      <c r="AU2808" s="32">
        <f t="shared" si="653"/>
        <v>246.01333333333332</v>
      </c>
      <c r="AV2808" s="31">
        <v>133.12</v>
      </c>
      <c r="AW2808" s="31">
        <v>885.32</v>
      </c>
      <c r="AX2808" s="31">
        <v>363.48</v>
      </c>
      <c r="AY2808" s="32">
        <f t="shared" si="654"/>
        <v>460.64000000000004</v>
      </c>
      <c r="AZ2808" s="31">
        <v>1435.17</v>
      </c>
      <c r="BA2808" s="31">
        <v>2030.45</v>
      </c>
      <c r="BB2808" s="31">
        <v>2232.6999999999998</v>
      </c>
      <c r="BC2808" s="32">
        <f t="shared" si="655"/>
        <v>1899.4399999999998</v>
      </c>
      <c r="BD2808" s="33">
        <f t="shared" si="656"/>
        <v>7.7208823370007043</v>
      </c>
      <c r="BE2808" s="31">
        <f t="shared" si="657"/>
        <v>1.8724188390873127</v>
      </c>
      <c r="BT2808" s="5" t="s">
        <v>13438</v>
      </c>
      <c r="BU2808" s="5" t="s">
        <v>34214</v>
      </c>
      <c r="BV2808" s="5" t="s">
        <v>34215</v>
      </c>
      <c r="BW2808" s="5" t="s">
        <v>13437</v>
      </c>
      <c r="BX2808" s="5" t="s">
        <v>5765</v>
      </c>
      <c r="BY2808" s="5" t="s">
        <v>13436</v>
      </c>
      <c r="BZ2808" s="5">
        <v>791.61</v>
      </c>
      <c r="CA2808" s="5">
        <v>1126.01</v>
      </c>
      <c r="CB2808" s="5">
        <v>1143.72</v>
      </c>
      <c r="CC2808" s="6">
        <f t="shared" si="662"/>
        <v>1020.4466666666667</v>
      </c>
      <c r="CD2808" s="5">
        <v>998.41</v>
      </c>
      <c r="CE2808" s="5">
        <v>1370.13</v>
      </c>
      <c r="CF2808" s="5">
        <v>1533.27</v>
      </c>
      <c r="CG2808" s="6">
        <f t="shared" si="661"/>
        <v>1300.6033333333332</v>
      </c>
      <c r="CH2808" s="5">
        <v>405.83</v>
      </c>
      <c r="CI2808" s="5">
        <v>140.69999999999999</v>
      </c>
      <c r="CJ2808" s="5">
        <v>394.43</v>
      </c>
      <c r="CK2808" s="6">
        <f t="shared" si="660"/>
        <v>313.65333333333336</v>
      </c>
      <c r="CL2808" s="7">
        <f t="shared" si="658"/>
        <v>0.30736866862223733</v>
      </c>
      <c r="CM2808" s="5">
        <f t="shared" si="659"/>
        <v>1.2745431739042379</v>
      </c>
      <c r="CP2808" s="8" t="s">
        <v>74356</v>
      </c>
      <c r="CQ2808" s="8" t="s">
        <v>69906</v>
      </c>
      <c r="CR2808" s="8" t="s">
        <v>54827</v>
      </c>
      <c r="CS2808" s="3" t="s">
        <v>54828</v>
      </c>
      <c r="CT2808" s="8" t="s">
        <v>54829</v>
      </c>
      <c r="CU2808" s="8" t="s">
        <v>48344</v>
      </c>
      <c r="CV2808" s="8" t="s">
        <v>54830</v>
      </c>
    </row>
    <row r="2809" spans="4:100">
      <c r="D2809" s="22" t="s">
        <v>6672</v>
      </c>
      <c r="E2809" s="22" t="s">
        <v>46696</v>
      </c>
      <c r="F2809" s="22" t="s">
        <v>46697</v>
      </c>
      <c r="G2809" s="22" t="s">
        <v>6671</v>
      </c>
      <c r="H2809" s="22">
        <v>58250</v>
      </c>
      <c r="I2809" s="22" t="s">
        <v>6670</v>
      </c>
      <c r="J2809" s="22">
        <v>71.17</v>
      </c>
      <c r="K2809" s="22">
        <v>64.87</v>
      </c>
      <c r="L2809" s="22">
        <v>546.96</v>
      </c>
      <c r="M2809" s="23">
        <f t="shared" si="649"/>
        <v>227.66666666666666</v>
      </c>
      <c r="N2809" s="22">
        <v>159.44</v>
      </c>
      <c r="O2809" s="22">
        <v>17.260000000000002</v>
      </c>
      <c r="P2809" s="22">
        <v>384.22</v>
      </c>
      <c r="Q2809" s="23">
        <f t="shared" si="650"/>
        <v>186.97333333333336</v>
      </c>
      <c r="R2809" s="22">
        <v>241.08</v>
      </c>
      <c r="S2809" s="22">
        <v>137.31</v>
      </c>
      <c r="T2809" s="22">
        <v>452.69</v>
      </c>
      <c r="U2809" s="23">
        <f t="shared" si="651"/>
        <v>277.02666666666664</v>
      </c>
      <c r="V2809" s="24">
        <f t="shared" si="663"/>
        <v>1.2168081991215227</v>
      </c>
      <c r="W2809" s="22">
        <f t="shared" si="652"/>
        <v>0.82125915080527101</v>
      </c>
      <c r="Z2809" s="8" t="s">
        <v>78767</v>
      </c>
      <c r="AA2809" s="8" t="s">
        <v>69906</v>
      </c>
      <c r="AB2809" s="8" t="s">
        <v>62987</v>
      </c>
      <c r="AC2809" s="3" t="s">
        <v>40498</v>
      </c>
      <c r="AD2809" s="8" t="s">
        <v>62988</v>
      </c>
      <c r="AE2809" s="8" t="s">
        <v>48344</v>
      </c>
      <c r="AF2809" s="8" t="s">
        <v>62989</v>
      </c>
      <c r="AL2809" s="31" t="s">
        <v>25296</v>
      </c>
      <c r="AM2809" s="31" t="s">
        <v>35614</v>
      </c>
      <c r="AN2809" s="31" t="s">
        <v>35615</v>
      </c>
      <c r="AO2809" s="31" t="s">
        <v>25295</v>
      </c>
      <c r="AP2809" s="31">
        <v>66471</v>
      </c>
      <c r="AQ2809" s="31" t="s">
        <v>25294</v>
      </c>
      <c r="AR2809" s="31">
        <v>313.36</v>
      </c>
      <c r="AS2809" s="31">
        <v>171.29</v>
      </c>
      <c r="AT2809" s="31">
        <v>60.18</v>
      </c>
      <c r="AU2809" s="32">
        <f t="shared" si="653"/>
        <v>181.60999999999999</v>
      </c>
      <c r="AV2809" s="31">
        <v>501.67</v>
      </c>
      <c r="AW2809" s="31">
        <v>294.35000000000002</v>
      </c>
      <c r="AX2809" s="31">
        <v>358.46</v>
      </c>
      <c r="AY2809" s="32">
        <f t="shared" si="654"/>
        <v>384.82666666666665</v>
      </c>
      <c r="AZ2809" s="31">
        <v>1260.48</v>
      </c>
      <c r="BA2809" s="31">
        <v>1662.2</v>
      </c>
      <c r="BB2809" s="31">
        <v>1286.0899999999999</v>
      </c>
      <c r="BC2809" s="32">
        <f t="shared" si="655"/>
        <v>1402.9233333333334</v>
      </c>
      <c r="BD2809" s="33">
        <f t="shared" si="656"/>
        <v>7.7249233705926628</v>
      </c>
      <c r="BE2809" s="31">
        <f t="shared" si="657"/>
        <v>2.1189728906264342</v>
      </c>
      <c r="BT2809" s="5" t="s">
        <v>11516</v>
      </c>
      <c r="BU2809" s="10" t="s">
        <v>41014</v>
      </c>
      <c r="BV2809" s="5" t="s">
        <v>41015</v>
      </c>
      <c r="BW2809" s="5" t="s">
        <v>11515</v>
      </c>
      <c r="BX2809" s="5" t="s">
        <v>11514</v>
      </c>
      <c r="BY2809" s="5" t="s">
        <v>11513</v>
      </c>
      <c r="BZ2809" s="5">
        <v>1084.23</v>
      </c>
      <c r="CA2809" s="5">
        <v>1199.46</v>
      </c>
      <c r="CB2809" s="5">
        <v>1268.57</v>
      </c>
      <c r="CC2809" s="6">
        <f t="shared" si="662"/>
        <v>1184.0866666666668</v>
      </c>
      <c r="CD2809" s="5">
        <v>1195.8900000000001</v>
      </c>
      <c r="CE2809" s="5">
        <v>1464.28</v>
      </c>
      <c r="CF2809" s="5">
        <v>3610.33</v>
      </c>
      <c r="CG2809" s="6">
        <f t="shared" si="661"/>
        <v>2090.1666666666665</v>
      </c>
      <c r="CH2809" s="5">
        <v>314.64</v>
      </c>
      <c r="CI2809" s="5">
        <v>614.37</v>
      </c>
      <c r="CJ2809" s="5">
        <v>163.29</v>
      </c>
      <c r="CK2809" s="6">
        <f t="shared" si="660"/>
        <v>364.09999999999997</v>
      </c>
      <c r="CL2809" s="7">
        <f t="shared" si="658"/>
        <v>0.30749438385703742</v>
      </c>
      <c r="CM2809" s="5">
        <f t="shared" si="659"/>
        <v>1.7652142579653514</v>
      </c>
      <c r="CP2809" s="8" t="s">
        <v>74357</v>
      </c>
      <c r="CQ2809" s="8" t="s">
        <v>69906</v>
      </c>
      <c r="CR2809" s="8" t="s">
        <v>54831</v>
      </c>
      <c r="CS2809" s="3" t="s">
        <v>43232</v>
      </c>
      <c r="CT2809" s="8" t="s">
        <v>54832</v>
      </c>
      <c r="CU2809" s="8" t="s">
        <v>48344</v>
      </c>
      <c r="CV2809" s="8" t="s">
        <v>54833</v>
      </c>
    </row>
    <row r="2810" spans="4:100">
      <c r="D2810" s="22" t="s">
        <v>21116</v>
      </c>
      <c r="E2810" s="22" t="s">
        <v>41020</v>
      </c>
      <c r="F2810" s="22" t="s">
        <v>41021</v>
      </c>
      <c r="G2810" s="22" t="s">
        <v>21115</v>
      </c>
      <c r="H2810" s="22">
        <v>114675</v>
      </c>
      <c r="I2810" s="22" t="s">
        <v>21114</v>
      </c>
      <c r="J2810" s="22">
        <v>328.81</v>
      </c>
      <c r="K2810" s="22">
        <v>200.58</v>
      </c>
      <c r="L2810" s="22">
        <v>300.02</v>
      </c>
      <c r="M2810" s="23">
        <f t="shared" si="649"/>
        <v>276.46999999999997</v>
      </c>
      <c r="N2810" s="22">
        <v>277.10000000000002</v>
      </c>
      <c r="O2810" s="22">
        <v>362.34</v>
      </c>
      <c r="P2810" s="22">
        <v>998.58</v>
      </c>
      <c r="Q2810" s="23">
        <f t="shared" si="650"/>
        <v>546.00666666666666</v>
      </c>
      <c r="R2810" s="22">
        <v>254.41</v>
      </c>
      <c r="S2810" s="22">
        <v>339.73</v>
      </c>
      <c r="T2810" s="22">
        <v>415.24</v>
      </c>
      <c r="U2810" s="23">
        <f t="shared" si="651"/>
        <v>336.46</v>
      </c>
      <c r="V2810" s="24">
        <f t="shared" si="663"/>
        <v>1.2169855680544002</v>
      </c>
      <c r="W2810" s="22">
        <f t="shared" si="652"/>
        <v>1.9749219324580125</v>
      </c>
      <c r="Z2810" s="8" t="s">
        <v>78768</v>
      </c>
      <c r="AA2810" s="8" t="s">
        <v>69906</v>
      </c>
      <c r="AB2810" s="8" t="s">
        <v>62990</v>
      </c>
      <c r="AC2810" s="3" t="s">
        <v>45363</v>
      </c>
      <c r="AD2810" s="8" t="s">
        <v>62991</v>
      </c>
      <c r="AE2810" s="8" t="s">
        <v>48344</v>
      </c>
      <c r="AF2810" s="8" t="s">
        <v>62992</v>
      </c>
      <c r="AL2810" s="31" t="s">
        <v>32513</v>
      </c>
      <c r="AM2810" s="31" t="s">
        <v>47711</v>
      </c>
      <c r="AN2810" s="31" t="s">
        <v>47712</v>
      </c>
      <c r="AO2810" s="31" t="s">
        <v>32512</v>
      </c>
      <c r="AP2810" s="31">
        <v>106861</v>
      </c>
      <c r="AQ2810" s="31" t="s">
        <v>32511</v>
      </c>
      <c r="AR2810" s="31">
        <v>126.68</v>
      </c>
      <c r="AS2810" s="31">
        <v>8.93</v>
      </c>
      <c r="AT2810" s="31">
        <v>33.39</v>
      </c>
      <c r="AU2810" s="32">
        <f t="shared" si="653"/>
        <v>56.333333333333336</v>
      </c>
      <c r="AV2810" s="31">
        <v>54.19</v>
      </c>
      <c r="AW2810" s="31">
        <v>108.16</v>
      </c>
      <c r="AX2810" s="31">
        <v>22.19</v>
      </c>
      <c r="AY2810" s="32">
        <f t="shared" si="654"/>
        <v>61.513333333333328</v>
      </c>
      <c r="AZ2810" s="31">
        <v>452.71</v>
      </c>
      <c r="BA2810" s="31">
        <v>663.47</v>
      </c>
      <c r="BB2810" s="31">
        <v>192.36</v>
      </c>
      <c r="BC2810" s="32">
        <f t="shared" si="655"/>
        <v>436.18</v>
      </c>
      <c r="BD2810" s="33">
        <f t="shared" si="656"/>
        <v>7.7428402366863907</v>
      </c>
      <c r="BE2810" s="31">
        <f t="shared" si="657"/>
        <v>1.0919526627218934</v>
      </c>
      <c r="BT2810" s="5" t="s">
        <v>16662</v>
      </c>
      <c r="BU2810" s="5" t="s">
        <v>34381</v>
      </c>
      <c r="BV2810" s="5" t="s">
        <v>34382</v>
      </c>
      <c r="BW2810" s="5" t="s">
        <v>16660</v>
      </c>
      <c r="BX2810" s="5">
        <v>217342</v>
      </c>
      <c r="BY2810" s="5" t="s">
        <v>16659</v>
      </c>
      <c r="BZ2810" s="5">
        <v>572.70000000000005</v>
      </c>
      <c r="CA2810" s="5">
        <v>363.34</v>
      </c>
      <c r="CB2810" s="5">
        <v>683.82</v>
      </c>
      <c r="CC2810" s="6">
        <f t="shared" si="662"/>
        <v>539.95333333333338</v>
      </c>
      <c r="CD2810" s="5">
        <v>340.58</v>
      </c>
      <c r="CE2810" s="5">
        <v>125.86</v>
      </c>
      <c r="CF2810" s="5">
        <v>134.33000000000001</v>
      </c>
      <c r="CG2810" s="6">
        <f t="shared" si="661"/>
        <v>200.25666666666666</v>
      </c>
      <c r="CH2810" s="5">
        <v>125.2</v>
      </c>
      <c r="CI2810" s="5">
        <v>128.43</v>
      </c>
      <c r="CJ2810" s="5">
        <v>244.68</v>
      </c>
      <c r="CK2810" s="6">
        <f t="shared" si="660"/>
        <v>166.10333333333332</v>
      </c>
      <c r="CL2810" s="7">
        <f t="shared" si="658"/>
        <v>0.30762535033891814</v>
      </c>
      <c r="CM2810" s="5">
        <f t="shared" si="659"/>
        <v>0.37087773017421255</v>
      </c>
      <c r="CP2810" s="8" t="s">
        <v>74358</v>
      </c>
      <c r="CQ2810" s="8" t="s">
        <v>69906</v>
      </c>
      <c r="CR2810" s="8" t="s">
        <v>54834</v>
      </c>
      <c r="CS2810" s="3" t="s">
        <v>37954</v>
      </c>
      <c r="CT2810" s="8" t="s">
        <v>54835</v>
      </c>
      <c r="CU2810" s="8" t="s">
        <v>48344</v>
      </c>
      <c r="CV2810" s="8" t="s">
        <v>54836</v>
      </c>
    </row>
    <row r="2811" spans="4:100">
      <c r="D2811" s="22" t="s">
        <v>6636</v>
      </c>
      <c r="E2811" s="22" t="s">
        <v>34347</v>
      </c>
      <c r="F2811" s="22" t="s">
        <v>35067</v>
      </c>
      <c r="G2811" s="22" t="s">
        <v>6635</v>
      </c>
      <c r="H2811" s="22">
        <v>16563</v>
      </c>
      <c r="I2811" s="22" t="s">
        <v>6634</v>
      </c>
      <c r="J2811" s="22">
        <v>486.11</v>
      </c>
      <c r="K2811" s="22">
        <v>456.98</v>
      </c>
      <c r="L2811" s="22">
        <v>359.04</v>
      </c>
      <c r="M2811" s="23">
        <f t="shared" si="649"/>
        <v>434.04333333333335</v>
      </c>
      <c r="N2811" s="22">
        <v>305.17</v>
      </c>
      <c r="O2811" s="22">
        <v>300.25</v>
      </c>
      <c r="P2811" s="22">
        <v>311.13</v>
      </c>
      <c r="Q2811" s="23">
        <f t="shared" si="650"/>
        <v>305.51666666666671</v>
      </c>
      <c r="R2811" s="22">
        <v>900.31</v>
      </c>
      <c r="S2811" s="22">
        <v>295.64</v>
      </c>
      <c r="T2811" s="22">
        <v>388.95</v>
      </c>
      <c r="U2811" s="23">
        <f t="shared" si="651"/>
        <v>528.29999999999995</v>
      </c>
      <c r="V2811" s="24">
        <f t="shared" si="663"/>
        <v>1.2171595770007602</v>
      </c>
      <c r="W2811" s="22">
        <f t="shared" si="652"/>
        <v>0.70388517275540852</v>
      </c>
      <c r="Z2811" s="8" t="s">
        <v>74840</v>
      </c>
      <c r="AA2811" s="8" t="s">
        <v>69906</v>
      </c>
      <c r="AB2811" s="8" t="s">
        <v>55688</v>
      </c>
      <c r="AC2811" s="3" t="s">
        <v>33585</v>
      </c>
      <c r="AD2811" s="8" t="s">
        <v>55689</v>
      </c>
      <c r="AE2811" s="8" t="s">
        <v>48344</v>
      </c>
      <c r="AF2811" s="8" t="s">
        <v>55690</v>
      </c>
      <c r="AL2811" s="31" t="s">
        <v>24841</v>
      </c>
      <c r="AM2811" s="31" t="s">
        <v>39973</v>
      </c>
      <c r="AN2811" s="31" t="s">
        <v>39974</v>
      </c>
      <c r="AO2811" s="31" t="s">
        <v>24840</v>
      </c>
      <c r="AP2811" s="31">
        <v>27360</v>
      </c>
      <c r="AQ2811" s="31" t="s">
        <v>24839</v>
      </c>
      <c r="AR2811" s="31">
        <v>148.44999999999999</v>
      </c>
      <c r="AS2811" s="31">
        <v>85.03</v>
      </c>
      <c r="AT2811" s="31">
        <v>29.02</v>
      </c>
      <c r="AU2811" s="32">
        <f t="shared" si="653"/>
        <v>87.5</v>
      </c>
      <c r="AV2811" s="31">
        <v>191.29</v>
      </c>
      <c r="AW2811" s="31">
        <v>135.63999999999999</v>
      </c>
      <c r="AX2811" s="31">
        <v>13.49</v>
      </c>
      <c r="AY2811" s="32">
        <f t="shared" si="654"/>
        <v>113.47333333333331</v>
      </c>
      <c r="AZ2811" s="31">
        <v>795.89</v>
      </c>
      <c r="BA2811" s="31">
        <v>964.07</v>
      </c>
      <c r="BB2811" s="31">
        <v>272.95999999999998</v>
      </c>
      <c r="BC2811" s="32">
        <f t="shared" si="655"/>
        <v>677.64</v>
      </c>
      <c r="BD2811" s="33">
        <f t="shared" si="656"/>
        <v>7.7444571428571427</v>
      </c>
      <c r="BE2811" s="31">
        <f t="shared" si="657"/>
        <v>1.2968380952380951</v>
      </c>
      <c r="BT2811" s="5" t="s">
        <v>24594</v>
      </c>
      <c r="BU2811" s="5" t="s">
        <v>47350</v>
      </c>
      <c r="BV2811" s="5" t="s">
        <v>47351</v>
      </c>
      <c r="BW2811" s="5" t="s">
        <v>24593</v>
      </c>
      <c r="BX2811" s="5">
        <v>22210</v>
      </c>
      <c r="BY2811" s="5" t="s">
        <v>24592</v>
      </c>
      <c r="BZ2811" s="5">
        <v>1073.9100000000001</v>
      </c>
      <c r="CA2811" s="5">
        <v>565.86</v>
      </c>
      <c r="CB2811" s="5">
        <v>768.49</v>
      </c>
      <c r="CC2811" s="6">
        <f t="shared" si="662"/>
        <v>802.75333333333344</v>
      </c>
      <c r="CD2811" s="5">
        <v>1237.67</v>
      </c>
      <c r="CE2811" s="5">
        <v>750.4</v>
      </c>
      <c r="CF2811" s="5">
        <v>245.56</v>
      </c>
      <c r="CG2811" s="6">
        <f t="shared" si="661"/>
        <v>744.54333333333341</v>
      </c>
      <c r="CH2811" s="5">
        <v>262.19</v>
      </c>
      <c r="CI2811" s="5">
        <v>259.20999999999998</v>
      </c>
      <c r="CJ2811" s="5">
        <v>219.46</v>
      </c>
      <c r="CK2811" s="6">
        <f t="shared" si="660"/>
        <v>246.95333333333335</v>
      </c>
      <c r="CL2811" s="7">
        <f t="shared" si="658"/>
        <v>0.30763289678024797</v>
      </c>
      <c r="CM2811" s="5">
        <f t="shared" si="659"/>
        <v>0.92748706535008674</v>
      </c>
      <c r="CP2811" s="8" t="s">
        <v>74359</v>
      </c>
      <c r="CQ2811" s="8" t="s">
        <v>69906</v>
      </c>
      <c r="CR2811" s="8" t="s">
        <v>54837</v>
      </c>
      <c r="CS2811" s="3" t="s">
        <v>37246</v>
      </c>
      <c r="CT2811" s="8" t="s">
        <v>54838</v>
      </c>
      <c r="CU2811" s="8" t="s">
        <v>48344</v>
      </c>
      <c r="CV2811" s="8" t="s">
        <v>54839</v>
      </c>
    </row>
    <row r="2812" spans="4:100">
      <c r="D2812" s="22" t="s">
        <v>1640</v>
      </c>
      <c r="E2812" s="22" t="s">
        <v>44214</v>
      </c>
      <c r="F2812" s="22" t="s">
        <v>44215</v>
      </c>
      <c r="G2812" s="22" t="s">
        <v>1639</v>
      </c>
      <c r="H2812" s="22">
        <v>241846</v>
      </c>
      <c r="I2812" s="22" t="s">
        <v>1638</v>
      </c>
      <c r="J2812" s="22">
        <v>4631.5200000000004</v>
      </c>
      <c r="K2812" s="22">
        <v>4091.63</v>
      </c>
      <c r="L2812" s="22">
        <v>4137.12</v>
      </c>
      <c r="M2812" s="23">
        <f t="shared" si="649"/>
        <v>4286.7566666666671</v>
      </c>
      <c r="N2812" s="22">
        <v>4320.34</v>
      </c>
      <c r="O2812" s="22">
        <v>3805</v>
      </c>
      <c r="P2812" s="22">
        <v>6455.99</v>
      </c>
      <c r="Q2812" s="23">
        <f t="shared" si="650"/>
        <v>4860.4433333333336</v>
      </c>
      <c r="R2812" s="22">
        <v>5370.2</v>
      </c>
      <c r="S2812" s="22">
        <v>4647.37</v>
      </c>
      <c r="T2812" s="22">
        <v>5635.69</v>
      </c>
      <c r="U2812" s="23">
        <f t="shared" si="651"/>
        <v>5217.7533333333331</v>
      </c>
      <c r="V2812" s="24">
        <f t="shared" si="663"/>
        <v>1.2171797326183662</v>
      </c>
      <c r="W2812" s="22">
        <f t="shared" si="652"/>
        <v>1.1338276723583562</v>
      </c>
      <c r="Z2812" s="8" t="s">
        <v>78769</v>
      </c>
      <c r="AA2812" s="8" t="s">
        <v>69906</v>
      </c>
      <c r="AB2812" s="8" t="s">
        <v>62993</v>
      </c>
      <c r="AC2812" s="3" t="s">
        <v>62994</v>
      </c>
      <c r="AD2812" s="8" t="s">
        <v>62995</v>
      </c>
      <c r="AE2812" s="8" t="s">
        <v>48344</v>
      </c>
      <c r="AF2812" s="8" t="s">
        <v>62996</v>
      </c>
      <c r="AL2812" s="31" t="s">
        <v>10962</v>
      </c>
      <c r="AM2812" s="31" t="s">
        <v>45286</v>
      </c>
      <c r="AN2812" s="31" t="s">
        <v>45287</v>
      </c>
      <c r="AO2812" s="31" t="s">
        <v>10961</v>
      </c>
      <c r="AP2812" s="31">
        <v>66164</v>
      </c>
      <c r="AQ2812" s="31" t="s">
        <v>10960</v>
      </c>
      <c r="AR2812" s="31">
        <v>39.159999999999997</v>
      </c>
      <c r="AS2812" s="31">
        <v>260.45</v>
      </c>
      <c r="AT2812" s="31">
        <v>115.41</v>
      </c>
      <c r="AU2812" s="32">
        <f t="shared" si="653"/>
        <v>138.34</v>
      </c>
      <c r="AV2812" s="31">
        <v>66.989999999999995</v>
      </c>
      <c r="AW2812" s="31">
        <v>113.14</v>
      </c>
      <c r="AX2812" s="31">
        <v>128.99</v>
      </c>
      <c r="AY2812" s="32">
        <f t="shared" si="654"/>
        <v>103.04</v>
      </c>
      <c r="AZ2812" s="31">
        <v>642.08000000000004</v>
      </c>
      <c r="BA2812" s="31">
        <v>1375.4</v>
      </c>
      <c r="BB2812" s="31">
        <v>1197.5899999999999</v>
      </c>
      <c r="BC2812" s="32">
        <f t="shared" si="655"/>
        <v>1071.6899999999998</v>
      </c>
      <c r="BD2812" s="33">
        <f t="shared" si="656"/>
        <v>7.7467832875524056</v>
      </c>
      <c r="BE2812" s="31">
        <f t="shared" si="657"/>
        <v>0.74483157438195757</v>
      </c>
      <c r="BT2812" s="5" t="s">
        <v>10150</v>
      </c>
      <c r="BU2812" s="5" t="s">
        <v>48190</v>
      </c>
      <c r="BV2812" s="5" t="s">
        <v>48191</v>
      </c>
      <c r="BW2812" s="5" t="s">
        <v>10149</v>
      </c>
      <c r="BX2812" s="5" t="s">
        <v>10148</v>
      </c>
      <c r="BY2812" s="5" t="s">
        <v>10147</v>
      </c>
      <c r="BZ2812" s="5">
        <v>6382.89</v>
      </c>
      <c r="CA2812" s="5">
        <v>5016.25</v>
      </c>
      <c r="CB2812" s="5">
        <v>6306.29</v>
      </c>
      <c r="CC2812" s="6">
        <f t="shared" si="662"/>
        <v>5901.81</v>
      </c>
      <c r="CD2812" s="5">
        <v>7284.58</v>
      </c>
      <c r="CE2812" s="5">
        <v>5990.35</v>
      </c>
      <c r="CF2812" s="5">
        <v>4493.82</v>
      </c>
      <c r="CG2812" s="6">
        <f t="shared" si="661"/>
        <v>5922.916666666667</v>
      </c>
      <c r="CH2812" s="5">
        <v>2172.67</v>
      </c>
      <c r="CI2812" s="5">
        <v>1503.8</v>
      </c>
      <c r="CJ2812" s="5">
        <v>1774.87</v>
      </c>
      <c r="CK2812" s="6">
        <f t="shared" si="660"/>
        <v>1817.1133333333335</v>
      </c>
      <c r="CL2812" s="7">
        <f t="shared" si="658"/>
        <v>0.30789085608200423</v>
      </c>
      <c r="CM2812" s="5">
        <f t="shared" si="659"/>
        <v>1.0035763039926169</v>
      </c>
      <c r="CP2812" s="8" t="s">
        <v>74360</v>
      </c>
      <c r="CQ2812" s="8" t="s">
        <v>69906</v>
      </c>
      <c r="CR2812" s="8" t="s">
        <v>54840</v>
      </c>
      <c r="CS2812" s="3" t="s">
        <v>33397</v>
      </c>
      <c r="CT2812" s="8" t="s">
        <v>54841</v>
      </c>
      <c r="CU2812" s="8" t="s">
        <v>48344</v>
      </c>
      <c r="CV2812" s="8" t="s">
        <v>54842</v>
      </c>
    </row>
    <row r="2813" spans="4:100">
      <c r="D2813" s="22" t="s">
        <v>4577</v>
      </c>
      <c r="E2813" s="22" t="s">
        <v>42371</v>
      </c>
      <c r="F2813" s="22" t="s">
        <v>42372</v>
      </c>
      <c r="G2813" s="22" t="s">
        <v>4576</v>
      </c>
      <c r="H2813" s="22">
        <v>338366</v>
      </c>
      <c r="I2813" s="22" t="s">
        <v>4575</v>
      </c>
      <c r="J2813" s="22">
        <v>672.7</v>
      </c>
      <c r="K2813" s="22">
        <v>676.82</v>
      </c>
      <c r="L2813" s="22">
        <v>442.75</v>
      </c>
      <c r="M2813" s="23">
        <f t="shared" si="649"/>
        <v>597.42333333333329</v>
      </c>
      <c r="N2813" s="22">
        <v>630.94000000000005</v>
      </c>
      <c r="O2813" s="22">
        <v>597.13</v>
      </c>
      <c r="P2813" s="22">
        <v>231.82</v>
      </c>
      <c r="Q2813" s="23">
        <f t="shared" si="650"/>
        <v>486.63000000000005</v>
      </c>
      <c r="R2813" s="22">
        <v>555.72</v>
      </c>
      <c r="S2813" s="22">
        <v>900.45</v>
      </c>
      <c r="T2813" s="22">
        <v>725.43</v>
      </c>
      <c r="U2813" s="23">
        <f t="shared" si="651"/>
        <v>727.19999999999993</v>
      </c>
      <c r="V2813" s="24">
        <f t="shared" si="663"/>
        <v>1.217227315080875</v>
      </c>
      <c r="W2813" s="22">
        <f t="shared" si="652"/>
        <v>0.81454803126761055</v>
      </c>
      <c r="Z2813" s="8" t="s">
        <v>78770</v>
      </c>
      <c r="AA2813" s="8" t="s">
        <v>69906</v>
      </c>
      <c r="AB2813" s="8" t="s">
        <v>78771</v>
      </c>
      <c r="AC2813" s="3" t="s">
        <v>78772</v>
      </c>
      <c r="AD2813" s="8" t="s">
        <v>78773</v>
      </c>
      <c r="AE2813" s="8" t="s">
        <v>48344</v>
      </c>
      <c r="AF2813" s="8" t="s">
        <v>78774</v>
      </c>
      <c r="AL2813" s="31" t="s">
        <v>17368</v>
      </c>
      <c r="AM2813" s="31" t="s">
        <v>43564</v>
      </c>
      <c r="AN2813" s="31" t="s">
        <v>43565</v>
      </c>
      <c r="AO2813" s="31" t="s">
        <v>17367</v>
      </c>
      <c r="AP2813" s="31">
        <v>94282</v>
      </c>
      <c r="AQ2813" s="31" t="s">
        <v>17366</v>
      </c>
      <c r="AR2813" s="31">
        <v>78.48</v>
      </c>
      <c r="AS2813" s="31">
        <v>7.95</v>
      </c>
      <c r="AT2813" s="31">
        <v>131.97</v>
      </c>
      <c r="AU2813" s="32">
        <f t="shared" si="653"/>
        <v>72.8</v>
      </c>
      <c r="AV2813" s="31">
        <v>160.38</v>
      </c>
      <c r="AW2813" s="31">
        <v>124.14</v>
      </c>
      <c r="AX2813" s="31">
        <v>42.66</v>
      </c>
      <c r="AY2813" s="32">
        <f t="shared" si="654"/>
        <v>109.05999999999999</v>
      </c>
      <c r="AZ2813" s="31">
        <v>454.05</v>
      </c>
      <c r="BA2813" s="31">
        <v>785.5</v>
      </c>
      <c r="BB2813" s="31">
        <v>456.49</v>
      </c>
      <c r="BC2813" s="32">
        <f t="shared" si="655"/>
        <v>565.34666666666669</v>
      </c>
      <c r="BD2813" s="33">
        <f t="shared" si="656"/>
        <v>7.7657509157509166</v>
      </c>
      <c r="BE2813" s="31">
        <f t="shared" si="657"/>
        <v>1.4980769230769229</v>
      </c>
      <c r="BT2813" s="5" t="s">
        <v>23181</v>
      </c>
      <c r="BU2813" s="5" t="s">
        <v>34116</v>
      </c>
      <c r="BV2813" s="5" t="s">
        <v>34117</v>
      </c>
      <c r="BW2813" s="5" t="s">
        <v>23179</v>
      </c>
      <c r="BX2813" s="5">
        <v>70456</v>
      </c>
      <c r="BY2813" s="5" t="s">
        <v>23178</v>
      </c>
      <c r="BZ2813" s="5">
        <v>827.67</v>
      </c>
      <c r="CA2813" s="5">
        <v>611.64</v>
      </c>
      <c r="CB2813" s="5">
        <v>499.26</v>
      </c>
      <c r="CC2813" s="6">
        <f t="shared" si="662"/>
        <v>646.18999999999994</v>
      </c>
      <c r="CD2813" s="5">
        <v>330.78</v>
      </c>
      <c r="CE2813" s="5">
        <v>331.94</v>
      </c>
      <c r="CF2813" s="5">
        <v>131.58000000000001</v>
      </c>
      <c r="CG2813" s="6">
        <f t="shared" si="661"/>
        <v>264.76666666666671</v>
      </c>
      <c r="CH2813" s="5">
        <v>204.48</v>
      </c>
      <c r="CI2813" s="5">
        <v>306.16000000000003</v>
      </c>
      <c r="CJ2813" s="5">
        <v>86.31</v>
      </c>
      <c r="CK2813" s="6">
        <f t="shared" si="660"/>
        <v>198.98333333333335</v>
      </c>
      <c r="CL2813" s="7">
        <f t="shared" si="658"/>
        <v>0.30793316723151609</v>
      </c>
      <c r="CM2813" s="5">
        <f t="shared" si="659"/>
        <v>0.40973501085851954</v>
      </c>
      <c r="CP2813" s="8" t="s">
        <v>74361</v>
      </c>
      <c r="CQ2813" s="8" t="s">
        <v>69906</v>
      </c>
      <c r="CR2813" s="8" t="s">
        <v>54846</v>
      </c>
      <c r="CS2813" s="3" t="s">
        <v>39338</v>
      </c>
      <c r="CT2813" s="8" t="s">
        <v>54847</v>
      </c>
      <c r="CU2813" s="8" t="s">
        <v>48344</v>
      </c>
      <c r="CV2813" s="8" t="s">
        <v>54848</v>
      </c>
    </row>
    <row r="2814" spans="4:100">
      <c r="D2814" s="22" t="s">
        <v>8668</v>
      </c>
      <c r="E2814" s="22" t="s">
        <v>35165</v>
      </c>
      <c r="F2814" s="22" t="s">
        <v>35235</v>
      </c>
      <c r="G2814" s="22" t="s">
        <v>8667</v>
      </c>
      <c r="H2814" s="22">
        <v>52440</v>
      </c>
      <c r="I2814" s="22" t="s">
        <v>8666</v>
      </c>
      <c r="J2814" s="22">
        <v>487.6</v>
      </c>
      <c r="K2814" s="22">
        <v>1340.27</v>
      </c>
      <c r="L2814" s="22">
        <v>654.78</v>
      </c>
      <c r="M2814" s="23">
        <f t="shared" si="649"/>
        <v>827.54999999999984</v>
      </c>
      <c r="N2814" s="22">
        <v>996.04</v>
      </c>
      <c r="O2814" s="22">
        <v>595.74</v>
      </c>
      <c r="P2814" s="22">
        <v>685.76</v>
      </c>
      <c r="Q2814" s="23">
        <f t="shared" si="650"/>
        <v>759.18</v>
      </c>
      <c r="R2814" s="22">
        <v>1025.9100000000001</v>
      </c>
      <c r="S2814" s="22">
        <v>1006.23</v>
      </c>
      <c r="T2814" s="22">
        <v>991.39</v>
      </c>
      <c r="U2814" s="23">
        <f t="shared" si="651"/>
        <v>1007.8433333333334</v>
      </c>
      <c r="V2814" s="24">
        <f t="shared" si="663"/>
        <v>1.2178639759933945</v>
      </c>
      <c r="W2814" s="22">
        <f t="shared" si="652"/>
        <v>0.91738263549030286</v>
      </c>
      <c r="Z2814" s="8" t="s">
        <v>78775</v>
      </c>
      <c r="AA2814" s="8" t="s">
        <v>69906</v>
      </c>
      <c r="AB2814" s="8" t="s">
        <v>62997</v>
      </c>
      <c r="AC2814" s="3" t="s">
        <v>62998</v>
      </c>
      <c r="AD2814" s="8" t="s">
        <v>62999</v>
      </c>
      <c r="AE2814" s="8" t="s">
        <v>53994</v>
      </c>
      <c r="AF2814" s="8" t="s">
        <v>63000</v>
      </c>
      <c r="AL2814" s="31" t="s">
        <v>19333</v>
      </c>
      <c r="AM2814" s="31" t="s">
        <v>38160</v>
      </c>
      <c r="AN2814" s="31" t="s">
        <v>38161</v>
      </c>
      <c r="AO2814" s="31" t="s">
        <v>19332</v>
      </c>
      <c r="AP2814" s="31">
        <v>77371</v>
      </c>
      <c r="AQ2814" s="31" t="s">
        <v>19331</v>
      </c>
      <c r="AR2814" s="31">
        <v>123.51</v>
      </c>
      <c r="AS2814" s="31">
        <v>2.86</v>
      </c>
      <c r="AT2814" s="31">
        <v>9.4600000000000009</v>
      </c>
      <c r="AU2814" s="32">
        <f t="shared" si="653"/>
        <v>45.276666666666671</v>
      </c>
      <c r="AV2814" s="31">
        <v>37.58</v>
      </c>
      <c r="AW2814" s="31">
        <v>224.75</v>
      </c>
      <c r="AX2814" s="31">
        <v>359.03</v>
      </c>
      <c r="AY2814" s="32">
        <f t="shared" si="654"/>
        <v>207.11999999999998</v>
      </c>
      <c r="AZ2814" s="31">
        <v>428.45</v>
      </c>
      <c r="BA2814" s="31">
        <v>248.99</v>
      </c>
      <c r="BB2814" s="31">
        <v>379.76</v>
      </c>
      <c r="BC2814" s="32">
        <f t="shared" si="655"/>
        <v>352.40000000000003</v>
      </c>
      <c r="BD2814" s="33">
        <f t="shared" si="656"/>
        <v>7.7832584848707942</v>
      </c>
      <c r="BE2814" s="31">
        <f t="shared" si="657"/>
        <v>4.5745417065449452</v>
      </c>
      <c r="BT2814" s="5" t="s">
        <v>19718</v>
      </c>
      <c r="BU2814" s="5" t="s">
        <v>35486</v>
      </c>
      <c r="BV2814" s="5" t="s">
        <v>35487</v>
      </c>
      <c r="BW2814" s="5" t="s">
        <v>19717</v>
      </c>
      <c r="BX2814" s="5">
        <v>216363</v>
      </c>
      <c r="BY2814" s="5" t="s">
        <v>19716</v>
      </c>
      <c r="BZ2814" s="5">
        <v>454.48</v>
      </c>
      <c r="CA2814" s="5">
        <v>267.51</v>
      </c>
      <c r="CB2814" s="5">
        <v>206.25</v>
      </c>
      <c r="CC2814" s="6">
        <f t="shared" si="662"/>
        <v>309.41333333333336</v>
      </c>
      <c r="CD2814" s="5">
        <v>145.13999999999999</v>
      </c>
      <c r="CE2814" s="5">
        <v>36.81</v>
      </c>
      <c r="CF2814" s="5">
        <v>139.97</v>
      </c>
      <c r="CG2814" s="6">
        <f t="shared" si="661"/>
        <v>107.30666666666666</v>
      </c>
      <c r="CH2814" s="5">
        <v>149.77000000000001</v>
      </c>
      <c r="CI2814" s="5">
        <v>100.47</v>
      </c>
      <c r="CJ2814" s="5">
        <v>35.74</v>
      </c>
      <c r="CK2814" s="6">
        <f t="shared" si="660"/>
        <v>95.326666666666668</v>
      </c>
      <c r="CL2814" s="7">
        <f t="shared" si="658"/>
        <v>0.30808842540722226</v>
      </c>
      <c r="CM2814" s="5">
        <f t="shared" si="659"/>
        <v>0.34680686029475133</v>
      </c>
      <c r="CP2814" s="8" t="s">
        <v>74362</v>
      </c>
      <c r="CQ2814" s="8" t="s">
        <v>69906</v>
      </c>
      <c r="CR2814" s="8" t="s">
        <v>54849</v>
      </c>
      <c r="CS2814" s="3" t="s">
        <v>54850</v>
      </c>
      <c r="CT2814" s="8" t="s">
        <v>54851</v>
      </c>
      <c r="CU2814" s="8" t="s">
        <v>48344</v>
      </c>
      <c r="CV2814" s="8" t="s">
        <v>54852</v>
      </c>
    </row>
    <row r="2815" spans="4:100">
      <c r="D2815" s="22" t="s">
        <v>1655</v>
      </c>
      <c r="E2815" s="22" t="s">
        <v>38212</v>
      </c>
      <c r="F2815" s="22" t="s">
        <v>38213</v>
      </c>
      <c r="G2815" s="22" t="s">
        <v>1654</v>
      </c>
      <c r="H2815" s="22">
        <v>50912</v>
      </c>
      <c r="I2815" s="22" t="s">
        <v>1653</v>
      </c>
      <c r="J2815" s="22">
        <v>601.03</v>
      </c>
      <c r="K2815" s="22">
        <v>246.22</v>
      </c>
      <c r="L2815" s="22">
        <v>1383.42</v>
      </c>
      <c r="M2815" s="23">
        <f t="shared" si="649"/>
        <v>743.55666666666673</v>
      </c>
      <c r="N2815" s="22">
        <v>574.1</v>
      </c>
      <c r="O2815" s="22">
        <v>1001.69</v>
      </c>
      <c r="P2815" s="22">
        <v>1022.59</v>
      </c>
      <c r="Q2815" s="23">
        <f t="shared" si="650"/>
        <v>866.12666666666667</v>
      </c>
      <c r="R2815" s="22">
        <v>951.04</v>
      </c>
      <c r="S2815" s="22">
        <v>873.49</v>
      </c>
      <c r="T2815" s="22">
        <v>893.14</v>
      </c>
      <c r="U2815" s="23">
        <f t="shared" si="651"/>
        <v>905.89</v>
      </c>
      <c r="V2815" s="24">
        <f t="shared" si="663"/>
        <v>1.2183200563059529</v>
      </c>
      <c r="W2815" s="22">
        <f t="shared" si="652"/>
        <v>1.1648428499060819</v>
      </c>
      <c r="Z2815" s="8" t="s">
        <v>78776</v>
      </c>
      <c r="AA2815" s="8" t="s">
        <v>69906</v>
      </c>
      <c r="AB2815" s="8" t="s">
        <v>63723</v>
      </c>
      <c r="AC2815" s="3" t="s">
        <v>35698</v>
      </c>
      <c r="AD2815" s="8" t="s">
        <v>63724</v>
      </c>
      <c r="AE2815" s="8" t="s">
        <v>48344</v>
      </c>
      <c r="AF2815" s="8" t="s">
        <v>63725</v>
      </c>
      <c r="AL2815" s="31" t="s">
        <v>14423</v>
      </c>
      <c r="AM2815" s="31" t="s">
        <v>46113</v>
      </c>
      <c r="AN2815" s="31" t="s">
        <v>46114</v>
      </c>
      <c r="AO2815" s="31" t="s">
        <v>14422</v>
      </c>
      <c r="AP2815" s="31">
        <v>74385</v>
      </c>
      <c r="AQ2815" s="31" t="s">
        <v>14421</v>
      </c>
      <c r="AR2815" s="31">
        <v>103.27</v>
      </c>
      <c r="AS2815" s="31">
        <v>65.08</v>
      </c>
      <c r="AT2815" s="31">
        <v>38.22</v>
      </c>
      <c r="AU2815" s="32">
        <f t="shared" si="653"/>
        <v>68.856666666666669</v>
      </c>
      <c r="AV2815" s="31">
        <v>170.69</v>
      </c>
      <c r="AW2815" s="31">
        <v>86.41</v>
      </c>
      <c r="AX2815" s="31">
        <v>7.57</v>
      </c>
      <c r="AY2815" s="32">
        <f t="shared" si="654"/>
        <v>88.223333333333343</v>
      </c>
      <c r="AZ2815" s="31">
        <v>458.38</v>
      </c>
      <c r="BA2815" s="31">
        <v>864.26</v>
      </c>
      <c r="BB2815" s="31">
        <v>291.86</v>
      </c>
      <c r="BC2815" s="32">
        <f t="shared" si="655"/>
        <v>538.16666666666663</v>
      </c>
      <c r="BD2815" s="33">
        <f t="shared" si="656"/>
        <v>7.8157525294089165</v>
      </c>
      <c r="BE2815" s="31">
        <f t="shared" si="657"/>
        <v>1.2812605896306337</v>
      </c>
      <c r="BT2815" s="5" t="s">
        <v>15810</v>
      </c>
      <c r="BU2815" s="5" t="s">
        <v>33186</v>
      </c>
      <c r="BV2815" s="5" t="s">
        <v>33187</v>
      </c>
      <c r="BW2815" s="5" t="s">
        <v>15809</v>
      </c>
      <c r="BX2815" s="5">
        <v>68045</v>
      </c>
      <c r="BY2815" s="5" t="s">
        <v>15808</v>
      </c>
      <c r="BZ2815" s="5">
        <v>3233.99</v>
      </c>
      <c r="CA2815" s="5">
        <v>2793.32</v>
      </c>
      <c r="CB2815" s="5">
        <v>2937.23</v>
      </c>
      <c r="CC2815" s="6">
        <f t="shared" si="662"/>
        <v>2988.18</v>
      </c>
      <c r="CD2815" s="5">
        <v>1152.0999999999999</v>
      </c>
      <c r="CE2815" s="5">
        <v>1495.79</v>
      </c>
      <c r="CF2815" s="5">
        <v>965.97</v>
      </c>
      <c r="CG2815" s="6">
        <f t="shared" si="661"/>
        <v>1204.6199999999999</v>
      </c>
      <c r="CH2815" s="5">
        <v>1174.8699999999999</v>
      </c>
      <c r="CI2815" s="5">
        <v>954.05</v>
      </c>
      <c r="CJ2815" s="5">
        <v>636.25</v>
      </c>
      <c r="CK2815" s="6">
        <f t="shared" si="660"/>
        <v>921.72333333333336</v>
      </c>
      <c r="CL2815" s="7">
        <f t="shared" si="658"/>
        <v>0.30845642944311702</v>
      </c>
      <c r="CM2815" s="5">
        <f t="shared" si="659"/>
        <v>0.40312832560287531</v>
      </c>
      <c r="CP2815" s="8" t="s">
        <v>74363</v>
      </c>
      <c r="CQ2815" s="8" t="s">
        <v>69906</v>
      </c>
      <c r="CR2815" s="8" t="s">
        <v>54853</v>
      </c>
      <c r="CS2815" s="3" t="s">
        <v>54854</v>
      </c>
      <c r="CT2815" s="8" t="s">
        <v>54855</v>
      </c>
      <c r="CU2815" s="8" t="s">
        <v>48344</v>
      </c>
      <c r="CV2815" s="8" t="s">
        <v>54856</v>
      </c>
    </row>
    <row r="2816" spans="4:100">
      <c r="D2816" s="22" t="s">
        <v>22523</v>
      </c>
      <c r="E2816" s="22" t="s">
        <v>34607</v>
      </c>
      <c r="F2816" s="22" t="s">
        <v>34608</v>
      </c>
      <c r="G2816" s="22" t="s">
        <v>22522</v>
      </c>
      <c r="H2816" s="22">
        <v>319565</v>
      </c>
      <c r="I2816" s="22" t="s">
        <v>22521</v>
      </c>
      <c r="J2816" s="22">
        <v>881.08</v>
      </c>
      <c r="K2816" s="22">
        <v>645.62</v>
      </c>
      <c r="L2816" s="22">
        <v>481.42</v>
      </c>
      <c r="M2816" s="23">
        <f t="shared" si="649"/>
        <v>669.37333333333333</v>
      </c>
      <c r="N2816" s="22">
        <v>1106.33</v>
      </c>
      <c r="O2816" s="22">
        <v>1001.96</v>
      </c>
      <c r="P2816" s="22">
        <v>684.76</v>
      </c>
      <c r="Q2816" s="23">
        <f t="shared" si="650"/>
        <v>931.01666666666677</v>
      </c>
      <c r="R2816" s="22">
        <v>1174.03</v>
      </c>
      <c r="S2816" s="22">
        <v>672.46</v>
      </c>
      <c r="T2816" s="22">
        <v>601.37</v>
      </c>
      <c r="U2816" s="23">
        <f t="shared" si="651"/>
        <v>815.95333333333338</v>
      </c>
      <c r="V2816" s="24">
        <f t="shared" si="663"/>
        <v>1.2189809373941798</v>
      </c>
      <c r="W2816" s="22">
        <f t="shared" si="652"/>
        <v>1.3908780351771808</v>
      </c>
      <c r="Z2816" s="8" t="s">
        <v>74956</v>
      </c>
      <c r="AA2816" s="8" t="s">
        <v>69906</v>
      </c>
      <c r="AB2816" s="8" t="s">
        <v>55925</v>
      </c>
      <c r="AC2816" s="3" t="s">
        <v>37307</v>
      </c>
      <c r="AD2816" s="8" t="s">
        <v>55926</v>
      </c>
      <c r="AE2816" s="8" t="s">
        <v>48344</v>
      </c>
      <c r="AF2816" s="8" t="s">
        <v>55927</v>
      </c>
      <c r="AL2816" s="31" t="s">
        <v>7313</v>
      </c>
      <c r="AM2816" s="31" t="s">
        <v>37938</v>
      </c>
      <c r="AN2816" s="31" t="s">
        <v>37939</v>
      </c>
      <c r="AO2816" s="31" t="s">
        <v>7312</v>
      </c>
      <c r="AP2816" s="31">
        <v>12805</v>
      </c>
      <c r="AQ2816" s="31" t="s">
        <v>7311</v>
      </c>
      <c r="AR2816" s="31">
        <v>165.11</v>
      </c>
      <c r="AS2816" s="31">
        <v>36.15</v>
      </c>
      <c r="AT2816" s="31">
        <v>29.5</v>
      </c>
      <c r="AU2816" s="32">
        <f t="shared" si="653"/>
        <v>76.92</v>
      </c>
      <c r="AV2816" s="31">
        <v>181.99</v>
      </c>
      <c r="AW2816" s="31">
        <v>260.69</v>
      </c>
      <c r="AX2816" s="31">
        <v>88.56</v>
      </c>
      <c r="AY2816" s="32">
        <f t="shared" si="654"/>
        <v>177.08</v>
      </c>
      <c r="AZ2816" s="31">
        <v>523.70000000000005</v>
      </c>
      <c r="BA2816" s="31">
        <v>523.9</v>
      </c>
      <c r="BB2816" s="31">
        <v>758.84</v>
      </c>
      <c r="BC2816" s="32">
        <f t="shared" si="655"/>
        <v>602.14666666666665</v>
      </c>
      <c r="BD2816" s="33">
        <f t="shared" si="656"/>
        <v>7.8282197954584847</v>
      </c>
      <c r="BE2816" s="31">
        <f t="shared" si="657"/>
        <v>2.3021320852834113</v>
      </c>
      <c r="BT2816" s="5" t="s">
        <v>3618</v>
      </c>
      <c r="BU2816" s="5" t="s">
        <v>47516</v>
      </c>
      <c r="BV2816" s="5" t="s">
        <v>47517</v>
      </c>
      <c r="BW2816" s="5" t="s">
        <v>3752</v>
      </c>
      <c r="BX2816" s="5">
        <v>68421</v>
      </c>
      <c r="BY2816" s="5" t="s">
        <v>3751</v>
      </c>
      <c r="BZ2816" s="5">
        <v>580.79</v>
      </c>
      <c r="CA2816" s="5">
        <v>1234.9100000000001</v>
      </c>
      <c r="CB2816" s="5">
        <v>560.03</v>
      </c>
      <c r="CC2816" s="6">
        <f t="shared" si="662"/>
        <v>791.91</v>
      </c>
      <c r="CD2816" s="5">
        <v>826.8</v>
      </c>
      <c r="CE2816" s="5">
        <v>773.08</v>
      </c>
      <c r="CF2816" s="5">
        <v>883.31</v>
      </c>
      <c r="CG2816" s="6">
        <f t="shared" si="661"/>
        <v>827.73</v>
      </c>
      <c r="CH2816" s="5">
        <v>141.57</v>
      </c>
      <c r="CI2816" s="5">
        <v>358.28</v>
      </c>
      <c r="CJ2816" s="5">
        <v>233.97</v>
      </c>
      <c r="CK2816" s="6">
        <f t="shared" si="660"/>
        <v>244.60666666666665</v>
      </c>
      <c r="CL2816" s="7">
        <f t="shared" si="658"/>
        <v>0.30888190156288803</v>
      </c>
      <c r="CM2816" s="5">
        <f t="shared" si="659"/>
        <v>1.045232412774179</v>
      </c>
      <c r="CP2816" s="8" t="s">
        <v>74364</v>
      </c>
      <c r="CQ2816" s="8" t="s">
        <v>69906</v>
      </c>
      <c r="CR2816" s="8" t="s">
        <v>54857</v>
      </c>
      <c r="CS2816" s="3" t="s">
        <v>34136</v>
      </c>
      <c r="CT2816" s="8" t="s">
        <v>54858</v>
      </c>
      <c r="CU2816" s="8" t="s">
        <v>48344</v>
      </c>
      <c r="CV2816" s="8" t="s">
        <v>54859</v>
      </c>
    </row>
    <row r="2817" spans="4:100">
      <c r="D2817" s="22" t="s">
        <v>12736</v>
      </c>
      <c r="E2817" s="22" t="s">
        <v>43074</v>
      </c>
      <c r="F2817" s="22" t="s">
        <v>43075</v>
      </c>
      <c r="G2817" s="22" t="s">
        <v>12735</v>
      </c>
      <c r="H2817" s="22">
        <v>72828</v>
      </c>
      <c r="I2817" s="22" t="s">
        <v>12734</v>
      </c>
      <c r="J2817" s="22">
        <v>352.11</v>
      </c>
      <c r="K2817" s="22">
        <v>599.63</v>
      </c>
      <c r="L2817" s="22">
        <v>267.13</v>
      </c>
      <c r="M2817" s="23">
        <f t="shared" si="649"/>
        <v>406.28999999999996</v>
      </c>
      <c r="N2817" s="22">
        <v>281.57</v>
      </c>
      <c r="O2817" s="22">
        <v>264.58</v>
      </c>
      <c r="P2817" s="22">
        <v>403.69</v>
      </c>
      <c r="Q2817" s="23">
        <f t="shared" si="650"/>
        <v>316.61333333333329</v>
      </c>
      <c r="R2817" s="22">
        <v>524.98</v>
      </c>
      <c r="S2817" s="22">
        <v>471.6</v>
      </c>
      <c r="T2817" s="22">
        <v>489.45</v>
      </c>
      <c r="U2817" s="23">
        <f t="shared" si="651"/>
        <v>495.34333333333331</v>
      </c>
      <c r="V2817" s="24">
        <f t="shared" si="663"/>
        <v>1.2191866236760278</v>
      </c>
      <c r="W2817" s="22">
        <f t="shared" si="652"/>
        <v>0.77927916841008471</v>
      </c>
      <c r="Z2817" s="8" t="s">
        <v>78777</v>
      </c>
      <c r="AA2817" s="8" t="s">
        <v>48346</v>
      </c>
      <c r="AB2817" s="8" t="s">
        <v>48347</v>
      </c>
      <c r="AC2817" s="3" t="s">
        <v>48346</v>
      </c>
      <c r="AD2817" s="8" t="s">
        <v>48346</v>
      </c>
      <c r="AE2817" s="8" t="s">
        <v>48346</v>
      </c>
      <c r="AF2817" s="8" t="s">
        <v>48346</v>
      </c>
      <c r="AL2817" s="31" t="s">
        <v>29421</v>
      </c>
      <c r="AM2817" s="31" t="s">
        <v>41877</v>
      </c>
      <c r="AN2817" s="31" t="s">
        <v>41878</v>
      </c>
      <c r="AO2817" s="31" t="s">
        <v>29420</v>
      </c>
      <c r="AP2817" s="31">
        <v>67437</v>
      </c>
      <c r="AQ2817" s="31" t="s">
        <v>29419</v>
      </c>
      <c r="AR2817" s="31">
        <v>1244.74</v>
      </c>
      <c r="AS2817" s="31">
        <v>95.97</v>
      </c>
      <c r="AT2817" s="31">
        <v>270.02</v>
      </c>
      <c r="AU2817" s="32">
        <f t="shared" si="653"/>
        <v>536.91</v>
      </c>
      <c r="AV2817" s="31">
        <v>811.18</v>
      </c>
      <c r="AW2817" s="31">
        <v>1289.1099999999999</v>
      </c>
      <c r="AX2817" s="31">
        <v>678.48</v>
      </c>
      <c r="AY2817" s="32">
        <f t="shared" si="654"/>
        <v>926.25666666666666</v>
      </c>
      <c r="AZ2817" s="31">
        <v>4860.67</v>
      </c>
      <c r="BA2817" s="31">
        <v>4071.78</v>
      </c>
      <c r="BB2817" s="31">
        <v>3693.66</v>
      </c>
      <c r="BC2817" s="32">
        <f t="shared" si="655"/>
        <v>4208.7033333333338</v>
      </c>
      <c r="BD2817" s="33">
        <f t="shared" si="656"/>
        <v>7.8387501319277613</v>
      </c>
      <c r="BE2817" s="31">
        <f t="shared" si="657"/>
        <v>1.7251618831213178</v>
      </c>
      <c r="BT2817" s="5" t="s">
        <v>20010</v>
      </c>
      <c r="BU2817" s="5" t="s">
        <v>35093</v>
      </c>
      <c r="BV2817" s="5" t="s">
        <v>35094</v>
      </c>
      <c r="BW2817" s="5" t="s">
        <v>20008</v>
      </c>
      <c r="BX2817" s="5">
        <v>20740</v>
      </c>
      <c r="BY2817" s="5" t="s">
        <v>20007</v>
      </c>
      <c r="BZ2817" s="5">
        <v>1059.78</v>
      </c>
      <c r="CA2817" s="5">
        <v>1433.68</v>
      </c>
      <c r="CB2817" s="5">
        <v>1006.89</v>
      </c>
      <c r="CC2817" s="6">
        <f t="shared" si="662"/>
        <v>1166.7833333333333</v>
      </c>
      <c r="CD2817" s="5">
        <v>779.33</v>
      </c>
      <c r="CE2817" s="5">
        <v>640.22</v>
      </c>
      <c r="CF2817" s="5">
        <v>897.21</v>
      </c>
      <c r="CG2817" s="6">
        <f t="shared" si="661"/>
        <v>772.25333333333344</v>
      </c>
      <c r="CH2817" s="5">
        <v>529.39</v>
      </c>
      <c r="CI2817" s="5">
        <v>193.14</v>
      </c>
      <c r="CJ2817" s="5">
        <v>358.87</v>
      </c>
      <c r="CK2817" s="6">
        <f t="shared" si="660"/>
        <v>360.4666666666667</v>
      </c>
      <c r="CL2817" s="7">
        <f t="shared" si="658"/>
        <v>0.30894053451797682</v>
      </c>
      <c r="CM2817" s="5">
        <f t="shared" si="659"/>
        <v>0.66186524204722397</v>
      </c>
      <c r="CP2817" s="8" t="s">
        <v>74365</v>
      </c>
      <c r="CQ2817" s="8" t="s">
        <v>69906</v>
      </c>
      <c r="CR2817" s="8" t="s">
        <v>54860</v>
      </c>
      <c r="CS2817" s="3" t="s">
        <v>37325</v>
      </c>
      <c r="CT2817" s="8" t="s">
        <v>54861</v>
      </c>
      <c r="CU2817" s="8" t="s">
        <v>48344</v>
      </c>
      <c r="CV2817" s="8" t="s">
        <v>54862</v>
      </c>
    </row>
    <row r="2818" spans="4:100">
      <c r="D2818" s="22" t="s">
        <v>6088</v>
      </c>
      <c r="E2818" s="22" t="s">
        <v>46936</v>
      </c>
      <c r="F2818" s="22" t="s">
        <v>46937</v>
      </c>
      <c r="G2818" s="22" t="s">
        <v>6087</v>
      </c>
      <c r="H2818" s="22">
        <v>66970</v>
      </c>
      <c r="I2818" s="22" t="s">
        <v>6086</v>
      </c>
      <c r="J2818" s="22">
        <v>985.96</v>
      </c>
      <c r="K2818" s="22">
        <v>1404.86</v>
      </c>
      <c r="L2818" s="22">
        <v>824.89</v>
      </c>
      <c r="M2818" s="23">
        <f t="shared" ref="M2818:M2881" si="664">+AVERAGE(J2818:L2818)</f>
        <v>1071.9033333333332</v>
      </c>
      <c r="N2818" s="22">
        <v>904.61</v>
      </c>
      <c r="O2818" s="22">
        <v>1171.3399999999999</v>
      </c>
      <c r="P2818" s="22">
        <v>1293.76</v>
      </c>
      <c r="Q2818" s="23">
        <f t="shared" ref="Q2818:Q2881" si="665">+AVERAGE(N2818:P2818)</f>
        <v>1123.2366666666667</v>
      </c>
      <c r="R2818" s="22">
        <v>1306.1400000000001</v>
      </c>
      <c r="S2818" s="22">
        <v>938.16</v>
      </c>
      <c r="T2818" s="22">
        <v>1677.19</v>
      </c>
      <c r="U2818" s="23">
        <f t="shared" ref="U2818:U2881" si="666">+AVERAGE(R2818:T2818)</f>
        <v>1307.1633333333334</v>
      </c>
      <c r="V2818" s="24">
        <f t="shared" si="663"/>
        <v>1.2194787465287606</v>
      </c>
      <c r="W2818" s="22">
        <f t="shared" ref="W2818:W2881" si="667">+Q2818/M2818</f>
        <v>1.0478898905684904</v>
      </c>
      <c r="Z2818" s="8" t="s">
        <v>78778</v>
      </c>
      <c r="AA2818" s="8" t="s">
        <v>69906</v>
      </c>
      <c r="AB2818" s="8" t="s">
        <v>78779</v>
      </c>
      <c r="AC2818" s="3" t="s">
        <v>78780</v>
      </c>
      <c r="AD2818" s="8" t="s">
        <v>78781</v>
      </c>
      <c r="AE2818" s="8" t="s">
        <v>48344</v>
      </c>
      <c r="AF2818" s="8" t="s">
        <v>78782</v>
      </c>
      <c r="AL2818" s="31" t="s">
        <v>10724</v>
      </c>
      <c r="AM2818" s="31" t="s">
        <v>33905</v>
      </c>
      <c r="AN2818" s="31" t="s">
        <v>33906</v>
      </c>
      <c r="AO2818" s="31" t="s">
        <v>10722</v>
      </c>
      <c r="AP2818" s="31">
        <v>17872</v>
      </c>
      <c r="AQ2818" s="31" t="s">
        <v>10721</v>
      </c>
      <c r="AR2818" s="31">
        <v>145.19</v>
      </c>
      <c r="AS2818" s="31">
        <v>61.44</v>
      </c>
      <c r="AT2818" s="31">
        <v>131</v>
      </c>
      <c r="AU2818" s="32">
        <f t="shared" ref="AU2818:AU2881" si="668">+AVERAGE(AR2818:AT2818)</f>
        <v>112.54333333333334</v>
      </c>
      <c r="AV2818" s="31">
        <v>250.48</v>
      </c>
      <c r="AW2818" s="31">
        <v>257.57</v>
      </c>
      <c r="AX2818" s="31">
        <v>232.47</v>
      </c>
      <c r="AY2818" s="32">
        <f t="shared" ref="AY2818:AY2881" si="669">+AVERAGE(AV2818:AX2818)</f>
        <v>246.84</v>
      </c>
      <c r="AZ2818" s="31">
        <v>599.87</v>
      </c>
      <c r="BA2818" s="31">
        <v>837.04</v>
      </c>
      <c r="BB2818" s="31">
        <v>1217.06</v>
      </c>
      <c r="BC2818" s="32">
        <f t="shared" ref="BC2818:BC2881" si="670">+AVERAGE(AZ2818:BB2818)</f>
        <v>884.65666666666664</v>
      </c>
      <c r="BD2818" s="33">
        <f t="shared" ref="BD2818:BD2881" si="671">+BC2818/AU2818</f>
        <v>7.8605870331427887</v>
      </c>
      <c r="BE2818" s="31">
        <f t="shared" ref="BE2818:BE2881" si="672">+AY2818/AU2818</f>
        <v>2.1932885110920237</v>
      </c>
      <c r="BT2818" s="5" t="s">
        <v>19623</v>
      </c>
      <c r="BU2818" s="5" t="s">
        <v>44007</v>
      </c>
      <c r="BV2818" s="5" t="s">
        <v>44008</v>
      </c>
      <c r="BW2818" s="5" t="s">
        <v>4336</v>
      </c>
      <c r="BX2818" s="5">
        <v>109658</v>
      </c>
      <c r="BY2818" s="5" t="s">
        <v>4335</v>
      </c>
      <c r="BZ2818" s="5">
        <v>116.19</v>
      </c>
      <c r="CA2818" s="5">
        <v>827.85</v>
      </c>
      <c r="CB2818" s="5">
        <v>80.290000000000006</v>
      </c>
      <c r="CC2818" s="6">
        <f t="shared" si="662"/>
        <v>341.44333333333333</v>
      </c>
      <c r="CD2818" s="5">
        <v>401.7</v>
      </c>
      <c r="CE2818" s="5">
        <v>205.5</v>
      </c>
      <c r="CF2818" s="5">
        <v>116.21</v>
      </c>
      <c r="CG2818" s="6">
        <f t="shared" si="661"/>
        <v>241.13666666666668</v>
      </c>
      <c r="CH2818" s="5">
        <v>175.56</v>
      </c>
      <c r="CI2818" s="5">
        <v>30.94</v>
      </c>
      <c r="CJ2818" s="5">
        <v>110.29</v>
      </c>
      <c r="CK2818" s="6">
        <f t="shared" si="660"/>
        <v>105.59666666666668</v>
      </c>
      <c r="CL2818" s="7">
        <f t="shared" ref="CL2818:CL2881" si="673">+CK2818/CC2818</f>
        <v>0.30926556871320771</v>
      </c>
      <c r="CM2818" s="5">
        <f t="shared" ref="CM2818:CM2881" si="674">+CG2818/CC2818</f>
        <v>0.70622748528306312</v>
      </c>
      <c r="CP2818" s="8" t="s">
        <v>74366</v>
      </c>
      <c r="CQ2818" s="8" t="s">
        <v>69906</v>
      </c>
      <c r="CR2818" s="8" t="s">
        <v>54863</v>
      </c>
      <c r="CS2818" s="3" t="s">
        <v>42519</v>
      </c>
      <c r="CT2818" s="8" t="s">
        <v>54864</v>
      </c>
      <c r="CU2818" s="8" t="s">
        <v>48344</v>
      </c>
      <c r="CV2818" s="8" t="s">
        <v>54865</v>
      </c>
    </row>
    <row r="2819" spans="4:100">
      <c r="D2819" s="22" t="s">
        <v>19474</v>
      </c>
      <c r="E2819" s="22" t="s">
        <v>44429</v>
      </c>
      <c r="F2819" s="22" t="s">
        <v>44430</v>
      </c>
      <c r="G2819" s="22" t="s">
        <v>19473</v>
      </c>
      <c r="H2819" s="22">
        <v>208643</v>
      </c>
      <c r="I2819" s="22" t="s">
        <v>19472</v>
      </c>
      <c r="J2819" s="22">
        <v>251.37</v>
      </c>
      <c r="K2819" s="22">
        <v>390.75</v>
      </c>
      <c r="L2819" s="22">
        <v>284.86</v>
      </c>
      <c r="M2819" s="23">
        <f t="shared" si="664"/>
        <v>308.99333333333334</v>
      </c>
      <c r="N2819" s="22">
        <v>259.33</v>
      </c>
      <c r="O2819" s="22">
        <v>218.06</v>
      </c>
      <c r="P2819" s="22">
        <v>572.54</v>
      </c>
      <c r="Q2819" s="23">
        <f t="shared" si="665"/>
        <v>349.97666666666663</v>
      </c>
      <c r="R2819" s="22">
        <v>416.93</v>
      </c>
      <c r="S2819" s="22">
        <v>380.93</v>
      </c>
      <c r="T2819" s="22">
        <v>333.21</v>
      </c>
      <c r="U2819" s="23">
        <f t="shared" si="666"/>
        <v>377.02333333333331</v>
      </c>
      <c r="V2819" s="24">
        <f t="shared" si="663"/>
        <v>1.2201665623853803</v>
      </c>
      <c r="W2819" s="22">
        <f t="shared" si="667"/>
        <v>1.1326350083065437</v>
      </c>
      <c r="Z2819" s="8" t="s">
        <v>78783</v>
      </c>
      <c r="AA2819" s="8" t="s">
        <v>69906</v>
      </c>
      <c r="AB2819" s="8" t="s">
        <v>63012</v>
      </c>
      <c r="AC2819" s="3" t="s">
        <v>39999</v>
      </c>
      <c r="AD2819" s="8" t="s">
        <v>63013</v>
      </c>
      <c r="AE2819" s="8" t="s">
        <v>48344</v>
      </c>
      <c r="AF2819" s="8" t="s">
        <v>63014</v>
      </c>
      <c r="AL2819" s="31" t="s">
        <v>3476</v>
      </c>
      <c r="AM2819" s="31" t="s">
        <v>37222</v>
      </c>
      <c r="AN2819" s="31" t="s">
        <v>37223</v>
      </c>
      <c r="AO2819" s="31" t="s">
        <v>3475</v>
      </c>
      <c r="AP2819" s="31">
        <v>70546</v>
      </c>
      <c r="AQ2819" s="31" t="s">
        <v>3474</v>
      </c>
      <c r="AR2819" s="31">
        <v>268.75</v>
      </c>
      <c r="AS2819" s="31">
        <v>153.96</v>
      </c>
      <c r="AT2819" s="31">
        <v>237.94</v>
      </c>
      <c r="AU2819" s="32">
        <f t="shared" si="668"/>
        <v>220.2166666666667</v>
      </c>
      <c r="AV2819" s="31">
        <v>394.47</v>
      </c>
      <c r="AW2819" s="31">
        <v>1044.51</v>
      </c>
      <c r="AX2819" s="31">
        <v>480.52</v>
      </c>
      <c r="AY2819" s="32">
        <f t="shared" si="669"/>
        <v>639.83333333333337</v>
      </c>
      <c r="AZ2819" s="31">
        <v>2055.4699999999998</v>
      </c>
      <c r="BA2819" s="31">
        <v>2647</v>
      </c>
      <c r="BB2819" s="31">
        <v>496.52</v>
      </c>
      <c r="BC2819" s="32">
        <f t="shared" si="670"/>
        <v>1732.9966666666667</v>
      </c>
      <c r="BD2819" s="33">
        <f t="shared" si="671"/>
        <v>7.8695073034133038</v>
      </c>
      <c r="BE2819" s="31">
        <f t="shared" si="672"/>
        <v>2.9054718837508511</v>
      </c>
      <c r="BT2819" s="5" t="s">
        <v>23859</v>
      </c>
      <c r="BU2819" s="5" t="s">
        <v>41092</v>
      </c>
      <c r="BV2819" s="5" t="s">
        <v>41093</v>
      </c>
      <c r="BW2819" s="5" t="s">
        <v>23858</v>
      </c>
      <c r="BX2819" s="5">
        <v>227648</v>
      </c>
      <c r="BY2819" s="5" t="s">
        <v>23857</v>
      </c>
      <c r="BZ2819" s="5">
        <v>828.33</v>
      </c>
      <c r="CA2819" s="5">
        <v>809.23</v>
      </c>
      <c r="CB2819" s="5">
        <v>6625.02</v>
      </c>
      <c r="CC2819" s="6">
        <f t="shared" si="662"/>
        <v>2754.1933333333332</v>
      </c>
      <c r="CD2819" s="5">
        <v>1023.32</v>
      </c>
      <c r="CE2819" s="5">
        <v>633.63</v>
      </c>
      <c r="CF2819" s="5">
        <v>709</v>
      </c>
      <c r="CG2819" s="6">
        <f t="shared" si="661"/>
        <v>788.65</v>
      </c>
      <c r="CH2819" s="5">
        <v>946.18</v>
      </c>
      <c r="CI2819" s="5">
        <v>834.25</v>
      </c>
      <c r="CJ2819" s="5">
        <v>775.04</v>
      </c>
      <c r="CK2819" s="6">
        <f t="shared" ref="CK2819:CK2882" si="675">+AVERAGE(CH2819:CJ2819)</f>
        <v>851.82333333333327</v>
      </c>
      <c r="CL2819" s="7">
        <f t="shared" si="673"/>
        <v>0.3092823307005802</v>
      </c>
      <c r="CM2819" s="5">
        <f t="shared" si="674"/>
        <v>0.28634518516008317</v>
      </c>
      <c r="CP2819" s="8" t="s">
        <v>74367</v>
      </c>
      <c r="CQ2819" s="8" t="s">
        <v>69906</v>
      </c>
      <c r="CR2819" s="8" t="s">
        <v>54866</v>
      </c>
      <c r="CS2819" s="3" t="s">
        <v>47991</v>
      </c>
      <c r="CT2819" s="8" t="s">
        <v>54867</v>
      </c>
      <c r="CU2819" s="8" t="s">
        <v>48393</v>
      </c>
      <c r="CV2819" s="8" t="s">
        <v>54868</v>
      </c>
    </row>
    <row r="2820" spans="4:100">
      <c r="D2820" s="22" t="s">
        <v>5408</v>
      </c>
      <c r="E2820" s="22" t="s">
        <v>48062</v>
      </c>
      <c r="F2820" s="22" t="s">
        <v>48063</v>
      </c>
      <c r="G2820" s="22" t="s">
        <v>5407</v>
      </c>
      <c r="H2820" s="22">
        <v>71131</v>
      </c>
      <c r="I2820" s="22" t="s">
        <v>5406</v>
      </c>
      <c r="J2820" s="22">
        <v>76.95</v>
      </c>
      <c r="K2820" s="22">
        <v>181.6</v>
      </c>
      <c r="L2820" s="22">
        <v>276.36</v>
      </c>
      <c r="M2820" s="23">
        <f t="shared" si="664"/>
        <v>178.30333333333337</v>
      </c>
      <c r="N2820" s="22">
        <v>70.48</v>
      </c>
      <c r="O2820" s="22">
        <v>172.93</v>
      </c>
      <c r="P2820" s="22">
        <v>303.58</v>
      </c>
      <c r="Q2820" s="23">
        <f t="shared" si="665"/>
        <v>182.33</v>
      </c>
      <c r="R2820" s="22">
        <v>156.19999999999999</v>
      </c>
      <c r="S2820" s="22">
        <v>268.77999999999997</v>
      </c>
      <c r="T2820" s="22">
        <v>227.77</v>
      </c>
      <c r="U2820" s="23">
        <f t="shared" si="666"/>
        <v>217.58333333333334</v>
      </c>
      <c r="V2820" s="24">
        <f t="shared" si="663"/>
        <v>1.2202987418444222</v>
      </c>
      <c r="W2820" s="22">
        <f t="shared" si="667"/>
        <v>1.0225832383017703</v>
      </c>
      <c r="Z2820" s="8" t="s">
        <v>78784</v>
      </c>
      <c r="AA2820" s="8" t="s">
        <v>69906</v>
      </c>
      <c r="AB2820" s="8" t="s">
        <v>63015</v>
      </c>
      <c r="AC2820" s="3" t="s">
        <v>43558</v>
      </c>
      <c r="AD2820" s="8" t="s">
        <v>63016</v>
      </c>
      <c r="AE2820" s="8" t="s">
        <v>48344</v>
      </c>
      <c r="AF2820" s="8" t="s">
        <v>63017</v>
      </c>
      <c r="AL2820" s="31" t="s">
        <v>32533</v>
      </c>
      <c r="AM2820" s="31" t="s">
        <v>37274</v>
      </c>
      <c r="AN2820" s="31" t="s">
        <v>37275</v>
      </c>
      <c r="AO2820" s="31" t="s">
        <v>32532</v>
      </c>
      <c r="AP2820" s="31">
        <v>67136</v>
      </c>
      <c r="AQ2820" s="31" t="s">
        <v>32531</v>
      </c>
      <c r="AR2820" s="31">
        <v>30.76</v>
      </c>
      <c r="AS2820" s="31">
        <v>105.69</v>
      </c>
      <c r="AT2820" s="31">
        <v>70.7</v>
      </c>
      <c r="AU2820" s="32">
        <f t="shared" si="668"/>
        <v>69.05</v>
      </c>
      <c r="AV2820" s="31">
        <v>112.2</v>
      </c>
      <c r="AW2820" s="31">
        <v>103.51</v>
      </c>
      <c r="AX2820" s="31">
        <v>224.56</v>
      </c>
      <c r="AY2820" s="32">
        <f t="shared" si="669"/>
        <v>146.75666666666666</v>
      </c>
      <c r="AZ2820" s="31">
        <v>355.39</v>
      </c>
      <c r="BA2820" s="31">
        <v>741.67</v>
      </c>
      <c r="BB2820" s="31">
        <v>534.98</v>
      </c>
      <c r="BC2820" s="32">
        <f t="shared" si="670"/>
        <v>544.01333333333332</v>
      </c>
      <c r="BD2820" s="33">
        <f t="shared" si="671"/>
        <v>7.8785421192372675</v>
      </c>
      <c r="BE2820" s="31">
        <f t="shared" si="672"/>
        <v>2.125368090755491</v>
      </c>
      <c r="BT2820" s="5" t="s">
        <v>5243</v>
      </c>
      <c r="BU2820" s="5" t="s">
        <v>41060</v>
      </c>
      <c r="BV2820" s="5" t="s">
        <v>41061</v>
      </c>
      <c r="BW2820" s="5" t="s">
        <v>5242</v>
      </c>
      <c r="BX2820" s="5" t="s">
        <v>5241</v>
      </c>
      <c r="BY2820" s="5" t="s">
        <v>5240</v>
      </c>
      <c r="BZ2820" s="5">
        <v>273.87</v>
      </c>
      <c r="CA2820" s="5">
        <v>370.45</v>
      </c>
      <c r="CB2820" s="5">
        <v>528.17999999999995</v>
      </c>
      <c r="CC2820" s="6">
        <f t="shared" si="662"/>
        <v>390.83333333333331</v>
      </c>
      <c r="CD2820" s="5">
        <v>540.92999999999995</v>
      </c>
      <c r="CE2820" s="5">
        <v>568.21</v>
      </c>
      <c r="CF2820" s="5">
        <v>366.39</v>
      </c>
      <c r="CG2820" s="6">
        <f t="shared" si="661"/>
        <v>491.84333333333325</v>
      </c>
      <c r="CH2820" s="5">
        <v>163.41999999999999</v>
      </c>
      <c r="CI2820" s="5">
        <v>93.98</v>
      </c>
      <c r="CJ2820" s="5">
        <v>105.36</v>
      </c>
      <c r="CK2820" s="6">
        <f t="shared" si="675"/>
        <v>120.92</v>
      </c>
      <c r="CL2820" s="7">
        <f t="shared" si="673"/>
        <v>0.3093901918976546</v>
      </c>
      <c r="CM2820" s="5">
        <f t="shared" si="674"/>
        <v>1.2584477611940297</v>
      </c>
      <c r="CP2820" s="8" t="s">
        <v>74368</v>
      </c>
      <c r="CQ2820" s="8" t="s">
        <v>69906</v>
      </c>
      <c r="CR2820" s="8" t="s">
        <v>54869</v>
      </c>
      <c r="CS2820" s="3" t="s">
        <v>47717</v>
      </c>
      <c r="CT2820" s="8" t="s">
        <v>54870</v>
      </c>
      <c r="CU2820" s="8" t="s">
        <v>48344</v>
      </c>
      <c r="CV2820" s="8" t="s">
        <v>54871</v>
      </c>
    </row>
    <row r="2821" spans="4:100">
      <c r="D2821" s="22" t="s">
        <v>921</v>
      </c>
      <c r="E2821" s="22" t="s">
        <v>34036</v>
      </c>
      <c r="F2821" s="22" t="s">
        <v>34037</v>
      </c>
      <c r="G2821" s="22" t="s">
        <v>919</v>
      </c>
      <c r="H2821" s="22">
        <v>78689</v>
      </c>
      <c r="I2821" s="22" t="s">
        <v>918</v>
      </c>
      <c r="J2821" s="22">
        <v>1378.42</v>
      </c>
      <c r="K2821" s="22">
        <v>1868.33</v>
      </c>
      <c r="L2821" s="22">
        <v>1656.22</v>
      </c>
      <c r="M2821" s="23">
        <f t="shared" si="664"/>
        <v>1634.3233333333335</v>
      </c>
      <c r="N2821" s="22">
        <v>3167.23</v>
      </c>
      <c r="O2821" s="22">
        <v>1803.04</v>
      </c>
      <c r="P2821" s="22">
        <v>1266.06</v>
      </c>
      <c r="Q2821" s="23">
        <f t="shared" si="665"/>
        <v>2078.7766666666666</v>
      </c>
      <c r="R2821" s="22">
        <v>2392.34</v>
      </c>
      <c r="S2821" s="22">
        <v>2064.42</v>
      </c>
      <c r="T2821" s="22">
        <v>1528.42</v>
      </c>
      <c r="U2821" s="23">
        <f t="shared" si="666"/>
        <v>1995.0600000000002</v>
      </c>
      <c r="V2821" s="24">
        <f t="shared" si="663"/>
        <v>1.2207253970552543</v>
      </c>
      <c r="W2821" s="22">
        <f t="shared" si="667"/>
        <v>1.2719494510470184</v>
      </c>
      <c r="Z2821" s="8" t="s">
        <v>78785</v>
      </c>
      <c r="AA2821" s="8" t="s">
        <v>69906</v>
      </c>
      <c r="AB2821" s="8" t="s">
        <v>63018</v>
      </c>
      <c r="AC2821" s="3" t="s">
        <v>42113</v>
      </c>
      <c r="AD2821" s="8" t="s">
        <v>63019</v>
      </c>
      <c r="AE2821" s="8" t="s">
        <v>48344</v>
      </c>
      <c r="AF2821" s="8" t="s">
        <v>63020</v>
      </c>
      <c r="AL2821" s="31" t="s">
        <v>14395</v>
      </c>
      <c r="AM2821" s="31" t="s">
        <v>45371</v>
      </c>
      <c r="AN2821" s="31" t="s">
        <v>45372</v>
      </c>
      <c r="AO2821" s="31" t="s">
        <v>14394</v>
      </c>
      <c r="AP2821" s="31">
        <v>232533</v>
      </c>
      <c r="AQ2821" s="31" t="s">
        <v>14393</v>
      </c>
      <c r="AR2821" s="31">
        <v>185.93</v>
      </c>
      <c r="AS2821" s="31">
        <v>26.89</v>
      </c>
      <c r="AT2821" s="31">
        <v>102.39</v>
      </c>
      <c r="AU2821" s="32">
        <f t="shared" si="668"/>
        <v>105.07</v>
      </c>
      <c r="AV2821" s="31">
        <v>216.1</v>
      </c>
      <c r="AW2821" s="31">
        <v>130.55000000000001</v>
      </c>
      <c r="AX2821" s="31">
        <v>41.1</v>
      </c>
      <c r="AY2821" s="32">
        <f t="shared" si="669"/>
        <v>129.25</v>
      </c>
      <c r="AZ2821" s="31">
        <v>661.57</v>
      </c>
      <c r="BA2821" s="31">
        <v>861.2</v>
      </c>
      <c r="BB2821" s="31">
        <v>961.39</v>
      </c>
      <c r="BC2821" s="32">
        <f t="shared" si="670"/>
        <v>828.05333333333328</v>
      </c>
      <c r="BD2821" s="33">
        <f t="shared" si="671"/>
        <v>7.8809682433932933</v>
      </c>
      <c r="BE2821" s="31">
        <f t="shared" si="672"/>
        <v>1.2301322927572096</v>
      </c>
      <c r="BT2821" s="5" t="s">
        <v>8345</v>
      </c>
      <c r="BU2821" s="5" t="s">
        <v>33186</v>
      </c>
      <c r="BV2821" s="5" t="s">
        <v>33187</v>
      </c>
      <c r="BW2821" s="5" t="s">
        <v>8343</v>
      </c>
      <c r="BX2821" s="5">
        <v>68045</v>
      </c>
      <c r="BY2821" s="5" t="s">
        <v>8342</v>
      </c>
      <c r="BZ2821" s="5">
        <v>3134.35</v>
      </c>
      <c r="CA2821" s="5">
        <v>2799.31</v>
      </c>
      <c r="CB2821" s="5">
        <v>3440.79</v>
      </c>
      <c r="CC2821" s="6">
        <f t="shared" si="662"/>
        <v>3124.8166666666671</v>
      </c>
      <c r="CD2821" s="5">
        <v>1237.1400000000001</v>
      </c>
      <c r="CE2821" s="5">
        <v>2874.49</v>
      </c>
      <c r="CF2821" s="5">
        <v>886.45</v>
      </c>
      <c r="CG2821" s="6">
        <f t="shared" si="661"/>
        <v>1666.0266666666666</v>
      </c>
      <c r="CH2821" s="5">
        <v>1038.28</v>
      </c>
      <c r="CI2821" s="5">
        <v>966.73</v>
      </c>
      <c r="CJ2821" s="5">
        <v>896.46</v>
      </c>
      <c r="CK2821" s="6">
        <f t="shared" si="675"/>
        <v>967.15666666666675</v>
      </c>
      <c r="CL2821" s="7">
        <f t="shared" si="673"/>
        <v>0.30950829115308098</v>
      </c>
      <c r="CM2821" s="5">
        <f t="shared" si="674"/>
        <v>0.53315981204230645</v>
      </c>
      <c r="CP2821" s="8" t="s">
        <v>74369</v>
      </c>
      <c r="CQ2821" s="8" t="s">
        <v>69906</v>
      </c>
      <c r="CR2821" s="8" t="s">
        <v>54872</v>
      </c>
      <c r="CS2821" s="3" t="s">
        <v>35061</v>
      </c>
      <c r="CT2821" s="8" t="s">
        <v>54873</v>
      </c>
      <c r="CU2821" s="8" t="s">
        <v>48344</v>
      </c>
      <c r="CV2821" s="8" t="s">
        <v>54874</v>
      </c>
    </row>
    <row r="2822" spans="4:100">
      <c r="D2822" s="22" t="s">
        <v>32135</v>
      </c>
      <c r="E2822" s="22" t="s">
        <v>44104</v>
      </c>
      <c r="F2822" s="22" t="s">
        <v>44105</v>
      </c>
      <c r="G2822" s="22" t="s">
        <v>7081</v>
      </c>
      <c r="H2822" s="22">
        <v>64933</v>
      </c>
      <c r="I2822" s="22" t="s">
        <v>7080</v>
      </c>
      <c r="J2822" s="22">
        <v>429.41</v>
      </c>
      <c r="K2822" s="22">
        <v>616.34</v>
      </c>
      <c r="L2822" s="22">
        <v>293.79000000000002</v>
      </c>
      <c r="M2822" s="23">
        <f t="shared" si="664"/>
        <v>446.51333333333332</v>
      </c>
      <c r="N2822" s="22">
        <v>378.09</v>
      </c>
      <c r="O2822" s="22">
        <v>248.77</v>
      </c>
      <c r="P2822" s="22">
        <v>603.20000000000005</v>
      </c>
      <c r="Q2822" s="23">
        <f t="shared" si="665"/>
        <v>410.02</v>
      </c>
      <c r="R2822" s="22">
        <v>374.59</v>
      </c>
      <c r="S2822" s="22">
        <v>767.29</v>
      </c>
      <c r="T2822" s="22">
        <v>494.24</v>
      </c>
      <c r="U2822" s="23">
        <f t="shared" si="666"/>
        <v>545.37333333333333</v>
      </c>
      <c r="V2822" s="24">
        <f t="shared" si="663"/>
        <v>1.2214043626916704</v>
      </c>
      <c r="W2822" s="22">
        <f t="shared" si="667"/>
        <v>0.91827045105036054</v>
      </c>
      <c r="Z2822" s="8" t="s">
        <v>78786</v>
      </c>
      <c r="AA2822" s="8" t="s">
        <v>69906</v>
      </c>
      <c r="AB2822" s="8" t="s">
        <v>63021</v>
      </c>
      <c r="AC2822" s="3" t="s">
        <v>36669</v>
      </c>
      <c r="AD2822" s="8" t="s">
        <v>63022</v>
      </c>
      <c r="AE2822" s="8" t="s">
        <v>48344</v>
      </c>
      <c r="AF2822" s="8" t="s">
        <v>63023</v>
      </c>
      <c r="AL2822" s="31" t="s">
        <v>23796</v>
      </c>
      <c r="AM2822" s="31" t="s">
        <v>36252</v>
      </c>
      <c r="AN2822" s="31" t="s">
        <v>36253</v>
      </c>
      <c r="AO2822" s="31" t="s">
        <v>7574</v>
      </c>
      <c r="AP2822" s="31">
        <v>234728</v>
      </c>
      <c r="AQ2822" s="31" t="s">
        <v>7573</v>
      </c>
      <c r="AR2822" s="31">
        <v>184.24</v>
      </c>
      <c r="AS2822" s="31">
        <v>187.32</v>
      </c>
      <c r="AT2822" s="31">
        <v>59.37</v>
      </c>
      <c r="AU2822" s="32">
        <f t="shared" si="668"/>
        <v>143.64333333333335</v>
      </c>
      <c r="AV2822" s="31">
        <v>441.17</v>
      </c>
      <c r="AW2822" s="31">
        <v>341.32</v>
      </c>
      <c r="AX2822" s="31">
        <v>164.13</v>
      </c>
      <c r="AY2822" s="32">
        <f t="shared" si="669"/>
        <v>315.54000000000002</v>
      </c>
      <c r="AZ2822" s="31">
        <v>1240.0999999999999</v>
      </c>
      <c r="BA2822" s="31">
        <v>1023.4</v>
      </c>
      <c r="BB2822" s="31">
        <v>1140.8</v>
      </c>
      <c r="BC2822" s="32">
        <f t="shared" si="670"/>
        <v>1134.7666666666667</v>
      </c>
      <c r="BD2822" s="33">
        <f t="shared" si="671"/>
        <v>7.8998909335622951</v>
      </c>
      <c r="BE2822" s="31">
        <f t="shared" si="672"/>
        <v>2.1966908778687952</v>
      </c>
      <c r="BT2822" s="5" t="s">
        <v>29772</v>
      </c>
      <c r="BU2822" s="5" t="s">
        <v>45086</v>
      </c>
      <c r="BV2822" s="5" t="s">
        <v>45087</v>
      </c>
      <c r="BW2822" s="5" t="s">
        <v>29771</v>
      </c>
      <c r="BX2822" s="5">
        <v>108156</v>
      </c>
      <c r="BY2822" s="5" t="s">
        <v>29770</v>
      </c>
      <c r="BZ2822" s="5">
        <v>261.33</v>
      </c>
      <c r="CA2822" s="5">
        <v>436.12</v>
      </c>
      <c r="CB2822" s="5">
        <v>742.57</v>
      </c>
      <c r="CC2822" s="6">
        <f t="shared" si="662"/>
        <v>480.00666666666666</v>
      </c>
      <c r="CD2822" s="5">
        <v>400</v>
      </c>
      <c r="CE2822" s="5">
        <v>386</v>
      </c>
      <c r="CF2822" s="5">
        <v>488.84</v>
      </c>
      <c r="CG2822" s="6">
        <f t="shared" si="661"/>
        <v>424.94666666666666</v>
      </c>
      <c r="CH2822" s="5">
        <v>103.95</v>
      </c>
      <c r="CI2822" s="5">
        <v>86.92</v>
      </c>
      <c r="CJ2822" s="5">
        <v>255.33</v>
      </c>
      <c r="CK2822" s="6">
        <f t="shared" si="675"/>
        <v>148.73333333333335</v>
      </c>
      <c r="CL2822" s="7">
        <f t="shared" si="673"/>
        <v>0.3098568075443397</v>
      </c>
      <c r="CM2822" s="5">
        <f t="shared" si="674"/>
        <v>0.88529325981583584</v>
      </c>
      <c r="CP2822" s="8" t="s">
        <v>74370</v>
      </c>
      <c r="CQ2822" s="8" t="s">
        <v>69906</v>
      </c>
      <c r="CR2822" s="8" t="s">
        <v>54875</v>
      </c>
      <c r="CS2822" s="3" t="s">
        <v>41327</v>
      </c>
      <c r="CT2822" s="8" t="s">
        <v>54876</v>
      </c>
      <c r="CU2822" s="8" t="s">
        <v>48344</v>
      </c>
      <c r="CV2822" s="8" t="s">
        <v>54877</v>
      </c>
    </row>
    <row r="2823" spans="4:100">
      <c r="D2823" s="22" t="s">
        <v>19459</v>
      </c>
      <c r="E2823" s="22" t="s">
        <v>43355</v>
      </c>
      <c r="F2823" s="22" t="s">
        <v>43356</v>
      </c>
      <c r="G2823" s="22" t="s">
        <v>19458</v>
      </c>
      <c r="H2823" s="22">
        <v>233863</v>
      </c>
      <c r="I2823" s="22" t="s">
        <v>19457</v>
      </c>
      <c r="J2823" s="22">
        <v>408.52</v>
      </c>
      <c r="K2823" s="22">
        <v>482.56</v>
      </c>
      <c r="L2823" s="22">
        <v>574.4</v>
      </c>
      <c r="M2823" s="23">
        <f t="shared" si="664"/>
        <v>488.49333333333334</v>
      </c>
      <c r="N2823" s="22">
        <v>400.29</v>
      </c>
      <c r="O2823" s="22">
        <v>592.79999999999995</v>
      </c>
      <c r="P2823" s="22">
        <v>265.8</v>
      </c>
      <c r="Q2823" s="23">
        <f t="shared" si="665"/>
        <v>419.62999999999994</v>
      </c>
      <c r="R2823" s="22">
        <v>256.66000000000003</v>
      </c>
      <c r="S2823" s="22">
        <v>705.53</v>
      </c>
      <c r="T2823" s="22">
        <v>828.8</v>
      </c>
      <c r="U2823" s="23">
        <f t="shared" si="666"/>
        <v>596.99666666666667</v>
      </c>
      <c r="V2823" s="24">
        <f t="shared" si="663"/>
        <v>1.2221183503016078</v>
      </c>
      <c r="W2823" s="22">
        <f t="shared" si="667"/>
        <v>0.85902912356361039</v>
      </c>
      <c r="Z2823" s="8" t="s">
        <v>78787</v>
      </c>
      <c r="AA2823" s="8" t="s">
        <v>69906</v>
      </c>
      <c r="AB2823" s="8" t="s">
        <v>63024</v>
      </c>
      <c r="AC2823" s="3" t="s">
        <v>42115</v>
      </c>
      <c r="AD2823" s="8" t="s">
        <v>63025</v>
      </c>
      <c r="AE2823" s="8" t="s">
        <v>48344</v>
      </c>
      <c r="AF2823" s="8" t="s">
        <v>63026</v>
      </c>
      <c r="AL2823" s="31" t="s">
        <v>2961</v>
      </c>
      <c r="AM2823" s="31" t="s">
        <v>36389</v>
      </c>
      <c r="AN2823" s="31" t="s">
        <v>36390</v>
      </c>
      <c r="AO2823" s="31" t="s">
        <v>2960</v>
      </c>
      <c r="AP2823" s="31">
        <v>76089</v>
      </c>
      <c r="AQ2823" s="31" t="s">
        <v>2959</v>
      </c>
      <c r="AR2823" s="31">
        <v>29.11</v>
      </c>
      <c r="AS2823" s="31">
        <v>29.93</v>
      </c>
      <c r="AT2823" s="31">
        <v>44.95</v>
      </c>
      <c r="AU2823" s="32">
        <f t="shared" si="668"/>
        <v>34.663333333333334</v>
      </c>
      <c r="AV2823" s="31">
        <v>68.45</v>
      </c>
      <c r="AW2823" s="31">
        <v>58.88</v>
      </c>
      <c r="AX2823" s="31">
        <v>38.130000000000003</v>
      </c>
      <c r="AY2823" s="32">
        <f t="shared" si="669"/>
        <v>55.153333333333336</v>
      </c>
      <c r="AZ2823" s="31">
        <v>246.25</v>
      </c>
      <c r="BA2823" s="31">
        <v>368.72</v>
      </c>
      <c r="BB2823" s="31">
        <v>208.78</v>
      </c>
      <c r="BC2823" s="32">
        <f t="shared" si="670"/>
        <v>274.58333333333331</v>
      </c>
      <c r="BD2823" s="33">
        <f t="shared" si="671"/>
        <v>7.9214347533416669</v>
      </c>
      <c r="BE2823" s="31">
        <f t="shared" si="672"/>
        <v>1.5911145302432927</v>
      </c>
      <c r="BT2823" s="5" t="s">
        <v>7608</v>
      </c>
      <c r="BU2823" s="5" t="s">
        <v>45387</v>
      </c>
      <c r="BV2823" s="5" t="s">
        <v>45388</v>
      </c>
      <c r="BW2823" s="5" t="s">
        <v>7607</v>
      </c>
      <c r="BX2823" s="5">
        <v>21946</v>
      </c>
      <c r="BY2823" s="5" t="s">
        <v>7606</v>
      </c>
      <c r="BZ2823" s="5">
        <v>708.06</v>
      </c>
      <c r="CA2823" s="5">
        <v>313.07</v>
      </c>
      <c r="CB2823" s="5">
        <v>164.52</v>
      </c>
      <c r="CC2823" s="6">
        <f t="shared" si="662"/>
        <v>395.21666666666664</v>
      </c>
      <c r="CD2823" s="5">
        <v>351.68</v>
      </c>
      <c r="CE2823" s="5">
        <v>457.16</v>
      </c>
      <c r="CF2823" s="5">
        <v>93.63</v>
      </c>
      <c r="CG2823" s="6">
        <f t="shared" si="661"/>
        <v>300.82333333333332</v>
      </c>
      <c r="CH2823" s="5">
        <v>84.31</v>
      </c>
      <c r="CI2823" s="5">
        <v>212.41</v>
      </c>
      <c r="CJ2823" s="5">
        <v>70.790000000000006</v>
      </c>
      <c r="CK2823" s="6">
        <f t="shared" si="675"/>
        <v>122.50333333333334</v>
      </c>
      <c r="CL2823" s="7">
        <f t="shared" si="673"/>
        <v>0.30996499810230682</v>
      </c>
      <c r="CM2823" s="5">
        <f t="shared" si="674"/>
        <v>0.76116054484881712</v>
      </c>
      <c r="CP2823" s="8" t="s">
        <v>74371</v>
      </c>
      <c r="CQ2823" s="8" t="s">
        <v>69906</v>
      </c>
      <c r="CR2823" s="8" t="s">
        <v>54878</v>
      </c>
      <c r="CS2823" s="3" t="s">
        <v>42339</v>
      </c>
      <c r="CT2823" s="8" t="s">
        <v>54879</v>
      </c>
      <c r="CU2823" s="8" t="s">
        <v>48344</v>
      </c>
      <c r="CV2823" s="8" t="s">
        <v>54880</v>
      </c>
    </row>
    <row r="2824" spans="4:100">
      <c r="D2824" s="22" t="s">
        <v>24555</v>
      </c>
      <c r="E2824" s="22" t="s">
        <v>35005</v>
      </c>
      <c r="F2824" s="22" t="s">
        <v>35006</v>
      </c>
      <c r="G2824" s="22" t="s">
        <v>24554</v>
      </c>
      <c r="H2824" s="22">
        <v>19056</v>
      </c>
      <c r="I2824" s="22" t="s">
        <v>24553</v>
      </c>
      <c r="J2824" s="22">
        <v>130.34</v>
      </c>
      <c r="K2824" s="22">
        <v>160.22999999999999</v>
      </c>
      <c r="L2824" s="22">
        <v>103.24</v>
      </c>
      <c r="M2824" s="23">
        <f t="shared" si="664"/>
        <v>131.27000000000001</v>
      </c>
      <c r="N2824" s="22">
        <v>85.97</v>
      </c>
      <c r="O2824" s="22">
        <v>27.21</v>
      </c>
      <c r="P2824" s="22">
        <v>133.4</v>
      </c>
      <c r="Q2824" s="23">
        <f t="shared" si="665"/>
        <v>82.193333333333342</v>
      </c>
      <c r="R2824" s="22">
        <v>113.69</v>
      </c>
      <c r="S2824" s="22">
        <v>55.05</v>
      </c>
      <c r="T2824" s="22">
        <v>312.62</v>
      </c>
      <c r="U2824" s="23">
        <f t="shared" si="666"/>
        <v>160.45333333333335</v>
      </c>
      <c r="V2824" s="24">
        <f t="shared" si="663"/>
        <v>1.2223153297275335</v>
      </c>
      <c r="W2824" s="22">
        <f t="shared" si="667"/>
        <v>0.62613950890023107</v>
      </c>
      <c r="Z2824" s="8" t="s">
        <v>78788</v>
      </c>
      <c r="AA2824" s="8" t="s">
        <v>69906</v>
      </c>
      <c r="AB2824" s="8" t="s">
        <v>63027</v>
      </c>
      <c r="AC2824" s="3" t="s">
        <v>42056</v>
      </c>
      <c r="AD2824" s="8" t="s">
        <v>63028</v>
      </c>
      <c r="AE2824" s="8" t="s">
        <v>48344</v>
      </c>
      <c r="AF2824" s="8" t="s">
        <v>63029</v>
      </c>
      <c r="AL2824" s="31" t="s">
        <v>20395</v>
      </c>
      <c r="AM2824" s="31" t="s">
        <v>45844</v>
      </c>
      <c r="AN2824" s="31" t="s">
        <v>45845</v>
      </c>
      <c r="AO2824" s="31" t="s">
        <v>20394</v>
      </c>
      <c r="AP2824" s="31">
        <v>21648</v>
      </c>
      <c r="AQ2824" s="31" t="s">
        <v>20393</v>
      </c>
      <c r="AR2824" s="31">
        <v>33.659999999999997</v>
      </c>
      <c r="AS2824" s="31">
        <v>41.7</v>
      </c>
      <c r="AT2824" s="31">
        <v>176.11</v>
      </c>
      <c r="AU2824" s="32">
        <f t="shared" si="668"/>
        <v>83.823333333333338</v>
      </c>
      <c r="AV2824" s="31">
        <v>138.65</v>
      </c>
      <c r="AW2824" s="31">
        <v>98.89</v>
      </c>
      <c r="AX2824" s="31">
        <v>77.099999999999994</v>
      </c>
      <c r="AY2824" s="32">
        <f t="shared" si="669"/>
        <v>104.88</v>
      </c>
      <c r="AZ2824" s="31">
        <v>422.24</v>
      </c>
      <c r="BA2824" s="31">
        <v>349.66</v>
      </c>
      <c r="BB2824" s="31">
        <v>1226.21</v>
      </c>
      <c r="BC2824" s="32">
        <f t="shared" si="670"/>
        <v>666.03666666666675</v>
      </c>
      <c r="BD2824" s="33">
        <f t="shared" si="671"/>
        <v>7.9457191712729154</v>
      </c>
      <c r="BE2824" s="31">
        <f t="shared" si="672"/>
        <v>1.2512029267904718</v>
      </c>
      <c r="BT2824" s="5" t="s">
        <v>30349</v>
      </c>
      <c r="BU2824" s="5" t="s">
        <v>45751</v>
      </c>
      <c r="BV2824" s="5" t="s">
        <v>45752</v>
      </c>
      <c r="BW2824" s="5" t="s">
        <v>30348</v>
      </c>
      <c r="BX2824" s="5">
        <v>103737</v>
      </c>
      <c r="BY2824" s="5" t="s">
        <v>30347</v>
      </c>
      <c r="BZ2824" s="5">
        <v>291.31</v>
      </c>
      <c r="CA2824" s="5">
        <v>323.08</v>
      </c>
      <c r="CB2824" s="5">
        <v>174.5</v>
      </c>
      <c r="CC2824" s="6">
        <f t="shared" si="662"/>
        <v>262.96333333333331</v>
      </c>
      <c r="CD2824" s="5">
        <v>261.64999999999998</v>
      </c>
      <c r="CE2824" s="5">
        <v>425.13</v>
      </c>
      <c r="CF2824" s="5">
        <v>204.57</v>
      </c>
      <c r="CG2824" s="6">
        <f t="shared" si="661"/>
        <v>297.11666666666662</v>
      </c>
      <c r="CH2824" s="5">
        <v>107.79</v>
      </c>
      <c r="CI2824" s="5">
        <v>88.95</v>
      </c>
      <c r="CJ2824" s="5">
        <v>47.92</v>
      </c>
      <c r="CK2824" s="6">
        <f t="shared" si="675"/>
        <v>81.553333333333342</v>
      </c>
      <c r="CL2824" s="7">
        <f t="shared" si="673"/>
        <v>0.31013195756062323</v>
      </c>
      <c r="CM2824" s="5">
        <f t="shared" si="674"/>
        <v>1.1298786903117037</v>
      </c>
      <c r="CP2824" s="8" t="s">
        <v>74372</v>
      </c>
      <c r="CQ2824" s="8" t="s">
        <v>69906</v>
      </c>
      <c r="CR2824" s="8" t="s">
        <v>54881</v>
      </c>
      <c r="CS2824" s="3" t="s">
        <v>34092</v>
      </c>
      <c r="CT2824" s="8" t="s">
        <v>54882</v>
      </c>
      <c r="CU2824" s="8" t="s">
        <v>48344</v>
      </c>
      <c r="CV2824" s="8" t="s">
        <v>54883</v>
      </c>
    </row>
    <row r="2825" spans="4:100">
      <c r="D2825" s="22" t="s">
        <v>32228</v>
      </c>
      <c r="E2825" s="22" t="s">
        <v>37958</v>
      </c>
      <c r="F2825" s="22" t="s">
        <v>37959</v>
      </c>
      <c r="G2825" s="22" t="s">
        <v>32227</v>
      </c>
      <c r="H2825" s="22">
        <v>14719</v>
      </c>
      <c r="I2825" s="22" t="s">
        <v>32226</v>
      </c>
      <c r="J2825" s="22">
        <v>66.040000000000006</v>
      </c>
      <c r="K2825" s="22">
        <v>152.03</v>
      </c>
      <c r="L2825" s="22">
        <v>256.33</v>
      </c>
      <c r="M2825" s="23">
        <f t="shared" si="664"/>
        <v>158.13333333333333</v>
      </c>
      <c r="N2825" s="22">
        <v>1141.95</v>
      </c>
      <c r="O2825" s="22">
        <v>2268.5100000000002</v>
      </c>
      <c r="P2825" s="22">
        <v>256.48</v>
      </c>
      <c r="Q2825" s="23">
        <f t="shared" si="665"/>
        <v>1222.3133333333333</v>
      </c>
      <c r="R2825" s="22">
        <v>61.46</v>
      </c>
      <c r="S2825" s="22">
        <v>491.91</v>
      </c>
      <c r="T2825" s="22">
        <v>26.52</v>
      </c>
      <c r="U2825" s="23">
        <f t="shared" si="666"/>
        <v>193.29666666666665</v>
      </c>
      <c r="V2825" s="24">
        <f t="shared" si="663"/>
        <v>1.2223650927487353</v>
      </c>
      <c r="W2825" s="22">
        <f t="shared" si="667"/>
        <v>7.7296374367622258</v>
      </c>
      <c r="Z2825" s="8" t="s">
        <v>78789</v>
      </c>
      <c r="AA2825" s="8" t="s">
        <v>69906</v>
      </c>
      <c r="AB2825" s="8" t="s">
        <v>63030</v>
      </c>
      <c r="AC2825" s="3" t="s">
        <v>63031</v>
      </c>
      <c r="AD2825" s="8" t="s">
        <v>63032</v>
      </c>
      <c r="AE2825" s="8" t="s">
        <v>48344</v>
      </c>
      <c r="AF2825" s="8" t="s">
        <v>63033</v>
      </c>
      <c r="AL2825" s="31" t="s">
        <v>10643</v>
      </c>
      <c r="AM2825" s="31" t="s">
        <v>10641</v>
      </c>
      <c r="AN2825" s="31"/>
      <c r="AO2825" s="31" t="s">
        <v>10642</v>
      </c>
      <c r="AP2825" s="31"/>
      <c r="AQ2825" s="31" t="s">
        <v>10641</v>
      </c>
      <c r="AR2825" s="31">
        <v>207.65</v>
      </c>
      <c r="AS2825" s="31">
        <v>73.05</v>
      </c>
      <c r="AT2825" s="31">
        <v>66.790000000000006</v>
      </c>
      <c r="AU2825" s="32">
        <f t="shared" si="668"/>
        <v>115.83</v>
      </c>
      <c r="AV2825" s="31">
        <v>2899.12</v>
      </c>
      <c r="AW2825" s="31">
        <v>261.98</v>
      </c>
      <c r="AX2825" s="31">
        <v>30.23</v>
      </c>
      <c r="AY2825" s="32">
        <f t="shared" si="669"/>
        <v>1063.7766666666666</v>
      </c>
      <c r="AZ2825" s="31">
        <v>1503.1</v>
      </c>
      <c r="BA2825" s="31">
        <v>356.22</v>
      </c>
      <c r="BB2825" s="31">
        <v>906.95</v>
      </c>
      <c r="BC2825" s="32">
        <f t="shared" si="670"/>
        <v>922.09</v>
      </c>
      <c r="BD2825" s="33">
        <f t="shared" si="671"/>
        <v>7.9607182940516275</v>
      </c>
      <c r="BE2825" s="31">
        <f t="shared" si="672"/>
        <v>9.1839477395032958</v>
      </c>
      <c r="BT2825" s="5" t="s">
        <v>31468</v>
      </c>
      <c r="BU2825" s="5" t="s">
        <v>40413</v>
      </c>
      <c r="BV2825" s="5" t="s">
        <v>40414</v>
      </c>
      <c r="BW2825" s="5" t="s">
        <v>31467</v>
      </c>
      <c r="BX2825" s="5">
        <v>67199</v>
      </c>
      <c r="BY2825" s="5" t="s">
        <v>31466</v>
      </c>
      <c r="BZ2825" s="5">
        <v>1769.35</v>
      </c>
      <c r="CA2825" s="5">
        <v>708.19</v>
      </c>
      <c r="CB2825" s="5">
        <v>2286.17</v>
      </c>
      <c r="CC2825" s="6">
        <f t="shared" si="662"/>
        <v>1587.9033333333334</v>
      </c>
      <c r="CD2825" s="5">
        <v>950.89</v>
      </c>
      <c r="CE2825" s="5">
        <v>1170.8900000000001</v>
      </c>
      <c r="CF2825" s="5">
        <v>853.48</v>
      </c>
      <c r="CG2825" s="6">
        <f t="shared" si="661"/>
        <v>991.75333333333344</v>
      </c>
      <c r="CH2825" s="5">
        <v>629.4</v>
      </c>
      <c r="CI2825" s="5">
        <v>377.77</v>
      </c>
      <c r="CJ2825" s="5">
        <v>470.3</v>
      </c>
      <c r="CK2825" s="6">
        <f t="shared" si="675"/>
        <v>492.49</v>
      </c>
      <c r="CL2825" s="7">
        <f t="shared" si="673"/>
        <v>0.31015112170975984</v>
      </c>
      <c r="CM2825" s="5">
        <f t="shared" si="674"/>
        <v>0.62456782633703567</v>
      </c>
      <c r="CP2825" s="8" t="s">
        <v>74373</v>
      </c>
      <c r="CQ2825" s="8" t="s">
        <v>69906</v>
      </c>
      <c r="CR2825" s="8" t="s">
        <v>54887</v>
      </c>
      <c r="CS2825" s="3" t="s">
        <v>54888</v>
      </c>
      <c r="CT2825" s="8" t="s">
        <v>54889</v>
      </c>
      <c r="CU2825" s="8" t="s">
        <v>48344</v>
      </c>
      <c r="CV2825" s="8" t="s">
        <v>54890</v>
      </c>
    </row>
    <row r="2826" spans="4:100">
      <c r="D2826" s="22" t="s">
        <v>27484</v>
      </c>
      <c r="E2826" s="22" t="s">
        <v>38562</v>
      </c>
      <c r="F2826" s="22" t="s">
        <v>38563</v>
      </c>
      <c r="G2826" s="22" t="s">
        <v>27483</v>
      </c>
      <c r="H2826" s="22">
        <v>15382</v>
      </c>
      <c r="I2826" s="22" t="s">
        <v>27482</v>
      </c>
      <c r="J2826" s="22">
        <v>1477.28</v>
      </c>
      <c r="K2826" s="22">
        <v>1617.24</v>
      </c>
      <c r="L2826" s="22">
        <v>1926.17</v>
      </c>
      <c r="M2826" s="23">
        <f t="shared" si="664"/>
        <v>1673.5633333333335</v>
      </c>
      <c r="N2826" s="22">
        <v>1358.88</v>
      </c>
      <c r="O2826" s="22">
        <v>1761.5</v>
      </c>
      <c r="P2826" s="22">
        <v>2934.08</v>
      </c>
      <c r="Q2826" s="23">
        <f t="shared" si="665"/>
        <v>2018.1533333333334</v>
      </c>
      <c r="R2826" s="22">
        <v>1848.72</v>
      </c>
      <c r="S2826" s="22">
        <v>2057.0300000000002</v>
      </c>
      <c r="T2826" s="22">
        <v>2234.4299999999998</v>
      </c>
      <c r="U2826" s="23">
        <f t="shared" si="666"/>
        <v>2046.7266666666667</v>
      </c>
      <c r="V2826" s="24">
        <f t="shared" si="663"/>
        <v>1.2229753280923537</v>
      </c>
      <c r="W2826" s="22">
        <f t="shared" si="667"/>
        <v>1.2059019776166224</v>
      </c>
      <c r="Z2826" s="8" t="s">
        <v>78790</v>
      </c>
      <c r="AA2826" s="8" t="s">
        <v>69906</v>
      </c>
      <c r="AB2826" s="8" t="s">
        <v>63034</v>
      </c>
      <c r="AC2826" s="3" t="s">
        <v>63035</v>
      </c>
      <c r="AD2826" s="8" t="s">
        <v>63036</v>
      </c>
      <c r="AE2826" s="8" t="s">
        <v>48344</v>
      </c>
      <c r="AF2826" s="8" t="s">
        <v>63037</v>
      </c>
      <c r="AL2826" s="31" t="s">
        <v>24</v>
      </c>
      <c r="AM2826" s="31" t="s">
        <v>40544</v>
      </c>
      <c r="AN2826" s="31" t="s">
        <v>40545</v>
      </c>
      <c r="AO2826" s="31" t="s">
        <v>23</v>
      </c>
      <c r="AP2826" s="31">
        <v>218613</v>
      </c>
      <c r="AQ2826" s="31" t="s">
        <v>22</v>
      </c>
      <c r="AR2826" s="31">
        <v>181.91</v>
      </c>
      <c r="AS2826" s="31">
        <v>103.4</v>
      </c>
      <c r="AT2826" s="31">
        <v>97.66</v>
      </c>
      <c r="AU2826" s="32">
        <f t="shared" si="668"/>
        <v>127.65666666666668</v>
      </c>
      <c r="AV2826" s="31">
        <v>268.36</v>
      </c>
      <c r="AW2826" s="31">
        <v>251.77</v>
      </c>
      <c r="AX2826" s="31">
        <v>86.44</v>
      </c>
      <c r="AY2826" s="32">
        <f t="shared" si="669"/>
        <v>202.18999999999997</v>
      </c>
      <c r="AZ2826" s="31">
        <v>761.95</v>
      </c>
      <c r="BA2826" s="31">
        <v>1052.9100000000001</v>
      </c>
      <c r="BB2826" s="31">
        <v>1244.74</v>
      </c>
      <c r="BC2826" s="32">
        <f t="shared" si="670"/>
        <v>1019.8666666666668</v>
      </c>
      <c r="BD2826" s="33">
        <f t="shared" si="671"/>
        <v>7.9891375303548582</v>
      </c>
      <c r="BE2826" s="31">
        <f t="shared" si="672"/>
        <v>1.5838577434263776</v>
      </c>
      <c r="BT2826" s="5" t="s">
        <v>23342</v>
      </c>
      <c r="BU2826" s="5" t="s">
        <v>40736</v>
      </c>
      <c r="BV2826" s="5" t="s">
        <v>40737</v>
      </c>
      <c r="BW2826" s="5" t="s">
        <v>23341</v>
      </c>
      <c r="BX2826" s="5">
        <v>69101</v>
      </c>
      <c r="BY2826" s="5" t="s">
        <v>23340</v>
      </c>
      <c r="BZ2826" s="5">
        <v>188.09</v>
      </c>
      <c r="CA2826" s="5">
        <v>49.42</v>
      </c>
      <c r="CB2826" s="5">
        <v>119.44</v>
      </c>
      <c r="CC2826" s="6">
        <f t="shared" si="662"/>
        <v>118.98333333333333</v>
      </c>
      <c r="CD2826" s="5">
        <v>110.31</v>
      </c>
      <c r="CE2826" s="5">
        <v>173.49</v>
      </c>
      <c r="CF2826" s="5">
        <v>380.87</v>
      </c>
      <c r="CG2826" s="6">
        <f t="shared" si="661"/>
        <v>221.5566666666667</v>
      </c>
      <c r="CH2826" s="5">
        <v>63.65</v>
      </c>
      <c r="CI2826" s="5">
        <v>38.159999999999997</v>
      </c>
      <c r="CJ2826" s="5">
        <v>8.9499999999999993</v>
      </c>
      <c r="CK2826" s="6">
        <f t="shared" si="675"/>
        <v>36.92</v>
      </c>
      <c r="CL2826" s="7">
        <f t="shared" si="673"/>
        <v>0.31029555960218519</v>
      </c>
      <c r="CM2826" s="5">
        <f t="shared" si="674"/>
        <v>1.8620815240229727</v>
      </c>
      <c r="CP2826" s="8" t="s">
        <v>74374</v>
      </c>
      <c r="CQ2826" s="8" t="s">
        <v>69906</v>
      </c>
      <c r="CR2826" s="8" t="s">
        <v>54891</v>
      </c>
      <c r="CS2826" s="3" t="s">
        <v>41228</v>
      </c>
      <c r="CT2826" s="8" t="s">
        <v>54892</v>
      </c>
      <c r="CU2826" s="8" t="s">
        <v>48344</v>
      </c>
      <c r="CV2826" s="8" t="s">
        <v>54893</v>
      </c>
    </row>
    <row r="2827" spans="4:100">
      <c r="D2827" s="22" t="s">
        <v>21081</v>
      </c>
      <c r="E2827" s="22" t="s">
        <v>43710</v>
      </c>
      <c r="F2827" s="22" t="s">
        <v>43711</v>
      </c>
      <c r="G2827" s="22" t="s">
        <v>21080</v>
      </c>
      <c r="H2827" s="22">
        <v>242960</v>
      </c>
      <c r="I2827" s="22" t="s">
        <v>21079</v>
      </c>
      <c r="J2827" s="22">
        <v>1382.46</v>
      </c>
      <c r="K2827" s="22">
        <v>1336.2</v>
      </c>
      <c r="L2827" s="22">
        <v>1462.01</v>
      </c>
      <c r="M2827" s="23">
        <f t="shared" si="664"/>
        <v>1393.5566666666666</v>
      </c>
      <c r="N2827" s="22">
        <v>1621.09</v>
      </c>
      <c r="O2827" s="22">
        <v>1214.72</v>
      </c>
      <c r="P2827" s="22">
        <v>769.91</v>
      </c>
      <c r="Q2827" s="23">
        <f t="shared" si="665"/>
        <v>1201.9066666666665</v>
      </c>
      <c r="R2827" s="22">
        <v>1993.94</v>
      </c>
      <c r="S2827" s="22">
        <v>1480.96</v>
      </c>
      <c r="T2827" s="22">
        <v>1639.59</v>
      </c>
      <c r="U2827" s="23">
        <f t="shared" si="666"/>
        <v>1704.83</v>
      </c>
      <c r="V2827" s="24">
        <f t="shared" si="663"/>
        <v>1.2233661111735679</v>
      </c>
      <c r="W2827" s="22">
        <f t="shared" si="667"/>
        <v>0.86247419671966452</v>
      </c>
      <c r="Z2827" s="8" t="s">
        <v>78791</v>
      </c>
      <c r="AA2827" s="8" t="s">
        <v>48346</v>
      </c>
      <c r="AB2827" s="8" t="s">
        <v>48347</v>
      </c>
      <c r="AC2827" s="3" t="s">
        <v>48346</v>
      </c>
      <c r="AD2827" s="8" t="s">
        <v>48346</v>
      </c>
      <c r="AE2827" s="8" t="s">
        <v>48346</v>
      </c>
      <c r="AF2827" s="8" t="s">
        <v>48346</v>
      </c>
      <c r="AL2827" s="31" t="s">
        <v>5411</v>
      </c>
      <c r="AM2827" s="31" t="s">
        <v>40502</v>
      </c>
      <c r="AN2827" s="31" t="s">
        <v>40503</v>
      </c>
      <c r="AO2827" s="31" t="s">
        <v>5410</v>
      </c>
      <c r="AP2827" s="31">
        <v>382406</v>
      </c>
      <c r="AQ2827" s="31" t="s">
        <v>5409</v>
      </c>
      <c r="AR2827" s="31">
        <v>65.790000000000006</v>
      </c>
      <c r="AS2827" s="31">
        <v>14.34</v>
      </c>
      <c r="AT2827" s="31">
        <v>14.42</v>
      </c>
      <c r="AU2827" s="32">
        <f t="shared" si="668"/>
        <v>31.516666666666669</v>
      </c>
      <c r="AV2827" s="31">
        <v>111.6</v>
      </c>
      <c r="AW2827" s="31">
        <v>61.71</v>
      </c>
      <c r="AX2827" s="31">
        <v>690.91</v>
      </c>
      <c r="AY2827" s="32">
        <f t="shared" si="669"/>
        <v>288.07333333333332</v>
      </c>
      <c r="AZ2827" s="31">
        <v>271.38</v>
      </c>
      <c r="BA2827" s="31">
        <v>217.19</v>
      </c>
      <c r="BB2827" s="31">
        <v>266.82</v>
      </c>
      <c r="BC2827" s="32">
        <f t="shared" si="670"/>
        <v>251.79666666666665</v>
      </c>
      <c r="BD2827" s="33">
        <f t="shared" si="671"/>
        <v>7.9893178212585925</v>
      </c>
      <c r="BE2827" s="31">
        <f t="shared" si="672"/>
        <v>9.140349021681649</v>
      </c>
      <c r="BT2827" s="5" t="s">
        <v>27141</v>
      </c>
      <c r="BU2827" s="5" t="s">
        <v>44552</v>
      </c>
      <c r="BV2827" s="5" t="s">
        <v>44553</v>
      </c>
      <c r="BW2827" s="5" t="s">
        <v>27140</v>
      </c>
      <c r="BX2827" s="5">
        <v>101314</v>
      </c>
      <c r="BY2827" s="5" t="s">
        <v>27139</v>
      </c>
      <c r="BZ2827" s="5">
        <v>2660.68</v>
      </c>
      <c r="CA2827" s="5">
        <v>2342.37</v>
      </c>
      <c r="CB2827" s="5">
        <v>1449.06</v>
      </c>
      <c r="CC2827" s="6">
        <f t="shared" si="662"/>
        <v>2150.7033333333329</v>
      </c>
      <c r="CD2827" s="5">
        <v>2506.42</v>
      </c>
      <c r="CE2827" s="5">
        <v>3052.34</v>
      </c>
      <c r="CF2827" s="5">
        <v>1071.18</v>
      </c>
      <c r="CG2827" s="6">
        <f t="shared" si="661"/>
        <v>2209.98</v>
      </c>
      <c r="CH2827" s="5">
        <v>1269.03</v>
      </c>
      <c r="CI2827" s="5">
        <v>230.04</v>
      </c>
      <c r="CJ2827" s="5">
        <v>503.4</v>
      </c>
      <c r="CK2827" s="6">
        <f t="shared" si="675"/>
        <v>667.4899999999999</v>
      </c>
      <c r="CL2827" s="7">
        <f t="shared" si="673"/>
        <v>0.31035893684391619</v>
      </c>
      <c r="CM2827" s="5">
        <f t="shared" si="674"/>
        <v>1.0275615263843922</v>
      </c>
      <c r="CP2827" s="8" t="s">
        <v>74375</v>
      </c>
      <c r="CQ2827" s="8" t="s">
        <v>69906</v>
      </c>
      <c r="CR2827" s="8" t="s">
        <v>54894</v>
      </c>
      <c r="CS2827" s="3" t="s">
        <v>40692</v>
      </c>
      <c r="CT2827" s="8" t="s">
        <v>54895</v>
      </c>
      <c r="CU2827" s="8" t="s">
        <v>48344</v>
      </c>
      <c r="CV2827" s="8" t="s">
        <v>54896</v>
      </c>
    </row>
    <row r="2828" spans="4:100">
      <c r="D2828" s="22" t="s">
        <v>21315</v>
      </c>
      <c r="E2828" s="22" t="s">
        <v>33505</v>
      </c>
      <c r="F2828" s="22" t="s">
        <v>33506</v>
      </c>
      <c r="G2828" s="22" t="s">
        <v>21314</v>
      </c>
      <c r="H2828" s="22">
        <v>20848</v>
      </c>
      <c r="I2828" s="22" t="s">
        <v>21313</v>
      </c>
      <c r="J2828" s="22">
        <v>1062.8</v>
      </c>
      <c r="K2828" s="22">
        <v>1376.83</v>
      </c>
      <c r="L2828" s="22">
        <v>1816.96</v>
      </c>
      <c r="M2828" s="23">
        <f t="shared" si="664"/>
        <v>1418.8633333333335</v>
      </c>
      <c r="N2828" s="22">
        <v>913.83</v>
      </c>
      <c r="O2828" s="22">
        <v>1125.02</v>
      </c>
      <c r="P2828" s="22">
        <v>1982.18</v>
      </c>
      <c r="Q2828" s="23">
        <f t="shared" si="665"/>
        <v>1340.3433333333332</v>
      </c>
      <c r="R2828" s="22">
        <v>1217.45</v>
      </c>
      <c r="S2828" s="22">
        <v>1751.73</v>
      </c>
      <c r="T2828" s="22">
        <v>2240.5</v>
      </c>
      <c r="U2828" s="23">
        <f t="shared" si="666"/>
        <v>1736.5600000000002</v>
      </c>
      <c r="V2828" s="24">
        <f t="shared" si="663"/>
        <v>1.2239092794936792</v>
      </c>
      <c r="W2828" s="22">
        <f t="shared" si="667"/>
        <v>0.94465992731270787</v>
      </c>
      <c r="Z2828" s="8" t="s">
        <v>78792</v>
      </c>
      <c r="AA2828" s="8" t="s">
        <v>69906</v>
      </c>
      <c r="AB2828" s="8" t="s">
        <v>63042</v>
      </c>
      <c r="AC2828" s="3" t="s">
        <v>63043</v>
      </c>
      <c r="AD2828" s="8" t="s">
        <v>63044</v>
      </c>
      <c r="AE2828" s="8" t="s">
        <v>48344</v>
      </c>
      <c r="AF2828" s="8" t="s">
        <v>63045</v>
      </c>
      <c r="AL2828" s="31" t="s">
        <v>3372</v>
      </c>
      <c r="AM2828" s="31" t="s">
        <v>37903</v>
      </c>
      <c r="AN2828" s="31" t="s">
        <v>37904</v>
      </c>
      <c r="AO2828" s="31" t="s">
        <v>3371</v>
      </c>
      <c r="AP2828" s="31">
        <v>66628</v>
      </c>
      <c r="AQ2828" s="31" t="s">
        <v>3370</v>
      </c>
      <c r="AR2828" s="31">
        <v>67.58</v>
      </c>
      <c r="AS2828" s="31">
        <v>44.75</v>
      </c>
      <c r="AT2828" s="31">
        <v>25.48</v>
      </c>
      <c r="AU2828" s="32">
        <f t="shared" si="668"/>
        <v>45.936666666666667</v>
      </c>
      <c r="AV2828" s="31">
        <v>327.54000000000002</v>
      </c>
      <c r="AW2828" s="31">
        <v>111.83</v>
      </c>
      <c r="AX2828" s="31">
        <v>102.57</v>
      </c>
      <c r="AY2828" s="32">
        <f t="shared" si="669"/>
        <v>180.64666666666668</v>
      </c>
      <c r="AZ2828" s="31">
        <v>206.65</v>
      </c>
      <c r="BA2828" s="31">
        <v>500.67</v>
      </c>
      <c r="BB2828" s="31">
        <v>394.5</v>
      </c>
      <c r="BC2828" s="32">
        <f t="shared" si="670"/>
        <v>367.27333333333337</v>
      </c>
      <c r="BD2828" s="33">
        <f t="shared" si="671"/>
        <v>7.995210797474785</v>
      </c>
      <c r="BE2828" s="31">
        <f t="shared" si="672"/>
        <v>3.9325157825992307</v>
      </c>
      <c r="BT2828" s="5" t="s">
        <v>22747</v>
      </c>
      <c r="BU2828" s="5" t="s">
        <v>44712</v>
      </c>
      <c r="BV2828" s="5" t="s">
        <v>44713</v>
      </c>
      <c r="BW2828" s="5" t="s">
        <v>22746</v>
      </c>
      <c r="BX2828" s="5">
        <v>66294</v>
      </c>
      <c r="BY2828" s="5" t="s">
        <v>22745</v>
      </c>
      <c r="BZ2828" s="5">
        <v>95.36</v>
      </c>
      <c r="CA2828" s="5">
        <v>203.47</v>
      </c>
      <c r="CB2828" s="5">
        <v>299.08999999999997</v>
      </c>
      <c r="CC2828" s="6">
        <f t="shared" si="662"/>
        <v>199.30666666666664</v>
      </c>
      <c r="CD2828" s="5">
        <v>150.32</v>
      </c>
      <c r="CE2828" s="5">
        <v>217.65</v>
      </c>
      <c r="CF2828" s="5">
        <v>112.45</v>
      </c>
      <c r="CG2828" s="6">
        <f t="shared" si="661"/>
        <v>160.14000000000001</v>
      </c>
      <c r="CH2828" s="5">
        <v>6.22</v>
      </c>
      <c r="CI2828" s="5">
        <v>45.34</v>
      </c>
      <c r="CJ2828" s="5">
        <v>134.28</v>
      </c>
      <c r="CK2828" s="6">
        <f t="shared" si="675"/>
        <v>61.946666666666665</v>
      </c>
      <c r="CL2828" s="7">
        <f t="shared" si="673"/>
        <v>0.31081081081081086</v>
      </c>
      <c r="CM2828" s="5">
        <f t="shared" si="674"/>
        <v>0.80348541610917867</v>
      </c>
      <c r="CP2828" s="8" t="s">
        <v>74376</v>
      </c>
      <c r="CQ2828" s="8" t="s">
        <v>69906</v>
      </c>
      <c r="CR2828" s="8" t="s">
        <v>54897</v>
      </c>
      <c r="CS2828" s="3" t="s">
        <v>45331</v>
      </c>
      <c r="CT2828" s="8" t="s">
        <v>54898</v>
      </c>
      <c r="CU2828" s="8" t="s">
        <v>48344</v>
      </c>
      <c r="CV2828" s="8" t="s">
        <v>54899</v>
      </c>
    </row>
    <row r="2829" spans="4:100">
      <c r="D2829" s="22" t="s">
        <v>22871</v>
      </c>
      <c r="E2829" s="22" t="s">
        <v>33521</v>
      </c>
      <c r="F2829" s="22" t="s">
        <v>33522</v>
      </c>
      <c r="G2829" s="22" t="s">
        <v>22870</v>
      </c>
      <c r="H2829" s="22">
        <v>15387</v>
      </c>
      <c r="I2829" s="22" t="s">
        <v>22869</v>
      </c>
      <c r="J2829" s="22">
        <v>930.4</v>
      </c>
      <c r="K2829" s="22">
        <v>991.96</v>
      </c>
      <c r="L2829" s="22">
        <v>945.35</v>
      </c>
      <c r="M2829" s="23">
        <f t="shared" si="664"/>
        <v>955.90333333333331</v>
      </c>
      <c r="N2829" s="22">
        <v>1774.14</v>
      </c>
      <c r="O2829" s="22">
        <v>1770.12</v>
      </c>
      <c r="P2829" s="22">
        <v>1185.8399999999999</v>
      </c>
      <c r="Q2829" s="23">
        <f t="shared" si="665"/>
        <v>1576.7</v>
      </c>
      <c r="R2829" s="22">
        <v>1374.35</v>
      </c>
      <c r="S2829" s="22">
        <v>1173.8599999999999</v>
      </c>
      <c r="T2829" s="22">
        <v>962.7</v>
      </c>
      <c r="U2829" s="23">
        <f t="shared" si="666"/>
        <v>1170.3033333333333</v>
      </c>
      <c r="V2829" s="24">
        <f t="shared" si="663"/>
        <v>1.2242904617273016</v>
      </c>
      <c r="W2829" s="22">
        <f t="shared" si="667"/>
        <v>1.6494345662566996</v>
      </c>
      <c r="Z2829" s="8" t="s">
        <v>75314</v>
      </c>
      <c r="AA2829" s="8" t="s">
        <v>69906</v>
      </c>
      <c r="AB2829" s="8" t="s">
        <v>56527</v>
      </c>
      <c r="AC2829" s="3" t="s">
        <v>43930</v>
      </c>
      <c r="AD2829" s="8" t="s">
        <v>56528</v>
      </c>
      <c r="AE2829" s="8" t="s">
        <v>48344</v>
      </c>
      <c r="AF2829" s="8" t="s">
        <v>56529</v>
      </c>
      <c r="AL2829" s="31" t="s">
        <v>4006</v>
      </c>
      <c r="AM2829" s="31" t="s">
        <v>33939</v>
      </c>
      <c r="AN2829" s="31" t="s">
        <v>33940</v>
      </c>
      <c r="AO2829" s="31" t="s">
        <v>4003</v>
      </c>
      <c r="AP2829" s="31">
        <v>212307</v>
      </c>
      <c r="AQ2829" s="31" t="s">
        <v>4002</v>
      </c>
      <c r="AR2829" s="31">
        <v>305.51</v>
      </c>
      <c r="AS2829" s="31">
        <v>313.45999999999998</v>
      </c>
      <c r="AT2829" s="31">
        <v>128.56</v>
      </c>
      <c r="AU2829" s="32">
        <f t="shared" si="668"/>
        <v>249.17666666666665</v>
      </c>
      <c r="AV2829" s="31">
        <v>483.77</v>
      </c>
      <c r="AW2829" s="31">
        <v>577.1</v>
      </c>
      <c r="AX2829" s="31">
        <v>511.5</v>
      </c>
      <c r="AY2829" s="32">
        <f t="shared" si="669"/>
        <v>524.12333333333333</v>
      </c>
      <c r="AZ2829" s="31">
        <v>2079.67</v>
      </c>
      <c r="BA2829" s="31">
        <v>1568.25</v>
      </c>
      <c r="BB2829" s="31">
        <v>2336.48</v>
      </c>
      <c r="BC2829" s="32">
        <f t="shared" si="670"/>
        <v>1994.8</v>
      </c>
      <c r="BD2829" s="33">
        <f t="shared" si="671"/>
        <v>8.0055649940470612</v>
      </c>
      <c r="BE2829" s="31">
        <f t="shared" si="672"/>
        <v>2.1034205985044081</v>
      </c>
      <c r="BT2829" s="5" t="s">
        <v>32241</v>
      </c>
      <c r="BU2829" s="5" t="s">
        <v>46061</v>
      </c>
      <c r="BV2829" s="5" t="s">
        <v>46062</v>
      </c>
      <c r="BW2829" s="5" t="s">
        <v>32240</v>
      </c>
      <c r="BX2829" s="5">
        <v>72433</v>
      </c>
      <c r="BY2829" s="5" t="s">
        <v>32239</v>
      </c>
      <c r="BZ2829" s="5">
        <v>2013.3</v>
      </c>
      <c r="CA2829" s="5">
        <v>1431.9</v>
      </c>
      <c r="CB2829" s="5">
        <v>2019.01</v>
      </c>
      <c r="CC2829" s="6">
        <f t="shared" si="662"/>
        <v>1821.4033333333334</v>
      </c>
      <c r="CD2829" s="5">
        <v>2181.09</v>
      </c>
      <c r="CE2829" s="5">
        <v>2006.7</v>
      </c>
      <c r="CF2829" s="5">
        <v>1575.98</v>
      </c>
      <c r="CG2829" s="6">
        <f t="shared" si="661"/>
        <v>1921.2566666666669</v>
      </c>
      <c r="CH2829" s="5">
        <v>696.9</v>
      </c>
      <c r="CI2829" s="5">
        <v>407.73</v>
      </c>
      <c r="CJ2829" s="5">
        <v>594.6</v>
      </c>
      <c r="CK2829" s="6">
        <f t="shared" si="675"/>
        <v>566.41</v>
      </c>
      <c r="CL2829" s="7">
        <f t="shared" si="673"/>
        <v>0.3109745050062131</v>
      </c>
      <c r="CM2829" s="5">
        <f t="shared" si="674"/>
        <v>1.0548221975363319</v>
      </c>
      <c r="CP2829" s="8" t="s">
        <v>74377</v>
      </c>
      <c r="CQ2829" s="8" t="s">
        <v>69906</v>
      </c>
      <c r="CR2829" s="8" t="s">
        <v>54900</v>
      </c>
      <c r="CS2829" s="3" t="s">
        <v>45365</v>
      </c>
      <c r="CT2829" s="8" t="s">
        <v>54901</v>
      </c>
      <c r="CU2829" s="8" t="s">
        <v>48344</v>
      </c>
      <c r="CV2829" s="8" t="s">
        <v>54902</v>
      </c>
    </row>
    <row r="2830" spans="4:100">
      <c r="D2830" s="22" t="s">
        <v>31951</v>
      </c>
      <c r="E2830" s="22" t="s">
        <v>33945</v>
      </c>
      <c r="F2830" s="22" t="s">
        <v>33946</v>
      </c>
      <c r="G2830" s="22" t="s">
        <v>634</v>
      </c>
      <c r="H2830" s="22">
        <v>13559</v>
      </c>
      <c r="I2830" s="22" t="s">
        <v>633</v>
      </c>
      <c r="J2830" s="22">
        <v>913.69</v>
      </c>
      <c r="K2830" s="22">
        <v>1097.5</v>
      </c>
      <c r="L2830" s="22">
        <v>1139.1300000000001</v>
      </c>
      <c r="M2830" s="23">
        <f t="shared" si="664"/>
        <v>1050.1066666666668</v>
      </c>
      <c r="N2830" s="22">
        <v>780.11</v>
      </c>
      <c r="O2830" s="22">
        <v>800.96</v>
      </c>
      <c r="P2830" s="22">
        <v>576.70000000000005</v>
      </c>
      <c r="Q2830" s="23">
        <f t="shared" si="665"/>
        <v>719.25666666666677</v>
      </c>
      <c r="R2830" s="22">
        <v>1469.78</v>
      </c>
      <c r="S2830" s="22">
        <v>1124.26</v>
      </c>
      <c r="T2830" s="22">
        <v>1263.3900000000001</v>
      </c>
      <c r="U2830" s="23">
        <f t="shared" si="666"/>
        <v>1285.8100000000002</v>
      </c>
      <c r="V2830" s="24">
        <f t="shared" si="663"/>
        <v>1.2244565631427919</v>
      </c>
      <c r="W2830" s="22">
        <f t="shared" si="667"/>
        <v>0.68493676832829686</v>
      </c>
      <c r="Z2830" s="8" t="s">
        <v>78793</v>
      </c>
      <c r="AA2830" s="8" t="s">
        <v>69906</v>
      </c>
      <c r="AB2830" s="8" t="s">
        <v>63046</v>
      </c>
      <c r="AC2830" s="3" t="s">
        <v>40017</v>
      </c>
      <c r="AD2830" s="8" t="s">
        <v>63047</v>
      </c>
      <c r="AE2830" s="8" t="s">
        <v>48344</v>
      </c>
      <c r="AF2830" s="8" t="s">
        <v>63048</v>
      </c>
      <c r="AL2830" s="31" t="s">
        <v>716</v>
      </c>
      <c r="AM2830" s="31" t="s">
        <v>35981</v>
      </c>
      <c r="AN2830" s="31" t="s">
        <v>35982</v>
      </c>
      <c r="AO2830" s="31" t="s">
        <v>715</v>
      </c>
      <c r="AP2830" s="31">
        <v>27401</v>
      </c>
      <c r="AQ2830" s="31" t="s">
        <v>714</v>
      </c>
      <c r="AR2830" s="31">
        <v>90.14</v>
      </c>
      <c r="AS2830" s="31">
        <v>26.9</v>
      </c>
      <c r="AT2830" s="31">
        <v>42.05</v>
      </c>
      <c r="AU2830" s="32">
        <f t="shared" si="668"/>
        <v>53.029999999999994</v>
      </c>
      <c r="AV2830" s="31">
        <v>174.48</v>
      </c>
      <c r="AW2830" s="31">
        <v>110.34</v>
      </c>
      <c r="AX2830" s="31">
        <v>10.88</v>
      </c>
      <c r="AY2830" s="32">
        <f t="shared" si="669"/>
        <v>98.566666666666663</v>
      </c>
      <c r="AZ2830" s="31">
        <v>555.21</v>
      </c>
      <c r="BA2830" s="31">
        <v>317.57</v>
      </c>
      <c r="BB2830" s="31">
        <v>400.88</v>
      </c>
      <c r="BC2830" s="32">
        <f t="shared" si="670"/>
        <v>424.55333333333328</v>
      </c>
      <c r="BD2830" s="33">
        <f t="shared" si="671"/>
        <v>8.0059086051920296</v>
      </c>
      <c r="BE2830" s="31">
        <f t="shared" si="672"/>
        <v>1.8586963354076311</v>
      </c>
      <c r="BT2830" s="5" t="s">
        <v>23661</v>
      </c>
      <c r="BU2830" s="5" t="s">
        <v>35644</v>
      </c>
      <c r="BV2830" s="5" t="s">
        <v>35645</v>
      </c>
      <c r="BW2830" s="5" t="s">
        <v>23659</v>
      </c>
      <c r="BX2830" s="5">
        <v>68036</v>
      </c>
      <c r="BY2830" s="5" t="s">
        <v>23658</v>
      </c>
      <c r="BZ2830" s="5">
        <v>973.96</v>
      </c>
      <c r="CA2830" s="5">
        <v>1707.02</v>
      </c>
      <c r="CB2830" s="5">
        <v>1589.91</v>
      </c>
      <c r="CC2830" s="6">
        <f t="shared" si="662"/>
        <v>1423.63</v>
      </c>
      <c r="CD2830" s="5">
        <v>915.91</v>
      </c>
      <c r="CE2830" s="5">
        <v>1024.98</v>
      </c>
      <c r="CF2830" s="5">
        <v>276.3</v>
      </c>
      <c r="CG2830" s="6">
        <f t="shared" si="661"/>
        <v>739.06333333333339</v>
      </c>
      <c r="CH2830" s="5">
        <v>634.54999999999995</v>
      </c>
      <c r="CI2830" s="5">
        <v>243.85</v>
      </c>
      <c r="CJ2830" s="5">
        <v>449.78</v>
      </c>
      <c r="CK2830" s="6">
        <f t="shared" si="675"/>
        <v>442.72666666666663</v>
      </c>
      <c r="CL2830" s="7">
        <f t="shared" si="673"/>
        <v>0.31098436157334886</v>
      </c>
      <c r="CM2830" s="5">
        <f t="shared" si="674"/>
        <v>0.51914003872729109</v>
      </c>
      <c r="CP2830" s="8" t="s">
        <v>74378</v>
      </c>
      <c r="CQ2830" s="8" t="s">
        <v>69906</v>
      </c>
      <c r="CR2830" s="8" t="s">
        <v>54903</v>
      </c>
      <c r="CS2830" s="3" t="s">
        <v>43035</v>
      </c>
      <c r="CT2830" s="8" t="s">
        <v>54904</v>
      </c>
      <c r="CU2830" s="8" t="s">
        <v>48344</v>
      </c>
      <c r="CV2830" s="8" t="s">
        <v>54905</v>
      </c>
    </row>
    <row r="2831" spans="4:100">
      <c r="D2831" s="22" t="s">
        <v>16020</v>
      </c>
      <c r="E2831" s="22" t="s">
        <v>46351</v>
      </c>
      <c r="F2831" s="22" t="s">
        <v>46352</v>
      </c>
      <c r="G2831" s="22" t="s">
        <v>16019</v>
      </c>
      <c r="H2831" s="22">
        <v>70551</v>
      </c>
      <c r="I2831" s="22" t="s">
        <v>16018</v>
      </c>
      <c r="J2831" s="22">
        <v>81.62</v>
      </c>
      <c r="K2831" s="22">
        <v>274.76</v>
      </c>
      <c r="L2831" s="22">
        <v>164.09</v>
      </c>
      <c r="M2831" s="23">
        <f t="shared" si="664"/>
        <v>173.49</v>
      </c>
      <c r="N2831" s="22">
        <v>234.32</v>
      </c>
      <c r="O2831" s="22">
        <v>141.69</v>
      </c>
      <c r="P2831" s="22">
        <v>101.07</v>
      </c>
      <c r="Q2831" s="23">
        <f t="shared" si="665"/>
        <v>159.02666666666667</v>
      </c>
      <c r="R2831" s="22">
        <v>340.05</v>
      </c>
      <c r="S2831" s="22">
        <v>67.33</v>
      </c>
      <c r="T2831" s="22">
        <v>230.23</v>
      </c>
      <c r="U2831" s="23">
        <f t="shared" si="666"/>
        <v>212.53666666666666</v>
      </c>
      <c r="V2831" s="24">
        <f t="shared" si="663"/>
        <v>1.2250658059062001</v>
      </c>
      <c r="W2831" s="22">
        <f t="shared" si="667"/>
        <v>0.91663304321094397</v>
      </c>
      <c r="Z2831" s="8" t="s">
        <v>78794</v>
      </c>
      <c r="AA2831" s="8" t="s">
        <v>69906</v>
      </c>
      <c r="AB2831" s="8" t="s">
        <v>78795</v>
      </c>
      <c r="AC2831" s="3" t="s">
        <v>48237</v>
      </c>
      <c r="AD2831" s="8" t="s">
        <v>78796</v>
      </c>
      <c r="AE2831" s="8" t="s">
        <v>48344</v>
      </c>
      <c r="AF2831" s="8" t="s">
        <v>78797</v>
      </c>
      <c r="AL2831" s="31" t="s">
        <v>22204</v>
      </c>
      <c r="AM2831" s="31" t="s">
        <v>41735</v>
      </c>
      <c r="AN2831" s="31" t="s">
        <v>41736</v>
      </c>
      <c r="AO2831" s="31" t="s">
        <v>22203</v>
      </c>
      <c r="AP2831" s="31">
        <v>71979</v>
      </c>
      <c r="AQ2831" s="31" t="s">
        <v>22202</v>
      </c>
      <c r="AR2831" s="31">
        <v>285.10000000000002</v>
      </c>
      <c r="AS2831" s="31">
        <v>67.650000000000006</v>
      </c>
      <c r="AT2831" s="31">
        <v>55.83</v>
      </c>
      <c r="AU2831" s="32">
        <f t="shared" si="668"/>
        <v>136.19333333333333</v>
      </c>
      <c r="AV2831" s="31">
        <v>411.79</v>
      </c>
      <c r="AW2831" s="31">
        <v>187.92</v>
      </c>
      <c r="AX2831" s="31">
        <v>131.16999999999999</v>
      </c>
      <c r="AY2831" s="32">
        <f t="shared" si="669"/>
        <v>243.62666666666667</v>
      </c>
      <c r="AZ2831" s="31">
        <v>1173.1199999999999</v>
      </c>
      <c r="BA2831" s="31">
        <v>820.31</v>
      </c>
      <c r="BB2831" s="31">
        <v>1282.5899999999999</v>
      </c>
      <c r="BC2831" s="32">
        <f t="shared" si="670"/>
        <v>1092.0066666666664</v>
      </c>
      <c r="BD2831" s="33">
        <f t="shared" si="671"/>
        <v>8.0180625581281504</v>
      </c>
      <c r="BE2831" s="31">
        <f t="shared" si="672"/>
        <v>1.7888296049733223</v>
      </c>
      <c r="BT2831" s="5" t="s">
        <v>17731</v>
      </c>
      <c r="BU2831" s="5" t="s">
        <v>34499</v>
      </c>
      <c r="BV2831" s="5" t="s">
        <v>34500</v>
      </c>
      <c r="BW2831" s="5" t="s">
        <v>17730</v>
      </c>
      <c r="BX2831" s="5" t="s">
        <v>17729</v>
      </c>
      <c r="BY2831" s="5" t="s">
        <v>17728</v>
      </c>
      <c r="BZ2831" s="5">
        <v>1927.94</v>
      </c>
      <c r="CA2831" s="5">
        <v>1860.42</v>
      </c>
      <c r="CB2831" s="5">
        <v>1341.34</v>
      </c>
      <c r="CC2831" s="6">
        <f t="shared" si="662"/>
        <v>1709.8999999999999</v>
      </c>
      <c r="CD2831" s="5">
        <v>969.62</v>
      </c>
      <c r="CE2831" s="5">
        <v>1035.54</v>
      </c>
      <c r="CF2831" s="5">
        <v>916.3</v>
      </c>
      <c r="CG2831" s="6">
        <f t="shared" si="661"/>
        <v>973.82</v>
      </c>
      <c r="CH2831" s="5">
        <v>578.33000000000004</v>
      </c>
      <c r="CI2831" s="5">
        <v>228.34</v>
      </c>
      <c r="CJ2831" s="5">
        <v>788.79</v>
      </c>
      <c r="CK2831" s="6">
        <f t="shared" si="675"/>
        <v>531.82000000000005</v>
      </c>
      <c r="CL2831" s="7">
        <f t="shared" si="673"/>
        <v>0.31102403649336224</v>
      </c>
      <c r="CM2831" s="5">
        <f t="shared" si="674"/>
        <v>0.56951868530323413</v>
      </c>
      <c r="CP2831" s="8" t="s">
        <v>74379</v>
      </c>
      <c r="CQ2831" s="8" t="s">
        <v>69906</v>
      </c>
      <c r="CR2831" s="8" t="s">
        <v>54906</v>
      </c>
      <c r="CS2831" s="3" t="s">
        <v>42989</v>
      </c>
      <c r="CT2831" s="8" t="s">
        <v>54907</v>
      </c>
      <c r="CU2831" s="8" t="s">
        <v>48344</v>
      </c>
      <c r="CV2831" s="8" t="s">
        <v>54908</v>
      </c>
    </row>
    <row r="2832" spans="4:100">
      <c r="D2832" s="22" t="s">
        <v>27035</v>
      </c>
      <c r="E2832" s="22" t="s">
        <v>39778</v>
      </c>
      <c r="F2832" s="22" t="s">
        <v>39779</v>
      </c>
      <c r="G2832" s="22" t="s">
        <v>10196</v>
      </c>
      <c r="H2832" s="22">
        <v>114741</v>
      </c>
      <c r="I2832" s="22" t="s">
        <v>10195</v>
      </c>
      <c r="J2832" s="22">
        <v>1364.78</v>
      </c>
      <c r="K2832" s="22">
        <v>1149.32</v>
      </c>
      <c r="L2832" s="22">
        <v>1887.8</v>
      </c>
      <c r="M2832" s="23">
        <f t="shared" si="664"/>
        <v>1467.3</v>
      </c>
      <c r="N2832" s="22">
        <v>2871.47</v>
      </c>
      <c r="O2832" s="22">
        <v>1606.78</v>
      </c>
      <c r="P2832" s="22">
        <v>1155.3</v>
      </c>
      <c r="Q2832" s="23">
        <f t="shared" si="665"/>
        <v>1877.8500000000001</v>
      </c>
      <c r="R2832" s="22">
        <v>1342.05</v>
      </c>
      <c r="S2832" s="22">
        <v>1044.51</v>
      </c>
      <c r="T2832" s="22">
        <v>3007.38</v>
      </c>
      <c r="U2832" s="23">
        <f t="shared" si="666"/>
        <v>1797.9800000000002</v>
      </c>
      <c r="V2832" s="24">
        <f t="shared" si="663"/>
        <v>1.2253663190894843</v>
      </c>
      <c r="W2832" s="22">
        <f t="shared" si="667"/>
        <v>1.279799631977101</v>
      </c>
      <c r="Z2832" s="8" t="s">
        <v>78798</v>
      </c>
      <c r="AA2832" s="8" t="s">
        <v>69906</v>
      </c>
      <c r="AB2832" s="8" t="s">
        <v>63049</v>
      </c>
      <c r="AC2832" s="3" t="s">
        <v>41795</v>
      </c>
      <c r="AD2832" s="8" t="s">
        <v>63050</v>
      </c>
      <c r="AE2832" s="8" t="s">
        <v>48344</v>
      </c>
      <c r="AF2832" s="8" t="s">
        <v>63051</v>
      </c>
      <c r="AL2832" s="31" t="s">
        <v>1610</v>
      </c>
      <c r="AM2832" s="31" t="s">
        <v>45371</v>
      </c>
      <c r="AN2832" s="31" t="s">
        <v>45372</v>
      </c>
      <c r="AO2832" s="31" t="s">
        <v>1609</v>
      </c>
      <c r="AP2832" s="31">
        <v>232533</v>
      </c>
      <c r="AQ2832" s="31" t="s">
        <v>1608</v>
      </c>
      <c r="AR2832" s="31">
        <v>143.34</v>
      </c>
      <c r="AS2832" s="31">
        <v>93.96</v>
      </c>
      <c r="AT2832" s="31">
        <v>82.15</v>
      </c>
      <c r="AU2832" s="32">
        <f t="shared" si="668"/>
        <v>106.48333333333335</v>
      </c>
      <c r="AV2832" s="31">
        <v>94.68</v>
      </c>
      <c r="AW2832" s="31">
        <v>179.6</v>
      </c>
      <c r="AX2832" s="31">
        <v>33.200000000000003</v>
      </c>
      <c r="AY2832" s="32">
        <f t="shared" si="669"/>
        <v>102.49333333333333</v>
      </c>
      <c r="AZ2832" s="31">
        <v>436.84</v>
      </c>
      <c r="BA2832" s="31">
        <v>771.87</v>
      </c>
      <c r="BB2832" s="31">
        <v>1356.51</v>
      </c>
      <c r="BC2832" s="32">
        <f t="shared" si="670"/>
        <v>855.07333333333338</v>
      </c>
      <c r="BD2832" s="33">
        <f t="shared" si="671"/>
        <v>8.0301142588824543</v>
      </c>
      <c r="BE2832" s="31">
        <f t="shared" si="672"/>
        <v>0.96252934731569861</v>
      </c>
      <c r="BT2832" s="5" t="s">
        <v>23860</v>
      </c>
      <c r="BU2832" s="5" t="s">
        <v>41092</v>
      </c>
      <c r="BV2832" s="5" t="s">
        <v>41093</v>
      </c>
      <c r="BW2832" s="5" t="s">
        <v>23858</v>
      </c>
      <c r="BX2832" s="5">
        <v>227648</v>
      </c>
      <c r="BY2832" s="5" t="s">
        <v>23857</v>
      </c>
      <c r="BZ2832" s="5">
        <v>594.20000000000005</v>
      </c>
      <c r="CA2832" s="5">
        <v>444.56</v>
      </c>
      <c r="CB2832" s="5">
        <v>3729.21</v>
      </c>
      <c r="CC2832" s="6">
        <f t="shared" si="662"/>
        <v>1589.3233333333335</v>
      </c>
      <c r="CD2832" s="5">
        <v>429.9</v>
      </c>
      <c r="CE2832" s="5">
        <v>329.4</v>
      </c>
      <c r="CF2832" s="5">
        <v>243.86</v>
      </c>
      <c r="CG2832" s="6">
        <f t="shared" ref="CG2832:CG2895" si="676">+AVERAGE(CD2832:CF2832)</f>
        <v>334.38666666666666</v>
      </c>
      <c r="CH2832" s="5">
        <v>630.27</v>
      </c>
      <c r="CI2832" s="5">
        <v>490.3</v>
      </c>
      <c r="CJ2832" s="5">
        <v>364.24</v>
      </c>
      <c r="CK2832" s="6">
        <f t="shared" si="675"/>
        <v>494.93666666666667</v>
      </c>
      <c r="CL2832" s="7">
        <f t="shared" si="673"/>
        <v>0.31141345268531467</v>
      </c>
      <c r="CM2832" s="5">
        <f t="shared" si="674"/>
        <v>0.21039561909995236</v>
      </c>
      <c r="CP2832" s="8" t="s">
        <v>74380</v>
      </c>
      <c r="CQ2832" s="8" t="s">
        <v>69906</v>
      </c>
      <c r="CR2832" s="8" t="s">
        <v>54909</v>
      </c>
      <c r="CS2832" s="3" t="s">
        <v>37669</v>
      </c>
      <c r="CT2832" s="8" t="s">
        <v>54910</v>
      </c>
      <c r="CU2832" s="8" t="s">
        <v>48344</v>
      </c>
      <c r="CV2832" s="8" t="s">
        <v>54911</v>
      </c>
    </row>
    <row r="2833" spans="4:100">
      <c r="D2833" s="22" t="s">
        <v>27986</v>
      </c>
      <c r="E2833" s="22" t="s">
        <v>42999</v>
      </c>
      <c r="F2833" s="22" t="s">
        <v>43000</v>
      </c>
      <c r="G2833" s="22" t="s">
        <v>27985</v>
      </c>
      <c r="H2833" s="22">
        <v>110842</v>
      </c>
      <c r="I2833" s="22" t="s">
        <v>27984</v>
      </c>
      <c r="J2833" s="22">
        <v>2164.39</v>
      </c>
      <c r="K2833" s="22">
        <v>2126.1</v>
      </c>
      <c r="L2833" s="22">
        <v>3101.9</v>
      </c>
      <c r="M2833" s="23">
        <f t="shared" si="664"/>
        <v>2464.1299999999997</v>
      </c>
      <c r="N2833" s="22">
        <v>2715.25</v>
      </c>
      <c r="O2833" s="22">
        <v>2361.13</v>
      </c>
      <c r="P2833" s="22">
        <v>3344.05</v>
      </c>
      <c r="Q2833" s="23">
        <f t="shared" si="665"/>
        <v>2806.81</v>
      </c>
      <c r="R2833" s="22">
        <v>2397.21</v>
      </c>
      <c r="S2833" s="22">
        <v>3208.39</v>
      </c>
      <c r="T2833" s="22">
        <v>3454.03</v>
      </c>
      <c r="U2833" s="23">
        <f t="shared" si="666"/>
        <v>3019.876666666667</v>
      </c>
      <c r="V2833" s="24">
        <f t="shared" si="663"/>
        <v>1.2255346376476353</v>
      </c>
      <c r="W2833" s="22">
        <f t="shared" si="667"/>
        <v>1.1390673381680352</v>
      </c>
      <c r="Z2833" s="8" t="s">
        <v>78799</v>
      </c>
      <c r="AA2833" s="8" t="s">
        <v>69906</v>
      </c>
      <c r="AB2833" s="8" t="s">
        <v>63052</v>
      </c>
      <c r="AC2833" s="3" t="s">
        <v>40934</v>
      </c>
      <c r="AD2833" s="8" t="s">
        <v>63053</v>
      </c>
      <c r="AE2833" s="8" t="s">
        <v>48344</v>
      </c>
      <c r="AF2833" s="8" t="s">
        <v>63054</v>
      </c>
      <c r="AL2833" s="31" t="s">
        <v>32110</v>
      </c>
      <c r="AM2833" s="31" t="s">
        <v>33681</v>
      </c>
      <c r="AN2833" s="31" t="s">
        <v>33682</v>
      </c>
      <c r="AO2833" s="31" t="s">
        <v>7058</v>
      </c>
      <c r="AP2833" s="31">
        <v>67979</v>
      </c>
      <c r="AQ2833" s="31" t="s">
        <v>7057</v>
      </c>
      <c r="AR2833" s="31">
        <v>314.54000000000002</v>
      </c>
      <c r="AS2833" s="31">
        <v>58.95</v>
      </c>
      <c r="AT2833" s="31">
        <v>9.0299999999999994</v>
      </c>
      <c r="AU2833" s="32">
        <f t="shared" si="668"/>
        <v>127.50666666666666</v>
      </c>
      <c r="AV2833" s="31">
        <v>244.05</v>
      </c>
      <c r="AW2833" s="31">
        <v>109.12</v>
      </c>
      <c r="AX2833" s="31">
        <v>97.58</v>
      </c>
      <c r="AY2833" s="32">
        <f t="shared" si="669"/>
        <v>150.25</v>
      </c>
      <c r="AZ2833" s="31">
        <v>955.85</v>
      </c>
      <c r="BA2833" s="31">
        <v>994.58</v>
      </c>
      <c r="BB2833" s="31">
        <v>1121.6500000000001</v>
      </c>
      <c r="BC2833" s="32">
        <f t="shared" si="670"/>
        <v>1024.0266666666666</v>
      </c>
      <c r="BD2833" s="33">
        <f t="shared" si="671"/>
        <v>8.031161769319251</v>
      </c>
      <c r="BE2833" s="31">
        <f t="shared" si="672"/>
        <v>1.1783697584440029</v>
      </c>
      <c r="BT2833" s="5" t="s">
        <v>19801</v>
      </c>
      <c r="BU2833" s="5" t="s">
        <v>45706</v>
      </c>
      <c r="BV2833" s="5" t="s">
        <v>45707</v>
      </c>
      <c r="BW2833" s="5" t="s">
        <v>19800</v>
      </c>
      <c r="BX2833" s="5">
        <v>227720</v>
      </c>
      <c r="BY2833" s="5" t="s">
        <v>19799</v>
      </c>
      <c r="BZ2833" s="5">
        <v>3553.07</v>
      </c>
      <c r="CA2833" s="5">
        <v>2771.91</v>
      </c>
      <c r="CB2833" s="5">
        <v>3177.82</v>
      </c>
      <c r="CC2833" s="6">
        <f t="shared" si="662"/>
        <v>3167.6</v>
      </c>
      <c r="CD2833" s="5">
        <v>5277.77</v>
      </c>
      <c r="CE2833" s="5">
        <v>3293.4</v>
      </c>
      <c r="CF2833" s="5">
        <v>2196.8200000000002</v>
      </c>
      <c r="CG2833" s="6">
        <f t="shared" si="676"/>
        <v>3589.33</v>
      </c>
      <c r="CH2833" s="5">
        <v>1318.86</v>
      </c>
      <c r="CI2833" s="5">
        <v>791.37</v>
      </c>
      <c r="CJ2833" s="5">
        <v>849.36</v>
      </c>
      <c r="CK2833" s="6">
        <f t="shared" si="675"/>
        <v>986.53000000000009</v>
      </c>
      <c r="CL2833" s="7">
        <f t="shared" si="673"/>
        <v>0.3114439954539715</v>
      </c>
      <c r="CM2833" s="5">
        <f t="shared" si="674"/>
        <v>1.1331386538704382</v>
      </c>
      <c r="CP2833" s="8" t="s">
        <v>74381</v>
      </c>
      <c r="CQ2833" s="8" t="s">
        <v>69906</v>
      </c>
      <c r="CR2833" s="8" t="s">
        <v>54912</v>
      </c>
      <c r="CS2833" s="3" t="s">
        <v>34469</v>
      </c>
      <c r="CT2833" s="8" t="s">
        <v>54913</v>
      </c>
      <c r="CU2833" s="8" t="s">
        <v>48344</v>
      </c>
      <c r="CV2833" s="8" t="s">
        <v>54914</v>
      </c>
    </row>
    <row r="2834" spans="4:100">
      <c r="D2834" s="22" t="s">
        <v>2176</v>
      </c>
      <c r="E2834" s="22" t="s">
        <v>38306</v>
      </c>
      <c r="F2834" s="22" t="s">
        <v>38307</v>
      </c>
      <c r="G2834" s="22" t="s">
        <v>2175</v>
      </c>
      <c r="H2834" s="22">
        <v>446099</v>
      </c>
      <c r="I2834" s="22" t="s">
        <v>2174</v>
      </c>
      <c r="J2834" s="22">
        <v>1313.89</v>
      </c>
      <c r="K2834" s="22">
        <v>1164.54</v>
      </c>
      <c r="L2834" s="22">
        <v>1627.37</v>
      </c>
      <c r="M2834" s="23">
        <f t="shared" si="664"/>
        <v>1368.6000000000001</v>
      </c>
      <c r="N2834" s="22">
        <v>1434.75</v>
      </c>
      <c r="O2834" s="22">
        <v>1899.52</v>
      </c>
      <c r="P2834" s="22">
        <v>2764.69</v>
      </c>
      <c r="Q2834" s="23">
        <f t="shared" si="665"/>
        <v>2032.9866666666667</v>
      </c>
      <c r="R2834" s="22">
        <v>1330.76</v>
      </c>
      <c r="S2834" s="22">
        <v>1636.99</v>
      </c>
      <c r="T2834" s="22">
        <v>2064.1999999999998</v>
      </c>
      <c r="U2834" s="23">
        <f t="shared" si="666"/>
        <v>1677.3166666666666</v>
      </c>
      <c r="V2834" s="24">
        <f t="shared" si="663"/>
        <v>1.225571143260753</v>
      </c>
      <c r="W2834" s="22">
        <f t="shared" si="667"/>
        <v>1.4854498514296848</v>
      </c>
      <c r="Z2834" s="8" t="s">
        <v>78800</v>
      </c>
      <c r="AA2834" s="8" t="s">
        <v>48346</v>
      </c>
      <c r="AB2834" s="8" t="s">
        <v>48347</v>
      </c>
      <c r="AC2834" s="3" t="s">
        <v>48346</v>
      </c>
      <c r="AD2834" s="8" t="s">
        <v>48346</v>
      </c>
      <c r="AE2834" s="8" t="s">
        <v>48346</v>
      </c>
      <c r="AF2834" s="8" t="s">
        <v>48346</v>
      </c>
      <c r="AL2834" s="31" t="s">
        <v>18517</v>
      </c>
      <c r="AM2834" s="31" t="s">
        <v>36650</v>
      </c>
      <c r="AN2834" s="31" t="s">
        <v>36651</v>
      </c>
      <c r="AO2834" s="31" t="s">
        <v>18516</v>
      </c>
      <c r="AP2834" s="31">
        <v>72486</v>
      </c>
      <c r="AQ2834" s="31" t="s">
        <v>18515</v>
      </c>
      <c r="AR2834" s="31">
        <v>198.54</v>
      </c>
      <c r="AS2834" s="31">
        <v>155.72</v>
      </c>
      <c r="AT2834" s="31">
        <v>37.58</v>
      </c>
      <c r="AU2834" s="32">
        <f t="shared" si="668"/>
        <v>130.61333333333332</v>
      </c>
      <c r="AV2834" s="31">
        <v>363.5</v>
      </c>
      <c r="AW2834" s="31">
        <v>198.94</v>
      </c>
      <c r="AX2834" s="31">
        <v>602.28</v>
      </c>
      <c r="AY2834" s="32">
        <f t="shared" si="669"/>
        <v>388.24</v>
      </c>
      <c r="AZ2834" s="31">
        <v>1034.1199999999999</v>
      </c>
      <c r="BA2834" s="31">
        <v>1148.8399999999999</v>
      </c>
      <c r="BB2834" s="31">
        <v>965.29</v>
      </c>
      <c r="BC2834" s="32">
        <f t="shared" si="670"/>
        <v>1049.4166666666667</v>
      </c>
      <c r="BD2834" s="33">
        <f t="shared" si="671"/>
        <v>8.0345293997550034</v>
      </c>
      <c r="BE2834" s="31">
        <f t="shared" si="672"/>
        <v>2.9724377296855864</v>
      </c>
      <c r="BT2834" s="5" t="s">
        <v>23850</v>
      </c>
      <c r="BU2834" s="5" t="s">
        <v>47612</v>
      </c>
      <c r="BV2834" s="5" t="s">
        <v>47613</v>
      </c>
      <c r="BW2834" s="5" t="s">
        <v>23849</v>
      </c>
      <c r="BX2834" s="5">
        <v>72503</v>
      </c>
      <c r="BY2834" s="5" t="s">
        <v>23848</v>
      </c>
      <c r="BZ2834" s="5">
        <v>286.3</v>
      </c>
      <c r="CA2834" s="5">
        <v>486.87</v>
      </c>
      <c r="CB2834" s="5">
        <v>155.12</v>
      </c>
      <c r="CC2834" s="6">
        <f t="shared" si="662"/>
        <v>309.43</v>
      </c>
      <c r="CD2834" s="5">
        <v>501.41</v>
      </c>
      <c r="CE2834" s="5">
        <v>172.32</v>
      </c>
      <c r="CF2834" s="5">
        <v>197.63</v>
      </c>
      <c r="CG2834" s="6">
        <f t="shared" si="676"/>
        <v>290.45333333333332</v>
      </c>
      <c r="CH2834" s="5">
        <v>147</v>
      </c>
      <c r="CI2834" s="5">
        <v>115.22</v>
      </c>
      <c r="CJ2834" s="5">
        <v>27.09</v>
      </c>
      <c r="CK2834" s="6">
        <f t="shared" si="675"/>
        <v>96.436666666666667</v>
      </c>
      <c r="CL2834" s="7">
        <f t="shared" si="673"/>
        <v>0.31165907205722349</v>
      </c>
      <c r="CM2834" s="5">
        <f t="shared" si="674"/>
        <v>0.93867218218444659</v>
      </c>
      <c r="CP2834" s="8" t="s">
        <v>74382</v>
      </c>
      <c r="CQ2834" s="8" t="s">
        <v>69906</v>
      </c>
      <c r="CR2834" s="8" t="s">
        <v>54915</v>
      </c>
      <c r="CS2834" s="3" t="s">
        <v>39342</v>
      </c>
      <c r="CT2834" s="8" t="s">
        <v>54916</v>
      </c>
      <c r="CU2834" s="8" t="s">
        <v>48344</v>
      </c>
      <c r="CV2834" s="8" t="s">
        <v>54917</v>
      </c>
    </row>
    <row r="2835" spans="4:100">
      <c r="D2835" s="22" t="s">
        <v>8989</v>
      </c>
      <c r="E2835" s="22" t="s">
        <v>46537</v>
      </c>
      <c r="F2835" s="22" t="s">
        <v>46538</v>
      </c>
      <c r="G2835" s="22" t="s">
        <v>8988</v>
      </c>
      <c r="H2835" s="22">
        <v>666528</v>
      </c>
      <c r="I2835" s="22" t="s">
        <v>8987</v>
      </c>
      <c r="J2835" s="22">
        <v>353.43</v>
      </c>
      <c r="K2835" s="22">
        <v>48.72</v>
      </c>
      <c r="L2835" s="22">
        <v>236</v>
      </c>
      <c r="M2835" s="23">
        <f t="shared" si="664"/>
        <v>212.71666666666667</v>
      </c>
      <c r="N2835" s="22">
        <v>294.3</v>
      </c>
      <c r="O2835" s="22">
        <v>108.44</v>
      </c>
      <c r="P2835" s="22">
        <v>137.4</v>
      </c>
      <c r="Q2835" s="23">
        <f t="shared" si="665"/>
        <v>180.04666666666665</v>
      </c>
      <c r="R2835" s="22">
        <v>323.56</v>
      </c>
      <c r="S2835" s="22">
        <v>331.13</v>
      </c>
      <c r="T2835" s="22">
        <v>127.47</v>
      </c>
      <c r="U2835" s="23">
        <f t="shared" si="666"/>
        <v>260.72000000000003</v>
      </c>
      <c r="V2835" s="24">
        <f t="shared" si="663"/>
        <v>1.2256679464075846</v>
      </c>
      <c r="W2835" s="22">
        <f t="shared" si="667"/>
        <v>0.84641541957220079</v>
      </c>
      <c r="Z2835" s="8" t="s">
        <v>78801</v>
      </c>
      <c r="AA2835" s="8" t="s">
        <v>69906</v>
      </c>
      <c r="AB2835" s="8" t="s">
        <v>65921</v>
      </c>
      <c r="AC2835" s="3" t="s">
        <v>38280</v>
      </c>
      <c r="AD2835" s="8" t="s">
        <v>65922</v>
      </c>
      <c r="AE2835" s="8" t="s">
        <v>48344</v>
      </c>
      <c r="AF2835" s="8" t="s">
        <v>65923</v>
      </c>
      <c r="AL2835" s="31" t="s">
        <v>13688</v>
      </c>
      <c r="AM2835" s="31" t="s">
        <v>36365</v>
      </c>
      <c r="AN2835" s="31" t="s">
        <v>36366</v>
      </c>
      <c r="AO2835" s="31" t="s">
        <v>13687</v>
      </c>
      <c r="AP2835" s="31">
        <v>67420</v>
      </c>
      <c r="AQ2835" s="31" t="s">
        <v>13686</v>
      </c>
      <c r="AR2835" s="31">
        <v>35.229999999999997</v>
      </c>
      <c r="AS2835" s="31">
        <v>16.3</v>
      </c>
      <c r="AT2835" s="31">
        <v>107.05</v>
      </c>
      <c r="AU2835" s="32">
        <f t="shared" si="668"/>
        <v>52.859999999999992</v>
      </c>
      <c r="AV2835" s="31">
        <v>528.5</v>
      </c>
      <c r="AW2835" s="31">
        <v>15.27</v>
      </c>
      <c r="AX2835" s="31">
        <v>65.510000000000005</v>
      </c>
      <c r="AY2835" s="32">
        <f t="shared" si="669"/>
        <v>203.09333333333333</v>
      </c>
      <c r="AZ2835" s="31">
        <v>413.77</v>
      </c>
      <c r="BA2835" s="31">
        <v>376.53</v>
      </c>
      <c r="BB2835" s="31">
        <v>484.06</v>
      </c>
      <c r="BC2835" s="32">
        <f t="shared" si="670"/>
        <v>424.78666666666663</v>
      </c>
      <c r="BD2835" s="33">
        <f t="shared" si="671"/>
        <v>8.0360701223357296</v>
      </c>
      <c r="BE2835" s="31">
        <f t="shared" si="672"/>
        <v>3.8420986252995339</v>
      </c>
      <c r="BT2835" s="5" t="s">
        <v>17169</v>
      </c>
      <c r="BU2835" s="5" t="s">
        <v>41678</v>
      </c>
      <c r="BV2835" s="5" t="s">
        <v>41679</v>
      </c>
      <c r="BW2835" s="5" t="s">
        <v>17312</v>
      </c>
      <c r="BX2835" s="5">
        <v>382034</v>
      </c>
      <c r="BY2835" s="5" t="s">
        <v>17311</v>
      </c>
      <c r="BZ2835" s="5">
        <v>794.48</v>
      </c>
      <c r="CA2835" s="5">
        <v>340.05</v>
      </c>
      <c r="CB2835" s="5">
        <v>391.4</v>
      </c>
      <c r="CC2835" s="6">
        <f t="shared" ref="CC2835:CC2898" si="677">+AVERAGE(BZ2835:CB2835)</f>
        <v>508.64333333333326</v>
      </c>
      <c r="CD2835" s="5">
        <v>637.23</v>
      </c>
      <c r="CE2835" s="5">
        <v>751.92</v>
      </c>
      <c r="CF2835" s="5">
        <v>601.97</v>
      </c>
      <c r="CG2835" s="6">
        <f t="shared" si="676"/>
        <v>663.70666666666671</v>
      </c>
      <c r="CH2835" s="5">
        <v>262.08</v>
      </c>
      <c r="CI2835" s="5">
        <v>74.12</v>
      </c>
      <c r="CJ2835" s="5">
        <v>139.41999999999999</v>
      </c>
      <c r="CK2835" s="6">
        <f t="shared" si="675"/>
        <v>158.54</v>
      </c>
      <c r="CL2835" s="7">
        <f t="shared" si="673"/>
        <v>0.31169188625952698</v>
      </c>
      <c r="CM2835" s="5">
        <f t="shared" si="674"/>
        <v>1.3048567103340261</v>
      </c>
      <c r="CP2835" s="8" t="s">
        <v>74383</v>
      </c>
      <c r="CQ2835" s="8" t="s">
        <v>69906</v>
      </c>
      <c r="CR2835" s="8" t="s">
        <v>54918</v>
      </c>
      <c r="CS2835" s="3" t="s">
        <v>42279</v>
      </c>
      <c r="CT2835" s="8" t="s">
        <v>54919</v>
      </c>
      <c r="CU2835" s="8" t="s">
        <v>48344</v>
      </c>
      <c r="CV2835" s="8" t="s">
        <v>54920</v>
      </c>
    </row>
    <row r="2836" spans="4:100">
      <c r="D2836" s="22" t="s">
        <v>31199</v>
      </c>
      <c r="E2836" s="22" t="s">
        <v>36087</v>
      </c>
      <c r="F2836" s="22" t="s">
        <v>36088</v>
      </c>
      <c r="G2836" s="22" t="s">
        <v>31197</v>
      </c>
      <c r="H2836" s="22">
        <v>80913</v>
      </c>
      <c r="I2836" s="22" t="s">
        <v>31196</v>
      </c>
      <c r="J2836" s="22">
        <v>634.59</v>
      </c>
      <c r="K2836" s="22">
        <v>608.85</v>
      </c>
      <c r="L2836" s="22">
        <v>429.99</v>
      </c>
      <c r="M2836" s="23">
        <f t="shared" si="664"/>
        <v>557.81000000000006</v>
      </c>
      <c r="N2836" s="22">
        <v>1305.77</v>
      </c>
      <c r="O2836" s="22">
        <v>1177.8699999999999</v>
      </c>
      <c r="P2836" s="22">
        <v>58.07</v>
      </c>
      <c r="Q2836" s="23">
        <f t="shared" si="665"/>
        <v>847.23666666666668</v>
      </c>
      <c r="R2836" s="22">
        <v>772.16</v>
      </c>
      <c r="S2836" s="22">
        <v>298.58</v>
      </c>
      <c r="T2836" s="22">
        <v>982.49</v>
      </c>
      <c r="U2836" s="23">
        <f t="shared" si="666"/>
        <v>684.41</v>
      </c>
      <c r="V2836" s="24">
        <f t="shared" si="663"/>
        <v>1.2269590003764721</v>
      </c>
      <c r="W2836" s="22">
        <f t="shared" si="667"/>
        <v>1.5188624561529314</v>
      </c>
      <c r="Z2836" s="8" t="s">
        <v>74939</v>
      </c>
      <c r="AA2836" s="8" t="s">
        <v>69906</v>
      </c>
      <c r="AB2836" s="8" t="s">
        <v>55875</v>
      </c>
      <c r="AC2836" s="3" t="s">
        <v>35143</v>
      </c>
      <c r="AD2836" s="8" t="s">
        <v>55876</v>
      </c>
      <c r="AE2836" s="8" t="s">
        <v>48344</v>
      </c>
      <c r="AF2836" s="8" t="s">
        <v>55877</v>
      </c>
      <c r="AL2836" s="31" t="s">
        <v>5667</v>
      </c>
      <c r="AM2836" s="31" t="s">
        <v>39051</v>
      </c>
      <c r="AN2836" s="31" t="s">
        <v>39052</v>
      </c>
      <c r="AO2836" s="31" t="s">
        <v>5666</v>
      </c>
      <c r="AP2836" s="31">
        <v>74107</v>
      </c>
      <c r="AQ2836" s="31" t="s">
        <v>5665</v>
      </c>
      <c r="AR2836" s="31">
        <v>110.42</v>
      </c>
      <c r="AS2836" s="31">
        <v>139.53</v>
      </c>
      <c r="AT2836" s="31">
        <v>89.26</v>
      </c>
      <c r="AU2836" s="32">
        <f t="shared" si="668"/>
        <v>113.07</v>
      </c>
      <c r="AV2836" s="31">
        <v>169.42</v>
      </c>
      <c r="AW2836" s="31">
        <v>69.260000000000005</v>
      </c>
      <c r="AX2836" s="31">
        <v>264.24</v>
      </c>
      <c r="AY2836" s="32">
        <f t="shared" si="669"/>
        <v>167.64000000000001</v>
      </c>
      <c r="AZ2836" s="31">
        <v>691.77</v>
      </c>
      <c r="BA2836" s="31">
        <v>1186.6500000000001</v>
      </c>
      <c r="BB2836" s="31">
        <v>855.52</v>
      </c>
      <c r="BC2836" s="32">
        <f t="shared" si="670"/>
        <v>911.31333333333339</v>
      </c>
      <c r="BD2836" s="33">
        <f t="shared" si="671"/>
        <v>8.0597270127649541</v>
      </c>
      <c r="BE2836" s="31">
        <f t="shared" si="672"/>
        <v>1.4826213849827543</v>
      </c>
      <c r="BT2836" s="5" t="s">
        <v>10778</v>
      </c>
      <c r="BU2836" s="5" t="s">
        <v>33687</v>
      </c>
      <c r="BV2836" s="5" t="s">
        <v>33688</v>
      </c>
      <c r="BW2836" s="5" t="s">
        <v>10776</v>
      </c>
      <c r="BX2836" s="5">
        <v>14381</v>
      </c>
      <c r="BY2836" s="5" t="s">
        <v>10775</v>
      </c>
      <c r="BZ2836" s="5">
        <v>7034.45</v>
      </c>
      <c r="CA2836" s="5">
        <v>6732.46</v>
      </c>
      <c r="CB2836" s="5">
        <v>6233.17</v>
      </c>
      <c r="CC2836" s="6">
        <f t="shared" si="677"/>
        <v>6666.6933333333336</v>
      </c>
      <c r="CD2836" s="5">
        <v>5275.4</v>
      </c>
      <c r="CE2836" s="5">
        <v>3837.34</v>
      </c>
      <c r="CF2836" s="5">
        <v>4260.7299999999996</v>
      </c>
      <c r="CG2836" s="6">
        <f t="shared" si="676"/>
        <v>4457.8233333333328</v>
      </c>
      <c r="CH2836" s="5">
        <v>2637.78</v>
      </c>
      <c r="CI2836" s="5">
        <v>2006.32</v>
      </c>
      <c r="CJ2836" s="5">
        <v>1592.07</v>
      </c>
      <c r="CK2836" s="6">
        <f t="shared" si="675"/>
        <v>2078.7233333333334</v>
      </c>
      <c r="CL2836" s="7">
        <f t="shared" si="673"/>
        <v>0.31180725277098892</v>
      </c>
      <c r="CM2836" s="5">
        <f t="shared" si="674"/>
        <v>0.66867082531669864</v>
      </c>
      <c r="CP2836" s="8" t="s">
        <v>74384</v>
      </c>
      <c r="CQ2836" s="8" t="s">
        <v>69906</v>
      </c>
      <c r="CR2836" s="8" t="s">
        <v>54921</v>
      </c>
      <c r="CS2836" s="3" t="s">
        <v>48156</v>
      </c>
      <c r="CT2836" s="8" t="s">
        <v>54922</v>
      </c>
      <c r="CU2836" s="8" t="s">
        <v>48344</v>
      </c>
      <c r="CV2836" s="8" t="s">
        <v>54923</v>
      </c>
    </row>
    <row r="2837" spans="4:100">
      <c r="D2837" s="22" t="s">
        <v>26068</v>
      </c>
      <c r="E2837" s="22" t="s">
        <v>39670</v>
      </c>
      <c r="F2837" s="22" t="s">
        <v>39671</v>
      </c>
      <c r="G2837" s="22" t="s">
        <v>7586</v>
      </c>
      <c r="H2837" s="22">
        <v>28028</v>
      </c>
      <c r="I2837" s="22" t="s">
        <v>7585</v>
      </c>
      <c r="J2837" s="22">
        <v>485.04</v>
      </c>
      <c r="K2837" s="22">
        <v>242.6</v>
      </c>
      <c r="L2837" s="22">
        <v>295.08999999999997</v>
      </c>
      <c r="M2837" s="23">
        <f t="shared" si="664"/>
        <v>340.91</v>
      </c>
      <c r="N2837" s="22">
        <v>442.45</v>
      </c>
      <c r="O2837" s="22">
        <v>380.94</v>
      </c>
      <c r="P2837" s="22">
        <v>901.16</v>
      </c>
      <c r="Q2837" s="23">
        <f t="shared" si="665"/>
        <v>574.85</v>
      </c>
      <c r="R2837" s="22">
        <v>255.2</v>
      </c>
      <c r="S2837" s="22">
        <v>687.23</v>
      </c>
      <c r="T2837" s="22">
        <v>313.11</v>
      </c>
      <c r="U2837" s="23">
        <f t="shared" si="666"/>
        <v>418.51333333333332</v>
      </c>
      <c r="V2837" s="24">
        <f t="shared" si="663"/>
        <v>1.2276358374155445</v>
      </c>
      <c r="W2837" s="22">
        <f t="shared" si="667"/>
        <v>1.686222170074213</v>
      </c>
      <c r="Z2837" s="8" t="s">
        <v>78802</v>
      </c>
      <c r="AA2837" s="8" t="s">
        <v>69906</v>
      </c>
      <c r="AB2837" s="8" t="s">
        <v>63055</v>
      </c>
      <c r="AC2837" s="3" t="s">
        <v>34420</v>
      </c>
      <c r="AD2837" s="8" t="s">
        <v>63056</v>
      </c>
      <c r="AE2837" s="8" t="s">
        <v>48344</v>
      </c>
      <c r="AF2837" s="8" t="s">
        <v>63057</v>
      </c>
      <c r="AL2837" s="31" t="s">
        <v>22971</v>
      </c>
      <c r="AM2837" s="31" t="s">
        <v>34959</v>
      </c>
      <c r="AN2837" s="31" t="s">
        <v>34960</v>
      </c>
      <c r="AO2837" s="31" t="s">
        <v>22970</v>
      </c>
      <c r="AP2837" s="31">
        <v>19775</v>
      </c>
      <c r="AQ2837" s="31" t="s">
        <v>22969</v>
      </c>
      <c r="AR2837" s="31">
        <v>145.57</v>
      </c>
      <c r="AS2837" s="31">
        <v>63.23</v>
      </c>
      <c r="AT2837" s="31">
        <v>49.8</v>
      </c>
      <c r="AU2837" s="32">
        <f t="shared" si="668"/>
        <v>86.199999999999989</v>
      </c>
      <c r="AV2837" s="31">
        <v>136.01</v>
      </c>
      <c r="AW2837" s="31">
        <v>232.61</v>
      </c>
      <c r="AX2837" s="31">
        <v>278.89</v>
      </c>
      <c r="AY2837" s="32">
        <f t="shared" si="669"/>
        <v>215.83666666666667</v>
      </c>
      <c r="AZ2837" s="31">
        <v>653.12</v>
      </c>
      <c r="BA2837" s="31">
        <v>516.01</v>
      </c>
      <c r="BB2837" s="31">
        <v>916.18</v>
      </c>
      <c r="BC2837" s="32">
        <f t="shared" si="670"/>
        <v>695.10333333333335</v>
      </c>
      <c r="BD2837" s="33">
        <f t="shared" si="671"/>
        <v>8.0638437741686015</v>
      </c>
      <c r="BE2837" s="31">
        <f t="shared" si="672"/>
        <v>2.5039056457849966</v>
      </c>
      <c r="BT2837" s="5" t="s">
        <v>26644</v>
      </c>
      <c r="BU2837" s="5" t="s">
        <v>37604</v>
      </c>
      <c r="BV2837" s="5" t="s">
        <v>37605</v>
      </c>
      <c r="BW2837" s="5" t="s">
        <v>26643</v>
      </c>
      <c r="BX2837" s="5">
        <v>18080</v>
      </c>
      <c r="BY2837" s="5" t="s">
        <v>26642</v>
      </c>
      <c r="BZ2837" s="5">
        <v>861.57</v>
      </c>
      <c r="CA2837" s="5">
        <v>789.99</v>
      </c>
      <c r="CB2837" s="5">
        <v>1069.74</v>
      </c>
      <c r="CC2837" s="6">
        <f t="shared" si="677"/>
        <v>907.1</v>
      </c>
      <c r="CD2837" s="5">
        <v>1193.28</v>
      </c>
      <c r="CE2837" s="5">
        <v>811.72</v>
      </c>
      <c r="CF2837" s="5">
        <v>330.28</v>
      </c>
      <c r="CG2837" s="6">
        <f t="shared" si="676"/>
        <v>778.42666666666662</v>
      </c>
      <c r="CH2837" s="5">
        <v>378.18</v>
      </c>
      <c r="CI2837" s="5">
        <v>198.09</v>
      </c>
      <c r="CJ2837" s="5">
        <v>272.48</v>
      </c>
      <c r="CK2837" s="6">
        <f t="shared" si="675"/>
        <v>282.91666666666669</v>
      </c>
      <c r="CL2837" s="7">
        <f t="shared" si="673"/>
        <v>0.31189137544555912</v>
      </c>
      <c r="CM2837" s="5">
        <f t="shared" si="674"/>
        <v>0.85814867894021229</v>
      </c>
      <c r="CP2837" s="8" t="s">
        <v>74385</v>
      </c>
      <c r="CQ2837" s="8" t="s">
        <v>69906</v>
      </c>
      <c r="CR2837" s="8" t="s">
        <v>54924</v>
      </c>
      <c r="CS2837" s="3" t="s">
        <v>40322</v>
      </c>
      <c r="CT2837" s="8" t="s">
        <v>54925</v>
      </c>
      <c r="CU2837" s="8" t="s">
        <v>48344</v>
      </c>
      <c r="CV2837" s="8" t="s">
        <v>54926</v>
      </c>
    </row>
    <row r="2838" spans="4:100">
      <c r="D2838" s="22" t="s">
        <v>25182</v>
      </c>
      <c r="E2838" s="22" t="s">
        <v>40586</v>
      </c>
      <c r="F2838" s="22" t="s">
        <v>40587</v>
      </c>
      <c r="G2838" s="22" t="s">
        <v>10452</v>
      </c>
      <c r="H2838" s="22">
        <v>73379</v>
      </c>
      <c r="I2838" s="22" t="s">
        <v>10451</v>
      </c>
      <c r="J2838" s="22">
        <v>2204.71</v>
      </c>
      <c r="K2838" s="22">
        <v>1719.25</v>
      </c>
      <c r="L2838" s="22">
        <v>942.63</v>
      </c>
      <c r="M2838" s="23">
        <f t="shared" si="664"/>
        <v>1622.1966666666667</v>
      </c>
      <c r="N2838" s="22">
        <v>1719.98</v>
      </c>
      <c r="O2838" s="22">
        <v>1588.95</v>
      </c>
      <c r="P2838" s="22">
        <v>791.94</v>
      </c>
      <c r="Q2838" s="23">
        <f t="shared" si="665"/>
        <v>1366.9566666666669</v>
      </c>
      <c r="R2838" s="22">
        <v>3255.53</v>
      </c>
      <c r="S2838" s="22">
        <v>1492.61</v>
      </c>
      <c r="T2838" s="22">
        <v>1226.32</v>
      </c>
      <c r="U2838" s="23">
        <f t="shared" si="666"/>
        <v>1991.4866666666667</v>
      </c>
      <c r="V2838" s="24">
        <f t="shared" si="663"/>
        <v>1.2276481067852438</v>
      </c>
      <c r="W2838" s="22">
        <f t="shared" si="667"/>
        <v>0.84265779529403562</v>
      </c>
      <c r="Z2838" s="8" t="s">
        <v>78803</v>
      </c>
      <c r="AA2838" s="8" t="s">
        <v>69906</v>
      </c>
      <c r="AB2838" s="8" t="s">
        <v>63058</v>
      </c>
      <c r="AC2838" s="3" t="s">
        <v>33489</v>
      </c>
      <c r="AD2838" s="8" t="s">
        <v>63059</v>
      </c>
      <c r="AE2838" s="8" t="s">
        <v>48344</v>
      </c>
      <c r="AF2838" s="8" t="s">
        <v>63060</v>
      </c>
      <c r="AL2838" s="31" t="s">
        <v>26858</v>
      </c>
      <c r="AM2838" s="31" t="s">
        <v>37887</v>
      </c>
      <c r="AN2838" s="31" t="s">
        <v>37888</v>
      </c>
      <c r="AO2838" s="31" t="s">
        <v>26856</v>
      </c>
      <c r="AP2838" s="31">
        <v>105439</v>
      </c>
      <c r="AQ2838" s="31" t="s">
        <v>26855</v>
      </c>
      <c r="AR2838" s="31">
        <v>150.57</v>
      </c>
      <c r="AS2838" s="31">
        <v>99.69</v>
      </c>
      <c r="AT2838" s="31">
        <v>167.3</v>
      </c>
      <c r="AU2838" s="32">
        <f t="shared" si="668"/>
        <v>139.18666666666667</v>
      </c>
      <c r="AV2838" s="31">
        <v>157.33000000000001</v>
      </c>
      <c r="AW2838" s="31">
        <v>187.02</v>
      </c>
      <c r="AX2838" s="31">
        <v>183.42</v>
      </c>
      <c r="AY2838" s="32">
        <f t="shared" si="669"/>
        <v>175.92333333333332</v>
      </c>
      <c r="AZ2838" s="31">
        <v>760.95</v>
      </c>
      <c r="BA2838" s="31">
        <v>1709.27</v>
      </c>
      <c r="BB2838" s="31">
        <v>901.05</v>
      </c>
      <c r="BC2838" s="32">
        <f t="shared" si="670"/>
        <v>1123.7566666666669</v>
      </c>
      <c r="BD2838" s="33">
        <f t="shared" si="671"/>
        <v>8.0737379059296881</v>
      </c>
      <c r="BE2838" s="31">
        <f t="shared" si="672"/>
        <v>1.2639381166778425</v>
      </c>
      <c r="BT2838" s="5" t="s">
        <v>31777</v>
      </c>
      <c r="BU2838" s="5" t="s">
        <v>45940</v>
      </c>
      <c r="BV2838" s="5" t="s">
        <v>45941</v>
      </c>
      <c r="BW2838" s="5" t="s">
        <v>31776</v>
      </c>
      <c r="BX2838" s="5" t="s">
        <v>31775</v>
      </c>
      <c r="BY2838" s="5" t="s">
        <v>31774</v>
      </c>
      <c r="BZ2838" s="5">
        <v>1664.55</v>
      </c>
      <c r="CA2838" s="5">
        <v>698.01</v>
      </c>
      <c r="CB2838" s="5">
        <v>634.25</v>
      </c>
      <c r="CC2838" s="6">
        <f t="shared" si="677"/>
        <v>998.93666666666661</v>
      </c>
      <c r="CD2838" s="5">
        <v>1741.13</v>
      </c>
      <c r="CE2838" s="5">
        <v>1539</v>
      </c>
      <c r="CF2838" s="5">
        <v>362.04</v>
      </c>
      <c r="CG2838" s="6">
        <f t="shared" si="676"/>
        <v>1214.0566666666666</v>
      </c>
      <c r="CH2838" s="5">
        <v>388.68</v>
      </c>
      <c r="CI2838" s="5">
        <v>272.69</v>
      </c>
      <c r="CJ2838" s="5">
        <v>273.58999999999997</v>
      </c>
      <c r="CK2838" s="6">
        <f t="shared" si="675"/>
        <v>311.65333333333336</v>
      </c>
      <c r="CL2838" s="7">
        <f t="shared" si="673"/>
        <v>0.31198507746570525</v>
      </c>
      <c r="CM2838" s="5">
        <f t="shared" si="674"/>
        <v>1.2153489877569816</v>
      </c>
      <c r="CP2838" s="8" t="s">
        <v>74386</v>
      </c>
      <c r="CQ2838" s="8" t="s">
        <v>48346</v>
      </c>
      <c r="CR2838" s="8" t="s">
        <v>48347</v>
      </c>
      <c r="CS2838" s="3" t="s">
        <v>48346</v>
      </c>
      <c r="CT2838" s="8" t="s">
        <v>48346</v>
      </c>
      <c r="CU2838" s="8" t="s">
        <v>48346</v>
      </c>
      <c r="CV2838" s="8" t="s">
        <v>48346</v>
      </c>
    </row>
    <row r="2839" spans="4:100">
      <c r="D2839" s="22" t="s">
        <v>23901</v>
      </c>
      <c r="E2839" s="22" t="s">
        <v>41482</v>
      </c>
      <c r="F2839" s="22" t="s">
        <v>41483</v>
      </c>
      <c r="G2839" s="22" t="s">
        <v>23900</v>
      </c>
      <c r="H2839" s="22">
        <v>216549</v>
      </c>
      <c r="I2839" s="22" t="s">
        <v>23899</v>
      </c>
      <c r="J2839" s="22">
        <v>790.32</v>
      </c>
      <c r="K2839" s="22">
        <v>701.15</v>
      </c>
      <c r="L2839" s="22">
        <v>531.29999999999995</v>
      </c>
      <c r="M2839" s="23">
        <f t="shared" si="664"/>
        <v>674.25666666666666</v>
      </c>
      <c r="N2839" s="22">
        <v>893.21</v>
      </c>
      <c r="O2839" s="22">
        <v>675.46</v>
      </c>
      <c r="P2839" s="22">
        <v>328.04</v>
      </c>
      <c r="Q2839" s="23">
        <f t="shared" si="665"/>
        <v>632.23666666666668</v>
      </c>
      <c r="R2839" s="22">
        <v>1027.51</v>
      </c>
      <c r="S2839" s="22">
        <v>655.34</v>
      </c>
      <c r="T2839" s="22">
        <v>802.83</v>
      </c>
      <c r="U2839" s="23">
        <f t="shared" si="666"/>
        <v>828.56</v>
      </c>
      <c r="V2839" s="24">
        <f t="shared" si="663"/>
        <v>1.2288495478971904</v>
      </c>
      <c r="W2839" s="22">
        <f t="shared" si="667"/>
        <v>0.93767951867983013</v>
      </c>
      <c r="Z2839" s="8" t="s">
        <v>78804</v>
      </c>
      <c r="AA2839" s="8" t="s">
        <v>69906</v>
      </c>
      <c r="AB2839" s="8" t="s">
        <v>63061</v>
      </c>
      <c r="AC2839" s="3" t="s">
        <v>46886</v>
      </c>
      <c r="AD2839" s="8" t="s">
        <v>63062</v>
      </c>
      <c r="AE2839" s="8" t="s">
        <v>48344</v>
      </c>
      <c r="AF2839" s="8" t="s">
        <v>63063</v>
      </c>
      <c r="AL2839" s="31" t="s">
        <v>24429</v>
      </c>
      <c r="AM2839" s="31" t="s">
        <v>33913</v>
      </c>
      <c r="AN2839" s="31" t="s">
        <v>33914</v>
      </c>
      <c r="AO2839" s="31" t="s">
        <v>24427</v>
      </c>
      <c r="AP2839" s="31">
        <v>20462</v>
      </c>
      <c r="AQ2839" s="31" t="s">
        <v>24426</v>
      </c>
      <c r="AR2839" s="31">
        <v>275.37</v>
      </c>
      <c r="AS2839" s="31">
        <v>267.56</v>
      </c>
      <c r="AT2839" s="31">
        <v>365.86</v>
      </c>
      <c r="AU2839" s="32">
        <f t="shared" si="668"/>
        <v>302.93</v>
      </c>
      <c r="AV2839" s="31">
        <v>664.02</v>
      </c>
      <c r="AW2839" s="31">
        <v>341.99</v>
      </c>
      <c r="AX2839" s="31">
        <v>496.67</v>
      </c>
      <c r="AY2839" s="32">
        <f t="shared" si="669"/>
        <v>500.89333333333337</v>
      </c>
      <c r="AZ2839" s="31">
        <v>4428.51</v>
      </c>
      <c r="BA2839" s="31">
        <v>963.2</v>
      </c>
      <c r="BB2839" s="31">
        <v>1969.21</v>
      </c>
      <c r="BC2839" s="32">
        <f t="shared" si="670"/>
        <v>2453.64</v>
      </c>
      <c r="BD2839" s="33">
        <f t="shared" si="671"/>
        <v>8.0996929983824639</v>
      </c>
      <c r="BE2839" s="31">
        <f t="shared" si="672"/>
        <v>1.6534953069465994</v>
      </c>
      <c r="BT2839" s="5" t="s">
        <v>32526</v>
      </c>
      <c r="BU2839" s="5" t="s">
        <v>47620</v>
      </c>
      <c r="BV2839" s="5" t="s">
        <v>47621</v>
      </c>
      <c r="BW2839" s="5" t="s">
        <v>32525</v>
      </c>
      <c r="BX2839" s="5">
        <v>13680</v>
      </c>
      <c r="BY2839" s="5" t="s">
        <v>32524</v>
      </c>
      <c r="BZ2839" s="5">
        <v>2602.69</v>
      </c>
      <c r="CA2839" s="5">
        <v>2858.38</v>
      </c>
      <c r="CB2839" s="5">
        <v>3409.44</v>
      </c>
      <c r="CC2839" s="6">
        <f t="shared" si="677"/>
        <v>2956.8366666666666</v>
      </c>
      <c r="CD2839" s="5">
        <v>4134.28</v>
      </c>
      <c r="CE2839" s="5">
        <v>2709.55</v>
      </c>
      <c r="CF2839" s="5">
        <v>1725.3</v>
      </c>
      <c r="CG2839" s="6">
        <f t="shared" si="676"/>
        <v>2856.3766666666666</v>
      </c>
      <c r="CH2839" s="5">
        <v>1048.8699999999999</v>
      </c>
      <c r="CI2839" s="5">
        <v>851.37</v>
      </c>
      <c r="CJ2839" s="5">
        <v>869.61</v>
      </c>
      <c r="CK2839" s="6">
        <f t="shared" si="675"/>
        <v>923.2833333333333</v>
      </c>
      <c r="CL2839" s="7">
        <f t="shared" si="673"/>
        <v>0.31225374865706707</v>
      </c>
      <c r="CM2839" s="5">
        <f t="shared" si="674"/>
        <v>0.96602450140972729</v>
      </c>
      <c r="CP2839" s="8" t="s">
        <v>74387</v>
      </c>
      <c r="CQ2839" s="8" t="s">
        <v>48346</v>
      </c>
      <c r="CR2839" s="8" t="s">
        <v>48347</v>
      </c>
      <c r="CS2839" s="3" t="s">
        <v>48346</v>
      </c>
      <c r="CT2839" s="8" t="s">
        <v>48346</v>
      </c>
      <c r="CU2839" s="8" t="s">
        <v>48346</v>
      </c>
      <c r="CV2839" s="8" t="s">
        <v>48346</v>
      </c>
    </row>
    <row r="2840" spans="4:100">
      <c r="D2840" s="22" t="s">
        <v>24090</v>
      </c>
      <c r="E2840" s="22" t="s">
        <v>44704</v>
      </c>
      <c r="F2840" s="22" t="s">
        <v>44705</v>
      </c>
      <c r="G2840" s="22" t="s">
        <v>24089</v>
      </c>
      <c r="H2840" s="22">
        <v>69893</v>
      </c>
      <c r="I2840" s="22" t="s">
        <v>24088</v>
      </c>
      <c r="J2840" s="22">
        <v>258.85000000000002</v>
      </c>
      <c r="K2840" s="22">
        <v>128.58000000000001</v>
      </c>
      <c r="L2840" s="22">
        <v>204.4</v>
      </c>
      <c r="M2840" s="23">
        <f t="shared" si="664"/>
        <v>197.27666666666667</v>
      </c>
      <c r="N2840" s="22">
        <v>134.26</v>
      </c>
      <c r="O2840" s="22">
        <v>227.69</v>
      </c>
      <c r="P2840" s="22">
        <v>366.4</v>
      </c>
      <c r="Q2840" s="23">
        <f t="shared" si="665"/>
        <v>242.7833333333333</v>
      </c>
      <c r="R2840" s="22">
        <v>78.47</v>
      </c>
      <c r="S2840" s="22">
        <v>527.66999999999996</v>
      </c>
      <c r="T2840" s="22">
        <v>121.15</v>
      </c>
      <c r="U2840" s="23">
        <f t="shared" si="666"/>
        <v>242.42999999999998</v>
      </c>
      <c r="V2840" s="24">
        <f t="shared" si="663"/>
        <v>1.2288832941892096</v>
      </c>
      <c r="W2840" s="22">
        <f t="shared" si="667"/>
        <v>1.2306743490529373</v>
      </c>
      <c r="Z2840" s="8" t="s">
        <v>78805</v>
      </c>
      <c r="AA2840" s="8" t="s">
        <v>69906</v>
      </c>
      <c r="AB2840" s="8" t="s">
        <v>63064</v>
      </c>
      <c r="AC2840" s="3" t="s">
        <v>46278</v>
      </c>
      <c r="AD2840" s="8" t="s">
        <v>63065</v>
      </c>
      <c r="AE2840" s="8" t="s">
        <v>48344</v>
      </c>
      <c r="AF2840" s="8" t="s">
        <v>63066</v>
      </c>
      <c r="AL2840" s="31" t="s">
        <v>3712</v>
      </c>
      <c r="AM2840" s="31" t="s">
        <v>33433</v>
      </c>
      <c r="AN2840" s="31" t="s">
        <v>33434</v>
      </c>
      <c r="AO2840" s="31" t="s">
        <v>3710</v>
      </c>
      <c r="AP2840" s="31">
        <v>57138</v>
      </c>
      <c r="AQ2840" s="31" t="s">
        <v>3709</v>
      </c>
      <c r="AR2840" s="31">
        <v>350.23</v>
      </c>
      <c r="AS2840" s="31">
        <v>195.72</v>
      </c>
      <c r="AT2840" s="31">
        <v>123.75</v>
      </c>
      <c r="AU2840" s="32">
        <f t="shared" si="668"/>
        <v>223.23333333333335</v>
      </c>
      <c r="AV2840" s="31">
        <v>786.27</v>
      </c>
      <c r="AW2840" s="31">
        <v>650.95000000000005</v>
      </c>
      <c r="AX2840" s="31">
        <v>560.47</v>
      </c>
      <c r="AY2840" s="32">
        <f t="shared" si="669"/>
        <v>665.89666666666665</v>
      </c>
      <c r="AZ2840" s="31">
        <v>2668.48</v>
      </c>
      <c r="BA2840" s="31">
        <v>977.39</v>
      </c>
      <c r="BB2840" s="31">
        <v>1785.35</v>
      </c>
      <c r="BC2840" s="32">
        <f t="shared" si="670"/>
        <v>1810.4066666666665</v>
      </c>
      <c r="BD2840" s="33">
        <f t="shared" si="671"/>
        <v>8.1099298193220832</v>
      </c>
      <c r="BE2840" s="31">
        <f t="shared" si="672"/>
        <v>2.9829625205315811</v>
      </c>
      <c r="BT2840" s="5" t="s">
        <v>20586</v>
      </c>
      <c r="BU2840" s="5" t="s">
        <v>47286</v>
      </c>
      <c r="BV2840" s="5" t="s">
        <v>47287</v>
      </c>
      <c r="BW2840" s="5" t="s">
        <v>18151</v>
      </c>
      <c r="BX2840" s="5">
        <v>67068</v>
      </c>
      <c r="BY2840" s="5" t="s">
        <v>18150</v>
      </c>
      <c r="BZ2840" s="5">
        <v>4513.34</v>
      </c>
      <c r="CA2840" s="5">
        <v>4532.3500000000004</v>
      </c>
      <c r="CB2840" s="5">
        <v>2173.33</v>
      </c>
      <c r="CC2840" s="6">
        <f t="shared" si="677"/>
        <v>3739.6733333333336</v>
      </c>
      <c r="CD2840" s="5">
        <v>4279.1000000000004</v>
      </c>
      <c r="CE2840" s="5">
        <v>4290.8900000000003</v>
      </c>
      <c r="CF2840" s="5">
        <v>3147.42</v>
      </c>
      <c r="CG2840" s="6">
        <f t="shared" si="676"/>
        <v>3905.8033333333337</v>
      </c>
      <c r="CH2840" s="5">
        <v>1385.1</v>
      </c>
      <c r="CI2840" s="5">
        <v>1110.98</v>
      </c>
      <c r="CJ2840" s="5">
        <v>1007.27</v>
      </c>
      <c r="CK2840" s="6">
        <f t="shared" si="675"/>
        <v>1167.7833333333333</v>
      </c>
      <c r="CL2840" s="7">
        <f t="shared" si="673"/>
        <v>0.31226880779248095</v>
      </c>
      <c r="CM2840" s="5">
        <f t="shared" si="674"/>
        <v>1.0444236662382276</v>
      </c>
      <c r="CP2840" s="8" t="s">
        <v>74388</v>
      </c>
      <c r="CQ2840" s="8" t="s">
        <v>69906</v>
      </c>
      <c r="CR2840" s="8" t="s">
        <v>54927</v>
      </c>
      <c r="CS2840" s="3" t="s">
        <v>54928</v>
      </c>
      <c r="CT2840" s="8" t="s">
        <v>54929</v>
      </c>
      <c r="CU2840" s="8" t="s">
        <v>48344</v>
      </c>
      <c r="CV2840" s="8" t="s">
        <v>54930</v>
      </c>
    </row>
    <row r="2841" spans="4:100">
      <c r="D2841" s="22" t="s">
        <v>32786</v>
      </c>
      <c r="E2841" s="22" t="s">
        <v>39640</v>
      </c>
      <c r="F2841" s="22" t="s">
        <v>39641</v>
      </c>
      <c r="G2841" s="22" t="s">
        <v>32784</v>
      </c>
      <c r="H2841" s="22">
        <v>93686</v>
      </c>
      <c r="I2841" s="22" t="s">
        <v>32783</v>
      </c>
      <c r="J2841" s="22">
        <v>305.14999999999998</v>
      </c>
      <c r="K2841" s="22">
        <v>498.29</v>
      </c>
      <c r="L2841" s="22">
        <v>170.13</v>
      </c>
      <c r="M2841" s="23">
        <f t="shared" si="664"/>
        <v>324.52333333333337</v>
      </c>
      <c r="N2841" s="22">
        <v>199.58</v>
      </c>
      <c r="O2841" s="22">
        <v>277.07</v>
      </c>
      <c r="P2841" s="22">
        <v>74.86</v>
      </c>
      <c r="Q2841" s="23">
        <f t="shared" si="665"/>
        <v>183.83666666666667</v>
      </c>
      <c r="R2841" s="22">
        <v>609.88</v>
      </c>
      <c r="S2841" s="22">
        <v>169.94</v>
      </c>
      <c r="T2841" s="22">
        <v>417.06</v>
      </c>
      <c r="U2841" s="23">
        <f t="shared" si="666"/>
        <v>398.96</v>
      </c>
      <c r="V2841" s="24">
        <f t="shared" si="663"/>
        <v>1.2293723101574616</v>
      </c>
      <c r="W2841" s="22">
        <f t="shared" si="667"/>
        <v>0.56648212249761187</v>
      </c>
      <c r="Z2841" s="8" t="s">
        <v>78806</v>
      </c>
      <c r="AA2841" s="8" t="s">
        <v>69906</v>
      </c>
      <c r="AB2841" s="8" t="s">
        <v>63067</v>
      </c>
      <c r="AC2841" s="3" t="s">
        <v>63068</v>
      </c>
      <c r="AD2841" s="8" t="s">
        <v>63069</v>
      </c>
      <c r="AE2841" s="8" t="s">
        <v>48344</v>
      </c>
      <c r="AF2841" s="8" t="s">
        <v>63070</v>
      </c>
      <c r="AL2841" s="31" t="s">
        <v>16879</v>
      </c>
      <c r="AM2841" s="31" t="s">
        <v>35678</v>
      </c>
      <c r="AN2841" s="31" t="s">
        <v>35679</v>
      </c>
      <c r="AO2841" s="31" t="s">
        <v>16878</v>
      </c>
      <c r="AP2841" s="31">
        <v>226098</v>
      </c>
      <c r="AQ2841" s="31" t="s">
        <v>16877</v>
      </c>
      <c r="AR2841" s="31">
        <v>154.52000000000001</v>
      </c>
      <c r="AS2841" s="31">
        <v>62.34</v>
      </c>
      <c r="AT2841" s="31">
        <v>62.24</v>
      </c>
      <c r="AU2841" s="32">
        <f t="shared" si="668"/>
        <v>93.033333333333346</v>
      </c>
      <c r="AV2841" s="31">
        <v>238.17</v>
      </c>
      <c r="AW2841" s="31">
        <v>168.62</v>
      </c>
      <c r="AX2841" s="31">
        <v>139.13</v>
      </c>
      <c r="AY2841" s="32">
        <f t="shared" si="669"/>
        <v>181.97333333333333</v>
      </c>
      <c r="AZ2841" s="31">
        <v>937.37</v>
      </c>
      <c r="BA2841" s="31">
        <v>568.82000000000005</v>
      </c>
      <c r="BB2841" s="31">
        <v>759.58</v>
      </c>
      <c r="BC2841" s="32">
        <f t="shared" si="670"/>
        <v>755.25666666666666</v>
      </c>
      <c r="BD2841" s="33">
        <f t="shared" si="671"/>
        <v>8.1181297026155494</v>
      </c>
      <c r="BE2841" s="31">
        <f t="shared" si="672"/>
        <v>1.9560014331780722</v>
      </c>
      <c r="BT2841" s="5" t="s">
        <v>5446</v>
      </c>
      <c r="BU2841" s="5" t="s">
        <v>41831</v>
      </c>
      <c r="BV2841" s="5" t="s">
        <v>41832</v>
      </c>
      <c r="BW2841" s="5" t="s">
        <v>5445</v>
      </c>
      <c r="BX2841" s="5">
        <v>73703</v>
      </c>
      <c r="BY2841" s="5" t="s">
        <v>5444</v>
      </c>
      <c r="BZ2841" s="5">
        <v>2021.64</v>
      </c>
      <c r="CA2841" s="5">
        <v>1920.34</v>
      </c>
      <c r="CB2841" s="5">
        <v>1545.68</v>
      </c>
      <c r="CC2841" s="6">
        <f t="shared" si="677"/>
        <v>1829.22</v>
      </c>
      <c r="CD2841" s="5">
        <v>2066.5100000000002</v>
      </c>
      <c r="CE2841" s="5">
        <v>2223.96</v>
      </c>
      <c r="CF2841" s="5">
        <v>1756.57</v>
      </c>
      <c r="CG2841" s="6">
        <f t="shared" si="676"/>
        <v>2015.68</v>
      </c>
      <c r="CH2841" s="5">
        <v>1058.1600000000001</v>
      </c>
      <c r="CI2841" s="5">
        <v>244.78</v>
      </c>
      <c r="CJ2841" s="5">
        <v>411.28</v>
      </c>
      <c r="CK2841" s="6">
        <f t="shared" si="675"/>
        <v>571.40666666666664</v>
      </c>
      <c r="CL2841" s="7">
        <f t="shared" si="673"/>
        <v>0.31237722453650552</v>
      </c>
      <c r="CM2841" s="5">
        <f t="shared" si="674"/>
        <v>1.1019341577284307</v>
      </c>
      <c r="CP2841" s="8" t="s">
        <v>74389</v>
      </c>
      <c r="CQ2841" s="8" t="s">
        <v>69906</v>
      </c>
      <c r="CR2841" s="8" t="s">
        <v>54931</v>
      </c>
      <c r="CS2841" s="3" t="s">
        <v>37444</v>
      </c>
      <c r="CT2841" s="8" t="s">
        <v>54932</v>
      </c>
      <c r="CU2841" s="8" t="s">
        <v>48344</v>
      </c>
      <c r="CV2841" s="8" t="s">
        <v>54933</v>
      </c>
    </row>
    <row r="2842" spans="4:100">
      <c r="D2842" s="22" t="s">
        <v>32372</v>
      </c>
      <c r="E2842" s="22" t="s">
        <v>42493</v>
      </c>
      <c r="F2842" s="22" t="s">
        <v>42494</v>
      </c>
      <c r="G2842" s="22" t="s">
        <v>32371</v>
      </c>
      <c r="H2842" s="22" t="s">
        <v>32370</v>
      </c>
      <c r="I2842" s="22" t="s">
        <v>32369</v>
      </c>
      <c r="J2842" s="22">
        <v>4927.55</v>
      </c>
      <c r="K2842" s="22">
        <v>5133.92</v>
      </c>
      <c r="L2842" s="22">
        <v>5680.73</v>
      </c>
      <c r="M2842" s="23">
        <f t="shared" si="664"/>
        <v>5247.4000000000005</v>
      </c>
      <c r="N2842" s="22">
        <v>5634.41</v>
      </c>
      <c r="O2842" s="22">
        <v>4704.84</v>
      </c>
      <c r="P2842" s="22">
        <v>3984.61</v>
      </c>
      <c r="Q2842" s="23">
        <f t="shared" si="665"/>
        <v>4774.62</v>
      </c>
      <c r="R2842" s="22">
        <v>5955.02</v>
      </c>
      <c r="S2842" s="22">
        <v>6474.75</v>
      </c>
      <c r="T2842" s="22">
        <v>6924.9</v>
      </c>
      <c r="U2842" s="23">
        <f t="shared" si="666"/>
        <v>6451.5566666666664</v>
      </c>
      <c r="V2842" s="24">
        <f t="shared" si="663"/>
        <v>1.2294768202665445</v>
      </c>
      <c r="W2842" s="22">
        <f t="shared" si="667"/>
        <v>0.9099020467279032</v>
      </c>
      <c r="Z2842" s="8" t="s">
        <v>78807</v>
      </c>
      <c r="AA2842" s="8" t="s">
        <v>48346</v>
      </c>
      <c r="AB2842" s="8" t="s">
        <v>48347</v>
      </c>
      <c r="AC2842" s="3" t="s">
        <v>48346</v>
      </c>
      <c r="AD2842" s="8" t="s">
        <v>48346</v>
      </c>
      <c r="AE2842" s="8" t="s">
        <v>48346</v>
      </c>
      <c r="AF2842" s="8" t="s">
        <v>48346</v>
      </c>
      <c r="AL2842" s="31" t="s">
        <v>28836</v>
      </c>
      <c r="AM2842" s="31" t="s">
        <v>34321</v>
      </c>
      <c r="AN2842" s="31" t="s">
        <v>34322</v>
      </c>
      <c r="AO2842" s="31" t="s">
        <v>8833</v>
      </c>
      <c r="AP2842" s="31">
        <v>16468</v>
      </c>
      <c r="AQ2842" s="31" t="s">
        <v>8832</v>
      </c>
      <c r="AR2842" s="31">
        <v>226.94</v>
      </c>
      <c r="AS2842" s="31">
        <v>42.52</v>
      </c>
      <c r="AT2842" s="31">
        <v>192.06</v>
      </c>
      <c r="AU2842" s="32">
        <f t="shared" si="668"/>
        <v>153.84</v>
      </c>
      <c r="AV2842" s="31">
        <v>377.26</v>
      </c>
      <c r="AW2842" s="31">
        <v>270.54000000000002</v>
      </c>
      <c r="AX2842" s="31">
        <v>318.02999999999997</v>
      </c>
      <c r="AY2842" s="32">
        <f t="shared" si="669"/>
        <v>321.94333333333333</v>
      </c>
      <c r="AZ2842" s="31">
        <v>2796.99</v>
      </c>
      <c r="BA2842" s="31">
        <v>383.03</v>
      </c>
      <c r="BB2842" s="31">
        <v>575.38</v>
      </c>
      <c r="BC2842" s="32">
        <f t="shared" si="670"/>
        <v>1251.8</v>
      </c>
      <c r="BD2842" s="33">
        <f t="shared" si="671"/>
        <v>8.1370254810192399</v>
      </c>
      <c r="BE2842" s="31">
        <f t="shared" si="672"/>
        <v>2.0927153752816778</v>
      </c>
      <c r="BT2842" s="5" t="s">
        <v>3101</v>
      </c>
      <c r="BU2842" s="5" t="s">
        <v>43439</v>
      </c>
      <c r="BV2842" s="5" t="s">
        <v>43440</v>
      </c>
      <c r="BW2842" s="5" t="s">
        <v>3100</v>
      </c>
      <c r="BX2842" s="5">
        <v>72899</v>
      </c>
      <c r="BY2842" s="5" t="s">
        <v>3099</v>
      </c>
      <c r="BZ2842" s="5">
        <v>326.77</v>
      </c>
      <c r="CA2842" s="5">
        <v>372.62</v>
      </c>
      <c r="CB2842" s="5">
        <v>138.44</v>
      </c>
      <c r="CC2842" s="6">
        <f t="shared" si="677"/>
        <v>279.27666666666664</v>
      </c>
      <c r="CD2842" s="5">
        <v>212.76</v>
      </c>
      <c r="CE2842" s="5">
        <v>289.14</v>
      </c>
      <c r="CF2842" s="5">
        <v>149.27000000000001</v>
      </c>
      <c r="CG2842" s="6">
        <f t="shared" si="676"/>
        <v>217.05666666666664</v>
      </c>
      <c r="CH2842" s="5">
        <v>122.67</v>
      </c>
      <c r="CI2842" s="5">
        <v>55</v>
      </c>
      <c r="CJ2842" s="5">
        <v>84.06</v>
      </c>
      <c r="CK2842" s="6">
        <f t="shared" si="675"/>
        <v>87.243333333333339</v>
      </c>
      <c r="CL2842" s="7">
        <f t="shared" si="673"/>
        <v>0.31239034171609997</v>
      </c>
      <c r="CM2842" s="5">
        <f t="shared" si="674"/>
        <v>0.77721017390162683</v>
      </c>
      <c r="CP2842" s="8" t="s">
        <v>74390</v>
      </c>
      <c r="CQ2842" s="8" t="s">
        <v>69906</v>
      </c>
      <c r="CR2842" s="8" t="s">
        <v>54937</v>
      </c>
      <c r="CS2842" s="3" t="s">
        <v>39015</v>
      </c>
      <c r="CT2842" s="8" t="s">
        <v>54938</v>
      </c>
      <c r="CU2842" s="8" t="s">
        <v>48344</v>
      </c>
      <c r="CV2842" s="8" t="s">
        <v>54939</v>
      </c>
    </row>
    <row r="2843" spans="4:100">
      <c r="D2843" s="22" t="s">
        <v>4736</v>
      </c>
      <c r="E2843" s="22" t="s">
        <v>38891</v>
      </c>
      <c r="F2843" s="22" t="s">
        <v>38892</v>
      </c>
      <c r="G2843" s="22" t="s">
        <v>4735</v>
      </c>
      <c r="H2843" s="22">
        <v>26554</v>
      </c>
      <c r="I2843" s="22" t="s">
        <v>4734</v>
      </c>
      <c r="J2843" s="22">
        <v>235.54</v>
      </c>
      <c r="K2843" s="22">
        <v>225.38</v>
      </c>
      <c r="L2843" s="22">
        <v>35.21</v>
      </c>
      <c r="M2843" s="23">
        <f t="shared" si="664"/>
        <v>165.37666666666664</v>
      </c>
      <c r="N2843" s="22">
        <v>117.23</v>
      </c>
      <c r="O2843" s="22">
        <v>127.42</v>
      </c>
      <c r="P2843" s="22">
        <v>52.47</v>
      </c>
      <c r="Q2843" s="23">
        <f t="shared" si="665"/>
        <v>99.04</v>
      </c>
      <c r="R2843" s="22">
        <v>272.3</v>
      </c>
      <c r="S2843" s="22">
        <v>199.63</v>
      </c>
      <c r="T2843" s="22">
        <v>138.21</v>
      </c>
      <c r="U2843" s="23">
        <f t="shared" si="666"/>
        <v>203.38</v>
      </c>
      <c r="V2843" s="24">
        <f t="shared" si="663"/>
        <v>1.2297986414850948</v>
      </c>
      <c r="W2843" s="22">
        <f t="shared" si="667"/>
        <v>0.59887529478160983</v>
      </c>
      <c r="Z2843" s="8" t="s">
        <v>78808</v>
      </c>
      <c r="AA2843" s="8" t="s">
        <v>48346</v>
      </c>
      <c r="AB2843" s="8" t="s">
        <v>48347</v>
      </c>
      <c r="AC2843" s="3" t="s">
        <v>48346</v>
      </c>
      <c r="AD2843" s="8" t="s">
        <v>48346</v>
      </c>
      <c r="AE2843" s="8" t="s">
        <v>48346</v>
      </c>
      <c r="AF2843" s="8" t="s">
        <v>48346</v>
      </c>
      <c r="AL2843" s="31" t="s">
        <v>1818</v>
      </c>
      <c r="AM2843" s="31" t="s">
        <v>38645</v>
      </c>
      <c r="AN2843" s="31" t="s">
        <v>38646</v>
      </c>
      <c r="AO2843" s="31" t="s">
        <v>1817</v>
      </c>
      <c r="AP2843" s="31">
        <v>70998</v>
      </c>
      <c r="AQ2843" s="31" t="s">
        <v>1816</v>
      </c>
      <c r="AR2843" s="31">
        <v>172.62</v>
      </c>
      <c r="AS2843" s="31">
        <v>74.27</v>
      </c>
      <c r="AT2843" s="31">
        <v>233.71</v>
      </c>
      <c r="AU2843" s="32">
        <f t="shared" si="668"/>
        <v>160.20000000000002</v>
      </c>
      <c r="AV2843" s="31">
        <v>500.28</v>
      </c>
      <c r="AW2843" s="31">
        <v>181.65</v>
      </c>
      <c r="AX2843" s="31">
        <v>264.95</v>
      </c>
      <c r="AY2843" s="32">
        <f t="shared" si="669"/>
        <v>315.62666666666661</v>
      </c>
      <c r="AZ2843" s="31">
        <v>1282.81</v>
      </c>
      <c r="BA2843" s="31">
        <v>1543.36</v>
      </c>
      <c r="BB2843" s="31">
        <v>1103.4100000000001</v>
      </c>
      <c r="BC2843" s="32">
        <f t="shared" si="670"/>
        <v>1309.8599999999999</v>
      </c>
      <c r="BD2843" s="33">
        <f t="shared" si="671"/>
        <v>8.1764044943820213</v>
      </c>
      <c r="BE2843" s="31">
        <f t="shared" si="672"/>
        <v>1.970203911776945</v>
      </c>
      <c r="BT2843" s="5" t="s">
        <v>18039</v>
      </c>
      <c r="BU2843" s="5" t="s">
        <v>42419</v>
      </c>
      <c r="BV2843" s="5" t="s">
        <v>42420</v>
      </c>
      <c r="BW2843" s="5" t="s">
        <v>18038</v>
      </c>
      <c r="BX2843" s="5">
        <v>75137</v>
      </c>
      <c r="BY2843" s="5" t="s">
        <v>18037</v>
      </c>
      <c r="BZ2843" s="5">
        <v>234.56</v>
      </c>
      <c r="CA2843" s="5">
        <v>394.85</v>
      </c>
      <c r="CB2843" s="5">
        <v>370.45</v>
      </c>
      <c r="CC2843" s="6">
        <f t="shared" si="677"/>
        <v>333.28666666666669</v>
      </c>
      <c r="CD2843" s="5">
        <v>270.97000000000003</v>
      </c>
      <c r="CE2843" s="5">
        <v>266.14999999999998</v>
      </c>
      <c r="CF2843" s="5">
        <v>422.64</v>
      </c>
      <c r="CG2843" s="6">
        <f t="shared" si="676"/>
        <v>319.92</v>
      </c>
      <c r="CH2843" s="5">
        <v>64.819999999999993</v>
      </c>
      <c r="CI2843" s="5">
        <v>97.57</v>
      </c>
      <c r="CJ2843" s="5">
        <v>149.97999999999999</v>
      </c>
      <c r="CK2843" s="6">
        <f t="shared" si="675"/>
        <v>104.12333333333333</v>
      </c>
      <c r="CL2843" s="7">
        <f t="shared" si="673"/>
        <v>0.31241373792330923</v>
      </c>
      <c r="CM2843" s="5">
        <f t="shared" si="674"/>
        <v>0.95989438521392989</v>
      </c>
      <c r="CP2843" s="8" t="s">
        <v>74391</v>
      </c>
      <c r="CQ2843" s="8" t="s">
        <v>69906</v>
      </c>
      <c r="CR2843" s="8" t="s">
        <v>54940</v>
      </c>
      <c r="CS2843" s="3" t="s">
        <v>47260</v>
      </c>
      <c r="CT2843" s="8" t="s">
        <v>54941</v>
      </c>
      <c r="CU2843" s="8" t="s">
        <v>48344</v>
      </c>
      <c r="CV2843" s="8" t="s">
        <v>54942</v>
      </c>
    </row>
    <row r="2844" spans="4:100">
      <c r="D2844" s="22" t="s">
        <v>29960</v>
      </c>
      <c r="E2844" s="22" t="s">
        <v>37580</v>
      </c>
      <c r="F2844" s="22" t="s">
        <v>37581</v>
      </c>
      <c r="G2844" s="22" t="s">
        <v>30092</v>
      </c>
      <c r="H2844" s="22">
        <v>66942</v>
      </c>
      <c r="I2844" s="22" t="s">
        <v>30091</v>
      </c>
      <c r="J2844" s="22">
        <v>881.1</v>
      </c>
      <c r="K2844" s="22">
        <v>511.32</v>
      </c>
      <c r="L2844" s="22">
        <v>907.55</v>
      </c>
      <c r="M2844" s="23">
        <f t="shared" si="664"/>
        <v>766.65666666666675</v>
      </c>
      <c r="N2844" s="22">
        <v>1290.54</v>
      </c>
      <c r="O2844" s="22">
        <v>1558.08</v>
      </c>
      <c r="P2844" s="22">
        <v>746.66</v>
      </c>
      <c r="Q2844" s="23">
        <f t="shared" si="665"/>
        <v>1198.4266666666665</v>
      </c>
      <c r="R2844" s="22">
        <v>1357.27</v>
      </c>
      <c r="S2844" s="22">
        <v>743.41</v>
      </c>
      <c r="T2844" s="22">
        <v>731.47</v>
      </c>
      <c r="U2844" s="23">
        <f t="shared" si="666"/>
        <v>944.04999999999984</v>
      </c>
      <c r="V2844" s="24">
        <f t="shared" si="663"/>
        <v>1.2313856267690444</v>
      </c>
      <c r="W2844" s="22">
        <f t="shared" si="667"/>
        <v>1.5631856067687835</v>
      </c>
      <c r="Z2844" s="8" t="s">
        <v>78809</v>
      </c>
      <c r="AA2844" s="8" t="s">
        <v>69906</v>
      </c>
      <c r="AB2844" s="8" t="s">
        <v>63071</v>
      </c>
      <c r="AC2844" s="3" t="s">
        <v>63072</v>
      </c>
      <c r="AD2844" s="8" t="s">
        <v>63073</v>
      </c>
      <c r="AE2844" s="8" t="s">
        <v>48344</v>
      </c>
      <c r="AF2844" s="8" t="s">
        <v>63074</v>
      </c>
      <c r="AL2844" s="31" t="s">
        <v>28748</v>
      </c>
      <c r="AM2844" s="31" t="s">
        <v>38080</v>
      </c>
      <c r="AN2844" s="31" t="s">
        <v>38081</v>
      </c>
      <c r="AO2844" s="31" t="s">
        <v>28747</v>
      </c>
      <c r="AP2844" s="31">
        <v>20519</v>
      </c>
      <c r="AQ2844" s="31" t="s">
        <v>28746</v>
      </c>
      <c r="AR2844" s="31">
        <v>31.55</v>
      </c>
      <c r="AS2844" s="31">
        <v>49.48</v>
      </c>
      <c r="AT2844" s="31">
        <v>70.47</v>
      </c>
      <c r="AU2844" s="32">
        <f t="shared" si="668"/>
        <v>50.5</v>
      </c>
      <c r="AV2844" s="31">
        <v>111.82</v>
      </c>
      <c r="AW2844" s="31">
        <v>94.41</v>
      </c>
      <c r="AX2844" s="31">
        <v>47.88</v>
      </c>
      <c r="AY2844" s="32">
        <f t="shared" si="669"/>
        <v>84.703333333333333</v>
      </c>
      <c r="AZ2844" s="31">
        <v>435.92</v>
      </c>
      <c r="BA2844" s="31">
        <v>462.02</v>
      </c>
      <c r="BB2844" s="31">
        <v>342.91</v>
      </c>
      <c r="BC2844" s="32">
        <f t="shared" si="670"/>
        <v>413.61666666666673</v>
      </c>
      <c r="BD2844" s="33">
        <f t="shared" si="671"/>
        <v>8.1904290429042916</v>
      </c>
      <c r="BE2844" s="31">
        <f t="shared" si="672"/>
        <v>1.6772937293729373</v>
      </c>
      <c r="BT2844" s="5" t="s">
        <v>25964</v>
      </c>
      <c r="BU2844" s="5" t="s">
        <v>37196</v>
      </c>
      <c r="BV2844" s="5" t="s">
        <v>37197</v>
      </c>
      <c r="BW2844" s="5" t="s">
        <v>25963</v>
      </c>
      <c r="BX2844" s="5">
        <v>22670</v>
      </c>
      <c r="BY2844" s="5" t="s">
        <v>25962</v>
      </c>
      <c r="BZ2844" s="5">
        <v>371.24</v>
      </c>
      <c r="CA2844" s="5">
        <v>351.59</v>
      </c>
      <c r="CB2844" s="5">
        <v>207.32</v>
      </c>
      <c r="CC2844" s="6">
        <f t="shared" si="677"/>
        <v>310.04999999999995</v>
      </c>
      <c r="CD2844" s="5">
        <v>271.27999999999997</v>
      </c>
      <c r="CE2844" s="5">
        <v>266.11</v>
      </c>
      <c r="CF2844" s="5">
        <v>78.89</v>
      </c>
      <c r="CG2844" s="6">
        <f t="shared" si="676"/>
        <v>205.42666666666665</v>
      </c>
      <c r="CH2844" s="5">
        <v>149.53</v>
      </c>
      <c r="CI2844" s="5">
        <v>13.89</v>
      </c>
      <c r="CJ2844" s="5">
        <v>127.46</v>
      </c>
      <c r="CK2844" s="6">
        <f t="shared" si="675"/>
        <v>96.96</v>
      </c>
      <c r="CL2844" s="7">
        <f t="shared" si="673"/>
        <v>0.31272375423318821</v>
      </c>
      <c r="CM2844" s="5">
        <f t="shared" si="674"/>
        <v>0.6625598021824437</v>
      </c>
      <c r="CP2844" s="8" t="s">
        <v>74392</v>
      </c>
      <c r="CQ2844" s="8" t="s">
        <v>69906</v>
      </c>
      <c r="CR2844" s="8" t="s">
        <v>54943</v>
      </c>
      <c r="CS2844" s="3" t="s">
        <v>38674</v>
      </c>
      <c r="CT2844" s="8" t="s">
        <v>54944</v>
      </c>
      <c r="CU2844" s="8" t="s">
        <v>48344</v>
      </c>
      <c r="CV2844" s="8" t="s">
        <v>54945</v>
      </c>
    </row>
    <row r="2845" spans="4:100">
      <c r="D2845" s="22" t="s">
        <v>12572</v>
      </c>
      <c r="E2845" s="22" t="s">
        <v>39672</v>
      </c>
      <c r="F2845" s="22" t="s">
        <v>39673</v>
      </c>
      <c r="G2845" s="22" t="s">
        <v>12571</v>
      </c>
      <c r="H2845" s="22">
        <v>12183</v>
      </c>
      <c r="I2845" s="22" t="s">
        <v>12570</v>
      </c>
      <c r="J2845" s="22">
        <v>5290.81</v>
      </c>
      <c r="K2845" s="22">
        <v>5996.01</v>
      </c>
      <c r="L2845" s="22">
        <v>6936.26</v>
      </c>
      <c r="M2845" s="23">
        <f t="shared" si="664"/>
        <v>6074.3600000000006</v>
      </c>
      <c r="N2845" s="22">
        <v>6232</v>
      </c>
      <c r="O2845" s="22">
        <v>6430.82</v>
      </c>
      <c r="P2845" s="22">
        <v>5271.46</v>
      </c>
      <c r="Q2845" s="23">
        <f t="shared" si="665"/>
        <v>5978.0933333333332</v>
      </c>
      <c r="R2845" s="22">
        <v>6113.52</v>
      </c>
      <c r="S2845" s="22">
        <v>7165.48</v>
      </c>
      <c r="T2845" s="22">
        <v>9169.2199999999993</v>
      </c>
      <c r="U2845" s="23">
        <f t="shared" si="666"/>
        <v>7482.7400000000007</v>
      </c>
      <c r="V2845" s="24">
        <f t="shared" si="663"/>
        <v>1.231856524802613</v>
      </c>
      <c r="W2845" s="22">
        <f t="shared" si="667"/>
        <v>0.98415196552942741</v>
      </c>
      <c r="Z2845" s="8" t="s">
        <v>78809</v>
      </c>
      <c r="AA2845" s="8" t="s">
        <v>69906</v>
      </c>
      <c r="AB2845" s="8" t="s">
        <v>63071</v>
      </c>
      <c r="AC2845" s="3" t="s">
        <v>63072</v>
      </c>
      <c r="AD2845" s="8" t="s">
        <v>63073</v>
      </c>
      <c r="AE2845" s="8" t="s">
        <v>48344</v>
      </c>
      <c r="AF2845" s="8" t="s">
        <v>63075</v>
      </c>
      <c r="AL2845" s="31" t="s">
        <v>19910</v>
      </c>
      <c r="AM2845" s="31" t="s">
        <v>40768</v>
      </c>
      <c r="AN2845" s="31" t="s">
        <v>40769</v>
      </c>
      <c r="AO2845" s="31" t="s">
        <v>19908</v>
      </c>
      <c r="AP2845" s="31">
        <v>319604</v>
      </c>
      <c r="AQ2845" s="31" t="s">
        <v>19907</v>
      </c>
      <c r="AR2845" s="31">
        <v>71.489999999999995</v>
      </c>
      <c r="AS2845" s="31">
        <v>23.34</v>
      </c>
      <c r="AT2845" s="31">
        <v>34.21</v>
      </c>
      <c r="AU2845" s="32">
        <f t="shared" si="668"/>
        <v>43.013333333333328</v>
      </c>
      <c r="AV2845" s="31">
        <v>58.16</v>
      </c>
      <c r="AW2845" s="31">
        <v>44.78</v>
      </c>
      <c r="AX2845" s="31">
        <v>88.91</v>
      </c>
      <c r="AY2845" s="32">
        <f t="shared" si="669"/>
        <v>63.949999999999996</v>
      </c>
      <c r="AZ2845" s="31">
        <v>221.67</v>
      </c>
      <c r="BA2845" s="31">
        <v>139.5</v>
      </c>
      <c r="BB2845" s="31">
        <v>700.72</v>
      </c>
      <c r="BC2845" s="32">
        <f t="shared" si="670"/>
        <v>353.96333333333331</v>
      </c>
      <c r="BD2845" s="33">
        <f t="shared" si="671"/>
        <v>8.2291537507749535</v>
      </c>
      <c r="BE2845" s="31">
        <f t="shared" si="672"/>
        <v>1.4867482951022939</v>
      </c>
      <c r="BT2845" s="5" t="s">
        <v>10572</v>
      </c>
      <c r="BU2845" s="5" t="s">
        <v>45876</v>
      </c>
      <c r="BV2845" s="5" t="s">
        <v>45877</v>
      </c>
      <c r="BW2845" s="5" t="s">
        <v>10571</v>
      </c>
      <c r="BX2845" s="5">
        <v>52020</v>
      </c>
      <c r="BY2845" s="5" t="s">
        <v>10570</v>
      </c>
      <c r="BZ2845" s="5">
        <v>1934.54</v>
      </c>
      <c r="CA2845" s="5">
        <v>2024.8</v>
      </c>
      <c r="CB2845" s="5">
        <v>2159.6799999999998</v>
      </c>
      <c r="CC2845" s="6">
        <f t="shared" si="677"/>
        <v>2039.6733333333334</v>
      </c>
      <c r="CD2845" s="5">
        <v>1603.74</v>
      </c>
      <c r="CE2845" s="5">
        <v>2151.6999999999998</v>
      </c>
      <c r="CF2845" s="5">
        <v>2123.69</v>
      </c>
      <c r="CG2845" s="6">
        <f t="shared" si="676"/>
        <v>1959.7099999999998</v>
      </c>
      <c r="CH2845" s="5">
        <v>1035.51</v>
      </c>
      <c r="CI2845" s="5">
        <v>682.54</v>
      </c>
      <c r="CJ2845" s="5">
        <v>197.57</v>
      </c>
      <c r="CK2845" s="6">
        <f t="shared" si="675"/>
        <v>638.54</v>
      </c>
      <c r="CL2845" s="7">
        <f t="shared" si="673"/>
        <v>0.31305993443394525</v>
      </c>
      <c r="CM2845" s="5">
        <f t="shared" si="674"/>
        <v>0.96079600981856561</v>
      </c>
      <c r="CP2845" s="8" t="s">
        <v>74393</v>
      </c>
      <c r="CQ2845" s="8" t="s">
        <v>69906</v>
      </c>
      <c r="CR2845" s="8" t="s">
        <v>54946</v>
      </c>
      <c r="CS2845" s="3" t="s">
        <v>37907</v>
      </c>
      <c r="CT2845" s="8" t="s">
        <v>54947</v>
      </c>
      <c r="CU2845" s="8" t="s">
        <v>48344</v>
      </c>
      <c r="CV2845" s="8" t="s">
        <v>54948</v>
      </c>
    </row>
    <row r="2846" spans="4:100">
      <c r="D2846" s="22" t="s">
        <v>10376</v>
      </c>
      <c r="E2846" s="22" t="s">
        <v>37136</v>
      </c>
      <c r="F2846" s="22" t="s">
        <v>37137</v>
      </c>
      <c r="G2846" s="22" t="s">
        <v>10375</v>
      </c>
      <c r="H2846" s="22">
        <v>26404</v>
      </c>
      <c r="I2846" s="22" t="s">
        <v>10374</v>
      </c>
      <c r="J2846" s="22">
        <v>1673.43</v>
      </c>
      <c r="K2846" s="22">
        <v>2245.37</v>
      </c>
      <c r="L2846" s="22">
        <v>1963.23</v>
      </c>
      <c r="M2846" s="23">
        <f t="shared" si="664"/>
        <v>1960.676666666667</v>
      </c>
      <c r="N2846" s="22">
        <v>1965.96</v>
      </c>
      <c r="O2846" s="22">
        <v>2248.16</v>
      </c>
      <c r="P2846" s="22">
        <v>2220.4499999999998</v>
      </c>
      <c r="Q2846" s="23">
        <f t="shared" si="665"/>
        <v>2144.8566666666666</v>
      </c>
      <c r="R2846" s="22">
        <v>2169.6</v>
      </c>
      <c r="S2846" s="22">
        <v>2923.02</v>
      </c>
      <c r="T2846" s="22">
        <v>2156.63</v>
      </c>
      <c r="U2846" s="23">
        <f t="shared" si="666"/>
        <v>2416.4166666666665</v>
      </c>
      <c r="V2846" s="24">
        <f t="shared" si="663"/>
        <v>1.2324401609648368</v>
      </c>
      <c r="W2846" s="22">
        <f t="shared" si="667"/>
        <v>1.0939369571389468</v>
      </c>
      <c r="Z2846" s="8" t="s">
        <v>78810</v>
      </c>
      <c r="AA2846" s="8" t="s">
        <v>69906</v>
      </c>
      <c r="AB2846" s="8" t="s">
        <v>78811</v>
      </c>
      <c r="AC2846" s="3" t="s">
        <v>78812</v>
      </c>
      <c r="AD2846" s="8" t="s">
        <v>78813</v>
      </c>
      <c r="AE2846" s="8" t="s">
        <v>48590</v>
      </c>
      <c r="AF2846" s="8" t="s">
        <v>78814</v>
      </c>
      <c r="AL2846" s="31" t="s">
        <v>19715</v>
      </c>
      <c r="AM2846" s="31" t="s">
        <v>39463</v>
      </c>
      <c r="AN2846" s="31" t="s">
        <v>39464</v>
      </c>
      <c r="AO2846" s="31" t="s">
        <v>19714</v>
      </c>
      <c r="AP2846" s="31">
        <v>110606</v>
      </c>
      <c r="AQ2846" s="31" t="s">
        <v>19713</v>
      </c>
      <c r="AR2846" s="31">
        <v>253.45</v>
      </c>
      <c r="AS2846" s="31">
        <v>168.83</v>
      </c>
      <c r="AT2846" s="31">
        <v>145.38999999999999</v>
      </c>
      <c r="AU2846" s="32">
        <f t="shared" si="668"/>
        <v>189.22333333333333</v>
      </c>
      <c r="AV2846" s="31">
        <v>325.18</v>
      </c>
      <c r="AW2846" s="31">
        <v>425.26</v>
      </c>
      <c r="AX2846" s="31">
        <v>157.59</v>
      </c>
      <c r="AY2846" s="32">
        <f t="shared" si="669"/>
        <v>302.67666666666668</v>
      </c>
      <c r="AZ2846" s="31">
        <v>414.18</v>
      </c>
      <c r="BA2846" s="31">
        <v>760.93</v>
      </c>
      <c r="BB2846" s="31">
        <v>3507.58</v>
      </c>
      <c r="BC2846" s="32">
        <f t="shared" si="670"/>
        <v>1560.8966666666665</v>
      </c>
      <c r="BD2846" s="33">
        <f t="shared" si="671"/>
        <v>8.248965067733014</v>
      </c>
      <c r="BE2846" s="31">
        <f t="shared" si="672"/>
        <v>1.5995736959853437</v>
      </c>
      <c r="BT2846" s="5" t="s">
        <v>15600</v>
      </c>
      <c r="BU2846" s="5" t="s">
        <v>40851</v>
      </c>
      <c r="BV2846" s="5" t="s">
        <v>40852</v>
      </c>
      <c r="BW2846" s="5" t="s">
        <v>15599</v>
      </c>
      <c r="BX2846" s="5">
        <v>231086</v>
      </c>
      <c r="BY2846" s="5" t="s">
        <v>15598</v>
      </c>
      <c r="BZ2846" s="5">
        <v>888.56</v>
      </c>
      <c r="CA2846" s="5">
        <v>777.59</v>
      </c>
      <c r="CB2846" s="5">
        <v>283.52</v>
      </c>
      <c r="CC2846" s="6">
        <f t="shared" si="677"/>
        <v>649.89</v>
      </c>
      <c r="CD2846" s="5">
        <v>879.81</v>
      </c>
      <c r="CE2846" s="5">
        <v>391.64</v>
      </c>
      <c r="CF2846" s="5">
        <v>261.54000000000002</v>
      </c>
      <c r="CG2846" s="6">
        <f t="shared" si="676"/>
        <v>510.99666666666661</v>
      </c>
      <c r="CH2846" s="5">
        <v>86.49</v>
      </c>
      <c r="CI2846" s="5">
        <v>300.63</v>
      </c>
      <c r="CJ2846" s="5">
        <v>223.25</v>
      </c>
      <c r="CK2846" s="6">
        <f t="shared" si="675"/>
        <v>203.45666666666668</v>
      </c>
      <c r="CL2846" s="7">
        <f t="shared" si="673"/>
        <v>0.31306323634256056</v>
      </c>
      <c r="CM2846" s="5">
        <f t="shared" si="674"/>
        <v>0.78628178101935198</v>
      </c>
      <c r="CP2846" s="8" t="s">
        <v>74394</v>
      </c>
      <c r="CQ2846" s="8" t="s">
        <v>69906</v>
      </c>
      <c r="CR2846" s="8" t="s">
        <v>74395</v>
      </c>
      <c r="CS2846" s="3" t="s">
        <v>36049</v>
      </c>
      <c r="CT2846" s="8" t="s">
        <v>74396</v>
      </c>
      <c r="CU2846" s="8" t="s">
        <v>48344</v>
      </c>
      <c r="CV2846" s="8" t="s">
        <v>74397</v>
      </c>
    </row>
    <row r="2847" spans="4:100">
      <c r="D2847" s="22" t="s">
        <v>32973</v>
      </c>
      <c r="E2847" s="22" t="s">
        <v>38824</v>
      </c>
      <c r="F2847" s="22" t="s">
        <v>38825</v>
      </c>
      <c r="G2847" s="22" t="s">
        <v>32972</v>
      </c>
      <c r="H2847" s="22">
        <v>26364</v>
      </c>
      <c r="I2847" s="22" t="s">
        <v>32971</v>
      </c>
      <c r="J2847" s="22">
        <v>110.65</v>
      </c>
      <c r="K2847" s="22">
        <v>132.25</v>
      </c>
      <c r="L2847" s="22">
        <v>245.09</v>
      </c>
      <c r="M2847" s="23">
        <f t="shared" si="664"/>
        <v>162.66333333333333</v>
      </c>
      <c r="N2847" s="22">
        <v>110.64</v>
      </c>
      <c r="O2847" s="22">
        <v>116.28</v>
      </c>
      <c r="P2847" s="22">
        <v>63.89</v>
      </c>
      <c r="Q2847" s="23">
        <f t="shared" si="665"/>
        <v>96.936666666666667</v>
      </c>
      <c r="R2847" s="22">
        <v>216.47</v>
      </c>
      <c r="S2847" s="22">
        <v>172.98</v>
      </c>
      <c r="T2847" s="22">
        <v>212.36</v>
      </c>
      <c r="U2847" s="23">
        <f t="shared" si="666"/>
        <v>200.60333333333332</v>
      </c>
      <c r="V2847" s="24">
        <f t="shared" si="663"/>
        <v>1.233242484477141</v>
      </c>
      <c r="W2847" s="22">
        <f t="shared" si="667"/>
        <v>0.59593434291686309</v>
      </c>
      <c r="Z2847" s="8" t="s">
        <v>78815</v>
      </c>
      <c r="AA2847" s="8" t="s">
        <v>69906</v>
      </c>
      <c r="AB2847" s="8" t="s">
        <v>78816</v>
      </c>
      <c r="AC2847" s="3" t="s">
        <v>78817</v>
      </c>
      <c r="AD2847" s="8" t="s">
        <v>78818</v>
      </c>
      <c r="AE2847" s="8" t="s">
        <v>48590</v>
      </c>
      <c r="AF2847" s="8" t="s">
        <v>78819</v>
      </c>
      <c r="AL2847" s="31" t="s">
        <v>31889</v>
      </c>
      <c r="AM2847" s="31" t="s">
        <v>39948</v>
      </c>
      <c r="AN2847" s="31" t="s">
        <v>39949</v>
      </c>
      <c r="AO2847" s="31" t="s">
        <v>31888</v>
      </c>
      <c r="AP2847" s="31">
        <v>16600</v>
      </c>
      <c r="AQ2847" s="31" t="s">
        <v>31887</v>
      </c>
      <c r="AR2847" s="31">
        <v>82.41</v>
      </c>
      <c r="AS2847" s="31">
        <v>17.8</v>
      </c>
      <c r="AT2847" s="31">
        <v>4.3899999999999997</v>
      </c>
      <c r="AU2847" s="32">
        <f t="shared" si="668"/>
        <v>34.866666666666667</v>
      </c>
      <c r="AV2847" s="31">
        <v>56.37</v>
      </c>
      <c r="AW2847" s="31">
        <v>321.55</v>
      </c>
      <c r="AX2847" s="31">
        <v>76.36</v>
      </c>
      <c r="AY2847" s="32">
        <f t="shared" si="669"/>
        <v>151.42666666666668</v>
      </c>
      <c r="AZ2847" s="31">
        <v>188.69</v>
      </c>
      <c r="BA2847" s="31">
        <v>475.04</v>
      </c>
      <c r="BB2847" s="31">
        <v>200.74</v>
      </c>
      <c r="BC2847" s="32">
        <f t="shared" si="670"/>
        <v>288.15666666666669</v>
      </c>
      <c r="BD2847" s="33">
        <f t="shared" si="671"/>
        <v>8.2645315487571711</v>
      </c>
      <c r="BE2847" s="31">
        <f t="shared" si="672"/>
        <v>4.3430210325047804</v>
      </c>
      <c r="BT2847" s="5" t="s">
        <v>4435</v>
      </c>
      <c r="BU2847" s="5" t="s">
        <v>4433</v>
      </c>
      <c r="BV2847" s="5"/>
      <c r="BW2847" s="5" t="s">
        <v>4434</v>
      </c>
      <c r="BX2847" s="5"/>
      <c r="BY2847" s="5" t="s">
        <v>4433</v>
      </c>
      <c r="BZ2847" s="5">
        <v>1500.06</v>
      </c>
      <c r="CA2847" s="5">
        <v>758.95</v>
      </c>
      <c r="CB2847" s="5">
        <v>878.29</v>
      </c>
      <c r="CC2847" s="6">
        <f t="shared" si="677"/>
        <v>1045.7666666666667</v>
      </c>
      <c r="CD2847" s="5">
        <v>1919.57</v>
      </c>
      <c r="CE2847" s="5">
        <v>1351.35</v>
      </c>
      <c r="CF2847" s="5">
        <v>1121.55</v>
      </c>
      <c r="CG2847" s="6">
        <f t="shared" si="676"/>
        <v>1464.1566666666668</v>
      </c>
      <c r="CH2847" s="5">
        <v>231.17</v>
      </c>
      <c r="CI2847" s="5">
        <v>400.46</v>
      </c>
      <c r="CJ2847" s="5">
        <v>350.65</v>
      </c>
      <c r="CK2847" s="6">
        <f t="shared" si="675"/>
        <v>327.42666666666668</v>
      </c>
      <c r="CL2847" s="7">
        <f t="shared" si="673"/>
        <v>0.31309724922704235</v>
      </c>
      <c r="CM2847" s="5">
        <f t="shared" si="674"/>
        <v>1.4000796863545089</v>
      </c>
      <c r="CP2847" s="8" t="s">
        <v>74398</v>
      </c>
      <c r="CQ2847" s="8" t="s">
        <v>69906</v>
      </c>
      <c r="CR2847" s="8" t="s">
        <v>54949</v>
      </c>
      <c r="CS2847" s="3" t="s">
        <v>36411</v>
      </c>
      <c r="CT2847" s="8" t="s">
        <v>54950</v>
      </c>
      <c r="CU2847" s="8" t="s">
        <v>48344</v>
      </c>
      <c r="CV2847" s="8" t="s">
        <v>54951</v>
      </c>
    </row>
    <row r="2848" spans="4:100">
      <c r="D2848" s="22" t="s">
        <v>26077</v>
      </c>
      <c r="E2848" s="22" t="s">
        <v>45195</v>
      </c>
      <c r="F2848" s="22" t="s">
        <v>45196</v>
      </c>
      <c r="G2848" s="22" t="s">
        <v>26076</v>
      </c>
      <c r="H2848" s="22">
        <v>99377</v>
      </c>
      <c r="I2848" s="22" t="s">
        <v>26075</v>
      </c>
      <c r="J2848" s="22">
        <v>3526.65</v>
      </c>
      <c r="K2848" s="22">
        <v>1182.4000000000001</v>
      </c>
      <c r="L2848" s="22">
        <v>1420.93</v>
      </c>
      <c r="M2848" s="23">
        <f t="shared" si="664"/>
        <v>2043.3266666666668</v>
      </c>
      <c r="N2848" s="22">
        <v>1511.38</v>
      </c>
      <c r="O2848" s="22">
        <v>1686.28</v>
      </c>
      <c r="P2848" s="22">
        <v>1701.39</v>
      </c>
      <c r="Q2848" s="23">
        <f t="shared" si="665"/>
        <v>1633.0166666666667</v>
      </c>
      <c r="R2848" s="22">
        <v>2069.89</v>
      </c>
      <c r="S2848" s="22">
        <v>3224.73</v>
      </c>
      <c r="T2848" s="22">
        <v>2267.42</v>
      </c>
      <c r="U2848" s="23">
        <f t="shared" si="666"/>
        <v>2520.6799999999998</v>
      </c>
      <c r="V2848" s="24">
        <f t="shared" si="663"/>
        <v>1.2336157703614039</v>
      </c>
      <c r="W2848" s="22">
        <f t="shared" si="667"/>
        <v>0.79919510340979893</v>
      </c>
      <c r="Z2848" s="8" t="s">
        <v>78820</v>
      </c>
      <c r="AA2848" s="8" t="s">
        <v>48360</v>
      </c>
      <c r="AB2848" s="8" t="s">
        <v>78821</v>
      </c>
      <c r="AC2848" s="3" t="s">
        <v>78822</v>
      </c>
      <c r="AD2848" s="8" t="s">
        <v>78823</v>
      </c>
      <c r="AE2848" s="8" t="s">
        <v>48590</v>
      </c>
      <c r="AF2848" s="8" t="s">
        <v>78824</v>
      </c>
      <c r="AL2848" s="31" t="s">
        <v>22576</v>
      </c>
      <c r="AM2848" s="31" t="s">
        <v>46474</v>
      </c>
      <c r="AN2848" s="31" t="s">
        <v>46475</v>
      </c>
      <c r="AO2848" s="31" t="s">
        <v>22575</v>
      </c>
      <c r="AP2848" s="31">
        <v>215814</v>
      </c>
      <c r="AQ2848" s="31" t="s">
        <v>22574</v>
      </c>
      <c r="AR2848" s="31">
        <v>147.63</v>
      </c>
      <c r="AS2848" s="31">
        <v>72.650000000000006</v>
      </c>
      <c r="AT2848" s="31">
        <v>27.04</v>
      </c>
      <c r="AU2848" s="32">
        <f t="shared" si="668"/>
        <v>82.44</v>
      </c>
      <c r="AV2848" s="31">
        <v>167.68</v>
      </c>
      <c r="AW2848" s="31">
        <v>105.53</v>
      </c>
      <c r="AX2848" s="31">
        <v>25.54</v>
      </c>
      <c r="AY2848" s="32">
        <f t="shared" si="669"/>
        <v>99.583333333333357</v>
      </c>
      <c r="AZ2848" s="31">
        <v>258.11</v>
      </c>
      <c r="BA2848" s="31">
        <v>575.16</v>
      </c>
      <c r="BB2848" s="31">
        <v>1212.99</v>
      </c>
      <c r="BC2848" s="32">
        <f t="shared" si="670"/>
        <v>682.0866666666667</v>
      </c>
      <c r="BD2848" s="33">
        <f t="shared" si="671"/>
        <v>8.2737344331230798</v>
      </c>
      <c r="BE2848" s="31">
        <f t="shared" si="672"/>
        <v>1.2079492155911373</v>
      </c>
      <c r="BT2848" s="5" t="s">
        <v>29129</v>
      </c>
      <c r="BU2848" s="5" t="s">
        <v>45755</v>
      </c>
      <c r="BV2848" s="5" t="s">
        <v>45756</v>
      </c>
      <c r="BW2848" s="5" t="s">
        <v>29128</v>
      </c>
      <c r="BX2848" s="5">
        <v>269523</v>
      </c>
      <c r="BY2848" s="5" t="s">
        <v>29127</v>
      </c>
      <c r="BZ2848" s="5">
        <v>237.49</v>
      </c>
      <c r="CA2848" s="5">
        <v>822.7</v>
      </c>
      <c r="CB2848" s="5">
        <v>842.56</v>
      </c>
      <c r="CC2848" s="6">
        <f t="shared" si="677"/>
        <v>634.25</v>
      </c>
      <c r="CD2848" s="5">
        <v>644.85</v>
      </c>
      <c r="CE2848" s="5">
        <v>608.59</v>
      </c>
      <c r="CF2848" s="5">
        <v>940.53</v>
      </c>
      <c r="CG2848" s="6">
        <f t="shared" si="676"/>
        <v>731.32333333333338</v>
      </c>
      <c r="CH2848" s="5">
        <v>324.51</v>
      </c>
      <c r="CI2848" s="5">
        <v>161.61000000000001</v>
      </c>
      <c r="CJ2848" s="5">
        <v>109.66</v>
      </c>
      <c r="CK2848" s="6">
        <f t="shared" si="675"/>
        <v>198.59333333333333</v>
      </c>
      <c r="CL2848" s="7">
        <f t="shared" si="673"/>
        <v>0.31311522795953228</v>
      </c>
      <c r="CM2848" s="5">
        <f t="shared" si="674"/>
        <v>1.1530521613454212</v>
      </c>
      <c r="CP2848" s="8" t="s">
        <v>74399</v>
      </c>
      <c r="CQ2848" s="8" t="s">
        <v>69906</v>
      </c>
      <c r="CR2848" s="8" t="s">
        <v>54952</v>
      </c>
      <c r="CS2848" s="3" t="s">
        <v>39049</v>
      </c>
      <c r="CT2848" s="8" t="s">
        <v>54953</v>
      </c>
      <c r="CU2848" s="8" t="s">
        <v>48344</v>
      </c>
      <c r="CV2848" s="8" t="s">
        <v>54954</v>
      </c>
    </row>
    <row r="2849" spans="4:100">
      <c r="D2849" s="22" t="s">
        <v>28084</v>
      </c>
      <c r="E2849" s="22" t="s">
        <v>42281</v>
      </c>
      <c r="F2849" s="22" t="s">
        <v>42282</v>
      </c>
      <c r="G2849" s="22" t="s">
        <v>5820</v>
      </c>
      <c r="H2849" s="22">
        <v>14455</v>
      </c>
      <c r="I2849" s="22" t="s">
        <v>5819</v>
      </c>
      <c r="J2849" s="22">
        <v>610.05999999999995</v>
      </c>
      <c r="K2849" s="22">
        <v>263.97000000000003</v>
      </c>
      <c r="L2849" s="22">
        <v>143.15</v>
      </c>
      <c r="M2849" s="23">
        <f t="shared" si="664"/>
        <v>339.06</v>
      </c>
      <c r="N2849" s="22">
        <v>875.64</v>
      </c>
      <c r="O2849" s="22">
        <v>451.77</v>
      </c>
      <c r="P2849" s="22">
        <v>162.66</v>
      </c>
      <c r="Q2849" s="23">
        <f t="shared" si="665"/>
        <v>496.69</v>
      </c>
      <c r="R2849" s="22">
        <v>634.5</v>
      </c>
      <c r="S2849" s="22">
        <v>389.91</v>
      </c>
      <c r="T2849" s="22">
        <v>230.76</v>
      </c>
      <c r="U2849" s="23">
        <f t="shared" si="666"/>
        <v>418.39000000000004</v>
      </c>
      <c r="V2849" s="24">
        <f t="shared" si="663"/>
        <v>1.2339703887217603</v>
      </c>
      <c r="W2849" s="22">
        <f t="shared" si="667"/>
        <v>1.464902967026485</v>
      </c>
      <c r="Z2849" s="8" t="s">
        <v>78820</v>
      </c>
      <c r="AA2849" s="8" t="s">
        <v>69906</v>
      </c>
      <c r="AB2849" s="8" t="s">
        <v>78821</v>
      </c>
      <c r="AC2849" s="3" t="s">
        <v>78822</v>
      </c>
      <c r="AD2849" s="8" t="s">
        <v>78823</v>
      </c>
      <c r="AE2849" s="8" t="s">
        <v>48590</v>
      </c>
      <c r="AF2849" s="8" t="s">
        <v>78824</v>
      </c>
      <c r="AL2849" s="31" t="s">
        <v>549</v>
      </c>
      <c r="AM2849" s="31" t="s">
        <v>40164</v>
      </c>
      <c r="AN2849" s="31" t="s">
        <v>40165</v>
      </c>
      <c r="AO2849" s="31" t="s">
        <v>548</v>
      </c>
      <c r="AP2849" s="31">
        <v>64291</v>
      </c>
      <c r="AQ2849" s="31" t="s">
        <v>547</v>
      </c>
      <c r="AR2849" s="31">
        <v>63.28</v>
      </c>
      <c r="AS2849" s="31">
        <v>108.19</v>
      </c>
      <c r="AT2849" s="31">
        <v>27.17</v>
      </c>
      <c r="AU2849" s="32">
        <f t="shared" si="668"/>
        <v>66.213333333333324</v>
      </c>
      <c r="AV2849" s="31">
        <v>20.420000000000002</v>
      </c>
      <c r="AW2849" s="31">
        <v>55.38</v>
      </c>
      <c r="AX2849" s="31">
        <v>28.69</v>
      </c>
      <c r="AY2849" s="32">
        <f t="shared" si="669"/>
        <v>34.830000000000005</v>
      </c>
      <c r="AZ2849" s="31">
        <v>388.38</v>
      </c>
      <c r="BA2849" s="31">
        <v>521.35</v>
      </c>
      <c r="BB2849" s="31">
        <v>735.13</v>
      </c>
      <c r="BC2849" s="32">
        <f t="shared" si="670"/>
        <v>548.28666666666675</v>
      </c>
      <c r="BD2849" s="33">
        <f t="shared" si="671"/>
        <v>8.280608135320179</v>
      </c>
      <c r="BE2849" s="31">
        <f t="shared" si="672"/>
        <v>0.52602698348771659</v>
      </c>
      <c r="BT2849" s="5" t="s">
        <v>690</v>
      </c>
      <c r="BU2849" s="5" t="s">
        <v>42439</v>
      </c>
      <c r="BV2849" s="5" t="s">
        <v>42559</v>
      </c>
      <c r="BW2849" s="5" t="s">
        <v>689</v>
      </c>
      <c r="BX2849" s="5">
        <v>18948</v>
      </c>
      <c r="BY2849" s="5" t="s">
        <v>688</v>
      </c>
      <c r="BZ2849" s="5">
        <v>532.09</v>
      </c>
      <c r="CA2849" s="5">
        <v>156.61000000000001</v>
      </c>
      <c r="CB2849" s="5">
        <v>369.36</v>
      </c>
      <c r="CC2849" s="6">
        <f t="shared" si="677"/>
        <v>352.68666666666667</v>
      </c>
      <c r="CD2849" s="5">
        <v>98.69</v>
      </c>
      <c r="CE2849" s="5">
        <v>2393.2399999999998</v>
      </c>
      <c r="CF2849" s="5">
        <v>562.19000000000005</v>
      </c>
      <c r="CG2849" s="6">
        <f t="shared" si="676"/>
        <v>1018.04</v>
      </c>
      <c r="CH2849" s="5">
        <v>3.19</v>
      </c>
      <c r="CI2849" s="5">
        <v>314.89</v>
      </c>
      <c r="CJ2849" s="5">
        <v>13.63</v>
      </c>
      <c r="CK2849" s="6">
        <f t="shared" si="675"/>
        <v>110.57</v>
      </c>
      <c r="CL2849" s="7">
        <f t="shared" si="673"/>
        <v>0.31350774058181952</v>
      </c>
      <c r="CM2849" s="5">
        <f t="shared" si="674"/>
        <v>2.8865281742056217</v>
      </c>
      <c r="CP2849" s="8" t="s">
        <v>74400</v>
      </c>
      <c r="CQ2849" s="8" t="s">
        <v>69906</v>
      </c>
      <c r="CR2849" s="8" t="s">
        <v>54955</v>
      </c>
      <c r="CS2849" s="3" t="s">
        <v>54956</v>
      </c>
      <c r="CT2849" s="8" t="s">
        <v>54957</v>
      </c>
      <c r="CU2849" s="8" t="s">
        <v>48344</v>
      </c>
      <c r="CV2849" s="8" t="s">
        <v>54958</v>
      </c>
    </row>
    <row r="2850" spans="4:100">
      <c r="D2850" s="22" t="s">
        <v>22811</v>
      </c>
      <c r="E2850" s="22" t="s">
        <v>44785</v>
      </c>
      <c r="F2850" s="22" t="s">
        <v>44786</v>
      </c>
      <c r="G2850" s="22" t="s">
        <v>22809</v>
      </c>
      <c r="H2850" s="22">
        <v>21453</v>
      </c>
      <c r="I2850" s="22" t="s">
        <v>22808</v>
      </c>
      <c r="J2850" s="22">
        <v>95</v>
      </c>
      <c r="K2850" s="22">
        <v>298.18</v>
      </c>
      <c r="L2850" s="22">
        <v>389.37</v>
      </c>
      <c r="M2850" s="23">
        <f t="shared" si="664"/>
        <v>260.84999999999997</v>
      </c>
      <c r="N2850" s="22">
        <v>49.45</v>
      </c>
      <c r="O2850" s="22">
        <v>286.68</v>
      </c>
      <c r="P2850" s="22">
        <v>961.22</v>
      </c>
      <c r="Q2850" s="23">
        <f t="shared" si="665"/>
        <v>432.45</v>
      </c>
      <c r="R2850" s="22">
        <v>155.53</v>
      </c>
      <c r="S2850" s="22">
        <v>413.58</v>
      </c>
      <c r="T2850" s="22">
        <v>396.64</v>
      </c>
      <c r="U2850" s="23">
        <f t="shared" si="666"/>
        <v>321.91666666666669</v>
      </c>
      <c r="V2850" s="24">
        <f t="shared" si="663"/>
        <v>1.2341064468724046</v>
      </c>
      <c r="W2850" s="22">
        <f t="shared" si="667"/>
        <v>1.6578493387004027</v>
      </c>
      <c r="Z2850" s="8" t="s">
        <v>78825</v>
      </c>
      <c r="AA2850" s="8" t="s">
        <v>69906</v>
      </c>
      <c r="AB2850" s="8" t="s">
        <v>78826</v>
      </c>
      <c r="AC2850" s="3" t="s">
        <v>78827</v>
      </c>
      <c r="AD2850" s="8" t="s">
        <v>78828</v>
      </c>
      <c r="AE2850" s="8" t="s">
        <v>48590</v>
      </c>
      <c r="AF2850" s="8" t="s">
        <v>78829</v>
      </c>
      <c r="AL2850" s="31" t="s">
        <v>5589</v>
      </c>
      <c r="AM2850" s="31" t="s">
        <v>40492</v>
      </c>
      <c r="AN2850" s="31" t="s">
        <v>40493</v>
      </c>
      <c r="AO2850" s="31" t="s">
        <v>5588</v>
      </c>
      <c r="AP2850" s="31">
        <v>211389</v>
      </c>
      <c r="AQ2850" s="31" t="s">
        <v>5587</v>
      </c>
      <c r="AR2850" s="31">
        <v>63.28</v>
      </c>
      <c r="AS2850" s="31">
        <v>35.94</v>
      </c>
      <c r="AT2850" s="31">
        <v>42.26</v>
      </c>
      <c r="AU2850" s="32">
        <f t="shared" si="668"/>
        <v>47.16</v>
      </c>
      <c r="AV2850" s="31">
        <v>268.94</v>
      </c>
      <c r="AW2850" s="31">
        <v>107.9</v>
      </c>
      <c r="AX2850" s="31">
        <v>31.47</v>
      </c>
      <c r="AY2850" s="32">
        <f t="shared" si="669"/>
        <v>136.10333333333335</v>
      </c>
      <c r="AZ2850" s="31">
        <v>412.5</v>
      </c>
      <c r="BA2850" s="31">
        <v>557.29999999999995</v>
      </c>
      <c r="BB2850" s="31">
        <v>202.8</v>
      </c>
      <c r="BC2850" s="32">
        <f t="shared" si="670"/>
        <v>390.86666666666662</v>
      </c>
      <c r="BD2850" s="33">
        <f t="shared" si="671"/>
        <v>8.2880972575629066</v>
      </c>
      <c r="BE2850" s="31">
        <f t="shared" si="672"/>
        <v>2.8859909527848466</v>
      </c>
      <c r="BT2850" s="5" t="s">
        <v>18334</v>
      </c>
      <c r="BU2850" s="5" t="s">
        <v>35532</v>
      </c>
      <c r="BV2850" s="5" t="s">
        <v>35533</v>
      </c>
      <c r="BW2850" s="5" t="s">
        <v>18332</v>
      </c>
      <c r="BX2850" s="5">
        <v>59008</v>
      </c>
      <c r="BY2850" s="5" t="s">
        <v>18331</v>
      </c>
      <c r="BZ2850" s="5">
        <v>1648.99</v>
      </c>
      <c r="CA2850" s="5">
        <v>1510.67</v>
      </c>
      <c r="CB2850" s="5">
        <v>1535.85</v>
      </c>
      <c r="CC2850" s="6">
        <f t="shared" si="677"/>
        <v>1565.17</v>
      </c>
      <c r="CD2850" s="5">
        <v>1314.76</v>
      </c>
      <c r="CE2850" s="5">
        <v>881.94</v>
      </c>
      <c r="CF2850" s="5">
        <v>1306.75</v>
      </c>
      <c r="CG2850" s="6">
        <f t="shared" si="676"/>
        <v>1167.8166666666666</v>
      </c>
      <c r="CH2850" s="5">
        <v>640.91</v>
      </c>
      <c r="CI2850" s="5">
        <v>448.56</v>
      </c>
      <c r="CJ2850" s="5">
        <v>384.82</v>
      </c>
      <c r="CK2850" s="6">
        <f t="shared" si="675"/>
        <v>491.43</v>
      </c>
      <c r="CL2850" s="7">
        <f t="shared" si="673"/>
        <v>0.31397867324316209</v>
      </c>
      <c r="CM2850" s="5">
        <f t="shared" si="674"/>
        <v>0.74612768368079285</v>
      </c>
      <c r="CP2850" s="8" t="s">
        <v>74401</v>
      </c>
      <c r="CQ2850" s="8" t="s">
        <v>69906</v>
      </c>
      <c r="CR2850" s="8" t="s">
        <v>54959</v>
      </c>
      <c r="CS2850" s="3" t="s">
        <v>54960</v>
      </c>
      <c r="CT2850" s="8" t="s">
        <v>54961</v>
      </c>
      <c r="CU2850" s="8" t="s">
        <v>48344</v>
      </c>
      <c r="CV2850" s="8" t="s">
        <v>54962</v>
      </c>
    </row>
    <row r="2851" spans="4:100">
      <c r="D2851" s="22" t="s">
        <v>17442</v>
      </c>
      <c r="E2851" s="22" t="s">
        <v>46910</v>
      </c>
      <c r="F2851" s="22" t="s">
        <v>46911</v>
      </c>
      <c r="G2851" s="22" t="s">
        <v>17441</v>
      </c>
      <c r="H2851" s="22" t="s">
        <v>17440</v>
      </c>
      <c r="I2851" s="22" t="s">
        <v>17439</v>
      </c>
      <c r="J2851" s="22">
        <v>260.92</v>
      </c>
      <c r="K2851" s="22">
        <v>406.96</v>
      </c>
      <c r="L2851" s="22">
        <v>145.49</v>
      </c>
      <c r="M2851" s="23">
        <f t="shared" si="664"/>
        <v>271.12333333333333</v>
      </c>
      <c r="N2851" s="22">
        <v>500.02</v>
      </c>
      <c r="O2851" s="22">
        <v>349.37</v>
      </c>
      <c r="P2851" s="22">
        <v>74.55</v>
      </c>
      <c r="Q2851" s="23">
        <f t="shared" si="665"/>
        <v>307.97999999999996</v>
      </c>
      <c r="R2851" s="22">
        <v>412.96</v>
      </c>
      <c r="S2851" s="22">
        <v>352.44</v>
      </c>
      <c r="T2851" s="22">
        <v>238.66</v>
      </c>
      <c r="U2851" s="23">
        <f t="shared" si="666"/>
        <v>334.68666666666667</v>
      </c>
      <c r="V2851" s="24">
        <f t="shared" si="663"/>
        <v>1.23444434882034</v>
      </c>
      <c r="W2851" s="22">
        <f t="shared" si="667"/>
        <v>1.1359405928421258</v>
      </c>
      <c r="Z2851" s="8" t="s">
        <v>72501</v>
      </c>
      <c r="AA2851" s="8" t="s">
        <v>69906</v>
      </c>
      <c r="AB2851" s="8" t="s">
        <v>51817</v>
      </c>
      <c r="AC2851" s="3" t="s">
        <v>46626</v>
      </c>
      <c r="AD2851" s="8" t="s">
        <v>51818</v>
      </c>
      <c r="AE2851" s="8" t="s">
        <v>48344</v>
      </c>
      <c r="AF2851" s="8" t="s">
        <v>51819</v>
      </c>
      <c r="AL2851" s="31" t="s">
        <v>11135</v>
      </c>
      <c r="AM2851" s="31" t="s">
        <v>40807</v>
      </c>
      <c r="AN2851" s="31" t="s">
        <v>40808</v>
      </c>
      <c r="AO2851" s="31" t="s">
        <v>11134</v>
      </c>
      <c r="AP2851" s="31">
        <v>106338</v>
      </c>
      <c r="AQ2851" s="31" t="s">
        <v>11133</v>
      </c>
      <c r="AR2851" s="31">
        <v>60.68</v>
      </c>
      <c r="AS2851" s="31">
        <v>75.599999999999994</v>
      </c>
      <c r="AT2851" s="31">
        <v>4.33</v>
      </c>
      <c r="AU2851" s="32">
        <f t="shared" si="668"/>
        <v>46.870000000000005</v>
      </c>
      <c r="AV2851" s="31">
        <v>273.63</v>
      </c>
      <c r="AW2851" s="31">
        <v>126.41</v>
      </c>
      <c r="AX2851" s="31">
        <v>14.68</v>
      </c>
      <c r="AY2851" s="32">
        <f t="shared" si="669"/>
        <v>138.23999999999998</v>
      </c>
      <c r="AZ2851" s="31">
        <v>331.6</v>
      </c>
      <c r="BA2851" s="31">
        <v>664.21</v>
      </c>
      <c r="BB2851" s="31">
        <v>170.4</v>
      </c>
      <c r="BC2851" s="32">
        <f t="shared" si="670"/>
        <v>388.73666666666668</v>
      </c>
      <c r="BD2851" s="33">
        <f t="shared" si="671"/>
        <v>8.2939335751369025</v>
      </c>
      <c r="BE2851" s="31">
        <f t="shared" si="672"/>
        <v>2.949434606358011</v>
      </c>
      <c r="BT2851" s="5" t="s">
        <v>14582</v>
      </c>
      <c r="BU2851" s="5" t="s">
        <v>44996</v>
      </c>
      <c r="BV2851" s="5" t="s">
        <v>44997</v>
      </c>
      <c r="BW2851" s="5" t="s">
        <v>14581</v>
      </c>
      <c r="BX2851" s="5">
        <v>234384</v>
      </c>
      <c r="BY2851" s="5" t="s">
        <v>14580</v>
      </c>
      <c r="BZ2851" s="5">
        <v>188.09</v>
      </c>
      <c r="CA2851" s="5">
        <v>259.17</v>
      </c>
      <c r="CB2851" s="5">
        <v>207.94</v>
      </c>
      <c r="CC2851" s="6">
        <f t="shared" si="677"/>
        <v>218.4</v>
      </c>
      <c r="CD2851" s="5">
        <v>94.38</v>
      </c>
      <c r="CE2851" s="5">
        <v>151.5</v>
      </c>
      <c r="CF2851" s="5">
        <v>806.58</v>
      </c>
      <c r="CG2851" s="6">
        <f t="shared" si="676"/>
        <v>350.82</v>
      </c>
      <c r="CH2851" s="5">
        <v>22.33</v>
      </c>
      <c r="CI2851" s="5">
        <v>155.71</v>
      </c>
      <c r="CJ2851" s="5">
        <v>27.74</v>
      </c>
      <c r="CK2851" s="6">
        <f t="shared" si="675"/>
        <v>68.593333333333348</v>
      </c>
      <c r="CL2851" s="7">
        <f t="shared" si="673"/>
        <v>0.31407203907203912</v>
      </c>
      <c r="CM2851" s="5">
        <f t="shared" si="674"/>
        <v>1.6063186813186812</v>
      </c>
      <c r="CP2851" s="8" t="s">
        <v>74402</v>
      </c>
      <c r="CQ2851" s="8" t="s">
        <v>69906</v>
      </c>
      <c r="CR2851" s="8" t="s">
        <v>54963</v>
      </c>
      <c r="CS2851" s="3" t="s">
        <v>33212</v>
      </c>
      <c r="CT2851" s="8" t="s">
        <v>54964</v>
      </c>
      <c r="CU2851" s="8" t="s">
        <v>48344</v>
      </c>
      <c r="CV2851" s="8" t="s">
        <v>54965</v>
      </c>
    </row>
    <row r="2852" spans="4:100">
      <c r="D2852" s="22" t="s">
        <v>14469</v>
      </c>
      <c r="E2852" s="22" t="s">
        <v>46558</v>
      </c>
      <c r="F2852" s="22" t="s">
        <v>46559</v>
      </c>
      <c r="G2852" s="22" t="s">
        <v>14468</v>
      </c>
      <c r="H2852" s="22">
        <v>102153</v>
      </c>
      <c r="I2852" s="22" t="s">
        <v>14467</v>
      </c>
      <c r="J2852" s="22">
        <v>1737.18</v>
      </c>
      <c r="K2852" s="22">
        <v>633.96</v>
      </c>
      <c r="L2852" s="22">
        <v>558.54</v>
      </c>
      <c r="M2852" s="23">
        <f t="shared" si="664"/>
        <v>976.56000000000006</v>
      </c>
      <c r="N2852" s="22">
        <v>1295.96</v>
      </c>
      <c r="O2852" s="22">
        <v>1367.44</v>
      </c>
      <c r="P2852" s="22">
        <v>673.93</v>
      </c>
      <c r="Q2852" s="23">
        <f t="shared" si="665"/>
        <v>1112.4433333333334</v>
      </c>
      <c r="R2852" s="22">
        <v>1527.56</v>
      </c>
      <c r="S2852" s="22">
        <v>644.22</v>
      </c>
      <c r="T2852" s="22">
        <v>1445.68</v>
      </c>
      <c r="U2852" s="23">
        <f t="shared" si="666"/>
        <v>1205.82</v>
      </c>
      <c r="V2852" s="24">
        <f t="shared" si="663"/>
        <v>1.2347628409928728</v>
      </c>
      <c r="W2852" s="22">
        <f t="shared" si="667"/>
        <v>1.1391448895442506</v>
      </c>
      <c r="Z2852" s="8" t="s">
        <v>78830</v>
      </c>
      <c r="AA2852" s="8" t="s">
        <v>69906</v>
      </c>
      <c r="AB2852" s="8" t="s">
        <v>63076</v>
      </c>
      <c r="AC2852" s="3" t="s">
        <v>42261</v>
      </c>
      <c r="AD2852" s="8" t="s">
        <v>63077</v>
      </c>
      <c r="AE2852" s="8" t="s">
        <v>48344</v>
      </c>
      <c r="AF2852" s="8" t="s">
        <v>63078</v>
      </c>
      <c r="AL2852" s="31" t="s">
        <v>8425</v>
      </c>
      <c r="AM2852" s="31" t="s">
        <v>41098</v>
      </c>
      <c r="AN2852" s="31" t="s">
        <v>41099</v>
      </c>
      <c r="AO2852" s="31" t="s">
        <v>8424</v>
      </c>
      <c r="AP2852" s="31">
        <v>12550</v>
      </c>
      <c r="AQ2852" s="31" t="s">
        <v>8423</v>
      </c>
      <c r="AR2852" s="31">
        <v>435.37</v>
      </c>
      <c r="AS2852" s="31">
        <v>395.61</v>
      </c>
      <c r="AT2852" s="31">
        <v>100.27</v>
      </c>
      <c r="AU2852" s="32">
        <f t="shared" si="668"/>
        <v>310.41666666666669</v>
      </c>
      <c r="AV2852" s="31">
        <v>580.05999999999995</v>
      </c>
      <c r="AW2852" s="31">
        <v>252.89</v>
      </c>
      <c r="AX2852" s="31">
        <v>559.08000000000004</v>
      </c>
      <c r="AY2852" s="32">
        <f t="shared" si="669"/>
        <v>464.01</v>
      </c>
      <c r="AZ2852" s="31">
        <v>2851.39</v>
      </c>
      <c r="BA2852" s="31">
        <v>1729.08</v>
      </c>
      <c r="BB2852" s="31">
        <v>3150.54</v>
      </c>
      <c r="BC2852" s="32">
        <f t="shared" si="670"/>
        <v>2577.0033333333331</v>
      </c>
      <c r="BD2852" s="33">
        <f t="shared" si="671"/>
        <v>8.3017557046979853</v>
      </c>
      <c r="BE2852" s="31">
        <f t="shared" si="672"/>
        <v>1.4947973154362415</v>
      </c>
      <c r="BT2852" s="5" t="s">
        <v>27015</v>
      </c>
      <c r="BU2852" s="5" t="s">
        <v>43232</v>
      </c>
      <c r="BV2852" s="5" t="s">
        <v>43233</v>
      </c>
      <c r="BW2852" s="5" t="s">
        <v>27144</v>
      </c>
      <c r="BX2852" s="5">
        <v>93739</v>
      </c>
      <c r="BY2852" s="5" t="s">
        <v>27143</v>
      </c>
      <c r="BZ2852" s="5">
        <v>554.17999999999995</v>
      </c>
      <c r="CA2852" s="5">
        <v>342.87</v>
      </c>
      <c r="CB2852" s="5">
        <v>382.72</v>
      </c>
      <c r="CC2852" s="6">
        <f t="shared" si="677"/>
        <v>426.59</v>
      </c>
      <c r="CD2852" s="5">
        <v>1529.04</v>
      </c>
      <c r="CE2852" s="5">
        <v>510.91</v>
      </c>
      <c r="CF2852" s="5">
        <v>235.29</v>
      </c>
      <c r="CG2852" s="6">
        <f t="shared" si="676"/>
        <v>758.41333333333341</v>
      </c>
      <c r="CH2852" s="5">
        <v>103.76</v>
      </c>
      <c r="CI2852" s="5">
        <v>283.55</v>
      </c>
      <c r="CJ2852" s="5">
        <v>14.68</v>
      </c>
      <c r="CK2852" s="6">
        <f t="shared" si="675"/>
        <v>133.99666666666667</v>
      </c>
      <c r="CL2852" s="7">
        <f t="shared" si="673"/>
        <v>0.31411112934355395</v>
      </c>
      <c r="CM2852" s="5">
        <f t="shared" si="674"/>
        <v>1.7778507075490131</v>
      </c>
      <c r="CP2852" s="8" t="s">
        <v>74403</v>
      </c>
      <c r="CQ2852" s="8" t="s">
        <v>48346</v>
      </c>
      <c r="CR2852" s="8" t="s">
        <v>48347</v>
      </c>
      <c r="CS2852" s="3" t="s">
        <v>48346</v>
      </c>
      <c r="CT2852" s="8" t="s">
        <v>48346</v>
      </c>
      <c r="CU2852" s="8" t="s">
        <v>48346</v>
      </c>
      <c r="CV2852" s="8" t="s">
        <v>48346</v>
      </c>
    </row>
    <row r="2853" spans="4:100">
      <c r="D2853" s="22" t="s">
        <v>26663</v>
      </c>
      <c r="E2853" s="22" t="s">
        <v>33651</v>
      </c>
      <c r="F2853" s="22" t="s">
        <v>33652</v>
      </c>
      <c r="G2853" s="22" t="s">
        <v>26661</v>
      </c>
      <c r="H2853" s="22">
        <v>19735</v>
      </c>
      <c r="I2853" s="22" t="s">
        <v>26660</v>
      </c>
      <c r="J2853" s="22">
        <v>2125.83</v>
      </c>
      <c r="K2853" s="22">
        <v>3758.68</v>
      </c>
      <c r="L2853" s="22">
        <v>2833.08</v>
      </c>
      <c r="M2853" s="23">
        <f t="shared" si="664"/>
        <v>2905.8633333333332</v>
      </c>
      <c r="N2853" s="22">
        <v>3706.34</v>
      </c>
      <c r="O2853" s="22">
        <v>4732.97</v>
      </c>
      <c r="P2853" s="22">
        <v>4239.99</v>
      </c>
      <c r="Q2853" s="23">
        <f t="shared" si="665"/>
        <v>4226.4333333333334</v>
      </c>
      <c r="R2853" s="22">
        <v>3167.67</v>
      </c>
      <c r="S2853" s="22">
        <v>4546.3500000000004</v>
      </c>
      <c r="T2853" s="22">
        <v>3051.46</v>
      </c>
      <c r="U2853" s="23">
        <f t="shared" si="666"/>
        <v>3588.4933333333333</v>
      </c>
      <c r="V2853" s="24">
        <f t="shared" si="663"/>
        <v>1.2349146954605574</v>
      </c>
      <c r="W2853" s="22">
        <f t="shared" si="667"/>
        <v>1.4544501404631327</v>
      </c>
      <c r="Z2853" s="8" t="s">
        <v>78831</v>
      </c>
      <c r="AA2853" s="8" t="s">
        <v>48346</v>
      </c>
      <c r="AB2853" s="8" t="s">
        <v>48347</v>
      </c>
      <c r="AC2853" s="3" t="s">
        <v>48346</v>
      </c>
      <c r="AD2853" s="8" t="s">
        <v>48346</v>
      </c>
      <c r="AE2853" s="8" t="s">
        <v>48346</v>
      </c>
      <c r="AF2853" s="8" t="s">
        <v>48346</v>
      </c>
      <c r="AL2853" s="31" t="s">
        <v>5842</v>
      </c>
      <c r="AM2853" s="31" t="s">
        <v>33405</v>
      </c>
      <c r="AN2853" s="31" t="s">
        <v>33406</v>
      </c>
      <c r="AO2853" s="31" t="s">
        <v>5840</v>
      </c>
      <c r="AP2853" s="31">
        <v>103268</v>
      </c>
      <c r="AQ2853" s="31" t="s">
        <v>5839</v>
      </c>
      <c r="AR2853" s="31">
        <v>165.82</v>
      </c>
      <c r="AS2853" s="31">
        <v>279.38</v>
      </c>
      <c r="AT2853" s="31">
        <v>157.19</v>
      </c>
      <c r="AU2853" s="32">
        <f t="shared" si="668"/>
        <v>200.79666666666665</v>
      </c>
      <c r="AV2853" s="31">
        <v>546.83000000000004</v>
      </c>
      <c r="AW2853" s="31">
        <v>516</v>
      </c>
      <c r="AX2853" s="31">
        <v>706.35</v>
      </c>
      <c r="AY2853" s="32">
        <f t="shared" si="669"/>
        <v>589.72666666666657</v>
      </c>
      <c r="AZ2853" s="31">
        <v>1183.1300000000001</v>
      </c>
      <c r="BA2853" s="31">
        <v>1416.65</v>
      </c>
      <c r="BB2853" s="31">
        <v>2409.58</v>
      </c>
      <c r="BC2853" s="32">
        <f t="shared" si="670"/>
        <v>1669.7866666666669</v>
      </c>
      <c r="BD2853" s="33">
        <f t="shared" si="671"/>
        <v>8.3158086953634704</v>
      </c>
      <c r="BE2853" s="31">
        <f t="shared" si="672"/>
        <v>2.9369345440661365</v>
      </c>
      <c r="BT2853" s="5" t="s">
        <v>5809</v>
      </c>
      <c r="BU2853" s="5" t="s">
        <v>37954</v>
      </c>
      <c r="BV2853" s="5" t="s">
        <v>37955</v>
      </c>
      <c r="BW2853" s="5" t="s">
        <v>5808</v>
      </c>
      <c r="BX2853" s="5">
        <v>18574</v>
      </c>
      <c r="BY2853" s="5" t="s">
        <v>5807</v>
      </c>
      <c r="BZ2853" s="5">
        <v>418.91</v>
      </c>
      <c r="CA2853" s="5">
        <v>468.58</v>
      </c>
      <c r="CB2853" s="5">
        <v>239</v>
      </c>
      <c r="CC2853" s="6">
        <f t="shared" si="677"/>
        <v>375.49666666666667</v>
      </c>
      <c r="CD2853" s="5">
        <v>309.66000000000003</v>
      </c>
      <c r="CE2853" s="5">
        <v>282.94</v>
      </c>
      <c r="CF2853" s="5">
        <v>120.26</v>
      </c>
      <c r="CG2853" s="6">
        <f t="shared" si="676"/>
        <v>237.62</v>
      </c>
      <c r="CH2853" s="5">
        <v>38.450000000000003</v>
      </c>
      <c r="CI2853" s="5">
        <v>123.56</v>
      </c>
      <c r="CJ2853" s="5">
        <v>191.97</v>
      </c>
      <c r="CK2853" s="6">
        <f t="shared" si="675"/>
        <v>117.99333333333334</v>
      </c>
      <c r="CL2853" s="7">
        <f t="shared" si="673"/>
        <v>0.31423270512831897</v>
      </c>
      <c r="CM2853" s="5">
        <f t="shared" si="674"/>
        <v>0.63281520475104081</v>
      </c>
      <c r="CP2853" s="8" t="s">
        <v>74404</v>
      </c>
      <c r="CQ2853" s="8" t="s">
        <v>69906</v>
      </c>
      <c r="CR2853" s="8" t="s">
        <v>54966</v>
      </c>
      <c r="CS2853" s="3" t="s">
        <v>54967</v>
      </c>
      <c r="CT2853" s="8" t="s">
        <v>54968</v>
      </c>
      <c r="CU2853" s="8" t="s">
        <v>48344</v>
      </c>
      <c r="CV2853" s="8" t="s">
        <v>54969</v>
      </c>
    </row>
    <row r="2854" spans="4:100">
      <c r="D2854" s="22" t="s">
        <v>25585</v>
      </c>
      <c r="E2854" s="22" t="s">
        <v>43173</v>
      </c>
      <c r="F2854" s="22" t="s">
        <v>43174</v>
      </c>
      <c r="G2854" s="22" t="s">
        <v>25584</v>
      </c>
      <c r="H2854" s="22">
        <v>20658</v>
      </c>
      <c r="I2854" s="22" t="s">
        <v>25583</v>
      </c>
      <c r="J2854" s="22">
        <v>1816.83</v>
      </c>
      <c r="K2854" s="22">
        <v>1550.91</v>
      </c>
      <c r="L2854" s="22">
        <v>1238.54</v>
      </c>
      <c r="M2854" s="23">
        <f t="shared" si="664"/>
        <v>1535.4266666666665</v>
      </c>
      <c r="N2854" s="22">
        <v>1627.28</v>
      </c>
      <c r="O2854" s="22">
        <v>1553.22</v>
      </c>
      <c r="P2854" s="22">
        <v>1594.49</v>
      </c>
      <c r="Q2854" s="23">
        <f t="shared" si="665"/>
        <v>1591.6633333333332</v>
      </c>
      <c r="R2854" s="22">
        <v>2121.33</v>
      </c>
      <c r="S2854" s="22">
        <v>1636.21</v>
      </c>
      <c r="T2854" s="22">
        <v>1930.83</v>
      </c>
      <c r="U2854" s="23">
        <f t="shared" si="666"/>
        <v>1896.1233333333332</v>
      </c>
      <c r="V2854" s="24">
        <f t="shared" si="663"/>
        <v>1.2349162447788671</v>
      </c>
      <c r="W2854" s="22">
        <f t="shared" si="667"/>
        <v>1.0366260843891384</v>
      </c>
      <c r="Z2854" s="8" t="s">
        <v>78832</v>
      </c>
      <c r="AA2854" s="8" t="s">
        <v>69906</v>
      </c>
      <c r="AB2854" s="8" t="s">
        <v>63079</v>
      </c>
      <c r="AC2854" s="3" t="s">
        <v>63080</v>
      </c>
      <c r="AD2854" s="8" t="s">
        <v>63081</v>
      </c>
      <c r="AE2854" s="8" t="s">
        <v>48344</v>
      </c>
      <c r="AF2854" s="8" t="s">
        <v>63082</v>
      </c>
      <c r="AL2854" s="31" t="s">
        <v>16623</v>
      </c>
      <c r="AM2854" s="31" t="s">
        <v>43284</v>
      </c>
      <c r="AN2854" s="31" t="s">
        <v>43285</v>
      </c>
      <c r="AO2854" s="31" t="s">
        <v>16622</v>
      </c>
      <c r="AP2854" s="31">
        <v>21814</v>
      </c>
      <c r="AQ2854" s="31" t="s">
        <v>16621</v>
      </c>
      <c r="AR2854" s="31">
        <v>272.5</v>
      </c>
      <c r="AS2854" s="31">
        <v>47.81</v>
      </c>
      <c r="AT2854" s="31">
        <v>157.32</v>
      </c>
      <c r="AU2854" s="32">
        <f t="shared" si="668"/>
        <v>159.21</v>
      </c>
      <c r="AV2854" s="31">
        <v>148.54</v>
      </c>
      <c r="AW2854" s="31">
        <v>271.7</v>
      </c>
      <c r="AX2854" s="31">
        <v>230.59</v>
      </c>
      <c r="AY2854" s="32">
        <f t="shared" si="669"/>
        <v>216.94333333333336</v>
      </c>
      <c r="AZ2854" s="31">
        <v>1648.92</v>
      </c>
      <c r="BA2854" s="31">
        <v>1116.1600000000001</v>
      </c>
      <c r="BB2854" s="31">
        <v>1210.52</v>
      </c>
      <c r="BC2854" s="32">
        <f t="shared" si="670"/>
        <v>1325.2</v>
      </c>
      <c r="BD2854" s="33">
        <f t="shared" si="671"/>
        <v>8.3235977639595493</v>
      </c>
      <c r="BE2854" s="31">
        <f t="shared" si="672"/>
        <v>1.3626237882880055</v>
      </c>
      <c r="BT2854" s="5" t="s">
        <v>27502</v>
      </c>
      <c r="BU2854" s="5" t="s">
        <v>37246</v>
      </c>
      <c r="BV2854" s="5" t="s">
        <v>37247</v>
      </c>
      <c r="BW2854" s="5" t="s">
        <v>7610</v>
      </c>
      <c r="BX2854" s="5">
        <v>74287</v>
      </c>
      <c r="BY2854" s="5" t="s">
        <v>7609</v>
      </c>
      <c r="BZ2854" s="5">
        <v>1475.69</v>
      </c>
      <c r="CA2854" s="5">
        <v>2314.0300000000002</v>
      </c>
      <c r="CB2854" s="5">
        <v>548.77</v>
      </c>
      <c r="CC2854" s="6">
        <f t="shared" si="677"/>
        <v>1446.1633333333332</v>
      </c>
      <c r="CD2854" s="5">
        <v>498.12</v>
      </c>
      <c r="CE2854" s="5">
        <v>620.03</v>
      </c>
      <c r="CF2854" s="5">
        <v>132.26</v>
      </c>
      <c r="CG2854" s="6">
        <f t="shared" si="676"/>
        <v>416.80333333333334</v>
      </c>
      <c r="CH2854" s="5">
        <v>640.11</v>
      </c>
      <c r="CI2854" s="5">
        <v>228.54</v>
      </c>
      <c r="CJ2854" s="5">
        <v>495.02</v>
      </c>
      <c r="CK2854" s="6">
        <f t="shared" si="675"/>
        <v>454.55666666666667</v>
      </c>
      <c r="CL2854" s="7">
        <f t="shared" si="673"/>
        <v>0.31431903726872717</v>
      </c>
      <c r="CM2854" s="5">
        <f t="shared" si="674"/>
        <v>0.2882131801617614</v>
      </c>
      <c r="CP2854" s="8" t="s">
        <v>74405</v>
      </c>
      <c r="CQ2854" s="8" t="s">
        <v>69906</v>
      </c>
      <c r="CR2854" s="8" t="s">
        <v>57788</v>
      </c>
      <c r="CS2854" s="3" t="s">
        <v>34022</v>
      </c>
      <c r="CT2854" s="8" t="s">
        <v>57789</v>
      </c>
      <c r="CU2854" s="8" t="s">
        <v>48344</v>
      </c>
      <c r="CV2854" s="8" t="s">
        <v>57790</v>
      </c>
    </row>
    <row r="2855" spans="4:100">
      <c r="D2855" s="22" t="s">
        <v>18596</v>
      </c>
      <c r="E2855" s="22" t="s">
        <v>33336</v>
      </c>
      <c r="F2855" s="22" t="s">
        <v>33337</v>
      </c>
      <c r="G2855" s="22" t="s">
        <v>18594</v>
      </c>
      <c r="H2855" s="22">
        <v>99470</v>
      </c>
      <c r="I2855" s="22" t="s">
        <v>18593</v>
      </c>
      <c r="J2855" s="22">
        <v>368.13</v>
      </c>
      <c r="K2855" s="22">
        <v>357.64</v>
      </c>
      <c r="L2855" s="22">
        <v>278.88</v>
      </c>
      <c r="M2855" s="23">
        <f t="shared" si="664"/>
        <v>334.88333333333333</v>
      </c>
      <c r="N2855" s="22">
        <v>555.41999999999996</v>
      </c>
      <c r="O2855" s="22">
        <v>497.02</v>
      </c>
      <c r="P2855" s="22">
        <v>565.79999999999995</v>
      </c>
      <c r="Q2855" s="23">
        <f t="shared" si="665"/>
        <v>539.4133333333333</v>
      </c>
      <c r="R2855" s="22">
        <v>590.04</v>
      </c>
      <c r="S2855" s="22">
        <v>211.22</v>
      </c>
      <c r="T2855" s="22">
        <v>440.1</v>
      </c>
      <c r="U2855" s="23">
        <f t="shared" si="666"/>
        <v>413.78666666666669</v>
      </c>
      <c r="V2855" s="24">
        <f t="shared" si="663"/>
        <v>1.2356143930722143</v>
      </c>
      <c r="W2855" s="22">
        <f t="shared" si="667"/>
        <v>1.6107500124421439</v>
      </c>
      <c r="Z2855" s="8" t="s">
        <v>78833</v>
      </c>
      <c r="AA2855" s="8" t="s">
        <v>69906</v>
      </c>
      <c r="AB2855" s="8" t="s">
        <v>63083</v>
      </c>
      <c r="AC2855" s="3" t="s">
        <v>43051</v>
      </c>
      <c r="AD2855" s="8" t="s">
        <v>63084</v>
      </c>
      <c r="AE2855" s="8" t="s">
        <v>48344</v>
      </c>
      <c r="AF2855" s="8" t="s">
        <v>63085</v>
      </c>
      <c r="AL2855" s="31" t="s">
        <v>3843</v>
      </c>
      <c r="AM2855" s="31" t="s">
        <v>40628</v>
      </c>
      <c r="AN2855" s="31" t="s">
        <v>34802</v>
      </c>
      <c r="AO2855" s="31" t="s">
        <v>3842</v>
      </c>
      <c r="AP2855" s="31">
        <v>544752</v>
      </c>
      <c r="AQ2855" s="31" t="s">
        <v>3841</v>
      </c>
      <c r="AR2855" s="31">
        <v>350.37</v>
      </c>
      <c r="AS2855" s="31">
        <v>291.92</v>
      </c>
      <c r="AT2855" s="31">
        <v>175.83</v>
      </c>
      <c r="AU2855" s="32">
        <f t="shared" si="668"/>
        <v>272.70666666666665</v>
      </c>
      <c r="AV2855" s="31">
        <v>1526.27</v>
      </c>
      <c r="AW2855" s="31">
        <v>330.4</v>
      </c>
      <c r="AX2855" s="31">
        <v>312.62</v>
      </c>
      <c r="AY2855" s="32">
        <f t="shared" si="669"/>
        <v>723.09666666666669</v>
      </c>
      <c r="AZ2855" s="31">
        <v>914.77</v>
      </c>
      <c r="BA2855" s="31">
        <v>4959.04</v>
      </c>
      <c r="BB2855" s="31">
        <v>937.72</v>
      </c>
      <c r="BC2855" s="32">
        <f t="shared" si="670"/>
        <v>2270.5099999999998</v>
      </c>
      <c r="BD2855" s="33">
        <f t="shared" si="671"/>
        <v>8.3258323962254916</v>
      </c>
      <c r="BE2855" s="31">
        <f t="shared" si="672"/>
        <v>2.6515547841392464</v>
      </c>
      <c r="BT2855" s="5" t="s">
        <v>13454</v>
      </c>
      <c r="BU2855" s="5" t="s">
        <v>33397</v>
      </c>
      <c r="BV2855" s="5" t="s">
        <v>33398</v>
      </c>
      <c r="BW2855" s="5" t="s">
        <v>13598</v>
      </c>
      <c r="BX2855" s="5">
        <v>83675</v>
      </c>
      <c r="BY2855" s="5" t="s">
        <v>13597</v>
      </c>
      <c r="BZ2855" s="5">
        <v>122.66</v>
      </c>
      <c r="CA2855" s="5">
        <v>112.5</v>
      </c>
      <c r="CB2855" s="5">
        <v>153.94</v>
      </c>
      <c r="CC2855" s="6">
        <f t="shared" si="677"/>
        <v>129.70000000000002</v>
      </c>
      <c r="CD2855" s="5">
        <v>2.19</v>
      </c>
      <c r="CE2855" s="5">
        <v>1</v>
      </c>
      <c r="CF2855" s="5">
        <v>8.94</v>
      </c>
      <c r="CG2855" s="6">
        <f t="shared" si="676"/>
        <v>4.043333333333333</v>
      </c>
      <c r="CH2855" s="5">
        <v>107.92</v>
      </c>
      <c r="CI2855" s="5">
        <v>3.32</v>
      </c>
      <c r="CJ2855" s="5">
        <v>11.07</v>
      </c>
      <c r="CK2855" s="6">
        <f t="shared" si="675"/>
        <v>40.770000000000003</v>
      </c>
      <c r="CL2855" s="7">
        <f t="shared" si="673"/>
        <v>0.31434078643022356</v>
      </c>
      <c r="CM2855" s="5">
        <f t="shared" si="674"/>
        <v>3.1174505268568485E-2</v>
      </c>
      <c r="CP2855" s="8" t="s">
        <v>74406</v>
      </c>
      <c r="CQ2855" s="8" t="s">
        <v>69906</v>
      </c>
      <c r="CR2855" s="8" t="s">
        <v>74407</v>
      </c>
      <c r="CS2855" s="3" t="s">
        <v>74408</v>
      </c>
      <c r="CT2855" s="8" t="s">
        <v>74409</v>
      </c>
      <c r="CU2855" s="8" t="s">
        <v>48344</v>
      </c>
      <c r="CV2855" s="8" t="s">
        <v>48346</v>
      </c>
    </row>
    <row r="2856" spans="4:100">
      <c r="D2856" s="22" t="s">
        <v>15322</v>
      </c>
      <c r="E2856" s="22" t="s">
        <v>36713</v>
      </c>
      <c r="F2856" s="22" t="s">
        <v>36714</v>
      </c>
      <c r="G2856" s="22" t="s">
        <v>15321</v>
      </c>
      <c r="H2856" s="22">
        <v>68736</v>
      </c>
      <c r="I2856" s="22" t="s">
        <v>15320</v>
      </c>
      <c r="J2856" s="22">
        <v>140.25</v>
      </c>
      <c r="K2856" s="22">
        <v>429.18</v>
      </c>
      <c r="L2856" s="22">
        <v>203.87</v>
      </c>
      <c r="M2856" s="23">
        <f t="shared" si="664"/>
        <v>257.76666666666671</v>
      </c>
      <c r="N2856" s="22">
        <v>594.19000000000005</v>
      </c>
      <c r="O2856" s="22">
        <v>1661.18</v>
      </c>
      <c r="P2856" s="22">
        <v>743.58</v>
      </c>
      <c r="Q2856" s="23">
        <f t="shared" si="665"/>
        <v>999.65</v>
      </c>
      <c r="R2856" s="22">
        <v>319.14</v>
      </c>
      <c r="S2856" s="22">
        <v>584.03</v>
      </c>
      <c r="T2856" s="22">
        <v>52.59</v>
      </c>
      <c r="U2856" s="23">
        <f t="shared" si="666"/>
        <v>318.58666666666664</v>
      </c>
      <c r="V2856" s="24">
        <f t="shared" si="663"/>
        <v>1.2359498254235093</v>
      </c>
      <c r="W2856" s="22">
        <f t="shared" si="667"/>
        <v>3.8781197465407984</v>
      </c>
      <c r="Z2856" s="8" t="s">
        <v>74045</v>
      </c>
      <c r="AA2856" s="8" t="s">
        <v>69906</v>
      </c>
      <c r="AB2856" s="8" t="s">
        <v>55303</v>
      </c>
      <c r="AC2856" s="3" t="s">
        <v>37815</v>
      </c>
      <c r="AD2856" s="8" t="s">
        <v>55304</v>
      </c>
      <c r="AE2856" s="8" t="s">
        <v>48344</v>
      </c>
      <c r="AF2856" s="8" t="s">
        <v>55305</v>
      </c>
      <c r="AL2856" s="31" t="s">
        <v>4421</v>
      </c>
      <c r="AM2856" s="31" t="s">
        <v>44684</v>
      </c>
      <c r="AN2856" s="31" t="s">
        <v>44685</v>
      </c>
      <c r="AO2856" s="31" t="s">
        <v>4420</v>
      </c>
      <c r="AP2856" s="31">
        <v>225912</v>
      </c>
      <c r="AQ2856" s="31" t="s">
        <v>4419</v>
      </c>
      <c r="AR2856" s="31">
        <v>215.43</v>
      </c>
      <c r="AS2856" s="31">
        <v>21.89</v>
      </c>
      <c r="AT2856" s="31">
        <v>42.69</v>
      </c>
      <c r="AU2856" s="32">
        <f t="shared" si="668"/>
        <v>93.336666666666659</v>
      </c>
      <c r="AV2856" s="31">
        <v>141.91</v>
      </c>
      <c r="AW2856" s="31">
        <v>249.28</v>
      </c>
      <c r="AX2856" s="31">
        <v>38.64</v>
      </c>
      <c r="AY2856" s="32">
        <f t="shared" si="669"/>
        <v>143.27666666666667</v>
      </c>
      <c r="AZ2856" s="31">
        <v>768.45</v>
      </c>
      <c r="BA2856" s="31">
        <v>947.24</v>
      </c>
      <c r="BB2856" s="31">
        <v>621.65</v>
      </c>
      <c r="BC2856" s="32">
        <f t="shared" si="670"/>
        <v>779.11333333333334</v>
      </c>
      <c r="BD2856" s="33">
        <f t="shared" si="671"/>
        <v>8.3473447376879406</v>
      </c>
      <c r="BE2856" s="31">
        <f t="shared" si="672"/>
        <v>1.5350523195600159</v>
      </c>
      <c r="BT2856" s="5" t="s">
        <v>29314</v>
      </c>
      <c r="BU2856" s="5" t="s">
        <v>39748</v>
      </c>
      <c r="BV2856" s="5" t="s">
        <v>39749</v>
      </c>
      <c r="BW2856" s="5" t="s">
        <v>29313</v>
      </c>
      <c r="BX2856" s="5">
        <v>13804</v>
      </c>
      <c r="BY2856" s="5" t="s">
        <v>29312</v>
      </c>
      <c r="BZ2856" s="5">
        <v>464.65</v>
      </c>
      <c r="CA2856" s="5">
        <v>334.46</v>
      </c>
      <c r="CB2856" s="5">
        <v>152.08000000000001</v>
      </c>
      <c r="CC2856" s="6">
        <f t="shared" si="677"/>
        <v>317.06333333333333</v>
      </c>
      <c r="CD2856" s="5">
        <v>221.34</v>
      </c>
      <c r="CE2856" s="5">
        <v>230.25</v>
      </c>
      <c r="CF2856" s="5">
        <v>117.37</v>
      </c>
      <c r="CG2856" s="6">
        <f t="shared" si="676"/>
        <v>189.65333333333334</v>
      </c>
      <c r="CH2856" s="5">
        <v>118.06</v>
      </c>
      <c r="CI2856" s="5">
        <v>132.96</v>
      </c>
      <c r="CJ2856" s="5">
        <v>48.26</v>
      </c>
      <c r="CK2856" s="6">
        <f t="shared" si="675"/>
        <v>99.76</v>
      </c>
      <c r="CL2856" s="7">
        <f t="shared" si="673"/>
        <v>0.3146374541363976</v>
      </c>
      <c r="CM2856" s="5">
        <f t="shared" si="674"/>
        <v>0.59815599407058528</v>
      </c>
      <c r="CP2856" s="8" t="s">
        <v>74410</v>
      </c>
      <c r="CQ2856" s="8" t="s">
        <v>69906</v>
      </c>
      <c r="CR2856" s="8" t="s">
        <v>54970</v>
      </c>
      <c r="CS2856" s="3" t="s">
        <v>45740</v>
      </c>
      <c r="CT2856" s="8" t="s">
        <v>54971</v>
      </c>
      <c r="CU2856" s="8" t="s">
        <v>48344</v>
      </c>
      <c r="CV2856" s="8" t="s">
        <v>54972</v>
      </c>
    </row>
    <row r="2857" spans="4:100">
      <c r="D2857" s="22" t="s">
        <v>21126</v>
      </c>
      <c r="E2857" s="22" t="s">
        <v>36274</v>
      </c>
      <c r="F2857" s="22" t="s">
        <v>36275</v>
      </c>
      <c r="G2857" s="22" t="s">
        <v>21124</v>
      </c>
      <c r="H2857" s="22">
        <v>93697</v>
      </c>
      <c r="I2857" s="22" t="s">
        <v>21123</v>
      </c>
      <c r="J2857" s="22">
        <v>729.46</v>
      </c>
      <c r="K2857" s="22">
        <v>725.25</v>
      </c>
      <c r="L2857" s="22">
        <v>611.09</v>
      </c>
      <c r="M2857" s="23">
        <f t="shared" si="664"/>
        <v>688.6</v>
      </c>
      <c r="N2857" s="22">
        <v>902.11</v>
      </c>
      <c r="O2857" s="22">
        <v>579.42999999999995</v>
      </c>
      <c r="P2857" s="22">
        <v>729.53</v>
      </c>
      <c r="Q2857" s="23">
        <f t="shared" si="665"/>
        <v>737.0233333333332</v>
      </c>
      <c r="R2857" s="22">
        <v>737.31</v>
      </c>
      <c r="S2857" s="22">
        <v>827.53</v>
      </c>
      <c r="T2857" s="22">
        <v>988.89</v>
      </c>
      <c r="U2857" s="23">
        <f t="shared" si="666"/>
        <v>851.24333333333334</v>
      </c>
      <c r="V2857" s="24">
        <f t="shared" si="663"/>
        <v>1.2361942104753607</v>
      </c>
      <c r="W2857" s="22">
        <f t="shared" si="667"/>
        <v>1.0703214251137572</v>
      </c>
      <c r="Z2857" s="8" t="s">
        <v>78834</v>
      </c>
      <c r="AA2857" s="8" t="s">
        <v>69906</v>
      </c>
      <c r="AB2857" s="8" t="s">
        <v>63086</v>
      </c>
      <c r="AC2857" s="3" t="s">
        <v>42445</v>
      </c>
      <c r="AD2857" s="8" t="s">
        <v>63087</v>
      </c>
      <c r="AE2857" s="8" t="s">
        <v>48344</v>
      </c>
      <c r="AF2857" s="8" t="s">
        <v>63088</v>
      </c>
      <c r="AL2857" s="31" t="s">
        <v>2996</v>
      </c>
      <c r="AM2857" s="31" t="s">
        <v>43650</v>
      </c>
      <c r="AN2857" s="31" t="s">
        <v>43651</v>
      </c>
      <c r="AO2857" s="31" t="s">
        <v>2995</v>
      </c>
      <c r="AP2857" s="31">
        <v>353283</v>
      </c>
      <c r="AQ2857" s="31" t="s">
        <v>2994</v>
      </c>
      <c r="AR2857" s="31">
        <v>162.01</v>
      </c>
      <c r="AS2857" s="31">
        <v>1.48</v>
      </c>
      <c r="AT2857" s="31">
        <v>101.01</v>
      </c>
      <c r="AU2857" s="32">
        <f t="shared" si="668"/>
        <v>88.166666666666671</v>
      </c>
      <c r="AV2857" s="31">
        <v>34.26</v>
      </c>
      <c r="AW2857" s="31">
        <v>233.53</v>
      </c>
      <c r="AX2857" s="31">
        <v>157.22999999999999</v>
      </c>
      <c r="AY2857" s="32">
        <f t="shared" si="669"/>
        <v>141.67333333333332</v>
      </c>
      <c r="AZ2857" s="31">
        <v>1127.24</v>
      </c>
      <c r="BA2857" s="31">
        <v>443.54</v>
      </c>
      <c r="BB2857" s="31">
        <v>637.35</v>
      </c>
      <c r="BC2857" s="32">
        <f t="shared" si="670"/>
        <v>736.04333333333341</v>
      </c>
      <c r="BD2857" s="33">
        <f t="shared" si="671"/>
        <v>8.3483175803402645</v>
      </c>
      <c r="BE2857" s="31">
        <f t="shared" si="672"/>
        <v>1.6068809073724004</v>
      </c>
      <c r="BT2857" s="5" t="s">
        <v>29069</v>
      </c>
      <c r="BU2857" s="5" t="s">
        <v>39338</v>
      </c>
      <c r="BV2857" s="5" t="s">
        <v>39339</v>
      </c>
      <c r="BW2857" s="5" t="s">
        <v>6252</v>
      </c>
      <c r="BX2857" s="5">
        <v>24069</v>
      </c>
      <c r="BY2857" s="5" t="s">
        <v>6251</v>
      </c>
      <c r="BZ2857" s="5">
        <v>2080.5300000000002</v>
      </c>
      <c r="CA2857" s="5">
        <v>33.61</v>
      </c>
      <c r="CB2857" s="5">
        <v>215.18</v>
      </c>
      <c r="CC2857" s="6">
        <f t="shared" si="677"/>
        <v>776.44</v>
      </c>
      <c r="CD2857" s="5">
        <v>231.57</v>
      </c>
      <c r="CE2857" s="5">
        <v>1416.73</v>
      </c>
      <c r="CF2857" s="5">
        <v>245.05</v>
      </c>
      <c r="CG2857" s="6">
        <f t="shared" si="676"/>
        <v>631.11666666666667</v>
      </c>
      <c r="CH2857" s="5">
        <v>281.25</v>
      </c>
      <c r="CI2857" s="5">
        <v>197.2</v>
      </c>
      <c r="CJ2857" s="5">
        <v>254.52</v>
      </c>
      <c r="CK2857" s="6">
        <f t="shared" si="675"/>
        <v>244.32333333333335</v>
      </c>
      <c r="CL2857" s="7">
        <f t="shared" si="673"/>
        <v>0.31467123452338019</v>
      </c>
      <c r="CM2857" s="5">
        <f t="shared" si="674"/>
        <v>0.81283378840176523</v>
      </c>
      <c r="CP2857" s="8" t="s">
        <v>74411</v>
      </c>
      <c r="CQ2857" s="8" t="s">
        <v>69906</v>
      </c>
      <c r="CR2857" s="8" t="s">
        <v>54973</v>
      </c>
      <c r="CS2857" s="3" t="s">
        <v>39433</v>
      </c>
      <c r="CT2857" s="8" t="s">
        <v>54974</v>
      </c>
      <c r="CU2857" s="8" t="s">
        <v>48344</v>
      </c>
      <c r="CV2857" s="8" t="s">
        <v>54975</v>
      </c>
    </row>
    <row r="2858" spans="4:100">
      <c r="D2858" s="22" t="s">
        <v>10842</v>
      </c>
      <c r="E2858" s="22" t="s">
        <v>42850</v>
      </c>
      <c r="F2858" s="22" t="s">
        <v>42851</v>
      </c>
      <c r="G2858" s="22" t="s">
        <v>10841</v>
      </c>
      <c r="H2858" s="22">
        <v>319583</v>
      </c>
      <c r="I2858" s="22" t="s">
        <v>10840</v>
      </c>
      <c r="J2858" s="22">
        <v>820.77</v>
      </c>
      <c r="K2858" s="22">
        <v>896.3</v>
      </c>
      <c r="L2858" s="22">
        <v>312.06</v>
      </c>
      <c r="M2858" s="23">
        <f t="shared" si="664"/>
        <v>676.37666666666667</v>
      </c>
      <c r="N2858" s="22">
        <v>735.51</v>
      </c>
      <c r="O2858" s="22">
        <v>644.33000000000004</v>
      </c>
      <c r="P2858" s="22">
        <v>1371.89</v>
      </c>
      <c r="Q2858" s="23">
        <f t="shared" si="665"/>
        <v>917.24333333333345</v>
      </c>
      <c r="R2858" s="22">
        <v>705.89</v>
      </c>
      <c r="S2858" s="22">
        <v>941.04</v>
      </c>
      <c r="T2858" s="22">
        <v>861.87</v>
      </c>
      <c r="U2858" s="23">
        <f t="shared" si="666"/>
        <v>836.26666666666654</v>
      </c>
      <c r="V2858" s="24">
        <f t="shared" si="663"/>
        <v>1.2363919512303301</v>
      </c>
      <c r="W2858" s="22">
        <f t="shared" si="667"/>
        <v>1.3561132110806111</v>
      </c>
      <c r="Z2858" s="8" t="s">
        <v>78835</v>
      </c>
      <c r="AA2858" s="8" t="s">
        <v>69906</v>
      </c>
      <c r="AB2858" s="8" t="s">
        <v>78836</v>
      </c>
      <c r="AC2858" s="3" t="s">
        <v>44519</v>
      </c>
      <c r="AD2858" s="8" t="s">
        <v>78837</v>
      </c>
      <c r="AE2858" s="8" t="s">
        <v>48344</v>
      </c>
      <c r="AF2858" s="8" t="s">
        <v>78838</v>
      </c>
      <c r="AL2858" s="31" t="s">
        <v>20082</v>
      </c>
      <c r="AM2858" s="31" t="s">
        <v>43634</v>
      </c>
      <c r="AN2858" s="31" t="s">
        <v>43635</v>
      </c>
      <c r="AO2858" s="31" t="s">
        <v>20081</v>
      </c>
      <c r="AP2858" s="31">
        <v>70729</v>
      </c>
      <c r="AQ2858" s="31" t="s">
        <v>20080</v>
      </c>
      <c r="AR2858" s="31">
        <v>47.34</v>
      </c>
      <c r="AS2858" s="31">
        <v>204.14</v>
      </c>
      <c r="AT2858" s="31">
        <v>62.3</v>
      </c>
      <c r="AU2858" s="32">
        <f t="shared" si="668"/>
        <v>104.59333333333332</v>
      </c>
      <c r="AV2858" s="31">
        <v>50.61</v>
      </c>
      <c r="AW2858" s="31">
        <v>276.14999999999998</v>
      </c>
      <c r="AX2858" s="31">
        <v>164.59</v>
      </c>
      <c r="AY2858" s="32">
        <f t="shared" si="669"/>
        <v>163.78333333333333</v>
      </c>
      <c r="AZ2858" s="31">
        <v>756.97</v>
      </c>
      <c r="BA2858" s="31">
        <v>1549.06</v>
      </c>
      <c r="BB2858" s="31">
        <v>318.25</v>
      </c>
      <c r="BC2858" s="32">
        <f t="shared" si="670"/>
        <v>874.75999999999988</v>
      </c>
      <c r="BD2858" s="33">
        <f t="shared" si="671"/>
        <v>8.3634393524125183</v>
      </c>
      <c r="BE2858" s="31">
        <f t="shared" si="672"/>
        <v>1.5659060488240171</v>
      </c>
      <c r="BT2858" s="5" t="s">
        <v>32313</v>
      </c>
      <c r="BU2858" s="5" t="s">
        <v>40172</v>
      </c>
      <c r="BV2858" s="5" t="s">
        <v>40173</v>
      </c>
      <c r="BW2858" s="5" t="s">
        <v>11534</v>
      </c>
      <c r="BX2858" s="5">
        <v>14235</v>
      </c>
      <c r="BY2858" s="5" t="s">
        <v>11533</v>
      </c>
      <c r="BZ2858" s="5">
        <v>238.2</v>
      </c>
      <c r="CA2858" s="5">
        <v>377.6</v>
      </c>
      <c r="CB2858" s="5">
        <v>203.04</v>
      </c>
      <c r="CC2858" s="6">
        <f t="shared" si="677"/>
        <v>272.94666666666666</v>
      </c>
      <c r="CD2858" s="5">
        <v>147.61000000000001</v>
      </c>
      <c r="CE2858" s="5">
        <v>304.88</v>
      </c>
      <c r="CF2858" s="5">
        <v>85.5</v>
      </c>
      <c r="CG2858" s="6">
        <f t="shared" si="676"/>
        <v>179.33</v>
      </c>
      <c r="CH2858" s="5">
        <v>130.13999999999999</v>
      </c>
      <c r="CI2858" s="5">
        <v>32.32</v>
      </c>
      <c r="CJ2858" s="5">
        <v>95.29</v>
      </c>
      <c r="CK2858" s="6">
        <f t="shared" si="675"/>
        <v>85.916666666666671</v>
      </c>
      <c r="CL2858" s="7">
        <f t="shared" si="673"/>
        <v>0.3147745591324313</v>
      </c>
      <c r="CM2858" s="5">
        <f t="shared" si="674"/>
        <v>0.65701480142640811</v>
      </c>
      <c r="CP2858" s="8" t="s">
        <v>74412</v>
      </c>
      <c r="CQ2858" s="8" t="s">
        <v>69906</v>
      </c>
      <c r="CR2858" s="8" t="s">
        <v>54976</v>
      </c>
      <c r="CS2858" s="3" t="s">
        <v>41863</v>
      </c>
      <c r="CT2858" s="8" t="s">
        <v>54977</v>
      </c>
      <c r="CU2858" s="8" t="s">
        <v>48344</v>
      </c>
      <c r="CV2858" s="8" t="s">
        <v>54978</v>
      </c>
    </row>
    <row r="2859" spans="4:100">
      <c r="D2859" s="22" t="s">
        <v>12261</v>
      </c>
      <c r="E2859" s="22" t="s">
        <v>38690</v>
      </c>
      <c r="F2859" s="22" t="s">
        <v>38691</v>
      </c>
      <c r="G2859" s="22" t="s">
        <v>12260</v>
      </c>
      <c r="H2859" s="22">
        <v>241311</v>
      </c>
      <c r="I2859" s="22" t="s">
        <v>12259</v>
      </c>
      <c r="J2859" s="22">
        <v>116.62</v>
      </c>
      <c r="K2859" s="22">
        <v>570.53</v>
      </c>
      <c r="L2859" s="22">
        <v>166.2</v>
      </c>
      <c r="M2859" s="23">
        <f t="shared" si="664"/>
        <v>284.45</v>
      </c>
      <c r="N2859" s="22">
        <v>91.71</v>
      </c>
      <c r="O2859" s="22">
        <v>58.24</v>
      </c>
      <c r="P2859" s="22">
        <v>4.84</v>
      </c>
      <c r="Q2859" s="23">
        <f t="shared" si="665"/>
        <v>51.596666666666664</v>
      </c>
      <c r="R2859" s="22">
        <v>490.02</v>
      </c>
      <c r="S2859" s="22">
        <v>191.38</v>
      </c>
      <c r="T2859" s="22">
        <v>373.9</v>
      </c>
      <c r="U2859" s="23">
        <f t="shared" si="666"/>
        <v>351.76666666666665</v>
      </c>
      <c r="V2859" s="24">
        <f t="shared" si="663"/>
        <v>1.2366555340716001</v>
      </c>
      <c r="W2859" s="22">
        <f t="shared" si="667"/>
        <v>0.18139098845725668</v>
      </c>
      <c r="Z2859" s="8" t="s">
        <v>78839</v>
      </c>
      <c r="AA2859" s="8" t="s">
        <v>69906</v>
      </c>
      <c r="AB2859" s="8" t="s">
        <v>63089</v>
      </c>
      <c r="AC2859" s="3" t="s">
        <v>47979</v>
      </c>
      <c r="AD2859" s="8" t="s">
        <v>63090</v>
      </c>
      <c r="AE2859" s="8" t="s">
        <v>48344</v>
      </c>
      <c r="AF2859" s="8" t="s">
        <v>63091</v>
      </c>
      <c r="AL2859" s="31" t="s">
        <v>14318</v>
      </c>
      <c r="AM2859" s="31" t="s">
        <v>38437</v>
      </c>
      <c r="AN2859" s="31" t="s">
        <v>38438</v>
      </c>
      <c r="AO2859" s="31" t="s">
        <v>14317</v>
      </c>
      <c r="AP2859" s="31">
        <v>236904</v>
      </c>
      <c r="AQ2859" s="31" t="s">
        <v>14316</v>
      </c>
      <c r="AR2859" s="31">
        <v>69.8</v>
      </c>
      <c r="AS2859" s="31">
        <v>77.13</v>
      </c>
      <c r="AT2859" s="31">
        <v>68.31</v>
      </c>
      <c r="AU2859" s="32">
        <f t="shared" si="668"/>
        <v>71.74666666666667</v>
      </c>
      <c r="AV2859" s="31">
        <v>252.6</v>
      </c>
      <c r="AW2859" s="31">
        <v>145.88</v>
      </c>
      <c r="AX2859" s="31">
        <v>77.2</v>
      </c>
      <c r="AY2859" s="32">
        <f t="shared" si="669"/>
        <v>158.56</v>
      </c>
      <c r="AZ2859" s="31">
        <v>775.16</v>
      </c>
      <c r="BA2859" s="31">
        <v>520.97</v>
      </c>
      <c r="BB2859" s="31">
        <v>505.07</v>
      </c>
      <c r="BC2859" s="32">
        <f t="shared" si="670"/>
        <v>600.4</v>
      </c>
      <c r="BD2859" s="33">
        <f t="shared" si="671"/>
        <v>8.3683330236015596</v>
      </c>
      <c r="BE2859" s="31">
        <f t="shared" si="672"/>
        <v>2.2099981416093661</v>
      </c>
      <c r="BT2859" s="5" t="s">
        <v>28631</v>
      </c>
      <c r="BU2859" s="5" t="s">
        <v>46496</v>
      </c>
      <c r="BV2859" s="5" t="s">
        <v>46497</v>
      </c>
      <c r="BW2859" s="5" t="s">
        <v>28630</v>
      </c>
      <c r="BX2859" s="5">
        <v>105278</v>
      </c>
      <c r="BY2859" s="5" t="s">
        <v>28629</v>
      </c>
      <c r="BZ2859" s="5">
        <v>1078.08</v>
      </c>
      <c r="CA2859" s="5">
        <v>1246.27</v>
      </c>
      <c r="CB2859" s="5">
        <v>1321.58</v>
      </c>
      <c r="CC2859" s="6">
        <f t="shared" si="677"/>
        <v>1215.31</v>
      </c>
      <c r="CD2859" s="5">
        <v>1081.05</v>
      </c>
      <c r="CE2859" s="5">
        <v>1750.68</v>
      </c>
      <c r="CF2859" s="5">
        <v>1049.3699999999999</v>
      </c>
      <c r="CG2859" s="6">
        <f t="shared" si="676"/>
        <v>1293.7</v>
      </c>
      <c r="CH2859" s="5">
        <v>891.56</v>
      </c>
      <c r="CI2859" s="5">
        <v>222.4</v>
      </c>
      <c r="CJ2859" s="5">
        <v>34.020000000000003</v>
      </c>
      <c r="CK2859" s="6">
        <f t="shared" si="675"/>
        <v>382.66</v>
      </c>
      <c r="CL2859" s="7">
        <f t="shared" si="673"/>
        <v>0.3148661658342316</v>
      </c>
      <c r="CM2859" s="5">
        <f t="shared" si="674"/>
        <v>1.0645020612024916</v>
      </c>
      <c r="CP2859" s="8" t="s">
        <v>74413</v>
      </c>
      <c r="CQ2859" s="8" t="s">
        <v>69906</v>
      </c>
      <c r="CR2859" s="8" t="s">
        <v>54979</v>
      </c>
      <c r="CS2859" s="3" t="s">
        <v>40294</v>
      </c>
      <c r="CT2859" s="8" t="s">
        <v>54980</v>
      </c>
      <c r="CU2859" s="8" t="s">
        <v>48344</v>
      </c>
      <c r="CV2859" s="8" t="s">
        <v>54981</v>
      </c>
    </row>
    <row r="2860" spans="4:100">
      <c r="D2860" s="22" t="s">
        <v>32289</v>
      </c>
      <c r="E2860" s="22" t="s">
        <v>46025</v>
      </c>
      <c r="F2860" s="22" t="s">
        <v>46026</v>
      </c>
      <c r="G2860" s="22" t="s">
        <v>32287</v>
      </c>
      <c r="H2860" s="22" t="s">
        <v>32286</v>
      </c>
      <c r="I2860" s="22" t="s">
        <v>32285</v>
      </c>
      <c r="J2860" s="22">
        <v>605.86</v>
      </c>
      <c r="K2860" s="22">
        <v>243.24</v>
      </c>
      <c r="L2860" s="22">
        <v>140.91999999999999</v>
      </c>
      <c r="M2860" s="23">
        <f t="shared" si="664"/>
        <v>330.00666666666666</v>
      </c>
      <c r="N2860" s="22">
        <v>617.16</v>
      </c>
      <c r="O2860" s="22">
        <v>322.77</v>
      </c>
      <c r="P2860" s="22">
        <v>256.67</v>
      </c>
      <c r="Q2860" s="23">
        <f t="shared" si="665"/>
        <v>398.86666666666662</v>
      </c>
      <c r="R2860" s="22">
        <v>590.27</v>
      </c>
      <c r="S2860" s="22">
        <v>340.55</v>
      </c>
      <c r="T2860" s="22">
        <v>294</v>
      </c>
      <c r="U2860" s="23">
        <f t="shared" si="666"/>
        <v>408.27333333333331</v>
      </c>
      <c r="V2860" s="24">
        <f t="shared" si="663"/>
        <v>1.2371669259206883</v>
      </c>
      <c r="W2860" s="22">
        <f t="shared" si="667"/>
        <v>1.2086624512636106</v>
      </c>
      <c r="Z2860" s="8" t="s">
        <v>78840</v>
      </c>
      <c r="AA2860" s="8" t="s">
        <v>69906</v>
      </c>
      <c r="AB2860" s="8" t="s">
        <v>78841</v>
      </c>
      <c r="AC2860" s="3" t="s">
        <v>48074</v>
      </c>
      <c r="AD2860" s="8" t="s">
        <v>78842</v>
      </c>
      <c r="AE2860" s="8" t="s">
        <v>48344</v>
      </c>
      <c r="AF2860" s="8" t="s">
        <v>48346</v>
      </c>
      <c r="AL2860" s="31" t="s">
        <v>20059</v>
      </c>
      <c r="AM2860" s="31" t="s">
        <v>34803</v>
      </c>
      <c r="AN2860" s="31" t="s">
        <v>34804</v>
      </c>
      <c r="AO2860" s="31" t="s">
        <v>20058</v>
      </c>
      <c r="AP2860" s="31">
        <v>18983</v>
      </c>
      <c r="AQ2860" s="31" t="s">
        <v>20057</v>
      </c>
      <c r="AR2860" s="31">
        <v>475.84</v>
      </c>
      <c r="AS2860" s="31">
        <v>287.17</v>
      </c>
      <c r="AT2860" s="31">
        <v>215.82</v>
      </c>
      <c r="AU2860" s="32">
        <f t="shared" si="668"/>
        <v>326.27666666666664</v>
      </c>
      <c r="AV2860" s="31">
        <v>502.64</v>
      </c>
      <c r="AW2860" s="31">
        <v>1040.6099999999999</v>
      </c>
      <c r="AX2860" s="31">
        <v>607.15</v>
      </c>
      <c r="AY2860" s="32">
        <f t="shared" si="669"/>
        <v>716.80000000000007</v>
      </c>
      <c r="AZ2860" s="31">
        <v>2111.27</v>
      </c>
      <c r="BA2860" s="31">
        <v>3228.49</v>
      </c>
      <c r="BB2860" s="31">
        <v>2870.15</v>
      </c>
      <c r="BC2860" s="32">
        <f t="shared" si="670"/>
        <v>2736.6366666666668</v>
      </c>
      <c r="BD2860" s="33">
        <f t="shared" si="671"/>
        <v>8.3874727991581803</v>
      </c>
      <c r="BE2860" s="31">
        <f t="shared" si="672"/>
        <v>2.1969085540900877</v>
      </c>
      <c r="BT2860" s="5" t="s">
        <v>6010</v>
      </c>
      <c r="BU2860" s="5" t="s">
        <v>47681</v>
      </c>
      <c r="BV2860" s="5" t="s">
        <v>47682</v>
      </c>
      <c r="BW2860" s="5" t="s">
        <v>6009</v>
      </c>
      <c r="BX2860" s="5">
        <v>76998</v>
      </c>
      <c r="BY2860" s="5" t="s">
        <v>6008</v>
      </c>
      <c r="BZ2860" s="5">
        <v>3474</v>
      </c>
      <c r="CA2860" s="5">
        <v>3822.84</v>
      </c>
      <c r="CB2860" s="5">
        <v>3419.27</v>
      </c>
      <c r="CC2860" s="6">
        <f t="shared" si="677"/>
        <v>3572.0366666666669</v>
      </c>
      <c r="CD2860" s="5">
        <v>4454.58</v>
      </c>
      <c r="CE2860" s="5">
        <v>3327.16</v>
      </c>
      <c r="CF2860" s="5">
        <v>3099.72</v>
      </c>
      <c r="CG2860" s="6">
        <f t="shared" si="676"/>
        <v>3627.1533333333332</v>
      </c>
      <c r="CH2860" s="5">
        <v>1316.81</v>
      </c>
      <c r="CI2860" s="5">
        <v>1039.8900000000001</v>
      </c>
      <c r="CJ2860" s="5">
        <v>1019.09</v>
      </c>
      <c r="CK2860" s="6">
        <f t="shared" si="675"/>
        <v>1125.2633333333333</v>
      </c>
      <c r="CL2860" s="7">
        <f t="shared" si="673"/>
        <v>0.31502009591166941</v>
      </c>
      <c r="CM2860" s="5">
        <f t="shared" si="674"/>
        <v>1.0154300394452838</v>
      </c>
      <c r="CP2860" s="8" t="s">
        <v>74414</v>
      </c>
      <c r="CQ2860" s="8" t="s">
        <v>69906</v>
      </c>
      <c r="CR2860" s="8" t="s">
        <v>54982</v>
      </c>
      <c r="CS2860" s="3" t="s">
        <v>36618</v>
      </c>
      <c r="CT2860" s="8" t="s">
        <v>54983</v>
      </c>
      <c r="CU2860" s="8" t="s">
        <v>48344</v>
      </c>
      <c r="CV2860" s="8" t="s">
        <v>54984</v>
      </c>
    </row>
    <row r="2861" spans="4:100">
      <c r="D2861" s="22" t="s">
        <v>2074</v>
      </c>
      <c r="E2861" s="22" t="s">
        <v>43672</v>
      </c>
      <c r="F2861" s="22" t="s">
        <v>43673</v>
      </c>
      <c r="G2861" s="22" t="s">
        <v>2205</v>
      </c>
      <c r="H2861" s="22">
        <v>243963</v>
      </c>
      <c r="I2861" s="22" t="s">
        <v>2204</v>
      </c>
      <c r="J2861" s="22">
        <v>331.44</v>
      </c>
      <c r="K2861" s="22">
        <v>685.69</v>
      </c>
      <c r="L2861" s="22">
        <v>297.93</v>
      </c>
      <c r="M2861" s="23">
        <f t="shared" si="664"/>
        <v>438.35333333333341</v>
      </c>
      <c r="N2861" s="22">
        <v>644.24</v>
      </c>
      <c r="O2861" s="22">
        <v>157.4</v>
      </c>
      <c r="P2861" s="22">
        <v>25.05</v>
      </c>
      <c r="Q2861" s="23">
        <f t="shared" si="665"/>
        <v>275.56333333333333</v>
      </c>
      <c r="R2861" s="22">
        <v>604.26</v>
      </c>
      <c r="S2861" s="22">
        <v>194.68</v>
      </c>
      <c r="T2861" s="22">
        <v>828.19</v>
      </c>
      <c r="U2861" s="23">
        <f t="shared" si="666"/>
        <v>542.37666666666667</v>
      </c>
      <c r="V2861" s="24">
        <f t="shared" si="663"/>
        <v>1.2373047617599195</v>
      </c>
      <c r="W2861" s="22">
        <f t="shared" si="667"/>
        <v>0.62863291408757005</v>
      </c>
      <c r="Z2861" s="8" t="s">
        <v>78843</v>
      </c>
      <c r="AA2861" s="8" t="s">
        <v>69906</v>
      </c>
      <c r="AB2861" s="8" t="s">
        <v>63095</v>
      </c>
      <c r="AC2861" s="3" t="s">
        <v>44554</v>
      </c>
      <c r="AD2861" s="8" t="s">
        <v>63096</v>
      </c>
      <c r="AE2861" s="8" t="s">
        <v>48344</v>
      </c>
      <c r="AF2861" s="8" t="s">
        <v>63097</v>
      </c>
      <c r="AL2861" s="31" t="s">
        <v>1424</v>
      </c>
      <c r="AM2861" s="31" t="s">
        <v>35454</v>
      </c>
      <c r="AN2861" s="31" t="s">
        <v>35455</v>
      </c>
      <c r="AO2861" s="31" t="s">
        <v>1423</v>
      </c>
      <c r="AP2861" s="31">
        <v>26419</v>
      </c>
      <c r="AQ2861" s="31" t="s">
        <v>1422</v>
      </c>
      <c r="AR2861" s="31">
        <v>107.78</v>
      </c>
      <c r="AS2861" s="31">
        <v>22.17</v>
      </c>
      <c r="AT2861" s="31">
        <v>21.57</v>
      </c>
      <c r="AU2861" s="32">
        <f t="shared" si="668"/>
        <v>50.506666666666661</v>
      </c>
      <c r="AV2861" s="31">
        <v>288.31</v>
      </c>
      <c r="AW2861" s="31">
        <v>43.88</v>
      </c>
      <c r="AX2861" s="31">
        <v>27.31</v>
      </c>
      <c r="AY2861" s="32">
        <f t="shared" si="669"/>
        <v>119.83333333333333</v>
      </c>
      <c r="AZ2861" s="31">
        <v>408.42</v>
      </c>
      <c r="BA2861" s="31">
        <v>611.57000000000005</v>
      </c>
      <c r="BB2861" s="31">
        <v>257</v>
      </c>
      <c r="BC2861" s="32">
        <f t="shared" si="670"/>
        <v>425.66333333333336</v>
      </c>
      <c r="BD2861" s="33">
        <f t="shared" si="671"/>
        <v>8.4278643083421336</v>
      </c>
      <c r="BE2861" s="31">
        <f t="shared" si="672"/>
        <v>2.3726240760295672</v>
      </c>
      <c r="BT2861" s="5" t="s">
        <v>2040</v>
      </c>
      <c r="BU2861" s="5" t="s">
        <v>34136</v>
      </c>
      <c r="BV2861" s="5" t="s">
        <v>34137</v>
      </c>
      <c r="BW2861" s="5" t="s">
        <v>2038</v>
      </c>
      <c r="BX2861" s="5">
        <v>72459</v>
      </c>
      <c r="BY2861" s="5" t="s">
        <v>2037</v>
      </c>
      <c r="BZ2861" s="5">
        <v>1390.57</v>
      </c>
      <c r="CA2861" s="5">
        <v>1406.66</v>
      </c>
      <c r="CB2861" s="5">
        <v>973.22</v>
      </c>
      <c r="CC2861" s="6">
        <f t="shared" si="677"/>
        <v>1256.8166666666666</v>
      </c>
      <c r="CD2861" s="5">
        <v>381.3</v>
      </c>
      <c r="CE2861" s="5">
        <v>739.68</v>
      </c>
      <c r="CF2861" s="5">
        <v>834.02</v>
      </c>
      <c r="CG2861" s="6">
        <f t="shared" si="676"/>
        <v>651.66666666666663</v>
      </c>
      <c r="CH2861" s="5">
        <v>193.44</v>
      </c>
      <c r="CI2861" s="5">
        <v>604.41</v>
      </c>
      <c r="CJ2861" s="5">
        <v>389.93</v>
      </c>
      <c r="CK2861" s="6">
        <f t="shared" si="675"/>
        <v>395.92666666666668</v>
      </c>
      <c r="CL2861" s="7">
        <f t="shared" si="673"/>
        <v>0.31502340569428056</v>
      </c>
      <c r="CM2861" s="5">
        <f t="shared" si="674"/>
        <v>0.51850574865069154</v>
      </c>
      <c r="CP2861" s="8" t="s">
        <v>74415</v>
      </c>
      <c r="CQ2861" s="8" t="s">
        <v>69906</v>
      </c>
      <c r="CR2861" s="8" t="s">
        <v>54985</v>
      </c>
      <c r="CS2861" s="3" t="s">
        <v>33661</v>
      </c>
      <c r="CT2861" s="8" t="s">
        <v>54986</v>
      </c>
      <c r="CU2861" s="8" t="s">
        <v>48344</v>
      </c>
      <c r="CV2861" s="8" t="s">
        <v>54987</v>
      </c>
    </row>
    <row r="2862" spans="4:100">
      <c r="D2862" s="22" t="s">
        <v>24406</v>
      </c>
      <c r="E2862" s="22" t="s">
        <v>36037</v>
      </c>
      <c r="F2862" s="22" t="s">
        <v>36038</v>
      </c>
      <c r="G2862" s="22" t="s">
        <v>24405</v>
      </c>
      <c r="H2862" s="22">
        <v>13860</v>
      </c>
      <c r="I2862" s="22" t="s">
        <v>24404</v>
      </c>
      <c r="J2862" s="22">
        <v>944.41</v>
      </c>
      <c r="K2862" s="22">
        <v>1039.6300000000001</v>
      </c>
      <c r="L2862" s="22">
        <v>975.56</v>
      </c>
      <c r="M2862" s="23">
        <f t="shared" si="664"/>
        <v>986.5333333333333</v>
      </c>
      <c r="N2862" s="22">
        <v>1427.94</v>
      </c>
      <c r="O2862" s="22">
        <v>1052.3</v>
      </c>
      <c r="P2862" s="22">
        <v>1424.22</v>
      </c>
      <c r="Q2862" s="23">
        <f t="shared" si="665"/>
        <v>1301.4866666666667</v>
      </c>
      <c r="R2862" s="22">
        <v>1335.65</v>
      </c>
      <c r="S2862" s="22">
        <v>930.08</v>
      </c>
      <c r="T2862" s="22">
        <v>1396.28</v>
      </c>
      <c r="U2862" s="23">
        <f t="shared" si="666"/>
        <v>1220.67</v>
      </c>
      <c r="V2862" s="24">
        <f t="shared" si="663"/>
        <v>1.237332747668604</v>
      </c>
      <c r="W2862" s="22">
        <f t="shared" si="667"/>
        <v>1.3192526017029329</v>
      </c>
      <c r="Z2862" s="8" t="s">
        <v>78844</v>
      </c>
      <c r="AA2862" s="8" t="s">
        <v>69906</v>
      </c>
      <c r="AB2862" s="8" t="s">
        <v>63098</v>
      </c>
      <c r="AC2862" s="3" t="s">
        <v>42786</v>
      </c>
      <c r="AD2862" s="8" t="s">
        <v>63099</v>
      </c>
      <c r="AE2862" s="8" t="s">
        <v>48344</v>
      </c>
      <c r="AF2862" s="8" t="s">
        <v>63100</v>
      </c>
      <c r="AL2862" s="31" t="s">
        <v>10221</v>
      </c>
      <c r="AM2862" s="31" t="s">
        <v>36636</v>
      </c>
      <c r="AN2862" s="31" t="s">
        <v>36637</v>
      </c>
      <c r="AO2862" s="31" t="s">
        <v>10220</v>
      </c>
      <c r="AP2862" s="31">
        <v>13642</v>
      </c>
      <c r="AQ2862" s="31" t="s">
        <v>10219</v>
      </c>
      <c r="AR2862" s="31">
        <v>39.72</v>
      </c>
      <c r="AS2862" s="31">
        <v>39.65</v>
      </c>
      <c r="AT2862" s="31">
        <v>49.17</v>
      </c>
      <c r="AU2862" s="32">
        <f t="shared" si="668"/>
        <v>42.846666666666671</v>
      </c>
      <c r="AV2862" s="31">
        <v>271.69</v>
      </c>
      <c r="AW2862" s="31">
        <v>184.31</v>
      </c>
      <c r="AX2862" s="31">
        <v>636.15</v>
      </c>
      <c r="AY2862" s="32">
        <f t="shared" si="669"/>
        <v>364.05</v>
      </c>
      <c r="AZ2862" s="31">
        <v>481.71</v>
      </c>
      <c r="BA2862" s="31">
        <v>456.57</v>
      </c>
      <c r="BB2862" s="31">
        <v>147.62</v>
      </c>
      <c r="BC2862" s="32">
        <f t="shared" si="670"/>
        <v>361.9666666666667</v>
      </c>
      <c r="BD2862" s="33">
        <f t="shared" si="671"/>
        <v>8.4479539442974954</v>
      </c>
      <c r="BE2862" s="31">
        <f t="shared" si="672"/>
        <v>8.4965769410300283</v>
      </c>
      <c r="BT2862" s="5" t="s">
        <v>22867</v>
      </c>
      <c r="BU2862" s="5" t="s">
        <v>37325</v>
      </c>
      <c r="BV2862" s="5" t="s">
        <v>37326</v>
      </c>
      <c r="BW2862" s="5" t="s">
        <v>22866</v>
      </c>
      <c r="BX2862" s="5">
        <v>66151</v>
      </c>
      <c r="BY2862" s="5" t="s">
        <v>22865</v>
      </c>
      <c r="BZ2862" s="5">
        <v>1889.13</v>
      </c>
      <c r="CA2862" s="5">
        <v>1843.73</v>
      </c>
      <c r="CB2862" s="5">
        <v>1922.34</v>
      </c>
      <c r="CC2862" s="6">
        <f t="shared" si="677"/>
        <v>1885.0666666666666</v>
      </c>
      <c r="CD2862" s="5">
        <v>4021.83</v>
      </c>
      <c r="CE2862" s="5">
        <v>2943.4</v>
      </c>
      <c r="CF2862" s="5">
        <v>2094.16</v>
      </c>
      <c r="CG2862" s="6">
        <f t="shared" si="676"/>
        <v>3019.7966666666666</v>
      </c>
      <c r="CH2862" s="5">
        <v>773.65</v>
      </c>
      <c r="CI2862" s="5">
        <v>536.70000000000005</v>
      </c>
      <c r="CJ2862" s="5">
        <v>471.57</v>
      </c>
      <c r="CK2862" s="6">
        <f t="shared" si="675"/>
        <v>593.97333333333324</v>
      </c>
      <c r="CL2862" s="7">
        <f t="shared" si="673"/>
        <v>0.31509407271184037</v>
      </c>
      <c r="CM2862" s="5">
        <f t="shared" si="674"/>
        <v>1.6019574904512661</v>
      </c>
      <c r="CP2862" s="8" t="s">
        <v>74416</v>
      </c>
      <c r="CQ2862" s="8" t="s">
        <v>69906</v>
      </c>
      <c r="CR2862" s="8" t="s">
        <v>54988</v>
      </c>
      <c r="CS2862" s="3" t="s">
        <v>41253</v>
      </c>
      <c r="CT2862" s="8" t="s">
        <v>54989</v>
      </c>
      <c r="CU2862" s="8" t="s">
        <v>48344</v>
      </c>
      <c r="CV2862" s="8" t="s">
        <v>54990</v>
      </c>
    </row>
    <row r="2863" spans="4:100">
      <c r="D2863" s="22" t="s">
        <v>9498</v>
      </c>
      <c r="E2863" s="22" t="s">
        <v>42037</v>
      </c>
      <c r="F2863" s="22" t="s">
        <v>42038</v>
      </c>
      <c r="G2863" s="22" t="s">
        <v>9497</v>
      </c>
      <c r="H2863" s="22">
        <v>74126</v>
      </c>
      <c r="I2863" s="22" t="s">
        <v>9496</v>
      </c>
      <c r="J2863" s="22">
        <v>477.98</v>
      </c>
      <c r="K2863" s="22">
        <v>881.99</v>
      </c>
      <c r="L2863" s="22">
        <v>635.79</v>
      </c>
      <c r="M2863" s="23">
        <f t="shared" si="664"/>
        <v>665.25333333333333</v>
      </c>
      <c r="N2863" s="22">
        <v>527.74</v>
      </c>
      <c r="O2863" s="22">
        <v>713.43</v>
      </c>
      <c r="P2863" s="22">
        <v>293.27999999999997</v>
      </c>
      <c r="Q2863" s="23">
        <f t="shared" si="665"/>
        <v>511.48333333333335</v>
      </c>
      <c r="R2863" s="22">
        <v>848.24</v>
      </c>
      <c r="S2863" s="22">
        <v>817.52</v>
      </c>
      <c r="T2863" s="22">
        <v>804.51</v>
      </c>
      <c r="U2863" s="23">
        <f t="shared" si="666"/>
        <v>823.42333333333329</v>
      </c>
      <c r="V2863" s="24">
        <f t="shared" si="663"/>
        <v>1.2377590491842705</v>
      </c>
      <c r="W2863" s="22">
        <f t="shared" si="667"/>
        <v>0.76885497254178858</v>
      </c>
      <c r="Z2863" s="8" t="s">
        <v>78845</v>
      </c>
      <c r="AA2863" s="8" t="s">
        <v>69906</v>
      </c>
      <c r="AB2863" s="8" t="s">
        <v>63101</v>
      </c>
      <c r="AC2863" s="3" t="s">
        <v>33338</v>
      </c>
      <c r="AD2863" s="8" t="s">
        <v>63102</v>
      </c>
      <c r="AE2863" s="8" t="s">
        <v>48344</v>
      </c>
      <c r="AF2863" s="8" t="s">
        <v>63103</v>
      </c>
      <c r="AL2863" s="31" t="s">
        <v>26587</v>
      </c>
      <c r="AM2863" s="31" t="s">
        <v>45375</v>
      </c>
      <c r="AN2863" s="31" t="s">
        <v>45376</v>
      </c>
      <c r="AO2863" s="31" t="s">
        <v>26586</v>
      </c>
      <c r="AP2863" s="31">
        <v>13209</v>
      </c>
      <c r="AQ2863" s="31" t="s">
        <v>26585</v>
      </c>
      <c r="AR2863" s="31">
        <v>78.989999999999995</v>
      </c>
      <c r="AS2863" s="31">
        <v>19.760000000000002</v>
      </c>
      <c r="AT2863" s="31">
        <v>12.95</v>
      </c>
      <c r="AU2863" s="32">
        <f t="shared" si="668"/>
        <v>37.233333333333334</v>
      </c>
      <c r="AV2863" s="31">
        <v>21.18</v>
      </c>
      <c r="AW2863" s="31">
        <v>45.49</v>
      </c>
      <c r="AX2863" s="31">
        <v>10.31</v>
      </c>
      <c r="AY2863" s="32">
        <f t="shared" si="669"/>
        <v>25.66</v>
      </c>
      <c r="AZ2863" s="31">
        <v>181.02</v>
      </c>
      <c r="BA2863" s="31">
        <v>505.73</v>
      </c>
      <c r="BB2863" s="31">
        <v>256.97000000000003</v>
      </c>
      <c r="BC2863" s="32">
        <f t="shared" si="670"/>
        <v>314.57333333333332</v>
      </c>
      <c r="BD2863" s="33">
        <f t="shared" si="671"/>
        <v>8.4487018800358094</v>
      </c>
      <c r="BE2863" s="31">
        <f t="shared" si="672"/>
        <v>0.68916741271262305</v>
      </c>
      <c r="BT2863" s="5" t="s">
        <v>3009</v>
      </c>
      <c r="BU2863" s="5" t="s">
        <v>42519</v>
      </c>
      <c r="BV2863" s="5" t="s">
        <v>42520</v>
      </c>
      <c r="BW2863" s="5" t="s">
        <v>3008</v>
      </c>
      <c r="BX2863" s="5">
        <v>13144</v>
      </c>
      <c r="BY2863" s="5" t="s">
        <v>3007</v>
      </c>
      <c r="BZ2863" s="5">
        <v>83.1</v>
      </c>
      <c r="CA2863" s="5">
        <v>243.71</v>
      </c>
      <c r="CB2863" s="5">
        <v>231.2</v>
      </c>
      <c r="CC2863" s="6">
        <f t="shared" si="677"/>
        <v>186.00333333333333</v>
      </c>
      <c r="CD2863" s="5">
        <v>149.65</v>
      </c>
      <c r="CE2863" s="5">
        <v>133.15</v>
      </c>
      <c r="CF2863" s="5">
        <v>127.38</v>
      </c>
      <c r="CG2863" s="6">
        <f t="shared" si="676"/>
        <v>136.72666666666666</v>
      </c>
      <c r="CH2863" s="5">
        <v>46.91</v>
      </c>
      <c r="CI2863" s="5">
        <v>60.89</v>
      </c>
      <c r="CJ2863" s="5">
        <v>68.16</v>
      </c>
      <c r="CK2863" s="6">
        <f t="shared" si="675"/>
        <v>58.653333333333329</v>
      </c>
      <c r="CL2863" s="7">
        <f t="shared" si="673"/>
        <v>0.31533485062991701</v>
      </c>
      <c r="CM2863" s="5">
        <f t="shared" si="674"/>
        <v>0.73507643232200137</v>
      </c>
      <c r="CP2863" s="8" t="s">
        <v>74417</v>
      </c>
      <c r="CQ2863" s="8" t="s">
        <v>69906</v>
      </c>
      <c r="CR2863" s="8" t="s">
        <v>54991</v>
      </c>
      <c r="CS2863" s="3" t="s">
        <v>43023</v>
      </c>
      <c r="CT2863" s="8" t="s">
        <v>54992</v>
      </c>
      <c r="CU2863" s="8" t="s">
        <v>48344</v>
      </c>
      <c r="CV2863" s="8" t="s">
        <v>54993</v>
      </c>
    </row>
    <row r="2864" spans="4:100">
      <c r="D2864" s="22" t="s">
        <v>13950</v>
      </c>
      <c r="E2864" s="22" t="s">
        <v>44396</v>
      </c>
      <c r="F2864" s="22" t="s">
        <v>44397</v>
      </c>
      <c r="G2864" s="22" t="s">
        <v>13949</v>
      </c>
      <c r="H2864" s="22">
        <v>68070</v>
      </c>
      <c r="I2864" s="22" t="s">
        <v>13948</v>
      </c>
      <c r="J2864" s="22">
        <v>1231.17</v>
      </c>
      <c r="K2864" s="22">
        <v>1411.12</v>
      </c>
      <c r="L2864" s="22">
        <v>528</v>
      </c>
      <c r="M2864" s="23">
        <f t="shared" si="664"/>
        <v>1056.7633333333333</v>
      </c>
      <c r="N2864" s="22">
        <v>1416.32</v>
      </c>
      <c r="O2864" s="22">
        <v>1224.0899999999999</v>
      </c>
      <c r="P2864" s="22">
        <v>1015.77</v>
      </c>
      <c r="Q2864" s="23">
        <f t="shared" si="665"/>
        <v>1218.7266666666667</v>
      </c>
      <c r="R2864" s="22">
        <v>1701.36</v>
      </c>
      <c r="S2864" s="22">
        <v>1264.51</v>
      </c>
      <c r="T2864" s="22">
        <v>960.39</v>
      </c>
      <c r="U2864" s="23">
        <f t="shared" si="666"/>
        <v>1308.7533333333333</v>
      </c>
      <c r="V2864" s="24">
        <f t="shared" si="663"/>
        <v>1.2384545262420787</v>
      </c>
      <c r="W2864" s="22">
        <f t="shared" si="667"/>
        <v>1.1532635815650933</v>
      </c>
      <c r="Z2864" s="8" t="s">
        <v>78846</v>
      </c>
      <c r="AA2864" s="8" t="s">
        <v>69906</v>
      </c>
      <c r="AB2864" s="8" t="s">
        <v>63104</v>
      </c>
      <c r="AC2864" s="3" t="s">
        <v>40720</v>
      </c>
      <c r="AD2864" s="8" t="s">
        <v>63105</v>
      </c>
      <c r="AE2864" s="8" t="s">
        <v>48344</v>
      </c>
      <c r="AF2864" s="8" t="s">
        <v>63106</v>
      </c>
      <c r="AL2864" s="31" t="s">
        <v>26677</v>
      </c>
      <c r="AM2864" s="31" t="s">
        <v>46027</v>
      </c>
      <c r="AN2864" s="31" t="s">
        <v>46028</v>
      </c>
      <c r="AO2864" s="31" t="s">
        <v>26676</v>
      </c>
      <c r="AP2864" s="31">
        <v>117599</v>
      </c>
      <c r="AQ2864" s="31" t="s">
        <v>26675</v>
      </c>
      <c r="AR2864" s="31">
        <v>90.29</v>
      </c>
      <c r="AS2864" s="31">
        <v>36.57</v>
      </c>
      <c r="AT2864" s="31">
        <v>14.65</v>
      </c>
      <c r="AU2864" s="32">
        <f t="shared" si="668"/>
        <v>47.170000000000009</v>
      </c>
      <c r="AV2864" s="31">
        <v>183.06</v>
      </c>
      <c r="AW2864" s="31">
        <v>24.04</v>
      </c>
      <c r="AX2864" s="31">
        <v>6.36</v>
      </c>
      <c r="AY2864" s="32">
        <f t="shared" si="669"/>
        <v>71.153333333333336</v>
      </c>
      <c r="AZ2864" s="31">
        <v>552.91999999999996</v>
      </c>
      <c r="BA2864" s="31">
        <v>144.07</v>
      </c>
      <c r="BB2864" s="31">
        <v>498.59</v>
      </c>
      <c r="BC2864" s="32">
        <f t="shared" si="670"/>
        <v>398.52666666666664</v>
      </c>
      <c r="BD2864" s="33">
        <f t="shared" si="671"/>
        <v>8.4487315384071771</v>
      </c>
      <c r="BE2864" s="31">
        <f t="shared" si="672"/>
        <v>1.5084446328881349</v>
      </c>
      <c r="BT2864" s="5" t="s">
        <v>12638</v>
      </c>
      <c r="BU2864" s="5" t="s">
        <v>47991</v>
      </c>
      <c r="BV2864" s="5" t="s">
        <v>47992</v>
      </c>
      <c r="BW2864" s="5" t="s">
        <v>12637</v>
      </c>
      <c r="BX2864" s="5">
        <v>73824</v>
      </c>
      <c r="BY2864" s="5" t="s">
        <v>12636</v>
      </c>
      <c r="BZ2864" s="5">
        <v>2654.17</v>
      </c>
      <c r="CA2864" s="5">
        <v>444.49</v>
      </c>
      <c r="CB2864" s="5">
        <v>140.32</v>
      </c>
      <c r="CC2864" s="6">
        <f t="shared" si="677"/>
        <v>1079.6600000000001</v>
      </c>
      <c r="CD2864" s="5">
        <v>1050.18</v>
      </c>
      <c r="CE2864" s="5">
        <v>2111.79</v>
      </c>
      <c r="CF2864" s="5">
        <v>241.35</v>
      </c>
      <c r="CG2864" s="6">
        <f t="shared" si="676"/>
        <v>1134.44</v>
      </c>
      <c r="CH2864" s="5">
        <v>289.58</v>
      </c>
      <c r="CI2864" s="5">
        <v>35.92</v>
      </c>
      <c r="CJ2864" s="5">
        <v>696.02</v>
      </c>
      <c r="CK2864" s="6">
        <f t="shared" si="675"/>
        <v>340.50666666666666</v>
      </c>
      <c r="CL2864" s="7">
        <f t="shared" si="673"/>
        <v>0.31538323793292949</v>
      </c>
      <c r="CM2864" s="5">
        <f t="shared" si="674"/>
        <v>1.0507381953577979</v>
      </c>
      <c r="CP2864" s="8" t="s">
        <v>74418</v>
      </c>
      <c r="CQ2864" s="8" t="s">
        <v>69906</v>
      </c>
      <c r="CR2864" s="8" t="s">
        <v>54994</v>
      </c>
      <c r="CS2864" s="3" t="s">
        <v>54995</v>
      </c>
      <c r="CT2864" s="8" t="s">
        <v>54996</v>
      </c>
      <c r="CU2864" s="8" t="s">
        <v>48344</v>
      </c>
      <c r="CV2864" s="8" t="s">
        <v>54997</v>
      </c>
    </row>
    <row r="2865" spans="4:100">
      <c r="D2865" s="22" t="s">
        <v>10438</v>
      </c>
      <c r="E2865" s="22" t="s">
        <v>46486</v>
      </c>
      <c r="F2865" s="22" t="s">
        <v>46487</v>
      </c>
      <c r="G2865" s="22" t="s">
        <v>10437</v>
      </c>
      <c r="H2865" s="22">
        <v>70028</v>
      </c>
      <c r="I2865" s="22" t="s">
        <v>10436</v>
      </c>
      <c r="J2865" s="22">
        <v>199.89</v>
      </c>
      <c r="K2865" s="22">
        <v>508.85</v>
      </c>
      <c r="L2865" s="22">
        <v>286.48</v>
      </c>
      <c r="M2865" s="23">
        <f t="shared" si="664"/>
        <v>331.74</v>
      </c>
      <c r="N2865" s="22">
        <v>161.63</v>
      </c>
      <c r="O2865" s="22">
        <v>278.97000000000003</v>
      </c>
      <c r="P2865" s="22">
        <v>664.7</v>
      </c>
      <c r="Q2865" s="23">
        <f t="shared" si="665"/>
        <v>368.43333333333339</v>
      </c>
      <c r="R2865" s="22">
        <v>540.04999999999995</v>
      </c>
      <c r="S2865" s="22">
        <v>409.16</v>
      </c>
      <c r="T2865" s="22">
        <v>283.45999999999998</v>
      </c>
      <c r="U2865" s="23">
        <f t="shared" si="666"/>
        <v>410.89000000000004</v>
      </c>
      <c r="V2865" s="24">
        <f t="shared" si="663"/>
        <v>1.2385904624103214</v>
      </c>
      <c r="W2865" s="22">
        <f t="shared" si="667"/>
        <v>1.1106087096320414</v>
      </c>
      <c r="Z2865" s="8" t="s">
        <v>78847</v>
      </c>
      <c r="AA2865" s="8" t="s">
        <v>69906</v>
      </c>
      <c r="AB2865" s="8" t="s">
        <v>63107</v>
      </c>
      <c r="AC2865" s="3" t="s">
        <v>34046</v>
      </c>
      <c r="AD2865" s="8" t="s">
        <v>63108</v>
      </c>
      <c r="AE2865" s="8" t="s">
        <v>48344</v>
      </c>
      <c r="AF2865" s="8" t="s">
        <v>63109</v>
      </c>
      <c r="AL2865" s="31" t="s">
        <v>26601</v>
      </c>
      <c r="AM2865" s="31" t="s">
        <v>40075</v>
      </c>
      <c r="AN2865" s="31" t="s">
        <v>40076</v>
      </c>
      <c r="AO2865" s="31" t="s">
        <v>26721</v>
      </c>
      <c r="AP2865" s="31">
        <v>50772</v>
      </c>
      <c r="AQ2865" s="31" t="s">
        <v>26720</v>
      </c>
      <c r="AR2865" s="31">
        <v>246.49</v>
      </c>
      <c r="AS2865" s="31">
        <v>148.75</v>
      </c>
      <c r="AT2865" s="31">
        <v>366.58</v>
      </c>
      <c r="AU2865" s="32">
        <f t="shared" si="668"/>
        <v>253.93999999999997</v>
      </c>
      <c r="AV2865" s="31">
        <v>285.33999999999997</v>
      </c>
      <c r="AW2865" s="31">
        <v>395.69</v>
      </c>
      <c r="AX2865" s="31">
        <v>1070.52</v>
      </c>
      <c r="AY2865" s="32">
        <f t="shared" si="669"/>
        <v>583.85</v>
      </c>
      <c r="AZ2865" s="31">
        <v>652.94000000000005</v>
      </c>
      <c r="BA2865" s="31">
        <v>1260.94</v>
      </c>
      <c r="BB2865" s="31">
        <v>4534.21</v>
      </c>
      <c r="BC2865" s="32">
        <f t="shared" si="670"/>
        <v>2149.3633333333332</v>
      </c>
      <c r="BD2865" s="33">
        <f t="shared" si="671"/>
        <v>8.4640597516473708</v>
      </c>
      <c r="BE2865" s="31">
        <f t="shared" si="672"/>
        <v>2.2991651571237304</v>
      </c>
      <c r="BT2865" s="5" t="s">
        <v>24212</v>
      </c>
      <c r="BU2865" s="5" t="s">
        <v>47717</v>
      </c>
      <c r="BV2865" s="5" t="s">
        <v>47718</v>
      </c>
      <c r="BW2865" s="5" t="s">
        <v>24211</v>
      </c>
      <c r="BX2865" s="5">
        <v>245000</v>
      </c>
      <c r="BY2865" s="5" t="s">
        <v>24210</v>
      </c>
      <c r="BZ2865" s="5">
        <v>768.81</v>
      </c>
      <c r="CA2865" s="5">
        <v>1648.86</v>
      </c>
      <c r="CB2865" s="5">
        <v>469.75</v>
      </c>
      <c r="CC2865" s="6">
        <f t="shared" si="677"/>
        <v>962.47333333333336</v>
      </c>
      <c r="CD2865" s="5">
        <v>1454.57</v>
      </c>
      <c r="CE2865" s="5">
        <v>1310.6400000000001</v>
      </c>
      <c r="CF2865" s="5">
        <v>299.85000000000002</v>
      </c>
      <c r="CG2865" s="6">
        <f t="shared" si="676"/>
        <v>1021.6866666666666</v>
      </c>
      <c r="CH2865" s="5">
        <v>414.22</v>
      </c>
      <c r="CI2865" s="5">
        <v>303.33</v>
      </c>
      <c r="CJ2865" s="5">
        <v>193.26</v>
      </c>
      <c r="CK2865" s="6">
        <f t="shared" si="675"/>
        <v>303.6033333333333</v>
      </c>
      <c r="CL2865" s="7">
        <f t="shared" si="673"/>
        <v>0.31544077411668542</v>
      </c>
      <c r="CM2865" s="5">
        <f t="shared" si="674"/>
        <v>1.0615220508273822</v>
      </c>
      <c r="CP2865" s="8" t="s">
        <v>74419</v>
      </c>
      <c r="CQ2865" s="8" t="s">
        <v>69906</v>
      </c>
      <c r="CR2865" s="8" t="s">
        <v>54998</v>
      </c>
      <c r="CS2865" s="3" t="s">
        <v>36266</v>
      </c>
      <c r="CT2865" s="8" t="s">
        <v>54999</v>
      </c>
      <c r="CU2865" s="8" t="s">
        <v>48344</v>
      </c>
      <c r="CV2865" s="8" t="s">
        <v>55000</v>
      </c>
    </row>
    <row r="2866" spans="4:100">
      <c r="D2866" s="22" t="s">
        <v>9107</v>
      </c>
      <c r="E2866" s="22" t="s">
        <v>37703</v>
      </c>
      <c r="F2866" s="22" t="s">
        <v>37704</v>
      </c>
      <c r="G2866" s="22" t="s">
        <v>9105</v>
      </c>
      <c r="H2866" s="22">
        <v>54712</v>
      </c>
      <c r="I2866" s="22" t="s">
        <v>9103</v>
      </c>
      <c r="J2866" s="22">
        <v>770.28</v>
      </c>
      <c r="K2866" s="22">
        <v>1323.33</v>
      </c>
      <c r="L2866" s="22">
        <v>342.49</v>
      </c>
      <c r="M2866" s="23">
        <f t="shared" si="664"/>
        <v>812.03333333333319</v>
      </c>
      <c r="N2866" s="22">
        <v>974.02</v>
      </c>
      <c r="O2866" s="22">
        <v>615.19000000000005</v>
      </c>
      <c r="P2866" s="22">
        <v>898.61</v>
      </c>
      <c r="Q2866" s="23">
        <f t="shared" si="665"/>
        <v>829.27333333333343</v>
      </c>
      <c r="R2866" s="22">
        <v>790.48</v>
      </c>
      <c r="S2866" s="22">
        <v>1318.24</v>
      </c>
      <c r="T2866" s="22">
        <v>910.3</v>
      </c>
      <c r="U2866" s="23">
        <f t="shared" si="666"/>
        <v>1006.3400000000001</v>
      </c>
      <c r="V2866" s="24">
        <f t="shared" si="663"/>
        <v>1.2392841016378642</v>
      </c>
      <c r="W2866" s="22">
        <f t="shared" si="667"/>
        <v>1.021230655556012</v>
      </c>
      <c r="Z2866" s="8" t="s">
        <v>78848</v>
      </c>
      <c r="AA2866" s="8" t="s">
        <v>69906</v>
      </c>
      <c r="AB2866" s="8" t="s">
        <v>64563</v>
      </c>
      <c r="AC2866" s="3" t="s">
        <v>33785</v>
      </c>
      <c r="AD2866" s="8" t="s">
        <v>64564</v>
      </c>
      <c r="AE2866" s="8" t="s">
        <v>48344</v>
      </c>
      <c r="AF2866" s="8" t="s">
        <v>64565</v>
      </c>
      <c r="AL2866" s="31" t="s">
        <v>7575</v>
      </c>
      <c r="AM2866" s="31" t="s">
        <v>36252</v>
      </c>
      <c r="AN2866" s="31" t="s">
        <v>36253</v>
      </c>
      <c r="AO2866" s="31" t="s">
        <v>7574</v>
      </c>
      <c r="AP2866" s="31">
        <v>234728</v>
      </c>
      <c r="AQ2866" s="31" t="s">
        <v>7573</v>
      </c>
      <c r="AR2866" s="31">
        <v>243.55</v>
      </c>
      <c r="AS2866" s="31">
        <v>183.9</v>
      </c>
      <c r="AT2866" s="31">
        <v>72.41</v>
      </c>
      <c r="AU2866" s="32">
        <f t="shared" si="668"/>
        <v>166.62</v>
      </c>
      <c r="AV2866" s="31">
        <v>487.59</v>
      </c>
      <c r="AW2866" s="31">
        <v>427.86</v>
      </c>
      <c r="AX2866" s="31">
        <v>200.15</v>
      </c>
      <c r="AY2866" s="32">
        <f t="shared" si="669"/>
        <v>371.86666666666673</v>
      </c>
      <c r="AZ2866" s="31">
        <v>1506.31</v>
      </c>
      <c r="BA2866" s="31">
        <v>1173.53</v>
      </c>
      <c r="BB2866" s="31">
        <v>1552.81</v>
      </c>
      <c r="BC2866" s="32">
        <f t="shared" si="670"/>
        <v>1410.8833333333332</v>
      </c>
      <c r="BD2866" s="33">
        <f t="shared" si="671"/>
        <v>8.4676709478654022</v>
      </c>
      <c r="BE2866" s="31">
        <f t="shared" si="672"/>
        <v>2.2318249109750732</v>
      </c>
      <c r="BT2866" s="5" t="s">
        <v>32495</v>
      </c>
      <c r="BU2866" s="5" t="s">
        <v>35061</v>
      </c>
      <c r="BV2866" s="5" t="s">
        <v>35062</v>
      </c>
      <c r="BW2866" s="5" t="s">
        <v>32494</v>
      </c>
      <c r="BX2866" s="5">
        <v>12877</v>
      </c>
      <c r="BY2866" s="5" t="s">
        <v>32493</v>
      </c>
      <c r="BZ2866" s="5">
        <v>2526.58</v>
      </c>
      <c r="CA2866" s="5">
        <v>2203.73</v>
      </c>
      <c r="CB2866" s="5">
        <v>2230.35</v>
      </c>
      <c r="CC2866" s="6">
        <f t="shared" si="677"/>
        <v>2320.2199999999998</v>
      </c>
      <c r="CD2866" s="5">
        <v>3527.23</v>
      </c>
      <c r="CE2866" s="5">
        <v>2892.96</v>
      </c>
      <c r="CF2866" s="5">
        <v>2734.27</v>
      </c>
      <c r="CG2866" s="6">
        <f t="shared" si="676"/>
        <v>3051.4866666666671</v>
      </c>
      <c r="CH2866" s="5">
        <v>855.74</v>
      </c>
      <c r="CI2866" s="5">
        <v>687.25</v>
      </c>
      <c r="CJ2866" s="5">
        <v>652.69000000000005</v>
      </c>
      <c r="CK2866" s="6">
        <f t="shared" si="675"/>
        <v>731.89333333333343</v>
      </c>
      <c r="CL2866" s="7">
        <f t="shared" si="673"/>
        <v>0.31544135182583266</v>
      </c>
      <c r="CM2866" s="5">
        <f t="shared" si="674"/>
        <v>1.3151712624952234</v>
      </c>
      <c r="CP2866" s="8" t="s">
        <v>74420</v>
      </c>
      <c r="CQ2866" s="8" t="s">
        <v>69906</v>
      </c>
      <c r="CR2866" s="8" t="s">
        <v>55001</v>
      </c>
      <c r="CS2866" s="3" t="s">
        <v>34449</v>
      </c>
      <c r="CT2866" s="8" t="s">
        <v>55002</v>
      </c>
      <c r="CU2866" s="8" t="s">
        <v>48344</v>
      </c>
      <c r="CV2866" s="8" t="s">
        <v>55003</v>
      </c>
    </row>
    <row r="2867" spans="4:100">
      <c r="D2867" s="22" t="s">
        <v>26579</v>
      </c>
      <c r="E2867" s="22" t="s">
        <v>43159</v>
      </c>
      <c r="F2867" s="22" t="s">
        <v>43160</v>
      </c>
      <c r="G2867" s="22" t="s">
        <v>26578</v>
      </c>
      <c r="H2867" s="22">
        <v>58911</v>
      </c>
      <c r="I2867" s="22" t="s">
        <v>26577</v>
      </c>
      <c r="J2867" s="22">
        <v>512.84</v>
      </c>
      <c r="K2867" s="22">
        <v>460.33</v>
      </c>
      <c r="L2867" s="22">
        <v>536.24</v>
      </c>
      <c r="M2867" s="23">
        <f t="shared" si="664"/>
        <v>503.13666666666671</v>
      </c>
      <c r="N2867" s="22">
        <v>1175.72</v>
      </c>
      <c r="O2867" s="22">
        <v>765.76</v>
      </c>
      <c r="P2867" s="22">
        <v>252.79</v>
      </c>
      <c r="Q2867" s="23">
        <f t="shared" si="665"/>
        <v>731.42333333333329</v>
      </c>
      <c r="R2867" s="22">
        <v>795.18</v>
      </c>
      <c r="S2867" s="22">
        <v>450.41</v>
      </c>
      <c r="T2867" s="22">
        <v>626.33000000000004</v>
      </c>
      <c r="U2867" s="23">
        <f t="shared" si="666"/>
        <v>623.97333333333336</v>
      </c>
      <c r="V2867" s="24">
        <f t="shared" si="663"/>
        <v>1.2401666876461663</v>
      </c>
      <c r="W2867" s="22">
        <f t="shared" si="667"/>
        <v>1.4537269529153773</v>
      </c>
      <c r="Z2867" s="8" t="s">
        <v>78849</v>
      </c>
      <c r="AA2867" s="8" t="s">
        <v>69906</v>
      </c>
      <c r="AB2867" s="8" t="s">
        <v>63110</v>
      </c>
      <c r="AC2867" s="3" t="s">
        <v>34605</v>
      </c>
      <c r="AD2867" s="8" t="s">
        <v>63111</v>
      </c>
      <c r="AE2867" s="8" t="s">
        <v>48344</v>
      </c>
      <c r="AF2867" s="8" t="s">
        <v>63112</v>
      </c>
      <c r="AL2867" s="31" t="s">
        <v>27081</v>
      </c>
      <c r="AM2867" s="31" t="s">
        <v>38504</v>
      </c>
      <c r="AN2867" s="31" t="s">
        <v>38505</v>
      </c>
      <c r="AO2867" s="31" t="s">
        <v>27183</v>
      </c>
      <c r="AP2867" s="31">
        <v>18087</v>
      </c>
      <c r="AQ2867" s="31" t="s">
        <v>27182</v>
      </c>
      <c r="AR2867" s="31">
        <v>34.86</v>
      </c>
      <c r="AS2867" s="31">
        <v>35.47</v>
      </c>
      <c r="AT2867" s="31">
        <v>43.54</v>
      </c>
      <c r="AU2867" s="32">
        <f t="shared" si="668"/>
        <v>37.956666666666671</v>
      </c>
      <c r="AV2867" s="31">
        <v>189.13</v>
      </c>
      <c r="AW2867" s="31">
        <v>130.18</v>
      </c>
      <c r="AX2867" s="31">
        <v>29.52</v>
      </c>
      <c r="AY2867" s="32">
        <f t="shared" si="669"/>
        <v>116.27666666666666</v>
      </c>
      <c r="AZ2867" s="31">
        <v>275.51</v>
      </c>
      <c r="BA2867" s="31">
        <v>516.67999999999995</v>
      </c>
      <c r="BB2867" s="31">
        <v>172.97</v>
      </c>
      <c r="BC2867" s="32">
        <f t="shared" si="670"/>
        <v>321.71999999999997</v>
      </c>
      <c r="BD2867" s="33">
        <f t="shared" si="671"/>
        <v>8.4759813822780341</v>
      </c>
      <c r="BE2867" s="31">
        <f t="shared" si="672"/>
        <v>3.0634056380082546</v>
      </c>
      <c r="BT2867" s="5" t="s">
        <v>7234</v>
      </c>
      <c r="BU2867" s="5" t="s">
        <v>35155</v>
      </c>
      <c r="BV2867" s="5" t="s">
        <v>35156</v>
      </c>
      <c r="BW2867" s="5" t="s">
        <v>7233</v>
      </c>
      <c r="BX2867" s="5">
        <v>71562</v>
      </c>
      <c r="BY2867" s="5" t="s">
        <v>7232</v>
      </c>
      <c r="BZ2867" s="5">
        <v>293.94</v>
      </c>
      <c r="CA2867" s="5">
        <v>75.88</v>
      </c>
      <c r="CB2867" s="5">
        <v>163.21</v>
      </c>
      <c r="CC2867" s="6">
        <f t="shared" si="677"/>
        <v>177.67666666666665</v>
      </c>
      <c r="CD2867" s="5">
        <v>129.66999999999999</v>
      </c>
      <c r="CE2867" s="5">
        <v>146.07</v>
      </c>
      <c r="CF2867" s="5">
        <v>148.71</v>
      </c>
      <c r="CG2867" s="6">
        <f t="shared" si="676"/>
        <v>141.48333333333335</v>
      </c>
      <c r="CH2867" s="5">
        <v>51.22</v>
      </c>
      <c r="CI2867" s="5">
        <v>78.87</v>
      </c>
      <c r="CJ2867" s="5">
        <v>38.229999999999997</v>
      </c>
      <c r="CK2867" s="6">
        <f t="shared" si="675"/>
        <v>56.106666666666662</v>
      </c>
      <c r="CL2867" s="7">
        <f t="shared" si="673"/>
        <v>0.3157795996472994</v>
      </c>
      <c r="CM2867" s="5">
        <f t="shared" si="674"/>
        <v>0.79629664371611375</v>
      </c>
      <c r="CP2867" s="8" t="s">
        <v>74421</v>
      </c>
      <c r="CQ2867" s="8" t="s">
        <v>69906</v>
      </c>
      <c r="CR2867" s="8" t="s">
        <v>55004</v>
      </c>
      <c r="CS2867" s="3" t="s">
        <v>55005</v>
      </c>
      <c r="CT2867" s="8" t="s">
        <v>55006</v>
      </c>
      <c r="CU2867" s="8" t="s">
        <v>48344</v>
      </c>
      <c r="CV2867" s="8" t="s">
        <v>55007</v>
      </c>
    </row>
    <row r="2868" spans="4:100">
      <c r="D2868" s="22" t="s">
        <v>25977</v>
      </c>
      <c r="E2868" s="22" t="s">
        <v>38830</v>
      </c>
      <c r="F2868" s="22" t="s">
        <v>38831</v>
      </c>
      <c r="G2868" s="22" t="s">
        <v>25976</v>
      </c>
      <c r="H2868" s="22" t="s">
        <v>25975</v>
      </c>
      <c r="I2868" s="22" t="s">
        <v>25974</v>
      </c>
      <c r="J2868" s="22">
        <v>1437.93</v>
      </c>
      <c r="K2868" s="22">
        <v>619.91</v>
      </c>
      <c r="L2868" s="22">
        <v>1727.03</v>
      </c>
      <c r="M2868" s="23">
        <f t="shared" si="664"/>
        <v>1261.6233333333332</v>
      </c>
      <c r="N2868" s="22">
        <v>1811.63</v>
      </c>
      <c r="O2868" s="22">
        <v>2149.09</v>
      </c>
      <c r="P2868" s="22">
        <v>1441.1</v>
      </c>
      <c r="Q2868" s="23">
        <f t="shared" si="665"/>
        <v>1800.6066666666666</v>
      </c>
      <c r="R2868" s="22">
        <v>1611.96</v>
      </c>
      <c r="S2868" s="22">
        <v>1650.1</v>
      </c>
      <c r="T2868" s="22">
        <v>1431.97</v>
      </c>
      <c r="U2868" s="23">
        <f t="shared" si="666"/>
        <v>1564.6766666666665</v>
      </c>
      <c r="V2868" s="24">
        <f t="shared" si="663"/>
        <v>1.2402090428469141</v>
      </c>
      <c r="W2868" s="22">
        <f t="shared" si="667"/>
        <v>1.4272141447394495</v>
      </c>
      <c r="Z2868" s="8" t="s">
        <v>78850</v>
      </c>
      <c r="AA2868" s="8" t="s">
        <v>69906</v>
      </c>
      <c r="AB2868" s="8" t="s">
        <v>63113</v>
      </c>
      <c r="AC2868" s="3" t="s">
        <v>35540</v>
      </c>
      <c r="AD2868" s="8" t="s">
        <v>63114</v>
      </c>
      <c r="AE2868" s="8" t="s">
        <v>48344</v>
      </c>
      <c r="AF2868" s="8" t="s">
        <v>63115</v>
      </c>
      <c r="AL2868" s="31" t="s">
        <v>4837</v>
      </c>
      <c r="AM2868" s="31" t="s">
        <v>37042</v>
      </c>
      <c r="AN2868" s="31" t="s">
        <v>37043</v>
      </c>
      <c r="AO2868" s="31" t="s">
        <v>4836</v>
      </c>
      <c r="AP2868" s="31">
        <v>105722</v>
      </c>
      <c r="AQ2868" s="31" t="s">
        <v>4835</v>
      </c>
      <c r="AR2868" s="31">
        <v>31.76</v>
      </c>
      <c r="AS2868" s="31">
        <v>39.770000000000003</v>
      </c>
      <c r="AT2868" s="31">
        <v>16.739999999999998</v>
      </c>
      <c r="AU2868" s="32">
        <f t="shared" si="668"/>
        <v>29.423333333333332</v>
      </c>
      <c r="AV2868" s="31">
        <v>64.91</v>
      </c>
      <c r="AW2868" s="31">
        <v>80.91</v>
      </c>
      <c r="AX2868" s="31">
        <v>31.89</v>
      </c>
      <c r="AY2868" s="32">
        <f t="shared" si="669"/>
        <v>59.236666666666657</v>
      </c>
      <c r="AZ2868" s="31">
        <v>118.35</v>
      </c>
      <c r="BA2868" s="31">
        <v>412.46</v>
      </c>
      <c r="BB2868" s="31">
        <v>217.7</v>
      </c>
      <c r="BC2868" s="32">
        <f t="shared" si="670"/>
        <v>249.50333333333333</v>
      </c>
      <c r="BD2868" s="33">
        <f t="shared" si="671"/>
        <v>8.4797779540047582</v>
      </c>
      <c r="BE2868" s="31">
        <f t="shared" si="672"/>
        <v>2.0132547864506627</v>
      </c>
      <c r="BT2868" s="5" t="s">
        <v>18879</v>
      </c>
      <c r="BU2868" s="5" t="s">
        <v>41327</v>
      </c>
      <c r="BV2868" s="5" t="s">
        <v>41328</v>
      </c>
      <c r="BW2868" s="5" t="s">
        <v>18878</v>
      </c>
      <c r="BX2868" s="5">
        <v>207352</v>
      </c>
      <c r="BY2868" s="5" t="s">
        <v>18877</v>
      </c>
      <c r="BZ2868" s="5">
        <v>962.6</v>
      </c>
      <c r="CA2868" s="5">
        <v>1138.93</v>
      </c>
      <c r="CB2868" s="5">
        <v>1198.33</v>
      </c>
      <c r="CC2868" s="6">
        <f t="shared" si="677"/>
        <v>1099.9533333333334</v>
      </c>
      <c r="CD2868" s="5">
        <v>2238.29</v>
      </c>
      <c r="CE2868" s="5">
        <v>1610.85</v>
      </c>
      <c r="CF2868" s="5">
        <v>831.75</v>
      </c>
      <c r="CG2868" s="6">
        <f t="shared" si="676"/>
        <v>1560.2966666666664</v>
      </c>
      <c r="CH2868" s="5">
        <v>439.11</v>
      </c>
      <c r="CI2868" s="5">
        <v>457.47</v>
      </c>
      <c r="CJ2868" s="5">
        <v>146.21</v>
      </c>
      <c r="CK2868" s="6">
        <f t="shared" si="675"/>
        <v>347.59666666666664</v>
      </c>
      <c r="CL2868" s="7">
        <f t="shared" si="673"/>
        <v>0.31601037619777805</v>
      </c>
      <c r="CM2868" s="5">
        <f t="shared" si="674"/>
        <v>1.4185116944355212</v>
      </c>
      <c r="CP2868" s="8" t="s">
        <v>74422</v>
      </c>
      <c r="CQ2868" s="8" t="s">
        <v>69906</v>
      </c>
      <c r="CR2868" s="8" t="s">
        <v>55008</v>
      </c>
      <c r="CS2868" s="3" t="s">
        <v>33533</v>
      </c>
      <c r="CT2868" s="8" t="s">
        <v>55009</v>
      </c>
      <c r="CU2868" s="8" t="s">
        <v>48344</v>
      </c>
      <c r="CV2868" s="8" t="s">
        <v>55010</v>
      </c>
    </row>
    <row r="2869" spans="4:100">
      <c r="D2869" s="22" t="s">
        <v>2368</v>
      </c>
      <c r="E2869" s="22" t="s">
        <v>39420</v>
      </c>
      <c r="F2869" s="22" t="s">
        <v>39421</v>
      </c>
      <c r="G2869" s="22" t="s">
        <v>2367</v>
      </c>
      <c r="H2869" s="22">
        <v>73754</v>
      </c>
      <c r="I2869" s="22" t="s">
        <v>2366</v>
      </c>
      <c r="J2869" s="22">
        <v>243.35</v>
      </c>
      <c r="K2869" s="22">
        <v>267.43</v>
      </c>
      <c r="L2869" s="22">
        <v>201.84</v>
      </c>
      <c r="M2869" s="23">
        <f t="shared" si="664"/>
        <v>237.54</v>
      </c>
      <c r="N2869" s="22">
        <v>445.07</v>
      </c>
      <c r="O2869" s="22">
        <v>414.38</v>
      </c>
      <c r="P2869" s="22">
        <v>174.55</v>
      </c>
      <c r="Q2869" s="23">
        <f t="shared" si="665"/>
        <v>344.66666666666669</v>
      </c>
      <c r="R2869" s="22">
        <v>337.67</v>
      </c>
      <c r="S2869" s="22">
        <v>493.52</v>
      </c>
      <c r="T2869" s="22">
        <v>52.65</v>
      </c>
      <c r="U2869" s="23">
        <f t="shared" si="666"/>
        <v>294.61333333333334</v>
      </c>
      <c r="V2869" s="24">
        <f t="shared" si="663"/>
        <v>1.2402683056888666</v>
      </c>
      <c r="W2869" s="22">
        <f t="shared" si="667"/>
        <v>1.4509836939743483</v>
      </c>
      <c r="Z2869" s="8" t="s">
        <v>78851</v>
      </c>
      <c r="AA2869" s="8" t="s">
        <v>69906</v>
      </c>
      <c r="AB2869" s="8" t="s">
        <v>63116</v>
      </c>
      <c r="AC2869" s="3" t="s">
        <v>63117</v>
      </c>
      <c r="AD2869" s="8" t="s">
        <v>63118</v>
      </c>
      <c r="AE2869" s="8" t="s">
        <v>48344</v>
      </c>
      <c r="AF2869" s="8" t="s">
        <v>63119</v>
      </c>
      <c r="AL2869" s="31" t="s">
        <v>30146</v>
      </c>
      <c r="AM2869" s="31" t="s">
        <v>42796</v>
      </c>
      <c r="AN2869" s="31" t="s">
        <v>42797</v>
      </c>
      <c r="AO2869" s="31" t="s">
        <v>30145</v>
      </c>
      <c r="AP2869" s="31" t="s">
        <v>18163</v>
      </c>
      <c r="AQ2869" s="31" t="s">
        <v>30144</v>
      </c>
      <c r="AR2869" s="31">
        <v>423.95</v>
      </c>
      <c r="AS2869" s="31">
        <v>133.43</v>
      </c>
      <c r="AT2869" s="31">
        <v>112.65</v>
      </c>
      <c r="AU2869" s="32">
        <f t="shared" si="668"/>
        <v>223.34333333333333</v>
      </c>
      <c r="AV2869" s="31">
        <v>424.76</v>
      </c>
      <c r="AW2869" s="31">
        <v>346.85</v>
      </c>
      <c r="AX2869" s="31">
        <v>200.01</v>
      </c>
      <c r="AY2869" s="32">
        <f t="shared" si="669"/>
        <v>323.87333333333333</v>
      </c>
      <c r="AZ2869" s="31">
        <v>1911.6</v>
      </c>
      <c r="BA2869" s="31">
        <v>2370.41</v>
      </c>
      <c r="BB2869" s="31">
        <v>1400.26</v>
      </c>
      <c r="BC2869" s="32">
        <f t="shared" si="670"/>
        <v>1894.0900000000001</v>
      </c>
      <c r="BD2869" s="33">
        <f t="shared" si="671"/>
        <v>8.4806202707341463</v>
      </c>
      <c r="BE2869" s="31">
        <f t="shared" si="672"/>
        <v>1.4501141739922092</v>
      </c>
      <c r="BT2869" s="5" t="s">
        <v>22320</v>
      </c>
      <c r="BU2869" s="5" t="s">
        <v>37280</v>
      </c>
      <c r="BV2869" s="5" t="s">
        <v>37281</v>
      </c>
      <c r="BW2869" s="5" t="s">
        <v>22318</v>
      </c>
      <c r="BX2869" s="5">
        <v>235441</v>
      </c>
      <c r="BY2869" s="5" t="s">
        <v>22317</v>
      </c>
      <c r="BZ2869" s="5">
        <v>560.17999999999995</v>
      </c>
      <c r="CA2869" s="5">
        <v>1302.55</v>
      </c>
      <c r="CB2869" s="5">
        <v>744.33</v>
      </c>
      <c r="CC2869" s="6">
        <f t="shared" si="677"/>
        <v>869.02</v>
      </c>
      <c r="CD2869" s="5">
        <v>711.04</v>
      </c>
      <c r="CE2869" s="5">
        <v>576.91999999999996</v>
      </c>
      <c r="CF2869" s="5">
        <v>412.97</v>
      </c>
      <c r="CG2869" s="6">
        <f t="shared" si="676"/>
        <v>566.97666666666669</v>
      </c>
      <c r="CH2869" s="5">
        <v>354.52</v>
      </c>
      <c r="CI2869" s="5">
        <v>122.78</v>
      </c>
      <c r="CJ2869" s="5">
        <v>346.94</v>
      </c>
      <c r="CK2869" s="6">
        <f t="shared" si="675"/>
        <v>274.74666666666667</v>
      </c>
      <c r="CL2869" s="7">
        <f t="shared" si="673"/>
        <v>0.31615689704111144</v>
      </c>
      <c r="CM2869" s="5">
        <f t="shared" si="674"/>
        <v>0.65243224168220149</v>
      </c>
      <c r="CP2869" s="8" t="s">
        <v>74423</v>
      </c>
      <c r="CQ2869" s="8" t="s">
        <v>69906</v>
      </c>
      <c r="CR2869" s="8" t="s">
        <v>55011</v>
      </c>
      <c r="CS2869" s="3" t="s">
        <v>55012</v>
      </c>
      <c r="CT2869" s="8" t="s">
        <v>55013</v>
      </c>
      <c r="CU2869" s="8" t="s">
        <v>48344</v>
      </c>
      <c r="CV2869" s="8" t="s">
        <v>55014</v>
      </c>
    </row>
    <row r="2870" spans="4:100">
      <c r="D2870" s="22" t="s">
        <v>10045</v>
      </c>
      <c r="E2870" s="22" t="s">
        <v>34957</v>
      </c>
      <c r="F2870" s="22" t="s">
        <v>34958</v>
      </c>
      <c r="G2870" s="22" t="s">
        <v>10044</v>
      </c>
      <c r="H2870" s="22">
        <v>12235</v>
      </c>
      <c r="I2870" s="22" t="s">
        <v>10043</v>
      </c>
      <c r="J2870" s="22">
        <v>242.23</v>
      </c>
      <c r="K2870" s="22">
        <v>283.52999999999997</v>
      </c>
      <c r="L2870" s="22">
        <v>277.27</v>
      </c>
      <c r="M2870" s="23">
        <f t="shared" si="664"/>
        <v>267.67666666666668</v>
      </c>
      <c r="N2870" s="22">
        <v>437.11</v>
      </c>
      <c r="O2870" s="22">
        <v>583.17999999999995</v>
      </c>
      <c r="P2870" s="22">
        <v>383.16</v>
      </c>
      <c r="Q2870" s="23">
        <f t="shared" si="665"/>
        <v>467.81666666666666</v>
      </c>
      <c r="R2870" s="22">
        <v>217.09</v>
      </c>
      <c r="S2870" s="22">
        <v>758.93</v>
      </c>
      <c r="T2870" s="22">
        <v>20.04</v>
      </c>
      <c r="U2870" s="23">
        <f t="shared" si="666"/>
        <v>332.02</v>
      </c>
      <c r="V2870" s="24">
        <f t="shared" ref="V2870:V2933" si="678">+U2870/M2870</f>
        <v>1.2403770718404044</v>
      </c>
      <c r="W2870" s="22">
        <f t="shared" si="667"/>
        <v>1.7476931123370234</v>
      </c>
      <c r="Z2870" s="8" t="s">
        <v>78852</v>
      </c>
      <c r="AA2870" s="8" t="s">
        <v>69906</v>
      </c>
      <c r="AB2870" s="8" t="s">
        <v>63120</v>
      </c>
      <c r="AC2870" s="3" t="s">
        <v>45576</v>
      </c>
      <c r="AD2870" s="8" t="s">
        <v>63121</v>
      </c>
      <c r="AE2870" s="8" t="s">
        <v>48344</v>
      </c>
      <c r="AF2870" s="8" t="s">
        <v>63122</v>
      </c>
      <c r="AL2870" s="31" t="s">
        <v>11394</v>
      </c>
      <c r="AM2870" s="31" t="s">
        <v>33419</v>
      </c>
      <c r="AN2870" s="31" t="s">
        <v>33420</v>
      </c>
      <c r="AO2870" s="31" t="s">
        <v>11392</v>
      </c>
      <c r="AP2870" s="31">
        <v>68770</v>
      </c>
      <c r="AQ2870" s="31" t="s">
        <v>11391</v>
      </c>
      <c r="AR2870" s="31">
        <v>390.53</v>
      </c>
      <c r="AS2870" s="31">
        <v>173.95</v>
      </c>
      <c r="AT2870" s="31">
        <v>309.77</v>
      </c>
      <c r="AU2870" s="32">
        <f t="shared" si="668"/>
        <v>291.41666666666669</v>
      </c>
      <c r="AV2870" s="31">
        <v>884.83</v>
      </c>
      <c r="AW2870" s="31">
        <v>688.3</v>
      </c>
      <c r="AX2870" s="31">
        <v>662.02</v>
      </c>
      <c r="AY2870" s="32">
        <f t="shared" si="669"/>
        <v>745.05000000000007</v>
      </c>
      <c r="AZ2870" s="31">
        <v>1715.13</v>
      </c>
      <c r="BA2870" s="31">
        <v>1764.09</v>
      </c>
      <c r="BB2870" s="31">
        <v>3943.9</v>
      </c>
      <c r="BC2870" s="32">
        <f t="shared" si="670"/>
        <v>2474.3733333333334</v>
      </c>
      <c r="BD2870" s="33">
        <f t="shared" si="671"/>
        <v>8.4908435802116102</v>
      </c>
      <c r="BE2870" s="31">
        <f t="shared" si="672"/>
        <v>2.5566485559050616</v>
      </c>
      <c r="BT2870" s="5" t="s">
        <v>31260</v>
      </c>
      <c r="BU2870" s="5" t="s">
        <v>42339</v>
      </c>
      <c r="BV2870" s="5" t="s">
        <v>42340</v>
      </c>
      <c r="BW2870" s="5" t="s">
        <v>31258</v>
      </c>
      <c r="BX2870" s="5">
        <v>12068</v>
      </c>
      <c r="BY2870" s="5" t="s">
        <v>31257</v>
      </c>
      <c r="BZ2870" s="5">
        <v>665.57</v>
      </c>
      <c r="CA2870" s="5">
        <v>649.97</v>
      </c>
      <c r="CB2870" s="5">
        <v>2879.15</v>
      </c>
      <c r="CC2870" s="6">
        <f t="shared" si="677"/>
        <v>1398.2300000000002</v>
      </c>
      <c r="CD2870" s="5">
        <v>683.09</v>
      </c>
      <c r="CE2870" s="5">
        <v>1104.46</v>
      </c>
      <c r="CF2870" s="5">
        <v>547.44000000000005</v>
      </c>
      <c r="CG2870" s="6">
        <f t="shared" si="676"/>
        <v>778.33</v>
      </c>
      <c r="CH2870" s="5">
        <v>473.01</v>
      </c>
      <c r="CI2870" s="5">
        <v>317.04000000000002</v>
      </c>
      <c r="CJ2870" s="5">
        <v>536.23</v>
      </c>
      <c r="CK2870" s="6">
        <f t="shared" si="675"/>
        <v>442.09333333333331</v>
      </c>
      <c r="CL2870" s="7">
        <f t="shared" si="673"/>
        <v>0.31618069511692154</v>
      </c>
      <c r="CM2870" s="5">
        <f t="shared" si="674"/>
        <v>0.55665376940846634</v>
      </c>
      <c r="CP2870" s="8" t="s">
        <v>74424</v>
      </c>
      <c r="CQ2870" s="8" t="s">
        <v>69906</v>
      </c>
      <c r="CR2870" s="8" t="s">
        <v>74425</v>
      </c>
      <c r="CS2870" s="3" t="s">
        <v>74426</v>
      </c>
      <c r="CT2870" s="8" t="s">
        <v>74427</v>
      </c>
      <c r="CU2870" s="8" t="s">
        <v>48344</v>
      </c>
      <c r="CV2870" s="8" t="s">
        <v>74428</v>
      </c>
    </row>
    <row r="2871" spans="4:100">
      <c r="D2871" s="22" t="s">
        <v>6331</v>
      </c>
      <c r="E2871" s="22" t="s">
        <v>35027</v>
      </c>
      <c r="F2871" s="22" t="s">
        <v>35028</v>
      </c>
      <c r="G2871" s="22" t="s">
        <v>6330</v>
      </c>
      <c r="H2871" s="22">
        <v>60534</v>
      </c>
      <c r="I2871" s="22" t="s">
        <v>6329</v>
      </c>
      <c r="J2871" s="22">
        <v>939.38</v>
      </c>
      <c r="K2871" s="22">
        <v>434.48</v>
      </c>
      <c r="L2871" s="22">
        <v>760.25</v>
      </c>
      <c r="M2871" s="23">
        <f t="shared" si="664"/>
        <v>711.37</v>
      </c>
      <c r="N2871" s="22">
        <v>1100.0999999999999</v>
      </c>
      <c r="O2871" s="22">
        <v>1309.78</v>
      </c>
      <c r="P2871" s="22">
        <v>1052.3599999999999</v>
      </c>
      <c r="Q2871" s="23">
        <f t="shared" si="665"/>
        <v>1154.08</v>
      </c>
      <c r="R2871" s="22">
        <v>329.62</v>
      </c>
      <c r="S2871" s="22">
        <v>1508.57</v>
      </c>
      <c r="T2871" s="22">
        <v>809.51</v>
      </c>
      <c r="U2871" s="23">
        <f t="shared" si="666"/>
        <v>882.56666666666661</v>
      </c>
      <c r="V2871" s="24">
        <f t="shared" si="678"/>
        <v>1.2406576980568012</v>
      </c>
      <c r="W2871" s="22">
        <f t="shared" si="667"/>
        <v>1.6223343688938245</v>
      </c>
      <c r="Z2871" s="8" t="s">
        <v>78853</v>
      </c>
      <c r="AA2871" s="8" t="s">
        <v>48346</v>
      </c>
      <c r="AB2871" s="8" t="s">
        <v>48347</v>
      </c>
      <c r="AC2871" s="3" t="s">
        <v>48346</v>
      </c>
      <c r="AD2871" s="8" t="s">
        <v>48346</v>
      </c>
      <c r="AE2871" s="8" t="s">
        <v>48346</v>
      </c>
      <c r="AF2871" s="8" t="s">
        <v>48346</v>
      </c>
      <c r="AL2871" s="31" t="s">
        <v>17112</v>
      </c>
      <c r="AM2871" s="31" t="s">
        <v>36125</v>
      </c>
      <c r="AN2871" s="31" t="s">
        <v>36126</v>
      </c>
      <c r="AO2871" s="31" t="s">
        <v>17111</v>
      </c>
      <c r="AP2871" s="31">
        <v>94044</v>
      </c>
      <c r="AQ2871" s="31" t="s">
        <v>17110</v>
      </c>
      <c r="AR2871" s="31">
        <v>91.13</v>
      </c>
      <c r="AS2871" s="31">
        <v>106.91</v>
      </c>
      <c r="AT2871" s="31">
        <v>53.46</v>
      </c>
      <c r="AU2871" s="32">
        <f t="shared" si="668"/>
        <v>83.833333333333329</v>
      </c>
      <c r="AV2871" s="31">
        <v>260.62</v>
      </c>
      <c r="AW2871" s="31">
        <v>260.89999999999998</v>
      </c>
      <c r="AX2871" s="31">
        <v>106.9</v>
      </c>
      <c r="AY2871" s="32">
        <f t="shared" si="669"/>
        <v>209.47333333333333</v>
      </c>
      <c r="AZ2871" s="31">
        <v>514.54999999999995</v>
      </c>
      <c r="BA2871" s="31">
        <v>1277.68</v>
      </c>
      <c r="BB2871" s="31">
        <v>346.33</v>
      </c>
      <c r="BC2871" s="32">
        <f t="shared" si="670"/>
        <v>712.85333333333335</v>
      </c>
      <c r="BD2871" s="33">
        <f t="shared" si="671"/>
        <v>8.5032206759443341</v>
      </c>
      <c r="BE2871" s="31">
        <f t="shared" si="672"/>
        <v>2.4986878727634196</v>
      </c>
      <c r="BT2871" s="5" t="s">
        <v>27342</v>
      </c>
      <c r="BU2871" s="5" t="s">
        <v>34092</v>
      </c>
      <c r="BV2871" s="5" t="s">
        <v>34093</v>
      </c>
      <c r="BW2871" s="5" t="s">
        <v>27340</v>
      </c>
      <c r="BX2871" s="5">
        <v>20588</v>
      </c>
      <c r="BY2871" s="5" t="s">
        <v>27339</v>
      </c>
      <c r="BZ2871" s="5">
        <v>186.12</v>
      </c>
      <c r="CA2871" s="5">
        <v>230.85</v>
      </c>
      <c r="CB2871" s="5">
        <v>166.01</v>
      </c>
      <c r="CC2871" s="6">
        <f t="shared" si="677"/>
        <v>194.32666666666668</v>
      </c>
      <c r="CD2871" s="5">
        <v>130.9</v>
      </c>
      <c r="CE2871" s="5">
        <v>37.83</v>
      </c>
      <c r="CF2871" s="5">
        <v>90.42</v>
      </c>
      <c r="CG2871" s="6">
        <f t="shared" si="676"/>
        <v>86.38333333333334</v>
      </c>
      <c r="CH2871" s="5">
        <v>133.13999999999999</v>
      </c>
      <c r="CI2871" s="5">
        <v>12.1</v>
      </c>
      <c r="CJ2871" s="5">
        <v>39.17</v>
      </c>
      <c r="CK2871" s="6">
        <f t="shared" si="675"/>
        <v>61.469999999999992</v>
      </c>
      <c r="CL2871" s="7">
        <f t="shared" si="673"/>
        <v>0.3163230299495694</v>
      </c>
      <c r="CM2871" s="5">
        <f t="shared" si="674"/>
        <v>0.44452639884730177</v>
      </c>
      <c r="CP2871" s="8" t="s">
        <v>74429</v>
      </c>
      <c r="CQ2871" s="8" t="s">
        <v>69906</v>
      </c>
      <c r="CR2871" s="8" t="s">
        <v>74430</v>
      </c>
      <c r="CS2871" s="3" t="s">
        <v>74431</v>
      </c>
      <c r="CT2871" s="8" t="s">
        <v>74432</v>
      </c>
      <c r="CU2871" s="8" t="s">
        <v>48344</v>
      </c>
      <c r="CV2871" s="8" t="s">
        <v>74433</v>
      </c>
    </row>
    <row r="2872" spans="4:100">
      <c r="D2872" s="22" t="s">
        <v>13406</v>
      </c>
      <c r="E2872" s="22" t="s">
        <v>39406</v>
      </c>
      <c r="F2872" s="22" t="s">
        <v>39407</v>
      </c>
      <c r="G2872" s="22" t="s">
        <v>13405</v>
      </c>
      <c r="H2872" s="22">
        <v>229841</v>
      </c>
      <c r="I2872" s="22" t="s">
        <v>13404</v>
      </c>
      <c r="J2872" s="22">
        <v>821.69</v>
      </c>
      <c r="K2872" s="22">
        <v>446.73</v>
      </c>
      <c r="L2872" s="22">
        <v>677.85</v>
      </c>
      <c r="M2872" s="23">
        <f t="shared" si="664"/>
        <v>648.75666666666666</v>
      </c>
      <c r="N2872" s="22">
        <v>882.47</v>
      </c>
      <c r="O2872" s="22">
        <v>586.17999999999995</v>
      </c>
      <c r="P2872" s="22">
        <v>326.64999999999998</v>
      </c>
      <c r="Q2872" s="23">
        <f t="shared" si="665"/>
        <v>598.43333333333339</v>
      </c>
      <c r="R2872" s="22">
        <v>863.66</v>
      </c>
      <c r="S2872" s="22">
        <v>366.51</v>
      </c>
      <c r="T2872" s="22">
        <v>1184.49</v>
      </c>
      <c r="U2872" s="23">
        <f t="shared" si="666"/>
        <v>804.88666666666666</v>
      </c>
      <c r="V2872" s="24">
        <f t="shared" si="678"/>
        <v>1.2406603400350413</v>
      </c>
      <c r="W2872" s="22">
        <f t="shared" si="667"/>
        <v>0.92243111181901805</v>
      </c>
      <c r="Z2872" s="8" t="s">
        <v>78854</v>
      </c>
      <c r="AA2872" s="8" t="s">
        <v>69906</v>
      </c>
      <c r="AB2872" s="8" t="s">
        <v>63123</v>
      </c>
      <c r="AC2872" s="3" t="s">
        <v>63124</v>
      </c>
      <c r="AD2872" s="8" t="s">
        <v>63125</v>
      </c>
      <c r="AE2872" s="8" t="s">
        <v>48344</v>
      </c>
      <c r="AF2872" s="8" t="s">
        <v>63126</v>
      </c>
      <c r="AL2872" s="31" t="s">
        <v>4976</v>
      </c>
      <c r="AM2872" s="31" t="s">
        <v>34593</v>
      </c>
      <c r="AN2872" s="31" t="s">
        <v>34594</v>
      </c>
      <c r="AO2872" s="31" t="s">
        <v>4975</v>
      </c>
      <c r="AP2872" s="31">
        <v>19201</v>
      </c>
      <c r="AQ2872" s="31" t="s">
        <v>4974</v>
      </c>
      <c r="AR2872" s="31">
        <v>144.58000000000001</v>
      </c>
      <c r="AS2872" s="31">
        <v>73.11</v>
      </c>
      <c r="AT2872" s="31">
        <v>129.99</v>
      </c>
      <c r="AU2872" s="32">
        <f t="shared" si="668"/>
        <v>115.89333333333333</v>
      </c>
      <c r="AV2872" s="31">
        <v>220.97</v>
      </c>
      <c r="AW2872" s="31">
        <v>190.31</v>
      </c>
      <c r="AX2872" s="31">
        <v>401.6</v>
      </c>
      <c r="AY2872" s="32">
        <f t="shared" si="669"/>
        <v>270.95999999999998</v>
      </c>
      <c r="AZ2872" s="31">
        <v>893.19</v>
      </c>
      <c r="BA2872" s="31">
        <v>889.24</v>
      </c>
      <c r="BB2872" s="31">
        <v>1175.1300000000001</v>
      </c>
      <c r="BC2872" s="32">
        <f t="shared" si="670"/>
        <v>985.85333333333347</v>
      </c>
      <c r="BD2872" s="33">
        <f t="shared" si="671"/>
        <v>8.5065577542567894</v>
      </c>
      <c r="BE2872" s="31">
        <f t="shared" si="672"/>
        <v>2.3380119650253106</v>
      </c>
      <c r="BT2872" s="5" t="s">
        <v>25542</v>
      </c>
      <c r="BU2872" s="5" t="s">
        <v>45343</v>
      </c>
      <c r="BV2872" s="5" t="s">
        <v>45344</v>
      </c>
      <c r="BW2872" s="5" t="s">
        <v>6414</v>
      </c>
      <c r="BX2872" s="5">
        <v>66204</v>
      </c>
      <c r="BY2872" s="5" t="s">
        <v>6413</v>
      </c>
      <c r="BZ2872" s="5">
        <v>738.06</v>
      </c>
      <c r="CA2872" s="5">
        <v>835.34</v>
      </c>
      <c r="CB2872" s="5">
        <v>420.21</v>
      </c>
      <c r="CC2872" s="6">
        <f t="shared" si="677"/>
        <v>664.53666666666675</v>
      </c>
      <c r="CD2872" s="5">
        <v>624.83000000000004</v>
      </c>
      <c r="CE2872" s="5">
        <v>968.62</v>
      </c>
      <c r="CF2872" s="5">
        <v>581.53</v>
      </c>
      <c r="CG2872" s="6">
        <f t="shared" si="676"/>
        <v>724.99333333333334</v>
      </c>
      <c r="CH2872" s="5">
        <v>37.979999999999997</v>
      </c>
      <c r="CI2872" s="5">
        <v>478.43</v>
      </c>
      <c r="CJ2872" s="5">
        <v>114.23</v>
      </c>
      <c r="CK2872" s="6">
        <f t="shared" si="675"/>
        <v>210.21333333333334</v>
      </c>
      <c r="CL2872" s="7">
        <f t="shared" si="673"/>
        <v>0.31633067651145408</v>
      </c>
      <c r="CM2872" s="5">
        <f t="shared" si="674"/>
        <v>1.0909756672568856</v>
      </c>
      <c r="CP2872" s="8" t="s">
        <v>74434</v>
      </c>
      <c r="CQ2872" s="8" t="s">
        <v>69906</v>
      </c>
      <c r="CR2872" s="8" t="s">
        <v>55015</v>
      </c>
      <c r="CS2872" s="3" t="s">
        <v>42820</v>
      </c>
      <c r="CT2872" s="8" t="s">
        <v>55016</v>
      </c>
      <c r="CU2872" s="8" t="s">
        <v>48344</v>
      </c>
      <c r="CV2872" s="8" t="s">
        <v>55017</v>
      </c>
    </row>
    <row r="2873" spans="4:100">
      <c r="D2873" s="22" t="s">
        <v>23982</v>
      </c>
      <c r="E2873" s="22" t="s">
        <v>37972</v>
      </c>
      <c r="F2873" s="22" t="s">
        <v>37973</v>
      </c>
      <c r="G2873" s="22" t="s">
        <v>23980</v>
      </c>
      <c r="H2873" s="22" t="s">
        <v>23979</v>
      </c>
      <c r="I2873" s="22" t="s">
        <v>21646</v>
      </c>
      <c r="J2873" s="22">
        <v>141.59</v>
      </c>
      <c r="K2873" s="22">
        <v>80.290000000000006</v>
      </c>
      <c r="L2873" s="22">
        <v>90.11</v>
      </c>
      <c r="M2873" s="23">
        <f t="shared" si="664"/>
        <v>103.99666666666667</v>
      </c>
      <c r="N2873" s="22">
        <v>128.37</v>
      </c>
      <c r="O2873" s="22">
        <v>203.93</v>
      </c>
      <c r="P2873" s="22">
        <v>125.48</v>
      </c>
      <c r="Q2873" s="23">
        <f t="shared" si="665"/>
        <v>152.59333333333333</v>
      </c>
      <c r="R2873" s="22">
        <v>157.28</v>
      </c>
      <c r="S2873" s="22">
        <v>143.97999999999999</v>
      </c>
      <c r="T2873" s="22">
        <v>85.84</v>
      </c>
      <c r="U2873" s="23">
        <f t="shared" si="666"/>
        <v>129.03333333333333</v>
      </c>
      <c r="V2873" s="24">
        <f t="shared" si="678"/>
        <v>1.2407448956697329</v>
      </c>
      <c r="W2873" s="22">
        <f t="shared" si="667"/>
        <v>1.4672906182890477</v>
      </c>
      <c r="Z2873" s="8" t="s">
        <v>78855</v>
      </c>
      <c r="AA2873" s="8" t="s">
        <v>48346</v>
      </c>
      <c r="AB2873" s="8" t="s">
        <v>48347</v>
      </c>
      <c r="AC2873" s="3" t="s">
        <v>48346</v>
      </c>
      <c r="AD2873" s="8" t="s">
        <v>48346</v>
      </c>
      <c r="AE2873" s="8" t="s">
        <v>48346</v>
      </c>
      <c r="AF2873" s="8" t="s">
        <v>48346</v>
      </c>
      <c r="AL2873" s="31" t="s">
        <v>6486</v>
      </c>
      <c r="AM2873" s="31" t="s">
        <v>41917</v>
      </c>
      <c r="AN2873" s="31" t="s">
        <v>41918</v>
      </c>
      <c r="AO2873" s="31" t="s">
        <v>6485</v>
      </c>
      <c r="AP2873" s="31">
        <v>20843</v>
      </c>
      <c r="AQ2873" s="31" t="s">
        <v>6484</v>
      </c>
      <c r="AR2873" s="31">
        <v>108.54</v>
      </c>
      <c r="AS2873" s="31">
        <v>11.21</v>
      </c>
      <c r="AT2873" s="31">
        <v>11.46</v>
      </c>
      <c r="AU2873" s="32">
        <f t="shared" si="668"/>
        <v>43.736666666666672</v>
      </c>
      <c r="AV2873" s="31">
        <v>180.18</v>
      </c>
      <c r="AW2873" s="31">
        <v>91.47</v>
      </c>
      <c r="AX2873" s="31">
        <v>19.23</v>
      </c>
      <c r="AY2873" s="32">
        <f t="shared" si="669"/>
        <v>96.96</v>
      </c>
      <c r="AZ2873" s="31">
        <v>180.39</v>
      </c>
      <c r="BA2873" s="31">
        <v>487.78</v>
      </c>
      <c r="BB2873" s="31">
        <v>448.66</v>
      </c>
      <c r="BC2873" s="32">
        <f t="shared" si="670"/>
        <v>372.27666666666664</v>
      </c>
      <c r="BD2873" s="33">
        <f t="shared" si="671"/>
        <v>8.5117750171480822</v>
      </c>
      <c r="BE2873" s="31">
        <f t="shared" si="672"/>
        <v>2.2169041993750471</v>
      </c>
      <c r="BT2873" s="5" t="s">
        <v>19511</v>
      </c>
      <c r="BU2873" s="5" t="s">
        <v>47056</v>
      </c>
      <c r="BV2873" s="5" t="s">
        <v>47057</v>
      </c>
      <c r="BW2873" s="5" t="s">
        <v>19510</v>
      </c>
      <c r="BX2873" s="5">
        <v>229589</v>
      </c>
      <c r="BY2873" s="5" t="s">
        <v>19509</v>
      </c>
      <c r="BZ2873" s="5">
        <v>3158.14</v>
      </c>
      <c r="CA2873" s="5">
        <v>3690.81</v>
      </c>
      <c r="CB2873" s="5">
        <v>2282.9299999999998</v>
      </c>
      <c r="CC2873" s="6">
        <f t="shared" si="677"/>
        <v>3043.9599999999996</v>
      </c>
      <c r="CD2873" s="5">
        <v>2936.17</v>
      </c>
      <c r="CE2873" s="5">
        <v>3902.33</v>
      </c>
      <c r="CF2873" s="5">
        <v>1790.84</v>
      </c>
      <c r="CG2873" s="6">
        <f t="shared" si="676"/>
        <v>2876.4466666666667</v>
      </c>
      <c r="CH2873" s="5">
        <v>989.77</v>
      </c>
      <c r="CI2873" s="5">
        <v>1337.66</v>
      </c>
      <c r="CJ2873" s="5">
        <v>562.24</v>
      </c>
      <c r="CK2873" s="6">
        <f t="shared" si="675"/>
        <v>963.22333333333336</v>
      </c>
      <c r="CL2873" s="7">
        <f t="shared" si="673"/>
        <v>0.31643757911842912</v>
      </c>
      <c r="CM2873" s="5">
        <f t="shared" si="674"/>
        <v>0.94496861544391753</v>
      </c>
      <c r="CP2873" s="8" t="s">
        <v>74435</v>
      </c>
      <c r="CQ2873" s="8" t="s">
        <v>48346</v>
      </c>
      <c r="CR2873" s="8" t="s">
        <v>48347</v>
      </c>
      <c r="CS2873" s="3" t="s">
        <v>48346</v>
      </c>
      <c r="CT2873" s="8" t="s">
        <v>48346</v>
      </c>
      <c r="CU2873" s="8" t="s">
        <v>48346</v>
      </c>
      <c r="CV2873" s="8" t="s">
        <v>48346</v>
      </c>
    </row>
    <row r="2874" spans="4:100">
      <c r="D2874" s="22" t="s">
        <v>1508</v>
      </c>
      <c r="E2874" s="22" t="s">
        <v>36874</v>
      </c>
      <c r="F2874" s="22" t="s">
        <v>36875</v>
      </c>
      <c r="G2874" s="22" t="s">
        <v>1507</v>
      </c>
      <c r="H2874" s="22">
        <v>74648</v>
      </c>
      <c r="I2874" s="22" t="s">
        <v>1506</v>
      </c>
      <c r="J2874" s="22">
        <v>164.54</v>
      </c>
      <c r="K2874" s="22">
        <v>132.56</v>
      </c>
      <c r="L2874" s="22">
        <v>270.7</v>
      </c>
      <c r="M2874" s="23">
        <f t="shared" si="664"/>
        <v>189.26666666666665</v>
      </c>
      <c r="N2874" s="22">
        <v>82.91</v>
      </c>
      <c r="O2874" s="22">
        <v>81.52</v>
      </c>
      <c r="P2874" s="22">
        <v>136.27000000000001</v>
      </c>
      <c r="Q2874" s="23">
        <f t="shared" si="665"/>
        <v>100.23333333333335</v>
      </c>
      <c r="R2874" s="22">
        <v>229.57</v>
      </c>
      <c r="S2874" s="22">
        <v>318.29000000000002</v>
      </c>
      <c r="T2874" s="22">
        <v>156.66999999999999</v>
      </c>
      <c r="U2874" s="23">
        <f t="shared" si="666"/>
        <v>234.84333333333333</v>
      </c>
      <c r="V2874" s="24">
        <f t="shared" si="678"/>
        <v>1.2408066220500178</v>
      </c>
      <c r="W2874" s="22">
        <f t="shared" si="667"/>
        <v>0.52958788305741467</v>
      </c>
      <c r="Z2874" s="8" t="s">
        <v>78856</v>
      </c>
      <c r="AA2874" s="8" t="s">
        <v>69906</v>
      </c>
      <c r="AB2874" s="8" t="s">
        <v>63130</v>
      </c>
      <c r="AC2874" s="3" t="s">
        <v>63131</v>
      </c>
      <c r="AD2874" s="8" t="s">
        <v>63132</v>
      </c>
      <c r="AE2874" s="8" t="s">
        <v>48344</v>
      </c>
      <c r="AF2874" s="8" t="s">
        <v>63133</v>
      </c>
      <c r="AL2874" s="31" t="s">
        <v>1213</v>
      </c>
      <c r="AM2874" s="31" t="s">
        <v>34721</v>
      </c>
      <c r="AN2874" s="31" t="s">
        <v>34722</v>
      </c>
      <c r="AO2874" s="31" t="s">
        <v>1212</v>
      </c>
      <c r="AP2874" s="31" t="s">
        <v>1211</v>
      </c>
      <c r="AQ2874" s="31" t="s">
        <v>1210</v>
      </c>
      <c r="AR2874" s="31">
        <v>293.95999999999998</v>
      </c>
      <c r="AS2874" s="31">
        <v>163.22</v>
      </c>
      <c r="AT2874" s="31">
        <v>110.73</v>
      </c>
      <c r="AU2874" s="32">
        <f t="shared" si="668"/>
        <v>189.30333333333331</v>
      </c>
      <c r="AV2874" s="31">
        <v>526.91</v>
      </c>
      <c r="AW2874" s="31">
        <v>476.64</v>
      </c>
      <c r="AX2874" s="31">
        <v>284.25</v>
      </c>
      <c r="AY2874" s="32">
        <f t="shared" si="669"/>
        <v>429.26666666666665</v>
      </c>
      <c r="AZ2874" s="31">
        <v>1725.15</v>
      </c>
      <c r="BA2874" s="31">
        <v>1155.4000000000001</v>
      </c>
      <c r="BB2874" s="31">
        <v>1968.01</v>
      </c>
      <c r="BC2874" s="32">
        <f t="shared" si="670"/>
        <v>1616.1866666666667</v>
      </c>
      <c r="BD2874" s="33">
        <f t="shared" si="671"/>
        <v>8.5375499639027321</v>
      </c>
      <c r="BE2874" s="31">
        <f t="shared" si="672"/>
        <v>2.2676128259759469</v>
      </c>
      <c r="BT2874" s="5" t="s">
        <v>30410</v>
      </c>
      <c r="BU2874" s="5" t="s">
        <v>41228</v>
      </c>
      <c r="BV2874" s="5" t="s">
        <v>41229</v>
      </c>
      <c r="BW2874" s="5" t="s">
        <v>30409</v>
      </c>
      <c r="BX2874" s="5">
        <v>18674</v>
      </c>
      <c r="BY2874" s="5" t="s">
        <v>30408</v>
      </c>
      <c r="BZ2874" s="5">
        <v>1687.76</v>
      </c>
      <c r="CA2874" s="5">
        <v>622.76</v>
      </c>
      <c r="CB2874" s="5">
        <v>914.08</v>
      </c>
      <c r="CC2874" s="6">
        <f t="shared" si="677"/>
        <v>1074.8666666666666</v>
      </c>
      <c r="CD2874" s="5">
        <v>956.89</v>
      </c>
      <c r="CE2874" s="5">
        <v>542.86</v>
      </c>
      <c r="CF2874" s="5">
        <v>614.12</v>
      </c>
      <c r="CG2874" s="6">
        <f t="shared" si="676"/>
        <v>704.62333333333333</v>
      </c>
      <c r="CH2874" s="5">
        <v>346.31</v>
      </c>
      <c r="CI2874" s="5">
        <v>220.26</v>
      </c>
      <c r="CJ2874" s="5">
        <v>455.06</v>
      </c>
      <c r="CK2874" s="6">
        <f t="shared" si="675"/>
        <v>340.54333333333329</v>
      </c>
      <c r="CL2874" s="7">
        <f t="shared" si="673"/>
        <v>0.31682379209824474</v>
      </c>
      <c r="CM2874" s="5">
        <f t="shared" si="674"/>
        <v>0.6555448737827948</v>
      </c>
      <c r="CP2874" s="8" t="s">
        <v>74436</v>
      </c>
      <c r="CQ2874" s="8" t="s">
        <v>48346</v>
      </c>
      <c r="CR2874" s="8" t="s">
        <v>48347</v>
      </c>
      <c r="CS2874" s="3" t="s">
        <v>48346</v>
      </c>
      <c r="CT2874" s="8" t="s">
        <v>48346</v>
      </c>
      <c r="CU2874" s="8" t="s">
        <v>48346</v>
      </c>
      <c r="CV2874" s="8" t="s">
        <v>48346</v>
      </c>
    </row>
    <row r="2875" spans="4:100">
      <c r="D2875" s="22" t="s">
        <v>14822</v>
      </c>
      <c r="E2875" s="22" t="s">
        <v>45572</v>
      </c>
      <c r="F2875" s="22" t="s">
        <v>45573</v>
      </c>
      <c r="G2875" s="22" t="s">
        <v>14821</v>
      </c>
      <c r="H2875" s="22">
        <v>228807</v>
      </c>
      <c r="I2875" s="22" t="s">
        <v>14820</v>
      </c>
      <c r="J2875" s="22">
        <v>352.22</v>
      </c>
      <c r="K2875" s="22">
        <v>151.94</v>
      </c>
      <c r="L2875" s="22">
        <v>49.89</v>
      </c>
      <c r="M2875" s="23">
        <f t="shared" si="664"/>
        <v>184.68333333333337</v>
      </c>
      <c r="N2875" s="22">
        <v>294.08</v>
      </c>
      <c r="O2875" s="22">
        <v>277.14</v>
      </c>
      <c r="P2875" s="22">
        <v>125.1</v>
      </c>
      <c r="Q2875" s="23">
        <f t="shared" si="665"/>
        <v>232.10666666666668</v>
      </c>
      <c r="R2875" s="22">
        <v>79.98</v>
      </c>
      <c r="S2875" s="22">
        <v>494.28</v>
      </c>
      <c r="T2875" s="22">
        <v>113.28</v>
      </c>
      <c r="U2875" s="23">
        <f t="shared" si="666"/>
        <v>229.17999999999998</v>
      </c>
      <c r="V2875" s="24">
        <f t="shared" si="678"/>
        <v>1.240934933670246</v>
      </c>
      <c r="W2875" s="22">
        <f t="shared" si="667"/>
        <v>1.2567818788917966</v>
      </c>
      <c r="Z2875" s="8" t="s">
        <v>78857</v>
      </c>
      <c r="AA2875" s="8" t="s">
        <v>48346</v>
      </c>
      <c r="AB2875" s="8" t="s">
        <v>48347</v>
      </c>
      <c r="AC2875" s="3" t="s">
        <v>48346</v>
      </c>
      <c r="AD2875" s="8" t="s">
        <v>48346</v>
      </c>
      <c r="AE2875" s="8" t="s">
        <v>48346</v>
      </c>
      <c r="AF2875" s="8" t="s">
        <v>48346</v>
      </c>
      <c r="AL2875" s="31" t="s">
        <v>23209</v>
      </c>
      <c r="AM2875" s="31" t="s">
        <v>36409</v>
      </c>
      <c r="AN2875" s="31" t="s">
        <v>36410</v>
      </c>
      <c r="AO2875" s="31" t="s">
        <v>8240</v>
      </c>
      <c r="AP2875" s="31">
        <v>227541</v>
      </c>
      <c r="AQ2875" s="31" t="s">
        <v>8239</v>
      </c>
      <c r="AR2875" s="31">
        <v>96.12</v>
      </c>
      <c r="AS2875" s="31">
        <v>1</v>
      </c>
      <c r="AT2875" s="31">
        <v>1.01</v>
      </c>
      <c r="AU2875" s="32">
        <f t="shared" si="668"/>
        <v>32.71</v>
      </c>
      <c r="AV2875" s="31">
        <v>56.48</v>
      </c>
      <c r="AW2875" s="31">
        <v>54.5</v>
      </c>
      <c r="AX2875" s="31">
        <v>54.04</v>
      </c>
      <c r="AY2875" s="32">
        <f t="shared" si="669"/>
        <v>55.006666666666661</v>
      </c>
      <c r="AZ2875" s="31">
        <v>392.57</v>
      </c>
      <c r="BA2875" s="31">
        <v>245.38</v>
      </c>
      <c r="BB2875" s="31">
        <v>202.26</v>
      </c>
      <c r="BC2875" s="32">
        <f t="shared" si="670"/>
        <v>280.07</v>
      </c>
      <c r="BD2875" s="33">
        <f t="shared" si="671"/>
        <v>8.5622133904004887</v>
      </c>
      <c r="BE2875" s="31">
        <f t="shared" si="672"/>
        <v>1.6816467950677669</v>
      </c>
      <c r="BT2875" s="5" t="s">
        <v>28768</v>
      </c>
      <c r="BU2875" s="5" t="s">
        <v>40692</v>
      </c>
      <c r="BV2875" s="5" t="s">
        <v>41234</v>
      </c>
      <c r="BW2875" s="5" t="s">
        <v>28767</v>
      </c>
      <c r="BX2875" s="5">
        <v>54215</v>
      </c>
      <c r="BY2875" s="5" t="s">
        <v>28766</v>
      </c>
      <c r="BZ2875" s="5">
        <v>244.17</v>
      </c>
      <c r="CA2875" s="5">
        <v>96.35</v>
      </c>
      <c r="CB2875" s="5">
        <v>2307.71</v>
      </c>
      <c r="CC2875" s="6">
        <f t="shared" si="677"/>
        <v>882.74333333333334</v>
      </c>
      <c r="CD2875" s="5">
        <v>267.69</v>
      </c>
      <c r="CE2875" s="5">
        <v>210.9</v>
      </c>
      <c r="CF2875" s="5">
        <v>164.74</v>
      </c>
      <c r="CG2875" s="6">
        <f t="shared" si="676"/>
        <v>214.44333333333336</v>
      </c>
      <c r="CH2875" s="5">
        <v>519.79999999999995</v>
      </c>
      <c r="CI2875" s="5">
        <v>210.51</v>
      </c>
      <c r="CJ2875" s="5">
        <v>108.88</v>
      </c>
      <c r="CK2875" s="6">
        <f t="shared" si="675"/>
        <v>279.72999999999996</v>
      </c>
      <c r="CL2875" s="7">
        <f t="shared" si="673"/>
        <v>0.3168871283838639</v>
      </c>
      <c r="CM2875" s="5">
        <f t="shared" si="674"/>
        <v>0.24292829550303413</v>
      </c>
      <c r="CP2875" s="8" t="s">
        <v>74437</v>
      </c>
      <c r="CQ2875" s="8" t="s">
        <v>69906</v>
      </c>
      <c r="CR2875" s="8" t="s">
        <v>74438</v>
      </c>
      <c r="CS2875" s="3" t="s">
        <v>74439</v>
      </c>
      <c r="CT2875" s="8" t="s">
        <v>74440</v>
      </c>
      <c r="CU2875" s="8" t="s">
        <v>48590</v>
      </c>
      <c r="CV2875" s="8" t="s">
        <v>74441</v>
      </c>
    </row>
    <row r="2876" spans="4:100">
      <c r="D2876" s="22" t="s">
        <v>15131</v>
      </c>
      <c r="E2876" s="22" t="s">
        <v>33973</v>
      </c>
      <c r="F2876" s="22" t="s">
        <v>33974</v>
      </c>
      <c r="G2876" s="22" t="s">
        <v>15129</v>
      </c>
      <c r="H2876" s="22">
        <v>227449</v>
      </c>
      <c r="I2876" s="22" t="s">
        <v>15128</v>
      </c>
      <c r="J2876" s="22">
        <v>1504.9</v>
      </c>
      <c r="K2876" s="22">
        <v>1444.01</v>
      </c>
      <c r="L2876" s="22">
        <v>1153.71</v>
      </c>
      <c r="M2876" s="23">
        <f t="shared" si="664"/>
        <v>1367.54</v>
      </c>
      <c r="N2876" s="22">
        <v>913.35</v>
      </c>
      <c r="O2876" s="22">
        <v>1044.19</v>
      </c>
      <c r="P2876" s="22">
        <v>724.19</v>
      </c>
      <c r="Q2876" s="23">
        <f t="shared" si="665"/>
        <v>893.91</v>
      </c>
      <c r="R2876" s="22">
        <v>2245.16</v>
      </c>
      <c r="S2876" s="22">
        <v>1382.89</v>
      </c>
      <c r="T2876" s="22">
        <v>1465.85</v>
      </c>
      <c r="U2876" s="23">
        <f t="shared" si="666"/>
        <v>1697.9666666666665</v>
      </c>
      <c r="V2876" s="24">
        <f t="shared" si="678"/>
        <v>1.241621207911042</v>
      </c>
      <c r="W2876" s="22">
        <f t="shared" si="667"/>
        <v>0.6536627813446042</v>
      </c>
      <c r="Z2876" s="8" t="s">
        <v>78858</v>
      </c>
      <c r="AA2876" s="8" t="s">
        <v>69906</v>
      </c>
      <c r="AB2876" s="8" t="s">
        <v>63134</v>
      </c>
      <c r="AC2876" s="3" t="s">
        <v>40360</v>
      </c>
      <c r="AD2876" s="8" t="s">
        <v>63135</v>
      </c>
      <c r="AE2876" s="8" t="s">
        <v>48344</v>
      </c>
      <c r="AF2876" s="8" t="s">
        <v>63136</v>
      </c>
      <c r="AL2876" s="31" t="s">
        <v>10134</v>
      </c>
      <c r="AM2876" s="31" t="s">
        <v>38694</v>
      </c>
      <c r="AN2876" s="31" t="s">
        <v>38695</v>
      </c>
      <c r="AO2876" s="31" t="s">
        <v>10133</v>
      </c>
      <c r="AP2876" s="31">
        <v>232087</v>
      </c>
      <c r="AQ2876" s="31" t="s">
        <v>10132</v>
      </c>
      <c r="AR2876" s="31">
        <v>99.83</v>
      </c>
      <c r="AS2876" s="31">
        <v>41.71</v>
      </c>
      <c r="AT2876" s="31">
        <v>157.62</v>
      </c>
      <c r="AU2876" s="32">
        <f t="shared" si="668"/>
        <v>99.719999999999985</v>
      </c>
      <c r="AV2876" s="31">
        <v>145.68</v>
      </c>
      <c r="AW2876" s="31">
        <v>74.61</v>
      </c>
      <c r="AX2876" s="31">
        <v>424.52</v>
      </c>
      <c r="AY2876" s="32">
        <f t="shared" si="669"/>
        <v>214.93666666666664</v>
      </c>
      <c r="AZ2876" s="31">
        <v>854.12</v>
      </c>
      <c r="BA2876" s="31">
        <v>659.54</v>
      </c>
      <c r="BB2876" s="31">
        <v>1058.4000000000001</v>
      </c>
      <c r="BC2876" s="32">
        <f t="shared" si="670"/>
        <v>857.35333333333335</v>
      </c>
      <c r="BD2876" s="33">
        <f t="shared" si="671"/>
        <v>8.5976066319026625</v>
      </c>
      <c r="BE2876" s="31">
        <f t="shared" si="672"/>
        <v>2.1554017916833801</v>
      </c>
      <c r="BT2876" s="5" t="s">
        <v>9768</v>
      </c>
      <c r="BU2876" s="5" t="s">
        <v>33783</v>
      </c>
      <c r="BV2876" s="5" t="s">
        <v>34988</v>
      </c>
      <c r="BW2876" s="5" t="s">
        <v>9767</v>
      </c>
      <c r="BX2876" s="5">
        <v>245666</v>
      </c>
      <c r="BY2876" s="5" t="s">
        <v>9766</v>
      </c>
      <c r="BZ2876" s="5">
        <v>298.23</v>
      </c>
      <c r="CA2876" s="5">
        <v>421.1</v>
      </c>
      <c r="CB2876" s="5">
        <v>513.07000000000005</v>
      </c>
      <c r="CC2876" s="6">
        <f t="shared" si="677"/>
        <v>410.8</v>
      </c>
      <c r="CD2876" s="5">
        <v>283.91000000000003</v>
      </c>
      <c r="CE2876" s="5">
        <v>220.68</v>
      </c>
      <c r="CF2876" s="5">
        <v>163.52000000000001</v>
      </c>
      <c r="CG2876" s="6">
        <f t="shared" si="676"/>
        <v>222.70333333333335</v>
      </c>
      <c r="CH2876" s="5">
        <v>201.15</v>
      </c>
      <c r="CI2876" s="5">
        <v>118.26</v>
      </c>
      <c r="CJ2876" s="5">
        <v>71.2</v>
      </c>
      <c r="CK2876" s="6">
        <f t="shared" si="675"/>
        <v>130.20333333333335</v>
      </c>
      <c r="CL2876" s="7">
        <f t="shared" si="673"/>
        <v>0.3169506653683869</v>
      </c>
      <c r="CM2876" s="5">
        <f t="shared" si="674"/>
        <v>0.542121064589419</v>
      </c>
      <c r="CP2876" s="8" t="s">
        <v>74442</v>
      </c>
      <c r="CQ2876" s="8" t="s">
        <v>69906</v>
      </c>
      <c r="CR2876" s="8" t="s">
        <v>55291</v>
      </c>
      <c r="CS2876" s="3" t="s">
        <v>48211</v>
      </c>
      <c r="CT2876" s="8" t="s">
        <v>55292</v>
      </c>
      <c r="CU2876" s="8" t="s">
        <v>48344</v>
      </c>
      <c r="CV2876" s="8" t="s">
        <v>55293</v>
      </c>
    </row>
    <row r="2877" spans="4:100">
      <c r="D2877" s="22" t="s">
        <v>22447</v>
      </c>
      <c r="E2877" s="22" t="s">
        <v>34731</v>
      </c>
      <c r="F2877" s="22" t="s">
        <v>34732</v>
      </c>
      <c r="G2877" s="22" t="s">
        <v>22446</v>
      </c>
      <c r="H2877" s="22">
        <v>69837</v>
      </c>
      <c r="I2877" s="22" t="s">
        <v>22445</v>
      </c>
      <c r="J2877" s="22">
        <v>2431.52</v>
      </c>
      <c r="K2877" s="22">
        <v>2799.15</v>
      </c>
      <c r="L2877" s="22">
        <v>3051.41</v>
      </c>
      <c r="M2877" s="23">
        <f t="shared" si="664"/>
        <v>2760.6933333333332</v>
      </c>
      <c r="N2877" s="22">
        <v>3593.57</v>
      </c>
      <c r="O2877" s="22">
        <v>3804.85</v>
      </c>
      <c r="P2877" s="22">
        <v>3066.52</v>
      </c>
      <c r="Q2877" s="23">
        <f t="shared" si="665"/>
        <v>3488.3133333333335</v>
      </c>
      <c r="R2877" s="22">
        <v>3260.95</v>
      </c>
      <c r="S2877" s="22">
        <v>3629.69</v>
      </c>
      <c r="T2877" s="22">
        <v>3392.76</v>
      </c>
      <c r="U2877" s="23">
        <f t="shared" si="666"/>
        <v>3427.7999999999997</v>
      </c>
      <c r="V2877" s="24">
        <f t="shared" si="678"/>
        <v>1.2416446110155903</v>
      </c>
      <c r="W2877" s="22">
        <f t="shared" si="667"/>
        <v>1.2635642254119739</v>
      </c>
      <c r="Z2877" s="8" t="s">
        <v>74128</v>
      </c>
      <c r="AA2877" s="8" t="s">
        <v>69906</v>
      </c>
      <c r="AB2877" s="8" t="s">
        <v>54352</v>
      </c>
      <c r="AC2877" s="3" t="s">
        <v>36725</v>
      </c>
      <c r="AD2877" s="8" t="s">
        <v>54353</v>
      </c>
      <c r="AE2877" s="8" t="s">
        <v>48344</v>
      </c>
      <c r="AF2877" s="8" t="s">
        <v>54354</v>
      </c>
      <c r="AL2877" s="31" t="s">
        <v>14969</v>
      </c>
      <c r="AM2877" s="31" t="s">
        <v>36894</v>
      </c>
      <c r="AN2877" s="31" t="s">
        <v>36895</v>
      </c>
      <c r="AO2877" s="31" t="s">
        <v>14968</v>
      </c>
      <c r="AP2877" s="31">
        <v>110911</v>
      </c>
      <c r="AQ2877" s="31" t="s">
        <v>14967</v>
      </c>
      <c r="AR2877" s="31">
        <v>108.42</v>
      </c>
      <c r="AS2877" s="31">
        <v>1.46</v>
      </c>
      <c r="AT2877" s="31">
        <v>31.4</v>
      </c>
      <c r="AU2877" s="32">
        <f t="shared" si="668"/>
        <v>47.093333333333334</v>
      </c>
      <c r="AV2877" s="31">
        <v>349.15</v>
      </c>
      <c r="AW2877" s="31">
        <v>132.88999999999999</v>
      </c>
      <c r="AX2877" s="31">
        <v>126.37</v>
      </c>
      <c r="AY2877" s="32">
        <f t="shared" si="669"/>
        <v>202.80333333333331</v>
      </c>
      <c r="AZ2877" s="31">
        <v>710.15</v>
      </c>
      <c r="BA2877" s="31">
        <v>315.68</v>
      </c>
      <c r="BB2877" s="31">
        <v>193.07</v>
      </c>
      <c r="BC2877" s="32">
        <f t="shared" si="670"/>
        <v>406.29999999999995</v>
      </c>
      <c r="BD2877" s="33">
        <f t="shared" si="671"/>
        <v>8.6275481313703271</v>
      </c>
      <c r="BE2877" s="31">
        <f t="shared" si="672"/>
        <v>4.3064127972819923</v>
      </c>
      <c r="BT2877" s="5" t="s">
        <v>8546</v>
      </c>
      <c r="BU2877" s="5" t="s">
        <v>36217</v>
      </c>
      <c r="BV2877" s="5" t="s">
        <v>36218</v>
      </c>
      <c r="BW2877" s="5" t="s">
        <v>8545</v>
      </c>
      <c r="BX2877" s="5">
        <v>19047</v>
      </c>
      <c r="BY2877" s="5" t="s">
        <v>8544</v>
      </c>
      <c r="BZ2877" s="5">
        <v>3911.1</v>
      </c>
      <c r="CA2877" s="5">
        <v>2171.81</v>
      </c>
      <c r="CB2877" s="5">
        <v>1924.59</v>
      </c>
      <c r="CC2877" s="6">
        <f t="shared" si="677"/>
        <v>2669.1666666666665</v>
      </c>
      <c r="CD2877" s="5">
        <v>4916.99</v>
      </c>
      <c r="CE2877" s="5">
        <v>822.98</v>
      </c>
      <c r="CF2877" s="5">
        <v>255.38</v>
      </c>
      <c r="CG2877" s="6">
        <f t="shared" si="676"/>
        <v>1998.4499999999998</v>
      </c>
      <c r="CH2877" s="5">
        <v>877.39</v>
      </c>
      <c r="CI2877" s="5">
        <v>1079.6199999999999</v>
      </c>
      <c r="CJ2877" s="5">
        <v>581.74</v>
      </c>
      <c r="CK2877" s="6">
        <f t="shared" si="675"/>
        <v>846.25</v>
      </c>
      <c r="CL2877" s="7">
        <f t="shared" si="673"/>
        <v>0.31704651888854202</v>
      </c>
      <c r="CM2877" s="5">
        <f t="shared" si="674"/>
        <v>0.74871682797377459</v>
      </c>
      <c r="CP2877" s="8" t="s">
        <v>74443</v>
      </c>
      <c r="CQ2877" s="8" t="s">
        <v>69906</v>
      </c>
      <c r="CR2877" s="8" t="s">
        <v>55018</v>
      </c>
      <c r="CS2877" s="3" t="s">
        <v>55019</v>
      </c>
      <c r="CT2877" s="8" t="s">
        <v>55020</v>
      </c>
      <c r="CU2877" s="8" t="s">
        <v>48344</v>
      </c>
      <c r="CV2877" s="8" t="s">
        <v>55021</v>
      </c>
    </row>
    <row r="2878" spans="4:100">
      <c r="D2878" s="22" t="s">
        <v>2556</v>
      </c>
      <c r="E2878" s="22" t="s">
        <v>44883</v>
      </c>
      <c r="F2878" s="22" t="s">
        <v>44884</v>
      </c>
      <c r="G2878" s="22" t="s">
        <v>2555</v>
      </c>
      <c r="H2878" s="22">
        <v>108811</v>
      </c>
      <c r="I2878" s="22" t="s">
        <v>2554</v>
      </c>
      <c r="J2878" s="22">
        <v>286.54000000000002</v>
      </c>
      <c r="K2878" s="22">
        <v>63.18</v>
      </c>
      <c r="L2878" s="22">
        <v>114.94</v>
      </c>
      <c r="M2878" s="23">
        <f t="shared" si="664"/>
        <v>154.88666666666668</v>
      </c>
      <c r="N2878" s="22">
        <v>355.87</v>
      </c>
      <c r="O2878" s="22">
        <v>235.96</v>
      </c>
      <c r="P2878" s="22">
        <v>55.96</v>
      </c>
      <c r="Q2878" s="23">
        <f t="shared" si="665"/>
        <v>215.93000000000004</v>
      </c>
      <c r="R2878" s="22">
        <v>247.41</v>
      </c>
      <c r="S2878" s="22">
        <v>157.44</v>
      </c>
      <c r="T2878" s="22">
        <v>172.24</v>
      </c>
      <c r="U2878" s="23">
        <f t="shared" si="666"/>
        <v>192.36333333333334</v>
      </c>
      <c r="V2878" s="24">
        <f t="shared" si="678"/>
        <v>1.2419618645891619</v>
      </c>
      <c r="W2878" s="22">
        <f t="shared" si="667"/>
        <v>1.3941161279214911</v>
      </c>
      <c r="Z2878" s="8" t="s">
        <v>78859</v>
      </c>
      <c r="AA2878" s="8" t="s">
        <v>69906</v>
      </c>
      <c r="AB2878" s="8" t="s">
        <v>63137</v>
      </c>
      <c r="AC2878" s="3" t="s">
        <v>35926</v>
      </c>
      <c r="AD2878" s="8" t="s">
        <v>63138</v>
      </c>
      <c r="AE2878" s="8" t="s">
        <v>48344</v>
      </c>
      <c r="AF2878" s="8" t="s">
        <v>63139</v>
      </c>
      <c r="AL2878" s="31" t="s">
        <v>19804</v>
      </c>
      <c r="AM2878" s="31" t="s">
        <v>38466</v>
      </c>
      <c r="AN2878" s="31" t="s">
        <v>38467</v>
      </c>
      <c r="AO2878" s="31" t="s">
        <v>19803</v>
      </c>
      <c r="AP2878" s="31">
        <v>215418</v>
      </c>
      <c r="AQ2878" s="31" t="s">
        <v>19802</v>
      </c>
      <c r="AR2878" s="31">
        <v>27.13</v>
      </c>
      <c r="AS2878" s="31">
        <v>34.409999999999997</v>
      </c>
      <c r="AT2878" s="31">
        <v>36.880000000000003</v>
      </c>
      <c r="AU2878" s="32">
        <f t="shared" si="668"/>
        <v>32.806666666666665</v>
      </c>
      <c r="AV2878" s="31">
        <v>61.83</v>
      </c>
      <c r="AW2878" s="31">
        <v>29.13</v>
      </c>
      <c r="AX2878" s="31">
        <v>67.44</v>
      </c>
      <c r="AY2878" s="32">
        <f t="shared" si="669"/>
        <v>52.79999999999999</v>
      </c>
      <c r="AZ2878" s="31">
        <v>295.36</v>
      </c>
      <c r="BA2878" s="31">
        <v>235.3</v>
      </c>
      <c r="BB2878" s="31">
        <v>319.11</v>
      </c>
      <c r="BC2878" s="32">
        <f t="shared" si="670"/>
        <v>283.25666666666672</v>
      </c>
      <c r="BD2878" s="33">
        <f t="shared" si="671"/>
        <v>8.6341190814875048</v>
      </c>
      <c r="BE2878" s="31">
        <f t="shared" si="672"/>
        <v>1.6094289778500304</v>
      </c>
      <c r="BT2878" s="5" t="s">
        <v>9684</v>
      </c>
      <c r="BU2878" s="5" t="s">
        <v>45331</v>
      </c>
      <c r="BV2878" s="5" t="s">
        <v>45332</v>
      </c>
      <c r="BW2878" s="5" t="s">
        <v>9683</v>
      </c>
      <c r="BX2878" s="5">
        <v>26447</v>
      </c>
      <c r="BY2878" s="5" t="s">
        <v>9682</v>
      </c>
      <c r="BZ2878" s="5">
        <v>123.74</v>
      </c>
      <c r="CA2878" s="5">
        <v>120.45</v>
      </c>
      <c r="CB2878" s="5">
        <v>135.4</v>
      </c>
      <c r="CC2878" s="6">
        <f t="shared" si="677"/>
        <v>126.53000000000002</v>
      </c>
      <c r="CD2878" s="5">
        <v>170.93</v>
      </c>
      <c r="CE2878" s="5">
        <v>101.33</v>
      </c>
      <c r="CF2878" s="5">
        <v>53.29</v>
      </c>
      <c r="CG2878" s="6">
        <f t="shared" si="676"/>
        <v>108.51666666666667</v>
      </c>
      <c r="CH2878" s="5">
        <v>35.369999999999997</v>
      </c>
      <c r="CI2878" s="5">
        <v>34.26</v>
      </c>
      <c r="CJ2878" s="5">
        <v>50.74</v>
      </c>
      <c r="CK2878" s="6">
        <f t="shared" si="675"/>
        <v>40.123333333333335</v>
      </c>
      <c r="CL2878" s="7">
        <f t="shared" si="673"/>
        <v>0.31710529782133351</v>
      </c>
      <c r="CM2878" s="5">
        <f t="shared" si="674"/>
        <v>0.85763587028109267</v>
      </c>
      <c r="CP2878" s="8" t="s">
        <v>74444</v>
      </c>
      <c r="CQ2878" s="8" t="s">
        <v>69906</v>
      </c>
      <c r="CR2878" s="8" t="s">
        <v>55022</v>
      </c>
      <c r="CS2878" s="3" t="s">
        <v>34325</v>
      </c>
      <c r="CT2878" s="8" t="s">
        <v>55023</v>
      </c>
      <c r="CU2878" s="8" t="s">
        <v>48344</v>
      </c>
      <c r="CV2878" s="8" t="s">
        <v>55024</v>
      </c>
    </row>
    <row r="2879" spans="4:100">
      <c r="D2879" s="22" t="s">
        <v>11853</v>
      </c>
      <c r="E2879" s="22" t="s">
        <v>37144</v>
      </c>
      <c r="F2879" s="22" t="s">
        <v>37145</v>
      </c>
      <c r="G2879" s="22" t="s">
        <v>11852</v>
      </c>
      <c r="H2879" s="22">
        <v>78286</v>
      </c>
      <c r="I2879" s="22" t="s">
        <v>11851</v>
      </c>
      <c r="J2879" s="22">
        <v>539.33000000000004</v>
      </c>
      <c r="K2879" s="22">
        <v>1212.92</v>
      </c>
      <c r="L2879" s="22">
        <v>314.8</v>
      </c>
      <c r="M2879" s="23">
        <f t="shared" si="664"/>
        <v>689.01666666666677</v>
      </c>
      <c r="N2879" s="22">
        <v>405.34</v>
      </c>
      <c r="O2879" s="22">
        <v>239.46</v>
      </c>
      <c r="P2879" s="22">
        <v>352.71</v>
      </c>
      <c r="Q2879" s="23">
        <f t="shared" si="665"/>
        <v>332.50333333333333</v>
      </c>
      <c r="R2879" s="22">
        <v>728.2</v>
      </c>
      <c r="S2879" s="22">
        <v>862.59</v>
      </c>
      <c r="T2879" s="22">
        <v>978.55</v>
      </c>
      <c r="U2879" s="23">
        <f t="shared" si="666"/>
        <v>856.44666666666672</v>
      </c>
      <c r="V2879" s="24">
        <f t="shared" si="678"/>
        <v>1.2429984760891124</v>
      </c>
      <c r="W2879" s="22">
        <f t="shared" si="667"/>
        <v>0.48257661885295461</v>
      </c>
      <c r="Z2879" s="8" t="s">
        <v>78860</v>
      </c>
      <c r="AA2879" s="8" t="s">
        <v>69906</v>
      </c>
      <c r="AB2879" s="8" t="s">
        <v>63140</v>
      </c>
      <c r="AC2879" s="3" t="s">
        <v>34859</v>
      </c>
      <c r="AD2879" s="8" t="s">
        <v>63141</v>
      </c>
      <c r="AE2879" s="8" t="s">
        <v>48344</v>
      </c>
      <c r="AF2879" s="8" t="s">
        <v>63142</v>
      </c>
      <c r="AL2879" s="31" t="s">
        <v>19364</v>
      </c>
      <c r="AM2879" s="31" t="s">
        <v>35712</v>
      </c>
      <c r="AN2879" s="31" t="s">
        <v>35713</v>
      </c>
      <c r="AO2879" s="31" t="s">
        <v>6469</v>
      </c>
      <c r="AP2879" s="31">
        <v>72826</v>
      </c>
      <c r="AQ2879" s="31" t="s">
        <v>6468</v>
      </c>
      <c r="AR2879" s="31">
        <v>16.45</v>
      </c>
      <c r="AS2879" s="31">
        <v>16.8</v>
      </c>
      <c r="AT2879" s="31">
        <v>52.73</v>
      </c>
      <c r="AU2879" s="32">
        <f t="shared" si="668"/>
        <v>28.659999999999997</v>
      </c>
      <c r="AV2879" s="31">
        <v>216.06</v>
      </c>
      <c r="AW2879" s="31">
        <v>63.33</v>
      </c>
      <c r="AX2879" s="31">
        <v>176.37</v>
      </c>
      <c r="AY2879" s="32">
        <f t="shared" si="669"/>
        <v>151.91999999999999</v>
      </c>
      <c r="AZ2879" s="31">
        <v>302.10000000000002</v>
      </c>
      <c r="BA2879" s="31">
        <v>188.26</v>
      </c>
      <c r="BB2879" s="31">
        <v>252.6</v>
      </c>
      <c r="BC2879" s="32">
        <f t="shared" si="670"/>
        <v>247.65333333333334</v>
      </c>
      <c r="BD2879" s="33">
        <f t="shared" si="671"/>
        <v>8.641079320772274</v>
      </c>
      <c r="BE2879" s="31">
        <f t="shared" si="672"/>
        <v>5.3007676203768321</v>
      </c>
      <c r="BT2879" s="5" t="s">
        <v>27707</v>
      </c>
      <c r="BU2879" s="5" t="s">
        <v>45365</v>
      </c>
      <c r="BV2879" s="5" t="s">
        <v>45366</v>
      </c>
      <c r="BW2879" s="5" t="s">
        <v>27706</v>
      </c>
      <c r="BX2879" s="5">
        <v>12608</v>
      </c>
      <c r="BY2879" s="5" t="s">
        <v>27705</v>
      </c>
      <c r="BZ2879" s="5">
        <v>888.78</v>
      </c>
      <c r="CA2879" s="5">
        <v>576.67999999999995</v>
      </c>
      <c r="CB2879" s="5">
        <v>297.20999999999998</v>
      </c>
      <c r="CC2879" s="6">
        <f t="shared" si="677"/>
        <v>587.55666666666673</v>
      </c>
      <c r="CD2879" s="5">
        <v>558.30999999999995</v>
      </c>
      <c r="CE2879" s="5">
        <v>624.98</v>
      </c>
      <c r="CF2879" s="5">
        <v>284.83999999999997</v>
      </c>
      <c r="CG2879" s="6">
        <f t="shared" si="676"/>
        <v>489.37666666666661</v>
      </c>
      <c r="CH2879" s="5">
        <v>231.49</v>
      </c>
      <c r="CI2879" s="5">
        <v>281</v>
      </c>
      <c r="CJ2879" s="5">
        <v>46.65</v>
      </c>
      <c r="CK2879" s="6">
        <f t="shared" si="675"/>
        <v>186.38</v>
      </c>
      <c r="CL2879" s="7">
        <f t="shared" si="673"/>
        <v>0.31721195686089848</v>
      </c>
      <c r="CM2879" s="5">
        <f t="shared" si="674"/>
        <v>0.83290122371175523</v>
      </c>
      <c r="CP2879" s="8" t="s">
        <v>74445</v>
      </c>
      <c r="CQ2879" s="8" t="s">
        <v>69906</v>
      </c>
      <c r="CR2879" s="8" t="s">
        <v>55025</v>
      </c>
      <c r="CS2879" s="3" t="s">
        <v>44416</v>
      </c>
      <c r="CT2879" s="8" t="s">
        <v>55026</v>
      </c>
      <c r="CU2879" s="8" t="s">
        <v>48344</v>
      </c>
      <c r="CV2879" s="8" t="s">
        <v>55027</v>
      </c>
    </row>
    <row r="2880" spans="4:100">
      <c r="D2880" s="22" t="s">
        <v>6412</v>
      </c>
      <c r="E2880" s="22" t="s">
        <v>41206</v>
      </c>
      <c r="F2880" s="22" t="s">
        <v>41207</v>
      </c>
      <c r="G2880" s="22" t="s">
        <v>6411</v>
      </c>
      <c r="H2880" s="22">
        <v>56070</v>
      </c>
      <c r="I2880" s="22" t="s">
        <v>6410</v>
      </c>
      <c r="J2880" s="22">
        <v>287.32</v>
      </c>
      <c r="K2880" s="22">
        <v>599.99</v>
      </c>
      <c r="L2880" s="22">
        <v>650.27</v>
      </c>
      <c r="M2880" s="23">
        <f t="shared" si="664"/>
        <v>512.52666666666664</v>
      </c>
      <c r="N2880" s="22">
        <v>467.86</v>
      </c>
      <c r="O2880" s="22">
        <v>210.02</v>
      </c>
      <c r="P2880" s="22">
        <v>786.66</v>
      </c>
      <c r="Q2880" s="23">
        <f t="shared" si="665"/>
        <v>488.18</v>
      </c>
      <c r="R2880" s="22">
        <v>628.63</v>
      </c>
      <c r="S2880" s="22">
        <v>707.01</v>
      </c>
      <c r="T2880" s="22">
        <v>575.59</v>
      </c>
      <c r="U2880" s="23">
        <f t="shared" si="666"/>
        <v>637.07666666666671</v>
      </c>
      <c r="V2880" s="24">
        <f t="shared" si="678"/>
        <v>1.2430117457303036</v>
      </c>
      <c r="W2880" s="22">
        <f t="shared" si="667"/>
        <v>0.95249678065531551</v>
      </c>
      <c r="Z2880" s="8" t="s">
        <v>78861</v>
      </c>
      <c r="AA2880" s="8" t="s">
        <v>69906</v>
      </c>
      <c r="AB2880" s="8" t="s">
        <v>63143</v>
      </c>
      <c r="AC2880" s="3" t="s">
        <v>34315</v>
      </c>
      <c r="AD2880" s="8" t="s">
        <v>63144</v>
      </c>
      <c r="AE2880" s="8" t="s">
        <v>48344</v>
      </c>
      <c r="AF2880" s="8" t="s">
        <v>63145</v>
      </c>
      <c r="AL2880" s="31" t="s">
        <v>6786</v>
      </c>
      <c r="AM2880" s="31" t="s">
        <v>39123</v>
      </c>
      <c r="AN2880" s="31" t="s">
        <v>39124</v>
      </c>
      <c r="AO2880" s="31" t="s">
        <v>6908</v>
      </c>
      <c r="AP2880" s="31">
        <v>52033</v>
      </c>
      <c r="AQ2880" s="31" t="s">
        <v>6907</v>
      </c>
      <c r="AR2880" s="31">
        <v>58.93</v>
      </c>
      <c r="AS2880" s="31">
        <v>180.98</v>
      </c>
      <c r="AT2880" s="31">
        <v>11.39</v>
      </c>
      <c r="AU2880" s="32">
        <f t="shared" si="668"/>
        <v>83.766666666666666</v>
      </c>
      <c r="AV2880" s="31">
        <v>281.89</v>
      </c>
      <c r="AW2880" s="31">
        <v>301.62</v>
      </c>
      <c r="AX2880" s="31">
        <v>48.74</v>
      </c>
      <c r="AY2880" s="32">
        <f t="shared" si="669"/>
        <v>210.75</v>
      </c>
      <c r="AZ2880" s="31">
        <v>734.85</v>
      </c>
      <c r="BA2880" s="31">
        <v>838.71</v>
      </c>
      <c r="BB2880" s="31">
        <v>601.67999999999995</v>
      </c>
      <c r="BC2880" s="32">
        <f t="shared" si="670"/>
        <v>725.07999999999993</v>
      </c>
      <c r="BD2880" s="33">
        <f t="shared" si="671"/>
        <v>8.655949064862714</v>
      </c>
      <c r="BE2880" s="31">
        <f t="shared" si="672"/>
        <v>2.51591723040191</v>
      </c>
      <c r="BT2880" s="5" t="s">
        <v>29638</v>
      </c>
      <c r="BU2880" s="5" t="s">
        <v>41265</v>
      </c>
      <c r="BV2880" s="5" t="s">
        <v>41266</v>
      </c>
      <c r="BW2880" s="5" t="s">
        <v>12458</v>
      </c>
      <c r="BX2880" s="5">
        <v>53610</v>
      </c>
      <c r="BY2880" s="5" t="s">
        <v>12457</v>
      </c>
      <c r="BZ2880" s="5">
        <v>3346.69</v>
      </c>
      <c r="CA2880" s="5">
        <v>3248.9</v>
      </c>
      <c r="CB2880" s="5">
        <v>2851.67</v>
      </c>
      <c r="CC2880" s="6">
        <f t="shared" si="677"/>
        <v>3149.0866666666666</v>
      </c>
      <c r="CD2880" s="5">
        <v>3418.89</v>
      </c>
      <c r="CE2880" s="5">
        <v>3154.97</v>
      </c>
      <c r="CF2880" s="5">
        <v>2771.87</v>
      </c>
      <c r="CG2880" s="6">
        <f t="shared" si="676"/>
        <v>3115.2433333333333</v>
      </c>
      <c r="CH2880" s="5">
        <v>1302.5999999999999</v>
      </c>
      <c r="CI2880" s="5">
        <v>896.21</v>
      </c>
      <c r="CJ2880" s="5">
        <v>799.27</v>
      </c>
      <c r="CK2880" s="6">
        <f t="shared" si="675"/>
        <v>999.36</v>
      </c>
      <c r="CL2880" s="7">
        <f t="shared" si="673"/>
        <v>0.31734915732180546</v>
      </c>
      <c r="CM2880" s="5">
        <f t="shared" si="674"/>
        <v>0.98925296858560052</v>
      </c>
      <c r="CP2880" s="8" t="s">
        <v>74446</v>
      </c>
      <c r="CQ2880" s="8" t="s">
        <v>69906</v>
      </c>
      <c r="CR2880" s="8" t="s">
        <v>55028</v>
      </c>
      <c r="CS2880" s="3" t="s">
        <v>38418</v>
      </c>
      <c r="CT2880" s="8" t="s">
        <v>55029</v>
      </c>
      <c r="CU2880" s="8" t="s">
        <v>48344</v>
      </c>
      <c r="CV2880" s="8" t="s">
        <v>55030</v>
      </c>
    </row>
    <row r="2881" spans="4:100">
      <c r="D2881" s="22" t="s">
        <v>20937</v>
      </c>
      <c r="E2881" s="22" t="s">
        <v>46246</v>
      </c>
      <c r="F2881" s="22" t="s">
        <v>46247</v>
      </c>
      <c r="G2881" s="22" t="s">
        <v>20936</v>
      </c>
      <c r="H2881" s="22">
        <v>68292</v>
      </c>
      <c r="I2881" s="22" t="s">
        <v>20935</v>
      </c>
      <c r="J2881" s="22">
        <v>1465.1</v>
      </c>
      <c r="K2881" s="22">
        <v>1168.48</v>
      </c>
      <c r="L2881" s="22">
        <v>1022.24</v>
      </c>
      <c r="M2881" s="23">
        <f t="shared" si="664"/>
        <v>1218.6066666666666</v>
      </c>
      <c r="N2881" s="22">
        <v>1356.98</v>
      </c>
      <c r="O2881" s="22">
        <v>1045.73</v>
      </c>
      <c r="P2881" s="22">
        <v>1267.05</v>
      </c>
      <c r="Q2881" s="23">
        <f t="shared" si="665"/>
        <v>1223.2533333333333</v>
      </c>
      <c r="R2881" s="22">
        <v>1863.95</v>
      </c>
      <c r="S2881" s="22">
        <v>1496.56</v>
      </c>
      <c r="T2881" s="22">
        <v>1183.82</v>
      </c>
      <c r="U2881" s="23">
        <f t="shared" si="666"/>
        <v>1514.7766666666666</v>
      </c>
      <c r="V2881" s="24">
        <f t="shared" si="678"/>
        <v>1.2430398652012409</v>
      </c>
      <c r="W2881" s="22">
        <f t="shared" si="667"/>
        <v>1.0038130980190492</v>
      </c>
      <c r="Z2881" s="8" t="s">
        <v>78862</v>
      </c>
      <c r="AA2881" s="8" t="s">
        <v>69906</v>
      </c>
      <c r="AB2881" s="8" t="s">
        <v>63146</v>
      </c>
      <c r="AC2881" s="3" t="s">
        <v>35792</v>
      </c>
      <c r="AD2881" s="8" t="s">
        <v>63147</v>
      </c>
      <c r="AE2881" s="8" t="s">
        <v>48344</v>
      </c>
      <c r="AF2881" s="8" t="s">
        <v>63148</v>
      </c>
      <c r="AL2881" s="31" t="s">
        <v>16589</v>
      </c>
      <c r="AM2881" s="31" t="s">
        <v>34787</v>
      </c>
      <c r="AN2881" s="31" t="s">
        <v>34788</v>
      </c>
      <c r="AO2881" s="31" t="s">
        <v>16588</v>
      </c>
      <c r="AP2881" s="31">
        <v>53379</v>
      </c>
      <c r="AQ2881" s="31" t="s">
        <v>16587</v>
      </c>
      <c r="AR2881" s="31">
        <v>268.16000000000003</v>
      </c>
      <c r="AS2881" s="31">
        <v>269.19</v>
      </c>
      <c r="AT2881" s="31">
        <v>103.28</v>
      </c>
      <c r="AU2881" s="32">
        <f t="shared" si="668"/>
        <v>213.54333333333332</v>
      </c>
      <c r="AV2881" s="31">
        <v>297.81</v>
      </c>
      <c r="AW2881" s="31">
        <v>308.27</v>
      </c>
      <c r="AX2881" s="31">
        <v>351.48</v>
      </c>
      <c r="AY2881" s="32">
        <f t="shared" si="669"/>
        <v>319.18666666666667</v>
      </c>
      <c r="AZ2881" s="31">
        <v>1741.79</v>
      </c>
      <c r="BA2881" s="31">
        <v>2080.06</v>
      </c>
      <c r="BB2881" s="31">
        <v>1734.39</v>
      </c>
      <c r="BC2881" s="32">
        <f t="shared" si="670"/>
        <v>1852.08</v>
      </c>
      <c r="BD2881" s="33">
        <f t="shared" si="671"/>
        <v>8.6730874295615248</v>
      </c>
      <c r="BE2881" s="31">
        <f t="shared" si="672"/>
        <v>1.4947161388008681</v>
      </c>
      <c r="BT2881" s="5" t="s">
        <v>2620</v>
      </c>
      <c r="BU2881" s="5" t="s">
        <v>41881</v>
      </c>
      <c r="BV2881" s="5" t="s">
        <v>41882</v>
      </c>
      <c r="BW2881" s="5" t="s">
        <v>2619</v>
      </c>
      <c r="BX2881" s="5">
        <v>21915</v>
      </c>
      <c r="BY2881" s="5" t="s">
        <v>2618</v>
      </c>
      <c r="BZ2881" s="5">
        <v>396.14</v>
      </c>
      <c r="CA2881" s="5">
        <v>417.56</v>
      </c>
      <c r="CB2881" s="5">
        <v>329.92</v>
      </c>
      <c r="CC2881" s="6">
        <f t="shared" si="677"/>
        <v>381.20666666666671</v>
      </c>
      <c r="CD2881" s="5">
        <v>419.48</v>
      </c>
      <c r="CE2881" s="5">
        <v>799.54</v>
      </c>
      <c r="CF2881" s="5">
        <v>198.7</v>
      </c>
      <c r="CG2881" s="6">
        <f t="shared" si="676"/>
        <v>472.57333333333332</v>
      </c>
      <c r="CH2881" s="5">
        <v>142.6</v>
      </c>
      <c r="CI2881" s="5">
        <v>84.94</v>
      </c>
      <c r="CJ2881" s="5">
        <v>135.38999999999999</v>
      </c>
      <c r="CK2881" s="6">
        <f t="shared" si="675"/>
        <v>120.97666666666665</v>
      </c>
      <c r="CL2881" s="7">
        <f t="shared" si="673"/>
        <v>0.31735191759500525</v>
      </c>
      <c r="CM2881" s="5">
        <f t="shared" si="674"/>
        <v>1.2396775152585648</v>
      </c>
      <c r="CP2881" s="8" t="s">
        <v>74447</v>
      </c>
      <c r="CQ2881" s="8" t="s">
        <v>69906</v>
      </c>
      <c r="CR2881" s="8" t="s">
        <v>57221</v>
      </c>
      <c r="CS2881" s="3" t="s">
        <v>33254</v>
      </c>
      <c r="CT2881" s="8" t="s">
        <v>57222</v>
      </c>
      <c r="CU2881" s="8" t="s">
        <v>48344</v>
      </c>
      <c r="CV2881" s="8" t="s">
        <v>57223</v>
      </c>
    </row>
    <row r="2882" spans="4:100">
      <c r="D2882" s="22" t="s">
        <v>33017</v>
      </c>
      <c r="E2882" s="22" t="s">
        <v>41259</v>
      </c>
      <c r="F2882" s="22" t="s">
        <v>41260</v>
      </c>
      <c r="G2882" s="22" t="s">
        <v>7542</v>
      </c>
      <c r="H2882" s="22">
        <v>18536</v>
      </c>
      <c r="I2882" s="22" t="s">
        <v>7541</v>
      </c>
      <c r="J2882" s="22">
        <v>530.79</v>
      </c>
      <c r="K2882" s="22">
        <v>741.56</v>
      </c>
      <c r="L2882" s="22">
        <v>218.72</v>
      </c>
      <c r="M2882" s="23">
        <f t="shared" ref="M2882:M2945" si="679">+AVERAGE(J2882:L2882)</f>
        <v>497.02333333333331</v>
      </c>
      <c r="N2882" s="22">
        <v>376.79</v>
      </c>
      <c r="O2882" s="22">
        <v>565.01</v>
      </c>
      <c r="P2882" s="22">
        <v>357.3</v>
      </c>
      <c r="Q2882" s="23">
        <f t="shared" ref="Q2882:Q2945" si="680">+AVERAGE(N2882:P2882)</f>
        <v>433.0333333333333</v>
      </c>
      <c r="R2882" s="22">
        <v>621.23</v>
      </c>
      <c r="S2882" s="22">
        <v>670.34</v>
      </c>
      <c r="T2882" s="22">
        <v>562.29999999999995</v>
      </c>
      <c r="U2882" s="23">
        <f t="shared" ref="U2882:U2945" si="681">+AVERAGE(R2882:T2882)</f>
        <v>617.95666666666671</v>
      </c>
      <c r="V2882" s="24">
        <f t="shared" si="678"/>
        <v>1.2433152031762427</v>
      </c>
      <c r="W2882" s="22">
        <f t="shared" ref="W2882:W2945" si="682">+Q2882/M2882</f>
        <v>0.8712535293446988</v>
      </c>
      <c r="Z2882" s="8" t="s">
        <v>78863</v>
      </c>
      <c r="AA2882" s="8" t="s">
        <v>69906</v>
      </c>
      <c r="AB2882" s="8" t="s">
        <v>63149</v>
      </c>
      <c r="AC2882" s="3" t="s">
        <v>46240</v>
      </c>
      <c r="AD2882" s="8" t="s">
        <v>63150</v>
      </c>
      <c r="AE2882" s="8" t="s">
        <v>48344</v>
      </c>
      <c r="AF2882" s="8" t="s">
        <v>63151</v>
      </c>
      <c r="AL2882" s="31" t="s">
        <v>8300</v>
      </c>
      <c r="AM2882" s="31" t="s">
        <v>35047</v>
      </c>
      <c r="AN2882" s="31" t="s">
        <v>35048</v>
      </c>
      <c r="AO2882" s="31" t="s">
        <v>8299</v>
      </c>
      <c r="AP2882" s="31">
        <v>108670</v>
      </c>
      <c r="AQ2882" s="31" t="s">
        <v>8298</v>
      </c>
      <c r="AR2882" s="31">
        <v>148.65</v>
      </c>
      <c r="AS2882" s="31">
        <v>457.98</v>
      </c>
      <c r="AT2882" s="31">
        <v>106.2</v>
      </c>
      <c r="AU2882" s="32">
        <f t="shared" ref="AU2882:AU2945" si="683">+AVERAGE(AR2882:AT2882)</f>
        <v>237.61</v>
      </c>
      <c r="AV2882" s="31">
        <v>420.87</v>
      </c>
      <c r="AW2882" s="31">
        <v>412.89</v>
      </c>
      <c r="AX2882" s="31">
        <v>147.08000000000001</v>
      </c>
      <c r="AY2882" s="32">
        <f t="shared" ref="AY2882:AY2945" si="684">+AVERAGE(AV2882:AX2882)</f>
        <v>326.94666666666666</v>
      </c>
      <c r="AZ2882" s="31">
        <v>3538.98</v>
      </c>
      <c r="BA2882" s="31">
        <v>1166.03</v>
      </c>
      <c r="BB2882" s="31">
        <v>1490.29</v>
      </c>
      <c r="BC2882" s="32">
        <f t="shared" ref="BC2882:BC2945" si="685">+AVERAGE(AZ2882:BB2882)</f>
        <v>2065.1</v>
      </c>
      <c r="BD2882" s="33">
        <f t="shared" ref="BD2882:BD2945" si="686">+BC2882/AU2882</f>
        <v>8.6911325280922505</v>
      </c>
      <c r="BE2882" s="31">
        <f t="shared" ref="BE2882:BE2945" si="687">+AY2882/AU2882</f>
        <v>1.3759802477449039</v>
      </c>
      <c r="BT2882" s="5" t="s">
        <v>23345</v>
      </c>
      <c r="BU2882" s="5" t="s">
        <v>43035</v>
      </c>
      <c r="BV2882" s="5" t="s">
        <v>43036</v>
      </c>
      <c r="BW2882" s="5" t="s">
        <v>23344</v>
      </c>
      <c r="BX2882" s="5">
        <v>74186</v>
      </c>
      <c r="BY2882" s="5" t="s">
        <v>23343</v>
      </c>
      <c r="BZ2882" s="5">
        <v>120.83</v>
      </c>
      <c r="CA2882" s="5">
        <v>138.16999999999999</v>
      </c>
      <c r="CB2882" s="5">
        <v>112.42</v>
      </c>
      <c r="CC2882" s="6">
        <f t="shared" si="677"/>
        <v>123.80666666666667</v>
      </c>
      <c r="CD2882" s="5">
        <v>43.57</v>
      </c>
      <c r="CE2882" s="5">
        <v>149.91</v>
      </c>
      <c r="CF2882" s="5">
        <v>803.83</v>
      </c>
      <c r="CG2882" s="6">
        <f t="shared" si="676"/>
        <v>332.43666666666667</v>
      </c>
      <c r="CH2882" s="5">
        <v>61.14</v>
      </c>
      <c r="CI2882" s="5">
        <v>16.52</v>
      </c>
      <c r="CJ2882" s="5">
        <v>40.26</v>
      </c>
      <c r="CK2882" s="6">
        <f t="shared" si="675"/>
        <v>39.306666666666665</v>
      </c>
      <c r="CL2882" s="7">
        <f t="shared" ref="CL2882:CL2945" si="688">+CK2882/CC2882</f>
        <v>0.31748424963653005</v>
      </c>
      <c r="CM2882" s="5">
        <f t="shared" ref="CM2882:CM2945" si="689">+CG2882/CC2882</f>
        <v>2.6851273490926713</v>
      </c>
      <c r="CP2882" s="8" t="s">
        <v>74448</v>
      </c>
      <c r="CQ2882" s="8" t="s">
        <v>69906</v>
      </c>
      <c r="CR2882" s="8" t="s">
        <v>55031</v>
      </c>
      <c r="CS2882" s="3" t="s">
        <v>36559</v>
      </c>
      <c r="CT2882" s="8" t="s">
        <v>55032</v>
      </c>
      <c r="CU2882" s="8" t="s">
        <v>48344</v>
      </c>
      <c r="CV2882" s="8" t="s">
        <v>55033</v>
      </c>
    </row>
    <row r="2883" spans="4:100">
      <c r="D2883" s="22" t="s">
        <v>12235</v>
      </c>
      <c r="E2883" s="22" t="s">
        <v>43157</v>
      </c>
      <c r="F2883" s="22" t="s">
        <v>43158</v>
      </c>
      <c r="G2883" s="22" t="s">
        <v>12234</v>
      </c>
      <c r="H2883" s="22">
        <v>72993</v>
      </c>
      <c r="I2883" s="22" t="s">
        <v>12233</v>
      </c>
      <c r="J2883" s="22">
        <v>394.54</v>
      </c>
      <c r="K2883" s="22">
        <v>501.53</v>
      </c>
      <c r="L2883" s="22">
        <v>178.83</v>
      </c>
      <c r="M2883" s="23">
        <f t="shared" si="679"/>
        <v>358.29999999999995</v>
      </c>
      <c r="N2883" s="22">
        <v>413.67</v>
      </c>
      <c r="O2883" s="22">
        <v>373.31</v>
      </c>
      <c r="P2883" s="22">
        <v>203.15</v>
      </c>
      <c r="Q2883" s="23">
        <f t="shared" si="680"/>
        <v>330.04333333333335</v>
      </c>
      <c r="R2883" s="22">
        <v>575.19000000000005</v>
      </c>
      <c r="S2883" s="22">
        <v>403.91</v>
      </c>
      <c r="T2883" s="22">
        <v>357.54</v>
      </c>
      <c r="U2883" s="23">
        <f t="shared" si="681"/>
        <v>445.54666666666668</v>
      </c>
      <c r="V2883" s="24">
        <f t="shared" si="678"/>
        <v>1.2435017210903341</v>
      </c>
      <c r="W2883" s="22">
        <f t="shared" si="682"/>
        <v>0.92113684993952938</v>
      </c>
      <c r="Z2883" s="8" t="s">
        <v>71073</v>
      </c>
      <c r="AA2883" s="8" t="s">
        <v>69906</v>
      </c>
      <c r="AB2883" s="8" t="s">
        <v>71074</v>
      </c>
      <c r="AC2883" s="3" t="s">
        <v>71075</v>
      </c>
      <c r="AD2883" s="8" t="s">
        <v>71076</v>
      </c>
      <c r="AE2883" s="8" t="s">
        <v>53994</v>
      </c>
      <c r="AF2883" s="8" t="s">
        <v>71077</v>
      </c>
      <c r="AL2883" s="31" t="s">
        <v>17801</v>
      </c>
      <c r="AM2883" s="31" t="s">
        <v>41424</v>
      </c>
      <c r="AN2883" s="31" t="s">
        <v>41425</v>
      </c>
      <c r="AO2883" s="31" t="s">
        <v>17800</v>
      </c>
      <c r="AP2883" s="31">
        <v>73086</v>
      </c>
      <c r="AQ2883" s="31" t="s">
        <v>17799</v>
      </c>
      <c r="AR2883" s="31">
        <v>48.65</v>
      </c>
      <c r="AS2883" s="31">
        <v>2.37</v>
      </c>
      <c r="AT2883" s="31">
        <v>20.9</v>
      </c>
      <c r="AU2883" s="32">
        <f t="shared" si="683"/>
        <v>23.973333333333329</v>
      </c>
      <c r="AV2883" s="31">
        <v>154.91999999999999</v>
      </c>
      <c r="AW2883" s="31">
        <v>6.17</v>
      </c>
      <c r="AX2883" s="31">
        <v>5.04</v>
      </c>
      <c r="AY2883" s="32">
        <f t="shared" si="684"/>
        <v>55.376666666666658</v>
      </c>
      <c r="AZ2883" s="31">
        <v>229.52</v>
      </c>
      <c r="BA2883" s="31">
        <v>153.13</v>
      </c>
      <c r="BB2883" s="31">
        <v>243.01</v>
      </c>
      <c r="BC2883" s="32">
        <f t="shared" si="685"/>
        <v>208.55333333333331</v>
      </c>
      <c r="BD2883" s="33">
        <f t="shared" si="686"/>
        <v>8.6993882091212473</v>
      </c>
      <c r="BE2883" s="31">
        <f t="shared" si="687"/>
        <v>2.3099276974416019</v>
      </c>
      <c r="BT2883" s="5" t="s">
        <v>28671</v>
      </c>
      <c r="BU2883" s="5" t="s">
        <v>42989</v>
      </c>
      <c r="BV2883" s="5" t="s">
        <v>42990</v>
      </c>
      <c r="BW2883" s="5" t="s">
        <v>28669</v>
      </c>
      <c r="BX2883" s="5">
        <v>19063</v>
      </c>
      <c r="BY2883" s="5" t="s">
        <v>28668</v>
      </c>
      <c r="BZ2883" s="5">
        <v>214.49</v>
      </c>
      <c r="CA2883" s="5">
        <v>3526.59</v>
      </c>
      <c r="CB2883" s="5">
        <v>336.86</v>
      </c>
      <c r="CC2883" s="6">
        <f t="shared" si="677"/>
        <v>1359.3133333333333</v>
      </c>
      <c r="CD2883" s="5">
        <v>206.03</v>
      </c>
      <c r="CE2883" s="5">
        <v>596.86</v>
      </c>
      <c r="CF2883" s="5">
        <v>387.41</v>
      </c>
      <c r="CG2883" s="6">
        <f t="shared" si="676"/>
        <v>396.76666666666665</v>
      </c>
      <c r="CH2883" s="5">
        <v>389.97</v>
      </c>
      <c r="CI2883" s="5">
        <v>259.33</v>
      </c>
      <c r="CJ2883" s="5">
        <v>647.71</v>
      </c>
      <c r="CK2883" s="6">
        <f t="shared" ref="CK2883:CK2946" si="690">+AVERAGE(CH2883:CJ2883)</f>
        <v>432.33666666666664</v>
      </c>
      <c r="CL2883" s="7">
        <f t="shared" si="688"/>
        <v>0.31805519453449538</v>
      </c>
      <c r="CM2883" s="5">
        <f t="shared" si="689"/>
        <v>0.29188757068519888</v>
      </c>
      <c r="CP2883" s="8" t="s">
        <v>74449</v>
      </c>
      <c r="CQ2883" s="8" t="s">
        <v>69906</v>
      </c>
      <c r="CR2883" s="8" t="s">
        <v>74450</v>
      </c>
      <c r="CS2883" s="3" t="s">
        <v>43268</v>
      </c>
      <c r="CT2883" s="8" t="s">
        <v>74451</v>
      </c>
      <c r="CU2883" s="8" t="s">
        <v>48344</v>
      </c>
      <c r="CV2883" s="8" t="s">
        <v>74452</v>
      </c>
    </row>
    <row r="2884" spans="4:100">
      <c r="D2884" s="22" t="s">
        <v>15177</v>
      </c>
      <c r="E2884" s="22" t="s">
        <v>43932</v>
      </c>
      <c r="F2884" s="22" t="s">
        <v>43933</v>
      </c>
      <c r="G2884" s="22" t="s">
        <v>15175</v>
      </c>
      <c r="H2884" s="22">
        <v>73945</v>
      </c>
      <c r="I2884" s="22" t="s">
        <v>15174</v>
      </c>
      <c r="J2884" s="22">
        <v>1730.74</v>
      </c>
      <c r="K2884" s="22">
        <v>977.73</v>
      </c>
      <c r="L2884" s="22">
        <v>1391.86</v>
      </c>
      <c r="M2884" s="23">
        <f t="shared" si="679"/>
        <v>1366.7766666666666</v>
      </c>
      <c r="N2884" s="22">
        <v>2427.9299999999998</v>
      </c>
      <c r="O2884" s="22">
        <v>2074.65</v>
      </c>
      <c r="P2884" s="22">
        <v>769.93</v>
      </c>
      <c r="Q2884" s="23">
        <f t="shared" si="680"/>
        <v>1757.5033333333333</v>
      </c>
      <c r="R2884" s="22">
        <v>2406.56</v>
      </c>
      <c r="S2884" s="22">
        <v>1326.25</v>
      </c>
      <c r="T2884" s="22">
        <v>1366.32</v>
      </c>
      <c r="U2884" s="23">
        <f t="shared" si="681"/>
        <v>1699.71</v>
      </c>
      <c r="V2884" s="24">
        <f t="shared" si="678"/>
        <v>1.2435901500610926</v>
      </c>
      <c r="W2884" s="22">
        <f t="shared" si="682"/>
        <v>1.2858745515604841</v>
      </c>
      <c r="Z2884" s="8" t="s">
        <v>71094</v>
      </c>
      <c r="AA2884" s="8" t="s">
        <v>69906</v>
      </c>
      <c r="AB2884" s="8" t="s">
        <v>49703</v>
      </c>
      <c r="AC2884" s="3" t="s">
        <v>49704</v>
      </c>
      <c r="AD2884" s="8" t="s">
        <v>49705</v>
      </c>
      <c r="AE2884" s="8" t="s">
        <v>48344</v>
      </c>
      <c r="AF2884" s="8" t="s">
        <v>49706</v>
      </c>
      <c r="AL2884" s="31" t="s">
        <v>16933</v>
      </c>
      <c r="AM2884" s="31" t="s">
        <v>41172</v>
      </c>
      <c r="AN2884" s="31" t="s">
        <v>41173</v>
      </c>
      <c r="AO2884" s="31" t="s">
        <v>16932</v>
      </c>
      <c r="AP2884" s="31">
        <v>71951</v>
      </c>
      <c r="AQ2884" s="31" t="s">
        <v>16931</v>
      </c>
      <c r="AR2884" s="31">
        <v>90.83</v>
      </c>
      <c r="AS2884" s="31">
        <v>2.62</v>
      </c>
      <c r="AT2884" s="31">
        <v>1.34</v>
      </c>
      <c r="AU2884" s="32">
        <f t="shared" si="683"/>
        <v>31.596666666666668</v>
      </c>
      <c r="AV2884" s="31">
        <v>51.38</v>
      </c>
      <c r="AW2884" s="31">
        <v>281.29000000000002</v>
      </c>
      <c r="AX2884" s="31">
        <v>38.6</v>
      </c>
      <c r="AY2884" s="32">
        <f t="shared" si="684"/>
        <v>123.75666666666667</v>
      </c>
      <c r="AZ2884" s="31">
        <v>323.22000000000003</v>
      </c>
      <c r="BA2884" s="31">
        <v>332.56</v>
      </c>
      <c r="BB2884" s="31">
        <v>171.67</v>
      </c>
      <c r="BC2884" s="32">
        <f t="shared" si="685"/>
        <v>275.81666666666666</v>
      </c>
      <c r="BD2884" s="33">
        <f t="shared" si="686"/>
        <v>8.7292963392762939</v>
      </c>
      <c r="BE2884" s="31">
        <f t="shared" si="687"/>
        <v>3.9167633716636776</v>
      </c>
      <c r="BT2884" s="5" t="s">
        <v>9904</v>
      </c>
      <c r="BU2884" s="5" t="s">
        <v>37669</v>
      </c>
      <c r="BV2884" s="5" t="s">
        <v>37670</v>
      </c>
      <c r="BW2884" s="5" t="s">
        <v>9903</v>
      </c>
      <c r="BX2884" s="5">
        <v>53869</v>
      </c>
      <c r="BY2884" s="5" t="s">
        <v>9902</v>
      </c>
      <c r="BZ2884" s="5">
        <v>3071.87</v>
      </c>
      <c r="CA2884" s="5">
        <v>2002.47</v>
      </c>
      <c r="CB2884" s="5">
        <v>2940.75</v>
      </c>
      <c r="CC2884" s="6">
        <f t="shared" si="677"/>
        <v>2671.6966666666667</v>
      </c>
      <c r="CD2884" s="5">
        <v>3255.13</v>
      </c>
      <c r="CE2884" s="5">
        <v>2365.14</v>
      </c>
      <c r="CF2884" s="5">
        <v>2381.5100000000002</v>
      </c>
      <c r="CG2884" s="6">
        <f t="shared" si="676"/>
        <v>2667.26</v>
      </c>
      <c r="CH2884" s="5">
        <v>880.2</v>
      </c>
      <c r="CI2884" s="5">
        <v>1088.3499999999999</v>
      </c>
      <c r="CJ2884" s="5">
        <v>584.11</v>
      </c>
      <c r="CK2884" s="6">
        <f t="shared" si="690"/>
        <v>850.88666666666666</v>
      </c>
      <c r="CL2884" s="7">
        <f t="shared" si="688"/>
        <v>0.31848176377308302</v>
      </c>
      <c r="CM2884" s="5">
        <f t="shared" si="689"/>
        <v>0.99833938234006114</v>
      </c>
      <c r="CP2884" s="8" t="s">
        <v>74453</v>
      </c>
      <c r="CQ2884" s="8" t="s">
        <v>69906</v>
      </c>
      <c r="CR2884" s="8" t="s">
        <v>55034</v>
      </c>
      <c r="CS2884" s="3" t="s">
        <v>35975</v>
      </c>
      <c r="CT2884" s="8" t="s">
        <v>55035</v>
      </c>
      <c r="CU2884" s="8" t="s">
        <v>48344</v>
      </c>
      <c r="CV2884" s="8" t="s">
        <v>55036</v>
      </c>
    </row>
    <row r="2885" spans="4:100">
      <c r="D2885" s="22" t="s">
        <v>17199</v>
      </c>
      <c r="E2885" s="22" t="s">
        <v>39808</v>
      </c>
      <c r="F2885" s="22" t="s">
        <v>39809</v>
      </c>
      <c r="G2885" s="22" t="s">
        <v>17198</v>
      </c>
      <c r="H2885" s="22">
        <v>67229</v>
      </c>
      <c r="I2885" s="22" t="s">
        <v>17197</v>
      </c>
      <c r="J2885" s="22">
        <v>222.26</v>
      </c>
      <c r="K2885" s="22">
        <v>133.69999999999999</v>
      </c>
      <c r="L2885" s="22">
        <v>123.8</v>
      </c>
      <c r="M2885" s="23">
        <f t="shared" si="679"/>
        <v>159.91999999999999</v>
      </c>
      <c r="N2885" s="22">
        <v>427.79</v>
      </c>
      <c r="O2885" s="22">
        <v>302.27</v>
      </c>
      <c r="P2885" s="22">
        <v>121.04</v>
      </c>
      <c r="Q2885" s="23">
        <f t="shared" si="680"/>
        <v>283.7</v>
      </c>
      <c r="R2885" s="22">
        <v>245.91</v>
      </c>
      <c r="S2885" s="22">
        <v>116.76</v>
      </c>
      <c r="T2885" s="22">
        <v>233.99</v>
      </c>
      <c r="U2885" s="23">
        <f t="shared" si="681"/>
        <v>198.88666666666668</v>
      </c>
      <c r="V2885" s="24">
        <f t="shared" si="678"/>
        <v>1.2436634984158748</v>
      </c>
      <c r="W2885" s="22">
        <f t="shared" si="682"/>
        <v>1.7740120060030016</v>
      </c>
      <c r="Z2885" s="8" t="s">
        <v>78864</v>
      </c>
      <c r="AA2885" s="8" t="s">
        <v>69906</v>
      </c>
      <c r="AB2885" s="8" t="s">
        <v>63152</v>
      </c>
      <c r="AC2885" s="3" t="s">
        <v>46075</v>
      </c>
      <c r="AD2885" s="8" t="s">
        <v>63153</v>
      </c>
      <c r="AE2885" s="8" t="s">
        <v>48344</v>
      </c>
      <c r="AF2885" s="8" t="s">
        <v>63154</v>
      </c>
      <c r="AL2885" s="31" t="s">
        <v>29514</v>
      </c>
      <c r="AM2885" s="31" t="s">
        <v>34451</v>
      </c>
      <c r="AN2885" s="31" t="s">
        <v>34452</v>
      </c>
      <c r="AO2885" s="31" t="s">
        <v>29513</v>
      </c>
      <c r="AP2885" s="31">
        <v>52477</v>
      </c>
      <c r="AQ2885" s="31" t="s">
        <v>29512</v>
      </c>
      <c r="AR2885" s="31">
        <v>416.02</v>
      </c>
      <c r="AS2885" s="31">
        <v>200.76</v>
      </c>
      <c r="AT2885" s="31">
        <v>230.13</v>
      </c>
      <c r="AU2885" s="32">
        <f t="shared" si="683"/>
        <v>282.30333333333334</v>
      </c>
      <c r="AV2885" s="31">
        <v>582.41999999999996</v>
      </c>
      <c r="AW2885" s="31">
        <v>515.54999999999995</v>
      </c>
      <c r="AX2885" s="31">
        <v>478.82</v>
      </c>
      <c r="AY2885" s="32">
        <f t="shared" si="684"/>
        <v>525.59666666666658</v>
      </c>
      <c r="AZ2885" s="31">
        <v>2474.5700000000002</v>
      </c>
      <c r="BA2885" s="31">
        <v>2363.52</v>
      </c>
      <c r="BB2885" s="31">
        <v>2560.9299999999998</v>
      </c>
      <c r="BC2885" s="32">
        <f t="shared" si="685"/>
        <v>2466.34</v>
      </c>
      <c r="BD2885" s="33">
        <f t="shared" si="686"/>
        <v>8.736489119268871</v>
      </c>
      <c r="BE2885" s="31">
        <f t="shared" si="687"/>
        <v>1.8618153050501229</v>
      </c>
      <c r="BT2885" s="5" t="s">
        <v>31863</v>
      </c>
      <c r="BU2885" s="5" t="s">
        <v>34469</v>
      </c>
      <c r="BV2885" s="5" t="s">
        <v>34470</v>
      </c>
      <c r="BW2885" s="5" t="s">
        <v>31862</v>
      </c>
      <c r="BX2885" s="5">
        <v>56742</v>
      </c>
      <c r="BY2885" s="5" t="s">
        <v>31861</v>
      </c>
      <c r="BZ2885" s="5">
        <v>1026.97</v>
      </c>
      <c r="CA2885" s="5">
        <v>1644.56</v>
      </c>
      <c r="CB2885" s="5">
        <v>2063</v>
      </c>
      <c r="CC2885" s="6">
        <f t="shared" si="677"/>
        <v>1578.1766666666665</v>
      </c>
      <c r="CD2885" s="5">
        <v>1531.85</v>
      </c>
      <c r="CE2885" s="5">
        <v>1137.83</v>
      </c>
      <c r="CF2885" s="5">
        <v>1328.85</v>
      </c>
      <c r="CG2885" s="6">
        <f t="shared" si="676"/>
        <v>1332.8433333333332</v>
      </c>
      <c r="CH2885" s="5">
        <v>357.09</v>
      </c>
      <c r="CI2885" s="5">
        <v>637.62</v>
      </c>
      <c r="CJ2885" s="5">
        <v>513.47</v>
      </c>
      <c r="CK2885" s="6">
        <f t="shared" si="690"/>
        <v>502.72666666666669</v>
      </c>
      <c r="CL2885" s="7">
        <f t="shared" si="688"/>
        <v>0.31854904288282054</v>
      </c>
      <c r="CM2885" s="5">
        <f t="shared" si="689"/>
        <v>0.8445463435652536</v>
      </c>
      <c r="CP2885" s="8" t="s">
        <v>74454</v>
      </c>
      <c r="CQ2885" s="8" t="s">
        <v>69906</v>
      </c>
      <c r="CR2885" s="8" t="s">
        <v>74455</v>
      </c>
      <c r="CS2885" s="3" t="s">
        <v>74456</v>
      </c>
      <c r="CT2885" s="8" t="s">
        <v>74457</v>
      </c>
      <c r="CU2885" s="8" t="s">
        <v>48344</v>
      </c>
      <c r="CV2885" s="8" t="s">
        <v>74458</v>
      </c>
    </row>
    <row r="2886" spans="4:100">
      <c r="D2886" s="22" t="s">
        <v>9177</v>
      </c>
      <c r="E2886" s="22" t="s">
        <v>36075</v>
      </c>
      <c r="F2886" s="22" t="s">
        <v>36076</v>
      </c>
      <c r="G2886" s="22" t="s">
        <v>9176</v>
      </c>
      <c r="H2886" s="22">
        <v>14545</v>
      </c>
      <c r="I2886" s="22" t="s">
        <v>4972</v>
      </c>
      <c r="J2886" s="22">
        <v>695.27</v>
      </c>
      <c r="K2886" s="22">
        <v>1075.1600000000001</v>
      </c>
      <c r="L2886" s="22">
        <v>719.68</v>
      </c>
      <c r="M2886" s="23">
        <f t="shared" si="679"/>
        <v>830.03666666666675</v>
      </c>
      <c r="N2886" s="22">
        <v>867.96</v>
      </c>
      <c r="O2886" s="22">
        <v>1176.54</v>
      </c>
      <c r="P2886" s="22">
        <v>708.6</v>
      </c>
      <c r="Q2886" s="23">
        <f t="shared" si="680"/>
        <v>917.69999999999993</v>
      </c>
      <c r="R2886" s="22">
        <v>763.32</v>
      </c>
      <c r="S2886" s="22">
        <v>1418.43</v>
      </c>
      <c r="T2886" s="22">
        <v>915.89</v>
      </c>
      <c r="U2886" s="23">
        <f t="shared" si="681"/>
        <v>1032.5466666666666</v>
      </c>
      <c r="V2886" s="24">
        <f t="shared" si="678"/>
        <v>1.2439771736991536</v>
      </c>
      <c r="W2886" s="22">
        <f t="shared" si="682"/>
        <v>1.1056138082253393</v>
      </c>
      <c r="Z2886" s="8" t="s">
        <v>78865</v>
      </c>
      <c r="AA2886" s="8" t="s">
        <v>69906</v>
      </c>
      <c r="AB2886" s="8" t="s">
        <v>63155</v>
      </c>
      <c r="AC2886" s="3" t="s">
        <v>47252</v>
      </c>
      <c r="AD2886" s="8" t="s">
        <v>63156</v>
      </c>
      <c r="AE2886" s="8" t="s">
        <v>48344</v>
      </c>
      <c r="AF2886" s="8" t="s">
        <v>63157</v>
      </c>
      <c r="AL2886" s="31" t="s">
        <v>6311</v>
      </c>
      <c r="AM2886" s="31" t="s">
        <v>46774</v>
      </c>
      <c r="AN2886" s="31" t="s">
        <v>46775</v>
      </c>
      <c r="AO2886" s="31" t="s">
        <v>6310</v>
      </c>
      <c r="AP2886" s="31">
        <v>192195</v>
      </c>
      <c r="AQ2886" s="31" t="s">
        <v>6309</v>
      </c>
      <c r="AR2886" s="31">
        <v>183.07</v>
      </c>
      <c r="AS2886" s="31">
        <v>34.35</v>
      </c>
      <c r="AT2886" s="31">
        <v>17.899999999999999</v>
      </c>
      <c r="AU2886" s="32">
        <f t="shared" si="683"/>
        <v>78.44</v>
      </c>
      <c r="AV2886" s="31">
        <v>64.67</v>
      </c>
      <c r="AW2886" s="31">
        <v>46.66</v>
      </c>
      <c r="AX2886" s="31">
        <v>78.66</v>
      </c>
      <c r="AY2886" s="32">
        <f t="shared" si="684"/>
        <v>63.330000000000005</v>
      </c>
      <c r="AZ2886" s="31">
        <v>1303.43</v>
      </c>
      <c r="BA2886" s="31">
        <v>652.29</v>
      </c>
      <c r="BB2886" s="31">
        <v>101.62</v>
      </c>
      <c r="BC2886" s="32">
        <f t="shared" si="685"/>
        <v>685.78000000000009</v>
      </c>
      <c r="BD2886" s="33">
        <f t="shared" si="686"/>
        <v>8.7427332993370737</v>
      </c>
      <c r="BE2886" s="31">
        <f t="shared" si="687"/>
        <v>0.80736868944416118</v>
      </c>
      <c r="BT2886" s="5" t="s">
        <v>26993</v>
      </c>
      <c r="BU2886" s="5" t="s">
        <v>39342</v>
      </c>
      <c r="BV2886" s="5" t="s">
        <v>39343</v>
      </c>
      <c r="BW2886" s="5" t="s">
        <v>26992</v>
      </c>
      <c r="BX2886" s="5">
        <v>66241</v>
      </c>
      <c r="BY2886" s="5" t="s">
        <v>26991</v>
      </c>
      <c r="BZ2886" s="5">
        <v>255.68</v>
      </c>
      <c r="CA2886" s="5">
        <v>171.5</v>
      </c>
      <c r="CB2886" s="5">
        <v>219.09</v>
      </c>
      <c r="CC2886" s="6">
        <f t="shared" si="677"/>
        <v>215.42333333333332</v>
      </c>
      <c r="CD2886" s="5">
        <v>592.54999999999995</v>
      </c>
      <c r="CE2886" s="5">
        <v>719.39</v>
      </c>
      <c r="CF2886" s="5">
        <v>128.79</v>
      </c>
      <c r="CG2886" s="6">
        <f t="shared" si="676"/>
        <v>480.24333333333334</v>
      </c>
      <c r="CH2886" s="5">
        <v>116.94</v>
      </c>
      <c r="CI2886" s="5">
        <v>51.46</v>
      </c>
      <c r="CJ2886" s="5">
        <v>37.479999999999997</v>
      </c>
      <c r="CK2886" s="6">
        <f t="shared" si="690"/>
        <v>68.626666666666665</v>
      </c>
      <c r="CL2886" s="7">
        <f t="shared" si="688"/>
        <v>0.31856654339517543</v>
      </c>
      <c r="CM2886" s="5">
        <f t="shared" si="689"/>
        <v>2.2293004471815188</v>
      </c>
      <c r="CP2886" s="8" t="s">
        <v>74459</v>
      </c>
      <c r="CQ2886" s="8" t="s">
        <v>69906</v>
      </c>
      <c r="CR2886" s="8" t="s">
        <v>55037</v>
      </c>
      <c r="CS2886" s="3" t="s">
        <v>41996</v>
      </c>
      <c r="CT2886" s="8" t="s">
        <v>55038</v>
      </c>
      <c r="CU2886" s="8" t="s">
        <v>48344</v>
      </c>
      <c r="CV2886" s="8" t="s">
        <v>55039</v>
      </c>
    </row>
    <row r="2887" spans="4:100">
      <c r="D2887" s="22" t="s">
        <v>11519</v>
      </c>
      <c r="E2887" s="22" t="s">
        <v>37252</v>
      </c>
      <c r="F2887" s="22" t="s">
        <v>37253</v>
      </c>
      <c r="G2887" s="22" t="s">
        <v>11518</v>
      </c>
      <c r="H2887" s="22">
        <v>66427</v>
      </c>
      <c r="I2887" s="22" t="s">
        <v>11517</v>
      </c>
      <c r="J2887" s="22">
        <v>372.59</v>
      </c>
      <c r="K2887" s="22">
        <v>313.52</v>
      </c>
      <c r="L2887" s="22">
        <v>234.93</v>
      </c>
      <c r="M2887" s="23">
        <f t="shared" si="679"/>
        <v>307.01333333333332</v>
      </c>
      <c r="N2887" s="22">
        <v>495.21</v>
      </c>
      <c r="O2887" s="22">
        <v>454.63</v>
      </c>
      <c r="P2887" s="22">
        <v>244.38</v>
      </c>
      <c r="Q2887" s="23">
        <f t="shared" si="680"/>
        <v>398.07333333333327</v>
      </c>
      <c r="R2887" s="22">
        <v>285.02999999999997</v>
      </c>
      <c r="S2887" s="22">
        <v>504.47</v>
      </c>
      <c r="T2887" s="22">
        <v>356.54</v>
      </c>
      <c r="U2887" s="23">
        <f t="shared" si="681"/>
        <v>382.01333333333332</v>
      </c>
      <c r="V2887" s="24">
        <f t="shared" si="678"/>
        <v>1.2442890645357423</v>
      </c>
      <c r="W2887" s="22">
        <f t="shared" si="682"/>
        <v>1.2965994962216623</v>
      </c>
      <c r="Z2887" s="8" t="s">
        <v>78866</v>
      </c>
      <c r="AA2887" s="8" t="s">
        <v>69906</v>
      </c>
      <c r="AB2887" s="8" t="s">
        <v>63158</v>
      </c>
      <c r="AC2887" s="3" t="s">
        <v>63159</v>
      </c>
      <c r="AD2887" s="8" t="s">
        <v>63160</v>
      </c>
      <c r="AE2887" s="8" t="s">
        <v>48344</v>
      </c>
      <c r="AF2887" s="8" t="s">
        <v>63161</v>
      </c>
      <c r="AL2887" s="31" t="s">
        <v>5570</v>
      </c>
      <c r="AM2887" s="31" t="s">
        <v>35614</v>
      </c>
      <c r="AN2887" s="31" t="s">
        <v>35615</v>
      </c>
      <c r="AO2887" s="31" t="s">
        <v>5569</v>
      </c>
      <c r="AP2887" s="31">
        <v>66471</v>
      </c>
      <c r="AQ2887" s="31" t="s">
        <v>5568</v>
      </c>
      <c r="AR2887" s="31">
        <v>88.09</v>
      </c>
      <c r="AS2887" s="31">
        <v>218.65</v>
      </c>
      <c r="AT2887" s="31">
        <v>43.14</v>
      </c>
      <c r="AU2887" s="32">
        <f t="shared" si="683"/>
        <v>116.62666666666667</v>
      </c>
      <c r="AV2887" s="31">
        <v>215.22</v>
      </c>
      <c r="AW2887" s="31">
        <v>123.64</v>
      </c>
      <c r="AX2887" s="31">
        <v>291.95</v>
      </c>
      <c r="AY2887" s="32">
        <f t="shared" si="684"/>
        <v>210.26999999999998</v>
      </c>
      <c r="AZ2887" s="31">
        <v>900.01</v>
      </c>
      <c r="BA2887" s="31">
        <v>1298.97</v>
      </c>
      <c r="BB2887" s="31">
        <v>862.66</v>
      </c>
      <c r="BC2887" s="32">
        <f t="shared" si="685"/>
        <v>1020.5466666666666</v>
      </c>
      <c r="BD2887" s="33">
        <f t="shared" si="686"/>
        <v>8.7505430433291416</v>
      </c>
      <c r="BE2887" s="31">
        <f t="shared" si="687"/>
        <v>1.8029324339773636</v>
      </c>
      <c r="BT2887" s="5" t="s">
        <v>9288</v>
      </c>
      <c r="BU2887" s="5" t="s">
        <v>42279</v>
      </c>
      <c r="BV2887" s="5" t="s">
        <v>42280</v>
      </c>
      <c r="BW2887" s="5" t="s">
        <v>9287</v>
      </c>
      <c r="BX2887" s="5">
        <v>12447</v>
      </c>
      <c r="BY2887" s="5" t="s">
        <v>9286</v>
      </c>
      <c r="BZ2887" s="5">
        <v>106.86</v>
      </c>
      <c r="CA2887" s="5">
        <v>60.96</v>
      </c>
      <c r="CB2887" s="5">
        <v>4153.97</v>
      </c>
      <c r="CC2887" s="6">
        <f t="shared" si="677"/>
        <v>1440.5966666666666</v>
      </c>
      <c r="CD2887" s="5">
        <v>83.62</v>
      </c>
      <c r="CE2887" s="5">
        <v>130.06</v>
      </c>
      <c r="CF2887" s="5">
        <v>92.15</v>
      </c>
      <c r="CG2887" s="6">
        <f t="shared" si="676"/>
        <v>101.94333333333334</v>
      </c>
      <c r="CH2887" s="5">
        <v>375.22</v>
      </c>
      <c r="CI2887" s="5">
        <v>691.54</v>
      </c>
      <c r="CJ2887" s="5">
        <v>310.85000000000002</v>
      </c>
      <c r="CK2887" s="6">
        <f t="shared" si="690"/>
        <v>459.20333333333338</v>
      </c>
      <c r="CL2887" s="7">
        <f t="shared" si="688"/>
        <v>0.3187591252698535</v>
      </c>
      <c r="CM2887" s="5">
        <f t="shared" si="689"/>
        <v>7.0764660013559202E-2</v>
      </c>
      <c r="CP2887" s="8" t="s">
        <v>74460</v>
      </c>
      <c r="CQ2887" s="8" t="s">
        <v>69906</v>
      </c>
      <c r="CR2887" s="8" t="s">
        <v>55040</v>
      </c>
      <c r="CS2887" s="3" t="s">
        <v>55041</v>
      </c>
      <c r="CT2887" s="8" t="s">
        <v>55042</v>
      </c>
      <c r="CU2887" s="8" t="s">
        <v>48344</v>
      </c>
      <c r="CV2887" s="8" t="s">
        <v>55043</v>
      </c>
    </row>
    <row r="2888" spans="4:100">
      <c r="D2888" s="22" t="s">
        <v>12258</v>
      </c>
      <c r="E2888" s="22" t="s">
        <v>37305</v>
      </c>
      <c r="F2888" s="22" t="s">
        <v>37306</v>
      </c>
      <c r="G2888" s="22" t="s">
        <v>12257</v>
      </c>
      <c r="H2888" s="22" t="s">
        <v>12256</v>
      </c>
      <c r="I2888" s="22" t="s">
        <v>12255</v>
      </c>
      <c r="J2888" s="22">
        <v>213.67</v>
      </c>
      <c r="K2888" s="22">
        <v>267.92</v>
      </c>
      <c r="L2888" s="22">
        <v>233.83</v>
      </c>
      <c r="M2888" s="23">
        <f t="shared" si="679"/>
        <v>238.47333333333336</v>
      </c>
      <c r="N2888" s="22">
        <v>153.43</v>
      </c>
      <c r="O2888" s="22">
        <v>233.46</v>
      </c>
      <c r="P2888" s="22">
        <v>101.44</v>
      </c>
      <c r="Q2888" s="23">
        <f t="shared" si="680"/>
        <v>162.77666666666667</v>
      </c>
      <c r="R2888" s="22">
        <v>413.11</v>
      </c>
      <c r="S2888" s="22">
        <v>360.42</v>
      </c>
      <c r="T2888" s="22">
        <v>116.71</v>
      </c>
      <c r="U2888" s="23">
        <f t="shared" si="681"/>
        <v>296.74666666666667</v>
      </c>
      <c r="V2888" s="24">
        <f t="shared" si="678"/>
        <v>1.2443599563892538</v>
      </c>
      <c r="W2888" s="22">
        <f t="shared" si="682"/>
        <v>0.68257806603114246</v>
      </c>
      <c r="Z2888" s="8" t="s">
        <v>78867</v>
      </c>
      <c r="AA2888" s="8" t="s">
        <v>48346</v>
      </c>
      <c r="AB2888" s="8" t="s">
        <v>48347</v>
      </c>
      <c r="AC2888" s="3" t="s">
        <v>48346</v>
      </c>
      <c r="AD2888" s="8" t="s">
        <v>48346</v>
      </c>
      <c r="AE2888" s="8" t="s">
        <v>48346</v>
      </c>
      <c r="AF2888" s="8" t="s">
        <v>48346</v>
      </c>
      <c r="AL2888" s="31" t="s">
        <v>1913</v>
      </c>
      <c r="AM2888" s="31" t="s">
        <v>38953</v>
      </c>
      <c r="AN2888" s="31" t="s">
        <v>38954</v>
      </c>
      <c r="AO2888" s="31" t="s">
        <v>1912</v>
      </c>
      <c r="AP2888" s="31" t="s">
        <v>1911</v>
      </c>
      <c r="AQ2888" s="31" t="s">
        <v>1910</v>
      </c>
      <c r="AR2888" s="31">
        <v>22.53</v>
      </c>
      <c r="AS2888" s="31">
        <v>75.180000000000007</v>
      </c>
      <c r="AT2888" s="31">
        <v>16.78</v>
      </c>
      <c r="AU2888" s="32">
        <f t="shared" si="683"/>
        <v>38.163333333333334</v>
      </c>
      <c r="AV2888" s="31">
        <v>112.98</v>
      </c>
      <c r="AW2888" s="31">
        <v>121.16</v>
      </c>
      <c r="AX2888" s="31">
        <v>26.04</v>
      </c>
      <c r="AY2888" s="32">
        <f t="shared" si="684"/>
        <v>86.726666666666674</v>
      </c>
      <c r="AZ2888" s="31">
        <v>394.07</v>
      </c>
      <c r="BA2888" s="31">
        <v>292.69</v>
      </c>
      <c r="BB2888" s="31">
        <v>318.02</v>
      </c>
      <c r="BC2888" s="32">
        <f t="shared" si="685"/>
        <v>334.92666666666668</v>
      </c>
      <c r="BD2888" s="33">
        <f t="shared" si="686"/>
        <v>8.7761376539435751</v>
      </c>
      <c r="BE2888" s="31">
        <f t="shared" si="687"/>
        <v>2.2725128832212422</v>
      </c>
      <c r="BT2888" s="5" t="s">
        <v>21250</v>
      </c>
      <c r="BU2888" s="5" t="s">
        <v>48156</v>
      </c>
      <c r="BV2888" s="5" t="s">
        <v>48157</v>
      </c>
      <c r="BW2888" s="5" t="s">
        <v>21391</v>
      </c>
      <c r="BX2888" s="5">
        <v>75750</v>
      </c>
      <c r="BY2888" s="5" t="s">
        <v>21390</v>
      </c>
      <c r="BZ2888" s="5">
        <v>1124.17</v>
      </c>
      <c r="CA2888" s="5">
        <v>597.79999999999995</v>
      </c>
      <c r="CB2888" s="5">
        <v>362.15</v>
      </c>
      <c r="CC2888" s="6">
        <f t="shared" si="677"/>
        <v>694.70666666666659</v>
      </c>
      <c r="CD2888" s="5">
        <v>917.83</v>
      </c>
      <c r="CE2888" s="5">
        <v>967.99</v>
      </c>
      <c r="CF2888" s="5">
        <v>225.86</v>
      </c>
      <c r="CG2888" s="6">
        <f t="shared" si="676"/>
        <v>703.89333333333343</v>
      </c>
      <c r="CH2888" s="5">
        <v>254.56</v>
      </c>
      <c r="CI2888" s="5">
        <v>169.23</v>
      </c>
      <c r="CJ2888" s="5">
        <v>240.72</v>
      </c>
      <c r="CK2888" s="6">
        <f t="shared" si="690"/>
        <v>221.50333333333333</v>
      </c>
      <c r="CL2888" s="7">
        <f t="shared" si="688"/>
        <v>0.31884440435291639</v>
      </c>
      <c r="CM2888" s="5">
        <f t="shared" si="689"/>
        <v>1.0132238066905939</v>
      </c>
      <c r="CP2888" s="8" t="s">
        <v>74461</v>
      </c>
      <c r="CQ2888" s="8" t="s">
        <v>69906</v>
      </c>
      <c r="CR2888" s="8" t="s">
        <v>55044</v>
      </c>
      <c r="CS2888" s="3" t="s">
        <v>45838</v>
      </c>
      <c r="CT2888" s="8" t="s">
        <v>55045</v>
      </c>
      <c r="CU2888" s="8" t="s">
        <v>48344</v>
      </c>
      <c r="CV2888" s="8" t="s">
        <v>55046</v>
      </c>
    </row>
    <row r="2889" spans="4:100">
      <c r="D2889" s="22" t="s">
        <v>4302</v>
      </c>
      <c r="E2889" s="22" t="s">
        <v>34192</v>
      </c>
      <c r="F2889" s="22" t="s">
        <v>34193</v>
      </c>
      <c r="G2889" s="22" t="s">
        <v>4300</v>
      </c>
      <c r="H2889" s="22">
        <v>72147</v>
      </c>
      <c r="I2889" s="22" t="s">
        <v>4299</v>
      </c>
      <c r="J2889" s="22">
        <v>395.28</v>
      </c>
      <c r="K2889" s="22">
        <v>960.04</v>
      </c>
      <c r="L2889" s="22">
        <v>1097.6500000000001</v>
      </c>
      <c r="M2889" s="23">
        <f t="shared" si="679"/>
        <v>817.65666666666675</v>
      </c>
      <c r="N2889" s="22">
        <v>566.30999999999995</v>
      </c>
      <c r="O2889" s="22">
        <v>1023.92</v>
      </c>
      <c r="P2889" s="22">
        <v>506.62</v>
      </c>
      <c r="Q2889" s="23">
        <f t="shared" si="680"/>
        <v>698.94999999999993</v>
      </c>
      <c r="R2889" s="22">
        <v>985.57</v>
      </c>
      <c r="S2889" s="22">
        <v>1200.5899999999999</v>
      </c>
      <c r="T2889" s="22">
        <v>866.91</v>
      </c>
      <c r="U2889" s="23">
        <f t="shared" si="681"/>
        <v>1017.6899999999999</v>
      </c>
      <c r="V2889" s="24">
        <f t="shared" si="678"/>
        <v>1.2446422092402269</v>
      </c>
      <c r="W2889" s="22">
        <f t="shared" si="682"/>
        <v>0.85482089059385136</v>
      </c>
      <c r="Z2889" s="8" t="s">
        <v>78868</v>
      </c>
      <c r="AA2889" s="8" t="s">
        <v>69906</v>
      </c>
      <c r="AB2889" s="8" t="s">
        <v>63162</v>
      </c>
      <c r="AC2889" s="3" t="s">
        <v>63163</v>
      </c>
      <c r="AD2889" s="8" t="s">
        <v>63164</v>
      </c>
      <c r="AE2889" s="8" t="s">
        <v>48344</v>
      </c>
      <c r="AF2889" s="8" t="s">
        <v>63165</v>
      </c>
      <c r="AL2889" s="31" t="s">
        <v>24936</v>
      </c>
      <c r="AM2889" s="31" t="s">
        <v>34793</v>
      </c>
      <c r="AN2889" s="31" t="s">
        <v>34794</v>
      </c>
      <c r="AO2889" s="31" t="s">
        <v>24935</v>
      </c>
      <c r="AP2889" s="31">
        <v>53378</v>
      </c>
      <c r="AQ2889" s="31" t="s">
        <v>24934</v>
      </c>
      <c r="AR2889" s="31">
        <v>354.53</v>
      </c>
      <c r="AS2889" s="31">
        <v>231.54</v>
      </c>
      <c r="AT2889" s="31">
        <v>38.35</v>
      </c>
      <c r="AU2889" s="32">
        <f t="shared" si="683"/>
        <v>208.14</v>
      </c>
      <c r="AV2889" s="31">
        <v>514.47</v>
      </c>
      <c r="AW2889" s="31">
        <v>394.21</v>
      </c>
      <c r="AX2889" s="31">
        <v>582.45000000000005</v>
      </c>
      <c r="AY2889" s="32">
        <f t="shared" si="684"/>
        <v>497.04333333333335</v>
      </c>
      <c r="AZ2889" s="31">
        <v>1584.82</v>
      </c>
      <c r="BA2889" s="31">
        <v>1989.14</v>
      </c>
      <c r="BB2889" s="31">
        <v>1920.37</v>
      </c>
      <c r="BC2889" s="32">
        <f t="shared" si="685"/>
        <v>1831.4433333333334</v>
      </c>
      <c r="BD2889" s="33">
        <f t="shared" si="686"/>
        <v>8.7990935588225874</v>
      </c>
      <c r="BE2889" s="31">
        <f t="shared" si="687"/>
        <v>2.3880240863521349</v>
      </c>
      <c r="BT2889" s="5" t="s">
        <v>25011</v>
      </c>
      <c r="BU2889" s="5" t="s">
        <v>40322</v>
      </c>
      <c r="BV2889" s="5" t="s">
        <v>40323</v>
      </c>
      <c r="BW2889" s="5" t="s">
        <v>25010</v>
      </c>
      <c r="BX2889" s="5">
        <v>20437</v>
      </c>
      <c r="BY2889" s="5" t="s">
        <v>25009</v>
      </c>
      <c r="BZ2889" s="5">
        <v>1954.65</v>
      </c>
      <c r="CA2889" s="5">
        <v>346.68</v>
      </c>
      <c r="CB2889" s="5">
        <v>493.9</v>
      </c>
      <c r="CC2889" s="6">
        <f t="shared" si="677"/>
        <v>931.74333333333334</v>
      </c>
      <c r="CD2889" s="5">
        <v>436.39</v>
      </c>
      <c r="CE2889" s="5">
        <v>237.84</v>
      </c>
      <c r="CF2889" s="5">
        <v>123.18</v>
      </c>
      <c r="CG2889" s="6">
        <f t="shared" si="676"/>
        <v>265.80333333333334</v>
      </c>
      <c r="CH2889" s="5">
        <v>512.37</v>
      </c>
      <c r="CI2889" s="5">
        <v>115.71</v>
      </c>
      <c r="CJ2889" s="5">
        <v>263.76</v>
      </c>
      <c r="CK2889" s="6">
        <f t="shared" si="690"/>
        <v>297.28000000000003</v>
      </c>
      <c r="CL2889" s="7">
        <f t="shared" si="688"/>
        <v>0.31905782350647355</v>
      </c>
      <c r="CM2889" s="5">
        <f t="shared" si="689"/>
        <v>0.28527527251782503</v>
      </c>
      <c r="CP2889" s="8" t="s">
        <v>74462</v>
      </c>
      <c r="CQ2889" s="8" t="s">
        <v>69906</v>
      </c>
      <c r="CR2889" s="8" t="s">
        <v>55047</v>
      </c>
      <c r="CS2889" s="3" t="s">
        <v>36924</v>
      </c>
      <c r="CT2889" s="8" t="s">
        <v>55048</v>
      </c>
      <c r="CU2889" s="8" t="s">
        <v>48344</v>
      </c>
      <c r="CV2889" s="8" t="s">
        <v>55049</v>
      </c>
    </row>
    <row r="2890" spans="4:100">
      <c r="D2890" s="22" t="s">
        <v>23898</v>
      </c>
      <c r="E2890" s="22" t="s">
        <v>34623</v>
      </c>
      <c r="F2890" s="22" t="s">
        <v>34624</v>
      </c>
      <c r="G2890" s="22" t="s">
        <v>23897</v>
      </c>
      <c r="H2890" s="22">
        <v>16905</v>
      </c>
      <c r="I2890" s="22" t="s">
        <v>23896</v>
      </c>
      <c r="J2890" s="22">
        <v>101.26</v>
      </c>
      <c r="K2890" s="22">
        <v>154.6</v>
      </c>
      <c r="L2890" s="22">
        <v>157.77000000000001</v>
      </c>
      <c r="M2890" s="23">
        <f t="shared" si="679"/>
        <v>137.87666666666667</v>
      </c>
      <c r="N2890" s="22">
        <v>84.94</v>
      </c>
      <c r="O2890" s="22">
        <v>97.49</v>
      </c>
      <c r="P2890" s="22">
        <v>341.64</v>
      </c>
      <c r="Q2890" s="23">
        <f t="shared" si="680"/>
        <v>174.68999999999997</v>
      </c>
      <c r="R2890" s="22">
        <v>120.66</v>
      </c>
      <c r="S2890" s="22">
        <v>252.75</v>
      </c>
      <c r="T2890" s="22">
        <v>141.58000000000001</v>
      </c>
      <c r="U2890" s="23">
        <f t="shared" si="681"/>
        <v>171.66333333333333</v>
      </c>
      <c r="V2890" s="24">
        <f t="shared" si="678"/>
        <v>1.2450499238449821</v>
      </c>
      <c r="W2890" s="22">
        <f t="shared" si="682"/>
        <v>1.2670019099194931</v>
      </c>
      <c r="Z2890" s="8" t="s">
        <v>78869</v>
      </c>
      <c r="AA2890" s="8" t="s">
        <v>69906</v>
      </c>
      <c r="AB2890" s="8" t="s">
        <v>63577</v>
      </c>
      <c r="AC2890" s="3" t="s">
        <v>40969</v>
      </c>
      <c r="AD2890" s="8" t="s">
        <v>63578</v>
      </c>
      <c r="AE2890" s="8" t="s">
        <v>48344</v>
      </c>
      <c r="AF2890" s="8" t="s">
        <v>63579</v>
      </c>
      <c r="AL2890" s="31" t="s">
        <v>31461</v>
      </c>
      <c r="AM2890" s="31" t="s">
        <v>36721</v>
      </c>
      <c r="AN2890" s="31" t="s">
        <v>36722</v>
      </c>
      <c r="AO2890" s="31" t="s">
        <v>31460</v>
      </c>
      <c r="AP2890" s="31">
        <v>56452</v>
      </c>
      <c r="AQ2890" s="31" t="s">
        <v>31459</v>
      </c>
      <c r="AR2890" s="31">
        <v>528.76</v>
      </c>
      <c r="AS2890" s="31">
        <v>398.63</v>
      </c>
      <c r="AT2890" s="31">
        <v>217.09</v>
      </c>
      <c r="AU2890" s="32">
        <f t="shared" si="683"/>
        <v>381.49333333333334</v>
      </c>
      <c r="AV2890" s="31">
        <v>672.38</v>
      </c>
      <c r="AW2890" s="31">
        <v>1028.51</v>
      </c>
      <c r="AX2890" s="31">
        <v>485.65</v>
      </c>
      <c r="AY2890" s="32">
        <f t="shared" si="684"/>
        <v>728.84666666666669</v>
      </c>
      <c r="AZ2890" s="31">
        <v>3519.99</v>
      </c>
      <c r="BA2890" s="31">
        <v>3127.32</v>
      </c>
      <c r="BB2890" s="31">
        <v>3432.8</v>
      </c>
      <c r="BC2890" s="32">
        <f t="shared" si="685"/>
        <v>3360.0366666666669</v>
      </c>
      <c r="BD2890" s="33">
        <f t="shared" si="686"/>
        <v>8.807589472948413</v>
      </c>
      <c r="BE2890" s="31">
        <f t="shared" si="687"/>
        <v>1.9105095764015099</v>
      </c>
      <c r="BT2890" s="5" t="s">
        <v>15562</v>
      </c>
      <c r="BU2890" s="5" t="s">
        <v>48026</v>
      </c>
      <c r="BV2890" s="5" t="s">
        <v>48027</v>
      </c>
      <c r="BW2890" s="5" t="s">
        <v>15561</v>
      </c>
      <c r="BX2890" s="5" t="s">
        <v>15560</v>
      </c>
      <c r="BY2890" s="5" t="s">
        <v>15559</v>
      </c>
      <c r="BZ2890" s="5">
        <v>1633.42</v>
      </c>
      <c r="CA2890" s="5">
        <v>1194.03</v>
      </c>
      <c r="CB2890" s="5">
        <v>2697.56</v>
      </c>
      <c r="CC2890" s="6">
        <f t="shared" si="677"/>
        <v>1841.67</v>
      </c>
      <c r="CD2890" s="5">
        <v>961.48</v>
      </c>
      <c r="CE2890" s="5">
        <v>1618.58</v>
      </c>
      <c r="CF2890" s="5">
        <v>3059.72</v>
      </c>
      <c r="CG2890" s="6">
        <f t="shared" si="676"/>
        <v>1879.9266666666665</v>
      </c>
      <c r="CH2890" s="5">
        <v>688.31</v>
      </c>
      <c r="CI2890" s="5">
        <v>657.01</v>
      </c>
      <c r="CJ2890" s="5">
        <v>417.6</v>
      </c>
      <c r="CK2890" s="6">
        <f t="shared" si="690"/>
        <v>587.64</v>
      </c>
      <c r="CL2890" s="7">
        <f t="shared" si="688"/>
        <v>0.31907996546612583</v>
      </c>
      <c r="CM2890" s="5">
        <f t="shared" si="689"/>
        <v>1.0207728130808811</v>
      </c>
      <c r="CP2890" s="8" t="s">
        <v>74463</v>
      </c>
      <c r="CQ2890" s="8" t="s">
        <v>69906</v>
      </c>
      <c r="CR2890" s="8" t="s">
        <v>55050</v>
      </c>
      <c r="CS2890" s="3" t="s">
        <v>55051</v>
      </c>
      <c r="CT2890" s="8" t="s">
        <v>55052</v>
      </c>
      <c r="CU2890" s="8" t="s">
        <v>48344</v>
      </c>
      <c r="CV2890" s="8" t="s">
        <v>55053</v>
      </c>
    </row>
    <row r="2891" spans="4:100">
      <c r="D2891" s="22" t="s">
        <v>18792</v>
      </c>
      <c r="E2891" s="22" t="s">
        <v>34012</v>
      </c>
      <c r="F2891" s="22" t="s">
        <v>34013</v>
      </c>
      <c r="G2891" s="22" t="s">
        <v>18791</v>
      </c>
      <c r="H2891" s="22">
        <v>12313</v>
      </c>
      <c r="I2891" s="22" t="s">
        <v>18790</v>
      </c>
      <c r="J2891" s="22">
        <v>876.56</v>
      </c>
      <c r="K2891" s="22">
        <v>840.38</v>
      </c>
      <c r="L2891" s="22">
        <v>642.66</v>
      </c>
      <c r="M2891" s="23">
        <f t="shared" si="679"/>
        <v>786.5333333333333</v>
      </c>
      <c r="N2891" s="22">
        <v>1014.27</v>
      </c>
      <c r="O2891" s="22">
        <v>773.7</v>
      </c>
      <c r="P2891" s="22">
        <v>1566.17</v>
      </c>
      <c r="Q2891" s="23">
        <f t="shared" si="680"/>
        <v>1118.0466666666669</v>
      </c>
      <c r="R2891" s="22">
        <v>1252.3499999999999</v>
      </c>
      <c r="S2891" s="22">
        <v>899.18</v>
      </c>
      <c r="T2891" s="22">
        <v>786.75</v>
      </c>
      <c r="U2891" s="23">
        <f t="shared" si="681"/>
        <v>979.42666666666662</v>
      </c>
      <c r="V2891" s="24">
        <f t="shared" si="678"/>
        <v>1.2452449567723343</v>
      </c>
      <c r="W2891" s="22">
        <f t="shared" si="682"/>
        <v>1.4214866926597731</v>
      </c>
      <c r="Z2891" s="8" t="s">
        <v>78870</v>
      </c>
      <c r="AA2891" s="8" t="s">
        <v>69906</v>
      </c>
      <c r="AB2891" s="8" t="s">
        <v>63166</v>
      </c>
      <c r="AC2891" s="3" t="s">
        <v>48289</v>
      </c>
      <c r="AD2891" s="8" t="s">
        <v>63167</v>
      </c>
      <c r="AE2891" s="8" t="s">
        <v>48344</v>
      </c>
      <c r="AF2891" s="8" t="s">
        <v>63168</v>
      </c>
      <c r="AL2891" s="31" t="s">
        <v>13828</v>
      </c>
      <c r="AM2891" s="31" t="s">
        <v>33256</v>
      </c>
      <c r="AN2891" s="31" t="s">
        <v>33257</v>
      </c>
      <c r="AO2891" s="31" t="s">
        <v>13827</v>
      </c>
      <c r="AP2891" s="31">
        <v>72043</v>
      </c>
      <c r="AQ2891" s="31" t="s">
        <v>13826</v>
      </c>
      <c r="AR2891" s="31">
        <v>262.22000000000003</v>
      </c>
      <c r="AS2891" s="31">
        <v>218.16</v>
      </c>
      <c r="AT2891" s="31">
        <v>261.43</v>
      </c>
      <c r="AU2891" s="32">
        <f t="shared" si="683"/>
        <v>247.26999999999998</v>
      </c>
      <c r="AV2891" s="31">
        <v>707.68</v>
      </c>
      <c r="AW2891" s="31">
        <v>384.08</v>
      </c>
      <c r="AX2891" s="31">
        <v>423.49</v>
      </c>
      <c r="AY2891" s="32">
        <f t="shared" si="684"/>
        <v>505.08333333333331</v>
      </c>
      <c r="AZ2891" s="31">
        <v>2138.75</v>
      </c>
      <c r="BA2891" s="31">
        <v>1931.49</v>
      </c>
      <c r="BB2891" s="31">
        <v>2471.5300000000002</v>
      </c>
      <c r="BC2891" s="32">
        <f t="shared" si="685"/>
        <v>2180.59</v>
      </c>
      <c r="BD2891" s="33">
        <f t="shared" si="686"/>
        <v>8.8186597646297589</v>
      </c>
      <c r="BE2891" s="31">
        <f t="shared" si="687"/>
        <v>2.0426389506747014</v>
      </c>
      <c r="BT2891" s="5" t="s">
        <v>12928</v>
      </c>
      <c r="BU2891" s="5" t="s">
        <v>34291</v>
      </c>
      <c r="BV2891" s="5" t="s">
        <v>34292</v>
      </c>
      <c r="BW2891" s="5" t="s">
        <v>12927</v>
      </c>
      <c r="BX2891" s="5">
        <v>21881</v>
      </c>
      <c r="BY2891" s="5" t="s">
        <v>12926</v>
      </c>
      <c r="BZ2891" s="5">
        <v>682.48</v>
      </c>
      <c r="CA2891" s="5">
        <v>1320.85</v>
      </c>
      <c r="CB2891" s="5">
        <v>1159.32</v>
      </c>
      <c r="CC2891" s="6">
        <f t="shared" si="677"/>
        <v>1054.2166666666665</v>
      </c>
      <c r="CD2891" s="5">
        <v>1471.08</v>
      </c>
      <c r="CE2891" s="5">
        <v>1111.17</v>
      </c>
      <c r="CF2891" s="5">
        <v>1736.32</v>
      </c>
      <c r="CG2891" s="6">
        <f t="shared" si="676"/>
        <v>1439.5233333333333</v>
      </c>
      <c r="CH2891" s="5">
        <v>290.35000000000002</v>
      </c>
      <c r="CI2891" s="5">
        <v>133.54</v>
      </c>
      <c r="CJ2891" s="5">
        <v>585.32000000000005</v>
      </c>
      <c r="CK2891" s="6">
        <f t="shared" si="690"/>
        <v>336.40333333333336</v>
      </c>
      <c r="CL2891" s="7">
        <f t="shared" si="688"/>
        <v>0.31910265125764797</v>
      </c>
      <c r="CM2891" s="5">
        <f t="shared" si="689"/>
        <v>1.3654909648554221</v>
      </c>
      <c r="CP2891" s="8" t="s">
        <v>74464</v>
      </c>
      <c r="CQ2891" s="8" t="s">
        <v>69906</v>
      </c>
      <c r="CR2891" s="8" t="s">
        <v>55054</v>
      </c>
      <c r="CS2891" s="3" t="s">
        <v>41350</v>
      </c>
      <c r="CT2891" s="8" t="s">
        <v>55055</v>
      </c>
      <c r="CU2891" s="8" t="s">
        <v>48344</v>
      </c>
      <c r="CV2891" s="8" t="s">
        <v>55056</v>
      </c>
    </row>
    <row r="2892" spans="4:100">
      <c r="D2892" s="22" t="s">
        <v>4114</v>
      </c>
      <c r="E2892" s="22" t="s">
        <v>38358</v>
      </c>
      <c r="F2892" s="22" t="s">
        <v>38359</v>
      </c>
      <c r="G2892" s="22" t="s">
        <v>4113</v>
      </c>
      <c r="H2892" s="22">
        <v>105148</v>
      </c>
      <c r="I2892" s="22" t="s">
        <v>4112</v>
      </c>
      <c r="J2892" s="22">
        <v>1953.58</v>
      </c>
      <c r="K2892" s="22">
        <v>1677.72</v>
      </c>
      <c r="L2892" s="22">
        <v>2987</v>
      </c>
      <c r="M2892" s="23">
        <f t="shared" si="679"/>
        <v>2206.1</v>
      </c>
      <c r="N2892" s="22">
        <v>2660.27</v>
      </c>
      <c r="O2892" s="22">
        <v>2915.54</v>
      </c>
      <c r="P2892" s="22">
        <v>5270.95</v>
      </c>
      <c r="Q2892" s="23">
        <f t="shared" si="680"/>
        <v>3615.5866666666661</v>
      </c>
      <c r="R2892" s="22">
        <v>2339.4699999999998</v>
      </c>
      <c r="S2892" s="22">
        <v>2103.85</v>
      </c>
      <c r="T2892" s="22">
        <v>3798.26</v>
      </c>
      <c r="U2892" s="23">
        <f t="shared" si="681"/>
        <v>2747.1933333333332</v>
      </c>
      <c r="V2892" s="24">
        <f t="shared" si="678"/>
        <v>1.2452714443286039</v>
      </c>
      <c r="W2892" s="22">
        <f t="shared" si="682"/>
        <v>1.6389042503361888</v>
      </c>
      <c r="Z2892" s="8" t="s">
        <v>78871</v>
      </c>
      <c r="AA2892" s="8" t="s">
        <v>69906</v>
      </c>
      <c r="AB2892" s="8" t="s">
        <v>63169</v>
      </c>
      <c r="AC2892" s="3" t="s">
        <v>63170</v>
      </c>
      <c r="AD2892" s="8" t="s">
        <v>63171</v>
      </c>
      <c r="AE2892" s="8" t="s">
        <v>48344</v>
      </c>
      <c r="AF2892" s="8" t="s">
        <v>63172</v>
      </c>
      <c r="AL2892" s="31" t="s">
        <v>27332</v>
      </c>
      <c r="AM2892" s="31" t="s">
        <v>36357</v>
      </c>
      <c r="AN2892" s="31" t="s">
        <v>36358</v>
      </c>
      <c r="AO2892" s="31" t="s">
        <v>27331</v>
      </c>
      <c r="AP2892" s="31">
        <v>65255</v>
      </c>
      <c r="AQ2892" s="31" t="s">
        <v>27330</v>
      </c>
      <c r="AR2892" s="31">
        <v>28.37</v>
      </c>
      <c r="AS2892" s="31">
        <v>18.77</v>
      </c>
      <c r="AT2892" s="31">
        <v>14.78</v>
      </c>
      <c r="AU2892" s="32">
        <f t="shared" si="683"/>
        <v>20.64</v>
      </c>
      <c r="AV2892" s="31">
        <v>140.12</v>
      </c>
      <c r="AW2892" s="31">
        <v>50.84</v>
      </c>
      <c r="AX2892" s="31">
        <v>68.53</v>
      </c>
      <c r="AY2892" s="32">
        <f t="shared" si="684"/>
        <v>86.49666666666667</v>
      </c>
      <c r="AZ2892" s="31">
        <v>243.47</v>
      </c>
      <c r="BA2892" s="31">
        <v>104.19</v>
      </c>
      <c r="BB2892" s="31">
        <v>198.79</v>
      </c>
      <c r="BC2892" s="32">
        <f t="shared" si="685"/>
        <v>182.14999999999998</v>
      </c>
      <c r="BD2892" s="33">
        <f t="shared" si="686"/>
        <v>8.8250968992248051</v>
      </c>
      <c r="BE2892" s="31">
        <f t="shared" si="687"/>
        <v>4.1907299741602069</v>
      </c>
      <c r="BT2892" s="5" t="s">
        <v>1955</v>
      </c>
      <c r="BU2892" s="5" t="s">
        <v>34913</v>
      </c>
      <c r="BV2892" s="5" t="s">
        <v>34914</v>
      </c>
      <c r="BW2892" s="5" t="s">
        <v>1954</v>
      </c>
      <c r="BX2892" s="5" t="s">
        <v>1953</v>
      </c>
      <c r="BY2892" s="5" t="s">
        <v>1952</v>
      </c>
      <c r="BZ2892" s="5">
        <v>174.24</v>
      </c>
      <c r="CA2892" s="5">
        <v>167.79</v>
      </c>
      <c r="CB2892" s="5">
        <v>161.87</v>
      </c>
      <c r="CC2892" s="6">
        <f t="shared" si="677"/>
        <v>167.96666666666667</v>
      </c>
      <c r="CD2892" s="5">
        <v>86.58</v>
      </c>
      <c r="CE2892" s="5">
        <v>103.84</v>
      </c>
      <c r="CF2892" s="5">
        <v>8.94</v>
      </c>
      <c r="CG2892" s="6">
        <f t="shared" si="676"/>
        <v>66.453333333333333</v>
      </c>
      <c r="CH2892" s="5">
        <v>108.52</v>
      </c>
      <c r="CI2892" s="5">
        <v>13.87</v>
      </c>
      <c r="CJ2892" s="5">
        <v>38.409999999999997</v>
      </c>
      <c r="CK2892" s="6">
        <f t="shared" si="690"/>
        <v>53.6</v>
      </c>
      <c r="CL2892" s="7">
        <f t="shared" si="688"/>
        <v>0.31911093470926771</v>
      </c>
      <c r="CM2892" s="5">
        <f t="shared" si="689"/>
        <v>0.39563405437586824</v>
      </c>
      <c r="CP2892" s="8" t="s">
        <v>74465</v>
      </c>
      <c r="CQ2892" s="8" t="s">
        <v>69906</v>
      </c>
      <c r="CR2892" s="8" t="s">
        <v>55057</v>
      </c>
      <c r="CS2892" s="3" t="s">
        <v>39259</v>
      </c>
      <c r="CT2892" s="8" t="s">
        <v>55058</v>
      </c>
      <c r="CU2892" s="8" t="s">
        <v>48344</v>
      </c>
      <c r="CV2892" s="8" t="s">
        <v>55059</v>
      </c>
    </row>
    <row r="2893" spans="4:100">
      <c r="D2893" s="22" t="s">
        <v>25086</v>
      </c>
      <c r="E2893" s="22" t="s">
        <v>44748</v>
      </c>
      <c r="F2893" s="22" t="s">
        <v>44749</v>
      </c>
      <c r="G2893" s="22" t="s">
        <v>25085</v>
      </c>
      <c r="H2893" s="22">
        <v>13196</v>
      </c>
      <c r="I2893" s="22" t="s">
        <v>25084</v>
      </c>
      <c r="J2893" s="22">
        <v>60.18</v>
      </c>
      <c r="K2893" s="22">
        <v>221.24</v>
      </c>
      <c r="L2893" s="22">
        <v>98.86</v>
      </c>
      <c r="M2893" s="23">
        <f t="shared" si="679"/>
        <v>126.76</v>
      </c>
      <c r="N2893" s="22">
        <v>136.28</v>
      </c>
      <c r="O2893" s="22">
        <v>74.62</v>
      </c>
      <c r="P2893" s="22">
        <v>85.46</v>
      </c>
      <c r="Q2893" s="23">
        <f t="shared" si="680"/>
        <v>98.786666666666676</v>
      </c>
      <c r="R2893" s="22">
        <v>126.39</v>
      </c>
      <c r="S2893" s="22">
        <v>121.12</v>
      </c>
      <c r="T2893" s="22">
        <v>226.17</v>
      </c>
      <c r="U2893" s="23">
        <f t="shared" si="681"/>
        <v>157.89333333333332</v>
      </c>
      <c r="V2893" s="24">
        <f t="shared" si="678"/>
        <v>1.2456084990007361</v>
      </c>
      <c r="W2893" s="22">
        <f t="shared" si="682"/>
        <v>0.77932050068370673</v>
      </c>
      <c r="Z2893" s="8" t="s">
        <v>78872</v>
      </c>
      <c r="AA2893" s="8" t="s">
        <v>69906</v>
      </c>
      <c r="AB2893" s="8" t="s">
        <v>63173</v>
      </c>
      <c r="AC2893" s="3" t="s">
        <v>63174</v>
      </c>
      <c r="AD2893" s="8" t="s">
        <v>63175</v>
      </c>
      <c r="AE2893" s="8" t="s">
        <v>48344</v>
      </c>
      <c r="AF2893" s="8" t="s">
        <v>63176</v>
      </c>
      <c r="AL2893" s="31" t="s">
        <v>13503</v>
      </c>
      <c r="AM2893" s="31" t="s">
        <v>42014</v>
      </c>
      <c r="AN2893" s="31" t="s">
        <v>42015</v>
      </c>
      <c r="AO2893" s="31" t="s">
        <v>13502</v>
      </c>
      <c r="AP2893" s="31">
        <v>14254</v>
      </c>
      <c r="AQ2893" s="31" t="s">
        <v>13501</v>
      </c>
      <c r="AR2893" s="31">
        <v>43.39</v>
      </c>
      <c r="AS2893" s="31">
        <v>9.41</v>
      </c>
      <c r="AT2893" s="31">
        <v>12.08</v>
      </c>
      <c r="AU2893" s="32">
        <f t="shared" si="683"/>
        <v>21.626666666666665</v>
      </c>
      <c r="AV2893" s="31">
        <v>95.19</v>
      </c>
      <c r="AW2893" s="31">
        <v>11.44</v>
      </c>
      <c r="AX2893" s="31">
        <v>36.450000000000003</v>
      </c>
      <c r="AY2893" s="32">
        <f t="shared" si="684"/>
        <v>47.693333333333328</v>
      </c>
      <c r="AZ2893" s="31">
        <v>159.94999999999999</v>
      </c>
      <c r="BA2893" s="31">
        <v>289.17</v>
      </c>
      <c r="BB2893" s="31">
        <v>124.17</v>
      </c>
      <c r="BC2893" s="32">
        <f t="shared" si="685"/>
        <v>191.09666666666666</v>
      </c>
      <c r="BD2893" s="33">
        <f t="shared" si="686"/>
        <v>8.8361590628853275</v>
      </c>
      <c r="BE2893" s="31">
        <f t="shared" si="687"/>
        <v>2.2053020961775585</v>
      </c>
      <c r="BT2893" s="5" t="s">
        <v>24320</v>
      </c>
      <c r="BU2893" s="5" t="s">
        <v>35392</v>
      </c>
      <c r="BV2893" s="5" t="s">
        <v>35393</v>
      </c>
      <c r="BW2893" s="5" t="s">
        <v>24319</v>
      </c>
      <c r="BX2893" s="5">
        <v>16559</v>
      </c>
      <c r="BY2893" s="5" t="s">
        <v>24318</v>
      </c>
      <c r="BZ2893" s="5">
        <v>1707.87</v>
      </c>
      <c r="CA2893" s="5">
        <v>1373.55</v>
      </c>
      <c r="CB2893" s="5">
        <v>2436.4499999999998</v>
      </c>
      <c r="CC2893" s="6">
        <f t="shared" si="677"/>
        <v>1839.29</v>
      </c>
      <c r="CD2893" s="5">
        <v>876.75</v>
      </c>
      <c r="CE2893" s="5">
        <v>1235.8800000000001</v>
      </c>
      <c r="CF2893" s="5">
        <v>788.76</v>
      </c>
      <c r="CG2893" s="6">
        <f t="shared" si="676"/>
        <v>967.13000000000011</v>
      </c>
      <c r="CH2893" s="5">
        <v>658.63</v>
      </c>
      <c r="CI2893" s="5">
        <v>609.75</v>
      </c>
      <c r="CJ2893" s="5">
        <v>494.16</v>
      </c>
      <c r="CK2893" s="6">
        <f t="shared" si="690"/>
        <v>587.51333333333343</v>
      </c>
      <c r="CL2893" s="7">
        <f t="shared" si="688"/>
        <v>0.31942398063020699</v>
      </c>
      <c r="CM2893" s="5">
        <f t="shared" si="689"/>
        <v>0.52581702722246093</v>
      </c>
      <c r="CP2893" s="8" t="s">
        <v>74466</v>
      </c>
      <c r="CQ2893" s="8" t="s">
        <v>69906</v>
      </c>
      <c r="CR2893" s="8" t="s">
        <v>55060</v>
      </c>
      <c r="CS2893" s="3" t="s">
        <v>40027</v>
      </c>
      <c r="CT2893" s="8" t="s">
        <v>55061</v>
      </c>
      <c r="CU2893" s="8" t="s">
        <v>48344</v>
      </c>
      <c r="CV2893" s="8" t="s">
        <v>55062</v>
      </c>
    </row>
    <row r="2894" spans="4:100">
      <c r="D2894" s="22" t="s">
        <v>4124</v>
      </c>
      <c r="E2894" s="22" t="s">
        <v>42433</v>
      </c>
      <c r="F2894" s="22" t="s">
        <v>42434</v>
      </c>
      <c r="G2894" s="22" t="s">
        <v>4123</v>
      </c>
      <c r="H2894" s="22">
        <v>100317</v>
      </c>
      <c r="I2894" s="22" t="s">
        <v>4122</v>
      </c>
      <c r="J2894" s="22">
        <v>604.85</v>
      </c>
      <c r="K2894" s="22">
        <v>214.86</v>
      </c>
      <c r="L2894" s="22">
        <v>385.87</v>
      </c>
      <c r="M2894" s="23">
        <f t="shared" si="679"/>
        <v>401.85999999999996</v>
      </c>
      <c r="N2894" s="22">
        <v>412.81</v>
      </c>
      <c r="O2894" s="22">
        <v>623.54999999999995</v>
      </c>
      <c r="P2894" s="22">
        <v>227.57</v>
      </c>
      <c r="Q2894" s="23">
        <f t="shared" si="680"/>
        <v>421.30999999999995</v>
      </c>
      <c r="R2894" s="22">
        <v>517.9</v>
      </c>
      <c r="S2894" s="22">
        <v>447.18</v>
      </c>
      <c r="T2894" s="22">
        <v>536.62</v>
      </c>
      <c r="U2894" s="23">
        <f t="shared" si="681"/>
        <v>500.56666666666661</v>
      </c>
      <c r="V2894" s="24">
        <f t="shared" si="678"/>
        <v>1.2456245126826921</v>
      </c>
      <c r="W2894" s="22">
        <f t="shared" si="682"/>
        <v>1.0483999402777087</v>
      </c>
      <c r="Z2894" s="8" t="s">
        <v>78873</v>
      </c>
      <c r="AA2894" s="8" t="s">
        <v>69906</v>
      </c>
      <c r="AB2894" s="8" t="s">
        <v>63180</v>
      </c>
      <c r="AC2894" s="3" t="s">
        <v>47492</v>
      </c>
      <c r="AD2894" s="8" t="s">
        <v>63181</v>
      </c>
      <c r="AE2894" s="8" t="s">
        <v>48344</v>
      </c>
      <c r="AF2894" s="8" t="s">
        <v>63182</v>
      </c>
      <c r="AL2894" s="31" t="s">
        <v>27804</v>
      </c>
      <c r="AM2894" s="31" t="s">
        <v>35981</v>
      </c>
      <c r="AN2894" s="31" t="s">
        <v>35982</v>
      </c>
      <c r="AO2894" s="31" t="s">
        <v>715</v>
      </c>
      <c r="AP2894" s="31">
        <v>27401</v>
      </c>
      <c r="AQ2894" s="31" t="s">
        <v>714</v>
      </c>
      <c r="AR2894" s="31">
        <v>88.86</v>
      </c>
      <c r="AS2894" s="31">
        <v>23.68</v>
      </c>
      <c r="AT2894" s="31">
        <v>96.78</v>
      </c>
      <c r="AU2894" s="32">
        <f t="shared" si="683"/>
        <v>69.773333333333326</v>
      </c>
      <c r="AV2894" s="31">
        <v>177.31</v>
      </c>
      <c r="AW2894" s="31">
        <v>134.15</v>
      </c>
      <c r="AX2894" s="31">
        <v>95.11</v>
      </c>
      <c r="AY2894" s="32">
        <f t="shared" si="684"/>
        <v>135.52333333333334</v>
      </c>
      <c r="AZ2894" s="31">
        <v>688.04</v>
      </c>
      <c r="BA2894" s="31">
        <v>542.44000000000005</v>
      </c>
      <c r="BB2894" s="31">
        <v>621.59</v>
      </c>
      <c r="BC2894" s="32">
        <f t="shared" si="685"/>
        <v>617.35666666666668</v>
      </c>
      <c r="BD2894" s="33">
        <f t="shared" si="686"/>
        <v>8.8480317217657181</v>
      </c>
      <c r="BE2894" s="31">
        <f t="shared" si="687"/>
        <v>1.9423370915344929</v>
      </c>
      <c r="BT2894" s="5" t="s">
        <v>22405</v>
      </c>
      <c r="BU2894" s="5" t="s">
        <v>37444</v>
      </c>
      <c r="BV2894" s="5" t="s">
        <v>37445</v>
      </c>
      <c r="BW2894" s="5" t="s">
        <v>22404</v>
      </c>
      <c r="BX2894" s="5">
        <v>97287</v>
      </c>
      <c r="BY2894" s="5" t="s">
        <v>22403</v>
      </c>
      <c r="BZ2894" s="5">
        <v>6661.85</v>
      </c>
      <c r="CA2894" s="5">
        <v>7223.87</v>
      </c>
      <c r="CB2894" s="5">
        <v>7701.71</v>
      </c>
      <c r="CC2894" s="6">
        <f t="shared" si="677"/>
        <v>7195.81</v>
      </c>
      <c r="CD2894" s="5">
        <v>6842.09</v>
      </c>
      <c r="CE2894" s="5">
        <v>6478.7</v>
      </c>
      <c r="CF2894" s="5">
        <v>6529.68</v>
      </c>
      <c r="CG2894" s="6">
        <f t="shared" si="676"/>
        <v>6616.8233333333337</v>
      </c>
      <c r="CH2894" s="5">
        <v>2249.9699999999998</v>
      </c>
      <c r="CI2894" s="5">
        <v>2141.2800000000002</v>
      </c>
      <c r="CJ2894" s="5">
        <v>2504.98</v>
      </c>
      <c r="CK2894" s="6">
        <f t="shared" si="690"/>
        <v>2298.7433333333333</v>
      </c>
      <c r="CL2894" s="7">
        <f t="shared" si="688"/>
        <v>0.31945581294299508</v>
      </c>
      <c r="CM2894" s="5">
        <f t="shared" si="689"/>
        <v>0.91953836098136743</v>
      </c>
      <c r="CP2894" s="8" t="s">
        <v>74467</v>
      </c>
      <c r="CQ2894" s="8" t="s">
        <v>69906</v>
      </c>
      <c r="CR2894" s="8" t="s">
        <v>55063</v>
      </c>
      <c r="CS2894" s="3" t="s">
        <v>35502</v>
      </c>
      <c r="CT2894" s="8" t="s">
        <v>55064</v>
      </c>
      <c r="CU2894" s="8" t="s">
        <v>48344</v>
      </c>
      <c r="CV2894" s="8" t="s">
        <v>55065</v>
      </c>
    </row>
    <row r="2895" spans="4:100">
      <c r="D2895" s="22" t="s">
        <v>11077</v>
      </c>
      <c r="E2895" s="22" t="s">
        <v>44718</v>
      </c>
      <c r="F2895" s="22" t="s">
        <v>44719</v>
      </c>
      <c r="G2895" s="22" t="s">
        <v>11076</v>
      </c>
      <c r="H2895" s="22">
        <v>67772</v>
      </c>
      <c r="I2895" s="22" t="s">
        <v>11075</v>
      </c>
      <c r="J2895" s="22">
        <v>1273.47</v>
      </c>
      <c r="K2895" s="22">
        <v>989.24</v>
      </c>
      <c r="L2895" s="22">
        <v>1114</v>
      </c>
      <c r="M2895" s="23">
        <f t="shared" si="679"/>
        <v>1125.57</v>
      </c>
      <c r="N2895" s="22">
        <v>1020.01</v>
      </c>
      <c r="O2895" s="22">
        <v>1067.6600000000001</v>
      </c>
      <c r="P2895" s="22">
        <v>1379.14</v>
      </c>
      <c r="Q2895" s="23">
        <f t="shared" si="680"/>
        <v>1155.6033333333335</v>
      </c>
      <c r="R2895" s="22">
        <v>1414.26</v>
      </c>
      <c r="S2895" s="22">
        <v>900.08</v>
      </c>
      <c r="T2895" s="22">
        <v>1891.99</v>
      </c>
      <c r="U2895" s="23">
        <f t="shared" si="681"/>
        <v>1402.11</v>
      </c>
      <c r="V2895" s="24">
        <f t="shared" si="678"/>
        <v>1.2456888509821691</v>
      </c>
      <c r="W2895" s="22">
        <f t="shared" si="682"/>
        <v>1.026682777022605</v>
      </c>
      <c r="Z2895" s="8" t="s">
        <v>78874</v>
      </c>
      <c r="AA2895" s="8" t="s">
        <v>69906</v>
      </c>
      <c r="AB2895" s="8" t="s">
        <v>63183</v>
      </c>
      <c r="AC2895" s="3" t="s">
        <v>37321</v>
      </c>
      <c r="AD2895" s="8" t="s">
        <v>63184</v>
      </c>
      <c r="AE2895" s="8" t="s">
        <v>48344</v>
      </c>
      <c r="AF2895" s="8" t="s">
        <v>63185</v>
      </c>
      <c r="AL2895" s="31" t="s">
        <v>16473</v>
      </c>
      <c r="AM2895" s="31" t="s">
        <v>45193</v>
      </c>
      <c r="AN2895" s="31" t="s">
        <v>45194</v>
      </c>
      <c r="AO2895" s="31" t="s">
        <v>16472</v>
      </c>
      <c r="AP2895" s="31">
        <v>12753</v>
      </c>
      <c r="AQ2895" s="31" t="s">
        <v>16471</v>
      </c>
      <c r="AR2895" s="31">
        <v>31.55</v>
      </c>
      <c r="AS2895" s="31">
        <v>5.96</v>
      </c>
      <c r="AT2895" s="31">
        <v>44.27</v>
      </c>
      <c r="AU2895" s="32">
        <f t="shared" si="683"/>
        <v>27.26</v>
      </c>
      <c r="AV2895" s="31">
        <v>38.93</v>
      </c>
      <c r="AW2895" s="31">
        <v>32.090000000000003</v>
      </c>
      <c r="AX2895" s="31">
        <v>4.22</v>
      </c>
      <c r="AY2895" s="32">
        <f t="shared" si="684"/>
        <v>25.080000000000002</v>
      </c>
      <c r="AZ2895" s="31">
        <v>190.02</v>
      </c>
      <c r="BA2895" s="31">
        <v>349.9</v>
      </c>
      <c r="BB2895" s="31">
        <v>184.7</v>
      </c>
      <c r="BC2895" s="32">
        <f t="shared" si="685"/>
        <v>241.53999999999996</v>
      </c>
      <c r="BD2895" s="33">
        <f t="shared" si="686"/>
        <v>8.8606016140865727</v>
      </c>
      <c r="BE2895" s="31">
        <f t="shared" si="687"/>
        <v>0.92002934702861339</v>
      </c>
      <c r="BT2895" s="5" t="s">
        <v>24384</v>
      </c>
      <c r="BU2895" s="5" t="s">
        <v>35808</v>
      </c>
      <c r="BV2895" s="5" t="s">
        <v>35809</v>
      </c>
      <c r="BW2895" s="5" t="s">
        <v>24383</v>
      </c>
      <c r="BX2895" s="5">
        <v>54451</v>
      </c>
      <c r="BY2895" s="5" t="s">
        <v>24382</v>
      </c>
      <c r="BZ2895" s="5">
        <v>424.63</v>
      </c>
      <c r="CA2895" s="5">
        <v>307.63</v>
      </c>
      <c r="CB2895" s="5">
        <v>220.58</v>
      </c>
      <c r="CC2895" s="6">
        <f t="shared" si="677"/>
        <v>317.61333333333334</v>
      </c>
      <c r="CD2895" s="5">
        <v>780.46</v>
      </c>
      <c r="CE2895" s="5">
        <v>490.2</v>
      </c>
      <c r="CF2895" s="5">
        <v>459.49</v>
      </c>
      <c r="CG2895" s="6">
        <f t="shared" si="676"/>
        <v>576.7166666666667</v>
      </c>
      <c r="CH2895" s="5">
        <v>144.36000000000001</v>
      </c>
      <c r="CI2895" s="5">
        <v>48.9</v>
      </c>
      <c r="CJ2895" s="5">
        <v>111.15</v>
      </c>
      <c r="CK2895" s="6">
        <f t="shared" si="690"/>
        <v>101.47000000000001</v>
      </c>
      <c r="CL2895" s="7">
        <f t="shared" si="688"/>
        <v>0.31947651232106128</v>
      </c>
      <c r="CM2895" s="5">
        <f t="shared" si="689"/>
        <v>1.8157822929348055</v>
      </c>
      <c r="CP2895" s="8" t="s">
        <v>74468</v>
      </c>
      <c r="CQ2895" s="8" t="s">
        <v>69906</v>
      </c>
      <c r="CR2895" s="8" t="s">
        <v>55066</v>
      </c>
      <c r="CS2895" s="3" t="s">
        <v>33587</v>
      </c>
      <c r="CT2895" s="8" t="s">
        <v>55067</v>
      </c>
      <c r="CU2895" s="8" t="s">
        <v>48344</v>
      </c>
      <c r="CV2895" s="8" t="s">
        <v>55068</v>
      </c>
    </row>
    <row r="2896" spans="4:100">
      <c r="D2896" s="22" t="s">
        <v>19973</v>
      </c>
      <c r="E2896" s="22" t="s">
        <v>44962</v>
      </c>
      <c r="F2896" s="22" t="s">
        <v>44963</v>
      </c>
      <c r="G2896" s="22" t="s">
        <v>19972</v>
      </c>
      <c r="H2896" s="22">
        <v>116811</v>
      </c>
      <c r="I2896" s="22" t="s">
        <v>19971</v>
      </c>
      <c r="J2896" s="22">
        <v>187.42</v>
      </c>
      <c r="K2896" s="22">
        <v>108.9</v>
      </c>
      <c r="L2896" s="22">
        <v>669.09</v>
      </c>
      <c r="M2896" s="23">
        <f t="shared" si="679"/>
        <v>321.80333333333334</v>
      </c>
      <c r="N2896" s="22">
        <v>382.84</v>
      </c>
      <c r="O2896" s="22">
        <v>77.34</v>
      </c>
      <c r="P2896" s="22">
        <v>176.74</v>
      </c>
      <c r="Q2896" s="23">
        <f t="shared" si="680"/>
        <v>212.30666666666664</v>
      </c>
      <c r="R2896" s="22">
        <v>281.52</v>
      </c>
      <c r="S2896" s="22">
        <v>248.12</v>
      </c>
      <c r="T2896" s="22">
        <v>673.58</v>
      </c>
      <c r="U2896" s="23">
        <f t="shared" si="681"/>
        <v>401.07333333333332</v>
      </c>
      <c r="V2896" s="24">
        <f t="shared" si="678"/>
        <v>1.246330574574533</v>
      </c>
      <c r="W2896" s="22">
        <f t="shared" si="682"/>
        <v>0.65974042116820819</v>
      </c>
      <c r="Z2896" s="8" t="s">
        <v>78875</v>
      </c>
      <c r="AA2896" s="8" t="s">
        <v>69906</v>
      </c>
      <c r="AB2896" s="8" t="s">
        <v>63186</v>
      </c>
      <c r="AC2896" s="3" t="s">
        <v>45201</v>
      </c>
      <c r="AD2896" s="8" t="s">
        <v>63187</v>
      </c>
      <c r="AE2896" s="8" t="s">
        <v>48344</v>
      </c>
      <c r="AF2896" s="8" t="s">
        <v>63188</v>
      </c>
      <c r="AL2896" s="31" t="s">
        <v>13288</v>
      </c>
      <c r="AM2896" s="31" t="s">
        <v>45207</v>
      </c>
      <c r="AN2896" s="31" t="s">
        <v>45208</v>
      </c>
      <c r="AO2896" s="31" t="s">
        <v>13287</v>
      </c>
      <c r="AP2896" s="31">
        <v>240034</v>
      </c>
      <c r="AQ2896" s="31" t="s">
        <v>13286</v>
      </c>
      <c r="AR2896" s="31">
        <v>14.21</v>
      </c>
      <c r="AS2896" s="31">
        <v>23.68</v>
      </c>
      <c r="AT2896" s="31">
        <v>72.14</v>
      </c>
      <c r="AU2896" s="32">
        <f t="shared" si="683"/>
        <v>36.676666666666669</v>
      </c>
      <c r="AV2896" s="31">
        <v>33.840000000000003</v>
      </c>
      <c r="AW2896" s="31">
        <v>138.87</v>
      </c>
      <c r="AX2896" s="31">
        <v>6.8</v>
      </c>
      <c r="AY2896" s="32">
        <f t="shared" si="684"/>
        <v>59.836666666666673</v>
      </c>
      <c r="AZ2896" s="31">
        <v>261.82</v>
      </c>
      <c r="BA2896" s="31">
        <v>187.81</v>
      </c>
      <c r="BB2896" s="31">
        <v>527.88</v>
      </c>
      <c r="BC2896" s="32">
        <f t="shared" si="685"/>
        <v>325.83666666666664</v>
      </c>
      <c r="BD2896" s="33">
        <f t="shared" si="686"/>
        <v>8.8840316277378886</v>
      </c>
      <c r="BE2896" s="31">
        <f t="shared" si="687"/>
        <v>1.6314641461419614</v>
      </c>
      <c r="BT2896" s="5" t="s">
        <v>16670</v>
      </c>
      <c r="BU2896" s="5" t="s">
        <v>39015</v>
      </c>
      <c r="BV2896" s="5" t="s">
        <v>39016</v>
      </c>
      <c r="BW2896" s="5" t="s">
        <v>16825</v>
      </c>
      <c r="BX2896" s="5">
        <v>58875</v>
      </c>
      <c r="BY2896" s="5" t="s">
        <v>16824</v>
      </c>
      <c r="BZ2896" s="5">
        <v>2218.89</v>
      </c>
      <c r="CA2896" s="5">
        <v>1543.68</v>
      </c>
      <c r="CB2896" s="5">
        <v>1484.09</v>
      </c>
      <c r="CC2896" s="6">
        <f t="shared" si="677"/>
        <v>1748.8866666666665</v>
      </c>
      <c r="CD2896" s="5">
        <v>1434.09</v>
      </c>
      <c r="CE2896" s="5">
        <v>1651.25</v>
      </c>
      <c r="CF2896" s="5">
        <v>765.81</v>
      </c>
      <c r="CG2896" s="6">
        <f t="shared" ref="CG2896:CG2959" si="691">+AVERAGE(CD2896:CF2896)</f>
        <v>1283.7166666666667</v>
      </c>
      <c r="CH2896" s="5">
        <v>1003.99</v>
      </c>
      <c r="CI2896" s="5">
        <v>126.05</v>
      </c>
      <c r="CJ2896" s="5">
        <v>547.13</v>
      </c>
      <c r="CK2896" s="6">
        <f t="shared" si="690"/>
        <v>559.05666666666673</v>
      </c>
      <c r="CL2896" s="7">
        <f t="shared" si="688"/>
        <v>0.31966431977677234</v>
      </c>
      <c r="CM2896" s="5">
        <f t="shared" si="689"/>
        <v>0.73401935707669264</v>
      </c>
      <c r="CP2896" s="8" t="s">
        <v>74469</v>
      </c>
      <c r="CQ2896" s="8" t="s">
        <v>69906</v>
      </c>
      <c r="CR2896" s="8" t="s">
        <v>55069</v>
      </c>
      <c r="CS2896" s="3" t="s">
        <v>37779</v>
      </c>
      <c r="CT2896" s="8" t="s">
        <v>55070</v>
      </c>
      <c r="CU2896" s="8" t="s">
        <v>48344</v>
      </c>
      <c r="CV2896" s="8" t="s">
        <v>55071</v>
      </c>
    </row>
    <row r="2897" spans="4:100">
      <c r="D2897" s="22" t="s">
        <v>19766</v>
      </c>
      <c r="E2897" s="22" t="s">
        <v>36361</v>
      </c>
      <c r="F2897" s="22" t="s">
        <v>36362</v>
      </c>
      <c r="G2897" s="22" t="s">
        <v>19765</v>
      </c>
      <c r="H2897" s="22">
        <v>76469</v>
      </c>
      <c r="I2897" s="22" t="s">
        <v>19764</v>
      </c>
      <c r="J2897" s="22">
        <v>762.37</v>
      </c>
      <c r="K2897" s="22">
        <v>1144.6199999999999</v>
      </c>
      <c r="L2897" s="22">
        <v>986.03</v>
      </c>
      <c r="M2897" s="23">
        <f t="shared" si="679"/>
        <v>964.3399999999998</v>
      </c>
      <c r="N2897" s="22">
        <v>2208.84</v>
      </c>
      <c r="O2897" s="22">
        <v>1226.18</v>
      </c>
      <c r="P2897" s="22">
        <v>1493.16</v>
      </c>
      <c r="Q2897" s="23">
        <f t="shared" si="680"/>
        <v>1642.7266666666667</v>
      </c>
      <c r="R2897" s="22">
        <v>943.34</v>
      </c>
      <c r="S2897" s="22">
        <v>1232.72</v>
      </c>
      <c r="T2897" s="22">
        <v>1430.61</v>
      </c>
      <c r="U2897" s="23">
        <f t="shared" si="681"/>
        <v>1202.2233333333334</v>
      </c>
      <c r="V2897" s="24">
        <f t="shared" si="678"/>
        <v>1.2466799399935018</v>
      </c>
      <c r="W2897" s="22">
        <f t="shared" si="682"/>
        <v>1.7034724958693688</v>
      </c>
      <c r="Z2897" s="8" t="s">
        <v>78876</v>
      </c>
      <c r="AA2897" s="8" t="s">
        <v>69906</v>
      </c>
      <c r="AB2897" s="8" t="s">
        <v>63189</v>
      </c>
      <c r="AC2897" s="3" t="s">
        <v>42963</v>
      </c>
      <c r="AD2897" s="8" t="s">
        <v>63190</v>
      </c>
      <c r="AE2897" s="8" t="s">
        <v>48344</v>
      </c>
      <c r="AF2897" s="8" t="s">
        <v>63191</v>
      </c>
      <c r="AL2897" s="31" t="s">
        <v>22207</v>
      </c>
      <c r="AM2897" s="31" t="s">
        <v>46843</v>
      </c>
      <c r="AN2897" s="31" t="s">
        <v>46844</v>
      </c>
      <c r="AO2897" s="31" t="s">
        <v>22206</v>
      </c>
      <c r="AP2897" s="31">
        <v>74434</v>
      </c>
      <c r="AQ2897" s="31" t="s">
        <v>22205</v>
      </c>
      <c r="AR2897" s="31">
        <v>25.73</v>
      </c>
      <c r="AS2897" s="31">
        <v>61.42</v>
      </c>
      <c r="AT2897" s="31">
        <v>72.2</v>
      </c>
      <c r="AU2897" s="32">
        <f t="shared" si="683"/>
        <v>53.116666666666674</v>
      </c>
      <c r="AV2897" s="31">
        <v>35.64</v>
      </c>
      <c r="AW2897" s="31">
        <v>28.24</v>
      </c>
      <c r="AX2897" s="31">
        <v>121.9</v>
      </c>
      <c r="AY2897" s="32">
        <f t="shared" si="684"/>
        <v>61.926666666666669</v>
      </c>
      <c r="AZ2897" s="31">
        <v>810.96</v>
      </c>
      <c r="BA2897" s="31">
        <v>371.41</v>
      </c>
      <c r="BB2897" s="31">
        <v>235.39</v>
      </c>
      <c r="BC2897" s="32">
        <f t="shared" si="685"/>
        <v>472.58666666666676</v>
      </c>
      <c r="BD2897" s="33">
        <f t="shared" si="686"/>
        <v>8.8971446501411986</v>
      </c>
      <c r="BE2897" s="31">
        <f t="shared" si="687"/>
        <v>1.1658613115782868</v>
      </c>
      <c r="BT2897" s="5" t="s">
        <v>2493</v>
      </c>
      <c r="BU2897" s="5" t="s">
        <v>2491</v>
      </c>
      <c r="BV2897" s="5"/>
      <c r="BW2897" s="5" t="s">
        <v>2492</v>
      </c>
      <c r="BX2897" s="5"/>
      <c r="BY2897" s="5" t="s">
        <v>2491</v>
      </c>
      <c r="BZ2897" s="5">
        <v>481.46</v>
      </c>
      <c r="CA2897" s="5">
        <v>1049.31</v>
      </c>
      <c r="CB2897" s="5">
        <v>898.36</v>
      </c>
      <c r="CC2897" s="6">
        <f t="shared" si="677"/>
        <v>809.71</v>
      </c>
      <c r="CD2897" s="5">
        <v>224.83</v>
      </c>
      <c r="CE2897" s="5">
        <v>169.76</v>
      </c>
      <c r="CF2897" s="5">
        <v>332.12</v>
      </c>
      <c r="CG2897" s="6">
        <f t="shared" si="691"/>
        <v>242.23666666666668</v>
      </c>
      <c r="CH2897" s="5">
        <v>203.15</v>
      </c>
      <c r="CI2897" s="5">
        <v>329.75</v>
      </c>
      <c r="CJ2897" s="5">
        <v>243.72</v>
      </c>
      <c r="CK2897" s="6">
        <f t="shared" si="690"/>
        <v>258.87333333333333</v>
      </c>
      <c r="CL2897" s="7">
        <f t="shared" si="688"/>
        <v>0.319711172312721</v>
      </c>
      <c r="CM2897" s="5">
        <f t="shared" si="689"/>
        <v>0.29916472152581375</v>
      </c>
      <c r="CP2897" s="8" t="s">
        <v>74470</v>
      </c>
      <c r="CQ2897" s="8" t="s">
        <v>69906</v>
      </c>
      <c r="CR2897" s="8" t="s">
        <v>55072</v>
      </c>
      <c r="CS2897" s="3" t="s">
        <v>33655</v>
      </c>
      <c r="CT2897" s="8" t="s">
        <v>55073</v>
      </c>
      <c r="CU2897" s="8" t="s">
        <v>48344</v>
      </c>
      <c r="CV2897" s="8" t="s">
        <v>55074</v>
      </c>
    </row>
    <row r="2898" spans="4:100">
      <c r="D2898" s="22" t="s">
        <v>3229</v>
      </c>
      <c r="E2898" s="22" t="s">
        <v>43548</v>
      </c>
      <c r="F2898" s="22" t="s">
        <v>43549</v>
      </c>
      <c r="G2898" s="22" t="s">
        <v>3228</v>
      </c>
      <c r="H2898" s="22">
        <v>16430</v>
      </c>
      <c r="I2898" s="22" t="s">
        <v>3227</v>
      </c>
      <c r="J2898" s="22">
        <v>3721.13</v>
      </c>
      <c r="K2898" s="22">
        <v>527.54999999999995</v>
      </c>
      <c r="L2898" s="22">
        <v>198.5</v>
      </c>
      <c r="M2898" s="23">
        <f t="shared" si="679"/>
        <v>1482.3933333333334</v>
      </c>
      <c r="N2898" s="22">
        <v>650.1</v>
      </c>
      <c r="O2898" s="22">
        <v>671.37</v>
      </c>
      <c r="P2898" s="22">
        <v>430.66</v>
      </c>
      <c r="Q2898" s="23">
        <f t="shared" si="680"/>
        <v>584.04333333333341</v>
      </c>
      <c r="R2898" s="22">
        <v>1881.7</v>
      </c>
      <c r="S2898" s="22">
        <v>1929.82</v>
      </c>
      <c r="T2898" s="22">
        <v>1733.24</v>
      </c>
      <c r="U2898" s="23">
        <f t="shared" si="681"/>
        <v>1848.2533333333333</v>
      </c>
      <c r="V2898" s="24">
        <f t="shared" si="678"/>
        <v>1.2468035923888845</v>
      </c>
      <c r="W2898" s="22">
        <f t="shared" si="682"/>
        <v>0.39398675115466431</v>
      </c>
      <c r="Z2898" s="8" t="s">
        <v>78877</v>
      </c>
      <c r="AA2898" s="8" t="s">
        <v>69906</v>
      </c>
      <c r="AB2898" s="8" t="s">
        <v>63192</v>
      </c>
      <c r="AC2898" s="3" t="s">
        <v>63193</v>
      </c>
      <c r="AD2898" s="8" t="s">
        <v>63194</v>
      </c>
      <c r="AE2898" s="8" t="s">
        <v>48344</v>
      </c>
      <c r="AF2898" s="8" t="s">
        <v>63195</v>
      </c>
      <c r="AL2898" s="31" t="s">
        <v>11084</v>
      </c>
      <c r="AM2898" s="31" t="s">
        <v>34625</v>
      </c>
      <c r="AN2898" s="31" t="s">
        <v>34626</v>
      </c>
      <c r="AO2898" s="31" t="s">
        <v>11083</v>
      </c>
      <c r="AP2898" s="31">
        <v>338362</v>
      </c>
      <c r="AQ2898" s="31" t="s">
        <v>11082</v>
      </c>
      <c r="AR2898" s="31">
        <v>27.23</v>
      </c>
      <c r="AS2898" s="31">
        <v>23.51</v>
      </c>
      <c r="AT2898" s="31">
        <v>11.9</v>
      </c>
      <c r="AU2898" s="32">
        <f t="shared" si="683"/>
        <v>20.88</v>
      </c>
      <c r="AV2898" s="31">
        <v>64.91</v>
      </c>
      <c r="AW2898" s="31">
        <v>19.440000000000001</v>
      </c>
      <c r="AX2898" s="31">
        <v>18.149999999999999</v>
      </c>
      <c r="AY2898" s="32">
        <f t="shared" si="684"/>
        <v>34.166666666666664</v>
      </c>
      <c r="AZ2898" s="31">
        <v>165.44</v>
      </c>
      <c r="BA2898" s="31">
        <v>170.88</v>
      </c>
      <c r="BB2898" s="31">
        <v>221.46</v>
      </c>
      <c r="BC2898" s="32">
        <f t="shared" si="685"/>
        <v>185.92666666666665</v>
      </c>
      <c r="BD2898" s="33">
        <f t="shared" si="686"/>
        <v>8.9045338441890163</v>
      </c>
      <c r="BE2898" s="31">
        <f t="shared" si="687"/>
        <v>1.6363346104725414</v>
      </c>
      <c r="BT2898" s="5" t="s">
        <v>8552</v>
      </c>
      <c r="BU2898" s="5" t="s">
        <v>47260</v>
      </c>
      <c r="BV2898" s="5" t="s">
        <v>47261</v>
      </c>
      <c r="BW2898" s="5" t="s">
        <v>8551</v>
      </c>
      <c r="BX2898" s="5">
        <v>192120</v>
      </c>
      <c r="BY2898" s="5" t="s">
        <v>8550</v>
      </c>
      <c r="BZ2898" s="5">
        <v>247.21</v>
      </c>
      <c r="CA2898" s="5">
        <v>256.36</v>
      </c>
      <c r="CB2898" s="5">
        <v>109.14</v>
      </c>
      <c r="CC2898" s="6">
        <f t="shared" si="677"/>
        <v>204.23666666666668</v>
      </c>
      <c r="CD2898" s="5">
        <v>427.62</v>
      </c>
      <c r="CE2898" s="5">
        <v>59.58</v>
      </c>
      <c r="CF2898" s="5">
        <v>46.03</v>
      </c>
      <c r="CG2898" s="6">
        <f t="shared" si="691"/>
        <v>177.74333333333334</v>
      </c>
      <c r="CH2898" s="5">
        <v>22.65</v>
      </c>
      <c r="CI2898" s="5">
        <v>149.44</v>
      </c>
      <c r="CJ2898" s="5">
        <v>23.93</v>
      </c>
      <c r="CK2898" s="6">
        <f t="shared" si="690"/>
        <v>65.34</v>
      </c>
      <c r="CL2898" s="7">
        <f t="shared" si="688"/>
        <v>0.31992296518744595</v>
      </c>
      <c r="CM2898" s="5">
        <f t="shared" si="689"/>
        <v>0.87028120970769207</v>
      </c>
      <c r="CP2898" s="8" t="s">
        <v>74471</v>
      </c>
      <c r="CQ2898" s="8" t="s">
        <v>69906</v>
      </c>
      <c r="CR2898" s="8" t="s">
        <v>55075</v>
      </c>
      <c r="CS2898" s="3" t="s">
        <v>34923</v>
      </c>
      <c r="CT2898" s="8" t="s">
        <v>55076</v>
      </c>
      <c r="CU2898" s="8" t="s">
        <v>48344</v>
      </c>
      <c r="CV2898" s="8" t="s">
        <v>55077</v>
      </c>
    </row>
    <row r="2899" spans="4:100">
      <c r="D2899" s="22" t="s">
        <v>2964</v>
      </c>
      <c r="E2899" s="22" t="s">
        <v>36894</v>
      </c>
      <c r="F2899" s="22" t="s">
        <v>36895</v>
      </c>
      <c r="G2899" s="22" t="s">
        <v>2963</v>
      </c>
      <c r="H2899" s="22">
        <v>110911</v>
      </c>
      <c r="I2899" s="22" t="s">
        <v>2962</v>
      </c>
      <c r="J2899" s="22">
        <v>238.76</v>
      </c>
      <c r="K2899" s="22">
        <v>270.74</v>
      </c>
      <c r="L2899" s="22">
        <v>147.52000000000001</v>
      </c>
      <c r="M2899" s="23">
        <f t="shared" si="679"/>
        <v>219.00666666666666</v>
      </c>
      <c r="N2899" s="22">
        <v>245.69</v>
      </c>
      <c r="O2899" s="22">
        <v>88.45</v>
      </c>
      <c r="P2899" s="22">
        <v>117.24</v>
      </c>
      <c r="Q2899" s="23">
        <f t="shared" si="680"/>
        <v>150.46</v>
      </c>
      <c r="R2899" s="22">
        <v>310.64</v>
      </c>
      <c r="S2899" s="22">
        <v>71.5</v>
      </c>
      <c r="T2899" s="22">
        <v>437.16</v>
      </c>
      <c r="U2899" s="23">
        <f t="shared" si="681"/>
        <v>273.09999999999997</v>
      </c>
      <c r="V2899" s="24">
        <f t="shared" si="678"/>
        <v>1.2469940032266902</v>
      </c>
      <c r="W2899" s="22">
        <f t="shared" si="682"/>
        <v>0.6870110498919364</v>
      </c>
      <c r="Z2899" s="8" t="s">
        <v>78878</v>
      </c>
      <c r="AA2899" s="8" t="s">
        <v>69906</v>
      </c>
      <c r="AB2899" s="8" t="s">
        <v>63196</v>
      </c>
      <c r="AC2899" s="3" t="s">
        <v>41833</v>
      </c>
      <c r="AD2899" s="8" t="s">
        <v>63197</v>
      </c>
      <c r="AE2899" s="8" t="s">
        <v>48344</v>
      </c>
      <c r="AF2899" s="8" t="s">
        <v>63198</v>
      </c>
      <c r="AL2899" s="31" t="s">
        <v>19773</v>
      </c>
      <c r="AM2899" s="31" t="s">
        <v>38435</v>
      </c>
      <c r="AN2899" s="31" t="s">
        <v>38436</v>
      </c>
      <c r="AO2899" s="31" t="s">
        <v>19772</v>
      </c>
      <c r="AP2899" s="31">
        <v>18700</v>
      </c>
      <c r="AQ2899" s="31" t="s">
        <v>19771</v>
      </c>
      <c r="AR2899" s="31">
        <v>163.38</v>
      </c>
      <c r="AS2899" s="31">
        <v>48.35</v>
      </c>
      <c r="AT2899" s="31">
        <v>111.71</v>
      </c>
      <c r="AU2899" s="32">
        <f t="shared" si="683"/>
        <v>107.81333333333333</v>
      </c>
      <c r="AV2899" s="31">
        <v>327.45999999999998</v>
      </c>
      <c r="AW2899" s="31">
        <v>233.26</v>
      </c>
      <c r="AX2899" s="31">
        <v>98.52</v>
      </c>
      <c r="AY2899" s="32">
        <f t="shared" si="684"/>
        <v>219.74666666666667</v>
      </c>
      <c r="AZ2899" s="31">
        <v>1151.0999999999999</v>
      </c>
      <c r="BA2899" s="31">
        <v>718.86</v>
      </c>
      <c r="BB2899" s="31">
        <v>1010.14</v>
      </c>
      <c r="BC2899" s="32">
        <f t="shared" si="685"/>
        <v>960.0333333333333</v>
      </c>
      <c r="BD2899" s="33">
        <f t="shared" si="686"/>
        <v>8.9045881770962154</v>
      </c>
      <c r="BE2899" s="31">
        <f t="shared" si="687"/>
        <v>2.0382141973781844</v>
      </c>
      <c r="BT2899" s="5" t="s">
        <v>32709</v>
      </c>
      <c r="BU2899" s="5" t="s">
        <v>38674</v>
      </c>
      <c r="BV2899" s="5" t="s">
        <v>38675</v>
      </c>
      <c r="BW2899" s="5" t="s">
        <v>32708</v>
      </c>
      <c r="BX2899" s="5">
        <v>66570</v>
      </c>
      <c r="BY2899" s="5" t="s">
        <v>32707</v>
      </c>
      <c r="BZ2899" s="5">
        <v>380.94</v>
      </c>
      <c r="CA2899" s="5">
        <v>570.59</v>
      </c>
      <c r="CB2899" s="5">
        <v>1416.46</v>
      </c>
      <c r="CC2899" s="6">
        <f t="shared" ref="CC2899:CC2962" si="692">+AVERAGE(BZ2899:CB2899)</f>
        <v>789.32999999999993</v>
      </c>
      <c r="CD2899" s="5">
        <v>182.53</v>
      </c>
      <c r="CE2899" s="5">
        <v>194.06</v>
      </c>
      <c r="CF2899" s="5">
        <v>449.58</v>
      </c>
      <c r="CG2899" s="6">
        <f t="shared" si="691"/>
        <v>275.39000000000004</v>
      </c>
      <c r="CH2899" s="5">
        <v>252.73</v>
      </c>
      <c r="CI2899" s="5">
        <v>425.63</v>
      </c>
      <c r="CJ2899" s="5">
        <v>79.680000000000007</v>
      </c>
      <c r="CK2899" s="6">
        <f t="shared" si="690"/>
        <v>252.67999999999998</v>
      </c>
      <c r="CL2899" s="7">
        <f t="shared" si="688"/>
        <v>0.3201195950996415</v>
      </c>
      <c r="CM2899" s="5">
        <f t="shared" si="689"/>
        <v>0.34889083146465999</v>
      </c>
      <c r="CP2899" s="8" t="s">
        <v>74472</v>
      </c>
      <c r="CQ2899" s="8" t="s">
        <v>69906</v>
      </c>
      <c r="CR2899" s="8" t="s">
        <v>55078</v>
      </c>
      <c r="CS2899" s="3" t="s">
        <v>43467</v>
      </c>
      <c r="CT2899" s="8" t="s">
        <v>55079</v>
      </c>
      <c r="CU2899" s="8" t="s">
        <v>48344</v>
      </c>
      <c r="CV2899" s="8" t="s">
        <v>55080</v>
      </c>
    </row>
    <row r="2900" spans="4:100">
      <c r="D2900" s="22" t="s">
        <v>30783</v>
      </c>
      <c r="E2900" s="22" t="s">
        <v>41901</v>
      </c>
      <c r="F2900" s="22" t="s">
        <v>41902</v>
      </c>
      <c r="G2900" s="22" t="s">
        <v>30782</v>
      </c>
      <c r="H2900" s="22">
        <v>21652</v>
      </c>
      <c r="I2900" s="22" t="s">
        <v>30781</v>
      </c>
      <c r="J2900" s="22">
        <v>2775.77</v>
      </c>
      <c r="K2900" s="22">
        <v>3017.86</v>
      </c>
      <c r="L2900" s="22">
        <v>2799.77</v>
      </c>
      <c r="M2900" s="23">
        <f t="shared" si="679"/>
        <v>2864.4666666666667</v>
      </c>
      <c r="N2900" s="22">
        <v>3096.84</v>
      </c>
      <c r="O2900" s="22">
        <v>3432.63</v>
      </c>
      <c r="P2900" s="22">
        <v>2718.65</v>
      </c>
      <c r="Q2900" s="23">
        <f t="shared" si="680"/>
        <v>3082.7066666666669</v>
      </c>
      <c r="R2900" s="22">
        <v>3425.48</v>
      </c>
      <c r="S2900" s="22">
        <v>3418.72</v>
      </c>
      <c r="T2900" s="22">
        <v>3876.98</v>
      </c>
      <c r="U2900" s="23">
        <f t="shared" si="681"/>
        <v>3573.7266666666669</v>
      </c>
      <c r="V2900" s="24">
        <f t="shared" si="678"/>
        <v>1.2476063025112296</v>
      </c>
      <c r="W2900" s="22">
        <f t="shared" si="682"/>
        <v>1.0761887029580841</v>
      </c>
      <c r="Z2900" s="8" t="s">
        <v>78879</v>
      </c>
      <c r="AA2900" s="8" t="s">
        <v>69906</v>
      </c>
      <c r="AB2900" s="8" t="s">
        <v>63199</v>
      </c>
      <c r="AC2900" s="3" t="s">
        <v>34327</v>
      </c>
      <c r="AD2900" s="8" t="s">
        <v>63200</v>
      </c>
      <c r="AE2900" s="8" t="s">
        <v>48344</v>
      </c>
      <c r="AF2900" s="8" t="s">
        <v>63201</v>
      </c>
      <c r="AL2900" s="31" t="s">
        <v>18244</v>
      </c>
      <c r="AM2900" s="31" t="s">
        <v>40242</v>
      </c>
      <c r="AN2900" s="31" t="s">
        <v>40243</v>
      </c>
      <c r="AO2900" s="31" t="s">
        <v>18243</v>
      </c>
      <c r="AP2900" s="31">
        <v>22234</v>
      </c>
      <c r="AQ2900" s="31" t="s">
        <v>18242</v>
      </c>
      <c r="AR2900" s="31">
        <v>111.52</v>
      </c>
      <c r="AS2900" s="31">
        <v>34.47</v>
      </c>
      <c r="AT2900" s="31">
        <v>62.49</v>
      </c>
      <c r="AU2900" s="32">
        <f t="shared" si="683"/>
        <v>69.493333333333339</v>
      </c>
      <c r="AV2900" s="31">
        <v>137.31</v>
      </c>
      <c r="AW2900" s="31">
        <v>286.04000000000002</v>
      </c>
      <c r="AX2900" s="31">
        <v>53.29</v>
      </c>
      <c r="AY2900" s="32">
        <f t="shared" si="684"/>
        <v>158.88000000000002</v>
      </c>
      <c r="AZ2900" s="31">
        <v>336.99</v>
      </c>
      <c r="BA2900" s="31">
        <v>983.55</v>
      </c>
      <c r="BB2900" s="31">
        <v>535.94000000000005</v>
      </c>
      <c r="BC2900" s="32">
        <f t="shared" si="685"/>
        <v>618.82666666666671</v>
      </c>
      <c r="BD2900" s="33">
        <f t="shared" si="686"/>
        <v>8.9048349961627018</v>
      </c>
      <c r="BE2900" s="31">
        <f t="shared" si="687"/>
        <v>2.2862624712202613</v>
      </c>
      <c r="BT2900" s="5" t="s">
        <v>21910</v>
      </c>
      <c r="BU2900" s="5" t="s">
        <v>39868</v>
      </c>
      <c r="BV2900" s="5" t="s">
        <v>39869</v>
      </c>
      <c r="BW2900" s="5" t="s">
        <v>21909</v>
      </c>
      <c r="BX2900" s="5">
        <v>72183</v>
      </c>
      <c r="BY2900" s="5" t="s">
        <v>21908</v>
      </c>
      <c r="BZ2900" s="5">
        <v>682.22</v>
      </c>
      <c r="CA2900" s="5">
        <v>573.22</v>
      </c>
      <c r="CB2900" s="5">
        <v>434.98</v>
      </c>
      <c r="CC2900" s="6">
        <f t="shared" si="692"/>
        <v>563.47333333333336</v>
      </c>
      <c r="CD2900" s="5">
        <v>759.79</v>
      </c>
      <c r="CE2900" s="5">
        <v>700.99</v>
      </c>
      <c r="CF2900" s="5">
        <v>561.76</v>
      </c>
      <c r="CG2900" s="6">
        <f t="shared" si="691"/>
        <v>674.18</v>
      </c>
      <c r="CH2900" s="5">
        <v>245.56</v>
      </c>
      <c r="CI2900" s="5">
        <v>125.52</v>
      </c>
      <c r="CJ2900" s="5">
        <v>170.11</v>
      </c>
      <c r="CK2900" s="6">
        <f t="shared" si="690"/>
        <v>180.39666666666668</v>
      </c>
      <c r="CL2900" s="7">
        <f t="shared" si="688"/>
        <v>0.32015120502596989</v>
      </c>
      <c r="CM2900" s="5">
        <f t="shared" si="689"/>
        <v>1.1964718827273695</v>
      </c>
      <c r="CP2900" s="8" t="s">
        <v>74473</v>
      </c>
      <c r="CQ2900" s="8" t="s">
        <v>48346</v>
      </c>
      <c r="CR2900" s="8" t="s">
        <v>48347</v>
      </c>
      <c r="CS2900" s="3" t="s">
        <v>48346</v>
      </c>
      <c r="CT2900" s="8" t="s">
        <v>48346</v>
      </c>
      <c r="CU2900" s="8" t="s">
        <v>48346</v>
      </c>
      <c r="CV2900" s="8" t="s">
        <v>48346</v>
      </c>
    </row>
    <row r="2901" spans="4:100">
      <c r="D2901" s="22" t="s">
        <v>26012</v>
      </c>
      <c r="E2901" s="22" t="s">
        <v>35686</v>
      </c>
      <c r="F2901" s="22" t="s">
        <v>35687</v>
      </c>
      <c r="G2901" s="22" t="s">
        <v>7496</v>
      </c>
      <c r="H2901" s="22">
        <v>19060</v>
      </c>
      <c r="I2901" s="22" t="s">
        <v>7495</v>
      </c>
      <c r="J2901" s="22">
        <v>231.38</v>
      </c>
      <c r="K2901" s="22">
        <v>315.2</v>
      </c>
      <c r="L2901" s="22">
        <v>201.8</v>
      </c>
      <c r="M2901" s="23">
        <f t="shared" si="679"/>
        <v>249.45999999999995</v>
      </c>
      <c r="N2901" s="22">
        <v>180.86</v>
      </c>
      <c r="O2901" s="22">
        <v>177.68</v>
      </c>
      <c r="P2901" s="22">
        <v>342.67</v>
      </c>
      <c r="Q2901" s="23">
        <f t="shared" si="680"/>
        <v>233.73666666666668</v>
      </c>
      <c r="R2901" s="22">
        <v>231.67</v>
      </c>
      <c r="S2901" s="22">
        <v>417.99</v>
      </c>
      <c r="T2901" s="22">
        <v>284.18</v>
      </c>
      <c r="U2901" s="23">
        <f t="shared" si="681"/>
        <v>311.27999999999997</v>
      </c>
      <c r="V2901" s="24">
        <f t="shared" si="678"/>
        <v>1.2478152810069751</v>
      </c>
      <c r="W2901" s="22">
        <f t="shared" si="682"/>
        <v>0.93697052299633898</v>
      </c>
      <c r="Z2901" s="8" t="s">
        <v>78880</v>
      </c>
      <c r="AA2901" s="8" t="s">
        <v>69906</v>
      </c>
      <c r="AB2901" s="8" t="s">
        <v>63202</v>
      </c>
      <c r="AC2901" s="3" t="s">
        <v>45016</v>
      </c>
      <c r="AD2901" s="8" t="s">
        <v>63203</v>
      </c>
      <c r="AE2901" s="8" t="s">
        <v>48344</v>
      </c>
      <c r="AF2901" s="8" t="s">
        <v>63204</v>
      </c>
      <c r="AL2901" s="31" t="s">
        <v>3932</v>
      </c>
      <c r="AM2901" s="31" t="s">
        <v>33691</v>
      </c>
      <c r="AN2901" s="31" t="s">
        <v>33692</v>
      </c>
      <c r="AO2901" s="31" t="s">
        <v>3930</v>
      </c>
      <c r="AP2901" s="31">
        <v>58186</v>
      </c>
      <c r="AQ2901" s="31" t="s">
        <v>3929</v>
      </c>
      <c r="AR2901" s="31">
        <v>42.5</v>
      </c>
      <c r="AS2901" s="31">
        <v>39.43</v>
      </c>
      <c r="AT2901" s="31">
        <v>37.82</v>
      </c>
      <c r="AU2901" s="32">
        <f t="shared" si="683"/>
        <v>39.916666666666664</v>
      </c>
      <c r="AV2901" s="31">
        <v>42.82</v>
      </c>
      <c r="AW2901" s="31">
        <v>141.03</v>
      </c>
      <c r="AX2901" s="31">
        <v>248.35</v>
      </c>
      <c r="AY2901" s="32">
        <f t="shared" si="684"/>
        <v>144.06666666666666</v>
      </c>
      <c r="AZ2901" s="31">
        <v>367.15</v>
      </c>
      <c r="BA2901" s="31">
        <v>363.71</v>
      </c>
      <c r="BB2901" s="31">
        <v>338.64</v>
      </c>
      <c r="BC2901" s="32">
        <f t="shared" si="685"/>
        <v>356.5</v>
      </c>
      <c r="BD2901" s="33">
        <f t="shared" si="686"/>
        <v>8.9311064718162836</v>
      </c>
      <c r="BE2901" s="31">
        <f t="shared" si="687"/>
        <v>3.6091858037578288</v>
      </c>
      <c r="BT2901" s="5" t="s">
        <v>9273</v>
      </c>
      <c r="BU2901" s="5" t="s">
        <v>37907</v>
      </c>
      <c r="BV2901" s="5" t="s">
        <v>37908</v>
      </c>
      <c r="BW2901" s="5" t="s">
        <v>9272</v>
      </c>
      <c r="BX2901" s="5">
        <v>68644</v>
      </c>
      <c r="BY2901" s="5" t="s">
        <v>9271</v>
      </c>
      <c r="BZ2901" s="5">
        <v>231.63</v>
      </c>
      <c r="CA2901" s="5">
        <v>116.2</v>
      </c>
      <c r="CB2901" s="5">
        <v>304</v>
      </c>
      <c r="CC2901" s="6">
        <f t="shared" si="692"/>
        <v>217.27666666666664</v>
      </c>
      <c r="CD2901" s="5">
        <v>438.44</v>
      </c>
      <c r="CE2901" s="5">
        <v>234.4</v>
      </c>
      <c r="CF2901" s="5">
        <v>343.38</v>
      </c>
      <c r="CG2901" s="6">
        <f t="shared" si="691"/>
        <v>338.74</v>
      </c>
      <c r="CH2901" s="5">
        <v>21.33</v>
      </c>
      <c r="CI2901" s="5">
        <v>140.32</v>
      </c>
      <c r="CJ2901" s="5">
        <v>47.17</v>
      </c>
      <c r="CK2901" s="6">
        <f t="shared" si="690"/>
        <v>69.606666666666669</v>
      </c>
      <c r="CL2901" s="7">
        <f t="shared" si="688"/>
        <v>0.32035960296396304</v>
      </c>
      <c r="CM2901" s="5">
        <f t="shared" si="689"/>
        <v>1.5590261264440117</v>
      </c>
      <c r="CP2901" s="8" t="s">
        <v>74474</v>
      </c>
      <c r="CQ2901" s="8" t="s">
        <v>69906</v>
      </c>
      <c r="CR2901" s="8" t="s">
        <v>55081</v>
      </c>
      <c r="CS2901" s="3" t="s">
        <v>41032</v>
      </c>
      <c r="CT2901" s="8" t="s">
        <v>55082</v>
      </c>
      <c r="CU2901" s="8" t="s">
        <v>48344</v>
      </c>
      <c r="CV2901" s="8" t="s">
        <v>55083</v>
      </c>
    </row>
    <row r="2902" spans="4:100">
      <c r="D2902" s="22" t="s">
        <v>18637</v>
      </c>
      <c r="E2902" s="22" t="s">
        <v>33817</v>
      </c>
      <c r="F2902" s="22" t="s">
        <v>33818</v>
      </c>
      <c r="G2902" s="22" t="s">
        <v>18635</v>
      </c>
      <c r="H2902" s="22">
        <v>216131</v>
      </c>
      <c r="I2902" s="22" t="s">
        <v>18634</v>
      </c>
      <c r="J2902" s="22">
        <v>1555.52</v>
      </c>
      <c r="K2902" s="22">
        <v>1622.52</v>
      </c>
      <c r="L2902" s="22">
        <v>1377.52</v>
      </c>
      <c r="M2902" s="23">
        <f t="shared" si="679"/>
        <v>1518.5199999999998</v>
      </c>
      <c r="N2902" s="22">
        <v>1014.69</v>
      </c>
      <c r="O2902" s="22">
        <v>830.6</v>
      </c>
      <c r="P2902" s="22">
        <v>495.07</v>
      </c>
      <c r="Q2902" s="23">
        <f t="shared" si="680"/>
        <v>780.12</v>
      </c>
      <c r="R2902" s="22">
        <v>2372.94</v>
      </c>
      <c r="S2902" s="22">
        <v>1496.32</v>
      </c>
      <c r="T2902" s="22">
        <v>1816.56</v>
      </c>
      <c r="U2902" s="23">
        <f t="shared" si="681"/>
        <v>1895.2733333333333</v>
      </c>
      <c r="V2902" s="24">
        <f t="shared" si="678"/>
        <v>1.2481056116042815</v>
      </c>
      <c r="W2902" s="22">
        <f t="shared" si="682"/>
        <v>0.5137370597687223</v>
      </c>
      <c r="Z2902" s="8" t="s">
        <v>78881</v>
      </c>
      <c r="AA2902" s="8" t="s">
        <v>69906</v>
      </c>
      <c r="AB2902" s="8" t="s">
        <v>63205</v>
      </c>
      <c r="AC2902" s="3" t="s">
        <v>35201</v>
      </c>
      <c r="AD2902" s="8" t="s">
        <v>63206</v>
      </c>
      <c r="AE2902" s="8" t="s">
        <v>48344</v>
      </c>
      <c r="AF2902" s="8" t="s">
        <v>63207</v>
      </c>
      <c r="AL2902" s="31" t="s">
        <v>22612</v>
      </c>
      <c r="AM2902" s="31" t="s">
        <v>37753</v>
      </c>
      <c r="AN2902" s="31" t="s">
        <v>37754</v>
      </c>
      <c r="AO2902" s="31" t="s">
        <v>7976</v>
      </c>
      <c r="AP2902" s="31">
        <v>108155</v>
      </c>
      <c r="AQ2902" s="31" t="s">
        <v>7975</v>
      </c>
      <c r="AR2902" s="31">
        <v>72.34</v>
      </c>
      <c r="AS2902" s="31">
        <v>41.41</v>
      </c>
      <c r="AT2902" s="31">
        <v>42</v>
      </c>
      <c r="AU2902" s="32">
        <f t="shared" si="683"/>
        <v>51.916666666666664</v>
      </c>
      <c r="AV2902" s="31">
        <v>53.11</v>
      </c>
      <c r="AW2902" s="31">
        <v>179.11</v>
      </c>
      <c r="AX2902" s="31">
        <v>257.98</v>
      </c>
      <c r="AY2902" s="32">
        <f t="shared" si="684"/>
        <v>163.4</v>
      </c>
      <c r="AZ2902" s="31">
        <v>556.44000000000005</v>
      </c>
      <c r="BA2902" s="31">
        <v>479.43</v>
      </c>
      <c r="BB2902" s="31">
        <v>356.12</v>
      </c>
      <c r="BC2902" s="32">
        <f t="shared" si="685"/>
        <v>463.99666666666673</v>
      </c>
      <c r="BD2902" s="33">
        <f t="shared" si="686"/>
        <v>8.937335473515251</v>
      </c>
      <c r="BE2902" s="31">
        <f t="shared" si="687"/>
        <v>3.1473515248796149</v>
      </c>
      <c r="BT2902" s="5" t="s">
        <v>9201</v>
      </c>
      <c r="BU2902" s="5" t="s">
        <v>36049</v>
      </c>
      <c r="BV2902" s="5" t="s">
        <v>36050</v>
      </c>
      <c r="BW2902" s="5" t="s">
        <v>9199</v>
      </c>
      <c r="BX2902" s="5">
        <v>21808</v>
      </c>
      <c r="BY2902" s="5" t="s">
        <v>9198</v>
      </c>
      <c r="BZ2902" s="5">
        <v>2522.38</v>
      </c>
      <c r="CA2902" s="5">
        <v>1519.27</v>
      </c>
      <c r="CB2902" s="5">
        <v>2472.14</v>
      </c>
      <c r="CC2902" s="6">
        <f t="shared" si="692"/>
        <v>2171.2633333333333</v>
      </c>
      <c r="CD2902" s="5">
        <v>1376.36</v>
      </c>
      <c r="CE2902" s="5">
        <v>1776.97</v>
      </c>
      <c r="CF2902" s="5">
        <v>715.34</v>
      </c>
      <c r="CG2902" s="6">
        <f t="shared" si="691"/>
        <v>1289.5566666666666</v>
      </c>
      <c r="CH2902" s="5">
        <v>870.47</v>
      </c>
      <c r="CI2902" s="5">
        <v>619.41999999999996</v>
      </c>
      <c r="CJ2902" s="5">
        <v>598.64</v>
      </c>
      <c r="CK2902" s="6">
        <f t="shared" si="690"/>
        <v>696.17666666666662</v>
      </c>
      <c r="CL2902" s="7">
        <f t="shared" si="688"/>
        <v>0.32063207441443459</v>
      </c>
      <c r="CM2902" s="5">
        <f t="shared" si="689"/>
        <v>0.59391997592799273</v>
      </c>
      <c r="CP2902" s="8" t="s">
        <v>74475</v>
      </c>
      <c r="CQ2902" s="8" t="s">
        <v>69906</v>
      </c>
      <c r="CR2902" s="8" t="s">
        <v>55084</v>
      </c>
      <c r="CS2902" s="3" t="s">
        <v>40476</v>
      </c>
      <c r="CT2902" s="8" t="s">
        <v>55085</v>
      </c>
      <c r="CU2902" s="8" t="s">
        <v>48344</v>
      </c>
      <c r="CV2902" s="8" t="s">
        <v>55086</v>
      </c>
    </row>
    <row r="2903" spans="4:100">
      <c r="D2903" s="22" t="s">
        <v>26177</v>
      </c>
      <c r="E2903" s="22" t="s">
        <v>35400</v>
      </c>
      <c r="F2903" s="22" t="s">
        <v>35401</v>
      </c>
      <c r="G2903" s="22" t="s">
        <v>26176</v>
      </c>
      <c r="H2903" s="22">
        <v>14701</v>
      </c>
      <c r="I2903" s="22" t="s">
        <v>26175</v>
      </c>
      <c r="J2903" s="22">
        <v>698.85</v>
      </c>
      <c r="K2903" s="22">
        <v>447.71</v>
      </c>
      <c r="L2903" s="22">
        <v>82.98</v>
      </c>
      <c r="M2903" s="23">
        <f t="shared" si="679"/>
        <v>409.84666666666664</v>
      </c>
      <c r="N2903" s="22">
        <v>377.23</v>
      </c>
      <c r="O2903" s="22">
        <v>474.12</v>
      </c>
      <c r="P2903" s="22">
        <v>144.82</v>
      </c>
      <c r="Q2903" s="23">
        <f t="shared" si="680"/>
        <v>332.05666666666667</v>
      </c>
      <c r="R2903" s="22">
        <v>353.6</v>
      </c>
      <c r="S2903" s="22">
        <v>921.79</v>
      </c>
      <c r="T2903" s="22">
        <v>260.02</v>
      </c>
      <c r="U2903" s="23">
        <f t="shared" si="681"/>
        <v>511.80333333333328</v>
      </c>
      <c r="V2903" s="24">
        <f t="shared" si="678"/>
        <v>1.2487678318720823</v>
      </c>
      <c r="W2903" s="22">
        <f t="shared" si="682"/>
        <v>0.81019730956292602</v>
      </c>
      <c r="Z2903" s="8" t="s">
        <v>78882</v>
      </c>
      <c r="AA2903" s="8" t="s">
        <v>48346</v>
      </c>
      <c r="AB2903" s="8" t="s">
        <v>48347</v>
      </c>
      <c r="AC2903" s="3" t="s">
        <v>48346</v>
      </c>
      <c r="AD2903" s="8" t="s">
        <v>48346</v>
      </c>
      <c r="AE2903" s="8" t="s">
        <v>48346</v>
      </c>
      <c r="AF2903" s="8" t="s">
        <v>48346</v>
      </c>
      <c r="AL2903" s="31" t="s">
        <v>2911</v>
      </c>
      <c r="AM2903" s="31" t="s">
        <v>39163</v>
      </c>
      <c r="AN2903" s="31" t="s">
        <v>39164</v>
      </c>
      <c r="AO2903" s="31" t="s">
        <v>2910</v>
      </c>
      <c r="AP2903" s="31">
        <v>67105</v>
      </c>
      <c r="AQ2903" s="31" t="s">
        <v>2909</v>
      </c>
      <c r="AR2903" s="31">
        <v>201.58</v>
      </c>
      <c r="AS2903" s="31">
        <v>183.99</v>
      </c>
      <c r="AT2903" s="31">
        <v>60.47</v>
      </c>
      <c r="AU2903" s="32">
        <f t="shared" si="683"/>
        <v>148.68000000000004</v>
      </c>
      <c r="AV2903" s="31">
        <v>588.91</v>
      </c>
      <c r="AW2903" s="31">
        <v>172.65</v>
      </c>
      <c r="AX2903" s="31">
        <v>256.49</v>
      </c>
      <c r="AY2903" s="32">
        <f t="shared" si="684"/>
        <v>339.34999999999997</v>
      </c>
      <c r="AZ2903" s="31">
        <v>1393.3</v>
      </c>
      <c r="BA2903" s="31">
        <v>1496.97</v>
      </c>
      <c r="BB2903" s="31">
        <v>1096.56</v>
      </c>
      <c r="BC2903" s="32">
        <f t="shared" si="685"/>
        <v>1328.9433333333334</v>
      </c>
      <c r="BD2903" s="33">
        <f t="shared" si="686"/>
        <v>8.9382790781095842</v>
      </c>
      <c r="BE2903" s="31">
        <f t="shared" si="687"/>
        <v>2.282418617164379</v>
      </c>
      <c r="BT2903" s="5" t="s">
        <v>19691</v>
      </c>
      <c r="BU2903" s="5" t="s">
        <v>36411</v>
      </c>
      <c r="BV2903" s="5" t="s">
        <v>36412</v>
      </c>
      <c r="BW2903" s="5" t="s">
        <v>19690</v>
      </c>
      <c r="BX2903" s="5">
        <v>228998</v>
      </c>
      <c r="BY2903" s="5" t="s">
        <v>19689</v>
      </c>
      <c r="BZ2903" s="5">
        <v>188.41</v>
      </c>
      <c r="CA2903" s="5">
        <v>62.51</v>
      </c>
      <c r="CB2903" s="5">
        <v>117.61</v>
      </c>
      <c r="CC2903" s="6">
        <f t="shared" si="692"/>
        <v>122.84333333333332</v>
      </c>
      <c r="CD2903" s="5">
        <v>323.95</v>
      </c>
      <c r="CE2903" s="5">
        <v>261.24</v>
      </c>
      <c r="CF2903" s="5">
        <v>146.94</v>
      </c>
      <c r="CG2903" s="6">
        <f t="shared" si="691"/>
        <v>244.04333333333338</v>
      </c>
      <c r="CH2903" s="5">
        <v>39.31</v>
      </c>
      <c r="CI2903" s="5">
        <v>25.61</v>
      </c>
      <c r="CJ2903" s="5">
        <v>53.28</v>
      </c>
      <c r="CK2903" s="6">
        <f t="shared" si="690"/>
        <v>39.4</v>
      </c>
      <c r="CL2903" s="7">
        <f t="shared" si="688"/>
        <v>0.32073372588391719</v>
      </c>
      <c r="CM2903" s="5">
        <f t="shared" si="689"/>
        <v>1.9866225273383449</v>
      </c>
      <c r="CP2903" s="8" t="s">
        <v>74476</v>
      </c>
      <c r="CQ2903" s="8" t="s">
        <v>69906</v>
      </c>
      <c r="CR2903" s="8" t="s">
        <v>74477</v>
      </c>
      <c r="CS2903" s="3" t="s">
        <v>45347</v>
      </c>
      <c r="CT2903" s="8" t="s">
        <v>74478</v>
      </c>
      <c r="CU2903" s="8" t="s">
        <v>48344</v>
      </c>
      <c r="CV2903" s="8" t="s">
        <v>74479</v>
      </c>
    </row>
    <row r="2904" spans="4:100">
      <c r="D2904" s="22" t="s">
        <v>24663</v>
      </c>
      <c r="E2904" s="22" t="s">
        <v>45381</v>
      </c>
      <c r="F2904" s="22" t="s">
        <v>45382</v>
      </c>
      <c r="G2904" s="22" t="s">
        <v>24662</v>
      </c>
      <c r="H2904" s="22" t="s">
        <v>24661</v>
      </c>
      <c r="I2904" s="22" t="s">
        <v>24660</v>
      </c>
      <c r="J2904" s="22">
        <v>346</v>
      </c>
      <c r="K2904" s="22">
        <v>715.43</v>
      </c>
      <c r="L2904" s="22">
        <v>268.23</v>
      </c>
      <c r="M2904" s="23">
        <f t="shared" si="679"/>
        <v>443.21999999999997</v>
      </c>
      <c r="N2904" s="22">
        <v>223.63</v>
      </c>
      <c r="O2904" s="22">
        <v>894.73</v>
      </c>
      <c r="P2904" s="22">
        <v>556.45000000000005</v>
      </c>
      <c r="Q2904" s="23">
        <f t="shared" si="680"/>
        <v>558.2700000000001</v>
      </c>
      <c r="R2904" s="22">
        <v>660.03</v>
      </c>
      <c r="S2904" s="22">
        <v>549.25</v>
      </c>
      <c r="T2904" s="22">
        <v>451.18</v>
      </c>
      <c r="U2904" s="23">
        <f t="shared" si="681"/>
        <v>553.48666666666668</v>
      </c>
      <c r="V2904" s="24">
        <f t="shared" si="678"/>
        <v>1.2487854037874344</v>
      </c>
      <c r="W2904" s="22">
        <f t="shared" si="682"/>
        <v>1.2595776363882498</v>
      </c>
      <c r="Z2904" s="8" t="s">
        <v>78883</v>
      </c>
      <c r="AA2904" s="8" t="s">
        <v>69906</v>
      </c>
      <c r="AB2904" s="8" t="s">
        <v>63208</v>
      </c>
      <c r="AC2904" s="3" t="s">
        <v>63209</v>
      </c>
      <c r="AD2904" s="8" t="s">
        <v>63210</v>
      </c>
      <c r="AE2904" s="8" t="s">
        <v>48344</v>
      </c>
      <c r="AF2904" s="8" t="s">
        <v>63211</v>
      </c>
      <c r="AL2904" s="31" t="s">
        <v>31095</v>
      </c>
      <c r="AM2904" s="31" t="s">
        <v>40011</v>
      </c>
      <c r="AN2904" s="31" t="s">
        <v>40012</v>
      </c>
      <c r="AO2904" s="31" t="s">
        <v>31093</v>
      </c>
      <c r="AP2904" s="31">
        <v>56298</v>
      </c>
      <c r="AQ2904" s="31" t="s">
        <v>31092</v>
      </c>
      <c r="AR2904" s="31">
        <v>497.5</v>
      </c>
      <c r="AS2904" s="31">
        <v>404.38</v>
      </c>
      <c r="AT2904" s="31">
        <v>231.14</v>
      </c>
      <c r="AU2904" s="32">
        <f t="shared" si="683"/>
        <v>377.67333333333335</v>
      </c>
      <c r="AV2904" s="31">
        <v>1383.35</v>
      </c>
      <c r="AW2904" s="31">
        <v>816.25</v>
      </c>
      <c r="AX2904" s="31">
        <v>257.26</v>
      </c>
      <c r="AY2904" s="32">
        <f t="shared" si="684"/>
        <v>818.95333333333326</v>
      </c>
      <c r="AZ2904" s="31">
        <v>3480.65</v>
      </c>
      <c r="BA2904" s="31">
        <v>2992.49</v>
      </c>
      <c r="BB2904" s="31">
        <v>3655.95</v>
      </c>
      <c r="BC2904" s="32">
        <f t="shared" si="685"/>
        <v>3376.3633333333332</v>
      </c>
      <c r="BD2904" s="33">
        <f t="shared" si="686"/>
        <v>8.9399039734514822</v>
      </c>
      <c r="BE2904" s="31">
        <f t="shared" si="687"/>
        <v>2.1684171506239958</v>
      </c>
      <c r="BT2904" s="5" t="s">
        <v>29621</v>
      </c>
      <c r="BU2904" s="5" t="s">
        <v>39049</v>
      </c>
      <c r="BV2904" s="5" t="s">
        <v>39050</v>
      </c>
      <c r="BW2904" s="5" t="s">
        <v>29757</v>
      </c>
      <c r="BX2904" s="5">
        <v>21762</v>
      </c>
      <c r="BY2904" s="5" t="s">
        <v>29756</v>
      </c>
      <c r="BZ2904" s="5">
        <v>4024.96</v>
      </c>
      <c r="CA2904" s="5">
        <v>1340.13</v>
      </c>
      <c r="CB2904" s="5">
        <v>1660.05</v>
      </c>
      <c r="CC2904" s="6">
        <f t="shared" si="692"/>
        <v>2341.7133333333336</v>
      </c>
      <c r="CD2904" s="5">
        <v>1091.6600000000001</v>
      </c>
      <c r="CE2904" s="5">
        <v>1079.1099999999999</v>
      </c>
      <c r="CF2904" s="5">
        <v>944.58</v>
      </c>
      <c r="CG2904" s="6">
        <f t="shared" si="691"/>
        <v>1038.45</v>
      </c>
      <c r="CH2904" s="5">
        <v>665.21</v>
      </c>
      <c r="CI2904" s="5">
        <v>841.37</v>
      </c>
      <c r="CJ2904" s="5">
        <v>750.52</v>
      </c>
      <c r="CK2904" s="6">
        <f t="shared" si="690"/>
        <v>752.36666666666667</v>
      </c>
      <c r="CL2904" s="7">
        <f t="shared" si="688"/>
        <v>0.32128897075360774</v>
      </c>
      <c r="CM2904" s="5">
        <f t="shared" si="689"/>
        <v>0.4434573545865278</v>
      </c>
      <c r="CP2904" s="8" t="s">
        <v>74480</v>
      </c>
      <c r="CQ2904" s="8" t="s">
        <v>69906</v>
      </c>
      <c r="CR2904" s="8" t="s">
        <v>55087</v>
      </c>
      <c r="CS2904" s="3" t="s">
        <v>44331</v>
      </c>
      <c r="CT2904" s="8" t="s">
        <v>55088</v>
      </c>
      <c r="CU2904" s="8" t="s">
        <v>48344</v>
      </c>
      <c r="CV2904" s="8" t="s">
        <v>55089</v>
      </c>
    </row>
    <row r="2905" spans="4:100">
      <c r="D2905" s="22" t="s">
        <v>5532</v>
      </c>
      <c r="E2905" s="22" t="s">
        <v>39095</v>
      </c>
      <c r="F2905" s="22" t="s">
        <v>39096</v>
      </c>
      <c r="G2905" s="22" t="s">
        <v>5531</v>
      </c>
      <c r="H2905" s="22">
        <v>216987</v>
      </c>
      <c r="I2905" s="22" t="s">
        <v>5530</v>
      </c>
      <c r="J2905" s="22">
        <v>119.31</v>
      </c>
      <c r="K2905" s="22">
        <v>134.55000000000001</v>
      </c>
      <c r="L2905" s="22">
        <v>63.23</v>
      </c>
      <c r="M2905" s="23">
        <f t="shared" si="679"/>
        <v>105.69666666666667</v>
      </c>
      <c r="N2905" s="22">
        <v>116.9</v>
      </c>
      <c r="O2905" s="22">
        <v>140.07</v>
      </c>
      <c r="P2905" s="22">
        <v>251.5</v>
      </c>
      <c r="Q2905" s="23">
        <f t="shared" si="680"/>
        <v>169.49</v>
      </c>
      <c r="R2905" s="22">
        <v>135.03</v>
      </c>
      <c r="S2905" s="22">
        <v>97.73</v>
      </c>
      <c r="T2905" s="22">
        <v>163.22999999999999</v>
      </c>
      <c r="U2905" s="23">
        <f t="shared" si="681"/>
        <v>131.99666666666667</v>
      </c>
      <c r="V2905" s="24">
        <f t="shared" si="678"/>
        <v>1.2488252546595604</v>
      </c>
      <c r="W2905" s="22">
        <f t="shared" si="682"/>
        <v>1.6035510422908323</v>
      </c>
      <c r="Z2905" s="8" t="s">
        <v>78884</v>
      </c>
      <c r="AA2905" s="8" t="s">
        <v>69906</v>
      </c>
      <c r="AB2905" s="8" t="s">
        <v>63212</v>
      </c>
      <c r="AC2905" s="3" t="s">
        <v>40512</v>
      </c>
      <c r="AD2905" s="8" t="s">
        <v>63213</v>
      </c>
      <c r="AE2905" s="8" t="s">
        <v>48344</v>
      </c>
      <c r="AF2905" s="8" t="s">
        <v>63214</v>
      </c>
      <c r="AL2905" s="31" t="s">
        <v>12834</v>
      </c>
      <c r="AM2905" s="31" t="s">
        <v>34665</v>
      </c>
      <c r="AN2905" s="31" t="s">
        <v>34666</v>
      </c>
      <c r="AO2905" s="31" t="s">
        <v>12833</v>
      </c>
      <c r="AP2905" s="31">
        <v>16549</v>
      </c>
      <c r="AQ2905" s="31" t="s">
        <v>12832</v>
      </c>
      <c r="AR2905" s="31">
        <v>204.39</v>
      </c>
      <c r="AS2905" s="31">
        <v>144.31</v>
      </c>
      <c r="AT2905" s="31">
        <v>83.36</v>
      </c>
      <c r="AU2905" s="32">
        <f t="shared" si="683"/>
        <v>144.02000000000001</v>
      </c>
      <c r="AV2905" s="31">
        <v>568.38</v>
      </c>
      <c r="AW2905" s="31">
        <v>417.4</v>
      </c>
      <c r="AX2905" s="31">
        <v>281.04000000000002</v>
      </c>
      <c r="AY2905" s="32">
        <f t="shared" si="684"/>
        <v>422.27333333333331</v>
      </c>
      <c r="AZ2905" s="31">
        <v>1434.69</v>
      </c>
      <c r="BA2905" s="31">
        <v>1154.47</v>
      </c>
      <c r="BB2905" s="31">
        <v>1291.26</v>
      </c>
      <c r="BC2905" s="32">
        <f t="shared" si="685"/>
        <v>1293.4733333333334</v>
      </c>
      <c r="BD2905" s="33">
        <f t="shared" si="686"/>
        <v>8.9812063139378786</v>
      </c>
      <c r="BE2905" s="31">
        <f t="shared" si="687"/>
        <v>2.9320464750266164</v>
      </c>
      <c r="BT2905" s="5" t="s">
        <v>5322</v>
      </c>
      <c r="BU2905" s="5" t="s">
        <v>41815</v>
      </c>
      <c r="BV2905" s="5" t="s">
        <v>41816</v>
      </c>
      <c r="BW2905" s="5" t="s">
        <v>5320</v>
      </c>
      <c r="BX2905" s="5">
        <v>72354</v>
      </c>
      <c r="BY2905" s="5" t="s">
        <v>5319</v>
      </c>
      <c r="BZ2905" s="5">
        <v>103.06</v>
      </c>
      <c r="CA2905" s="5">
        <v>243.09</v>
      </c>
      <c r="CB2905" s="5">
        <v>103.3</v>
      </c>
      <c r="CC2905" s="6">
        <f t="shared" si="692"/>
        <v>149.81666666666666</v>
      </c>
      <c r="CD2905" s="5">
        <v>153.27000000000001</v>
      </c>
      <c r="CE2905" s="5">
        <v>209.83</v>
      </c>
      <c r="CF2905" s="5">
        <v>240.92</v>
      </c>
      <c r="CG2905" s="6">
        <f t="shared" si="691"/>
        <v>201.34</v>
      </c>
      <c r="CH2905" s="5">
        <v>49.71</v>
      </c>
      <c r="CI2905" s="5">
        <v>68.16</v>
      </c>
      <c r="CJ2905" s="5">
        <v>26.66</v>
      </c>
      <c r="CK2905" s="6">
        <f t="shared" si="690"/>
        <v>48.176666666666669</v>
      </c>
      <c r="CL2905" s="7">
        <f t="shared" si="688"/>
        <v>0.32157080876626992</v>
      </c>
      <c r="CM2905" s="5">
        <f t="shared" si="689"/>
        <v>1.3439092223829125</v>
      </c>
      <c r="CP2905" s="8" t="s">
        <v>74481</v>
      </c>
      <c r="CQ2905" s="8" t="s">
        <v>69906</v>
      </c>
      <c r="CR2905" s="8" t="s">
        <v>55090</v>
      </c>
      <c r="CS2905" s="3" t="s">
        <v>48299</v>
      </c>
      <c r="CT2905" s="8" t="s">
        <v>55091</v>
      </c>
      <c r="CU2905" s="8" t="s">
        <v>48344</v>
      </c>
      <c r="CV2905" s="8" t="s">
        <v>55092</v>
      </c>
    </row>
    <row r="2906" spans="4:100">
      <c r="D2906" s="22" t="s">
        <v>22422</v>
      </c>
      <c r="E2906" s="22" t="s">
        <v>42656</v>
      </c>
      <c r="F2906" s="22" t="s">
        <v>42657</v>
      </c>
      <c r="G2906" s="22" t="s">
        <v>22533</v>
      </c>
      <c r="H2906" s="22" t="s">
        <v>22532</v>
      </c>
      <c r="I2906" s="22" t="s">
        <v>22531</v>
      </c>
      <c r="J2906" s="22">
        <v>4648.95</v>
      </c>
      <c r="K2906" s="22">
        <v>3455.71</v>
      </c>
      <c r="L2906" s="22">
        <v>3530.61</v>
      </c>
      <c r="M2906" s="23">
        <f t="shared" si="679"/>
        <v>3878.4233333333336</v>
      </c>
      <c r="N2906" s="22">
        <v>6091.21</v>
      </c>
      <c r="O2906" s="22">
        <v>5211.71</v>
      </c>
      <c r="P2906" s="22">
        <v>2985.24</v>
      </c>
      <c r="Q2906" s="23">
        <f t="shared" si="680"/>
        <v>4762.72</v>
      </c>
      <c r="R2906" s="22">
        <v>5790.92</v>
      </c>
      <c r="S2906" s="22">
        <v>4116.76</v>
      </c>
      <c r="T2906" s="22">
        <v>4626.47</v>
      </c>
      <c r="U2906" s="23">
        <f t="shared" si="681"/>
        <v>4844.7166666666672</v>
      </c>
      <c r="V2906" s="24">
        <f t="shared" si="678"/>
        <v>1.2491459158231826</v>
      </c>
      <c r="W2906" s="22">
        <f t="shared" si="682"/>
        <v>1.2280041632037761</v>
      </c>
      <c r="Z2906" s="8" t="s">
        <v>78885</v>
      </c>
      <c r="AA2906" s="8" t="s">
        <v>69906</v>
      </c>
      <c r="AB2906" s="8" t="s">
        <v>63215</v>
      </c>
      <c r="AC2906" s="3" t="s">
        <v>43758</v>
      </c>
      <c r="AD2906" s="8" t="s">
        <v>63216</v>
      </c>
      <c r="AE2906" s="8" t="s">
        <v>48344</v>
      </c>
      <c r="AF2906" s="8" t="s">
        <v>63217</v>
      </c>
      <c r="AL2906" s="31" t="s">
        <v>26696</v>
      </c>
      <c r="AM2906" s="31" t="s">
        <v>38443</v>
      </c>
      <c r="AN2906" s="31" t="s">
        <v>38444</v>
      </c>
      <c r="AO2906" s="31" t="s">
        <v>26695</v>
      </c>
      <c r="AP2906" s="31">
        <v>30951</v>
      </c>
      <c r="AQ2906" s="31" t="s">
        <v>26694</v>
      </c>
      <c r="AR2906" s="31">
        <v>19.96</v>
      </c>
      <c r="AS2906" s="31">
        <v>16.190000000000001</v>
      </c>
      <c r="AT2906" s="31">
        <v>19.75</v>
      </c>
      <c r="AU2906" s="32">
        <f t="shared" si="683"/>
        <v>18.633333333333336</v>
      </c>
      <c r="AV2906" s="31">
        <v>32.53</v>
      </c>
      <c r="AW2906" s="31">
        <v>17.170000000000002</v>
      </c>
      <c r="AX2906" s="31">
        <v>39.17</v>
      </c>
      <c r="AY2906" s="32">
        <f t="shared" si="684"/>
        <v>29.623333333333335</v>
      </c>
      <c r="AZ2906" s="31">
        <v>121.15</v>
      </c>
      <c r="BA2906" s="31">
        <v>110.51</v>
      </c>
      <c r="BB2906" s="31">
        <v>271.24</v>
      </c>
      <c r="BC2906" s="32">
        <f t="shared" si="685"/>
        <v>167.63333333333335</v>
      </c>
      <c r="BD2906" s="33">
        <f t="shared" si="686"/>
        <v>8.9964221824686934</v>
      </c>
      <c r="BE2906" s="31">
        <f t="shared" si="687"/>
        <v>1.5898032200357779</v>
      </c>
      <c r="BT2906" s="5" t="s">
        <v>7470</v>
      </c>
      <c r="BU2906" s="5" t="s">
        <v>44617</v>
      </c>
      <c r="BV2906" s="5" t="s">
        <v>44618</v>
      </c>
      <c r="BW2906" s="5" t="s">
        <v>7469</v>
      </c>
      <c r="BX2906" s="5">
        <v>231872</v>
      </c>
      <c r="BY2906" s="5" t="s">
        <v>7468</v>
      </c>
      <c r="BZ2906" s="5">
        <v>163.29</v>
      </c>
      <c r="CA2906" s="5">
        <v>291.89999999999998</v>
      </c>
      <c r="CB2906" s="5">
        <v>335.27</v>
      </c>
      <c r="CC2906" s="6">
        <f t="shared" si="692"/>
        <v>263.48666666666662</v>
      </c>
      <c r="CD2906" s="5">
        <v>347.11</v>
      </c>
      <c r="CE2906" s="5">
        <v>148.31</v>
      </c>
      <c r="CF2906" s="5">
        <v>320.42</v>
      </c>
      <c r="CG2906" s="6">
        <f t="shared" si="691"/>
        <v>271.94666666666666</v>
      </c>
      <c r="CH2906" s="5">
        <v>39.32</v>
      </c>
      <c r="CI2906" s="5">
        <v>17.39</v>
      </c>
      <c r="CJ2906" s="5">
        <v>197.53</v>
      </c>
      <c r="CK2906" s="6">
        <f t="shared" si="690"/>
        <v>84.74666666666667</v>
      </c>
      <c r="CL2906" s="7">
        <f t="shared" si="688"/>
        <v>0.32163550337778007</v>
      </c>
      <c r="CM2906" s="5">
        <f t="shared" si="689"/>
        <v>1.0321078865470741</v>
      </c>
      <c r="CP2906" s="8" t="s">
        <v>74482</v>
      </c>
      <c r="CQ2906" s="8" t="s">
        <v>69906</v>
      </c>
      <c r="CR2906" s="8" t="s">
        <v>55093</v>
      </c>
      <c r="CS2906" s="3" t="s">
        <v>47728</v>
      </c>
      <c r="CT2906" s="8" t="s">
        <v>55094</v>
      </c>
      <c r="CU2906" s="8" t="s">
        <v>48344</v>
      </c>
      <c r="CV2906" s="8" t="s">
        <v>55095</v>
      </c>
    </row>
    <row r="2907" spans="4:100">
      <c r="D2907" s="22" t="s">
        <v>17131</v>
      </c>
      <c r="E2907" s="22" t="s">
        <v>36117</v>
      </c>
      <c r="F2907" s="22" t="s">
        <v>36118</v>
      </c>
      <c r="G2907" s="22" t="s">
        <v>17130</v>
      </c>
      <c r="H2907" s="22">
        <v>108954</v>
      </c>
      <c r="I2907" s="22" t="s">
        <v>17129</v>
      </c>
      <c r="J2907" s="22">
        <v>134.46</v>
      </c>
      <c r="K2907" s="22">
        <v>32.78</v>
      </c>
      <c r="L2907" s="22">
        <v>44.19</v>
      </c>
      <c r="M2907" s="23">
        <f t="shared" si="679"/>
        <v>70.476666666666674</v>
      </c>
      <c r="N2907" s="22">
        <v>196.76</v>
      </c>
      <c r="O2907" s="22">
        <v>285.63</v>
      </c>
      <c r="P2907" s="22">
        <v>105.28</v>
      </c>
      <c r="Q2907" s="23">
        <f t="shared" si="680"/>
        <v>195.89</v>
      </c>
      <c r="R2907" s="22">
        <v>76.260000000000005</v>
      </c>
      <c r="S2907" s="22">
        <v>141.51</v>
      </c>
      <c r="T2907" s="22">
        <v>46.39</v>
      </c>
      <c r="U2907" s="23">
        <f t="shared" si="681"/>
        <v>88.053333333333327</v>
      </c>
      <c r="V2907" s="24">
        <f t="shared" si="678"/>
        <v>1.2493969635340301</v>
      </c>
      <c r="W2907" s="22">
        <f t="shared" si="682"/>
        <v>2.7795014898547978</v>
      </c>
      <c r="Z2907" s="8" t="s">
        <v>78886</v>
      </c>
      <c r="AA2907" s="8" t="s">
        <v>69906</v>
      </c>
      <c r="AB2907" s="8" t="s">
        <v>63218</v>
      </c>
      <c r="AC2907" s="3" t="s">
        <v>35003</v>
      </c>
      <c r="AD2907" s="8" t="s">
        <v>63219</v>
      </c>
      <c r="AE2907" s="8" t="s">
        <v>48344</v>
      </c>
      <c r="AF2907" s="8" t="s">
        <v>63220</v>
      </c>
      <c r="AL2907" s="31" t="s">
        <v>17583</v>
      </c>
      <c r="AM2907" s="31" t="s">
        <v>34947</v>
      </c>
      <c r="AN2907" s="31" t="s">
        <v>34948</v>
      </c>
      <c r="AO2907" s="31" t="s">
        <v>17582</v>
      </c>
      <c r="AP2907" s="31">
        <v>99512</v>
      </c>
      <c r="AQ2907" s="31" t="s">
        <v>17732</v>
      </c>
      <c r="AR2907" s="31">
        <v>337.83</v>
      </c>
      <c r="AS2907" s="31">
        <v>336.68</v>
      </c>
      <c r="AT2907" s="31">
        <v>285.64999999999998</v>
      </c>
      <c r="AU2907" s="32">
        <f t="shared" si="683"/>
        <v>320.05333333333334</v>
      </c>
      <c r="AV2907" s="31">
        <v>721.32</v>
      </c>
      <c r="AW2907" s="31">
        <v>704.15</v>
      </c>
      <c r="AX2907" s="31">
        <v>279.07</v>
      </c>
      <c r="AY2907" s="32">
        <f t="shared" si="684"/>
        <v>568.17999999999995</v>
      </c>
      <c r="AZ2907" s="31">
        <v>2791.35</v>
      </c>
      <c r="BA2907" s="31">
        <v>3124.76</v>
      </c>
      <c r="BB2907" s="31">
        <v>2734.46</v>
      </c>
      <c r="BC2907" s="32">
        <f t="shared" si="685"/>
        <v>2883.5233333333331</v>
      </c>
      <c r="BD2907" s="33">
        <f t="shared" si="686"/>
        <v>9.0095088318613552</v>
      </c>
      <c r="BE2907" s="31">
        <f t="shared" si="687"/>
        <v>1.7752666222296283</v>
      </c>
      <c r="BT2907" s="5" t="s">
        <v>27222</v>
      </c>
      <c r="BU2907" s="5" t="s">
        <v>46804</v>
      </c>
      <c r="BV2907" s="5" t="s">
        <v>46805</v>
      </c>
      <c r="BW2907" s="5" t="s">
        <v>6048</v>
      </c>
      <c r="BX2907" s="5">
        <v>18518</v>
      </c>
      <c r="BY2907" s="5" t="s">
        <v>6047</v>
      </c>
      <c r="BZ2907" s="5">
        <v>3356.23</v>
      </c>
      <c r="CA2907" s="5">
        <v>2576.11</v>
      </c>
      <c r="CB2907" s="5">
        <v>2289.7199999999998</v>
      </c>
      <c r="CC2907" s="6">
        <f t="shared" si="692"/>
        <v>2740.6866666666665</v>
      </c>
      <c r="CD2907" s="5">
        <v>2314.7199999999998</v>
      </c>
      <c r="CE2907" s="5">
        <v>2623.7</v>
      </c>
      <c r="CF2907" s="5">
        <v>3701.07</v>
      </c>
      <c r="CG2907" s="6">
        <f t="shared" si="691"/>
        <v>2879.83</v>
      </c>
      <c r="CH2907" s="5">
        <v>1096.23</v>
      </c>
      <c r="CI2907" s="5">
        <v>1233.26</v>
      </c>
      <c r="CJ2907" s="5">
        <v>315.07</v>
      </c>
      <c r="CK2907" s="6">
        <f t="shared" si="690"/>
        <v>881.52</v>
      </c>
      <c r="CL2907" s="7">
        <f t="shared" si="688"/>
        <v>0.32164202158583133</v>
      </c>
      <c r="CM2907" s="5">
        <f t="shared" si="689"/>
        <v>1.0507695151823266</v>
      </c>
      <c r="CP2907" s="8" t="s">
        <v>74483</v>
      </c>
      <c r="CQ2907" s="8" t="s">
        <v>69906</v>
      </c>
      <c r="CR2907" s="8" t="s">
        <v>55096</v>
      </c>
      <c r="CS2907" s="3" t="s">
        <v>39880</v>
      </c>
      <c r="CT2907" s="8" t="s">
        <v>55097</v>
      </c>
      <c r="CU2907" s="8" t="s">
        <v>48344</v>
      </c>
      <c r="CV2907" s="8" t="s">
        <v>55098</v>
      </c>
    </row>
    <row r="2908" spans="4:100">
      <c r="D2908" s="22" t="s">
        <v>30580</v>
      </c>
      <c r="E2908" s="22" t="s">
        <v>44905</v>
      </c>
      <c r="F2908" s="22" t="s">
        <v>44906</v>
      </c>
      <c r="G2908" s="22" t="s">
        <v>30579</v>
      </c>
      <c r="H2908" s="22">
        <v>66905</v>
      </c>
      <c r="I2908" s="22" t="s">
        <v>30578</v>
      </c>
      <c r="J2908" s="22">
        <v>264.74</v>
      </c>
      <c r="K2908" s="22">
        <v>169.41</v>
      </c>
      <c r="L2908" s="22">
        <v>340.34</v>
      </c>
      <c r="M2908" s="23">
        <f t="shared" si="679"/>
        <v>258.16333333333336</v>
      </c>
      <c r="N2908" s="22">
        <v>130.22999999999999</v>
      </c>
      <c r="O2908" s="22">
        <v>58.34</v>
      </c>
      <c r="P2908" s="22">
        <v>393.97</v>
      </c>
      <c r="Q2908" s="23">
        <f t="shared" si="680"/>
        <v>194.17999999999998</v>
      </c>
      <c r="R2908" s="22">
        <v>219.67</v>
      </c>
      <c r="S2908" s="22">
        <v>407.64</v>
      </c>
      <c r="T2908" s="22">
        <v>340.37</v>
      </c>
      <c r="U2908" s="23">
        <f t="shared" si="681"/>
        <v>322.56</v>
      </c>
      <c r="V2908" s="24">
        <f t="shared" si="678"/>
        <v>1.2494415679995867</v>
      </c>
      <c r="W2908" s="22">
        <f t="shared" si="682"/>
        <v>0.75215948559697332</v>
      </c>
      <c r="Z2908" s="8" t="s">
        <v>78887</v>
      </c>
      <c r="AA2908" s="8" t="s">
        <v>48346</v>
      </c>
      <c r="AB2908" s="8" t="s">
        <v>48347</v>
      </c>
      <c r="AC2908" s="3" t="s">
        <v>48346</v>
      </c>
      <c r="AD2908" s="8" t="s">
        <v>48346</v>
      </c>
      <c r="AE2908" s="8" t="s">
        <v>48346</v>
      </c>
      <c r="AF2908" s="8" t="s">
        <v>48346</v>
      </c>
      <c r="AL2908" s="31" t="s">
        <v>23923</v>
      </c>
      <c r="AM2908" s="31" t="s">
        <v>35270</v>
      </c>
      <c r="AN2908" s="31" t="s">
        <v>35271</v>
      </c>
      <c r="AO2908" s="31" t="s">
        <v>23922</v>
      </c>
      <c r="AP2908" s="31">
        <v>75387</v>
      </c>
      <c r="AQ2908" s="31" t="s">
        <v>23921</v>
      </c>
      <c r="AR2908" s="31">
        <v>41.12</v>
      </c>
      <c r="AS2908" s="31">
        <v>18.760000000000002</v>
      </c>
      <c r="AT2908" s="31">
        <v>44.54</v>
      </c>
      <c r="AU2908" s="32">
        <f t="shared" si="683"/>
        <v>34.806666666666665</v>
      </c>
      <c r="AV2908" s="31">
        <v>125.33</v>
      </c>
      <c r="AW2908" s="31">
        <v>102.99</v>
      </c>
      <c r="AX2908" s="31">
        <v>228.78</v>
      </c>
      <c r="AY2908" s="32">
        <f t="shared" si="684"/>
        <v>152.36666666666667</v>
      </c>
      <c r="AZ2908" s="31">
        <v>208.13</v>
      </c>
      <c r="BA2908" s="31">
        <v>192.17</v>
      </c>
      <c r="BB2908" s="31">
        <v>541.39</v>
      </c>
      <c r="BC2908" s="32">
        <f t="shared" si="685"/>
        <v>313.89666666666665</v>
      </c>
      <c r="BD2908" s="33">
        <f t="shared" si="686"/>
        <v>9.0182915150354344</v>
      </c>
      <c r="BE2908" s="31">
        <f t="shared" si="687"/>
        <v>4.3775138862286926</v>
      </c>
      <c r="BT2908" s="5" t="s">
        <v>25216</v>
      </c>
      <c r="BU2908" s="5" t="s">
        <v>44489</v>
      </c>
      <c r="BV2908" s="5" t="s">
        <v>44490</v>
      </c>
      <c r="BW2908" s="5" t="s">
        <v>25215</v>
      </c>
      <c r="BX2908" s="5" t="s">
        <v>11367</v>
      </c>
      <c r="BY2908" s="5" t="s">
        <v>25214</v>
      </c>
      <c r="BZ2908" s="5">
        <v>5071.8500000000004</v>
      </c>
      <c r="CA2908" s="5">
        <v>8143.12</v>
      </c>
      <c r="CB2908" s="5">
        <v>6327.2</v>
      </c>
      <c r="CC2908" s="6">
        <f t="shared" si="692"/>
        <v>6514.0566666666673</v>
      </c>
      <c r="CD2908" s="5">
        <v>4864.5</v>
      </c>
      <c r="CE2908" s="5">
        <v>6659.46</v>
      </c>
      <c r="CF2908" s="5">
        <v>6299.68</v>
      </c>
      <c r="CG2908" s="6">
        <f t="shared" si="691"/>
        <v>5941.2133333333331</v>
      </c>
      <c r="CH2908" s="5">
        <v>2081.4</v>
      </c>
      <c r="CI2908" s="5">
        <v>2344.7800000000002</v>
      </c>
      <c r="CJ2908" s="5">
        <v>1869.44</v>
      </c>
      <c r="CK2908" s="6">
        <f t="shared" si="690"/>
        <v>2098.5400000000004</v>
      </c>
      <c r="CL2908" s="7">
        <f t="shared" si="688"/>
        <v>0.32215562550115984</v>
      </c>
      <c r="CM2908" s="5">
        <f t="shared" si="689"/>
        <v>0.91206043136458226</v>
      </c>
      <c r="CP2908" s="8" t="s">
        <v>74484</v>
      </c>
      <c r="CQ2908" s="8" t="s">
        <v>69906</v>
      </c>
      <c r="CR2908" s="8" t="s">
        <v>61236</v>
      </c>
      <c r="CS2908" s="3" t="s">
        <v>43764</v>
      </c>
      <c r="CT2908" s="8" t="s">
        <v>61237</v>
      </c>
      <c r="CU2908" s="8" t="s">
        <v>48344</v>
      </c>
      <c r="CV2908" s="8" t="s">
        <v>61238</v>
      </c>
    </row>
    <row r="2909" spans="4:100">
      <c r="D2909" s="22" t="s">
        <v>13636</v>
      </c>
      <c r="E2909" s="22" t="s">
        <v>41951</v>
      </c>
      <c r="F2909" s="22" t="s">
        <v>41952</v>
      </c>
      <c r="G2909" s="22" t="s">
        <v>13635</v>
      </c>
      <c r="H2909" s="22" t="s">
        <v>13634</v>
      </c>
      <c r="I2909" s="22" t="s">
        <v>13633</v>
      </c>
      <c r="J2909" s="22">
        <v>525.21</v>
      </c>
      <c r="K2909" s="22">
        <v>662.03</v>
      </c>
      <c r="L2909" s="22">
        <v>346.08</v>
      </c>
      <c r="M2909" s="23">
        <f t="shared" si="679"/>
        <v>511.10666666666663</v>
      </c>
      <c r="N2909" s="22">
        <v>4979.8999999999996</v>
      </c>
      <c r="O2909" s="22">
        <v>983.36</v>
      </c>
      <c r="P2909" s="22">
        <v>180.33</v>
      </c>
      <c r="Q2909" s="23">
        <f t="shared" si="680"/>
        <v>2047.863333333333</v>
      </c>
      <c r="R2909" s="22">
        <v>460.75</v>
      </c>
      <c r="S2909" s="22">
        <v>777.06</v>
      </c>
      <c r="T2909" s="22">
        <v>678.65</v>
      </c>
      <c r="U2909" s="23">
        <f t="shared" si="681"/>
        <v>638.82000000000005</v>
      </c>
      <c r="V2909" s="24">
        <f t="shared" si="678"/>
        <v>1.2498760858790079</v>
      </c>
      <c r="W2909" s="22">
        <f t="shared" si="682"/>
        <v>4.0067239715127956</v>
      </c>
      <c r="Z2909" s="8" t="s">
        <v>78888</v>
      </c>
      <c r="AA2909" s="8" t="s">
        <v>69906</v>
      </c>
      <c r="AB2909" s="8" t="s">
        <v>63221</v>
      </c>
      <c r="AC2909" s="3" t="s">
        <v>44286</v>
      </c>
      <c r="AD2909" s="8" t="s">
        <v>63222</v>
      </c>
      <c r="AE2909" s="8" t="s">
        <v>48344</v>
      </c>
      <c r="AF2909" s="8" t="s">
        <v>63223</v>
      </c>
      <c r="AL2909" s="31" t="s">
        <v>18755</v>
      </c>
      <c r="AM2909" s="31" t="s">
        <v>41084</v>
      </c>
      <c r="AN2909" s="31" t="s">
        <v>41085</v>
      </c>
      <c r="AO2909" s="31" t="s">
        <v>18754</v>
      </c>
      <c r="AP2909" s="31" t="s">
        <v>14743</v>
      </c>
      <c r="AQ2909" s="31" t="s">
        <v>18753</v>
      </c>
      <c r="AR2909" s="31">
        <v>27.78</v>
      </c>
      <c r="AS2909" s="31">
        <v>6.67</v>
      </c>
      <c r="AT2909" s="31">
        <v>20.28</v>
      </c>
      <c r="AU2909" s="32">
        <f t="shared" si="683"/>
        <v>18.243333333333336</v>
      </c>
      <c r="AV2909" s="31">
        <v>42</v>
      </c>
      <c r="AW2909" s="31">
        <v>30.06</v>
      </c>
      <c r="AX2909" s="31">
        <v>6.45</v>
      </c>
      <c r="AY2909" s="32">
        <f t="shared" si="684"/>
        <v>26.17</v>
      </c>
      <c r="AZ2909" s="31">
        <v>142.87</v>
      </c>
      <c r="BA2909" s="31">
        <v>164.64</v>
      </c>
      <c r="BB2909" s="31">
        <v>186.71</v>
      </c>
      <c r="BC2909" s="32">
        <f t="shared" si="685"/>
        <v>164.74</v>
      </c>
      <c r="BD2909" s="33">
        <f t="shared" si="686"/>
        <v>9.030147999269138</v>
      </c>
      <c r="BE2909" s="31">
        <f t="shared" si="687"/>
        <v>1.4344966197697788</v>
      </c>
      <c r="BT2909" s="5" t="s">
        <v>33040</v>
      </c>
      <c r="BU2909" s="5" t="s">
        <v>37426</v>
      </c>
      <c r="BV2909" s="5" t="s">
        <v>37427</v>
      </c>
      <c r="BW2909" s="5" t="s">
        <v>33039</v>
      </c>
      <c r="BX2909" s="5">
        <v>21672</v>
      </c>
      <c r="BY2909" s="5" t="s">
        <v>33038</v>
      </c>
      <c r="BZ2909" s="5">
        <v>4170.46</v>
      </c>
      <c r="CA2909" s="5">
        <v>4135.8</v>
      </c>
      <c r="CB2909" s="5">
        <v>4547.2700000000004</v>
      </c>
      <c r="CC2909" s="6">
        <f t="shared" si="692"/>
        <v>4284.51</v>
      </c>
      <c r="CD2909" s="5">
        <v>3805.24</v>
      </c>
      <c r="CE2909" s="5">
        <v>4086.47</v>
      </c>
      <c r="CF2909" s="5">
        <v>2915.78</v>
      </c>
      <c r="CG2909" s="6">
        <f t="shared" si="691"/>
        <v>3602.4966666666664</v>
      </c>
      <c r="CH2909" s="5">
        <v>1698.62</v>
      </c>
      <c r="CI2909" s="5">
        <v>1849.32</v>
      </c>
      <c r="CJ2909" s="5">
        <v>595.46</v>
      </c>
      <c r="CK2909" s="6">
        <f t="shared" si="690"/>
        <v>1381.1333333333332</v>
      </c>
      <c r="CL2909" s="7">
        <f t="shared" si="688"/>
        <v>0.3223550262068085</v>
      </c>
      <c r="CM2909" s="5">
        <f t="shared" si="689"/>
        <v>0.84081882564556187</v>
      </c>
      <c r="CP2909" s="8" t="s">
        <v>74485</v>
      </c>
      <c r="CQ2909" s="8" t="s">
        <v>69906</v>
      </c>
      <c r="CR2909" s="8" t="s">
        <v>55099</v>
      </c>
      <c r="CS2909" s="3" t="s">
        <v>36553</v>
      </c>
      <c r="CT2909" s="8" t="s">
        <v>55100</v>
      </c>
      <c r="CU2909" s="8" t="s">
        <v>48344</v>
      </c>
      <c r="CV2909" s="8" t="s">
        <v>55101</v>
      </c>
    </row>
    <row r="2910" spans="4:100">
      <c r="D2910" s="22" t="s">
        <v>25201</v>
      </c>
      <c r="E2910" s="22" t="s">
        <v>46210</v>
      </c>
      <c r="F2910" s="22" t="s">
        <v>46211</v>
      </c>
      <c r="G2910" s="22" t="s">
        <v>25200</v>
      </c>
      <c r="H2910" s="22">
        <v>13418</v>
      </c>
      <c r="I2910" s="22" t="s">
        <v>25199</v>
      </c>
      <c r="J2910" s="22">
        <v>283.79000000000002</v>
      </c>
      <c r="K2910" s="22">
        <v>189.25</v>
      </c>
      <c r="L2910" s="22">
        <v>307.41000000000003</v>
      </c>
      <c r="M2910" s="23">
        <f t="shared" si="679"/>
        <v>260.15000000000003</v>
      </c>
      <c r="N2910" s="22">
        <v>385.78</v>
      </c>
      <c r="O2910" s="22">
        <v>154.32</v>
      </c>
      <c r="P2910" s="22">
        <v>145.66</v>
      </c>
      <c r="Q2910" s="23">
        <f t="shared" si="680"/>
        <v>228.58666666666662</v>
      </c>
      <c r="R2910" s="22">
        <v>782.73</v>
      </c>
      <c r="S2910" s="22">
        <v>72.709999999999994</v>
      </c>
      <c r="T2910" s="22">
        <v>120.19</v>
      </c>
      <c r="U2910" s="23">
        <f t="shared" si="681"/>
        <v>325.21000000000004</v>
      </c>
      <c r="V2910" s="24">
        <f t="shared" si="678"/>
        <v>1.2500864885642897</v>
      </c>
      <c r="W2910" s="22">
        <f t="shared" si="682"/>
        <v>0.87867256070215871</v>
      </c>
      <c r="Z2910" s="8" t="s">
        <v>78889</v>
      </c>
      <c r="AA2910" s="8" t="s">
        <v>69906</v>
      </c>
      <c r="AB2910" s="8" t="s">
        <v>63224</v>
      </c>
      <c r="AC2910" s="3" t="s">
        <v>36127</v>
      </c>
      <c r="AD2910" s="8" t="s">
        <v>63225</v>
      </c>
      <c r="AE2910" s="8" t="s">
        <v>48344</v>
      </c>
      <c r="AF2910" s="8" t="s">
        <v>63226</v>
      </c>
      <c r="AL2910" s="31" t="s">
        <v>19340</v>
      </c>
      <c r="AM2910" s="31" t="s">
        <v>40626</v>
      </c>
      <c r="AN2910" s="31" t="s">
        <v>40627</v>
      </c>
      <c r="AO2910" s="31" t="s">
        <v>19339</v>
      </c>
      <c r="AP2910" s="31">
        <v>15442</v>
      </c>
      <c r="AQ2910" s="31" t="s">
        <v>19338</v>
      </c>
      <c r="AR2910" s="31">
        <v>170</v>
      </c>
      <c r="AS2910" s="31">
        <v>46.96</v>
      </c>
      <c r="AT2910" s="31">
        <v>100.94</v>
      </c>
      <c r="AU2910" s="32">
        <f t="shared" si="683"/>
        <v>105.96666666666665</v>
      </c>
      <c r="AV2910" s="31">
        <v>140.71</v>
      </c>
      <c r="AW2910" s="31">
        <v>172.8</v>
      </c>
      <c r="AX2910" s="31">
        <v>138</v>
      </c>
      <c r="AY2910" s="32">
        <f t="shared" si="684"/>
        <v>150.50333333333333</v>
      </c>
      <c r="AZ2910" s="31">
        <v>664.7</v>
      </c>
      <c r="BA2910" s="31">
        <v>897.46</v>
      </c>
      <c r="BB2910" s="31">
        <v>1320.01</v>
      </c>
      <c r="BC2910" s="32">
        <f t="shared" si="685"/>
        <v>960.72333333333336</v>
      </c>
      <c r="BD2910" s="33">
        <f t="shared" si="686"/>
        <v>9.0662787039949677</v>
      </c>
      <c r="BE2910" s="31">
        <f t="shared" si="687"/>
        <v>1.4202893991821328</v>
      </c>
      <c r="BT2910" s="5" t="s">
        <v>20402</v>
      </c>
      <c r="BU2910" s="5" t="s">
        <v>47780</v>
      </c>
      <c r="BV2910" s="5" t="s">
        <v>47781</v>
      </c>
      <c r="BW2910" s="5" t="s">
        <v>20401</v>
      </c>
      <c r="BX2910" s="5">
        <v>74840</v>
      </c>
      <c r="BY2910" s="5" t="s">
        <v>20400</v>
      </c>
      <c r="BZ2910" s="5">
        <v>917.13</v>
      </c>
      <c r="CA2910" s="5">
        <v>667.83</v>
      </c>
      <c r="CB2910" s="5">
        <v>738.61</v>
      </c>
      <c r="CC2910" s="6">
        <f t="shared" si="692"/>
        <v>774.52333333333343</v>
      </c>
      <c r="CD2910" s="5">
        <v>985.11</v>
      </c>
      <c r="CE2910" s="5">
        <v>1239.73</v>
      </c>
      <c r="CF2910" s="5">
        <v>205.38</v>
      </c>
      <c r="CG2910" s="6">
        <f t="shared" si="691"/>
        <v>810.07333333333338</v>
      </c>
      <c r="CH2910" s="5">
        <v>431.74</v>
      </c>
      <c r="CI2910" s="5">
        <v>156.78</v>
      </c>
      <c r="CJ2910" s="5">
        <v>161.08000000000001</v>
      </c>
      <c r="CK2910" s="6">
        <f t="shared" si="690"/>
        <v>249.86666666666667</v>
      </c>
      <c r="CL2910" s="7">
        <f t="shared" si="688"/>
        <v>0.32260702281403181</v>
      </c>
      <c r="CM2910" s="5">
        <f t="shared" si="689"/>
        <v>1.0458991982165373</v>
      </c>
      <c r="CP2910" s="8" t="s">
        <v>74486</v>
      </c>
      <c r="CQ2910" s="8" t="s">
        <v>48346</v>
      </c>
      <c r="CR2910" s="8" t="s">
        <v>48347</v>
      </c>
      <c r="CS2910" s="3" t="s">
        <v>48346</v>
      </c>
      <c r="CT2910" s="8" t="s">
        <v>48346</v>
      </c>
      <c r="CU2910" s="8" t="s">
        <v>48346</v>
      </c>
      <c r="CV2910" s="8" t="s">
        <v>48346</v>
      </c>
    </row>
    <row r="2911" spans="4:100">
      <c r="D2911" s="22" t="s">
        <v>11653</v>
      </c>
      <c r="E2911" s="22" t="s">
        <v>39398</v>
      </c>
      <c r="F2911" s="22" t="s">
        <v>39399</v>
      </c>
      <c r="G2911" s="22" t="s">
        <v>11652</v>
      </c>
      <c r="H2911" s="22">
        <v>218035</v>
      </c>
      <c r="I2911" s="22" t="s">
        <v>11651</v>
      </c>
      <c r="J2911" s="22">
        <v>261.41000000000003</v>
      </c>
      <c r="K2911" s="22">
        <v>145.16999999999999</v>
      </c>
      <c r="L2911" s="22">
        <v>130.11000000000001</v>
      </c>
      <c r="M2911" s="23">
        <f t="shared" si="679"/>
        <v>178.89666666666668</v>
      </c>
      <c r="N2911" s="22">
        <v>406.26</v>
      </c>
      <c r="O2911" s="22">
        <v>97.4</v>
      </c>
      <c r="P2911" s="22">
        <v>636.78</v>
      </c>
      <c r="Q2911" s="23">
        <f t="shared" si="680"/>
        <v>380.1466666666667</v>
      </c>
      <c r="R2911" s="22">
        <v>33.450000000000003</v>
      </c>
      <c r="S2911" s="22">
        <v>442.23</v>
      </c>
      <c r="T2911" s="22">
        <v>195.34</v>
      </c>
      <c r="U2911" s="23">
        <f t="shared" si="681"/>
        <v>223.67333333333332</v>
      </c>
      <c r="V2911" s="24">
        <f t="shared" si="678"/>
        <v>1.2502934655014999</v>
      </c>
      <c r="W2911" s="22">
        <f t="shared" si="682"/>
        <v>2.1249510890830834</v>
      </c>
      <c r="Z2911" s="8" t="s">
        <v>78890</v>
      </c>
      <c r="AA2911" s="8" t="s">
        <v>69906</v>
      </c>
      <c r="AB2911" s="8" t="s">
        <v>63227</v>
      </c>
      <c r="AC2911" s="3" t="s">
        <v>36842</v>
      </c>
      <c r="AD2911" s="8" t="s">
        <v>63228</v>
      </c>
      <c r="AE2911" s="8" t="s">
        <v>48344</v>
      </c>
      <c r="AF2911" s="8" t="s">
        <v>63229</v>
      </c>
      <c r="AL2911" s="31" t="s">
        <v>26422</v>
      </c>
      <c r="AM2911" s="31" t="s">
        <v>34663</v>
      </c>
      <c r="AN2911" s="31" t="s">
        <v>34664</v>
      </c>
      <c r="AO2911" s="31" t="s">
        <v>26421</v>
      </c>
      <c r="AP2911" s="31">
        <v>67834</v>
      </c>
      <c r="AQ2911" s="31" t="s">
        <v>26420</v>
      </c>
      <c r="AR2911" s="31">
        <v>15.55</v>
      </c>
      <c r="AS2911" s="31">
        <v>28.15</v>
      </c>
      <c r="AT2911" s="31">
        <v>57.09</v>
      </c>
      <c r="AU2911" s="32">
        <f t="shared" si="683"/>
        <v>33.596666666666671</v>
      </c>
      <c r="AV2911" s="31">
        <v>64.28</v>
      </c>
      <c r="AW2911" s="31">
        <v>29.68</v>
      </c>
      <c r="AX2911" s="31">
        <v>92.19</v>
      </c>
      <c r="AY2911" s="32">
        <f t="shared" si="684"/>
        <v>62.050000000000004</v>
      </c>
      <c r="AZ2911" s="31">
        <v>135.57</v>
      </c>
      <c r="BA2911" s="31">
        <v>304.5</v>
      </c>
      <c r="BB2911" s="31">
        <v>476.67</v>
      </c>
      <c r="BC2911" s="32">
        <f t="shared" si="685"/>
        <v>305.58</v>
      </c>
      <c r="BD2911" s="33">
        <f t="shared" si="686"/>
        <v>9.0955451929754911</v>
      </c>
      <c r="BE2911" s="31">
        <f t="shared" si="687"/>
        <v>1.8469094156166286</v>
      </c>
      <c r="BT2911" s="5" t="s">
        <v>23845</v>
      </c>
      <c r="BU2911" s="5" t="s">
        <v>33212</v>
      </c>
      <c r="BV2911" s="5" t="s">
        <v>33213</v>
      </c>
      <c r="BW2911" s="5" t="s">
        <v>23843</v>
      </c>
      <c r="BX2911" s="5">
        <v>22379</v>
      </c>
      <c r="BY2911" s="5" t="s">
        <v>23842</v>
      </c>
      <c r="BZ2911" s="5">
        <v>3117.55</v>
      </c>
      <c r="CA2911" s="5">
        <v>3123.14</v>
      </c>
      <c r="CB2911" s="5">
        <v>3590.49</v>
      </c>
      <c r="CC2911" s="6">
        <f t="shared" si="692"/>
        <v>3277.06</v>
      </c>
      <c r="CD2911" s="5">
        <v>1471.79</v>
      </c>
      <c r="CE2911" s="5">
        <v>1451.98</v>
      </c>
      <c r="CF2911" s="5">
        <v>1231.1400000000001</v>
      </c>
      <c r="CG2911" s="6">
        <f t="shared" si="691"/>
        <v>1384.97</v>
      </c>
      <c r="CH2911" s="5">
        <v>963.05</v>
      </c>
      <c r="CI2911" s="5">
        <v>1394.27</v>
      </c>
      <c r="CJ2911" s="5">
        <v>814.7</v>
      </c>
      <c r="CK2911" s="6">
        <f t="shared" si="690"/>
        <v>1057.3399999999999</v>
      </c>
      <c r="CL2911" s="7">
        <f t="shared" si="688"/>
        <v>0.32264895973830199</v>
      </c>
      <c r="CM2911" s="5">
        <f t="shared" si="689"/>
        <v>0.42262576821907444</v>
      </c>
      <c r="CP2911" s="8" t="s">
        <v>74487</v>
      </c>
      <c r="CQ2911" s="8" t="s">
        <v>69906</v>
      </c>
      <c r="CR2911" s="8" t="s">
        <v>55102</v>
      </c>
      <c r="CS2911" s="3" t="s">
        <v>55103</v>
      </c>
      <c r="CT2911" s="8" t="s">
        <v>48326</v>
      </c>
      <c r="CU2911" s="8" t="s">
        <v>48344</v>
      </c>
      <c r="CV2911" s="8" t="s">
        <v>55104</v>
      </c>
    </row>
    <row r="2912" spans="4:100">
      <c r="D2912" s="22" t="s">
        <v>20832</v>
      </c>
      <c r="E2912" s="22" t="s">
        <v>41640</v>
      </c>
      <c r="F2912" s="22" t="s">
        <v>41641</v>
      </c>
      <c r="G2912" s="22" t="s">
        <v>20831</v>
      </c>
      <c r="H2912" s="22">
        <v>67998</v>
      </c>
      <c r="I2912" s="22" t="s">
        <v>20830</v>
      </c>
      <c r="J2912" s="22">
        <v>99.05</v>
      </c>
      <c r="K2912" s="22">
        <v>175.7</v>
      </c>
      <c r="L2912" s="22">
        <v>191.05</v>
      </c>
      <c r="M2912" s="23">
        <f t="shared" si="679"/>
        <v>155.26666666666668</v>
      </c>
      <c r="N2912" s="22">
        <v>52.71</v>
      </c>
      <c r="O2912" s="22">
        <v>130.53</v>
      </c>
      <c r="P2912" s="22">
        <v>159.91999999999999</v>
      </c>
      <c r="Q2912" s="23">
        <f t="shared" si="680"/>
        <v>114.38666666666666</v>
      </c>
      <c r="R2912" s="22">
        <v>138.25</v>
      </c>
      <c r="S2912" s="22">
        <v>131.91</v>
      </c>
      <c r="T2912" s="22">
        <v>312.25</v>
      </c>
      <c r="U2912" s="23">
        <f t="shared" si="681"/>
        <v>194.13666666666666</v>
      </c>
      <c r="V2912" s="24">
        <f t="shared" si="678"/>
        <v>1.2503434950622583</v>
      </c>
      <c r="W2912" s="22">
        <f t="shared" si="682"/>
        <v>0.7367110347788749</v>
      </c>
      <c r="Z2912" s="8" t="s">
        <v>74186</v>
      </c>
      <c r="AA2912" s="8" t="s">
        <v>69906</v>
      </c>
      <c r="AB2912" s="8" t="s">
        <v>63230</v>
      </c>
      <c r="AC2912" s="3" t="s">
        <v>44770</v>
      </c>
      <c r="AD2912" s="8" t="s">
        <v>63231</v>
      </c>
      <c r="AE2912" s="8" t="s">
        <v>48344</v>
      </c>
      <c r="AF2912" s="8" t="s">
        <v>63232</v>
      </c>
      <c r="AL2912" s="31" t="s">
        <v>24687</v>
      </c>
      <c r="AM2912" s="31" t="s">
        <v>33569</v>
      </c>
      <c r="AN2912" s="31" t="s">
        <v>33570</v>
      </c>
      <c r="AO2912" s="31" t="s">
        <v>24686</v>
      </c>
      <c r="AP2912" s="31">
        <v>12977</v>
      </c>
      <c r="AQ2912" s="31" t="s">
        <v>24685</v>
      </c>
      <c r="AR2912" s="31">
        <v>98.14</v>
      </c>
      <c r="AS2912" s="31">
        <v>35.69</v>
      </c>
      <c r="AT2912" s="31">
        <v>1.41</v>
      </c>
      <c r="AU2912" s="32">
        <f t="shared" si="683"/>
        <v>45.079999999999991</v>
      </c>
      <c r="AV2912" s="31">
        <v>33.909999999999997</v>
      </c>
      <c r="AW2912" s="31">
        <v>235.88</v>
      </c>
      <c r="AX2912" s="31">
        <v>26.54</v>
      </c>
      <c r="AY2912" s="32">
        <f t="shared" si="684"/>
        <v>98.776666666666657</v>
      </c>
      <c r="AZ2912" s="31">
        <v>268.5</v>
      </c>
      <c r="BA2912" s="31">
        <v>296.68</v>
      </c>
      <c r="BB2912" s="31">
        <v>667.6</v>
      </c>
      <c r="BC2912" s="32">
        <f t="shared" si="685"/>
        <v>410.92666666666673</v>
      </c>
      <c r="BD2912" s="33">
        <f t="shared" si="686"/>
        <v>9.1154983732623514</v>
      </c>
      <c r="BE2912" s="31">
        <f t="shared" si="687"/>
        <v>2.1911416740609289</v>
      </c>
      <c r="BT2912" s="5" t="s">
        <v>13397</v>
      </c>
      <c r="BU2912" s="5" t="s">
        <v>44836</v>
      </c>
      <c r="BV2912" s="5" t="s">
        <v>44837</v>
      </c>
      <c r="BW2912" s="5" t="s">
        <v>13396</v>
      </c>
      <c r="BX2912" s="5" t="s">
        <v>13395</v>
      </c>
      <c r="BY2912" s="5" t="s">
        <v>13394</v>
      </c>
      <c r="BZ2912" s="5">
        <v>384.9</v>
      </c>
      <c r="CA2912" s="5">
        <v>233.47</v>
      </c>
      <c r="CB2912" s="5">
        <v>357.06</v>
      </c>
      <c r="CC2912" s="6">
        <f t="shared" si="692"/>
        <v>325.14333333333337</v>
      </c>
      <c r="CD2912" s="5">
        <v>323.94</v>
      </c>
      <c r="CE2912" s="5">
        <v>886.91</v>
      </c>
      <c r="CF2912" s="5">
        <v>164.96</v>
      </c>
      <c r="CG2912" s="6">
        <f t="shared" si="691"/>
        <v>458.6033333333333</v>
      </c>
      <c r="CH2912" s="5">
        <v>131.07</v>
      </c>
      <c r="CI2912" s="5">
        <v>166.54</v>
      </c>
      <c r="CJ2912" s="5">
        <v>17.239999999999998</v>
      </c>
      <c r="CK2912" s="6">
        <f t="shared" si="690"/>
        <v>104.95</v>
      </c>
      <c r="CL2912" s="7">
        <f t="shared" si="688"/>
        <v>0.32278072234809263</v>
      </c>
      <c r="CM2912" s="5">
        <f t="shared" si="689"/>
        <v>1.4104651281998706</v>
      </c>
      <c r="CP2912" s="8" t="s">
        <v>74488</v>
      </c>
      <c r="CQ2912" s="8" t="s">
        <v>69906</v>
      </c>
      <c r="CR2912" s="8" t="s">
        <v>55105</v>
      </c>
      <c r="CS2912" s="3" t="s">
        <v>33477</v>
      </c>
      <c r="CT2912" s="8" t="s">
        <v>55106</v>
      </c>
      <c r="CU2912" s="8" t="s">
        <v>48344</v>
      </c>
      <c r="CV2912" s="8" t="s">
        <v>55107</v>
      </c>
    </row>
    <row r="2913" spans="4:100">
      <c r="D2913" s="22" t="s">
        <v>18312</v>
      </c>
      <c r="E2913" s="22" t="s">
        <v>35083</v>
      </c>
      <c r="F2913" s="22" t="s">
        <v>35084</v>
      </c>
      <c r="G2913" s="22" t="s">
        <v>18311</v>
      </c>
      <c r="H2913" s="22">
        <v>232976</v>
      </c>
      <c r="I2913" s="22" t="s">
        <v>18310</v>
      </c>
      <c r="J2913" s="22">
        <v>284.73</v>
      </c>
      <c r="K2913" s="22">
        <v>485.7</v>
      </c>
      <c r="L2913" s="22">
        <v>928.72</v>
      </c>
      <c r="M2913" s="23">
        <f t="shared" si="679"/>
        <v>566.38333333333333</v>
      </c>
      <c r="N2913" s="22">
        <v>261.29000000000002</v>
      </c>
      <c r="O2913" s="22">
        <v>519.41999999999996</v>
      </c>
      <c r="P2913" s="22">
        <v>1036.98</v>
      </c>
      <c r="Q2913" s="23">
        <f t="shared" si="680"/>
        <v>605.89666666666665</v>
      </c>
      <c r="R2913" s="22">
        <v>474.35</v>
      </c>
      <c r="S2913" s="22">
        <v>750.61</v>
      </c>
      <c r="T2913" s="22">
        <v>900.45</v>
      </c>
      <c r="U2913" s="23">
        <f t="shared" si="681"/>
        <v>708.46999999999991</v>
      </c>
      <c r="V2913" s="24">
        <f t="shared" si="678"/>
        <v>1.2508666097754759</v>
      </c>
      <c r="W2913" s="22">
        <f t="shared" si="682"/>
        <v>1.0697642939116616</v>
      </c>
      <c r="Z2913" s="8" t="s">
        <v>75160</v>
      </c>
      <c r="AA2913" s="8" t="s">
        <v>69906</v>
      </c>
      <c r="AB2913" s="8" t="s">
        <v>56169</v>
      </c>
      <c r="AC2913" s="3" t="s">
        <v>56170</v>
      </c>
      <c r="AD2913" s="8" t="s">
        <v>56171</v>
      </c>
      <c r="AE2913" s="8" t="s">
        <v>48344</v>
      </c>
      <c r="AF2913" s="8" t="s">
        <v>56172</v>
      </c>
      <c r="AL2913" s="31" t="s">
        <v>6996</v>
      </c>
      <c r="AM2913" s="31" t="s">
        <v>43009</v>
      </c>
      <c r="AN2913" s="31" t="s">
        <v>43010</v>
      </c>
      <c r="AO2913" s="31" t="s">
        <v>6995</v>
      </c>
      <c r="AP2913" s="31">
        <v>71673</v>
      </c>
      <c r="AQ2913" s="31" t="s">
        <v>6994</v>
      </c>
      <c r="AR2913" s="31">
        <v>6.68</v>
      </c>
      <c r="AS2913" s="31">
        <v>32.35</v>
      </c>
      <c r="AT2913" s="31">
        <v>23.64</v>
      </c>
      <c r="AU2913" s="32">
        <f t="shared" si="683"/>
        <v>20.89</v>
      </c>
      <c r="AV2913" s="31">
        <v>27.04</v>
      </c>
      <c r="AW2913" s="31">
        <v>7.53</v>
      </c>
      <c r="AX2913" s="31">
        <v>2.89</v>
      </c>
      <c r="AY2913" s="32">
        <f t="shared" si="684"/>
        <v>12.486666666666666</v>
      </c>
      <c r="AZ2913" s="31">
        <v>257.97000000000003</v>
      </c>
      <c r="BA2913" s="31">
        <v>142.74</v>
      </c>
      <c r="BB2913" s="31">
        <v>170.61</v>
      </c>
      <c r="BC2913" s="32">
        <f t="shared" si="685"/>
        <v>190.44000000000003</v>
      </c>
      <c r="BD2913" s="33">
        <f t="shared" si="686"/>
        <v>9.1163235998085224</v>
      </c>
      <c r="BE2913" s="31">
        <f t="shared" si="687"/>
        <v>0.59773416307643212</v>
      </c>
      <c r="BT2913" s="5" t="s">
        <v>24821</v>
      </c>
      <c r="BU2913" s="5" t="s">
        <v>34395</v>
      </c>
      <c r="BV2913" s="5" t="s">
        <v>34396</v>
      </c>
      <c r="BW2913" s="5" t="s">
        <v>24815</v>
      </c>
      <c r="BX2913" s="5" t="s">
        <v>24819</v>
      </c>
      <c r="BY2913" s="5" t="s">
        <v>24814</v>
      </c>
      <c r="BZ2913" s="5">
        <v>195.04</v>
      </c>
      <c r="CA2913" s="5">
        <v>116.63</v>
      </c>
      <c r="CB2913" s="5">
        <v>187.66</v>
      </c>
      <c r="CC2913" s="6">
        <f t="shared" si="692"/>
        <v>166.4433333333333</v>
      </c>
      <c r="CD2913" s="5">
        <v>355.74</v>
      </c>
      <c r="CE2913" s="5">
        <v>317.20999999999998</v>
      </c>
      <c r="CF2913" s="5">
        <v>228.46</v>
      </c>
      <c r="CG2913" s="6">
        <f t="shared" si="691"/>
        <v>300.47000000000003</v>
      </c>
      <c r="CH2913" s="5">
        <v>97.15</v>
      </c>
      <c r="CI2913" s="5">
        <v>18.23</v>
      </c>
      <c r="CJ2913" s="5">
        <v>45.85</v>
      </c>
      <c r="CK2913" s="6">
        <f t="shared" si="690"/>
        <v>53.743333333333339</v>
      </c>
      <c r="CL2913" s="7">
        <f t="shared" si="688"/>
        <v>0.32289267618608947</v>
      </c>
      <c r="CM2913" s="5">
        <f t="shared" si="689"/>
        <v>1.8052390202871853</v>
      </c>
      <c r="CP2913" s="8" t="s">
        <v>74489</v>
      </c>
      <c r="CQ2913" s="8" t="s">
        <v>69906</v>
      </c>
      <c r="CR2913" s="8" t="s">
        <v>74490</v>
      </c>
      <c r="CS2913" s="3" t="s">
        <v>74491</v>
      </c>
      <c r="CT2913" s="8" t="s">
        <v>74492</v>
      </c>
      <c r="CU2913" s="8" t="s">
        <v>48344</v>
      </c>
      <c r="CV2913" s="8" t="s">
        <v>74493</v>
      </c>
    </row>
    <row r="2914" spans="4:100">
      <c r="D2914" s="22" t="s">
        <v>32098</v>
      </c>
      <c r="E2914" s="22" t="s">
        <v>45185</v>
      </c>
      <c r="F2914" s="22" t="s">
        <v>45186</v>
      </c>
      <c r="G2914" s="22" t="s">
        <v>32097</v>
      </c>
      <c r="H2914" s="22">
        <v>52589</v>
      </c>
      <c r="I2914" s="22" t="s">
        <v>32096</v>
      </c>
      <c r="J2914" s="22">
        <v>160.66999999999999</v>
      </c>
      <c r="K2914" s="22">
        <v>260.68</v>
      </c>
      <c r="L2914" s="22">
        <v>166.28</v>
      </c>
      <c r="M2914" s="23">
        <f t="shared" si="679"/>
        <v>195.87666666666667</v>
      </c>
      <c r="N2914" s="22">
        <v>226.13</v>
      </c>
      <c r="O2914" s="22">
        <v>158.24</v>
      </c>
      <c r="P2914" s="22">
        <v>138.88999999999999</v>
      </c>
      <c r="Q2914" s="23">
        <f t="shared" si="680"/>
        <v>174.42</v>
      </c>
      <c r="R2914" s="22">
        <v>270.93</v>
      </c>
      <c r="S2914" s="22">
        <v>299.16000000000003</v>
      </c>
      <c r="T2914" s="22">
        <v>165.35</v>
      </c>
      <c r="U2914" s="23">
        <f t="shared" si="681"/>
        <v>245.14666666666668</v>
      </c>
      <c r="V2914" s="24">
        <f t="shared" si="678"/>
        <v>1.2515358303694502</v>
      </c>
      <c r="W2914" s="22">
        <f t="shared" si="682"/>
        <v>0.89045828157173723</v>
      </c>
      <c r="Z2914" s="8" t="s">
        <v>78891</v>
      </c>
      <c r="AA2914" s="8" t="s">
        <v>69906</v>
      </c>
      <c r="AB2914" s="8" t="s">
        <v>63233</v>
      </c>
      <c r="AC2914" s="3" t="s">
        <v>46043</v>
      </c>
      <c r="AD2914" s="8" t="s">
        <v>63234</v>
      </c>
      <c r="AE2914" s="8" t="s">
        <v>48344</v>
      </c>
      <c r="AF2914" s="8" t="s">
        <v>63235</v>
      </c>
      <c r="AL2914" s="31" t="s">
        <v>4649</v>
      </c>
      <c r="AM2914" s="31" t="s">
        <v>38989</v>
      </c>
      <c r="AN2914" s="31" t="s">
        <v>38990</v>
      </c>
      <c r="AO2914" s="31" t="s">
        <v>4648</v>
      </c>
      <c r="AP2914" s="31">
        <v>212391</v>
      </c>
      <c r="AQ2914" s="31" t="s">
        <v>4647</v>
      </c>
      <c r="AR2914" s="31">
        <v>158.11000000000001</v>
      </c>
      <c r="AS2914" s="31">
        <v>65.33</v>
      </c>
      <c r="AT2914" s="31">
        <v>44.45</v>
      </c>
      <c r="AU2914" s="32">
        <f t="shared" si="683"/>
        <v>89.296666666666667</v>
      </c>
      <c r="AV2914" s="31">
        <v>592.46</v>
      </c>
      <c r="AW2914" s="31">
        <v>189.98</v>
      </c>
      <c r="AX2914" s="31">
        <v>143.46</v>
      </c>
      <c r="AY2914" s="32">
        <f t="shared" si="684"/>
        <v>308.63333333333338</v>
      </c>
      <c r="AZ2914" s="31">
        <v>1145.1199999999999</v>
      </c>
      <c r="BA2914" s="31">
        <v>736.42</v>
      </c>
      <c r="BB2914" s="31">
        <v>565.76</v>
      </c>
      <c r="BC2914" s="32">
        <f t="shared" si="685"/>
        <v>815.76666666666677</v>
      </c>
      <c r="BD2914" s="33">
        <f t="shared" si="686"/>
        <v>9.1354660494979285</v>
      </c>
      <c r="BE2914" s="31">
        <f t="shared" si="687"/>
        <v>3.4562693642913143</v>
      </c>
      <c r="BT2914" s="5" t="s">
        <v>13472</v>
      </c>
      <c r="BU2914" s="5" t="s">
        <v>45740</v>
      </c>
      <c r="BV2914" s="5" t="s">
        <v>45741</v>
      </c>
      <c r="BW2914" s="5" t="s">
        <v>13471</v>
      </c>
      <c r="BX2914" s="5">
        <v>78118</v>
      </c>
      <c r="BY2914" s="5" t="s">
        <v>13470</v>
      </c>
      <c r="BZ2914" s="5">
        <v>484.24</v>
      </c>
      <c r="CA2914" s="5">
        <v>180.26</v>
      </c>
      <c r="CB2914" s="5">
        <v>399.11</v>
      </c>
      <c r="CC2914" s="6">
        <f t="shared" si="692"/>
        <v>354.53666666666669</v>
      </c>
      <c r="CD2914" s="5">
        <v>416.28</v>
      </c>
      <c r="CE2914" s="5">
        <v>601.73</v>
      </c>
      <c r="CF2914" s="5">
        <v>225.84</v>
      </c>
      <c r="CG2914" s="6">
        <f t="shared" si="691"/>
        <v>414.61666666666662</v>
      </c>
      <c r="CH2914" s="5">
        <v>165.93</v>
      </c>
      <c r="CI2914" s="5">
        <v>47.83</v>
      </c>
      <c r="CJ2914" s="5">
        <v>129.77000000000001</v>
      </c>
      <c r="CK2914" s="6">
        <f t="shared" si="690"/>
        <v>114.50999999999999</v>
      </c>
      <c r="CL2914" s="7">
        <f t="shared" si="688"/>
        <v>0.32298492868626655</v>
      </c>
      <c r="CM2914" s="5">
        <f t="shared" si="689"/>
        <v>1.1694606105621419</v>
      </c>
      <c r="CP2914" s="8" t="s">
        <v>74494</v>
      </c>
      <c r="CQ2914" s="8" t="s">
        <v>69906</v>
      </c>
      <c r="CR2914" s="8" t="s">
        <v>55108</v>
      </c>
      <c r="CS2914" s="3" t="s">
        <v>43732</v>
      </c>
      <c r="CT2914" s="8" t="s">
        <v>55109</v>
      </c>
      <c r="CU2914" s="8" t="s">
        <v>48344</v>
      </c>
      <c r="CV2914" s="8" t="s">
        <v>55110</v>
      </c>
    </row>
    <row r="2915" spans="4:100">
      <c r="D2915" s="22" t="s">
        <v>8466</v>
      </c>
      <c r="E2915" s="22" t="s">
        <v>39624</v>
      </c>
      <c r="F2915" s="22" t="s">
        <v>39625</v>
      </c>
      <c r="G2915" s="22" t="s">
        <v>8464</v>
      </c>
      <c r="H2915" s="22">
        <v>55946</v>
      </c>
      <c r="I2915" s="22" t="s">
        <v>8463</v>
      </c>
      <c r="J2915" s="22">
        <v>987.11</v>
      </c>
      <c r="K2915" s="22">
        <v>2556.98</v>
      </c>
      <c r="L2915" s="22">
        <v>1837.7</v>
      </c>
      <c r="M2915" s="23">
        <f t="shared" si="679"/>
        <v>1793.93</v>
      </c>
      <c r="N2915" s="22">
        <v>2040.02</v>
      </c>
      <c r="O2915" s="22">
        <v>1678.9</v>
      </c>
      <c r="P2915" s="22">
        <v>928.83</v>
      </c>
      <c r="Q2915" s="23">
        <f t="shared" si="680"/>
        <v>1549.25</v>
      </c>
      <c r="R2915" s="22">
        <v>3132.47</v>
      </c>
      <c r="S2915" s="22">
        <v>1148.1300000000001</v>
      </c>
      <c r="T2915" s="22">
        <v>2455.4499999999998</v>
      </c>
      <c r="U2915" s="23">
        <f t="shared" si="681"/>
        <v>2245.35</v>
      </c>
      <c r="V2915" s="24">
        <f t="shared" si="678"/>
        <v>1.2516374663448406</v>
      </c>
      <c r="W2915" s="22">
        <f t="shared" si="682"/>
        <v>0.86360671821085544</v>
      </c>
      <c r="Z2915" s="8" t="s">
        <v>78892</v>
      </c>
      <c r="AA2915" s="8" t="s">
        <v>69906</v>
      </c>
      <c r="AB2915" s="8" t="s">
        <v>63236</v>
      </c>
      <c r="AC2915" s="3" t="s">
        <v>39344</v>
      </c>
      <c r="AD2915" s="8" t="s">
        <v>63237</v>
      </c>
      <c r="AE2915" s="8" t="s">
        <v>48344</v>
      </c>
      <c r="AF2915" s="8" t="s">
        <v>63238</v>
      </c>
      <c r="AL2915" s="31" t="s">
        <v>17259</v>
      </c>
      <c r="AM2915" s="31" t="s">
        <v>37791</v>
      </c>
      <c r="AN2915" s="31" t="s">
        <v>37792</v>
      </c>
      <c r="AO2915" s="31" t="s">
        <v>17258</v>
      </c>
      <c r="AP2915" s="31">
        <v>545725</v>
      </c>
      <c r="AQ2915" s="31" t="s">
        <v>17257</v>
      </c>
      <c r="AR2915" s="31">
        <v>44.87</v>
      </c>
      <c r="AS2915" s="31">
        <v>11.07</v>
      </c>
      <c r="AT2915" s="31">
        <v>20.53</v>
      </c>
      <c r="AU2915" s="32">
        <f t="shared" si="683"/>
        <v>25.49</v>
      </c>
      <c r="AV2915" s="31">
        <v>45.08</v>
      </c>
      <c r="AW2915" s="31">
        <v>57.47</v>
      </c>
      <c r="AX2915" s="31">
        <v>32.08</v>
      </c>
      <c r="AY2915" s="32">
        <f t="shared" si="684"/>
        <v>44.876666666666665</v>
      </c>
      <c r="AZ2915" s="31">
        <v>205.21</v>
      </c>
      <c r="BA2915" s="31">
        <v>363.36</v>
      </c>
      <c r="BB2915" s="31">
        <v>131.28</v>
      </c>
      <c r="BC2915" s="32">
        <f t="shared" si="685"/>
        <v>233.28333333333333</v>
      </c>
      <c r="BD2915" s="33">
        <f t="shared" si="686"/>
        <v>9.1519550150385776</v>
      </c>
      <c r="BE2915" s="31">
        <f t="shared" si="687"/>
        <v>1.760559696613051</v>
      </c>
      <c r="BT2915" s="5" t="s">
        <v>28083</v>
      </c>
      <c r="BU2915" s="5" t="s">
        <v>39433</v>
      </c>
      <c r="BV2915" s="5" t="s">
        <v>39434</v>
      </c>
      <c r="BW2915" s="5" t="s">
        <v>28082</v>
      </c>
      <c r="BX2915" s="5">
        <v>15001</v>
      </c>
      <c r="BY2915" s="5" t="s">
        <v>28081</v>
      </c>
      <c r="BZ2915" s="5">
        <v>116.51</v>
      </c>
      <c r="CA2915" s="5">
        <v>173.78</v>
      </c>
      <c r="CB2915" s="5">
        <v>422.38</v>
      </c>
      <c r="CC2915" s="6">
        <f t="shared" si="692"/>
        <v>237.5566666666667</v>
      </c>
      <c r="CD2915" s="5">
        <v>2636.56</v>
      </c>
      <c r="CE2915" s="5">
        <v>449.88</v>
      </c>
      <c r="CF2915" s="5">
        <v>667.85</v>
      </c>
      <c r="CG2915" s="6">
        <f t="shared" si="691"/>
        <v>1251.43</v>
      </c>
      <c r="CH2915" s="5">
        <v>164.74</v>
      </c>
      <c r="CI2915" s="5">
        <v>24.05</v>
      </c>
      <c r="CJ2915" s="5">
        <v>41.51</v>
      </c>
      <c r="CK2915" s="6">
        <f t="shared" si="690"/>
        <v>76.766666666666666</v>
      </c>
      <c r="CL2915" s="7">
        <f t="shared" si="688"/>
        <v>0.32315096748845884</v>
      </c>
      <c r="CM2915" s="5">
        <f t="shared" si="689"/>
        <v>5.2679220396536959</v>
      </c>
      <c r="CP2915" s="8" t="s">
        <v>74495</v>
      </c>
      <c r="CQ2915" s="8" t="s">
        <v>69906</v>
      </c>
      <c r="CR2915" s="8" t="s">
        <v>55111</v>
      </c>
      <c r="CS2915" s="3" t="s">
        <v>35888</v>
      </c>
      <c r="CT2915" s="8" t="s">
        <v>55112</v>
      </c>
      <c r="CU2915" s="8" t="s">
        <v>48344</v>
      </c>
      <c r="CV2915" s="8" t="s">
        <v>55113</v>
      </c>
    </row>
    <row r="2916" spans="4:100">
      <c r="D2916" s="22" t="s">
        <v>30664</v>
      </c>
      <c r="E2916" s="22" t="s">
        <v>46095</v>
      </c>
      <c r="F2916" s="22" t="s">
        <v>46096</v>
      </c>
      <c r="G2916" s="22" t="s">
        <v>30662</v>
      </c>
      <c r="H2916" s="22">
        <v>63856</v>
      </c>
      <c r="I2916" s="22" t="s">
        <v>30661</v>
      </c>
      <c r="J2916" s="22">
        <v>348.18</v>
      </c>
      <c r="K2916" s="22">
        <v>164.51</v>
      </c>
      <c r="L2916" s="22">
        <v>67.319999999999993</v>
      </c>
      <c r="M2916" s="23">
        <f t="shared" si="679"/>
        <v>193.33666666666667</v>
      </c>
      <c r="N2916" s="22">
        <v>143.52000000000001</v>
      </c>
      <c r="O2916" s="22">
        <v>301.27</v>
      </c>
      <c r="P2916" s="22">
        <v>189.29</v>
      </c>
      <c r="Q2916" s="23">
        <f t="shared" si="680"/>
        <v>211.35999999999999</v>
      </c>
      <c r="R2916" s="22">
        <v>198.08</v>
      </c>
      <c r="S2916" s="22">
        <v>306.27999999999997</v>
      </c>
      <c r="T2916" s="22">
        <v>221.76</v>
      </c>
      <c r="U2916" s="23">
        <f t="shared" si="681"/>
        <v>242.04</v>
      </c>
      <c r="V2916" s="24">
        <f t="shared" si="678"/>
        <v>1.2519094498370718</v>
      </c>
      <c r="W2916" s="22">
        <f t="shared" si="682"/>
        <v>1.0932225306460233</v>
      </c>
      <c r="Z2916" s="8" t="s">
        <v>78893</v>
      </c>
      <c r="AA2916" s="8" t="s">
        <v>69906</v>
      </c>
      <c r="AB2916" s="8" t="s">
        <v>63239</v>
      </c>
      <c r="AC2916" s="3" t="s">
        <v>38852</v>
      </c>
      <c r="AD2916" s="8" t="s">
        <v>63240</v>
      </c>
      <c r="AE2916" s="8" t="s">
        <v>48344</v>
      </c>
      <c r="AF2916" s="8" t="s">
        <v>63241</v>
      </c>
      <c r="AL2916" s="31" t="s">
        <v>13561</v>
      </c>
      <c r="AM2916" s="31" t="s">
        <v>41492</v>
      </c>
      <c r="AN2916" s="31" t="s">
        <v>41493</v>
      </c>
      <c r="AO2916" s="31" t="s">
        <v>13560</v>
      </c>
      <c r="AP2916" s="31">
        <v>20591</v>
      </c>
      <c r="AQ2916" s="31" t="s">
        <v>13559</v>
      </c>
      <c r="AR2916" s="31">
        <v>20.010000000000002</v>
      </c>
      <c r="AS2916" s="31">
        <v>8</v>
      </c>
      <c r="AT2916" s="31">
        <v>81.05</v>
      </c>
      <c r="AU2916" s="32">
        <f t="shared" si="683"/>
        <v>36.353333333333332</v>
      </c>
      <c r="AV2916" s="31">
        <v>29.77</v>
      </c>
      <c r="AW2916" s="31">
        <v>304.93</v>
      </c>
      <c r="AX2916" s="31">
        <v>57.08</v>
      </c>
      <c r="AY2916" s="32">
        <f t="shared" si="684"/>
        <v>130.59333333333333</v>
      </c>
      <c r="AZ2916" s="31">
        <v>293.14999999999998</v>
      </c>
      <c r="BA2916" s="31">
        <v>484.48</v>
      </c>
      <c r="BB2916" s="31">
        <v>221.4</v>
      </c>
      <c r="BC2916" s="32">
        <f t="shared" si="685"/>
        <v>333.01</v>
      </c>
      <c r="BD2916" s="33">
        <f t="shared" si="686"/>
        <v>9.1603704382908493</v>
      </c>
      <c r="BE2916" s="31">
        <f t="shared" si="687"/>
        <v>3.5923344947735192</v>
      </c>
      <c r="BT2916" s="5" t="s">
        <v>6014</v>
      </c>
      <c r="BU2916" s="5" t="s">
        <v>41863</v>
      </c>
      <c r="BV2916" s="5" t="s">
        <v>41864</v>
      </c>
      <c r="BW2916" s="5" t="s">
        <v>6013</v>
      </c>
      <c r="BX2916" s="5">
        <v>22697</v>
      </c>
      <c r="BY2916" s="5" t="s">
        <v>6123</v>
      </c>
      <c r="BZ2916" s="5">
        <v>276.25</v>
      </c>
      <c r="CA2916" s="5">
        <v>652.91</v>
      </c>
      <c r="CB2916" s="5">
        <v>325.45999999999998</v>
      </c>
      <c r="CC2916" s="6">
        <f t="shared" si="692"/>
        <v>418.20666666666665</v>
      </c>
      <c r="CD2916" s="5">
        <v>346.82</v>
      </c>
      <c r="CE2916" s="5">
        <v>254.36</v>
      </c>
      <c r="CF2916" s="5">
        <v>280.58999999999997</v>
      </c>
      <c r="CG2916" s="6">
        <f t="shared" si="691"/>
        <v>293.92333333333335</v>
      </c>
      <c r="CH2916" s="5">
        <v>150</v>
      </c>
      <c r="CI2916" s="5">
        <v>63.6</v>
      </c>
      <c r="CJ2916" s="5">
        <v>192.06</v>
      </c>
      <c r="CK2916" s="6">
        <f t="shared" si="690"/>
        <v>135.22</v>
      </c>
      <c r="CL2916" s="7">
        <f t="shared" si="688"/>
        <v>0.32333296137475892</v>
      </c>
      <c r="CM2916" s="5">
        <f t="shared" si="689"/>
        <v>0.70281838325548773</v>
      </c>
      <c r="CP2916" s="8" t="s">
        <v>74496</v>
      </c>
      <c r="CQ2916" s="8" t="s">
        <v>69906</v>
      </c>
      <c r="CR2916" s="8" t="s">
        <v>55114</v>
      </c>
      <c r="CS2916" s="3" t="s">
        <v>35564</v>
      </c>
      <c r="CT2916" s="8" t="s">
        <v>55115</v>
      </c>
      <c r="CU2916" s="8" t="s">
        <v>48344</v>
      </c>
      <c r="CV2916" s="8" t="s">
        <v>55116</v>
      </c>
    </row>
    <row r="2917" spans="4:100">
      <c r="D2917" s="22" t="s">
        <v>18812</v>
      </c>
      <c r="E2917" s="22" t="s">
        <v>48032</v>
      </c>
      <c r="F2917" s="22" t="s">
        <v>48033</v>
      </c>
      <c r="G2917" s="22" t="s">
        <v>18811</v>
      </c>
      <c r="H2917" s="22">
        <v>66724</v>
      </c>
      <c r="I2917" s="22" t="s">
        <v>18810</v>
      </c>
      <c r="J2917" s="22">
        <v>492.16</v>
      </c>
      <c r="K2917" s="22">
        <v>163.31</v>
      </c>
      <c r="L2917" s="22">
        <v>167.7</v>
      </c>
      <c r="M2917" s="23">
        <f t="shared" si="679"/>
        <v>274.39000000000004</v>
      </c>
      <c r="N2917" s="22">
        <v>565.04999999999995</v>
      </c>
      <c r="O2917" s="22">
        <v>260.60000000000002</v>
      </c>
      <c r="P2917" s="22">
        <v>25.61</v>
      </c>
      <c r="Q2917" s="23">
        <f t="shared" si="680"/>
        <v>283.75333333333333</v>
      </c>
      <c r="R2917" s="22">
        <v>701.19</v>
      </c>
      <c r="S2917" s="22">
        <v>107.81</v>
      </c>
      <c r="T2917" s="22">
        <v>221.87</v>
      </c>
      <c r="U2917" s="23">
        <f t="shared" si="681"/>
        <v>343.62333333333328</v>
      </c>
      <c r="V2917" s="24">
        <f t="shared" si="678"/>
        <v>1.2523172613190467</v>
      </c>
      <c r="W2917" s="22">
        <f t="shared" si="682"/>
        <v>1.0341241784807511</v>
      </c>
      <c r="Z2917" s="8" t="s">
        <v>78894</v>
      </c>
      <c r="AA2917" s="8" t="s">
        <v>69906</v>
      </c>
      <c r="AB2917" s="8" t="s">
        <v>63242</v>
      </c>
      <c r="AC2917" s="3" t="s">
        <v>37903</v>
      </c>
      <c r="AD2917" s="8" t="s">
        <v>63243</v>
      </c>
      <c r="AE2917" s="8" t="s">
        <v>48344</v>
      </c>
      <c r="AF2917" s="8" t="s">
        <v>63244</v>
      </c>
      <c r="AL2917" s="31" t="s">
        <v>29433</v>
      </c>
      <c r="AM2917" s="31" t="s">
        <v>39404</v>
      </c>
      <c r="AN2917" s="31" t="s">
        <v>39405</v>
      </c>
      <c r="AO2917" s="31" t="s">
        <v>4719</v>
      </c>
      <c r="AP2917" s="31" t="s">
        <v>4718</v>
      </c>
      <c r="AQ2917" s="31" t="s">
        <v>4717</v>
      </c>
      <c r="AR2917" s="31">
        <v>127.74</v>
      </c>
      <c r="AS2917" s="31">
        <v>52.84</v>
      </c>
      <c r="AT2917" s="31">
        <v>198</v>
      </c>
      <c r="AU2917" s="32">
        <f t="shared" si="683"/>
        <v>126.19333333333333</v>
      </c>
      <c r="AV2917" s="31">
        <v>437.86</v>
      </c>
      <c r="AW2917" s="31">
        <v>131.41999999999999</v>
      </c>
      <c r="AX2917" s="31">
        <v>72.86</v>
      </c>
      <c r="AY2917" s="32">
        <f t="shared" si="684"/>
        <v>214.04666666666665</v>
      </c>
      <c r="AZ2917" s="31">
        <v>1286.78</v>
      </c>
      <c r="BA2917" s="31">
        <v>906.06</v>
      </c>
      <c r="BB2917" s="31">
        <v>1280.0899999999999</v>
      </c>
      <c r="BC2917" s="32">
        <f t="shared" si="685"/>
        <v>1157.6433333333334</v>
      </c>
      <c r="BD2917" s="33">
        <f t="shared" si="686"/>
        <v>9.1735696550266805</v>
      </c>
      <c r="BE2917" s="31">
        <f t="shared" si="687"/>
        <v>1.6961804638385545</v>
      </c>
      <c r="BT2917" s="5" t="s">
        <v>32413</v>
      </c>
      <c r="BU2917" s="5" t="s">
        <v>40294</v>
      </c>
      <c r="BV2917" s="5" t="s">
        <v>40295</v>
      </c>
      <c r="BW2917" s="5" t="s">
        <v>32412</v>
      </c>
      <c r="BX2917" s="5">
        <v>67089</v>
      </c>
      <c r="BY2917" s="5" t="s">
        <v>32411</v>
      </c>
      <c r="BZ2917" s="5">
        <v>2078.5500000000002</v>
      </c>
      <c r="CA2917" s="5">
        <v>1232.29</v>
      </c>
      <c r="CB2917" s="5">
        <v>1541.6</v>
      </c>
      <c r="CC2917" s="6">
        <f t="shared" si="692"/>
        <v>1617.4800000000002</v>
      </c>
      <c r="CD2917" s="5">
        <v>2971.21</v>
      </c>
      <c r="CE2917" s="5">
        <v>2041.08</v>
      </c>
      <c r="CF2917" s="5">
        <v>1542.65</v>
      </c>
      <c r="CG2917" s="6">
        <f t="shared" si="691"/>
        <v>2184.98</v>
      </c>
      <c r="CH2917" s="5">
        <v>506.37</v>
      </c>
      <c r="CI2917" s="5">
        <v>244.86</v>
      </c>
      <c r="CJ2917" s="5">
        <v>817.94</v>
      </c>
      <c r="CK2917" s="6">
        <f t="shared" si="690"/>
        <v>523.05666666666673</v>
      </c>
      <c r="CL2917" s="7">
        <f t="shared" si="688"/>
        <v>0.32337751729027048</v>
      </c>
      <c r="CM2917" s="5">
        <f t="shared" si="689"/>
        <v>1.3508544155105471</v>
      </c>
      <c r="CP2917" s="8" t="s">
        <v>74497</v>
      </c>
      <c r="CQ2917" s="8" t="s">
        <v>69906</v>
      </c>
      <c r="CR2917" s="8" t="s">
        <v>55117</v>
      </c>
      <c r="CS2917" s="3" t="s">
        <v>55118</v>
      </c>
      <c r="CT2917" s="8" t="s">
        <v>55119</v>
      </c>
      <c r="CU2917" s="8" t="s">
        <v>48344</v>
      </c>
      <c r="CV2917" s="8" t="s">
        <v>55120</v>
      </c>
    </row>
    <row r="2918" spans="4:100">
      <c r="D2918" s="22" t="s">
        <v>28926</v>
      </c>
      <c r="E2918" s="22" t="s">
        <v>46678</v>
      </c>
      <c r="F2918" s="22" t="s">
        <v>46679</v>
      </c>
      <c r="G2918" s="22" t="s">
        <v>26652</v>
      </c>
      <c r="H2918" s="22">
        <v>29806</v>
      </c>
      <c r="I2918" s="22" t="s">
        <v>26651</v>
      </c>
      <c r="J2918" s="22">
        <v>224.21</v>
      </c>
      <c r="K2918" s="22">
        <v>389.59</v>
      </c>
      <c r="L2918" s="22">
        <v>55.46</v>
      </c>
      <c r="M2918" s="23">
        <f t="shared" si="679"/>
        <v>223.08666666666667</v>
      </c>
      <c r="N2918" s="22">
        <v>314.73</v>
      </c>
      <c r="O2918" s="22">
        <v>98.03</v>
      </c>
      <c r="P2918" s="22">
        <v>297.43</v>
      </c>
      <c r="Q2918" s="23">
        <f t="shared" si="680"/>
        <v>236.73000000000002</v>
      </c>
      <c r="R2918" s="22">
        <v>262.47000000000003</v>
      </c>
      <c r="S2918" s="22">
        <v>356.69</v>
      </c>
      <c r="T2918" s="22">
        <v>219.4</v>
      </c>
      <c r="U2918" s="23">
        <f t="shared" si="681"/>
        <v>279.52000000000004</v>
      </c>
      <c r="V2918" s="24">
        <f t="shared" si="678"/>
        <v>1.2529659624062399</v>
      </c>
      <c r="W2918" s="22">
        <f t="shared" si="682"/>
        <v>1.061157098885336</v>
      </c>
      <c r="Z2918" s="8" t="s">
        <v>72737</v>
      </c>
      <c r="AA2918" s="8" t="s">
        <v>69906</v>
      </c>
      <c r="AB2918" s="8" t="s">
        <v>52180</v>
      </c>
      <c r="AC2918" s="3" t="s">
        <v>34373</v>
      </c>
      <c r="AD2918" s="8" t="s">
        <v>52181</v>
      </c>
      <c r="AE2918" s="8" t="s">
        <v>48344</v>
      </c>
      <c r="AF2918" s="8" t="s">
        <v>52182</v>
      </c>
      <c r="AL2918" s="31" t="s">
        <v>8555</v>
      </c>
      <c r="AM2918" s="31" t="s">
        <v>34959</v>
      </c>
      <c r="AN2918" s="31" t="s">
        <v>34960</v>
      </c>
      <c r="AO2918" s="31" t="s">
        <v>8554</v>
      </c>
      <c r="AP2918" s="31">
        <v>19775</v>
      </c>
      <c r="AQ2918" s="31" t="s">
        <v>8553</v>
      </c>
      <c r="AR2918" s="31">
        <v>120.48</v>
      </c>
      <c r="AS2918" s="31">
        <v>18.670000000000002</v>
      </c>
      <c r="AT2918" s="31">
        <v>80.08</v>
      </c>
      <c r="AU2918" s="32">
        <f t="shared" si="683"/>
        <v>73.076666666666668</v>
      </c>
      <c r="AV2918" s="31">
        <v>163.22</v>
      </c>
      <c r="AW2918" s="31">
        <v>42.99</v>
      </c>
      <c r="AX2918" s="31">
        <v>34.24</v>
      </c>
      <c r="AY2918" s="32">
        <f t="shared" si="684"/>
        <v>80.150000000000006</v>
      </c>
      <c r="AZ2918" s="31">
        <v>363.42</v>
      </c>
      <c r="BA2918" s="31">
        <v>992.82</v>
      </c>
      <c r="BB2918" s="31">
        <v>660.95</v>
      </c>
      <c r="BC2918" s="32">
        <f t="shared" si="685"/>
        <v>672.39666666666665</v>
      </c>
      <c r="BD2918" s="33">
        <f t="shared" si="686"/>
        <v>9.2012498289467679</v>
      </c>
      <c r="BE2918" s="31">
        <f t="shared" si="687"/>
        <v>1.096793322081832</v>
      </c>
      <c r="BT2918" s="5" t="s">
        <v>18967</v>
      </c>
      <c r="BU2918" s="5" t="s">
        <v>41753</v>
      </c>
      <c r="BV2918" s="5" t="s">
        <v>41754</v>
      </c>
      <c r="BW2918" s="5" t="s">
        <v>18965</v>
      </c>
      <c r="BX2918" s="5">
        <v>83673</v>
      </c>
      <c r="BY2918" s="5" t="s">
        <v>18964</v>
      </c>
      <c r="BZ2918" s="5">
        <v>602.05999999999995</v>
      </c>
      <c r="CA2918" s="5">
        <v>58.84</v>
      </c>
      <c r="CB2918" s="5">
        <v>119.92</v>
      </c>
      <c r="CC2918" s="6">
        <f t="shared" si="692"/>
        <v>260.27333333333331</v>
      </c>
      <c r="CD2918" s="5">
        <v>651.85</v>
      </c>
      <c r="CE2918" s="5">
        <v>440.22</v>
      </c>
      <c r="CF2918" s="5">
        <v>198.26</v>
      </c>
      <c r="CG2918" s="6">
        <f t="shared" si="691"/>
        <v>430.11000000000007</v>
      </c>
      <c r="CH2918" s="5">
        <v>58.2</v>
      </c>
      <c r="CI2918" s="5">
        <v>178.48</v>
      </c>
      <c r="CJ2918" s="5">
        <v>15.82</v>
      </c>
      <c r="CK2918" s="6">
        <f t="shared" si="690"/>
        <v>84.166666666666671</v>
      </c>
      <c r="CL2918" s="7">
        <f t="shared" si="688"/>
        <v>0.32337798724417927</v>
      </c>
      <c r="CM2918" s="5">
        <f t="shared" si="689"/>
        <v>1.6525319535872549</v>
      </c>
      <c r="CP2918" s="8" t="s">
        <v>74498</v>
      </c>
      <c r="CQ2918" s="8" t="s">
        <v>69906</v>
      </c>
      <c r="CR2918" s="8" t="s">
        <v>55121</v>
      </c>
      <c r="CS2918" s="3" t="s">
        <v>44005</v>
      </c>
      <c r="CT2918" s="8" t="s">
        <v>55122</v>
      </c>
      <c r="CU2918" s="8" t="s">
        <v>48344</v>
      </c>
      <c r="CV2918" s="8" t="s">
        <v>55123</v>
      </c>
    </row>
    <row r="2919" spans="4:100">
      <c r="D2919" s="22" t="s">
        <v>21778</v>
      </c>
      <c r="E2919" s="22" t="s">
        <v>34735</v>
      </c>
      <c r="F2919" s="22" t="s">
        <v>34736</v>
      </c>
      <c r="G2919" s="22" t="s">
        <v>21777</v>
      </c>
      <c r="H2919" s="22">
        <v>20878</v>
      </c>
      <c r="I2919" s="22" t="s">
        <v>21776</v>
      </c>
      <c r="J2919" s="22">
        <v>2738.45</v>
      </c>
      <c r="K2919" s="22">
        <v>2801.51</v>
      </c>
      <c r="L2919" s="22">
        <v>2719.77</v>
      </c>
      <c r="M2919" s="23">
        <f t="shared" si="679"/>
        <v>2753.2433333333333</v>
      </c>
      <c r="N2919" s="22">
        <v>3588.22</v>
      </c>
      <c r="O2919" s="22">
        <v>3287.17</v>
      </c>
      <c r="P2919" s="22">
        <v>4138.97</v>
      </c>
      <c r="Q2919" s="23">
        <f t="shared" si="680"/>
        <v>3671.4533333333334</v>
      </c>
      <c r="R2919" s="22">
        <v>3276.28</v>
      </c>
      <c r="S2919" s="22">
        <v>3694.6</v>
      </c>
      <c r="T2919" s="22">
        <v>3383.93</v>
      </c>
      <c r="U2919" s="23">
        <f t="shared" si="681"/>
        <v>3451.603333333333</v>
      </c>
      <c r="V2919" s="24">
        <f t="shared" si="678"/>
        <v>1.2536499377098282</v>
      </c>
      <c r="W2919" s="22">
        <f t="shared" si="682"/>
        <v>1.3335012161414477</v>
      </c>
      <c r="Z2919" s="8" t="s">
        <v>78895</v>
      </c>
      <c r="AA2919" s="8" t="s">
        <v>69906</v>
      </c>
      <c r="AB2919" s="8" t="s">
        <v>63245</v>
      </c>
      <c r="AC2919" s="3" t="s">
        <v>42776</v>
      </c>
      <c r="AD2919" s="8" t="s">
        <v>63246</v>
      </c>
      <c r="AE2919" s="8" t="s">
        <v>48344</v>
      </c>
      <c r="AF2919" s="8" t="s">
        <v>63247</v>
      </c>
      <c r="AL2919" s="31" t="s">
        <v>15552</v>
      </c>
      <c r="AM2919" s="31" t="s">
        <v>35890</v>
      </c>
      <c r="AN2919" s="31" t="s">
        <v>35891</v>
      </c>
      <c r="AO2919" s="31" t="s">
        <v>15551</v>
      </c>
      <c r="AP2919" s="31">
        <v>218503</v>
      </c>
      <c r="AQ2919" s="31" t="s">
        <v>15550</v>
      </c>
      <c r="AR2919" s="31">
        <v>105.74</v>
      </c>
      <c r="AS2919" s="31">
        <v>101.17</v>
      </c>
      <c r="AT2919" s="31">
        <v>29.04</v>
      </c>
      <c r="AU2919" s="32">
        <f t="shared" si="683"/>
        <v>78.649999999999991</v>
      </c>
      <c r="AV2919" s="31">
        <v>296.25</v>
      </c>
      <c r="AW2919" s="31">
        <v>269.99</v>
      </c>
      <c r="AX2919" s="31">
        <v>109.46</v>
      </c>
      <c r="AY2919" s="32">
        <f t="shared" si="684"/>
        <v>225.23333333333335</v>
      </c>
      <c r="AZ2919" s="31">
        <v>719.19</v>
      </c>
      <c r="BA2919" s="31">
        <v>662.5</v>
      </c>
      <c r="BB2919" s="31">
        <v>789.4</v>
      </c>
      <c r="BC2919" s="32">
        <f t="shared" si="685"/>
        <v>723.69666666666672</v>
      </c>
      <c r="BD2919" s="33">
        <f t="shared" si="686"/>
        <v>9.2014833651197296</v>
      </c>
      <c r="BE2919" s="31">
        <f t="shared" si="687"/>
        <v>2.8637423182877733</v>
      </c>
      <c r="BT2919" s="5" t="s">
        <v>14562</v>
      </c>
      <c r="BU2919" s="5" t="s">
        <v>36618</v>
      </c>
      <c r="BV2919" s="5" t="s">
        <v>36619</v>
      </c>
      <c r="BW2919" s="5" t="s">
        <v>14560</v>
      </c>
      <c r="BX2919" s="5">
        <v>231887</v>
      </c>
      <c r="BY2919" s="5" t="s">
        <v>14559</v>
      </c>
      <c r="BZ2919" s="5">
        <v>245.52</v>
      </c>
      <c r="CA2919" s="5">
        <v>1955.66</v>
      </c>
      <c r="CB2919" s="5">
        <v>469.85</v>
      </c>
      <c r="CC2919" s="6">
        <f t="shared" si="692"/>
        <v>890.34333333333336</v>
      </c>
      <c r="CD2919" s="5">
        <v>904.1</v>
      </c>
      <c r="CE2919" s="5">
        <v>275.19</v>
      </c>
      <c r="CF2919" s="5">
        <v>696.49</v>
      </c>
      <c r="CG2919" s="6">
        <f t="shared" si="691"/>
        <v>625.26</v>
      </c>
      <c r="CH2919" s="5">
        <v>525.47</v>
      </c>
      <c r="CI2919" s="5">
        <v>213.16</v>
      </c>
      <c r="CJ2919" s="5">
        <v>125.87</v>
      </c>
      <c r="CK2919" s="6">
        <f t="shared" si="690"/>
        <v>288.16666666666669</v>
      </c>
      <c r="CL2919" s="7">
        <f t="shared" si="688"/>
        <v>0.32365791473701155</v>
      </c>
      <c r="CM2919" s="5">
        <f t="shared" si="689"/>
        <v>0.70226841330872358</v>
      </c>
      <c r="CP2919" s="8" t="s">
        <v>74499</v>
      </c>
      <c r="CQ2919" s="8" t="s">
        <v>69906</v>
      </c>
      <c r="CR2919" s="8" t="s">
        <v>55124</v>
      </c>
      <c r="CS2919" s="3" t="s">
        <v>39390</v>
      </c>
      <c r="CT2919" s="8" t="s">
        <v>55125</v>
      </c>
      <c r="CU2919" s="8" t="s">
        <v>48344</v>
      </c>
      <c r="CV2919" s="8" t="s">
        <v>55126</v>
      </c>
    </row>
    <row r="2920" spans="4:100">
      <c r="D2920" s="22" t="s">
        <v>24801</v>
      </c>
      <c r="E2920" s="22" t="s">
        <v>44639</v>
      </c>
      <c r="F2920" s="22" t="s">
        <v>44640</v>
      </c>
      <c r="G2920" s="22" t="s">
        <v>24800</v>
      </c>
      <c r="H2920" s="22">
        <v>229725</v>
      </c>
      <c r="I2920" s="22" t="s">
        <v>24799</v>
      </c>
      <c r="J2920" s="22">
        <v>275.86</v>
      </c>
      <c r="K2920" s="22">
        <v>23.22</v>
      </c>
      <c r="L2920" s="22">
        <v>187.21</v>
      </c>
      <c r="M2920" s="23">
        <f t="shared" si="679"/>
        <v>162.09666666666669</v>
      </c>
      <c r="N2920" s="22">
        <v>207.71</v>
      </c>
      <c r="O2920" s="22">
        <v>182.46</v>
      </c>
      <c r="P2920" s="22">
        <v>38.549999999999997</v>
      </c>
      <c r="Q2920" s="23">
        <f t="shared" si="680"/>
        <v>142.90666666666667</v>
      </c>
      <c r="R2920" s="22">
        <v>299.38</v>
      </c>
      <c r="S2920" s="22">
        <v>187.57</v>
      </c>
      <c r="T2920" s="22">
        <v>122.95</v>
      </c>
      <c r="U2920" s="23">
        <f t="shared" si="681"/>
        <v>203.29999999999998</v>
      </c>
      <c r="V2920" s="24">
        <f t="shared" si="678"/>
        <v>1.2541898866931251</v>
      </c>
      <c r="W2920" s="22">
        <f t="shared" si="682"/>
        <v>0.88161385181681695</v>
      </c>
      <c r="Z2920" s="8" t="s">
        <v>78896</v>
      </c>
      <c r="AA2920" s="8" t="s">
        <v>69906</v>
      </c>
      <c r="AB2920" s="8" t="s">
        <v>78897</v>
      </c>
      <c r="AC2920" s="3" t="s">
        <v>78898</v>
      </c>
      <c r="AD2920" s="8" t="s">
        <v>78899</v>
      </c>
      <c r="AE2920" s="8" t="s">
        <v>48344</v>
      </c>
      <c r="AF2920" s="8" t="s">
        <v>78900</v>
      </c>
      <c r="AL2920" s="31" t="s">
        <v>28313</v>
      </c>
      <c r="AM2920" s="31" t="s">
        <v>46109</v>
      </c>
      <c r="AN2920" s="31" t="s">
        <v>46110</v>
      </c>
      <c r="AO2920" s="31" t="s">
        <v>28312</v>
      </c>
      <c r="AP2920" s="31">
        <v>54122</v>
      </c>
      <c r="AQ2920" s="31" t="s">
        <v>28311</v>
      </c>
      <c r="AR2920" s="31">
        <v>58.24</v>
      </c>
      <c r="AS2920" s="31">
        <v>8.1</v>
      </c>
      <c r="AT2920" s="31">
        <v>19.21</v>
      </c>
      <c r="AU2920" s="32">
        <f t="shared" si="683"/>
        <v>28.516666666666669</v>
      </c>
      <c r="AV2920" s="31">
        <v>67.62</v>
      </c>
      <c r="AW2920" s="31">
        <v>14.65</v>
      </c>
      <c r="AX2920" s="31">
        <v>27.63</v>
      </c>
      <c r="AY2920" s="32">
        <f t="shared" si="684"/>
        <v>36.633333333333333</v>
      </c>
      <c r="AZ2920" s="31">
        <v>178.61</v>
      </c>
      <c r="BA2920" s="31">
        <v>473.13</v>
      </c>
      <c r="BB2920" s="31">
        <v>137.51</v>
      </c>
      <c r="BC2920" s="32">
        <f t="shared" si="685"/>
        <v>263.08333333333331</v>
      </c>
      <c r="BD2920" s="33">
        <f t="shared" si="686"/>
        <v>9.2255990648743413</v>
      </c>
      <c r="BE2920" s="31">
        <f t="shared" si="687"/>
        <v>1.2846288720046755</v>
      </c>
      <c r="BT2920" s="5" t="s">
        <v>23959</v>
      </c>
      <c r="BU2920" s="5" t="s">
        <v>33661</v>
      </c>
      <c r="BV2920" s="5" t="s">
        <v>33662</v>
      </c>
      <c r="BW2920" s="5" t="s">
        <v>5575</v>
      </c>
      <c r="BX2920" s="5">
        <v>230514</v>
      </c>
      <c r="BY2920" s="5" t="s">
        <v>5574</v>
      </c>
      <c r="BZ2920" s="5">
        <v>514.46</v>
      </c>
      <c r="CA2920" s="5">
        <v>7036.16</v>
      </c>
      <c r="CB2920" s="5">
        <v>412.42</v>
      </c>
      <c r="CC2920" s="6">
        <f t="shared" si="692"/>
        <v>2654.3466666666668</v>
      </c>
      <c r="CD2920" s="5">
        <v>1322.88</v>
      </c>
      <c r="CE2920" s="5">
        <v>1673.7</v>
      </c>
      <c r="CF2920" s="5">
        <v>1191.69</v>
      </c>
      <c r="CG2920" s="6">
        <f t="shared" si="691"/>
        <v>1396.0900000000001</v>
      </c>
      <c r="CH2920" s="5">
        <v>642.85</v>
      </c>
      <c r="CI2920" s="5">
        <v>1363.1</v>
      </c>
      <c r="CJ2920" s="5">
        <v>572.98</v>
      </c>
      <c r="CK2920" s="6">
        <f t="shared" si="690"/>
        <v>859.64333333333332</v>
      </c>
      <c r="CL2920" s="7">
        <f t="shared" si="688"/>
        <v>0.32386249472563239</v>
      </c>
      <c r="CM2920" s="5">
        <f t="shared" si="689"/>
        <v>0.52596370230464751</v>
      </c>
      <c r="CP2920" s="8" t="s">
        <v>74500</v>
      </c>
      <c r="CQ2920" s="8" t="s">
        <v>69906</v>
      </c>
      <c r="CR2920" s="8" t="s">
        <v>55127</v>
      </c>
      <c r="CS2920" s="3" t="s">
        <v>36349</v>
      </c>
      <c r="CT2920" s="8" t="s">
        <v>55128</v>
      </c>
      <c r="CU2920" s="8" t="s">
        <v>48344</v>
      </c>
      <c r="CV2920" s="8" t="s">
        <v>55129</v>
      </c>
    </row>
    <row r="2921" spans="4:100">
      <c r="D2921" s="22" t="s">
        <v>26889</v>
      </c>
      <c r="E2921" s="22" t="s">
        <v>46347</v>
      </c>
      <c r="F2921" s="22" t="s">
        <v>46348</v>
      </c>
      <c r="G2921" s="22" t="s">
        <v>24605</v>
      </c>
      <c r="H2921" s="22">
        <v>56335</v>
      </c>
      <c r="I2921" s="22" t="s">
        <v>24604</v>
      </c>
      <c r="J2921" s="22">
        <v>826.3</v>
      </c>
      <c r="K2921" s="22">
        <v>720.13</v>
      </c>
      <c r="L2921" s="22">
        <v>349.76</v>
      </c>
      <c r="M2921" s="23">
        <f t="shared" si="679"/>
        <v>632.06333333333328</v>
      </c>
      <c r="N2921" s="22">
        <v>986.96</v>
      </c>
      <c r="O2921" s="22">
        <v>492.33</v>
      </c>
      <c r="P2921" s="22">
        <v>622.70000000000005</v>
      </c>
      <c r="Q2921" s="23">
        <f t="shared" si="680"/>
        <v>700.6633333333333</v>
      </c>
      <c r="R2921" s="22">
        <v>669.18</v>
      </c>
      <c r="S2921" s="22">
        <v>1041.73</v>
      </c>
      <c r="T2921" s="22">
        <v>667.31</v>
      </c>
      <c r="U2921" s="23">
        <f t="shared" si="681"/>
        <v>792.7399999999999</v>
      </c>
      <c r="V2921" s="24">
        <f t="shared" si="678"/>
        <v>1.2542097574610138</v>
      </c>
      <c r="W2921" s="22">
        <f t="shared" si="682"/>
        <v>1.1085334275573651</v>
      </c>
      <c r="Z2921" s="8" t="s">
        <v>78901</v>
      </c>
      <c r="AA2921" s="8" t="s">
        <v>69906</v>
      </c>
      <c r="AB2921" s="8" t="s">
        <v>63248</v>
      </c>
      <c r="AC2921" s="3" t="s">
        <v>47176</v>
      </c>
      <c r="AD2921" s="8" t="s">
        <v>63249</v>
      </c>
      <c r="AE2921" s="8" t="s">
        <v>48344</v>
      </c>
      <c r="AF2921" s="8" t="s">
        <v>63250</v>
      </c>
      <c r="AL2921" s="31" t="s">
        <v>17514</v>
      </c>
      <c r="AM2921" s="31" t="s">
        <v>35538</v>
      </c>
      <c r="AN2921" s="31" t="s">
        <v>35539</v>
      </c>
      <c r="AO2921" s="31" t="s">
        <v>17513</v>
      </c>
      <c r="AP2921" s="31">
        <v>100978</v>
      </c>
      <c r="AQ2921" s="31" t="s">
        <v>17512</v>
      </c>
      <c r="AR2921" s="31">
        <v>309.66000000000003</v>
      </c>
      <c r="AS2921" s="31">
        <v>166.38</v>
      </c>
      <c r="AT2921" s="31">
        <v>242.3</v>
      </c>
      <c r="AU2921" s="32">
        <f t="shared" si="683"/>
        <v>239.44666666666669</v>
      </c>
      <c r="AV2921" s="31">
        <v>342.6</v>
      </c>
      <c r="AW2921" s="31">
        <v>750.53</v>
      </c>
      <c r="AX2921" s="31">
        <v>738.46</v>
      </c>
      <c r="AY2921" s="32">
        <f t="shared" si="684"/>
        <v>610.53000000000009</v>
      </c>
      <c r="AZ2921" s="31">
        <v>903.26</v>
      </c>
      <c r="BA2921" s="31">
        <v>1663.78</v>
      </c>
      <c r="BB2921" s="31">
        <v>4069.16</v>
      </c>
      <c r="BC2921" s="32">
        <f t="shared" si="685"/>
        <v>2212.0666666666666</v>
      </c>
      <c r="BD2921" s="33">
        <f t="shared" si="686"/>
        <v>9.2382437285964851</v>
      </c>
      <c r="BE2921" s="31">
        <f t="shared" si="687"/>
        <v>2.5497535985744912</v>
      </c>
      <c r="BT2921" s="5" t="s">
        <v>9639</v>
      </c>
      <c r="BU2921" s="5" t="s">
        <v>41253</v>
      </c>
      <c r="BV2921" s="5" t="s">
        <v>41254</v>
      </c>
      <c r="BW2921" s="5" t="s">
        <v>9638</v>
      </c>
      <c r="BX2921" s="5">
        <v>67676</v>
      </c>
      <c r="BY2921" s="5" t="s">
        <v>9637</v>
      </c>
      <c r="BZ2921" s="5">
        <v>1273.29</v>
      </c>
      <c r="CA2921" s="5">
        <v>453.06</v>
      </c>
      <c r="CB2921" s="5">
        <v>1125.24</v>
      </c>
      <c r="CC2921" s="6">
        <f t="shared" si="692"/>
        <v>950.53000000000009</v>
      </c>
      <c r="CD2921" s="5">
        <v>468.56</v>
      </c>
      <c r="CE2921" s="5">
        <v>758.34</v>
      </c>
      <c r="CF2921" s="5">
        <v>749.41</v>
      </c>
      <c r="CG2921" s="6">
        <f t="shared" si="691"/>
        <v>658.77</v>
      </c>
      <c r="CH2921" s="5">
        <v>261.77</v>
      </c>
      <c r="CI2921" s="5">
        <v>526.83000000000004</v>
      </c>
      <c r="CJ2921" s="5">
        <v>135.13</v>
      </c>
      <c r="CK2921" s="6">
        <f t="shared" si="690"/>
        <v>307.91000000000003</v>
      </c>
      <c r="CL2921" s="7">
        <f t="shared" si="688"/>
        <v>0.32393506780427761</v>
      </c>
      <c r="CM2921" s="5">
        <f t="shared" si="689"/>
        <v>0.69305545327343687</v>
      </c>
      <c r="CP2921" s="8" t="s">
        <v>74501</v>
      </c>
      <c r="CQ2921" s="8" t="s">
        <v>69906</v>
      </c>
      <c r="CR2921" s="8" t="s">
        <v>55130</v>
      </c>
      <c r="CS2921" s="3" t="s">
        <v>47533</v>
      </c>
      <c r="CT2921" s="8" t="s">
        <v>55131</v>
      </c>
      <c r="CU2921" s="8" t="s">
        <v>48344</v>
      </c>
      <c r="CV2921" s="8" t="s">
        <v>55132</v>
      </c>
    </row>
    <row r="2922" spans="4:100">
      <c r="D2922" s="22" t="s">
        <v>23442</v>
      </c>
      <c r="E2922" s="22" t="s">
        <v>23441</v>
      </c>
      <c r="F2922" s="22" t="s">
        <v>43292</v>
      </c>
      <c r="G2922" s="22" t="s">
        <v>23441</v>
      </c>
      <c r="H2922" s="22">
        <v>215751</v>
      </c>
      <c r="I2922" s="22" t="s">
        <v>23440</v>
      </c>
      <c r="J2922" s="22">
        <v>502.32</v>
      </c>
      <c r="K2922" s="22">
        <v>304.12</v>
      </c>
      <c r="L2922" s="22">
        <v>305.95999999999998</v>
      </c>
      <c r="M2922" s="23">
        <f t="shared" si="679"/>
        <v>370.8</v>
      </c>
      <c r="N2922" s="22">
        <v>374.89</v>
      </c>
      <c r="O2922" s="22">
        <v>234.97</v>
      </c>
      <c r="P2922" s="22">
        <v>424.02</v>
      </c>
      <c r="Q2922" s="23">
        <f t="shared" si="680"/>
        <v>344.62666666666672</v>
      </c>
      <c r="R2922" s="22">
        <v>471.22</v>
      </c>
      <c r="S2922" s="22">
        <v>431.57</v>
      </c>
      <c r="T2922" s="22">
        <v>493.35</v>
      </c>
      <c r="U2922" s="23">
        <f t="shared" si="681"/>
        <v>465.37999999999994</v>
      </c>
      <c r="V2922" s="24">
        <f t="shared" si="678"/>
        <v>1.2550701186623514</v>
      </c>
      <c r="W2922" s="22">
        <f t="shared" si="682"/>
        <v>0.9294138798993169</v>
      </c>
      <c r="Z2922" s="8" t="s">
        <v>78902</v>
      </c>
      <c r="AA2922" s="8" t="s">
        <v>69906</v>
      </c>
      <c r="AB2922" s="8" t="s">
        <v>63251</v>
      </c>
      <c r="AC2922" s="3" t="s">
        <v>42632</v>
      </c>
      <c r="AD2922" s="8" t="s">
        <v>63252</v>
      </c>
      <c r="AE2922" s="8" t="s">
        <v>48344</v>
      </c>
      <c r="AF2922" s="8" t="s">
        <v>63253</v>
      </c>
      <c r="AL2922" s="31" t="s">
        <v>12773</v>
      </c>
      <c r="AM2922" s="31" t="s">
        <v>46506</v>
      </c>
      <c r="AN2922" s="31" t="s">
        <v>46507</v>
      </c>
      <c r="AO2922" s="31" t="s">
        <v>12772</v>
      </c>
      <c r="AP2922" s="31">
        <v>93742</v>
      </c>
      <c r="AQ2922" s="31" t="s">
        <v>12771</v>
      </c>
      <c r="AR2922" s="31">
        <v>156.81</v>
      </c>
      <c r="AS2922" s="31">
        <v>60.77</v>
      </c>
      <c r="AT2922" s="31">
        <v>80.260000000000005</v>
      </c>
      <c r="AU2922" s="32">
        <f t="shared" si="683"/>
        <v>99.280000000000015</v>
      </c>
      <c r="AV2922" s="31">
        <v>334.09</v>
      </c>
      <c r="AW2922" s="31">
        <v>30.29</v>
      </c>
      <c r="AX2922" s="31">
        <v>21.37</v>
      </c>
      <c r="AY2922" s="32">
        <f t="shared" si="684"/>
        <v>128.58333333333334</v>
      </c>
      <c r="AZ2922" s="31">
        <v>445.02</v>
      </c>
      <c r="BA2922" s="31">
        <v>126.86</v>
      </c>
      <c r="BB2922" s="31">
        <v>2181.96</v>
      </c>
      <c r="BC2922" s="32">
        <f t="shared" si="685"/>
        <v>917.94666666666672</v>
      </c>
      <c r="BD2922" s="33">
        <f t="shared" si="686"/>
        <v>9.2460381412839094</v>
      </c>
      <c r="BE2922" s="31">
        <f t="shared" si="687"/>
        <v>1.2951584743486435</v>
      </c>
      <c r="BT2922" s="5" t="s">
        <v>32632</v>
      </c>
      <c r="BU2922" s="5" t="s">
        <v>43023</v>
      </c>
      <c r="BV2922" s="5" t="s">
        <v>43024</v>
      </c>
      <c r="BW2922" s="5" t="s">
        <v>32631</v>
      </c>
      <c r="BX2922" s="5">
        <v>16331</v>
      </c>
      <c r="BY2922" s="5" t="s">
        <v>32630</v>
      </c>
      <c r="BZ2922" s="5">
        <v>124.2</v>
      </c>
      <c r="CA2922" s="5">
        <v>1149.3499999999999</v>
      </c>
      <c r="CB2922" s="5">
        <v>394.19</v>
      </c>
      <c r="CC2922" s="6">
        <f t="shared" si="692"/>
        <v>555.9133333333333</v>
      </c>
      <c r="CD2922" s="5">
        <v>309.3</v>
      </c>
      <c r="CE2922" s="5">
        <v>451.15</v>
      </c>
      <c r="CF2922" s="5">
        <v>83.56</v>
      </c>
      <c r="CG2922" s="6">
        <f t="shared" si="691"/>
        <v>281.33666666666664</v>
      </c>
      <c r="CH2922" s="5">
        <v>105.37</v>
      </c>
      <c r="CI2922" s="5">
        <v>150.06</v>
      </c>
      <c r="CJ2922" s="5">
        <v>284.82</v>
      </c>
      <c r="CK2922" s="6">
        <f t="shared" si="690"/>
        <v>180.08333333333334</v>
      </c>
      <c r="CL2922" s="7">
        <f t="shared" si="688"/>
        <v>0.32394138175015291</v>
      </c>
      <c r="CM2922" s="5">
        <f t="shared" si="689"/>
        <v>0.50608008442562991</v>
      </c>
      <c r="CP2922" s="8" t="s">
        <v>74502</v>
      </c>
      <c r="CQ2922" s="8" t="s">
        <v>69906</v>
      </c>
      <c r="CR2922" s="8" t="s">
        <v>55133</v>
      </c>
      <c r="CS2922" s="3" t="s">
        <v>38911</v>
      </c>
      <c r="CT2922" s="8" t="s">
        <v>55134</v>
      </c>
      <c r="CU2922" s="8" t="s">
        <v>48344</v>
      </c>
      <c r="CV2922" s="8" t="s">
        <v>55135</v>
      </c>
    </row>
    <row r="2923" spans="4:100">
      <c r="D2923" s="22" t="s">
        <v>7903</v>
      </c>
      <c r="E2923" s="22" t="s">
        <v>47604</v>
      </c>
      <c r="F2923" s="22" t="s">
        <v>47605</v>
      </c>
      <c r="G2923" s="22" t="s">
        <v>7902</v>
      </c>
      <c r="H2923" s="22" t="s">
        <v>7901</v>
      </c>
      <c r="I2923" s="22" t="s">
        <v>7900</v>
      </c>
      <c r="J2923" s="22">
        <v>1678.27</v>
      </c>
      <c r="K2923" s="22">
        <v>1823.84</v>
      </c>
      <c r="L2923" s="22">
        <v>1245</v>
      </c>
      <c r="M2923" s="23">
        <f t="shared" si="679"/>
        <v>1582.37</v>
      </c>
      <c r="N2923" s="22">
        <v>1592.98</v>
      </c>
      <c r="O2923" s="22">
        <v>2425.81</v>
      </c>
      <c r="P2923" s="22">
        <v>482.76</v>
      </c>
      <c r="Q2923" s="23">
        <f t="shared" si="680"/>
        <v>1500.5166666666667</v>
      </c>
      <c r="R2923" s="22">
        <v>2600.27</v>
      </c>
      <c r="S2923" s="22">
        <v>2348.94</v>
      </c>
      <c r="T2923" s="22">
        <v>1009.04</v>
      </c>
      <c r="U2923" s="23">
        <f t="shared" si="681"/>
        <v>1986.0833333333333</v>
      </c>
      <c r="V2923" s="24">
        <f t="shared" si="678"/>
        <v>1.2551320698277479</v>
      </c>
      <c r="W2923" s="22">
        <f t="shared" si="682"/>
        <v>0.9482716852990557</v>
      </c>
      <c r="Z2923" s="8" t="s">
        <v>78903</v>
      </c>
      <c r="AA2923" s="8" t="s">
        <v>69906</v>
      </c>
      <c r="AB2923" s="8" t="s">
        <v>63254</v>
      </c>
      <c r="AC2923" s="3" t="s">
        <v>42104</v>
      </c>
      <c r="AD2923" s="8" t="s">
        <v>63255</v>
      </c>
      <c r="AE2923" s="8" t="s">
        <v>48344</v>
      </c>
      <c r="AF2923" s="8" t="s">
        <v>63256</v>
      </c>
      <c r="AL2923" s="31" t="s">
        <v>31159</v>
      </c>
      <c r="AM2923" s="31" t="s">
        <v>36970</v>
      </c>
      <c r="AN2923" s="31" t="s">
        <v>36971</v>
      </c>
      <c r="AO2923" s="31" t="s">
        <v>31158</v>
      </c>
      <c r="AP2923" s="31">
        <v>55983</v>
      </c>
      <c r="AQ2923" s="31" t="s">
        <v>31157</v>
      </c>
      <c r="AR2923" s="31">
        <v>153.66999999999999</v>
      </c>
      <c r="AS2923" s="31">
        <v>57.57</v>
      </c>
      <c r="AT2923" s="31">
        <v>56.78</v>
      </c>
      <c r="AU2923" s="32">
        <f t="shared" si="683"/>
        <v>89.339999999999989</v>
      </c>
      <c r="AV2923" s="31">
        <v>291.79000000000002</v>
      </c>
      <c r="AW2923" s="31">
        <v>264.45999999999998</v>
      </c>
      <c r="AX2923" s="31">
        <v>95.96</v>
      </c>
      <c r="AY2923" s="32">
        <f t="shared" si="684"/>
        <v>217.40333333333334</v>
      </c>
      <c r="AZ2923" s="31">
        <v>934.39</v>
      </c>
      <c r="BA2923" s="31">
        <v>841.17</v>
      </c>
      <c r="BB2923" s="31">
        <v>706.89</v>
      </c>
      <c r="BC2923" s="32">
        <f t="shared" si="685"/>
        <v>827.48333333333323</v>
      </c>
      <c r="BD2923" s="33">
        <f t="shared" si="686"/>
        <v>9.2621819267218868</v>
      </c>
      <c r="BE2923" s="31">
        <f t="shared" si="687"/>
        <v>2.4334378031490189</v>
      </c>
      <c r="BT2923" s="5" t="s">
        <v>895</v>
      </c>
      <c r="BU2923" s="5" t="s">
        <v>46564</v>
      </c>
      <c r="BV2923" s="5" t="s">
        <v>46565</v>
      </c>
      <c r="BW2923" s="5" t="s">
        <v>894</v>
      </c>
      <c r="BX2923" s="5">
        <v>101592</v>
      </c>
      <c r="BY2923" s="5" t="s">
        <v>893</v>
      </c>
      <c r="BZ2923" s="5">
        <v>440.77</v>
      </c>
      <c r="CA2923" s="5">
        <v>231.27</v>
      </c>
      <c r="CB2923" s="5">
        <v>356.7</v>
      </c>
      <c r="CC2923" s="6">
        <f t="shared" si="692"/>
        <v>342.91333333333336</v>
      </c>
      <c r="CD2923" s="5">
        <v>396.24</v>
      </c>
      <c r="CE2923" s="5">
        <v>221</v>
      </c>
      <c r="CF2923" s="5">
        <v>505.41</v>
      </c>
      <c r="CG2923" s="6">
        <f t="shared" si="691"/>
        <v>374.2166666666667</v>
      </c>
      <c r="CH2923" s="5">
        <v>66.08</v>
      </c>
      <c r="CI2923" s="5">
        <v>96.43</v>
      </c>
      <c r="CJ2923" s="5">
        <v>171.23</v>
      </c>
      <c r="CK2923" s="6">
        <f t="shared" si="690"/>
        <v>111.24666666666667</v>
      </c>
      <c r="CL2923" s="7">
        <f t="shared" si="688"/>
        <v>0.32441627622139702</v>
      </c>
      <c r="CM2923" s="5">
        <f t="shared" si="689"/>
        <v>1.091286428057624</v>
      </c>
      <c r="CP2923" s="8" t="s">
        <v>74503</v>
      </c>
      <c r="CQ2923" s="8" t="s">
        <v>69906</v>
      </c>
      <c r="CR2923" s="8" t="s">
        <v>55136</v>
      </c>
      <c r="CS2923" s="3" t="s">
        <v>35598</v>
      </c>
      <c r="CT2923" s="8" t="s">
        <v>55137</v>
      </c>
      <c r="CU2923" s="8" t="s">
        <v>48344</v>
      </c>
      <c r="CV2923" s="8" t="s">
        <v>55138</v>
      </c>
    </row>
    <row r="2924" spans="4:100">
      <c r="D2924" s="22" t="s">
        <v>31056</v>
      </c>
      <c r="E2924" s="22" t="s">
        <v>42214</v>
      </c>
      <c r="F2924" s="22" t="s">
        <v>42215</v>
      </c>
      <c r="G2924" s="22" t="s">
        <v>31054</v>
      </c>
      <c r="H2924" s="22">
        <v>27418</v>
      </c>
      <c r="I2924" s="22" t="s">
        <v>31053</v>
      </c>
      <c r="J2924" s="22">
        <v>2723.22</v>
      </c>
      <c r="K2924" s="22">
        <v>1592.79</v>
      </c>
      <c r="L2924" s="22">
        <v>3599.74</v>
      </c>
      <c r="M2924" s="23">
        <f t="shared" si="679"/>
        <v>2638.5833333333335</v>
      </c>
      <c r="N2924" s="22">
        <v>3107.33</v>
      </c>
      <c r="O2924" s="22">
        <v>2709.98</v>
      </c>
      <c r="P2924" s="22">
        <v>1627.09</v>
      </c>
      <c r="Q2924" s="23">
        <f t="shared" si="680"/>
        <v>2481.4666666666667</v>
      </c>
      <c r="R2924" s="22">
        <v>3607.01</v>
      </c>
      <c r="S2924" s="22">
        <v>1818.12</v>
      </c>
      <c r="T2924" s="22">
        <v>4513.3900000000003</v>
      </c>
      <c r="U2924" s="23">
        <f t="shared" si="681"/>
        <v>3312.84</v>
      </c>
      <c r="V2924" s="24">
        <f t="shared" si="678"/>
        <v>1.2555373780121908</v>
      </c>
      <c r="W2924" s="22">
        <f t="shared" si="682"/>
        <v>0.94045415784985631</v>
      </c>
      <c r="Z2924" s="8" t="s">
        <v>78904</v>
      </c>
      <c r="AA2924" s="8" t="s">
        <v>69906</v>
      </c>
      <c r="AB2924" s="8" t="s">
        <v>63257</v>
      </c>
      <c r="AC2924" s="3" t="s">
        <v>39449</v>
      </c>
      <c r="AD2924" s="8" t="s">
        <v>63258</v>
      </c>
      <c r="AE2924" s="8" t="s">
        <v>48344</v>
      </c>
      <c r="AF2924" s="8" t="s">
        <v>63259</v>
      </c>
      <c r="AL2924" s="31" t="s">
        <v>1605</v>
      </c>
      <c r="AM2924" s="31" t="s">
        <v>42499</v>
      </c>
      <c r="AN2924" s="31" t="s">
        <v>42500</v>
      </c>
      <c r="AO2924" s="31" t="s">
        <v>1604</v>
      </c>
      <c r="AP2924" s="31">
        <v>77936</v>
      </c>
      <c r="AQ2924" s="31" t="s">
        <v>1603</v>
      </c>
      <c r="AR2924" s="31">
        <v>83.48</v>
      </c>
      <c r="AS2924" s="31">
        <v>1</v>
      </c>
      <c r="AT2924" s="31">
        <v>29.56</v>
      </c>
      <c r="AU2924" s="32">
        <f t="shared" si="683"/>
        <v>38.013333333333335</v>
      </c>
      <c r="AV2924" s="31">
        <v>95.13</v>
      </c>
      <c r="AW2924" s="31">
        <v>74.86</v>
      </c>
      <c r="AX2924" s="31">
        <v>25.87</v>
      </c>
      <c r="AY2924" s="32">
        <f t="shared" si="684"/>
        <v>65.286666666666676</v>
      </c>
      <c r="AZ2924" s="31">
        <v>273.39</v>
      </c>
      <c r="BA2924" s="31">
        <v>414.95</v>
      </c>
      <c r="BB2924" s="31">
        <v>368.77</v>
      </c>
      <c r="BC2924" s="32">
        <f t="shared" si="685"/>
        <v>352.36999999999995</v>
      </c>
      <c r="BD2924" s="33">
        <f t="shared" si="686"/>
        <v>9.2696422307962099</v>
      </c>
      <c r="BE2924" s="31">
        <f t="shared" si="687"/>
        <v>1.7174675552437744</v>
      </c>
      <c r="BT2924" s="5" t="s">
        <v>23640</v>
      </c>
      <c r="BU2924" s="5" t="s">
        <v>36266</v>
      </c>
      <c r="BV2924" s="5" t="s">
        <v>36267</v>
      </c>
      <c r="BW2924" s="5" t="s">
        <v>23639</v>
      </c>
      <c r="BX2924" s="5">
        <v>52132</v>
      </c>
      <c r="BY2924" s="5" t="s">
        <v>23638</v>
      </c>
      <c r="BZ2924" s="5">
        <v>51.13</v>
      </c>
      <c r="CA2924" s="5">
        <v>101.77</v>
      </c>
      <c r="CB2924" s="5">
        <v>77.680000000000007</v>
      </c>
      <c r="CC2924" s="6">
        <f t="shared" si="692"/>
        <v>76.86</v>
      </c>
      <c r="CD2924" s="5">
        <v>288.79000000000002</v>
      </c>
      <c r="CE2924" s="5">
        <v>145.04</v>
      </c>
      <c r="CF2924" s="5">
        <v>142.71</v>
      </c>
      <c r="CG2924" s="6">
        <f t="shared" si="691"/>
        <v>192.18000000000004</v>
      </c>
      <c r="CH2924" s="5">
        <v>19.7</v>
      </c>
      <c r="CI2924" s="5">
        <v>11.42</v>
      </c>
      <c r="CJ2924" s="5">
        <v>43.73</v>
      </c>
      <c r="CK2924" s="6">
        <f t="shared" si="690"/>
        <v>24.95</v>
      </c>
      <c r="CL2924" s="7">
        <f t="shared" si="688"/>
        <v>0.32461618527192299</v>
      </c>
      <c r="CM2924" s="5">
        <f t="shared" si="689"/>
        <v>2.5003903200624515</v>
      </c>
      <c r="CP2924" s="8" t="s">
        <v>74504</v>
      </c>
      <c r="CQ2924" s="8" t="s">
        <v>48346</v>
      </c>
      <c r="CR2924" s="8" t="s">
        <v>48347</v>
      </c>
      <c r="CS2924" s="3" t="s">
        <v>48346</v>
      </c>
      <c r="CT2924" s="8" t="s">
        <v>48346</v>
      </c>
      <c r="CU2924" s="8" t="s">
        <v>48346</v>
      </c>
      <c r="CV2924" s="8" t="s">
        <v>48346</v>
      </c>
    </row>
    <row r="2925" spans="4:100">
      <c r="D2925" s="22" t="s">
        <v>18119</v>
      </c>
      <c r="E2925" s="22" t="s">
        <v>38457</v>
      </c>
      <c r="F2925" s="22" t="s">
        <v>38458</v>
      </c>
      <c r="G2925" s="22" t="s">
        <v>18118</v>
      </c>
      <c r="H2925" s="22">
        <v>72201</v>
      </c>
      <c r="I2925" s="22" t="s">
        <v>18117</v>
      </c>
      <c r="J2925" s="22">
        <v>565.12</v>
      </c>
      <c r="K2925" s="22">
        <v>346.46</v>
      </c>
      <c r="L2925" s="22">
        <v>363.78</v>
      </c>
      <c r="M2925" s="23">
        <f t="shared" si="679"/>
        <v>425.11999999999995</v>
      </c>
      <c r="N2925" s="22">
        <v>291.70999999999998</v>
      </c>
      <c r="O2925" s="22">
        <v>403.95</v>
      </c>
      <c r="P2925" s="22">
        <v>152.21</v>
      </c>
      <c r="Q2925" s="23">
        <f t="shared" si="680"/>
        <v>282.62333333333333</v>
      </c>
      <c r="R2925" s="22">
        <v>459.16</v>
      </c>
      <c r="S2925" s="22">
        <v>513.74</v>
      </c>
      <c r="T2925" s="22">
        <v>628.70000000000005</v>
      </c>
      <c r="U2925" s="23">
        <f t="shared" si="681"/>
        <v>533.86666666666667</v>
      </c>
      <c r="V2925" s="24">
        <f t="shared" si="678"/>
        <v>1.2558022832768789</v>
      </c>
      <c r="W2925" s="22">
        <f t="shared" si="682"/>
        <v>0.66480836783339614</v>
      </c>
      <c r="Z2925" s="8" t="s">
        <v>78905</v>
      </c>
      <c r="AA2925" s="8" t="s">
        <v>69906</v>
      </c>
      <c r="AB2925" s="8" t="s">
        <v>63260</v>
      </c>
      <c r="AC2925" s="3" t="s">
        <v>36175</v>
      </c>
      <c r="AD2925" s="8" t="s">
        <v>63261</v>
      </c>
      <c r="AE2925" s="8" t="s">
        <v>48344</v>
      </c>
      <c r="AF2925" s="8" t="s">
        <v>63262</v>
      </c>
      <c r="AL2925" s="31" t="s">
        <v>18158</v>
      </c>
      <c r="AM2925" s="31" t="s">
        <v>42096</v>
      </c>
      <c r="AN2925" s="31" t="s">
        <v>42097</v>
      </c>
      <c r="AO2925" s="31" t="s">
        <v>18157</v>
      </c>
      <c r="AP2925" s="31">
        <v>74517</v>
      </c>
      <c r="AQ2925" s="31" t="s">
        <v>18156</v>
      </c>
      <c r="AR2925" s="31">
        <v>83.59</v>
      </c>
      <c r="AS2925" s="31">
        <v>2.58</v>
      </c>
      <c r="AT2925" s="31">
        <v>22.46</v>
      </c>
      <c r="AU2925" s="32">
        <f t="shared" si="683"/>
        <v>36.21</v>
      </c>
      <c r="AV2925" s="31">
        <v>246.18</v>
      </c>
      <c r="AW2925" s="31">
        <v>63.26</v>
      </c>
      <c r="AX2925" s="31">
        <v>15.07</v>
      </c>
      <c r="AY2925" s="32">
        <f t="shared" si="684"/>
        <v>108.17</v>
      </c>
      <c r="AZ2925" s="31">
        <v>418.21</v>
      </c>
      <c r="BA2925" s="31">
        <v>366.85</v>
      </c>
      <c r="BB2925" s="31">
        <v>222.01</v>
      </c>
      <c r="BC2925" s="32">
        <f t="shared" si="685"/>
        <v>335.69</v>
      </c>
      <c r="BD2925" s="33">
        <f t="shared" si="686"/>
        <v>9.2706434686550665</v>
      </c>
      <c r="BE2925" s="31">
        <f t="shared" si="687"/>
        <v>2.9872963269814967</v>
      </c>
      <c r="BT2925" s="5" t="s">
        <v>21210</v>
      </c>
      <c r="BU2925" s="5" t="s">
        <v>34449</v>
      </c>
      <c r="BV2925" s="5" t="s">
        <v>34450</v>
      </c>
      <c r="BW2925" s="5" t="s">
        <v>21209</v>
      </c>
      <c r="BX2925" s="5">
        <v>107029</v>
      </c>
      <c r="BY2925" s="5" t="s">
        <v>21208</v>
      </c>
      <c r="BZ2925" s="5">
        <v>618.92999999999995</v>
      </c>
      <c r="CA2925" s="5">
        <v>315.52999999999997</v>
      </c>
      <c r="CB2925" s="5">
        <v>361.65</v>
      </c>
      <c r="CC2925" s="6">
        <f t="shared" si="692"/>
        <v>432.03666666666663</v>
      </c>
      <c r="CD2925" s="5">
        <v>230.05</v>
      </c>
      <c r="CE2925" s="5">
        <v>136.76</v>
      </c>
      <c r="CF2925" s="5">
        <v>180.82</v>
      </c>
      <c r="CG2925" s="6">
        <f t="shared" si="691"/>
        <v>182.54333333333332</v>
      </c>
      <c r="CH2925" s="5">
        <v>206.11</v>
      </c>
      <c r="CI2925" s="5">
        <v>96.64</v>
      </c>
      <c r="CJ2925" s="5">
        <v>117.99</v>
      </c>
      <c r="CK2925" s="6">
        <f t="shared" si="690"/>
        <v>140.24666666666667</v>
      </c>
      <c r="CL2925" s="7">
        <f t="shared" si="688"/>
        <v>0.32461750931633893</v>
      </c>
      <c r="CM2925" s="5">
        <f t="shared" si="689"/>
        <v>0.42251815046562408</v>
      </c>
      <c r="CP2925" s="8" t="s">
        <v>74505</v>
      </c>
      <c r="CQ2925" s="8" t="s">
        <v>69906</v>
      </c>
      <c r="CR2925" s="8" t="s">
        <v>74506</v>
      </c>
      <c r="CS2925" s="3" t="s">
        <v>74507</v>
      </c>
      <c r="CT2925" s="8" t="s">
        <v>74508</v>
      </c>
      <c r="CU2925" s="8" t="s">
        <v>48344</v>
      </c>
      <c r="CV2925" s="8" t="s">
        <v>74509</v>
      </c>
    </row>
    <row r="2926" spans="4:100">
      <c r="D2926" s="22" t="s">
        <v>15457</v>
      </c>
      <c r="E2926" s="22" t="s">
        <v>36946</v>
      </c>
      <c r="F2926" s="22" t="s">
        <v>36947</v>
      </c>
      <c r="G2926" s="22" t="s">
        <v>15456</v>
      </c>
      <c r="H2926" s="22">
        <v>54616</v>
      </c>
      <c r="I2926" s="22" t="s">
        <v>15455</v>
      </c>
      <c r="J2926" s="22">
        <v>750.46</v>
      </c>
      <c r="K2926" s="22">
        <v>681.2</v>
      </c>
      <c r="L2926" s="22">
        <v>278.49</v>
      </c>
      <c r="M2926" s="23">
        <f t="shared" si="679"/>
        <v>570.05000000000007</v>
      </c>
      <c r="N2926" s="22">
        <v>860.67</v>
      </c>
      <c r="O2926" s="22">
        <v>1157.8800000000001</v>
      </c>
      <c r="P2926" s="22">
        <v>714.79</v>
      </c>
      <c r="Q2926" s="23">
        <f t="shared" si="680"/>
        <v>911.11333333333334</v>
      </c>
      <c r="R2926" s="22">
        <v>903.49</v>
      </c>
      <c r="S2926" s="22">
        <v>576.61</v>
      </c>
      <c r="T2926" s="22">
        <v>668.71</v>
      </c>
      <c r="U2926" s="23">
        <f t="shared" si="681"/>
        <v>716.27</v>
      </c>
      <c r="V2926" s="24">
        <f t="shared" si="678"/>
        <v>1.2565038154547845</v>
      </c>
      <c r="W2926" s="22">
        <f t="shared" si="682"/>
        <v>1.5983042423179252</v>
      </c>
      <c r="Z2926" s="8" t="s">
        <v>78906</v>
      </c>
      <c r="AA2926" s="8" t="s">
        <v>69906</v>
      </c>
      <c r="AB2926" s="8" t="s">
        <v>67293</v>
      </c>
      <c r="AC2926" s="3" t="s">
        <v>33276</v>
      </c>
      <c r="AD2926" s="8" t="s">
        <v>67294</v>
      </c>
      <c r="AE2926" s="8" t="s">
        <v>48344</v>
      </c>
      <c r="AF2926" s="8" t="s">
        <v>67295</v>
      </c>
      <c r="AL2926" s="31" t="s">
        <v>5217</v>
      </c>
      <c r="AM2926" s="31" t="s">
        <v>37317</v>
      </c>
      <c r="AN2926" s="31" t="s">
        <v>37318</v>
      </c>
      <c r="AO2926" s="31" t="s">
        <v>5216</v>
      </c>
      <c r="AP2926" s="31">
        <v>546336</v>
      </c>
      <c r="AQ2926" s="31" t="s">
        <v>5215</v>
      </c>
      <c r="AR2926" s="31">
        <v>276.83999999999997</v>
      </c>
      <c r="AS2926" s="31">
        <v>36.619999999999997</v>
      </c>
      <c r="AT2926" s="31">
        <v>379.35</v>
      </c>
      <c r="AU2926" s="32">
        <f t="shared" si="683"/>
        <v>230.93666666666664</v>
      </c>
      <c r="AV2926" s="31">
        <v>511.28</v>
      </c>
      <c r="AW2926" s="31">
        <v>590.85</v>
      </c>
      <c r="AX2926" s="31">
        <v>272.92</v>
      </c>
      <c r="AY2926" s="32">
        <f t="shared" si="684"/>
        <v>458.35000000000008</v>
      </c>
      <c r="AZ2926" s="31">
        <v>2579.4499999999998</v>
      </c>
      <c r="BA2926" s="31">
        <v>1592.85</v>
      </c>
      <c r="BB2926" s="31">
        <v>2294.6</v>
      </c>
      <c r="BC2926" s="32">
        <f t="shared" si="685"/>
        <v>2155.6333333333332</v>
      </c>
      <c r="BD2926" s="33">
        <f t="shared" si="686"/>
        <v>9.3343052207675985</v>
      </c>
      <c r="BE2926" s="31">
        <f t="shared" si="687"/>
        <v>1.9847432918116084</v>
      </c>
      <c r="BT2926" s="5" t="s">
        <v>27347</v>
      </c>
      <c r="BU2926" s="5" t="s">
        <v>34399</v>
      </c>
      <c r="BV2926" s="5" t="s">
        <v>34400</v>
      </c>
      <c r="BW2926" s="5" t="s">
        <v>27344</v>
      </c>
      <c r="BX2926" s="5">
        <v>66511</v>
      </c>
      <c r="BY2926" s="5" t="s">
        <v>27343</v>
      </c>
      <c r="BZ2926" s="5">
        <v>700.69</v>
      </c>
      <c r="CA2926" s="5">
        <v>468.92</v>
      </c>
      <c r="CB2926" s="5">
        <v>703.36</v>
      </c>
      <c r="CC2926" s="6">
        <f t="shared" si="692"/>
        <v>624.32333333333338</v>
      </c>
      <c r="CD2926" s="5">
        <v>1088.98</v>
      </c>
      <c r="CE2926" s="5">
        <v>1018.61</v>
      </c>
      <c r="CF2926" s="5">
        <v>784.33</v>
      </c>
      <c r="CG2926" s="6">
        <f t="shared" si="691"/>
        <v>963.97333333333336</v>
      </c>
      <c r="CH2926" s="5">
        <v>377.13</v>
      </c>
      <c r="CI2926" s="5">
        <v>194.76</v>
      </c>
      <c r="CJ2926" s="5">
        <v>36.56</v>
      </c>
      <c r="CK2926" s="6">
        <f t="shared" si="690"/>
        <v>202.81666666666669</v>
      </c>
      <c r="CL2926" s="7">
        <f t="shared" si="688"/>
        <v>0.32485838000608658</v>
      </c>
      <c r="CM2926" s="5">
        <f t="shared" si="689"/>
        <v>1.5440290020662371</v>
      </c>
      <c r="CP2926" s="8" t="s">
        <v>74510</v>
      </c>
      <c r="CQ2926" s="8" t="s">
        <v>69906</v>
      </c>
      <c r="CR2926" s="8" t="s">
        <v>55142</v>
      </c>
      <c r="CS2926" s="3" t="s">
        <v>37173</v>
      </c>
      <c r="CT2926" s="8" t="s">
        <v>55143</v>
      </c>
      <c r="CU2926" s="8" t="s">
        <v>48344</v>
      </c>
      <c r="CV2926" s="8" t="s">
        <v>55144</v>
      </c>
    </row>
    <row r="2927" spans="4:100">
      <c r="D2927" s="22" t="s">
        <v>9795</v>
      </c>
      <c r="E2927" s="22" t="s">
        <v>38708</v>
      </c>
      <c r="F2927" s="22" t="s">
        <v>38709</v>
      </c>
      <c r="G2927" s="22" t="s">
        <v>9794</v>
      </c>
      <c r="H2927" s="22">
        <v>14148</v>
      </c>
      <c r="I2927" s="22" t="s">
        <v>9793</v>
      </c>
      <c r="J2927" s="22">
        <v>673.74</v>
      </c>
      <c r="K2927" s="22">
        <v>1489.5</v>
      </c>
      <c r="L2927" s="22">
        <v>428.68</v>
      </c>
      <c r="M2927" s="23">
        <f t="shared" si="679"/>
        <v>863.97333333333324</v>
      </c>
      <c r="N2927" s="22">
        <v>1157.6300000000001</v>
      </c>
      <c r="O2927" s="22">
        <v>1801.05</v>
      </c>
      <c r="P2927" s="22">
        <v>4392.57</v>
      </c>
      <c r="Q2927" s="23">
        <f t="shared" si="680"/>
        <v>2450.4166666666665</v>
      </c>
      <c r="R2927" s="22">
        <v>1020.97</v>
      </c>
      <c r="S2927" s="22">
        <v>1329.09</v>
      </c>
      <c r="T2927" s="22">
        <v>907.89</v>
      </c>
      <c r="U2927" s="23">
        <f t="shared" si="681"/>
        <v>1085.9833333333333</v>
      </c>
      <c r="V2927" s="24">
        <f t="shared" si="678"/>
        <v>1.2569639495046145</v>
      </c>
      <c r="W2927" s="22">
        <f t="shared" si="682"/>
        <v>2.8362179388252726</v>
      </c>
      <c r="Z2927" s="8" t="s">
        <v>78907</v>
      </c>
      <c r="AA2927" s="8" t="s">
        <v>69906</v>
      </c>
      <c r="AB2927" s="8" t="s">
        <v>63263</v>
      </c>
      <c r="AC2927" s="3" t="s">
        <v>36437</v>
      </c>
      <c r="AD2927" s="8" t="s">
        <v>63264</v>
      </c>
      <c r="AE2927" s="8" t="s">
        <v>48344</v>
      </c>
      <c r="AF2927" s="8" t="s">
        <v>63265</v>
      </c>
      <c r="AL2927" s="31" t="s">
        <v>15965</v>
      </c>
      <c r="AM2927" s="31" t="s">
        <v>39177</v>
      </c>
      <c r="AN2927" s="31" t="s">
        <v>39178</v>
      </c>
      <c r="AO2927" s="31" t="s">
        <v>15964</v>
      </c>
      <c r="AP2927" s="31">
        <v>74435</v>
      </c>
      <c r="AQ2927" s="31" t="s">
        <v>15963</v>
      </c>
      <c r="AR2927" s="31">
        <v>46.41</v>
      </c>
      <c r="AS2927" s="31">
        <v>17.75</v>
      </c>
      <c r="AT2927" s="31">
        <v>6.04</v>
      </c>
      <c r="AU2927" s="32">
        <f t="shared" si="683"/>
        <v>23.400000000000002</v>
      </c>
      <c r="AV2927" s="31">
        <v>90.65</v>
      </c>
      <c r="AW2927" s="31">
        <v>125.79</v>
      </c>
      <c r="AX2927" s="31">
        <v>9.11</v>
      </c>
      <c r="AY2927" s="32">
        <f t="shared" si="684"/>
        <v>75.183333333333337</v>
      </c>
      <c r="AZ2927" s="31">
        <v>108.22</v>
      </c>
      <c r="BA2927" s="31">
        <v>212.05</v>
      </c>
      <c r="BB2927" s="31">
        <v>335.8</v>
      </c>
      <c r="BC2927" s="32">
        <f t="shared" si="685"/>
        <v>218.68999999999997</v>
      </c>
      <c r="BD2927" s="33">
        <f t="shared" si="686"/>
        <v>9.3457264957264936</v>
      </c>
      <c r="BE2927" s="31">
        <f t="shared" si="687"/>
        <v>3.2129629629629628</v>
      </c>
      <c r="BT2927" s="5" t="s">
        <v>11302</v>
      </c>
      <c r="BU2927" s="5" t="s">
        <v>33533</v>
      </c>
      <c r="BV2927" s="5" t="s">
        <v>33534</v>
      </c>
      <c r="BW2927" s="5" t="s">
        <v>11300</v>
      </c>
      <c r="BX2927" s="5">
        <v>94232</v>
      </c>
      <c r="BY2927" s="5" t="s">
        <v>11299</v>
      </c>
      <c r="BZ2927" s="5">
        <v>1242.75</v>
      </c>
      <c r="CA2927" s="5">
        <v>1616.12</v>
      </c>
      <c r="CB2927" s="5">
        <v>1192.78</v>
      </c>
      <c r="CC2927" s="6">
        <f t="shared" si="692"/>
        <v>1350.55</v>
      </c>
      <c r="CD2927" s="5">
        <v>678.82</v>
      </c>
      <c r="CE2927" s="5">
        <v>593.53</v>
      </c>
      <c r="CF2927" s="5">
        <v>416.57</v>
      </c>
      <c r="CG2927" s="6">
        <f t="shared" si="691"/>
        <v>562.97333333333324</v>
      </c>
      <c r="CH2927" s="5">
        <v>1174.1600000000001</v>
      </c>
      <c r="CI2927" s="5">
        <v>62.59</v>
      </c>
      <c r="CJ2927" s="5">
        <v>80.64</v>
      </c>
      <c r="CK2927" s="6">
        <f t="shared" si="690"/>
        <v>439.13000000000005</v>
      </c>
      <c r="CL2927" s="7">
        <f t="shared" si="688"/>
        <v>0.32514901336492547</v>
      </c>
      <c r="CM2927" s="5">
        <f t="shared" si="689"/>
        <v>0.41684745720879141</v>
      </c>
      <c r="CP2927" s="8" t="s">
        <v>74511</v>
      </c>
      <c r="CQ2927" s="8" t="s">
        <v>69906</v>
      </c>
      <c r="CR2927" s="8" t="s">
        <v>55145</v>
      </c>
      <c r="CS2927" s="3" t="s">
        <v>35985</v>
      </c>
      <c r="CT2927" s="8" t="s">
        <v>55146</v>
      </c>
      <c r="CU2927" s="8" t="s">
        <v>48344</v>
      </c>
      <c r="CV2927" s="8" t="s">
        <v>55147</v>
      </c>
    </row>
    <row r="2928" spans="4:100">
      <c r="D2928" s="22" t="s">
        <v>9137</v>
      </c>
      <c r="E2928" s="22" t="s">
        <v>46369</v>
      </c>
      <c r="F2928" s="22" t="s">
        <v>46370</v>
      </c>
      <c r="G2928" s="22" t="s">
        <v>9136</v>
      </c>
      <c r="H2928" s="22">
        <v>66384</v>
      </c>
      <c r="I2928" s="22" t="s">
        <v>9135</v>
      </c>
      <c r="J2928" s="22">
        <v>598.64</v>
      </c>
      <c r="K2928" s="22">
        <v>393.69</v>
      </c>
      <c r="L2928" s="22">
        <v>216.66</v>
      </c>
      <c r="M2928" s="23">
        <f t="shared" si="679"/>
        <v>402.99666666666667</v>
      </c>
      <c r="N2928" s="22">
        <v>508.92</v>
      </c>
      <c r="O2928" s="22">
        <v>408.19</v>
      </c>
      <c r="P2928" s="22">
        <v>137.13999999999999</v>
      </c>
      <c r="Q2928" s="23">
        <f t="shared" si="680"/>
        <v>351.41666666666669</v>
      </c>
      <c r="R2928" s="22">
        <v>637.91999999999996</v>
      </c>
      <c r="S2928" s="22">
        <v>579.08000000000004</v>
      </c>
      <c r="T2928" s="22">
        <v>303.36</v>
      </c>
      <c r="U2928" s="23">
        <f t="shared" si="681"/>
        <v>506.78666666666669</v>
      </c>
      <c r="V2928" s="24">
        <f t="shared" si="678"/>
        <v>1.2575455545538012</v>
      </c>
      <c r="W2928" s="22">
        <f t="shared" si="682"/>
        <v>0.87200886690543356</v>
      </c>
      <c r="Z2928" s="8" t="s">
        <v>78908</v>
      </c>
      <c r="AA2928" s="8" t="s">
        <v>69906</v>
      </c>
      <c r="AB2928" s="8" t="s">
        <v>63266</v>
      </c>
      <c r="AC2928" s="3" t="s">
        <v>38814</v>
      </c>
      <c r="AD2928" s="8" t="s">
        <v>63267</v>
      </c>
      <c r="AE2928" s="8" t="s">
        <v>48344</v>
      </c>
      <c r="AF2928" s="8" t="s">
        <v>63268</v>
      </c>
      <c r="AL2928" s="31" t="s">
        <v>12108</v>
      </c>
      <c r="AM2928" s="31" t="s">
        <v>33751</v>
      </c>
      <c r="AN2928" s="31" t="s">
        <v>33752</v>
      </c>
      <c r="AO2928" s="31" t="s">
        <v>12106</v>
      </c>
      <c r="AP2928" s="31">
        <v>214552</v>
      </c>
      <c r="AQ2928" s="31" t="s">
        <v>12105</v>
      </c>
      <c r="AR2928" s="31">
        <v>27.4</v>
      </c>
      <c r="AS2928" s="31">
        <v>25.13</v>
      </c>
      <c r="AT2928" s="31">
        <v>35.840000000000003</v>
      </c>
      <c r="AU2928" s="32">
        <f t="shared" si="683"/>
        <v>29.456666666666667</v>
      </c>
      <c r="AV2928" s="31">
        <v>8.66</v>
      </c>
      <c r="AW2928" s="31">
        <v>8.67</v>
      </c>
      <c r="AX2928" s="31">
        <v>7.31</v>
      </c>
      <c r="AY2928" s="32">
        <f t="shared" si="684"/>
        <v>8.2133333333333329</v>
      </c>
      <c r="AZ2928" s="31">
        <v>314.27</v>
      </c>
      <c r="BA2928" s="31">
        <v>334.67</v>
      </c>
      <c r="BB2928" s="31">
        <v>177.4</v>
      </c>
      <c r="BC2928" s="32">
        <f t="shared" si="685"/>
        <v>275.44666666666666</v>
      </c>
      <c r="BD2928" s="33">
        <f t="shared" si="686"/>
        <v>9.3509109426275874</v>
      </c>
      <c r="BE2928" s="31">
        <f t="shared" si="687"/>
        <v>0.2788276564444947</v>
      </c>
      <c r="BT2928" s="5" t="s">
        <v>15436</v>
      </c>
      <c r="BU2928" s="5" t="s">
        <v>39842</v>
      </c>
      <c r="BV2928" s="5" t="s">
        <v>39843</v>
      </c>
      <c r="BW2928" s="5" t="s">
        <v>15435</v>
      </c>
      <c r="BX2928" s="5">
        <v>67475</v>
      </c>
      <c r="BY2928" s="5" t="s">
        <v>15434</v>
      </c>
      <c r="BZ2928" s="5">
        <v>996.91</v>
      </c>
      <c r="CA2928" s="5">
        <v>789.38</v>
      </c>
      <c r="CB2928" s="5">
        <v>1005.87</v>
      </c>
      <c r="CC2928" s="6">
        <f t="shared" si="692"/>
        <v>930.71999999999991</v>
      </c>
      <c r="CD2928" s="5">
        <v>1057.46</v>
      </c>
      <c r="CE2928" s="5">
        <v>482.66</v>
      </c>
      <c r="CF2928" s="5">
        <v>354.38</v>
      </c>
      <c r="CG2928" s="6">
        <f t="shared" si="691"/>
        <v>631.5</v>
      </c>
      <c r="CH2928" s="5">
        <v>304.8</v>
      </c>
      <c r="CI2928" s="5">
        <v>349.59</v>
      </c>
      <c r="CJ2928" s="5">
        <v>254.09</v>
      </c>
      <c r="CK2928" s="6">
        <f t="shared" si="690"/>
        <v>302.82666666666665</v>
      </c>
      <c r="CL2928" s="7">
        <f t="shared" si="688"/>
        <v>0.32536817374362503</v>
      </c>
      <c r="CM2928" s="5">
        <f t="shared" si="689"/>
        <v>0.6785069623517278</v>
      </c>
      <c r="CP2928" s="8" t="s">
        <v>74512</v>
      </c>
      <c r="CQ2928" s="8" t="s">
        <v>69906</v>
      </c>
      <c r="CR2928" s="8" t="s">
        <v>55148</v>
      </c>
      <c r="CS2928" s="3" t="s">
        <v>45784</v>
      </c>
      <c r="CT2928" s="8" t="s">
        <v>55149</v>
      </c>
      <c r="CU2928" s="8" t="s">
        <v>48344</v>
      </c>
      <c r="CV2928" s="8" t="s">
        <v>55150</v>
      </c>
    </row>
    <row r="2929" spans="4:100">
      <c r="D2929" s="22" t="s">
        <v>29404</v>
      </c>
      <c r="E2929" s="22" t="s">
        <v>40135</v>
      </c>
      <c r="F2929" s="22" t="s">
        <v>40136</v>
      </c>
      <c r="G2929" s="22" t="s">
        <v>29601</v>
      </c>
      <c r="H2929" s="22">
        <v>107338</v>
      </c>
      <c r="I2929" s="22" t="s">
        <v>29600</v>
      </c>
      <c r="J2929" s="22">
        <v>3095.12</v>
      </c>
      <c r="K2929" s="22">
        <v>2550.44</v>
      </c>
      <c r="L2929" s="22">
        <v>925.96</v>
      </c>
      <c r="M2929" s="23">
        <f t="shared" si="679"/>
        <v>2190.5066666666667</v>
      </c>
      <c r="N2929" s="22">
        <v>1481.27</v>
      </c>
      <c r="O2929" s="22">
        <v>1311.78</v>
      </c>
      <c r="P2929" s="22">
        <v>1173.19</v>
      </c>
      <c r="Q2929" s="23">
        <f t="shared" si="680"/>
        <v>1322.0800000000002</v>
      </c>
      <c r="R2929" s="22">
        <v>2554.4</v>
      </c>
      <c r="S2929" s="22">
        <v>1879.56</v>
      </c>
      <c r="T2929" s="22">
        <v>3831.56</v>
      </c>
      <c r="U2929" s="23">
        <f t="shared" si="681"/>
        <v>2755.1733333333336</v>
      </c>
      <c r="V2929" s="24">
        <f t="shared" si="678"/>
        <v>1.2577790222049086</v>
      </c>
      <c r="W2929" s="22">
        <f t="shared" si="682"/>
        <v>0.60354986365407093</v>
      </c>
      <c r="Z2929" s="8" t="s">
        <v>78909</v>
      </c>
      <c r="AA2929" s="8" t="s">
        <v>69906</v>
      </c>
      <c r="AB2929" s="8" t="s">
        <v>63269</v>
      </c>
      <c r="AC2929" s="3" t="s">
        <v>47426</v>
      </c>
      <c r="AD2929" s="8" t="s">
        <v>63270</v>
      </c>
      <c r="AE2929" s="8" t="s">
        <v>48344</v>
      </c>
      <c r="AF2929" s="8" t="s">
        <v>63271</v>
      </c>
      <c r="AL2929" s="31" t="s">
        <v>29174</v>
      </c>
      <c r="AM2929" s="31" t="s">
        <v>34114</v>
      </c>
      <c r="AN2929" s="31" t="s">
        <v>34115</v>
      </c>
      <c r="AO2929" s="31" t="s">
        <v>29172</v>
      </c>
      <c r="AP2929" s="31">
        <v>13123</v>
      </c>
      <c r="AQ2929" s="31" t="s">
        <v>29171</v>
      </c>
      <c r="AR2929" s="31">
        <v>48.96</v>
      </c>
      <c r="AS2929" s="31">
        <v>6.16</v>
      </c>
      <c r="AT2929" s="31">
        <v>48.95</v>
      </c>
      <c r="AU2929" s="32">
        <f t="shared" si="683"/>
        <v>34.690000000000005</v>
      </c>
      <c r="AV2929" s="31">
        <v>170.02</v>
      </c>
      <c r="AW2929" s="31">
        <v>209.85</v>
      </c>
      <c r="AX2929" s="31">
        <v>319.33</v>
      </c>
      <c r="AY2929" s="32">
        <f t="shared" si="684"/>
        <v>233.06666666666669</v>
      </c>
      <c r="AZ2929" s="31">
        <v>93.99</v>
      </c>
      <c r="BA2929" s="31">
        <v>733.54</v>
      </c>
      <c r="BB2929" s="31">
        <v>145.68</v>
      </c>
      <c r="BC2929" s="32">
        <f t="shared" si="685"/>
        <v>324.40333333333336</v>
      </c>
      <c r="BD2929" s="33">
        <f t="shared" si="686"/>
        <v>9.3514941866051693</v>
      </c>
      <c r="BE2929" s="31">
        <f t="shared" si="687"/>
        <v>6.7185548188719126</v>
      </c>
      <c r="BT2929" s="5" t="s">
        <v>860</v>
      </c>
      <c r="BU2929" s="5" t="s">
        <v>47924</v>
      </c>
      <c r="BV2929" s="5" t="s">
        <v>47925</v>
      </c>
      <c r="BW2929" s="5" t="s">
        <v>859</v>
      </c>
      <c r="BX2929" s="5" t="s">
        <v>858</v>
      </c>
      <c r="BY2929" s="5" t="s">
        <v>857</v>
      </c>
      <c r="BZ2929" s="5">
        <v>668.67</v>
      </c>
      <c r="CA2929" s="5">
        <v>1310.68</v>
      </c>
      <c r="CB2929" s="5">
        <v>458.04</v>
      </c>
      <c r="CC2929" s="6">
        <f t="shared" si="692"/>
        <v>812.46333333333325</v>
      </c>
      <c r="CD2929" s="5">
        <v>593.24</v>
      </c>
      <c r="CE2929" s="5">
        <v>1248.52</v>
      </c>
      <c r="CF2929" s="5">
        <v>519.04999999999995</v>
      </c>
      <c r="CG2929" s="6">
        <f t="shared" si="691"/>
        <v>786.93666666666661</v>
      </c>
      <c r="CH2929" s="5">
        <v>296.08</v>
      </c>
      <c r="CI2929" s="5">
        <v>309.11</v>
      </c>
      <c r="CJ2929" s="5">
        <v>188.21</v>
      </c>
      <c r="CK2929" s="6">
        <f t="shared" si="690"/>
        <v>264.4666666666667</v>
      </c>
      <c r="CL2929" s="7">
        <f t="shared" si="688"/>
        <v>0.32551212567541515</v>
      </c>
      <c r="CM2929" s="5">
        <f t="shared" si="689"/>
        <v>0.96858114622608615</v>
      </c>
      <c r="CP2929" s="8" t="s">
        <v>74513</v>
      </c>
      <c r="CQ2929" s="8" t="s">
        <v>69906</v>
      </c>
      <c r="CR2929" s="8" t="s">
        <v>55151</v>
      </c>
      <c r="CS2929" s="3" t="s">
        <v>35211</v>
      </c>
      <c r="CT2929" s="8" t="s">
        <v>55152</v>
      </c>
      <c r="CU2929" s="8" t="s">
        <v>48344</v>
      </c>
      <c r="CV2929" s="8" t="s">
        <v>55153</v>
      </c>
    </row>
    <row r="2930" spans="4:100">
      <c r="D2930" s="22" t="s">
        <v>15314</v>
      </c>
      <c r="E2930" s="22" t="s">
        <v>36149</v>
      </c>
      <c r="F2930" s="22" t="s">
        <v>36150</v>
      </c>
      <c r="G2930" s="22" t="s">
        <v>15313</v>
      </c>
      <c r="H2930" s="22">
        <v>71375</v>
      </c>
      <c r="I2930" s="22" t="s">
        <v>15312</v>
      </c>
      <c r="J2930" s="22">
        <v>871.74</v>
      </c>
      <c r="K2930" s="22">
        <v>362.97</v>
      </c>
      <c r="L2930" s="22">
        <v>1001.55</v>
      </c>
      <c r="M2930" s="23">
        <f t="shared" si="679"/>
        <v>745.42000000000007</v>
      </c>
      <c r="N2930" s="22">
        <v>1530.94</v>
      </c>
      <c r="O2930" s="22">
        <v>464.66</v>
      </c>
      <c r="P2930" s="22">
        <v>582.98</v>
      </c>
      <c r="Q2930" s="23">
        <f t="shared" si="680"/>
        <v>859.52666666666664</v>
      </c>
      <c r="R2930" s="22">
        <v>1114.8499999999999</v>
      </c>
      <c r="S2930" s="22">
        <v>746.63</v>
      </c>
      <c r="T2930" s="22">
        <v>952.88</v>
      </c>
      <c r="U2930" s="23">
        <f t="shared" si="681"/>
        <v>938.12</v>
      </c>
      <c r="V2930" s="24">
        <f t="shared" si="678"/>
        <v>1.2585119798234552</v>
      </c>
      <c r="W2930" s="22">
        <f t="shared" si="682"/>
        <v>1.1530770125119618</v>
      </c>
      <c r="Z2930" s="8" t="s">
        <v>78910</v>
      </c>
      <c r="AA2930" s="8" t="s">
        <v>69906</v>
      </c>
      <c r="AB2930" s="8" t="s">
        <v>63272</v>
      </c>
      <c r="AC2930" s="3" t="s">
        <v>47307</v>
      </c>
      <c r="AD2930" s="8" t="s">
        <v>63273</v>
      </c>
      <c r="AE2930" s="8" t="s">
        <v>48344</v>
      </c>
      <c r="AF2930" s="8" t="s">
        <v>63274</v>
      </c>
      <c r="AL2930" s="31" t="s">
        <v>15636</v>
      </c>
      <c r="AM2930" s="31" t="s">
        <v>36063</v>
      </c>
      <c r="AN2930" s="31" t="s">
        <v>36064</v>
      </c>
      <c r="AO2930" s="31" t="s">
        <v>1324</v>
      </c>
      <c r="AP2930" s="31">
        <v>237436</v>
      </c>
      <c r="AQ2930" s="31" t="s">
        <v>1323</v>
      </c>
      <c r="AR2930" s="31">
        <v>235.58</v>
      </c>
      <c r="AS2930" s="31">
        <v>167.02</v>
      </c>
      <c r="AT2930" s="31">
        <v>183.46</v>
      </c>
      <c r="AU2930" s="32">
        <f t="shared" si="683"/>
        <v>195.35333333333335</v>
      </c>
      <c r="AV2930" s="31">
        <v>265.76</v>
      </c>
      <c r="AW2930" s="31">
        <v>394.5</v>
      </c>
      <c r="AX2930" s="31">
        <v>247.66</v>
      </c>
      <c r="AY2930" s="32">
        <f t="shared" si="684"/>
        <v>302.64</v>
      </c>
      <c r="AZ2930" s="31">
        <v>1567.81</v>
      </c>
      <c r="BA2930" s="31">
        <v>2362.9299999999998</v>
      </c>
      <c r="BB2930" s="31">
        <v>1568.13</v>
      </c>
      <c r="BC2930" s="32">
        <f t="shared" si="685"/>
        <v>1832.9566666666667</v>
      </c>
      <c r="BD2930" s="33">
        <f t="shared" si="686"/>
        <v>9.3827765075248255</v>
      </c>
      <c r="BE2930" s="31">
        <f t="shared" si="687"/>
        <v>1.5491929154011532</v>
      </c>
      <c r="BT2930" s="5" t="s">
        <v>16120</v>
      </c>
      <c r="BU2930" s="5" t="s">
        <v>43439</v>
      </c>
      <c r="BV2930" s="5" t="s">
        <v>43440</v>
      </c>
      <c r="BW2930" s="5" t="s">
        <v>16119</v>
      </c>
      <c r="BX2930" s="5">
        <v>72899</v>
      </c>
      <c r="BY2930" s="5" t="s">
        <v>16118</v>
      </c>
      <c r="BZ2930" s="5">
        <v>1521.14</v>
      </c>
      <c r="CA2930" s="5">
        <v>949.69</v>
      </c>
      <c r="CB2930" s="5">
        <v>1650.97</v>
      </c>
      <c r="CC2930" s="6">
        <f t="shared" si="692"/>
        <v>1373.9333333333334</v>
      </c>
      <c r="CD2930" s="5">
        <v>1096</v>
      </c>
      <c r="CE2930" s="5">
        <v>1475.4</v>
      </c>
      <c r="CF2930" s="5">
        <v>965.76</v>
      </c>
      <c r="CG2930" s="6">
        <f t="shared" si="691"/>
        <v>1179.0533333333333</v>
      </c>
      <c r="CH2930" s="5">
        <v>643.28</v>
      </c>
      <c r="CI2930" s="5">
        <v>318.77</v>
      </c>
      <c r="CJ2930" s="5">
        <v>379.92</v>
      </c>
      <c r="CK2930" s="6">
        <f t="shared" si="690"/>
        <v>447.32333333333332</v>
      </c>
      <c r="CL2930" s="7">
        <f t="shared" si="688"/>
        <v>0.32557863069532728</v>
      </c>
      <c r="CM2930" s="5">
        <f t="shared" si="689"/>
        <v>0.85815905672279091</v>
      </c>
      <c r="CP2930" s="8" t="s">
        <v>74514</v>
      </c>
      <c r="CQ2930" s="8" t="s">
        <v>48346</v>
      </c>
      <c r="CR2930" s="8" t="s">
        <v>48347</v>
      </c>
      <c r="CS2930" s="3" t="s">
        <v>48346</v>
      </c>
      <c r="CT2930" s="8" t="s">
        <v>48346</v>
      </c>
      <c r="CU2930" s="8" t="s">
        <v>48346</v>
      </c>
      <c r="CV2930" s="8" t="s">
        <v>48346</v>
      </c>
    </row>
    <row r="2931" spans="4:100">
      <c r="D2931" s="22" t="s">
        <v>8014</v>
      </c>
      <c r="E2931" s="22" t="s">
        <v>44842</v>
      </c>
      <c r="F2931" s="22" t="s">
        <v>44843</v>
      </c>
      <c r="G2931" s="22" t="s">
        <v>8013</v>
      </c>
      <c r="H2931" s="22">
        <v>98415</v>
      </c>
      <c r="I2931" s="22" t="s">
        <v>10120</v>
      </c>
      <c r="J2931" s="22">
        <v>183.65</v>
      </c>
      <c r="K2931" s="22">
        <v>133.61000000000001</v>
      </c>
      <c r="L2931" s="22">
        <v>115.91</v>
      </c>
      <c r="M2931" s="23">
        <f t="shared" si="679"/>
        <v>144.38999999999999</v>
      </c>
      <c r="N2931" s="22">
        <v>131.12</v>
      </c>
      <c r="O2931" s="22">
        <v>185.18</v>
      </c>
      <c r="P2931" s="22">
        <v>159.86000000000001</v>
      </c>
      <c r="Q2931" s="23">
        <f t="shared" si="680"/>
        <v>158.72</v>
      </c>
      <c r="R2931" s="22">
        <v>91.45</v>
      </c>
      <c r="S2931" s="22">
        <v>294.51</v>
      </c>
      <c r="T2931" s="22">
        <v>159.19</v>
      </c>
      <c r="U2931" s="23">
        <f t="shared" si="681"/>
        <v>181.71666666666667</v>
      </c>
      <c r="V2931" s="24">
        <f t="shared" si="678"/>
        <v>1.2585128240644552</v>
      </c>
      <c r="W2931" s="22">
        <f t="shared" si="682"/>
        <v>1.0992451000761827</v>
      </c>
      <c r="Z2931" s="8" t="s">
        <v>78911</v>
      </c>
      <c r="AA2931" s="8" t="s">
        <v>69906</v>
      </c>
      <c r="AB2931" s="8" t="s">
        <v>63275</v>
      </c>
      <c r="AC2931" s="3" t="s">
        <v>42157</v>
      </c>
      <c r="AD2931" s="8" t="s">
        <v>63276</v>
      </c>
      <c r="AE2931" s="8" t="s">
        <v>48344</v>
      </c>
      <c r="AF2931" s="8" t="s">
        <v>63277</v>
      </c>
      <c r="AL2931" s="31" t="s">
        <v>20088</v>
      </c>
      <c r="AM2931" s="31" t="s">
        <v>45058</v>
      </c>
      <c r="AN2931" s="31" t="s">
        <v>45059</v>
      </c>
      <c r="AO2931" s="31" t="s">
        <v>22366</v>
      </c>
      <c r="AP2931" s="31">
        <v>74016</v>
      </c>
      <c r="AQ2931" s="31" t="s">
        <v>22365</v>
      </c>
      <c r="AR2931" s="31">
        <v>15.39</v>
      </c>
      <c r="AS2931" s="31">
        <v>34.340000000000003</v>
      </c>
      <c r="AT2931" s="31">
        <v>7.39</v>
      </c>
      <c r="AU2931" s="32">
        <f t="shared" si="683"/>
        <v>19.040000000000003</v>
      </c>
      <c r="AV2931" s="31">
        <v>13.91</v>
      </c>
      <c r="AW2931" s="31">
        <v>23.67</v>
      </c>
      <c r="AX2931" s="31">
        <v>3.89</v>
      </c>
      <c r="AY2931" s="32">
        <f t="shared" si="684"/>
        <v>13.823333333333332</v>
      </c>
      <c r="AZ2931" s="31">
        <v>145.71</v>
      </c>
      <c r="BA2931" s="31">
        <v>150.72999999999999</v>
      </c>
      <c r="BB2931" s="31">
        <v>239.6</v>
      </c>
      <c r="BC2931" s="32">
        <f t="shared" si="685"/>
        <v>178.67999999999998</v>
      </c>
      <c r="BD2931" s="33">
        <f t="shared" si="686"/>
        <v>9.3844537815126028</v>
      </c>
      <c r="BE2931" s="31">
        <f t="shared" si="687"/>
        <v>0.72601540616246485</v>
      </c>
      <c r="BT2931" s="5" t="s">
        <v>20926</v>
      </c>
      <c r="BU2931" s="5" t="s">
        <v>42820</v>
      </c>
      <c r="BV2931" s="5" t="s">
        <v>42821</v>
      </c>
      <c r="BW2931" s="5" t="s">
        <v>20925</v>
      </c>
      <c r="BX2931" s="5">
        <v>15510</v>
      </c>
      <c r="BY2931" s="5" t="s">
        <v>20924</v>
      </c>
      <c r="BZ2931" s="5">
        <v>1508.84</v>
      </c>
      <c r="CA2931" s="5">
        <v>2383.29</v>
      </c>
      <c r="CB2931" s="5">
        <v>2148.85</v>
      </c>
      <c r="CC2931" s="6">
        <f t="shared" si="692"/>
        <v>2013.6599999999999</v>
      </c>
      <c r="CD2931" s="5">
        <v>1483.92</v>
      </c>
      <c r="CE2931" s="5">
        <v>1393.87</v>
      </c>
      <c r="CF2931" s="5">
        <v>2240.1</v>
      </c>
      <c r="CG2931" s="6">
        <f t="shared" si="691"/>
        <v>1705.9633333333331</v>
      </c>
      <c r="CH2931" s="5">
        <v>697.31</v>
      </c>
      <c r="CI2931" s="5">
        <v>633.74</v>
      </c>
      <c r="CJ2931" s="5">
        <v>636.95000000000005</v>
      </c>
      <c r="CK2931" s="6">
        <f t="shared" si="690"/>
        <v>656</v>
      </c>
      <c r="CL2931" s="7">
        <f t="shared" si="688"/>
        <v>0.32577495704339365</v>
      </c>
      <c r="CM2931" s="5">
        <f t="shared" si="689"/>
        <v>0.84719532261321839</v>
      </c>
      <c r="CP2931" s="8" t="s">
        <v>74515</v>
      </c>
      <c r="CQ2931" s="8" t="s">
        <v>69906</v>
      </c>
      <c r="CR2931" s="8" t="s">
        <v>55154</v>
      </c>
      <c r="CS2931" s="3" t="s">
        <v>55155</v>
      </c>
      <c r="CT2931" s="8" t="s">
        <v>55156</v>
      </c>
      <c r="CU2931" s="8" t="s">
        <v>48344</v>
      </c>
      <c r="CV2931" s="8" t="s">
        <v>55157</v>
      </c>
    </row>
    <row r="2932" spans="4:100">
      <c r="D2932" s="22" t="s">
        <v>25916</v>
      </c>
      <c r="E2932" s="22" t="s">
        <v>35460</v>
      </c>
      <c r="F2932" s="22" t="s">
        <v>35461</v>
      </c>
      <c r="G2932" s="22" t="s">
        <v>25915</v>
      </c>
      <c r="H2932" s="22">
        <v>74559</v>
      </c>
      <c r="I2932" s="22" t="s">
        <v>25914</v>
      </c>
      <c r="J2932" s="22">
        <v>249.28</v>
      </c>
      <c r="K2932" s="22">
        <v>300.52999999999997</v>
      </c>
      <c r="L2932" s="22">
        <v>760.57</v>
      </c>
      <c r="M2932" s="23">
        <f t="shared" si="679"/>
        <v>436.79333333333335</v>
      </c>
      <c r="N2932" s="22">
        <v>299.25</v>
      </c>
      <c r="O2932" s="22">
        <v>338.16</v>
      </c>
      <c r="P2932" s="22">
        <v>832.87</v>
      </c>
      <c r="Q2932" s="23">
        <f t="shared" si="680"/>
        <v>490.09333333333342</v>
      </c>
      <c r="R2932" s="22">
        <v>638.70000000000005</v>
      </c>
      <c r="S2932" s="22">
        <v>422.5</v>
      </c>
      <c r="T2932" s="22">
        <v>588.11</v>
      </c>
      <c r="U2932" s="23">
        <f t="shared" si="681"/>
        <v>549.77</v>
      </c>
      <c r="V2932" s="24">
        <f t="shared" si="678"/>
        <v>1.2586501625482684</v>
      </c>
      <c r="W2932" s="22">
        <f t="shared" si="682"/>
        <v>1.1220256719424901</v>
      </c>
      <c r="Z2932" s="8" t="s">
        <v>78912</v>
      </c>
      <c r="AA2932" s="8" t="s">
        <v>69906</v>
      </c>
      <c r="AB2932" s="8" t="s">
        <v>63278</v>
      </c>
      <c r="AC2932" s="3" t="s">
        <v>63279</v>
      </c>
      <c r="AD2932" s="8" t="s">
        <v>63280</v>
      </c>
      <c r="AE2932" s="8" t="s">
        <v>48344</v>
      </c>
      <c r="AF2932" s="8" t="s">
        <v>63281</v>
      </c>
      <c r="AL2932" s="31" t="s">
        <v>30850</v>
      </c>
      <c r="AM2932" s="31" t="s">
        <v>39836</v>
      </c>
      <c r="AN2932" s="31" t="s">
        <v>39837</v>
      </c>
      <c r="AO2932" s="31" t="s">
        <v>30849</v>
      </c>
      <c r="AP2932" s="31">
        <v>12544</v>
      </c>
      <c r="AQ2932" s="31" t="s">
        <v>30848</v>
      </c>
      <c r="AR2932" s="31">
        <v>98.91</v>
      </c>
      <c r="AS2932" s="31">
        <v>111.92</v>
      </c>
      <c r="AT2932" s="31">
        <v>54.4</v>
      </c>
      <c r="AU2932" s="32">
        <f t="shared" si="683"/>
        <v>88.409999999999982</v>
      </c>
      <c r="AV2932" s="31">
        <v>123.05</v>
      </c>
      <c r="AW2932" s="31">
        <v>138.99</v>
      </c>
      <c r="AX2932" s="31">
        <v>86.74</v>
      </c>
      <c r="AY2932" s="32">
        <f t="shared" si="684"/>
        <v>116.26</v>
      </c>
      <c r="AZ2932" s="31">
        <v>640.54</v>
      </c>
      <c r="BA2932" s="31">
        <v>788.25</v>
      </c>
      <c r="BB2932" s="31">
        <v>1070.07</v>
      </c>
      <c r="BC2932" s="32">
        <f t="shared" si="685"/>
        <v>832.95333333333326</v>
      </c>
      <c r="BD2932" s="33">
        <f t="shared" si="686"/>
        <v>9.4214832409606775</v>
      </c>
      <c r="BE2932" s="31">
        <f t="shared" si="687"/>
        <v>1.3150096142970256</v>
      </c>
      <c r="BT2932" s="5" t="s">
        <v>22147</v>
      </c>
      <c r="BU2932" s="5" t="s">
        <v>46154</v>
      </c>
      <c r="BV2932" s="5" t="s">
        <v>46155</v>
      </c>
      <c r="BW2932" s="5" t="s">
        <v>22146</v>
      </c>
      <c r="BX2932" s="5" t="s">
        <v>22145</v>
      </c>
      <c r="BY2932" s="5" t="s">
        <v>24455</v>
      </c>
      <c r="BZ2932" s="5">
        <v>535.32000000000005</v>
      </c>
      <c r="CA2932" s="5">
        <v>643.14</v>
      </c>
      <c r="CB2932" s="5">
        <v>887.94</v>
      </c>
      <c r="CC2932" s="6">
        <f t="shared" si="692"/>
        <v>688.80000000000007</v>
      </c>
      <c r="CD2932" s="5">
        <v>765.97</v>
      </c>
      <c r="CE2932" s="5">
        <v>506.11</v>
      </c>
      <c r="CF2932" s="5">
        <v>653.69000000000005</v>
      </c>
      <c r="CG2932" s="6">
        <f t="shared" si="691"/>
        <v>641.92333333333329</v>
      </c>
      <c r="CH2932" s="5">
        <v>277.45999999999998</v>
      </c>
      <c r="CI2932" s="5">
        <v>176.11</v>
      </c>
      <c r="CJ2932" s="5">
        <v>220.76</v>
      </c>
      <c r="CK2932" s="6">
        <f t="shared" si="690"/>
        <v>224.77666666666664</v>
      </c>
      <c r="CL2932" s="7">
        <f t="shared" si="688"/>
        <v>0.32633081687959731</v>
      </c>
      <c r="CM2932" s="5">
        <f t="shared" si="689"/>
        <v>0.93194444444444424</v>
      </c>
      <c r="CP2932" s="8" t="s">
        <v>74516</v>
      </c>
      <c r="CQ2932" s="8" t="s">
        <v>69906</v>
      </c>
      <c r="CR2932" s="8" t="s">
        <v>55158</v>
      </c>
      <c r="CS2932" s="3" t="s">
        <v>38944</v>
      </c>
      <c r="CT2932" s="8" t="s">
        <v>55159</v>
      </c>
      <c r="CU2932" s="8" t="s">
        <v>48344</v>
      </c>
      <c r="CV2932" s="8" t="s">
        <v>55160</v>
      </c>
    </row>
    <row r="2933" spans="4:100">
      <c r="D2933" s="22" t="s">
        <v>31575</v>
      </c>
      <c r="E2933" s="22" t="s">
        <v>44726</v>
      </c>
      <c r="F2933" s="22" t="s">
        <v>44727</v>
      </c>
      <c r="G2933" s="22" t="s">
        <v>31574</v>
      </c>
      <c r="H2933" s="22">
        <v>15567</v>
      </c>
      <c r="I2933" s="22" t="s">
        <v>31573</v>
      </c>
      <c r="J2933" s="22">
        <v>239.97</v>
      </c>
      <c r="K2933" s="22">
        <v>235.6</v>
      </c>
      <c r="L2933" s="22">
        <v>311.18</v>
      </c>
      <c r="M2933" s="23">
        <f t="shared" si="679"/>
        <v>262.25</v>
      </c>
      <c r="N2933" s="22">
        <v>266.44</v>
      </c>
      <c r="O2933" s="22">
        <v>468.63</v>
      </c>
      <c r="P2933" s="22">
        <v>203.72</v>
      </c>
      <c r="Q2933" s="23">
        <f t="shared" si="680"/>
        <v>312.93</v>
      </c>
      <c r="R2933" s="22">
        <v>435.22</v>
      </c>
      <c r="S2933" s="22">
        <v>355.07</v>
      </c>
      <c r="T2933" s="22">
        <v>200.14</v>
      </c>
      <c r="U2933" s="23">
        <f t="shared" si="681"/>
        <v>330.14333333333332</v>
      </c>
      <c r="V2933" s="24">
        <f t="shared" si="678"/>
        <v>1.2588878296790593</v>
      </c>
      <c r="W2933" s="22">
        <f t="shared" si="682"/>
        <v>1.1932507149666349</v>
      </c>
      <c r="Z2933" s="8" t="s">
        <v>78913</v>
      </c>
      <c r="AA2933" s="8" t="s">
        <v>69906</v>
      </c>
      <c r="AB2933" s="8" t="s">
        <v>63282</v>
      </c>
      <c r="AC2933" s="3" t="s">
        <v>34939</v>
      </c>
      <c r="AD2933" s="8" t="s">
        <v>63283</v>
      </c>
      <c r="AE2933" s="8" t="s">
        <v>48344</v>
      </c>
      <c r="AF2933" s="8" t="s">
        <v>63284</v>
      </c>
      <c r="AL2933" s="31" t="s">
        <v>27552</v>
      </c>
      <c r="AM2933" s="31" t="s">
        <v>36529</v>
      </c>
      <c r="AN2933" s="31" t="s">
        <v>36530</v>
      </c>
      <c r="AO2933" s="31" t="s">
        <v>27551</v>
      </c>
      <c r="AP2933" s="31">
        <v>20218</v>
      </c>
      <c r="AQ2933" s="31" t="s">
        <v>27550</v>
      </c>
      <c r="AR2933" s="31">
        <v>110.66</v>
      </c>
      <c r="AS2933" s="31">
        <v>193.45</v>
      </c>
      <c r="AT2933" s="31">
        <v>70.8</v>
      </c>
      <c r="AU2933" s="32">
        <f t="shared" si="683"/>
        <v>124.97000000000001</v>
      </c>
      <c r="AV2933" s="31">
        <v>1082.68</v>
      </c>
      <c r="AW2933" s="31">
        <v>640.78</v>
      </c>
      <c r="AX2933" s="31">
        <v>165.59</v>
      </c>
      <c r="AY2933" s="32">
        <f t="shared" si="684"/>
        <v>629.68333333333328</v>
      </c>
      <c r="AZ2933" s="31">
        <v>861.22</v>
      </c>
      <c r="BA2933" s="31">
        <v>1623.73</v>
      </c>
      <c r="BB2933" s="31">
        <v>1049.82</v>
      </c>
      <c r="BC2933" s="32">
        <f t="shared" si="685"/>
        <v>1178.2566666666664</v>
      </c>
      <c r="BD2933" s="33">
        <f t="shared" si="686"/>
        <v>9.4283161292043403</v>
      </c>
      <c r="BE2933" s="31">
        <f t="shared" si="687"/>
        <v>5.0386759488944</v>
      </c>
      <c r="BT2933" s="5" t="s">
        <v>1450</v>
      </c>
      <c r="BU2933" s="5" t="s">
        <v>34234</v>
      </c>
      <c r="BV2933" s="5" t="s">
        <v>34235</v>
      </c>
      <c r="BW2933" s="5" t="s">
        <v>1448</v>
      </c>
      <c r="BX2933" s="5">
        <v>208501</v>
      </c>
      <c r="BY2933" s="5" t="s">
        <v>1447</v>
      </c>
      <c r="BZ2933" s="5">
        <v>1469.38</v>
      </c>
      <c r="CA2933" s="5">
        <v>1773.79</v>
      </c>
      <c r="CB2933" s="5">
        <v>473.48</v>
      </c>
      <c r="CC2933" s="6">
        <f t="shared" si="692"/>
        <v>1238.8833333333334</v>
      </c>
      <c r="CD2933" s="5">
        <v>3850.7</v>
      </c>
      <c r="CE2933" s="5">
        <v>2341.35</v>
      </c>
      <c r="CF2933" s="5">
        <v>1382.65</v>
      </c>
      <c r="CG2933" s="6">
        <f t="shared" si="691"/>
        <v>2524.8999999999996</v>
      </c>
      <c r="CH2933" s="5">
        <v>1040.18</v>
      </c>
      <c r="CI2933" s="5">
        <v>136.34</v>
      </c>
      <c r="CJ2933" s="5">
        <v>36.909999999999997</v>
      </c>
      <c r="CK2933" s="6">
        <f t="shared" si="690"/>
        <v>404.47666666666669</v>
      </c>
      <c r="CL2933" s="7">
        <f t="shared" si="688"/>
        <v>0.32648487212947142</v>
      </c>
      <c r="CM2933" s="5">
        <f t="shared" si="689"/>
        <v>2.0380450136547692</v>
      </c>
      <c r="CP2933" s="8" t="s">
        <v>74517</v>
      </c>
      <c r="CQ2933" s="8" t="s">
        <v>69906</v>
      </c>
      <c r="CR2933" s="8" t="s">
        <v>55161</v>
      </c>
      <c r="CS2933" s="3" t="s">
        <v>35398</v>
      </c>
      <c r="CT2933" s="8" t="s">
        <v>55162</v>
      </c>
      <c r="CU2933" s="8" t="s">
        <v>48344</v>
      </c>
      <c r="CV2933" s="8" t="s">
        <v>55163</v>
      </c>
    </row>
    <row r="2934" spans="4:100">
      <c r="D2934" s="22" t="s">
        <v>6281</v>
      </c>
      <c r="E2934" s="22" t="s">
        <v>40298</v>
      </c>
      <c r="F2934" s="22" t="s">
        <v>40299</v>
      </c>
      <c r="G2934" s="22" t="s">
        <v>6280</v>
      </c>
      <c r="H2934" s="22" t="s">
        <v>6279</v>
      </c>
      <c r="I2934" s="22" t="s">
        <v>6278</v>
      </c>
      <c r="J2934" s="22">
        <v>1383.21</v>
      </c>
      <c r="K2934" s="22">
        <v>1297.8900000000001</v>
      </c>
      <c r="L2934" s="22">
        <v>1093.44</v>
      </c>
      <c r="M2934" s="23">
        <f t="shared" si="679"/>
        <v>1258.18</v>
      </c>
      <c r="N2934" s="22">
        <v>572.39</v>
      </c>
      <c r="O2934" s="22">
        <v>1788.11</v>
      </c>
      <c r="P2934" s="22">
        <v>2028.47</v>
      </c>
      <c r="Q2934" s="23">
        <f t="shared" si="680"/>
        <v>1462.99</v>
      </c>
      <c r="R2934" s="22">
        <v>1509.46</v>
      </c>
      <c r="S2934" s="22">
        <v>1745.91</v>
      </c>
      <c r="T2934" s="22">
        <v>1497.17</v>
      </c>
      <c r="U2934" s="23">
        <f t="shared" si="681"/>
        <v>1584.18</v>
      </c>
      <c r="V2934" s="24">
        <f t="shared" ref="V2934:V2997" si="693">+U2934/M2934</f>
        <v>1.2591044206711282</v>
      </c>
      <c r="W2934" s="22">
        <f t="shared" si="682"/>
        <v>1.1627827496860543</v>
      </c>
      <c r="Z2934" s="8" t="s">
        <v>78914</v>
      </c>
      <c r="AA2934" s="8" t="s">
        <v>69906</v>
      </c>
      <c r="AB2934" s="8" t="s">
        <v>63285</v>
      </c>
      <c r="AC2934" s="3" t="s">
        <v>39535</v>
      </c>
      <c r="AD2934" s="8" t="s">
        <v>63286</v>
      </c>
      <c r="AE2934" s="8" t="s">
        <v>48344</v>
      </c>
      <c r="AF2934" s="8" t="s">
        <v>63287</v>
      </c>
      <c r="AL2934" s="31" t="s">
        <v>26706</v>
      </c>
      <c r="AM2934" s="31" t="s">
        <v>37115</v>
      </c>
      <c r="AN2934" s="31" t="s">
        <v>37116</v>
      </c>
      <c r="AO2934" s="31" t="s">
        <v>26705</v>
      </c>
      <c r="AP2934" s="31">
        <v>100715</v>
      </c>
      <c r="AQ2934" s="31" t="s">
        <v>26704</v>
      </c>
      <c r="AR2934" s="31">
        <v>169.87</v>
      </c>
      <c r="AS2934" s="31">
        <v>144.44999999999999</v>
      </c>
      <c r="AT2934" s="31">
        <v>86.41</v>
      </c>
      <c r="AU2934" s="32">
        <f t="shared" si="683"/>
        <v>133.57666666666668</v>
      </c>
      <c r="AV2934" s="31">
        <v>632.16999999999996</v>
      </c>
      <c r="AW2934" s="31">
        <v>347.37</v>
      </c>
      <c r="AX2934" s="31">
        <v>206.88</v>
      </c>
      <c r="AY2934" s="32">
        <f t="shared" si="684"/>
        <v>395.47333333333336</v>
      </c>
      <c r="AZ2934" s="31">
        <v>993.98</v>
      </c>
      <c r="BA2934" s="31">
        <v>1856.62</v>
      </c>
      <c r="BB2934" s="31">
        <v>932.48</v>
      </c>
      <c r="BC2934" s="32">
        <f t="shared" si="685"/>
        <v>1261.0266666666666</v>
      </c>
      <c r="BD2934" s="33">
        <f t="shared" si="686"/>
        <v>9.4404711401691905</v>
      </c>
      <c r="BE2934" s="31">
        <f t="shared" si="687"/>
        <v>2.9606468195543134</v>
      </c>
      <c r="BT2934" s="5" t="s">
        <v>24029</v>
      </c>
      <c r="BU2934" s="5" t="s">
        <v>34325</v>
      </c>
      <c r="BV2934" s="5" t="s">
        <v>34326</v>
      </c>
      <c r="BW2934" s="5" t="s">
        <v>24028</v>
      </c>
      <c r="BX2934" s="5">
        <v>56469</v>
      </c>
      <c r="BY2934" s="5" t="s">
        <v>24027</v>
      </c>
      <c r="BZ2934" s="5">
        <v>346.93</v>
      </c>
      <c r="CA2934" s="5">
        <v>307.47000000000003</v>
      </c>
      <c r="CB2934" s="5">
        <v>3748.78</v>
      </c>
      <c r="CC2934" s="6">
        <f t="shared" si="692"/>
        <v>1467.7266666666667</v>
      </c>
      <c r="CD2934" s="5">
        <v>220.2</v>
      </c>
      <c r="CE2934" s="5">
        <v>361.97</v>
      </c>
      <c r="CF2934" s="5">
        <v>937.27</v>
      </c>
      <c r="CG2934" s="6">
        <f t="shared" si="691"/>
        <v>506.48</v>
      </c>
      <c r="CH2934" s="5">
        <v>414.41</v>
      </c>
      <c r="CI2934" s="5">
        <v>450.92</v>
      </c>
      <c r="CJ2934" s="5">
        <v>572.30999999999995</v>
      </c>
      <c r="CK2934" s="6">
        <f t="shared" si="690"/>
        <v>479.21333333333331</v>
      </c>
      <c r="CL2934" s="7">
        <f t="shared" si="688"/>
        <v>0.32650039289786015</v>
      </c>
      <c r="CM2934" s="5">
        <f t="shared" si="689"/>
        <v>0.34507787553540853</v>
      </c>
      <c r="CP2934" s="8" t="s">
        <v>74518</v>
      </c>
      <c r="CQ2934" s="8" t="s">
        <v>69906</v>
      </c>
      <c r="CR2934" s="8" t="s">
        <v>55164</v>
      </c>
      <c r="CS2934" s="3" t="s">
        <v>46655</v>
      </c>
      <c r="CT2934" s="8" t="s">
        <v>55165</v>
      </c>
      <c r="CU2934" s="8" t="s">
        <v>48344</v>
      </c>
      <c r="CV2934" s="8" t="s">
        <v>55166</v>
      </c>
    </row>
    <row r="2935" spans="4:100">
      <c r="D2935" s="22" t="s">
        <v>26433</v>
      </c>
      <c r="E2935" s="22" t="s">
        <v>34651</v>
      </c>
      <c r="F2935" s="22" t="s">
        <v>34652</v>
      </c>
      <c r="G2935" s="22" t="s">
        <v>7651</v>
      </c>
      <c r="H2935" s="22">
        <v>104943</v>
      </c>
      <c r="I2935" s="22" t="s">
        <v>7650</v>
      </c>
      <c r="J2935" s="22">
        <v>690.72</v>
      </c>
      <c r="K2935" s="22">
        <v>691.03</v>
      </c>
      <c r="L2935" s="22">
        <v>650.36</v>
      </c>
      <c r="M2935" s="23">
        <f t="shared" si="679"/>
        <v>677.37</v>
      </c>
      <c r="N2935" s="22">
        <v>634.29999999999995</v>
      </c>
      <c r="O2935" s="22">
        <v>573.45000000000005</v>
      </c>
      <c r="P2935" s="22">
        <v>534.45000000000005</v>
      </c>
      <c r="Q2935" s="23">
        <f t="shared" si="680"/>
        <v>580.73333333333335</v>
      </c>
      <c r="R2935" s="22">
        <v>1145.95</v>
      </c>
      <c r="S2935" s="22">
        <v>701.9</v>
      </c>
      <c r="T2935" s="22">
        <v>710.93</v>
      </c>
      <c r="U2935" s="23">
        <f t="shared" si="681"/>
        <v>852.92666666666662</v>
      </c>
      <c r="V2935" s="24">
        <f t="shared" si="693"/>
        <v>1.2591739620394564</v>
      </c>
      <c r="W2935" s="22">
        <f t="shared" si="682"/>
        <v>0.85733547888647765</v>
      </c>
      <c r="Z2935" s="8" t="s">
        <v>78915</v>
      </c>
      <c r="AA2935" s="8" t="s">
        <v>69906</v>
      </c>
      <c r="AB2935" s="8" t="s">
        <v>78916</v>
      </c>
      <c r="AC2935" s="3" t="s">
        <v>34955</v>
      </c>
      <c r="AD2935" s="8" t="s">
        <v>78917</v>
      </c>
      <c r="AE2935" s="8" t="s">
        <v>48344</v>
      </c>
      <c r="AF2935" s="8" t="s">
        <v>78918</v>
      </c>
      <c r="AL2935" s="31" t="s">
        <v>15275</v>
      </c>
      <c r="AM2935" s="31" t="s">
        <v>42025</v>
      </c>
      <c r="AN2935" s="31" t="s">
        <v>42026</v>
      </c>
      <c r="AO2935" s="31" t="s">
        <v>15274</v>
      </c>
      <c r="AP2935" s="31">
        <v>270669</v>
      </c>
      <c r="AQ2935" s="31" t="s">
        <v>15273</v>
      </c>
      <c r="AR2935" s="31">
        <v>303.89</v>
      </c>
      <c r="AS2935" s="31">
        <v>53.31</v>
      </c>
      <c r="AT2935" s="31">
        <v>78.040000000000006</v>
      </c>
      <c r="AU2935" s="32">
        <f t="shared" si="683"/>
        <v>145.08000000000001</v>
      </c>
      <c r="AV2935" s="31">
        <v>587.41</v>
      </c>
      <c r="AW2935" s="31">
        <v>252.87</v>
      </c>
      <c r="AX2935" s="31">
        <v>76.09</v>
      </c>
      <c r="AY2935" s="32">
        <f t="shared" si="684"/>
        <v>305.45666666666665</v>
      </c>
      <c r="AZ2935" s="31">
        <v>1358.46</v>
      </c>
      <c r="BA2935" s="31">
        <v>1422.77</v>
      </c>
      <c r="BB2935" s="31">
        <v>1336.21</v>
      </c>
      <c r="BC2935" s="32">
        <f t="shared" si="685"/>
        <v>1372.4800000000002</v>
      </c>
      <c r="BD2935" s="33">
        <f t="shared" si="686"/>
        <v>9.4601599117728163</v>
      </c>
      <c r="BE2935" s="31">
        <f t="shared" si="687"/>
        <v>2.1054360812425323</v>
      </c>
      <c r="BT2935" s="5" t="s">
        <v>10952</v>
      </c>
      <c r="BU2935" s="5" t="s">
        <v>44416</v>
      </c>
      <c r="BV2935" s="5" t="s">
        <v>44417</v>
      </c>
      <c r="BW2935" s="5" t="s">
        <v>10951</v>
      </c>
      <c r="BX2935" s="5">
        <v>14598</v>
      </c>
      <c r="BY2935" s="5" t="s">
        <v>10950</v>
      </c>
      <c r="BZ2935" s="5">
        <v>112.7</v>
      </c>
      <c r="CA2935" s="5">
        <v>188.61</v>
      </c>
      <c r="CB2935" s="5">
        <v>114.57</v>
      </c>
      <c r="CC2935" s="6">
        <f t="shared" si="692"/>
        <v>138.62666666666667</v>
      </c>
      <c r="CD2935" s="5">
        <v>61.44</v>
      </c>
      <c r="CE2935" s="5">
        <v>216.44</v>
      </c>
      <c r="CF2935" s="5">
        <v>8.81</v>
      </c>
      <c r="CG2935" s="6">
        <f t="shared" si="691"/>
        <v>95.563333333333333</v>
      </c>
      <c r="CH2935" s="5">
        <v>105.13</v>
      </c>
      <c r="CI2935" s="5">
        <v>14.17</v>
      </c>
      <c r="CJ2935" s="5">
        <v>16.489999999999998</v>
      </c>
      <c r="CK2935" s="6">
        <f t="shared" si="690"/>
        <v>45.263333333333328</v>
      </c>
      <c r="CL2935" s="7">
        <f t="shared" si="688"/>
        <v>0.32651245551601421</v>
      </c>
      <c r="CM2935" s="5">
        <f t="shared" si="689"/>
        <v>0.68935750697316533</v>
      </c>
      <c r="CP2935" s="8" t="s">
        <v>74519</v>
      </c>
      <c r="CQ2935" s="8" t="s">
        <v>69906</v>
      </c>
      <c r="CR2935" s="8" t="s">
        <v>55167</v>
      </c>
      <c r="CS2935" s="3" t="s">
        <v>34663</v>
      </c>
      <c r="CT2935" s="8" t="s">
        <v>55168</v>
      </c>
      <c r="CU2935" s="8" t="s">
        <v>48344</v>
      </c>
      <c r="CV2935" s="8" t="s">
        <v>55169</v>
      </c>
    </row>
    <row r="2936" spans="4:100">
      <c r="D2936" s="22" t="s">
        <v>20138</v>
      </c>
      <c r="E2936" s="22" t="s">
        <v>38126</v>
      </c>
      <c r="F2936" s="22" t="s">
        <v>38127</v>
      </c>
      <c r="G2936" s="22" t="s">
        <v>20137</v>
      </c>
      <c r="H2936" s="22">
        <v>70387</v>
      </c>
      <c r="I2936" s="22" t="s">
        <v>20136</v>
      </c>
      <c r="J2936" s="22">
        <v>2068.37</v>
      </c>
      <c r="K2936" s="22">
        <v>540.99</v>
      </c>
      <c r="L2936" s="22">
        <v>1346.13</v>
      </c>
      <c r="M2936" s="23">
        <f t="shared" si="679"/>
        <v>1318.4966666666667</v>
      </c>
      <c r="N2936" s="22">
        <v>1345.17</v>
      </c>
      <c r="O2936" s="22">
        <v>1434.18</v>
      </c>
      <c r="P2936" s="22">
        <v>1569.62</v>
      </c>
      <c r="Q2936" s="23">
        <f t="shared" si="680"/>
        <v>1449.6566666666668</v>
      </c>
      <c r="R2936" s="22">
        <v>1797</v>
      </c>
      <c r="S2936" s="22">
        <v>1737.73</v>
      </c>
      <c r="T2936" s="22">
        <v>1448.03</v>
      </c>
      <c r="U2936" s="23">
        <f t="shared" si="681"/>
        <v>1660.92</v>
      </c>
      <c r="V2936" s="24">
        <f t="shared" si="693"/>
        <v>1.2597073940270358</v>
      </c>
      <c r="W2936" s="22">
        <f t="shared" si="682"/>
        <v>1.0994769295333828</v>
      </c>
      <c r="Z2936" s="8" t="s">
        <v>78919</v>
      </c>
      <c r="AA2936" s="8" t="s">
        <v>69906</v>
      </c>
      <c r="AB2936" s="8" t="s">
        <v>63288</v>
      </c>
      <c r="AC2936" s="3" t="s">
        <v>63289</v>
      </c>
      <c r="AD2936" s="8" t="s">
        <v>63290</v>
      </c>
      <c r="AE2936" s="8" t="s">
        <v>48344</v>
      </c>
      <c r="AF2936" s="8" t="s">
        <v>63291</v>
      </c>
      <c r="AL2936" s="31" t="s">
        <v>12884</v>
      </c>
      <c r="AM2936" s="31" t="s">
        <v>43197</v>
      </c>
      <c r="AN2936" s="31" t="s">
        <v>43198</v>
      </c>
      <c r="AO2936" s="31" t="s">
        <v>3216</v>
      </c>
      <c r="AP2936" s="31">
        <v>226250</v>
      </c>
      <c r="AQ2936" s="31" t="s">
        <v>3215</v>
      </c>
      <c r="AR2936" s="31">
        <v>953.29</v>
      </c>
      <c r="AS2936" s="31">
        <v>241.9</v>
      </c>
      <c r="AT2936" s="31">
        <v>281.97000000000003</v>
      </c>
      <c r="AU2936" s="32">
        <f t="shared" si="683"/>
        <v>492.38666666666671</v>
      </c>
      <c r="AV2936" s="31">
        <v>1698.5</v>
      </c>
      <c r="AW2936" s="31">
        <v>389.74</v>
      </c>
      <c r="AX2936" s="31">
        <v>516.83000000000004</v>
      </c>
      <c r="AY2936" s="32">
        <f t="shared" si="684"/>
        <v>868.35666666666657</v>
      </c>
      <c r="AZ2936" s="31">
        <v>4842.9799999999996</v>
      </c>
      <c r="BA2936" s="31">
        <v>2293.38</v>
      </c>
      <c r="BB2936" s="31">
        <v>6861.46</v>
      </c>
      <c r="BC2936" s="32">
        <f t="shared" si="685"/>
        <v>4665.9399999999996</v>
      </c>
      <c r="BD2936" s="33">
        <f t="shared" si="686"/>
        <v>9.4761704893173366</v>
      </c>
      <c r="BE2936" s="31">
        <f t="shared" si="687"/>
        <v>1.7635665736954693</v>
      </c>
      <c r="BT2936" s="5" t="s">
        <v>29281</v>
      </c>
      <c r="BU2936" s="5" t="s">
        <v>38418</v>
      </c>
      <c r="BV2936" s="5" t="s">
        <v>38419</v>
      </c>
      <c r="BW2936" s="5" t="s">
        <v>29280</v>
      </c>
      <c r="BX2936" s="5">
        <v>13518</v>
      </c>
      <c r="BY2936" s="5" t="s">
        <v>29279</v>
      </c>
      <c r="BZ2936" s="5">
        <v>119.96</v>
      </c>
      <c r="CA2936" s="5">
        <v>450.71</v>
      </c>
      <c r="CB2936" s="5">
        <v>307.33</v>
      </c>
      <c r="CC2936" s="6">
        <f t="shared" si="692"/>
        <v>292.66666666666669</v>
      </c>
      <c r="CD2936" s="5">
        <v>128.12</v>
      </c>
      <c r="CE2936" s="5">
        <v>76.680000000000007</v>
      </c>
      <c r="CF2936" s="5">
        <v>191.7</v>
      </c>
      <c r="CG2936" s="6">
        <f t="shared" si="691"/>
        <v>132.16666666666666</v>
      </c>
      <c r="CH2936" s="5">
        <v>171.32</v>
      </c>
      <c r="CI2936" s="5">
        <v>3.88</v>
      </c>
      <c r="CJ2936" s="5">
        <v>111.49</v>
      </c>
      <c r="CK2936" s="6">
        <f t="shared" si="690"/>
        <v>95.563333333333333</v>
      </c>
      <c r="CL2936" s="7">
        <f t="shared" si="688"/>
        <v>0.32652619589977216</v>
      </c>
      <c r="CM2936" s="5">
        <f t="shared" si="689"/>
        <v>0.45159453302961272</v>
      </c>
      <c r="CP2936" s="8" t="s">
        <v>74520</v>
      </c>
      <c r="CQ2936" s="8" t="s">
        <v>69906</v>
      </c>
      <c r="CR2936" s="8" t="s">
        <v>74521</v>
      </c>
      <c r="CS2936" s="3" t="s">
        <v>74522</v>
      </c>
      <c r="CT2936" s="8" t="s">
        <v>74523</v>
      </c>
      <c r="CU2936" s="8" t="s">
        <v>48590</v>
      </c>
      <c r="CV2936" s="8" t="s">
        <v>74524</v>
      </c>
    </row>
    <row r="2937" spans="4:100">
      <c r="D2937" s="22" t="s">
        <v>20515</v>
      </c>
      <c r="E2937" s="22" t="s">
        <v>33837</v>
      </c>
      <c r="F2937" s="22" t="s">
        <v>33838</v>
      </c>
      <c r="G2937" s="22" t="s">
        <v>20513</v>
      </c>
      <c r="H2937" s="22">
        <v>21749</v>
      </c>
      <c r="I2937" s="22" t="s">
        <v>20512</v>
      </c>
      <c r="J2937" s="22">
        <v>261.89</v>
      </c>
      <c r="K2937" s="22">
        <v>525.02</v>
      </c>
      <c r="L2937" s="22">
        <v>438.52</v>
      </c>
      <c r="M2937" s="23">
        <f t="shared" si="679"/>
        <v>408.47666666666663</v>
      </c>
      <c r="N2937" s="22">
        <v>647.04999999999995</v>
      </c>
      <c r="O2937" s="22">
        <v>799.66</v>
      </c>
      <c r="P2937" s="22">
        <v>893.04</v>
      </c>
      <c r="Q2937" s="23">
        <f t="shared" si="680"/>
        <v>779.91666666666663</v>
      </c>
      <c r="R2937" s="22">
        <v>343.7</v>
      </c>
      <c r="S2937" s="22">
        <v>828.76</v>
      </c>
      <c r="T2937" s="22">
        <v>371.3</v>
      </c>
      <c r="U2937" s="23">
        <f t="shared" si="681"/>
        <v>514.5866666666667</v>
      </c>
      <c r="V2937" s="24">
        <f t="shared" si="693"/>
        <v>1.2597700399043603</v>
      </c>
      <c r="W2937" s="22">
        <f t="shared" si="682"/>
        <v>1.9093297862791021</v>
      </c>
      <c r="Z2937" s="8" t="s">
        <v>75272</v>
      </c>
      <c r="AA2937" s="8" t="s">
        <v>69906</v>
      </c>
      <c r="AB2937" s="8" t="s">
        <v>56415</v>
      </c>
      <c r="AC2937" s="3" t="s">
        <v>47278</v>
      </c>
      <c r="AD2937" s="8" t="s">
        <v>56416</v>
      </c>
      <c r="AE2937" s="8" t="s">
        <v>48344</v>
      </c>
      <c r="AF2937" s="8" t="s">
        <v>56417</v>
      </c>
      <c r="AL2937" s="31" t="s">
        <v>4973</v>
      </c>
      <c r="AM2937" s="31" t="s">
        <v>34517</v>
      </c>
      <c r="AN2937" s="31" t="s">
        <v>34518</v>
      </c>
      <c r="AO2937" s="31" t="s">
        <v>1865</v>
      </c>
      <c r="AP2937" s="31">
        <v>68166</v>
      </c>
      <c r="AQ2937" s="31" t="s">
        <v>1864</v>
      </c>
      <c r="AR2937" s="31">
        <v>708.69</v>
      </c>
      <c r="AS2937" s="31">
        <v>225.1</v>
      </c>
      <c r="AT2937" s="31">
        <v>106.57</v>
      </c>
      <c r="AU2937" s="32">
        <f t="shared" si="683"/>
        <v>346.78666666666669</v>
      </c>
      <c r="AV2937" s="31">
        <v>1682.96</v>
      </c>
      <c r="AW2937" s="31">
        <v>1450.87</v>
      </c>
      <c r="AX2937" s="31">
        <v>534.71</v>
      </c>
      <c r="AY2937" s="32">
        <f t="shared" si="684"/>
        <v>1222.8466666666666</v>
      </c>
      <c r="AZ2937" s="31">
        <v>2977.44</v>
      </c>
      <c r="BA2937" s="31">
        <v>3712.52</v>
      </c>
      <c r="BB2937" s="31">
        <v>3204.42</v>
      </c>
      <c r="BC2937" s="32">
        <f t="shared" si="685"/>
        <v>3298.126666666667</v>
      </c>
      <c r="BD2937" s="33">
        <f t="shared" si="686"/>
        <v>9.5105348148717752</v>
      </c>
      <c r="BE2937" s="31">
        <f t="shared" si="687"/>
        <v>3.5262216924910601</v>
      </c>
      <c r="BT2937" s="5" t="s">
        <v>2322</v>
      </c>
      <c r="BU2937" s="5" t="s">
        <v>33254</v>
      </c>
      <c r="BV2937" s="5" t="s">
        <v>33255</v>
      </c>
      <c r="BW2937" s="5" t="s">
        <v>2320</v>
      </c>
      <c r="BX2937" s="5">
        <v>79560</v>
      </c>
      <c r="BY2937" s="5" t="s">
        <v>2319</v>
      </c>
      <c r="BZ2937" s="5">
        <v>333.55</v>
      </c>
      <c r="CA2937" s="5">
        <v>505.43</v>
      </c>
      <c r="CB2937" s="5">
        <v>334.79</v>
      </c>
      <c r="CC2937" s="6">
        <f t="shared" si="692"/>
        <v>391.25666666666666</v>
      </c>
      <c r="CD2937" s="5">
        <v>503.22</v>
      </c>
      <c r="CE2937" s="5">
        <v>805.48</v>
      </c>
      <c r="CF2937" s="5">
        <v>412.68</v>
      </c>
      <c r="CG2937" s="6">
        <f t="shared" si="691"/>
        <v>573.79333333333341</v>
      </c>
      <c r="CH2937" s="5">
        <v>154.38</v>
      </c>
      <c r="CI2937" s="5">
        <v>140.09</v>
      </c>
      <c r="CJ2937" s="5">
        <v>89.42</v>
      </c>
      <c r="CK2937" s="6">
        <f t="shared" si="690"/>
        <v>127.96333333333335</v>
      </c>
      <c r="CL2937" s="7">
        <f t="shared" si="688"/>
        <v>0.32705725994019275</v>
      </c>
      <c r="CM2937" s="5">
        <f t="shared" si="689"/>
        <v>1.4665394412874757</v>
      </c>
      <c r="CP2937" s="8" t="s">
        <v>74525</v>
      </c>
      <c r="CQ2937" s="8" t="s">
        <v>69906</v>
      </c>
      <c r="CR2937" s="8" t="s">
        <v>55170</v>
      </c>
      <c r="CS2937" s="3" t="s">
        <v>55171</v>
      </c>
      <c r="CT2937" s="8" t="s">
        <v>55172</v>
      </c>
      <c r="CU2937" s="8" t="s">
        <v>48344</v>
      </c>
      <c r="CV2937" s="8" t="s">
        <v>55173</v>
      </c>
    </row>
    <row r="2938" spans="4:100">
      <c r="D2938" s="22" t="s">
        <v>25940</v>
      </c>
      <c r="E2938" s="22" t="s">
        <v>42441</v>
      </c>
      <c r="F2938" s="22" t="s">
        <v>42442</v>
      </c>
      <c r="G2938" s="22" t="s">
        <v>25939</v>
      </c>
      <c r="H2938" s="22" t="s">
        <v>25938</v>
      </c>
      <c r="I2938" s="22" t="s">
        <v>25937</v>
      </c>
      <c r="J2938" s="22">
        <v>193.36</v>
      </c>
      <c r="K2938" s="22">
        <v>212.85</v>
      </c>
      <c r="L2938" s="22">
        <v>262.37</v>
      </c>
      <c r="M2938" s="23">
        <f t="shared" si="679"/>
        <v>222.86</v>
      </c>
      <c r="N2938" s="22">
        <v>191.35</v>
      </c>
      <c r="O2938" s="22">
        <v>252.44</v>
      </c>
      <c r="P2938" s="22">
        <v>477.91</v>
      </c>
      <c r="Q2938" s="23">
        <f t="shared" si="680"/>
        <v>307.23333333333335</v>
      </c>
      <c r="R2938" s="22">
        <v>235.76</v>
      </c>
      <c r="S2938" s="22">
        <v>376.88</v>
      </c>
      <c r="T2938" s="22">
        <v>229.73</v>
      </c>
      <c r="U2938" s="23">
        <f t="shared" si="681"/>
        <v>280.79000000000002</v>
      </c>
      <c r="V2938" s="24">
        <f t="shared" si="693"/>
        <v>1.2599389751413443</v>
      </c>
      <c r="W2938" s="22">
        <f t="shared" si="682"/>
        <v>1.3785934368362798</v>
      </c>
      <c r="Z2938" s="8" t="s">
        <v>72723</v>
      </c>
      <c r="AA2938" s="8" t="s">
        <v>69906</v>
      </c>
      <c r="AB2938" s="8" t="s">
        <v>52148</v>
      </c>
      <c r="AC2938" s="3" t="s">
        <v>35524</v>
      </c>
      <c r="AD2938" s="8" t="s">
        <v>52149</v>
      </c>
      <c r="AE2938" s="8" t="s">
        <v>48344</v>
      </c>
      <c r="AF2938" s="8" t="s">
        <v>52150</v>
      </c>
      <c r="AL2938" s="31" t="s">
        <v>5849</v>
      </c>
      <c r="AM2938" s="31" t="s">
        <v>38378</v>
      </c>
      <c r="AN2938" s="31" t="s">
        <v>38379</v>
      </c>
      <c r="AO2938" s="31" t="s">
        <v>5848</v>
      </c>
      <c r="AP2938" s="31">
        <v>56535</v>
      </c>
      <c r="AQ2938" s="31" t="s">
        <v>5847</v>
      </c>
      <c r="AR2938" s="31">
        <v>244.55</v>
      </c>
      <c r="AS2938" s="31">
        <v>46.48</v>
      </c>
      <c r="AT2938" s="31">
        <v>248.57</v>
      </c>
      <c r="AU2938" s="32">
        <f t="shared" si="683"/>
        <v>179.86666666666667</v>
      </c>
      <c r="AV2938" s="31">
        <v>307.47000000000003</v>
      </c>
      <c r="AW2938" s="31">
        <v>330.42</v>
      </c>
      <c r="AX2938" s="31">
        <v>155.13</v>
      </c>
      <c r="AY2938" s="32">
        <f t="shared" si="684"/>
        <v>264.34000000000003</v>
      </c>
      <c r="AZ2938" s="31">
        <v>804.71</v>
      </c>
      <c r="BA2938" s="31">
        <v>944.53</v>
      </c>
      <c r="BB2938" s="31">
        <v>3388.53</v>
      </c>
      <c r="BC2938" s="32">
        <f t="shared" si="685"/>
        <v>1712.5900000000001</v>
      </c>
      <c r="BD2938" s="33">
        <f t="shared" si="686"/>
        <v>9.5214418087472215</v>
      </c>
      <c r="BE2938" s="31">
        <f t="shared" si="687"/>
        <v>1.469644180874722</v>
      </c>
      <c r="BT2938" s="5" t="s">
        <v>32763</v>
      </c>
      <c r="BU2938" s="5" t="s">
        <v>36559</v>
      </c>
      <c r="BV2938" s="5" t="s">
        <v>36560</v>
      </c>
      <c r="BW2938" s="5" t="s">
        <v>32762</v>
      </c>
      <c r="BX2938" s="5">
        <v>60411</v>
      </c>
      <c r="BY2938" s="5" t="s">
        <v>32761</v>
      </c>
      <c r="BZ2938" s="5">
        <v>1113.3399999999999</v>
      </c>
      <c r="CA2938" s="5">
        <v>1240.1099999999999</v>
      </c>
      <c r="CB2938" s="5">
        <v>993.72</v>
      </c>
      <c r="CC2938" s="6">
        <f t="shared" si="692"/>
        <v>1115.7233333333334</v>
      </c>
      <c r="CD2938" s="5">
        <v>1478.16</v>
      </c>
      <c r="CE2938" s="5">
        <v>1207.05</v>
      </c>
      <c r="CF2938" s="5">
        <v>1260.79</v>
      </c>
      <c r="CG2938" s="6">
        <f t="shared" si="691"/>
        <v>1315.3333333333333</v>
      </c>
      <c r="CH2938" s="5">
        <v>454.85</v>
      </c>
      <c r="CI2938" s="5">
        <v>243.65</v>
      </c>
      <c r="CJ2938" s="5">
        <v>396.26</v>
      </c>
      <c r="CK2938" s="6">
        <f t="shared" si="690"/>
        <v>364.92</v>
      </c>
      <c r="CL2938" s="7">
        <f t="shared" si="688"/>
        <v>0.32707033105578742</v>
      </c>
      <c r="CM2938" s="5">
        <f t="shared" si="689"/>
        <v>1.1789063597008815</v>
      </c>
      <c r="CP2938" s="8" t="s">
        <v>74526</v>
      </c>
      <c r="CQ2938" s="8" t="s">
        <v>69906</v>
      </c>
      <c r="CR2938" s="8" t="s">
        <v>60626</v>
      </c>
      <c r="CS2938" s="3" t="s">
        <v>60627</v>
      </c>
      <c r="CT2938" s="8" t="s">
        <v>60628</v>
      </c>
      <c r="CU2938" s="8" t="s">
        <v>48344</v>
      </c>
      <c r="CV2938" s="8" t="s">
        <v>60629</v>
      </c>
    </row>
    <row r="2939" spans="4:100">
      <c r="D2939" s="22" t="s">
        <v>20215</v>
      </c>
      <c r="E2939" s="22" t="s">
        <v>39798</v>
      </c>
      <c r="F2939" s="22" t="s">
        <v>39799</v>
      </c>
      <c r="G2939" s="22" t="s">
        <v>20214</v>
      </c>
      <c r="H2939" s="22">
        <v>68034</v>
      </c>
      <c r="I2939" s="22" t="s">
        <v>20213</v>
      </c>
      <c r="J2939" s="22">
        <v>344.51</v>
      </c>
      <c r="K2939" s="22">
        <v>158.72</v>
      </c>
      <c r="L2939" s="22">
        <v>334.13</v>
      </c>
      <c r="M2939" s="23">
        <f t="shared" si="679"/>
        <v>279.12</v>
      </c>
      <c r="N2939" s="22">
        <v>338.02</v>
      </c>
      <c r="O2939" s="22">
        <v>737.71</v>
      </c>
      <c r="P2939" s="22">
        <v>328.77</v>
      </c>
      <c r="Q2939" s="23">
        <f t="shared" si="680"/>
        <v>468.16666666666669</v>
      </c>
      <c r="R2939" s="22">
        <v>343.45</v>
      </c>
      <c r="S2939" s="22">
        <v>207.38</v>
      </c>
      <c r="T2939" s="22">
        <v>504.4</v>
      </c>
      <c r="U2939" s="23">
        <f t="shared" si="681"/>
        <v>351.74333333333334</v>
      </c>
      <c r="V2939" s="24">
        <f t="shared" si="693"/>
        <v>1.2601867774911628</v>
      </c>
      <c r="W2939" s="22">
        <f t="shared" si="682"/>
        <v>1.6772953090665903</v>
      </c>
      <c r="Z2939" s="8" t="s">
        <v>78920</v>
      </c>
      <c r="AA2939" s="8" t="s">
        <v>69906</v>
      </c>
      <c r="AB2939" s="8" t="s">
        <v>63292</v>
      </c>
      <c r="AC2939" s="3" t="s">
        <v>37125</v>
      </c>
      <c r="AD2939" s="8" t="s">
        <v>63293</v>
      </c>
      <c r="AE2939" s="8" t="s">
        <v>48344</v>
      </c>
      <c r="AF2939" s="8" t="s">
        <v>63294</v>
      </c>
      <c r="AL2939" s="31" t="s">
        <v>28334</v>
      </c>
      <c r="AM2939" s="31" t="s">
        <v>46198</v>
      </c>
      <c r="AN2939" s="31" t="s">
        <v>46199</v>
      </c>
      <c r="AO2939" s="31" t="s">
        <v>28473</v>
      </c>
      <c r="AP2939" s="31">
        <v>15926</v>
      </c>
      <c r="AQ2939" s="31" t="s">
        <v>28472</v>
      </c>
      <c r="AR2939" s="31">
        <v>171.41</v>
      </c>
      <c r="AS2939" s="31">
        <v>170.67</v>
      </c>
      <c r="AT2939" s="31">
        <v>30.8</v>
      </c>
      <c r="AU2939" s="32">
        <f t="shared" si="683"/>
        <v>124.29333333333334</v>
      </c>
      <c r="AV2939" s="31">
        <v>35.409999999999997</v>
      </c>
      <c r="AW2939" s="31">
        <v>165.7</v>
      </c>
      <c r="AX2939" s="31">
        <v>108.79</v>
      </c>
      <c r="AY2939" s="32">
        <f t="shared" si="684"/>
        <v>103.3</v>
      </c>
      <c r="AZ2939" s="31">
        <v>740.2</v>
      </c>
      <c r="BA2939" s="31">
        <v>693.39</v>
      </c>
      <c r="BB2939" s="31">
        <v>2130.1799999999998</v>
      </c>
      <c r="BC2939" s="32">
        <f t="shared" si="685"/>
        <v>1187.9233333333334</v>
      </c>
      <c r="BD2939" s="33">
        <f t="shared" si="686"/>
        <v>9.5574179360652227</v>
      </c>
      <c r="BE2939" s="31">
        <f t="shared" si="687"/>
        <v>0.83109847672173354</v>
      </c>
      <c r="BT2939" s="5" t="s">
        <v>1068</v>
      </c>
      <c r="BU2939" s="5" t="s">
        <v>43268</v>
      </c>
      <c r="BV2939" s="5" t="s">
        <v>43269</v>
      </c>
      <c r="BW2939" s="5" t="s">
        <v>1067</v>
      </c>
      <c r="BX2939" s="5">
        <v>330267</v>
      </c>
      <c r="BY2939" s="5" t="s">
        <v>1066</v>
      </c>
      <c r="BZ2939" s="5">
        <v>231.92</v>
      </c>
      <c r="CA2939" s="5">
        <v>7466.89</v>
      </c>
      <c r="CB2939" s="5">
        <v>72.22</v>
      </c>
      <c r="CC2939" s="6">
        <f t="shared" si="692"/>
        <v>2590.3433333333337</v>
      </c>
      <c r="CD2939" s="5">
        <v>1212.71</v>
      </c>
      <c r="CE2939" s="5">
        <v>283.45999999999998</v>
      </c>
      <c r="CF2939" s="5">
        <v>143.46</v>
      </c>
      <c r="CG2939" s="6">
        <f t="shared" si="691"/>
        <v>546.54333333333341</v>
      </c>
      <c r="CH2939" s="5">
        <v>842.45</v>
      </c>
      <c r="CI2939" s="5">
        <v>778.9</v>
      </c>
      <c r="CJ2939" s="5">
        <v>920.36</v>
      </c>
      <c r="CK2939" s="6">
        <f t="shared" si="690"/>
        <v>847.23666666666668</v>
      </c>
      <c r="CL2939" s="7">
        <f t="shared" si="688"/>
        <v>0.32707504667978371</v>
      </c>
      <c r="CM2939" s="5">
        <f t="shared" si="689"/>
        <v>0.21099262259957818</v>
      </c>
      <c r="CP2939" s="8" t="s">
        <v>74527</v>
      </c>
      <c r="CQ2939" s="8" t="s">
        <v>69906</v>
      </c>
      <c r="CR2939" s="8" t="s">
        <v>55174</v>
      </c>
      <c r="CS2939" s="3" t="s">
        <v>55175</v>
      </c>
      <c r="CT2939" s="8" t="s">
        <v>55176</v>
      </c>
      <c r="CU2939" s="8" t="s">
        <v>48344</v>
      </c>
      <c r="CV2939" s="8" t="s">
        <v>55177</v>
      </c>
    </row>
    <row r="2940" spans="4:100">
      <c r="D2940" s="22" t="s">
        <v>28286</v>
      </c>
      <c r="E2940" s="22" t="s">
        <v>33891</v>
      </c>
      <c r="F2940" s="22" t="s">
        <v>33892</v>
      </c>
      <c r="G2940" s="22" t="s">
        <v>28284</v>
      </c>
      <c r="H2940" s="22">
        <v>17761</v>
      </c>
      <c r="I2940" s="22" t="s">
        <v>28283</v>
      </c>
      <c r="J2940" s="22">
        <v>562.29999999999995</v>
      </c>
      <c r="K2940" s="22">
        <v>456.45</v>
      </c>
      <c r="L2940" s="22">
        <v>294.14999999999998</v>
      </c>
      <c r="M2940" s="23">
        <f t="shared" si="679"/>
        <v>437.63333333333338</v>
      </c>
      <c r="N2940" s="22">
        <v>481.27</v>
      </c>
      <c r="O2940" s="22">
        <v>179.62</v>
      </c>
      <c r="P2940" s="22">
        <v>49.51</v>
      </c>
      <c r="Q2940" s="23">
        <f t="shared" si="680"/>
        <v>236.79999999999998</v>
      </c>
      <c r="R2940" s="22">
        <v>994.57</v>
      </c>
      <c r="S2940" s="22">
        <v>137.81</v>
      </c>
      <c r="T2940" s="22">
        <v>522.46</v>
      </c>
      <c r="U2940" s="23">
        <f t="shared" si="681"/>
        <v>551.61333333333334</v>
      </c>
      <c r="V2940" s="24">
        <f t="shared" si="693"/>
        <v>1.2604463401629977</v>
      </c>
      <c r="W2940" s="22">
        <f t="shared" si="682"/>
        <v>0.54109223855586863</v>
      </c>
      <c r="Z2940" s="8" t="s">
        <v>78921</v>
      </c>
      <c r="AA2940" s="8" t="s">
        <v>69906</v>
      </c>
      <c r="AB2940" s="8" t="s">
        <v>63295</v>
      </c>
      <c r="AC2940" s="3" t="s">
        <v>40458</v>
      </c>
      <c r="AD2940" s="8" t="s">
        <v>63296</v>
      </c>
      <c r="AE2940" s="8" t="s">
        <v>48344</v>
      </c>
      <c r="AF2940" s="8" t="s">
        <v>63297</v>
      </c>
      <c r="AL2940" s="31" t="s">
        <v>19911</v>
      </c>
      <c r="AM2940" s="31" t="s">
        <v>40768</v>
      </c>
      <c r="AN2940" s="31" t="s">
        <v>40769</v>
      </c>
      <c r="AO2940" s="31" t="s">
        <v>19908</v>
      </c>
      <c r="AP2940" s="31">
        <v>319604</v>
      </c>
      <c r="AQ2940" s="31" t="s">
        <v>19907</v>
      </c>
      <c r="AR2940" s="31">
        <v>129.74</v>
      </c>
      <c r="AS2940" s="31">
        <v>79.430000000000007</v>
      </c>
      <c r="AT2940" s="31">
        <v>201.19</v>
      </c>
      <c r="AU2940" s="32">
        <f t="shared" si="683"/>
        <v>136.78666666666666</v>
      </c>
      <c r="AV2940" s="31">
        <v>97.33</v>
      </c>
      <c r="AW2940" s="31">
        <v>175.7</v>
      </c>
      <c r="AX2940" s="31">
        <v>103.04</v>
      </c>
      <c r="AY2940" s="32">
        <f t="shared" si="684"/>
        <v>125.35666666666667</v>
      </c>
      <c r="AZ2940" s="31">
        <v>505.55</v>
      </c>
      <c r="BA2940" s="31">
        <v>2592.09</v>
      </c>
      <c r="BB2940" s="31">
        <v>829.66</v>
      </c>
      <c r="BC2940" s="32">
        <f t="shared" si="685"/>
        <v>1309.1000000000001</v>
      </c>
      <c r="BD2940" s="33">
        <f t="shared" si="686"/>
        <v>9.5703772297494893</v>
      </c>
      <c r="BE2940" s="31">
        <f t="shared" si="687"/>
        <v>0.91643922409591583</v>
      </c>
      <c r="BT2940" s="5" t="s">
        <v>32062</v>
      </c>
      <c r="BU2940" s="5" t="s">
        <v>40350</v>
      </c>
      <c r="BV2940" s="5" t="s">
        <v>40351</v>
      </c>
      <c r="BW2940" s="5" t="s">
        <v>32060</v>
      </c>
      <c r="BX2940" s="5">
        <v>27045</v>
      </c>
      <c r="BY2940" s="5" t="s">
        <v>32059</v>
      </c>
      <c r="BZ2940" s="5">
        <v>198.28</v>
      </c>
      <c r="CA2940" s="5">
        <v>309.18</v>
      </c>
      <c r="CB2940" s="5">
        <v>364.33</v>
      </c>
      <c r="CC2940" s="6">
        <f t="shared" si="692"/>
        <v>290.59666666666664</v>
      </c>
      <c r="CD2940" s="5">
        <v>244.66</v>
      </c>
      <c r="CE2940" s="5">
        <v>148.76</v>
      </c>
      <c r="CF2940" s="5">
        <v>274.95999999999998</v>
      </c>
      <c r="CG2940" s="6">
        <f t="shared" si="691"/>
        <v>222.79333333333329</v>
      </c>
      <c r="CH2940" s="5">
        <v>108.54</v>
      </c>
      <c r="CI2940" s="5">
        <v>70.180000000000007</v>
      </c>
      <c r="CJ2940" s="5">
        <v>106.44</v>
      </c>
      <c r="CK2940" s="6">
        <f t="shared" si="690"/>
        <v>95.053333333333342</v>
      </c>
      <c r="CL2940" s="7">
        <f t="shared" si="688"/>
        <v>0.32709712201332897</v>
      </c>
      <c r="CM2940" s="5">
        <f t="shared" si="689"/>
        <v>0.7666754608334575</v>
      </c>
      <c r="CP2940" s="8" t="s">
        <v>74528</v>
      </c>
      <c r="CQ2940" s="8" t="s">
        <v>69906</v>
      </c>
      <c r="CR2940" s="8" t="s">
        <v>55178</v>
      </c>
      <c r="CS2940" s="3" t="s">
        <v>44984</v>
      </c>
      <c r="CT2940" s="8" t="s">
        <v>55179</v>
      </c>
      <c r="CU2940" s="8" t="s">
        <v>55180</v>
      </c>
      <c r="CV2940" s="8" t="s">
        <v>48346</v>
      </c>
    </row>
    <row r="2941" spans="4:100">
      <c r="D2941" s="22" t="s">
        <v>19414</v>
      </c>
      <c r="E2941" s="22" t="s">
        <v>41245</v>
      </c>
      <c r="F2941" s="22" t="s">
        <v>41246</v>
      </c>
      <c r="G2941" s="22" t="s">
        <v>19413</v>
      </c>
      <c r="H2941" s="22">
        <v>17764</v>
      </c>
      <c r="I2941" s="22" t="s">
        <v>19412</v>
      </c>
      <c r="J2941" s="22">
        <v>483.23</v>
      </c>
      <c r="K2941" s="22">
        <v>628.55999999999995</v>
      </c>
      <c r="L2941" s="22">
        <v>340.93</v>
      </c>
      <c r="M2941" s="23">
        <f t="shared" si="679"/>
        <v>484.24</v>
      </c>
      <c r="N2941" s="22">
        <v>528.24</v>
      </c>
      <c r="O2941" s="22">
        <v>424.36</v>
      </c>
      <c r="P2941" s="22">
        <v>1658.98</v>
      </c>
      <c r="Q2941" s="23">
        <f t="shared" si="680"/>
        <v>870.52666666666664</v>
      </c>
      <c r="R2941" s="22">
        <v>394.58</v>
      </c>
      <c r="S2941" s="22">
        <v>1021.87</v>
      </c>
      <c r="T2941" s="22">
        <v>414.77</v>
      </c>
      <c r="U2941" s="23">
        <f t="shared" si="681"/>
        <v>610.40666666666664</v>
      </c>
      <c r="V2941" s="24">
        <f t="shared" si="693"/>
        <v>1.2605457348972959</v>
      </c>
      <c r="W2941" s="22">
        <f t="shared" si="682"/>
        <v>1.7977173853185748</v>
      </c>
      <c r="Z2941" s="8" t="s">
        <v>75387</v>
      </c>
      <c r="AA2941" s="8" t="s">
        <v>69906</v>
      </c>
      <c r="AB2941" s="8" t="s">
        <v>56685</v>
      </c>
      <c r="AC2941" s="3" t="s">
        <v>41589</v>
      </c>
      <c r="AD2941" s="8" t="s">
        <v>56686</v>
      </c>
      <c r="AE2941" s="8" t="s">
        <v>48344</v>
      </c>
      <c r="AF2941" s="8" t="s">
        <v>56687</v>
      </c>
      <c r="AL2941" s="31" t="s">
        <v>6458</v>
      </c>
      <c r="AM2941" s="31" t="s">
        <v>40061</v>
      </c>
      <c r="AN2941" s="31" t="s">
        <v>40062</v>
      </c>
      <c r="AO2941" s="31" t="s">
        <v>6457</v>
      </c>
      <c r="AP2941" s="31">
        <v>13990</v>
      </c>
      <c r="AQ2941" s="31" t="s">
        <v>6456</v>
      </c>
      <c r="AR2941" s="31">
        <v>133.22</v>
      </c>
      <c r="AS2941" s="31">
        <v>28.77</v>
      </c>
      <c r="AT2941" s="31">
        <v>41.91</v>
      </c>
      <c r="AU2941" s="32">
        <f t="shared" si="683"/>
        <v>67.966666666666669</v>
      </c>
      <c r="AV2941" s="31">
        <v>347.98</v>
      </c>
      <c r="AW2941" s="31">
        <v>68.069999999999993</v>
      </c>
      <c r="AX2941" s="31">
        <v>131.93</v>
      </c>
      <c r="AY2941" s="32">
        <f t="shared" si="684"/>
        <v>182.66</v>
      </c>
      <c r="AZ2941" s="31">
        <v>620.78</v>
      </c>
      <c r="BA2941" s="31">
        <v>627.79999999999995</v>
      </c>
      <c r="BB2941" s="31">
        <v>708.15</v>
      </c>
      <c r="BC2941" s="32">
        <f t="shared" si="685"/>
        <v>652.24333333333334</v>
      </c>
      <c r="BD2941" s="33">
        <f t="shared" si="686"/>
        <v>9.5965179009318291</v>
      </c>
      <c r="BE2941" s="31">
        <f t="shared" si="687"/>
        <v>2.6874938695438941</v>
      </c>
      <c r="BT2941" s="5" t="s">
        <v>30269</v>
      </c>
      <c r="BU2941" s="5" t="s">
        <v>35702</v>
      </c>
      <c r="BV2941" s="5" t="s">
        <v>35703</v>
      </c>
      <c r="BW2941" s="5" t="s">
        <v>30267</v>
      </c>
      <c r="BX2941" s="5">
        <v>54391</v>
      </c>
      <c r="BY2941" s="5" t="s">
        <v>30266</v>
      </c>
      <c r="BZ2941" s="5">
        <v>2019.89</v>
      </c>
      <c r="CA2941" s="5">
        <v>1309.4000000000001</v>
      </c>
      <c r="CB2941" s="5">
        <v>997.95</v>
      </c>
      <c r="CC2941" s="6">
        <f t="shared" si="692"/>
        <v>1442.4133333333332</v>
      </c>
      <c r="CD2941" s="5">
        <v>594.11</v>
      </c>
      <c r="CE2941" s="5">
        <v>704.52</v>
      </c>
      <c r="CF2941" s="5">
        <v>1076.67</v>
      </c>
      <c r="CG2941" s="6">
        <f t="shared" si="691"/>
        <v>791.76666666666677</v>
      </c>
      <c r="CH2941" s="5">
        <v>497.9</v>
      </c>
      <c r="CI2941" s="5">
        <v>391.54</v>
      </c>
      <c r="CJ2941" s="5">
        <v>526.01</v>
      </c>
      <c r="CK2941" s="6">
        <f t="shared" si="690"/>
        <v>471.81666666666666</v>
      </c>
      <c r="CL2941" s="7">
        <f t="shared" si="688"/>
        <v>0.32710226379863383</v>
      </c>
      <c r="CM2941" s="5">
        <f t="shared" si="689"/>
        <v>0.5489180170270197</v>
      </c>
      <c r="CP2941" s="8" t="s">
        <v>74529</v>
      </c>
      <c r="CQ2941" s="8" t="s">
        <v>69906</v>
      </c>
      <c r="CR2941" s="8" t="s">
        <v>55316</v>
      </c>
      <c r="CS2941" s="3" t="s">
        <v>55317</v>
      </c>
      <c r="CT2941" s="8" t="s">
        <v>55318</v>
      </c>
      <c r="CU2941" s="8" t="s">
        <v>48344</v>
      </c>
      <c r="CV2941" s="8" t="s">
        <v>55319</v>
      </c>
    </row>
    <row r="2942" spans="4:100">
      <c r="D2942" s="22" t="s">
        <v>18297</v>
      </c>
      <c r="E2942" s="22" t="s">
        <v>38264</v>
      </c>
      <c r="F2942" s="22" t="s">
        <v>38265</v>
      </c>
      <c r="G2942" s="22" t="s">
        <v>18296</v>
      </c>
      <c r="H2942" s="22">
        <v>228790</v>
      </c>
      <c r="I2942" s="22" t="s">
        <v>18295</v>
      </c>
      <c r="J2942" s="22">
        <v>1598.39</v>
      </c>
      <c r="K2942" s="22">
        <v>877.11</v>
      </c>
      <c r="L2942" s="22">
        <v>1334.05</v>
      </c>
      <c r="M2942" s="23">
        <f t="shared" si="679"/>
        <v>1269.8500000000001</v>
      </c>
      <c r="N2942" s="22">
        <v>1020.7</v>
      </c>
      <c r="O2942" s="22">
        <v>1087.51</v>
      </c>
      <c r="P2942" s="22">
        <v>1543.59</v>
      </c>
      <c r="Q2942" s="23">
        <f t="shared" si="680"/>
        <v>1217.2666666666667</v>
      </c>
      <c r="R2942" s="22">
        <v>2075.77</v>
      </c>
      <c r="S2942" s="22">
        <v>1259.26</v>
      </c>
      <c r="T2942" s="22">
        <v>1468.18</v>
      </c>
      <c r="U2942" s="23">
        <f t="shared" si="681"/>
        <v>1601.07</v>
      </c>
      <c r="V2942" s="24">
        <f t="shared" si="693"/>
        <v>1.260833956766547</v>
      </c>
      <c r="W2942" s="22">
        <f t="shared" si="682"/>
        <v>0.95859090968749583</v>
      </c>
      <c r="Z2942" s="8" t="s">
        <v>78922</v>
      </c>
      <c r="AA2942" s="8" t="s">
        <v>69906</v>
      </c>
      <c r="AB2942" s="8" t="s">
        <v>63298</v>
      </c>
      <c r="AC2942" s="3" t="s">
        <v>47242</v>
      </c>
      <c r="AD2942" s="8" t="s">
        <v>63299</v>
      </c>
      <c r="AE2942" s="8" t="s">
        <v>48344</v>
      </c>
      <c r="AF2942" s="8" t="s">
        <v>63300</v>
      </c>
      <c r="AL2942" s="31" t="s">
        <v>13857</v>
      </c>
      <c r="AM2942" s="31" t="s">
        <v>13855</v>
      </c>
      <c r="AN2942" s="31"/>
      <c r="AO2942" s="31" t="s">
        <v>13856</v>
      </c>
      <c r="AP2942" s="31"/>
      <c r="AQ2942" s="31" t="s">
        <v>13855</v>
      </c>
      <c r="AR2942" s="31">
        <v>90.96</v>
      </c>
      <c r="AS2942" s="31">
        <v>8.74</v>
      </c>
      <c r="AT2942" s="31">
        <v>10.039999999999999</v>
      </c>
      <c r="AU2942" s="32">
        <f t="shared" si="683"/>
        <v>36.579999999999991</v>
      </c>
      <c r="AV2942" s="31">
        <v>181.41</v>
      </c>
      <c r="AW2942" s="31">
        <v>34.96</v>
      </c>
      <c r="AX2942" s="31">
        <v>13.67</v>
      </c>
      <c r="AY2942" s="32">
        <f t="shared" si="684"/>
        <v>76.679999999999993</v>
      </c>
      <c r="AZ2942" s="31">
        <v>367.77</v>
      </c>
      <c r="BA2942" s="31">
        <v>425.15</v>
      </c>
      <c r="BB2942" s="31">
        <v>263.18</v>
      </c>
      <c r="BC2942" s="32">
        <f t="shared" si="685"/>
        <v>352.0333333333333</v>
      </c>
      <c r="BD2942" s="33">
        <f t="shared" si="686"/>
        <v>9.6236559139784958</v>
      </c>
      <c r="BE2942" s="31">
        <f t="shared" si="687"/>
        <v>2.0962274466921818</v>
      </c>
      <c r="BT2942" s="5" t="s">
        <v>8175</v>
      </c>
      <c r="BU2942" s="5" t="s">
        <v>35975</v>
      </c>
      <c r="BV2942" s="5" t="s">
        <v>35976</v>
      </c>
      <c r="BW2942" s="5" t="s">
        <v>8174</v>
      </c>
      <c r="BX2942" s="5">
        <v>18826</v>
      </c>
      <c r="BY2942" s="5" t="s">
        <v>8173</v>
      </c>
      <c r="BZ2942" s="5">
        <v>1335.26</v>
      </c>
      <c r="CA2942" s="5">
        <v>1067.6500000000001</v>
      </c>
      <c r="CB2942" s="5">
        <v>501.41</v>
      </c>
      <c r="CC2942" s="6">
        <f t="shared" si="692"/>
        <v>968.10666666666657</v>
      </c>
      <c r="CD2942" s="5">
        <v>264.85000000000002</v>
      </c>
      <c r="CE2942" s="5">
        <v>286.17</v>
      </c>
      <c r="CF2942" s="5">
        <v>496.66</v>
      </c>
      <c r="CG2942" s="6">
        <f t="shared" si="691"/>
        <v>349.22666666666669</v>
      </c>
      <c r="CH2942" s="5">
        <v>440.7</v>
      </c>
      <c r="CI2942" s="5">
        <v>232.26</v>
      </c>
      <c r="CJ2942" s="5">
        <v>277.77999999999997</v>
      </c>
      <c r="CK2942" s="6">
        <f t="shared" si="690"/>
        <v>316.91333333333336</v>
      </c>
      <c r="CL2942" s="7">
        <f t="shared" si="688"/>
        <v>0.32735373512560606</v>
      </c>
      <c r="CM2942" s="5">
        <f t="shared" si="689"/>
        <v>0.36073159982371095</v>
      </c>
      <c r="CP2942" s="8" t="s">
        <v>74530</v>
      </c>
      <c r="CQ2942" s="8" t="s">
        <v>69906</v>
      </c>
      <c r="CR2942" s="8" t="s">
        <v>55181</v>
      </c>
      <c r="CS2942" s="3" t="s">
        <v>40670</v>
      </c>
      <c r="CT2942" s="8" t="s">
        <v>55182</v>
      </c>
      <c r="CU2942" s="8" t="s">
        <v>48344</v>
      </c>
      <c r="CV2942" s="8" t="s">
        <v>55183</v>
      </c>
    </row>
    <row r="2943" spans="4:100">
      <c r="D2943" s="22" t="s">
        <v>15516</v>
      </c>
      <c r="E2943" s="22" t="s">
        <v>46506</v>
      </c>
      <c r="F2943" s="22" t="s">
        <v>46507</v>
      </c>
      <c r="G2943" s="22" t="s">
        <v>15515</v>
      </c>
      <c r="H2943" s="22">
        <v>93742</v>
      </c>
      <c r="I2943" s="22" t="s">
        <v>15514</v>
      </c>
      <c r="J2943" s="22">
        <v>315.10000000000002</v>
      </c>
      <c r="K2943" s="22">
        <v>222.79</v>
      </c>
      <c r="L2943" s="22">
        <v>349.67</v>
      </c>
      <c r="M2943" s="23">
        <f t="shared" si="679"/>
        <v>295.8533333333333</v>
      </c>
      <c r="N2943" s="22">
        <v>518.4</v>
      </c>
      <c r="O2943" s="22">
        <v>184.1</v>
      </c>
      <c r="P2943" s="22">
        <v>287.43</v>
      </c>
      <c r="Q2943" s="23">
        <f t="shared" si="680"/>
        <v>329.97666666666669</v>
      </c>
      <c r="R2943" s="22">
        <v>524.51</v>
      </c>
      <c r="S2943" s="22">
        <v>290.42</v>
      </c>
      <c r="T2943" s="22">
        <v>304.49</v>
      </c>
      <c r="U2943" s="23">
        <f t="shared" si="681"/>
        <v>373.14000000000004</v>
      </c>
      <c r="V2943" s="24">
        <f t="shared" si="693"/>
        <v>1.2612330433998831</v>
      </c>
      <c r="W2943" s="22">
        <f t="shared" si="682"/>
        <v>1.1153386813285864</v>
      </c>
      <c r="Z2943" s="8" t="s">
        <v>78923</v>
      </c>
      <c r="AA2943" s="8" t="s">
        <v>69906</v>
      </c>
      <c r="AB2943" s="8" t="s">
        <v>63301</v>
      </c>
      <c r="AC2943" s="3" t="s">
        <v>43489</v>
      </c>
      <c r="AD2943" s="8" t="s">
        <v>63302</v>
      </c>
      <c r="AE2943" s="8" t="s">
        <v>48344</v>
      </c>
      <c r="AF2943" s="8" t="s">
        <v>63303</v>
      </c>
      <c r="AL2943" s="31" t="s">
        <v>24497</v>
      </c>
      <c r="AM2943" s="31" t="s">
        <v>44152</v>
      </c>
      <c r="AN2943" s="31" t="s">
        <v>44153</v>
      </c>
      <c r="AO2943" s="31" t="s">
        <v>24496</v>
      </c>
      <c r="AP2943" s="31">
        <v>191578</v>
      </c>
      <c r="AQ2943" s="31" t="s">
        <v>24495</v>
      </c>
      <c r="AR2943" s="31">
        <v>124.24</v>
      </c>
      <c r="AS2943" s="31">
        <v>74.260000000000005</v>
      </c>
      <c r="AT2943" s="31">
        <v>163.19</v>
      </c>
      <c r="AU2943" s="32">
        <f t="shared" si="683"/>
        <v>120.56333333333333</v>
      </c>
      <c r="AV2943" s="31">
        <v>203.28</v>
      </c>
      <c r="AW2943" s="31">
        <v>98.37</v>
      </c>
      <c r="AX2943" s="31">
        <v>127.94</v>
      </c>
      <c r="AY2943" s="32">
        <f t="shared" si="684"/>
        <v>143.19666666666666</v>
      </c>
      <c r="AZ2943" s="31">
        <v>694.34</v>
      </c>
      <c r="BA2943" s="31">
        <v>635.84</v>
      </c>
      <c r="BB2943" s="31">
        <v>2157.5300000000002</v>
      </c>
      <c r="BC2943" s="32">
        <f t="shared" si="685"/>
        <v>1162.57</v>
      </c>
      <c r="BD2943" s="33">
        <f t="shared" si="686"/>
        <v>9.6428156708783757</v>
      </c>
      <c r="BE2943" s="31">
        <f t="shared" si="687"/>
        <v>1.1877298238823302</v>
      </c>
      <c r="BT2943" s="5" t="s">
        <v>10890</v>
      </c>
      <c r="BU2943" s="5" t="s">
        <v>36347</v>
      </c>
      <c r="BV2943" s="5" t="s">
        <v>36348</v>
      </c>
      <c r="BW2943" s="5" t="s">
        <v>10889</v>
      </c>
      <c r="BX2943" s="5">
        <v>546161</v>
      </c>
      <c r="BY2943" s="5" t="s">
        <v>10888</v>
      </c>
      <c r="BZ2943" s="5">
        <v>5328.58</v>
      </c>
      <c r="CA2943" s="5">
        <v>5646.09</v>
      </c>
      <c r="CB2943" s="5">
        <v>5805.91</v>
      </c>
      <c r="CC2943" s="6">
        <f t="shared" si="692"/>
        <v>5593.5266666666676</v>
      </c>
      <c r="CD2943" s="5">
        <v>5384.23</v>
      </c>
      <c r="CE2943" s="5">
        <v>5041.41</v>
      </c>
      <c r="CF2943" s="5">
        <v>5342.14</v>
      </c>
      <c r="CG2943" s="6">
        <f t="shared" si="691"/>
        <v>5255.9266666666663</v>
      </c>
      <c r="CH2943" s="5">
        <v>1870.18</v>
      </c>
      <c r="CI2943" s="5">
        <v>1901.52</v>
      </c>
      <c r="CJ2943" s="5">
        <v>1725.13</v>
      </c>
      <c r="CK2943" s="6">
        <f t="shared" si="690"/>
        <v>1832.2766666666666</v>
      </c>
      <c r="CL2943" s="7">
        <f t="shared" si="688"/>
        <v>0.32757091828768725</v>
      </c>
      <c r="CM2943" s="5">
        <f t="shared" si="689"/>
        <v>0.9396445176507604</v>
      </c>
      <c r="CP2943" s="8" t="s">
        <v>74531</v>
      </c>
      <c r="CQ2943" s="8" t="s">
        <v>69906</v>
      </c>
      <c r="CR2943" s="8" t="s">
        <v>55184</v>
      </c>
      <c r="CS2943" s="3" t="s">
        <v>43252</v>
      </c>
      <c r="CT2943" s="8" t="s">
        <v>55185</v>
      </c>
      <c r="CU2943" s="8" t="s">
        <v>48344</v>
      </c>
      <c r="CV2943" s="8" t="s">
        <v>55186</v>
      </c>
    </row>
    <row r="2944" spans="4:100">
      <c r="D2944" s="22" t="s">
        <v>9026</v>
      </c>
      <c r="E2944" s="22" t="s">
        <v>45524</v>
      </c>
      <c r="F2944" s="22" t="s">
        <v>45525</v>
      </c>
      <c r="G2944" s="22" t="s">
        <v>9025</v>
      </c>
      <c r="H2944" s="22">
        <v>109552</v>
      </c>
      <c r="I2944" s="22" t="s">
        <v>9024</v>
      </c>
      <c r="J2944" s="22">
        <v>396.85</v>
      </c>
      <c r="K2944" s="22">
        <v>66.16</v>
      </c>
      <c r="L2944" s="22">
        <v>142.32</v>
      </c>
      <c r="M2944" s="23">
        <f t="shared" si="679"/>
        <v>201.77666666666664</v>
      </c>
      <c r="N2944" s="22">
        <v>237.8</v>
      </c>
      <c r="O2944" s="22">
        <v>206.22</v>
      </c>
      <c r="P2944" s="22">
        <v>313.31</v>
      </c>
      <c r="Q2944" s="23">
        <f t="shared" si="680"/>
        <v>252.4433333333333</v>
      </c>
      <c r="R2944" s="22">
        <v>53.29</v>
      </c>
      <c r="S2944" s="22">
        <v>638.94000000000005</v>
      </c>
      <c r="T2944" s="22">
        <v>71.44</v>
      </c>
      <c r="U2944" s="23">
        <f t="shared" si="681"/>
        <v>254.5566666666667</v>
      </c>
      <c r="V2944" s="24">
        <f t="shared" si="693"/>
        <v>1.2615763302661362</v>
      </c>
      <c r="W2944" s="22">
        <f t="shared" si="682"/>
        <v>1.2511027043100458</v>
      </c>
      <c r="Z2944" s="8" t="s">
        <v>78924</v>
      </c>
      <c r="AA2944" s="8" t="s">
        <v>69906</v>
      </c>
      <c r="AB2944" s="8" t="s">
        <v>63304</v>
      </c>
      <c r="AC2944" s="3" t="s">
        <v>39676</v>
      </c>
      <c r="AD2944" s="8" t="s">
        <v>63305</v>
      </c>
      <c r="AE2944" s="8" t="s">
        <v>48344</v>
      </c>
      <c r="AF2944" s="8" t="s">
        <v>63306</v>
      </c>
      <c r="AL2944" s="31" t="s">
        <v>11048</v>
      </c>
      <c r="AM2944" s="31" t="s">
        <v>39410</v>
      </c>
      <c r="AN2944" s="31" t="s">
        <v>39411</v>
      </c>
      <c r="AO2944" s="31" t="s">
        <v>11047</v>
      </c>
      <c r="AP2944" s="31">
        <v>13850</v>
      </c>
      <c r="AQ2944" s="31" t="s">
        <v>11046</v>
      </c>
      <c r="AR2944" s="31">
        <v>1.47</v>
      </c>
      <c r="AS2944" s="31">
        <v>4.12</v>
      </c>
      <c r="AT2944" s="31">
        <v>23.92</v>
      </c>
      <c r="AU2944" s="32">
        <f t="shared" si="683"/>
        <v>9.8366666666666678</v>
      </c>
      <c r="AV2944" s="31">
        <v>226.03</v>
      </c>
      <c r="AW2944" s="31">
        <v>227.35</v>
      </c>
      <c r="AX2944" s="31">
        <v>1619.36</v>
      </c>
      <c r="AY2944" s="32">
        <f t="shared" si="684"/>
        <v>690.9133333333333</v>
      </c>
      <c r="AZ2944" s="31">
        <v>260.06</v>
      </c>
      <c r="BA2944" s="31">
        <v>5.4</v>
      </c>
      <c r="BB2944" s="31">
        <v>19.27</v>
      </c>
      <c r="BC2944" s="32">
        <f t="shared" si="685"/>
        <v>94.909999999999982</v>
      </c>
      <c r="BD2944" s="33">
        <f t="shared" si="686"/>
        <v>9.6485936970518438</v>
      </c>
      <c r="BE2944" s="31">
        <f t="shared" si="687"/>
        <v>70.238563198915614</v>
      </c>
      <c r="BT2944" s="5" t="s">
        <v>24886</v>
      </c>
      <c r="BU2944" s="5" t="s">
        <v>41996</v>
      </c>
      <c r="BV2944" s="5" t="s">
        <v>41997</v>
      </c>
      <c r="BW2944" s="5" t="s">
        <v>24885</v>
      </c>
      <c r="BX2944" s="5">
        <v>54364</v>
      </c>
      <c r="BY2944" s="5" t="s">
        <v>24884</v>
      </c>
      <c r="BZ2944" s="5">
        <v>812.12</v>
      </c>
      <c r="CA2944" s="5">
        <v>548.12</v>
      </c>
      <c r="CB2944" s="5">
        <v>825.22</v>
      </c>
      <c r="CC2944" s="6">
        <f t="shared" si="692"/>
        <v>728.48666666666668</v>
      </c>
      <c r="CD2944" s="5">
        <v>775.63</v>
      </c>
      <c r="CE2944" s="5">
        <v>1925.65</v>
      </c>
      <c r="CF2944" s="5">
        <v>706.06</v>
      </c>
      <c r="CG2944" s="6">
        <f t="shared" si="691"/>
        <v>1135.78</v>
      </c>
      <c r="CH2944" s="5">
        <v>358.73</v>
      </c>
      <c r="CI2944" s="5">
        <v>49.73</v>
      </c>
      <c r="CJ2944" s="5">
        <v>307.49</v>
      </c>
      <c r="CK2944" s="6">
        <f t="shared" si="690"/>
        <v>238.65</v>
      </c>
      <c r="CL2944" s="7">
        <f t="shared" si="688"/>
        <v>0.32759693611413615</v>
      </c>
      <c r="CM2944" s="5">
        <f t="shared" si="689"/>
        <v>1.559095110411538</v>
      </c>
      <c r="CP2944" s="8" t="s">
        <v>74532</v>
      </c>
      <c r="CQ2944" s="8" t="s">
        <v>69906</v>
      </c>
      <c r="CR2944" s="8" t="s">
        <v>74533</v>
      </c>
      <c r="CS2944" s="3" t="s">
        <v>74534</v>
      </c>
      <c r="CT2944" s="8" t="s">
        <v>74535</v>
      </c>
      <c r="CU2944" s="8" t="s">
        <v>48344</v>
      </c>
      <c r="CV2944" s="8" t="s">
        <v>74536</v>
      </c>
    </row>
    <row r="2945" spans="4:100">
      <c r="D2945" s="22" t="s">
        <v>32823</v>
      </c>
      <c r="E2945" s="22" t="s">
        <v>37793</v>
      </c>
      <c r="F2945" s="22" t="s">
        <v>37794</v>
      </c>
      <c r="G2945" s="22" t="s">
        <v>32822</v>
      </c>
      <c r="H2945" s="22">
        <v>56412</v>
      </c>
      <c r="I2945" s="22" t="s">
        <v>32821</v>
      </c>
      <c r="J2945" s="22">
        <v>360.4</v>
      </c>
      <c r="K2945" s="22">
        <v>187.66</v>
      </c>
      <c r="L2945" s="22">
        <v>98.93</v>
      </c>
      <c r="M2945" s="23">
        <f t="shared" si="679"/>
        <v>215.66333333333333</v>
      </c>
      <c r="N2945" s="22">
        <v>281.02999999999997</v>
      </c>
      <c r="O2945" s="22">
        <v>336.63</v>
      </c>
      <c r="P2945" s="22">
        <v>575.84</v>
      </c>
      <c r="Q2945" s="23">
        <f t="shared" si="680"/>
        <v>397.83333333333331</v>
      </c>
      <c r="R2945" s="22">
        <v>233.01</v>
      </c>
      <c r="S2945" s="22">
        <v>339.62</v>
      </c>
      <c r="T2945" s="22">
        <v>243.76</v>
      </c>
      <c r="U2945" s="23">
        <f t="shared" si="681"/>
        <v>272.13</v>
      </c>
      <c r="V2945" s="24">
        <f t="shared" si="693"/>
        <v>1.2618278489621169</v>
      </c>
      <c r="W2945" s="22">
        <f t="shared" si="682"/>
        <v>1.8446962085967324</v>
      </c>
      <c r="Z2945" s="8" t="s">
        <v>78925</v>
      </c>
      <c r="AA2945" s="8" t="s">
        <v>69906</v>
      </c>
      <c r="AB2945" s="8" t="s">
        <v>63307</v>
      </c>
      <c r="AC2945" s="3" t="s">
        <v>33216</v>
      </c>
      <c r="AD2945" s="8" t="s">
        <v>63308</v>
      </c>
      <c r="AE2945" s="8" t="s">
        <v>48344</v>
      </c>
      <c r="AF2945" s="8" t="s">
        <v>63309</v>
      </c>
      <c r="AL2945" s="31" t="s">
        <v>3217</v>
      </c>
      <c r="AM2945" s="31" t="s">
        <v>43197</v>
      </c>
      <c r="AN2945" s="31" t="s">
        <v>43198</v>
      </c>
      <c r="AO2945" s="31" t="s">
        <v>3216</v>
      </c>
      <c r="AP2945" s="31">
        <v>226250</v>
      </c>
      <c r="AQ2945" s="31" t="s">
        <v>3215</v>
      </c>
      <c r="AR2945" s="31">
        <v>321.08999999999997</v>
      </c>
      <c r="AS2945" s="31">
        <v>417.64</v>
      </c>
      <c r="AT2945" s="31">
        <v>153.34</v>
      </c>
      <c r="AU2945" s="32">
        <f t="shared" si="683"/>
        <v>297.35666666666668</v>
      </c>
      <c r="AV2945" s="31">
        <v>841.93</v>
      </c>
      <c r="AW2945" s="31">
        <v>195.05</v>
      </c>
      <c r="AX2945" s="31">
        <v>220.09</v>
      </c>
      <c r="AY2945" s="32">
        <f t="shared" si="684"/>
        <v>419.02333333333331</v>
      </c>
      <c r="AZ2945" s="31">
        <v>1319.6</v>
      </c>
      <c r="BA2945" s="31">
        <v>1035.8</v>
      </c>
      <c r="BB2945" s="31">
        <v>6269.34</v>
      </c>
      <c r="BC2945" s="32">
        <f t="shared" si="685"/>
        <v>2874.9133333333334</v>
      </c>
      <c r="BD2945" s="33">
        <f t="shared" si="686"/>
        <v>9.6682323136076764</v>
      </c>
      <c r="BE2945" s="31">
        <f t="shared" si="687"/>
        <v>1.4091607160873023</v>
      </c>
      <c r="BT2945" s="5" t="s">
        <v>22343</v>
      </c>
      <c r="BU2945" s="5" t="s">
        <v>43151</v>
      </c>
      <c r="BV2945" s="5" t="s">
        <v>43152</v>
      </c>
      <c r="BW2945" s="5" t="s">
        <v>22342</v>
      </c>
      <c r="BX2945" s="5">
        <v>76416</v>
      </c>
      <c r="BY2945" s="5" t="s">
        <v>22341</v>
      </c>
      <c r="BZ2945" s="5">
        <v>559.94000000000005</v>
      </c>
      <c r="CA2945" s="5">
        <v>643.41999999999996</v>
      </c>
      <c r="CB2945" s="5">
        <v>282.39</v>
      </c>
      <c r="CC2945" s="6">
        <f t="shared" si="692"/>
        <v>495.25</v>
      </c>
      <c r="CD2945" s="5">
        <v>252.56</v>
      </c>
      <c r="CE2945" s="5">
        <v>450.53</v>
      </c>
      <c r="CF2945" s="5">
        <v>475.83</v>
      </c>
      <c r="CG2945" s="6">
        <f t="shared" si="691"/>
        <v>392.9733333333333</v>
      </c>
      <c r="CH2945" s="5">
        <v>219.54</v>
      </c>
      <c r="CI2945" s="5">
        <v>116.42</v>
      </c>
      <c r="CJ2945" s="5">
        <v>151.03</v>
      </c>
      <c r="CK2945" s="6">
        <f t="shared" si="690"/>
        <v>162.33000000000001</v>
      </c>
      <c r="CL2945" s="7">
        <f t="shared" si="688"/>
        <v>0.32777385159010602</v>
      </c>
      <c r="CM2945" s="5">
        <f t="shared" si="689"/>
        <v>0.79348477200067302</v>
      </c>
      <c r="CP2945" s="8" t="s">
        <v>74537</v>
      </c>
      <c r="CQ2945" s="8" t="s">
        <v>69906</v>
      </c>
      <c r="CR2945" s="8" t="s">
        <v>55187</v>
      </c>
      <c r="CS2945" s="3" t="s">
        <v>37942</v>
      </c>
      <c r="CT2945" s="8" t="s">
        <v>55188</v>
      </c>
      <c r="CU2945" s="8" t="s">
        <v>48344</v>
      </c>
      <c r="CV2945" s="8" t="s">
        <v>55189</v>
      </c>
    </row>
    <row r="2946" spans="4:100">
      <c r="D2946" s="22" t="s">
        <v>24403</v>
      </c>
      <c r="E2946" s="22" t="s">
        <v>42329</v>
      </c>
      <c r="F2946" s="22" t="s">
        <v>42330</v>
      </c>
      <c r="G2946" s="22" t="s">
        <v>24402</v>
      </c>
      <c r="H2946" s="22">
        <v>64929</v>
      </c>
      <c r="I2946" s="22" t="s">
        <v>24401</v>
      </c>
      <c r="J2946" s="22">
        <v>321.02</v>
      </c>
      <c r="K2946" s="22">
        <v>112.7</v>
      </c>
      <c r="L2946" s="22">
        <v>160.69999999999999</v>
      </c>
      <c r="M2946" s="23">
        <f t="shared" ref="M2946:M3009" si="694">+AVERAGE(J2946:L2946)</f>
        <v>198.14</v>
      </c>
      <c r="N2946" s="22">
        <v>183.59</v>
      </c>
      <c r="O2946" s="22">
        <v>173.08</v>
      </c>
      <c r="P2946" s="22">
        <v>22.16</v>
      </c>
      <c r="Q2946" s="23">
        <f t="shared" ref="Q2946:Q3009" si="695">+AVERAGE(N2946:P2946)</f>
        <v>126.27666666666669</v>
      </c>
      <c r="R2946" s="22">
        <v>177.15</v>
      </c>
      <c r="S2946" s="22">
        <v>501.83</v>
      </c>
      <c r="T2946" s="22">
        <v>71.16</v>
      </c>
      <c r="U2946" s="23">
        <f t="shared" ref="U2946:U3009" si="696">+AVERAGE(R2946:T2946)</f>
        <v>250.04666666666665</v>
      </c>
      <c r="V2946" s="24">
        <f t="shared" si="693"/>
        <v>1.2619696510884559</v>
      </c>
      <c r="W2946" s="22">
        <f t="shared" ref="W2946:W3009" si="697">+Q2946/M2946</f>
        <v>0.63731031930284998</v>
      </c>
      <c r="Z2946" s="8" t="s">
        <v>78926</v>
      </c>
      <c r="AA2946" s="8" t="s">
        <v>69906</v>
      </c>
      <c r="AB2946" s="8" t="s">
        <v>63310</v>
      </c>
      <c r="AC2946" s="3" t="s">
        <v>63311</v>
      </c>
      <c r="AD2946" s="8" t="s">
        <v>63312</v>
      </c>
      <c r="AE2946" s="8" t="s">
        <v>48344</v>
      </c>
      <c r="AF2946" s="8" t="s">
        <v>63313</v>
      </c>
      <c r="AL2946" s="31" t="s">
        <v>18773</v>
      </c>
      <c r="AM2946" s="31" t="s">
        <v>39730</v>
      </c>
      <c r="AN2946" s="31" t="s">
        <v>39731</v>
      </c>
      <c r="AO2946" s="31" t="s">
        <v>18772</v>
      </c>
      <c r="AP2946" s="31">
        <v>78751</v>
      </c>
      <c r="AQ2946" s="31" t="s">
        <v>18771</v>
      </c>
      <c r="AR2946" s="31">
        <v>386.43</v>
      </c>
      <c r="AS2946" s="31">
        <v>209.1</v>
      </c>
      <c r="AT2946" s="31">
        <v>136.91999999999999</v>
      </c>
      <c r="AU2946" s="32">
        <f t="shared" ref="AU2946:AU3009" si="698">+AVERAGE(AR2946:AT2946)</f>
        <v>244.14999999999998</v>
      </c>
      <c r="AV2946" s="31">
        <v>803.1</v>
      </c>
      <c r="AW2946" s="31">
        <v>982.71</v>
      </c>
      <c r="AX2946" s="31">
        <v>92</v>
      </c>
      <c r="AY2946" s="32">
        <f t="shared" ref="AY2946:AY3009" si="699">+AVERAGE(AV2946:AX2946)</f>
        <v>625.93666666666661</v>
      </c>
      <c r="AZ2946" s="31">
        <v>2513.25</v>
      </c>
      <c r="BA2946" s="31">
        <v>1812.99</v>
      </c>
      <c r="BB2946" s="31">
        <v>2755.46</v>
      </c>
      <c r="BC2946" s="32">
        <f t="shared" ref="BC2946:BC3009" si="700">+AVERAGE(AZ2946:BB2946)</f>
        <v>2360.5666666666666</v>
      </c>
      <c r="BD2946" s="33">
        <f t="shared" ref="BD2946:BD3009" si="701">+BC2946/AU2946</f>
        <v>9.6685097958905057</v>
      </c>
      <c r="BE2946" s="31">
        <f t="shared" ref="BE2946:BE3009" si="702">+AY2946/AU2946</f>
        <v>2.5637381391221243</v>
      </c>
      <c r="BT2946" s="5" t="s">
        <v>31259</v>
      </c>
      <c r="BU2946" s="5" t="s">
        <v>42339</v>
      </c>
      <c r="BV2946" s="5" t="s">
        <v>42340</v>
      </c>
      <c r="BW2946" s="5" t="s">
        <v>31258</v>
      </c>
      <c r="BX2946" s="5">
        <v>12068</v>
      </c>
      <c r="BY2946" s="5" t="s">
        <v>31257</v>
      </c>
      <c r="BZ2946" s="5">
        <v>548.13</v>
      </c>
      <c r="CA2946" s="5">
        <v>244.69</v>
      </c>
      <c r="CB2946" s="5">
        <v>127.46</v>
      </c>
      <c r="CC2946" s="6">
        <f t="shared" si="692"/>
        <v>306.76</v>
      </c>
      <c r="CD2946" s="5">
        <v>2393.6799999999998</v>
      </c>
      <c r="CE2946" s="5">
        <v>440.2</v>
      </c>
      <c r="CF2946" s="5">
        <v>155.56</v>
      </c>
      <c r="CG2946" s="6">
        <f t="shared" si="691"/>
        <v>996.4799999999999</v>
      </c>
      <c r="CH2946" s="5">
        <v>77.599999999999994</v>
      </c>
      <c r="CI2946" s="5">
        <v>93.03</v>
      </c>
      <c r="CJ2946" s="5">
        <v>131.16999999999999</v>
      </c>
      <c r="CK2946" s="6">
        <f t="shared" si="690"/>
        <v>100.59999999999998</v>
      </c>
      <c r="CL2946" s="7">
        <f t="shared" ref="CL2946:CL3009" si="703">+CK2946/CC2946</f>
        <v>0.32794366931803359</v>
      </c>
      <c r="CM2946" s="5">
        <f t="shared" ref="CM2946:CM3009" si="704">+CG2946/CC2946</f>
        <v>3.2484026600599814</v>
      </c>
      <c r="CP2946" s="8" t="s">
        <v>74538</v>
      </c>
      <c r="CQ2946" s="8" t="s">
        <v>69906</v>
      </c>
      <c r="CR2946" s="8" t="s">
        <v>55190</v>
      </c>
      <c r="CS2946" s="3" t="s">
        <v>55191</v>
      </c>
      <c r="CT2946" s="8" t="s">
        <v>55192</v>
      </c>
      <c r="CU2946" s="8" t="s">
        <v>48344</v>
      </c>
      <c r="CV2946" s="8" t="s">
        <v>55193</v>
      </c>
    </row>
    <row r="2947" spans="4:100">
      <c r="D2947" s="22" t="s">
        <v>14058</v>
      </c>
      <c r="E2947" s="22" t="s">
        <v>46560</v>
      </c>
      <c r="F2947" s="22" t="s">
        <v>47524</v>
      </c>
      <c r="G2947" s="22" t="s">
        <v>14057</v>
      </c>
      <c r="H2947" s="22">
        <v>20768</v>
      </c>
      <c r="I2947" s="22" t="s">
        <v>14056</v>
      </c>
      <c r="J2947" s="22">
        <v>2971.56</v>
      </c>
      <c r="K2947" s="22">
        <v>2009.09</v>
      </c>
      <c r="L2947" s="22">
        <v>1882.79</v>
      </c>
      <c r="M2947" s="23">
        <f t="shared" si="694"/>
        <v>2287.813333333333</v>
      </c>
      <c r="N2947" s="22">
        <v>4214.3100000000004</v>
      </c>
      <c r="O2947" s="22">
        <v>2117.81</v>
      </c>
      <c r="P2947" s="22">
        <v>1001.15</v>
      </c>
      <c r="Q2947" s="23">
        <f t="shared" si="695"/>
        <v>2444.4233333333336</v>
      </c>
      <c r="R2947" s="22">
        <v>2840.09</v>
      </c>
      <c r="S2947" s="22">
        <v>2764.91</v>
      </c>
      <c r="T2947" s="22">
        <v>3057.06</v>
      </c>
      <c r="U2947" s="23">
        <f t="shared" si="696"/>
        <v>2887.353333333333</v>
      </c>
      <c r="V2947" s="24">
        <f t="shared" si="693"/>
        <v>1.2620580933176366</v>
      </c>
      <c r="W2947" s="22">
        <f t="shared" si="697"/>
        <v>1.0684540113995318</v>
      </c>
      <c r="Z2947" s="8" t="s">
        <v>73570</v>
      </c>
      <c r="AA2947" s="8" t="s">
        <v>48360</v>
      </c>
      <c r="AB2947" s="8" t="s">
        <v>73571</v>
      </c>
      <c r="AC2947" s="3" t="s">
        <v>73572</v>
      </c>
      <c r="AD2947" s="8" t="s">
        <v>73573</v>
      </c>
      <c r="AE2947" s="8" t="s">
        <v>48344</v>
      </c>
      <c r="AF2947" s="8" t="s">
        <v>48346</v>
      </c>
      <c r="AL2947" s="31" t="s">
        <v>6239</v>
      </c>
      <c r="AM2947" s="31" t="s">
        <v>35778</v>
      </c>
      <c r="AN2947" s="31" t="s">
        <v>35779</v>
      </c>
      <c r="AO2947" s="31" t="s">
        <v>6360</v>
      </c>
      <c r="AP2947" s="31">
        <v>56194</v>
      </c>
      <c r="AQ2947" s="31" t="s">
        <v>6359</v>
      </c>
      <c r="AR2947" s="31">
        <v>50.04</v>
      </c>
      <c r="AS2947" s="31">
        <v>26.83</v>
      </c>
      <c r="AT2947" s="31">
        <v>26.43</v>
      </c>
      <c r="AU2947" s="32">
        <f t="shared" si="698"/>
        <v>34.433333333333337</v>
      </c>
      <c r="AV2947" s="31">
        <v>76.06</v>
      </c>
      <c r="AW2947" s="31">
        <v>89.3</v>
      </c>
      <c r="AX2947" s="31">
        <v>178.77</v>
      </c>
      <c r="AY2947" s="32">
        <f t="shared" si="699"/>
        <v>114.71</v>
      </c>
      <c r="AZ2947" s="31">
        <v>211.21</v>
      </c>
      <c r="BA2947" s="31">
        <v>121.99</v>
      </c>
      <c r="BB2947" s="31">
        <v>665.92</v>
      </c>
      <c r="BC2947" s="32">
        <f t="shared" si="700"/>
        <v>333.03999999999996</v>
      </c>
      <c r="BD2947" s="33">
        <f t="shared" si="701"/>
        <v>9.6720232333010632</v>
      </c>
      <c r="BE2947" s="31">
        <f t="shared" si="702"/>
        <v>3.33136495643756</v>
      </c>
      <c r="BT2947" s="5" t="s">
        <v>26178</v>
      </c>
      <c r="BU2947" s="5" t="s">
        <v>43112</v>
      </c>
      <c r="BV2947" s="5" t="s">
        <v>43113</v>
      </c>
      <c r="BW2947" s="5" t="s">
        <v>6589</v>
      </c>
      <c r="BX2947" s="5">
        <v>67239</v>
      </c>
      <c r="BY2947" s="5" t="s">
        <v>6588</v>
      </c>
      <c r="BZ2947" s="5">
        <v>225.98</v>
      </c>
      <c r="CA2947" s="5">
        <v>222.26</v>
      </c>
      <c r="CB2947" s="5">
        <v>181.39</v>
      </c>
      <c r="CC2947" s="6">
        <f t="shared" si="692"/>
        <v>209.87666666666667</v>
      </c>
      <c r="CD2947" s="5">
        <v>326.3</v>
      </c>
      <c r="CE2947" s="5">
        <v>96.07</v>
      </c>
      <c r="CF2947" s="5">
        <v>222.33</v>
      </c>
      <c r="CG2947" s="6">
        <f t="shared" si="691"/>
        <v>214.9</v>
      </c>
      <c r="CH2947" s="5">
        <v>65.150000000000006</v>
      </c>
      <c r="CI2947" s="5">
        <v>42.92</v>
      </c>
      <c r="CJ2947" s="5">
        <v>98.43</v>
      </c>
      <c r="CK2947" s="6">
        <f t="shared" ref="CK2947:CK3010" si="705">+AVERAGE(CH2947:CJ2947)</f>
        <v>68.833333333333329</v>
      </c>
      <c r="CL2947" s="7">
        <f t="shared" si="703"/>
        <v>0.32797039531153216</v>
      </c>
      <c r="CM2947" s="5">
        <f t="shared" si="704"/>
        <v>1.0239346918031225</v>
      </c>
      <c r="CP2947" s="8" t="s">
        <v>74539</v>
      </c>
      <c r="CQ2947" s="8" t="s">
        <v>69906</v>
      </c>
      <c r="CR2947" s="8" t="s">
        <v>55194</v>
      </c>
      <c r="CS2947" s="3" t="s">
        <v>37157</v>
      </c>
      <c r="CT2947" s="8" t="s">
        <v>55195</v>
      </c>
      <c r="CU2947" s="8" t="s">
        <v>48344</v>
      </c>
      <c r="CV2947" s="8" t="s">
        <v>55196</v>
      </c>
    </row>
    <row r="2948" spans="4:100">
      <c r="D2948" s="22" t="s">
        <v>19282</v>
      </c>
      <c r="E2948" s="22" t="s">
        <v>44656</v>
      </c>
      <c r="F2948" s="22" t="s">
        <v>44657</v>
      </c>
      <c r="G2948" s="22" t="s">
        <v>19281</v>
      </c>
      <c r="H2948" s="22">
        <v>74570</v>
      </c>
      <c r="I2948" s="22" t="s">
        <v>19280</v>
      </c>
      <c r="J2948" s="22">
        <v>117.82</v>
      </c>
      <c r="K2948" s="22">
        <v>147.65</v>
      </c>
      <c r="L2948" s="22">
        <v>141.27000000000001</v>
      </c>
      <c r="M2948" s="23">
        <f t="shared" si="694"/>
        <v>135.58000000000001</v>
      </c>
      <c r="N2948" s="22">
        <v>164.02</v>
      </c>
      <c r="O2948" s="22">
        <v>153.36000000000001</v>
      </c>
      <c r="P2948" s="22">
        <v>95.71</v>
      </c>
      <c r="Q2948" s="23">
        <f t="shared" si="695"/>
        <v>137.69666666666666</v>
      </c>
      <c r="R2948" s="22">
        <v>194.7</v>
      </c>
      <c r="S2948" s="22">
        <v>150.93</v>
      </c>
      <c r="T2948" s="22">
        <v>167.82</v>
      </c>
      <c r="U2948" s="23">
        <f t="shared" si="696"/>
        <v>171.15</v>
      </c>
      <c r="V2948" s="24">
        <f t="shared" si="693"/>
        <v>1.2623543295471307</v>
      </c>
      <c r="W2948" s="22">
        <f t="shared" si="697"/>
        <v>1.0156119388307026</v>
      </c>
      <c r="Z2948" s="8" t="s">
        <v>73574</v>
      </c>
      <c r="AA2948" s="8" t="s">
        <v>48360</v>
      </c>
      <c r="AB2948" s="8" t="s">
        <v>73575</v>
      </c>
      <c r="AC2948" s="3" t="s">
        <v>73576</v>
      </c>
      <c r="AD2948" s="8" t="s">
        <v>73577</v>
      </c>
      <c r="AE2948" s="8" t="s">
        <v>48344</v>
      </c>
      <c r="AF2948" s="8" t="s">
        <v>48346</v>
      </c>
      <c r="AL2948" s="31" t="s">
        <v>8973</v>
      </c>
      <c r="AM2948" s="31" t="s">
        <v>42714</v>
      </c>
      <c r="AN2948" s="31" t="s">
        <v>40155</v>
      </c>
      <c r="AO2948" s="31" t="s">
        <v>8972</v>
      </c>
      <c r="AP2948" s="31">
        <v>547097</v>
      </c>
      <c r="AQ2948" s="31" t="s">
        <v>8971</v>
      </c>
      <c r="AR2948" s="31">
        <v>39.44</v>
      </c>
      <c r="AS2948" s="31">
        <v>47.58</v>
      </c>
      <c r="AT2948" s="31">
        <v>26.07</v>
      </c>
      <c r="AU2948" s="32">
        <f t="shared" si="698"/>
        <v>37.696666666666665</v>
      </c>
      <c r="AV2948" s="31">
        <v>75.5</v>
      </c>
      <c r="AW2948" s="31">
        <v>97.95</v>
      </c>
      <c r="AX2948" s="31">
        <v>11.78</v>
      </c>
      <c r="AY2948" s="32">
        <f t="shared" si="699"/>
        <v>61.743333333333332</v>
      </c>
      <c r="AZ2948" s="31">
        <v>381.79</v>
      </c>
      <c r="BA2948" s="31">
        <v>322.64</v>
      </c>
      <c r="BB2948" s="31">
        <v>389.56</v>
      </c>
      <c r="BC2948" s="32">
        <f t="shared" si="700"/>
        <v>364.66333333333336</v>
      </c>
      <c r="BD2948" s="33">
        <f t="shared" si="701"/>
        <v>9.6736227783181548</v>
      </c>
      <c r="BE2948" s="31">
        <f t="shared" si="702"/>
        <v>1.637899018480856</v>
      </c>
      <c r="BT2948" s="5" t="s">
        <v>6618</v>
      </c>
      <c r="BU2948" s="5" t="s">
        <v>45838</v>
      </c>
      <c r="BV2948" s="5" t="s">
        <v>45839</v>
      </c>
      <c r="BW2948" s="5" t="s">
        <v>6617</v>
      </c>
      <c r="BX2948" s="5">
        <v>67736</v>
      </c>
      <c r="BY2948" s="5" t="s">
        <v>6616</v>
      </c>
      <c r="BZ2948" s="5">
        <v>125.61</v>
      </c>
      <c r="CA2948" s="5">
        <v>103.71</v>
      </c>
      <c r="CB2948" s="5">
        <v>605.94000000000005</v>
      </c>
      <c r="CC2948" s="6">
        <f t="shared" si="692"/>
        <v>278.42</v>
      </c>
      <c r="CD2948" s="5">
        <v>166.9</v>
      </c>
      <c r="CE2948" s="5">
        <v>178.19</v>
      </c>
      <c r="CF2948" s="5">
        <v>271.91000000000003</v>
      </c>
      <c r="CG2948" s="6">
        <f t="shared" si="691"/>
        <v>205.66666666666666</v>
      </c>
      <c r="CH2948" s="5">
        <v>147.46</v>
      </c>
      <c r="CI2948" s="5">
        <v>65.599999999999994</v>
      </c>
      <c r="CJ2948" s="5">
        <v>60.99</v>
      </c>
      <c r="CK2948" s="6">
        <f t="shared" si="705"/>
        <v>91.350000000000009</v>
      </c>
      <c r="CL2948" s="7">
        <f t="shared" si="703"/>
        <v>0.32810142949500753</v>
      </c>
      <c r="CM2948" s="5">
        <f t="shared" si="704"/>
        <v>0.73869214376361847</v>
      </c>
      <c r="CP2948" s="8" t="s">
        <v>74540</v>
      </c>
      <c r="CQ2948" s="8" t="s">
        <v>69906</v>
      </c>
      <c r="CR2948" s="8" t="s">
        <v>74541</v>
      </c>
      <c r="CS2948" s="3" t="s">
        <v>48046</v>
      </c>
      <c r="CT2948" s="8" t="s">
        <v>74542</v>
      </c>
      <c r="CU2948" s="8" t="s">
        <v>48344</v>
      </c>
      <c r="CV2948" s="8" t="s">
        <v>74543</v>
      </c>
    </row>
    <row r="2949" spans="4:100">
      <c r="D2949" s="22" t="s">
        <v>16668</v>
      </c>
      <c r="E2949" s="22" t="s">
        <v>48275</v>
      </c>
      <c r="F2949" s="22" t="s">
        <v>48276</v>
      </c>
      <c r="G2949" s="22" t="s">
        <v>16667</v>
      </c>
      <c r="H2949" s="22">
        <v>244745</v>
      </c>
      <c r="I2949" s="22" t="s">
        <v>16666</v>
      </c>
      <c r="J2949" s="22">
        <v>462.91</v>
      </c>
      <c r="K2949" s="22">
        <v>525.6</v>
      </c>
      <c r="L2949" s="22">
        <v>164.94</v>
      </c>
      <c r="M2949" s="23">
        <f t="shared" si="694"/>
        <v>384.48333333333335</v>
      </c>
      <c r="N2949" s="22">
        <v>494.5</v>
      </c>
      <c r="O2949" s="22">
        <v>486.51</v>
      </c>
      <c r="P2949" s="22">
        <v>176.14</v>
      </c>
      <c r="Q2949" s="23">
        <f t="shared" si="695"/>
        <v>385.7166666666667</v>
      </c>
      <c r="R2949" s="22">
        <v>508.5</v>
      </c>
      <c r="S2949" s="22">
        <v>496.29</v>
      </c>
      <c r="T2949" s="22">
        <v>451.31</v>
      </c>
      <c r="U2949" s="23">
        <f t="shared" si="696"/>
        <v>485.36666666666662</v>
      </c>
      <c r="V2949" s="24">
        <f t="shared" si="693"/>
        <v>1.2623867527851227</v>
      </c>
      <c r="W2949" s="22">
        <f t="shared" si="697"/>
        <v>1.0032077680003468</v>
      </c>
      <c r="Z2949" s="8" t="s">
        <v>78927</v>
      </c>
      <c r="AA2949" s="8" t="s">
        <v>69906</v>
      </c>
      <c r="AB2949" s="8" t="s">
        <v>63314</v>
      </c>
      <c r="AC2949" s="3" t="s">
        <v>45161</v>
      </c>
      <c r="AD2949" s="8" t="s">
        <v>63315</v>
      </c>
      <c r="AE2949" s="8" t="s">
        <v>48344</v>
      </c>
      <c r="AF2949" s="8" t="s">
        <v>63316</v>
      </c>
      <c r="AL2949" s="31" t="s">
        <v>15282</v>
      </c>
      <c r="AM2949" s="31" t="s">
        <v>38356</v>
      </c>
      <c r="AN2949" s="31" t="s">
        <v>38357</v>
      </c>
      <c r="AO2949" s="31" t="s">
        <v>15281</v>
      </c>
      <c r="AP2949" s="31">
        <v>229700</v>
      </c>
      <c r="AQ2949" s="31" t="s">
        <v>15280</v>
      </c>
      <c r="AR2949" s="31">
        <v>160.43</v>
      </c>
      <c r="AS2949" s="31">
        <v>56.99</v>
      </c>
      <c r="AT2949" s="31">
        <v>86.15</v>
      </c>
      <c r="AU2949" s="32">
        <f t="shared" si="698"/>
        <v>101.19000000000001</v>
      </c>
      <c r="AV2949" s="31">
        <v>306.94</v>
      </c>
      <c r="AW2949" s="31">
        <v>96.39</v>
      </c>
      <c r="AX2949" s="31">
        <v>210.83</v>
      </c>
      <c r="AY2949" s="32">
        <f t="shared" si="699"/>
        <v>204.72</v>
      </c>
      <c r="AZ2949" s="31">
        <v>1116.31</v>
      </c>
      <c r="BA2949" s="31">
        <v>798.31</v>
      </c>
      <c r="BB2949" s="31">
        <v>1034.3599999999999</v>
      </c>
      <c r="BC2949" s="32">
        <f t="shared" si="700"/>
        <v>982.99333333333323</v>
      </c>
      <c r="BD2949" s="33">
        <f t="shared" si="701"/>
        <v>9.7143327733306961</v>
      </c>
      <c r="BE2949" s="31">
        <f t="shared" si="702"/>
        <v>2.0231248147050103</v>
      </c>
      <c r="BT2949" s="5" t="s">
        <v>15519</v>
      </c>
      <c r="BU2949" s="5" t="s">
        <v>36924</v>
      </c>
      <c r="BV2949" s="5" t="s">
        <v>36925</v>
      </c>
      <c r="BW2949" s="5" t="s">
        <v>15518</v>
      </c>
      <c r="BX2949" s="5">
        <v>217344</v>
      </c>
      <c r="BY2949" s="5" t="s">
        <v>15517</v>
      </c>
      <c r="BZ2949" s="5">
        <v>336.95</v>
      </c>
      <c r="CA2949" s="5">
        <v>462.38</v>
      </c>
      <c r="CB2949" s="5">
        <v>828.97</v>
      </c>
      <c r="CC2949" s="6">
        <f t="shared" si="692"/>
        <v>542.76666666666665</v>
      </c>
      <c r="CD2949" s="5">
        <v>134.15</v>
      </c>
      <c r="CE2949" s="5">
        <v>197.25</v>
      </c>
      <c r="CF2949" s="5">
        <v>364.05</v>
      </c>
      <c r="CG2949" s="6">
        <f t="shared" si="691"/>
        <v>231.81666666666669</v>
      </c>
      <c r="CH2949" s="5">
        <v>181.39</v>
      </c>
      <c r="CI2949" s="5">
        <v>165.66</v>
      </c>
      <c r="CJ2949" s="5">
        <v>187.56</v>
      </c>
      <c r="CK2949" s="6">
        <f t="shared" si="705"/>
        <v>178.20333333333329</v>
      </c>
      <c r="CL2949" s="7">
        <f t="shared" si="703"/>
        <v>0.32832401891543322</v>
      </c>
      <c r="CM2949" s="5">
        <f t="shared" si="704"/>
        <v>0.42710188540195304</v>
      </c>
      <c r="CP2949" s="8" t="s">
        <v>74544</v>
      </c>
      <c r="CQ2949" s="8" t="s">
        <v>69906</v>
      </c>
      <c r="CR2949" s="8" t="s">
        <v>59738</v>
      </c>
      <c r="CS2949" s="3" t="s">
        <v>34635</v>
      </c>
      <c r="CT2949" s="8" t="s">
        <v>59739</v>
      </c>
      <c r="CU2949" s="8" t="s">
        <v>48344</v>
      </c>
      <c r="CV2949" s="8" t="s">
        <v>59740</v>
      </c>
    </row>
    <row r="2950" spans="4:100">
      <c r="D2950" s="22" t="s">
        <v>32179</v>
      </c>
      <c r="E2950" s="22" t="s">
        <v>39261</v>
      </c>
      <c r="F2950" s="22" t="s">
        <v>39262</v>
      </c>
      <c r="G2950" s="22" t="s">
        <v>7147</v>
      </c>
      <c r="H2950" s="22">
        <v>20496</v>
      </c>
      <c r="I2950" s="22" t="s">
        <v>7146</v>
      </c>
      <c r="J2950" s="22">
        <v>366.2</v>
      </c>
      <c r="K2950" s="22">
        <v>351.95</v>
      </c>
      <c r="L2950" s="22">
        <v>87.75</v>
      </c>
      <c r="M2950" s="23">
        <f t="shared" si="694"/>
        <v>268.63333333333333</v>
      </c>
      <c r="N2950" s="22">
        <v>407.1</v>
      </c>
      <c r="O2950" s="22">
        <v>191.14</v>
      </c>
      <c r="P2950" s="22">
        <v>209.61</v>
      </c>
      <c r="Q2950" s="23">
        <f t="shared" si="695"/>
        <v>269.28333333333336</v>
      </c>
      <c r="R2950" s="22">
        <v>277.58</v>
      </c>
      <c r="S2950" s="22">
        <v>558.27</v>
      </c>
      <c r="T2950" s="22">
        <v>182.52</v>
      </c>
      <c r="U2950" s="23">
        <f t="shared" si="696"/>
        <v>339.45666666666665</v>
      </c>
      <c r="V2950" s="24">
        <f t="shared" si="693"/>
        <v>1.263643131902221</v>
      </c>
      <c r="W2950" s="22">
        <f t="shared" si="697"/>
        <v>1.0024196550440503</v>
      </c>
      <c r="Z2950" s="8" t="s">
        <v>78928</v>
      </c>
      <c r="AA2950" s="8" t="s">
        <v>69906</v>
      </c>
      <c r="AB2950" s="8" t="s">
        <v>63317</v>
      </c>
      <c r="AC2950" s="3" t="s">
        <v>63318</v>
      </c>
      <c r="AD2950" s="8" t="s">
        <v>63319</v>
      </c>
      <c r="AE2950" s="8" t="s">
        <v>48344</v>
      </c>
      <c r="AF2950" s="8" t="s">
        <v>63320</v>
      </c>
      <c r="AL2950" s="31" t="s">
        <v>24035</v>
      </c>
      <c r="AM2950" s="31" t="s">
        <v>38566</v>
      </c>
      <c r="AN2950" s="31" t="s">
        <v>38567</v>
      </c>
      <c r="AO2950" s="31" t="s">
        <v>24034</v>
      </c>
      <c r="AP2950" s="31">
        <v>11717</v>
      </c>
      <c r="AQ2950" s="31" t="s">
        <v>24033</v>
      </c>
      <c r="AR2950" s="31">
        <v>239.24</v>
      </c>
      <c r="AS2950" s="31">
        <v>108.18</v>
      </c>
      <c r="AT2950" s="31">
        <v>97.67</v>
      </c>
      <c r="AU2950" s="32">
        <f t="shared" si="698"/>
        <v>148.36333333333334</v>
      </c>
      <c r="AV2950" s="31">
        <v>468.54</v>
      </c>
      <c r="AW2950" s="31">
        <v>266.82</v>
      </c>
      <c r="AX2950" s="31">
        <v>159.32</v>
      </c>
      <c r="AY2950" s="32">
        <f t="shared" si="699"/>
        <v>298.22666666666669</v>
      </c>
      <c r="AZ2950" s="31">
        <v>1743.45</v>
      </c>
      <c r="BA2950" s="31">
        <v>1027.06</v>
      </c>
      <c r="BB2950" s="31">
        <v>1561.23</v>
      </c>
      <c r="BC2950" s="32">
        <f t="shared" si="700"/>
        <v>1443.9133333333332</v>
      </c>
      <c r="BD2950" s="33">
        <f t="shared" si="701"/>
        <v>9.7322788649486611</v>
      </c>
      <c r="BE2950" s="31">
        <f t="shared" si="702"/>
        <v>2.0101103147677999</v>
      </c>
      <c r="BT2950" s="5" t="s">
        <v>18621</v>
      </c>
      <c r="BU2950" s="5" t="s">
        <v>41086</v>
      </c>
      <c r="BV2950" s="5" t="s">
        <v>41087</v>
      </c>
      <c r="BW2950" s="5" t="s">
        <v>18620</v>
      </c>
      <c r="BX2950" s="5">
        <v>223499</v>
      </c>
      <c r="BY2950" s="5" t="s">
        <v>18619</v>
      </c>
      <c r="BZ2950" s="5">
        <v>578.52</v>
      </c>
      <c r="CA2950" s="5">
        <v>616.46</v>
      </c>
      <c r="CB2950" s="5">
        <v>1063.26</v>
      </c>
      <c r="CC2950" s="6">
        <f t="shared" si="692"/>
        <v>752.74666666666656</v>
      </c>
      <c r="CD2950" s="5">
        <v>3738.95</v>
      </c>
      <c r="CE2950" s="5">
        <v>856.4</v>
      </c>
      <c r="CF2950" s="5">
        <v>975.89</v>
      </c>
      <c r="CG2950" s="6">
        <f t="shared" si="691"/>
        <v>1857.08</v>
      </c>
      <c r="CH2950" s="5">
        <v>233.34</v>
      </c>
      <c r="CI2950" s="5">
        <v>279.52</v>
      </c>
      <c r="CJ2950" s="5">
        <v>228.74</v>
      </c>
      <c r="CK2950" s="6">
        <f t="shared" si="705"/>
        <v>247.20000000000002</v>
      </c>
      <c r="CL2950" s="7">
        <f t="shared" si="703"/>
        <v>0.32839733597846116</v>
      </c>
      <c r="CM2950" s="5">
        <f t="shared" si="704"/>
        <v>2.4670717018563133</v>
      </c>
      <c r="CP2950" s="8" t="s">
        <v>74545</v>
      </c>
      <c r="CQ2950" s="8" t="s">
        <v>69906</v>
      </c>
      <c r="CR2950" s="8" t="s">
        <v>74546</v>
      </c>
      <c r="CS2950" s="3" t="s">
        <v>36868</v>
      </c>
      <c r="CT2950" s="8" t="s">
        <v>74547</v>
      </c>
      <c r="CU2950" s="8" t="s">
        <v>48344</v>
      </c>
      <c r="CV2950" s="8" t="s">
        <v>74548</v>
      </c>
    </row>
    <row r="2951" spans="4:100">
      <c r="D2951" s="22" t="s">
        <v>5682</v>
      </c>
      <c r="E2951" s="22" t="s">
        <v>41561</v>
      </c>
      <c r="F2951" s="22" t="s">
        <v>41562</v>
      </c>
      <c r="G2951" s="22" t="s">
        <v>5681</v>
      </c>
      <c r="H2951" s="22">
        <v>70122</v>
      </c>
      <c r="I2951" s="22" t="s">
        <v>5680</v>
      </c>
      <c r="J2951" s="22">
        <v>1696.95</v>
      </c>
      <c r="K2951" s="22">
        <v>1171.58</v>
      </c>
      <c r="L2951" s="22">
        <v>656.52</v>
      </c>
      <c r="M2951" s="23">
        <f t="shared" si="694"/>
        <v>1175.0166666666667</v>
      </c>
      <c r="N2951" s="22">
        <v>1010.68</v>
      </c>
      <c r="O2951" s="22">
        <v>1107.54</v>
      </c>
      <c r="P2951" s="22">
        <v>910.06</v>
      </c>
      <c r="Q2951" s="23">
        <f t="shared" si="695"/>
        <v>1009.4266666666666</v>
      </c>
      <c r="R2951" s="22">
        <v>1622.91</v>
      </c>
      <c r="S2951" s="22">
        <v>1177.02</v>
      </c>
      <c r="T2951" s="22">
        <v>1656.07</v>
      </c>
      <c r="U2951" s="23">
        <f t="shared" si="696"/>
        <v>1485.3333333333333</v>
      </c>
      <c r="V2951" s="24">
        <f t="shared" si="693"/>
        <v>1.2640955447440461</v>
      </c>
      <c r="W2951" s="22">
        <f t="shared" si="697"/>
        <v>0.85907433937107269</v>
      </c>
      <c r="Z2951" s="8" t="s">
        <v>78929</v>
      </c>
      <c r="AA2951" s="8" t="s">
        <v>69906</v>
      </c>
      <c r="AB2951" s="8" t="s">
        <v>63321</v>
      </c>
      <c r="AC2951" s="3" t="s">
        <v>33725</v>
      </c>
      <c r="AD2951" s="8" t="s">
        <v>63322</v>
      </c>
      <c r="AE2951" s="8" t="s">
        <v>48344</v>
      </c>
      <c r="AF2951" s="8" t="s">
        <v>63323</v>
      </c>
      <c r="AL2951" s="31" t="s">
        <v>18411</v>
      </c>
      <c r="AM2951" s="31" t="s">
        <v>37200</v>
      </c>
      <c r="AN2951" s="31" t="s">
        <v>37201</v>
      </c>
      <c r="AO2951" s="31" t="s">
        <v>18409</v>
      </c>
      <c r="AP2951" s="31">
        <v>52276</v>
      </c>
      <c r="AQ2951" s="31" t="s">
        <v>18408</v>
      </c>
      <c r="AR2951" s="31">
        <v>167.33</v>
      </c>
      <c r="AS2951" s="31">
        <v>134.58000000000001</v>
      </c>
      <c r="AT2951" s="31">
        <v>66.739999999999995</v>
      </c>
      <c r="AU2951" s="32">
        <f t="shared" si="698"/>
        <v>122.88333333333334</v>
      </c>
      <c r="AV2951" s="31">
        <v>134.63999999999999</v>
      </c>
      <c r="AW2951" s="31">
        <v>211.26</v>
      </c>
      <c r="AX2951" s="31">
        <v>339.37</v>
      </c>
      <c r="AY2951" s="32">
        <f t="shared" si="699"/>
        <v>228.42333333333332</v>
      </c>
      <c r="AZ2951" s="31">
        <v>646.54</v>
      </c>
      <c r="BA2951" s="31">
        <v>742.35</v>
      </c>
      <c r="BB2951" s="31">
        <v>2207.19</v>
      </c>
      <c r="BC2951" s="32">
        <f t="shared" si="700"/>
        <v>1198.6933333333334</v>
      </c>
      <c r="BD2951" s="33">
        <f t="shared" si="701"/>
        <v>9.7547267055472666</v>
      </c>
      <c r="BE2951" s="31">
        <f t="shared" si="702"/>
        <v>1.8588634205886341</v>
      </c>
      <c r="BT2951" s="5" t="s">
        <v>30372</v>
      </c>
      <c r="BU2951" s="5" t="s">
        <v>41350</v>
      </c>
      <c r="BV2951" s="5" t="s">
        <v>41351</v>
      </c>
      <c r="BW2951" s="5" t="s">
        <v>30371</v>
      </c>
      <c r="BX2951" s="5">
        <v>66155</v>
      </c>
      <c r="BY2951" s="5" t="s">
        <v>30370</v>
      </c>
      <c r="BZ2951" s="5">
        <v>293.72000000000003</v>
      </c>
      <c r="CA2951" s="5">
        <v>156.78</v>
      </c>
      <c r="CB2951" s="5">
        <v>314.91000000000003</v>
      </c>
      <c r="CC2951" s="6">
        <f t="shared" si="692"/>
        <v>255.13666666666668</v>
      </c>
      <c r="CD2951" s="5">
        <v>174.65</v>
      </c>
      <c r="CE2951" s="5">
        <v>123.11</v>
      </c>
      <c r="CF2951" s="5">
        <v>271.02999999999997</v>
      </c>
      <c r="CG2951" s="6">
        <f t="shared" si="691"/>
        <v>189.59666666666666</v>
      </c>
      <c r="CH2951" s="5">
        <v>103.26</v>
      </c>
      <c r="CI2951" s="5">
        <v>132.84</v>
      </c>
      <c r="CJ2951" s="5">
        <v>15.29</v>
      </c>
      <c r="CK2951" s="6">
        <f t="shared" si="705"/>
        <v>83.796666666666667</v>
      </c>
      <c r="CL2951" s="7">
        <f t="shared" si="703"/>
        <v>0.32843835330084525</v>
      </c>
      <c r="CM2951" s="5">
        <f t="shared" si="704"/>
        <v>0.7431180674409793</v>
      </c>
      <c r="CP2951" s="8" t="s">
        <v>74549</v>
      </c>
      <c r="CQ2951" s="8" t="s">
        <v>69906</v>
      </c>
      <c r="CR2951" s="8" t="s">
        <v>55197</v>
      </c>
      <c r="CS2951" s="3" t="s">
        <v>55198</v>
      </c>
      <c r="CT2951" s="8" t="s">
        <v>55199</v>
      </c>
      <c r="CU2951" s="8" t="s">
        <v>48344</v>
      </c>
      <c r="CV2951" s="8" t="s">
        <v>55200</v>
      </c>
    </row>
    <row r="2952" spans="4:100">
      <c r="D2952" s="22" t="s">
        <v>5421</v>
      </c>
      <c r="E2952" s="22" t="s">
        <v>45661</v>
      </c>
      <c r="F2952" s="22" t="s">
        <v>45662</v>
      </c>
      <c r="G2952" s="22" t="s">
        <v>5420</v>
      </c>
      <c r="H2952" s="22">
        <v>52123</v>
      </c>
      <c r="I2952" s="22" t="s">
        <v>5419</v>
      </c>
      <c r="J2952" s="22">
        <v>545.13</v>
      </c>
      <c r="K2952" s="22">
        <v>354.37</v>
      </c>
      <c r="L2952" s="22">
        <v>306.57</v>
      </c>
      <c r="M2952" s="23">
        <f t="shared" si="694"/>
        <v>402.02333333333331</v>
      </c>
      <c r="N2952" s="22">
        <v>380.99</v>
      </c>
      <c r="O2952" s="22">
        <v>651.69000000000005</v>
      </c>
      <c r="P2952" s="22">
        <v>334.91</v>
      </c>
      <c r="Q2952" s="23">
        <f t="shared" si="695"/>
        <v>455.8633333333334</v>
      </c>
      <c r="R2952" s="22">
        <v>161.84</v>
      </c>
      <c r="S2952" s="22">
        <v>197.03</v>
      </c>
      <c r="T2952" s="22">
        <v>1165.82</v>
      </c>
      <c r="U2952" s="23">
        <f t="shared" si="696"/>
        <v>508.23</v>
      </c>
      <c r="V2952" s="24">
        <f t="shared" si="693"/>
        <v>1.2641803543741243</v>
      </c>
      <c r="W2952" s="22">
        <f t="shared" si="697"/>
        <v>1.1339225749749187</v>
      </c>
      <c r="Z2952" s="8" t="s">
        <v>78930</v>
      </c>
      <c r="AA2952" s="8" t="s">
        <v>69906</v>
      </c>
      <c r="AB2952" s="8" t="s">
        <v>67234</v>
      </c>
      <c r="AC2952" s="3" t="s">
        <v>39113</v>
      </c>
      <c r="AD2952" s="8" t="s">
        <v>67235</v>
      </c>
      <c r="AE2952" s="8" t="s">
        <v>48344</v>
      </c>
      <c r="AF2952" s="8" t="s">
        <v>67236</v>
      </c>
      <c r="AL2952" s="31" t="s">
        <v>33145</v>
      </c>
      <c r="AM2952" s="31" t="s">
        <v>33340</v>
      </c>
      <c r="AN2952" s="31" t="s">
        <v>33341</v>
      </c>
      <c r="AO2952" s="31" t="s">
        <v>33143</v>
      </c>
      <c r="AP2952" s="31">
        <v>66870</v>
      </c>
      <c r="AQ2952" s="31" t="s">
        <v>33142</v>
      </c>
      <c r="AR2952" s="31">
        <v>63.74</v>
      </c>
      <c r="AS2952" s="31">
        <v>15.83</v>
      </c>
      <c r="AT2952" s="31">
        <v>3.7</v>
      </c>
      <c r="AU2952" s="32">
        <f t="shared" si="698"/>
        <v>27.756666666666671</v>
      </c>
      <c r="AV2952" s="31">
        <v>140.69</v>
      </c>
      <c r="AW2952" s="31">
        <v>156.74</v>
      </c>
      <c r="AX2952" s="31">
        <v>118.75</v>
      </c>
      <c r="AY2952" s="32">
        <f t="shared" si="699"/>
        <v>138.72666666666666</v>
      </c>
      <c r="AZ2952" s="31">
        <v>120.05</v>
      </c>
      <c r="BA2952" s="31">
        <v>439.27</v>
      </c>
      <c r="BB2952" s="31">
        <v>254.01</v>
      </c>
      <c r="BC2952" s="32">
        <f t="shared" si="700"/>
        <v>271.10999999999996</v>
      </c>
      <c r="BD2952" s="33">
        <f t="shared" si="701"/>
        <v>9.7673832112405403</v>
      </c>
      <c r="BE2952" s="31">
        <f t="shared" si="702"/>
        <v>4.9979584484207988</v>
      </c>
      <c r="BT2952" s="5" t="s">
        <v>14721</v>
      </c>
      <c r="BU2952" s="5" t="s">
        <v>39259</v>
      </c>
      <c r="BV2952" s="5" t="s">
        <v>39260</v>
      </c>
      <c r="BW2952" s="5" t="s">
        <v>14720</v>
      </c>
      <c r="BX2952" s="5">
        <v>227937</v>
      </c>
      <c r="BY2952" s="5" t="s">
        <v>14719</v>
      </c>
      <c r="BZ2952" s="5">
        <v>325.88</v>
      </c>
      <c r="CA2952" s="5">
        <v>912.61</v>
      </c>
      <c r="CB2952" s="5">
        <v>1371.11</v>
      </c>
      <c r="CC2952" s="6">
        <f t="shared" si="692"/>
        <v>869.86666666666667</v>
      </c>
      <c r="CD2952" s="5">
        <v>453.42</v>
      </c>
      <c r="CE2952" s="5">
        <v>356.62</v>
      </c>
      <c r="CF2952" s="5">
        <v>443.16</v>
      </c>
      <c r="CG2952" s="6">
        <f t="shared" si="691"/>
        <v>417.73333333333335</v>
      </c>
      <c r="CH2952" s="5">
        <v>277.47000000000003</v>
      </c>
      <c r="CI2952" s="5">
        <v>271.72000000000003</v>
      </c>
      <c r="CJ2952" s="5">
        <v>308.22000000000003</v>
      </c>
      <c r="CK2952" s="6">
        <f t="shared" si="705"/>
        <v>285.80333333333334</v>
      </c>
      <c r="CL2952" s="7">
        <f t="shared" si="703"/>
        <v>0.32855993255671367</v>
      </c>
      <c r="CM2952" s="5">
        <f t="shared" si="704"/>
        <v>0.48022685469037402</v>
      </c>
      <c r="CP2952" s="8" t="s">
        <v>74550</v>
      </c>
      <c r="CQ2952" s="8" t="s">
        <v>69906</v>
      </c>
      <c r="CR2952" s="8" t="s">
        <v>60910</v>
      </c>
      <c r="CS2952" s="3" t="s">
        <v>39870</v>
      </c>
      <c r="CT2952" s="8" t="s">
        <v>60911</v>
      </c>
      <c r="CU2952" s="8" t="s">
        <v>48344</v>
      </c>
      <c r="CV2952" s="8" t="s">
        <v>60912</v>
      </c>
    </row>
    <row r="2953" spans="4:100">
      <c r="D2953" s="22" t="s">
        <v>26526</v>
      </c>
      <c r="E2953" s="22" t="s">
        <v>36634</v>
      </c>
      <c r="F2953" s="22" t="s">
        <v>36635</v>
      </c>
      <c r="G2953" s="22" t="s">
        <v>26525</v>
      </c>
      <c r="H2953" s="22">
        <v>212880</v>
      </c>
      <c r="I2953" s="22" t="s">
        <v>26524</v>
      </c>
      <c r="J2953" s="22">
        <v>237.85</v>
      </c>
      <c r="K2953" s="22">
        <v>379.23</v>
      </c>
      <c r="L2953" s="22">
        <v>459.53</v>
      </c>
      <c r="M2953" s="23">
        <f t="shared" si="694"/>
        <v>358.87000000000006</v>
      </c>
      <c r="N2953" s="22">
        <v>227.57</v>
      </c>
      <c r="O2953" s="22">
        <v>92.6</v>
      </c>
      <c r="P2953" s="22">
        <v>488.1</v>
      </c>
      <c r="Q2953" s="23">
        <f t="shared" si="695"/>
        <v>269.42333333333335</v>
      </c>
      <c r="R2953" s="22">
        <v>298.33999999999997</v>
      </c>
      <c r="S2953" s="22">
        <v>382.87</v>
      </c>
      <c r="T2953" s="22">
        <v>680.12</v>
      </c>
      <c r="U2953" s="23">
        <f t="shared" si="696"/>
        <v>453.77666666666664</v>
      </c>
      <c r="V2953" s="24">
        <f t="shared" si="693"/>
        <v>1.2644597393670871</v>
      </c>
      <c r="W2953" s="22">
        <f t="shared" si="697"/>
        <v>0.7507546836830421</v>
      </c>
      <c r="Z2953" s="8" t="s">
        <v>78931</v>
      </c>
      <c r="AA2953" s="8" t="s">
        <v>69906</v>
      </c>
      <c r="AB2953" s="8" t="s">
        <v>63324</v>
      </c>
      <c r="AC2953" s="3" t="s">
        <v>41275</v>
      </c>
      <c r="AD2953" s="8" t="s">
        <v>63325</v>
      </c>
      <c r="AE2953" s="8" t="s">
        <v>48344</v>
      </c>
      <c r="AF2953" s="8" t="s">
        <v>63326</v>
      </c>
      <c r="AL2953" s="31" t="s">
        <v>107</v>
      </c>
      <c r="AM2953" s="31" t="s">
        <v>37753</v>
      </c>
      <c r="AN2953" s="31" t="s">
        <v>37754</v>
      </c>
      <c r="AO2953" s="31" t="s">
        <v>106</v>
      </c>
      <c r="AP2953" s="31">
        <v>108155</v>
      </c>
      <c r="AQ2953" s="31" t="s">
        <v>105</v>
      </c>
      <c r="AR2953" s="31">
        <v>117.3</v>
      </c>
      <c r="AS2953" s="31">
        <v>34.47</v>
      </c>
      <c r="AT2953" s="31">
        <v>27.4</v>
      </c>
      <c r="AU2953" s="32">
        <f t="shared" si="698"/>
        <v>59.723333333333329</v>
      </c>
      <c r="AV2953" s="31">
        <v>81.17</v>
      </c>
      <c r="AW2953" s="31">
        <v>77.260000000000005</v>
      </c>
      <c r="AX2953" s="31">
        <v>20.27</v>
      </c>
      <c r="AY2953" s="32">
        <f t="shared" si="699"/>
        <v>59.56666666666667</v>
      </c>
      <c r="AZ2953" s="31">
        <v>431.02</v>
      </c>
      <c r="BA2953" s="31">
        <v>293.64</v>
      </c>
      <c r="BB2953" s="31">
        <v>1027.32</v>
      </c>
      <c r="BC2953" s="32">
        <f t="shared" si="700"/>
        <v>583.99333333333334</v>
      </c>
      <c r="BD2953" s="33">
        <f t="shared" si="701"/>
        <v>9.778311101188816</v>
      </c>
      <c r="BE2953" s="31">
        <f t="shared" si="702"/>
        <v>0.99737679298989801</v>
      </c>
      <c r="BT2953" s="5" t="s">
        <v>2139</v>
      </c>
      <c r="BU2953" s="5" t="s">
        <v>40027</v>
      </c>
      <c r="BV2953" s="5" t="s">
        <v>40028</v>
      </c>
      <c r="BW2953" s="5" t="s">
        <v>2138</v>
      </c>
      <c r="BX2953" s="5">
        <v>223739</v>
      </c>
      <c r="BY2953" s="5" t="s">
        <v>2137</v>
      </c>
      <c r="BZ2953" s="5">
        <v>459.87</v>
      </c>
      <c r="CA2953" s="5">
        <v>494.32</v>
      </c>
      <c r="CB2953" s="5">
        <v>337.94</v>
      </c>
      <c r="CC2953" s="6">
        <f t="shared" si="692"/>
        <v>430.71000000000004</v>
      </c>
      <c r="CD2953" s="5">
        <v>449.52</v>
      </c>
      <c r="CE2953" s="5">
        <v>313.93</v>
      </c>
      <c r="CF2953" s="5">
        <v>283.7</v>
      </c>
      <c r="CG2953" s="6">
        <f t="shared" si="691"/>
        <v>349.05</v>
      </c>
      <c r="CH2953" s="5">
        <v>192.36</v>
      </c>
      <c r="CI2953" s="5">
        <v>63.52</v>
      </c>
      <c r="CJ2953" s="5">
        <v>168.89</v>
      </c>
      <c r="CK2953" s="6">
        <f t="shared" si="705"/>
        <v>141.59</v>
      </c>
      <c r="CL2953" s="7">
        <f t="shared" si="703"/>
        <v>0.32873627266606298</v>
      </c>
      <c r="CM2953" s="5">
        <f t="shared" si="704"/>
        <v>0.81040607369227546</v>
      </c>
      <c r="CP2953" s="8" t="s">
        <v>74551</v>
      </c>
      <c r="CQ2953" s="8" t="s">
        <v>69906</v>
      </c>
      <c r="CR2953" s="8" t="s">
        <v>55201</v>
      </c>
      <c r="CS2953" s="3" t="s">
        <v>46390</v>
      </c>
      <c r="CT2953" s="8" t="s">
        <v>55202</v>
      </c>
      <c r="CU2953" s="8" t="s">
        <v>48344</v>
      </c>
      <c r="CV2953" s="8" t="s">
        <v>55203</v>
      </c>
    </row>
    <row r="2954" spans="4:100">
      <c r="D2954" s="22" t="s">
        <v>1922</v>
      </c>
      <c r="E2954" s="22" t="s">
        <v>44207</v>
      </c>
      <c r="F2954" s="22" t="s">
        <v>44208</v>
      </c>
      <c r="G2954" s="22" t="s">
        <v>1921</v>
      </c>
      <c r="H2954" s="22">
        <v>11352</v>
      </c>
      <c r="I2954" s="22" t="s">
        <v>1920</v>
      </c>
      <c r="J2954" s="22">
        <v>3685.97</v>
      </c>
      <c r="K2954" s="22">
        <v>1259.51</v>
      </c>
      <c r="L2954" s="22">
        <v>1047.24</v>
      </c>
      <c r="M2954" s="23">
        <f t="shared" si="694"/>
        <v>1997.573333333333</v>
      </c>
      <c r="N2954" s="22">
        <v>4673.59</v>
      </c>
      <c r="O2954" s="22">
        <v>2028.49</v>
      </c>
      <c r="P2954" s="22">
        <v>1154.3499999999999</v>
      </c>
      <c r="Q2954" s="23">
        <f t="shared" si="695"/>
        <v>2618.81</v>
      </c>
      <c r="R2954" s="22">
        <v>3268.12</v>
      </c>
      <c r="S2954" s="22">
        <v>1159.6300000000001</v>
      </c>
      <c r="T2954" s="22">
        <v>3151.94</v>
      </c>
      <c r="U2954" s="23">
        <f t="shared" si="696"/>
        <v>2526.5633333333335</v>
      </c>
      <c r="V2954" s="24">
        <f t="shared" si="693"/>
        <v>1.2648163104566876</v>
      </c>
      <c r="W2954" s="22">
        <f t="shared" si="697"/>
        <v>1.3109956747520326</v>
      </c>
      <c r="Z2954" s="8" t="s">
        <v>78932</v>
      </c>
      <c r="AA2954" s="8" t="s">
        <v>69906</v>
      </c>
      <c r="AB2954" s="8" t="s">
        <v>63327</v>
      </c>
      <c r="AC2954" s="3" t="s">
        <v>44018</v>
      </c>
      <c r="AD2954" s="8" t="s">
        <v>63328</v>
      </c>
      <c r="AE2954" s="8" t="s">
        <v>48344</v>
      </c>
      <c r="AF2954" s="8" t="s">
        <v>63329</v>
      </c>
      <c r="AL2954" s="31" t="s">
        <v>31482</v>
      </c>
      <c r="AM2954" s="31" t="s">
        <v>36231</v>
      </c>
      <c r="AN2954" s="31" t="s">
        <v>36232</v>
      </c>
      <c r="AO2954" s="31" t="s">
        <v>6822</v>
      </c>
      <c r="AP2954" s="31">
        <v>67337</v>
      </c>
      <c r="AQ2954" s="31" t="s">
        <v>6821</v>
      </c>
      <c r="AR2954" s="31">
        <v>54.97</v>
      </c>
      <c r="AS2954" s="31">
        <v>21.81</v>
      </c>
      <c r="AT2954" s="31">
        <v>52.34</v>
      </c>
      <c r="AU2954" s="32">
        <f t="shared" si="698"/>
        <v>43.04</v>
      </c>
      <c r="AV2954" s="31">
        <v>82.94</v>
      </c>
      <c r="AW2954" s="31">
        <v>120.81</v>
      </c>
      <c r="AX2954" s="31">
        <v>218.18</v>
      </c>
      <c r="AY2954" s="32">
        <f t="shared" si="699"/>
        <v>140.64333333333335</v>
      </c>
      <c r="AZ2954" s="31">
        <v>439.47</v>
      </c>
      <c r="BA2954" s="31">
        <v>410.98</v>
      </c>
      <c r="BB2954" s="31">
        <v>414.54</v>
      </c>
      <c r="BC2954" s="32">
        <f t="shared" si="700"/>
        <v>421.66333333333336</v>
      </c>
      <c r="BD2954" s="33">
        <f t="shared" si="701"/>
        <v>9.7970105328376711</v>
      </c>
      <c r="BE2954" s="31">
        <f t="shared" si="702"/>
        <v>3.2677354399008678</v>
      </c>
      <c r="BT2954" s="5" t="s">
        <v>14135</v>
      </c>
      <c r="BU2954" s="5" t="s">
        <v>36735</v>
      </c>
      <c r="BV2954" s="5" t="s">
        <v>36736</v>
      </c>
      <c r="BW2954" s="5" t="s">
        <v>14134</v>
      </c>
      <c r="BX2954" s="5">
        <v>56703</v>
      </c>
      <c r="BY2954" s="5" t="s">
        <v>14133</v>
      </c>
      <c r="BZ2954" s="5">
        <v>365.99</v>
      </c>
      <c r="CA2954" s="5">
        <v>1191.27</v>
      </c>
      <c r="CB2954" s="5">
        <v>948.56</v>
      </c>
      <c r="CC2954" s="6">
        <f t="shared" si="692"/>
        <v>835.2733333333332</v>
      </c>
      <c r="CD2954" s="5">
        <v>552.44000000000005</v>
      </c>
      <c r="CE2954" s="5">
        <v>316.36</v>
      </c>
      <c r="CF2954" s="5">
        <v>22.77</v>
      </c>
      <c r="CG2954" s="6">
        <f t="shared" si="691"/>
        <v>297.19</v>
      </c>
      <c r="CH2954" s="5">
        <v>154.46</v>
      </c>
      <c r="CI2954" s="5">
        <v>59.13</v>
      </c>
      <c r="CJ2954" s="5">
        <v>610.30999999999995</v>
      </c>
      <c r="CK2954" s="6">
        <f t="shared" si="705"/>
        <v>274.63333333333333</v>
      </c>
      <c r="CL2954" s="7">
        <f t="shared" si="703"/>
        <v>0.3287945662497706</v>
      </c>
      <c r="CM2954" s="5">
        <f t="shared" si="704"/>
        <v>0.3557996983023522</v>
      </c>
      <c r="CP2954" s="8" t="s">
        <v>74552</v>
      </c>
      <c r="CQ2954" s="8" t="s">
        <v>69906</v>
      </c>
      <c r="CR2954" s="8" t="s">
        <v>55204</v>
      </c>
      <c r="CS2954" s="3" t="s">
        <v>44702</v>
      </c>
      <c r="CT2954" s="8" t="s">
        <v>55205</v>
      </c>
      <c r="CU2954" s="8" t="s">
        <v>48344</v>
      </c>
      <c r="CV2954" s="8" t="s">
        <v>55206</v>
      </c>
    </row>
    <row r="2955" spans="4:100">
      <c r="D2955" s="22" t="s">
        <v>14715</v>
      </c>
      <c r="E2955" s="22" t="s">
        <v>45098</v>
      </c>
      <c r="F2955" s="22" t="s">
        <v>45478</v>
      </c>
      <c r="G2955" s="22" t="s">
        <v>14714</v>
      </c>
      <c r="H2955" s="22">
        <v>319974</v>
      </c>
      <c r="I2955" s="22" t="s">
        <v>14713</v>
      </c>
      <c r="J2955" s="22">
        <v>419.29</v>
      </c>
      <c r="K2955" s="22">
        <v>737.87</v>
      </c>
      <c r="L2955" s="22">
        <v>485.68</v>
      </c>
      <c r="M2955" s="23">
        <f t="shared" si="694"/>
        <v>547.61333333333334</v>
      </c>
      <c r="N2955" s="22">
        <v>914.65</v>
      </c>
      <c r="O2955" s="22">
        <v>573.47</v>
      </c>
      <c r="P2955" s="22">
        <v>407.31</v>
      </c>
      <c r="Q2955" s="23">
        <f t="shared" si="695"/>
        <v>631.80999999999995</v>
      </c>
      <c r="R2955" s="22">
        <v>844.43</v>
      </c>
      <c r="S2955" s="22">
        <v>725.56</v>
      </c>
      <c r="T2955" s="22">
        <v>508.18</v>
      </c>
      <c r="U2955" s="23">
        <f t="shared" si="696"/>
        <v>692.72333333333324</v>
      </c>
      <c r="V2955" s="24">
        <f t="shared" si="693"/>
        <v>1.2649862433347128</v>
      </c>
      <c r="W2955" s="22">
        <f t="shared" si="697"/>
        <v>1.1537520391517129</v>
      </c>
      <c r="Z2955" s="8" t="s">
        <v>78933</v>
      </c>
      <c r="AA2955" s="8" t="s">
        <v>69906</v>
      </c>
      <c r="AB2955" s="8" t="s">
        <v>63330</v>
      </c>
      <c r="AC2955" s="3" t="s">
        <v>33763</v>
      </c>
      <c r="AD2955" s="8" t="s">
        <v>63331</v>
      </c>
      <c r="AE2955" s="8" t="s">
        <v>48344</v>
      </c>
      <c r="AF2955" s="8" t="s">
        <v>63332</v>
      </c>
      <c r="AL2955" s="31" t="s">
        <v>12009</v>
      </c>
      <c r="AM2955" s="31" t="s">
        <v>12007</v>
      </c>
      <c r="AN2955" s="31"/>
      <c r="AO2955" s="31" t="s">
        <v>12008</v>
      </c>
      <c r="AP2955" s="31"/>
      <c r="AQ2955" s="31" t="s">
        <v>12007</v>
      </c>
      <c r="AR2955" s="31">
        <v>202.82</v>
      </c>
      <c r="AS2955" s="31">
        <v>54.13</v>
      </c>
      <c r="AT2955" s="31">
        <v>70.209999999999994</v>
      </c>
      <c r="AU2955" s="32">
        <f t="shared" si="698"/>
        <v>109.05333333333333</v>
      </c>
      <c r="AV2955" s="31">
        <v>331.48</v>
      </c>
      <c r="AW2955" s="31">
        <v>328.83</v>
      </c>
      <c r="AX2955" s="31">
        <v>26.16</v>
      </c>
      <c r="AY2955" s="32">
        <f t="shared" si="699"/>
        <v>228.8233333333333</v>
      </c>
      <c r="AZ2955" s="31">
        <v>826.1</v>
      </c>
      <c r="BA2955" s="31">
        <v>457.12</v>
      </c>
      <c r="BB2955" s="31">
        <v>1928.02</v>
      </c>
      <c r="BC2955" s="32">
        <f t="shared" si="700"/>
        <v>1070.4133333333332</v>
      </c>
      <c r="BD2955" s="33">
        <f t="shared" si="701"/>
        <v>9.8155031177405547</v>
      </c>
      <c r="BE2955" s="31">
        <f t="shared" si="702"/>
        <v>2.098269959652769</v>
      </c>
      <c r="BT2955" s="5" t="s">
        <v>26138</v>
      </c>
      <c r="BU2955" s="5" t="s">
        <v>39595</v>
      </c>
      <c r="BV2955" s="5" t="s">
        <v>39596</v>
      </c>
      <c r="BW2955" s="5" t="s">
        <v>26136</v>
      </c>
      <c r="BX2955" s="5">
        <v>65098</v>
      </c>
      <c r="BY2955" s="5" t="s">
        <v>26135</v>
      </c>
      <c r="BZ2955" s="5">
        <v>545.62</v>
      </c>
      <c r="CA2955" s="5">
        <v>687.89</v>
      </c>
      <c r="CB2955" s="5">
        <v>503.8</v>
      </c>
      <c r="CC2955" s="6">
        <f t="shared" si="692"/>
        <v>579.10333333333335</v>
      </c>
      <c r="CD2955" s="5">
        <v>582.04999999999995</v>
      </c>
      <c r="CE2955" s="5">
        <v>815.03</v>
      </c>
      <c r="CF2955" s="5">
        <v>432.46</v>
      </c>
      <c r="CG2955" s="6">
        <f t="shared" si="691"/>
        <v>609.84666666666669</v>
      </c>
      <c r="CH2955" s="5">
        <v>206.14</v>
      </c>
      <c r="CI2955" s="5">
        <v>97.43</v>
      </c>
      <c r="CJ2955" s="5">
        <v>267.74</v>
      </c>
      <c r="CK2955" s="6">
        <f t="shared" si="705"/>
        <v>190.43666666666664</v>
      </c>
      <c r="CL2955" s="7">
        <f t="shared" si="703"/>
        <v>0.32884747109036377</v>
      </c>
      <c r="CM2955" s="5">
        <f t="shared" si="704"/>
        <v>1.0530878196752451</v>
      </c>
      <c r="CP2955" s="8" t="s">
        <v>74553</v>
      </c>
      <c r="CQ2955" s="8" t="s">
        <v>69906</v>
      </c>
      <c r="CR2955" s="8" t="s">
        <v>55207</v>
      </c>
      <c r="CS2955" s="3" t="s">
        <v>44956</v>
      </c>
      <c r="CT2955" s="8" t="s">
        <v>55208</v>
      </c>
      <c r="CU2955" s="8" t="s">
        <v>48344</v>
      </c>
      <c r="CV2955" s="8" t="s">
        <v>55209</v>
      </c>
    </row>
    <row r="2956" spans="4:100">
      <c r="D2956" s="22" t="s">
        <v>14432</v>
      </c>
      <c r="E2956" s="22" t="s">
        <v>41676</v>
      </c>
      <c r="F2956" s="22" t="s">
        <v>41677</v>
      </c>
      <c r="G2956" s="22" t="s">
        <v>14431</v>
      </c>
      <c r="H2956" s="22">
        <v>170644</v>
      </c>
      <c r="I2956" s="22" t="s">
        <v>14430</v>
      </c>
      <c r="J2956" s="22">
        <v>726.59</v>
      </c>
      <c r="K2956" s="22">
        <v>1069.03</v>
      </c>
      <c r="L2956" s="22">
        <v>560.57000000000005</v>
      </c>
      <c r="M2956" s="23">
        <f t="shared" si="694"/>
        <v>785.39666666666665</v>
      </c>
      <c r="N2956" s="22">
        <v>866.76</v>
      </c>
      <c r="O2956" s="22">
        <v>878.04</v>
      </c>
      <c r="P2956" s="22">
        <v>1113.3699999999999</v>
      </c>
      <c r="Q2956" s="23">
        <f t="shared" si="695"/>
        <v>952.72333333333336</v>
      </c>
      <c r="R2956" s="22">
        <v>930.98</v>
      </c>
      <c r="S2956" s="22">
        <v>1077.83</v>
      </c>
      <c r="T2956" s="22">
        <v>972.35</v>
      </c>
      <c r="U2956" s="23">
        <f t="shared" si="696"/>
        <v>993.71999999999991</v>
      </c>
      <c r="V2956" s="24">
        <f t="shared" si="693"/>
        <v>1.2652460115695252</v>
      </c>
      <c r="W2956" s="22">
        <f t="shared" si="697"/>
        <v>1.2130473348923474</v>
      </c>
      <c r="Z2956" s="8" t="s">
        <v>78934</v>
      </c>
      <c r="AA2956" s="8" t="s">
        <v>69906</v>
      </c>
      <c r="AB2956" s="8" t="s">
        <v>63333</v>
      </c>
      <c r="AC2956" s="3" t="s">
        <v>39914</v>
      </c>
      <c r="AD2956" s="8" t="s">
        <v>63334</v>
      </c>
      <c r="AE2956" s="8" t="s">
        <v>48344</v>
      </c>
      <c r="AF2956" s="8" t="s">
        <v>63335</v>
      </c>
      <c r="AL2956" s="31" t="s">
        <v>17947</v>
      </c>
      <c r="AM2956" s="31" t="s">
        <v>33635</v>
      </c>
      <c r="AN2956" s="31" t="s">
        <v>33636</v>
      </c>
      <c r="AO2956" s="31" t="s">
        <v>17945</v>
      </c>
      <c r="AP2956" s="31">
        <v>16956</v>
      </c>
      <c r="AQ2956" s="31" t="s">
        <v>17944</v>
      </c>
      <c r="AR2956" s="31">
        <v>35.31</v>
      </c>
      <c r="AS2956" s="31">
        <v>5.04</v>
      </c>
      <c r="AT2956" s="31">
        <v>8.07</v>
      </c>
      <c r="AU2956" s="32">
        <f t="shared" si="698"/>
        <v>16.14</v>
      </c>
      <c r="AV2956" s="31">
        <v>116.08</v>
      </c>
      <c r="AW2956" s="31">
        <v>161.62</v>
      </c>
      <c r="AX2956" s="31">
        <v>199.3</v>
      </c>
      <c r="AY2956" s="32">
        <f t="shared" si="699"/>
        <v>159</v>
      </c>
      <c r="AZ2956" s="31">
        <v>13.27</v>
      </c>
      <c r="BA2956" s="31">
        <v>309.55</v>
      </c>
      <c r="BB2956" s="31">
        <v>152.52000000000001</v>
      </c>
      <c r="BC2956" s="32">
        <f t="shared" si="700"/>
        <v>158.44666666666669</v>
      </c>
      <c r="BD2956" s="33">
        <f t="shared" si="701"/>
        <v>9.8170177612556806</v>
      </c>
      <c r="BE2956" s="31">
        <f t="shared" si="702"/>
        <v>9.8513011152416361</v>
      </c>
      <c r="BT2956" s="5" t="s">
        <v>17302</v>
      </c>
      <c r="BU2956" s="5" t="s">
        <v>35502</v>
      </c>
      <c r="BV2956" s="5" t="s">
        <v>35503</v>
      </c>
      <c r="BW2956" s="5" t="s">
        <v>17301</v>
      </c>
      <c r="BX2956" s="5">
        <v>71206</v>
      </c>
      <c r="BY2956" s="5" t="s">
        <v>17300</v>
      </c>
      <c r="BZ2956" s="5">
        <v>295.52999999999997</v>
      </c>
      <c r="CA2956" s="5">
        <v>786.8</v>
      </c>
      <c r="CB2956" s="5">
        <v>253.34</v>
      </c>
      <c r="CC2956" s="6">
        <f t="shared" si="692"/>
        <v>445.2233333333333</v>
      </c>
      <c r="CD2956" s="5">
        <v>322.42</v>
      </c>
      <c r="CE2956" s="5">
        <v>235.73</v>
      </c>
      <c r="CF2956" s="5">
        <v>440.53</v>
      </c>
      <c r="CG2956" s="6">
        <f t="shared" si="691"/>
        <v>332.89333333333332</v>
      </c>
      <c r="CH2956" s="5">
        <v>82.66</v>
      </c>
      <c r="CI2956" s="5">
        <v>332.46</v>
      </c>
      <c r="CJ2956" s="5">
        <v>24.27</v>
      </c>
      <c r="CK2956" s="6">
        <f t="shared" si="705"/>
        <v>146.46333333333334</v>
      </c>
      <c r="CL2956" s="7">
        <f t="shared" si="703"/>
        <v>0.32896598710759395</v>
      </c>
      <c r="CM2956" s="5">
        <f t="shared" si="704"/>
        <v>0.74769965635224267</v>
      </c>
      <c r="CP2956" s="8" t="s">
        <v>74554</v>
      </c>
      <c r="CQ2956" s="8" t="s">
        <v>69906</v>
      </c>
      <c r="CR2956" s="8" t="s">
        <v>55210</v>
      </c>
      <c r="CS2956" s="3" t="s">
        <v>44323</v>
      </c>
      <c r="CT2956" s="8" t="s">
        <v>55211</v>
      </c>
      <c r="CU2956" s="8" t="s">
        <v>48344</v>
      </c>
      <c r="CV2956" s="8" t="s">
        <v>55212</v>
      </c>
    </row>
    <row r="2957" spans="4:100">
      <c r="D2957" s="22" t="s">
        <v>8921</v>
      </c>
      <c r="E2957" s="22" t="s">
        <v>34244</v>
      </c>
      <c r="F2957" s="22" t="s">
        <v>34245</v>
      </c>
      <c r="G2957" s="22" t="s">
        <v>8919</v>
      </c>
      <c r="H2957" s="22">
        <v>23991</v>
      </c>
      <c r="I2957" s="22" t="s">
        <v>8918</v>
      </c>
      <c r="J2957" s="22">
        <v>389.94</v>
      </c>
      <c r="K2957" s="22">
        <v>455.88</v>
      </c>
      <c r="L2957" s="22">
        <v>401.51</v>
      </c>
      <c r="M2957" s="23">
        <f t="shared" si="694"/>
        <v>415.77666666666664</v>
      </c>
      <c r="N2957" s="22">
        <v>888.02</v>
      </c>
      <c r="O2957" s="22">
        <v>705.56</v>
      </c>
      <c r="P2957" s="22">
        <v>631.79999999999995</v>
      </c>
      <c r="Q2957" s="23">
        <f t="shared" si="695"/>
        <v>741.79333333333341</v>
      </c>
      <c r="R2957" s="22">
        <v>664.15</v>
      </c>
      <c r="S2957" s="22">
        <v>616.55999999999995</v>
      </c>
      <c r="T2957" s="22">
        <v>298.27</v>
      </c>
      <c r="U2957" s="23">
        <f t="shared" si="696"/>
        <v>526.32666666666671</v>
      </c>
      <c r="V2957" s="24">
        <f t="shared" si="693"/>
        <v>1.2658879366326474</v>
      </c>
      <c r="W2957" s="22">
        <f t="shared" si="697"/>
        <v>1.7841148693609552</v>
      </c>
      <c r="Z2957" s="8" t="s">
        <v>78935</v>
      </c>
      <c r="AA2957" s="8" t="s">
        <v>69906</v>
      </c>
      <c r="AB2957" s="8" t="s">
        <v>63336</v>
      </c>
      <c r="AC2957" s="3" t="s">
        <v>44046</v>
      </c>
      <c r="AD2957" s="8" t="s">
        <v>63337</v>
      </c>
      <c r="AE2957" s="8" t="s">
        <v>48344</v>
      </c>
      <c r="AF2957" s="8" t="s">
        <v>63338</v>
      </c>
      <c r="AL2957" s="31" t="s">
        <v>21369</v>
      </c>
      <c r="AM2957" s="31" t="s">
        <v>45892</v>
      </c>
      <c r="AN2957" s="31" t="s">
        <v>45893</v>
      </c>
      <c r="AO2957" s="31" t="s">
        <v>21368</v>
      </c>
      <c r="AP2957" s="31">
        <v>78895</v>
      </c>
      <c r="AQ2957" s="31" t="s">
        <v>21367</v>
      </c>
      <c r="AR2957" s="31">
        <v>137.75</v>
      </c>
      <c r="AS2957" s="31">
        <v>5.73</v>
      </c>
      <c r="AT2957" s="31">
        <v>1.39</v>
      </c>
      <c r="AU2957" s="32">
        <f t="shared" si="698"/>
        <v>48.289999999999992</v>
      </c>
      <c r="AV2957" s="31">
        <v>77.73</v>
      </c>
      <c r="AW2957" s="31">
        <v>1.06</v>
      </c>
      <c r="AX2957" s="31">
        <v>2.98</v>
      </c>
      <c r="AY2957" s="32">
        <f t="shared" si="699"/>
        <v>27.256666666666671</v>
      </c>
      <c r="AZ2957" s="31">
        <v>986.22</v>
      </c>
      <c r="BA2957" s="31">
        <v>106.66</v>
      </c>
      <c r="BB2957" s="31">
        <v>330.56</v>
      </c>
      <c r="BC2957" s="32">
        <f t="shared" si="700"/>
        <v>474.48</v>
      </c>
      <c r="BD2957" s="33">
        <f t="shared" si="701"/>
        <v>9.8256367778007885</v>
      </c>
      <c r="BE2957" s="31">
        <f t="shared" si="702"/>
        <v>0.56443708152136418</v>
      </c>
      <c r="BT2957" s="5" t="s">
        <v>26253</v>
      </c>
      <c r="BU2957" s="5" t="s">
        <v>35221</v>
      </c>
      <c r="BV2957" s="5" t="s">
        <v>35222</v>
      </c>
      <c r="BW2957" s="5" t="s">
        <v>26252</v>
      </c>
      <c r="BX2957" s="5">
        <v>67283</v>
      </c>
      <c r="BY2957" s="5" t="s">
        <v>26251</v>
      </c>
      <c r="BZ2957" s="5">
        <v>291.35000000000002</v>
      </c>
      <c r="CA2957" s="5">
        <v>149.31</v>
      </c>
      <c r="CB2957" s="5">
        <v>334.94</v>
      </c>
      <c r="CC2957" s="6">
        <f t="shared" si="692"/>
        <v>258.53333333333336</v>
      </c>
      <c r="CD2957" s="5">
        <v>103.59</v>
      </c>
      <c r="CE2957" s="5">
        <v>715.76</v>
      </c>
      <c r="CF2957" s="5">
        <v>355.99</v>
      </c>
      <c r="CG2957" s="6">
        <f t="shared" si="691"/>
        <v>391.78000000000003</v>
      </c>
      <c r="CH2957" s="5">
        <v>75.44</v>
      </c>
      <c r="CI2957" s="5">
        <v>78.69</v>
      </c>
      <c r="CJ2957" s="5">
        <v>101.05</v>
      </c>
      <c r="CK2957" s="6">
        <f t="shared" si="705"/>
        <v>85.06</v>
      </c>
      <c r="CL2957" s="7">
        <f t="shared" si="703"/>
        <v>0.3290097988653945</v>
      </c>
      <c r="CM2957" s="5">
        <f t="shared" si="704"/>
        <v>1.5153945332645693</v>
      </c>
      <c r="CP2957" s="8" t="s">
        <v>74555</v>
      </c>
      <c r="CQ2957" s="8" t="s">
        <v>69906</v>
      </c>
      <c r="CR2957" s="8" t="s">
        <v>55213</v>
      </c>
      <c r="CS2957" s="3" t="s">
        <v>55214</v>
      </c>
      <c r="CT2957" s="8" t="s">
        <v>55215</v>
      </c>
      <c r="CU2957" s="8" t="s">
        <v>48344</v>
      </c>
      <c r="CV2957" s="8" t="s">
        <v>55216</v>
      </c>
    </row>
    <row r="2958" spans="4:100">
      <c r="D2958" s="22" t="s">
        <v>25886</v>
      </c>
      <c r="E2958" s="22" t="s">
        <v>39574</v>
      </c>
      <c r="F2958" s="22" t="s">
        <v>39575</v>
      </c>
      <c r="G2958" s="22" t="s">
        <v>25885</v>
      </c>
      <c r="H2958" s="22">
        <v>53626</v>
      </c>
      <c r="I2958" s="22" t="s">
        <v>25884</v>
      </c>
      <c r="J2958" s="22">
        <v>636.19000000000005</v>
      </c>
      <c r="K2958" s="22">
        <v>521.91</v>
      </c>
      <c r="L2958" s="22">
        <v>211.28</v>
      </c>
      <c r="M2958" s="23">
        <f t="shared" si="694"/>
        <v>456.46</v>
      </c>
      <c r="N2958" s="22">
        <v>453.45</v>
      </c>
      <c r="O2958" s="22">
        <v>674.55</v>
      </c>
      <c r="P2958" s="22">
        <v>1093.96</v>
      </c>
      <c r="Q2958" s="23">
        <f t="shared" si="695"/>
        <v>740.65333333333331</v>
      </c>
      <c r="R2958" s="22">
        <v>730.86</v>
      </c>
      <c r="S2958" s="22">
        <v>522.99</v>
      </c>
      <c r="T2958" s="22">
        <v>480.43</v>
      </c>
      <c r="U2958" s="23">
        <f t="shared" si="696"/>
        <v>578.09333333333336</v>
      </c>
      <c r="V2958" s="24">
        <f t="shared" si="693"/>
        <v>1.2664709576596709</v>
      </c>
      <c r="W2958" s="22">
        <f t="shared" si="697"/>
        <v>1.6226029297930451</v>
      </c>
      <c r="Z2958" s="8" t="s">
        <v>78936</v>
      </c>
      <c r="AA2958" s="8" t="s">
        <v>69906</v>
      </c>
      <c r="AB2958" s="8" t="s">
        <v>63339</v>
      </c>
      <c r="AC2958" s="3" t="s">
        <v>63340</v>
      </c>
      <c r="AD2958" s="8" t="s">
        <v>63341</v>
      </c>
      <c r="AE2958" s="8" t="s">
        <v>48344</v>
      </c>
      <c r="AF2958" s="8" t="s">
        <v>63342</v>
      </c>
      <c r="AL2958" s="31" t="s">
        <v>13342</v>
      </c>
      <c r="AM2958" s="31" t="s">
        <v>47862</v>
      </c>
      <c r="AN2958" s="31" t="s">
        <v>47863</v>
      </c>
      <c r="AO2958" s="31" t="s">
        <v>13341</v>
      </c>
      <c r="AP2958" s="31">
        <v>269774</v>
      </c>
      <c r="AQ2958" s="31" t="s">
        <v>13340</v>
      </c>
      <c r="AR2958" s="31">
        <v>89.86</v>
      </c>
      <c r="AS2958" s="31">
        <v>21.12</v>
      </c>
      <c r="AT2958" s="31">
        <v>20.010000000000002</v>
      </c>
      <c r="AU2958" s="32">
        <f t="shared" si="698"/>
        <v>43.663333333333334</v>
      </c>
      <c r="AV2958" s="31">
        <v>26.45</v>
      </c>
      <c r="AW2958" s="31">
        <v>100</v>
      </c>
      <c r="AX2958" s="31">
        <v>13.68</v>
      </c>
      <c r="AY2958" s="32">
        <f t="shared" si="699"/>
        <v>46.71</v>
      </c>
      <c r="AZ2958" s="31">
        <v>426.03</v>
      </c>
      <c r="BA2958" s="31">
        <v>288.08</v>
      </c>
      <c r="BB2958" s="31">
        <v>573.16</v>
      </c>
      <c r="BC2958" s="32">
        <f t="shared" si="700"/>
        <v>429.09</v>
      </c>
      <c r="BD2958" s="33">
        <f t="shared" si="701"/>
        <v>9.8272387205130158</v>
      </c>
      <c r="BE2958" s="31">
        <f t="shared" si="702"/>
        <v>1.0697763188029621</v>
      </c>
      <c r="BT2958" s="5" t="s">
        <v>18654</v>
      </c>
      <c r="BU2958" s="5" t="s">
        <v>33186</v>
      </c>
      <c r="BV2958" s="5" t="s">
        <v>33187</v>
      </c>
      <c r="BW2958" s="5" t="s">
        <v>18653</v>
      </c>
      <c r="BX2958" s="5">
        <v>68045</v>
      </c>
      <c r="BY2958" s="5" t="s">
        <v>18652</v>
      </c>
      <c r="BZ2958" s="5">
        <v>2766.76</v>
      </c>
      <c r="CA2958" s="5">
        <v>2627.88</v>
      </c>
      <c r="CB2958" s="5">
        <v>2889.39</v>
      </c>
      <c r="CC2958" s="6">
        <f t="shared" si="692"/>
        <v>2761.3433333333337</v>
      </c>
      <c r="CD2958" s="5">
        <v>1060.8900000000001</v>
      </c>
      <c r="CE2958" s="5">
        <v>1714.82</v>
      </c>
      <c r="CF2958" s="5">
        <v>958.93</v>
      </c>
      <c r="CG2958" s="6">
        <f t="shared" si="691"/>
        <v>1244.8799999999999</v>
      </c>
      <c r="CH2958" s="5">
        <v>1010.05</v>
      </c>
      <c r="CI2958" s="5">
        <v>980.76</v>
      </c>
      <c r="CJ2958" s="5">
        <v>734.93</v>
      </c>
      <c r="CK2958" s="6">
        <f t="shared" si="705"/>
        <v>908.57999999999993</v>
      </c>
      <c r="CL2958" s="7">
        <f t="shared" si="703"/>
        <v>0.3290355056657206</v>
      </c>
      <c r="CM2958" s="5">
        <f t="shared" si="704"/>
        <v>0.45082405544161469</v>
      </c>
      <c r="CP2958" s="8" t="s">
        <v>74556</v>
      </c>
      <c r="CQ2958" s="8" t="s">
        <v>69906</v>
      </c>
      <c r="CR2958" s="8" t="s">
        <v>74557</v>
      </c>
      <c r="CS2958" s="3" t="s">
        <v>74558</v>
      </c>
      <c r="CT2958" s="8" t="s">
        <v>74559</v>
      </c>
      <c r="CU2958" s="8" t="s">
        <v>48590</v>
      </c>
      <c r="CV2958" s="8" t="s">
        <v>74560</v>
      </c>
    </row>
    <row r="2959" spans="4:100">
      <c r="D2959" s="22" t="s">
        <v>2191</v>
      </c>
      <c r="E2959" s="22" t="s">
        <v>39547</v>
      </c>
      <c r="F2959" s="22" t="s">
        <v>39548</v>
      </c>
      <c r="G2959" s="22" t="s">
        <v>2190</v>
      </c>
      <c r="H2959" s="22">
        <v>320365</v>
      </c>
      <c r="I2959" s="22" t="s">
        <v>2189</v>
      </c>
      <c r="J2959" s="22">
        <v>180.04</v>
      </c>
      <c r="K2959" s="22">
        <v>128.59</v>
      </c>
      <c r="L2959" s="22">
        <v>275.51</v>
      </c>
      <c r="M2959" s="23">
        <f t="shared" si="694"/>
        <v>194.71333333333334</v>
      </c>
      <c r="N2959" s="22">
        <v>237.76</v>
      </c>
      <c r="O2959" s="22">
        <v>177.13</v>
      </c>
      <c r="P2959" s="22">
        <v>132.78</v>
      </c>
      <c r="Q2959" s="23">
        <f t="shared" si="695"/>
        <v>182.55666666666664</v>
      </c>
      <c r="R2959" s="22">
        <v>143.61000000000001</v>
      </c>
      <c r="S2959" s="22">
        <v>258.74</v>
      </c>
      <c r="T2959" s="22">
        <v>337.46</v>
      </c>
      <c r="U2959" s="23">
        <f t="shared" si="696"/>
        <v>246.60333333333332</v>
      </c>
      <c r="V2959" s="24">
        <f t="shared" si="693"/>
        <v>1.2664943335501762</v>
      </c>
      <c r="W2959" s="22">
        <f t="shared" si="697"/>
        <v>0.93756633683705948</v>
      </c>
      <c r="Z2959" s="8" t="s">
        <v>78937</v>
      </c>
      <c r="AA2959" s="8" t="s">
        <v>69906</v>
      </c>
      <c r="AB2959" s="8" t="s">
        <v>63343</v>
      </c>
      <c r="AC2959" s="3" t="s">
        <v>63344</v>
      </c>
      <c r="AD2959" s="8" t="s">
        <v>63345</v>
      </c>
      <c r="AE2959" s="8" t="s">
        <v>48344</v>
      </c>
      <c r="AF2959" s="8" t="s">
        <v>63346</v>
      </c>
      <c r="AL2959" s="31" t="s">
        <v>8112</v>
      </c>
      <c r="AM2959" s="31" t="s">
        <v>33170</v>
      </c>
      <c r="AN2959" s="31" t="s">
        <v>33171</v>
      </c>
      <c r="AO2959" s="31" t="s">
        <v>8110</v>
      </c>
      <c r="AP2959" s="31">
        <v>97112</v>
      </c>
      <c r="AQ2959" s="31" t="s">
        <v>8109</v>
      </c>
      <c r="AR2959" s="31">
        <v>274.07</v>
      </c>
      <c r="AS2959" s="31">
        <v>459.83</v>
      </c>
      <c r="AT2959" s="31">
        <v>335.1</v>
      </c>
      <c r="AU2959" s="32">
        <f t="shared" si="698"/>
        <v>356.33333333333331</v>
      </c>
      <c r="AV2959" s="31">
        <v>1112.8800000000001</v>
      </c>
      <c r="AW2959" s="31">
        <v>1109.08</v>
      </c>
      <c r="AX2959" s="31">
        <v>1214.18</v>
      </c>
      <c r="AY2959" s="32">
        <f t="shared" si="699"/>
        <v>1145.3800000000001</v>
      </c>
      <c r="AZ2959" s="31">
        <v>1372.3</v>
      </c>
      <c r="BA2959" s="31">
        <v>1377.95</v>
      </c>
      <c r="BB2959" s="31">
        <v>7756.9</v>
      </c>
      <c r="BC2959" s="32">
        <f t="shared" si="700"/>
        <v>3502.3833333333332</v>
      </c>
      <c r="BD2959" s="33">
        <f t="shared" si="701"/>
        <v>9.8289522918615528</v>
      </c>
      <c r="BE2959" s="31">
        <f t="shared" si="702"/>
        <v>3.2143498596819464</v>
      </c>
      <c r="BT2959" s="5" t="s">
        <v>20026</v>
      </c>
      <c r="BU2959" s="5" t="s">
        <v>33587</v>
      </c>
      <c r="BV2959" s="5" t="s">
        <v>33588</v>
      </c>
      <c r="BW2959" s="5" t="s">
        <v>20024</v>
      </c>
      <c r="BX2959" s="5">
        <v>69082</v>
      </c>
      <c r="BY2959" s="5" t="s">
        <v>20023</v>
      </c>
      <c r="BZ2959" s="5">
        <v>817</v>
      </c>
      <c r="CA2959" s="5">
        <v>2282.6799999999998</v>
      </c>
      <c r="CB2959" s="5">
        <v>2167.56</v>
      </c>
      <c r="CC2959" s="6">
        <f t="shared" si="692"/>
        <v>1755.7466666666667</v>
      </c>
      <c r="CD2959" s="5">
        <v>483.62</v>
      </c>
      <c r="CE2959" s="5">
        <v>351.99</v>
      </c>
      <c r="CF2959" s="5">
        <v>246.55</v>
      </c>
      <c r="CG2959" s="6">
        <f t="shared" si="691"/>
        <v>360.72</v>
      </c>
      <c r="CH2959" s="5">
        <v>508.09</v>
      </c>
      <c r="CI2959" s="5">
        <v>805.03</v>
      </c>
      <c r="CJ2959" s="5">
        <v>420.37</v>
      </c>
      <c r="CK2959" s="6">
        <f t="shared" si="705"/>
        <v>577.82999999999993</v>
      </c>
      <c r="CL2959" s="7">
        <f t="shared" si="703"/>
        <v>0.3291078439562275</v>
      </c>
      <c r="CM2959" s="5">
        <f t="shared" si="704"/>
        <v>0.20545105216394166</v>
      </c>
      <c r="CP2959" s="8" t="s">
        <v>74561</v>
      </c>
      <c r="CQ2959" s="8" t="s">
        <v>69906</v>
      </c>
      <c r="CR2959" s="8" t="s">
        <v>74562</v>
      </c>
      <c r="CS2959" s="3" t="s">
        <v>44760</v>
      </c>
      <c r="CT2959" s="8" t="s">
        <v>74563</v>
      </c>
      <c r="CU2959" s="8" t="s">
        <v>48344</v>
      </c>
      <c r="CV2959" s="8" t="s">
        <v>74564</v>
      </c>
    </row>
    <row r="2960" spans="4:100">
      <c r="D2960" s="22" t="s">
        <v>4249</v>
      </c>
      <c r="E2960" s="22" t="s">
        <v>35718</v>
      </c>
      <c r="F2960" s="22" t="s">
        <v>35719</v>
      </c>
      <c r="G2960" s="22" t="s">
        <v>4248</v>
      </c>
      <c r="H2960" s="22">
        <v>102103</v>
      </c>
      <c r="I2960" s="22" t="s">
        <v>4247</v>
      </c>
      <c r="J2960" s="22">
        <v>4179.3900000000003</v>
      </c>
      <c r="K2960" s="22">
        <v>3472.74</v>
      </c>
      <c r="L2960" s="22">
        <v>3782.23</v>
      </c>
      <c r="M2960" s="23">
        <f t="shared" si="694"/>
        <v>3811.4533333333334</v>
      </c>
      <c r="N2960" s="22">
        <v>4253.54</v>
      </c>
      <c r="O2960" s="22">
        <v>4203.5600000000004</v>
      </c>
      <c r="P2960" s="22">
        <v>4174.1000000000004</v>
      </c>
      <c r="Q2960" s="23">
        <f t="shared" si="695"/>
        <v>4210.4000000000005</v>
      </c>
      <c r="R2960" s="22">
        <v>5161.1499999999996</v>
      </c>
      <c r="S2960" s="22">
        <v>4450.7700000000004</v>
      </c>
      <c r="T2960" s="22">
        <v>4870.18</v>
      </c>
      <c r="U2960" s="23">
        <f t="shared" si="696"/>
        <v>4827.3666666666668</v>
      </c>
      <c r="V2960" s="24">
        <f t="shared" si="693"/>
        <v>1.2665422463522227</v>
      </c>
      <c r="W2960" s="22">
        <f t="shared" si="697"/>
        <v>1.1046704843996518</v>
      </c>
      <c r="Z2960" s="8" t="s">
        <v>78938</v>
      </c>
      <c r="AA2960" s="8" t="s">
        <v>69906</v>
      </c>
      <c r="AB2960" s="8" t="s">
        <v>63347</v>
      </c>
      <c r="AC2960" s="3" t="s">
        <v>35438</v>
      </c>
      <c r="AD2960" s="8" t="s">
        <v>63348</v>
      </c>
      <c r="AE2960" s="8" t="s">
        <v>48344</v>
      </c>
      <c r="AF2960" s="8" t="s">
        <v>63349</v>
      </c>
      <c r="AL2960" s="31" t="s">
        <v>7163</v>
      </c>
      <c r="AM2960" s="31" t="s">
        <v>36282</v>
      </c>
      <c r="AN2960" s="31" t="s">
        <v>36283</v>
      </c>
      <c r="AO2960" s="31" t="s">
        <v>7162</v>
      </c>
      <c r="AP2960" s="31" t="s">
        <v>7161</v>
      </c>
      <c r="AQ2960" s="31" t="s">
        <v>7160</v>
      </c>
      <c r="AR2960" s="31">
        <v>218.61</v>
      </c>
      <c r="AS2960" s="31">
        <v>128.37</v>
      </c>
      <c r="AT2960" s="31">
        <v>82.36</v>
      </c>
      <c r="AU2960" s="32">
        <f t="shared" si="698"/>
        <v>143.11333333333334</v>
      </c>
      <c r="AV2960" s="31">
        <v>245.17</v>
      </c>
      <c r="AW2960" s="31">
        <v>202.52</v>
      </c>
      <c r="AX2960" s="31">
        <v>261.69</v>
      </c>
      <c r="AY2960" s="32">
        <f t="shared" si="699"/>
        <v>236.46</v>
      </c>
      <c r="AZ2960" s="31">
        <v>3022.25</v>
      </c>
      <c r="BA2960" s="31">
        <v>783.55</v>
      </c>
      <c r="BB2960" s="31">
        <v>433.91</v>
      </c>
      <c r="BC2960" s="32">
        <f t="shared" si="700"/>
        <v>1413.2366666666667</v>
      </c>
      <c r="BD2960" s="33">
        <f t="shared" si="701"/>
        <v>9.8749475939814584</v>
      </c>
      <c r="BE2960" s="31">
        <f t="shared" si="702"/>
        <v>1.6522569525317929</v>
      </c>
      <c r="BT2960" s="5" t="s">
        <v>24824</v>
      </c>
      <c r="BU2960" s="5" t="s">
        <v>37779</v>
      </c>
      <c r="BV2960" s="5" t="s">
        <v>37780</v>
      </c>
      <c r="BW2960" s="5" t="s">
        <v>24823</v>
      </c>
      <c r="BX2960" s="5">
        <v>56219</v>
      </c>
      <c r="BY2960" s="5" t="s">
        <v>24822</v>
      </c>
      <c r="BZ2960" s="5">
        <v>206.82</v>
      </c>
      <c r="CA2960" s="5">
        <v>602.33000000000004</v>
      </c>
      <c r="CB2960" s="5">
        <v>225.02</v>
      </c>
      <c r="CC2960" s="6">
        <f t="shared" si="692"/>
        <v>344.72333333333336</v>
      </c>
      <c r="CD2960" s="5">
        <v>126.44</v>
      </c>
      <c r="CE2960" s="5">
        <v>100.9</v>
      </c>
      <c r="CF2960" s="5">
        <v>82.12</v>
      </c>
      <c r="CG2960" s="6">
        <f t="shared" ref="CG2960:CG3023" si="706">+AVERAGE(CD2960:CF2960)</f>
        <v>103.15333333333335</v>
      </c>
      <c r="CH2960" s="5">
        <v>36.81</v>
      </c>
      <c r="CI2960" s="5">
        <v>244.61</v>
      </c>
      <c r="CJ2960" s="5">
        <v>59.12</v>
      </c>
      <c r="CK2960" s="6">
        <f t="shared" si="705"/>
        <v>113.51333333333334</v>
      </c>
      <c r="CL2960" s="7">
        <f t="shared" si="703"/>
        <v>0.32928822147229175</v>
      </c>
      <c r="CM2960" s="5">
        <f t="shared" si="704"/>
        <v>0.29923513542260949</v>
      </c>
      <c r="CP2960" s="8" t="s">
        <v>74565</v>
      </c>
      <c r="CQ2960" s="8" t="s">
        <v>69906</v>
      </c>
      <c r="CR2960" s="8" t="s">
        <v>55217</v>
      </c>
      <c r="CS2960" s="3" t="s">
        <v>48239</v>
      </c>
      <c r="CT2960" s="8" t="s">
        <v>55218</v>
      </c>
      <c r="CU2960" s="8" t="s">
        <v>48344</v>
      </c>
      <c r="CV2960" s="8" t="s">
        <v>55219</v>
      </c>
    </row>
    <row r="2961" spans="4:100">
      <c r="D2961" s="22" t="s">
        <v>4776</v>
      </c>
      <c r="E2961" s="22" t="s">
        <v>36455</v>
      </c>
      <c r="F2961" s="22" t="s">
        <v>36456</v>
      </c>
      <c r="G2961" s="22" t="s">
        <v>4775</v>
      </c>
      <c r="H2961" s="22">
        <v>66882</v>
      </c>
      <c r="I2961" s="22" t="s">
        <v>4774</v>
      </c>
      <c r="J2961" s="22">
        <v>657.07</v>
      </c>
      <c r="K2961" s="22">
        <v>1110.3900000000001</v>
      </c>
      <c r="L2961" s="22">
        <v>914.49</v>
      </c>
      <c r="M2961" s="23">
        <f t="shared" si="694"/>
        <v>893.98333333333323</v>
      </c>
      <c r="N2961" s="22">
        <v>868.57</v>
      </c>
      <c r="O2961" s="22">
        <v>328.76</v>
      </c>
      <c r="P2961" s="22">
        <v>1205.22</v>
      </c>
      <c r="Q2961" s="23">
        <f t="shared" si="695"/>
        <v>800.85</v>
      </c>
      <c r="R2961" s="22">
        <v>1488.48</v>
      </c>
      <c r="S2961" s="22">
        <v>651.65</v>
      </c>
      <c r="T2961" s="22">
        <v>1257.07</v>
      </c>
      <c r="U2961" s="23">
        <f t="shared" si="696"/>
        <v>1132.3999999999999</v>
      </c>
      <c r="V2961" s="24">
        <f t="shared" si="693"/>
        <v>1.2666902813251553</v>
      </c>
      <c r="W2961" s="22">
        <f t="shared" si="697"/>
        <v>0.89582206976267276</v>
      </c>
      <c r="Z2961" s="8" t="s">
        <v>78939</v>
      </c>
      <c r="AA2961" s="8" t="s">
        <v>69906</v>
      </c>
      <c r="AB2961" s="8" t="s">
        <v>63350</v>
      </c>
      <c r="AC2961" s="3" t="s">
        <v>42070</v>
      </c>
      <c r="AD2961" s="8" t="s">
        <v>63351</v>
      </c>
      <c r="AE2961" s="8" t="s">
        <v>48344</v>
      </c>
      <c r="AF2961" s="8" t="s">
        <v>63352</v>
      </c>
      <c r="AL2961" s="31" t="s">
        <v>26111</v>
      </c>
      <c r="AM2961" s="31" t="s">
        <v>42750</v>
      </c>
      <c r="AN2961" s="31" t="s">
        <v>42751</v>
      </c>
      <c r="AO2961" s="31" t="s">
        <v>26110</v>
      </c>
      <c r="AP2961" s="31">
        <v>67230</v>
      </c>
      <c r="AQ2961" s="31" t="s">
        <v>26109</v>
      </c>
      <c r="AR2961" s="31">
        <v>2.84</v>
      </c>
      <c r="AS2961" s="31">
        <v>108.4</v>
      </c>
      <c r="AT2961" s="31">
        <v>47.82</v>
      </c>
      <c r="AU2961" s="32">
        <f t="shared" si="698"/>
        <v>53.02</v>
      </c>
      <c r="AV2961" s="31">
        <v>34.44</v>
      </c>
      <c r="AW2961" s="31">
        <v>536.29</v>
      </c>
      <c r="AX2961" s="31">
        <v>46.37</v>
      </c>
      <c r="AY2961" s="32">
        <f t="shared" si="699"/>
        <v>205.70000000000002</v>
      </c>
      <c r="AZ2961" s="31">
        <v>205.74</v>
      </c>
      <c r="BA2961" s="31">
        <v>1261.76</v>
      </c>
      <c r="BB2961" s="31">
        <v>104.63</v>
      </c>
      <c r="BC2961" s="32">
        <f t="shared" si="700"/>
        <v>524.04333333333341</v>
      </c>
      <c r="BD2961" s="33">
        <f t="shared" si="701"/>
        <v>9.883880296743369</v>
      </c>
      <c r="BE2961" s="31">
        <f t="shared" si="702"/>
        <v>3.8796680497925311</v>
      </c>
      <c r="BT2961" s="5" t="s">
        <v>9938</v>
      </c>
      <c r="BU2961" s="5" t="s">
        <v>33655</v>
      </c>
      <c r="BV2961" s="5" t="s">
        <v>33656</v>
      </c>
      <c r="BW2961" s="5" t="s">
        <v>9937</v>
      </c>
      <c r="BX2961" s="5">
        <v>15182</v>
      </c>
      <c r="BY2961" s="5" t="s">
        <v>9936</v>
      </c>
      <c r="BZ2961" s="5">
        <v>1716.56</v>
      </c>
      <c r="CA2961" s="5">
        <v>1989.25</v>
      </c>
      <c r="CB2961" s="5">
        <v>1468.5</v>
      </c>
      <c r="CC2961" s="6">
        <f t="shared" si="692"/>
        <v>1724.7699999999998</v>
      </c>
      <c r="CD2961" s="5">
        <v>911.1</v>
      </c>
      <c r="CE2961" s="5">
        <v>1163.8499999999999</v>
      </c>
      <c r="CF2961" s="5">
        <v>786.54</v>
      </c>
      <c r="CG2961" s="6">
        <f t="shared" si="706"/>
        <v>953.82999999999993</v>
      </c>
      <c r="CH2961" s="5">
        <v>805.37</v>
      </c>
      <c r="CI2961" s="5">
        <v>393.89</v>
      </c>
      <c r="CJ2961" s="5">
        <v>505.47</v>
      </c>
      <c r="CK2961" s="6">
        <f t="shared" si="705"/>
        <v>568.24333333333334</v>
      </c>
      <c r="CL2961" s="7">
        <f t="shared" si="703"/>
        <v>0.32946035316786204</v>
      </c>
      <c r="CM2961" s="5">
        <f t="shared" si="704"/>
        <v>0.55301866335801297</v>
      </c>
      <c r="CP2961" s="8" t="s">
        <v>74566</v>
      </c>
      <c r="CQ2961" s="8" t="s">
        <v>69906</v>
      </c>
      <c r="CR2961" s="8" t="s">
        <v>74567</v>
      </c>
      <c r="CS2961" s="3" t="s">
        <v>74568</v>
      </c>
      <c r="CT2961" s="8" t="s">
        <v>74569</v>
      </c>
      <c r="CU2961" s="8" t="s">
        <v>48590</v>
      </c>
      <c r="CV2961" s="8" t="s">
        <v>74570</v>
      </c>
    </row>
    <row r="2962" spans="4:100">
      <c r="D2962" s="22" t="s">
        <v>29716</v>
      </c>
      <c r="E2962" s="22" t="s">
        <v>39672</v>
      </c>
      <c r="F2962" s="22" t="s">
        <v>39673</v>
      </c>
      <c r="G2962" s="22" t="s">
        <v>12571</v>
      </c>
      <c r="H2962" s="22">
        <v>12183</v>
      </c>
      <c r="I2962" s="22" t="s">
        <v>12570</v>
      </c>
      <c r="J2962" s="22">
        <v>6400.71</v>
      </c>
      <c r="K2962" s="22">
        <v>7183.34</v>
      </c>
      <c r="L2962" s="22">
        <v>7091.53</v>
      </c>
      <c r="M2962" s="23">
        <f t="shared" si="694"/>
        <v>6891.86</v>
      </c>
      <c r="N2962" s="22">
        <v>7525.22</v>
      </c>
      <c r="O2962" s="22">
        <v>7424.64</v>
      </c>
      <c r="P2962" s="22">
        <v>6887.94</v>
      </c>
      <c r="Q2962" s="23">
        <f t="shared" si="695"/>
        <v>7279.2666666666664</v>
      </c>
      <c r="R2962" s="22">
        <v>7815.96</v>
      </c>
      <c r="S2962" s="22">
        <v>8737.9599999999991</v>
      </c>
      <c r="T2962" s="22">
        <v>9640.68</v>
      </c>
      <c r="U2962" s="23">
        <f t="shared" si="696"/>
        <v>8731.5333333333328</v>
      </c>
      <c r="V2962" s="24">
        <f t="shared" si="693"/>
        <v>1.2669342286891105</v>
      </c>
      <c r="W2962" s="22">
        <f t="shared" si="697"/>
        <v>1.0562122078316545</v>
      </c>
      <c r="Z2962" s="8" t="s">
        <v>78940</v>
      </c>
      <c r="AA2962" s="8" t="s">
        <v>69906</v>
      </c>
      <c r="AB2962" s="8" t="s">
        <v>78941</v>
      </c>
      <c r="AC2962" s="3" t="s">
        <v>44477</v>
      </c>
      <c r="AD2962" s="8" t="s">
        <v>78942</v>
      </c>
      <c r="AE2962" s="8" t="s">
        <v>48344</v>
      </c>
      <c r="AF2962" s="8" t="s">
        <v>78943</v>
      </c>
      <c r="AL2962" s="31" t="s">
        <v>32594</v>
      </c>
      <c r="AM2962" s="31" t="s">
        <v>35664</v>
      </c>
      <c r="AN2962" s="31" t="s">
        <v>35665</v>
      </c>
      <c r="AO2962" s="31" t="s">
        <v>32593</v>
      </c>
      <c r="AP2962" s="31">
        <v>76014</v>
      </c>
      <c r="AQ2962" s="31" t="s">
        <v>32592</v>
      </c>
      <c r="AR2962" s="31">
        <v>65.36</v>
      </c>
      <c r="AS2962" s="31">
        <v>26.4</v>
      </c>
      <c r="AT2962" s="31">
        <v>16.34</v>
      </c>
      <c r="AU2962" s="32">
        <f t="shared" si="698"/>
        <v>36.033333333333331</v>
      </c>
      <c r="AV2962" s="31">
        <v>58.71</v>
      </c>
      <c r="AW2962" s="31">
        <v>81.459999999999994</v>
      </c>
      <c r="AX2962" s="31">
        <v>84.48</v>
      </c>
      <c r="AY2962" s="32">
        <f t="shared" si="699"/>
        <v>74.883333333333326</v>
      </c>
      <c r="AZ2962" s="31">
        <v>217.82</v>
      </c>
      <c r="BA2962" s="31">
        <v>616.19000000000005</v>
      </c>
      <c r="BB2962" s="31">
        <v>234.83</v>
      </c>
      <c r="BC2962" s="32">
        <f t="shared" si="700"/>
        <v>356.28</v>
      </c>
      <c r="BD2962" s="33">
        <f t="shared" si="701"/>
        <v>9.8875115633672515</v>
      </c>
      <c r="BE2962" s="31">
        <f t="shared" si="702"/>
        <v>2.078168362627197</v>
      </c>
      <c r="BT2962" s="5" t="s">
        <v>29644</v>
      </c>
      <c r="BU2962" s="5" t="s">
        <v>34923</v>
      </c>
      <c r="BV2962" s="5" t="s">
        <v>34924</v>
      </c>
      <c r="BW2962" s="5" t="s">
        <v>29643</v>
      </c>
      <c r="BX2962" s="5">
        <v>11749</v>
      </c>
      <c r="BY2962" s="5" t="s">
        <v>29642</v>
      </c>
      <c r="BZ2962" s="5">
        <v>406.84</v>
      </c>
      <c r="CA2962" s="5">
        <v>694.91</v>
      </c>
      <c r="CB2962" s="5">
        <v>533.08000000000004</v>
      </c>
      <c r="CC2962" s="6">
        <f t="shared" si="692"/>
        <v>544.94333333333327</v>
      </c>
      <c r="CD2962" s="5">
        <v>227.53</v>
      </c>
      <c r="CE2962" s="5">
        <v>374.91</v>
      </c>
      <c r="CF2962" s="5">
        <v>264.3</v>
      </c>
      <c r="CG2962" s="6">
        <f t="shared" si="706"/>
        <v>288.91333333333336</v>
      </c>
      <c r="CH2962" s="5">
        <v>193.55</v>
      </c>
      <c r="CI2962" s="5">
        <v>201.01</v>
      </c>
      <c r="CJ2962" s="5">
        <v>144.16999999999999</v>
      </c>
      <c r="CK2962" s="6">
        <f t="shared" si="705"/>
        <v>179.57666666666668</v>
      </c>
      <c r="CL2962" s="7">
        <f t="shared" si="703"/>
        <v>0.32953273429041557</v>
      </c>
      <c r="CM2962" s="5">
        <f t="shared" si="704"/>
        <v>0.53017133279912909</v>
      </c>
      <c r="CP2962" s="8" t="s">
        <v>74571</v>
      </c>
      <c r="CQ2962" s="8" t="s">
        <v>69906</v>
      </c>
      <c r="CR2962" s="8" t="s">
        <v>74572</v>
      </c>
      <c r="CS2962" s="3" t="s">
        <v>74573</v>
      </c>
      <c r="CT2962" s="8" t="s">
        <v>74574</v>
      </c>
      <c r="CU2962" s="8" t="s">
        <v>48344</v>
      </c>
      <c r="CV2962" s="8" t="s">
        <v>74575</v>
      </c>
    </row>
    <row r="2963" spans="4:100">
      <c r="D2963" s="22" t="s">
        <v>4583</v>
      </c>
      <c r="E2963" s="22" t="s">
        <v>39884</v>
      </c>
      <c r="F2963" s="22" t="s">
        <v>39885</v>
      </c>
      <c r="G2963" s="22" t="s">
        <v>4582</v>
      </c>
      <c r="H2963" s="22">
        <v>210376</v>
      </c>
      <c r="I2963" s="22" t="s">
        <v>4581</v>
      </c>
      <c r="J2963" s="22">
        <v>256.13</v>
      </c>
      <c r="K2963" s="22">
        <v>68.989999999999995</v>
      </c>
      <c r="L2963" s="22">
        <v>128.22999999999999</v>
      </c>
      <c r="M2963" s="23">
        <f t="shared" si="694"/>
        <v>151.11666666666667</v>
      </c>
      <c r="N2963" s="22">
        <v>156.28</v>
      </c>
      <c r="O2963" s="22">
        <v>45</v>
      </c>
      <c r="P2963" s="22">
        <v>55.51</v>
      </c>
      <c r="Q2963" s="23">
        <f t="shared" si="695"/>
        <v>85.596666666666678</v>
      </c>
      <c r="R2963" s="22">
        <v>106.24</v>
      </c>
      <c r="S2963" s="22">
        <v>249.72</v>
      </c>
      <c r="T2963" s="22">
        <v>218.63</v>
      </c>
      <c r="U2963" s="23">
        <f t="shared" si="696"/>
        <v>191.52999999999997</v>
      </c>
      <c r="V2963" s="24">
        <f t="shared" si="693"/>
        <v>1.267431344435866</v>
      </c>
      <c r="W2963" s="22">
        <f t="shared" si="697"/>
        <v>0.56642770486379179</v>
      </c>
      <c r="Z2963" s="8" t="s">
        <v>78944</v>
      </c>
      <c r="AA2963" s="8" t="s">
        <v>69906</v>
      </c>
      <c r="AB2963" s="8" t="s">
        <v>63353</v>
      </c>
      <c r="AC2963" s="3" t="s">
        <v>47311</v>
      </c>
      <c r="AD2963" s="8" t="s">
        <v>63354</v>
      </c>
      <c r="AE2963" s="8" t="s">
        <v>48344</v>
      </c>
      <c r="AF2963" s="8" t="s">
        <v>63355</v>
      </c>
      <c r="AL2963" s="31" t="s">
        <v>22238</v>
      </c>
      <c r="AM2963" s="31" t="s">
        <v>36697</v>
      </c>
      <c r="AN2963" s="31" t="s">
        <v>36698</v>
      </c>
      <c r="AO2963" s="31" t="s">
        <v>22237</v>
      </c>
      <c r="AP2963" s="31">
        <v>225467</v>
      </c>
      <c r="AQ2963" s="31" t="s">
        <v>22236</v>
      </c>
      <c r="AR2963" s="31">
        <v>50.78</v>
      </c>
      <c r="AS2963" s="31">
        <v>17.059999999999999</v>
      </c>
      <c r="AT2963" s="31">
        <v>64.290000000000006</v>
      </c>
      <c r="AU2963" s="32">
        <f t="shared" si="698"/>
        <v>44.043333333333329</v>
      </c>
      <c r="AV2963" s="31">
        <v>110.67</v>
      </c>
      <c r="AW2963" s="31">
        <v>63.96</v>
      </c>
      <c r="AX2963" s="31">
        <v>67.83</v>
      </c>
      <c r="AY2963" s="32">
        <f t="shared" si="699"/>
        <v>80.819999999999993</v>
      </c>
      <c r="AZ2963" s="31">
        <v>361.65</v>
      </c>
      <c r="BA2963" s="31">
        <v>408.79</v>
      </c>
      <c r="BB2963" s="31">
        <v>536.46</v>
      </c>
      <c r="BC2963" s="32">
        <f t="shared" si="700"/>
        <v>435.63333333333338</v>
      </c>
      <c r="BD2963" s="33">
        <f t="shared" si="701"/>
        <v>9.8910164232195577</v>
      </c>
      <c r="BE2963" s="31">
        <f t="shared" si="702"/>
        <v>1.8350109740407174</v>
      </c>
      <c r="BT2963" s="5" t="s">
        <v>31339</v>
      </c>
      <c r="BU2963" s="5" t="s">
        <v>34975</v>
      </c>
      <c r="BV2963" s="5" t="s">
        <v>34976</v>
      </c>
      <c r="BW2963" s="5" t="s">
        <v>31338</v>
      </c>
      <c r="BX2963" s="5">
        <v>11674</v>
      </c>
      <c r="BY2963" s="5" t="s">
        <v>31337</v>
      </c>
      <c r="BZ2963" s="5">
        <v>2811.34</v>
      </c>
      <c r="CA2963" s="5">
        <v>1074.02</v>
      </c>
      <c r="CB2963" s="5">
        <v>2414.21</v>
      </c>
      <c r="CC2963" s="6">
        <f t="shared" ref="CC2963:CC3026" si="707">+AVERAGE(BZ2963:CB2963)</f>
        <v>2099.8566666666666</v>
      </c>
      <c r="CD2963" s="5">
        <v>241.39</v>
      </c>
      <c r="CE2963" s="5">
        <v>230.4</v>
      </c>
      <c r="CF2963" s="5">
        <v>624.71</v>
      </c>
      <c r="CG2963" s="6">
        <f t="shared" si="706"/>
        <v>365.5</v>
      </c>
      <c r="CH2963" s="5">
        <v>288</v>
      </c>
      <c r="CI2963" s="5">
        <v>1640.16</v>
      </c>
      <c r="CJ2963" s="5">
        <v>148.4</v>
      </c>
      <c r="CK2963" s="6">
        <f t="shared" si="705"/>
        <v>692.18666666666661</v>
      </c>
      <c r="CL2963" s="7">
        <f t="shared" si="703"/>
        <v>0.3296351973229919</v>
      </c>
      <c r="CM2963" s="5">
        <f t="shared" si="704"/>
        <v>0.17405949929915851</v>
      </c>
      <c r="CP2963" s="8" t="s">
        <v>74576</v>
      </c>
      <c r="CQ2963" s="8" t="s">
        <v>48346</v>
      </c>
      <c r="CR2963" s="8" t="s">
        <v>48347</v>
      </c>
      <c r="CS2963" s="3" t="s">
        <v>48346</v>
      </c>
      <c r="CT2963" s="8" t="s">
        <v>48346</v>
      </c>
      <c r="CU2963" s="8" t="s">
        <v>48346</v>
      </c>
      <c r="CV2963" s="8" t="s">
        <v>48346</v>
      </c>
    </row>
    <row r="2964" spans="4:100">
      <c r="D2964" s="22" t="s">
        <v>3609</v>
      </c>
      <c r="E2964" s="22" t="s">
        <v>36291</v>
      </c>
      <c r="F2964" s="22" t="s">
        <v>36292</v>
      </c>
      <c r="G2964" s="22" t="s">
        <v>3608</v>
      </c>
      <c r="H2964" s="22">
        <v>26943</v>
      </c>
      <c r="I2964" s="22" t="s">
        <v>3607</v>
      </c>
      <c r="J2964" s="22">
        <v>476.23</v>
      </c>
      <c r="K2964" s="22">
        <v>243.12</v>
      </c>
      <c r="L2964" s="22">
        <v>223.93</v>
      </c>
      <c r="M2964" s="23">
        <f t="shared" si="694"/>
        <v>314.42666666666668</v>
      </c>
      <c r="N2964" s="22">
        <v>233.42</v>
      </c>
      <c r="O2964" s="22">
        <v>264.85000000000002</v>
      </c>
      <c r="P2964" s="22">
        <v>188.41</v>
      </c>
      <c r="Q2964" s="23">
        <f t="shared" si="695"/>
        <v>228.89333333333332</v>
      </c>
      <c r="R2964" s="22">
        <v>658.01</v>
      </c>
      <c r="S2964" s="22">
        <v>139.30000000000001</v>
      </c>
      <c r="T2964" s="22">
        <v>398.53</v>
      </c>
      <c r="U2964" s="23">
        <f t="shared" si="696"/>
        <v>398.61333333333329</v>
      </c>
      <c r="V2964" s="24">
        <f t="shared" si="693"/>
        <v>1.2677465863794417</v>
      </c>
      <c r="W2964" s="22">
        <f t="shared" si="697"/>
        <v>0.72797048596387071</v>
      </c>
      <c r="Z2964" s="8" t="s">
        <v>78945</v>
      </c>
      <c r="AA2964" s="8" t="s">
        <v>69906</v>
      </c>
      <c r="AB2964" s="8" t="s">
        <v>63356</v>
      </c>
      <c r="AC2964" s="3" t="s">
        <v>47916</v>
      </c>
      <c r="AD2964" s="8" t="s">
        <v>63357</v>
      </c>
      <c r="AE2964" s="8" t="s">
        <v>48344</v>
      </c>
      <c r="AF2964" s="8" t="s">
        <v>63358</v>
      </c>
      <c r="AL2964" s="31" t="s">
        <v>21599</v>
      </c>
      <c r="AM2964" s="31" t="s">
        <v>44742</v>
      </c>
      <c r="AN2964" s="31" t="s">
        <v>44743</v>
      </c>
      <c r="AO2964" s="31" t="s">
        <v>21598</v>
      </c>
      <c r="AP2964" s="31">
        <v>67892</v>
      </c>
      <c r="AQ2964" s="31" t="s">
        <v>21597</v>
      </c>
      <c r="AR2964" s="31">
        <v>120.49</v>
      </c>
      <c r="AS2964" s="31">
        <v>8.75</v>
      </c>
      <c r="AT2964" s="31">
        <v>33.880000000000003</v>
      </c>
      <c r="AU2964" s="32">
        <f t="shared" si="698"/>
        <v>54.373333333333335</v>
      </c>
      <c r="AV2964" s="31">
        <v>106.42</v>
      </c>
      <c r="AW2964" s="31">
        <v>129.72999999999999</v>
      </c>
      <c r="AX2964" s="31">
        <v>11.67</v>
      </c>
      <c r="AY2964" s="32">
        <f t="shared" si="699"/>
        <v>82.606666666666655</v>
      </c>
      <c r="AZ2964" s="31">
        <v>428.69</v>
      </c>
      <c r="BA2964" s="31">
        <v>759.34</v>
      </c>
      <c r="BB2964" s="31">
        <v>431.2</v>
      </c>
      <c r="BC2964" s="32">
        <f t="shared" si="700"/>
        <v>539.74333333333334</v>
      </c>
      <c r="BD2964" s="33">
        <f t="shared" si="701"/>
        <v>9.9266184404119659</v>
      </c>
      <c r="BE2964" s="31">
        <f t="shared" si="702"/>
        <v>1.5192496321726334</v>
      </c>
      <c r="BT2964" s="5" t="s">
        <v>28167</v>
      </c>
      <c r="BU2964" s="5" t="s">
        <v>43467</v>
      </c>
      <c r="BV2964" s="5" t="s">
        <v>43468</v>
      </c>
      <c r="BW2964" s="5" t="s">
        <v>28166</v>
      </c>
      <c r="BX2964" s="5">
        <v>56085</v>
      </c>
      <c r="BY2964" s="5" t="s">
        <v>28165</v>
      </c>
      <c r="BZ2964" s="5">
        <v>1190.92</v>
      </c>
      <c r="CA2964" s="5">
        <v>1266.0999999999999</v>
      </c>
      <c r="CB2964" s="5">
        <v>14060.51</v>
      </c>
      <c r="CC2964" s="6">
        <f t="shared" si="707"/>
        <v>5505.8433333333332</v>
      </c>
      <c r="CD2964" s="5">
        <v>2055.48</v>
      </c>
      <c r="CE2964" s="5">
        <v>556.70000000000005</v>
      </c>
      <c r="CF2964" s="5">
        <v>3467.21</v>
      </c>
      <c r="CG2964" s="6">
        <f t="shared" si="706"/>
        <v>2026.4633333333334</v>
      </c>
      <c r="CH2964" s="5">
        <v>1376.2</v>
      </c>
      <c r="CI2964" s="5">
        <v>1989.74</v>
      </c>
      <c r="CJ2964" s="5">
        <v>2079.14</v>
      </c>
      <c r="CK2964" s="6">
        <f t="shared" si="705"/>
        <v>1815.0266666666666</v>
      </c>
      <c r="CL2964" s="7">
        <f t="shared" si="703"/>
        <v>0.32965461542978886</v>
      </c>
      <c r="CM2964" s="5">
        <f t="shared" si="704"/>
        <v>0.3680568462718094</v>
      </c>
      <c r="CP2964" s="8" t="s">
        <v>74577</v>
      </c>
      <c r="CQ2964" s="8" t="s">
        <v>69906</v>
      </c>
      <c r="CR2964" s="8" t="s">
        <v>74578</v>
      </c>
      <c r="CS2964" s="3" t="s">
        <v>74579</v>
      </c>
      <c r="CT2964" s="8" t="s">
        <v>74580</v>
      </c>
      <c r="CU2964" s="8" t="s">
        <v>48344</v>
      </c>
      <c r="CV2964" s="8" t="s">
        <v>74581</v>
      </c>
    </row>
    <row r="2965" spans="4:100">
      <c r="D2965" s="22" t="s">
        <v>19912</v>
      </c>
      <c r="E2965" s="22" t="s">
        <v>37131</v>
      </c>
      <c r="F2965" s="22" t="s">
        <v>37132</v>
      </c>
      <c r="G2965" s="22" t="s">
        <v>2316</v>
      </c>
      <c r="H2965" s="22">
        <v>252870</v>
      </c>
      <c r="I2965" s="22" t="s">
        <v>2315</v>
      </c>
      <c r="J2965" s="22">
        <v>1875.84</v>
      </c>
      <c r="K2965" s="22">
        <v>1550.46</v>
      </c>
      <c r="L2965" s="22">
        <v>1676.04</v>
      </c>
      <c r="M2965" s="23">
        <f t="shared" si="694"/>
        <v>1700.78</v>
      </c>
      <c r="N2965" s="22">
        <v>1499.77</v>
      </c>
      <c r="O2965" s="22">
        <v>1470.42</v>
      </c>
      <c r="P2965" s="22">
        <v>1540.29</v>
      </c>
      <c r="Q2965" s="23">
        <f t="shared" si="695"/>
        <v>1503.4933333333331</v>
      </c>
      <c r="R2965" s="22">
        <v>2761.36</v>
      </c>
      <c r="S2965" s="22">
        <v>1696.72</v>
      </c>
      <c r="T2965" s="22">
        <v>2017.27</v>
      </c>
      <c r="U2965" s="23">
        <f t="shared" si="696"/>
        <v>2158.4500000000003</v>
      </c>
      <c r="V2965" s="24">
        <f t="shared" si="693"/>
        <v>1.2690941803172664</v>
      </c>
      <c r="W2965" s="22">
        <f t="shared" si="697"/>
        <v>0.88400224210852263</v>
      </c>
      <c r="Z2965" s="8" t="s">
        <v>78946</v>
      </c>
      <c r="AA2965" s="8" t="s">
        <v>69906</v>
      </c>
      <c r="AB2965" s="8" t="s">
        <v>63359</v>
      </c>
      <c r="AC2965" s="3" t="s">
        <v>37016</v>
      </c>
      <c r="AD2965" s="8" t="s">
        <v>63360</v>
      </c>
      <c r="AE2965" s="8" t="s">
        <v>48344</v>
      </c>
      <c r="AF2965" s="8" t="s">
        <v>63361</v>
      </c>
      <c r="AL2965" s="31" t="s">
        <v>7817</v>
      </c>
      <c r="AM2965" s="31" t="s">
        <v>39726</v>
      </c>
      <c r="AN2965" s="31" t="s">
        <v>39727</v>
      </c>
      <c r="AO2965" s="31" t="s">
        <v>7816</v>
      </c>
      <c r="AP2965" s="31">
        <v>226747</v>
      </c>
      <c r="AQ2965" s="31" t="s">
        <v>7815</v>
      </c>
      <c r="AR2965" s="31">
        <v>88.94</v>
      </c>
      <c r="AS2965" s="31">
        <v>35.700000000000003</v>
      </c>
      <c r="AT2965" s="31">
        <v>39</v>
      </c>
      <c r="AU2965" s="32">
        <f t="shared" si="698"/>
        <v>54.54666666666666</v>
      </c>
      <c r="AV2965" s="31">
        <v>141.91999999999999</v>
      </c>
      <c r="AW2965" s="31">
        <v>6.81</v>
      </c>
      <c r="AX2965" s="31">
        <v>87.22</v>
      </c>
      <c r="AY2965" s="32">
        <f t="shared" si="699"/>
        <v>78.649999999999991</v>
      </c>
      <c r="AZ2965" s="31">
        <v>238.55</v>
      </c>
      <c r="BA2965" s="31">
        <v>1093.04</v>
      </c>
      <c r="BB2965" s="31">
        <v>293.57</v>
      </c>
      <c r="BC2965" s="32">
        <f t="shared" si="700"/>
        <v>541.71999999999991</v>
      </c>
      <c r="BD2965" s="33">
        <f t="shared" si="701"/>
        <v>9.9313126374969443</v>
      </c>
      <c r="BE2965" s="31">
        <f t="shared" si="702"/>
        <v>1.4418846247861159</v>
      </c>
      <c r="BT2965" s="5" t="s">
        <v>29269</v>
      </c>
      <c r="BU2965" s="5" t="s">
        <v>36958</v>
      </c>
      <c r="BV2965" s="5" t="s">
        <v>36959</v>
      </c>
      <c r="BW2965" s="5" t="s">
        <v>29267</v>
      </c>
      <c r="BX2965" s="5" t="s">
        <v>24938</v>
      </c>
      <c r="BY2965" s="5" t="s">
        <v>29266</v>
      </c>
      <c r="BZ2965" s="5">
        <v>211.26</v>
      </c>
      <c r="CA2965" s="5">
        <v>506.87</v>
      </c>
      <c r="CB2965" s="5">
        <v>671.06</v>
      </c>
      <c r="CC2965" s="6">
        <f t="shared" si="707"/>
        <v>463.06333333333333</v>
      </c>
      <c r="CD2965" s="5">
        <v>424.87</v>
      </c>
      <c r="CE2965" s="5">
        <v>445.19</v>
      </c>
      <c r="CF2965" s="5">
        <v>362.55</v>
      </c>
      <c r="CG2965" s="6">
        <f t="shared" si="706"/>
        <v>410.86999999999995</v>
      </c>
      <c r="CH2965" s="5">
        <v>241.43</v>
      </c>
      <c r="CI2965" s="5">
        <v>71.87</v>
      </c>
      <c r="CJ2965" s="5">
        <v>144.71</v>
      </c>
      <c r="CK2965" s="6">
        <f t="shared" si="705"/>
        <v>152.66999999999999</v>
      </c>
      <c r="CL2965" s="7">
        <f t="shared" si="703"/>
        <v>0.32969572196747743</v>
      </c>
      <c r="CM2965" s="5">
        <f t="shared" si="704"/>
        <v>0.88728683621390869</v>
      </c>
      <c r="CP2965" s="8" t="s">
        <v>74582</v>
      </c>
      <c r="CQ2965" s="8" t="s">
        <v>69906</v>
      </c>
      <c r="CR2965" s="8" t="s">
        <v>55220</v>
      </c>
      <c r="CS2965" s="3" t="s">
        <v>40748</v>
      </c>
      <c r="CT2965" s="8" t="s">
        <v>55221</v>
      </c>
      <c r="CU2965" s="8" t="s">
        <v>48344</v>
      </c>
      <c r="CV2965" s="8" t="s">
        <v>55222</v>
      </c>
    </row>
    <row r="2966" spans="4:100">
      <c r="D2966" s="22" t="s">
        <v>22415</v>
      </c>
      <c r="E2966" s="22" t="s">
        <v>38350</v>
      </c>
      <c r="F2966" s="22" t="s">
        <v>38351</v>
      </c>
      <c r="G2966" s="22" t="s">
        <v>22413</v>
      </c>
      <c r="H2966" s="22">
        <v>66307</v>
      </c>
      <c r="I2966" s="22" t="s">
        <v>22412</v>
      </c>
      <c r="J2966" s="22">
        <v>142.38999999999999</v>
      </c>
      <c r="K2966" s="22">
        <v>148.79</v>
      </c>
      <c r="L2966" s="22">
        <v>199.15</v>
      </c>
      <c r="M2966" s="23">
        <f t="shared" si="694"/>
        <v>163.4433333333333</v>
      </c>
      <c r="N2966" s="22">
        <v>137.28</v>
      </c>
      <c r="O2966" s="22">
        <v>130.53</v>
      </c>
      <c r="P2966" s="22">
        <v>130.27000000000001</v>
      </c>
      <c r="Q2966" s="23">
        <f t="shared" si="695"/>
        <v>132.69333333333336</v>
      </c>
      <c r="R2966" s="22">
        <v>67.83</v>
      </c>
      <c r="S2966" s="22">
        <v>372.15</v>
      </c>
      <c r="T2966" s="22">
        <v>182.75</v>
      </c>
      <c r="U2966" s="23">
        <f t="shared" si="696"/>
        <v>207.57666666666668</v>
      </c>
      <c r="V2966" s="24">
        <f t="shared" si="693"/>
        <v>1.2700222299267843</v>
      </c>
      <c r="W2966" s="22">
        <f t="shared" si="697"/>
        <v>0.81186139946566627</v>
      </c>
      <c r="Z2966" s="8" t="s">
        <v>78947</v>
      </c>
      <c r="AA2966" s="8" t="s">
        <v>69906</v>
      </c>
      <c r="AB2966" s="8" t="s">
        <v>63362</v>
      </c>
      <c r="AC2966" s="3" t="s">
        <v>47302</v>
      </c>
      <c r="AD2966" s="8" t="s">
        <v>63363</v>
      </c>
      <c r="AE2966" s="8" t="s">
        <v>48344</v>
      </c>
      <c r="AF2966" s="8" t="s">
        <v>63364</v>
      </c>
      <c r="AL2966" s="31" t="s">
        <v>22009</v>
      </c>
      <c r="AM2966" s="31" t="s">
        <v>39553</v>
      </c>
      <c r="AN2966" s="31" t="s">
        <v>39554</v>
      </c>
      <c r="AO2966" s="31" t="s">
        <v>19574</v>
      </c>
      <c r="AP2966" s="31">
        <v>19876</v>
      </c>
      <c r="AQ2966" s="31" t="s">
        <v>19573</v>
      </c>
      <c r="AR2966" s="31">
        <v>157.5</v>
      </c>
      <c r="AS2966" s="31">
        <v>101.96</v>
      </c>
      <c r="AT2966" s="31">
        <v>22.4</v>
      </c>
      <c r="AU2966" s="32">
        <f t="shared" si="698"/>
        <v>93.953333333333319</v>
      </c>
      <c r="AV2966" s="31">
        <v>198.93</v>
      </c>
      <c r="AW2966" s="31">
        <v>384.18</v>
      </c>
      <c r="AX2966" s="31">
        <v>81</v>
      </c>
      <c r="AY2966" s="32">
        <f t="shared" si="699"/>
        <v>221.37</v>
      </c>
      <c r="AZ2966" s="31">
        <v>962.03</v>
      </c>
      <c r="BA2966" s="31">
        <v>1004.11</v>
      </c>
      <c r="BB2966" s="31">
        <v>852.71</v>
      </c>
      <c r="BC2966" s="32">
        <f t="shared" si="700"/>
        <v>939.61666666666667</v>
      </c>
      <c r="BD2966" s="33">
        <f t="shared" si="701"/>
        <v>10.00088696516001</v>
      </c>
      <c r="BE2966" s="31">
        <f t="shared" si="702"/>
        <v>2.3561697296530197</v>
      </c>
      <c r="BT2966" s="5" t="s">
        <v>4105</v>
      </c>
      <c r="BU2966" s="5" t="s">
        <v>41032</v>
      </c>
      <c r="BV2966" s="5" t="s">
        <v>41033</v>
      </c>
      <c r="BW2966" s="5" t="s">
        <v>4103</v>
      </c>
      <c r="BX2966" s="5">
        <v>107508</v>
      </c>
      <c r="BY2966" s="5" t="s">
        <v>4102</v>
      </c>
      <c r="BZ2966" s="5">
        <v>393.22</v>
      </c>
      <c r="CA2966" s="5">
        <v>903.22</v>
      </c>
      <c r="CB2966" s="5">
        <v>276.89</v>
      </c>
      <c r="CC2966" s="6">
        <f t="shared" si="707"/>
        <v>524.44333333333327</v>
      </c>
      <c r="CD2966" s="5">
        <v>417.1</v>
      </c>
      <c r="CE2966" s="5">
        <v>192.14</v>
      </c>
      <c r="CF2966" s="5">
        <v>278.8</v>
      </c>
      <c r="CG2966" s="6">
        <f t="shared" si="706"/>
        <v>296.01333333333332</v>
      </c>
      <c r="CH2966" s="5">
        <v>291.63</v>
      </c>
      <c r="CI2966" s="5">
        <v>83.74</v>
      </c>
      <c r="CJ2966" s="5">
        <v>143.4</v>
      </c>
      <c r="CK2966" s="6">
        <f t="shared" si="705"/>
        <v>172.92333333333332</v>
      </c>
      <c r="CL2966" s="7">
        <f t="shared" si="703"/>
        <v>0.32972739349024044</v>
      </c>
      <c r="CM2966" s="5">
        <f t="shared" si="704"/>
        <v>0.56443339922330349</v>
      </c>
      <c r="CP2966" s="8" t="s">
        <v>74583</v>
      </c>
      <c r="CQ2966" s="8" t="s">
        <v>69906</v>
      </c>
      <c r="CR2966" s="8" t="s">
        <v>74584</v>
      </c>
      <c r="CS2966" s="3" t="s">
        <v>74585</v>
      </c>
      <c r="CT2966" s="8" t="s">
        <v>74586</v>
      </c>
      <c r="CU2966" s="8" t="s">
        <v>48344</v>
      </c>
      <c r="CV2966" s="8" t="s">
        <v>74587</v>
      </c>
    </row>
    <row r="2967" spans="4:100">
      <c r="D2967" s="22" t="s">
        <v>19000</v>
      </c>
      <c r="E2967" s="22" t="s">
        <v>38726</v>
      </c>
      <c r="F2967" s="22" t="s">
        <v>38727</v>
      </c>
      <c r="G2967" s="22" t="s">
        <v>18999</v>
      </c>
      <c r="H2967" s="22">
        <v>72117</v>
      </c>
      <c r="I2967" s="22" t="s">
        <v>18998</v>
      </c>
      <c r="J2967" s="22">
        <v>1145.77</v>
      </c>
      <c r="K2967" s="22">
        <v>665.69</v>
      </c>
      <c r="L2967" s="22">
        <v>529.25</v>
      </c>
      <c r="M2967" s="23">
        <f t="shared" si="694"/>
        <v>780.23666666666668</v>
      </c>
      <c r="N2967" s="22">
        <v>2042.21</v>
      </c>
      <c r="O2967" s="22">
        <v>1151.99</v>
      </c>
      <c r="P2967" s="22">
        <v>213.5</v>
      </c>
      <c r="Q2967" s="23">
        <f t="shared" si="695"/>
        <v>1135.8999999999999</v>
      </c>
      <c r="R2967" s="22">
        <v>1153.71</v>
      </c>
      <c r="S2967" s="22">
        <v>793.03</v>
      </c>
      <c r="T2967" s="22">
        <v>1026.24</v>
      </c>
      <c r="U2967" s="23">
        <f t="shared" si="696"/>
        <v>990.99333333333334</v>
      </c>
      <c r="V2967" s="24">
        <f t="shared" si="693"/>
        <v>1.2701188955487865</v>
      </c>
      <c r="W2967" s="22">
        <f t="shared" si="697"/>
        <v>1.4558403219535951</v>
      </c>
      <c r="Z2967" s="8" t="s">
        <v>69905</v>
      </c>
      <c r="AA2967" s="8" t="s">
        <v>69906</v>
      </c>
      <c r="AB2967" s="8" t="s">
        <v>48342</v>
      </c>
      <c r="AC2967" s="3" t="s">
        <v>40324</v>
      </c>
      <c r="AD2967" s="8" t="s">
        <v>48343</v>
      </c>
      <c r="AE2967" s="8" t="s">
        <v>48344</v>
      </c>
      <c r="AF2967" s="8" t="s">
        <v>48345</v>
      </c>
      <c r="AL2967" s="31" t="s">
        <v>21042</v>
      </c>
      <c r="AM2967" s="31" t="s">
        <v>36365</v>
      </c>
      <c r="AN2967" s="31" t="s">
        <v>36366</v>
      </c>
      <c r="AO2967" s="31" t="s">
        <v>21039</v>
      </c>
      <c r="AP2967" s="31">
        <v>67420</v>
      </c>
      <c r="AQ2967" s="31" t="s">
        <v>21038</v>
      </c>
      <c r="AR2967" s="31">
        <v>124.35</v>
      </c>
      <c r="AS2967" s="31">
        <v>12.5</v>
      </c>
      <c r="AT2967" s="31">
        <v>43.52</v>
      </c>
      <c r="AU2967" s="32">
        <f t="shared" si="698"/>
        <v>60.123333333333335</v>
      </c>
      <c r="AV2967" s="31">
        <v>209.55</v>
      </c>
      <c r="AW2967" s="31">
        <v>183.99</v>
      </c>
      <c r="AX2967" s="31">
        <v>79.75</v>
      </c>
      <c r="AY2967" s="32">
        <f t="shared" si="699"/>
        <v>157.76333333333335</v>
      </c>
      <c r="AZ2967" s="31">
        <v>821.02</v>
      </c>
      <c r="BA2967" s="31">
        <v>393.04</v>
      </c>
      <c r="BB2967" s="31">
        <v>591.89</v>
      </c>
      <c r="BC2967" s="32">
        <f t="shared" si="700"/>
        <v>601.98333333333323</v>
      </c>
      <c r="BD2967" s="33">
        <f t="shared" si="701"/>
        <v>10.012474358263567</v>
      </c>
      <c r="BE2967" s="31">
        <f t="shared" si="702"/>
        <v>2.6239951211398793</v>
      </c>
      <c r="BT2967" s="5" t="s">
        <v>31014</v>
      </c>
      <c r="BU2967" s="5" t="s">
        <v>35634</v>
      </c>
      <c r="BV2967" s="5" t="s">
        <v>35635</v>
      </c>
      <c r="BW2967" s="5" t="s">
        <v>8751</v>
      </c>
      <c r="BX2967" s="5">
        <v>13669</v>
      </c>
      <c r="BY2967" s="5" t="s">
        <v>8750</v>
      </c>
      <c r="BZ2967" s="5">
        <v>519.30999999999995</v>
      </c>
      <c r="CA2967" s="5">
        <v>1545.91</v>
      </c>
      <c r="CB2967" s="5">
        <v>835.14</v>
      </c>
      <c r="CC2967" s="6">
        <f t="shared" si="707"/>
        <v>966.78666666666675</v>
      </c>
      <c r="CD2967" s="5">
        <v>483.39</v>
      </c>
      <c r="CE2967" s="5">
        <v>374.54</v>
      </c>
      <c r="CF2967" s="5">
        <v>419.34</v>
      </c>
      <c r="CG2967" s="6">
        <f t="shared" si="706"/>
        <v>425.75666666666666</v>
      </c>
      <c r="CH2967" s="5">
        <v>414.01</v>
      </c>
      <c r="CI2967" s="5">
        <v>304.60000000000002</v>
      </c>
      <c r="CJ2967" s="5">
        <v>237.76</v>
      </c>
      <c r="CK2967" s="6">
        <f t="shared" si="705"/>
        <v>318.79000000000002</v>
      </c>
      <c r="CL2967" s="7">
        <f t="shared" si="703"/>
        <v>0.32974182515273964</v>
      </c>
      <c r="CM2967" s="5">
        <f t="shared" si="704"/>
        <v>0.44038326276738055</v>
      </c>
      <c r="CP2967" s="8" t="s">
        <v>74588</v>
      </c>
      <c r="CQ2967" s="8" t="s">
        <v>69906</v>
      </c>
      <c r="CR2967" s="8" t="s">
        <v>56091</v>
      </c>
      <c r="CS2967" s="3" t="s">
        <v>56092</v>
      </c>
      <c r="CT2967" s="8" t="s">
        <v>56093</v>
      </c>
      <c r="CU2967" s="8" t="s">
        <v>48344</v>
      </c>
      <c r="CV2967" s="8" t="s">
        <v>56094</v>
      </c>
    </row>
    <row r="2968" spans="4:100">
      <c r="D2968" s="22" t="s">
        <v>11714</v>
      </c>
      <c r="E2968" s="22" t="s">
        <v>43059</v>
      </c>
      <c r="F2968" s="22" t="s">
        <v>43060</v>
      </c>
      <c r="G2968" s="22" t="s">
        <v>11713</v>
      </c>
      <c r="H2968" s="22">
        <v>22333</v>
      </c>
      <c r="I2968" s="22" t="s">
        <v>11712</v>
      </c>
      <c r="J2968" s="22">
        <v>2516.48</v>
      </c>
      <c r="K2968" s="22">
        <v>1517.14</v>
      </c>
      <c r="L2968" s="22">
        <v>1141.97</v>
      </c>
      <c r="M2968" s="23">
        <f t="shared" si="694"/>
        <v>1725.1966666666667</v>
      </c>
      <c r="N2968" s="22">
        <v>1644.02</v>
      </c>
      <c r="O2968" s="22">
        <v>1518.52</v>
      </c>
      <c r="P2968" s="22">
        <v>857.35</v>
      </c>
      <c r="Q2968" s="23">
        <f t="shared" si="695"/>
        <v>1339.9633333333334</v>
      </c>
      <c r="R2968" s="22">
        <v>2917.36</v>
      </c>
      <c r="S2968" s="22">
        <v>2006.84</v>
      </c>
      <c r="T2968" s="22">
        <v>1653.53</v>
      </c>
      <c r="U2968" s="23">
        <f t="shared" si="696"/>
        <v>2192.5766666666664</v>
      </c>
      <c r="V2968" s="24">
        <f t="shared" si="693"/>
        <v>1.2709140407180628</v>
      </c>
      <c r="W2968" s="22">
        <f t="shared" si="697"/>
        <v>0.77670178665620726</v>
      </c>
      <c r="Z2968" s="8" t="s">
        <v>78948</v>
      </c>
      <c r="AA2968" s="8" t="s">
        <v>69906</v>
      </c>
      <c r="AB2968" s="8" t="s">
        <v>63365</v>
      </c>
      <c r="AC2968" s="3" t="s">
        <v>40276</v>
      </c>
      <c r="AD2968" s="8" t="s">
        <v>63366</v>
      </c>
      <c r="AE2968" s="8" t="s">
        <v>48344</v>
      </c>
      <c r="AF2968" s="8" t="s">
        <v>63367</v>
      </c>
      <c r="AL2968" s="31" t="s">
        <v>16110</v>
      </c>
      <c r="AM2968" s="31" t="s">
        <v>41002</v>
      </c>
      <c r="AN2968" s="31" t="s">
        <v>41003</v>
      </c>
      <c r="AO2968" s="31" t="s">
        <v>16109</v>
      </c>
      <c r="AP2968" s="31">
        <v>75645</v>
      </c>
      <c r="AQ2968" s="31" t="s">
        <v>16108</v>
      </c>
      <c r="AR2968" s="31">
        <v>57.44</v>
      </c>
      <c r="AS2968" s="31">
        <v>197.45</v>
      </c>
      <c r="AT2968" s="31">
        <v>89.37</v>
      </c>
      <c r="AU2968" s="32">
        <f t="shared" si="698"/>
        <v>114.75333333333333</v>
      </c>
      <c r="AV2968" s="31">
        <v>103.32</v>
      </c>
      <c r="AW2968" s="31">
        <v>176.98</v>
      </c>
      <c r="AX2968" s="31">
        <v>496.89</v>
      </c>
      <c r="AY2968" s="32">
        <f t="shared" si="699"/>
        <v>259.06333333333333</v>
      </c>
      <c r="AZ2968" s="31">
        <v>109.72</v>
      </c>
      <c r="BA2968" s="31">
        <v>7.17</v>
      </c>
      <c r="BB2968" s="31">
        <v>3335.84</v>
      </c>
      <c r="BC2968" s="32">
        <f t="shared" si="700"/>
        <v>1150.9100000000001</v>
      </c>
      <c r="BD2968" s="33">
        <f t="shared" si="701"/>
        <v>10.029425434264802</v>
      </c>
      <c r="BE2968" s="31">
        <f t="shared" si="702"/>
        <v>2.2575669552082727</v>
      </c>
      <c r="BT2968" s="5" t="s">
        <v>10880</v>
      </c>
      <c r="BU2968" s="5" t="s">
        <v>33264</v>
      </c>
      <c r="BV2968" s="5" t="s">
        <v>33265</v>
      </c>
      <c r="BW2968" s="5" t="s">
        <v>10879</v>
      </c>
      <c r="BX2968" s="5">
        <v>69792</v>
      </c>
      <c r="BY2968" s="5" t="s">
        <v>10878</v>
      </c>
      <c r="BZ2968" s="5">
        <v>221.83</v>
      </c>
      <c r="CA2968" s="5">
        <v>222.2</v>
      </c>
      <c r="CB2968" s="5">
        <v>257.68</v>
      </c>
      <c r="CC2968" s="6">
        <f t="shared" si="707"/>
        <v>233.90333333333334</v>
      </c>
      <c r="CD2968" s="5">
        <v>432.35</v>
      </c>
      <c r="CE2968" s="5">
        <v>428.35</v>
      </c>
      <c r="CF2968" s="5">
        <v>429.86</v>
      </c>
      <c r="CG2968" s="6">
        <f t="shared" si="706"/>
        <v>430.18666666666667</v>
      </c>
      <c r="CH2968" s="5">
        <v>93.72</v>
      </c>
      <c r="CI2968" s="5">
        <v>113.61</v>
      </c>
      <c r="CJ2968" s="5">
        <v>24.06</v>
      </c>
      <c r="CK2968" s="6">
        <f t="shared" si="705"/>
        <v>77.13</v>
      </c>
      <c r="CL2968" s="7">
        <f t="shared" si="703"/>
        <v>0.3297516067891294</v>
      </c>
      <c r="CM2968" s="5">
        <f t="shared" si="704"/>
        <v>1.8391643271436917</v>
      </c>
      <c r="CP2968" s="8" t="s">
        <v>74589</v>
      </c>
      <c r="CQ2968" s="8" t="s">
        <v>69906</v>
      </c>
      <c r="CR2968" s="8" t="s">
        <v>55223</v>
      </c>
      <c r="CS2968" s="3" t="s">
        <v>34018</v>
      </c>
      <c r="CT2968" s="8" t="s">
        <v>55224</v>
      </c>
      <c r="CU2968" s="8" t="s">
        <v>48344</v>
      </c>
      <c r="CV2968" s="8" t="s">
        <v>55225</v>
      </c>
    </row>
    <row r="2969" spans="4:100">
      <c r="D2969" s="22" t="s">
        <v>24632</v>
      </c>
      <c r="E2969" s="22" t="s">
        <v>33773</v>
      </c>
      <c r="F2969" s="22" t="s">
        <v>33774</v>
      </c>
      <c r="G2969" s="22" t="s">
        <v>24630</v>
      </c>
      <c r="H2969" s="22">
        <v>24074</v>
      </c>
      <c r="I2969" s="22" t="s">
        <v>24629</v>
      </c>
      <c r="J2969" s="22">
        <v>1097.4100000000001</v>
      </c>
      <c r="K2969" s="22">
        <v>964.25</v>
      </c>
      <c r="L2969" s="22">
        <v>958.53</v>
      </c>
      <c r="M2969" s="23">
        <f t="shared" si="694"/>
        <v>1006.7299999999999</v>
      </c>
      <c r="N2969" s="22">
        <v>2046.99</v>
      </c>
      <c r="O2969" s="22">
        <v>1596.7</v>
      </c>
      <c r="P2969" s="22">
        <v>2088.0500000000002</v>
      </c>
      <c r="Q2969" s="23">
        <f t="shared" si="695"/>
        <v>1910.58</v>
      </c>
      <c r="R2969" s="22">
        <v>1179.1400000000001</v>
      </c>
      <c r="S2969" s="22">
        <v>1276.1400000000001</v>
      </c>
      <c r="T2969" s="22">
        <v>1383.5</v>
      </c>
      <c r="U2969" s="23">
        <f t="shared" si="696"/>
        <v>1279.5933333333335</v>
      </c>
      <c r="V2969" s="24">
        <f t="shared" si="693"/>
        <v>1.2710392392531598</v>
      </c>
      <c r="W2969" s="22">
        <f t="shared" si="697"/>
        <v>1.897807753816813</v>
      </c>
      <c r="Z2969" s="8" t="s">
        <v>78949</v>
      </c>
      <c r="AA2969" s="8" t="s">
        <v>69906</v>
      </c>
      <c r="AB2969" s="8" t="s">
        <v>63368</v>
      </c>
      <c r="AC2969" s="3" t="s">
        <v>37500</v>
      </c>
      <c r="AD2969" s="8" t="s">
        <v>63369</v>
      </c>
      <c r="AE2969" s="8" t="s">
        <v>48344</v>
      </c>
      <c r="AF2969" s="8" t="s">
        <v>63370</v>
      </c>
      <c r="AL2969" s="31" t="s">
        <v>16765</v>
      </c>
      <c r="AM2969" s="31" t="s">
        <v>45030</v>
      </c>
      <c r="AN2969" s="31" t="s">
        <v>45031</v>
      </c>
      <c r="AO2969" s="31" t="s">
        <v>16764</v>
      </c>
      <c r="AP2969" s="31">
        <v>353310</v>
      </c>
      <c r="AQ2969" s="31" t="s">
        <v>16763</v>
      </c>
      <c r="AR2969" s="31">
        <v>101.66</v>
      </c>
      <c r="AS2969" s="31">
        <v>73.58</v>
      </c>
      <c r="AT2969" s="31">
        <v>45.71</v>
      </c>
      <c r="AU2969" s="32">
        <f t="shared" si="698"/>
        <v>73.650000000000006</v>
      </c>
      <c r="AV2969" s="31">
        <v>57.94</v>
      </c>
      <c r="AW2969" s="31">
        <v>207.66</v>
      </c>
      <c r="AX2969" s="31">
        <v>46.59</v>
      </c>
      <c r="AY2969" s="32">
        <f t="shared" si="699"/>
        <v>104.06333333333335</v>
      </c>
      <c r="AZ2969" s="31">
        <v>1659.17</v>
      </c>
      <c r="BA2969" s="31">
        <v>180.25</v>
      </c>
      <c r="BB2969" s="31">
        <v>383.22</v>
      </c>
      <c r="BC2969" s="32">
        <f t="shared" si="700"/>
        <v>740.88000000000011</v>
      </c>
      <c r="BD2969" s="33">
        <f t="shared" si="701"/>
        <v>10.059470468431773</v>
      </c>
      <c r="BE2969" s="31">
        <f t="shared" si="702"/>
        <v>1.4129441050011315</v>
      </c>
      <c r="BT2969" s="5" t="s">
        <v>30683</v>
      </c>
      <c r="BU2969" s="5" t="s">
        <v>40476</v>
      </c>
      <c r="BV2969" s="5" t="s">
        <v>40477</v>
      </c>
      <c r="BW2969" s="5" t="s">
        <v>30807</v>
      </c>
      <c r="BX2969" s="5">
        <v>73723</v>
      </c>
      <c r="BY2969" s="5" t="s">
        <v>30806</v>
      </c>
      <c r="BZ2969" s="5">
        <v>2199.25</v>
      </c>
      <c r="CA2969" s="5">
        <v>1438.99</v>
      </c>
      <c r="CB2969" s="5">
        <v>2829.25</v>
      </c>
      <c r="CC2969" s="6">
        <f t="shared" si="707"/>
        <v>2155.83</v>
      </c>
      <c r="CD2969" s="5">
        <v>970.59</v>
      </c>
      <c r="CE2969" s="5">
        <v>1904.11</v>
      </c>
      <c r="CF2969" s="5">
        <v>1893.32</v>
      </c>
      <c r="CG2969" s="6">
        <f t="shared" si="706"/>
        <v>1589.34</v>
      </c>
      <c r="CH2969" s="5">
        <v>546.48</v>
      </c>
      <c r="CI2969" s="5">
        <v>916.39</v>
      </c>
      <c r="CJ2969" s="5">
        <v>670.08</v>
      </c>
      <c r="CK2969" s="6">
        <f t="shared" si="705"/>
        <v>710.98333333333323</v>
      </c>
      <c r="CL2969" s="7">
        <f t="shared" si="703"/>
        <v>0.32979563942116646</v>
      </c>
      <c r="CM2969" s="5">
        <f t="shared" si="704"/>
        <v>0.73722881674343521</v>
      </c>
      <c r="CP2969" s="8" t="s">
        <v>74590</v>
      </c>
      <c r="CQ2969" s="8" t="s">
        <v>69906</v>
      </c>
      <c r="CR2969" s="8" t="s">
        <v>55226</v>
      </c>
      <c r="CS2969" s="3" t="s">
        <v>38066</v>
      </c>
      <c r="CT2969" s="8" t="s">
        <v>55227</v>
      </c>
      <c r="CU2969" s="8" t="s">
        <v>48344</v>
      </c>
      <c r="CV2969" s="8" t="s">
        <v>55228</v>
      </c>
    </row>
    <row r="2970" spans="4:100">
      <c r="D2970" s="22" t="s">
        <v>28240</v>
      </c>
      <c r="E2970" s="22" t="s">
        <v>36483</v>
      </c>
      <c r="F2970" s="22" t="s">
        <v>36484</v>
      </c>
      <c r="G2970" s="22" t="s">
        <v>28239</v>
      </c>
      <c r="H2970" s="22">
        <v>14467</v>
      </c>
      <c r="I2970" s="22" t="s">
        <v>28238</v>
      </c>
      <c r="J2970" s="22">
        <v>2267.92</v>
      </c>
      <c r="K2970" s="22">
        <v>2625.38</v>
      </c>
      <c r="L2970" s="22">
        <v>2577.0700000000002</v>
      </c>
      <c r="M2970" s="23">
        <f t="shared" si="694"/>
        <v>2490.1233333333334</v>
      </c>
      <c r="N2970" s="22">
        <v>1971.06</v>
      </c>
      <c r="O2970" s="22">
        <v>2101.06</v>
      </c>
      <c r="P2970" s="22">
        <v>981.02</v>
      </c>
      <c r="Q2970" s="23">
        <f t="shared" si="695"/>
        <v>1684.3799999999999</v>
      </c>
      <c r="R2970" s="22">
        <v>3120.97</v>
      </c>
      <c r="S2970" s="22">
        <v>3548.31</v>
      </c>
      <c r="T2970" s="22">
        <v>2834.21</v>
      </c>
      <c r="U2970" s="23">
        <f t="shared" si="696"/>
        <v>3167.83</v>
      </c>
      <c r="V2970" s="24">
        <f t="shared" si="693"/>
        <v>1.2721578716984565</v>
      </c>
      <c r="W2970" s="22">
        <f t="shared" si="697"/>
        <v>0.67642432704136468</v>
      </c>
      <c r="Z2970" s="8" t="s">
        <v>78950</v>
      </c>
      <c r="AA2970" s="8" t="s">
        <v>69906</v>
      </c>
      <c r="AB2970" s="8" t="s">
        <v>63371</v>
      </c>
      <c r="AC2970" s="3" t="s">
        <v>47164</v>
      </c>
      <c r="AD2970" s="8" t="s">
        <v>63372</v>
      </c>
      <c r="AE2970" s="8" t="s">
        <v>48344</v>
      </c>
      <c r="AF2970" s="8" t="s">
        <v>63373</v>
      </c>
      <c r="AL2970" s="31" t="s">
        <v>431</v>
      </c>
      <c r="AM2970" s="31" t="s">
        <v>45491</v>
      </c>
      <c r="AN2970" s="31" t="s">
        <v>45492</v>
      </c>
      <c r="AO2970" s="31" t="s">
        <v>430</v>
      </c>
      <c r="AP2970" s="31" t="s">
        <v>429</v>
      </c>
      <c r="AQ2970" s="31" t="s">
        <v>428</v>
      </c>
      <c r="AR2970" s="31">
        <v>179.67</v>
      </c>
      <c r="AS2970" s="31">
        <v>137.97999999999999</v>
      </c>
      <c r="AT2970" s="31">
        <v>4.2300000000000004</v>
      </c>
      <c r="AU2970" s="32">
        <f t="shared" si="698"/>
        <v>107.29333333333334</v>
      </c>
      <c r="AV2970" s="31">
        <v>348.32</v>
      </c>
      <c r="AW2970" s="31">
        <v>117.7</v>
      </c>
      <c r="AX2970" s="31">
        <v>15.45</v>
      </c>
      <c r="AY2970" s="32">
        <f t="shared" si="699"/>
        <v>160.48999999999998</v>
      </c>
      <c r="AZ2970" s="31">
        <v>1423.55</v>
      </c>
      <c r="BA2970" s="31">
        <v>693.43</v>
      </c>
      <c r="BB2970" s="31">
        <v>1129.8399999999999</v>
      </c>
      <c r="BC2970" s="32">
        <f t="shared" si="700"/>
        <v>1082.2733333333333</v>
      </c>
      <c r="BD2970" s="33">
        <f t="shared" si="701"/>
        <v>10.087051074934758</v>
      </c>
      <c r="BE2970" s="31">
        <f t="shared" si="702"/>
        <v>1.4958058903939353</v>
      </c>
      <c r="BT2970" s="5" t="s">
        <v>15341</v>
      </c>
      <c r="BU2970" s="5" t="s">
        <v>45347</v>
      </c>
      <c r="BV2970" s="5" t="s">
        <v>45348</v>
      </c>
      <c r="BW2970" s="5" t="s">
        <v>15340</v>
      </c>
      <c r="BX2970" s="5">
        <v>263406</v>
      </c>
      <c r="BY2970" s="5" t="s">
        <v>15339</v>
      </c>
      <c r="BZ2970" s="5">
        <v>1739.87</v>
      </c>
      <c r="CA2970" s="5">
        <v>1484.42</v>
      </c>
      <c r="CB2970" s="5">
        <v>1272.6500000000001</v>
      </c>
      <c r="CC2970" s="6">
        <f t="shared" si="707"/>
        <v>1498.9800000000002</v>
      </c>
      <c r="CD2970" s="5">
        <v>2036.34</v>
      </c>
      <c r="CE2970" s="5">
        <v>1672.48</v>
      </c>
      <c r="CF2970" s="5">
        <v>1200.31</v>
      </c>
      <c r="CG2970" s="6">
        <f t="shared" si="706"/>
        <v>1636.3766666666663</v>
      </c>
      <c r="CH2970" s="5">
        <v>862.55</v>
      </c>
      <c r="CI2970" s="5">
        <v>400.26</v>
      </c>
      <c r="CJ2970" s="5">
        <v>221.69</v>
      </c>
      <c r="CK2970" s="6">
        <f t="shared" si="705"/>
        <v>494.83333333333331</v>
      </c>
      <c r="CL2970" s="7">
        <f t="shared" si="703"/>
        <v>0.3301133659777537</v>
      </c>
      <c r="CM2970" s="5">
        <f t="shared" si="704"/>
        <v>1.0916601066502996</v>
      </c>
      <c r="CP2970" s="8" t="s">
        <v>74591</v>
      </c>
      <c r="CQ2970" s="8" t="s">
        <v>69906</v>
      </c>
      <c r="CR2970" s="8" t="s">
        <v>55229</v>
      </c>
      <c r="CS2970" s="3" t="s">
        <v>39396</v>
      </c>
      <c r="CT2970" s="8" t="s">
        <v>55230</v>
      </c>
      <c r="CU2970" s="8" t="s">
        <v>48344</v>
      </c>
      <c r="CV2970" s="8" t="s">
        <v>55231</v>
      </c>
    </row>
    <row r="2971" spans="4:100">
      <c r="D2971" s="22" t="s">
        <v>27549</v>
      </c>
      <c r="E2971" s="22" t="s">
        <v>41903</v>
      </c>
      <c r="F2971" s="22" t="s">
        <v>41904</v>
      </c>
      <c r="G2971" s="22" t="s">
        <v>27548</v>
      </c>
      <c r="H2971" s="22" t="s">
        <v>27547</v>
      </c>
      <c r="I2971" s="22" t="s">
        <v>27546</v>
      </c>
      <c r="J2971" s="22">
        <v>2134.9899999999998</v>
      </c>
      <c r="K2971" s="22">
        <v>2081.6999999999998</v>
      </c>
      <c r="L2971" s="22">
        <v>1706.31</v>
      </c>
      <c r="M2971" s="23">
        <f t="shared" si="694"/>
        <v>1974.3333333333333</v>
      </c>
      <c r="N2971" s="22">
        <v>2497.86</v>
      </c>
      <c r="O2971" s="22">
        <v>3152.86</v>
      </c>
      <c r="P2971" s="22">
        <v>1647.12</v>
      </c>
      <c r="Q2971" s="23">
        <f t="shared" si="695"/>
        <v>2432.6133333333332</v>
      </c>
      <c r="R2971" s="22">
        <v>2761.35</v>
      </c>
      <c r="S2971" s="22">
        <v>2635.78</v>
      </c>
      <c r="T2971" s="22">
        <v>2147.65</v>
      </c>
      <c r="U2971" s="23">
        <f t="shared" si="696"/>
        <v>2514.9266666666667</v>
      </c>
      <c r="V2971" s="24">
        <f t="shared" si="693"/>
        <v>1.2738105689684283</v>
      </c>
      <c r="W2971" s="22">
        <f t="shared" si="697"/>
        <v>1.2321188586864764</v>
      </c>
      <c r="Z2971" s="8" t="s">
        <v>78951</v>
      </c>
      <c r="AA2971" s="8" t="s">
        <v>69906</v>
      </c>
      <c r="AB2971" s="8" t="s">
        <v>63374</v>
      </c>
      <c r="AC2971" s="3" t="s">
        <v>34050</v>
      </c>
      <c r="AD2971" s="8" t="s">
        <v>63375</v>
      </c>
      <c r="AE2971" s="8" t="s">
        <v>48344</v>
      </c>
      <c r="AF2971" s="8" t="s">
        <v>63376</v>
      </c>
      <c r="AL2971" s="31" t="s">
        <v>25438</v>
      </c>
      <c r="AM2971" s="31" t="s">
        <v>37713</v>
      </c>
      <c r="AN2971" s="31" t="s">
        <v>37714</v>
      </c>
      <c r="AO2971" s="31" t="s">
        <v>25437</v>
      </c>
      <c r="AP2971" s="31">
        <v>12326</v>
      </c>
      <c r="AQ2971" s="31" t="s">
        <v>25436</v>
      </c>
      <c r="AR2971" s="31">
        <v>33.1</v>
      </c>
      <c r="AS2971" s="31">
        <v>25.36</v>
      </c>
      <c r="AT2971" s="31">
        <v>18.55</v>
      </c>
      <c r="AU2971" s="32">
        <f t="shared" si="698"/>
        <v>25.67</v>
      </c>
      <c r="AV2971" s="31">
        <v>33.380000000000003</v>
      </c>
      <c r="AW2971" s="31">
        <v>47.26</v>
      </c>
      <c r="AX2971" s="31">
        <v>87.72</v>
      </c>
      <c r="AY2971" s="32">
        <f t="shared" si="699"/>
        <v>56.120000000000005</v>
      </c>
      <c r="AZ2971" s="31">
        <v>247.43</v>
      </c>
      <c r="BA2971" s="31">
        <v>234.19</v>
      </c>
      <c r="BB2971" s="31">
        <v>295.52</v>
      </c>
      <c r="BC2971" s="32">
        <f t="shared" si="700"/>
        <v>259.04666666666668</v>
      </c>
      <c r="BD2971" s="33">
        <f t="shared" si="701"/>
        <v>10.091416699129983</v>
      </c>
      <c r="BE2971" s="31">
        <f t="shared" si="702"/>
        <v>2.1862095831710167</v>
      </c>
      <c r="BT2971" s="5" t="s">
        <v>28113</v>
      </c>
      <c r="BU2971" s="5" t="s">
        <v>44331</v>
      </c>
      <c r="BV2971" s="5" t="s">
        <v>44332</v>
      </c>
      <c r="BW2971" s="5" t="s">
        <v>28112</v>
      </c>
      <c r="BX2971" s="5">
        <v>67053</v>
      </c>
      <c r="BY2971" s="5" t="s">
        <v>28111</v>
      </c>
      <c r="BZ2971" s="5">
        <v>457.49</v>
      </c>
      <c r="CA2971" s="5">
        <v>111.64</v>
      </c>
      <c r="CB2971" s="5">
        <v>239.21</v>
      </c>
      <c r="CC2971" s="6">
        <f t="shared" si="707"/>
        <v>269.44666666666666</v>
      </c>
      <c r="CD2971" s="5">
        <v>265.49</v>
      </c>
      <c r="CE2971" s="5">
        <v>282.58999999999997</v>
      </c>
      <c r="CF2971" s="5">
        <v>5.7</v>
      </c>
      <c r="CG2971" s="6">
        <f t="shared" si="706"/>
        <v>184.59333333333333</v>
      </c>
      <c r="CH2971" s="5">
        <v>160.12</v>
      </c>
      <c r="CI2971" s="5">
        <v>10.4</v>
      </c>
      <c r="CJ2971" s="5">
        <v>96.5</v>
      </c>
      <c r="CK2971" s="6">
        <f t="shared" si="705"/>
        <v>89.006666666666661</v>
      </c>
      <c r="CL2971" s="7">
        <f t="shared" si="703"/>
        <v>0.33033129623673207</v>
      </c>
      <c r="CM2971" s="5">
        <f t="shared" si="704"/>
        <v>0.68508300962466295</v>
      </c>
      <c r="CP2971" s="8" t="s">
        <v>74592</v>
      </c>
      <c r="CQ2971" s="8" t="s">
        <v>69906</v>
      </c>
      <c r="CR2971" s="8" t="s">
        <v>55235</v>
      </c>
      <c r="CS2971" s="3" t="s">
        <v>42719</v>
      </c>
      <c r="CT2971" s="8" t="s">
        <v>55236</v>
      </c>
      <c r="CU2971" s="8" t="s">
        <v>48344</v>
      </c>
      <c r="CV2971" s="8" t="s">
        <v>55237</v>
      </c>
    </row>
    <row r="2972" spans="4:100">
      <c r="D2972" s="22" t="s">
        <v>9734</v>
      </c>
      <c r="E2972" s="22" t="s">
        <v>37056</v>
      </c>
      <c r="F2972" s="22" t="s">
        <v>37057</v>
      </c>
      <c r="G2972" s="22" t="s">
        <v>9733</v>
      </c>
      <c r="H2972" s="22" t="s">
        <v>9732</v>
      </c>
      <c r="I2972" s="22" t="s">
        <v>9731</v>
      </c>
      <c r="J2972" s="22">
        <v>598.62</v>
      </c>
      <c r="K2972" s="22">
        <v>761.1</v>
      </c>
      <c r="L2972" s="22">
        <v>630.30999999999995</v>
      </c>
      <c r="M2972" s="23">
        <f t="shared" si="694"/>
        <v>663.34333333333336</v>
      </c>
      <c r="N2972" s="22">
        <v>1120.79</v>
      </c>
      <c r="O2972" s="22">
        <v>790.99</v>
      </c>
      <c r="P2972" s="22">
        <v>774.96</v>
      </c>
      <c r="Q2972" s="23">
        <f t="shared" si="695"/>
        <v>895.57999999999993</v>
      </c>
      <c r="R2972" s="22">
        <v>617.15</v>
      </c>
      <c r="S2972" s="22">
        <v>1124.47</v>
      </c>
      <c r="T2972" s="22">
        <v>793.54</v>
      </c>
      <c r="U2972" s="23">
        <f t="shared" si="696"/>
        <v>845.05333333333328</v>
      </c>
      <c r="V2972" s="24">
        <f t="shared" si="693"/>
        <v>1.2739305437606467</v>
      </c>
      <c r="W2972" s="22">
        <f t="shared" si="697"/>
        <v>1.3501002497449786</v>
      </c>
      <c r="Z2972" s="8" t="s">
        <v>78952</v>
      </c>
      <c r="AA2972" s="8" t="s">
        <v>69906</v>
      </c>
      <c r="AB2972" s="8" t="s">
        <v>63377</v>
      </c>
      <c r="AC2972" s="3" t="s">
        <v>44003</v>
      </c>
      <c r="AD2972" s="8" t="s">
        <v>63378</v>
      </c>
      <c r="AE2972" s="8" t="s">
        <v>48344</v>
      </c>
      <c r="AF2972" s="8" t="s">
        <v>63379</v>
      </c>
      <c r="AL2972" s="31" t="s">
        <v>658</v>
      </c>
      <c r="AM2972" s="31" t="s">
        <v>42182</v>
      </c>
      <c r="AN2972" s="31" t="s">
        <v>42183</v>
      </c>
      <c r="AO2972" s="31" t="s">
        <v>657</v>
      </c>
      <c r="AP2972" s="31">
        <v>117167</v>
      </c>
      <c r="AQ2972" s="31" t="s">
        <v>656</v>
      </c>
      <c r="AR2972" s="31">
        <v>45.83</v>
      </c>
      <c r="AS2972" s="31">
        <v>117.1</v>
      </c>
      <c r="AT2972" s="31">
        <v>39.61</v>
      </c>
      <c r="AU2972" s="32">
        <f t="shared" si="698"/>
        <v>67.513333333333335</v>
      </c>
      <c r="AV2972" s="31">
        <v>91.89</v>
      </c>
      <c r="AW2972" s="31">
        <v>132.06</v>
      </c>
      <c r="AX2972" s="31">
        <v>64.05</v>
      </c>
      <c r="AY2972" s="32">
        <f t="shared" si="699"/>
        <v>96</v>
      </c>
      <c r="AZ2972" s="31">
        <v>476.72</v>
      </c>
      <c r="BA2972" s="31">
        <v>1256.8</v>
      </c>
      <c r="BB2972" s="31">
        <v>312.77999999999997</v>
      </c>
      <c r="BC2972" s="32">
        <f t="shared" si="700"/>
        <v>682.1</v>
      </c>
      <c r="BD2972" s="33">
        <f t="shared" si="701"/>
        <v>10.103189493433396</v>
      </c>
      <c r="BE2972" s="31">
        <f t="shared" si="702"/>
        <v>1.421941344919522</v>
      </c>
      <c r="BT2972" s="5" t="s">
        <v>27199</v>
      </c>
      <c r="BU2972" s="5" t="s">
        <v>48299</v>
      </c>
      <c r="BV2972" s="5" t="s">
        <v>48300</v>
      </c>
      <c r="BW2972" s="5" t="s">
        <v>6036</v>
      </c>
      <c r="BX2972" s="5">
        <v>17215</v>
      </c>
      <c r="BY2972" s="5" t="s">
        <v>6034</v>
      </c>
      <c r="BZ2972" s="5">
        <v>568.42999999999995</v>
      </c>
      <c r="CA2972" s="5">
        <v>848.55</v>
      </c>
      <c r="CB2972" s="5">
        <v>481.21</v>
      </c>
      <c r="CC2972" s="6">
        <f t="shared" si="707"/>
        <v>632.73</v>
      </c>
      <c r="CD2972" s="5">
        <v>697.63</v>
      </c>
      <c r="CE2972" s="5">
        <v>660.75</v>
      </c>
      <c r="CF2972" s="5">
        <v>541.41</v>
      </c>
      <c r="CG2972" s="6">
        <f t="shared" si="706"/>
        <v>633.26333333333332</v>
      </c>
      <c r="CH2972" s="5">
        <v>237.33</v>
      </c>
      <c r="CI2972" s="5">
        <v>135.97999999999999</v>
      </c>
      <c r="CJ2972" s="5">
        <v>254.13</v>
      </c>
      <c r="CK2972" s="6">
        <f t="shared" si="705"/>
        <v>209.14666666666668</v>
      </c>
      <c r="CL2972" s="7">
        <f t="shared" si="703"/>
        <v>0.33054646795104808</v>
      </c>
      <c r="CM2972" s="5">
        <f t="shared" si="704"/>
        <v>1.0008429082441694</v>
      </c>
      <c r="CP2972" s="8" t="s">
        <v>74593</v>
      </c>
      <c r="CQ2972" s="8" t="s">
        <v>69906</v>
      </c>
      <c r="CR2972" s="8" t="s">
        <v>55238</v>
      </c>
      <c r="CS2972" s="3" t="s">
        <v>36531</v>
      </c>
      <c r="CT2972" s="8" t="s">
        <v>55239</v>
      </c>
      <c r="CU2972" s="8" t="s">
        <v>48344</v>
      </c>
      <c r="CV2972" s="8" t="s">
        <v>55240</v>
      </c>
    </row>
    <row r="2973" spans="4:100">
      <c r="D2973" s="22" t="s">
        <v>15849</v>
      </c>
      <c r="E2973" s="22" t="s">
        <v>38470</v>
      </c>
      <c r="F2973" s="22" t="s">
        <v>38471</v>
      </c>
      <c r="G2973" s="22" t="s">
        <v>15848</v>
      </c>
      <c r="H2973" s="22">
        <v>328329</v>
      </c>
      <c r="I2973" s="22" t="s">
        <v>15847</v>
      </c>
      <c r="J2973" s="22">
        <v>261.60000000000002</v>
      </c>
      <c r="K2973" s="22">
        <v>271.58999999999997</v>
      </c>
      <c r="L2973" s="22">
        <v>193.99</v>
      </c>
      <c r="M2973" s="23">
        <f t="shared" si="694"/>
        <v>242.39333333333335</v>
      </c>
      <c r="N2973" s="22">
        <v>306.08999999999997</v>
      </c>
      <c r="O2973" s="22">
        <v>278.56</v>
      </c>
      <c r="P2973" s="22">
        <v>116.44</v>
      </c>
      <c r="Q2973" s="23">
        <f t="shared" si="695"/>
        <v>233.69666666666663</v>
      </c>
      <c r="R2973" s="22">
        <v>492.45</v>
      </c>
      <c r="S2973" s="22">
        <v>118.44</v>
      </c>
      <c r="T2973" s="22">
        <v>315.77999999999997</v>
      </c>
      <c r="U2973" s="23">
        <f t="shared" si="696"/>
        <v>308.89</v>
      </c>
      <c r="V2973" s="24">
        <f t="shared" si="693"/>
        <v>1.2743337275502626</v>
      </c>
      <c r="W2973" s="22">
        <f t="shared" si="697"/>
        <v>0.96412167551362782</v>
      </c>
      <c r="Z2973" s="8" t="s">
        <v>78953</v>
      </c>
      <c r="AA2973" s="8" t="s">
        <v>48346</v>
      </c>
      <c r="AB2973" s="8" t="s">
        <v>48347</v>
      </c>
      <c r="AC2973" s="3" t="s">
        <v>48346</v>
      </c>
      <c r="AD2973" s="8" t="s">
        <v>48346</v>
      </c>
      <c r="AE2973" s="8" t="s">
        <v>48346</v>
      </c>
      <c r="AF2973" s="8" t="s">
        <v>48346</v>
      </c>
      <c r="AL2973" s="31" t="s">
        <v>531</v>
      </c>
      <c r="AM2973" s="31" t="s">
        <v>40093</v>
      </c>
      <c r="AN2973" s="31" t="s">
        <v>40094</v>
      </c>
      <c r="AO2973" s="31" t="s">
        <v>530</v>
      </c>
      <c r="AP2973" s="31">
        <v>224432</v>
      </c>
      <c r="AQ2973" s="31" t="s">
        <v>529</v>
      </c>
      <c r="AR2973" s="31">
        <v>126.76</v>
      </c>
      <c r="AS2973" s="31">
        <v>115.03</v>
      </c>
      <c r="AT2973" s="31">
        <v>328.43</v>
      </c>
      <c r="AU2973" s="32">
        <f t="shared" si="698"/>
        <v>190.07333333333335</v>
      </c>
      <c r="AV2973" s="31">
        <v>162.87</v>
      </c>
      <c r="AW2973" s="31">
        <v>152.62</v>
      </c>
      <c r="AX2973" s="31">
        <v>517.4</v>
      </c>
      <c r="AY2973" s="32">
        <f t="shared" si="699"/>
        <v>277.63</v>
      </c>
      <c r="AZ2973" s="31">
        <v>284.27999999999997</v>
      </c>
      <c r="BA2973" s="31">
        <v>4777.6899999999996</v>
      </c>
      <c r="BB2973" s="31">
        <v>700.52</v>
      </c>
      <c r="BC2973" s="32">
        <f t="shared" si="700"/>
        <v>1920.83</v>
      </c>
      <c r="BD2973" s="33">
        <f t="shared" si="701"/>
        <v>10.105731121321593</v>
      </c>
      <c r="BE2973" s="31">
        <f t="shared" si="702"/>
        <v>1.4606467679141382</v>
      </c>
      <c r="BT2973" s="5" t="s">
        <v>17661</v>
      </c>
      <c r="BU2973" s="5" t="s">
        <v>47728</v>
      </c>
      <c r="BV2973" s="5" t="s">
        <v>47729</v>
      </c>
      <c r="BW2973" s="5" t="s">
        <v>17660</v>
      </c>
      <c r="BX2973" s="5">
        <v>84585</v>
      </c>
      <c r="BY2973" s="5" t="s">
        <v>17659</v>
      </c>
      <c r="BZ2973" s="5">
        <v>347</v>
      </c>
      <c r="CA2973" s="5">
        <v>413.26</v>
      </c>
      <c r="CB2973" s="5">
        <v>505.59</v>
      </c>
      <c r="CC2973" s="6">
        <f t="shared" si="707"/>
        <v>421.95</v>
      </c>
      <c r="CD2973" s="5">
        <v>606.99</v>
      </c>
      <c r="CE2973" s="5">
        <v>339.78</v>
      </c>
      <c r="CF2973" s="5">
        <v>353.34</v>
      </c>
      <c r="CG2973" s="6">
        <f t="shared" si="706"/>
        <v>433.36999999999995</v>
      </c>
      <c r="CH2973" s="5">
        <v>169.16</v>
      </c>
      <c r="CI2973" s="5">
        <v>111.82</v>
      </c>
      <c r="CJ2973" s="5">
        <v>137.80000000000001</v>
      </c>
      <c r="CK2973" s="6">
        <f t="shared" si="705"/>
        <v>139.59333333333333</v>
      </c>
      <c r="CL2973" s="7">
        <f t="shared" si="703"/>
        <v>0.33082908717462578</v>
      </c>
      <c r="CM2973" s="5">
        <f t="shared" si="704"/>
        <v>1.0270648181064106</v>
      </c>
      <c r="CP2973" s="8" t="s">
        <v>74594</v>
      </c>
      <c r="CQ2973" s="8" t="s">
        <v>69906</v>
      </c>
      <c r="CR2973" s="8" t="s">
        <v>55241</v>
      </c>
      <c r="CS2973" s="3" t="s">
        <v>55242</v>
      </c>
      <c r="CT2973" s="8" t="s">
        <v>55243</v>
      </c>
      <c r="CU2973" s="8" t="s">
        <v>48344</v>
      </c>
      <c r="CV2973" s="8" t="s">
        <v>55244</v>
      </c>
    </row>
    <row r="2974" spans="4:100">
      <c r="D2974" s="22" t="s">
        <v>19656</v>
      </c>
      <c r="E2974" s="22" t="s">
        <v>37986</v>
      </c>
      <c r="F2974" s="22" t="s">
        <v>37987</v>
      </c>
      <c r="G2974" s="22" t="s">
        <v>19654</v>
      </c>
      <c r="H2974" s="22">
        <v>235315</v>
      </c>
      <c r="I2974" s="22" t="s">
        <v>19653</v>
      </c>
      <c r="J2974" s="22">
        <v>286.70999999999998</v>
      </c>
      <c r="K2974" s="22">
        <v>639.85</v>
      </c>
      <c r="L2974" s="22">
        <v>157.25</v>
      </c>
      <c r="M2974" s="23">
        <f t="shared" si="694"/>
        <v>361.27</v>
      </c>
      <c r="N2974" s="22">
        <v>201.66</v>
      </c>
      <c r="O2974" s="22">
        <v>223.41</v>
      </c>
      <c r="P2974" s="22">
        <v>136.59</v>
      </c>
      <c r="Q2974" s="23">
        <f t="shared" si="695"/>
        <v>187.22</v>
      </c>
      <c r="R2974" s="22">
        <v>319.85000000000002</v>
      </c>
      <c r="S2974" s="22">
        <v>776.65</v>
      </c>
      <c r="T2974" s="22">
        <v>285.58</v>
      </c>
      <c r="U2974" s="23">
        <f t="shared" si="696"/>
        <v>460.69333333333333</v>
      </c>
      <c r="V2974" s="24">
        <f t="shared" si="693"/>
        <v>1.275205063618162</v>
      </c>
      <c r="W2974" s="22">
        <f t="shared" si="697"/>
        <v>0.51822736457497165</v>
      </c>
      <c r="Z2974" s="8" t="s">
        <v>78954</v>
      </c>
      <c r="AA2974" s="8" t="s">
        <v>69906</v>
      </c>
      <c r="AB2974" s="8" t="s">
        <v>63380</v>
      </c>
      <c r="AC2974" s="3" t="s">
        <v>47794</v>
      </c>
      <c r="AD2974" s="8" t="s">
        <v>63381</v>
      </c>
      <c r="AE2974" s="8" t="s">
        <v>48344</v>
      </c>
      <c r="AF2974" s="8" t="s">
        <v>63382</v>
      </c>
      <c r="AL2974" s="31" t="s">
        <v>16392</v>
      </c>
      <c r="AM2974" s="31" t="s">
        <v>39352</v>
      </c>
      <c r="AN2974" s="31" t="s">
        <v>39353</v>
      </c>
      <c r="AO2974" s="31" t="s">
        <v>16391</v>
      </c>
      <c r="AP2974" s="31">
        <v>231600</v>
      </c>
      <c r="AQ2974" s="31" t="s">
        <v>16390</v>
      </c>
      <c r="AR2974" s="31">
        <v>114.87</v>
      </c>
      <c r="AS2974" s="31">
        <v>34.01</v>
      </c>
      <c r="AT2974" s="31">
        <v>15.77</v>
      </c>
      <c r="AU2974" s="32">
        <f t="shared" si="698"/>
        <v>54.883333333333333</v>
      </c>
      <c r="AV2974" s="31">
        <v>123.24</v>
      </c>
      <c r="AW2974" s="31">
        <v>385.5</v>
      </c>
      <c r="AX2974" s="31">
        <v>77.819999999999993</v>
      </c>
      <c r="AY2974" s="32">
        <f t="shared" si="699"/>
        <v>195.51999999999998</v>
      </c>
      <c r="AZ2974" s="31">
        <v>394.71</v>
      </c>
      <c r="BA2974" s="31">
        <v>1015.24</v>
      </c>
      <c r="BB2974" s="31">
        <v>254.15</v>
      </c>
      <c r="BC2974" s="32">
        <f t="shared" si="700"/>
        <v>554.70000000000005</v>
      </c>
      <c r="BD2974" s="33">
        <f t="shared" si="701"/>
        <v>10.106893410264197</v>
      </c>
      <c r="BE2974" s="31">
        <f t="shared" si="702"/>
        <v>3.5624658366231396</v>
      </c>
      <c r="BT2974" s="5" t="s">
        <v>24462</v>
      </c>
      <c r="BU2974" s="5" t="s">
        <v>39880</v>
      </c>
      <c r="BV2974" s="5" t="s">
        <v>39881</v>
      </c>
      <c r="BW2974" s="5" t="s">
        <v>24461</v>
      </c>
      <c r="BX2974" s="5">
        <v>13629</v>
      </c>
      <c r="BY2974" s="5" t="s">
        <v>24460</v>
      </c>
      <c r="BZ2974" s="5">
        <v>1058.26</v>
      </c>
      <c r="CA2974" s="5">
        <v>1643.69</v>
      </c>
      <c r="CB2974" s="5">
        <v>1862.85</v>
      </c>
      <c r="CC2974" s="6">
        <f t="shared" si="707"/>
        <v>1521.5999999999997</v>
      </c>
      <c r="CD2974" s="5">
        <v>1593.81</v>
      </c>
      <c r="CE2974" s="5">
        <v>893.85</v>
      </c>
      <c r="CF2974" s="5">
        <v>875.84</v>
      </c>
      <c r="CG2974" s="6">
        <f t="shared" si="706"/>
        <v>1121.1666666666667</v>
      </c>
      <c r="CH2974" s="5">
        <v>601.77</v>
      </c>
      <c r="CI2974" s="5">
        <v>419.58</v>
      </c>
      <c r="CJ2974" s="5">
        <v>489.65</v>
      </c>
      <c r="CK2974" s="6">
        <f t="shared" si="705"/>
        <v>503.66666666666669</v>
      </c>
      <c r="CL2974" s="7">
        <f t="shared" si="703"/>
        <v>0.33101121626358226</v>
      </c>
      <c r="CM2974" s="5">
        <f t="shared" si="704"/>
        <v>0.73683403434980743</v>
      </c>
      <c r="CP2974" s="8" t="s">
        <v>74595</v>
      </c>
      <c r="CQ2974" s="8" t="s">
        <v>69906</v>
      </c>
      <c r="CR2974" s="8" t="s">
        <v>55245</v>
      </c>
      <c r="CS2974" s="3" t="s">
        <v>35908</v>
      </c>
      <c r="CT2974" s="8" t="s">
        <v>55246</v>
      </c>
      <c r="CU2974" s="8" t="s">
        <v>48344</v>
      </c>
      <c r="CV2974" s="8" t="s">
        <v>55247</v>
      </c>
    </row>
    <row r="2975" spans="4:100">
      <c r="D2975" s="22" t="s">
        <v>25985</v>
      </c>
      <c r="E2975" s="22" t="s">
        <v>40977</v>
      </c>
      <c r="F2975" s="22" t="s">
        <v>40978</v>
      </c>
      <c r="G2975" s="22" t="s">
        <v>7487</v>
      </c>
      <c r="H2975" s="22">
        <v>66868</v>
      </c>
      <c r="I2975" s="22" t="s">
        <v>7486</v>
      </c>
      <c r="J2975" s="22">
        <v>1260.55</v>
      </c>
      <c r="K2975" s="22">
        <v>972.29</v>
      </c>
      <c r="L2975" s="22">
        <v>956.4</v>
      </c>
      <c r="M2975" s="23">
        <f t="shared" si="694"/>
        <v>1063.0800000000002</v>
      </c>
      <c r="N2975" s="22">
        <v>1791.09</v>
      </c>
      <c r="O2975" s="22">
        <v>836.93</v>
      </c>
      <c r="P2975" s="22">
        <v>853.9</v>
      </c>
      <c r="Q2975" s="23">
        <f t="shared" si="695"/>
        <v>1160.6400000000001</v>
      </c>
      <c r="R2975" s="22">
        <v>1244.5</v>
      </c>
      <c r="S2975" s="22">
        <v>1367</v>
      </c>
      <c r="T2975" s="22">
        <v>1455.44</v>
      </c>
      <c r="U2975" s="23">
        <f t="shared" si="696"/>
        <v>1355.6466666666668</v>
      </c>
      <c r="V2975" s="24">
        <f t="shared" si="693"/>
        <v>1.2752066323011124</v>
      </c>
      <c r="W2975" s="22">
        <f t="shared" si="697"/>
        <v>1.0917710802573652</v>
      </c>
      <c r="Z2975" s="8" t="s">
        <v>78955</v>
      </c>
      <c r="AA2975" s="8" t="s">
        <v>69906</v>
      </c>
      <c r="AB2975" s="8" t="s">
        <v>63383</v>
      </c>
      <c r="AC2975" s="3" t="s">
        <v>41056</v>
      </c>
      <c r="AD2975" s="8" t="s">
        <v>63384</v>
      </c>
      <c r="AE2975" s="8" t="s">
        <v>48344</v>
      </c>
      <c r="AF2975" s="8" t="s">
        <v>63385</v>
      </c>
      <c r="AL2975" s="31" t="s">
        <v>12015</v>
      </c>
      <c r="AM2975" s="31" t="s">
        <v>38328</v>
      </c>
      <c r="AN2975" s="31" t="s">
        <v>38329</v>
      </c>
      <c r="AO2975" s="31" t="s">
        <v>12014</v>
      </c>
      <c r="AP2975" s="31">
        <v>67465</v>
      </c>
      <c r="AQ2975" s="31" t="s">
        <v>12013</v>
      </c>
      <c r="AR2975" s="31">
        <v>18.87</v>
      </c>
      <c r="AS2975" s="31">
        <v>19.940000000000001</v>
      </c>
      <c r="AT2975" s="31">
        <v>33.94</v>
      </c>
      <c r="AU2975" s="32">
        <f t="shared" si="698"/>
        <v>24.25</v>
      </c>
      <c r="AV2975" s="31">
        <v>225.9</v>
      </c>
      <c r="AW2975" s="31">
        <v>18.41</v>
      </c>
      <c r="AX2975" s="31">
        <v>36.950000000000003</v>
      </c>
      <c r="AY2975" s="32">
        <f t="shared" si="699"/>
        <v>93.75333333333333</v>
      </c>
      <c r="AZ2975" s="31">
        <v>224.67</v>
      </c>
      <c r="BA2975" s="31">
        <v>258.47000000000003</v>
      </c>
      <c r="BB2975" s="31">
        <v>253.17</v>
      </c>
      <c r="BC2975" s="32">
        <f t="shared" si="700"/>
        <v>245.43666666666664</v>
      </c>
      <c r="BD2975" s="33">
        <f t="shared" si="701"/>
        <v>10.121099656357387</v>
      </c>
      <c r="BE2975" s="31">
        <f t="shared" si="702"/>
        <v>3.8661168384879723</v>
      </c>
      <c r="BT2975" s="5" t="s">
        <v>7828</v>
      </c>
      <c r="BU2975" s="5" t="s">
        <v>43764</v>
      </c>
      <c r="BV2975" s="5" t="s">
        <v>43765</v>
      </c>
      <c r="BW2975" s="5" t="s">
        <v>7827</v>
      </c>
      <c r="BX2975" s="5">
        <v>218885</v>
      </c>
      <c r="BY2975" s="5" t="s">
        <v>7826</v>
      </c>
      <c r="BZ2975" s="5">
        <v>472.15</v>
      </c>
      <c r="CA2975" s="5">
        <v>406.83</v>
      </c>
      <c r="CB2975" s="5">
        <v>234.43</v>
      </c>
      <c r="CC2975" s="6">
        <f t="shared" si="707"/>
        <v>371.13666666666671</v>
      </c>
      <c r="CD2975" s="5">
        <v>444.55</v>
      </c>
      <c r="CE2975" s="5">
        <v>628.5</v>
      </c>
      <c r="CF2975" s="5">
        <v>119.87</v>
      </c>
      <c r="CG2975" s="6">
        <f t="shared" si="706"/>
        <v>397.64000000000004</v>
      </c>
      <c r="CH2975" s="5">
        <v>44.35</v>
      </c>
      <c r="CI2975" s="5">
        <v>306.2</v>
      </c>
      <c r="CJ2975" s="5">
        <v>18.309999999999999</v>
      </c>
      <c r="CK2975" s="6">
        <f t="shared" si="705"/>
        <v>122.95333333333333</v>
      </c>
      <c r="CL2975" s="7">
        <f t="shared" si="703"/>
        <v>0.3312885639611643</v>
      </c>
      <c r="CM2975" s="5">
        <f t="shared" si="704"/>
        <v>1.0714112501234945</v>
      </c>
      <c r="CP2975" s="8" t="s">
        <v>74596</v>
      </c>
      <c r="CQ2975" s="8" t="s">
        <v>69906</v>
      </c>
      <c r="CR2975" s="8" t="s">
        <v>55248</v>
      </c>
      <c r="CS2975" s="3" t="s">
        <v>40906</v>
      </c>
      <c r="CT2975" s="8" t="s">
        <v>55249</v>
      </c>
      <c r="CU2975" s="8" t="s">
        <v>48344</v>
      </c>
      <c r="CV2975" s="8" t="s">
        <v>55250</v>
      </c>
    </row>
    <row r="2976" spans="4:100">
      <c r="D2976" s="22" t="s">
        <v>16273</v>
      </c>
      <c r="E2976" s="22" t="s">
        <v>46456</v>
      </c>
      <c r="F2976" s="22" t="s">
        <v>46457</v>
      </c>
      <c r="G2976" s="22" t="s">
        <v>1881</v>
      </c>
      <c r="H2976" s="22">
        <v>74383</v>
      </c>
      <c r="I2976" s="22" t="s">
        <v>1880</v>
      </c>
      <c r="J2976" s="22">
        <v>381.72</v>
      </c>
      <c r="K2976" s="22">
        <v>937.1</v>
      </c>
      <c r="L2976" s="22">
        <v>1646.34</v>
      </c>
      <c r="M2976" s="23">
        <f t="shared" si="694"/>
        <v>988.38666666666666</v>
      </c>
      <c r="N2976" s="22">
        <v>432.26</v>
      </c>
      <c r="O2976" s="22">
        <v>814.23</v>
      </c>
      <c r="P2976" s="22">
        <v>2281.12</v>
      </c>
      <c r="Q2976" s="23">
        <f t="shared" si="695"/>
        <v>1175.8699999999999</v>
      </c>
      <c r="R2976" s="22">
        <v>683.81</v>
      </c>
      <c r="S2976" s="22">
        <v>1178.73</v>
      </c>
      <c r="T2976" s="22">
        <v>1918.76</v>
      </c>
      <c r="U2976" s="23">
        <f t="shared" si="696"/>
        <v>1260.4333333333334</v>
      </c>
      <c r="V2976" s="24">
        <f t="shared" si="693"/>
        <v>1.2752431571989371</v>
      </c>
      <c r="W2976" s="22">
        <f t="shared" si="697"/>
        <v>1.1896862226658931</v>
      </c>
      <c r="Z2976" s="8" t="s">
        <v>78956</v>
      </c>
      <c r="AA2976" s="8" t="s">
        <v>69906</v>
      </c>
      <c r="AB2976" s="8" t="s">
        <v>63386</v>
      </c>
      <c r="AC2976" s="3" t="s">
        <v>38482</v>
      </c>
      <c r="AD2976" s="8" t="s">
        <v>63387</v>
      </c>
      <c r="AE2976" s="8" t="s">
        <v>48393</v>
      </c>
      <c r="AF2976" s="8" t="s">
        <v>63388</v>
      </c>
      <c r="AL2976" s="31" t="s">
        <v>20799</v>
      </c>
      <c r="AM2976" s="31" t="s">
        <v>42068</v>
      </c>
      <c r="AN2976" s="31" t="s">
        <v>42069</v>
      </c>
      <c r="AO2976" s="31" t="s">
        <v>20798</v>
      </c>
      <c r="AP2976" s="31">
        <v>71085</v>
      </c>
      <c r="AQ2976" s="31" t="s">
        <v>20797</v>
      </c>
      <c r="AR2976" s="31">
        <v>7.99</v>
      </c>
      <c r="AS2976" s="31">
        <v>53.1</v>
      </c>
      <c r="AT2976" s="31">
        <v>34.9</v>
      </c>
      <c r="AU2976" s="32">
        <f t="shared" si="698"/>
        <v>31.99666666666667</v>
      </c>
      <c r="AV2976" s="31">
        <v>270.82</v>
      </c>
      <c r="AW2976" s="31">
        <v>11.99</v>
      </c>
      <c r="AX2976" s="31">
        <v>56.77</v>
      </c>
      <c r="AY2976" s="32">
        <f t="shared" si="699"/>
        <v>113.19333333333333</v>
      </c>
      <c r="AZ2976" s="31">
        <v>142.72</v>
      </c>
      <c r="BA2976" s="31">
        <v>562.85</v>
      </c>
      <c r="BB2976" s="31">
        <v>266.35000000000002</v>
      </c>
      <c r="BC2976" s="32">
        <f t="shared" si="700"/>
        <v>323.97333333333336</v>
      </c>
      <c r="BD2976" s="33">
        <f t="shared" si="701"/>
        <v>10.125221377226794</v>
      </c>
      <c r="BE2976" s="31">
        <f t="shared" si="702"/>
        <v>3.5376601729346802</v>
      </c>
      <c r="BT2976" s="5" t="s">
        <v>11548</v>
      </c>
      <c r="BU2976" s="5" t="s">
        <v>36553</v>
      </c>
      <c r="BV2976" s="5" t="s">
        <v>36554</v>
      </c>
      <c r="BW2976" s="5" t="s">
        <v>11547</v>
      </c>
      <c r="BX2976" s="5">
        <v>19175</v>
      </c>
      <c r="BY2976" s="5" t="s">
        <v>11546</v>
      </c>
      <c r="BZ2976" s="5">
        <v>3279.56</v>
      </c>
      <c r="CA2976" s="5">
        <v>5026.4399999999996</v>
      </c>
      <c r="CB2976" s="5">
        <v>2459.42</v>
      </c>
      <c r="CC2976" s="6">
        <f t="shared" si="707"/>
        <v>3588.4733333333334</v>
      </c>
      <c r="CD2976" s="5">
        <v>1371.38</v>
      </c>
      <c r="CE2976" s="5">
        <v>2219.19</v>
      </c>
      <c r="CF2976" s="5">
        <v>2072.96</v>
      </c>
      <c r="CG2976" s="6">
        <f t="shared" si="706"/>
        <v>1887.8433333333335</v>
      </c>
      <c r="CH2976" s="5">
        <v>1183.5</v>
      </c>
      <c r="CI2976" s="5">
        <v>1221.73</v>
      </c>
      <c r="CJ2976" s="5">
        <v>1162.98</v>
      </c>
      <c r="CK2976" s="6">
        <f t="shared" si="705"/>
        <v>1189.4033333333334</v>
      </c>
      <c r="CL2976" s="7">
        <f t="shared" si="703"/>
        <v>0.33145107204363605</v>
      </c>
      <c r="CM2976" s="5">
        <f t="shared" si="704"/>
        <v>0.5260853733528279</v>
      </c>
      <c r="CP2976" s="8" t="s">
        <v>74597</v>
      </c>
      <c r="CQ2976" s="8" t="s">
        <v>69906</v>
      </c>
      <c r="CR2976" s="8" t="s">
        <v>55251</v>
      </c>
      <c r="CS2976" s="3" t="s">
        <v>43507</v>
      </c>
      <c r="CT2976" s="8" t="s">
        <v>55252</v>
      </c>
      <c r="CU2976" s="8" t="s">
        <v>48590</v>
      </c>
      <c r="CV2976" s="8" t="s">
        <v>48346</v>
      </c>
    </row>
    <row r="2977" spans="4:100">
      <c r="D2977" s="22" t="s">
        <v>26753</v>
      </c>
      <c r="E2977" s="22" t="s">
        <v>40308</v>
      </c>
      <c r="F2977" s="22" t="s">
        <v>40309</v>
      </c>
      <c r="G2977" s="22" t="s">
        <v>26752</v>
      </c>
      <c r="H2977" s="22">
        <v>235907</v>
      </c>
      <c r="I2977" s="22" t="s">
        <v>26751</v>
      </c>
      <c r="J2977" s="22">
        <v>82.53</v>
      </c>
      <c r="K2977" s="22">
        <v>228.11</v>
      </c>
      <c r="L2977" s="22">
        <v>88.58</v>
      </c>
      <c r="M2977" s="23">
        <f t="shared" si="694"/>
        <v>133.07333333333332</v>
      </c>
      <c r="N2977" s="22">
        <v>377.64</v>
      </c>
      <c r="O2977" s="22">
        <v>160.69999999999999</v>
      </c>
      <c r="P2977" s="22">
        <v>160.25</v>
      </c>
      <c r="Q2977" s="23">
        <f t="shared" si="695"/>
        <v>232.86333333333332</v>
      </c>
      <c r="R2977" s="22">
        <v>139.37</v>
      </c>
      <c r="S2977" s="22">
        <v>298.95999999999998</v>
      </c>
      <c r="T2977" s="22">
        <v>70.930000000000007</v>
      </c>
      <c r="U2977" s="23">
        <f t="shared" si="696"/>
        <v>169.75333333333333</v>
      </c>
      <c r="V2977" s="24">
        <f t="shared" si="693"/>
        <v>1.2756374931115677</v>
      </c>
      <c r="W2977" s="22">
        <f t="shared" si="697"/>
        <v>1.749887280196383</v>
      </c>
      <c r="Z2977" s="8" t="s">
        <v>78957</v>
      </c>
      <c r="AA2977" s="8" t="s">
        <v>69906</v>
      </c>
      <c r="AB2977" s="8" t="s">
        <v>68278</v>
      </c>
      <c r="AC2977" s="3" t="s">
        <v>35894</v>
      </c>
      <c r="AD2977" s="8" t="s">
        <v>68279</v>
      </c>
      <c r="AE2977" s="8" t="s">
        <v>48344</v>
      </c>
      <c r="AF2977" s="8" t="s">
        <v>68280</v>
      </c>
      <c r="AL2977" s="31" t="s">
        <v>29223</v>
      </c>
      <c r="AM2977" s="31" t="s">
        <v>33859</v>
      </c>
      <c r="AN2977" s="31" t="s">
        <v>33860</v>
      </c>
      <c r="AO2977" s="31" t="s">
        <v>29221</v>
      </c>
      <c r="AP2977" s="31">
        <v>66588</v>
      </c>
      <c r="AQ2977" s="31" t="s">
        <v>29220</v>
      </c>
      <c r="AR2977" s="31">
        <v>298.44</v>
      </c>
      <c r="AS2977" s="31">
        <v>202.81</v>
      </c>
      <c r="AT2977" s="31">
        <v>196.71</v>
      </c>
      <c r="AU2977" s="32">
        <f t="shared" si="698"/>
        <v>232.65333333333334</v>
      </c>
      <c r="AV2977" s="31">
        <v>945.99</v>
      </c>
      <c r="AW2977" s="31">
        <v>1199.71</v>
      </c>
      <c r="AX2977" s="31">
        <v>1546.45</v>
      </c>
      <c r="AY2977" s="32">
        <f t="shared" si="699"/>
        <v>1230.7166666666665</v>
      </c>
      <c r="AZ2977" s="31">
        <v>2309.92</v>
      </c>
      <c r="BA2977" s="31">
        <v>2928.49</v>
      </c>
      <c r="BB2977" s="31">
        <v>1828.73</v>
      </c>
      <c r="BC2977" s="32">
        <f t="shared" si="700"/>
        <v>2355.7133333333331</v>
      </c>
      <c r="BD2977" s="33">
        <f t="shared" si="701"/>
        <v>10.125422660324373</v>
      </c>
      <c r="BE2977" s="31">
        <f t="shared" si="702"/>
        <v>5.2899163275832413</v>
      </c>
      <c r="BT2977" s="5" t="s">
        <v>19865</v>
      </c>
      <c r="BU2977" s="5" t="s">
        <v>43714</v>
      </c>
      <c r="BV2977" s="5" t="s">
        <v>34902</v>
      </c>
      <c r="BW2977" s="5" t="s">
        <v>15137</v>
      </c>
      <c r="BX2977" s="5" t="s">
        <v>15136</v>
      </c>
      <c r="BY2977" s="5" t="s">
        <v>15135</v>
      </c>
      <c r="BZ2977" s="5">
        <v>231.62</v>
      </c>
      <c r="CA2977" s="5">
        <v>1706.69</v>
      </c>
      <c r="CB2977" s="5">
        <v>152.19</v>
      </c>
      <c r="CC2977" s="6">
        <f t="shared" si="707"/>
        <v>696.83333333333337</v>
      </c>
      <c r="CD2977" s="5">
        <v>349.48</v>
      </c>
      <c r="CE2977" s="5">
        <v>489.08</v>
      </c>
      <c r="CF2977" s="5">
        <v>62.51</v>
      </c>
      <c r="CG2977" s="6">
        <f t="shared" si="706"/>
        <v>300.35666666666663</v>
      </c>
      <c r="CH2977" s="5">
        <v>176.49</v>
      </c>
      <c r="CI2977" s="5">
        <v>355.24</v>
      </c>
      <c r="CJ2977" s="5">
        <v>161.21</v>
      </c>
      <c r="CK2977" s="6">
        <f t="shared" si="705"/>
        <v>230.98000000000002</v>
      </c>
      <c r="CL2977" s="7">
        <f t="shared" si="703"/>
        <v>0.33147093996651522</v>
      </c>
      <c r="CM2977" s="5">
        <f t="shared" si="704"/>
        <v>0.43103085386271217</v>
      </c>
      <c r="CP2977" s="8" t="s">
        <v>74598</v>
      </c>
      <c r="CQ2977" s="8" t="s">
        <v>69906</v>
      </c>
      <c r="CR2977" s="8" t="s">
        <v>55253</v>
      </c>
      <c r="CS2977" s="3" t="s">
        <v>35930</v>
      </c>
      <c r="CT2977" s="8" t="s">
        <v>55254</v>
      </c>
      <c r="CU2977" s="8" t="s">
        <v>48344</v>
      </c>
      <c r="CV2977" s="8" t="s">
        <v>55255</v>
      </c>
    </row>
    <row r="2978" spans="4:100">
      <c r="D2978" s="22" t="s">
        <v>9102</v>
      </c>
      <c r="E2978" s="22" t="s">
        <v>33441</v>
      </c>
      <c r="F2978" s="22" t="s">
        <v>33442</v>
      </c>
      <c r="G2978" s="22" t="s">
        <v>9100</v>
      </c>
      <c r="H2978" s="22">
        <v>66624</v>
      </c>
      <c r="I2978" s="22" t="s">
        <v>9099</v>
      </c>
      <c r="J2978" s="22">
        <v>1340.23</v>
      </c>
      <c r="K2978" s="22">
        <v>958.92</v>
      </c>
      <c r="L2978" s="22">
        <v>791.99</v>
      </c>
      <c r="M2978" s="23">
        <f t="shared" si="694"/>
        <v>1030.3800000000001</v>
      </c>
      <c r="N2978" s="22">
        <v>919.55</v>
      </c>
      <c r="O2978" s="22">
        <v>1169.47</v>
      </c>
      <c r="P2978" s="22">
        <v>307.36</v>
      </c>
      <c r="Q2978" s="23">
        <f t="shared" si="695"/>
        <v>798.79333333333341</v>
      </c>
      <c r="R2978" s="22">
        <v>1277.8800000000001</v>
      </c>
      <c r="S2978" s="22">
        <v>1122.45</v>
      </c>
      <c r="T2978" s="22">
        <v>1545.53</v>
      </c>
      <c r="U2978" s="23">
        <f t="shared" si="696"/>
        <v>1315.2866666666666</v>
      </c>
      <c r="V2978" s="24">
        <f t="shared" si="693"/>
        <v>1.2765064021687791</v>
      </c>
      <c r="W2978" s="22">
        <f t="shared" si="697"/>
        <v>0.77524149666466091</v>
      </c>
      <c r="Z2978" s="8" t="s">
        <v>78958</v>
      </c>
      <c r="AA2978" s="8" t="s">
        <v>69906</v>
      </c>
      <c r="AB2978" s="8" t="s">
        <v>63389</v>
      </c>
      <c r="AC2978" s="3" t="s">
        <v>63390</v>
      </c>
      <c r="AD2978" s="8" t="s">
        <v>63391</v>
      </c>
      <c r="AE2978" s="8" t="s">
        <v>48344</v>
      </c>
      <c r="AF2978" s="8" t="s">
        <v>63392</v>
      </c>
      <c r="AL2978" s="31" t="s">
        <v>13415</v>
      </c>
      <c r="AM2978" s="31" t="s">
        <v>39507</v>
      </c>
      <c r="AN2978" s="31" t="s">
        <v>39508</v>
      </c>
      <c r="AO2978" s="31" t="s">
        <v>13414</v>
      </c>
      <c r="AP2978" s="31">
        <v>73132</v>
      </c>
      <c r="AQ2978" s="31" t="s">
        <v>13413</v>
      </c>
      <c r="AR2978" s="31">
        <v>172.75</v>
      </c>
      <c r="AS2978" s="31">
        <v>100.19</v>
      </c>
      <c r="AT2978" s="31">
        <v>16.27</v>
      </c>
      <c r="AU2978" s="32">
        <f t="shared" si="698"/>
        <v>96.403333333333322</v>
      </c>
      <c r="AV2978" s="31">
        <v>306.04000000000002</v>
      </c>
      <c r="AW2978" s="31">
        <v>127.57</v>
      </c>
      <c r="AX2978" s="31">
        <v>132.83000000000001</v>
      </c>
      <c r="AY2978" s="32">
        <f t="shared" si="699"/>
        <v>188.81333333333336</v>
      </c>
      <c r="AZ2978" s="31">
        <v>956.5</v>
      </c>
      <c r="BA2978" s="31">
        <v>1274.1300000000001</v>
      </c>
      <c r="BB2978" s="31">
        <v>699.49</v>
      </c>
      <c r="BC2978" s="32">
        <f t="shared" si="700"/>
        <v>976.70666666666659</v>
      </c>
      <c r="BD2978" s="33">
        <f t="shared" si="701"/>
        <v>10.13146156771896</v>
      </c>
      <c r="BE2978" s="31">
        <f t="shared" si="702"/>
        <v>1.958576812696657</v>
      </c>
      <c r="BT2978" s="5" t="s">
        <v>6415</v>
      </c>
      <c r="BU2978" s="5" t="s">
        <v>45343</v>
      </c>
      <c r="BV2978" s="5" t="s">
        <v>45344</v>
      </c>
      <c r="BW2978" s="5" t="s">
        <v>6414</v>
      </c>
      <c r="BX2978" s="5">
        <v>66204</v>
      </c>
      <c r="BY2978" s="5" t="s">
        <v>6413</v>
      </c>
      <c r="BZ2978" s="5">
        <v>773.48</v>
      </c>
      <c r="CA2978" s="5">
        <v>873.42</v>
      </c>
      <c r="CB2978" s="5">
        <v>499.26</v>
      </c>
      <c r="CC2978" s="6">
        <f t="shared" si="707"/>
        <v>715.38666666666666</v>
      </c>
      <c r="CD2978" s="5">
        <v>631.59</v>
      </c>
      <c r="CE2978" s="5">
        <v>1028.75</v>
      </c>
      <c r="CF2978" s="5">
        <v>725.03</v>
      </c>
      <c r="CG2978" s="6">
        <f t="shared" si="706"/>
        <v>795.12333333333333</v>
      </c>
      <c r="CH2978" s="5">
        <v>49.19</v>
      </c>
      <c r="CI2978" s="5">
        <v>519.55999999999995</v>
      </c>
      <c r="CJ2978" s="5">
        <v>142.88999999999999</v>
      </c>
      <c r="CK2978" s="6">
        <f t="shared" si="705"/>
        <v>237.21333333333334</v>
      </c>
      <c r="CL2978" s="7">
        <f t="shared" si="703"/>
        <v>0.33158757967719088</v>
      </c>
      <c r="CM2978" s="5">
        <f t="shared" si="704"/>
        <v>1.1114595370335856</v>
      </c>
      <c r="CP2978" s="8" t="s">
        <v>74599</v>
      </c>
      <c r="CQ2978" s="8" t="s">
        <v>69906</v>
      </c>
      <c r="CR2978" s="8" t="s">
        <v>55256</v>
      </c>
      <c r="CS2978" s="3" t="s">
        <v>41773</v>
      </c>
      <c r="CT2978" s="8" t="s">
        <v>55257</v>
      </c>
      <c r="CU2978" s="8" t="s">
        <v>48344</v>
      </c>
      <c r="CV2978" s="8" t="s">
        <v>55258</v>
      </c>
    </row>
    <row r="2979" spans="4:100">
      <c r="D2979" s="22" t="s">
        <v>24677</v>
      </c>
      <c r="E2979" s="22" t="s">
        <v>33601</v>
      </c>
      <c r="F2979" s="22" t="s">
        <v>33602</v>
      </c>
      <c r="G2979" s="22" t="s">
        <v>24676</v>
      </c>
      <c r="H2979" s="22">
        <v>20338</v>
      </c>
      <c r="I2979" s="22" t="s">
        <v>24675</v>
      </c>
      <c r="J2979" s="22">
        <v>66.91</v>
      </c>
      <c r="K2979" s="22">
        <v>223.31</v>
      </c>
      <c r="L2979" s="22">
        <v>77.349999999999994</v>
      </c>
      <c r="M2979" s="23">
        <f t="shared" si="694"/>
        <v>122.52333333333335</v>
      </c>
      <c r="N2979" s="22">
        <v>164.45</v>
      </c>
      <c r="O2979" s="22">
        <v>60.1</v>
      </c>
      <c r="P2979" s="22">
        <v>106.32</v>
      </c>
      <c r="Q2979" s="23">
        <f t="shared" si="695"/>
        <v>110.29</v>
      </c>
      <c r="R2979" s="22">
        <v>201.39</v>
      </c>
      <c r="S2979" s="22">
        <v>120.92</v>
      </c>
      <c r="T2979" s="22">
        <v>147.03</v>
      </c>
      <c r="U2979" s="23">
        <f t="shared" si="696"/>
        <v>156.44666666666669</v>
      </c>
      <c r="V2979" s="24">
        <f t="shared" si="693"/>
        <v>1.2768724324618439</v>
      </c>
      <c r="W2979" s="22">
        <f t="shared" si="697"/>
        <v>0.9001550725031966</v>
      </c>
      <c r="Z2979" s="8" t="s">
        <v>78959</v>
      </c>
      <c r="AA2979" s="8" t="s">
        <v>48346</v>
      </c>
      <c r="AB2979" s="8" t="s">
        <v>48347</v>
      </c>
      <c r="AC2979" s="3" t="s">
        <v>48346</v>
      </c>
      <c r="AD2979" s="8" t="s">
        <v>48346</v>
      </c>
      <c r="AE2979" s="8" t="s">
        <v>48346</v>
      </c>
      <c r="AF2979" s="8" t="s">
        <v>48346</v>
      </c>
      <c r="AL2979" s="31" t="s">
        <v>17010</v>
      </c>
      <c r="AM2979" s="31" t="s">
        <v>34249</v>
      </c>
      <c r="AN2979" s="31" t="s">
        <v>34250</v>
      </c>
      <c r="AO2979" s="31" t="s">
        <v>21864</v>
      </c>
      <c r="AP2979" s="31">
        <v>68999</v>
      </c>
      <c r="AQ2979" s="31" t="s">
        <v>21863</v>
      </c>
      <c r="AR2979" s="31">
        <v>219.14</v>
      </c>
      <c r="AS2979" s="31">
        <v>116.22</v>
      </c>
      <c r="AT2979" s="31">
        <v>41.77</v>
      </c>
      <c r="AU2979" s="32">
        <f t="shared" si="698"/>
        <v>125.71</v>
      </c>
      <c r="AV2979" s="31">
        <v>422.08</v>
      </c>
      <c r="AW2979" s="31">
        <v>914.86</v>
      </c>
      <c r="AX2979" s="31">
        <v>545.03</v>
      </c>
      <c r="AY2979" s="32">
        <f t="shared" si="699"/>
        <v>627.32333333333338</v>
      </c>
      <c r="AZ2979" s="31">
        <v>1123.54</v>
      </c>
      <c r="BA2979" s="31">
        <v>1471.7</v>
      </c>
      <c r="BB2979" s="31">
        <v>1231.1500000000001</v>
      </c>
      <c r="BC2979" s="32">
        <f t="shared" si="700"/>
        <v>1275.4633333333334</v>
      </c>
      <c r="BD2979" s="33">
        <f t="shared" si="701"/>
        <v>10.146076949592979</v>
      </c>
      <c r="BE2979" s="31">
        <f t="shared" si="702"/>
        <v>4.990242091586456</v>
      </c>
      <c r="BT2979" s="5" t="s">
        <v>7987</v>
      </c>
      <c r="BU2979" s="5" t="s">
        <v>33477</v>
      </c>
      <c r="BV2979" s="5" t="s">
        <v>33478</v>
      </c>
      <c r="BW2979" s="5" t="s">
        <v>7985</v>
      </c>
      <c r="BX2979" s="5">
        <v>193116</v>
      </c>
      <c r="BY2979" s="5" t="s">
        <v>7984</v>
      </c>
      <c r="BZ2979" s="5">
        <v>1142.6400000000001</v>
      </c>
      <c r="CA2979" s="5">
        <v>868.78</v>
      </c>
      <c r="CB2979" s="5">
        <v>352.07</v>
      </c>
      <c r="CC2979" s="6">
        <f t="shared" si="707"/>
        <v>787.83</v>
      </c>
      <c r="CD2979" s="5">
        <v>989.11</v>
      </c>
      <c r="CE2979" s="5">
        <v>1193.52</v>
      </c>
      <c r="CF2979" s="5">
        <v>855.83</v>
      </c>
      <c r="CG2979" s="6">
        <f t="shared" si="706"/>
        <v>1012.82</v>
      </c>
      <c r="CH2979" s="5">
        <v>446.3</v>
      </c>
      <c r="CI2979" s="5">
        <v>86.59</v>
      </c>
      <c r="CJ2979" s="5">
        <v>250.97</v>
      </c>
      <c r="CK2979" s="6">
        <f t="shared" si="705"/>
        <v>261.28666666666669</v>
      </c>
      <c r="CL2979" s="7">
        <f t="shared" si="703"/>
        <v>0.33165361393532444</v>
      </c>
      <c r="CM2979" s="5">
        <f t="shared" si="704"/>
        <v>1.2855819148801138</v>
      </c>
      <c r="CP2979" s="8" t="s">
        <v>74600</v>
      </c>
      <c r="CQ2979" s="8" t="s">
        <v>69906</v>
      </c>
      <c r="CR2979" s="8" t="s">
        <v>74601</v>
      </c>
      <c r="CS2979" s="3" t="s">
        <v>74602</v>
      </c>
      <c r="CT2979" s="8" t="s">
        <v>74603</v>
      </c>
      <c r="CU2979" s="8" t="s">
        <v>48590</v>
      </c>
      <c r="CV2979" s="8" t="s">
        <v>74604</v>
      </c>
    </row>
    <row r="2980" spans="4:100">
      <c r="D2980" s="22" t="s">
        <v>23396</v>
      </c>
      <c r="E2980" s="22" t="s">
        <v>43493</v>
      </c>
      <c r="F2980" s="22" t="s">
        <v>43494</v>
      </c>
      <c r="G2980" s="22" t="s">
        <v>23395</v>
      </c>
      <c r="H2980" s="22">
        <v>52815</v>
      </c>
      <c r="I2980" s="22" t="s">
        <v>23394</v>
      </c>
      <c r="J2980" s="22">
        <v>103.97</v>
      </c>
      <c r="K2980" s="22">
        <v>18.07</v>
      </c>
      <c r="L2980" s="22">
        <v>469.02</v>
      </c>
      <c r="M2980" s="23">
        <f t="shared" si="694"/>
        <v>197.01999999999998</v>
      </c>
      <c r="N2980" s="22">
        <v>111.2</v>
      </c>
      <c r="O2980" s="22">
        <v>291.3</v>
      </c>
      <c r="P2980" s="22">
        <v>651.94000000000005</v>
      </c>
      <c r="Q2980" s="23">
        <f t="shared" si="695"/>
        <v>351.48</v>
      </c>
      <c r="R2980" s="22">
        <v>123.49</v>
      </c>
      <c r="S2980" s="22">
        <v>323.79000000000002</v>
      </c>
      <c r="T2980" s="22">
        <v>307.5</v>
      </c>
      <c r="U2980" s="23">
        <f t="shared" si="696"/>
        <v>251.59333333333333</v>
      </c>
      <c r="V2980" s="24">
        <f t="shared" si="693"/>
        <v>1.2769938754102799</v>
      </c>
      <c r="W2980" s="22">
        <f t="shared" si="697"/>
        <v>1.7839813216932294</v>
      </c>
      <c r="Z2980" s="8" t="s">
        <v>78960</v>
      </c>
      <c r="AA2980" s="8" t="s">
        <v>69906</v>
      </c>
      <c r="AB2980" s="8" t="s">
        <v>63393</v>
      </c>
      <c r="AC2980" s="3" t="s">
        <v>63394</v>
      </c>
      <c r="AD2980" s="8" t="s">
        <v>63395</v>
      </c>
      <c r="AE2980" s="8" t="s">
        <v>48344</v>
      </c>
      <c r="AF2980" s="8" t="s">
        <v>63396</v>
      </c>
      <c r="AL2980" s="31" t="s">
        <v>11126</v>
      </c>
      <c r="AM2980" s="31" t="s">
        <v>36568</v>
      </c>
      <c r="AN2980" s="31" t="s">
        <v>36569</v>
      </c>
      <c r="AO2980" s="31" t="s">
        <v>11125</v>
      </c>
      <c r="AP2980" s="31">
        <v>66165</v>
      </c>
      <c r="AQ2980" s="31" t="s">
        <v>11124</v>
      </c>
      <c r="AR2980" s="31">
        <v>74.069999999999993</v>
      </c>
      <c r="AS2980" s="31">
        <v>86.44</v>
      </c>
      <c r="AT2980" s="31">
        <v>58.39</v>
      </c>
      <c r="AU2980" s="32">
        <f t="shared" si="698"/>
        <v>72.966666666666654</v>
      </c>
      <c r="AV2980" s="31">
        <v>126.39</v>
      </c>
      <c r="AW2980" s="31">
        <v>269.55</v>
      </c>
      <c r="AX2980" s="31">
        <v>139.34</v>
      </c>
      <c r="AY2980" s="32">
        <f t="shared" si="699"/>
        <v>178.42666666666665</v>
      </c>
      <c r="AZ2980" s="31">
        <v>600.87</v>
      </c>
      <c r="BA2980" s="31">
        <v>767.5</v>
      </c>
      <c r="BB2980" s="31">
        <v>867.53</v>
      </c>
      <c r="BC2980" s="32">
        <f t="shared" si="700"/>
        <v>745.29999999999984</v>
      </c>
      <c r="BD2980" s="33">
        <f t="shared" si="701"/>
        <v>10.214253083599816</v>
      </c>
      <c r="BE2980" s="31">
        <f t="shared" si="702"/>
        <v>2.4453174965737783</v>
      </c>
      <c r="BT2980" s="5" t="s">
        <v>22436</v>
      </c>
      <c r="BU2980" s="5" t="s">
        <v>33843</v>
      </c>
      <c r="BV2980" s="5" t="s">
        <v>33844</v>
      </c>
      <c r="BW2980" s="5" t="s">
        <v>22434</v>
      </c>
      <c r="BX2980" s="5">
        <v>432940</v>
      </c>
      <c r="BY2980" s="5" t="s">
        <v>22433</v>
      </c>
      <c r="BZ2980" s="5">
        <v>18.13</v>
      </c>
      <c r="CA2980" s="5">
        <v>9.8000000000000007</v>
      </c>
      <c r="CB2980" s="5">
        <v>39.03</v>
      </c>
      <c r="CC2980" s="6">
        <f t="shared" si="707"/>
        <v>22.320000000000004</v>
      </c>
      <c r="CD2980" s="5">
        <v>166.86</v>
      </c>
      <c r="CE2980" s="5">
        <v>183.57</v>
      </c>
      <c r="CF2980" s="5">
        <v>102.23</v>
      </c>
      <c r="CG2980" s="6">
        <f t="shared" si="706"/>
        <v>150.88666666666668</v>
      </c>
      <c r="CH2980" s="5">
        <v>7.65</v>
      </c>
      <c r="CI2980" s="5">
        <v>10.86</v>
      </c>
      <c r="CJ2980" s="5">
        <v>3.7</v>
      </c>
      <c r="CK2980" s="6">
        <f t="shared" si="705"/>
        <v>7.4033333333333324</v>
      </c>
      <c r="CL2980" s="7">
        <f t="shared" si="703"/>
        <v>0.33169056152927112</v>
      </c>
      <c r="CM2980" s="5">
        <f t="shared" si="704"/>
        <v>6.7601553166069293</v>
      </c>
      <c r="CP2980" s="8" t="s">
        <v>74605</v>
      </c>
      <c r="CQ2980" s="8" t="s">
        <v>69906</v>
      </c>
      <c r="CR2980" s="8" t="s">
        <v>74606</v>
      </c>
      <c r="CS2980" s="3" t="s">
        <v>74607</v>
      </c>
      <c r="CT2980" s="8" t="s">
        <v>74608</v>
      </c>
      <c r="CU2980" s="8" t="s">
        <v>48590</v>
      </c>
      <c r="CV2980" s="8" t="s">
        <v>74609</v>
      </c>
    </row>
    <row r="2981" spans="4:100">
      <c r="D2981" s="22" t="s">
        <v>25506</v>
      </c>
      <c r="E2981" s="22" t="s">
        <v>39451</v>
      </c>
      <c r="F2981" s="22" t="s">
        <v>39452</v>
      </c>
      <c r="G2981" s="22" t="s">
        <v>25504</v>
      </c>
      <c r="H2981" s="22">
        <v>18193</v>
      </c>
      <c r="I2981" s="22" t="s">
        <v>25502</v>
      </c>
      <c r="J2981" s="22">
        <v>1736.66</v>
      </c>
      <c r="K2981" s="22">
        <v>1996.85</v>
      </c>
      <c r="L2981" s="22">
        <v>2897.96</v>
      </c>
      <c r="M2981" s="23">
        <f t="shared" si="694"/>
        <v>2210.4900000000002</v>
      </c>
      <c r="N2981" s="22">
        <v>3244.94</v>
      </c>
      <c r="O2981" s="22">
        <v>2008.04</v>
      </c>
      <c r="P2981" s="22">
        <v>3852.39</v>
      </c>
      <c r="Q2981" s="23">
        <f t="shared" si="695"/>
        <v>3035.123333333333</v>
      </c>
      <c r="R2981" s="22">
        <v>3937.57</v>
      </c>
      <c r="S2981" s="22">
        <v>2046.1</v>
      </c>
      <c r="T2981" s="22">
        <v>2485.85</v>
      </c>
      <c r="U2981" s="23">
        <f t="shared" si="696"/>
        <v>2823.1733333333336</v>
      </c>
      <c r="V2981" s="24">
        <f t="shared" si="693"/>
        <v>1.2771708233619394</v>
      </c>
      <c r="W2981" s="22">
        <f t="shared" si="697"/>
        <v>1.3730545414515933</v>
      </c>
      <c r="Z2981" s="8" t="s">
        <v>78961</v>
      </c>
      <c r="AA2981" s="8" t="s">
        <v>69906</v>
      </c>
      <c r="AB2981" s="8" t="s">
        <v>63397</v>
      </c>
      <c r="AC2981" s="3" t="s">
        <v>33979</v>
      </c>
      <c r="AD2981" s="8" t="s">
        <v>63398</v>
      </c>
      <c r="AE2981" s="8" t="s">
        <v>48344</v>
      </c>
      <c r="AF2981" s="8" t="s">
        <v>63399</v>
      </c>
      <c r="AL2981" s="31" t="s">
        <v>10028</v>
      </c>
      <c r="AM2981" s="31" t="s">
        <v>43234</v>
      </c>
      <c r="AN2981" s="31" t="s">
        <v>43235</v>
      </c>
      <c r="AO2981" s="31" t="s">
        <v>10027</v>
      </c>
      <c r="AP2981" s="31">
        <v>68201</v>
      </c>
      <c r="AQ2981" s="31" t="s">
        <v>10026</v>
      </c>
      <c r="AR2981" s="31">
        <v>57.08</v>
      </c>
      <c r="AS2981" s="31">
        <v>27.43</v>
      </c>
      <c r="AT2981" s="31">
        <v>19.86</v>
      </c>
      <c r="AU2981" s="32">
        <f t="shared" si="698"/>
        <v>34.79</v>
      </c>
      <c r="AV2981" s="31">
        <v>86.9</v>
      </c>
      <c r="AW2981" s="31">
        <v>68.28</v>
      </c>
      <c r="AX2981" s="31">
        <v>10.18</v>
      </c>
      <c r="AY2981" s="32">
        <f t="shared" si="699"/>
        <v>55.120000000000005</v>
      </c>
      <c r="AZ2981" s="31">
        <v>306.58</v>
      </c>
      <c r="BA2981" s="31">
        <v>449.61</v>
      </c>
      <c r="BB2981" s="31">
        <v>312.08999999999997</v>
      </c>
      <c r="BC2981" s="32">
        <f t="shared" si="700"/>
        <v>356.09333333333331</v>
      </c>
      <c r="BD2981" s="33">
        <f t="shared" si="701"/>
        <v>10.235508287822171</v>
      </c>
      <c r="BE2981" s="31">
        <f t="shared" si="702"/>
        <v>1.5843633227939065</v>
      </c>
      <c r="BT2981" s="5" t="s">
        <v>20644</v>
      </c>
      <c r="BU2981" s="5" t="s">
        <v>43732</v>
      </c>
      <c r="BV2981" s="5" t="s">
        <v>43733</v>
      </c>
      <c r="BW2981" s="5" t="s">
        <v>20643</v>
      </c>
      <c r="BX2981" s="5">
        <v>217335</v>
      </c>
      <c r="BY2981" s="5" t="s">
        <v>20642</v>
      </c>
      <c r="BZ2981" s="5">
        <v>95.38</v>
      </c>
      <c r="CA2981" s="5">
        <v>657.67</v>
      </c>
      <c r="CB2981" s="5">
        <v>75.989999999999995</v>
      </c>
      <c r="CC2981" s="6">
        <f t="shared" si="707"/>
        <v>276.34666666666664</v>
      </c>
      <c r="CD2981" s="5">
        <v>138.49</v>
      </c>
      <c r="CE2981" s="5">
        <v>128.81</v>
      </c>
      <c r="CF2981" s="5">
        <v>119.38</v>
      </c>
      <c r="CG2981" s="6">
        <f t="shared" si="706"/>
        <v>128.89333333333335</v>
      </c>
      <c r="CH2981" s="5">
        <v>46.15</v>
      </c>
      <c r="CI2981" s="5">
        <v>191.49</v>
      </c>
      <c r="CJ2981" s="5">
        <v>37.36</v>
      </c>
      <c r="CK2981" s="6">
        <f t="shared" si="705"/>
        <v>91.666666666666671</v>
      </c>
      <c r="CL2981" s="7">
        <f t="shared" si="703"/>
        <v>0.33170896458554477</v>
      </c>
      <c r="CM2981" s="5">
        <f t="shared" si="704"/>
        <v>0.46641899063977621</v>
      </c>
      <c r="CP2981" s="8" t="s">
        <v>74610</v>
      </c>
      <c r="CQ2981" s="8" t="s">
        <v>69906</v>
      </c>
      <c r="CR2981" s="8" t="s">
        <v>55259</v>
      </c>
      <c r="CS2981" s="3" t="s">
        <v>41559</v>
      </c>
      <c r="CT2981" s="8" t="s">
        <v>55260</v>
      </c>
      <c r="CU2981" s="8" t="s">
        <v>48344</v>
      </c>
      <c r="CV2981" s="8" t="s">
        <v>55261</v>
      </c>
    </row>
    <row r="2982" spans="4:100">
      <c r="D2982" s="22" t="s">
        <v>2318</v>
      </c>
      <c r="E2982" s="22" t="s">
        <v>37131</v>
      </c>
      <c r="F2982" s="22" t="s">
        <v>37132</v>
      </c>
      <c r="G2982" s="22" t="s">
        <v>2316</v>
      </c>
      <c r="H2982" s="22">
        <v>252870</v>
      </c>
      <c r="I2982" s="22" t="s">
        <v>2315</v>
      </c>
      <c r="J2982" s="22">
        <v>2081.4299999999998</v>
      </c>
      <c r="K2982" s="22">
        <v>1673.02</v>
      </c>
      <c r="L2982" s="22">
        <v>1697.77</v>
      </c>
      <c r="M2982" s="23">
        <f t="shared" si="694"/>
        <v>1817.4066666666665</v>
      </c>
      <c r="N2982" s="22">
        <v>1673.81</v>
      </c>
      <c r="O2982" s="22">
        <v>1633.4</v>
      </c>
      <c r="P2982" s="22">
        <v>1513.51</v>
      </c>
      <c r="Q2982" s="23">
        <f t="shared" si="695"/>
        <v>1606.9066666666668</v>
      </c>
      <c r="R2982" s="22">
        <v>2962.7</v>
      </c>
      <c r="S2982" s="22">
        <v>1797.49</v>
      </c>
      <c r="T2982" s="22">
        <v>2203.9299999999998</v>
      </c>
      <c r="U2982" s="23">
        <f t="shared" si="696"/>
        <v>2321.373333333333</v>
      </c>
      <c r="V2982" s="24">
        <f t="shared" si="693"/>
        <v>1.2772998888526141</v>
      </c>
      <c r="W2982" s="22">
        <f t="shared" si="697"/>
        <v>0.88417562020608131</v>
      </c>
      <c r="Z2982" s="8" t="s">
        <v>78962</v>
      </c>
      <c r="AA2982" s="8" t="s">
        <v>69906</v>
      </c>
      <c r="AB2982" s="8" t="s">
        <v>63400</v>
      </c>
      <c r="AC2982" s="3" t="s">
        <v>45732</v>
      </c>
      <c r="AD2982" s="8" t="s">
        <v>63401</v>
      </c>
      <c r="AE2982" s="8" t="s">
        <v>48344</v>
      </c>
      <c r="AF2982" s="8" t="s">
        <v>63402</v>
      </c>
      <c r="AL2982" s="31" t="s">
        <v>21602</v>
      </c>
      <c r="AM2982" s="31" t="s">
        <v>45910</v>
      </c>
      <c r="AN2982" s="31" t="s">
        <v>45911</v>
      </c>
      <c r="AO2982" s="31" t="s">
        <v>21601</v>
      </c>
      <c r="AP2982" s="31">
        <v>66910</v>
      </c>
      <c r="AQ2982" s="31" t="s">
        <v>21600</v>
      </c>
      <c r="AR2982" s="31">
        <v>20.58</v>
      </c>
      <c r="AS2982" s="31">
        <v>40.549999999999997</v>
      </c>
      <c r="AT2982" s="31">
        <v>67.47</v>
      </c>
      <c r="AU2982" s="32">
        <f t="shared" si="698"/>
        <v>42.866666666666667</v>
      </c>
      <c r="AV2982" s="31">
        <v>32.35</v>
      </c>
      <c r="AW2982" s="31">
        <v>84.23</v>
      </c>
      <c r="AX2982" s="31">
        <v>19.84</v>
      </c>
      <c r="AY2982" s="32">
        <f t="shared" si="699"/>
        <v>45.473333333333336</v>
      </c>
      <c r="AZ2982" s="31">
        <v>302.91000000000003</v>
      </c>
      <c r="BA2982" s="31">
        <v>428.56</v>
      </c>
      <c r="BB2982" s="31">
        <v>593.87</v>
      </c>
      <c r="BC2982" s="32">
        <f t="shared" si="700"/>
        <v>441.78000000000003</v>
      </c>
      <c r="BD2982" s="33">
        <f t="shared" si="701"/>
        <v>10.305909797822707</v>
      </c>
      <c r="BE2982" s="31">
        <f t="shared" si="702"/>
        <v>1.0608087091757388</v>
      </c>
      <c r="BT2982" s="5" t="s">
        <v>4700</v>
      </c>
      <c r="BU2982" s="5" t="s">
        <v>35888</v>
      </c>
      <c r="BV2982" s="5" t="s">
        <v>35889</v>
      </c>
      <c r="BW2982" s="5" t="s">
        <v>4699</v>
      </c>
      <c r="BX2982" s="5">
        <v>15364</v>
      </c>
      <c r="BY2982" s="5" t="s">
        <v>4698</v>
      </c>
      <c r="BZ2982" s="5">
        <v>207.4</v>
      </c>
      <c r="CA2982" s="5">
        <v>626.99</v>
      </c>
      <c r="CB2982" s="5">
        <v>109.5</v>
      </c>
      <c r="CC2982" s="6">
        <f t="shared" si="707"/>
        <v>314.63</v>
      </c>
      <c r="CD2982" s="5">
        <v>115.26</v>
      </c>
      <c r="CE2982" s="5">
        <v>991.47</v>
      </c>
      <c r="CF2982" s="5">
        <v>98.27</v>
      </c>
      <c r="CG2982" s="6">
        <f t="shared" si="706"/>
        <v>401.66666666666669</v>
      </c>
      <c r="CH2982" s="5">
        <v>158.21</v>
      </c>
      <c r="CI2982" s="5">
        <v>24.15</v>
      </c>
      <c r="CJ2982" s="5">
        <v>130.9</v>
      </c>
      <c r="CK2982" s="6">
        <f t="shared" si="705"/>
        <v>104.42</v>
      </c>
      <c r="CL2982" s="7">
        <f t="shared" si="703"/>
        <v>0.33188189301719478</v>
      </c>
      <c r="CM2982" s="5">
        <f t="shared" si="704"/>
        <v>1.2766318109101698</v>
      </c>
      <c r="CP2982" s="8" t="s">
        <v>74611</v>
      </c>
      <c r="CQ2982" s="8" t="s">
        <v>69906</v>
      </c>
      <c r="CR2982" s="8" t="s">
        <v>55262</v>
      </c>
      <c r="CS2982" s="3" t="s">
        <v>41368</v>
      </c>
      <c r="CT2982" s="8" t="s">
        <v>55263</v>
      </c>
      <c r="CU2982" s="8" t="s">
        <v>48344</v>
      </c>
      <c r="CV2982" s="8" t="s">
        <v>55264</v>
      </c>
    </row>
    <row r="2983" spans="4:100">
      <c r="D2983" s="22" t="s">
        <v>15183</v>
      </c>
      <c r="E2983" s="22" t="s">
        <v>41024</v>
      </c>
      <c r="F2983" s="22" t="s">
        <v>43676</v>
      </c>
      <c r="G2983" s="22" t="s">
        <v>15182</v>
      </c>
      <c r="H2983" s="22">
        <v>102774</v>
      </c>
      <c r="I2983" s="22" t="s">
        <v>15181</v>
      </c>
      <c r="J2983" s="22">
        <v>246.27</v>
      </c>
      <c r="K2983" s="22">
        <v>663.21</v>
      </c>
      <c r="L2983" s="22">
        <v>149.05000000000001</v>
      </c>
      <c r="M2983" s="23">
        <f t="shared" si="694"/>
        <v>352.84333333333331</v>
      </c>
      <c r="N2983" s="22">
        <v>465.65</v>
      </c>
      <c r="O2983" s="22">
        <v>624.09</v>
      </c>
      <c r="P2983" s="22">
        <v>284.25</v>
      </c>
      <c r="Q2983" s="23">
        <f t="shared" si="695"/>
        <v>457.99666666666667</v>
      </c>
      <c r="R2983" s="22">
        <v>482.77</v>
      </c>
      <c r="S2983" s="22">
        <v>431.92</v>
      </c>
      <c r="T2983" s="22">
        <v>437.39</v>
      </c>
      <c r="U2983" s="23">
        <f t="shared" si="696"/>
        <v>450.69333333333333</v>
      </c>
      <c r="V2983" s="24">
        <f t="shared" si="693"/>
        <v>1.2773185455301221</v>
      </c>
      <c r="W2983" s="22">
        <f t="shared" si="697"/>
        <v>1.298017061396465</v>
      </c>
      <c r="Z2983" s="8" t="s">
        <v>78963</v>
      </c>
      <c r="AA2983" s="8" t="s">
        <v>69906</v>
      </c>
      <c r="AB2983" s="8" t="s">
        <v>63403</v>
      </c>
      <c r="AC2983" s="3" t="s">
        <v>42572</v>
      </c>
      <c r="AD2983" s="8" t="s">
        <v>63404</v>
      </c>
      <c r="AE2983" s="8" t="s">
        <v>48344</v>
      </c>
      <c r="AF2983" s="8" t="s">
        <v>63405</v>
      </c>
      <c r="AL2983" s="31" t="s">
        <v>29064</v>
      </c>
      <c r="AM2983" s="31" t="s">
        <v>39065</v>
      </c>
      <c r="AN2983" s="31" t="s">
        <v>39066</v>
      </c>
      <c r="AO2983" s="31" t="s">
        <v>6249</v>
      </c>
      <c r="AP2983" s="31">
        <v>93737</v>
      </c>
      <c r="AQ2983" s="31" t="s">
        <v>6248</v>
      </c>
      <c r="AR2983" s="31">
        <v>33.200000000000003</v>
      </c>
      <c r="AS2983" s="31">
        <v>12.22</v>
      </c>
      <c r="AT2983" s="31">
        <v>55.06</v>
      </c>
      <c r="AU2983" s="32">
        <f t="shared" si="698"/>
        <v>33.493333333333332</v>
      </c>
      <c r="AV2983" s="31">
        <v>199.32</v>
      </c>
      <c r="AW2983" s="31">
        <v>86.56</v>
      </c>
      <c r="AX2983" s="31">
        <v>35.72</v>
      </c>
      <c r="AY2983" s="32">
        <f t="shared" si="699"/>
        <v>107.2</v>
      </c>
      <c r="AZ2983" s="31">
        <v>337.63</v>
      </c>
      <c r="BA2983" s="31">
        <v>366.64</v>
      </c>
      <c r="BB2983" s="31">
        <v>331.76</v>
      </c>
      <c r="BC2983" s="32">
        <f t="shared" si="700"/>
        <v>345.34333333333331</v>
      </c>
      <c r="BD2983" s="33">
        <f t="shared" si="701"/>
        <v>10.310808121019107</v>
      </c>
      <c r="BE2983" s="31">
        <f t="shared" si="702"/>
        <v>3.2006369426751595</v>
      </c>
      <c r="BT2983" s="5" t="s">
        <v>22721</v>
      </c>
      <c r="BU2983" s="5" t="s">
        <v>35564</v>
      </c>
      <c r="BV2983" s="5" t="s">
        <v>35565</v>
      </c>
      <c r="BW2983" s="5" t="s">
        <v>22720</v>
      </c>
      <c r="BX2983" s="5">
        <v>71735</v>
      </c>
      <c r="BY2983" s="5" t="s">
        <v>22719</v>
      </c>
      <c r="BZ2983" s="5">
        <v>241.59</v>
      </c>
      <c r="CA2983" s="5">
        <v>409.83</v>
      </c>
      <c r="CB2983" s="5">
        <v>639.98</v>
      </c>
      <c r="CC2983" s="6">
        <f t="shared" si="707"/>
        <v>430.4666666666667</v>
      </c>
      <c r="CD2983" s="5">
        <v>132.21</v>
      </c>
      <c r="CE2983" s="5">
        <v>34.36</v>
      </c>
      <c r="CF2983" s="5">
        <v>192.08</v>
      </c>
      <c r="CG2983" s="6">
        <f t="shared" si="706"/>
        <v>119.55</v>
      </c>
      <c r="CH2983" s="5">
        <v>175.56</v>
      </c>
      <c r="CI2983" s="5">
        <v>71.489999999999995</v>
      </c>
      <c r="CJ2983" s="5">
        <v>181.56</v>
      </c>
      <c r="CK2983" s="6">
        <f t="shared" si="705"/>
        <v>142.87</v>
      </c>
      <c r="CL2983" s="7">
        <f t="shared" si="703"/>
        <v>0.33189561715967164</v>
      </c>
      <c r="CM2983" s="5">
        <f t="shared" si="704"/>
        <v>0.27772185225336843</v>
      </c>
      <c r="CP2983" s="8" t="s">
        <v>74612</v>
      </c>
      <c r="CQ2983" s="8" t="s">
        <v>69906</v>
      </c>
      <c r="CR2983" s="8" t="s">
        <v>55265</v>
      </c>
      <c r="CS2983" s="3" t="s">
        <v>37476</v>
      </c>
      <c r="CT2983" s="8" t="s">
        <v>55266</v>
      </c>
      <c r="CU2983" s="8" t="s">
        <v>48344</v>
      </c>
      <c r="CV2983" s="8" t="s">
        <v>55267</v>
      </c>
    </row>
    <row r="2984" spans="4:100">
      <c r="D2984" s="22" t="s">
        <v>22423</v>
      </c>
      <c r="E2984" s="22" t="s">
        <v>42656</v>
      </c>
      <c r="F2984" s="22" t="s">
        <v>42657</v>
      </c>
      <c r="G2984" s="22" t="s">
        <v>22533</v>
      </c>
      <c r="H2984" s="22" t="s">
        <v>22532</v>
      </c>
      <c r="I2984" s="22" t="s">
        <v>22531</v>
      </c>
      <c r="J2984" s="22">
        <v>4088.78</v>
      </c>
      <c r="K2984" s="22">
        <v>2861.08</v>
      </c>
      <c r="L2984" s="22">
        <v>2917.45</v>
      </c>
      <c r="M2984" s="23">
        <f t="shared" si="694"/>
        <v>3289.1033333333339</v>
      </c>
      <c r="N2984" s="22">
        <v>5452.02</v>
      </c>
      <c r="O2984" s="22">
        <v>4521.17</v>
      </c>
      <c r="P2984" s="22">
        <v>2448.59</v>
      </c>
      <c r="Q2984" s="23">
        <f t="shared" si="695"/>
        <v>4140.5933333333332</v>
      </c>
      <c r="R2984" s="22">
        <v>4976.95</v>
      </c>
      <c r="S2984" s="22">
        <v>3495.03</v>
      </c>
      <c r="T2984" s="22">
        <v>4133.0600000000004</v>
      </c>
      <c r="U2984" s="23">
        <f t="shared" si="696"/>
        <v>4201.68</v>
      </c>
      <c r="V2984" s="24">
        <f t="shared" si="693"/>
        <v>1.2774545443489662</v>
      </c>
      <c r="W2984" s="22">
        <f t="shared" si="697"/>
        <v>1.2588821066734497</v>
      </c>
      <c r="Z2984" s="8" t="s">
        <v>78964</v>
      </c>
      <c r="AA2984" s="8" t="s">
        <v>69906</v>
      </c>
      <c r="AB2984" s="8" t="s">
        <v>78965</v>
      </c>
      <c r="AC2984" s="3" t="s">
        <v>78966</v>
      </c>
      <c r="AD2984" s="8" t="s">
        <v>78967</v>
      </c>
      <c r="AE2984" s="8" t="s">
        <v>48590</v>
      </c>
      <c r="AF2984" s="8" t="s">
        <v>78968</v>
      </c>
      <c r="AL2984" s="31" t="s">
        <v>12855</v>
      </c>
      <c r="AM2984" s="31" t="s">
        <v>34391</v>
      </c>
      <c r="AN2984" s="31" t="s">
        <v>34392</v>
      </c>
      <c r="AO2984" s="31" t="s">
        <v>12853</v>
      </c>
      <c r="AP2984" s="31">
        <v>107995</v>
      </c>
      <c r="AQ2984" s="31" t="s">
        <v>12852</v>
      </c>
      <c r="AR2984" s="31">
        <v>176.25</v>
      </c>
      <c r="AS2984" s="31">
        <v>146.61000000000001</v>
      </c>
      <c r="AT2984" s="31">
        <v>95.23</v>
      </c>
      <c r="AU2984" s="32">
        <f t="shared" si="698"/>
        <v>139.36333333333334</v>
      </c>
      <c r="AV2984" s="31">
        <v>340.4</v>
      </c>
      <c r="AW2984" s="31">
        <v>233.81</v>
      </c>
      <c r="AX2984" s="31">
        <v>410.78</v>
      </c>
      <c r="AY2984" s="32">
        <f t="shared" si="699"/>
        <v>328.33</v>
      </c>
      <c r="AZ2984" s="31">
        <v>1272.32</v>
      </c>
      <c r="BA2984" s="31">
        <v>1653.11</v>
      </c>
      <c r="BB2984" s="31">
        <v>1399.14</v>
      </c>
      <c r="BC2984" s="32">
        <f t="shared" si="700"/>
        <v>1441.5233333333333</v>
      </c>
      <c r="BD2984" s="33">
        <f t="shared" si="701"/>
        <v>10.34363414575809</v>
      </c>
      <c r="BE2984" s="31">
        <f t="shared" si="702"/>
        <v>2.3559281494415076</v>
      </c>
      <c r="BT2984" s="5" t="s">
        <v>24134</v>
      </c>
      <c r="BU2984" s="5" t="s">
        <v>42423</v>
      </c>
      <c r="BV2984" s="5" t="s">
        <v>42424</v>
      </c>
      <c r="BW2984" s="5" t="s">
        <v>24133</v>
      </c>
      <c r="BX2984" s="5">
        <v>218543</v>
      </c>
      <c r="BY2984" s="5" t="s">
        <v>24132</v>
      </c>
      <c r="BZ2984" s="5">
        <v>120.69</v>
      </c>
      <c r="CA2984" s="5">
        <v>1632.76</v>
      </c>
      <c r="CB2984" s="5">
        <v>215.06</v>
      </c>
      <c r="CC2984" s="6">
        <f t="shared" si="707"/>
        <v>656.17</v>
      </c>
      <c r="CD2984" s="5">
        <v>165.5</v>
      </c>
      <c r="CE2984" s="5">
        <v>75.959999999999994</v>
      </c>
      <c r="CF2984" s="5">
        <v>308.2</v>
      </c>
      <c r="CG2984" s="6">
        <f t="shared" si="706"/>
        <v>183.22</v>
      </c>
      <c r="CH2984" s="5">
        <v>249.64</v>
      </c>
      <c r="CI2984" s="5">
        <v>262.55</v>
      </c>
      <c r="CJ2984" s="5">
        <v>141.47</v>
      </c>
      <c r="CK2984" s="6">
        <f t="shared" si="705"/>
        <v>217.88666666666668</v>
      </c>
      <c r="CL2984" s="7">
        <f t="shared" si="703"/>
        <v>0.3320582572605677</v>
      </c>
      <c r="CM2984" s="5">
        <f t="shared" si="704"/>
        <v>0.27922641998262648</v>
      </c>
      <c r="CP2984" s="8" t="s">
        <v>74613</v>
      </c>
      <c r="CQ2984" s="8" t="s">
        <v>69906</v>
      </c>
      <c r="CR2984" s="8" t="s">
        <v>55268</v>
      </c>
      <c r="CS2984" s="3" t="s">
        <v>41693</v>
      </c>
      <c r="CT2984" s="8" t="s">
        <v>55269</v>
      </c>
      <c r="CU2984" s="8" t="s">
        <v>48344</v>
      </c>
      <c r="CV2984" s="8" t="s">
        <v>55270</v>
      </c>
    </row>
    <row r="2985" spans="4:100">
      <c r="D2985" s="22" t="s">
        <v>21075</v>
      </c>
      <c r="E2985" s="22" t="s">
        <v>34467</v>
      </c>
      <c r="F2985" s="22" t="s">
        <v>34468</v>
      </c>
      <c r="G2985" s="22" t="s">
        <v>21071</v>
      </c>
      <c r="H2985" s="22" t="s">
        <v>21070</v>
      </c>
      <c r="I2985" s="22" t="s">
        <v>21069</v>
      </c>
      <c r="J2985" s="22">
        <v>7413.95</v>
      </c>
      <c r="K2985" s="22">
        <v>1935.83</v>
      </c>
      <c r="L2985" s="22">
        <v>5004.46</v>
      </c>
      <c r="M2985" s="23">
        <f t="shared" si="694"/>
        <v>4784.746666666666</v>
      </c>
      <c r="N2985" s="22">
        <v>7695.43</v>
      </c>
      <c r="O2985" s="22">
        <v>5760.51</v>
      </c>
      <c r="P2985" s="22">
        <v>4577.04</v>
      </c>
      <c r="Q2985" s="23">
        <f t="shared" si="695"/>
        <v>6010.9933333333329</v>
      </c>
      <c r="R2985" s="22">
        <v>5916.9</v>
      </c>
      <c r="S2985" s="22">
        <v>5340.73</v>
      </c>
      <c r="T2985" s="22">
        <v>7086.24</v>
      </c>
      <c r="U2985" s="23">
        <f t="shared" si="696"/>
        <v>6114.623333333333</v>
      </c>
      <c r="V2985" s="24">
        <f t="shared" si="693"/>
        <v>1.2779408732193416</v>
      </c>
      <c r="W2985" s="22">
        <f t="shared" si="697"/>
        <v>1.2562824642753641</v>
      </c>
      <c r="Z2985" s="8" t="s">
        <v>78969</v>
      </c>
      <c r="AA2985" s="8" t="s">
        <v>69906</v>
      </c>
      <c r="AB2985" s="8" t="s">
        <v>63406</v>
      </c>
      <c r="AC2985" s="3" t="s">
        <v>63407</v>
      </c>
      <c r="AD2985" s="8" t="s">
        <v>63408</v>
      </c>
      <c r="AE2985" s="8" t="s">
        <v>48344</v>
      </c>
      <c r="AF2985" s="8" t="s">
        <v>63409</v>
      </c>
      <c r="AL2985" s="31" t="s">
        <v>52</v>
      </c>
      <c r="AM2985" s="31" t="s">
        <v>33979</v>
      </c>
      <c r="AN2985" s="31" t="s">
        <v>33980</v>
      </c>
      <c r="AO2985" s="31" t="s">
        <v>50</v>
      </c>
      <c r="AP2985" s="31">
        <v>22781</v>
      </c>
      <c r="AQ2985" s="31" t="s">
        <v>49</v>
      </c>
      <c r="AR2985" s="31">
        <v>14.28</v>
      </c>
      <c r="AS2985" s="31">
        <v>27.09</v>
      </c>
      <c r="AT2985" s="31">
        <v>21.48</v>
      </c>
      <c r="AU2985" s="32">
        <f t="shared" si="698"/>
        <v>20.95</v>
      </c>
      <c r="AV2985" s="31">
        <v>105.31</v>
      </c>
      <c r="AW2985" s="31">
        <v>133.69999999999999</v>
      </c>
      <c r="AX2985" s="31">
        <v>76.97</v>
      </c>
      <c r="AY2985" s="32">
        <f t="shared" si="699"/>
        <v>105.32666666666667</v>
      </c>
      <c r="AZ2985" s="31">
        <v>144.93</v>
      </c>
      <c r="BA2985" s="31">
        <v>286.27</v>
      </c>
      <c r="BB2985" s="31">
        <v>219.14</v>
      </c>
      <c r="BC2985" s="32">
        <f t="shared" si="700"/>
        <v>216.77999999999997</v>
      </c>
      <c r="BD2985" s="33">
        <f t="shared" si="701"/>
        <v>10.347494033412888</v>
      </c>
      <c r="BE2985" s="31">
        <f t="shared" si="702"/>
        <v>5.0275258552108193</v>
      </c>
      <c r="BT2985" s="5" t="s">
        <v>20579</v>
      </c>
      <c r="BU2985" s="5" t="s">
        <v>44005</v>
      </c>
      <c r="BV2985" s="5" t="s">
        <v>44006</v>
      </c>
      <c r="BW2985" s="5" t="s">
        <v>20577</v>
      </c>
      <c r="BX2985" s="5">
        <v>13007</v>
      </c>
      <c r="BY2985" s="5" t="s">
        <v>20576</v>
      </c>
      <c r="BZ2985" s="5">
        <v>211.48</v>
      </c>
      <c r="CA2985" s="5">
        <v>222.06</v>
      </c>
      <c r="CB2985" s="5">
        <v>503.78</v>
      </c>
      <c r="CC2985" s="6">
        <f t="shared" si="707"/>
        <v>312.44</v>
      </c>
      <c r="CD2985" s="5">
        <v>133.54</v>
      </c>
      <c r="CE2985" s="5">
        <v>87.79</v>
      </c>
      <c r="CF2985" s="5">
        <v>428.06</v>
      </c>
      <c r="CG2985" s="6">
        <f t="shared" si="706"/>
        <v>216.46333333333334</v>
      </c>
      <c r="CH2985" s="5">
        <v>175.46</v>
      </c>
      <c r="CI2985" s="5">
        <v>68.22</v>
      </c>
      <c r="CJ2985" s="5">
        <v>67.760000000000005</v>
      </c>
      <c r="CK2985" s="6">
        <f t="shared" si="705"/>
        <v>103.81333333333333</v>
      </c>
      <c r="CL2985" s="7">
        <f t="shared" si="703"/>
        <v>0.33226646182733749</v>
      </c>
      <c r="CM2985" s="5">
        <f t="shared" si="704"/>
        <v>0.69281568727862419</v>
      </c>
      <c r="CP2985" s="8" t="s">
        <v>74614</v>
      </c>
      <c r="CQ2985" s="8" t="s">
        <v>69906</v>
      </c>
      <c r="CR2985" s="8" t="s">
        <v>55271</v>
      </c>
      <c r="CS2985" s="3" t="s">
        <v>40793</v>
      </c>
      <c r="CT2985" s="8" t="s">
        <v>55272</v>
      </c>
      <c r="CU2985" s="8" t="s">
        <v>48344</v>
      </c>
      <c r="CV2985" s="8" t="s">
        <v>55273</v>
      </c>
    </row>
    <row r="2986" spans="4:100">
      <c r="D2986" s="22" t="s">
        <v>33140</v>
      </c>
      <c r="E2986" s="22" t="s">
        <v>42078</v>
      </c>
      <c r="F2986" s="22" t="s">
        <v>42079</v>
      </c>
      <c r="G2986" s="22" t="s">
        <v>33139</v>
      </c>
      <c r="H2986" s="22">
        <v>20813</v>
      </c>
      <c r="I2986" s="22" t="s">
        <v>33138</v>
      </c>
      <c r="J2986" s="22">
        <v>402.96</v>
      </c>
      <c r="K2986" s="22">
        <v>267.45</v>
      </c>
      <c r="L2986" s="22">
        <v>299.45999999999998</v>
      </c>
      <c r="M2986" s="23">
        <f t="shared" si="694"/>
        <v>323.28999999999996</v>
      </c>
      <c r="N2986" s="22">
        <v>500.45</v>
      </c>
      <c r="O2986" s="22">
        <v>587.02</v>
      </c>
      <c r="P2986" s="22">
        <v>84.92</v>
      </c>
      <c r="Q2986" s="23">
        <f t="shared" si="695"/>
        <v>390.79666666666668</v>
      </c>
      <c r="R2986" s="22">
        <v>438.95</v>
      </c>
      <c r="S2986" s="22">
        <v>389.91</v>
      </c>
      <c r="T2986" s="22">
        <v>410.59</v>
      </c>
      <c r="U2986" s="23">
        <f t="shared" si="696"/>
        <v>413.15000000000003</v>
      </c>
      <c r="V2986" s="24">
        <f t="shared" si="693"/>
        <v>1.2779547774444</v>
      </c>
      <c r="W2986" s="22">
        <f t="shared" si="697"/>
        <v>1.2088114901997176</v>
      </c>
      <c r="Z2986" s="8" t="s">
        <v>78970</v>
      </c>
      <c r="AA2986" s="8" t="s">
        <v>69906</v>
      </c>
      <c r="AB2986" s="8" t="s">
        <v>63410</v>
      </c>
      <c r="AC2986" s="3" t="s">
        <v>42041</v>
      </c>
      <c r="AD2986" s="8" t="s">
        <v>63411</v>
      </c>
      <c r="AE2986" s="8" t="s">
        <v>48344</v>
      </c>
      <c r="AF2986" s="8" t="s">
        <v>63412</v>
      </c>
      <c r="AL2986" s="31" t="s">
        <v>9411</v>
      </c>
      <c r="AM2986" s="31" t="s">
        <v>35700</v>
      </c>
      <c r="AN2986" s="31" t="s">
        <v>35701</v>
      </c>
      <c r="AO2986" s="31" t="s">
        <v>5200</v>
      </c>
      <c r="AP2986" s="31">
        <v>78656</v>
      </c>
      <c r="AQ2986" s="31" t="s">
        <v>5199</v>
      </c>
      <c r="AR2986" s="31">
        <v>70.2</v>
      </c>
      <c r="AS2986" s="31">
        <v>40.78</v>
      </c>
      <c r="AT2986" s="31">
        <v>71.86</v>
      </c>
      <c r="AU2986" s="32">
        <f t="shared" si="698"/>
        <v>60.946666666666665</v>
      </c>
      <c r="AV2986" s="31">
        <v>81.88</v>
      </c>
      <c r="AW2986" s="31">
        <v>133.82</v>
      </c>
      <c r="AX2986" s="31">
        <v>21.98</v>
      </c>
      <c r="AY2986" s="32">
        <f t="shared" si="699"/>
        <v>79.226666666666659</v>
      </c>
      <c r="AZ2986" s="31">
        <v>262.91000000000003</v>
      </c>
      <c r="BA2986" s="31">
        <v>355.55</v>
      </c>
      <c r="BB2986" s="31">
        <v>1284.32</v>
      </c>
      <c r="BC2986" s="32">
        <f t="shared" si="700"/>
        <v>634.26</v>
      </c>
      <c r="BD2986" s="33">
        <f t="shared" si="701"/>
        <v>10.406803762852768</v>
      </c>
      <c r="BE2986" s="31">
        <f t="shared" si="702"/>
        <v>1.2999343688470792</v>
      </c>
      <c r="BT2986" s="5" t="s">
        <v>7467</v>
      </c>
      <c r="BU2986" s="5" t="s">
        <v>39390</v>
      </c>
      <c r="BV2986" s="5" t="s">
        <v>39391</v>
      </c>
      <c r="BW2986" s="5" t="s">
        <v>7466</v>
      </c>
      <c r="BX2986" s="5">
        <v>69668</v>
      </c>
      <c r="BY2986" s="5" t="s">
        <v>7465</v>
      </c>
      <c r="BZ2986" s="5">
        <v>3400.43</v>
      </c>
      <c r="CA2986" s="5">
        <v>3183.88</v>
      </c>
      <c r="CB2986" s="5">
        <v>3031.19</v>
      </c>
      <c r="CC2986" s="6">
        <f t="shared" si="707"/>
        <v>3205.1666666666665</v>
      </c>
      <c r="CD2986" s="5">
        <v>4420.25</v>
      </c>
      <c r="CE2986" s="5">
        <v>3820.83</v>
      </c>
      <c r="CF2986" s="5">
        <v>3076.62</v>
      </c>
      <c r="CG2986" s="6">
        <f t="shared" si="706"/>
        <v>3772.5666666666671</v>
      </c>
      <c r="CH2986" s="5">
        <v>1084.93</v>
      </c>
      <c r="CI2986" s="5">
        <v>1039.33</v>
      </c>
      <c r="CJ2986" s="5">
        <v>1070.8800000000001</v>
      </c>
      <c r="CK2986" s="6">
        <f t="shared" si="705"/>
        <v>1065.0466666666669</v>
      </c>
      <c r="CL2986" s="7">
        <f t="shared" si="703"/>
        <v>0.33229057251312993</v>
      </c>
      <c r="CM2986" s="5">
        <f t="shared" si="704"/>
        <v>1.1770266756798919</v>
      </c>
      <c r="CP2986" s="8" t="s">
        <v>74615</v>
      </c>
      <c r="CQ2986" s="8" t="s">
        <v>69906</v>
      </c>
      <c r="CR2986" s="8" t="s">
        <v>55274</v>
      </c>
      <c r="CS2986" s="3" t="s">
        <v>55275</v>
      </c>
      <c r="CT2986" s="8" t="s">
        <v>55276</v>
      </c>
      <c r="CU2986" s="8" t="s">
        <v>48344</v>
      </c>
      <c r="CV2986" s="8" t="s">
        <v>55277</v>
      </c>
    </row>
    <row r="2987" spans="4:100">
      <c r="D2987" s="22" t="s">
        <v>24804</v>
      </c>
      <c r="E2987" s="22" t="s">
        <v>38170</v>
      </c>
      <c r="F2987" s="22" t="s">
        <v>38171</v>
      </c>
      <c r="G2987" s="22" t="s">
        <v>24803</v>
      </c>
      <c r="H2987" s="22">
        <v>226352</v>
      </c>
      <c r="I2987" s="22" t="s">
        <v>24802</v>
      </c>
      <c r="J2987" s="22">
        <v>788.25</v>
      </c>
      <c r="K2987" s="22">
        <v>847.41</v>
      </c>
      <c r="L2987" s="22">
        <v>1326.42</v>
      </c>
      <c r="M2987" s="23">
        <f t="shared" si="694"/>
        <v>987.36</v>
      </c>
      <c r="N2987" s="22">
        <v>1085.24</v>
      </c>
      <c r="O2987" s="22">
        <v>1287.19</v>
      </c>
      <c r="P2987" s="22">
        <v>1827.27</v>
      </c>
      <c r="Q2987" s="23">
        <f t="shared" si="695"/>
        <v>1399.9000000000003</v>
      </c>
      <c r="R2987" s="22">
        <v>1139.26</v>
      </c>
      <c r="S2987" s="22">
        <v>1415.85</v>
      </c>
      <c r="T2987" s="22">
        <v>1234.58</v>
      </c>
      <c r="U2987" s="23">
        <f t="shared" si="696"/>
        <v>1263.2299999999998</v>
      </c>
      <c r="V2987" s="24">
        <f t="shared" si="693"/>
        <v>1.2794016366877328</v>
      </c>
      <c r="W2987" s="22">
        <f t="shared" si="697"/>
        <v>1.4178212607356995</v>
      </c>
      <c r="Z2987" s="8" t="s">
        <v>78971</v>
      </c>
      <c r="AA2987" s="8" t="s">
        <v>69906</v>
      </c>
      <c r="AB2987" s="8" t="s">
        <v>63413</v>
      </c>
      <c r="AC2987" s="3" t="s">
        <v>39354</v>
      </c>
      <c r="AD2987" s="8" t="s">
        <v>63414</v>
      </c>
      <c r="AE2987" s="8" t="s">
        <v>48344</v>
      </c>
      <c r="AF2987" s="8" t="s">
        <v>63415</v>
      </c>
      <c r="AL2987" s="31" t="s">
        <v>12897</v>
      </c>
      <c r="AM2987" s="31" t="s">
        <v>33697</v>
      </c>
      <c r="AN2987" s="31" t="s">
        <v>33698</v>
      </c>
      <c r="AO2987" s="31" t="s">
        <v>12895</v>
      </c>
      <c r="AP2987" s="31">
        <v>16196</v>
      </c>
      <c r="AQ2987" s="31" t="s">
        <v>12894</v>
      </c>
      <c r="AR2987" s="31">
        <v>252.34</v>
      </c>
      <c r="AS2987" s="31">
        <v>50.05</v>
      </c>
      <c r="AT2987" s="31">
        <v>28.04</v>
      </c>
      <c r="AU2987" s="32">
        <f t="shared" si="698"/>
        <v>110.14333333333333</v>
      </c>
      <c r="AV2987" s="31">
        <v>317.23</v>
      </c>
      <c r="AW2987" s="31">
        <v>270.63</v>
      </c>
      <c r="AX2987" s="31">
        <v>101.5</v>
      </c>
      <c r="AY2987" s="32">
        <f t="shared" si="699"/>
        <v>229.78666666666666</v>
      </c>
      <c r="AZ2987" s="31">
        <v>1096.9000000000001</v>
      </c>
      <c r="BA2987" s="31">
        <v>996.31</v>
      </c>
      <c r="BB2987" s="31">
        <v>1354.93</v>
      </c>
      <c r="BC2987" s="32">
        <f t="shared" si="700"/>
        <v>1149.3800000000001</v>
      </c>
      <c r="BD2987" s="33">
        <f t="shared" si="701"/>
        <v>10.435311563720003</v>
      </c>
      <c r="BE2987" s="31">
        <f t="shared" si="702"/>
        <v>2.0862512483733315</v>
      </c>
      <c r="BT2987" s="5" t="s">
        <v>29122</v>
      </c>
      <c r="BU2987" s="5" t="s">
        <v>38742</v>
      </c>
      <c r="BV2987" s="5" t="s">
        <v>38743</v>
      </c>
      <c r="BW2987" s="5" t="s">
        <v>29120</v>
      </c>
      <c r="BX2987" s="5">
        <v>52700</v>
      </c>
      <c r="BY2987" s="5" t="s">
        <v>29119</v>
      </c>
      <c r="BZ2987" s="5">
        <v>734.77</v>
      </c>
      <c r="CA2987" s="5">
        <v>511.43</v>
      </c>
      <c r="CB2987" s="5">
        <v>415.14</v>
      </c>
      <c r="CC2987" s="6">
        <f t="shared" si="707"/>
        <v>553.78000000000009</v>
      </c>
      <c r="CD2987" s="5">
        <v>318.14</v>
      </c>
      <c r="CE2987" s="5">
        <v>1168.47</v>
      </c>
      <c r="CF2987" s="5">
        <v>418.84</v>
      </c>
      <c r="CG2987" s="6">
        <f t="shared" si="706"/>
        <v>635.15</v>
      </c>
      <c r="CH2987" s="5">
        <v>245.18</v>
      </c>
      <c r="CI2987" s="5">
        <v>179.81</v>
      </c>
      <c r="CJ2987" s="5">
        <v>127.28</v>
      </c>
      <c r="CK2987" s="6">
        <f t="shared" si="705"/>
        <v>184.09</v>
      </c>
      <c r="CL2987" s="7">
        <f t="shared" si="703"/>
        <v>0.33242442847340092</v>
      </c>
      <c r="CM2987" s="5">
        <f t="shared" si="704"/>
        <v>1.1469356061974068</v>
      </c>
      <c r="CP2987" s="8" t="s">
        <v>74616</v>
      </c>
      <c r="CQ2987" s="8" t="s">
        <v>69906</v>
      </c>
      <c r="CR2987" s="8" t="s">
        <v>55278</v>
      </c>
      <c r="CS2987" s="3" t="s">
        <v>42335</v>
      </c>
      <c r="CT2987" s="8" t="s">
        <v>55279</v>
      </c>
      <c r="CU2987" s="8" t="s">
        <v>48344</v>
      </c>
      <c r="CV2987" s="8" t="s">
        <v>55280</v>
      </c>
    </row>
    <row r="2988" spans="4:100">
      <c r="D2988" s="22" t="s">
        <v>25445</v>
      </c>
      <c r="E2988" s="22" t="s">
        <v>40910</v>
      </c>
      <c r="F2988" s="22" t="s">
        <v>40911</v>
      </c>
      <c r="G2988" s="22" t="s">
        <v>6344</v>
      </c>
      <c r="H2988" s="22">
        <v>22589</v>
      </c>
      <c r="I2988" s="22" t="s">
        <v>6343</v>
      </c>
      <c r="J2988" s="22">
        <v>685.21</v>
      </c>
      <c r="K2988" s="22">
        <v>675.75</v>
      </c>
      <c r="L2988" s="22">
        <v>745.43</v>
      </c>
      <c r="M2988" s="23">
        <f t="shared" si="694"/>
        <v>702.13</v>
      </c>
      <c r="N2988" s="22">
        <v>798.4</v>
      </c>
      <c r="O2988" s="22">
        <v>620.37</v>
      </c>
      <c r="P2988" s="22">
        <v>738.56</v>
      </c>
      <c r="Q2988" s="23">
        <f t="shared" si="695"/>
        <v>719.11</v>
      </c>
      <c r="R2988" s="22">
        <v>994.75</v>
      </c>
      <c r="S2988" s="22">
        <v>592.05999999999995</v>
      </c>
      <c r="T2988" s="22">
        <v>1108.19</v>
      </c>
      <c r="U2988" s="23">
        <f t="shared" si="696"/>
        <v>898.33333333333337</v>
      </c>
      <c r="V2988" s="24">
        <f t="shared" si="693"/>
        <v>1.2794401796438457</v>
      </c>
      <c r="W2988" s="22">
        <f t="shared" si="697"/>
        <v>1.024183555751784</v>
      </c>
      <c r="Z2988" s="8" t="s">
        <v>78972</v>
      </c>
      <c r="AA2988" s="8" t="s">
        <v>69906</v>
      </c>
      <c r="AB2988" s="8" t="s">
        <v>78973</v>
      </c>
      <c r="AC2988" s="3" t="s">
        <v>78974</v>
      </c>
      <c r="AD2988" s="8" t="s">
        <v>78975</v>
      </c>
      <c r="AE2988" s="8" t="s">
        <v>48590</v>
      </c>
      <c r="AF2988" s="8" t="s">
        <v>78976</v>
      </c>
      <c r="AL2988" s="31" t="s">
        <v>20197</v>
      </c>
      <c r="AM2988" s="31" t="s">
        <v>35318</v>
      </c>
      <c r="AN2988" s="31" t="s">
        <v>35319</v>
      </c>
      <c r="AO2988" s="31" t="s">
        <v>17768</v>
      </c>
      <c r="AP2988" s="31">
        <v>57258</v>
      </c>
      <c r="AQ2988" s="31" t="s">
        <v>17767</v>
      </c>
      <c r="AR2988" s="31">
        <v>51.34</v>
      </c>
      <c r="AS2988" s="31">
        <v>34.17</v>
      </c>
      <c r="AT2988" s="31">
        <v>21.68</v>
      </c>
      <c r="AU2988" s="32">
        <f t="shared" si="698"/>
        <v>35.729999999999997</v>
      </c>
      <c r="AV2988" s="31">
        <v>262.51</v>
      </c>
      <c r="AW2988" s="31">
        <v>166.42</v>
      </c>
      <c r="AX2988" s="31">
        <v>101.4</v>
      </c>
      <c r="AY2988" s="32">
        <f t="shared" si="699"/>
        <v>176.77666666666664</v>
      </c>
      <c r="AZ2988" s="31">
        <v>427.13</v>
      </c>
      <c r="BA2988" s="31">
        <v>503.9</v>
      </c>
      <c r="BB2988" s="31">
        <v>189.97</v>
      </c>
      <c r="BC2988" s="32">
        <f t="shared" si="700"/>
        <v>373.66666666666669</v>
      </c>
      <c r="BD2988" s="33">
        <f t="shared" si="701"/>
        <v>10.458065118014742</v>
      </c>
      <c r="BE2988" s="31">
        <f t="shared" si="702"/>
        <v>4.9475697359828343</v>
      </c>
      <c r="BT2988" s="5" t="s">
        <v>1779</v>
      </c>
      <c r="BU2988" s="5" t="s">
        <v>36349</v>
      </c>
      <c r="BV2988" s="5" t="s">
        <v>36350</v>
      </c>
      <c r="BW2988" s="5" t="s">
        <v>1778</v>
      </c>
      <c r="BX2988" s="5">
        <v>66978</v>
      </c>
      <c r="BY2988" s="5" t="s">
        <v>1777</v>
      </c>
      <c r="BZ2988" s="5">
        <v>27.81</v>
      </c>
      <c r="CA2988" s="5">
        <v>70.72</v>
      </c>
      <c r="CB2988" s="5">
        <v>41.15</v>
      </c>
      <c r="CC2988" s="6">
        <f t="shared" si="707"/>
        <v>46.56</v>
      </c>
      <c r="CD2988" s="5">
        <v>283.72000000000003</v>
      </c>
      <c r="CE2988" s="5">
        <v>128.33000000000001</v>
      </c>
      <c r="CF2988" s="5">
        <v>114.52</v>
      </c>
      <c r="CG2988" s="6">
        <f t="shared" si="706"/>
        <v>175.52333333333334</v>
      </c>
      <c r="CH2988" s="5">
        <v>15.99</v>
      </c>
      <c r="CI2988" s="5">
        <v>19.59</v>
      </c>
      <c r="CJ2988" s="5">
        <v>10.86</v>
      </c>
      <c r="CK2988" s="6">
        <f t="shared" si="705"/>
        <v>15.479999999999999</v>
      </c>
      <c r="CL2988" s="7">
        <f t="shared" si="703"/>
        <v>0.33247422680412364</v>
      </c>
      <c r="CM2988" s="5">
        <f t="shared" si="704"/>
        <v>3.7698310423825889</v>
      </c>
      <c r="CP2988" s="8" t="s">
        <v>74617</v>
      </c>
      <c r="CQ2988" s="8" t="s">
        <v>69906</v>
      </c>
      <c r="CR2988" s="8" t="s">
        <v>55281</v>
      </c>
      <c r="CS2988" s="3" t="s">
        <v>47010</v>
      </c>
      <c r="CT2988" s="8" t="s">
        <v>55282</v>
      </c>
      <c r="CU2988" s="8" t="s">
        <v>48344</v>
      </c>
      <c r="CV2988" s="8" t="s">
        <v>55283</v>
      </c>
    </row>
    <row r="2989" spans="4:100">
      <c r="D2989" s="22" t="s">
        <v>32461</v>
      </c>
      <c r="E2989" s="22" t="s">
        <v>43687</v>
      </c>
      <c r="F2989" s="22" t="s">
        <v>43688</v>
      </c>
      <c r="G2989" s="22" t="s">
        <v>32460</v>
      </c>
      <c r="H2989" s="22">
        <v>109136</v>
      </c>
      <c r="I2989" s="22" t="s">
        <v>32459</v>
      </c>
      <c r="J2989" s="22">
        <v>136.03</v>
      </c>
      <c r="K2989" s="22">
        <v>29.57</v>
      </c>
      <c r="L2989" s="22">
        <v>247.76</v>
      </c>
      <c r="M2989" s="23">
        <f t="shared" si="694"/>
        <v>137.78666666666666</v>
      </c>
      <c r="N2989" s="22">
        <v>426.54</v>
      </c>
      <c r="O2989" s="22">
        <v>172.87</v>
      </c>
      <c r="P2989" s="22">
        <v>78.2</v>
      </c>
      <c r="Q2989" s="23">
        <f t="shared" si="695"/>
        <v>225.87000000000003</v>
      </c>
      <c r="R2989" s="22">
        <v>129.62</v>
      </c>
      <c r="S2989" s="22">
        <v>214.51</v>
      </c>
      <c r="T2989" s="22">
        <v>184.86</v>
      </c>
      <c r="U2989" s="23">
        <f t="shared" si="696"/>
        <v>176.33</v>
      </c>
      <c r="V2989" s="24">
        <f t="shared" si="693"/>
        <v>1.2797319527772404</v>
      </c>
      <c r="W2989" s="22">
        <f t="shared" si="697"/>
        <v>1.6392732726920847</v>
      </c>
      <c r="Z2989" s="8" t="s">
        <v>78977</v>
      </c>
      <c r="AA2989" s="8" t="s">
        <v>69906</v>
      </c>
      <c r="AB2989" s="8" t="s">
        <v>63416</v>
      </c>
      <c r="AC2989" s="3" t="s">
        <v>63417</v>
      </c>
      <c r="AD2989" s="8" t="s">
        <v>63418</v>
      </c>
      <c r="AE2989" s="8" t="s">
        <v>48344</v>
      </c>
      <c r="AF2989" s="8" t="s">
        <v>63419</v>
      </c>
      <c r="AL2989" s="31" t="s">
        <v>18234</v>
      </c>
      <c r="AM2989" s="31" t="s">
        <v>34418</v>
      </c>
      <c r="AN2989" s="31" t="s">
        <v>34419</v>
      </c>
      <c r="AO2989" s="31" t="s">
        <v>6917</v>
      </c>
      <c r="AP2989" s="31">
        <v>75717</v>
      </c>
      <c r="AQ2989" s="31" t="s">
        <v>6916</v>
      </c>
      <c r="AR2989" s="31">
        <v>19.739999999999998</v>
      </c>
      <c r="AS2989" s="31">
        <v>3.96</v>
      </c>
      <c r="AT2989" s="31">
        <v>41.39</v>
      </c>
      <c r="AU2989" s="32">
        <f t="shared" si="698"/>
        <v>21.696666666666669</v>
      </c>
      <c r="AV2989" s="31">
        <v>18.86</v>
      </c>
      <c r="AW2989" s="31">
        <v>2.17</v>
      </c>
      <c r="AX2989" s="31">
        <v>45.36</v>
      </c>
      <c r="AY2989" s="32">
        <f t="shared" si="699"/>
        <v>22.13</v>
      </c>
      <c r="AZ2989" s="31">
        <v>127.31</v>
      </c>
      <c r="BA2989" s="31">
        <v>346.71</v>
      </c>
      <c r="BB2989" s="31">
        <v>206.93</v>
      </c>
      <c r="BC2989" s="32">
        <f t="shared" si="700"/>
        <v>226.98333333333335</v>
      </c>
      <c r="BD2989" s="33">
        <f t="shared" si="701"/>
        <v>10.461668459056691</v>
      </c>
      <c r="BE2989" s="31">
        <f t="shared" si="702"/>
        <v>1.0199723459824857</v>
      </c>
      <c r="BT2989" s="5" t="s">
        <v>30709</v>
      </c>
      <c r="BU2989" s="5" t="s">
        <v>40033</v>
      </c>
      <c r="BV2989" s="5" t="s">
        <v>40034</v>
      </c>
      <c r="BW2989" s="5" t="s">
        <v>30708</v>
      </c>
      <c r="BX2989" s="5">
        <v>26426</v>
      </c>
      <c r="BY2989" s="5" t="s">
        <v>30707</v>
      </c>
      <c r="BZ2989" s="5">
        <v>269.74</v>
      </c>
      <c r="CA2989" s="5">
        <v>425.25</v>
      </c>
      <c r="CB2989" s="5">
        <v>466.09</v>
      </c>
      <c r="CC2989" s="6">
        <f t="shared" si="707"/>
        <v>387.02666666666664</v>
      </c>
      <c r="CD2989" s="5">
        <v>454.14</v>
      </c>
      <c r="CE2989" s="5">
        <v>424.26</v>
      </c>
      <c r="CF2989" s="5">
        <v>532.01</v>
      </c>
      <c r="CG2989" s="6">
        <f t="shared" si="706"/>
        <v>470.1366666666666</v>
      </c>
      <c r="CH2989" s="5">
        <v>94.21</v>
      </c>
      <c r="CI2989" s="5">
        <v>208.48</v>
      </c>
      <c r="CJ2989" s="5">
        <v>83.37</v>
      </c>
      <c r="CK2989" s="6">
        <f t="shared" si="705"/>
        <v>128.68666666666667</v>
      </c>
      <c r="CL2989" s="7">
        <f t="shared" si="703"/>
        <v>0.33250077514038656</v>
      </c>
      <c r="CM2989" s="5">
        <f t="shared" si="704"/>
        <v>1.2147397250835428</v>
      </c>
      <c r="CP2989" s="8" t="s">
        <v>74618</v>
      </c>
      <c r="CQ2989" s="8" t="s">
        <v>69906</v>
      </c>
      <c r="CR2989" s="8" t="s">
        <v>55284</v>
      </c>
      <c r="CS2989" s="3" t="s">
        <v>55285</v>
      </c>
      <c r="CT2989" s="8" t="s">
        <v>55286</v>
      </c>
      <c r="CU2989" s="8" t="s">
        <v>48344</v>
      </c>
      <c r="CV2989" s="8" t="s">
        <v>55287</v>
      </c>
    </row>
    <row r="2990" spans="4:100">
      <c r="D2990" s="22" t="s">
        <v>6993</v>
      </c>
      <c r="E2990" s="22" t="s">
        <v>35053</v>
      </c>
      <c r="F2990" s="22" t="s">
        <v>35054</v>
      </c>
      <c r="G2990" s="22" t="s">
        <v>6992</v>
      </c>
      <c r="H2990" s="22">
        <v>13690</v>
      </c>
      <c r="I2990" s="22" t="s">
        <v>6991</v>
      </c>
      <c r="J2990" s="22">
        <v>2547.61</v>
      </c>
      <c r="K2990" s="22">
        <v>2716.84</v>
      </c>
      <c r="L2990" s="22">
        <v>2823.56</v>
      </c>
      <c r="M2990" s="23">
        <f t="shared" si="694"/>
        <v>2696.0033333333336</v>
      </c>
      <c r="N2990" s="22">
        <v>3030.33</v>
      </c>
      <c r="O2990" s="22">
        <v>3178.39</v>
      </c>
      <c r="P2990" s="22">
        <v>2169.96</v>
      </c>
      <c r="Q2990" s="23">
        <f t="shared" si="695"/>
        <v>2792.8933333333334</v>
      </c>
      <c r="R2990" s="22">
        <v>4080.29</v>
      </c>
      <c r="S2990" s="22">
        <v>2915.73</v>
      </c>
      <c r="T2990" s="22">
        <v>3354.67</v>
      </c>
      <c r="U2990" s="23">
        <f t="shared" si="696"/>
        <v>3450.23</v>
      </c>
      <c r="V2990" s="24">
        <f t="shared" si="693"/>
        <v>1.2797573197857073</v>
      </c>
      <c r="W2990" s="22">
        <f t="shared" si="697"/>
        <v>1.0359383828655009</v>
      </c>
      <c r="Z2990" s="8" t="s">
        <v>70733</v>
      </c>
      <c r="AA2990" s="8" t="s">
        <v>69906</v>
      </c>
      <c r="AB2990" s="8" t="s">
        <v>49202</v>
      </c>
      <c r="AC2990" s="3" t="s">
        <v>41939</v>
      </c>
      <c r="AD2990" s="8" t="s">
        <v>49203</v>
      </c>
      <c r="AE2990" s="8" t="s">
        <v>48344</v>
      </c>
      <c r="AF2990" s="8" t="s">
        <v>49204</v>
      </c>
      <c r="AL2990" s="31" t="s">
        <v>7297</v>
      </c>
      <c r="AM2990" s="31" t="s">
        <v>33569</v>
      </c>
      <c r="AN2990" s="31" t="s">
        <v>33570</v>
      </c>
      <c r="AO2990" s="31" t="s">
        <v>621</v>
      </c>
      <c r="AP2990" s="31">
        <v>12977</v>
      </c>
      <c r="AQ2990" s="31" t="s">
        <v>620</v>
      </c>
      <c r="AR2990" s="31">
        <v>28.44</v>
      </c>
      <c r="AS2990" s="31">
        <v>67.25</v>
      </c>
      <c r="AT2990" s="31">
        <v>44.29</v>
      </c>
      <c r="AU2990" s="32">
        <f t="shared" si="698"/>
        <v>46.66</v>
      </c>
      <c r="AV2990" s="31">
        <v>107.84</v>
      </c>
      <c r="AW2990" s="31">
        <v>214.63</v>
      </c>
      <c r="AX2990" s="31">
        <v>237.52</v>
      </c>
      <c r="AY2990" s="32">
        <f t="shared" si="699"/>
        <v>186.66333333333333</v>
      </c>
      <c r="AZ2990" s="31">
        <v>247.5</v>
      </c>
      <c r="BA2990" s="31">
        <v>923.04</v>
      </c>
      <c r="BB2990" s="31">
        <v>294.5</v>
      </c>
      <c r="BC2990" s="32">
        <f t="shared" si="700"/>
        <v>488.34666666666664</v>
      </c>
      <c r="BD2990" s="33">
        <f t="shared" si="701"/>
        <v>10.466066580940135</v>
      </c>
      <c r="BE2990" s="31">
        <f t="shared" si="702"/>
        <v>4.0005000714387773</v>
      </c>
      <c r="BT2990" s="5" t="s">
        <v>9134</v>
      </c>
      <c r="BU2990" s="5" t="s">
        <v>47533</v>
      </c>
      <c r="BV2990" s="5" t="s">
        <v>47534</v>
      </c>
      <c r="BW2990" s="5" t="s">
        <v>9133</v>
      </c>
      <c r="BX2990" s="5">
        <v>22258</v>
      </c>
      <c r="BY2990" s="5" t="s">
        <v>9132</v>
      </c>
      <c r="BZ2990" s="5">
        <v>611.08000000000004</v>
      </c>
      <c r="CA2990" s="5">
        <v>791.2</v>
      </c>
      <c r="CB2990" s="5">
        <v>991.36</v>
      </c>
      <c r="CC2990" s="6">
        <f t="shared" si="707"/>
        <v>797.88000000000011</v>
      </c>
      <c r="CD2990" s="5">
        <v>916.57</v>
      </c>
      <c r="CE2990" s="5">
        <v>772.99</v>
      </c>
      <c r="CF2990" s="5">
        <v>643.75</v>
      </c>
      <c r="CG2990" s="6">
        <f t="shared" si="706"/>
        <v>777.77</v>
      </c>
      <c r="CH2990" s="5">
        <v>360.79</v>
      </c>
      <c r="CI2990" s="5">
        <v>248.45</v>
      </c>
      <c r="CJ2990" s="5">
        <v>187.27</v>
      </c>
      <c r="CK2990" s="6">
        <f t="shared" si="705"/>
        <v>265.50333333333333</v>
      </c>
      <c r="CL2990" s="7">
        <f t="shared" si="703"/>
        <v>0.33276098327233833</v>
      </c>
      <c r="CM2990" s="5">
        <f t="shared" si="704"/>
        <v>0.97479570862786369</v>
      </c>
      <c r="CP2990" s="8" t="s">
        <v>74619</v>
      </c>
      <c r="CQ2990" s="8" t="s">
        <v>69906</v>
      </c>
      <c r="CR2990" s="8" t="s">
        <v>74620</v>
      </c>
      <c r="CS2990" s="3" t="s">
        <v>74621</v>
      </c>
      <c r="CT2990" s="8" t="s">
        <v>74622</v>
      </c>
      <c r="CU2990" s="8" t="s">
        <v>48590</v>
      </c>
      <c r="CV2990" s="8" t="s">
        <v>74623</v>
      </c>
    </row>
    <row r="2991" spans="4:100">
      <c r="D2991" s="22" t="s">
        <v>9441</v>
      </c>
      <c r="E2991" s="22" t="s">
        <v>43946</v>
      </c>
      <c r="F2991" s="22" t="s">
        <v>43947</v>
      </c>
      <c r="G2991" s="22" t="s">
        <v>9440</v>
      </c>
      <c r="H2991" s="22">
        <v>68077</v>
      </c>
      <c r="I2991" s="22" t="s">
        <v>9439</v>
      </c>
      <c r="J2991" s="22">
        <v>106.66</v>
      </c>
      <c r="K2991" s="22">
        <v>198.61</v>
      </c>
      <c r="L2991" s="22">
        <v>542.75</v>
      </c>
      <c r="M2991" s="23">
        <f t="shared" si="694"/>
        <v>282.67333333333335</v>
      </c>
      <c r="N2991" s="22">
        <v>102.23</v>
      </c>
      <c r="O2991" s="22">
        <v>138.74</v>
      </c>
      <c r="P2991" s="22">
        <v>297.69</v>
      </c>
      <c r="Q2991" s="23">
        <f t="shared" si="695"/>
        <v>179.55333333333337</v>
      </c>
      <c r="R2991" s="22">
        <v>402.77</v>
      </c>
      <c r="S2991" s="22">
        <v>266.39999999999998</v>
      </c>
      <c r="T2991" s="22">
        <v>416.32</v>
      </c>
      <c r="U2991" s="23">
        <f t="shared" si="696"/>
        <v>361.83</v>
      </c>
      <c r="V2991" s="24">
        <f t="shared" si="693"/>
        <v>1.2800287729062994</v>
      </c>
      <c r="W2991" s="22">
        <f t="shared" si="697"/>
        <v>0.63519728308294621</v>
      </c>
      <c r="Z2991" s="8" t="s">
        <v>78978</v>
      </c>
      <c r="AA2991" s="8" t="s">
        <v>69906</v>
      </c>
      <c r="AB2991" s="8" t="s">
        <v>63420</v>
      </c>
      <c r="AC2991" s="3" t="s">
        <v>40897</v>
      </c>
      <c r="AD2991" s="8" t="s">
        <v>63421</v>
      </c>
      <c r="AE2991" s="8" t="s">
        <v>48344</v>
      </c>
      <c r="AF2991" s="8" t="s">
        <v>63422</v>
      </c>
      <c r="AL2991" s="31" t="s">
        <v>21259</v>
      </c>
      <c r="AM2991" s="31" t="s">
        <v>38158</v>
      </c>
      <c r="AN2991" s="31" t="s">
        <v>38159</v>
      </c>
      <c r="AO2991" s="31" t="s">
        <v>23602</v>
      </c>
      <c r="AP2991" s="31" t="s">
        <v>23601</v>
      </c>
      <c r="AQ2991" s="31" t="s">
        <v>23600</v>
      </c>
      <c r="AR2991" s="31">
        <v>46.35</v>
      </c>
      <c r="AS2991" s="31">
        <v>20.94</v>
      </c>
      <c r="AT2991" s="31">
        <v>31.41</v>
      </c>
      <c r="AU2991" s="32">
        <f t="shared" si="698"/>
        <v>32.9</v>
      </c>
      <c r="AV2991" s="31">
        <v>81.52</v>
      </c>
      <c r="AW2991" s="31">
        <v>251.25</v>
      </c>
      <c r="AX2991" s="31">
        <v>73.19</v>
      </c>
      <c r="AY2991" s="32">
        <f t="shared" si="699"/>
        <v>135.32</v>
      </c>
      <c r="AZ2991" s="31">
        <v>468.62</v>
      </c>
      <c r="BA2991" s="31">
        <v>247.8</v>
      </c>
      <c r="BB2991" s="31">
        <v>321.5</v>
      </c>
      <c r="BC2991" s="32">
        <f t="shared" si="700"/>
        <v>345.97333333333336</v>
      </c>
      <c r="BD2991" s="33">
        <f t="shared" si="701"/>
        <v>10.515906788247214</v>
      </c>
      <c r="BE2991" s="31">
        <f t="shared" si="702"/>
        <v>4.1130699088145892</v>
      </c>
      <c r="BT2991" s="5" t="s">
        <v>15565</v>
      </c>
      <c r="BU2991" s="5" t="s">
        <v>35564</v>
      </c>
      <c r="BV2991" s="5" t="s">
        <v>35565</v>
      </c>
      <c r="BW2991" s="5" t="s">
        <v>15564</v>
      </c>
      <c r="BX2991" s="5">
        <v>71735</v>
      </c>
      <c r="BY2991" s="5" t="s">
        <v>15563</v>
      </c>
      <c r="BZ2991" s="5">
        <v>312.14999999999998</v>
      </c>
      <c r="CA2991" s="5">
        <v>768.96</v>
      </c>
      <c r="CB2991" s="5">
        <v>798.4</v>
      </c>
      <c r="CC2991" s="6">
        <f t="shared" si="707"/>
        <v>626.50333333333344</v>
      </c>
      <c r="CD2991" s="5">
        <v>691.52</v>
      </c>
      <c r="CE2991" s="5">
        <v>318.44</v>
      </c>
      <c r="CF2991" s="5">
        <v>561.53</v>
      </c>
      <c r="CG2991" s="6">
        <f t="shared" si="706"/>
        <v>523.83000000000004</v>
      </c>
      <c r="CH2991" s="5">
        <v>376.93</v>
      </c>
      <c r="CI2991" s="5">
        <v>98.81</v>
      </c>
      <c r="CJ2991" s="5">
        <v>149.99</v>
      </c>
      <c r="CK2991" s="6">
        <f t="shared" si="705"/>
        <v>208.57666666666668</v>
      </c>
      <c r="CL2991" s="7">
        <f t="shared" si="703"/>
        <v>0.33292187857473488</v>
      </c>
      <c r="CM2991" s="5">
        <f t="shared" si="704"/>
        <v>0.83611686024548948</v>
      </c>
      <c r="CP2991" s="8" t="s">
        <v>74624</v>
      </c>
      <c r="CQ2991" s="8" t="s">
        <v>69906</v>
      </c>
      <c r="CR2991" s="8" t="s">
        <v>55288</v>
      </c>
      <c r="CS2991" s="3" t="s">
        <v>35105</v>
      </c>
      <c r="CT2991" s="8" t="s">
        <v>55289</v>
      </c>
      <c r="CU2991" s="8" t="s">
        <v>48344</v>
      </c>
      <c r="CV2991" s="8" t="s">
        <v>55290</v>
      </c>
    </row>
    <row r="2992" spans="4:100">
      <c r="D2992" s="22" t="s">
        <v>27366</v>
      </c>
      <c r="E2992" s="22" t="s">
        <v>34483</v>
      </c>
      <c r="F2992" s="22" t="s">
        <v>34484</v>
      </c>
      <c r="G2992" s="22" t="s">
        <v>27365</v>
      </c>
      <c r="H2992" s="22">
        <v>55981</v>
      </c>
      <c r="I2992" s="22" t="s">
        <v>27364</v>
      </c>
      <c r="J2992" s="22">
        <v>244.68</v>
      </c>
      <c r="K2992" s="22">
        <v>379.04</v>
      </c>
      <c r="L2992" s="22">
        <v>285.91000000000003</v>
      </c>
      <c r="M2992" s="23">
        <f t="shared" si="694"/>
        <v>303.21000000000004</v>
      </c>
      <c r="N2992" s="22">
        <v>218.31</v>
      </c>
      <c r="O2992" s="22">
        <v>135.80000000000001</v>
      </c>
      <c r="P2992" s="22">
        <v>141.32</v>
      </c>
      <c r="Q2992" s="23">
        <f t="shared" si="695"/>
        <v>165.14333333333335</v>
      </c>
      <c r="R2992" s="22">
        <v>233.59</v>
      </c>
      <c r="S2992" s="22">
        <v>728.15</v>
      </c>
      <c r="T2992" s="22">
        <v>202.72</v>
      </c>
      <c r="U2992" s="23">
        <f t="shared" si="696"/>
        <v>388.15333333333336</v>
      </c>
      <c r="V2992" s="24">
        <f t="shared" si="693"/>
        <v>1.2801468729043677</v>
      </c>
      <c r="W2992" s="22">
        <f t="shared" si="697"/>
        <v>0.54465002253663575</v>
      </c>
      <c r="Z2992" s="8" t="s">
        <v>74676</v>
      </c>
      <c r="AA2992" s="8" t="s">
        <v>69906</v>
      </c>
      <c r="AB2992" s="8" t="s">
        <v>55408</v>
      </c>
      <c r="AC2992" s="3" t="s">
        <v>43644</v>
      </c>
      <c r="AD2992" s="8" t="s">
        <v>55409</v>
      </c>
      <c r="AE2992" s="8" t="s">
        <v>48344</v>
      </c>
      <c r="AF2992" s="8" t="s">
        <v>55410</v>
      </c>
      <c r="AL2992" s="31" t="s">
        <v>2143</v>
      </c>
      <c r="AM2992" s="31" t="s">
        <v>33663</v>
      </c>
      <c r="AN2992" s="31" t="s">
        <v>33664</v>
      </c>
      <c r="AO2992" s="31" t="s">
        <v>2141</v>
      </c>
      <c r="AP2992" s="31">
        <v>210933</v>
      </c>
      <c r="AQ2992" s="31" t="s">
        <v>2140</v>
      </c>
      <c r="AR2992" s="31">
        <v>108.53</v>
      </c>
      <c r="AS2992" s="31">
        <v>46.44</v>
      </c>
      <c r="AT2992" s="31">
        <v>59.56</v>
      </c>
      <c r="AU2992" s="32">
        <f t="shared" si="698"/>
        <v>71.510000000000005</v>
      </c>
      <c r="AV2992" s="31">
        <v>204.75</v>
      </c>
      <c r="AW2992" s="31">
        <v>219.34</v>
      </c>
      <c r="AX2992" s="31">
        <v>144.72</v>
      </c>
      <c r="AY2992" s="32">
        <f t="shared" si="699"/>
        <v>189.60333333333335</v>
      </c>
      <c r="AZ2992" s="31">
        <v>683.47</v>
      </c>
      <c r="BA2992" s="31">
        <v>882.27</v>
      </c>
      <c r="BB2992" s="31">
        <v>693.09</v>
      </c>
      <c r="BC2992" s="32">
        <f t="shared" si="700"/>
        <v>752.94333333333327</v>
      </c>
      <c r="BD2992" s="33">
        <f t="shared" si="701"/>
        <v>10.529203374819371</v>
      </c>
      <c r="BE2992" s="31">
        <f t="shared" si="702"/>
        <v>2.6514240432573533</v>
      </c>
      <c r="BT2992" s="5" t="s">
        <v>32485</v>
      </c>
      <c r="BU2992" s="5" t="s">
        <v>33995</v>
      </c>
      <c r="BV2992" s="5" t="s">
        <v>33996</v>
      </c>
      <c r="BW2992" s="5" t="s">
        <v>7302</v>
      </c>
      <c r="BX2992" s="5">
        <v>27393</v>
      </c>
      <c r="BY2992" s="5" t="s">
        <v>7301</v>
      </c>
      <c r="BZ2992" s="5">
        <v>1575.18</v>
      </c>
      <c r="CA2992" s="5">
        <v>558.66999999999996</v>
      </c>
      <c r="CB2992" s="5">
        <v>637.34</v>
      </c>
      <c r="CC2992" s="6">
        <f t="shared" si="707"/>
        <v>923.73</v>
      </c>
      <c r="CD2992" s="5">
        <v>843.98</v>
      </c>
      <c r="CE2992" s="5">
        <v>754.71</v>
      </c>
      <c r="CF2992" s="5">
        <v>728.95</v>
      </c>
      <c r="CG2992" s="6">
        <f t="shared" si="706"/>
        <v>775.88000000000011</v>
      </c>
      <c r="CH2992" s="5">
        <v>488.33</v>
      </c>
      <c r="CI2992" s="5">
        <v>196.35</v>
      </c>
      <c r="CJ2992" s="5">
        <v>237.98</v>
      </c>
      <c r="CK2992" s="6">
        <f t="shared" si="705"/>
        <v>307.55333333333334</v>
      </c>
      <c r="CL2992" s="7">
        <f t="shared" si="703"/>
        <v>0.33294721762131069</v>
      </c>
      <c r="CM2992" s="5">
        <f t="shared" si="704"/>
        <v>0.83994240741342174</v>
      </c>
      <c r="CP2992" s="8" t="s">
        <v>74625</v>
      </c>
      <c r="CQ2992" s="8" t="s">
        <v>69906</v>
      </c>
      <c r="CR2992" s="8" t="s">
        <v>55294</v>
      </c>
      <c r="CS2992" s="3" t="s">
        <v>45736</v>
      </c>
      <c r="CT2992" s="8" t="s">
        <v>55295</v>
      </c>
      <c r="CU2992" s="8" t="s">
        <v>48344</v>
      </c>
      <c r="CV2992" s="8" t="s">
        <v>55296</v>
      </c>
    </row>
    <row r="2993" spans="4:100">
      <c r="D2993" s="22" t="s">
        <v>3223</v>
      </c>
      <c r="E2993" s="22" t="s">
        <v>33252</v>
      </c>
      <c r="F2993" s="22" t="s">
        <v>33253</v>
      </c>
      <c r="G2993" s="22" t="s">
        <v>3222</v>
      </c>
      <c r="H2993" s="22">
        <v>381654</v>
      </c>
      <c r="I2993" s="22" t="s">
        <v>3221</v>
      </c>
      <c r="J2993" s="22">
        <v>3330.05</v>
      </c>
      <c r="K2993" s="22">
        <v>3179.08</v>
      </c>
      <c r="L2993" s="22">
        <v>2815.48</v>
      </c>
      <c r="M2993" s="23">
        <f t="shared" si="694"/>
        <v>3108.2033333333334</v>
      </c>
      <c r="N2993" s="22">
        <v>4324.6899999999996</v>
      </c>
      <c r="O2993" s="22">
        <v>4292.41</v>
      </c>
      <c r="P2993" s="22">
        <v>4751.67</v>
      </c>
      <c r="Q2993" s="23">
        <f t="shared" si="695"/>
        <v>4456.2566666666662</v>
      </c>
      <c r="R2993" s="22">
        <v>4214.53</v>
      </c>
      <c r="S2993" s="22">
        <v>3992.38</v>
      </c>
      <c r="T2993" s="22">
        <v>3735.33</v>
      </c>
      <c r="U2993" s="23">
        <f t="shared" si="696"/>
        <v>3980.7466666666664</v>
      </c>
      <c r="V2993" s="24">
        <f t="shared" si="693"/>
        <v>1.2807227326397563</v>
      </c>
      <c r="W2993" s="22">
        <f t="shared" si="697"/>
        <v>1.4337082194322335</v>
      </c>
      <c r="Z2993" s="8" t="s">
        <v>78979</v>
      </c>
      <c r="AA2993" s="8" t="s">
        <v>69906</v>
      </c>
      <c r="AB2993" s="8" t="s">
        <v>63423</v>
      </c>
      <c r="AC2993" s="3" t="s">
        <v>40979</v>
      </c>
      <c r="AD2993" s="8" t="s">
        <v>63424</v>
      </c>
      <c r="AE2993" s="8" t="s">
        <v>48344</v>
      </c>
      <c r="AF2993" s="8" t="s">
        <v>63425</v>
      </c>
      <c r="AL2993" s="31" t="s">
        <v>24156</v>
      </c>
      <c r="AM2993" s="31" t="s">
        <v>38216</v>
      </c>
      <c r="AN2993" s="31" t="s">
        <v>38217</v>
      </c>
      <c r="AO2993" s="31" t="s">
        <v>24155</v>
      </c>
      <c r="AP2993" s="31">
        <v>71766</v>
      </c>
      <c r="AQ2993" s="31" t="s">
        <v>24154</v>
      </c>
      <c r="AR2993" s="31">
        <v>106.6</v>
      </c>
      <c r="AS2993" s="31">
        <v>78.27</v>
      </c>
      <c r="AT2993" s="31">
        <v>41.26</v>
      </c>
      <c r="AU2993" s="32">
        <f t="shared" si="698"/>
        <v>75.376666666666665</v>
      </c>
      <c r="AV2993" s="31">
        <v>100.7</v>
      </c>
      <c r="AW2993" s="31">
        <v>169.78</v>
      </c>
      <c r="AX2993" s="31">
        <v>360.44</v>
      </c>
      <c r="AY2993" s="32">
        <f t="shared" si="699"/>
        <v>210.3066666666667</v>
      </c>
      <c r="AZ2993" s="31">
        <v>602.67999999999995</v>
      </c>
      <c r="BA2993" s="31">
        <v>1131.43</v>
      </c>
      <c r="BB2993" s="31">
        <v>659.12</v>
      </c>
      <c r="BC2993" s="32">
        <f t="shared" si="700"/>
        <v>797.74333333333334</v>
      </c>
      <c r="BD2993" s="33">
        <f t="shared" si="701"/>
        <v>10.583425463229116</v>
      </c>
      <c r="BE2993" s="31">
        <f t="shared" si="702"/>
        <v>2.7900765046654583</v>
      </c>
      <c r="BT2993" s="5" t="s">
        <v>20485</v>
      </c>
      <c r="BU2993" s="5" t="s">
        <v>38911</v>
      </c>
      <c r="BV2993" s="5" t="s">
        <v>38912</v>
      </c>
      <c r="BW2993" s="5" t="s">
        <v>20484</v>
      </c>
      <c r="BX2993" s="5">
        <v>68966</v>
      </c>
      <c r="BY2993" s="5" t="s">
        <v>20483</v>
      </c>
      <c r="BZ2993" s="5">
        <v>470.2</v>
      </c>
      <c r="CA2993" s="5">
        <v>597.91999999999996</v>
      </c>
      <c r="CB2993" s="5">
        <v>855.38</v>
      </c>
      <c r="CC2993" s="6">
        <f t="shared" si="707"/>
        <v>641.16666666666663</v>
      </c>
      <c r="CD2993" s="5">
        <v>2113.8000000000002</v>
      </c>
      <c r="CE2993" s="5">
        <v>527.85</v>
      </c>
      <c r="CF2993" s="5">
        <v>1130.1600000000001</v>
      </c>
      <c r="CG2993" s="6">
        <f t="shared" si="706"/>
        <v>1257.2700000000002</v>
      </c>
      <c r="CH2993" s="5">
        <v>227.99</v>
      </c>
      <c r="CI2993" s="5">
        <v>220.89</v>
      </c>
      <c r="CJ2993" s="5">
        <v>191.55</v>
      </c>
      <c r="CK2993" s="6">
        <f t="shared" si="705"/>
        <v>213.47666666666669</v>
      </c>
      <c r="CL2993" s="7">
        <f t="shared" si="703"/>
        <v>0.33295035092279701</v>
      </c>
      <c r="CM2993" s="5">
        <f t="shared" si="704"/>
        <v>1.9609097998440348</v>
      </c>
      <c r="CP2993" s="8" t="s">
        <v>74626</v>
      </c>
      <c r="CQ2993" s="8" t="s">
        <v>69906</v>
      </c>
      <c r="CR2993" s="8" t="s">
        <v>55297</v>
      </c>
      <c r="CS2993" s="3" t="s">
        <v>48117</v>
      </c>
      <c r="CT2993" s="8" t="s">
        <v>55298</v>
      </c>
      <c r="CU2993" s="8" t="s">
        <v>48344</v>
      </c>
      <c r="CV2993" s="8" t="s">
        <v>55299</v>
      </c>
    </row>
    <row r="2994" spans="4:100">
      <c r="D2994" s="22" t="s">
        <v>13054</v>
      </c>
      <c r="E2994" s="22" t="s">
        <v>46578</v>
      </c>
      <c r="F2994" s="22" t="s">
        <v>46579</v>
      </c>
      <c r="G2994" s="22" t="s">
        <v>13053</v>
      </c>
      <c r="H2994" s="22">
        <v>237542</v>
      </c>
      <c r="I2994" s="22" t="s">
        <v>13052</v>
      </c>
      <c r="J2994" s="22">
        <v>2096.16</v>
      </c>
      <c r="K2994" s="22">
        <v>2195.14</v>
      </c>
      <c r="L2994" s="22">
        <v>1664.14</v>
      </c>
      <c r="M2994" s="23">
        <f t="shared" si="694"/>
        <v>1985.1466666666665</v>
      </c>
      <c r="N2994" s="22">
        <v>2767.32</v>
      </c>
      <c r="O2994" s="22">
        <v>1769.71</v>
      </c>
      <c r="P2994" s="22">
        <v>884.29</v>
      </c>
      <c r="Q2994" s="23">
        <f t="shared" si="695"/>
        <v>1807.1066666666668</v>
      </c>
      <c r="R2994" s="22">
        <v>2805.87</v>
      </c>
      <c r="S2994" s="22">
        <v>2665.15</v>
      </c>
      <c r="T2994" s="22">
        <v>2157.9699999999998</v>
      </c>
      <c r="U2994" s="23">
        <f t="shared" si="696"/>
        <v>2542.9966666666664</v>
      </c>
      <c r="V2994" s="24">
        <f t="shared" si="693"/>
        <v>1.2810119823220449</v>
      </c>
      <c r="W2994" s="22">
        <f t="shared" si="697"/>
        <v>0.91031393146434192</v>
      </c>
      <c r="Z2994" s="8" t="s">
        <v>78980</v>
      </c>
      <c r="AA2994" s="8" t="s">
        <v>69906</v>
      </c>
      <c r="AB2994" s="8" t="s">
        <v>63426</v>
      </c>
      <c r="AC2994" s="3" t="s">
        <v>38018</v>
      </c>
      <c r="AD2994" s="8" t="s">
        <v>63427</v>
      </c>
      <c r="AE2994" s="8" t="s">
        <v>48344</v>
      </c>
      <c r="AF2994" s="8" t="s">
        <v>63428</v>
      </c>
      <c r="AL2994" s="31" t="s">
        <v>19365</v>
      </c>
      <c r="AM2994" s="31" t="s">
        <v>35712</v>
      </c>
      <c r="AN2994" s="31" t="s">
        <v>35713</v>
      </c>
      <c r="AO2994" s="31" t="s">
        <v>6469</v>
      </c>
      <c r="AP2994" s="31">
        <v>72826</v>
      </c>
      <c r="AQ2994" s="31" t="s">
        <v>6468</v>
      </c>
      <c r="AR2994" s="31">
        <v>87.46</v>
      </c>
      <c r="AS2994" s="31">
        <v>24.86</v>
      </c>
      <c r="AT2994" s="31">
        <v>46.61</v>
      </c>
      <c r="AU2994" s="32">
        <f t="shared" si="698"/>
        <v>52.976666666666667</v>
      </c>
      <c r="AV2994" s="31">
        <v>391.28</v>
      </c>
      <c r="AW2994" s="31">
        <v>202.12</v>
      </c>
      <c r="AX2994" s="31">
        <v>132.80000000000001</v>
      </c>
      <c r="AY2994" s="32">
        <f t="shared" si="699"/>
        <v>242.06666666666669</v>
      </c>
      <c r="AZ2994" s="31">
        <v>581.20000000000005</v>
      </c>
      <c r="BA2994" s="31">
        <v>771.62</v>
      </c>
      <c r="BB2994" s="31">
        <v>330.98</v>
      </c>
      <c r="BC2994" s="32">
        <f t="shared" si="700"/>
        <v>561.26666666666677</v>
      </c>
      <c r="BD2994" s="33">
        <f t="shared" si="701"/>
        <v>10.594601396841378</v>
      </c>
      <c r="BE2994" s="31">
        <f t="shared" si="702"/>
        <v>4.5693072421820933</v>
      </c>
      <c r="BT2994" s="5" t="s">
        <v>25670</v>
      </c>
      <c r="BU2994" s="5" t="s">
        <v>35598</v>
      </c>
      <c r="BV2994" s="5" t="s">
        <v>35599</v>
      </c>
      <c r="BW2994" s="5" t="s">
        <v>25669</v>
      </c>
      <c r="BX2994" s="5">
        <v>67812</v>
      </c>
      <c r="BY2994" s="5" t="s">
        <v>25668</v>
      </c>
      <c r="BZ2994" s="5">
        <v>2642.61</v>
      </c>
      <c r="CA2994" s="5">
        <v>2424.77</v>
      </c>
      <c r="CB2994" s="5">
        <v>2572.7399999999998</v>
      </c>
      <c r="CC2994" s="6">
        <f t="shared" si="707"/>
        <v>2546.7066666666665</v>
      </c>
      <c r="CD2994" s="5">
        <v>2093.11</v>
      </c>
      <c r="CE2994" s="5">
        <v>2180.17</v>
      </c>
      <c r="CF2994" s="5">
        <v>1438.16</v>
      </c>
      <c r="CG2994" s="6">
        <f t="shared" si="706"/>
        <v>1903.8133333333335</v>
      </c>
      <c r="CH2994" s="5">
        <v>1262.79</v>
      </c>
      <c r="CI2994" s="5">
        <v>725.64</v>
      </c>
      <c r="CJ2994" s="5">
        <v>556.91</v>
      </c>
      <c r="CK2994" s="6">
        <f t="shared" si="705"/>
        <v>848.4466666666666</v>
      </c>
      <c r="CL2994" s="7">
        <f t="shared" si="703"/>
        <v>0.33315445307141772</v>
      </c>
      <c r="CM2994" s="5">
        <f t="shared" si="704"/>
        <v>0.74755893886483471</v>
      </c>
      <c r="CP2994" s="8" t="s">
        <v>74627</v>
      </c>
      <c r="CQ2994" s="8" t="s">
        <v>69906</v>
      </c>
      <c r="CR2994" s="8" t="s">
        <v>55300</v>
      </c>
      <c r="CS2994" s="3" t="s">
        <v>38346</v>
      </c>
      <c r="CT2994" s="8" t="s">
        <v>55301</v>
      </c>
      <c r="CU2994" s="8" t="s">
        <v>48344</v>
      </c>
      <c r="CV2994" s="8" t="s">
        <v>55302</v>
      </c>
    </row>
    <row r="2995" spans="4:100">
      <c r="D2995" s="22" t="s">
        <v>23674</v>
      </c>
      <c r="E2995" s="22" t="s">
        <v>33893</v>
      </c>
      <c r="F2995" s="22" t="s">
        <v>33894</v>
      </c>
      <c r="G2995" s="22" t="s">
        <v>23673</v>
      </c>
      <c r="H2995" s="22">
        <v>170791</v>
      </c>
      <c r="I2995" s="22" t="s">
        <v>23672</v>
      </c>
      <c r="J2995" s="22">
        <v>407.84</v>
      </c>
      <c r="K2995" s="22">
        <v>228.17</v>
      </c>
      <c r="L2995" s="22">
        <v>563.53</v>
      </c>
      <c r="M2995" s="23">
        <f t="shared" si="694"/>
        <v>399.84666666666664</v>
      </c>
      <c r="N2995" s="22">
        <v>633.11</v>
      </c>
      <c r="O2995" s="22">
        <v>378.2</v>
      </c>
      <c r="P2995" s="22">
        <v>728.71</v>
      </c>
      <c r="Q2995" s="23">
        <f t="shared" si="695"/>
        <v>580.00666666666666</v>
      </c>
      <c r="R2995" s="22">
        <v>495.08</v>
      </c>
      <c r="S2995" s="22">
        <v>534.17999999999995</v>
      </c>
      <c r="T2995" s="22">
        <v>507.83</v>
      </c>
      <c r="U2995" s="23">
        <f t="shared" si="696"/>
        <v>512.36333333333334</v>
      </c>
      <c r="V2995" s="24">
        <f t="shared" si="693"/>
        <v>1.2813995364889876</v>
      </c>
      <c r="W2995" s="22">
        <f t="shared" si="697"/>
        <v>1.4505727195424913</v>
      </c>
      <c r="Z2995" s="8" t="s">
        <v>78981</v>
      </c>
      <c r="AA2995" s="8" t="s">
        <v>69906</v>
      </c>
      <c r="AB2995" s="8" t="s">
        <v>63429</v>
      </c>
      <c r="AC2995" s="3" t="s">
        <v>45203</v>
      </c>
      <c r="AD2995" s="8" t="s">
        <v>63430</v>
      </c>
      <c r="AE2995" s="8" t="s">
        <v>48344</v>
      </c>
      <c r="AF2995" s="8" t="s">
        <v>63431</v>
      </c>
      <c r="AL2995" s="31" t="s">
        <v>16443</v>
      </c>
      <c r="AM2995" s="31" t="s">
        <v>36111</v>
      </c>
      <c r="AN2995" s="31" t="s">
        <v>36112</v>
      </c>
      <c r="AO2995" s="31" t="s">
        <v>16442</v>
      </c>
      <c r="AP2995" s="31">
        <v>67288</v>
      </c>
      <c r="AQ2995" s="31" t="s">
        <v>16441</v>
      </c>
      <c r="AR2995" s="31">
        <v>100.15</v>
      </c>
      <c r="AS2995" s="31">
        <v>61.34</v>
      </c>
      <c r="AT2995" s="31">
        <v>98.9</v>
      </c>
      <c r="AU2995" s="32">
        <f t="shared" si="698"/>
        <v>86.796666666666667</v>
      </c>
      <c r="AV2995" s="31">
        <v>433.34</v>
      </c>
      <c r="AW2995" s="31">
        <v>434.99</v>
      </c>
      <c r="AX2995" s="31">
        <v>37.29</v>
      </c>
      <c r="AY2995" s="32">
        <f t="shared" si="699"/>
        <v>301.87333333333328</v>
      </c>
      <c r="AZ2995" s="31">
        <v>985.41</v>
      </c>
      <c r="BA2995" s="31">
        <v>762.71</v>
      </c>
      <c r="BB2995" s="31">
        <v>1023.7</v>
      </c>
      <c r="BC2995" s="32">
        <f t="shared" si="700"/>
        <v>923.93999999999994</v>
      </c>
      <c r="BD2995" s="33">
        <f t="shared" si="701"/>
        <v>10.644878835592763</v>
      </c>
      <c r="BE2995" s="31">
        <f t="shared" si="702"/>
        <v>3.4779369407427314</v>
      </c>
      <c r="BT2995" s="5" t="s">
        <v>32447</v>
      </c>
      <c r="BU2995" s="5" t="s">
        <v>38208</v>
      </c>
      <c r="BV2995" s="5" t="s">
        <v>38209</v>
      </c>
      <c r="BW2995" s="5" t="s">
        <v>32446</v>
      </c>
      <c r="BX2995" s="5" t="s">
        <v>32445</v>
      </c>
      <c r="BY2995" s="5" t="s">
        <v>32444</v>
      </c>
      <c r="BZ2995" s="5">
        <v>528.77</v>
      </c>
      <c r="CA2995" s="5">
        <v>144.47999999999999</v>
      </c>
      <c r="CB2995" s="5">
        <v>448.6</v>
      </c>
      <c r="CC2995" s="6">
        <f t="shared" si="707"/>
        <v>373.95</v>
      </c>
      <c r="CD2995" s="5">
        <v>535.42999999999995</v>
      </c>
      <c r="CE2995" s="5">
        <v>657.62</v>
      </c>
      <c r="CF2995" s="5">
        <v>535.71</v>
      </c>
      <c r="CG2995" s="6">
        <f t="shared" si="706"/>
        <v>576.25333333333333</v>
      </c>
      <c r="CH2995" s="5">
        <v>152.69999999999999</v>
      </c>
      <c r="CI2995" s="5">
        <v>48.24</v>
      </c>
      <c r="CJ2995" s="5">
        <v>173</v>
      </c>
      <c r="CK2995" s="6">
        <f t="shared" si="705"/>
        <v>124.64666666666666</v>
      </c>
      <c r="CL2995" s="7">
        <f t="shared" si="703"/>
        <v>0.33332441948567099</v>
      </c>
      <c r="CM2995" s="5">
        <f t="shared" si="704"/>
        <v>1.5409903284752864</v>
      </c>
      <c r="CP2995" s="8" t="s">
        <v>74628</v>
      </c>
      <c r="CQ2995" s="8" t="s">
        <v>69906</v>
      </c>
      <c r="CR2995" s="8" t="s">
        <v>55306</v>
      </c>
      <c r="CS2995" s="3" t="s">
        <v>41725</v>
      </c>
      <c r="CT2995" s="8" t="s">
        <v>55307</v>
      </c>
      <c r="CU2995" s="8" t="s">
        <v>48393</v>
      </c>
      <c r="CV2995" s="8" t="s">
        <v>55308</v>
      </c>
    </row>
    <row r="2996" spans="4:100">
      <c r="D2996" s="22" t="s">
        <v>6853</v>
      </c>
      <c r="E2996" s="22" t="s">
        <v>38060</v>
      </c>
      <c r="F2996" s="22" t="s">
        <v>38061</v>
      </c>
      <c r="G2996" s="22" t="s">
        <v>6852</v>
      </c>
      <c r="H2996" s="22">
        <v>67655</v>
      </c>
      <c r="I2996" s="22" t="s">
        <v>6851</v>
      </c>
      <c r="J2996" s="22">
        <v>503.2</v>
      </c>
      <c r="K2996" s="22">
        <v>337.57</v>
      </c>
      <c r="L2996" s="22">
        <v>426.89</v>
      </c>
      <c r="M2996" s="23">
        <f t="shared" si="694"/>
        <v>422.55333333333328</v>
      </c>
      <c r="N2996" s="22">
        <v>341.72</v>
      </c>
      <c r="O2996" s="22">
        <v>349.11</v>
      </c>
      <c r="P2996" s="22">
        <v>320.19</v>
      </c>
      <c r="Q2996" s="23">
        <f t="shared" si="695"/>
        <v>337.00666666666666</v>
      </c>
      <c r="R2996" s="22">
        <v>1166.23</v>
      </c>
      <c r="S2996" s="22">
        <v>323.7</v>
      </c>
      <c r="T2996" s="22">
        <v>135.87</v>
      </c>
      <c r="U2996" s="23">
        <f t="shared" si="696"/>
        <v>541.93333333333339</v>
      </c>
      <c r="V2996" s="24">
        <f t="shared" si="693"/>
        <v>1.2825205496742031</v>
      </c>
      <c r="W2996" s="22">
        <f t="shared" si="697"/>
        <v>0.79754823848666057</v>
      </c>
      <c r="Z2996" s="8" t="s">
        <v>78982</v>
      </c>
      <c r="AA2996" s="8" t="s">
        <v>69906</v>
      </c>
      <c r="AB2996" s="8" t="s">
        <v>63432</v>
      </c>
      <c r="AC2996" s="3" t="s">
        <v>63433</v>
      </c>
      <c r="AD2996" s="8" t="s">
        <v>63434</v>
      </c>
      <c r="AE2996" s="8" t="s">
        <v>48344</v>
      </c>
      <c r="AF2996" s="8" t="s">
        <v>63435</v>
      </c>
      <c r="AL2996" s="31" t="s">
        <v>5704</v>
      </c>
      <c r="AM2996" s="31" t="s">
        <v>41388</v>
      </c>
      <c r="AN2996" s="31" t="s">
        <v>41389</v>
      </c>
      <c r="AO2996" s="31" t="s">
        <v>5703</v>
      </c>
      <c r="AP2996" s="31">
        <v>545389</v>
      </c>
      <c r="AQ2996" s="31" t="s">
        <v>5702</v>
      </c>
      <c r="AR2996" s="31">
        <v>53.73</v>
      </c>
      <c r="AS2996" s="31">
        <v>234.14</v>
      </c>
      <c r="AT2996" s="31">
        <v>28.23</v>
      </c>
      <c r="AU2996" s="32">
        <f t="shared" si="698"/>
        <v>105.36666666666667</v>
      </c>
      <c r="AV2996" s="31">
        <v>303.76</v>
      </c>
      <c r="AW2996" s="31">
        <v>294.45999999999998</v>
      </c>
      <c r="AX2996" s="31">
        <v>40.85</v>
      </c>
      <c r="AY2996" s="32">
        <f t="shared" si="699"/>
        <v>213.02333333333334</v>
      </c>
      <c r="AZ2996" s="31">
        <v>1020.08</v>
      </c>
      <c r="BA2996" s="31">
        <v>1270.53</v>
      </c>
      <c r="BB2996" s="31">
        <v>1105.2</v>
      </c>
      <c r="BC2996" s="32">
        <f t="shared" si="700"/>
        <v>1131.9366666666667</v>
      </c>
      <c r="BD2996" s="33">
        <f t="shared" si="701"/>
        <v>10.742834546029737</v>
      </c>
      <c r="BE2996" s="31">
        <f t="shared" si="702"/>
        <v>2.0217336285985446</v>
      </c>
      <c r="BT2996" s="5" t="s">
        <v>1984</v>
      </c>
      <c r="BU2996" s="5" t="s">
        <v>37173</v>
      </c>
      <c r="BV2996" s="5" t="s">
        <v>37174</v>
      </c>
      <c r="BW2996" s="5" t="s">
        <v>1983</v>
      </c>
      <c r="BX2996" s="5">
        <v>110279</v>
      </c>
      <c r="BY2996" s="5" t="s">
        <v>1982</v>
      </c>
      <c r="BZ2996" s="5">
        <v>321.27</v>
      </c>
      <c r="CA2996" s="5">
        <v>333.73</v>
      </c>
      <c r="CB2996" s="5">
        <v>770.51</v>
      </c>
      <c r="CC2996" s="6">
        <f t="shared" si="707"/>
        <v>475.17</v>
      </c>
      <c r="CD2996" s="5">
        <v>153.66999999999999</v>
      </c>
      <c r="CE2996" s="5">
        <v>246.34</v>
      </c>
      <c r="CF2996" s="5">
        <v>117.01</v>
      </c>
      <c r="CG2996" s="6">
        <f t="shared" si="706"/>
        <v>172.34</v>
      </c>
      <c r="CH2996" s="5">
        <v>145.83000000000001</v>
      </c>
      <c r="CI2996" s="5">
        <v>211.75</v>
      </c>
      <c r="CJ2996" s="5">
        <v>117.74</v>
      </c>
      <c r="CK2996" s="6">
        <f t="shared" si="705"/>
        <v>158.44000000000003</v>
      </c>
      <c r="CL2996" s="7">
        <f t="shared" si="703"/>
        <v>0.33343855883157614</v>
      </c>
      <c r="CM2996" s="5">
        <f t="shared" si="704"/>
        <v>0.36269124734305619</v>
      </c>
      <c r="CP2996" s="8" t="s">
        <v>74629</v>
      </c>
      <c r="CQ2996" s="8" t="s">
        <v>69906</v>
      </c>
      <c r="CR2996" s="8" t="s">
        <v>55313</v>
      </c>
      <c r="CS2996" s="3" t="s">
        <v>43756</v>
      </c>
      <c r="CT2996" s="8" t="s">
        <v>55314</v>
      </c>
      <c r="CU2996" s="8" t="s">
        <v>48344</v>
      </c>
      <c r="CV2996" s="8" t="s">
        <v>55315</v>
      </c>
    </row>
    <row r="2997" spans="4:100">
      <c r="D2997" s="22" t="s">
        <v>29178</v>
      </c>
      <c r="E2997" s="22" t="s">
        <v>39245</v>
      </c>
      <c r="F2997" s="22" t="s">
        <v>39246</v>
      </c>
      <c r="G2997" s="22" t="s">
        <v>29176</v>
      </c>
      <c r="H2997" s="22">
        <v>16452</v>
      </c>
      <c r="I2997" s="22" t="s">
        <v>29175</v>
      </c>
      <c r="J2997" s="22">
        <v>446.69</v>
      </c>
      <c r="K2997" s="22">
        <v>475.41</v>
      </c>
      <c r="L2997" s="22">
        <v>250.54</v>
      </c>
      <c r="M2997" s="23">
        <f t="shared" si="694"/>
        <v>390.88000000000005</v>
      </c>
      <c r="N2997" s="22">
        <v>390.18</v>
      </c>
      <c r="O2997" s="22">
        <v>141.24</v>
      </c>
      <c r="P2997" s="22">
        <v>256.60000000000002</v>
      </c>
      <c r="Q2997" s="23">
        <f t="shared" si="695"/>
        <v>262.67333333333335</v>
      </c>
      <c r="R2997" s="22">
        <v>678.37</v>
      </c>
      <c r="S2997" s="22">
        <v>429.42</v>
      </c>
      <c r="T2997" s="22">
        <v>396.33</v>
      </c>
      <c r="U2997" s="23">
        <f t="shared" si="696"/>
        <v>501.37333333333328</v>
      </c>
      <c r="V2997" s="24">
        <f t="shared" si="693"/>
        <v>1.282678400873243</v>
      </c>
      <c r="W2997" s="22">
        <f t="shared" si="697"/>
        <v>0.67200504843771314</v>
      </c>
      <c r="Z2997" s="8" t="s">
        <v>78983</v>
      </c>
      <c r="AA2997" s="8" t="s">
        <v>69906</v>
      </c>
      <c r="AB2997" s="8" t="s">
        <v>78984</v>
      </c>
      <c r="AC2997" s="3" t="s">
        <v>36570</v>
      </c>
      <c r="AD2997" s="8" t="s">
        <v>78985</v>
      </c>
      <c r="AE2997" s="8" t="s">
        <v>48344</v>
      </c>
      <c r="AF2997" s="8" t="s">
        <v>78986</v>
      </c>
      <c r="AL2997" s="31" t="s">
        <v>4173</v>
      </c>
      <c r="AM2997" s="31" t="s">
        <v>34437</v>
      </c>
      <c r="AN2997" s="31" t="s">
        <v>34438</v>
      </c>
      <c r="AO2997" s="31" t="s">
        <v>4172</v>
      </c>
      <c r="AP2997" s="31">
        <v>72649</v>
      </c>
      <c r="AQ2997" s="31" t="s">
        <v>4171</v>
      </c>
      <c r="AR2997" s="31">
        <v>195.23</v>
      </c>
      <c r="AS2997" s="31">
        <v>58.52</v>
      </c>
      <c r="AT2997" s="31">
        <v>122.76</v>
      </c>
      <c r="AU2997" s="32">
        <f t="shared" si="698"/>
        <v>125.50333333333333</v>
      </c>
      <c r="AV2997" s="31">
        <v>666.78</v>
      </c>
      <c r="AW2997" s="31">
        <v>1021.97</v>
      </c>
      <c r="AX2997" s="31">
        <v>119.41</v>
      </c>
      <c r="AY2997" s="32">
        <f t="shared" si="699"/>
        <v>602.72</v>
      </c>
      <c r="AZ2997" s="31">
        <v>1423.45</v>
      </c>
      <c r="BA2997" s="31">
        <v>1044.53</v>
      </c>
      <c r="BB2997" s="31">
        <v>1595.13</v>
      </c>
      <c r="BC2997" s="32">
        <f t="shared" si="700"/>
        <v>1354.3700000000001</v>
      </c>
      <c r="BD2997" s="33">
        <f t="shared" si="701"/>
        <v>10.791506201694512</v>
      </c>
      <c r="BE2997" s="31">
        <f t="shared" si="702"/>
        <v>4.8024222464210782</v>
      </c>
      <c r="BT2997" s="5" t="s">
        <v>27188</v>
      </c>
      <c r="BU2997" s="5" t="s">
        <v>38492</v>
      </c>
      <c r="BV2997" s="5" t="s">
        <v>47306</v>
      </c>
      <c r="BW2997" s="5" t="s">
        <v>6029</v>
      </c>
      <c r="BX2997" s="5">
        <v>11946</v>
      </c>
      <c r="BY2997" s="5" t="s">
        <v>6028</v>
      </c>
      <c r="BZ2997" s="5">
        <v>6108.12</v>
      </c>
      <c r="CA2997" s="5">
        <v>7233.87</v>
      </c>
      <c r="CB2997" s="5">
        <v>6942.6</v>
      </c>
      <c r="CC2997" s="6">
        <f t="shared" si="707"/>
        <v>6761.53</v>
      </c>
      <c r="CD2997" s="5">
        <v>5987.19</v>
      </c>
      <c r="CE2997" s="5">
        <v>7221.84</v>
      </c>
      <c r="CF2997" s="5">
        <v>6803.98</v>
      </c>
      <c r="CG2997" s="6">
        <f t="shared" si="706"/>
        <v>6671.0033333333331</v>
      </c>
      <c r="CH2997" s="5">
        <v>2022.6</v>
      </c>
      <c r="CI2997" s="5">
        <v>3353.27</v>
      </c>
      <c r="CJ2997" s="5">
        <v>1388.05</v>
      </c>
      <c r="CK2997" s="6">
        <f t="shared" si="705"/>
        <v>2254.64</v>
      </c>
      <c r="CL2997" s="7">
        <f t="shared" si="703"/>
        <v>0.33345115676481507</v>
      </c>
      <c r="CM2997" s="5">
        <f t="shared" si="704"/>
        <v>0.98661151149715132</v>
      </c>
      <c r="CP2997" s="8" t="s">
        <v>74630</v>
      </c>
      <c r="CQ2997" s="8" t="s">
        <v>69906</v>
      </c>
      <c r="CR2997" s="8" t="s">
        <v>55320</v>
      </c>
      <c r="CS2997" s="3" t="s">
        <v>44209</v>
      </c>
      <c r="CT2997" s="8" t="s">
        <v>55321</v>
      </c>
      <c r="CU2997" s="8" t="s">
        <v>48344</v>
      </c>
      <c r="CV2997" s="8" t="s">
        <v>55322</v>
      </c>
    </row>
    <row r="2998" spans="4:100">
      <c r="D2998" s="22" t="s">
        <v>16805</v>
      </c>
      <c r="E2998" s="22" t="s">
        <v>43045</v>
      </c>
      <c r="F2998" s="22" t="s">
        <v>43046</v>
      </c>
      <c r="G2998" s="22" t="s">
        <v>16804</v>
      </c>
      <c r="H2998" s="22">
        <v>74918</v>
      </c>
      <c r="I2998" s="22" t="s">
        <v>16803</v>
      </c>
      <c r="J2998" s="22">
        <v>1658.26</v>
      </c>
      <c r="K2998" s="22">
        <v>1783.14</v>
      </c>
      <c r="L2998" s="22">
        <v>1696.14</v>
      </c>
      <c r="M2998" s="23">
        <f t="shared" si="694"/>
        <v>1712.5133333333333</v>
      </c>
      <c r="N2998" s="22">
        <v>1440.78</v>
      </c>
      <c r="O2998" s="22">
        <v>1929.15</v>
      </c>
      <c r="P2998" s="22">
        <v>1208.83</v>
      </c>
      <c r="Q2998" s="23">
        <f t="shared" si="695"/>
        <v>1526.2533333333333</v>
      </c>
      <c r="R2998" s="22">
        <v>1753.52</v>
      </c>
      <c r="S2998" s="22">
        <v>1130.81</v>
      </c>
      <c r="T2998" s="22">
        <v>3709.65</v>
      </c>
      <c r="U2998" s="23">
        <f t="shared" si="696"/>
        <v>2197.9933333333333</v>
      </c>
      <c r="V2998" s="24">
        <f t="shared" ref="V2998:V3061" si="708">+U2998/M2998</f>
        <v>1.2834897635833493</v>
      </c>
      <c r="W2998" s="22">
        <f t="shared" si="697"/>
        <v>0.89123588332158976</v>
      </c>
      <c r="Z2998" s="8" t="s">
        <v>78987</v>
      </c>
      <c r="AA2998" s="8" t="s">
        <v>69906</v>
      </c>
      <c r="AB2998" s="8" t="s">
        <v>63436</v>
      </c>
      <c r="AC2998" s="3" t="s">
        <v>42555</v>
      </c>
      <c r="AD2998" s="8" t="s">
        <v>63437</v>
      </c>
      <c r="AE2998" s="8" t="s">
        <v>48344</v>
      </c>
      <c r="AF2998" s="8" t="s">
        <v>63438</v>
      </c>
      <c r="AL2998" s="31" t="s">
        <v>2194</v>
      </c>
      <c r="AM2998" s="31" t="s">
        <v>2192</v>
      </c>
      <c r="AN2998" s="31"/>
      <c r="AO2998" s="31" t="s">
        <v>2193</v>
      </c>
      <c r="AP2998" s="31"/>
      <c r="AQ2998" s="31" t="s">
        <v>2192</v>
      </c>
      <c r="AR2998" s="31">
        <v>115.05</v>
      </c>
      <c r="AS2998" s="31">
        <v>70.83</v>
      </c>
      <c r="AT2998" s="31">
        <v>33.71</v>
      </c>
      <c r="AU2998" s="32">
        <f t="shared" si="698"/>
        <v>73.196666666666673</v>
      </c>
      <c r="AV2998" s="31">
        <v>63.02</v>
      </c>
      <c r="AW2998" s="31">
        <v>61.01</v>
      </c>
      <c r="AX2998" s="31">
        <v>56.52</v>
      </c>
      <c r="AY2998" s="32">
        <f t="shared" si="699"/>
        <v>60.183333333333337</v>
      </c>
      <c r="AZ2998" s="31">
        <v>550.04999999999995</v>
      </c>
      <c r="BA2998" s="31">
        <v>1037.8800000000001</v>
      </c>
      <c r="BB2998" s="31">
        <v>790.56</v>
      </c>
      <c r="BC2998" s="32">
        <f t="shared" si="700"/>
        <v>792.82999999999993</v>
      </c>
      <c r="BD2998" s="33">
        <f t="shared" si="701"/>
        <v>10.831504166856412</v>
      </c>
      <c r="BE2998" s="31">
        <f t="shared" si="702"/>
        <v>0.82221412632633539</v>
      </c>
      <c r="BT2998" s="5" t="s">
        <v>3446</v>
      </c>
      <c r="BU2998" s="5" t="s">
        <v>35985</v>
      </c>
      <c r="BV2998" s="5" t="s">
        <v>35986</v>
      </c>
      <c r="BW2998" s="5" t="s">
        <v>3445</v>
      </c>
      <c r="BX2998" s="5">
        <v>75747</v>
      </c>
      <c r="BY2998" s="5" t="s">
        <v>3444</v>
      </c>
      <c r="BZ2998" s="5">
        <v>482.86</v>
      </c>
      <c r="CA2998" s="5">
        <v>679.69</v>
      </c>
      <c r="CB2998" s="5">
        <v>273.52</v>
      </c>
      <c r="CC2998" s="6">
        <f t="shared" si="707"/>
        <v>478.69000000000005</v>
      </c>
      <c r="CD2998" s="5">
        <v>284.22000000000003</v>
      </c>
      <c r="CE2998" s="5">
        <v>175.72</v>
      </c>
      <c r="CF2998" s="5">
        <v>112.07</v>
      </c>
      <c r="CG2998" s="6">
        <f t="shared" si="706"/>
        <v>190.67</v>
      </c>
      <c r="CH2998" s="5">
        <v>200.47</v>
      </c>
      <c r="CI2998" s="5">
        <v>113.63</v>
      </c>
      <c r="CJ2998" s="5">
        <v>164.91</v>
      </c>
      <c r="CK2998" s="6">
        <f t="shared" si="705"/>
        <v>159.66999999999999</v>
      </c>
      <c r="CL2998" s="7">
        <f t="shared" si="703"/>
        <v>0.33355616369675567</v>
      </c>
      <c r="CM2998" s="5">
        <f t="shared" si="704"/>
        <v>0.39831623806638944</v>
      </c>
      <c r="CP2998" s="8" t="s">
        <v>74631</v>
      </c>
      <c r="CQ2998" s="8" t="s">
        <v>69906</v>
      </c>
      <c r="CR2998" s="8" t="s">
        <v>74632</v>
      </c>
      <c r="CS2998" s="3" t="s">
        <v>46325</v>
      </c>
      <c r="CT2998" s="8" t="s">
        <v>74633</v>
      </c>
      <c r="CU2998" s="8" t="s">
        <v>48344</v>
      </c>
      <c r="CV2998" s="8" t="s">
        <v>74634</v>
      </c>
    </row>
    <row r="2999" spans="4:100">
      <c r="D2999" s="22" t="s">
        <v>15980</v>
      </c>
      <c r="E2999" s="22" t="s">
        <v>41434</v>
      </c>
      <c r="F2999" s="22" t="s">
        <v>41435</v>
      </c>
      <c r="G2999" s="22" t="s">
        <v>13647</v>
      </c>
      <c r="H2999" s="22">
        <v>217864</v>
      </c>
      <c r="I2999" s="22" t="s">
        <v>13646</v>
      </c>
      <c r="J2999" s="22">
        <v>265.33</v>
      </c>
      <c r="K2999" s="22">
        <v>548.6</v>
      </c>
      <c r="L2999" s="22">
        <v>74.819999999999993</v>
      </c>
      <c r="M2999" s="23">
        <f t="shared" si="694"/>
        <v>296.25</v>
      </c>
      <c r="N2999" s="22">
        <v>142.58000000000001</v>
      </c>
      <c r="O2999" s="22">
        <v>415.6</v>
      </c>
      <c r="P2999" s="22">
        <v>209.12</v>
      </c>
      <c r="Q2999" s="23">
        <f t="shared" si="695"/>
        <v>255.76666666666668</v>
      </c>
      <c r="R2999" s="22">
        <v>394.46</v>
      </c>
      <c r="S2999" s="22">
        <v>408.39</v>
      </c>
      <c r="T2999" s="22">
        <v>337.89</v>
      </c>
      <c r="U2999" s="23">
        <f t="shared" si="696"/>
        <v>380.24666666666661</v>
      </c>
      <c r="V2999" s="24">
        <f t="shared" si="708"/>
        <v>1.2835330520393811</v>
      </c>
      <c r="W2999" s="22">
        <f t="shared" si="697"/>
        <v>0.8633473980309424</v>
      </c>
      <c r="Z2999" s="8" t="s">
        <v>78988</v>
      </c>
      <c r="AA2999" s="8" t="s">
        <v>69906</v>
      </c>
      <c r="AB2999" s="8" t="s">
        <v>63443</v>
      </c>
      <c r="AC2999" s="3" t="s">
        <v>43903</v>
      </c>
      <c r="AD2999" s="8" t="s">
        <v>63444</v>
      </c>
      <c r="AE2999" s="8" t="s">
        <v>48344</v>
      </c>
      <c r="AF2999" s="8" t="s">
        <v>63445</v>
      </c>
      <c r="AL2999" s="31" t="s">
        <v>13500</v>
      </c>
      <c r="AM2999" s="31" t="s">
        <v>48145</v>
      </c>
      <c r="AN2999" s="31" t="s">
        <v>48146</v>
      </c>
      <c r="AO2999" s="31" t="s">
        <v>13499</v>
      </c>
      <c r="AP2999" s="31">
        <v>544696</v>
      </c>
      <c r="AQ2999" s="31" t="s">
        <v>13498</v>
      </c>
      <c r="AR2999" s="31">
        <v>44.77</v>
      </c>
      <c r="AS2999" s="31">
        <v>8.82</v>
      </c>
      <c r="AT2999" s="31">
        <v>5.33</v>
      </c>
      <c r="AU2999" s="32">
        <f t="shared" si="698"/>
        <v>19.64</v>
      </c>
      <c r="AV2999" s="31">
        <v>2.21</v>
      </c>
      <c r="AW2999" s="31">
        <v>46.86</v>
      </c>
      <c r="AX2999" s="31">
        <v>8.1300000000000008</v>
      </c>
      <c r="AY2999" s="32">
        <f t="shared" si="699"/>
        <v>19.066666666666666</v>
      </c>
      <c r="AZ2999" s="31">
        <v>170.96</v>
      </c>
      <c r="BA2999" s="31">
        <v>201.2</v>
      </c>
      <c r="BB2999" s="31">
        <v>266.49</v>
      </c>
      <c r="BC2999" s="32">
        <f t="shared" si="700"/>
        <v>212.88333333333333</v>
      </c>
      <c r="BD2999" s="33">
        <f t="shared" si="701"/>
        <v>10.839273591310251</v>
      </c>
      <c r="BE2999" s="31">
        <f t="shared" si="702"/>
        <v>0.97080787508486077</v>
      </c>
      <c r="BT2999" s="5" t="s">
        <v>22126</v>
      </c>
      <c r="BU2999" s="5" t="s">
        <v>45784</v>
      </c>
      <c r="BV2999" s="5" t="s">
        <v>45785</v>
      </c>
      <c r="BW2999" s="5" t="s">
        <v>22125</v>
      </c>
      <c r="BX2999" s="5">
        <v>56218</v>
      </c>
      <c r="BY2999" s="5" t="s">
        <v>22124</v>
      </c>
      <c r="BZ2999" s="5">
        <v>574.01</v>
      </c>
      <c r="CA2999" s="5">
        <v>1375.97</v>
      </c>
      <c r="CB2999" s="5">
        <v>456.65</v>
      </c>
      <c r="CC2999" s="6">
        <f t="shared" si="707"/>
        <v>802.21</v>
      </c>
      <c r="CD2999" s="5">
        <v>638.49</v>
      </c>
      <c r="CE2999" s="5">
        <v>679.31</v>
      </c>
      <c r="CF2999" s="5">
        <v>699.36</v>
      </c>
      <c r="CG2999" s="6">
        <f t="shared" si="706"/>
        <v>672.38666666666666</v>
      </c>
      <c r="CH2999" s="5">
        <v>465.36</v>
      </c>
      <c r="CI2999" s="5">
        <v>216.7</v>
      </c>
      <c r="CJ2999" s="5">
        <v>120.73</v>
      </c>
      <c r="CK2999" s="6">
        <f t="shared" si="705"/>
        <v>267.59666666666664</v>
      </c>
      <c r="CL2999" s="7">
        <f t="shared" si="703"/>
        <v>0.33357433423500904</v>
      </c>
      <c r="CM2999" s="5">
        <f t="shared" si="704"/>
        <v>0.83816789452470875</v>
      </c>
      <c r="CP2999" s="8" t="s">
        <v>74635</v>
      </c>
      <c r="CQ2999" s="8" t="s">
        <v>69906</v>
      </c>
      <c r="CR2999" s="8" t="s">
        <v>55323</v>
      </c>
      <c r="CS2999" s="3" t="s">
        <v>40987</v>
      </c>
      <c r="CT2999" s="8" t="s">
        <v>55324</v>
      </c>
      <c r="CU2999" s="8" t="s">
        <v>48344</v>
      </c>
      <c r="CV2999" s="8" t="s">
        <v>55325</v>
      </c>
    </row>
    <row r="3000" spans="4:100">
      <c r="D3000" s="22" t="s">
        <v>22998</v>
      </c>
      <c r="E3000" s="22" t="s">
        <v>43242</v>
      </c>
      <c r="F3000" s="22" t="s">
        <v>43243</v>
      </c>
      <c r="G3000" s="22" t="s">
        <v>25249</v>
      </c>
      <c r="H3000" s="22">
        <v>235036</v>
      </c>
      <c r="I3000" s="22" t="s">
        <v>25248</v>
      </c>
      <c r="J3000" s="22">
        <v>722.12</v>
      </c>
      <c r="K3000" s="22">
        <v>518.86</v>
      </c>
      <c r="L3000" s="22">
        <v>695.44</v>
      </c>
      <c r="M3000" s="23">
        <f t="shared" si="694"/>
        <v>645.47333333333336</v>
      </c>
      <c r="N3000" s="22">
        <v>2563.36</v>
      </c>
      <c r="O3000" s="22">
        <v>626.08000000000004</v>
      </c>
      <c r="P3000" s="22">
        <v>451.41</v>
      </c>
      <c r="Q3000" s="23">
        <f t="shared" si="695"/>
        <v>1213.6166666666666</v>
      </c>
      <c r="R3000" s="22">
        <v>753.57</v>
      </c>
      <c r="S3000" s="22">
        <v>895.48</v>
      </c>
      <c r="T3000" s="22">
        <v>836.51</v>
      </c>
      <c r="U3000" s="23">
        <f t="shared" si="696"/>
        <v>828.5200000000001</v>
      </c>
      <c r="V3000" s="24">
        <f t="shared" si="708"/>
        <v>1.2835851726381675</v>
      </c>
      <c r="W3000" s="22">
        <f t="shared" si="697"/>
        <v>1.8801964449861082</v>
      </c>
      <c r="Z3000" s="8" t="s">
        <v>78989</v>
      </c>
      <c r="AA3000" s="8" t="s">
        <v>69906</v>
      </c>
      <c r="AB3000" s="8" t="s">
        <v>63446</v>
      </c>
      <c r="AC3000" s="3" t="s">
        <v>46373</v>
      </c>
      <c r="AD3000" s="8" t="s">
        <v>63447</v>
      </c>
      <c r="AE3000" s="8" t="s">
        <v>48344</v>
      </c>
      <c r="AF3000" s="8" t="s">
        <v>63448</v>
      </c>
      <c r="AL3000" s="31" t="s">
        <v>18583</v>
      </c>
      <c r="AM3000" s="31" t="s">
        <v>42341</v>
      </c>
      <c r="AN3000" s="31" t="s">
        <v>42342</v>
      </c>
      <c r="AO3000" s="31" t="s">
        <v>18717</v>
      </c>
      <c r="AP3000" s="31" t="s">
        <v>18716</v>
      </c>
      <c r="AQ3000" s="31" t="s">
        <v>18715</v>
      </c>
      <c r="AR3000" s="31">
        <v>220.63</v>
      </c>
      <c r="AS3000" s="31">
        <v>25.09</v>
      </c>
      <c r="AT3000" s="31">
        <v>41.87</v>
      </c>
      <c r="AU3000" s="32">
        <f t="shared" si="698"/>
        <v>95.86333333333333</v>
      </c>
      <c r="AV3000" s="31">
        <v>128.37</v>
      </c>
      <c r="AW3000" s="31">
        <v>78.099999999999994</v>
      </c>
      <c r="AX3000" s="31">
        <v>384.15</v>
      </c>
      <c r="AY3000" s="32">
        <f t="shared" si="699"/>
        <v>196.87333333333333</v>
      </c>
      <c r="AZ3000" s="31">
        <v>824.86</v>
      </c>
      <c r="BA3000" s="31">
        <v>1008.37</v>
      </c>
      <c r="BB3000" s="31">
        <v>1287.47</v>
      </c>
      <c r="BC3000" s="32">
        <f t="shared" si="700"/>
        <v>1040.2333333333333</v>
      </c>
      <c r="BD3000" s="33">
        <f t="shared" si="701"/>
        <v>10.851211794568657</v>
      </c>
      <c r="BE3000" s="31">
        <f t="shared" si="702"/>
        <v>2.0536875412914219</v>
      </c>
      <c r="BT3000" s="5" t="s">
        <v>17208</v>
      </c>
      <c r="BU3000" s="5" t="s">
        <v>35211</v>
      </c>
      <c r="BV3000" s="5" t="s">
        <v>35212</v>
      </c>
      <c r="BW3000" s="5" t="s">
        <v>17207</v>
      </c>
      <c r="BX3000" s="5">
        <v>69655</v>
      </c>
      <c r="BY3000" s="5" t="s">
        <v>17206</v>
      </c>
      <c r="BZ3000" s="5">
        <v>1986.15</v>
      </c>
      <c r="CA3000" s="5">
        <v>2782.62</v>
      </c>
      <c r="CB3000" s="5">
        <v>2167.14</v>
      </c>
      <c r="CC3000" s="6">
        <f t="shared" si="707"/>
        <v>2311.9699999999998</v>
      </c>
      <c r="CD3000" s="5">
        <v>1008.5</v>
      </c>
      <c r="CE3000" s="5">
        <v>1866.37</v>
      </c>
      <c r="CF3000" s="5">
        <v>1814.47</v>
      </c>
      <c r="CG3000" s="6">
        <f t="shared" si="706"/>
        <v>1563.1133333333335</v>
      </c>
      <c r="CH3000" s="5">
        <v>762.35</v>
      </c>
      <c r="CI3000" s="5">
        <v>1062.4000000000001</v>
      </c>
      <c r="CJ3000" s="5">
        <v>489.04</v>
      </c>
      <c r="CK3000" s="6">
        <f t="shared" si="705"/>
        <v>771.26333333333332</v>
      </c>
      <c r="CL3000" s="7">
        <f t="shared" si="703"/>
        <v>0.33359573581548785</v>
      </c>
      <c r="CM3000" s="5">
        <f t="shared" si="704"/>
        <v>0.676095854761668</v>
      </c>
      <c r="CP3000" s="8" t="s">
        <v>74636</v>
      </c>
      <c r="CQ3000" s="8" t="s">
        <v>69906</v>
      </c>
      <c r="CR3000" s="8" t="s">
        <v>55326</v>
      </c>
      <c r="CS3000" s="3" t="s">
        <v>45728</v>
      </c>
      <c r="CT3000" s="8" t="s">
        <v>55327</v>
      </c>
      <c r="CU3000" s="8" t="s">
        <v>48344</v>
      </c>
      <c r="CV3000" s="8" t="s">
        <v>55328</v>
      </c>
    </row>
    <row r="3001" spans="4:100">
      <c r="D3001" s="22" t="s">
        <v>15382</v>
      </c>
      <c r="E3001" s="22" t="s">
        <v>34984</v>
      </c>
      <c r="F3001" s="22" t="s">
        <v>34985</v>
      </c>
      <c r="G3001" s="22" t="s">
        <v>15381</v>
      </c>
      <c r="H3001" s="22">
        <v>22631</v>
      </c>
      <c r="I3001" s="22" t="s">
        <v>15380</v>
      </c>
      <c r="J3001" s="22">
        <v>2477.12</v>
      </c>
      <c r="K3001" s="22">
        <v>2941.17</v>
      </c>
      <c r="L3001" s="22">
        <v>2756.23</v>
      </c>
      <c r="M3001" s="23">
        <f t="shared" si="694"/>
        <v>2724.84</v>
      </c>
      <c r="N3001" s="22">
        <v>2894.1</v>
      </c>
      <c r="O3001" s="22">
        <v>3160.77</v>
      </c>
      <c r="P3001" s="22">
        <v>3151.72</v>
      </c>
      <c r="Q3001" s="23">
        <f t="shared" si="695"/>
        <v>3068.8633333333332</v>
      </c>
      <c r="R3001" s="22">
        <v>4036.14</v>
      </c>
      <c r="S3001" s="22">
        <v>3191.45</v>
      </c>
      <c r="T3001" s="22">
        <v>3271.56</v>
      </c>
      <c r="U3001" s="23">
        <f t="shared" si="696"/>
        <v>3499.7166666666667</v>
      </c>
      <c r="V3001" s="24">
        <f t="shared" si="708"/>
        <v>1.2843751070399241</v>
      </c>
      <c r="W3001" s="22">
        <f t="shared" si="697"/>
        <v>1.1262545079099444</v>
      </c>
      <c r="Z3001" s="8" t="s">
        <v>78990</v>
      </c>
      <c r="AA3001" s="8" t="s">
        <v>69906</v>
      </c>
      <c r="AB3001" s="8" t="s">
        <v>63449</v>
      </c>
      <c r="AC3001" s="3" t="s">
        <v>43201</v>
      </c>
      <c r="AD3001" s="8" t="s">
        <v>63450</v>
      </c>
      <c r="AE3001" s="8" t="s">
        <v>48344</v>
      </c>
      <c r="AF3001" s="8" t="s">
        <v>63451</v>
      </c>
      <c r="AL3001" s="31" t="s">
        <v>21050</v>
      </c>
      <c r="AM3001" s="31" t="s">
        <v>45253</v>
      </c>
      <c r="AN3001" s="31" t="s">
        <v>45254</v>
      </c>
      <c r="AO3001" s="31" t="s">
        <v>21049</v>
      </c>
      <c r="AP3001" s="31">
        <v>71678</v>
      </c>
      <c r="AQ3001" s="31" t="s">
        <v>21048</v>
      </c>
      <c r="AR3001" s="31">
        <v>223.34</v>
      </c>
      <c r="AS3001" s="31">
        <v>56.69</v>
      </c>
      <c r="AT3001" s="31">
        <v>64.010000000000005</v>
      </c>
      <c r="AU3001" s="32">
        <f t="shared" si="698"/>
        <v>114.67999999999999</v>
      </c>
      <c r="AV3001" s="31">
        <v>193.14</v>
      </c>
      <c r="AW3001" s="31">
        <v>184.65</v>
      </c>
      <c r="AX3001" s="31">
        <v>68.27</v>
      </c>
      <c r="AY3001" s="32">
        <f t="shared" si="699"/>
        <v>148.68666666666664</v>
      </c>
      <c r="AZ3001" s="31">
        <v>1063.82</v>
      </c>
      <c r="BA3001" s="31">
        <v>987.32</v>
      </c>
      <c r="BB3001" s="31">
        <v>1698.63</v>
      </c>
      <c r="BC3001" s="32">
        <f t="shared" si="700"/>
        <v>1249.9233333333334</v>
      </c>
      <c r="BD3001" s="33">
        <f t="shared" si="701"/>
        <v>10.899226834089061</v>
      </c>
      <c r="BE3001" s="31">
        <f t="shared" si="702"/>
        <v>1.2965352865945818</v>
      </c>
      <c r="BT3001" s="5" t="s">
        <v>29542</v>
      </c>
      <c r="BU3001" s="5" t="s">
        <v>48066</v>
      </c>
      <c r="BV3001" s="5" t="s">
        <v>48067</v>
      </c>
      <c r="BW3001" s="5" t="s">
        <v>29541</v>
      </c>
      <c r="BX3001" s="5" t="s">
        <v>29540</v>
      </c>
      <c r="BY3001" s="5" t="s">
        <v>29539</v>
      </c>
      <c r="BZ3001" s="5">
        <v>2919.69</v>
      </c>
      <c r="CA3001" s="5">
        <v>2260.19</v>
      </c>
      <c r="CB3001" s="5">
        <v>2196.8000000000002</v>
      </c>
      <c r="CC3001" s="6">
        <f t="shared" si="707"/>
        <v>2458.8933333333334</v>
      </c>
      <c r="CD3001" s="5">
        <v>4076.43</v>
      </c>
      <c r="CE3001" s="5">
        <v>1715.65</v>
      </c>
      <c r="CF3001" s="5">
        <v>1462.44</v>
      </c>
      <c r="CG3001" s="6">
        <f t="shared" si="706"/>
        <v>2418.1733333333336</v>
      </c>
      <c r="CH3001" s="5">
        <v>519.9</v>
      </c>
      <c r="CI3001" s="5">
        <v>985.42</v>
      </c>
      <c r="CJ3001" s="5">
        <v>956.3</v>
      </c>
      <c r="CK3001" s="6">
        <f t="shared" si="705"/>
        <v>820.54</v>
      </c>
      <c r="CL3001" s="7">
        <f t="shared" si="703"/>
        <v>0.33370296664624194</v>
      </c>
      <c r="CM3001" s="5">
        <f t="shared" si="704"/>
        <v>0.98343970458254937</v>
      </c>
      <c r="CP3001" s="8" t="s">
        <v>74637</v>
      </c>
      <c r="CQ3001" s="8" t="s">
        <v>69906</v>
      </c>
      <c r="CR3001" s="8" t="s">
        <v>55329</v>
      </c>
      <c r="CS3001" s="3" t="s">
        <v>55330</v>
      </c>
      <c r="CT3001" s="8" t="s">
        <v>55331</v>
      </c>
      <c r="CU3001" s="8" t="s">
        <v>48344</v>
      </c>
      <c r="CV3001" s="8" t="s">
        <v>55332</v>
      </c>
    </row>
    <row r="3002" spans="4:100">
      <c r="D3002" s="22" t="s">
        <v>21642</v>
      </c>
      <c r="E3002" s="22" t="s">
        <v>39928</v>
      </c>
      <c r="F3002" s="22" t="s">
        <v>39929</v>
      </c>
      <c r="G3002" s="22" t="s">
        <v>21641</v>
      </c>
      <c r="H3002" s="22" t="s">
        <v>21640</v>
      </c>
      <c r="I3002" s="22" t="s">
        <v>21639</v>
      </c>
      <c r="J3002" s="22">
        <v>1335.77</v>
      </c>
      <c r="K3002" s="22">
        <v>1289.9000000000001</v>
      </c>
      <c r="L3002" s="22">
        <v>1186.3800000000001</v>
      </c>
      <c r="M3002" s="23">
        <f t="shared" si="694"/>
        <v>1270.6833333333334</v>
      </c>
      <c r="N3002" s="22">
        <v>1316.39</v>
      </c>
      <c r="O3002" s="22">
        <v>1293.6400000000001</v>
      </c>
      <c r="P3002" s="22">
        <v>1397.68</v>
      </c>
      <c r="Q3002" s="23">
        <f t="shared" si="695"/>
        <v>1335.9033333333334</v>
      </c>
      <c r="R3002" s="22">
        <v>1756.94</v>
      </c>
      <c r="S3002" s="22">
        <v>1610.13</v>
      </c>
      <c r="T3002" s="22">
        <v>1529.12</v>
      </c>
      <c r="U3002" s="23">
        <f t="shared" si="696"/>
        <v>1632.0633333333335</v>
      </c>
      <c r="V3002" s="24">
        <f t="shared" si="708"/>
        <v>1.2843981584711639</v>
      </c>
      <c r="W3002" s="22">
        <f t="shared" si="697"/>
        <v>1.0513267139727969</v>
      </c>
      <c r="Z3002" s="8" t="s">
        <v>78991</v>
      </c>
      <c r="AA3002" s="8" t="s">
        <v>69906</v>
      </c>
      <c r="AB3002" s="8" t="s">
        <v>63452</v>
      </c>
      <c r="AC3002" s="3" t="s">
        <v>36561</v>
      </c>
      <c r="AD3002" s="8" t="s">
        <v>63453</v>
      </c>
      <c r="AE3002" s="8" t="s">
        <v>48344</v>
      </c>
      <c r="AF3002" s="8" t="s">
        <v>63454</v>
      </c>
      <c r="AL3002" s="31" t="s">
        <v>17138</v>
      </c>
      <c r="AM3002" s="31" t="s">
        <v>34038</v>
      </c>
      <c r="AN3002" s="31" t="s">
        <v>34039</v>
      </c>
      <c r="AO3002" s="31" t="s">
        <v>17136</v>
      </c>
      <c r="AP3002" s="31">
        <v>208518</v>
      </c>
      <c r="AQ3002" s="31" t="s">
        <v>17135</v>
      </c>
      <c r="AR3002" s="31">
        <v>46.42</v>
      </c>
      <c r="AS3002" s="31">
        <v>22.48</v>
      </c>
      <c r="AT3002" s="31">
        <v>89.04</v>
      </c>
      <c r="AU3002" s="32">
        <f t="shared" si="698"/>
        <v>52.646666666666668</v>
      </c>
      <c r="AV3002" s="31">
        <v>108.28</v>
      </c>
      <c r="AW3002" s="31">
        <v>151.84</v>
      </c>
      <c r="AX3002" s="31">
        <v>137.01</v>
      </c>
      <c r="AY3002" s="32">
        <f t="shared" si="699"/>
        <v>132.37666666666667</v>
      </c>
      <c r="AZ3002" s="31">
        <v>435.6</v>
      </c>
      <c r="BA3002" s="31">
        <v>663.85</v>
      </c>
      <c r="BB3002" s="31">
        <v>640.25</v>
      </c>
      <c r="BC3002" s="32">
        <f t="shared" si="700"/>
        <v>579.9</v>
      </c>
      <c r="BD3002" s="33">
        <f t="shared" si="701"/>
        <v>11.014942383183486</v>
      </c>
      <c r="BE3002" s="31">
        <f t="shared" si="702"/>
        <v>2.5144358617196403</v>
      </c>
      <c r="BT3002" s="5" t="s">
        <v>29785</v>
      </c>
      <c r="BU3002" s="5" t="s">
        <v>38944</v>
      </c>
      <c r="BV3002" s="5" t="s">
        <v>38945</v>
      </c>
      <c r="BW3002" s="5" t="s">
        <v>29784</v>
      </c>
      <c r="BX3002" s="5">
        <v>20867</v>
      </c>
      <c r="BY3002" s="5" t="s">
        <v>29783</v>
      </c>
      <c r="BZ3002" s="5">
        <v>330.37</v>
      </c>
      <c r="CA3002" s="5">
        <v>1373.77</v>
      </c>
      <c r="CB3002" s="5">
        <v>847.35</v>
      </c>
      <c r="CC3002" s="6">
        <f t="shared" si="707"/>
        <v>850.49666666666656</v>
      </c>
      <c r="CD3002" s="5">
        <v>259.22000000000003</v>
      </c>
      <c r="CE3002" s="5">
        <v>333.35</v>
      </c>
      <c r="CF3002" s="5">
        <v>559.85</v>
      </c>
      <c r="CG3002" s="6">
        <f t="shared" si="706"/>
        <v>384.14000000000004</v>
      </c>
      <c r="CH3002" s="5">
        <v>283.76</v>
      </c>
      <c r="CI3002" s="5">
        <v>137.19999999999999</v>
      </c>
      <c r="CJ3002" s="5">
        <v>430.54</v>
      </c>
      <c r="CK3002" s="6">
        <f t="shared" si="705"/>
        <v>283.83333333333331</v>
      </c>
      <c r="CL3002" s="7">
        <f t="shared" si="703"/>
        <v>0.33372656761343372</v>
      </c>
      <c r="CM3002" s="5">
        <f t="shared" si="704"/>
        <v>0.45166549741523593</v>
      </c>
      <c r="CP3002" s="8" t="s">
        <v>74638</v>
      </c>
      <c r="CQ3002" s="8" t="s">
        <v>69906</v>
      </c>
      <c r="CR3002" s="8" t="s">
        <v>55333</v>
      </c>
      <c r="CS3002" s="3" t="s">
        <v>42210</v>
      </c>
      <c r="CT3002" s="8" t="s">
        <v>55334</v>
      </c>
      <c r="CU3002" s="8" t="s">
        <v>48344</v>
      </c>
      <c r="CV3002" s="8" t="s">
        <v>55335</v>
      </c>
    </row>
    <row r="3003" spans="4:100">
      <c r="D3003" s="22" t="s">
        <v>7799</v>
      </c>
      <c r="E3003" s="22" t="s">
        <v>48223</v>
      </c>
      <c r="F3003" s="22" t="s">
        <v>48224</v>
      </c>
      <c r="G3003" s="22" t="s">
        <v>7798</v>
      </c>
      <c r="H3003" s="22">
        <v>27801</v>
      </c>
      <c r="I3003" s="22" t="s">
        <v>7797</v>
      </c>
      <c r="J3003" s="22">
        <v>715.71</v>
      </c>
      <c r="K3003" s="22">
        <v>886.79</v>
      </c>
      <c r="L3003" s="22">
        <v>346.19</v>
      </c>
      <c r="M3003" s="23">
        <f t="shared" si="694"/>
        <v>649.56333333333339</v>
      </c>
      <c r="N3003" s="22">
        <v>960.28</v>
      </c>
      <c r="O3003" s="22">
        <v>683.26</v>
      </c>
      <c r="P3003" s="22">
        <v>290.95999999999998</v>
      </c>
      <c r="Q3003" s="23">
        <f t="shared" si="695"/>
        <v>644.83333333333337</v>
      </c>
      <c r="R3003" s="22">
        <v>820.19</v>
      </c>
      <c r="S3003" s="22">
        <v>993.05</v>
      </c>
      <c r="T3003" s="22">
        <v>690.32</v>
      </c>
      <c r="U3003" s="23">
        <f t="shared" si="696"/>
        <v>834.52</v>
      </c>
      <c r="V3003" s="24">
        <f t="shared" si="708"/>
        <v>1.2847400048237532</v>
      </c>
      <c r="W3003" s="22">
        <f t="shared" si="697"/>
        <v>0.9927181850371275</v>
      </c>
      <c r="Z3003" s="8" t="s">
        <v>78992</v>
      </c>
      <c r="AA3003" s="8" t="s">
        <v>69906</v>
      </c>
      <c r="AB3003" s="8" t="s">
        <v>63455</v>
      </c>
      <c r="AC3003" s="3" t="s">
        <v>44613</v>
      </c>
      <c r="AD3003" s="8" t="s">
        <v>63456</v>
      </c>
      <c r="AE3003" s="8" t="s">
        <v>48344</v>
      </c>
      <c r="AF3003" s="8" t="s">
        <v>63457</v>
      </c>
      <c r="AL3003" s="31" t="s">
        <v>11708</v>
      </c>
      <c r="AM3003" s="31" t="s">
        <v>34797</v>
      </c>
      <c r="AN3003" s="31" t="s">
        <v>34798</v>
      </c>
      <c r="AO3003" s="31" t="s">
        <v>11707</v>
      </c>
      <c r="AP3003" s="31">
        <v>74182</v>
      </c>
      <c r="AQ3003" s="31" t="s">
        <v>11706</v>
      </c>
      <c r="AR3003" s="31">
        <v>27.15</v>
      </c>
      <c r="AS3003" s="31">
        <v>35.22</v>
      </c>
      <c r="AT3003" s="31">
        <v>37.04</v>
      </c>
      <c r="AU3003" s="32">
        <f t="shared" si="698"/>
        <v>33.136666666666663</v>
      </c>
      <c r="AV3003" s="31">
        <v>50.82</v>
      </c>
      <c r="AW3003" s="31">
        <v>79.19</v>
      </c>
      <c r="AX3003" s="31">
        <v>55.95</v>
      </c>
      <c r="AY3003" s="32">
        <f t="shared" si="699"/>
        <v>61.986666666666657</v>
      </c>
      <c r="AZ3003" s="31">
        <v>431.94</v>
      </c>
      <c r="BA3003" s="31">
        <v>424.85</v>
      </c>
      <c r="BB3003" s="31">
        <v>244.03</v>
      </c>
      <c r="BC3003" s="32">
        <f t="shared" si="700"/>
        <v>366.94</v>
      </c>
      <c r="BD3003" s="33">
        <f t="shared" si="701"/>
        <v>11.073533849713309</v>
      </c>
      <c r="BE3003" s="31">
        <f t="shared" si="702"/>
        <v>1.8706367568655065</v>
      </c>
      <c r="BT3003" s="5" t="s">
        <v>30515</v>
      </c>
      <c r="BU3003" s="5" t="s">
        <v>44282</v>
      </c>
      <c r="BV3003" s="5" t="s">
        <v>44283</v>
      </c>
      <c r="BW3003" s="5" t="s">
        <v>30514</v>
      </c>
      <c r="BX3003" s="5">
        <v>17113</v>
      </c>
      <c r="BY3003" s="5" t="s">
        <v>30513</v>
      </c>
      <c r="BZ3003" s="5">
        <v>391.54</v>
      </c>
      <c r="CA3003" s="5">
        <v>159.86000000000001</v>
      </c>
      <c r="CB3003" s="5">
        <v>43.35</v>
      </c>
      <c r="CC3003" s="6">
        <f t="shared" si="707"/>
        <v>198.25000000000003</v>
      </c>
      <c r="CD3003" s="5">
        <v>272.77999999999997</v>
      </c>
      <c r="CE3003" s="5">
        <v>240.83</v>
      </c>
      <c r="CF3003" s="5">
        <v>178.69</v>
      </c>
      <c r="CG3003" s="6">
        <f t="shared" si="706"/>
        <v>230.76666666666665</v>
      </c>
      <c r="CH3003" s="5">
        <v>131.38999999999999</v>
      </c>
      <c r="CI3003" s="5">
        <v>23.4</v>
      </c>
      <c r="CJ3003" s="5">
        <v>43.96</v>
      </c>
      <c r="CK3003" s="6">
        <f t="shared" si="705"/>
        <v>66.25</v>
      </c>
      <c r="CL3003" s="7">
        <f t="shared" si="703"/>
        <v>0.33417402269861279</v>
      </c>
      <c r="CM3003" s="5">
        <f t="shared" si="704"/>
        <v>1.1640184951660359</v>
      </c>
      <c r="CP3003" s="8" t="s">
        <v>74639</v>
      </c>
      <c r="CQ3003" s="8" t="s">
        <v>69906</v>
      </c>
      <c r="CR3003" s="8" t="s">
        <v>55336</v>
      </c>
      <c r="CS3003" s="3" t="s">
        <v>41597</v>
      </c>
      <c r="CT3003" s="8" t="s">
        <v>55337</v>
      </c>
      <c r="CU3003" s="8" t="s">
        <v>48344</v>
      </c>
      <c r="CV3003" s="8" t="s">
        <v>55338</v>
      </c>
    </row>
    <row r="3004" spans="4:100">
      <c r="D3004" s="22" t="s">
        <v>22303</v>
      </c>
      <c r="E3004" s="25" t="s">
        <v>37889</v>
      </c>
      <c r="F3004" s="22" t="s">
        <v>37890</v>
      </c>
      <c r="G3004" s="22" t="s">
        <v>22421</v>
      </c>
      <c r="H3004" s="22" t="s">
        <v>22420</v>
      </c>
      <c r="I3004" s="22" t="s">
        <v>22419</v>
      </c>
      <c r="J3004" s="22">
        <v>707.71</v>
      </c>
      <c r="K3004" s="22">
        <v>483.11</v>
      </c>
      <c r="L3004" s="22">
        <v>474.97</v>
      </c>
      <c r="M3004" s="23">
        <f t="shared" si="694"/>
        <v>555.26333333333343</v>
      </c>
      <c r="N3004" s="22">
        <v>725.58</v>
      </c>
      <c r="O3004" s="22">
        <v>935.48</v>
      </c>
      <c r="P3004" s="22">
        <v>1795.99</v>
      </c>
      <c r="Q3004" s="23">
        <f t="shared" si="695"/>
        <v>1152.3500000000001</v>
      </c>
      <c r="R3004" s="22">
        <v>777.79</v>
      </c>
      <c r="S3004" s="22">
        <v>948.89</v>
      </c>
      <c r="T3004" s="22">
        <v>413.66</v>
      </c>
      <c r="U3004" s="23">
        <f t="shared" si="696"/>
        <v>713.4466666666666</v>
      </c>
      <c r="V3004" s="24">
        <f t="shared" si="708"/>
        <v>1.2848798467994162</v>
      </c>
      <c r="W3004" s="22">
        <f t="shared" si="697"/>
        <v>2.0753216191716843</v>
      </c>
      <c r="Z3004" s="8" t="s">
        <v>78993</v>
      </c>
      <c r="AA3004" s="8" t="s">
        <v>69906</v>
      </c>
      <c r="AB3004" s="8" t="s">
        <v>63458</v>
      </c>
      <c r="AC3004" s="3" t="s">
        <v>46452</v>
      </c>
      <c r="AD3004" s="8" t="s">
        <v>63459</v>
      </c>
      <c r="AE3004" s="8" t="s">
        <v>48344</v>
      </c>
      <c r="AF3004" s="8" t="s">
        <v>63460</v>
      </c>
      <c r="AL3004" s="31" t="s">
        <v>14546</v>
      </c>
      <c r="AM3004" s="31" t="s">
        <v>41658</v>
      </c>
      <c r="AN3004" s="31" t="s">
        <v>41659</v>
      </c>
      <c r="AO3004" s="31" t="s">
        <v>14545</v>
      </c>
      <c r="AP3004" s="31" t="s">
        <v>12607</v>
      </c>
      <c r="AQ3004" s="31" t="s">
        <v>14544</v>
      </c>
      <c r="AR3004" s="31">
        <v>261.94</v>
      </c>
      <c r="AS3004" s="31">
        <v>172.77</v>
      </c>
      <c r="AT3004" s="31">
        <v>55.4</v>
      </c>
      <c r="AU3004" s="32">
        <f t="shared" si="698"/>
        <v>163.37</v>
      </c>
      <c r="AV3004" s="31">
        <v>840.2</v>
      </c>
      <c r="AW3004" s="31">
        <v>372.93</v>
      </c>
      <c r="AX3004" s="31">
        <v>33.18</v>
      </c>
      <c r="AY3004" s="32">
        <f t="shared" si="699"/>
        <v>415.43666666666672</v>
      </c>
      <c r="AZ3004" s="31">
        <v>1916.72</v>
      </c>
      <c r="BA3004" s="31">
        <v>2440.64</v>
      </c>
      <c r="BB3004" s="31">
        <v>1085.6099999999999</v>
      </c>
      <c r="BC3004" s="32">
        <f t="shared" si="700"/>
        <v>1814.323333333333</v>
      </c>
      <c r="BD3004" s="33">
        <f t="shared" si="701"/>
        <v>11.105608944930728</v>
      </c>
      <c r="BE3004" s="31">
        <f t="shared" si="702"/>
        <v>2.5429189365652611</v>
      </c>
      <c r="BT3004" s="5" t="s">
        <v>223</v>
      </c>
      <c r="BU3004" s="5" t="s">
        <v>35398</v>
      </c>
      <c r="BV3004" s="5" t="s">
        <v>35399</v>
      </c>
      <c r="BW3004" s="5" t="s">
        <v>222</v>
      </c>
      <c r="BX3004" s="5">
        <v>208624</v>
      </c>
      <c r="BY3004" s="5" t="s">
        <v>221</v>
      </c>
      <c r="BZ3004" s="5">
        <v>101.87</v>
      </c>
      <c r="CA3004" s="5">
        <v>12.59</v>
      </c>
      <c r="CB3004" s="5">
        <v>84.26</v>
      </c>
      <c r="CC3004" s="6">
        <f t="shared" si="707"/>
        <v>66.240000000000009</v>
      </c>
      <c r="CD3004" s="5">
        <v>151.72</v>
      </c>
      <c r="CE3004" s="5">
        <v>180</v>
      </c>
      <c r="CF3004" s="5">
        <v>103.12</v>
      </c>
      <c r="CG3004" s="6">
        <f t="shared" si="706"/>
        <v>144.94666666666669</v>
      </c>
      <c r="CH3004" s="5">
        <v>19.88</v>
      </c>
      <c r="CI3004" s="5">
        <v>1.64</v>
      </c>
      <c r="CJ3004" s="5">
        <v>44.94</v>
      </c>
      <c r="CK3004" s="6">
        <f t="shared" si="705"/>
        <v>22.153333333333332</v>
      </c>
      <c r="CL3004" s="7">
        <f t="shared" si="703"/>
        <v>0.33444041867954905</v>
      </c>
      <c r="CM3004" s="5">
        <f t="shared" si="704"/>
        <v>2.1882045088566828</v>
      </c>
      <c r="CP3004" s="8" t="s">
        <v>74640</v>
      </c>
      <c r="CQ3004" s="8" t="s">
        <v>69906</v>
      </c>
      <c r="CR3004" s="8" t="s">
        <v>55339</v>
      </c>
      <c r="CS3004" s="3" t="s">
        <v>35967</v>
      </c>
      <c r="CT3004" s="8" t="s">
        <v>55340</v>
      </c>
      <c r="CU3004" s="8" t="s">
        <v>48344</v>
      </c>
      <c r="CV3004" s="8" t="s">
        <v>55341</v>
      </c>
    </row>
    <row r="3005" spans="4:100">
      <c r="D3005" s="22" t="s">
        <v>25256</v>
      </c>
      <c r="E3005" s="22" t="s">
        <v>34180</v>
      </c>
      <c r="F3005" s="22" t="s">
        <v>34181</v>
      </c>
      <c r="G3005" s="22" t="s">
        <v>25254</v>
      </c>
      <c r="H3005" s="22">
        <v>67371</v>
      </c>
      <c r="I3005" s="22" t="s">
        <v>25253</v>
      </c>
      <c r="J3005" s="22">
        <v>555.85</v>
      </c>
      <c r="K3005" s="22">
        <v>485.76</v>
      </c>
      <c r="L3005" s="22">
        <v>648.27</v>
      </c>
      <c r="M3005" s="23">
        <f t="shared" si="694"/>
        <v>563.29333333333341</v>
      </c>
      <c r="N3005" s="22">
        <v>812.17</v>
      </c>
      <c r="O3005" s="22">
        <v>710.23</v>
      </c>
      <c r="P3005" s="22">
        <v>939.96</v>
      </c>
      <c r="Q3005" s="23">
        <f t="shared" si="695"/>
        <v>820.78666666666675</v>
      </c>
      <c r="R3005" s="22">
        <v>568.88</v>
      </c>
      <c r="S3005" s="22">
        <v>1423.03</v>
      </c>
      <c r="T3005" s="22">
        <v>180.11</v>
      </c>
      <c r="U3005" s="23">
        <f t="shared" si="696"/>
        <v>724.00666666666666</v>
      </c>
      <c r="V3005" s="24">
        <f t="shared" si="708"/>
        <v>1.2853101995407956</v>
      </c>
      <c r="W3005" s="22">
        <f t="shared" si="697"/>
        <v>1.4571212157076241</v>
      </c>
      <c r="Z3005" s="8" t="s">
        <v>78994</v>
      </c>
      <c r="AA3005" s="8" t="s">
        <v>69906</v>
      </c>
      <c r="AB3005" s="8" t="s">
        <v>63461</v>
      </c>
      <c r="AC3005" s="3" t="s">
        <v>63462</v>
      </c>
      <c r="AD3005" s="8" t="s">
        <v>63463</v>
      </c>
      <c r="AE3005" s="8" t="s">
        <v>48344</v>
      </c>
      <c r="AF3005" s="8" t="s">
        <v>63464</v>
      </c>
      <c r="AL3005" s="31" t="s">
        <v>25360</v>
      </c>
      <c r="AM3005" s="31" t="s">
        <v>36860</v>
      </c>
      <c r="AN3005" s="31" t="s">
        <v>36861</v>
      </c>
      <c r="AO3005" s="31" t="s">
        <v>25359</v>
      </c>
      <c r="AP3005" s="31">
        <v>12503</v>
      </c>
      <c r="AQ3005" s="31" t="s">
        <v>25358</v>
      </c>
      <c r="AR3005" s="31">
        <v>45.1</v>
      </c>
      <c r="AS3005" s="31">
        <v>22.53</v>
      </c>
      <c r="AT3005" s="31">
        <v>17.03</v>
      </c>
      <c r="AU3005" s="32">
        <f t="shared" si="698"/>
        <v>28.22</v>
      </c>
      <c r="AV3005" s="31">
        <v>231.42</v>
      </c>
      <c r="AW3005" s="31">
        <v>131.25</v>
      </c>
      <c r="AX3005" s="31">
        <v>57.19</v>
      </c>
      <c r="AY3005" s="32">
        <f t="shared" si="699"/>
        <v>139.95333333333332</v>
      </c>
      <c r="AZ3005" s="31">
        <v>434.45</v>
      </c>
      <c r="BA3005" s="31">
        <v>209.62</v>
      </c>
      <c r="BB3005" s="31">
        <v>297.39999999999998</v>
      </c>
      <c r="BC3005" s="32">
        <f t="shared" si="700"/>
        <v>313.82333333333332</v>
      </c>
      <c r="BD3005" s="33">
        <f t="shared" si="701"/>
        <v>11.120600047247814</v>
      </c>
      <c r="BE3005" s="31">
        <f t="shared" si="702"/>
        <v>4.9593668792818333</v>
      </c>
      <c r="BT3005" s="5" t="s">
        <v>11316</v>
      </c>
      <c r="BU3005" s="5" t="s">
        <v>46655</v>
      </c>
      <c r="BV3005" s="5" t="s">
        <v>46656</v>
      </c>
      <c r="BW3005" s="5" t="s">
        <v>11442</v>
      </c>
      <c r="BX3005" s="5">
        <v>18005</v>
      </c>
      <c r="BY3005" s="5" t="s">
        <v>11441</v>
      </c>
      <c r="BZ3005" s="5">
        <v>1486.29</v>
      </c>
      <c r="CA3005" s="5">
        <v>1304.93</v>
      </c>
      <c r="CB3005" s="5">
        <v>1888.65</v>
      </c>
      <c r="CC3005" s="6">
        <f t="shared" si="707"/>
        <v>1559.9566666666669</v>
      </c>
      <c r="CD3005" s="5">
        <v>2133.9699999999998</v>
      </c>
      <c r="CE3005" s="5">
        <v>2174.4699999999998</v>
      </c>
      <c r="CF3005" s="5">
        <v>803.08</v>
      </c>
      <c r="CG3005" s="6">
        <f t="shared" si="706"/>
        <v>1703.84</v>
      </c>
      <c r="CH3005" s="5">
        <v>481.59</v>
      </c>
      <c r="CI3005" s="5">
        <v>471.94</v>
      </c>
      <c r="CJ3005" s="5">
        <v>612.58000000000004</v>
      </c>
      <c r="CK3005" s="6">
        <f t="shared" si="705"/>
        <v>522.03666666666675</v>
      </c>
      <c r="CL3005" s="7">
        <f t="shared" si="703"/>
        <v>0.33464818467179641</v>
      </c>
      <c r="CM3005" s="5">
        <f t="shared" si="704"/>
        <v>1.0922354680792412</v>
      </c>
      <c r="CP3005" s="8" t="s">
        <v>74641</v>
      </c>
      <c r="CQ3005" s="8" t="s">
        <v>48346</v>
      </c>
      <c r="CR3005" s="8" t="s">
        <v>48347</v>
      </c>
      <c r="CS3005" s="3" t="s">
        <v>48346</v>
      </c>
      <c r="CT3005" s="8" t="s">
        <v>48346</v>
      </c>
      <c r="CU3005" s="8" t="s">
        <v>48346</v>
      </c>
      <c r="CV3005" s="8" t="s">
        <v>48346</v>
      </c>
    </row>
    <row r="3006" spans="4:100">
      <c r="D3006" s="22" t="s">
        <v>25603</v>
      </c>
      <c r="E3006" s="22" t="s">
        <v>39493</v>
      </c>
      <c r="F3006" s="22" t="s">
        <v>39494</v>
      </c>
      <c r="G3006" s="22" t="s">
        <v>25602</v>
      </c>
      <c r="H3006" s="22">
        <v>108037</v>
      </c>
      <c r="I3006" s="22" t="s">
        <v>25601</v>
      </c>
      <c r="J3006" s="22">
        <v>111.51</v>
      </c>
      <c r="K3006" s="22">
        <v>448.8</v>
      </c>
      <c r="L3006" s="22">
        <v>525.29</v>
      </c>
      <c r="M3006" s="23">
        <f t="shared" si="694"/>
        <v>361.86666666666662</v>
      </c>
      <c r="N3006" s="22">
        <v>165.18</v>
      </c>
      <c r="O3006" s="22">
        <v>354.4</v>
      </c>
      <c r="P3006" s="22">
        <v>771.62</v>
      </c>
      <c r="Q3006" s="23">
        <f t="shared" si="695"/>
        <v>430.39999999999992</v>
      </c>
      <c r="R3006" s="22">
        <v>394.39</v>
      </c>
      <c r="S3006" s="22">
        <v>470.58</v>
      </c>
      <c r="T3006" s="22">
        <v>530.41</v>
      </c>
      <c r="U3006" s="23">
        <f t="shared" si="696"/>
        <v>465.12666666666672</v>
      </c>
      <c r="V3006" s="24">
        <f t="shared" si="708"/>
        <v>1.2853537214443629</v>
      </c>
      <c r="W3006" s="22">
        <f t="shared" si="697"/>
        <v>1.189388356669123</v>
      </c>
      <c r="Z3006" s="8" t="s">
        <v>78995</v>
      </c>
      <c r="AA3006" s="8" t="s">
        <v>69906</v>
      </c>
      <c r="AB3006" s="8" t="s">
        <v>63465</v>
      </c>
      <c r="AC3006" s="3" t="s">
        <v>63466</v>
      </c>
      <c r="AD3006" s="8" t="s">
        <v>63467</v>
      </c>
      <c r="AE3006" s="8" t="s">
        <v>48344</v>
      </c>
      <c r="AF3006" s="8" t="s">
        <v>63468</v>
      </c>
      <c r="AL3006" s="31" t="s">
        <v>12510</v>
      </c>
      <c r="AM3006" s="31" t="s">
        <v>42351</v>
      </c>
      <c r="AN3006" s="31" t="s">
        <v>42352</v>
      </c>
      <c r="AO3006" s="31" t="s">
        <v>12509</v>
      </c>
      <c r="AP3006" s="31">
        <v>210035</v>
      </c>
      <c r="AQ3006" s="31" t="s">
        <v>12508</v>
      </c>
      <c r="AR3006" s="31">
        <v>33.36</v>
      </c>
      <c r="AS3006" s="31">
        <v>20.48</v>
      </c>
      <c r="AT3006" s="31">
        <v>11.95</v>
      </c>
      <c r="AU3006" s="32">
        <f t="shared" si="698"/>
        <v>21.930000000000003</v>
      </c>
      <c r="AV3006" s="31">
        <v>57.32</v>
      </c>
      <c r="AW3006" s="31">
        <v>45.92</v>
      </c>
      <c r="AX3006" s="31">
        <v>7.62</v>
      </c>
      <c r="AY3006" s="32">
        <f t="shared" si="699"/>
        <v>36.95333333333334</v>
      </c>
      <c r="AZ3006" s="31">
        <v>183.02</v>
      </c>
      <c r="BA3006" s="31">
        <v>424.33</v>
      </c>
      <c r="BB3006" s="31">
        <v>124.74</v>
      </c>
      <c r="BC3006" s="32">
        <f t="shared" si="700"/>
        <v>244.03</v>
      </c>
      <c r="BD3006" s="33">
        <f t="shared" si="701"/>
        <v>11.12767897856817</v>
      </c>
      <c r="BE3006" s="31">
        <f t="shared" si="702"/>
        <v>1.6850585195318437</v>
      </c>
      <c r="BT3006" s="5" t="s">
        <v>20781</v>
      </c>
      <c r="BU3006" s="5" t="s">
        <v>34663</v>
      </c>
      <c r="BV3006" s="5" t="s">
        <v>34664</v>
      </c>
      <c r="BW3006" s="5" t="s">
        <v>20780</v>
      </c>
      <c r="BX3006" s="5">
        <v>67834</v>
      </c>
      <c r="BY3006" s="5" t="s">
        <v>20779</v>
      </c>
      <c r="BZ3006" s="5">
        <v>972.68</v>
      </c>
      <c r="CA3006" s="5">
        <v>1061.02</v>
      </c>
      <c r="CB3006" s="5">
        <v>1108.27</v>
      </c>
      <c r="CC3006" s="6">
        <f t="shared" si="707"/>
        <v>1047.3233333333333</v>
      </c>
      <c r="CD3006" s="5">
        <v>1214.33</v>
      </c>
      <c r="CE3006" s="5">
        <v>1475.4</v>
      </c>
      <c r="CF3006" s="5">
        <v>1254.43</v>
      </c>
      <c r="CG3006" s="6">
        <f t="shared" si="706"/>
        <v>1314.72</v>
      </c>
      <c r="CH3006" s="5">
        <v>352.07</v>
      </c>
      <c r="CI3006" s="5">
        <v>332.54</v>
      </c>
      <c r="CJ3006" s="5">
        <v>367.25</v>
      </c>
      <c r="CK3006" s="6">
        <f t="shared" si="705"/>
        <v>350.62000000000006</v>
      </c>
      <c r="CL3006" s="7">
        <f t="shared" si="703"/>
        <v>0.33477722575326951</v>
      </c>
      <c r="CM3006" s="5">
        <f t="shared" si="704"/>
        <v>1.2553143410026195</v>
      </c>
      <c r="CP3006" s="8" t="s">
        <v>74642</v>
      </c>
      <c r="CQ3006" s="8" t="s">
        <v>69906</v>
      </c>
      <c r="CR3006" s="8" t="s">
        <v>55342</v>
      </c>
      <c r="CS3006" s="3" t="s">
        <v>55343</v>
      </c>
      <c r="CT3006" s="8" t="s">
        <v>55344</v>
      </c>
      <c r="CU3006" s="8" t="s">
        <v>48344</v>
      </c>
      <c r="CV3006" s="8" t="s">
        <v>55345</v>
      </c>
    </row>
    <row r="3007" spans="4:100">
      <c r="D3007" s="22" t="s">
        <v>20569</v>
      </c>
      <c r="E3007" s="22" t="s">
        <v>47506</v>
      </c>
      <c r="F3007" s="22" t="s">
        <v>47507</v>
      </c>
      <c r="G3007" s="22" t="s">
        <v>20568</v>
      </c>
      <c r="H3007" s="22" t="s">
        <v>20567</v>
      </c>
      <c r="I3007" s="22" t="s">
        <v>20566</v>
      </c>
      <c r="J3007" s="22">
        <v>89.77</v>
      </c>
      <c r="K3007" s="22">
        <v>128.88999999999999</v>
      </c>
      <c r="L3007" s="22">
        <v>125.74</v>
      </c>
      <c r="M3007" s="23">
        <f t="shared" si="694"/>
        <v>114.8</v>
      </c>
      <c r="N3007" s="22">
        <v>46.16</v>
      </c>
      <c r="O3007" s="22">
        <v>107.1</v>
      </c>
      <c r="P3007" s="22">
        <v>172.76</v>
      </c>
      <c r="Q3007" s="23">
        <f t="shared" si="695"/>
        <v>108.67333333333333</v>
      </c>
      <c r="R3007" s="22">
        <v>109.77</v>
      </c>
      <c r="S3007" s="22">
        <v>201.19</v>
      </c>
      <c r="T3007" s="22">
        <v>131.78</v>
      </c>
      <c r="U3007" s="23">
        <f t="shared" si="696"/>
        <v>147.58000000000001</v>
      </c>
      <c r="V3007" s="24">
        <f t="shared" si="708"/>
        <v>1.2855400696864112</v>
      </c>
      <c r="W3007" s="22">
        <f t="shared" si="697"/>
        <v>0.94663182346109176</v>
      </c>
      <c r="Z3007" s="8" t="s">
        <v>78996</v>
      </c>
      <c r="AA3007" s="8" t="s">
        <v>69906</v>
      </c>
      <c r="AB3007" s="8" t="s">
        <v>63469</v>
      </c>
      <c r="AC3007" s="3" t="s">
        <v>36788</v>
      </c>
      <c r="AD3007" s="8" t="s">
        <v>63470</v>
      </c>
      <c r="AE3007" s="8" t="s">
        <v>48344</v>
      </c>
      <c r="AF3007" s="8" t="s">
        <v>63471</v>
      </c>
      <c r="AL3007" s="31" t="s">
        <v>25897</v>
      </c>
      <c r="AM3007" s="31" t="s">
        <v>34218</v>
      </c>
      <c r="AN3007" s="31" t="s">
        <v>34219</v>
      </c>
      <c r="AO3007" s="31" t="s">
        <v>26025</v>
      </c>
      <c r="AP3007" s="31">
        <v>228421</v>
      </c>
      <c r="AQ3007" s="31" t="s">
        <v>26024</v>
      </c>
      <c r="AR3007" s="31">
        <v>50.91</v>
      </c>
      <c r="AS3007" s="31">
        <v>38.700000000000003</v>
      </c>
      <c r="AT3007" s="31">
        <v>66.930000000000007</v>
      </c>
      <c r="AU3007" s="32">
        <f t="shared" si="698"/>
        <v>52.180000000000007</v>
      </c>
      <c r="AV3007" s="31">
        <v>104.91</v>
      </c>
      <c r="AW3007" s="31">
        <v>79.75</v>
      </c>
      <c r="AX3007" s="31">
        <v>126.72</v>
      </c>
      <c r="AY3007" s="32">
        <f t="shared" si="699"/>
        <v>103.79333333333334</v>
      </c>
      <c r="AZ3007" s="31">
        <v>538.72</v>
      </c>
      <c r="BA3007" s="31">
        <v>531.16</v>
      </c>
      <c r="BB3007" s="31">
        <v>677.78</v>
      </c>
      <c r="BC3007" s="32">
        <f t="shared" si="700"/>
        <v>582.5533333333334</v>
      </c>
      <c r="BD3007" s="33">
        <f t="shared" si="701"/>
        <v>11.164303053532644</v>
      </c>
      <c r="BE3007" s="31">
        <f t="shared" si="702"/>
        <v>1.9891401558707038</v>
      </c>
      <c r="BT3007" s="5" t="s">
        <v>30463</v>
      </c>
      <c r="BU3007" s="5" t="s">
        <v>34851</v>
      </c>
      <c r="BV3007" s="5" t="s">
        <v>34852</v>
      </c>
      <c r="BW3007" s="5" t="s">
        <v>30461</v>
      </c>
      <c r="BX3007" s="5" t="s">
        <v>30460</v>
      </c>
      <c r="BY3007" s="5" t="s">
        <v>30459</v>
      </c>
      <c r="BZ3007" s="5">
        <v>1518.09</v>
      </c>
      <c r="CA3007" s="5">
        <v>232.67</v>
      </c>
      <c r="CB3007" s="5">
        <v>180.64</v>
      </c>
      <c r="CC3007" s="6">
        <f t="shared" si="707"/>
        <v>643.80000000000007</v>
      </c>
      <c r="CD3007" s="5">
        <v>409.85</v>
      </c>
      <c r="CE3007" s="5">
        <v>485.95</v>
      </c>
      <c r="CF3007" s="5">
        <v>178.51</v>
      </c>
      <c r="CG3007" s="6">
        <f t="shared" si="706"/>
        <v>358.1033333333333</v>
      </c>
      <c r="CH3007" s="5">
        <v>424.78</v>
      </c>
      <c r="CI3007" s="5">
        <v>149.13</v>
      </c>
      <c r="CJ3007" s="5">
        <v>72.97</v>
      </c>
      <c r="CK3007" s="6">
        <f t="shared" si="705"/>
        <v>215.62666666666667</v>
      </c>
      <c r="CL3007" s="7">
        <f t="shared" si="703"/>
        <v>0.33492803147975558</v>
      </c>
      <c r="CM3007" s="5">
        <f t="shared" si="704"/>
        <v>0.55623382002692334</v>
      </c>
      <c r="CP3007" s="8" t="s">
        <v>74643</v>
      </c>
      <c r="CQ3007" s="8" t="s">
        <v>69906</v>
      </c>
      <c r="CR3007" s="8" t="s">
        <v>74644</v>
      </c>
      <c r="CS3007" s="3" t="s">
        <v>42937</v>
      </c>
      <c r="CT3007" s="8" t="s">
        <v>74645</v>
      </c>
      <c r="CU3007" s="8" t="s">
        <v>48344</v>
      </c>
      <c r="CV3007" s="8" t="s">
        <v>74646</v>
      </c>
    </row>
    <row r="3008" spans="4:100">
      <c r="D3008" s="22" t="s">
        <v>28881</v>
      </c>
      <c r="E3008" s="22" t="s">
        <v>39786</v>
      </c>
      <c r="F3008" s="22" t="s">
        <v>39787</v>
      </c>
      <c r="G3008" s="22" t="s">
        <v>28880</v>
      </c>
      <c r="H3008" s="22">
        <v>19325</v>
      </c>
      <c r="I3008" s="22" t="s">
        <v>28879</v>
      </c>
      <c r="J3008" s="22">
        <v>780.15</v>
      </c>
      <c r="K3008" s="22">
        <v>1237.53</v>
      </c>
      <c r="L3008" s="22">
        <v>811.75</v>
      </c>
      <c r="M3008" s="23">
        <f t="shared" si="694"/>
        <v>943.14333333333332</v>
      </c>
      <c r="N3008" s="22">
        <v>659.39</v>
      </c>
      <c r="O3008" s="22">
        <v>1621.18</v>
      </c>
      <c r="P3008" s="22">
        <v>457.79</v>
      </c>
      <c r="Q3008" s="23">
        <f t="shared" si="695"/>
        <v>912.78666666666675</v>
      </c>
      <c r="R3008" s="22">
        <v>1273.54</v>
      </c>
      <c r="S3008" s="22">
        <v>1289.28</v>
      </c>
      <c r="T3008" s="22">
        <v>1075.78</v>
      </c>
      <c r="U3008" s="23">
        <f t="shared" si="696"/>
        <v>1212.8666666666666</v>
      </c>
      <c r="V3008" s="24">
        <f t="shared" si="708"/>
        <v>1.2859833959490072</v>
      </c>
      <c r="W3008" s="22">
        <f t="shared" si="697"/>
        <v>0.96781330515333486</v>
      </c>
      <c r="Z3008" s="8" t="s">
        <v>78997</v>
      </c>
      <c r="AA3008" s="8" t="s">
        <v>69906</v>
      </c>
      <c r="AB3008" s="8" t="s">
        <v>63472</v>
      </c>
      <c r="AC3008" s="3" t="s">
        <v>38076</v>
      </c>
      <c r="AD3008" s="8" t="s">
        <v>63473</v>
      </c>
      <c r="AE3008" s="8" t="s">
        <v>48344</v>
      </c>
      <c r="AF3008" s="8" t="s">
        <v>63474</v>
      </c>
      <c r="AL3008" s="31" t="s">
        <v>11002</v>
      </c>
      <c r="AM3008" s="31" t="s">
        <v>38472</v>
      </c>
      <c r="AN3008" s="31" t="s">
        <v>38473</v>
      </c>
      <c r="AO3008" s="31" t="s">
        <v>11001</v>
      </c>
      <c r="AP3008" s="31">
        <v>77766</v>
      </c>
      <c r="AQ3008" s="31" t="s">
        <v>11000</v>
      </c>
      <c r="AR3008" s="31">
        <v>49.83</v>
      </c>
      <c r="AS3008" s="31">
        <v>9.98</v>
      </c>
      <c r="AT3008" s="31">
        <v>8.65</v>
      </c>
      <c r="AU3008" s="32">
        <f t="shared" si="698"/>
        <v>22.820000000000004</v>
      </c>
      <c r="AV3008" s="31">
        <v>86.53</v>
      </c>
      <c r="AW3008" s="31">
        <v>172.63</v>
      </c>
      <c r="AX3008" s="31">
        <v>24.29</v>
      </c>
      <c r="AY3008" s="32">
        <f t="shared" si="699"/>
        <v>94.483333333333334</v>
      </c>
      <c r="AZ3008" s="31">
        <v>133.65</v>
      </c>
      <c r="BA3008" s="31">
        <v>155.94</v>
      </c>
      <c r="BB3008" s="31">
        <v>474.77</v>
      </c>
      <c r="BC3008" s="32">
        <f t="shared" si="700"/>
        <v>254.78666666666666</v>
      </c>
      <c r="BD3008" s="33">
        <f t="shared" si="701"/>
        <v>11.165059888986267</v>
      </c>
      <c r="BE3008" s="31">
        <f t="shared" si="702"/>
        <v>4.1403739409874376</v>
      </c>
      <c r="BT3008" s="5" t="s">
        <v>24217</v>
      </c>
      <c r="BU3008" s="5" t="s">
        <v>33917</v>
      </c>
      <c r="BV3008" s="5" t="s">
        <v>33918</v>
      </c>
      <c r="BW3008" s="5" t="s">
        <v>24215</v>
      </c>
      <c r="BX3008" s="5" t="s">
        <v>24214</v>
      </c>
      <c r="BY3008" s="5" t="s">
        <v>24213</v>
      </c>
      <c r="BZ3008" s="5">
        <v>260.79000000000002</v>
      </c>
      <c r="CA3008" s="5">
        <v>140.5</v>
      </c>
      <c r="CB3008" s="5">
        <v>226.6</v>
      </c>
      <c r="CC3008" s="6">
        <f t="shared" si="707"/>
        <v>209.29666666666665</v>
      </c>
      <c r="CD3008" s="5">
        <v>59.72</v>
      </c>
      <c r="CE3008" s="5">
        <v>71.900000000000006</v>
      </c>
      <c r="CF3008" s="5">
        <v>11.7</v>
      </c>
      <c r="CG3008" s="6">
        <f t="shared" si="706"/>
        <v>47.773333333333333</v>
      </c>
      <c r="CH3008" s="5">
        <v>70.5</v>
      </c>
      <c r="CI3008" s="5">
        <v>83.57</v>
      </c>
      <c r="CJ3008" s="5">
        <v>56.29</v>
      </c>
      <c r="CK3008" s="6">
        <f t="shared" si="705"/>
        <v>70.11999999999999</v>
      </c>
      <c r="CL3008" s="7">
        <f t="shared" si="703"/>
        <v>0.33502683591074867</v>
      </c>
      <c r="CM3008" s="5">
        <f t="shared" si="704"/>
        <v>0.22825654175094365</v>
      </c>
      <c r="CP3008" s="8" t="s">
        <v>74647</v>
      </c>
      <c r="CQ3008" s="8" t="s">
        <v>69906</v>
      </c>
      <c r="CR3008" s="8" t="s">
        <v>55349</v>
      </c>
      <c r="CS3008" s="3" t="s">
        <v>35246</v>
      </c>
      <c r="CT3008" s="8" t="s">
        <v>55350</v>
      </c>
      <c r="CU3008" s="8" t="s">
        <v>48344</v>
      </c>
      <c r="CV3008" s="8" t="s">
        <v>55351</v>
      </c>
    </row>
    <row r="3009" spans="4:100">
      <c r="D3009" s="22" t="s">
        <v>6341</v>
      </c>
      <c r="E3009" s="22" t="s">
        <v>34347</v>
      </c>
      <c r="F3009" s="22" t="s">
        <v>34348</v>
      </c>
      <c r="G3009" s="22" t="s">
        <v>6339</v>
      </c>
      <c r="H3009" s="22">
        <v>16563</v>
      </c>
      <c r="I3009" s="22" t="s">
        <v>6338</v>
      </c>
      <c r="J3009" s="22">
        <v>1281.8699999999999</v>
      </c>
      <c r="K3009" s="22">
        <v>1192.79</v>
      </c>
      <c r="L3009" s="22">
        <v>1232.94</v>
      </c>
      <c r="M3009" s="23">
        <f t="shared" si="694"/>
        <v>1235.8666666666666</v>
      </c>
      <c r="N3009" s="22">
        <v>661.13</v>
      </c>
      <c r="O3009" s="22">
        <v>979.58</v>
      </c>
      <c r="P3009" s="22">
        <v>602.72</v>
      </c>
      <c r="Q3009" s="23">
        <f t="shared" si="695"/>
        <v>747.81000000000006</v>
      </c>
      <c r="R3009" s="22">
        <v>914.62</v>
      </c>
      <c r="S3009" s="22">
        <v>2801.67</v>
      </c>
      <c r="T3009" s="22">
        <v>1052.1400000000001</v>
      </c>
      <c r="U3009" s="23">
        <f t="shared" si="696"/>
        <v>1589.4766666666667</v>
      </c>
      <c r="V3009" s="24">
        <f t="shared" si="708"/>
        <v>1.2861230985003778</v>
      </c>
      <c r="W3009" s="22">
        <f t="shared" si="697"/>
        <v>0.60508954579782082</v>
      </c>
      <c r="Z3009" s="8" t="s">
        <v>78998</v>
      </c>
      <c r="AA3009" s="8" t="s">
        <v>69906</v>
      </c>
      <c r="AB3009" s="8" t="s">
        <v>63475</v>
      </c>
      <c r="AC3009" s="3" t="s">
        <v>47906</v>
      </c>
      <c r="AD3009" s="8" t="s">
        <v>63476</v>
      </c>
      <c r="AE3009" s="8" t="s">
        <v>48344</v>
      </c>
      <c r="AF3009" s="8" t="s">
        <v>63477</v>
      </c>
      <c r="AL3009" s="31" t="s">
        <v>30172</v>
      </c>
      <c r="AM3009" s="31" t="s">
        <v>38048</v>
      </c>
      <c r="AN3009" s="31" t="s">
        <v>38049</v>
      </c>
      <c r="AO3009" s="31" t="s">
        <v>30302</v>
      </c>
      <c r="AP3009" s="31">
        <v>66826</v>
      </c>
      <c r="AQ3009" s="31" t="s">
        <v>30301</v>
      </c>
      <c r="AR3009" s="31">
        <v>199.61</v>
      </c>
      <c r="AS3009" s="31">
        <v>140.93</v>
      </c>
      <c r="AT3009" s="31">
        <v>53.06</v>
      </c>
      <c r="AU3009" s="32">
        <f t="shared" si="698"/>
        <v>131.20000000000002</v>
      </c>
      <c r="AV3009" s="31">
        <v>230.46</v>
      </c>
      <c r="AW3009" s="31">
        <v>156.22</v>
      </c>
      <c r="AX3009" s="31">
        <v>407.19</v>
      </c>
      <c r="AY3009" s="32">
        <f t="shared" si="699"/>
        <v>264.62333333333333</v>
      </c>
      <c r="AZ3009" s="31">
        <v>1730.49</v>
      </c>
      <c r="BA3009" s="31">
        <v>1272.79</v>
      </c>
      <c r="BB3009" s="31">
        <v>1395.15</v>
      </c>
      <c r="BC3009" s="32">
        <f t="shared" si="700"/>
        <v>1466.1433333333334</v>
      </c>
      <c r="BD3009" s="33">
        <f t="shared" si="701"/>
        <v>11.174872967479674</v>
      </c>
      <c r="BE3009" s="31">
        <f t="shared" si="702"/>
        <v>2.0169461382113818</v>
      </c>
      <c r="BT3009" s="5" t="s">
        <v>13782</v>
      </c>
      <c r="BU3009" s="5" t="s">
        <v>44984</v>
      </c>
      <c r="BV3009" s="5" t="s">
        <v>44985</v>
      </c>
      <c r="BW3009" s="5" t="s">
        <v>13781</v>
      </c>
      <c r="BX3009" s="5">
        <v>102254</v>
      </c>
      <c r="BY3009" s="5" t="s">
        <v>13780</v>
      </c>
      <c r="BZ3009" s="5">
        <v>756.18</v>
      </c>
      <c r="CA3009" s="5">
        <v>977.89</v>
      </c>
      <c r="CB3009" s="5">
        <v>561.54</v>
      </c>
      <c r="CC3009" s="6">
        <f t="shared" si="707"/>
        <v>765.20333333333326</v>
      </c>
      <c r="CD3009" s="5">
        <v>1430.85</v>
      </c>
      <c r="CE3009" s="5">
        <v>817.26</v>
      </c>
      <c r="CF3009" s="5">
        <v>533.14</v>
      </c>
      <c r="CG3009" s="6">
        <f t="shared" si="706"/>
        <v>927.08333333333314</v>
      </c>
      <c r="CH3009" s="5">
        <v>419.64</v>
      </c>
      <c r="CI3009" s="5">
        <v>54.87</v>
      </c>
      <c r="CJ3009" s="5">
        <v>294.7</v>
      </c>
      <c r="CK3009" s="6">
        <f t="shared" si="705"/>
        <v>256.40333333333336</v>
      </c>
      <c r="CL3009" s="7">
        <f t="shared" si="703"/>
        <v>0.33507869368054688</v>
      </c>
      <c r="CM3009" s="5">
        <f t="shared" si="704"/>
        <v>1.2115516137322977</v>
      </c>
      <c r="CP3009" s="8" t="s">
        <v>74648</v>
      </c>
      <c r="CQ3009" s="8" t="s">
        <v>69906</v>
      </c>
      <c r="CR3009" s="8" t="s">
        <v>55352</v>
      </c>
      <c r="CS3009" s="3" t="s">
        <v>42642</v>
      </c>
      <c r="CT3009" s="8" t="s">
        <v>55353</v>
      </c>
      <c r="CU3009" s="8" t="s">
        <v>48344</v>
      </c>
      <c r="CV3009" s="8" t="s">
        <v>55354</v>
      </c>
    </row>
    <row r="3010" spans="4:100">
      <c r="D3010" s="22" t="s">
        <v>16055</v>
      </c>
      <c r="E3010" s="22" t="s">
        <v>38126</v>
      </c>
      <c r="F3010" s="22" t="s">
        <v>38127</v>
      </c>
      <c r="G3010" s="22" t="s">
        <v>16054</v>
      </c>
      <c r="H3010" s="22">
        <v>70387</v>
      </c>
      <c r="I3010" s="22" t="s">
        <v>16053</v>
      </c>
      <c r="J3010" s="22">
        <v>273.89999999999998</v>
      </c>
      <c r="K3010" s="22">
        <v>331.55</v>
      </c>
      <c r="L3010" s="22">
        <v>147.59</v>
      </c>
      <c r="M3010" s="23">
        <f t="shared" ref="M3010:M3073" si="709">+AVERAGE(J3010:L3010)</f>
        <v>251.01333333333335</v>
      </c>
      <c r="N3010" s="22">
        <v>351.62</v>
      </c>
      <c r="O3010" s="22">
        <v>276.31</v>
      </c>
      <c r="P3010" s="22">
        <v>472.09</v>
      </c>
      <c r="Q3010" s="23">
        <f t="shared" ref="Q3010:Q3073" si="710">+AVERAGE(N3010:P3010)</f>
        <v>366.67333333333335</v>
      </c>
      <c r="R3010" s="22">
        <v>307.07</v>
      </c>
      <c r="S3010" s="22">
        <v>294.43</v>
      </c>
      <c r="T3010" s="22">
        <v>367.14</v>
      </c>
      <c r="U3010" s="23">
        <f t="shared" ref="U3010:U3073" si="711">+AVERAGE(R3010:T3010)</f>
        <v>322.88</v>
      </c>
      <c r="V3010" s="24">
        <f t="shared" si="708"/>
        <v>1.2863061723148836</v>
      </c>
      <c r="W3010" s="22">
        <f t="shared" ref="W3010:W3073" si="712">+Q3010/M3010</f>
        <v>1.4607723361308829</v>
      </c>
      <c r="Z3010" s="8" t="s">
        <v>78999</v>
      </c>
      <c r="AA3010" s="8" t="s">
        <v>69906</v>
      </c>
      <c r="AB3010" s="8" t="s">
        <v>63481</v>
      </c>
      <c r="AC3010" s="3" t="s">
        <v>41743</v>
      </c>
      <c r="AD3010" s="8" t="s">
        <v>63482</v>
      </c>
      <c r="AE3010" s="8" t="s">
        <v>48344</v>
      </c>
      <c r="AF3010" s="8" t="s">
        <v>63483</v>
      </c>
      <c r="AL3010" s="31" t="s">
        <v>12526</v>
      </c>
      <c r="AM3010" s="31" t="s">
        <v>33631</v>
      </c>
      <c r="AN3010" s="31" t="s">
        <v>33632</v>
      </c>
      <c r="AO3010" s="31" t="s">
        <v>12525</v>
      </c>
      <c r="AP3010" s="31">
        <v>72050</v>
      </c>
      <c r="AQ3010" s="31" t="s">
        <v>12524</v>
      </c>
      <c r="AR3010" s="31">
        <v>142.76</v>
      </c>
      <c r="AS3010" s="31">
        <v>234.52</v>
      </c>
      <c r="AT3010" s="31">
        <v>196.29</v>
      </c>
      <c r="AU3010" s="32">
        <f t="shared" ref="AU3010:AU3073" si="713">+AVERAGE(AR3010:AT3010)</f>
        <v>191.18999999999997</v>
      </c>
      <c r="AV3010" s="31">
        <v>42.29</v>
      </c>
      <c r="AW3010" s="31">
        <v>20.05</v>
      </c>
      <c r="AX3010" s="31">
        <v>64.739999999999995</v>
      </c>
      <c r="AY3010" s="32">
        <f t="shared" ref="AY3010:AY3073" si="714">+AVERAGE(AV3010:AX3010)</f>
        <v>42.36</v>
      </c>
      <c r="AZ3010" s="31">
        <v>4009.68</v>
      </c>
      <c r="BA3010" s="31">
        <v>1300.21</v>
      </c>
      <c r="BB3010" s="31">
        <v>1109.58</v>
      </c>
      <c r="BC3010" s="32">
        <f t="shared" ref="BC3010:BC3073" si="715">+AVERAGE(AZ3010:BB3010)</f>
        <v>2139.8233333333333</v>
      </c>
      <c r="BD3010" s="33">
        <f t="shared" ref="BD3010:BD3073" si="716">+BC3010/AU3010</f>
        <v>11.19212999285179</v>
      </c>
      <c r="BE3010" s="31">
        <f t="shared" ref="BE3010:BE3073" si="717">+AY3010/AU3010</f>
        <v>0.22155970500549196</v>
      </c>
      <c r="BT3010" s="5" t="s">
        <v>5982</v>
      </c>
      <c r="BU3010" s="5" t="s">
        <v>38842</v>
      </c>
      <c r="BV3010" s="5" t="s">
        <v>38843</v>
      </c>
      <c r="BW3010" s="5" t="s">
        <v>5981</v>
      </c>
      <c r="BX3010" s="5">
        <v>75007</v>
      </c>
      <c r="BY3010" s="5" t="s">
        <v>5980</v>
      </c>
      <c r="BZ3010" s="5">
        <v>154.72999999999999</v>
      </c>
      <c r="CA3010" s="5">
        <v>787.6</v>
      </c>
      <c r="CB3010" s="5">
        <v>419.11</v>
      </c>
      <c r="CC3010" s="6">
        <f t="shared" si="707"/>
        <v>453.81333333333333</v>
      </c>
      <c r="CD3010" s="5">
        <v>345.55</v>
      </c>
      <c r="CE3010" s="5">
        <v>59.11</v>
      </c>
      <c r="CF3010" s="5">
        <v>83.24</v>
      </c>
      <c r="CG3010" s="6">
        <f t="shared" si="706"/>
        <v>162.63333333333335</v>
      </c>
      <c r="CH3010" s="5">
        <v>51.9</v>
      </c>
      <c r="CI3010" s="5">
        <v>139.5</v>
      </c>
      <c r="CJ3010" s="5">
        <v>264.98</v>
      </c>
      <c r="CK3010" s="6">
        <f t="shared" si="705"/>
        <v>152.12666666666667</v>
      </c>
      <c r="CL3010" s="7">
        <f t="shared" ref="CL3010:CL3073" si="718">+CK3010/CC3010</f>
        <v>0.3352185920789752</v>
      </c>
      <c r="CM3010" s="5">
        <f t="shared" ref="CM3010:CM3073" si="719">+CG3010/CC3010</f>
        <v>0.35837054883064995</v>
      </c>
      <c r="CP3010" s="8" t="s">
        <v>74649</v>
      </c>
      <c r="CQ3010" s="8" t="s">
        <v>69906</v>
      </c>
      <c r="CR3010" s="8" t="s">
        <v>55355</v>
      </c>
      <c r="CS3010" s="3" t="s">
        <v>55356</v>
      </c>
      <c r="CT3010" s="8" t="s">
        <v>55357</v>
      </c>
      <c r="CU3010" s="8" t="s">
        <v>48344</v>
      </c>
      <c r="CV3010" s="8" t="s">
        <v>55358</v>
      </c>
    </row>
    <row r="3011" spans="4:100">
      <c r="D3011" s="22" t="s">
        <v>9630</v>
      </c>
      <c r="E3011" s="22" t="s">
        <v>46560</v>
      </c>
      <c r="F3011" s="22" t="s">
        <v>46561</v>
      </c>
      <c r="G3011" s="22" t="s">
        <v>9629</v>
      </c>
      <c r="H3011" s="22">
        <v>20768</v>
      </c>
      <c r="I3011" s="22" t="s">
        <v>9628</v>
      </c>
      <c r="J3011" s="22">
        <v>3952.59</v>
      </c>
      <c r="K3011" s="22">
        <v>2407.7399999999998</v>
      </c>
      <c r="L3011" s="22">
        <v>2347.59</v>
      </c>
      <c r="M3011" s="23">
        <f t="shared" si="709"/>
        <v>2902.64</v>
      </c>
      <c r="N3011" s="22">
        <v>6418.48</v>
      </c>
      <c r="O3011" s="22">
        <v>2822.3</v>
      </c>
      <c r="P3011" s="22">
        <v>1048.3800000000001</v>
      </c>
      <c r="Q3011" s="23">
        <f t="shared" si="710"/>
        <v>3429.72</v>
      </c>
      <c r="R3011" s="22">
        <v>3574.63</v>
      </c>
      <c r="S3011" s="22">
        <v>4329.2299999999996</v>
      </c>
      <c r="T3011" s="22">
        <v>3298.22</v>
      </c>
      <c r="U3011" s="23">
        <f t="shared" si="711"/>
        <v>3734.0266666666666</v>
      </c>
      <c r="V3011" s="24">
        <f t="shared" si="708"/>
        <v>1.2864243125798125</v>
      </c>
      <c r="W3011" s="22">
        <f t="shared" si="712"/>
        <v>1.1815864178816526</v>
      </c>
      <c r="Z3011" s="8" t="s">
        <v>79000</v>
      </c>
      <c r="AA3011" s="8" t="s">
        <v>69906</v>
      </c>
      <c r="AB3011" s="8" t="s">
        <v>65805</v>
      </c>
      <c r="AC3011" s="3" t="s">
        <v>38866</v>
      </c>
      <c r="AD3011" s="8" t="s">
        <v>65806</v>
      </c>
      <c r="AE3011" s="8" t="s">
        <v>48344</v>
      </c>
      <c r="AF3011" s="8" t="s">
        <v>65807</v>
      </c>
      <c r="AL3011" s="31" t="s">
        <v>13203</v>
      </c>
      <c r="AM3011" s="31" t="s">
        <v>39416</v>
      </c>
      <c r="AN3011" s="31" t="s">
        <v>39417</v>
      </c>
      <c r="AO3011" s="31" t="s">
        <v>13202</v>
      </c>
      <c r="AP3011" s="31">
        <v>56422</v>
      </c>
      <c r="AQ3011" s="31" t="s">
        <v>13201</v>
      </c>
      <c r="AR3011" s="31">
        <v>150.96</v>
      </c>
      <c r="AS3011" s="31">
        <v>90.93</v>
      </c>
      <c r="AT3011" s="31">
        <v>44.99</v>
      </c>
      <c r="AU3011" s="32">
        <f t="shared" si="713"/>
        <v>95.626666666666665</v>
      </c>
      <c r="AV3011" s="31">
        <v>353.4</v>
      </c>
      <c r="AW3011" s="31">
        <v>131.44</v>
      </c>
      <c r="AX3011" s="31">
        <v>2.2999999999999998</v>
      </c>
      <c r="AY3011" s="32">
        <f t="shared" si="714"/>
        <v>162.38</v>
      </c>
      <c r="AZ3011" s="31">
        <v>1054.1400000000001</v>
      </c>
      <c r="BA3011" s="31">
        <v>642.72</v>
      </c>
      <c r="BB3011" s="31">
        <v>1517.41</v>
      </c>
      <c r="BC3011" s="32">
        <f t="shared" si="715"/>
        <v>1071.4233333333334</v>
      </c>
      <c r="BD3011" s="33">
        <f t="shared" si="716"/>
        <v>11.204231734523146</v>
      </c>
      <c r="BE3011" s="31">
        <f t="shared" si="717"/>
        <v>1.6980619074177357</v>
      </c>
      <c r="BT3011" s="5" t="s">
        <v>23634</v>
      </c>
      <c r="BU3011" s="5" t="s">
        <v>35001</v>
      </c>
      <c r="BV3011" s="5" t="s">
        <v>35002</v>
      </c>
      <c r="BW3011" s="5" t="s">
        <v>23633</v>
      </c>
      <c r="BX3011" s="5">
        <v>16976</v>
      </c>
      <c r="BY3011" s="5" t="s">
        <v>23632</v>
      </c>
      <c r="BZ3011" s="5">
        <v>243.96</v>
      </c>
      <c r="CA3011" s="5">
        <v>208.62</v>
      </c>
      <c r="CB3011" s="5">
        <v>1162.49</v>
      </c>
      <c r="CC3011" s="6">
        <f t="shared" si="707"/>
        <v>538.35666666666668</v>
      </c>
      <c r="CD3011" s="5">
        <v>241.23</v>
      </c>
      <c r="CE3011" s="5">
        <v>156.21</v>
      </c>
      <c r="CF3011" s="5">
        <v>399.23</v>
      </c>
      <c r="CG3011" s="6">
        <f t="shared" si="706"/>
        <v>265.55666666666667</v>
      </c>
      <c r="CH3011" s="5">
        <v>164.53</v>
      </c>
      <c r="CI3011" s="5">
        <v>203.17</v>
      </c>
      <c r="CJ3011" s="5">
        <v>173.71</v>
      </c>
      <c r="CK3011" s="6">
        <f t="shared" ref="CK3011:CK3074" si="720">+AVERAGE(CH3011:CJ3011)</f>
        <v>180.47</v>
      </c>
      <c r="CL3011" s="7">
        <f t="shared" si="718"/>
        <v>0.3352238602661185</v>
      </c>
      <c r="CM3011" s="5">
        <f t="shared" si="719"/>
        <v>0.49327273740457067</v>
      </c>
      <c r="CP3011" s="8" t="s">
        <v>74650</v>
      </c>
      <c r="CQ3011" s="8" t="s">
        <v>69906</v>
      </c>
      <c r="CR3011" s="8" t="s">
        <v>55359</v>
      </c>
      <c r="CS3011" s="3" t="s">
        <v>41551</v>
      </c>
      <c r="CT3011" s="8" t="s">
        <v>55360</v>
      </c>
      <c r="CU3011" s="8" t="s">
        <v>48344</v>
      </c>
      <c r="CV3011" s="8" t="s">
        <v>55361</v>
      </c>
    </row>
    <row r="3012" spans="4:100">
      <c r="D3012" s="22" t="s">
        <v>19739</v>
      </c>
      <c r="E3012" s="22" t="s">
        <v>35518</v>
      </c>
      <c r="F3012" s="22" t="s">
        <v>35519</v>
      </c>
      <c r="G3012" s="22" t="s">
        <v>19738</v>
      </c>
      <c r="H3012" s="22">
        <v>76707</v>
      </c>
      <c r="I3012" s="22" t="s">
        <v>19737</v>
      </c>
      <c r="J3012" s="22">
        <v>154.30000000000001</v>
      </c>
      <c r="K3012" s="22">
        <v>268.83999999999997</v>
      </c>
      <c r="L3012" s="22">
        <v>268.38</v>
      </c>
      <c r="M3012" s="23">
        <f t="shared" si="709"/>
        <v>230.50666666666666</v>
      </c>
      <c r="N3012" s="22">
        <v>123.56</v>
      </c>
      <c r="O3012" s="22">
        <v>123.2</v>
      </c>
      <c r="P3012" s="22">
        <v>110.82</v>
      </c>
      <c r="Q3012" s="23">
        <f t="shared" si="710"/>
        <v>119.19333333333333</v>
      </c>
      <c r="R3012" s="22">
        <v>505.74</v>
      </c>
      <c r="S3012" s="22">
        <v>138.57</v>
      </c>
      <c r="T3012" s="22">
        <v>245.46</v>
      </c>
      <c r="U3012" s="23">
        <f t="shared" si="711"/>
        <v>296.58999999999997</v>
      </c>
      <c r="V3012" s="24">
        <f t="shared" si="708"/>
        <v>1.2866872975474317</v>
      </c>
      <c r="W3012" s="22">
        <f t="shared" si="712"/>
        <v>0.51709278111985191</v>
      </c>
      <c r="Z3012" s="8" t="s">
        <v>75328</v>
      </c>
      <c r="AA3012" s="8" t="s">
        <v>69906</v>
      </c>
      <c r="AB3012" s="8" t="s">
        <v>56568</v>
      </c>
      <c r="AC3012" s="3" t="s">
        <v>56569</v>
      </c>
      <c r="AD3012" s="8" t="s">
        <v>56570</v>
      </c>
      <c r="AE3012" s="8" t="s">
        <v>48344</v>
      </c>
      <c r="AF3012" s="8" t="s">
        <v>56571</v>
      </c>
      <c r="AL3012" s="31" t="s">
        <v>17003</v>
      </c>
      <c r="AM3012" s="31" t="s">
        <v>37647</v>
      </c>
      <c r="AN3012" s="31" t="s">
        <v>37648</v>
      </c>
      <c r="AO3012" s="31" t="s">
        <v>17002</v>
      </c>
      <c r="AP3012" s="31">
        <v>29809</v>
      </c>
      <c r="AQ3012" s="31" t="s">
        <v>17001</v>
      </c>
      <c r="AR3012" s="31">
        <v>30.96</v>
      </c>
      <c r="AS3012" s="31">
        <v>21.81</v>
      </c>
      <c r="AT3012" s="31">
        <v>31.55</v>
      </c>
      <c r="AU3012" s="32">
        <f t="shared" si="713"/>
        <v>28.106666666666666</v>
      </c>
      <c r="AV3012" s="31">
        <v>145.34</v>
      </c>
      <c r="AW3012" s="31">
        <v>118.99</v>
      </c>
      <c r="AX3012" s="31">
        <v>26.82</v>
      </c>
      <c r="AY3012" s="32">
        <f t="shared" si="714"/>
        <v>97.05</v>
      </c>
      <c r="AZ3012" s="31">
        <v>350.34</v>
      </c>
      <c r="BA3012" s="31">
        <v>222</v>
      </c>
      <c r="BB3012" s="31">
        <v>372.89</v>
      </c>
      <c r="BC3012" s="32">
        <f t="shared" si="715"/>
        <v>315.07666666666665</v>
      </c>
      <c r="BD3012" s="33">
        <f t="shared" si="716"/>
        <v>11.21003320683112</v>
      </c>
      <c r="BE3012" s="31">
        <f t="shared" si="717"/>
        <v>3.452917457305503</v>
      </c>
      <c r="BT3012" s="5" t="s">
        <v>17599</v>
      </c>
      <c r="BU3012" s="5" t="s">
        <v>40670</v>
      </c>
      <c r="BV3012" s="5" t="s">
        <v>40671</v>
      </c>
      <c r="BW3012" s="5" t="s">
        <v>17598</v>
      </c>
      <c r="BX3012" s="5">
        <v>229512</v>
      </c>
      <c r="BY3012" s="5" t="s">
        <v>17597</v>
      </c>
      <c r="BZ3012" s="5">
        <v>1427.23</v>
      </c>
      <c r="CA3012" s="5">
        <v>53.96</v>
      </c>
      <c r="CB3012" s="5">
        <v>356</v>
      </c>
      <c r="CC3012" s="6">
        <f t="shared" si="707"/>
        <v>612.39666666666665</v>
      </c>
      <c r="CD3012" s="5">
        <v>57.59</v>
      </c>
      <c r="CE3012" s="5">
        <v>111.28</v>
      </c>
      <c r="CF3012" s="5">
        <v>117.84</v>
      </c>
      <c r="CG3012" s="6">
        <f t="shared" si="706"/>
        <v>95.570000000000007</v>
      </c>
      <c r="CH3012" s="5">
        <v>172.23</v>
      </c>
      <c r="CI3012" s="5">
        <v>188.19</v>
      </c>
      <c r="CJ3012" s="5">
        <v>255.72</v>
      </c>
      <c r="CK3012" s="6">
        <f t="shared" si="720"/>
        <v>205.38</v>
      </c>
      <c r="CL3012" s="7">
        <f t="shared" si="718"/>
        <v>0.33537086528883786</v>
      </c>
      <c r="CM3012" s="5">
        <f t="shared" si="719"/>
        <v>0.15605898137917146</v>
      </c>
      <c r="CP3012" s="8" t="s">
        <v>74651</v>
      </c>
      <c r="CQ3012" s="8" t="s">
        <v>69906</v>
      </c>
      <c r="CR3012" s="8" t="s">
        <v>55362</v>
      </c>
      <c r="CS3012" s="3" t="s">
        <v>55363</v>
      </c>
      <c r="CT3012" s="8" t="s">
        <v>55364</v>
      </c>
      <c r="CU3012" s="8" t="s">
        <v>48344</v>
      </c>
      <c r="CV3012" s="8" t="s">
        <v>55365</v>
      </c>
    </row>
    <row r="3013" spans="4:100">
      <c r="D3013" s="22" t="s">
        <v>19814</v>
      </c>
      <c r="E3013" s="22" t="s">
        <v>35117</v>
      </c>
      <c r="F3013" s="22" t="s">
        <v>35118</v>
      </c>
      <c r="G3013" s="22" t="s">
        <v>19813</v>
      </c>
      <c r="H3013" s="22">
        <v>214459</v>
      </c>
      <c r="I3013" s="22" t="s">
        <v>19812</v>
      </c>
      <c r="J3013" s="22">
        <v>1685.45</v>
      </c>
      <c r="K3013" s="22">
        <v>1668.99</v>
      </c>
      <c r="L3013" s="22">
        <v>2247.77</v>
      </c>
      <c r="M3013" s="23">
        <f t="shared" si="709"/>
        <v>1867.4033333333334</v>
      </c>
      <c r="N3013" s="22">
        <v>2516.44</v>
      </c>
      <c r="O3013" s="22">
        <v>2506</v>
      </c>
      <c r="P3013" s="22">
        <v>2404.66</v>
      </c>
      <c r="Q3013" s="23">
        <f t="shared" si="710"/>
        <v>2475.7000000000003</v>
      </c>
      <c r="R3013" s="22">
        <v>2488.9699999999998</v>
      </c>
      <c r="S3013" s="22">
        <v>2290.87</v>
      </c>
      <c r="T3013" s="22">
        <v>2432.02</v>
      </c>
      <c r="U3013" s="23">
        <f t="shared" si="711"/>
        <v>2403.9533333333334</v>
      </c>
      <c r="V3013" s="24">
        <f t="shared" si="708"/>
        <v>1.2873241095924643</v>
      </c>
      <c r="W3013" s="22">
        <f t="shared" si="712"/>
        <v>1.3257446614818083</v>
      </c>
      <c r="Z3013" s="8" t="s">
        <v>79001</v>
      </c>
      <c r="AA3013" s="8" t="s">
        <v>69906</v>
      </c>
      <c r="AB3013" s="8" t="s">
        <v>63487</v>
      </c>
      <c r="AC3013" s="3" t="s">
        <v>43884</v>
      </c>
      <c r="AD3013" s="8" t="s">
        <v>63488</v>
      </c>
      <c r="AE3013" s="8" t="s">
        <v>48344</v>
      </c>
      <c r="AF3013" s="8" t="s">
        <v>63489</v>
      </c>
      <c r="AL3013" s="31" t="s">
        <v>27916</v>
      </c>
      <c r="AM3013" s="31" t="s">
        <v>43483</v>
      </c>
      <c r="AN3013" s="31" t="s">
        <v>43484</v>
      </c>
      <c r="AO3013" s="31" t="s">
        <v>27915</v>
      </c>
      <c r="AP3013" s="31" t="s">
        <v>27914</v>
      </c>
      <c r="AQ3013" s="31" t="s">
        <v>27913</v>
      </c>
      <c r="AR3013" s="31">
        <v>36.75</v>
      </c>
      <c r="AS3013" s="31">
        <v>31.34</v>
      </c>
      <c r="AT3013" s="31">
        <v>67.95</v>
      </c>
      <c r="AU3013" s="32">
        <f t="shared" si="713"/>
        <v>45.346666666666671</v>
      </c>
      <c r="AV3013" s="31">
        <v>31.3</v>
      </c>
      <c r="AW3013" s="31">
        <v>30.92</v>
      </c>
      <c r="AX3013" s="31">
        <v>45.33</v>
      </c>
      <c r="AY3013" s="32">
        <f t="shared" si="714"/>
        <v>35.85</v>
      </c>
      <c r="AZ3013" s="31">
        <v>447.89</v>
      </c>
      <c r="BA3013" s="31">
        <v>564.87</v>
      </c>
      <c r="BB3013" s="31">
        <v>521.84</v>
      </c>
      <c r="BC3013" s="32">
        <f t="shared" si="715"/>
        <v>511.5333333333333</v>
      </c>
      <c r="BD3013" s="33">
        <f t="shared" si="716"/>
        <v>11.280505733607761</v>
      </c>
      <c r="BE3013" s="31">
        <f t="shared" si="717"/>
        <v>0.79057630108791532</v>
      </c>
      <c r="BT3013" s="5" t="s">
        <v>9474</v>
      </c>
      <c r="BU3013" s="5" t="s">
        <v>38593</v>
      </c>
      <c r="BV3013" s="5" t="s">
        <v>38594</v>
      </c>
      <c r="BW3013" s="5" t="s">
        <v>9473</v>
      </c>
      <c r="BX3013" s="5">
        <v>67967</v>
      </c>
      <c r="BY3013" s="5" t="s">
        <v>9472</v>
      </c>
      <c r="BZ3013" s="5">
        <v>1849.33</v>
      </c>
      <c r="CA3013" s="5">
        <v>666.63</v>
      </c>
      <c r="CB3013" s="5">
        <v>1262.1300000000001</v>
      </c>
      <c r="CC3013" s="6">
        <f t="shared" si="707"/>
        <v>1259.3633333333335</v>
      </c>
      <c r="CD3013" s="5">
        <v>1197.7</v>
      </c>
      <c r="CE3013" s="5">
        <v>1070.8</v>
      </c>
      <c r="CF3013" s="5">
        <v>446.86</v>
      </c>
      <c r="CG3013" s="6">
        <f t="shared" si="706"/>
        <v>905.12</v>
      </c>
      <c r="CH3013" s="5">
        <v>555.49</v>
      </c>
      <c r="CI3013" s="5">
        <v>443.37</v>
      </c>
      <c r="CJ3013" s="5">
        <v>269.02</v>
      </c>
      <c r="CK3013" s="6">
        <f t="shared" si="720"/>
        <v>422.62666666666672</v>
      </c>
      <c r="CL3013" s="7">
        <f t="shared" si="718"/>
        <v>0.33558755879293506</v>
      </c>
      <c r="CM3013" s="5">
        <f t="shared" si="719"/>
        <v>0.71871236524275484</v>
      </c>
      <c r="CP3013" s="8" t="s">
        <v>74652</v>
      </c>
      <c r="CQ3013" s="8" t="s">
        <v>69906</v>
      </c>
      <c r="CR3013" s="8" t="s">
        <v>55366</v>
      </c>
      <c r="CS3013" s="3" t="s">
        <v>39734</v>
      </c>
      <c r="CT3013" s="8" t="s">
        <v>55367</v>
      </c>
      <c r="CU3013" s="8" t="s">
        <v>48344</v>
      </c>
      <c r="CV3013" s="8" t="s">
        <v>55368</v>
      </c>
    </row>
    <row r="3014" spans="4:100">
      <c r="D3014" s="22" t="s">
        <v>2967</v>
      </c>
      <c r="E3014" s="22" t="s">
        <v>45930</v>
      </c>
      <c r="F3014" s="22" t="s">
        <v>45931</v>
      </c>
      <c r="G3014" s="22" t="s">
        <v>2966</v>
      </c>
      <c r="H3014" s="22">
        <v>231670</v>
      </c>
      <c r="I3014" s="22" t="s">
        <v>2965</v>
      </c>
      <c r="J3014" s="22">
        <v>518.63</v>
      </c>
      <c r="K3014" s="22">
        <v>420.2</v>
      </c>
      <c r="L3014" s="22">
        <v>3635.56</v>
      </c>
      <c r="M3014" s="23">
        <f t="shared" si="709"/>
        <v>1524.7966666666664</v>
      </c>
      <c r="N3014" s="22">
        <v>1435.75</v>
      </c>
      <c r="O3014" s="22">
        <v>621.05999999999995</v>
      </c>
      <c r="P3014" s="22">
        <v>1163.1400000000001</v>
      </c>
      <c r="Q3014" s="23">
        <f t="shared" si="710"/>
        <v>1073.3166666666666</v>
      </c>
      <c r="R3014" s="22">
        <v>1380.14</v>
      </c>
      <c r="S3014" s="22">
        <v>2135.79</v>
      </c>
      <c r="T3014" s="22">
        <v>2374.66</v>
      </c>
      <c r="U3014" s="23">
        <f t="shared" si="711"/>
        <v>1963.53</v>
      </c>
      <c r="V3014" s="24">
        <f t="shared" si="708"/>
        <v>1.2877323533848231</v>
      </c>
      <c r="W3014" s="22">
        <f t="shared" si="712"/>
        <v>0.70390806205854783</v>
      </c>
      <c r="Z3014" s="8" t="s">
        <v>79002</v>
      </c>
      <c r="AA3014" s="8" t="s">
        <v>69906</v>
      </c>
      <c r="AB3014" s="8" t="s">
        <v>63490</v>
      </c>
      <c r="AC3014" s="3" t="s">
        <v>42580</v>
      </c>
      <c r="AD3014" s="8" t="s">
        <v>63491</v>
      </c>
      <c r="AE3014" s="8" t="s">
        <v>48344</v>
      </c>
      <c r="AF3014" s="8" t="s">
        <v>63492</v>
      </c>
      <c r="AL3014" s="31" t="s">
        <v>30642</v>
      </c>
      <c r="AM3014" s="31" t="s">
        <v>40149</v>
      </c>
      <c r="AN3014" s="31" t="s">
        <v>40150</v>
      </c>
      <c r="AO3014" s="31" t="s">
        <v>30641</v>
      </c>
      <c r="AP3014" s="31">
        <v>99712</v>
      </c>
      <c r="AQ3014" s="31" t="s">
        <v>30640</v>
      </c>
      <c r="AR3014" s="31">
        <v>319.11</v>
      </c>
      <c r="AS3014" s="31">
        <v>150.41999999999999</v>
      </c>
      <c r="AT3014" s="31">
        <v>89.09</v>
      </c>
      <c r="AU3014" s="32">
        <f t="shared" si="713"/>
        <v>186.20666666666668</v>
      </c>
      <c r="AV3014" s="31">
        <v>584.46</v>
      </c>
      <c r="AW3014" s="31">
        <v>199.91</v>
      </c>
      <c r="AX3014" s="31">
        <v>264.98</v>
      </c>
      <c r="AY3014" s="32">
        <f t="shared" si="714"/>
        <v>349.7833333333333</v>
      </c>
      <c r="AZ3014" s="31">
        <v>2235.35</v>
      </c>
      <c r="BA3014" s="31">
        <v>1442.38</v>
      </c>
      <c r="BB3014" s="31">
        <v>2658.82</v>
      </c>
      <c r="BC3014" s="32">
        <f t="shared" si="715"/>
        <v>2112.1833333333334</v>
      </c>
      <c r="BD3014" s="33">
        <f t="shared" si="716"/>
        <v>11.343220794099745</v>
      </c>
      <c r="BE3014" s="31">
        <f t="shared" si="717"/>
        <v>1.878468368479467</v>
      </c>
      <c r="BT3014" s="5" t="s">
        <v>5449</v>
      </c>
      <c r="BU3014" s="5" t="s">
        <v>43252</v>
      </c>
      <c r="BV3014" s="5" t="s">
        <v>43253</v>
      </c>
      <c r="BW3014" s="5" t="s">
        <v>5448</v>
      </c>
      <c r="BX3014" s="5">
        <v>71981</v>
      </c>
      <c r="BY3014" s="5" t="s">
        <v>5447</v>
      </c>
      <c r="BZ3014" s="5">
        <v>2193.81</v>
      </c>
      <c r="CA3014" s="5">
        <v>1181.1099999999999</v>
      </c>
      <c r="CB3014" s="5">
        <v>1495.82</v>
      </c>
      <c r="CC3014" s="6">
        <f t="shared" si="707"/>
        <v>1623.58</v>
      </c>
      <c r="CD3014" s="5">
        <v>2170.79</v>
      </c>
      <c r="CE3014" s="5">
        <v>2020.75</v>
      </c>
      <c r="CF3014" s="5">
        <v>1510.2</v>
      </c>
      <c r="CG3014" s="6">
        <f t="shared" si="706"/>
        <v>1900.58</v>
      </c>
      <c r="CH3014" s="5">
        <v>503.38</v>
      </c>
      <c r="CI3014" s="5">
        <v>366.24</v>
      </c>
      <c r="CJ3014" s="5">
        <v>765.8</v>
      </c>
      <c r="CK3014" s="6">
        <f t="shared" si="720"/>
        <v>545.14</v>
      </c>
      <c r="CL3014" s="7">
        <f t="shared" si="718"/>
        <v>0.33576417546409787</v>
      </c>
      <c r="CM3014" s="5">
        <f t="shared" si="719"/>
        <v>1.1706106259007871</v>
      </c>
      <c r="CP3014" s="8" t="s">
        <v>74653</v>
      </c>
      <c r="CQ3014" s="8" t="s">
        <v>69906</v>
      </c>
      <c r="CR3014" s="8" t="s">
        <v>55369</v>
      </c>
      <c r="CS3014" s="3" t="s">
        <v>46550</v>
      </c>
      <c r="CT3014" s="8" t="s">
        <v>55370</v>
      </c>
      <c r="CU3014" s="8" t="s">
        <v>48344</v>
      </c>
      <c r="CV3014" s="8" t="s">
        <v>55371</v>
      </c>
    </row>
    <row r="3015" spans="4:100">
      <c r="D3015" s="22" t="s">
        <v>24631</v>
      </c>
      <c r="E3015" s="22" t="s">
        <v>33773</v>
      </c>
      <c r="F3015" s="22" t="s">
        <v>33774</v>
      </c>
      <c r="G3015" s="22" t="s">
        <v>24630</v>
      </c>
      <c r="H3015" s="22">
        <v>24074</v>
      </c>
      <c r="I3015" s="22" t="s">
        <v>24629</v>
      </c>
      <c r="J3015" s="22">
        <v>364.85</v>
      </c>
      <c r="K3015" s="22">
        <v>938.98</v>
      </c>
      <c r="L3015" s="22">
        <v>851.39</v>
      </c>
      <c r="M3015" s="23">
        <f t="shared" si="709"/>
        <v>718.40666666666664</v>
      </c>
      <c r="N3015" s="22">
        <v>1425.34</v>
      </c>
      <c r="O3015" s="22">
        <v>1555.55</v>
      </c>
      <c r="P3015" s="22">
        <v>1773.59</v>
      </c>
      <c r="Q3015" s="23">
        <f t="shared" si="710"/>
        <v>1584.8266666666666</v>
      </c>
      <c r="R3015" s="22">
        <v>654.98</v>
      </c>
      <c r="S3015" s="22">
        <v>1086.92</v>
      </c>
      <c r="T3015" s="22">
        <v>1034.0999999999999</v>
      </c>
      <c r="U3015" s="23">
        <f t="shared" si="711"/>
        <v>925.33333333333337</v>
      </c>
      <c r="V3015" s="24">
        <f t="shared" si="708"/>
        <v>1.2880355601748315</v>
      </c>
      <c r="W3015" s="22">
        <f t="shared" si="712"/>
        <v>2.2060300108573601</v>
      </c>
      <c r="Z3015" s="8" t="s">
        <v>79003</v>
      </c>
      <c r="AA3015" s="8" t="s">
        <v>69906</v>
      </c>
      <c r="AB3015" s="8" t="s">
        <v>63493</v>
      </c>
      <c r="AC3015" s="3" t="s">
        <v>46234</v>
      </c>
      <c r="AD3015" s="8" t="s">
        <v>63494</v>
      </c>
      <c r="AE3015" s="8" t="s">
        <v>48344</v>
      </c>
      <c r="AF3015" s="8" t="s">
        <v>63495</v>
      </c>
      <c r="AL3015" s="31" t="s">
        <v>15114</v>
      </c>
      <c r="AM3015" s="31" t="s">
        <v>42119</v>
      </c>
      <c r="AN3015" s="31" t="s">
        <v>42120</v>
      </c>
      <c r="AO3015" s="31" t="s">
        <v>15113</v>
      </c>
      <c r="AP3015" s="31">
        <v>110616</v>
      </c>
      <c r="AQ3015" s="31" t="s">
        <v>15112</v>
      </c>
      <c r="AR3015" s="31">
        <v>76.5</v>
      </c>
      <c r="AS3015" s="31">
        <v>6</v>
      </c>
      <c r="AT3015" s="31">
        <v>28.46</v>
      </c>
      <c r="AU3015" s="32">
        <f t="shared" si="713"/>
        <v>36.986666666666672</v>
      </c>
      <c r="AV3015" s="31">
        <v>86.87</v>
      </c>
      <c r="AW3015" s="31">
        <v>21.09</v>
      </c>
      <c r="AX3015" s="31">
        <v>83.4</v>
      </c>
      <c r="AY3015" s="32">
        <f t="shared" si="714"/>
        <v>63.786666666666669</v>
      </c>
      <c r="AZ3015" s="31">
        <v>426.24</v>
      </c>
      <c r="BA3015" s="31">
        <v>634.75</v>
      </c>
      <c r="BB3015" s="31">
        <v>197.76</v>
      </c>
      <c r="BC3015" s="32">
        <f t="shared" si="715"/>
        <v>419.58333333333331</v>
      </c>
      <c r="BD3015" s="33">
        <f t="shared" si="716"/>
        <v>11.344178082191778</v>
      </c>
      <c r="BE3015" s="31">
        <f t="shared" si="717"/>
        <v>1.7245854361932227</v>
      </c>
      <c r="BT3015" s="5" t="s">
        <v>29511</v>
      </c>
      <c r="BU3015" s="5" t="s">
        <v>34653</v>
      </c>
      <c r="BV3015" s="5" t="s">
        <v>34654</v>
      </c>
      <c r="BW3015" s="5" t="s">
        <v>186</v>
      </c>
      <c r="BX3015" s="5">
        <v>193742</v>
      </c>
      <c r="BY3015" s="5" t="s">
        <v>185</v>
      </c>
      <c r="BZ3015" s="5">
        <v>947.84</v>
      </c>
      <c r="CA3015" s="5">
        <v>1380.89</v>
      </c>
      <c r="CB3015" s="5">
        <v>666.63</v>
      </c>
      <c r="CC3015" s="6">
        <f t="shared" si="707"/>
        <v>998.45333333333338</v>
      </c>
      <c r="CD3015" s="5">
        <v>563.96</v>
      </c>
      <c r="CE3015" s="5">
        <v>561.46</v>
      </c>
      <c r="CF3015" s="5">
        <v>253.37</v>
      </c>
      <c r="CG3015" s="6">
        <f t="shared" si="706"/>
        <v>459.59666666666664</v>
      </c>
      <c r="CH3015" s="5">
        <v>382.2</v>
      </c>
      <c r="CI3015" s="5">
        <v>375.95</v>
      </c>
      <c r="CJ3015" s="5">
        <v>247.67</v>
      </c>
      <c r="CK3015" s="6">
        <f t="shared" si="720"/>
        <v>335.27333333333331</v>
      </c>
      <c r="CL3015" s="7">
        <f t="shared" si="718"/>
        <v>0.33579269269803957</v>
      </c>
      <c r="CM3015" s="5">
        <f t="shared" si="719"/>
        <v>0.46030861065114037</v>
      </c>
      <c r="CP3015" s="8" t="s">
        <v>74654</v>
      </c>
      <c r="CQ3015" s="8" t="s">
        <v>69906</v>
      </c>
      <c r="CR3015" s="8" t="s">
        <v>55372</v>
      </c>
      <c r="CS3015" s="3" t="s">
        <v>40598</v>
      </c>
      <c r="CT3015" s="8" t="s">
        <v>55373</v>
      </c>
      <c r="CU3015" s="8" t="s">
        <v>48344</v>
      </c>
      <c r="CV3015" s="8" t="s">
        <v>55374</v>
      </c>
    </row>
    <row r="3016" spans="4:100">
      <c r="D3016" s="22" t="s">
        <v>24518</v>
      </c>
      <c r="E3016" s="22" t="s">
        <v>37272</v>
      </c>
      <c r="F3016" s="22" t="s">
        <v>37273</v>
      </c>
      <c r="G3016" s="22" t="s">
        <v>24517</v>
      </c>
      <c r="H3016" s="22">
        <v>234757</v>
      </c>
      <c r="I3016" s="22" t="s">
        <v>24516</v>
      </c>
      <c r="J3016" s="22">
        <v>208.89</v>
      </c>
      <c r="K3016" s="22">
        <v>37.28</v>
      </c>
      <c r="L3016" s="22">
        <v>93.04</v>
      </c>
      <c r="M3016" s="23">
        <f t="shared" si="709"/>
        <v>113.07</v>
      </c>
      <c r="N3016" s="22">
        <v>319.32</v>
      </c>
      <c r="O3016" s="22">
        <v>233.7</v>
      </c>
      <c r="P3016" s="22">
        <v>141.30000000000001</v>
      </c>
      <c r="Q3016" s="23">
        <f t="shared" si="710"/>
        <v>231.43999999999997</v>
      </c>
      <c r="R3016" s="22">
        <v>227.17</v>
      </c>
      <c r="S3016" s="22">
        <v>49.27</v>
      </c>
      <c r="T3016" s="22">
        <v>160.61000000000001</v>
      </c>
      <c r="U3016" s="23">
        <f t="shared" si="711"/>
        <v>145.68333333333334</v>
      </c>
      <c r="V3016" s="24">
        <f t="shared" si="708"/>
        <v>1.2884348928392442</v>
      </c>
      <c r="W3016" s="22">
        <f t="shared" si="712"/>
        <v>2.0468736181126732</v>
      </c>
      <c r="Z3016" s="8" t="s">
        <v>79004</v>
      </c>
      <c r="AA3016" s="8" t="s">
        <v>69906</v>
      </c>
      <c r="AB3016" s="8" t="s">
        <v>63496</v>
      </c>
      <c r="AC3016" s="3" t="s">
        <v>63497</v>
      </c>
      <c r="AD3016" s="8" t="s">
        <v>63498</v>
      </c>
      <c r="AE3016" s="8" t="s">
        <v>48344</v>
      </c>
      <c r="AF3016" s="8" t="s">
        <v>63499</v>
      </c>
      <c r="AL3016" s="31" t="s">
        <v>24552</v>
      </c>
      <c r="AM3016" s="31" t="s">
        <v>35910</v>
      </c>
      <c r="AN3016" s="31" t="s">
        <v>35911</v>
      </c>
      <c r="AO3016" s="31" t="s">
        <v>24551</v>
      </c>
      <c r="AP3016" s="31" t="s">
        <v>1794</v>
      </c>
      <c r="AQ3016" s="31" t="s">
        <v>24550</v>
      </c>
      <c r="AR3016" s="31">
        <v>182.51</v>
      </c>
      <c r="AS3016" s="31">
        <v>79.8</v>
      </c>
      <c r="AT3016" s="31">
        <v>96.48</v>
      </c>
      <c r="AU3016" s="32">
        <f t="shared" si="713"/>
        <v>119.59666666666668</v>
      </c>
      <c r="AV3016" s="31">
        <v>585.41</v>
      </c>
      <c r="AW3016" s="31">
        <v>273.54000000000002</v>
      </c>
      <c r="AX3016" s="31">
        <v>283.77999999999997</v>
      </c>
      <c r="AY3016" s="32">
        <f t="shared" si="714"/>
        <v>380.91</v>
      </c>
      <c r="AZ3016" s="31">
        <v>1052.47</v>
      </c>
      <c r="BA3016" s="31">
        <v>1890.16</v>
      </c>
      <c r="BB3016" s="31">
        <v>1166.9000000000001</v>
      </c>
      <c r="BC3016" s="32">
        <f t="shared" si="715"/>
        <v>1369.8433333333335</v>
      </c>
      <c r="BD3016" s="33">
        <f t="shared" si="716"/>
        <v>11.453858803199644</v>
      </c>
      <c r="BE3016" s="31">
        <f t="shared" si="717"/>
        <v>3.1849549875972016</v>
      </c>
      <c r="BT3016" s="5" t="s">
        <v>10714</v>
      </c>
      <c r="BU3016" s="5" t="s">
        <v>37942</v>
      </c>
      <c r="BV3016" s="5" t="s">
        <v>37943</v>
      </c>
      <c r="BW3016" s="5" t="s">
        <v>10713</v>
      </c>
      <c r="BX3016" s="5">
        <v>19298</v>
      </c>
      <c r="BY3016" s="5" t="s">
        <v>10712</v>
      </c>
      <c r="BZ3016" s="5">
        <v>147.38</v>
      </c>
      <c r="CA3016" s="5">
        <v>1481.05</v>
      </c>
      <c r="CB3016" s="5">
        <v>481.48</v>
      </c>
      <c r="CC3016" s="6">
        <f t="shared" si="707"/>
        <v>703.30333333333328</v>
      </c>
      <c r="CD3016" s="5">
        <v>78.180000000000007</v>
      </c>
      <c r="CE3016" s="5">
        <v>169.93</v>
      </c>
      <c r="CF3016" s="5">
        <v>278.26</v>
      </c>
      <c r="CG3016" s="6">
        <f t="shared" si="706"/>
        <v>175.45666666666668</v>
      </c>
      <c r="CH3016" s="5">
        <v>437.77</v>
      </c>
      <c r="CI3016" s="5">
        <v>112.09</v>
      </c>
      <c r="CJ3016" s="5">
        <v>159.25</v>
      </c>
      <c r="CK3016" s="6">
        <f t="shared" si="720"/>
        <v>236.37</v>
      </c>
      <c r="CL3016" s="7">
        <f t="shared" si="718"/>
        <v>0.33608542544468722</v>
      </c>
      <c r="CM3016" s="5">
        <f t="shared" si="719"/>
        <v>0.24947509609414623</v>
      </c>
      <c r="CP3016" s="8" t="s">
        <v>74655</v>
      </c>
      <c r="CQ3016" s="8" t="s">
        <v>69906</v>
      </c>
      <c r="CR3016" s="8" t="s">
        <v>55375</v>
      </c>
      <c r="CS3016" s="3" t="s">
        <v>42433</v>
      </c>
      <c r="CT3016" s="8" t="s">
        <v>55376</v>
      </c>
      <c r="CU3016" s="8" t="s">
        <v>48344</v>
      </c>
      <c r="CV3016" s="8" t="s">
        <v>55377</v>
      </c>
    </row>
    <row r="3017" spans="4:100">
      <c r="D3017" s="22" t="s">
        <v>215</v>
      </c>
      <c r="E3017" s="22" t="s">
        <v>33505</v>
      </c>
      <c r="F3017" s="22" t="s">
        <v>33506</v>
      </c>
      <c r="G3017" s="22" t="s">
        <v>213</v>
      </c>
      <c r="H3017" s="22">
        <v>20848</v>
      </c>
      <c r="I3017" s="22" t="s">
        <v>212</v>
      </c>
      <c r="J3017" s="22">
        <v>902.52</v>
      </c>
      <c r="K3017" s="22">
        <v>1590.57</v>
      </c>
      <c r="L3017" s="22">
        <v>1022.83</v>
      </c>
      <c r="M3017" s="23">
        <f t="shared" si="709"/>
        <v>1171.9733333333334</v>
      </c>
      <c r="N3017" s="22">
        <v>2874.69</v>
      </c>
      <c r="O3017" s="22">
        <v>2638.57</v>
      </c>
      <c r="P3017" s="22">
        <v>2704.93</v>
      </c>
      <c r="Q3017" s="23">
        <f t="shared" si="710"/>
        <v>2739.396666666667</v>
      </c>
      <c r="R3017" s="22">
        <v>1443.3</v>
      </c>
      <c r="S3017" s="22">
        <v>1003.56</v>
      </c>
      <c r="T3017" s="22">
        <v>2085.61</v>
      </c>
      <c r="U3017" s="23">
        <f t="shared" si="711"/>
        <v>1510.823333333333</v>
      </c>
      <c r="V3017" s="24">
        <f t="shared" si="708"/>
        <v>1.2891277389701696</v>
      </c>
      <c r="W3017" s="22">
        <f t="shared" si="712"/>
        <v>2.3374223531820975</v>
      </c>
      <c r="Z3017" s="8" t="s">
        <v>74842</v>
      </c>
      <c r="AA3017" s="8" t="s">
        <v>69906</v>
      </c>
      <c r="AB3017" s="8" t="s">
        <v>55697</v>
      </c>
      <c r="AC3017" s="3" t="s">
        <v>34104</v>
      </c>
      <c r="AD3017" s="8" t="s">
        <v>55698</v>
      </c>
      <c r="AE3017" s="8" t="s">
        <v>48344</v>
      </c>
      <c r="AF3017" s="8" t="s">
        <v>55699</v>
      </c>
      <c r="AL3017" s="31" t="s">
        <v>21512</v>
      </c>
      <c r="AM3017" s="31" t="s">
        <v>44030</v>
      </c>
      <c r="AN3017" s="31" t="s">
        <v>44031</v>
      </c>
      <c r="AO3017" s="31" t="s">
        <v>21511</v>
      </c>
      <c r="AP3017" s="31">
        <v>11787</v>
      </c>
      <c r="AQ3017" s="31" t="s">
        <v>21510</v>
      </c>
      <c r="AR3017" s="31">
        <v>178.08</v>
      </c>
      <c r="AS3017" s="31">
        <v>55.11</v>
      </c>
      <c r="AT3017" s="31">
        <v>355.33</v>
      </c>
      <c r="AU3017" s="32">
        <f t="shared" si="713"/>
        <v>196.17333333333332</v>
      </c>
      <c r="AV3017" s="31">
        <v>238.91</v>
      </c>
      <c r="AW3017" s="31">
        <v>165.89</v>
      </c>
      <c r="AX3017" s="31">
        <v>410.84</v>
      </c>
      <c r="AY3017" s="32">
        <f t="shared" si="714"/>
        <v>271.87999999999994</v>
      </c>
      <c r="AZ3017" s="31">
        <v>254.31</v>
      </c>
      <c r="BA3017" s="31">
        <v>531.78</v>
      </c>
      <c r="BB3017" s="31">
        <v>5965.49</v>
      </c>
      <c r="BC3017" s="32">
        <f t="shared" si="715"/>
        <v>2250.5266666666666</v>
      </c>
      <c r="BD3017" s="33">
        <f t="shared" si="716"/>
        <v>11.472133487392103</v>
      </c>
      <c r="BE3017" s="31">
        <f t="shared" si="717"/>
        <v>1.3859172160674231</v>
      </c>
      <c r="BT3017" s="5" t="s">
        <v>31215</v>
      </c>
      <c r="BU3017" s="5" t="s">
        <v>35532</v>
      </c>
      <c r="BV3017" s="5" t="s">
        <v>35533</v>
      </c>
      <c r="BW3017" s="5" t="s">
        <v>31214</v>
      </c>
      <c r="BX3017" s="5">
        <v>59008</v>
      </c>
      <c r="BY3017" s="5" t="s">
        <v>31213</v>
      </c>
      <c r="BZ3017" s="5">
        <v>1052.99</v>
      </c>
      <c r="CA3017" s="5">
        <v>1123.24</v>
      </c>
      <c r="CB3017" s="5">
        <v>1347.55</v>
      </c>
      <c r="CC3017" s="6">
        <f t="shared" si="707"/>
        <v>1174.5933333333332</v>
      </c>
      <c r="CD3017" s="5">
        <v>1865.41</v>
      </c>
      <c r="CE3017" s="5">
        <v>191.63</v>
      </c>
      <c r="CF3017" s="5">
        <v>738.55</v>
      </c>
      <c r="CG3017" s="6">
        <f t="shared" si="706"/>
        <v>931.86333333333334</v>
      </c>
      <c r="CH3017" s="5">
        <v>738.72</v>
      </c>
      <c r="CI3017" s="5">
        <v>335.31</v>
      </c>
      <c r="CJ3017" s="5">
        <v>110.31</v>
      </c>
      <c r="CK3017" s="6">
        <f t="shared" si="720"/>
        <v>394.78</v>
      </c>
      <c r="CL3017" s="7">
        <f t="shared" si="718"/>
        <v>0.33609930245361513</v>
      </c>
      <c r="CM3017" s="5">
        <f t="shared" si="719"/>
        <v>0.79334975509254269</v>
      </c>
      <c r="CP3017" s="8" t="s">
        <v>74656</v>
      </c>
      <c r="CQ3017" s="8" t="s">
        <v>69906</v>
      </c>
      <c r="CR3017" s="8" t="s">
        <v>55378</v>
      </c>
      <c r="CS3017" s="3" t="s">
        <v>40448</v>
      </c>
      <c r="CT3017" s="8" t="s">
        <v>55379</v>
      </c>
      <c r="CU3017" s="8" t="s">
        <v>48344</v>
      </c>
      <c r="CV3017" s="8" t="s">
        <v>55380</v>
      </c>
    </row>
    <row r="3018" spans="4:100">
      <c r="D3018" s="22" t="s">
        <v>19928</v>
      </c>
      <c r="E3018" s="22" t="s">
        <v>40508</v>
      </c>
      <c r="F3018" s="22" t="s">
        <v>40509</v>
      </c>
      <c r="G3018" s="22" t="s">
        <v>19927</v>
      </c>
      <c r="H3018" s="22">
        <v>193385</v>
      </c>
      <c r="I3018" s="22" t="s">
        <v>19926</v>
      </c>
      <c r="J3018" s="22">
        <v>139.1</v>
      </c>
      <c r="K3018" s="22">
        <v>131.31</v>
      </c>
      <c r="L3018" s="22">
        <v>169.58</v>
      </c>
      <c r="M3018" s="23">
        <f t="shared" si="709"/>
        <v>146.66333333333333</v>
      </c>
      <c r="N3018" s="22">
        <v>124.2</v>
      </c>
      <c r="O3018" s="22">
        <v>195.71</v>
      </c>
      <c r="P3018" s="22">
        <v>87.63</v>
      </c>
      <c r="Q3018" s="23">
        <f t="shared" si="710"/>
        <v>135.84666666666666</v>
      </c>
      <c r="R3018" s="22">
        <v>207.71</v>
      </c>
      <c r="S3018" s="22">
        <v>144.25</v>
      </c>
      <c r="T3018" s="22">
        <v>215.38</v>
      </c>
      <c r="U3018" s="23">
        <f t="shared" si="711"/>
        <v>189.11333333333334</v>
      </c>
      <c r="V3018" s="24">
        <f t="shared" si="708"/>
        <v>1.2894383963271894</v>
      </c>
      <c r="W3018" s="22">
        <f t="shared" si="712"/>
        <v>0.92624832382554156</v>
      </c>
      <c r="Z3018" s="8" t="s">
        <v>74681</v>
      </c>
      <c r="AA3018" s="8" t="s">
        <v>69906</v>
      </c>
      <c r="AB3018" s="8" t="s">
        <v>55425</v>
      </c>
      <c r="AC3018" s="3" t="s">
        <v>35161</v>
      </c>
      <c r="AD3018" s="8" t="s">
        <v>55426</v>
      </c>
      <c r="AE3018" s="8" t="s">
        <v>48344</v>
      </c>
      <c r="AF3018" s="8" t="s">
        <v>55427</v>
      </c>
      <c r="AL3018" s="31" t="s">
        <v>22791</v>
      </c>
      <c r="AM3018" s="31" t="s">
        <v>39334</v>
      </c>
      <c r="AN3018" s="31" t="s">
        <v>39335</v>
      </c>
      <c r="AO3018" s="31" t="s">
        <v>22790</v>
      </c>
      <c r="AP3018" s="31">
        <v>11416</v>
      </c>
      <c r="AQ3018" s="31" t="s">
        <v>22789</v>
      </c>
      <c r="AR3018" s="31">
        <v>17.22</v>
      </c>
      <c r="AS3018" s="31">
        <v>20.81</v>
      </c>
      <c r="AT3018" s="31">
        <v>12.27</v>
      </c>
      <c r="AU3018" s="32">
        <f t="shared" si="713"/>
        <v>16.766666666666666</v>
      </c>
      <c r="AV3018" s="31">
        <v>104.65</v>
      </c>
      <c r="AW3018" s="31">
        <v>84.71</v>
      </c>
      <c r="AX3018" s="31">
        <v>1.42</v>
      </c>
      <c r="AY3018" s="32">
        <f t="shared" si="714"/>
        <v>63.593333333333334</v>
      </c>
      <c r="AZ3018" s="31">
        <v>170.77</v>
      </c>
      <c r="BA3018" s="31">
        <v>202.23</v>
      </c>
      <c r="BB3018" s="31">
        <v>209.45</v>
      </c>
      <c r="BC3018" s="32">
        <f t="shared" si="715"/>
        <v>194.15</v>
      </c>
      <c r="BD3018" s="33">
        <f t="shared" si="716"/>
        <v>11.579522862823062</v>
      </c>
      <c r="BE3018" s="31">
        <f t="shared" si="717"/>
        <v>3.7928429423459247</v>
      </c>
      <c r="BT3018" s="5" t="s">
        <v>28954</v>
      </c>
      <c r="BU3018" s="5" t="s">
        <v>46222</v>
      </c>
      <c r="BV3018" s="5" t="s">
        <v>46223</v>
      </c>
      <c r="BW3018" s="5" t="s">
        <v>6262</v>
      </c>
      <c r="BX3018" s="5">
        <v>67268</v>
      </c>
      <c r="BY3018" s="5" t="s">
        <v>6261</v>
      </c>
      <c r="BZ3018" s="5">
        <v>1897.03</v>
      </c>
      <c r="CA3018" s="5">
        <v>1983.98</v>
      </c>
      <c r="CB3018" s="5">
        <v>2974.15</v>
      </c>
      <c r="CC3018" s="6">
        <f t="shared" si="707"/>
        <v>2285.0533333333333</v>
      </c>
      <c r="CD3018" s="5">
        <v>3271.78</v>
      </c>
      <c r="CE3018" s="5">
        <v>2055.36</v>
      </c>
      <c r="CF3018" s="5">
        <v>2087.44</v>
      </c>
      <c r="CG3018" s="6">
        <f t="shared" si="706"/>
        <v>2471.5266666666666</v>
      </c>
      <c r="CH3018" s="5">
        <v>625.38</v>
      </c>
      <c r="CI3018" s="5">
        <v>1114.72</v>
      </c>
      <c r="CJ3018" s="5">
        <v>564</v>
      </c>
      <c r="CK3018" s="6">
        <f t="shared" si="720"/>
        <v>768.0333333333333</v>
      </c>
      <c r="CL3018" s="7">
        <f t="shared" si="718"/>
        <v>0.33611177565512695</v>
      </c>
      <c r="CM3018" s="5">
        <f t="shared" si="719"/>
        <v>1.0816056809760823</v>
      </c>
      <c r="CP3018" s="8" t="s">
        <v>74657</v>
      </c>
      <c r="CQ3018" s="8" t="s">
        <v>69906</v>
      </c>
      <c r="CR3018" s="8" t="s">
        <v>55381</v>
      </c>
      <c r="CS3018" s="3" t="s">
        <v>35157</v>
      </c>
      <c r="CT3018" s="8" t="s">
        <v>55382</v>
      </c>
      <c r="CU3018" s="8" t="s">
        <v>48344</v>
      </c>
      <c r="CV3018" s="8" t="s">
        <v>55383</v>
      </c>
    </row>
    <row r="3019" spans="4:100">
      <c r="D3019" s="22" t="s">
        <v>4246</v>
      </c>
      <c r="E3019" s="22" t="s">
        <v>36003</v>
      </c>
      <c r="F3019" s="22" t="s">
        <v>36004</v>
      </c>
      <c r="G3019" s="22" t="s">
        <v>4245</v>
      </c>
      <c r="H3019" s="22">
        <v>68505</v>
      </c>
      <c r="I3019" s="22" t="s">
        <v>4244</v>
      </c>
      <c r="J3019" s="22">
        <v>243.25</v>
      </c>
      <c r="K3019" s="22">
        <v>272.25</v>
      </c>
      <c r="L3019" s="22">
        <v>308.76</v>
      </c>
      <c r="M3019" s="23">
        <f t="shared" si="709"/>
        <v>274.75333333333333</v>
      </c>
      <c r="N3019" s="22">
        <v>208.74</v>
      </c>
      <c r="O3019" s="22">
        <v>194.47</v>
      </c>
      <c r="P3019" s="22">
        <v>259.24</v>
      </c>
      <c r="Q3019" s="23">
        <f t="shared" si="710"/>
        <v>220.81666666666669</v>
      </c>
      <c r="R3019" s="22">
        <v>438.76</v>
      </c>
      <c r="S3019" s="22">
        <v>249.13</v>
      </c>
      <c r="T3019" s="22">
        <v>374.97</v>
      </c>
      <c r="U3019" s="23">
        <f t="shared" si="711"/>
        <v>354.28666666666669</v>
      </c>
      <c r="V3019" s="24">
        <f t="shared" si="708"/>
        <v>1.2894717686166988</v>
      </c>
      <c r="W3019" s="22">
        <f t="shared" si="712"/>
        <v>0.80369058306844943</v>
      </c>
      <c r="Z3019" s="8" t="s">
        <v>79005</v>
      </c>
      <c r="AA3019" s="8" t="s">
        <v>69906</v>
      </c>
      <c r="AB3019" s="8" t="s">
        <v>63500</v>
      </c>
      <c r="AC3019" s="3" t="s">
        <v>44521</v>
      </c>
      <c r="AD3019" s="8" t="s">
        <v>63501</v>
      </c>
      <c r="AE3019" s="8" t="s">
        <v>48344</v>
      </c>
      <c r="AF3019" s="8" t="s">
        <v>63502</v>
      </c>
      <c r="AL3019" s="31" t="s">
        <v>16217</v>
      </c>
      <c r="AM3019" s="31" t="s">
        <v>33260</v>
      </c>
      <c r="AN3019" s="31" t="s">
        <v>33261</v>
      </c>
      <c r="AO3019" s="31" t="s">
        <v>16215</v>
      </c>
      <c r="AP3019" s="31">
        <v>14183</v>
      </c>
      <c r="AQ3019" s="31" t="s">
        <v>16214</v>
      </c>
      <c r="AR3019" s="31">
        <v>128.11000000000001</v>
      </c>
      <c r="AS3019" s="31">
        <v>65.599999999999994</v>
      </c>
      <c r="AT3019" s="31">
        <v>21.05</v>
      </c>
      <c r="AU3019" s="32">
        <f t="shared" si="713"/>
        <v>71.586666666666673</v>
      </c>
      <c r="AV3019" s="31">
        <v>279.66000000000003</v>
      </c>
      <c r="AW3019" s="31">
        <v>351.57</v>
      </c>
      <c r="AX3019" s="31">
        <v>363.18</v>
      </c>
      <c r="AY3019" s="32">
        <f t="shared" si="714"/>
        <v>331.47</v>
      </c>
      <c r="AZ3019" s="31">
        <v>895.34</v>
      </c>
      <c r="BA3019" s="31">
        <v>959.8</v>
      </c>
      <c r="BB3019" s="31">
        <v>640.14</v>
      </c>
      <c r="BC3019" s="32">
        <f t="shared" si="715"/>
        <v>831.75999999999988</v>
      </c>
      <c r="BD3019" s="33">
        <f t="shared" si="716"/>
        <v>11.618923449431922</v>
      </c>
      <c r="BE3019" s="31">
        <f t="shared" si="717"/>
        <v>4.6303315328739059</v>
      </c>
      <c r="BT3019" s="5" t="s">
        <v>24867</v>
      </c>
      <c r="BU3019" s="5" t="s">
        <v>45409</v>
      </c>
      <c r="BV3019" s="5" t="s">
        <v>45410</v>
      </c>
      <c r="BW3019" s="5" t="s">
        <v>24866</v>
      </c>
      <c r="BX3019" s="5">
        <v>111507</v>
      </c>
      <c r="BY3019" s="5" t="s">
        <v>24865</v>
      </c>
      <c r="BZ3019" s="5">
        <v>772.97</v>
      </c>
      <c r="CA3019" s="5">
        <v>943.5</v>
      </c>
      <c r="CB3019" s="5">
        <v>835.99</v>
      </c>
      <c r="CC3019" s="6">
        <f t="shared" si="707"/>
        <v>850.82</v>
      </c>
      <c r="CD3019" s="5">
        <v>1160.19</v>
      </c>
      <c r="CE3019" s="5">
        <v>986.67</v>
      </c>
      <c r="CF3019" s="5">
        <v>644.48</v>
      </c>
      <c r="CG3019" s="6">
        <f t="shared" si="706"/>
        <v>930.44666666666672</v>
      </c>
      <c r="CH3019" s="5">
        <v>329.03</v>
      </c>
      <c r="CI3019" s="5">
        <v>302.07</v>
      </c>
      <c r="CJ3019" s="5">
        <v>226.88</v>
      </c>
      <c r="CK3019" s="6">
        <f t="shared" si="720"/>
        <v>285.99333333333328</v>
      </c>
      <c r="CL3019" s="7">
        <f t="shared" si="718"/>
        <v>0.33613847033841854</v>
      </c>
      <c r="CM3019" s="5">
        <f t="shared" si="719"/>
        <v>1.093588146337259</v>
      </c>
      <c r="CP3019" s="8" t="s">
        <v>74658</v>
      </c>
      <c r="CQ3019" s="8" t="s">
        <v>69906</v>
      </c>
      <c r="CR3019" s="8" t="s">
        <v>55384</v>
      </c>
      <c r="CS3019" s="3" t="s">
        <v>43662</v>
      </c>
      <c r="CT3019" s="8" t="s">
        <v>55385</v>
      </c>
      <c r="CU3019" s="8" t="s">
        <v>48344</v>
      </c>
      <c r="CV3019" s="8" t="s">
        <v>55386</v>
      </c>
    </row>
    <row r="3020" spans="4:100">
      <c r="D3020" s="22" t="s">
        <v>8859</v>
      </c>
      <c r="E3020" s="22" t="s">
        <v>37948</v>
      </c>
      <c r="F3020" s="22" t="s">
        <v>37949</v>
      </c>
      <c r="G3020" s="22" t="s">
        <v>8858</v>
      </c>
      <c r="H3020" s="22">
        <v>16571</v>
      </c>
      <c r="I3020" s="22" t="s">
        <v>8857</v>
      </c>
      <c r="J3020" s="22">
        <v>559.07000000000005</v>
      </c>
      <c r="K3020" s="22">
        <v>735.98</v>
      </c>
      <c r="L3020" s="22">
        <v>1186.19</v>
      </c>
      <c r="M3020" s="23">
        <f t="shared" si="709"/>
        <v>827.08</v>
      </c>
      <c r="N3020" s="22">
        <v>1151.51</v>
      </c>
      <c r="O3020" s="22">
        <v>1149.5</v>
      </c>
      <c r="P3020" s="22">
        <v>1204.52</v>
      </c>
      <c r="Q3020" s="23">
        <f t="shared" si="710"/>
        <v>1168.51</v>
      </c>
      <c r="R3020" s="22">
        <v>1132.06</v>
      </c>
      <c r="S3020" s="22">
        <v>671.13</v>
      </c>
      <c r="T3020" s="22">
        <v>1396.91</v>
      </c>
      <c r="U3020" s="23">
        <f t="shared" si="711"/>
        <v>1066.7</v>
      </c>
      <c r="V3020" s="24">
        <f t="shared" si="708"/>
        <v>1.2897180442037046</v>
      </c>
      <c r="W3020" s="22">
        <f t="shared" si="712"/>
        <v>1.4128137544131159</v>
      </c>
      <c r="Z3020" s="8" t="s">
        <v>79006</v>
      </c>
      <c r="AA3020" s="8" t="s">
        <v>69906</v>
      </c>
      <c r="AB3020" s="8" t="s">
        <v>79007</v>
      </c>
      <c r="AC3020" s="3" t="s">
        <v>42395</v>
      </c>
      <c r="AD3020" s="8" t="s">
        <v>79008</v>
      </c>
      <c r="AE3020" s="8" t="s">
        <v>55180</v>
      </c>
      <c r="AF3020" s="8" t="s">
        <v>48346</v>
      </c>
      <c r="AL3020" s="31" t="s">
        <v>19407</v>
      </c>
      <c r="AM3020" s="31" t="s">
        <v>16875</v>
      </c>
      <c r="AN3020" s="31"/>
      <c r="AO3020" s="31" t="s">
        <v>16876</v>
      </c>
      <c r="AP3020" s="31"/>
      <c r="AQ3020" s="31" t="s">
        <v>16875</v>
      </c>
      <c r="AR3020" s="31">
        <v>13.75</v>
      </c>
      <c r="AS3020" s="31">
        <v>16.760000000000002</v>
      </c>
      <c r="AT3020" s="31">
        <v>16.43</v>
      </c>
      <c r="AU3020" s="32">
        <f t="shared" si="713"/>
        <v>15.646666666666667</v>
      </c>
      <c r="AV3020" s="31">
        <v>50.19</v>
      </c>
      <c r="AW3020" s="31">
        <v>494.75</v>
      </c>
      <c r="AX3020" s="31">
        <v>54.22</v>
      </c>
      <c r="AY3020" s="32">
        <f t="shared" si="714"/>
        <v>199.72000000000003</v>
      </c>
      <c r="AZ3020" s="31">
        <v>255.76</v>
      </c>
      <c r="BA3020" s="31">
        <v>124.91</v>
      </c>
      <c r="BB3020" s="31">
        <v>168.18</v>
      </c>
      <c r="BC3020" s="32">
        <f t="shared" si="715"/>
        <v>182.94999999999996</v>
      </c>
      <c r="BD3020" s="33">
        <f t="shared" si="716"/>
        <v>11.692586280357901</v>
      </c>
      <c r="BE3020" s="31">
        <f t="shared" si="717"/>
        <v>12.76438005965062</v>
      </c>
      <c r="BT3020" s="5" t="s">
        <v>25658</v>
      </c>
      <c r="BU3020" s="5" t="s">
        <v>37157</v>
      </c>
      <c r="BV3020" s="5" t="s">
        <v>37158</v>
      </c>
      <c r="BW3020" s="5" t="s">
        <v>25657</v>
      </c>
      <c r="BX3020" s="5">
        <v>28084</v>
      </c>
      <c r="BY3020" s="5" t="s">
        <v>25656</v>
      </c>
      <c r="BZ3020" s="5">
        <v>333.48</v>
      </c>
      <c r="CA3020" s="5">
        <v>640.87</v>
      </c>
      <c r="CB3020" s="5">
        <v>522.07000000000005</v>
      </c>
      <c r="CC3020" s="6">
        <f t="shared" si="707"/>
        <v>498.80666666666667</v>
      </c>
      <c r="CD3020" s="5">
        <v>443.08</v>
      </c>
      <c r="CE3020" s="5">
        <v>521.03</v>
      </c>
      <c r="CF3020" s="5">
        <v>810.04</v>
      </c>
      <c r="CG3020" s="6">
        <f t="shared" si="706"/>
        <v>591.38333333333333</v>
      </c>
      <c r="CH3020" s="5">
        <v>305.79000000000002</v>
      </c>
      <c r="CI3020" s="5">
        <v>116.67</v>
      </c>
      <c r="CJ3020" s="5">
        <v>80.64</v>
      </c>
      <c r="CK3020" s="6">
        <f t="shared" si="720"/>
        <v>167.70000000000002</v>
      </c>
      <c r="CL3020" s="7">
        <f t="shared" si="718"/>
        <v>0.33620240306865723</v>
      </c>
      <c r="CM3020" s="5">
        <f t="shared" si="719"/>
        <v>1.1855962898116839</v>
      </c>
      <c r="CP3020" s="8" t="s">
        <v>74659</v>
      </c>
      <c r="CQ3020" s="8" t="s">
        <v>69906</v>
      </c>
      <c r="CR3020" s="8" t="s">
        <v>74660</v>
      </c>
      <c r="CS3020" s="3" t="s">
        <v>45300</v>
      </c>
      <c r="CT3020" s="8" t="s">
        <v>74661</v>
      </c>
      <c r="CU3020" s="8" t="s">
        <v>48344</v>
      </c>
      <c r="CV3020" s="8" t="s">
        <v>74662</v>
      </c>
    </row>
    <row r="3021" spans="4:100">
      <c r="D3021" s="22" t="s">
        <v>32990</v>
      </c>
      <c r="E3021" s="22" t="s">
        <v>44076</v>
      </c>
      <c r="F3021" s="22" t="s">
        <v>44077</v>
      </c>
      <c r="G3021" s="22" t="s">
        <v>32989</v>
      </c>
      <c r="H3021" s="22">
        <v>30954</v>
      </c>
      <c r="I3021" s="22" t="s">
        <v>32988</v>
      </c>
      <c r="J3021" s="22">
        <v>563.07000000000005</v>
      </c>
      <c r="K3021" s="22">
        <v>531.13</v>
      </c>
      <c r="L3021" s="22">
        <v>366.12</v>
      </c>
      <c r="M3021" s="23">
        <f t="shared" si="709"/>
        <v>486.77333333333337</v>
      </c>
      <c r="N3021" s="22">
        <v>503.55</v>
      </c>
      <c r="O3021" s="22">
        <v>694.93</v>
      </c>
      <c r="P3021" s="22">
        <v>305.54000000000002</v>
      </c>
      <c r="Q3021" s="23">
        <f t="shared" si="710"/>
        <v>501.34</v>
      </c>
      <c r="R3021" s="22">
        <v>344.8</v>
      </c>
      <c r="S3021" s="22">
        <v>440.07</v>
      </c>
      <c r="T3021" s="22">
        <v>1098.57</v>
      </c>
      <c r="U3021" s="23">
        <f t="shared" si="711"/>
        <v>627.81333333333339</v>
      </c>
      <c r="V3021" s="24">
        <f t="shared" si="708"/>
        <v>1.2897447134874549</v>
      </c>
      <c r="W3021" s="22">
        <f t="shared" si="712"/>
        <v>1.0299249479566122</v>
      </c>
      <c r="Z3021" s="8" t="s">
        <v>79009</v>
      </c>
      <c r="AA3021" s="8" t="s">
        <v>69906</v>
      </c>
      <c r="AB3021" s="8" t="s">
        <v>63503</v>
      </c>
      <c r="AC3021" s="3" t="s">
        <v>63504</v>
      </c>
      <c r="AD3021" s="8" t="s">
        <v>63505</v>
      </c>
      <c r="AE3021" s="8" t="s">
        <v>48344</v>
      </c>
      <c r="AF3021" s="8" t="s">
        <v>63506</v>
      </c>
      <c r="AL3021" s="31" t="s">
        <v>15204</v>
      </c>
      <c r="AM3021" s="31" t="s">
        <v>38310</v>
      </c>
      <c r="AN3021" s="31" t="s">
        <v>38311</v>
      </c>
      <c r="AO3021" s="31" t="s">
        <v>15203</v>
      </c>
      <c r="AP3021" s="31">
        <v>17222</v>
      </c>
      <c r="AQ3021" s="31" t="s">
        <v>15202</v>
      </c>
      <c r="AR3021" s="31">
        <v>92.07</v>
      </c>
      <c r="AS3021" s="31">
        <v>31.55</v>
      </c>
      <c r="AT3021" s="31">
        <v>74.819999999999993</v>
      </c>
      <c r="AU3021" s="32">
        <f t="shared" si="713"/>
        <v>66.146666666666661</v>
      </c>
      <c r="AV3021" s="31">
        <v>147.08000000000001</v>
      </c>
      <c r="AW3021" s="31">
        <v>266.75</v>
      </c>
      <c r="AX3021" s="31">
        <v>69.290000000000006</v>
      </c>
      <c r="AY3021" s="32">
        <f t="shared" si="714"/>
        <v>161.04000000000002</v>
      </c>
      <c r="AZ3021" s="31">
        <v>1068.55</v>
      </c>
      <c r="BA3021" s="31">
        <v>643.45000000000005</v>
      </c>
      <c r="BB3021" s="31">
        <v>610.5</v>
      </c>
      <c r="BC3021" s="32">
        <f t="shared" si="715"/>
        <v>774.16666666666663</v>
      </c>
      <c r="BD3021" s="33">
        <f t="shared" si="716"/>
        <v>11.703789558556743</v>
      </c>
      <c r="BE3021" s="31">
        <f t="shared" si="717"/>
        <v>2.4345898004434594</v>
      </c>
      <c r="BT3021" s="5" t="s">
        <v>32997</v>
      </c>
      <c r="BU3021" s="5" t="s">
        <v>34357</v>
      </c>
      <c r="BV3021" s="5" t="s">
        <v>34358</v>
      </c>
      <c r="BW3021" s="5" t="s">
        <v>9728</v>
      </c>
      <c r="BX3021" s="5">
        <v>19075</v>
      </c>
      <c r="BY3021" s="5" t="s">
        <v>9727</v>
      </c>
      <c r="BZ3021" s="5">
        <v>751.22</v>
      </c>
      <c r="CA3021" s="5">
        <v>903.51</v>
      </c>
      <c r="CB3021" s="5">
        <v>485.65</v>
      </c>
      <c r="CC3021" s="6">
        <f t="shared" si="707"/>
        <v>713.46</v>
      </c>
      <c r="CD3021" s="5">
        <v>189.34</v>
      </c>
      <c r="CE3021" s="5">
        <v>369.87</v>
      </c>
      <c r="CF3021" s="5">
        <v>218.39</v>
      </c>
      <c r="CG3021" s="6">
        <f t="shared" si="706"/>
        <v>259.2</v>
      </c>
      <c r="CH3021" s="5">
        <v>252.53</v>
      </c>
      <c r="CI3021" s="5">
        <v>128.30000000000001</v>
      </c>
      <c r="CJ3021" s="5">
        <v>338.97</v>
      </c>
      <c r="CK3021" s="6">
        <f t="shared" si="720"/>
        <v>239.93333333333337</v>
      </c>
      <c r="CL3021" s="7">
        <f t="shared" si="718"/>
        <v>0.3362954241770153</v>
      </c>
      <c r="CM3021" s="5">
        <f t="shared" si="719"/>
        <v>0.36329997477083503</v>
      </c>
      <c r="CP3021" s="8" t="s">
        <v>74663</v>
      </c>
      <c r="CQ3021" s="8" t="s">
        <v>69906</v>
      </c>
      <c r="CR3021" s="8" t="s">
        <v>55387</v>
      </c>
      <c r="CS3021" s="3" t="s">
        <v>40975</v>
      </c>
      <c r="CT3021" s="8" t="s">
        <v>55388</v>
      </c>
      <c r="CU3021" s="8" t="s">
        <v>48344</v>
      </c>
      <c r="CV3021" s="8" t="s">
        <v>55389</v>
      </c>
    </row>
    <row r="3022" spans="4:100">
      <c r="D3022" s="22" t="s">
        <v>4841</v>
      </c>
      <c r="E3022" s="22" t="s">
        <v>39818</v>
      </c>
      <c r="F3022" s="22" t="s">
        <v>39819</v>
      </c>
      <c r="G3022" s="22" t="s">
        <v>4840</v>
      </c>
      <c r="H3022" s="22">
        <v>231128</v>
      </c>
      <c r="I3022" s="22" t="s">
        <v>4839</v>
      </c>
      <c r="J3022" s="22">
        <v>631.5</v>
      </c>
      <c r="K3022" s="22">
        <v>865.54</v>
      </c>
      <c r="L3022" s="22">
        <v>1313.19</v>
      </c>
      <c r="M3022" s="23">
        <f t="shared" si="709"/>
        <v>936.74333333333334</v>
      </c>
      <c r="N3022" s="22">
        <v>531.76</v>
      </c>
      <c r="O3022" s="22">
        <v>816.03</v>
      </c>
      <c r="P3022" s="22">
        <v>2068.71</v>
      </c>
      <c r="Q3022" s="23">
        <f t="shared" si="710"/>
        <v>1138.8333333333333</v>
      </c>
      <c r="R3022" s="22">
        <v>999.49</v>
      </c>
      <c r="S3022" s="22">
        <v>1153.97</v>
      </c>
      <c r="T3022" s="22">
        <v>1471.28</v>
      </c>
      <c r="U3022" s="23">
        <f t="shared" si="711"/>
        <v>1208.2466666666667</v>
      </c>
      <c r="V3022" s="24">
        <f t="shared" si="708"/>
        <v>1.2898374866114162</v>
      </c>
      <c r="W3022" s="22">
        <f t="shared" si="712"/>
        <v>1.2157367902271343</v>
      </c>
      <c r="Z3022" s="8" t="s">
        <v>79010</v>
      </c>
      <c r="AA3022" s="8" t="s">
        <v>69906</v>
      </c>
      <c r="AB3022" s="8" t="s">
        <v>63507</v>
      </c>
      <c r="AC3022" s="3" t="s">
        <v>43870</v>
      </c>
      <c r="AD3022" s="8" t="s">
        <v>63508</v>
      </c>
      <c r="AE3022" s="8" t="s">
        <v>48344</v>
      </c>
      <c r="AF3022" s="8" t="s">
        <v>63509</v>
      </c>
      <c r="AL3022" s="31" t="s">
        <v>9691</v>
      </c>
      <c r="AM3022" s="31" t="s">
        <v>39085</v>
      </c>
      <c r="AN3022" s="31" t="s">
        <v>39086</v>
      </c>
      <c r="AO3022" s="31" t="s">
        <v>9690</v>
      </c>
      <c r="AP3022" s="31">
        <v>22612</v>
      </c>
      <c r="AQ3022" s="31" t="s">
        <v>9689</v>
      </c>
      <c r="AR3022" s="31">
        <v>87.87</v>
      </c>
      <c r="AS3022" s="31">
        <v>7.11</v>
      </c>
      <c r="AT3022" s="31">
        <v>25.92</v>
      </c>
      <c r="AU3022" s="32">
        <f t="shared" si="713"/>
        <v>40.300000000000004</v>
      </c>
      <c r="AV3022" s="31">
        <v>162.96</v>
      </c>
      <c r="AW3022" s="31">
        <v>190.95</v>
      </c>
      <c r="AX3022" s="31">
        <v>15.51</v>
      </c>
      <c r="AY3022" s="32">
        <f t="shared" si="714"/>
        <v>123.13999999999999</v>
      </c>
      <c r="AZ3022" s="31">
        <v>482.04</v>
      </c>
      <c r="BA3022" s="31">
        <v>371.55</v>
      </c>
      <c r="BB3022" s="31">
        <v>563.48</v>
      </c>
      <c r="BC3022" s="32">
        <f t="shared" si="715"/>
        <v>472.35666666666674</v>
      </c>
      <c r="BD3022" s="33">
        <f t="shared" si="716"/>
        <v>11.721009098428453</v>
      </c>
      <c r="BE3022" s="31">
        <f t="shared" si="717"/>
        <v>3.0555831265508679</v>
      </c>
      <c r="BT3022" s="5" t="s">
        <v>4081</v>
      </c>
      <c r="BU3022" s="5" t="s">
        <v>48046</v>
      </c>
      <c r="BV3022" s="5" t="s">
        <v>48047</v>
      </c>
      <c r="BW3022" s="5" t="s">
        <v>4080</v>
      </c>
      <c r="BX3022" s="5">
        <v>12215</v>
      </c>
      <c r="BY3022" s="5" t="s">
        <v>4079</v>
      </c>
      <c r="BZ3022" s="5">
        <v>417.57</v>
      </c>
      <c r="CA3022" s="5">
        <v>963.73</v>
      </c>
      <c r="CB3022" s="5">
        <v>1175.4000000000001</v>
      </c>
      <c r="CC3022" s="6">
        <f t="shared" si="707"/>
        <v>852.23333333333323</v>
      </c>
      <c r="CD3022" s="5">
        <v>235.2</v>
      </c>
      <c r="CE3022" s="5">
        <v>330.84</v>
      </c>
      <c r="CF3022" s="5">
        <v>1904.59</v>
      </c>
      <c r="CG3022" s="6">
        <f t="shared" si="706"/>
        <v>823.54333333333341</v>
      </c>
      <c r="CH3022" s="5">
        <v>522.69000000000005</v>
      </c>
      <c r="CI3022" s="5">
        <v>284.48</v>
      </c>
      <c r="CJ3022" s="5">
        <v>52.78</v>
      </c>
      <c r="CK3022" s="6">
        <f t="shared" si="720"/>
        <v>286.65000000000003</v>
      </c>
      <c r="CL3022" s="7">
        <f t="shared" si="718"/>
        <v>0.33635154691594643</v>
      </c>
      <c r="CM3022" s="5">
        <f t="shared" si="719"/>
        <v>0.96633551061915768</v>
      </c>
      <c r="CP3022" s="8" t="s">
        <v>74664</v>
      </c>
      <c r="CQ3022" s="8" t="s">
        <v>69906</v>
      </c>
      <c r="CR3022" s="8" t="s">
        <v>55390</v>
      </c>
      <c r="CS3022" s="3" t="s">
        <v>45080</v>
      </c>
      <c r="CT3022" s="8" t="s">
        <v>55391</v>
      </c>
      <c r="CU3022" s="8" t="s">
        <v>48344</v>
      </c>
      <c r="CV3022" s="8" t="s">
        <v>55392</v>
      </c>
    </row>
    <row r="3023" spans="4:100">
      <c r="D3023" s="22" t="s">
        <v>5095</v>
      </c>
      <c r="E3023" s="22" t="s">
        <v>41331</v>
      </c>
      <c r="F3023" s="22" t="s">
        <v>41332</v>
      </c>
      <c r="G3023" s="22" t="s">
        <v>5094</v>
      </c>
      <c r="H3023" s="22">
        <v>77582</v>
      </c>
      <c r="I3023" s="22" t="s">
        <v>5093</v>
      </c>
      <c r="J3023" s="22">
        <v>147.66</v>
      </c>
      <c r="K3023" s="22">
        <v>392.14</v>
      </c>
      <c r="L3023" s="22">
        <v>152.75</v>
      </c>
      <c r="M3023" s="23">
        <f t="shared" si="709"/>
        <v>230.85</v>
      </c>
      <c r="N3023" s="22">
        <v>219.46</v>
      </c>
      <c r="O3023" s="22">
        <v>105.64</v>
      </c>
      <c r="P3023" s="22">
        <v>84.4</v>
      </c>
      <c r="Q3023" s="23">
        <f t="shared" si="710"/>
        <v>136.5</v>
      </c>
      <c r="R3023" s="22">
        <v>305.17</v>
      </c>
      <c r="S3023" s="22">
        <v>402.2</v>
      </c>
      <c r="T3023" s="22">
        <v>186.1</v>
      </c>
      <c r="U3023" s="23">
        <f t="shared" si="711"/>
        <v>297.82333333333332</v>
      </c>
      <c r="V3023" s="24">
        <f t="shared" si="708"/>
        <v>1.2901162370947945</v>
      </c>
      <c r="W3023" s="22">
        <f t="shared" si="712"/>
        <v>0.59129304743339828</v>
      </c>
      <c r="Z3023" s="8" t="s">
        <v>74910</v>
      </c>
      <c r="AA3023" s="8" t="s">
        <v>69906</v>
      </c>
      <c r="AB3023" s="8" t="s">
        <v>55815</v>
      </c>
      <c r="AC3023" s="3" t="s">
        <v>42435</v>
      </c>
      <c r="AD3023" s="8" t="s">
        <v>55816</v>
      </c>
      <c r="AE3023" s="8" t="s">
        <v>48344</v>
      </c>
      <c r="AF3023" s="8" t="s">
        <v>55817</v>
      </c>
      <c r="AL3023" s="31" t="s">
        <v>25293</v>
      </c>
      <c r="AM3023" s="31" t="s">
        <v>35506</v>
      </c>
      <c r="AN3023" s="31" t="s">
        <v>35507</v>
      </c>
      <c r="AO3023" s="31" t="s">
        <v>25292</v>
      </c>
      <c r="AP3023" s="31">
        <v>12021</v>
      </c>
      <c r="AQ3023" s="31" t="s">
        <v>25291</v>
      </c>
      <c r="AR3023" s="31">
        <v>47.02</v>
      </c>
      <c r="AS3023" s="31">
        <v>5.63</v>
      </c>
      <c r="AT3023" s="31">
        <v>6.22</v>
      </c>
      <c r="AU3023" s="32">
        <f t="shared" si="713"/>
        <v>19.623333333333335</v>
      </c>
      <c r="AV3023" s="31">
        <v>68.959999999999994</v>
      </c>
      <c r="AW3023" s="31">
        <v>56.11</v>
      </c>
      <c r="AX3023" s="31">
        <v>137.91999999999999</v>
      </c>
      <c r="AY3023" s="32">
        <f t="shared" si="714"/>
        <v>87.663333333333341</v>
      </c>
      <c r="AZ3023" s="31">
        <v>282.29000000000002</v>
      </c>
      <c r="BA3023" s="31">
        <v>280.27999999999997</v>
      </c>
      <c r="BB3023" s="31">
        <v>128.97</v>
      </c>
      <c r="BC3023" s="32">
        <f t="shared" si="715"/>
        <v>230.51333333333332</v>
      </c>
      <c r="BD3023" s="33">
        <f t="shared" si="716"/>
        <v>11.746899949040257</v>
      </c>
      <c r="BE3023" s="31">
        <f t="shared" si="717"/>
        <v>4.4673008323424499</v>
      </c>
      <c r="BT3023" s="5" t="s">
        <v>11178</v>
      </c>
      <c r="BU3023" s="5" t="s">
        <v>34635</v>
      </c>
      <c r="BV3023" s="5" t="s">
        <v>34636</v>
      </c>
      <c r="BW3023" s="5" t="s">
        <v>11177</v>
      </c>
      <c r="BX3023" s="5">
        <v>11842</v>
      </c>
      <c r="BY3023" s="5" t="s">
        <v>11176</v>
      </c>
      <c r="BZ3023" s="5">
        <v>2176.66</v>
      </c>
      <c r="CA3023" s="5">
        <v>3477.83</v>
      </c>
      <c r="CB3023" s="5">
        <v>2342.06</v>
      </c>
      <c r="CC3023" s="6">
        <f t="shared" si="707"/>
        <v>2665.5166666666664</v>
      </c>
      <c r="CD3023" s="5">
        <v>1801.92</v>
      </c>
      <c r="CE3023" s="5">
        <v>5028.25</v>
      </c>
      <c r="CF3023" s="5">
        <v>1378.24</v>
      </c>
      <c r="CG3023" s="6">
        <f t="shared" si="706"/>
        <v>2736.1366666666668</v>
      </c>
      <c r="CH3023" s="5">
        <v>1332.33</v>
      </c>
      <c r="CI3023" s="5">
        <v>714.75</v>
      </c>
      <c r="CJ3023" s="5">
        <v>643.34</v>
      </c>
      <c r="CK3023" s="6">
        <f t="shared" si="720"/>
        <v>896.80666666666673</v>
      </c>
      <c r="CL3023" s="7">
        <f t="shared" si="718"/>
        <v>0.33644759302449184</v>
      </c>
      <c r="CM3023" s="5">
        <f t="shared" si="719"/>
        <v>1.0264939255053742</v>
      </c>
      <c r="CP3023" s="8" t="s">
        <v>74665</v>
      </c>
      <c r="CQ3023" s="8" t="s">
        <v>69906</v>
      </c>
      <c r="CR3023" s="8" t="s">
        <v>74666</v>
      </c>
      <c r="CS3023" s="3" t="s">
        <v>74667</v>
      </c>
      <c r="CT3023" s="8" t="s">
        <v>74668</v>
      </c>
      <c r="CU3023" s="8" t="s">
        <v>48590</v>
      </c>
      <c r="CV3023" s="8" t="s">
        <v>74669</v>
      </c>
    </row>
    <row r="3024" spans="4:100">
      <c r="D3024" s="22" t="s">
        <v>5598</v>
      </c>
      <c r="E3024" s="22" t="s">
        <v>37048</v>
      </c>
      <c r="F3024" s="22" t="s">
        <v>37049</v>
      </c>
      <c r="G3024" s="22" t="s">
        <v>5597</v>
      </c>
      <c r="H3024" s="22">
        <v>381626</v>
      </c>
      <c r="I3024" s="22" t="s">
        <v>5596</v>
      </c>
      <c r="J3024" s="22">
        <v>202.46</v>
      </c>
      <c r="K3024" s="22">
        <v>450.58</v>
      </c>
      <c r="L3024" s="22">
        <v>136.51</v>
      </c>
      <c r="M3024" s="23">
        <f t="shared" si="709"/>
        <v>263.18333333333334</v>
      </c>
      <c r="N3024" s="22">
        <v>392.74</v>
      </c>
      <c r="O3024" s="22">
        <v>156.65</v>
      </c>
      <c r="P3024" s="22">
        <v>151.86000000000001</v>
      </c>
      <c r="Q3024" s="23">
        <f t="shared" si="710"/>
        <v>233.75</v>
      </c>
      <c r="R3024" s="22">
        <v>309.18</v>
      </c>
      <c r="S3024" s="22">
        <v>196.95</v>
      </c>
      <c r="T3024" s="22">
        <v>512.71</v>
      </c>
      <c r="U3024" s="23">
        <f t="shared" si="711"/>
        <v>339.61333333333334</v>
      </c>
      <c r="V3024" s="24">
        <f t="shared" si="708"/>
        <v>1.2904059274270154</v>
      </c>
      <c r="W3024" s="22">
        <f t="shared" si="712"/>
        <v>0.88816414413273381</v>
      </c>
      <c r="Z3024" s="8" t="s">
        <v>79011</v>
      </c>
      <c r="AA3024" s="8" t="s">
        <v>69906</v>
      </c>
      <c r="AB3024" s="8" t="s">
        <v>79012</v>
      </c>
      <c r="AC3024" s="3" t="s">
        <v>38750</v>
      </c>
      <c r="AD3024" s="8" t="s">
        <v>79013</v>
      </c>
      <c r="AE3024" s="8" t="s">
        <v>48393</v>
      </c>
      <c r="AF3024" s="8" t="s">
        <v>79014</v>
      </c>
      <c r="AL3024" s="31" t="s">
        <v>18337</v>
      </c>
      <c r="AM3024" s="31" t="s">
        <v>45491</v>
      </c>
      <c r="AN3024" s="31" t="s">
        <v>45492</v>
      </c>
      <c r="AO3024" s="31" t="s">
        <v>18336</v>
      </c>
      <c r="AP3024" s="31" t="s">
        <v>429</v>
      </c>
      <c r="AQ3024" s="31" t="s">
        <v>18335</v>
      </c>
      <c r="AR3024" s="31">
        <v>77.7</v>
      </c>
      <c r="AS3024" s="31">
        <v>23.36</v>
      </c>
      <c r="AT3024" s="31">
        <v>3.14</v>
      </c>
      <c r="AU3024" s="32">
        <f t="shared" si="713"/>
        <v>34.733333333333334</v>
      </c>
      <c r="AV3024" s="31">
        <v>65</v>
      </c>
      <c r="AW3024" s="31">
        <v>14.76</v>
      </c>
      <c r="AX3024" s="31">
        <v>3.43</v>
      </c>
      <c r="AY3024" s="32">
        <f t="shared" si="714"/>
        <v>27.730000000000004</v>
      </c>
      <c r="AZ3024" s="31">
        <v>548.98</v>
      </c>
      <c r="BA3024" s="31">
        <v>116.32</v>
      </c>
      <c r="BB3024" s="31">
        <v>563.12</v>
      </c>
      <c r="BC3024" s="32">
        <f t="shared" si="715"/>
        <v>409.47333333333336</v>
      </c>
      <c r="BD3024" s="33">
        <f t="shared" si="716"/>
        <v>11.789059500959693</v>
      </c>
      <c r="BE3024" s="31">
        <f t="shared" si="717"/>
        <v>0.79836852207293674</v>
      </c>
      <c r="BT3024" s="5" t="s">
        <v>19240</v>
      </c>
      <c r="BU3024" s="5" t="s">
        <v>36868</v>
      </c>
      <c r="BV3024" s="5" t="s">
        <v>36869</v>
      </c>
      <c r="BW3024" s="5" t="s">
        <v>19239</v>
      </c>
      <c r="BX3024" s="5">
        <v>231986</v>
      </c>
      <c r="BY3024" s="5" t="s">
        <v>19238</v>
      </c>
      <c r="BZ3024" s="5">
        <v>1245.83</v>
      </c>
      <c r="CA3024" s="5">
        <v>467.87</v>
      </c>
      <c r="CB3024" s="5">
        <v>609.41999999999996</v>
      </c>
      <c r="CC3024" s="6">
        <f t="shared" si="707"/>
        <v>774.37333333333333</v>
      </c>
      <c r="CD3024" s="5">
        <v>266.10000000000002</v>
      </c>
      <c r="CE3024" s="5">
        <v>228.52</v>
      </c>
      <c r="CF3024" s="5">
        <v>223.51</v>
      </c>
      <c r="CG3024" s="6">
        <f t="shared" ref="CG3024:CG3087" si="721">+AVERAGE(CD3024:CF3024)</f>
        <v>239.37666666666667</v>
      </c>
      <c r="CH3024" s="5">
        <v>358.82</v>
      </c>
      <c r="CI3024" s="5">
        <v>197.43</v>
      </c>
      <c r="CJ3024" s="5">
        <v>225.73</v>
      </c>
      <c r="CK3024" s="6">
        <f t="shared" si="720"/>
        <v>260.66000000000003</v>
      </c>
      <c r="CL3024" s="7">
        <f t="shared" si="718"/>
        <v>0.33660766555322158</v>
      </c>
      <c r="CM3024" s="5">
        <f t="shared" si="719"/>
        <v>0.30912307586349391</v>
      </c>
      <c r="CP3024" s="8" t="s">
        <v>74670</v>
      </c>
      <c r="CQ3024" s="8" t="s">
        <v>69906</v>
      </c>
      <c r="CR3024" s="8" t="s">
        <v>60516</v>
      </c>
      <c r="CS3024" s="3" t="s">
        <v>60517</v>
      </c>
      <c r="CT3024" s="8" t="s">
        <v>60518</v>
      </c>
      <c r="CU3024" s="8" t="s">
        <v>48344</v>
      </c>
      <c r="CV3024" s="8" t="s">
        <v>60519</v>
      </c>
    </row>
    <row r="3025" spans="4:100">
      <c r="D3025" s="22" t="s">
        <v>1776</v>
      </c>
      <c r="E3025" s="22" t="s">
        <v>43183</v>
      </c>
      <c r="F3025" s="22" t="s">
        <v>43184</v>
      </c>
      <c r="G3025" s="22" t="s">
        <v>1775</v>
      </c>
      <c r="H3025" s="22">
        <v>16574</v>
      </c>
      <c r="I3025" s="22" t="s">
        <v>1774</v>
      </c>
      <c r="J3025" s="22">
        <v>718.21</v>
      </c>
      <c r="K3025" s="22">
        <v>360.26</v>
      </c>
      <c r="L3025" s="22">
        <v>334.93</v>
      </c>
      <c r="M3025" s="23">
        <f t="shared" si="709"/>
        <v>471.13333333333338</v>
      </c>
      <c r="N3025" s="22">
        <v>1107.54</v>
      </c>
      <c r="O3025" s="22">
        <v>541.37</v>
      </c>
      <c r="P3025" s="22">
        <v>369.24</v>
      </c>
      <c r="Q3025" s="23">
        <f t="shared" si="710"/>
        <v>672.71666666666658</v>
      </c>
      <c r="R3025" s="22">
        <v>592.48</v>
      </c>
      <c r="S3025" s="22">
        <v>578.85</v>
      </c>
      <c r="T3025" s="22">
        <v>653.13</v>
      </c>
      <c r="U3025" s="23">
        <f t="shared" si="711"/>
        <v>608.15333333333331</v>
      </c>
      <c r="V3025" s="24">
        <f t="shared" si="708"/>
        <v>1.2908306211971132</v>
      </c>
      <c r="W3025" s="22">
        <f t="shared" si="712"/>
        <v>1.4278689684448844</v>
      </c>
      <c r="Z3025" s="8" t="s">
        <v>79015</v>
      </c>
      <c r="AA3025" s="8" t="s">
        <v>69906</v>
      </c>
      <c r="AB3025" s="8" t="s">
        <v>63510</v>
      </c>
      <c r="AC3025" s="3" t="s">
        <v>34371</v>
      </c>
      <c r="AD3025" s="8" t="s">
        <v>63511</v>
      </c>
      <c r="AE3025" s="8" t="s">
        <v>48344</v>
      </c>
      <c r="AF3025" s="8" t="s">
        <v>63512</v>
      </c>
      <c r="AL3025" s="31" t="s">
        <v>25311</v>
      </c>
      <c r="AM3025" s="31" t="s">
        <v>33805</v>
      </c>
      <c r="AN3025" s="31" t="s">
        <v>33806</v>
      </c>
      <c r="AO3025" s="31" t="s">
        <v>25310</v>
      </c>
      <c r="AP3025" s="31">
        <v>69028</v>
      </c>
      <c r="AQ3025" s="31" t="s">
        <v>25309</v>
      </c>
      <c r="AR3025" s="31">
        <v>39.96</v>
      </c>
      <c r="AS3025" s="31">
        <v>31.5</v>
      </c>
      <c r="AT3025" s="31">
        <v>25.64</v>
      </c>
      <c r="AU3025" s="32">
        <f t="shared" si="713"/>
        <v>32.366666666666667</v>
      </c>
      <c r="AV3025" s="31">
        <v>386.93</v>
      </c>
      <c r="AW3025" s="31">
        <v>349.25</v>
      </c>
      <c r="AX3025" s="31">
        <v>234.08</v>
      </c>
      <c r="AY3025" s="32">
        <f t="shared" si="714"/>
        <v>323.42</v>
      </c>
      <c r="AZ3025" s="31">
        <v>244.16</v>
      </c>
      <c r="BA3025" s="31">
        <v>731.59</v>
      </c>
      <c r="BB3025" s="31">
        <v>171.04</v>
      </c>
      <c r="BC3025" s="32">
        <f t="shared" si="715"/>
        <v>382.26333333333332</v>
      </c>
      <c r="BD3025" s="33">
        <f t="shared" si="716"/>
        <v>11.810401647785786</v>
      </c>
      <c r="BE3025" s="31">
        <f t="shared" si="717"/>
        <v>9.9923789907312059</v>
      </c>
      <c r="BT3025" s="5" t="s">
        <v>24314</v>
      </c>
      <c r="BU3025" s="5" t="s">
        <v>40023</v>
      </c>
      <c r="BV3025" s="5" t="s">
        <v>40024</v>
      </c>
      <c r="BW3025" s="5" t="s">
        <v>24313</v>
      </c>
      <c r="BX3025" s="5">
        <v>19364</v>
      </c>
      <c r="BY3025" s="5" t="s">
        <v>24312</v>
      </c>
      <c r="BZ3025" s="5">
        <v>819.13</v>
      </c>
      <c r="CA3025" s="5">
        <v>225.74</v>
      </c>
      <c r="CB3025" s="5">
        <v>294</v>
      </c>
      <c r="CC3025" s="6">
        <f t="shared" si="707"/>
        <v>446.28999999999996</v>
      </c>
      <c r="CD3025" s="5">
        <v>391.3</v>
      </c>
      <c r="CE3025" s="5">
        <v>128.41999999999999</v>
      </c>
      <c r="CF3025" s="5">
        <v>30.51</v>
      </c>
      <c r="CG3025" s="6">
        <f t="shared" si="721"/>
        <v>183.41</v>
      </c>
      <c r="CH3025" s="5">
        <v>172.98</v>
      </c>
      <c r="CI3025" s="5">
        <v>110.84</v>
      </c>
      <c r="CJ3025" s="5">
        <v>166.93</v>
      </c>
      <c r="CK3025" s="6">
        <f t="shared" si="720"/>
        <v>150.25</v>
      </c>
      <c r="CL3025" s="7">
        <f t="shared" si="718"/>
        <v>0.33666450066100523</v>
      </c>
      <c r="CM3025" s="5">
        <f t="shared" si="719"/>
        <v>0.41096596383517447</v>
      </c>
      <c r="CP3025" s="8" t="s">
        <v>74671</v>
      </c>
      <c r="CQ3025" s="8" t="s">
        <v>69906</v>
      </c>
      <c r="CR3025" s="8" t="s">
        <v>55393</v>
      </c>
      <c r="CS3025" s="3" t="s">
        <v>36745</v>
      </c>
      <c r="CT3025" s="8" t="s">
        <v>55394</v>
      </c>
      <c r="CU3025" s="8" t="s">
        <v>48344</v>
      </c>
      <c r="CV3025" s="8" t="s">
        <v>55395</v>
      </c>
    </row>
    <row r="3026" spans="4:100">
      <c r="D3026" s="22" t="s">
        <v>3365</v>
      </c>
      <c r="E3026" s="22" t="s">
        <v>36287</v>
      </c>
      <c r="F3026" s="22" t="s">
        <v>36288</v>
      </c>
      <c r="G3026" s="22" t="s">
        <v>3364</v>
      </c>
      <c r="H3026" s="22">
        <v>78785</v>
      </c>
      <c r="I3026" s="22" t="s">
        <v>3363</v>
      </c>
      <c r="J3026" s="22">
        <v>214.67</v>
      </c>
      <c r="K3026" s="22">
        <v>347.98</v>
      </c>
      <c r="L3026" s="22">
        <v>322.92</v>
      </c>
      <c r="M3026" s="23">
        <f t="shared" si="709"/>
        <v>295.19</v>
      </c>
      <c r="N3026" s="22">
        <v>195.34</v>
      </c>
      <c r="O3026" s="22">
        <v>291.43</v>
      </c>
      <c r="P3026" s="22">
        <v>382.42</v>
      </c>
      <c r="Q3026" s="23">
        <f t="shared" si="710"/>
        <v>289.73</v>
      </c>
      <c r="R3026" s="22">
        <v>372.63</v>
      </c>
      <c r="S3026" s="22">
        <v>450.52</v>
      </c>
      <c r="T3026" s="22">
        <v>320.26</v>
      </c>
      <c r="U3026" s="23">
        <f t="shared" si="711"/>
        <v>381.1366666666666</v>
      </c>
      <c r="V3026" s="24">
        <f t="shared" si="708"/>
        <v>1.2911571078514401</v>
      </c>
      <c r="W3026" s="22">
        <f t="shared" si="712"/>
        <v>0.98150343846336263</v>
      </c>
      <c r="Z3026" s="8" t="s">
        <v>79016</v>
      </c>
      <c r="AA3026" s="8" t="s">
        <v>69906</v>
      </c>
      <c r="AB3026" s="8" t="s">
        <v>63513</v>
      </c>
      <c r="AC3026" s="3" t="s">
        <v>43053</v>
      </c>
      <c r="AD3026" s="8" t="s">
        <v>63514</v>
      </c>
      <c r="AE3026" s="8" t="s">
        <v>48344</v>
      </c>
      <c r="AF3026" s="8" t="s">
        <v>63515</v>
      </c>
      <c r="AL3026" s="31" t="s">
        <v>17807</v>
      </c>
      <c r="AM3026" s="31" t="s">
        <v>38977</v>
      </c>
      <c r="AN3026" s="31" t="s">
        <v>38978</v>
      </c>
      <c r="AO3026" s="31" t="s">
        <v>17806</v>
      </c>
      <c r="AP3026" s="31">
        <v>76820</v>
      </c>
      <c r="AQ3026" s="31" t="s">
        <v>17805</v>
      </c>
      <c r="AR3026" s="31">
        <v>39.04</v>
      </c>
      <c r="AS3026" s="31">
        <v>12.1</v>
      </c>
      <c r="AT3026" s="31">
        <v>12.46</v>
      </c>
      <c r="AU3026" s="32">
        <f t="shared" si="713"/>
        <v>21.2</v>
      </c>
      <c r="AV3026" s="31">
        <v>110.42</v>
      </c>
      <c r="AW3026" s="31">
        <v>91.52</v>
      </c>
      <c r="AX3026" s="31">
        <v>531.26</v>
      </c>
      <c r="AY3026" s="32">
        <f t="shared" si="714"/>
        <v>244.4</v>
      </c>
      <c r="AZ3026" s="31">
        <v>233.8</v>
      </c>
      <c r="BA3026" s="31">
        <v>221.96</v>
      </c>
      <c r="BB3026" s="31">
        <v>295.42</v>
      </c>
      <c r="BC3026" s="32">
        <f t="shared" si="715"/>
        <v>250.39333333333335</v>
      </c>
      <c r="BD3026" s="33">
        <f t="shared" si="716"/>
        <v>11.811006289308176</v>
      </c>
      <c r="BE3026" s="31">
        <f t="shared" si="717"/>
        <v>11.528301886792454</v>
      </c>
      <c r="BT3026" s="5" t="s">
        <v>1119</v>
      </c>
      <c r="BU3026" s="5" t="s">
        <v>1117</v>
      </c>
      <c r="BV3026" s="5"/>
      <c r="BW3026" s="5" t="s">
        <v>1118</v>
      </c>
      <c r="BX3026" s="5"/>
      <c r="BY3026" s="5" t="s">
        <v>1117</v>
      </c>
      <c r="BZ3026" s="5">
        <v>1028.07</v>
      </c>
      <c r="CA3026" s="5">
        <v>538.70000000000005</v>
      </c>
      <c r="CB3026" s="5">
        <v>983.3</v>
      </c>
      <c r="CC3026" s="6">
        <f t="shared" si="707"/>
        <v>850.0233333333332</v>
      </c>
      <c r="CD3026" s="5">
        <v>1246.33</v>
      </c>
      <c r="CE3026" s="5">
        <v>948.76</v>
      </c>
      <c r="CF3026" s="5">
        <v>593.73</v>
      </c>
      <c r="CG3026" s="6">
        <f t="shared" si="721"/>
        <v>929.60666666666668</v>
      </c>
      <c r="CH3026" s="5">
        <v>438.71</v>
      </c>
      <c r="CI3026" s="5">
        <v>195.45</v>
      </c>
      <c r="CJ3026" s="5">
        <v>224.46</v>
      </c>
      <c r="CK3026" s="6">
        <f t="shared" si="720"/>
        <v>286.20666666666665</v>
      </c>
      <c r="CL3026" s="7">
        <f t="shared" si="718"/>
        <v>0.33670448262204572</v>
      </c>
      <c r="CM3026" s="5">
        <f t="shared" si="719"/>
        <v>1.093624880885623</v>
      </c>
      <c r="CP3026" s="8" t="s">
        <v>74672</v>
      </c>
      <c r="CQ3026" s="8" t="s">
        <v>69906</v>
      </c>
      <c r="CR3026" s="8" t="s">
        <v>55396</v>
      </c>
      <c r="CS3026" s="3" t="s">
        <v>47124</v>
      </c>
      <c r="CT3026" s="8" t="s">
        <v>55397</v>
      </c>
      <c r="CU3026" s="8" t="s">
        <v>48344</v>
      </c>
      <c r="CV3026" s="8" t="s">
        <v>55398</v>
      </c>
    </row>
    <row r="3027" spans="4:100">
      <c r="D3027" s="22" t="s">
        <v>8443</v>
      </c>
      <c r="E3027" s="22" t="s">
        <v>34921</v>
      </c>
      <c r="F3027" s="22" t="s">
        <v>34922</v>
      </c>
      <c r="G3027" s="22" t="s">
        <v>8442</v>
      </c>
      <c r="H3027" s="22">
        <v>12928</v>
      </c>
      <c r="I3027" s="22" t="s">
        <v>8441</v>
      </c>
      <c r="J3027" s="22">
        <v>1313.28</v>
      </c>
      <c r="K3027" s="22">
        <v>970.51</v>
      </c>
      <c r="L3027" s="22">
        <v>901.96</v>
      </c>
      <c r="M3027" s="23">
        <f t="shared" si="709"/>
        <v>1061.9166666666667</v>
      </c>
      <c r="N3027" s="22">
        <v>786.86</v>
      </c>
      <c r="O3027" s="22">
        <v>729.48</v>
      </c>
      <c r="P3027" s="22">
        <v>478.44</v>
      </c>
      <c r="Q3027" s="23">
        <f t="shared" si="710"/>
        <v>664.92666666666673</v>
      </c>
      <c r="R3027" s="22">
        <v>1275.76</v>
      </c>
      <c r="S3027" s="22">
        <v>1283.3</v>
      </c>
      <c r="T3027" s="22">
        <v>1557.02</v>
      </c>
      <c r="U3027" s="23">
        <f t="shared" si="711"/>
        <v>1372.0266666666666</v>
      </c>
      <c r="V3027" s="24">
        <f t="shared" si="708"/>
        <v>1.2920285647021894</v>
      </c>
      <c r="W3027" s="22">
        <f t="shared" si="712"/>
        <v>0.62615710586204187</v>
      </c>
      <c r="Z3027" s="8" t="s">
        <v>79017</v>
      </c>
      <c r="AA3027" s="8" t="s">
        <v>69906</v>
      </c>
      <c r="AB3027" s="8" t="s">
        <v>63516</v>
      </c>
      <c r="AC3027" s="3" t="s">
        <v>40039</v>
      </c>
      <c r="AD3027" s="8" t="s">
        <v>63517</v>
      </c>
      <c r="AE3027" s="8" t="s">
        <v>48344</v>
      </c>
      <c r="AF3027" s="8" t="s">
        <v>63518</v>
      </c>
      <c r="AL3027" s="31" t="s">
        <v>2539</v>
      </c>
      <c r="AM3027" s="31" t="s">
        <v>36974</v>
      </c>
      <c r="AN3027" s="31" t="s">
        <v>36975</v>
      </c>
      <c r="AO3027" s="31" t="s">
        <v>2538</v>
      </c>
      <c r="AP3027" s="31">
        <v>214150</v>
      </c>
      <c r="AQ3027" s="31" t="s">
        <v>2537</v>
      </c>
      <c r="AR3027" s="31">
        <v>78.94</v>
      </c>
      <c r="AS3027" s="31">
        <v>27.15</v>
      </c>
      <c r="AT3027" s="31">
        <v>37.49</v>
      </c>
      <c r="AU3027" s="32">
        <f t="shared" si="713"/>
        <v>47.860000000000007</v>
      </c>
      <c r="AV3027" s="31">
        <v>183.66</v>
      </c>
      <c r="AW3027" s="31">
        <v>213.47</v>
      </c>
      <c r="AX3027" s="31">
        <v>24.58</v>
      </c>
      <c r="AY3027" s="32">
        <f t="shared" si="714"/>
        <v>140.57</v>
      </c>
      <c r="AZ3027" s="31">
        <v>561.54999999999995</v>
      </c>
      <c r="BA3027" s="31">
        <v>585.04</v>
      </c>
      <c r="BB3027" s="31">
        <v>551.42999999999995</v>
      </c>
      <c r="BC3027" s="32">
        <f t="shared" si="715"/>
        <v>566.00666666666666</v>
      </c>
      <c r="BD3027" s="33">
        <f t="shared" si="716"/>
        <v>11.826298927427217</v>
      </c>
      <c r="BE3027" s="31">
        <f t="shared" si="717"/>
        <v>2.9371082323443369</v>
      </c>
      <c r="BT3027" s="5" t="s">
        <v>3062</v>
      </c>
      <c r="BU3027" s="5" t="s">
        <v>39870</v>
      </c>
      <c r="BV3027" s="5" t="s">
        <v>39871</v>
      </c>
      <c r="BW3027" s="5" t="s">
        <v>3061</v>
      </c>
      <c r="BX3027" s="5">
        <v>69617</v>
      </c>
      <c r="BY3027" s="5" t="s">
        <v>3060</v>
      </c>
      <c r="BZ3027" s="5">
        <v>1921.8</v>
      </c>
      <c r="CA3027" s="5">
        <v>581.35</v>
      </c>
      <c r="CB3027" s="5">
        <v>500.99</v>
      </c>
      <c r="CC3027" s="6">
        <f t="shared" ref="CC3027:CC3090" si="722">+AVERAGE(BZ3027:CB3027)</f>
        <v>1001.3800000000001</v>
      </c>
      <c r="CD3027" s="5">
        <v>778.22</v>
      </c>
      <c r="CE3027" s="5">
        <v>165.2</v>
      </c>
      <c r="CF3027" s="5">
        <v>134.58000000000001</v>
      </c>
      <c r="CG3027" s="6">
        <f t="shared" si="721"/>
        <v>359.33333333333331</v>
      </c>
      <c r="CH3027" s="5">
        <v>376.31</v>
      </c>
      <c r="CI3027" s="5">
        <v>481.73</v>
      </c>
      <c r="CJ3027" s="5">
        <v>153.58000000000001</v>
      </c>
      <c r="CK3027" s="6">
        <f t="shared" si="720"/>
        <v>337.20666666666665</v>
      </c>
      <c r="CL3027" s="7">
        <f t="shared" si="718"/>
        <v>0.33674196275806051</v>
      </c>
      <c r="CM3027" s="5">
        <f t="shared" si="719"/>
        <v>0.35883813670468079</v>
      </c>
      <c r="CP3027" s="8" t="s">
        <v>74673</v>
      </c>
      <c r="CQ3027" s="8" t="s">
        <v>69906</v>
      </c>
      <c r="CR3027" s="8" t="s">
        <v>55399</v>
      </c>
      <c r="CS3027" s="3" t="s">
        <v>44526</v>
      </c>
      <c r="CT3027" s="8" t="s">
        <v>55400</v>
      </c>
      <c r="CU3027" s="8" t="s">
        <v>48344</v>
      </c>
      <c r="CV3027" s="8" t="s">
        <v>55401</v>
      </c>
    </row>
    <row r="3028" spans="4:100">
      <c r="D3028" s="22" t="s">
        <v>10273</v>
      </c>
      <c r="E3028" s="22" t="s">
        <v>43968</v>
      </c>
      <c r="F3028" s="22" t="s">
        <v>43969</v>
      </c>
      <c r="G3028" s="22" t="s">
        <v>10272</v>
      </c>
      <c r="H3028" s="22">
        <v>11966</v>
      </c>
      <c r="I3028" s="22" t="s">
        <v>10271</v>
      </c>
      <c r="J3028" s="22">
        <v>686.73</v>
      </c>
      <c r="K3028" s="22">
        <v>1103.57</v>
      </c>
      <c r="L3028" s="22">
        <v>924.75</v>
      </c>
      <c r="M3028" s="23">
        <f t="shared" si="709"/>
        <v>905.01666666666677</v>
      </c>
      <c r="N3028" s="22">
        <v>810.02</v>
      </c>
      <c r="O3028" s="22">
        <v>907.08</v>
      </c>
      <c r="P3028" s="22">
        <v>1104.78</v>
      </c>
      <c r="Q3028" s="23">
        <f t="shared" si="710"/>
        <v>940.62666666666667</v>
      </c>
      <c r="R3028" s="22">
        <v>1004.44</v>
      </c>
      <c r="S3028" s="22">
        <v>1285.81</v>
      </c>
      <c r="T3028" s="22">
        <v>1218.8</v>
      </c>
      <c r="U3028" s="23">
        <f t="shared" si="711"/>
        <v>1169.6833333333334</v>
      </c>
      <c r="V3028" s="24">
        <f t="shared" si="708"/>
        <v>1.2924439697243144</v>
      </c>
      <c r="W3028" s="22">
        <f t="shared" si="712"/>
        <v>1.0393473416695824</v>
      </c>
      <c r="Z3028" s="8" t="s">
        <v>79018</v>
      </c>
      <c r="AA3028" s="8" t="s">
        <v>69906</v>
      </c>
      <c r="AB3028" s="8" t="s">
        <v>63519</v>
      </c>
      <c r="AC3028" s="3" t="s">
        <v>44201</v>
      </c>
      <c r="AD3028" s="8" t="s">
        <v>63520</v>
      </c>
      <c r="AE3028" s="8" t="s">
        <v>48344</v>
      </c>
      <c r="AF3028" s="8" t="s">
        <v>63521</v>
      </c>
      <c r="AL3028" s="31" t="s">
        <v>506</v>
      </c>
      <c r="AM3028" s="31" t="s">
        <v>40091</v>
      </c>
      <c r="AN3028" s="31" t="s">
        <v>40092</v>
      </c>
      <c r="AO3028" s="31" t="s">
        <v>505</v>
      </c>
      <c r="AP3028" s="31">
        <v>108012</v>
      </c>
      <c r="AQ3028" s="31" t="s">
        <v>504</v>
      </c>
      <c r="AR3028" s="31">
        <v>32.159999999999997</v>
      </c>
      <c r="AS3028" s="31">
        <v>25.87</v>
      </c>
      <c r="AT3028" s="31">
        <v>15.14</v>
      </c>
      <c r="AU3028" s="32">
        <f t="shared" si="713"/>
        <v>24.39</v>
      </c>
      <c r="AV3028" s="31">
        <v>203.87</v>
      </c>
      <c r="AW3028" s="31">
        <v>37.79</v>
      </c>
      <c r="AX3028" s="31">
        <v>48.33</v>
      </c>
      <c r="AY3028" s="32">
        <f t="shared" si="714"/>
        <v>96.663333333333341</v>
      </c>
      <c r="AZ3028" s="31">
        <v>609.32000000000005</v>
      </c>
      <c r="BA3028" s="31">
        <v>138.34</v>
      </c>
      <c r="BB3028" s="31">
        <v>119.12</v>
      </c>
      <c r="BC3028" s="32">
        <f t="shared" si="715"/>
        <v>288.92666666666668</v>
      </c>
      <c r="BD3028" s="33">
        <f t="shared" si="716"/>
        <v>11.846111794451279</v>
      </c>
      <c r="BE3028" s="31">
        <f t="shared" si="717"/>
        <v>3.9632362990296572</v>
      </c>
      <c r="BT3028" s="5" t="s">
        <v>22619</v>
      </c>
      <c r="BU3028" s="5" t="s">
        <v>46390</v>
      </c>
      <c r="BV3028" s="5" t="s">
        <v>46391</v>
      </c>
      <c r="BW3028" s="5" t="s">
        <v>22618</v>
      </c>
      <c r="BX3028" s="5">
        <v>76688</v>
      </c>
      <c r="BY3028" s="5" t="s">
        <v>22617</v>
      </c>
      <c r="BZ3028" s="5">
        <v>453.47</v>
      </c>
      <c r="CA3028" s="5">
        <v>180.95</v>
      </c>
      <c r="CB3028" s="5">
        <v>156.11000000000001</v>
      </c>
      <c r="CC3028" s="6">
        <f t="shared" si="722"/>
        <v>263.51000000000005</v>
      </c>
      <c r="CD3028" s="5">
        <v>318.98</v>
      </c>
      <c r="CE3028" s="5">
        <v>278.54000000000002</v>
      </c>
      <c r="CF3028" s="5">
        <v>72.989999999999995</v>
      </c>
      <c r="CG3028" s="6">
        <f t="shared" si="721"/>
        <v>223.50333333333333</v>
      </c>
      <c r="CH3028" s="5">
        <v>21.2</v>
      </c>
      <c r="CI3028" s="5">
        <v>25.56</v>
      </c>
      <c r="CJ3028" s="5">
        <v>219.46</v>
      </c>
      <c r="CK3028" s="6">
        <f t="shared" si="720"/>
        <v>88.740000000000009</v>
      </c>
      <c r="CL3028" s="7">
        <f t="shared" si="718"/>
        <v>0.33676141322909942</v>
      </c>
      <c r="CM3028" s="5">
        <f t="shared" si="719"/>
        <v>0.84817780476389237</v>
      </c>
      <c r="CP3028" s="8" t="s">
        <v>74674</v>
      </c>
      <c r="CQ3028" s="8" t="s">
        <v>69906</v>
      </c>
      <c r="CR3028" s="8" t="s">
        <v>55402</v>
      </c>
      <c r="CS3028" s="3" t="s">
        <v>40454</v>
      </c>
      <c r="CT3028" s="8" t="s">
        <v>55403</v>
      </c>
      <c r="CU3028" s="8" t="s">
        <v>48344</v>
      </c>
      <c r="CV3028" s="8" t="s">
        <v>55404</v>
      </c>
    </row>
    <row r="3029" spans="4:100">
      <c r="D3029" s="22" t="s">
        <v>26757</v>
      </c>
      <c r="E3029" s="22" t="s">
        <v>33558</v>
      </c>
      <c r="F3029" s="22" t="s">
        <v>33559</v>
      </c>
      <c r="G3029" s="22" t="s">
        <v>29047</v>
      </c>
      <c r="H3029" s="22">
        <v>12589</v>
      </c>
      <c r="I3029" s="22" t="s">
        <v>29046</v>
      </c>
      <c r="J3029" s="22">
        <v>129.88999999999999</v>
      </c>
      <c r="K3029" s="22">
        <v>90.03</v>
      </c>
      <c r="L3029" s="22">
        <v>89.12</v>
      </c>
      <c r="M3029" s="23">
        <f t="shared" si="709"/>
        <v>103.01333333333332</v>
      </c>
      <c r="N3029" s="22">
        <v>208.06</v>
      </c>
      <c r="O3029" s="22">
        <v>172.16</v>
      </c>
      <c r="P3029" s="22">
        <v>167.17</v>
      </c>
      <c r="Q3029" s="23">
        <f t="shared" si="710"/>
        <v>182.46333333333334</v>
      </c>
      <c r="R3029" s="22">
        <v>76.260000000000005</v>
      </c>
      <c r="S3029" s="22">
        <v>145.35</v>
      </c>
      <c r="T3029" s="22">
        <v>178.17</v>
      </c>
      <c r="U3029" s="23">
        <f t="shared" si="711"/>
        <v>133.26</v>
      </c>
      <c r="V3029" s="24">
        <f t="shared" si="708"/>
        <v>1.2936189490033654</v>
      </c>
      <c r="W3029" s="22">
        <f t="shared" si="712"/>
        <v>1.7712593838985247</v>
      </c>
      <c r="Z3029" s="8" t="s">
        <v>74886</v>
      </c>
      <c r="AA3029" s="8" t="s">
        <v>69906</v>
      </c>
      <c r="AB3029" s="8" t="s">
        <v>55757</v>
      </c>
      <c r="AC3029" s="3" t="s">
        <v>37988</v>
      </c>
      <c r="AD3029" s="8" t="s">
        <v>55758</v>
      </c>
      <c r="AE3029" s="8" t="s">
        <v>48344</v>
      </c>
      <c r="AF3029" s="8" t="s">
        <v>55759</v>
      </c>
      <c r="AL3029" s="31" t="s">
        <v>6891</v>
      </c>
      <c r="AM3029" s="31" t="s">
        <v>42666</v>
      </c>
      <c r="AN3029" s="31" t="s">
        <v>42667</v>
      </c>
      <c r="AO3029" s="31" t="s">
        <v>6890</v>
      </c>
      <c r="AP3029" s="31">
        <v>105837</v>
      </c>
      <c r="AQ3029" s="31" t="s">
        <v>6889</v>
      </c>
      <c r="AR3029" s="31">
        <v>206.49</v>
      </c>
      <c r="AS3029" s="31">
        <v>158.38999999999999</v>
      </c>
      <c r="AT3029" s="31">
        <v>9.6300000000000008</v>
      </c>
      <c r="AU3029" s="32">
        <f t="shared" si="713"/>
        <v>124.83666666666666</v>
      </c>
      <c r="AV3029" s="31">
        <v>124.46</v>
      </c>
      <c r="AW3029" s="31">
        <v>37.33</v>
      </c>
      <c r="AX3029" s="31">
        <v>40.79</v>
      </c>
      <c r="AY3029" s="32">
        <f t="shared" si="714"/>
        <v>67.526666666666657</v>
      </c>
      <c r="AZ3029" s="31">
        <v>1944.5</v>
      </c>
      <c r="BA3029" s="31">
        <v>801.29</v>
      </c>
      <c r="BB3029" s="31">
        <v>1691.17</v>
      </c>
      <c r="BC3029" s="32">
        <f t="shared" si="715"/>
        <v>1478.9866666666667</v>
      </c>
      <c r="BD3029" s="33">
        <f t="shared" si="716"/>
        <v>11.847373901898482</v>
      </c>
      <c r="BE3029" s="31">
        <f t="shared" si="717"/>
        <v>0.54092013564390795</v>
      </c>
      <c r="BT3029" s="5" t="s">
        <v>26591</v>
      </c>
      <c r="BU3029" s="5" t="s">
        <v>44702</v>
      </c>
      <c r="BV3029" s="5" t="s">
        <v>44703</v>
      </c>
      <c r="BW3029" s="5" t="s">
        <v>7740</v>
      </c>
      <c r="BX3029" s="5">
        <v>70601</v>
      </c>
      <c r="BY3029" s="5" t="s">
        <v>7739</v>
      </c>
      <c r="BZ3029" s="5">
        <v>321.32</v>
      </c>
      <c r="CA3029" s="5">
        <v>440.34</v>
      </c>
      <c r="CB3029" s="5">
        <v>705.99</v>
      </c>
      <c r="CC3029" s="6">
        <f t="shared" si="722"/>
        <v>489.2166666666667</v>
      </c>
      <c r="CD3029" s="5">
        <v>414.93</v>
      </c>
      <c r="CE3029" s="5">
        <v>566.29999999999995</v>
      </c>
      <c r="CF3029" s="5">
        <v>470.43</v>
      </c>
      <c r="CG3029" s="6">
        <f t="shared" si="721"/>
        <v>483.88666666666671</v>
      </c>
      <c r="CH3029" s="5">
        <v>176.86</v>
      </c>
      <c r="CI3029" s="5">
        <v>45.34</v>
      </c>
      <c r="CJ3029" s="5">
        <v>272.07</v>
      </c>
      <c r="CK3029" s="6">
        <f t="shared" si="720"/>
        <v>164.75666666666666</v>
      </c>
      <c r="CL3029" s="7">
        <f t="shared" si="718"/>
        <v>0.33677647940585287</v>
      </c>
      <c r="CM3029" s="5">
        <f t="shared" si="719"/>
        <v>0.98910503185364362</v>
      </c>
      <c r="CP3029" s="8" t="s">
        <v>74675</v>
      </c>
      <c r="CQ3029" s="8" t="s">
        <v>69906</v>
      </c>
      <c r="CR3029" s="8" t="s">
        <v>55405</v>
      </c>
      <c r="CS3029" s="3" t="s">
        <v>35554</v>
      </c>
      <c r="CT3029" s="8" t="s">
        <v>55406</v>
      </c>
      <c r="CU3029" s="8" t="s">
        <v>48344</v>
      </c>
      <c r="CV3029" s="8" t="s">
        <v>55407</v>
      </c>
    </row>
    <row r="3030" spans="4:100">
      <c r="D3030" s="22" t="s">
        <v>28072</v>
      </c>
      <c r="E3030" s="22" t="s">
        <v>43722</v>
      </c>
      <c r="F3030" s="22" t="s">
        <v>43723</v>
      </c>
      <c r="G3030" s="22" t="s">
        <v>28071</v>
      </c>
      <c r="H3030" s="22">
        <v>13998</v>
      </c>
      <c r="I3030" s="22" t="s">
        <v>28070</v>
      </c>
      <c r="J3030" s="22">
        <v>643.99</v>
      </c>
      <c r="K3030" s="22">
        <v>390.42</v>
      </c>
      <c r="L3030" s="22">
        <v>780.86</v>
      </c>
      <c r="M3030" s="23">
        <f t="shared" si="709"/>
        <v>605.09</v>
      </c>
      <c r="N3030" s="22">
        <v>520.62</v>
      </c>
      <c r="O3030" s="22">
        <v>694.32</v>
      </c>
      <c r="P3030" s="22">
        <v>450.6</v>
      </c>
      <c r="Q3030" s="23">
        <f t="shared" si="710"/>
        <v>555.17999999999995</v>
      </c>
      <c r="R3030" s="22">
        <v>926.01</v>
      </c>
      <c r="S3030" s="22">
        <v>684.35</v>
      </c>
      <c r="T3030" s="22">
        <v>737.95</v>
      </c>
      <c r="U3030" s="23">
        <f t="shared" si="711"/>
        <v>782.7700000000001</v>
      </c>
      <c r="V3030" s="24">
        <f t="shared" si="708"/>
        <v>1.2936422680923501</v>
      </c>
      <c r="W3030" s="22">
        <f t="shared" si="712"/>
        <v>0.91751640251863342</v>
      </c>
      <c r="Z3030" s="8" t="s">
        <v>79019</v>
      </c>
      <c r="AA3030" s="8" t="s">
        <v>69906</v>
      </c>
      <c r="AB3030" s="8" t="s">
        <v>63522</v>
      </c>
      <c r="AC3030" s="3" t="s">
        <v>63523</v>
      </c>
      <c r="AD3030" s="8" t="s">
        <v>63524</v>
      </c>
      <c r="AE3030" s="8" t="s">
        <v>48344</v>
      </c>
      <c r="AF3030" s="8" t="s">
        <v>63525</v>
      </c>
      <c r="AL3030" s="31" t="s">
        <v>18910</v>
      </c>
      <c r="AM3030" s="31" t="s">
        <v>48054</v>
      </c>
      <c r="AN3030" s="31" t="s">
        <v>48055</v>
      </c>
      <c r="AO3030" s="31" t="s">
        <v>18909</v>
      </c>
      <c r="AP3030" s="31">
        <v>228942</v>
      </c>
      <c r="AQ3030" s="31" t="s">
        <v>18908</v>
      </c>
      <c r="AR3030" s="31">
        <v>1.1499999999999999</v>
      </c>
      <c r="AS3030" s="31">
        <v>19.87</v>
      </c>
      <c r="AT3030" s="31">
        <v>46.93</v>
      </c>
      <c r="AU3030" s="32">
        <f t="shared" si="713"/>
        <v>22.650000000000002</v>
      </c>
      <c r="AV3030" s="31">
        <v>59.91</v>
      </c>
      <c r="AW3030" s="31">
        <v>2.2000000000000002</v>
      </c>
      <c r="AX3030" s="31">
        <v>2.52</v>
      </c>
      <c r="AY3030" s="32">
        <f t="shared" si="714"/>
        <v>21.543333333333333</v>
      </c>
      <c r="AZ3030" s="31">
        <v>344.88</v>
      </c>
      <c r="BA3030" s="31">
        <v>273.48</v>
      </c>
      <c r="BB3030" s="31">
        <v>192.36</v>
      </c>
      <c r="BC3030" s="32">
        <f t="shared" si="715"/>
        <v>270.24</v>
      </c>
      <c r="BD3030" s="33">
        <f t="shared" si="716"/>
        <v>11.931125827814569</v>
      </c>
      <c r="BE3030" s="31">
        <f t="shared" si="717"/>
        <v>0.95114054451802788</v>
      </c>
      <c r="BT3030" s="5" t="s">
        <v>21105</v>
      </c>
      <c r="BU3030" s="5" t="s">
        <v>44956</v>
      </c>
      <c r="BV3030" s="5" t="s">
        <v>44957</v>
      </c>
      <c r="BW3030" s="5" t="s">
        <v>21103</v>
      </c>
      <c r="BX3030" s="5">
        <v>70024</v>
      </c>
      <c r="BY3030" s="5" t="s">
        <v>21102</v>
      </c>
      <c r="BZ3030" s="5">
        <v>204.71</v>
      </c>
      <c r="CA3030" s="5">
        <v>1379</v>
      </c>
      <c r="CB3030" s="5">
        <v>624.26</v>
      </c>
      <c r="CC3030" s="6">
        <f t="shared" si="722"/>
        <v>735.99000000000012</v>
      </c>
      <c r="CD3030" s="5">
        <v>586.79</v>
      </c>
      <c r="CE3030" s="5">
        <v>534.09</v>
      </c>
      <c r="CF3030" s="5">
        <v>480.93</v>
      </c>
      <c r="CG3030" s="6">
        <f t="shared" si="721"/>
        <v>533.93666666666672</v>
      </c>
      <c r="CH3030" s="5">
        <v>308.89</v>
      </c>
      <c r="CI3030" s="5">
        <v>223.42</v>
      </c>
      <c r="CJ3030" s="5">
        <v>212.14</v>
      </c>
      <c r="CK3030" s="6">
        <f t="shared" si="720"/>
        <v>248.14999999999998</v>
      </c>
      <c r="CL3030" s="7">
        <f t="shared" si="718"/>
        <v>0.33716490713189029</v>
      </c>
      <c r="CM3030" s="5">
        <f t="shared" si="719"/>
        <v>0.72546728442868336</v>
      </c>
      <c r="CP3030" s="8" t="s">
        <v>74676</v>
      </c>
      <c r="CQ3030" s="8" t="s">
        <v>69906</v>
      </c>
      <c r="CR3030" s="8" t="s">
        <v>55408</v>
      </c>
      <c r="CS3030" s="3" t="s">
        <v>43644</v>
      </c>
      <c r="CT3030" s="8" t="s">
        <v>55409</v>
      </c>
      <c r="CU3030" s="8" t="s">
        <v>48344</v>
      </c>
      <c r="CV3030" s="8" t="s">
        <v>55410</v>
      </c>
    </row>
    <row r="3031" spans="4:100">
      <c r="D3031" s="22" t="s">
        <v>7921</v>
      </c>
      <c r="E3031" s="22" t="s">
        <v>35556</v>
      </c>
      <c r="F3031" s="22" t="s">
        <v>35557</v>
      </c>
      <c r="G3031" s="22" t="s">
        <v>7920</v>
      </c>
      <c r="H3031" s="22">
        <v>14479</v>
      </c>
      <c r="I3031" s="22" t="s">
        <v>7919</v>
      </c>
      <c r="J3031" s="22">
        <v>2236.23</v>
      </c>
      <c r="K3031" s="22">
        <v>2234.63</v>
      </c>
      <c r="L3031" s="22">
        <v>2064.83</v>
      </c>
      <c r="M3031" s="23">
        <f t="shared" si="709"/>
        <v>2178.5633333333335</v>
      </c>
      <c r="N3031" s="22">
        <v>1957.96</v>
      </c>
      <c r="O3031" s="22">
        <v>1653.96</v>
      </c>
      <c r="P3031" s="22">
        <v>964.76</v>
      </c>
      <c r="Q3031" s="23">
        <f t="shared" si="710"/>
        <v>1525.5600000000002</v>
      </c>
      <c r="R3031" s="22">
        <v>2958.12</v>
      </c>
      <c r="S3031" s="22">
        <v>3172.08</v>
      </c>
      <c r="T3031" s="22">
        <v>2325.27</v>
      </c>
      <c r="U3031" s="23">
        <f t="shared" si="711"/>
        <v>2818.49</v>
      </c>
      <c r="V3031" s="24">
        <f t="shared" si="708"/>
        <v>1.2937379220862677</v>
      </c>
      <c r="W3031" s="22">
        <f t="shared" si="712"/>
        <v>0.70025965123804834</v>
      </c>
      <c r="Z3031" s="8" t="s">
        <v>71705</v>
      </c>
      <c r="AA3031" s="8" t="s">
        <v>69906</v>
      </c>
      <c r="AB3031" s="8" t="s">
        <v>50679</v>
      </c>
      <c r="AC3031" s="3" t="s">
        <v>37735</v>
      </c>
      <c r="AD3031" s="8" t="s">
        <v>50680</v>
      </c>
      <c r="AE3031" s="8" t="s">
        <v>48344</v>
      </c>
      <c r="AF3031" s="8" t="s">
        <v>50681</v>
      </c>
      <c r="AL3031" s="31" t="s">
        <v>31879</v>
      </c>
      <c r="AM3031" s="31" t="s">
        <v>41953</v>
      </c>
      <c r="AN3031" s="31" t="s">
        <v>41954</v>
      </c>
      <c r="AO3031" s="31" t="s">
        <v>31878</v>
      </c>
      <c r="AP3031" s="31">
        <v>75646</v>
      </c>
      <c r="AQ3031" s="31" t="s">
        <v>31877</v>
      </c>
      <c r="AR3031" s="31">
        <v>156.78</v>
      </c>
      <c r="AS3031" s="31">
        <v>75.37</v>
      </c>
      <c r="AT3031" s="31">
        <v>68.61</v>
      </c>
      <c r="AU3031" s="32">
        <f t="shared" si="713"/>
        <v>100.25333333333333</v>
      </c>
      <c r="AV3031" s="31">
        <v>214.36</v>
      </c>
      <c r="AW3031" s="31">
        <v>202.95</v>
      </c>
      <c r="AX3031" s="31">
        <v>52.78</v>
      </c>
      <c r="AY3031" s="32">
        <f t="shared" si="714"/>
        <v>156.69666666666669</v>
      </c>
      <c r="AZ3031" s="31">
        <v>2461.37</v>
      </c>
      <c r="BA3031" s="31">
        <v>580.61</v>
      </c>
      <c r="BB3031" s="31">
        <v>551.04999999999995</v>
      </c>
      <c r="BC3031" s="32">
        <f t="shared" si="715"/>
        <v>1197.6766666666665</v>
      </c>
      <c r="BD3031" s="33">
        <f t="shared" si="716"/>
        <v>11.946502194440749</v>
      </c>
      <c r="BE3031" s="31">
        <f t="shared" si="717"/>
        <v>1.5630070488096823</v>
      </c>
      <c r="BT3031" s="5" t="s">
        <v>22077</v>
      </c>
      <c r="BU3031" s="5" t="s">
        <v>44323</v>
      </c>
      <c r="BV3031" s="5" t="s">
        <v>44324</v>
      </c>
      <c r="BW3031" s="5" t="s">
        <v>22075</v>
      </c>
      <c r="BX3031" s="5">
        <v>68520</v>
      </c>
      <c r="BY3031" s="5" t="s">
        <v>22074</v>
      </c>
      <c r="BZ3031" s="5">
        <v>1021.99</v>
      </c>
      <c r="CA3031" s="5">
        <v>591.49</v>
      </c>
      <c r="CB3031" s="5">
        <v>3276.77</v>
      </c>
      <c r="CC3031" s="6">
        <f t="shared" si="722"/>
        <v>1630.0833333333333</v>
      </c>
      <c r="CD3031" s="5">
        <v>1763.65</v>
      </c>
      <c r="CE3031" s="5">
        <v>797.28</v>
      </c>
      <c r="CF3031" s="5">
        <v>1241.3800000000001</v>
      </c>
      <c r="CG3031" s="6">
        <f t="shared" si="721"/>
        <v>1267.4366666666667</v>
      </c>
      <c r="CH3031" s="5">
        <v>590.86</v>
      </c>
      <c r="CI3031" s="5">
        <v>681.45</v>
      </c>
      <c r="CJ3031" s="5">
        <v>379.25</v>
      </c>
      <c r="CK3031" s="6">
        <f t="shared" si="720"/>
        <v>550.52</v>
      </c>
      <c r="CL3031" s="7">
        <f t="shared" si="718"/>
        <v>0.33772506518071671</v>
      </c>
      <c r="CM3031" s="5">
        <f t="shared" si="719"/>
        <v>0.77752875619855844</v>
      </c>
      <c r="CP3031" s="8" t="s">
        <v>74677</v>
      </c>
      <c r="CQ3031" s="8" t="s">
        <v>69906</v>
      </c>
      <c r="CR3031" s="8" t="s">
        <v>55411</v>
      </c>
      <c r="CS3031" s="3" t="s">
        <v>55412</v>
      </c>
      <c r="CT3031" s="8" t="s">
        <v>55413</v>
      </c>
      <c r="CU3031" s="8" t="s">
        <v>48344</v>
      </c>
      <c r="CV3031" s="8" t="s">
        <v>55414</v>
      </c>
    </row>
    <row r="3032" spans="4:100">
      <c r="D3032" s="22" t="s">
        <v>31666</v>
      </c>
      <c r="E3032" s="22" t="s">
        <v>34198</v>
      </c>
      <c r="F3032" s="22" t="s">
        <v>34199</v>
      </c>
      <c r="G3032" s="22" t="s">
        <v>6809</v>
      </c>
      <c r="H3032" s="22">
        <v>52357</v>
      </c>
      <c r="I3032" s="22" t="s">
        <v>6808</v>
      </c>
      <c r="J3032" s="22">
        <v>1162.3599999999999</v>
      </c>
      <c r="K3032" s="22">
        <v>814.62</v>
      </c>
      <c r="L3032" s="22">
        <v>390.9</v>
      </c>
      <c r="M3032" s="23">
        <f t="shared" si="709"/>
        <v>789.29333333333341</v>
      </c>
      <c r="N3032" s="22">
        <v>632.41999999999996</v>
      </c>
      <c r="O3032" s="22">
        <v>540.61</v>
      </c>
      <c r="P3032" s="22">
        <v>611.58000000000004</v>
      </c>
      <c r="Q3032" s="23">
        <f t="shared" si="710"/>
        <v>594.87</v>
      </c>
      <c r="R3032" s="22">
        <v>941.09</v>
      </c>
      <c r="S3032" s="22">
        <v>1379.83</v>
      </c>
      <c r="T3032" s="22">
        <v>742.91</v>
      </c>
      <c r="U3032" s="23">
        <f t="shared" si="711"/>
        <v>1021.2766666666666</v>
      </c>
      <c r="V3032" s="24">
        <f t="shared" si="708"/>
        <v>1.2939126982786289</v>
      </c>
      <c r="W3032" s="22">
        <f t="shared" si="712"/>
        <v>0.75367417267766945</v>
      </c>
      <c r="Z3032" s="8" t="s">
        <v>79020</v>
      </c>
      <c r="AA3032" s="8" t="s">
        <v>69906</v>
      </c>
      <c r="AB3032" s="8" t="s">
        <v>63526</v>
      </c>
      <c r="AC3032" s="3" t="s">
        <v>40532</v>
      </c>
      <c r="AD3032" s="8" t="s">
        <v>63527</v>
      </c>
      <c r="AE3032" s="8" t="s">
        <v>48344</v>
      </c>
      <c r="AF3032" s="8" t="s">
        <v>63528</v>
      </c>
      <c r="AL3032" s="31" t="s">
        <v>18959</v>
      </c>
      <c r="AM3032" s="31" t="s">
        <v>40922</v>
      </c>
      <c r="AN3032" s="31" t="s">
        <v>40923</v>
      </c>
      <c r="AO3032" s="31" t="s">
        <v>18958</v>
      </c>
      <c r="AP3032" s="31">
        <v>320267</v>
      </c>
      <c r="AQ3032" s="31" t="s">
        <v>18957</v>
      </c>
      <c r="AR3032" s="31">
        <v>130.51</v>
      </c>
      <c r="AS3032" s="31">
        <v>43.61</v>
      </c>
      <c r="AT3032" s="31">
        <v>75.900000000000006</v>
      </c>
      <c r="AU3032" s="32">
        <f t="shared" si="713"/>
        <v>83.34</v>
      </c>
      <c r="AV3032" s="31">
        <v>316.31</v>
      </c>
      <c r="AW3032" s="31">
        <v>105</v>
      </c>
      <c r="AX3032" s="31">
        <v>91.79</v>
      </c>
      <c r="AY3032" s="32">
        <f t="shared" si="714"/>
        <v>171.03333333333333</v>
      </c>
      <c r="AZ3032" s="31">
        <v>1538.02</v>
      </c>
      <c r="BA3032" s="31">
        <v>833.47</v>
      </c>
      <c r="BB3032" s="31">
        <v>628.35</v>
      </c>
      <c r="BC3032" s="32">
        <f t="shared" si="715"/>
        <v>999.9466666666666</v>
      </c>
      <c r="BD3032" s="33">
        <f t="shared" si="716"/>
        <v>11.998400127989759</v>
      </c>
      <c r="BE3032" s="31">
        <f t="shared" si="717"/>
        <v>2.052235821134309</v>
      </c>
      <c r="BT3032" s="5" t="s">
        <v>26328</v>
      </c>
      <c r="BU3032" s="5" t="s">
        <v>47292</v>
      </c>
      <c r="BV3032" s="5" t="s">
        <v>47293</v>
      </c>
      <c r="BW3032" s="5" t="s">
        <v>26327</v>
      </c>
      <c r="BX3032" s="5" t="s">
        <v>26326</v>
      </c>
      <c r="BY3032" s="5" t="s">
        <v>26325</v>
      </c>
      <c r="BZ3032" s="5">
        <v>5388.86</v>
      </c>
      <c r="CA3032" s="5">
        <v>5406.71</v>
      </c>
      <c r="CB3032" s="5">
        <v>4120.74</v>
      </c>
      <c r="CC3032" s="6">
        <f t="shared" si="722"/>
        <v>4972.1033333333335</v>
      </c>
      <c r="CD3032" s="5">
        <v>5730.37</v>
      </c>
      <c r="CE3032" s="5">
        <v>5438.99</v>
      </c>
      <c r="CF3032" s="5">
        <v>3239.48</v>
      </c>
      <c r="CG3032" s="6">
        <f t="shared" si="721"/>
        <v>4802.9466666666667</v>
      </c>
      <c r="CH3032" s="5">
        <v>2179.98</v>
      </c>
      <c r="CI3032" s="5">
        <v>2337.66</v>
      </c>
      <c r="CJ3032" s="5">
        <v>521.20000000000005</v>
      </c>
      <c r="CK3032" s="6">
        <f t="shared" si="720"/>
        <v>1679.613333333333</v>
      </c>
      <c r="CL3032" s="7">
        <f t="shared" si="718"/>
        <v>0.33780740679162602</v>
      </c>
      <c r="CM3032" s="5">
        <f t="shared" si="719"/>
        <v>0.96597885133789785</v>
      </c>
      <c r="CP3032" s="8" t="s">
        <v>74678</v>
      </c>
      <c r="CQ3032" s="8" t="s">
        <v>69906</v>
      </c>
      <c r="CR3032" s="8" t="s">
        <v>55415</v>
      </c>
      <c r="CS3032" s="3" t="s">
        <v>41797</v>
      </c>
      <c r="CT3032" s="8" t="s">
        <v>55416</v>
      </c>
      <c r="CU3032" s="8" t="s">
        <v>48344</v>
      </c>
      <c r="CV3032" s="8" t="s">
        <v>55417</v>
      </c>
    </row>
    <row r="3033" spans="4:100">
      <c r="D3033" s="22" t="s">
        <v>8312</v>
      </c>
      <c r="E3033" s="22" t="s">
        <v>38959</v>
      </c>
      <c r="F3033" s="22" t="s">
        <v>38960</v>
      </c>
      <c r="G3033" s="22" t="s">
        <v>8311</v>
      </c>
      <c r="H3033" s="22">
        <v>114893</v>
      </c>
      <c r="I3033" s="22" t="s">
        <v>8310</v>
      </c>
      <c r="J3033" s="22">
        <v>2081.71</v>
      </c>
      <c r="K3033" s="22">
        <v>1433.58</v>
      </c>
      <c r="L3033" s="22">
        <v>2553.04</v>
      </c>
      <c r="M3033" s="23">
        <f t="shared" si="709"/>
        <v>2022.7766666666666</v>
      </c>
      <c r="N3033" s="22">
        <v>2350.84</v>
      </c>
      <c r="O3033" s="22">
        <v>2539.23</v>
      </c>
      <c r="P3033" s="22">
        <v>2018.53</v>
      </c>
      <c r="Q3033" s="23">
        <f t="shared" si="710"/>
        <v>2302.8666666666663</v>
      </c>
      <c r="R3033" s="22">
        <v>2670.27</v>
      </c>
      <c r="S3033" s="22">
        <v>2499.61</v>
      </c>
      <c r="T3033" s="22">
        <v>2682.68</v>
      </c>
      <c r="U3033" s="23">
        <f t="shared" si="711"/>
        <v>2617.52</v>
      </c>
      <c r="V3033" s="24">
        <f t="shared" si="708"/>
        <v>1.2940232320918605</v>
      </c>
      <c r="W3033" s="22">
        <f t="shared" si="712"/>
        <v>1.1384680793562643</v>
      </c>
      <c r="Z3033" s="8" t="s">
        <v>79021</v>
      </c>
      <c r="AA3033" s="8" t="s">
        <v>69906</v>
      </c>
      <c r="AB3033" s="8" t="s">
        <v>63529</v>
      </c>
      <c r="AC3033" s="3" t="s">
        <v>45255</v>
      </c>
      <c r="AD3033" s="8" t="s">
        <v>63530</v>
      </c>
      <c r="AE3033" s="8" t="s">
        <v>48344</v>
      </c>
      <c r="AF3033" s="8" t="s">
        <v>63531</v>
      </c>
      <c r="AL3033" s="31" t="s">
        <v>30805</v>
      </c>
      <c r="AM3033" s="31" t="s">
        <v>41648</v>
      </c>
      <c r="AN3033" s="31" t="s">
        <v>41649</v>
      </c>
      <c r="AO3033" s="31" t="s">
        <v>30804</v>
      </c>
      <c r="AP3033" s="31" t="s">
        <v>30803</v>
      </c>
      <c r="AQ3033" s="31" t="s">
        <v>30802</v>
      </c>
      <c r="AR3033" s="31">
        <v>250</v>
      </c>
      <c r="AS3033" s="31">
        <v>153.51</v>
      </c>
      <c r="AT3033" s="31">
        <v>251.99</v>
      </c>
      <c r="AU3033" s="32">
        <f t="shared" si="713"/>
        <v>218.5</v>
      </c>
      <c r="AV3033" s="31">
        <v>379.57</v>
      </c>
      <c r="AW3033" s="31">
        <v>3373.36</v>
      </c>
      <c r="AX3033" s="31">
        <v>214.11</v>
      </c>
      <c r="AY3033" s="32">
        <f t="shared" si="714"/>
        <v>1322.3466666666668</v>
      </c>
      <c r="AZ3033" s="31">
        <v>2914.32</v>
      </c>
      <c r="BA3033" s="31">
        <v>1876.63</v>
      </c>
      <c r="BB3033" s="31">
        <v>3169.33</v>
      </c>
      <c r="BC3033" s="32">
        <f t="shared" si="715"/>
        <v>2653.4266666666667</v>
      </c>
      <c r="BD3033" s="33">
        <f t="shared" si="716"/>
        <v>12.143829138062548</v>
      </c>
      <c r="BE3033" s="31">
        <f t="shared" si="717"/>
        <v>6.0519298245614044</v>
      </c>
      <c r="BT3033" s="5" t="s">
        <v>14224</v>
      </c>
      <c r="BU3033" s="5" t="s">
        <v>44760</v>
      </c>
      <c r="BV3033" s="5" t="s">
        <v>44761</v>
      </c>
      <c r="BW3033" s="5" t="s">
        <v>14223</v>
      </c>
      <c r="BX3033" s="5">
        <v>26987</v>
      </c>
      <c r="BY3033" s="5" t="s">
        <v>14222</v>
      </c>
      <c r="BZ3033" s="5">
        <v>303.45999999999998</v>
      </c>
      <c r="CA3033" s="5">
        <v>119.72</v>
      </c>
      <c r="CB3033" s="5">
        <v>371.1</v>
      </c>
      <c r="CC3033" s="6">
        <f t="shared" si="722"/>
        <v>264.76</v>
      </c>
      <c r="CD3033" s="5">
        <v>116</v>
      </c>
      <c r="CE3033" s="5">
        <v>271.45</v>
      </c>
      <c r="CF3033" s="5">
        <v>252.01</v>
      </c>
      <c r="CG3033" s="6">
        <f t="shared" si="721"/>
        <v>213.15333333333334</v>
      </c>
      <c r="CH3033" s="5">
        <v>141.27000000000001</v>
      </c>
      <c r="CI3033" s="5">
        <v>86.2</v>
      </c>
      <c r="CJ3033" s="5">
        <v>41</v>
      </c>
      <c r="CK3033" s="6">
        <f t="shared" si="720"/>
        <v>89.490000000000009</v>
      </c>
      <c r="CL3033" s="7">
        <f t="shared" si="718"/>
        <v>0.33800423024626081</v>
      </c>
      <c r="CM3033" s="5">
        <f t="shared" si="719"/>
        <v>0.80508133152037065</v>
      </c>
      <c r="CP3033" s="8" t="s">
        <v>74679</v>
      </c>
      <c r="CQ3033" s="8" t="s">
        <v>69906</v>
      </c>
      <c r="CR3033" s="8" t="s">
        <v>55418</v>
      </c>
      <c r="CS3033" s="3" t="s">
        <v>43116</v>
      </c>
      <c r="CT3033" s="8" t="s">
        <v>55419</v>
      </c>
      <c r="CU3033" s="8" t="s">
        <v>48344</v>
      </c>
      <c r="CV3033" s="8" t="s">
        <v>55420</v>
      </c>
    </row>
    <row r="3034" spans="4:100">
      <c r="D3034" s="22" t="s">
        <v>18856</v>
      </c>
      <c r="E3034" s="22" t="s">
        <v>37083</v>
      </c>
      <c r="F3034" s="22" t="s">
        <v>37084</v>
      </c>
      <c r="G3034" s="22" t="s">
        <v>18855</v>
      </c>
      <c r="H3034" s="22">
        <v>100434</v>
      </c>
      <c r="I3034" s="22" t="s">
        <v>18854</v>
      </c>
      <c r="J3034" s="22">
        <v>362.97</v>
      </c>
      <c r="K3034" s="22">
        <v>319.13</v>
      </c>
      <c r="L3034" s="22">
        <v>227.32</v>
      </c>
      <c r="M3034" s="23">
        <f t="shared" si="709"/>
        <v>303.14000000000004</v>
      </c>
      <c r="N3034" s="22">
        <v>348.25</v>
      </c>
      <c r="O3034" s="22">
        <v>709.35</v>
      </c>
      <c r="P3034" s="22">
        <v>498.56</v>
      </c>
      <c r="Q3034" s="23">
        <f t="shared" si="710"/>
        <v>518.71999999999991</v>
      </c>
      <c r="R3034" s="22">
        <v>409.69</v>
      </c>
      <c r="S3034" s="22">
        <v>395.43</v>
      </c>
      <c r="T3034" s="22">
        <v>372.7</v>
      </c>
      <c r="U3034" s="23">
        <f t="shared" si="711"/>
        <v>392.60666666666663</v>
      </c>
      <c r="V3034" s="24">
        <f t="shared" si="708"/>
        <v>1.2951331617954298</v>
      </c>
      <c r="W3034" s="22">
        <f t="shared" si="712"/>
        <v>1.7111565613247999</v>
      </c>
      <c r="Z3034" s="8" t="s">
        <v>79022</v>
      </c>
      <c r="AA3034" s="8" t="s">
        <v>69906</v>
      </c>
      <c r="AB3034" s="8" t="s">
        <v>63532</v>
      </c>
      <c r="AC3034" s="3" t="s">
        <v>42381</v>
      </c>
      <c r="AD3034" s="8" t="s">
        <v>63533</v>
      </c>
      <c r="AE3034" s="8" t="s">
        <v>48344</v>
      </c>
      <c r="AF3034" s="8" t="s">
        <v>63534</v>
      </c>
      <c r="AL3034" s="31" t="s">
        <v>24456</v>
      </c>
      <c r="AM3034" s="31" t="s">
        <v>46898</v>
      </c>
      <c r="AN3034" s="31" t="s">
        <v>46899</v>
      </c>
      <c r="AO3034" s="31" t="s">
        <v>26755</v>
      </c>
      <c r="AP3034" s="31">
        <v>268564</v>
      </c>
      <c r="AQ3034" s="31" t="s">
        <v>26754</v>
      </c>
      <c r="AR3034" s="31">
        <v>14.57</v>
      </c>
      <c r="AS3034" s="31">
        <v>10.64</v>
      </c>
      <c r="AT3034" s="31">
        <v>54.99</v>
      </c>
      <c r="AU3034" s="32">
        <f t="shared" si="713"/>
        <v>26.733333333333334</v>
      </c>
      <c r="AV3034" s="31">
        <v>52.8</v>
      </c>
      <c r="AW3034" s="31">
        <v>14.16</v>
      </c>
      <c r="AX3034" s="31">
        <v>26.97</v>
      </c>
      <c r="AY3034" s="32">
        <f t="shared" si="714"/>
        <v>31.31</v>
      </c>
      <c r="AZ3034" s="31">
        <v>424.21</v>
      </c>
      <c r="BA3034" s="31">
        <v>314.95</v>
      </c>
      <c r="BB3034" s="31">
        <v>239</v>
      </c>
      <c r="BC3034" s="32">
        <f t="shared" si="715"/>
        <v>326.05333333333334</v>
      </c>
      <c r="BD3034" s="33">
        <f t="shared" si="716"/>
        <v>12.19650872817955</v>
      </c>
      <c r="BE3034" s="31">
        <f t="shared" si="717"/>
        <v>1.1711970074812967</v>
      </c>
      <c r="BT3034" s="5" t="s">
        <v>33053</v>
      </c>
      <c r="BU3034" s="5" t="s">
        <v>48239</v>
      </c>
      <c r="BV3034" s="5" t="s">
        <v>48240</v>
      </c>
      <c r="BW3034" s="5" t="s">
        <v>33052</v>
      </c>
      <c r="BX3034" s="5">
        <v>56368</v>
      </c>
      <c r="BY3034" s="5" t="s">
        <v>33051</v>
      </c>
      <c r="BZ3034" s="5">
        <v>172.74</v>
      </c>
      <c r="CA3034" s="5">
        <v>136.5</v>
      </c>
      <c r="CB3034" s="5">
        <v>228.96</v>
      </c>
      <c r="CC3034" s="6">
        <f t="shared" si="722"/>
        <v>179.4</v>
      </c>
      <c r="CD3034" s="5">
        <v>195.05</v>
      </c>
      <c r="CE3034" s="5">
        <v>273.57</v>
      </c>
      <c r="CF3034" s="5">
        <v>72.709999999999994</v>
      </c>
      <c r="CG3034" s="6">
        <f t="shared" si="721"/>
        <v>180.44333333333336</v>
      </c>
      <c r="CH3034" s="5">
        <v>68.28</v>
      </c>
      <c r="CI3034" s="5">
        <v>103.02</v>
      </c>
      <c r="CJ3034" s="5">
        <v>10.72</v>
      </c>
      <c r="CK3034" s="6">
        <f t="shared" si="720"/>
        <v>60.673333333333339</v>
      </c>
      <c r="CL3034" s="7">
        <f t="shared" si="718"/>
        <v>0.33820141211445559</v>
      </c>
      <c r="CM3034" s="5">
        <f t="shared" si="719"/>
        <v>1.0058156819026385</v>
      </c>
      <c r="CP3034" s="8" t="s">
        <v>74680</v>
      </c>
      <c r="CQ3034" s="8" t="s">
        <v>69906</v>
      </c>
      <c r="CR3034" s="8" t="s">
        <v>55421</v>
      </c>
      <c r="CS3034" s="3" t="s">
        <v>55422</v>
      </c>
      <c r="CT3034" s="8" t="s">
        <v>55423</v>
      </c>
      <c r="CU3034" s="8" t="s">
        <v>48344</v>
      </c>
      <c r="CV3034" s="8" t="s">
        <v>55424</v>
      </c>
    </row>
    <row r="3035" spans="4:100">
      <c r="D3035" s="22" t="s">
        <v>12873</v>
      </c>
      <c r="E3035" s="22" t="s">
        <v>34391</v>
      </c>
      <c r="F3035" s="22" t="s">
        <v>34392</v>
      </c>
      <c r="G3035" s="22" t="s">
        <v>12872</v>
      </c>
      <c r="H3035" s="22">
        <v>107995</v>
      </c>
      <c r="I3035" s="22" t="s">
        <v>12871</v>
      </c>
      <c r="J3035" s="22">
        <v>3739.06</v>
      </c>
      <c r="K3035" s="22">
        <v>899.1</v>
      </c>
      <c r="L3035" s="22">
        <v>6793.09</v>
      </c>
      <c r="M3035" s="23">
        <f t="shared" si="709"/>
        <v>3810.4166666666665</v>
      </c>
      <c r="N3035" s="22">
        <v>1819.76</v>
      </c>
      <c r="O3035" s="22">
        <v>1372.07</v>
      </c>
      <c r="P3035" s="22">
        <v>1725.87</v>
      </c>
      <c r="Q3035" s="23">
        <f t="shared" si="710"/>
        <v>1639.2333333333333</v>
      </c>
      <c r="R3035" s="22">
        <v>4116.03</v>
      </c>
      <c r="S3035" s="22">
        <v>5278.64</v>
      </c>
      <c r="T3035" s="22">
        <v>5412.44</v>
      </c>
      <c r="U3035" s="23">
        <f t="shared" si="711"/>
        <v>4935.7033333333338</v>
      </c>
      <c r="V3035" s="24">
        <f t="shared" si="708"/>
        <v>1.2953185347184255</v>
      </c>
      <c r="W3035" s="22">
        <f t="shared" si="712"/>
        <v>0.43019792236194643</v>
      </c>
      <c r="Z3035" s="8" t="s">
        <v>79023</v>
      </c>
      <c r="AA3035" s="8" t="s">
        <v>69906</v>
      </c>
      <c r="AB3035" s="8" t="s">
        <v>63535</v>
      </c>
      <c r="AC3035" s="3" t="s">
        <v>39796</v>
      </c>
      <c r="AD3035" s="8" t="s">
        <v>63536</v>
      </c>
      <c r="AE3035" s="8" t="s">
        <v>48344</v>
      </c>
      <c r="AF3035" s="8" t="s">
        <v>63537</v>
      </c>
      <c r="AL3035" s="31" t="s">
        <v>20835</v>
      </c>
      <c r="AM3035" s="31" t="s">
        <v>33270</v>
      </c>
      <c r="AN3035" s="31" t="s">
        <v>33271</v>
      </c>
      <c r="AO3035" s="31" t="s">
        <v>20834</v>
      </c>
      <c r="AP3035" s="31" t="s">
        <v>14747</v>
      </c>
      <c r="AQ3035" s="31" t="s">
        <v>20833</v>
      </c>
      <c r="AR3035" s="31">
        <v>124.89</v>
      </c>
      <c r="AS3035" s="31">
        <v>70.47</v>
      </c>
      <c r="AT3035" s="31">
        <v>18.16</v>
      </c>
      <c r="AU3035" s="32">
        <f t="shared" si="713"/>
        <v>71.173333333333332</v>
      </c>
      <c r="AV3035" s="31">
        <v>96.33</v>
      </c>
      <c r="AW3035" s="31">
        <v>35.840000000000003</v>
      </c>
      <c r="AX3035" s="31">
        <v>74.349999999999994</v>
      </c>
      <c r="AY3035" s="32">
        <f t="shared" si="714"/>
        <v>68.84</v>
      </c>
      <c r="AZ3035" s="31">
        <v>888.45</v>
      </c>
      <c r="BA3035" s="31">
        <v>758.45</v>
      </c>
      <c r="BB3035" s="31">
        <v>983.67</v>
      </c>
      <c r="BC3035" s="32">
        <f t="shared" si="715"/>
        <v>876.85666666666668</v>
      </c>
      <c r="BD3035" s="33">
        <f t="shared" si="716"/>
        <v>12.320016860247284</v>
      </c>
      <c r="BE3035" s="31">
        <f t="shared" si="717"/>
        <v>0.96721618583739233</v>
      </c>
      <c r="BT3035" s="5" t="s">
        <v>16197</v>
      </c>
      <c r="BU3035" s="10" t="s">
        <v>46180</v>
      </c>
      <c r="BV3035" s="5" t="s">
        <v>46181</v>
      </c>
      <c r="BW3035" s="5" t="s">
        <v>16323</v>
      </c>
      <c r="BX3035" s="5" t="s">
        <v>16322</v>
      </c>
      <c r="BY3035" s="5" t="s">
        <v>16321</v>
      </c>
      <c r="BZ3035" s="5">
        <v>472.32</v>
      </c>
      <c r="CA3035" s="5">
        <v>246.32</v>
      </c>
      <c r="CB3035" s="5">
        <v>369.34</v>
      </c>
      <c r="CC3035" s="6">
        <f t="shared" si="722"/>
        <v>362.66</v>
      </c>
      <c r="CD3035" s="5">
        <v>602.49</v>
      </c>
      <c r="CE3035" s="5">
        <v>234</v>
      </c>
      <c r="CF3035" s="5">
        <v>388.14</v>
      </c>
      <c r="CG3035" s="6">
        <f t="shared" si="721"/>
        <v>408.21000000000004</v>
      </c>
      <c r="CH3035" s="5">
        <v>175.05</v>
      </c>
      <c r="CI3035" s="5">
        <v>4.58</v>
      </c>
      <c r="CJ3035" s="5">
        <v>188.36</v>
      </c>
      <c r="CK3035" s="6">
        <f t="shared" si="720"/>
        <v>122.66333333333334</v>
      </c>
      <c r="CL3035" s="7">
        <f t="shared" si="718"/>
        <v>0.33823232044706703</v>
      </c>
      <c r="CM3035" s="5">
        <f t="shared" si="719"/>
        <v>1.1255997352892517</v>
      </c>
      <c r="CP3035" s="8" t="s">
        <v>74681</v>
      </c>
      <c r="CQ3035" s="8" t="s">
        <v>69906</v>
      </c>
      <c r="CR3035" s="8" t="s">
        <v>55425</v>
      </c>
      <c r="CS3035" s="3" t="s">
        <v>35161</v>
      </c>
      <c r="CT3035" s="8" t="s">
        <v>55426</v>
      </c>
      <c r="CU3035" s="8" t="s">
        <v>48344</v>
      </c>
      <c r="CV3035" s="8" t="s">
        <v>55427</v>
      </c>
    </row>
    <row r="3036" spans="4:100">
      <c r="D3036" s="22" t="s">
        <v>16476</v>
      </c>
      <c r="E3036" s="22" t="s">
        <v>45008</v>
      </c>
      <c r="F3036" s="22" t="s">
        <v>45009</v>
      </c>
      <c r="G3036" s="22" t="s">
        <v>16475</v>
      </c>
      <c r="H3036" s="22">
        <v>75317</v>
      </c>
      <c r="I3036" s="22" t="s">
        <v>16474</v>
      </c>
      <c r="J3036" s="22">
        <v>23.82</v>
      </c>
      <c r="K3036" s="22">
        <v>370.83</v>
      </c>
      <c r="L3036" s="22">
        <v>58.71</v>
      </c>
      <c r="M3036" s="23">
        <f t="shared" si="709"/>
        <v>151.11999999999998</v>
      </c>
      <c r="N3036" s="22">
        <v>43.76</v>
      </c>
      <c r="O3036" s="22">
        <v>917.51</v>
      </c>
      <c r="P3036" s="22">
        <v>20.28</v>
      </c>
      <c r="Q3036" s="23">
        <f t="shared" si="710"/>
        <v>327.18333333333334</v>
      </c>
      <c r="R3036" s="22">
        <v>105.23</v>
      </c>
      <c r="S3036" s="22">
        <v>340.4</v>
      </c>
      <c r="T3036" s="22">
        <v>141.65</v>
      </c>
      <c r="U3036" s="23">
        <f t="shared" si="711"/>
        <v>195.76</v>
      </c>
      <c r="V3036" s="24">
        <f t="shared" si="708"/>
        <v>1.2953943885653787</v>
      </c>
      <c r="W3036" s="22">
        <f t="shared" si="712"/>
        <v>2.1650564672666319</v>
      </c>
      <c r="Z3036" s="8" t="s">
        <v>79024</v>
      </c>
      <c r="AA3036" s="8" t="s">
        <v>69906</v>
      </c>
      <c r="AB3036" s="8" t="s">
        <v>63538</v>
      </c>
      <c r="AC3036" s="3" t="s">
        <v>47549</v>
      </c>
      <c r="AD3036" s="8" t="s">
        <v>63539</v>
      </c>
      <c r="AE3036" s="8" t="s">
        <v>48344</v>
      </c>
      <c r="AF3036" s="8" t="s">
        <v>63540</v>
      </c>
      <c r="AL3036" s="31" t="s">
        <v>18350</v>
      </c>
      <c r="AM3036" s="31" t="s">
        <v>33346</v>
      </c>
      <c r="AN3036" s="31" t="s">
        <v>33347</v>
      </c>
      <c r="AO3036" s="31" t="s">
        <v>18348</v>
      </c>
      <c r="AP3036" s="31">
        <v>22200</v>
      </c>
      <c r="AQ3036" s="31" t="s">
        <v>18347</v>
      </c>
      <c r="AR3036" s="31">
        <v>160.72999999999999</v>
      </c>
      <c r="AS3036" s="31">
        <v>72.459999999999994</v>
      </c>
      <c r="AT3036" s="31">
        <v>101.3</v>
      </c>
      <c r="AU3036" s="32">
        <f t="shared" si="713"/>
        <v>111.49666666666667</v>
      </c>
      <c r="AV3036" s="31">
        <v>357.69</v>
      </c>
      <c r="AW3036" s="31">
        <v>303.39999999999998</v>
      </c>
      <c r="AX3036" s="31">
        <v>266.88</v>
      </c>
      <c r="AY3036" s="32">
        <f t="shared" si="714"/>
        <v>309.32333333333332</v>
      </c>
      <c r="AZ3036" s="31">
        <v>1656.74</v>
      </c>
      <c r="BA3036" s="31">
        <v>1029.69</v>
      </c>
      <c r="BB3036" s="31">
        <v>1436.28</v>
      </c>
      <c r="BC3036" s="32">
        <f t="shared" si="715"/>
        <v>1374.2366666666667</v>
      </c>
      <c r="BD3036" s="33">
        <f t="shared" si="716"/>
        <v>12.325360997339233</v>
      </c>
      <c r="BE3036" s="31">
        <f t="shared" si="717"/>
        <v>2.7742832371670301</v>
      </c>
      <c r="BT3036" s="5" t="s">
        <v>31618</v>
      </c>
      <c r="BU3036" s="5" t="s">
        <v>40748</v>
      </c>
      <c r="BV3036" s="5" t="s">
        <v>40749</v>
      </c>
      <c r="BW3036" s="5" t="s">
        <v>31617</v>
      </c>
      <c r="BX3036" s="5">
        <v>18806</v>
      </c>
      <c r="BY3036" s="5" t="s">
        <v>31616</v>
      </c>
      <c r="BZ3036" s="5">
        <v>426.17</v>
      </c>
      <c r="CA3036" s="5">
        <v>127.53</v>
      </c>
      <c r="CB3036" s="5">
        <v>157.37</v>
      </c>
      <c r="CC3036" s="6">
        <f t="shared" si="722"/>
        <v>237.02333333333334</v>
      </c>
      <c r="CD3036" s="5">
        <v>26.99</v>
      </c>
      <c r="CE3036" s="5">
        <v>135.52000000000001</v>
      </c>
      <c r="CF3036" s="5">
        <v>237.5</v>
      </c>
      <c r="CG3036" s="6">
        <f t="shared" si="721"/>
        <v>133.33666666666667</v>
      </c>
      <c r="CH3036" s="5">
        <v>11.65</v>
      </c>
      <c r="CI3036" s="5">
        <v>192.09</v>
      </c>
      <c r="CJ3036" s="5">
        <v>37.15</v>
      </c>
      <c r="CK3036" s="6">
        <f t="shared" si="720"/>
        <v>80.296666666666667</v>
      </c>
      <c r="CL3036" s="7">
        <f t="shared" si="718"/>
        <v>0.33877114770697681</v>
      </c>
      <c r="CM3036" s="5">
        <f t="shared" si="719"/>
        <v>0.56254658472442942</v>
      </c>
      <c r="CP3036" s="8" t="s">
        <v>74682</v>
      </c>
      <c r="CQ3036" s="8" t="s">
        <v>48346</v>
      </c>
      <c r="CR3036" s="8" t="s">
        <v>48347</v>
      </c>
      <c r="CS3036" s="3" t="s">
        <v>48346</v>
      </c>
      <c r="CT3036" s="8" t="s">
        <v>48346</v>
      </c>
      <c r="CU3036" s="8" t="s">
        <v>48346</v>
      </c>
      <c r="CV3036" s="8" t="s">
        <v>48346</v>
      </c>
    </row>
    <row r="3037" spans="4:100">
      <c r="D3037" s="22" t="s">
        <v>7540</v>
      </c>
      <c r="E3037" s="22" t="s">
        <v>35035</v>
      </c>
      <c r="F3037" s="22" t="s">
        <v>35036</v>
      </c>
      <c r="G3037" s="22" t="s">
        <v>7539</v>
      </c>
      <c r="H3037" s="22">
        <v>14105</v>
      </c>
      <c r="I3037" s="22" t="s">
        <v>7538</v>
      </c>
      <c r="J3037" s="22">
        <v>299.93</v>
      </c>
      <c r="K3037" s="22">
        <v>578.80999999999995</v>
      </c>
      <c r="L3037" s="22">
        <v>404.59</v>
      </c>
      <c r="M3037" s="23">
        <f t="shared" si="709"/>
        <v>427.77666666666664</v>
      </c>
      <c r="N3037" s="22">
        <v>200.82</v>
      </c>
      <c r="O3037" s="22">
        <v>232.41</v>
      </c>
      <c r="P3037" s="22">
        <v>177.28</v>
      </c>
      <c r="Q3037" s="23">
        <f t="shared" si="710"/>
        <v>203.50333333333333</v>
      </c>
      <c r="R3037" s="22">
        <v>742.98</v>
      </c>
      <c r="S3037" s="22">
        <v>493.74</v>
      </c>
      <c r="T3037" s="22">
        <v>426</v>
      </c>
      <c r="U3037" s="23">
        <f t="shared" si="711"/>
        <v>554.24</v>
      </c>
      <c r="V3037" s="24">
        <f t="shared" si="708"/>
        <v>1.2956293392969853</v>
      </c>
      <c r="W3037" s="22">
        <f t="shared" si="712"/>
        <v>0.47572331356704822</v>
      </c>
      <c r="Z3037" s="8" t="s">
        <v>79025</v>
      </c>
      <c r="AA3037" s="8" t="s">
        <v>69906</v>
      </c>
      <c r="AB3037" s="8" t="s">
        <v>79026</v>
      </c>
      <c r="AC3037" s="3" t="s">
        <v>79027</v>
      </c>
      <c r="AD3037" s="8" t="s">
        <v>79028</v>
      </c>
      <c r="AE3037" s="8" t="s">
        <v>48344</v>
      </c>
      <c r="AF3037" s="8" t="s">
        <v>79029</v>
      </c>
      <c r="AL3037" s="31" t="s">
        <v>14947</v>
      </c>
      <c r="AM3037" s="31" t="s">
        <v>38694</v>
      </c>
      <c r="AN3037" s="31" t="s">
        <v>38695</v>
      </c>
      <c r="AO3037" s="31" t="s">
        <v>14946</v>
      </c>
      <c r="AP3037" s="31">
        <v>232087</v>
      </c>
      <c r="AQ3037" s="31" t="s">
        <v>14945</v>
      </c>
      <c r="AR3037" s="31">
        <v>54.67</v>
      </c>
      <c r="AS3037" s="31">
        <v>21.3</v>
      </c>
      <c r="AT3037" s="31">
        <v>43.22</v>
      </c>
      <c r="AU3037" s="32">
        <f t="shared" si="713"/>
        <v>39.729999999999997</v>
      </c>
      <c r="AV3037" s="31">
        <v>82.82</v>
      </c>
      <c r="AW3037" s="31">
        <v>31.92</v>
      </c>
      <c r="AX3037" s="31">
        <v>179.48</v>
      </c>
      <c r="AY3037" s="32">
        <f t="shared" si="714"/>
        <v>98.073333333333323</v>
      </c>
      <c r="AZ3037" s="31">
        <v>545.37</v>
      </c>
      <c r="BA3037" s="31">
        <v>380.91</v>
      </c>
      <c r="BB3037" s="31">
        <v>556.58000000000004</v>
      </c>
      <c r="BC3037" s="32">
        <f t="shared" si="715"/>
        <v>494.28666666666669</v>
      </c>
      <c r="BD3037" s="33">
        <f t="shared" si="716"/>
        <v>12.441144391307997</v>
      </c>
      <c r="BE3037" s="31">
        <f t="shared" si="717"/>
        <v>2.4684956791677153</v>
      </c>
      <c r="BT3037" s="5" t="s">
        <v>19635</v>
      </c>
      <c r="BU3037" s="5" t="s">
        <v>34459</v>
      </c>
      <c r="BV3037" s="5" t="s">
        <v>34460</v>
      </c>
      <c r="BW3037" s="5" t="s">
        <v>4345</v>
      </c>
      <c r="BX3037" s="5" t="s">
        <v>19634</v>
      </c>
      <c r="BY3037" s="5" t="s">
        <v>4344</v>
      </c>
      <c r="BZ3037" s="5">
        <v>1404.89</v>
      </c>
      <c r="CA3037" s="5">
        <v>947.23</v>
      </c>
      <c r="CB3037" s="5">
        <v>1661.62</v>
      </c>
      <c r="CC3037" s="6">
        <f t="shared" si="722"/>
        <v>1337.9133333333332</v>
      </c>
      <c r="CD3037" s="5">
        <v>809.02</v>
      </c>
      <c r="CE3037" s="5">
        <v>634.32000000000005</v>
      </c>
      <c r="CF3037" s="5">
        <v>379.08</v>
      </c>
      <c r="CG3037" s="6">
        <f t="shared" si="721"/>
        <v>607.47333333333336</v>
      </c>
      <c r="CH3037" s="5">
        <v>359.89</v>
      </c>
      <c r="CI3037" s="5">
        <v>851.73</v>
      </c>
      <c r="CJ3037" s="5">
        <v>148.4</v>
      </c>
      <c r="CK3037" s="6">
        <f t="shared" si="720"/>
        <v>453.34</v>
      </c>
      <c r="CL3037" s="7">
        <f t="shared" si="718"/>
        <v>0.33884108088715265</v>
      </c>
      <c r="CM3037" s="5">
        <f t="shared" si="719"/>
        <v>0.45404535420829456</v>
      </c>
      <c r="CP3037" s="8" t="s">
        <v>74683</v>
      </c>
      <c r="CQ3037" s="8" t="s">
        <v>69906</v>
      </c>
      <c r="CR3037" s="8" t="s">
        <v>74684</v>
      </c>
      <c r="CS3037" s="3" t="s">
        <v>74685</v>
      </c>
      <c r="CT3037" s="8" t="s">
        <v>74686</v>
      </c>
      <c r="CU3037" s="8" t="s">
        <v>48590</v>
      </c>
      <c r="CV3037" s="8" t="s">
        <v>74687</v>
      </c>
    </row>
    <row r="3038" spans="4:100">
      <c r="D3038" s="22" t="s">
        <v>29169</v>
      </c>
      <c r="E3038" s="22" t="s">
        <v>35250</v>
      </c>
      <c r="F3038" s="22" t="s">
        <v>35251</v>
      </c>
      <c r="G3038" s="22" t="s">
        <v>29168</v>
      </c>
      <c r="H3038" s="22">
        <v>170742</v>
      </c>
      <c r="I3038" s="22" t="s">
        <v>29328</v>
      </c>
      <c r="J3038" s="22">
        <v>225.48</v>
      </c>
      <c r="K3038" s="22">
        <v>613.78</v>
      </c>
      <c r="L3038" s="22">
        <v>287.95</v>
      </c>
      <c r="M3038" s="23">
        <f t="shared" si="709"/>
        <v>375.73666666666668</v>
      </c>
      <c r="N3038" s="22">
        <v>441.91</v>
      </c>
      <c r="O3038" s="22">
        <v>570.83000000000004</v>
      </c>
      <c r="P3038" s="22">
        <v>746.73</v>
      </c>
      <c r="Q3038" s="23">
        <f t="shared" si="710"/>
        <v>586.49</v>
      </c>
      <c r="R3038" s="22">
        <v>398.14</v>
      </c>
      <c r="S3038" s="22">
        <v>803.24</v>
      </c>
      <c r="T3038" s="22">
        <v>259.2</v>
      </c>
      <c r="U3038" s="23">
        <f t="shared" si="711"/>
        <v>486.86000000000007</v>
      </c>
      <c r="V3038" s="24">
        <f t="shared" si="708"/>
        <v>1.2957479085529762</v>
      </c>
      <c r="W3038" s="22">
        <f t="shared" si="712"/>
        <v>1.5609070182131102</v>
      </c>
      <c r="Z3038" s="8" t="s">
        <v>79030</v>
      </c>
      <c r="AA3038" s="8" t="s">
        <v>69906</v>
      </c>
      <c r="AB3038" s="8" t="s">
        <v>63541</v>
      </c>
      <c r="AC3038" s="3" t="s">
        <v>47346</v>
      </c>
      <c r="AD3038" s="8" t="s">
        <v>63542</v>
      </c>
      <c r="AE3038" s="8" t="s">
        <v>48344</v>
      </c>
      <c r="AF3038" s="8" t="s">
        <v>63543</v>
      </c>
      <c r="AL3038" s="31" t="s">
        <v>13530</v>
      </c>
      <c r="AM3038" s="31" t="s">
        <v>13528</v>
      </c>
      <c r="AN3038" s="31"/>
      <c r="AO3038" s="31" t="s">
        <v>13529</v>
      </c>
      <c r="AP3038" s="31"/>
      <c r="AQ3038" s="31" t="s">
        <v>13528</v>
      </c>
      <c r="AR3038" s="31">
        <v>82.24</v>
      </c>
      <c r="AS3038" s="31">
        <v>99.92</v>
      </c>
      <c r="AT3038" s="31">
        <v>148.47</v>
      </c>
      <c r="AU3038" s="32">
        <f t="shared" si="713"/>
        <v>110.21</v>
      </c>
      <c r="AV3038" s="31">
        <v>288.58</v>
      </c>
      <c r="AW3038" s="31">
        <v>167.07</v>
      </c>
      <c r="AX3038" s="31">
        <v>184.23</v>
      </c>
      <c r="AY3038" s="32">
        <f t="shared" si="714"/>
        <v>213.29333333333332</v>
      </c>
      <c r="AZ3038" s="31">
        <v>1450.12</v>
      </c>
      <c r="BA3038" s="31">
        <v>1225.57</v>
      </c>
      <c r="BB3038" s="31">
        <v>1438</v>
      </c>
      <c r="BC3038" s="32">
        <f t="shared" si="715"/>
        <v>1371.2299999999998</v>
      </c>
      <c r="BD3038" s="33">
        <f t="shared" si="716"/>
        <v>12.441974412485255</v>
      </c>
      <c r="BE3038" s="31">
        <f t="shared" si="717"/>
        <v>1.9353355714847413</v>
      </c>
      <c r="BT3038" s="5" t="s">
        <v>31603</v>
      </c>
      <c r="BU3038" s="5" t="s">
        <v>38066</v>
      </c>
      <c r="BV3038" s="5" t="s">
        <v>38067</v>
      </c>
      <c r="BW3038" s="5" t="s">
        <v>31602</v>
      </c>
      <c r="BX3038" s="5">
        <v>12530</v>
      </c>
      <c r="BY3038" s="5" t="s">
        <v>31601</v>
      </c>
      <c r="BZ3038" s="5">
        <v>790.82</v>
      </c>
      <c r="CA3038" s="5">
        <v>719.6</v>
      </c>
      <c r="CB3038" s="5">
        <v>353.14</v>
      </c>
      <c r="CC3038" s="6">
        <f t="shared" si="722"/>
        <v>621.18666666666661</v>
      </c>
      <c r="CD3038" s="5">
        <v>925.8</v>
      </c>
      <c r="CE3038" s="5">
        <v>833.15</v>
      </c>
      <c r="CF3038" s="5">
        <v>828.06</v>
      </c>
      <c r="CG3038" s="6">
        <f t="shared" si="721"/>
        <v>862.33666666666659</v>
      </c>
      <c r="CH3038" s="5">
        <v>300.52999999999997</v>
      </c>
      <c r="CI3038" s="5">
        <v>162.62</v>
      </c>
      <c r="CJ3038" s="5">
        <v>168.48</v>
      </c>
      <c r="CK3038" s="6">
        <f t="shared" si="720"/>
        <v>210.54333333333332</v>
      </c>
      <c r="CL3038" s="7">
        <f t="shared" si="718"/>
        <v>0.33893730279679751</v>
      </c>
      <c r="CM3038" s="5">
        <f t="shared" si="719"/>
        <v>1.3882085900105174</v>
      </c>
      <c r="CP3038" s="8" t="s">
        <v>74688</v>
      </c>
      <c r="CQ3038" s="8" t="s">
        <v>48346</v>
      </c>
      <c r="CR3038" s="8" t="s">
        <v>48347</v>
      </c>
      <c r="CS3038" s="3" t="s">
        <v>48346</v>
      </c>
      <c r="CT3038" s="8" t="s">
        <v>48346</v>
      </c>
      <c r="CU3038" s="8" t="s">
        <v>48346</v>
      </c>
      <c r="CV3038" s="8" t="s">
        <v>48346</v>
      </c>
    </row>
    <row r="3039" spans="4:100">
      <c r="D3039" s="22" t="s">
        <v>10984</v>
      </c>
      <c r="E3039" s="22" t="s">
        <v>36574</v>
      </c>
      <c r="F3039" s="22" t="s">
        <v>36575</v>
      </c>
      <c r="G3039" s="22" t="s">
        <v>10983</v>
      </c>
      <c r="H3039" s="22">
        <v>67333</v>
      </c>
      <c r="I3039" s="22" t="s">
        <v>10982</v>
      </c>
      <c r="J3039" s="22">
        <v>2036.44</v>
      </c>
      <c r="K3039" s="22">
        <v>1614.98</v>
      </c>
      <c r="L3039" s="22">
        <v>1723.3</v>
      </c>
      <c r="M3039" s="23">
        <f t="shared" si="709"/>
        <v>1791.5733333333335</v>
      </c>
      <c r="N3039" s="22">
        <v>2977.95</v>
      </c>
      <c r="O3039" s="22">
        <v>2295.9499999999998</v>
      </c>
      <c r="P3039" s="22">
        <v>1849.19</v>
      </c>
      <c r="Q3039" s="23">
        <f t="shared" si="710"/>
        <v>2374.3633333333332</v>
      </c>
      <c r="R3039" s="22">
        <v>2487.42</v>
      </c>
      <c r="S3039" s="22">
        <v>2454.4899999999998</v>
      </c>
      <c r="T3039" s="22">
        <v>2022.9</v>
      </c>
      <c r="U3039" s="23">
        <f t="shared" si="711"/>
        <v>2321.603333333333</v>
      </c>
      <c r="V3039" s="24">
        <f t="shared" si="708"/>
        <v>1.2958461091926645</v>
      </c>
      <c r="W3039" s="22">
        <f t="shared" si="712"/>
        <v>1.3252950851393188</v>
      </c>
      <c r="Z3039" s="8" t="s">
        <v>79031</v>
      </c>
      <c r="AA3039" s="8" t="s">
        <v>69906</v>
      </c>
      <c r="AB3039" s="8" t="s">
        <v>63544</v>
      </c>
      <c r="AC3039" s="3" t="s">
        <v>40791</v>
      </c>
      <c r="AD3039" s="8" t="s">
        <v>63545</v>
      </c>
      <c r="AE3039" s="8" t="s">
        <v>48344</v>
      </c>
      <c r="AF3039" s="8" t="s">
        <v>63546</v>
      </c>
      <c r="AL3039" s="31" t="s">
        <v>16023</v>
      </c>
      <c r="AM3039" s="31" t="s">
        <v>34485</v>
      </c>
      <c r="AN3039" s="31" t="s">
        <v>34486</v>
      </c>
      <c r="AO3039" s="31" t="s">
        <v>16022</v>
      </c>
      <c r="AP3039" s="31">
        <v>214048</v>
      </c>
      <c r="AQ3039" s="31" t="s">
        <v>16021</v>
      </c>
      <c r="AR3039" s="31">
        <v>12.54</v>
      </c>
      <c r="AS3039" s="31">
        <v>8.83</v>
      </c>
      <c r="AT3039" s="31">
        <v>25.63</v>
      </c>
      <c r="AU3039" s="32">
        <f t="shared" si="713"/>
        <v>15.666666666666666</v>
      </c>
      <c r="AV3039" s="31">
        <v>68.34</v>
      </c>
      <c r="AW3039" s="31">
        <v>80.83</v>
      </c>
      <c r="AX3039" s="31">
        <v>536.4</v>
      </c>
      <c r="AY3039" s="32">
        <f t="shared" si="714"/>
        <v>228.52333333333331</v>
      </c>
      <c r="AZ3039" s="31">
        <v>248.7</v>
      </c>
      <c r="BA3039" s="31">
        <v>222.97</v>
      </c>
      <c r="BB3039" s="31">
        <v>113.86</v>
      </c>
      <c r="BC3039" s="32">
        <f t="shared" si="715"/>
        <v>195.17666666666665</v>
      </c>
      <c r="BD3039" s="33">
        <f t="shared" si="716"/>
        <v>12.458085106382978</v>
      </c>
      <c r="BE3039" s="31">
        <f t="shared" si="717"/>
        <v>14.586595744680849</v>
      </c>
      <c r="BT3039" s="5" t="s">
        <v>32905</v>
      </c>
      <c r="BU3039" s="5" t="s">
        <v>39396</v>
      </c>
      <c r="BV3039" s="5" t="s">
        <v>39397</v>
      </c>
      <c r="BW3039" s="5" t="s">
        <v>9620</v>
      </c>
      <c r="BX3039" s="5">
        <v>19341</v>
      </c>
      <c r="BY3039" s="5" t="s">
        <v>9619</v>
      </c>
      <c r="BZ3039" s="5">
        <v>532.42999999999995</v>
      </c>
      <c r="CA3039" s="5">
        <v>520.02</v>
      </c>
      <c r="CB3039" s="5">
        <v>435.14</v>
      </c>
      <c r="CC3039" s="6">
        <f t="shared" si="722"/>
        <v>495.86333333333323</v>
      </c>
      <c r="CD3039" s="5">
        <v>243.88</v>
      </c>
      <c r="CE3039" s="5">
        <v>334.3</v>
      </c>
      <c r="CF3039" s="5">
        <v>1313.79</v>
      </c>
      <c r="CG3039" s="6">
        <f t="shared" si="721"/>
        <v>630.65666666666664</v>
      </c>
      <c r="CH3039" s="5">
        <v>324.97000000000003</v>
      </c>
      <c r="CI3039" s="5">
        <v>33.78</v>
      </c>
      <c r="CJ3039" s="5">
        <v>145.72999999999999</v>
      </c>
      <c r="CK3039" s="6">
        <f t="shared" si="720"/>
        <v>168.16</v>
      </c>
      <c r="CL3039" s="7">
        <f t="shared" si="718"/>
        <v>0.33912569995764968</v>
      </c>
      <c r="CM3039" s="5">
        <f t="shared" si="719"/>
        <v>1.2718356536411244</v>
      </c>
      <c r="CP3039" s="8" t="s">
        <v>74689</v>
      </c>
      <c r="CQ3039" s="8" t="s">
        <v>69906</v>
      </c>
      <c r="CR3039" s="8" t="s">
        <v>74690</v>
      </c>
      <c r="CS3039" s="3" t="s">
        <v>74691</v>
      </c>
      <c r="CT3039" s="8" t="s">
        <v>74692</v>
      </c>
      <c r="CU3039" s="8" t="s">
        <v>48590</v>
      </c>
      <c r="CV3039" s="8" t="s">
        <v>74693</v>
      </c>
    </row>
    <row r="3040" spans="4:100">
      <c r="D3040" s="22" t="s">
        <v>6611</v>
      </c>
      <c r="E3040" s="22" t="s">
        <v>36902</v>
      </c>
      <c r="F3040" s="22" t="s">
        <v>36903</v>
      </c>
      <c r="G3040" s="22" t="s">
        <v>6610</v>
      </c>
      <c r="H3040" s="22">
        <v>17755</v>
      </c>
      <c r="I3040" s="22" t="s">
        <v>6609</v>
      </c>
      <c r="J3040" s="22">
        <v>307.56</v>
      </c>
      <c r="K3040" s="22">
        <v>526.15</v>
      </c>
      <c r="L3040" s="22">
        <v>159.62</v>
      </c>
      <c r="M3040" s="23">
        <f t="shared" si="709"/>
        <v>331.11</v>
      </c>
      <c r="N3040" s="22">
        <v>282.39999999999998</v>
      </c>
      <c r="O3040" s="22">
        <v>403</v>
      </c>
      <c r="P3040" s="22">
        <v>441.65</v>
      </c>
      <c r="Q3040" s="23">
        <f t="shared" si="710"/>
        <v>375.68333333333334</v>
      </c>
      <c r="R3040" s="22">
        <v>436.01</v>
      </c>
      <c r="S3040" s="22">
        <v>363.81</v>
      </c>
      <c r="T3040" s="22">
        <v>487.74</v>
      </c>
      <c r="U3040" s="23">
        <f t="shared" si="711"/>
        <v>429.18666666666667</v>
      </c>
      <c r="V3040" s="24">
        <f t="shared" si="708"/>
        <v>1.2962056919654092</v>
      </c>
      <c r="W3040" s="22">
        <f t="shared" si="712"/>
        <v>1.1346179014023536</v>
      </c>
      <c r="Z3040" s="8" t="s">
        <v>79032</v>
      </c>
      <c r="AA3040" s="8" t="s">
        <v>69906</v>
      </c>
      <c r="AB3040" s="8" t="s">
        <v>63547</v>
      </c>
      <c r="AC3040" s="3" t="s">
        <v>42620</v>
      </c>
      <c r="AD3040" s="8" t="s">
        <v>63548</v>
      </c>
      <c r="AE3040" s="8" t="s">
        <v>48344</v>
      </c>
      <c r="AF3040" s="8" t="s">
        <v>63549</v>
      </c>
      <c r="AL3040" s="31" t="s">
        <v>9241</v>
      </c>
      <c r="AM3040" s="31" t="s">
        <v>33773</v>
      </c>
      <c r="AN3040" s="31" t="s">
        <v>33774</v>
      </c>
      <c r="AO3040" s="31" t="s">
        <v>9239</v>
      </c>
      <c r="AP3040" s="31">
        <v>24074</v>
      </c>
      <c r="AQ3040" s="31" t="s">
        <v>9238</v>
      </c>
      <c r="AR3040" s="31">
        <v>113.16</v>
      </c>
      <c r="AS3040" s="31">
        <v>3.21</v>
      </c>
      <c r="AT3040" s="31">
        <v>22.47</v>
      </c>
      <c r="AU3040" s="32">
        <f t="shared" si="713"/>
        <v>46.279999999999994</v>
      </c>
      <c r="AV3040" s="31">
        <v>118.1</v>
      </c>
      <c r="AW3040" s="31">
        <v>73.349999999999994</v>
      </c>
      <c r="AX3040" s="31">
        <v>44.65</v>
      </c>
      <c r="AY3040" s="32">
        <f t="shared" si="714"/>
        <v>78.7</v>
      </c>
      <c r="AZ3040" s="31">
        <v>426.53</v>
      </c>
      <c r="BA3040" s="31">
        <v>742.29</v>
      </c>
      <c r="BB3040" s="31">
        <v>570.02</v>
      </c>
      <c r="BC3040" s="32">
        <f t="shared" si="715"/>
        <v>579.61333333333334</v>
      </c>
      <c r="BD3040" s="33">
        <f t="shared" si="716"/>
        <v>12.524056467876694</v>
      </c>
      <c r="BE3040" s="31">
        <f t="shared" si="717"/>
        <v>1.7005185825410547</v>
      </c>
      <c r="BT3040" s="5" t="s">
        <v>10694</v>
      </c>
      <c r="BU3040" s="5" t="s">
        <v>45337</v>
      </c>
      <c r="BV3040" s="5" t="s">
        <v>45338</v>
      </c>
      <c r="BW3040" s="5" t="s">
        <v>10693</v>
      </c>
      <c r="BX3040" s="5">
        <v>20911</v>
      </c>
      <c r="BY3040" s="5" t="s">
        <v>10692</v>
      </c>
      <c r="BZ3040" s="5">
        <v>112.02</v>
      </c>
      <c r="CA3040" s="5">
        <v>331.45</v>
      </c>
      <c r="CB3040" s="5">
        <v>140.43</v>
      </c>
      <c r="CC3040" s="6">
        <f t="shared" si="722"/>
        <v>194.63333333333333</v>
      </c>
      <c r="CD3040" s="5">
        <v>171.3</v>
      </c>
      <c r="CE3040" s="5">
        <v>88.2</v>
      </c>
      <c r="CF3040" s="5">
        <v>403.44</v>
      </c>
      <c r="CG3040" s="6">
        <f t="shared" si="721"/>
        <v>220.98000000000002</v>
      </c>
      <c r="CH3040" s="5">
        <v>64.27</v>
      </c>
      <c r="CI3040" s="5">
        <v>67.010000000000005</v>
      </c>
      <c r="CJ3040" s="5">
        <v>66.83</v>
      </c>
      <c r="CK3040" s="6">
        <f t="shared" si="720"/>
        <v>66.036666666666676</v>
      </c>
      <c r="CL3040" s="7">
        <f t="shared" si="718"/>
        <v>0.33928754923788323</v>
      </c>
      <c r="CM3040" s="5">
        <f t="shared" si="719"/>
        <v>1.1353656448021923</v>
      </c>
      <c r="CP3040" s="8" t="s">
        <v>74694</v>
      </c>
      <c r="CQ3040" s="8" t="s">
        <v>48346</v>
      </c>
      <c r="CR3040" s="8" t="s">
        <v>48347</v>
      </c>
      <c r="CS3040" s="3" t="s">
        <v>48346</v>
      </c>
      <c r="CT3040" s="8" t="s">
        <v>48346</v>
      </c>
      <c r="CU3040" s="8" t="s">
        <v>48346</v>
      </c>
      <c r="CV3040" s="8" t="s">
        <v>48346</v>
      </c>
    </row>
    <row r="3041" spans="4:100">
      <c r="D3041" s="22" t="s">
        <v>25548</v>
      </c>
      <c r="E3041" s="22" t="s">
        <v>45268</v>
      </c>
      <c r="F3041" s="22" t="s">
        <v>45269</v>
      </c>
      <c r="G3041" s="22" t="s">
        <v>25547</v>
      </c>
      <c r="H3041" s="22">
        <v>59001</v>
      </c>
      <c r="I3041" s="22" t="s">
        <v>25546</v>
      </c>
      <c r="J3041" s="22">
        <v>502.01</v>
      </c>
      <c r="K3041" s="22">
        <v>333.5</v>
      </c>
      <c r="L3041" s="22">
        <v>267.75</v>
      </c>
      <c r="M3041" s="23">
        <f t="shared" si="709"/>
        <v>367.75333333333333</v>
      </c>
      <c r="N3041" s="22">
        <v>267.99</v>
      </c>
      <c r="O3041" s="22">
        <v>336.58</v>
      </c>
      <c r="P3041" s="22">
        <v>481.65</v>
      </c>
      <c r="Q3041" s="23">
        <f t="shared" si="710"/>
        <v>362.07333333333327</v>
      </c>
      <c r="R3041" s="22">
        <v>416.78</v>
      </c>
      <c r="S3041" s="22">
        <v>400.42</v>
      </c>
      <c r="T3041" s="22">
        <v>613.24</v>
      </c>
      <c r="U3041" s="23">
        <f t="shared" si="711"/>
        <v>476.81333333333333</v>
      </c>
      <c r="V3041" s="24">
        <f t="shared" si="708"/>
        <v>1.2965574751191922</v>
      </c>
      <c r="W3041" s="22">
        <f t="shared" si="712"/>
        <v>0.98455486467378484</v>
      </c>
      <c r="Z3041" s="8" t="s">
        <v>79033</v>
      </c>
      <c r="AA3041" s="8" t="s">
        <v>69906</v>
      </c>
      <c r="AB3041" s="8" t="s">
        <v>63550</v>
      </c>
      <c r="AC3041" s="3" t="s">
        <v>63551</v>
      </c>
      <c r="AD3041" s="8" t="s">
        <v>63552</v>
      </c>
      <c r="AE3041" s="8" t="s">
        <v>48344</v>
      </c>
      <c r="AF3041" s="8" t="s">
        <v>63553</v>
      </c>
      <c r="AL3041" s="31" t="s">
        <v>3434</v>
      </c>
      <c r="AM3041" s="31" t="s">
        <v>42535</v>
      </c>
      <c r="AN3041" s="31" t="s">
        <v>42536</v>
      </c>
      <c r="AO3041" s="31" t="s">
        <v>3433</v>
      </c>
      <c r="AP3041" s="31">
        <v>71713</v>
      </c>
      <c r="AQ3041" s="31" t="s">
        <v>3432</v>
      </c>
      <c r="AR3041" s="31">
        <v>119.3</v>
      </c>
      <c r="AS3041" s="31">
        <v>29.29</v>
      </c>
      <c r="AT3041" s="31">
        <v>131.34</v>
      </c>
      <c r="AU3041" s="32">
        <f t="shared" si="713"/>
        <v>93.31</v>
      </c>
      <c r="AV3041" s="31">
        <v>1319.04</v>
      </c>
      <c r="AW3041" s="31">
        <v>73.72</v>
      </c>
      <c r="AX3041" s="31">
        <v>73.34</v>
      </c>
      <c r="AY3041" s="32">
        <f t="shared" si="714"/>
        <v>488.7</v>
      </c>
      <c r="AZ3041" s="31">
        <v>848.93</v>
      </c>
      <c r="BA3041" s="31">
        <v>1128.06</v>
      </c>
      <c r="BB3041" s="31">
        <v>1534.16</v>
      </c>
      <c r="BC3041" s="32">
        <f t="shared" si="715"/>
        <v>1170.3833333333332</v>
      </c>
      <c r="BD3041" s="33">
        <f t="shared" si="716"/>
        <v>12.542957167863392</v>
      </c>
      <c r="BE3041" s="31">
        <f t="shared" si="717"/>
        <v>5.2373807737648699</v>
      </c>
      <c r="BT3041" s="5" t="s">
        <v>7950</v>
      </c>
      <c r="BU3041" s="5" t="s">
        <v>42719</v>
      </c>
      <c r="BV3041" s="5" t="s">
        <v>42720</v>
      </c>
      <c r="BW3041" s="5" t="s">
        <v>7949</v>
      </c>
      <c r="BX3041" s="5">
        <v>54384</v>
      </c>
      <c r="BY3041" s="5" t="s">
        <v>7948</v>
      </c>
      <c r="BZ3041" s="5">
        <v>518.09</v>
      </c>
      <c r="CA3041" s="5">
        <v>326.54000000000002</v>
      </c>
      <c r="CB3041" s="5">
        <v>843.07</v>
      </c>
      <c r="CC3041" s="6">
        <f t="shared" si="722"/>
        <v>562.56666666666672</v>
      </c>
      <c r="CD3041" s="5">
        <v>517.14</v>
      </c>
      <c r="CE3041" s="5">
        <v>664.09</v>
      </c>
      <c r="CF3041" s="5">
        <v>1057.1300000000001</v>
      </c>
      <c r="CG3041" s="6">
        <f t="shared" si="721"/>
        <v>746.12</v>
      </c>
      <c r="CH3041" s="5">
        <v>168.93</v>
      </c>
      <c r="CI3041" s="5">
        <v>326.02</v>
      </c>
      <c r="CJ3041" s="5">
        <v>78.099999999999994</v>
      </c>
      <c r="CK3041" s="6">
        <f t="shared" si="720"/>
        <v>191.01666666666665</v>
      </c>
      <c r="CL3041" s="7">
        <f t="shared" si="718"/>
        <v>0.33954494282159148</v>
      </c>
      <c r="CM3041" s="5">
        <f t="shared" si="719"/>
        <v>1.3262783670083544</v>
      </c>
      <c r="CP3041" s="8" t="s">
        <v>74695</v>
      </c>
      <c r="CQ3041" s="8" t="s">
        <v>69906</v>
      </c>
      <c r="CR3041" s="8" t="s">
        <v>55432</v>
      </c>
      <c r="CS3041" s="3" t="s">
        <v>46392</v>
      </c>
      <c r="CT3041" s="8" t="s">
        <v>55433</v>
      </c>
      <c r="CU3041" s="8" t="s">
        <v>48344</v>
      </c>
      <c r="CV3041" s="8" t="s">
        <v>55434</v>
      </c>
    </row>
    <row r="3042" spans="4:100">
      <c r="D3042" s="22" t="s">
        <v>30262</v>
      </c>
      <c r="E3042" s="22" t="s">
        <v>45868</v>
      </c>
      <c r="F3042" s="22" t="s">
        <v>45869</v>
      </c>
      <c r="G3042" s="22" t="s">
        <v>8418</v>
      </c>
      <c r="H3042" s="22">
        <v>54709</v>
      </c>
      <c r="I3042" s="22" t="s">
        <v>8417</v>
      </c>
      <c r="J3042" s="22">
        <v>2357.4899999999998</v>
      </c>
      <c r="K3042" s="22">
        <v>2334.29</v>
      </c>
      <c r="L3042" s="22">
        <v>2571.9299999999998</v>
      </c>
      <c r="M3042" s="23">
        <f t="shared" si="709"/>
        <v>2421.2366666666662</v>
      </c>
      <c r="N3042" s="22">
        <v>2567.75</v>
      </c>
      <c r="O3042" s="22">
        <v>2470.4</v>
      </c>
      <c r="P3042" s="22">
        <v>2207.2800000000002</v>
      </c>
      <c r="Q3042" s="23">
        <f t="shared" si="710"/>
        <v>2415.1433333333334</v>
      </c>
      <c r="R3042" s="22">
        <v>2931.14</v>
      </c>
      <c r="S3042" s="22">
        <v>3589.8</v>
      </c>
      <c r="T3042" s="22">
        <v>2897.4</v>
      </c>
      <c r="U3042" s="23">
        <f t="shared" si="711"/>
        <v>3139.4466666666667</v>
      </c>
      <c r="V3042" s="24">
        <f t="shared" si="708"/>
        <v>1.296629408387725</v>
      </c>
      <c r="W3042" s="22">
        <f t="shared" si="712"/>
        <v>0.99748337970541245</v>
      </c>
      <c r="Z3042" s="8" t="s">
        <v>79034</v>
      </c>
      <c r="AA3042" s="8" t="s">
        <v>69906</v>
      </c>
      <c r="AB3042" s="8" t="s">
        <v>63554</v>
      </c>
      <c r="AC3042" s="3" t="s">
        <v>63555</v>
      </c>
      <c r="AD3042" s="8" t="s">
        <v>63556</v>
      </c>
      <c r="AE3042" s="8" t="s">
        <v>48344</v>
      </c>
      <c r="AF3042" s="8" t="s">
        <v>63557</v>
      </c>
      <c r="AL3042" s="31" t="s">
        <v>25876</v>
      </c>
      <c r="AM3042" s="31" t="s">
        <v>39087</v>
      </c>
      <c r="AN3042" s="31" t="s">
        <v>39088</v>
      </c>
      <c r="AO3042" s="31" t="s">
        <v>25875</v>
      </c>
      <c r="AP3042" s="31">
        <v>56376</v>
      </c>
      <c r="AQ3042" s="31" t="s">
        <v>25874</v>
      </c>
      <c r="AR3042" s="31">
        <v>35.22</v>
      </c>
      <c r="AS3042" s="31">
        <v>34.19</v>
      </c>
      <c r="AT3042" s="31">
        <v>20.97</v>
      </c>
      <c r="AU3042" s="32">
        <f t="shared" si="713"/>
        <v>30.126666666666665</v>
      </c>
      <c r="AV3042" s="31">
        <v>13.77</v>
      </c>
      <c r="AW3042" s="31">
        <v>41.76</v>
      </c>
      <c r="AX3042" s="31">
        <v>98.41</v>
      </c>
      <c r="AY3042" s="32">
        <f t="shared" si="714"/>
        <v>51.313333333333333</v>
      </c>
      <c r="AZ3042" s="31">
        <v>360.42</v>
      </c>
      <c r="BA3042" s="31">
        <v>290.33</v>
      </c>
      <c r="BB3042" s="31">
        <v>483.32</v>
      </c>
      <c r="BC3042" s="32">
        <f t="shared" si="715"/>
        <v>378.02333333333331</v>
      </c>
      <c r="BD3042" s="33">
        <f t="shared" si="716"/>
        <v>12.547798185439257</v>
      </c>
      <c r="BE3042" s="31">
        <f t="shared" si="717"/>
        <v>1.7032529320646161</v>
      </c>
      <c r="BT3042" s="5" t="s">
        <v>29427</v>
      </c>
      <c r="BU3042" s="5" t="s">
        <v>36531</v>
      </c>
      <c r="BV3042" s="5" t="s">
        <v>36532</v>
      </c>
      <c r="BW3042" s="5" t="s">
        <v>29426</v>
      </c>
      <c r="BX3042" s="5">
        <v>105348</v>
      </c>
      <c r="BY3042" s="5" t="s">
        <v>29425</v>
      </c>
      <c r="BZ3042" s="5">
        <v>2807.79</v>
      </c>
      <c r="CA3042" s="5">
        <v>1387.44</v>
      </c>
      <c r="CB3042" s="5">
        <v>2774.15</v>
      </c>
      <c r="CC3042" s="6">
        <f t="shared" si="722"/>
        <v>2323.1266666666666</v>
      </c>
      <c r="CD3042" s="5">
        <v>2031.43</v>
      </c>
      <c r="CE3042" s="5">
        <v>824.68</v>
      </c>
      <c r="CF3042" s="5">
        <v>496.56</v>
      </c>
      <c r="CG3042" s="6">
        <f t="shared" si="721"/>
        <v>1117.5566666666666</v>
      </c>
      <c r="CH3042" s="5">
        <v>845.66</v>
      </c>
      <c r="CI3042" s="5">
        <v>515.46</v>
      </c>
      <c r="CJ3042" s="5">
        <v>1005.59</v>
      </c>
      <c r="CK3042" s="6">
        <f t="shared" si="720"/>
        <v>788.90333333333331</v>
      </c>
      <c r="CL3042" s="7">
        <f t="shared" si="718"/>
        <v>0.3395868786032617</v>
      </c>
      <c r="CM3042" s="5">
        <f t="shared" si="719"/>
        <v>0.48105713851160364</v>
      </c>
      <c r="CP3042" s="8" t="s">
        <v>74696</v>
      </c>
      <c r="CQ3042" s="8" t="s">
        <v>69906</v>
      </c>
      <c r="CR3042" s="8" t="s">
        <v>55435</v>
      </c>
      <c r="CS3042" s="3" t="s">
        <v>34557</v>
      </c>
      <c r="CT3042" s="8" t="s">
        <v>55436</v>
      </c>
      <c r="CU3042" s="8" t="s">
        <v>48344</v>
      </c>
      <c r="CV3042" s="8" t="s">
        <v>55437</v>
      </c>
    </row>
    <row r="3043" spans="4:100">
      <c r="D3043" s="22" t="s">
        <v>17405</v>
      </c>
      <c r="E3043" s="22" t="s">
        <v>35918</v>
      </c>
      <c r="F3043" s="22" t="s">
        <v>35919</v>
      </c>
      <c r="G3043" s="22" t="s">
        <v>17404</v>
      </c>
      <c r="H3043" s="22">
        <v>20411</v>
      </c>
      <c r="I3043" s="22" t="s">
        <v>17403</v>
      </c>
      <c r="J3043" s="22">
        <v>1475.17</v>
      </c>
      <c r="K3043" s="22">
        <v>1942.4</v>
      </c>
      <c r="L3043" s="22">
        <v>1416.71</v>
      </c>
      <c r="M3043" s="23">
        <f t="shared" si="709"/>
        <v>1611.426666666667</v>
      </c>
      <c r="N3043" s="22">
        <v>935.49</v>
      </c>
      <c r="O3043" s="22">
        <v>2170.91</v>
      </c>
      <c r="P3043" s="22">
        <v>1553.61</v>
      </c>
      <c r="Q3043" s="23">
        <f t="shared" si="710"/>
        <v>1553.3366666666664</v>
      </c>
      <c r="R3043" s="22">
        <v>2187.65</v>
      </c>
      <c r="S3043" s="22">
        <v>2346.48</v>
      </c>
      <c r="T3043" s="22">
        <v>1735.83</v>
      </c>
      <c r="U3043" s="23">
        <f t="shared" si="711"/>
        <v>2089.9866666666667</v>
      </c>
      <c r="V3043" s="24">
        <f t="shared" si="708"/>
        <v>1.2969790744433503</v>
      </c>
      <c r="W3043" s="22">
        <f t="shared" si="712"/>
        <v>0.96395119852387501</v>
      </c>
      <c r="Z3043" s="8" t="s">
        <v>79035</v>
      </c>
      <c r="AA3043" s="8" t="s">
        <v>69906</v>
      </c>
      <c r="AB3043" s="8" t="s">
        <v>63558</v>
      </c>
      <c r="AC3043" s="3" t="s">
        <v>38394</v>
      </c>
      <c r="AD3043" s="8" t="s">
        <v>63559</v>
      </c>
      <c r="AE3043" s="8" t="s">
        <v>48344</v>
      </c>
      <c r="AF3043" s="8" t="s">
        <v>63560</v>
      </c>
      <c r="AL3043" s="31" t="s">
        <v>13852</v>
      </c>
      <c r="AM3043" s="31" t="s">
        <v>35229</v>
      </c>
      <c r="AN3043" s="31" t="s">
        <v>35230</v>
      </c>
      <c r="AO3043" s="31" t="s">
        <v>13851</v>
      </c>
      <c r="AP3043" s="31">
        <v>76626</v>
      </c>
      <c r="AQ3043" s="31" t="s">
        <v>13850</v>
      </c>
      <c r="AR3043" s="31">
        <v>12.93</v>
      </c>
      <c r="AS3043" s="31">
        <v>24</v>
      </c>
      <c r="AT3043" s="31">
        <v>18.190000000000001</v>
      </c>
      <c r="AU3043" s="32">
        <f t="shared" si="713"/>
        <v>18.373333333333335</v>
      </c>
      <c r="AV3043" s="31">
        <v>31.04</v>
      </c>
      <c r="AW3043" s="31">
        <v>23.68</v>
      </c>
      <c r="AX3043" s="31">
        <v>27.85</v>
      </c>
      <c r="AY3043" s="32">
        <f t="shared" si="714"/>
        <v>27.52333333333333</v>
      </c>
      <c r="AZ3043" s="31">
        <v>250.74</v>
      </c>
      <c r="BA3043" s="31">
        <v>266.93</v>
      </c>
      <c r="BB3043" s="31">
        <v>174</v>
      </c>
      <c r="BC3043" s="32">
        <f t="shared" si="715"/>
        <v>230.5566666666667</v>
      </c>
      <c r="BD3043" s="33">
        <f t="shared" si="716"/>
        <v>12.54843976777939</v>
      </c>
      <c r="BE3043" s="31">
        <f t="shared" si="717"/>
        <v>1.4980043541364294</v>
      </c>
      <c r="BT3043" s="5" t="s">
        <v>21331</v>
      </c>
      <c r="BU3043" s="5" t="s">
        <v>35380</v>
      </c>
      <c r="BV3043" s="5" t="s">
        <v>35381</v>
      </c>
      <c r="BW3043" s="5" t="s">
        <v>7251</v>
      </c>
      <c r="BX3043" s="5">
        <v>69104</v>
      </c>
      <c r="BY3043" s="5" t="s">
        <v>7250</v>
      </c>
      <c r="BZ3043" s="5">
        <v>4253.8</v>
      </c>
      <c r="CA3043" s="5">
        <v>3371.42</v>
      </c>
      <c r="CB3043" s="5">
        <v>3286.43</v>
      </c>
      <c r="CC3043" s="6">
        <f t="shared" si="722"/>
        <v>3637.2166666666667</v>
      </c>
      <c r="CD3043" s="5">
        <v>2556.9699999999998</v>
      </c>
      <c r="CE3043" s="5">
        <v>2530.92</v>
      </c>
      <c r="CF3043" s="5">
        <v>679.36</v>
      </c>
      <c r="CG3043" s="6">
        <f t="shared" si="721"/>
        <v>1922.4166666666663</v>
      </c>
      <c r="CH3043" s="5">
        <v>1340.73</v>
      </c>
      <c r="CI3043" s="5">
        <v>1352.72</v>
      </c>
      <c r="CJ3043" s="5">
        <v>1013.63</v>
      </c>
      <c r="CK3043" s="6">
        <f t="shared" si="720"/>
        <v>1235.6933333333334</v>
      </c>
      <c r="CL3043" s="7">
        <f t="shared" si="718"/>
        <v>0.33973597027030744</v>
      </c>
      <c r="CM3043" s="5">
        <f t="shared" si="719"/>
        <v>0.52854059651839991</v>
      </c>
      <c r="CP3043" s="8" t="s">
        <v>74697</v>
      </c>
      <c r="CQ3043" s="8" t="s">
        <v>69906</v>
      </c>
      <c r="CR3043" s="8" t="s">
        <v>55438</v>
      </c>
      <c r="CS3043" s="3" t="s">
        <v>33375</v>
      </c>
      <c r="CT3043" s="8" t="s">
        <v>55439</v>
      </c>
      <c r="CU3043" s="8" t="s">
        <v>48344</v>
      </c>
      <c r="CV3043" s="8" t="s">
        <v>55440</v>
      </c>
    </row>
    <row r="3044" spans="4:100">
      <c r="D3044" s="22" t="s">
        <v>19371</v>
      </c>
      <c r="E3044" s="22" t="s">
        <v>37189</v>
      </c>
      <c r="F3044" s="22" t="s">
        <v>37190</v>
      </c>
      <c r="G3044" s="22" t="s">
        <v>19370</v>
      </c>
      <c r="H3044" s="22">
        <v>77113</v>
      </c>
      <c r="I3044" s="22" t="s">
        <v>19369</v>
      </c>
      <c r="J3044" s="22">
        <v>642.21</v>
      </c>
      <c r="K3044" s="22">
        <v>384.51</v>
      </c>
      <c r="L3044" s="22">
        <v>363.27</v>
      </c>
      <c r="M3044" s="23">
        <f t="shared" si="709"/>
        <v>463.33</v>
      </c>
      <c r="N3044" s="22">
        <v>402.36</v>
      </c>
      <c r="O3044" s="22">
        <v>256.08999999999997</v>
      </c>
      <c r="P3044" s="22">
        <v>49.26</v>
      </c>
      <c r="Q3044" s="23">
        <f t="shared" si="710"/>
        <v>235.90333333333334</v>
      </c>
      <c r="R3044" s="22">
        <v>969.28</v>
      </c>
      <c r="S3044" s="22">
        <v>277.44</v>
      </c>
      <c r="T3044" s="22">
        <v>556.11</v>
      </c>
      <c r="U3044" s="23">
        <f t="shared" si="711"/>
        <v>600.94333333333327</v>
      </c>
      <c r="V3044" s="24">
        <f t="shared" si="708"/>
        <v>1.2970093310023811</v>
      </c>
      <c r="W3044" s="22">
        <f t="shared" si="712"/>
        <v>0.50914754782408511</v>
      </c>
      <c r="Z3044" s="8" t="s">
        <v>79036</v>
      </c>
      <c r="AA3044" s="8" t="s">
        <v>69906</v>
      </c>
      <c r="AB3044" s="8" t="s">
        <v>63561</v>
      </c>
      <c r="AC3044" s="3" t="s">
        <v>45668</v>
      </c>
      <c r="AD3044" s="8" t="s">
        <v>63562</v>
      </c>
      <c r="AE3044" s="8" t="s">
        <v>48344</v>
      </c>
      <c r="AF3044" s="8" t="s">
        <v>63563</v>
      </c>
      <c r="AL3044" s="31" t="s">
        <v>5725</v>
      </c>
      <c r="AM3044" s="31" t="s">
        <v>39235</v>
      </c>
      <c r="AN3044" s="31" t="s">
        <v>39236</v>
      </c>
      <c r="AO3044" s="31" t="s">
        <v>5724</v>
      </c>
      <c r="AP3044" s="31">
        <v>21828</v>
      </c>
      <c r="AQ3044" s="31" t="s">
        <v>5723</v>
      </c>
      <c r="AR3044" s="31">
        <v>19</v>
      </c>
      <c r="AS3044" s="31">
        <v>59.31</v>
      </c>
      <c r="AT3044" s="31">
        <v>30.05</v>
      </c>
      <c r="AU3044" s="32">
        <f t="shared" si="713"/>
        <v>36.119999999999997</v>
      </c>
      <c r="AV3044" s="31">
        <v>65.78</v>
      </c>
      <c r="AW3044" s="31">
        <v>119.86</v>
      </c>
      <c r="AX3044" s="31">
        <v>34.799999999999997</v>
      </c>
      <c r="AY3044" s="32">
        <f t="shared" si="714"/>
        <v>73.48</v>
      </c>
      <c r="AZ3044" s="31">
        <v>133.66999999999999</v>
      </c>
      <c r="BA3044" s="31">
        <v>1069.44</v>
      </c>
      <c r="BB3044" s="31">
        <v>158.07</v>
      </c>
      <c r="BC3044" s="32">
        <f t="shared" si="715"/>
        <v>453.72666666666669</v>
      </c>
      <c r="BD3044" s="33">
        <f t="shared" si="716"/>
        <v>12.561646363971947</v>
      </c>
      <c r="BE3044" s="31">
        <f t="shared" si="717"/>
        <v>2.0343300110741973</v>
      </c>
      <c r="BT3044" s="5" t="s">
        <v>25590</v>
      </c>
      <c r="BU3044" s="5" t="s">
        <v>35908</v>
      </c>
      <c r="BV3044" s="5" t="s">
        <v>35909</v>
      </c>
      <c r="BW3044" s="5" t="s">
        <v>25739</v>
      </c>
      <c r="BX3044" s="5">
        <v>16450</v>
      </c>
      <c r="BY3044" s="5" t="s">
        <v>25738</v>
      </c>
      <c r="BZ3044" s="5">
        <v>1123.75</v>
      </c>
      <c r="CA3044" s="5">
        <v>1013.37</v>
      </c>
      <c r="CB3044" s="5">
        <v>478.86</v>
      </c>
      <c r="CC3044" s="6">
        <f t="shared" si="722"/>
        <v>871.99333333333334</v>
      </c>
      <c r="CD3044" s="5">
        <v>344.59</v>
      </c>
      <c r="CE3044" s="5">
        <v>434.33</v>
      </c>
      <c r="CF3044" s="5">
        <v>279.25</v>
      </c>
      <c r="CG3044" s="6">
        <f t="shared" si="721"/>
        <v>352.72333333333336</v>
      </c>
      <c r="CH3044" s="5">
        <v>428.71</v>
      </c>
      <c r="CI3044" s="5">
        <v>360.75</v>
      </c>
      <c r="CJ3044" s="5">
        <v>99.85</v>
      </c>
      <c r="CK3044" s="6">
        <f t="shared" si="720"/>
        <v>296.43666666666667</v>
      </c>
      <c r="CL3044" s="7">
        <f t="shared" si="718"/>
        <v>0.33995290483872198</v>
      </c>
      <c r="CM3044" s="5">
        <f t="shared" si="719"/>
        <v>0.40450232799944957</v>
      </c>
      <c r="CP3044" s="8" t="s">
        <v>74698</v>
      </c>
      <c r="CQ3044" s="8" t="s">
        <v>69906</v>
      </c>
      <c r="CR3044" s="8" t="s">
        <v>55441</v>
      </c>
      <c r="CS3044" s="3" t="s">
        <v>39985</v>
      </c>
      <c r="CT3044" s="8" t="s">
        <v>55442</v>
      </c>
      <c r="CU3044" s="8" t="s">
        <v>48344</v>
      </c>
      <c r="CV3044" s="8" t="s">
        <v>55443</v>
      </c>
    </row>
    <row r="3045" spans="4:100">
      <c r="D3045" s="22" t="s">
        <v>32417</v>
      </c>
      <c r="E3045" s="22" t="s">
        <v>47030</v>
      </c>
      <c r="F3045" s="22" t="s">
        <v>47031</v>
      </c>
      <c r="G3045" s="22" t="s">
        <v>32548</v>
      </c>
      <c r="H3045" s="22">
        <v>74012</v>
      </c>
      <c r="I3045" s="22" t="s">
        <v>32547</v>
      </c>
      <c r="J3045" s="22">
        <v>1067.17</v>
      </c>
      <c r="K3045" s="22">
        <v>566.41</v>
      </c>
      <c r="L3045" s="22">
        <v>96.22</v>
      </c>
      <c r="M3045" s="23">
        <f t="shared" si="709"/>
        <v>576.6</v>
      </c>
      <c r="N3045" s="22">
        <v>1180.18</v>
      </c>
      <c r="O3045" s="22">
        <v>667.62</v>
      </c>
      <c r="P3045" s="22">
        <v>162.52000000000001</v>
      </c>
      <c r="Q3045" s="23">
        <f t="shared" si="710"/>
        <v>670.10666666666668</v>
      </c>
      <c r="R3045" s="22">
        <v>977.77</v>
      </c>
      <c r="S3045" s="22">
        <v>552.72</v>
      </c>
      <c r="T3045" s="22">
        <v>713.91</v>
      </c>
      <c r="U3045" s="23">
        <f t="shared" si="711"/>
        <v>748.13333333333333</v>
      </c>
      <c r="V3045" s="24">
        <f t="shared" si="708"/>
        <v>1.2974910394265233</v>
      </c>
      <c r="W3045" s="22">
        <f t="shared" si="712"/>
        <v>1.1621690368828765</v>
      </c>
      <c r="Z3045" s="8" t="s">
        <v>72763</v>
      </c>
      <c r="AA3045" s="8" t="s">
        <v>69906</v>
      </c>
      <c r="AB3045" s="8" t="s">
        <v>63564</v>
      </c>
      <c r="AC3045" s="3" t="s">
        <v>38431</v>
      </c>
      <c r="AD3045" s="8" t="s">
        <v>63565</v>
      </c>
      <c r="AE3045" s="8" t="s">
        <v>48344</v>
      </c>
      <c r="AF3045" s="8" t="s">
        <v>63566</v>
      </c>
      <c r="AL3045" s="31" t="s">
        <v>13375</v>
      </c>
      <c r="AM3045" s="31" t="s">
        <v>42222</v>
      </c>
      <c r="AN3045" s="31" t="s">
        <v>42223</v>
      </c>
      <c r="AO3045" s="31" t="s">
        <v>13374</v>
      </c>
      <c r="AP3045" s="31">
        <v>208982</v>
      </c>
      <c r="AQ3045" s="31" t="s">
        <v>13373</v>
      </c>
      <c r="AR3045" s="31">
        <v>155.13</v>
      </c>
      <c r="AS3045" s="31">
        <v>19.829999999999998</v>
      </c>
      <c r="AT3045" s="31">
        <v>16.010000000000002</v>
      </c>
      <c r="AU3045" s="32">
        <f t="shared" si="713"/>
        <v>63.656666666666659</v>
      </c>
      <c r="AV3045" s="31">
        <v>108.25</v>
      </c>
      <c r="AW3045" s="31">
        <v>340.12</v>
      </c>
      <c r="AX3045" s="31">
        <v>30.39</v>
      </c>
      <c r="AY3045" s="32">
        <f t="shared" si="714"/>
        <v>159.58666666666667</v>
      </c>
      <c r="AZ3045" s="31">
        <v>847.81</v>
      </c>
      <c r="BA3045" s="31">
        <v>943.07</v>
      </c>
      <c r="BB3045" s="31">
        <v>609.08000000000004</v>
      </c>
      <c r="BC3045" s="32">
        <f t="shared" si="715"/>
        <v>799.98666666666668</v>
      </c>
      <c r="BD3045" s="33">
        <f t="shared" si="716"/>
        <v>12.56720950934702</v>
      </c>
      <c r="BE3045" s="31">
        <f t="shared" si="717"/>
        <v>2.5069906268000213</v>
      </c>
      <c r="BT3045" s="5" t="s">
        <v>30011</v>
      </c>
      <c r="BU3045" s="5" t="s">
        <v>40906</v>
      </c>
      <c r="BV3045" s="5" t="s">
        <v>40907</v>
      </c>
      <c r="BW3045" s="5" t="s">
        <v>30010</v>
      </c>
      <c r="BX3045" s="5">
        <v>56463</v>
      </c>
      <c r="BY3045" s="5" t="s">
        <v>30009</v>
      </c>
      <c r="BZ3045" s="5">
        <v>2795.71</v>
      </c>
      <c r="CA3045" s="5">
        <v>1565.87</v>
      </c>
      <c r="CB3045" s="5">
        <v>4477.08</v>
      </c>
      <c r="CC3045" s="6">
        <f t="shared" si="722"/>
        <v>2946.22</v>
      </c>
      <c r="CD3045" s="5">
        <v>2152.38</v>
      </c>
      <c r="CE3045" s="5">
        <v>2302.3000000000002</v>
      </c>
      <c r="CF3045" s="5">
        <v>1315.45</v>
      </c>
      <c r="CG3045" s="6">
        <f t="shared" si="721"/>
        <v>1923.3766666666668</v>
      </c>
      <c r="CH3045" s="5">
        <v>1217.47</v>
      </c>
      <c r="CI3045" s="5">
        <v>1027.06</v>
      </c>
      <c r="CJ3045" s="5">
        <v>761.75</v>
      </c>
      <c r="CK3045" s="6">
        <f t="shared" si="720"/>
        <v>1002.0933333333332</v>
      </c>
      <c r="CL3045" s="7">
        <f t="shared" si="718"/>
        <v>0.34012848101409038</v>
      </c>
      <c r="CM3045" s="5">
        <f t="shared" si="719"/>
        <v>0.65282859618992028</v>
      </c>
      <c r="CP3045" s="8" t="s">
        <v>74699</v>
      </c>
      <c r="CQ3045" s="8" t="s">
        <v>69906</v>
      </c>
      <c r="CR3045" s="8" t="s">
        <v>74700</v>
      </c>
      <c r="CS3045" s="3" t="s">
        <v>74701</v>
      </c>
      <c r="CT3045" s="8" t="s">
        <v>74702</v>
      </c>
      <c r="CU3045" s="8" t="s">
        <v>48590</v>
      </c>
      <c r="CV3045" s="8" t="s">
        <v>74703</v>
      </c>
    </row>
    <row r="3046" spans="4:100">
      <c r="D3046" s="22" t="s">
        <v>30669</v>
      </c>
      <c r="E3046" s="22" t="s">
        <v>41719</v>
      </c>
      <c r="F3046" s="22" t="s">
        <v>41720</v>
      </c>
      <c r="G3046" s="22" t="s">
        <v>30668</v>
      </c>
      <c r="H3046" s="22">
        <v>72722</v>
      </c>
      <c r="I3046" s="22" t="s">
        <v>30667</v>
      </c>
      <c r="J3046" s="22">
        <v>344.95</v>
      </c>
      <c r="K3046" s="22">
        <v>285.61</v>
      </c>
      <c r="L3046" s="22">
        <v>169.25</v>
      </c>
      <c r="M3046" s="23">
        <f t="shared" si="709"/>
        <v>266.6033333333333</v>
      </c>
      <c r="N3046" s="22">
        <v>206.85</v>
      </c>
      <c r="O3046" s="22">
        <v>549.41</v>
      </c>
      <c r="P3046" s="22">
        <v>372.74</v>
      </c>
      <c r="Q3046" s="23">
        <f t="shared" si="710"/>
        <v>376.33333333333331</v>
      </c>
      <c r="R3046" s="22">
        <v>372.07</v>
      </c>
      <c r="S3046" s="22">
        <v>360.09</v>
      </c>
      <c r="T3046" s="22">
        <v>305.64999999999998</v>
      </c>
      <c r="U3046" s="23">
        <f t="shared" si="711"/>
        <v>345.93666666666667</v>
      </c>
      <c r="V3046" s="24">
        <f t="shared" si="708"/>
        <v>1.297570673034846</v>
      </c>
      <c r="W3046" s="22">
        <f t="shared" si="712"/>
        <v>1.4115852514972307</v>
      </c>
      <c r="Z3046" s="8" t="s">
        <v>79037</v>
      </c>
      <c r="AA3046" s="8" t="s">
        <v>69906</v>
      </c>
      <c r="AB3046" s="8" t="s">
        <v>63567</v>
      </c>
      <c r="AC3046" s="3" t="s">
        <v>63568</v>
      </c>
      <c r="AD3046" s="8" t="s">
        <v>63569</v>
      </c>
      <c r="AE3046" s="8" t="s">
        <v>48344</v>
      </c>
      <c r="AF3046" s="8" t="s">
        <v>63570</v>
      </c>
      <c r="AL3046" s="31" t="s">
        <v>22432</v>
      </c>
      <c r="AM3046" s="31" t="s">
        <v>38500</v>
      </c>
      <c r="AN3046" s="31" t="s">
        <v>38501</v>
      </c>
      <c r="AO3046" s="31" t="s">
        <v>22431</v>
      </c>
      <c r="AP3046" s="31">
        <v>72020</v>
      </c>
      <c r="AQ3046" s="31" t="s">
        <v>22430</v>
      </c>
      <c r="AR3046" s="31">
        <v>67.040000000000006</v>
      </c>
      <c r="AS3046" s="31">
        <v>12.63</v>
      </c>
      <c r="AT3046" s="31">
        <v>4.53</v>
      </c>
      <c r="AU3046" s="32">
        <f t="shared" si="713"/>
        <v>28.066666666666666</v>
      </c>
      <c r="AV3046" s="31">
        <v>119.21</v>
      </c>
      <c r="AW3046" s="31">
        <v>83.64</v>
      </c>
      <c r="AX3046" s="31">
        <v>25.29</v>
      </c>
      <c r="AY3046" s="32">
        <f t="shared" si="714"/>
        <v>76.046666666666667</v>
      </c>
      <c r="AZ3046" s="31">
        <v>380.21</v>
      </c>
      <c r="BA3046" s="31">
        <v>255.31</v>
      </c>
      <c r="BB3046" s="31">
        <v>422.65</v>
      </c>
      <c r="BC3046" s="32">
        <f t="shared" si="715"/>
        <v>352.72333333333336</v>
      </c>
      <c r="BD3046" s="33">
        <f t="shared" si="716"/>
        <v>12.567339667458434</v>
      </c>
      <c r="BE3046" s="31">
        <f t="shared" si="717"/>
        <v>2.7095011876484563</v>
      </c>
      <c r="BT3046" s="5" t="s">
        <v>18565</v>
      </c>
      <c r="BU3046" s="5" t="s">
        <v>38441</v>
      </c>
      <c r="BV3046" s="5" t="s">
        <v>38442</v>
      </c>
      <c r="BW3046" s="5" t="s">
        <v>18563</v>
      </c>
      <c r="BX3046" s="5">
        <v>71667</v>
      </c>
      <c r="BY3046" s="5" t="s">
        <v>18562</v>
      </c>
      <c r="BZ3046" s="5">
        <v>820.16</v>
      </c>
      <c r="CA3046" s="5">
        <v>3472.67</v>
      </c>
      <c r="CB3046" s="5">
        <v>546.15</v>
      </c>
      <c r="CC3046" s="6">
        <f t="shared" si="722"/>
        <v>1612.9933333333331</v>
      </c>
      <c r="CD3046" s="5">
        <v>581.14</v>
      </c>
      <c r="CE3046" s="5">
        <v>401.16</v>
      </c>
      <c r="CF3046" s="5">
        <v>391.34</v>
      </c>
      <c r="CG3046" s="6">
        <f t="shared" si="721"/>
        <v>457.87999999999994</v>
      </c>
      <c r="CH3046" s="5">
        <v>501.14</v>
      </c>
      <c r="CI3046" s="5">
        <v>738.66</v>
      </c>
      <c r="CJ3046" s="5">
        <v>406.24</v>
      </c>
      <c r="CK3046" s="6">
        <f t="shared" si="720"/>
        <v>548.67999999999995</v>
      </c>
      <c r="CL3046" s="7">
        <f t="shared" si="718"/>
        <v>0.34016259624962286</v>
      </c>
      <c r="CM3046" s="5">
        <f t="shared" si="719"/>
        <v>0.28386974114379476</v>
      </c>
      <c r="CP3046" s="8" t="s">
        <v>74704</v>
      </c>
      <c r="CQ3046" s="8" t="s">
        <v>69906</v>
      </c>
      <c r="CR3046" s="8" t="s">
        <v>55444</v>
      </c>
      <c r="CS3046" s="3" t="s">
        <v>55445</v>
      </c>
      <c r="CT3046" s="8" t="s">
        <v>55446</v>
      </c>
      <c r="CU3046" s="8" t="s">
        <v>48344</v>
      </c>
      <c r="CV3046" s="8" t="s">
        <v>55447</v>
      </c>
    </row>
    <row r="3047" spans="4:100">
      <c r="D3047" s="22" t="s">
        <v>21738</v>
      </c>
      <c r="E3047" s="22" t="s">
        <v>35902</v>
      </c>
      <c r="F3047" s="22" t="s">
        <v>35903</v>
      </c>
      <c r="G3047" s="22" t="s">
        <v>21737</v>
      </c>
      <c r="H3047" s="22">
        <v>108989</v>
      </c>
      <c r="I3047" s="22" t="s">
        <v>21736</v>
      </c>
      <c r="J3047" s="22">
        <v>541.46</v>
      </c>
      <c r="K3047" s="22">
        <v>345.25</v>
      </c>
      <c r="L3047" s="22">
        <v>505.18</v>
      </c>
      <c r="M3047" s="23">
        <f t="shared" si="709"/>
        <v>463.96333333333337</v>
      </c>
      <c r="N3047" s="22">
        <v>400.74</v>
      </c>
      <c r="O3047" s="22">
        <v>518.41</v>
      </c>
      <c r="P3047" s="22">
        <v>185.36</v>
      </c>
      <c r="Q3047" s="23">
        <f t="shared" si="710"/>
        <v>368.17</v>
      </c>
      <c r="R3047" s="22">
        <v>457.92</v>
      </c>
      <c r="S3047" s="22">
        <v>776.93</v>
      </c>
      <c r="T3047" s="22">
        <v>571.35</v>
      </c>
      <c r="U3047" s="23">
        <f t="shared" si="711"/>
        <v>602.06666666666661</v>
      </c>
      <c r="V3047" s="24">
        <f t="shared" si="708"/>
        <v>1.297660016236915</v>
      </c>
      <c r="W3047" s="22">
        <f t="shared" si="712"/>
        <v>0.7935325348985911</v>
      </c>
      <c r="Z3047" s="8" t="s">
        <v>79038</v>
      </c>
      <c r="AA3047" s="8" t="s">
        <v>69906</v>
      </c>
      <c r="AB3047" s="8" t="s">
        <v>63571</v>
      </c>
      <c r="AC3047" s="3" t="s">
        <v>45672</v>
      </c>
      <c r="AD3047" s="8" t="s">
        <v>63572</v>
      </c>
      <c r="AE3047" s="8" t="s">
        <v>48344</v>
      </c>
      <c r="AF3047" s="8" t="s">
        <v>63573</v>
      </c>
      <c r="AL3047" s="31" t="s">
        <v>10316</v>
      </c>
      <c r="AM3047" s="31" t="s">
        <v>47624</v>
      </c>
      <c r="AN3047" s="31" t="s">
        <v>47625</v>
      </c>
      <c r="AO3047" s="31" t="s">
        <v>10315</v>
      </c>
      <c r="AP3047" s="31">
        <v>71990</v>
      </c>
      <c r="AQ3047" s="31" t="s">
        <v>10314</v>
      </c>
      <c r="AR3047" s="31">
        <v>33.520000000000003</v>
      </c>
      <c r="AS3047" s="31">
        <v>9.02</v>
      </c>
      <c r="AT3047" s="31">
        <v>10.51</v>
      </c>
      <c r="AU3047" s="32">
        <f t="shared" si="713"/>
        <v>17.683333333333334</v>
      </c>
      <c r="AV3047" s="31">
        <v>20.99</v>
      </c>
      <c r="AW3047" s="31">
        <v>23.65</v>
      </c>
      <c r="AX3047" s="31">
        <v>4.53</v>
      </c>
      <c r="AY3047" s="32">
        <f t="shared" si="714"/>
        <v>16.39</v>
      </c>
      <c r="AZ3047" s="31">
        <v>237.3</v>
      </c>
      <c r="BA3047" s="31">
        <v>316.11</v>
      </c>
      <c r="BB3047" s="31">
        <v>113.49</v>
      </c>
      <c r="BC3047" s="32">
        <f t="shared" si="715"/>
        <v>222.30000000000004</v>
      </c>
      <c r="BD3047" s="33">
        <f t="shared" si="716"/>
        <v>12.57115928369463</v>
      </c>
      <c r="BE3047" s="31">
        <f t="shared" si="717"/>
        <v>0.92686145146088594</v>
      </c>
      <c r="BT3047" s="5" t="s">
        <v>14164</v>
      </c>
      <c r="BU3047" s="5" t="s">
        <v>41881</v>
      </c>
      <c r="BV3047" s="5" t="s">
        <v>41882</v>
      </c>
      <c r="BW3047" s="5" t="s">
        <v>14163</v>
      </c>
      <c r="BX3047" s="5">
        <v>21915</v>
      </c>
      <c r="BY3047" s="5" t="s">
        <v>14162</v>
      </c>
      <c r="BZ3047" s="5">
        <v>575.59</v>
      </c>
      <c r="CA3047" s="5">
        <v>737.22</v>
      </c>
      <c r="CB3047" s="5">
        <v>679.07</v>
      </c>
      <c r="CC3047" s="6">
        <f t="shared" si="722"/>
        <v>663.96</v>
      </c>
      <c r="CD3047" s="5">
        <v>1786.83</v>
      </c>
      <c r="CE3047" s="5">
        <v>624.59</v>
      </c>
      <c r="CF3047" s="5">
        <v>280.77999999999997</v>
      </c>
      <c r="CG3047" s="6">
        <f t="shared" si="721"/>
        <v>897.4</v>
      </c>
      <c r="CH3047" s="5">
        <v>222.74</v>
      </c>
      <c r="CI3047" s="5">
        <v>303.49</v>
      </c>
      <c r="CJ3047" s="5">
        <v>151.41</v>
      </c>
      <c r="CK3047" s="6">
        <f t="shared" si="720"/>
        <v>225.88</v>
      </c>
      <c r="CL3047" s="7">
        <f t="shared" si="718"/>
        <v>0.34020121694077954</v>
      </c>
      <c r="CM3047" s="5">
        <f t="shared" si="719"/>
        <v>1.3515874450268088</v>
      </c>
      <c r="CP3047" s="8" t="s">
        <v>74705</v>
      </c>
      <c r="CQ3047" s="8" t="s">
        <v>48346</v>
      </c>
      <c r="CR3047" s="8" t="s">
        <v>48347</v>
      </c>
      <c r="CS3047" s="3" t="s">
        <v>48346</v>
      </c>
      <c r="CT3047" s="8" t="s">
        <v>48346</v>
      </c>
      <c r="CU3047" s="8" t="s">
        <v>48346</v>
      </c>
      <c r="CV3047" s="8" t="s">
        <v>48346</v>
      </c>
    </row>
    <row r="3048" spans="4:100">
      <c r="D3048" s="22" t="s">
        <v>9052</v>
      </c>
      <c r="E3048" s="22" t="s">
        <v>39340</v>
      </c>
      <c r="F3048" s="22" t="s">
        <v>39341</v>
      </c>
      <c r="G3048" s="22" t="s">
        <v>9051</v>
      </c>
      <c r="H3048" s="22">
        <v>24066</v>
      </c>
      <c r="I3048" s="22" t="s">
        <v>9050</v>
      </c>
      <c r="J3048" s="22">
        <v>1593.1</v>
      </c>
      <c r="K3048" s="22">
        <v>856.34</v>
      </c>
      <c r="L3048" s="22">
        <v>1322.98</v>
      </c>
      <c r="M3048" s="23">
        <f t="shared" si="709"/>
        <v>1257.4733333333334</v>
      </c>
      <c r="N3048" s="22">
        <v>1835.86</v>
      </c>
      <c r="O3048" s="22">
        <v>1510.6</v>
      </c>
      <c r="P3048" s="22">
        <v>908.44</v>
      </c>
      <c r="Q3048" s="23">
        <f t="shared" si="710"/>
        <v>1418.3</v>
      </c>
      <c r="R3048" s="22">
        <v>1972.5</v>
      </c>
      <c r="S3048" s="22">
        <v>1268.1300000000001</v>
      </c>
      <c r="T3048" s="22">
        <v>1654.93</v>
      </c>
      <c r="U3048" s="23">
        <f t="shared" si="711"/>
        <v>1631.8533333333335</v>
      </c>
      <c r="V3048" s="24">
        <f t="shared" si="708"/>
        <v>1.2977240074010847</v>
      </c>
      <c r="W3048" s="22">
        <f t="shared" si="712"/>
        <v>1.1278966817056424</v>
      </c>
      <c r="Z3048" s="8" t="s">
        <v>79039</v>
      </c>
      <c r="AA3048" s="8" t="s">
        <v>69906</v>
      </c>
      <c r="AB3048" s="8" t="s">
        <v>63574</v>
      </c>
      <c r="AC3048" s="3" t="s">
        <v>46444</v>
      </c>
      <c r="AD3048" s="8" t="s">
        <v>63575</v>
      </c>
      <c r="AE3048" s="8" t="s">
        <v>48344</v>
      </c>
      <c r="AF3048" s="8" t="s">
        <v>63576</v>
      </c>
      <c r="AL3048" s="31" t="s">
        <v>29538</v>
      </c>
      <c r="AM3048" s="31" t="s">
        <v>39559</v>
      </c>
      <c r="AN3048" s="31" t="s">
        <v>39560</v>
      </c>
      <c r="AO3048" s="31" t="s">
        <v>29537</v>
      </c>
      <c r="AP3048" s="31">
        <v>66591</v>
      </c>
      <c r="AQ3048" s="31" t="s">
        <v>29536</v>
      </c>
      <c r="AR3048" s="31">
        <v>49.33</v>
      </c>
      <c r="AS3048" s="31">
        <v>33.700000000000003</v>
      </c>
      <c r="AT3048" s="31">
        <v>167.17</v>
      </c>
      <c r="AU3048" s="32">
        <f t="shared" si="713"/>
        <v>83.399999999999991</v>
      </c>
      <c r="AV3048" s="31">
        <v>126.35</v>
      </c>
      <c r="AW3048" s="31">
        <v>146.88999999999999</v>
      </c>
      <c r="AX3048" s="31">
        <v>503.6</v>
      </c>
      <c r="AY3048" s="32">
        <f t="shared" si="714"/>
        <v>258.94666666666666</v>
      </c>
      <c r="AZ3048" s="31">
        <v>1627.1</v>
      </c>
      <c r="BA3048" s="31">
        <v>598.4</v>
      </c>
      <c r="BB3048" s="31">
        <v>922.02</v>
      </c>
      <c r="BC3048" s="32">
        <f t="shared" si="715"/>
        <v>1049.1733333333334</v>
      </c>
      <c r="BD3048" s="33">
        <f t="shared" si="716"/>
        <v>12.580015987210233</v>
      </c>
      <c r="BE3048" s="31">
        <f t="shared" si="717"/>
        <v>3.1048760991207036</v>
      </c>
      <c r="BT3048" s="5" t="s">
        <v>8992</v>
      </c>
      <c r="BU3048" s="5" t="s">
        <v>43507</v>
      </c>
      <c r="BV3048" s="5" t="s">
        <v>43508</v>
      </c>
      <c r="BW3048" s="5" t="s">
        <v>8991</v>
      </c>
      <c r="BX3048" s="5">
        <v>15365</v>
      </c>
      <c r="BY3048" s="5" t="s">
        <v>8990</v>
      </c>
      <c r="BZ3048" s="5">
        <v>329.06</v>
      </c>
      <c r="CA3048" s="5">
        <v>387.01</v>
      </c>
      <c r="CB3048" s="5">
        <v>384.09</v>
      </c>
      <c r="CC3048" s="6">
        <f t="shared" si="722"/>
        <v>366.71999999999997</v>
      </c>
      <c r="CD3048" s="5">
        <v>488.56</v>
      </c>
      <c r="CE3048" s="5">
        <v>669.41</v>
      </c>
      <c r="CF3048" s="5">
        <v>242.11</v>
      </c>
      <c r="CG3048" s="6">
        <f t="shared" si="721"/>
        <v>466.69333333333333</v>
      </c>
      <c r="CH3048" s="5">
        <v>323.77</v>
      </c>
      <c r="CI3048" s="5">
        <v>10.89</v>
      </c>
      <c r="CJ3048" s="5">
        <v>40.619999999999997</v>
      </c>
      <c r="CK3048" s="6">
        <f t="shared" si="720"/>
        <v>125.09333333333332</v>
      </c>
      <c r="CL3048" s="7">
        <f t="shared" si="718"/>
        <v>0.34111401977894124</v>
      </c>
      <c r="CM3048" s="5">
        <f t="shared" si="719"/>
        <v>1.2726148923792904</v>
      </c>
      <c r="CP3048" s="8" t="s">
        <v>74706</v>
      </c>
      <c r="CQ3048" s="8" t="s">
        <v>69906</v>
      </c>
      <c r="CR3048" s="8" t="s">
        <v>55448</v>
      </c>
      <c r="CS3048" s="3" t="s">
        <v>55449</v>
      </c>
      <c r="CT3048" s="8" t="s">
        <v>55450</v>
      </c>
      <c r="CU3048" s="8" t="s">
        <v>48344</v>
      </c>
      <c r="CV3048" s="8" t="s">
        <v>55451</v>
      </c>
    </row>
    <row r="3049" spans="4:100">
      <c r="D3049" s="22" t="s">
        <v>30083</v>
      </c>
      <c r="E3049" s="22" t="s">
        <v>43503</v>
      </c>
      <c r="F3049" s="22" t="s">
        <v>43504</v>
      </c>
      <c r="G3049" s="22" t="s">
        <v>12677</v>
      </c>
      <c r="H3049" s="22" t="s">
        <v>12676</v>
      </c>
      <c r="I3049" s="22" t="s">
        <v>12675</v>
      </c>
      <c r="J3049" s="22">
        <v>221.1</v>
      </c>
      <c r="K3049" s="22">
        <v>41.15</v>
      </c>
      <c r="L3049" s="22">
        <v>68.260000000000005</v>
      </c>
      <c r="M3049" s="23">
        <f t="shared" si="709"/>
        <v>110.17</v>
      </c>
      <c r="N3049" s="22">
        <v>90.7</v>
      </c>
      <c r="O3049" s="22">
        <v>126.66</v>
      </c>
      <c r="P3049" s="22">
        <v>123.14</v>
      </c>
      <c r="Q3049" s="23">
        <f t="shared" si="710"/>
        <v>113.5</v>
      </c>
      <c r="R3049" s="22">
        <v>165.53</v>
      </c>
      <c r="S3049" s="22">
        <v>104.54</v>
      </c>
      <c r="T3049" s="22">
        <v>159.16999999999999</v>
      </c>
      <c r="U3049" s="23">
        <f t="shared" si="711"/>
        <v>143.08000000000001</v>
      </c>
      <c r="V3049" s="24">
        <f t="shared" si="708"/>
        <v>1.2987201597531088</v>
      </c>
      <c r="W3049" s="22">
        <f t="shared" si="712"/>
        <v>1.0302260143414723</v>
      </c>
      <c r="Z3049" s="8" t="s">
        <v>79040</v>
      </c>
      <c r="AA3049" s="8" t="s">
        <v>69906</v>
      </c>
      <c r="AB3049" s="8" t="s">
        <v>63580</v>
      </c>
      <c r="AC3049" s="3" t="s">
        <v>63581</v>
      </c>
      <c r="AD3049" s="8" t="s">
        <v>63582</v>
      </c>
      <c r="AE3049" s="8" t="s">
        <v>48344</v>
      </c>
      <c r="AF3049" s="8" t="s">
        <v>63583</v>
      </c>
      <c r="AL3049" s="31" t="s">
        <v>24377</v>
      </c>
      <c r="AM3049" s="31" t="s">
        <v>39087</v>
      </c>
      <c r="AN3049" s="31" t="s">
        <v>39088</v>
      </c>
      <c r="AO3049" s="31" t="s">
        <v>4815</v>
      </c>
      <c r="AP3049" s="31">
        <v>56376</v>
      </c>
      <c r="AQ3049" s="31" t="s">
        <v>4814</v>
      </c>
      <c r="AR3049" s="31">
        <v>45.53</v>
      </c>
      <c r="AS3049" s="31">
        <v>76.41</v>
      </c>
      <c r="AT3049" s="31">
        <v>79.2</v>
      </c>
      <c r="AU3049" s="32">
        <f t="shared" si="713"/>
        <v>67.046666666666667</v>
      </c>
      <c r="AV3049" s="31">
        <v>104.59</v>
      </c>
      <c r="AW3049" s="31">
        <v>42.06</v>
      </c>
      <c r="AX3049" s="31">
        <v>12.13</v>
      </c>
      <c r="AY3049" s="32">
        <f t="shared" si="714"/>
        <v>52.926666666666669</v>
      </c>
      <c r="AZ3049" s="31">
        <v>447.32</v>
      </c>
      <c r="BA3049" s="31">
        <v>778.01</v>
      </c>
      <c r="BB3049" s="31">
        <v>1309.0999999999999</v>
      </c>
      <c r="BC3049" s="32">
        <f t="shared" si="715"/>
        <v>844.81</v>
      </c>
      <c r="BD3049" s="33">
        <f t="shared" si="716"/>
        <v>12.600328129660932</v>
      </c>
      <c r="BE3049" s="31">
        <f t="shared" si="717"/>
        <v>0.78940041761956847</v>
      </c>
      <c r="BT3049" s="5" t="s">
        <v>9941</v>
      </c>
      <c r="BU3049" s="5" t="s">
        <v>9939</v>
      </c>
      <c r="BV3049" s="5"/>
      <c r="BW3049" s="5" t="s">
        <v>9940</v>
      </c>
      <c r="BX3049" s="5"/>
      <c r="BY3049" s="5" t="s">
        <v>9939</v>
      </c>
      <c r="BZ3049" s="5">
        <v>532.61</v>
      </c>
      <c r="CA3049" s="5">
        <v>2673.32</v>
      </c>
      <c r="CB3049" s="5">
        <v>387.25</v>
      </c>
      <c r="CC3049" s="6">
        <f t="shared" si="722"/>
        <v>1197.7266666666667</v>
      </c>
      <c r="CD3049" s="5">
        <v>1047.0899999999999</v>
      </c>
      <c r="CE3049" s="5">
        <v>1115.5999999999999</v>
      </c>
      <c r="CF3049" s="5">
        <v>277.85000000000002</v>
      </c>
      <c r="CG3049" s="6">
        <f t="shared" si="721"/>
        <v>813.51333333333321</v>
      </c>
      <c r="CH3049" s="5">
        <v>353.8</v>
      </c>
      <c r="CI3049" s="5">
        <v>115.69</v>
      </c>
      <c r="CJ3049" s="5">
        <v>756.26</v>
      </c>
      <c r="CK3049" s="6">
        <f t="shared" si="720"/>
        <v>408.58333333333331</v>
      </c>
      <c r="CL3049" s="7">
        <f t="shared" si="718"/>
        <v>0.34113236742940789</v>
      </c>
      <c r="CM3049" s="5">
        <f t="shared" si="719"/>
        <v>0.67921451193650184</v>
      </c>
      <c r="CP3049" s="8" t="s">
        <v>74707</v>
      </c>
      <c r="CQ3049" s="8" t="s">
        <v>69906</v>
      </c>
      <c r="CR3049" s="8" t="s">
        <v>74708</v>
      </c>
      <c r="CS3049" s="3" t="s">
        <v>74709</v>
      </c>
      <c r="CT3049" s="8" t="s">
        <v>74710</v>
      </c>
      <c r="CU3049" s="8" t="s">
        <v>48590</v>
      </c>
      <c r="CV3049" s="8" t="s">
        <v>74711</v>
      </c>
    </row>
    <row r="3050" spans="4:100">
      <c r="D3050" s="22" t="s">
        <v>13485</v>
      </c>
      <c r="E3050" s="22" t="s">
        <v>43550</v>
      </c>
      <c r="F3050" s="22" t="s">
        <v>43551</v>
      </c>
      <c r="G3050" s="22" t="s">
        <v>13484</v>
      </c>
      <c r="H3050" s="22">
        <v>241656</v>
      </c>
      <c r="I3050" s="22" t="s">
        <v>13483</v>
      </c>
      <c r="J3050" s="22">
        <v>365.22</v>
      </c>
      <c r="K3050" s="22">
        <v>201.71</v>
      </c>
      <c r="L3050" s="22">
        <v>153.63</v>
      </c>
      <c r="M3050" s="23">
        <f t="shared" si="709"/>
        <v>240.1866666666667</v>
      </c>
      <c r="N3050" s="22">
        <v>386.01</v>
      </c>
      <c r="O3050" s="22">
        <v>211.16</v>
      </c>
      <c r="P3050" s="22">
        <v>301.89</v>
      </c>
      <c r="Q3050" s="23">
        <f t="shared" si="710"/>
        <v>299.68666666666667</v>
      </c>
      <c r="R3050" s="22">
        <v>387.07</v>
      </c>
      <c r="S3050" s="22">
        <v>331.94</v>
      </c>
      <c r="T3050" s="22">
        <v>216.95</v>
      </c>
      <c r="U3050" s="23">
        <f t="shared" si="711"/>
        <v>311.98666666666668</v>
      </c>
      <c r="V3050" s="24">
        <f t="shared" si="708"/>
        <v>1.2989341623181969</v>
      </c>
      <c r="W3050" s="22">
        <f t="shared" si="712"/>
        <v>1.2477239924503163</v>
      </c>
      <c r="Z3050" s="8" t="s">
        <v>75306</v>
      </c>
      <c r="AA3050" s="8" t="s">
        <v>69906</v>
      </c>
      <c r="AB3050" s="8" t="s">
        <v>56497</v>
      </c>
      <c r="AC3050" s="3" t="s">
        <v>42860</v>
      </c>
      <c r="AD3050" s="8" t="s">
        <v>56498</v>
      </c>
      <c r="AE3050" s="8" t="s">
        <v>48344</v>
      </c>
      <c r="AF3050" s="8" t="s">
        <v>56499</v>
      </c>
      <c r="AL3050" s="31" t="s">
        <v>22516</v>
      </c>
      <c r="AM3050" s="31" t="s">
        <v>39483</v>
      </c>
      <c r="AN3050" s="31" t="s">
        <v>39484</v>
      </c>
      <c r="AO3050" s="31" t="s">
        <v>22514</v>
      </c>
      <c r="AP3050" s="31">
        <v>77593</v>
      </c>
      <c r="AQ3050" s="31" t="s">
        <v>22513</v>
      </c>
      <c r="AR3050" s="31">
        <v>48.8</v>
      </c>
      <c r="AS3050" s="31">
        <v>8.7899999999999991</v>
      </c>
      <c r="AT3050" s="31">
        <v>11.88</v>
      </c>
      <c r="AU3050" s="32">
        <f t="shared" si="713"/>
        <v>23.156666666666666</v>
      </c>
      <c r="AV3050" s="31">
        <v>107.93</v>
      </c>
      <c r="AW3050" s="31">
        <v>53.87</v>
      </c>
      <c r="AX3050" s="31">
        <v>18.7</v>
      </c>
      <c r="AY3050" s="32">
        <f t="shared" si="714"/>
        <v>60.166666666666664</v>
      </c>
      <c r="AZ3050" s="31">
        <v>278.45</v>
      </c>
      <c r="BA3050" s="31">
        <v>303.07</v>
      </c>
      <c r="BB3050" s="31">
        <v>296.07</v>
      </c>
      <c r="BC3050" s="32">
        <f t="shared" si="715"/>
        <v>292.52999999999997</v>
      </c>
      <c r="BD3050" s="33">
        <f t="shared" si="716"/>
        <v>12.632647185835612</v>
      </c>
      <c r="BE3050" s="31">
        <f t="shared" si="717"/>
        <v>2.5982438462645745</v>
      </c>
      <c r="BT3050" s="5" t="s">
        <v>21545</v>
      </c>
      <c r="BU3050" s="5" t="s">
        <v>35930</v>
      </c>
      <c r="BV3050" s="5" t="s">
        <v>35931</v>
      </c>
      <c r="BW3050" s="5" t="s">
        <v>21544</v>
      </c>
      <c r="BX3050" s="5">
        <v>19280</v>
      </c>
      <c r="BY3050" s="5" t="s">
        <v>21543</v>
      </c>
      <c r="BZ3050" s="5">
        <v>1146.33</v>
      </c>
      <c r="CA3050" s="5">
        <v>631.46</v>
      </c>
      <c r="CB3050" s="5">
        <v>719.86</v>
      </c>
      <c r="CC3050" s="6">
        <f t="shared" si="722"/>
        <v>832.55000000000007</v>
      </c>
      <c r="CD3050" s="5">
        <v>243.84</v>
      </c>
      <c r="CE3050" s="5">
        <v>700.49</v>
      </c>
      <c r="CF3050" s="5">
        <v>92.66</v>
      </c>
      <c r="CG3050" s="6">
        <f t="shared" si="721"/>
        <v>345.66333333333336</v>
      </c>
      <c r="CH3050" s="5">
        <v>389.01</v>
      </c>
      <c r="CI3050" s="5">
        <v>216.83</v>
      </c>
      <c r="CJ3050" s="5">
        <v>246.93</v>
      </c>
      <c r="CK3050" s="6">
        <f t="shared" si="720"/>
        <v>284.25666666666666</v>
      </c>
      <c r="CL3050" s="7">
        <f t="shared" si="718"/>
        <v>0.34142894320661415</v>
      </c>
      <c r="CM3050" s="5">
        <f t="shared" si="719"/>
        <v>0.41518627509859268</v>
      </c>
      <c r="CP3050" s="8" t="s">
        <v>74712</v>
      </c>
      <c r="CQ3050" s="8" t="s">
        <v>69906</v>
      </c>
      <c r="CR3050" s="8" t="s">
        <v>55452</v>
      </c>
      <c r="CS3050" s="3" t="s">
        <v>55453</v>
      </c>
      <c r="CT3050" s="8" t="s">
        <v>55454</v>
      </c>
      <c r="CU3050" s="8" t="s">
        <v>48344</v>
      </c>
      <c r="CV3050" s="8" t="s">
        <v>55455</v>
      </c>
    </row>
    <row r="3051" spans="4:100">
      <c r="D3051" s="22" t="s">
        <v>26527</v>
      </c>
      <c r="E3051" s="22" t="s">
        <v>36634</v>
      </c>
      <c r="F3051" s="22" t="s">
        <v>36635</v>
      </c>
      <c r="G3051" s="22" t="s">
        <v>26525</v>
      </c>
      <c r="H3051" s="22">
        <v>212880</v>
      </c>
      <c r="I3051" s="22" t="s">
        <v>26524</v>
      </c>
      <c r="J3051" s="22">
        <v>284.76</v>
      </c>
      <c r="K3051" s="22">
        <v>414.45</v>
      </c>
      <c r="L3051" s="22">
        <v>148.13999999999999</v>
      </c>
      <c r="M3051" s="23">
        <f t="shared" si="709"/>
        <v>282.45</v>
      </c>
      <c r="N3051" s="22">
        <v>64.09</v>
      </c>
      <c r="O3051" s="22">
        <v>154.85</v>
      </c>
      <c r="P3051" s="22">
        <v>115.91</v>
      </c>
      <c r="Q3051" s="23">
        <f t="shared" si="710"/>
        <v>111.61666666666667</v>
      </c>
      <c r="R3051" s="22">
        <v>299.66000000000003</v>
      </c>
      <c r="S3051" s="22">
        <v>454.09</v>
      </c>
      <c r="T3051" s="22">
        <v>347.46</v>
      </c>
      <c r="U3051" s="23">
        <f t="shared" si="711"/>
        <v>367.07</v>
      </c>
      <c r="V3051" s="24">
        <f t="shared" si="708"/>
        <v>1.2995928482917332</v>
      </c>
      <c r="W3051" s="22">
        <f t="shared" si="712"/>
        <v>0.39517318699474835</v>
      </c>
      <c r="Z3051" s="8" t="s">
        <v>71192</v>
      </c>
      <c r="AA3051" s="8" t="s">
        <v>69906</v>
      </c>
      <c r="AB3051" s="8" t="s">
        <v>49910</v>
      </c>
      <c r="AC3051" s="3" t="s">
        <v>39201</v>
      </c>
      <c r="AD3051" s="8" t="s">
        <v>49911</v>
      </c>
      <c r="AE3051" s="8" t="s">
        <v>48344</v>
      </c>
      <c r="AF3051" s="8" t="s">
        <v>49912</v>
      </c>
      <c r="AL3051" s="31" t="s">
        <v>29493</v>
      </c>
      <c r="AM3051" s="31" t="s">
        <v>40849</v>
      </c>
      <c r="AN3051" s="31" t="s">
        <v>40850</v>
      </c>
      <c r="AO3051" s="31" t="s">
        <v>29492</v>
      </c>
      <c r="AP3051" s="31">
        <v>13185</v>
      </c>
      <c r="AQ3051" s="31" t="s">
        <v>29491</v>
      </c>
      <c r="AR3051" s="31">
        <v>43.31</v>
      </c>
      <c r="AS3051" s="31">
        <v>104.52</v>
      </c>
      <c r="AT3051" s="31">
        <v>59.13</v>
      </c>
      <c r="AU3051" s="32">
        <f t="shared" si="713"/>
        <v>68.986666666666665</v>
      </c>
      <c r="AV3051" s="31">
        <v>1618.57</v>
      </c>
      <c r="AW3051" s="31">
        <v>128.59</v>
      </c>
      <c r="AX3051" s="31">
        <v>215.87</v>
      </c>
      <c r="AY3051" s="32">
        <f t="shared" si="714"/>
        <v>654.34333333333325</v>
      </c>
      <c r="AZ3051" s="31">
        <v>1619.15</v>
      </c>
      <c r="BA3051" s="31">
        <v>435.43</v>
      </c>
      <c r="BB3051" s="31">
        <v>563.62</v>
      </c>
      <c r="BC3051" s="32">
        <f t="shared" si="715"/>
        <v>872.73333333333323</v>
      </c>
      <c r="BD3051" s="33">
        <f t="shared" si="716"/>
        <v>12.65075376884422</v>
      </c>
      <c r="BE3051" s="31">
        <f t="shared" si="717"/>
        <v>9.485069578662543</v>
      </c>
      <c r="BT3051" s="5" t="s">
        <v>8118</v>
      </c>
      <c r="BU3051" s="5" t="s">
        <v>41773</v>
      </c>
      <c r="BV3051" s="5" t="s">
        <v>41774</v>
      </c>
      <c r="BW3051" s="5" t="s">
        <v>8117</v>
      </c>
      <c r="BX3051" s="5">
        <v>67771</v>
      </c>
      <c r="BY3051" s="5" t="s">
        <v>8116</v>
      </c>
      <c r="BZ3051" s="5">
        <v>431.91</v>
      </c>
      <c r="CA3051" s="5">
        <v>54.45</v>
      </c>
      <c r="CB3051" s="5">
        <v>182.93</v>
      </c>
      <c r="CC3051" s="6">
        <f t="shared" si="722"/>
        <v>223.09666666666666</v>
      </c>
      <c r="CD3051" s="5">
        <v>1133.53</v>
      </c>
      <c r="CE3051" s="5">
        <v>285.77999999999997</v>
      </c>
      <c r="CF3051" s="5">
        <v>206.21</v>
      </c>
      <c r="CG3051" s="6">
        <f t="shared" si="721"/>
        <v>541.84</v>
      </c>
      <c r="CH3051" s="5">
        <v>106.86</v>
      </c>
      <c r="CI3051" s="5">
        <v>7.07</v>
      </c>
      <c r="CJ3051" s="5">
        <v>114.62</v>
      </c>
      <c r="CK3051" s="6">
        <f t="shared" si="720"/>
        <v>76.183333333333337</v>
      </c>
      <c r="CL3051" s="7">
        <f t="shared" si="718"/>
        <v>0.34148127119783656</v>
      </c>
      <c r="CM3051" s="5">
        <f t="shared" si="719"/>
        <v>2.4287229750930091</v>
      </c>
      <c r="CP3051" s="8" t="s">
        <v>74713</v>
      </c>
      <c r="CQ3051" s="8" t="s">
        <v>69906</v>
      </c>
      <c r="CR3051" s="8" t="s">
        <v>55456</v>
      </c>
      <c r="CS3051" s="3" t="s">
        <v>40015</v>
      </c>
      <c r="CT3051" s="8" t="s">
        <v>55457</v>
      </c>
      <c r="CU3051" s="8" t="s">
        <v>48344</v>
      </c>
      <c r="CV3051" s="8" t="s">
        <v>55458</v>
      </c>
    </row>
    <row r="3052" spans="4:100">
      <c r="D3052" s="22" t="s">
        <v>23123</v>
      </c>
      <c r="E3052" s="22" t="s">
        <v>41494</v>
      </c>
      <c r="F3052" s="22" t="s">
        <v>41495</v>
      </c>
      <c r="G3052" s="22" t="s">
        <v>23122</v>
      </c>
      <c r="H3052" s="22">
        <v>73122</v>
      </c>
      <c r="I3052" s="22" t="s">
        <v>23121</v>
      </c>
      <c r="J3052" s="22">
        <v>244.26</v>
      </c>
      <c r="K3052" s="22">
        <v>268.16000000000003</v>
      </c>
      <c r="L3052" s="22">
        <v>249.73</v>
      </c>
      <c r="M3052" s="23">
        <f t="shared" si="709"/>
        <v>254.05000000000004</v>
      </c>
      <c r="N3052" s="22">
        <v>334.11</v>
      </c>
      <c r="O3052" s="22">
        <v>229.72</v>
      </c>
      <c r="P3052" s="22">
        <v>1035.56</v>
      </c>
      <c r="Q3052" s="23">
        <f t="shared" si="710"/>
        <v>533.13</v>
      </c>
      <c r="R3052" s="22">
        <v>368.57</v>
      </c>
      <c r="S3052" s="22">
        <v>261.45999999999998</v>
      </c>
      <c r="T3052" s="22">
        <v>360.49</v>
      </c>
      <c r="U3052" s="23">
        <f t="shared" si="711"/>
        <v>330.17333333333335</v>
      </c>
      <c r="V3052" s="24">
        <f t="shared" si="708"/>
        <v>1.2996391786393753</v>
      </c>
      <c r="W3052" s="22">
        <f t="shared" si="712"/>
        <v>2.0985239126156263</v>
      </c>
      <c r="Z3052" s="8" t="s">
        <v>79041</v>
      </c>
      <c r="AA3052" s="8" t="s">
        <v>69906</v>
      </c>
      <c r="AB3052" s="8" t="s">
        <v>63584</v>
      </c>
      <c r="AC3052" s="3" t="s">
        <v>63585</v>
      </c>
      <c r="AD3052" s="8" t="s">
        <v>63586</v>
      </c>
      <c r="AE3052" s="8" t="s">
        <v>48344</v>
      </c>
      <c r="AF3052" s="8" t="s">
        <v>63587</v>
      </c>
      <c r="AL3052" s="31" t="s">
        <v>623</v>
      </c>
      <c r="AM3052" s="31" t="s">
        <v>33569</v>
      </c>
      <c r="AN3052" s="31" t="s">
        <v>33570</v>
      </c>
      <c r="AO3052" s="31" t="s">
        <v>621</v>
      </c>
      <c r="AP3052" s="31">
        <v>12977</v>
      </c>
      <c r="AQ3052" s="31" t="s">
        <v>620</v>
      </c>
      <c r="AR3052" s="31">
        <v>109.86</v>
      </c>
      <c r="AS3052" s="31">
        <v>28.23</v>
      </c>
      <c r="AT3052" s="31">
        <v>125.31</v>
      </c>
      <c r="AU3052" s="32">
        <f t="shared" si="713"/>
        <v>87.8</v>
      </c>
      <c r="AV3052" s="31">
        <v>221.64</v>
      </c>
      <c r="AW3052" s="31">
        <v>254.97</v>
      </c>
      <c r="AX3052" s="31">
        <v>323.76</v>
      </c>
      <c r="AY3052" s="32">
        <f t="shared" si="714"/>
        <v>266.79000000000002</v>
      </c>
      <c r="AZ3052" s="31">
        <v>476.7</v>
      </c>
      <c r="BA3052" s="31">
        <v>2288.15</v>
      </c>
      <c r="BB3052" s="31">
        <v>569.84</v>
      </c>
      <c r="BC3052" s="32">
        <f t="shared" si="715"/>
        <v>1111.5633333333333</v>
      </c>
      <c r="BD3052" s="33">
        <f t="shared" si="716"/>
        <v>12.660174639331814</v>
      </c>
      <c r="BE3052" s="31">
        <f t="shared" si="717"/>
        <v>3.0386104783599093</v>
      </c>
      <c r="BT3052" s="5" t="s">
        <v>11588</v>
      </c>
      <c r="BU3052" s="5" t="s">
        <v>47146</v>
      </c>
      <c r="BV3052" s="5" t="s">
        <v>47147</v>
      </c>
      <c r="BW3052" s="5" t="s">
        <v>11587</v>
      </c>
      <c r="BX3052" s="5" t="s">
        <v>11586</v>
      </c>
      <c r="BY3052" s="5" t="s">
        <v>11585</v>
      </c>
      <c r="BZ3052" s="5">
        <v>637.24</v>
      </c>
      <c r="CA3052" s="5">
        <v>564.45000000000005</v>
      </c>
      <c r="CB3052" s="5">
        <v>1541.69</v>
      </c>
      <c r="CC3052" s="6">
        <f t="shared" si="722"/>
        <v>914.46</v>
      </c>
      <c r="CD3052" s="5">
        <v>669.36</v>
      </c>
      <c r="CE3052" s="5">
        <v>513.44000000000005</v>
      </c>
      <c r="CF3052" s="5">
        <v>1307.51</v>
      </c>
      <c r="CG3052" s="6">
        <f t="shared" si="721"/>
        <v>830.10333333333347</v>
      </c>
      <c r="CH3052" s="5">
        <v>338.05</v>
      </c>
      <c r="CI3052" s="5">
        <v>318.95999999999998</v>
      </c>
      <c r="CJ3052" s="5">
        <v>279.91000000000003</v>
      </c>
      <c r="CK3052" s="6">
        <f t="shared" si="720"/>
        <v>312.30666666666667</v>
      </c>
      <c r="CL3052" s="7">
        <f t="shared" si="718"/>
        <v>0.3415203143567424</v>
      </c>
      <c r="CM3052" s="5">
        <f t="shared" si="719"/>
        <v>0.90775248051673496</v>
      </c>
      <c r="CP3052" s="8" t="s">
        <v>74714</v>
      </c>
      <c r="CQ3052" s="8" t="s">
        <v>69906</v>
      </c>
      <c r="CR3052" s="8" t="s">
        <v>55459</v>
      </c>
      <c r="CS3052" s="3" t="s">
        <v>41406</v>
      </c>
      <c r="CT3052" s="8" t="s">
        <v>55460</v>
      </c>
      <c r="CU3052" s="8" t="s">
        <v>48344</v>
      </c>
      <c r="CV3052" s="8" t="s">
        <v>55461</v>
      </c>
    </row>
    <row r="3053" spans="4:100">
      <c r="D3053" s="22" t="s">
        <v>503</v>
      </c>
      <c r="E3053" s="22" t="s">
        <v>47715</v>
      </c>
      <c r="F3053" s="22" t="s">
        <v>47716</v>
      </c>
      <c r="G3053" s="22" t="s">
        <v>502</v>
      </c>
      <c r="H3053" s="22">
        <v>68215</v>
      </c>
      <c r="I3053" s="22" t="s">
        <v>501</v>
      </c>
      <c r="J3053" s="22">
        <v>418.73</v>
      </c>
      <c r="K3053" s="22">
        <v>491.58</v>
      </c>
      <c r="L3053" s="22">
        <v>608.1</v>
      </c>
      <c r="M3053" s="23">
        <f t="shared" si="709"/>
        <v>506.1366666666666</v>
      </c>
      <c r="N3053" s="22">
        <v>591.57000000000005</v>
      </c>
      <c r="O3053" s="22">
        <v>761.91</v>
      </c>
      <c r="P3053" s="22">
        <v>225.83</v>
      </c>
      <c r="Q3053" s="23">
        <f t="shared" si="710"/>
        <v>526.43666666666661</v>
      </c>
      <c r="R3053" s="22">
        <v>830.31</v>
      </c>
      <c r="S3053" s="22">
        <v>473.6</v>
      </c>
      <c r="T3053" s="22">
        <v>670.59</v>
      </c>
      <c r="U3053" s="23">
        <f t="shared" si="711"/>
        <v>658.16666666666663</v>
      </c>
      <c r="V3053" s="24">
        <f t="shared" si="708"/>
        <v>1.3003734169295513</v>
      </c>
      <c r="W3053" s="22">
        <f t="shared" si="712"/>
        <v>1.0401077442851403</v>
      </c>
      <c r="Z3053" s="8" t="s">
        <v>79042</v>
      </c>
      <c r="AA3053" s="8" t="s">
        <v>48346</v>
      </c>
      <c r="AB3053" s="8" t="s">
        <v>48347</v>
      </c>
      <c r="AC3053" s="3" t="s">
        <v>48346</v>
      </c>
      <c r="AD3053" s="8" t="s">
        <v>48346</v>
      </c>
      <c r="AE3053" s="8" t="s">
        <v>48346</v>
      </c>
      <c r="AF3053" s="8" t="s">
        <v>48346</v>
      </c>
      <c r="AL3053" s="31" t="s">
        <v>30163</v>
      </c>
      <c r="AM3053" s="31" t="s">
        <v>34984</v>
      </c>
      <c r="AN3053" s="31" t="s">
        <v>34985</v>
      </c>
      <c r="AO3053" s="31" t="s">
        <v>12658</v>
      </c>
      <c r="AP3053" s="31">
        <v>22631</v>
      </c>
      <c r="AQ3053" s="31" t="s">
        <v>12657</v>
      </c>
      <c r="AR3053" s="31">
        <v>193.83</v>
      </c>
      <c r="AS3053" s="31">
        <v>102.27</v>
      </c>
      <c r="AT3053" s="31">
        <v>115.32</v>
      </c>
      <c r="AU3053" s="32">
        <f t="shared" si="713"/>
        <v>137.14000000000001</v>
      </c>
      <c r="AV3053" s="31">
        <v>480.74</v>
      </c>
      <c r="AW3053" s="31">
        <v>240.67</v>
      </c>
      <c r="AX3053" s="31">
        <v>304.17</v>
      </c>
      <c r="AY3053" s="32">
        <f t="shared" si="714"/>
        <v>341.85999999999996</v>
      </c>
      <c r="AZ3053" s="31">
        <v>1537.59</v>
      </c>
      <c r="BA3053" s="31">
        <v>1962.65</v>
      </c>
      <c r="BB3053" s="31">
        <v>1721.85</v>
      </c>
      <c r="BC3053" s="32">
        <f t="shared" si="715"/>
        <v>1740.6966666666667</v>
      </c>
      <c r="BD3053" s="33">
        <f t="shared" si="716"/>
        <v>12.692844295367264</v>
      </c>
      <c r="BE3053" s="31">
        <f t="shared" si="717"/>
        <v>2.4927810996062414</v>
      </c>
      <c r="BT3053" s="5" t="s">
        <v>4286</v>
      </c>
      <c r="BU3053" s="5" t="s">
        <v>39259</v>
      </c>
      <c r="BV3053" s="5" t="s">
        <v>39260</v>
      </c>
      <c r="BW3053" s="5" t="s">
        <v>4285</v>
      </c>
      <c r="BX3053" s="5">
        <v>227937</v>
      </c>
      <c r="BY3053" s="5" t="s">
        <v>4284</v>
      </c>
      <c r="BZ3053" s="5">
        <v>6126.01</v>
      </c>
      <c r="CA3053" s="5">
        <v>2420.19</v>
      </c>
      <c r="CB3053" s="5">
        <v>4496.76</v>
      </c>
      <c r="CC3053" s="6">
        <f t="shared" si="722"/>
        <v>4347.6533333333336</v>
      </c>
      <c r="CD3053" s="5">
        <v>5436.68</v>
      </c>
      <c r="CE3053" s="5">
        <v>3219.87</v>
      </c>
      <c r="CF3053" s="5">
        <v>837.9</v>
      </c>
      <c r="CG3053" s="6">
        <f t="shared" si="721"/>
        <v>3164.8166666666662</v>
      </c>
      <c r="CH3053" s="5">
        <v>1278.28</v>
      </c>
      <c r="CI3053" s="5">
        <v>955.71</v>
      </c>
      <c r="CJ3053" s="5">
        <v>2223.38</v>
      </c>
      <c r="CK3053" s="6">
        <f t="shared" si="720"/>
        <v>1485.79</v>
      </c>
      <c r="CL3053" s="7">
        <f t="shared" si="718"/>
        <v>0.34174527867907284</v>
      </c>
      <c r="CM3053" s="5">
        <f t="shared" si="719"/>
        <v>0.7279367566871322</v>
      </c>
      <c r="CP3053" s="8" t="s">
        <v>74715</v>
      </c>
      <c r="CQ3053" s="8" t="s">
        <v>69906</v>
      </c>
      <c r="CR3053" s="8" t="s">
        <v>55462</v>
      </c>
      <c r="CS3053" s="3" t="s">
        <v>46522</v>
      </c>
      <c r="CT3053" s="8" t="s">
        <v>55463</v>
      </c>
      <c r="CU3053" s="8" t="s">
        <v>48344</v>
      </c>
      <c r="CV3053" s="8" t="s">
        <v>55464</v>
      </c>
    </row>
    <row r="3054" spans="4:100">
      <c r="D3054" s="22" t="s">
        <v>5315</v>
      </c>
      <c r="E3054" s="22" t="s">
        <v>44140</v>
      </c>
      <c r="F3054" s="22" t="s">
        <v>44141</v>
      </c>
      <c r="G3054" s="22" t="s">
        <v>5314</v>
      </c>
      <c r="H3054" s="22">
        <v>234366</v>
      </c>
      <c r="I3054" s="22" t="s">
        <v>5313</v>
      </c>
      <c r="J3054" s="22">
        <v>1298.21</v>
      </c>
      <c r="K3054" s="22">
        <v>2042.63</v>
      </c>
      <c r="L3054" s="22">
        <v>1531.96</v>
      </c>
      <c r="M3054" s="23">
        <f t="shared" si="709"/>
        <v>1624.2666666666667</v>
      </c>
      <c r="N3054" s="22">
        <v>1255.0999999999999</v>
      </c>
      <c r="O3054" s="22">
        <v>1743.76</v>
      </c>
      <c r="P3054" s="22">
        <v>1347.7</v>
      </c>
      <c r="Q3054" s="23">
        <f t="shared" si="710"/>
        <v>1448.8533333333332</v>
      </c>
      <c r="R3054" s="22">
        <v>2778.55</v>
      </c>
      <c r="S3054" s="22">
        <v>1835.67</v>
      </c>
      <c r="T3054" s="22">
        <v>1725.19</v>
      </c>
      <c r="U3054" s="23">
        <f t="shared" si="711"/>
        <v>2113.1366666666668</v>
      </c>
      <c r="V3054" s="24">
        <f t="shared" si="708"/>
        <v>1.3009789032999508</v>
      </c>
      <c r="W3054" s="22">
        <f t="shared" si="712"/>
        <v>0.89200459694631418</v>
      </c>
      <c r="Z3054" s="8" t="s">
        <v>79043</v>
      </c>
      <c r="AA3054" s="8" t="s">
        <v>69906</v>
      </c>
      <c r="AB3054" s="8" t="s">
        <v>63588</v>
      </c>
      <c r="AC3054" s="3" t="s">
        <v>38266</v>
      </c>
      <c r="AD3054" s="8" t="s">
        <v>63589</v>
      </c>
      <c r="AE3054" s="8" t="s">
        <v>48344</v>
      </c>
      <c r="AF3054" s="8" t="s">
        <v>63590</v>
      </c>
      <c r="AL3054" s="31" t="s">
        <v>11038</v>
      </c>
      <c r="AM3054" s="31" t="s">
        <v>45070</v>
      </c>
      <c r="AN3054" s="31" t="s">
        <v>45071</v>
      </c>
      <c r="AO3054" s="31" t="s">
        <v>11037</v>
      </c>
      <c r="AP3054" s="31">
        <v>98363</v>
      </c>
      <c r="AQ3054" s="31" t="s">
        <v>11036</v>
      </c>
      <c r="AR3054" s="31">
        <v>35.51</v>
      </c>
      <c r="AS3054" s="31">
        <v>56.73</v>
      </c>
      <c r="AT3054" s="31">
        <v>11.55</v>
      </c>
      <c r="AU3054" s="32">
        <f t="shared" si="713"/>
        <v>34.596666666666664</v>
      </c>
      <c r="AV3054" s="31">
        <v>58.99</v>
      </c>
      <c r="AW3054" s="31">
        <v>63.38</v>
      </c>
      <c r="AX3054" s="31">
        <v>13.84</v>
      </c>
      <c r="AY3054" s="32">
        <f t="shared" si="714"/>
        <v>45.403333333333336</v>
      </c>
      <c r="AZ3054" s="31">
        <v>748.46</v>
      </c>
      <c r="BA3054" s="31">
        <v>229.23</v>
      </c>
      <c r="BB3054" s="31">
        <v>344.04</v>
      </c>
      <c r="BC3054" s="32">
        <f t="shared" si="715"/>
        <v>440.57666666666665</v>
      </c>
      <c r="BD3054" s="33">
        <f t="shared" si="716"/>
        <v>12.734656517968977</v>
      </c>
      <c r="BE3054" s="31">
        <f t="shared" si="717"/>
        <v>1.3123614991810388</v>
      </c>
      <c r="BT3054" s="5" t="s">
        <v>8745</v>
      </c>
      <c r="BU3054" s="5" t="s">
        <v>41559</v>
      </c>
      <c r="BV3054" s="5" t="s">
        <v>41560</v>
      </c>
      <c r="BW3054" s="5" t="s">
        <v>8744</v>
      </c>
      <c r="BX3054" s="5">
        <v>27357</v>
      </c>
      <c r="BY3054" s="5" t="s">
        <v>8743</v>
      </c>
      <c r="BZ3054" s="5">
        <v>5095.3500000000004</v>
      </c>
      <c r="CA3054" s="5">
        <v>5712.89</v>
      </c>
      <c r="CB3054" s="5">
        <v>5633.29</v>
      </c>
      <c r="CC3054" s="6">
        <f t="shared" si="722"/>
        <v>5480.5100000000011</v>
      </c>
      <c r="CD3054" s="5">
        <v>5571.32</v>
      </c>
      <c r="CE3054" s="5">
        <v>5638.69</v>
      </c>
      <c r="CF3054" s="5">
        <v>5665.21</v>
      </c>
      <c r="CG3054" s="6">
        <f t="shared" si="721"/>
        <v>5625.0733333333328</v>
      </c>
      <c r="CH3054" s="5">
        <v>1786.07</v>
      </c>
      <c r="CI3054" s="5">
        <v>2137.8200000000002</v>
      </c>
      <c r="CJ3054" s="5">
        <v>1697.84</v>
      </c>
      <c r="CK3054" s="6">
        <f t="shared" si="720"/>
        <v>1873.91</v>
      </c>
      <c r="CL3054" s="7">
        <f t="shared" si="718"/>
        <v>0.34192255830205576</v>
      </c>
      <c r="CM3054" s="5">
        <f t="shared" si="719"/>
        <v>1.0263777154559213</v>
      </c>
      <c r="CP3054" s="8" t="s">
        <v>74716</v>
      </c>
      <c r="CQ3054" s="8" t="s">
        <v>69906</v>
      </c>
      <c r="CR3054" s="8" t="s">
        <v>55465</v>
      </c>
      <c r="CS3054" s="3" t="s">
        <v>42894</v>
      </c>
      <c r="CT3054" s="8" t="s">
        <v>55466</v>
      </c>
      <c r="CU3054" s="8" t="s">
        <v>48344</v>
      </c>
      <c r="CV3054" s="8" t="s">
        <v>55467</v>
      </c>
    </row>
    <row r="3055" spans="4:100">
      <c r="D3055" s="22" t="s">
        <v>13158</v>
      </c>
      <c r="E3055" s="22" t="s">
        <v>46710</v>
      </c>
      <c r="F3055" s="22" t="s">
        <v>46711</v>
      </c>
      <c r="G3055" s="22" t="s">
        <v>13157</v>
      </c>
      <c r="H3055" s="22">
        <v>319765</v>
      </c>
      <c r="I3055" s="22" t="s">
        <v>13156</v>
      </c>
      <c r="J3055" s="22">
        <v>1297.48</v>
      </c>
      <c r="K3055" s="22">
        <v>1290.32</v>
      </c>
      <c r="L3055" s="22">
        <v>1445.28</v>
      </c>
      <c r="M3055" s="23">
        <f t="shared" si="709"/>
        <v>1344.36</v>
      </c>
      <c r="N3055" s="22">
        <v>1216.22</v>
      </c>
      <c r="O3055" s="22">
        <v>1303.1099999999999</v>
      </c>
      <c r="P3055" s="22">
        <v>1444.16</v>
      </c>
      <c r="Q3055" s="23">
        <f t="shared" si="710"/>
        <v>1321.1633333333332</v>
      </c>
      <c r="R3055" s="22">
        <v>2059.17</v>
      </c>
      <c r="S3055" s="22">
        <v>1428.14</v>
      </c>
      <c r="T3055" s="22">
        <v>1760.11</v>
      </c>
      <c r="U3055" s="23">
        <f t="shared" si="711"/>
        <v>1749.14</v>
      </c>
      <c r="V3055" s="24">
        <f t="shared" si="708"/>
        <v>1.3010949448064508</v>
      </c>
      <c r="W3055" s="22">
        <f t="shared" si="712"/>
        <v>0.98274519721899889</v>
      </c>
      <c r="Z3055" s="8" t="s">
        <v>79044</v>
      </c>
      <c r="AA3055" s="8" t="s">
        <v>69906</v>
      </c>
      <c r="AB3055" s="8" t="s">
        <v>63591</v>
      </c>
      <c r="AC3055" s="3" t="s">
        <v>45294</v>
      </c>
      <c r="AD3055" s="8" t="s">
        <v>63592</v>
      </c>
      <c r="AE3055" s="8" t="s">
        <v>48344</v>
      </c>
      <c r="AF3055" s="8" t="s">
        <v>63593</v>
      </c>
      <c r="AL3055" s="31" t="s">
        <v>29068</v>
      </c>
      <c r="AM3055" s="31" t="s">
        <v>38936</v>
      </c>
      <c r="AN3055" s="31" t="s">
        <v>38937</v>
      </c>
      <c r="AO3055" s="31" t="s">
        <v>29066</v>
      </c>
      <c r="AP3055" s="31">
        <v>66877</v>
      </c>
      <c r="AQ3055" s="31" t="s">
        <v>29065</v>
      </c>
      <c r="AR3055" s="31">
        <v>60.07</v>
      </c>
      <c r="AS3055" s="31">
        <v>22.52</v>
      </c>
      <c r="AT3055" s="31">
        <v>14.4</v>
      </c>
      <c r="AU3055" s="32">
        <f t="shared" si="713"/>
        <v>32.330000000000005</v>
      </c>
      <c r="AV3055" s="31">
        <v>131.52000000000001</v>
      </c>
      <c r="AW3055" s="31">
        <v>173.08</v>
      </c>
      <c r="AX3055" s="31">
        <v>13.92</v>
      </c>
      <c r="AY3055" s="32">
        <f t="shared" si="714"/>
        <v>106.17333333333335</v>
      </c>
      <c r="AZ3055" s="31">
        <v>526.84</v>
      </c>
      <c r="BA3055" s="31">
        <v>607.58000000000004</v>
      </c>
      <c r="BB3055" s="31">
        <v>101.73</v>
      </c>
      <c r="BC3055" s="32">
        <f t="shared" si="715"/>
        <v>412.05</v>
      </c>
      <c r="BD3055" s="33">
        <f t="shared" si="716"/>
        <v>12.745128363748838</v>
      </c>
      <c r="BE3055" s="31">
        <f t="shared" si="717"/>
        <v>3.2840499020517577</v>
      </c>
      <c r="BT3055" s="5" t="s">
        <v>21901</v>
      </c>
      <c r="BU3055" s="5" t="s">
        <v>41368</v>
      </c>
      <c r="BV3055" s="5" t="s">
        <v>41369</v>
      </c>
      <c r="BW3055" s="5" t="s">
        <v>19595</v>
      </c>
      <c r="BX3055" s="5">
        <v>93960</v>
      </c>
      <c r="BY3055" s="5" t="s">
        <v>19594</v>
      </c>
      <c r="BZ3055" s="5">
        <v>291.2</v>
      </c>
      <c r="CA3055" s="5">
        <v>245.27</v>
      </c>
      <c r="CB3055" s="5">
        <v>165.62</v>
      </c>
      <c r="CC3055" s="6">
        <f t="shared" si="722"/>
        <v>234.03</v>
      </c>
      <c r="CD3055" s="5">
        <v>279.72000000000003</v>
      </c>
      <c r="CE3055" s="5">
        <v>1135.8599999999999</v>
      </c>
      <c r="CF3055" s="5">
        <v>260.02999999999997</v>
      </c>
      <c r="CG3055" s="6">
        <f t="shared" si="721"/>
        <v>558.53666666666663</v>
      </c>
      <c r="CH3055" s="5">
        <v>139.66</v>
      </c>
      <c r="CI3055" s="5">
        <v>37.96</v>
      </c>
      <c r="CJ3055" s="5">
        <v>62.47</v>
      </c>
      <c r="CK3055" s="6">
        <f t="shared" si="720"/>
        <v>80.03</v>
      </c>
      <c r="CL3055" s="7">
        <f t="shared" si="718"/>
        <v>0.34196470537965218</v>
      </c>
      <c r="CM3055" s="5">
        <f t="shared" si="719"/>
        <v>2.386602857183552</v>
      </c>
      <c r="CP3055" s="8" t="s">
        <v>74717</v>
      </c>
      <c r="CQ3055" s="8" t="s">
        <v>69906</v>
      </c>
      <c r="CR3055" s="8" t="s">
        <v>55471</v>
      </c>
      <c r="CS3055" s="3" t="s">
        <v>47116</v>
      </c>
      <c r="CT3055" s="8" t="s">
        <v>55472</v>
      </c>
      <c r="CU3055" s="8" t="s">
        <v>48344</v>
      </c>
      <c r="CV3055" s="8" t="s">
        <v>55473</v>
      </c>
    </row>
    <row r="3056" spans="4:100">
      <c r="D3056" s="22" t="s">
        <v>5500</v>
      </c>
      <c r="E3056" s="22" t="s">
        <v>43155</v>
      </c>
      <c r="F3056" s="22" t="s">
        <v>43156</v>
      </c>
      <c r="G3056" s="22" t="s">
        <v>5499</v>
      </c>
      <c r="H3056" s="22">
        <v>217946</v>
      </c>
      <c r="I3056" s="22" t="s">
        <v>5498</v>
      </c>
      <c r="J3056" s="22">
        <v>375.69</v>
      </c>
      <c r="K3056" s="22">
        <v>633.6</v>
      </c>
      <c r="L3056" s="22">
        <v>283.95</v>
      </c>
      <c r="M3056" s="23">
        <f t="shared" si="709"/>
        <v>431.08</v>
      </c>
      <c r="N3056" s="22">
        <v>557.1</v>
      </c>
      <c r="O3056" s="22">
        <v>351.33</v>
      </c>
      <c r="P3056" s="22">
        <v>742.34</v>
      </c>
      <c r="Q3056" s="23">
        <f t="shared" si="710"/>
        <v>550.25666666666666</v>
      </c>
      <c r="R3056" s="22">
        <v>674.5</v>
      </c>
      <c r="S3056" s="22">
        <v>458.34</v>
      </c>
      <c r="T3056" s="22">
        <v>549.91999999999996</v>
      </c>
      <c r="U3056" s="23">
        <f t="shared" si="711"/>
        <v>560.91999999999996</v>
      </c>
      <c r="V3056" s="24">
        <f t="shared" si="708"/>
        <v>1.3011969935974761</v>
      </c>
      <c r="W3056" s="22">
        <f t="shared" si="712"/>
        <v>1.2764606724196592</v>
      </c>
      <c r="Z3056" s="8" t="s">
        <v>79045</v>
      </c>
      <c r="AA3056" s="8" t="s">
        <v>69906</v>
      </c>
      <c r="AB3056" s="8" t="s">
        <v>63594</v>
      </c>
      <c r="AC3056" s="3" t="s">
        <v>41018</v>
      </c>
      <c r="AD3056" s="8" t="s">
        <v>63595</v>
      </c>
      <c r="AE3056" s="8" t="s">
        <v>48344</v>
      </c>
      <c r="AF3056" s="8" t="s">
        <v>63596</v>
      </c>
      <c r="AL3056" s="31" t="s">
        <v>33147</v>
      </c>
      <c r="AM3056" s="31" t="s">
        <v>33276</v>
      </c>
      <c r="AN3056" s="31" t="s">
        <v>33277</v>
      </c>
      <c r="AO3056" s="31" t="s">
        <v>7526</v>
      </c>
      <c r="AP3056" s="31">
        <v>81898</v>
      </c>
      <c r="AQ3056" s="31" t="s">
        <v>7525</v>
      </c>
      <c r="AR3056" s="31">
        <v>179.79</v>
      </c>
      <c r="AS3056" s="31">
        <v>2.56</v>
      </c>
      <c r="AT3056" s="31">
        <v>12.33</v>
      </c>
      <c r="AU3056" s="32">
        <f t="shared" si="713"/>
        <v>64.893333333333331</v>
      </c>
      <c r="AV3056" s="31">
        <v>357.3</v>
      </c>
      <c r="AW3056" s="31">
        <v>141.44999999999999</v>
      </c>
      <c r="AX3056" s="31">
        <v>112.87</v>
      </c>
      <c r="AY3056" s="32">
        <f t="shared" si="714"/>
        <v>203.87333333333333</v>
      </c>
      <c r="AZ3056" s="31">
        <v>712.47</v>
      </c>
      <c r="BA3056" s="31">
        <v>954.08</v>
      </c>
      <c r="BB3056" s="31">
        <v>818.54</v>
      </c>
      <c r="BC3056" s="32">
        <f t="shared" si="715"/>
        <v>828.36333333333334</v>
      </c>
      <c r="BD3056" s="33">
        <f t="shared" si="716"/>
        <v>12.764998972673105</v>
      </c>
      <c r="BE3056" s="31">
        <f t="shared" si="717"/>
        <v>3.1416683788781592</v>
      </c>
      <c r="BT3056" s="5" t="s">
        <v>28244</v>
      </c>
      <c r="BU3056" s="5" t="s">
        <v>34401</v>
      </c>
      <c r="BV3056" s="5" t="s">
        <v>34402</v>
      </c>
      <c r="BW3056" s="5" t="s">
        <v>28242</v>
      </c>
      <c r="BX3056" s="5">
        <v>13661</v>
      </c>
      <c r="BY3056" s="5" t="s">
        <v>28241</v>
      </c>
      <c r="BZ3056" s="5">
        <v>3821.18</v>
      </c>
      <c r="CA3056" s="5">
        <v>3922.06</v>
      </c>
      <c r="CB3056" s="5">
        <v>3350.09</v>
      </c>
      <c r="CC3056" s="6">
        <f t="shared" si="722"/>
        <v>3697.7766666666666</v>
      </c>
      <c r="CD3056" s="5">
        <v>3107.76</v>
      </c>
      <c r="CE3056" s="5">
        <v>3182.24</v>
      </c>
      <c r="CF3056" s="5">
        <v>2540.61</v>
      </c>
      <c r="CG3056" s="6">
        <f t="shared" si="721"/>
        <v>2943.5366666666669</v>
      </c>
      <c r="CH3056" s="5">
        <v>1333.51</v>
      </c>
      <c r="CI3056" s="5">
        <v>1216.04</v>
      </c>
      <c r="CJ3056" s="5">
        <v>1249.23</v>
      </c>
      <c r="CK3056" s="6">
        <f t="shared" si="720"/>
        <v>1266.26</v>
      </c>
      <c r="CL3056" s="7">
        <f t="shared" si="718"/>
        <v>0.34243820385763335</v>
      </c>
      <c r="CM3056" s="5">
        <f t="shared" si="719"/>
        <v>0.79602878486441864</v>
      </c>
      <c r="CP3056" s="8" t="s">
        <v>74718</v>
      </c>
      <c r="CQ3056" s="8" t="s">
        <v>69906</v>
      </c>
      <c r="CR3056" s="8" t="s">
        <v>55474</v>
      </c>
      <c r="CS3056" s="3" t="s">
        <v>46023</v>
      </c>
      <c r="CT3056" s="8" t="s">
        <v>55475</v>
      </c>
      <c r="CU3056" s="8" t="s">
        <v>48344</v>
      </c>
      <c r="CV3056" s="8" t="s">
        <v>55476</v>
      </c>
    </row>
    <row r="3057" spans="4:100">
      <c r="D3057" s="22" t="s">
        <v>14074</v>
      </c>
      <c r="E3057" s="22" t="s">
        <v>42373</v>
      </c>
      <c r="F3057" s="22" t="s">
        <v>42374</v>
      </c>
      <c r="G3057" s="22" t="s">
        <v>14073</v>
      </c>
      <c r="H3057" s="22">
        <v>216238</v>
      </c>
      <c r="I3057" s="22" t="s">
        <v>14072</v>
      </c>
      <c r="J3057" s="22">
        <v>611.95000000000005</v>
      </c>
      <c r="K3057" s="22">
        <v>325.60000000000002</v>
      </c>
      <c r="L3057" s="22">
        <v>368.4</v>
      </c>
      <c r="M3057" s="23">
        <f t="shared" si="709"/>
        <v>435.31666666666666</v>
      </c>
      <c r="N3057" s="22">
        <v>534.25</v>
      </c>
      <c r="O3057" s="22">
        <v>173.63</v>
      </c>
      <c r="P3057" s="22">
        <v>219.15</v>
      </c>
      <c r="Q3057" s="23">
        <f t="shared" si="710"/>
        <v>309.01</v>
      </c>
      <c r="R3057" s="22">
        <v>666.47</v>
      </c>
      <c r="S3057" s="22">
        <v>470.18</v>
      </c>
      <c r="T3057" s="22">
        <v>562.80999999999995</v>
      </c>
      <c r="U3057" s="23">
        <f t="shared" si="711"/>
        <v>566.48666666666668</v>
      </c>
      <c r="V3057" s="24">
        <f t="shared" si="708"/>
        <v>1.3013208775221103</v>
      </c>
      <c r="W3057" s="22">
        <f t="shared" si="712"/>
        <v>0.70985106627359396</v>
      </c>
      <c r="Z3057" s="8" t="s">
        <v>79046</v>
      </c>
      <c r="AA3057" s="8" t="s">
        <v>69906</v>
      </c>
      <c r="AB3057" s="8" t="s">
        <v>63597</v>
      </c>
      <c r="AC3057" s="3" t="s">
        <v>44094</v>
      </c>
      <c r="AD3057" s="8" t="s">
        <v>63598</v>
      </c>
      <c r="AE3057" s="8" t="s">
        <v>48344</v>
      </c>
      <c r="AF3057" s="8" t="s">
        <v>63599</v>
      </c>
      <c r="AL3057" s="31" t="s">
        <v>23740</v>
      </c>
      <c r="AM3057" s="31" t="s">
        <v>37616</v>
      </c>
      <c r="AN3057" s="31" t="s">
        <v>37617</v>
      </c>
      <c r="AO3057" s="31" t="s">
        <v>23739</v>
      </c>
      <c r="AP3057" s="31">
        <v>103098</v>
      </c>
      <c r="AQ3057" s="31" t="s">
        <v>23738</v>
      </c>
      <c r="AR3057" s="31">
        <v>88.49</v>
      </c>
      <c r="AS3057" s="31">
        <v>112.22</v>
      </c>
      <c r="AT3057" s="31">
        <v>56.14</v>
      </c>
      <c r="AU3057" s="32">
        <f t="shared" si="713"/>
        <v>85.61666666666666</v>
      </c>
      <c r="AV3057" s="31">
        <v>210.96</v>
      </c>
      <c r="AW3057" s="31">
        <v>233.06</v>
      </c>
      <c r="AX3057" s="31">
        <v>80.84</v>
      </c>
      <c r="AY3057" s="32">
        <f t="shared" si="714"/>
        <v>174.95333333333335</v>
      </c>
      <c r="AZ3057" s="31">
        <v>1041.08</v>
      </c>
      <c r="BA3057" s="31">
        <v>869.35</v>
      </c>
      <c r="BB3057" s="31">
        <v>1387.37</v>
      </c>
      <c r="BC3057" s="32">
        <f t="shared" si="715"/>
        <v>1099.2666666666667</v>
      </c>
      <c r="BD3057" s="33">
        <f t="shared" si="716"/>
        <v>12.839400428265526</v>
      </c>
      <c r="BE3057" s="31">
        <f t="shared" si="717"/>
        <v>2.0434494841347095</v>
      </c>
      <c r="BT3057" s="5" t="s">
        <v>23092</v>
      </c>
      <c r="BU3057" s="5" t="s">
        <v>37476</v>
      </c>
      <c r="BV3057" s="5" t="s">
        <v>37477</v>
      </c>
      <c r="BW3057" s="5" t="s">
        <v>23091</v>
      </c>
      <c r="BX3057" s="5">
        <v>75062</v>
      </c>
      <c r="BY3057" s="5" t="s">
        <v>23090</v>
      </c>
      <c r="BZ3057" s="5">
        <v>932.41</v>
      </c>
      <c r="CA3057" s="5">
        <v>2203.86</v>
      </c>
      <c r="CB3057" s="5">
        <v>402.54</v>
      </c>
      <c r="CC3057" s="6">
        <f t="shared" si="722"/>
        <v>1179.6033333333332</v>
      </c>
      <c r="CD3057" s="5">
        <v>1140.02</v>
      </c>
      <c r="CE3057" s="5">
        <v>335.98</v>
      </c>
      <c r="CF3057" s="5">
        <v>612.99</v>
      </c>
      <c r="CG3057" s="6">
        <f t="shared" si="721"/>
        <v>696.32999999999993</v>
      </c>
      <c r="CH3057" s="5">
        <v>541.66999999999996</v>
      </c>
      <c r="CI3057" s="5">
        <v>140.52000000000001</v>
      </c>
      <c r="CJ3057" s="5">
        <v>530.82000000000005</v>
      </c>
      <c r="CK3057" s="6">
        <f t="shared" si="720"/>
        <v>404.33666666666664</v>
      </c>
      <c r="CL3057" s="7">
        <f t="shared" si="718"/>
        <v>0.34277341818294854</v>
      </c>
      <c r="CM3057" s="5">
        <f t="shared" si="719"/>
        <v>0.5903086065654839</v>
      </c>
      <c r="CP3057" s="8" t="s">
        <v>74719</v>
      </c>
      <c r="CQ3057" s="8" t="s">
        <v>69906</v>
      </c>
      <c r="CR3057" s="8" t="s">
        <v>55477</v>
      </c>
      <c r="CS3057" s="3" t="s">
        <v>41466</v>
      </c>
      <c r="CT3057" s="8" t="s">
        <v>55478</v>
      </c>
      <c r="CU3057" s="8" t="s">
        <v>48344</v>
      </c>
      <c r="CV3057" s="8" t="s">
        <v>55479</v>
      </c>
    </row>
    <row r="3058" spans="4:100">
      <c r="D3058" s="22" t="s">
        <v>26606</v>
      </c>
      <c r="E3058" s="22" t="s">
        <v>38451</v>
      </c>
      <c r="F3058" s="22" t="s">
        <v>38452</v>
      </c>
      <c r="G3058" s="22" t="s">
        <v>26605</v>
      </c>
      <c r="H3058" s="22">
        <v>269682</v>
      </c>
      <c r="I3058" s="22" t="s">
        <v>26604</v>
      </c>
      <c r="J3058" s="22">
        <v>224.36</v>
      </c>
      <c r="K3058" s="22">
        <v>454.36</v>
      </c>
      <c r="L3058" s="22">
        <v>345</v>
      </c>
      <c r="M3058" s="23">
        <f t="shared" si="709"/>
        <v>341.24</v>
      </c>
      <c r="N3058" s="22">
        <v>183.57</v>
      </c>
      <c r="O3058" s="22">
        <v>286.23</v>
      </c>
      <c r="P3058" s="22">
        <v>220.45</v>
      </c>
      <c r="Q3058" s="23">
        <f t="shared" si="710"/>
        <v>230.08333333333334</v>
      </c>
      <c r="R3058" s="22">
        <v>277.76</v>
      </c>
      <c r="S3058" s="22">
        <v>745.1</v>
      </c>
      <c r="T3058" s="22">
        <v>309.51</v>
      </c>
      <c r="U3058" s="23">
        <f t="shared" si="711"/>
        <v>444.12333333333328</v>
      </c>
      <c r="V3058" s="24">
        <f t="shared" si="708"/>
        <v>1.3014984566092289</v>
      </c>
      <c r="W3058" s="22">
        <f t="shared" si="712"/>
        <v>0.67425663267299651</v>
      </c>
      <c r="Z3058" s="8" t="s">
        <v>79047</v>
      </c>
      <c r="AA3058" s="8" t="s">
        <v>69906</v>
      </c>
      <c r="AB3058" s="8" t="s">
        <v>63600</v>
      </c>
      <c r="AC3058" s="3" t="s">
        <v>63601</v>
      </c>
      <c r="AD3058" s="8" t="s">
        <v>63602</v>
      </c>
      <c r="AE3058" s="8" t="s">
        <v>48344</v>
      </c>
      <c r="AF3058" s="8" t="s">
        <v>63603</v>
      </c>
      <c r="AL3058" s="31" t="s">
        <v>1550</v>
      </c>
      <c r="AM3058" s="31" t="s">
        <v>40346</v>
      </c>
      <c r="AN3058" s="31" t="s">
        <v>40347</v>
      </c>
      <c r="AO3058" s="31" t="s">
        <v>1549</v>
      </c>
      <c r="AP3058" s="31">
        <v>20336</v>
      </c>
      <c r="AQ3058" s="31" t="s">
        <v>1548</v>
      </c>
      <c r="AR3058" s="31">
        <v>115.04</v>
      </c>
      <c r="AS3058" s="31">
        <v>135.21</v>
      </c>
      <c r="AT3058" s="31">
        <v>67.37</v>
      </c>
      <c r="AU3058" s="32">
        <f t="shared" si="713"/>
        <v>105.87333333333333</v>
      </c>
      <c r="AV3058" s="31">
        <v>92.98</v>
      </c>
      <c r="AW3058" s="31">
        <v>472.93</v>
      </c>
      <c r="AX3058" s="31">
        <v>192.99</v>
      </c>
      <c r="AY3058" s="32">
        <f t="shared" si="714"/>
        <v>252.96666666666667</v>
      </c>
      <c r="AZ3058" s="31">
        <v>1398.14</v>
      </c>
      <c r="BA3058" s="31">
        <v>1345.17</v>
      </c>
      <c r="BB3058" s="31">
        <v>1348.73</v>
      </c>
      <c r="BC3058" s="32">
        <f t="shared" si="715"/>
        <v>1364.0133333333335</v>
      </c>
      <c r="BD3058" s="33">
        <f t="shared" si="716"/>
        <v>12.883445626849696</v>
      </c>
      <c r="BE3058" s="31">
        <f t="shared" si="717"/>
        <v>2.3893331654177947</v>
      </c>
      <c r="BT3058" s="5" t="s">
        <v>25831</v>
      </c>
      <c r="BU3058" s="5" t="s">
        <v>41693</v>
      </c>
      <c r="BV3058" s="5" t="s">
        <v>41694</v>
      </c>
      <c r="BW3058" s="5" t="s">
        <v>25830</v>
      </c>
      <c r="BX3058" s="5">
        <v>26934</v>
      </c>
      <c r="BY3058" s="5" t="s">
        <v>25829</v>
      </c>
      <c r="BZ3058" s="5">
        <v>366.23</v>
      </c>
      <c r="CA3058" s="5">
        <v>490.52</v>
      </c>
      <c r="CB3058" s="5">
        <v>710.95</v>
      </c>
      <c r="CC3058" s="6">
        <f t="shared" si="722"/>
        <v>522.56666666666672</v>
      </c>
      <c r="CD3058" s="5">
        <v>489.72</v>
      </c>
      <c r="CE3058" s="5">
        <v>2999.89</v>
      </c>
      <c r="CF3058" s="5">
        <v>672.99</v>
      </c>
      <c r="CG3058" s="6">
        <f t="shared" si="721"/>
        <v>1387.5333333333331</v>
      </c>
      <c r="CH3058" s="5">
        <v>160.58000000000001</v>
      </c>
      <c r="CI3058" s="5">
        <v>191.16</v>
      </c>
      <c r="CJ3058" s="5">
        <v>185.73</v>
      </c>
      <c r="CK3058" s="6">
        <f t="shared" si="720"/>
        <v>179.15666666666667</v>
      </c>
      <c r="CL3058" s="7">
        <f t="shared" si="718"/>
        <v>0.34283982904892513</v>
      </c>
      <c r="CM3058" s="5">
        <f t="shared" si="719"/>
        <v>2.6552274032021423</v>
      </c>
      <c r="CP3058" s="8" t="s">
        <v>74720</v>
      </c>
      <c r="CQ3058" s="8" t="s">
        <v>69906</v>
      </c>
      <c r="CR3058" s="8" t="s">
        <v>55480</v>
      </c>
      <c r="CS3058" s="3" t="s">
        <v>42704</v>
      </c>
      <c r="CT3058" s="8" t="s">
        <v>55481</v>
      </c>
      <c r="CU3058" s="8" t="s">
        <v>48344</v>
      </c>
      <c r="CV3058" s="8" t="s">
        <v>55482</v>
      </c>
    </row>
    <row r="3059" spans="4:100">
      <c r="D3059" s="22" t="s">
        <v>17165</v>
      </c>
      <c r="E3059" s="22" t="s">
        <v>34847</v>
      </c>
      <c r="F3059" s="22" t="s">
        <v>34848</v>
      </c>
      <c r="G3059" s="22" t="s">
        <v>17164</v>
      </c>
      <c r="H3059" s="22">
        <v>652925</v>
      </c>
      <c r="I3059" s="22" t="s">
        <v>17163</v>
      </c>
      <c r="J3059" s="22">
        <v>1074.28</v>
      </c>
      <c r="K3059" s="22">
        <v>843.32</v>
      </c>
      <c r="L3059" s="22">
        <v>707.69</v>
      </c>
      <c r="M3059" s="23">
        <f t="shared" si="709"/>
        <v>875.09666666666669</v>
      </c>
      <c r="N3059" s="22">
        <v>1322.26</v>
      </c>
      <c r="O3059" s="22">
        <v>1143.06</v>
      </c>
      <c r="P3059" s="22">
        <v>1159.48</v>
      </c>
      <c r="Q3059" s="23">
        <f t="shared" si="710"/>
        <v>1208.2666666666667</v>
      </c>
      <c r="R3059" s="22">
        <v>1255.07</v>
      </c>
      <c r="S3059" s="22">
        <v>1166.9000000000001</v>
      </c>
      <c r="T3059" s="22">
        <v>996.09</v>
      </c>
      <c r="U3059" s="23">
        <f t="shared" si="711"/>
        <v>1139.3533333333335</v>
      </c>
      <c r="V3059" s="24">
        <f t="shared" si="708"/>
        <v>1.3019742580819644</v>
      </c>
      <c r="W3059" s="22">
        <f t="shared" si="712"/>
        <v>1.3807236533868639</v>
      </c>
      <c r="Z3059" s="8" t="s">
        <v>79048</v>
      </c>
      <c r="AA3059" s="8" t="s">
        <v>48346</v>
      </c>
      <c r="AB3059" s="8" t="s">
        <v>48347</v>
      </c>
      <c r="AC3059" s="3" t="s">
        <v>48346</v>
      </c>
      <c r="AD3059" s="8" t="s">
        <v>48346</v>
      </c>
      <c r="AE3059" s="8" t="s">
        <v>48346</v>
      </c>
      <c r="AF3059" s="8" t="s">
        <v>48346</v>
      </c>
      <c r="AL3059" s="31" t="s">
        <v>2411</v>
      </c>
      <c r="AM3059" s="31" t="s">
        <v>39732</v>
      </c>
      <c r="AN3059" s="31" t="s">
        <v>39733</v>
      </c>
      <c r="AO3059" s="31" t="s">
        <v>2410</v>
      </c>
      <c r="AP3059" s="31">
        <v>277939</v>
      </c>
      <c r="AQ3059" s="31" t="s">
        <v>2409</v>
      </c>
      <c r="AR3059" s="31">
        <v>385.26</v>
      </c>
      <c r="AS3059" s="31">
        <v>199.5</v>
      </c>
      <c r="AT3059" s="31">
        <v>278.13</v>
      </c>
      <c r="AU3059" s="32">
        <f t="shared" si="713"/>
        <v>287.63</v>
      </c>
      <c r="AV3059" s="31">
        <v>386.37</v>
      </c>
      <c r="AW3059" s="31">
        <v>390.18</v>
      </c>
      <c r="AX3059" s="31">
        <v>315.14</v>
      </c>
      <c r="AY3059" s="32">
        <f t="shared" si="714"/>
        <v>363.8966666666667</v>
      </c>
      <c r="AZ3059" s="31">
        <v>2341.73</v>
      </c>
      <c r="BA3059" s="31">
        <v>6541</v>
      </c>
      <c r="BB3059" s="31">
        <v>2261.13</v>
      </c>
      <c r="BC3059" s="32">
        <f t="shared" si="715"/>
        <v>3714.6200000000003</v>
      </c>
      <c r="BD3059" s="33">
        <f t="shared" si="716"/>
        <v>12.914577756145048</v>
      </c>
      <c r="BE3059" s="31">
        <f t="shared" si="717"/>
        <v>1.2651554659342443</v>
      </c>
      <c r="BT3059" s="5" t="s">
        <v>10421</v>
      </c>
      <c r="BU3059" s="5" t="s">
        <v>40793</v>
      </c>
      <c r="BV3059" s="5" t="s">
        <v>40794</v>
      </c>
      <c r="BW3059" s="5" t="s">
        <v>10420</v>
      </c>
      <c r="BX3059" s="5">
        <v>67117</v>
      </c>
      <c r="BY3059" s="5" t="s">
        <v>10419</v>
      </c>
      <c r="BZ3059" s="5">
        <v>2813.28</v>
      </c>
      <c r="CA3059" s="5">
        <v>831.61</v>
      </c>
      <c r="CB3059" s="5">
        <v>797.65</v>
      </c>
      <c r="CC3059" s="6">
        <f t="shared" si="722"/>
        <v>1480.8466666666666</v>
      </c>
      <c r="CD3059" s="5">
        <v>1009.85</v>
      </c>
      <c r="CE3059" s="5">
        <v>3064.78</v>
      </c>
      <c r="CF3059" s="5">
        <v>235.83</v>
      </c>
      <c r="CG3059" s="6">
        <f t="shared" si="721"/>
        <v>1436.82</v>
      </c>
      <c r="CH3059" s="5">
        <v>636.44000000000005</v>
      </c>
      <c r="CI3059" s="5">
        <v>344.93</v>
      </c>
      <c r="CJ3059" s="5">
        <v>541.72</v>
      </c>
      <c r="CK3059" s="6">
        <f t="shared" si="720"/>
        <v>507.69666666666672</v>
      </c>
      <c r="CL3059" s="7">
        <f t="shared" si="718"/>
        <v>0.34284215786464506</v>
      </c>
      <c r="CM3059" s="5">
        <f t="shared" si="719"/>
        <v>0.97026926037807204</v>
      </c>
      <c r="CP3059" s="8" t="s">
        <v>74721</v>
      </c>
      <c r="CQ3059" s="8" t="s">
        <v>69906</v>
      </c>
      <c r="CR3059" s="8" t="s">
        <v>55483</v>
      </c>
      <c r="CS3059" s="3" t="s">
        <v>43752</v>
      </c>
      <c r="CT3059" s="8" t="s">
        <v>55484</v>
      </c>
      <c r="CU3059" s="8" t="s">
        <v>48344</v>
      </c>
      <c r="CV3059" s="8" t="s">
        <v>55485</v>
      </c>
    </row>
    <row r="3060" spans="4:100">
      <c r="D3060" s="22" t="s">
        <v>17977</v>
      </c>
      <c r="E3060" s="22" t="s">
        <v>42447</v>
      </c>
      <c r="F3060" s="22" t="s">
        <v>42448</v>
      </c>
      <c r="G3060" s="22" t="s">
        <v>17976</v>
      </c>
      <c r="H3060" s="22">
        <v>94220</v>
      </c>
      <c r="I3060" s="22" t="s">
        <v>17975</v>
      </c>
      <c r="J3060" s="22">
        <v>100.09</v>
      </c>
      <c r="K3060" s="22">
        <v>102.14</v>
      </c>
      <c r="L3060" s="22">
        <v>118.62</v>
      </c>
      <c r="M3060" s="23">
        <f t="shared" si="709"/>
        <v>106.95</v>
      </c>
      <c r="N3060" s="22">
        <v>67.38</v>
      </c>
      <c r="O3060" s="22">
        <v>301.52</v>
      </c>
      <c r="P3060" s="22">
        <v>150.13999999999999</v>
      </c>
      <c r="Q3060" s="23">
        <f t="shared" si="710"/>
        <v>173.01333333333332</v>
      </c>
      <c r="R3060" s="22">
        <v>308.93</v>
      </c>
      <c r="S3060" s="22">
        <v>23.23</v>
      </c>
      <c r="T3060" s="22">
        <v>85.6</v>
      </c>
      <c r="U3060" s="23">
        <f t="shared" si="711"/>
        <v>139.25333333333333</v>
      </c>
      <c r="V3060" s="24">
        <f t="shared" si="708"/>
        <v>1.3020414523920836</v>
      </c>
      <c r="W3060" s="22">
        <f t="shared" si="712"/>
        <v>1.6177029764687547</v>
      </c>
      <c r="Z3060" s="8" t="s">
        <v>79049</v>
      </c>
      <c r="AA3060" s="8" t="s">
        <v>69906</v>
      </c>
      <c r="AB3060" s="8" t="s">
        <v>63604</v>
      </c>
      <c r="AC3060" s="3" t="s">
        <v>63605</v>
      </c>
      <c r="AD3060" s="8" t="s">
        <v>63606</v>
      </c>
      <c r="AE3060" s="8" t="s">
        <v>48344</v>
      </c>
      <c r="AF3060" s="8" t="s">
        <v>63607</v>
      </c>
      <c r="AL3060" s="31" t="s">
        <v>13494</v>
      </c>
      <c r="AM3060" s="31" t="s">
        <v>42411</v>
      </c>
      <c r="AN3060" s="31" t="s">
        <v>42412</v>
      </c>
      <c r="AO3060" s="31" t="s">
        <v>13493</v>
      </c>
      <c r="AP3060" s="31">
        <v>72886</v>
      </c>
      <c r="AQ3060" s="31" t="s">
        <v>13492</v>
      </c>
      <c r="AR3060" s="31">
        <v>33.83</v>
      </c>
      <c r="AS3060" s="31">
        <v>22.81</v>
      </c>
      <c r="AT3060" s="31">
        <v>19.46</v>
      </c>
      <c r="AU3060" s="32">
        <f t="shared" si="713"/>
        <v>25.366666666666664</v>
      </c>
      <c r="AV3060" s="31">
        <v>43.96</v>
      </c>
      <c r="AW3060" s="31">
        <v>15.92</v>
      </c>
      <c r="AX3060" s="31">
        <v>44.5</v>
      </c>
      <c r="AY3060" s="32">
        <f t="shared" si="714"/>
        <v>34.793333333333329</v>
      </c>
      <c r="AZ3060" s="31">
        <v>294.95</v>
      </c>
      <c r="BA3060" s="31">
        <v>167.22</v>
      </c>
      <c r="BB3060" s="31">
        <v>523.95000000000005</v>
      </c>
      <c r="BC3060" s="32">
        <f t="shared" si="715"/>
        <v>328.70666666666665</v>
      </c>
      <c r="BD3060" s="33">
        <f t="shared" si="716"/>
        <v>12.958212877792379</v>
      </c>
      <c r="BE3060" s="31">
        <f t="shared" si="717"/>
        <v>1.37161629434954</v>
      </c>
      <c r="BT3060" s="5" t="s">
        <v>29535</v>
      </c>
      <c r="BU3060" s="5" t="s">
        <v>43509</v>
      </c>
      <c r="BV3060" s="5" t="s">
        <v>43510</v>
      </c>
      <c r="BW3060" s="5" t="s">
        <v>29534</v>
      </c>
      <c r="BX3060" s="5">
        <v>74763</v>
      </c>
      <c r="BY3060" s="5" t="s">
        <v>29533</v>
      </c>
      <c r="BZ3060" s="5">
        <v>506.63</v>
      </c>
      <c r="CA3060" s="5">
        <v>101.86</v>
      </c>
      <c r="CB3060" s="5">
        <v>262.51</v>
      </c>
      <c r="CC3060" s="6">
        <f t="shared" si="722"/>
        <v>290.33333333333331</v>
      </c>
      <c r="CD3060" s="5">
        <v>148.28</v>
      </c>
      <c r="CE3060" s="5">
        <v>276.97000000000003</v>
      </c>
      <c r="CF3060" s="5">
        <v>155.81</v>
      </c>
      <c r="CG3060" s="6">
        <f t="shared" si="721"/>
        <v>193.68666666666664</v>
      </c>
      <c r="CH3060" s="5">
        <v>175.31</v>
      </c>
      <c r="CI3060" s="5">
        <v>34.56</v>
      </c>
      <c r="CJ3060" s="5">
        <v>88.83</v>
      </c>
      <c r="CK3060" s="6">
        <f t="shared" si="720"/>
        <v>99.566666666666663</v>
      </c>
      <c r="CL3060" s="7">
        <f t="shared" si="718"/>
        <v>0.34293915040183698</v>
      </c>
      <c r="CM3060" s="5">
        <f t="shared" si="719"/>
        <v>0.66711825487944887</v>
      </c>
      <c r="CP3060" s="8" t="s">
        <v>74722</v>
      </c>
      <c r="CQ3060" s="8" t="s">
        <v>69906</v>
      </c>
      <c r="CR3060" s="8" t="s">
        <v>55486</v>
      </c>
      <c r="CS3060" s="3" t="s">
        <v>35189</v>
      </c>
      <c r="CT3060" s="8" t="s">
        <v>55487</v>
      </c>
      <c r="CU3060" s="8" t="s">
        <v>48344</v>
      </c>
      <c r="CV3060" s="8" t="s">
        <v>55488</v>
      </c>
    </row>
    <row r="3061" spans="4:100">
      <c r="D3061" s="22" t="s">
        <v>2455</v>
      </c>
      <c r="E3061" s="22" t="s">
        <v>37554</v>
      </c>
      <c r="F3061" s="22" t="s">
        <v>37555</v>
      </c>
      <c r="G3061" s="22" t="s">
        <v>2454</v>
      </c>
      <c r="H3061" s="22">
        <v>12704</v>
      </c>
      <c r="I3061" s="22" t="s">
        <v>2453</v>
      </c>
      <c r="J3061" s="22">
        <v>110.29</v>
      </c>
      <c r="K3061" s="22">
        <v>106.31</v>
      </c>
      <c r="L3061" s="22">
        <v>150.25</v>
      </c>
      <c r="M3061" s="23">
        <f t="shared" si="709"/>
        <v>122.28333333333335</v>
      </c>
      <c r="N3061" s="22">
        <v>155.71</v>
      </c>
      <c r="O3061" s="22">
        <v>523.97</v>
      </c>
      <c r="P3061" s="22">
        <v>213.22</v>
      </c>
      <c r="Q3061" s="23">
        <f t="shared" si="710"/>
        <v>297.63333333333338</v>
      </c>
      <c r="R3061" s="22">
        <v>172.28</v>
      </c>
      <c r="S3061" s="22">
        <v>168.82</v>
      </c>
      <c r="T3061" s="22">
        <v>136.61000000000001</v>
      </c>
      <c r="U3061" s="23">
        <f t="shared" si="711"/>
        <v>159.23666666666668</v>
      </c>
      <c r="V3061" s="24">
        <f t="shared" si="708"/>
        <v>1.3021943573667711</v>
      </c>
      <c r="W3061" s="22">
        <f t="shared" si="712"/>
        <v>2.4339648357639363</v>
      </c>
      <c r="Z3061" s="8" t="s">
        <v>79050</v>
      </c>
      <c r="AA3061" s="8" t="s">
        <v>69906</v>
      </c>
      <c r="AB3061" s="8" t="s">
        <v>79051</v>
      </c>
      <c r="AC3061" s="3" t="s">
        <v>79052</v>
      </c>
      <c r="AD3061" s="8" t="s">
        <v>79053</v>
      </c>
      <c r="AE3061" s="8" t="s">
        <v>48590</v>
      </c>
      <c r="AF3061" s="8" t="s">
        <v>79054</v>
      </c>
      <c r="AL3061" s="31" t="s">
        <v>4580</v>
      </c>
      <c r="AM3061" s="31" t="s">
        <v>36749</v>
      </c>
      <c r="AN3061" s="31" t="s">
        <v>36750</v>
      </c>
      <c r="AO3061" s="31" t="s">
        <v>4579</v>
      </c>
      <c r="AP3061" s="31">
        <v>105590</v>
      </c>
      <c r="AQ3061" s="31" t="s">
        <v>4578</v>
      </c>
      <c r="AR3061" s="31">
        <v>313.58</v>
      </c>
      <c r="AS3061" s="31">
        <v>253.36</v>
      </c>
      <c r="AT3061" s="31">
        <v>24.93</v>
      </c>
      <c r="AU3061" s="32">
        <f t="shared" si="713"/>
        <v>197.29</v>
      </c>
      <c r="AV3061" s="31">
        <v>696.99</v>
      </c>
      <c r="AW3061" s="31">
        <v>1096.8499999999999</v>
      </c>
      <c r="AX3061" s="31">
        <v>299.42</v>
      </c>
      <c r="AY3061" s="32">
        <f t="shared" si="714"/>
        <v>697.75333333333322</v>
      </c>
      <c r="AZ3061" s="31">
        <v>2080.21</v>
      </c>
      <c r="BA3061" s="31">
        <v>2985.88</v>
      </c>
      <c r="BB3061" s="31">
        <v>2615.67</v>
      </c>
      <c r="BC3061" s="32">
        <f t="shared" si="715"/>
        <v>2560.5866666666666</v>
      </c>
      <c r="BD3061" s="33">
        <f t="shared" si="716"/>
        <v>12.978796019396151</v>
      </c>
      <c r="BE3061" s="31">
        <f t="shared" si="717"/>
        <v>3.536688799905384</v>
      </c>
      <c r="BT3061" s="5" t="s">
        <v>7697</v>
      </c>
      <c r="BU3061" s="5" t="s">
        <v>42335</v>
      </c>
      <c r="BV3061" s="5" t="s">
        <v>42336</v>
      </c>
      <c r="BW3061" s="5" t="s">
        <v>7696</v>
      </c>
      <c r="BX3061" s="5">
        <v>20454</v>
      </c>
      <c r="BY3061" s="5" t="s">
        <v>7695</v>
      </c>
      <c r="BZ3061" s="5">
        <v>1002.86</v>
      </c>
      <c r="CA3061" s="5">
        <v>728.02</v>
      </c>
      <c r="CB3061" s="5">
        <v>469.85</v>
      </c>
      <c r="CC3061" s="6">
        <f t="shared" si="722"/>
        <v>733.57666666666671</v>
      </c>
      <c r="CD3061" s="5">
        <v>720.84</v>
      </c>
      <c r="CE3061" s="5">
        <v>536.78</v>
      </c>
      <c r="CF3061" s="5">
        <v>475.22</v>
      </c>
      <c r="CG3061" s="6">
        <f t="shared" si="721"/>
        <v>577.61333333333334</v>
      </c>
      <c r="CH3061" s="5">
        <v>328.54</v>
      </c>
      <c r="CI3061" s="5">
        <v>275.75</v>
      </c>
      <c r="CJ3061" s="5">
        <v>150.47</v>
      </c>
      <c r="CK3061" s="6">
        <f t="shared" si="720"/>
        <v>251.58666666666667</v>
      </c>
      <c r="CL3061" s="7">
        <f t="shared" si="718"/>
        <v>0.34295892726504384</v>
      </c>
      <c r="CM3061" s="5">
        <f t="shared" si="719"/>
        <v>0.78739327404997428</v>
      </c>
      <c r="CP3061" s="8" t="s">
        <v>74723</v>
      </c>
      <c r="CQ3061" s="8" t="s">
        <v>69906</v>
      </c>
      <c r="CR3061" s="8" t="s">
        <v>55489</v>
      </c>
      <c r="CS3061" s="3" t="s">
        <v>35608</v>
      </c>
      <c r="CT3061" s="8" t="s">
        <v>55490</v>
      </c>
      <c r="CU3061" s="8" t="s">
        <v>48344</v>
      </c>
      <c r="CV3061" s="8" t="s">
        <v>55491</v>
      </c>
    </row>
    <row r="3062" spans="4:100">
      <c r="D3062" s="22" t="s">
        <v>16541</v>
      </c>
      <c r="E3062" s="22" t="s">
        <v>40833</v>
      </c>
      <c r="F3062" s="22" t="s">
        <v>40834</v>
      </c>
      <c r="G3062" s="22" t="s">
        <v>16540</v>
      </c>
      <c r="H3062" s="22">
        <v>140488</v>
      </c>
      <c r="I3062" s="22" t="s">
        <v>16539</v>
      </c>
      <c r="J3062" s="22">
        <v>645.28</v>
      </c>
      <c r="K3062" s="22">
        <v>107.3</v>
      </c>
      <c r="L3062" s="22">
        <v>111.22</v>
      </c>
      <c r="M3062" s="23">
        <f t="shared" si="709"/>
        <v>287.93333333333334</v>
      </c>
      <c r="N3062" s="22">
        <v>346.87</v>
      </c>
      <c r="O3062" s="22">
        <v>264.98</v>
      </c>
      <c r="P3062" s="22">
        <v>148.96</v>
      </c>
      <c r="Q3062" s="23">
        <f t="shared" si="710"/>
        <v>253.60333333333335</v>
      </c>
      <c r="R3062" s="22">
        <v>334.69</v>
      </c>
      <c r="S3062" s="22">
        <v>231.29</v>
      </c>
      <c r="T3062" s="22">
        <v>559.91</v>
      </c>
      <c r="U3062" s="23">
        <f t="shared" si="711"/>
        <v>375.29666666666662</v>
      </c>
      <c r="V3062" s="24">
        <f t="shared" ref="V3062:V3125" si="723">+U3062/M3062</f>
        <v>1.3034151423940725</v>
      </c>
      <c r="W3062" s="22">
        <f t="shared" si="712"/>
        <v>0.88077101180828898</v>
      </c>
      <c r="Z3062" s="8" t="s">
        <v>79055</v>
      </c>
      <c r="AA3062" s="8" t="s">
        <v>69906</v>
      </c>
      <c r="AB3062" s="8" t="s">
        <v>79056</v>
      </c>
      <c r="AC3062" s="3" t="s">
        <v>79057</v>
      </c>
      <c r="AD3062" s="8" t="s">
        <v>79058</v>
      </c>
      <c r="AE3062" s="8" t="s">
        <v>48590</v>
      </c>
      <c r="AF3062" s="8" t="s">
        <v>79059</v>
      </c>
      <c r="AL3062" s="31" t="s">
        <v>5676</v>
      </c>
      <c r="AM3062" s="31" t="s">
        <v>41174</v>
      </c>
      <c r="AN3062" s="31" t="s">
        <v>41175</v>
      </c>
      <c r="AO3062" s="31" t="s">
        <v>5675</v>
      </c>
      <c r="AP3062" s="31">
        <v>76960</v>
      </c>
      <c r="AQ3062" s="31" t="s">
        <v>5674</v>
      </c>
      <c r="AR3062" s="31">
        <v>9.3000000000000007</v>
      </c>
      <c r="AS3062" s="31">
        <v>8.32</v>
      </c>
      <c r="AT3062" s="31">
        <v>13.41</v>
      </c>
      <c r="AU3062" s="32">
        <f t="shared" si="713"/>
        <v>10.343333333333334</v>
      </c>
      <c r="AV3062" s="31">
        <v>328.57</v>
      </c>
      <c r="AW3062" s="31">
        <v>51.3</v>
      </c>
      <c r="AX3062" s="31">
        <v>3.4</v>
      </c>
      <c r="AY3062" s="32">
        <f t="shared" si="714"/>
        <v>127.75666666666666</v>
      </c>
      <c r="AZ3062" s="31">
        <v>129.58000000000001</v>
      </c>
      <c r="BA3062" s="31">
        <v>143.69999999999999</v>
      </c>
      <c r="BB3062" s="31">
        <v>132.05000000000001</v>
      </c>
      <c r="BC3062" s="32">
        <f t="shared" si="715"/>
        <v>135.10999999999999</v>
      </c>
      <c r="BD3062" s="33">
        <f t="shared" si="716"/>
        <v>13.062520141798258</v>
      </c>
      <c r="BE3062" s="31">
        <f t="shared" si="717"/>
        <v>12.351595230422172</v>
      </c>
      <c r="BT3062" s="5" t="s">
        <v>11207</v>
      </c>
      <c r="BU3062" s="5" t="s">
        <v>47010</v>
      </c>
      <c r="BV3062" s="5" t="s">
        <v>47011</v>
      </c>
      <c r="BW3062" s="5" t="s">
        <v>11206</v>
      </c>
      <c r="BX3062" s="5">
        <v>57751</v>
      </c>
      <c r="BY3062" s="5" t="s">
        <v>11205</v>
      </c>
      <c r="BZ3062" s="5">
        <v>299.97000000000003</v>
      </c>
      <c r="CA3062" s="5">
        <v>204.74</v>
      </c>
      <c r="CB3062" s="5">
        <v>2330.4699999999998</v>
      </c>
      <c r="CC3062" s="6">
        <f t="shared" si="722"/>
        <v>945.06</v>
      </c>
      <c r="CD3062" s="5">
        <v>433.49</v>
      </c>
      <c r="CE3062" s="5">
        <v>1458.69</v>
      </c>
      <c r="CF3062" s="5">
        <v>386.99</v>
      </c>
      <c r="CG3062" s="6">
        <f t="shared" si="721"/>
        <v>759.72333333333336</v>
      </c>
      <c r="CH3062" s="5">
        <v>140.22</v>
      </c>
      <c r="CI3062" s="5">
        <v>542.19000000000005</v>
      </c>
      <c r="CJ3062" s="5">
        <v>290.29000000000002</v>
      </c>
      <c r="CK3062" s="6">
        <f t="shared" si="720"/>
        <v>324.23333333333335</v>
      </c>
      <c r="CL3062" s="7">
        <f t="shared" si="718"/>
        <v>0.34308227343590181</v>
      </c>
      <c r="CM3062" s="5">
        <f t="shared" si="719"/>
        <v>0.80388899470227648</v>
      </c>
      <c r="CP3062" s="8" t="s">
        <v>74724</v>
      </c>
      <c r="CQ3062" s="8" t="s">
        <v>69906</v>
      </c>
      <c r="CR3062" s="8" t="s">
        <v>55492</v>
      </c>
      <c r="CS3062" s="3" t="s">
        <v>41867</v>
      </c>
      <c r="CT3062" s="8" t="s">
        <v>55493</v>
      </c>
      <c r="CU3062" s="8" t="s">
        <v>48344</v>
      </c>
      <c r="CV3062" s="8" t="s">
        <v>55494</v>
      </c>
    </row>
    <row r="3063" spans="4:100">
      <c r="D3063" s="22" t="s">
        <v>33056</v>
      </c>
      <c r="E3063" s="22" t="s">
        <v>37789</v>
      </c>
      <c r="F3063" s="22" t="s">
        <v>37790</v>
      </c>
      <c r="G3063" s="22" t="s">
        <v>33055</v>
      </c>
      <c r="H3063" s="22">
        <v>268930</v>
      </c>
      <c r="I3063" s="22" t="s">
        <v>33054</v>
      </c>
      <c r="J3063" s="22">
        <v>284.20999999999998</v>
      </c>
      <c r="K3063" s="22">
        <v>458.36</v>
      </c>
      <c r="L3063" s="22">
        <v>542.85</v>
      </c>
      <c r="M3063" s="23">
        <f t="shared" si="709"/>
        <v>428.47333333333336</v>
      </c>
      <c r="N3063" s="22">
        <v>449.09</v>
      </c>
      <c r="O3063" s="22">
        <v>618.66</v>
      </c>
      <c r="P3063" s="22">
        <v>746.5</v>
      </c>
      <c r="Q3063" s="23">
        <f t="shared" si="710"/>
        <v>604.75</v>
      </c>
      <c r="R3063" s="22">
        <v>534.5</v>
      </c>
      <c r="S3063" s="22">
        <v>738.83</v>
      </c>
      <c r="T3063" s="22">
        <v>403.07</v>
      </c>
      <c r="U3063" s="23">
        <f t="shared" si="711"/>
        <v>558.79999999999995</v>
      </c>
      <c r="V3063" s="24">
        <f t="shared" si="723"/>
        <v>1.3041651755846337</v>
      </c>
      <c r="W3063" s="22">
        <f t="shared" si="712"/>
        <v>1.4114063885733845</v>
      </c>
      <c r="Z3063" s="8" t="s">
        <v>79060</v>
      </c>
      <c r="AA3063" s="8" t="s">
        <v>69906</v>
      </c>
      <c r="AB3063" s="8" t="s">
        <v>79061</v>
      </c>
      <c r="AC3063" s="3" t="s">
        <v>79062</v>
      </c>
      <c r="AD3063" s="8" t="s">
        <v>79063</v>
      </c>
      <c r="AE3063" s="8" t="s">
        <v>48590</v>
      </c>
      <c r="AF3063" s="8" t="s">
        <v>79064</v>
      </c>
      <c r="AL3063" s="31" t="s">
        <v>789</v>
      </c>
      <c r="AM3063" s="31" t="s">
        <v>36325</v>
      </c>
      <c r="AN3063" s="31" t="s">
        <v>36326</v>
      </c>
      <c r="AO3063" s="31" t="s">
        <v>788</v>
      </c>
      <c r="AP3063" s="31">
        <v>66967</v>
      </c>
      <c r="AQ3063" s="31" t="s">
        <v>787</v>
      </c>
      <c r="AR3063" s="31">
        <v>31.88</v>
      </c>
      <c r="AS3063" s="31">
        <v>42.71</v>
      </c>
      <c r="AT3063" s="31">
        <v>13.56</v>
      </c>
      <c r="AU3063" s="32">
        <f t="shared" si="713"/>
        <v>29.383333333333336</v>
      </c>
      <c r="AV3063" s="31">
        <v>153.19999999999999</v>
      </c>
      <c r="AW3063" s="31">
        <v>93.7</v>
      </c>
      <c r="AX3063" s="31">
        <v>51.23</v>
      </c>
      <c r="AY3063" s="32">
        <f t="shared" si="714"/>
        <v>99.376666666666665</v>
      </c>
      <c r="AZ3063" s="31">
        <v>494.85</v>
      </c>
      <c r="BA3063" s="31">
        <v>473.35</v>
      </c>
      <c r="BB3063" s="31">
        <v>184.22</v>
      </c>
      <c r="BC3063" s="32">
        <f t="shared" si="715"/>
        <v>384.14000000000004</v>
      </c>
      <c r="BD3063" s="33">
        <f t="shared" si="716"/>
        <v>13.073397617697108</v>
      </c>
      <c r="BE3063" s="31">
        <f t="shared" si="717"/>
        <v>3.3820760068065794</v>
      </c>
      <c r="BT3063" s="5" t="s">
        <v>21447</v>
      </c>
      <c r="BU3063" s="5" t="s">
        <v>44932</v>
      </c>
      <c r="BV3063" s="5" t="s">
        <v>44933</v>
      </c>
      <c r="BW3063" s="5" t="s">
        <v>21446</v>
      </c>
      <c r="BX3063" s="5" t="s">
        <v>21445</v>
      </c>
      <c r="BY3063" s="5" t="s">
        <v>21444</v>
      </c>
      <c r="BZ3063" s="5">
        <v>4607.58</v>
      </c>
      <c r="CA3063" s="5">
        <v>4984.26</v>
      </c>
      <c r="CB3063" s="5">
        <v>5127.2</v>
      </c>
      <c r="CC3063" s="6">
        <f t="shared" si="722"/>
        <v>4906.3466666666673</v>
      </c>
      <c r="CD3063" s="5">
        <v>5078.33</v>
      </c>
      <c r="CE3063" s="5">
        <v>4600.0200000000004</v>
      </c>
      <c r="CF3063" s="5">
        <v>4692.25</v>
      </c>
      <c r="CG3063" s="6">
        <f t="shared" si="721"/>
        <v>4790.2</v>
      </c>
      <c r="CH3063" s="5">
        <v>1658.6</v>
      </c>
      <c r="CI3063" s="5">
        <v>1983.26</v>
      </c>
      <c r="CJ3063" s="5">
        <v>1408.33</v>
      </c>
      <c r="CK3063" s="6">
        <f t="shared" si="720"/>
        <v>1683.3966666666665</v>
      </c>
      <c r="CL3063" s="7">
        <f t="shared" si="718"/>
        <v>0.34310593625671232</v>
      </c>
      <c r="CM3063" s="5">
        <f t="shared" si="719"/>
        <v>0.97632726047350904</v>
      </c>
      <c r="CP3063" s="8" t="s">
        <v>74725</v>
      </c>
      <c r="CQ3063" s="8" t="s">
        <v>69906</v>
      </c>
      <c r="CR3063" s="8" t="s">
        <v>55495</v>
      </c>
      <c r="CS3063" s="3" t="s">
        <v>46796</v>
      </c>
      <c r="CT3063" s="8" t="s">
        <v>55496</v>
      </c>
      <c r="CU3063" s="8" t="s">
        <v>48344</v>
      </c>
      <c r="CV3063" s="8" t="s">
        <v>55497</v>
      </c>
    </row>
    <row r="3064" spans="4:100">
      <c r="D3064" s="22" t="s">
        <v>23492</v>
      </c>
      <c r="E3064" s="22" t="s">
        <v>41709</v>
      </c>
      <c r="F3064" s="22" t="s">
        <v>41710</v>
      </c>
      <c r="G3064" s="22" t="s">
        <v>23491</v>
      </c>
      <c r="H3064" s="22" t="s">
        <v>2390</v>
      </c>
      <c r="I3064" s="22" t="s">
        <v>21137</v>
      </c>
      <c r="J3064" s="22">
        <v>571.76</v>
      </c>
      <c r="K3064" s="22">
        <v>271.66000000000003</v>
      </c>
      <c r="L3064" s="22">
        <v>268.14</v>
      </c>
      <c r="M3064" s="23">
        <f t="shared" si="709"/>
        <v>370.52</v>
      </c>
      <c r="N3064" s="22">
        <v>393.62</v>
      </c>
      <c r="O3064" s="22">
        <v>201.87</v>
      </c>
      <c r="P3064" s="22">
        <v>160.18</v>
      </c>
      <c r="Q3064" s="23">
        <f t="shared" si="710"/>
        <v>251.89000000000001</v>
      </c>
      <c r="R3064" s="22">
        <v>491.55</v>
      </c>
      <c r="S3064" s="22">
        <v>163</v>
      </c>
      <c r="T3064" s="22">
        <v>796.27</v>
      </c>
      <c r="U3064" s="23">
        <f t="shared" si="711"/>
        <v>483.60666666666663</v>
      </c>
      <c r="V3064" s="24">
        <f t="shared" si="723"/>
        <v>1.3052106948792688</v>
      </c>
      <c r="W3064" s="22">
        <f t="shared" si="712"/>
        <v>0.67982834934686398</v>
      </c>
      <c r="Z3064" s="8" t="s">
        <v>79065</v>
      </c>
      <c r="AA3064" s="8" t="s">
        <v>69906</v>
      </c>
      <c r="AB3064" s="8" t="s">
        <v>63608</v>
      </c>
      <c r="AC3064" s="3" t="s">
        <v>63609</v>
      </c>
      <c r="AD3064" s="8" t="s">
        <v>63610</v>
      </c>
      <c r="AE3064" s="8" t="s">
        <v>48344</v>
      </c>
      <c r="AF3064" s="8" t="s">
        <v>63611</v>
      </c>
      <c r="AL3064" s="31" t="s">
        <v>3563</v>
      </c>
      <c r="AM3064" s="31" t="s">
        <v>36584</v>
      </c>
      <c r="AN3064" s="31" t="s">
        <v>36585</v>
      </c>
      <c r="AO3064" s="31" t="s">
        <v>3562</v>
      </c>
      <c r="AP3064" s="31">
        <v>76477</v>
      </c>
      <c r="AQ3064" s="31" t="s">
        <v>3561</v>
      </c>
      <c r="AR3064" s="31">
        <v>14.98</v>
      </c>
      <c r="AS3064" s="31">
        <v>15.57</v>
      </c>
      <c r="AT3064" s="31">
        <v>10.210000000000001</v>
      </c>
      <c r="AU3064" s="32">
        <f t="shared" si="713"/>
        <v>13.586666666666668</v>
      </c>
      <c r="AV3064" s="31">
        <v>205.25</v>
      </c>
      <c r="AW3064" s="31">
        <v>147.16999999999999</v>
      </c>
      <c r="AX3064" s="31">
        <v>36.119999999999997</v>
      </c>
      <c r="AY3064" s="32">
        <f t="shared" si="714"/>
        <v>129.51333333333332</v>
      </c>
      <c r="AZ3064" s="31">
        <v>205.17</v>
      </c>
      <c r="BA3064" s="31">
        <v>101.24</v>
      </c>
      <c r="BB3064" s="31">
        <v>227.88</v>
      </c>
      <c r="BC3064" s="32">
        <f t="shared" si="715"/>
        <v>178.09666666666666</v>
      </c>
      <c r="BD3064" s="33">
        <f t="shared" si="716"/>
        <v>13.108194308145238</v>
      </c>
      <c r="BE3064" s="31">
        <f t="shared" si="717"/>
        <v>9.5323846908734033</v>
      </c>
      <c r="BT3064" s="5" t="s">
        <v>9372</v>
      </c>
      <c r="BU3064" s="5" t="s">
        <v>44178</v>
      </c>
      <c r="BV3064" s="5" t="s">
        <v>44179</v>
      </c>
      <c r="BW3064" s="5" t="s">
        <v>9371</v>
      </c>
      <c r="BX3064" s="5">
        <v>26905</v>
      </c>
      <c r="BY3064" s="5" t="s">
        <v>9370</v>
      </c>
      <c r="BZ3064" s="5">
        <v>1361.04</v>
      </c>
      <c r="CA3064" s="5">
        <v>2112.5700000000002</v>
      </c>
      <c r="CB3064" s="5">
        <v>1743.52</v>
      </c>
      <c r="CC3064" s="6">
        <f t="shared" si="722"/>
        <v>1739.0433333333333</v>
      </c>
      <c r="CD3064" s="5">
        <v>1658.91</v>
      </c>
      <c r="CE3064" s="5">
        <v>1693.44</v>
      </c>
      <c r="CF3064" s="5">
        <v>1953.84</v>
      </c>
      <c r="CG3064" s="6">
        <f t="shared" si="721"/>
        <v>1768.7300000000002</v>
      </c>
      <c r="CH3064" s="5">
        <v>822.9</v>
      </c>
      <c r="CI3064" s="5">
        <v>575.75</v>
      </c>
      <c r="CJ3064" s="5">
        <v>391.82</v>
      </c>
      <c r="CK3064" s="6">
        <f t="shared" si="720"/>
        <v>596.82333333333338</v>
      </c>
      <c r="CL3064" s="7">
        <f t="shared" si="718"/>
        <v>0.34319060479612357</v>
      </c>
      <c r="CM3064" s="5">
        <f t="shared" si="719"/>
        <v>1.0170706882903053</v>
      </c>
      <c r="CP3064" s="8" t="s">
        <v>74726</v>
      </c>
      <c r="CQ3064" s="8" t="s">
        <v>69906</v>
      </c>
      <c r="CR3064" s="8" t="s">
        <v>55498</v>
      </c>
      <c r="CS3064" s="3" t="s">
        <v>45595</v>
      </c>
      <c r="CT3064" s="8" t="s">
        <v>55499</v>
      </c>
      <c r="CU3064" s="8" t="s">
        <v>48344</v>
      </c>
      <c r="CV3064" s="8" t="s">
        <v>55500</v>
      </c>
    </row>
    <row r="3065" spans="4:100">
      <c r="D3065" s="22" t="s">
        <v>23436</v>
      </c>
      <c r="E3065" s="22" t="s">
        <v>44427</v>
      </c>
      <c r="F3065" s="22" t="s">
        <v>44428</v>
      </c>
      <c r="G3065" s="22" t="s">
        <v>23435</v>
      </c>
      <c r="H3065" s="22">
        <v>72480</v>
      </c>
      <c r="I3065" s="22" t="s">
        <v>23434</v>
      </c>
      <c r="J3065" s="22">
        <v>877.01</v>
      </c>
      <c r="K3065" s="22">
        <v>743.98</v>
      </c>
      <c r="L3065" s="22">
        <v>754.89</v>
      </c>
      <c r="M3065" s="23">
        <f t="shared" si="709"/>
        <v>791.96</v>
      </c>
      <c r="N3065" s="22">
        <v>1268.01</v>
      </c>
      <c r="O3065" s="22">
        <v>924.83</v>
      </c>
      <c r="P3065" s="22">
        <v>582.14</v>
      </c>
      <c r="Q3065" s="23">
        <f t="shared" si="710"/>
        <v>924.99333333333334</v>
      </c>
      <c r="R3065" s="22">
        <v>971.91</v>
      </c>
      <c r="S3065" s="22">
        <v>1242.3800000000001</v>
      </c>
      <c r="T3065" s="22">
        <v>887.92</v>
      </c>
      <c r="U3065" s="23">
        <f t="shared" si="711"/>
        <v>1034.07</v>
      </c>
      <c r="V3065" s="24">
        <f t="shared" si="723"/>
        <v>1.3057098843375927</v>
      </c>
      <c r="W3065" s="22">
        <f t="shared" si="712"/>
        <v>1.1679798643029109</v>
      </c>
      <c r="Z3065" s="8" t="s">
        <v>79066</v>
      </c>
      <c r="AA3065" s="8" t="s">
        <v>69906</v>
      </c>
      <c r="AB3065" s="8" t="s">
        <v>63612</v>
      </c>
      <c r="AC3065" s="3" t="s">
        <v>37238</v>
      </c>
      <c r="AD3065" s="8" t="s">
        <v>63613</v>
      </c>
      <c r="AE3065" s="8" t="s">
        <v>48344</v>
      </c>
      <c r="AF3065" s="8" t="s">
        <v>63614</v>
      </c>
      <c r="AL3065" s="31" t="s">
        <v>23697</v>
      </c>
      <c r="AM3065" s="31" t="s">
        <v>34287</v>
      </c>
      <c r="AN3065" s="31" t="s">
        <v>34288</v>
      </c>
      <c r="AO3065" s="31" t="s">
        <v>23695</v>
      </c>
      <c r="AP3065" s="31">
        <v>72124</v>
      </c>
      <c r="AQ3065" s="31" t="s">
        <v>23694</v>
      </c>
      <c r="AR3065" s="31">
        <v>92.99</v>
      </c>
      <c r="AS3065" s="31">
        <v>12.32</v>
      </c>
      <c r="AT3065" s="31">
        <v>14.98</v>
      </c>
      <c r="AU3065" s="32">
        <f t="shared" si="713"/>
        <v>40.096666666666671</v>
      </c>
      <c r="AV3065" s="31">
        <v>119.87</v>
      </c>
      <c r="AW3065" s="31">
        <v>264.73</v>
      </c>
      <c r="AX3065" s="31">
        <v>202.66</v>
      </c>
      <c r="AY3065" s="32">
        <f t="shared" si="714"/>
        <v>195.75333333333333</v>
      </c>
      <c r="AZ3065" s="31">
        <v>615.16999999999996</v>
      </c>
      <c r="BA3065" s="31">
        <v>523.78</v>
      </c>
      <c r="BB3065" s="31">
        <v>441.7</v>
      </c>
      <c r="BC3065" s="32">
        <f t="shared" si="715"/>
        <v>526.88333333333333</v>
      </c>
      <c r="BD3065" s="33">
        <f t="shared" si="716"/>
        <v>13.140327541774045</v>
      </c>
      <c r="BE3065" s="31">
        <f t="shared" si="717"/>
        <v>4.8820350818854426</v>
      </c>
      <c r="BT3065" s="5" t="s">
        <v>32147</v>
      </c>
      <c r="BU3065" s="5" t="s">
        <v>35105</v>
      </c>
      <c r="BV3065" s="5" t="s">
        <v>35106</v>
      </c>
      <c r="BW3065" s="5" t="s">
        <v>32146</v>
      </c>
      <c r="BX3065" s="5">
        <v>17865</v>
      </c>
      <c r="BY3065" s="5" t="s">
        <v>32145</v>
      </c>
      <c r="BZ3065" s="5">
        <v>1585.18</v>
      </c>
      <c r="CA3065" s="5">
        <v>887.16</v>
      </c>
      <c r="CB3065" s="5">
        <v>1122.6500000000001</v>
      </c>
      <c r="CC3065" s="6">
        <f t="shared" si="722"/>
        <v>1198.3300000000002</v>
      </c>
      <c r="CD3065" s="5">
        <v>614.03</v>
      </c>
      <c r="CE3065" s="5">
        <v>745.59</v>
      </c>
      <c r="CF3065" s="5">
        <v>417.55</v>
      </c>
      <c r="CG3065" s="6">
        <f t="shared" si="721"/>
        <v>592.39</v>
      </c>
      <c r="CH3065" s="5">
        <v>354.19</v>
      </c>
      <c r="CI3065" s="5">
        <v>596.20000000000005</v>
      </c>
      <c r="CJ3065" s="5">
        <v>283.72000000000003</v>
      </c>
      <c r="CK3065" s="6">
        <f t="shared" si="720"/>
        <v>411.37000000000006</v>
      </c>
      <c r="CL3065" s="7">
        <f t="shared" si="718"/>
        <v>0.34328607311842313</v>
      </c>
      <c r="CM3065" s="5">
        <f t="shared" si="719"/>
        <v>0.49434629859888335</v>
      </c>
      <c r="CP3065" s="8" t="s">
        <v>74727</v>
      </c>
      <c r="CQ3065" s="8" t="s">
        <v>69906</v>
      </c>
      <c r="CR3065" s="8" t="s">
        <v>55501</v>
      </c>
      <c r="CS3065" s="3" t="s">
        <v>41626</v>
      </c>
      <c r="CT3065" s="8" t="s">
        <v>55502</v>
      </c>
      <c r="CU3065" s="8" t="s">
        <v>48344</v>
      </c>
      <c r="CV3065" s="8" t="s">
        <v>55503</v>
      </c>
    </row>
    <row r="3066" spans="4:100">
      <c r="D3066" s="22" t="s">
        <v>23683</v>
      </c>
      <c r="E3066" s="22" t="s">
        <v>45485</v>
      </c>
      <c r="F3066" s="22" t="s">
        <v>45486</v>
      </c>
      <c r="G3066" s="22" t="s">
        <v>23824</v>
      </c>
      <c r="H3066" s="22">
        <v>226144</v>
      </c>
      <c r="I3066" s="22" t="s">
        <v>23823</v>
      </c>
      <c r="J3066" s="22">
        <v>886.36</v>
      </c>
      <c r="K3066" s="22">
        <v>676.12</v>
      </c>
      <c r="L3066" s="22">
        <v>783.66</v>
      </c>
      <c r="M3066" s="23">
        <f t="shared" si="709"/>
        <v>782.04666666666662</v>
      </c>
      <c r="N3066" s="22">
        <v>3013.16</v>
      </c>
      <c r="O3066" s="22">
        <v>637.5</v>
      </c>
      <c r="P3066" s="22">
        <v>59.62</v>
      </c>
      <c r="Q3066" s="23">
        <f t="shared" si="710"/>
        <v>1236.76</v>
      </c>
      <c r="R3066" s="22">
        <v>1141.74</v>
      </c>
      <c r="S3066" s="22">
        <v>907.02</v>
      </c>
      <c r="T3066" s="22">
        <v>1015.15</v>
      </c>
      <c r="U3066" s="23">
        <f t="shared" si="711"/>
        <v>1021.3033333333334</v>
      </c>
      <c r="V3066" s="24">
        <f t="shared" si="723"/>
        <v>1.3059365596255978</v>
      </c>
      <c r="W3066" s="22">
        <f t="shared" si="712"/>
        <v>1.5814401527615574</v>
      </c>
      <c r="Z3066" s="8" t="s">
        <v>79067</v>
      </c>
      <c r="AA3066" s="8" t="s">
        <v>69906</v>
      </c>
      <c r="AB3066" s="8" t="s">
        <v>63618</v>
      </c>
      <c r="AC3066" s="3" t="s">
        <v>42425</v>
      </c>
      <c r="AD3066" s="8" t="s">
        <v>63619</v>
      </c>
      <c r="AE3066" s="8" t="s">
        <v>48344</v>
      </c>
      <c r="AF3066" s="8" t="s">
        <v>63620</v>
      </c>
      <c r="AL3066" s="31" t="s">
        <v>22634</v>
      </c>
      <c r="AM3066" s="31" t="s">
        <v>36818</v>
      </c>
      <c r="AN3066" s="31" t="s">
        <v>36819</v>
      </c>
      <c r="AO3066" s="31" t="s">
        <v>22633</v>
      </c>
      <c r="AP3066" s="31" t="s">
        <v>22632</v>
      </c>
      <c r="AQ3066" s="31" t="s">
        <v>22631</v>
      </c>
      <c r="AR3066" s="31">
        <v>7.23</v>
      </c>
      <c r="AS3066" s="31">
        <v>16.010000000000002</v>
      </c>
      <c r="AT3066" s="31">
        <v>7.58</v>
      </c>
      <c r="AU3066" s="32">
        <f t="shared" si="713"/>
        <v>10.273333333333333</v>
      </c>
      <c r="AV3066" s="31">
        <v>37.24</v>
      </c>
      <c r="AW3066" s="31">
        <v>11.91</v>
      </c>
      <c r="AX3066" s="31">
        <v>40.35</v>
      </c>
      <c r="AY3066" s="32">
        <f t="shared" si="714"/>
        <v>29.833333333333332</v>
      </c>
      <c r="AZ3066" s="31">
        <v>121.92</v>
      </c>
      <c r="BA3066" s="31">
        <v>175.43</v>
      </c>
      <c r="BB3066" s="31">
        <v>110.83</v>
      </c>
      <c r="BC3066" s="32">
        <f t="shared" si="715"/>
        <v>136.06</v>
      </c>
      <c r="BD3066" s="33">
        <f t="shared" si="716"/>
        <v>13.243997404282933</v>
      </c>
      <c r="BE3066" s="31">
        <f t="shared" si="717"/>
        <v>2.9039584685269304</v>
      </c>
      <c r="BT3066" s="5" t="s">
        <v>27893</v>
      </c>
      <c r="BU3066" s="5" t="s">
        <v>48211</v>
      </c>
      <c r="BV3066" s="5" t="s">
        <v>48212</v>
      </c>
      <c r="BW3066" s="5" t="s">
        <v>27892</v>
      </c>
      <c r="BX3066" s="5">
        <v>13806</v>
      </c>
      <c r="BY3066" s="5" t="s">
        <v>27891</v>
      </c>
      <c r="BZ3066" s="5">
        <v>475.22</v>
      </c>
      <c r="CA3066" s="5">
        <v>601</v>
      </c>
      <c r="CB3066" s="5">
        <v>780.28</v>
      </c>
      <c r="CC3066" s="6">
        <f t="shared" si="722"/>
        <v>618.83333333333337</v>
      </c>
      <c r="CD3066" s="5">
        <v>759.42</v>
      </c>
      <c r="CE3066" s="5">
        <v>485.5</v>
      </c>
      <c r="CF3066" s="5">
        <v>618.59</v>
      </c>
      <c r="CG3066" s="6">
        <f t="shared" si="721"/>
        <v>621.17000000000007</v>
      </c>
      <c r="CH3066" s="5">
        <v>268.01</v>
      </c>
      <c r="CI3066" s="5">
        <v>159.4</v>
      </c>
      <c r="CJ3066" s="5">
        <v>210.78</v>
      </c>
      <c r="CK3066" s="6">
        <f t="shared" si="720"/>
        <v>212.73</v>
      </c>
      <c r="CL3066" s="7">
        <f t="shared" si="718"/>
        <v>0.34375976299488281</v>
      </c>
      <c r="CM3066" s="5">
        <f t="shared" si="719"/>
        <v>1.0037759224346889</v>
      </c>
      <c r="CP3066" s="8" t="s">
        <v>74728</v>
      </c>
      <c r="CQ3066" s="8" t="s">
        <v>69906</v>
      </c>
      <c r="CR3066" s="8" t="s">
        <v>55504</v>
      </c>
      <c r="CS3066" s="3" t="s">
        <v>33180</v>
      </c>
      <c r="CT3066" s="8" t="s">
        <v>55505</v>
      </c>
      <c r="CU3066" s="8" t="s">
        <v>48344</v>
      </c>
      <c r="CV3066" s="8" t="s">
        <v>55506</v>
      </c>
    </row>
    <row r="3067" spans="4:100">
      <c r="D3067" s="22" t="s">
        <v>13285</v>
      </c>
      <c r="E3067" s="22" t="s">
        <v>46820</v>
      </c>
      <c r="F3067" s="22" t="s">
        <v>46821</v>
      </c>
      <c r="G3067" s="22" t="s">
        <v>13284</v>
      </c>
      <c r="H3067" s="22">
        <v>213582</v>
      </c>
      <c r="I3067" s="22" t="s">
        <v>13283</v>
      </c>
      <c r="J3067" s="22">
        <v>692.73</v>
      </c>
      <c r="K3067" s="22">
        <v>398.18</v>
      </c>
      <c r="L3067" s="22">
        <v>519.77</v>
      </c>
      <c r="M3067" s="23">
        <f t="shared" si="709"/>
        <v>536.89333333333332</v>
      </c>
      <c r="N3067" s="22">
        <v>670.73</v>
      </c>
      <c r="O3067" s="22">
        <v>367.45</v>
      </c>
      <c r="P3067" s="22">
        <v>476.4</v>
      </c>
      <c r="Q3067" s="23">
        <f t="shared" si="710"/>
        <v>504.85999999999996</v>
      </c>
      <c r="R3067" s="22">
        <v>1203.97</v>
      </c>
      <c r="S3067" s="22">
        <v>190.02</v>
      </c>
      <c r="T3067" s="22">
        <v>710.26</v>
      </c>
      <c r="U3067" s="23">
        <f t="shared" si="711"/>
        <v>701.41666666666663</v>
      </c>
      <c r="V3067" s="24">
        <f t="shared" si="723"/>
        <v>1.3064357910944446</v>
      </c>
      <c r="W3067" s="22">
        <f t="shared" si="712"/>
        <v>0.94033575880994358</v>
      </c>
      <c r="Z3067" s="8" t="s">
        <v>79068</v>
      </c>
      <c r="AA3067" s="8" t="s">
        <v>69906</v>
      </c>
      <c r="AB3067" s="8" t="s">
        <v>63621</v>
      </c>
      <c r="AC3067" s="3" t="s">
        <v>44136</v>
      </c>
      <c r="AD3067" s="8" t="s">
        <v>63622</v>
      </c>
      <c r="AE3067" s="8" t="s">
        <v>48344</v>
      </c>
      <c r="AF3067" s="8" t="s">
        <v>63623</v>
      </c>
      <c r="AL3067" s="31" t="s">
        <v>9892</v>
      </c>
      <c r="AM3067" s="31" t="s">
        <v>33613</v>
      </c>
      <c r="AN3067" s="31" t="s">
        <v>33614</v>
      </c>
      <c r="AO3067" s="31" t="s">
        <v>9891</v>
      </c>
      <c r="AP3067" s="31">
        <v>22343</v>
      </c>
      <c r="AQ3067" s="31" t="s">
        <v>9890</v>
      </c>
      <c r="AR3067" s="31">
        <v>24.06</v>
      </c>
      <c r="AS3067" s="31">
        <v>110.2</v>
      </c>
      <c r="AT3067" s="31">
        <v>42.65</v>
      </c>
      <c r="AU3067" s="32">
        <f t="shared" si="713"/>
        <v>58.97</v>
      </c>
      <c r="AV3067" s="31">
        <v>92.25</v>
      </c>
      <c r="AW3067" s="31">
        <v>69.010000000000005</v>
      </c>
      <c r="AX3067" s="31">
        <v>7.08</v>
      </c>
      <c r="AY3067" s="32">
        <f t="shared" si="714"/>
        <v>56.113333333333337</v>
      </c>
      <c r="AZ3067" s="31">
        <v>993.58</v>
      </c>
      <c r="BA3067" s="31">
        <v>784.89</v>
      </c>
      <c r="BB3067" s="31">
        <v>564.59</v>
      </c>
      <c r="BC3067" s="32">
        <f t="shared" si="715"/>
        <v>781.02</v>
      </c>
      <c r="BD3067" s="33">
        <f t="shared" si="716"/>
        <v>13.244361539765983</v>
      </c>
      <c r="BE3067" s="31">
        <f t="shared" si="717"/>
        <v>0.95155728901701442</v>
      </c>
      <c r="BT3067" s="5" t="s">
        <v>26765</v>
      </c>
      <c r="BU3067" s="5" t="s">
        <v>45736</v>
      </c>
      <c r="BV3067" s="5" t="s">
        <v>45737</v>
      </c>
      <c r="BW3067" s="5" t="s">
        <v>26764</v>
      </c>
      <c r="BX3067" s="5">
        <v>70248</v>
      </c>
      <c r="BY3067" s="5" t="s">
        <v>26763</v>
      </c>
      <c r="BZ3067" s="5">
        <v>257.95</v>
      </c>
      <c r="CA3067" s="5">
        <v>123.34</v>
      </c>
      <c r="CB3067" s="5">
        <v>818.79</v>
      </c>
      <c r="CC3067" s="6">
        <f t="shared" si="722"/>
        <v>400.02666666666664</v>
      </c>
      <c r="CD3067" s="5">
        <v>468.49</v>
      </c>
      <c r="CE3067" s="5">
        <v>360.88</v>
      </c>
      <c r="CF3067" s="5">
        <v>50.81</v>
      </c>
      <c r="CG3067" s="6">
        <f t="shared" si="721"/>
        <v>293.39333333333337</v>
      </c>
      <c r="CH3067" s="5">
        <v>119.91</v>
      </c>
      <c r="CI3067" s="5">
        <v>109.32</v>
      </c>
      <c r="CJ3067" s="5">
        <v>183.87</v>
      </c>
      <c r="CK3067" s="6">
        <f t="shared" si="720"/>
        <v>137.70000000000002</v>
      </c>
      <c r="CL3067" s="7">
        <f t="shared" si="718"/>
        <v>0.34422705152989808</v>
      </c>
      <c r="CM3067" s="5">
        <f t="shared" si="719"/>
        <v>0.73343443770415317</v>
      </c>
      <c r="CP3067" s="8" t="s">
        <v>74729</v>
      </c>
      <c r="CQ3067" s="8" t="s">
        <v>48346</v>
      </c>
      <c r="CR3067" s="8" t="s">
        <v>48347</v>
      </c>
      <c r="CS3067" s="3" t="s">
        <v>48346</v>
      </c>
      <c r="CT3067" s="8" t="s">
        <v>48346</v>
      </c>
      <c r="CU3067" s="8" t="s">
        <v>48346</v>
      </c>
      <c r="CV3067" s="8" t="s">
        <v>48346</v>
      </c>
    </row>
    <row r="3068" spans="4:100">
      <c r="D3068" s="22" t="s">
        <v>4716</v>
      </c>
      <c r="E3068" s="22" t="s">
        <v>43199</v>
      </c>
      <c r="F3068" s="22" t="s">
        <v>43200</v>
      </c>
      <c r="G3068" s="22" t="s">
        <v>4715</v>
      </c>
      <c r="H3068" s="22">
        <v>170460</v>
      </c>
      <c r="I3068" s="22" t="s">
        <v>4714</v>
      </c>
      <c r="J3068" s="22">
        <v>199.44</v>
      </c>
      <c r="K3068" s="22">
        <v>183.98</v>
      </c>
      <c r="L3068" s="22">
        <v>114.64</v>
      </c>
      <c r="M3068" s="23">
        <f t="shared" si="709"/>
        <v>166.01999999999998</v>
      </c>
      <c r="N3068" s="22">
        <v>138.26</v>
      </c>
      <c r="O3068" s="22">
        <v>372.64</v>
      </c>
      <c r="P3068" s="22">
        <v>99.48</v>
      </c>
      <c r="Q3068" s="23">
        <f t="shared" si="710"/>
        <v>203.46</v>
      </c>
      <c r="R3068" s="22">
        <v>474.71</v>
      </c>
      <c r="S3068" s="22">
        <v>57.26</v>
      </c>
      <c r="T3068" s="22">
        <v>119.05</v>
      </c>
      <c r="U3068" s="23">
        <f t="shared" si="711"/>
        <v>217.00666666666666</v>
      </c>
      <c r="V3068" s="24">
        <f t="shared" si="723"/>
        <v>1.3071115929807655</v>
      </c>
      <c r="W3068" s="22">
        <f t="shared" si="712"/>
        <v>1.2255149981929889</v>
      </c>
      <c r="Z3068" s="8" t="s">
        <v>79069</v>
      </c>
      <c r="AA3068" s="8" t="s">
        <v>69906</v>
      </c>
      <c r="AB3068" s="8" t="s">
        <v>63624</v>
      </c>
      <c r="AC3068" s="3" t="s">
        <v>36264</v>
      </c>
      <c r="AD3068" s="8" t="s">
        <v>63625</v>
      </c>
      <c r="AE3068" s="8" t="s">
        <v>48344</v>
      </c>
      <c r="AF3068" s="8" t="s">
        <v>63626</v>
      </c>
      <c r="AL3068" s="31" t="s">
        <v>10388</v>
      </c>
      <c r="AM3068" s="31" t="s">
        <v>42238</v>
      </c>
      <c r="AN3068" s="31" t="s">
        <v>42239</v>
      </c>
      <c r="AO3068" s="31" t="s">
        <v>10387</v>
      </c>
      <c r="AP3068" s="31">
        <v>67467</v>
      </c>
      <c r="AQ3068" s="31" t="s">
        <v>10386</v>
      </c>
      <c r="AR3068" s="31">
        <v>16.03</v>
      </c>
      <c r="AS3068" s="31">
        <v>38.56</v>
      </c>
      <c r="AT3068" s="31">
        <v>3.91</v>
      </c>
      <c r="AU3068" s="32">
        <f t="shared" si="713"/>
        <v>19.5</v>
      </c>
      <c r="AV3068" s="31">
        <v>35.65</v>
      </c>
      <c r="AW3068" s="31">
        <v>4.08</v>
      </c>
      <c r="AX3068" s="31">
        <v>197.53</v>
      </c>
      <c r="AY3068" s="32">
        <f t="shared" si="714"/>
        <v>79.086666666666659</v>
      </c>
      <c r="AZ3068" s="31">
        <v>211.7</v>
      </c>
      <c r="BA3068" s="31">
        <v>446.45</v>
      </c>
      <c r="BB3068" s="31">
        <v>117.05</v>
      </c>
      <c r="BC3068" s="32">
        <f t="shared" si="715"/>
        <v>258.39999999999998</v>
      </c>
      <c r="BD3068" s="33">
        <f t="shared" si="716"/>
        <v>13.25128205128205</v>
      </c>
      <c r="BE3068" s="31">
        <f t="shared" si="717"/>
        <v>4.0557264957264954</v>
      </c>
      <c r="BT3068" s="5" t="s">
        <v>2703</v>
      </c>
      <c r="BU3068" s="5" t="s">
        <v>37214</v>
      </c>
      <c r="BV3068" s="5" t="s">
        <v>37215</v>
      </c>
      <c r="BW3068" s="5" t="s">
        <v>2702</v>
      </c>
      <c r="BX3068" s="5">
        <v>66407</v>
      </c>
      <c r="BY3068" s="5" t="s">
        <v>2701</v>
      </c>
      <c r="BZ3068" s="5">
        <v>232.7</v>
      </c>
      <c r="CA3068" s="5">
        <v>148.82</v>
      </c>
      <c r="CB3068" s="5">
        <v>415.56</v>
      </c>
      <c r="CC3068" s="6">
        <f t="shared" si="722"/>
        <v>265.69333333333333</v>
      </c>
      <c r="CD3068" s="5">
        <v>65.260000000000005</v>
      </c>
      <c r="CE3068" s="5">
        <v>76.66</v>
      </c>
      <c r="CF3068" s="5">
        <v>181.8</v>
      </c>
      <c r="CG3068" s="6">
        <f t="shared" si="721"/>
        <v>107.90666666666668</v>
      </c>
      <c r="CH3068" s="5">
        <v>36.11</v>
      </c>
      <c r="CI3068" s="5">
        <v>134.4</v>
      </c>
      <c r="CJ3068" s="5">
        <v>104</v>
      </c>
      <c r="CK3068" s="6">
        <f t="shared" si="720"/>
        <v>91.50333333333333</v>
      </c>
      <c r="CL3068" s="7">
        <f t="shared" si="718"/>
        <v>0.34439454007126008</v>
      </c>
      <c r="CM3068" s="5">
        <f t="shared" si="719"/>
        <v>0.40613238319867523</v>
      </c>
      <c r="CP3068" s="8" t="s">
        <v>74730</v>
      </c>
      <c r="CQ3068" s="8" t="s">
        <v>69906</v>
      </c>
      <c r="CR3068" s="8" t="s">
        <v>55507</v>
      </c>
      <c r="CS3068" s="3" t="s">
        <v>55508</v>
      </c>
      <c r="CT3068" s="8" t="s">
        <v>55509</v>
      </c>
      <c r="CU3068" s="8" t="s">
        <v>48344</v>
      </c>
      <c r="CV3068" s="8" t="s">
        <v>55510</v>
      </c>
    </row>
    <row r="3069" spans="4:100">
      <c r="D3069" s="22" t="s">
        <v>17387</v>
      </c>
      <c r="E3069" s="22" t="s">
        <v>45880</v>
      </c>
      <c r="F3069" s="22" t="s">
        <v>45881</v>
      </c>
      <c r="G3069" s="22" t="s">
        <v>17386</v>
      </c>
      <c r="H3069" s="22">
        <v>381759</v>
      </c>
      <c r="I3069" s="22" t="s">
        <v>17385</v>
      </c>
      <c r="J3069" s="22">
        <v>2074.88</v>
      </c>
      <c r="K3069" s="22">
        <v>1318.79</v>
      </c>
      <c r="L3069" s="22">
        <v>2295.14</v>
      </c>
      <c r="M3069" s="23">
        <f t="shared" si="709"/>
        <v>1896.2699999999998</v>
      </c>
      <c r="N3069" s="22">
        <v>2097.6999999999998</v>
      </c>
      <c r="O3069" s="22">
        <v>1940.05</v>
      </c>
      <c r="P3069" s="22">
        <v>1405.24</v>
      </c>
      <c r="Q3069" s="23">
        <f t="shared" si="710"/>
        <v>1814.33</v>
      </c>
      <c r="R3069" s="22">
        <v>2371.4</v>
      </c>
      <c r="S3069" s="22">
        <v>2568.6999999999998</v>
      </c>
      <c r="T3069" s="22">
        <v>2497.4899999999998</v>
      </c>
      <c r="U3069" s="23">
        <f t="shared" si="711"/>
        <v>2479.1966666666667</v>
      </c>
      <c r="V3069" s="24">
        <f t="shared" si="723"/>
        <v>1.3074069972454698</v>
      </c>
      <c r="W3069" s="22">
        <f t="shared" si="712"/>
        <v>0.95678885390793511</v>
      </c>
      <c r="Z3069" s="8" t="s">
        <v>79070</v>
      </c>
      <c r="AA3069" s="8" t="s">
        <v>69906</v>
      </c>
      <c r="AB3069" s="8" t="s">
        <v>63627</v>
      </c>
      <c r="AC3069" s="3" t="s">
        <v>35368</v>
      </c>
      <c r="AD3069" s="8" t="s">
        <v>63628</v>
      </c>
      <c r="AE3069" s="8" t="s">
        <v>48344</v>
      </c>
      <c r="AF3069" s="8" t="s">
        <v>63629</v>
      </c>
      <c r="AL3069" s="31" t="s">
        <v>20784</v>
      </c>
      <c r="AM3069" s="31" t="s">
        <v>39888</v>
      </c>
      <c r="AN3069" s="31" t="s">
        <v>39889</v>
      </c>
      <c r="AO3069" s="31" t="s">
        <v>20783</v>
      </c>
      <c r="AP3069" s="31">
        <v>71804</v>
      </c>
      <c r="AQ3069" s="31" t="s">
        <v>20782</v>
      </c>
      <c r="AR3069" s="31">
        <v>86.4</v>
      </c>
      <c r="AS3069" s="31">
        <v>21.01</v>
      </c>
      <c r="AT3069" s="31">
        <v>23.31</v>
      </c>
      <c r="AU3069" s="32">
        <f t="shared" si="713"/>
        <v>43.573333333333331</v>
      </c>
      <c r="AV3069" s="31">
        <v>127.71</v>
      </c>
      <c r="AW3069" s="31">
        <v>689.71</v>
      </c>
      <c r="AX3069" s="31">
        <v>105.53</v>
      </c>
      <c r="AY3069" s="32">
        <f t="shared" si="714"/>
        <v>307.65000000000003</v>
      </c>
      <c r="AZ3069" s="31">
        <v>371.52</v>
      </c>
      <c r="BA3069" s="31">
        <v>773.65</v>
      </c>
      <c r="BB3069" s="31">
        <v>590.01</v>
      </c>
      <c r="BC3069" s="32">
        <f t="shared" si="715"/>
        <v>578.39333333333332</v>
      </c>
      <c r="BD3069" s="33">
        <f t="shared" si="716"/>
        <v>13.274020807833537</v>
      </c>
      <c r="BE3069" s="31">
        <f t="shared" si="717"/>
        <v>7.0605110159118736</v>
      </c>
      <c r="BT3069" s="5" t="s">
        <v>27532</v>
      </c>
      <c r="BU3069" s="5" t="s">
        <v>48117</v>
      </c>
      <c r="BV3069" s="5" t="s">
        <v>48118</v>
      </c>
      <c r="BW3069" s="5" t="s">
        <v>27531</v>
      </c>
      <c r="BX3069" s="5">
        <v>66373</v>
      </c>
      <c r="BY3069" s="5" t="s">
        <v>27530</v>
      </c>
      <c r="BZ3069" s="5">
        <v>2552.9699999999998</v>
      </c>
      <c r="CA3069" s="5">
        <v>1957.47</v>
      </c>
      <c r="CB3069" s="5">
        <v>1458.7</v>
      </c>
      <c r="CC3069" s="6">
        <f t="shared" si="722"/>
        <v>1989.7133333333331</v>
      </c>
      <c r="CD3069" s="5">
        <v>2558.6999999999998</v>
      </c>
      <c r="CE3069" s="5">
        <v>2476.71</v>
      </c>
      <c r="CF3069" s="5">
        <v>1000.33</v>
      </c>
      <c r="CG3069" s="6">
        <f t="shared" si="721"/>
        <v>2011.9133333333332</v>
      </c>
      <c r="CH3069" s="5">
        <v>763.28</v>
      </c>
      <c r="CI3069" s="5">
        <v>679.55</v>
      </c>
      <c r="CJ3069" s="5">
        <v>613.16</v>
      </c>
      <c r="CK3069" s="6">
        <f t="shared" si="720"/>
        <v>685.32999999999993</v>
      </c>
      <c r="CL3069" s="7">
        <f t="shared" si="718"/>
        <v>0.34443655199911544</v>
      </c>
      <c r="CM3069" s="5">
        <f t="shared" si="719"/>
        <v>1.0111573861561298</v>
      </c>
      <c r="CP3069" s="8" t="s">
        <v>74731</v>
      </c>
      <c r="CQ3069" s="8" t="s">
        <v>69906</v>
      </c>
      <c r="CR3069" s="8" t="s">
        <v>55511</v>
      </c>
      <c r="CS3069" s="3" t="s">
        <v>39804</v>
      </c>
      <c r="CT3069" s="8" t="s">
        <v>55512</v>
      </c>
      <c r="CU3069" s="8" t="s">
        <v>48344</v>
      </c>
      <c r="CV3069" s="8" t="s">
        <v>55513</v>
      </c>
    </row>
    <row r="3070" spans="4:100">
      <c r="D3070" s="22" t="s">
        <v>26659</v>
      </c>
      <c r="E3070" s="22" t="s">
        <v>42172</v>
      </c>
      <c r="F3070" s="22" t="s">
        <v>42173</v>
      </c>
      <c r="G3070" s="22" t="s">
        <v>26657</v>
      </c>
      <c r="H3070" s="22">
        <v>13858</v>
      </c>
      <c r="I3070" s="22" t="s">
        <v>26656</v>
      </c>
      <c r="J3070" s="22">
        <v>259.69</v>
      </c>
      <c r="K3070" s="22">
        <v>251.24</v>
      </c>
      <c r="L3070" s="22">
        <v>131.4</v>
      </c>
      <c r="M3070" s="23">
        <f t="shared" si="709"/>
        <v>214.11</v>
      </c>
      <c r="N3070" s="22">
        <v>281.64</v>
      </c>
      <c r="O3070" s="22">
        <v>175.94</v>
      </c>
      <c r="P3070" s="22">
        <v>381.11</v>
      </c>
      <c r="Q3070" s="23">
        <f t="shared" si="710"/>
        <v>279.56333333333333</v>
      </c>
      <c r="R3070" s="22">
        <v>265.14</v>
      </c>
      <c r="S3070" s="22">
        <v>273.52</v>
      </c>
      <c r="T3070" s="22">
        <v>301.33999999999997</v>
      </c>
      <c r="U3070" s="23">
        <f t="shared" si="711"/>
        <v>280</v>
      </c>
      <c r="V3070" s="24">
        <f t="shared" si="723"/>
        <v>1.3077390126570454</v>
      </c>
      <c r="W3070" s="22">
        <f t="shared" si="712"/>
        <v>1.3056995625301635</v>
      </c>
      <c r="Z3070" s="8" t="s">
        <v>79071</v>
      </c>
      <c r="AA3070" s="8" t="s">
        <v>69906</v>
      </c>
      <c r="AB3070" s="8" t="s">
        <v>63630</v>
      </c>
      <c r="AC3070" s="3" t="s">
        <v>42762</v>
      </c>
      <c r="AD3070" s="8" t="s">
        <v>63631</v>
      </c>
      <c r="AE3070" s="8" t="s">
        <v>48344</v>
      </c>
      <c r="AF3070" s="8" t="s">
        <v>63632</v>
      </c>
      <c r="AL3070" s="31" t="s">
        <v>16748</v>
      </c>
      <c r="AM3070" s="31" t="s">
        <v>36313</v>
      </c>
      <c r="AN3070" s="31" t="s">
        <v>36314</v>
      </c>
      <c r="AO3070" s="31" t="s">
        <v>16747</v>
      </c>
      <c r="AP3070" s="31">
        <v>72007</v>
      </c>
      <c r="AQ3070" s="31" t="s">
        <v>16746</v>
      </c>
      <c r="AR3070" s="31">
        <v>271.69</v>
      </c>
      <c r="AS3070" s="31">
        <v>109.75</v>
      </c>
      <c r="AT3070" s="31">
        <v>61.75</v>
      </c>
      <c r="AU3070" s="32">
        <f t="shared" si="713"/>
        <v>147.72999999999999</v>
      </c>
      <c r="AV3070" s="31">
        <v>423.9</v>
      </c>
      <c r="AW3070" s="31">
        <v>400.28</v>
      </c>
      <c r="AX3070" s="31">
        <v>57.83</v>
      </c>
      <c r="AY3070" s="32">
        <f t="shared" si="714"/>
        <v>294.00333333333333</v>
      </c>
      <c r="AZ3070" s="31">
        <v>3436.3</v>
      </c>
      <c r="BA3070" s="31">
        <v>1259.25</v>
      </c>
      <c r="BB3070" s="31">
        <v>1196.01</v>
      </c>
      <c r="BC3070" s="32">
        <f t="shared" si="715"/>
        <v>1963.8533333333335</v>
      </c>
      <c r="BD3070" s="33">
        <f t="shared" si="716"/>
        <v>13.293530991222728</v>
      </c>
      <c r="BE3070" s="31">
        <f t="shared" si="717"/>
        <v>1.9901396692163633</v>
      </c>
      <c r="BT3070" s="5" t="s">
        <v>31944</v>
      </c>
      <c r="BU3070" s="5" t="s">
        <v>38346</v>
      </c>
      <c r="BV3070" s="5" t="s">
        <v>38347</v>
      </c>
      <c r="BW3070" s="5" t="s">
        <v>31943</v>
      </c>
      <c r="BX3070" s="5">
        <v>14712</v>
      </c>
      <c r="BY3070" s="5" t="s">
        <v>31942</v>
      </c>
      <c r="BZ3070" s="5">
        <v>380.92</v>
      </c>
      <c r="CA3070" s="5">
        <v>643.86</v>
      </c>
      <c r="CB3070" s="5">
        <v>102.1</v>
      </c>
      <c r="CC3070" s="6">
        <f t="shared" si="722"/>
        <v>375.62666666666661</v>
      </c>
      <c r="CD3070" s="5">
        <v>103.34</v>
      </c>
      <c r="CE3070" s="5">
        <v>37.270000000000003</v>
      </c>
      <c r="CF3070" s="5">
        <v>190.23</v>
      </c>
      <c r="CG3070" s="6">
        <f t="shared" si="721"/>
        <v>110.28000000000002</v>
      </c>
      <c r="CH3070" s="5">
        <v>253</v>
      </c>
      <c r="CI3070" s="5">
        <v>42.24</v>
      </c>
      <c r="CJ3070" s="5">
        <v>92.93</v>
      </c>
      <c r="CK3070" s="6">
        <f t="shared" si="720"/>
        <v>129.39000000000001</v>
      </c>
      <c r="CL3070" s="7">
        <f t="shared" si="718"/>
        <v>0.34446436177765166</v>
      </c>
      <c r="CM3070" s="5">
        <f t="shared" si="719"/>
        <v>0.29358937952577036</v>
      </c>
      <c r="CP3070" s="8" t="s">
        <v>74732</v>
      </c>
      <c r="CQ3070" s="8" t="s">
        <v>69906</v>
      </c>
      <c r="CR3070" s="8" t="s">
        <v>55514</v>
      </c>
      <c r="CS3070" s="3" t="s">
        <v>41226</v>
      </c>
      <c r="CT3070" s="8" t="s">
        <v>55515</v>
      </c>
      <c r="CU3070" s="8" t="s">
        <v>48344</v>
      </c>
      <c r="CV3070" s="8" t="s">
        <v>55516</v>
      </c>
    </row>
    <row r="3071" spans="4:100">
      <c r="D3071" s="22" t="s">
        <v>30700</v>
      </c>
      <c r="E3071" s="22" t="s">
        <v>34877</v>
      </c>
      <c r="F3071" s="22" t="s">
        <v>34878</v>
      </c>
      <c r="G3071" s="22" t="s">
        <v>30699</v>
      </c>
      <c r="H3071" s="22">
        <v>171506</v>
      </c>
      <c r="I3071" s="22" t="s">
        <v>30698</v>
      </c>
      <c r="J3071" s="22">
        <v>5050.71</v>
      </c>
      <c r="K3071" s="22">
        <v>5591.33</v>
      </c>
      <c r="L3071" s="22">
        <v>5967.6</v>
      </c>
      <c r="M3071" s="23">
        <f t="shared" si="709"/>
        <v>5536.5466666666662</v>
      </c>
      <c r="N3071" s="22">
        <v>6713.78</v>
      </c>
      <c r="O3071" s="22">
        <v>6045.81</v>
      </c>
      <c r="P3071" s="22">
        <v>6348.63</v>
      </c>
      <c r="Q3071" s="23">
        <f t="shared" si="710"/>
        <v>6369.4066666666668</v>
      </c>
      <c r="R3071" s="22">
        <v>6449.77</v>
      </c>
      <c r="S3071" s="22">
        <v>7652.19</v>
      </c>
      <c r="T3071" s="22">
        <v>7620.57</v>
      </c>
      <c r="U3071" s="23">
        <f t="shared" si="711"/>
        <v>7240.8433333333332</v>
      </c>
      <c r="V3071" s="24">
        <f t="shared" si="723"/>
        <v>1.3078266596988255</v>
      </c>
      <c r="W3071" s="22">
        <f t="shared" si="712"/>
        <v>1.1504295096100821</v>
      </c>
      <c r="Z3071" s="8" t="s">
        <v>79072</v>
      </c>
      <c r="AA3071" s="8" t="s">
        <v>48346</v>
      </c>
      <c r="AB3071" s="8" t="s">
        <v>48347</v>
      </c>
      <c r="AC3071" s="3" t="s">
        <v>48346</v>
      </c>
      <c r="AD3071" s="8" t="s">
        <v>48346</v>
      </c>
      <c r="AE3071" s="8" t="s">
        <v>48346</v>
      </c>
      <c r="AF3071" s="8" t="s">
        <v>48346</v>
      </c>
      <c r="AL3071" s="31" t="s">
        <v>25822</v>
      </c>
      <c r="AM3071" s="31" t="s">
        <v>37428</v>
      </c>
      <c r="AN3071" s="31" t="s">
        <v>37429</v>
      </c>
      <c r="AO3071" s="31" t="s">
        <v>25821</v>
      </c>
      <c r="AP3071" s="31">
        <v>170776</v>
      </c>
      <c r="AQ3071" s="31" t="s">
        <v>25820</v>
      </c>
      <c r="AR3071" s="31">
        <v>33.69</v>
      </c>
      <c r="AS3071" s="31">
        <v>19.3</v>
      </c>
      <c r="AT3071" s="31">
        <v>25.3</v>
      </c>
      <c r="AU3071" s="32">
        <f t="shared" si="713"/>
        <v>26.096666666666664</v>
      </c>
      <c r="AV3071" s="31">
        <v>171.15</v>
      </c>
      <c r="AW3071" s="31">
        <v>80.14</v>
      </c>
      <c r="AX3071" s="31">
        <v>47.44</v>
      </c>
      <c r="AY3071" s="32">
        <f t="shared" si="714"/>
        <v>99.576666666666668</v>
      </c>
      <c r="AZ3071" s="31">
        <v>296.48</v>
      </c>
      <c r="BA3071" s="31">
        <v>402.12</v>
      </c>
      <c r="BB3071" s="31">
        <v>349.13</v>
      </c>
      <c r="BC3071" s="32">
        <f t="shared" si="715"/>
        <v>349.24333333333334</v>
      </c>
      <c r="BD3071" s="33">
        <f t="shared" si="716"/>
        <v>13.382679780303999</v>
      </c>
      <c r="BE3071" s="31">
        <f t="shared" si="717"/>
        <v>3.8156852727040493</v>
      </c>
      <c r="BT3071" s="5" t="s">
        <v>7027</v>
      </c>
      <c r="BU3071" s="5" t="s">
        <v>34403</v>
      </c>
      <c r="BV3071" s="5" t="s">
        <v>34404</v>
      </c>
      <c r="BW3071" s="5" t="s">
        <v>7026</v>
      </c>
      <c r="BX3071" s="5" t="s">
        <v>3451</v>
      </c>
      <c r="BY3071" s="5" t="s">
        <v>7025</v>
      </c>
      <c r="BZ3071" s="5">
        <v>4810.8100000000004</v>
      </c>
      <c r="CA3071" s="5">
        <v>4482.0600000000004</v>
      </c>
      <c r="CB3071" s="5">
        <v>3814.07</v>
      </c>
      <c r="CC3071" s="6">
        <f t="shared" si="722"/>
        <v>4368.9800000000005</v>
      </c>
      <c r="CD3071" s="5">
        <v>4244.37</v>
      </c>
      <c r="CE3071" s="5">
        <v>3683.87</v>
      </c>
      <c r="CF3071" s="5">
        <v>1799.04</v>
      </c>
      <c r="CG3071" s="6">
        <f t="shared" si="721"/>
        <v>3242.4266666666663</v>
      </c>
      <c r="CH3071" s="5">
        <v>2286.23</v>
      </c>
      <c r="CI3071" s="5">
        <v>1271.8399999999999</v>
      </c>
      <c r="CJ3071" s="5">
        <v>957.64</v>
      </c>
      <c r="CK3071" s="6">
        <f t="shared" si="720"/>
        <v>1505.2366666666667</v>
      </c>
      <c r="CL3071" s="7">
        <f t="shared" si="718"/>
        <v>0.34452816599450364</v>
      </c>
      <c r="CM3071" s="5">
        <f t="shared" si="719"/>
        <v>0.74214728990900991</v>
      </c>
      <c r="CP3071" s="8" t="s">
        <v>74733</v>
      </c>
      <c r="CQ3071" s="8" t="s">
        <v>69906</v>
      </c>
      <c r="CR3071" s="8" t="s">
        <v>55517</v>
      </c>
      <c r="CS3071" s="3" t="s">
        <v>55518</v>
      </c>
      <c r="CT3071" s="8" t="s">
        <v>55519</v>
      </c>
      <c r="CU3071" s="8" t="s">
        <v>48344</v>
      </c>
      <c r="CV3071" s="8" t="s">
        <v>55520</v>
      </c>
    </row>
    <row r="3072" spans="4:100">
      <c r="D3072" s="22" t="s">
        <v>4530</v>
      </c>
      <c r="E3072" s="22" t="s">
        <v>36491</v>
      </c>
      <c r="F3072" s="22" t="s">
        <v>36492</v>
      </c>
      <c r="G3072" s="22" t="s">
        <v>4529</v>
      </c>
      <c r="H3072" s="22">
        <v>19079</v>
      </c>
      <c r="I3072" s="22" t="s">
        <v>4528</v>
      </c>
      <c r="J3072" s="22">
        <v>781.21</v>
      </c>
      <c r="K3072" s="22">
        <v>1516.84</v>
      </c>
      <c r="L3072" s="22">
        <v>1272.6199999999999</v>
      </c>
      <c r="M3072" s="23">
        <f t="shared" si="709"/>
        <v>1190.2233333333334</v>
      </c>
      <c r="N3072" s="22">
        <v>632.12</v>
      </c>
      <c r="O3072" s="22">
        <v>1040.31</v>
      </c>
      <c r="P3072" s="22">
        <v>1198.31</v>
      </c>
      <c r="Q3072" s="23">
        <f t="shared" si="710"/>
        <v>956.9133333333333</v>
      </c>
      <c r="R3072" s="22">
        <v>1108.24</v>
      </c>
      <c r="S3072" s="22">
        <v>2130.21</v>
      </c>
      <c r="T3072" s="22">
        <v>1436.19</v>
      </c>
      <c r="U3072" s="23">
        <f t="shared" si="711"/>
        <v>1558.2133333333331</v>
      </c>
      <c r="V3072" s="24">
        <f t="shared" si="723"/>
        <v>1.309177269251989</v>
      </c>
      <c r="W3072" s="22">
        <f t="shared" si="712"/>
        <v>0.80397796491974893</v>
      </c>
      <c r="Z3072" s="8" t="s">
        <v>72480</v>
      </c>
      <c r="AA3072" s="8" t="s">
        <v>69906</v>
      </c>
      <c r="AB3072" s="8" t="s">
        <v>51782</v>
      </c>
      <c r="AC3072" s="3" t="s">
        <v>40560</v>
      </c>
      <c r="AD3072" s="8" t="s">
        <v>51783</v>
      </c>
      <c r="AE3072" s="8" t="s">
        <v>48344</v>
      </c>
      <c r="AF3072" s="8" t="s">
        <v>51784</v>
      </c>
      <c r="AL3072" s="31" t="s">
        <v>31658</v>
      </c>
      <c r="AM3072" s="31" t="s">
        <v>33346</v>
      </c>
      <c r="AN3072" s="31" t="s">
        <v>33347</v>
      </c>
      <c r="AO3072" s="31" t="s">
        <v>31657</v>
      </c>
      <c r="AP3072" s="31">
        <v>22200</v>
      </c>
      <c r="AQ3072" s="31" t="s">
        <v>31656</v>
      </c>
      <c r="AR3072" s="31">
        <v>134.16</v>
      </c>
      <c r="AS3072" s="31">
        <v>76.16</v>
      </c>
      <c r="AT3072" s="31">
        <v>79.849999999999994</v>
      </c>
      <c r="AU3072" s="32">
        <f t="shared" si="713"/>
        <v>96.723333333333315</v>
      </c>
      <c r="AV3072" s="31">
        <v>420.76</v>
      </c>
      <c r="AW3072" s="31">
        <v>443.89</v>
      </c>
      <c r="AX3072" s="31">
        <v>312.92</v>
      </c>
      <c r="AY3072" s="32">
        <f t="shared" si="714"/>
        <v>392.52333333333331</v>
      </c>
      <c r="AZ3072" s="31">
        <v>1379.4</v>
      </c>
      <c r="BA3072" s="31">
        <v>1167</v>
      </c>
      <c r="BB3072" s="31">
        <v>1392.55</v>
      </c>
      <c r="BC3072" s="32">
        <f t="shared" si="715"/>
        <v>1312.9833333333333</v>
      </c>
      <c r="BD3072" s="33">
        <f t="shared" si="716"/>
        <v>13.574628665954442</v>
      </c>
      <c r="BE3072" s="31">
        <f t="shared" si="717"/>
        <v>4.0582072578143853</v>
      </c>
      <c r="BT3072" s="5" t="s">
        <v>9004</v>
      </c>
      <c r="BU3072" s="5" t="s">
        <v>41725</v>
      </c>
      <c r="BV3072" s="5" t="s">
        <v>41726</v>
      </c>
      <c r="BW3072" s="5" t="s">
        <v>9003</v>
      </c>
      <c r="BX3072" s="5">
        <v>319707</v>
      </c>
      <c r="BY3072" s="5" t="s">
        <v>9002</v>
      </c>
      <c r="BZ3072" s="5">
        <v>313.22000000000003</v>
      </c>
      <c r="CA3072" s="5">
        <v>51.72</v>
      </c>
      <c r="CB3072" s="5">
        <v>372.38</v>
      </c>
      <c r="CC3072" s="6">
        <f t="shared" si="722"/>
        <v>245.77333333333334</v>
      </c>
      <c r="CD3072" s="5">
        <v>124.22</v>
      </c>
      <c r="CE3072" s="5">
        <v>162.18</v>
      </c>
      <c r="CF3072" s="5">
        <v>135.91</v>
      </c>
      <c r="CG3072" s="6">
        <f t="shared" si="721"/>
        <v>140.76999999999998</v>
      </c>
      <c r="CH3072" s="5">
        <v>227.17</v>
      </c>
      <c r="CI3072" s="5">
        <v>23.18</v>
      </c>
      <c r="CJ3072" s="5">
        <v>3.93</v>
      </c>
      <c r="CK3072" s="6">
        <f t="shared" si="720"/>
        <v>84.76</v>
      </c>
      <c r="CL3072" s="7">
        <f t="shared" si="718"/>
        <v>0.34487061248847178</v>
      </c>
      <c r="CM3072" s="5">
        <f t="shared" si="719"/>
        <v>0.57276352194433888</v>
      </c>
      <c r="CP3072" s="8" t="s">
        <v>74734</v>
      </c>
      <c r="CQ3072" s="8" t="s">
        <v>69906</v>
      </c>
      <c r="CR3072" s="8" t="s">
        <v>55521</v>
      </c>
      <c r="CS3072" s="3" t="s">
        <v>43349</v>
      </c>
      <c r="CT3072" s="8" t="s">
        <v>55522</v>
      </c>
      <c r="CU3072" s="8" t="s">
        <v>48344</v>
      </c>
      <c r="CV3072" s="8" t="s">
        <v>55523</v>
      </c>
    </row>
    <row r="3073" spans="4:100">
      <c r="D3073" s="22" t="s">
        <v>12238</v>
      </c>
      <c r="E3073" s="22" t="s">
        <v>36846</v>
      </c>
      <c r="F3073" s="22" t="s">
        <v>36847</v>
      </c>
      <c r="G3073" s="22" t="s">
        <v>12237</v>
      </c>
      <c r="H3073" s="22">
        <v>225743</v>
      </c>
      <c r="I3073" s="22" t="s">
        <v>12236</v>
      </c>
      <c r="J3073" s="22">
        <v>120.72</v>
      </c>
      <c r="K3073" s="22">
        <v>258.69</v>
      </c>
      <c r="L3073" s="22">
        <v>84.53</v>
      </c>
      <c r="M3073" s="23">
        <f t="shared" si="709"/>
        <v>154.64666666666665</v>
      </c>
      <c r="N3073" s="22">
        <v>53.53</v>
      </c>
      <c r="O3073" s="22">
        <v>179.17</v>
      </c>
      <c r="P3073" s="22">
        <v>117.06</v>
      </c>
      <c r="Q3073" s="23">
        <f t="shared" si="710"/>
        <v>116.58666666666666</v>
      </c>
      <c r="R3073" s="22">
        <v>197.78</v>
      </c>
      <c r="S3073" s="22">
        <v>245.41</v>
      </c>
      <c r="T3073" s="22">
        <v>164.42</v>
      </c>
      <c r="U3073" s="23">
        <f t="shared" si="711"/>
        <v>202.53666666666666</v>
      </c>
      <c r="V3073" s="24">
        <f t="shared" si="723"/>
        <v>1.3096736646980214</v>
      </c>
      <c r="W3073" s="22">
        <f t="shared" si="712"/>
        <v>0.75389058930034059</v>
      </c>
      <c r="Z3073" s="8" t="s">
        <v>79073</v>
      </c>
      <c r="AA3073" s="8" t="s">
        <v>69906</v>
      </c>
      <c r="AB3073" s="8" t="s">
        <v>79074</v>
      </c>
      <c r="AC3073" s="3" t="s">
        <v>47754</v>
      </c>
      <c r="AD3073" s="8" t="s">
        <v>79075</v>
      </c>
      <c r="AE3073" s="8" t="s">
        <v>48344</v>
      </c>
      <c r="AF3073" s="8" t="s">
        <v>79076</v>
      </c>
      <c r="AL3073" s="31" t="s">
        <v>19446</v>
      </c>
      <c r="AM3073" s="31" t="s">
        <v>40170</v>
      </c>
      <c r="AN3073" s="31" t="s">
        <v>40171</v>
      </c>
      <c r="AO3073" s="31" t="s">
        <v>19445</v>
      </c>
      <c r="AP3073" s="31">
        <v>233812</v>
      </c>
      <c r="AQ3073" s="31" t="s">
        <v>19444</v>
      </c>
      <c r="AR3073" s="31">
        <v>5.09</v>
      </c>
      <c r="AS3073" s="31">
        <v>2.35</v>
      </c>
      <c r="AT3073" s="31">
        <v>60.76</v>
      </c>
      <c r="AU3073" s="32">
        <f t="shared" si="713"/>
        <v>22.733333333333334</v>
      </c>
      <c r="AV3073" s="31">
        <v>78.3</v>
      </c>
      <c r="AW3073" s="31">
        <v>109.01</v>
      </c>
      <c r="AX3073" s="31">
        <v>6.99</v>
      </c>
      <c r="AY3073" s="32">
        <f t="shared" si="714"/>
        <v>64.766666666666666</v>
      </c>
      <c r="AZ3073" s="31">
        <v>626.77</v>
      </c>
      <c r="BA3073" s="31">
        <v>149.80000000000001</v>
      </c>
      <c r="BB3073" s="31">
        <v>151.77000000000001</v>
      </c>
      <c r="BC3073" s="32">
        <f t="shared" si="715"/>
        <v>309.44666666666666</v>
      </c>
      <c r="BD3073" s="33">
        <f t="shared" si="716"/>
        <v>13.612023460410557</v>
      </c>
      <c r="BE3073" s="31">
        <f t="shared" si="717"/>
        <v>2.8489736070381229</v>
      </c>
      <c r="BT3073" s="5" t="s">
        <v>5296</v>
      </c>
      <c r="BU3073" s="5" t="s">
        <v>35478</v>
      </c>
      <c r="BV3073" s="5" t="s">
        <v>35479</v>
      </c>
      <c r="BW3073" s="5" t="s">
        <v>5295</v>
      </c>
      <c r="BX3073" s="5" t="s">
        <v>5294</v>
      </c>
      <c r="BY3073" s="5" t="s">
        <v>5293</v>
      </c>
      <c r="BZ3073" s="5">
        <v>228.21</v>
      </c>
      <c r="CA3073" s="5">
        <v>245.61</v>
      </c>
      <c r="CB3073" s="5">
        <v>205.58</v>
      </c>
      <c r="CC3073" s="6">
        <f t="shared" si="722"/>
        <v>226.4666666666667</v>
      </c>
      <c r="CD3073" s="5">
        <v>161.32</v>
      </c>
      <c r="CE3073" s="5">
        <v>152.87</v>
      </c>
      <c r="CF3073" s="5">
        <v>23.3</v>
      </c>
      <c r="CG3073" s="6">
        <f t="shared" si="721"/>
        <v>112.49666666666667</v>
      </c>
      <c r="CH3073" s="5">
        <v>141.49</v>
      </c>
      <c r="CI3073" s="5">
        <v>18.73</v>
      </c>
      <c r="CJ3073" s="5">
        <v>74.14</v>
      </c>
      <c r="CK3073" s="6">
        <f t="shared" si="720"/>
        <v>78.12</v>
      </c>
      <c r="CL3073" s="7">
        <f t="shared" si="718"/>
        <v>0.34495142773035026</v>
      </c>
      <c r="CM3073" s="5">
        <f t="shared" si="719"/>
        <v>0.49674712982042973</v>
      </c>
      <c r="CP3073" s="8" t="s">
        <v>74735</v>
      </c>
      <c r="CQ3073" s="8" t="s">
        <v>69906</v>
      </c>
      <c r="CR3073" s="8" t="s">
        <v>55524</v>
      </c>
      <c r="CS3073" s="3" t="s">
        <v>35508</v>
      </c>
      <c r="CT3073" s="8" t="s">
        <v>55525</v>
      </c>
      <c r="CU3073" s="8" t="s">
        <v>48344</v>
      </c>
      <c r="CV3073" s="8" t="s">
        <v>55526</v>
      </c>
    </row>
    <row r="3074" spans="4:100">
      <c r="D3074" s="22" t="s">
        <v>12398</v>
      </c>
      <c r="E3074" s="22" t="s">
        <v>46669</v>
      </c>
      <c r="F3074" s="22" t="s">
        <v>46670</v>
      </c>
      <c r="G3074" s="22" t="s">
        <v>12397</v>
      </c>
      <c r="H3074" s="22">
        <v>81701</v>
      </c>
      <c r="I3074" s="22" t="s">
        <v>12396</v>
      </c>
      <c r="J3074" s="22">
        <v>411.4</v>
      </c>
      <c r="K3074" s="22">
        <v>195.18</v>
      </c>
      <c r="L3074" s="22">
        <v>164.65</v>
      </c>
      <c r="M3074" s="23">
        <f t="shared" ref="M3074:M3137" si="724">+AVERAGE(J3074:L3074)</f>
        <v>257.07666666666665</v>
      </c>
      <c r="N3074" s="22">
        <v>308.26</v>
      </c>
      <c r="O3074" s="22">
        <v>203.03</v>
      </c>
      <c r="P3074" s="22">
        <v>183.7</v>
      </c>
      <c r="Q3074" s="23">
        <f t="shared" ref="Q3074:Q3137" si="725">+AVERAGE(N3074:P3074)</f>
        <v>231.66333333333333</v>
      </c>
      <c r="R3074" s="22">
        <v>554.77</v>
      </c>
      <c r="S3074" s="22">
        <v>318.33</v>
      </c>
      <c r="T3074" s="22">
        <v>137.41</v>
      </c>
      <c r="U3074" s="23">
        <f t="shared" ref="U3074:U3137" si="726">+AVERAGE(R3074:T3074)</f>
        <v>336.83666666666664</v>
      </c>
      <c r="V3074" s="24">
        <f t="shared" si="723"/>
        <v>1.3102576403926196</v>
      </c>
      <c r="W3074" s="22">
        <f t="shared" ref="W3074:W3137" si="727">+Q3074/M3074</f>
        <v>0.90114492434163607</v>
      </c>
      <c r="Z3074" s="8" t="s">
        <v>79077</v>
      </c>
      <c r="AA3074" s="8" t="s">
        <v>69906</v>
      </c>
      <c r="AB3074" s="8" t="s">
        <v>63636</v>
      </c>
      <c r="AC3074" s="3" t="s">
        <v>38096</v>
      </c>
      <c r="AD3074" s="8" t="s">
        <v>63637</v>
      </c>
      <c r="AE3074" s="8" t="s">
        <v>48344</v>
      </c>
      <c r="AF3074" s="8" t="s">
        <v>63638</v>
      </c>
      <c r="AL3074" s="31" t="s">
        <v>22108</v>
      </c>
      <c r="AM3074" s="31" t="s">
        <v>45134</v>
      </c>
      <c r="AN3074" s="31" t="s">
        <v>45135</v>
      </c>
      <c r="AO3074" s="31" t="s">
        <v>22107</v>
      </c>
      <c r="AP3074" s="31">
        <v>72569</v>
      </c>
      <c r="AQ3074" s="31" t="s">
        <v>22106</v>
      </c>
      <c r="AR3074" s="31">
        <v>133.18</v>
      </c>
      <c r="AS3074" s="31">
        <v>58.55</v>
      </c>
      <c r="AT3074" s="31">
        <v>17.14</v>
      </c>
      <c r="AU3074" s="32">
        <f t="shared" ref="AU3074:AU3137" si="728">+AVERAGE(AR3074:AT3074)</f>
        <v>69.623333333333335</v>
      </c>
      <c r="AV3074" s="31">
        <v>205.44</v>
      </c>
      <c r="AW3074" s="31">
        <v>74.98</v>
      </c>
      <c r="AX3074" s="31">
        <v>27.67</v>
      </c>
      <c r="AY3074" s="32">
        <f t="shared" ref="AY3074:AY3137" si="729">+AVERAGE(AV3074:AX3074)</f>
        <v>102.69666666666667</v>
      </c>
      <c r="AZ3074" s="31">
        <v>620.47</v>
      </c>
      <c r="BA3074" s="31">
        <v>839.62</v>
      </c>
      <c r="BB3074" s="31">
        <v>1389.8</v>
      </c>
      <c r="BC3074" s="32">
        <f t="shared" ref="BC3074:BC3137" si="730">+AVERAGE(AZ3074:BB3074)</f>
        <v>949.96333333333348</v>
      </c>
      <c r="BD3074" s="33">
        <f t="shared" ref="BD3074:BD3137" si="731">+BC3074/AU3074</f>
        <v>13.644324220807203</v>
      </c>
      <c r="BE3074" s="31">
        <f t="shared" ref="BE3074:BE3137" si="732">+AY3074/AU3074</f>
        <v>1.4750323167520467</v>
      </c>
      <c r="BT3074" s="5" t="s">
        <v>8446</v>
      </c>
      <c r="BU3074" s="5" t="s">
        <v>43756</v>
      </c>
      <c r="BV3074" s="5" t="s">
        <v>43757</v>
      </c>
      <c r="BW3074" s="5" t="s">
        <v>8445</v>
      </c>
      <c r="BX3074" s="5">
        <v>12054</v>
      </c>
      <c r="BY3074" s="5" t="s">
        <v>8444</v>
      </c>
      <c r="BZ3074" s="5">
        <v>373.52</v>
      </c>
      <c r="CA3074" s="5">
        <v>477.93</v>
      </c>
      <c r="CB3074" s="5">
        <v>227.05</v>
      </c>
      <c r="CC3074" s="6">
        <f t="shared" si="722"/>
        <v>359.5</v>
      </c>
      <c r="CD3074" s="5">
        <v>516.84</v>
      </c>
      <c r="CE3074" s="5">
        <v>567.17999999999995</v>
      </c>
      <c r="CF3074" s="5">
        <v>252.51</v>
      </c>
      <c r="CG3074" s="6">
        <f t="shared" si="721"/>
        <v>445.51</v>
      </c>
      <c r="CH3074" s="5">
        <v>138.91999999999999</v>
      </c>
      <c r="CI3074" s="5">
        <v>96.22</v>
      </c>
      <c r="CJ3074" s="5">
        <v>136.9</v>
      </c>
      <c r="CK3074" s="6">
        <f t="shared" si="720"/>
        <v>124.01333333333332</v>
      </c>
      <c r="CL3074" s="7">
        <f t="shared" ref="CL3074:CL3137" si="733">+CK3074/CC3074</f>
        <v>0.34496059341678253</v>
      </c>
      <c r="CM3074" s="5">
        <f t="shared" ref="CM3074:CM3137" si="734">+CG3074/CC3074</f>
        <v>1.2392489568845619</v>
      </c>
      <c r="CP3074" s="8" t="s">
        <v>74736</v>
      </c>
      <c r="CQ3074" s="8" t="s">
        <v>69906</v>
      </c>
      <c r="CR3074" s="8" t="s">
        <v>55527</v>
      </c>
      <c r="CS3074" s="3" t="s">
        <v>55528</v>
      </c>
      <c r="CT3074" s="8" t="s">
        <v>55529</v>
      </c>
      <c r="CU3074" s="8" t="s">
        <v>48344</v>
      </c>
      <c r="CV3074" s="8" t="s">
        <v>55530</v>
      </c>
    </row>
    <row r="3075" spans="4:100">
      <c r="D3075" s="22" t="s">
        <v>16771</v>
      </c>
      <c r="E3075" s="22" t="s">
        <v>46162</v>
      </c>
      <c r="F3075" s="22" t="s">
        <v>46163</v>
      </c>
      <c r="G3075" s="22" t="s">
        <v>16770</v>
      </c>
      <c r="H3075" s="22">
        <v>101994</v>
      </c>
      <c r="I3075" s="22" t="s">
        <v>16769</v>
      </c>
      <c r="J3075" s="22">
        <v>571.20000000000005</v>
      </c>
      <c r="K3075" s="22">
        <v>592.47</v>
      </c>
      <c r="L3075" s="22">
        <v>1100.05</v>
      </c>
      <c r="M3075" s="23">
        <f t="shared" si="724"/>
        <v>754.57333333333338</v>
      </c>
      <c r="N3075" s="22">
        <v>936.85</v>
      </c>
      <c r="O3075" s="22">
        <v>1067.82</v>
      </c>
      <c r="P3075" s="22">
        <v>518.02</v>
      </c>
      <c r="Q3075" s="23">
        <f t="shared" si="725"/>
        <v>840.89666666666665</v>
      </c>
      <c r="R3075" s="22">
        <v>1062.4100000000001</v>
      </c>
      <c r="S3075" s="22">
        <v>1091.21</v>
      </c>
      <c r="T3075" s="22">
        <v>813.27</v>
      </c>
      <c r="U3075" s="23">
        <f t="shared" si="726"/>
        <v>988.96333333333325</v>
      </c>
      <c r="V3075" s="24">
        <f t="shared" si="723"/>
        <v>1.3106258724577242</v>
      </c>
      <c r="W3075" s="22">
        <f t="shared" si="727"/>
        <v>1.1144001908363224</v>
      </c>
      <c r="Z3075" s="8" t="s">
        <v>79078</v>
      </c>
      <c r="AA3075" s="8" t="s">
        <v>69906</v>
      </c>
      <c r="AB3075" s="8" t="s">
        <v>63639</v>
      </c>
      <c r="AC3075" s="3" t="s">
        <v>63640</v>
      </c>
      <c r="AD3075" s="8" t="s">
        <v>63641</v>
      </c>
      <c r="AE3075" s="8" t="s">
        <v>48344</v>
      </c>
      <c r="AF3075" s="8" t="s">
        <v>63642</v>
      </c>
      <c r="AL3075" s="31" t="s">
        <v>22194</v>
      </c>
      <c r="AM3075" s="31" t="s">
        <v>44647</v>
      </c>
      <c r="AN3075" s="31" t="s">
        <v>44648</v>
      </c>
      <c r="AO3075" s="31" t="s">
        <v>22193</v>
      </c>
      <c r="AP3075" s="31">
        <v>67057</v>
      </c>
      <c r="AQ3075" s="31" t="s">
        <v>22192</v>
      </c>
      <c r="AR3075" s="31">
        <v>25.08</v>
      </c>
      <c r="AS3075" s="31">
        <v>2.4900000000000002</v>
      </c>
      <c r="AT3075" s="31">
        <v>46.96</v>
      </c>
      <c r="AU3075" s="32">
        <f t="shared" si="728"/>
        <v>24.843333333333334</v>
      </c>
      <c r="AV3075" s="31">
        <v>134.63999999999999</v>
      </c>
      <c r="AW3075" s="31">
        <v>19.34</v>
      </c>
      <c r="AX3075" s="31">
        <v>1.31</v>
      </c>
      <c r="AY3075" s="32">
        <f t="shared" si="729"/>
        <v>51.763333333333328</v>
      </c>
      <c r="AZ3075" s="31">
        <v>499.72</v>
      </c>
      <c r="BA3075" s="31">
        <v>289.02999999999997</v>
      </c>
      <c r="BB3075" s="31">
        <v>234.35</v>
      </c>
      <c r="BC3075" s="32">
        <f t="shared" si="730"/>
        <v>341.03333333333336</v>
      </c>
      <c r="BD3075" s="33">
        <f t="shared" si="731"/>
        <v>13.727358110827856</v>
      </c>
      <c r="BE3075" s="31">
        <f t="shared" si="732"/>
        <v>2.0835905004696094</v>
      </c>
      <c r="BT3075" s="5" t="s">
        <v>14351</v>
      </c>
      <c r="BU3075" s="5" t="s">
        <v>37091</v>
      </c>
      <c r="BV3075" s="5" t="s">
        <v>37092</v>
      </c>
      <c r="BW3075" s="5" t="s">
        <v>14350</v>
      </c>
      <c r="BX3075" s="5">
        <v>75007</v>
      </c>
      <c r="BY3075" s="5" t="s">
        <v>14349</v>
      </c>
      <c r="BZ3075" s="5">
        <v>726.05</v>
      </c>
      <c r="CA3075" s="5">
        <v>306.36</v>
      </c>
      <c r="CB3075" s="5">
        <v>393.88</v>
      </c>
      <c r="CC3075" s="6">
        <f t="shared" si="722"/>
        <v>475.43</v>
      </c>
      <c r="CD3075" s="5">
        <v>329.56</v>
      </c>
      <c r="CE3075" s="5">
        <v>338.06</v>
      </c>
      <c r="CF3075" s="5">
        <v>295.42</v>
      </c>
      <c r="CG3075" s="6">
        <f t="shared" si="721"/>
        <v>321.01333333333332</v>
      </c>
      <c r="CH3075" s="5">
        <v>121.9</v>
      </c>
      <c r="CI3075" s="5">
        <v>116.95</v>
      </c>
      <c r="CJ3075" s="5">
        <v>253.54</v>
      </c>
      <c r="CK3075" s="6">
        <f t="shared" ref="CK3075:CK3138" si="735">+AVERAGE(CH3075:CJ3075)</f>
        <v>164.13</v>
      </c>
      <c r="CL3075" s="7">
        <f t="shared" si="733"/>
        <v>0.34522432324422103</v>
      </c>
      <c r="CM3075" s="5">
        <f t="shared" si="734"/>
        <v>0.67520630446823571</v>
      </c>
      <c r="CP3075" s="8" t="s">
        <v>74737</v>
      </c>
      <c r="CQ3075" s="8" t="s">
        <v>69906</v>
      </c>
      <c r="CR3075" s="8" t="s">
        <v>55531</v>
      </c>
      <c r="CS3075" s="3" t="s">
        <v>40097</v>
      </c>
      <c r="CT3075" s="8" t="s">
        <v>55532</v>
      </c>
      <c r="CU3075" s="8" t="s">
        <v>48344</v>
      </c>
      <c r="CV3075" s="8" t="s">
        <v>55533</v>
      </c>
    </row>
    <row r="3076" spans="4:100">
      <c r="D3076" s="22" t="s">
        <v>2839</v>
      </c>
      <c r="E3076" s="22" t="s">
        <v>47810</v>
      </c>
      <c r="F3076" s="22" t="s">
        <v>47811</v>
      </c>
      <c r="G3076" s="22" t="s">
        <v>2838</v>
      </c>
      <c r="H3076" s="22">
        <v>382083</v>
      </c>
      <c r="I3076" s="22" t="s">
        <v>2837</v>
      </c>
      <c r="J3076" s="22">
        <v>321.08</v>
      </c>
      <c r="K3076" s="22">
        <v>202.72</v>
      </c>
      <c r="L3076" s="22">
        <v>520.53</v>
      </c>
      <c r="M3076" s="23">
        <f t="shared" si="724"/>
        <v>348.10999999999996</v>
      </c>
      <c r="N3076" s="22">
        <v>220.55</v>
      </c>
      <c r="O3076" s="22">
        <v>191.32</v>
      </c>
      <c r="P3076" s="22">
        <v>690.35</v>
      </c>
      <c r="Q3076" s="23">
        <f t="shared" si="725"/>
        <v>367.40666666666669</v>
      </c>
      <c r="R3076" s="22">
        <v>455.17</v>
      </c>
      <c r="S3076" s="22">
        <v>509</v>
      </c>
      <c r="T3076" s="22">
        <v>404.6</v>
      </c>
      <c r="U3076" s="23">
        <f t="shared" si="726"/>
        <v>456.25666666666666</v>
      </c>
      <c r="V3076" s="24">
        <f t="shared" si="723"/>
        <v>1.3106680838432299</v>
      </c>
      <c r="W3076" s="22">
        <f t="shared" si="727"/>
        <v>1.0554326697499834</v>
      </c>
      <c r="Z3076" s="8" t="s">
        <v>79079</v>
      </c>
      <c r="AA3076" s="8" t="s">
        <v>69906</v>
      </c>
      <c r="AB3076" s="8" t="s">
        <v>63643</v>
      </c>
      <c r="AC3076" s="3" t="s">
        <v>44641</v>
      </c>
      <c r="AD3076" s="8" t="s">
        <v>63644</v>
      </c>
      <c r="AE3076" s="8" t="s">
        <v>48344</v>
      </c>
      <c r="AF3076" s="8" t="s">
        <v>63645</v>
      </c>
      <c r="AL3076" s="31" t="s">
        <v>28173</v>
      </c>
      <c r="AM3076" s="31" t="s">
        <v>45507</v>
      </c>
      <c r="AN3076" s="31" t="s">
        <v>45508</v>
      </c>
      <c r="AO3076" s="31" t="s">
        <v>28172</v>
      </c>
      <c r="AP3076" s="31">
        <v>94187</v>
      </c>
      <c r="AQ3076" s="31" t="s">
        <v>28171</v>
      </c>
      <c r="AR3076" s="31">
        <v>56.1</v>
      </c>
      <c r="AS3076" s="31">
        <v>40.11</v>
      </c>
      <c r="AT3076" s="31">
        <v>73.75</v>
      </c>
      <c r="AU3076" s="32">
        <f t="shared" si="728"/>
        <v>56.653333333333336</v>
      </c>
      <c r="AV3076" s="31">
        <v>147.72</v>
      </c>
      <c r="AW3076" s="31">
        <v>74.56</v>
      </c>
      <c r="AX3076" s="31">
        <v>8.58</v>
      </c>
      <c r="AY3076" s="32">
        <f t="shared" si="729"/>
        <v>76.953333333333333</v>
      </c>
      <c r="AZ3076" s="31">
        <v>560.96</v>
      </c>
      <c r="BA3076" s="31">
        <v>575.62</v>
      </c>
      <c r="BB3076" s="31">
        <v>1198.8800000000001</v>
      </c>
      <c r="BC3076" s="32">
        <f t="shared" si="730"/>
        <v>778.48666666666668</v>
      </c>
      <c r="BD3076" s="33">
        <f t="shared" si="731"/>
        <v>13.741233231348552</v>
      </c>
      <c r="BE3076" s="31">
        <f t="shared" si="732"/>
        <v>1.3583196046128501</v>
      </c>
      <c r="BT3076" s="5" t="s">
        <v>3913</v>
      </c>
      <c r="BU3076" s="5" t="s">
        <v>44209</v>
      </c>
      <c r="BV3076" s="5" t="s">
        <v>44210</v>
      </c>
      <c r="BW3076" s="5" t="s">
        <v>3912</v>
      </c>
      <c r="BX3076" s="5">
        <v>231871</v>
      </c>
      <c r="BY3076" s="5" t="s">
        <v>3911</v>
      </c>
      <c r="BZ3076" s="5">
        <v>1399.96</v>
      </c>
      <c r="CA3076" s="5">
        <v>1368.49</v>
      </c>
      <c r="CB3076" s="5">
        <v>1039.1500000000001</v>
      </c>
      <c r="CC3076" s="6">
        <f t="shared" si="722"/>
        <v>1269.2</v>
      </c>
      <c r="CD3076" s="5">
        <v>1565.29</v>
      </c>
      <c r="CE3076" s="5">
        <v>1024.52</v>
      </c>
      <c r="CF3076" s="5">
        <v>617.15</v>
      </c>
      <c r="CG3076" s="6">
        <f t="shared" si="721"/>
        <v>1068.9866666666667</v>
      </c>
      <c r="CH3076" s="5">
        <v>503.66</v>
      </c>
      <c r="CI3076" s="5">
        <v>445.3</v>
      </c>
      <c r="CJ3076" s="5">
        <v>365.76</v>
      </c>
      <c r="CK3076" s="6">
        <f t="shared" si="735"/>
        <v>438.24</v>
      </c>
      <c r="CL3076" s="7">
        <f t="shared" si="733"/>
        <v>0.34528837062716672</v>
      </c>
      <c r="CM3076" s="5">
        <f t="shared" si="734"/>
        <v>0.84225233743040229</v>
      </c>
      <c r="CP3076" s="8" t="s">
        <v>74738</v>
      </c>
      <c r="CQ3076" s="8" t="s">
        <v>69906</v>
      </c>
      <c r="CR3076" s="8" t="s">
        <v>55534</v>
      </c>
      <c r="CS3076" s="3" t="s">
        <v>43407</v>
      </c>
      <c r="CT3076" s="8" t="s">
        <v>55535</v>
      </c>
      <c r="CU3076" s="8" t="s">
        <v>48344</v>
      </c>
      <c r="CV3076" s="8" t="s">
        <v>55536</v>
      </c>
    </row>
    <row r="3077" spans="4:100">
      <c r="D3077" s="22" t="s">
        <v>28511</v>
      </c>
      <c r="E3077" s="22" t="s">
        <v>39481</v>
      </c>
      <c r="F3077" s="22" t="s">
        <v>39482</v>
      </c>
      <c r="G3077" s="22" t="s">
        <v>28510</v>
      </c>
      <c r="H3077" s="22">
        <v>105594</v>
      </c>
      <c r="I3077" s="22" t="s">
        <v>28509</v>
      </c>
      <c r="J3077" s="22">
        <v>1305.3900000000001</v>
      </c>
      <c r="K3077" s="22">
        <v>1329.44</v>
      </c>
      <c r="L3077" s="22">
        <v>634.37</v>
      </c>
      <c r="M3077" s="23">
        <f t="shared" si="724"/>
        <v>1089.7333333333333</v>
      </c>
      <c r="N3077" s="22">
        <v>1560.92</v>
      </c>
      <c r="O3077" s="22">
        <v>3081.96</v>
      </c>
      <c r="P3077" s="22">
        <v>1164.24</v>
      </c>
      <c r="Q3077" s="23">
        <f t="shared" si="725"/>
        <v>1935.7066666666667</v>
      </c>
      <c r="R3077" s="22">
        <v>1647.26</v>
      </c>
      <c r="S3077" s="22">
        <v>1323.97</v>
      </c>
      <c r="T3077" s="22">
        <v>1314.75</v>
      </c>
      <c r="U3077" s="23">
        <f t="shared" si="726"/>
        <v>1428.6599999999999</v>
      </c>
      <c r="V3077" s="24">
        <f t="shared" si="723"/>
        <v>1.3110179860516333</v>
      </c>
      <c r="W3077" s="22">
        <f t="shared" si="727"/>
        <v>1.7763122476446838</v>
      </c>
      <c r="Z3077" s="8" t="s">
        <v>79080</v>
      </c>
      <c r="AA3077" s="8" t="s">
        <v>69906</v>
      </c>
      <c r="AB3077" s="8" t="s">
        <v>63646</v>
      </c>
      <c r="AC3077" s="3" t="s">
        <v>43451</v>
      </c>
      <c r="AD3077" s="8" t="s">
        <v>63647</v>
      </c>
      <c r="AE3077" s="8" t="s">
        <v>48344</v>
      </c>
      <c r="AF3077" s="8" t="s">
        <v>63648</v>
      </c>
      <c r="AL3077" s="31" t="s">
        <v>9225</v>
      </c>
      <c r="AM3077" s="31" t="s">
        <v>36974</v>
      </c>
      <c r="AN3077" s="31" t="s">
        <v>36975</v>
      </c>
      <c r="AO3077" s="31" t="s">
        <v>9224</v>
      </c>
      <c r="AP3077" s="31">
        <v>214150</v>
      </c>
      <c r="AQ3077" s="31" t="s">
        <v>9223</v>
      </c>
      <c r="AR3077" s="31">
        <v>216.82</v>
      </c>
      <c r="AS3077" s="31">
        <v>31.46</v>
      </c>
      <c r="AT3077" s="31">
        <v>27.5</v>
      </c>
      <c r="AU3077" s="32">
        <f t="shared" si="728"/>
        <v>91.926666666666662</v>
      </c>
      <c r="AV3077" s="31">
        <v>629.13</v>
      </c>
      <c r="AW3077" s="31">
        <v>176.07</v>
      </c>
      <c r="AX3077" s="31">
        <v>74.319999999999993</v>
      </c>
      <c r="AY3077" s="32">
        <f t="shared" si="729"/>
        <v>293.17333333333335</v>
      </c>
      <c r="AZ3077" s="31">
        <v>1108.6300000000001</v>
      </c>
      <c r="BA3077" s="31">
        <v>1858.74</v>
      </c>
      <c r="BB3077" s="31">
        <v>826</v>
      </c>
      <c r="BC3077" s="32">
        <f t="shared" si="730"/>
        <v>1264.4566666666667</v>
      </c>
      <c r="BD3077" s="33">
        <f t="shared" si="731"/>
        <v>13.755058379868013</v>
      </c>
      <c r="BE3077" s="31">
        <f t="shared" si="732"/>
        <v>3.1892087896149106</v>
      </c>
      <c r="BT3077" s="5" t="s">
        <v>28442</v>
      </c>
      <c r="BU3077" s="5" t="s">
        <v>33659</v>
      </c>
      <c r="BV3077" s="5" t="s">
        <v>33660</v>
      </c>
      <c r="BW3077" s="5" t="s">
        <v>28441</v>
      </c>
      <c r="BX3077" s="5">
        <v>110611</v>
      </c>
      <c r="BY3077" s="5" t="s">
        <v>28440</v>
      </c>
      <c r="BZ3077" s="5">
        <v>1656.07</v>
      </c>
      <c r="CA3077" s="5">
        <v>1208.42</v>
      </c>
      <c r="CB3077" s="5">
        <v>1559.61</v>
      </c>
      <c r="CC3077" s="6">
        <f t="shared" si="722"/>
        <v>1474.6999999999998</v>
      </c>
      <c r="CD3077" s="5">
        <v>978.42</v>
      </c>
      <c r="CE3077" s="5">
        <v>544.92999999999995</v>
      </c>
      <c r="CF3077" s="5">
        <v>518.75</v>
      </c>
      <c r="CG3077" s="6">
        <f t="shared" si="721"/>
        <v>680.69999999999993</v>
      </c>
      <c r="CH3077" s="5">
        <v>665.6</v>
      </c>
      <c r="CI3077" s="5">
        <v>332.41</v>
      </c>
      <c r="CJ3077" s="5">
        <v>532.76</v>
      </c>
      <c r="CK3077" s="6">
        <f t="shared" si="735"/>
        <v>510.25666666666666</v>
      </c>
      <c r="CL3077" s="7">
        <f t="shared" si="733"/>
        <v>0.3460070974887548</v>
      </c>
      <c r="CM3077" s="5">
        <f t="shared" si="734"/>
        <v>0.46158540720146474</v>
      </c>
      <c r="CP3077" s="8" t="s">
        <v>74739</v>
      </c>
      <c r="CQ3077" s="8" t="s">
        <v>69906</v>
      </c>
      <c r="CR3077" s="8" t="s">
        <v>55537</v>
      </c>
      <c r="CS3077" s="3" t="s">
        <v>41094</v>
      </c>
      <c r="CT3077" s="8" t="s">
        <v>55538</v>
      </c>
      <c r="CU3077" s="8" t="s">
        <v>48344</v>
      </c>
      <c r="CV3077" s="8" t="s">
        <v>55539</v>
      </c>
    </row>
    <row r="3078" spans="4:100">
      <c r="D3078" s="22" t="s">
        <v>19517</v>
      </c>
      <c r="E3078" s="22" t="s">
        <v>36421</v>
      </c>
      <c r="F3078" s="22" t="s">
        <v>36422</v>
      </c>
      <c r="G3078" s="22" t="s">
        <v>19516</v>
      </c>
      <c r="H3078" s="22">
        <v>98193</v>
      </c>
      <c r="I3078" s="22" t="s">
        <v>19515</v>
      </c>
      <c r="J3078" s="22">
        <v>3372.28</v>
      </c>
      <c r="K3078" s="22">
        <v>3894.81</v>
      </c>
      <c r="L3078" s="22">
        <v>3328.82</v>
      </c>
      <c r="M3078" s="23">
        <f t="shared" si="724"/>
        <v>3531.97</v>
      </c>
      <c r="N3078" s="22">
        <v>3781.87</v>
      </c>
      <c r="O3078" s="22">
        <v>3963.77</v>
      </c>
      <c r="P3078" s="22">
        <v>4596.34</v>
      </c>
      <c r="Q3078" s="23">
        <f t="shared" si="725"/>
        <v>4113.9933333333329</v>
      </c>
      <c r="R3078" s="22">
        <v>5056.97</v>
      </c>
      <c r="S3078" s="22">
        <v>4916.93</v>
      </c>
      <c r="T3078" s="22">
        <v>3921.09</v>
      </c>
      <c r="U3078" s="23">
        <f t="shared" si="726"/>
        <v>4631.6633333333339</v>
      </c>
      <c r="V3078" s="24">
        <f t="shared" si="723"/>
        <v>1.3113540979491145</v>
      </c>
      <c r="W3078" s="22">
        <f t="shared" si="727"/>
        <v>1.1647871678789268</v>
      </c>
      <c r="Z3078" s="8" t="s">
        <v>79081</v>
      </c>
      <c r="AA3078" s="8" t="s">
        <v>69906</v>
      </c>
      <c r="AB3078" s="8" t="s">
        <v>63649</v>
      </c>
      <c r="AC3078" s="3" t="s">
        <v>46286</v>
      </c>
      <c r="AD3078" s="8" t="s">
        <v>63650</v>
      </c>
      <c r="AE3078" s="8" t="s">
        <v>48344</v>
      </c>
      <c r="AF3078" s="8" t="s">
        <v>63651</v>
      </c>
      <c r="AL3078" s="31" t="s">
        <v>4730</v>
      </c>
      <c r="AM3078" s="31" t="s">
        <v>33324</v>
      </c>
      <c r="AN3078" s="31" t="s">
        <v>33325</v>
      </c>
      <c r="AO3078" s="31" t="s">
        <v>4728</v>
      </c>
      <c r="AP3078" s="31">
        <v>71777</v>
      </c>
      <c r="AQ3078" s="31" t="s">
        <v>4727</v>
      </c>
      <c r="AR3078" s="31">
        <v>226.29</v>
      </c>
      <c r="AS3078" s="31">
        <v>76.599999999999994</v>
      </c>
      <c r="AT3078" s="31">
        <v>91.49</v>
      </c>
      <c r="AU3078" s="32">
        <f t="shared" si="728"/>
        <v>131.46</v>
      </c>
      <c r="AV3078" s="31">
        <v>328.73</v>
      </c>
      <c r="AW3078" s="31">
        <v>329.96</v>
      </c>
      <c r="AX3078" s="31">
        <v>466.43</v>
      </c>
      <c r="AY3078" s="32">
        <f t="shared" si="729"/>
        <v>375.04</v>
      </c>
      <c r="AZ3078" s="31">
        <v>1584.61</v>
      </c>
      <c r="BA3078" s="31">
        <v>2013.03</v>
      </c>
      <c r="BB3078" s="31">
        <v>1835.74</v>
      </c>
      <c r="BC3078" s="32">
        <f t="shared" si="730"/>
        <v>1811.1266666666668</v>
      </c>
      <c r="BD3078" s="33">
        <f t="shared" si="731"/>
        <v>13.777017090116132</v>
      </c>
      <c r="BE3078" s="31">
        <f t="shared" si="732"/>
        <v>2.8528830062376387</v>
      </c>
      <c r="BT3078" s="5" t="s">
        <v>14297</v>
      </c>
      <c r="BU3078" s="5" t="s">
        <v>46325</v>
      </c>
      <c r="BV3078" s="5" t="s">
        <v>46326</v>
      </c>
      <c r="BW3078" s="5" t="s">
        <v>14296</v>
      </c>
      <c r="BX3078" s="5">
        <v>226115</v>
      </c>
      <c r="BY3078" s="5" t="s">
        <v>14295</v>
      </c>
      <c r="BZ3078" s="5">
        <v>214.7</v>
      </c>
      <c r="CA3078" s="5">
        <v>182.31</v>
      </c>
      <c r="CB3078" s="5">
        <v>187.59</v>
      </c>
      <c r="CC3078" s="6">
        <f t="shared" si="722"/>
        <v>194.86666666666667</v>
      </c>
      <c r="CD3078" s="5">
        <v>299.56</v>
      </c>
      <c r="CE3078" s="5">
        <v>111.53</v>
      </c>
      <c r="CF3078" s="5">
        <v>233.05</v>
      </c>
      <c r="CG3078" s="6">
        <f t="shared" si="721"/>
        <v>214.71333333333337</v>
      </c>
      <c r="CH3078" s="5">
        <v>130.72999999999999</v>
      </c>
      <c r="CI3078" s="5">
        <v>33.33</v>
      </c>
      <c r="CJ3078" s="5">
        <v>38.450000000000003</v>
      </c>
      <c r="CK3078" s="6">
        <f t="shared" si="735"/>
        <v>67.50333333333333</v>
      </c>
      <c r="CL3078" s="7">
        <f t="shared" si="733"/>
        <v>0.34640780020526851</v>
      </c>
      <c r="CM3078" s="5">
        <f t="shared" si="734"/>
        <v>1.1018474170372905</v>
      </c>
      <c r="CP3078" s="8" t="s">
        <v>74740</v>
      </c>
      <c r="CQ3078" s="8" t="s">
        <v>69906</v>
      </c>
      <c r="CR3078" s="8" t="s">
        <v>55540</v>
      </c>
      <c r="CS3078" s="3" t="s">
        <v>55541</v>
      </c>
      <c r="CT3078" s="8" t="s">
        <v>55542</v>
      </c>
      <c r="CU3078" s="8" t="s">
        <v>48344</v>
      </c>
      <c r="CV3078" s="8" t="s">
        <v>55543</v>
      </c>
    </row>
    <row r="3079" spans="4:100">
      <c r="D3079" s="22" t="s">
        <v>12320</v>
      </c>
      <c r="E3079" s="22" t="s">
        <v>35310</v>
      </c>
      <c r="F3079" s="22" t="s">
        <v>35311</v>
      </c>
      <c r="G3079" s="22" t="s">
        <v>12319</v>
      </c>
      <c r="H3079" s="22">
        <v>230249</v>
      </c>
      <c r="I3079" s="22" t="s">
        <v>12318</v>
      </c>
      <c r="J3079" s="22">
        <v>1407.23</v>
      </c>
      <c r="K3079" s="22">
        <v>1385.17</v>
      </c>
      <c r="L3079" s="22">
        <v>1588.46</v>
      </c>
      <c r="M3079" s="23">
        <f t="shared" si="724"/>
        <v>1460.2866666666669</v>
      </c>
      <c r="N3079" s="22">
        <v>1725.27</v>
      </c>
      <c r="O3079" s="22">
        <v>1264.3900000000001</v>
      </c>
      <c r="P3079" s="22">
        <v>996.01</v>
      </c>
      <c r="Q3079" s="23">
        <f t="shared" si="725"/>
        <v>1328.5566666666666</v>
      </c>
      <c r="R3079" s="22">
        <v>2079.34</v>
      </c>
      <c r="S3079" s="22">
        <v>1798.12</v>
      </c>
      <c r="T3079" s="22">
        <v>1872.21</v>
      </c>
      <c r="U3079" s="23">
        <f t="shared" si="726"/>
        <v>1916.5566666666666</v>
      </c>
      <c r="V3079" s="24">
        <f t="shared" si="723"/>
        <v>1.3124523495386748</v>
      </c>
      <c r="W3079" s="22">
        <f t="shared" si="727"/>
        <v>0.90979168473769978</v>
      </c>
      <c r="Z3079" s="8" t="s">
        <v>79082</v>
      </c>
      <c r="AA3079" s="8" t="s">
        <v>69906</v>
      </c>
      <c r="AB3079" s="8" t="s">
        <v>63652</v>
      </c>
      <c r="AC3079" s="3" t="s">
        <v>36769</v>
      </c>
      <c r="AD3079" s="8" t="s">
        <v>63653</v>
      </c>
      <c r="AE3079" s="8" t="s">
        <v>48344</v>
      </c>
      <c r="AF3079" s="8" t="s">
        <v>63654</v>
      </c>
      <c r="AL3079" s="31" t="s">
        <v>13226</v>
      </c>
      <c r="AM3079" s="31" t="s">
        <v>37224</v>
      </c>
      <c r="AN3079" s="31" t="s">
        <v>37225</v>
      </c>
      <c r="AO3079" s="31" t="s">
        <v>13225</v>
      </c>
      <c r="AP3079" s="31">
        <v>78619</v>
      </c>
      <c r="AQ3079" s="31" t="s">
        <v>13224</v>
      </c>
      <c r="AR3079" s="31">
        <v>234.88</v>
      </c>
      <c r="AS3079" s="31">
        <v>133.87</v>
      </c>
      <c r="AT3079" s="31">
        <v>112.62</v>
      </c>
      <c r="AU3079" s="32">
        <f t="shared" si="728"/>
        <v>160.45666666666668</v>
      </c>
      <c r="AV3079" s="31">
        <v>536.67999999999995</v>
      </c>
      <c r="AW3079" s="31">
        <v>542.05999999999995</v>
      </c>
      <c r="AX3079" s="31">
        <v>163.27000000000001</v>
      </c>
      <c r="AY3079" s="32">
        <f t="shared" si="729"/>
        <v>414.00333333333327</v>
      </c>
      <c r="AZ3079" s="31">
        <v>2405.19</v>
      </c>
      <c r="BA3079" s="31">
        <v>1915.91</v>
      </c>
      <c r="BB3079" s="31">
        <v>2331.8000000000002</v>
      </c>
      <c r="BC3079" s="32">
        <f t="shared" si="730"/>
        <v>2217.6333333333337</v>
      </c>
      <c r="BD3079" s="33">
        <f t="shared" si="731"/>
        <v>13.820761576334213</v>
      </c>
      <c r="BE3079" s="31">
        <f t="shared" si="732"/>
        <v>2.5801566362673198</v>
      </c>
      <c r="BT3079" s="5" t="s">
        <v>15802</v>
      </c>
      <c r="BU3079" s="5" t="s">
        <v>40987</v>
      </c>
      <c r="BV3079" s="5" t="s">
        <v>40988</v>
      </c>
      <c r="BW3079" s="5" t="s">
        <v>15801</v>
      </c>
      <c r="BX3079" s="5">
        <v>228994</v>
      </c>
      <c r="BY3079" s="5" t="s">
        <v>15800</v>
      </c>
      <c r="BZ3079" s="5">
        <v>728.17</v>
      </c>
      <c r="CA3079" s="5">
        <v>576.54</v>
      </c>
      <c r="CB3079" s="5">
        <v>700.53</v>
      </c>
      <c r="CC3079" s="6">
        <f t="shared" si="722"/>
        <v>668.4133333333333</v>
      </c>
      <c r="CD3079" s="5">
        <v>855.13</v>
      </c>
      <c r="CE3079" s="5">
        <v>882.25</v>
      </c>
      <c r="CF3079" s="5">
        <v>482.85</v>
      </c>
      <c r="CG3079" s="6">
        <f t="shared" si="721"/>
        <v>740.07666666666671</v>
      </c>
      <c r="CH3079" s="5">
        <v>104.55</v>
      </c>
      <c r="CI3079" s="5">
        <v>322.76</v>
      </c>
      <c r="CJ3079" s="5">
        <v>267.5</v>
      </c>
      <c r="CK3079" s="6">
        <f t="shared" si="735"/>
        <v>231.60333333333332</v>
      </c>
      <c r="CL3079" s="7">
        <f t="shared" si="733"/>
        <v>0.34649717739522451</v>
      </c>
      <c r="CM3079" s="5">
        <f t="shared" si="734"/>
        <v>1.1072140990604618</v>
      </c>
      <c r="CP3079" s="8" t="s">
        <v>74741</v>
      </c>
      <c r="CQ3079" s="8" t="s">
        <v>69906</v>
      </c>
      <c r="CR3079" s="8" t="s">
        <v>55544</v>
      </c>
      <c r="CS3079" s="3" t="s">
        <v>35790</v>
      </c>
      <c r="CT3079" s="8" t="s">
        <v>55545</v>
      </c>
      <c r="CU3079" s="8" t="s">
        <v>48344</v>
      </c>
      <c r="CV3079" s="8" t="s">
        <v>55546</v>
      </c>
    </row>
    <row r="3080" spans="4:100">
      <c r="D3080" s="22" t="s">
        <v>8225</v>
      </c>
      <c r="E3080" s="22" t="s">
        <v>40938</v>
      </c>
      <c r="F3080" s="22" t="s">
        <v>40939</v>
      </c>
      <c r="G3080" s="22" t="s">
        <v>8224</v>
      </c>
      <c r="H3080" s="22" t="s">
        <v>8223</v>
      </c>
      <c r="I3080" s="22" t="s">
        <v>8222</v>
      </c>
      <c r="J3080" s="22">
        <v>297.55</v>
      </c>
      <c r="K3080" s="22">
        <v>133.55000000000001</v>
      </c>
      <c r="L3080" s="22">
        <v>119.3</v>
      </c>
      <c r="M3080" s="23">
        <f t="shared" si="724"/>
        <v>183.46666666666667</v>
      </c>
      <c r="N3080" s="22">
        <v>159.78</v>
      </c>
      <c r="O3080" s="22">
        <v>143.11000000000001</v>
      </c>
      <c r="P3080" s="22">
        <v>16.739999999999998</v>
      </c>
      <c r="Q3080" s="23">
        <f t="shared" si="725"/>
        <v>106.54333333333334</v>
      </c>
      <c r="R3080" s="22">
        <v>166.4</v>
      </c>
      <c r="S3080" s="22">
        <v>304.97000000000003</v>
      </c>
      <c r="T3080" s="22">
        <v>251.01</v>
      </c>
      <c r="U3080" s="23">
        <f t="shared" si="726"/>
        <v>240.79333333333332</v>
      </c>
      <c r="V3080" s="24">
        <f t="shared" si="723"/>
        <v>1.3124636627906976</v>
      </c>
      <c r="W3080" s="22">
        <f t="shared" si="727"/>
        <v>0.58072311046511627</v>
      </c>
      <c r="Z3080" s="8" t="s">
        <v>79083</v>
      </c>
      <c r="AA3080" s="8" t="s">
        <v>69906</v>
      </c>
      <c r="AB3080" s="8" t="s">
        <v>63655</v>
      </c>
      <c r="AC3080" s="3" t="s">
        <v>48205</v>
      </c>
      <c r="AD3080" s="8" t="s">
        <v>63656</v>
      </c>
      <c r="AE3080" s="8" t="s">
        <v>48344</v>
      </c>
      <c r="AF3080" s="8" t="s">
        <v>63657</v>
      </c>
      <c r="AL3080" s="31" t="s">
        <v>17887</v>
      </c>
      <c r="AM3080" s="31" t="s">
        <v>34238</v>
      </c>
      <c r="AN3080" s="31" t="s">
        <v>34239</v>
      </c>
      <c r="AO3080" s="31" t="s">
        <v>5655</v>
      </c>
      <c r="AP3080" s="31">
        <v>74399</v>
      </c>
      <c r="AQ3080" s="31" t="s">
        <v>5653</v>
      </c>
      <c r="AR3080" s="31">
        <v>16.77</v>
      </c>
      <c r="AS3080" s="31">
        <v>33.090000000000003</v>
      </c>
      <c r="AT3080" s="31">
        <v>25.89</v>
      </c>
      <c r="AU3080" s="32">
        <f t="shared" si="728"/>
        <v>25.25</v>
      </c>
      <c r="AV3080" s="31">
        <v>188.13</v>
      </c>
      <c r="AW3080" s="31">
        <v>107.76</v>
      </c>
      <c r="AX3080" s="31">
        <v>118.35</v>
      </c>
      <c r="AY3080" s="32">
        <f t="shared" si="729"/>
        <v>138.08000000000001</v>
      </c>
      <c r="AZ3080" s="31">
        <v>250.42</v>
      </c>
      <c r="BA3080" s="31">
        <v>486.95</v>
      </c>
      <c r="BB3080" s="31">
        <v>314.14999999999998</v>
      </c>
      <c r="BC3080" s="32">
        <f t="shared" si="730"/>
        <v>350.50666666666666</v>
      </c>
      <c r="BD3080" s="33">
        <f t="shared" si="731"/>
        <v>13.881452145214521</v>
      </c>
      <c r="BE3080" s="31">
        <f t="shared" si="732"/>
        <v>5.4685148514851489</v>
      </c>
      <c r="BT3080" s="5" t="s">
        <v>92</v>
      </c>
      <c r="BU3080" s="5" t="s">
        <v>45894</v>
      </c>
      <c r="BV3080" s="5" t="s">
        <v>45895</v>
      </c>
      <c r="BW3080" s="5" t="s">
        <v>91</v>
      </c>
      <c r="BX3080" s="5">
        <v>11927</v>
      </c>
      <c r="BY3080" s="5" t="s">
        <v>90</v>
      </c>
      <c r="BZ3080" s="5">
        <v>1682.63</v>
      </c>
      <c r="CA3080" s="5">
        <v>807.17</v>
      </c>
      <c r="CB3080" s="5">
        <v>1161.76</v>
      </c>
      <c r="CC3080" s="6">
        <f t="shared" si="722"/>
        <v>1217.1866666666667</v>
      </c>
      <c r="CD3080" s="5">
        <v>1705.55</v>
      </c>
      <c r="CE3080" s="5">
        <v>871.96</v>
      </c>
      <c r="CF3080" s="5">
        <v>557.74</v>
      </c>
      <c r="CG3080" s="6">
        <f t="shared" si="721"/>
        <v>1045.0833333333333</v>
      </c>
      <c r="CH3080" s="5">
        <v>81.64</v>
      </c>
      <c r="CI3080" s="5">
        <v>125.94</v>
      </c>
      <c r="CJ3080" s="5">
        <v>1058.57</v>
      </c>
      <c r="CK3080" s="6">
        <f t="shared" si="735"/>
        <v>422.04999999999995</v>
      </c>
      <c r="CL3080" s="7">
        <f t="shared" si="733"/>
        <v>0.34674221428649665</v>
      </c>
      <c r="CM3080" s="5">
        <f t="shared" si="734"/>
        <v>0.85860563704279802</v>
      </c>
      <c r="CP3080" s="8" t="s">
        <v>74742</v>
      </c>
      <c r="CQ3080" s="8" t="s">
        <v>69906</v>
      </c>
      <c r="CR3080" s="8" t="s">
        <v>55547</v>
      </c>
      <c r="CS3080" s="3" t="s">
        <v>45854</v>
      </c>
      <c r="CT3080" s="8" t="s">
        <v>55548</v>
      </c>
      <c r="CU3080" s="8" t="s">
        <v>48344</v>
      </c>
      <c r="CV3080" s="8" t="s">
        <v>55549</v>
      </c>
    </row>
    <row r="3081" spans="4:100">
      <c r="D3081" s="22" t="s">
        <v>19925</v>
      </c>
      <c r="E3081" s="22" t="s">
        <v>47713</v>
      </c>
      <c r="F3081" s="22" t="s">
        <v>47714</v>
      </c>
      <c r="G3081" s="22" t="s">
        <v>19924</v>
      </c>
      <c r="H3081" s="22" t="s">
        <v>19923</v>
      </c>
      <c r="I3081" s="22" t="s">
        <v>19922</v>
      </c>
      <c r="J3081" s="22">
        <v>625.16</v>
      </c>
      <c r="K3081" s="22">
        <v>182.8</v>
      </c>
      <c r="L3081" s="22">
        <v>229.26</v>
      </c>
      <c r="M3081" s="23">
        <f t="shared" si="724"/>
        <v>345.74</v>
      </c>
      <c r="N3081" s="22">
        <v>499.56</v>
      </c>
      <c r="O3081" s="22">
        <v>262.8</v>
      </c>
      <c r="P3081" s="22">
        <v>215.98</v>
      </c>
      <c r="Q3081" s="23">
        <f t="shared" si="725"/>
        <v>326.11333333333334</v>
      </c>
      <c r="R3081" s="22">
        <v>685.46</v>
      </c>
      <c r="S3081" s="22">
        <v>362.78</v>
      </c>
      <c r="T3081" s="22">
        <v>313.08999999999997</v>
      </c>
      <c r="U3081" s="23">
        <f t="shared" si="726"/>
        <v>453.77666666666664</v>
      </c>
      <c r="V3081" s="24">
        <f t="shared" si="723"/>
        <v>1.3124795125431441</v>
      </c>
      <c r="W3081" s="22">
        <f t="shared" si="727"/>
        <v>0.94323287248606857</v>
      </c>
      <c r="Z3081" s="8" t="s">
        <v>79084</v>
      </c>
      <c r="AA3081" s="8" t="s">
        <v>69906</v>
      </c>
      <c r="AB3081" s="8" t="s">
        <v>63658</v>
      </c>
      <c r="AC3081" s="3" t="s">
        <v>43970</v>
      </c>
      <c r="AD3081" s="8" t="s">
        <v>63659</v>
      </c>
      <c r="AE3081" s="8" t="s">
        <v>48344</v>
      </c>
      <c r="AF3081" s="8" t="s">
        <v>63660</v>
      </c>
      <c r="AL3081" s="31" t="s">
        <v>24157</v>
      </c>
      <c r="AM3081" s="31" t="s">
        <v>38216</v>
      </c>
      <c r="AN3081" s="31" t="s">
        <v>38217</v>
      </c>
      <c r="AO3081" s="31" t="s">
        <v>24155</v>
      </c>
      <c r="AP3081" s="31">
        <v>71766</v>
      </c>
      <c r="AQ3081" s="31" t="s">
        <v>24154</v>
      </c>
      <c r="AR3081" s="31">
        <v>233.16</v>
      </c>
      <c r="AS3081" s="31">
        <v>142.38999999999999</v>
      </c>
      <c r="AT3081" s="31">
        <v>198.35</v>
      </c>
      <c r="AU3081" s="32">
        <f t="shared" si="728"/>
        <v>191.29999999999998</v>
      </c>
      <c r="AV3081" s="31">
        <v>189.64</v>
      </c>
      <c r="AW3081" s="31">
        <v>296.89</v>
      </c>
      <c r="AX3081" s="31">
        <v>407.94</v>
      </c>
      <c r="AY3081" s="32">
        <f t="shared" si="729"/>
        <v>298.15666666666669</v>
      </c>
      <c r="AZ3081" s="31">
        <v>2226.71</v>
      </c>
      <c r="BA3081" s="31">
        <v>2489.7199999999998</v>
      </c>
      <c r="BB3081" s="31">
        <v>3297.51</v>
      </c>
      <c r="BC3081" s="32">
        <f t="shared" si="730"/>
        <v>2671.3133333333335</v>
      </c>
      <c r="BD3081" s="33">
        <f t="shared" si="731"/>
        <v>13.96400069698554</v>
      </c>
      <c r="BE3081" s="31">
        <f t="shared" si="732"/>
        <v>1.5585816344310859</v>
      </c>
      <c r="BT3081" s="5" t="s">
        <v>26378</v>
      </c>
      <c r="BU3081" s="5" t="s">
        <v>45728</v>
      </c>
      <c r="BV3081" s="5" t="s">
        <v>45729</v>
      </c>
      <c r="BW3081" s="5" t="s">
        <v>26377</v>
      </c>
      <c r="BX3081" s="5">
        <v>17195</v>
      </c>
      <c r="BY3081" s="5" t="s">
        <v>26376</v>
      </c>
      <c r="BZ3081" s="5">
        <v>3878.45</v>
      </c>
      <c r="CA3081" s="5">
        <v>4082.43</v>
      </c>
      <c r="CB3081" s="5">
        <v>3513.43</v>
      </c>
      <c r="CC3081" s="6">
        <f t="shared" si="722"/>
        <v>3824.77</v>
      </c>
      <c r="CD3081" s="5">
        <v>3625.74</v>
      </c>
      <c r="CE3081" s="5">
        <v>4075.07</v>
      </c>
      <c r="CF3081" s="5">
        <v>3456.42</v>
      </c>
      <c r="CG3081" s="6">
        <f t="shared" si="721"/>
        <v>3719.0766666666664</v>
      </c>
      <c r="CH3081" s="5">
        <v>1717.88</v>
      </c>
      <c r="CI3081" s="5">
        <v>1546.91</v>
      </c>
      <c r="CJ3081" s="5">
        <v>714.96</v>
      </c>
      <c r="CK3081" s="6">
        <f t="shared" si="735"/>
        <v>1326.5833333333333</v>
      </c>
      <c r="CL3081" s="7">
        <f t="shared" si="733"/>
        <v>0.34684002785352669</v>
      </c>
      <c r="CM3081" s="5">
        <f t="shared" si="734"/>
        <v>0.97236609434467081</v>
      </c>
      <c r="CP3081" s="8" t="s">
        <v>74743</v>
      </c>
      <c r="CQ3081" s="8" t="s">
        <v>69906</v>
      </c>
      <c r="CR3081" s="8" t="s">
        <v>55550</v>
      </c>
      <c r="CS3081" s="3" t="s">
        <v>55551</v>
      </c>
      <c r="CT3081" s="8" t="s">
        <v>55552</v>
      </c>
      <c r="CU3081" s="8" t="s">
        <v>48344</v>
      </c>
      <c r="CV3081" s="8" t="s">
        <v>55553</v>
      </c>
    </row>
    <row r="3082" spans="4:100">
      <c r="D3082" s="22" t="s">
        <v>23370</v>
      </c>
      <c r="E3082" s="22" t="s">
        <v>44923</v>
      </c>
      <c r="F3082" s="22" t="s">
        <v>44924</v>
      </c>
      <c r="G3082" s="22" t="s">
        <v>23369</v>
      </c>
      <c r="H3082" s="22">
        <v>72672</v>
      </c>
      <c r="I3082" s="22" t="s">
        <v>23368</v>
      </c>
      <c r="J3082" s="22">
        <v>355.71</v>
      </c>
      <c r="K3082" s="22">
        <v>711.12</v>
      </c>
      <c r="L3082" s="22">
        <v>398.2</v>
      </c>
      <c r="M3082" s="23">
        <f t="shared" si="724"/>
        <v>488.34333333333331</v>
      </c>
      <c r="N3082" s="22">
        <v>544.97</v>
      </c>
      <c r="O3082" s="22">
        <v>470.43</v>
      </c>
      <c r="P3082" s="22">
        <v>197.68</v>
      </c>
      <c r="Q3082" s="23">
        <f t="shared" si="725"/>
        <v>404.36000000000007</v>
      </c>
      <c r="R3082" s="22">
        <v>611.32000000000005</v>
      </c>
      <c r="S3082" s="22">
        <v>591.42999999999995</v>
      </c>
      <c r="T3082" s="22">
        <v>720.11</v>
      </c>
      <c r="U3082" s="23">
        <f t="shared" si="726"/>
        <v>640.95333333333338</v>
      </c>
      <c r="V3082" s="24">
        <f t="shared" si="723"/>
        <v>1.3125055459615163</v>
      </c>
      <c r="W3082" s="22">
        <f t="shared" si="727"/>
        <v>0.82802399950854266</v>
      </c>
      <c r="Z3082" s="8" t="s">
        <v>79085</v>
      </c>
      <c r="AA3082" s="8" t="s">
        <v>69906</v>
      </c>
      <c r="AB3082" s="8" t="s">
        <v>63661</v>
      </c>
      <c r="AC3082" s="3" t="s">
        <v>43457</v>
      </c>
      <c r="AD3082" s="8" t="s">
        <v>63662</v>
      </c>
      <c r="AE3082" s="8" t="s">
        <v>48344</v>
      </c>
      <c r="AF3082" s="8" t="s">
        <v>63663</v>
      </c>
      <c r="AL3082" s="31" t="s">
        <v>443</v>
      </c>
      <c r="AM3082" s="31" t="s">
        <v>441</v>
      </c>
      <c r="AN3082" s="31"/>
      <c r="AO3082" s="31" t="s">
        <v>442</v>
      </c>
      <c r="AP3082" s="31"/>
      <c r="AQ3082" s="31" t="s">
        <v>441</v>
      </c>
      <c r="AR3082" s="31">
        <v>75.989999999999995</v>
      </c>
      <c r="AS3082" s="31">
        <v>1.53</v>
      </c>
      <c r="AT3082" s="31">
        <v>11.48</v>
      </c>
      <c r="AU3082" s="32">
        <f t="shared" si="728"/>
        <v>29.666666666666668</v>
      </c>
      <c r="AV3082" s="31">
        <v>145.72999999999999</v>
      </c>
      <c r="AW3082" s="31">
        <v>58.68</v>
      </c>
      <c r="AX3082" s="31">
        <v>56.83</v>
      </c>
      <c r="AY3082" s="32">
        <f t="shared" si="729"/>
        <v>87.08</v>
      </c>
      <c r="AZ3082" s="31">
        <v>540.21</v>
      </c>
      <c r="BA3082" s="31">
        <v>276.42</v>
      </c>
      <c r="BB3082" s="31">
        <v>427.07</v>
      </c>
      <c r="BC3082" s="32">
        <f t="shared" si="730"/>
        <v>414.56666666666666</v>
      </c>
      <c r="BD3082" s="33">
        <f t="shared" si="731"/>
        <v>13.974157303370786</v>
      </c>
      <c r="BE3082" s="31">
        <f t="shared" si="732"/>
        <v>2.9352808988764045</v>
      </c>
      <c r="BT3082" s="5" t="s">
        <v>25862</v>
      </c>
      <c r="BU3082" s="5" t="s">
        <v>33745</v>
      </c>
      <c r="BV3082" s="5" t="s">
        <v>33746</v>
      </c>
      <c r="BW3082" s="5" t="s">
        <v>25861</v>
      </c>
      <c r="BX3082" s="5">
        <v>75909</v>
      </c>
      <c r="BY3082" s="5" t="s">
        <v>25860</v>
      </c>
      <c r="BZ3082" s="5">
        <v>726.19</v>
      </c>
      <c r="CA3082" s="5">
        <v>150.94</v>
      </c>
      <c r="CB3082" s="5">
        <v>228.82</v>
      </c>
      <c r="CC3082" s="6">
        <f t="shared" si="722"/>
        <v>368.65000000000003</v>
      </c>
      <c r="CD3082" s="5">
        <v>344.83</v>
      </c>
      <c r="CE3082" s="5">
        <v>286.98</v>
      </c>
      <c r="CF3082" s="5">
        <v>403.21</v>
      </c>
      <c r="CG3082" s="6">
        <f t="shared" si="721"/>
        <v>345.00666666666666</v>
      </c>
      <c r="CH3082" s="5">
        <v>173.47</v>
      </c>
      <c r="CI3082" s="5">
        <v>43.28</v>
      </c>
      <c r="CJ3082" s="5">
        <v>167.34</v>
      </c>
      <c r="CK3082" s="6">
        <f t="shared" si="735"/>
        <v>128.03</v>
      </c>
      <c r="CL3082" s="7">
        <f t="shared" si="733"/>
        <v>0.34729418147294178</v>
      </c>
      <c r="CM3082" s="5">
        <f t="shared" si="734"/>
        <v>0.93586509335865087</v>
      </c>
      <c r="CP3082" s="8" t="s">
        <v>74744</v>
      </c>
      <c r="CQ3082" s="8" t="s">
        <v>69906</v>
      </c>
      <c r="CR3082" s="8" t="s">
        <v>55554</v>
      </c>
      <c r="CS3082" s="3" t="s">
        <v>43918</v>
      </c>
      <c r="CT3082" s="8" t="s">
        <v>55555</v>
      </c>
      <c r="CU3082" s="8" t="s">
        <v>48344</v>
      </c>
      <c r="CV3082" s="8" t="s">
        <v>55556</v>
      </c>
    </row>
    <row r="3083" spans="4:100">
      <c r="D3083" s="22" t="s">
        <v>15713</v>
      </c>
      <c r="E3083" s="22" t="s">
        <v>33577</v>
      </c>
      <c r="F3083" s="22" t="s">
        <v>33578</v>
      </c>
      <c r="G3083" s="22" t="s">
        <v>15711</v>
      </c>
      <c r="H3083" s="22">
        <v>54725</v>
      </c>
      <c r="I3083" s="22" t="s">
        <v>15710</v>
      </c>
      <c r="J3083" s="22">
        <v>278.69</v>
      </c>
      <c r="K3083" s="22">
        <v>226.63</v>
      </c>
      <c r="L3083" s="22">
        <v>259.26</v>
      </c>
      <c r="M3083" s="23">
        <f t="shared" si="724"/>
        <v>254.85999999999999</v>
      </c>
      <c r="N3083" s="22">
        <v>500.82</v>
      </c>
      <c r="O3083" s="22">
        <v>465.65</v>
      </c>
      <c r="P3083" s="22">
        <v>2176.6999999999998</v>
      </c>
      <c r="Q3083" s="23">
        <f t="shared" si="725"/>
        <v>1047.7233333333334</v>
      </c>
      <c r="R3083" s="22">
        <v>277.72000000000003</v>
      </c>
      <c r="S3083" s="22">
        <v>350.3</v>
      </c>
      <c r="T3083" s="22">
        <v>376.1</v>
      </c>
      <c r="U3083" s="23">
        <f t="shared" si="726"/>
        <v>334.70666666666665</v>
      </c>
      <c r="V3083" s="24">
        <f t="shared" si="723"/>
        <v>1.3132961887572261</v>
      </c>
      <c r="W3083" s="22">
        <f t="shared" si="727"/>
        <v>4.1109759606581395</v>
      </c>
      <c r="Z3083" s="8" t="s">
        <v>79086</v>
      </c>
      <c r="AA3083" s="8" t="s">
        <v>69906</v>
      </c>
      <c r="AB3083" s="8" t="s">
        <v>63664</v>
      </c>
      <c r="AC3083" s="3" t="s">
        <v>47997</v>
      </c>
      <c r="AD3083" s="8" t="s">
        <v>63665</v>
      </c>
      <c r="AE3083" s="8" t="s">
        <v>48344</v>
      </c>
      <c r="AF3083" s="8" t="s">
        <v>63666</v>
      </c>
      <c r="AL3083" s="31" t="s">
        <v>1325</v>
      </c>
      <c r="AM3083" s="31" t="s">
        <v>36063</v>
      </c>
      <c r="AN3083" s="31" t="s">
        <v>36064</v>
      </c>
      <c r="AO3083" s="31" t="s">
        <v>1324</v>
      </c>
      <c r="AP3083" s="31">
        <v>237436</v>
      </c>
      <c r="AQ3083" s="31" t="s">
        <v>1323</v>
      </c>
      <c r="AR3083" s="31">
        <v>133.77000000000001</v>
      </c>
      <c r="AS3083" s="31">
        <v>56.4</v>
      </c>
      <c r="AT3083" s="31">
        <v>57.66</v>
      </c>
      <c r="AU3083" s="32">
        <f t="shared" si="728"/>
        <v>82.61</v>
      </c>
      <c r="AV3083" s="31">
        <v>189.56</v>
      </c>
      <c r="AW3083" s="31">
        <v>235.74</v>
      </c>
      <c r="AX3083" s="31">
        <v>104.45</v>
      </c>
      <c r="AY3083" s="32">
        <f t="shared" si="729"/>
        <v>176.58333333333334</v>
      </c>
      <c r="AZ3083" s="31">
        <v>1025.76</v>
      </c>
      <c r="BA3083" s="31">
        <v>1522.01</v>
      </c>
      <c r="BB3083" s="31">
        <v>918.01</v>
      </c>
      <c r="BC3083" s="32">
        <f t="shared" si="730"/>
        <v>1155.26</v>
      </c>
      <c r="BD3083" s="33">
        <f t="shared" si="731"/>
        <v>13.984505507807771</v>
      </c>
      <c r="BE3083" s="31">
        <f t="shared" si="732"/>
        <v>2.1375539684461122</v>
      </c>
      <c r="BT3083" s="5" t="s">
        <v>26620</v>
      </c>
      <c r="BU3083" s="5" t="s">
        <v>42210</v>
      </c>
      <c r="BV3083" s="5" t="s">
        <v>42211</v>
      </c>
      <c r="BW3083" s="5" t="s">
        <v>26618</v>
      </c>
      <c r="BX3083" s="5">
        <v>94190</v>
      </c>
      <c r="BY3083" s="5" t="s">
        <v>26617</v>
      </c>
      <c r="BZ3083" s="5">
        <v>399.55</v>
      </c>
      <c r="CA3083" s="5">
        <v>129.51</v>
      </c>
      <c r="CB3083" s="5">
        <v>188.51</v>
      </c>
      <c r="CC3083" s="6">
        <f t="shared" si="722"/>
        <v>239.18999999999997</v>
      </c>
      <c r="CD3083" s="5">
        <v>361.04</v>
      </c>
      <c r="CE3083" s="5">
        <v>678.43</v>
      </c>
      <c r="CF3083" s="5">
        <v>155.06</v>
      </c>
      <c r="CG3083" s="6">
        <f t="shared" si="721"/>
        <v>398.17666666666668</v>
      </c>
      <c r="CH3083" s="5">
        <v>110.12</v>
      </c>
      <c r="CI3083" s="5">
        <v>26.6</v>
      </c>
      <c r="CJ3083" s="5">
        <v>112.58</v>
      </c>
      <c r="CK3083" s="6">
        <f t="shared" si="735"/>
        <v>83.100000000000009</v>
      </c>
      <c r="CL3083" s="7">
        <f t="shared" si="733"/>
        <v>0.34742255110999631</v>
      </c>
      <c r="CM3083" s="5">
        <f t="shared" si="734"/>
        <v>1.6646877656535253</v>
      </c>
      <c r="CP3083" s="8" t="s">
        <v>74745</v>
      </c>
      <c r="CQ3083" s="8" t="s">
        <v>69906</v>
      </c>
      <c r="CR3083" s="8" t="s">
        <v>55557</v>
      </c>
      <c r="CS3083" s="3" t="s">
        <v>39628</v>
      </c>
      <c r="CT3083" s="8" t="s">
        <v>55558</v>
      </c>
      <c r="CU3083" s="8" t="s">
        <v>48344</v>
      </c>
      <c r="CV3083" s="8" t="s">
        <v>55559</v>
      </c>
    </row>
    <row r="3084" spans="4:100">
      <c r="D3084" s="22" t="s">
        <v>28813</v>
      </c>
      <c r="E3084" s="22" t="s">
        <v>36177</v>
      </c>
      <c r="F3084" s="22" t="s">
        <v>36178</v>
      </c>
      <c r="G3084" s="22" t="s">
        <v>28811</v>
      </c>
      <c r="H3084" s="22">
        <v>19012</v>
      </c>
      <c r="I3084" s="22" t="s">
        <v>28810</v>
      </c>
      <c r="J3084" s="22">
        <v>664.9</v>
      </c>
      <c r="K3084" s="22">
        <v>309.35000000000002</v>
      </c>
      <c r="L3084" s="22">
        <v>346.2</v>
      </c>
      <c r="M3084" s="23">
        <f t="shared" si="724"/>
        <v>440.15000000000003</v>
      </c>
      <c r="N3084" s="22">
        <v>574.02</v>
      </c>
      <c r="O3084" s="22">
        <v>720.71</v>
      </c>
      <c r="P3084" s="22">
        <v>396.71</v>
      </c>
      <c r="Q3084" s="23">
        <f t="shared" si="725"/>
        <v>563.81333333333339</v>
      </c>
      <c r="R3084" s="22">
        <v>453.67</v>
      </c>
      <c r="S3084" s="22">
        <v>860.14</v>
      </c>
      <c r="T3084" s="22">
        <v>421.13</v>
      </c>
      <c r="U3084" s="23">
        <f t="shared" si="726"/>
        <v>578.31333333333339</v>
      </c>
      <c r="V3084" s="24">
        <f t="shared" si="723"/>
        <v>1.313900564201598</v>
      </c>
      <c r="W3084" s="22">
        <f t="shared" si="727"/>
        <v>1.2809572494225454</v>
      </c>
      <c r="Z3084" s="8" t="s">
        <v>79087</v>
      </c>
      <c r="AA3084" s="8" t="s">
        <v>69906</v>
      </c>
      <c r="AB3084" s="8" t="s">
        <v>63667</v>
      </c>
      <c r="AC3084" s="3" t="s">
        <v>44917</v>
      </c>
      <c r="AD3084" s="8" t="s">
        <v>63668</v>
      </c>
      <c r="AE3084" s="8" t="s">
        <v>48344</v>
      </c>
      <c r="AF3084" s="8" t="s">
        <v>63669</v>
      </c>
      <c r="AL3084" s="31" t="s">
        <v>5628</v>
      </c>
      <c r="AM3084" s="31" t="s">
        <v>34118</v>
      </c>
      <c r="AN3084" s="31" t="s">
        <v>34119</v>
      </c>
      <c r="AO3084" s="31" t="s">
        <v>5626</v>
      </c>
      <c r="AP3084" s="31">
        <v>70439</v>
      </c>
      <c r="AQ3084" s="31" t="s">
        <v>5625</v>
      </c>
      <c r="AR3084" s="31">
        <v>126.35</v>
      </c>
      <c r="AS3084" s="31">
        <v>60.41</v>
      </c>
      <c r="AT3084" s="31">
        <v>33.71</v>
      </c>
      <c r="AU3084" s="32">
        <f t="shared" si="728"/>
        <v>73.489999999999995</v>
      </c>
      <c r="AV3084" s="31">
        <v>174.1</v>
      </c>
      <c r="AW3084" s="31">
        <v>337.58</v>
      </c>
      <c r="AX3084" s="31">
        <v>289.32</v>
      </c>
      <c r="AY3084" s="32">
        <f t="shared" si="729"/>
        <v>267</v>
      </c>
      <c r="AZ3084" s="31">
        <v>682.08</v>
      </c>
      <c r="BA3084" s="31">
        <v>1534.42</v>
      </c>
      <c r="BB3084" s="31">
        <v>868.06</v>
      </c>
      <c r="BC3084" s="32">
        <f t="shared" si="730"/>
        <v>1028.1866666666667</v>
      </c>
      <c r="BD3084" s="33">
        <f t="shared" si="731"/>
        <v>13.990837755703726</v>
      </c>
      <c r="BE3084" s="31">
        <f t="shared" si="732"/>
        <v>3.6331473669887062</v>
      </c>
      <c r="BT3084" s="5" t="s">
        <v>11850</v>
      </c>
      <c r="BU3084" s="5" t="s">
        <v>41597</v>
      </c>
      <c r="BV3084" s="5" t="s">
        <v>41598</v>
      </c>
      <c r="BW3084" s="5" t="s">
        <v>11849</v>
      </c>
      <c r="BX3084" s="5">
        <v>71365</v>
      </c>
      <c r="BY3084" s="5" t="s">
        <v>11848</v>
      </c>
      <c r="BZ3084" s="5">
        <v>418.18</v>
      </c>
      <c r="CA3084" s="5">
        <v>373.89</v>
      </c>
      <c r="CB3084" s="5">
        <v>484.94</v>
      </c>
      <c r="CC3084" s="6">
        <f t="shared" si="722"/>
        <v>425.67</v>
      </c>
      <c r="CD3084" s="5">
        <v>281.17</v>
      </c>
      <c r="CE3084" s="5">
        <v>1807.09</v>
      </c>
      <c r="CF3084" s="5">
        <v>288</v>
      </c>
      <c r="CG3084" s="6">
        <f t="shared" si="721"/>
        <v>792.08666666666659</v>
      </c>
      <c r="CH3084" s="5">
        <v>299.45</v>
      </c>
      <c r="CI3084" s="5">
        <v>58.31</v>
      </c>
      <c r="CJ3084" s="5">
        <v>85.97</v>
      </c>
      <c r="CK3084" s="6">
        <f t="shared" si="735"/>
        <v>147.91</v>
      </c>
      <c r="CL3084" s="7">
        <f t="shared" si="733"/>
        <v>0.34747574412103271</v>
      </c>
      <c r="CM3084" s="5">
        <f t="shared" si="734"/>
        <v>1.8607998371195211</v>
      </c>
      <c r="CP3084" s="8" t="s">
        <v>74746</v>
      </c>
      <c r="CQ3084" s="8" t="s">
        <v>69906</v>
      </c>
      <c r="CR3084" s="8" t="s">
        <v>55560</v>
      </c>
      <c r="CS3084" s="3" t="s">
        <v>40829</v>
      </c>
      <c r="CT3084" s="8" t="s">
        <v>55561</v>
      </c>
      <c r="CU3084" s="8" t="s">
        <v>48344</v>
      </c>
      <c r="CV3084" s="8" t="s">
        <v>55562</v>
      </c>
    </row>
    <row r="3085" spans="4:100">
      <c r="D3085" s="22" t="s">
        <v>7652</v>
      </c>
      <c r="E3085" s="22" t="s">
        <v>34651</v>
      </c>
      <c r="F3085" s="22" t="s">
        <v>34652</v>
      </c>
      <c r="G3085" s="22" t="s">
        <v>7651</v>
      </c>
      <c r="H3085" s="22">
        <v>104943</v>
      </c>
      <c r="I3085" s="22" t="s">
        <v>7650</v>
      </c>
      <c r="J3085" s="22">
        <v>492.51</v>
      </c>
      <c r="K3085" s="22">
        <v>344.41</v>
      </c>
      <c r="L3085" s="22">
        <v>374.83</v>
      </c>
      <c r="M3085" s="23">
        <f t="shared" si="724"/>
        <v>403.91666666666669</v>
      </c>
      <c r="N3085" s="22">
        <v>395.02</v>
      </c>
      <c r="O3085" s="22">
        <v>457.41</v>
      </c>
      <c r="P3085" s="22">
        <v>410.63</v>
      </c>
      <c r="Q3085" s="23">
        <f t="shared" si="725"/>
        <v>421.02</v>
      </c>
      <c r="R3085" s="22">
        <v>370.13</v>
      </c>
      <c r="S3085" s="22">
        <v>673.25</v>
      </c>
      <c r="T3085" s="22">
        <v>549.91</v>
      </c>
      <c r="U3085" s="23">
        <f t="shared" si="726"/>
        <v>531.09666666666669</v>
      </c>
      <c r="V3085" s="24">
        <f t="shared" si="723"/>
        <v>1.3148669279966989</v>
      </c>
      <c r="W3085" s="22">
        <f t="shared" si="727"/>
        <v>1.042343717763565</v>
      </c>
      <c r="Z3085" s="8" t="s">
        <v>79088</v>
      </c>
      <c r="AA3085" s="8" t="s">
        <v>69906</v>
      </c>
      <c r="AB3085" s="8" t="s">
        <v>63670</v>
      </c>
      <c r="AC3085" s="3" t="s">
        <v>33268</v>
      </c>
      <c r="AD3085" s="8" t="s">
        <v>63671</v>
      </c>
      <c r="AE3085" s="8" t="s">
        <v>48344</v>
      </c>
      <c r="AF3085" s="8" t="s">
        <v>63672</v>
      </c>
      <c r="AL3085" s="31" t="s">
        <v>17232</v>
      </c>
      <c r="AM3085" s="31" t="s">
        <v>34263</v>
      </c>
      <c r="AN3085" s="31" t="s">
        <v>34264</v>
      </c>
      <c r="AO3085" s="31" t="s">
        <v>17230</v>
      </c>
      <c r="AP3085" s="31">
        <v>80732</v>
      </c>
      <c r="AQ3085" s="31" t="s">
        <v>17229</v>
      </c>
      <c r="AR3085" s="31">
        <v>86.14</v>
      </c>
      <c r="AS3085" s="31">
        <v>30.09</v>
      </c>
      <c r="AT3085" s="31">
        <v>79.319999999999993</v>
      </c>
      <c r="AU3085" s="32">
        <f t="shared" si="728"/>
        <v>65.183333333333337</v>
      </c>
      <c r="AV3085" s="31">
        <v>123.45</v>
      </c>
      <c r="AW3085" s="31">
        <v>184.82</v>
      </c>
      <c r="AX3085" s="31">
        <v>227.85</v>
      </c>
      <c r="AY3085" s="32">
        <f t="shared" si="729"/>
        <v>178.70666666666668</v>
      </c>
      <c r="AZ3085" s="31">
        <v>689.23</v>
      </c>
      <c r="BA3085" s="31">
        <v>1185.01</v>
      </c>
      <c r="BB3085" s="31">
        <v>875.58</v>
      </c>
      <c r="BC3085" s="32">
        <f t="shared" si="730"/>
        <v>916.60666666666668</v>
      </c>
      <c r="BD3085" s="33">
        <f t="shared" si="731"/>
        <v>14.06197903349527</v>
      </c>
      <c r="BE3085" s="31">
        <f t="shared" si="732"/>
        <v>2.7416006136537971</v>
      </c>
      <c r="BT3085" s="5" t="s">
        <v>4574</v>
      </c>
      <c r="BU3085" s="5" t="s">
        <v>35967</v>
      </c>
      <c r="BV3085" s="5" t="s">
        <v>35968</v>
      </c>
      <c r="BW3085" s="5" t="s">
        <v>4573</v>
      </c>
      <c r="BX3085" s="5">
        <v>11739</v>
      </c>
      <c r="BY3085" s="5" t="s">
        <v>4572</v>
      </c>
      <c r="BZ3085" s="5">
        <v>777.3</v>
      </c>
      <c r="CA3085" s="5">
        <v>1059.25</v>
      </c>
      <c r="CB3085" s="5">
        <v>1274.3499999999999</v>
      </c>
      <c r="CC3085" s="6">
        <f t="shared" si="722"/>
        <v>1036.9666666666665</v>
      </c>
      <c r="CD3085" s="5">
        <v>607.23</v>
      </c>
      <c r="CE3085" s="5">
        <v>832.59</v>
      </c>
      <c r="CF3085" s="5">
        <v>612.54</v>
      </c>
      <c r="CG3085" s="6">
        <f t="shared" si="721"/>
        <v>684.12</v>
      </c>
      <c r="CH3085" s="5">
        <v>232.6</v>
      </c>
      <c r="CI3085" s="5">
        <v>625.79</v>
      </c>
      <c r="CJ3085" s="5">
        <v>222.76</v>
      </c>
      <c r="CK3085" s="6">
        <f t="shared" si="735"/>
        <v>360.38333333333338</v>
      </c>
      <c r="CL3085" s="7">
        <f t="shared" si="733"/>
        <v>0.34753608280561904</v>
      </c>
      <c r="CM3085" s="5">
        <f t="shared" si="734"/>
        <v>0.65973191037963308</v>
      </c>
      <c r="CP3085" s="8" t="s">
        <v>74747</v>
      </c>
      <c r="CQ3085" s="8" t="s">
        <v>69906</v>
      </c>
      <c r="CR3085" s="8" t="s">
        <v>55563</v>
      </c>
      <c r="CS3085" s="3" t="s">
        <v>39977</v>
      </c>
      <c r="CT3085" s="8" t="s">
        <v>55564</v>
      </c>
      <c r="CU3085" s="8" t="s">
        <v>48344</v>
      </c>
      <c r="CV3085" s="8" t="s">
        <v>55565</v>
      </c>
    </row>
    <row r="3086" spans="4:100">
      <c r="D3086" s="22" t="s">
        <v>29275</v>
      </c>
      <c r="E3086" s="22" t="s">
        <v>45874</v>
      </c>
      <c r="F3086" s="22" t="s">
        <v>45875</v>
      </c>
      <c r="G3086" s="22" t="s">
        <v>29274</v>
      </c>
      <c r="H3086" s="22">
        <v>56697</v>
      </c>
      <c r="I3086" s="22" t="s">
        <v>29273</v>
      </c>
      <c r="J3086" s="22">
        <v>143.19</v>
      </c>
      <c r="K3086" s="22">
        <v>190.47</v>
      </c>
      <c r="L3086" s="22">
        <v>74.569999999999993</v>
      </c>
      <c r="M3086" s="23">
        <f t="shared" si="724"/>
        <v>136.07666666666665</v>
      </c>
      <c r="N3086" s="22">
        <v>79.95</v>
      </c>
      <c r="O3086" s="22">
        <v>195.03</v>
      </c>
      <c r="P3086" s="22">
        <v>69.489999999999995</v>
      </c>
      <c r="Q3086" s="23">
        <f t="shared" si="725"/>
        <v>114.82333333333334</v>
      </c>
      <c r="R3086" s="22">
        <v>116.07</v>
      </c>
      <c r="S3086" s="22">
        <v>120.33</v>
      </c>
      <c r="T3086" s="22">
        <v>300.39</v>
      </c>
      <c r="U3086" s="23">
        <f t="shared" si="726"/>
        <v>178.92999999999998</v>
      </c>
      <c r="V3086" s="24">
        <f t="shared" si="723"/>
        <v>1.3149205104965338</v>
      </c>
      <c r="W3086" s="22">
        <f t="shared" si="727"/>
        <v>0.84381353648678448</v>
      </c>
      <c r="Z3086" s="8" t="s">
        <v>79089</v>
      </c>
      <c r="AA3086" s="8" t="s">
        <v>69906</v>
      </c>
      <c r="AB3086" s="8" t="s">
        <v>63673</v>
      </c>
      <c r="AC3086" s="3" t="s">
        <v>44459</v>
      </c>
      <c r="AD3086" s="8" t="s">
        <v>63674</v>
      </c>
      <c r="AE3086" s="8" t="s">
        <v>48344</v>
      </c>
      <c r="AF3086" s="8" t="s">
        <v>63675</v>
      </c>
      <c r="AL3086" s="31" t="s">
        <v>2741</v>
      </c>
      <c r="AM3086" s="31" t="s">
        <v>36329</v>
      </c>
      <c r="AN3086" s="31" t="s">
        <v>36330</v>
      </c>
      <c r="AO3086" s="31" t="s">
        <v>2740</v>
      </c>
      <c r="AP3086" s="31">
        <v>69361</v>
      </c>
      <c r="AQ3086" s="31" t="s">
        <v>2739</v>
      </c>
      <c r="AR3086" s="31">
        <v>14.15</v>
      </c>
      <c r="AS3086" s="31">
        <v>5.49</v>
      </c>
      <c r="AT3086" s="31">
        <v>14.87</v>
      </c>
      <c r="AU3086" s="32">
        <f t="shared" si="728"/>
        <v>11.503333333333332</v>
      </c>
      <c r="AV3086" s="31">
        <v>13.7</v>
      </c>
      <c r="AW3086" s="31">
        <v>30.77</v>
      </c>
      <c r="AX3086" s="31">
        <v>34.700000000000003</v>
      </c>
      <c r="AY3086" s="32">
        <f t="shared" si="729"/>
        <v>26.39</v>
      </c>
      <c r="AZ3086" s="31">
        <v>162.61000000000001</v>
      </c>
      <c r="BA3086" s="31">
        <v>181.62</v>
      </c>
      <c r="BB3086" s="31">
        <v>141.18</v>
      </c>
      <c r="BC3086" s="32">
        <f t="shared" si="730"/>
        <v>161.80333333333334</v>
      </c>
      <c r="BD3086" s="33">
        <f t="shared" si="731"/>
        <v>14.065778035352075</v>
      </c>
      <c r="BE3086" s="31">
        <f t="shared" si="732"/>
        <v>2.2941176470588238</v>
      </c>
      <c r="BT3086" s="5" t="s">
        <v>19388</v>
      </c>
      <c r="BU3086" s="5" t="s">
        <v>40166</v>
      </c>
      <c r="BV3086" s="5" t="s">
        <v>40167</v>
      </c>
      <c r="BW3086" s="5" t="s">
        <v>19387</v>
      </c>
      <c r="BX3086" s="5" t="s">
        <v>19386</v>
      </c>
      <c r="BY3086" s="5" t="s">
        <v>19385</v>
      </c>
      <c r="BZ3086" s="5">
        <v>312.31</v>
      </c>
      <c r="CA3086" s="5">
        <v>221.97</v>
      </c>
      <c r="CB3086" s="5">
        <v>336.04</v>
      </c>
      <c r="CC3086" s="6">
        <f t="shared" si="722"/>
        <v>290.10666666666663</v>
      </c>
      <c r="CD3086" s="5">
        <v>135.4</v>
      </c>
      <c r="CE3086" s="5">
        <v>394.35</v>
      </c>
      <c r="CF3086" s="5">
        <v>72.459999999999994</v>
      </c>
      <c r="CG3086" s="6">
        <f t="shared" si="721"/>
        <v>200.73666666666668</v>
      </c>
      <c r="CH3086" s="5">
        <v>122.72</v>
      </c>
      <c r="CI3086" s="5">
        <v>34.86</v>
      </c>
      <c r="CJ3086" s="5">
        <v>145.11000000000001</v>
      </c>
      <c r="CK3086" s="6">
        <f t="shared" si="735"/>
        <v>100.89666666666666</v>
      </c>
      <c r="CL3086" s="7">
        <f t="shared" si="733"/>
        <v>0.34779161687655119</v>
      </c>
      <c r="CM3086" s="5">
        <f t="shared" si="734"/>
        <v>0.69194089530287728</v>
      </c>
      <c r="CP3086" s="8" t="s">
        <v>74748</v>
      </c>
      <c r="CQ3086" s="8" t="s">
        <v>69906</v>
      </c>
      <c r="CR3086" s="8" t="s">
        <v>59590</v>
      </c>
      <c r="CS3086" s="3" t="s">
        <v>59591</v>
      </c>
      <c r="CT3086" s="8" t="s">
        <v>59592</v>
      </c>
      <c r="CU3086" s="8" t="s">
        <v>48344</v>
      </c>
      <c r="CV3086" s="8" t="s">
        <v>59593</v>
      </c>
    </row>
    <row r="3087" spans="4:100">
      <c r="D3087" s="22" t="s">
        <v>22099</v>
      </c>
      <c r="E3087" s="22" t="s">
        <v>47806</v>
      </c>
      <c r="F3087" s="22" t="s">
        <v>47807</v>
      </c>
      <c r="G3087" s="22" t="s">
        <v>22098</v>
      </c>
      <c r="H3087" s="22">
        <v>68556</v>
      </c>
      <c r="I3087" s="22" t="s">
        <v>22097</v>
      </c>
      <c r="J3087" s="22">
        <v>195.84</v>
      </c>
      <c r="K3087" s="22">
        <v>384.73</v>
      </c>
      <c r="L3087" s="22">
        <v>169.24</v>
      </c>
      <c r="M3087" s="23">
        <f t="shared" si="724"/>
        <v>249.9366666666667</v>
      </c>
      <c r="N3087" s="22">
        <v>363.23</v>
      </c>
      <c r="O3087" s="22">
        <v>277.04000000000002</v>
      </c>
      <c r="P3087" s="22">
        <v>138.47999999999999</v>
      </c>
      <c r="Q3087" s="23">
        <f t="shared" si="725"/>
        <v>259.58333333333331</v>
      </c>
      <c r="R3087" s="22">
        <v>331.85</v>
      </c>
      <c r="S3087" s="22">
        <v>283.45</v>
      </c>
      <c r="T3087" s="22">
        <v>370.68</v>
      </c>
      <c r="U3087" s="23">
        <f t="shared" si="726"/>
        <v>328.66</v>
      </c>
      <c r="V3087" s="24">
        <f t="shared" si="723"/>
        <v>1.3149731265253863</v>
      </c>
      <c r="W3087" s="22">
        <f t="shared" si="727"/>
        <v>1.0385964444325895</v>
      </c>
      <c r="Z3087" s="8" t="s">
        <v>79090</v>
      </c>
      <c r="AA3087" s="8" t="s">
        <v>69906</v>
      </c>
      <c r="AB3087" s="8" t="s">
        <v>79091</v>
      </c>
      <c r="AC3087" s="3" t="s">
        <v>46940</v>
      </c>
      <c r="AD3087" s="8" t="s">
        <v>79092</v>
      </c>
      <c r="AE3087" s="8" t="s">
        <v>48344</v>
      </c>
      <c r="AF3087" s="8" t="s">
        <v>79093</v>
      </c>
      <c r="AL3087" s="31" t="s">
        <v>15672</v>
      </c>
      <c r="AM3087" s="31" t="s">
        <v>45884</v>
      </c>
      <c r="AN3087" s="31" t="s">
        <v>45885</v>
      </c>
      <c r="AO3087" s="31" t="s">
        <v>15671</v>
      </c>
      <c r="AP3087" s="31">
        <v>225659</v>
      </c>
      <c r="AQ3087" s="31" t="s">
        <v>15670</v>
      </c>
      <c r="AR3087" s="31">
        <v>88.66</v>
      </c>
      <c r="AS3087" s="31">
        <v>12.71</v>
      </c>
      <c r="AT3087" s="31">
        <v>21.69</v>
      </c>
      <c r="AU3087" s="32">
        <f t="shared" si="728"/>
        <v>41.02</v>
      </c>
      <c r="AV3087" s="31">
        <v>24.77</v>
      </c>
      <c r="AW3087" s="31">
        <v>158.80000000000001</v>
      </c>
      <c r="AX3087" s="31">
        <v>6.16</v>
      </c>
      <c r="AY3087" s="32">
        <f t="shared" si="729"/>
        <v>63.243333333333339</v>
      </c>
      <c r="AZ3087" s="31">
        <v>768.28</v>
      </c>
      <c r="BA3087" s="31">
        <v>528.72</v>
      </c>
      <c r="BB3087" s="31">
        <v>446.98</v>
      </c>
      <c r="BC3087" s="32">
        <f t="shared" si="730"/>
        <v>581.32666666666671</v>
      </c>
      <c r="BD3087" s="33">
        <f t="shared" si="731"/>
        <v>14.171786120591582</v>
      </c>
      <c r="BE3087" s="31">
        <f t="shared" si="732"/>
        <v>1.541768243133431</v>
      </c>
      <c r="BT3087" s="5" t="s">
        <v>12840</v>
      </c>
      <c r="BU3087" s="5" t="s">
        <v>33861</v>
      </c>
      <c r="BV3087" s="5" t="s">
        <v>33862</v>
      </c>
      <c r="BW3087" s="5" t="s">
        <v>12839</v>
      </c>
      <c r="BX3087" s="5">
        <v>226823</v>
      </c>
      <c r="BY3087" s="5" t="s">
        <v>12838</v>
      </c>
      <c r="BZ3087" s="5">
        <v>826.32</v>
      </c>
      <c r="CA3087" s="5">
        <v>846.43</v>
      </c>
      <c r="CB3087" s="5">
        <v>700.15</v>
      </c>
      <c r="CC3087" s="6">
        <f t="shared" si="722"/>
        <v>790.9666666666667</v>
      </c>
      <c r="CD3087" s="5">
        <v>417.18</v>
      </c>
      <c r="CE3087" s="5">
        <v>578.4</v>
      </c>
      <c r="CF3087" s="5">
        <v>309.12</v>
      </c>
      <c r="CG3087" s="6">
        <f t="shared" si="721"/>
        <v>434.89999999999992</v>
      </c>
      <c r="CH3087" s="5">
        <v>332.31</v>
      </c>
      <c r="CI3087" s="5">
        <v>195.47</v>
      </c>
      <c r="CJ3087" s="5">
        <v>298.19</v>
      </c>
      <c r="CK3087" s="6">
        <f t="shared" si="735"/>
        <v>275.32333333333332</v>
      </c>
      <c r="CL3087" s="7">
        <f t="shared" si="733"/>
        <v>0.34808462219225417</v>
      </c>
      <c r="CM3087" s="5">
        <f t="shared" si="734"/>
        <v>0.54983353702220894</v>
      </c>
      <c r="CP3087" s="8" t="s">
        <v>74749</v>
      </c>
      <c r="CQ3087" s="8" t="s">
        <v>69906</v>
      </c>
      <c r="CR3087" s="8" t="s">
        <v>55569</v>
      </c>
      <c r="CS3087" s="3" t="s">
        <v>33595</v>
      </c>
      <c r="CT3087" s="8" t="s">
        <v>55570</v>
      </c>
      <c r="CU3087" s="8" t="s">
        <v>48393</v>
      </c>
      <c r="CV3087" s="8" t="s">
        <v>48346</v>
      </c>
    </row>
    <row r="3088" spans="4:100">
      <c r="D3088" s="22" t="s">
        <v>8850</v>
      </c>
      <c r="E3088" s="22" t="s">
        <v>42588</v>
      </c>
      <c r="F3088" s="22" t="s">
        <v>42589</v>
      </c>
      <c r="G3088" s="22" t="s">
        <v>8849</v>
      </c>
      <c r="H3088" s="22">
        <v>11622</v>
      </c>
      <c r="I3088" s="22" t="s">
        <v>8848</v>
      </c>
      <c r="J3088" s="22">
        <v>103.64</v>
      </c>
      <c r="K3088" s="22">
        <v>385.33</v>
      </c>
      <c r="L3088" s="22">
        <v>176.75</v>
      </c>
      <c r="M3088" s="23">
        <f t="shared" si="724"/>
        <v>221.90666666666667</v>
      </c>
      <c r="N3088" s="22">
        <v>287.52999999999997</v>
      </c>
      <c r="O3088" s="22">
        <v>42.72</v>
      </c>
      <c r="P3088" s="22">
        <v>34.39</v>
      </c>
      <c r="Q3088" s="23">
        <f t="shared" si="725"/>
        <v>121.54666666666667</v>
      </c>
      <c r="R3088" s="22">
        <v>184.36</v>
      </c>
      <c r="S3088" s="22">
        <v>528.03</v>
      </c>
      <c r="T3088" s="22">
        <v>163.30000000000001</v>
      </c>
      <c r="U3088" s="23">
        <f t="shared" si="726"/>
        <v>291.8966666666667</v>
      </c>
      <c r="V3088" s="24">
        <f t="shared" si="723"/>
        <v>1.3154028720783515</v>
      </c>
      <c r="W3088" s="22">
        <f t="shared" si="727"/>
        <v>0.54773778765847503</v>
      </c>
      <c r="Z3088" s="8" t="s">
        <v>79094</v>
      </c>
      <c r="AA3088" s="8" t="s">
        <v>69906</v>
      </c>
      <c r="AB3088" s="8" t="s">
        <v>63676</v>
      </c>
      <c r="AC3088" s="3" t="s">
        <v>33435</v>
      </c>
      <c r="AD3088" s="8" t="s">
        <v>63677</v>
      </c>
      <c r="AE3088" s="8" t="s">
        <v>48344</v>
      </c>
      <c r="AF3088" s="8" t="s">
        <v>63678</v>
      </c>
      <c r="AL3088" s="31" t="s">
        <v>9544</v>
      </c>
      <c r="AM3088" s="31" t="s">
        <v>40686</v>
      </c>
      <c r="AN3088" s="31" t="s">
        <v>40687</v>
      </c>
      <c r="AO3088" s="31" t="s">
        <v>9543</v>
      </c>
      <c r="AP3088" s="31">
        <v>102688</v>
      </c>
      <c r="AQ3088" s="31" t="s">
        <v>9542</v>
      </c>
      <c r="AR3088" s="31">
        <v>54.87</v>
      </c>
      <c r="AS3088" s="31">
        <v>4.96</v>
      </c>
      <c r="AT3088" s="31">
        <v>9.9600000000000009</v>
      </c>
      <c r="AU3088" s="32">
        <f t="shared" si="728"/>
        <v>23.263333333333332</v>
      </c>
      <c r="AV3088" s="31">
        <v>106.16</v>
      </c>
      <c r="AW3088" s="31">
        <v>70.36</v>
      </c>
      <c r="AX3088" s="31">
        <v>5.81</v>
      </c>
      <c r="AY3088" s="32">
        <f t="shared" si="729"/>
        <v>60.776666666666664</v>
      </c>
      <c r="AZ3088" s="31">
        <v>563.55999999999995</v>
      </c>
      <c r="BA3088" s="31">
        <v>147.37</v>
      </c>
      <c r="BB3088" s="31">
        <v>288.7</v>
      </c>
      <c r="BC3088" s="32">
        <f t="shared" si="730"/>
        <v>333.21</v>
      </c>
      <c r="BD3088" s="33">
        <f t="shared" si="731"/>
        <v>14.323398767731767</v>
      </c>
      <c r="BE3088" s="31">
        <f t="shared" si="732"/>
        <v>2.6125519415389022</v>
      </c>
      <c r="BT3088" s="5" t="s">
        <v>697</v>
      </c>
      <c r="BU3088" s="5" t="s">
        <v>35534</v>
      </c>
      <c r="BV3088" s="5" t="s">
        <v>37419</v>
      </c>
      <c r="BW3088" s="5" t="s">
        <v>696</v>
      </c>
      <c r="BX3088" s="5">
        <v>18571</v>
      </c>
      <c r="BY3088" s="5" t="s">
        <v>695</v>
      </c>
      <c r="BZ3088" s="5">
        <v>802.06</v>
      </c>
      <c r="CA3088" s="5">
        <v>1135.1199999999999</v>
      </c>
      <c r="CB3088" s="5">
        <v>1038.55</v>
      </c>
      <c r="CC3088" s="6">
        <f t="shared" si="722"/>
        <v>991.90999999999985</v>
      </c>
      <c r="CD3088" s="5">
        <v>844.28</v>
      </c>
      <c r="CE3088" s="5">
        <v>779.41</v>
      </c>
      <c r="CF3088" s="5">
        <v>770.11</v>
      </c>
      <c r="CG3088" s="6">
        <f t="shared" ref="CG3088:CG3151" si="736">+AVERAGE(CD3088:CF3088)</f>
        <v>797.93333333333339</v>
      </c>
      <c r="CH3088" s="5">
        <v>217.37</v>
      </c>
      <c r="CI3088" s="5">
        <v>530.87</v>
      </c>
      <c r="CJ3088" s="5">
        <v>287.72000000000003</v>
      </c>
      <c r="CK3088" s="6">
        <f t="shared" si="735"/>
        <v>345.32</v>
      </c>
      <c r="CL3088" s="7">
        <f t="shared" si="733"/>
        <v>0.34813642366746989</v>
      </c>
      <c r="CM3088" s="5">
        <f t="shared" si="734"/>
        <v>0.80444126315223508</v>
      </c>
      <c r="CP3088" s="8" t="s">
        <v>74750</v>
      </c>
      <c r="CQ3088" s="8" t="s">
        <v>69906</v>
      </c>
      <c r="CR3088" s="8" t="s">
        <v>55571</v>
      </c>
      <c r="CS3088" s="3" t="s">
        <v>46544</v>
      </c>
      <c r="CT3088" s="8" t="s">
        <v>55572</v>
      </c>
      <c r="CU3088" s="8" t="s">
        <v>48344</v>
      </c>
      <c r="CV3088" s="8" t="s">
        <v>55573</v>
      </c>
    </row>
    <row r="3089" spans="4:100">
      <c r="D3089" s="22" t="s">
        <v>19368</v>
      </c>
      <c r="E3089" s="22" t="s">
        <v>37488</v>
      </c>
      <c r="F3089" s="22" t="s">
        <v>37489</v>
      </c>
      <c r="G3089" s="22" t="s">
        <v>19367</v>
      </c>
      <c r="H3089" s="22">
        <v>208104</v>
      </c>
      <c r="I3089" s="22" t="s">
        <v>19366</v>
      </c>
      <c r="J3089" s="22">
        <v>151.81</v>
      </c>
      <c r="K3089" s="22">
        <v>210.44</v>
      </c>
      <c r="L3089" s="22">
        <v>235.59</v>
      </c>
      <c r="M3089" s="23">
        <f t="shared" si="724"/>
        <v>199.28</v>
      </c>
      <c r="N3089" s="22">
        <v>78.709999999999994</v>
      </c>
      <c r="O3089" s="22">
        <v>199.44</v>
      </c>
      <c r="P3089" s="22">
        <v>98.74</v>
      </c>
      <c r="Q3089" s="23">
        <f t="shared" si="725"/>
        <v>125.63</v>
      </c>
      <c r="R3089" s="22">
        <v>309.58999999999997</v>
      </c>
      <c r="S3089" s="22">
        <v>84.07</v>
      </c>
      <c r="T3089" s="22">
        <v>392.87</v>
      </c>
      <c r="U3089" s="23">
        <f t="shared" si="726"/>
        <v>262.17666666666668</v>
      </c>
      <c r="V3089" s="24">
        <f t="shared" si="723"/>
        <v>1.3156195637628798</v>
      </c>
      <c r="W3089" s="22">
        <f t="shared" si="727"/>
        <v>0.63041951023685261</v>
      </c>
      <c r="Z3089" s="8" t="s">
        <v>79095</v>
      </c>
      <c r="AA3089" s="8" t="s">
        <v>69906</v>
      </c>
      <c r="AB3089" s="8" t="s">
        <v>63679</v>
      </c>
      <c r="AC3089" s="3" t="s">
        <v>36027</v>
      </c>
      <c r="AD3089" s="8" t="s">
        <v>63680</v>
      </c>
      <c r="AE3089" s="8" t="s">
        <v>48344</v>
      </c>
      <c r="AF3089" s="8" t="s">
        <v>63681</v>
      </c>
      <c r="AL3089" s="31" t="s">
        <v>26028</v>
      </c>
      <c r="AM3089" s="31" t="s">
        <v>33270</v>
      </c>
      <c r="AN3089" s="31" t="s">
        <v>33271</v>
      </c>
      <c r="AO3089" s="31" t="s">
        <v>26026</v>
      </c>
      <c r="AP3089" s="31" t="s">
        <v>14747</v>
      </c>
      <c r="AQ3089" s="31" t="s">
        <v>26179</v>
      </c>
      <c r="AR3089" s="31">
        <v>17.91</v>
      </c>
      <c r="AS3089" s="31">
        <v>14.64</v>
      </c>
      <c r="AT3089" s="31">
        <v>16.82</v>
      </c>
      <c r="AU3089" s="32">
        <f t="shared" si="728"/>
        <v>16.456666666666667</v>
      </c>
      <c r="AV3089" s="31">
        <v>49.86</v>
      </c>
      <c r="AW3089" s="31">
        <v>32.630000000000003</v>
      </c>
      <c r="AX3089" s="31">
        <v>28.17</v>
      </c>
      <c r="AY3089" s="32">
        <f t="shared" si="729"/>
        <v>36.88666666666667</v>
      </c>
      <c r="AZ3089" s="31">
        <v>263.26</v>
      </c>
      <c r="BA3089" s="31">
        <v>205.37</v>
      </c>
      <c r="BB3089" s="31">
        <v>239.6</v>
      </c>
      <c r="BC3089" s="32">
        <f t="shared" si="730"/>
        <v>236.07666666666668</v>
      </c>
      <c r="BD3089" s="33">
        <f t="shared" si="731"/>
        <v>14.345351427992709</v>
      </c>
      <c r="BE3089" s="31">
        <f t="shared" si="732"/>
        <v>2.2414421713591253</v>
      </c>
      <c r="BT3089" s="5" t="s">
        <v>1825</v>
      </c>
      <c r="BU3089" s="5" t="s">
        <v>42937</v>
      </c>
      <c r="BV3089" s="5" t="s">
        <v>42938</v>
      </c>
      <c r="BW3089" s="5" t="s">
        <v>1950</v>
      </c>
      <c r="BX3089" s="5">
        <v>240332</v>
      </c>
      <c r="BY3089" s="5" t="s">
        <v>1949</v>
      </c>
      <c r="BZ3089" s="5">
        <v>4094.32</v>
      </c>
      <c r="CA3089" s="5">
        <v>3769.55</v>
      </c>
      <c r="CB3089" s="5">
        <v>2403.36</v>
      </c>
      <c r="CC3089" s="6">
        <f t="shared" si="722"/>
        <v>3422.4100000000003</v>
      </c>
      <c r="CD3089" s="5">
        <v>3479.47</v>
      </c>
      <c r="CE3089" s="5">
        <v>3155.82</v>
      </c>
      <c r="CF3089" s="5">
        <v>1945.38</v>
      </c>
      <c r="CG3089" s="6">
        <f t="shared" si="736"/>
        <v>2860.2233333333334</v>
      </c>
      <c r="CH3089" s="5">
        <v>1191.3699999999999</v>
      </c>
      <c r="CI3089" s="5">
        <v>1523.95</v>
      </c>
      <c r="CJ3089" s="5">
        <v>860.3</v>
      </c>
      <c r="CK3089" s="6">
        <f t="shared" si="735"/>
        <v>1191.8733333333332</v>
      </c>
      <c r="CL3089" s="7">
        <f t="shared" si="733"/>
        <v>0.34825556649651362</v>
      </c>
      <c r="CM3089" s="5">
        <f t="shared" si="734"/>
        <v>0.83573368863851294</v>
      </c>
      <c r="CP3089" s="8" t="s">
        <v>74751</v>
      </c>
      <c r="CQ3089" s="8" t="s">
        <v>69906</v>
      </c>
      <c r="CR3089" s="8" t="s">
        <v>55574</v>
      </c>
      <c r="CS3089" s="3" t="s">
        <v>35072</v>
      </c>
      <c r="CT3089" s="8" t="s">
        <v>55575</v>
      </c>
      <c r="CU3089" s="8" t="s">
        <v>48344</v>
      </c>
      <c r="CV3089" s="8" t="s">
        <v>55576</v>
      </c>
    </row>
    <row r="3090" spans="4:100">
      <c r="D3090" s="22" t="s">
        <v>9744</v>
      </c>
      <c r="E3090" s="22" t="s">
        <v>41426</v>
      </c>
      <c r="F3090" s="22" t="s">
        <v>41427</v>
      </c>
      <c r="G3090" s="22" t="s">
        <v>9743</v>
      </c>
      <c r="H3090" s="22">
        <v>107351</v>
      </c>
      <c r="I3090" s="22" t="s">
        <v>9742</v>
      </c>
      <c r="J3090" s="22">
        <v>36.07</v>
      </c>
      <c r="K3090" s="22">
        <v>18.170000000000002</v>
      </c>
      <c r="L3090" s="22">
        <v>235.9</v>
      </c>
      <c r="M3090" s="23">
        <f t="shared" si="724"/>
        <v>96.713333333333324</v>
      </c>
      <c r="N3090" s="22">
        <v>133.04</v>
      </c>
      <c r="O3090" s="22">
        <v>113.5</v>
      </c>
      <c r="P3090" s="22">
        <v>343.93</v>
      </c>
      <c r="Q3090" s="23">
        <f t="shared" si="725"/>
        <v>196.82333333333335</v>
      </c>
      <c r="R3090" s="22">
        <v>81.52</v>
      </c>
      <c r="S3090" s="22">
        <v>116.06</v>
      </c>
      <c r="T3090" s="22">
        <v>184.14</v>
      </c>
      <c r="U3090" s="23">
        <f t="shared" si="726"/>
        <v>127.24</v>
      </c>
      <c r="V3090" s="24">
        <f t="shared" si="723"/>
        <v>1.3156407251671607</v>
      </c>
      <c r="W3090" s="22">
        <f t="shared" si="727"/>
        <v>2.0351209760805133</v>
      </c>
      <c r="Z3090" s="8" t="s">
        <v>79096</v>
      </c>
      <c r="AA3090" s="8" t="s">
        <v>69906</v>
      </c>
      <c r="AB3090" s="8" t="s">
        <v>63682</v>
      </c>
      <c r="AC3090" s="3" t="s">
        <v>38617</v>
      </c>
      <c r="AD3090" s="8" t="s">
        <v>63683</v>
      </c>
      <c r="AE3090" s="8" t="s">
        <v>48344</v>
      </c>
      <c r="AF3090" s="8" t="s">
        <v>63684</v>
      </c>
      <c r="AL3090" s="31" t="s">
        <v>4816</v>
      </c>
      <c r="AM3090" s="31" t="s">
        <v>39087</v>
      </c>
      <c r="AN3090" s="31" t="s">
        <v>39088</v>
      </c>
      <c r="AO3090" s="31" t="s">
        <v>4815</v>
      </c>
      <c r="AP3090" s="31">
        <v>56376</v>
      </c>
      <c r="AQ3090" s="31" t="s">
        <v>4814</v>
      </c>
      <c r="AR3090" s="31">
        <v>31.34</v>
      </c>
      <c r="AS3090" s="31">
        <v>76.94</v>
      </c>
      <c r="AT3090" s="31">
        <v>67.13</v>
      </c>
      <c r="AU3090" s="32">
        <f t="shared" si="728"/>
        <v>58.47</v>
      </c>
      <c r="AV3090" s="31">
        <v>56.74</v>
      </c>
      <c r="AW3090" s="31">
        <v>33.299999999999997</v>
      </c>
      <c r="AX3090" s="31">
        <v>11.51</v>
      </c>
      <c r="AY3090" s="32">
        <f t="shared" si="729"/>
        <v>33.85</v>
      </c>
      <c r="AZ3090" s="31">
        <v>390.68</v>
      </c>
      <c r="BA3090" s="31">
        <v>687.05</v>
      </c>
      <c r="BB3090" s="31">
        <v>1444.42</v>
      </c>
      <c r="BC3090" s="32">
        <f t="shared" si="730"/>
        <v>840.7166666666667</v>
      </c>
      <c r="BD3090" s="33">
        <f t="shared" si="731"/>
        <v>14.378598711589991</v>
      </c>
      <c r="BE3090" s="31">
        <f t="shared" si="732"/>
        <v>0.57892936548657437</v>
      </c>
      <c r="BT3090" s="5" t="s">
        <v>27660</v>
      </c>
      <c r="BU3090" s="5" t="s">
        <v>35246</v>
      </c>
      <c r="BV3090" s="5" t="s">
        <v>35247</v>
      </c>
      <c r="BW3090" s="5" t="s">
        <v>9368</v>
      </c>
      <c r="BX3090" s="5">
        <v>105245</v>
      </c>
      <c r="BY3090" s="5" t="s">
        <v>9367</v>
      </c>
      <c r="BZ3090" s="5">
        <v>1623.68</v>
      </c>
      <c r="CA3090" s="5">
        <v>1292.5999999999999</v>
      </c>
      <c r="CB3090" s="5">
        <v>2335.25</v>
      </c>
      <c r="CC3090" s="6">
        <f t="shared" si="722"/>
        <v>1750.51</v>
      </c>
      <c r="CD3090" s="5">
        <v>1087.92</v>
      </c>
      <c r="CE3090" s="5">
        <v>1619.9</v>
      </c>
      <c r="CF3090" s="5">
        <v>1450.07</v>
      </c>
      <c r="CG3090" s="6">
        <f t="shared" si="736"/>
        <v>1385.9633333333334</v>
      </c>
      <c r="CH3090" s="5">
        <v>502.11</v>
      </c>
      <c r="CI3090" s="5">
        <v>665.04</v>
      </c>
      <c r="CJ3090" s="5">
        <v>663.43</v>
      </c>
      <c r="CK3090" s="6">
        <f t="shared" si="735"/>
        <v>610.19333333333327</v>
      </c>
      <c r="CL3090" s="7">
        <f t="shared" si="733"/>
        <v>0.34858031849765686</v>
      </c>
      <c r="CM3090" s="5">
        <f t="shared" si="734"/>
        <v>0.79174830954026731</v>
      </c>
      <c r="CP3090" s="8" t="s">
        <v>74752</v>
      </c>
      <c r="CQ3090" s="8" t="s">
        <v>48346</v>
      </c>
      <c r="CR3090" s="8" t="s">
        <v>48347</v>
      </c>
      <c r="CS3090" s="3" t="s">
        <v>48346</v>
      </c>
      <c r="CT3090" s="8" t="s">
        <v>48346</v>
      </c>
      <c r="CU3090" s="8" t="s">
        <v>48346</v>
      </c>
      <c r="CV3090" s="8" t="s">
        <v>48346</v>
      </c>
    </row>
    <row r="3091" spans="4:100">
      <c r="D3091" s="22" t="s">
        <v>2509</v>
      </c>
      <c r="E3091" s="22" t="s">
        <v>45144</v>
      </c>
      <c r="F3091" s="22" t="s">
        <v>45145</v>
      </c>
      <c r="G3091" s="22" t="s">
        <v>2508</v>
      </c>
      <c r="H3091" s="22">
        <v>208908</v>
      </c>
      <c r="I3091" s="22" t="s">
        <v>2507</v>
      </c>
      <c r="J3091" s="22">
        <v>487.11</v>
      </c>
      <c r="K3091" s="22">
        <v>327.01</v>
      </c>
      <c r="L3091" s="22">
        <v>351.88</v>
      </c>
      <c r="M3091" s="23">
        <f t="shared" si="724"/>
        <v>388.66666666666669</v>
      </c>
      <c r="N3091" s="22">
        <v>468.05</v>
      </c>
      <c r="O3091" s="22">
        <v>413.39</v>
      </c>
      <c r="P3091" s="22">
        <v>65.87</v>
      </c>
      <c r="Q3091" s="23">
        <f t="shared" si="725"/>
        <v>315.77000000000004</v>
      </c>
      <c r="R3091" s="22">
        <v>621.41999999999996</v>
      </c>
      <c r="S3091" s="22">
        <v>629.04999999999995</v>
      </c>
      <c r="T3091" s="22">
        <v>283.58</v>
      </c>
      <c r="U3091" s="23">
        <f t="shared" si="726"/>
        <v>511.34999999999991</v>
      </c>
      <c r="V3091" s="24">
        <f t="shared" si="723"/>
        <v>1.3156518010291591</v>
      </c>
      <c r="W3091" s="22">
        <f t="shared" si="727"/>
        <v>0.81244425385934826</v>
      </c>
      <c r="Z3091" s="8" t="s">
        <v>79097</v>
      </c>
      <c r="AA3091" s="8" t="s">
        <v>69906</v>
      </c>
      <c r="AB3091" s="8" t="s">
        <v>63685</v>
      </c>
      <c r="AC3091" s="3" t="s">
        <v>36916</v>
      </c>
      <c r="AD3091" s="8" t="s">
        <v>63686</v>
      </c>
      <c r="AE3091" s="8" t="s">
        <v>48344</v>
      </c>
      <c r="AF3091" s="8" t="s">
        <v>63687</v>
      </c>
      <c r="AL3091" s="31" t="s">
        <v>17022</v>
      </c>
      <c r="AM3091" s="31" t="s">
        <v>34619</v>
      </c>
      <c r="AN3091" s="31" t="s">
        <v>34620</v>
      </c>
      <c r="AO3091" s="31" t="s">
        <v>17021</v>
      </c>
      <c r="AP3091" s="31">
        <v>19663</v>
      </c>
      <c r="AQ3091" s="31" t="s">
        <v>17020</v>
      </c>
      <c r="AR3091" s="31">
        <v>37.71</v>
      </c>
      <c r="AS3091" s="31">
        <v>65.61</v>
      </c>
      <c r="AT3091" s="31">
        <v>27.21</v>
      </c>
      <c r="AU3091" s="32">
        <f t="shared" si="728"/>
        <v>43.51</v>
      </c>
      <c r="AV3091" s="31">
        <v>1330.4</v>
      </c>
      <c r="AW3091" s="31">
        <v>347.28</v>
      </c>
      <c r="AX3091" s="31">
        <v>77.069999999999993</v>
      </c>
      <c r="AY3091" s="32">
        <f t="shared" si="729"/>
        <v>584.91666666666663</v>
      </c>
      <c r="AZ3091" s="31">
        <v>850.73</v>
      </c>
      <c r="BA3091" s="31">
        <v>542.42999999999995</v>
      </c>
      <c r="BB3091" s="31">
        <v>495.28</v>
      </c>
      <c r="BC3091" s="32">
        <f t="shared" si="730"/>
        <v>629.4799999999999</v>
      </c>
      <c r="BD3091" s="33">
        <f t="shared" si="731"/>
        <v>14.46747874051942</v>
      </c>
      <c r="BE3091" s="31">
        <f t="shared" si="732"/>
        <v>13.443269746418448</v>
      </c>
      <c r="BT3091" s="5" t="s">
        <v>23513</v>
      </c>
      <c r="BU3091" s="5" t="s">
        <v>42642</v>
      </c>
      <c r="BV3091" s="5" t="s">
        <v>42643</v>
      </c>
      <c r="BW3091" s="5" t="s">
        <v>23512</v>
      </c>
      <c r="BX3091" s="5">
        <v>108123</v>
      </c>
      <c r="BY3091" s="5" t="s">
        <v>23511</v>
      </c>
      <c r="BZ3091" s="5">
        <v>136.91</v>
      </c>
      <c r="CA3091" s="5">
        <v>2438.42</v>
      </c>
      <c r="CB3091" s="5">
        <v>629.28</v>
      </c>
      <c r="CC3091" s="6">
        <f t="shared" ref="CC3091:CC3154" si="737">+AVERAGE(BZ3091:CB3091)</f>
        <v>1068.2033333333331</v>
      </c>
      <c r="CD3091" s="5">
        <v>359.86</v>
      </c>
      <c r="CE3091" s="5">
        <v>331.26</v>
      </c>
      <c r="CF3091" s="5">
        <v>549.26</v>
      </c>
      <c r="CG3091" s="6">
        <f t="shared" si="736"/>
        <v>413.46000000000004</v>
      </c>
      <c r="CH3091" s="5">
        <v>561.63</v>
      </c>
      <c r="CI3091" s="5">
        <v>259.75</v>
      </c>
      <c r="CJ3091" s="5">
        <v>296.14</v>
      </c>
      <c r="CK3091" s="6">
        <f t="shared" si="735"/>
        <v>372.50666666666666</v>
      </c>
      <c r="CL3091" s="7">
        <f t="shared" si="733"/>
        <v>0.34872262147343985</v>
      </c>
      <c r="CM3091" s="5">
        <f t="shared" si="734"/>
        <v>0.3870611400451226</v>
      </c>
      <c r="CP3091" s="8" t="s">
        <v>74753</v>
      </c>
      <c r="CQ3091" s="8" t="s">
        <v>48346</v>
      </c>
      <c r="CR3091" s="8" t="s">
        <v>48347</v>
      </c>
      <c r="CS3091" s="3" t="s">
        <v>48346</v>
      </c>
      <c r="CT3091" s="8" t="s">
        <v>48346</v>
      </c>
      <c r="CU3091" s="8" t="s">
        <v>48346</v>
      </c>
      <c r="CV3091" s="8" t="s">
        <v>48346</v>
      </c>
    </row>
    <row r="3092" spans="4:100">
      <c r="D3092" s="22" t="s">
        <v>11159</v>
      </c>
      <c r="E3092" s="22" t="s">
        <v>42939</v>
      </c>
      <c r="F3092" s="22" t="s">
        <v>42940</v>
      </c>
      <c r="G3092" s="22" t="s">
        <v>11158</v>
      </c>
      <c r="H3092" s="22">
        <v>108705</v>
      </c>
      <c r="I3092" s="22" t="s">
        <v>11157</v>
      </c>
      <c r="J3092" s="22">
        <v>3240.76</v>
      </c>
      <c r="K3092" s="22">
        <v>2131.88</v>
      </c>
      <c r="L3092" s="22">
        <v>1690.76</v>
      </c>
      <c r="M3092" s="23">
        <f t="shared" si="724"/>
        <v>2354.4666666666667</v>
      </c>
      <c r="N3092" s="22">
        <v>3337.02</v>
      </c>
      <c r="O3092" s="22">
        <v>3125.04</v>
      </c>
      <c r="P3092" s="22">
        <v>1457.25</v>
      </c>
      <c r="Q3092" s="23">
        <f t="shared" si="725"/>
        <v>2639.77</v>
      </c>
      <c r="R3092" s="22">
        <v>3107</v>
      </c>
      <c r="S3092" s="22">
        <v>3088.96</v>
      </c>
      <c r="T3092" s="22">
        <v>3102.23</v>
      </c>
      <c r="U3092" s="23">
        <f t="shared" si="726"/>
        <v>3099.396666666667</v>
      </c>
      <c r="V3092" s="24">
        <f t="shared" si="723"/>
        <v>1.3163901237364444</v>
      </c>
      <c r="W3092" s="22">
        <f t="shared" si="727"/>
        <v>1.1211753546450718</v>
      </c>
      <c r="Z3092" s="8" t="s">
        <v>79098</v>
      </c>
      <c r="AA3092" s="8" t="s">
        <v>69906</v>
      </c>
      <c r="AB3092" s="8" t="s">
        <v>63688</v>
      </c>
      <c r="AC3092" s="3" t="s">
        <v>47679</v>
      </c>
      <c r="AD3092" s="8" t="s">
        <v>63689</v>
      </c>
      <c r="AE3092" s="8" t="s">
        <v>48344</v>
      </c>
      <c r="AF3092" s="8" t="s">
        <v>63690</v>
      </c>
      <c r="AL3092" s="31" t="s">
        <v>2465</v>
      </c>
      <c r="AM3092" s="31" t="s">
        <v>2463</v>
      </c>
      <c r="AN3092" s="31"/>
      <c r="AO3092" s="31" t="s">
        <v>2464</v>
      </c>
      <c r="AP3092" s="31"/>
      <c r="AQ3092" s="31" t="s">
        <v>2463</v>
      </c>
      <c r="AR3092" s="31">
        <v>116.95</v>
      </c>
      <c r="AS3092" s="31">
        <v>162.61000000000001</v>
      </c>
      <c r="AT3092" s="31">
        <v>50.55</v>
      </c>
      <c r="AU3092" s="32">
        <f t="shared" si="728"/>
        <v>110.03666666666668</v>
      </c>
      <c r="AV3092" s="31">
        <v>232.06</v>
      </c>
      <c r="AW3092" s="31">
        <v>362.78</v>
      </c>
      <c r="AX3092" s="31">
        <v>471.76</v>
      </c>
      <c r="AY3092" s="32">
        <f t="shared" si="729"/>
        <v>355.5333333333333</v>
      </c>
      <c r="AZ3092" s="31">
        <v>1130.74</v>
      </c>
      <c r="BA3092" s="31">
        <v>1956.93</v>
      </c>
      <c r="BB3092" s="31">
        <v>1692.45</v>
      </c>
      <c r="BC3092" s="32">
        <f t="shared" si="730"/>
        <v>1593.3733333333332</v>
      </c>
      <c r="BD3092" s="33">
        <f t="shared" si="731"/>
        <v>14.480385326103418</v>
      </c>
      <c r="BE3092" s="31">
        <f t="shared" si="732"/>
        <v>3.2310441973887487</v>
      </c>
      <c r="BT3092" s="5" t="s">
        <v>11285</v>
      </c>
      <c r="BU3092" s="5" t="s">
        <v>41030</v>
      </c>
      <c r="BV3092" s="5" t="s">
        <v>41031</v>
      </c>
      <c r="BW3092" s="5" t="s">
        <v>11284</v>
      </c>
      <c r="BX3092" s="5">
        <v>56196</v>
      </c>
      <c r="BY3092" s="5" t="s">
        <v>11283</v>
      </c>
      <c r="BZ3092" s="5">
        <v>696.15</v>
      </c>
      <c r="CA3092" s="5">
        <v>456.03</v>
      </c>
      <c r="CB3092" s="5">
        <v>1153.71</v>
      </c>
      <c r="CC3092" s="6">
        <f t="shared" si="737"/>
        <v>768.63</v>
      </c>
      <c r="CD3092" s="5">
        <v>1289</v>
      </c>
      <c r="CE3092" s="5">
        <v>2425.81</v>
      </c>
      <c r="CF3092" s="5">
        <v>545.1</v>
      </c>
      <c r="CG3092" s="6">
        <f t="shared" si="736"/>
        <v>1419.97</v>
      </c>
      <c r="CH3092" s="5">
        <v>273.37</v>
      </c>
      <c r="CI3092" s="5">
        <v>289.3</v>
      </c>
      <c r="CJ3092" s="5">
        <v>241.81</v>
      </c>
      <c r="CK3092" s="6">
        <f t="shared" si="735"/>
        <v>268.16000000000003</v>
      </c>
      <c r="CL3092" s="7">
        <f t="shared" si="733"/>
        <v>0.34888047565148383</v>
      </c>
      <c r="CM3092" s="5">
        <f t="shared" si="734"/>
        <v>1.8474038223852829</v>
      </c>
      <c r="CP3092" s="8" t="s">
        <v>74754</v>
      </c>
      <c r="CQ3092" s="8" t="s">
        <v>69906</v>
      </c>
      <c r="CR3092" s="8" t="s">
        <v>55577</v>
      </c>
      <c r="CS3092" s="3" t="s">
        <v>55578</v>
      </c>
      <c r="CT3092" s="8" t="s">
        <v>55579</v>
      </c>
      <c r="CU3092" s="8" t="s">
        <v>48344</v>
      </c>
      <c r="CV3092" s="8" t="s">
        <v>55580</v>
      </c>
    </row>
    <row r="3093" spans="4:100">
      <c r="D3093" s="22" t="s">
        <v>11757</v>
      </c>
      <c r="E3093" s="22" t="s">
        <v>38126</v>
      </c>
      <c r="F3093" s="22" t="s">
        <v>38127</v>
      </c>
      <c r="G3093" s="22" t="s">
        <v>11756</v>
      </c>
      <c r="H3093" s="22">
        <v>70387</v>
      </c>
      <c r="I3093" s="22" t="s">
        <v>11755</v>
      </c>
      <c r="J3093" s="22">
        <v>137.69999999999999</v>
      </c>
      <c r="K3093" s="22">
        <v>152.87</v>
      </c>
      <c r="L3093" s="22">
        <v>146.03</v>
      </c>
      <c r="M3093" s="23">
        <f t="shared" si="724"/>
        <v>145.53333333333333</v>
      </c>
      <c r="N3093" s="22">
        <v>307.58</v>
      </c>
      <c r="O3093" s="22">
        <v>330.84</v>
      </c>
      <c r="P3093" s="22">
        <v>67.97</v>
      </c>
      <c r="Q3093" s="23">
        <f t="shared" si="725"/>
        <v>235.46333333333334</v>
      </c>
      <c r="R3093" s="22">
        <v>209.72</v>
      </c>
      <c r="S3093" s="22">
        <v>220.87</v>
      </c>
      <c r="T3093" s="22">
        <v>144.52000000000001</v>
      </c>
      <c r="U3093" s="23">
        <f t="shared" si="726"/>
        <v>191.70333333333335</v>
      </c>
      <c r="V3093" s="24">
        <f t="shared" si="723"/>
        <v>1.3172469079248741</v>
      </c>
      <c r="W3093" s="22">
        <f t="shared" si="727"/>
        <v>1.617934035730646</v>
      </c>
      <c r="Z3093" s="8" t="s">
        <v>79099</v>
      </c>
      <c r="AA3093" s="8" t="s">
        <v>69906</v>
      </c>
      <c r="AB3093" s="8" t="s">
        <v>79100</v>
      </c>
      <c r="AC3093" s="3" t="s">
        <v>41088</v>
      </c>
      <c r="AD3093" s="8" t="s">
        <v>79101</v>
      </c>
      <c r="AE3093" s="8" t="s">
        <v>48344</v>
      </c>
      <c r="AF3093" s="8" t="s">
        <v>79102</v>
      </c>
      <c r="AL3093" s="31" t="s">
        <v>11103</v>
      </c>
      <c r="AM3093" s="31" t="s">
        <v>36842</v>
      </c>
      <c r="AN3093" s="31" t="s">
        <v>37730</v>
      </c>
      <c r="AO3093" s="31" t="s">
        <v>8916</v>
      </c>
      <c r="AP3093" s="31">
        <v>12395</v>
      </c>
      <c r="AQ3093" s="31" t="s">
        <v>8915</v>
      </c>
      <c r="AR3093" s="31">
        <v>37.299999999999997</v>
      </c>
      <c r="AS3093" s="31">
        <v>9.0299999999999994</v>
      </c>
      <c r="AT3093" s="31">
        <v>12.49</v>
      </c>
      <c r="AU3093" s="32">
        <f t="shared" si="728"/>
        <v>19.606666666666666</v>
      </c>
      <c r="AV3093" s="31">
        <v>122.13</v>
      </c>
      <c r="AW3093" s="31">
        <v>18.11</v>
      </c>
      <c r="AX3093" s="31">
        <v>168.69</v>
      </c>
      <c r="AY3093" s="32">
        <f t="shared" si="729"/>
        <v>102.97666666666667</v>
      </c>
      <c r="AZ3093" s="31">
        <v>239.17</v>
      </c>
      <c r="BA3093" s="31">
        <v>329.58</v>
      </c>
      <c r="BB3093" s="31">
        <v>283.11</v>
      </c>
      <c r="BC3093" s="32">
        <f t="shared" si="730"/>
        <v>283.95333333333332</v>
      </c>
      <c r="BD3093" s="33">
        <f t="shared" si="731"/>
        <v>14.482488949336961</v>
      </c>
      <c r="BE3093" s="31">
        <f t="shared" si="732"/>
        <v>5.252125127507651</v>
      </c>
      <c r="BT3093" s="5" t="s">
        <v>20747</v>
      </c>
      <c r="BU3093" s="5" t="s">
        <v>35254</v>
      </c>
      <c r="BV3093" s="5" t="s">
        <v>35255</v>
      </c>
      <c r="BW3093" s="5" t="s">
        <v>20746</v>
      </c>
      <c r="BX3093" s="5">
        <v>57259</v>
      </c>
      <c r="BY3093" s="5" t="s">
        <v>20745</v>
      </c>
      <c r="BZ3093" s="5">
        <v>1080.02</v>
      </c>
      <c r="CA3093" s="5">
        <v>2090.7399999999998</v>
      </c>
      <c r="CB3093" s="5">
        <v>536.63</v>
      </c>
      <c r="CC3093" s="6">
        <f t="shared" si="737"/>
        <v>1235.7966666666666</v>
      </c>
      <c r="CD3093" s="5">
        <v>627.37</v>
      </c>
      <c r="CE3093" s="5">
        <v>893.83</v>
      </c>
      <c r="CF3093" s="5">
        <v>679.24</v>
      </c>
      <c r="CG3093" s="6">
        <f t="shared" si="736"/>
        <v>733.48</v>
      </c>
      <c r="CH3093" s="5">
        <v>288.95</v>
      </c>
      <c r="CI3093" s="5">
        <v>681.89</v>
      </c>
      <c r="CJ3093" s="5">
        <v>322.72000000000003</v>
      </c>
      <c r="CK3093" s="6">
        <f t="shared" si="735"/>
        <v>431.18666666666667</v>
      </c>
      <c r="CL3093" s="7">
        <f t="shared" si="733"/>
        <v>0.34891392596948256</v>
      </c>
      <c r="CM3093" s="5">
        <f t="shared" si="734"/>
        <v>0.59352806152036885</v>
      </c>
      <c r="CP3093" s="8" t="s">
        <v>74755</v>
      </c>
      <c r="CQ3093" s="8" t="s">
        <v>69906</v>
      </c>
      <c r="CR3093" s="8" t="s">
        <v>74756</v>
      </c>
      <c r="CS3093" s="3" t="s">
        <v>74757</v>
      </c>
      <c r="CT3093" s="8" t="s">
        <v>74758</v>
      </c>
      <c r="CU3093" s="8" t="s">
        <v>48344</v>
      </c>
      <c r="CV3093" s="8" t="s">
        <v>74759</v>
      </c>
    </row>
    <row r="3094" spans="4:100">
      <c r="D3094" s="22" t="s">
        <v>18024</v>
      </c>
      <c r="E3094" s="22" t="s">
        <v>36417</v>
      </c>
      <c r="F3094" s="22" t="s">
        <v>36418</v>
      </c>
      <c r="G3094" s="22" t="s">
        <v>18023</v>
      </c>
      <c r="H3094" s="22">
        <v>223828</v>
      </c>
      <c r="I3094" s="22" t="s">
        <v>18022</v>
      </c>
      <c r="J3094" s="22">
        <v>430.49</v>
      </c>
      <c r="K3094" s="22">
        <v>383.52</v>
      </c>
      <c r="L3094" s="22">
        <v>384.47</v>
      </c>
      <c r="M3094" s="23">
        <f t="shared" si="724"/>
        <v>399.49333333333334</v>
      </c>
      <c r="N3094" s="22">
        <v>795.59</v>
      </c>
      <c r="O3094" s="22">
        <v>461.71</v>
      </c>
      <c r="P3094" s="22">
        <v>630.55999999999995</v>
      </c>
      <c r="Q3094" s="23">
        <f t="shared" si="725"/>
        <v>629.28666666666663</v>
      </c>
      <c r="R3094" s="22">
        <v>558.12</v>
      </c>
      <c r="S3094" s="22">
        <v>550.22</v>
      </c>
      <c r="T3094" s="22">
        <v>470.68</v>
      </c>
      <c r="U3094" s="23">
        <f t="shared" si="726"/>
        <v>526.34</v>
      </c>
      <c r="V3094" s="24">
        <f t="shared" si="723"/>
        <v>1.3175188572191443</v>
      </c>
      <c r="W3094" s="22">
        <f t="shared" si="727"/>
        <v>1.5752119351178158</v>
      </c>
      <c r="Z3094" s="8" t="s">
        <v>79103</v>
      </c>
      <c r="AA3094" s="8" t="s">
        <v>69906</v>
      </c>
      <c r="AB3094" s="8" t="s">
        <v>63691</v>
      </c>
      <c r="AC3094" s="3" t="s">
        <v>45461</v>
      </c>
      <c r="AD3094" s="8" t="s">
        <v>63692</v>
      </c>
      <c r="AE3094" s="8" t="s">
        <v>48344</v>
      </c>
      <c r="AF3094" s="8" t="s">
        <v>63693</v>
      </c>
      <c r="AL3094" s="31" t="s">
        <v>25853</v>
      </c>
      <c r="AM3094" s="31" t="s">
        <v>34721</v>
      </c>
      <c r="AN3094" s="31" t="s">
        <v>34722</v>
      </c>
      <c r="AO3094" s="31" t="s">
        <v>25852</v>
      </c>
      <c r="AP3094" s="31" t="s">
        <v>1211</v>
      </c>
      <c r="AQ3094" s="31" t="s">
        <v>25851</v>
      </c>
      <c r="AR3094" s="31">
        <v>71.849999999999994</v>
      </c>
      <c r="AS3094" s="31">
        <v>22.39</v>
      </c>
      <c r="AT3094" s="31">
        <v>143.84</v>
      </c>
      <c r="AU3094" s="32">
        <f t="shared" si="728"/>
        <v>79.36</v>
      </c>
      <c r="AV3094" s="31">
        <v>267.44</v>
      </c>
      <c r="AW3094" s="31">
        <v>111.33</v>
      </c>
      <c r="AX3094" s="31">
        <v>43.91</v>
      </c>
      <c r="AY3094" s="32">
        <f t="shared" si="729"/>
        <v>140.89333333333332</v>
      </c>
      <c r="AZ3094" s="31">
        <v>1372.29</v>
      </c>
      <c r="BA3094" s="31">
        <v>911.12</v>
      </c>
      <c r="BB3094" s="31">
        <v>1181.1600000000001</v>
      </c>
      <c r="BC3094" s="32">
        <f t="shared" si="730"/>
        <v>1154.8566666666666</v>
      </c>
      <c r="BD3094" s="33">
        <f t="shared" si="731"/>
        <v>14.552125336021504</v>
      </c>
      <c r="BE3094" s="31">
        <f t="shared" si="732"/>
        <v>1.7753696236559138</v>
      </c>
      <c r="BT3094" s="5" t="s">
        <v>20629</v>
      </c>
      <c r="BU3094" s="5" t="s">
        <v>41551</v>
      </c>
      <c r="BV3094" s="5" t="s">
        <v>41552</v>
      </c>
      <c r="BW3094" s="5" t="s">
        <v>20628</v>
      </c>
      <c r="BX3094" s="5">
        <v>15505</v>
      </c>
      <c r="BY3094" s="5" t="s">
        <v>20627</v>
      </c>
      <c r="BZ3094" s="5">
        <v>2969.93</v>
      </c>
      <c r="CA3094" s="5">
        <v>2435.16</v>
      </c>
      <c r="CB3094" s="5">
        <v>2349.9499999999998</v>
      </c>
      <c r="CC3094" s="6">
        <f t="shared" si="737"/>
        <v>2585.0133333333333</v>
      </c>
      <c r="CD3094" s="5">
        <v>2613.5500000000002</v>
      </c>
      <c r="CE3094" s="5">
        <v>2428.2600000000002</v>
      </c>
      <c r="CF3094" s="5">
        <v>1796.69</v>
      </c>
      <c r="CG3094" s="6">
        <f t="shared" si="736"/>
        <v>2279.5</v>
      </c>
      <c r="CH3094" s="5">
        <v>753.7</v>
      </c>
      <c r="CI3094" s="5">
        <v>1502.03</v>
      </c>
      <c r="CJ3094" s="5">
        <v>452.39</v>
      </c>
      <c r="CK3094" s="6">
        <f t="shared" si="735"/>
        <v>902.70666666666659</v>
      </c>
      <c r="CL3094" s="7">
        <f t="shared" si="733"/>
        <v>0.34920774103034929</v>
      </c>
      <c r="CM3094" s="5">
        <f t="shared" si="734"/>
        <v>0.88181363345643604</v>
      </c>
      <c r="CP3094" s="8" t="s">
        <v>74760</v>
      </c>
      <c r="CQ3094" s="8" t="s">
        <v>69906</v>
      </c>
      <c r="CR3094" s="8" t="s">
        <v>74761</v>
      </c>
      <c r="CS3094" s="3" t="s">
        <v>74762</v>
      </c>
      <c r="CT3094" s="8" t="s">
        <v>74763</v>
      </c>
      <c r="CU3094" s="8" t="s">
        <v>48590</v>
      </c>
      <c r="CV3094" s="8" t="s">
        <v>74764</v>
      </c>
    </row>
    <row r="3095" spans="4:100">
      <c r="D3095" s="22" t="s">
        <v>5076</v>
      </c>
      <c r="E3095" s="22" t="s">
        <v>34667</v>
      </c>
      <c r="F3095" s="22" t="s">
        <v>34668</v>
      </c>
      <c r="G3095" s="22" t="s">
        <v>5075</v>
      </c>
      <c r="H3095" s="22">
        <v>70238</v>
      </c>
      <c r="I3095" s="22" t="s">
        <v>5074</v>
      </c>
      <c r="J3095" s="22">
        <v>578.91</v>
      </c>
      <c r="K3095" s="22">
        <v>661.06</v>
      </c>
      <c r="L3095" s="22">
        <v>577.46</v>
      </c>
      <c r="M3095" s="23">
        <f t="shared" si="724"/>
        <v>605.80999999999995</v>
      </c>
      <c r="N3095" s="22">
        <v>593.27</v>
      </c>
      <c r="O3095" s="22">
        <v>787.74</v>
      </c>
      <c r="P3095" s="22">
        <v>1079.48</v>
      </c>
      <c r="Q3095" s="23">
        <f t="shared" si="725"/>
        <v>820.1633333333333</v>
      </c>
      <c r="R3095" s="22">
        <v>570.99</v>
      </c>
      <c r="S3095" s="22">
        <v>969.4</v>
      </c>
      <c r="T3095" s="22">
        <v>855.34</v>
      </c>
      <c r="U3095" s="23">
        <f t="shared" si="726"/>
        <v>798.57666666666671</v>
      </c>
      <c r="V3095" s="24">
        <f t="shared" si="723"/>
        <v>1.3181965742834665</v>
      </c>
      <c r="W3095" s="22">
        <f t="shared" si="727"/>
        <v>1.3538293084190314</v>
      </c>
      <c r="Z3095" s="8" t="s">
        <v>79104</v>
      </c>
      <c r="AA3095" s="8" t="s">
        <v>69906</v>
      </c>
      <c r="AB3095" s="8" t="s">
        <v>63694</v>
      </c>
      <c r="AC3095" s="3" t="s">
        <v>48068</v>
      </c>
      <c r="AD3095" s="8" t="s">
        <v>63695</v>
      </c>
      <c r="AE3095" s="8" t="s">
        <v>48344</v>
      </c>
      <c r="AF3095" s="8" t="s">
        <v>63696</v>
      </c>
      <c r="AL3095" s="31" t="s">
        <v>27133</v>
      </c>
      <c r="AM3095" s="31" t="s">
        <v>43955</v>
      </c>
      <c r="AN3095" s="31" t="s">
        <v>43956</v>
      </c>
      <c r="AO3095" s="31" t="s">
        <v>9112</v>
      </c>
      <c r="AP3095" s="31" t="s">
        <v>27132</v>
      </c>
      <c r="AQ3095" s="31" t="s">
        <v>9111</v>
      </c>
      <c r="AR3095" s="31">
        <v>34.700000000000003</v>
      </c>
      <c r="AS3095" s="31">
        <v>15.83</v>
      </c>
      <c r="AT3095" s="31">
        <v>12.94</v>
      </c>
      <c r="AU3095" s="32">
        <f t="shared" si="728"/>
        <v>21.156666666666666</v>
      </c>
      <c r="AV3095" s="31">
        <v>15.2</v>
      </c>
      <c r="AW3095" s="31">
        <v>114.99</v>
      </c>
      <c r="AX3095" s="31">
        <v>9.9</v>
      </c>
      <c r="AY3095" s="32">
        <f t="shared" si="729"/>
        <v>46.696666666666665</v>
      </c>
      <c r="AZ3095" s="31">
        <v>215.22</v>
      </c>
      <c r="BA3095" s="31">
        <v>483.59</v>
      </c>
      <c r="BB3095" s="31">
        <v>233.16</v>
      </c>
      <c r="BC3095" s="32">
        <f t="shared" si="730"/>
        <v>310.65666666666664</v>
      </c>
      <c r="BD3095" s="33">
        <f t="shared" si="731"/>
        <v>14.683630061446351</v>
      </c>
      <c r="BE3095" s="31">
        <f t="shared" si="732"/>
        <v>2.2071844966125727</v>
      </c>
      <c r="BT3095" s="5" t="s">
        <v>27860</v>
      </c>
      <c r="BU3095" s="5" t="s">
        <v>43212</v>
      </c>
      <c r="BV3095" s="5" t="s">
        <v>43213</v>
      </c>
      <c r="BW3095" s="5" t="s">
        <v>27859</v>
      </c>
      <c r="BX3095" s="5">
        <v>13823</v>
      </c>
      <c r="BY3095" s="5" t="s">
        <v>27858</v>
      </c>
      <c r="BZ3095" s="5">
        <v>943.42</v>
      </c>
      <c r="CA3095" s="5">
        <v>607.22</v>
      </c>
      <c r="CB3095" s="5">
        <v>596.16999999999996</v>
      </c>
      <c r="CC3095" s="6">
        <f t="shared" si="737"/>
        <v>715.60333333333335</v>
      </c>
      <c r="CD3095" s="5">
        <v>1542.96</v>
      </c>
      <c r="CE3095" s="5">
        <v>1086.31</v>
      </c>
      <c r="CF3095" s="5">
        <v>126.67</v>
      </c>
      <c r="CG3095" s="6">
        <f t="shared" si="736"/>
        <v>918.64666666666665</v>
      </c>
      <c r="CH3095" s="5">
        <v>389.26</v>
      </c>
      <c r="CI3095" s="5">
        <v>189.91</v>
      </c>
      <c r="CJ3095" s="5">
        <v>170.64</v>
      </c>
      <c r="CK3095" s="6">
        <f t="shared" si="735"/>
        <v>249.93666666666664</v>
      </c>
      <c r="CL3095" s="7">
        <f t="shared" si="733"/>
        <v>0.34926705204466157</v>
      </c>
      <c r="CM3095" s="5">
        <f t="shared" si="734"/>
        <v>1.2837372659900037</v>
      </c>
      <c r="CP3095" s="8" t="s">
        <v>74765</v>
      </c>
      <c r="CQ3095" s="8" t="s">
        <v>69906</v>
      </c>
      <c r="CR3095" s="8" t="s">
        <v>67530</v>
      </c>
      <c r="CS3095" s="3" t="s">
        <v>45076</v>
      </c>
      <c r="CT3095" s="8" t="s">
        <v>67531</v>
      </c>
      <c r="CU3095" s="8" t="s">
        <v>48344</v>
      </c>
      <c r="CV3095" s="8" t="s">
        <v>67532</v>
      </c>
    </row>
    <row r="3096" spans="4:100">
      <c r="D3096" s="22" t="s">
        <v>22217</v>
      </c>
      <c r="E3096" s="22" t="s">
        <v>46021</v>
      </c>
      <c r="F3096" s="22" t="s">
        <v>46022</v>
      </c>
      <c r="G3096" s="22" t="s">
        <v>22216</v>
      </c>
      <c r="H3096" s="22" t="s">
        <v>22215</v>
      </c>
      <c r="I3096" s="22" t="s">
        <v>22214</v>
      </c>
      <c r="J3096" s="22">
        <v>265.89999999999998</v>
      </c>
      <c r="K3096" s="22">
        <v>271.14999999999998</v>
      </c>
      <c r="L3096" s="22">
        <v>309.19</v>
      </c>
      <c r="M3096" s="23">
        <f t="shared" si="724"/>
        <v>282.08</v>
      </c>
      <c r="N3096" s="22">
        <v>192.95</v>
      </c>
      <c r="O3096" s="22">
        <v>210.18</v>
      </c>
      <c r="P3096" s="22">
        <v>611.84</v>
      </c>
      <c r="Q3096" s="23">
        <f t="shared" si="725"/>
        <v>338.32333333333332</v>
      </c>
      <c r="R3096" s="22">
        <v>143.03</v>
      </c>
      <c r="S3096" s="22">
        <v>646.63</v>
      </c>
      <c r="T3096" s="22">
        <v>326</v>
      </c>
      <c r="U3096" s="23">
        <f t="shared" si="726"/>
        <v>371.8866666666666</v>
      </c>
      <c r="V3096" s="24">
        <f t="shared" si="723"/>
        <v>1.3183730383815464</v>
      </c>
      <c r="W3096" s="22">
        <f t="shared" si="727"/>
        <v>1.199387880506712</v>
      </c>
      <c r="Z3096" s="8" t="s">
        <v>79105</v>
      </c>
      <c r="AA3096" s="8" t="s">
        <v>69906</v>
      </c>
      <c r="AB3096" s="8" t="s">
        <v>63697</v>
      </c>
      <c r="AC3096" s="3" t="s">
        <v>34408</v>
      </c>
      <c r="AD3096" s="8" t="s">
        <v>63698</v>
      </c>
      <c r="AE3096" s="8" t="s">
        <v>48344</v>
      </c>
      <c r="AF3096" s="8" t="s">
        <v>63699</v>
      </c>
      <c r="AL3096" s="31" t="s">
        <v>22053</v>
      </c>
      <c r="AM3096" s="31" t="s">
        <v>41680</v>
      </c>
      <c r="AN3096" s="31" t="s">
        <v>41681</v>
      </c>
      <c r="AO3096" s="31" t="s">
        <v>22052</v>
      </c>
      <c r="AP3096" s="31">
        <v>69185</v>
      </c>
      <c r="AQ3096" s="31" t="s">
        <v>22051</v>
      </c>
      <c r="AR3096" s="31">
        <v>7.72</v>
      </c>
      <c r="AS3096" s="31">
        <v>34.880000000000003</v>
      </c>
      <c r="AT3096" s="31">
        <v>16.22</v>
      </c>
      <c r="AU3096" s="32">
        <f t="shared" si="728"/>
        <v>19.606666666666666</v>
      </c>
      <c r="AV3096" s="31">
        <v>42.31</v>
      </c>
      <c r="AW3096" s="31">
        <v>61.95</v>
      </c>
      <c r="AX3096" s="31">
        <v>7.5</v>
      </c>
      <c r="AY3096" s="32">
        <f t="shared" si="729"/>
        <v>37.253333333333337</v>
      </c>
      <c r="AZ3096" s="31">
        <v>322.08</v>
      </c>
      <c r="BA3096" s="31">
        <v>286.13</v>
      </c>
      <c r="BB3096" s="31">
        <v>258.58999999999997</v>
      </c>
      <c r="BC3096" s="32">
        <f t="shared" si="730"/>
        <v>288.93333333333334</v>
      </c>
      <c r="BD3096" s="33">
        <f t="shared" si="731"/>
        <v>14.736484189051344</v>
      </c>
      <c r="BE3096" s="31">
        <f t="shared" si="732"/>
        <v>1.9000340020401227</v>
      </c>
      <c r="BT3096" s="5" t="s">
        <v>32585</v>
      </c>
      <c r="BU3096" s="5" t="s">
        <v>39734</v>
      </c>
      <c r="BV3096" s="5" t="s">
        <v>39735</v>
      </c>
      <c r="BW3096" s="5" t="s">
        <v>32583</v>
      </c>
      <c r="BX3096" s="5">
        <v>26909</v>
      </c>
      <c r="BY3096" s="5" t="s">
        <v>32582</v>
      </c>
      <c r="BZ3096" s="5">
        <v>339.05</v>
      </c>
      <c r="CA3096" s="5">
        <v>395.04</v>
      </c>
      <c r="CB3096" s="5">
        <v>725.73</v>
      </c>
      <c r="CC3096" s="6">
        <f t="shared" si="737"/>
        <v>486.60666666666674</v>
      </c>
      <c r="CD3096" s="5">
        <v>429.28</v>
      </c>
      <c r="CE3096" s="5">
        <v>2328.36</v>
      </c>
      <c r="CF3096" s="5">
        <v>1056.3900000000001</v>
      </c>
      <c r="CG3096" s="6">
        <f t="shared" si="736"/>
        <v>1271.3433333333335</v>
      </c>
      <c r="CH3096" s="5">
        <v>199.13</v>
      </c>
      <c r="CI3096" s="5">
        <v>143.13</v>
      </c>
      <c r="CJ3096" s="5">
        <v>168.23</v>
      </c>
      <c r="CK3096" s="6">
        <f t="shared" si="735"/>
        <v>170.16333333333333</v>
      </c>
      <c r="CL3096" s="7">
        <f t="shared" si="733"/>
        <v>0.34969379786549021</v>
      </c>
      <c r="CM3096" s="5">
        <f t="shared" si="734"/>
        <v>2.612671425244208</v>
      </c>
      <c r="CP3096" s="8" t="s">
        <v>74766</v>
      </c>
      <c r="CQ3096" s="8" t="s">
        <v>69906</v>
      </c>
      <c r="CR3096" s="8" t="s">
        <v>74767</v>
      </c>
      <c r="CS3096" s="3" t="s">
        <v>48269</v>
      </c>
      <c r="CT3096" s="8" t="s">
        <v>74768</v>
      </c>
      <c r="CU3096" s="8" t="s">
        <v>48344</v>
      </c>
      <c r="CV3096" s="8" t="s">
        <v>74769</v>
      </c>
    </row>
    <row r="3097" spans="4:100">
      <c r="D3097" s="22" t="s">
        <v>9090</v>
      </c>
      <c r="E3097" s="22" t="s">
        <v>43270</v>
      </c>
      <c r="F3097" s="22" t="s">
        <v>43271</v>
      </c>
      <c r="G3097" s="22" t="s">
        <v>9089</v>
      </c>
      <c r="H3097" s="22">
        <v>12482</v>
      </c>
      <c r="I3097" s="22" t="s">
        <v>9088</v>
      </c>
      <c r="J3097" s="22">
        <v>845.16</v>
      </c>
      <c r="K3097" s="22">
        <v>456.97</v>
      </c>
      <c r="L3097" s="22">
        <v>2690.05</v>
      </c>
      <c r="M3097" s="23">
        <f t="shared" si="724"/>
        <v>1330.7266666666667</v>
      </c>
      <c r="N3097" s="22">
        <v>665.32</v>
      </c>
      <c r="O3097" s="22">
        <v>902.89</v>
      </c>
      <c r="P3097" s="22">
        <v>840.44</v>
      </c>
      <c r="Q3097" s="23">
        <f t="shared" si="725"/>
        <v>802.88333333333333</v>
      </c>
      <c r="R3097" s="22">
        <v>4616.79</v>
      </c>
      <c r="S3097" s="22">
        <v>424.33</v>
      </c>
      <c r="T3097" s="22">
        <v>222.78</v>
      </c>
      <c r="U3097" s="23">
        <f t="shared" si="726"/>
        <v>1754.6333333333332</v>
      </c>
      <c r="V3097" s="24">
        <f t="shared" si="723"/>
        <v>1.3185527706666531</v>
      </c>
      <c r="W3097" s="22">
        <f t="shared" si="727"/>
        <v>0.60334203367583628</v>
      </c>
      <c r="Z3097" s="8" t="s">
        <v>79106</v>
      </c>
      <c r="AA3097" s="8" t="s">
        <v>69906</v>
      </c>
      <c r="AB3097" s="8" t="s">
        <v>79107</v>
      </c>
      <c r="AC3097" s="3" t="s">
        <v>37490</v>
      </c>
      <c r="AD3097" s="8" t="s">
        <v>79108</v>
      </c>
      <c r="AE3097" s="8" t="s">
        <v>48344</v>
      </c>
      <c r="AF3097" s="8" t="s">
        <v>79109</v>
      </c>
      <c r="AL3097" s="31" t="s">
        <v>4542</v>
      </c>
      <c r="AM3097" s="31" t="s">
        <v>40025</v>
      </c>
      <c r="AN3097" s="31" t="s">
        <v>40026</v>
      </c>
      <c r="AO3097" s="31" t="s">
        <v>4541</v>
      </c>
      <c r="AP3097" s="31">
        <v>78455</v>
      </c>
      <c r="AQ3097" s="31" t="s">
        <v>4540</v>
      </c>
      <c r="AR3097" s="31">
        <v>21.95</v>
      </c>
      <c r="AS3097" s="31">
        <v>29.08</v>
      </c>
      <c r="AT3097" s="31">
        <v>36.950000000000003</v>
      </c>
      <c r="AU3097" s="32">
        <f t="shared" si="728"/>
        <v>29.326666666666668</v>
      </c>
      <c r="AV3097" s="31">
        <v>30.47</v>
      </c>
      <c r="AW3097" s="31">
        <v>48.2</v>
      </c>
      <c r="AX3097" s="31">
        <v>117.48</v>
      </c>
      <c r="AY3097" s="32">
        <f t="shared" si="729"/>
        <v>65.38333333333334</v>
      </c>
      <c r="AZ3097" s="31">
        <v>147.46</v>
      </c>
      <c r="BA3097" s="31">
        <v>205.7</v>
      </c>
      <c r="BB3097" s="31">
        <v>964.26</v>
      </c>
      <c r="BC3097" s="32">
        <f t="shared" si="730"/>
        <v>439.14000000000004</v>
      </c>
      <c r="BD3097" s="33">
        <f t="shared" si="731"/>
        <v>14.974085019322574</v>
      </c>
      <c r="BE3097" s="31">
        <f t="shared" si="732"/>
        <v>2.2294839736303707</v>
      </c>
      <c r="BT3097" s="5" t="s">
        <v>10584</v>
      </c>
      <c r="BU3097" s="5" t="s">
        <v>46550</v>
      </c>
      <c r="BV3097" s="5" t="s">
        <v>46551</v>
      </c>
      <c r="BW3097" s="5" t="s">
        <v>10583</v>
      </c>
      <c r="BX3097" s="5">
        <v>230895</v>
      </c>
      <c r="BY3097" s="5" t="s">
        <v>10582</v>
      </c>
      <c r="BZ3097" s="5">
        <v>639.36</v>
      </c>
      <c r="CA3097" s="5">
        <v>230.69</v>
      </c>
      <c r="CB3097" s="5">
        <v>137.28</v>
      </c>
      <c r="CC3097" s="6">
        <f t="shared" si="737"/>
        <v>335.77666666666664</v>
      </c>
      <c r="CD3097" s="5">
        <v>498.73</v>
      </c>
      <c r="CE3097" s="5">
        <v>376.19</v>
      </c>
      <c r="CF3097" s="5">
        <v>289.07</v>
      </c>
      <c r="CG3097" s="6">
        <f t="shared" si="736"/>
        <v>387.99666666666667</v>
      </c>
      <c r="CH3097" s="5">
        <v>213.29</v>
      </c>
      <c r="CI3097" s="5">
        <v>25.73</v>
      </c>
      <c r="CJ3097" s="5">
        <v>113.32</v>
      </c>
      <c r="CK3097" s="6">
        <f t="shared" si="735"/>
        <v>117.44666666666666</v>
      </c>
      <c r="CL3097" s="7">
        <f t="shared" si="733"/>
        <v>0.34977614088729614</v>
      </c>
      <c r="CM3097" s="5">
        <f t="shared" si="734"/>
        <v>1.1555200381205764</v>
      </c>
      <c r="CP3097" s="8" t="s">
        <v>74770</v>
      </c>
      <c r="CQ3097" s="8" t="s">
        <v>69906</v>
      </c>
      <c r="CR3097" s="8" t="s">
        <v>55581</v>
      </c>
      <c r="CS3097" s="3" t="s">
        <v>40590</v>
      </c>
      <c r="CT3097" s="8" t="s">
        <v>55582</v>
      </c>
      <c r="CU3097" s="8" t="s">
        <v>48344</v>
      </c>
      <c r="CV3097" s="8" t="s">
        <v>55583</v>
      </c>
    </row>
    <row r="3098" spans="4:100">
      <c r="D3098" s="22" t="s">
        <v>15762</v>
      </c>
      <c r="E3098" s="22" t="s">
        <v>42870</v>
      </c>
      <c r="F3098" s="22" t="s">
        <v>42871</v>
      </c>
      <c r="G3098" s="22" t="s">
        <v>15761</v>
      </c>
      <c r="H3098" s="22">
        <v>75553</v>
      </c>
      <c r="I3098" s="22" t="s">
        <v>15760</v>
      </c>
      <c r="J3098" s="22">
        <v>1029.8900000000001</v>
      </c>
      <c r="K3098" s="22">
        <v>829.22</v>
      </c>
      <c r="L3098" s="22">
        <v>945.84</v>
      </c>
      <c r="M3098" s="23">
        <f t="shared" si="724"/>
        <v>934.98333333333346</v>
      </c>
      <c r="N3098" s="22">
        <v>619.67999999999995</v>
      </c>
      <c r="O3098" s="22">
        <v>680.21</v>
      </c>
      <c r="P3098" s="22">
        <v>1092.82</v>
      </c>
      <c r="Q3098" s="23">
        <f t="shared" si="725"/>
        <v>797.57</v>
      </c>
      <c r="R3098" s="22">
        <v>1113.79</v>
      </c>
      <c r="S3098" s="22">
        <v>1593.3</v>
      </c>
      <c r="T3098" s="22">
        <v>991.68</v>
      </c>
      <c r="U3098" s="23">
        <f t="shared" si="726"/>
        <v>1232.9233333333334</v>
      </c>
      <c r="V3098" s="24">
        <f t="shared" si="723"/>
        <v>1.3186580865969089</v>
      </c>
      <c r="W3098" s="22">
        <f t="shared" si="727"/>
        <v>0.85303124832884714</v>
      </c>
      <c r="Z3098" s="8" t="s">
        <v>79110</v>
      </c>
      <c r="AA3098" s="8" t="s">
        <v>69906</v>
      </c>
      <c r="AB3098" s="8" t="s">
        <v>63700</v>
      </c>
      <c r="AC3098" s="3" t="s">
        <v>41755</v>
      </c>
      <c r="AD3098" s="8" t="s">
        <v>63701</v>
      </c>
      <c r="AE3098" s="8" t="s">
        <v>48344</v>
      </c>
      <c r="AF3098" s="8" t="s">
        <v>63702</v>
      </c>
      <c r="AL3098" s="31" t="s">
        <v>26952</v>
      </c>
      <c r="AM3098" s="31" t="s">
        <v>34389</v>
      </c>
      <c r="AN3098" s="31" t="s">
        <v>34390</v>
      </c>
      <c r="AO3098" s="31" t="s">
        <v>26950</v>
      </c>
      <c r="AP3098" s="31">
        <v>67392</v>
      </c>
      <c r="AQ3098" s="31" t="s">
        <v>26949</v>
      </c>
      <c r="AR3098" s="31">
        <v>59.08</v>
      </c>
      <c r="AS3098" s="31">
        <v>41.65</v>
      </c>
      <c r="AT3098" s="31">
        <v>110.62</v>
      </c>
      <c r="AU3098" s="32">
        <f t="shared" si="728"/>
        <v>70.45</v>
      </c>
      <c r="AV3098" s="31">
        <v>302.83999999999997</v>
      </c>
      <c r="AW3098" s="31">
        <v>133.77000000000001</v>
      </c>
      <c r="AX3098" s="31">
        <v>210.77</v>
      </c>
      <c r="AY3098" s="32">
        <f t="shared" si="729"/>
        <v>215.79333333333332</v>
      </c>
      <c r="AZ3098" s="31">
        <v>408.09</v>
      </c>
      <c r="BA3098" s="31">
        <v>490.35</v>
      </c>
      <c r="BB3098" s="31">
        <v>2269.77</v>
      </c>
      <c r="BC3098" s="32">
        <f t="shared" si="730"/>
        <v>1056.07</v>
      </c>
      <c r="BD3098" s="33">
        <f t="shared" si="731"/>
        <v>14.990347764371894</v>
      </c>
      <c r="BE3098" s="31">
        <f t="shared" si="732"/>
        <v>3.063070735746392</v>
      </c>
      <c r="BT3098" s="5" t="s">
        <v>343</v>
      </c>
      <c r="BU3098" s="5" t="s">
        <v>41559</v>
      </c>
      <c r="BV3098" s="5" t="s">
        <v>41560</v>
      </c>
      <c r="BW3098" s="5" t="s">
        <v>342</v>
      </c>
      <c r="BX3098" s="5">
        <v>27357</v>
      </c>
      <c r="BY3098" s="5" t="s">
        <v>341</v>
      </c>
      <c r="BZ3098" s="5">
        <v>4946.4799999999996</v>
      </c>
      <c r="CA3098" s="5">
        <v>5517.4</v>
      </c>
      <c r="CB3098" s="5">
        <v>5297.9</v>
      </c>
      <c r="CC3098" s="6">
        <f t="shared" si="737"/>
        <v>5253.9266666666663</v>
      </c>
      <c r="CD3098" s="5">
        <v>5662.77</v>
      </c>
      <c r="CE3098" s="5">
        <v>5101.0200000000004</v>
      </c>
      <c r="CF3098" s="5">
        <v>5773.14</v>
      </c>
      <c r="CG3098" s="6">
        <f t="shared" si="736"/>
        <v>5512.31</v>
      </c>
      <c r="CH3098" s="5">
        <v>1951.56</v>
      </c>
      <c r="CI3098" s="5">
        <v>2169.1999999999998</v>
      </c>
      <c r="CJ3098" s="5">
        <v>1392.42</v>
      </c>
      <c r="CK3098" s="6">
        <f t="shared" si="735"/>
        <v>1837.7266666666667</v>
      </c>
      <c r="CL3098" s="7">
        <f t="shared" si="733"/>
        <v>0.34978156020449469</v>
      </c>
      <c r="CM3098" s="5">
        <f t="shared" si="734"/>
        <v>1.0491790901789013</v>
      </c>
      <c r="CP3098" s="8" t="s">
        <v>74771</v>
      </c>
      <c r="CQ3098" s="8" t="s">
        <v>69906</v>
      </c>
      <c r="CR3098" s="8" t="s">
        <v>55584</v>
      </c>
      <c r="CS3098" s="3" t="s">
        <v>40993</v>
      </c>
      <c r="CT3098" s="8" t="s">
        <v>55585</v>
      </c>
      <c r="CU3098" s="8" t="s">
        <v>48344</v>
      </c>
      <c r="CV3098" s="8" t="s">
        <v>55586</v>
      </c>
    </row>
    <row r="3099" spans="4:100">
      <c r="D3099" s="22" t="s">
        <v>6820</v>
      </c>
      <c r="E3099" s="22" t="s">
        <v>35125</v>
      </c>
      <c r="F3099" s="22" t="s">
        <v>35126</v>
      </c>
      <c r="G3099" s="22" t="s">
        <v>6819</v>
      </c>
      <c r="H3099" s="22">
        <v>20817</v>
      </c>
      <c r="I3099" s="22" t="s">
        <v>6818</v>
      </c>
      <c r="J3099" s="22">
        <v>326.52</v>
      </c>
      <c r="K3099" s="22">
        <v>275.27999999999997</v>
      </c>
      <c r="L3099" s="22">
        <v>364.26</v>
      </c>
      <c r="M3099" s="23">
        <f t="shared" si="724"/>
        <v>322.02</v>
      </c>
      <c r="N3099" s="22">
        <v>307.97000000000003</v>
      </c>
      <c r="O3099" s="22">
        <v>306.17</v>
      </c>
      <c r="P3099" s="22">
        <v>90.96</v>
      </c>
      <c r="Q3099" s="23">
        <f t="shared" si="725"/>
        <v>235.03333333333339</v>
      </c>
      <c r="R3099" s="22">
        <v>525.13</v>
      </c>
      <c r="S3099" s="22">
        <v>246.4</v>
      </c>
      <c r="T3099" s="22">
        <v>502.41</v>
      </c>
      <c r="U3099" s="23">
        <f t="shared" si="726"/>
        <v>424.6466666666667</v>
      </c>
      <c r="V3099" s="24">
        <f t="shared" si="723"/>
        <v>1.3186965612901893</v>
      </c>
      <c r="W3099" s="22">
        <f t="shared" si="727"/>
        <v>0.72987185060969317</v>
      </c>
      <c r="Z3099" s="8" t="s">
        <v>79111</v>
      </c>
      <c r="AA3099" s="8" t="s">
        <v>48346</v>
      </c>
      <c r="AB3099" s="8" t="s">
        <v>48347</v>
      </c>
      <c r="AC3099" s="3" t="s">
        <v>48346</v>
      </c>
      <c r="AD3099" s="8" t="s">
        <v>48346</v>
      </c>
      <c r="AE3099" s="8" t="s">
        <v>48346</v>
      </c>
      <c r="AF3099" s="8" t="s">
        <v>48346</v>
      </c>
      <c r="AL3099" s="31" t="s">
        <v>27431</v>
      </c>
      <c r="AM3099" s="31" t="s">
        <v>41148</v>
      </c>
      <c r="AN3099" s="31" t="s">
        <v>42256</v>
      </c>
      <c r="AO3099" s="31" t="s">
        <v>27430</v>
      </c>
      <c r="AP3099" s="31">
        <v>74102</v>
      </c>
      <c r="AQ3099" s="31" t="s">
        <v>27429</v>
      </c>
      <c r="AR3099" s="31">
        <v>57.87</v>
      </c>
      <c r="AS3099" s="31">
        <v>6.79</v>
      </c>
      <c r="AT3099" s="31">
        <v>9.7100000000000009</v>
      </c>
      <c r="AU3099" s="32">
        <f t="shared" si="728"/>
        <v>24.790000000000003</v>
      </c>
      <c r="AV3099" s="31">
        <v>55.07</v>
      </c>
      <c r="AW3099" s="31">
        <v>51.58</v>
      </c>
      <c r="AX3099" s="31">
        <v>21.11</v>
      </c>
      <c r="AY3099" s="32">
        <f t="shared" si="729"/>
        <v>42.586666666666666</v>
      </c>
      <c r="AZ3099" s="31">
        <v>244</v>
      </c>
      <c r="BA3099" s="31">
        <v>149.51</v>
      </c>
      <c r="BB3099" s="31">
        <v>727.76</v>
      </c>
      <c r="BC3099" s="32">
        <f t="shared" si="730"/>
        <v>373.75666666666666</v>
      </c>
      <c r="BD3099" s="33">
        <f t="shared" si="731"/>
        <v>15.07691273362915</v>
      </c>
      <c r="BE3099" s="31">
        <f t="shared" si="732"/>
        <v>1.7178970014790909</v>
      </c>
      <c r="BT3099" s="5" t="s">
        <v>30973</v>
      </c>
      <c r="BU3099" s="5" t="s">
        <v>42969</v>
      </c>
      <c r="BV3099" s="5" t="s">
        <v>42970</v>
      </c>
      <c r="BW3099" s="5" t="s">
        <v>30971</v>
      </c>
      <c r="BX3099" s="5" t="s">
        <v>30970</v>
      </c>
      <c r="BY3099" s="5" t="s">
        <v>30969</v>
      </c>
      <c r="BZ3099" s="5">
        <v>401.84</v>
      </c>
      <c r="CA3099" s="5">
        <v>700.61</v>
      </c>
      <c r="CB3099" s="5">
        <v>582.51</v>
      </c>
      <c r="CC3099" s="6">
        <f t="shared" si="737"/>
        <v>561.65333333333331</v>
      </c>
      <c r="CD3099" s="5">
        <v>435.46</v>
      </c>
      <c r="CE3099" s="5">
        <v>397.6</v>
      </c>
      <c r="CF3099" s="5">
        <v>908.03</v>
      </c>
      <c r="CG3099" s="6">
        <f t="shared" si="736"/>
        <v>580.36333333333334</v>
      </c>
      <c r="CH3099" s="5">
        <v>215.46</v>
      </c>
      <c r="CI3099" s="5">
        <v>257.85000000000002</v>
      </c>
      <c r="CJ3099" s="5">
        <v>116.07</v>
      </c>
      <c r="CK3099" s="6">
        <f t="shared" si="735"/>
        <v>196.46000000000004</v>
      </c>
      <c r="CL3099" s="7">
        <f t="shared" si="733"/>
        <v>0.34978871902003617</v>
      </c>
      <c r="CM3099" s="5">
        <f t="shared" si="734"/>
        <v>1.0333123634982433</v>
      </c>
      <c r="CP3099" s="8" t="s">
        <v>74772</v>
      </c>
      <c r="CQ3099" s="8" t="s">
        <v>69906</v>
      </c>
      <c r="CR3099" s="8" t="s">
        <v>74773</v>
      </c>
      <c r="CS3099" s="3" t="s">
        <v>47816</v>
      </c>
      <c r="CT3099" s="8" t="s">
        <v>74774</v>
      </c>
      <c r="CU3099" s="8" t="s">
        <v>48344</v>
      </c>
      <c r="CV3099" s="8" t="s">
        <v>74775</v>
      </c>
    </row>
    <row r="3100" spans="4:100">
      <c r="D3100" s="22" t="s">
        <v>27428</v>
      </c>
      <c r="E3100" s="22" t="s">
        <v>35854</v>
      </c>
      <c r="F3100" s="22" t="s">
        <v>35855</v>
      </c>
      <c r="G3100" s="22" t="s">
        <v>27427</v>
      </c>
      <c r="H3100" s="22">
        <v>12848</v>
      </c>
      <c r="I3100" s="22" t="s">
        <v>27426</v>
      </c>
      <c r="J3100" s="22">
        <v>1319.85</v>
      </c>
      <c r="K3100" s="22">
        <v>1530.42</v>
      </c>
      <c r="L3100" s="22">
        <v>1503.59</v>
      </c>
      <c r="M3100" s="23">
        <f t="shared" si="724"/>
        <v>1451.2866666666666</v>
      </c>
      <c r="N3100" s="22">
        <v>1807.6</v>
      </c>
      <c r="O3100" s="22">
        <v>1435.44</v>
      </c>
      <c r="P3100" s="22">
        <v>2410.69</v>
      </c>
      <c r="Q3100" s="23">
        <f t="shared" si="725"/>
        <v>1884.5766666666666</v>
      </c>
      <c r="R3100" s="22">
        <v>2150.86</v>
      </c>
      <c r="S3100" s="22">
        <v>1881.99</v>
      </c>
      <c r="T3100" s="22">
        <v>1710.76</v>
      </c>
      <c r="U3100" s="23">
        <f t="shared" si="726"/>
        <v>1914.5366666666669</v>
      </c>
      <c r="V3100" s="24">
        <f t="shared" si="723"/>
        <v>1.3191995149132036</v>
      </c>
      <c r="W3100" s="22">
        <f t="shared" si="727"/>
        <v>1.2985557643102901</v>
      </c>
      <c r="Z3100" s="8" t="s">
        <v>79112</v>
      </c>
      <c r="AA3100" s="8" t="s">
        <v>69906</v>
      </c>
      <c r="AB3100" s="8" t="s">
        <v>63703</v>
      </c>
      <c r="AC3100" s="3" t="s">
        <v>45974</v>
      </c>
      <c r="AD3100" s="8" t="s">
        <v>63704</v>
      </c>
      <c r="AE3100" s="8" t="s">
        <v>48344</v>
      </c>
      <c r="AF3100" s="8" t="s">
        <v>63705</v>
      </c>
      <c r="AL3100" s="31" t="s">
        <v>25880</v>
      </c>
      <c r="AM3100" s="31" t="s">
        <v>34593</v>
      </c>
      <c r="AN3100" s="31" t="s">
        <v>34594</v>
      </c>
      <c r="AO3100" s="31" t="s">
        <v>25878</v>
      </c>
      <c r="AP3100" s="31">
        <v>19201</v>
      </c>
      <c r="AQ3100" s="31" t="s">
        <v>25877</v>
      </c>
      <c r="AR3100" s="31">
        <v>78.7</v>
      </c>
      <c r="AS3100" s="31">
        <v>27.22</v>
      </c>
      <c r="AT3100" s="31">
        <v>36.21</v>
      </c>
      <c r="AU3100" s="32">
        <f t="shared" si="728"/>
        <v>47.376666666666665</v>
      </c>
      <c r="AV3100" s="31">
        <v>1129.17</v>
      </c>
      <c r="AW3100" s="31">
        <v>155.13</v>
      </c>
      <c r="AX3100" s="31">
        <v>63.59</v>
      </c>
      <c r="AY3100" s="32">
        <f t="shared" si="729"/>
        <v>449.29666666666668</v>
      </c>
      <c r="AZ3100" s="31">
        <v>617.08000000000004</v>
      </c>
      <c r="BA3100" s="31">
        <v>647.75</v>
      </c>
      <c r="BB3100" s="31">
        <v>879.52</v>
      </c>
      <c r="BC3100" s="32">
        <f t="shared" si="730"/>
        <v>714.7833333333333</v>
      </c>
      <c r="BD3100" s="33">
        <f t="shared" si="731"/>
        <v>15.087244072328151</v>
      </c>
      <c r="BE3100" s="31">
        <f t="shared" si="732"/>
        <v>9.4835010201927812</v>
      </c>
      <c r="BT3100" s="5" t="s">
        <v>3172</v>
      </c>
      <c r="BU3100" s="5" t="s">
        <v>40598</v>
      </c>
      <c r="BV3100" s="5" t="s">
        <v>40599</v>
      </c>
      <c r="BW3100" s="5" t="s">
        <v>229</v>
      </c>
      <c r="BX3100" s="5">
        <v>74325</v>
      </c>
      <c r="BY3100" s="5" t="s">
        <v>227</v>
      </c>
      <c r="BZ3100" s="5">
        <v>2890.63</v>
      </c>
      <c r="CA3100" s="5">
        <v>3561.95</v>
      </c>
      <c r="CB3100" s="5">
        <v>2007.69</v>
      </c>
      <c r="CC3100" s="6">
        <f t="shared" si="737"/>
        <v>2820.09</v>
      </c>
      <c r="CD3100" s="5">
        <v>2198.37</v>
      </c>
      <c r="CE3100" s="5">
        <v>2771.69</v>
      </c>
      <c r="CF3100" s="5">
        <v>1649.2</v>
      </c>
      <c r="CG3100" s="6">
        <f t="shared" si="736"/>
        <v>2206.4199999999996</v>
      </c>
      <c r="CH3100" s="5">
        <v>1573.6</v>
      </c>
      <c r="CI3100" s="5">
        <v>1227.8</v>
      </c>
      <c r="CJ3100" s="5">
        <v>159.01</v>
      </c>
      <c r="CK3100" s="6">
        <f t="shared" si="735"/>
        <v>986.80333333333328</v>
      </c>
      <c r="CL3100" s="7">
        <f t="shared" si="733"/>
        <v>0.34991909241667224</v>
      </c>
      <c r="CM3100" s="5">
        <f t="shared" si="734"/>
        <v>0.78239346971195933</v>
      </c>
      <c r="CP3100" s="8" t="s">
        <v>74776</v>
      </c>
      <c r="CQ3100" s="8" t="s">
        <v>69906</v>
      </c>
      <c r="CR3100" s="8" t="s">
        <v>55590</v>
      </c>
      <c r="CS3100" s="3" t="s">
        <v>38808</v>
      </c>
      <c r="CT3100" s="8" t="s">
        <v>55591</v>
      </c>
      <c r="CU3100" s="8" t="s">
        <v>48344</v>
      </c>
      <c r="CV3100" s="8" t="s">
        <v>55592</v>
      </c>
    </row>
    <row r="3101" spans="4:100">
      <c r="D3101" s="22" t="s">
        <v>29259</v>
      </c>
      <c r="E3101" s="22" t="s">
        <v>44124</v>
      </c>
      <c r="F3101" s="22" t="s">
        <v>44125</v>
      </c>
      <c r="G3101" s="22" t="s">
        <v>29258</v>
      </c>
      <c r="H3101" s="22">
        <v>77945</v>
      </c>
      <c r="I3101" s="22" t="s">
        <v>29257</v>
      </c>
      <c r="J3101" s="22">
        <v>1375.1</v>
      </c>
      <c r="K3101" s="22">
        <v>1435.5</v>
      </c>
      <c r="L3101" s="22">
        <v>2239.62</v>
      </c>
      <c r="M3101" s="23">
        <f t="shared" si="724"/>
        <v>1683.4066666666665</v>
      </c>
      <c r="N3101" s="22">
        <v>2509.66</v>
      </c>
      <c r="O3101" s="22">
        <v>1544.03</v>
      </c>
      <c r="P3101" s="22">
        <v>1784.32</v>
      </c>
      <c r="Q3101" s="23">
        <f t="shared" si="725"/>
        <v>1946.0033333333331</v>
      </c>
      <c r="R3101" s="22">
        <v>1661.56</v>
      </c>
      <c r="S3101" s="22">
        <v>1480.63</v>
      </c>
      <c r="T3101" s="22">
        <v>3522.14</v>
      </c>
      <c r="U3101" s="23">
        <f t="shared" si="726"/>
        <v>2221.4433333333332</v>
      </c>
      <c r="V3101" s="24">
        <f t="shared" si="723"/>
        <v>1.3196118188910582</v>
      </c>
      <c r="W3101" s="22">
        <f t="shared" si="727"/>
        <v>1.1559912241446906</v>
      </c>
      <c r="Z3101" s="8" t="s">
        <v>79113</v>
      </c>
      <c r="AA3101" s="8" t="s">
        <v>69906</v>
      </c>
      <c r="AB3101" s="8" t="s">
        <v>63706</v>
      </c>
      <c r="AC3101" s="3" t="s">
        <v>41873</v>
      </c>
      <c r="AD3101" s="8" t="s">
        <v>63707</v>
      </c>
      <c r="AE3101" s="8" t="s">
        <v>48344</v>
      </c>
      <c r="AF3101" s="8" t="s">
        <v>63708</v>
      </c>
      <c r="AL3101" s="31" t="s">
        <v>14750</v>
      </c>
      <c r="AM3101" s="31" t="s">
        <v>33270</v>
      </c>
      <c r="AN3101" s="31" t="s">
        <v>33271</v>
      </c>
      <c r="AO3101" s="31" t="s">
        <v>14748</v>
      </c>
      <c r="AP3101" s="31" t="s">
        <v>14747</v>
      </c>
      <c r="AQ3101" s="31" t="s">
        <v>14746</v>
      </c>
      <c r="AR3101" s="31">
        <v>19.48</v>
      </c>
      <c r="AS3101" s="31">
        <v>5.62</v>
      </c>
      <c r="AT3101" s="31">
        <v>178.11</v>
      </c>
      <c r="AU3101" s="32">
        <f t="shared" si="728"/>
        <v>67.736666666666665</v>
      </c>
      <c r="AV3101" s="31">
        <v>217.61</v>
      </c>
      <c r="AW3101" s="31">
        <v>31.09</v>
      </c>
      <c r="AX3101" s="31">
        <v>32.81</v>
      </c>
      <c r="AY3101" s="32">
        <f t="shared" si="729"/>
        <v>93.836666666666659</v>
      </c>
      <c r="AZ3101" s="31">
        <v>1103.21</v>
      </c>
      <c r="BA3101" s="31">
        <v>915.79</v>
      </c>
      <c r="BB3101" s="31">
        <v>1065.98</v>
      </c>
      <c r="BC3101" s="32">
        <f t="shared" si="730"/>
        <v>1028.3266666666666</v>
      </c>
      <c r="BD3101" s="33">
        <f t="shared" si="731"/>
        <v>15.181241080655479</v>
      </c>
      <c r="BE3101" s="31">
        <f t="shared" si="732"/>
        <v>1.3853156832833029</v>
      </c>
      <c r="BT3101" s="5" t="s">
        <v>23628</v>
      </c>
      <c r="BU3101" s="5" t="s">
        <v>42433</v>
      </c>
      <c r="BV3101" s="5" t="s">
        <v>42434</v>
      </c>
      <c r="BW3101" s="5" t="s">
        <v>4123</v>
      </c>
      <c r="BX3101" s="5">
        <v>100317</v>
      </c>
      <c r="BY3101" s="5" t="s">
        <v>4122</v>
      </c>
      <c r="BZ3101" s="5">
        <v>152.43</v>
      </c>
      <c r="CA3101" s="5">
        <v>251.76</v>
      </c>
      <c r="CB3101" s="5">
        <v>1436.46</v>
      </c>
      <c r="CC3101" s="6">
        <f t="shared" si="737"/>
        <v>613.55000000000007</v>
      </c>
      <c r="CD3101" s="5">
        <v>129.58000000000001</v>
      </c>
      <c r="CE3101" s="5">
        <v>186.75</v>
      </c>
      <c r="CF3101" s="5">
        <v>329.27</v>
      </c>
      <c r="CG3101" s="6">
        <f t="shared" si="736"/>
        <v>215.20000000000002</v>
      </c>
      <c r="CH3101" s="5">
        <v>171.3</v>
      </c>
      <c r="CI3101" s="5">
        <v>241.99</v>
      </c>
      <c r="CJ3101" s="5">
        <v>231.18</v>
      </c>
      <c r="CK3101" s="6">
        <f t="shared" si="735"/>
        <v>214.82333333333335</v>
      </c>
      <c r="CL3101" s="7">
        <f t="shared" si="733"/>
        <v>0.35013174693722326</v>
      </c>
      <c r="CM3101" s="5">
        <f t="shared" si="734"/>
        <v>0.35074566050036671</v>
      </c>
      <c r="CP3101" s="8" t="s">
        <v>74777</v>
      </c>
      <c r="CQ3101" s="8" t="s">
        <v>69906</v>
      </c>
      <c r="CR3101" s="8" t="s">
        <v>74778</v>
      </c>
      <c r="CS3101" s="3" t="s">
        <v>43238</v>
      </c>
      <c r="CT3101" s="8" t="s">
        <v>74779</v>
      </c>
      <c r="CU3101" s="8" t="s">
        <v>48344</v>
      </c>
      <c r="CV3101" s="8" t="s">
        <v>74780</v>
      </c>
    </row>
    <row r="3102" spans="4:100">
      <c r="D3102" s="22" t="s">
        <v>25118</v>
      </c>
      <c r="E3102" s="22" t="s">
        <v>36932</v>
      </c>
      <c r="F3102" s="22" t="s">
        <v>36933</v>
      </c>
      <c r="G3102" s="22" t="s">
        <v>25117</v>
      </c>
      <c r="H3102" s="22">
        <v>212989</v>
      </c>
      <c r="I3102" s="22" t="s">
        <v>25116</v>
      </c>
      <c r="J3102" s="22">
        <v>221.22</v>
      </c>
      <c r="K3102" s="22">
        <v>200.26</v>
      </c>
      <c r="L3102" s="22">
        <v>286.85000000000002</v>
      </c>
      <c r="M3102" s="23">
        <f t="shared" si="724"/>
        <v>236.11</v>
      </c>
      <c r="N3102" s="22">
        <v>260.58999999999997</v>
      </c>
      <c r="O3102" s="22">
        <v>661.63</v>
      </c>
      <c r="P3102" s="22">
        <v>693.67</v>
      </c>
      <c r="Q3102" s="23">
        <f t="shared" si="725"/>
        <v>538.63</v>
      </c>
      <c r="R3102" s="22">
        <v>476.54</v>
      </c>
      <c r="S3102" s="22">
        <v>409.72</v>
      </c>
      <c r="T3102" s="22">
        <v>49.26</v>
      </c>
      <c r="U3102" s="23">
        <f t="shared" si="726"/>
        <v>311.83999999999997</v>
      </c>
      <c r="V3102" s="24">
        <f t="shared" si="723"/>
        <v>1.3207403328956839</v>
      </c>
      <c r="W3102" s="22">
        <f t="shared" si="727"/>
        <v>2.2812672059633221</v>
      </c>
      <c r="Z3102" s="8" t="s">
        <v>79114</v>
      </c>
      <c r="AA3102" s="8" t="s">
        <v>69906</v>
      </c>
      <c r="AB3102" s="8" t="s">
        <v>63709</v>
      </c>
      <c r="AC3102" s="3" t="s">
        <v>63710</v>
      </c>
      <c r="AD3102" s="8" t="s">
        <v>63711</v>
      </c>
      <c r="AE3102" s="8" t="s">
        <v>48344</v>
      </c>
      <c r="AF3102" s="8" t="s">
        <v>63712</v>
      </c>
      <c r="AL3102" s="31" t="s">
        <v>24731</v>
      </c>
      <c r="AM3102" s="31" t="s">
        <v>36495</v>
      </c>
      <c r="AN3102" s="31" t="s">
        <v>36496</v>
      </c>
      <c r="AO3102" s="31" t="s">
        <v>9139</v>
      </c>
      <c r="AP3102" s="31">
        <v>11308</v>
      </c>
      <c r="AQ3102" s="31" t="s">
        <v>9138</v>
      </c>
      <c r="AR3102" s="31">
        <v>17.149999999999999</v>
      </c>
      <c r="AS3102" s="31">
        <v>7.41</v>
      </c>
      <c r="AT3102" s="31">
        <v>12.06</v>
      </c>
      <c r="AU3102" s="32">
        <f t="shared" si="728"/>
        <v>12.206666666666665</v>
      </c>
      <c r="AV3102" s="31">
        <v>32.619999999999997</v>
      </c>
      <c r="AW3102" s="31">
        <v>49.96</v>
      </c>
      <c r="AX3102" s="31">
        <v>2.33</v>
      </c>
      <c r="AY3102" s="32">
        <f t="shared" si="729"/>
        <v>28.303333333333331</v>
      </c>
      <c r="AZ3102" s="31">
        <v>287.18</v>
      </c>
      <c r="BA3102" s="31">
        <v>132.38999999999999</v>
      </c>
      <c r="BB3102" s="31">
        <v>137.66</v>
      </c>
      <c r="BC3102" s="32">
        <f t="shared" si="730"/>
        <v>185.74333333333334</v>
      </c>
      <c r="BD3102" s="33">
        <f t="shared" si="731"/>
        <v>15.216548334243585</v>
      </c>
      <c r="BE3102" s="31">
        <f t="shared" si="732"/>
        <v>2.3186783178590935</v>
      </c>
      <c r="BT3102" s="5" t="s">
        <v>16374</v>
      </c>
      <c r="BU3102" s="5" t="s">
        <v>40448</v>
      </c>
      <c r="BV3102" s="5" t="s">
        <v>40449</v>
      </c>
      <c r="BW3102" s="5" t="s">
        <v>6183</v>
      </c>
      <c r="BX3102" s="5">
        <v>227333</v>
      </c>
      <c r="BY3102" s="5" t="s">
        <v>6182</v>
      </c>
      <c r="BZ3102" s="5">
        <v>1856.51</v>
      </c>
      <c r="CA3102" s="5">
        <v>645.17999999999995</v>
      </c>
      <c r="CB3102" s="5">
        <v>631.83000000000004</v>
      </c>
      <c r="CC3102" s="6">
        <f t="shared" si="737"/>
        <v>1044.5066666666667</v>
      </c>
      <c r="CD3102" s="5">
        <v>804.87</v>
      </c>
      <c r="CE3102" s="5">
        <v>775.87</v>
      </c>
      <c r="CF3102" s="5">
        <v>687.72</v>
      </c>
      <c r="CG3102" s="6">
        <f t="shared" si="736"/>
        <v>756.15333333333331</v>
      </c>
      <c r="CH3102" s="5">
        <v>307.14</v>
      </c>
      <c r="CI3102" s="5">
        <v>496.79</v>
      </c>
      <c r="CJ3102" s="5">
        <v>293.86</v>
      </c>
      <c r="CK3102" s="6">
        <f t="shared" si="735"/>
        <v>365.93</v>
      </c>
      <c r="CL3102" s="7">
        <f t="shared" si="733"/>
        <v>0.35033763945977686</v>
      </c>
      <c r="CM3102" s="5">
        <f t="shared" si="734"/>
        <v>0.72393346779340806</v>
      </c>
      <c r="CP3102" s="8" t="s">
        <v>74781</v>
      </c>
      <c r="CQ3102" s="8" t="s">
        <v>69906</v>
      </c>
      <c r="CR3102" s="8" t="s">
        <v>55593</v>
      </c>
      <c r="CS3102" s="3" t="s">
        <v>46296</v>
      </c>
      <c r="CT3102" s="8" t="s">
        <v>55594</v>
      </c>
      <c r="CU3102" s="8" t="s">
        <v>48344</v>
      </c>
      <c r="CV3102" s="8" t="s">
        <v>55595</v>
      </c>
    </row>
    <row r="3103" spans="4:100">
      <c r="D3103" s="22" t="s">
        <v>25847</v>
      </c>
      <c r="E3103" s="22" t="s">
        <v>39412</v>
      </c>
      <c r="F3103" s="22" t="s">
        <v>39413</v>
      </c>
      <c r="G3103" s="22" t="s">
        <v>25846</v>
      </c>
      <c r="H3103" s="22" t="s">
        <v>25845</v>
      </c>
      <c r="I3103" s="22" t="s">
        <v>25844</v>
      </c>
      <c r="J3103" s="22">
        <v>302.76</v>
      </c>
      <c r="K3103" s="22">
        <v>181.35</v>
      </c>
      <c r="L3103" s="22">
        <v>409.88</v>
      </c>
      <c r="M3103" s="23">
        <f t="shared" si="724"/>
        <v>297.99666666666667</v>
      </c>
      <c r="N3103" s="22">
        <v>468.02</v>
      </c>
      <c r="O3103" s="22">
        <v>312.95</v>
      </c>
      <c r="P3103" s="22">
        <v>419.59</v>
      </c>
      <c r="Q3103" s="23">
        <f t="shared" si="725"/>
        <v>400.18666666666667</v>
      </c>
      <c r="R3103" s="22">
        <v>559.41</v>
      </c>
      <c r="S3103" s="22">
        <v>136.99</v>
      </c>
      <c r="T3103" s="22">
        <v>484.41</v>
      </c>
      <c r="U3103" s="23">
        <f t="shared" si="726"/>
        <v>393.6033333333333</v>
      </c>
      <c r="V3103" s="24">
        <f t="shared" si="723"/>
        <v>1.3208313292094989</v>
      </c>
      <c r="W3103" s="22">
        <f t="shared" si="727"/>
        <v>1.3429232989183324</v>
      </c>
      <c r="Z3103" s="8" t="s">
        <v>79115</v>
      </c>
      <c r="AA3103" s="8" t="s">
        <v>48346</v>
      </c>
      <c r="AB3103" s="8" t="s">
        <v>48347</v>
      </c>
      <c r="AC3103" s="3" t="s">
        <v>48346</v>
      </c>
      <c r="AD3103" s="8" t="s">
        <v>48346</v>
      </c>
      <c r="AE3103" s="8" t="s">
        <v>48346</v>
      </c>
      <c r="AF3103" s="8" t="s">
        <v>48346</v>
      </c>
      <c r="AL3103" s="31" t="s">
        <v>13626</v>
      </c>
      <c r="AM3103" s="31" t="s">
        <v>38926</v>
      </c>
      <c r="AN3103" s="31" t="s">
        <v>38927</v>
      </c>
      <c r="AO3103" s="31" t="s">
        <v>13624</v>
      </c>
      <c r="AP3103" s="31">
        <v>17978</v>
      </c>
      <c r="AQ3103" s="31" t="s">
        <v>13623</v>
      </c>
      <c r="AR3103" s="31">
        <v>143.13</v>
      </c>
      <c r="AS3103" s="31">
        <v>2.66</v>
      </c>
      <c r="AT3103" s="31">
        <v>33.4</v>
      </c>
      <c r="AU3103" s="32">
        <f t="shared" si="728"/>
        <v>59.73</v>
      </c>
      <c r="AV3103" s="31">
        <v>291.57</v>
      </c>
      <c r="AW3103" s="31">
        <v>115.43</v>
      </c>
      <c r="AX3103" s="31">
        <v>85.44</v>
      </c>
      <c r="AY3103" s="32">
        <f t="shared" si="729"/>
        <v>164.14666666666668</v>
      </c>
      <c r="AZ3103" s="31">
        <v>1044.55</v>
      </c>
      <c r="BA3103" s="31">
        <v>1060.03</v>
      </c>
      <c r="BB3103" s="31">
        <v>660.68</v>
      </c>
      <c r="BC3103" s="32">
        <f t="shared" si="730"/>
        <v>921.75333333333322</v>
      </c>
      <c r="BD3103" s="33">
        <f t="shared" si="731"/>
        <v>15.431999553546513</v>
      </c>
      <c r="BE3103" s="31">
        <f t="shared" si="732"/>
        <v>2.7481444277024392</v>
      </c>
      <c r="BT3103" s="5" t="s">
        <v>31903</v>
      </c>
      <c r="BU3103" s="5" t="s">
        <v>35157</v>
      </c>
      <c r="BV3103" s="5" t="s">
        <v>35158</v>
      </c>
      <c r="BW3103" s="5" t="s">
        <v>31902</v>
      </c>
      <c r="BX3103" s="5">
        <v>19155</v>
      </c>
      <c r="BY3103" s="5" t="s">
        <v>31901</v>
      </c>
      <c r="BZ3103" s="5">
        <v>163.13999999999999</v>
      </c>
      <c r="CA3103" s="5">
        <v>257.77999999999997</v>
      </c>
      <c r="CB3103" s="5">
        <v>150.07</v>
      </c>
      <c r="CC3103" s="6">
        <f t="shared" si="737"/>
        <v>190.33</v>
      </c>
      <c r="CD3103" s="5">
        <v>82.11</v>
      </c>
      <c r="CE3103" s="5">
        <v>42.11</v>
      </c>
      <c r="CF3103" s="5">
        <v>139.26</v>
      </c>
      <c r="CG3103" s="6">
        <f t="shared" si="736"/>
        <v>87.826666666666668</v>
      </c>
      <c r="CH3103" s="5">
        <v>37.1</v>
      </c>
      <c r="CI3103" s="5">
        <v>111.19</v>
      </c>
      <c r="CJ3103" s="5">
        <v>51.76</v>
      </c>
      <c r="CK3103" s="6">
        <f t="shared" si="735"/>
        <v>66.683333333333323</v>
      </c>
      <c r="CL3103" s="7">
        <f t="shared" si="733"/>
        <v>0.35035639853587619</v>
      </c>
      <c r="CM3103" s="5">
        <f t="shared" si="734"/>
        <v>0.4614441583915655</v>
      </c>
      <c r="CP3103" s="8" t="s">
        <v>74782</v>
      </c>
      <c r="CQ3103" s="8" t="s">
        <v>69906</v>
      </c>
      <c r="CR3103" s="8" t="s">
        <v>55599</v>
      </c>
      <c r="CS3103" s="3" t="s">
        <v>46535</v>
      </c>
      <c r="CT3103" s="8" t="s">
        <v>55600</v>
      </c>
      <c r="CU3103" s="8" t="s">
        <v>48344</v>
      </c>
      <c r="CV3103" s="8" t="s">
        <v>55601</v>
      </c>
    </row>
    <row r="3104" spans="4:100">
      <c r="D3104" s="22" t="s">
        <v>1990</v>
      </c>
      <c r="E3104" s="22" t="s">
        <v>45631</v>
      </c>
      <c r="F3104" s="22" t="s">
        <v>45632</v>
      </c>
      <c r="G3104" s="22" t="s">
        <v>1989</v>
      </c>
      <c r="H3104" s="22">
        <v>20667</v>
      </c>
      <c r="I3104" s="22" t="s">
        <v>1988</v>
      </c>
      <c r="J3104" s="22">
        <v>121.32</v>
      </c>
      <c r="K3104" s="22">
        <v>101.21</v>
      </c>
      <c r="L3104" s="22">
        <v>129.21</v>
      </c>
      <c r="M3104" s="23">
        <f t="shared" si="724"/>
        <v>117.24666666666667</v>
      </c>
      <c r="N3104" s="22">
        <v>161.59</v>
      </c>
      <c r="O3104" s="22">
        <v>154.15</v>
      </c>
      <c r="P3104" s="22">
        <v>75.959999999999994</v>
      </c>
      <c r="Q3104" s="23">
        <f t="shared" si="725"/>
        <v>130.56666666666666</v>
      </c>
      <c r="R3104" s="22">
        <v>207.13</v>
      </c>
      <c r="S3104" s="22">
        <v>84.01</v>
      </c>
      <c r="T3104" s="22">
        <v>173.67</v>
      </c>
      <c r="U3104" s="23">
        <f t="shared" si="726"/>
        <v>154.93666666666664</v>
      </c>
      <c r="V3104" s="24">
        <f t="shared" si="723"/>
        <v>1.3214590322397222</v>
      </c>
      <c r="W3104" s="22">
        <f t="shared" si="727"/>
        <v>1.1136066412691192</v>
      </c>
      <c r="Z3104" s="8" t="s">
        <v>79116</v>
      </c>
      <c r="AA3104" s="8" t="s">
        <v>69906</v>
      </c>
      <c r="AB3104" s="8" t="s">
        <v>63713</v>
      </c>
      <c r="AC3104" s="3" t="s">
        <v>63714</v>
      </c>
      <c r="AD3104" s="8" t="s">
        <v>63715</v>
      </c>
      <c r="AE3104" s="8" t="s">
        <v>48344</v>
      </c>
      <c r="AF3104" s="8" t="s">
        <v>63716</v>
      </c>
      <c r="AL3104" s="31" t="s">
        <v>6197</v>
      </c>
      <c r="AM3104" s="31" t="s">
        <v>43760</v>
      </c>
      <c r="AN3104" s="31" t="s">
        <v>43761</v>
      </c>
      <c r="AO3104" s="31" t="s">
        <v>6196</v>
      </c>
      <c r="AP3104" s="31">
        <v>68675</v>
      </c>
      <c r="AQ3104" s="31" t="s">
        <v>6195</v>
      </c>
      <c r="AR3104" s="31">
        <v>61.52</v>
      </c>
      <c r="AS3104" s="31">
        <v>19.12</v>
      </c>
      <c r="AT3104" s="31">
        <v>15.66</v>
      </c>
      <c r="AU3104" s="32">
        <f t="shared" si="728"/>
        <v>32.1</v>
      </c>
      <c r="AV3104" s="31">
        <v>236.08</v>
      </c>
      <c r="AW3104" s="31">
        <v>16.82</v>
      </c>
      <c r="AX3104" s="31">
        <v>14.08</v>
      </c>
      <c r="AY3104" s="32">
        <f t="shared" si="729"/>
        <v>88.993333333333339</v>
      </c>
      <c r="AZ3104" s="31">
        <v>556.1</v>
      </c>
      <c r="BA3104" s="31">
        <v>492.01</v>
      </c>
      <c r="BB3104" s="31">
        <v>465.09</v>
      </c>
      <c r="BC3104" s="32">
        <f t="shared" si="730"/>
        <v>504.40000000000003</v>
      </c>
      <c r="BD3104" s="33">
        <f t="shared" si="731"/>
        <v>15.713395638629283</v>
      </c>
      <c r="BE3104" s="31">
        <f t="shared" si="732"/>
        <v>2.7723779854620978</v>
      </c>
      <c r="BT3104" s="5" t="s">
        <v>26809</v>
      </c>
      <c r="BU3104" s="5" t="s">
        <v>37179</v>
      </c>
      <c r="BV3104" s="5" t="s">
        <v>37180</v>
      </c>
      <c r="BW3104" s="5" t="s">
        <v>3570</v>
      </c>
      <c r="BX3104" s="5" t="s">
        <v>3569</v>
      </c>
      <c r="BY3104" s="5" t="s">
        <v>3568</v>
      </c>
      <c r="BZ3104" s="5">
        <v>262.82</v>
      </c>
      <c r="CA3104" s="5">
        <v>202.69</v>
      </c>
      <c r="CB3104" s="5">
        <v>515.13</v>
      </c>
      <c r="CC3104" s="6">
        <f t="shared" si="737"/>
        <v>326.88</v>
      </c>
      <c r="CD3104" s="5">
        <v>69.849999999999994</v>
      </c>
      <c r="CE3104" s="5">
        <v>157.5</v>
      </c>
      <c r="CF3104" s="5">
        <v>170.18</v>
      </c>
      <c r="CG3104" s="6">
        <f t="shared" si="736"/>
        <v>132.51</v>
      </c>
      <c r="CH3104" s="5">
        <v>89.26</v>
      </c>
      <c r="CI3104" s="5">
        <v>151.18</v>
      </c>
      <c r="CJ3104" s="5">
        <v>103.19</v>
      </c>
      <c r="CK3104" s="6">
        <f t="shared" si="735"/>
        <v>114.54333333333334</v>
      </c>
      <c r="CL3104" s="7">
        <f t="shared" si="733"/>
        <v>0.35041401533692285</v>
      </c>
      <c r="CM3104" s="5">
        <f t="shared" si="734"/>
        <v>0.40537812041116006</v>
      </c>
      <c r="CP3104" s="8" t="s">
        <v>74783</v>
      </c>
      <c r="CQ3104" s="8" t="s">
        <v>69906</v>
      </c>
      <c r="CR3104" s="8" t="s">
        <v>55602</v>
      </c>
      <c r="CS3104" s="3" t="s">
        <v>34220</v>
      </c>
      <c r="CT3104" s="8" t="s">
        <v>55603</v>
      </c>
      <c r="CU3104" s="8" t="s">
        <v>48344</v>
      </c>
      <c r="CV3104" s="8" t="s">
        <v>55604</v>
      </c>
    </row>
    <row r="3105" spans="4:100">
      <c r="D3105" s="22" t="s">
        <v>22129</v>
      </c>
      <c r="E3105" s="22" t="s">
        <v>44607</v>
      </c>
      <c r="F3105" s="22" t="s">
        <v>44608</v>
      </c>
      <c r="G3105" s="22" t="s">
        <v>22128</v>
      </c>
      <c r="H3105" s="22">
        <v>66586</v>
      </c>
      <c r="I3105" s="22" t="s">
        <v>22127</v>
      </c>
      <c r="J3105" s="22">
        <v>89.41</v>
      </c>
      <c r="K3105" s="22">
        <v>239.12</v>
      </c>
      <c r="L3105" s="22">
        <v>278.32</v>
      </c>
      <c r="M3105" s="23">
        <f t="shared" si="724"/>
        <v>202.2833333333333</v>
      </c>
      <c r="N3105" s="22">
        <v>234.15</v>
      </c>
      <c r="O3105" s="22">
        <v>175.82</v>
      </c>
      <c r="P3105" s="22">
        <v>61.62</v>
      </c>
      <c r="Q3105" s="23">
        <f t="shared" si="725"/>
        <v>157.19666666666669</v>
      </c>
      <c r="R3105" s="22">
        <v>207.37</v>
      </c>
      <c r="S3105" s="22">
        <v>398.53</v>
      </c>
      <c r="T3105" s="22">
        <v>196.13</v>
      </c>
      <c r="U3105" s="23">
        <f t="shared" si="726"/>
        <v>267.34333333333331</v>
      </c>
      <c r="V3105" s="24">
        <f t="shared" si="723"/>
        <v>1.3216280794265469</v>
      </c>
      <c r="W3105" s="22">
        <f t="shared" si="727"/>
        <v>0.77711131251544885</v>
      </c>
      <c r="Z3105" s="8" t="s">
        <v>79117</v>
      </c>
      <c r="AA3105" s="8" t="s">
        <v>69906</v>
      </c>
      <c r="AB3105" s="8" t="s">
        <v>63717</v>
      </c>
      <c r="AC3105" s="3" t="s">
        <v>42246</v>
      </c>
      <c r="AD3105" s="8" t="s">
        <v>63718</v>
      </c>
      <c r="AE3105" s="8" t="s">
        <v>48344</v>
      </c>
      <c r="AF3105" s="8" t="s">
        <v>63719</v>
      </c>
      <c r="AL3105" s="31" t="s">
        <v>29714</v>
      </c>
      <c r="AM3105" s="31" t="s">
        <v>37362</v>
      </c>
      <c r="AN3105" s="31" t="s">
        <v>37363</v>
      </c>
      <c r="AO3105" s="31" t="s">
        <v>29713</v>
      </c>
      <c r="AP3105" s="31">
        <v>12464</v>
      </c>
      <c r="AQ3105" s="31" t="s">
        <v>29712</v>
      </c>
      <c r="AR3105" s="31">
        <v>37.450000000000003</v>
      </c>
      <c r="AS3105" s="31">
        <v>8.0299999999999994</v>
      </c>
      <c r="AT3105" s="31">
        <v>4.38</v>
      </c>
      <c r="AU3105" s="32">
        <f t="shared" si="728"/>
        <v>16.62</v>
      </c>
      <c r="AV3105" s="31">
        <v>10.65</v>
      </c>
      <c r="AW3105" s="31">
        <v>36.07</v>
      </c>
      <c r="AX3105" s="31">
        <v>94.51</v>
      </c>
      <c r="AY3105" s="32">
        <f t="shared" si="729"/>
        <v>47.076666666666675</v>
      </c>
      <c r="AZ3105" s="31">
        <v>124.07</v>
      </c>
      <c r="BA3105" s="31">
        <v>492.42</v>
      </c>
      <c r="BB3105" s="31">
        <v>168.56</v>
      </c>
      <c r="BC3105" s="32">
        <f t="shared" si="730"/>
        <v>261.68333333333334</v>
      </c>
      <c r="BD3105" s="33">
        <f t="shared" si="731"/>
        <v>15.745086241476132</v>
      </c>
      <c r="BE3105" s="31">
        <f t="shared" si="732"/>
        <v>2.8325310870437228</v>
      </c>
      <c r="BT3105" s="5" t="s">
        <v>3652</v>
      </c>
      <c r="BU3105" s="5" t="s">
        <v>43662</v>
      </c>
      <c r="BV3105" s="5" t="s">
        <v>43663</v>
      </c>
      <c r="BW3105" s="5" t="s">
        <v>3651</v>
      </c>
      <c r="BX3105" s="5">
        <v>20909</v>
      </c>
      <c r="BY3105" s="5" t="s">
        <v>3650</v>
      </c>
      <c r="BZ3105" s="5">
        <v>99.99</v>
      </c>
      <c r="CA3105" s="5">
        <v>244.74</v>
      </c>
      <c r="CB3105" s="5">
        <v>39.29</v>
      </c>
      <c r="CC3105" s="6">
        <f t="shared" si="737"/>
        <v>128.00666666666669</v>
      </c>
      <c r="CD3105" s="5">
        <v>158.85</v>
      </c>
      <c r="CE3105" s="5">
        <v>117.25</v>
      </c>
      <c r="CF3105" s="5">
        <v>273.02999999999997</v>
      </c>
      <c r="CG3105" s="6">
        <f t="shared" si="736"/>
        <v>183.04333333333332</v>
      </c>
      <c r="CH3105" s="5">
        <v>55.24</v>
      </c>
      <c r="CI3105" s="5">
        <v>74.3</v>
      </c>
      <c r="CJ3105" s="5">
        <v>5.0599999999999996</v>
      </c>
      <c r="CK3105" s="6">
        <f t="shared" si="735"/>
        <v>44.866666666666667</v>
      </c>
      <c r="CL3105" s="7">
        <f t="shared" si="733"/>
        <v>0.35050257799072959</v>
      </c>
      <c r="CM3105" s="5">
        <f t="shared" si="734"/>
        <v>1.4299515650226546</v>
      </c>
      <c r="CP3105" s="8" t="s">
        <v>74784</v>
      </c>
      <c r="CQ3105" s="8" t="s">
        <v>69906</v>
      </c>
      <c r="CR3105" s="8" t="s">
        <v>55605</v>
      </c>
      <c r="CS3105" s="3" t="s">
        <v>55606</v>
      </c>
      <c r="CT3105" s="8" t="s">
        <v>55607</v>
      </c>
      <c r="CU3105" s="8" t="s">
        <v>48344</v>
      </c>
      <c r="CV3105" s="8" t="s">
        <v>55608</v>
      </c>
    </row>
    <row r="3106" spans="4:100">
      <c r="D3106" s="22" t="s">
        <v>17029</v>
      </c>
      <c r="E3106" s="22" t="s">
        <v>43838</v>
      </c>
      <c r="F3106" s="22" t="s">
        <v>43839</v>
      </c>
      <c r="G3106" s="22" t="s">
        <v>17028</v>
      </c>
      <c r="H3106" s="22">
        <v>74035</v>
      </c>
      <c r="I3106" s="22" t="s">
        <v>17027</v>
      </c>
      <c r="J3106" s="22">
        <v>188.02</v>
      </c>
      <c r="K3106" s="22">
        <v>198.78</v>
      </c>
      <c r="L3106" s="22">
        <v>323.95</v>
      </c>
      <c r="M3106" s="23">
        <f t="shared" si="724"/>
        <v>236.91666666666666</v>
      </c>
      <c r="N3106" s="22">
        <v>237.12</v>
      </c>
      <c r="O3106" s="22">
        <v>190.65</v>
      </c>
      <c r="P3106" s="22">
        <v>350.65</v>
      </c>
      <c r="Q3106" s="23">
        <f t="shared" si="725"/>
        <v>259.4733333333333</v>
      </c>
      <c r="R3106" s="22">
        <v>352.08</v>
      </c>
      <c r="S3106" s="22">
        <v>128.09</v>
      </c>
      <c r="T3106" s="22">
        <v>459.25</v>
      </c>
      <c r="U3106" s="23">
        <f t="shared" si="726"/>
        <v>313.14</v>
      </c>
      <c r="V3106" s="24">
        <f t="shared" si="723"/>
        <v>1.3217305663032008</v>
      </c>
      <c r="W3106" s="22">
        <f t="shared" si="727"/>
        <v>1.0952092859655294</v>
      </c>
      <c r="Z3106" s="8" t="s">
        <v>79118</v>
      </c>
      <c r="AA3106" s="8" t="s">
        <v>69906</v>
      </c>
      <c r="AB3106" s="8" t="s">
        <v>63720</v>
      </c>
      <c r="AC3106" s="3" t="s">
        <v>46974</v>
      </c>
      <c r="AD3106" s="8" t="s">
        <v>63721</v>
      </c>
      <c r="AE3106" s="8" t="s">
        <v>48344</v>
      </c>
      <c r="AF3106" s="8" t="s">
        <v>63722</v>
      </c>
      <c r="AL3106" s="31" t="s">
        <v>1430</v>
      </c>
      <c r="AM3106" s="31" t="s">
        <v>40015</v>
      </c>
      <c r="AN3106" s="31" t="s">
        <v>48153</v>
      </c>
      <c r="AO3106" s="31" t="s">
        <v>1429</v>
      </c>
      <c r="AP3106" s="31">
        <v>68145</v>
      </c>
      <c r="AQ3106" s="31" t="s">
        <v>1428</v>
      </c>
      <c r="AR3106" s="31">
        <v>45.26</v>
      </c>
      <c r="AS3106" s="31">
        <v>1.61</v>
      </c>
      <c r="AT3106" s="31">
        <v>1.9</v>
      </c>
      <c r="AU3106" s="32">
        <f t="shared" si="728"/>
        <v>16.256666666666664</v>
      </c>
      <c r="AV3106" s="31">
        <v>19.170000000000002</v>
      </c>
      <c r="AW3106" s="31">
        <v>2.84</v>
      </c>
      <c r="AX3106" s="31">
        <v>25.36</v>
      </c>
      <c r="AY3106" s="32">
        <f t="shared" si="729"/>
        <v>15.790000000000001</v>
      </c>
      <c r="AZ3106" s="31">
        <v>121.83</v>
      </c>
      <c r="BA3106" s="31">
        <v>446.14</v>
      </c>
      <c r="BB3106" s="31">
        <v>206.26</v>
      </c>
      <c r="BC3106" s="32">
        <f t="shared" si="730"/>
        <v>258.07666666666665</v>
      </c>
      <c r="BD3106" s="33">
        <f t="shared" si="731"/>
        <v>15.875128152552801</v>
      </c>
      <c r="BE3106" s="31">
        <f t="shared" si="732"/>
        <v>0.97129382817305743</v>
      </c>
      <c r="BT3106" s="5" t="s">
        <v>521</v>
      </c>
      <c r="BU3106" s="5" t="s">
        <v>45300</v>
      </c>
      <c r="BV3106" s="5" t="s">
        <v>45301</v>
      </c>
      <c r="BW3106" s="5" t="s">
        <v>520</v>
      </c>
      <c r="BX3106" s="5">
        <v>71856</v>
      </c>
      <c r="BY3106" s="5" t="s">
        <v>519</v>
      </c>
      <c r="BZ3106" s="5">
        <v>893.01</v>
      </c>
      <c r="CA3106" s="5">
        <v>1740.21</v>
      </c>
      <c r="CB3106" s="5">
        <v>1896.94</v>
      </c>
      <c r="CC3106" s="6">
        <f t="shared" si="737"/>
        <v>1510.0533333333333</v>
      </c>
      <c r="CD3106" s="5">
        <v>1247.0999999999999</v>
      </c>
      <c r="CE3106" s="5">
        <v>2320.7800000000002</v>
      </c>
      <c r="CF3106" s="5">
        <v>1618.13</v>
      </c>
      <c r="CG3106" s="6">
        <f t="shared" si="736"/>
        <v>1728.67</v>
      </c>
      <c r="CH3106" s="5">
        <v>480.96</v>
      </c>
      <c r="CI3106" s="5">
        <v>608.09</v>
      </c>
      <c r="CJ3106" s="5">
        <v>498.91</v>
      </c>
      <c r="CK3106" s="6">
        <f t="shared" si="735"/>
        <v>529.32000000000005</v>
      </c>
      <c r="CL3106" s="7">
        <f t="shared" si="733"/>
        <v>0.35053066558355561</v>
      </c>
      <c r="CM3106" s="5">
        <f t="shared" si="734"/>
        <v>1.144774136012856</v>
      </c>
      <c r="CP3106" s="8" t="s">
        <v>74785</v>
      </c>
      <c r="CQ3106" s="8" t="s">
        <v>69906</v>
      </c>
      <c r="CR3106" s="8" t="s">
        <v>55609</v>
      </c>
      <c r="CS3106" s="3" t="s">
        <v>33651</v>
      </c>
      <c r="CT3106" s="8" t="s">
        <v>55610</v>
      </c>
      <c r="CU3106" s="8" t="s">
        <v>48344</v>
      </c>
      <c r="CV3106" s="8" t="s">
        <v>55611</v>
      </c>
    </row>
    <row r="3107" spans="4:100">
      <c r="D3107" s="22" t="s">
        <v>6792</v>
      </c>
      <c r="E3107" s="22" t="s">
        <v>42125</v>
      </c>
      <c r="F3107" s="22" t="s">
        <v>42126</v>
      </c>
      <c r="G3107" s="22" t="s">
        <v>6791</v>
      </c>
      <c r="H3107" s="22">
        <v>99412</v>
      </c>
      <c r="I3107" s="22" t="s">
        <v>6790</v>
      </c>
      <c r="J3107" s="22">
        <v>762.44</v>
      </c>
      <c r="K3107" s="22">
        <v>744.21</v>
      </c>
      <c r="L3107" s="22">
        <v>694.18</v>
      </c>
      <c r="M3107" s="23">
        <f t="shared" si="724"/>
        <v>733.61</v>
      </c>
      <c r="N3107" s="22">
        <v>1278.69</v>
      </c>
      <c r="O3107" s="22">
        <v>598.85</v>
      </c>
      <c r="P3107" s="22">
        <v>917.05</v>
      </c>
      <c r="Q3107" s="23">
        <f t="shared" si="725"/>
        <v>931.53000000000009</v>
      </c>
      <c r="R3107" s="22">
        <v>530.45000000000005</v>
      </c>
      <c r="S3107" s="22">
        <v>1078.74</v>
      </c>
      <c r="T3107" s="22">
        <v>1299.76</v>
      </c>
      <c r="U3107" s="23">
        <f t="shared" si="726"/>
        <v>969.65</v>
      </c>
      <c r="V3107" s="24">
        <f t="shared" si="723"/>
        <v>1.321751339267458</v>
      </c>
      <c r="W3107" s="22">
        <f t="shared" si="727"/>
        <v>1.2697891250119273</v>
      </c>
      <c r="Z3107" s="8" t="s">
        <v>72122</v>
      </c>
      <c r="AA3107" s="8" t="s">
        <v>69906</v>
      </c>
      <c r="AB3107" s="8" t="s">
        <v>51356</v>
      </c>
      <c r="AC3107" s="3" t="s">
        <v>43409</v>
      </c>
      <c r="AD3107" s="8" t="s">
        <v>51357</v>
      </c>
      <c r="AE3107" s="8" t="s">
        <v>48344</v>
      </c>
      <c r="AF3107" s="8" t="s">
        <v>51358</v>
      </c>
      <c r="AL3107" s="31" t="s">
        <v>12392</v>
      </c>
      <c r="AM3107" s="31" t="s">
        <v>46359</v>
      </c>
      <c r="AN3107" s="31" t="s">
        <v>46360</v>
      </c>
      <c r="AO3107" s="31" t="s">
        <v>12391</v>
      </c>
      <c r="AP3107" s="31">
        <v>71567</v>
      </c>
      <c r="AQ3107" s="31" t="s">
        <v>12390</v>
      </c>
      <c r="AR3107" s="31">
        <v>11.83</v>
      </c>
      <c r="AS3107" s="31">
        <v>2.0699999999999998</v>
      </c>
      <c r="AT3107" s="31">
        <v>38.65</v>
      </c>
      <c r="AU3107" s="32">
        <f t="shared" si="728"/>
        <v>17.516666666666666</v>
      </c>
      <c r="AV3107" s="31">
        <v>2.02</v>
      </c>
      <c r="AW3107" s="31">
        <v>8.4600000000000009</v>
      </c>
      <c r="AX3107" s="31">
        <v>65.180000000000007</v>
      </c>
      <c r="AY3107" s="32">
        <f t="shared" si="729"/>
        <v>25.220000000000002</v>
      </c>
      <c r="AZ3107" s="31">
        <v>118.51</v>
      </c>
      <c r="BA3107" s="31">
        <v>611.79999999999995</v>
      </c>
      <c r="BB3107" s="31">
        <v>114.1</v>
      </c>
      <c r="BC3107" s="32">
        <f t="shared" si="730"/>
        <v>281.46999999999997</v>
      </c>
      <c r="BD3107" s="33">
        <f t="shared" si="731"/>
        <v>16.068696479543291</v>
      </c>
      <c r="BE3107" s="31">
        <f t="shared" si="732"/>
        <v>1.4397716460513799</v>
      </c>
      <c r="BT3107" s="5" t="s">
        <v>7691</v>
      </c>
      <c r="BU3107" s="5" t="s">
        <v>40975</v>
      </c>
      <c r="BV3107" s="5" t="s">
        <v>40976</v>
      </c>
      <c r="BW3107" s="5" t="s">
        <v>7690</v>
      </c>
      <c r="BX3107" s="5">
        <v>108096</v>
      </c>
      <c r="BY3107" s="5" t="s">
        <v>7689</v>
      </c>
      <c r="BZ3107" s="5">
        <v>930.85</v>
      </c>
      <c r="CA3107" s="5">
        <v>709.55</v>
      </c>
      <c r="CB3107" s="5">
        <v>168.39</v>
      </c>
      <c r="CC3107" s="6">
        <f t="shared" si="737"/>
        <v>602.92999999999995</v>
      </c>
      <c r="CD3107" s="5">
        <v>892.2</v>
      </c>
      <c r="CE3107" s="5">
        <v>1062.96</v>
      </c>
      <c r="CF3107" s="5">
        <v>682.33</v>
      </c>
      <c r="CG3107" s="6">
        <f t="shared" si="736"/>
        <v>879.16333333333341</v>
      </c>
      <c r="CH3107" s="5">
        <v>220.35</v>
      </c>
      <c r="CI3107" s="5">
        <v>239.48</v>
      </c>
      <c r="CJ3107" s="5">
        <v>174.25</v>
      </c>
      <c r="CK3107" s="6">
        <f t="shared" si="735"/>
        <v>211.35999999999999</v>
      </c>
      <c r="CL3107" s="7">
        <f t="shared" si="733"/>
        <v>0.35055479077173141</v>
      </c>
      <c r="CM3107" s="5">
        <f t="shared" si="734"/>
        <v>1.4581515819968047</v>
      </c>
      <c r="CP3107" s="8" t="s">
        <v>74786</v>
      </c>
      <c r="CQ3107" s="8" t="s">
        <v>69906</v>
      </c>
      <c r="CR3107" s="8" t="s">
        <v>55612</v>
      </c>
      <c r="CS3107" s="3" t="s">
        <v>40007</v>
      </c>
      <c r="CT3107" s="8" t="s">
        <v>55613</v>
      </c>
      <c r="CU3107" s="8" t="s">
        <v>48344</v>
      </c>
      <c r="CV3107" s="8" t="s">
        <v>55614</v>
      </c>
    </row>
    <row r="3108" spans="4:100">
      <c r="D3108" s="22" t="s">
        <v>15247</v>
      </c>
      <c r="E3108" s="22" t="s">
        <v>33661</v>
      </c>
      <c r="F3108" s="22" t="s">
        <v>33662</v>
      </c>
      <c r="G3108" s="22" t="s">
        <v>15246</v>
      </c>
      <c r="H3108" s="22">
        <v>230514</v>
      </c>
      <c r="I3108" s="22" t="s">
        <v>15245</v>
      </c>
      <c r="J3108" s="22">
        <v>1465.69</v>
      </c>
      <c r="K3108" s="22">
        <v>1638.55</v>
      </c>
      <c r="L3108" s="22">
        <v>859.05</v>
      </c>
      <c r="M3108" s="23">
        <f t="shared" si="724"/>
        <v>1321.0966666666666</v>
      </c>
      <c r="N3108" s="22">
        <v>2218.21</v>
      </c>
      <c r="O3108" s="22">
        <v>2056.94</v>
      </c>
      <c r="P3108" s="22">
        <v>1447.28</v>
      </c>
      <c r="Q3108" s="23">
        <f t="shared" si="725"/>
        <v>1907.4766666666665</v>
      </c>
      <c r="R3108" s="22">
        <v>1791.88</v>
      </c>
      <c r="S3108" s="22">
        <v>2188.6799999999998</v>
      </c>
      <c r="T3108" s="22">
        <v>1258.3699999999999</v>
      </c>
      <c r="U3108" s="23">
        <f t="shared" si="726"/>
        <v>1746.3100000000002</v>
      </c>
      <c r="V3108" s="24">
        <f t="shared" si="723"/>
        <v>1.3218639059972903</v>
      </c>
      <c r="W3108" s="22">
        <f t="shared" si="727"/>
        <v>1.443858511489192</v>
      </c>
      <c r="Z3108" s="8" t="s">
        <v>74497</v>
      </c>
      <c r="AA3108" s="8" t="s">
        <v>69906</v>
      </c>
      <c r="AB3108" s="8" t="s">
        <v>55117</v>
      </c>
      <c r="AC3108" s="3" t="s">
        <v>55118</v>
      </c>
      <c r="AD3108" s="8" t="s">
        <v>55119</v>
      </c>
      <c r="AE3108" s="8" t="s">
        <v>48344</v>
      </c>
      <c r="AF3108" s="8" t="s">
        <v>55120</v>
      </c>
      <c r="AL3108" s="31" t="s">
        <v>2490</v>
      </c>
      <c r="AM3108" s="31" t="s">
        <v>39511</v>
      </c>
      <c r="AN3108" s="31" t="s">
        <v>39512</v>
      </c>
      <c r="AO3108" s="31" t="s">
        <v>2616</v>
      </c>
      <c r="AP3108" s="31">
        <v>434377</v>
      </c>
      <c r="AQ3108" s="31" t="s">
        <v>2615</v>
      </c>
      <c r="AR3108" s="31">
        <v>76.36</v>
      </c>
      <c r="AS3108" s="31">
        <v>4.1399999999999997</v>
      </c>
      <c r="AT3108" s="31">
        <v>18.78</v>
      </c>
      <c r="AU3108" s="32">
        <f t="shared" si="728"/>
        <v>33.093333333333334</v>
      </c>
      <c r="AV3108" s="31">
        <v>235.26</v>
      </c>
      <c r="AW3108" s="31">
        <v>153.62</v>
      </c>
      <c r="AX3108" s="31">
        <v>3.52</v>
      </c>
      <c r="AY3108" s="32">
        <f t="shared" si="729"/>
        <v>130.79999999999998</v>
      </c>
      <c r="AZ3108" s="31">
        <v>742.22</v>
      </c>
      <c r="BA3108" s="31">
        <v>339.35</v>
      </c>
      <c r="BB3108" s="31">
        <v>518.84</v>
      </c>
      <c r="BC3108" s="32">
        <f t="shared" si="730"/>
        <v>533.47000000000014</v>
      </c>
      <c r="BD3108" s="33">
        <f t="shared" si="731"/>
        <v>16.120165189363419</v>
      </c>
      <c r="BE3108" s="31">
        <f t="shared" si="732"/>
        <v>3.9524576954069293</v>
      </c>
      <c r="BT3108" s="5" t="s">
        <v>21326</v>
      </c>
      <c r="BU3108" s="5" t="s">
        <v>45080</v>
      </c>
      <c r="BV3108" s="5" t="s">
        <v>45081</v>
      </c>
      <c r="BW3108" s="5" t="s">
        <v>21324</v>
      </c>
      <c r="BX3108" s="5">
        <v>11426</v>
      </c>
      <c r="BY3108" s="5" t="s">
        <v>21323</v>
      </c>
      <c r="BZ3108" s="5">
        <v>403.08</v>
      </c>
      <c r="CA3108" s="5">
        <v>312.95</v>
      </c>
      <c r="CB3108" s="5">
        <v>1595.42</v>
      </c>
      <c r="CC3108" s="6">
        <f t="shared" si="737"/>
        <v>770.48333333333323</v>
      </c>
      <c r="CD3108" s="5">
        <v>696.85</v>
      </c>
      <c r="CE3108" s="5">
        <v>647.85</v>
      </c>
      <c r="CF3108" s="5">
        <v>245.76</v>
      </c>
      <c r="CG3108" s="6">
        <f t="shared" si="736"/>
        <v>530.15333333333331</v>
      </c>
      <c r="CH3108" s="5">
        <v>454.41</v>
      </c>
      <c r="CI3108" s="5">
        <v>47.04</v>
      </c>
      <c r="CJ3108" s="5">
        <v>308.98</v>
      </c>
      <c r="CK3108" s="6">
        <f t="shared" si="735"/>
        <v>270.14333333333337</v>
      </c>
      <c r="CL3108" s="7">
        <f t="shared" si="733"/>
        <v>0.3506154145666141</v>
      </c>
      <c r="CM3108" s="5">
        <f t="shared" si="734"/>
        <v>0.68807891150576483</v>
      </c>
      <c r="CP3108" s="8" t="s">
        <v>74787</v>
      </c>
      <c r="CQ3108" s="8" t="s">
        <v>69906</v>
      </c>
      <c r="CR3108" s="8" t="s">
        <v>55615</v>
      </c>
      <c r="CS3108" s="3" t="s">
        <v>41257</v>
      </c>
      <c r="CT3108" s="8" t="s">
        <v>55616</v>
      </c>
      <c r="CU3108" s="8" t="s">
        <v>48344</v>
      </c>
      <c r="CV3108" s="8" t="s">
        <v>55617</v>
      </c>
    </row>
    <row r="3109" spans="4:100">
      <c r="D3109" s="22" t="s">
        <v>22429</v>
      </c>
      <c r="E3109" s="22" t="s">
        <v>35268</v>
      </c>
      <c r="F3109" s="22" t="s">
        <v>35269</v>
      </c>
      <c r="G3109" s="22" t="s">
        <v>22428</v>
      </c>
      <c r="H3109" s="22">
        <v>214498</v>
      </c>
      <c r="I3109" s="22" t="s">
        <v>22427</v>
      </c>
      <c r="J3109" s="22">
        <v>254.43</v>
      </c>
      <c r="K3109" s="22">
        <v>193.97</v>
      </c>
      <c r="L3109" s="22">
        <v>206.57</v>
      </c>
      <c r="M3109" s="23">
        <f t="shared" si="724"/>
        <v>218.32333333333335</v>
      </c>
      <c r="N3109" s="22">
        <v>375.3</v>
      </c>
      <c r="O3109" s="22">
        <v>252.11</v>
      </c>
      <c r="P3109" s="22">
        <v>332.58</v>
      </c>
      <c r="Q3109" s="23">
        <f t="shared" si="725"/>
        <v>319.99666666666667</v>
      </c>
      <c r="R3109" s="22">
        <v>479.8</v>
      </c>
      <c r="S3109" s="22">
        <v>90.59</v>
      </c>
      <c r="T3109" s="22">
        <v>295.39999999999998</v>
      </c>
      <c r="U3109" s="23">
        <f t="shared" si="726"/>
        <v>288.59666666666664</v>
      </c>
      <c r="V3109" s="24">
        <f t="shared" si="723"/>
        <v>1.3218773378933384</v>
      </c>
      <c r="W3109" s="22">
        <f t="shared" si="727"/>
        <v>1.465700719116906</v>
      </c>
      <c r="Z3109" s="8" t="s">
        <v>79119</v>
      </c>
      <c r="AA3109" s="8" t="s">
        <v>69906</v>
      </c>
      <c r="AB3109" s="8" t="s">
        <v>63726</v>
      </c>
      <c r="AC3109" s="3" t="s">
        <v>36890</v>
      </c>
      <c r="AD3109" s="8" t="s">
        <v>63727</v>
      </c>
      <c r="AE3109" s="8" t="s">
        <v>48344</v>
      </c>
      <c r="AF3109" s="8" t="s">
        <v>63728</v>
      </c>
      <c r="AL3109" s="31" t="s">
        <v>21160</v>
      </c>
      <c r="AM3109" s="31" t="s">
        <v>37230</v>
      </c>
      <c r="AN3109" s="31" t="s">
        <v>37231</v>
      </c>
      <c r="AO3109" s="31" t="s">
        <v>21159</v>
      </c>
      <c r="AP3109" s="31">
        <v>231997</v>
      </c>
      <c r="AQ3109" s="31" t="s">
        <v>21158</v>
      </c>
      <c r="AR3109" s="31">
        <v>14.02</v>
      </c>
      <c r="AS3109" s="31">
        <v>30.69</v>
      </c>
      <c r="AT3109" s="31">
        <v>15.25</v>
      </c>
      <c r="AU3109" s="32">
        <f t="shared" si="728"/>
        <v>19.986666666666668</v>
      </c>
      <c r="AV3109" s="31">
        <v>86.7</v>
      </c>
      <c r="AW3109" s="31">
        <v>20.86</v>
      </c>
      <c r="AX3109" s="31">
        <v>79.489999999999995</v>
      </c>
      <c r="AY3109" s="32">
        <f t="shared" si="729"/>
        <v>62.35</v>
      </c>
      <c r="AZ3109" s="31">
        <v>238.48</v>
      </c>
      <c r="BA3109" s="31">
        <v>483.25</v>
      </c>
      <c r="BB3109" s="31">
        <v>248.64</v>
      </c>
      <c r="BC3109" s="32">
        <f t="shared" si="730"/>
        <v>323.45666666666665</v>
      </c>
      <c r="BD3109" s="33">
        <f t="shared" si="731"/>
        <v>16.183622414943294</v>
      </c>
      <c r="BE3109" s="31">
        <f t="shared" si="732"/>
        <v>3.1195797198132085</v>
      </c>
      <c r="BT3109" s="5" t="s">
        <v>365</v>
      </c>
      <c r="BU3109" s="5" t="s">
        <v>45128</v>
      </c>
      <c r="BV3109" s="5" t="s">
        <v>45129</v>
      </c>
      <c r="BW3109" s="5" t="s">
        <v>364</v>
      </c>
      <c r="BX3109" s="5" t="s">
        <v>363</v>
      </c>
      <c r="BY3109" s="5" t="s">
        <v>362</v>
      </c>
      <c r="BZ3109" s="5">
        <v>1295.27</v>
      </c>
      <c r="CA3109" s="5">
        <v>1723.95</v>
      </c>
      <c r="CB3109" s="5">
        <v>1508.5</v>
      </c>
      <c r="CC3109" s="6">
        <f t="shared" si="737"/>
        <v>1509.24</v>
      </c>
      <c r="CD3109" s="5">
        <v>1313.43</v>
      </c>
      <c r="CE3109" s="5">
        <v>1710.62</v>
      </c>
      <c r="CF3109" s="5">
        <v>1192.31</v>
      </c>
      <c r="CG3109" s="6">
        <f t="shared" si="736"/>
        <v>1405.4533333333336</v>
      </c>
      <c r="CH3109" s="5">
        <v>616.32000000000005</v>
      </c>
      <c r="CI3109" s="5">
        <v>400.23</v>
      </c>
      <c r="CJ3109" s="5">
        <v>571.15</v>
      </c>
      <c r="CK3109" s="6">
        <f t="shared" si="735"/>
        <v>529.23333333333335</v>
      </c>
      <c r="CL3109" s="7">
        <f t="shared" si="733"/>
        <v>0.35066214341876267</v>
      </c>
      <c r="CM3109" s="5">
        <f t="shared" si="734"/>
        <v>0.93123249670916064</v>
      </c>
      <c r="CP3109" s="8" t="s">
        <v>74788</v>
      </c>
      <c r="CQ3109" s="8" t="s">
        <v>69906</v>
      </c>
      <c r="CR3109" s="8" t="s">
        <v>55618</v>
      </c>
      <c r="CS3109" s="3" t="s">
        <v>42545</v>
      </c>
      <c r="CT3109" s="8" t="s">
        <v>55619</v>
      </c>
      <c r="CU3109" s="8" t="s">
        <v>48344</v>
      </c>
      <c r="CV3109" s="8" t="s">
        <v>55620</v>
      </c>
    </row>
    <row r="3110" spans="4:100">
      <c r="D3110" s="22" t="s">
        <v>17168</v>
      </c>
      <c r="E3110" s="22" t="s">
        <v>34080</v>
      </c>
      <c r="F3110" s="22" t="s">
        <v>34081</v>
      </c>
      <c r="G3110" s="22" t="s">
        <v>17167</v>
      </c>
      <c r="H3110" s="22">
        <v>104015</v>
      </c>
      <c r="I3110" s="22" t="s">
        <v>17166</v>
      </c>
      <c r="J3110" s="22">
        <v>298.43</v>
      </c>
      <c r="K3110" s="22">
        <v>464.9</v>
      </c>
      <c r="L3110" s="22">
        <v>639.15</v>
      </c>
      <c r="M3110" s="23">
        <f t="shared" si="724"/>
        <v>467.49333333333334</v>
      </c>
      <c r="N3110" s="22">
        <v>258.2</v>
      </c>
      <c r="O3110" s="22">
        <v>749.18</v>
      </c>
      <c r="P3110" s="22">
        <v>334.21</v>
      </c>
      <c r="Q3110" s="23">
        <f t="shared" si="725"/>
        <v>447.19666666666666</v>
      </c>
      <c r="R3110" s="22">
        <v>467.64</v>
      </c>
      <c r="S3110" s="22">
        <v>285.77</v>
      </c>
      <c r="T3110" s="22">
        <v>1102.53</v>
      </c>
      <c r="U3110" s="23">
        <f t="shared" si="726"/>
        <v>618.64666666666665</v>
      </c>
      <c r="V3110" s="24">
        <f t="shared" si="723"/>
        <v>1.3233272488734242</v>
      </c>
      <c r="W3110" s="22">
        <f t="shared" si="727"/>
        <v>0.95658405110946321</v>
      </c>
      <c r="Z3110" s="8" t="s">
        <v>79120</v>
      </c>
      <c r="AA3110" s="8" t="s">
        <v>48346</v>
      </c>
      <c r="AB3110" s="8" t="s">
        <v>48347</v>
      </c>
      <c r="AC3110" s="3" t="s">
        <v>48346</v>
      </c>
      <c r="AD3110" s="8" t="s">
        <v>48346</v>
      </c>
      <c r="AE3110" s="8" t="s">
        <v>48346</v>
      </c>
      <c r="AF3110" s="8" t="s">
        <v>48346</v>
      </c>
      <c r="AL3110" s="31" t="s">
        <v>25382</v>
      </c>
      <c r="AM3110" s="31" t="s">
        <v>25381</v>
      </c>
      <c r="AN3110" s="31" t="s">
        <v>37292</v>
      </c>
      <c r="AO3110" s="31" t="s">
        <v>25381</v>
      </c>
      <c r="AP3110" s="31">
        <v>235184</v>
      </c>
      <c r="AQ3110" s="31" t="s">
        <v>25380</v>
      </c>
      <c r="AR3110" s="31">
        <v>32.450000000000003</v>
      </c>
      <c r="AS3110" s="31">
        <v>12.75</v>
      </c>
      <c r="AT3110" s="31">
        <v>6.27</v>
      </c>
      <c r="AU3110" s="32">
        <f t="shared" si="728"/>
        <v>17.156666666666666</v>
      </c>
      <c r="AV3110" s="31">
        <v>136.57</v>
      </c>
      <c r="AW3110" s="31">
        <v>115.79</v>
      </c>
      <c r="AX3110" s="31">
        <v>18.62</v>
      </c>
      <c r="AY3110" s="32">
        <f t="shared" si="729"/>
        <v>90.326666666666668</v>
      </c>
      <c r="AZ3110" s="31">
        <v>282.13</v>
      </c>
      <c r="BA3110" s="31">
        <v>359.53</v>
      </c>
      <c r="BB3110" s="31">
        <v>204.06</v>
      </c>
      <c r="BC3110" s="32">
        <f t="shared" si="730"/>
        <v>281.90666666666669</v>
      </c>
      <c r="BD3110" s="33">
        <f t="shared" si="731"/>
        <v>16.431319215076744</v>
      </c>
      <c r="BE3110" s="31">
        <f t="shared" si="732"/>
        <v>5.2648144550223437</v>
      </c>
      <c r="BT3110" s="5" t="s">
        <v>31791</v>
      </c>
      <c r="BU3110" s="5" t="s">
        <v>46655</v>
      </c>
      <c r="BV3110" s="5" t="s">
        <v>46656</v>
      </c>
      <c r="BW3110" s="5" t="s">
        <v>31790</v>
      </c>
      <c r="BX3110" s="5">
        <v>18005</v>
      </c>
      <c r="BY3110" s="5" t="s">
        <v>31789</v>
      </c>
      <c r="BZ3110" s="5">
        <v>1428.65</v>
      </c>
      <c r="CA3110" s="5">
        <v>1486.29</v>
      </c>
      <c r="CB3110" s="5">
        <v>1821.51</v>
      </c>
      <c r="CC3110" s="6">
        <f t="shared" si="737"/>
        <v>1578.8166666666666</v>
      </c>
      <c r="CD3110" s="5">
        <v>2004.15</v>
      </c>
      <c r="CE3110" s="5">
        <v>2310.84</v>
      </c>
      <c r="CF3110" s="5">
        <v>632.77</v>
      </c>
      <c r="CG3110" s="6">
        <f t="shared" si="736"/>
        <v>1649.2533333333333</v>
      </c>
      <c r="CH3110" s="5">
        <v>537.53</v>
      </c>
      <c r="CI3110" s="5">
        <v>523.76</v>
      </c>
      <c r="CJ3110" s="5">
        <v>599.70000000000005</v>
      </c>
      <c r="CK3110" s="6">
        <f t="shared" si="735"/>
        <v>553.6633333333333</v>
      </c>
      <c r="CL3110" s="7">
        <f t="shared" si="733"/>
        <v>0.35068247316027829</v>
      </c>
      <c r="CM3110" s="5">
        <f t="shared" si="734"/>
        <v>1.0446135819020574</v>
      </c>
      <c r="CP3110" s="8" t="s">
        <v>74789</v>
      </c>
      <c r="CQ3110" s="8" t="s">
        <v>69906</v>
      </c>
      <c r="CR3110" s="8" t="s">
        <v>55621</v>
      </c>
      <c r="CS3110" s="3" t="s">
        <v>34617</v>
      </c>
      <c r="CT3110" s="8" t="s">
        <v>55622</v>
      </c>
      <c r="CU3110" s="8" t="s">
        <v>48344</v>
      </c>
      <c r="CV3110" s="8" t="s">
        <v>55623</v>
      </c>
    </row>
    <row r="3111" spans="4:100">
      <c r="D3111" s="22" t="s">
        <v>25994</v>
      </c>
      <c r="E3111" s="22" t="s">
        <v>35767</v>
      </c>
      <c r="F3111" s="22" t="s">
        <v>35768</v>
      </c>
      <c r="G3111" s="22" t="s">
        <v>25993</v>
      </c>
      <c r="H3111" s="22">
        <v>76763</v>
      </c>
      <c r="I3111" s="22" t="s">
        <v>25992</v>
      </c>
      <c r="J3111" s="22">
        <v>319.11</v>
      </c>
      <c r="K3111" s="22">
        <v>184.04</v>
      </c>
      <c r="L3111" s="22">
        <v>231.19</v>
      </c>
      <c r="M3111" s="23">
        <f t="shared" si="724"/>
        <v>244.77999999999997</v>
      </c>
      <c r="N3111" s="22">
        <v>537.9</v>
      </c>
      <c r="O3111" s="22">
        <v>293.95999999999998</v>
      </c>
      <c r="P3111" s="22">
        <v>159.24</v>
      </c>
      <c r="Q3111" s="23">
        <f t="shared" si="725"/>
        <v>330.36666666666662</v>
      </c>
      <c r="R3111" s="22">
        <v>470.35</v>
      </c>
      <c r="S3111" s="22">
        <v>297.2</v>
      </c>
      <c r="T3111" s="22">
        <v>204.24</v>
      </c>
      <c r="U3111" s="23">
        <f t="shared" si="726"/>
        <v>323.93</v>
      </c>
      <c r="V3111" s="24">
        <f t="shared" si="723"/>
        <v>1.3233515810115206</v>
      </c>
      <c r="W3111" s="22">
        <f t="shared" si="727"/>
        <v>1.3496473023395157</v>
      </c>
      <c r="Z3111" s="8" t="s">
        <v>79121</v>
      </c>
      <c r="AA3111" s="8" t="s">
        <v>69906</v>
      </c>
      <c r="AB3111" s="8" t="s">
        <v>63729</v>
      </c>
      <c r="AC3111" s="3" t="s">
        <v>63730</v>
      </c>
      <c r="AD3111" s="8" t="s">
        <v>63731</v>
      </c>
      <c r="AE3111" s="8" t="s">
        <v>48344</v>
      </c>
      <c r="AF3111" s="8" t="s">
        <v>63732</v>
      </c>
      <c r="AL3111" s="31" t="s">
        <v>15355</v>
      </c>
      <c r="AM3111" s="31" t="s">
        <v>41701</v>
      </c>
      <c r="AN3111" s="31" t="s">
        <v>41702</v>
      </c>
      <c r="AO3111" s="31" t="s">
        <v>15354</v>
      </c>
      <c r="AP3111" s="31">
        <v>211064</v>
      </c>
      <c r="AQ3111" s="31" t="s">
        <v>15353</v>
      </c>
      <c r="AR3111" s="31">
        <v>39.479999999999997</v>
      </c>
      <c r="AS3111" s="31">
        <v>13.61</v>
      </c>
      <c r="AT3111" s="31">
        <v>18.96</v>
      </c>
      <c r="AU3111" s="32">
        <f t="shared" si="728"/>
        <v>24.016666666666666</v>
      </c>
      <c r="AV3111" s="31">
        <v>21.15</v>
      </c>
      <c r="AW3111" s="31">
        <v>237.87</v>
      </c>
      <c r="AX3111" s="31">
        <v>36.93</v>
      </c>
      <c r="AY3111" s="32">
        <f t="shared" si="729"/>
        <v>98.649999999999991</v>
      </c>
      <c r="AZ3111" s="31">
        <v>292.05</v>
      </c>
      <c r="BA3111" s="31">
        <v>483.02</v>
      </c>
      <c r="BB3111" s="31">
        <v>414.79</v>
      </c>
      <c r="BC3111" s="32">
        <f t="shared" si="730"/>
        <v>396.61999999999995</v>
      </c>
      <c r="BD3111" s="33">
        <f t="shared" si="731"/>
        <v>16.514365024288686</v>
      </c>
      <c r="BE3111" s="31">
        <f t="shared" si="732"/>
        <v>4.1075641915336574</v>
      </c>
      <c r="BT3111" s="5" t="s">
        <v>32854</v>
      </c>
      <c r="BU3111" s="5" t="s">
        <v>36745</v>
      </c>
      <c r="BV3111" s="5" t="s">
        <v>36746</v>
      </c>
      <c r="BW3111" s="5" t="s">
        <v>32853</v>
      </c>
      <c r="BX3111" s="5">
        <v>17347</v>
      </c>
      <c r="BY3111" s="5" t="s">
        <v>32852</v>
      </c>
      <c r="BZ3111" s="5">
        <v>677.59</v>
      </c>
      <c r="CA3111" s="5">
        <v>448.27</v>
      </c>
      <c r="CB3111" s="5">
        <v>375.48</v>
      </c>
      <c r="CC3111" s="6">
        <f t="shared" si="737"/>
        <v>500.44666666666672</v>
      </c>
      <c r="CD3111" s="5">
        <v>467.93</v>
      </c>
      <c r="CE3111" s="5">
        <v>117.71</v>
      </c>
      <c r="CF3111" s="5">
        <v>60.94</v>
      </c>
      <c r="CG3111" s="6">
        <f t="shared" si="736"/>
        <v>215.52666666666664</v>
      </c>
      <c r="CH3111" s="5">
        <v>124.09</v>
      </c>
      <c r="CI3111" s="5">
        <v>132</v>
      </c>
      <c r="CJ3111" s="5">
        <v>270.58999999999997</v>
      </c>
      <c r="CK3111" s="6">
        <f t="shared" si="735"/>
        <v>175.56000000000003</v>
      </c>
      <c r="CL3111" s="7">
        <f t="shared" si="733"/>
        <v>0.35080661275926839</v>
      </c>
      <c r="CM3111" s="5">
        <f t="shared" si="734"/>
        <v>0.43066860271490792</v>
      </c>
      <c r="CP3111" s="8" t="s">
        <v>74790</v>
      </c>
      <c r="CQ3111" s="8" t="s">
        <v>69906</v>
      </c>
      <c r="CR3111" s="8" t="s">
        <v>55624</v>
      </c>
      <c r="CS3111" s="3" t="s">
        <v>37763</v>
      </c>
      <c r="CT3111" s="8" t="s">
        <v>55625</v>
      </c>
      <c r="CU3111" s="8" t="s">
        <v>48344</v>
      </c>
      <c r="CV3111" s="8" t="s">
        <v>55626</v>
      </c>
    </row>
    <row r="3112" spans="4:100">
      <c r="D3112" s="22" t="s">
        <v>22102</v>
      </c>
      <c r="E3112" s="22" t="s">
        <v>38716</v>
      </c>
      <c r="F3112" s="22" t="s">
        <v>38717</v>
      </c>
      <c r="G3112" s="22" t="s">
        <v>22101</v>
      </c>
      <c r="H3112" s="22">
        <v>217351</v>
      </c>
      <c r="I3112" s="22" t="s">
        <v>22100</v>
      </c>
      <c r="J3112" s="22">
        <v>833.76</v>
      </c>
      <c r="K3112" s="22">
        <v>530.02</v>
      </c>
      <c r="L3112" s="22">
        <v>388.48</v>
      </c>
      <c r="M3112" s="23">
        <f t="shared" si="724"/>
        <v>584.0866666666667</v>
      </c>
      <c r="N3112" s="22">
        <v>1387.7</v>
      </c>
      <c r="O3112" s="22">
        <v>854.95</v>
      </c>
      <c r="P3112" s="22">
        <v>622.51</v>
      </c>
      <c r="Q3112" s="23">
        <f t="shared" si="725"/>
        <v>955.05333333333328</v>
      </c>
      <c r="R3112" s="22">
        <v>1102.96</v>
      </c>
      <c r="S3112" s="22">
        <v>600.91</v>
      </c>
      <c r="T3112" s="22">
        <v>615.30999999999995</v>
      </c>
      <c r="U3112" s="23">
        <f t="shared" si="726"/>
        <v>773.06</v>
      </c>
      <c r="V3112" s="24">
        <f t="shared" si="723"/>
        <v>1.3235364614840261</v>
      </c>
      <c r="W3112" s="22">
        <f t="shared" si="727"/>
        <v>1.6351226416171114</v>
      </c>
      <c r="Z3112" s="8" t="s">
        <v>79122</v>
      </c>
      <c r="AA3112" s="8" t="s">
        <v>69906</v>
      </c>
      <c r="AB3112" s="8" t="s">
        <v>79123</v>
      </c>
      <c r="AC3112" s="3" t="s">
        <v>34003</v>
      </c>
      <c r="AD3112" s="8" t="s">
        <v>79124</v>
      </c>
      <c r="AE3112" s="8" t="s">
        <v>48344</v>
      </c>
      <c r="AF3112" s="8" t="s">
        <v>79125</v>
      </c>
      <c r="AL3112" s="31" t="s">
        <v>22917</v>
      </c>
      <c r="AM3112" s="31" t="s">
        <v>37212</v>
      </c>
      <c r="AN3112" s="31" t="s">
        <v>37213</v>
      </c>
      <c r="AO3112" s="31" t="s">
        <v>22916</v>
      </c>
      <c r="AP3112" s="31">
        <v>72098</v>
      </c>
      <c r="AQ3112" s="31" t="s">
        <v>22915</v>
      </c>
      <c r="AR3112" s="31">
        <v>96.99</v>
      </c>
      <c r="AS3112" s="31">
        <v>6.7</v>
      </c>
      <c r="AT3112" s="31">
        <v>9.4600000000000009</v>
      </c>
      <c r="AU3112" s="32">
        <f t="shared" si="728"/>
        <v>37.716666666666669</v>
      </c>
      <c r="AV3112" s="31">
        <v>487.78</v>
      </c>
      <c r="AW3112" s="31">
        <v>298.47000000000003</v>
      </c>
      <c r="AX3112" s="31">
        <v>68.42</v>
      </c>
      <c r="AY3112" s="32">
        <f t="shared" si="729"/>
        <v>284.89</v>
      </c>
      <c r="AZ3112" s="31">
        <v>750.7</v>
      </c>
      <c r="BA3112" s="31">
        <v>424.03</v>
      </c>
      <c r="BB3112" s="31">
        <v>722.8</v>
      </c>
      <c r="BC3112" s="32">
        <f t="shared" si="730"/>
        <v>632.51</v>
      </c>
      <c r="BD3112" s="33">
        <f t="shared" si="731"/>
        <v>16.770039770216524</v>
      </c>
      <c r="BE3112" s="31">
        <f t="shared" si="732"/>
        <v>7.5534246575342454</v>
      </c>
      <c r="BT3112" s="5" t="s">
        <v>14348</v>
      </c>
      <c r="BU3112" s="5" t="s">
        <v>47124</v>
      </c>
      <c r="BV3112" s="5" t="s">
        <v>47125</v>
      </c>
      <c r="BW3112" s="5" t="s">
        <v>14347</v>
      </c>
      <c r="BX3112" s="5">
        <v>14137</v>
      </c>
      <c r="BY3112" s="5" t="s">
        <v>14346</v>
      </c>
      <c r="BZ3112" s="5">
        <v>5638.05</v>
      </c>
      <c r="CA3112" s="5">
        <v>6287.95</v>
      </c>
      <c r="CB3112" s="5">
        <v>5616.21</v>
      </c>
      <c r="CC3112" s="6">
        <f t="shared" si="737"/>
        <v>5847.4033333333327</v>
      </c>
      <c r="CD3112" s="5">
        <v>6381.1</v>
      </c>
      <c r="CE3112" s="5">
        <v>6205.67</v>
      </c>
      <c r="CF3112" s="5">
        <v>5060.88</v>
      </c>
      <c r="CG3112" s="6">
        <f t="shared" si="736"/>
        <v>5882.55</v>
      </c>
      <c r="CH3112" s="5">
        <v>2781.82</v>
      </c>
      <c r="CI3112" s="5">
        <v>2217.35</v>
      </c>
      <c r="CJ3112" s="5">
        <v>1155.8800000000001</v>
      </c>
      <c r="CK3112" s="6">
        <f t="shared" si="735"/>
        <v>2051.6833333333334</v>
      </c>
      <c r="CL3112" s="7">
        <f t="shared" si="733"/>
        <v>0.35087084238530952</v>
      </c>
      <c r="CM3112" s="5">
        <f t="shared" si="734"/>
        <v>1.0060106451809665</v>
      </c>
      <c r="CP3112" s="8" t="s">
        <v>74791</v>
      </c>
      <c r="CQ3112" s="8" t="s">
        <v>69906</v>
      </c>
      <c r="CR3112" s="8" t="s">
        <v>55627</v>
      </c>
      <c r="CS3112" s="3" t="s">
        <v>55628</v>
      </c>
      <c r="CT3112" s="8" t="s">
        <v>55629</v>
      </c>
      <c r="CU3112" s="8" t="s">
        <v>48344</v>
      </c>
      <c r="CV3112" s="8" t="s">
        <v>55630</v>
      </c>
    </row>
    <row r="3113" spans="4:100">
      <c r="D3113" s="22" t="s">
        <v>26148</v>
      </c>
      <c r="E3113" s="22" t="s">
        <v>35590</v>
      </c>
      <c r="F3113" s="22" t="s">
        <v>35591</v>
      </c>
      <c r="G3113" s="22" t="s">
        <v>26147</v>
      </c>
      <c r="H3113" s="22">
        <v>74610</v>
      </c>
      <c r="I3113" s="22" t="s">
        <v>26146</v>
      </c>
      <c r="J3113" s="22">
        <v>131.13</v>
      </c>
      <c r="K3113" s="22">
        <v>125.63</v>
      </c>
      <c r="L3113" s="22">
        <v>212.74</v>
      </c>
      <c r="M3113" s="23">
        <f t="shared" si="724"/>
        <v>156.5</v>
      </c>
      <c r="N3113" s="22">
        <v>31.07</v>
      </c>
      <c r="O3113" s="22">
        <v>320.41000000000003</v>
      </c>
      <c r="P3113" s="22">
        <v>138.62</v>
      </c>
      <c r="Q3113" s="23">
        <f t="shared" si="725"/>
        <v>163.36666666666667</v>
      </c>
      <c r="R3113" s="22">
        <v>135.66</v>
      </c>
      <c r="S3113" s="22">
        <v>349.62</v>
      </c>
      <c r="T3113" s="22">
        <v>136.24</v>
      </c>
      <c r="U3113" s="23">
        <f t="shared" si="726"/>
        <v>207.17333333333332</v>
      </c>
      <c r="V3113" s="24">
        <f t="shared" si="723"/>
        <v>1.3237912673056442</v>
      </c>
      <c r="W3113" s="22">
        <f t="shared" si="727"/>
        <v>1.0438764643237488</v>
      </c>
      <c r="Z3113" s="8" t="s">
        <v>79126</v>
      </c>
      <c r="AA3113" s="8" t="s">
        <v>69906</v>
      </c>
      <c r="AB3113" s="8" t="s">
        <v>63733</v>
      </c>
      <c r="AC3113" s="3" t="s">
        <v>48141</v>
      </c>
      <c r="AD3113" s="8" t="s">
        <v>63734</v>
      </c>
      <c r="AE3113" s="8" t="s">
        <v>48344</v>
      </c>
      <c r="AF3113" s="8" t="s">
        <v>63735</v>
      </c>
      <c r="AL3113" s="31" t="s">
        <v>14509</v>
      </c>
      <c r="AM3113" s="31" t="s">
        <v>40936</v>
      </c>
      <c r="AN3113" s="31" t="s">
        <v>40937</v>
      </c>
      <c r="AO3113" s="31" t="s">
        <v>14508</v>
      </c>
      <c r="AP3113" s="31">
        <v>70638</v>
      </c>
      <c r="AQ3113" s="31" t="s">
        <v>14507</v>
      </c>
      <c r="AR3113" s="31">
        <v>20.260000000000002</v>
      </c>
      <c r="AS3113" s="31">
        <v>1.77</v>
      </c>
      <c r="AT3113" s="31">
        <v>29.34</v>
      </c>
      <c r="AU3113" s="32">
        <f t="shared" si="728"/>
        <v>17.123333333333335</v>
      </c>
      <c r="AV3113" s="31">
        <v>33.35</v>
      </c>
      <c r="AW3113" s="31">
        <v>85.51</v>
      </c>
      <c r="AX3113" s="31">
        <v>11.74</v>
      </c>
      <c r="AY3113" s="32">
        <f t="shared" si="729"/>
        <v>43.533333333333339</v>
      </c>
      <c r="AZ3113" s="31">
        <v>157.94</v>
      </c>
      <c r="BA3113" s="31">
        <v>455.03</v>
      </c>
      <c r="BB3113" s="31">
        <v>251.74</v>
      </c>
      <c r="BC3113" s="32">
        <f t="shared" si="730"/>
        <v>288.23666666666668</v>
      </c>
      <c r="BD3113" s="33">
        <f t="shared" si="731"/>
        <v>16.832976445396145</v>
      </c>
      <c r="BE3113" s="31">
        <f t="shared" si="732"/>
        <v>2.5423398870936347</v>
      </c>
      <c r="BT3113" s="5" t="s">
        <v>28820</v>
      </c>
      <c r="BU3113" s="5" t="s">
        <v>44526</v>
      </c>
      <c r="BV3113" s="5" t="s">
        <v>44527</v>
      </c>
      <c r="BW3113" s="5" t="s">
        <v>9894</v>
      </c>
      <c r="BX3113" s="5">
        <v>18515</v>
      </c>
      <c r="BY3113" s="5" t="s">
        <v>9893</v>
      </c>
      <c r="BZ3113" s="5">
        <v>827</v>
      </c>
      <c r="CA3113" s="5">
        <v>540.75</v>
      </c>
      <c r="CB3113" s="5">
        <v>631.46</v>
      </c>
      <c r="CC3113" s="6">
        <f t="shared" si="737"/>
        <v>666.40333333333331</v>
      </c>
      <c r="CD3113" s="5">
        <v>816.64</v>
      </c>
      <c r="CE3113" s="5">
        <v>1034.18</v>
      </c>
      <c r="CF3113" s="5">
        <v>226.45</v>
      </c>
      <c r="CG3113" s="6">
        <f t="shared" si="736"/>
        <v>692.42333333333329</v>
      </c>
      <c r="CH3113" s="5">
        <v>307.74</v>
      </c>
      <c r="CI3113" s="5">
        <v>120.32</v>
      </c>
      <c r="CJ3113" s="5">
        <v>273.89999999999998</v>
      </c>
      <c r="CK3113" s="6">
        <f t="shared" si="735"/>
        <v>233.98666666666668</v>
      </c>
      <c r="CL3113" s="7">
        <f t="shared" si="733"/>
        <v>0.35111869188329392</v>
      </c>
      <c r="CM3113" s="5">
        <f t="shared" si="734"/>
        <v>1.039045422942062</v>
      </c>
      <c r="CP3113" s="8" t="s">
        <v>74792</v>
      </c>
      <c r="CQ3113" s="8" t="s">
        <v>69906</v>
      </c>
      <c r="CR3113" s="8" t="s">
        <v>55631</v>
      </c>
      <c r="CS3113" s="3" t="s">
        <v>40932</v>
      </c>
      <c r="CT3113" s="8" t="s">
        <v>55632</v>
      </c>
      <c r="CU3113" s="8" t="s">
        <v>48344</v>
      </c>
      <c r="CV3113" s="8" t="s">
        <v>55633</v>
      </c>
    </row>
    <row r="3114" spans="4:100">
      <c r="D3114" s="22" t="s">
        <v>25419</v>
      </c>
      <c r="E3114" s="22" t="s">
        <v>43908</v>
      </c>
      <c r="F3114" s="22" t="s">
        <v>43909</v>
      </c>
      <c r="G3114" s="22" t="s">
        <v>3921</v>
      </c>
      <c r="H3114" s="22">
        <v>19714</v>
      </c>
      <c r="I3114" s="22" t="s">
        <v>3920</v>
      </c>
      <c r="J3114" s="22">
        <v>60.71</v>
      </c>
      <c r="K3114" s="22">
        <v>268.64</v>
      </c>
      <c r="L3114" s="22">
        <v>88.05</v>
      </c>
      <c r="M3114" s="23">
        <f t="shared" si="724"/>
        <v>139.13333333333333</v>
      </c>
      <c r="N3114" s="22">
        <v>144.74</v>
      </c>
      <c r="O3114" s="22">
        <v>50.22</v>
      </c>
      <c r="P3114" s="22">
        <v>315.52</v>
      </c>
      <c r="Q3114" s="23">
        <f t="shared" si="725"/>
        <v>170.16</v>
      </c>
      <c r="R3114" s="22">
        <v>171.84</v>
      </c>
      <c r="S3114" s="22">
        <v>229.13</v>
      </c>
      <c r="T3114" s="22">
        <v>151.87</v>
      </c>
      <c r="U3114" s="23">
        <f t="shared" si="726"/>
        <v>184.28</v>
      </c>
      <c r="V3114" s="24">
        <f t="shared" si="723"/>
        <v>1.3244849065644466</v>
      </c>
      <c r="W3114" s="22">
        <f t="shared" si="727"/>
        <v>1.2229995208433158</v>
      </c>
      <c r="Z3114" s="8" t="s">
        <v>75457</v>
      </c>
      <c r="AA3114" s="8" t="s">
        <v>69906</v>
      </c>
      <c r="AB3114" s="8" t="s">
        <v>56824</v>
      </c>
      <c r="AC3114" s="3" t="s">
        <v>47383</v>
      </c>
      <c r="AD3114" s="8" t="s">
        <v>56825</v>
      </c>
      <c r="AE3114" s="8" t="s">
        <v>48344</v>
      </c>
      <c r="AF3114" s="8" t="s">
        <v>56826</v>
      </c>
      <c r="AL3114" s="31" t="s">
        <v>1390</v>
      </c>
      <c r="AM3114" s="31" t="s">
        <v>33981</v>
      </c>
      <c r="AN3114" s="31" t="s">
        <v>33982</v>
      </c>
      <c r="AO3114" s="31" t="s">
        <v>1388</v>
      </c>
      <c r="AP3114" s="31">
        <v>218756</v>
      </c>
      <c r="AQ3114" s="31" t="s">
        <v>1387</v>
      </c>
      <c r="AR3114" s="31">
        <v>15.97</v>
      </c>
      <c r="AS3114" s="31">
        <v>27.37</v>
      </c>
      <c r="AT3114" s="31">
        <v>2.48</v>
      </c>
      <c r="AU3114" s="32">
        <f t="shared" si="728"/>
        <v>15.273333333333333</v>
      </c>
      <c r="AV3114" s="31">
        <v>141.79</v>
      </c>
      <c r="AW3114" s="31">
        <v>154.56</v>
      </c>
      <c r="AX3114" s="31">
        <v>66.150000000000006</v>
      </c>
      <c r="AY3114" s="32">
        <f t="shared" si="729"/>
        <v>120.83333333333333</v>
      </c>
      <c r="AZ3114" s="31">
        <v>204.06</v>
      </c>
      <c r="BA3114" s="31">
        <v>304.25</v>
      </c>
      <c r="BB3114" s="31">
        <v>267.05</v>
      </c>
      <c r="BC3114" s="32">
        <f t="shared" si="730"/>
        <v>258.45333333333332</v>
      </c>
      <c r="BD3114" s="33">
        <f t="shared" si="731"/>
        <v>16.921868179834131</v>
      </c>
      <c r="BE3114" s="31">
        <f t="shared" si="732"/>
        <v>7.9113924050632907</v>
      </c>
      <c r="BT3114" s="5" t="s">
        <v>844</v>
      </c>
      <c r="BU3114" s="5" t="s">
        <v>40454</v>
      </c>
      <c r="BV3114" s="5" t="s">
        <v>40455</v>
      </c>
      <c r="BW3114" s="5" t="s">
        <v>843</v>
      </c>
      <c r="BX3114" s="5">
        <v>75669</v>
      </c>
      <c r="BY3114" s="5" t="s">
        <v>842</v>
      </c>
      <c r="BZ3114" s="5">
        <v>2328.5300000000002</v>
      </c>
      <c r="CA3114" s="5">
        <v>1739.15</v>
      </c>
      <c r="CB3114" s="5">
        <v>1832.6</v>
      </c>
      <c r="CC3114" s="6">
        <f t="shared" si="737"/>
        <v>1966.7600000000002</v>
      </c>
      <c r="CD3114" s="5">
        <v>3056.08</v>
      </c>
      <c r="CE3114" s="5">
        <v>2388.9299999999998</v>
      </c>
      <c r="CF3114" s="5">
        <v>1838.3</v>
      </c>
      <c r="CG3114" s="6">
        <f t="shared" si="736"/>
        <v>2427.77</v>
      </c>
      <c r="CH3114" s="5">
        <v>797.67</v>
      </c>
      <c r="CI3114" s="5">
        <v>689.06</v>
      </c>
      <c r="CJ3114" s="5">
        <v>585.30999999999995</v>
      </c>
      <c r="CK3114" s="6">
        <f t="shared" si="735"/>
        <v>690.68</v>
      </c>
      <c r="CL3114" s="7">
        <f t="shared" si="733"/>
        <v>0.35117655433301465</v>
      </c>
      <c r="CM3114" s="5">
        <f t="shared" si="734"/>
        <v>1.2344007403038499</v>
      </c>
      <c r="CP3114" s="8" t="s">
        <v>74793</v>
      </c>
      <c r="CQ3114" s="8" t="s">
        <v>69906</v>
      </c>
      <c r="CR3114" s="8" t="s">
        <v>55634</v>
      </c>
      <c r="CS3114" s="3" t="s">
        <v>41325</v>
      </c>
      <c r="CT3114" s="8" t="s">
        <v>55635</v>
      </c>
      <c r="CU3114" s="8" t="s">
        <v>48344</v>
      </c>
      <c r="CV3114" s="8" t="s">
        <v>55636</v>
      </c>
    </row>
    <row r="3115" spans="4:100">
      <c r="D3115" s="22" t="s">
        <v>24827</v>
      </c>
      <c r="E3115" s="22" t="s">
        <v>35185</v>
      </c>
      <c r="F3115" s="22" t="s">
        <v>35186</v>
      </c>
      <c r="G3115" s="22" t="s">
        <v>24826</v>
      </c>
      <c r="H3115" s="22">
        <v>93836</v>
      </c>
      <c r="I3115" s="22" t="s">
        <v>24825</v>
      </c>
      <c r="J3115" s="22">
        <v>1649.19</v>
      </c>
      <c r="K3115" s="22">
        <v>1297.24</v>
      </c>
      <c r="L3115" s="22">
        <v>1189.0999999999999</v>
      </c>
      <c r="M3115" s="23">
        <f t="shared" si="724"/>
        <v>1378.5100000000002</v>
      </c>
      <c r="N3115" s="22">
        <v>1062.3800000000001</v>
      </c>
      <c r="O3115" s="22">
        <v>1042.28</v>
      </c>
      <c r="P3115" s="22">
        <v>834.35</v>
      </c>
      <c r="Q3115" s="23">
        <f t="shared" si="725"/>
        <v>979.67</v>
      </c>
      <c r="R3115" s="22">
        <v>1837.88</v>
      </c>
      <c r="S3115" s="22">
        <v>1997.45</v>
      </c>
      <c r="T3115" s="22">
        <v>1642.32</v>
      </c>
      <c r="U3115" s="23">
        <f t="shared" si="726"/>
        <v>1825.8833333333332</v>
      </c>
      <c r="V3115" s="24">
        <f t="shared" si="723"/>
        <v>1.3245339775071148</v>
      </c>
      <c r="W3115" s="22">
        <f t="shared" si="727"/>
        <v>0.71067311807676392</v>
      </c>
      <c r="Z3115" s="8" t="s">
        <v>79127</v>
      </c>
      <c r="AA3115" s="8" t="s">
        <v>69906</v>
      </c>
      <c r="AB3115" s="8" t="s">
        <v>63736</v>
      </c>
      <c r="AC3115" s="3" t="s">
        <v>39067</v>
      </c>
      <c r="AD3115" s="8" t="s">
        <v>63737</v>
      </c>
      <c r="AE3115" s="8" t="s">
        <v>48344</v>
      </c>
      <c r="AF3115" s="8" t="s">
        <v>63738</v>
      </c>
      <c r="AL3115" s="31" t="s">
        <v>23894</v>
      </c>
      <c r="AM3115" s="31" t="s">
        <v>36247</v>
      </c>
      <c r="AN3115" s="31" t="s">
        <v>36248</v>
      </c>
      <c r="AO3115" s="31" t="s">
        <v>23893</v>
      </c>
      <c r="AP3115" s="31">
        <v>70611</v>
      </c>
      <c r="AQ3115" s="31" t="s">
        <v>23892</v>
      </c>
      <c r="AR3115" s="31">
        <v>95.09</v>
      </c>
      <c r="AS3115" s="31">
        <v>55.78</v>
      </c>
      <c r="AT3115" s="31">
        <v>25.5</v>
      </c>
      <c r="AU3115" s="32">
        <f t="shared" si="728"/>
        <v>58.79</v>
      </c>
      <c r="AV3115" s="31">
        <v>391.93</v>
      </c>
      <c r="AW3115" s="31">
        <v>160.72</v>
      </c>
      <c r="AX3115" s="31">
        <v>170.17</v>
      </c>
      <c r="AY3115" s="32">
        <f t="shared" si="729"/>
        <v>240.93999999999997</v>
      </c>
      <c r="AZ3115" s="31">
        <v>464.84</v>
      </c>
      <c r="BA3115" s="31">
        <v>1864.05</v>
      </c>
      <c r="BB3115" s="31">
        <v>668.83</v>
      </c>
      <c r="BC3115" s="32">
        <f t="shared" si="730"/>
        <v>999.2399999999999</v>
      </c>
      <c r="BD3115" s="33">
        <f t="shared" si="731"/>
        <v>16.996768157849974</v>
      </c>
      <c r="BE3115" s="31">
        <f t="shared" si="732"/>
        <v>4.0983160401428806</v>
      </c>
      <c r="BT3115" s="5" t="s">
        <v>7334</v>
      </c>
      <c r="BU3115" s="5" t="s">
        <v>7462</v>
      </c>
      <c r="BV3115" s="5"/>
      <c r="BW3115" s="5" t="s">
        <v>7463</v>
      </c>
      <c r="BX3115" s="5"/>
      <c r="BY3115" s="5" t="s">
        <v>7462</v>
      </c>
      <c r="BZ3115" s="5">
        <v>987.73</v>
      </c>
      <c r="CA3115" s="5">
        <v>1163.5899999999999</v>
      </c>
      <c r="CB3115" s="5">
        <v>7096.48</v>
      </c>
      <c r="CC3115" s="6">
        <f t="shared" si="737"/>
        <v>3082.6</v>
      </c>
      <c r="CD3115" s="5">
        <v>2055.0100000000002</v>
      </c>
      <c r="CE3115" s="5">
        <v>1620.24</v>
      </c>
      <c r="CF3115" s="5">
        <v>1258.9100000000001</v>
      </c>
      <c r="CG3115" s="6">
        <f t="shared" si="736"/>
        <v>1644.72</v>
      </c>
      <c r="CH3115" s="5">
        <v>1264.21</v>
      </c>
      <c r="CI3115" s="5">
        <v>1033.93</v>
      </c>
      <c r="CJ3115" s="5">
        <v>950.24</v>
      </c>
      <c r="CK3115" s="6">
        <f t="shared" si="735"/>
        <v>1082.7933333333333</v>
      </c>
      <c r="CL3115" s="7">
        <f t="shared" si="733"/>
        <v>0.35125975907783474</v>
      </c>
      <c r="CM3115" s="5">
        <f t="shared" si="734"/>
        <v>0.53354960098618054</v>
      </c>
      <c r="CP3115" s="8" t="s">
        <v>74794</v>
      </c>
      <c r="CQ3115" s="8" t="s">
        <v>69906</v>
      </c>
      <c r="CR3115" s="8" t="s">
        <v>55637</v>
      </c>
      <c r="CS3115" s="3" t="s">
        <v>55638</v>
      </c>
      <c r="CT3115" s="8" t="s">
        <v>55639</v>
      </c>
      <c r="CU3115" s="8" t="s">
        <v>48344</v>
      </c>
      <c r="CV3115" s="8" t="s">
        <v>55640</v>
      </c>
    </row>
    <row r="3116" spans="4:100">
      <c r="D3116" s="22" t="s">
        <v>23952</v>
      </c>
      <c r="E3116" s="22" t="s">
        <v>45591</v>
      </c>
      <c r="F3116" s="22" t="s">
        <v>45592</v>
      </c>
      <c r="G3116" s="22" t="s">
        <v>23951</v>
      </c>
      <c r="H3116" s="22">
        <v>230861</v>
      </c>
      <c r="I3116" s="22" t="s">
        <v>23950</v>
      </c>
      <c r="J3116" s="22">
        <v>434.41</v>
      </c>
      <c r="K3116" s="22">
        <v>794.98</v>
      </c>
      <c r="L3116" s="22">
        <v>186.43</v>
      </c>
      <c r="M3116" s="23">
        <f t="shared" si="724"/>
        <v>471.94000000000005</v>
      </c>
      <c r="N3116" s="22">
        <v>441.22</v>
      </c>
      <c r="O3116" s="22">
        <v>495.73</v>
      </c>
      <c r="P3116" s="22">
        <v>206.65</v>
      </c>
      <c r="Q3116" s="23">
        <f t="shared" si="725"/>
        <v>381.20000000000005</v>
      </c>
      <c r="R3116" s="22">
        <v>395.37</v>
      </c>
      <c r="S3116" s="22">
        <v>493.94</v>
      </c>
      <c r="T3116" s="22">
        <v>987.63</v>
      </c>
      <c r="U3116" s="23">
        <f t="shared" si="726"/>
        <v>625.64666666666665</v>
      </c>
      <c r="V3116" s="24">
        <f t="shared" si="723"/>
        <v>1.3256911189275471</v>
      </c>
      <c r="W3116" s="22">
        <f t="shared" si="727"/>
        <v>0.80772979616052887</v>
      </c>
      <c r="Z3116" s="8" t="s">
        <v>79128</v>
      </c>
      <c r="AA3116" s="8" t="s">
        <v>69906</v>
      </c>
      <c r="AB3116" s="8" t="s">
        <v>63739</v>
      </c>
      <c r="AC3116" s="3" t="s">
        <v>63740</v>
      </c>
      <c r="AD3116" s="8" t="s">
        <v>63741</v>
      </c>
      <c r="AE3116" s="8" t="s">
        <v>48344</v>
      </c>
      <c r="AF3116" s="8" t="s">
        <v>63742</v>
      </c>
      <c r="AL3116" s="31" t="s">
        <v>26953</v>
      </c>
      <c r="AM3116" s="31" t="s">
        <v>34389</v>
      </c>
      <c r="AN3116" s="31" t="s">
        <v>34390</v>
      </c>
      <c r="AO3116" s="31" t="s">
        <v>26950</v>
      </c>
      <c r="AP3116" s="31">
        <v>67392</v>
      </c>
      <c r="AQ3116" s="31" t="s">
        <v>26949</v>
      </c>
      <c r="AR3116" s="31">
        <v>196.63</v>
      </c>
      <c r="AS3116" s="31">
        <v>98.07</v>
      </c>
      <c r="AT3116" s="31">
        <v>93.81</v>
      </c>
      <c r="AU3116" s="32">
        <f t="shared" si="728"/>
        <v>129.50333333333333</v>
      </c>
      <c r="AV3116" s="31">
        <v>286.27</v>
      </c>
      <c r="AW3116" s="31">
        <v>231.25</v>
      </c>
      <c r="AX3116" s="31">
        <v>233.99</v>
      </c>
      <c r="AY3116" s="32">
        <f t="shared" si="729"/>
        <v>250.50333333333333</v>
      </c>
      <c r="AZ3116" s="31">
        <v>780.61</v>
      </c>
      <c r="BA3116" s="31">
        <v>1364.54</v>
      </c>
      <c r="BB3116" s="31">
        <v>4539.6499999999996</v>
      </c>
      <c r="BC3116" s="32">
        <f t="shared" si="730"/>
        <v>2228.2666666666664</v>
      </c>
      <c r="BD3116" s="33">
        <f t="shared" si="731"/>
        <v>17.20624951738694</v>
      </c>
      <c r="BE3116" s="31">
        <f t="shared" si="732"/>
        <v>1.9343388844559986</v>
      </c>
      <c r="BT3116" s="5" t="s">
        <v>32703</v>
      </c>
      <c r="BU3116" s="5" t="s">
        <v>35554</v>
      </c>
      <c r="BV3116" s="5" t="s">
        <v>35555</v>
      </c>
      <c r="BW3116" s="5" t="s">
        <v>32702</v>
      </c>
      <c r="BX3116" s="5">
        <v>21745</v>
      </c>
      <c r="BY3116" s="5" t="s">
        <v>32701</v>
      </c>
      <c r="BZ3116" s="5">
        <v>421.11</v>
      </c>
      <c r="CA3116" s="5">
        <v>305.08</v>
      </c>
      <c r="CB3116" s="5">
        <v>392.82</v>
      </c>
      <c r="CC3116" s="6">
        <f t="shared" si="737"/>
        <v>373.00333333333333</v>
      </c>
      <c r="CD3116" s="5">
        <v>305.19</v>
      </c>
      <c r="CE3116" s="5">
        <v>259.55</v>
      </c>
      <c r="CF3116" s="5">
        <v>270.93</v>
      </c>
      <c r="CG3116" s="6">
        <f t="shared" si="736"/>
        <v>278.55666666666667</v>
      </c>
      <c r="CH3116" s="5">
        <v>79.75</v>
      </c>
      <c r="CI3116" s="5">
        <v>157.03</v>
      </c>
      <c r="CJ3116" s="5">
        <v>156.63999999999999</v>
      </c>
      <c r="CK3116" s="6">
        <f t="shared" si="735"/>
        <v>131.13999999999999</v>
      </c>
      <c r="CL3116" s="7">
        <f t="shared" si="733"/>
        <v>0.35157862753684055</v>
      </c>
      <c r="CM3116" s="5">
        <f t="shared" si="734"/>
        <v>0.7467940411613837</v>
      </c>
      <c r="CP3116" s="8" t="s">
        <v>74795</v>
      </c>
      <c r="CQ3116" s="8" t="s">
        <v>69906</v>
      </c>
      <c r="CR3116" s="8" t="s">
        <v>55641</v>
      </c>
      <c r="CS3116" s="3" t="s">
        <v>43101</v>
      </c>
      <c r="CT3116" s="8" t="s">
        <v>55642</v>
      </c>
      <c r="CU3116" s="8" t="s">
        <v>48344</v>
      </c>
      <c r="CV3116" s="8" t="s">
        <v>55643</v>
      </c>
    </row>
    <row r="3117" spans="4:100">
      <c r="D3117" s="22" t="s">
        <v>32945</v>
      </c>
      <c r="E3117" s="22" t="s">
        <v>38004</v>
      </c>
      <c r="F3117" s="22" t="s">
        <v>38005</v>
      </c>
      <c r="G3117" s="22" t="s">
        <v>32944</v>
      </c>
      <c r="H3117" s="22">
        <v>53331</v>
      </c>
      <c r="I3117" s="22" t="s">
        <v>32943</v>
      </c>
      <c r="J3117" s="22">
        <v>453.06</v>
      </c>
      <c r="K3117" s="22">
        <v>381.75</v>
      </c>
      <c r="L3117" s="22">
        <v>133.56</v>
      </c>
      <c r="M3117" s="23">
        <f t="shared" si="724"/>
        <v>322.78999999999996</v>
      </c>
      <c r="N3117" s="22">
        <v>266.58</v>
      </c>
      <c r="O3117" s="22">
        <v>138.47</v>
      </c>
      <c r="P3117" s="22">
        <v>12.73</v>
      </c>
      <c r="Q3117" s="23">
        <f t="shared" si="725"/>
        <v>139.26</v>
      </c>
      <c r="R3117" s="22">
        <v>710.81</v>
      </c>
      <c r="S3117" s="22">
        <v>266.52999999999997</v>
      </c>
      <c r="T3117" s="22">
        <v>306.58</v>
      </c>
      <c r="U3117" s="23">
        <f t="shared" si="726"/>
        <v>427.9733333333333</v>
      </c>
      <c r="V3117" s="24">
        <f t="shared" si="723"/>
        <v>1.3258568522362322</v>
      </c>
      <c r="W3117" s="22">
        <f t="shared" si="727"/>
        <v>0.43142600452306457</v>
      </c>
      <c r="Z3117" s="8" t="s">
        <v>79129</v>
      </c>
      <c r="AA3117" s="8" t="s">
        <v>69906</v>
      </c>
      <c r="AB3117" s="8" t="s">
        <v>63743</v>
      </c>
      <c r="AC3117" s="3" t="s">
        <v>47062</v>
      </c>
      <c r="AD3117" s="8" t="s">
        <v>63744</v>
      </c>
      <c r="AE3117" s="8" t="s">
        <v>48344</v>
      </c>
      <c r="AF3117" s="8" t="s">
        <v>63745</v>
      </c>
      <c r="AL3117" s="31" t="s">
        <v>20998</v>
      </c>
      <c r="AM3117" s="31" t="s">
        <v>37492</v>
      </c>
      <c r="AN3117" s="31" t="s">
        <v>37493</v>
      </c>
      <c r="AO3117" s="31" t="s">
        <v>20997</v>
      </c>
      <c r="AP3117" s="31">
        <v>63958</v>
      </c>
      <c r="AQ3117" s="31" t="s">
        <v>20996</v>
      </c>
      <c r="AR3117" s="31">
        <v>239.92</v>
      </c>
      <c r="AS3117" s="31">
        <v>102.37</v>
      </c>
      <c r="AT3117" s="31">
        <v>117.7</v>
      </c>
      <c r="AU3117" s="32">
        <f t="shared" si="728"/>
        <v>153.32999999999998</v>
      </c>
      <c r="AV3117" s="31">
        <v>150.93</v>
      </c>
      <c r="AW3117" s="31">
        <v>1014.93</v>
      </c>
      <c r="AX3117" s="31">
        <v>845.42</v>
      </c>
      <c r="AY3117" s="32">
        <f t="shared" si="729"/>
        <v>670.42666666666662</v>
      </c>
      <c r="AZ3117" s="31">
        <v>238.36</v>
      </c>
      <c r="BA3117" s="31">
        <v>976.71</v>
      </c>
      <c r="BB3117" s="31">
        <v>6794.19</v>
      </c>
      <c r="BC3117" s="32">
        <f t="shared" si="730"/>
        <v>2669.7533333333336</v>
      </c>
      <c r="BD3117" s="33">
        <f t="shared" si="731"/>
        <v>17.41181330028914</v>
      </c>
      <c r="BE3117" s="31">
        <f t="shared" si="732"/>
        <v>4.3724428791930263</v>
      </c>
      <c r="BT3117" s="5" t="s">
        <v>1274</v>
      </c>
      <c r="BU3117" s="5" t="s">
        <v>44850</v>
      </c>
      <c r="BV3117" s="5" t="s">
        <v>44851</v>
      </c>
      <c r="BW3117" s="5" t="s">
        <v>1273</v>
      </c>
      <c r="BX3117" s="5" t="s">
        <v>1272</v>
      </c>
      <c r="BY3117" s="5" t="s">
        <v>1271</v>
      </c>
      <c r="BZ3117" s="5">
        <v>6234.98</v>
      </c>
      <c r="CA3117" s="5">
        <v>6037.84</v>
      </c>
      <c r="CB3117" s="5">
        <v>4528.6400000000003</v>
      </c>
      <c r="CC3117" s="6">
        <f t="shared" si="737"/>
        <v>5600.4866666666667</v>
      </c>
      <c r="CD3117" s="5">
        <v>6463.98</v>
      </c>
      <c r="CE3117" s="5">
        <v>5554.06</v>
      </c>
      <c r="CF3117" s="5">
        <v>3632.47</v>
      </c>
      <c r="CG3117" s="6">
        <f t="shared" si="736"/>
        <v>5216.836666666667</v>
      </c>
      <c r="CH3117" s="5">
        <v>3453.11</v>
      </c>
      <c r="CI3117" s="5">
        <v>1971.03</v>
      </c>
      <c r="CJ3117" s="5">
        <v>485.5</v>
      </c>
      <c r="CK3117" s="6">
        <f t="shared" si="735"/>
        <v>1969.88</v>
      </c>
      <c r="CL3117" s="7">
        <f t="shared" si="733"/>
        <v>0.35173371837923612</v>
      </c>
      <c r="CM3117" s="5">
        <f t="shared" si="734"/>
        <v>0.93149702466333284</v>
      </c>
      <c r="CP3117" s="8" t="s">
        <v>74796</v>
      </c>
      <c r="CQ3117" s="8" t="s">
        <v>69906</v>
      </c>
      <c r="CR3117" s="8" t="s">
        <v>55644</v>
      </c>
      <c r="CS3117" s="3" t="s">
        <v>55645</v>
      </c>
      <c r="CT3117" s="8" t="s">
        <v>55646</v>
      </c>
      <c r="CU3117" s="8" t="s">
        <v>48344</v>
      </c>
      <c r="CV3117" s="8" t="s">
        <v>55647</v>
      </c>
    </row>
    <row r="3118" spans="4:100">
      <c r="D3118" s="22" t="s">
        <v>18502</v>
      </c>
      <c r="E3118" s="22" t="s">
        <v>38398</v>
      </c>
      <c r="F3118" s="22" t="s">
        <v>38399</v>
      </c>
      <c r="G3118" s="22" t="s">
        <v>2870</v>
      </c>
      <c r="H3118" s="22" t="s">
        <v>2869</v>
      </c>
      <c r="I3118" s="22" t="s">
        <v>2868</v>
      </c>
      <c r="J3118" s="22">
        <v>698.29</v>
      </c>
      <c r="K3118" s="22">
        <v>1060.0899999999999</v>
      </c>
      <c r="L3118" s="22">
        <v>406.12</v>
      </c>
      <c r="M3118" s="23">
        <f t="shared" si="724"/>
        <v>721.5</v>
      </c>
      <c r="N3118" s="22">
        <v>328.09</v>
      </c>
      <c r="O3118" s="22">
        <v>860.62</v>
      </c>
      <c r="P3118" s="22">
        <v>248.34</v>
      </c>
      <c r="Q3118" s="23">
        <f t="shared" si="725"/>
        <v>479.01666666666665</v>
      </c>
      <c r="R3118" s="22">
        <v>1248.6099999999999</v>
      </c>
      <c r="S3118" s="22">
        <v>96.62</v>
      </c>
      <c r="T3118" s="22">
        <v>1525.2</v>
      </c>
      <c r="U3118" s="23">
        <f t="shared" si="726"/>
        <v>956.81000000000006</v>
      </c>
      <c r="V3118" s="24">
        <f t="shared" si="723"/>
        <v>1.3261399861399863</v>
      </c>
      <c r="W3118" s="22">
        <f t="shared" si="727"/>
        <v>0.66391776391776391</v>
      </c>
      <c r="Z3118" s="8" t="s">
        <v>79130</v>
      </c>
      <c r="AA3118" s="8" t="s">
        <v>69906</v>
      </c>
      <c r="AB3118" s="8" t="s">
        <v>63746</v>
      </c>
      <c r="AC3118" s="3" t="s">
        <v>39662</v>
      </c>
      <c r="AD3118" s="8" t="s">
        <v>63747</v>
      </c>
      <c r="AE3118" s="8" t="s">
        <v>48344</v>
      </c>
      <c r="AF3118" s="8" t="s">
        <v>63748</v>
      </c>
      <c r="AL3118" s="31" t="s">
        <v>12035</v>
      </c>
      <c r="AM3118" s="31" t="s">
        <v>33825</v>
      </c>
      <c r="AN3118" s="31" t="s">
        <v>33826</v>
      </c>
      <c r="AO3118" s="31" t="s">
        <v>12033</v>
      </c>
      <c r="AP3118" s="31">
        <v>20238</v>
      </c>
      <c r="AQ3118" s="31" t="s">
        <v>12032</v>
      </c>
      <c r="AR3118" s="31">
        <v>62.46</v>
      </c>
      <c r="AS3118" s="31">
        <v>34.4</v>
      </c>
      <c r="AT3118" s="31">
        <v>66.27</v>
      </c>
      <c r="AU3118" s="32">
        <f t="shared" si="728"/>
        <v>54.376666666666665</v>
      </c>
      <c r="AV3118" s="31">
        <v>154.87</v>
      </c>
      <c r="AW3118" s="31">
        <v>150.19</v>
      </c>
      <c r="AX3118" s="31">
        <v>100.59</v>
      </c>
      <c r="AY3118" s="32">
        <f t="shared" si="729"/>
        <v>135.21666666666667</v>
      </c>
      <c r="AZ3118" s="31">
        <v>587.27</v>
      </c>
      <c r="BA3118" s="31">
        <v>145.35</v>
      </c>
      <c r="BB3118" s="31">
        <v>2109.2399999999998</v>
      </c>
      <c r="BC3118" s="32">
        <f t="shared" si="730"/>
        <v>947.28666666666652</v>
      </c>
      <c r="BD3118" s="33">
        <f t="shared" si="731"/>
        <v>17.420830012873168</v>
      </c>
      <c r="BE3118" s="31">
        <f t="shared" si="732"/>
        <v>2.486667075338687</v>
      </c>
      <c r="BT3118" s="5" t="s">
        <v>19760</v>
      </c>
      <c r="BU3118" s="5" t="s">
        <v>43644</v>
      </c>
      <c r="BV3118" s="5" t="s">
        <v>43645</v>
      </c>
      <c r="BW3118" s="5" t="s">
        <v>19759</v>
      </c>
      <c r="BX3118" s="5">
        <v>93871</v>
      </c>
      <c r="BY3118" s="5" t="s">
        <v>19758</v>
      </c>
      <c r="BZ3118" s="5">
        <v>283.68</v>
      </c>
      <c r="CA3118" s="5">
        <v>258.97000000000003</v>
      </c>
      <c r="CB3118" s="5">
        <v>632.75</v>
      </c>
      <c r="CC3118" s="6">
        <f t="shared" si="737"/>
        <v>391.8</v>
      </c>
      <c r="CD3118" s="5">
        <v>592.85</v>
      </c>
      <c r="CE3118" s="5">
        <v>266.10000000000002</v>
      </c>
      <c r="CF3118" s="5">
        <v>116.96</v>
      </c>
      <c r="CG3118" s="6">
        <f t="shared" si="736"/>
        <v>325.30333333333334</v>
      </c>
      <c r="CH3118" s="5">
        <v>178.81</v>
      </c>
      <c r="CI3118" s="5">
        <v>126.16</v>
      </c>
      <c r="CJ3118" s="5">
        <v>108.84</v>
      </c>
      <c r="CK3118" s="6">
        <f t="shared" si="735"/>
        <v>137.9366666666667</v>
      </c>
      <c r="CL3118" s="7">
        <f t="shared" si="733"/>
        <v>0.35205887357495325</v>
      </c>
      <c r="CM3118" s="5">
        <f t="shared" si="734"/>
        <v>0.83027905393908452</v>
      </c>
      <c r="CP3118" s="8" t="s">
        <v>74797</v>
      </c>
      <c r="CQ3118" s="8" t="s">
        <v>48346</v>
      </c>
      <c r="CR3118" s="8" t="s">
        <v>48347</v>
      </c>
      <c r="CS3118" s="3" t="s">
        <v>48346</v>
      </c>
      <c r="CT3118" s="8" t="s">
        <v>48346</v>
      </c>
      <c r="CU3118" s="8" t="s">
        <v>48346</v>
      </c>
      <c r="CV3118" s="8" t="s">
        <v>48346</v>
      </c>
    </row>
    <row r="3119" spans="4:100">
      <c r="D3119" s="22" t="s">
        <v>13123</v>
      </c>
      <c r="E3119" s="22" t="s">
        <v>41897</v>
      </c>
      <c r="F3119" s="22" t="s">
        <v>41898</v>
      </c>
      <c r="G3119" s="22" t="s">
        <v>13122</v>
      </c>
      <c r="H3119" s="22">
        <v>320473</v>
      </c>
      <c r="I3119" s="22" t="s">
        <v>13121</v>
      </c>
      <c r="J3119" s="22">
        <v>158.15</v>
      </c>
      <c r="K3119" s="22">
        <v>623.42999999999995</v>
      </c>
      <c r="L3119" s="22">
        <v>487.99</v>
      </c>
      <c r="M3119" s="23">
        <f t="shared" si="724"/>
        <v>423.19</v>
      </c>
      <c r="N3119" s="22">
        <v>361.2</v>
      </c>
      <c r="O3119" s="22">
        <v>216.58</v>
      </c>
      <c r="P3119" s="22">
        <v>723.15</v>
      </c>
      <c r="Q3119" s="23">
        <f t="shared" si="725"/>
        <v>433.64333333333326</v>
      </c>
      <c r="R3119" s="22">
        <v>694.03</v>
      </c>
      <c r="S3119" s="22">
        <v>465.1</v>
      </c>
      <c r="T3119" s="22">
        <v>524.6</v>
      </c>
      <c r="U3119" s="23">
        <f t="shared" si="726"/>
        <v>561.24333333333334</v>
      </c>
      <c r="V3119" s="24">
        <f t="shared" si="723"/>
        <v>1.326220688894665</v>
      </c>
      <c r="W3119" s="22">
        <f t="shared" si="727"/>
        <v>1.0247012768102584</v>
      </c>
      <c r="Z3119" s="8" t="s">
        <v>71704</v>
      </c>
      <c r="AA3119" s="8" t="s">
        <v>69906</v>
      </c>
      <c r="AB3119" s="8" t="s">
        <v>50676</v>
      </c>
      <c r="AC3119" s="3" t="s">
        <v>38730</v>
      </c>
      <c r="AD3119" s="8" t="s">
        <v>50677</v>
      </c>
      <c r="AE3119" s="8" t="s">
        <v>48344</v>
      </c>
      <c r="AF3119" s="8" t="s">
        <v>50678</v>
      </c>
      <c r="AL3119" s="31" t="s">
        <v>5656</v>
      </c>
      <c r="AM3119" s="31" t="s">
        <v>36035</v>
      </c>
      <c r="AN3119" s="31" t="s">
        <v>36036</v>
      </c>
      <c r="AO3119" s="31" t="s">
        <v>5655</v>
      </c>
      <c r="AP3119" s="31" t="s">
        <v>5654</v>
      </c>
      <c r="AQ3119" s="31" t="s">
        <v>5653</v>
      </c>
      <c r="AR3119" s="31">
        <v>47.19</v>
      </c>
      <c r="AS3119" s="31">
        <v>89.86</v>
      </c>
      <c r="AT3119" s="31">
        <v>50.59</v>
      </c>
      <c r="AU3119" s="32">
        <f t="shared" si="728"/>
        <v>62.546666666666674</v>
      </c>
      <c r="AV3119" s="31">
        <v>649.58000000000004</v>
      </c>
      <c r="AW3119" s="31">
        <v>240.77</v>
      </c>
      <c r="AX3119" s="31">
        <v>293.54000000000002</v>
      </c>
      <c r="AY3119" s="32">
        <f t="shared" si="729"/>
        <v>394.63000000000005</v>
      </c>
      <c r="AZ3119" s="31">
        <v>612.58000000000004</v>
      </c>
      <c r="BA3119" s="31">
        <v>1464.28</v>
      </c>
      <c r="BB3119" s="31">
        <v>1215.8599999999999</v>
      </c>
      <c r="BC3119" s="32">
        <f t="shared" si="730"/>
        <v>1097.5733333333335</v>
      </c>
      <c r="BD3119" s="33">
        <f t="shared" si="731"/>
        <v>17.548070773822214</v>
      </c>
      <c r="BE3119" s="31">
        <f t="shared" si="732"/>
        <v>6.3093690044766575</v>
      </c>
      <c r="BT3119" s="5" t="s">
        <v>5506</v>
      </c>
      <c r="BU3119" s="5" t="s">
        <v>47693</v>
      </c>
      <c r="BV3119" s="5" t="s">
        <v>47694</v>
      </c>
      <c r="BW3119" s="5" t="s">
        <v>5505</v>
      </c>
      <c r="BX3119" s="5">
        <v>68618</v>
      </c>
      <c r="BY3119" s="5" t="s">
        <v>5504</v>
      </c>
      <c r="BZ3119" s="5">
        <v>1265.55</v>
      </c>
      <c r="CA3119" s="5">
        <v>719.48</v>
      </c>
      <c r="CB3119" s="5">
        <v>1259.0999999999999</v>
      </c>
      <c r="CC3119" s="6">
        <f t="shared" si="737"/>
        <v>1081.3766666666668</v>
      </c>
      <c r="CD3119" s="5">
        <v>630.44000000000005</v>
      </c>
      <c r="CE3119" s="5">
        <v>2410.2199999999998</v>
      </c>
      <c r="CF3119" s="5">
        <v>447.49</v>
      </c>
      <c r="CG3119" s="6">
        <f t="shared" si="736"/>
        <v>1162.7166666666665</v>
      </c>
      <c r="CH3119" s="5">
        <v>578.66999999999996</v>
      </c>
      <c r="CI3119" s="5">
        <v>434.81</v>
      </c>
      <c r="CJ3119" s="5">
        <v>128.88999999999999</v>
      </c>
      <c r="CK3119" s="6">
        <f t="shared" si="735"/>
        <v>380.78999999999996</v>
      </c>
      <c r="CL3119" s="7">
        <f t="shared" si="733"/>
        <v>0.35213447056683911</v>
      </c>
      <c r="CM3119" s="5">
        <f t="shared" si="734"/>
        <v>1.0752189338898253</v>
      </c>
      <c r="CP3119" s="8" t="s">
        <v>74798</v>
      </c>
      <c r="CQ3119" s="8" t="s">
        <v>69906</v>
      </c>
      <c r="CR3119" s="8" t="s">
        <v>55651</v>
      </c>
      <c r="CS3119" s="3" t="s">
        <v>40640</v>
      </c>
      <c r="CT3119" s="8" t="s">
        <v>55652</v>
      </c>
      <c r="CU3119" s="8" t="s">
        <v>48344</v>
      </c>
      <c r="CV3119" s="8" t="s">
        <v>55653</v>
      </c>
    </row>
    <row r="3120" spans="4:100">
      <c r="D3120" s="22" t="s">
        <v>16704</v>
      </c>
      <c r="E3120" s="22" t="s">
        <v>40920</v>
      </c>
      <c r="F3120" s="22" t="s">
        <v>40921</v>
      </c>
      <c r="G3120" s="22" t="s">
        <v>16703</v>
      </c>
      <c r="H3120" s="22">
        <v>70466</v>
      </c>
      <c r="I3120" s="22" t="s">
        <v>16702</v>
      </c>
      <c r="J3120" s="22">
        <v>312.61</v>
      </c>
      <c r="K3120" s="22">
        <v>326.02999999999997</v>
      </c>
      <c r="L3120" s="22">
        <v>750.38</v>
      </c>
      <c r="M3120" s="23">
        <f t="shared" si="724"/>
        <v>463.00666666666666</v>
      </c>
      <c r="N3120" s="22">
        <v>1921.08</v>
      </c>
      <c r="O3120" s="22">
        <v>477.36</v>
      </c>
      <c r="P3120" s="22">
        <v>638.79</v>
      </c>
      <c r="Q3120" s="23">
        <f t="shared" si="725"/>
        <v>1012.41</v>
      </c>
      <c r="R3120" s="22">
        <v>651.58000000000004</v>
      </c>
      <c r="S3120" s="22">
        <v>605.03</v>
      </c>
      <c r="T3120" s="22">
        <v>586.25</v>
      </c>
      <c r="U3120" s="23">
        <f t="shared" si="726"/>
        <v>614.28666666666675</v>
      </c>
      <c r="V3120" s="24">
        <f t="shared" si="723"/>
        <v>1.3267339563145242</v>
      </c>
      <c r="W3120" s="22">
        <f t="shared" si="727"/>
        <v>2.1865991850369326</v>
      </c>
      <c r="Z3120" s="8" t="s">
        <v>79131</v>
      </c>
      <c r="AA3120" s="8" t="s">
        <v>69906</v>
      </c>
      <c r="AB3120" s="8" t="s">
        <v>63753</v>
      </c>
      <c r="AC3120" s="3" t="s">
        <v>45298</v>
      </c>
      <c r="AD3120" s="8" t="s">
        <v>63754</v>
      </c>
      <c r="AE3120" s="8" t="s">
        <v>48344</v>
      </c>
      <c r="AF3120" s="8" t="s">
        <v>63755</v>
      </c>
      <c r="AL3120" s="31" t="s">
        <v>21724</v>
      </c>
      <c r="AM3120" s="31" t="s">
        <v>35836</v>
      </c>
      <c r="AN3120" s="31" t="s">
        <v>35837</v>
      </c>
      <c r="AO3120" s="31" t="s">
        <v>21723</v>
      </c>
      <c r="AP3120" s="31">
        <v>94088</v>
      </c>
      <c r="AQ3120" s="31" t="s">
        <v>21722</v>
      </c>
      <c r="AR3120" s="31">
        <v>67.03</v>
      </c>
      <c r="AS3120" s="31">
        <v>11.59</v>
      </c>
      <c r="AT3120" s="31">
        <v>2.87</v>
      </c>
      <c r="AU3120" s="32">
        <f t="shared" si="728"/>
        <v>27.163333333333338</v>
      </c>
      <c r="AV3120" s="31">
        <v>84.28</v>
      </c>
      <c r="AW3120" s="31">
        <v>237.15</v>
      </c>
      <c r="AX3120" s="31">
        <v>115.27</v>
      </c>
      <c r="AY3120" s="32">
        <f t="shared" si="729"/>
        <v>145.56666666666666</v>
      </c>
      <c r="AZ3120" s="31">
        <v>512.27</v>
      </c>
      <c r="BA3120" s="31">
        <v>656.19</v>
      </c>
      <c r="BB3120" s="31">
        <v>267.33999999999997</v>
      </c>
      <c r="BC3120" s="32">
        <f t="shared" si="730"/>
        <v>478.59999999999997</v>
      </c>
      <c r="BD3120" s="33">
        <f t="shared" si="731"/>
        <v>17.619339796294021</v>
      </c>
      <c r="BE3120" s="31">
        <f t="shared" si="732"/>
        <v>5.3589397472082458</v>
      </c>
      <c r="BT3120" s="5" t="s">
        <v>19842</v>
      </c>
      <c r="BU3120" s="5" t="s">
        <v>41797</v>
      </c>
      <c r="BV3120" s="5" t="s">
        <v>41798</v>
      </c>
      <c r="BW3120" s="5" t="s">
        <v>19841</v>
      </c>
      <c r="BX3120" s="5">
        <v>231830</v>
      </c>
      <c r="BY3120" s="5" t="s">
        <v>19840</v>
      </c>
      <c r="BZ3120" s="5">
        <v>387.69</v>
      </c>
      <c r="CA3120" s="5">
        <v>188.57</v>
      </c>
      <c r="CB3120" s="5">
        <v>185.73</v>
      </c>
      <c r="CC3120" s="6">
        <f t="shared" si="737"/>
        <v>253.99666666666667</v>
      </c>
      <c r="CD3120" s="5">
        <v>181.17</v>
      </c>
      <c r="CE3120" s="5">
        <v>185.85</v>
      </c>
      <c r="CF3120" s="5">
        <v>182.89</v>
      </c>
      <c r="CG3120" s="6">
        <f t="shared" si="736"/>
        <v>183.30333333333331</v>
      </c>
      <c r="CH3120" s="5">
        <v>188.34</v>
      </c>
      <c r="CI3120" s="5">
        <v>23.41</v>
      </c>
      <c r="CJ3120" s="5">
        <v>56.69</v>
      </c>
      <c r="CK3120" s="6">
        <f t="shared" si="735"/>
        <v>89.48</v>
      </c>
      <c r="CL3120" s="7">
        <f t="shared" si="733"/>
        <v>0.35228808777018072</v>
      </c>
      <c r="CM3120" s="5">
        <f t="shared" si="734"/>
        <v>0.72167613748211912</v>
      </c>
      <c r="CP3120" s="8" t="s">
        <v>74799</v>
      </c>
      <c r="CQ3120" s="8" t="s">
        <v>48346</v>
      </c>
      <c r="CR3120" s="8" t="s">
        <v>48347</v>
      </c>
      <c r="CS3120" s="3" t="s">
        <v>48346</v>
      </c>
      <c r="CT3120" s="8" t="s">
        <v>48346</v>
      </c>
      <c r="CU3120" s="8" t="s">
        <v>48346</v>
      </c>
      <c r="CV3120" s="8" t="s">
        <v>48346</v>
      </c>
    </row>
    <row r="3121" spans="4:100">
      <c r="D3121" s="22" t="s">
        <v>4121</v>
      </c>
      <c r="E3121" s="22" t="s">
        <v>33693</v>
      </c>
      <c r="F3121" s="22" t="s">
        <v>33694</v>
      </c>
      <c r="G3121" s="22" t="s">
        <v>4119</v>
      </c>
      <c r="H3121" s="22">
        <v>216705</v>
      </c>
      <c r="I3121" s="22" t="s">
        <v>4118</v>
      </c>
      <c r="J3121" s="22">
        <v>1661.25</v>
      </c>
      <c r="K3121" s="22">
        <v>1927.5</v>
      </c>
      <c r="L3121" s="22">
        <v>1405.83</v>
      </c>
      <c r="M3121" s="23">
        <f t="shared" si="724"/>
        <v>1664.86</v>
      </c>
      <c r="N3121" s="22">
        <v>2223.61</v>
      </c>
      <c r="O3121" s="22">
        <v>2602.7800000000002</v>
      </c>
      <c r="P3121" s="22">
        <v>2421.2199999999998</v>
      </c>
      <c r="Q3121" s="23">
        <f t="shared" si="725"/>
        <v>2415.8700000000003</v>
      </c>
      <c r="R3121" s="22">
        <v>2084.98</v>
      </c>
      <c r="S3121" s="22">
        <v>2534.0700000000002</v>
      </c>
      <c r="T3121" s="22">
        <v>2008.27</v>
      </c>
      <c r="U3121" s="23">
        <f t="shared" si="726"/>
        <v>2209.1066666666666</v>
      </c>
      <c r="V3121" s="24">
        <f t="shared" si="723"/>
        <v>1.326902362160582</v>
      </c>
      <c r="W3121" s="22">
        <f t="shared" si="727"/>
        <v>1.4510949869658714</v>
      </c>
      <c r="Z3121" s="8" t="s">
        <v>79132</v>
      </c>
      <c r="AA3121" s="8" t="s">
        <v>69906</v>
      </c>
      <c r="AB3121" s="8" t="s">
        <v>63756</v>
      </c>
      <c r="AC3121" s="3" t="s">
        <v>44762</v>
      </c>
      <c r="AD3121" s="8" t="s">
        <v>63757</v>
      </c>
      <c r="AE3121" s="8" t="s">
        <v>48344</v>
      </c>
      <c r="AF3121" s="8" t="s">
        <v>63758</v>
      </c>
      <c r="AL3121" s="31" t="s">
        <v>21</v>
      </c>
      <c r="AM3121" s="31" t="s">
        <v>43888</v>
      </c>
      <c r="AN3121" s="31" t="s">
        <v>43889</v>
      </c>
      <c r="AO3121" s="31" t="s">
        <v>20</v>
      </c>
      <c r="AP3121" s="31">
        <v>319638</v>
      </c>
      <c r="AQ3121" s="31" t="s">
        <v>19</v>
      </c>
      <c r="AR3121" s="31">
        <v>57.92</v>
      </c>
      <c r="AS3121" s="31">
        <v>33.17</v>
      </c>
      <c r="AT3121" s="31">
        <v>28.58</v>
      </c>
      <c r="AU3121" s="32">
        <f t="shared" si="728"/>
        <v>39.89</v>
      </c>
      <c r="AV3121" s="31">
        <v>175.54</v>
      </c>
      <c r="AW3121" s="31">
        <v>34.9</v>
      </c>
      <c r="AX3121" s="31">
        <v>21.29</v>
      </c>
      <c r="AY3121" s="32">
        <f t="shared" si="729"/>
        <v>77.243333333333325</v>
      </c>
      <c r="AZ3121" s="31">
        <v>756.26</v>
      </c>
      <c r="BA3121" s="31">
        <v>476.87</v>
      </c>
      <c r="BB3121" s="31">
        <v>887.45</v>
      </c>
      <c r="BC3121" s="32">
        <f t="shared" si="730"/>
        <v>706.86</v>
      </c>
      <c r="BD3121" s="33">
        <f t="shared" si="731"/>
        <v>17.720230634244171</v>
      </c>
      <c r="BE3121" s="31">
        <f t="shared" si="732"/>
        <v>1.9364084565889528</v>
      </c>
      <c r="BT3121" s="5" t="s">
        <v>19954</v>
      </c>
      <c r="BU3121" s="5" t="s">
        <v>43116</v>
      </c>
      <c r="BV3121" s="5" t="s">
        <v>43117</v>
      </c>
      <c r="BW3121" s="5" t="s">
        <v>19953</v>
      </c>
      <c r="BX3121" s="5">
        <v>18114</v>
      </c>
      <c r="BY3121" s="5" t="s">
        <v>19952</v>
      </c>
      <c r="BZ3121" s="5">
        <v>440.04</v>
      </c>
      <c r="CA3121" s="5">
        <v>559.74</v>
      </c>
      <c r="CB3121" s="5">
        <v>1452.81</v>
      </c>
      <c r="CC3121" s="6">
        <f t="shared" si="737"/>
        <v>817.53000000000009</v>
      </c>
      <c r="CD3121" s="5">
        <v>300.74</v>
      </c>
      <c r="CE3121" s="5">
        <v>167.74</v>
      </c>
      <c r="CF3121" s="5">
        <v>1013.84</v>
      </c>
      <c r="CG3121" s="6">
        <f t="shared" si="736"/>
        <v>494.10666666666674</v>
      </c>
      <c r="CH3121" s="5">
        <v>12.48</v>
      </c>
      <c r="CI3121" s="5">
        <v>824.74</v>
      </c>
      <c r="CJ3121" s="5">
        <v>27</v>
      </c>
      <c r="CK3121" s="6">
        <f t="shared" si="735"/>
        <v>288.07333333333332</v>
      </c>
      <c r="CL3121" s="7">
        <f t="shared" si="733"/>
        <v>0.35237035134286604</v>
      </c>
      <c r="CM3121" s="5">
        <f t="shared" si="734"/>
        <v>0.60438964523218319</v>
      </c>
      <c r="CP3121" s="8" t="s">
        <v>74800</v>
      </c>
      <c r="CQ3121" s="8" t="s">
        <v>69906</v>
      </c>
      <c r="CR3121" s="8" t="s">
        <v>55654</v>
      </c>
      <c r="CS3121" s="3" t="s">
        <v>47568</v>
      </c>
      <c r="CT3121" s="8" t="s">
        <v>55655</v>
      </c>
      <c r="CU3121" s="8" t="s">
        <v>48344</v>
      </c>
      <c r="CV3121" s="8" t="s">
        <v>55656</v>
      </c>
    </row>
    <row r="3122" spans="4:100">
      <c r="D3122" s="22" t="s">
        <v>7552</v>
      </c>
      <c r="E3122" s="22" t="s">
        <v>41553</v>
      </c>
      <c r="F3122" s="22" t="s">
        <v>41554</v>
      </c>
      <c r="G3122" s="22" t="s">
        <v>7551</v>
      </c>
      <c r="H3122" s="22">
        <v>69917</v>
      </c>
      <c r="I3122" s="22" t="s">
        <v>7550</v>
      </c>
      <c r="J3122" s="22">
        <v>83.56</v>
      </c>
      <c r="K3122" s="22">
        <v>166</v>
      </c>
      <c r="L3122" s="22">
        <v>276.67</v>
      </c>
      <c r="M3122" s="23">
        <f t="shared" si="724"/>
        <v>175.41</v>
      </c>
      <c r="N3122" s="22">
        <v>142.44999999999999</v>
      </c>
      <c r="O3122" s="22">
        <v>58.29</v>
      </c>
      <c r="P3122" s="22">
        <v>136.88</v>
      </c>
      <c r="Q3122" s="23">
        <f t="shared" si="725"/>
        <v>112.54</v>
      </c>
      <c r="R3122" s="22">
        <v>123.58</v>
      </c>
      <c r="S3122" s="22">
        <v>376.36</v>
      </c>
      <c r="T3122" s="22">
        <v>198.73</v>
      </c>
      <c r="U3122" s="23">
        <f t="shared" si="726"/>
        <v>232.89</v>
      </c>
      <c r="V3122" s="24">
        <f t="shared" si="723"/>
        <v>1.32768941337438</v>
      </c>
      <c r="W3122" s="22">
        <f t="shared" si="727"/>
        <v>0.64158257796020757</v>
      </c>
      <c r="Z3122" s="8" t="s">
        <v>71864</v>
      </c>
      <c r="AA3122" s="8" t="s">
        <v>69906</v>
      </c>
      <c r="AB3122" s="8" t="s">
        <v>63759</v>
      </c>
      <c r="AC3122" s="3" t="s">
        <v>38514</v>
      </c>
      <c r="AD3122" s="8" t="s">
        <v>63760</v>
      </c>
      <c r="AE3122" s="8" t="s">
        <v>48344</v>
      </c>
      <c r="AF3122" s="8" t="s">
        <v>63761</v>
      </c>
      <c r="AL3122" s="31" t="s">
        <v>13694</v>
      </c>
      <c r="AM3122" s="31" t="s">
        <v>41279</v>
      </c>
      <c r="AN3122" s="31" t="s">
        <v>41280</v>
      </c>
      <c r="AO3122" s="31" t="s">
        <v>13693</v>
      </c>
      <c r="AP3122" s="31">
        <v>11496</v>
      </c>
      <c r="AQ3122" s="31" t="s">
        <v>13692</v>
      </c>
      <c r="AR3122" s="31">
        <v>2</v>
      </c>
      <c r="AS3122" s="31">
        <v>17.13</v>
      </c>
      <c r="AT3122" s="31">
        <v>4.0199999999999996</v>
      </c>
      <c r="AU3122" s="32">
        <f t="shared" si="728"/>
        <v>7.7166666666666659</v>
      </c>
      <c r="AV3122" s="31">
        <v>133.96</v>
      </c>
      <c r="AW3122" s="31">
        <v>1</v>
      </c>
      <c r="AX3122" s="31">
        <v>27.12</v>
      </c>
      <c r="AY3122" s="32">
        <f t="shared" si="729"/>
        <v>54.026666666666671</v>
      </c>
      <c r="AZ3122" s="31">
        <v>121.1</v>
      </c>
      <c r="BA3122" s="31">
        <v>156.13999999999999</v>
      </c>
      <c r="BB3122" s="31">
        <v>137.94999999999999</v>
      </c>
      <c r="BC3122" s="32">
        <f t="shared" si="730"/>
        <v>138.39666666666668</v>
      </c>
      <c r="BD3122" s="33">
        <f t="shared" si="731"/>
        <v>17.934773218142553</v>
      </c>
      <c r="BE3122" s="31">
        <f t="shared" si="732"/>
        <v>7.001295896328295</v>
      </c>
      <c r="BT3122" s="5" t="s">
        <v>4094</v>
      </c>
      <c r="BU3122" s="5" t="s">
        <v>39003</v>
      </c>
      <c r="BV3122" s="5" t="s">
        <v>39004</v>
      </c>
      <c r="BW3122" s="5" t="s">
        <v>4093</v>
      </c>
      <c r="BX3122" s="5">
        <v>234740</v>
      </c>
      <c r="BY3122" s="5" t="s">
        <v>4092</v>
      </c>
      <c r="BZ3122" s="5">
        <v>247.65</v>
      </c>
      <c r="CA3122" s="5">
        <v>293.91000000000003</v>
      </c>
      <c r="CB3122" s="5">
        <v>320.5</v>
      </c>
      <c r="CC3122" s="6">
        <f t="shared" si="737"/>
        <v>287.35333333333335</v>
      </c>
      <c r="CD3122" s="5">
        <v>196.71</v>
      </c>
      <c r="CE3122" s="5">
        <v>304.26</v>
      </c>
      <c r="CF3122" s="5">
        <v>161.93</v>
      </c>
      <c r="CG3122" s="6">
        <f t="shared" si="736"/>
        <v>220.9666666666667</v>
      </c>
      <c r="CH3122" s="5">
        <v>178.72</v>
      </c>
      <c r="CI3122" s="5">
        <v>38.53</v>
      </c>
      <c r="CJ3122" s="5">
        <v>86.57</v>
      </c>
      <c r="CK3122" s="6">
        <f t="shared" si="735"/>
        <v>101.27333333333333</v>
      </c>
      <c r="CL3122" s="7">
        <f t="shared" si="733"/>
        <v>0.35243486532259932</v>
      </c>
      <c r="CM3122" s="5">
        <f t="shared" si="734"/>
        <v>0.76897199730877208</v>
      </c>
      <c r="CP3122" s="8" t="s">
        <v>74801</v>
      </c>
      <c r="CQ3122" s="8" t="s">
        <v>69906</v>
      </c>
      <c r="CR3122" s="8" t="s">
        <v>55657</v>
      </c>
      <c r="CS3122" s="3" t="s">
        <v>42672</v>
      </c>
      <c r="CT3122" s="8" t="s">
        <v>55658</v>
      </c>
      <c r="CU3122" s="8" t="s">
        <v>48344</v>
      </c>
      <c r="CV3122" s="8" t="s">
        <v>55659</v>
      </c>
    </row>
    <row r="3123" spans="4:100">
      <c r="D3123" s="22" t="s">
        <v>29438</v>
      </c>
      <c r="E3123" s="22" t="s">
        <v>38987</v>
      </c>
      <c r="F3123" s="22" t="s">
        <v>38988</v>
      </c>
      <c r="G3123" s="22" t="s">
        <v>26665</v>
      </c>
      <c r="H3123" s="22">
        <v>68365</v>
      </c>
      <c r="I3123" s="22" t="s">
        <v>26664</v>
      </c>
      <c r="J3123" s="22">
        <v>1547.71</v>
      </c>
      <c r="K3123" s="22">
        <v>1498.9</v>
      </c>
      <c r="L3123" s="22">
        <v>5461.06</v>
      </c>
      <c r="M3123" s="23">
        <f t="shared" si="724"/>
        <v>2835.89</v>
      </c>
      <c r="N3123" s="22">
        <v>1779.69</v>
      </c>
      <c r="O3123" s="22">
        <v>3119.03</v>
      </c>
      <c r="P3123" s="22">
        <v>763.98</v>
      </c>
      <c r="Q3123" s="23">
        <f t="shared" si="725"/>
        <v>1887.5666666666668</v>
      </c>
      <c r="R3123" s="22">
        <v>2701.65</v>
      </c>
      <c r="S3123" s="22">
        <v>2028.67</v>
      </c>
      <c r="T3123" s="22">
        <v>6568.15</v>
      </c>
      <c r="U3123" s="23">
        <f t="shared" si="726"/>
        <v>3766.1566666666663</v>
      </c>
      <c r="V3123" s="24">
        <f t="shared" si="723"/>
        <v>1.3280334098525213</v>
      </c>
      <c r="W3123" s="22">
        <f t="shared" si="727"/>
        <v>0.66559939442879201</v>
      </c>
      <c r="Z3123" s="8" t="s">
        <v>79133</v>
      </c>
      <c r="AA3123" s="8" t="s">
        <v>69906</v>
      </c>
      <c r="AB3123" s="8" t="s">
        <v>63762</v>
      </c>
      <c r="AC3123" s="3" t="s">
        <v>43266</v>
      </c>
      <c r="AD3123" s="8" t="s">
        <v>63763</v>
      </c>
      <c r="AE3123" s="8" t="s">
        <v>48344</v>
      </c>
      <c r="AF3123" s="8" t="s">
        <v>63764</v>
      </c>
      <c r="AL3123" s="31" t="s">
        <v>25083</v>
      </c>
      <c r="AM3123" s="31" t="s">
        <v>37185</v>
      </c>
      <c r="AN3123" s="31" t="s">
        <v>37186</v>
      </c>
      <c r="AO3123" s="31" t="s">
        <v>25082</v>
      </c>
      <c r="AP3123" s="31">
        <v>13837</v>
      </c>
      <c r="AQ3123" s="31" t="s">
        <v>25081</v>
      </c>
      <c r="AR3123" s="31">
        <v>6.68</v>
      </c>
      <c r="AS3123" s="31">
        <v>3.14</v>
      </c>
      <c r="AT3123" s="31">
        <v>31.73</v>
      </c>
      <c r="AU3123" s="32">
        <f t="shared" si="728"/>
        <v>13.85</v>
      </c>
      <c r="AV3123" s="31">
        <v>120.76</v>
      </c>
      <c r="AW3123" s="31">
        <v>15.44</v>
      </c>
      <c r="AX3123" s="31">
        <v>122.09</v>
      </c>
      <c r="AY3123" s="32">
        <f t="shared" si="729"/>
        <v>86.096666666666678</v>
      </c>
      <c r="AZ3123" s="31">
        <v>305.88</v>
      </c>
      <c r="BA3123" s="31">
        <v>353.01</v>
      </c>
      <c r="BB3123" s="31">
        <v>101.15</v>
      </c>
      <c r="BC3123" s="32">
        <f t="shared" si="730"/>
        <v>253.34666666666666</v>
      </c>
      <c r="BD3123" s="33">
        <f t="shared" si="731"/>
        <v>18.292178098676295</v>
      </c>
      <c r="BE3123" s="31">
        <f t="shared" si="732"/>
        <v>6.2163658243080633</v>
      </c>
      <c r="BT3123" s="5" t="s">
        <v>21034</v>
      </c>
      <c r="BU3123" s="5" t="s">
        <v>37801</v>
      </c>
      <c r="BV3123" s="5" t="s">
        <v>37802</v>
      </c>
      <c r="BW3123" s="5" t="s">
        <v>21033</v>
      </c>
      <c r="BX3123" s="5">
        <v>76824</v>
      </c>
      <c r="BY3123" s="5" t="s">
        <v>21032</v>
      </c>
      <c r="BZ3123" s="5">
        <v>917.43</v>
      </c>
      <c r="CA3123" s="5">
        <v>1036.1500000000001</v>
      </c>
      <c r="CB3123" s="5">
        <v>1039.3699999999999</v>
      </c>
      <c r="CC3123" s="6">
        <f t="shared" si="737"/>
        <v>997.65</v>
      </c>
      <c r="CD3123" s="5">
        <v>1101.26</v>
      </c>
      <c r="CE3123" s="5">
        <v>898.03</v>
      </c>
      <c r="CF3123" s="5">
        <v>964</v>
      </c>
      <c r="CG3123" s="6">
        <f t="shared" si="736"/>
        <v>987.76333333333332</v>
      </c>
      <c r="CH3123" s="5">
        <v>528.19000000000005</v>
      </c>
      <c r="CI3123" s="5">
        <v>35.340000000000003</v>
      </c>
      <c r="CJ3123" s="5">
        <v>491.4</v>
      </c>
      <c r="CK3123" s="6">
        <f t="shared" si="735"/>
        <v>351.64333333333337</v>
      </c>
      <c r="CL3123" s="7">
        <f t="shared" si="733"/>
        <v>0.35247164169130796</v>
      </c>
      <c r="CM3123" s="5">
        <f t="shared" si="734"/>
        <v>0.99009004493893982</v>
      </c>
      <c r="CP3123" s="8" t="s">
        <v>74802</v>
      </c>
      <c r="CQ3123" s="8" t="s">
        <v>69906</v>
      </c>
      <c r="CR3123" s="8" t="s">
        <v>62330</v>
      </c>
      <c r="CS3123" s="3" t="s">
        <v>46902</v>
      </c>
      <c r="CT3123" s="8" t="s">
        <v>62331</v>
      </c>
      <c r="CU3123" s="8" t="s">
        <v>48344</v>
      </c>
      <c r="CV3123" s="8" t="s">
        <v>62332</v>
      </c>
    </row>
    <row r="3124" spans="4:100">
      <c r="D3124" s="22" t="s">
        <v>27846</v>
      </c>
      <c r="E3124" s="22" t="s">
        <v>36453</v>
      </c>
      <c r="F3124" s="22" t="s">
        <v>36454</v>
      </c>
      <c r="G3124" s="22" t="s">
        <v>27845</v>
      </c>
      <c r="H3124" s="22">
        <v>72415</v>
      </c>
      <c r="I3124" s="22" t="s">
        <v>27844</v>
      </c>
      <c r="J3124" s="22">
        <v>310.73</v>
      </c>
      <c r="K3124" s="22">
        <v>226.45</v>
      </c>
      <c r="L3124" s="22">
        <v>170.97</v>
      </c>
      <c r="M3124" s="23">
        <f t="shared" si="724"/>
        <v>236.05000000000004</v>
      </c>
      <c r="N3124" s="22">
        <v>156.27000000000001</v>
      </c>
      <c r="O3124" s="22">
        <v>252.11</v>
      </c>
      <c r="P3124" s="22">
        <v>200.32</v>
      </c>
      <c r="Q3124" s="23">
        <f t="shared" si="725"/>
        <v>202.9</v>
      </c>
      <c r="R3124" s="22">
        <v>307.24</v>
      </c>
      <c r="S3124" s="22">
        <v>393.76</v>
      </c>
      <c r="T3124" s="22">
        <v>239.55</v>
      </c>
      <c r="U3124" s="23">
        <f t="shared" si="726"/>
        <v>313.51666666666665</v>
      </c>
      <c r="V3124" s="24">
        <f t="shared" si="723"/>
        <v>1.3281790581091575</v>
      </c>
      <c r="W3124" s="22">
        <f t="shared" si="727"/>
        <v>0.85956365176869298</v>
      </c>
      <c r="Z3124" s="8" t="s">
        <v>70797</v>
      </c>
      <c r="AA3124" s="8" t="s">
        <v>69906</v>
      </c>
      <c r="AB3124" s="8" t="s">
        <v>49293</v>
      </c>
      <c r="AC3124" s="3" t="s">
        <v>42008</v>
      </c>
      <c r="AD3124" s="8" t="s">
        <v>49294</v>
      </c>
      <c r="AE3124" s="8" t="s">
        <v>48344</v>
      </c>
      <c r="AF3124" s="8" t="s">
        <v>49295</v>
      </c>
      <c r="AL3124" s="31" t="s">
        <v>14442</v>
      </c>
      <c r="AM3124" s="31" t="s">
        <v>38694</v>
      </c>
      <c r="AN3124" s="31" t="s">
        <v>38695</v>
      </c>
      <c r="AO3124" s="31" t="s">
        <v>14441</v>
      </c>
      <c r="AP3124" s="31">
        <v>232087</v>
      </c>
      <c r="AQ3124" s="31" t="s">
        <v>14440</v>
      </c>
      <c r="AR3124" s="31">
        <v>88.38</v>
      </c>
      <c r="AS3124" s="31">
        <v>30.03</v>
      </c>
      <c r="AT3124" s="31">
        <v>46.65</v>
      </c>
      <c r="AU3124" s="32">
        <f t="shared" si="728"/>
        <v>55.02</v>
      </c>
      <c r="AV3124" s="31">
        <v>152.94999999999999</v>
      </c>
      <c r="AW3124" s="31">
        <v>82.84</v>
      </c>
      <c r="AX3124" s="31">
        <v>451.05</v>
      </c>
      <c r="AY3124" s="32">
        <f t="shared" si="729"/>
        <v>228.94666666666669</v>
      </c>
      <c r="AZ3124" s="31">
        <v>958.43</v>
      </c>
      <c r="BA3124" s="31">
        <v>740.91</v>
      </c>
      <c r="BB3124" s="31">
        <v>1334.19</v>
      </c>
      <c r="BC3124" s="32">
        <f t="shared" si="730"/>
        <v>1011.1766666666666</v>
      </c>
      <c r="BD3124" s="33">
        <f t="shared" si="731"/>
        <v>18.378347267660242</v>
      </c>
      <c r="BE3124" s="31">
        <f t="shared" si="732"/>
        <v>4.1611535199321459</v>
      </c>
      <c r="BT3124" s="5" t="s">
        <v>24988</v>
      </c>
      <c r="BU3124" s="5" t="s">
        <v>35161</v>
      </c>
      <c r="BV3124" s="5" t="s">
        <v>35162</v>
      </c>
      <c r="BW3124" s="5" t="s">
        <v>24987</v>
      </c>
      <c r="BX3124" s="5">
        <v>19084</v>
      </c>
      <c r="BY3124" s="5" t="s">
        <v>24986</v>
      </c>
      <c r="BZ3124" s="5">
        <v>476.93</v>
      </c>
      <c r="CA3124" s="5">
        <v>456.35</v>
      </c>
      <c r="CB3124" s="5">
        <v>564.24</v>
      </c>
      <c r="CC3124" s="6">
        <f t="shared" si="737"/>
        <v>499.17333333333335</v>
      </c>
      <c r="CD3124" s="5">
        <v>568.12</v>
      </c>
      <c r="CE3124" s="5">
        <v>831.96</v>
      </c>
      <c r="CF3124" s="5">
        <v>999.56</v>
      </c>
      <c r="CG3124" s="6">
        <f t="shared" si="736"/>
        <v>799.88</v>
      </c>
      <c r="CH3124" s="5">
        <v>152.58000000000001</v>
      </c>
      <c r="CI3124" s="5">
        <v>146</v>
      </c>
      <c r="CJ3124" s="5">
        <v>229.5</v>
      </c>
      <c r="CK3124" s="6">
        <f t="shared" si="735"/>
        <v>176.02666666666667</v>
      </c>
      <c r="CL3124" s="7">
        <f t="shared" si="733"/>
        <v>0.35263635877984933</v>
      </c>
      <c r="CM3124" s="5">
        <f t="shared" si="734"/>
        <v>1.602409316737005</v>
      </c>
      <c r="CP3124" s="8" t="s">
        <v>74803</v>
      </c>
      <c r="CQ3124" s="8" t="s">
        <v>69906</v>
      </c>
      <c r="CR3124" s="8" t="s">
        <v>55660</v>
      </c>
      <c r="CS3124" s="3" t="s">
        <v>37775</v>
      </c>
      <c r="CT3124" s="8" t="s">
        <v>55661</v>
      </c>
      <c r="CU3124" s="8" t="s">
        <v>48344</v>
      </c>
      <c r="CV3124" s="8" t="s">
        <v>55662</v>
      </c>
    </row>
    <row r="3125" spans="4:100">
      <c r="D3125" s="22" t="s">
        <v>18362</v>
      </c>
      <c r="E3125" s="22" t="s">
        <v>33399</v>
      </c>
      <c r="F3125" s="22" t="s">
        <v>33400</v>
      </c>
      <c r="G3125" s="22" t="s">
        <v>18361</v>
      </c>
      <c r="H3125" s="22">
        <v>72397</v>
      </c>
      <c r="I3125" s="22" t="s">
        <v>18360</v>
      </c>
      <c r="J3125" s="22">
        <v>228.19</v>
      </c>
      <c r="K3125" s="22">
        <v>260.70999999999998</v>
      </c>
      <c r="L3125" s="22">
        <v>58.45</v>
      </c>
      <c r="M3125" s="23">
        <f t="shared" si="724"/>
        <v>182.45000000000002</v>
      </c>
      <c r="N3125" s="22">
        <v>346.81</v>
      </c>
      <c r="O3125" s="22">
        <v>190.69</v>
      </c>
      <c r="P3125" s="22">
        <v>93.85</v>
      </c>
      <c r="Q3125" s="23">
        <f t="shared" si="725"/>
        <v>210.45000000000002</v>
      </c>
      <c r="R3125" s="22">
        <v>347.77</v>
      </c>
      <c r="S3125" s="22">
        <v>152.33000000000001</v>
      </c>
      <c r="T3125" s="22">
        <v>227.31</v>
      </c>
      <c r="U3125" s="23">
        <f t="shared" si="726"/>
        <v>242.47000000000003</v>
      </c>
      <c r="V3125" s="24">
        <f t="shared" si="723"/>
        <v>1.3289668402302002</v>
      </c>
      <c r="W3125" s="22">
        <f t="shared" si="727"/>
        <v>1.1534667032063579</v>
      </c>
      <c r="Z3125" s="8" t="s">
        <v>79134</v>
      </c>
      <c r="AA3125" s="8" t="s">
        <v>69906</v>
      </c>
      <c r="AB3125" s="8" t="s">
        <v>63765</v>
      </c>
      <c r="AC3125" s="3" t="s">
        <v>35296</v>
      </c>
      <c r="AD3125" s="8" t="s">
        <v>63766</v>
      </c>
      <c r="AE3125" s="8" t="s">
        <v>48344</v>
      </c>
      <c r="AF3125" s="8" t="s">
        <v>63767</v>
      </c>
      <c r="AL3125" s="31" t="s">
        <v>17231</v>
      </c>
      <c r="AM3125" s="31" t="s">
        <v>34263</v>
      </c>
      <c r="AN3125" s="31" t="s">
        <v>34264</v>
      </c>
      <c r="AO3125" s="31" t="s">
        <v>17230</v>
      </c>
      <c r="AP3125" s="31">
        <v>80732</v>
      </c>
      <c r="AQ3125" s="31" t="s">
        <v>17229</v>
      </c>
      <c r="AR3125" s="31">
        <v>149.38</v>
      </c>
      <c r="AS3125" s="31">
        <v>4.57</v>
      </c>
      <c r="AT3125" s="31">
        <v>8.42</v>
      </c>
      <c r="AU3125" s="32">
        <f t="shared" si="728"/>
        <v>54.123333333333328</v>
      </c>
      <c r="AV3125" s="31">
        <v>274.13</v>
      </c>
      <c r="AW3125" s="31">
        <v>355.59</v>
      </c>
      <c r="AX3125" s="31">
        <v>53.8</v>
      </c>
      <c r="AY3125" s="32">
        <f t="shared" si="729"/>
        <v>227.84</v>
      </c>
      <c r="AZ3125" s="31">
        <v>995.26</v>
      </c>
      <c r="BA3125" s="31">
        <v>745.18</v>
      </c>
      <c r="BB3125" s="31">
        <v>1281.79</v>
      </c>
      <c r="BC3125" s="32">
        <f t="shared" si="730"/>
        <v>1007.41</v>
      </c>
      <c r="BD3125" s="33">
        <f t="shared" si="731"/>
        <v>18.613229044774283</v>
      </c>
      <c r="BE3125" s="31">
        <f t="shared" si="732"/>
        <v>4.209644638787954</v>
      </c>
      <c r="BT3125" s="5" t="s">
        <v>17908</v>
      </c>
      <c r="BU3125" s="5" t="s">
        <v>34975</v>
      </c>
      <c r="BV3125" s="5" t="s">
        <v>34976</v>
      </c>
      <c r="BW3125" s="5" t="s">
        <v>17907</v>
      </c>
      <c r="BX3125" s="5">
        <v>11674</v>
      </c>
      <c r="BY3125" s="5" t="s">
        <v>17906</v>
      </c>
      <c r="BZ3125" s="5">
        <v>2112.83</v>
      </c>
      <c r="CA3125" s="5">
        <v>1181.8599999999999</v>
      </c>
      <c r="CB3125" s="5">
        <v>2930.71</v>
      </c>
      <c r="CC3125" s="6">
        <f t="shared" si="737"/>
        <v>2075.1333333333332</v>
      </c>
      <c r="CD3125" s="5">
        <v>276.5</v>
      </c>
      <c r="CE3125" s="5">
        <v>308.02999999999997</v>
      </c>
      <c r="CF3125" s="5">
        <v>813.92</v>
      </c>
      <c r="CG3125" s="6">
        <f t="shared" si="736"/>
        <v>466.14999999999992</v>
      </c>
      <c r="CH3125" s="5">
        <v>380.82</v>
      </c>
      <c r="CI3125" s="5">
        <v>1638.78</v>
      </c>
      <c r="CJ3125" s="5">
        <v>176.07</v>
      </c>
      <c r="CK3125" s="6">
        <f t="shared" si="735"/>
        <v>731.89</v>
      </c>
      <c r="CL3125" s="7">
        <f t="shared" si="733"/>
        <v>0.35269540913033703</v>
      </c>
      <c r="CM3125" s="5">
        <f t="shared" si="734"/>
        <v>0.22463616795707902</v>
      </c>
      <c r="CP3125" s="8" t="s">
        <v>74804</v>
      </c>
      <c r="CQ3125" s="8" t="s">
        <v>69906</v>
      </c>
      <c r="CR3125" s="8" t="s">
        <v>55663</v>
      </c>
      <c r="CS3125" s="3" t="s">
        <v>47358</v>
      </c>
      <c r="CT3125" s="8" t="s">
        <v>55664</v>
      </c>
      <c r="CU3125" s="8" t="s">
        <v>48344</v>
      </c>
      <c r="CV3125" s="8" t="s">
        <v>55665</v>
      </c>
    </row>
    <row r="3126" spans="4:100">
      <c r="D3126" s="22" t="s">
        <v>31890</v>
      </c>
      <c r="E3126" s="22" t="s">
        <v>39948</v>
      </c>
      <c r="F3126" s="22" t="s">
        <v>39949</v>
      </c>
      <c r="G3126" s="22" t="s">
        <v>31888</v>
      </c>
      <c r="H3126" s="22">
        <v>16600</v>
      </c>
      <c r="I3126" s="22" t="s">
        <v>31887</v>
      </c>
      <c r="J3126" s="22">
        <v>72.86</v>
      </c>
      <c r="K3126" s="22">
        <v>190.41</v>
      </c>
      <c r="L3126" s="22">
        <v>24.74</v>
      </c>
      <c r="M3126" s="23">
        <f t="shared" si="724"/>
        <v>96.00333333333333</v>
      </c>
      <c r="N3126" s="22">
        <v>152.16999999999999</v>
      </c>
      <c r="O3126" s="22">
        <v>237.89</v>
      </c>
      <c r="P3126" s="22">
        <v>108.62</v>
      </c>
      <c r="Q3126" s="23">
        <f t="shared" si="725"/>
        <v>166.22666666666666</v>
      </c>
      <c r="R3126" s="22">
        <v>57.66</v>
      </c>
      <c r="S3126" s="22">
        <v>225.73</v>
      </c>
      <c r="T3126" s="22">
        <v>99.51</v>
      </c>
      <c r="U3126" s="23">
        <f t="shared" si="726"/>
        <v>127.63333333333333</v>
      </c>
      <c r="V3126" s="24">
        <f t="shared" ref="V3126:V3189" si="738">+U3126/M3126</f>
        <v>1.3294677268150412</v>
      </c>
      <c r="W3126" s="22">
        <f t="shared" si="727"/>
        <v>1.7314676573730079</v>
      </c>
      <c r="Z3126" s="8" t="s">
        <v>79135</v>
      </c>
      <c r="AA3126" s="8" t="s">
        <v>69906</v>
      </c>
      <c r="AB3126" s="8" t="s">
        <v>63768</v>
      </c>
      <c r="AC3126" s="3" t="s">
        <v>46934</v>
      </c>
      <c r="AD3126" s="8" t="s">
        <v>63769</v>
      </c>
      <c r="AE3126" s="8" t="s">
        <v>48344</v>
      </c>
      <c r="AF3126" s="8" t="s">
        <v>63770</v>
      </c>
      <c r="AL3126" s="31" t="s">
        <v>22515</v>
      </c>
      <c r="AM3126" s="31" t="s">
        <v>39483</v>
      </c>
      <c r="AN3126" s="31" t="s">
        <v>39484</v>
      </c>
      <c r="AO3126" s="31" t="s">
        <v>22514</v>
      </c>
      <c r="AP3126" s="31">
        <v>77593</v>
      </c>
      <c r="AQ3126" s="31" t="s">
        <v>22513</v>
      </c>
      <c r="AR3126" s="31">
        <v>60.18</v>
      </c>
      <c r="AS3126" s="31">
        <v>6.25</v>
      </c>
      <c r="AT3126" s="31">
        <v>14.46</v>
      </c>
      <c r="AU3126" s="32">
        <f t="shared" si="728"/>
        <v>26.963333333333338</v>
      </c>
      <c r="AV3126" s="31">
        <v>158.6</v>
      </c>
      <c r="AW3126" s="31">
        <v>98.96</v>
      </c>
      <c r="AX3126" s="31">
        <v>10.34</v>
      </c>
      <c r="AY3126" s="32">
        <f t="shared" si="729"/>
        <v>89.3</v>
      </c>
      <c r="AZ3126" s="31">
        <v>315.55</v>
      </c>
      <c r="BA3126" s="31">
        <v>228.43</v>
      </c>
      <c r="BB3126" s="31">
        <v>969.32</v>
      </c>
      <c r="BC3126" s="32">
        <f t="shared" si="730"/>
        <v>504.43333333333339</v>
      </c>
      <c r="BD3126" s="33">
        <f t="shared" si="731"/>
        <v>18.708122141179377</v>
      </c>
      <c r="BE3126" s="31">
        <f t="shared" si="732"/>
        <v>3.3119050562492265</v>
      </c>
      <c r="BT3126" s="5" t="s">
        <v>30847</v>
      </c>
      <c r="BU3126" s="5" t="s">
        <v>47064</v>
      </c>
      <c r="BV3126" s="5" t="s">
        <v>47065</v>
      </c>
      <c r="BW3126" s="5" t="s">
        <v>8688</v>
      </c>
      <c r="BX3126" s="5">
        <v>56438</v>
      </c>
      <c r="BY3126" s="5" t="s">
        <v>8687</v>
      </c>
      <c r="BZ3126" s="5">
        <v>7655.8</v>
      </c>
      <c r="CA3126" s="5">
        <v>6201.91</v>
      </c>
      <c r="CB3126" s="5">
        <v>7627.46</v>
      </c>
      <c r="CC3126" s="6">
        <f t="shared" si="737"/>
        <v>7161.7233333333324</v>
      </c>
      <c r="CD3126" s="5">
        <v>8212.43</v>
      </c>
      <c r="CE3126" s="5">
        <v>7072.78</v>
      </c>
      <c r="CF3126" s="5">
        <v>5724.88</v>
      </c>
      <c r="CG3126" s="6">
        <f t="shared" si="736"/>
        <v>7003.3633333333337</v>
      </c>
      <c r="CH3126" s="5">
        <v>3025.41</v>
      </c>
      <c r="CI3126" s="5">
        <v>2144.94</v>
      </c>
      <c r="CJ3126" s="5">
        <v>2408.54</v>
      </c>
      <c r="CK3126" s="6">
        <f t="shared" si="735"/>
        <v>2526.2966666666666</v>
      </c>
      <c r="CL3126" s="7">
        <f t="shared" si="733"/>
        <v>0.35274982697367535</v>
      </c>
      <c r="CM3126" s="5">
        <f t="shared" si="734"/>
        <v>0.97788800367881679</v>
      </c>
      <c r="CP3126" s="8" t="s">
        <v>74805</v>
      </c>
      <c r="CQ3126" s="8" t="s">
        <v>69906</v>
      </c>
      <c r="CR3126" s="8" t="s">
        <v>56779</v>
      </c>
      <c r="CS3126" s="3" t="s">
        <v>42630</v>
      </c>
      <c r="CT3126" s="8" t="s">
        <v>56780</v>
      </c>
      <c r="CU3126" s="8" t="s">
        <v>48344</v>
      </c>
      <c r="CV3126" s="8" t="s">
        <v>56781</v>
      </c>
    </row>
    <row r="3127" spans="4:100">
      <c r="D3127" s="22" t="s">
        <v>27817</v>
      </c>
      <c r="E3127" s="22" t="s">
        <v>46448</v>
      </c>
      <c r="F3127" s="22" t="s">
        <v>46449</v>
      </c>
      <c r="G3127" s="22" t="s">
        <v>27816</v>
      </c>
      <c r="H3127" s="22">
        <v>67556</v>
      </c>
      <c r="I3127" s="22" t="s">
        <v>27815</v>
      </c>
      <c r="J3127" s="22">
        <v>264.98</v>
      </c>
      <c r="K3127" s="22">
        <v>77.290000000000006</v>
      </c>
      <c r="L3127" s="22">
        <v>162.06</v>
      </c>
      <c r="M3127" s="23">
        <f t="shared" si="724"/>
        <v>168.11</v>
      </c>
      <c r="N3127" s="22">
        <v>235.41</v>
      </c>
      <c r="O3127" s="22">
        <v>349.13</v>
      </c>
      <c r="P3127" s="22">
        <v>26.02</v>
      </c>
      <c r="Q3127" s="23">
        <f t="shared" si="725"/>
        <v>203.51999999999998</v>
      </c>
      <c r="R3127" s="22">
        <v>204.7</v>
      </c>
      <c r="S3127" s="22">
        <v>281.44</v>
      </c>
      <c r="T3127" s="22">
        <v>184.64</v>
      </c>
      <c r="U3127" s="23">
        <f t="shared" si="726"/>
        <v>223.59333333333333</v>
      </c>
      <c r="V3127" s="24">
        <f t="shared" si="738"/>
        <v>1.3300418376856422</v>
      </c>
      <c r="W3127" s="22">
        <f t="shared" si="727"/>
        <v>1.2106358931651893</v>
      </c>
      <c r="Z3127" s="8" t="s">
        <v>79136</v>
      </c>
      <c r="AA3127" s="8" t="s">
        <v>69906</v>
      </c>
      <c r="AB3127" s="8" t="s">
        <v>63771</v>
      </c>
      <c r="AC3127" s="3" t="s">
        <v>40728</v>
      </c>
      <c r="AD3127" s="8" t="s">
        <v>63772</v>
      </c>
      <c r="AE3127" s="8" t="s">
        <v>48344</v>
      </c>
      <c r="AF3127" s="8" t="s">
        <v>63773</v>
      </c>
      <c r="AL3127" s="31" t="s">
        <v>17009</v>
      </c>
      <c r="AM3127" s="31" t="s">
        <v>34249</v>
      </c>
      <c r="AN3127" s="31" t="s">
        <v>34250</v>
      </c>
      <c r="AO3127" s="31" t="s">
        <v>21864</v>
      </c>
      <c r="AP3127" s="31">
        <v>68999</v>
      </c>
      <c r="AQ3127" s="31" t="s">
        <v>21863</v>
      </c>
      <c r="AR3127" s="31">
        <v>155.47999999999999</v>
      </c>
      <c r="AS3127" s="31">
        <v>101.57</v>
      </c>
      <c r="AT3127" s="31">
        <v>35.08</v>
      </c>
      <c r="AU3127" s="32">
        <f t="shared" si="728"/>
        <v>97.376666666666651</v>
      </c>
      <c r="AV3127" s="31">
        <v>474.81</v>
      </c>
      <c r="AW3127" s="31">
        <v>695.65</v>
      </c>
      <c r="AX3127" s="31">
        <v>966.58</v>
      </c>
      <c r="AY3127" s="32">
        <f t="shared" si="729"/>
        <v>712.34666666666669</v>
      </c>
      <c r="AZ3127" s="31">
        <v>1266.18</v>
      </c>
      <c r="BA3127" s="31">
        <v>2114.2199999999998</v>
      </c>
      <c r="BB3127" s="31">
        <v>2196.2399999999998</v>
      </c>
      <c r="BC3127" s="32">
        <f t="shared" si="730"/>
        <v>1858.8799999999999</v>
      </c>
      <c r="BD3127" s="33">
        <f t="shared" si="731"/>
        <v>19.089583404648618</v>
      </c>
      <c r="BE3127" s="31">
        <f t="shared" si="732"/>
        <v>7.3153732927121498</v>
      </c>
      <c r="BT3127" s="5" t="s">
        <v>20422</v>
      </c>
      <c r="BU3127" s="5" t="s">
        <v>41705</v>
      </c>
      <c r="BV3127" s="5" t="s">
        <v>41706</v>
      </c>
      <c r="BW3127" s="5" t="s">
        <v>20421</v>
      </c>
      <c r="BX3127" s="5" t="s">
        <v>20420</v>
      </c>
      <c r="BY3127" s="5" t="s">
        <v>20419</v>
      </c>
      <c r="BZ3127" s="5">
        <v>370.12</v>
      </c>
      <c r="CA3127" s="5">
        <v>616.14</v>
      </c>
      <c r="CB3127" s="5">
        <v>208.94</v>
      </c>
      <c r="CC3127" s="6">
        <f t="shared" si="737"/>
        <v>398.40000000000003</v>
      </c>
      <c r="CD3127" s="5">
        <v>382.78</v>
      </c>
      <c r="CE3127" s="5">
        <v>286.67</v>
      </c>
      <c r="CF3127" s="5">
        <v>114.68</v>
      </c>
      <c r="CG3127" s="6">
        <f t="shared" si="736"/>
        <v>261.37666666666672</v>
      </c>
      <c r="CH3127" s="5">
        <v>185.81</v>
      </c>
      <c r="CI3127" s="5">
        <v>127.49</v>
      </c>
      <c r="CJ3127" s="5">
        <v>108.42</v>
      </c>
      <c r="CK3127" s="6">
        <f t="shared" si="735"/>
        <v>140.57333333333335</v>
      </c>
      <c r="CL3127" s="7">
        <f t="shared" si="733"/>
        <v>0.35284471218206159</v>
      </c>
      <c r="CM3127" s="5">
        <f t="shared" si="734"/>
        <v>0.65606593038821959</v>
      </c>
      <c r="CP3127" s="8" t="s">
        <v>74806</v>
      </c>
      <c r="CQ3127" s="8" t="s">
        <v>69906</v>
      </c>
      <c r="CR3127" s="8" t="s">
        <v>55670</v>
      </c>
      <c r="CS3127" s="3" t="s">
        <v>55671</v>
      </c>
      <c r="CT3127" s="8" t="s">
        <v>55672</v>
      </c>
      <c r="CU3127" s="8" t="s">
        <v>48344</v>
      </c>
      <c r="CV3127" s="8" t="s">
        <v>55673</v>
      </c>
    </row>
    <row r="3128" spans="4:100">
      <c r="D3128" s="22" t="s">
        <v>13854</v>
      </c>
      <c r="E3128" s="22" t="s">
        <v>42892</v>
      </c>
      <c r="F3128" s="22" t="s">
        <v>42893</v>
      </c>
      <c r="G3128" s="22" t="s">
        <v>4913</v>
      </c>
      <c r="H3128" s="22" t="s">
        <v>4912</v>
      </c>
      <c r="I3128" s="22" t="s">
        <v>4911</v>
      </c>
      <c r="J3128" s="22">
        <v>291.10000000000002</v>
      </c>
      <c r="K3128" s="22">
        <v>531.32000000000005</v>
      </c>
      <c r="L3128" s="22">
        <v>272.60000000000002</v>
      </c>
      <c r="M3128" s="23">
        <f t="shared" si="724"/>
        <v>365.00666666666666</v>
      </c>
      <c r="N3128" s="22">
        <v>354.54</v>
      </c>
      <c r="O3128" s="22">
        <v>449.54</v>
      </c>
      <c r="P3128" s="22">
        <v>201.19</v>
      </c>
      <c r="Q3128" s="23">
        <f t="shared" si="725"/>
        <v>335.09</v>
      </c>
      <c r="R3128" s="22">
        <v>549.04999999999995</v>
      </c>
      <c r="S3128" s="22">
        <v>527.04</v>
      </c>
      <c r="T3128" s="22">
        <v>380.55</v>
      </c>
      <c r="U3128" s="23">
        <f t="shared" si="726"/>
        <v>485.54666666666662</v>
      </c>
      <c r="V3128" s="24">
        <f t="shared" si="738"/>
        <v>1.3302405435517159</v>
      </c>
      <c r="W3128" s="22">
        <f t="shared" si="727"/>
        <v>0.91803802670270862</v>
      </c>
      <c r="Z3128" s="8" t="s">
        <v>79137</v>
      </c>
      <c r="AA3128" s="8" t="s">
        <v>69906</v>
      </c>
      <c r="AB3128" s="8" t="s">
        <v>79138</v>
      </c>
      <c r="AC3128" s="3" t="s">
        <v>37187</v>
      </c>
      <c r="AD3128" s="8" t="s">
        <v>79139</v>
      </c>
      <c r="AE3128" s="8" t="s">
        <v>48344</v>
      </c>
      <c r="AF3128" s="8" t="s">
        <v>79140</v>
      </c>
      <c r="AL3128" s="31" t="s">
        <v>15148</v>
      </c>
      <c r="AM3128" s="31" t="s">
        <v>43274</v>
      </c>
      <c r="AN3128" s="31" t="s">
        <v>43275</v>
      </c>
      <c r="AO3128" s="31" t="s">
        <v>15147</v>
      </c>
      <c r="AP3128" s="31">
        <v>16784</v>
      </c>
      <c r="AQ3128" s="31" t="s">
        <v>15146</v>
      </c>
      <c r="AR3128" s="31">
        <v>151.53</v>
      </c>
      <c r="AS3128" s="31">
        <v>3.94</v>
      </c>
      <c r="AT3128" s="31">
        <v>74.099999999999994</v>
      </c>
      <c r="AU3128" s="32">
        <f t="shared" si="728"/>
        <v>76.523333333333326</v>
      </c>
      <c r="AV3128" s="31">
        <v>355.23</v>
      </c>
      <c r="AW3128" s="31">
        <v>93.04</v>
      </c>
      <c r="AX3128" s="31">
        <v>17.98</v>
      </c>
      <c r="AY3128" s="32">
        <f t="shared" si="729"/>
        <v>155.41666666666669</v>
      </c>
      <c r="AZ3128" s="31">
        <v>1648.36</v>
      </c>
      <c r="BA3128" s="31">
        <v>1304.42</v>
      </c>
      <c r="BB3128" s="31">
        <v>1504.37</v>
      </c>
      <c r="BC3128" s="32">
        <f t="shared" si="730"/>
        <v>1485.7166666666665</v>
      </c>
      <c r="BD3128" s="33">
        <f t="shared" si="731"/>
        <v>19.415211046739557</v>
      </c>
      <c r="BE3128" s="31">
        <f t="shared" si="732"/>
        <v>2.0309709456810565</v>
      </c>
      <c r="BT3128" s="5" t="s">
        <v>17375</v>
      </c>
      <c r="BU3128" s="10" t="s">
        <v>37614</v>
      </c>
      <c r="BV3128" s="5" t="s">
        <v>37615</v>
      </c>
      <c r="BW3128" s="5" t="s">
        <v>15139</v>
      </c>
      <c r="BX3128" s="5" t="s">
        <v>15138</v>
      </c>
      <c r="BY3128" s="5" t="s">
        <v>12780</v>
      </c>
      <c r="BZ3128" s="5">
        <v>2121.11</v>
      </c>
      <c r="CA3128" s="5">
        <v>2541.92</v>
      </c>
      <c r="CB3128" s="5">
        <v>2481.73</v>
      </c>
      <c r="CC3128" s="6">
        <f t="shared" si="737"/>
        <v>2381.5866666666666</v>
      </c>
      <c r="CD3128" s="5">
        <v>2394.04</v>
      </c>
      <c r="CE3128" s="5">
        <v>1815.26</v>
      </c>
      <c r="CF3128" s="5">
        <v>1784.21</v>
      </c>
      <c r="CG3128" s="6">
        <f t="shared" si="736"/>
        <v>1997.8366666666668</v>
      </c>
      <c r="CH3128" s="5">
        <v>1040.55</v>
      </c>
      <c r="CI3128" s="5">
        <v>596.32000000000005</v>
      </c>
      <c r="CJ3128" s="5">
        <v>885.84</v>
      </c>
      <c r="CK3128" s="6">
        <f t="shared" si="735"/>
        <v>840.90333333333331</v>
      </c>
      <c r="CL3128" s="7">
        <f t="shared" si="733"/>
        <v>0.35308533806593922</v>
      </c>
      <c r="CM3128" s="5">
        <f t="shared" si="734"/>
        <v>0.83886792558462431</v>
      </c>
      <c r="CP3128" s="8" t="s">
        <v>74807</v>
      </c>
      <c r="CQ3128" s="8" t="s">
        <v>69906</v>
      </c>
      <c r="CR3128" s="8" t="s">
        <v>74808</v>
      </c>
      <c r="CS3128" s="3" t="s">
        <v>74809</v>
      </c>
      <c r="CT3128" s="8" t="s">
        <v>74810</v>
      </c>
      <c r="CU3128" s="8" t="s">
        <v>48590</v>
      </c>
      <c r="CV3128" s="8" t="s">
        <v>74811</v>
      </c>
    </row>
    <row r="3129" spans="4:100">
      <c r="D3129" s="22" t="s">
        <v>4199</v>
      </c>
      <c r="E3129" s="22" t="s">
        <v>40795</v>
      </c>
      <c r="F3129" s="22" t="s">
        <v>40796</v>
      </c>
      <c r="G3129" s="22" t="s">
        <v>4198</v>
      </c>
      <c r="H3129" s="22">
        <v>320727</v>
      </c>
      <c r="I3129" s="22" t="s">
        <v>4197</v>
      </c>
      <c r="J3129" s="22">
        <v>694.5</v>
      </c>
      <c r="K3129" s="22">
        <v>1043.6199999999999</v>
      </c>
      <c r="L3129" s="22">
        <v>3473.07</v>
      </c>
      <c r="M3129" s="23">
        <f t="shared" si="724"/>
        <v>1737.0633333333335</v>
      </c>
      <c r="N3129" s="22">
        <v>1227.8399999999999</v>
      </c>
      <c r="O3129" s="22">
        <v>1184.3900000000001</v>
      </c>
      <c r="P3129" s="22">
        <v>787.39</v>
      </c>
      <c r="Q3129" s="23">
        <f t="shared" si="725"/>
        <v>1066.54</v>
      </c>
      <c r="R3129" s="22">
        <v>1954.13</v>
      </c>
      <c r="S3129" s="22">
        <v>2772.12</v>
      </c>
      <c r="T3129" s="22">
        <v>2205.98</v>
      </c>
      <c r="U3129" s="23">
        <f t="shared" si="726"/>
        <v>2310.7433333333333</v>
      </c>
      <c r="V3129" s="24">
        <f t="shared" si="738"/>
        <v>1.3302585397960924</v>
      </c>
      <c r="W3129" s="22">
        <f t="shared" si="727"/>
        <v>0.61399027861198685</v>
      </c>
      <c r="Z3129" s="8" t="s">
        <v>79141</v>
      </c>
      <c r="AA3129" s="8" t="s">
        <v>69906</v>
      </c>
      <c r="AB3129" s="8" t="s">
        <v>63774</v>
      </c>
      <c r="AC3129" s="3" t="s">
        <v>38478</v>
      </c>
      <c r="AD3129" s="8" t="s">
        <v>63775</v>
      </c>
      <c r="AE3129" s="8" t="s">
        <v>48344</v>
      </c>
      <c r="AF3129" s="8" t="s">
        <v>63776</v>
      </c>
      <c r="AL3129" s="31" t="s">
        <v>23777</v>
      </c>
      <c r="AM3129" s="31" t="s">
        <v>33833</v>
      </c>
      <c r="AN3129" s="31" t="s">
        <v>33834</v>
      </c>
      <c r="AO3129" s="31" t="s">
        <v>23776</v>
      </c>
      <c r="AP3129" s="31">
        <v>77974</v>
      </c>
      <c r="AQ3129" s="31" t="s">
        <v>23775</v>
      </c>
      <c r="AR3129" s="31">
        <v>135.32</v>
      </c>
      <c r="AS3129" s="31">
        <v>108.37</v>
      </c>
      <c r="AT3129" s="31">
        <v>17.13</v>
      </c>
      <c r="AU3129" s="32">
        <f t="shared" si="728"/>
        <v>86.94</v>
      </c>
      <c r="AV3129" s="31">
        <v>1028.24</v>
      </c>
      <c r="AW3129" s="31">
        <v>221.68</v>
      </c>
      <c r="AX3129" s="31">
        <v>208.21</v>
      </c>
      <c r="AY3129" s="32">
        <f t="shared" si="729"/>
        <v>486.04333333333335</v>
      </c>
      <c r="AZ3129" s="31">
        <v>707.37</v>
      </c>
      <c r="BA3129" s="31">
        <v>385.5</v>
      </c>
      <c r="BB3129" s="31">
        <v>4032.78</v>
      </c>
      <c r="BC3129" s="32">
        <f t="shared" si="730"/>
        <v>1708.55</v>
      </c>
      <c r="BD3129" s="33">
        <f t="shared" si="731"/>
        <v>19.652058891189327</v>
      </c>
      <c r="BE3129" s="31">
        <f t="shared" si="732"/>
        <v>5.5905605398359022</v>
      </c>
      <c r="BT3129" s="5" t="s">
        <v>26355</v>
      </c>
      <c r="BU3129" s="5" t="s">
        <v>46392</v>
      </c>
      <c r="BV3129" s="5" t="s">
        <v>46393</v>
      </c>
      <c r="BW3129" s="5" t="s">
        <v>26354</v>
      </c>
      <c r="BX3129" s="5">
        <v>72416</v>
      </c>
      <c r="BY3129" s="5" t="s">
        <v>26353</v>
      </c>
      <c r="BZ3129" s="5">
        <v>371.7</v>
      </c>
      <c r="CA3129" s="5">
        <v>756.44</v>
      </c>
      <c r="CB3129" s="5">
        <v>648.12</v>
      </c>
      <c r="CC3129" s="6">
        <f t="shared" si="737"/>
        <v>592.0866666666667</v>
      </c>
      <c r="CD3129" s="5">
        <v>1215.43</v>
      </c>
      <c r="CE3129" s="5">
        <v>447.64</v>
      </c>
      <c r="CF3129" s="5">
        <v>403.48</v>
      </c>
      <c r="CG3129" s="6">
        <f t="shared" si="736"/>
        <v>688.85</v>
      </c>
      <c r="CH3129" s="5">
        <v>570.28</v>
      </c>
      <c r="CI3129" s="5">
        <v>5.99</v>
      </c>
      <c r="CJ3129" s="5">
        <v>52.35</v>
      </c>
      <c r="CK3129" s="6">
        <f t="shared" si="735"/>
        <v>209.54</v>
      </c>
      <c r="CL3129" s="7">
        <f t="shared" si="733"/>
        <v>0.35390089288730248</v>
      </c>
      <c r="CM3129" s="5">
        <f t="shared" si="734"/>
        <v>1.1634276513573463</v>
      </c>
      <c r="CP3129" s="8" t="s">
        <v>74812</v>
      </c>
      <c r="CQ3129" s="8" t="s">
        <v>69906</v>
      </c>
      <c r="CR3129" s="8" t="s">
        <v>55674</v>
      </c>
      <c r="CS3129" s="3" t="s">
        <v>39356</v>
      </c>
      <c r="CT3129" s="8" t="s">
        <v>55675</v>
      </c>
      <c r="CU3129" s="8" t="s">
        <v>48344</v>
      </c>
      <c r="CV3129" s="8" t="s">
        <v>55676</v>
      </c>
    </row>
    <row r="3130" spans="4:100">
      <c r="D3130" s="22" t="s">
        <v>15034</v>
      </c>
      <c r="E3130" s="22" t="s">
        <v>44585</v>
      </c>
      <c r="F3130" s="22" t="s">
        <v>45590</v>
      </c>
      <c r="G3130" s="22" t="s">
        <v>15033</v>
      </c>
      <c r="H3130" s="22">
        <v>67890</v>
      </c>
      <c r="I3130" s="22" t="s">
        <v>15032</v>
      </c>
      <c r="J3130" s="22">
        <v>275.23</v>
      </c>
      <c r="K3130" s="22">
        <v>460.93</v>
      </c>
      <c r="L3130" s="22">
        <v>475.55</v>
      </c>
      <c r="M3130" s="23">
        <f t="shared" si="724"/>
        <v>403.90333333333336</v>
      </c>
      <c r="N3130" s="22">
        <v>771.37</v>
      </c>
      <c r="O3130" s="22">
        <v>354.83</v>
      </c>
      <c r="P3130" s="22">
        <v>308.8</v>
      </c>
      <c r="Q3130" s="23">
        <f t="shared" si="725"/>
        <v>478.33333333333331</v>
      </c>
      <c r="R3130" s="22">
        <v>681.41</v>
      </c>
      <c r="S3130" s="22">
        <v>366.71</v>
      </c>
      <c r="T3130" s="22">
        <v>564.6</v>
      </c>
      <c r="U3130" s="23">
        <f t="shared" si="726"/>
        <v>537.57333333333327</v>
      </c>
      <c r="V3130" s="24">
        <f t="shared" si="738"/>
        <v>1.3309455232687686</v>
      </c>
      <c r="W3130" s="22">
        <f t="shared" si="727"/>
        <v>1.184276765892829</v>
      </c>
      <c r="Z3130" s="8" t="s">
        <v>79142</v>
      </c>
      <c r="AA3130" s="8" t="s">
        <v>69906</v>
      </c>
      <c r="AB3130" s="8" t="s">
        <v>63777</v>
      </c>
      <c r="AC3130" s="3" t="s">
        <v>35057</v>
      </c>
      <c r="AD3130" s="8" t="s">
        <v>63778</v>
      </c>
      <c r="AE3130" s="8" t="s">
        <v>48344</v>
      </c>
      <c r="AF3130" s="8" t="s">
        <v>63779</v>
      </c>
      <c r="AL3130" s="31" t="s">
        <v>14411</v>
      </c>
      <c r="AM3130" s="31" t="s">
        <v>44913</v>
      </c>
      <c r="AN3130" s="31" t="s">
        <v>44914</v>
      </c>
      <c r="AO3130" s="31" t="s">
        <v>14410</v>
      </c>
      <c r="AP3130" s="31">
        <v>66190</v>
      </c>
      <c r="AQ3130" s="31" t="s">
        <v>14409</v>
      </c>
      <c r="AR3130" s="31">
        <v>25.49</v>
      </c>
      <c r="AS3130" s="31">
        <v>2.23</v>
      </c>
      <c r="AT3130" s="31">
        <v>1.19</v>
      </c>
      <c r="AU3130" s="32">
        <f t="shared" si="728"/>
        <v>9.6366666666666667</v>
      </c>
      <c r="AV3130" s="31">
        <v>60.64</v>
      </c>
      <c r="AW3130" s="31">
        <v>2.86</v>
      </c>
      <c r="AX3130" s="31">
        <v>1.4</v>
      </c>
      <c r="AY3130" s="32">
        <f t="shared" si="729"/>
        <v>21.633333333333336</v>
      </c>
      <c r="AZ3130" s="31">
        <v>161.18</v>
      </c>
      <c r="BA3130" s="31">
        <v>112.91</v>
      </c>
      <c r="BB3130" s="31">
        <v>295.19</v>
      </c>
      <c r="BC3130" s="32">
        <f t="shared" si="730"/>
        <v>189.76</v>
      </c>
      <c r="BD3130" s="33">
        <f t="shared" si="731"/>
        <v>19.691456243514352</v>
      </c>
      <c r="BE3130" s="31">
        <f t="shared" si="732"/>
        <v>2.2448979591836737</v>
      </c>
      <c r="BT3130" s="5" t="s">
        <v>21982</v>
      </c>
      <c r="BU3130" s="5" t="s">
        <v>34557</v>
      </c>
      <c r="BV3130" s="5" t="s">
        <v>34558</v>
      </c>
      <c r="BW3130" s="5" t="s">
        <v>21981</v>
      </c>
      <c r="BX3130" s="5">
        <v>13627</v>
      </c>
      <c r="BY3130" s="5" t="s">
        <v>21980</v>
      </c>
      <c r="BZ3130" s="5">
        <v>3492.57</v>
      </c>
      <c r="CA3130" s="5">
        <v>3807.59</v>
      </c>
      <c r="CB3130" s="5">
        <v>4312.83</v>
      </c>
      <c r="CC3130" s="6">
        <f t="shared" si="737"/>
        <v>3870.9966666666664</v>
      </c>
      <c r="CD3130" s="5">
        <v>3244.43</v>
      </c>
      <c r="CE3130" s="5">
        <v>2654.99</v>
      </c>
      <c r="CF3130" s="5">
        <v>3223.64</v>
      </c>
      <c r="CG3130" s="6">
        <f t="shared" si="736"/>
        <v>3041.02</v>
      </c>
      <c r="CH3130" s="5">
        <v>1521.11</v>
      </c>
      <c r="CI3130" s="5">
        <v>1326.69</v>
      </c>
      <c r="CJ3130" s="5">
        <v>1263.77</v>
      </c>
      <c r="CK3130" s="6">
        <f t="shared" si="735"/>
        <v>1370.5233333333333</v>
      </c>
      <c r="CL3130" s="7">
        <f t="shared" si="733"/>
        <v>0.35404921557669472</v>
      </c>
      <c r="CM3130" s="5">
        <f t="shared" si="734"/>
        <v>0.78559096322308042</v>
      </c>
      <c r="CP3130" s="8" t="s">
        <v>74813</v>
      </c>
      <c r="CQ3130" s="8" t="s">
        <v>69906</v>
      </c>
      <c r="CR3130" s="8" t="s">
        <v>74814</v>
      </c>
      <c r="CS3130" s="3" t="s">
        <v>74815</v>
      </c>
      <c r="CT3130" s="8" t="s">
        <v>74816</v>
      </c>
      <c r="CU3130" s="8" t="s">
        <v>48590</v>
      </c>
      <c r="CV3130" s="8" t="s">
        <v>74817</v>
      </c>
    </row>
    <row r="3131" spans="4:100">
      <c r="D3131" s="22" t="s">
        <v>24066</v>
      </c>
      <c r="E3131" s="22" t="s">
        <v>43652</v>
      </c>
      <c r="F3131" s="22" t="s">
        <v>43653</v>
      </c>
      <c r="G3131" s="22" t="s">
        <v>8767</v>
      </c>
      <c r="H3131" s="22">
        <v>17909</v>
      </c>
      <c r="I3131" s="22" t="s">
        <v>8766</v>
      </c>
      <c r="J3131" s="22">
        <v>1810.54</v>
      </c>
      <c r="K3131" s="22">
        <v>2418.16</v>
      </c>
      <c r="L3131" s="22">
        <v>1631.32</v>
      </c>
      <c r="M3131" s="23">
        <f t="shared" si="724"/>
        <v>1953.34</v>
      </c>
      <c r="N3131" s="22">
        <v>1818.96</v>
      </c>
      <c r="O3131" s="22">
        <v>2338.38</v>
      </c>
      <c r="P3131" s="22">
        <v>2276.2600000000002</v>
      </c>
      <c r="Q3131" s="23">
        <f t="shared" si="725"/>
        <v>2144.5333333333333</v>
      </c>
      <c r="R3131" s="22">
        <v>3606.79</v>
      </c>
      <c r="S3131" s="22">
        <v>2243.94</v>
      </c>
      <c r="T3131" s="22">
        <v>1948.92</v>
      </c>
      <c r="U3131" s="23">
        <f t="shared" si="726"/>
        <v>2599.8833333333332</v>
      </c>
      <c r="V3131" s="24">
        <f t="shared" si="738"/>
        <v>1.3309937508745704</v>
      </c>
      <c r="W3131" s="22">
        <f t="shared" si="727"/>
        <v>1.0978802120129283</v>
      </c>
      <c r="Z3131" s="8" t="s">
        <v>75510</v>
      </c>
      <c r="AA3131" s="8" t="s">
        <v>69906</v>
      </c>
      <c r="AB3131" s="8" t="s">
        <v>56976</v>
      </c>
      <c r="AC3131" s="3" t="s">
        <v>44307</v>
      </c>
      <c r="AD3131" s="8" t="s">
        <v>56977</v>
      </c>
      <c r="AE3131" s="8" t="s">
        <v>48344</v>
      </c>
      <c r="AF3131" s="8" t="s">
        <v>56978</v>
      </c>
      <c r="AL3131" s="31" t="s">
        <v>26027</v>
      </c>
      <c r="AM3131" s="31" t="s">
        <v>33270</v>
      </c>
      <c r="AN3131" s="31" t="s">
        <v>33271</v>
      </c>
      <c r="AO3131" s="31" t="s">
        <v>26026</v>
      </c>
      <c r="AP3131" s="31" t="s">
        <v>14747</v>
      </c>
      <c r="AQ3131" s="31" t="s">
        <v>26179</v>
      </c>
      <c r="AR3131" s="31">
        <v>13.28</v>
      </c>
      <c r="AS3131" s="31">
        <v>16.25</v>
      </c>
      <c r="AT3131" s="31">
        <v>14.53</v>
      </c>
      <c r="AU3131" s="32">
        <f t="shared" si="728"/>
        <v>14.686666666666667</v>
      </c>
      <c r="AV3131" s="31">
        <v>62.75</v>
      </c>
      <c r="AW3131" s="31">
        <v>68.180000000000007</v>
      </c>
      <c r="AX3131" s="31">
        <v>76.09</v>
      </c>
      <c r="AY3131" s="32">
        <f t="shared" si="729"/>
        <v>69.006666666666675</v>
      </c>
      <c r="AZ3131" s="31">
        <v>352.62</v>
      </c>
      <c r="BA3131" s="31">
        <v>234.73</v>
      </c>
      <c r="BB3131" s="31">
        <v>285.72000000000003</v>
      </c>
      <c r="BC3131" s="32">
        <f t="shared" si="730"/>
        <v>291.02333333333337</v>
      </c>
      <c r="BD3131" s="33">
        <f t="shared" si="731"/>
        <v>19.815478892419428</v>
      </c>
      <c r="BE3131" s="31">
        <f t="shared" si="732"/>
        <v>4.6985928279618703</v>
      </c>
      <c r="BT3131" s="5" t="s">
        <v>24648</v>
      </c>
      <c r="BU3131" s="5" t="s">
        <v>33375</v>
      </c>
      <c r="BV3131" s="5" t="s">
        <v>33376</v>
      </c>
      <c r="BW3131" s="5" t="s">
        <v>24646</v>
      </c>
      <c r="BX3131" s="5">
        <v>67838</v>
      </c>
      <c r="BY3131" s="5" t="s">
        <v>24645</v>
      </c>
      <c r="BZ3131" s="5">
        <v>2185.3000000000002</v>
      </c>
      <c r="CA3131" s="5">
        <v>2137.44</v>
      </c>
      <c r="CB3131" s="5">
        <v>1972.89</v>
      </c>
      <c r="CC3131" s="6">
        <f t="shared" si="737"/>
        <v>2098.5433333333335</v>
      </c>
      <c r="CD3131" s="5">
        <v>1270.05</v>
      </c>
      <c r="CE3131" s="5">
        <v>1576.08</v>
      </c>
      <c r="CF3131" s="5">
        <v>1263.03</v>
      </c>
      <c r="CG3131" s="6">
        <f t="shared" si="736"/>
        <v>1369.72</v>
      </c>
      <c r="CH3131" s="5">
        <v>779.64</v>
      </c>
      <c r="CI3131" s="5">
        <v>933.72</v>
      </c>
      <c r="CJ3131" s="5">
        <v>516.05999999999995</v>
      </c>
      <c r="CK3131" s="6">
        <f t="shared" si="735"/>
        <v>743.14</v>
      </c>
      <c r="CL3131" s="7">
        <f t="shared" si="733"/>
        <v>0.35412182736278969</v>
      </c>
      <c r="CM3131" s="5">
        <f t="shared" si="734"/>
        <v>0.65270036517393804</v>
      </c>
      <c r="CP3131" s="8" t="s">
        <v>74818</v>
      </c>
      <c r="CQ3131" s="8" t="s">
        <v>69906</v>
      </c>
      <c r="CR3131" s="8" t="s">
        <v>74819</v>
      </c>
      <c r="CS3131" s="3" t="s">
        <v>74820</v>
      </c>
      <c r="CT3131" s="8" t="s">
        <v>74821</v>
      </c>
      <c r="CU3131" s="8" t="s">
        <v>48590</v>
      </c>
      <c r="CV3131" s="8" t="s">
        <v>74822</v>
      </c>
    </row>
    <row r="3132" spans="4:100">
      <c r="D3132" s="22" t="s">
        <v>12670</v>
      </c>
      <c r="E3132" s="22" t="s">
        <v>34068</v>
      </c>
      <c r="F3132" s="22" t="s">
        <v>34069</v>
      </c>
      <c r="G3132" s="22" t="s">
        <v>12668</v>
      </c>
      <c r="H3132" s="22">
        <v>19166</v>
      </c>
      <c r="I3132" s="22" t="s">
        <v>12667</v>
      </c>
      <c r="J3132" s="22">
        <v>4178.88</v>
      </c>
      <c r="K3132" s="22">
        <v>4821.37</v>
      </c>
      <c r="L3132" s="22">
        <v>4156.6899999999996</v>
      </c>
      <c r="M3132" s="23">
        <f t="shared" si="724"/>
        <v>4385.6466666666665</v>
      </c>
      <c r="N3132" s="22">
        <v>6033.7</v>
      </c>
      <c r="O3132" s="22">
        <v>5750.48</v>
      </c>
      <c r="P3132" s="22">
        <v>5024.49</v>
      </c>
      <c r="Q3132" s="23">
        <f t="shared" si="725"/>
        <v>5602.8899999999994</v>
      </c>
      <c r="R3132" s="22">
        <v>5690.91</v>
      </c>
      <c r="S3132" s="22">
        <v>5896.69</v>
      </c>
      <c r="T3132" s="22">
        <v>5927.16</v>
      </c>
      <c r="U3132" s="23">
        <f t="shared" si="726"/>
        <v>5838.2533333333331</v>
      </c>
      <c r="V3132" s="24">
        <f t="shared" si="738"/>
        <v>1.3312183532037085</v>
      </c>
      <c r="W3132" s="22">
        <f t="shared" si="727"/>
        <v>1.2775516191454852</v>
      </c>
      <c r="Z3132" s="8" t="s">
        <v>79143</v>
      </c>
      <c r="AA3132" s="8" t="s">
        <v>69906</v>
      </c>
      <c r="AB3132" s="8" t="s">
        <v>63780</v>
      </c>
      <c r="AC3132" s="3" t="s">
        <v>39382</v>
      </c>
      <c r="AD3132" s="8" t="s">
        <v>63781</v>
      </c>
      <c r="AE3132" s="8" t="s">
        <v>48344</v>
      </c>
      <c r="AF3132" s="8" t="s">
        <v>63782</v>
      </c>
      <c r="AL3132" s="31" t="s">
        <v>4997</v>
      </c>
      <c r="AM3132" s="31" t="s">
        <v>46880</v>
      </c>
      <c r="AN3132" s="31" t="s">
        <v>46881</v>
      </c>
      <c r="AO3132" s="31" t="s">
        <v>4996</v>
      </c>
      <c r="AP3132" s="31">
        <v>22066</v>
      </c>
      <c r="AQ3132" s="31" t="s">
        <v>4995</v>
      </c>
      <c r="AR3132" s="31">
        <v>82.89</v>
      </c>
      <c r="AS3132" s="31">
        <v>113.68</v>
      </c>
      <c r="AT3132" s="31">
        <v>55.1</v>
      </c>
      <c r="AU3132" s="32">
        <f t="shared" si="728"/>
        <v>83.89</v>
      </c>
      <c r="AV3132" s="31">
        <v>56.12</v>
      </c>
      <c r="AW3132" s="31">
        <v>128.28</v>
      </c>
      <c r="AX3132" s="31">
        <v>59.43</v>
      </c>
      <c r="AY3132" s="32">
        <f t="shared" si="729"/>
        <v>81.276666666666671</v>
      </c>
      <c r="AZ3132" s="31">
        <v>382.67</v>
      </c>
      <c r="BA3132" s="31">
        <v>654.12</v>
      </c>
      <c r="BB3132" s="31">
        <v>3996.03</v>
      </c>
      <c r="BC3132" s="32">
        <f t="shared" si="730"/>
        <v>1677.6066666666666</v>
      </c>
      <c r="BD3132" s="33">
        <f t="shared" si="731"/>
        <v>19.997695394762982</v>
      </c>
      <c r="BE3132" s="31">
        <f t="shared" si="732"/>
        <v>0.96884809472722222</v>
      </c>
      <c r="BT3132" s="5" t="s">
        <v>7834</v>
      </c>
      <c r="BU3132" s="5" t="s">
        <v>33477</v>
      </c>
      <c r="BV3132" s="5" t="s">
        <v>33478</v>
      </c>
      <c r="BW3132" s="5" t="s">
        <v>7833</v>
      </c>
      <c r="BX3132" s="5">
        <v>193116</v>
      </c>
      <c r="BY3132" s="5" t="s">
        <v>7832</v>
      </c>
      <c r="BZ3132" s="5">
        <v>644.38</v>
      </c>
      <c r="CA3132" s="5">
        <v>794.42</v>
      </c>
      <c r="CB3132" s="5">
        <v>792.18</v>
      </c>
      <c r="CC3132" s="6">
        <f t="shared" si="737"/>
        <v>743.66</v>
      </c>
      <c r="CD3132" s="5">
        <v>1263.0899999999999</v>
      </c>
      <c r="CE3132" s="5">
        <v>627.78</v>
      </c>
      <c r="CF3132" s="5">
        <v>466.17</v>
      </c>
      <c r="CG3132" s="6">
        <f t="shared" si="736"/>
        <v>785.68</v>
      </c>
      <c r="CH3132" s="5">
        <v>313.33</v>
      </c>
      <c r="CI3132" s="5">
        <v>281.06</v>
      </c>
      <c r="CJ3132" s="5">
        <v>195.85</v>
      </c>
      <c r="CK3132" s="6">
        <f t="shared" si="735"/>
        <v>263.41333333333336</v>
      </c>
      <c r="CL3132" s="7">
        <f t="shared" si="733"/>
        <v>0.35421205030972941</v>
      </c>
      <c r="CM3132" s="5">
        <f t="shared" si="734"/>
        <v>1.056504316488718</v>
      </c>
      <c r="CP3132" s="8" t="s">
        <v>74823</v>
      </c>
      <c r="CQ3132" s="8" t="s">
        <v>48346</v>
      </c>
      <c r="CR3132" s="8" t="s">
        <v>48347</v>
      </c>
      <c r="CS3132" s="3" t="s">
        <v>48346</v>
      </c>
      <c r="CT3132" s="8" t="s">
        <v>48346</v>
      </c>
      <c r="CU3132" s="8" t="s">
        <v>48346</v>
      </c>
      <c r="CV3132" s="8" t="s">
        <v>48346</v>
      </c>
    </row>
    <row r="3133" spans="4:100">
      <c r="D3133" s="22" t="s">
        <v>16542</v>
      </c>
      <c r="E3133" s="22" t="s">
        <v>40833</v>
      </c>
      <c r="F3133" s="22" t="s">
        <v>40834</v>
      </c>
      <c r="G3133" s="22" t="s">
        <v>16540</v>
      </c>
      <c r="H3133" s="22">
        <v>140488</v>
      </c>
      <c r="I3133" s="22" t="s">
        <v>16539</v>
      </c>
      <c r="J3133" s="22">
        <v>525.29999999999995</v>
      </c>
      <c r="K3133" s="22">
        <v>82.17</v>
      </c>
      <c r="L3133" s="22">
        <v>44.22</v>
      </c>
      <c r="M3133" s="23">
        <f t="shared" si="724"/>
        <v>217.23</v>
      </c>
      <c r="N3133" s="22">
        <v>212.43</v>
      </c>
      <c r="O3133" s="22">
        <v>167.16</v>
      </c>
      <c r="P3133" s="22">
        <v>74.400000000000006</v>
      </c>
      <c r="Q3133" s="23">
        <f t="shared" si="725"/>
        <v>151.33000000000001</v>
      </c>
      <c r="R3133" s="22">
        <v>278.77</v>
      </c>
      <c r="S3133" s="22">
        <v>136.66999999999999</v>
      </c>
      <c r="T3133" s="22">
        <v>452.62</v>
      </c>
      <c r="U3133" s="23">
        <f t="shared" si="726"/>
        <v>289.3533333333333</v>
      </c>
      <c r="V3133" s="24">
        <f t="shared" si="738"/>
        <v>1.3320136874894504</v>
      </c>
      <c r="W3133" s="22">
        <f t="shared" si="727"/>
        <v>0.69663490309809883</v>
      </c>
      <c r="Z3133" s="8" t="s">
        <v>79144</v>
      </c>
      <c r="AA3133" s="8" t="s">
        <v>69906</v>
      </c>
      <c r="AB3133" s="8" t="s">
        <v>63783</v>
      </c>
      <c r="AC3133" s="3" t="s">
        <v>47381</v>
      </c>
      <c r="AD3133" s="8" t="s">
        <v>63784</v>
      </c>
      <c r="AE3133" s="8" t="s">
        <v>48344</v>
      </c>
      <c r="AF3133" s="8" t="s">
        <v>63785</v>
      </c>
      <c r="AL3133" s="31" t="s">
        <v>22111</v>
      </c>
      <c r="AM3133" s="31" t="s">
        <v>35868</v>
      </c>
      <c r="AN3133" s="31" t="s">
        <v>35869</v>
      </c>
      <c r="AO3133" s="31" t="s">
        <v>22110</v>
      </c>
      <c r="AP3133" s="31">
        <v>67071</v>
      </c>
      <c r="AQ3133" s="31" t="s">
        <v>22109</v>
      </c>
      <c r="AR3133" s="31">
        <v>7.58</v>
      </c>
      <c r="AS3133" s="31">
        <v>10.039999999999999</v>
      </c>
      <c r="AT3133" s="31">
        <v>5.3</v>
      </c>
      <c r="AU3133" s="32">
        <f t="shared" si="728"/>
        <v>7.64</v>
      </c>
      <c r="AV3133" s="31">
        <v>49.53</v>
      </c>
      <c r="AW3133" s="31">
        <v>16.260000000000002</v>
      </c>
      <c r="AX3133" s="31">
        <v>34.58</v>
      </c>
      <c r="AY3133" s="32">
        <f t="shared" si="729"/>
        <v>33.456666666666671</v>
      </c>
      <c r="AZ3133" s="31">
        <v>174.48</v>
      </c>
      <c r="BA3133" s="31">
        <v>176.13</v>
      </c>
      <c r="BB3133" s="31">
        <v>109.04</v>
      </c>
      <c r="BC3133" s="32">
        <f t="shared" si="730"/>
        <v>153.21666666666667</v>
      </c>
      <c r="BD3133" s="33">
        <f t="shared" si="731"/>
        <v>20.054537521815011</v>
      </c>
      <c r="BE3133" s="31">
        <f t="shared" si="732"/>
        <v>4.3791448516579417</v>
      </c>
      <c r="BT3133" s="5" t="s">
        <v>32003</v>
      </c>
      <c r="BU3133" s="5" t="s">
        <v>39985</v>
      </c>
      <c r="BV3133" s="5" t="s">
        <v>39986</v>
      </c>
      <c r="BW3133" s="5" t="s">
        <v>7087</v>
      </c>
      <c r="BX3133" s="5">
        <v>99167</v>
      </c>
      <c r="BY3133" s="5" t="s">
        <v>7086</v>
      </c>
      <c r="BZ3133" s="5">
        <v>1828.04</v>
      </c>
      <c r="CA3133" s="5">
        <v>161.46</v>
      </c>
      <c r="CB3133" s="5">
        <v>83.35</v>
      </c>
      <c r="CC3133" s="6">
        <f t="shared" si="737"/>
        <v>690.94999999999993</v>
      </c>
      <c r="CD3133" s="5">
        <v>203.24</v>
      </c>
      <c r="CE3133" s="5">
        <v>173.43</v>
      </c>
      <c r="CF3133" s="5">
        <v>121.01</v>
      </c>
      <c r="CG3133" s="6">
        <f t="shared" si="736"/>
        <v>165.89333333333335</v>
      </c>
      <c r="CH3133" s="5">
        <v>302.33999999999997</v>
      </c>
      <c r="CI3133" s="5">
        <v>130.58000000000001</v>
      </c>
      <c r="CJ3133" s="5">
        <v>301.36</v>
      </c>
      <c r="CK3133" s="6">
        <f t="shared" si="735"/>
        <v>244.76</v>
      </c>
      <c r="CL3133" s="7">
        <f t="shared" si="733"/>
        <v>0.35423692018235764</v>
      </c>
      <c r="CM3133" s="5">
        <f t="shared" si="734"/>
        <v>0.24009455580480984</v>
      </c>
      <c r="CP3133" s="8" t="s">
        <v>74824</v>
      </c>
      <c r="CQ3133" s="8" t="s">
        <v>69906</v>
      </c>
      <c r="CR3133" s="8" t="s">
        <v>74825</v>
      </c>
      <c r="CS3133" s="3" t="s">
        <v>74826</v>
      </c>
      <c r="CT3133" s="8" t="s">
        <v>74827</v>
      </c>
      <c r="CU3133" s="8" t="s">
        <v>48590</v>
      </c>
      <c r="CV3133" s="8" t="s">
        <v>74828</v>
      </c>
    </row>
    <row r="3134" spans="4:100">
      <c r="D3134" s="22" t="s">
        <v>5577</v>
      </c>
      <c r="E3134" s="22" t="s">
        <v>33661</v>
      </c>
      <c r="F3134" s="22" t="s">
        <v>33662</v>
      </c>
      <c r="G3134" s="22" t="s">
        <v>5575</v>
      </c>
      <c r="H3134" s="22">
        <v>230514</v>
      </c>
      <c r="I3134" s="22" t="s">
        <v>5574</v>
      </c>
      <c r="J3134" s="22">
        <v>446.56</v>
      </c>
      <c r="K3134" s="22">
        <v>430.71</v>
      </c>
      <c r="L3134" s="22">
        <v>117.78</v>
      </c>
      <c r="M3134" s="23">
        <f t="shared" si="724"/>
        <v>331.68333333333334</v>
      </c>
      <c r="N3134" s="22">
        <v>938.65</v>
      </c>
      <c r="O3134" s="22">
        <v>1071.76</v>
      </c>
      <c r="P3134" s="22">
        <v>721.09</v>
      </c>
      <c r="Q3134" s="23">
        <f t="shared" si="725"/>
        <v>910.5</v>
      </c>
      <c r="R3134" s="22">
        <v>439.29</v>
      </c>
      <c r="S3134" s="22">
        <v>487.72</v>
      </c>
      <c r="T3134" s="22">
        <v>398.94</v>
      </c>
      <c r="U3134" s="23">
        <f t="shared" si="726"/>
        <v>441.98333333333335</v>
      </c>
      <c r="V3134" s="24">
        <f t="shared" si="738"/>
        <v>1.3325461032108941</v>
      </c>
      <c r="W3134" s="22">
        <f t="shared" si="727"/>
        <v>2.7450881865232901</v>
      </c>
      <c r="Z3134" s="8" t="s">
        <v>79145</v>
      </c>
      <c r="AA3134" s="8" t="s">
        <v>69906</v>
      </c>
      <c r="AB3134" s="8" t="s">
        <v>63786</v>
      </c>
      <c r="AC3134" s="3" t="s">
        <v>35051</v>
      </c>
      <c r="AD3134" s="8" t="s">
        <v>63787</v>
      </c>
      <c r="AE3134" s="8" t="s">
        <v>48344</v>
      </c>
      <c r="AF3134" s="8" t="s">
        <v>63788</v>
      </c>
      <c r="AL3134" s="31" t="s">
        <v>28237</v>
      </c>
      <c r="AM3134" s="31" t="s">
        <v>37699</v>
      </c>
      <c r="AN3134" s="31" t="s">
        <v>37700</v>
      </c>
      <c r="AO3134" s="31" t="s">
        <v>28236</v>
      </c>
      <c r="AP3134" s="31">
        <v>17300</v>
      </c>
      <c r="AQ3134" s="31" t="s">
        <v>28235</v>
      </c>
      <c r="AR3134" s="31">
        <v>13.89</v>
      </c>
      <c r="AS3134" s="31">
        <v>12.78</v>
      </c>
      <c r="AT3134" s="31">
        <v>6.84</v>
      </c>
      <c r="AU3134" s="32">
        <f t="shared" si="728"/>
        <v>11.170000000000002</v>
      </c>
      <c r="AV3134" s="31">
        <v>57.18</v>
      </c>
      <c r="AW3134" s="31">
        <v>19.41</v>
      </c>
      <c r="AX3134" s="31">
        <v>114.22</v>
      </c>
      <c r="AY3134" s="32">
        <f t="shared" si="729"/>
        <v>63.603333333333332</v>
      </c>
      <c r="AZ3134" s="31">
        <v>246.85</v>
      </c>
      <c r="BA3134" s="31">
        <v>144.5</v>
      </c>
      <c r="BB3134" s="31">
        <v>283</v>
      </c>
      <c r="BC3134" s="32">
        <f t="shared" si="730"/>
        <v>224.78333333333333</v>
      </c>
      <c r="BD3134" s="33">
        <f t="shared" si="731"/>
        <v>20.123843628767528</v>
      </c>
      <c r="BE3134" s="31">
        <f t="shared" si="732"/>
        <v>5.6941211578633233</v>
      </c>
      <c r="BT3134" s="5" t="s">
        <v>13072</v>
      </c>
      <c r="BU3134" s="5" t="s">
        <v>37091</v>
      </c>
      <c r="BV3134" s="5" t="s">
        <v>37092</v>
      </c>
      <c r="BW3134" s="5" t="s">
        <v>13071</v>
      </c>
      <c r="BX3134" s="5">
        <v>75007</v>
      </c>
      <c r="BY3134" s="5" t="s">
        <v>13070</v>
      </c>
      <c r="BZ3134" s="5">
        <v>1323.31</v>
      </c>
      <c r="CA3134" s="5">
        <v>471.41</v>
      </c>
      <c r="CB3134" s="5">
        <v>836.01</v>
      </c>
      <c r="CC3134" s="6">
        <f t="shared" si="737"/>
        <v>876.91</v>
      </c>
      <c r="CD3134" s="5">
        <v>503.73</v>
      </c>
      <c r="CE3134" s="5">
        <v>622.91999999999996</v>
      </c>
      <c r="CF3134" s="5">
        <v>587.4</v>
      </c>
      <c r="CG3134" s="6">
        <f t="shared" si="736"/>
        <v>571.35</v>
      </c>
      <c r="CH3134" s="5">
        <v>204.32</v>
      </c>
      <c r="CI3134" s="5">
        <v>235.82</v>
      </c>
      <c r="CJ3134" s="5">
        <v>491.82</v>
      </c>
      <c r="CK3134" s="6">
        <f t="shared" si="735"/>
        <v>310.65333333333336</v>
      </c>
      <c r="CL3134" s="7">
        <f t="shared" si="733"/>
        <v>0.35425908398049216</v>
      </c>
      <c r="CM3134" s="5">
        <f t="shared" si="734"/>
        <v>0.65154918976861942</v>
      </c>
      <c r="CP3134" s="8" t="s">
        <v>74829</v>
      </c>
      <c r="CQ3134" s="8" t="s">
        <v>69906</v>
      </c>
      <c r="CR3134" s="8" t="s">
        <v>74830</v>
      </c>
      <c r="CS3134" s="3" t="s">
        <v>74831</v>
      </c>
      <c r="CT3134" s="8" t="s">
        <v>74832</v>
      </c>
      <c r="CU3134" s="8" t="s">
        <v>48590</v>
      </c>
      <c r="CV3134" s="8" t="s">
        <v>74833</v>
      </c>
    </row>
    <row r="3135" spans="4:100">
      <c r="D3135" s="22" t="s">
        <v>3021</v>
      </c>
      <c r="E3135" s="22" t="s">
        <v>41156</v>
      </c>
      <c r="F3135" s="22" t="s">
        <v>41157</v>
      </c>
      <c r="G3135" s="22" t="s">
        <v>3020</v>
      </c>
      <c r="H3135" s="22">
        <v>18710</v>
      </c>
      <c r="I3135" s="22" t="s">
        <v>3019</v>
      </c>
      <c r="J3135" s="22">
        <v>419.14</v>
      </c>
      <c r="K3135" s="22">
        <v>435.4</v>
      </c>
      <c r="L3135" s="22">
        <v>248.87</v>
      </c>
      <c r="M3135" s="23">
        <f t="shared" si="724"/>
        <v>367.80333333333328</v>
      </c>
      <c r="N3135" s="22">
        <v>918.46</v>
      </c>
      <c r="O3135" s="22">
        <v>351.15</v>
      </c>
      <c r="P3135" s="22">
        <v>447.88</v>
      </c>
      <c r="Q3135" s="23">
        <f t="shared" si="725"/>
        <v>572.49666666666678</v>
      </c>
      <c r="R3135" s="22">
        <v>598.28</v>
      </c>
      <c r="S3135" s="22">
        <v>285.22000000000003</v>
      </c>
      <c r="T3135" s="22">
        <v>588.04</v>
      </c>
      <c r="U3135" s="23">
        <f t="shared" si="726"/>
        <v>490.51333333333332</v>
      </c>
      <c r="V3135" s="24">
        <f t="shared" si="738"/>
        <v>1.3336293852693017</v>
      </c>
      <c r="W3135" s="22">
        <f t="shared" si="727"/>
        <v>1.5565293046102542</v>
      </c>
      <c r="Z3135" s="8" t="s">
        <v>79146</v>
      </c>
      <c r="AA3135" s="8" t="s">
        <v>69906</v>
      </c>
      <c r="AB3135" s="8" t="s">
        <v>63789</v>
      </c>
      <c r="AC3135" s="3" t="s">
        <v>41309</v>
      </c>
      <c r="AD3135" s="8" t="s">
        <v>63790</v>
      </c>
      <c r="AE3135" s="8" t="s">
        <v>48344</v>
      </c>
      <c r="AF3135" s="8" t="s">
        <v>63791</v>
      </c>
      <c r="AL3135" s="31" t="s">
        <v>889</v>
      </c>
      <c r="AM3135" s="31" t="s">
        <v>36007</v>
      </c>
      <c r="AN3135" s="31" t="s">
        <v>36008</v>
      </c>
      <c r="AO3135" s="31" t="s">
        <v>888</v>
      </c>
      <c r="AP3135" s="31">
        <v>83679</v>
      </c>
      <c r="AQ3135" s="31" t="s">
        <v>887</v>
      </c>
      <c r="AR3135" s="31">
        <v>11.4</v>
      </c>
      <c r="AS3135" s="31">
        <v>18.61</v>
      </c>
      <c r="AT3135" s="31">
        <v>4.9000000000000004</v>
      </c>
      <c r="AU3135" s="32">
        <f t="shared" si="728"/>
        <v>11.636666666666665</v>
      </c>
      <c r="AV3135" s="31">
        <v>75.56</v>
      </c>
      <c r="AW3135" s="31">
        <v>112.76</v>
      </c>
      <c r="AX3135" s="31">
        <v>24.36</v>
      </c>
      <c r="AY3135" s="32">
        <f t="shared" si="729"/>
        <v>70.893333333333331</v>
      </c>
      <c r="AZ3135" s="31">
        <v>153.82</v>
      </c>
      <c r="BA3135" s="31">
        <v>446.67</v>
      </c>
      <c r="BB3135" s="31">
        <v>102.74</v>
      </c>
      <c r="BC3135" s="32">
        <f t="shared" si="730"/>
        <v>234.41</v>
      </c>
      <c r="BD3135" s="33">
        <f t="shared" si="731"/>
        <v>20.14408478945861</v>
      </c>
      <c r="BE3135" s="31">
        <f t="shared" si="732"/>
        <v>6.0922371813234033</v>
      </c>
      <c r="BT3135" s="5" t="s">
        <v>19192</v>
      </c>
      <c r="BU3135" s="5" t="s">
        <v>48168</v>
      </c>
      <c r="BV3135" s="5" t="s">
        <v>48169</v>
      </c>
      <c r="BW3135" s="5" t="s">
        <v>21520</v>
      </c>
      <c r="BX3135" s="5" t="s">
        <v>21519</v>
      </c>
      <c r="BY3135" s="5" t="s">
        <v>21617</v>
      </c>
      <c r="BZ3135" s="5">
        <v>774.51</v>
      </c>
      <c r="CA3135" s="5">
        <v>248.68</v>
      </c>
      <c r="CB3135" s="5">
        <v>486.65</v>
      </c>
      <c r="CC3135" s="6">
        <f t="shared" si="737"/>
        <v>503.28000000000003</v>
      </c>
      <c r="CD3135" s="5">
        <v>422.23</v>
      </c>
      <c r="CE3135" s="5">
        <v>957</v>
      </c>
      <c r="CF3135" s="5">
        <v>107.63</v>
      </c>
      <c r="CG3135" s="6">
        <f t="shared" si="736"/>
        <v>495.62000000000006</v>
      </c>
      <c r="CH3135" s="5">
        <v>13.96</v>
      </c>
      <c r="CI3135" s="5">
        <v>481.3</v>
      </c>
      <c r="CJ3135" s="5">
        <v>40.18</v>
      </c>
      <c r="CK3135" s="6">
        <f t="shared" si="735"/>
        <v>178.48</v>
      </c>
      <c r="CL3135" s="7">
        <f t="shared" si="733"/>
        <v>0.35463360356064216</v>
      </c>
      <c r="CM3135" s="5">
        <f t="shared" si="734"/>
        <v>0.98477984422190434</v>
      </c>
      <c r="CP3135" s="8" t="s">
        <v>74834</v>
      </c>
      <c r="CQ3135" s="8" t="s">
        <v>48346</v>
      </c>
      <c r="CR3135" s="8" t="s">
        <v>48347</v>
      </c>
      <c r="CS3135" s="3" t="s">
        <v>48346</v>
      </c>
      <c r="CT3135" s="8" t="s">
        <v>48346</v>
      </c>
      <c r="CU3135" s="8" t="s">
        <v>48346</v>
      </c>
      <c r="CV3135" s="8" t="s">
        <v>48346</v>
      </c>
    </row>
    <row r="3136" spans="4:100">
      <c r="D3136" s="22" t="s">
        <v>32299</v>
      </c>
      <c r="E3136" s="22" t="s">
        <v>43383</v>
      </c>
      <c r="F3136" s="22" t="s">
        <v>43384</v>
      </c>
      <c r="G3136" s="22" t="s">
        <v>11524</v>
      </c>
      <c r="H3136" s="22">
        <v>106021</v>
      </c>
      <c r="I3136" s="22" t="s">
        <v>11523</v>
      </c>
      <c r="J3136" s="22">
        <v>104.9</v>
      </c>
      <c r="K3136" s="22">
        <v>73.989999999999995</v>
      </c>
      <c r="L3136" s="22">
        <v>128.06</v>
      </c>
      <c r="M3136" s="23">
        <f t="shared" si="724"/>
        <v>102.31666666666666</v>
      </c>
      <c r="N3136" s="22">
        <v>97.93</v>
      </c>
      <c r="O3136" s="22">
        <v>73.94</v>
      </c>
      <c r="P3136" s="22">
        <v>370.23</v>
      </c>
      <c r="Q3136" s="23">
        <f t="shared" si="725"/>
        <v>180.70000000000002</v>
      </c>
      <c r="R3136" s="22">
        <v>115.24</v>
      </c>
      <c r="S3136" s="22">
        <v>100.09</v>
      </c>
      <c r="T3136" s="22">
        <v>194.23</v>
      </c>
      <c r="U3136" s="23">
        <f t="shared" si="726"/>
        <v>136.51999999999998</v>
      </c>
      <c r="V3136" s="24">
        <f t="shared" si="738"/>
        <v>1.3342889721453004</v>
      </c>
      <c r="W3136" s="22">
        <f t="shared" si="727"/>
        <v>1.7660856817071187</v>
      </c>
      <c r="Z3136" s="8" t="s">
        <v>79147</v>
      </c>
      <c r="AA3136" s="8" t="s">
        <v>69906</v>
      </c>
      <c r="AB3136" s="8" t="s">
        <v>63792</v>
      </c>
      <c r="AC3136" s="3" t="s">
        <v>45037</v>
      </c>
      <c r="AD3136" s="8" t="s">
        <v>63793</v>
      </c>
      <c r="AE3136" s="8" t="s">
        <v>48344</v>
      </c>
      <c r="AF3136" s="8" t="s">
        <v>63794</v>
      </c>
      <c r="AL3136" s="31" t="s">
        <v>15709</v>
      </c>
      <c r="AM3136" s="31" t="s">
        <v>36041</v>
      </c>
      <c r="AN3136" s="31" t="s">
        <v>36042</v>
      </c>
      <c r="AO3136" s="31" t="s">
        <v>15708</v>
      </c>
      <c r="AP3136" s="31">
        <v>52023</v>
      </c>
      <c r="AQ3136" s="31" t="s">
        <v>15707</v>
      </c>
      <c r="AR3136" s="31">
        <v>20.84</v>
      </c>
      <c r="AS3136" s="31">
        <v>7.06</v>
      </c>
      <c r="AT3136" s="31">
        <v>6.81</v>
      </c>
      <c r="AU3136" s="32">
        <f t="shared" si="728"/>
        <v>11.57</v>
      </c>
      <c r="AV3136" s="31">
        <v>35.369999999999997</v>
      </c>
      <c r="AW3136" s="31">
        <v>140.02000000000001</v>
      </c>
      <c r="AX3136" s="31">
        <v>162.33000000000001</v>
      </c>
      <c r="AY3136" s="32">
        <f t="shared" si="729"/>
        <v>112.57333333333334</v>
      </c>
      <c r="AZ3136" s="31">
        <v>157.72</v>
      </c>
      <c r="BA3136" s="31">
        <v>149.57</v>
      </c>
      <c r="BB3136" s="31">
        <v>394.52</v>
      </c>
      <c r="BC3136" s="32">
        <f t="shared" si="730"/>
        <v>233.93666666666664</v>
      </c>
      <c r="BD3136" s="33">
        <f t="shared" si="731"/>
        <v>20.219245174301353</v>
      </c>
      <c r="BE3136" s="31">
        <f t="shared" si="732"/>
        <v>9.7297608758282923</v>
      </c>
      <c r="BT3136" s="5" t="s">
        <v>28288</v>
      </c>
      <c r="BU3136" s="5" t="s">
        <v>34503</v>
      </c>
      <c r="BV3136" s="5" t="s">
        <v>34504</v>
      </c>
      <c r="BW3136" s="5" t="s">
        <v>6499</v>
      </c>
      <c r="BX3136" s="5" t="s">
        <v>6498</v>
      </c>
      <c r="BY3136" s="5" t="s">
        <v>6497</v>
      </c>
      <c r="BZ3136" s="5">
        <v>914.75</v>
      </c>
      <c r="CA3136" s="5">
        <v>1459.73</v>
      </c>
      <c r="CB3136" s="5">
        <v>1567.51</v>
      </c>
      <c r="CC3136" s="6">
        <f t="shared" si="737"/>
        <v>1313.9966666666667</v>
      </c>
      <c r="CD3136" s="5">
        <v>762.79</v>
      </c>
      <c r="CE3136" s="5">
        <v>864.39</v>
      </c>
      <c r="CF3136" s="5">
        <v>1008.02</v>
      </c>
      <c r="CG3136" s="6">
        <f t="shared" si="736"/>
        <v>878.4</v>
      </c>
      <c r="CH3136" s="5">
        <v>381.76</v>
      </c>
      <c r="CI3136" s="5">
        <v>483.81</v>
      </c>
      <c r="CJ3136" s="5">
        <v>532.54999999999995</v>
      </c>
      <c r="CK3136" s="6">
        <f t="shared" si="735"/>
        <v>466.03999999999996</v>
      </c>
      <c r="CL3136" s="7">
        <f t="shared" si="733"/>
        <v>0.3546736546769525</v>
      </c>
      <c r="CM3136" s="5">
        <f t="shared" si="734"/>
        <v>0.66849484651153346</v>
      </c>
      <c r="CP3136" s="8" t="s">
        <v>74835</v>
      </c>
      <c r="CQ3136" s="8" t="s">
        <v>48346</v>
      </c>
      <c r="CR3136" s="8" t="s">
        <v>48347</v>
      </c>
      <c r="CS3136" s="3" t="s">
        <v>48346</v>
      </c>
      <c r="CT3136" s="8" t="s">
        <v>48346</v>
      </c>
      <c r="CU3136" s="8" t="s">
        <v>48346</v>
      </c>
      <c r="CV3136" s="8" t="s">
        <v>48346</v>
      </c>
    </row>
    <row r="3137" spans="4:100">
      <c r="D3137" s="22" t="s">
        <v>5318</v>
      </c>
      <c r="E3137" s="22" t="s">
        <v>38526</v>
      </c>
      <c r="F3137" s="22" t="s">
        <v>38527</v>
      </c>
      <c r="G3137" s="22" t="s">
        <v>5317</v>
      </c>
      <c r="H3137" s="22">
        <v>383295</v>
      </c>
      <c r="I3137" s="22" t="s">
        <v>5316</v>
      </c>
      <c r="J3137" s="22">
        <v>4395.33</v>
      </c>
      <c r="K3137" s="22">
        <v>3631.07</v>
      </c>
      <c r="L3137" s="22">
        <v>3496.13</v>
      </c>
      <c r="M3137" s="23">
        <f t="shared" si="724"/>
        <v>3840.8433333333328</v>
      </c>
      <c r="N3137" s="22">
        <v>5228.97</v>
      </c>
      <c r="O3137" s="22">
        <v>5349.78</v>
      </c>
      <c r="P3137" s="22">
        <v>3659.74</v>
      </c>
      <c r="Q3137" s="23">
        <f t="shared" si="725"/>
        <v>4746.163333333333</v>
      </c>
      <c r="R3137" s="22">
        <v>5046.7299999999996</v>
      </c>
      <c r="S3137" s="22">
        <v>5551.58</v>
      </c>
      <c r="T3137" s="22">
        <v>4785.04</v>
      </c>
      <c r="U3137" s="23">
        <f t="shared" si="726"/>
        <v>5127.7833333333328</v>
      </c>
      <c r="V3137" s="24">
        <f t="shared" si="738"/>
        <v>1.3350670382285836</v>
      </c>
      <c r="W3137" s="22">
        <f t="shared" si="727"/>
        <v>1.2357086507911024</v>
      </c>
      <c r="Z3137" s="8" t="s">
        <v>79148</v>
      </c>
      <c r="AA3137" s="8" t="s">
        <v>69906</v>
      </c>
      <c r="AB3137" s="8" t="s">
        <v>63795</v>
      </c>
      <c r="AC3137" s="3" t="s">
        <v>40684</v>
      </c>
      <c r="AD3137" s="8" t="s">
        <v>63796</v>
      </c>
      <c r="AE3137" s="8" t="s">
        <v>48344</v>
      </c>
      <c r="AF3137" s="8" t="s">
        <v>63797</v>
      </c>
      <c r="AL3137" s="31" t="s">
        <v>7148</v>
      </c>
      <c r="AM3137" s="31" t="s">
        <v>39261</v>
      </c>
      <c r="AN3137" s="31" t="s">
        <v>39262</v>
      </c>
      <c r="AO3137" s="31" t="s">
        <v>7147</v>
      </c>
      <c r="AP3137" s="31">
        <v>20496</v>
      </c>
      <c r="AQ3137" s="31" t="s">
        <v>7146</v>
      </c>
      <c r="AR3137" s="31">
        <v>27.71</v>
      </c>
      <c r="AS3137" s="31">
        <v>11.22</v>
      </c>
      <c r="AT3137" s="31">
        <v>16.39</v>
      </c>
      <c r="AU3137" s="32">
        <f t="shared" si="728"/>
        <v>18.440000000000001</v>
      </c>
      <c r="AV3137" s="31">
        <v>125.59</v>
      </c>
      <c r="AW3137" s="31">
        <v>29.35</v>
      </c>
      <c r="AX3137" s="31">
        <v>37.94</v>
      </c>
      <c r="AY3137" s="32">
        <f t="shared" si="729"/>
        <v>64.293333333333337</v>
      </c>
      <c r="AZ3137" s="31">
        <v>203.52</v>
      </c>
      <c r="BA3137" s="31">
        <v>724.28</v>
      </c>
      <c r="BB3137" s="31">
        <v>193.06</v>
      </c>
      <c r="BC3137" s="32">
        <f t="shared" si="730"/>
        <v>373.61999999999995</v>
      </c>
      <c r="BD3137" s="33">
        <f t="shared" si="731"/>
        <v>20.261388286334054</v>
      </c>
      <c r="BE3137" s="31">
        <f t="shared" si="732"/>
        <v>3.4866232827187273</v>
      </c>
      <c r="BT3137" s="5" t="s">
        <v>8234</v>
      </c>
      <c r="BU3137" s="5" t="s">
        <v>42363</v>
      </c>
      <c r="BV3137" s="5" t="s">
        <v>42364</v>
      </c>
      <c r="BW3137" s="5" t="s">
        <v>8233</v>
      </c>
      <c r="BX3137" s="5">
        <v>78655</v>
      </c>
      <c r="BY3137" s="5" t="s">
        <v>8232</v>
      </c>
      <c r="BZ3137" s="5">
        <v>2943.67</v>
      </c>
      <c r="CA3137" s="5">
        <v>2790.1</v>
      </c>
      <c r="CB3137" s="5">
        <v>2722.96</v>
      </c>
      <c r="CC3137" s="6">
        <f t="shared" si="737"/>
        <v>2818.91</v>
      </c>
      <c r="CD3137" s="5">
        <v>3216.94</v>
      </c>
      <c r="CE3137" s="5">
        <v>2621.5</v>
      </c>
      <c r="CF3137" s="5">
        <v>2320.54</v>
      </c>
      <c r="CG3137" s="6">
        <f t="shared" si="736"/>
        <v>2719.6600000000003</v>
      </c>
      <c r="CH3137" s="5">
        <v>769.74</v>
      </c>
      <c r="CI3137" s="5">
        <v>1691.45</v>
      </c>
      <c r="CJ3137" s="5">
        <v>539.82000000000005</v>
      </c>
      <c r="CK3137" s="6">
        <f t="shared" si="735"/>
        <v>1000.3366666666667</v>
      </c>
      <c r="CL3137" s="7">
        <f t="shared" si="733"/>
        <v>0.35486647912372754</v>
      </c>
      <c r="CM3137" s="5">
        <f t="shared" si="734"/>
        <v>0.96479135552394379</v>
      </c>
      <c r="CP3137" s="8" t="s">
        <v>74836</v>
      </c>
      <c r="CQ3137" s="8" t="s">
        <v>69906</v>
      </c>
      <c r="CR3137" s="8" t="s">
        <v>55677</v>
      </c>
      <c r="CS3137" s="3" t="s">
        <v>47908</v>
      </c>
      <c r="CT3137" s="8" t="s">
        <v>55678</v>
      </c>
      <c r="CU3137" s="8" t="s">
        <v>48344</v>
      </c>
      <c r="CV3137" s="8" t="s">
        <v>55679</v>
      </c>
    </row>
    <row r="3138" spans="4:100">
      <c r="D3138" s="22" t="s">
        <v>24048</v>
      </c>
      <c r="E3138" s="22" t="s">
        <v>34943</v>
      </c>
      <c r="F3138" s="22" t="s">
        <v>34944</v>
      </c>
      <c r="G3138" s="22" t="s">
        <v>24047</v>
      </c>
      <c r="H3138" s="22" t="s">
        <v>24046</v>
      </c>
      <c r="I3138" s="22" t="s">
        <v>24045</v>
      </c>
      <c r="J3138" s="22">
        <v>944.92</v>
      </c>
      <c r="K3138" s="22">
        <v>1015.15</v>
      </c>
      <c r="L3138" s="22">
        <v>1143.76</v>
      </c>
      <c r="M3138" s="23">
        <f t="shared" ref="M3138:M3201" si="739">+AVERAGE(J3138:L3138)</f>
        <v>1034.6099999999999</v>
      </c>
      <c r="N3138" s="22">
        <v>858.04</v>
      </c>
      <c r="O3138" s="22">
        <v>610.05999999999995</v>
      </c>
      <c r="P3138" s="22">
        <v>399.92</v>
      </c>
      <c r="Q3138" s="23">
        <f t="shared" ref="Q3138:Q3201" si="740">+AVERAGE(N3138:P3138)</f>
        <v>622.67333333333329</v>
      </c>
      <c r="R3138" s="22">
        <v>1039.48</v>
      </c>
      <c r="S3138" s="22">
        <v>992.99</v>
      </c>
      <c r="T3138" s="22">
        <v>2111.37</v>
      </c>
      <c r="U3138" s="23">
        <f t="shared" ref="U3138:U3201" si="741">+AVERAGE(R3138:T3138)</f>
        <v>1381.28</v>
      </c>
      <c r="V3138" s="24">
        <f t="shared" si="738"/>
        <v>1.3350731193396546</v>
      </c>
      <c r="W3138" s="22">
        <f t="shared" ref="W3138:W3201" si="742">+Q3138/M3138</f>
        <v>0.60184352880151304</v>
      </c>
      <c r="Z3138" s="8" t="s">
        <v>79149</v>
      </c>
      <c r="AA3138" s="8" t="s">
        <v>69906</v>
      </c>
      <c r="AB3138" s="8" t="s">
        <v>79150</v>
      </c>
      <c r="AC3138" s="3" t="s">
        <v>79151</v>
      </c>
      <c r="AD3138" s="8" t="s">
        <v>79152</v>
      </c>
      <c r="AE3138" s="8" t="s">
        <v>62386</v>
      </c>
      <c r="AF3138" s="8" t="s">
        <v>79153</v>
      </c>
      <c r="AL3138" s="31" t="s">
        <v>11333</v>
      </c>
      <c r="AM3138" s="31" t="s">
        <v>41404</v>
      </c>
      <c r="AN3138" s="31" t="s">
        <v>41405</v>
      </c>
      <c r="AO3138" s="31" t="s">
        <v>11332</v>
      </c>
      <c r="AP3138" s="31">
        <v>72162</v>
      </c>
      <c r="AQ3138" s="31" t="s">
        <v>11331</v>
      </c>
      <c r="AR3138" s="31">
        <v>36.14</v>
      </c>
      <c r="AS3138" s="31">
        <v>24.27</v>
      </c>
      <c r="AT3138" s="31">
        <v>14.68</v>
      </c>
      <c r="AU3138" s="32">
        <f t="shared" ref="AU3138:AU3186" si="743">+AVERAGE(AR3138:AT3138)</f>
        <v>25.03</v>
      </c>
      <c r="AV3138" s="31">
        <v>114.73</v>
      </c>
      <c r="AW3138" s="31">
        <v>38.380000000000003</v>
      </c>
      <c r="AX3138" s="31">
        <v>19.68</v>
      </c>
      <c r="AY3138" s="32">
        <f t="shared" ref="AY3138:AY3186" si="744">+AVERAGE(AV3138:AX3138)</f>
        <v>57.596666666666671</v>
      </c>
      <c r="AZ3138" s="31">
        <v>491.9</v>
      </c>
      <c r="BA3138" s="31">
        <v>575.12</v>
      </c>
      <c r="BB3138" s="31">
        <v>456.12</v>
      </c>
      <c r="BC3138" s="32">
        <f t="shared" ref="BC3138:BC3186" si="745">+AVERAGE(AZ3138:BB3138)</f>
        <v>507.71333333333331</v>
      </c>
      <c r="BD3138" s="33">
        <f t="shared" ref="BD3138:BD3186" si="746">+BC3138/AU3138</f>
        <v>20.284192302570247</v>
      </c>
      <c r="BE3138" s="31">
        <f t="shared" ref="BE3138:BE3186" si="747">+AY3138/AU3138</f>
        <v>2.3011053402583568</v>
      </c>
      <c r="BT3138" s="5" t="s">
        <v>24096</v>
      </c>
      <c r="BU3138" s="5" t="s">
        <v>39578</v>
      </c>
      <c r="BV3138" s="5" t="s">
        <v>39579</v>
      </c>
      <c r="BW3138" s="5" t="s">
        <v>24095</v>
      </c>
      <c r="BX3138" s="5">
        <v>72654</v>
      </c>
      <c r="BY3138" s="5" t="s">
        <v>24094</v>
      </c>
      <c r="BZ3138" s="5">
        <v>298.81</v>
      </c>
      <c r="CA3138" s="5">
        <v>164.92</v>
      </c>
      <c r="CB3138" s="5">
        <v>120.01</v>
      </c>
      <c r="CC3138" s="6">
        <f t="shared" si="737"/>
        <v>194.58</v>
      </c>
      <c r="CD3138" s="5">
        <v>243.65</v>
      </c>
      <c r="CE3138" s="5">
        <v>342.18</v>
      </c>
      <c r="CF3138" s="5">
        <v>186.03</v>
      </c>
      <c r="CG3138" s="6">
        <f t="shared" si="736"/>
        <v>257.28666666666669</v>
      </c>
      <c r="CH3138" s="5">
        <v>33.06</v>
      </c>
      <c r="CI3138" s="5">
        <v>155.99</v>
      </c>
      <c r="CJ3138" s="5">
        <v>18.13</v>
      </c>
      <c r="CK3138" s="6">
        <f t="shared" si="735"/>
        <v>69.06</v>
      </c>
      <c r="CL3138" s="7">
        <f t="shared" ref="CL3138:CL3201" si="748">+CK3138/CC3138</f>
        <v>0.35491828553808202</v>
      </c>
      <c r="CM3138" s="5">
        <f t="shared" ref="CM3138:CM3201" si="749">+CG3138/CC3138</f>
        <v>1.3222667625997877</v>
      </c>
      <c r="CP3138" s="8" t="s">
        <v>74837</v>
      </c>
      <c r="CQ3138" s="8" t="s">
        <v>69906</v>
      </c>
      <c r="CR3138" s="8" t="s">
        <v>55680</v>
      </c>
      <c r="CS3138" s="3" t="s">
        <v>55681</v>
      </c>
      <c r="CT3138" s="8" t="s">
        <v>55682</v>
      </c>
      <c r="CU3138" s="8" t="s">
        <v>48344</v>
      </c>
      <c r="CV3138" s="8" t="s">
        <v>55683</v>
      </c>
    </row>
    <row r="3139" spans="4:100">
      <c r="D3139" s="22" t="s">
        <v>4971</v>
      </c>
      <c r="E3139" s="22" t="s">
        <v>42192</v>
      </c>
      <c r="F3139" s="22" t="s">
        <v>42193</v>
      </c>
      <c r="G3139" s="22" t="s">
        <v>4970</v>
      </c>
      <c r="H3139" s="22">
        <v>66983</v>
      </c>
      <c r="I3139" s="22" t="s">
        <v>4969</v>
      </c>
      <c r="J3139" s="22">
        <v>343.91</v>
      </c>
      <c r="K3139" s="22">
        <v>401.94</v>
      </c>
      <c r="L3139" s="22">
        <v>140.07</v>
      </c>
      <c r="M3139" s="23">
        <f t="shared" si="739"/>
        <v>295.30666666666667</v>
      </c>
      <c r="N3139" s="22">
        <v>476.87</v>
      </c>
      <c r="O3139" s="22">
        <v>430.63</v>
      </c>
      <c r="P3139" s="22">
        <v>256.95</v>
      </c>
      <c r="Q3139" s="23">
        <f t="shared" si="740"/>
        <v>388.15000000000003</v>
      </c>
      <c r="R3139" s="22">
        <v>688.18</v>
      </c>
      <c r="S3139" s="22">
        <v>232.15</v>
      </c>
      <c r="T3139" s="22">
        <v>262.72000000000003</v>
      </c>
      <c r="U3139" s="23">
        <f t="shared" si="741"/>
        <v>394.34999999999997</v>
      </c>
      <c r="V3139" s="24">
        <f t="shared" si="738"/>
        <v>1.3353914574679429</v>
      </c>
      <c r="W3139" s="22">
        <f t="shared" si="742"/>
        <v>1.3143963337547409</v>
      </c>
      <c r="Z3139" s="8" t="s">
        <v>79154</v>
      </c>
      <c r="AA3139" s="8" t="s">
        <v>69906</v>
      </c>
      <c r="AB3139" s="8" t="s">
        <v>63798</v>
      </c>
      <c r="AC3139" s="3" t="s">
        <v>42106</v>
      </c>
      <c r="AD3139" s="8" t="s">
        <v>63799</v>
      </c>
      <c r="AE3139" s="8" t="s">
        <v>48344</v>
      </c>
      <c r="AF3139" s="8" t="s">
        <v>63800</v>
      </c>
      <c r="AL3139" s="31" t="s">
        <v>27028</v>
      </c>
      <c r="AM3139" s="31" t="s">
        <v>38194</v>
      </c>
      <c r="AN3139" s="31" t="s">
        <v>38195</v>
      </c>
      <c r="AO3139" s="31" t="s">
        <v>27027</v>
      </c>
      <c r="AP3139" s="31">
        <v>13434</v>
      </c>
      <c r="AQ3139" s="31" t="s">
        <v>27026</v>
      </c>
      <c r="AR3139" s="31">
        <v>17.64</v>
      </c>
      <c r="AS3139" s="31">
        <v>17.739999999999998</v>
      </c>
      <c r="AT3139" s="31">
        <v>20.51</v>
      </c>
      <c r="AU3139" s="32">
        <f t="shared" si="743"/>
        <v>18.63</v>
      </c>
      <c r="AV3139" s="31">
        <v>27.08</v>
      </c>
      <c r="AW3139" s="31">
        <v>87.05</v>
      </c>
      <c r="AX3139" s="31">
        <v>38.869999999999997</v>
      </c>
      <c r="AY3139" s="32">
        <f t="shared" si="744"/>
        <v>51</v>
      </c>
      <c r="AZ3139" s="31">
        <v>342.37</v>
      </c>
      <c r="BA3139" s="31">
        <v>525.97</v>
      </c>
      <c r="BB3139" s="31">
        <v>266.3</v>
      </c>
      <c r="BC3139" s="32">
        <f t="shared" si="745"/>
        <v>378.21333333333337</v>
      </c>
      <c r="BD3139" s="33">
        <f t="shared" si="746"/>
        <v>20.301306137054933</v>
      </c>
      <c r="BE3139" s="31">
        <f t="shared" si="747"/>
        <v>2.7375201288244768</v>
      </c>
      <c r="BT3139" s="5" t="s">
        <v>13012</v>
      </c>
      <c r="BU3139" s="5" t="s">
        <v>45514</v>
      </c>
      <c r="BV3139" s="5" t="s">
        <v>45515</v>
      </c>
      <c r="BW3139" s="5" t="s">
        <v>13011</v>
      </c>
      <c r="BX3139" s="5">
        <v>50708</v>
      </c>
      <c r="BY3139" s="5" t="s">
        <v>13010</v>
      </c>
      <c r="BZ3139" s="5">
        <v>660.75</v>
      </c>
      <c r="CA3139" s="5">
        <v>275.98</v>
      </c>
      <c r="CB3139" s="5">
        <v>387.26</v>
      </c>
      <c r="CC3139" s="6">
        <f t="shared" si="737"/>
        <v>441.33</v>
      </c>
      <c r="CD3139" s="5">
        <v>741.41</v>
      </c>
      <c r="CE3139" s="5">
        <v>533.96</v>
      </c>
      <c r="CF3139" s="5">
        <v>192.76</v>
      </c>
      <c r="CG3139" s="6">
        <f t="shared" si="736"/>
        <v>489.37666666666661</v>
      </c>
      <c r="CH3139" s="5">
        <v>136.32</v>
      </c>
      <c r="CI3139" s="5">
        <v>285.76</v>
      </c>
      <c r="CJ3139" s="5">
        <v>47.9</v>
      </c>
      <c r="CK3139" s="6">
        <f t="shared" ref="CK3139:CK3202" si="750">+AVERAGE(CH3139:CJ3139)</f>
        <v>156.66</v>
      </c>
      <c r="CL3139" s="7">
        <f t="shared" si="748"/>
        <v>0.35497246958058598</v>
      </c>
      <c r="CM3139" s="5">
        <f t="shared" si="749"/>
        <v>1.1088678917514483</v>
      </c>
      <c r="CP3139" s="8" t="s">
        <v>74838</v>
      </c>
      <c r="CQ3139" s="8" t="s">
        <v>48346</v>
      </c>
      <c r="CR3139" s="8" t="s">
        <v>48347</v>
      </c>
      <c r="CS3139" s="3" t="s">
        <v>48346</v>
      </c>
      <c r="CT3139" s="8" t="s">
        <v>48346</v>
      </c>
      <c r="CU3139" s="8" t="s">
        <v>48346</v>
      </c>
      <c r="CV3139" s="8" t="s">
        <v>48346</v>
      </c>
    </row>
    <row r="3140" spans="4:100">
      <c r="D3140" s="22" t="s">
        <v>31961</v>
      </c>
      <c r="E3140" s="22" t="s">
        <v>47644</v>
      </c>
      <c r="F3140" s="22" t="s">
        <v>47645</v>
      </c>
      <c r="G3140" s="22" t="s">
        <v>31960</v>
      </c>
      <c r="H3140" s="22">
        <v>105014</v>
      </c>
      <c r="I3140" s="22" t="s">
        <v>31959</v>
      </c>
      <c r="J3140" s="22">
        <v>151.63999999999999</v>
      </c>
      <c r="K3140" s="22">
        <v>103.79</v>
      </c>
      <c r="L3140" s="22">
        <v>145.94</v>
      </c>
      <c r="M3140" s="23">
        <f t="shared" si="739"/>
        <v>133.79</v>
      </c>
      <c r="N3140" s="22">
        <v>223.91</v>
      </c>
      <c r="O3140" s="22">
        <v>63.84</v>
      </c>
      <c r="P3140" s="22">
        <v>132.74</v>
      </c>
      <c r="Q3140" s="23">
        <f t="shared" si="740"/>
        <v>140.16333333333333</v>
      </c>
      <c r="R3140" s="22">
        <v>415.75</v>
      </c>
      <c r="S3140" s="22">
        <v>36.35</v>
      </c>
      <c r="T3140" s="22">
        <v>84.06</v>
      </c>
      <c r="U3140" s="23">
        <f t="shared" si="741"/>
        <v>178.72000000000003</v>
      </c>
      <c r="V3140" s="24">
        <f t="shared" si="738"/>
        <v>1.3358248000597954</v>
      </c>
      <c r="W3140" s="22">
        <f t="shared" si="742"/>
        <v>1.047636843809951</v>
      </c>
      <c r="Z3140" s="8" t="s">
        <v>79155</v>
      </c>
      <c r="AA3140" s="8" t="s">
        <v>69906</v>
      </c>
      <c r="AB3140" s="8" t="s">
        <v>63801</v>
      </c>
      <c r="AC3140" s="3" t="s">
        <v>35145</v>
      </c>
      <c r="AD3140" s="8" t="s">
        <v>63802</v>
      </c>
      <c r="AE3140" s="8" t="s">
        <v>48344</v>
      </c>
      <c r="AF3140" s="8" t="s">
        <v>63803</v>
      </c>
      <c r="AL3140" s="31" t="s">
        <v>5580</v>
      </c>
      <c r="AM3140" s="31" t="s">
        <v>48215</v>
      </c>
      <c r="AN3140" s="31" t="s">
        <v>48216</v>
      </c>
      <c r="AO3140" s="31" t="s">
        <v>5579</v>
      </c>
      <c r="AP3140" s="31">
        <v>230500</v>
      </c>
      <c r="AQ3140" s="31" t="s">
        <v>5578</v>
      </c>
      <c r="AR3140" s="31">
        <v>77.02</v>
      </c>
      <c r="AS3140" s="31">
        <v>26.16</v>
      </c>
      <c r="AT3140" s="31">
        <v>6.96</v>
      </c>
      <c r="AU3140" s="32">
        <f t="shared" si="743"/>
        <v>36.713333333333331</v>
      </c>
      <c r="AV3140" s="31">
        <v>85.98</v>
      </c>
      <c r="AW3140" s="31">
        <v>12.81</v>
      </c>
      <c r="AX3140" s="31">
        <v>9.4700000000000006</v>
      </c>
      <c r="AY3140" s="32">
        <f t="shared" si="744"/>
        <v>36.086666666666666</v>
      </c>
      <c r="AZ3140" s="31">
        <v>715.53</v>
      </c>
      <c r="BA3140" s="31">
        <v>672.73</v>
      </c>
      <c r="BB3140" s="31">
        <v>860.84</v>
      </c>
      <c r="BC3140" s="32">
        <f t="shared" si="745"/>
        <v>749.69999999999993</v>
      </c>
      <c r="BD3140" s="33">
        <f t="shared" si="746"/>
        <v>20.420374069366261</v>
      </c>
      <c r="BE3140" s="31">
        <f t="shared" si="747"/>
        <v>0.98293081532594884</v>
      </c>
      <c r="BT3140" s="5" t="s">
        <v>3171</v>
      </c>
      <c r="BU3140" s="5" t="s">
        <v>40015</v>
      </c>
      <c r="BV3140" s="5" t="s">
        <v>40016</v>
      </c>
      <c r="BW3140" s="5" t="s">
        <v>3170</v>
      </c>
      <c r="BX3140" s="5">
        <v>68145</v>
      </c>
      <c r="BY3140" s="5" t="s">
        <v>3169</v>
      </c>
      <c r="BZ3140" s="5">
        <v>1919.61</v>
      </c>
      <c r="CA3140" s="5">
        <v>764.6</v>
      </c>
      <c r="CB3140" s="5">
        <v>1011.49</v>
      </c>
      <c r="CC3140" s="6">
        <f t="shared" si="737"/>
        <v>1231.8999999999999</v>
      </c>
      <c r="CD3140" s="5">
        <v>629.14</v>
      </c>
      <c r="CE3140" s="5">
        <v>810.78</v>
      </c>
      <c r="CF3140" s="5">
        <v>824.44</v>
      </c>
      <c r="CG3140" s="6">
        <f t="shared" si="736"/>
        <v>754.78666666666675</v>
      </c>
      <c r="CH3140" s="5">
        <v>434.54</v>
      </c>
      <c r="CI3140" s="5">
        <v>399.49</v>
      </c>
      <c r="CJ3140" s="5">
        <v>478.01</v>
      </c>
      <c r="CK3140" s="6">
        <f t="shared" si="750"/>
        <v>437.34666666666664</v>
      </c>
      <c r="CL3140" s="7">
        <f t="shared" si="748"/>
        <v>0.35501799388478505</v>
      </c>
      <c r="CM3140" s="5">
        <f t="shared" si="749"/>
        <v>0.61270124739562204</v>
      </c>
      <c r="CP3140" s="8" t="s">
        <v>74839</v>
      </c>
      <c r="CQ3140" s="8" t="s">
        <v>69906</v>
      </c>
      <c r="CR3140" s="8" t="s">
        <v>55684</v>
      </c>
      <c r="CS3140" s="3" t="s">
        <v>55685</v>
      </c>
      <c r="CT3140" s="8" t="s">
        <v>55686</v>
      </c>
      <c r="CU3140" s="8" t="s">
        <v>48344</v>
      </c>
      <c r="CV3140" s="8" t="s">
        <v>55687</v>
      </c>
    </row>
    <row r="3141" spans="4:100">
      <c r="D3141" s="22" t="s">
        <v>21330</v>
      </c>
      <c r="E3141" s="22" t="s">
        <v>40570</v>
      </c>
      <c r="F3141" s="22" t="s">
        <v>40571</v>
      </c>
      <c r="G3141" s="22" t="s">
        <v>21328</v>
      </c>
      <c r="H3141" s="22">
        <v>72567</v>
      </c>
      <c r="I3141" s="22" t="s">
        <v>21327</v>
      </c>
      <c r="J3141" s="22">
        <v>313.81</v>
      </c>
      <c r="K3141" s="22">
        <v>430.34</v>
      </c>
      <c r="L3141" s="22">
        <v>510.06</v>
      </c>
      <c r="M3141" s="23">
        <f t="shared" si="739"/>
        <v>418.07</v>
      </c>
      <c r="N3141" s="22">
        <v>353.72</v>
      </c>
      <c r="O3141" s="22">
        <v>520.21</v>
      </c>
      <c r="P3141" s="22">
        <v>359.6</v>
      </c>
      <c r="Q3141" s="23">
        <f t="shared" si="740"/>
        <v>411.17666666666673</v>
      </c>
      <c r="R3141" s="22">
        <v>540.01</v>
      </c>
      <c r="S3141" s="22">
        <v>677.62</v>
      </c>
      <c r="T3141" s="22">
        <v>457.91</v>
      </c>
      <c r="U3141" s="23">
        <f t="shared" si="741"/>
        <v>558.51333333333343</v>
      </c>
      <c r="V3141" s="24">
        <f t="shared" si="738"/>
        <v>1.33593257907368</v>
      </c>
      <c r="W3141" s="22">
        <f t="shared" si="742"/>
        <v>0.98351153315632966</v>
      </c>
      <c r="Z3141" s="8" t="s">
        <v>79156</v>
      </c>
      <c r="AA3141" s="8" t="s">
        <v>69906</v>
      </c>
      <c r="AB3141" s="8" t="s">
        <v>63804</v>
      </c>
      <c r="AC3141" s="3" t="s">
        <v>42943</v>
      </c>
      <c r="AD3141" s="8" t="s">
        <v>63805</v>
      </c>
      <c r="AE3141" s="8" t="s">
        <v>48344</v>
      </c>
      <c r="AF3141" s="8" t="s">
        <v>63806</v>
      </c>
      <c r="AL3141" s="31" t="s">
        <v>24951</v>
      </c>
      <c r="AM3141" s="31" t="s">
        <v>33613</v>
      </c>
      <c r="AN3141" s="31" t="s">
        <v>33614</v>
      </c>
      <c r="AO3141" s="31" t="s">
        <v>9182</v>
      </c>
      <c r="AP3141" s="31">
        <v>22343</v>
      </c>
      <c r="AQ3141" s="31" t="s">
        <v>9181</v>
      </c>
      <c r="AR3141" s="31">
        <v>188.44</v>
      </c>
      <c r="AS3141" s="31">
        <v>39.409999999999997</v>
      </c>
      <c r="AT3141" s="31">
        <v>43.03</v>
      </c>
      <c r="AU3141" s="32">
        <f t="shared" si="743"/>
        <v>90.293333333333337</v>
      </c>
      <c r="AV3141" s="31">
        <v>171.04</v>
      </c>
      <c r="AW3141" s="31">
        <v>81.95</v>
      </c>
      <c r="AX3141" s="31">
        <v>50.12</v>
      </c>
      <c r="AY3141" s="32">
        <f t="shared" si="744"/>
        <v>101.03666666666668</v>
      </c>
      <c r="AZ3141" s="31">
        <v>940.02</v>
      </c>
      <c r="BA3141" s="31">
        <v>3569.74</v>
      </c>
      <c r="BB3141" s="31">
        <v>1052.23</v>
      </c>
      <c r="BC3141" s="32">
        <f t="shared" si="745"/>
        <v>1853.9966666666667</v>
      </c>
      <c r="BD3141" s="33">
        <f t="shared" si="746"/>
        <v>20.533040460720613</v>
      </c>
      <c r="BE3141" s="31">
        <f t="shared" si="747"/>
        <v>1.1189825753101004</v>
      </c>
      <c r="BT3141" s="5" t="s">
        <v>6770</v>
      </c>
      <c r="BU3141" s="5" t="s">
        <v>34553</v>
      </c>
      <c r="BV3141" s="5" t="s">
        <v>34554</v>
      </c>
      <c r="BW3141" s="5" t="s">
        <v>6769</v>
      </c>
      <c r="BX3141" s="5">
        <v>66531</v>
      </c>
      <c r="BY3141" s="5" t="s">
        <v>6768</v>
      </c>
      <c r="BZ3141" s="5">
        <v>517.63</v>
      </c>
      <c r="CA3141" s="5">
        <v>641.35</v>
      </c>
      <c r="CB3141" s="5">
        <v>455.57</v>
      </c>
      <c r="CC3141" s="6">
        <f t="shared" si="737"/>
        <v>538.18333333333328</v>
      </c>
      <c r="CD3141" s="5">
        <v>674.38</v>
      </c>
      <c r="CE3141" s="5">
        <v>867.23</v>
      </c>
      <c r="CF3141" s="5">
        <v>474.26</v>
      </c>
      <c r="CG3141" s="6">
        <f t="shared" si="736"/>
        <v>671.95666666666671</v>
      </c>
      <c r="CH3141" s="5">
        <v>237.61</v>
      </c>
      <c r="CI3141" s="5">
        <v>121.25</v>
      </c>
      <c r="CJ3141" s="5">
        <v>214.53</v>
      </c>
      <c r="CK3141" s="6">
        <f t="shared" si="750"/>
        <v>191.13</v>
      </c>
      <c r="CL3141" s="7">
        <f t="shared" si="748"/>
        <v>0.3551392028738658</v>
      </c>
      <c r="CM3141" s="5">
        <f t="shared" si="749"/>
        <v>1.2485646155275465</v>
      </c>
      <c r="CP3141" s="8" t="s">
        <v>74840</v>
      </c>
      <c r="CQ3141" s="8" t="s">
        <v>69906</v>
      </c>
      <c r="CR3141" s="8" t="s">
        <v>55688</v>
      </c>
      <c r="CS3141" s="3" t="s">
        <v>33585</v>
      </c>
      <c r="CT3141" s="8" t="s">
        <v>55689</v>
      </c>
      <c r="CU3141" s="8" t="s">
        <v>48344</v>
      </c>
      <c r="CV3141" s="8" t="s">
        <v>55690</v>
      </c>
    </row>
    <row r="3142" spans="4:100">
      <c r="D3142" s="22" t="s">
        <v>25746</v>
      </c>
      <c r="E3142" s="22" t="s">
        <v>45599</v>
      </c>
      <c r="F3142" s="22" t="s">
        <v>45600</v>
      </c>
      <c r="G3142" s="22" t="s">
        <v>25745</v>
      </c>
      <c r="H3142" s="22">
        <v>17101</v>
      </c>
      <c r="I3142" s="22" t="s">
        <v>25744</v>
      </c>
      <c r="J3142" s="22">
        <v>131.4</v>
      </c>
      <c r="K3142" s="22">
        <v>352.1</v>
      </c>
      <c r="L3142" s="22">
        <v>387.77</v>
      </c>
      <c r="M3142" s="23">
        <f t="shared" si="739"/>
        <v>290.42333333333335</v>
      </c>
      <c r="N3142" s="22">
        <v>243.09</v>
      </c>
      <c r="O3142" s="22">
        <v>201.19</v>
      </c>
      <c r="P3142" s="22">
        <v>396.22</v>
      </c>
      <c r="Q3142" s="23">
        <f t="shared" si="740"/>
        <v>280.16666666666669</v>
      </c>
      <c r="R3142" s="22">
        <v>203.03</v>
      </c>
      <c r="S3142" s="22">
        <v>654.30999999999995</v>
      </c>
      <c r="T3142" s="22">
        <v>307.42</v>
      </c>
      <c r="U3142" s="23">
        <f t="shared" si="741"/>
        <v>388.25333333333333</v>
      </c>
      <c r="V3142" s="24">
        <f t="shared" si="738"/>
        <v>1.3368530994984333</v>
      </c>
      <c r="W3142" s="22">
        <f t="shared" si="742"/>
        <v>0.96468373753256742</v>
      </c>
      <c r="Z3142" s="8" t="s">
        <v>79157</v>
      </c>
      <c r="AA3142" s="8" t="s">
        <v>69906</v>
      </c>
      <c r="AB3142" s="8" t="s">
        <v>63807</v>
      </c>
      <c r="AC3142" s="3" t="s">
        <v>42957</v>
      </c>
      <c r="AD3142" s="8" t="s">
        <v>63808</v>
      </c>
      <c r="AE3142" s="8" t="s">
        <v>48344</v>
      </c>
      <c r="AF3142" s="8" t="s">
        <v>63809</v>
      </c>
      <c r="AL3142" s="31" t="s">
        <v>3815</v>
      </c>
      <c r="AM3142" s="31" t="s">
        <v>39221</v>
      </c>
      <c r="AN3142" s="31" t="s">
        <v>39222</v>
      </c>
      <c r="AO3142" s="31" t="s">
        <v>3814</v>
      </c>
      <c r="AP3142" s="31">
        <v>58194</v>
      </c>
      <c r="AQ3142" s="31" t="s">
        <v>3813</v>
      </c>
      <c r="AR3142" s="31">
        <v>22.56</v>
      </c>
      <c r="AS3142" s="31">
        <v>29.94</v>
      </c>
      <c r="AT3142" s="31">
        <v>1</v>
      </c>
      <c r="AU3142" s="32">
        <f t="shared" si="743"/>
        <v>17.833333333333332</v>
      </c>
      <c r="AV3142" s="31">
        <v>29.19</v>
      </c>
      <c r="AW3142" s="31">
        <v>19.55</v>
      </c>
      <c r="AX3142" s="31">
        <v>172.42</v>
      </c>
      <c r="AY3142" s="32">
        <f t="shared" si="744"/>
        <v>73.72</v>
      </c>
      <c r="AZ3142" s="31">
        <v>211.31</v>
      </c>
      <c r="BA3142" s="31">
        <v>713.08</v>
      </c>
      <c r="BB3142" s="31">
        <v>175.52</v>
      </c>
      <c r="BC3142" s="32">
        <f t="shared" si="745"/>
        <v>366.63666666666671</v>
      </c>
      <c r="BD3142" s="33">
        <f t="shared" si="746"/>
        <v>20.559065420560753</v>
      </c>
      <c r="BE3142" s="31">
        <f t="shared" si="747"/>
        <v>4.1338317757009344</v>
      </c>
      <c r="BT3142" s="5" t="s">
        <v>16854</v>
      </c>
      <c r="BU3142" s="5" t="s">
        <v>41406</v>
      </c>
      <c r="BV3142" s="5" t="s">
        <v>41407</v>
      </c>
      <c r="BW3142" s="5" t="s">
        <v>16853</v>
      </c>
      <c r="BX3142" s="5">
        <v>76375</v>
      </c>
      <c r="BY3142" s="5" t="s">
        <v>16852</v>
      </c>
      <c r="BZ3142" s="5">
        <v>125.56</v>
      </c>
      <c r="CA3142" s="5">
        <v>421.57</v>
      </c>
      <c r="CB3142" s="5">
        <v>129.52000000000001</v>
      </c>
      <c r="CC3142" s="6">
        <f t="shared" si="737"/>
        <v>225.54999999999998</v>
      </c>
      <c r="CD3142" s="5">
        <v>191.26</v>
      </c>
      <c r="CE3142" s="5">
        <v>101.35</v>
      </c>
      <c r="CF3142" s="5">
        <v>49.4</v>
      </c>
      <c r="CG3142" s="6">
        <f t="shared" si="736"/>
        <v>114.00333333333333</v>
      </c>
      <c r="CH3142" s="5">
        <v>96.33</v>
      </c>
      <c r="CI3142" s="5">
        <v>72.650000000000006</v>
      </c>
      <c r="CJ3142" s="5">
        <v>71.36</v>
      </c>
      <c r="CK3142" s="6">
        <f t="shared" si="750"/>
        <v>80.113333333333344</v>
      </c>
      <c r="CL3142" s="7">
        <f t="shared" si="748"/>
        <v>0.35519101455700886</v>
      </c>
      <c r="CM3142" s="5">
        <f t="shared" si="749"/>
        <v>0.50544594694450606</v>
      </c>
      <c r="CP3142" s="8" t="s">
        <v>74841</v>
      </c>
      <c r="CQ3142" s="8" t="s">
        <v>69906</v>
      </c>
      <c r="CR3142" s="8" t="s">
        <v>55691</v>
      </c>
      <c r="CS3142" s="3" t="s">
        <v>37897</v>
      </c>
      <c r="CT3142" s="8" t="s">
        <v>55692</v>
      </c>
      <c r="CU3142" s="8" t="s">
        <v>48344</v>
      </c>
      <c r="CV3142" s="8" t="s">
        <v>55693</v>
      </c>
    </row>
    <row r="3143" spans="4:100">
      <c r="D3143" s="22" t="s">
        <v>8285</v>
      </c>
      <c r="E3143" s="22" t="s">
        <v>47502</v>
      </c>
      <c r="F3143" s="22" t="s">
        <v>47503</v>
      </c>
      <c r="G3143" s="22" t="s">
        <v>806</v>
      </c>
      <c r="H3143" s="22">
        <v>235584</v>
      </c>
      <c r="I3143" s="22" t="s">
        <v>805</v>
      </c>
      <c r="J3143" s="22">
        <v>551.65</v>
      </c>
      <c r="K3143" s="22">
        <v>1205.51</v>
      </c>
      <c r="L3143" s="22">
        <v>632.47</v>
      </c>
      <c r="M3143" s="23">
        <f t="shared" si="739"/>
        <v>796.54333333333341</v>
      </c>
      <c r="N3143" s="22">
        <v>487.79</v>
      </c>
      <c r="O3143" s="22">
        <v>731.79</v>
      </c>
      <c r="P3143" s="22">
        <v>1194.44</v>
      </c>
      <c r="Q3143" s="23">
        <f t="shared" si="740"/>
        <v>804.67333333333329</v>
      </c>
      <c r="R3143" s="22">
        <v>1122.52</v>
      </c>
      <c r="S3143" s="22">
        <v>1240.79</v>
      </c>
      <c r="T3143" s="22">
        <v>831.81</v>
      </c>
      <c r="U3143" s="23">
        <f t="shared" si="741"/>
        <v>1065.04</v>
      </c>
      <c r="V3143" s="24">
        <f t="shared" si="738"/>
        <v>1.3370772881157331</v>
      </c>
      <c r="W3143" s="22">
        <f t="shared" si="742"/>
        <v>1.0102066010219153</v>
      </c>
      <c r="Z3143" s="8" t="s">
        <v>79158</v>
      </c>
      <c r="AA3143" s="8" t="s">
        <v>69906</v>
      </c>
      <c r="AB3143" s="8" t="s">
        <v>63810</v>
      </c>
      <c r="AC3143" s="3" t="s">
        <v>47456</v>
      </c>
      <c r="AD3143" s="8" t="s">
        <v>63811</v>
      </c>
      <c r="AE3143" s="8" t="s">
        <v>48344</v>
      </c>
      <c r="AF3143" s="8" t="s">
        <v>63812</v>
      </c>
      <c r="AL3143" s="31" t="s">
        <v>24264</v>
      </c>
      <c r="AM3143" s="31" t="s">
        <v>33324</v>
      </c>
      <c r="AN3143" s="31" t="s">
        <v>33325</v>
      </c>
      <c r="AO3143" s="31" t="s">
        <v>4728</v>
      </c>
      <c r="AP3143" s="31">
        <v>71777</v>
      </c>
      <c r="AQ3143" s="31" t="s">
        <v>4727</v>
      </c>
      <c r="AR3143" s="31">
        <v>50.55</v>
      </c>
      <c r="AS3143" s="31">
        <v>29.42</v>
      </c>
      <c r="AT3143" s="31">
        <v>38.229999999999997</v>
      </c>
      <c r="AU3143" s="32">
        <f t="shared" si="743"/>
        <v>39.4</v>
      </c>
      <c r="AV3143" s="31">
        <v>52.02</v>
      </c>
      <c r="AW3143" s="31">
        <v>132.11000000000001</v>
      </c>
      <c r="AX3143" s="31">
        <v>233.2</v>
      </c>
      <c r="AY3143" s="32">
        <f t="shared" si="744"/>
        <v>139.11000000000001</v>
      </c>
      <c r="AZ3143" s="31">
        <v>652.41999999999996</v>
      </c>
      <c r="BA3143" s="31">
        <v>957.04</v>
      </c>
      <c r="BB3143" s="31">
        <v>907.44</v>
      </c>
      <c r="BC3143" s="32">
        <f t="shared" si="745"/>
        <v>838.9666666666667</v>
      </c>
      <c r="BD3143" s="33">
        <f t="shared" si="746"/>
        <v>21.29357021996616</v>
      </c>
      <c r="BE3143" s="31">
        <f t="shared" si="747"/>
        <v>3.5307106598984777</v>
      </c>
      <c r="BT3143" s="5" t="s">
        <v>10212</v>
      </c>
      <c r="BU3143" s="5" t="s">
        <v>46522</v>
      </c>
      <c r="BV3143" s="5" t="s">
        <v>46523</v>
      </c>
      <c r="BW3143" s="5" t="s">
        <v>10211</v>
      </c>
      <c r="BX3143" s="5">
        <v>67149</v>
      </c>
      <c r="BY3143" s="5" t="s">
        <v>10210</v>
      </c>
      <c r="BZ3143" s="5">
        <v>160.38</v>
      </c>
      <c r="CA3143" s="5">
        <v>303.39</v>
      </c>
      <c r="CB3143" s="5">
        <v>174.82</v>
      </c>
      <c r="CC3143" s="6">
        <f t="shared" si="737"/>
        <v>212.86333333333332</v>
      </c>
      <c r="CD3143" s="5">
        <v>200.57</v>
      </c>
      <c r="CE3143" s="5">
        <v>126.56</v>
      </c>
      <c r="CF3143" s="5">
        <v>256.63</v>
      </c>
      <c r="CG3143" s="6">
        <f t="shared" si="736"/>
        <v>194.58666666666667</v>
      </c>
      <c r="CH3143" s="5">
        <v>74.62</v>
      </c>
      <c r="CI3143" s="5">
        <v>13.19</v>
      </c>
      <c r="CJ3143" s="5">
        <v>139.30000000000001</v>
      </c>
      <c r="CK3143" s="6">
        <f t="shared" si="750"/>
        <v>75.703333333333333</v>
      </c>
      <c r="CL3143" s="7">
        <f t="shared" si="748"/>
        <v>0.35564290076574956</v>
      </c>
      <c r="CM3143" s="5">
        <f t="shared" si="749"/>
        <v>0.91413896240154102</v>
      </c>
      <c r="CP3143" s="8" t="s">
        <v>74842</v>
      </c>
      <c r="CQ3143" s="8" t="s">
        <v>69906</v>
      </c>
      <c r="CR3143" s="8" t="s">
        <v>55697</v>
      </c>
      <c r="CS3143" s="3" t="s">
        <v>34104</v>
      </c>
      <c r="CT3143" s="8" t="s">
        <v>55698</v>
      </c>
      <c r="CU3143" s="8" t="s">
        <v>48344</v>
      </c>
      <c r="CV3143" s="8" t="s">
        <v>55699</v>
      </c>
    </row>
    <row r="3144" spans="4:100">
      <c r="D3144" s="22" t="s">
        <v>8447</v>
      </c>
      <c r="E3144" s="22" t="s">
        <v>39543</v>
      </c>
      <c r="F3144" s="22" t="s">
        <v>39544</v>
      </c>
      <c r="G3144" s="22" t="s">
        <v>8566</v>
      </c>
      <c r="H3144" s="22">
        <v>56217</v>
      </c>
      <c r="I3144" s="22" t="s">
        <v>8565</v>
      </c>
      <c r="J3144" s="22">
        <v>202.9</v>
      </c>
      <c r="K3144" s="22">
        <v>317.32</v>
      </c>
      <c r="L3144" s="22">
        <v>152.94</v>
      </c>
      <c r="M3144" s="23">
        <f t="shared" si="739"/>
        <v>224.38666666666668</v>
      </c>
      <c r="N3144" s="22">
        <v>193.98</v>
      </c>
      <c r="O3144" s="22">
        <v>226.92</v>
      </c>
      <c r="P3144" s="22">
        <v>247.54</v>
      </c>
      <c r="Q3144" s="23">
        <f t="shared" si="740"/>
        <v>222.8133333333333</v>
      </c>
      <c r="R3144" s="22">
        <v>310.33</v>
      </c>
      <c r="S3144" s="22">
        <v>191.28</v>
      </c>
      <c r="T3144" s="22">
        <v>398.82</v>
      </c>
      <c r="U3144" s="23">
        <f t="shared" si="741"/>
        <v>300.14333333333337</v>
      </c>
      <c r="V3144" s="24">
        <f t="shared" si="738"/>
        <v>1.3376166141779073</v>
      </c>
      <c r="W3144" s="22">
        <f t="shared" si="742"/>
        <v>0.99298829401628119</v>
      </c>
      <c r="Z3144" s="8" t="s">
        <v>79159</v>
      </c>
      <c r="AA3144" s="8" t="s">
        <v>69906</v>
      </c>
      <c r="AB3144" s="8" t="s">
        <v>64967</v>
      </c>
      <c r="AC3144" s="3" t="s">
        <v>64968</v>
      </c>
      <c r="AD3144" s="8" t="s">
        <v>64969</v>
      </c>
      <c r="AE3144" s="8" t="s">
        <v>48344</v>
      </c>
      <c r="AF3144" s="8" t="s">
        <v>64970</v>
      </c>
      <c r="AL3144" s="31" t="s">
        <v>25189</v>
      </c>
      <c r="AM3144" s="31" t="s">
        <v>10460</v>
      </c>
      <c r="AN3144" s="31"/>
      <c r="AO3144" s="31" t="s">
        <v>10461</v>
      </c>
      <c r="AP3144" s="31"/>
      <c r="AQ3144" s="31" t="s">
        <v>10460</v>
      </c>
      <c r="AR3144" s="31">
        <v>6.49</v>
      </c>
      <c r="AS3144" s="31">
        <v>2.87</v>
      </c>
      <c r="AT3144" s="31">
        <v>40.4</v>
      </c>
      <c r="AU3144" s="32">
        <f t="shared" si="743"/>
        <v>16.586666666666666</v>
      </c>
      <c r="AV3144" s="31">
        <v>237.71</v>
      </c>
      <c r="AW3144" s="31">
        <v>83.11</v>
      </c>
      <c r="AX3144" s="31">
        <v>3.29</v>
      </c>
      <c r="AY3144" s="32">
        <f t="shared" si="744"/>
        <v>108.03666666666668</v>
      </c>
      <c r="AZ3144" s="31">
        <v>121.47</v>
      </c>
      <c r="BA3144" s="31">
        <v>757.15</v>
      </c>
      <c r="BB3144" s="31">
        <v>186.63</v>
      </c>
      <c r="BC3144" s="32">
        <f t="shared" si="745"/>
        <v>355.08333333333331</v>
      </c>
      <c r="BD3144" s="33">
        <f t="shared" si="746"/>
        <v>21.407757234726688</v>
      </c>
      <c r="BE3144" s="31">
        <f t="shared" si="747"/>
        <v>6.5134646302250809</v>
      </c>
      <c r="BT3144" s="5" t="s">
        <v>27228</v>
      </c>
      <c r="BU3144" s="5" t="s">
        <v>44193</v>
      </c>
      <c r="BV3144" s="5" t="s">
        <v>44194</v>
      </c>
      <c r="BW3144" s="5" t="s">
        <v>27227</v>
      </c>
      <c r="BX3144" s="5">
        <v>52717</v>
      </c>
      <c r="BY3144" s="5" t="s">
        <v>27226</v>
      </c>
      <c r="BZ3144" s="5">
        <v>801.5</v>
      </c>
      <c r="CA3144" s="5">
        <v>557.46</v>
      </c>
      <c r="CB3144" s="5">
        <v>937.66</v>
      </c>
      <c r="CC3144" s="6">
        <f t="shared" si="737"/>
        <v>765.54</v>
      </c>
      <c r="CD3144" s="5">
        <v>798.28</v>
      </c>
      <c r="CE3144" s="5">
        <v>817.79</v>
      </c>
      <c r="CF3144" s="5">
        <v>892.07</v>
      </c>
      <c r="CG3144" s="6">
        <f t="shared" si="736"/>
        <v>836.04666666666662</v>
      </c>
      <c r="CH3144" s="5">
        <v>236.19</v>
      </c>
      <c r="CI3144" s="5">
        <v>411.1</v>
      </c>
      <c r="CJ3144" s="5">
        <v>169.5</v>
      </c>
      <c r="CK3144" s="6">
        <f t="shared" si="750"/>
        <v>272.26333333333332</v>
      </c>
      <c r="CL3144" s="7">
        <f t="shared" si="748"/>
        <v>0.35564873596851027</v>
      </c>
      <c r="CM3144" s="5">
        <f t="shared" si="749"/>
        <v>1.0921005651783926</v>
      </c>
      <c r="CP3144" s="8" t="s">
        <v>74843</v>
      </c>
      <c r="CQ3144" s="8" t="s">
        <v>69906</v>
      </c>
      <c r="CR3144" s="8" t="s">
        <v>74844</v>
      </c>
      <c r="CS3144" s="3" t="s">
        <v>74845</v>
      </c>
      <c r="CT3144" s="8" t="s">
        <v>74846</v>
      </c>
      <c r="CU3144" s="8" t="s">
        <v>48590</v>
      </c>
      <c r="CV3144" s="8" t="s">
        <v>74847</v>
      </c>
    </row>
    <row r="3145" spans="4:100">
      <c r="D3145" s="22" t="s">
        <v>17249</v>
      </c>
      <c r="E3145" s="22" t="s">
        <v>43371</v>
      </c>
      <c r="F3145" s="22" t="s">
        <v>43372</v>
      </c>
      <c r="G3145" s="22" t="s">
        <v>986</v>
      </c>
      <c r="H3145" s="22" t="s">
        <v>985</v>
      </c>
      <c r="I3145" s="22" t="s">
        <v>984</v>
      </c>
      <c r="J3145" s="22">
        <v>1876.78</v>
      </c>
      <c r="K3145" s="22">
        <v>2144.16</v>
      </c>
      <c r="L3145" s="22">
        <v>1299.42</v>
      </c>
      <c r="M3145" s="23">
        <f t="shared" si="739"/>
        <v>1773.4533333333331</v>
      </c>
      <c r="N3145" s="22">
        <v>3511.92</v>
      </c>
      <c r="O3145" s="22">
        <v>1787.19</v>
      </c>
      <c r="P3145" s="22">
        <v>1435.87</v>
      </c>
      <c r="Q3145" s="23">
        <f t="shared" si="740"/>
        <v>2244.9933333333333</v>
      </c>
      <c r="R3145" s="22">
        <v>2830.12</v>
      </c>
      <c r="S3145" s="22">
        <v>2101.88</v>
      </c>
      <c r="T3145" s="22">
        <v>2187.5</v>
      </c>
      <c r="U3145" s="23">
        <f t="shared" si="741"/>
        <v>2373.1666666666665</v>
      </c>
      <c r="V3145" s="24">
        <f t="shared" si="738"/>
        <v>1.338161327428971</v>
      </c>
      <c r="W3145" s="22">
        <f t="shared" si="742"/>
        <v>1.2658880226150111</v>
      </c>
      <c r="Z3145" s="8" t="s">
        <v>79160</v>
      </c>
      <c r="AA3145" s="8" t="s">
        <v>69906</v>
      </c>
      <c r="AB3145" s="8" t="s">
        <v>79161</v>
      </c>
      <c r="AC3145" s="3" t="s">
        <v>79162</v>
      </c>
      <c r="AD3145" s="8" t="s">
        <v>79163</v>
      </c>
      <c r="AE3145" s="8" t="s">
        <v>48590</v>
      </c>
      <c r="AF3145" s="8" t="s">
        <v>79164</v>
      </c>
      <c r="AL3145" s="31" t="s">
        <v>1971</v>
      </c>
      <c r="AM3145" s="31" t="s">
        <v>38694</v>
      </c>
      <c r="AN3145" s="31" t="s">
        <v>38695</v>
      </c>
      <c r="AO3145" s="31" t="s">
        <v>1076</v>
      </c>
      <c r="AP3145" s="31">
        <v>232087</v>
      </c>
      <c r="AQ3145" s="31" t="s">
        <v>1075</v>
      </c>
      <c r="AR3145" s="31">
        <v>75.09</v>
      </c>
      <c r="AS3145" s="31">
        <v>25.06</v>
      </c>
      <c r="AT3145" s="31">
        <v>36.19</v>
      </c>
      <c r="AU3145" s="32">
        <f t="shared" si="743"/>
        <v>45.446666666666665</v>
      </c>
      <c r="AV3145" s="31">
        <v>151.15</v>
      </c>
      <c r="AW3145" s="31">
        <v>78.06</v>
      </c>
      <c r="AX3145" s="31">
        <v>432.43</v>
      </c>
      <c r="AY3145" s="32">
        <f t="shared" si="744"/>
        <v>220.54666666666665</v>
      </c>
      <c r="AZ3145" s="31">
        <v>928.13</v>
      </c>
      <c r="BA3145" s="31">
        <v>708.88</v>
      </c>
      <c r="BB3145" s="31">
        <v>1308.78</v>
      </c>
      <c r="BC3145" s="32">
        <f t="shared" si="745"/>
        <v>981.93</v>
      </c>
      <c r="BD3145" s="33">
        <f t="shared" si="746"/>
        <v>21.606205075546427</v>
      </c>
      <c r="BE3145" s="31">
        <f t="shared" si="747"/>
        <v>4.8528678304239401</v>
      </c>
      <c r="BT3145" s="5" t="s">
        <v>13015</v>
      </c>
      <c r="BU3145" s="5" t="s">
        <v>46011</v>
      </c>
      <c r="BV3145" s="5" t="s">
        <v>46012</v>
      </c>
      <c r="BW3145" s="5" t="s">
        <v>13014</v>
      </c>
      <c r="BX3145" s="5">
        <v>18645</v>
      </c>
      <c r="BY3145" s="5" t="s">
        <v>13013</v>
      </c>
      <c r="BZ3145" s="5">
        <v>1062.78</v>
      </c>
      <c r="CA3145" s="5">
        <v>731.87</v>
      </c>
      <c r="CB3145" s="5">
        <v>387.58</v>
      </c>
      <c r="CC3145" s="6">
        <f t="shared" si="737"/>
        <v>727.41</v>
      </c>
      <c r="CD3145" s="5">
        <v>877.42</v>
      </c>
      <c r="CE3145" s="5">
        <v>846.1</v>
      </c>
      <c r="CF3145" s="5">
        <v>434.25</v>
      </c>
      <c r="CG3145" s="6">
        <f t="shared" si="736"/>
        <v>719.25666666666666</v>
      </c>
      <c r="CH3145" s="5">
        <v>151.47999999999999</v>
      </c>
      <c r="CI3145" s="5">
        <v>416.47</v>
      </c>
      <c r="CJ3145" s="5">
        <v>208.53</v>
      </c>
      <c r="CK3145" s="6">
        <f t="shared" si="750"/>
        <v>258.82666666666665</v>
      </c>
      <c r="CL3145" s="7">
        <f t="shared" si="748"/>
        <v>0.35581950573495918</v>
      </c>
      <c r="CM3145" s="5">
        <f t="shared" si="749"/>
        <v>0.98879128231213032</v>
      </c>
      <c r="CP3145" s="8" t="s">
        <v>74848</v>
      </c>
      <c r="CQ3145" s="8" t="s">
        <v>69906</v>
      </c>
      <c r="CR3145" s="8" t="s">
        <v>55700</v>
      </c>
      <c r="CS3145" s="3" t="s">
        <v>45084</v>
      </c>
      <c r="CT3145" s="8" t="s">
        <v>55701</v>
      </c>
      <c r="CU3145" s="8" t="s">
        <v>48344</v>
      </c>
      <c r="CV3145" s="8" t="s">
        <v>55702</v>
      </c>
    </row>
    <row r="3146" spans="4:100">
      <c r="D3146" s="22" t="s">
        <v>7454</v>
      </c>
      <c r="E3146" s="22" t="s">
        <v>46063</v>
      </c>
      <c r="F3146" s="22" t="s">
        <v>46064</v>
      </c>
      <c r="G3146" s="22" t="s">
        <v>7453</v>
      </c>
      <c r="H3146" s="22">
        <v>67841</v>
      </c>
      <c r="I3146" s="22" t="s">
        <v>7452</v>
      </c>
      <c r="J3146" s="22">
        <v>1825.97</v>
      </c>
      <c r="K3146" s="22">
        <v>397.06</v>
      </c>
      <c r="L3146" s="22">
        <v>379.24</v>
      </c>
      <c r="M3146" s="23">
        <f t="shared" si="739"/>
        <v>867.42333333333352</v>
      </c>
      <c r="N3146" s="22">
        <v>786.06</v>
      </c>
      <c r="O3146" s="22">
        <v>562.01</v>
      </c>
      <c r="P3146" s="22">
        <v>672.18</v>
      </c>
      <c r="Q3146" s="23">
        <f t="shared" si="740"/>
        <v>673.41666666666663</v>
      </c>
      <c r="R3146" s="22">
        <v>1288.67</v>
      </c>
      <c r="S3146" s="22">
        <v>783.4</v>
      </c>
      <c r="T3146" s="22">
        <v>1412.17</v>
      </c>
      <c r="U3146" s="23">
        <f t="shared" si="741"/>
        <v>1161.4133333333334</v>
      </c>
      <c r="V3146" s="24">
        <f t="shared" si="738"/>
        <v>1.3389233246357986</v>
      </c>
      <c r="W3146" s="22">
        <f t="shared" si="742"/>
        <v>0.77634142498664604</v>
      </c>
      <c r="Z3146" s="8" t="s">
        <v>79165</v>
      </c>
      <c r="AA3146" s="8" t="s">
        <v>69906</v>
      </c>
      <c r="AB3146" s="8" t="s">
        <v>67893</v>
      </c>
      <c r="AC3146" s="3" t="s">
        <v>34353</v>
      </c>
      <c r="AD3146" s="8" t="s">
        <v>67894</v>
      </c>
      <c r="AE3146" s="8" t="s">
        <v>48344</v>
      </c>
      <c r="AF3146" s="8" t="s">
        <v>67895</v>
      </c>
      <c r="AL3146" s="31" t="s">
        <v>6594</v>
      </c>
      <c r="AM3146" s="31" t="s">
        <v>33631</v>
      </c>
      <c r="AN3146" s="31" t="s">
        <v>33632</v>
      </c>
      <c r="AO3146" s="31" t="s">
        <v>6592</v>
      </c>
      <c r="AP3146" s="31">
        <v>72050</v>
      </c>
      <c r="AQ3146" s="31" t="s">
        <v>6591</v>
      </c>
      <c r="AR3146" s="31">
        <v>11.62</v>
      </c>
      <c r="AS3146" s="31">
        <v>78.23</v>
      </c>
      <c r="AT3146" s="31">
        <v>10.130000000000001</v>
      </c>
      <c r="AU3146" s="32">
        <f t="shared" si="743"/>
        <v>33.326666666666668</v>
      </c>
      <c r="AV3146" s="31">
        <v>26.22</v>
      </c>
      <c r="AW3146" s="31">
        <v>9.44</v>
      </c>
      <c r="AX3146" s="31">
        <v>40.97</v>
      </c>
      <c r="AY3146" s="32">
        <f t="shared" si="744"/>
        <v>25.543333333333333</v>
      </c>
      <c r="AZ3146" s="31">
        <v>1694.43</v>
      </c>
      <c r="BA3146" s="31">
        <v>246.28</v>
      </c>
      <c r="BB3146" s="31">
        <v>228.13</v>
      </c>
      <c r="BC3146" s="32">
        <f t="shared" si="745"/>
        <v>722.94666666666672</v>
      </c>
      <c r="BD3146" s="33">
        <f t="shared" si="746"/>
        <v>21.692738547709542</v>
      </c>
      <c r="BE3146" s="31">
        <f t="shared" si="747"/>
        <v>0.76645329065813161</v>
      </c>
      <c r="BT3146" s="5" t="s">
        <v>29867</v>
      </c>
      <c r="BU3146" s="5" t="s">
        <v>45748</v>
      </c>
      <c r="BV3146" s="5" t="s">
        <v>45749</v>
      </c>
      <c r="BW3146" s="5" t="s">
        <v>29866</v>
      </c>
      <c r="BX3146" s="5">
        <v>17218</v>
      </c>
      <c r="BY3146" s="5" t="s">
        <v>29865</v>
      </c>
      <c r="BZ3146" s="5">
        <v>689.18</v>
      </c>
      <c r="CA3146" s="5">
        <v>1174.3900000000001</v>
      </c>
      <c r="CB3146" s="5">
        <v>977.24</v>
      </c>
      <c r="CC3146" s="6">
        <f t="shared" si="737"/>
        <v>946.93666666666684</v>
      </c>
      <c r="CD3146" s="5">
        <v>653.29</v>
      </c>
      <c r="CE3146" s="5">
        <v>861.5</v>
      </c>
      <c r="CF3146" s="5">
        <v>1238.0999999999999</v>
      </c>
      <c r="CG3146" s="6">
        <f t="shared" si="736"/>
        <v>917.63</v>
      </c>
      <c r="CH3146" s="5">
        <v>442.89</v>
      </c>
      <c r="CI3146" s="5">
        <v>476.01</v>
      </c>
      <c r="CJ3146" s="5">
        <v>92.87</v>
      </c>
      <c r="CK3146" s="6">
        <f t="shared" si="750"/>
        <v>337.25666666666666</v>
      </c>
      <c r="CL3146" s="7">
        <f t="shared" si="748"/>
        <v>0.35615546270253901</v>
      </c>
      <c r="CM3146" s="5">
        <f t="shared" si="749"/>
        <v>0.96905108050168776</v>
      </c>
      <c r="CP3146" s="8" t="s">
        <v>74849</v>
      </c>
      <c r="CQ3146" s="8" t="s">
        <v>69906</v>
      </c>
      <c r="CR3146" s="8" t="s">
        <v>55703</v>
      </c>
      <c r="CS3146" s="3" t="s">
        <v>41152</v>
      </c>
      <c r="CT3146" s="8" t="s">
        <v>55704</v>
      </c>
      <c r="CU3146" s="8" t="s">
        <v>48344</v>
      </c>
      <c r="CV3146" s="8" t="s">
        <v>55705</v>
      </c>
    </row>
    <row r="3147" spans="4:100">
      <c r="D3147" s="22" t="s">
        <v>28035</v>
      </c>
      <c r="E3147" s="22" t="s">
        <v>33495</v>
      </c>
      <c r="F3147" s="22" t="s">
        <v>33496</v>
      </c>
      <c r="G3147" s="22" t="s">
        <v>28033</v>
      </c>
      <c r="H3147" s="22">
        <v>56494</v>
      </c>
      <c r="I3147" s="22" t="s">
        <v>28032</v>
      </c>
      <c r="J3147" s="22">
        <v>214.35</v>
      </c>
      <c r="K3147" s="22">
        <v>238.33</v>
      </c>
      <c r="L3147" s="22">
        <v>181.48</v>
      </c>
      <c r="M3147" s="23">
        <f t="shared" si="739"/>
        <v>211.38666666666666</v>
      </c>
      <c r="N3147" s="22">
        <v>110.38</v>
      </c>
      <c r="O3147" s="22">
        <v>167.37</v>
      </c>
      <c r="P3147" s="22">
        <v>27.42</v>
      </c>
      <c r="Q3147" s="23">
        <f t="shared" si="740"/>
        <v>101.72333333333334</v>
      </c>
      <c r="R3147" s="22">
        <v>490.01</v>
      </c>
      <c r="S3147" s="22">
        <v>289.22000000000003</v>
      </c>
      <c r="T3147" s="22">
        <v>69.94</v>
      </c>
      <c r="U3147" s="23">
        <f t="shared" si="741"/>
        <v>283.05666666666667</v>
      </c>
      <c r="V3147" s="24">
        <f t="shared" si="738"/>
        <v>1.3390469282200077</v>
      </c>
      <c r="W3147" s="22">
        <f t="shared" si="742"/>
        <v>0.48121925066229349</v>
      </c>
      <c r="Z3147" s="8" t="s">
        <v>79166</v>
      </c>
      <c r="AA3147" s="8" t="s">
        <v>69906</v>
      </c>
      <c r="AB3147" s="8" t="s">
        <v>63813</v>
      </c>
      <c r="AC3147" s="3" t="s">
        <v>42459</v>
      </c>
      <c r="AD3147" s="8" t="s">
        <v>63814</v>
      </c>
      <c r="AE3147" s="8" t="s">
        <v>48344</v>
      </c>
      <c r="AF3147" s="8" t="s">
        <v>63815</v>
      </c>
      <c r="AL3147" s="31" t="s">
        <v>20272</v>
      </c>
      <c r="AM3147" s="31" t="s">
        <v>43274</v>
      </c>
      <c r="AN3147" s="31" t="s">
        <v>43275</v>
      </c>
      <c r="AO3147" s="31" t="s">
        <v>20271</v>
      </c>
      <c r="AP3147" s="31">
        <v>16784</v>
      </c>
      <c r="AQ3147" s="31" t="s">
        <v>20270</v>
      </c>
      <c r="AR3147" s="31">
        <v>71.08</v>
      </c>
      <c r="AS3147" s="31">
        <v>3.91</v>
      </c>
      <c r="AT3147" s="31">
        <v>30.28</v>
      </c>
      <c r="AU3147" s="32">
        <f t="shared" si="743"/>
        <v>35.089999999999996</v>
      </c>
      <c r="AV3147" s="31">
        <v>188.54</v>
      </c>
      <c r="AW3147" s="31">
        <v>46.83</v>
      </c>
      <c r="AX3147" s="31">
        <v>9.48</v>
      </c>
      <c r="AY3147" s="32">
        <f t="shared" si="744"/>
        <v>81.61666666666666</v>
      </c>
      <c r="AZ3147" s="31">
        <v>823.93</v>
      </c>
      <c r="BA3147" s="31">
        <v>726.86</v>
      </c>
      <c r="BB3147" s="31">
        <v>774.17</v>
      </c>
      <c r="BC3147" s="32">
        <f t="shared" si="745"/>
        <v>774.98666666666668</v>
      </c>
      <c r="BD3147" s="33">
        <f t="shared" si="746"/>
        <v>22.085684430512018</v>
      </c>
      <c r="BE3147" s="31">
        <f t="shared" si="747"/>
        <v>2.325923814952028</v>
      </c>
      <c r="BT3147" s="5" t="s">
        <v>22804</v>
      </c>
      <c r="BU3147" s="5" t="s">
        <v>42894</v>
      </c>
      <c r="BV3147" s="5" t="s">
        <v>42895</v>
      </c>
      <c r="BW3147" s="5" t="s">
        <v>22803</v>
      </c>
      <c r="BX3147" s="5">
        <v>17308</v>
      </c>
      <c r="BY3147" s="5" t="s">
        <v>22802</v>
      </c>
      <c r="BZ3147" s="5">
        <v>151.57</v>
      </c>
      <c r="CA3147" s="5">
        <v>357.68</v>
      </c>
      <c r="CB3147" s="5">
        <v>165.92</v>
      </c>
      <c r="CC3147" s="6">
        <f t="shared" si="737"/>
        <v>225.05666666666664</v>
      </c>
      <c r="CD3147" s="5">
        <v>127.54</v>
      </c>
      <c r="CE3147" s="5">
        <v>225.18</v>
      </c>
      <c r="CF3147" s="5">
        <v>136.19999999999999</v>
      </c>
      <c r="CG3147" s="6">
        <f t="shared" si="736"/>
        <v>162.97333333333333</v>
      </c>
      <c r="CH3147" s="5">
        <v>111.8</v>
      </c>
      <c r="CI3147" s="5">
        <v>51</v>
      </c>
      <c r="CJ3147" s="5">
        <v>77.790000000000006</v>
      </c>
      <c r="CK3147" s="6">
        <f t="shared" si="750"/>
        <v>80.196666666666673</v>
      </c>
      <c r="CL3147" s="7">
        <f t="shared" si="748"/>
        <v>0.35633988476976175</v>
      </c>
      <c r="CM3147" s="5">
        <f t="shared" si="749"/>
        <v>0.72414354903209566</v>
      </c>
      <c r="CP3147" s="8" t="s">
        <v>74850</v>
      </c>
      <c r="CQ3147" s="8" t="s">
        <v>69906</v>
      </c>
      <c r="CR3147" s="8" t="s">
        <v>55706</v>
      </c>
      <c r="CS3147" s="3" t="s">
        <v>35590</v>
      </c>
      <c r="CT3147" s="8" t="s">
        <v>55707</v>
      </c>
      <c r="CU3147" s="8" t="s">
        <v>48344</v>
      </c>
      <c r="CV3147" s="8" t="s">
        <v>55708</v>
      </c>
    </row>
    <row r="3148" spans="4:100">
      <c r="D3148" s="22" t="s">
        <v>9306</v>
      </c>
      <c r="E3148" s="22" t="s">
        <v>40801</v>
      </c>
      <c r="F3148" s="22" t="s">
        <v>40802</v>
      </c>
      <c r="G3148" s="22" t="s">
        <v>13748</v>
      </c>
      <c r="H3148" s="22">
        <v>76179</v>
      </c>
      <c r="I3148" s="22" t="s">
        <v>13747</v>
      </c>
      <c r="J3148" s="22">
        <v>522.49</v>
      </c>
      <c r="K3148" s="22">
        <v>375.59</v>
      </c>
      <c r="L3148" s="22">
        <v>174.28</v>
      </c>
      <c r="M3148" s="23">
        <f t="shared" si="739"/>
        <v>357.45333333333332</v>
      </c>
      <c r="N3148" s="22">
        <v>440.05</v>
      </c>
      <c r="O3148" s="22">
        <v>57.98</v>
      </c>
      <c r="P3148" s="22">
        <v>46.76</v>
      </c>
      <c r="Q3148" s="23">
        <f t="shared" si="740"/>
        <v>181.59666666666669</v>
      </c>
      <c r="R3148" s="22">
        <v>706.1</v>
      </c>
      <c r="S3148" s="22">
        <v>263.14999999999998</v>
      </c>
      <c r="T3148" s="22">
        <v>466.8</v>
      </c>
      <c r="U3148" s="23">
        <f t="shared" si="741"/>
        <v>478.68333333333334</v>
      </c>
      <c r="V3148" s="24">
        <f t="shared" si="738"/>
        <v>1.3391491663247417</v>
      </c>
      <c r="W3148" s="22">
        <f t="shared" si="742"/>
        <v>0.50802902010518869</v>
      </c>
      <c r="Z3148" s="8" t="s">
        <v>79167</v>
      </c>
      <c r="AA3148" s="8" t="s">
        <v>48360</v>
      </c>
      <c r="AB3148" s="8" t="s">
        <v>79168</v>
      </c>
      <c r="AC3148" s="3" t="s">
        <v>79169</v>
      </c>
      <c r="AD3148" s="8" t="s">
        <v>79170</v>
      </c>
      <c r="AE3148" s="8" t="s">
        <v>48590</v>
      </c>
      <c r="AF3148" s="8" t="s">
        <v>79171</v>
      </c>
      <c r="AL3148" s="31" t="s">
        <v>264</v>
      </c>
      <c r="AM3148" s="31" t="s">
        <v>36145</v>
      </c>
      <c r="AN3148" s="31" t="s">
        <v>36146</v>
      </c>
      <c r="AO3148" s="31" t="s">
        <v>263</v>
      </c>
      <c r="AP3148" s="31">
        <v>245263</v>
      </c>
      <c r="AQ3148" s="31" t="s">
        <v>262</v>
      </c>
      <c r="AR3148" s="31">
        <v>59.1</v>
      </c>
      <c r="AS3148" s="31">
        <v>76.959999999999994</v>
      </c>
      <c r="AT3148" s="31">
        <v>60.79</v>
      </c>
      <c r="AU3148" s="32">
        <f t="shared" si="743"/>
        <v>65.61666666666666</v>
      </c>
      <c r="AV3148" s="31">
        <v>985.57</v>
      </c>
      <c r="AW3148" s="31">
        <v>284.47000000000003</v>
      </c>
      <c r="AX3148" s="31">
        <v>510.91</v>
      </c>
      <c r="AY3148" s="32">
        <f t="shared" si="744"/>
        <v>593.65</v>
      </c>
      <c r="AZ3148" s="31">
        <v>1022.9</v>
      </c>
      <c r="BA3148" s="31">
        <v>1411.41</v>
      </c>
      <c r="BB3148" s="31">
        <v>1929.46</v>
      </c>
      <c r="BC3148" s="32">
        <f t="shared" si="745"/>
        <v>1454.5900000000001</v>
      </c>
      <c r="BD3148" s="33">
        <f t="shared" si="746"/>
        <v>22.167995935991875</v>
      </c>
      <c r="BE3148" s="31">
        <f t="shared" si="747"/>
        <v>9.0472440944881889</v>
      </c>
      <c r="BT3148" s="5" t="s">
        <v>22840</v>
      </c>
      <c r="BU3148" s="5" t="s">
        <v>37821</v>
      </c>
      <c r="BV3148" s="5" t="s">
        <v>37822</v>
      </c>
      <c r="BW3148" s="5" t="s">
        <v>22839</v>
      </c>
      <c r="BX3148" s="5">
        <v>217517</v>
      </c>
      <c r="BY3148" s="5" t="s">
        <v>22838</v>
      </c>
      <c r="BZ3148" s="5">
        <v>1590.3</v>
      </c>
      <c r="CA3148" s="5">
        <v>1370.9</v>
      </c>
      <c r="CB3148" s="5">
        <v>1143.94</v>
      </c>
      <c r="CC3148" s="6">
        <f t="shared" si="737"/>
        <v>1368.3799999999999</v>
      </c>
      <c r="CD3148" s="5">
        <v>1276.58</v>
      </c>
      <c r="CE3148" s="5">
        <v>1135.8900000000001</v>
      </c>
      <c r="CF3148" s="5">
        <v>729.96</v>
      </c>
      <c r="CG3148" s="6">
        <f t="shared" si="736"/>
        <v>1047.4766666666667</v>
      </c>
      <c r="CH3148" s="5">
        <v>828.21</v>
      </c>
      <c r="CI3148" s="5">
        <v>318.14999999999998</v>
      </c>
      <c r="CJ3148" s="5">
        <v>316.55</v>
      </c>
      <c r="CK3148" s="6">
        <f t="shared" si="750"/>
        <v>487.63666666666671</v>
      </c>
      <c r="CL3148" s="7">
        <f t="shared" si="748"/>
        <v>0.3563605626117502</v>
      </c>
      <c r="CM3148" s="5">
        <f t="shared" si="749"/>
        <v>0.7654866825491945</v>
      </c>
      <c r="CP3148" s="8" t="s">
        <v>74851</v>
      </c>
      <c r="CQ3148" s="8" t="s">
        <v>48360</v>
      </c>
      <c r="CR3148" s="8" t="s">
        <v>55709</v>
      </c>
      <c r="CS3148" s="3" t="s">
        <v>55710</v>
      </c>
      <c r="CT3148" s="8" t="s">
        <v>55711</v>
      </c>
      <c r="CU3148" s="8" t="s">
        <v>48590</v>
      </c>
      <c r="CV3148" s="8" t="s">
        <v>55712</v>
      </c>
    </row>
    <row r="3149" spans="4:100">
      <c r="D3149" s="22" t="s">
        <v>30675</v>
      </c>
      <c r="E3149" s="22" t="s">
        <v>40498</v>
      </c>
      <c r="F3149" s="22" t="s">
        <v>40499</v>
      </c>
      <c r="G3149" s="22" t="s">
        <v>30674</v>
      </c>
      <c r="H3149" s="22">
        <v>53599</v>
      </c>
      <c r="I3149" s="22" t="s">
        <v>30673</v>
      </c>
      <c r="J3149" s="22">
        <v>1201.82</v>
      </c>
      <c r="K3149" s="22">
        <v>987.23</v>
      </c>
      <c r="L3149" s="22">
        <v>921.62</v>
      </c>
      <c r="M3149" s="23">
        <f t="shared" si="739"/>
        <v>1036.8900000000001</v>
      </c>
      <c r="N3149" s="22">
        <v>1051.45</v>
      </c>
      <c r="O3149" s="22">
        <v>902.08</v>
      </c>
      <c r="P3149" s="22">
        <v>406.76</v>
      </c>
      <c r="Q3149" s="23">
        <f t="shared" si="740"/>
        <v>786.76333333333332</v>
      </c>
      <c r="R3149" s="22">
        <v>1527.03</v>
      </c>
      <c r="S3149" s="22">
        <v>1293.4000000000001</v>
      </c>
      <c r="T3149" s="22">
        <v>1348.59</v>
      </c>
      <c r="U3149" s="23">
        <f t="shared" si="741"/>
        <v>1389.6733333333334</v>
      </c>
      <c r="V3149" s="24">
        <f t="shared" si="738"/>
        <v>1.340232168632481</v>
      </c>
      <c r="W3149" s="22">
        <f t="shared" si="742"/>
        <v>0.75877222591917493</v>
      </c>
      <c r="Z3149" s="8" t="s">
        <v>79167</v>
      </c>
      <c r="AA3149" s="8" t="s">
        <v>69906</v>
      </c>
      <c r="AB3149" s="8" t="s">
        <v>79168</v>
      </c>
      <c r="AC3149" s="3" t="s">
        <v>79169</v>
      </c>
      <c r="AD3149" s="8" t="s">
        <v>79170</v>
      </c>
      <c r="AE3149" s="8" t="s">
        <v>48590</v>
      </c>
      <c r="AF3149" s="8" t="s">
        <v>79171</v>
      </c>
      <c r="AL3149" s="31" t="s">
        <v>18101</v>
      </c>
      <c r="AM3149" s="31" t="s">
        <v>18099</v>
      </c>
      <c r="AN3149" s="31"/>
      <c r="AO3149" s="31" t="s">
        <v>18100</v>
      </c>
      <c r="AP3149" s="31"/>
      <c r="AQ3149" s="31" t="s">
        <v>18099</v>
      </c>
      <c r="AR3149" s="31">
        <v>89.34</v>
      </c>
      <c r="AS3149" s="31">
        <v>24.88</v>
      </c>
      <c r="AT3149" s="31">
        <v>15.33</v>
      </c>
      <c r="AU3149" s="32">
        <f t="shared" si="743"/>
        <v>43.183333333333337</v>
      </c>
      <c r="AV3149" s="31">
        <v>315.63</v>
      </c>
      <c r="AW3149" s="31">
        <v>156.68</v>
      </c>
      <c r="AX3149" s="31">
        <v>32.1</v>
      </c>
      <c r="AY3149" s="32">
        <f t="shared" si="744"/>
        <v>168.13666666666668</v>
      </c>
      <c r="AZ3149" s="31">
        <v>1190.0899999999999</v>
      </c>
      <c r="BA3149" s="31">
        <v>524.51</v>
      </c>
      <c r="BB3149" s="31">
        <v>1167.48</v>
      </c>
      <c r="BC3149" s="32">
        <f t="shared" si="745"/>
        <v>960.69333333333327</v>
      </c>
      <c r="BD3149" s="33">
        <f t="shared" si="746"/>
        <v>22.246854496333459</v>
      </c>
      <c r="BE3149" s="31">
        <f t="shared" si="747"/>
        <v>3.8935546121188729</v>
      </c>
      <c r="BT3149" s="5" t="s">
        <v>25961</v>
      </c>
      <c r="BU3149" s="5" t="s">
        <v>47116</v>
      </c>
      <c r="BV3149" s="5" t="s">
        <v>47117</v>
      </c>
      <c r="BW3149" s="5" t="s">
        <v>25960</v>
      </c>
      <c r="BX3149" s="5">
        <v>26367</v>
      </c>
      <c r="BY3149" s="5" t="s">
        <v>25959</v>
      </c>
      <c r="BZ3149" s="5">
        <v>129.83000000000001</v>
      </c>
      <c r="CA3149" s="5">
        <v>391.54</v>
      </c>
      <c r="CB3149" s="5">
        <v>226.2</v>
      </c>
      <c r="CC3149" s="6">
        <f t="shared" si="737"/>
        <v>249.18999999999997</v>
      </c>
      <c r="CD3149" s="5">
        <v>167.61</v>
      </c>
      <c r="CE3149" s="5">
        <v>179.99</v>
      </c>
      <c r="CF3149" s="5">
        <v>484.18</v>
      </c>
      <c r="CG3149" s="6">
        <f t="shared" si="736"/>
        <v>277.26</v>
      </c>
      <c r="CH3149" s="5">
        <v>204.98</v>
      </c>
      <c r="CI3149" s="5">
        <v>11.43</v>
      </c>
      <c r="CJ3149" s="5">
        <v>50.09</v>
      </c>
      <c r="CK3149" s="6">
        <f t="shared" si="750"/>
        <v>88.833333333333329</v>
      </c>
      <c r="CL3149" s="7">
        <f t="shared" si="748"/>
        <v>0.35648835560549519</v>
      </c>
      <c r="CM3149" s="5">
        <f t="shared" si="749"/>
        <v>1.1126449697018341</v>
      </c>
      <c r="CP3149" s="8" t="s">
        <v>74851</v>
      </c>
      <c r="CQ3149" s="8" t="s">
        <v>69906</v>
      </c>
      <c r="CR3149" s="8" t="s">
        <v>55709</v>
      </c>
      <c r="CS3149" s="3" t="s">
        <v>55710</v>
      </c>
      <c r="CT3149" s="8" t="s">
        <v>55711</v>
      </c>
      <c r="CU3149" s="8" t="s">
        <v>48590</v>
      </c>
      <c r="CV3149" s="8" t="s">
        <v>55712</v>
      </c>
    </row>
    <row r="3150" spans="4:100">
      <c r="D3150" s="22" t="s">
        <v>14780</v>
      </c>
      <c r="E3150" s="22" t="s">
        <v>14778</v>
      </c>
      <c r="F3150" s="22"/>
      <c r="G3150" s="22" t="s">
        <v>14779</v>
      </c>
      <c r="H3150" s="22"/>
      <c r="I3150" s="22" t="s">
        <v>14778</v>
      </c>
      <c r="J3150" s="22">
        <v>255.55</v>
      </c>
      <c r="K3150" s="22">
        <v>432.94</v>
      </c>
      <c r="L3150" s="22">
        <v>157.82</v>
      </c>
      <c r="M3150" s="23">
        <f t="shared" si="739"/>
        <v>282.1033333333333</v>
      </c>
      <c r="N3150" s="22">
        <v>246.9</v>
      </c>
      <c r="O3150" s="22">
        <v>226.16</v>
      </c>
      <c r="P3150" s="22">
        <v>30.4</v>
      </c>
      <c r="Q3150" s="23">
        <f t="shared" si="740"/>
        <v>167.82</v>
      </c>
      <c r="R3150" s="22">
        <v>615.97</v>
      </c>
      <c r="S3150" s="22">
        <v>170.35</v>
      </c>
      <c r="T3150" s="22">
        <v>348.31</v>
      </c>
      <c r="U3150" s="23">
        <f t="shared" si="741"/>
        <v>378.21000000000004</v>
      </c>
      <c r="V3150" s="24">
        <f t="shared" si="738"/>
        <v>1.3406789474306109</v>
      </c>
      <c r="W3150" s="22">
        <f t="shared" si="742"/>
        <v>0.59488839786839343</v>
      </c>
      <c r="Z3150" s="8" t="s">
        <v>79172</v>
      </c>
      <c r="AA3150" s="8" t="s">
        <v>69906</v>
      </c>
      <c r="AB3150" s="8" t="s">
        <v>63816</v>
      </c>
      <c r="AC3150" s="3" t="s">
        <v>39455</v>
      </c>
      <c r="AD3150" s="8" t="s">
        <v>63817</v>
      </c>
      <c r="AE3150" s="8" t="s">
        <v>48344</v>
      </c>
      <c r="AF3150" s="8" t="s">
        <v>63818</v>
      </c>
      <c r="AL3150" s="31" t="s">
        <v>13512</v>
      </c>
      <c r="AM3150" s="31" t="s">
        <v>35452</v>
      </c>
      <c r="AN3150" s="31" t="s">
        <v>35453</v>
      </c>
      <c r="AO3150" s="31" t="s">
        <v>13511</v>
      </c>
      <c r="AP3150" s="31">
        <v>237500</v>
      </c>
      <c r="AQ3150" s="31" t="s">
        <v>13510</v>
      </c>
      <c r="AR3150" s="31">
        <v>65.680000000000007</v>
      </c>
      <c r="AS3150" s="31">
        <v>7.72</v>
      </c>
      <c r="AT3150" s="31">
        <v>32.659999999999997</v>
      </c>
      <c r="AU3150" s="32">
        <f t="shared" si="743"/>
        <v>35.353333333333332</v>
      </c>
      <c r="AV3150" s="31">
        <v>123.23</v>
      </c>
      <c r="AW3150" s="31">
        <v>227.39</v>
      </c>
      <c r="AX3150" s="31">
        <v>92.75</v>
      </c>
      <c r="AY3150" s="32">
        <f t="shared" si="744"/>
        <v>147.79</v>
      </c>
      <c r="AZ3150" s="31">
        <v>767.32</v>
      </c>
      <c r="BA3150" s="31">
        <v>1215.58</v>
      </c>
      <c r="BB3150" s="31">
        <v>394.28</v>
      </c>
      <c r="BC3150" s="32">
        <f t="shared" si="745"/>
        <v>792.39333333333343</v>
      </c>
      <c r="BD3150" s="33">
        <f t="shared" si="746"/>
        <v>22.413539505940037</v>
      </c>
      <c r="BE3150" s="31">
        <f t="shared" si="747"/>
        <v>4.1803696021120125</v>
      </c>
      <c r="BT3150" s="5" t="s">
        <v>6424</v>
      </c>
      <c r="BU3150" s="5" t="s">
        <v>46023</v>
      </c>
      <c r="BV3150" s="5" t="s">
        <v>46024</v>
      </c>
      <c r="BW3150" s="5" t="s">
        <v>6423</v>
      </c>
      <c r="BX3150" s="5">
        <v>211978</v>
      </c>
      <c r="BY3150" s="5" t="s">
        <v>6422</v>
      </c>
      <c r="BZ3150" s="5">
        <v>391.79</v>
      </c>
      <c r="CA3150" s="5">
        <v>341.66</v>
      </c>
      <c r="CB3150" s="5">
        <v>326.52999999999997</v>
      </c>
      <c r="CC3150" s="6">
        <f t="shared" si="737"/>
        <v>353.32666666666665</v>
      </c>
      <c r="CD3150" s="5">
        <v>1035.48</v>
      </c>
      <c r="CE3150" s="5">
        <v>340</v>
      </c>
      <c r="CF3150" s="5">
        <v>45.72</v>
      </c>
      <c r="CG3150" s="6">
        <f t="shared" si="736"/>
        <v>473.73333333333335</v>
      </c>
      <c r="CH3150" s="5">
        <v>246.38</v>
      </c>
      <c r="CI3150" s="5">
        <v>88.08</v>
      </c>
      <c r="CJ3150" s="5">
        <v>43.55</v>
      </c>
      <c r="CK3150" s="6">
        <f t="shared" si="750"/>
        <v>126.00333333333333</v>
      </c>
      <c r="CL3150" s="7">
        <f t="shared" si="748"/>
        <v>0.35661993622521182</v>
      </c>
      <c r="CM3150" s="5">
        <f t="shared" si="749"/>
        <v>1.3407800147172588</v>
      </c>
      <c r="CP3150" s="8" t="s">
        <v>74852</v>
      </c>
      <c r="CQ3150" s="8" t="s">
        <v>69906</v>
      </c>
      <c r="CR3150" s="8" t="s">
        <v>74853</v>
      </c>
      <c r="CS3150" s="3" t="s">
        <v>74854</v>
      </c>
      <c r="CT3150" s="8" t="s">
        <v>74855</v>
      </c>
      <c r="CU3150" s="8" t="s">
        <v>48344</v>
      </c>
      <c r="CV3150" s="8" t="s">
        <v>74856</v>
      </c>
    </row>
    <row r="3151" spans="4:100">
      <c r="D3151" s="22" t="s">
        <v>31556</v>
      </c>
      <c r="E3151" s="22" t="s">
        <v>37210</v>
      </c>
      <c r="F3151" s="22" t="s">
        <v>37211</v>
      </c>
      <c r="G3151" s="22" t="s">
        <v>31554</v>
      </c>
      <c r="H3151" s="22">
        <v>63953</v>
      </c>
      <c r="I3151" s="22" t="s">
        <v>31553</v>
      </c>
      <c r="J3151" s="22">
        <v>140.80000000000001</v>
      </c>
      <c r="K3151" s="22">
        <v>10.15</v>
      </c>
      <c r="L3151" s="22">
        <v>136.63</v>
      </c>
      <c r="M3151" s="23">
        <f t="shared" si="739"/>
        <v>95.860000000000014</v>
      </c>
      <c r="N3151" s="22">
        <v>916.18</v>
      </c>
      <c r="O3151" s="22">
        <v>290.41000000000003</v>
      </c>
      <c r="P3151" s="22">
        <v>106.42</v>
      </c>
      <c r="Q3151" s="23">
        <f t="shared" si="740"/>
        <v>437.67</v>
      </c>
      <c r="R3151" s="22">
        <v>162.47</v>
      </c>
      <c r="S3151" s="22">
        <v>81.88</v>
      </c>
      <c r="T3151" s="22">
        <v>141.21</v>
      </c>
      <c r="U3151" s="23">
        <f t="shared" si="741"/>
        <v>128.52000000000001</v>
      </c>
      <c r="V3151" s="24">
        <f t="shared" si="738"/>
        <v>1.3407051950761526</v>
      </c>
      <c r="W3151" s="22">
        <f t="shared" si="742"/>
        <v>4.5657208428958898</v>
      </c>
      <c r="Z3151" s="8" t="s">
        <v>79173</v>
      </c>
      <c r="AA3151" s="8" t="s">
        <v>69906</v>
      </c>
      <c r="AB3151" s="8" t="s">
        <v>63819</v>
      </c>
      <c r="AC3151" s="3" t="s">
        <v>37101</v>
      </c>
      <c r="AD3151" s="8" t="s">
        <v>63820</v>
      </c>
      <c r="AE3151" s="8" t="s">
        <v>48344</v>
      </c>
      <c r="AF3151" s="8" t="s">
        <v>63821</v>
      </c>
      <c r="AL3151" s="31" t="s">
        <v>29200</v>
      </c>
      <c r="AM3151" s="31" t="s">
        <v>38084</v>
      </c>
      <c r="AN3151" s="31" t="s">
        <v>38085</v>
      </c>
      <c r="AO3151" s="31" t="s">
        <v>29198</v>
      </c>
      <c r="AP3151" s="31">
        <v>50875</v>
      </c>
      <c r="AQ3151" s="31" t="s">
        <v>29197</v>
      </c>
      <c r="AR3151" s="31">
        <v>59.91</v>
      </c>
      <c r="AS3151" s="31">
        <v>8.32</v>
      </c>
      <c r="AT3151" s="31">
        <v>1.19</v>
      </c>
      <c r="AU3151" s="32">
        <f t="shared" si="743"/>
        <v>23.139999999999997</v>
      </c>
      <c r="AV3151" s="31">
        <v>135.96</v>
      </c>
      <c r="AW3151" s="31">
        <v>177.87</v>
      </c>
      <c r="AX3151" s="31">
        <v>14.38</v>
      </c>
      <c r="AY3151" s="32">
        <f t="shared" si="744"/>
        <v>109.40333333333335</v>
      </c>
      <c r="AZ3151" s="31">
        <v>301.36</v>
      </c>
      <c r="BA3151" s="31">
        <v>692.44</v>
      </c>
      <c r="BB3151" s="31">
        <v>573.17999999999995</v>
      </c>
      <c r="BC3151" s="32">
        <f t="shared" si="745"/>
        <v>522.32666666666671</v>
      </c>
      <c r="BD3151" s="33">
        <f t="shared" si="746"/>
        <v>22.572457505041779</v>
      </c>
      <c r="BE3151" s="31">
        <f t="shared" si="747"/>
        <v>4.7278882166522633</v>
      </c>
      <c r="BT3151" s="5" t="s">
        <v>14148</v>
      </c>
      <c r="BU3151" s="5" t="s">
        <v>41466</v>
      </c>
      <c r="BV3151" s="5" t="s">
        <v>41467</v>
      </c>
      <c r="BW3151" s="5" t="s">
        <v>14147</v>
      </c>
      <c r="BX3151" s="5">
        <v>215095</v>
      </c>
      <c r="BY3151" s="5" t="s">
        <v>14146</v>
      </c>
      <c r="BZ3151" s="5">
        <v>6857.97</v>
      </c>
      <c r="CA3151" s="5">
        <v>6210.64</v>
      </c>
      <c r="CB3151" s="5">
        <v>6582.46</v>
      </c>
      <c r="CC3151" s="6">
        <f t="shared" si="737"/>
        <v>6550.3566666666666</v>
      </c>
      <c r="CD3151" s="5">
        <v>7017.62</v>
      </c>
      <c r="CE3151" s="5">
        <v>5715.28</v>
      </c>
      <c r="CF3151" s="5">
        <v>3669.46</v>
      </c>
      <c r="CG3151" s="6">
        <f t="shared" si="736"/>
        <v>5467.4533333333338</v>
      </c>
      <c r="CH3151" s="5">
        <v>2469.1799999999998</v>
      </c>
      <c r="CI3151" s="5">
        <v>2479.91</v>
      </c>
      <c r="CJ3151" s="5">
        <v>2061.27</v>
      </c>
      <c r="CK3151" s="6">
        <f t="shared" si="750"/>
        <v>2336.7866666666669</v>
      </c>
      <c r="CL3151" s="7">
        <f t="shared" si="748"/>
        <v>0.35674189751499541</v>
      </c>
      <c r="CM3151" s="5">
        <f t="shared" si="749"/>
        <v>0.83468024896354254</v>
      </c>
      <c r="CP3151" s="8" t="s">
        <v>74857</v>
      </c>
      <c r="CQ3151" s="8" t="s">
        <v>69906</v>
      </c>
      <c r="CR3151" s="8" t="s">
        <v>55713</v>
      </c>
      <c r="CS3151" s="3" t="s">
        <v>47551</v>
      </c>
      <c r="CT3151" s="8" t="s">
        <v>55714</v>
      </c>
      <c r="CU3151" s="8" t="s">
        <v>48344</v>
      </c>
      <c r="CV3151" s="8" t="s">
        <v>55715</v>
      </c>
    </row>
    <row r="3152" spans="4:100">
      <c r="D3152" s="22" t="s">
        <v>15448</v>
      </c>
      <c r="E3152" s="22" t="s">
        <v>45363</v>
      </c>
      <c r="F3152" s="22" t="s">
        <v>45364</v>
      </c>
      <c r="G3152" s="22" t="s">
        <v>15447</v>
      </c>
      <c r="H3152" s="22">
        <v>77980</v>
      </c>
      <c r="I3152" s="22" t="s">
        <v>15446</v>
      </c>
      <c r="J3152" s="22">
        <v>104.99</v>
      </c>
      <c r="K3152" s="22">
        <v>282.61</v>
      </c>
      <c r="L3152" s="22">
        <v>120.55</v>
      </c>
      <c r="M3152" s="23">
        <f t="shared" si="739"/>
        <v>169.38333333333335</v>
      </c>
      <c r="N3152" s="22">
        <v>49.92</v>
      </c>
      <c r="O3152" s="22">
        <v>293.29000000000002</v>
      </c>
      <c r="P3152" s="22">
        <v>10.67</v>
      </c>
      <c r="Q3152" s="23">
        <f t="shared" si="740"/>
        <v>117.96000000000002</v>
      </c>
      <c r="R3152" s="22">
        <v>28.8</v>
      </c>
      <c r="S3152" s="22">
        <v>619.01</v>
      </c>
      <c r="T3152" s="22">
        <v>33.5</v>
      </c>
      <c r="U3152" s="23">
        <f t="shared" si="741"/>
        <v>227.10333333333332</v>
      </c>
      <c r="V3152" s="24">
        <f t="shared" si="738"/>
        <v>1.3407655219915378</v>
      </c>
      <c r="W3152" s="22">
        <f t="shared" si="742"/>
        <v>0.69640854078520131</v>
      </c>
      <c r="Z3152" s="8" t="s">
        <v>79174</v>
      </c>
      <c r="AA3152" s="8" t="s">
        <v>69906</v>
      </c>
      <c r="AB3152" s="8" t="s">
        <v>63822</v>
      </c>
      <c r="AC3152" s="3" t="s">
        <v>43325</v>
      </c>
      <c r="AD3152" s="8" t="s">
        <v>63823</v>
      </c>
      <c r="AE3152" s="8" t="s">
        <v>48344</v>
      </c>
      <c r="AF3152" s="8" t="s">
        <v>63824</v>
      </c>
      <c r="AL3152" s="31" t="s">
        <v>31967</v>
      </c>
      <c r="AM3152" s="31" t="s">
        <v>37024</v>
      </c>
      <c r="AN3152" s="31" t="s">
        <v>37025</v>
      </c>
      <c r="AO3152" s="31" t="s">
        <v>31966</v>
      </c>
      <c r="AP3152" s="31">
        <v>14571</v>
      </c>
      <c r="AQ3152" s="31" t="s">
        <v>31965</v>
      </c>
      <c r="AR3152" s="31">
        <v>9.84</v>
      </c>
      <c r="AS3152" s="31">
        <v>13.72</v>
      </c>
      <c r="AT3152" s="31">
        <v>1.01</v>
      </c>
      <c r="AU3152" s="32">
        <f t="shared" si="743"/>
        <v>8.1900000000000013</v>
      </c>
      <c r="AV3152" s="31">
        <v>16.07</v>
      </c>
      <c r="AW3152" s="31">
        <v>131.56</v>
      </c>
      <c r="AX3152" s="31">
        <v>98.54</v>
      </c>
      <c r="AY3152" s="32">
        <f t="shared" si="744"/>
        <v>82.056666666666672</v>
      </c>
      <c r="AZ3152" s="31">
        <v>292.67</v>
      </c>
      <c r="BA3152" s="31">
        <v>139.85</v>
      </c>
      <c r="BB3152" s="31">
        <v>151.13</v>
      </c>
      <c r="BC3152" s="32">
        <f t="shared" si="745"/>
        <v>194.54999999999998</v>
      </c>
      <c r="BD3152" s="33">
        <f t="shared" si="746"/>
        <v>23.754578754578748</v>
      </c>
      <c r="BE3152" s="31">
        <f t="shared" si="747"/>
        <v>10.019129019129018</v>
      </c>
      <c r="BT3152" s="5" t="s">
        <v>32796</v>
      </c>
      <c r="BU3152" s="5" t="s">
        <v>42704</v>
      </c>
      <c r="BV3152" s="5" t="s">
        <v>42705</v>
      </c>
      <c r="BW3152" s="5" t="s">
        <v>32795</v>
      </c>
      <c r="BX3152" s="5">
        <v>22282</v>
      </c>
      <c r="BY3152" s="5" t="s">
        <v>32794</v>
      </c>
      <c r="BZ3152" s="5">
        <v>113.56</v>
      </c>
      <c r="CA3152" s="5">
        <v>259.64999999999998</v>
      </c>
      <c r="CB3152" s="5">
        <v>111.64</v>
      </c>
      <c r="CC3152" s="6">
        <f t="shared" si="737"/>
        <v>161.61666666666665</v>
      </c>
      <c r="CD3152" s="5">
        <v>978.27</v>
      </c>
      <c r="CE3152" s="5">
        <v>106.54</v>
      </c>
      <c r="CF3152" s="5">
        <v>179.16</v>
      </c>
      <c r="CG3152" s="6">
        <f t="shared" ref="CG3152:CG3215" si="751">+AVERAGE(CD3152:CF3152)</f>
        <v>421.32333333333332</v>
      </c>
      <c r="CH3152" s="5">
        <v>41.02</v>
      </c>
      <c r="CI3152" s="5">
        <v>7.76</v>
      </c>
      <c r="CJ3152" s="5">
        <v>124.3</v>
      </c>
      <c r="CK3152" s="6">
        <f t="shared" si="750"/>
        <v>57.693333333333328</v>
      </c>
      <c r="CL3152" s="7">
        <f t="shared" si="748"/>
        <v>0.35697638444879859</v>
      </c>
      <c r="CM3152" s="5">
        <f t="shared" si="749"/>
        <v>2.606929978343818</v>
      </c>
      <c r="CP3152" s="8" t="s">
        <v>74858</v>
      </c>
      <c r="CQ3152" s="8" t="s">
        <v>48360</v>
      </c>
      <c r="CR3152" s="8" t="s">
        <v>74859</v>
      </c>
      <c r="CS3152" s="3" t="s">
        <v>74860</v>
      </c>
      <c r="CT3152" s="8" t="s">
        <v>74861</v>
      </c>
      <c r="CU3152" s="8" t="s">
        <v>48590</v>
      </c>
      <c r="CV3152" s="8" t="s">
        <v>74862</v>
      </c>
    </row>
    <row r="3153" spans="4:100">
      <c r="D3153" s="22" t="s">
        <v>15376</v>
      </c>
      <c r="E3153" s="22" t="s">
        <v>33585</v>
      </c>
      <c r="F3153" s="22" t="s">
        <v>33586</v>
      </c>
      <c r="G3153" s="22" t="s">
        <v>15375</v>
      </c>
      <c r="H3153" s="22">
        <v>12914</v>
      </c>
      <c r="I3153" s="22" t="s">
        <v>15374</v>
      </c>
      <c r="J3153" s="22">
        <v>931.86</v>
      </c>
      <c r="K3153" s="22">
        <v>1004.26</v>
      </c>
      <c r="L3153" s="22">
        <v>810.66</v>
      </c>
      <c r="M3153" s="23">
        <f t="shared" si="739"/>
        <v>915.59333333333325</v>
      </c>
      <c r="N3153" s="22">
        <v>1350.68</v>
      </c>
      <c r="O3153" s="22">
        <v>1205.21</v>
      </c>
      <c r="P3153" s="22">
        <v>1170.46</v>
      </c>
      <c r="Q3153" s="23">
        <f t="shared" si="740"/>
        <v>1242.1166666666668</v>
      </c>
      <c r="R3153" s="22">
        <v>1508.67</v>
      </c>
      <c r="S3153" s="22">
        <v>893.79</v>
      </c>
      <c r="T3153" s="22">
        <v>1281.1400000000001</v>
      </c>
      <c r="U3153" s="23">
        <f t="shared" si="741"/>
        <v>1227.8666666666668</v>
      </c>
      <c r="V3153" s="24">
        <f t="shared" si="738"/>
        <v>1.3410611698061006</v>
      </c>
      <c r="W3153" s="22">
        <f t="shared" si="742"/>
        <v>1.3566248480038448</v>
      </c>
      <c r="Z3153" s="8" t="s">
        <v>79175</v>
      </c>
      <c r="AA3153" s="8" t="s">
        <v>69906</v>
      </c>
      <c r="AB3153" s="8" t="s">
        <v>63825</v>
      </c>
      <c r="AC3153" s="3" t="s">
        <v>43299</v>
      </c>
      <c r="AD3153" s="8" t="s">
        <v>63826</v>
      </c>
      <c r="AE3153" s="8" t="s">
        <v>48344</v>
      </c>
      <c r="AF3153" s="8" t="s">
        <v>63827</v>
      </c>
      <c r="AL3153" s="31" t="s">
        <v>12867</v>
      </c>
      <c r="AM3153" s="31" t="s">
        <v>38694</v>
      </c>
      <c r="AN3153" s="31" t="s">
        <v>38695</v>
      </c>
      <c r="AO3153" s="31" t="s">
        <v>12866</v>
      </c>
      <c r="AP3153" s="31">
        <v>232087</v>
      </c>
      <c r="AQ3153" s="31" t="s">
        <v>12865</v>
      </c>
      <c r="AR3153" s="31">
        <v>59.7</v>
      </c>
      <c r="AS3153" s="31">
        <v>14.61</v>
      </c>
      <c r="AT3153" s="31">
        <v>19.14</v>
      </c>
      <c r="AU3153" s="32">
        <f t="shared" si="743"/>
        <v>31.150000000000002</v>
      </c>
      <c r="AV3153" s="31">
        <v>108.13</v>
      </c>
      <c r="AW3153" s="31">
        <v>52.32</v>
      </c>
      <c r="AX3153" s="31">
        <v>317.88</v>
      </c>
      <c r="AY3153" s="32">
        <f t="shared" si="744"/>
        <v>159.44333333333333</v>
      </c>
      <c r="AZ3153" s="31">
        <v>715.54</v>
      </c>
      <c r="BA3153" s="31">
        <v>539.64</v>
      </c>
      <c r="BB3153" s="31">
        <v>965.93</v>
      </c>
      <c r="BC3153" s="32">
        <f t="shared" si="745"/>
        <v>740.36999999999989</v>
      </c>
      <c r="BD3153" s="33">
        <f t="shared" si="746"/>
        <v>23.767897271268051</v>
      </c>
      <c r="BE3153" s="31">
        <f t="shared" si="747"/>
        <v>5.1185660781166398</v>
      </c>
      <c r="BT3153" s="5" t="s">
        <v>23545</v>
      </c>
      <c r="BU3153" s="5" t="s">
        <v>42058</v>
      </c>
      <c r="BV3153" s="5" t="s">
        <v>42059</v>
      </c>
      <c r="BW3153" s="5" t="s">
        <v>23544</v>
      </c>
      <c r="BX3153" s="5">
        <v>67026</v>
      </c>
      <c r="BY3153" s="5" t="s">
        <v>23543</v>
      </c>
      <c r="BZ3153" s="5">
        <v>614.29999999999995</v>
      </c>
      <c r="CA3153" s="5">
        <v>951.35</v>
      </c>
      <c r="CB3153" s="5">
        <v>1021.71</v>
      </c>
      <c r="CC3153" s="6">
        <f t="shared" si="737"/>
        <v>862.45333333333338</v>
      </c>
      <c r="CD3153" s="5">
        <v>163.29</v>
      </c>
      <c r="CE3153" s="5">
        <v>1123.3800000000001</v>
      </c>
      <c r="CF3153" s="5">
        <v>398.89</v>
      </c>
      <c r="CG3153" s="6">
        <f t="shared" si="751"/>
        <v>561.85333333333335</v>
      </c>
      <c r="CH3153" s="5">
        <v>232.05</v>
      </c>
      <c r="CI3153" s="5">
        <v>378.18</v>
      </c>
      <c r="CJ3153" s="5">
        <v>313.54000000000002</v>
      </c>
      <c r="CK3153" s="6">
        <f t="shared" si="750"/>
        <v>307.92333333333335</v>
      </c>
      <c r="CL3153" s="7">
        <f t="shared" si="748"/>
        <v>0.35703187805330527</v>
      </c>
      <c r="CM3153" s="5">
        <f t="shared" si="749"/>
        <v>0.65145940263434543</v>
      </c>
      <c r="CP3153" s="8" t="s">
        <v>74858</v>
      </c>
      <c r="CQ3153" s="8" t="s">
        <v>69906</v>
      </c>
      <c r="CR3153" s="8" t="s">
        <v>74859</v>
      </c>
      <c r="CS3153" s="3" t="s">
        <v>74860</v>
      </c>
      <c r="CT3153" s="8" t="s">
        <v>74861</v>
      </c>
      <c r="CU3153" s="8" t="s">
        <v>48590</v>
      </c>
      <c r="CV3153" s="8" t="s">
        <v>74862</v>
      </c>
    </row>
    <row r="3154" spans="4:100">
      <c r="D3154" s="22" t="s">
        <v>21253</v>
      </c>
      <c r="E3154" s="22" t="s">
        <v>44820</v>
      </c>
      <c r="F3154" s="22" t="s">
        <v>44821</v>
      </c>
      <c r="G3154" s="22" t="s">
        <v>21252</v>
      </c>
      <c r="H3154" s="22">
        <v>66132</v>
      </c>
      <c r="I3154" s="22" t="s">
        <v>21251</v>
      </c>
      <c r="J3154" s="22">
        <v>175.04</v>
      </c>
      <c r="K3154" s="22">
        <v>255.88</v>
      </c>
      <c r="L3154" s="22">
        <v>130.25</v>
      </c>
      <c r="M3154" s="23">
        <f t="shared" si="739"/>
        <v>187.05666666666664</v>
      </c>
      <c r="N3154" s="22">
        <v>125.16</v>
      </c>
      <c r="O3154" s="22">
        <v>158.26</v>
      </c>
      <c r="P3154" s="22">
        <v>501.57</v>
      </c>
      <c r="Q3154" s="23">
        <f t="shared" si="740"/>
        <v>261.66333333333336</v>
      </c>
      <c r="R3154" s="22">
        <v>142.04</v>
      </c>
      <c r="S3154" s="22">
        <v>431.97</v>
      </c>
      <c r="T3154" s="22">
        <v>179.78</v>
      </c>
      <c r="U3154" s="23">
        <f t="shared" si="741"/>
        <v>251.26333333333332</v>
      </c>
      <c r="V3154" s="24">
        <f t="shared" si="738"/>
        <v>1.343247144359107</v>
      </c>
      <c r="W3154" s="22">
        <f t="shared" si="742"/>
        <v>1.3988452697043678</v>
      </c>
      <c r="Z3154" s="8" t="s">
        <v>79176</v>
      </c>
      <c r="AA3154" s="8" t="s">
        <v>69906</v>
      </c>
      <c r="AB3154" s="8" t="s">
        <v>79177</v>
      </c>
      <c r="AC3154" s="3" t="s">
        <v>79178</v>
      </c>
      <c r="AD3154" s="8" t="s">
        <v>79179</v>
      </c>
      <c r="AE3154" s="8" t="s">
        <v>48590</v>
      </c>
      <c r="AF3154" s="8" t="s">
        <v>79180</v>
      </c>
      <c r="AL3154" s="31" t="s">
        <v>30046</v>
      </c>
      <c r="AM3154" s="31" t="s">
        <v>40698</v>
      </c>
      <c r="AN3154" s="31" t="s">
        <v>40699</v>
      </c>
      <c r="AO3154" s="31" t="s">
        <v>30045</v>
      </c>
      <c r="AP3154" s="31">
        <v>192198</v>
      </c>
      <c r="AQ3154" s="31" t="s">
        <v>30044</v>
      </c>
      <c r="AR3154" s="31">
        <v>42.48</v>
      </c>
      <c r="AS3154" s="31">
        <v>30.7</v>
      </c>
      <c r="AT3154" s="31">
        <v>40.61</v>
      </c>
      <c r="AU3154" s="32">
        <f t="shared" si="743"/>
        <v>37.93</v>
      </c>
      <c r="AV3154" s="31">
        <v>73.05</v>
      </c>
      <c r="AW3154" s="31">
        <v>22.89</v>
      </c>
      <c r="AX3154" s="31">
        <v>101.3</v>
      </c>
      <c r="AY3154" s="32">
        <f t="shared" si="744"/>
        <v>65.74666666666667</v>
      </c>
      <c r="AZ3154" s="31">
        <v>114.99</v>
      </c>
      <c r="BA3154" s="31">
        <v>209.9</v>
      </c>
      <c r="BB3154" s="31">
        <v>2387.6</v>
      </c>
      <c r="BC3154" s="32">
        <f t="shared" si="745"/>
        <v>904.1633333333333</v>
      </c>
      <c r="BD3154" s="33">
        <f t="shared" si="746"/>
        <v>23.837683451972932</v>
      </c>
      <c r="BE3154" s="31">
        <f t="shared" si="747"/>
        <v>1.7333684858071887</v>
      </c>
      <c r="BT3154" s="5" t="s">
        <v>18356</v>
      </c>
      <c r="BU3154" s="5" t="s">
        <v>43752</v>
      </c>
      <c r="BV3154" s="5" t="s">
        <v>43753</v>
      </c>
      <c r="BW3154" s="5" t="s">
        <v>18355</v>
      </c>
      <c r="BX3154" s="5">
        <v>268390</v>
      </c>
      <c r="BY3154" s="5" t="s">
        <v>18354</v>
      </c>
      <c r="BZ3154" s="5">
        <v>982.2</v>
      </c>
      <c r="CA3154" s="5">
        <v>1249.1500000000001</v>
      </c>
      <c r="CB3154" s="5">
        <v>1018.11</v>
      </c>
      <c r="CC3154" s="6">
        <f t="shared" si="737"/>
        <v>1083.1533333333334</v>
      </c>
      <c r="CD3154" s="5">
        <v>1374.49</v>
      </c>
      <c r="CE3154" s="5">
        <v>649.37</v>
      </c>
      <c r="CF3154" s="5">
        <v>658.36</v>
      </c>
      <c r="CG3154" s="6">
        <f t="shared" si="751"/>
        <v>894.07333333333338</v>
      </c>
      <c r="CH3154" s="5">
        <v>567.32000000000005</v>
      </c>
      <c r="CI3154" s="5">
        <v>139.38999999999999</v>
      </c>
      <c r="CJ3154" s="5">
        <v>454.22</v>
      </c>
      <c r="CK3154" s="6">
        <f t="shared" si="750"/>
        <v>386.97666666666669</v>
      </c>
      <c r="CL3154" s="7">
        <f t="shared" si="748"/>
        <v>0.35726859231995467</v>
      </c>
      <c r="CM3154" s="5">
        <f t="shared" si="749"/>
        <v>0.82543561083995487</v>
      </c>
      <c r="CP3154" s="8" t="s">
        <v>74863</v>
      </c>
      <c r="CQ3154" s="8" t="s">
        <v>69906</v>
      </c>
      <c r="CR3154" s="8" t="s">
        <v>74864</v>
      </c>
      <c r="CS3154" s="3" t="s">
        <v>74865</v>
      </c>
      <c r="CT3154" s="8" t="s">
        <v>74866</v>
      </c>
      <c r="CU3154" s="8" t="s">
        <v>48590</v>
      </c>
      <c r="CV3154" s="8" t="s">
        <v>74867</v>
      </c>
    </row>
    <row r="3155" spans="4:100">
      <c r="D3155" s="22" t="s">
        <v>4026</v>
      </c>
      <c r="E3155" s="22" t="s">
        <v>39926</v>
      </c>
      <c r="F3155" s="22" t="s">
        <v>39927</v>
      </c>
      <c r="G3155" s="22" t="s">
        <v>4025</v>
      </c>
      <c r="H3155" s="22">
        <v>72046</v>
      </c>
      <c r="I3155" s="22" t="s">
        <v>4024</v>
      </c>
      <c r="J3155" s="22">
        <v>129.74</v>
      </c>
      <c r="K3155" s="22">
        <v>126.63</v>
      </c>
      <c r="L3155" s="22">
        <v>97.9</v>
      </c>
      <c r="M3155" s="23">
        <f t="shared" si="739"/>
        <v>118.08999999999999</v>
      </c>
      <c r="N3155" s="22">
        <v>140.29</v>
      </c>
      <c r="O3155" s="22">
        <v>119.33</v>
      </c>
      <c r="P3155" s="22">
        <v>217.38</v>
      </c>
      <c r="Q3155" s="23">
        <f t="shared" si="740"/>
        <v>159</v>
      </c>
      <c r="R3155" s="22">
        <v>248.57</v>
      </c>
      <c r="S3155" s="22">
        <v>107.97</v>
      </c>
      <c r="T3155" s="22">
        <v>119.35</v>
      </c>
      <c r="U3155" s="23">
        <f t="shared" si="741"/>
        <v>158.63</v>
      </c>
      <c r="V3155" s="24">
        <f t="shared" si="738"/>
        <v>1.3432974849690915</v>
      </c>
      <c r="W3155" s="22">
        <f t="shared" si="742"/>
        <v>1.346430688457956</v>
      </c>
      <c r="Z3155" s="8" t="s">
        <v>79181</v>
      </c>
      <c r="AA3155" s="8" t="s">
        <v>48360</v>
      </c>
      <c r="AB3155" s="8" t="s">
        <v>79182</v>
      </c>
      <c r="AC3155" s="3" t="s">
        <v>79183</v>
      </c>
      <c r="AD3155" s="8" t="s">
        <v>79184</v>
      </c>
      <c r="AE3155" s="8" t="s">
        <v>48590</v>
      </c>
      <c r="AF3155" s="8" t="s">
        <v>79185</v>
      </c>
      <c r="AL3155" s="31" t="s">
        <v>19641</v>
      </c>
      <c r="AM3155" s="31" t="s">
        <v>38166</v>
      </c>
      <c r="AN3155" s="31" t="s">
        <v>38167</v>
      </c>
      <c r="AO3155" s="31" t="s">
        <v>19640</v>
      </c>
      <c r="AP3155" s="31">
        <v>50500</v>
      </c>
      <c r="AQ3155" s="31" t="s">
        <v>19639</v>
      </c>
      <c r="AR3155" s="31">
        <v>7.52</v>
      </c>
      <c r="AS3155" s="31">
        <v>12.41</v>
      </c>
      <c r="AT3155" s="31">
        <v>11.72</v>
      </c>
      <c r="AU3155" s="32">
        <f t="shared" si="743"/>
        <v>10.549999999999999</v>
      </c>
      <c r="AV3155" s="31">
        <v>70.17</v>
      </c>
      <c r="AW3155" s="31">
        <v>7.64</v>
      </c>
      <c r="AX3155" s="31">
        <v>52.65</v>
      </c>
      <c r="AY3155" s="32">
        <f t="shared" si="744"/>
        <v>43.486666666666672</v>
      </c>
      <c r="AZ3155" s="31">
        <v>191.77</v>
      </c>
      <c r="BA3155" s="31">
        <v>365.48</v>
      </c>
      <c r="BB3155" s="31">
        <v>210.97</v>
      </c>
      <c r="BC3155" s="32">
        <f t="shared" si="745"/>
        <v>256.07333333333332</v>
      </c>
      <c r="BD3155" s="33">
        <f t="shared" si="746"/>
        <v>24.272353870458137</v>
      </c>
      <c r="BE3155" s="31">
        <f t="shared" si="747"/>
        <v>4.1219589257503957</v>
      </c>
      <c r="BT3155" s="5" t="s">
        <v>20561</v>
      </c>
      <c r="BU3155" s="5" t="s">
        <v>35189</v>
      </c>
      <c r="BV3155" s="5" t="s">
        <v>35190</v>
      </c>
      <c r="BW3155" s="5" t="s">
        <v>20560</v>
      </c>
      <c r="BX3155" s="5">
        <v>56392</v>
      </c>
      <c r="BY3155" s="5" t="s">
        <v>20559</v>
      </c>
      <c r="BZ3155" s="5">
        <v>123.22</v>
      </c>
      <c r="CA3155" s="5">
        <v>1985.09</v>
      </c>
      <c r="CB3155" s="5">
        <v>70.209999999999994</v>
      </c>
      <c r="CC3155" s="6">
        <f t="shared" ref="CC3155:CC3218" si="752">+AVERAGE(BZ3155:CB3155)</f>
        <v>726.17333333333329</v>
      </c>
      <c r="CD3155" s="5">
        <v>176.56</v>
      </c>
      <c r="CE3155" s="5">
        <v>58.26</v>
      </c>
      <c r="CF3155" s="5">
        <v>769.47</v>
      </c>
      <c r="CG3155" s="6">
        <f t="shared" si="751"/>
        <v>334.76333333333332</v>
      </c>
      <c r="CH3155" s="5">
        <v>349.52</v>
      </c>
      <c r="CI3155" s="5">
        <v>215.9</v>
      </c>
      <c r="CJ3155" s="5">
        <v>213.33</v>
      </c>
      <c r="CK3155" s="6">
        <f t="shared" si="750"/>
        <v>259.58333333333331</v>
      </c>
      <c r="CL3155" s="7">
        <f t="shared" si="748"/>
        <v>0.35746745496942878</v>
      </c>
      <c r="CM3155" s="5">
        <f t="shared" si="749"/>
        <v>0.46099645630978831</v>
      </c>
      <c r="CP3155" s="8" t="s">
        <v>74868</v>
      </c>
      <c r="CQ3155" s="8" t="s">
        <v>69906</v>
      </c>
      <c r="CR3155" s="8" t="s">
        <v>55716</v>
      </c>
      <c r="CS3155" s="3" t="s">
        <v>55717</v>
      </c>
      <c r="CT3155" s="8" t="s">
        <v>55718</v>
      </c>
      <c r="CU3155" s="8" t="s">
        <v>48344</v>
      </c>
      <c r="CV3155" s="8" t="s">
        <v>55719</v>
      </c>
    </row>
    <row r="3156" spans="4:100">
      <c r="D3156" s="22" t="s">
        <v>24528</v>
      </c>
      <c r="E3156" s="22" t="s">
        <v>43959</v>
      </c>
      <c r="F3156" s="22" t="s">
        <v>43960</v>
      </c>
      <c r="G3156" s="22" t="s">
        <v>24527</v>
      </c>
      <c r="H3156" s="22">
        <v>380795</v>
      </c>
      <c r="I3156" s="22" t="s">
        <v>24526</v>
      </c>
      <c r="J3156" s="22">
        <v>174.25</v>
      </c>
      <c r="K3156" s="22">
        <v>108.8</v>
      </c>
      <c r="L3156" s="22">
        <v>106.78</v>
      </c>
      <c r="M3156" s="23">
        <f t="shared" si="739"/>
        <v>129.94333333333336</v>
      </c>
      <c r="N3156" s="22">
        <v>102.97</v>
      </c>
      <c r="O3156" s="22">
        <v>168.94</v>
      </c>
      <c r="P3156" s="22">
        <v>186.63</v>
      </c>
      <c r="Q3156" s="23">
        <f t="shared" si="740"/>
        <v>152.84666666666666</v>
      </c>
      <c r="R3156" s="22">
        <v>176.18</v>
      </c>
      <c r="S3156" s="22">
        <v>113.32</v>
      </c>
      <c r="T3156" s="22">
        <v>234.22</v>
      </c>
      <c r="U3156" s="23">
        <f t="shared" si="741"/>
        <v>174.57333333333335</v>
      </c>
      <c r="V3156" s="24">
        <f t="shared" si="738"/>
        <v>1.3434574045096579</v>
      </c>
      <c r="W3156" s="22">
        <f t="shared" si="742"/>
        <v>1.1762563168560651</v>
      </c>
      <c r="Z3156" s="8" t="s">
        <v>79181</v>
      </c>
      <c r="AA3156" s="8" t="s">
        <v>69906</v>
      </c>
      <c r="AB3156" s="8" t="s">
        <v>79182</v>
      </c>
      <c r="AC3156" s="3" t="s">
        <v>79183</v>
      </c>
      <c r="AD3156" s="8" t="s">
        <v>79184</v>
      </c>
      <c r="AE3156" s="8" t="s">
        <v>48590</v>
      </c>
      <c r="AF3156" s="8" t="s">
        <v>79185</v>
      </c>
      <c r="AL3156" s="31" t="s">
        <v>11807</v>
      </c>
      <c r="AM3156" s="31" t="s">
        <v>37891</v>
      </c>
      <c r="AN3156" s="31" t="s">
        <v>37892</v>
      </c>
      <c r="AO3156" s="31" t="s">
        <v>11806</v>
      </c>
      <c r="AP3156" s="31">
        <v>67180</v>
      </c>
      <c r="AQ3156" s="31" t="s">
        <v>11805</v>
      </c>
      <c r="AR3156" s="31">
        <v>20.21</v>
      </c>
      <c r="AS3156" s="31">
        <v>2.61</v>
      </c>
      <c r="AT3156" s="31">
        <v>8</v>
      </c>
      <c r="AU3156" s="32">
        <f t="shared" si="743"/>
        <v>10.273333333333333</v>
      </c>
      <c r="AV3156" s="31">
        <v>109.41</v>
      </c>
      <c r="AW3156" s="31">
        <v>52.06</v>
      </c>
      <c r="AX3156" s="31">
        <v>17.09</v>
      </c>
      <c r="AY3156" s="32">
        <f t="shared" si="744"/>
        <v>59.52</v>
      </c>
      <c r="AZ3156" s="31">
        <v>253.32</v>
      </c>
      <c r="BA3156" s="31">
        <v>282.39</v>
      </c>
      <c r="BB3156" s="31">
        <v>229.24</v>
      </c>
      <c r="BC3156" s="32">
        <f t="shared" si="745"/>
        <v>254.98333333333335</v>
      </c>
      <c r="BD3156" s="33">
        <f t="shared" si="746"/>
        <v>24.819922128487995</v>
      </c>
      <c r="BE3156" s="31">
        <f t="shared" si="747"/>
        <v>5.7936404931862429</v>
      </c>
      <c r="BT3156" s="5" t="s">
        <v>31523</v>
      </c>
      <c r="BU3156" s="5" t="s">
        <v>35608</v>
      </c>
      <c r="BV3156" s="5" t="s">
        <v>35609</v>
      </c>
      <c r="BW3156" s="5" t="s">
        <v>31522</v>
      </c>
      <c r="BX3156" s="5">
        <v>67223</v>
      </c>
      <c r="BY3156" s="5" t="s">
        <v>31521</v>
      </c>
      <c r="BZ3156" s="5">
        <v>175.43</v>
      </c>
      <c r="CA3156" s="5">
        <v>172</v>
      </c>
      <c r="CB3156" s="5">
        <v>196.64</v>
      </c>
      <c r="CC3156" s="6">
        <f t="shared" si="752"/>
        <v>181.35666666666665</v>
      </c>
      <c r="CD3156" s="5">
        <v>636</v>
      </c>
      <c r="CE3156" s="5">
        <v>781.12</v>
      </c>
      <c r="CF3156" s="5">
        <v>314.52</v>
      </c>
      <c r="CG3156" s="6">
        <f t="shared" si="751"/>
        <v>577.21333333333325</v>
      </c>
      <c r="CH3156" s="5">
        <v>88.28</v>
      </c>
      <c r="CI3156" s="5">
        <v>23.83</v>
      </c>
      <c r="CJ3156" s="5">
        <v>82.43</v>
      </c>
      <c r="CK3156" s="6">
        <f t="shared" si="750"/>
        <v>64.846666666666678</v>
      </c>
      <c r="CL3156" s="7">
        <f t="shared" si="748"/>
        <v>0.35756428400757262</v>
      </c>
      <c r="CM3156" s="5">
        <f t="shared" si="749"/>
        <v>3.1827522193835351</v>
      </c>
      <c r="CP3156" s="8" t="s">
        <v>74869</v>
      </c>
      <c r="CQ3156" s="8" t="s">
        <v>69906</v>
      </c>
      <c r="CR3156" s="8" t="s">
        <v>55720</v>
      </c>
      <c r="CS3156" s="3" t="s">
        <v>45627</v>
      </c>
      <c r="CT3156" s="8" t="s">
        <v>55721</v>
      </c>
      <c r="CU3156" s="8" t="s">
        <v>48344</v>
      </c>
      <c r="CV3156" s="8" t="s">
        <v>55722</v>
      </c>
    </row>
    <row r="3157" spans="4:100">
      <c r="D3157" s="22" t="s">
        <v>30003</v>
      </c>
      <c r="E3157" s="22" t="s">
        <v>37556</v>
      </c>
      <c r="F3157" s="22" t="s">
        <v>37557</v>
      </c>
      <c r="G3157" s="22" t="s">
        <v>30002</v>
      </c>
      <c r="H3157" s="22">
        <v>20587</v>
      </c>
      <c r="I3157" s="22" t="s">
        <v>30001</v>
      </c>
      <c r="J3157" s="22">
        <v>392.76</v>
      </c>
      <c r="K3157" s="22">
        <v>187.64</v>
      </c>
      <c r="L3157" s="22">
        <v>293.17</v>
      </c>
      <c r="M3157" s="23">
        <f t="shared" si="739"/>
        <v>291.19</v>
      </c>
      <c r="N3157" s="22">
        <v>301.85000000000002</v>
      </c>
      <c r="O3157" s="22">
        <v>2467.5</v>
      </c>
      <c r="P3157" s="22">
        <v>285.94</v>
      </c>
      <c r="Q3157" s="23">
        <f t="shared" si="740"/>
        <v>1018.43</v>
      </c>
      <c r="R3157" s="22">
        <v>212.76</v>
      </c>
      <c r="S3157" s="22">
        <v>729.95</v>
      </c>
      <c r="T3157" s="22">
        <v>231.1</v>
      </c>
      <c r="U3157" s="23">
        <f t="shared" si="741"/>
        <v>391.27</v>
      </c>
      <c r="V3157" s="24">
        <f t="shared" si="738"/>
        <v>1.3436931213297159</v>
      </c>
      <c r="W3157" s="22">
        <f t="shared" si="742"/>
        <v>3.4974758748583397</v>
      </c>
      <c r="Z3157" s="8" t="s">
        <v>73880</v>
      </c>
      <c r="AA3157" s="8" t="s">
        <v>69906</v>
      </c>
      <c r="AB3157" s="8" t="s">
        <v>53912</v>
      </c>
      <c r="AC3157" s="3" t="s">
        <v>43693</v>
      </c>
      <c r="AD3157" s="8" t="s">
        <v>53913</v>
      </c>
      <c r="AE3157" s="8" t="s">
        <v>48344</v>
      </c>
      <c r="AF3157" s="8" t="s">
        <v>53914</v>
      </c>
      <c r="AL3157" s="31" t="s">
        <v>22763</v>
      </c>
      <c r="AM3157" s="31" t="s">
        <v>42764</v>
      </c>
      <c r="AN3157" s="31" t="s">
        <v>42765</v>
      </c>
      <c r="AO3157" s="31" t="s">
        <v>6968</v>
      </c>
      <c r="AP3157" s="31">
        <v>52535</v>
      </c>
      <c r="AQ3157" s="31" t="s">
        <v>6967</v>
      </c>
      <c r="AR3157" s="31">
        <v>106.11</v>
      </c>
      <c r="AS3157" s="31">
        <v>37.909999999999997</v>
      </c>
      <c r="AT3157" s="31">
        <v>1</v>
      </c>
      <c r="AU3157" s="32">
        <f t="shared" si="743"/>
        <v>48.339999999999996</v>
      </c>
      <c r="AV3157" s="31">
        <v>50.53</v>
      </c>
      <c r="AW3157" s="31">
        <v>8.3000000000000007</v>
      </c>
      <c r="AX3157" s="31">
        <v>97.31</v>
      </c>
      <c r="AY3157" s="32">
        <f t="shared" si="744"/>
        <v>52.04666666666666</v>
      </c>
      <c r="AZ3157" s="31">
        <v>619.54</v>
      </c>
      <c r="BA3157" s="31">
        <v>2541.88</v>
      </c>
      <c r="BB3157" s="31">
        <v>461.27</v>
      </c>
      <c r="BC3157" s="32">
        <f t="shared" si="745"/>
        <v>1207.5633333333333</v>
      </c>
      <c r="BD3157" s="33">
        <f t="shared" si="746"/>
        <v>24.980623362294857</v>
      </c>
      <c r="BE3157" s="31">
        <f t="shared" si="747"/>
        <v>1.0766790787477589</v>
      </c>
      <c r="BT3157" s="5" t="s">
        <v>17850</v>
      </c>
      <c r="BU3157" s="5" t="s">
        <v>41867</v>
      </c>
      <c r="BV3157" s="5" t="s">
        <v>41868</v>
      </c>
      <c r="BW3157" s="5" t="s">
        <v>17849</v>
      </c>
      <c r="BX3157" s="5">
        <v>68126</v>
      </c>
      <c r="BY3157" s="5" t="s">
        <v>17848</v>
      </c>
      <c r="BZ3157" s="5">
        <v>211.07</v>
      </c>
      <c r="CA3157" s="5">
        <v>132.12</v>
      </c>
      <c r="CB3157" s="5">
        <v>1298.68</v>
      </c>
      <c r="CC3157" s="6">
        <f t="shared" si="752"/>
        <v>547.29000000000008</v>
      </c>
      <c r="CD3157" s="5">
        <v>134.19</v>
      </c>
      <c r="CE3157" s="5">
        <v>157.34</v>
      </c>
      <c r="CF3157" s="5">
        <v>521.16</v>
      </c>
      <c r="CG3157" s="6">
        <f t="shared" si="751"/>
        <v>270.89666666666665</v>
      </c>
      <c r="CH3157" s="5">
        <v>86.41</v>
      </c>
      <c r="CI3157" s="5">
        <v>85.84</v>
      </c>
      <c r="CJ3157" s="5">
        <v>414.96</v>
      </c>
      <c r="CK3157" s="6">
        <f t="shared" si="750"/>
        <v>195.73666666666668</v>
      </c>
      <c r="CL3157" s="7">
        <f t="shared" si="748"/>
        <v>0.35764707315439098</v>
      </c>
      <c r="CM3157" s="5">
        <f t="shared" si="749"/>
        <v>0.49497828695329094</v>
      </c>
      <c r="CP3157" s="8" t="s">
        <v>74870</v>
      </c>
      <c r="CQ3157" s="8" t="s">
        <v>69906</v>
      </c>
      <c r="CR3157" s="8" t="s">
        <v>55723</v>
      </c>
      <c r="CS3157" s="3" t="s">
        <v>43369</v>
      </c>
      <c r="CT3157" s="8" t="s">
        <v>55724</v>
      </c>
      <c r="CU3157" s="8" t="s">
        <v>48344</v>
      </c>
      <c r="CV3157" s="8" t="s">
        <v>55725</v>
      </c>
    </row>
    <row r="3158" spans="4:100">
      <c r="D3158" s="22" t="s">
        <v>28249</v>
      </c>
      <c r="E3158" s="22" t="s">
        <v>35286</v>
      </c>
      <c r="F3158" s="22" t="s">
        <v>35287</v>
      </c>
      <c r="G3158" s="22" t="s">
        <v>28403</v>
      </c>
      <c r="H3158" s="22">
        <v>15569</v>
      </c>
      <c r="I3158" s="22" t="s">
        <v>28402</v>
      </c>
      <c r="J3158" s="22">
        <v>1050.04</v>
      </c>
      <c r="K3158" s="22">
        <v>993.13</v>
      </c>
      <c r="L3158" s="22">
        <v>1329.98</v>
      </c>
      <c r="M3158" s="23">
        <f t="shared" si="739"/>
        <v>1124.3833333333334</v>
      </c>
      <c r="N3158" s="22">
        <v>1525.47</v>
      </c>
      <c r="O3158" s="22">
        <v>1712.52</v>
      </c>
      <c r="P3158" s="22">
        <v>856.12</v>
      </c>
      <c r="Q3158" s="23">
        <f t="shared" si="740"/>
        <v>1364.7033333333331</v>
      </c>
      <c r="R3158" s="22">
        <v>1905.25</v>
      </c>
      <c r="S3158" s="22">
        <v>874.21</v>
      </c>
      <c r="T3158" s="22">
        <v>1754.65</v>
      </c>
      <c r="U3158" s="23">
        <f t="shared" si="741"/>
        <v>1511.3700000000001</v>
      </c>
      <c r="V3158" s="24">
        <f t="shared" si="738"/>
        <v>1.3441768080281042</v>
      </c>
      <c r="W3158" s="22">
        <f t="shared" si="742"/>
        <v>1.2137349361872432</v>
      </c>
      <c r="Z3158" s="8" t="s">
        <v>79186</v>
      </c>
      <c r="AA3158" s="8" t="s">
        <v>69906</v>
      </c>
      <c r="AB3158" s="8" t="s">
        <v>63828</v>
      </c>
      <c r="AC3158" s="3" t="s">
        <v>39752</v>
      </c>
      <c r="AD3158" s="8" t="s">
        <v>63829</v>
      </c>
      <c r="AE3158" s="8" t="s">
        <v>48344</v>
      </c>
      <c r="AF3158" s="8" t="s">
        <v>63830</v>
      </c>
      <c r="AL3158" s="31" t="s">
        <v>883</v>
      </c>
      <c r="AM3158" s="31" t="s">
        <v>34789</v>
      </c>
      <c r="AN3158" s="31" t="s">
        <v>34790</v>
      </c>
      <c r="AO3158" s="31" t="s">
        <v>882</v>
      </c>
      <c r="AP3158" s="31" t="s">
        <v>881</v>
      </c>
      <c r="AQ3158" s="31" t="s">
        <v>880</v>
      </c>
      <c r="AR3158" s="31">
        <v>31.98</v>
      </c>
      <c r="AS3158" s="31">
        <v>6.67</v>
      </c>
      <c r="AT3158" s="31">
        <v>14.56</v>
      </c>
      <c r="AU3158" s="32">
        <f t="shared" si="743"/>
        <v>17.736666666666668</v>
      </c>
      <c r="AV3158" s="31">
        <v>250.83</v>
      </c>
      <c r="AW3158" s="31">
        <v>93.79</v>
      </c>
      <c r="AX3158" s="31">
        <v>214.73</v>
      </c>
      <c r="AY3158" s="32">
        <f t="shared" si="744"/>
        <v>186.45000000000002</v>
      </c>
      <c r="AZ3158" s="31">
        <v>360.07</v>
      </c>
      <c r="BA3158" s="31">
        <v>819.15</v>
      </c>
      <c r="BB3158" s="31">
        <v>165.16</v>
      </c>
      <c r="BC3158" s="32">
        <f t="shared" si="745"/>
        <v>448.12666666666672</v>
      </c>
      <c r="BD3158" s="33">
        <f t="shared" si="746"/>
        <v>25.265551588047362</v>
      </c>
      <c r="BE3158" s="31">
        <f t="shared" si="747"/>
        <v>10.512121781619996</v>
      </c>
      <c r="BT3158" s="5" t="s">
        <v>79</v>
      </c>
      <c r="BU3158" s="5" t="s">
        <v>46796</v>
      </c>
      <c r="BV3158" s="5" t="s">
        <v>46797</v>
      </c>
      <c r="BW3158" s="5" t="s">
        <v>78</v>
      </c>
      <c r="BX3158" s="5">
        <v>66917</v>
      </c>
      <c r="BY3158" s="5" t="s">
        <v>77</v>
      </c>
      <c r="BZ3158" s="5">
        <v>1493.65</v>
      </c>
      <c r="CA3158" s="5">
        <v>1595.65</v>
      </c>
      <c r="CB3158" s="5">
        <v>1692.23</v>
      </c>
      <c r="CC3158" s="6">
        <f t="shared" si="752"/>
        <v>1593.8433333333335</v>
      </c>
      <c r="CD3158" s="5">
        <v>2043.43</v>
      </c>
      <c r="CE3158" s="5">
        <v>1625</v>
      </c>
      <c r="CF3158" s="5">
        <v>805.24</v>
      </c>
      <c r="CG3158" s="6">
        <f t="shared" si="751"/>
        <v>1491.2233333333334</v>
      </c>
      <c r="CH3158" s="5">
        <v>703.65</v>
      </c>
      <c r="CI3158" s="5">
        <v>426.5</v>
      </c>
      <c r="CJ3158" s="5">
        <v>580.23</v>
      </c>
      <c r="CK3158" s="6">
        <f t="shared" si="750"/>
        <v>570.12666666666667</v>
      </c>
      <c r="CL3158" s="7">
        <f t="shared" si="748"/>
        <v>0.35770558796033902</v>
      </c>
      <c r="CM3158" s="5">
        <f t="shared" si="749"/>
        <v>0.93561475092700441</v>
      </c>
      <c r="CP3158" s="8" t="s">
        <v>74871</v>
      </c>
      <c r="CQ3158" s="8" t="s">
        <v>69906</v>
      </c>
      <c r="CR3158" s="8" t="s">
        <v>55726</v>
      </c>
      <c r="CS3158" s="3" t="s">
        <v>42305</v>
      </c>
      <c r="CT3158" s="8" t="s">
        <v>55727</v>
      </c>
      <c r="CU3158" s="8" t="s">
        <v>48344</v>
      </c>
      <c r="CV3158" s="8" t="s">
        <v>55728</v>
      </c>
    </row>
    <row r="3159" spans="4:100">
      <c r="D3159" s="22" t="s">
        <v>9633</v>
      </c>
      <c r="E3159" s="22" t="s">
        <v>34170</v>
      </c>
      <c r="F3159" s="22" t="s">
        <v>34171</v>
      </c>
      <c r="G3159" s="22" t="s">
        <v>9632</v>
      </c>
      <c r="H3159" s="22">
        <v>50926</v>
      </c>
      <c r="I3159" s="22" t="s">
        <v>9631</v>
      </c>
      <c r="J3159" s="22">
        <v>1093.73</v>
      </c>
      <c r="K3159" s="22">
        <v>2250.79</v>
      </c>
      <c r="L3159" s="22">
        <v>1670.34</v>
      </c>
      <c r="M3159" s="23">
        <f t="shared" si="739"/>
        <v>1671.62</v>
      </c>
      <c r="N3159" s="22">
        <v>705.2</v>
      </c>
      <c r="O3159" s="22">
        <v>1599.05</v>
      </c>
      <c r="P3159" s="22">
        <v>1709.97</v>
      </c>
      <c r="Q3159" s="23">
        <f t="shared" si="740"/>
        <v>1338.0733333333335</v>
      </c>
      <c r="R3159" s="22">
        <v>1595.19</v>
      </c>
      <c r="S3159" s="22">
        <v>2231.85</v>
      </c>
      <c r="T3159" s="22">
        <v>2917.01</v>
      </c>
      <c r="U3159" s="23">
        <f t="shared" si="741"/>
        <v>2248.0166666666669</v>
      </c>
      <c r="V3159" s="24">
        <f t="shared" si="738"/>
        <v>1.3448132151246497</v>
      </c>
      <c r="W3159" s="22">
        <f t="shared" si="742"/>
        <v>0.80046501796660341</v>
      </c>
      <c r="Z3159" s="8" t="s">
        <v>79187</v>
      </c>
      <c r="AA3159" s="8" t="s">
        <v>69906</v>
      </c>
      <c r="AB3159" s="8" t="s">
        <v>63831</v>
      </c>
      <c r="AC3159" s="3" t="s">
        <v>38046</v>
      </c>
      <c r="AD3159" s="8" t="s">
        <v>63832</v>
      </c>
      <c r="AE3159" s="8" t="s">
        <v>48344</v>
      </c>
      <c r="AF3159" s="8" t="s">
        <v>63833</v>
      </c>
      <c r="AL3159" s="31" t="s">
        <v>1216</v>
      </c>
      <c r="AM3159" s="31" t="s">
        <v>38288</v>
      </c>
      <c r="AN3159" s="31" t="s">
        <v>38289</v>
      </c>
      <c r="AO3159" s="31" t="s">
        <v>1215</v>
      </c>
      <c r="AP3159" s="31">
        <v>209760</v>
      </c>
      <c r="AQ3159" s="31" t="s">
        <v>1214</v>
      </c>
      <c r="AR3159" s="31">
        <v>68.38</v>
      </c>
      <c r="AS3159" s="31">
        <v>7.28</v>
      </c>
      <c r="AT3159" s="31">
        <v>6.21</v>
      </c>
      <c r="AU3159" s="32">
        <f t="shared" si="743"/>
        <v>27.289999999999996</v>
      </c>
      <c r="AV3159" s="31">
        <v>66.239999999999995</v>
      </c>
      <c r="AW3159" s="31">
        <v>175.95</v>
      </c>
      <c r="AX3159" s="31">
        <v>47.03</v>
      </c>
      <c r="AY3159" s="32">
        <f t="shared" si="744"/>
        <v>96.40666666666668</v>
      </c>
      <c r="AZ3159" s="31">
        <v>675.06</v>
      </c>
      <c r="BA3159" s="31">
        <v>946.03</v>
      </c>
      <c r="BB3159" s="31">
        <v>450.94</v>
      </c>
      <c r="BC3159" s="32">
        <f t="shared" si="745"/>
        <v>690.67666666666662</v>
      </c>
      <c r="BD3159" s="33">
        <f t="shared" si="746"/>
        <v>25.308782215707833</v>
      </c>
      <c r="BE3159" s="31">
        <f t="shared" si="747"/>
        <v>3.5326737510687685</v>
      </c>
      <c r="BT3159" s="5" t="s">
        <v>24509</v>
      </c>
      <c r="BU3159" s="5" t="s">
        <v>35656</v>
      </c>
      <c r="BV3159" s="5" t="s">
        <v>35657</v>
      </c>
      <c r="BW3159" s="5" t="s">
        <v>24508</v>
      </c>
      <c r="BX3159" s="5">
        <v>52696</v>
      </c>
      <c r="BY3159" s="5" t="s">
        <v>24507</v>
      </c>
      <c r="BZ3159" s="5">
        <v>884.69</v>
      </c>
      <c r="CA3159" s="5">
        <v>1033.02</v>
      </c>
      <c r="CB3159" s="5">
        <v>971.55</v>
      </c>
      <c r="CC3159" s="6">
        <f t="shared" si="752"/>
        <v>963.0866666666667</v>
      </c>
      <c r="CD3159" s="5">
        <v>818.83</v>
      </c>
      <c r="CE3159" s="5">
        <v>1221.5</v>
      </c>
      <c r="CF3159" s="5">
        <v>899.13</v>
      </c>
      <c r="CG3159" s="6">
        <f t="shared" si="751"/>
        <v>979.82</v>
      </c>
      <c r="CH3159" s="5">
        <v>269.86</v>
      </c>
      <c r="CI3159" s="5">
        <v>700.82</v>
      </c>
      <c r="CJ3159" s="5">
        <v>64.87</v>
      </c>
      <c r="CK3159" s="6">
        <f t="shared" si="750"/>
        <v>345.18333333333339</v>
      </c>
      <c r="CL3159" s="7">
        <f t="shared" si="748"/>
        <v>0.35841357302561905</v>
      </c>
      <c r="CM3159" s="5">
        <f t="shared" si="749"/>
        <v>1.0173746910973744</v>
      </c>
      <c r="CP3159" s="8" t="s">
        <v>74872</v>
      </c>
      <c r="CQ3159" s="8" t="s">
        <v>69906</v>
      </c>
      <c r="CR3159" s="8" t="s">
        <v>55732</v>
      </c>
      <c r="CS3159" s="3" t="s">
        <v>39491</v>
      </c>
      <c r="CT3159" s="8" t="s">
        <v>55733</v>
      </c>
      <c r="CU3159" s="8" t="s">
        <v>48344</v>
      </c>
      <c r="CV3159" s="8" t="s">
        <v>55734</v>
      </c>
    </row>
    <row r="3160" spans="4:100">
      <c r="D3160" s="22" t="s">
        <v>2332</v>
      </c>
      <c r="E3160" s="22" t="s">
        <v>35698</v>
      </c>
      <c r="F3160" s="22" t="s">
        <v>35699</v>
      </c>
      <c r="G3160" s="22" t="s">
        <v>2331</v>
      </c>
      <c r="H3160" s="22">
        <v>55982</v>
      </c>
      <c r="I3160" s="22" t="s">
        <v>2330</v>
      </c>
      <c r="J3160" s="22">
        <v>387.63</v>
      </c>
      <c r="K3160" s="22">
        <v>348.06</v>
      </c>
      <c r="L3160" s="22">
        <v>233.14</v>
      </c>
      <c r="M3160" s="23">
        <f t="shared" si="739"/>
        <v>322.94333333333333</v>
      </c>
      <c r="N3160" s="22">
        <v>279.39999999999998</v>
      </c>
      <c r="O3160" s="22">
        <v>131.16999999999999</v>
      </c>
      <c r="P3160" s="22">
        <v>86.32</v>
      </c>
      <c r="Q3160" s="23">
        <f t="shared" si="740"/>
        <v>165.62999999999997</v>
      </c>
      <c r="R3160" s="22">
        <v>477.03</v>
      </c>
      <c r="S3160" s="22">
        <v>373.71</v>
      </c>
      <c r="T3160" s="22">
        <v>452.28</v>
      </c>
      <c r="U3160" s="23">
        <f t="shared" si="741"/>
        <v>434.34</v>
      </c>
      <c r="V3160" s="24">
        <f t="shared" si="738"/>
        <v>1.3449418370611974</v>
      </c>
      <c r="W3160" s="22">
        <f t="shared" si="742"/>
        <v>0.51287635601705139</v>
      </c>
      <c r="Z3160" s="8" t="s">
        <v>79188</v>
      </c>
      <c r="AA3160" s="8" t="s">
        <v>69906</v>
      </c>
      <c r="AB3160" s="8" t="s">
        <v>66283</v>
      </c>
      <c r="AC3160" s="3" t="s">
        <v>34365</v>
      </c>
      <c r="AD3160" s="8" t="s">
        <v>66284</v>
      </c>
      <c r="AE3160" s="8" t="s">
        <v>48344</v>
      </c>
      <c r="AF3160" s="8" t="s">
        <v>66285</v>
      </c>
      <c r="AL3160" s="31" t="s">
        <v>19704</v>
      </c>
      <c r="AM3160" s="31" t="s">
        <v>42562</v>
      </c>
      <c r="AN3160" s="31" t="s">
        <v>42563</v>
      </c>
      <c r="AO3160" s="31" t="s">
        <v>19703</v>
      </c>
      <c r="AP3160" s="31">
        <v>50764</v>
      </c>
      <c r="AQ3160" s="31" t="s">
        <v>19702</v>
      </c>
      <c r="AR3160" s="31">
        <v>123.16</v>
      </c>
      <c r="AS3160" s="31">
        <v>62.57</v>
      </c>
      <c r="AT3160" s="31">
        <v>7.78</v>
      </c>
      <c r="AU3160" s="32">
        <f t="shared" si="743"/>
        <v>64.50333333333333</v>
      </c>
      <c r="AV3160" s="31">
        <v>165.66</v>
      </c>
      <c r="AW3160" s="31">
        <v>75.349999999999994</v>
      </c>
      <c r="AX3160" s="31">
        <v>68.97</v>
      </c>
      <c r="AY3160" s="32">
        <f t="shared" si="744"/>
        <v>103.32666666666667</v>
      </c>
      <c r="AZ3160" s="31">
        <v>1411.07</v>
      </c>
      <c r="BA3160" s="31">
        <v>637.51</v>
      </c>
      <c r="BB3160" s="31">
        <v>2913.31</v>
      </c>
      <c r="BC3160" s="32">
        <f t="shared" si="745"/>
        <v>1653.9633333333331</v>
      </c>
      <c r="BD3160" s="33">
        <f t="shared" si="746"/>
        <v>25.641517234251459</v>
      </c>
      <c r="BE3160" s="31">
        <f t="shared" si="747"/>
        <v>1.6018810397395484</v>
      </c>
      <c r="BT3160" s="5" t="s">
        <v>26412</v>
      </c>
      <c r="BU3160" s="5" t="s">
        <v>45595</v>
      </c>
      <c r="BV3160" s="5" t="s">
        <v>45596</v>
      </c>
      <c r="BW3160" s="5" t="s">
        <v>8793</v>
      </c>
      <c r="BX3160" s="5">
        <v>11964</v>
      </c>
      <c r="BY3160" s="5" t="s">
        <v>8792</v>
      </c>
      <c r="BZ3160" s="5">
        <v>1977.34</v>
      </c>
      <c r="CA3160" s="5">
        <v>543.14</v>
      </c>
      <c r="CB3160" s="5">
        <v>853.69</v>
      </c>
      <c r="CC3160" s="6">
        <f t="shared" si="752"/>
        <v>1124.7233333333334</v>
      </c>
      <c r="CD3160" s="5">
        <v>2997.06</v>
      </c>
      <c r="CE3160" s="5">
        <v>846.42</v>
      </c>
      <c r="CF3160" s="5">
        <v>704.54</v>
      </c>
      <c r="CG3160" s="6">
        <f t="shared" si="751"/>
        <v>1516.0066666666669</v>
      </c>
      <c r="CH3160" s="5">
        <v>648.80999999999995</v>
      </c>
      <c r="CI3160" s="5">
        <v>289.42</v>
      </c>
      <c r="CJ3160" s="5">
        <v>271.12</v>
      </c>
      <c r="CK3160" s="6">
        <f t="shared" si="750"/>
        <v>403.11666666666662</v>
      </c>
      <c r="CL3160" s="7">
        <f t="shared" si="748"/>
        <v>0.35841406923776803</v>
      </c>
      <c r="CM3160" s="5">
        <f t="shared" si="749"/>
        <v>1.3478929633065317</v>
      </c>
      <c r="CP3160" s="8" t="s">
        <v>74873</v>
      </c>
      <c r="CQ3160" s="8" t="s">
        <v>69906</v>
      </c>
      <c r="CR3160" s="8" t="s">
        <v>55739</v>
      </c>
      <c r="CS3160" s="3" t="s">
        <v>40381</v>
      </c>
      <c r="CT3160" s="8" t="s">
        <v>55740</v>
      </c>
      <c r="CU3160" s="8" t="s">
        <v>48344</v>
      </c>
      <c r="CV3160" s="8" t="s">
        <v>55741</v>
      </c>
    </row>
    <row r="3161" spans="4:100">
      <c r="D3161" s="22" t="s">
        <v>26482</v>
      </c>
      <c r="E3161" s="22" t="s">
        <v>38570</v>
      </c>
      <c r="F3161" s="22" t="s">
        <v>38571</v>
      </c>
      <c r="G3161" s="22" t="s">
        <v>26481</v>
      </c>
      <c r="H3161" s="22">
        <v>117197</v>
      </c>
      <c r="I3161" s="22" t="s">
        <v>26480</v>
      </c>
      <c r="J3161" s="22">
        <v>168.71</v>
      </c>
      <c r="K3161" s="22">
        <v>220.41</v>
      </c>
      <c r="L3161" s="22">
        <v>149.57</v>
      </c>
      <c r="M3161" s="23">
        <f t="shared" si="739"/>
        <v>179.56333333333336</v>
      </c>
      <c r="N3161" s="22">
        <v>223.34</v>
      </c>
      <c r="O3161" s="22">
        <v>196.73</v>
      </c>
      <c r="P3161" s="22">
        <v>222.7</v>
      </c>
      <c r="Q3161" s="23">
        <f t="shared" si="740"/>
        <v>214.25666666666666</v>
      </c>
      <c r="R3161" s="22">
        <v>225.12</v>
      </c>
      <c r="S3161" s="22">
        <v>302.82</v>
      </c>
      <c r="T3161" s="22">
        <v>196.86</v>
      </c>
      <c r="U3161" s="23">
        <f t="shared" si="741"/>
        <v>241.60000000000002</v>
      </c>
      <c r="V3161" s="24">
        <f t="shared" si="738"/>
        <v>1.3454862722530583</v>
      </c>
      <c r="W3161" s="22">
        <f t="shared" si="742"/>
        <v>1.1932094525608419</v>
      </c>
      <c r="Z3161" s="8" t="s">
        <v>79189</v>
      </c>
      <c r="AA3161" s="8" t="s">
        <v>69906</v>
      </c>
      <c r="AB3161" s="8" t="s">
        <v>63834</v>
      </c>
      <c r="AC3161" s="3" t="s">
        <v>35995</v>
      </c>
      <c r="AD3161" s="8" t="s">
        <v>63835</v>
      </c>
      <c r="AE3161" s="8" t="s">
        <v>48344</v>
      </c>
      <c r="AF3161" s="8" t="s">
        <v>63836</v>
      </c>
      <c r="AL3161" s="31" t="s">
        <v>10506</v>
      </c>
      <c r="AM3161" s="31" t="s">
        <v>39959</v>
      </c>
      <c r="AN3161" s="31" t="s">
        <v>39960</v>
      </c>
      <c r="AO3161" s="31" t="s">
        <v>10505</v>
      </c>
      <c r="AP3161" s="31">
        <v>17961</v>
      </c>
      <c r="AQ3161" s="31" t="s">
        <v>10504</v>
      </c>
      <c r="AR3161" s="31">
        <v>24.44</v>
      </c>
      <c r="AS3161" s="31">
        <v>8.92</v>
      </c>
      <c r="AT3161" s="31">
        <v>18.690000000000001</v>
      </c>
      <c r="AU3161" s="32">
        <f t="shared" si="743"/>
        <v>17.349999999999998</v>
      </c>
      <c r="AV3161" s="31">
        <v>127.42</v>
      </c>
      <c r="AW3161" s="31">
        <v>382.02</v>
      </c>
      <c r="AX3161" s="31">
        <v>2.2200000000000002</v>
      </c>
      <c r="AY3161" s="32">
        <f t="shared" si="744"/>
        <v>170.55333333333334</v>
      </c>
      <c r="AZ3161" s="31">
        <v>275.79000000000002</v>
      </c>
      <c r="BA3161" s="31">
        <v>132.08000000000001</v>
      </c>
      <c r="BB3161" s="31">
        <v>970.67</v>
      </c>
      <c r="BC3161" s="32">
        <f t="shared" si="745"/>
        <v>459.51333333333332</v>
      </c>
      <c r="BD3161" s="33">
        <f t="shared" si="746"/>
        <v>26.484918347742557</v>
      </c>
      <c r="BE3161" s="31">
        <f t="shared" si="747"/>
        <v>9.8301633045148904</v>
      </c>
      <c r="BT3161" s="5" t="s">
        <v>25743</v>
      </c>
      <c r="BU3161" s="5" t="s">
        <v>41626</v>
      </c>
      <c r="BV3161" s="5" t="s">
        <v>41627</v>
      </c>
      <c r="BW3161" s="5" t="s">
        <v>25742</v>
      </c>
      <c r="BX3161" s="5">
        <v>84035</v>
      </c>
      <c r="BY3161" s="5" t="s">
        <v>25741</v>
      </c>
      <c r="BZ3161" s="5">
        <v>99.99</v>
      </c>
      <c r="CA3161" s="5">
        <v>688.13</v>
      </c>
      <c r="CB3161" s="5">
        <v>176.73</v>
      </c>
      <c r="CC3161" s="6">
        <f t="shared" si="752"/>
        <v>321.61666666666667</v>
      </c>
      <c r="CD3161" s="5">
        <v>538.27</v>
      </c>
      <c r="CE3161" s="5">
        <v>353.26</v>
      </c>
      <c r="CF3161" s="5">
        <v>110.86</v>
      </c>
      <c r="CG3161" s="6">
        <f t="shared" si="751"/>
        <v>334.13</v>
      </c>
      <c r="CH3161" s="5">
        <v>121.86</v>
      </c>
      <c r="CI3161" s="5">
        <v>124.8</v>
      </c>
      <c r="CJ3161" s="5">
        <v>99.18</v>
      </c>
      <c r="CK3161" s="6">
        <f t="shared" si="750"/>
        <v>115.28000000000002</v>
      </c>
      <c r="CL3161" s="7">
        <f t="shared" si="748"/>
        <v>0.3584391356169353</v>
      </c>
      <c r="CM3161" s="5">
        <f t="shared" si="749"/>
        <v>1.0389076022179613</v>
      </c>
      <c r="CP3161" s="8" t="s">
        <v>74874</v>
      </c>
      <c r="CQ3161" s="8" t="s">
        <v>48346</v>
      </c>
      <c r="CR3161" s="8" t="s">
        <v>48347</v>
      </c>
      <c r="CS3161" s="3" t="s">
        <v>48346</v>
      </c>
      <c r="CT3161" s="8" t="s">
        <v>48346</v>
      </c>
      <c r="CU3161" s="8" t="s">
        <v>48346</v>
      </c>
      <c r="CV3161" s="8" t="s">
        <v>48346</v>
      </c>
    </row>
    <row r="3162" spans="4:100">
      <c r="D3162" s="22" t="s">
        <v>22868</v>
      </c>
      <c r="E3162" s="22" t="s">
        <v>37307</v>
      </c>
      <c r="F3162" s="22" t="s">
        <v>37308</v>
      </c>
      <c r="G3162" s="22" t="s">
        <v>9386</v>
      </c>
      <c r="H3162" s="22">
        <v>234734</v>
      </c>
      <c r="I3162" s="22" t="s">
        <v>9385</v>
      </c>
      <c r="J3162" s="22">
        <v>254.2</v>
      </c>
      <c r="K3162" s="22">
        <v>319.82</v>
      </c>
      <c r="L3162" s="22">
        <v>130.12</v>
      </c>
      <c r="M3162" s="23">
        <f t="shared" si="739"/>
        <v>234.71333333333334</v>
      </c>
      <c r="N3162" s="22">
        <v>41.1</v>
      </c>
      <c r="O3162" s="22">
        <v>108.92</v>
      </c>
      <c r="P3162" s="22">
        <v>198.6</v>
      </c>
      <c r="Q3162" s="23">
        <f t="shared" si="740"/>
        <v>116.20666666666666</v>
      </c>
      <c r="R3162" s="22">
        <v>511.57</v>
      </c>
      <c r="S3162" s="22">
        <v>300.87</v>
      </c>
      <c r="T3162" s="22">
        <v>135.03</v>
      </c>
      <c r="U3162" s="23">
        <f t="shared" si="741"/>
        <v>315.82333333333332</v>
      </c>
      <c r="V3162" s="24">
        <f t="shared" si="738"/>
        <v>1.3455704831425568</v>
      </c>
      <c r="W3162" s="22">
        <f t="shared" si="742"/>
        <v>0.49510040616922768</v>
      </c>
      <c r="Z3162" s="8" t="s">
        <v>79190</v>
      </c>
      <c r="AA3162" s="8" t="s">
        <v>69906</v>
      </c>
      <c r="AB3162" s="8" t="s">
        <v>63837</v>
      </c>
      <c r="AC3162" s="3" t="s">
        <v>48077</v>
      </c>
      <c r="AD3162" s="8" t="s">
        <v>63838</v>
      </c>
      <c r="AE3162" s="8" t="s">
        <v>48344</v>
      </c>
      <c r="AF3162" s="8" t="s">
        <v>63839</v>
      </c>
      <c r="AL3162" s="31" t="s">
        <v>8936</v>
      </c>
      <c r="AM3162" s="31" t="s">
        <v>39626</v>
      </c>
      <c r="AN3162" s="31" t="s">
        <v>39627</v>
      </c>
      <c r="AO3162" s="31" t="s">
        <v>8935</v>
      </c>
      <c r="AP3162" s="31">
        <v>19116</v>
      </c>
      <c r="AQ3162" s="31" t="s">
        <v>8934</v>
      </c>
      <c r="AR3162" s="31">
        <v>64.69</v>
      </c>
      <c r="AS3162" s="31">
        <v>1.81</v>
      </c>
      <c r="AT3162" s="31">
        <v>7.56</v>
      </c>
      <c r="AU3162" s="32">
        <f t="shared" si="743"/>
        <v>24.686666666666667</v>
      </c>
      <c r="AV3162" s="31">
        <v>76.47</v>
      </c>
      <c r="AW3162" s="31">
        <v>161.34</v>
      </c>
      <c r="AX3162" s="31">
        <v>16.87</v>
      </c>
      <c r="AY3162" s="32">
        <f t="shared" si="744"/>
        <v>84.893333333333331</v>
      </c>
      <c r="AZ3162" s="31">
        <v>1504.11</v>
      </c>
      <c r="BA3162" s="31">
        <v>113.1</v>
      </c>
      <c r="BB3162" s="31">
        <v>360.57</v>
      </c>
      <c r="BC3162" s="32">
        <f t="shared" si="745"/>
        <v>659.25999999999988</v>
      </c>
      <c r="BD3162" s="33">
        <f t="shared" si="746"/>
        <v>26.705103969754248</v>
      </c>
      <c r="BE3162" s="31">
        <f t="shared" si="747"/>
        <v>3.4388333783418847</v>
      </c>
      <c r="BT3162" s="5" t="s">
        <v>7522</v>
      </c>
      <c r="BU3162" s="5" t="s">
        <v>33180</v>
      </c>
      <c r="BV3162" s="5" t="s">
        <v>33181</v>
      </c>
      <c r="BW3162" s="5" t="s">
        <v>7520</v>
      </c>
      <c r="BX3162" s="5">
        <v>19247</v>
      </c>
      <c r="BY3162" s="5" t="s">
        <v>7519</v>
      </c>
      <c r="BZ3162" s="5">
        <v>2634.08</v>
      </c>
      <c r="CA3162" s="5">
        <v>2529.3000000000002</v>
      </c>
      <c r="CB3162" s="5">
        <v>2918.38</v>
      </c>
      <c r="CC3162" s="6">
        <f t="shared" si="752"/>
        <v>2693.92</v>
      </c>
      <c r="CD3162" s="5">
        <v>1356.18</v>
      </c>
      <c r="CE3162" s="5">
        <v>1294.49</v>
      </c>
      <c r="CF3162" s="5">
        <v>1074.5</v>
      </c>
      <c r="CG3162" s="6">
        <f t="shared" si="751"/>
        <v>1241.7233333333334</v>
      </c>
      <c r="CH3162" s="5">
        <v>955.37</v>
      </c>
      <c r="CI3162" s="5">
        <v>922.82</v>
      </c>
      <c r="CJ3162" s="5">
        <v>1018.64</v>
      </c>
      <c r="CK3162" s="6">
        <f t="shared" si="750"/>
        <v>965.61</v>
      </c>
      <c r="CL3162" s="7">
        <f t="shared" si="748"/>
        <v>0.35844048821048879</v>
      </c>
      <c r="CM3162" s="5">
        <f t="shared" si="749"/>
        <v>0.46093548929936051</v>
      </c>
      <c r="CP3162" s="8" t="s">
        <v>74875</v>
      </c>
      <c r="CQ3162" s="8" t="s">
        <v>69906</v>
      </c>
      <c r="CR3162" s="8" t="s">
        <v>74876</v>
      </c>
      <c r="CS3162" s="3" t="s">
        <v>41737</v>
      </c>
      <c r="CT3162" s="8" t="s">
        <v>74877</v>
      </c>
      <c r="CU3162" s="8" t="s">
        <v>48344</v>
      </c>
      <c r="CV3162" s="8" t="s">
        <v>74878</v>
      </c>
    </row>
    <row r="3163" spans="4:100">
      <c r="D3163" s="22" t="s">
        <v>27395</v>
      </c>
      <c r="E3163" s="22" t="s">
        <v>37618</v>
      </c>
      <c r="F3163" s="22" t="s">
        <v>37619</v>
      </c>
      <c r="G3163" s="22" t="s">
        <v>27394</v>
      </c>
      <c r="H3163" s="22" t="s">
        <v>27393</v>
      </c>
      <c r="I3163" s="22" t="s">
        <v>27392</v>
      </c>
      <c r="J3163" s="22">
        <v>121.68</v>
      </c>
      <c r="K3163" s="22">
        <v>143.82</v>
      </c>
      <c r="L3163" s="22">
        <v>167.92</v>
      </c>
      <c r="M3163" s="23">
        <f t="shared" si="739"/>
        <v>144.47333333333333</v>
      </c>
      <c r="N3163" s="22">
        <v>426.13</v>
      </c>
      <c r="O3163" s="22">
        <v>1155.67</v>
      </c>
      <c r="P3163" s="22">
        <v>344.69</v>
      </c>
      <c r="Q3163" s="23">
        <f t="shared" si="740"/>
        <v>642.16333333333341</v>
      </c>
      <c r="R3163" s="22">
        <v>382.41</v>
      </c>
      <c r="S3163" s="22">
        <v>172.29</v>
      </c>
      <c r="T3163" s="22">
        <v>28.54</v>
      </c>
      <c r="U3163" s="23">
        <f t="shared" si="741"/>
        <v>194.41333333333333</v>
      </c>
      <c r="V3163" s="24">
        <f t="shared" si="738"/>
        <v>1.345669327672927</v>
      </c>
      <c r="W3163" s="22">
        <f t="shared" si="742"/>
        <v>4.444857182409673</v>
      </c>
      <c r="Z3163" s="8" t="s">
        <v>79191</v>
      </c>
      <c r="AA3163" s="8" t="s">
        <v>69906</v>
      </c>
      <c r="AB3163" s="8" t="s">
        <v>79192</v>
      </c>
      <c r="AC3163" s="3" t="s">
        <v>46375</v>
      </c>
      <c r="AD3163" s="8" t="s">
        <v>79193</v>
      </c>
      <c r="AE3163" s="8" t="s">
        <v>48344</v>
      </c>
      <c r="AF3163" s="8" t="s">
        <v>79194</v>
      </c>
      <c r="AL3163" s="31" t="s">
        <v>24665</v>
      </c>
      <c r="AM3163" s="35" t="s">
        <v>47520</v>
      </c>
      <c r="AN3163" s="31" t="s">
        <v>47521</v>
      </c>
      <c r="AO3163" s="31" t="s">
        <v>24662</v>
      </c>
      <c r="AP3163" s="31" t="s">
        <v>24664</v>
      </c>
      <c r="AQ3163" s="31" t="s">
        <v>24660</v>
      </c>
      <c r="AR3163" s="31">
        <v>34.76</v>
      </c>
      <c r="AS3163" s="31">
        <v>15.15</v>
      </c>
      <c r="AT3163" s="31">
        <v>4.3</v>
      </c>
      <c r="AU3163" s="32">
        <f t="shared" si="743"/>
        <v>18.069999999999997</v>
      </c>
      <c r="AV3163" s="31">
        <v>13.97</v>
      </c>
      <c r="AW3163" s="31">
        <v>10.77</v>
      </c>
      <c r="AX3163" s="31">
        <v>34.770000000000003</v>
      </c>
      <c r="AY3163" s="32">
        <f t="shared" si="744"/>
        <v>19.83666666666667</v>
      </c>
      <c r="AZ3163" s="31">
        <v>569.61</v>
      </c>
      <c r="BA3163" s="31">
        <v>360.92</v>
      </c>
      <c r="BB3163" s="31">
        <v>603.16999999999996</v>
      </c>
      <c r="BC3163" s="32">
        <f t="shared" si="745"/>
        <v>511.23333333333329</v>
      </c>
      <c r="BD3163" s="33">
        <f t="shared" si="746"/>
        <v>28.291828076000741</v>
      </c>
      <c r="BE3163" s="31">
        <f t="shared" si="747"/>
        <v>1.0977679394945585</v>
      </c>
      <c r="BT3163" s="5" t="s">
        <v>13152</v>
      </c>
      <c r="BU3163" s="5" t="s">
        <v>42596</v>
      </c>
      <c r="BV3163" s="5" t="s">
        <v>42597</v>
      </c>
      <c r="BW3163" s="5" t="s">
        <v>13150</v>
      </c>
      <c r="BX3163" s="5">
        <v>78651</v>
      </c>
      <c r="BY3163" s="5" t="s">
        <v>13149</v>
      </c>
      <c r="BZ3163" s="5">
        <v>312.49</v>
      </c>
      <c r="CA3163" s="5">
        <v>449.82</v>
      </c>
      <c r="CB3163" s="5">
        <v>129.43</v>
      </c>
      <c r="CC3163" s="6">
        <f t="shared" si="752"/>
        <v>297.24666666666667</v>
      </c>
      <c r="CD3163" s="5">
        <v>402.77</v>
      </c>
      <c r="CE3163" s="5">
        <v>280.89</v>
      </c>
      <c r="CF3163" s="5">
        <v>143.18</v>
      </c>
      <c r="CG3163" s="6">
        <f t="shared" si="751"/>
        <v>275.61333333333329</v>
      </c>
      <c r="CH3163" s="5">
        <v>23.33</v>
      </c>
      <c r="CI3163" s="5">
        <v>255.35</v>
      </c>
      <c r="CJ3163" s="5">
        <v>41</v>
      </c>
      <c r="CK3163" s="6">
        <f t="shared" si="750"/>
        <v>106.56</v>
      </c>
      <c r="CL3163" s="7">
        <f t="shared" si="748"/>
        <v>0.3584901428667549</v>
      </c>
      <c r="CM3163" s="5">
        <f t="shared" si="749"/>
        <v>0.92722093883867474</v>
      </c>
      <c r="CP3163" s="8" t="s">
        <v>74879</v>
      </c>
      <c r="CQ3163" s="8" t="s">
        <v>69906</v>
      </c>
      <c r="CR3163" s="8" t="s">
        <v>55742</v>
      </c>
      <c r="CS3163" s="3" t="s">
        <v>36557</v>
      </c>
      <c r="CT3163" s="8" t="s">
        <v>55743</v>
      </c>
      <c r="CU3163" s="8" t="s">
        <v>48344</v>
      </c>
      <c r="CV3163" s="8" t="s">
        <v>55744</v>
      </c>
    </row>
    <row r="3164" spans="4:100">
      <c r="D3164" s="22" t="s">
        <v>32883</v>
      </c>
      <c r="E3164" s="22" t="s">
        <v>38736</v>
      </c>
      <c r="F3164" s="22" t="s">
        <v>38737</v>
      </c>
      <c r="G3164" s="22" t="s">
        <v>32882</v>
      </c>
      <c r="H3164" s="22" t="s">
        <v>10815</v>
      </c>
      <c r="I3164" s="22" t="s">
        <v>32881</v>
      </c>
      <c r="J3164" s="22">
        <v>226.76</v>
      </c>
      <c r="K3164" s="22">
        <v>102.11</v>
      </c>
      <c r="L3164" s="22">
        <v>344.54</v>
      </c>
      <c r="M3164" s="23">
        <f t="shared" si="739"/>
        <v>224.47000000000003</v>
      </c>
      <c r="N3164" s="22">
        <v>78.44</v>
      </c>
      <c r="O3164" s="22">
        <v>134</v>
      </c>
      <c r="P3164" s="22">
        <v>244.84</v>
      </c>
      <c r="Q3164" s="23">
        <f t="shared" si="740"/>
        <v>152.42666666666665</v>
      </c>
      <c r="R3164" s="22">
        <v>402.89</v>
      </c>
      <c r="S3164" s="22">
        <v>226.16</v>
      </c>
      <c r="T3164" s="22">
        <v>277.70999999999998</v>
      </c>
      <c r="U3164" s="23">
        <f t="shared" si="741"/>
        <v>302.25333333333333</v>
      </c>
      <c r="V3164" s="24">
        <f t="shared" si="738"/>
        <v>1.3465199506986827</v>
      </c>
      <c r="W3164" s="22">
        <f t="shared" si="742"/>
        <v>0.67905139513817714</v>
      </c>
      <c r="Z3164" s="8" t="s">
        <v>79195</v>
      </c>
      <c r="AA3164" s="8" t="s">
        <v>69906</v>
      </c>
      <c r="AB3164" s="8" t="s">
        <v>63843</v>
      </c>
      <c r="AC3164" s="3" t="s">
        <v>39135</v>
      </c>
      <c r="AD3164" s="8" t="s">
        <v>63844</v>
      </c>
      <c r="AE3164" s="8" t="s">
        <v>48344</v>
      </c>
      <c r="AF3164" s="8" t="s">
        <v>63845</v>
      </c>
      <c r="AL3164" s="31" t="s">
        <v>25879</v>
      </c>
      <c r="AM3164" s="31" t="s">
        <v>34593</v>
      </c>
      <c r="AN3164" s="31" t="s">
        <v>34594</v>
      </c>
      <c r="AO3164" s="31" t="s">
        <v>25878</v>
      </c>
      <c r="AP3164" s="31">
        <v>19201</v>
      </c>
      <c r="AQ3164" s="31" t="s">
        <v>25877</v>
      </c>
      <c r="AR3164" s="31">
        <v>35.78</v>
      </c>
      <c r="AS3164" s="31">
        <v>7.67</v>
      </c>
      <c r="AT3164" s="31">
        <v>24.11</v>
      </c>
      <c r="AU3164" s="32">
        <f t="shared" si="743"/>
        <v>22.52</v>
      </c>
      <c r="AV3164" s="31">
        <v>218.79</v>
      </c>
      <c r="AW3164" s="31">
        <v>94.83</v>
      </c>
      <c r="AX3164" s="31">
        <v>215.1</v>
      </c>
      <c r="AY3164" s="32">
        <f t="shared" si="744"/>
        <v>176.24</v>
      </c>
      <c r="AZ3164" s="31">
        <v>425.96</v>
      </c>
      <c r="BA3164" s="31">
        <v>766.43</v>
      </c>
      <c r="BB3164" s="31">
        <v>749.5</v>
      </c>
      <c r="BC3164" s="32">
        <f t="shared" si="745"/>
        <v>647.29666666666662</v>
      </c>
      <c r="BD3164" s="33">
        <f t="shared" si="746"/>
        <v>28.743191237418589</v>
      </c>
      <c r="BE3164" s="31">
        <f t="shared" si="747"/>
        <v>7.8259325044404981</v>
      </c>
      <c r="BT3164" s="5" t="s">
        <v>11214</v>
      </c>
      <c r="BU3164" s="5" t="s">
        <v>42921</v>
      </c>
      <c r="BV3164" s="5" t="s">
        <v>42922</v>
      </c>
      <c r="BW3164" s="5" t="s">
        <v>11213</v>
      </c>
      <c r="BX3164" s="5" t="s">
        <v>11212</v>
      </c>
      <c r="BY3164" s="5" t="s">
        <v>11211</v>
      </c>
      <c r="BZ3164" s="5">
        <v>693.38</v>
      </c>
      <c r="CA3164" s="5">
        <v>989.65</v>
      </c>
      <c r="CB3164" s="5">
        <v>450.21</v>
      </c>
      <c r="CC3164" s="6">
        <f t="shared" si="752"/>
        <v>711.07999999999993</v>
      </c>
      <c r="CD3164" s="5">
        <v>642.35</v>
      </c>
      <c r="CE3164" s="5">
        <v>504.49</v>
      </c>
      <c r="CF3164" s="5">
        <v>563.95000000000005</v>
      </c>
      <c r="CG3164" s="6">
        <f t="shared" si="751"/>
        <v>570.26333333333343</v>
      </c>
      <c r="CH3164" s="5">
        <v>390.5</v>
      </c>
      <c r="CI3164" s="5">
        <v>80.5</v>
      </c>
      <c r="CJ3164" s="5">
        <v>293.77</v>
      </c>
      <c r="CK3164" s="6">
        <f t="shared" si="750"/>
        <v>254.92333333333332</v>
      </c>
      <c r="CL3164" s="7">
        <f t="shared" si="748"/>
        <v>0.35850162194596014</v>
      </c>
      <c r="CM3164" s="5">
        <f t="shared" si="749"/>
        <v>0.80196789859556383</v>
      </c>
      <c r="CP3164" s="8" t="s">
        <v>74880</v>
      </c>
      <c r="CQ3164" s="8" t="s">
        <v>48346</v>
      </c>
      <c r="CR3164" s="8" t="s">
        <v>48347</v>
      </c>
      <c r="CS3164" s="3" t="s">
        <v>48346</v>
      </c>
      <c r="CT3164" s="8" t="s">
        <v>48346</v>
      </c>
      <c r="CU3164" s="8" t="s">
        <v>48346</v>
      </c>
      <c r="CV3164" s="8" t="s">
        <v>48346</v>
      </c>
    </row>
    <row r="3165" spans="4:100">
      <c r="D3165" s="22" t="s">
        <v>29396</v>
      </c>
      <c r="E3165" s="22" t="s">
        <v>39999</v>
      </c>
      <c r="F3165" s="22" t="s">
        <v>40000</v>
      </c>
      <c r="G3165" s="22" t="s">
        <v>29395</v>
      </c>
      <c r="H3165" s="22">
        <v>66654</v>
      </c>
      <c r="I3165" s="22" t="s">
        <v>29394</v>
      </c>
      <c r="J3165" s="22">
        <v>416.54</v>
      </c>
      <c r="K3165" s="22">
        <v>360.5</v>
      </c>
      <c r="L3165" s="22">
        <v>166.47</v>
      </c>
      <c r="M3165" s="23">
        <f t="shared" si="739"/>
        <v>314.50333333333333</v>
      </c>
      <c r="N3165" s="22">
        <v>658.58</v>
      </c>
      <c r="O3165" s="22">
        <v>885.7</v>
      </c>
      <c r="P3165" s="22">
        <v>210.75</v>
      </c>
      <c r="Q3165" s="23">
        <f t="shared" si="740"/>
        <v>585.0100000000001</v>
      </c>
      <c r="R3165" s="22">
        <v>606.9</v>
      </c>
      <c r="S3165" s="22">
        <v>260.93</v>
      </c>
      <c r="T3165" s="22">
        <v>402.78</v>
      </c>
      <c r="U3165" s="23">
        <f t="shared" si="741"/>
        <v>423.53666666666663</v>
      </c>
      <c r="V3165" s="24">
        <f t="shared" si="738"/>
        <v>1.3466841898866995</v>
      </c>
      <c r="W3165" s="22">
        <f t="shared" si="742"/>
        <v>1.8601074710389931</v>
      </c>
      <c r="Z3165" s="8" t="s">
        <v>79196</v>
      </c>
      <c r="AA3165" s="8" t="s">
        <v>69906</v>
      </c>
      <c r="AB3165" s="8" t="s">
        <v>63846</v>
      </c>
      <c r="AC3165" s="3" t="s">
        <v>42710</v>
      </c>
      <c r="AD3165" s="8" t="s">
        <v>63847</v>
      </c>
      <c r="AE3165" s="8" t="s">
        <v>48344</v>
      </c>
      <c r="AF3165" s="8" t="s">
        <v>63848</v>
      </c>
      <c r="AL3165" s="31" t="s">
        <v>28534</v>
      </c>
      <c r="AM3165" s="31" t="s">
        <v>40708</v>
      </c>
      <c r="AN3165" s="31" t="s">
        <v>40709</v>
      </c>
      <c r="AO3165" s="31" t="s">
        <v>28676</v>
      </c>
      <c r="AP3165" s="31">
        <v>94062</v>
      </c>
      <c r="AQ3165" s="31" t="s">
        <v>28675</v>
      </c>
      <c r="AR3165" s="31">
        <v>34.950000000000003</v>
      </c>
      <c r="AS3165" s="31">
        <v>36.520000000000003</v>
      </c>
      <c r="AT3165" s="31">
        <v>17.8</v>
      </c>
      <c r="AU3165" s="32">
        <f t="shared" si="743"/>
        <v>29.756666666666664</v>
      </c>
      <c r="AV3165" s="31">
        <v>15.81</v>
      </c>
      <c r="AW3165" s="31">
        <v>63.61</v>
      </c>
      <c r="AX3165" s="31">
        <v>98.17</v>
      </c>
      <c r="AY3165" s="32">
        <f t="shared" si="744"/>
        <v>59.196666666666665</v>
      </c>
      <c r="AZ3165" s="31">
        <v>692.58</v>
      </c>
      <c r="BA3165" s="31">
        <v>1267.21</v>
      </c>
      <c r="BB3165" s="31">
        <v>623.07000000000005</v>
      </c>
      <c r="BC3165" s="32">
        <f t="shared" si="745"/>
        <v>860.95333333333338</v>
      </c>
      <c r="BD3165" s="33">
        <f t="shared" si="746"/>
        <v>28.933124229864461</v>
      </c>
      <c r="BE3165" s="31">
        <f t="shared" si="747"/>
        <v>1.9893581270303575</v>
      </c>
      <c r="BT3165" s="5" t="s">
        <v>25455</v>
      </c>
      <c r="BU3165" s="5" t="s">
        <v>39804</v>
      </c>
      <c r="BV3165" s="5" t="s">
        <v>39805</v>
      </c>
      <c r="BW3165" s="5" t="s">
        <v>25454</v>
      </c>
      <c r="BX3165" s="5">
        <v>14050</v>
      </c>
      <c r="BY3165" s="5" t="s">
        <v>25453</v>
      </c>
      <c r="BZ3165" s="5">
        <v>393.55</v>
      </c>
      <c r="CA3165" s="5">
        <v>368.06</v>
      </c>
      <c r="CB3165" s="5">
        <v>2803.63</v>
      </c>
      <c r="CC3165" s="6">
        <f t="shared" si="752"/>
        <v>1188.4133333333334</v>
      </c>
      <c r="CD3165" s="5">
        <v>273.02999999999997</v>
      </c>
      <c r="CE3165" s="5">
        <v>284.2</v>
      </c>
      <c r="CF3165" s="5">
        <v>319.58</v>
      </c>
      <c r="CG3165" s="6">
        <f t="shared" si="751"/>
        <v>292.27</v>
      </c>
      <c r="CH3165" s="5">
        <v>395.3</v>
      </c>
      <c r="CI3165" s="5">
        <v>658.89</v>
      </c>
      <c r="CJ3165" s="5">
        <v>224.26</v>
      </c>
      <c r="CK3165" s="6">
        <f t="shared" si="750"/>
        <v>426.15000000000003</v>
      </c>
      <c r="CL3165" s="7">
        <f t="shared" si="748"/>
        <v>0.35858736017771597</v>
      </c>
      <c r="CM3165" s="5">
        <f t="shared" si="749"/>
        <v>0.24593295262030043</v>
      </c>
      <c r="CP3165" s="8" t="s">
        <v>74881</v>
      </c>
      <c r="CQ3165" s="8" t="s">
        <v>69906</v>
      </c>
      <c r="CR3165" s="8" t="s">
        <v>55745</v>
      </c>
      <c r="CS3165" s="3" t="s">
        <v>47154</v>
      </c>
      <c r="CT3165" s="8" t="s">
        <v>55746</v>
      </c>
      <c r="CU3165" s="8" t="s">
        <v>48344</v>
      </c>
      <c r="CV3165" s="8" t="s">
        <v>55747</v>
      </c>
    </row>
    <row r="3166" spans="4:100">
      <c r="D3166" s="22" t="s">
        <v>17414</v>
      </c>
      <c r="E3166" s="22" t="s">
        <v>43558</v>
      </c>
      <c r="F3166" s="22" t="s">
        <v>43559</v>
      </c>
      <c r="G3166" s="22" t="s">
        <v>17413</v>
      </c>
      <c r="H3166" s="22">
        <v>70292</v>
      </c>
      <c r="I3166" s="22" t="s">
        <v>17412</v>
      </c>
      <c r="J3166" s="22">
        <v>263.69</v>
      </c>
      <c r="K3166" s="22">
        <v>51.7</v>
      </c>
      <c r="L3166" s="22">
        <v>86.06</v>
      </c>
      <c r="M3166" s="23">
        <f t="shared" si="739"/>
        <v>133.81666666666666</v>
      </c>
      <c r="N3166" s="22">
        <v>164.55</v>
      </c>
      <c r="O3166" s="22">
        <v>51</v>
      </c>
      <c r="P3166" s="22">
        <v>8.9</v>
      </c>
      <c r="Q3166" s="23">
        <f t="shared" si="740"/>
        <v>74.816666666666677</v>
      </c>
      <c r="R3166" s="22">
        <v>269.62</v>
      </c>
      <c r="S3166" s="22">
        <v>135.22</v>
      </c>
      <c r="T3166" s="22">
        <v>135.88</v>
      </c>
      <c r="U3166" s="23">
        <f t="shared" si="741"/>
        <v>180.24</v>
      </c>
      <c r="V3166" s="24">
        <f t="shared" si="738"/>
        <v>1.3469174243367792</v>
      </c>
      <c r="W3166" s="22">
        <f t="shared" si="742"/>
        <v>0.55909826877568825</v>
      </c>
      <c r="Z3166" s="8" t="s">
        <v>79197</v>
      </c>
      <c r="AA3166" s="8" t="s">
        <v>69906</v>
      </c>
      <c r="AB3166" s="8" t="s">
        <v>63849</v>
      </c>
      <c r="AC3166" s="3" t="s">
        <v>35330</v>
      </c>
      <c r="AD3166" s="8" t="s">
        <v>63850</v>
      </c>
      <c r="AE3166" s="8" t="s">
        <v>48344</v>
      </c>
      <c r="AF3166" s="8" t="s">
        <v>63851</v>
      </c>
      <c r="AL3166" s="31" t="s">
        <v>27718</v>
      </c>
      <c r="AM3166" s="31" t="s">
        <v>39914</v>
      </c>
      <c r="AN3166" s="31" t="s">
        <v>39915</v>
      </c>
      <c r="AO3166" s="31" t="s">
        <v>25513</v>
      </c>
      <c r="AP3166" s="31">
        <v>19230</v>
      </c>
      <c r="AQ3166" s="31" t="s">
        <v>25512</v>
      </c>
      <c r="AR3166" s="31">
        <v>8.07</v>
      </c>
      <c r="AS3166" s="31">
        <v>18.21</v>
      </c>
      <c r="AT3166" s="31">
        <v>14.91</v>
      </c>
      <c r="AU3166" s="32">
        <f t="shared" si="743"/>
        <v>13.729999999999999</v>
      </c>
      <c r="AV3166" s="31">
        <v>37.61</v>
      </c>
      <c r="AW3166" s="31">
        <v>8.67</v>
      </c>
      <c r="AX3166" s="31">
        <v>31.06</v>
      </c>
      <c r="AY3166" s="32">
        <f t="shared" si="744"/>
        <v>25.78</v>
      </c>
      <c r="AZ3166" s="31">
        <v>106.31</v>
      </c>
      <c r="BA3166" s="31">
        <v>212.14</v>
      </c>
      <c r="BB3166" s="31">
        <v>956.96</v>
      </c>
      <c r="BC3166" s="32">
        <f t="shared" si="745"/>
        <v>425.13666666666671</v>
      </c>
      <c r="BD3166" s="33">
        <f t="shared" si="746"/>
        <v>30.964068948773981</v>
      </c>
      <c r="BE3166" s="31">
        <f t="shared" si="747"/>
        <v>1.8776402039329938</v>
      </c>
      <c r="BT3166" s="5" t="s">
        <v>2684</v>
      </c>
      <c r="BU3166" s="5" t="s">
        <v>41226</v>
      </c>
      <c r="BV3166" s="5" t="s">
        <v>41227</v>
      </c>
      <c r="BW3166" s="5" t="s">
        <v>2683</v>
      </c>
      <c r="BX3166" s="5">
        <v>72462</v>
      </c>
      <c r="BY3166" s="5" t="s">
        <v>2682</v>
      </c>
      <c r="BZ3166" s="5">
        <v>266.07</v>
      </c>
      <c r="CA3166" s="5">
        <v>909.48</v>
      </c>
      <c r="CB3166" s="5">
        <v>307.31</v>
      </c>
      <c r="CC3166" s="6">
        <f t="shared" si="752"/>
        <v>494.28666666666663</v>
      </c>
      <c r="CD3166" s="5">
        <v>93.6</v>
      </c>
      <c r="CE3166" s="5">
        <v>117.3</v>
      </c>
      <c r="CF3166" s="5">
        <v>539.44000000000005</v>
      </c>
      <c r="CG3166" s="6">
        <f t="shared" si="751"/>
        <v>250.11333333333334</v>
      </c>
      <c r="CH3166" s="5">
        <v>464.92</v>
      </c>
      <c r="CI3166" s="5">
        <v>29.77</v>
      </c>
      <c r="CJ3166" s="5">
        <v>37.25</v>
      </c>
      <c r="CK3166" s="6">
        <f t="shared" si="750"/>
        <v>177.31333333333336</v>
      </c>
      <c r="CL3166" s="7">
        <f t="shared" si="748"/>
        <v>0.35872570573081758</v>
      </c>
      <c r="CM3166" s="5">
        <f t="shared" si="749"/>
        <v>0.50600865894285374</v>
      </c>
      <c r="CP3166" s="8" t="s">
        <v>74882</v>
      </c>
      <c r="CQ3166" s="8" t="s">
        <v>69906</v>
      </c>
      <c r="CR3166" s="8" t="s">
        <v>55748</v>
      </c>
      <c r="CS3166" s="3" t="s">
        <v>41883</v>
      </c>
      <c r="CT3166" s="8" t="s">
        <v>55749</v>
      </c>
      <c r="CU3166" s="8" t="s">
        <v>48344</v>
      </c>
      <c r="CV3166" s="8" t="s">
        <v>55750</v>
      </c>
    </row>
    <row r="3167" spans="4:100">
      <c r="D3167" s="22" t="s">
        <v>1292</v>
      </c>
      <c r="E3167" s="22" t="s">
        <v>1290</v>
      </c>
      <c r="F3167" s="22"/>
      <c r="G3167" s="22" t="s">
        <v>1291</v>
      </c>
      <c r="H3167" s="22"/>
      <c r="I3167" s="22" t="s">
        <v>1290</v>
      </c>
      <c r="J3167" s="22">
        <v>46.6</v>
      </c>
      <c r="K3167" s="22">
        <v>172.66</v>
      </c>
      <c r="L3167" s="22">
        <v>78.98</v>
      </c>
      <c r="M3167" s="23">
        <f t="shared" si="739"/>
        <v>99.413333333333341</v>
      </c>
      <c r="N3167" s="22">
        <v>36.44</v>
      </c>
      <c r="O3167" s="22">
        <v>51.11</v>
      </c>
      <c r="P3167" s="22">
        <v>10.43</v>
      </c>
      <c r="Q3167" s="23">
        <f t="shared" si="740"/>
        <v>32.659999999999997</v>
      </c>
      <c r="R3167" s="22">
        <v>138.22</v>
      </c>
      <c r="S3167" s="22">
        <v>156.16999999999999</v>
      </c>
      <c r="T3167" s="22">
        <v>107.47</v>
      </c>
      <c r="U3167" s="23">
        <f t="shared" si="741"/>
        <v>133.95333333333335</v>
      </c>
      <c r="V3167" s="24">
        <f t="shared" si="738"/>
        <v>1.3474383047210301</v>
      </c>
      <c r="W3167" s="22">
        <f t="shared" si="742"/>
        <v>0.3285273605150214</v>
      </c>
      <c r="Z3167" s="8" t="s">
        <v>79198</v>
      </c>
      <c r="AA3167" s="8" t="s">
        <v>69906</v>
      </c>
      <c r="AB3167" s="8" t="s">
        <v>79199</v>
      </c>
      <c r="AC3167" s="3" t="s">
        <v>38340</v>
      </c>
      <c r="AD3167" s="8" t="s">
        <v>79200</v>
      </c>
      <c r="AE3167" s="8" t="s">
        <v>48393</v>
      </c>
      <c r="AF3167" s="8" t="s">
        <v>79201</v>
      </c>
      <c r="AL3167" s="31" t="s">
        <v>28343</v>
      </c>
      <c r="AM3167" s="31" t="s">
        <v>42764</v>
      </c>
      <c r="AN3167" s="31" t="s">
        <v>42765</v>
      </c>
      <c r="AO3167" s="31" t="s">
        <v>28342</v>
      </c>
      <c r="AP3167" s="31">
        <v>52535</v>
      </c>
      <c r="AQ3167" s="31" t="s">
        <v>28341</v>
      </c>
      <c r="AR3167" s="31">
        <v>25.82</v>
      </c>
      <c r="AS3167" s="31">
        <v>19.18</v>
      </c>
      <c r="AT3167" s="31">
        <v>3.66</v>
      </c>
      <c r="AU3167" s="32">
        <f t="shared" si="743"/>
        <v>16.22</v>
      </c>
      <c r="AV3167" s="31">
        <v>18.420000000000002</v>
      </c>
      <c r="AW3167" s="31">
        <v>7.19</v>
      </c>
      <c r="AX3167" s="31">
        <v>126.76</v>
      </c>
      <c r="AY3167" s="32">
        <f t="shared" si="744"/>
        <v>50.79</v>
      </c>
      <c r="AZ3167" s="31">
        <v>208.9</v>
      </c>
      <c r="BA3167" s="31">
        <v>1154.96</v>
      </c>
      <c r="BB3167" s="31">
        <v>147.07</v>
      </c>
      <c r="BC3167" s="32">
        <f t="shared" si="745"/>
        <v>503.64333333333337</v>
      </c>
      <c r="BD3167" s="33">
        <f t="shared" si="746"/>
        <v>31.050760378133997</v>
      </c>
      <c r="BE3167" s="31">
        <f t="shared" si="747"/>
        <v>3.1313193588162762</v>
      </c>
      <c r="BT3167" s="5" t="s">
        <v>26735</v>
      </c>
      <c r="BU3167" s="5" t="s">
        <v>34152</v>
      </c>
      <c r="BV3167" s="5" t="s">
        <v>34153</v>
      </c>
      <c r="BW3167" s="5" t="s">
        <v>26734</v>
      </c>
      <c r="BX3167" s="5">
        <v>73711</v>
      </c>
      <c r="BY3167" s="5" t="s">
        <v>26733</v>
      </c>
      <c r="BZ3167" s="5">
        <v>184.61</v>
      </c>
      <c r="CA3167" s="5">
        <v>324.13</v>
      </c>
      <c r="CB3167" s="5">
        <v>226.01</v>
      </c>
      <c r="CC3167" s="6">
        <f t="shared" si="752"/>
        <v>244.91666666666666</v>
      </c>
      <c r="CD3167" s="5">
        <v>42.12</v>
      </c>
      <c r="CE3167" s="5">
        <v>122.46</v>
      </c>
      <c r="CF3167" s="5">
        <v>81.7</v>
      </c>
      <c r="CG3167" s="6">
        <f t="shared" si="751"/>
        <v>82.09333333333332</v>
      </c>
      <c r="CH3167" s="5">
        <v>82.07</v>
      </c>
      <c r="CI3167" s="5">
        <v>119.79</v>
      </c>
      <c r="CJ3167" s="5">
        <v>61.96</v>
      </c>
      <c r="CK3167" s="6">
        <f t="shared" si="750"/>
        <v>87.94</v>
      </c>
      <c r="CL3167" s="7">
        <f t="shared" si="748"/>
        <v>0.35906090506975163</v>
      </c>
      <c r="CM3167" s="5">
        <f t="shared" si="749"/>
        <v>0.33518883974140862</v>
      </c>
      <c r="CP3167" s="8" t="s">
        <v>74883</v>
      </c>
      <c r="CQ3167" s="8" t="s">
        <v>69906</v>
      </c>
      <c r="CR3167" s="8" t="s">
        <v>57758</v>
      </c>
      <c r="CS3167" s="3" t="s">
        <v>44176</v>
      </c>
      <c r="CT3167" s="8" t="s">
        <v>57759</v>
      </c>
      <c r="CU3167" s="8" t="s">
        <v>48344</v>
      </c>
      <c r="CV3167" s="8" t="s">
        <v>57760</v>
      </c>
    </row>
    <row r="3168" spans="4:100">
      <c r="D3168" s="22" t="s">
        <v>28041</v>
      </c>
      <c r="E3168" s="22" t="s">
        <v>35739</v>
      </c>
      <c r="F3168" s="22" t="s">
        <v>35740</v>
      </c>
      <c r="G3168" s="22" t="s">
        <v>5785</v>
      </c>
      <c r="H3168" s="22">
        <v>18631</v>
      </c>
      <c r="I3168" s="22" t="s">
        <v>5784</v>
      </c>
      <c r="J3168" s="22">
        <v>316.87</v>
      </c>
      <c r="K3168" s="22">
        <v>379.26</v>
      </c>
      <c r="L3168" s="22">
        <v>393.65</v>
      </c>
      <c r="M3168" s="23">
        <f t="shared" si="739"/>
        <v>363.26</v>
      </c>
      <c r="N3168" s="22">
        <v>508.25</v>
      </c>
      <c r="O3168" s="22">
        <v>516.38</v>
      </c>
      <c r="P3168" s="22">
        <v>779.46</v>
      </c>
      <c r="Q3168" s="23">
        <f t="shared" si="740"/>
        <v>601.36333333333334</v>
      </c>
      <c r="R3168" s="22">
        <v>499.05</v>
      </c>
      <c r="S3168" s="22">
        <v>638.21</v>
      </c>
      <c r="T3168" s="22">
        <v>331.88</v>
      </c>
      <c r="U3168" s="23">
        <f t="shared" si="741"/>
        <v>489.71333333333331</v>
      </c>
      <c r="V3168" s="24">
        <f t="shared" si="738"/>
        <v>1.3481069573675419</v>
      </c>
      <c r="W3168" s="22">
        <f t="shared" si="742"/>
        <v>1.6554625704270587</v>
      </c>
      <c r="Z3168" s="8" t="s">
        <v>75500</v>
      </c>
      <c r="AA3168" s="8" t="s">
        <v>69906</v>
      </c>
      <c r="AB3168" s="8" t="s">
        <v>56945</v>
      </c>
      <c r="AC3168" s="3" t="s">
        <v>36083</v>
      </c>
      <c r="AD3168" s="8" t="s">
        <v>56946</v>
      </c>
      <c r="AE3168" s="8" t="s">
        <v>48344</v>
      </c>
      <c r="AF3168" s="8" t="s">
        <v>56947</v>
      </c>
      <c r="AL3168" s="31" t="s">
        <v>18175</v>
      </c>
      <c r="AM3168" s="31" t="s">
        <v>37024</v>
      </c>
      <c r="AN3168" s="31" t="s">
        <v>37025</v>
      </c>
      <c r="AO3168" s="31" t="s">
        <v>7013</v>
      </c>
      <c r="AP3168" s="31">
        <v>14571</v>
      </c>
      <c r="AQ3168" s="31" t="s">
        <v>7012</v>
      </c>
      <c r="AR3168" s="31">
        <v>13.72</v>
      </c>
      <c r="AS3168" s="31">
        <v>9.14</v>
      </c>
      <c r="AT3168" s="31">
        <v>10.36</v>
      </c>
      <c r="AU3168" s="32">
        <f t="shared" si="743"/>
        <v>11.073333333333332</v>
      </c>
      <c r="AV3168" s="31">
        <v>57.53</v>
      </c>
      <c r="AW3168" s="31">
        <v>207.28</v>
      </c>
      <c r="AX3168" s="31">
        <v>15.8</v>
      </c>
      <c r="AY3168" s="32">
        <f t="shared" si="744"/>
        <v>93.536666666666676</v>
      </c>
      <c r="AZ3168" s="31">
        <v>295.81</v>
      </c>
      <c r="BA3168" s="31">
        <v>520.29</v>
      </c>
      <c r="BB3168" s="31">
        <v>221.82</v>
      </c>
      <c r="BC3168" s="32">
        <f t="shared" si="745"/>
        <v>345.9733333333333</v>
      </c>
      <c r="BD3168" s="33">
        <f t="shared" si="746"/>
        <v>31.243829018663455</v>
      </c>
      <c r="BE3168" s="31">
        <f t="shared" si="747"/>
        <v>8.4470198675496704</v>
      </c>
      <c r="BT3168" s="5" t="s">
        <v>5710</v>
      </c>
      <c r="BU3168" s="5" t="s">
        <v>43349</v>
      </c>
      <c r="BV3168" s="5" t="s">
        <v>43350</v>
      </c>
      <c r="BW3168" s="5" t="s">
        <v>5709</v>
      </c>
      <c r="BX3168" s="5">
        <v>70348</v>
      </c>
      <c r="BY3168" s="5" t="s">
        <v>5708</v>
      </c>
      <c r="BZ3168" s="5">
        <v>333.6</v>
      </c>
      <c r="CA3168" s="5">
        <v>338</v>
      </c>
      <c r="CB3168" s="5">
        <v>764.67</v>
      </c>
      <c r="CC3168" s="6">
        <f t="shared" si="752"/>
        <v>478.75666666666666</v>
      </c>
      <c r="CD3168" s="5">
        <v>474.37</v>
      </c>
      <c r="CE3168" s="5">
        <v>364.55</v>
      </c>
      <c r="CF3168" s="5">
        <v>225.31</v>
      </c>
      <c r="CG3168" s="6">
        <f t="shared" si="751"/>
        <v>354.74333333333334</v>
      </c>
      <c r="CH3168" s="5">
        <v>147.44999999999999</v>
      </c>
      <c r="CI3168" s="5">
        <v>306.37</v>
      </c>
      <c r="CJ3168" s="5">
        <v>62.13</v>
      </c>
      <c r="CK3168" s="6">
        <f t="shared" si="750"/>
        <v>171.98333333333335</v>
      </c>
      <c r="CL3168" s="7">
        <f t="shared" si="748"/>
        <v>0.35922911430302107</v>
      </c>
      <c r="CM3168" s="5">
        <f t="shared" si="749"/>
        <v>0.74096792385832755</v>
      </c>
      <c r="CP3168" s="8" t="s">
        <v>74884</v>
      </c>
      <c r="CQ3168" s="8" t="s">
        <v>69906</v>
      </c>
      <c r="CR3168" s="8" t="s">
        <v>55751</v>
      </c>
      <c r="CS3168" s="3" t="s">
        <v>41208</v>
      </c>
      <c r="CT3168" s="8" t="s">
        <v>55752</v>
      </c>
      <c r="CU3168" s="8" t="s">
        <v>48344</v>
      </c>
      <c r="CV3168" s="8" t="s">
        <v>55753</v>
      </c>
    </row>
    <row r="3169" spans="4:100">
      <c r="D3169" s="22" t="s">
        <v>24964</v>
      </c>
      <c r="E3169" s="22" t="s">
        <v>42113</v>
      </c>
      <c r="F3169" s="22" t="s">
        <v>42114</v>
      </c>
      <c r="G3169" s="22" t="s">
        <v>24963</v>
      </c>
      <c r="H3169" s="22">
        <v>19712</v>
      </c>
      <c r="I3169" s="22" t="s">
        <v>24962</v>
      </c>
      <c r="J3169" s="22">
        <v>431.99</v>
      </c>
      <c r="K3169" s="22">
        <v>719.43</v>
      </c>
      <c r="L3169" s="22">
        <v>382.96</v>
      </c>
      <c r="M3169" s="23">
        <f t="shared" si="739"/>
        <v>511.46000000000004</v>
      </c>
      <c r="N3169" s="22">
        <v>387.38</v>
      </c>
      <c r="O3169" s="22">
        <v>395.52</v>
      </c>
      <c r="P3169" s="22">
        <v>666.57</v>
      </c>
      <c r="Q3169" s="23">
        <f t="shared" si="740"/>
        <v>483.15666666666669</v>
      </c>
      <c r="R3169" s="22">
        <v>811.13</v>
      </c>
      <c r="S3169" s="22">
        <v>593.77</v>
      </c>
      <c r="T3169" s="22">
        <v>664.73</v>
      </c>
      <c r="U3169" s="23">
        <f t="shared" si="741"/>
        <v>689.87666666666667</v>
      </c>
      <c r="V3169" s="24">
        <f t="shared" si="738"/>
        <v>1.3488379671267872</v>
      </c>
      <c r="W3169" s="22">
        <f t="shared" si="742"/>
        <v>0.94466168745682288</v>
      </c>
      <c r="Z3169" s="8" t="s">
        <v>79202</v>
      </c>
      <c r="AA3169" s="8" t="s">
        <v>69906</v>
      </c>
      <c r="AB3169" s="8" t="s">
        <v>63852</v>
      </c>
      <c r="AC3169" s="3" t="s">
        <v>63853</v>
      </c>
      <c r="AD3169" s="8" t="s">
        <v>63854</v>
      </c>
      <c r="AE3169" s="8" t="s">
        <v>48344</v>
      </c>
      <c r="AF3169" s="8" t="s">
        <v>63855</v>
      </c>
      <c r="AL3169" s="31" t="s">
        <v>14603</v>
      </c>
      <c r="AM3169" s="31" t="s">
        <v>37952</v>
      </c>
      <c r="AN3169" s="31" t="s">
        <v>37953</v>
      </c>
      <c r="AO3169" s="31" t="s">
        <v>14602</v>
      </c>
      <c r="AP3169" s="31">
        <v>67501</v>
      </c>
      <c r="AQ3169" s="31" t="s">
        <v>14601</v>
      </c>
      <c r="AR3169" s="31">
        <v>12.71</v>
      </c>
      <c r="AS3169" s="31">
        <v>2.61</v>
      </c>
      <c r="AT3169" s="31">
        <v>14.78</v>
      </c>
      <c r="AU3169" s="32">
        <f t="shared" si="743"/>
        <v>10.033333333333333</v>
      </c>
      <c r="AV3169" s="31">
        <v>142.88999999999999</v>
      </c>
      <c r="AW3169" s="31">
        <v>49.18</v>
      </c>
      <c r="AX3169" s="31">
        <v>29.65</v>
      </c>
      <c r="AY3169" s="32">
        <f t="shared" si="744"/>
        <v>73.906666666666666</v>
      </c>
      <c r="AZ3169" s="31">
        <v>473.34</v>
      </c>
      <c r="BA3169" s="31">
        <v>188.5</v>
      </c>
      <c r="BB3169" s="31">
        <v>313.35000000000002</v>
      </c>
      <c r="BC3169" s="32">
        <f t="shared" si="745"/>
        <v>325.06333333333333</v>
      </c>
      <c r="BD3169" s="33">
        <f t="shared" si="746"/>
        <v>32.398338870431893</v>
      </c>
      <c r="BE3169" s="31">
        <f t="shared" si="747"/>
        <v>7.3661129568106309</v>
      </c>
      <c r="BT3169" s="5" t="s">
        <v>368</v>
      </c>
      <c r="BU3169" s="5" t="s">
        <v>40793</v>
      </c>
      <c r="BV3169" s="5" t="s">
        <v>40794</v>
      </c>
      <c r="BW3169" s="5" t="s">
        <v>367</v>
      </c>
      <c r="BX3169" s="5">
        <v>67117</v>
      </c>
      <c r="BY3169" s="5" t="s">
        <v>366</v>
      </c>
      <c r="BZ3169" s="5">
        <v>2712.44</v>
      </c>
      <c r="CA3169" s="5">
        <v>1012.37</v>
      </c>
      <c r="CB3169" s="5">
        <v>901.42</v>
      </c>
      <c r="CC3169" s="6">
        <f t="shared" si="752"/>
        <v>1542.0766666666666</v>
      </c>
      <c r="CD3169" s="5">
        <v>1148.22</v>
      </c>
      <c r="CE3169" s="5">
        <v>2784.37</v>
      </c>
      <c r="CF3169" s="5">
        <v>207.23</v>
      </c>
      <c r="CG3169" s="6">
        <f t="shared" si="751"/>
        <v>1379.9399999999998</v>
      </c>
      <c r="CH3169" s="5">
        <v>688.95</v>
      </c>
      <c r="CI3169" s="5">
        <v>309.95</v>
      </c>
      <c r="CJ3169" s="5">
        <v>663.78</v>
      </c>
      <c r="CK3169" s="6">
        <f t="shared" si="750"/>
        <v>554.22666666666669</v>
      </c>
      <c r="CL3169" s="7">
        <f t="shared" si="748"/>
        <v>0.3594027966616446</v>
      </c>
      <c r="CM3169" s="5">
        <f t="shared" si="749"/>
        <v>0.89485823229714034</v>
      </c>
      <c r="CP3169" s="8" t="s">
        <v>74885</v>
      </c>
      <c r="CQ3169" s="8" t="s">
        <v>69906</v>
      </c>
      <c r="CR3169" s="8" t="s">
        <v>55754</v>
      </c>
      <c r="CS3169" s="3" t="s">
        <v>44528</v>
      </c>
      <c r="CT3169" s="8" t="s">
        <v>55755</v>
      </c>
      <c r="CU3169" s="8" t="s">
        <v>48344</v>
      </c>
      <c r="CV3169" s="8" t="s">
        <v>55756</v>
      </c>
    </row>
    <row r="3170" spans="4:100">
      <c r="D3170" s="22" t="s">
        <v>24639</v>
      </c>
      <c r="E3170" s="22" t="s">
        <v>36669</v>
      </c>
      <c r="F3170" s="22" t="s">
        <v>36670</v>
      </c>
      <c r="G3170" s="22" t="s">
        <v>24638</v>
      </c>
      <c r="H3170" s="22">
        <v>13382</v>
      </c>
      <c r="I3170" s="22" t="s">
        <v>24637</v>
      </c>
      <c r="J3170" s="22">
        <v>562.08000000000004</v>
      </c>
      <c r="K3170" s="22">
        <v>443.17</v>
      </c>
      <c r="L3170" s="22">
        <v>570.99</v>
      </c>
      <c r="M3170" s="23">
        <f t="shared" si="739"/>
        <v>525.4133333333333</v>
      </c>
      <c r="N3170" s="22">
        <v>550.6</v>
      </c>
      <c r="O3170" s="22">
        <v>908.05</v>
      </c>
      <c r="P3170" s="22">
        <v>846.85</v>
      </c>
      <c r="Q3170" s="23">
        <f t="shared" si="740"/>
        <v>768.5</v>
      </c>
      <c r="R3170" s="22">
        <v>554.66999999999996</v>
      </c>
      <c r="S3170" s="22">
        <v>1069.57</v>
      </c>
      <c r="T3170" s="22">
        <v>502.67</v>
      </c>
      <c r="U3170" s="23">
        <f t="shared" si="741"/>
        <v>708.96999999999991</v>
      </c>
      <c r="V3170" s="24">
        <f t="shared" si="738"/>
        <v>1.3493566969497031</v>
      </c>
      <c r="W3170" s="22">
        <f t="shared" si="742"/>
        <v>1.4626579708673808</v>
      </c>
      <c r="Z3170" s="8" t="s">
        <v>79203</v>
      </c>
      <c r="AA3170" s="8" t="s">
        <v>69906</v>
      </c>
      <c r="AB3170" s="8" t="s">
        <v>63856</v>
      </c>
      <c r="AC3170" s="3" t="s">
        <v>33230</v>
      </c>
      <c r="AD3170" s="8" t="s">
        <v>63857</v>
      </c>
      <c r="AE3170" s="8" t="s">
        <v>48344</v>
      </c>
      <c r="AF3170" s="8" t="s">
        <v>63858</v>
      </c>
      <c r="AL3170" s="31" t="s">
        <v>23453</v>
      </c>
      <c r="AM3170" s="31" t="s">
        <v>33841</v>
      </c>
      <c r="AN3170" s="31" t="s">
        <v>33842</v>
      </c>
      <c r="AO3170" s="31" t="s">
        <v>23451</v>
      </c>
      <c r="AP3170" s="31">
        <v>65103</v>
      </c>
      <c r="AQ3170" s="31" t="s">
        <v>23450</v>
      </c>
      <c r="AR3170" s="31">
        <v>15.81</v>
      </c>
      <c r="AS3170" s="31">
        <v>3.18</v>
      </c>
      <c r="AT3170" s="31">
        <v>64.44</v>
      </c>
      <c r="AU3170" s="32">
        <f t="shared" si="743"/>
        <v>27.810000000000002</v>
      </c>
      <c r="AV3170" s="31">
        <v>280.38</v>
      </c>
      <c r="AW3170" s="31">
        <v>252.64</v>
      </c>
      <c r="AX3170" s="31">
        <v>146</v>
      </c>
      <c r="AY3170" s="32">
        <f t="shared" si="744"/>
        <v>226.34</v>
      </c>
      <c r="AZ3170" s="31">
        <v>414.62</v>
      </c>
      <c r="BA3170" s="31">
        <v>1944.25</v>
      </c>
      <c r="BB3170" s="31">
        <v>442.58</v>
      </c>
      <c r="BC3170" s="32">
        <f t="shared" si="745"/>
        <v>933.81666666666661</v>
      </c>
      <c r="BD3170" s="33">
        <f t="shared" si="746"/>
        <v>33.578448999160969</v>
      </c>
      <c r="BE3170" s="31">
        <f t="shared" si="747"/>
        <v>8.1387989931679243</v>
      </c>
      <c r="BT3170" s="5" t="s">
        <v>2747</v>
      </c>
      <c r="BU3170" s="5" t="s">
        <v>35508</v>
      </c>
      <c r="BV3170" s="5" t="s">
        <v>35509</v>
      </c>
      <c r="BW3170" s="5" t="s">
        <v>2746</v>
      </c>
      <c r="BX3170" s="5">
        <v>242737</v>
      </c>
      <c r="BY3170" s="5" t="s">
        <v>2745</v>
      </c>
      <c r="BZ3170" s="5">
        <v>3683.75</v>
      </c>
      <c r="CA3170" s="5">
        <v>4409.2700000000004</v>
      </c>
      <c r="CB3170" s="5">
        <v>3954.66</v>
      </c>
      <c r="CC3170" s="6">
        <f t="shared" si="752"/>
        <v>4015.8933333333334</v>
      </c>
      <c r="CD3170" s="5">
        <v>5951.89</v>
      </c>
      <c r="CE3170" s="5">
        <v>5088.82</v>
      </c>
      <c r="CF3170" s="5">
        <v>4469.4399999999996</v>
      </c>
      <c r="CG3170" s="6">
        <f t="shared" si="751"/>
        <v>5170.0499999999993</v>
      </c>
      <c r="CH3170" s="5">
        <v>1529.27</v>
      </c>
      <c r="CI3170" s="5">
        <v>1461.9</v>
      </c>
      <c r="CJ3170" s="5">
        <v>1341.78</v>
      </c>
      <c r="CK3170" s="6">
        <f t="shared" si="750"/>
        <v>1444.3166666666666</v>
      </c>
      <c r="CL3170" s="7">
        <f t="shared" si="748"/>
        <v>0.35965015671066958</v>
      </c>
      <c r="CM3170" s="5">
        <f t="shared" si="749"/>
        <v>1.2873972416266035</v>
      </c>
      <c r="CP3170" s="8" t="s">
        <v>74886</v>
      </c>
      <c r="CQ3170" s="8" t="s">
        <v>69906</v>
      </c>
      <c r="CR3170" s="8" t="s">
        <v>55757</v>
      </c>
      <c r="CS3170" s="3" t="s">
        <v>37988</v>
      </c>
      <c r="CT3170" s="8" t="s">
        <v>55758</v>
      </c>
      <c r="CU3170" s="8" t="s">
        <v>48344</v>
      </c>
      <c r="CV3170" s="8" t="s">
        <v>55759</v>
      </c>
    </row>
    <row r="3171" spans="4:100">
      <c r="D3171" s="22" t="s">
        <v>32404</v>
      </c>
      <c r="E3171" s="22" t="s">
        <v>42115</v>
      </c>
      <c r="F3171" s="22" t="s">
        <v>42116</v>
      </c>
      <c r="G3171" s="22" t="s">
        <v>625</v>
      </c>
      <c r="H3171" s="22">
        <v>20019</v>
      </c>
      <c r="I3171" s="22" t="s">
        <v>624</v>
      </c>
      <c r="J3171" s="22">
        <v>158.13999999999999</v>
      </c>
      <c r="K3171" s="22">
        <v>161.74</v>
      </c>
      <c r="L3171" s="22">
        <v>208.29</v>
      </c>
      <c r="M3171" s="23">
        <f t="shared" si="739"/>
        <v>176.05666666666664</v>
      </c>
      <c r="N3171" s="22">
        <v>239.82</v>
      </c>
      <c r="O3171" s="22">
        <v>131.93</v>
      </c>
      <c r="P3171" s="22">
        <v>334.42</v>
      </c>
      <c r="Q3171" s="23">
        <f t="shared" si="740"/>
        <v>235.39000000000001</v>
      </c>
      <c r="R3171" s="22">
        <v>241.66</v>
      </c>
      <c r="S3171" s="22">
        <v>293.48</v>
      </c>
      <c r="T3171" s="22">
        <v>177.57</v>
      </c>
      <c r="U3171" s="23">
        <f t="shared" si="741"/>
        <v>237.57000000000002</v>
      </c>
      <c r="V3171" s="24">
        <f t="shared" si="738"/>
        <v>1.3493950811291822</v>
      </c>
      <c r="W3171" s="22">
        <f t="shared" si="742"/>
        <v>1.3370127042429523</v>
      </c>
      <c r="Z3171" s="8" t="s">
        <v>79204</v>
      </c>
      <c r="AA3171" s="8" t="s">
        <v>69906</v>
      </c>
      <c r="AB3171" s="8" t="s">
        <v>63859</v>
      </c>
      <c r="AC3171" s="3" t="s">
        <v>47294</v>
      </c>
      <c r="AD3171" s="8" t="s">
        <v>63860</v>
      </c>
      <c r="AE3171" s="8" t="s">
        <v>48344</v>
      </c>
      <c r="AF3171" s="8" t="s">
        <v>63861</v>
      </c>
      <c r="AL3171" s="31" t="s">
        <v>1</v>
      </c>
      <c r="AM3171" s="31" t="s">
        <v>34146</v>
      </c>
      <c r="AN3171" s="31" t="s">
        <v>34147</v>
      </c>
      <c r="AO3171" s="31" t="s">
        <v>109</v>
      </c>
      <c r="AP3171" s="31">
        <v>210417</v>
      </c>
      <c r="AQ3171" s="31" t="s">
        <v>108</v>
      </c>
      <c r="AR3171" s="31">
        <v>43.8</v>
      </c>
      <c r="AS3171" s="31">
        <v>3.58</v>
      </c>
      <c r="AT3171" s="31">
        <v>5.56</v>
      </c>
      <c r="AU3171" s="32">
        <f t="shared" si="743"/>
        <v>17.646666666666665</v>
      </c>
      <c r="AV3171" s="31">
        <v>139.69</v>
      </c>
      <c r="AW3171" s="31">
        <v>68.489999999999995</v>
      </c>
      <c r="AX3171" s="31">
        <v>91.2</v>
      </c>
      <c r="AY3171" s="32">
        <f t="shared" si="744"/>
        <v>99.793333333333337</v>
      </c>
      <c r="AZ3171" s="31">
        <v>465.56</v>
      </c>
      <c r="BA3171" s="31">
        <v>730.84</v>
      </c>
      <c r="BB3171" s="31">
        <v>598.59</v>
      </c>
      <c r="BC3171" s="32">
        <f t="shared" si="745"/>
        <v>598.33000000000004</v>
      </c>
      <c r="BD3171" s="33">
        <f t="shared" si="746"/>
        <v>33.906120136003025</v>
      </c>
      <c r="BE3171" s="31">
        <f t="shared" si="747"/>
        <v>5.6550812240272013</v>
      </c>
      <c r="BT3171" s="5" t="s">
        <v>24673</v>
      </c>
      <c r="BU3171" s="5" t="s">
        <v>45718</v>
      </c>
      <c r="BV3171" s="5" t="s">
        <v>45719</v>
      </c>
      <c r="BW3171" s="5" t="s">
        <v>24672</v>
      </c>
      <c r="BX3171" s="5">
        <v>67788</v>
      </c>
      <c r="BY3171" s="5" t="s">
        <v>24671</v>
      </c>
      <c r="BZ3171" s="5">
        <v>3010.28</v>
      </c>
      <c r="CA3171" s="5">
        <v>3817.32</v>
      </c>
      <c r="CB3171" s="5">
        <v>3070.22</v>
      </c>
      <c r="CC3171" s="6">
        <f t="shared" si="752"/>
        <v>3299.2733333333331</v>
      </c>
      <c r="CD3171" s="5">
        <v>2841</v>
      </c>
      <c r="CE3171" s="5">
        <v>3268.97</v>
      </c>
      <c r="CF3171" s="5">
        <v>3389.03</v>
      </c>
      <c r="CG3171" s="6">
        <f t="shared" si="751"/>
        <v>3166.3333333333335</v>
      </c>
      <c r="CH3171" s="5">
        <v>1250.42</v>
      </c>
      <c r="CI3171" s="5">
        <v>1352.78</v>
      </c>
      <c r="CJ3171" s="5">
        <v>958.06</v>
      </c>
      <c r="CK3171" s="6">
        <f t="shared" si="750"/>
        <v>1187.0866666666666</v>
      </c>
      <c r="CL3171" s="7">
        <f t="shared" si="748"/>
        <v>0.35980246155213974</v>
      </c>
      <c r="CM3171" s="5">
        <f t="shared" si="749"/>
        <v>0.9597062787563323</v>
      </c>
      <c r="CP3171" s="8" t="s">
        <v>74887</v>
      </c>
      <c r="CQ3171" s="8" t="s">
        <v>69906</v>
      </c>
      <c r="CR3171" s="8" t="s">
        <v>56349</v>
      </c>
      <c r="CS3171" s="3" t="s">
        <v>45431</v>
      </c>
      <c r="CT3171" s="8" t="s">
        <v>56350</v>
      </c>
      <c r="CU3171" s="8" t="s">
        <v>48344</v>
      </c>
      <c r="CV3171" s="8" t="s">
        <v>56351</v>
      </c>
    </row>
    <row r="3172" spans="4:100">
      <c r="D3172" s="22" t="s">
        <v>24435</v>
      </c>
      <c r="E3172" s="22" t="s">
        <v>42056</v>
      </c>
      <c r="F3172" s="22" t="s">
        <v>42057</v>
      </c>
      <c r="G3172" s="22" t="s">
        <v>24434</v>
      </c>
      <c r="H3172" s="22">
        <v>14912</v>
      </c>
      <c r="I3172" s="22" t="s">
        <v>24433</v>
      </c>
      <c r="J3172" s="22">
        <v>252.48</v>
      </c>
      <c r="K3172" s="22">
        <v>10.16</v>
      </c>
      <c r="L3172" s="22">
        <v>16.75</v>
      </c>
      <c r="M3172" s="23">
        <f t="shared" si="739"/>
        <v>93.13</v>
      </c>
      <c r="N3172" s="22">
        <v>151.19</v>
      </c>
      <c r="O3172" s="22">
        <v>220.97</v>
      </c>
      <c r="P3172" s="22">
        <v>151.77000000000001</v>
      </c>
      <c r="Q3172" s="23">
        <f t="shared" si="740"/>
        <v>174.64333333333332</v>
      </c>
      <c r="R3172" s="22">
        <v>65.77</v>
      </c>
      <c r="S3172" s="22">
        <v>295.55</v>
      </c>
      <c r="T3172" s="22">
        <v>15.69</v>
      </c>
      <c r="U3172" s="23">
        <f t="shared" si="741"/>
        <v>125.67</v>
      </c>
      <c r="V3172" s="24">
        <f t="shared" si="738"/>
        <v>1.3494040588424783</v>
      </c>
      <c r="W3172" s="22">
        <f t="shared" si="742"/>
        <v>1.8752639679301335</v>
      </c>
      <c r="Z3172" s="8" t="s">
        <v>79205</v>
      </c>
      <c r="AA3172" s="8" t="s">
        <v>69906</v>
      </c>
      <c r="AB3172" s="8" t="s">
        <v>63862</v>
      </c>
      <c r="AC3172" s="3" t="s">
        <v>37058</v>
      </c>
      <c r="AD3172" s="8" t="s">
        <v>63863</v>
      </c>
      <c r="AE3172" s="8" t="s">
        <v>48344</v>
      </c>
      <c r="AF3172" s="8" t="s">
        <v>63864</v>
      </c>
      <c r="AL3172" s="31" t="s">
        <v>31870</v>
      </c>
      <c r="AM3172" s="31" t="s">
        <v>41237</v>
      </c>
      <c r="AN3172" s="31" t="s">
        <v>41238</v>
      </c>
      <c r="AO3172" s="31" t="s">
        <v>11297</v>
      </c>
      <c r="AP3172" s="31">
        <v>18759</v>
      </c>
      <c r="AQ3172" s="31" t="s">
        <v>11296</v>
      </c>
      <c r="AR3172" s="31">
        <v>85.9</v>
      </c>
      <c r="AS3172" s="31">
        <v>4.88</v>
      </c>
      <c r="AT3172" s="31">
        <v>18.13</v>
      </c>
      <c r="AU3172" s="32">
        <f t="shared" si="743"/>
        <v>36.303333333333335</v>
      </c>
      <c r="AV3172" s="31">
        <v>264.07</v>
      </c>
      <c r="AW3172" s="31">
        <v>103.04</v>
      </c>
      <c r="AX3172" s="31">
        <v>4.1399999999999997</v>
      </c>
      <c r="AY3172" s="32">
        <f t="shared" si="744"/>
        <v>123.75</v>
      </c>
      <c r="AZ3172" s="31">
        <v>876.47</v>
      </c>
      <c r="BA3172" s="31">
        <v>992.49</v>
      </c>
      <c r="BB3172" s="31">
        <v>1874.37</v>
      </c>
      <c r="BC3172" s="32">
        <f t="shared" si="745"/>
        <v>1247.7766666666666</v>
      </c>
      <c r="BD3172" s="33">
        <f t="shared" si="746"/>
        <v>34.370856670645487</v>
      </c>
      <c r="BE3172" s="31">
        <f t="shared" si="747"/>
        <v>3.408777890000918</v>
      </c>
      <c r="BT3172" s="5" t="s">
        <v>29809</v>
      </c>
      <c r="BU3172" s="5" t="s">
        <v>40097</v>
      </c>
      <c r="BV3172" s="5" t="s">
        <v>40098</v>
      </c>
      <c r="BW3172" s="5" t="s">
        <v>29808</v>
      </c>
      <c r="BX3172" s="5">
        <v>21787</v>
      </c>
      <c r="BY3172" s="5" t="s">
        <v>29807</v>
      </c>
      <c r="BZ3172" s="5">
        <v>1077.1199999999999</v>
      </c>
      <c r="CA3172" s="5">
        <v>481.15</v>
      </c>
      <c r="CB3172" s="5">
        <v>972.06</v>
      </c>
      <c r="CC3172" s="6">
        <f t="shared" si="752"/>
        <v>843.44333333333327</v>
      </c>
      <c r="CD3172" s="5">
        <v>726.36</v>
      </c>
      <c r="CE3172" s="5">
        <v>672.38</v>
      </c>
      <c r="CF3172" s="5">
        <v>357.79</v>
      </c>
      <c r="CG3172" s="6">
        <f t="shared" si="751"/>
        <v>585.51</v>
      </c>
      <c r="CH3172" s="5">
        <v>262.18</v>
      </c>
      <c r="CI3172" s="5">
        <v>321.29000000000002</v>
      </c>
      <c r="CJ3172" s="5">
        <v>327</v>
      </c>
      <c r="CK3172" s="6">
        <f t="shared" si="750"/>
        <v>303.49</v>
      </c>
      <c r="CL3172" s="7">
        <f t="shared" si="748"/>
        <v>0.35982263183063085</v>
      </c>
      <c r="CM3172" s="5">
        <f t="shared" si="749"/>
        <v>0.69419008587812658</v>
      </c>
      <c r="CP3172" s="8" t="s">
        <v>74888</v>
      </c>
      <c r="CQ3172" s="8" t="s">
        <v>69906</v>
      </c>
      <c r="CR3172" s="8" t="s">
        <v>55760</v>
      </c>
      <c r="CS3172" s="3" t="s">
        <v>34489</v>
      </c>
      <c r="CT3172" s="8" t="s">
        <v>55761</v>
      </c>
      <c r="CU3172" s="8" t="s">
        <v>48344</v>
      </c>
      <c r="CV3172" s="8" t="s">
        <v>55762</v>
      </c>
    </row>
    <row r="3173" spans="4:100">
      <c r="D3173" s="22" t="s">
        <v>3773</v>
      </c>
      <c r="E3173" s="22" t="s">
        <v>39882</v>
      </c>
      <c r="F3173" s="22" t="s">
        <v>39883</v>
      </c>
      <c r="G3173" s="22" t="s">
        <v>3772</v>
      </c>
      <c r="H3173" s="22">
        <v>212285</v>
      </c>
      <c r="I3173" s="22" t="s">
        <v>3771</v>
      </c>
      <c r="J3173" s="22">
        <v>578.22</v>
      </c>
      <c r="K3173" s="22">
        <v>142.38999999999999</v>
      </c>
      <c r="L3173" s="22">
        <v>749.58</v>
      </c>
      <c r="M3173" s="23">
        <f t="shared" si="739"/>
        <v>490.06333333333333</v>
      </c>
      <c r="N3173" s="22">
        <v>528.54999999999995</v>
      </c>
      <c r="O3173" s="22">
        <v>324.27</v>
      </c>
      <c r="P3173" s="22">
        <v>439.92</v>
      </c>
      <c r="Q3173" s="23">
        <f t="shared" si="740"/>
        <v>430.91333333333336</v>
      </c>
      <c r="R3173" s="22">
        <v>849.43</v>
      </c>
      <c r="S3173" s="22">
        <v>495.69</v>
      </c>
      <c r="T3173" s="22">
        <v>638.95000000000005</v>
      </c>
      <c r="U3173" s="23">
        <f t="shared" si="741"/>
        <v>661.35666666666668</v>
      </c>
      <c r="V3173" s="24">
        <f t="shared" si="738"/>
        <v>1.3495330535509016</v>
      </c>
      <c r="W3173" s="22">
        <f t="shared" si="742"/>
        <v>0.87930131479604678</v>
      </c>
      <c r="Z3173" s="8" t="s">
        <v>79206</v>
      </c>
      <c r="AA3173" s="8" t="s">
        <v>69906</v>
      </c>
      <c r="AB3173" s="8" t="s">
        <v>65495</v>
      </c>
      <c r="AC3173" s="3" t="s">
        <v>44978</v>
      </c>
      <c r="AD3173" s="8" t="s">
        <v>65496</v>
      </c>
      <c r="AE3173" s="8" t="s">
        <v>48344</v>
      </c>
      <c r="AF3173" s="8" t="s">
        <v>65497</v>
      </c>
      <c r="AL3173" s="31" t="s">
        <v>27553</v>
      </c>
      <c r="AM3173" s="31" t="s">
        <v>36529</v>
      </c>
      <c r="AN3173" s="31" t="s">
        <v>36530</v>
      </c>
      <c r="AO3173" s="31" t="s">
        <v>27551</v>
      </c>
      <c r="AP3173" s="31">
        <v>20218</v>
      </c>
      <c r="AQ3173" s="31" t="s">
        <v>27550</v>
      </c>
      <c r="AR3173" s="31">
        <v>12.19</v>
      </c>
      <c r="AS3173" s="31">
        <v>4.3899999999999997</v>
      </c>
      <c r="AT3173" s="31">
        <v>5.75</v>
      </c>
      <c r="AU3173" s="32">
        <f t="shared" si="743"/>
        <v>7.4433333333333325</v>
      </c>
      <c r="AV3173" s="31">
        <v>64.61</v>
      </c>
      <c r="AW3173" s="31">
        <v>24.56</v>
      </c>
      <c r="AX3173" s="31">
        <v>25.27</v>
      </c>
      <c r="AY3173" s="32">
        <f t="shared" si="744"/>
        <v>38.146666666666668</v>
      </c>
      <c r="AZ3173" s="31">
        <v>243.96</v>
      </c>
      <c r="BA3173" s="31">
        <v>360.99</v>
      </c>
      <c r="BB3173" s="31">
        <v>228.72</v>
      </c>
      <c r="BC3173" s="32">
        <f t="shared" si="745"/>
        <v>277.89000000000004</v>
      </c>
      <c r="BD3173" s="33">
        <f t="shared" si="746"/>
        <v>37.334079713390068</v>
      </c>
      <c r="BE3173" s="31">
        <f t="shared" si="747"/>
        <v>5.1249440214957467</v>
      </c>
      <c r="BT3173" s="5" t="s">
        <v>31355</v>
      </c>
      <c r="BU3173" s="5" t="s">
        <v>43407</v>
      </c>
      <c r="BV3173" s="5" t="s">
        <v>43408</v>
      </c>
      <c r="BW3173" s="5" t="s">
        <v>31354</v>
      </c>
      <c r="BX3173" s="5">
        <v>20479</v>
      </c>
      <c r="BY3173" s="5" t="s">
        <v>31353</v>
      </c>
      <c r="BZ3173" s="5">
        <v>1561.18</v>
      </c>
      <c r="CA3173" s="5">
        <v>529.79</v>
      </c>
      <c r="CB3173" s="5">
        <v>266.44</v>
      </c>
      <c r="CC3173" s="6">
        <f t="shared" si="752"/>
        <v>785.8033333333334</v>
      </c>
      <c r="CD3173" s="5">
        <v>649.27</v>
      </c>
      <c r="CE3173" s="5">
        <v>502.54</v>
      </c>
      <c r="CF3173" s="5">
        <v>220.72</v>
      </c>
      <c r="CG3173" s="6">
        <f t="shared" si="751"/>
        <v>457.51</v>
      </c>
      <c r="CH3173" s="5">
        <v>363.31</v>
      </c>
      <c r="CI3173" s="5">
        <v>420.85</v>
      </c>
      <c r="CJ3173" s="5">
        <v>64.53</v>
      </c>
      <c r="CK3173" s="6">
        <f t="shared" si="750"/>
        <v>282.8966666666667</v>
      </c>
      <c r="CL3173" s="7">
        <f t="shared" si="748"/>
        <v>0.36000950195341497</v>
      </c>
      <c r="CM3173" s="5">
        <f t="shared" si="749"/>
        <v>0.58221946967222493</v>
      </c>
      <c r="CP3173" s="8" t="s">
        <v>74889</v>
      </c>
      <c r="CQ3173" s="8" t="s">
        <v>69906</v>
      </c>
      <c r="CR3173" s="8" t="s">
        <v>55763</v>
      </c>
      <c r="CS3173" s="3" t="s">
        <v>40809</v>
      </c>
      <c r="CT3173" s="8" t="s">
        <v>55764</v>
      </c>
      <c r="CU3173" s="8" t="s">
        <v>48344</v>
      </c>
      <c r="CV3173" s="8" t="s">
        <v>55765</v>
      </c>
    </row>
    <row r="3174" spans="4:100">
      <c r="D3174" s="22" t="s">
        <v>15654</v>
      </c>
      <c r="E3174" s="22" t="s">
        <v>40995</v>
      </c>
      <c r="F3174" s="22" t="s">
        <v>40996</v>
      </c>
      <c r="G3174" s="22" t="s">
        <v>15653</v>
      </c>
      <c r="H3174" s="22">
        <v>68585</v>
      </c>
      <c r="I3174" s="22" t="s">
        <v>15652</v>
      </c>
      <c r="J3174" s="22">
        <v>283.04000000000002</v>
      </c>
      <c r="K3174" s="22">
        <v>330.24</v>
      </c>
      <c r="L3174" s="22">
        <v>95.81</v>
      </c>
      <c r="M3174" s="23">
        <f t="shared" si="739"/>
        <v>236.36333333333332</v>
      </c>
      <c r="N3174" s="22">
        <v>179.39</v>
      </c>
      <c r="O3174" s="22">
        <v>111.74</v>
      </c>
      <c r="P3174" s="22">
        <v>218.76</v>
      </c>
      <c r="Q3174" s="23">
        <f t="shared" si="740"/>
        <v>169.96333333333334</v>
      </c>
      <c r="R3174" s="22">
        <v>285.23</v>
      </c>
      <c r="S3174" s="22">
        <v>323.57</v>
      </c>
      <c r="T3174" s="22">
        <v>348.53</v>
      </c>
      <c r="U3174" s="23">
        <f t="shared" si="741"/>
        <v>319.10999999999996</v>
      </c>
      <c r="V3174" s="24">
        <f t="shared" si="738"/>
        <v>1.3500825001057692</v>
      </c>
      <c r="W3174" s="22">
        <f t="shared" si="742"/>
        <v>0.7190765629186705</v>
      </c>
      <c r="Z3174" s="8" t="s">
        <v>79207</v>
      </c>
      <c r="AA3174" s="8" t="s">
        <v>69906</v>
      </c>
      <c r="AB3174" s="8" t="s">
        <v>79208</v>
      </c>
      <c r="AC3174" s="3" t="s">
        <v>47304</v>
      </c>
      <c r="AD3174" s="8" t="s">
        <v>79209</v>
      </c>
      <c r="AE3174" s="8" t="s">
        <v>48344</v>
      </c>
      <c r="AF3174" s="8" t="s">
        <v>79210</v>
      </c>
      <c r="AL3174" s="31" t="s">
        <v>12495</v>
      </c>
      <c r="AM3174" s="31" t="s">
        <v>40352</v>
      </c>
      <c r="AN3174" s="31" t="s">
        <v>40353</v>
      </c>
      <c r="AO3174" s="31" t="s">
        <v>12494</v>
      </c>
      <c r="AP3174" s="31">
        <v>208449</v>
      </c>
      <c r="AQ3174" s="31" t="s">
        <v>12493</v>
      </c>
      <c r="AR3174" s="31">
        <v>18.079999999999998</v>
      </c>
      <c r="AS3174" s="31">
        <v>3.96</v>
      </c>
      <c r="AT3174" s="31">
        <v>5.57</v>
      </c>
      <c r="AU3174" s="32">
        <f t="shared" si="743"/>
        <v>9.2033333333333331</v>
      </c>
      <c r="AV3174" s="31">
        <v>28.7</v>
      </c>
      <c r="AW3174" s="31">
        <v>106</v>
      </c>
      <c r="AX3174" s="31">
        <v>8.36</v>
      </c>
      <c r="AY3174" s="32">
        <f t="shared" si="744"/>
        <v>47.686666666666667</v>
      </c>
      <c r="AZ3174" s="31">
        <v>534.08000000000004</v>
      </c>
      <c r="BA3174" s="31">
        <v>412.18</v>
      </c>
      <c r="BB3174" s="31">
        <v>135.83000000000001</v>
      </c>
      <c r="BC3174" s="32">
        <f t="shared" si="745"/>
        <v>360.69666666666666</v>
      </c>
      <c r="BD3174" s="33">
        <f t="shared" si="746"/>
        <v>39.191959434987325</v>
      </c>
      <c r="BE3174" s="31">
        <f t="shared" si="747"/>
        <v>5.181455994204998</v>
      </c>
      <c r="BT3174" s="5" t="s">
        <v>7515</v>
      </c>
      <c r="BU3174" s="5" t="s">
        <v>41094</v>
      </c>
      <c r="BV3174" s="5" t="s">
        <v>41095</v>
      </c>
      <c r="BW3174" s="5" t="s">
        <v>7514</v>
      </c>
      <c r="BX3174" s="5">
        <v>71745</v>
      </c>
      <c r="BY3174" s="5" t="s">
        <v>7513</v>
      </c>
      <c r="BZ3174" s="5">
        <v>2122.4299999999998</v>
      </c>
      <c r="CA3174" s="5">
        <v>352.59</v>
      </c>
      <c r="CB3174" s="5">
        <v>357.75</v>
      </c>
      <c r="CC3174" s="6">
        <f t="shared" si="752"/>
        <v>944.25666666666666</v>
      </c>
      <c r="CD3174" s="5">
        <v>316.8</v>
      </c>
      <c r="CE3174" s="5">
        <v>327.67</v>
      </c>
      <c r="CF3174" s="5">
        <v>119.35</v>
      </c>
      <c r="CG3174" s="6">
        <f t="shared" si="751"/>
        <v>254.60666666666668</v>
      </c>
      <c r="CH3174" s="5">
        <v>416.5</v>
      </c>
      <c r="CI3174" s="5">
        <v>358.49</v>
      </c>
      <c r="CJ3174" s="5">
        <v>245.78</v>
      </c>
      <c r="CK3174" s="6">
        <f t="shared" si="750"/>
        <v>340.25666666666666</v>
      </c>
      <c r="CL3174" s="7">
        <f t="shared" si="748"/>
        <v>0.36034340945435034</v>
      </c>
      <c r="CM3174" s="5">
        <f t="shared" si="749"/>
        <v>0.26963713961952435</v>
      </c>
      <c r="CP3174" s="8" t="s">
        <v>74890</v>
      </c>
      <c r="CQ3174" s="8" t="s">
        <v>69906</v>
      </c>
      <c r="CR3174" s="8" t="s">
        <v>74891</v>
      </c>
      <c r="CS3174" s="3" t="s">
        <v>74892</v>
      </c>
      <c r="CT3174" s="8" t="s">
        <v>74893</v>
      </c>
      <c r="CU3174" s="8" t="s">
        <v>48590</v>
      </c>
      <c r="CV3174" s="8" t="s">
        <v>74894</v>
      </c>
    </row>
    <row r="3175" spans="4:100">
      <c r="D3175" s="22" t="s">
        <v>14503</v>
      </c>
      <c r="E3175" s="22" t="s">
        <v>37873</v>
      </c>
      <c r="F3175" s="22" t="s">
        <v>37874</v>
      </c>
      <c r="G3175" s="22" t="s">
        <v>14502</v>
      </c>
      <c r="H3175" s="22">
        <v>269623</v>
      </c>
      <c r="I3175" s="22" t="s">
        <v>14501</v>
      </c>
      <c r="J3175" s="22">
        <v>468.53</v>
      </c>
      <c r="K3175" s="22">
        <v>343.38</v>
      </c>
      <c r="L3175" s="22">
        <v>187.41</v>
      </c>
      <c r="M3175" s="23">
        <f t="shared" si="739"/>
        <v>333.10666666666663</v>
      </c>
      <c r="N3175" s="22">
        <v>429.81</v>
      </c>
      <c r="O3175" s="22">
        <v>800.62</v>
      </c>
      <c r="P3175" s="22">
        <v>448.07</v>
      </c>
      <c r="Q3175" s="23">
        <f t="shared" si="740"/>
        <v>559.5</v>
      </c>
      <c r="R3175" s="22">
        <v>542.16</v>
      </c>
      <c r="S3175" s="22">
        <v>296.74</v>
      </c>
      <c r="T3175" s="22">
        <v>510.68</v>
      </c>
      <c r="U3175" s="23">
        <f t="shared" si="741"/>
        <v>449.85999999999996</v>
      </c>
      <c r="V3175" s="24">
        <f t="shared" si="738"/>
        <v>1.3504983388704319</v>
      </c>
      <c r="W3175" s="22">
        <f t="shared" si="742"/>
        <v>1.6796421566665334</v>
      </c>
      <c r="Z3175" s="8" t="s">
        <v>79211</v>
      </c>
      <c r="AA3175" s="8" t="s">
        <v>48360</v>
      </c>
      <c r="AB3175" s="8" t="s">
        <v>79212</v>
      </c>
      <c r="AC3175" s="3" t="s">
        <v>79213</v>
      </c>
      <c r="AD3175" s="8" t="s">
        <v>79214</v>
      </c>
      <c r="AE3175" s="8" t="s">
        <v>55180</v>
      </c>
      <c r="AF3175" s="8" t="s">
        <v>48346</v>
      </c>
      <c r="AL3175" s="31" t="s">
        <v>27114</v>
      </c>
      <c r="AM3175" s="31" t="s">
        <v>37703</v>
      </c>
      <c r="AN3175" s="31" t="s">
        <v>37704</v>
      </c>
      <c r="AO3175" s="31" t="s">
        <v>9105</v>
      </c>
      <c r="AP3175" s="31">
        <v>54712</v>
      </c>
      <c r="AQ3175" s="31" t="s">
        <v>9103</v>
      </c>
      <c r="AR3175" s="31">
        <v>4.79</v>
      </c>
      <c r="AS3175" s="31">
        <v>3.68</v>
      </c>
      <c r="AT3175" s="31">
        <v>2.2200000000000002</v>
      </c>
      <c r="AU3175" s="32">
        <f t="shared" si="743"/>
        <v>3.5633333333333339</v>
      </c>
      <c r="AV3175" s="31">
        <v>77.540000000000006</v>
      </c>
      <c r="AW3175" s="31">
        <v>39.03</v>
      </c>
      <c r="AX3175" s="31">
        <v>8.42</v>
      </c>
      <c r="AY3175" s="32">
        <f t="shared" si="744"/>
        <v>41.663333333333334</v>
      </c>
      <c r="AZ3175" s="31">
        <v>181.36</v>
      </c>
      <c r="BA3175" s="31">
        <v>123.05</v>
      </c>
      <c r="BB3175" s="31">
        <v>117.91</v>
      </c>
      <c r="BC3175" s="32">
        <f t="shared" si="745"/>
        <v>140.77333333333334</v>
      </c>
      <c r="BD3175" s="33">
        <f t="shared" si="746"/>
        <v>39.506080449017766</v>
      </c>
      <c r="BE3175" s="31">
        <f t="shared" si="747"/>
        <v>11.692235734331149</v>
      </c>
      <c r="BT3175" s="5" t="s">
        <v>26722</v>
      </c>
      <c r="BU3175" s="5" t="s">
        <v>39938</v>
      </c>
      <c r="BV3175" s="5" t="s">
        <v>39939</v>
      </c>
      <c r="BW3175" s="5" t="s">
        <v>26872</v>
      </c>
      <c r="BX3175" s="5">
        <v>252875</v>
      </c>
      <c r="BY3175" s="5" t="s">
        <v>26871</v>
      </c>
      <c r="BZ3175" s="5">
        <v>239.32</v>
      </c>
      <c r="CA3175" s="5">
        <v>91.1</v>
      </c>
      <c r="CB3175" s="5">
        <v>99.42</v>
      </c>
      <c r="CC3175" s="6">
        <f t="shared" si="752"/>
        <v>143.28</v>
      </c>
      <c r="CD3175" s="5">
        <v>297.77</v>
      </c>
      <c r="CE3175" s="5">
        <v>261.38</v>
      </c>
      <c r="CF3175" s="5">
        <v>124.24</v>
      </c>
      <c r="CG3175" s="6">
        <f t="shared" si="751"/>
        <v>227.79666666666665</v>
      </c>
      <c r="CH3175" s="5">
        <v>56.87</v>
      </c>
      <c r="CI3175" s="5">
        <v>12.57</v>
      </c>
      <c r="CJ3175" s="5">
        <v>85.46</v>
      </c>
      <c r="CK3175" s="6">
        <f t="shared" si="750"/>
        <v>51.633333333333326</v>
      </c>
      <c r="CL3175" s="7">
        <f t="shared" si="748"/>
        <v>0.36036664805509022</v>
      </c>
      <c r="CM3175" s="5">
        <f t="shared" si="749"/>
        <v>1.5898706495440162</v>
      </c>
      <c r="CP3175" s="8" t="s">
        <v>74895</v>
      </c>
      <c r="CQ3175" s="8" t="s">
        <v>69906</v>
      </c>
      <c r="CR3175" s="8" t="s">
        <v>55766</v>
      </c>
      <c r="CS3175" s="3" t="s">
        <v>41360</v>
      </c>
      <c r="CT3175" s="8" t="s">
        <v>55767</v>
      </c>
      <c r="CU3175" s="8" t="s">
        <v>48344</v>
      </c>
      <c r="CV3175" s="8" t="s">
        <v>55768</v>
      </c>
    </row>
    <row r="3176" spans="4:100">
      <c r="D3176" s="22" t="s">
        <v>3449</v>
      </c>
      <c r="E3176" s="22" t="s">
        <v>45122</v>
      </c>
      <c r="F3176" s="22" t="s">
        <v>45123</v>
      </c>
      <c r="G3176" s="22" t="s">
        <v>3558</v>
      </c>
      <c r="H3176" s="22">
        <v>67843</v>
      </c>
      <c r="I3176" s="22" t="s">
        <v>3557</v>
      </c>
      <c r="J3176" s="22">
        <v>656.5</v>
      </c>
      <c r="K3176" s="22">
        <v>384.44</v>
      </c>
      <c r="L3176" s="22">
        <v>530.04</v>
      </c>
      <c r="M3176" s="23">
        <f t="shared" si="739"/>
        <v>523.66</v>
      </c>
      <c r="N3176" s="22">
        <v>635.55999999999995</v>
      </c>
      <c r="O3176" s="22">
        <v>901.21</v>
      </c>
      <c r="P3176" s="22">
        <v>328.27</v>
      </c>
      <c r="Q3176" s="23">
        <f t="shared" si="740"/>
        <v>621.67999999999995</v>
      </c>
      <c r="R3176" s="22">
        <v>242.55</v>
      </c>
      <c r="S3176" s="22">
        <v>223.53</v>
      </c>
      <c r="T3176" s="22">
        <v>1656.25</v>
      </c>
      <c r="U3176" s="23">
        <f t="shared" si="741"/>
        <v>707.44333333333327</v>
      </c>
      <c r="V3176" s="24">
        <f t="shared" si="738"/>
        <v>1.3509592738290748</v>
      </c>
      <c r="W3176" s="22">
        <f t="shared" si="742"/>
        <v>1.1871825230111142</v>
      </c>
      <c r="Z3176" s="8" t="s">
        <v>79211</v>
      </c>
      <c r="AA3176" s="8" t="s">
        <v>69906</v>
      </c>
      <c r="AB3176" s="8" t="s">
        <v>79212</v>
      </c>
      <c r="AC3176" s="3" t="s">
        <v>79213</v>
      </c>
      <c r="AD3176" s="8" t="s">
        <v>79214</v>
      </c>
      <c r="AE3176" s="8" t="s">
        <v>55180</v>
      </c>
      <c r="AF3176" s="8" t="s">
        <v>48346</v>
      </c>
      <c r="AL3176" s="31" t="s">
        <v>26425</v>
      </c>
      <c r="AM3176" s="31" t="s">
        <v>37494</v>
      </c>
      <c r="AN3176" s="31" t="s">
        <v>37495</v>
      </c>
      <c r="AO3176" s="31" t="s">
        <v>23978</v>
      </c>
      <c r="AP3176" s="31">
        <v>76260</v>
      </c>
      <c r="AQ3176" s="31" t="s">
        <v>23977</v>
      </c>
      <c r="AR3176" s="31">
        <v>16.46</v>
      </c>
      <c r="AS3176" s="31">
        <v>5.46</v>
      </c>
      <c r="AT3176" s="31">
        <v>7.25</v>
      </c>
      <c r="AU3176" s="32">
        <f t="shared" si="743"/>
        <v>9.7233333333333345</v>
      </c>
      <c r="AV3176" s="31">
        <v>93.77</v>
      </c>
      <c r="AW3176" s="31">
        <v>52.22</v>
      </c>
      <c r="AX3176" s="31">
        <v>15.71</v>
      </c>
      <c r="AY3176" s="32">
        <f t="shared" si="744"/>
        <v>53.900000000000006</v>
      </c>
      <c r="AZ3176" s="31">
        <v>495.68</v>
      </c>
      <c r="BA3176" s="31">
        <v>443.02</v>
      </c>
      <c r="BB3176" s="31">
        <v>219.12</v>
      </c>
      <c r="BC3176" s="32">
        <f t="shared" si="745"/>
        <v>385.94000000000005</v>
      </c>
      <c r="BD3176" s="33">
        <f t="shared" si="746"/>
        <v>39.692149468632159</v>
      </c>
      <c r="BE3176" s="31">
        <f t="shared" si="747"/>
        <v>5.5433664724031537</v>
      </c>
      <c r="BT3176" s="5" t="s">
        <v>20890</v>
      </c>
      <c r="BU3176" s="5" t="s">
        <v>35790</v>
      </c>
      <c r="BV3176" s="5" t="s">
        <v>35791</v>
      </c>
      <c r="BW3176" s="5" t="s">
        <v>20889</v>
      </c>
      <c r="BX3176" s="5">
        <v>72946</v>
      </c>
      <c r="BY3176" s="5" t="s">
        <v>20888</v>
      </c>
      <c r="BZ3176" s="5">
        <v>2054</v>
      </c>
      <c r="CA3176" s="5">
        <v>1632.1</v>
      </c>
      <c r="CB3176" s="5">
        <v>3766.74</v>
      </c>
      <c r="CC3176" s="6">
        <f t="shared" si="752"/>
        <v>2484.2800000000002</v>
      </c>
      <c r="CD3176" s="5">
        <v>740.82</v>
      </c>
      <c r="CE3176" s="5">
        <v>673.93</v>
      </c>
      <c r="CF3176" s="5">
        <v>625.58000000000004</v>
      </c>
      <c r="CG3176" s="6">
        <f t="shared" si="751"/>
        <v>680.11</v>
      </c>
      <c r="CH3176" s="5">
        <v>934.31</v>
      </c>
      <c r="CI3176" s="5">
        <v>1127.94</v>
      </c>
      <c r="CJ3176" s="5">
        <v>624.35</v>
      </c>
      <c r="CK3176" s="6">
        <f t="shared" si="750"/>
        <v>895.5333333333333</v>
      </c>
      <c r="CL3176" s="7">
        <f t="shared" si="748"/>
        <v>0.36048003177312271</v>
      </c>
      <c r="CM3176" s="5">
        <f t="shared" si="749"/>
        <v>0.27376543706828538</v>
      </c>
      <c r="CP3176" s="8" t="s">
        <v>74896</v>
      </c>
      <c r="CQ3176" s="8" t="s">
        <v>69906</v>
      </c>
      <c r="CR3176" s="8" t="s">
        <v>55769</v>
      </c>
      <c r="CS3176" s="3" t="s">
        <v>43359</v>
      </c>
      <c r="CT3176" s="8" t="s">
        <v>55770</v>
      </c>
      <c r="CU3176" s="8" t="s">
        <v>48344</v>
      </c>
      <c r="CV3176" s="8" t="s">
        <v>55771</v>
      </c>
    </row>
    <row r="3177" spans="4:100">
      <c r="D3177" s="22" t="s">
        <v>11132</v>
      </c>
      <c r="E3177" s="22" t="s">
        <v>44050</v>
      </c>
      <c r="F3177" s="22" t="s">
        <v>44051</v>
      </c>
      <c r="G3177" s="22" t="s">
        <v>11131</v>
      </c>
      <c r="H3177" s="22">
        <v>68549</v>
      </c>
      <c r="I3177" s="22" t="s">
        <v>11130</v>
      </c>
      <c r="J3177" s="22">
        <v>3098.01</v>
      </c>
      <c r="K3177" s="22">
        <v>127.7</v>
      </c>
      <c r="L3177" s="22">
        <v>199.06</v>
      </c>
      <c r="M3177" s="23">
        <f t="shared" si="739"/>
        <v>1141.5899999999999</v>
      </c>
      <c r="N3177" s="22">
        <v>554.35</v>
      </c>
      <c r="O3177" s="22">
        <v>595.27</v>
      </c>
      <c r="P3177" s="22">
        <v>137.5</v>
      </c>
      <c r="Q3177" s="23">
        <f t="shared" si="740"/>
        <v>429.03999999999996</v>
      </c>
      <c r="R3177" s="22">
        <v>1747.25</v>
      </c>
      <c r="S3177" s="22">
        <v>1225.5</v>
      </c>
      <c r="T3177" s="22">
        <v>1655.33</v>
      </c>
      <c r="U3177" s="23">
        <f t="shared" si="741"/>
        <v>1542.6933333333334</v>
      </c>
      <c r="V3177" s="24">
        <f t="shared" si="738"/>
        <v>1.3513549815024075</v>
      </c>
      <c r="W3177" s="22">
        <f t="shared" si="742"/>
        <v>0.37582669785124256</v>
      </c>
      <c r="Z3177" s="8" t="s">
        <v>79215</v>
      </c>
      <c r="AA3177" s="8" t="s">
        <v>69906</v>
      </c>
      <c r="AB3177" s="8" t="s">
        <v>63868</v>
      </c>
      <c r="AC3177" s="3" t="s">
        <v>63869</v>
      </c>
      <c r="AD3177" s="8" t="s">
        <v>63870</v>
      </c>
      <c r="AE3177" s="8" t="s">
        <v>48344</v>
      </c>
      <c r="AF3177" s="8" t="s">
        <v>63871</v>
      </c>
      <c r="AL3177" s="31" t="s">
        <v>3342</v>
      </c>
      <c r="AM3177" s="31" t="s">
        <v>37877</v>
      </c>
      <c r="AN3177" s="31" t="s">
        <v>37878</v>
      </c>
      <c r="AO3177" s="31" t="s">
        <v>3341</v>
      </c>
      <c r="AP3177" s="31">
        <v>75302</v>
      </c>
      <c r="AQ3177" s="31" t="s">
        <v>3340</v>
      </c>
      <c r="AR3177" s="31">
        <v>9.01</v>
      </c>
      <c r="AS3177" s="31">
        <v>9.19</v>
      </c>
      <c r="AT3177" s="31">
        <v>2.48</v>
      </c>
      <c r="AU3177" s="32">
        <f t="shared" si="743"/>
        <v>6.8933333333333335</v>
      </c>
      <c r="AV3177" s="31">
        <v>15.84</v>
      </c>
      <c r="AW3177" s="31">
        <v>42.15</v>
      </c>
      <c r="AX3177" s="31">
        <v>13.26</v>
      </c>
      <c r="AY3177" s="32">
        <f t="shared" si="744"/>
        <v>23.75</v>
      </c>
      <c r="AZ3177" s="31">
        <v>132.88999999999999</v>
      </c>
      <c r="BA3177" s="31">
        <v>586.33000000000004</v>
      </c>
      <c r="BB3177" s="31">
        <v>138.88</v>
      </c>
      <c r="BC3177" s="32">
        <f t="shared" si="745"/>
        <v>286.03333333333336</v>
      </c>
      <c r="BD3177" s="33">
        <f t="shared" si="746"/>
        <v>41.494197292069636</v>
      </c>
      <c r="BE3177" s="31">
        <f t="shared" si="747"/>
        <v>3.4453578336557058</v>
      </c>
      <c r="BT3177" s="5" t="s">
        <v>13409</v>
      </c>
      <c r="BU3177" s="5" t="s">
        <v>45854</v>
      </c>
      <c r="BV3177" s="5" t="s">
        <v>45855</v>
      </c>
      <c r="BW3177" s="5" t="s">
        <v>13408</v>
      </c>
      <c r="BX3177" s="5">
        <v>224020</v>
      </c>
      <c r="BY3177" s="5" t="s">
        <v>13407</v>
      </c>
      <c r="BZ3177" s="5">
        <v>261.58999999999997</v>
      </c>
      <c r="CA3177" s="5">
        <v>421.43</v>
      </c>
      <c r="CB3177" s="5">
        <v>292.58</v>
      </c>
      <c r="CC3177" s="6">
        <f t="shared" si="752"/>
        <v>325.2</v>
      </c>
      <c r="CD3177" s="5">
        <v>469.78</v>
      </c>
      <c r="CE3177" s="5">
        <v>413.87</v>
      </c>
      <c r="CF3177" s="5">
        <v>207.69</v>
      </c>
      <c r="CG3177" s="6">
        <f t="shared" si="751"/>
        <v>363.78</v>
      </c>
      <c r="CH3177" s="5">
        <v>186.43</v>
      </c>
      <c r="CI3177" s="5">
        <v>109.09</v>
      </c>
      <c r="CJ3177" s="5">
        <v>56.45</v>
      </c>
      <c r="CK3177" s="6">
        <f t="shared" si="750"/>
        <v>117.32333333333332</v>
      </c>
      <c r="CL3177" s="7">
        <f t="shared" si="748"/>
        <v>0.36077285772857726</v>
      </c>
      <c r="CM3177" s="5">
        <f t="shared" si="749"/>
        <v>1.1186346863468635</v>
      </c>
      <c r="CP3177" s="8" t="s">
        <v>74897</v>
      </c>
      <c r="CQ3177" s="8" t="s">
        <v>69906</v>
      </c>
      <c r="CR3177" s="8" t="s">
        <v>55772</v>
      </c>
      <c r="CS3177" s="3" t="s">
        <v>36765</v>
      </c>
      <c r="CT3177" s="8" t="s">
        <v>55773</v>
      </c>
      <c r="CU3177" s="8" t="s">
        <v>48344</v>
      </c>
      <c r="CV3177" s="8" t="s">
        <v>55774</v>
      </c>
    </row>
    <row r="3178" spans="4:100">
      <c r="D3178" s="22" t="s">
        <v>4487</v>
      </c>
      <c r="E3178" s="22" t="s">
        <v>43674</v>
      </c>
      <c r="F3178" s="22" t="s">
        <v>43675</v>
      </c>
      <c r="G3178" s="22" t="s">
        <v>4486</v>
      </c>
      <c r="H3178" s="22" t="s">
        <v>4485</v>
      </c>
      <c r="I3178" s="22" t="s">
        <v>4484</v>
      </c>
      <c r="J3178" s="22">
        <v>480.13</v>
      </c>
      <c r="K3178" s="22">
        <v>216.25</v>
      </c>
      <c r="L3178" s="22">
        <v>205.23</v>
      </c>
      <c r="M3178" s="23">
        <f t="shared" si="739"/>
        <v>300.53666666666669</v>
      </c>
      <c r="N3178" s="22">
        <v>327.42</v>
      </c>
      <c r="O3178" s="22">
        <v>214.3</v>
      </c>
      <c r="P3178" s="22">
        <v>128.24</v>
      </c>
      <c r="Q3178" s="23">
        <f t="shared" si="740"/>
        <v>223.32000000000002</v>
      </c>
      <c r="R3178" s="22">
        <v>425.87</v>
      </c>
      <c r="S3178" s="22">
        <v>484.98</v>
      </c>
      <c r="T3178" s="22">
        <v>307.7</v>
      </c>
      <c r="U3178" s="23">
        <f t="shared" si="741"/>
        <v>406.18333333333334</v>
      </c>
      <c r="V3178" s="24">
        <f t="shared" si="738"/>
        <v>1.3515267133239426</v>
      </c>
      <c r="W3178" s="22">
        <f t="shared" si="742"/>
        <v>0.74307072902918114</v>
      </c>
      <c r="Z3178" s="8" t="s">
        <v>79216</v>
      </c>
      <c r="AA3178" s="8" t="s">
        <v>69906</v>
      </c>
      <c r="AB3178" s="8" t="s">
        <v>63872</v>
      </c>
      <c r="AC3178" s="3" t="s">
        <v>41062</v>
      </c>
      <c r="AD3178" s="8" t="s">
        <v>63873</v>
      </c>
      <c r="AE3178" s="8" t="s">
        <v>48344</v>
      </c>
      <c r="AF3178" s="8" t="s">
        <v>63874</v>
      </c>
      <c r="AL3178" s="31" t="s">
        <v>12900</v>
      </c>
      <c r="AM3178" s="31" t="s">
        <v>33579</v>
      </c>
      <c r="AN3178" s="31" t="s">
        <v>33580</v>
      </c>
      <c r="AO3178" s="31" t="s">
        <v>12899</v>
      </c>
      <c r="AP3178" s="31">
        <v>212772</v>
      </c>
      <c r="AQ3178" s="31" t="s">
        <v>12898</v>
      </c>
      <c r="AR3178" s="31">
        <v>50.91</v>
      </c>
      <c r="AS3178" s="31">
        <v>8.11</v>
      </c>
      <c r="AT3178" s="31">
        <v>41.97</v>
      </c>
      <c r="AU3178" s="32">
        <f t="shared" si="743"/>
        <v>33.663333333333334</v>
      </c>
      <c r="AV3178" s="31">
        <v>249.37</v>
      </c>
      <c r="AW3178" s="31">
        <v>212.22</v>
      </c>
      <c r="AX3178" s="31">
        <v>332.28</v>
      </c>
      <c r="AY3178" s="32">
        <f t="shared" si="744"/>
        <v>264.62333333333333</v>
      </c>
      <c r="AZ3178" s="31">
        <v>1114.98</v>
      </c>
      <c r="BA3178" s="31">
        <v>2105.9499999999998</v>
      </c>
      <c r="BB3178" s="31">
        <v>1434.82</v>
      </c>
      <c r="BC3178" s="32">
        <f t="shared" si="745"/>
        <v>1551.9166666666667</v>
      </c>
      <c r="BD3178" s="33">
        <f t="shared" si="746"/>
        <v>46.101099118724626</v>
      </c>
      <c r="BE3178" s="31">
        <f t="shared" si="747"/>
        <v>7.8608773145856023</v>
      </c>
      <c r="BT3178" s="5" t="s">
        <v>32860</v>
      </c>
      <c r="BU3178" s="5" t="s">
        <v>47881</v>
      </c>
      <c r="BV3178" s="5" t="s">
        <v>47882</v>
      </c>
      <c r="BW3178" s="5" t="s">
        <v>32859</v>
      </c>
      <c r="BX3178" s="5">
        <v>56495</v>
      </c>
      <c r="BY3178" s="5" t="s">
        <v>32858</v>
      </c>
      <c r="BZ3178" s="5">
        <v>981.14</v>
      </c>
      <c r="CA3178" s="5">
        <v>1079.1600000000001</v>
      </c>
      <c r="CB3178" s="5">
        <v>1535.38</v>
      </c>
      <c r="CC3178" s="6">
        <f t="shared" si="752"/>
        <v>1198.5600000000002</v>
      </c>
      <c r="CD3178" s="5">
        <v>937.82</v>
      </c>
      <c r="CE3178" s="5">
        <v>1191.81</v>
      </c>
      <c r="CF3178" s="5">
        <v>1412.49</v>
      </c>
      <c r="CG3178" s="6">
        <f t="shared" si="751"/>
        <v>1180.7066666666667</v>
      </c>
      <c r="CH3178" s="5">
        <v>376.96</v>
      </c>
      <c r="CI3178" s="5">
        <v>677.37</v>
      </c>
      <c r="CJ3178" s="5">
        <v>243.45</v>
      </c>
      <c r="CK3178" s="6">
        <f t="shared" si="750"/>
        <v>432.59333333333331</v>
      </c>
      <c r="CL3178" s="7">
        <f t="shared" si="748"/>
        <v>0.36092755751346051</v>
      </c>
      <c r="CM3178" s="5">
        <f t="shared" si="749"/>
        <v>0.9851043474391491</v>
      </c>
      <c r="CP3178" s="8" t="s">
        <v>74898</v>
      </c>
      <c r="CQ3178" s="8" t="s">
        <v>69906</v>
      </c>
      <c r="CR3178" s="8" t="s">
        <v>55775</v>
      </c>
      <c r="CS3178" s="3" t="s">
        <v>44189</v>
      </c>
      <c r="CT3178" s="8" t="s">
        <v>55776</v>
      </c>
      <c r="CU3178" s="8" t="s">
        <v>48344</v>
      </c>
      <c r="CV3178" s="8" t="s">
        <v>55777</v>
      </c>
    </row>
    <row r="3179" spans="4:100">
      <c r="D3179" s="22" t="s">
        <v>24879</v>
      </c>
      <c r="E3179" s="22" t="s">
        <v>39890</v>
      </c>
      <c r="F3179" s="22" t="s">
        <v>39891</v>
      </c>
      <c r="G3179" s="22" t="s">
        <v>24878</v>
      </c>
      <c r="H3179" s="22">
        <v>114565</v>
      </c>
      <c r="I3179" s="22" t="s">
        <v>24877</v>
      </c>
      <c r="J3179" s="22">
        <v>473.3</v>
      </c>
      <c r="K3179" s="22">
        <v>305.39999999999998</v>
      </c>
      <c r="L3179" s="22">
        <v>99.46</v>
      </c>
      <c r="M3179" s="23">
        <f t="shared" si="739"/>
        <v>292.72000000000003</v>
      </c>
      <c r="N3179" s="22">
        <v>170.28</v>
      </c>
      <c r="O3179" s="22">
        <v>199.19</v>
      </c>
      <c r="P3179" s="22">
        <v>60.33</v>
      </c>
      <c r="Q3179" s="23">
        <f t="shared" si="740"/>
        <v>143.26666666666668</v>
      </c>
      <c r="R3179" s="22">
        <v>543.63</v>
      </c>
      <c r="S3179" s="22">
        <v>170.91</v>
      </c>
      <c r="T3179" s="22">
        <v>472.35</v>
      </c>
      <c r="U3179" s="23">
        <f t="shared" si="741"/>
        <v>395.62999999999994</v>
      </c>
      <c r="V3179" s="24">
        <f t="shared" si="738"/>
        <v>1.3515646351462145</v>
      </c>
      <c r="W3179" s="22">
        <f t="shared" si="742"/>
        <v>0.48943244966748656</v>
      </c>
      <c r="Z3179" s="8" t="s">
        <v>74472</v>
      </c>
      <c r="AA3179" s="8" t="s">
        <v>69906</v>
      </c>
      <c r="AB3179" s="8" t="s">
        <v>55078</v>
      </c>
      <c r="AC3179" s="3" t="s">
        <v>43467</v>
      </c>
      <c r="AD3179" s="8" t="s">
        <v>55079</v>
      </c>
      <c r="AE3179" s="8" t="s">
        <v>48344</v>
      </c>
      <c r="AF3179" s="8" t="s">
        <v>55080</v>
      </c>
      <c r="AL3179" s="31" t="s">
        <v>14375</v>
      </c>
      <c r="AM3179" s="31" t="s">
        <v>14373</v>
      </c>
      <c r="AN3179" s="31"/>
      <c r="AO3179" s="31" t="s">
        <v>14374</v>
      </c>
      <c r="AP3179" s="31"/>
      <c r="AQ3179" s="31" t="s">
        <v>14373</v>
      </c>
      <c r="AR3179" s="31">
        <v>1.02</v>
      </c>
      <c r="AS3179" s="31">
        <v>2.33</v>
      </c>
      <c r="AT3179" s="31">
        <v>13.76</v>
      </c>
      <c r="AU3179" s="32">
        <f t="shared" si="743"/>
        <v>5.7033333333333331</v>
      </c>
      <c r="AV3179" s="31">
        <v>46.37</v>
      </c>
      <c r="AW3179" s="31">
        <v>233.84</v>
      </c>
      <c r="AX3179" s="31">
        <v>14.05</v>
      </c>
      <c r="AY3179" s="32">
        <f t="shared" si="744"/>
        <v>98.086666666666659</v>
      </c>
      <c r="AZ3179" s="31">
        <v>441.81</v>
      </c>
      <c r="BA3179" s="31">
        <v>108.91</v>
      </c>
      <c r="BB3179" s="31">
        <v>258.05</v>
      </c>
      <c r="BC3179" s="32">
        <f t="shared" si="745"/>
        <v>269.58999999999997</v>
      </c>
      <c r="BD3179" s="33">
        <f t="shared" si="746"/>
        <v>47.268848626534187</v>
      </c>
      <c r="BE3179" s="31">
        <f t="shared" si="747"/>
        <v>17.19812974868498</v>
      </c>
      <c r="BT3179" s="5" t="s">
        <v>5595</v>
      </c>
      <c r="BU3179" s="5" t="s">
        <v>43918</v>
      </c>
      <c r="BV3179" s="5" t="s">
        <v>43919</v>
      </c>
      <c r="BW3179" s="5" t="s">
        <v>5594</v>
      </c>
      <c r="BX3179" s="5">
        <v>232944</v>
      </c>
      <c r="BY3179" s="5" t="s">
        <v>5593</v>
      </c>
      <c r="BZ3179" s="5">
        <v>242.65</v>
      </c>
      <c r="CA3179" s="5">
        <v>250.63</v>
      </c>
      <c r="CB3179" s="5">
        <v>193.23</v>
      </c>
      <c r="CC3179" s="6">
        <f t="shared" si="752"/>
        <v>228.83666666666667</v>
      </c>
      <c r="CD3179" s="5">
        <v>201.96</v>
      </c>
      <c r="CE3179" s="5">
        <v>676.01</v>
      </c>
      <c r="CF3179" s="5">
        <v>175.01</v>
      </c>
      <c r="CG3179" s="6">
        <f t="shared" si="751"/>
        <v>350.99333333333334</v>
      </c>
      <c r="CH3179" s="5">
        <v>73.92</v>
      </c>
      <c r="CI3179" s="5">
        <v>128.29</v>
      </c>
      <c r="CJ3179" s="5">
        <v>45.64</v>
      </c>
      <c r="CK3179" s="6">
        <f t="shared" si="750"/>
        <v>82.61666666666666</v>
      </c>
      <c r="CL3179" s="7">
        <f t="shared" si="748"/>
        <v>0.36102897262967759</v>
      </c>
      <c r="CM3179" s="5">
        <f t="shared" si="749"/>
        <v>1.5338159677207905</v>
      </c>
      <c r="CP3179" s="8" t="s">
        <v>74899</v>
      </c>
      <c r="CQ3179" s="8" t="s">
        <v>69906</v>
      </c>
      <c r="CR3179" s="8" t="s">
        <v>55778</v>
      </c>
      <c r="CS3179" s="3" t="s">
        <v>41134</v>
      </c>
      <c r="CT3179" s="8" t="s">
        <v>55779</v>
      </c>
      <c r="CU3179" s="8" t="s">
        <v>48344</v>
      </c>
      <c r="CV3179" s="8" t="s">
        <v>55780</v>
      </c>
    </row>
    <row r="3180" spans="4:100">
      <c r="D3180" s="22" t="s">
        <v>32520</v>
      </c>
      <c r="E3180" s="22" t="s">
        <v>43930</v>
      </c>
      <c r="F3180" s="22" t="s">
        <v>43931</v>
      </c>
      <c r="G3180" s="22" t="s">
        <v>11563</v>
      </c>
      <c r="H3180" s="22">
        <v>67027</v>
      </c>
      <c r="I3180" s="22" t="s">
        <v>11562</v>
      </c>
      <c r="J3180" s="22">
        <v>595.08000000000004</v>
      </c>
      <c r="K3180" s="22">
        <v>294.14</v>
      </c>
      <c r="L3180" s="22">
        <v>572.67999999999995</v>
      </c>
      <c r="M3180" s="23">
        <f t="shared" si="739"/>
        <v>487.3</v>
      </c>
      <c r="N3180" s="22">
        <v>443.33</v>
      </c>
      <c r="O3180" s="22">
        <v>560.04999999999995</v>
      </c>
      <c r="P3180" s="22">
        <v>161.72</v>
      </c>
      <c r="Q3180" s="23">
        <f t="shared" si="740"/>
        <v>388.36666666666662</v>
      </c>
      <c r="R3180" s="22">
        <v>793.76</v>
      </c>
      <c r="S3180" s="22">
        <v>425.06</v>
      </c>
      <c r="T3180" s="22">
        <v>757.63</v>
      </c>
      <c r="U3180" s="23">
        <f t="shared" si="741"/>
        <v>658.81666666666661</v>
      </c>
      <c r="V3180" s="24">
        <f t="shared" si="738"/>
        <v>1.3519734591969352</v>
      </c>
      <c r="W3180" s="22">
        <f t="shared" si="742"/>
        <v>0.79697653738285779</v>
      </c>
      <c r="Z3180" s="8" t="s">
        <v>79217</v>
      </c>
      <c r="AA3180" s="8" t="s">
        <v>69906</v>
      </c>
      <c r="AB3180" s="8" t="s">
        <v>63875</v>
      </c>
      <c r="AC3180" s="3" t="s">
        <v>35127</v>
      </c>
      <c r="AD3180" s="8" t="s">
        <v>63876</v>
      </c>
      <c r="AE3180" s="8" t="s">
        <v>48344</v>
      </c>
      <c r="AF3180" s="8" t="s">
        <v>63877</v>
      </c>
      <c r="AL3180" s="31" t="s">
        <v>19059</v>
      </c>
      <c r="AM3180" s="31" t="s">
        <v>35648</v>
      </c>
      <c r="AN3180" s="31" t="s">
        <v>35649</v>
      </c>
      <c r="AO3180" s="31" t="s">
        <v>19058</v>
      </c>
      <c r="AP3180" s="31">
        <v>319269</v>
      </c>
      <c r="AQ3180" s="31" t="s">
        <v>19057</v>
      </c>
      <c r="AR3180" s="31">
        <v>9.77</v>
      </c>
      <c r="AS3180" s="31">
        <v>4.24</v>
      </c>
      <c r="AT3180" s="31">
        <v>8.02</v>
      </c>
      <c r="AU3180" s="32">
        <f t="shared" si="743"/>
        <v>7.3433333333333337</v>
      </c>
      <c r="AV3180" s="31">
        <v>971.85</v>
      </c>
      <c r="AW3180" s="31">
        <v>2305.3000000000002</v>
      </c>
      <c r="AX3180" s="31">
        <v>4120.63</v>
      </c>
      <c r="AY3180" s="32">
        <f t="shared" si="744"/>
        <v>2465.9266666666667</v>
      </c>
      <c r="AZ3180" s="31">
        <v>207.92</v>
      </c>
      <c r="BA3180" s="31">
        <v>560.98</v>
      </c>
      <c r="BB3180" s="31">
        <v>296.27</v>
      </c>
      <c r="BC3180" s="32">
        <f t="shared" si="745"/>
        <v>355.05666666666667</v>
      </c>
      <c r="BD3180" s="33">
        <f t="shared" si="746"/>
        <v>48.350885156604626</v>
      </c>
      <c r="BE3180" s="31">
        <f t="shared" si="747"/>
        <v>335.80481162051746</v>
      </c>
      <c r="BT3180" s="5" t="s">
        <v>17561</v>
      </c>
      <c r="BU3180" s="5" t="s">
        <v>37731</v>
      </c>
      <c r="BV3180" s="5" t="s">
        <v>37732</v>
      </c>
      <c r="BW3180" s="5" t="s">
        <v>17560</v>
      </c>
      <c r="BX3180" s="5">
        <v>11834</v>
      </c>
      <c r="BY3180" s="5" t="s">
        <v>17559</v>
      </c>
      <c r="BZ3180" s="5">
        <v>310.22000000000003</v>
      </c>
      <c r="CA3180" s="5">
        <v>663.51</v>
      </c>
      <c r="CB3180" s="5">
        <v>632.97</v>
      </c>
      <c r="CC3180" s="6">
        <f t="shared" si="752"/>
        <v>535.56666666666672</v>
      </c>
      <c r="CD3180" s="5">
        <v>233.35</v>
      </c>
      <c r="CE3180" s="5">
        <v>253.95</v>
      </c>
      <c r="CF3180" s="5">
        <v>471.99</v>
      </c>
      <c r="CG3180" s="6">
        <f t="shared" si="751"/>
        <v>319.76333333333332</v>
      </c>
      <c r="CH3180" s="5">
        <v>160.22999999999999</v>
      </c>
      <c r="CI3180" s="5">
        <v>75.650000000000006</v>
      </c>
      <c r="CJ3180" s="5">
        <v>344.99</v>
      </c>
      <c r="CK3180" s="6">
        <f t="shared" si="750"/>
        <v>193.62333333333333</v>
      </c>
      <c r="CL3180" s="7">
        <f t="shared" si="748"/>
        <v>0.36152984377917469</v>
      </c>
      <c r="CM3180" s="5">
        <f t="shared" si="749"/>
        <v>0.59705607767473701</v>
      </c>
      <c r="CP3180" s="8" t="s">
        <v>74900</v>
      </c>
      <c r="CQ3180" s="8" t="s">
        <v>69906</v>
      </c>
      <c r="CR3180" s="8" t="s">
        <v>55781</v>
      </c>
      <c r="CS3180" s="3" t="s">
        <v>40141</v>
      </c>
      <c r="CT3180" s="8" t="s">
        <v>55782</v>
      </c>
      <c r="CU3180" s="8" t="s">
        <v>48344</v>
      </c>
      <c r="CV3180" s="8" t="s">
        <v>55783</v>
      </c>
    </row>
    <row r="3181" spans="4:100">
      <c r="D3181" s="22" t="s">
        <v>19945</v>
      </c>
      <c r="E3181" s="22" t="s">
        <v>40017</v>
      </c>
      <c r="F3181" s="22" t="s">
        <v>40018</v>
      </c>
      <c r="G3181" s="22" t="s">
        <v>19944</v>
      </c>
      <c r="H3181" s="22">
        <v>22661</v>
      </c>
      <c r="I3181" s="22" t="s">
        <v>19943</v>
      </c>
      <c r="J3181" s="22">
        <v>517.29</v>
      </c>
      <c r="K3181" s="22">
        <v>592.79999999999995</v>
      </c>
      <c r="L3181" s="22">
        <v>131.5</v>
      </c>
      <c r="M3181" s="23">
        <f t="shared" si="739"/>
        <v>413.86333333333329</v>
      </c>
      <c r="N3181" s="22">
        <v>642.54999999999995</v>
      </c>
      <c r="O3181" s="22">
        <v>1034.29</v>
      </c>
      <c r="P3181" s="22">
        <v>396.56</v>
      </c>
      <c r="Q3181" s="23">
        <f t="shared" si="740"/>
        <v>691.13333333333333</v>
      </c>
      <c r="R3181" s="22">
        <v>408.41</v>
      </c>
      <c r="S3181" s="22">
        <v>456.51</v>
      </c>
      <c r="T3181" s="22">
        <v>813.79</v>
      </c>
      <c r="U3181" s="23">
        <f t="shared" si="741"/>
        <v>559.57000000000005</v>
      </c>
      <c r="V3181" s="24">
        <f t="shared" si="738"/>
        <v>1.352064691242681</v>
      </c>
      <c r="W3181" s="22">
        <f t="shared" si="742"/>
        <v>1.6699554603371485</v>
      </c>
      <c r="Z3181" s="8" t="s">
        <v>79218</v>
      </c>
      <c r="AA3181" s="8" t="s">
        <v>69906</v>
      </c>
      <c r="AB3181" s="8" t="s">
        <v>63878</v>
      </c>
      <c r="AC3181" s="3" t="s">
        <v>39117</v>
      </c>
      <c r="AD3181" s="8" t="s">
        <v>63879</v>
      </c>
      <c r="AE3181" s="8" t="s">
        <v>48344</v>
      </c>
      <c r="AF3181" s="8" t="s">
        <v>63880</v>
      </c>
      <c r="AL3181" s="31" t="s">
        <v>31420</v>
      </c>
      <c r="AM3181" s="31" t="s">
        <v>35207</v>
      </c>
      <c r="AN3181" s="31" t="s">
        <v>35208</v>
      </c>
      <c r="AO3181" s="31" t="s">
        <v>31419</v>
      </c>
      <c r="AP3181" s="31">
        <v>102294</v>
      </c>
      <c r="AQ3181" s="31" t="s">
        <v>31418</v>
      </c>
      <c r="AR3181" s="31">
        <v>9.3800000000000008</v>
      </c>
      <c r="AS3181" s="31">
        <v>7.08</v>
      </c>
      <c r="AT3181" s="31">
        <v>13.43</v>
      </c>
      <c r="AU3181" s="32">
        <f t="shared" si="743"/>
        <v>9.9633333333333329</v>
      </c>
      <c r="AV3181" s="31">
        <v>110.4</v>
      </c>
      <c r="AW3181" s="31">
        <v>38.590000000000003</v>
      </c>
      <c r="AX3181" s="31">
        <v>80.19</v>
      </c>
      <c r="AY3181" s="32">
        <f t="shared" si="744"/>
        <v>76.393333333333331</v>
      </c>
      <c r="AZ3181" s="31">
        <v>493.5</v>
      </c>
      <c r="BA3181" s="31">
        <v>521.69000000000005</v>
      </c>
      <c r="BB3181" s="31">
        <v>531.58000000000004</v>
      </c>
      <c r="BC3181" s="32">
        <f t="shared" si="745"/>
        <v>515.59</v>
      </c>
      <c r="BD3181" s="33">
        <f t="shared" si="746"/>
        <v>51.748745399799269</v>
      </c>
      <c r="BE3181" s="31">
        <f t="shared" si="747"/>
        <v>7.6674473067915692</v>
      </c>
      <c r="BT3181" s="5" t="s">
        <v>30340</v>
      </c>
      <c r="BU3181" s="5" t="s">
        <v>39628</v>
      </c>
      <c r="BV3181" s="5" t="s">
        <v>39629</v>
      </c>
      <c r="BW3181" s="5" t="s">
        <v>30338</v>
      </c>
      <c r="BX3181" s="5">
        <v>56325</v>
      </c>
      <c r="BY3181" s="5" t="s">
        <v>30337</v>
      </c>
      <c r="BZ3181" s="5">
        <v>486.63</v>
      </c>
      <c r="CA3181" s="5">
        <v>404.9</v>
      </c>
      <c r="CB3181" s="5">
        <v>339.81</v>
      </c>
      <c r="CC3181" s="6">
        <f t="shared" si="752"/>
        <v>410.44666666666666</v>
      </c>
      <c r="CD3181" s="5">
        <v>370.6</v>
      </c>
      <c r="CE3181" s="5">
        <v>373.71</v>
      </c>
      <c r="CF3181" s="5">
        <v>109.68</v>
      </c>
      <c r="CG3181" s="6">
        <f t="shared" si="751"/>
        <v>284.66333333333336</v>
      </c>
      <c r="CH3181" s="5">
        <v>36.799999999999997</v>
      </c>
      <c r="CI3181" s="5">
        <v>293.12</v>
      </c>
      <c r="CJ3181" s="5">
        <v>115.46</v>
      </c>
      <c r="CK3181" s="6">
        <f t="shared" si="750"/>
        <v>148.46</v>
      </c>
      <c r="CL3181" s="7">
        <f t="shared" si="748"/>
        <v>0.36170350999723883</v>
      </c>
      <c r="CM3181" s="5">
        <f t="shared" si="749"/>
        <v>0.69354524339337642</v>
      </c>
      <c r="CP3181" s="8" t="s">
        <v>74901</v>
      </c>
      <c r="CQ3181" s="8" t="s">
        <v>69906</v>
      </c>
      <c r="CR3181" s="8" t="s">
        <v>55787</v>
      </c>
      <c r="CS3181" s="3" t="s">
        <v>34755</v>
      </c>
      <c r="CT3181" s="8" t="s">
        <v>55788</v>
      </c>
      <c r="CU3181" s="8" t="s">
        <v>48344</v>
      </c>
      <c r="CV3181" s="8" t="s">
        <v>55789</v>
      </c>
    </row>
    <row r="3182" spans="4:100">
      <c r="D3182" s="22" t="s">
        <v>14089</v>
      </c>
      <c r="E3182" s="22" t="s">
        <v>42419</v>
      </c>
      <c r="F3182" s="22" t="s">
        <v>42420</v>
      </c>
      <c r="G3182" s="22" t="s">
        <v>14088</v>
      </c>
      <c r="H3182" s="22">
        <v>75137</v>
      </c>
      <c r="I3182" s="22" t="s">
        <v>14087</v>
      </c>
      <c r="J3182" s="22">
        <v>255.18</v>
      </c>
      <c r="K3182" s="22">
        <v>352.14</v>
      </c>
      <c r="L3182" s="22">
        <v>100.3</v>
      </c>
      <c r="M3182" s="23">
        <f t="shared" si="739"/>
        <v>235.87333333333331</v>
      </c>
      <c r="N3182" s="22">
        <v>853.34</v>
      </c>
      <c r="O3182" s="22">
        <v>189.92</v>
      </c>
      <c r="P3182" s="22">
        <v>120.8</v>
      </c>
      <c r="Q3182" s="23">
        <f t="shared" si="740"/>
        <v>388.02</v>
      </c>
      <c r="R3182" s="22">
        <v>640.86</v>
      </c>
      <c r="S3182" s="22">
        <v>39.46</v>
      </c>
      <c r="T3182" s="22">
        <v>276.64999999999998</v>
      </c>
      <c r="U3182" s="23">
        <f t="shared" si="741"/>
        <v>318.99</v>
      </c>
      <c r="V3182" s="24">
        <f t="shared" si="738"/>
        <v>1.3523783951838559</v>
      </c>
      <c r="W3182" s="22">
        <f t="shared" si="742"/>
        <v>1.6450354710155168</v>
      </c>
      <c r="Z3182" s="8" t="s">
        <v>79219</v>
      </c>
      <c r="AA3182" s="8" t="s">
        <v>69906</v>
      </c>
      <c r="AB3182" s="8" t="s">
        <v>63881</v>
      </c>
      <c r="AC3182" s="3" t="s">
        <v>63882</v>
      </c>
      <c r="AD3182" s="8" t="s">
        <v>63883</v>
      </c>
      <c r="AE3182" s="8" t="s">
        <v>48344</v>
      </c>
      <c r="AF3182" s="8" t="s">
        <v>63884</v>
      </c>
      <c r="AL3182" s="31" t="s">
        <v>2229</v>
      </c>
      <c r="AM3182" s="31" t="s">
        <v>2227</v>
      </c>
      <c r="AN3182" s="31"/>
      <c r="AO3182" s="31" t="s">
        <v>2228</v>
      </c>
      <c r="AP3182" s="31"/>
      <c r="AQ3182" s="31" t="s">
        <v>2227</v>
      </c>
      <c r="AR3182" s="31">
        <v>7.72</v>
      </c>
      <c r="AS3182" s="31">
        <v>1</v>
      </c>
      <c r="AT3182" s="31">
        <v>1.78</v>
      </c>
      <c r="AU3182" s="32">
        <f t="shared" si="743"/>
        <v>3.4999999999999996</v>
      </c>
      <c r="AV3182" s="31">
        <v>5.22</v>
      </c>
      <c r="AW3182" s="31">
        <v>144.51</v>
      </c>
      <c r="AX3182" s="31">
        <v>5.1100000000000003</v>
      </c>
      <c r="AY3182" s="32">
        <f t="shared" si="744"/>
        <v>51.613333333333337</v>
      </c>
      <c r="AZ3182" s="31">
        <v>379.4</v>
      </c>
      <c r="BA3182" s="31">
        <v>158.16999999999999</v>
      </c>
      <c r="BB3182" s="31">
        <v>255.85</v>
      </c>
      <c r="BC3182" s="32">
        <f t="shared" si="745"/>
        <v>264.4733333333333</v>
      </c>
      <c r="BD3182" s="33">
        <f t="shared" si="746"/>
        <v>75.563809523809525</v>
      </c>
      <c r="BE3182" s="31">
        <f t="shared" si="747"/>
        <v>14.74666666666667</v>
      </c>
      <c r="BT3182" s="5" t="s">
        <v>9642</v>
      </c>
      <c r="BU3182" s="5" t="s">
        <v>37536</v>
      </c>
      <c r="BV3182" s="5" t="s">
        <v>37537</v>
      </c>
      <c r="BW3182" s="5" t="s">
        <v>9641</v>
      </c>
      <c r="BX3182" s="5">
        <v>11640</v>
      </c>
      <c r="BY3182" s="5" t="s">
        <v>9640</v>
      </c>
      <c r="BZ3182" s="5">
        <v>1648.08</v>
      </c>
      <c r="CA3182" s="5">
        <v>3613.69</v>
      </c>
      <c r="CB3182" s="5">
        <v>1895.79</v>
      </c>
      <c r="CC3182" s="6">
        <f t="shared" si="752"/>
        <v>2385.8533333333335</v>
      </c>
      <c r="CD3182" s="5">
        <v>1453.63</v>
      </c>
      <c r="CE3182" s="5">
        <v>1978</v>
      </c>
      <c r="CF3182" s="5">
        <v>1359.71</v>
      </c>
      <c r="CG3182" s="6">
        <f t="shared" si="751"/>
        <v>1597.1133333333335</v>
      </c>
      <c r="CH3182" s="5">
        <v>1309.76</v>
      </c>
      <c r="CI3182" s="5">
        <v>379.58</v>
      </c>
      <c r="CJ3182" s="5">
        <v>900.74</v>
      </c>
      <c r="CK3182" s="6">
        <f t="shared" si="750"/>
        <v>863.36</v>
      </c>
      <c r="CL3182" s="7">
        <f t="shared" si="748"/>
        <v>0.3618663343373999</v>
      </c>
      <c r="CM3182" s="5">
        <f t="shared" si="749"/>
        <v>0.6694096871000732</v>
      </c>
      <c r="CP3182" s="8" t="s">
        <v>74902</v>
      </c>
      <c r="CQ3182" s="8" t="s">
        <v>69906</v>
      </c>
      <c r="CR3182" s="8" t="s">
        <v>55790</v>
      </c>
      <c r="CS3182" s="3" t="s">
        <v>39420</v>
      </c>
      <c r="CT3182" s="8" t="s">
        <v>55791</v>
      </c>
      <c r="CU3182" s="8" t="s">
        <v>48344</v>
      </c>
      <c r="CV3182" s="8" t="s">
        <v>55792</v>
      </c>
    </row>
    <row r="3183" spans="4:100">
      <c r="D3183" s="22" t="s">
        <v>15639</v>
      </c>
      <c r="E3183" s="22" t="s">
        <v>48237</v>
      </c>
      <c r="F3183" s="22" t="s">
        <v>48238</v>
      </c>
      <c r="G3183" s="22" t="s">
        <v>15638</v>
      </c>
      <c r="H3183" s="22">
        <v>194655</v>
      </c>
      <c r="I3183" s="22" t="s">
        <v>15637</v>
      </c>
      <c r="J3183" s="22">
        <v>388</v>
      </c>
      <c r="K3183" s="22">
        <v>347.57</v>
      </c>
      <c r="L3183" s="22">
        <v>152.41</v>
      </c>
      <c r="M3183" s="23">
        <f t="shared" si="739"/>
        <v>295.99333333333328</v>
      </c>
      <c r="N3183" s="22">
        <v>446.47</v>
      </c>
      <c r="O3183" s="22">
        <v>371.51</v>
      </c>
      <c r="P3183" s="22">
        <v>63.1</v>
      </c>
      <c r="Q3183" s="23">
        <f t="shared" si="740"/>
        <v>293.69333333333333</v>
      </c>
      <c r="R3183" s="22">
        <v>606.76</v>
      </c>
      <c r="S3183" s="22">
        <v>354.73</v>
      </c>
      <c r="T3183" s="22">
        <v>240.42</v>
      </c>
      <c r="U3183" s="23">
        <f t="shared" si="741"/>
        <v>400.63666666666671</v>
      </c>
      <c r="V3183" s="24">
        <f t="shared" si="738"/>
        <v>1.3535327372238117</v>
      </c>
      <c r="W3183" s="22">
        <f t="shared" si="742"/>
        <v>0.99222955471970109</v>
      </c>
      <c r="Z3183" s="8" t="s">
        <v>79220</v>
      </c>
      <c r="AA3183" s="8" t="s">
        <v>69906</v>
      </c>
      <c r="AB3183" s="8" t="s">
        <v>63885</v>
      </c>
      <c r="AC3183" s="3" t="s">
        <v>44895</v>
      </c>
      <c r="AD3183" s="8" t="s">
        <v>63886</v>
      </c>
      <c r="AE3183" s="8" t="s">
        <v>48344</v>
      </c>
      <c r="AF3183" s="8" t="s">
        <v>63887</v>
      </c>
      <c r="AL3183" s="31" t="s">
        <v>4039</v>
      </c>
      <c r="AM3183" s="31" t="s">
        <v>36409</v>
      </c>
      <c r="AN3183" s="31" t="s">
        <v>36410</v>
      </c>
      <c r="AO3183" s="31" t="s">
        <v>8240</v>
      </c>
      <c r="AP3183" s="31">
        <v>227541</v>
      </c>
      <c r="AQ3183" s="31" t="s">
        <v>8239</v>
      </c>
      <c r="AR3183" s="31">
        <v>7.26</v>
      </c>
      <c r="AS3183" s="31">
        <v>6.98</v>
      </c>
      <c r="AT3183" s="31">
        <v>6.19</v>
      </c>
      <c r="AU3183" s="32">
        <f t="shared" si="743"/>
        <v>6.81</v>
      </c>
      <c r="AV3183" s="31">
        <v>191.53</v>
      </c>
      <c r="AW3183" s="31">
        <v>37.1</v>
      </c>
      <c r="AX3183" s="31">
        <v>245.24</v>
      </c>
      <c r="AY3183" s="32">
        <f t="shared" si="744"/>
        <v>157.95666666666668</v>
      </c>
      <c r="AZ3183" s="31">
        <v>1003.56</v>
      </c>
      <c r="BA3183" s="31">
        <v>455.15</v>
      </c>
      <c r="BB3183" s="31">
        <v>167.55</v>
      </c>
      <c r="BC3183" s="32">
        <f t="shared" si="745"/>
        <v>542.0866666666667</v>
      </c>
      <c r="BD3183" s="33">
        <f t="shared" si="746"/>
        <v>79.6015663240333</v>
      </c>
      <c r="BE3183" s="31">
        <f t="shared" si="747"/>
        <v>23.194811551639749</v>
      </c>
      <c r="BT3183" s="5" t="s">
        <v>5515</v>
      </c>
      <c r="BU3183" s="5" t="s">
        <v>40829</v>
      </c>
      <c r="BV3183" s="5" t="s">
        <v>40830</v>
      </c>
      <c r="BW3183" s="5" t="s">
        <v>5514</v>
      </c>
      <c r="BX3183" s="5">
        <v>230721</v>
      </c>
      <c r="BY3183" s="5" t="s">
        <v>5513</v>
      </c>
      <c r="BZ3183" s="5">
        <v>1776.43</v>
      </c>
      <c r="CA3183" s="5">
        <v>2017.44</v>
      </c>
      <c r="CB3183" s="5">
        <v>2904.29</v>
      </c>
      <c r="CC3183" s="6">
        <f t="shared" si="752"/>
        <v>2232.7199999999998</v>
      </c>
      <c r="CD3183" s="5">
        <v>1114.4100000000001</v>
      </c>
      <c r="CE3183" s="5">
        <v>1543.83</v>
      </c>
      <c r="CF3183" s="5">
        <v>2407.1</v>
      </c>
      <c r="CG3183" s="6">
        <f t="shared" si="751"/>
        <v>1688.4466666666667</v>
      </c>
      <c r="CH3183" s="5">
        <v>669.08</v>
      </c>
      <c r="CI3183" s="5">
        <v>688.84</v>
      </c>
      <c r="CJ3183" s="5">
        <v>1066.1099999999999</v>
      </c>
      <c r="CK3183" s="6">
        <f t="shared" si="750"/>
        <v>808.00999999999988</v>
      </c>
      <c r="CL3183" s="7">
        <f t="shared" si="748"/>
        <v>0.36189490845247052</v>
      </c>
      <c r="CM3183" s="5">
        <f t="shared" si="749"/>
        <v>0.75622857620600292</v>
      </c>
      <c r="CP3183" s="8" t="s">
        <v>74903</v>
      </c>
      <c r="CQ3183" s="8" t="s">
        <v>69906</v>
      </c>
      <c r="CR3183" s="8" t="s">
        <v>55793</v>
      </c>
      <c r="CS3183" s="3" t="s">
        <v>45828</v>
      </c>
      <c r="CT3183" s="8" t="s">
        <v>55794</v>
      </c>
      <c r="CU3183" s="8" t="s">
        <v>48344</v>
      </c>
      <c r="CV3183" s="8" t="s">
        <v>55795</v>
      </c>
    </row>
    <row r="3184" spans="4:100">
      <c r="D3184" s="22" t="s">
        <v>6455</v>
      </c>
      <c r="E3184" s="22" t="s">
        <v>41795</v>
      </c>
      <c r="F3184" s="22" t="s">
        <v>41796</v>
      </c>
      <c r="G3184" s="22" t="s">
        <v>6454</v>
      </c>
      <c r="H3184" s="22">
        <v>209462</v>
      </c>
      <c r="I3184" s="22" t="s">
        <v>6453</v>
      </c>
      <c r="J3184" s="22">
        <v>316.06</v>
      </c>
      <c r="K3184" s="22">
        <v>142.41999999999999</v>
      </c>
      <c r="L3184" s="22">
        <v>204.56</v>
      </c>
      <c r="M3184" s="23">
        <f t="shared" si="739"/>
        <v>221.01333333333332</v>
      </c>
      <c r="N3184" s="22">
        <v>191.81</v>
      </c>
      <c r="O3184" s="22">
        <v>219.83</v>
      </c>
      <c r="P3184" s="22">
        <v>34.6</v>
      </c>
      <c r="Q3184" s="23">
        <f t="shared" si="740"/>
        <v>148.74666666666667</v>
      </c>
      <c r="R3184" s="22">
        <v>422.28</v>
      </c>
      <c r="S3184" s="22">
        <v>238.72</v>
      </c>
      <c r="T3184" s="22">
        <v>236.69</v>
      </c>
      <c r="U3184" s="23">
        <f t="shared" si="741"/>
        <v>299.23</v>
      </c>
      <c r="V3184" s="24">
        <f t="shared" si="738"/>
        <v>1.3539002171814674</v>
      </c>
      <c r="W3184" s="22">
        <f t="shared" si="742"/>
        <v>0.67302123552123561</v>
      </c>
      <c r="Z3184" s="8" t="s">
        <v>79221</v>
      </c>
      <c r="AA3184" s="8" t="s">
        <v>69906</v>
      </c>
      <c r="AB3184" s="8" t="s">
        <v>63888</v>
      </c>
      <c r="AC3184" s="3" t="s">
        <v>34665</v>
      </c>
      <c r="AD3184" s="8" t="s">
        <v>63889</v>
      </c>
      <c r="AE3184" s="8" t="s">
        <v>48344</v>
      </c>
      <c r="AF3184" s="8" t="s">
        <v>63890</v>
      </c>
      <c r="AL3184" s="31" t="s">
        <v>2601</v>
      </c>
      <c r="AM3184" s="31" t="s">
        <v>34625</v>
      </c>
      <c r="AN3184" s="31" t="s">
        <v>34626</v>
      </c>
      <c r="AO3184" s="31" t="s">
        <v>2600</v>
      </c>
      <c r="AP3184" s="31">
        <v>338362</v>
      </c>
      <c r="AQ3184" s="31" t="s">
        <v>2599</v>
      </c>
      <c r="AR3184" s="31">
        <v>4.63</v>
      </c>
      <c r="AS3184" s="31">
        <v>4.04</v>
      </c>
      <c r="AT3184" s="31">
        <v>1.74</v>
      </c>
      <c r="AU3184" s="32">
        <f t="shared" si="743"/>
        <v>3.47</v>
      </c>
      <c r="AV3184" s="31">
        <v>101.78</v>
      </c>
      <c r="AW3184" s="31">
        <v>44.32</v>
      </c>
      <c r="AX3184" s="31">
        <v>61.86</v>
      </c>
      <c r="AY3184" s="32">
        <f t="shared" si="744"/>
        <v>69.319999999999993</v>
      </c>
      <c r="AZ3184" s="31">
        <v>354.31</v>
      </c>
      <c r="BA3184" s="31">
        <v>190.46</v>
      </c>
      <c r="BB3184" s="31">
        <v>506.86</v>
      </c>
      <c r="BC3184" s="32">
        <f t="shared" si="745"/>
        <v>350.54333333333335</v>
      </c>
      <c r="BD3184" s="33">
        <f t="shared" si="746"/>
        <v>101.02113352545629</v>
      </c>
      <c r="BE3184" s="31">
        <f t="shared" si="747"/>
        <v>19.97694524495677</v>
      </c>
      <c r="BT3184" s="5" t="s">
        <v>5828</v>
      </c>
      <c r="BU3184" s="5" t="s">
        <v>39977</v>
      </c>
      <c r="BV3184" s="5" t="s">
        <v>39978</v>
      </c>
      <c r="BW3184" s="5" t="s">
        <v>5827</v>
      </c>
      <c r="BX3184" s="5">
        <v>208606</v>
      </c>
      <c r="BY3184" s="5" t="s">
        <v>5826</v>
      </c>
      <c r="BZ3184" s="5">
        <v>523.02</v>
      </c>
      <c r="CA3184" s="5">
        <v>1586.93</v>
      </c>
      <c r="CB3184" s="5">
        <v>234.77</v>
      </c>
      <c r="CC3184" s="6">
        <f t="shared" si="752"/>
        <v>781.57333333333327</v>
      </c>
      <c r="CD3184" s="5">
        <v>440.52</v>
      </c>
      <c r="CE3184" s="5">
        <v>163.85</v>
      </c>
      <c r="CF3184" s="5">
        <v>58.66</v>
      </c>
      <c r="CG3184" s="6">
        <f t="shared" si="751"/>
        <v>221.01</v>
      </c>
      <c r="CH3184" s="5">
        <v>218.32</v>
      </c>
      <c r="CI3184" s="5">
        <v>129.25</v>
      </c>
      <c r="CJ3184" s="5">
        <v>501.36</v>
      </c>
      <c r="CK3184" s="6">
        <f t="shared" si="750"/>
        <v>282.97666666666669</v>
      </c>
      <c r="CL3184" s="7">
        <f t="shared" si="748"/>
        <v>0.36206028864853806</v>
      </c>
      <c r="CM3184" s="5">
        <f t="shared" si="749"/>
        <v>0.28277576853526221</v>
      </c>
      <c r="CP3184" s="8" t="s">
        <v>74904</v>
      </c>
      <c r="CQ3184" s="8" t="s">
        <v>69906</v>
      </c>
      <c r="CR3184" s="8" t="s">
        <v>55796</v>
      </c>
      <c r="CS3184" s="3" t="s">
        <v>38040</v>
      </c>
      <c r="CT3184" s="8" t="s">
        <v>55797</v>
      </c>
      <c r="CU3184" s="8" t="s">
        <v>48344</v>
      </c>
      <c r="CV3184" s="8" t="s">
        <v>55798</v>
      </c>
    </row>
    <row r="3185" spans="4:100">
      <c r="D3185" s="22" t="s">
        <v>22733</v>
      </c>
      <c r="E3185" s="22" t="s">
        <v>40934</v>
      </c>
      <c r="F3185" s="22" t="s">
        <v>40935</v>
      </c>
      <c r="G3185" s="22" t="s">
        <v>22732</v>
      </c>
      <c r="H3185" s="22">
        <v>67872</v>
      </c>
      <c r="I3185" s="22" t="s">
        <v>22731</v>
      </c>
      <c r="J3185" s="22">
        <v>958.9</v>
      </c>
      <c r="K3185" s="22">
        <v>946.43</v>
      </c>
      <c r="L3185" s="22">
        <v>1075.48</v>
      </c>
      <c r="M3185" s="23">
        <f t="shared" si="739"/>
        <v>993.60333333333335</v>
      </c>
      <c r="N3185" s="22">
        <v>1040.57</v>
      </c>
      <c r="O3185" s="22">
        <v>3106.69</v>
      </c>
      <c r="P3185" s="22">
        <v>917.15</v>
      </c>
      <c r="Q3185" s="23">
        <f t="shared" si="740"/>
        <v>1688.1366666666665</v>
      </c>
      <c r="R3185" s="22">
        <v>1284.1500000000001</v>
      </c>
      <c r="S3185" s="22">
        <v>1542.43</v>
      </c>
      <c r="T3185" s="22">
        <v>1213.0899999999999</v>
      </c>
      <c r="U3185" s="23">
        <f t="shared" si="741"/>
        <v>1346.5566666666666</v>
      </c>
      <c r="V3185" s="24">
        <f t="shared" si="738"/>
        <v>1.3552255930435015</v>
      </c>
      <c r="W3185" s="22">
        <f t="shared" si="742"/>
        <v>1.6990046329688908</v>
      </c>
      <c r="Z3185" s="8" t="s">
        <v>79222</v>
      </c>
      <c r="AA3185" s="8" t="s">
        <v>69906</v>
      </c>
      <c r="AB3185" s="8" t="s">
        <v>63891</v>
      </c>
      <c r="AC3185" s="3" t="s">
        <v>36896</v>
      </c>
      <c r="AD3185" s="8" t="s">
        <v>63892</v>
      </c>
      <c r="AE3185" s="8" t="s">
        <v>48344</v>
      </c>
      <c r="AF3185" s="8" t="s">
        <v>63893</v>
      </c>
      <c r="AL3185" s="31" t="s">
        <v>10070</v>
      </c>
      <c r="AM3185" s="31" t="s">
        <v>38084</v>
      </c>
      <c r="AN3185" s="31" t="s">
        <v>38085</v>
      </c>
      <c r="AO3185" s="31" t="s">
        <v>10069</v>
      </c>
      <c r="AP3185" s="31">
        <v>50875</v>
      </c>
      <c r="AQ3185" s="31" t="s">
        <v>10068</v>
      </c>
      <c r="AR3185" s="31">
        <v>2.12</v>
      </c>
      <c r="AS3185" s="31">
        <v>1.58</v>
      </c>
      <c r="AT3185" s="31">
        <v>7.11</v>
      </c>
      <c r="AU3185" s="32">
        <f t="shared" si="743"/>
        <v>3.6033333333333335</v>
      </c>
      <c r="AV3185" s="31">
        <v>95.2</v>
      </c>
      <c r="AW3185" s="31">
        <v>10.32</v>
      </c>
      <c r="AX3185" s="31">
        <v>27.94</v>
      </c>
      <c r="AY3185" s="32">
        <f t="shared" si="744"/>
        <v>44.486666666666672</v>
      </c>
      <c r="AZ3185" s="31">
        <v>166.02</v>
      </c>
      <c r="BA3185" s="31">
        <v>807.23</v>
      </c>
      <c r="BB3185" s="31">
        <v>169.56</v>
      </c>
      <c r="BC3185" s="32">
        <f t="shared" si="745"/>
        <v>380.93666666666667</v>
      </c>
      <c r="BD3185" s="33">
        <f t="shared" si="746"/>
        <v>105.71785383903793</v>
      </c>
      <c r="BE3185" s="31">
        <f t="shared" si="747"/>
        <v>12.345975948196115</v>
      </c>
      <c r="BT3185" s="5" t="s">
        <v>3388</v>
      </c>
      <c r="BU3185" s="5" t="s">
        <v>3386</v>
      </c>
      <c r="BV3185" s="5"/>
      <c r="BW3185" s="5" t="s">
        <v>3387</v>
      </c>
      <c r="BX3185" s="5"/>
      <c r="BY3185" s="5" t="s">
        <v>3386</v>
      </c>
      <c r="BZ3185" s="5">
        <v>3291.12</v>
      </c>
      <c r="CA3185" s="5">
        <v>7001.28</v>
      </c>
      <c r="CB3185" s="5">
        <v>1784.85</v>
      </c>
      <c r="CC3185" s="6">
        <f t="shared" si="752"/>
        <v>4025.75</v>
      </c>
      <c r="CD3185" s="5">
        <v>2151.31</v>
      </c>
      <c r="CE3185" s="5">
        <v>3037.82</v>
      </c>
      <c r="CF3185" s="5">
        <v>2759.42</v>
      </c>
      <c r="CG3185" s="6">
        <f t="shared" si="751"/>
        <v>2649.5166666666669</v>
      </c>
      <c r="CH3185" s="5">
        <v>1769.67</v>
      </c>
      <c r="CI3185" s="5">
        <v>1260.54</v>
      </c>
      <c r="CJ3185" s="5">
        <v>1343.3</v>
      </c>
      <c r="CK3185" s="6">
        <f t="shared" si="750"/>
        <v>1457.8366666666668</v>
      </c>
      <c r="CL3185" s="7">
        <f t="shared" si="748"/>
        <v>0.36212796787348117</v>
      </c>
      <c r="CM3185" s="5">
        <f t="shared" si="749"/>
        <v>0.65814237512678797</v>
      </c>
      <c r="CP3185" s="8" t="s">
        <v>74905</v>
      </c>
      <c r="CQ3185" s="8" t="s">
        <v>69906</v>
      </c>
      <c r="CR3185" s="8" t="s">
        <v>55799</v>
      </c>
      <c r="CS3185" s="3" t="s">
        <v>38666</v>
      </c>
      <c r="CT3185" s="8" t="s">
        <v>55800</v>
      </c>
      <c r="CU3185" s="8" t="s">
        <v>48344</v>
      </c>
      <c r="CV3185" s="8" t="s">
        <v>55801</v>
      </c>
    </row>
    <row r="3186" spans="4:100">
      <c r="D3186" s="22" t="s">
        <v>19993</v>
      </c>
      <c r="E3186" s="22" t="s">
        <v>40564</v>
      </c>
      <c r="F3186" s="22" t="s">
        <v>40565</v>
      </c>
      <c r="G3186" s="22" t="s">
        <v>20117</v>
      </c>
      <c r="H3186" s="22" t="s">
        <v>20116</v>
      </c>
      <c r="I3186" s="22" t="s">
        <v>20115</v>
      </c>
      <c r="J3186" s="22">
        <v>821.72</v>
      </c>
      <c r="K3186" s="22">
        <v>910.68</v>
      </c>
      <c r="L3186" s="22">
        <v>1164.3599999999999</v>
      </c>
      <c r="M3186" s="23">
        <f t="shared" si="739"/>
        <v>965.5866666666667</v>
      </c>
      <c r="N3186" s="22">
        <v>964.69</v>
      </c>
      <c r="O3186" s="22">
        <v>619.47</v>
      </c>
      <c r="P3186" s="22">
        <v>839.92</v>
      </c>
      <c r="Q3186" s="23">
        <f t="shared" si="740"/>
        <v>808.02666666666664</v>
      </c>
      <c r="R3186" s="22">
        <v>1613.81</v>
      </c>
      <c r="S3186" s="22">
        <v>1130.78</v>
      </c>
      <c r="T3186" s="22">
        <v>1183.06</v>
      </c>
      <c r="U3186" s="23">
        <f t="shared" si="741"/>
        <v>1309.2166666666667</v>
      </c>
      <c r="V3186" s="24">
        <f t="shared" si="738"/>
        <v>1.3558769107554647</v>
      </c>
      <c r="W3186" s="22">
        <f t="shared" si="742"/>
        <v>0.83682459023184519</v>
      </c>
      <c r="Z3186" s="8" t="s">
        <v>79223</v>
      </c>
      <c r="AA3186" s="8" t="s">
        <v>48346</v>
      </c>
      <c r="AB3186" s="8" t="s">
        <v>48347</v>
      </c>
      <c r="AC3186" s="3" t="s">
        <v>48346</v>
      </c>
      <c r="AD3186" s="8" t="s">
        <v>48346</v>
      </c>
      <c r="AE3186" s="8" t="s">
        <v>48346</v>
      </c>
      <c r="AF3186" s="8" t="s">
        <v>48346</v>
      </c>
      <c r="AL3186" s="31" t="s">
        <v>17497</v>
      </c>
      <c r="AM3186" s="31" t="s">
        <v>37362</v>
      </c>
      <c r="AN3186" s="31" t="s">
        <v>37363</v>
      </c>
      <c r="AO3186" s="31" t="s">
        <v>17496</v>
      </c>
      <c r="AP3186" s="31">
        <v>12464</v>
      </c>
      <c r="AQ3186" s="31" t="s">
        <v>17495</v>
      </c>
      <c r="AR3186" s="31">
        <v>1.95</v>
      </c>
      <c r="AS3186" s="31">
        <v>2.82</v>
      </c>
      <c r="AT3186" s="31">
        <v>4.57</v>
      </c>
      <c r="AU3186" s="32">
        <f t="shared" si="743"/>
        <v>3.1133333333333333</v>
      </c>
      <c r="AV3186" s="31">
        <v>148.66999999999999</v>
      </c>
      <c r="AW3186" s="31">
        <v>177.7</v>
      </c>
      <c r="AX3186" s="31">
        <v>5.73</v>
      </c>
      <c r="AY3186" s="32">
        <f t="shared" si="744"/>
        <v>110.7</v>
      </c>
      <c r="AZ3186" s="31">
        <v>1120.17</v>
      </c>
      <c r="BA3186" s="31">
        <v>258.66000000000003</v>
      </c>
      <c r="BB3186" s="31">
        <v>402.89</v>
      </c>
      <c r="BC3186" s="32">
        <f t="shared" si="745"/>
        <v>593.90666666666675</v>
      </c>
      <c r="BD3186" s="33">
        <f t="shared" si="746"/>
        <v>190.76231263383301</v>
      </c>
      <c r="BE3186" s="31">
        <f t="shared" si="747"/>
        <v>35.556745182012847</v>
      </c>
      <c r="BT3186" s="5" t="s">
        <v>1931</v>
      </c>
      <c r="BU3186" s="5" t="s">
        <v>37301</v>
      </c>
      <c r="BV3186" s="5" t="s">
        <v>37302</v>
      </c>
      <c r="BW3186" s="5" t="s">
        <v>1930</v>
      </c>
      <c r="BX3186" s="5">
        <v>230376</v>
      </c>
      <c r="BY3186" s="5" t="s">
        <v>1929</v>
      </c>
      <c r="BZ3186" s="5">
        <v>659.91</v>
      </c>
      <c r="CA3186" s="5">
        <v>999.88</v>
      </c>
      <c r="CB3186" s="5">
        <v>315.05</v>
      </c>
      <c r="CC3186" s="6">
        <f t="shared" si="752"/>
        <v>658.28</v>
      </c>
      <c r="CD3186" s="5">
        <v>774.41</v>
      </c>
      <c r="CE3186" s="5">
        <v>954.12</v>
      </c>
      <c r="CF3186" s="5">
        <v>593.21</v>
      </c>
      <c r="CG3186" s="6">
        <f t="shared" si="751"/>
        <v>773.9133333333333</v>
      </c>
      <c r="CH3186" s="5">
        <v>358.95</v>
      </c>
      <c r="CI3186" s="5">
        <v>180.9</v>
      </c>
      <c r="CJ3186" s="5">
        <v>175.39</v>
      </c>
      <c r="CK3186" s="6">
        <f t="shared" si="750"/>
        <v>238.41333333333333</v>
      </c>
      <c r="CL3186" s="7">
        <f t="shared" si="748"/>
        <v>0.36217617629782667</v>
      </c>
      <c r="CM3186" s="5">
        <f t="shared" si="749"/>
        <v>1.1756598002876182</v>
      </c>
      <c r="CP3186" s="8" t="s">
        <v>74906</v>
      </c>
      <c r="CQ3186" s="8" t="s">
        <v>69906</v>
      </c>
      <c r="CR3186" s="8" t="s">
        <v>55802</v>
      </c>
      <c r="CS3186" s="3" t="s">
        <v>43648</v>
      </c>
      <c r="CT3186" s="8" t="s">
        <v>55803</v>
      </c>
      <c r="CU3186" s="8" t="s">
        <v>48344</v>
      </c>
      <c r="CV3186" s="8" t="s">
        <v>55804</v>
      </c>
    </row>
    <row r="3187" spans="4:100">
      <c r="D3187" s="22" t="s">
        <v>16205</v>
      </c>
      <c r="E3187" s="22" t="s">
        <v>35143</v>
      </c>
      <c r="F3187" s="22" t="s">
        <v>35144</v>
      </c>
      <c r="G3187" s="22" t="s">
        <v>1820</v>
      </c>
      <c r="H3187" s="22">
        <v>209773</v>
      </c>
      <c r="I3187" s="22" t="s">
        <v>1819</v>
      </c>
      <c r="J3187" s="22">
        <v>269.87</v>
      </c>
      <c r="K3187" s="22">
        <v>169.87</v>
      </c>
      <c r="L3187" s="22">
        <v>134.12</v>
      </c>
      <c r="M3187" s="23">
        <f t="shared" si="739"/>
        <v>191.28666666666666</v>
      </c>
      <c r="N3187" s="22">
        <v>282.3</v>
      </c>
      <c r="O3187" s="22">
        <v>129.66999999999999</v>
      </c>
      <c r="P3187" s="22">
        <v>1.45</v>
      </c>
      <c r="Q3187" s="23">
        <f t="shared" si="740"/>
        <v>137.80666666666667</v>
      </c>
      <c r="R3187" s="22">
        <v>261.74</v>
      </c>
      <c r="S3187" s="22">
        <v>198.59</v>
      </c>
      <c r="T3187" s="22">
        <v>318.19</v>
      </c>
      <c r="U3187" s="23">
        <f t="shared" si="741"/>
        <v>259.50666666666666</v>
      </c>
      <c r="V3187" s="24">
        <f t="shared" si="738"/>
        <v>1.3566375074059875</v>
      </c>
      <c r="W3187" s="22">
        <f t="shared" si="742"/>
        <v>0.72041961454013181</v>
      </c>
      <c r="Z3187" s="8" t="s">
        <v>79224</v>
      </c>
      <c r="AA3187" s="8" t="s">
        <v>69906</v>
      </c>
      <c r="AB3187" s="8" t="s">
        <v>63894</v>
      </c>
      <c r="AC3187" s="3" t="s">
        <v>63895</v>
      </c>
      <c r="AD3187" s="8" t="s">
        <v>63896</v>
      </c>
      <c r="AE3187" s="8" t="s">
        <v>48344</v>
      </c>
      <c r="AF3187" s="8" t="s">
        <v>63897</v>
      </c>
      <c r="BT3187" s="5" t="s">
        <v>16831</v>
      </c>
      <c r="BU3187" s="5" t="s">
        <v>34923</v>
      </c>
      <c r="BV3187" s="5" t="s">
        <v>34924</v>
      </c>
      <c r="BW3187" s="5" t="s">
        <v>16830</v>
      </c>
      <c r="BX3187" s="5">
        <v>11749</v>
      </c>
      <c r="BY3187" s="5" t="s">
        <v>16829</v>
      </c>
      <c r="BZ3187" s="5">
        <v>238.19</v>
      </c>
      <c r="CA3187" s="5">
        <v>171.6</v>
      </c>
      <c r="CB3187" s="5">
        <v>375.87</v>
      </c>
      <c r="CC3187" s="6">
        <f t="shared" si="752"/>
        <v>261.88666666666666</v>
      </c>
      <c r="CD3187" s="5">
        <v>102.11</v>
      </c>
      <c r="CE3187" s="5">
        <v>128.51</v>
      </c>
      <c r="CF3187" s="5">
        <v>124.6</v>
      </c>
      <c r="CG3187" s="6">
        <f t="shared" si="751"/>
        <v>118.40666666666668</v>
      </c>
      <c r="CH3187" s="5">
        <v>147.22999999999999</v>
      </c>
      <c r="CI3187" s="5">
        <v>58.39</v>
      </c>
      <c r="CJ3187" s="5">
        <v>79.11</v>
      </c>
      <c r="CK3187" s="6">
        <f t="shared" si="750"/>
        <v>94.910000000000011</v>
      </c>
      <c r="CL3187" s="7">
        <f t="shared" si="748"/>
        <v>0.36240867550848971</v>
      </c>
      <c r="CM3187" s="5">
        <f t="shared" si="749"/>
        <v>0.45212941985082611</v>
      </c>
      <c r="CP3187" s="8" t="s">
        <v>74907</v>
      </c>
      <c r="CQ3187" s="8" t="s">
        <v>69906</v>
      </c>
      <c r="CR3187" s="8" t="s">
        <v>55805</v>
      </c>
      <c r="CS3187" s="3" t="s">
        <v>38946</v>
      </c>
      <c r="CT3187" s="8" t="s">
        <v>55806</v>
      </c>
      <c r="CU3187" s="8" t="s">
        <v>48590</v>
      </c>
      <c r="CV3187" s="8" t="s">
        <v>55807</v>
      </c>
    </row>
    <row r="3188" spans="4:100">
      <c r="D3188" s="22" t="s">
        <v>21122</v>
      </c>
      <c r="E3188" s="22" t="s">
        <v>34420</v>
      </c>
      <c r="F3188" s="22" t="s">
        <v>34421</v>
      </c>
      <c r="G3188" s="22" t="s">
        <v>21121</v>
      </c>
      <c r="H3188" s="22">
        <v>22059</v>
      </c>
      <c r="I3188" s="22" t="s">
        <v>21120</v>
      </c>
      <c r="J3188" s="22">
        <v>132.88</v>
      </c>
      <c r="K3188" s="22">
        <v>181.73</v>
      </c>
      <c r="L3188" s="22">
        <v>564.12</v>
      </c>
      <c r="M3188" s="23">
        <f t="shared" si="739"/>
        <v>292.91000000000003</v>
      </c>
      <c r="N3188" s="22">
        <v>163.1</v>
      </c>
      <c r="O3188" s="22">
        <v>148.91</v>
      </c>
      <c r="P3188" s="22">
        <v>278.10000000000002</v>
      </c>
      <c r="Q3188" s="23">
        <f t="shared" si="740"/>
        <v>196.70333333333335</v>
      </c>
      <c r="R3188" s="22">
        <v>196.3</v>
      </c>
      <c r="S3188" s="22">
        <v>483.71</v>
      </c>
      <c r="T3188" s="22">
        <v>512.37</v>
      </c>
      <c r="U3188" s="23">
        <f t="shared" si="741"/>
        <v>397.46000000000004</v>
      </c>
      <c r="V3188" s="24">
        <f t="shared" si="738"/>
        <v>1.3569355774811376</v>
      </c>
      <c r="W3188" s="22">
        <f t="shared" si="742"/>
        <v>0.67154871234622693</v>
      </c>
      <c r="Z3188" s="8" t="s">
        <v>79225</v>
      </c>
      <c r="AA3188" s="8" t="s">
        <v>69906</v>
      </c>
      <c r="AB3188" s="8" t="s">
        <v>63901</v>
      </c>
      <c r="AC3188" s="3" t="s">
        <v>39834</v>
      </c>
      <c r="AD3188" s="8" t="s">
        <v>63902</v>
      </c>
      <c r="AE3188" s="8" t="s">
        <v>48344</v>
      </c>
      <c r="AF3188" s="8" t="s">
        <v>63903</v>
      </c>
      <c r="BT3188" s="5" t="s">
        <v>12615</v>
      </c>
      <c r="BU3188" s="5" t="s">
        <v>39263</v>
      </c>
      <c r="BV3188" s="5" t="s">
        <v>39264</v>
      </c>
      <c r="BW3188" s="5" t="s">
        <v>12614</v>
      </c>
      <c r="BX3188" s="5">
        <v>56307</v>
      </c>
      <c r="BY3188" s="5" t="s">
        <v>12613</v>
      </c>
      <c r="BZ3188" s="5">
        <v>682.25</v>
      </c>
      <c r="CA3188" s="5">
        <v>821.91</v>
      </c>
      <c r="CB3188" s="5">
        <v>1246.97</v>
      </c>
      <c r="CC3188" s="6">
        <f t="shared" si="752"/>
        <v>917.04333333333341</v>
      </c>
      <c r="CD3188" s="5">
        <v>1061.3800000000001</v>
      </c>
      <c r="CE3188" s="5">
        <v>164.6</v>
      </c>
      <c r="CF3188" s="5">
        <v>150.41999999999999</v>
      </c>
      <c r="CG3188" s="6">
        <f t="shared" si="751"/>
        <v>458.8</v>
      </c>
      <c r="CH3188" s="5">
        <v>354.04</v>
      </c>
      <c r="CI3188" s="5">
        <v>280.14</v>
      </c>
      <c r="CJ3188" s="5">
        <v>362.94</v>
      </c>
      <c r="CK3188" s="6">
        <f t="shared" si="750"/>
        <v>332.37333333333339</v>
      </c>
      <c r="CL3188" s="7">
        <f t="shared" si="748"/>
        <v>0.36244016095204518</v>
      </c>
      <c r="CM3188" s="5">
        <f t="shared" si="749"/>
        <v>0.50030351164794096</v>
      </c>
      <c r="CP3188" s="8" t="s">
        <v>74908</v>
      </c>
      <c r="CQ3188" s="8" t="s">
        <v>69906</v>
      </c>
      <c r="CR3188" s="8" t="s">
        <v>55808</v>
      </c>
      <c r="CS3188" s="3" t="s">
        <v>55809</v>
      </c>
      <c r="CT3188" s="8" t="s">
        <v>55810</v>
      </c>
      <c r="CU3188" s="8" t="s">
        <v>48344</v>
      </c>
      <c r="CV3188" s="8" t="s">
        <v>55811</v>
      </c>
    </row>
    <row r="3189" spans="4:100">
      <c r="D3189" s="22" t="s">
        <v>26649</v>
      </c>
      <c r="E3189" s="22" t="s">
        <v>35258</v>
      </c>
      <c r="F3189" s="22" t="s">
        <v>35259</v>
      </c>
      <c r="G3189" s="22" t="s">
        <v>26648</v>
      </c>
      <c r="H3189" s="22" t="s">
        <v>2853</v>
      </c>
      <c r="I3189" s="22" t="s">
        <v>26647</v>
      </c>
      <c r="J3189" s="22">
        <v>2095.94</v>
      </c>
      <c r="K3189" s="22">
        <v>1980.81</v>
      </c>
      <c r="L3189" s="22">
        <v>1891.88</v>
      </c>
      <c r="M3189" s="23">
        <f t="shared" si="739"/>
        <v>1989.5433333333333</v>
      </c>
      <c r="N3189" s="22">
        <v>2024.61</v>
      </c>
      <c r="O3189" s="22">
        <v>2706.19</v>
      </c>
      <c r="P3189" s="22">
        <v>2866.43</v>
      </c>
      <c r="Q3189" s="23">
        <f t="shared" si="740"/>
        <v>2532.41</v>
      </c>
      <c r="R3189" s="22">
        <v>3064.59</v>
      </c>
      <c r="S3189" s="22">
        <v>2246.0100000000002</v>
      </c>
      <c r="T3189" s="22">
        <v>2789.51</v>
      </c>
      <c r="U3189" s="23">
        <f t="shared" si="741"/>
        <v>2700.0366666666669</v>
      </c>
      <c r="V3189" s="24">
        <f t="shared" si="738"/>
        <v>1.3571137765282821</v>
      </c>
      <c r="W3189" s="22">
        <f t="shared" si="742"/>
        <v>1.2728599360322217</v>
      </c>
      <c r="Z3189" s="8" t="s">
        <v>70133</v>
      </c>
      <c r="AA3189" s="8" t="s">
        <v>69906</v>
      </c>
      <c r="AB3189" s="8" t="s">
        <v>48505</v>
      </c>
      <c r="AC3189" s="3" t="s">
        <v>48506</v>
      </c>
      <c r="AD3189" s="8" t="s">
        <v>48507</v>
      </c>
      <c r="AE3189" s="8" t="s">
        <v>48344</v>
      </c>
      <c r="AF3189" s="8" t="s">
        <v>48508</v>
      </c>
      <c r="BT3189" s="5" t="s">
        <v>22801</v>
      </c>
      <c r="BU3189" s="5" t="s">
        <v>39263</v>
      </c>
      <c r="BV3189" s="5" t="s">
        <v>39264</v>
      </c>
      <c r="BW3189" s="5" t="s">
        <v>5109</v>
      </c>
      <c r="BX3189" s="5">
        <v>56307</v>
      </c>
      <c r="BY3189" s="5" t="s">
        <v>5108</v>
      </c>
      <c r="BZ3189" s="5">
        <v>1680.64</v>
      </c>
      <c r="CA3189" s="5">
        <v>1632.81</v>
      </c>
      <c r="CB3189" s="5">
        <v>1643.55</v>
      </c>
      <c r="CC3189" s="6">
        <f t="shared" si="752"/>
        <v>1652.3333333333333</v>
      </c>
      <c r="CD3189" s="5">
        <v>1717.12</v>
      </c>
      <c r="CE3189" s="5">
        <v>2205.14</v>
      </c>
      <c r="CF3189" s="5">
        <v>1360.28</v>
      </c>
      <c r="CG3189" s="6">
        <f t="shared" si="751"/>
        <v>1760.8466666666666</v>
      </c>
      <c r="CH3189" s="5">
        <v>740.59</v>
      </c>
      <c r="CI3189" s="5">
        <v>576.07000000000005</v>
      </c>
      <c r="CJ3189" s="5">
        <v>482.75</v>
      </c>
      <c r="CK3189" s="6">
        <f t="shared" si="750"/>
        <v>599.8033333333334</v>
      </c>
      <c r="CL3189" s="7">
        <f t="shared" si="748"/>
        <v>0.36300383296348604</v>
      </c>
      <c r="CM3189" s="5">
        <f t="shared" si="749"/>
        <v>1.0656727859592496</v>
      </c>
      <c r="CP3189" s="8" t="s">
        <v>74909</v>
      </c>
      <c r="CQ3189" s="8" t="s">
        <v>69906</v>
      </c>
      <c r="CR3189" s="8" t="s">
        <v>55812</v>
      </c>
      <c r="CS3189" s="3" t="s">
        <v>48162</v>
      </c>
      <c r="CT3189" s="8" t="s">
        <v>55813</v>
      </c>
      <c r="CU3189" s="8" t="s">
        <v>48344</v>
      </c>
      <c r="CV3189" s="8" t="s">
        <v>55814</v>
      </c>
    </row>
    <row r="3190" spans="4:100">
      <c r="D3190" s="22" t="s">
        <v>30885</v>
      </c>
      <c r="E3190" s="22" t="s">
        <v>41378</v>
      </c>
      <c r="F3190" s="22" t="s">
        <v>41379</v>
      </c>
      <c r="G3190" s="22" t="s">
        <v>30884</v>
      </c>
      <c r="H3190" s="22" t="s">
        <v>25130</v>
      </c>
      <c r="I3190" s="22" t="s">
        <v>30883</v>
      </c>
      <c r="J3190" s="22">
        <v>1535.11</v>
      </c>
      <c r="K3190" s="22">
        <v>173.25</v>
      </c>
      <c r="L3190" s="22">
        <v>86.99</v>
      </c>
      <c r="M3190" s="23">
        <f t="shared" si="739"/>
        <v>598.44999999999993</v>
      </c>
      <c r="N3190" s="22">
        <v>342.63</v>
      </c>
      <c r="O3190" s="22">
        <v>145.05000000000001</v>
      </c>
      <c r="P3190" s="22">
        <v>203</v>
      </c>
      <c r="Q3190" s="23">
        <f t="shared" si="740"/>
        <v>230.22666666666669</v>
      </c>
      <c r="R3190" s="22">
        <v>1571.77</v>
      </c>
      <c r="S3190" s="22">
        <v>218.33</v>
      </c>
      <c r="T3190" s="22">
        <v>646.5</v>
      </c>
      <c r="U3190" s="23">
        <f t="shared" si="741"/>
        <v>812.19999999999993</v>
      </c>
      <c r="V3190" s="24">
        <f t="shared" ref="V3190:V3253" si="753">+U3190/M3190</f>
        <v>1.3571726961316735</v>
      </c>
      <c r="W3190" s="22">
        <f t="shared" si="742"/>
        <v>0.38470493218592483</v>
      </c>
      <c r="Z3190" s="8" t="s">
        <v>74793</v>
      </c>
      <c r="AA3190" s="8" t="s">
        <v>69906</v>
      </c>
      <c r="AB3190" s="8" t="s">
        <v>55634</v>
      </c>
      <c r="AC3190" s="3" t="s">
        <v>41325</v>
      </c>
      <c r="AD3190" s="8" t="s">
        <v>55635</v>
      </c>
      <c r="AE3190" s="8" t="s">
        <v>48344</v>
      </c>
      <c r="AF3190" s="8" t="s">
        <v>55636</v>
      </c>
      <c r="BT3190" s="5" t="s">
        <v>1667</v>
      </c>
      <c r="BU3190" s="5" t="s">
        <v>39324</v>
      </c>
      <c r="BV3190" s="5" t="s">
        <v>39325</v>
      </c>
      <c r="BW3190" s="5" t="s">
        <v>1666</v>
      </c>
      <c r="BX3190" s="5">
        <v>12175</v>
      </c>
      <c r="BY3190" s="5" t="s">
        <v>1665</v>
      </c>
      <c r="BZ3190" s="5">
        <v>454.55</v>
      </c>
      <c r="CA3190" s="5">
        <v>270.82</v>
      </c>
      <c r="CB3190" s="5">
        <v>368.91</v>
      </c>
      <c r="CC3190" s="6">
        <f t="shared" si="752"/>
        <v>364.76</v>
      </c>
      <c r="CD3190" s="5">
        <v>382.54</v>
      </c>
      <c r="CE3190" s="5">
        <v>227.69</v>
      </c>
      <c r="CF3190" s="5">
        <v>49.79</v>
      </c>
      <c r="CG3190" s="6">
        <f t="shared" si="751"/>
        <v>220.00666666666666</v>
      </c>
      <c r="CH3190" s="5">
        <v>37.28</v>
      </c>
      <c r="CI3190" s="5">
        <v>61.34</v>
      </c>
      <c r="CJ3190" s="5">
        <v>299.19</v>
      </c>
      <c r="CK3190" s="6">
        <f t="shared" si="750"/>
        <v>132.60333333333332</v>
      </c>
      <c r="CL3190" s="7">
        <f t="shared" si="748"/>
        <v>0.36353584091822932</v>
      </c>
      <c r="CM3190" s="5">
        <f t="shared" si="749"/>
        <v>0.60315458566363267</v>
      </c>
      <c r="CP3190" s="8" t="s">
        <v>74910</v>
      </c>
      <c r="CQ3190" s="8" t="s">
        <v>69906</v>
      </c>
      <c r="CR3190" s="8" t="s">
        <v>55815</v>
      </c>
      <c r="CS3190" s="3" t="s">
        <v>42435</v>
      </c>
      <c r="CT3190" s="8" t="s">
        <v>55816</v>
      </c>
      <c r="CU3190" s="8" t="s">
        <v>48344</v>
      </c>
      <c r="CV3190" s="8" t="s">
        <v>55817</v>
      </c>
    </row>
    <row r="3191" spans="4:100">
      <c r="D3191" s="22" t="s">
        <v>14023</v>
      </c>
      <c r="E3191" s="22" t="s">
        <v>38132</v>
      </c>
      <c r="F3191" s="22" t="s">
        <v>38133</v>
      </c>
      <c r="G3191" s="22" t="s">
        <v>4984</v>
      </c>
      <c r="H3191" s="22">
        <v>320111</v>
      </c>
      <c r="I3191" s="22" t="s">
        <v>4983</v>
      </c>
      <c r="J3191" s="22">
        <v>721.1</v>
      </c>
      <c r="K3191" s="22">
        <v>836.01</v>
      </c>
      <c r="L3191" s="22">
        <v>327.10000000000002</v>
      </c>
      <c r="M3191" s="23">
        <f t="shared" si="739"/>
        <v>628.07000000000005</v>
      </c>
      <c r="N3191" s="22">
        <v>719.78</v>
      </c>
      <c r="O3191" s="22">
        <v>1208.01</v>
      </c>
      <c r="P3191" s="22">
        <v>883.74</v>
      </c>
      <c r="Q3191" s="23">
        <f t="shared" si="740"/>
        <v>937.17666666666662</v>
      </c>
      <c r="R3191" s="22">
        <v>1151.8900000000001</v>
      </c>
      <c r="S3191" s="22">
        <v>689.44</v>
      </c>
      <c r="T3191" s="22">
        <v>716.48</v>
      </c>
      <c r="U3191" s="23">
        <f t="shared" si="741"/>
        <v>852.60333333333347</v>
      </c>
      <c r="V3191" s="24">
        <f t="shared" si="753"/>
        <v>1.3574973065634937</v>
      </c>
      <c r="W3191" s="22">
        <f t="shared" si="742"/>
        <v>1.4921532100986619</v>
      </c>
      <c r="Z3191" s="8" t="s">
        <v>79226</v>
      </c>
      <c r="AA3191" s="8" t="s">
        <v>69906</v>
      </c>
      <c r="AB3191" s="8" t="s">
        <v>63904</v>
      </c>
      <c r="AC3191" s="3" t="s">
        <v>46256</v>
      </c>
      <c r="AD3191" s="8" t="s">
        <v>63905</v>
      </c>
      <c r="AE3191" s="8" t="s">
        <v>48344</v>
      </c>
      <c r="AF3191" s="8" t="s">
        <v>63906</v>
      </c>
      <c r="BT3191" s="5" t="s">
        <v>13902</v>
      </c>
      <c r="BU3191" s="5" t="s">
        <v>33595</v>
      </c>
      <c r="BV3191" s="5" t="s">
        <v>33596</v>
      </c>
      <c r="BW3191" s="5" t="s">
        <v>13900</v>
      </c>
      <c r="BX3191" s="5">
        <v>408070</v>
      </c>
      <c r="BY3191" s="5" t="s">
        <v>13899</v>
      </c>
      <c r="BZ3191" s="5">
        <v>948.53</v>
      </c>
      <c r="CA3191" s="5">
        <v>888.39</v>
      </c>
      <c r="CB3191" s="5">
        <v>1015.42</v>
      </c>
      <c r="CC3191" s="6">
        <f t="shared" si="752"/>
        <v>950.78000000000009</v>
      </c>
      <c r="CD3191" s="5">
        <v>468.16</v>
      </c>
      <c r="CE3191" s="5">
        <v>580.88</v>
      </c>
      <c r="CF3191" s="5">
        <v>293.63</v>
      </c>
      <c r="CG3191" s="6">
        <f t="shared" si="751"/>
        <v>447.55666666666667</v>
      </c>
      <c r="CH3191" s="5">
        <v>287.37</v>
      </c>
      <c r="CI3191" s="5">
        <v>451.88</v>
      </c>
      <c r="CJ3191" s="5">
        <v>297.83999999999997</v>
      </c>
      <c r="CK3191" s="6">
        <f t="shared" si="750"/>
        <v>345.69666666666666</v>
      </c>
      <c r="CL3191" s="7">
        <f t="shared" si="748"/>
        <v>0.3635926993275696</v>
      </c>
      <c r="CM3191" s="5">
        <f t="shared" si="749"/>
        <v>0.47072579005307918</v>
      </c>
      <c r="CP3191" s="8" t="s">
        <v>74911</v>
      </c>
      <c r="CQ3191" s="8" t="s">
        <v>69906</v>
      </c>
      <c r="CR3191" s="8" t="s">
        <v>55818</v>
      </c>
      <c r="CS3191" s="3" t="s">
        <v>43856</v>
      </c>
      <c r="CT3191" s="8" t="s">
        <v>55819</v>
      </c>
      <c r="CU3191" s="8" t="s">
        <v>48344</v>
      </c>
      <c r="CV3191" s="8" t="s">
        <v>55820</v>
      </c>
    </row>
    <row r="3192" spans="4:100">
      <c r="D3192" s="22" t="s">
        <v>83</v>
      </c>
      <c r="E3192" s="22" t="s">
        <v>33489</v>
      </c>
      <c r="F3192" s="22" t="s">
        <v>33490</v>
      </c>
      <c r="G3192" s="22" t="s">
        <v>81</v>
      </c>
      <c r="H3192" s="22">
        <v>13716</v>
      </c>
      <c r="I3192" s="22" t="s">
        <v>80</v>
      </c>
      <c r="J3192" s="22">
        <v>733.88</v>
      </c>
      <c r="K3192" s="22">
        <v>540.17999999999995</v>
      </c>
      <c r="L3192" s="22">
        <v>587.01</v>
      </c>
      <c r="M3192" s="23">
        <f t="shared" si="739"/>
        <v>620.35666666666668</v>
      </c>
      <c r="N3192" s="22">
        <v>1046.6199999999999</v>
      </c>
      <c r="O3192" s="22">
        <v>1000.24</v>
      </c>
      <c r="P3192" s="22">
        <v>876.35</v>
      </c>
      <c r="Q3192" s="23">
        <f t="shared" si="740"/>
        <v>974.40333333333331</v>
      </c>
      <c r="R3192" s="22">
        <v>671.06</v>
      </c>
      <c r="S3192" s="22">
        <v>1082.8699999999999</v>
      </c>
      <c r="T3192" s="22">
        <v>773.34</v>
      </c>
      <c r="U3192" s="23">
        <f t="shared" si="741"/>
        <v>842.42333333333329</v>
      </c>
      <c r="V3192" s="24">
        <f t="shared" si="753"/>
        <v>1.3579661162664487</v>
      </c>
      <c r="W3192" s="22">
        <f t="shared" si="742"/>
        <v>1.5707146963843379</v>
      </c>
      <c r="Z3192" s="8" t="s">
        <v>79227</v>
      </c>
      <c r="AA3192" s="8" t="s">
        <v>69906</v>
      </c>
      <c r="AB3192" s="8" t="s">
        <v>63907</v>
      </c>
      <c r="AC3192" s="3" t="s">
        <v>46136</v>
      </c>
      <c r="AD3192" s="8" t="s">
        <v>63908</v>
      </c>
      <c r="AE3192" s="8" t="s">
        <v>48344</v>
      </c>
      <c r="AF3192" s="8" t="s">
        <v>63909</v>
      </c>
      <c r="BT3192" s="5" t="s">
        <v>30425</v>
      </c>
      <c r="BU3192" s="5" t="s">
        <v>37825</v>
      </c>
      <c r="BV3192" s="5" t="s">
        <v>37826</v>
      </c>
      <c r="BW3192" s="5" t="s">
        <v>564</v>
      </c>
      <c r="BX3192" s="5">
        <v>15502</v>
      </c>
      <c r="BY3192" s="5" t="s">
        <v>563</v>
      </c>
      <c r="BZ3192" s="5">
        <v>3355.18</v>
      </c>
      <c r="CA3192" s="5">
        <v>3715.99</v>
      </c>
      <c r="CB3192" s="5">
        <v>4754.92</v>
      </c>
      <c r="CC3192" s="6">
        <f t="shared" si="752"/>
        <v>3942.03</v>
      </c>
      <c r="CD3192" s="5">
        <v>4397.7299999999996</v>
      </c>
      <c r="CE3192" s="5">
        <v>4453.2</v>
      </c>
      <c r="CF3192" s="5">
        <v>5646.49</v>
      </c>
      <c r="CG3192" s="6">
        <f t="shared" si="751"/>
        <v>4832.4733333333334</v>
      </c>
      <c r="CH3192" s="5">
        <v>1751.57</v>
      </c>
      <c r="CI3192" s="5">
        <v>1526.63</v>
      </c>
      <c r="CJ3192" s="5">
        <v>1022.52</v>
      </c>
      <c r="CK3192" s="6">
        <f t="shared" si="750"/>
        <v>1433.573333333333</v>
      </c>
      <c r="CL3192" s="7">
        <f t="shared" si="748"/>
        <v>0.36366372993948115</v>
      </c>
      <c r="CM3192" s="5">
        <f t="shared" si="749"/>
        <v>1.2258844639267923</v>
      </c>
      <c r="CP3192" s="8" t="s">
        <v>74912</v>
      </c>
      <c r="CQ3192" s="8" t="s">
        <v>69906</v>
      </c>
      <c r="CR3192" s="8" t="s">
        <v>55821</v>
      </c>
      <c r="CS3192" s="3" t="s">
        <v>42218</v>
      </c>
      <c r="CT3192" s="8" t="s">
        <v>55822</v>
      </c>
      <c r="CU3192" s="8" t="s">
        <v>48344</v>
      </c>
      <c r="CV3192" s="8" t="s">
        <v>55823</v>
      </c>
    </row>
    <row r="3193" spans="4:100">
      <c r="D3193" s="22" t="s">
        <v>32346</v>
      </c>
      <c r="E3193" s="22" t="s">
        <v>46886</v>
      </c>
      <c r="F3193" s="22" t="s">
        <v>46887</v>
      </c>
      <c r="G3193" s="22" t="s">
        <v>32345</v>
      </c>
      <c r="H3193" s="22">
        <v>14042</v>
      </c>
      <c r="I3193" s="22" t="s">
        <v>32344</v>
      </c>
      <c r="J3193" s="22">
        <v>339.5</v>
      </c>
      <c r="K3193" s="22">
        <v>600.33000000000004</v>
      </c>
      <c r="L3193" s="22">
        <v>315.64</v>
      </c>
      <c r="M3193" s="23">
        <f t="shared" si="739"/>
        <v>418.49</v>
      </c>
      <c r="N3193" s="22">
        <v>621.04999999999995</v>
      </c>
      <c r="O3193" s="22">
        <v>564.88</v>
      </c>
      <c r="P3193" s="22">
        <v>193.62</v>
      </c>
      <c r="Q3193" s="23">
        <f t="shared" si="740"/>
        <v>459.84999999999991</v>
      </c>
      <c r="R3193" s="22">
        <v>802.71</v>
      </c>
      <c r="S3193" s="22">
        <v>284.95999999999998</v>
      </c>
      <c r="T3193" s="22">
        <v>617.77</v>
      </c>
      <c r="U3193" s="23">
        <f t="shared" si="741"/>
        <v>568.48</v>
      </c>
      <c r="V3193" s="24">
        <f t="shared" si="753"/>
        <v>1.3584076083060528</v>
      </c>
      <c r="W3193" s="22">
        <f t="shared" si="742"/>
        <v>1.0988315132978086</v>
      </c>
      <c r="Z3193" s="8" t="s">
        <v>79228</v>
      </c>
      <c r="AA3193" s="8" t="s">
        <v>69906</v>
      </c>
      <c r="AB3193" s="8" t="s">
        <v>63910</v>
      </c>
      <c r="AC3193" s="3" t="s">
        <v>37755</v>
      </c>
      <c r="AD3193" s="8" t="s">
        <v>63911</v>
      </c>
      <c r="AE3193" s="8" t="s">
        <v>48344</v>
      </c>
      <c r="AF3193" s="8" t="s">
        <v>63912</v>
      </c>
      <c r="BT3193" s="5" t="s">
        <v>18535</v>
      </c>
      <c r="BU3193" s="5" t="s">
        <v>46544</v>
      </c>
      <c r="BV3193" s="5" t="s">
        <v>46545</v>
      </c>
      <c r="BW3193" s="5" t="s">
        <v>18534</v>
      </c>
      <c r="BX3193" s="5">
        <v>244484</v>
      </c>
      <c r="BY3193" s="5" t="s">
        <v>18533</v>
      </c>
      <c r="BZ3193" s="5">
        <v>242.73</v>
      </c>
      <c r="CA3193" s="5">
        <v>294.74</v>
      </c>
      <c r="CB3193" s="5">
        <v>118.04</v>
      </c>
      <c r="CC3193" s="6">
        <f t="shared" si="752"/>
        <v>218.50333333333333</v>
      </c>
      <c r="CD3193" s="5">
        <v>204.25</v>
      </c>
      <c r="CE3193" s="5">
        <v>300.38</v>
      </c>
      <c r="CF3193" s="5">
        <v>73.86</v>
      </c>
      <c r="CG3193" s="6">
        <f t="shared" si="751"/>
        <v>192.83</v>
      </c>
      <c r="CH3193" s="5">
        <v>131.16</v>
      </c>
      <c r="CI3193" s="5">
        <v>46.41</v>
      </c>
      <c r="CJ3193" s="5">
        <v>60.94</v>
      </c>
      <c r="CK3193" s="6">
        <f t="shared" si="750"/>
        <v>79.50333333333333</v>
      </c>
      <c r="CL3193" s="7">
        <f t="shared" si="748"/>
        <v>0.36385409833564702</v>
      </c>
      <c r="CM3193" s="5">
        <f t="shared" si="749"/>
        <v>0.88250369940962003</v>
      </c>
      <c r="CP3193" s="8" t="s">
        <v>74913</v>
      </c>
      <c r="CQ3193" s="8" t="s">
        <v>69906</v>
      </c>
      <c r="CR3193" s="8" t="s">
        <v>55824</v>
      </c>
      <c r="CS3193" s="3" t="s">
        <v>38625</v>
      </c>
      <c r="CT3193" s="8" t="s">
        <v>55825</v>
      </c>
      <c r="CU3193" s="8" t="s">
        <v>48344</v>
      </c>
      <c r="CV3193" s="8" t="s">
        <v>55826</v>
      </c>
    </row>
    <row r="3194" spans="4:100">
      <c r="D3194" s="22" t="s">
        <v>21970</v>
      </c>
      <c r="E3194" s="22" t="s">
        <v>44785</v>
      </c>
      <c r="F3194" s="22" t="s">
        <v>44786</v>
      </c>
      <c r="G3194" s="22" t="s">
        <v>21969</v>
      </c>
      <c r="H3194" s="22">
        <v>21453</v>
      </c>
      <c r="I3194" s="22" t="s">
        <v>21968</v>
      </c>
      <c r="J3194" s="22">
        <v>212.97</v>
      </c>
      <c r="K3194" s="22">
        <v>703.33</v>
      </c>
      <c r="L3194" s="22">
        <v>379.4</v>
      </c>
      <c r="M3194" s="23">
        <f t="shared" si="739"/>
        <v>431.90000000000003</v>
      </c>
      <c r="N3194" s="22">
        <v>346.7</v>
      </c>
      <c r="O3194" s="22">
        <v>390.33</v>
      </c>
      <c r="P3194" s="22">
        <v>415.17</v>
      </c>
      <c r="Q3194" s="23">
        <f t="shared" si="740"/>
        <v>384.06666666666666</v>
      </c>
      <c r="R3194" s="22">
        <v>418.48</v>
      </c>
      <c r="S3194" s="22">
        <v>636.03</v>
      </c>
      <c r="T3194" s="22">
        <v>706.45</v>
      </c>
      <c r="U3194" s="23">
        <f t="shared" si="741"/>
        <v>586.98666666666668</v>
      </c>
      <c r="V3194" s="24">
        <f t="shared" si="753"/>
        <v>1.3590800339584779</v>
      </c>
      <c r="W3194" s="22">
        <f t="shared" si="742"/>
        <v>0.88924905456509984</v>
      </c>
      <c r="Z3194" s="8" t="s">
        <v>79229</v>
      </c>
      <c r="AA3194" s="8" t="s">
        <v>69906</v>
      </c>
      <c r="AB3194" s="8" t="s">
        <v>67856</v>
      </c>
      <c r="AC3194" s="3" t="s">
        <v>41807</v>
      </c>
      <c r="AD3194" s="8" t="s">
        <v>67857</v>
      </c>
      <c r="AE3194" s="8" t="s">
        <v>48344</v>
      </c>
      <c r="AF3194" s="8" t="s">
        <v>67858</v>
      </c>
      <c r="BT3194" s="5" t="s">
        <v>28730</v>
      </c>
      <c r="BU3194" s="5" t="s">
        <v>35072</v>
      </c>
      <c r="BV3194" s="5" t="s">
        <v>41193</v>
      </c>
      <c r="BW3194" s="5" t="s">
        <v>6100</v>
      </c>
      <c r="BX3194" s="5">
        <v>69408</v>
      </c>
      <c r="BY3194" s="5" t="s">
        <v>6099</v>
      </c>
      <c r="BZ3194" s="5">
        <v>267.74</v>
      </c>
      <c r="CA3194" s="5">
        <v>235.2</v>
      </c>
      <c r="CB3194" s="5">
        <v>138.97</v>
      </c>
      <c r="CC3194" s="6">
        <f t="shared" si="752"/>
        <v>213.97</v>
      </c>
      <c r="CD3194" s="5">
        <v>193.45</v>
      </c>
      <c r="CE3194" s="5">
        <v>183.05</v>
      </c>
      <c r="CF3194" s="5">
        <v>126.31</v>
      </c>
      <c r="CG3194" s="6">
        <f t="shared" si="751"/>
        <v>167.60333333333332</v>
      </c>
      <c r="CH3194" s="5">
        <v>50.73</v>
      </c>
      <c r="CI3194" s="5">
        <v>84.58</v>
      </c>
      <c r="CJ3194" s="5">
        <v>98.31</v>
      </c>
      <c r="CK3194" s="6">
        <f t="shared" si="750"/>
        <v>77.873333333333335</v>
      </c>
      <c r="CL3194" s="7">
        <f t="shared" si="748"/>
        <v>0.36394510133819385</v>
      </c>
      <c r="CM3194" s="5">
        <f t="shared" si="749"/>
        <v>0.7833029552429468</v>
      </c>
      <c r="CP3194" s="8" t="s">
        <v>74914</v>
      </c>
      <c r="CQ3194" s="8" t="s">
        <v>69906</v>
      </c>
      <c r="CR3194" s="8" t="s">
        <v>55827</v>
      </c>
      <c r="CS3194" s="3" t="s">
        <v>55828</v>
      </c>
      <c r="CT3194" s="8" t="s">
        <v>55829</v>
      </c>
      <c r="CU3194" s="8" t="s">
        <v>48344</v>
      </c>
      <c r="CV3194" s="8" t="s">
        <v>55830</v>
      </c>
    </row>
    <row r="3195" spans="4:100">
      <c r="D3195" s="22" t="s">
        <v>28872</v>
      </c>
      <c r="E3195" s="22" t="s">
        <v>46278</v>
      </c>
      <c r="F3195" s="22" t="s">
        <v>46279</v>
      </c>
      <c r="G3195" s="22" t="s">
        <v>28871</v>
      </c>
      <c r="H3195" s="22">
        <v>72560</v>
      </c>
      <c r="I3195" s="22" t="s">
        <v>28870</v>
      </c>
      <c r="J3195" s="22">
        <v>759.05</v>
      </c>
      <c r="K3195" s="22">
        <v>939.93</v>
      </c>
      <c r="L3195" s="22">
        <v>547.16999999999996</v>
      </c>
      <c r="M3195" s="23">
        <f t="shared" si="739"/>
        <v>748.7166666666667</v>
      </c>
      <c r="N3195" s="22">
        <v>750.88</v>
      </c>
      <c r="O3195" s="22">
        <v>660.86</v>
      </c>
      <c r="P3195" s="22">
        <v>707.45</v>
      </c>
      <c r="Q3195" s="23">
        <f t="shared" si="740"/>
        <v>706.39666666666665</v>
      </c>
      <c r="R3195" s="22">
        <v>848.89</v>
      </c>
      <c r="S3195" s="22">
        <v>1399.94</v>
      </c>
      <c r="T3195" s="22">
        <v>804.37</v>
      </c>
      <c r="U3195" s="23">
        <f t="shared" si="741"/>
        <v>1017.7333333333332</v>
      </c>
      <c r="V3195" s="24">
        <f t="shared" si="753"/>
        <v>1.3593036974378379</v>
      </c>
      <c r="W3195" s="22">
        <f t="shared" si="742"/>
        <v>0.94347661554214979</v>
      </c>
      <c r="Z3195" s="8" t="s">
        <v>79230</v>
      </c>
      <c r="AA3195" s="8" t="s">
        <v>69906</v>
      </c>
      <c r="AB3195" s="8" t="s">
        <v>63913</v>
      </c>
      <c r="AC3195" s="3" t="s">
        <v>34144</v>
      </c>
      <c r="AD3195" s="8" t="s">
        <v>63914</v>
      </c>
      <c r="AE3195" s="8" t="s">
        <v>48344</v>
      </c>
      <c r="AF3195" s="8" t="s">
        <v>63915</v>
      </c>
      <c r="BT3195" s="5" t="s">
        <v>10022</v>
      </c>
      <c r="BU3195" s="10" t="s">
        <v>40338</v>
      </c>
      <c r="BV3195" s="5" t="s">
        <v>40339</v>
      </c>
      <c r="BW3195" s="5" t="s">
        <v>10021</v>
      </c>
      <c r="BX3195" s="5" t="s">
        <v>10020</v>
      </c>
      <c r="BY3195" s="5" t="s">
        <v>10019</v>
      </c>
      <c r="BZ3195" s="5">
        <v>1373.58</v>
      </c>
      <c r="CA3195" s="5">
        <v>1059.47</v>
      </c>
      <c r="CB3195" s="5">
        <v>1157.1500000000001</v>
      </c>
      <c r="CC3195" s="6">
        <f t="shared" si="752"/>
        <v>1196.7333333333333</v>
      </c>
      <c r="CD3195" s="5">
        <v>1129.3699999999999</v>
      </c>
      <c r="CE3195" s="5">
        <v>1137.83</v>
      </c>
      <c r="CF3195" s="5">
        <v>530.69000000000005</v>
      </c>
      <c r="CG3195" s="6">
        <f t="shared" si="751"/>
        <v>932.63</v>
      </c>
      <c r="CH3195" s="5">
        <v>611.32000000000005</v>
      </c>
      <c r="CI3195" s="5">
        <v>434.73</v>
      </c>
      <c r="CJ3195" s="5">
        <v>260.98</v>
      </c>
      <c r="CK3195" s="6">
        <f t="shared" si="750"/>
        <v>435.67666666666673</v>
      </c>
      <c r="CL3195" s="7">
        <f t="shared" si="748"/>
        <v>0.36405492730210021</v>
      </c>
      <c r="CM3195" s="5">
        <f t="shared" si="749"/>
        <v>0.77931313018773329</v>
      </c>
      <c r="CP3195" s="8" t="s">
        <v>74915</v>
      </c>
      <c r="CQ3195" s="8" t="s">
        <v>69906</v>
      </c>
      <c r="CR3195" s="8" t="s">
        <v>55831</v>
      </c>
      <c r="CS3195" s="3" t="s">
        <v>42848</v>
      </c>
      <c r="CT3195" s="8" t="s">
        <v>55832</v>
      </c>
      <c r="CU3195" s="8" t="s">
        <v>48344</v>
      </c>
      <c r="CV3195" s="8" t="s">
        <v>55833</v>
      </c>
    </row>
    <row r="3196" spans="4:100">
      <c r="D3196" s="22" t="s">
        <v>29109</v>
      </c>
      <c r="E3196" s="22" t="s">
        <v>42804</v>
      </c>
      <c r="F3196" s="22" t="s">
        <v>42805</v>
      </c>
      <c r="G3196" s="22" t="s">
        <v>29108</v>
      </c>
      <c r="H3196" s="22">
        <v>114863</v>
      </c>
      <c r="I3196" s="22" t="s">
        <v>29107</v>
      </c>
      <c r="J3196" s="22">
        <v>59.3</v>
      </c>
      <c r="K3196" s="22">
        <v>62.85</v>
      </c>
      <c r="L3196" s="22">
        <v>162.25</v>
      </c>
      <c r="M3196" s="23">
        <f t="shared" si="739"/>
        <v>94.8</v>
      </c>
      <c r="N3196" s="22">
        <v>45.76</v>
      </c>
      <c r="O3196" s="22">
        <v>71.790000000000006</v>
      </c>
      <c r="P3196" s="22">
        <v>1322.21</v>
      </c>
      <c r="Q3196" s="23">
        <f t="shared" si="740"/>
        <v>479.92</v>
      </c>
      <c r="R3196" s="22">
        <v>104.01</v>
      </c>
      <c r="S3196" s="22">
        <v>100.22</v>
      </c>
      <c r="T3196" s="22">
        <v>182.37</v>
      </c>
      <c r="U3196" s="23">
        <f t="shared" si="741"/>
        <v>128.86666666666667</v>
      </c>
      <c r="V3196" s="24">
        <f t="shared" si="753"/>
        <v>1.359353023909986</v>
      </c>
      <c r="W3196" s="22">
        <f t="shared" si="742"/>
        <v>5.0624472573839663</v>
      </c>
      <c r="Z3196" s="8" t="s">
        <v>79231</v>
      </c>
      <c r="AA3196" s="8" t="s">
        <v>48346</v>
      </c>
      <c r="AB3196" s="8" t="s">
        <v>48347</v>
      </c>
      <c r="AC3196" s="3" t="s">
        <v>48346</v>
      </c>
      <c r="AD3196" s="8" t="s">
        <v>48346</v>
      </c>
      <c r="AE3196" s="8" t="s">
        <v>48346</v>
      </c>
      <c r="AF3196" s="8" t="s">
        <v>48346</v>
      </c>
      <c r="BT3196" s="5" t="s">
        <v>13816</v>
      </c>
      <c r="BU3196" s="5" t="s">
        <v>48269</v>
      </c>
      <c r="BV3196" s="5" t="s">
        <v>48270</v>
      </c>
      <c r="BW3196" s="5" t="s">
        <v>13815</v>
      </c>
      <c r="BX3196" s="5">
        <v>269344</v>
      </c>
      <c r="BY3196" s="5" t="s">
        <v>13814</v>
      </c>
      <c r="BZ3196" s="5">
        <v>433.78</v>
      </c>
      <c r="CA3196" s="5">
        <v>358.8</v>
      </c>
      <c r="CB3196" s="5">
        <v>121.53</v>
      </c>
      <c r="CC3196" s="6">
        <f t="shared" si="752"/>
        <v>304.70333333333332</v>
      </c>
      <c r="CD3196" s="5">
        <v>309.17</v>
      </c>
      <c r="CE3196" s="5">
        <v>285.43</v>
      </c>
      <c r="CF3196" s="5">
        <v>322.66000000000003</v>
      </c>
      <c r="CG3196" s="6">
        <f t="shared" si="751"/>
        <v>305.75333333333333</v>
      </c>
      <c r="CH3196" s="5">
        <v>225.71</v>
      </c>
      <c r="CI3196" s="5">
        <v>28.34</v>
      </c>
      <c r="CJ3196" s="5">
        <v>78.81</v>
      </c>
      <c r="CK3196" s="6">
        <f t="shared" si="750"/>
        <v>110.95333333333333</v>
      </c>
      <c r="CL3196" s="7">
        <f t="shared" si="748"/>
        <v>0.36413560731203032</v>
      </c>
      <c r="CM3196" s="5">
        <f t="shared" si="749"/>
        <v>1.0034459747732767</v>
      </c>
      <c r="CP3196" s="8" t="s">
        <v>74916</v>
      </c>
      <c r="CQ3196" s="8" t="s">
        <v>69906</v>
      </c>
      <c r="CR3196" s="8" t="s">
        <v>55942</v>
      </c>
      <c r="CS3196" s="3" t="s">
        <v>43391</v>
      </c>
      <c r="CT3196" s="8" t="s">
        <v>55943</v>
      </c>
      <c r="CU3196" s="8" t="s">
        <v>48344</v>
      </c>
      <c r="CV3196" s="8" t="s">
        <v>55944</v>
      </c>
    </row>
    <row r="3197" spans="4:100">
      <c r="D3197" s="22" t="s">
        <v>9968</v>
      </c>
      <c r="E3197" s="25" t="s">
        <v>44032</v>
      </c>
      <c r="F3197" s="22" t="s">
        <v>44033</v>
      </c>
      <c r="G3197" s="22" t="s">
        <v>9967</v>
      </c>
      <c r="H3197" s="22" t="s">
        <v>9966</v>
      </c>
      <c r="I3197" s="22" t="s">
        <v>9965</v>
      </c>
      <c r="J3197" s="22">
        <v>1655.69</v>
      </c>
      <c r="K3197" s="22">
        <v>579.97</v>
      </c>
      <c r="L3197" s="22">
        <v>335.86</v>
      </c>
      <c r="M3197" s="23">
        <f t="shared" si="739"/>
        <v>857.17333333333329</v>
      </c>
      <c r="N3197" s="22">
        <v>811.26</v>
      </c>
      <c r="O3197" s="22">
        <v>693.57</v>
      </c>
      <c r="P3197" s="22">
        <v>126.59</v>
      </c>
      <c r="Q3197" s="23">
        <f t="shared" si="740"/>
        <v>543.80666666666662</v>
      </c>
      <c r="R3197" s="22">
        <v>1097.33</v>
      </c>
      <c r="S3197" s="22">
        <v>1203.6300000000001</v>
      </c>
      <c r="T3197" s="22">
        <v>1195.23</v>
      </c>
      <c r="U3197" s="23">
        <f t="shared" si="741"/>
        <v>1165.3966666666668</v>
      </c>
      <c r="V3197" s="24">
        <f t="shared" si="753"/>
        <v>1.3595811037829768</v>
      </c>
      <c r="W3197" s="22">
        <f t="shared" si="742"/>
        <v>0.63441855400696856</v>
      </c>
      <c r="Z3197" s="8" t="s">
        <v>79232</v>
      </c>
      <c r="AA3197" s="8" t="s">
        <v>69906</v>
      </c>
      <c r="AB3197" s="8" t="s">
        <v>63917</v>
      </c>
      <c r="AC3197" s="3" t="s">
        <v>39027</v>
      </c>
      <c r="AD3197" s="8" t="s">
        <v>63918</v>
      </c>
      <c r="AE3197" s="8" t="s">
        <v>48344</v>
      </c>
      <c r="AF3197" s="8" t="s">
        <v>63919</v>
      </c>
      <c r="BT3197" s="5" t="s">
        <v>26833</v>
      </c>
      <c r="BU3197" s="5" t="s">
        <v>40590</v>
      </c>
      <c r="BV3197" s="5" t="s">
        <v>40591</v>
      </c>
      <c r="BW3197" s="5" t="s">
        <v>26832</v>
      </c>
      <c r="BX3197" s="5">
        <v>233064</v>
      </c>
      <c r="BY3197" s="5" t="s">
        <v>26831</v>
      </c>
      <c r="BZ3197" s="5">
        <v>240.99</v>
      </c>
      <c r="CA3197" s="5">
        <v>217.68</v>
      </c>
      <c r="CB3197" s="5">
        <v>402.15</v>
      </c>
      <c r="CC3197" s="6">
        <f t="shared" si="752"/>
        <v>286.94</v>
      </c>
      <c r="CD3197" s="5">
        <v>309.13</v>
      </c>
      <c r="CE3197" s="5">
        <v>92.68</v>
      </c>
      <c r="CF3197" s="5">
        <v>178.3</v>
      </c>
      <c r="CG3197" s="6">
        <f t="shared" si="751"/>
        <v>193.37</v>
      </c>
      <c r="CH3197" s="5">
        <v>91.54</v>
      </c>
      <c r="CI3197" s="5">
        <v>142.66999999999999</v>
      </c>
      <c r="CJ3197" s="5">
        <v>79.819999999999993</v>
      </c>
      <c r="CK3197" s="6">
        <f t="shared" si="750"/>
        <v>104.67666666666666</v>
      </c>
      <c r="CL3197" s="7">
        <f t="shared" si="748"/>
        <v>0.36480332706024488</v>
      </c>
      <c r="CM3197" s="5">
        <f t="shared" si="749"/>
        <v>0.67390395204572384</v>
      </c>
      <c r="CP3197" s="8" t="s">
        <v>74917</v>
      </c>
      <c r="CQ3197" s="8" t="s">
        <v>69906</v>
      </c>
      <c r="CR3197" s="8" t="s">
        <v>74918</v>
      </c>
      <c r="CS3197" s="3" t="s">
        <v>74919</v>
      </c>
      <c r="CT3197" s="8" t="s">
        <v>74920</v>
      </c>
      <c r="CU3197" s="8" t="s">
        <v>48590</v>
      </c>
      <c r="CV3197" s="8" t="s">
        <v>74921</v>
      </c>
    </row>
    <row r="3198" spans="4:100">
      <c r="D3198" s="22" t="s">
        <v>5976</v>
      </c>
      <c r="E3198" s="22" t="s">
        <v>33623</v>
      </c>
      <c r="F3198" s="22" t="s">
        <v>33624</v>
      </c>
      <c r="G3198" s="22" t="s">
        <v>5974</v>
      </c>
      <c r="H3198" s="22">
        <v>72068</v>
      </c>
      <c r="I3198" s="22" t="s">
        <v>5973</v>
      </c>
      <c r="J3198" s="22">
        <v>736.95</v>
      </c>
      <c r="K3198" s="22">
        <v>563.29</v>
      </c>
      <c r="L3198" s="22">
        <v>1307.78</v>
      </c>
      <c r="M3198" s="23">
        <f t="shared" si="739"/>
        <v>869.34</v>
      </c>
      <c r="N3198" s="22">
        <v>1025.54</v>
      </c>
      <c r="O3198" s="22">
        <v>795.82</v>
      </c>
      <c r="P3198" s="22">
        <v>743.44</v>
      </c>
      <c r="Q3198" s="23">
        <f t="shared" si="740"/>
        <v>854.93333333333339</v>
      </c>
      <c r="R3198" s="22">
        <v>1054.3800000000001</v>
      </c>
      <c r="S3198" s="22">
        <v>1151.99</v>
      </c>
      <c r="T3198" s="22">
        <v>1339.74</v>
      </c>
      <c r="U3198" s="23">
        <f t="shared" si="741"/>
        <v>1182.0366666666666</v>
      </c>
      <c r="V3198" s="24">
        <f t="shared" si="753"/>
        <v>1.3596943274974884</v>
      </c>
      <c r="W3198" s="22">
        <f t="shared" si="742"/>
        <v>0.98342804119600313</v>
      </c>
      <c r="Z3198" s="8" t="s">
        <v>79233</v>
      </c>
      <c r="AA3198" s="8" t="s">
        <v>69906</v>
      </c>
      <c r="AB3198" s="8" t="s">
        <v>66151</v>
      </c>
      <c r="AC3198" s="3" t="s">
        <v>37095</v>
      </c>
      <c r="AD3198" s="8" t="s">
        <v>66152</v>
      </c>
      <c r="AE3198" s="8" t="s">
        <v>48344</v>
      </c>
      <c r="AF3198" s="8" t="s">
        <v>66153</v>
      </c>
      <c r="BT3198" s="5" t="s">
        <v>19727</v>
      </c>
      <c r="BU3198" s="5" t="s">
        <v>40993</v>
      </c>
      <c r="BV3198" s="5" t="s">
        <v>40994</v>
      </c>
      <c r="BW3198" s="5" t="s">
        <v>19726</v>
      </c>
      <c r="BX3198" s="5">
        <v>71389</v>
      </c>
      <c r="BY3198" s="5" t="s">
        <v>19725</v>
      </c>
      <c r="BZ3198" s="5">
        <v>1313.72</v>
      </c>
      <c r="CA3198" s="5">
        <v>494.11</v>
      </c>
      <c r="CB3198" s="5">
        <v>312.02</v>
      </c>
      <c r="CC3198" s="6">
        <f t="shared" si="752"/>
        <v>706.61666666666667</v>
      </c>
      <c r="CD3198" s="5">
        <v>461.66</v>
      </c>
      <c r="CE3198" s="5">
        <v>284.91000000000003</v>
      </c>
      <c r="CF3198" s="5">
        <v>274.38</v>
      </c>
      <c r="CG3198" s="6">
        <f t="shared" si="751"/>
        <v>340.31666666666666</v>
      </c>
      <c r="CH3198" s="5">
        <v>324.72000000000003</v>
      </c>
      <c r="CI3198" s="5">
        <v>168.72</v>
      </c>
      <c r="CJ3198" s="5">
        <v>279.94</v>
      </c>
      <c r="CK3198" s="6">
        <f t="shared" si="750"/>
        <v>257.79333333333335</v>
      </c>
      <c r="CL3198" s="7">
        <f t="shared" si="748"/>
        <v>0.36482770007311838</v>
      </c>
      <c r="CM3198" s="5">
        <f t="shared" si="749"/>
        <v>0.48161426516027078</v>
      </c>
      <c r="CP3198" s="8" t="s">
        <v>74922</v>
      </c>
      <c r="CQ3198" s="8" t="s">
        <v>69906</v>
      </c>
      <c r="CR3198" s="8" t="s">
        <v>74923</v>
      </c>
      <c r="CS3198" s="3" t="s">
        <v>74924</v>
      </c>
      <c r="CT3198" s="8" t="s">
        <v>74925</v>
      </c>
      <c r="CU3198" s="8" t="s">
        <v>48590</v>
      </c>
      <c r="CV3198" s="8" t="s">
        <v>74926</v>
      </c>
    </row>
    <row r="3199" spans="4:100">
      <c r="D3199" s="22" t="s">
        <v>11227</v>
      </c>
      <c r="E3199" s="22" t="s">
        <v>46626</v>
      </c>
      <c r="F3199" s="22" t="s">
        <v>46627</v>
      </c>
      <c r="G3199" s="22" t="s">
        <v>13517</v>
      </c>
      <c r="H3199" s="22">
        <v>14924</v>
      </c>
      <c r="I3199" s="22" t="s">
        <v>13516</v>
      </c>
      <c r="J3199" s="22">
        <v>298.64</v>
      </c>
      <c r="K3199" s="22">
        <v>888.26</v>
      </c>
      <c r="L3199" s="22">
        <v>259.10000000000002</v>
      </c>
      <c r="M3199" s="23">
        <f t="shared" si="739"/>
        <v>482</v>
      </c>
      <c r="N3199" s="22">
        <v>233.64</v>
      </c>
      <c r="O3199" s="22">
        <v>753.23</v>
      </c>
      <c r="P3199" s="22">
        <v>689.07</v>
      </c>
      <c r="Q3199" s="23">
        <f t="shared" si="740"/>
        <v>558.64666666666665</v>
      </c>
      <c r="R3199" s="22">
        <v>207.53</v>
      </c>
      <c r="S3199" s="22">
        <v>1352.42</v>
      </c>
      <c r="T3199" s="22">
        <v>407.2</v>
      </c>
      <c r="U3199" s="23">
        <f t="shared" si="741"/>
        <v>655.7166666666667</v>
      </c>
      <c r="V3199" s="24">
        <f t="shared" si="753"/>
        <v>1.3604080221300139</v>
      </c>
      <c r="W3199" s="22">
        <f t="shared" si="742"/>
        <v>1.159017980636238</v>
      </c>
      <c r="Z3199" s="8" t="s">
        <v>79234</v>
      </c>
      <c r="AA3199" s="8" t="s">
        <v>69906</v>
      </c>
      <c r="AB3199" s="8" t="s">
        <v>63920</v>
      </c>
      <c r="AC3199" s="3" t="s">
        <v>45112</v>
      </c>
      <c r="AD3199" s="8" t="s">
        <v>63921</v>
      </c>
      <c r="AE3199" s="8" t="s">
        <v>48344</v>
      </c>
      <c r="AF3199" s="8" t="s">
        <v>63922</v>
      </c>
      <c r="BT3199" s="5" t="s">
        <v>23965</v>
      </c>
      <c r="BU3199" s="5" t="s">
        <v>47816</v>
      </c>
      <c r="BV3199" s="5" t="s">
        <v>47817</v>
      </c>
      <c r="BW3199" s="5" t="s">
        <v>23964</v>
      </c>
      <c r="BX3199" s="5">
        <v>233875</v>
      </c>
      <c r="BY3199" s="5" t="s">
        <v>23963</v>
      </c>
      <c r="BZ3199" s="5">
        <v>581.66</v>
      </c>
      <c r="CA3199" s="5">
        <v>1030.74</v>
      </c>
      <c r="CB3199" s="5">
        <v>451.12</v>
      </c>
      <c r="CC3199" s="6">
        <f t="shared" si="752"/>
        <v>687.84</v>
      </c>
      <c r="CD3199" s="5">
        <v>290.52</v>
      </c>
      <c r="CE3199" s="5">
        <v>1247.4000000000001</v>
      </c>
      <c r="CF3199" s="5">
        <v>626.45000000000005</v>
      </c>
      <c r="CG3199" s="6">
        <f t="shared" si="751"/>
        <v>721.45666666666659</v>
      </c>
      <c r="CH3199" s="5">
        <v>192.13</v>
      </c>
      <c r="CI3199" s="5">
        <v>490.32</v>
      </c>
      <c r="CJ3199" s="5">
        <v>70.42</v>
      </c>
      <c r="CK3199" s="6">
        <f t="shared" si="750"/>
        <v>250.95666666666668</v>
      </c>
      <c r="CL3199" s="7">
        <f t="shared" si="748"/>
        <v>0.36484744514228112</v>
      </c>
      <c r="CM3199" s="5">
        <f t="shared" si="749"/>
        <v>1.04887279987594</v>
      </c>
      <c r="CP3199" s="8" t="s">
        <v>74927</v>
      </c>
      <c r="CQ3199" s="8" t="s">
        <v>69906</v>
      </c>
      <c r="CR3199" s="8" t="s">
        <v>55834</v>
      </c>
      <c r="CS3199" s="3" t="s">
        <v>38110</v>
      </c>
      <c r="CT3199" s="8" t="s">
        <v>55835</v>
      </c>
      <c r="CU3199" s="8" t="s">
        <v>48344</v>
      </c>
      <c r="CV3199" s="8" t="s">
        <v>55836</v>
      </c>
    </row>
    <row r="3200" spans="4:100">
      <c r="D3200" s="22" t="s">
        <v>16003</v>
      </c>
      <c r="E3200" s="22" t="s">
        <v>38192</v>
      </c>
      <c r="F3200" s="22" t="s">
        <v>38193</v>
      </c>
      <c r="G3200" s="22" t="s">
        <v>16002</v>
      </c>
      <c r="H3200" s="22">
        <v>67011</v>
      </c>
      <c r="I3200" s="22" t="s">
        <v>16001</v>
      </c>
      <c r="J3200" s="22">
        <v>107.02</v>
      </c>
      <c r="K3200" s="22">
        <v>141.81</v>
      </c>
      <c r="L3200" s="22">
        <v>195.52</v>
      </c>
      <c r="M3200" s="23">
        <f t="shared" si="739"/>
        <v>148.11666666666667</v>
      </c>
      <c r="N3200" s="22">
        <v>177.19</v>
      </c>
      <c r="O3200" s="22">
        <v>175.84</v>
      </c>
      <c r="P3200" s="22">
        <v>232.8</v>
      </c>
      <c r="Q3200" s="23">
        <f t="shared" si="740"/>
        <v>195.27666666666664</v>
      </c>
      <c r="R3200" s="22">
        <v>217.83</v>
      </c>
      <c r="S3200" s="22">
        <v>201.92</v>
      </c>
      <c r="T3200" s="22">
        <v>184.89</v>
      </c>
      <c r="U3200" s="23">
        <f t="shared" si="741"/>
        <v>201.54666666666665</v>
      </c>
      <c r="V3200" s="24">
        <f t="shared" si="753"/>
        <v>1.3607291549454257</v>
      </c>
      <c r="W3200" s="22">
        <f t="shared" si="742"/>
        <v>1.3183976595026441</v>
      </c>
      <c r="Z3200" s="8" t="s">
        <v>74511</v>
      </c>
      <c r="AA3200" s="8" t="s">
        <v>69906</v>
      </c>
      <c r="AB3200" s="8" t="s">
        <v>55145</v>
      </c>
      <c r="AC3200" s="3" t="s">
        <v>35985</v>
      </c>
      <c r="AD3200" s="8" t="s">
        <v>55146</v>
      </c>
      <c r="AE3200" s="8" t="s">
        <v>48344</v>
      </c>
      <c r="AF3200" s="8" t="s">
        <v>55147</v>
      </c>
      <c r="BT3200" s="5" t="s">
        <v>5277</v>
      </c>
      <c r="BU3200" s="5" t="s">
        <v>38808</v>
      </c>
      <c r="BV3200" s="5" t="s">
        <v>38809</v>
      </c>
      <c r="BW3200" s="5" t="s">
        <v>5276</v>
      </c>
      <c r="BX3200" s="5">
        <v>68196</v>
      </c>
      <c r="BY3200" s="5" t="s">
        <v>5275</v>
      </c>
      <c r="BZ3200" s="5">
        <v>3024.56</v>
      </c>
      <c r="CA3200" s="5">
        <v>1318.07</v>
      </c>
      <c r="CB3200" s="5">
        <v>1895.02</v>
      </c>
      <c r="CC3200" s="6">
        <f t="shared" si="752"/>
        <v>2079.2166666666667</v>
      </c>
      <c r="CD3200" s="5">
        <v>2388.86</v>
      </c>
      <c r="CE3200" s="5">
        <v>3252.28</v>
      </c>
      <c r="CF3200" s="5">
        <v>2998.88</v>
      </c>
      <c r="CG3200" s="6">
        <f t="shared" si="751"/>
        <v>2880.0066666666667</v>
      </c>
      <c r="CH3200" s="5">
        <v>522.57000000000005</v>
      </c>
      <c r="CI3200" s="5">
        <v>951.45</v>
      </c>
      <c r="CJ3200" s="5">
        <v>802.9</v>
      </c>
      <c r="CK3200" s="6">
        <f t="shared" si="750"/>
        <v>758.97333333333336</v>
      </c>
      <c r="CL3200" s="7">
        <f t="shared" si="748"/>
        <v>0.36502849630870599</v>
      </c>
      <c r="CM3200" s="5">
        <f t="shared" si="749"/>
        <v>1.3851402371085264</v>
      </c>
      <c r="CP3200" s="8" t="s">
        <v>74928</v>
      </c>
      <c r="CQ3200" s="8" t="s">
        <v>69906</v>
      </c>
      <c r="CR3200" s="8" t="s">
        <v>55837</v>
      </c>
      <c r="CS3200" s="3" t="s">
        <v>41599</v>
      </c>
      <c r="CT3200" s="8" t="s">
        <v>55838</v>
      </c>
      <c r="CU3200" s="8" t="s">
        <v>48344</v>
      </c>
      <c r="CV3200" s="8" t="s">
        <v>55839</v>
      </c>
    </row>
    <row r="3201" spans="4:100">
      <c r="D3201" s="22" t="s">
        <v>23514</v>
      </c>
      <c r="E3201" s="22" t="s">
        <v>42261</v>
      </c>
      <c r="F3201" s="22" t="s">
        <v>42262</v>
      </c>
      <c r="G3201" s="22" t="s">
        <v>7415</v>
      </c>
      <c r="H3201" s="22">
        <v>192193</v>
      </c>
      <c r="I3201" s="22" t="s">
        <v>7414</v>
      </c>
      <c r="J3201" s="22">
        <v>256.51</v>
      </c>
      <c r="K3201" s="22">
        <v>580.02</v>
      </c>
      <c r="L3201" s="22">
        <v>174.84</v>
      </c>
      <c r="M3201" s="23">
        <f t="shared" si="739"/>
        <v>337.12333333333333</v>
      </c>
      <c r="N3201" s="22">
        <v>149.91999999999999</v>
      </c>
      <c r="O3201" s="22">
        <v>350.97</v>
      </c>
      <c r="P3201" s="22">
        <v>386.02</v>
      </c>
      <c r="Q3201" s="23">
        <f t="shared" si="740"/>
        <v>295.63666666666666</v>
      </c>
      <c r="R3201" s="22">
        <v>327.12</v>
      </c>
      <c r="S3201" s="22">
        <v>577.32000000000005</v>
      </c>
      <c r="T3201" s="22">
        <v>471.95</v>
      </c>
      <c r="U3201" s="23">
        <f t="shared" si="741"/>
        <v>458.79666666666668</v>
      </c>
      <c r="V3201" s="24">
        <f t="shared" si="753"/>
        <v>1.3609163807508626</v>
      </c>
      <c r="W3201" s="22">
        <f t="shared" si="742"/>
        <v>0.8769392012814301</v>
      </c>
      <c r="Z3201" s="8" t="s">
        <v>79235</v>
      </c>
      <c r="AA3201" s="8" t="s">
        <v>69906</v>
      </c>
      <c r="AB3201" s="8" t="s">
        <v>63923</v>
      </c>
      <c r="AC3201" s="3" t="s">
        <v>41261</v>
      </c>
      <c r="AD3201" s="8" t="s">
        <v>63924</v>
      </c>
      <c r="AE3201" s="8" t="s">
        <v>48344</v>
      </c>
      <c r="AF3201" s="8" t="s">
        <v>63925</v>
      </c>
      <c r="BT3201" s="5" t="s">
        <v>16799</v>
      </c>
      <c r="BU3201" s="5" t="s">
        <v>43238</v>
      </c>
      <c r="BV3201" s="5" t="s">
        <v>43239</v>
      </c>
      <c r="BW3201" s="5" t="s">
        <v>16798</v>
      </c>
      <c r="BX3201" s="5">
        <v>216767</v>
      </c>
      <c r="BY3201" s="5" t="s">
        <v>16797</v>
      </c>
      <c r="BZ3201" s="5">
        <v>776.09</v>
      </c>
      <c r="CA3201" s="5">
        <v>918.11</v>
      </c>
      <c r="CB3201" s="5">
        <v>705.49</v>
      </c>
      <c r="CC3201" s="6">
        <f t="shared" si="752"/>
        <v>799.89666666666665</v>
      </c>
      <c r="CD3201" s="5">
        <v>3387.77</v>
      </c>
      <c r="CE3201" s="5">
        <v>948.33</v>
      </c>
      <c r="CF3201" s="5">
        <v>387.31</v>
      </c>
      <c r="CG3201" s="6">
        <f t="shared" si="751"/>
        <v>1574.4700000000003</v>
      </c>
      <c r="CH3201" s="5">
        <v>342.8</v>
      </c>
      <c r="CI3201" s="5">
        <v>505.32</v>
      </c>
      <c r="CJ3201" s="5">
        <v>28.1</v>
      </c>
      <c r="CK3201" s="6">
        <f t="shared" si="750"/>
        <v>292.07333333333332</v>
      </c>
      <c r="CL3201" s="7">
        <f t="shared" si="748"/>
        <v>0.36513883043226414</v>
      </c>
      <c r="CM3201" s="5">
        <f t="shared" si="749"/>
        <v>1.968341744141952</v>
      </c>
      <c r="CP3201" s="8" t="s">
        <v>74929</v>
      </c>
      <c r="CQ3201" s="8" t="s">
        <v>69906</v>
      </c>
      <c r="CR3201" s="8" t="s">
        <v>55840</v>
      </c>
      <c r="CS3201" s="3" t="s">
        <v>55841</v>
      </c>
      <c r="CT3201" s="8" t="s">
        <v>55842</v>
      </c>
      <c r="CU3201" s="8" t="s">
        <v>48344</v>
      </c>
      <c r="CV3201" s="8" t="s">
        <v>55843</v>
      </c>
    </row>
    <row r="3202" spans="4:100">
      <c r="D3202" s="22" t="s">
        <v>18997</v>
      </c>
      <c r="E3202" s="22" t="s">
        <v>40364</v>
      </c>
      <c r="F3202" s="22" t="s">
        <v>40365</v>
      </c>
      <c r="G3202" s="22" t="s">
        <v>19136</v>
      </c>
      <c r="H3202" s="22" t="s">
        <v>19135</v>
      </c>
      <c r="I3202" s="22" t="s">
        <v>19134</v>
      </c>
      <c r="J3202" s="22">
        <v>424.26</v>
      </c>
      <c r="K3202" s="22">
        <v>543.25</v>
      </c>
      <c r="L3202" s="22">
        <v>61.14</v>
      </c>
      <c r="M3202" s="23">
        <f t="shared" ref="M3202:M3265" si="754">+AVERAGE(J3202:L3202)</f>
        <v>342.88333333333338</v>
      </c>
      <c r="N3202" s="22">
        <v>247.72</v>
      </c>
      <c r="O3202" s="22">
        <v>150.29</v>
      </c>
      <c r="P3202" s="22">
        <v>66.87</v>
      </c>
      <c r="Q3202" s="23">
        <f t="shared" ref="Q3202:Q3265" si="755">+AVERAGE(N3202:P3202)</f>
        <v>154.96</v>
      </c>
      <c r="R3202" s="22">
        <v>583.75</v>
      </c>
      <c r="S3202" s="22">
        <v>299.70999999999998</v>
      </c>
      <c r="T3202" s="22">
        <v>516.53</v>
      </c>
      <c r="U3202" s="23">
        <f t="shared" ref="U3202:U3265" si="756">+AVERAGE(R3202:T3202)</f>
        <v>466.66333333333336</v>
      </c>
      <c r="V3202" s="24">
        <f t="shared" si="753"/>
        <v>1.3609974238079035</v>
      </c>
      <c r="W3202" s="22">
        <f t="shared" ref="W3202:W3265" si="757">+Q3202/M3202</f>
        <v>0.45193214407232779</v>
      </c>
      <c r="Z3202" s="8" t="s">
        <v>79236</v>
      </c>
      <c r="AA3202" s="8" t="s">
        <v>69906</v>
      </c>
      <c r="AB3202" s="8" t="s">
        <v>63926</v>
      </c>
      <c r="AC3202" s="3" t="s">
        <v>41988</v>
      </c>
      <c r="AD3202" s="8" t="s">
        <v>63927</v>
      </c>
      <c r="AE3202" s="8" t="s">
        <v>48344</v>
      </c>
      <c r="AF3202" s="8" t="s">
        <v>63928</v>
      </c>
      <c r="BT3202" s="5" t="s">
        <v>879</v>
      </c>
      <c r="BU3202" s="5" t="s">
        <v>38873</v>
      </c>
      <c r="BV3202" s="5" t="s">
        <v>38874</v>
      </c>
      <c r="BW3202" s="5" t="s">
        <v>878</v>
      </c>
      <c r="BX3202" s="5">
        <v>16341</v>
      </c>
      <c r="BY3202" s="5" t="s">
        <v>877</v>
      </c>
      <c r="BZ3202" s="5">
        <v>886.93</v>
      </c>
      <c r="CA3202" s="5">
        <v>1268.01</v>
      </c>
      <c r="CB3202" s="5">
        <v>2129.59</v>
      </c>
      <c r="CC3202" s="6">
        <f t="shared" si="752"/>
        <v>1428.176666666667</v>
      </c>
      <c r="CD3202" s="5">
        <v>935.04</v>
      </c>
      <c r="CE3202" s="5">
        <v>1449.56</v>
      </c>
      <c r="CF3202" s="5">
        <v>1840.31</v>
      </c>
      <c r="CG3202" s="6">
        <f t="shared" si="751"/>
        <v>1408.3033333333333</v>
      </c>
      <c r="CH3202" s="5">
        <v>644.79999999999995</v>
      </c>
      <c r="CI3202" s="5">
        <v>495.31</v>
      </c>
      <c r="CJ3202" s="5">
        <v>424.86</v>
      </c>
      <c r="CK3202" s="6">
        <f t="shared" si="750"/>
        <v>521.65666666666664</v>
      </c>
      <c r="CL3202" s="7">
        <f t="shared" ref="CL3202:CL3265" si="758">+CK3202/CC3202</f>
        <v>0.36526060034589547</v>
      </c>
      <c r="CM3202" s="5">
        <f t="shared" ref="CM3202:CM3265" si="759">+CG3202/CC3202</f>
        <v>0.98608482143899079</v>
      </c>
      <c r="CP3202" s="8" t="s">
        <v>74930</v>
      </c>
      <c r="CQ3202" s="8" t="s">
        <v>69906</v>
      </c>
      <c r="CR3202" s="8" t="s">
        <v>55844</v>
      </c>
      <c r="CS3202" s="3" t="s">
        <v>42196</v>
      </c>
      <c r="CT3202" s="8" t="s">
        <v>55845</v>
      </c>
      <c r="CU3202" s="8" t="s">
        <v>48344</v>
      </c>
      <c r="CV3202" s="8" t="s">
        <v>55846</v>
      </c>
    </row>
    <row r="3203" spans="4:100">
      <c r="D3203" s="22" t="s">
        <v>19948</v>
      </c>
      <c r="E3203" s="22" t="s">
        <v>43051</v>
      </c>
      <c r="F3203" s="22" t="s">
        <v>43052</v>
      </c>
      <c r="G3203" s="22" t="s">
        <v>19947</v>
      </c>
      <c r="H3203" s="22">
        <v>18987</v>
      </c>
      <c r="I3203" s="22" t="s">
        <v>19946</v>
      </c>
      <c r="J3203" s="22">
        <v>78.08</v>
      </c>
      <c r="K3203" s="22">
        <v>95.35</v>
      </c>
      <c r="L3203" s="22">
        <v>281.61</v>
      </c>
      <c r="M3203" s="23">
        <f t="shared" si="754"/>
        <v>151.68</v>
      </c>
      <c r="N3203" s="22">
        <v>94.28</v>
      </c>
      <c r="O3203" s="22">
        <v>300.91000000000003</v>
      </c>
      <c r="P3203" s="22">
        <v>278.52999999999997</v>
      </c>
      <c r="Q3203" s="23">
        <f t="shared" si="755"/>
        <v>224.57333333333335</v>
      </c>
      <c r="R3203" s="22">
        <v>358.78</v>
      </c>
      <c r="S3203" s="22">
        <v>114.97</v>
      </c>
      <c r="T3203" s="22">
        <v>145.66</v>
      </c>
      <c r="U3203" s="23">
        <f t="shared" si="756"/>
        <v>206.47</v>
      </c>
      <c r="V3203" s="24">
        <f t="shared" si="753"/>
        <v>1.3612209915611813</v>
      </c>
      <c r="W3203" s="22">
        <f t="shared" si="757"/>
        <v>1.4805731364275669</v>
      </c>
      <c r="Z3203" s="8" t="s">
        <v>79237</v>
      </c>
      <c r="AA3203" s="8" t="s">
        <v>69906</v>
      </c>
      <c r="AB3203" s="8" t="s">
        <v>63929</v>
      </c>
      <c r="AC3203" s="3" t="s">
        <v>39597</v>
      </c>
      <c r="AD3203" s="8" t="s">
        <v>63930</v>
      </c>
      <c r="AE3203" s="8" t="s">
        <v>48344</v>
      </c>
      <c r="AF3203" s="8" t="s">
        <v>63931</v>
      </c>
      <c r="BT3203" s="5" t="s">
        <v>28754</v>
      </c>
      <c r="BU3203" s="5" t="s">
        <v>46296</v>
      </c>
      <c r="BV3203" s="5" t="s">
        <v>46297</v>
      </c>
      <c r="BW3203" s="5" t="s">
        <v>28753</v>
      </c>
      <c r="BX3203" s="5">
        <v>12142</v>
      </c>
      <c r="BY3203" s="5" t="s">
        <v>28752</v>
      </c>
      <c r="BZ3203" s="5">
        <v>190.55</v>
      </c>
      <c r="CA3203" s="5">
        <v>225.65</v>
      </c>
      <c r="CB3203" s="5">
        <v>181.47</v>
      </c>
      <c r="CC3203" s="6">
        <f t="shared" si="752"/>
        <v>199.22333333333336</v>
      </c>
      <c r="CD3203" s="5">
        <v>169.63</v>
      </c>
      <c r="CE3203" s="5">
        <v>167.18</v>
      </c>
      <c r="CF3203" s="5">
        <v>234.18</v>
      </c>
      <c r="CG3203" s="6">
        <f t="shared" si="751"/>
        <v>190.33</v>
      </c>
      <c r="CH3203" s="5">
        <v>83.36</v>
      </c>
      <c r="CI3203" s="5">
        <v>69.72</v>
      </c>
      <c r="CJ3203" s="5">
        <v>65.23</v>
      </c>
      <c r="CK3203" s="6">
        <f t="shared" ref="CK3203:CK3266" si="760">+AVERAGE(CH3203:CJ3203)</f>
        <v>72.77</v>
      </c>
      <c r="CL3203" s="7">
        <f t="shared" si="758"/>
        <v>0.3652684591831612</v>
      </c>
      <c r="CM3203" s="5">
        <f t="shared" si="759"/>
        <v>0.95535998126056176</v>
      </c>
      <c r="CP3203" s="8" t="s">
        <v>74931</v>
      </c>
      <c r="CQ3203" s="8" t="s">
        <v>69906</v>
      </c>
      <c r="CR3203" s="8" t="s">
        <v>55847</v>
      </c>
      <c r="CS3203" s="3" t="s">
        <v>47008</v>
      </c>
      <c r="CT3203" s="8" t="s">
        <v>55848</v>
      </c>
      <c r="CU3203" s="8" t="s">
        <v>48344</v>
      </c>
      <c r="CV3203" s="8" t="s">
        <v>55849</v>
      </c>
    </row>
    <row r="3204" spans="4:100">
      <c r="D3204" s="22" t="s">
        <v>20741</v>
      </c>
      <c r="E3204" s="22" t="s">
        <v>37815</v>
      </c>
      <c r="F3204" s="22" t="s">
        <v>37816</v>
      </c>
      <c r="G3204" s="22" t="s">
        <v>20740</v>
      </c>
      <c r="H3204" s="22">
        <v>100037283</v>
      </c>
      <c r="I3204" s="22" t="s">
        <v>20739</v>
      </c>
      <c r="J3204" s="22">
        <v>438.37</v>
      </c>
      <c r="K3204" s="22">
        <v>110.96</v>
      </c>
      <c r="L3204" s="22">
        <v>383.89</v>
      </c>
      <c r="M3204" s="23">
        <f t="shared" si="754"/>
        <v>311.07333333333332</v>
      </c>
      <c r="N3204" s="22">
        <v>189.7</v>
      </c>
      <c r="O3204" s="22">
        <v>175.85</v>
      </c>
      <c r="P3204" s="22">
        <v>5.57</v>
      </c>
      <c r="Q3204" s="23">
        <f t="shared" si="755"/>
        <v>123.70666666666665</v>
      </c>
      <c r="R3204" s="22">
        <v>195.79</v>
      </c>
      <c r="S3204" s="22">
        <v>942.84</v>
      </c>
      <c r="T3204" s="22">
        <v>132.33000000000001</v>
      </c>
      <c r="U3204" s="23">
        <f t="shared" si="756"/>
        <v>423.65333333333336</v>
      </c>
      <c r="V3204" s="24">
        <f t="shared" si="753"/>
        <v>1.3619082317138511</v>
      </c>
      <c r="W3204" s="22">
        <f t="shared" si="757"/>
        <v>0.39767686076166386</v>
      </c>
      <c r="Z3204" s="8" t="s">
        <v>79238</v>
      </c>
      <c r="AA3204" s="8" t="s">
        <v>69906</v>
      </c>
      <c r="AB3204" s="8" t="s">
        <v>63985</v>
      </c>
      <c r="AC3204" s="3" t="s">
        <v>40652</v>
      </c>
      <c r="AD3204" s="8" t="s">
        <v>63986</v>
      </c>
      <c r="AE3204" s="8" t="s">
        <v>48344</v>
      </c>
      <c r="AF3204" s="8" t="s">
        <v>63987</v>
      </c>
      <c r="BT3204" s="5" t="s">
        <v>31991</v>
      </c>
      <c r="BU3204" s="5" t="s">
        <v>33597</v>
      </c>
      <c r="BV3204" s="5" t="s">
        <v>33598</v>
      </c>
      <c r="BW3204" s="5" t="s">
        <v>31990</v>
      </c>
      <c r="BX3204" s="5">
        <v>66168</v>
      </c>
      <c r="BY3204" s="5" t="s">
        <v>31989</v>
      </c>
      <c r="BZ3204" s="5">
        <v>1255.6400000000001</v>
      </c>
      <c r="CA3204" s="5">
        <v>1153.26</v>
      </c>
      <c r="CB3204" s="5">
        <v>848.49</v>
      </c>
      <c r="CC3204" s="6">
        <f t="shared" si="752"/>
        <v>1085.7966666666669</v>
      </c>
      <c r="CD3204" s="5">
        <v>368.14</v>
      </c>
      <c r="CE3204" s="5">
        <v>320.5</v>
      </c>
      <c r="CF3204" s="5">
        <v>219.95</v>
      </c>
      <c r="CG3204" s="6">
        <f t="shared" si="751"/>
        <v>302.86333333333329</v>
      </c>
      <c r="CH3204" s="5">
        <v>552.95000000000005</v>
      </c>
      <c r="CI3204" s="5">
        <v>166.62</v>
      </c>
      <c r="CJ3204" s="5">
        <v>470.72</v>
      </c>
      <c r="CK3204" s="6">
        <f t="shared" si="760"/>
        <v>396.76333333333332</v>
      </c>
      <c r="CL3204" s="7">
        <f t="shared" si="758"/>
        <v>0.36541218582975932</v>
      </c>
      <c r="CM3204" s="5">
        <f t="shared" si="759"/>
        <v>0.27893190560540793</v>
      </c>
      <c r="CP3204" s="8" t="s">
        <v>74932</v>
      </c>
      <c r="CQ3204" s="8" t="s">
        <v>69906</v>
      </c>
      <c r="CR3204" s="8" t="s">
        <v>55850</v>
      </c>
      <c r="CS3204" s="3" t="s">
        <v>36942</v>
      </c>
      <c r="CT3204" s="8" t="s">
        <v>55851</v>
      </c>
      <c r="CU3204" s="8" t="s">
        <v>48344</v>
      </c>
      <c r="CV3204" s="8" t="s">
        <v>55852</v>
      </c>
    </row>
    <row r="3205" spans="4:100">
      <c r="D3205" s="22" t="s">
        <v>20844</v>
      </c>
      <c r="E3205" s="22" t="s">
        <v>41561</v>
      </c>
      <c r="F3205" s="22" t="s">
        <v>41562</v>
      </c>
      <c r="G3205" s="22" t="s">
        <v>20843</v>
      </c>
      <c r="H3205" s="22">
        <v>70122</v>
      </c>
      <c r="I3205" s="22" t="s">
        <v>20842</v>
      </c>
      <c r="J3205" s="22">
        <v>731.38</v>
      </c>
      <c r="K3205" s="22">
        <v>359.2</v>
      </c>
      <c r="L3205" s="22">
        <v>360.08</v>
      </c>
      <c r="M3205" s="23">
        <f t="shared" si="754"/>
        <v>483.55333333333328</v>
      </c>
      <c r="N3205" s="22">
        <v>678.2</v>
      </c>
      <c r="O3205" s="22">
        <v>425.15</v>
      </c>
      <c r="P3205" s="22">
        <v>219.26</v>
      </c>
      <c r="Q3205" s="23">
        <f t="shared" si="755"/>
        <v>440.86999999999995</v>
      </c>
      <c r="R3205" s="22">
        <v>1073.95</v>
      </c>
      <c r="S3205" s="22">
        <v>180.56</v>
      </c>
      <c r="T3205" s="22">
        <v>721.61</v>
      </c>
      <c r="U3205" s="23">
        <f t="shared" si="756"/>
        <v>658.70666666666659</v>
      </c>
      <c r="V3205" s="24">
        <f t="shared" si="753"/>
        <v>1.3622213337377469</v>
      </c>
      <c r="W3205" s="22">
        <f t="shared" si="757"/>
        <v>0.91172983331724866</v>
      </c>
      <c r="Z3205" s="8" t="s">
        <v>79239</v>
      </c>
      <c r="AA3205" s="8" t="s">
        <v>69906</v>
      </c>
      <c r="AB3205" s="8" t="s">
        <v>63932</v>
      </c>
      <c r="AC3205" s="3" t="s">
        <v>46835</v>
      </c>
      <c r="AD3205" s="8" t="s">
        <v>63933</v>
      </c>
      <c r="AE3205" s="8" t="s">
        <v>48344</v>
      </c>
      <c r="AF3205" s="8" t="s">
        <v>63934</v>
      </c>
      <c r="BT3205" s="5" t="s">
        <v>13831</v>
      </c>
      <c r="BU3205" s="5" t="s">
        <v>46535</v>
      </c>
      <c r="BV3205" s="5" t="s">
        <v>46536</v>
      </c>
      <c r="BW3205" s="5" t="s">
        <v>13830</v>
      </c>
      <c r="BX3205" s="5">
        <v>243262</v>
      </c>
      <c r="BY3205" s="5" t="s">
        <v>13829</v>
      </c>
      <c r="BZ3205" s="5">
        <v>768.01</v>
      </c>
      <c r="CA3205" s="5">
        <v>162.85</v>
      </c>
      <c r="CB3205" s="5">
        <v>390.65</v>
      </c>
      <c r="CC3205" s="6">
        <f t="shared" si="752"/>
        <v>440.50333333333333</v>
      </c>
      <c r="CD3205" s="5">
        <v>1119.1199999999999</v>
      </c>
      <c r="CE3205" s="5">
        <v>356.28</v>
      </c>
      <c r="CF3205" s="5">
        <v>163.68</v>
      </c>
      <c r="CG3205" s="6">
        <f t="shared" si="751"/>
        <v>546.36</v>
      </c>
      <c r="CH3205" s="5">
        <v>378.07</v>
      </c>
      <c r="CI3205" s="5">
        <v>37.590000000000003</v>
      </c>
      <c r="CJ3205" s="5">
        <v>67.540000000000006</v>
      </c>
      <c r="CK3205" s="6">
        <f t="shared" si="760"/>
        <v>161.06666666666666</v>
      </c>
      <c r="CL3205" s="7">
        <f t="shared" si="758"/>
        <v>0.36564233339134777</v>
      </c>
      <c r="CM3205" s="5">
        <f t="shared" si="759"/>
        <v>1.2403084350477862</v>
      </c>
      <c r="CP3205" s="8" t="s">
        <v>74933</v>
      </c>
      <c r="CQ3205" s="8" t="s">
        <v>69906</v>
      </c>
      <c r="CR3205" s="8" t="s">
        <v>55853</v>
      </c>
      <c r="CS3205" s="3" t="s">
        <v>43586</v>
      </c>
      <c r="CT3205" s="8" t="s">
        <v>55854</v>
      </c>
      <c r="CU3205" s="8" t="s">
        <v>48344</v>
      </c>
      <c r="CV3205" s="8" t="s">
        <v>55855</v>
      </c>
    </row>
    <row r="3206" spans="4:100">
      <c r="D3206" s="22" t="s">
        <v>2842</v>
      </c>
      <c r="E3206" s="22" t="s">
        <v>42445</v>
      </c>
      <c r="F3206" s="22" t="s">
        <v>42446</v>
      </c>
      <c r="G3206" s="22" t="s">
        <v>2841</v>
      </c>
      <c r="H3206" s="22">
        <v>21780</v>
      </c>
      <c r="I3206" s="22" t="s">
        <v>2840</v>
      </c>
      <c r="J3206" s="22">
        <v>195.89</v>
      </c>
      <c r="K3206" s="22">
        <v>110.75</v>
      </c>
      <c r="L3206" s="22">
        <v>115.45</v>
      </c>
      <c r="M3206" s="23">
        <f t="shared" si="754"/>
        <v>140.69666666666666</v>
      </c>
      <c r="N3206" s="22">
        <v>157.47999999999999</v>
      </c>
      <c r="O3206" s="22">
        <v>50.36</v>
      </c>
      <c r="P3206" s="22">
        <v>106.75</v>
      </c>
      <c r="Q3206" s="23">
        <f t="shared" si="755"/>
        <v>104.86333333333333</v>
      </c>
      <c r="R3206" s="22">
        <v>98.17</v>
      </c>
      <c r="S3206" s="22">
        <v>300</v>
      </c>
      <c r="T3206" s="22">
        <v>176.84</v>
      </c>
      <c r="U3206" s="23">
        <f t="shared" si="756"/>
        <v>191.67</v>
      </c>
      <c r="V3206" s="24">
        <f t="shared" si="753"/>
        <v>1.3622924020943401</v>
      </c>
      <c r="W3206" s="22">
        <f t="shared" si="757"/>
        <v>0.74531498021748921</v>
      </c>
      <c r="Z3206" s="8" t="s">
        <v>79240</v>
      </c>
      <c r="AA3206" s="8" t="s">
        <v>69906</v>
      </c>
      <c r="AB3206" s="8" t="s">
        <v>63935</v>
      </c>
      <c r="AC3206" s="3" t="s">
        <v>33286</v>
      </c>
      <c r="AD3206" s="8" t="s">
        <v>63936</v>
      </c>
      <c r="AE3206" s="8" t="s">
        <v>48344</v>
      </c>
      <c r="AF3206" s="8" t="s">
        <v>63937</v>
      </c>
      <c r="BT3206" s="5" t="s">
        <v>14019</v>
      </c>
      <c r="BU3206" s="5" t="s">
        <v>34220</v>
      </c>
      <c r="BV3206" s="5" t="s">
        <v>34221</v>
      </c>
      <c r="BW3206" s="5" t="s">
        <v>14017</v>
      </c>
      <c r="BX3206" s="5">
        <v>68810</v>
      </c>
      <c r="BY3206" s="5" t="s">
        <v>14016</v>
      </c>
      <c r="BZ3206" s="5">
        <v>4774.92</v>
      </c>
      <c r="CA3206" s="5">
        <v>2875.52</v>
      </c>
      <c r="CB3206" s="5">
        <v>3555.58</v>
      </c>
      <c r="CC3206" s="6">
        <f t="shared" si="752"/>
        <v>3735.34</v>
      </c>
      <c r="CD3206" s="5">
        <v>1128.24</v>
      </c>
      <c r="CE3206" s="5">
        <v>1189.8800000000001</v>
      </c>
      <c r="CF3206" s="5">
        <v>1041.03</v>
      </c>
      <c r="CG3206" s="6">
        <f t="shared" si="751"/>
        <v>1119.7166666666665</v>
      </c>
      <c r="CH3206" s="5">
        <v>1015.64</v>
      </c>
      <c r="CI3206" s="5">
        <v>676.48</v>
      </c>
      <c r="CJ3206" s="5">
        <v>2406.41</v>
      </c>
      <c r="CK3206" s="6">
        <f t="shared" si="760"/>
        <v>1366.1766666666665</v>
      </c>
      <c r="CL3206" s="7">
        <f t="shared" si="758"/>
        <v>0.36574359139105583</v>
      </c>
      <c r="CM3206" s="5">
        <f t="shared" si="759"/>
        <v>0.29976298453866757</v>
      </c>
      <c r="CP3206" s="8" t="s">
        <v>74933</v>
      </c>
      <c r="CQ3206" s="8" t="s">
        <v>69906</v>
      </c>
      <c r="CR3206" s="8" t="s">
        <v>55853</v>
      </c>
      <c r="CS3206" s="3" t="s">
        <v>43586</v>
      </c>
      <c r="CT3206" s="8" t="s">
        <v>55854</v>
      </c>
      <c r="CU3206" s="8" t="s">
        <v>48344</v>
      </c>
      <c r="CV3206" s="8" t="s">
        <v>55856</v>
      </c>
    </row>
    <row r="3207" spans="4:100">
      <c r="D3207" s="22" t="s">
        <v>13247</v>
      </c>
      <c r="E3207" s="22" t="s">
        <v>44519</v>
      </c>
      <c r="F3207" s="22" t="s">
        <v>44520</v>
      </c>
      <c r="G3207" s="22" t="s">
        <v>13246</v>
      </c>
      <c r="H3207" s="22">
        <v>11481</v>
      </c>
      <c r="I3207" s="22" t="s">
        <v>13245</v>
      </c>
      <c r="J3207" s="22">
        <v>546.87</v>
      </c>
      <c r="K3207" s="22">
        <v>310.75</v>
      </c>
      <c r="L3207" s="22">
        <v>80.16</v>
      </c>
      <c r="M3207" s="23">
        <f t="shared" si="754"/>
        <v>312.59333333333331</v>
      </c>
      <c r="N3207" s="22">
        <v>360.3</v>
      </c>
      <c r="O3207" s="22">
        <v>594.03</v>
      </c>
      <c r="P3207" s="22">
        <v>282.07</v>
      </c>
      <c r="Q3207" s="23">
        <f t="shared" si="755"/>
        <v>412.13333333333327</v>
      </c>
      <c r="R3207" s="22">
        <v>656.62</v>
      </c>
      <c r="S3207" s="22">
        <v>296.47000000000003</v>
      </c>
      <c r="T3207" s="22">
        <v>324.74</v>
      </c>
      <c r="U3207" s="23">
        <f t="shared" si="756"/>
        <v>425.94333333333333</v>
      </c>
      <c r="V3207" s="24">
        <f t="shared" si="753"/>
        <v>1.362611699972275</v>
      </c>
      <c r="W3207" s="22">
        <f t="shared" si="757"/>
        <v>1.3184328947087802</v>
      </c>
      <c r="Z3207" s="8" t="s">
        <v>79241</v>
      </c>
      <c r="AA3207" s="8" t="s">
        <v>69906</v>
      </c>
      <c r="AB3207" s="8" t="s">
        <v>63938</v>
      </c>
      <c r="AC3207" s="3" t="s">
        <v>44982</v>
      </c>
      <c r="AD3207" s="8" t="s">
        <v>63939</v>
      </c>
      <c r="AE3207" s="8" t="s">
        <v>48344</v>
      </c>
      <c r="AF3207" s="8" t="s">
        <v>63940</v>
      </c>
      <c r="BT3207" s="5" t="s">
        <v>6933</v>
      </c>
      <c r="BU3207" s="5" t="s">
        <v>41650</v>
      </c>
      <c r="BV3207" s="5" t="s">
        <v>41651</v>
      </c>
      <c r="BW3207" s="5" t="s">
        <v>6932</v>
      </c>
      <c r="BX3207" s="5">
        <v>71909</v>
      </c>
      <c r="BY3207" s="5" t="s">
        <v>6931</v>
      </c>
      <c r="BZ3207" s="5">
        <v>453.82</v>
      </c>
      <c r="CA3207" s="5">
        <v>547.73</v>
      </c>
      <c r="CB3207" s="5">
        <v>1300.03</v>
      </c>
      <c r="CC3207" s="6">
        <f t="shared" si="752"/>
        <v>767.19333333333327</v>
      </c>
      <c r="CD3207" s="5">
        <v>468.51</v>
      </c>
      <c r="CE3207" s="5">
        <v>559.88</v>
      </c>
      <c r="CF3207" s="5">
        <v>408.93</v>
      </c>
      <c r="CG3207" s="6">
        <f t="shared" si="751"/>
        <v>479.10666666666663</v>
      </c>
      <c r="CH3207" s="5">
        <v>256.8</v>
      </c>
      <c r="CI3207" s="5">
        <v>233.7</v>
      </c>
      <c r="CJ3207" s="5">
        <v>351.31</v>
      </c>
      <c r="CK3207" s="6">
        <f t="shared" si="760"/>
        <v>280.6033333333333</v>
      </c>
      <c r="CL3207" s="7">
        <f t="shared" si="758"/>
        <v>0.36575309135463463</v>
      </c>
      <c r="CM3207" s="5">
        <f t="shared" si="759"/>
        <v>0.62449273977007103</v>
      </c>
      <c r="CP3207" s="8" t="s">
        <v>74934</v>
      </c>
      <c r="CQ3207" s="8" t="s">
        <v>69906</v>
      </c>
      <c r="CR3207" s="8" t="s">
        <v>55857</v>
      </c>
      <c r="CS3207" s="3" t="s">
        <v>55858</v>
      </c>
      <c r="CT3207" s="8" t="s">
        <v>55859</v>
      </c>
      <c r="CU3207" s="8" t="s">
        <v>48344</v>
      </c>
      <c r="CV3207" s="8" t="s">
        <v>55860</v>
      </c>
    </row>
    <row r="3208" spans="4:100">
      <c r="D3208" s="22" t="s">
        <v>16280</v>
      </c>
      <c r="E3208" s="22" t="s">
        <v>40910</v>
      </c>
      <c r="F3208" s="22" t="s">
        <v>40911</v>
      </c>
      <c r="G3208" s="22" t="s">
        <v>16279</v>
      </c>
      <c r="H3208" s="22">
        <v>22589</v>
      </c>
      <c r="I3208" s="22" t="s">
        <v>16278</v>
      </c>
      <c r="J3208" s="22">
        <v>1210.3699999999999</v>
      </c>
      <c r="K3208" s="22">
        <v>771.38</v>
      </c>
      <c r="L3208" s="22">
        <v>858.77</v>
      </c>
      <c r="M3208" s="23">
        <f t="shared" si="754"/>
        <v>946.84</v>
      </c>
      <c r="N3208" s="22">
        <v>1787.19</v>
      </c>
      <c r="O3208" s="22">
        <v>727.66</v>
      </c>
      <c r="P3208" s="22">
        <v>613.07000000000005</v>
      </c>
      <c r="Q3208" s="23">
        <f t="shared" si="755"/>
        <v>1042.6400000000001</v>
      </c>
      <c r="R3208" s="22">
        <v>1425.25</v>
      </c>
      <c r="S3208" s="22">
        <v>1253.17</v>
      </c>
      <c r="T3208" s="22">
        <v>1193.08</v>
      </c>
      <c r="U3208" s="23">
        <f t="shared" si="756"/>
        <v>1290.5</v>
      </c>
      <c r="V3208" s="24">
        <f t="shared" si="753"/>
        <v>1.3629546702716404</v>
      </c>
      <c r="W3208" s="22">
        <f t="shared" si="757"/>
        <v>1.1011786574289215</v>
      </c>
      <c r="Z3208" s="8" t="s">
        <v>79242</v>
      </c>
      <c r="AA3208" s="8" t="s">
        <v>69906</v>
      </c>
      <c r="AB3208" s="8" t="s">
        <v>63941</v>
      </c>
      <c r="AC3208" s="3" t="s">
        <v>63942</v>
      </c>
      <c r="AD3208" s="8" t="s">
        <v>63943</v>
      </c>
      <c r="AE3208" s="8" t="s">
        <v>48344</v>
      </c>
      <c r="AF3208" s="8" t="s">
        <v>63944</v>
      </c>
      <c r="BT3208" s="5" t="s">
        <v>7954</v>
      </c>
      <c r="BU3208" s="5" t="s">
        <v>33651</v>
      </c>
      <c r="BV3208" s="5" t="s">
        <v>33652</v>
      </c>
      <c r="BW3208" s="5" t="s">
        <v>7952</v>
      </c>
      <c r="BX3208" s="5">
        <v>19735</v>
      </c>
      <c r="BY3208" s="5" t="s">
        <v>7951</v>
      </c>
      <c r="BZ3208" s="5">
        <v>3614.52</v>
      </c>
      <c r="CA3208" s="5">
        <v>4391</v>
      </c>
      <c r="CB3208" s="5">
        <v>3089.18</v>
      </c>
      <c r="CC3208" s="6">
        <f t="shared" si="752"/>
        <v>3698.2333333333336</v>
      </c>
      <c r="CD3208" s="5">
        <v>5674</v>
      </c>
      <c r="CE3208" s="5">
        <v>5227.42</v>
      </c>
      <c r="CF3208" s="5">
        <v>5086.01</v>
      </c>
      <c r="CG3208" s="6">
        <f t="shared" si="751"/>
        <v>5329.1433333333334</v>
      </c>
      <c r="CH3208" s="5">
        <v>1670.63</v>
      </c>
      <c r="CI3208" s="5">
        <v>1410.69</v>
      </c>
      <c r="CJ3208" s="5">
        <v>977.65</v>
      </c>
      <c r="CK3208" s="6">
        <f t="shared" si="760"/>
        <v>1352.99</v>
      </c>
      <c r="CL3208" s="7">
        <f t="shared" si="758"/>
        <v>0.36584765698937327</v>
      </c>
      <c r="CM3208" s="5">
        <f t="shared" si="759"/>
        <v>1.4409970526467593</v>
      </c>
      <c r="CP3208" s="8" t="s">
        <v>74935</v>
      </c>
      <c r="CQ3208" s="8" t="s">
        <v>69906</v>
      </c>
      <c r="CR3208" s="8" t="s">
        <v>55861</v>
      </c>
      <c r="CS3208" s="3" t="s">
        <v>40268</v>
      </c>
      <c r="CT3208" s="8" t="s">
        <v>55862</v>
      </c>
      <c r="CU3208" s="8" t="s">
        <v>48344</v>
      </c>
      <c r="CV3208" s="8" t="s">
        <v>55863</v>
      </c>
    </row>
    <row r="3209" spans="4:100">
      <c r="D3209" s="22" t="s">
        <v>7763</v>
      </c>
      <c r="E3209" s="22" t="s">
        <v>47979</v>
      </c>
      <c r="F3209" s="22" t="s">
        <v>47980</v>
      </c>
      <c r="G3209" s="22" t="s">
        <v>7762</v>
      </c>
      <c r="H3209" s="22">
        <v>74043</v>
      </c>
      <c r="I3209" s="22" t="s">
        <v>7761</v>
      </c>
      <c r="J3209" s="22">
        <v>1104.52</v>
      </c>
      <c r="K3209" s="22">
        <v>1016.26</v>
      </c>
      <c r="L3209" s="22">
        <v>1219.04</v>
      </c>
      <c r="M3209" s="23">
        <f t="shared" si="754"/>
        <v>1113.2733333333333</v>
      </c>
      <c r="N3209" s="22">
        <v>855.46</v>
      </c>
      <c r="O3209" s="22">
        <v>2003.13</v>
      </c>
      <c r="P3209" s="22">
        <v>562.95000000000005</v>
      </c>
      <c r="Q3209" s="23">
        <f t="shared" si="755"/>
        <v>1140.5133333333333</v>
      </c>
      <c r="R3209" s="22">
        <v>1438.77</v>
      </c>
      <c r="S3209" s="22">
        <v>1745.39</v>
      </c>
      <c r="T3209" s="22">
        <v>1368.07</v>
      </c>
      <c r="U3209" s="23">
        <f t="shared" si="756"/>
        <v>1517.4099999999999</v>
      </c>
      <c r="V3209" s="24">
        <f t="shared" si="753"/>
        <v>1.3630165697552561</v>
      </c>
      <c r="W3209" s="22">
        <f t="shared" si="757"/>
        <v>1.0244683845237168</v>
      </c>
      <c r="Z3209" s="8" t="s">
        <v>79243</v>
      </c>
      <c r="AA3209" s="8" t="s">
        <v>69906</v>
      </c>
      <c r="AB3209" s="8" t="s">
        <v>63945</v>
      </c>
      <c r="AC3209" s="3" t="s">
        <v>40506</v>
      </c>
      <c r="AD3209" s="8" t="s">
        <v>63946</v>
      </c>
      <c r="AE3209" s="8" t="s">
        <v>48344</v>
      </c>
      <c r="AF3209" s="8" t="s">
        <v>63947</v>
      </c>
      <c r="BT3209" s="5" t="s">
        <v>29708</v>
      </c>
      <c r="BU3209" s="5" t="s">
        <v>40007</v>
      </c>
      <c r="BV3209" s="5" t="s">
        <v>40008</v>
      </c>
      <c r="BW3209" s="5" t="s">
        <v>29707</v>
      </c>
      <c r="BX3209" s="5">
        <v>12321</v>
      </c>
      <c r="BY3209" s="5" t="s">
        <v>29706</v>
      </c>
      <c r="BZ3209" s="5">
        <v>677.58</v>
      </c>
      <c r="CA3209" s="5">
        <v>895.68</v>
      </c>
      <c r="CB3209" s="5">
        <v>444.04</v>
      </c>
      <c r="CC3209" s="6">
        <f t="shared" si="752"/>
        <v>672.43333333333328</v>
      </c>
      <c r="CD3209" s="5">
        <v>683.47</v>
      </c>
      <c r="CE3209" s="5">
        <v>429.53</v>
      </c>
      <c r="CF3209" s="5">
        <v>291.76</v>
      </c>
      <c r="CG3209" s="6">
        <f t="shared" si="751"/>
        <v>468.25333333333333</v>
      </c>
      <c r="CH3209" s="5">
        <v>342.04</v>
      </c>
      <c r="CI3209" s="5">
        <v>130.94</v>
      </c>
      <c r="CJ3209" s="5">
        <v>265.44</v>
      </c>
      <c r="CK3209" s="6">
        <f t="shared" si="760"/>
        <v>246.14000000000001</v>
      </c>
      <c r="CL3209" s="7">
        <f t="shared" si="758"/>
        <v>0.3660437218063749</v>
      </c>
      <c r="CM3209" s="5">
        <f t="shared" si="759"/>
        <v>0.69635651613542859</v>
      </c>
      <c r="CP3209" s="8" t="s">
        <v>74936</v>
      </c>
      <c r="CQ3209" s="8" t="s">
        <v>69906</v>
      </c>
      <c r="CR3209" s="8" t="s">
        <v>55864</v>
      </c>
      <c r="CS3209" s="3" t="s">
        <v>46148</v>
      </c>
      <c r="CT3209" s="8" t="s">
        <v>55865</v>
      </c>
      <c r="CU3209" s="8" t="s">
        <v>48344</v>
      </c>
      <c r="CV3209" s="8" t="s">
        <v>55866</v>
      </c>
    </row>
    <row r="3210" spans="4:100">
      <c r="D3210" s="22" t="s">
        <v>14549</v>
      </c>
      <c r="E3210" s="22" t="s">
        <v>14547</v>
      </c>
      <c r="F3210" s="22"/>
      <c r="G3210" s="22" t="s">
        <v>14548</v>
      </c>
      <c r="H3210" s="22"/>
      <c r="I3210" s="22" t="s">
        <v>14547</v>
      </c>
      <c r="J3210" s="22">
        <v>885.95</v>
      </c>
      <c r="K3210" s="22">
        <v>1473.51</v>
      </c>
      <c r="L3210" s="22">
        <v>615.29</v>
      </c>
      <c r="M3210" s="23">
        <f t="shared" si="754"/>
        <v>991.58333333333337</v>
      </c>
      <c r="N3210" s="22">
        <v>816.57</v>
      </c>
      <c r="O3210" s="22">
        <v>1662.78</v>
      </c>
      <c r="P3210" s="22">
        <v>1780.56</v>
      </c>
      <c r="Q3210" s="23">
        <f t="shared" si="755"/>
        <v>1419.97</v>
      </c>
      <c r="R3210" s="22">
        <v>1398.3</v>
      </c>
      <c r="S3210" s="22">
        <v>1442.16</v>
      </c>
      <c r="T3210" s="22">
        <v>1214.8499999999999</v>
      </c>
      <c r="U3210" s="23">
        <f t="shared" si="756"/>
        <v>1351.77</v>
      </c>
      <c r="V3210" s="24">
        <f t="shared" si="753"/>
        <v>1.3632439700815193</v>
      </c>
      <c r="W3210" s="22">
        <f t="shared" si="757"/>
        <v>1.4320228590637869</v>
      </c>
      <c r="Z3210" s="8" t="s">
        <v>79244</v>
      </c>
      <c r="AA3210" s="8" t="s">
        <v>69906</v>
      </c>
      <c r="AB3210" s="8" t="s">
        <v>63948</v>
      </c>
      <c r="AC3210" s="3" t="s">
        <v>37711</v>
      </c>
      <c r="AD3210" s="8" t="s">
        <v>63949</v>
      </c>
      <c r="AE3210" s="8" t="s">
        <v>48344</v>
      </c>
      <c r="AF3210" s="8" t="s">
        <v>63950</v>
      </c>
      <c r="BT3210" s="5" t="s">
        <v>7649</v>
      </c>
      <c r="BU3210" s="5" t="s">
        <v>41257</v>
      </c>
      <c r="BV3210" s="5" t="s">
        <v>41258</v>
      </c>
      <c r="BW3210" s="5" t="s">
        <v>9909</v>
      </c>
      <c r="BX3210" s="5">
        <v>140557</v>
      </c>
      <c r="BY3210" s="5" t="s">
        <v>9908</v>
      </c>
      <c r="BZ3210" s="5">
        <v>144.52000000000001</v>
      </c>
      <c r="CA3210" s="5">
        <v>296.24</v>
      </c>
      <c r="CB3210" s="5">
        <v>1118.8599999999999</v>
      </c>
      <c r="CC3210" s="6">
        <f t="shared" si="752"/>
        <v>519.87333333333333</v>
      </c>
      <c r="CD3210" s="5">
        <v>83.79</v>
      </c>
      <c r="CE3210" s="5">
        <v>372.29</v>
      </c>
      <c r="CF3210" s="5">
        <v>59.12</v>
      </c>
      <c r="CG3210" s="6">
        <f t="shared" si="751"/>
        <v>171.73333333333335</v>
      </c>
      <c r="CH3210" s="5">
        <v>383.41</v>
      </c>
      <c r="CI3210" s="5">
        <v>40.32</v>
      </c>
      <c r="CJ3210" s="5">
        <v>147.27000000000001</v>
      </c>
      <c r="CK3210" s="6">
        <f t="shared" si="760"/>
        <v>190.33333333333334</v>
      </c>
      <c r="CL3210" s="7">
        <f t="shared" si="758"/>
        <v>0.36611482284146141</v>
      </c>
      <c r="CM3210" s="5">
        <f t="shared" si="759"/>
        <v>0.33033687693156027</v>
      </c>
      <c r="CP3210" s="8" t="s">
        <v>74937</v>
      </c>
      <c r="CQ3210" s="8" t="s">
        <v>69906</v>
      </c>
      <c r="CR3210" s="8" t="s">
        <v>55867</v>
      </c>
      <c r="CS3210" s="3" t="s">
        <v>55868</v>
      </c>
      <c r="CT3210" s="8" t="s">
        <v>55869</v>
      </c>
      <c r="CU3210" s="8" t="s">
        <v>48344</v>
      </c>
      <c r="CV3210" s="8" t="s">
        <v>55870</v>
      </c>
    </row>
    <row r="3211" spans="4:100">
      <c r="D3211" s="22" t="s">
        <v>28486</v>
      </c>
      <c r="E3211" s="22" t="s">
        <v>48074</v>
      </c>
      <c r="F3211" s="22" t="s">
        <v>48075</v>
      </c>
      <c r="G3211" s="22" t="s">
        <v>28485</v>
      </c>
      <c r="H3211" s="22">
        <v>18690</v>
      </c>
      <c r="I3211" s="22" t="s">
        <v>28484</v>
      </c>
      <c r="J3211" s="22">
        <v>140.32</v>
      </c>
      <c r="K3211" s="22">
        <v>274.68</v>
      </c>
      <c r="L3211" s="22">
        <v>311.45</v>
      </c>
      <c r="M3211" s="23">
        <f t="shared" si="754"/>
        <v>242.15</v>
      </c>
      <c r="N3211" s="22">
        <v>179.92</v>
      </c>
      <c r="O3211" s="22">
        <v>144.76</v>
      </c>
      <c r="P3211" s="22">
        <v>415.27</v>
      </c>
      <c r="Q3211" s="23">
        <f t="shared" si="755"/>
        <v>246.64999999999998</v>
      </c>
      <c r="R3211" s="22">
        <v>251.8</v>
      </c>
      <c r="S3211" s="22">
        <v>343.14</v>
      </c>
      <c r="T3211" s="22">
        <v>395.42</v>
      </c>
      <c r="U3211" s="23">
        <f t="shared" si="756"/>
        <v>330.12000000000006</v>
      </c>
      <c r="V3211" s="24">
        <f t="shared" si="753"/>
        <v>1.3632872186661162</v>
      </c>
      <c r="W3211" s="22">
        <f t="shared" si="757"/>
        <v>1.0185835226099524</v>
      </c>
      <c r="Z3211" s="8" t="s">
        <v>79245</v>
      </c>
      <c r="AA3211" s="8" t="s">
        <v>69906</v>
      </c>
      <c r="AB3211" s="8" t="s">
        <v>63951</v>
      </c>
      <c r="AC3211" s="3" t="s">
        <v>63952</v>
      </c>
      <c r="AD3211" s="8" t="s">
        <v>63953</v>
      </c>
      <c r="AE3211" s="8" t="s">
        <v>48344</v>
      </c>
      <c r="AF3211" s="8" t="s">
        <v>63954</v>
      </c>
      <c r="BT3211" s="5" t="s">
        <v>16688</v>
      </c>
      <c r="BU3211" s="5" t="s">
        <v>42545</v>
      </c>
      <c r="BV3211" s="5" t="s">
        <v>42546</v>
      </c>
      <c r="BW3211" s="5" t="s">
        <v>16687</v>
      </c>
      <c r="BX3211" s="5">
        <v>228564</v>
      </c>
      <c r="BY3211" s="5" t="s">
        <v>16686</v>
      </c>
      <c r="BZ3211" s="5">
        <v>179.76</v>
      </c>
      <c r="CA3211" s="5">
        <v>50.41</v>
      </c>
      <c r="CB3211" s="5">
        <v>3679.98</v>
      </c>
      <c r="CC3211" s="6">
        <f t="shared" si="752"/>
        <v>1303.3833333333334</v>
      </c>
      <c r="CD3211" s="5">
        <v>234.33</v>
      </c>
      <c r="CE3211" s="5">
        <v>173.87</v>
      </c>
      <c r="CF3211" s="5">
        <v>113.17</v>
      </c>
      <c r="CG3211" s="6">
        <f t="shared" si="751"/>
        <v>173.79</v>
      </c>
      <c r="CH3211" s="5">
        <v>455.79</v>
      </c>
      <c r="CI3211" s="5">
        <v>394.57</v>
      </c>
      <c r="CJ3211" s="5">
        <v>582.79</v>
      </c>
      <c r="CK3211" s="6">
        <f t="shared" si="760"/>
        <v>477.7166666666667</v>
      </c>
      <c r="CL3211" s="7">
        <f t="shared" si="758"/>
        <v>0.36652046596677879</v>
      </c>
      <c r="CM3211" s="5">
        <f t="shared" si="759"/>
        <v>0.13333759574440876</v>
      </c>
      <c r="CP3211" s="8" t="s">
        <v>74938</v>
      </c>
      <c r="CQ3211" s="8" t="s">
        <v>69906</v>
      </c>
      <c r="CR3211" s="8" t="s">
        <v>55871</v>
      </c>
      <c r="CS3211" s="3" t="s">
        <v>55872</v>
      </c>
      <c r="CT3211" s="8" t="s">
        <v>55873</v>
      </c>
      <c r="CU3211" s="8" t="s">
        <v>48344</v>
      </c>
      <c r="CV3211" s="8" t="s">
        <v>55874</v>
      </c>
    </row>
    <row r="3212" spans="4:100">
      <c r="D3212" s="22" t="s">
        <v>29717</v>
      </c>
      <c r="E3212" s="22" t="s">
        <v>39672</v>
      </c>
      <c r="F3212" s="22" t="s">
        <v>39673</v>
      </c>
      <c r="G3212" s="22" t="s">
        <v>12571</v>
      </c>
      <c r="H3212" s="22">
        <v>12183</v>
      </c>
      <c r="I3212" s="22" t="s">
        <v>12570</v>
      </c>
      <c r="J3212" s="22">
        <v>6197.96</v>
      </c>
      <c r="K3212" s="22">
        <v>6627.93</v>
      </c>
      <c r="L3212" s="22">
        <v>9091</v>
      </c>
      <c r="M3212" s="23">
        <f t="shared" si="754"/>
        <v>7305.63</v>
      </c>
      <c r="N3212" s="22">
        <v>7701.2</v>
      </c>
      <c r="O3212" s="22">
        <v>7335.62</v>
      </c>
      <c r="P3212" s="22">
        <v>8833.56</v>
      </c>
      <c r="Q3212" s="23">
        <f t="shared" si="755"/>
        <v>7956.7933333333322</v>
      </c>
      <c r="R3212" s="22">
        <v>8402.8700000000008</v>
      </c>
      <c r="S3212" s="22">
        <v>9090.7000000000007</v>
      </c>
      <c r="T3212" s="22">
        <v>12432.56</v>
      </c>
      <c r="U3212" s="23">
        <f t="shared" si="756"/>
        <v>9975.3766666666652</v>
      </c>
      <c r="V3212" s="24">
        <f t="shared" si="753"/>
        <v>1.3654368845214806</v>
      </c>
      <c r="W3212" s="22">
        <f t="shared" si="757"/>
        <v>1.0891317153117981</v>
      </c>
      <c r="Z3212" s="8" t="s">
        <v>79246</v>
      </c>
      <c r="AA3212" s="8" t="s">
        <v>69906</v>
      </c>
      <c r="AB3212" s="8" t="s">
        <v>63955</v>
      </c>
      <c r="AC3212" s="3" t="s">
        <v>35470</v>
      </c>
      <c r="AD3212" s="8" t="s">
        <v>63956</v>
      </c>
      <c r="AE3212" s="8" t="s">
        <v>48344</v>
      </c>
      <c r="AF3212" s="8" t="s">
        <v>63957</v>
      </c>
      <c r="BT3212" s="5" t="s">
        <v>23806</v>
      </c>
      <c r="BU3212" s="5" t="s">
        <v>34617</v>
      </c>
      <c r="BV3212" s="5" t="s">
        <v>34618</v>
      </c>
      <c r="BW3212" s="5" t="s">
        <v>23805</v>
      </c>
      <c r="BX3212" s="5">
        <v>78541</v>
      </c>
      <c r="BY3212" s="5" t="s">
        <v>23804</v>
      </c>
      <c r="BZ3212" s="5">
        <v>715.77</v>
      </c>
      <c r="CA3212" s="5">
        <v>1300.0999999999999</v>
      </c>
      <c r="CB3212" s="5">
        <v>1069.94</v>
      </c>
      <c r="CC3212" s="6">
        <f t="shared" si="752"/>
        <v>1028.6033333333332</v>
      </c>
      <c r="CD3212" s="5">
        <v>333.28</v>
      </c>
      <c r="CE3212" s="5">
        <v>432.49</v>
      </c>
      <c r="CF3212" s="5">
        <v>552.45000000000005</v>
      </c>
      <c r="CG3212" s="6">
        <f t="shared" si="751"/>
        <v>439.40666666666669</v>
      </c>
      <c r="CH3212" s="5">
        <v>574.27</v>
      </c>
      <c r="CI3212" s="5">
        <v>148.91999999999999</v>
      </c>
      <c r="CJ3212" s="5">
        <v>408.39</v>
      </c>
      <c r="CK3212" s="6">
        <f t="shared" si="760"/>
        <v>377.19333333333333</v>
      </c>
      <c r="CL3212" s="7">
        <f t="shared" si="758"/>
        <v>0.36670436611456964</v>
      </c>
      <c r="CM3212" s="5">
        <f t="shared" si="759"/>
        <v>0.42718767519711198</v>
      </c>
      <c r="CP3212" s="8" t="s">
        <v>74939</v>
      </c>
      <c r="CQ3212" s="8" t="s">
        <v>69906</v>
      </c>
      <c r="CR3212" s="8" t="s">
        <v>55875</v>
      </c>
      <c r="CS3212" s="3" t="s">
        <v>35143</v>
      </c>
      <c r="CT3212" s="8" t="s">
        <v>55876</v>
      </c>
      <c r="CU3212" s="8" t="s">
        <v>48344</v>
      </c>
      <c r="CV3212" s="8" t="s">
        <v>55877</v>
      </c>
    </row>
    <row r="3213" spans="4:100">
      <c r="D3213" s="22" t="s">
        <v>18924</v>
      </c>
      <c r="E3213" s="22" t="s">
        <v>33925</v>
      </c>
      <c r="F3213" s="22" t="s">
        <v>33926</v>
      </c>
      <c r="G3213" s="22" t="s">
        <v>19061</v>
      </c>
      <c r="H3213" s="22">
        <v>67039</v>
      </c>
      <c r="I3213" s="22" t="s">
        <v>19060</v>
      </c>
      <c r="J3213" s="22">
        <v>274.70999999999998</v>
      </c>
      <c r="K3213" s="22">
        <v>582.87</v>
      </c>
      <c r="L3213" s="22">
        <v>570.36</v>
      </c>
      <c r="M3213" s="23">
        <f t="shared" si="754"/>
        <v>475.98</v>
      </c>
      <c r="N3213" s="22">
        <v>252.7</v>
      </c>
      <c r="O3213" s="22">
        <v>295.86</v>
      </c>
      <c r="P3213" s="22">
        <v>258.44</v>
      </c>
      <c r="Q3213" s="23">
        <f t="shared" si="755"/>
        <v>269</v>
      </c>
      <c r="R3213" s="22">
        <v>643.39</v>
      </c>
      <c r="S3213" s="22">
        <v>400.38</v>
      </c>
      <c r="T3213" s="22">
        <v>906.33</v>
      </c>
      <c r="U3213" s="23">
        <f t="shared" si="756"/>
        <v>650.0333333333333</v>
      </c>
      <c r="V3213" s="24">
        <f t="shared" si="753"/>
        <v>1.3656736277434625</v>
      </c>
      <c r="W3213" s="22">
        <f t="shared" si="757"/>
        <v>0.56514979620992478</v>
      </c>
      <c r="Z3213" s="8" t="s">
        <v>79247</v>
      </c>
      <c r="AA3213" s="8" t="s">
        <v>69906</v>
      </c>
      <c r="AB3213" s="8" t="s">
        <v>63958</v>
      </c>
      <c r="AC3213" s="3" t="s">
        <v>33354</v>
      </c>
      <c r="AD3213" s="8" t="s">
        <v>63959</v>
      </c>
      <c r="AE3213" s="8" t="s">
        <v>48344</v>
      </c>
      <c r="AF3213" s="8" t="s">
        <v>63960</v>
      </c>
      <c r="BT3213" s="5" t="s">
        <v>4036</v>
      </c>
      <c r="BU3213" s="5" t="s">
        <v>37763</v>
      </c>
      <c r="BV3213" s="5" t="s">
        <v>37764</v>
      </c>
      <c r="BW3213" s="5" t="s">
        <v>4035</v>
      </c>
      <c r="BX3213" s="5">
        <v>53861</v>
      </c>
      <c r="BY3213" s="5" t="s">
        <v>4034</v>
      </c>
      <c r="BZ3213" s="5">
        <v>430.85</v>
      </c>
      <c r="CA3213" s="5">
        <v>351.17</v>
      </c>
      <c r="CB3213" s="5">
        <v>556.94000000000005</v>
      </c>
      <c r="CC3213" s="6">
        <f t="shared" si="752"/>
        <v>446.32</v>
      </c>
      <c r="CD3213" s="5">
        <v>452.37</v>
      </c>
      <c r="CE3213" s="5">
        <v>207.31</v>
      </c>
      <c r="CF3213" s="5">
        <v>108.41</v>
      </c>
      <c r="CG3213" s="6">
        <f t="shared" si="751"/>
        <v>256.03000000000003</v>
      </c>
      <c r="CH3213" s="5">
        <v>137.16</v>
      </c>
      <c r="CI3213" s="5">
        <v>132.22</v>
      </c>
      <c r="CJ3213" s="5">
        <v>221.67</v>
      </c>
      <c r="CK3213" s="6">
        <f t="shared" si="760"/>
        <v>163.68333333333331</v>
      </c>
      <c r="CL3213" s="7">
        <f t="shared" si="758"/>
        <v>0.36673985780008361</v>
      </c>
      <c r="CM3213" s="5">
        <f t="shared" si="759"/>
        <v>0.57364671088008612</v>
      </c>
      <c r="CP3213" s="8" t="s">
        <v>74940</v>
      </c>
      <c r="CQ3213" s="8" t="s">
        <v>69906</v>
      </c>
      <c r="CR3213" s="8" t="s">
        <v>55878</v>
      </c>
      <c r="CS3213" s="3" t="s">
        <v>36385</v>
      </c>
      <c r="CT3213" s="8" t="s">
        <v>55879</v>
      </c>
      <c r="CU3213" s="8" t="s">
        <v>48344</v>
      </c>
      <c r="CV3213" s="8" t="s">
        <v>55880</v>
      </c>
    </row>
    <row r="3214" spans="4:100">
      <c r="D3214" s="22" t="s">
        <v>26668</v>
      </c>
      <c r="E3214" s="22" t="s">
        <v>38987</v>
      </c>
      <c r="F3214" s="22" t="s">
        <v>38988</v>
      </c>
      <c r="G3214" s="22" t="s">
        <v>26665</v>
      </c>
      <c r="H3214" s="22">
        <v>68365</v>
      </c>
      <c r="I3214" s="22" t="s">
        <v>26664</v>
      </c>
      <c r="J3214" s="22">
        <v>1614.38</v>
      </c>
      <c r="K3214" s="22">
        <v>821.92</v>
      </c>
      <c r="L3214" s="22">
        <v>965.55</v>
      </c>
      <c r="M3214" s="23">
        <f t="shared" si="754"/>
        <v>1133.95</v>
      </c>
      <c r="N3214" s="22">
        <v>1524.52</v>
      </c>
      <c r="O3214" s="22">
        <v>1621.17</v>
      </c>
      <c r="P3214" s="22">
        <v>312.33</v>
      </c>
      <c r="Q3214" s="23">
        <f t="shared" si="755"/>
        <v>1152.6733333333334</v>
      </c>
      <c r="R3214" s="22">
        <v>1921.91</v>
      </c>
      <c r="S3214" s="22">
        <v>1148.6300000000001</v>
      </c>
      <c r="T3214" s="22">
        <v>1578.33</v>
      </c>
      <c r="U3214" s="23">
        <f t="shared" si="756"/>
        <v>1549.6233333333332</v>
      </c>
      <c r="V3214" s="24">
        <f t="shared" si="753"/>
        <v>1.3665711304143333</v>
      </c>
      <c r="W3214" s="22">
        <f t="shared" si="757"/>
        <v>1.0165116039801874</v>
      </c>
      <c r="Z3214" s="8" t="s">
        <v>79248</v>
      </c>
      <c r="AA3214" s="8" t="s">
        <v>69906</v>
      </c>
      <c r="AB3214" s="8" t="s">
        <v>63961</v>
      </c>
      <c r="AC3214" s="3" t="s">
        <v>47634</v>
      </c>
      <c r="AD3214" s="8" t="s">
        <v>63962</v>
      </c>
      <c r="AE3214" s="8" t="s">
        <v>48344</v>
      </c>
      <c r="AF3214" s="8" t="s">
        <v>63963</v>
      </c>
      <c r="BT3214" s="5" t="s">
        <v>18216</v>
      </c>
      <c r="BU3214" s="5" t="s">
        <v>41285</v>
      </c>
      <c r="BV3214" s="5" t="s">
        <v>41286</v>
      </c>
      <c r="BW3214" s="5" t="s">
        <v>18215</v>
      </c>
      <c r="BX3214" s="5">
        <v>74392</v>
      </c>
      <c r="BY3214" s="5" t="s">
        <v>18214</v>
      </c>
      <c r="BZ3214" s="5">
        <v>915.72</v>
      </c>
      <c r="CA3214" s="5">
        <v>650.83000000000004</v>
      </c>
      <c r="CB3214" s="5">
        <v>738.51</v>
      </c>
      <c r="CC3214" s="6">
        <f t="shared" si="752"/>
        <v>768.35333333333347</v>
      </c>
      <c r="CD3214" s="5">
        <v>822.61</v>
      </c>
      <c r="CE3214" s="5">
        <v>635.95000000000005</v>
      </c>
      <c r="CF3214" s="5">
        <v>407.17</v>
      </c>
      <c r="CG3214" s="6">
        <f t="shared" si="751"/>
        <v>621.91</v>
      </c>
      <c r="CH3214" s="5">
        <v>377.46</v>
      </c>
      <c r="CI3214" s="5">
        <v>276.56</v>
      </c>
      <c r="CJ3214" s="5">
        <v>191.45</v>
      </c>
      <c r="CK3214" s="6">
        <f t="shared" si="760"/>
        <v>281.82333333333332</v>
      </c>
      <c r="CL3214" s="7">
        <f t="shared" si="758"/>
        <v>0.3667887169965206</v>
      </c>
      <c r="CM3214" s="5">
        <f t="shared" si="759"/>
        <v>0.80940626274370275</v>
      </c>
      <c r="CP3214" s="8" t="s">
        <v>74941</v>
      </c>
      <c r="CQ3214" s="8" t="s">
        <v>69906</v>
      </c>
      <c r="CR3214" s="8" t="s">
        <v>55881</v>
      </c>
      <c r="CS3214" s="3" t="s">
        <v>46377</v>
      </c>
      <c r="CT3214" s="8" t="s">
        <v>55882</v>
      </c>
      <c r="CU3214" s="8" t="s">
        <v>48344</v>
      </c>
      <c r="CV3214" s="8" t="s">
        <v>55883</v>
      </c>
    </row>
    <row r="3215" spans="4:100">
      <c r="D3215" s="22" t="s">
        <v>29236</v>
      </c>
      <c r="E3215" s="22" t="s">
        <v>39710</v>
      </c>
      <c r="F3215" s="22" t="s">
        <v>39711</v>
      </c>
      <c r="G3215" s="22" t="s">
        <v>29232</v>
      </c>
      <c r="H3215" s="22">
        <v>13435</v>
      </c>
      <c r="I3215" s="22" t="s">
        <v>29231</v>
      </c>
      <c r="J3215" s="22">
        <v>540.52</v>
      </c>
      <c r="K3215" s="22">
        <v>126.33</v>
      </c>
      <c r="L3215" s="22">
        <v>179.84</v>
      </c>
      <c r="M3215" s="23">
        <f t="shared" si="754"/>
        <v>282.23</v>
      </c>
      <c r="N3215" s="22">
        <v>327.85</v>
      </c>
      <c r="O3215" s="22">
        <v>130.25</v>
      </c>
      <c r="P3215" s="22">
        <v>141.19999999999999</v>
      </c>
      <c r="Q3215" s="23">
        <f t="shared" si="755"/>
        <v>199.76666666666665</v>
      </c>
      <c r="R3215" s="22">
        <v>650.88</v>
      </c>
      <c r="S3215" s="22">
        <v>209.48</v>
      </c>
      <c r="T3215" s="22">
        <v>296.83999999999997</v>
      </c>
      <c r="U3215" s="23">
        <f t="shared" si="756"/>
        <v>385.73333333333335</v>
      </c>
      <c r="V3215" s="24">
        <f t="shared" si="753"/>
        <v>1.3667339876460096</v>
      </c>
      <c r="W3215" s="22">
        <f t="shared" si="757"/>
        <v>0.70781513895286341</v>
      </c>
      <c r="Z3215" s="8" t="s">
        <v>79249</v>
      </c>
      <c r="AA3215" s="8" t="s">
        <v>69906</v>
      </c>
      <c r="AB3215" s="8" t="s">
        <v>65469</v>
      </c>
      <c r="AC3215" s="3" t="s">
        <v>39057</v>
      </c>
      <c r="AD3215" s="8" t="s">
        <v>65470</v>
      </c>
      <c r="AE3215" s="8" t="s">
        <v>48344</v>
      </c>
      <c r="AF3215" s="8" t="s">
        <v>65471</v>
      </c>
      <c r="BT3215" s="5" t="s">
        <v>22911</v>
      </c>
      <c r="BU3215" s="5" t="s">
        <v>42660</v>
      </c>
      <c r="BV3215" s="5" t="s">
        <v>42661</v>
      </c>
      <c r="BW3215" s="5" t="s">
        <v>22909</v>
      </c>
      <c r="BX3215" s="5">
        <v>69046</v>
      </c>
      <c r="BY3215" s="5" t="s">
        <v>22908</v>
      </c>
      <c r="BZ3215" s="5">
        <v>1540.51</v>
      </c>
      <c r="CA3215" s="5">
        <v>1253.74</v>
      </c>
      <c r="CB3215" s="5">
        <v>636.75</v>
      </c>
      <c r="CC3215" s="6">
        <f t="shared" si="752"/>
        <v>1143.6666666666667</v>
      </c>
      <c r="CD3215" s="5">
        <v>1487.54</v>
      </c>
      <c r="CE3215" s="5">
        <v>1130.79</v>
      </c>
      <c r="CF3215" s="5">
        <v>426.64</v>
      </c>
      <c r="CG3215" s="6">
        <f t="shared" si="751"/>
        <v>1014.9899999999999</v>
      </c>
      <c r="CH3215" s="5">
        <v>667.83</v>
      </c>
      <c r="CI3215" s="5">
        <v>205.86</v>
      </c>
      <c r="CJ3215" s="5">
        <v>385</v>
      </c>
      <c r="CK3215" s="6">
        <f t="shared" si="760"/>
        <v>419.56333333333333</v>
      </c>
      <c r="CL3215" s="7">
        <f t="shared" si="758"/>
        <v>0.36685805887496353</v>
      </c>
      <c r="CM3215" s="5">
        <f t="shared" si="759"/>
        <v>0.88748761294083345</v>
      </c>
      <c r="CP3215" s="8" t="s">
        <v>74942</v>
      </c>
      <c r="CQ3215" s="8" t="s">
        <v>69906</v>
      </c>
      <c r="CR3215" s="8" t="s">
        <v>60783</v>
      </c>
      <c r="CS3215" s="3" t="s">
        <v>39408</v>
      </c>
      <c r="CT3215" s="8" t="s">
        <v>60784</v>
      </c>
      <c r="CU3215" s="8" t="s">
        <v>48344</v>
      </c>
      <c r="CV3215" s="8" t="s">
        <v>60785</v>
      </c>
    </row>
    <row r="3216" spans="4:100">
      <c r="D3216" s="22" t="s">
        <v>4943</v>
      </c>
      <c r="E3216" s="22" t="s">
        <v>48095</v>
      </c>
      <c r="F3216" s="22" t="s">
        <v>48096</v>
      </c>
      <c r="G3216" s="22" t="s">
        <v>4942</v>
      </c>
      <c r="H3216" s="22">
        <v>98758</v>
      </c>
      <c r="I3216" s="22" t="s">
        <v>4941</v>
      </c>
      <c r="J3216" s="22">
        <v>782.57</v>
      </c>
      <c r="K3216" s="22">
        <v>1074.02</v>
      </c>
      <c r="L3216" s="22">
        <v>1800.66</v>
      </c>
      <c r="M3216" s="23">
        <f t="shared" si="754"/>
        <v>1219.0833333333333</v>
      </c>
      <c r="N3216" s="22">
        <v>1193.94</v>
      </c>
      <c r="O3216" s="22">
        <v>1026.5</v>
      </c>
      <c r="P3216" s="22">
        <v>1396.48</v>
      </c>
      <c r="Q3216" s="23">
        <f t="shared" si="755"/>
        <v>1205.6400000000001</v>
      </c>
      <c r="R3216" s="22">
        <v>1188.17</v>
      </c>
      <c r="S3216" s="22">
        <v>1536.98</v>
      </c>
      <c r="T3216" s="22">
        <v>2273.52</v>
      </c>
      <c r="U3216" s="23">
        <f t="shared" si="756"/>
        <v>1666.2233333333334</v>
      </c>
      <c r="V3216" s="24">
        <f t="shared" si="753"/>
        <v>1.3667837856312803</v>
      </c>
      <c r="W3216" s="22">
        <f t="shared" si="757"/>
        <v>0.98897258869369076</v>
      </c>
      <c r="Z3216" s="8" t="s">
        <v>79250</v>
      </c>
      <c r="AA3216" s="8" t="s">
        <v>69906</v>
      </c>
      <c r="AB3216" s="8" t="s">
        <v>63964</v>
      </c>
      <c r="AC3216" s="3" t="s">
        <v>41277</v>
      </c>
      <c r="AD3216" s="8" t="s">
        <v>63965</v>
      </c>
      <c r="AE3216" s="8" t="s">
        <v>48344</v>
      </c>
      <c r="AF3216" s="8" t="s">
        <v>63966</v>
      </c>
      <c r="BT3216" s="5" t="s">
        <v>10395</v>
      </c>
      <c r="BU3216" s="5" t="s">
        <v>40932</v>
      </c>
      <c r="BV3216" s="5" t="s">
        <v>40933</v>
      </c>
      <c r="BW3216" s="5" t="s">
        <v>10394</v>
      </c>
      <c r="BX3216" s="5">
        <v>98878</v>
      </c>
      <c r="BY3216" s="5" t="s">
        <v>10393</v>
      </c>
      <c r="BZ3216" s="5">
        <v>1220.29</v>
      </c>
      <c r="CA3216" s="5">
        <v>1399.41</v>
      </c>
      <c r="CB3216" s="5">
        <v>1645.82</v>
      </c>
      <c r="CC3216" s="6">
        <f t="shared" si="752"/>
        <v>1421.84</v>
      </c>
      <c r="CD3216" s="5">
        <v>2529.71</v>
      </c>
      <c r="CE3216" s="5">
        <v>1447</v>
      </c>
      <c r="CF3216" s="5">
        <v>1540.62</v>
      </c>
      <c r="CG3216" s="6">
        <f t="shared" ref="CG3216:CG3279" si="761">+AVERAGE(CD3216:CF3216)</f>
        <v>1839.11</v>
      </c>
      <c r="CH3216" s="5">
        <v>606.03</v>
      </c>
      <c r="CI3216" s="5">
        <v>391.34</v>
      </c>
      <c r="CJ3216" s="5">
        <v>567.76</v>
      </c>
      <c r="CK3216" s="6">
        <f t="shared" si="760"/>
        <v>521.70999999999992</v>
      </c>
      <c r="CL3216" s="7">
        <f t="shared" si="758"/>
        <v>0.36692595510043319</v>
      </c>
      <c r="CM3216" s="5">
        <f t="shared" si="759"/>
        <v>1.2934718393068136</v>
      </c>
      <c r="CP3216" s="8" t="s">
        <v>74943</v>
      </c>
      <c r="CQ3216" s="8" t="s">
        <v>69906</v>
      </c>
      <c r="CR3216" s="8" t="s">
        <v>55884</v>
      </c>
      <c r="CS3216" s="3" t="s">
        <v>55885</v>
      </c>
      <c r="CT3216" s="8" t="s">
        <v>55886</v>
      </c>
      <c r="CU3216" s="8" t="s">
        <v>48344</v>
      </c>
      <c r="CV3216" s="8" t="s">
        <v>55887</v>
      </c>
    </row>
    <row r="3217" spans="4:100">
      <c r="D3217" s="22" t="s">
        <v>15121</v>
      </c>
      <c r="E3217" s="22" t="s">
        <v>44554</v>
      </c>
      <c r="F3217" s="22" t="s">
        <v>44789</v>
      </c>
      <c r="G3217" s="22" t="s">
        <v>15120</v>
      </c>
      <c r="H3217" s="22">
        <v>216742</v>
      </c>
      <c r="I3217" s="22" t="s">
        <v>15119</v>
      </c>
      <c r="J3217" s="22">
        <v>292.38</v>
      </c>
      <c r="K3217" s="22">
        <v>764.47</v>
      </c>
      <c r="L3217" s="22">
        <v>158.81</v>
      </c>
      <c r="M3217" s="23">
        <f t="shared" si="754"/>
        <v>405.21999999999997</v>
      </c>
      <c r="N3217" s="22">
        <v>476.15</v>
      </c>
      <c r="O3217" s="22">
        <v>290.04000000000002</v>
      </c>
      <c r="P3217" s="22">
        <v>277.82</v>
      </c>
      <c r="Q3217" s="23">
        <f t="shared" si="755"/>
        <v>348.00333333333333</v>
      </c>
      <c r="R3217" s="22">
        <v>644.6</v>
      </c>
      <c r="S3217" s="22">
        <v>385.12</v>
      </c>
      <c r="T3217" s="22">
        <v>631.86</v>
      </c>
      <c r="U3217" s="23">
        <f t="shared" si="756"/>
        <v>553.86</v>
      </c>
      <c r="V3217" s="24">
        <f t="shared" si="753"/>
        <v>1.3668130891861212</v>
      </c>
      <c r="W3217" s="22">
        <f t="shared" si="757"/>
        <v>0.85880098053732135</v>
      </c>
      <c r="Z3217" s="8" t="s">
        <v>74841</v>
      </c>
      <c r="AA3217" s="8" t="s">
        <v>69906</v>
      </c>
      <c r="AB3217" s="8" t="s">
        <v>55691</v>
      </c>
      <c r="AC3217" s="3" t="s">
        <v>37897</v>
      </c>
      <c r="AD3217" s="8" t="s">
        <v>55692</v>
      </c>
      <c r="AE3217" s="8" t="s">
        <v>48344</v>
      </c>
      <c r="AF3217" s="8" t="s">
        <v>55693</v>
      </c>
      <c r="BT3217" s="5" t="s">
        <v>18544</v>
      </c>
      <c r="BU3217" s="5" t="s">
        <v>41325</v>
      </c>
      <c r="BV3217" s="5" t="s">
        <v>41326</v>
      </c>
      <c r="BW3217" s="5" t="s">
        <v>18543</v>
      </c>
      <c r="BX3217" s="5">
        <v>70383</v>
      </c>
      <c r="BY3217" s="5" t="s">
        <v>18542</v>
      </c>
      <c r="BZ3217" s="5">
        <v>461.18</v>
      </c>
      <c r="CA3217" s="5">
        <v>325.24</v>
      </c>
      <c r="CB3217" s="5">
        <v>314.93</v>
      </c>
      <c r="CC3217" s="6">
        <f t="shared" si="752"/>
        <v>367.11666666666673</v>
      </c>
      <c r="CD3217" s="5">
        <v>292.58</v>
      </c>
      <c r="CE3217" s="5">
        <v>343.89</v>
      </c>
      <c r="CF3217" s="5">
        <v>413.82</v>
      </c>
      <c r="CG3217" s="6">
        <f t="shared" si="761"/>
        <v>350.09666666666664</v>
      </c>
      <c r="CH3217" s="5">
        <v>153</v>
      </c>
      <c r="CI3217" s="5">
        <v>59.04</v>
      </c>
      <c r="CJ3217" s="5">
        <v>192.12</v>
      </c>
      <c r="CK3217" s="6">
        <f t="shared" si="760"/>
        <v>134.72</v>
      </c>
      <c r="CL3217" s="7">
        <f t="shared" si="758"/>
        <v>0.36696781223044439</v>
      </c>
      <c r="CM3217" s="5">
        <f t="shared" si="759"/>
        <v>0.95363871612112383</v>
      </c>
      <c r="CP3217" s="8" t="s">
        <v>74944</v>
      </c>
      <c r="CQ3217" s="8" t="s">
        <v>69906</v>
      </c>
      <c r="CR3217" s="8" t="s">
        <v>55891</v>
      </c>
      <c r="CS3217" s="3" t="s">
        <v>45574</v>
      </c>
      <c r="CT3217" s="8" t="s">
        <v>55892</v>
      </c>
      <c r="CU3217" s="8" t="s">
        <v>48344</v>
      </c>
      <c r="CV3217" s="8" t="s">
        <v>55893</v>
      </c>
    </row>
    <row r="3218" spans="4:100">
      <c r="D3218" s="22" t="s">
        <v>18827</v>
      </c>
      <c r="E3218" s="22" t="s">
        <v>42786</v>
      </c>
      <c r="F3218" s="22" t="s">
        <v>42787</v>
      </c>
      <c r="G3218" s="22" t="s">
        <v>18826</v>
      </c>
      <c r="H3218" s="22">
        <v>104252</v>
      </c>
      <c r="I3218" s="22" t="s">
        <v>18825</v>
      </c>
      <c r="J3218" s="22">
        <v>147.27000000000001</v>
      </c>
      <c r="K3218" s="22">
        <v>219.79</v>
      </c>
      <c r="L3218" s="22">
        <v>394.66</v>
      </c>
      <c r="M3218" s="23">
        <f t="shared" si="754"/>
        <v>253.90666666666667</v>
      </c>
      <c r="N3218" s="22">
        <v>387.01</v>
      </c>
      <c r="O3218" s="22">
        <v>178.97</v>
      </c>
      <c r="P3218" s="22">
        <v>483.69</v>
      </c>
      <c r="Q3218" s="23">
        <f t="shared" si="755"/>
        <v>349.89000000000004</v>
      </c>
      <c r="R3218" s="22">
        <v>437.83</v>
      </c>
      <c r="S3218" s="22">
        <v>354.5</v>
      </c>
      <c r="T3218" s="22">
        <v>248.88</v>
      </c>
      <c r="U3218" s="23">
        <f t="shared" si="756"/>
        <v>347.07</v>
      </c>
      <c r="V3218" s="24">
        <f t="shared" si="753"/>
        <v>1.3669196030037283</v>
      </c>
      <c r="W3218" s="22">
        <f t="shared" si="757"/>
        <v>1.3780260463162319</v>
      </c>
      <c r="Z3218" s="8" t="s">
        <v>79251</v>
      </c>
      <c r="AA3218" s="8" t="s">
        <v>69906</v>
      </c>
      <c r="AB3218" s="8" t="s">
        <v>63967</v>
      </c>
      <c r="AC3218" s="3" t="s">
        <v>42959</v>
      </c>
      <c r="AD3218" s="8" t="s">
        <v>63968</v>
      </c>
      <c r="AE3218" s="8" t="s">
        <v>48344</v>
      </c>
      <c r="AF3218" s="8" t="s">
        <v>63969</v>
      </c>
      <c r="BT3218" s="5" t="s">
        <v>28906</v>
      </c>
      <c r="BU3218" s="5" t="s">
        <v>36207</v>
      </c>
      <c r="BV3218" s="5" t="s">
        <v>36208</v>
      </c>
      <c r="BW3218" s="5" t="s">
        <v>28905</v>
      </c>
      <c r="BX3218" s="5">
        <v>66771</v>
      </c>
      <c r="BY3218" s="5" t="s">
        <v>28904</v>
      </c>
      <c r="BZ3218" s="5">
        <v>1056.8599999999999</v>
      </c>
      <c r="CA3218" s="5">
        <v>554.85</v>
      </c>
      <c r="CB3218" s="5">
        <v>495.96</v>
      </c>
      <c r="CC3218" s="6">
        <f t="shared" si="752"/>
        <v>702.55666666666673</v>
      </c>
      <c r="CD3218" s="5">
        <v>1505.2</v>
      </c>
      <c r="CE3218" s="5">
        <v>1278.82</v>
      </c>
      <c r="CF3218" s="5">
        <v>843.33</v>
      </c>
      <c r="CG3218" s="6">
        <f t="shared" si="761"/>
        <v>1209.1166666666666</v>
      </c>
      <c r="CH3218" s="5">
        <v>326.97000000000003</v>
      </c>
      <c r="CI3218" s="5">
        <v>274.05</v>
      </c>
      <c r="CJ3218" s="5">
        <v>172.78</v>
      </c>
      <c r="CK3218" s="6">
        <f t="shared" si="760"/>
        <v>257.93333333333334</v>
      </c>
      <c r="CL3218" s="7">
        <f t="shared" si="758"/>
        <v>0.36713527259960049</v>
      </c>
      <c r="CM3218" s="5">
        <f t="shared" si="759"/>
        <v>1.7210236896667881</v>
      </c>
      <c r="CP3218" s="8" t="s">
        <v>74945</v>
      </c>
      <c r="CQ3218" s="8" t="s">
        <v>69906</v>
      </c>
      <c r="CR3218" s="8" t="s">
        <v>55894</v>
      </c>
      <c r="CS3218" s="3" t="s">
        <v>55895</v>
      </c>
      <c r="CT3218" s="8" t="s">
        <v>55896</v>
      </c>
      <c r="CU3218" s="8" t="s">
        <v>48344</v>
      </c>
      <c r="CV3218" s="8" t="s">
        <v>55897</v>
      </c>
    </row>
    <row r="3219" spans="4:100">
      <c r="D3219" s="22" t="s">
        <v>25472</v>
      </c>
      <c r="E3219" s="22" t="s">
        <v>33338</v>
      </c>
      <c r="F3219" s="22" t="s">
        <v>33339</v>
      </c>
      <c r="G3219" s="22" t="s">
        <v>6354</v>
      </c>
      <c r="H3219" s="22">
        <v>22284</v>
      </c>
      <c r="I3219" s="22" t="s">
        <v>6353</v>
      </c>
      <c r="J3219" s="22">
        <v>3187.48</v>
      </c>
      <c r="K3219" s="22">
        <v>2922.67</v>
      </c>
      <c r="L3219" s="22">
        <v>3024.39</v>
      </c>
      <c r="M3219" s="23">
        <f t="shared" si="754"/>
        <v>3044.8466666666664</v>
      </c>
      <c r="N3219" s="22">
        <v>3942.18</v>
      </c>
      <c r="O3219" s="22">
        <v>3648.07</v>
      </c>
      <c r="P3219" s="22">
        <v>2779.1</v>
      </c>
      <c r="Q3219" s="23">
        <f t="shared" si="755"/>
        <v>3456.4500000000003</v>
      </c>
      <c r="R3219" s="22">
        <v>4297.16</v>
      </c>
      <c r="S3219" s="22">
        <v>4104.24</v>
      </c>
      <c r="T3219" s="22">
        <v>4097.18</v>
      </c>
      <c r="U3219" s="23">
        <f t="shared" si="756"/>
        <v>4166.1933333333336</v>
      </c>
      <c r="V3219" s="24">
        <f t="shared" si="753"/>
        <v>1.3682768918850869</v>
      </c>
      <c r="W3219" s="22">
        <f t="shared" si="757"/>
        <v>1.1351803155933415</v>
      </c>
      <c r="Z3219" s="8" t="s">
        <v>79252</v>
      </c>
      <c r="AA3219" s="8" t="s">
        <v>69906</v>
      </c>
      <c r="AB3219" s="8" t="s">
        <v>63970</v>
      </c>
      <c r="AC3219" s="3" t="s">
        <v>43828</v>
      </c>
      <c r="AD3219" s="8" t="s">
        <v>63971</v>
      </c>
      <c r="AE3219" s="8" t="s">
        <v>48344</v>
      </c>
      <c r="AF3219" s="8" t="s">
        <v>63972</v>
      </c>
      <c r="BT3219" s="5" t="s">
        <v>33148</v>
      </c>
      <c r="BU3219" s="5" t="s">
        <v>41861</v>
      </c>
      <c r="BV3219" s="5" t="s">
        <v>41862</v>
      </c>
      <c r="BW3219" s="5" t="s">
        <v>7530</v>
      </c>
      <c r="BX3219" s="5">
        <v>18597</v>
      </c>
      <c r="BY3219" s="5" t="s">
        <v>7529</v>
      </c>
      <c r="BZ3219" s="5">
        <v>310.16000000000003</v>
      </c>
      <c r="CA3219" s="5">
        <v>451.87</v>
      </c>
      <c r="CB3219" s="5">
        <v>575.53</v>
      </c>
      <c r="CC3219" s="6">
        <f t="shared" ref="CC3219:CC3282" si="762">+AVERAGE(BZ3219:CB3219)</f>
        <v>445.8533333333333</v>
      </c>
      <c r="CD3219" s="5">
        <v>473.02</v>
      </c>
      <c r="CE3219" s="5">
        <v>636</v>
      </c>
      <c r="CF3219" s="5">
        <v>217.9</v>
      </c>
      <c r="CG3219" s="6">
        <f t="shared" si="761"/>
        <v>442.30666666666667</v>
      </c>
      <c r="CH3219" s="5">
        <v>178.46</v>
      </c>
      <c r="CI3219" s="5">
        <v>231.97</v>
      </c>
      <c r="CJ3219" s="5">
        <v>80.66</v>
      </c>
      <c r="CK3219" s="6">
        <f t="shared" si="760"/>
        <v>163.69666666666669</v>
      </c>
      <c r="CL3219" s="7">
        <f t="shared" si="758"/>
        <v>0.3671536230150424</v>
      </c>
      <c r="CM3219" s="5">
        <f t="shared" si="759"/>
        <v>0.9920452166631778</v>
      </c>
      <c r="CP3219" s="8" t="s">
        <v>74946</v>
      </c>
      <c r="CQ3219" s="8" t="s">
        <v>69906</v>
      </c>
      <c r="CR3219" s="8" t="s">
        <v>55898</v>
      </c>
      <c r="CS3219" s="3" t="s">
        <v>38877</v>
      </c>
      <c r="CT3219" s="8" t="s">
        <v>55899</v>
      </c>
      <c r="CU3219" s="8" t="s">
        <v>48344</v>
      </c>
      <c r="CV3219" s="8" t="s">
        <v>55900</v>
      </c>
    </row>
    <row r="3220" spans="4:100">
      <c r="D3220" s="22" t="s">
        <v>8419</v>
      </c>
      <c r="E3220" s="22" t="s">
        <v>45868</v>
      </c>
      <c r="F3220" s="22" t="s">
        <v>45869</v>
      </c>
      <c r="G3220" s="22" t="s">
        <v>8418</v>
      </c>
      <c r="H3220" s="22">
        <v>54709</v>
      </c>
      <c r="I3220" s="22" t="s">
        <v>8417</v>
      </c>
      <c r="J3220" s="22">
        <v>2912.22</v>
      </c>
      <c r="K3220" s="22">
        <v>3054.5</v>
      </c>
      <c r="L3220" s="22">
        <v>2958.75</v>
      </c>
      <c r="M3220" s="23">
        <f t="shared" si="754"/>
        <v>2975.1566666666663</v>
      </c>
      <c r="N3220" s="22">
        <v>2539.41</v>
      </c>
      <c r="O3220" s="22">
        <v>2936.18</v>
      </c>
      <c r="P3220" s="22">
        <v>3197.6</v>
      </c>
      <c r="Q3220" s="23">
        <f t="shared" si="755"/>
        <v>2891.0633333333335</v>
      </c>
      <c r="R3220" s="22">
        <v>4397.3999999999996</v>
      </c>
      <c r="S3220" s="22">
        <v>4621.08</v>
      </c>
      <c r="T3220" s="22">
        <v>3197.55</v>
      </c>
      <c r="U3220" s="23">
        <f t="shared" si="756"/>
        <v>4072.0099999999998</v>
      </c>
      <c r="V3220" s="24">
        <f t="shared" si="753"/>
        <v>1.368670781482656</v>
      </c>
      <c r="W3220" s="22">
        <f t="shared" si="757"/>
        <v>0.97173482180770332</v>
      </c>
      <c r="Z3220" s="8" t="s">
        <v>79253</v>
      </c>
      <c r="AA3220" s="8" t="s">
        <v>69906</v>
      </c>
      <c r="AB3220" s="8" t="s">
        <v>63973</v>
      </c>
      <c r="AC3220" s="3" t="s">
        <v>45649</v>
      </c>
      <c r="AD3220" s="8" t="s">
        <v>63974</v>
      </c>
      <c r="AE3220" s="8" t="s">
        <v>48344</v>
      </c>
      <c r="AF3220" s="8" t="s">
        <v>63975</v>
      </c>
      <c r="BT3220" s="5" t="s">
        <v>8251</v>
      </c>
      <c r="BU3220" s="5" t="s">
        <v>43101</v>
      </c>
      <c r="BV3220" s="5" t="s">
        <v>43102</v>
      </c>
      <c r="BW3220" s="5" t="s">
        <v>8250</v>
      </c>
      <c r="BX3220" s="5">
        <v>18817</v>
      </c>
      <c r="BY3220" s="5" t="s">
        <v>8249</v>
      </c>
      <c r="BZ3220" s="5">
        <v>1391.21</v>
      </c>
      <c r="CA3220" s="5">
        <v>2188.5</v>
      </c>
      <c r="CB3220" s="5">
        <v>3598.71</v>
      </c>
      <c r="CC3220" s="6">
        <f t="shared" si="762"/>
        <v>2392.8066666666668</v>
      </c>
      <c r="CD3220" s="5">
        <v>1838.07</v>
      </c>
      <c r="CE3220" s="5">
        <v>1854.97</v>
      </c>
      <c r="CF3220" s="5">
        <v>1810.63</v>
      </c>
      <c r="CG3220" s="6">
        <f t="shared" si="761"/>
        <v>1834.5566666666666</v>
      </c>
      <c r="CH3220" s="5">
        <v>856.05</v>
      </c>
      <c r="CI3220" s="5">
        <v>727.52</v>
      </c>
      <c r="CJ3220" s="5">
        <v>1052.54</v>
      </c>
      <c r="CK3220" s="6">
        <f t="shared" si="760"/>
        <v>878.70333333333326</v>
      </c>
      <c r="CL3220" s="7">
        <f t="shared" si="758"/>
        <v>0.36722704996364097</v>
      </c>
      <c r="CM3220" s="5">
        <f t="shared" si="759"/>
        <v>0.76669657111174871</v>
      </c>
      <c r="CP3220" s="8" t="s">
        <v>74947</v>
      </c>
      <c r="CQ3220" s="8" t="s">
        <v>48346</v>
      </c>
      <c r="CR3220" s="8" t="s">
        <v>48347</v>
      </c>
      <c r="CS3220" s="3" t="s">
        <v>48346</v>
      </c>
      <c r="CT3220" s="8" t="s">
        <v>48346</v>
      </c>
      <c r="CU3220" s="8" t="s">
        <v>48346</v>
      </c>
      <c r="CV3220" s="8" t="s">
        <v>48346</v>
      </c>
    </row>
    <row r="3221" spans="4:100">
      <c r="D3221" s="22" t="s">
        <v>17688</v>
      </c>
      <c r="E3221" s="22" t="s">
        <v>36527</v>
      </c>
      <c r="F3221" s="22" t="s">
        <v>36528</v>
      </c>
      <c r="G3221" s="22" t="s">
        <v>17687</v>
      </c>
      <c r="H3221" s="22">
        <v>20932</v>
      </c>
      <c r="I3221" s="22" t="s">
        <v>17686</v>
      </c>
      <c r="J3221" s="22">
        <v>1790.31</v>
      </c>
      <c r="K3221" s="22">
        <v>1059.74</v>
      </c>
      <c r="L3221" s="22">
        <v>1505.01</v>
      </c>
      <c r="M3221" s="23">
        <f t="shared" si="754"/>
        <v>1451.6866666666667</v>
      </c>
      <c r="N3221" s="22">
        <v>1216.49</v>
      </c>
      <c r="O3221" s="22">
        <v>1000.91</v>
      </c>
      <c r="P3221" s="22">
        <v>544.5</v>
      </c>
      <c r="Q3221" s="23">
        <f t="shared" si="755"/>
        <v>920.63333333333333</v>
      </c>
      <c r="R3221" s="22">
        <v>2888.72</v>
      </c>
      <c r="S3221" s="22">
        <v>656.95</v>
      </c>
      <c r="T3221" s="22">
        <v>2416.4899999999998</v>
      </c>
      <c r="U3221" s="23">
        <f t="shared" si="756"/>
        <v>1987.3866666666665</v>
      </c>
      <c r="V3221" s="24">
        <f t="shared" si="753"/>
        <v>1.3690190261443009</v>
      </c>
      <c r="W3221" s="22">
        <f t="shared" si="757"/>
        <v>0.63418184824089674</v>
      </c>
      <c r="Z3221" s="8" t="s">
        <v>79254</v>
      </c>
      <c r="AA3221" s="8" t="s">
        <v>69906</v>
      </c>
      <c r="AB3221" s="8" t="s">
        <v>63976</v>
      </c>
      <c r="AC3221" s="3" t="s">
        <v>45341</v>
      </c>
      <c r="AD3221" s="8" t="s">
        <v>63977</v>
      </c>
      <c r="AE3221" s="8" t="s">
        <v>48344</v>
      </c>
      <c r="AF3221" s="8" t="s">
        <v>63978</v>
      </c>
      <c r="BT3221" s="5" t="s">
        <v>7703</v>
      </c>
      <c r="BU3221" s="5" t="s">
        <v>35356</v>
      </c>
      <c r="BV3221" s="5" t="s">
        <v>35357</v>
      </c>
      <c r="BW3221" s="5" t="s">
        <v>7702</v>
      </c>
      <c r="BX3221" s="5">
        <v>216618</v>
      </c>
      <c r="BY3221" s="5" t="s">
        <v>7824</v>
      </c>
      <c r="BZ3221" s="5">
        <v>593.12</v>
      </c>
      <c r="CA3221" s="5">
        <v>410.56</v>
      </c>
      <c r="CB3221" s="5">
        <v>456.04</v>
      </c>
      <c r="CC3221" s="6">
        <f t="shared" si="762"/>
        <v>486.57333333333332</v>
      </c>
      <c r="CD3221" s="5">
        <v>287.39</v>
      </c>
      <c r="CE3221" s="5">
        <v>387.43</v>
      </c>
      <c r="CF3221" s="5">
        <v>330.43</v>
      </c>
      <c r="CG3221" s="6">
        <f t="shared" si="761"/>
        <v>335.08333333333331</v>
      </c>
      <c r="CH3221" s="5">
        <v>186</v>
      </c>
      <c r="CI3221" s="5">
        <v>199.78</v>
      </c>
      <c r="CJ3221" s="5">
        <v>150.33000000000001</v>
      </c>
      <c r="CK3221" s="6">
        <f t="shared" si="760"/>
        <v>178.70333333333335</v>
      </c>
      <c r="CL3221" s="7">
        <f t="shared" si="758"/>
        <v>0.3672690653001946</v>
      </c>
      <c r="CM3221" s="5">
        <f t="shared" si="759"/>
        <v>0.68865946893924856</v>
      </c>
      <c r="CP3221" s="8" t="s">
        <v>74948</v>
      </c>
      <c r="CQ3221" s="8" t="s">
        <v>69906</v>
      </c>
      <c r="CR3221" s="8" t="s">
        <v>55901</v>
      </c>
      <c r="CS3221" s="3" t="s">
        <v>55902</v>
      </c>
      <c r="CT3221" s="8" t="s">
        <v>55903</v>
      </c>
      <c r="CU3221" s="8" t="s">
        <v>48344</v>
      </c>
      <c r="CV3221" s="8" t="s">
        <v>55904</v>
      </c>
    </row>
    <row r="3222" spans="4:100">
      <c r="D3222" s="22" t="s">
        <v>31958</v>
      </c>
      <c r="E3222" s="22" t="s">
        <v>40720</v>
      </c>
      <c r="F3222" s="22" t="s">
        <v>40721</v>
      </c>
      <c r="G3222" s="22" t="s">
        <v>11275</v>
      </c>
      <c r="H3222" s="22">
        <v>93760</v>
      </c>
      <c r="I3222" s="22" t="s">
        <v>11274</v>
      </c>
      <c r="J3222" s="22">
        <v>2362.12</v>
      </c>
      <c r="K3222" s="22">
        <v>1143.96</v>
      </c>
      <c r="L3222" s="22">
        <v>655.61</v>
      </c>
      <c r="M3222" s="23">
        <f t="shared" si="754"/>
        <v>1387.2299999999998</v>
      </c>
      <c r="N3222" s="22">
        <v>964.79</v>
      </c>
      <c r="O3222" s="22">
        <v>1533.53</v>
      </c>
      <c r="P3222" s="22">
        <v>1185.56</v>
      </c>
      <c r="Q3222" s="23">
        <f t="shared" si="755"/>
        <v>1227.9599999999998</v>
      </c>
      <c r="R3222" s="22">
        <v>1597.22</v>
      </c>
      <c r="S3222" s="22">
        <v>1910.21</v>
      </c>
      <c r="T3222" s="22">
        <v>2191.9</v>
      </c>
      <c r="U3222" s="23">
        <f t="shared" si="756"/>
        <v>1899.7766666666666</v>
      </c>
      <c r="V3222" s="24">
        <f t="shared" si="753"/>
        <v>1.3694749008215414</v>
      </c>
      <c r="W3222" s="22">
        <f t="shared" si="757"/>
        <v>0.88518846910750204</v>
      </c>
      <c r="Z3222" s="8" t="s">
        <v>79255</v>
      </c>
      <c r="AA3222" s="8" t="s">
        <v>69906</v>
      </c>
      <c r="AB3222" s="8" t="s">
        <v>63979</v>
      </c>
      <c r="AC3222" s="3" t="s">
        <v>48305</v>
      </c>
      <c r="AD3222" s="8" t="s">
        <v>63980</v>
      </c>
      <c r="AE3222" s="8" t="s">
        <v>48344</v>
      </c>
      <c r="AF3222" s="8" t="s">
        <v>63981</v>
      </c>
      <c r="BT3222" s="5" t="s">
        <v>6030</v>
      </c>
      <c r="BU3222" s="5" t="s">
        <v>38492</v>
      </c>
      <c r="BV3222" s="5" t="s">
        <v>38493</v>
      </c>
      <c r="BW3222" s="5" t="s">
        <v>6029</v>
      </c>
      <c r="BX3222" s="5">
        <v>11946</v>
      </c>
      <c r="BY3222" s="5" t="s">
        <v>6028</v>
      </c>
      <c r="BZ3222" s="5">
        <v>5286.11</v>
      </c>
      <c r="CA3222" s="5">
        <v>5778.9</v>
      </c>
      <c r="CB3222" s="5">
        <v>5555.96</v>
      </c>
      <c r="CC3222" s="6">
        <f t="shared" si="762"/>
        <v>5540.3233333333328</v>
      </c>
      <c r="CD3222" s="5">
        <v>5024.22</v>
      </c>
      <c r="CE3222" s="5">
        <v>5640.6</v>
      </c>
      <c r="CF3222" s="5">
        <v>5611.04</v>
      </c>
      <c r="CG3222" s="6">
        <f t="shared" si="761"/>
        <v>5425.2866666666669</v>
      </c>
      <c r="CH3222" s="5">
        <v>1794.42</v>
      </c>
      <c r="CI3222" s="5">
        <v>3088.54</v>
      </c>
      <c r="CJ3222" s="5">
        <v>1225.44</v>
      </c>
      <c r="CK3222" s="6">
        <f t="shared" si="760"/>
        <v>2036.1333333333332</v>
      </c>
      <c r="CL3222" s="7">
        <f t="shared" si="758"/>
        <v>0.36751164342393977</v>
      </c>
      <c r="CM3222" s="5">
        <f t="shared" si="759"/>
        <v>0.97923647055496776</v>
      </c>
      <c r="CP3222" s="8" t="s">
        <v>74949</v>
      </c>
      <c r="CQ3222" s="8" t="s">
        <v>48346</v>
      </c>
      <c r="CR3222" s="8" t="s">
        <v>48347</v>
      </c>
      <c r="CS3222" s="3" t="s">
        <v>48346</v>
      </c>
      <c r="CT3222" s="8" t="s">
        <v>48346</v>
      </c>
      <c r="CU3222" s="8" t="s">
        <v>48346</v>
      </c>
      <c r="CV3222" s="8" t="s">
        <v>48346</v>
      </c>
    </row>
    <row r="3223" spans="4:100">
      <c r="D3223" s="22" t="s">
        <v>25573</v>
      </c>
      <c r="E3223" s="22" t="s">
        <v>34046</v>
      </c>
      <c r="F3223" s="22" t="s">
        <v>34047</v>
      </c>
      <c r="G3223" s="22" t="s">
        <v>25571</v>
      </c>
      <c r="H3223" s="22">
        <v>71371</v>
      </c>
      <c r="I3223" s="22" t="s">
        <v>25569</v>
      </c>
      <c r="J3223" s="22">
        <v>285.2</v>
      </c>
      <c r="K3223" s="22">
        <v>348.56</v>
      </c>
      <c r="L3223" s="22">
        <v>489.93</v>
      </c>
      <c r="M3223" s="23">
        <f t="shared" si="754"/>
        <v>374.56333333333333</v>
      </c>
      <c r="N3223" s="22">
        <v>286.97000000000003</v>
      </c>
      <c r="O3223" s="22">
        <v>513.77</v>
      </c>
      <c r="P3223" s="22">
        <v>1259.76</v>
      </c>
      <c r="Q3223" s="23">
        <f t="shared" si="755"/>
        <v>686.83333333333337</v>
      </c>
      <c r="R3223" s="22">
        <v>453.71</v>
      </c>
      <c r="S3223" s="22">
        <v>413.69</v>
      </c>
      <c r="T3223" s="22">
        <v>671.81</v>
      </c>
      <c r="U3223" s="23">
        <f t="shared" si="756"/>
        <v>513.07000000000005</v>
      </c>
      <c r="V3223" s="24">
        <f t="shared" si="753"/>
        <v>1.3697817013589157</v>
      </c>
      <c r="W3223" s="22">
        <f t="shared" si="757"/>
        <v>1.8336907866048466</v>
      </c>
      <c r="Z3223" s="8" t="s">
        <v>79256</v>
      </c>
      <c r="AA3223" s="8" t="s">
        <v>69906</v>
      </c>
      <c r="AB3223" s="8" t="s">
        <v>63982</v>
      </c>
      <c r="AC3223" s="3" t="s">
        <v>33409</v>
      </c>
      <c r="AD3223" s="8" t="s">
        <v>63983</v>
      </c>
      <c r="AE3223" s="8" t="s">
        <v>48344</v>
      </c>
      <c r="AF3223" s="8" t="s">
        <v>63984</v>
      </c>
      <c r="BT3223" s="5" t="s">
        <v>10553</v>
      </c>
      <c r="BU3223" s="5">
        <v>100042616</v>
      </c>
      <c r="BV3223" s="5" t="s">
        <v>46083</v>
      </c>
      <c r="BW3223" s="5" t="s">
        <v>10552</v>
      </c>
      <c r="BX3223" s="5">
        <v>100042616</v>
      </c>
      <c r="BY3223" s="5" t="s">
        <v>10551</v>
      </c>
      <c r="BZ3223" s="5">
        <v>647.86</v>
      </c>
      <c r="CA3223" s="5">
        <v>206.79</v>
      </c>
      <c r="CB3223" s="5">
        <v>311.41000000000003</v>
      </c>
      <c r="CC3223" s="6">
        <f t="shared" si="762"/>
        <v>388.68666666666667</v>
      </c>
      <c r="CD3223" s="5">
        <v>356.49</v>
      </c>
      <c r="CE3223" s="5">
        <v>263.55</v>
      </c>
      <c r="CF3223" s="5">
        <v>383.42</v>
      </c>
      <c r="CG3223" s="6">
        <f t="shared" si="761"/>
        <v>334.48666666666668</v>
      </c>
      <c r="CH3223" s="5">
        <v>209.32</v>
      </c>
      <c r="CI3223" s="5">
        <v>115.13</v>
      </c>
      <c r="CJ3223" s="5">
        <v>104.16</v>
      </c>
      <c r="CK3223" s="6">
        <f t="shared" si="760"/>
        <v>142.87</v>
      </c>
      <c r="CL3223" s="7">
        <f t="shared" si="758"/>
        <v>0.36757113699123545</v>
      </c>
      <c r="CM3223" s="5">
        <f t="shared" si="759"/>
        <v>0.86055606058007306</v>
      </c>
      <c r="CP3223" s="8" t="s">
        <v>74950</v>
      </c>
      <c r="CQ3223" s="8" t="s">
        <v>69906</v>
      </c>
      <c r="CR3223" s="8" t="s">
        <v>55905</v>
      </c>
      <c r="CS3223" s="3" t="s">
        <v>38621</v>
      </c>
      <c r="CT3223" s="8" t="s">
        <v>55906</v>
      </c>
      <c r="CU3223" s="8" t="s">
        <v>48344</v>
      </c>
      <c r="CV3223" s="8" t="s">
        <v>55907</v>
      </c>
    </row>
    <row r="3224" spans="4:100">
      <c r="D3224" s="22" t="s">
        <v>17006</v>
      </c>
      <c r="E3224" s="22" t="s">
        <v>33785</v>
      </c>
      <c r="F3224" s="22" t="s">
        <v>33786</v>
      </c>
      <c r="G3224" s="22" t="s">
        <v>17005</v>
      </c>
      <c r="H3224" s="22">
        <v>235439</v>
      </c>
      <c r="I3224" s="22" t="s">
        <v>17004</v>
      </c>
      <c r="J3224" s="22">
        <v>678.9</v>
      </c>
      <c r="K3224" s="22">
        <v>719.62</v>
      </c>
      <c r="L3224" s="22">
        <v>322.64999999999998</v>
      </c>
      <c r="M3224" s="23">
        <f t="shared" si="754"/>
        <v>573.72333333333336</v>
      </c>
      <c r="N3224" s="22">
        <v>978.77</v>
      </c>
      <c r="O3224" s="22">
        <v>504.57</v>
      </c>
      <c r="P3224" s="22">
        <v>271.64</v>
      </c>
      <c r="Q3224" s="23">
        <f t="shared" si="755"/>
        <v>584.99333333333334</v>
      </c>
      <c r="R3224" s="22">
        <v>851.89</v>
      </c>
      <c r="S3224" s="22">
        <v>398.56</v>
      </c>
      <c r="T3224" s="22">
        <v>1107.4000000000001</v>
      </c>
      <c r="U3224" s="23">
        <f t="shared" si="756"/>
        <v>785.95000000000016</v>
      </c>
      <c r="V3224" s="24">
        <f t="shared" si="753"/>
        <v>1.3699111650795681</v>
      </c>
      <c r="W3224" s="22">
        <f t="shared" si="757"/>
        <v>1.0196436145180312</v>
      </c>
      <c r="Z3224" s="8" t="s">
        <v>79257</v>
      </c>
      <c r="AA3224" s="8" t="s">
        <v>69906</v>
      </c>
      <c r="AB3224" s="8" t="s">
        <v>63988</v>
      </c>
      <c r="AC3224" s="3" t="s">
        <v>63989</v>
      </c>
      <c r="AD3224" s="8" t="s">
        <v>63990</v>
      </c>
      <c r="AE3224" s="8" t="s">
        <v>48344</v>
      </c>
      <c r="AF3224" s="8" t="s">
        <v>63991</v>
      </c>
      <c r="BT3224" s="5" t="s">
        <v>18</v>
      </c>
      <c r="BU3224" s="5" t="s">
        <v>40640</v>
      </c>
      <c r="BV3224" s="5" t="s">
        <v>40641</v>
      </c>
      <c r="BW3224" s="5" t="s">
        <v>17</v>
      </c>
      <c r="BX3224" s="5">
        <v>211798</v>
      </c>
      <c r="BY3224" s="5" t="s">
        <v>16</v>
      </c>
      <c r="BZ3224" s="5">
        <v>452.74</v>
      </c>
      <c r="CA3224" s="5">
        <v>322.36</v>
      </c>
      <c r="CB3224" s="5">
        <v>1504.08</v>
      </c>
      <c r="CC3224" s="6">
        <f t="shared" si="762"/>
        <v>759.72666666666657</v>
      </c>
      <c r="CD3224" s="5">
        <v>487.98</v>
      </c>
      <c r="CE3224" s="5">
        <v>229.71</v>
      </c>
      <c r="CF3224" s="5">
        <v>162.85</v>
      </c>
      <c r="CG3224" s="6">
        <f t="shared" si="761"/>
        <v>293.51333333333338</v>
      </c>
      <c r="CH3224" s="5">
        <v>280.56</v>
      </c>
      <c r="CI3224" s="5">
        <v>67.92</v>
      </c>
      <c r="CJ3224" s="5">
        <v>489.33</v>
      </c>
      <c r="CK3224" s="6">
        <f t="shared" si="760"/>
        <v>279.27</v>
      </c>
      <c r="CL3224" s="7">
        <f t="shared" si="758"/>
        <v>0.36759273071894277</v>
      </c>
      <c r="CM3224" s="5">
        <f t="shared" si="759"/>
        <v>0.3863407014803571</v>
      </c>
      <c r="CP3224" s="8" t="s">
        <v>74951</v>
      </c>
      <c r="CQ3224" s="8" t="s">
        <v>69906</v>
      </c>
      <c r="CR3224" s="8" t="s">
        <v>55908</v>
      </c>
      <c r="CS3224" s="3" t="s">
        <v>55909</v>
      </c>
      <c r="CT3224" s="8" t="s">
        <v>55910</v>
      </c>
      <c r="CU3224" s="8" t="s">
        <v>48344</v>
      </c>
      <c r="CV3224" s="8" t="s">
        <v>55911</v>
      </c>
    </row>
    <row r="3225" spans="4:100">
      <c r="D3225" s="22" t="s">
        <v>11120</v>
      </c>
      <c r="E3225" s="22" t="s">
        <v>34605</v>
      </c>
      <c r="F3225" s="22" t="s">
        <v>34606</v>
      </c>
      <c r="G3225" s="22" t="s">
        <v>11118</v>
      </c>
      <c r="H3225" s="22">
        <v>192678</v>
      </c>
      <c r="I3225" s="22" t="s">
        <v>11117</v>
      </c>
      <c r="J3225" s="22">
        <v>1019.04</v>
      </c>
      <c r="K3225" s="22">
        <v>1292.3699999999999</v>
      </c>
      <c r="L3225" s="22">
        <v>931.74</v>
      </c>
      <c r="M3225" s="23">
        <f t="shared" si="754"/>
        <v>1081.05</v>
      </c>
      <c r="N3225" s="22">
        <v>1237.25</v>
      </c>
      <c r="O3225" s="22">
        <v>1345.79</v>
      </c>
      <c r="P3225" s="22">
        <v>987.93</v>
      </c>
      <c r="Q3225" s="23">
        <f t="shared" si="755"/>
        <v>1190.3233333333333</v>
      </c>
      <c r="R3225" s="22">
        <v>1777.04</v>
      </c>
      <c r="S3225" s="22">
        <v>1004.11</v>
      </c>
      <c r="T3225" s="22">
        <v>1662.34</v>
      </c>
      <c r="U3225" s="23">
        <f t="shared" si="756"/>
        <v>1481.1633333333332</v>
      </c>
      <c r="V3225" s="24">
        <f t="shared" si="753"/>
        <v>1.3701154741532151</v>
      </c>
      <c r="W3225" s="22">
        <f t="shared" si="757"/>
        <v>1.1010807394045912</v>
      </c>
      <c r="Z3225" s="8" t="s">
        <v>79258</v>
      </c>
      <c r="AA3225" s="8" t="s">
        <v>69906</v>
      </c>
      <c r="AB3225" s="8" t="s">
        <v>63992</v>
      </c>
      <c r="AC3225" s="3" t="s">
        <v>63993</v>
      </c>
      <c r="AD3225" s="8" t="s">
        <v>63994</v>
      </c>
      <c r="AE3225" s="8" t="s">
        <v>48344</v>
      </c>
      <c r="AF3225" s="8" t="s">
        <v>63995</v>
      </c>
      <c r="BT3225" s="5" t="s">
        <v>3382</v>
      </c>
      <c r="BU3225" s="5" t="s">
        <v>39414</v>
      </c>
      <c r="BV3225" s="5" t="s">
        <v>39415</v>
      </c>
      <c r="BW3225" s="5" t="s">
        <v>3381</v>
      </c>
      <c r="BX3225" s="5" t="s">
        <v>3380</v>
      </c>
      <c r="BY3225" s="5" t="s">
        <v>3379</v>
      </c>
      <c r="BZ3225" s="5">
        <v>6571.55</v>
      </c>
      <c r="CA3225" s="5">
        <v>8133.63</v>
      </c>
      <c r="CB3225" s="5">
        <v>4477.7299999999996</v>
      </c>
      <c r="CC3225" s="6">
        <f t="shared" si="762"/>
        <v>6394.3033333333333</v>
      </c>
      <c r="CD3225" s="5">
        <v>7163.97</v>
      </c>
      <c r="CE3225" s="5">
        <v>5746.62</v>
      </c>
      <c r="CF3225" s="5">
        <v>5126.33</v>
      </c>
      <c r="CG3225" s="6">
        <f t="shared" si="761"/>
        <v>6012.3066666666664</v>
      </c>
      <c r="CH3225" s="5">
        <v>2686.65</v>
      </c>
      <c r="CI3225" s="5">
        <v>2004.98</v>
      </c>
      <c r="CJ3225" s="5">
        <v>2363.92</v>
      </c>
      <c r="CK3225" s="6">
        <f t="shared" si="760"/>
        <v>2351.85</v>
      </c>
      <c r="CL3225" s="7">
        <f t="shared" si="758"/>
        <v>0.36780394632514046</v>
      </c>
      <c r="CM3225" s="5">
        <f t="shared" si="759"/>
        <v>0.94025984587322775</v>
      </c>
      <c r="CP3225" s="8" t="s">
        <v>74952</v>
      </c>
      <c r="CQ3225" s="8" t="s">
        <v>69906</v>
      </c>
      <c r="CR3225" s="8" t="s">
        <v>55912</v>
      </c>
      <c r="CS3225" s="3" t="s">
        <v>35153</v>
      </c>
      <c r="CT3225" s="8" t="s">
        <v>55913</v>
      </c>
      <c r="CU3225" s="8" t="s">
        <v>48344</v>
      </c>
      <c r="CV3225" s="8" t="s">
        <v>55914</v>
      </c>
    </row>
    <row r="3226" spans="4:100">
      <c r="D3226" s="22" t="s">
        <v>18642</v>
      </c>
      <c r="E3226" s="22" t="s">
        <v>39818</v>
      </c>
      <c r="F3226" s="22" t="s">
        <v>39819</v>
      </c>
      <c r="G3226" s="22" t="s">
        <v>4840</v>
      </c>
      <c r="H3226" s="22">
        <v>231128</v>
      </c>
      <c r="I3226" s="22" t="s">
        <v>4839</v>
      </c>
      <c r="J3226" s="22">
        <v>640.41999999999996</v>
      </c>
      <c r="K3226" s="22">
        <v>802.52</v>
      </c>
      <c r="L3226" s="22">
        <v>1137.3599999999999</v>
      </c>
      <c r="M3226" s="23">
        <f t="shared" si="754"/>
        <v>860.1</v>
      </c>
      <c r="N3226" s="22">
        <v>491.37</v>
      </c>
      <c r="O3226" s="22">
        <v>845.66</v>
      </c>
      <c r="P3226" s="22">
        <v>1987.34</v>
      </c>
      <c r="Q3226" s="23">
        <f t="shared" si="755"/>
        <v>1108.1233333333332</v>
      </c>
      <c r="R3226" s="22">
        <v>962.74</v>
      </c>
      <c r="S3226" s="22">
        <v>1076.22</v>
      </c>
      <c r="T3226" s="22">
        <v>1496.53</v>
      </c>
      <c r="U3226" s="23">
        <f t="shared" si="756"/>
        <v>1178.4966666666667</v>
      </c>
      <c r="V3226" s="24">
        <f t="shared" si="753"/>
        <v>1.3701856373289927</v>
      </c>
      <c r="W3226" s="22">
        <f t="shared" si="757"/>
        <v>1.2883656939115604</v>
      </c>
      <c r="Z3226" s="8" t="s">
        <v>79259</v>
      </c>
      <c r="AA3226" s="8" t="s">
        <v>48346</v>
      </c>
      <c r="AB3226" s="8" t="s">
        <v>48347</v>
      </c>
      <c r="AC3226" s="3" t="s">
        <v>48346</v>
      </c>
      <c r="AD3226" s="8" t="s">
        <v>48346</v>
      </c>
      <c r="AE3226" s="8" t="s">
        <v>48346</v>
      </c>
      <c r="AF3226" s="8" t="s">
        <v>48346</v>
      </c>
      <c r="BT3226" s="5" t="s">
        <v>12535</v>
      </c>
      <c r="BU3226" s="5" t="s">
        <v>36343</v>
      </c>
      <c r="BV3226" s="5" t="s">
        <v>36344</v>
      </c>
      <c r="BW3226" s="5" t="s">
        <v>12534</v>
      </c>
      <c r="BX3226" s="5">
        <v>74192</v>
      </c>
      <c r="BY3226" s="5" t="s">
        <v>12533</v>
      </c>
      <c r="BZ3226" s="5">
        <v>5338.38</v>
      </c>
      <c r="CA3226" s="5">
        <v>1957.02</v>
      </c>
      <c r="CB3226" s="5">
        <v>6875.1</v>
      </c>
      <c r="CC3226" s="6">
        <f t="shared" si="762"/>
        <v>4723.5</v>
      </c>
      <c r="CD3226" s="5">
        <v>1786.06</v>
      </c>
      <c r="CE3226" s="5">
        <v>2087.4499999999998</v>
      </c>
      <c r="CF3226" s="5">
        <v>6253.73</v>
      </c>
      <c r="CG3226" s="6">
        <f t="shared" si="761"/>
        <v>3375.7466666666664</v>
      </c>
      <c r="CH3226" s="5">
        <v>1602.49</v>
      </c>
      <c r="CI3226" s="5">
        <v>1713.37</v>
      </c>
      <c r="CJ3226" s="5">
        <v>1908.69</v>
      </c>
      <c r="CK3226" s="6">
        <f t="shared" si="760"/>
        <v>1741.5166666666664</v>
      </c>
      <c r="CL3226" s="7">
        <f t="shared" si="758"/>
        <v>0.36869200098796789</v>
      </c>
      <c r="CM3226" s="5">
        <f t="shared" si="759"/>
        <v>0.7146706185385131</v>
      </c>
      <c r="CP3226" s="8" t="s">
        <v>74953</v>
      </c>
      <c r="CQ3226" s="8" t="s">
        <v>69906</v>
      </c>
      <c r="CR3226" s="8" t="s">
        <v>55915</v>
      </c>
      <c r="CS3226" s="3" t="s">
        <v>42265</v>
      </c>
      <c r="CT3226" s="8" t="s">
        <v>55916</v>
      </c>
      <c r="CU3226" s="8" t="s">
        <v>48344</v>
      </c>
      <c r="CV3226" s="8" t="s">
        <v>55917</v>
      </c>
    </row>
    <row r="3227" spans="4:100">
      <c r="D3227" s="22" t="s">
        <v>30478</v>
      </c>
      <c r="E3227" s="22" t="s">
        <v>35540</v>
      </c>
      <c r="F3227" s="22" t="s">
        <v>35541</v>
      </c>
      <c r="G3227" s="22" t="s">
        <v>30477</v>
      </c>
      <c r="H3227" s="22">
        <v>20641</v>
      </c>
      <c r="I3227" s="22" t="s">
        <v>30476</v>
      </c>
      <c r="J3227" s="22">
        <v>2162.86</v>
      </c>
      <c r="K3227" s="22">
        <v>1273.18</v>
      </c>
      <c r="L3227" s="22">
        <v>1675.8</v>
      </c>
      <c r="M3227" s="23">
        <f t="shared" si="754"/>
        <v>1703.9466666666667</v>
      </c>
      <c r="N3227" s="22">
        <v>2183.52</v>
      </c>
      <c r="O3227" s="22">
        <v>2728.06</v>
      </c>
      <c r="P3227" s="22">
        <v>2272.7399999999998</v>
      </c>
      <c r="Q3227" s="23">
        <f t="shared" si="755"/>
        <v>2394.7733333333331</v>
      </c>
      <c r="R3227" s="22">
        <v>2296.2800000000002</v>
      </c>
      <c r="S3227" s="22">
        <v>2594.02</v>
      </c>
      <c r="T3227" s="22">
        <v>2114.9699999999998</v>
      </c>
      <c r="U3227" s="23">
        <f t="shared" si="756"/>
        <v>2335.09</v>
      </c>
      <c r="V3227" s="24">
        <f t="shared" si="753"/>
        <v>1.370400873266769</v>
      </c>
      <c r="W3227" s="22">
        <f t="shared" si="757"/>
        <v>1.4054273999186202</v>
      </c>
      <c r="Z3227" s="8" t="s">
        <v>79260</v>
      </c>
      <c r="AA3227" s="8" t="s">
        <v>69906</v>
      </c>
      <c r="AB3227" s="8" t="s">
        <v>79261</v>
      </c>
      <c r="AC3227" s="3" t="s">
        <v>79262</v>
      </c>
      <c r="AD3227" s="8" t="s">
        <v>79263</v>
      </c>
      <c r="AE3227" s="8" t="s">
        <v>48590</v>
      </c>
      <c r="AF3227" s="8" t="s">
        <v>79264</v>
      </c>
      <c r="BT3227" s="5" t="s">
        <v>27668</v>
      </c>
      <c r="BU3227" s="5" t="s">
        <v>36143</v>
      </c>
      <c r="BV3227" s="5" t="s">
        <v>36144</v>
      </c>
      <c r="BW3227" s="5" t="s">
        <v>27667</v>
      </c>
      <c r="BX3227" s="5">
        <v>11804</v>
      </c>
      <c r="BY3227" s="5" t="s">
        <v>27666</v>
      </c>
      <c r="BZ3227" s="5">
        <v>3429.69</v>
      </c>
      <c r="CA3227" s="5">
        <v>1885.91</v>
      </c>
      <c r="CB3227" s="5">
        <v>2038.21</v>
      </c>
      <c r="CC3227" s="6">
        <f t="shared" si="762"/>
        <v>2451.27</v>
      </c>
      <c r="CD3227" s="5">
        <v>1448.85</v>
      </c>
      <c r="CE3227" s="5">
        <v>1448.48</v>
      </c>
      <c r="CF3227" s="5">
        <v>903.38</v>
      </c>
      <c r="CG3227" s="6">
        <f t="shared" si="761"/>
        <v>1266.9033333333334</v>
      </c>
      <c r="CH3227" s="5">
        <v>1088.1300000000001</v>
      </c>
      <c r="CI3227" s="5">
        <v>868.71</v>
      </c>
      <c r="CJ3227" s="5">
        <v>762.62</v>
      </c>
      <c r="CK3227" s="6">
        <f t="shared" si="760"/>
        <v>906.48666666666668</v>
      </c>
      <c r="CL3227" s="7">
        <f t="shared" si="758"/>
        <v>0.36980286409357871</v>
      </c>
      <c r="CM3227" s="5">
        <f t="shared" si="759"/>
        <v>0.51683549071841672</v>
      </c>
      <c r="CP3227" s="8" t="s">
        <v>74954</v>
      </c>
      <c r="CQ3227" s="8" t="s">
        <v>69906</v>
      </c>
      <c r="CR3227" s="8" t="s">
        <v>55918</v>
      </c>
      <c r="CS3227" s="3" t="s">
        <v>55919</v>
      </c>
      <c r="CT3227" s="8" t="s">
        <v>55920</v>
      </c>
      <c r="CU3227" s="8" t="s">
        <v>48344</v>
      </c>
      <c r="CV3227" s="8" t="s">
        <v>55921</v>
      </c>
    </row>
    <row r="3228" spans="4:100">
      <c r="D3228" s="22" t="s">
        <v>2867</v>
      </c>
      <c r="E3228" s="22" t="s">
        <v>46015</v>
      </c>
      <c r="F3228" s="22" t="s">
        <v>46016</v>
      </c>
      <c r="G3228" s="22" t="s">
        <v>2866</v>
      </c>
      <c r="H3228" s="22">
        <v>382030</v>
      </c>
      <c r="I3228" s="22" t="s">
        <v>2865</v>
      </c>
      <c r="J3228" s="22">
        <v>255.77</v>
      </c>
      <c r="K3228" s="22">
        <v>183.18</v>
      </c>
      <c r="L3228" s="22">
        <v>220.33</v>
      </c>
      <c r="M3228" s="23">
        <f t="shared" si="754"/>
        <v>219.76000000000002</v>
      </c>
      <c r="N3228" s="22">
        <v>304.94</v>
      </c>
      <c r="O3228" s="22">
        <v>216.64</v>
      </c>
      <c r="P3228" s="22">
        <v>39.76</v>
      </c>
      <c r="Q3228" s="23">
        <f t="shared" si="755"/>
        <v>187.11333333333332</v>
      </c>
      <c r="R3228" s="22">
        <v>460.23</v>
      </c>
      <c r="S3228" s="22">
        <v>46.61</v>
      </c>
      <c r="T3228" s="22">
        <v>396.68</v>
      </c>
      <c r="U3228" s="23">
        <f t="shared" si="756"/>
        <v>301.17333333333335</v>
      </c>
      <c r="V3228" s="24">
        <f t="shared" si="753"/>
        <v>1.3704647494236135</v>
      </c>
      <c r="W3228" s="22">
        <f t="shared" si="757"/>
        <v>0.85144399951462191</v>
      </c>
      <c r="Z3228" s="8" t="s">
        <v>79265</v>
      </c>
      <c r="AA3228" s="8" t="s">
        <v>69906</v>
      </c>
      <c r="AB3228" s="8" t="s">
        <v>63996</v>
      </c>
      <c r="AC3228" s="3" t="s">
        <v>33314</v>
      </c>
      <c r="AD3228" s="8" t="s">
        <v>63997</v>
      </c>
      <c r="AE3228" s="8" t="s">
        <v>48344</v>
      </c>
      <c r="AF3228" s="8" t="s">
        <v>63998</v>
      </c>
      <c r="BT3228" s="5" t="s">
        <v>24198</v>
      </c>
      <c r="BU3228" s="5" t="s">
        <v>37588</v>
      </c>
      <c r="BV3228" s="5" t="s">
        <v>37589</v>
      </c>
      <c r="BW3228" s="5" t="s">
        <v>24196</v>
      </c>
      <c r="BX3228" s="5" t="s">
        <v>21899</v>
      </c>
      <c r="BY3228" s="5" t="s">
        <v>21898</v>
      </c>
      <c r="BZ3228" s="5">
        <v>471.52</v>
      </c>
      <c r="CA3228" s="5">
        <v>441.96</v>
      </c>
      <c r="CB3228" s="5">
        <v>365.75</v>
      </c>
      <c r="CC3228" s="6">
        <f t="shared" si="762"/>
        <v>426.41</v>
      </c>
      <c r="CD3228" s="5">
        <v>287.95999999999998</v>
      </c>
      <c r="CE3228" s="5">
        <v>293.47000000000003</v>
      </c>
      <c r="CF3228" s="5">
        <v>479.27</v>
      </c>
      <c r="CG3228" s="6">
        <f t="shared" si="761"/>
        <v>353.56666666666666</v>
      </c>
      <c r="CH3228" s="5">
        <v>98.42</v>
      </c>
      <c r="CI3228" s="5">
        <v>223.74</v>
      </c>
      <c r="CJ3228" s="5">
        <v>151.09</v>
      </c>
      <c r="CK3228" s="6">
        <f t="shared" si="760"/>
        <v>157.75</v>
      </c>
      <c r="CL3228" s="7">
        <f t="shared" si="758"/>
        <v>0.36994911001149128</v>
      </c>
      <c r="CM3228" s="5">
        <f t="shared" si="759"/>
        <v>0.82917067298296621</v>
      </c>
      <c r="CP3228" s="8" t="s">
        <v>74955</v>
      </c>
      <c r="CQ3228" s="8" t="s">
        <v>69906</v>
      </c>
      <c r="CR3228" s="8" t="s">
        <v>55922</v>
      </c>
      <c r="CS3228" s="3" t="s">
        <v>42582</v>
      </c>
      <c r="CT3228" s="8" t="s">
        <v>55923</v>
      </c>
      <c r="CU3228" s="8" t="s">
        <v>48344</v>
      </c>
      <c r="CV3228" s="8" t="s">
        <v>55924</v>
      </c>
    </row>
    <row r="3229" spans="4:100">
      <c r="D3229" s="22" t="s">
        <v>31371</v>
      </c>
      <c r="E3229" s="22" t="s">
        <v>45576</v>
      </c>
      <c r="F3229" s="22" t="s">
        <v>45577</v>
      </c>
      <c r="G3229" s="22" t="s">
        <v>31370</v>
      </c>
      <c r="H3229" s="22">
        <v>54610</v>
      </c>
      <c r="I3229" s="22" t="s">
        <v>31369</v>
      </c>
      <c r="J3229" s="22">
        <v>1231.3699999999999</v>
      </c>
      <c r="K3229" s="22">
        <v>1493.53</v>
      </c>
      <c r="L3229" s="22">
        <v>957.95</v>
      </c>
      <c r="M3229" s="23">
        <f t="shared" si="754"/>
        <v>1227.6166666666666</v>
      </c>
      <c r="N3229" s="22">
        <v>1267.1500000000001</v>
      </c>
      <c r="O3229" s="22">
        <v>1355.59</v>
      </c>
      <c r="P3229" s="22">
        <v>718.93</v>
      </c>
      <c r="Q3229" s="23">
        <f t="shared" si="755"/>
        <v>1113.8899999999999</v>
      </c>
      <c r="R3229" s="22">
        <v>2028.09</v>
      </c>
      <c r="S3229" s="22">
        <v>1504.45</v>
      </c>
      <c r="T3229" s="22">
        <v>1516.18</v>
      </c>
      <c r="U3229" s="23">
        <f t="shared" si="756"/>
        <v>1682.9066666666668</v>
      </c>
      <c r="V3229" s="24">
        <f t="shared" si="753"/>
        <v>1.3708731009951534</v>
      </c>
      <c r="W3229" s="22">
        <f t="shared" si="757"/>
        <v>0.90735978929361771</v>
      </c>
      <c r="Z3229" s="8" t="s">
        <v>79266</v>
      </c>
      <c r="AA3229" s="8" t="s">
        <v>69906</v>
      </c>
      <c r="AB3229" s="8" t="s">
        <v>63999</v>
      </c>
      <c r="AC3229" s="3" t="s">
        <v>40646</v>
      </c>
      <c r="AD3229" s="8" t="s">
        <v>64000</v>
      </c>
      <c r="AE3229" s="8" t="s">
        <v>48344</v>
      </c>
      <c r="AF3229" s="8" t="s">
        <v>64001</v>
      </c>
      <c r="BT3229" s="5" t="s">
        <v>10683</v>
      </c>
      <c r="BU3229" s="5" t="s">
        <v>37765</v>
      </c>
      <c r="BV3229" s="5" t="s">
        <v>37766</v>
      </c>
      <c r="BW3229" s="5" t="s">
        <v>10682</v>
      </c>
      <c r="BX3229" s="5">
        <v>103963</v>
      </c>
      <c r="BY3229" s="5" t="s">
        <v>10681</v>
      </c>
      <c r="BZ3229" s="5">
        <v>4318.75</v>
      </c>
      <c r="CA3229" s="5">
        <v>3646.83</v>
      </c>
      <c r="CB3229" s="5">
        <v>2450.8200000000002</v>
      </c>
      <c r="CC3229" s="6">
        <f t="shared" si="762"/>
        <v>3472.1333333333332</v>
      </c>
      <c r="CD3229" s="5">
        <v>2689.24</v>
      </c>
      <c r="CE3229" s="5">
        <v>2932.08</v>
      </c>
      <c r="CF3229" s="5">
        <v>1626.65</v>
      </c>
      <c r="CG3229" s="6">
        <f t="shared" si="761"/>
        <v>2415.9899999999998</v>
      </c>
      <c r="CH3229" s="5">
        <v>1645.22</v>
      </c>
      <c r="CI3229" s="5">
        <v>1410.92</v>
      </c>
      <c r="CJ3229" s="5">
        <v>799.05</v>
      </c>
      <c r="CK3229" s="6">
        <f t="shared" si="760"/>
        <v>1285.0633333333335</v>
      </c>
      <c r="CL3229" s="7">
        <f t="shared" si="758"/>
        <v>0.37010771475749787</v>
      </c>
      <c r="CM3229" s="5">
        <f t="shared" si="759"/>
        <v>0.69582293306708642</v>
      </c>
      <c r="CP3229" s="8" t="s">
        <v>74956</v>
      </c>
      <c r="CQ3229" s="8" t="s">
        <v>69906</v>
      </c>
      <c r="CR3229" s="8" t="s">
        <v>55925</v>
      </c>
      <c r="CS3229" s="3" t="s">
        <v>37307</v>
      </c>
      <c r="CT3229" s="8" t="s">
        <v>55926</v>
      </c>
      <c r="CU3229" s="8" t="s">
        <v>48344</v>
      </c>
      <c r="CV3229" s="8" t="s">
        <v>55927</v>
      </c>
    </row>
    <row r="3230" spans="4:100">
      <c r="D3230" s="22" t="s">
        <v>22041</v>
      </c>
      <c r="E3230" s="22" t="s">
        <v>46667</v>
      </c>
      <c r="F3230" s="22" t="s">
        <v>46668</v>
      </c>
      <c r="G3230" s="22" t="s">
        <v>22040</v>
      </c>
      <c r="H3230" s="22" t="s">
        <v>22039</v>
      </c>
      <c r="I3230" s="22" t="s">
        <v>22038</v>
      </c>
      <c r="J3230" s="22">
        <v>211.18</v>
      </c>
      <c r="K3230" s="22">
        <v>205.43</v>
      </c>
      <c r="L3230" s="22">
        <v>71.260000000000005</v>
      </c>
      <c r="M3230" s="23">
        <f t="shared" si="754"/>
        <v>162.62333333333333</v>
      </c>
      <c r="N3230" s="22">
        <v>183.63</v>
      </c>
      <c r="O3230" s="22">
        <v>227.73</v>
      </c>
      <c r="P3230" s="22">
        <v>123.99</v>
      </c>
      <c r="Q3230" s="23">
        <f t="shared" si="755"/>
        <v>178.45000000000002</v>
      </c>
      <c r="R3230" s="22">
        <v>301.85000000000002</v>
      </c>
      <c r="S3230" s="22">
        <v>136.6</v>
      </c>
      <c r="T3230" s="22">
        <v>230.42</v>
      </c>
      <c r="U3230" s="23">
        <f t="shared" si="756"/>
        <v>222.95666666666668</v>
      </c>
      <c r="V3230" s="24">
        <f t="shared" si="753"/>
        <v>1.3710004714370632</v>
      </c>
      <c r="W3230" s="22">
        <f t="shared" si="757"/>
        <v>1.0973210076454794</v>
      </c>
      <c r="Z3230" s="8" t="s">
        <v>79267</v>
      </c>
      <c r="AA3230" s="8" t="s">
        <v>69906</v>
      </c>
      <c r="AB3230" s="8" t="s">
        <v>64002</v>
      </c>
      <c r="AC3230" s="3" t="s">
        <v>38416</v>
      </c>
      <c r="AD3230" s="8" t="s">
        <v>64003</v>
      </c>
      <c r="AE3230" s="8" t="s">
        <v>48344</v>
      </c>
      <c r="AF3230" s="8" t="s">
        <v>64004</v>
      </c>
      <c r="BT3230" s="5" t="s">
        <v>19776</v>
      </c>
      <c r="BU3230" s="5" t="s">
        <v>42672</v>
      </c>
      <c r="BV3230" s="5" t="s">
        <v>42673</v>
      </c>
      <c r="BW3230" s="5" t="s">
        <v>19775</v>
      </c>
      <c r="BX3230" s="5">
        <v>16875</v>
      </c>
      <c r="BY3230" s="5" t="s">
        <v>19774</v>
      </c>
      <c r="BZ3230" s="5">
        <v>4084.4</v>
      </c>
      <c r="CA3230" s="5">
        <v>3237.66</v>
      </c>
      <c r="CB3230" s="5">
        <v>2865.08</v>
      </c>
      <c r="CC3230" s="6">
        <f t="shared" si="762"/>
        <v>3395.7133333333331</v>
      </c>
      <c r="CD3230" s="5">
        <v>3592.73</v>
      </c>
      <c r="CE3230" s="5">
        <v>3226.44</v>
      </c>
      <c r="CF3230" s="5">
        <v>1253.1099999999999</v>
      </c>
      <c r="CG3230" s="6">
        <f t="shared" si="761"/>
        <v>2690.7599999999998</v>
      </c>
      <c r="CH3230" s="5">
        <v>1142.05</v>
      </c>
      <c r="CI3230" s="5">
        <v>1234.58</v>
      </c>
      <c r="CJ3230" s="5">
        <v>1397.68</v>
      </c>
      <c r="CK3230" s="6">
        <f t="shared" si="760"/>
        <v>1258.1033333333335</v>
      </c>
      <c r="CL3230" s="7">
        <f t="shared" si="758"/>
        <v>0.37049750960524747</v>
      </c>
      <c r="CM3230" s="5">
        <f t="shared" si="759"/>
        <v>0.79239904428524588</v>
      </c>
      <c r="CP3230" s="8" t="s">
        <v>74957</v>
      </c>
      <c r="CQ3230" s="8" t="s">
        <v>69906</v>
      </c>
      <c r="CR3230" s="8" t="s">
        <v>55928</v>
      </c>
      <c r="CS3230" s="3" t="s">
        <v>46500</v>
      </c>
      <c r="CT3230" s="8" t="s">
        <v>55929</v>
      </c>
      <c r="CU3230" s="8" t="s">
        <v>48344</v>
      </c>
      <c r="CV3230" s="8" t="s">
        <v>55930</v>
      </c>
    </row>
    <row r="3231" spans="4:100">
      <c r="D3231" s="22" t="s">
        <v>22018</v>
      </c>
      <c r="E3231" s="22" t="s">
        <v>35716</v>
      </c>
      <c r="F3231" s="22" t="s">
        <v>35717</v>
      </c>
      <c r="G3231" s="22" t="s">
        <v>22017</v>
      </c>
      <c r="H3231" s="22">
        <v>13855</v>
      </c>
      <c r="I3231" s="22" t="s">
        <v>22016</v>
      </c>
      <c r="J3231" s="22">
        <v>1270.42</v>
      </c>
      <c r="K3231" s="22">
        <v>1412.22</v>
      </c>
      <c r="L3231" s="22">
        <v>970.87</v>
      </c>
      <c r="M3231" s="23">
        <f t="shared" si="754"/>
        <v>1217.8366666666668</v>
      </c>
      <c r="N3231" s="22">
        <v>1206.21</v>
      </c>
      <c r="O3231" s="22">
        <v>2091.0700000000002</v>
      </c>
      <c r="P3231" s="22">
        <v>1713.6</v>
      </c>
      <c r="Q3231" s="23">
        <f t="shared" si="755"/>
        <v>1670.2933333333333</v>
      </c>
      <c r="R3231" s="22">
        <v>2171.23</v>
      </c>
      <c r="S3231" s="22">
        <v>1707.41</v>
      </c>
      <c r="T3231" s="22">
        <v>1132.07</v>
      </c>
      <c r="U3231" s="23">
        <f t="shared" si="756"/>
        <v>1670.2366666666667</v>
      </c>
      <c r="V3231" s="24">
        <f t="shared" si="753"/>
        <v>1.371478386537877</v>
      </c>
      <c r="W3231" s="22">
        <f t="shared" si="757"/>
        <v>1.3715249171344814</v>
      </c>
      <c r="Z3231" s="8" t="s">
        <v>79268</v>
      </c>
      <c r="AA3231" s="8" t="s">
        <v>69906</v>
      </c>
      <c r="AB3231" s="8" t="s">
        <v>64005</v>
      </c>
      <c r="AC3231" s="3" t="s">
        <v>64006</v>
      </c>
      <c r="AD3231" s="8" t="s">
        <v>64007</v>
      </c>
      <c r="AE3231" s="8" t="s">
        <v>48344</v>
      </c>
      <c r="AF3231" s="8" t="s">
        <v>64008</v>
      </c>
      <c r="BT3231" s="5" t="s">
        <v>910</v>
      </c>
      <c r="BU3231" s="5" t="s">
        <v>46902</v>
      </c>
      <c r="BV3231" s="5" t="s">
        <v>46903</v>
      </c>
      <c r="BW3231" s="5" t="s">
        <v>909</v>
      </c>
      <c r="BX3231" s="5">
        <v>57837</v>
      </c>
      <c r="BY3231" s="5" t="s">
        <v>908</v>
      </c>
      <c r="BZ3231" s="5">
        <v>330.16</v>
      </c>
      <c r="CA3231" s="5">
        <v>166.3</v>
      </c>
      <c r="CB3231" s="5">
        <v>175.54</v>
      </c>
      <c r="CC3231" s="6">
        <f t="shared" si="762"/>
        <v>224</v>
      </c>
      <c r="CD3231" s="5">
        <v>514.38</v>
      </c>
      <c r="CE3231" s="5">
        <v>91.38</v>
      </c>
      <c r="CF3231" s="5">
        <v>139.65</v>
      </c>
      <c r="CG3231" s="6">
        <f t="shared" si="761"/>
        <v>248.47</v>
      </c>
      <c r="CH3231" s="5">
        <v>69</v>
      </c>
      <c r="CI3231" s="5">
        <v>126.34</v>
      </c>
      <c r="CJ3231" s="5">
        <v>53.72</v>
      </c>
      <c r="CK3231" s="6">
        <f t="shared" si="760"/>
        <v>83.02</v>
      </c>
      <c r="CL3231" s="7">
        <f t="shared" si="758"/>
        <v>0.37062499999999998</v>
      </c>
      <c r="CM3231" s="5">
        <f t="shared" si="759"/>
        <v>1.1092410714285714</v>
      </c>
      <c r="CP3231" s="8" t="s">
        <v>74958</v>
      </c>
      <c r="CQ3231" s="8" t="s">
        <v>69906</v>
      </c>
      <c r="CR3231" s="8" t="s">
        <v>53009</v>
      </c>
      <c r="CS3231" s="3" t="s">
        <v>47078</v>
      </c>
      <c r="CT3231" s="8" t="s">
        <v>53010</v>
      </c>
      <c r="CU3231" s="8" t="s">
        <v>48344</v>
      </c>
      <c r="CV3231" s="8" t="s">
        <v>53011</v>
      </c>
    </row>
    <row r="3232" spans="4:100">
      <c r="D3232" s="22" t="s">
        <v>13393</v>
      </c>
      <c r="E3232" s="22" t="s">
        <v>13391</v>
      </c>
      <c r="F3232" s="22"/>
      <c r="G3232" s="22" t="s">
        <v>13392</v>
      </c>
      <c r="H3232" s="22"/>
      <c r="I3232" s="22" t="s">
        <v>13391</v>
      </c>
      <c r="J3232" s="22">
        <v>1385.17</v>
      </c>
      <c r="K3232" s="22">
        <v>1147.81</v>
      </c>
      <c r="L3232" s="22">
        <v>1019.41</v>
      </c>
      <c r="M3232" s="23">
        <f t="shared" si="754"/>
        <v>1184.1299999999999</v>
      </c>
      <c r="N3232" s="22">
        <v>992.04</v>
      </c>
      <c r="O3232" s="22">
        <v>803.61</v>
      </c>
      <c r="P3232" s="22">
        <v>964.45</v>
      </c>
      <c r="Q3232" s="23">
        <f t="shared" si="755"/>
        <v>920.03333333333342</v>
      </c>
      <c r="R3232" s="22">
        <v>3080.42</v>
      </c>
      <c r="S3232" s="22">
        <v>782.36</v>
      </c>
      <c r="T3232" s="22">
        <v>1012.08</v>
      </c>
      <c r="U3232" s="23">
        <f t="shared" si="756"/>
        <v>1624.9533333333336</v>
      </c>
      <c r="V3232" s="24">
        <f t="shared" si="753"/>
        <v>1.3722761295916275</v>
      </c>
      <c r="W3232" s="22">
        <f t="shared" si="757"/>
        <v>0.77696987098826442</v>
      </c>
      <c r="Z3232" s="8" t="s">
        <v>79269</v>
      </c>
      <c r="AA3232" s="8" t="s">
        <v>69906</v>
      </c>
      <c r="AB3232" s="8" t="s">
        <v>64009</v>
      </c>
      <c r="AC3232" s="3" t="s">
        <v>64010</v>
      </c>
      <c r="AD3232" s="8" t="s">
        <v>64011</v>
      </c>
      <c r="AE3232" s="8" t="s">
        <v>48344</v>
      </c>
      <c r="AF3232" s="8" t="s">
        <v>64012</v>
      </c>
      <c r="BT3232" s="5" t="s">
        <v>32689</v>
      </c>
      <c r="BU3232" s="5" t="s">
        <v>37775</v>
      </c>
      <c r="BV3232" s="5" t="s">
        <v>37776</v>
      </c>
      <c r="BW3232" s="5" t="s">
        <v>32688</v>
      </c>
      <c r="BX3232" s="5">
        <v>18431</v>
      </c>
      <c r="BY3232" s="5" t="s">
        <v>32687</v>
      </c>
      <c r="BZ3232" s="5">
        <v>208.27</v>
      </c>
      <c r="CA3232" s="5">
        <v>294.12</v>
      </c>
      <c r="CB3232" s="5">
        <v>187.96</v>
      </c>
      <c r="CC3232" s="6">
        <f t="shared" si="762"/>
        <v>230.11666666666667</v>
      </c>
      <c r="CD3232" s="5">
        <v>270.16000000000003</v>
      </c>
      <c r="CE3232" s="5">
        <v>284.14999999999998</v>
      </c>
      <c r="CF3232" s="5">
        <v>439.69</v>
      </c>
      <c r="CG3232" s="6">
        <f t="shared" si="761"/>
        <v>331.33333333333331</v>
      </c>
      <c r="CH3232" s="5">
        <v>101.17</v>
      </c>
      <c r="CI3232" s="5">
        <v>72.61</v>
      </c>
      <c r="CJ3232" s="5">
        <v>82.19</v>
      </c>
      <c r="CK3232" s="6">
        <f t="shared" si="760"/>
        <v>85.323333333333338</v>
      </c>
      <c r="CL3232" s="7">
        <f t="shared" si="758"/>
        <v>0.37078293619178676</v>
      </c>
      <c r="CM3232" s="5">
        <f t="shared" si="759"/>
        <v>1.4398493517780835</v>
      </c>
      <c r="CP3232" s="8" t="s">
        <v>74959</v>
      </c>
      <c r="CQ3232" s="8" t="s">
        <v>69906</v>
      </c>
      <c r="CR3232" s="8" t="s">
        <v>55931</v>
      </c>
      <c r="CS3232" s="3" t="s">
        <v>55932</v>
      </c>
      <c r="CT3232" s="8" t="s">
        <v>55933</v>
      </c>
      <c r="CU3232" s="8" t="s">
        <v>48344</v>
      </c>
      <c r="CV3232" s="8" t="s">
        <v>55934</v>
      </c>
    </row>
    <row r="3233" spans="4:100">
      <c r="D3233" s="22" t="s">
        <v>29671</v>
      </c>
      <c r="E3233" s="22" t="s">
        <v>34265</v>
      </c>
      <c r="F3233" s="22" t="s">
        <v>34266</v>
      </c>
      <c r="G3233" s="22" t="s">
        <v>597</v>
      </c>
      <c r="H3233" s="22" t="s">
        <v>596</v>
      </c>
      <c r="I3233" s="22" t="s">
        <v>595</v>
      </c>
      <c r="J3233" s="22">
        <v>6322.7</v>
      </c>
      <c r="K3233" s="22">
        <v>6901.99</v>
      </c>
      <c r="L3233" s="22">
        <v>6834.74</v>
      </c>
      <c r="M3233" s="23">
        <f t="shared" si="754"/>
        <v>6686.4766666666665</v>
      </c>
      <c r="N3233" s="22">
        <v>7351.69</v>
      </c>
      <c r="O3233" s="22">
        <v>8196.6</v>
      </c>
      <c r="P3233" s="22">
        <v>6788.71</v>
      </c>
      <c r="Q3233" s="23">
        <f t="shared" si="755"/>
        <v>7445.666666666667</v>
      </c>
      <c r="R3233" s="22">
        <v>7557.53</v>
      </c>
      <c r="S3233" s="22">
        <v>10151.61</v>
      </c>
      <c r="T3233" s="22">
        <v>9824.59</v>
      </c>
      <c r="U3233" s="23">
        <f t="shared" si="756"/>
        <v>9177.91</v>
      </c>
      <c r="V3233" s="24">
        <f t="shared" si="753"/>
        <v>1.372607795934381</v>
      </c>
      <c r="W3233" s="22">
        <f t="shared" si="757"/>
        <v>1.1135411125839569</v>
      </c>
      <c r="Z3233" s="8" t="s">
        <v>79270</v>
      </c>
      <c r="AA3233" s="8" t="s">
        <v>69906</v>
      </c>
      <c r="AB3233" s="8" t="s">
        <v>64016</v>
      </c>
      <c r="AC3233" s="3" t="s">
        <v>45010</v>
      </c>
      <c r="AD3233" s="8" t="s">
        <v>64017</v>
      </c>
      <c r="AE3233" s="8" t="s">
        <v>48344</v>
      </c>
      <c r="AF3233" s="8" t="s">
        <v>64018</v>
      </c>
      <c r="BT3233" s="5" t="s">
        <v>3497</v>
      </c>
      <c r="BU3233" s="5" t="s">
        <v>37486</v>
      </c>
      <c r="BV3233" s="5" t="s">
        <v>37487</v>
      </c>
      <c r="BW3233" s="5" t="s">
        <v>3496</v>
      </c>
      <c r="BX3233" s="5" t="s">
        <v>3495</v>
      </c>
      <c r="BY3233" s="5" t="s">
        <v>3494</v>
      </c>
      <c r="BZ3233" s="5">
        <v>2829.3</v>
      </c>
      <c r="CA3233" s="5">
        <v>1850.66</v>
      </c>
      <c r="CB3233" s="5">
        <v>1455.61</v>
      </c>
      <c r="CC3233" s="6">
        <f t="shared" si="762"/>
        <v>2045.1899999999998</v>
      </c>
      <c r="CD3233" s="5">
        <v>2423.9699999999998</v>
      </c>
      <c r="CE3233" s="5">
        <v>2313.71</v>
      </c>
      <c r="CF3233" s="5">
        <v>3067.91</v>
      </c>
      <c r="CG3233" s="6">
        <f t="shared" si="761"/>
        <v>2601.8633333333332</v>
      </c>
      <c r="CH3233" s="5">
        <v>1564.22</v>
      </c>
      <c r="CI3233" s="5">
        <v>593.41</v>
      </c>
      <c r="CJ3233" s="5">
        <v>117.45</v>
      </c>
      <c r="CK3233" s="6">
        <f t="shared" si="760"/>
        <v>758.36</v>
      </c>
      <c r="CL3233" s="7">
        <f t="shared" si="758"/>
        <v>0.37080173480214557</v>
      </c>
      <c r="CM3233" s="5">
        <f t="shared" si="759"/>
        <v>1.2721866102089945</v>
      </c>
      <c r="CP3233" s="8" t="s">
        <v>74960</v>
      </c>
      <c r="CQ3233" s="8" t="s">
        <v>69906</v>
      </c>
      <c r="CR3233" s="8" t="s">
        <v>55935</v>
      </c>
      <c r="CS3233" s="3" t="s">
        <v>37956</v>
      </c>
      <c r="CT3233" s="8" t="s">
        <v>55936</v>
      </c>
      <c r="CU3233" s="8" t="s">
        <v>48344</v>
      </c>
      <c r="CV3233" s="8" t="s">
        <v>55937</v>
      </c>
    </row>
    <row r="3234" spans="4:100">
      <c r="D3234" s="22" t="s">
        <v>1725</v>
      </c>
      <c r="E3234" s="22" t="s">
        <v>37673</v>
      </c>
      <c r="F3234" s="22" t="s">
        <v>37674</v>
      </c>
      <c r="G3234" s="22" t="s">
        <v>1724</v>
      </c>
      <c r="H3234" s="22">
        <v>380856</v>
      </c>
      <c r="I3234" s="22" t="s">
        <v>1723</v>
      </c>
      <c r="J3234" s="22">
        <v>178</v>
      </c>
      <c r="K3234" s="22">
        <v>55.88</v>
      </c>
      <c r="L3234" s="22">
        <v>98.29</v>
      </c>
      <c r="M3234" s="23">
        <f t="shared" si="754"/>
        <v>110.72333333333334</v>
      </c>
      <c r="N3234" s="22">
        <v>194.77</v>
      </c>
      <c r="O3234" s="22">
        <v>174.68</v>
      </c>
      <c r="P3234" s="22">
        <v>127.08</v>
      </c>
      <c r="Q3234" s="23">
        <f t="shared" si="755"/>
        <v>165.51000000000002</v>
      </c>
      <c r="R3234" s="22">
        <v>295.11</v>
      </c>
      <c r="S3234" s="22">
        <v>33.43</v>
      </c>
      <c r="T3234" s="22">
        <v>127.48</v>
      </c>
      <c r="U3234" s="23">
        <f t="shared" si="756"/>
        <v>152.00666666666669</v>
      </c>
      <c r="V3234" s="24">
        <f t="shared" si="753"/>
        <v>1.3728512508655208</v>
      </c>
      <c r="W3234" s="22">
        <f t="shared" si="757"/>
        <v>1.4948068759972304</v>
      </c>
      <c r="Z3234" s="8" t="s">
        <v>79271</v>
      </c>
      <c r="AA3234" s="8" t="s">
        <v>69906</v>
      </c>
      <c r="AB3234" s="8" t="s">
        <v>64019</v>
      </c>
      <c r="AC3234" s="3" t="s">
        <v>64020</v>
      </c>
      <c r="AD3234" s="8" t="s">
        <v>64021</v>
      </c>
      <c r="AE3234" s="8" t="s">
        <v>48344</v>
      </c>
      <c r="AF3234" s="8" t="s">
        <v>64022</v>
      </c>
      <c r="BT3234" s="5" t="s">
        <v>7129</v>
      </c>
      <c r="BU3234" s="5" t="s">
        <v>47358</v>
      </c>
      <c r="BV3234" s="5" t="s">
        <v>47359</v>
      </c>
      <c r="BW3234" s="5" t="s">
        <v>7128</v>
      </c>
      <c r="BX3234" s="5">
        <v>17470</v>
      </c>
      <c r="BY3234" s="5" t="s">
        <v>7127</v>
      </c>
      <c r="BZ3234" s="5">
        <v>554.12</v>
      </c>
      <c r="CA3234" s="5">
        <v>264.38</v>
      </c>
      <c r="CB3234" s="5">
        <v>111.3</v>
      </c>
      <c r="CC3234" s="6">
        <f t="shared" si="762"/>
        <v>309.93333333333334</v>
      </c>
      <c r="CD3234" s="5">
        <v>583.41999999999996</v>
      </c>
      <c r="CE3234" s="5">
        <v>291.75</v>
      </c>
      <c r="CF3234" s="5">
        <v>150.82</v>
      </c>
      <c r="CG3234" s="6">
        <f t="shared" si="761"/>
        <v>341.99666666666667</v>
      </c>
      <c r="CH3234" s="5">
        <v>269.26</v>
      </c>
      <c r="CI3234" s="5">
        <v>4.33</v>
      </c>
      <c r="CJ3234" s="5">
        <v>71.27</v>
      </c>
      <c r="CK3234" s="6">
        <f t="shared" si="760"/>
        <v>114.95333333333332</v>
      </c>
      <c r="CL3234" s="7">
        <f t="shared" si="758"/>
        <v>0.37089696708969666</v>
      </c>
      <c r="CM3234" s="5">
        <f t="shared" si="759"/>
        <v>1.1034523553452356</v>
      </c>
      <c r="CP3234" s="8" t="s">
        <v>74961</v>
      </c>
      <c r="CQ3234" s="8" t="s">
        <v>69906</v>
      </c>
      <c r="CR3234" s="8" t="s">
        <v>55938</v>
      </c>
      <c r="CS3234" s="3" t="s">
        <v>55939</v>
      </c>
      <c r="CT3234" s="8" t="s">
        <v>55940</v>
      </c>
      <c r="CU3234" s="8" t="s">
        <v>48344</v>
      </c>
      <c r="CV3234" s="8" t="s">
        <v>55941</v>
      </c>
    </row>
    <row r="3235" spans="4:100">
      <c r="D3235" s="22" t="s">
        <v>30093</v>
      </c>
      <c r="E3235" s="22" t="s">
        <v>37580</v>
      </c>
      <c r="F3235" s="22" t="s">
        <v>37581</v>
      </c>
      <c r="G3235" s="22" t="s">
        <v>30092</v>
      </c>
      <c r="H3235" s="22">
        <v>66942</v>
      </c>
      <c r="I3235" s="22" t="s">
        <v>30091</v>
      </c>
      <c r="J3235" s="22">
        <v>323.64999999999998</v>
      </c>
      <c r="K3235" s="22">
        <v>415.7</v>
      </c>
      <c r="L3235" s="22">
        <v>174.33</v>
      </c>
      <c r="M3235" s="23">
        <f t="shared" si="754"/>
        <v>304.56</v>
      </c>
      <c r="N3235" s="22">
        <v>784.37</v>
      </c>
      <c r="O3235" s="22">
        <v>653.92999999999995</v>
      </c>
      <c r="P3235" s="22">
        <v>298.8</v>
      </c>
      <c r="Q3235" s="23">
        <f t="shared" si="755"/>
        <v>579.0333333333333</v>
      </c>
      <c r="R3235" s="22">
        <v>412.39</v>
      </c>
      <c r="S3235" s="22">
        <v>554.99</v>
      </c>
      <c r="T3235" s="22">
        <v>287.48</v>
      </c>
      <c r="U3235" s="23">
        <f t="shared" si="756"/>
        <v>418.28666666666669</v>
      </c>
      <c r="V3235" s="24">
        <f t="shared" si="753"/>
        <v>1.373413011119867</v>
      </c>
      <c r="W3235" s="22">
        <f t="shared" si="757"/>
        <v>1.9012126783994394</v>
      </c>
      <c r="Z3235" s="8" t="s">
        <v>79272</v>
      </c>
      <c r="AA3235" s="8" t="s">
        <v>69906</v>
      </c>
      <c r="AB3235" s="8" t="s">
        <v>64023</v>
      </c>
      <c r="AC3235" s="3" t="s">
        <v>38542</v>
      </c>
      <c r="AD3235" s="8" t="s">
        <v>64024</v>
      </c>
      <c r="AE3235" s="8" t="s">
        <v>48344</v>
      </c>
      <c r="AF3235" s="8" t="s">
        <v>64025</v>
      </c>
      <c r="BT3235" s="5" t="s">
        <v>20335</v>
      </c>
      <c r="BU3235" s="5" t="s">
        <v>42758</v>
      </c>
      <c r="BV3235" s="5" t="s">
        <v>42759</v>
      </c>
      <c r="BW3235" s="5" t="s">
        <v>20334</v>
      </c>
      <c r="BX3235" s="5">
        <v>68327</v>
      </c>
      <c r="BY3235" s="5" t="s">
        <v>20333</v>
      </c>
      <c r="BZ3235" s="5">
        <v>475.08</v>
      </c>
      <c r="CA3235" s="5">
        <v>1013.57</v>
      </c>
      <c r="CB3235" s="5">
        <v>323.12</v>
      </c>
      <c r="CC3235" s="6">
        <f t="shared" si="762"/>
        <v>603.92333333333329</v>
      </c>
      <c r="CD3235" s="5">
        <v>430.45</v>
      </c>
      <c r="CE3235" s="5">
        <v>348.37</v>
      </c>
      <c r="CF3235" s="5">
        <v>674.1</v>
      </c>
      <c r="CG3235" s="6">
        <f t="shared" si="761"/>
        <v>484.30666666666667</v>
      </c>
      <c r="CH3235" s="5">
        <v>361.51</v>
      </c>
      <c r="CI3235" s="5">
        <v>227.24</v>
      </c>
      <c r="CJ3235" s="5">
        <v>84.17</v>
      </c>
      <c r="CK3235" s="6">
        <f t="shared" si="760"/>
        <v>224.30666666666664</v>
      </c>
      <c r="CL3235" s="7">
        <f t="shared" si="758"/>
        <v>0.37141579781098039</v>
      </c>
      <c r="CM3235" s="5">
        <f t="shared" si="759"/>
        <v>0.80193402032266792</v>
      </c>
      <c r="CP3235" s="8" t="s">
        <v>74962</v>
      </c>
      <c r="CQ3235" s="8" t="s">
        <v>69906</v>
      </c>
      <c r="CR3235" s="8" t="s">
        <v>55945</v>
      </c>
      <c r="CS3235" s="3" t="s">
        <v>37462</v>
      </c>
      <c r="CT3235" s="8" t="s">
        <v>55946</v>
      </c>
      <c r="CU3235" s="8" t="s">
        <v>48344</v>
      </c>
      <c r="CV3235" s="8" t="s">
        <v>55947</v>
      </c>
    </row>
    <row r="3236" spans="4:100">
      <c r="D3236" s="22" t="s">
        <v>29720</v>
      </c>
      <c r="E3236" s="22" t="s">
        <v>35053</v>
      </c>
      <c r="F3236" s="22" t="s">
        <v>35054</v>
      </c>
      <c r="G3236" s="22" t="s">
        <v>29719</v>
      </c>
      <c r="H3236" s="22">
        <v>13690</v>
      </c>
      <c r="I3236" s="22" t="s">
        <v>29718</v>
      </c>
      <c r="J3236" s="22">
        <v>2329.21</v>
      </c>
      <c r="K3236" s="22">
        <v>1995.65</v>
      </c>
      <c r="L3236" s="22">
        <v>2734.9</v>
      </c>
      <c r="M3236" s="23">
        <f t="shared" si="754"/>
        <v>2353.2533333333336</v>
      </c>
      <c r="N3236" s="22">
        <v>2833.84</v>
      </c>
      <c r="O3236" s="22">
        <v>2169.9699999999998</v>
      </c>
      <c r="P3236" s="22">
        <v>1555.53</v>
      </c>
      <c r="Q3236" s="23">
        <f t="shared" si="755"/>
        <v>2186.4466666666663</v>
      </c>
      <c r="R3236" s="22">
        <v>3959.56</v>
      </c>
      <c r="S3236" s="22">
        <v>2554.5100000000002</v>
      </c>
      <c r="T3236" s="22">
        <v>3183.22</v>
      </c>
      <c r="U3236" s="23">
        <f t="shared" si="756"/>
        <v>3232.43</v>
      </c>
      <c r="V3236" s="24">
        <f t="shared" si="753"/>
        <v>1.3736005189978127</v>
      </c>
      <c r="W3236" s="22">
        <f t="shared" si="757"/>
        <v>0.92911657053497543</v>
      </c>
      <c r="Z3236" s="8" t="s">
        <v>79273</v>
      </c>
      <c r="AA3236" s="8" t="s">
        <v>69906</v>
      </c>
      <c r="AB3236" s="8" t="s">
        <v>64026</v>
      </c>
      <c r="AC3236" s="3" t="s">
        <v>46424</v>
      </c>
      <c r="AD3236" s="8" t="s">
        <v>64027</v>
      </c>
      <c r="AE3236" s="8" t="s">
        <v>48344</v>
      </c>
      <c r="AF3236" s="8" t="s">
        <v>64028</v>
      </c>
      <c r="BT3236" s="5" t="s">
        <v>14254</v>
      </c>
      <c r="BU3236" s="5" t="s">
        <v>42630</v>
      </c>
      <c r="BV3236" s="5" t="s">
        <v>42631</v>
      </c>
      <c r="BW3236" s="5" t="s">
        <v>14253</v>
      </c>
      <c r="BX3236" s="5">
        <v>108115</v>
      </c>
      <c r="BY3236" s="5" t="s">
        <v>14252</v>
      </c>
      <c r="BZ3236" s="5">
        <v>497.6</v>
      </c>
      <c r="CA3236" s="5">
        <v>672.41</v>
      </c>
      <c r="CB3236" s="5">
        <v>947.65</v>
      </c>
      <c r="CC3236" s="6">
        <f t="shared" si="762"/>
        <v>705.88666666666666</v>
      </c>
      <c r="CD3236" s="5">
        <v>672.11</v>
      </c>
      <c r="CE3236" s="5">
        <v>1017.5</v>
      </c>
      <c r="CF3236" s="5">
        <v>185.79</v>
      </c>
      <c r="CG3236" s="6">
        <f t="shared" si="761"/>
        <v>625.13333333333333</v>
      </c>
      <c r="CH3236" s="5">
        <v>203.64</v>
      </c>
      <c r="CI3236" s="5">
        <v>339.87</v>
      </c>
      <c r="CJ3236" s="5">
        <v>243.05</v>
      </c>
      <c r="CK3236" s="6">
        <f t="shared" si="760"/>
        <v>262.18666666666667</v>
      </c>
      <c r="CL3236" s="7">
        <f t="shared" si="758"/>
        <v>0.37142884126819226</v>
      </c>
      <c r="CM3236" s="5">
        <f t="shared" si="759"/>
        <v>0.88560014355467831</v>
      </c>
      <c r="CP3236" s="8" t="s">
        <v>74963</v>
      </c>
      <c r="CQ3236" s="8" t="s">
        <v>69906</v>
      </c>
      <c r="CR3236" s="8" t="s">
        <v>55948</v>
      </c>
      <c r="CS3236" s="3" t="s">
        <v>36640</v>
      </c>
      <c r="CT3236" s="8" t="s">
        <v>55949</v>
      </c>
      <c r="CU3236" s="8" t="s">
        <v>48344</v>
      </c>
      <c r="CV3236" s="8" t="s">
        <v>55950</v>
      </c>
    </row>
    <row r="3237" spans="4:100">
      <c r="D3237" s="22" t="s">
        <v>14506</v>
      </c>
      <c r="E3237" s="22" t="s">
        <v>40360</v>
      </c>
      <c r="F3237" s="22" t="s">
        <v>40361</v>
      </c>
      <c r="G3237" s="22" t="s">
        <v>14505</v>
      </c>
      <c r="H3237" s="22">
        <v>246196</v>
      </c>
      <c r="I3237" s="22" t="s">
        <v>14504</v>
      </c>
      <c r="J3237" s="22">
        <v>379.95</v>
      </c>
      <c r="K3237" s="22">
        <v>333.81</v>
      </c>
      <c r="L3237" s="22">
        <v>592.54999999999995</v>
      </c>
      <c r="M3237" s="23">
        <f t="shared" si="754"/>
        <v>435.43666666666667</v>
      </c>
      <c r="N3237" s="22">
        <v>675.39</v>
      </c>
      <c r="O3237" s="22">
        <v>3823.84</v>
      </c>
      <c r="P3237" s="22">
        <v>801.98</v>
      </c>
      <c r="Q3237" s="23">
        <f t="shared" si="755"/>
        <v>1767.0700000000004</v>
      </c>
      <c r="R3237" s="22">
        <v>730.27</v>
      </c>
      <c r="S3237" s="22">
        <v>506.25</v>
      </c>
      <c r="T3237" s="22">
        <v>558.44000000000005</v>
      </c>
      <c r="U3237" s="23">
        <f t="shared" si="756"/>
        <v>598.32000000000005</v>
      </c>
      <c r="V3237" s="24">
        <f t="shared" si="753"/>
        <v>1.3740689422878185</v>
      </c>
      <c r="W3237" s="22">
        <f t="shared" si="757"/>
        <v>4.058156180385974</v>
      </c>
      <c r="Z3237" s="8" t="s">
        <v>74652</v>
      </c>
      <c r="AA3237" s="8" t="s">
        <v>69906</v>
      </c>
      <c r="AB3237" s="8" t="s">
        <v>55366</v>
      </c>
      <c r="AC3237" s="3" t="s">
        <v>39734</v>
      </c>
      <c r="AD3237" s="8" t="s">
        <v>55367</v>
      </c>
      <c r="AE3237" s="8" t="s">
        <v>48344</v>
      </c>
      <c r="AF3237" s="8" t="s">
        <v>55368</v>
      </c>
      <c r="BT3237" s="5" t="s">
        <v>33130</v>
      </c>
      <c r="BU3237" s="5" t="s">
        <v>35103</v>
      </c>
      <c r="BV3237" s="5" t="s">
        <v>35104</v>
      </c>
      <c r="BW3237" s="5" t="s">
        <v>33129</v>
      </c>
      <c r="BX3237" s="5">
        <v>20422</v>
      </c>
      <c r="BY3237" s="5" t="s">
        <v>33128</v>
      </c>
      <c r="BZ3237" s="5">
        <v>2301.19</v>
      </c>
      <c r="CA3237" s="5">
        <v>1136.32</v>
      </c>
      <c r="CB3237" s="5">
        <v>1920.61</v>
      </c>
      <c r="CC3237" s="6">
        <f t="shared" si="762"/>
        <v>1786.04</v>
      </c>
      <c r="CD3237" s="5">
        <v>2934.08</v>
      </c>
      <c r="CE3237" s="5">
        <v>3742.31</v>
      </c>
      <c r="CF3237" s="5">
        <v>2376.75</v>
      </c>
      <c r="CG3237" s="6">
        <f t="shared" si="761"/>
        <v>3017.7133333333331</v>
      </c>
      <c r="CH3237" s="5">
        <v>735.07</v>
      </c>
      <c r="CI3237" s="5">
        <v>725.97</v>
      </c>
      <c r="CJ3237" s="5">
        <v>529.14</v>
      </c>
      <c r="CK3237" s="6">
        <f t="shared" si="760"/>
        <v>663.39333333333332</v>
      </c>
      <c r="CL3237" s="7">
        <f t="shared" si="758"/>
        <v>0.37143251737549737</v>
      </c>
      <c r="CM3237" s="5">
        <f t="shared" si="759"/>
        <v>1.6896112815689084</v>
      </c>
      <c r="CP3237" s="8" t="s">
        <v>74964</v>
      </c>
      <c r="CQ3237" s="8" t="s">
        <v>69906</v>
      </c>
      <c r="CR3237" s="8" t="s">
        <v>55951</v>
      </c>
      <c r="CS3237" s="3" t="s">
        <v>36447</v>
      </c>
      <c r="CT3237" s="8" t="s">
        <v>55952</v>
      </c>
      <c r="CU3237" s="8" t="s">
        <v>48344</v>
      </c>
      <c r="CV3237" s="8" t="s">
        <v>55953</v>
      </c>
    </row>
    <row r="3238" spans="4:100">
      <c r="D3238" s="22" t="s">
        <v>29114</v>
      </c>
      <c r="E3238" s="22" t="s">
        <v>36455</v>
      </c>
      <c r="F3238" s="22" t="s">
        <v>36456</v>
      </c>
      <c r="G3238" s="22" t="s">
        <v>4775</v>
      </c>
      <c r="H3238" s="22">
        <v>66882</v>
      </c>
      <c r="I3238" s="22" t="s">
        <v>4774</v>
      </c>
      <c r="J3238" s="22">
        <v>462.44</v>
      </c>
      <c r="K3238" s="22">
        <v>715.23</v>
      </c>
      <c r="L3238" s="22">
        <v>553.59</v>
      </c>
      <c r="M3238" s="23">
        <f t="shared" si="754"/>
        <v>577.0866666666667</v>
      </c>
      <c r="N3238" s="22">
        <v>527.73</v>
      </c>
      <c r="O3238" s="22">
        <v>181.69</v>
      </c>
      <c r="P3238" s="22">
        <v>313.32</v>
      </c>
      <c r="Q3238" s="23">
        <f t="shared" si="755"/>
        <v>340.91333333333336</v>
      </c>
      <c r="R3238" s="22">
        <v>669.22</v>
      </c>
      <c r="S3238" s="22">
        <v>908.39</v>
      </c>
      <c r="T3238" s="22">
        <v>802.41</v>
      </c>
      <c r="U3238" s="23">
        <f t="shared" si="756"/>
        <v>793.34</v>
      </c>
      <c r="V3238" s="24">
        <f t="shared" si="753"/>
        <v>1.3747328535286438</v>
      </c>
      <c r="W3238" s="22">
        <f t="shared" si="757"/>
        <v>0.59074893430218456</v>
      </c>
      <c r="Z3238" s="8" t="s">
        <v>79274</v>
      </c>
      <c r="AA3238" s="8" t="s">
        <v>69906</v>
      </c>
      <c r="AB3238" s="8" t="s">
        <v>64029</v>
      </c>
      <c r="AC3238" s="3" t="s">
        <v>35606</v>
      </c>
      <c r="AD3238" s="8" t="s">
        <v>64030</v>
      </c>
      <c r="AE3238" s="8" t="s">
        <v>48344</v>
      </c>
      <c r="AF3238" s="8" t="s">
        <v>64031</v>
      </c>
      <c r="BT3238" s="5" t="s">
        <v>26222</v>
      </c>
      <c r="BU3238" s="10" t="s">
        <v>44056</v>
      </c>
      <c r="BV3238" s="5" t="s">
        <v>44057</v>
      </c>
      <c r="BW3238" s="5" t="s">
        <v>26221</v>
      </c>
      <c r="BX3238" s="5" t="s">
        <v>26220</v>
      </c>
      <c r="BY3238" s="5" t="s">
        <v>26219</v>
      </c>
      <c r="BZ3238" s="5">
        <v>3513.71</v>
      </c>
      <c r="CA3238" s="5">
        <v>3328.93</v>
      </c>
      <c r="CB3238" s="5">
        <v>3198.7</v>
      </c>
      <c r="CC3238" s="6">
        <f t="shared" si="762"/>
        <v>3347.1133333333332</v>
      </c>
      <c r="CD3238" s="5">
        <v>3095.28</v>
      </c>
      <c r="CE3238" s="5">
        <v>3172.36</v>
      </c>
      <c r="CF3238" s="5">
        <v>3477.46</v>
      </c>
      <c r="CG3238" s="6">
        <f t="shared" si="761"/>
        <v>3248.3666666666668</v>
      </c>
      <c r="CH3238" s="5">
        <v>1287.81</v>
      </c>
      <c r="CI3238" s="5">
        <v>1497.43</v>
      </c>
      <c r="CJ3238" s="5">
        <v>945.76</v>
      </c>
      <c r="CK3238" s="6">
        <f t="shared" si="760"/>
        <v>1243.6666666666667</v>
      </c>
      <c r="CL3238" s="7">
        <f t="shared" si="758"/>
        <v>0.37156395461163555</v>
      </c>
      <c r="CM3238" s="5">
        <f t="shared" si="759"/>
        <v>0.97049796142745892</v>
      </c>
      <c r="CP3238" s="8" t="s">
        <v>74965</v>
      </c>
      <c r="CQ3238" s="8" t="s">
        <v>69906</v>
      </c>
      <c r="CR3238" s="8" t="s">
        <v>55957</v>
      </c>
      <c r="CS3238" s="3" t="s">
        <v>45082</v>
      </c>
      <c r="CT3238" s="8" t="s">
        <v>55958</v>
      </c>
      <c r="CU3238" s="8" t="s">
        <v>48344</v>
      </c>
      <c r="CV3238" s="8" t="s">
        <v>55959</v>
      </c>
    </row>
    <row r="3239" spans="4:100">
      <c r="D3239" s="22" t="s">
        <v>2262</v>
      </c>
      <c r="E3239" s="22" t="s">
        <v>45385</v>
      </c>
      <c r="F3239" s="22" t="s">
        <v>45386</v>
      </c>
      <c r="G3239" s="22" t="s">
        <v>2261</v>
      </c>
      <c r="H3239" s="22">
        <v>78244</v>
      </c>
      <c r="I3239" s="22" t="s">
        <v>2260</v>
      </c>
      <c r="J3239" s="22">
        <v>1120.05</v>
      </c>
      <c r="K3239" s="22">
        <v>960.18</v>
      </c>
      <c r="L3239" s="22">
        <v>1102.23</v>
      </c>
      <c r="M3239" s="23">
        <f t="shared" si="754"/>
        <v>1060.82</v>
      </c>
      <c r="N3239" s="22">
        <v>1159.58</v>
      </c>
      <c r="O3239" s="22">
        <v>884.93</v>
      </c>
      <c r="P3239" s="22">
        <v>1357.05</v>
      </c>
      <c r="Q3239" s="23">
        <f t="shared" si="755"/>
        <v>1133.8533333333332</v>
      </c>
      <c r="R3239" s="22">
        <v>1335.89</v>
      </c>
      <c r="S3239" s="22">
        <v>1797.33</v>
      </c>
      <c r="T3239" s="22">
        <v>1242.92</v>
      </c>
      <c r="U3239" s="23">
        <f t="shared" si="756"/>
        <v>1458.7133333333334</v>
      </c>
      <c r="V3239" s="24">
        <f t="shared" si="753"/>
        <v>1.3750809122502718</v>
      </c>
      <c r="W3239" s="22">
        <f t="shared" si="757"/>
        <v>1.0688461127555413</v>
      </c>
      <c r="Z3239" s="8" t="s">
        <v>79275</v>
      </c>
      <c r="AA3239" s="8" t="s">
        <v>69906</v>
      </c>
      <c r="AB3239" s="8" t="s">
        <v>64032</v>
      </c>
      <c r="AC3239" s="3" t="s">
        <v>41452</v>
      </c>
      <c r="AD3239" s="8" t="s">
        <v>64033</v>
      </c>
      <c r="AE3239" s="8" t="s">
        <v>48344</v>
      </c>
      <c r="AF3239" s="8" t="s">
        <v>64034</v>
      </c>
      <c r="BT3239" s="5" t="s">
        <v>19040</v>
      </c>
      <c r="BU3239" s="5" t="s">
        <v>47908</v>
      </c>
      <c r="BV3239" s="5" t="s">
        <v>47909</v>
      </c>
      <c r="BW3239" s="5" t="s">
        <v>19039</v>
      </c>
      <c r="BX3239" s="5">
        <v>240880</v>
      </c>
      <c r="BY3239" s="5" t="s">
        <v>19038</v>
      </c>
      <c r="BZ3239" s="5">
        <v>291.11</v>
      </c>
      <c r="CA3239" s="5">
        <v>229</v>
      </c>
      <c r="CB3239" s="5">
        <v>305.97000000000003</v>
      </c>
      <c r="CC3239" s="6">
        <f t="shared" si="762"/>
        <v>275.36</v>
      </c>
      <c r="CD3239" s="5">
        <v>135.01</v>
      </c>
      <c r="CE3239" s="5">
        <v>379.31</v>
      </c>
      <c r="CF3239" s="5">
        <v>293.82</v>
      </c>
      <c r="CG3239" s="6">
        <f t="shared" si="761"/>
        <v>269.37999999999994</v>
      </c>
      <c r="CH3239" s="5">
        <v>267.10000000000002</v>
      </c>
      <c r="CI3239" s="5">
        <v>9.67</v>
      </c>
      <c r="CJ3239" s="5">
        <v>30.35</v>
      </c>
      <c r="CK3239" s="6">
        <f t="shared" si="760"/>
        <v>102.37333333333335</v>
      </c>
      <c r="CL3239" s="7">
        <f t="shared" si="758"/>
        <v>0.37177997288398223</v>
      </c>
      <c r="CM3239" s="5">
        <f t="shared" si="759"/>
        <v>0.97828297501452621</v>
      </c>
      <c r="CP3239" s="8" t="s">
        <v>74966</v>
      </c>
      <c r="CQ3239" s="8" t="s">
        <v>69906</v>
      </c>
      <c r="CR3239" s="8" t="s">
        <v>55960</v>
      </c>
      <c r="CS3239" s="3" t="s">
        <v>47238</v>
      </c>
      <c r="CT3239" s="8" t="s">
        <v>55961</v>
      </c>
      <c r="CU3239" s="8" t="s">
        <v>48344</v>
      </c>
      <c r="CV3239" s="8" t="s">
        <v>55962</v>
      </c>
    </row>
    <row r="3240" spans="4:100">
      <c r="D3240" s="22" t="s">
        <v>8831</v>
      </c>
      <c r="E3240" s="22" t="s">
        <v>36725</v>
      </c>
      <c r="F3240" s="22" t="s">
        <v>36726</v>
      </c>
      <c r="G3240" s="22" t="s">
        <v>8830</v>
      </c>
      <c r="H3240" s="22">
        <v>57261</v>
      </c>
      <c r="I3240" s="22" t="s">
        <v>8829</v>
      </c>
      <c r="J3240" s="22">
        <v>961.68</v>
      </c>
      <c r="K3240" s="22">
        <v>419.17</v>
      </c>
      <c r="L3240" s="22">
        <v>1447.78</v>
      </c>
      <c r="M3240" s="23">
        <f t="shared" si="754"/>
        <v>942.87666666666667</v>
      </c>
      <c r="N3240" s="22">
        <v>1265.19</v>
      </c>
      <c r="O3240" s="22">
        <v>982.1</v>
      </c>
      <c r="P3240" s="22">
        <v>1073.4000000000001</v>
      </c>
      <c r="Q3240" s="23">
        <f t="shared" si="755"/>
        <v>1106.8966666666668</v>
      </c>
      <c r="R3240" s="22">
        <v>1520.53</v>
      </c>
      <c r="S3240" s="22">
        <v>876.86</v>
      </c>
      <c r="T3240" s="22">
        <v>1494.27</v>
      </c>
      <c r="U3240" s="23">
        <f t="shared" si="756"/>
        <v>1297.22</v>
      </c>
      <c r="V3240" s="24">
        <f t="shared" si="753"/>
        <v>1.3758109049257061</v>
      </c>
      <c r="W3240" s="22">
        <f t="shared" si="757"/>
        <v>1.173957003920626</v>
      </c>
      <c r="Z3240" s="8" t="s">
        <v>79276</v>
      </c>
      <c r="AA3240" s="8" t="s">
        <v>69906</v>
      </c>
      <c r="AB3240" s="8" t="s">
        <v>64035</v>
      </c>
      <c r="AC3240" s="3" t="s">
        <v>42427</v>
      </c>
      <c r="AD3240" s="8" t="s">
        <v>64036</v>
      </c>
      <c r="AE3240" s="8" t="s">
        <v>48344</v>
      </c>
      <c r="AF3240" s="8" t="s">
        <v>64037</v>
      </c>
      <c r="BT3240" s="5" t="s">
        <v>7307</v>
      </c>
      <c r="BU3240" s="5" t="s">
        <v>38955</v>
      </c>
      <c r="BV3240" s="5" t="s">
        <v>38956</v>
      </c>
      <c r="BW3240" s="5" t="s">
        <v>7306</v>
      </c>
      <c r="BX3240" s="5">
        <v>67916</v>
      </c>
      <c r="BY3240" s="5" t="s">
        <v>7305</v>
      </c>
      <c r="BZ3240" s="5">
        <v>658.14</v>
      </c>
      <c r="CA3240" s="5">
        <v>161.65</v>
      </c>
      <c r="CB3240" s="5">
        <v>479</v>
      </c>
      <c r="CC3240" s="6">
        <f t="shared" si="762"/>
        <v>432.93</v>
      </c>
      <c r="CD3240" s="5">
        <v>180.28</v>
      </c>
      <c r="CE3240" s="5">
        <v>312.32</v>
      </c>
      <c r="CF3240" s="5">
        <v>306.55</v>
      </c>
      <c r="CG3240" s="6">
        <f t="shared" si="761"/>
        <v>266.38333333333338</v>
      </c>
      <c r="CH3240" s="5">
        <v>160.32</v>
      </c>
      <c r="CI3240" s="5">
        <v>123.16</v>
      </c>
      <c r="CJ3240" s="5">
        <v>199.56</v>
      </c>
      <c r="CK3240" s="6">
        <f t="shared" si="760"/>
        <v>161.01333333333335</v>
      </c>
      <c r="CL3240" s="7">
        <f t="shared" si="758"/>
        <v>0.37191539817830443</v>
      </c>
      <c r="CM3240" s="5">
        <f t="shared" si="759"/>
        <v>0.61530347477267311</v>
      </c>
      <c r="CP3240" s="8" t="s">
        <v>74967</v>
      </c>
      <c r="CQ3240" s="8" t="s">
        <v>69906</v>
      </c>
      <c r="CR3240" s="8" t="s">
        <v>63177</v>
      </c>
      <c r="CS3240" s="3" t="s">
        <v>40256</v>
      </c>
      <c r="CT3240" s="8" t="s">
        <v>63178</v>
      </c>
      <c r="CU3240" s="8" t="s">
        <v>48344</v>
      </c>
      <c r="CV3240" s="8" t="s">
        <v>63179</v>
      </c>
    </row>
    <row r="3241" spans="4:100">
      <c r="D3241" s="22" t="s">
        <v>3259</v>
      </c>
      <c r="E3241" s="22" t="s">
        <v>36471</v>
      </c>
      <c r="F3241" s="22" t="s">
        <v>36472</v>
      </c>
      <c r="G3241" s="22" t="s">
        <v>3257</v>
      </c>
      <c r="H3241" s="22">
        <v>13000</v>
      </c>
      <c r="I3241" s="22" t="s">
        <v>3256</v>
      </c>
      <c r="J3241" s="22">
        <v>849.33</v>
      </c>
      <c r="K3241" s="22">
        <v>503.46</v>
      </c>
      <c r="L3241" s="22">
        <v>250.04</v>
      </c>
      <c r="M3241" s="23">
        <f t="shared" si="754"/>
        <v>534.27666666666664</v>
      </c>
      <c r="N3241" s="22">
        <v>427.92</v>
      </c>
      <c r="O3241" s="22">
        <v>589.49</v>
      </c>
      <c r="P3241" s="22">
        <v>178.57</v>
      </c>
      <c r="Q3241" s="23">
        <f t="shared" si="755"/>
        <v>398.66</v>
      </c>
      <c r="R3241" s="22">
        <v>722.15</v>
      </c>
      <c r="S3241" s="22">
        <v>1050.0999999999999</v>
      </c>
      <c r="T3241" s="22">
        <v>434.84</v>
      </c>
      <c r="U3241" s="23">
        <f t="shared" si="756"/>
        <v>735.69666666666672</v>
      </c>
      <c r="V3241" s="24">
        <f t="shared" si="753"/>
        <v>1.3769956888753019</v>
      </c>
      <c r="W3241" s="22">
        <f t="shared" si="757"/>
        <v>0.74616771585258579</v>
      </c>
      <c r="Z3241" s="8" t="s">
        <v>79277</v>
      </c>
      <c r="AA3241" s="8" t="s">
        <v>69906</v>
      </c>
      <c r="AB3241" s="8" t="s">
        <v>64038</v>
      </c>
      <c r="AC3241" s="3" t="s">
        <v>39097</v>
      </c>
      <c r="AD3241" s="8" t="s">
        <v>64039</v>
      </c>
      <c r="AE3241" s="8" t="s">
        <v>48344</v>
      </c>
      <c r="AF3241" s="8" t="s">
        <v>64040</v>
      </c>
      <c r="BT3241" s="5" t="s">
        <v>26802</v>
      </c>
      <c r="BU3241" s="5" t="s">
        <v>35181</v>
      </c>
      <c r="BV3241" s="5" t="s">
        <v>35182</v>
      </c>
      <c r="BW3241" s="5" t="s">
        <v>26801</v>
      </c>
      <c r="BX3241" s="5" t="s">
        <v>26800</v>
      </c>
      <c r="BY3241" s="5" t="s">
        <v>26799</v>
      </c>
      <c r="BZ3241" s="5">
        <v>272.55</v>
      </c>
      <c r="CA3241" s="5">
        <v>165.2</v>
      </c>
      <c r="CB3241" s="5">
        <v>254.91</v>
      </c>
      <c r="CC3241" s="6">
        <f t="shared" si="762"/>
        <v>230.88666666666666</v>
      </c>
      <c r="CD3241" s="5">
        <v>116.45</v>
      </c>
      <c r="CE3241" s="5">
        <v>184.63</v>
      </c>
      <c r="CF3241" s="5">
        <v>84.91</v>
      </c>
      <c r="CG3241" s="6">
        <f t="shared" si="761"/>
        <v>128.66333333333333</v>
      </c>
      <c r="CH3241" s="5">
        <v>83.52</v>
      </c>
      <c r="CI3241" s="5">
        <v>61.82</v>
      </c>
      <c r="CJ3241" s="5">
        <v>112.31</v>
      </c>
      <c r="CK3241" s="6">
        <f t="shared" si="760"/>
        <v>85.883333333333326</v>
      </c>
      <c r="CL3241" s="7">
        <f t="shared" si="758"/>
        <v>0.37197181878555136</v>
      </c>
      <c r="CM3241" s="5">
        <f t="shared" si="759"/>
        <v>0.55725752894638059</v>
      </c>
      <c r="CP3241" s="8" t="s">
        <v>74968</v>
      </c>
      <c r="CQ3241" s="8" t="s">
        <v>69906</v>
      </c>
      <c r="CR3241" s="8" t="s">
        <v>55963</v>
      </c>
      <c r="CS3241" s="3" t="s">
        <v>55964</v>
      </c>
      <c r="CT3241" s="8" t="s">
        <v>55965</v>
      </c>
      <c r="CU3241" s="8" t="s">
        <v>48344</v>
      </c>
      <c r="CV3241" s="8" t="s">
        <v>55966</v>
      </c>
    </row>
    <row r="3242" spans="4:100">
      <c r="D3242" s="22" t="s">
        <v>10697</v>
      </c>
      <c r="E3242" s="22" t="s">
        <v>35219</v>
      </c>
      <c r="F3242" s="22" t="s">
        <v>35220</v>
      </c>
      <c r="G3242" s="22" t="s">
        <v>10696</v>
      </c>
      <c r="H3242" s="22">
        <v>69981</v>
      </c>
      <c r="I3242" s="22" t="s">
        <v>10695</v>
      </c>
      <c r="J3242" s="22">
        <v>148.30000000000001</v>
      </c>
      <c r="K3242" s="22">
        <v>224.69</v>
      </c>
      <c r="L3242" s="22">
        <v>269.83</v>
      </c>
      <c r="M3242" s="23">
        <f t="shared" si="754"/>
        <v>214.27333333333331</v>
      </c>
      <c r="N3242" s="22">
        <v>326.89</v>
      </c>
      <c r="O3242" s="22">
        <v>260.43</v>
      </c>
      <c r="P3242" s="22">
        <v>15.11</v>
      </c>
      <c r="Q3242" s="23">
        <f t="shared" si="755"/>
        <v>200.80999999999997</v>
      </c>
      <c r="R3242" s="22">
        <v>459.59</v>
      </c>
      <c r="S3242" s="22">
        <v>214.28</v>
      </c>
      <c r="T3242" s="22">
        <v>211.42</v>
      </c>
      <c r="U3242" s="23">
        <f t="shared" si="756"/>
        <v>295.09666666666664</v>
      </c>
      <c r="V3242" s="24">
        <f t="shared" si="753"/>
        <v>1.3771973491801748</v>
      </c>
      <c r="W3242" s="22">
        <f t="shared" si="757"/>
        <v>0.93716748078777878</v>
      </c>
      <c r="Z3242" s="8" t="s">
        <v>79278</v>
      </c>
      <c r="AA3242" s="8" t="s">
        <v>69906</v>
      </c>
      <c r="AB3242" s="8" t="s">
        <v>64041</v>
      </c>
      <c r="AC3242" s="3" t="s">
        <v>64042</v>
      </c>
      <c r="AD3242" s="8" t="s">
        <v>64043</v>
      </c>
      <c r="AE3242" s="8" t="s">
        <v>48344</v>
      </c>
      <c r="AF3242" s="8" t="s">
        <v>64044</v>
      </c>
      <c r="BT3242" s="5" t="s">
        <v>17783</v>
      </c>
      <c r="BU3242" s="5" t="s">
        <v>33585</v>
      </c>
      <c r="BV3242" s="5" t="s">
        <v>33586</v>
      </c>
      <c r="BW3242" s="5" t="s">
        <v>17782</v>
      </c>
      <c r="BX3242" s="5">
        <v>12914</v>
      </c>
      <c r="BY3242" s="5" t="s">
        <v>17781</v>
      </c>
      <c r="BZ3242" s="5">
        <v>1305.8499999999999</v>
      </c>
      <c r="CA3242" s="5">
        <v>858.29</v>
      </c>
      <c r="CB3242" s="5">
        <v>1033.6600000000001</v>
      </c>
      <c r="CC3242" s="6">
        <f t="shared" si="762"/>
        <v>1065.9333333333334</v>
      </c>
      <c r="CD3242" s="5">
        <v>985.1</v>
      </c>
      <c r="CE3242" s="5">
        <v>1077.57</v>
      </c>
      <c r="CF3242" s="5">
        <v>971.75</v>
      </c>
      <c r="CG3242" s="6">
        <f t="shared" si="761"/>
        <v>1011.4733333333334</v>
      </c>
      <c r="CH3242" s="5">
        <v>554.12</v>
      </c>
      <c r="CI3242" s="5">
        <v>259.22000000000003</v>
      </c>
      <c r="CJ3242" s="5">
        <v>377.1</v>
      </c>
      <c r="CK3242" s="6">
        <f t="shared" si="760"/>
        <v>396.81333333333333</v>
      </c>
      <c r="CL3242" s="7">
        <f t="shared" si="758"/>
        <v>0.37226843454875225</v>
      </c>
      <c r="CM3242" s="5">
        <f t="shared" si="759"/>
        <v>0.94890862467946713</v>
      </c>
      <c r="CP3242" s="8" t="s">
        <v>74969</v>
      </c>
      <c r="CQ3242" s="8" t="s">
        <v>69906</v>
      </c>
      <c r="CR3242" s="8" t="s">
        <v>55967</v>
      </c>
      <c r="CS3242" s="3" t="s">
        <v>41827</v>
      </c>
      <c r="CT3242" s="8" t="s">
        <v>55968</v>
      </c>
      <c r="CU3242" s="8" t="s">
        <v>48344</v>
      </c>
      <c r="CV3242" s="8" t="s">
        <v>55969</v>
      </c>
    </row>
    <row r="3243" spans="4:100">
      <c r="D3243" s="22" t="s">
        <v>20750</v>
      </c>
      <c r="E3243" s="22" t="s">
        <v>35926</v>
      </c>
      <c r="F3243" s="22" t="s">
        <v>35927</v>
      </c>
      <c r="G3243" s="22" t="s">
        <v>20749</v>
      </c>
      <c r="H3243" s="22">
        <v>20403</v>
      </c>
      <c r="I3243" s="22" t="s">
        <v>20748</v>
      </c>
      <c r="J3243" s="22">
        <v>962.25</v>
      </c>
      <c r="K3243" s="22">
        <v>2247.8000000000002</v>
      </c>
      <c r="L3243" s="22">
        <v>1180.21</v>
      </c>
      <c r="M3243" s="23">
        <f t="shared" si="754"/>
        <v>1463.42</v>
      </c>
      <c r="N3243" s="22">
        <v>1401.34</v>
      </c>
      <c r="O3243" s="22">
        <v>1477.2</v>
      </c>
      <c r="P3243" s="22">
        <v>1451.16</v>
      </c>
      <c r="Q3243" s="23">
        <f t="shared" si="755"/>
        <v>1443.2333333333333</v>
      </c>
      <c r="R3243" s="22">
        <v>2082.14</v>
      </c>
      <c r="S3243" s="22">
        <v>1940.11</v>
      </c>
      <c r="T3243" s="22">
        <v>2024.33</v>
      </c>
      <c r="U3243" s="23">
        <f t="shared" si="756"/>
        <v>2015.5266666666666</v>
      </c>
      <c r="V3243" s="24">
        <f t="shared" si="753"/>
        <v>1.3772715055600351</v>
      </c>
      <c r="W3243" s="22">
        <f t="shared" si="757"/>
        <v>0.98620582835640713</v>
      </c>
      <c r="Z3243" s="8" t="s">
        <v>79279</v>
      </c>
      <c r="AA3243" s="8" t="s">
        <v>48346</v>
      </c>
      <c r="AB3243" s="8" t="s">
        <v>48347</v>
      </c>
      <c r="AC3243" s="3" t="s">
        <v>48346</v>
      </c>
      <c r="AD3243" s="8" t="s">
        <v>48346</v>
      </c>
      <c r="AE3243" s="8" t="s">
        <v>48346</v>
      </c>
      <c r="AF3243" s="8" t="s">
        <v>48346</v>
      </c>
      <c r="BT3243" s="5" t="s">
        <v>1484</v>
      </c>
      <c r="BU3243" s="5" t="s">
        <v>37897</v>
      </c>
      <c r="BV3243" s="5" t="s">
        <v>37898</v>
      </c>
      <c r="BW3243" s="5" t="s">
        <v>1483</v>
      </c>
      <c r="BX3243" s="5">
        <v>77252</v>
      </c>
      <c r="BY3243" s="5" t="s">
        <v>1482</v>
      </c>
      <c r="BZ3243" s="5">
        <v>340.89</v>
      </c>
      <c r="CA3243" s="5">
        <v>350.91</v>
      </c>
      <c r="CB3243" s="5">
        <v>213.7</v>
      </c>
      <c r="CC3243" s="6">
        <f t="shared" si="762"/>
        <v>301.83333333333331</v>
      </c>
      <c r="CD3243" s="5">
        <v>137.16</v>
      </c>
      <c r="CE3243" s="5">
        <v>364.73</v>
      </c>
      <c r="CF3243" s="5">
        <v>1036.8599999999999</v>
      </c>
      <c r="CG3243" s="6">
        <f t="shared" si="761"/>
        <v>512.91666666666663</v>
      </c>
      <c r="CH3243" s="5">
        <v>61.55</v>
      </c>
      <c r="CI3243" s="5">
        <v>227.31</v>
      </c>
      <c r="CJ3243" s="5">
        <v>48.24</v>
      </c>
      <c r="CK3243" s="6">
        <f t="shared" si="760"/>
        <v>112.36666666666667</v>
      </c>
      <c r="CL3243" s="7">
        <f t="shared" si="758"/>
        <v>0.37228050800662621</v>
      </c>
      <c r="CM3243" s="5">
        <f t="shared" si="759"/>
        <v>1.699337382661513</v>
      </c>
      <c r="CP3243" s="8" t="s">
        <v>74970</v>
      </c>
      <c r="CQ3243" s="8" t="s">
        <v>69906</v>
      </c>
      <c r="CR3243" s="8" t="s">
        <v>55970</v>
      </c>
      <c r="CS3243" s="3" t="s">
        <v>55971</v>
      </c>
      <c r="CT3243" s="8" t="s">
        <v>55972</v>
      </c>
      <c r="CU3243" s="8" t="s">
        <v>48344</v>
      </c>
      <c r="CV3243" s="8" t="s">
        <v>55973</v>
      </c>
    </row>
    <row r="3244" spans="4:100">
      <c r="D3244" s="22" t="s">
        <v>2658</v>
      </c>
      <c r="E3244" s="22" t="s">
        <v>43798</v>
      </c>
      <c r="F3244" s="22" t="s">
        <v>43799</v>
      </c>
      <c r="G3244" s="22" t="s">
        <v>2657</v>
      </c>
      <c r="H3244" s="22">
        <v>67623</v>
      </c>
      <c r="I3244" s="22" t="s">
        <v>2656</v>
      </c>
      <c r="J3244" s="22">
        <v>1833.77</v>
      </c>
      <c r="K3244" s="22">
        <v>1913.77</v>
      </c>
      <c r="L3244" s="22">
        <v>952.35</v>
      </c>
      <c r="M3244" s="23">
        <f t="shared" si="754"/>
        <v>1566.63</v>
      </c>
      <c r="N3244" s="22">
        <v>2080.67</v>
      </c>
      <c r="O3244" s="22">
        <v>1770.94</v>
      </c>
      <c r="P3244" s="22">
        <v>749.59</v>
      </c>
      <c r="Q3244" s="23">
        <f t="shared" si="755"/>
        <v>1533.7333333333333</v>
      </c>
      <c r="R3244" s="22">
        <v>2710.19</v>
      </c>
      <c r="S3244" s="22">
        <v>2100.86</v>
      </c>
      <c r="T3244" s="22">
        <v>1662.94</v>
      </c>
      <c r="U3244" s="23">
        <f t="shared" si="756"/>
        <v>2157.9966666666664</v>
      </c>
      <c r="V3244" s="24">
        <f t="shared" si="753"/>
        <v>1.3774769196725878</v>
      </c>
      <c r="W3244" s="22">
        <f t="shared" si="757"/>
        <v>0.979001636208507</v>
      </c>
      <c r="Z3244" s="8" t="s">
        <v>79280</v>
      </c>
      <c r="AA3244" s="8" t="s">
        <v>69906</v>
      </c>
      <c r="AB3244" s="8" t="s">
        <v>64048</v>
      </c>
      <c r="AC3244" s="3" t="s">
        <v>39979</v>
      </c>
      <c r="AD3244" s="8" t="s">
        <v>64049</v>
      </c>
      <c r="AE3244" s="8" t="s">
        <v>48344</v>
      </c>
      <c r="AF3244" s="8" t="s">
        <v>64050</v>
      </c>
      <c r="BT3244" s="5" t="s">
        <v>26352</v>
      </c>
      <c r="BU3244" s="5" t="s">
        <v>36828</v>
      </c>
      <c r="BV3244" s="5" t="s">
        <v>36829</v>
      </c>
      <c r="BW3244" s="5" t="s">
        <v>26351</v>
      </c>
      <c r="BX3244" s="5">
        <v>20467</v>
      </c>
      <c r="BY3244" s="5" t="s">
        <v>26350</v>
      </c>
      <c r="BZ3244" s="5">
        <v>1018.51</v>
      </c>
      <c r="CA3244" s="5">
        <v>2490.2800000000002</v>
      </c>
      <c r="CB3244" s="5">
        <v>1442.51</v>
      </c>
      <c r="CC3244" s="6">
        <f t="shared" si="762"/>
        <v>1650.4333333333334</v>
      </c>
      <c r="CD3244" s="5">
        <v>1153.96</v>
      </c>
      <c r="CE3244" s="5">
        <v>1185.3</v>
      </c>
      <c r="CF3244" s="5">
        <v>2170.02</v>
      </c>
      <c r="CG3244" s="6">
        <f t="shared" si="761"/>
        <v>1503.0933333333335</v>
      </c>
      <c r="CH3244" s="5">
        <v>580.61</v>
      </c>
      <c r="CI3244" s="5">
        <v>732.88</v>
      </c>
      <c r="CJ3244" s="5">
        <v>529.89</v>
      </c>
      <c r="CK3244" s="6">
        <f t="shared" si="760"/>
        <v>614.46</v>
      </c>
      <c r="CL3244" s="7">
        <f t="shared" si="758"/>
        <v>0.37230222365843313</v>
      </c>
      <c r="CM3244" s="5">
        <f t="shared" si="759"/>
        <v>0.91072647587502276</v>
      </c>
      <c r="CP3244" s="8" t="s">
        <v>74971</v>
      </c>
      <c r="CQ3244" s="8" t="s">
        <v>69906</v>
      </c>
      <c r="CR3244" s="8" t="s">
        <v>74972</v>
      </c>
      <c r="CS3244" s="3" t="s">
        <v>74973</v>
      </c>
      <c r="CT3244" s="8" t="s">
        <v>74974</v>
      </c>
      <c r="CU3244" s="8" t="s">
        <v>48344</v>
      </c>
      <c r="CV3244" s="8" t="s">
        <v>74975</v>
      </c>
    </row>
    <row r="3245" spans="4:100">
      <c r="D3245" s="22" t="s">
        <v>19695</v>
      </c>
      <c r="E3245" s="22" t="s">
        <v>34859</v>
      </c>
      <c r="F3245" s="22" t="s">
        <v>34860</v>
      </c>
      <c r="G3245" s="22" t="s">
        <v>4369</v>
      </c>
      <c r="H3245" s="22">
        <v>100532</v>
      </c>
      <c r="I3245" s="22" t="s">
        <v>4368</v>
      </c>
      <c r="J3245" s="22">
        <v>443.37</v>
      </c>
      <c r="K3245" s="22">
        <v>570.75</v>
      </c>
      <c r="L3245" s="22">
        <v>550.75</v>
      </c>
      <c r="M3245" s="23">
        <f t="shared" si="754"/>
        <v>521.62333333333333</v>
      </c>
      <c r="N3245" s="22">
        <v>660.84</v>
      </c>
      <c r="O3245" s="22">
        <v>245.54</v>
      </c>
      <c r="P3245" s="22">
        <v>116.97</v>
      </c>
      <c r="Q3245" s="23">
        <f t="shared" si="755"/>
        <v>341.11666666666667</v>
      </c>
      <c r="R3245" s="22">
        <v>598.26</v>
      </c>
      <c r="S3245" s="22">
        <v>664.12</v>
      </c>
      <c r="T3245" s="22">
        <v>893.37</v>
      </c>
      <c r="U3245" s="23">
        <f t="shared" si="756"/>
        <v>718.58333333333337</v>
      </c>
      <c r="V3245" s="24">
        <f t="shared" si="753"/>
        <v>1.3775904707739302</v>
      </c>
      <c r="W3245" s="22">
        <f t="shared" si="757"/>
        <v>0.65395208547674888</v>
      </c>
      <c r="Z3245" s="8" t="s">
        <v>79281</v>
      </c>
      <c r="AA3245" s="8" t="s">
        <v>69906</v>
      </c>
      <c r="AB3245" s="8" t="s">
        <v>64051</v>
      </c>
      <c r="AC3245" s="3" t="s">
        <v>39173</v>
      </c>
      <c r="AD3245" s="8" t="s">
        <v>64052</v>
      </c>
      <c r="AE3245" s="8" t="s">
        <v>48344</v>
      </c>
      <c r="AF3245" s="8" t="s">
        <v>64053</v>
      </c>
      <c r="BT3245" s="5" t="s">
        <v>29095</v>
      </c>
      <c r="BU3245" s="5" t="s">
        <v>34104</v>
      </c>
      <c r="BV3245" s="5" t="s">
        <v>34105</v>
      </c>
      <c r="BW3245" s="5" t="s">
        <v>4762</v>
      </c>
      <c r="BX3245" s="5">
        <v>22388</v>
      </c>
      <c r="BY3245" s="5" t="s">
        <v>4761</v>
      </c>
      <c r="BZ3245" s="5">
        <v>562.11</v>
      </c>
      <c r="CA3245" s="5">
        <v>1133.6500000000001</v>
      </c>
      <c r="CB3245" s="5">
        <v>633.79</v>
      </c>
      <c r="CC3245" s="6">
        <f t="shared" si="762"/>
        <v>776.51666666666677</v>
      </c>
      <c r="CD3245" s="5">
        <v>229.31</v>
      </c>
      <c r="CE3245" s="5">
        <v>307.38</v>
      </c>
      <c r="CF3245" s="5">
        <v>429.46</v>
      </c>
      <c r="CG3245" s="6">
        <f t="shared" si="761"/>
        <v>322.05</v>
      </c>
      <c r="CH3245" s="5">
        <v>341.87</v>
      </c>
      <c r="CI3245" s="5">
        <v>316.08999999999997</v>
      </c>
      <c r="CJ3245" s="5">
        <v>209.52</v>
      </c>
      <c r="CK3245" s="6">
        <f t="shared" si="760"/>
        <v>289.16000000000003</v>
      </c>
      <c r="CL3245" s="7">
        <f t="shared" si="758"/>
        <v>0.372380931939645</v>
      </c>
      <c r="CM3245" s="5">
        <f t="shared" si="759"/>
        <v>0.41473675173316732</v>
      </c>
      <c r="CP3245" s="8" t="s">
        <v>74976</v>
      </c>
      <c r="CQ3245" s="8" t="s">
        <v>69906</v>
      </c>
      <c r="CR3245" s="8" t="s">
        <v>55974</v>
      </c>
      <c r="CS3245" s="3" t="s">
        <v>40738</v>
      </c>
      <c r="CT3245" s="8" t="s">
        <v>55975</v>
      </c>
      <c r="CU3245" s="8" t="s">
        <v>48344</v>
      </c>
      <c r="CV3245" s="8" t="s">
        <v>55976</v>
      </c>
    </row>
    <row r="3246" spans="4:100">
      <c r="D3246" s="22" t="s">
        <v>19463</v>
      </c>
      <c r="E3246" s="22" t="s">
        <v>34315</v>
      </c>
      <c r="F3246" s="22" t="s">
        <v>34316</v>
      </c>
      <c r="G3246" s="22" t="s">
        <v>19461</v>
      </c>
      <c r="H3246" s="22">
        <v>72502</v>
      </c>
      <c r="I3246" s="22" t="s">
        <v>19460</v>
      </c>
      <c r="J3246" s="22">
        <v>152.27000000000001</v>
      </c>
      <c r="K3246" s="22">
        <v>144.66</v>
      </c>
      <c r="L3246" s="22">
        <v>133.71</v>
      </c>
      <c r="M3246" s="23">
        <f t="shared" si="754"/>
        <v>143.54666666666665</v>
      </c>
      <c r="N3246" s="22">
        <v>91.51</v>
      </c>
      <c r="O3246" s="22">
        <v>46.22</v>
      </c>
      <c r="P3246" s="22">
        <v>15.78</v>
      </c>
      <c r="Q3246" s="23">
        <f t="shared" si="755"/>
        <v>51.170000000000009</v>
      </c>
      <c r="R3246" s="22">
        <v>436.82</v>
      </c>
      <c r="S3246" s="22">
        <v>12.35</v>
      </c>
      <c r="T3246" s="22">
        <v>144.19999999999999</v>
      </c>
      <c r="U3246" s="23">
        <f t="shared" si="756"/>
        <v>197.79</v>
      </c>
      <c r="V3246" s="24">
        <f t="shared" si="753"/>
        <v>1.3778794352591492</v>
      </c>
      <c r="W3246" s="22">
        <f t="shared" si="757"/>
        <v>0.3564694408322498</v>
      </c>
      <c r="Z3246" s="8" t="s">
        <v>79282</v>
      </c>
      <c r="AA3246" s="8" t="s">
        <v>69906</v>
      </c>
      <c r="AB3246" s="8" t="s">
        <v>64054</v>
      </c>
      <c r="AC3246" s="3" t="s">
        <v>64055</v>
      </c>
      <c r="AD3246" s="8" t="s">
        <v>64056</v>
      </c>
      <c r="AE3246" s="8" t="s">
        <v>48344</v>
      </c>
      <c r="AF3246" s="8" t="s">
        <v>64057</v>
      </c>
      <c r="BT3246" s="5" t="s">
        <v>30396</v>
      </c>
      <c r="BU3246" s="5" t="s">
        <v>41112</v>
      </c>
      <c r="BV3246" s="5" t="s">
        <v>41113</v>
      </c>
      <c r="BW3246" s="5" t="s">
        <v>8489</v>
      </c>
      <c r="BX3246" s="5" t="s">
        <v>30395</v>
      </c>
      <c r="BY3246" s="5" t="s">
        <v>8487</v>
      </c>
      <c r="BZ3246" s="5">
        <v>561.17999999999995</v>
      </c>
      <c r="CA3246" s="5">
        <v>977.35</v>
      </c>
      <c r="CB3246" s="5">
        <v>875.39</v>
      </c>
      <c r="CC3246" s="6">
        <f t="shared" si="762"/>
        <v>804.64</v>
      </c>
      <c r="CD3246" s="5">
        <v>745.91</v>
      </c>
      <c r="CE3246" s="5">
        <v>1106.5</v>
      </c>
      <c r="CF3246" s="5">
        <v>2922.44</v>
      </c>
      <c r="CG3246" s="6">
        <f t="shared" si="761"/>
        <v>1591.6166666666668</v>
      </c>
      <c r="CH3246" s="5">
        <v>347.47</v>
      </c>
      <c r="CI3246" s="5">
        <v>343.89</v>
      </c>
      <c r="CJ3246" s="5">
        <v>208.64</v>
      </c>
      <c r="CK3246" s="6">
        <f t="shared" si="760"/>
        <v>300</v>
      </c>
      <c r="CL3246" s="7">
        <f t="shared" si="758"/>
        <v>0.37283754225492144</v>
      </c>
      <c r="CM3246" s="5">
        <f t="shared" si="759"/>
        <v>1.9780481540399022</v>
      </c>
      <c r="CP3246" s="8" t="s">
        <v>74977</v>
      </c>
      <c r="CQ3246" s="8" t="s">
        <v>69906</v>
      </c>
      <c r="CR3246" s="8" t="s">
        <v>55977</v>
      </c>
      <c r="CS3246" s="3" t="s">
        <v>44635</v>
      </c>
      <c r="CT3246" s="8" t="s">
        <v>55978</v>
      </c>
      <c r="CU3246" s="8" t="s">
        <v>48344</v>
      </c>
      <c r="CV3246" s="8" t="s">
        <v>55979</v>
      </c>
    </row>
    <row r="3247" spans="4:100">
      <c r="D3247" s="22" t="s">
        <v>26154</v>
      </c>
      <c r="E3247" s="22" t="s">
        <v>35792</v>
      </c>
      <c r="F3247" s="22" t="s">
        <v>35793</v>
      </c>
      <c r="G3247" s="22" t="s">
        <v>26153</v>
      </c>
      <c r="H3247" s="22">
        <v>67387</v>
      </c>
      <c r="I3247" s="22" t="s">
        <v>26152</v>
      </c>
      <c r="J3247" s="22">
        <v>1764.6</v>
      </c>
      <c r="K3247" s="22">
        <v>2138.38</v>
      </c>
      <c r="L3247" s="22">
        <v>1798.61</v>
      </c>
      <c r="M3247" s="23">
        <f t="shared" si="754"/>
        <v>1900.53</v>
      </c>
      <c r="N3247" s="22">
        <v>2225.52</v>
      </c>
      <c r="O3247" s="22">
        <v>2201.7399999999998</v>
      </c>
      <c r="P3247" s="22">
        <v>2253.96</v>
      </c>
      <c r="Q3247" s="23">
        <f t="shared" si="755"/>
        <v>2227.0733333333333</v>
      </c>
      <c r="R3247" s="22">
        <v>2300.62</v>
      </c>
      <c r="S3247" s="22">
        <v>3271</v>
      </c>
      <c r="T3247" s="22">
        <v>2286.58</v>
      </c>
      <c r="U3247" s="23">
        <f t="shared" si="756"/>
        <v>2619.4</v>
      </c>
      <c r="V3247" s="24">
        <f t="shared" si="753"/>
        <v>1.3782471205400599</v>
      </c>
      <c r="W3247" s="22">
        <f t="shared" si="757"/>
        <v>1.1718169843850574</v>
      </c>
      <c r="Z3247" s="8" t="s">
        <v>79283</v>
      </c>
      <c r="AA3247" s="8" t="s">
        <v>69906</v>
      </c>
      <c r="AB3247" s="8" t="s">
        <v>64058</v>
      </c>
      <c r="AC3247" s="3" t="s">
        <v>34813</v>
      </c>
      <c r="AD3247" s="8" t="s">
        <v>64059</v>
      </c>
      <c r="AE3247" s="8" t="s">
        <v>48344</v>
      </c>
      <c r="AF3247" s="8" t="s">
        <v>64060</v>
      </c>
      <c r="BT3247" s="5" t="s">
        <v>9023</v>
      </c>
      <c r="BU3247" s="5" t="s">
        <v>45084</v>
      </c>
      <c r="BV3247" s="5" t="s">
        <v>45085</v>
      </c>
      <c r="BW3247" s="5" t="s">
        <v>9022</v>
      </c>
      <c r="BX3247" s="5">
        <v>94063</v>
      </c>
      <c r="BY3247" s="5" t="s">
        <v>9021</v>
      </c>
      <c r="BZ3247" s="5">
        <v>721.25</v>
      </c>
      <c r="CA3247" s="5">
        <v>1153.9100000000001</v>
      </c>
      <c r="CB3247" s="5">
        <v>1094.44</v>
      </c>
      <c r="CC3247" s="6">
        <f t="shared" si="762"/>
        <v>989.86666666666679</v>
      </c>
      <c r="CD3247" s="5">
        <v>719.93</v>
      </c>
      <c r="CE3247" s="5">
        <v>1500.43</v>
      </c>
      <c r="CF3247" s="5">
        <v>1170.0899999999999</v>
      </c>
      <c r="CG3247" s="6">
        <f t="shared" si="761"/>
        <v>1130.1499999999999</v>
      </c>
      <c r="CH3247" s="5">
        <v>258.99</v>
      </c>
      <c r="CI3247" s="5">
        <v>640.98</v>
      </c>
      <c r="CJ3247" s="5">
        <v>207.92</v>
      </c>
      <c r="CK3247" s="6">
        <f t="shared" si="760"/>
        <v>369.29666666666668</v>
      </c>
      <c r="CL3247" s="7">
        <f t="shared" si="758"/>
        <v>0.37307718211206892</v>
      </c>
      <c r="CM3247" s="5">
        <f t="shared" si="759"/>
        <v>1.141719423491379</v>
      </c>
      <c r="CP3247" s="8" t="s">
        <v>74978</v>
      </c>
      <c r="CQ3247" s="8" t="s">
        <v>48346</v>
      </c>
      <c r="CR3247" s="8" t="s">
        <v>48347</v>
      </c>
      <c r="CS3247" s="3" t="s">
        <v>48346</v>
      </c>
      <c r="CT3247" s="8" t="s">
        <v>48346</v>
      </c>
      <c r="CU3247" s="8" t="s">
        <v>48346</v>
      </c>
      <c r="CV3247" s="8" t="s">
        <v>48346</v>
      </c>
    </row>
    <row r="3248" spans="4:100">
      <c r="D3248" s="22" t="s">
        <v>16334</v>
      </c>
      <c r="E3248" s="22" t="s">
        <v>46240</v>
      </c>
      <c r="F3248" s="22" t="s">
        <v>46241</v>
      </c>
      <c r="G3248" s="22" t="s">
        <v>16333</v>
      </c>
      <c r="H3248" s="22">
        <v>328977</v>
      </c>
      <c r="I3248" s="22" t="s">
        <v>16332</v>
      </c>
      <c r="J3248" s="22">
        <v>259.52</v>
      </c>
      <c r="K3248" s="22">
        <v>114.73</v>
      </c>
      <c r="L3248" s="22">
        <v>211.06</v>
      </c>
      <c r="M3248" s="23">
        <f t="shared" si="754"/>
        <v>195.10333333333332</v>
      </c>
      <c r="N3248" s="22">
        <v>253.99</v>
      </c>
      <c r="O3248" s="22">
        <v>263.57</v>
      </c>
      <c r="P3248" s="22">
        <v>131.07</v>
      </c>
      <c r="Q3248" s="23">
        <f t="shared" si="755"/>
        <v>216.20999999999995</v>
      </c>
      <c r="R3248" s="22">
        <v>301.18</v>
      </c>
      <c r="S3248" s="22">
        <v>209.5</v>
      </c>
      <c r="T3248" s="22">
        <v>296.47000000000003</v>
      </c>
      <c r="U3248" s="23">
        <f t="shared" si="756"/>
        <v>269.05</v>
      </c>
      <c r="V3248" s="24">
        <f t="shared" si="753"/>
        <v>1.3790128308076064</v>
      </c>
      <c r="W3248" s="22">
        <f t="shared" si="757"/>
        <v>1.1081819890314533</v>
      </c>
      <c r="Z3248" s="8" t="s">
        <v>79284</v>
      </c>
      <c r="AA3248" s="8" t="s">
        <v>69906</v>
      </c>
      <c r="AB3248" s="8" t="s">
        <v>64061</v>
      </c>
      <c r="AC3248" s="3" t="s">
        <v>39287</v>
      </c>
      <c r="AD3248" s="8" t="s">
        <v>64062</v>
      </c>
      <c r="AE3248" s="8" t="s">
        <v>48344</v>
      </c>
      <c r="AF3248" s="8" t="s">
        <v>64063</v>
      </c>
      <c r="BT3248" s="5" t="s">
        <v>20504</v>
      </c>
      <c r="BU3248" s="5" t="s">
        <v>41152</v>
      </c>
      <c r="BV3248" s="5" t="s">
        <v>41153</v>
      </c>
      <c r="BW3248" s="5" t="s">
        <v>20503</v>
      </c>
      <c r="BX3248" s="5">
        <v>69955</v>
      </c>
      <c r="BY3248" s="5" t="s">
        <v>20502</v>
      </c>
      <c r="BZ3248" s="5">
        <v>1095.75</v>
      </c>
      <c r="CA3248" s="5">
        <v>1190.3399999999999</v>
      </c>
      <c r="CB3248" s="5">
        <v>1225.23</v>
      </c>
      <c r="CC3248" s="6">
        <f t="shared" si="762"/>
        <v>1170.44</v>
      </c>
      <c r="CD3248" s="5">
        <v>2161.25</v>
      </c>
      <c r="CE3248" s="5">
        <v>671.25</v>
      </c>
      <c r="CF3248" s="5">
        <v>505.12</v>
      </c>
      <c r="CG3248" s="6">
        <f t="shared" si="761"/>
        <v>1112.54</v>
      </c>
      <c r="CH3248" s="5">
        <v>269.39999999999998</v>
      </c>
      <c r="CI3248" s="5">
        <v>552.5</v>
      </c>
      <c r="CJ3248" s="5">
        <v>488.75</v>
      </c>
      <c r="CK3248" s="6">
        <f t="shared" si="760"/>
        <v>436.88333333333338</v>
      </c>
      <c r="CL3248" s="7">
        <f t="shared" si="758"/>
        <v>0.37326418554845475</v>
      </c>
      <c r="CM3248" s="5">
        <f t="shared" si="759"/>
        <v>0.95053142407983315</v>
      </c>
      <c r="CP3248" s="8" t="s">
        <v>74979</v>
      </c>
      <c r="CQ3248" s="8" t="s">
        <v>69906</v>
      </c>
      <c r="CR3248" s="8" t="s">
        <v>55980</v>
      </c>
      <c r="CS3248" s="3" t="s">
        <v>55981</v>
      </c>
      <c r="CT3248" s="8" t="s">
        <v>55982</v>
      </c>
      <c r="CU3248" s="8" t="s">
        <v>48344</v>
      </c>
      <c r="CV3248" s="8" t="s">
        <v>55983</v>
      </c>
    </row>
    <row r="3249" spans="4:100">
      <c r="D3249" s="22" t="s">
        <v>3809</v>
      </c>
      <c r="E3249" s="22" t="s">
        <v>45169</v>
      </c>
      <c r="F3249" s="22" t="s">
        <v>45170</v>
      </c>
      <c r="G3249" s="22" t="s">
        <v>3808</v>
      </c>
      <c r="H3249" s="22">
        <v>269582</v>
      </c>
      <c r="I3249" s="22" t="s">
        <v>3807</v>
      </c>
      <c r="J3249" s="22">
        <v>958.4</v>
      </c>
      <c r="K3249" s="22">
        <v>850.68</v>
      </c>
      <c r="L3249" s="22">
        <v>823.8</v>
      </c>
      <c r="M3249" s="23">
        <f t="shared" si="754"/>
        <v>877.62666666666667</v>
      </c>
      <c r="N3249" s="22">
        <v>979.08</v>
      </c>
      <c r="O3249" s="22">
        <v>800.27</v>
      </c>
      <c r="P3249" s="22">
        <v>750.35</v>
      </c>
      <c r="Q3249" s="23">
        <f t="shared" si="755"/>
        <v>843.23333333333323</v>
      </c>
      <c r="R3249" s="22">
        <v>1153.8900000000001</v>
      </c>
      <c r="S3249" s="22">
        <v>1366.47</v>
      </c>
      <c r="T3249" s="22">
        <v>1110.99</v>
      </c>
      <c r="U3249" s="23">
        <f t="shared" si="756"/>
        <v>1210.45</v>
      </c>
      <c r="V3249" s="24">
        <f t="shared" si="753"/>
        <v>1.3792311081401356</v>
      </c>
      <c r="W3249" s="22">
        <f t="shared" si="757"/>
        <v>0.9608109750539332</v>
      </c>
      <c r="Z3249" s="8" t="s">
        <v>71998</v>
      </c>
      <c r="AA3249" s="8" t="s">
        <v>69906</v>
      </c>
      <c r="AB3249" s="8" t="s">
        <v>55784</v>
      </c>
      <c r="AC3249" s="3" t="s">
        <v>34042</v>
      </c>
      <c r="AD3249" s="8" t="s">
        <v>55785</v>
      </c>
      <c r="AE3249" s="8" t="s">
        <v>48344</v>
      </c>
      <c r="AF3249" s="8" t="s">
        <v>55786</v>
      </c>
      <c r="BT3249" s="5" t="s">
        <v>27577</v>
      </c>
      <c r="BU3249" s="5" t="s">
        <v>35590</v>
      </c>
      <c r="BV3249" s="5" t="s">
        <v>35591</v>
      </c>
      <c r="BW3249" s="5" t="s">
        <v>27576</v>
      </c>
      <c r="BX3249" s="5">
        <v>74610</v>
      </c>
      <c r="BY3249" s="5" t="s">
        <v>27575</v>
      </c>
      <c r="BZ3249" s="5">
        <v>197.02</v>
      </c>
      <c r="CA3249" s="5">
        <v>274.27</v>
      </c>
      <c r="CB3249" s="5">
        <v>461.81</v>
      </c>
      <c r="CC3249" s="6">
        <f t="shared" si="762"/>
        <v>311.0333333333333</v>
      </c>
      <c r="CD3249" s="5">
        <v>98.93</v>
      </c>
      <c r="CE3249" s="5">
        <v>85.34</v>
      </c>
      <c r="CF3249" s="5">
        <v>72</v>
      </c>
      <c r="CG3249" s="6">
        <f t="shared" si="761"/>
        <v>85.423333333333332</v>
      </c>
      <c r="CH3249" s="5">
        <v>117.11</v>
      </c>
      <c r="CI3249" s="5">
        <v>97.07</v>
      </c>
      <c r="CJ3249" s="5">
        <v>134.13999999999999</v>
      </c>
      <c r="CK3249" s="6">
        <f t="shared" si="760"/>
        <v>116.10666666666667</v>
      </c>
      <c r="CL3249" s="7">
        <f t="shared" si="758"/>
        <v>0.37329332333083276</v>
      </c>
      <c r="CM3249" s="5">
        <f t="shared" si="759"/>
        <v>0.27464366091522885</v>
      </c>
      <c r="CP3249" s="8" t="s">
        <v>74980</v>
      </c>
      <c r="CQ3249" s="8" t="s">
        <v>69906</v>
      </c>
      <c r="CR3249" s="8" t="s">
        <v>74981</v>
      </c>
      <c r="CS3249" s="3" t="s">
        <v>42808</v>
      </c>
      <c r="CT3249" s="8" t="s">
        <v>74982</v>
      </c>
      <c r="CU3249" s="8" t="s">
        <v>48344</v>
      </c>
      <c r="CV3249" s="8" t="s">
        <v>74983</v>
      </c>
    </row>
    <row r="3250" spans="4:100">
      <c r="D3250" s="22" t="s">
        <v>13810</v>
      </c>
      <c r="E3250" s="22" t="s">
        <v>44481</v>
      </c>
      <c r="F3250" s="22" t="s">
        <v>44482</v>
      </c>
      <c r="G3250" s="22" t="s">
        <v>13809</v>
      </c>
      <c r="H3250" s="22">
        <v>16019</v>
      </c>
      <c r="I3250" s="22" t="s">
        <v>13808</v>
      </c>
      <c r="J3250" s="22">
        <v>89.46</v>
      </c>
      <c r="K3250" s="22">
        <v>252.6</v>
      </c>
      <c r="L3250" s="22">
        <v>41.31</v>
      </c>
      <c r="M3250" s="23">
        <f t="shared" si="754"/>
        <v>127.79</v>
      </c>
      <c r="N3250" s="22">
        <v>102.18</v>
      </c>
      <c r="O3250" s="22">
        <v>443.56</v>
      </c>
      <c r="P3250" s="22">
        <v>85.29</v>
      </c>
      <c r="Q3250" s="23">
        <f t="shared" si="755"/>
        <v>210.34333333333333</v>
      </c>
      <c r="R3250" s="22">
        <v>166.49</v>
      </c>
      <c r="S3250" s="22">
        <v>241.37</v>
      </c>
      <c r="T3250" s="22">
        <v>121.29</v>
      </c>
      <c r="U3250" s="23">
        <f t="shared" si="756"/>
        <v>176.38333333333333</v>
      </c>
      <c r="V3250" s="24">
        <f t="shared" si="753"/>
        <v>1.3802592795471735</v>
      </c>
      <c r="W3250" s="22">
        <f t="shared" si="757"/>
        <v>1.6460077731695228</v>
      </c>
      <c r="Z3250" s="8" t="s">
        <v>79285</v>
      </c>
      <c r="AA3250" s="8" t="s">
        <v>69906</v>
      </c>
      <c r="AB3250" s="8" t="s">
        <v>64064</v>
      </c>
      <c r="AC3250" s="3" t="s">
        <v>46610</v>
      </c>
      <c r="AD3250" s="8" t="s">
        <v>64065</v>
      </c>
      <c r="AE3250" s="8" t="s">
        <v>48344</v>
      </c>
      <c r="AF3250" s="8" t="s">
        <v>64066</v>
      </c>
      <c r="BT3250" s="5" t="s">
        <v>9444</v>
      </c>
      <c r="BU3250" s="5" t="s">
        <v>44220</v>
      </c>
      <c r="BV3250" s="5" t="s">
        <v>44221</v>
      </c>
      <c r="BW3250" s="5" t="s">
        <v>9443</v>
      </c>
      <c r="BX3250" s="5" t="s">
        <v>313</v>
      </c>
      <c r="BY3250" s="5" t="s">
        <v>9442</v>
      </c>
      <c r="BZ3250" s="5">
        <v>951.33</v>
      </c>
      <c r="CA3250" s="5">
        <v>580.92999999999995</v>
      </c>
      <c r="CB3250" s="5">
        <v>591.33000000000004</v>
      </c>
      <c r="CC3250" s="6">
        <f t="shared" si="762"/>
        <v>707.86333333333334</v>
      </c>
      <c r="CD3250" s="5">
        <v>557.61</v>
      </c>
      <c r="CE3250" s="5">
        <v>1007.08</v>
      </c>
      <c r="CF3250" s="5">
        <v>555.85</v>
      </c>
      <c r="CG3250" s="6">
        <f t="shared" si="761"/>
        <v>706.84666666666669</v>
      </c>
      <c r="CH3250" s="5">
        <v>405.41</v>
      </c>
      <c r="CI3250" s="5">
        <v>294.76</v>
      </c>
      <c r="CJ3250" s="5">
        <v>92.61</v>
      </c>
      <c r="CK3250" s="6">
        <f t="shared" si="760"/>
        <v>264.26000000000005</v>
      </c>
      <c r="CL3250" s="7">
        <f t="shared" si="758"/>
        <v>0.37332065040803553</v>
      </c>
      <c r="CM3250" s="5">
        <f t="shared" si="759"/>
        <v>0.99856375289015298</v>
      </c>
      <c r="CP3250" s="8" t="s">
        <v>74984</v>
      </c>
      <c r="CQ3250" s="8" t="s">
        <v>69906</v>
      </c>
      <c r="CR3250" s="8" t="s">
        <v>56285</v>
      </c>
      <c r="CS3250" s="3" t="s">
        <v>56286</v>
      </c>
      <c r="CT3250" s="8" t="s">
        <v>56287</v>
      </c>
      <c r="CU3250" s="8" t="s">
        <v>48344</v>
      </c>
      <c r="CV3250" s="8" t="s">
        <v>56288</v>
      </c>
    </row>
    <row r="3251" spans="4:100">
      <c r="D3251" s="22" t="s">
        <v>21189</v>
      </c>
      <c r="E3251" s="22" t="s">
        <v>37002</v>
      </c>
      <c r="F3251" s="22" t="s">
        <v>37003</v>
      </c>
      <c r="G3251" s="22" t="s">
        <v>8382</v>
      </c>
      <c r="H3251" s="22" t="s">
        <v>8381</v>
      </c>
      <c r="I3251" s="22" t="s">
        <v>8380</v>
      </c>
      <c r="J3251" s="22">
        <v>99.39</v>
      </c>
      <c r="K3251" s="22">
        <v>503.41</v>
      </c>
      <c r="L3251" s="22">
        <v>70.010000000000005</v>
      </c>
      <c r="M3251" s="23">
        <f t="shared" si="754"/>
        <v>224.27</v>
      </c>
      <c r="N3251" s="22">
        <v>298.08</v>
      </c>
      <c r="O3251" s="22">
        <v>64.7</v>
      </c>
      <c r="P3251" s="22">
        <v>112.38</v>
      </c>
      <c r="Q3251" s="23">
        <f t="shared" si="755"/>
        <v>158.38666666666666</v>
      </c>
      <c r="R3251" s="22">
        <v>401.42</v>
      </c>
      <c r="S3251" s="22">
        <v>190.15</v>
      </c>
      <c r="T3251" s="22">
        <v>337.1</v>
      </c>
      <c r="U3251" s="23">
        <f t="shared" si="756"/>
        <v>309.55666666666667</v>
      </c>
      <c r="V3251" s="24">
        <f t="shared" si="753"/>
        <v>1.3802856675733119</v>
      </c>
      <c r="W3251" s="22">
        <f t="shared" si="757"/>
        <v>0.70623207146148237</v>
      </c>
      <c r="Z3251" s="8" t="s">
        <v>79286</v>
      </c>
      <c r="AA3251" s="8" t="s">
        <v>69906</v>
      </c>
      <c r="AB3251" s="8" t="s">
        <v>64067</v>
      </c>
      <c r="AC3251" s="3" t="s">
        <v>47040</v>
      </c>
      <c r="AD3251" s="8" t="s">
        <v>64068</v>
      </c>
      <c r="AE3251" s="8" t="s">
        <v>48344</v>
      </c>
      <c r="AF3251" s="8" t="s">
        <v>64069</v>
      </c>
      <c r="BT3251" s="5" t="s">
        <v>16698</v>
      </c>
      <c r="BU3251" s="5" t="s">
        <v>45175</v>
      </c>
      <c r="BV3251" s="5" t="s">
        <v>45176</v>
      </c>
      <c r="BW3251" s="5" t="s">
        <v>16697</v>
      </c>
      <c r="BX3251" s="5" t="s">
        <v>16696</v>
      </c>
      <c r="BY3251" s="5" t="s">
        <v>16695</v>
      </c>
      <c r="BZ3251" s="5">
        <v>1550.63</v>
      </c>
      <c r="CA3251" s="5">
        <v>164.4</v>
      </c>
      <c r="CB3251" s="5">
        <v>71.52</v>
      </c>
      <c r="CC3251" s="6">
        <f t="shared" si="762"/>
        <v>595.51666666666677</v>
      </c>
      <c r="CD3251" s="5">
        <v>248.27</v>
      </c>
      <c r="CE3251" s="5">
        <v>351.4</v>
      </c>
      <c r="CF3251" s="5">
        <v>391.78</v>
      </c>
      <c r="CG3251" s="6">
        <f t="shared" si="761"/>
        <v>330.48333333333329</v>
      </c>
      <c r="CH3251" s="5">
        <v>191.36</v>
      </c>
      <c r="CI3251" s="5">
        <v>72.3</v>
      </c>
      <c r="CJ3251" s="5">
        <v>403.75</v>
      </c>
      <c r="CK3251" s="6">
        <f t="shared" si="760"/>
        <v>222.47000000000003</v>
      </c>
      <c r="CL3251" s="7">
        <f t="shared" si="758"/>
        <v>0.37357476700903974</v>
      </c>
      <c r="CM3251" s="5">
        <f t="shared" si="759"/>
        <v>0.55495228233186855</v>
      </c>
      <c r="CP3251" s="8" t="s">
        <v>74985</v>
      </c>
      <c r="CQ3251" s="8" t="s">
        <v>69906</v>
      </c>
      <c r="CR3251" s="8" t="s">
        <v>74986</v>
      </c>
      <c r="CS3251" s="3" t="s">
        <v>74987</v>
      </c>
      <c r="CT3251" s="8" t="s">
        <v>74988</v>
      </c>
      <c r="CU3251" s="8" t="s">
        <v>48590</v>
      </c>
      <c r="CV3251" s="8" t="s">
        <v>74989</v>
      </c>
    </row>
    <row r="3252" spans="4:100">
      <c r="D3252" s="22" t="s">
        <v>14233</v>
      </c>
      <c r="E3252" s="22" t="s">
        <v>34533</v>
      </c>
      <c r="F3252" s="22" t="s">
        <v>34534</v>
      </c>
      <c r="G3252" s="22" t="s">
        <v>14232</v>
      </c>
      <c r="H3252" s="22">
        <v>234373</v>
      </c>
      <c r="I3252" s="22" t="s">
        <v>14231</v>
      </c>
      <c r="J3252" s="22">
        <v>97.65</v>
      </c>
      <c r="K3252" s="22">
        <v>79.42</v>
      </c>
      <c r="L3252" s="22">
        <v>100.52</v>
      </c>
      <c r="M3252" s="23">
        <f t="shared" si="754"/>
        <v>92.529999999999987</v>
      </c>
      <c r="N3252" s="22">
        <v>140.72999999999999</v>
      </c>
      <c r="O3252" s="22">
        <v>141.97999999999999</v>
      </c>
      <c r="P3252" s="22">
        <v>196.95</v>
      </c>
      <c r="Q3252" s="23">
        <f t="shared" si="755"/>
        <v>159.88666666666666</v>
      </c>
      <c r="R3252" s="22">
        <v>92.07</v>
      </c>
      <c r="S3252" s="22">
        <v>118.34</v>
      </c>
      <c r="T3252" s="22">
        <v>172.83</v>
      </c>
      <c r="U3252" s="23">
        <f t="shared" si="756"/>
        <v>127.74666666666667</v>
      </c>
      <c r="V3252" s="24">
        <f t="shared" si="753"/>
        <v>1.3805972837638245</v>
      </c>
      <c r="W3252" s="22">
        <f t="shared" si="757"/>
        <v>1.7279440902049787</v>
      </c>
      <c r="Z3252" s="8" t="s">
        <v>79287</v>
      </c>
      <c r="AA3252" s="8" t="s">
        <v>69906</v>
      </c>
      <c r="AB3252" s="8" t="s">
        <v>64070</v>
      </c>
      <c r="AC3252" s="3" t="s">
        <v>41889</v>
      </c>
      <c r="AD3252" s="8" t="s">
        <v>64071</v>
      </c>
      <c r="AE3252" s="8" t="s">
        <v>48344</v>
      </c>
      <c r="AF3252" s="8" t="s">
        <v>64072</v>
      </c>
      <c r="BT3252" s="5" t="s">
        <v>4493</v>
      </c>
      <c r="BU3252" s="5" t="s">
        <v>47551</v>
      </c>
      <c r="BV3252" s="5" t="s">
        <v>47552</v>
      </c>
      <c r="BW3252" s="5" t="s">
        <v>4492</v>
      </c>
      <c r="BX3252" s="5">
        <v>107684</v>
      </c>
      <c r="BY3252" s="5" t="s">
        <v>4491</v>
      </c>
      <c r="BZ3252" s="5">
        <v>367.26</v>
      </c>
      <c r="CA3252" s="5">
        <v>735.65</v>
      </c>
      <c r="CB3252" s="5">
        <v>283.52</v>
      </c>
      <c r="CC3252" s="6">
        <f t="shared" si="762"/>
        <v>462.14333333333326</v>
      </c>
      <c r="CD3252" s="5">
        <v>269.92</v>
      </c>
      <c r="CE3252" s="5">
        <v>294.19</v>
      </c>
      <c r="CF3252" s="5">
        <v>733.9</v>
      </c>
      <c r="CG3252" s="6">
        <f t="shared" si="761"/>
        <v>432.67</v>
      </c>
      <c r="CH3252" s="5">
        <v>378.34</v>
      </c>
      <c r="CI3252" s="5">
        <v>11.15</v>
      </c>
      <c r="CJ3252" s="5">
        <v>128.46</v>
      </c>
      <c r="CK3252" s="6">
        <f t="shared" si="760"/>
        <v>172.64999999999998</v>
      </c>
      <c r="CL3252" s="7">
        <f t="shared" si="758"/>
        <v>0.37358539558434251</v>
      </c>
      <c r="CM3252" s="5">
        <f t="shared" si="759"/>
        <v>0.93622469219506232</v>
      </c>
      <c r="CP3252" s="8" t="s">
        <v>74990</v>
      </c>
      <c r="CQ3252" s="8" t="s">
        <v>69906</v>
      </c>
      <c r="CR3252" s="8" t="s">
        <v>74991</v>
      </c>
      <c r="CS3252" s="3" t="s">
        <v>74992</v>
      </c>
      <c r="CT3252" s="8" t="s">
        <v>74993</v>
      </c>
      <c r="CU3252" s="8" t="s">
        <v>48590</v>
      </c>
      <c r="CV3252" s="8" t="s">
        <v>74994</v>
      </c>
    </row>
    <row r="3253" spans="4:100">
      <c r="D3253" s="22" t="s">
        <v>31331</v>
      </c>
      <c r="E3253" s="22" t="s">
        <v>40991</v>
      </c>
      <c r="F3253" s="22" t="s">
        <v>40992</v>
      </c>
      <c r="G3253" s="22" t="s">
        <v>11014</v>
      </c>
      <c r="H3253" s="22">
        <v>16211</v>
      </c>
      <c r="I3253" s="22" t="s">
        <v>11013</v>
      </c>
      <c r="J3253" s="22">
        <v>809.29</v>
      </c>
      <c r="K3253" s="22">
        <v>1274.3</v>
      </c>
      <c r="L3253" s="22">
        <v>421.45</v>
      </c>
      <c r="M3253" s="23">
        <f t="shared" si="754"/>
        <v>835.01333333333332</v>
      </c>
      <c r="N3253" s="22">
        <v>635.59</v>
      </c>
      <c r="O3253" s="22">
        <v>391.21</v>
      </c>
      <c r="P3253" s="22">
        <v>989.59</v>
      </c>
      <c r="Q3253" s="23">
        <f t="shared" si="755"/>
        <v>672.13</v>
      </c>
      <c r="R3253" s="22">
        <v>1316.63</v>
      </c>
      <c r="S3253" s="22">
        <v>1308.6199999999999</v>
      </c>
      <c r="T3253" s="22">
        <v>838.29</v>
      </c>
      <c r="U3253" s="23">
        <f t="shared" si="756"/>
        <v>1154.5133333333333</v>
      </c>
      <c r="V3253" s="24">
        <f t="shared" si="753"/>
        <v>1.3826286207006675</v>
      </c>
      <c r="W3253" s="22">
        <f t="shared" si="757"/>
        <v>0.80493325455880949</v>
      </c>
      <c r="Z3253" s="8" t="s">
        <v>79288</v>
      </c>
      <c r="AA3253" s="8" t="s">
        <v>69906</v>
      </c>
      <c r="AB3253" s="8" t="s">
        <v>79289</v>
      </c>
      <c r="AC3253" s="3" t="s">
        <v>38242</v>
      </c>
      <c r="AD3253" s="8" t="s">
        <v>79290</v>
      </c>
      <c r="AE3253" s="8" t="s">
        <v>48344</v>
      </c>
      <c r="AF3253" s="8" t="s">
        <v>79291</v>
      </c>
      <c r="BT3253" s="5" t="s">
        <v>945</v>
      </c>
      <c r="BU3253" s="5" t="s">
        <v>33292</v>
      </c>
      <c r="BV3253" s="5" t="s">
        <v>33293</v>
      </c>
      <c r="BW3253" s="5" t="s">
        <v>47</v>
      </c>
      <c r="BX3253" s="5" t="s">
        <v>46</v>
      </c>
      <c r="BY3253" s="5" t="s">
        <v>45</v>
      </c>
      <c r="BZ3253" s="5">
        <v>1888.62</v>
      </c>
      <c r="CA3253" s="5">
        <v>1904.77</v>
      </c>
      <c r="CB3253" s="5">
        <v>1996.43</v>
      </c>
      <c r="CC3253" s="6">
        <f t="shared" si="762"/>
        <v>1929.9399999999998</v>
      </c>
      <c r="CD3253" s="5">
        <v>1380.1</v>
      </c>
      <c r="CE3253" s="5">
        <v>1501.49</v>
      </c>
      <c r="CF3253" s="5">
        <v>1286.9000000000001</v>
      </c>
      <c r="CG3253" s="6">
        <f t="shared" si="761"/>
        <v>1389.4966666666667</v>
      </c>
      <c r="CH3253" s="5">
        <v>855.23</v>
      </c>
      <c r="CI3253" s="5">
        <v>739.55</v>
      </c>
      <c r="CJ3253" s="5">
        <v>568.92999999999995</v>
      </c>
      <c r="CK3253" s="6">
        <f t="shared" si="760"/>
        <v>721.23666666666668</v>
      </c>
      <c r="CL3253" s="7">
        <f t="shared" si="758"/>
        <v>0.37370937265752652</v>
      </c>
      <c r="CM3253" s="5">
        <f t="shared" si="759"/>
        <v>0.71996884186382315</v>
      </c>
      <c r="CP3253" s="8" t="s">
        <v>74995</v>
      </c>
      <c r="CQ3253" s="8" t="s">
        <v>69906</v>
      </c>
      <c r="CR3253" s="8" t="s">
        <v>55984</v>
      </c>
      <c r="CS3253" s="3" t="s">
        <v>36912</v>
      </c>
      <c r="CT3253" s="8" t="s">
        <v>55985</v>
      </c>
      <c r="CU3253" s="8" t="s">
        <v>48344</v>
      </c>
      <c r="CV3253" s="8" t="s">
        <v>55986</v>
      </c>
    </row>
    <row r="3254" spans="4:100">
      <c r="D3254" s="22" t="s">
        <v>22490</v>
      </c>
      <c r="E3254" s="22" t="s">
        <v>46075</v>
      </c>
      <c r="F3254" s="22" t="s">
        <v>46076</v>
      </c>
      <c r="G3254" s="22" t="s">
        <v>22489</v>
      </c>
      <c r="H3254" s="22">
        <v>77877</v>
      </c>
      <c r="I3254" s="22" t="s">
        <v>22488</v>
      </c>
      <c r="J3254" s="22">
        <v>112.87</v>
      </c>
      <c r="K3254" s="22">
        <v>437.05</v>
      </c>
      <c r="L3254" s="22">
        <v>131.32</v>
      </c>
      <c r="M3254" s="23">
        <f t="shared" si="754"/>
        <v>227.08</v>
      </c>
      <c r="N3254" s="22">
        <v>18.79</v>
      </c>
      <c r="O3254" s="22">
        <v>229.29</v>
      </c>
      <c r="P3254" s="22">
        <v>304.89999999999998</v>
      </c>
      <c r="Q3254" s="23">
        <f t="shared" si="755"/>
        <v>184.32666666666668</v>
      </c>
      <c r="R3254" s="22">
        <v>101.09</v>
      </c>
      <c r="S3254" s="22">
        <v>524.91999999999996</v>
      </c>
      <c r="T3254" s="22">
        <v>316.44</v>
      </c>
      <c r="U3254" s="23">
        <f t="shared" si="756"/>
        <v>314.15000000000003</v>
      </c>
      <c r="V3254" s="24">
        <f t="shared" ref="V3254:V3317" si="763">+U3254/M3254</f>
        <v>1.3834331513123128</v>
      </c>
      <c r="W3254" s="22">
        <f t="shared" si="757"/>
        <v>0.8117256767071811</v>
      </c>
      <c r="Z3254" s="8" t="s">
        <v>79292</v>
      </c>
      <c r="AA3254" s="8" t="s">
        <v>69906</v>
      </c>
      <c r="AB3254" s="8" t="s">
        <v>64073</v>
      </c>
      <c r="AC3254" s="3" t="s">
        <v>36954</v>
      </c>
      <c r="AD3254" s="8" t="s">
        <v>64074</v>
      </c>
      <c r="AE3254" s="8" t="s">
        <v>48344</v>
      </c>
      <c r="AF3254" s="8" t="s">
        <v>64075</v>
      </c>
      <c r="BT3254" s="5" t="s">
        <v>23822</v>
      </c>
      <c r="BU3254" s="5" t="s">
        <v>42289</v>
      </c>
      <c r="BV3254" s="5" t="s">
        <v>42290</v>
      </c>
      <c r="BW3254" s="5" t="s">
        <v>23821</v>
      </c>
      <c r="BX3254" s="5">
        <v>68118</v>
      </c>
      <c r="BY3254" s="5" t="s">
        <v>23820</v>
      </c>
      <c r="BZ3254" s="5">
        <v>309.74</v>
      </c>
      <c r="CA3254" s="5">
        <v>481.5</v>
      </c>
      <c r="CB3254" s="5">
        <v>215.36</v>
      </c>
      <c r="CC3254" s="6">
        <f t="shared" si="762"/>
        <v>335.53333333333336</v>
      </c>
      <c r="CD3254" s="5">
        <v>372.61</v>
      </c>
      <c r="CE3254" s="5">
        <v>607.41</v>
      </c>
      <c r="CF3254" s="5">
        <v>332.78</v>
      </c>
      <c r="CG3254" s="6">
        <f t="shared" si="761"/>
        <v>437.59999999999997</v>
      </c>
      <c r="CH3254" s="5">
        <v>65.22</v>
      </c>
      <c r="CI3254" s="5">
        <v>266.27999999999997</v>
      </c>
      <c r="CJ3254" s="5">
        <v>44.7</v>
      </c>
      <c r="CK3254" s="6">
        <f t="shared" si="760"/>
        <v>125.39999999999999</v>
      </c>
      <c r="CL3254" s="7">
        <f t="shared" si="758"/>
        <v>0.37373335982515393</v>
      </c>
      <c r="CM3254" s="5">
        <f t="shared" si="759"/>
        <v>1.3041923306179215</v>
      </c>
      <c r="CP3254" s="8" t="s">
        <v>74996</v>
      </c>
      <c r="CQ3254" s="8" t="s">
        <v>69906</v>
      </c>
      <c r="CR3254" s="8" t="s">
        <v>55990</v>
      </c>
      <c r="CS3254" s="3" t="s">
        <v>40405</v>
      </c>
      <c r="CT3254" s="8" t="s">
        <v>55991</v>
      </c>
      <c r="CU3254" s="8" t="s">
        <v>48344</v>
      </c>
      <c r="CV3254" s="8" t="s">
        <v>55992</v>
      </c>
    </row>
    <row r="3255" spans="4:100">
      <c r="D3255" s="22" t="s">
        <v>8567</v>
      </c>
      <c r="E3255" s="22" t="s">
        <v>38204</v>
      </c>
      <c r="F3255" s="22" t="s">
        <v>38205</v>
      </c>
      <c r="G3255" s="22" t="s">
        <v>8694</v>
      </c>
      <c r="H3255" s="22">
        <v>80294</v>
      </c>
      <c r="I3255" s="22" t="s">
        <v>8693</v>
      </c>
      <c r="J3255" s="22">
        <v>523.45000000000005</v>
      </c>
      <c r="K3255" s="22">
        <v>264.05</v>
      </c>
      <c r="L3255" s="22">
        <v>376.27</v>
      </c>
      <c r="M3255" s="23">
        <f t="shared" si="754"/>
        <v>387.92333333333335</v>
      </c>
      <c r="N3255" s="22">
        <v>247.34</v>
      </c>
      <c r="O3255" s="22">
        <v>335.48</v>
      </c>
      <c r="P3255" s="22">
        <v>184.34</v>
      </c>
      <c r="Q3255" s="23">
        <f t="shared" si="755"/>
        <v>255.72000000000003</v>
      </c>
      <c r="R3255" s="22">
        <v>360.7</v>
      </c>
      <c r="S3255" s="22">
        <v>972.65</v>
      </c>
      <c r="T3255" s="22">
        <v>276.79000000000002</v>
      </c>
      <c r="U3255" s="23">
        <f t="shared" si="756"/>
        <v>536.71333333333325</v>
      </c>
      <c r="V3255" s="24">
        <f t="shared" si="763"/>
        <v>1.3835551698359638</v>
      </c>
      <c r="W3255" s="22">
        <f t="shared" si="757"/>
        <v>0.65920241972211013</v>
      </c>
      <c r="Z3255" s="8" t="s">
        <v>79293</v>
      </c>
      <c r="AA3255" s="8" t="s">
        <v>69906</v>
      </c>
      <c r="AB3255" s="8" t="s">
        <v>64076</v>
      </c>
      <c r="AC3255" s="3" t="s">
        <v>43061</v>
      </c>
      <c r="AD3255" s="8" t="s">
        <v>64077</v>
      </c>
      <c r="AE3255" s="8" t="s">
        <v>48344</v>
      </c>
      <c r="AF3255" s="8" t="s">
        <v>64078</v>
      </c>
      <c r="BT3255" s="5" t="s">
        <v>29647</v>
      </c>
      <c r="BU3255" s="5" t="s">
        <v>45627</v>
      </c>
      <c r="BV3255" s="5" t="s">
        <v>45628</v>
      </c>
      <c r="BW3255" s="5" t="s">
        <v>29646</v>
      </c>
      <c r="BX3255" s="5">
        <v>12468</v>
      </c>
      <c r="BY3255" s="5" t="s">
        <v>29645</v>
      </c>
      <c r="BZ3255" s="5">
        <v>248.24</v>
      </c>
      <c r="CA3255" s="5">
        <v>488.47</v>
      </c>
      <c r="CB3255" s="5">
        <v>300.60000000000002</v>
      </c>
      <c r="CC3255" s="6">
        <f t="shared" si="762"/>
        <v>345.77</v>
      </c>
      <c r="CD3255" s="5">
        <v>310.52999999999997</v>
      </c>
      <c r="CE3255" s="5">
        <v>278.74</v>
      </c>
      <c r="CF3255" s="5">
        <v>367.82</v>
      </c>
      <c r="CG3255" s="6">
        <f t="shared" si="761"/>
        <v>319.02999999999997</v>
      </c>
      <c r="CH3255" s="5">
        <v>55.58</v>
      </c>
      <c r="CI3255" s="5">
        <v>208.73</v>
      </c>
      <c r="CJ3255" s="5">
        <v>123.55</v>
      </c>
      <c r="CK3255" s="6">
        <f t="shared" si="760"/>
        <v>129.28666666666666</v>
      </c>
      <c r="CL3255" s="7">
        <f t="shared" si="758"/>
        <v>0.37390943883699185</v>
      </c>
      <c r="CM3255" s="5">
        <f t="shared" si="759"/>
        <v>0.92266535558319107</v>
      </c>
      <c r="CP3255" s="8" t="s">
        <v>74997</v>
      </c>
      <c r="CQ3255" s="8" t="s">
        <v>69906</v>
      </c>
      <c r="CR3255" s="8" t="s">
        <v>55993</v>
      </c>
      <c r="CS3255" s="3" t="s">
        <v>42174</v>
      </c>
      <c r="CT3255" s="8" t="s">
        <v>55994</v>
      </c>
      <c r="CU3255" s="8" t="s">
        <v>48344</v>
      </c>
      <c r="CV3255" s="8" t="s">
        <v>55995</v>
      </c>
    </row>
    <row r="3256" spans="4:100">
      <c r="D3256" s="22" t="s">
        <v>19541</v>
      </c>
      <c r="E3256" s="22" t="s">
        <v>47252</v>
      </c>
      <c r="F3256" s="22" t="s">
        <v>47253</v>
      </c>
      <c r="G3256" s="22" t="s">
        <v>4362</v>
      </c>
      <c r="H3256" s="22">
        <v>105372</v>
      </c>
      <c r="I3256" s="22" t="s">
        <v>4361</v>
      </c>
      <c r="J3256" s="22">
        <v>378.22</v>
      </c>
      <c r="K3256" s="22">
        <v>492.28</v>
      </c>
      <c r="L3256" s="22">
        <v>273.62</v>
      </c>
      <c r="M3256" s="23">
        <f t="shared" si="754"/>
        <v>381.37333333333328</v>
      </c>
      <c r="N3256" s="22">
        <v>733.71</v>
      </c>
      <c r="O3256" s="22">
        <v>334.26</v>
      </c>
      <c r="P3256" s="22">
        <v>156.86000000000001</v>
      </c>
      <c r="Q3256" s="23">
        <f t="shared" si="755"/>
        <v>408.27666666666664</v>
      </c>
      <c r="R3256" s="22">
        <v>573.04</v>
      </c>
      <c r="S3256" s="22">
        <v>361.76</v>
      </c>
      <c r="T3256" s="22">
        <v>648.42999999999995</v>
      </c>
      <c r="U3256" s="23">
        <f t="shared" si="756"/>
        <v>527.74333333333334</v>
      </c>
      <c r="V3256" s="24">
        <f t="shared" si="763"/>
        <v>1.3837971541446703</v>
      </c>
      <c r="W3256" s="22">
        <f t="shared" si="757"/>
        <v>1.0705432996538826</v>
      </c>
      <c r="Z3256" s="8" t="s">
        <v>75469</v>
      </c>
      <c r="AA3256" s="8" t="s">
        <v>69906</v>
      </c>
      <c r="AB3256" s="8" t="s">
        <v>56859</v>
      </c>
      <c r="AC3256" s="3" t="s">
        <v>35536</v>
      </c>
      <c r="AD3256" s="8" t="s">
        <v>56860</v>
      </c>
      <c r="AE3256" s="8" t="s">
        <v>48344</v>
      </c>
      <c r="AF3256" s="8" t="s">
        <v>56861</v>
      </c>
      <c r="BT3256" s="5" t="s">
        <v>30992</v>
      </c>
      <c r="BU3256" s="5" t="s">
        <v>43369</v>
      </c>
      <c r="BV3256" s="5" t="s">
        <v>43370</v>
      </c>
      <c r="BW3256" s="5" t="s">
        <v>30991</v>
      </c>
      <c r="BX3256" s="5">
        <v>94178</v>
      </c>
      <c r="BY3256" s="5" t="s">
        <v>30990</v>
      </c>
      <c r="BZ3256" s="5">
        <v>846.09</v>
      </c>
      <c r="CA3256" s="5">
        <v>401.2</v>
      </c>
      <c r="CB3256" s="5">
        <v>492.27</v>
      </c>
      <c r="CC3256" s="6">
        <f t="shared" si="762"/>
        <v>579.85333333333335</v>
      </c>
      <c r="CD3256" s="5">
        <v>967.59</v>
      </c>
      <c r="CE3256" s="5">
        <v>347.63</v>
      </c>
      <c r="CF3256" s="5">
        <v>215.63</v>
      </c>
      <c r="CG3256" s="6">
        <f t="shared" si="761"/>
        <v>510.2833333333333</v>
      </c>
      <c r="CH3256" s="5">
        <v>232.38</v>
      </c>
      <c r="CI3256" s="5">
        <v>223.42</v>
      </c>
      <c r="CJ3256" s="5">
        <v>194.69</v>
      </c>
      <c r="CK3256" s="6">
        <f t="shared" si="760"/>
        <v>216.83</v>
      </c>
      <c r="CL3256" s="7">
        <f t="shared" si="758"/>
        <v>0.37393938697141804</v>
      </c>
      <c r="CM3256" s="5">
        <f t="shared" si="759"/>
        <v>0.88002138471797453</v>
      </c>
      <c r="CP3256" s="8" t="s">
        <v>74998</v>
      </c>
      <c r="CQ3256" s="8" t="s">
        <v>69906</v>
      </c>
      <c r="CR3256" s="8" t="s">
        <v>55996</v>
      </c>
      <c r="CS3256" s="3" t="s">
        <v>40464</v>
      </c>
      <c r="CT3256" s="8" t="s">
        <v>55997</v>
      </c>
      <c r="CU3256" s="8" t="s">
        <v>48344</v>
      </c>
      <c r="CV3256" s="8" t="s">
        <v>55998</v>
      </c>
    </row>
    <row r="3257" spans="4:100">
      <c r="D3257" s="22" t="s">
        <v>16979</v>
      </c>
      <c r="E3257" s="22" t="s">
        <v>45187</v>
      </c>
      <c r="F3257" s="22" t="s">
        <v>45188</v>
      </c>
      <c r="G3257" s="22" t="s">
        <v>16978</v>
      </c>
      <c r="H3257" s="22">
        <v>382045</v>
      </c>
      <c r="I3257" s="22" t="s">
        <v>16977</v>
      </c>
      <c r="J3257" s="22">
        <v>480.63</v>
      </c>
      <c r="K3257" s="22">
        <v>58.82</v>
      </c>
      <c r="L3257" s="22">
        <v>116.6</v>
      </c>
      <c r="M3257" s="23">
        <f t="shared" si="754"/>
        <v>218.68333333333337</v>
      </c>
      <c r="N3257" s="22">
        <v>211.34</v>
      </c>
      <c r="O3257" s="22">
        <v>146.5</v>
      </c>
      <c r="P3257" s="22">
        <v>75.63</v>
      </c>
      <c r="Q3257" s="23">
        <f t="shared" si="755"/>
        <v>144.49</v>
      </c>
      <c r="R3257" s="22">
        <v>482.77</v>
      </c>
      <c r="S3257" s="22">
        <v>216.33</v>
      </c>
      <c r="T3257" s="22">
        <v>208.79</v>
      </c>
      <c r="U3257" s="23">
        <f t="shared" si="756"/>
        <v>302.63</v>
      </c>
      <c r="V3257" s="24">
        <f t="shared" si="763"/>
        <v>1.3838731803978352</v>
      </c>
      <c r="W3257" s="22">
        <f t="shared" si="757"/>
        <v>0.66072707872875536</v>
      </c>
      <c r="Z3257" s="8" t="s">
        <v>79294</v>
      </c>
      <c r="AA3257" s="8" t="s">
        <v>69906</v>
      </c>
      <c r="AB3257" s="8" t="s">
        <v>64079</v>
      </c>
      <c r="AC3257" s="3" t="s">
        <v>44015</v>
      </c>
      <c r="AD3257" s="8" t="s">
        <v>64080</v>
      </c>
      <c r="AE3257" s="8" t="s">
        <v>48344</v>
      </c>
      <c r="AF3257" s="8" t="s">
        <v>64081</v>
      </c>
      <c r="BT3257" s="5" t="s">
        <v>31247</v>
      </c>
      <c r="BU3257" s="5" t="s">
        <v>42305</v>
      </c>
      <c r="BV3257" s="5" t="s">
        <v>42306</v>
      </c>
      <c r="BW3257" s="5" t="s">
        <v>31246</v>
      </c>
      <c r="BX3257" s="5">
        <v>67865</v>
      </c>
      <c r="BY3257" s="5" t="s">
        <v>31245</v>
      </c>
      <c r="BZ3257" s="5">
        <v>2694.95</v>
      </c>
      <c r="CA3257" s="5">
        <v>3184.14</v>
      </c>
      <c r="CB3257" s="5">
        <v>3057.83</v>
      </c>
      <c r="CC3257" s="6">
        <f t="shared" si="762"/>
        <v>2978.9733333333334</v>
      </c>
      <c r="CD3257" s="5">
        <v>1883.24</v>
      </c>
      <c r="CE3257" s="5">
        <v>2733.33</v>
      </c>
      <c r="CF3257" s="5">
        <v>3179.13</v>
      </c>
      <c r="CG3257" s="6">
        <f t="shared" si="761"/>
        <v>2598.5666666666666</v>
      </c>
      <c r="CH3257" s="5">
        <v>1481.22</v>
      </c>
      <c r="CI3257" s="5">
        <v>1361.87</v>
      </c>
      <c r="CJ3257" s="5">
        <v>499.79</v>
      </c>
      <c r="CK3257" s="6">
        <f t="shared" si="760"/>
        <v>1114.2933333333333</v>
      </c>
      <c r="CL3257" s="7">
        <f t="shared" si="758"/>
        <v>0.37405280566459137</v>
      </c>
      <c r="CM3257" s="5">
        <f t="shared" si="759"/>
        <v>0.87230276202539569</v>
      </c>
      <c r="CP3257" s="8" t="s">
        <v>74999</v>
      </c>
      <c r="CQ3257" s="8" t="s">
        <v>69906</v>
      </c>
      <c r="CR3257" s="8" t="s">
        <v>75000</v>
      </c>
      <c r="CS3257" s="3" t="s">
        <v>43203</v>
      </c>
      <c r="CT3257" s="8" t="s">
        <v>75001</v>
      </c>
      <c r="CU3257" s="8" t="s">
        <v>48344</v>
      </c>
      <c r="CV3257" s="8" t="s">
        <v>75002</v>
      </c>
    </row>
    <row r="3258" spans="4:100">
      <c r="D3258" s="22" t="s">
        <v>31348</v>
      </c>
      <c r="E3258" s="22" t="s">
        <v>43996</v>
      </c>
      <c r="F3258" s="22" t="s">
        <v>43997</v>
      </c>
      <c r="G3258" s="22" t="s">
        <v>31477</v>
      </c>
      <c r="H3258" s="22" t="s">
        <v>31476</v>
      </c>
      <c r="I3258" s="22" t="s">
        <v>31475</v>
      </c>
      <c r="J3258" s="22">
        <v>143.01</v>
      </c>
      <c r="K3258" s="22">
        <v>443.43</v>
      </c>
      <c r="L3258" s="22">
        <v>206.7</v>
      </c>
      <c r="M3258" s="23">
        <f t="shared" si="754"/>
        <v>264.38000000000005</v>
      </c>
      <c r="N3258" s="22">
        <v>200.01</v>
      </c>
      <c r="O3258" s="22">
        <v>157.1</v>
      </c>
      <c r="P3258" s="22">
        <v>232.89</v>
      </c>
      <c r="Q3258" s="23">
        <f t="shared" si="755"/>
        <v>196.66666666666666</v>
      </c>
      <c r="R3258" s="22">
        <v>469.06</v>
      </c>
      <c r="S3258" s="22">
        <v>278.42</v>
      </c>
      <c r="T3258" s="22">
        <v>350.45</v>
      </c>
      <c r="U3258" s="23">
        <f t="shared" si="756"/>
        <v>365.97666666666669</v>
      </c>
      <c r="V3258" s="24">
        <f t="shared" si="763"/>
        <v>1.3842827243613989</v>
      </c>
      <c r="W3258" s="22">
        <f t="shared" si="757"/>
        <v>0.74387876037017409</v>
      </c>
      <c r="Z3258" s="8" t="s">
        <v>79295</v>
      </c>
      <c r="AA3258" s="8" t="s">
        <v>69906</v>
      </c>
      <c r="AB3258" s="8" t="s">
        <v>64082</v>
      </c>
      <c r="AC3258" s="3" t="s">
        <v>64083</v>
      </c>
      <c r="AD3258" s="8" t="s">
        <v>64084</v>
      </c>
      <c r="AE3258" s="8" t="s">
        <v>48344</v>
      </c>
      <c r="AF3258" s="8" t="s">
        <v>64085</v>
      </c>
      <c r="BT3258" s="5" t="s">
        <v>30717</v>
      </c>
      <c r="BU3258" s="5" t="s">
        <v>34989</v>
      </c>
      <c r="BV3258" s="5" t="s">
        <v>34990</v>
      </c>
      <c r="BW3258" s="5" t="s">
        <v>30716</v>
      </c>
      <c r="BX3258" s="5">
        <v>26443</v>
      </c>
      <c r="BY3258" s="5" t="s">
        <v>30715</v>
      </c>
      <c r="BZ3258" s="5">
        <v>1727.05</v>
      </c>
      <c r="CA3258" s="5">
        <v>1685.66</v>
      </c>
      <c r="CB3258" s="5">
        <v>1967.3</v>
      </c>
      <c r="CC3258" s="6">
        <f t="shared" si="762"/>
        <v>1793.3366666666668</v>
      </c>
      <c r="CD3258" s="5">
        <v>2313.5</v>
      </c>
      <c r="CE3258" s="5">
        <v>2038.45</v>
      </c>
      <c r="CF3258" s="5">
        <v>1992.96</v>
      </c>
      <c r="CG3258" s="6">
        <f t="shared" si="761"/>
        <v>2114.9699999999998</v>
      </c>
      <c r="CH3258" s="5">
        <v>631.24</v>
      </c>
      <c r="CI3258" s="5">
        <v>915.57</v>
      </c>
      <c r="CJ3258" s="5">
        <v>465.76</v>
      </c>
      <c r="CK3258" s="6">
        <f t="shared" si="760"/>
        <v>670.85666666666668</v>
      </c>
      <c r="CL3258" s="7">
        <f t="shared" si="758"/>
        <v>0.37408294780121226</v>
      </c>
      <c r="CM3258" s="5">
        <f t="shared" si="759"/>
        <v>1.1793491090165258</v>
      </c>
      <c r="CP3258" s="8" t="s">
        <v>75003</v>
      </c>
      <c r="CQ3258" s="8" t="s">
        <v>69906</v>
      </c>
      <c r="CR3258" s="8" t="s">
        <v>55999</v>
      </c>
      <c r="CS3258" s="3" t="s">
        <v>48271</v>
      </c>
      <c r="CT3258" s="8" t="s">
        <v>56000</v>
      </c>
      <c r="CU3258" s="8" t="s">
        <v>48344</v>
      </c>
      <c r="CV3258" s="8" t="s">
        <v>56001</v>
      </c>
    </row>
    <row r="3259" spans="4:100">
      <c r="D3259" s="22" t="s">
        <v>21831</v>
      </c>
      <c r="E3259" s="22" t="s">
        <v>40969</v>
      </c>
      <c r="F3259" s="22" t="s">
        <v>40970</v>
      </c>
      <c r="G3259" s="22" t="s">
        <v>21830</v>
      </c>
      <c r="H3259" s="22">
        <v>223527</v>
      </c>
      <c r="I3259" s="22" t="s">
        <v>21829</v>
      </c>
      <c r="J3259" s="22">
        <v>535.53</v>
      </c>
      <c r="K3259" s="22">
        <v>399.25</v>
      </c>
      <c r="L3259" s="22">
        <v>26.69</v>
      </c>
      <c r="M3259" s="23">
        <f t="shared" si="754"/>
        <v>320.49</v>
      </c>
      <c r="N3259" s="22">
        <v>454.98</v>
      </c>
      <c r="O3259" s="22">
        <v>583.53</v>
      </c>
      <c r="P3259" s="22">
        <v>15.06</v>
      </c>
      <c r="Q3259" s="23">
        <f t="shared" si="755"/>
        <v>351.19</v>
      </c>
      <c r="R3259" s="22">
        <v>408.18</v>
      </c>
      <c r="S3259" s="22">
        <v>457.37</v>
      </c>
      <c r="T3259" s="22">
        <v>465.51</v>
      </c>
      <c r="U3259" s="23">
        <f t="shared" si="756"/>
        <v>443.68666666666667</v>
      </c>
      <c r="V3259" s="24">
        <f t="shared" si="763"/>
        <v>1.3844009693490176</v>
      </c>
      <c r="W3259" s="22">
        <f t="shared" si="757"/>
        <v>1.0957908203064057</v>
      </c>
      <c r="Z3259" s="8" t="s">
        <v>79296</v>
      </c>
      <c r="AA3259" s="8" t="s">
        <v>48346</v>
      </c>
      <c r="AB3259" s="8" t="s">
        <v>48347</v>
      </c>
      <c r="AC3259" s="3" t="s">
        <v>48346</v>
      </c>
      <c r="AD3259" s="8" t="s">
        <v>48346</v>
      </c>
      <c r="AE3259" s="8" t="s">
        <v>48346</v>
      </c>
      <c r="AF3259" s="8" t="s">
        <v>48346</v>
      </c>
      <c r="BT3259" s="5" t="s">
        <v>7572</v>
      </c>
      <c r="BU3259" s="5" t="s">
        <v>39491</v>
      </c>
      <c r="BV3259" s="5" t="s">
        <v>39492</v>
      </c>
      <c r="BW3259" s="5" t="s">
        <v>7571</v>
      </c>
      <c r="BX3259" s="5">
        <v>18293</v>
      </c>
      <c r="BY3259" s="5" t="s">
        <v>7570</v>
      </c>
      <c r="BZ3259" s="5">
        <v>395.83</v>
      </c>
      <c r="CA3259" s="5">
        <v>410.33</v>
      </c>
      <c r="CB3259" s="5">
        <v>768.29</v>
      </c>
      <c r="CC3259" s="6">
        <f t="shared" si="762"/>
        <v>524.81666666666661</v>
      </c>
      <c r="CD3259" s="5">
        <v>301.08</v>
      </c>
      <c r="CE3259" s="5">
        <v>287.68</v>
      </c>
      <c r="CF3259" s="5">
        <v>455.09</v>
      </c>
      <c r="CG3259" s="6">
        <f t="shared" si="761"/>
        <v>347.95</v>
      </c>
      <c r="CH3259" s="5">
        <v>308.29000000000002</v>
      </c>
      <c r="CI3259" s="5">
        <v>178.62</v>
      </c>
      <c r="CJ3259" s="5">
        <v>102.27</v>
      </c>
      <c r="CK3259" s="6">
        <f t="shared" si="760"/>
        <v>196.39333333333335</v>
      </c>
      <c r="CL3259" s="7">
        <f t="shared" si="758"/>
        <v>0.37421321731398272</v>
      </c>
      <c r="CM3259" s="5">
        <f t="shared" si="759"/>
        <v>0.66299342627584246</v>
      </c>
      <c r="CP3259" s="8" t="s">
        <v>75004</v>
      </c>
      <c r="CQ3259" s="8" t="s">
        <v>69906</v>
      </c>
      <c r="CR3259" s="8" t="s">
        <v>56002</v>
      </c>
      <c r="CS3259" s="3" t="s">
        <v>41054</v>
      </c>
      <c r="CT3259" s="8" t="s">
        <v>56003</v>
      </c>
      <c r="CU3259" s="8" t="s">
        <v>48344</v>
      </c>
      <c r="CV3259" s="8" t="s">
        <v>56004</v>
      </c>
    </row>
    <row r="3260" spans="4:100">
      <c r="D3260" s="22" t="s">
        <v>21488</v>
      </c>
      <c r="E3260" s="22" t="s">
        <v>48289</v>
      </c>
      <c r="F3260" s="22" t="s">
        <v>48290</v>
      </c>
      <c r="G3260" s="22" t="s">
        <v>21487</v>
      </c>
      <c r="H3260" s="22">
        <v>233912</v>
      </c>
      <c r="I3260" s="22" t="s">
        <v>21486</v>
      </c>
      <c r="J3260" s="22">
        <v>100.31</v>
      </c>
      <c r="K3260" s="22">
        <v>90.23</v>
      </c>
      <c r="L3260" s="22">
        <v>217.95</v>
      </c>
      <c r="M3260" s="23">
        <f t="shared" si="754"/>
        <v>136.16333333333333</v>
      </c>
      <c r="N3260" s="22">
        <v>76.38</v>
      </c>
      <c r="O3260" s="22">
        <v>127.69</v>
      </c>
      <c r="P3260" s="22">
        <v>203.4</v>
      </c>
      <c r="Q3260" s="23">
        <f t="shared" si="755"/>
        <v>135.82333333333335</v>
      </c>
      <c r="R3260" s="22">
        <v>220.03</v>
      </c>
      <c r="S3260" s="22">
        <v>160.86000000000001</v>
      </c>
      <c r="T3260" s="22">
        <v>185.05</v>
      </c>
      <c r="U3260" s="23">
        <f t="shared" si="756"/>
        <v>188.64666666666668</v>
      </c>
      <c r="V3260" s="24">
        <f t="shared" si="763"/>
        <v>1.3854439521163311</v>
      </c>
      <c r="W3260" s="22">
        <f t="shared" si="757"/>
        <v>0.99750299884942117</v>
      </c>
      <c r="Z3260" s="8" t="s">
        <v>79297</v>
      </c>
      <c r="AA3260" s="8" t="s">
        <v>69906</v>
      </c>
      <c r="AB3260" s="8" t="s">
        <v>66521</v>
      </c>
      <c r="AC3260" s="3" t="s">
        <v>66522</v>
      </c>
      <c r="AD3260" s="8" t="s">
        <v>66523</v>
      </c>
      <c r="AE3260" s="8" t="s">
        <v>48344</v>
      </c>
      <c r="AF3260" s="8" t="s">
        <v>66524</v>
      </c>
      <c r="BT3260" s="5" t="s">
        <v>12363</v>
      </c>
      <c r="BU3260" s="5" t="s">
        <v>12491</v>
      </c>
      <c r="BV3260" s="5"/>
      <c r="BW3260" s="5" t="s">
        <v>12492</v>
      </c>
      <c r="BX3260" s="5"/>
      <c r="BY3260" s="5" t="s">
        <v>12491</v>
      </c>
      <c r="BZ3260" s="5">
        <v>6524.28</v>
      </c>
      <c r="CA3260" s="5">
        <v>3681.35</v>
      </c>
      <c r="CB3260" s="5">
        <v>4430.9399999999996</v>
      </c>
      <c r="CC3260" s="6">
        <f t="shared" si="762"/>
        <v>4878.8566666666666</v>
      </c>
      <c r="CD3260" s="5">
        <v>5678.98</v>
      </c>
      <c r="CE3260" s="5">
        <v>4504.63</v>
      </c>
      <c r="CF3260" s="5">
        <v>2161.63</v>
      </c>
      <c r="CG3260" s="6">
        <f t="shared" si="761"/>
        <v>4115.0800000000008</v>
      </c>
      <c r="CH3260" s="5">
        <v>3461.2</v>
      </c>
      <c r="CI3260" s="5">
        <v>1033.93</v>
      </c>
      <c r="CJ3260" s="5">
        <v>983.04</v>
      </c>
      <c r="CK3260" s="6">
        <f t="shared" si="760"/>
        <v>1826.0566666666666</v>
      </c>
      <c r="CL3260" s="7">
        <f t="shared" si="758"/>
        <v>0.37427962972199086</v>
      </c>
      <c r="CM3260" s="5">
        <f t="shared" si="759"/>
        <v>0.84345171033923949</v>
      </c>
      <c r="CP3260" s="8" t="s">
        <v>75005</v>
      </c>
      <c r="CQ3260" s="8" t="s">
        <v>69906</v>
      </c>
      <c r="CR3260" s="8" t="s">
        <v>75006</v>
      </c>
      <c r="CS3260" s="3" t="s">
        <v>44768</v>
      </c>
      <c r="CT3260" s="8" t="s">
        <v>75007</v>
      </c>
      <c r="CU3260" s="8" t="s">
        <v>48344</v>
      </c>
      <c r="CV3260" s="8" t="s">
        <v>75008</v>
      </c>
    </row>
    <row r="3261" spans="4:100">
      <c r="D3261" s="22" t="s">
        <v>22530</v>
      </c>
      <c r="E3261" s="22" t="s">
        <v>47420</v>
      </c>
      <c r="F3261" s="22" t="s">
        <v>47421</v>
      </c>
      <c r="G3261" s="22" t="s">
        <v>22528</v>
      </c>
      <c r="H3261" s="22">
        <v>230648</v>
      </c>
      <c r="I3261" s="22" t="s">
        <v>22527</v>
      </c>
      <c r="J3261" s="22">
        <v>568.61</v>
      </c>
      <c r="K3261" s="22">
        <v>470.34</v>
      </c>
      <c r="L3261" s="22">
        <v>601.69000000000005</v>
      </c>
      <c r="M3261" s="23">
        <f t="shared" si="754"/>
        <v>546.88</v>
      </c>
      <c r="N3261" s="22">
        <v>633.15</v>
      </c>
      <c r="O3261" s="22">
        <v>561.21</v>
      </c>
      <c r="P3261" s="22">
        <v>476.07</v>
      </c>
      <c r="Q3261" s="23">
        <f t="shared" si="755"/>
        <v>556.81000000000006</v>
      </c>
      <c r="R3261" s="22">
        <v>748.02</v>
      </c>
      <c r="S3261" s="22">
        <v>570.99</v>
      </c>
      <c r="T3261" s="22">
        <v>954.66</v>
      </c>
      <c r="U3261" s="23">
        <f t="shared" si="756"/>
        <v>757.89</v>
      </c>
      <c r="V3261" s="24">
        <f t="shared" si="763"/>
        <v>1.3858433294324166</v>
      </c>
      <c r="W3261" s="22">
        <f t="shared" si="757"/>
        <v>1.0181575482738445</v>
      </c>
      <c r="Z3261" s="8" t="s">
        <v>79298</v>
      </c>
      <c r="AA3261" s="8" t="s">
        <v>69906</v>
      </c>
      <c r="AB3261" s="8" t="s">
        <v>64086</v>
      </c>
      <c r="AC3261" s="3" t="s">
        <v>64087</v>
      </c>
      <c r="AD3261" s="8" t="s">
        <v>64088</v>
      </c>
      <c r="AE3261" s="8" t="s">
        <v>48344</v>
      </c>
      <c r="AF3261" s="8" t="s">
        <v>64089</v>
      </c>
      <c r="BT3261" s="5" t="s">
        <v>25001</v>
      </c>
      <c r="BU3261" s="5" t="s">
        <v>34206</v>
      </c>
      <c r="BV3261" s="5" t="s">
        <v>34207</v>
      </c>
      <c r="BW3261" s="5" t="s">
        <v>25000</v>
      </c>
      <c r="BX3261" s="5">
        <v>66881</v>
      </c>
      <c r="BY3261" s="5" t="s">
        <v>24999</v>
      </c>
      <c r="BZ3261" s="5">
        <v>1185.18</v>
      </c>
      <c r="CA3261" s="5">
        <v>1211.3</v>
      </c>
      <c r="CB3261" s="5">
        <v>1265.47</v>
      </c>
      <c r="CC3261" s="6">
        <f t="shared" si="762"/>
        <v>1220.6499999999999</v>
      </c>
      <c r="CD3261" s="5">
        <v>887.66</v>
      </c>
      <c r="CE3261" s="5">
        <v>531.91999999999996</v>
      </c>
      <c r="CF3261" s="5">
        <v>474.19</v>
      </c>
      <c r="CG3261" s="6">
        <f t="shared" si="761"/>
        <v>631.25666666666666</v>
      </c>
      <c r="CH3261" s="5">
        <v>407.04</v>
      </c>
      <c r="CI3261" s="5">
        <v>511.12</v>
      </c>
      <c r="CJ3261" s="5">
        <v>452.98</v>
      </c>
      <c r="CK3261" s="6">
        <f t="shared" si="760"/>
        <v>457.04666666666668</v>
      </c>
      <c r="CL3261" s="7">
        <f t="shared" si="758"/>
        <v>0.37442892448012677</v>
      </c>
      <c r="CM3261" s="5">
        <f t="shared" si="759"/>
        <v>0.51714796761288395</v>
      </c>
      <c r="CP3261" s="8" t="s">
        <v>75009</v>
      </c>
      <c r="CQ3261" s="8" t="s">
        <v>69906</v>
      </c>
      <c r="CR3261" s="8" t="s">
        <v>56005</v>
      </c>
      <c r="CS3261" s="3" t="s">
        <v>39967</v>
      </c>
      <c r="CT3261" s="8" t="s">
        <v>56006</v>
      </c>
      <c r="CU3261" s="8" t="s">
        <v>48344</v>
      </c>
      <c r="CV3261" s="8" t="s">
        <v>56007</v>
      </c>
    </row>
    <row r="3262" spans="4:100">
      <c r="D3262" s="22" t="s">
        <v>13935</v>
      </c>
      <c r="E3262" s="22" t="s">
        <v>34961</v>
      </c>
      <c r="F3262" s="22" t="s">
        <v>34962</v>
      </c>
      <c r="G3262" s="22" t="s">
        <v>13934</v>
      </c>
      <c r="H3262" s="22">
        <v>54644</v>
      </c>
      <c r="I3262" s="22" t="s">
        <v>13933</v>
      </c>
      <c r="J3262" s="22">
        <v>311.18</v>
      </c>
      <c r="K3262" s="22">
        <v>369.63</v>
      </c>
      <c r="L3262" s="22">
        <v>233.54</v>
      </c>
      <c r="M3262" s="23">
        <f t="shared" si="754"/>
        <v>304.7833333333333</v>
      </c>
      <c r="N3262" s="22">
        <v>670.61</v>
      </c>
      <c r="O3262" s="22">
        <v>256.2</v>
      </c>
      <c r="P3262" s="22">
        <v>441.44</v>
      </c>
      <c r="Q3262" s="23">
        <f t="shared" si="755"/>
        <v>456.08333333333331</v>
      </c>
      <c r="R3262" s="22">
        <v>490.54</v>
      </c>
      <c r="S3262" s="22">
        <v>653.71</v>
      </c>
      <c r="T3262" s="22">
        <v>123.15</v>
      </c>
      <c r="U3262" s="23">
        <f t="shared" si="756"/>
        <v>422.4666666666667</v>
      </c>
      <c r="V3262" s="24">
        <f t="shared" si="763"/>
        <v>1.3861212883469134</v>
      </c>
      <c r="W3262" s="22">
        <f t="shared" si="757"/>
        <v>1.4964182205938645</v>
      </c>
      <c r="Z3262" s="8" t="s">
        <v>79299</v>
      </c>
      <c r="AA3262" s="8" t="s">
        <v>69906</v>
      </c>
      <c r="AB3262" s="8" t="s">
        <v>79300</v>
      </c>
      <c r="AC3262" s="3" t="s">
        <v>79301</v>
      </c>
      <c r="AD3262" s="8" t="s">
        <v>79302</v>
      </c>
      <c r="AE3262" s="8" t="s">
        <v>48590</v>
      </c>
      <c r="AF3262" s="8" t="s">
        <v>79303</v>
      </c>
      <c r="BT3262" s="5" t="s">
        <v>30451</v>
      </c>
      <c r="BU3262" s="5" t="s">
        <v>40381</v>
      </c>
      <c r="BV3262" s="5" t="s">
        <v>40382</v>
      </c>
      <c r="BW3262" s="5" t="s">
        <v>30450</v>
      </c>
      <c r="BX3262" s="5">
        <v>118445</v>
      </c>
      <c r="BY3262" s="5" t="s">
        <v>30449</v>
      </c>
      <c r="BZ3262" s="5">
        <v>1461.94</v>
      </c>
      <c r="CA3262" s="5">
        <v>730.93</v>
      </c>
      <c r="CB3262" s="5">
        <v>643.15</v>
      </c>
      <c r="CC3262" s="6">
        <f t="shared" si="762"/>
        <v>945.34</v>
      </c>
      <c r="CD3262" s="5">
        <v>928.67</v>
      </c>
      <c r="CE3262" s="5">
        <v>1421.37</v>
      </c>
      <c r="CF3262" s="5">
        <v>3341.6</v>
      </c>
      <c r="CG3262" s="6">
        <f t="shared" si="761"/>
        <v>1897.2133333333331</v>
      </c>
      <c r="CH3262" s="5">
        <v>532.79</v>
      </c>
      <c r="CI3262" s="5">
        <v>318.61</v>
      </c>
      <c r="CJ3262" s="5">
        <v>211.21</v>
      </c>
      <c r="CK3262" s="6">
        <f t="shared" si="760"/>
        <v>354.20333333333332</v>
      </c>
      <c r="CL3262" s="7">
        <f t="shared" si="758"/>
        <v>0.37468353537704246</v>
      </c>
      <c r="CM3262" s="5">
        <f t="shared" si="759"/>
        <v>2.006911093715841</v>
      </c>
      <c r="CP3262" s="8" t="s">
        <v>75010</v>
      </c>
      <c r="CQ3262" s="8" t="s">
        <v>69906</v>
      </c>
      <c r="CR3262" s="8" t="s">
        <v>56008</v>
      </c>
      <c r="CS3262" s="3" t="s">
        <v>38832</v>
      </c>
      <c r="CT3262" s="8" t="s">
        <v>56009</v>
      </c>
      <c r="CU3262" s="8" t="s">
        <v>48344</v>
      </c>
      <c r="CV3262" s="8" t="s">
        <v>56010</v>
      </c>
    </row>
    <row r="3263" spans="4:100">
      <c r="D3263" s="22" t="s">
        <v>17509</v>
      </c>
      <c r="E3263" s="22" t="s">
        <v>38562</v>
      </c>
      <c r="F3263" s="22" t="s">
        <v>38563</v>
      </c>
      <c r="G3263" s="22" t="s">
        <v>17508</v>
      </c>
      <c r="H3263" s="22">
        <v>15382</v>
      </c>
      <c r="I3263" s="22" t="s">
        <v>17507</v>
      </c>
      <c r="J3263" s="22">
        <v>1759.59</v>
      </c>
      <c r="K3263" s="22">
        <v>2997.55</v>
      </c>
      <c r="L3263" s="22">
        <v>3165.24</v>
      </c>
      <c r="M3263" s="23">
        <f t="shared" si="754"/>
        <v>2640.7933333333335</v>
      </c>
      <c r="N3263" s="22">
        <v>1889.55</v>
      </c>
      <c r="O3263" s="22">
        <v>2252.79</v>
      </c>
      <c r="P3263" s="22">
        <v>3772.03</v>
      </c>
      <c r="Q3263" s="23">
        <f t="shared" si="755"/>
        <v>2638.1233333333334</v>
      </c>
      <c r="R3263" s="22">
        <v>3015.07</v>
      </c>
      <c r="S3263" s="22">
        <v>3761.65</v>
      </c>
      <c r="T3263" s="22">
        <v>4206.6000000000004</v>
      </c>
      <c r="U3263" s="23">
        <f t="shared" si="756"/>
        <v>3661.1066666666666</v>
      </c>
      <c r="V3263" s="24">
        <f t="shared" si="763"/>
        <v>1.3863662182323997</v>
      </c>
      <c r="W3263" s="22">
        <f t="shared" si="757"/>
        <v>0.99898894019221496</v>
      </c>
      <c r="Z3263" s="8" t="s">
        <v>79304</v>
      </c>
      <c r="AA3263" s="8" t="s">
        <v>69906</v>
      </c>
      <c r="AB3263" s="8" t="s">
        <v>64090</v>
      </c>
      <c r="AC3263" s="3" t="s">
        <v>48127</v>
      </c>
      <c r="AD3263" s="8" t="s">
        <v>64091</v>
      </c>
      <c r="AE3263" s="8" t="s">
        <v>48344</v>
      </c>
      <c r="AF3263" s="8" t="s">
        <v>64092</v>
      </c>
      <c r="BT3263" s="5" t="s">
        <v>9167</v>
      </c>
      <c r="BU3263" s="5" t="s">
        <v>33941</v>
      </c>
      <c r="BV3263" s="5" t="s">
        <v>33942</v>
      </c>
      <c r="BW3263" s="5" t="s">
        <v>9165</v>
      </c>
      <c r="BX3263" s="5" t="s">
        <v>9164</v>
      </c>
      <c r="BY3263" s="5" t="s">
        <v>9163</v>
      </c>
      <c r="BZ3263" s="5">
        <v>787.05</v>
      </c>
      <c r="CA3263" s="5">
        <v>524.91</v>
      </c>
      <c r="CB3263" s="5">
        <v>462.42</v>
      </c>
      <c r="CC3263" s="6">
        <f t="shared" si="762"/>
        <v>591.46</v>
      </c>
      <c r="CD3263" s="5">
        <v>664.62</v>
      </c>
      <c r="CE3263" s="5">
        <v>387.94</v>
      </c>
      <c r="CF3263" s="5">
        <v>101.21</v>
      </c>
      <c r="CG3263" s="6">
        <f t="shared" si="761"/>
        <v>384.59</v>
      </c>
      <c r="CH3263" s="5">
        <v>375.09</v>
      </c>
      <c r="CI3263" s="5">
        <v>85.31</v>
      </c>
      <c r="CJ3263" s="5">
        <v>204.83</v>
      </c>
      <c r="CK3263" s="6">
        <f t="shared" si="760"/>
        <v>221.74333333333334</v>
      </c>
      <c r="CL3263" s="7">
        <f t="shared" si="758"/>
        <v>0.37490841871526953</v>
      </c>
      <c r="CM3263" s="5">
        <f t="shared" si="759"/>
        <v>0.65023839312886744</v>
      </c>
      <c r="CP3263" s="8" t="s">
        <v>75011</v>
      </c>
      <c r="CQ3263" s="8" t="s">
        <v>69906</v>
      </c>
      <c r="CR3263" s="8" t="s">
        <v>56011</v>
      </c>
      <c r="CS3263" s="3" t="s">
        <v>56012</v>
      </c>
      <c r="CT3263" s="8" t="s">
        <v>56013</v>
      </c>
      <c r="CU3263" s="8" t="s">
        <v>48344</v>
      </c>
      <c r="CV3263" s="8" t="s">
        <v>56014</v>
      </c>
    </row>
    <row r="3264" spans="4:100">
      <c r="D3264" s="22" t="s">
        <v>16658</v>
      </c>
      <c r="E3264" s="22" t="s">
        <v>44493</v>
      </c>
      <c r="F3264" s="22" t="s">
        <v>44494</v>
      </c>
      <c r="G3264" s="22" t="s">
        <v>16657</v>
      </c>
      <c r="H3264" s="22">
        <v>231713</v>
      </c>
      <c r="I3264" s="22" t="s">
        <v>16656</v>
      </c>
      <c r="J3264" s="22">
        <v>209.49</v>
      </c>
      <c r="K3264" s="22">
        <v>142.28</v>
      </c>
      <c r="L3264" s="22">
        <v>171.73</v>
      </c>
      <c r="M3264" s="23">
        <f t="shared" si="754"/>
        <v>174.5</v>
      </c>
      <c r="N3264" s="22">
        <v>301.27999999999997</v>
      </c>
      <c r="O3264" s="22">
        <v>156.78</v>
      </c>
      <c r="P3264" s="22">
        <v>162.03</v>
      </c>
      <c r="Q3264" s="23">
        <f t="shared" si="755"/>
        <v>206.69666666666663</v>
      </c>
      <c r="R3264" s="22">
        <v>145.80000000000001</v>
      </c>
      <c r="S3264" s="22">
        <v>278.51</v>
      </c>
      <c r="T3264" s="22">
        <v>301.58</v>
      </c>
      <c r="U3264" s="23">
        <f t="shared" si="756"/>
        <v>241.96333333333334</v>
      </c>
      <c r="V3264" s="24">
        <f t="shared" si="763"/>
        <v>1.3866093600764089</v>
      </c>
      <c r="W3264" s="22">
        <f t="shared" si="757"/>
        <v>1.1845081184336197</v>
      </c>
      <c r="Z3264" s="8" t="s">
        <v>79305</v>
      </c>
      <c r="AA3264" s="8" t="s">
        <v>69906</v>
      </c>
      <c r="AB3264" s="8" t="s">
        <v>64093</v>
      </c>
      <c r="AC3264" s="3" t="s">
        <v>45251</v>
      </c>
      <c r="AD3264" s="8" t="s">
        <v>64094</v>
      </c>
      <c r="AE3264" s="8" t="s">
        <v>48344</v>
      </c>
      <c r="AF3264" s="8" t="s">
        <v>64095</v>
      </c>
      <c r="BT3264" s="5" t="s">
        <v>13654</v>
      </c>
      <c r="BU3264" s="5" t="s">
        <v>41737</v>
      </c>
      <c r="BV3264" s="5" t="s">
        <v>41738</v>
      </c>
      <c r="BW3264" s="5" t="s">
        <v>13653</v>
      </c>
      <c r="BX3264" s="5">
        <v>69723</v>
      </c>
      <c r="BY3264" s="5" t="s">
        <v>13652</v>
      </c>
      <c r="BZ3264" s="5">
        <v>461.44</v>
      </c>
      <c r="CA3264" s="5">
        <v>108.63</v>
      </c>
      <c r="CB3264" s="5">
        <v>262.82</v>
      </c>
      <c r="CC3264" s="6">
        <f t="shared" si="762"/>
        <v>277.62999999999994</v>
      </c>
      <c r="CD3264" s="5">
        <v>270.32</v>
      </c>
      <c r="CE3264" s="5">
        <v>106.73</v>
      </c>
      <c r="CF3264" s="5">
        <v>117.35</v>
      </c>
      <c r="CG3264" s="6">
        <f t="shared" si="761"/>
        <v>164.79999999999998</v>
      </c>
      <c r="CH3264" s="5">
        <v>66.400000000000006</v>
      </c>
      <c r="CI3264" s="5">
        <v>123.09</v>
      </c>
      <c r="CJ3264" s="5">
        <v>122.79</v>
      </c>
      <c r="CK3264" s="6">
        <f t="shared" si="760"/>
        <v>104.09333333333335</v>
      </c>
      <c r="CL3264" s="7">
        <f t="shared" si="758"/>
        <v>0.37493546566773539</v>
      </c>
      <c r="CM3264" s="5">
        <f t="shared" si="759"/>
        <v>0.59359579296185583</v>
      </c>
      <c r="CP3264" s="8" t="s">
        <v>75012</v>
      </c>
      <c r="CQ3264" s="8" t="s">
        <v>69906</v>
      </c>
      <c r="CR3264" s="8" t="s">
        <v>65275</v>
      </c>
      <c r="CS3264" s="3" t="s">
        <v>38897</v>
      </c>
      <c r="CT3264" s="8" t="s">
        <v>65276</v>
      </c>
      <c r="CU3264" s="8" t="s">
        <v>48344</v>
      </c>
      <c r="CV3264" s="8" t="s">
        <v>65277</v>
      </c>
    </row>
    <row r="3265" spans="4:100">
      <c r="D3265" s="22" t="s">
        <v>8618</v>
      </c>
      <c r="E3265" s="22" t="s">
        <v>40700</v>
      </c>
      <c r="F3265" s="22" t="s">
        <v>40701</v>
      </c>
      <c r="G3265" s="22" t="s">
        <v>8617</v>
      </c>
      <c r="H3265" s="22">
        <v>56484</v>
      </c>
      <c r="I3265" s="22" t="s">
        <v>8616</v>
      </c>
      <c r="J3265" s="22">
        <v>2146.6999999999998</v>
      </c>
      <c r="K3265" s="22">
        <v>2080.0500000000002</v>
      </c>
      <c r="L3265" s="22">
        <v>2161.37</v>
      </c>
      <c r="M3265" s="23">
        <f t="shared" si="754"/>
        <v>2129.3733333333334</v>
      </c>
      <c r="N3265" s="22">
        <v>1738.1</v>
      </c>
      <c r="O3265" s="22">
        <v>3086.85</v>
      </c>
      <c r="P3265" s="22">
        <v>4049.94</v>
      </c>
      <c r="Q3265" s="23">
        <f t="shared" si="755"/>
        <v>2958.2966666666666</v>
      </c>
      <c r="R3265" s="22">
        <v>3098.03</v>
      </c>
      <c r="S3265" s="22">
        <v>2914.11</v>
      </c>
      <c r="T3265" s="22">
        <v>2849.07</v>
      </c>
      <c r="U3265" s="23">
        <f t="shared" si="756"/>
        <v>2953.7366666666671</v>
      </c>
      <c r="V3265" s="24">
        <f t="shared" si="763"/>
        <v>1.3871389391558082</v>
      </c>
      <c r="W3265" s="22">
        <f t="shared" si="757"/>
        <v>1.3892804142689867</v>
      </c>
      <c r="Z3265" s="8" t="s">
        <v>79306</v>
      </c>
      <c r="AA3265" s="8" t="s">
        <v>69906</v>
      </c>
      <c r="AB3265" s="8" t="s">
        <v>64096</v>
      </c>
      <c r="AC3265" s="3" t="s">
        <v>46708</v>
      </c>
      <c r="AD3265" s="8" t="s">
        <v>64097</v>
      </c>
      <c r="AE3265" s="8" t="s">
        <v>48344</v>
      </c>
      <c r="AF3265" s="8" t="s">
        <v>64098</v>
      </c>
      <c r="BT3265" s="5" t="s">
        <v>17542</v>
      </c>
      <c r="BU3265" s="5" t="s">
        <v>36557</v>
      </c>
      <c r="BV3265" s="5" t="s">
        <v>36558</v>
      </c>
      <c r="BW3265" s="5" t="s">
        <v>17541</v>
      </c>
      <c r="BX3265" s="5">
        <v>72103</v>
      </c>
      <c r="BY3265" s="5" t="s">
        <v>17540</v>
      </c>
      <c r="BZ3265" s="5">
        <v>228</v>
      </c>
      <c r="CA3265" s="5">
        <v>657.09</v>
      </c>
      <c r="CB3265" s="5">
        <v>425.41</v>
      </c>
      <c r="CC3265" s="6">
        <f t="shared" si="762"/>
        <v>436.83333333333331</v>
      </c>
      <c r="CD3265" s="5">
        <v>1016</v>
      </c>
      <c r="CE3265" s="5">
        <v>552.55999999999995</v>
      </c>
      <c r="CF3265" s="5">
        <v>741.6</v>
      </c>
      <c r="CG3265" s="6">
        <f t="shared" si="761"/>
        <v>770.05333333333328</v>
      </c>
      <c r="CH3265" s="5">
        <v>136.4</v>
      </c>
      <c r="CI3265" s="5">
        <v>153.63999999999999</v>
      </c>
      <c r="CJ3265" s="5">
        <v>201.41</v>
      </c>
      <c r="CK3265" s="6">
        <f t="shared" si="760"/>
        <v>163.81666666666663</v>
      </c>
      <c r="CL3265" s="7">
        <f t="shared" si="758"/>
        <v>0.37500953834414341</v>
      </c>
      <c r="CM3265" s="5">
        <f t="shared" si="759"/>
        <v>1.7628080885158337</v>
      </c>
      <c r="CP3265" s="8" t="s">
        <v>75013</v>
      </c>
      <c r="CQ3265" s="8" t="s">
        <v>69906</v>
      </c>
      <c r="CR3265" s="8" t="s">
        <v>55735</v>
      </c>
      <c r="CS3265" s="3" t="s">
        <v>55736</v>
      </c>
      <c r="CT3265" s="8" t="s">
        <v>55737</v>
      </c>
      <c r="CU3265" s="8" t="s">
        <v>48344</v>
      </c>
      <c r="CV3265" s="8" t="s">
        <v>55738</v>
      </c>
    </row>
    <row r="3266" spans="4:100">
      <c r="D3266" s="22" t="s">
        <v>23140</v>
      </c>
      <c r="E3266" s="22" t="s">
        <v>40364</v>
      </c>
      <c r="F3266" s="22" t="s">
        <v>40365</v>
      </c>
      <c r="G3266" s="22" t="s">
        <v>23138</v>
      </c>
      <c r="H3266" s="22" t="s">
        <v>19135</v>
      </c>
      <c r="I3266" s="22" t="s">
        <v>23137</v>
      </c>
      <c r="J3266" s="22">
        <v>167.08</v>
      </c>
      <c r="K3266" s="22">
        <v>266.04000000000002</v>
      </c>
      <c r="L3266" s="22">
        <v>151.59</v>
      </c>
      <c r="M3266" s="23">
        <f t="shared" ref="M3266:M3329" si="764">+AVERAGE(J3266:L3266)</f>
        <v>194.90333333333334</v>
      </c>
      <c r="N3266" s="22">
        <v>16.37</v>
      </c>
      <c r="O3266" s="22">
        <v>291.16000000000003</v>
      </c>
      <c r="P3266" s="22">
        <v>46.41</v>
      </c>
      <c r="Q3266" s="23">
        <f t="shared" ref="Q3266:Q3329" si="765">+AVERAGE(N3266:P3266)</f>
        <v>117.98000000000002</v>
      </c>
      <c r="R3266" s="22">
        <v>371.01</v>
      </c>
      <c r="S3266" s="22">
        <v>106.53</v>
      </c>
      <c r="T3266" s="22">
        <v>333.58</v>
      </c>
      <c r="U3266" s="23">
        <f t="shared" ref="U3266:U3329" si="766">+AVERAGE(R3266:T3266)</f>
        <v>270.37333333333328</v>
      </c>
      <c r="V3266" s="24">
        <f t="shared" si="763"/>
        <v>1.3872175950471171</v>
      </c>
      <c r="W3266" s="22">
        <f t="shared" ref="W3266:W3329" si="767">+Q3266/M3266</f>
        <v>0.60532571702211357</v>
      </c>
      <c r="Z3266" s="8" t="s">
        <v>79307</v>
      </c>
      <c r="AA3266" s="8" t="s">
        <v>69906</v>
      </c>
      <c r="AB3266" s="8" t="s">
        <v>64099</v>
      </c>
      <c r="AC3266" s="3" t="s">
        <v>36039</v>
      </c>
      <c r="AD3266" s="8" t="s">
        <v>64100</v>
      </c>
      <c r="AE3266" s="8" t="s">
        <v>48344</v>
      </c>
      <c r="AF3266" s="8" t="s">
        <v>64101</v>
      </c>
      <c r="BT3266" s="5" t="s">
        <v>20076</v>
      </c>
      <c r="BU3266" s="5" t="s">
        <v>43876</v>
      </c>
      <c r="BV3266" s="5" t="s">
        <v>43877</v>
      </c>
      <c r="BW3266" s="5" t="s">
        <v>20075</v>
      </c>
      <c r="BX3266" s="5">
        <v>74937</v>
      </c>
      <c r="BY3266" s="5" t="s">
        <v>20074</v>
      </c>
      <c r="BZ3266" s="5">
        <v>116.07</v>
      </c>
      <c r="CA3266" s="5">
        <v>243.89</v>
      </c>
      <c r="CB3266" s="5">
        <v>2022</v>
      </c>
      <c r="CC3266" s="6">
        <f t="shared" si="762"/>
        <v>793.98666666666668</v>
      </c>
      <c r="CD3266" s="5">
        <v>386.87</v>
      </c>
      <c r="CE3266" s="5">
        <v>443.77</v>
      </c>
      <c r="CF3266" s="5">
        <v>152.9</v>
      </c>
      <c r="CG3266" s="6">
        <f t="shared" si="761"/>
        <v>327.84666666666664</v>
      </c>
      <c r="CH3266" s="5">
        <v>319.27</v>
      </c>
      <c r="CI3266" s="5">
        <v>269.52999999999997</v>
      </c>
      <c r="CJ3266" s="5">
        <v>305.83999999999997</v>
      </c>
      <c r="CK3266" s="6">
        <f t="shared" si="760"/>
        <v>298.21333333333331</v>
      </c>
      <c r="CL3266" s="7">
        <f t="shared" ref="CL3266:CL3329" si="768">+CK3266/CC3266</f>
        <v>0.37558985037532111</v>
      </c>
      <c r="CM3266" s="5">
        <f t="shared" ref="CM3266:CM3329" si="769">+CG3266/CC3266</f>
        <v>0.41291205561806238</v>
      </c>
      <c r="CP3266" s="8" t="s">
        <v>75014</v>
      </c>
      <c r="CQ3266" s="8" t="s">
        <v>69906</v>
      </c>
      <c r="CR3266" s="8" t="s">
        <v>56015</v>
      </c>
      <c r="CS3266" s="3" t="s">
        <v>56016</v>
      </c>
      <c r="CT3266" s="8" t="s">
        <v>56017</v>
      </c>
      <c r="CU3266" s="8" t="s">
        <v>48344</v>
      </c>
      <c r="CV3266" s="8" t="s">
        <v>56018</v>
      </c>
    </row>
    <row r="3267" spans="4:100">
      <c r="D3267" s="22" t="s">
        <v>14383</v>
      </c>
      <c r="E3267" s="22" t="s">
        <v>46456</v>
      </c>
      <c r="F3267" s="22" t="s">
        <v>46457</v>
      </c>
      <c r="G3267" s="22" t="s">
        <v>16744</v>
      </c>
      <c r="H3267" s="22">
        <v>74383</v>
      </c>
      <c r="I3267" s="22" t="s">
        <v>16743</v>
      </c>
      <c r="J3267" s="22">
        <v>607.04999999999995</v>
      </c>
      <c r="K3267" s="22">
        <v>745.69</v>
      </c>
      <c r="L3267" s="22">
        <v>1004.3</v>
      </c>
      <c r="M3267" s="23">
        <f t="shared" si="764"/>
        <v>785.68</v>
      </c>
      <c r="N3267" s="22">
        <v>647.67999999999995</v>
      </c>
      <c r="O3267" s="22">
        <v>863.03</v>
      </c>
      <c r="P3267" s="22">
        <v>993.61</v>
      </c>
      <c r="Q3267" s="23">
        <f t="shared" si="765"/>
        <v>834.77333333333343</v>
      </c>
      <c r="R3267" s="22">
        <v>834.86</v>
      </c>
      <c r="S3267" s="22">
        <v>1209.42</v>
      </c>
      <c r="T3267" s="22">
        <v>1225.78</v>
      </c>
      <c r="U3267" s="23">
        <f t="shared" si="766"/>
        <v>1090.0200000000002</v>
      </c>
      <c r="V3267" s="24">
        <f t="shared" si="763"/>
        <v>1.3873587211078304</v>
      </c>
      <c r="W3267" s="22">
        <f t="shared" si="767"/>
        <v>1.0624851508671895</v>
      </c>
      <c r="Z3267" s="8" t="s">
        <v>79308</v>
      </c>
      <c r="AA3267" s="8" t="s">
        <v>69906</v>
      </c>
      <c r="AB3267" s="8" t="s">
        <v>64102</v>
      </c>
      <c r="AC3267" s="3" t="s">
        <v>34993</v>
      </c>
      <c r="AD3267" s="8" t="s">
        <v>64103</v>
      </c>
      <c r="AE3267" s="8" t="s">
        <v>48344</v>
      </c>
      <c r="AF3267" s="8" t="s">
        <v>64104</v>
      </c>
      <c r="BT3267" s="5" t="s">
        <v>9486</v>
      </c>
      <c r="BU3267" s="5" t="s">
        <v>35211</v>
      </c>
      <c r="BV3267" s="5" t="s">
        <v>35212</v>
      </c>
      <c r="BW3267" s="5" t="s">
        <v>9485</v>
      </c>
      <c r="BX3267" s="5">
        <v>69655</v>
      </c>
      <c r="BY3267" s="5" t="s">
        <v>9484</v>
      </c>
      <c r="BZ3267" s="5">
        <v>2479.1999999999998</v>
      </c>
      <c r="CA3267" s="5">
        <v>2495.41</v>
      </c>
      <c r="CB3267" s="5">
        <v>1988.72</v>
      </c>
      <c r="CC3267" s="6">
        <f t="shared" si="762"/>
        <v>2321.11</v>
      </c>
      <c r="CD3267" s="5">
        <v>1151.46</v>
      </c>
      <c r="CE3267" s="5">
        <v>1945.6</v>
      </c>
      <c r="CF3267" s="5">
        <v>1776.69</v>
      </c>
      <c r="CG3267" s="6">
        <f t="shared" si="761"/>
        <v>1624.5833333333333</v>
      </c>
      <c r="CH3267" s="5">
        <v>1027.31</v>
      </c>
      <c r="CI3267" s="5">
        <v>1113.17</v>
      </c>
      <c r="CJ3267" s="5">
        <v>476.8</v>
      </c>
      <c r="CK3267" s="6">
        <f t="shared" ref="CK3267:CK3330" si="770">+AVERAGE(CH3267:CJ3267)</f>
        <v>872.42666666666673</v>
      </c>
      <c r="CL3267" s="7">
        <f t="shared" si="768"/>
        <v>0.375866144502702</v>
      </c>
      <c r="CM3267" s="5">
        <f t="shared" si="769"/>
        <v>0.69991656290883808</v>
      </c>
      <c r="CP3267" s="8" t="s">
        <v>75015</v>
      </c>
      <c r="CQ3267" s="8" t="s">
        <v>69906</v>
      </c>
      <c r="CR3267" s="8" t="s">
        <v>56019</v>
      </c>
      <c r="CS3267" s="3" t="s">
        <v>34765</v>
      </c>
      <c r="CT3267" s="8" t="s">
        <v>56020</v>
      </c>
      <c r="CU3267" s="8" t="s">
        <v>48344</v>
      </c>
      <c r="CV3267" s="8" t="s">
        <v>56021</v>
      </c>
    </row>
    <row r="3268" spans="4:100">
      <c r="D3268" s="22" t="s">
        <v>11622</v>
      </c>
      <c r="E3268" s="22" t="s">
        <v>40256</v>
      </c>
      <c r="F3268" s="22" t="s">
        <v>48196</v>
      </c>
      <c r="G3268" s="22" t="s">
        <v>11621</v>
      </c>
      <c r="H3268" s="22">
        <v>319924</v>
      </c>
      <c r="I3268" s="22" t="s">
        <v>11620</v>
      </c>
      <c r="J3268" s="22">
        <v>154.80000000000001</v>
      </c>
      <c r="K3268" s="22">
        <v>270.24</v>
      </c>
      <c r="L3268" s="22">
        <v>130.94</v>
      </c>
      <c r="M3268" s="23">
        <f t="shared" si="764"/>
        <v>185.32666666666668</v>
      </c>
      <c r="N3268" s="22">
        <v>110.09</v>
      </c>
      <c r="O3268" s="22">
        <v>316.60000000000002</v>
      </c>
      <c r="P3268" s="22">
        <v>134.52000000000001</v>
      </c>
      <c r="Q3268" s="23">
        <f t="shared" si="765"/>
        <v>187.07000000000002</v>
      </c>
      <c r="R3268" s="22">
        <v>451.29</v>
      </c>
      <c r="S3268" s="22">
        <v>241.61</v>
      </c>
      <c r="T3268" s="22">
        <v>79.040000000000006</v>
      </c>
      <c r="U3268" s="23">
        <f t="shared" si="766"/>
        <v>257.31333333333333</v>
      </c>
      <c r="V3268" s="24">
        <f t="shared" si="763"/>
        <v>1.38843123853376</v>
      </c>
      <c r="W3268" s="22">
        <f t="shared" si="767"/>
        <v>1.0094068131947194</v>
      </c>
      <c r="Z3268" s="8" t="s">
        <v>79309</v>
      </c>
      <c r="AA3268" s="8" t="s">
        <v>69906</v>
      </c>
      <c r="AB3268" s="8" t="s">
        <v>64105</v>
      </c>
      <c r="AC3268" s="3" t="s">
        <v>64106</v>
      </c>
      <c r="AD3268" s="8" t="s">
        <v>55873</v>
      </c>
      <c r="AE3268" s="8" t="s">
        <v>48344</v>
      </c>
      <c r="AF3268" s="8" t="s">
        <v>64107</v>
      </c>
      <c r="BT3268" s="5" t="s">
        <v>11597</v>
      </c>
      <c r="BU3268" s="5" t="s">
        <v>47154</v>
      </c>
      <c r="BV3268" s="5" t="s">
        <v>47155</v>
      </c>
      <c r="BW3268" s="5" t="s">
        <v>11596</v>
      </c>
      <c r="BX3268" s="5">
        <v>19018</v>
      </c>
      <c r="BY3268" s="5" t="s">
        <v>11595</v>
      </c>
      <c r="BZ3268" s="5">
        <v>132.85</v>
      </c>
      <c r="CA3268" s="5">
        <v>130.62</v>
      </c>
      <c r="CB3268" s="5">
        <v>220.89</v>
      </c>
      <c r="CC3268" s="6">
        <f t="shared" si="762"/>
        <v>161.45333333333335</v>
      </c>
      <c r="CD3268" s="5">
        <v>292.58999999999997</v>
      </c>
      <c r="CE3268" s="5">
        <v>84.3</v>
      </c>
      <c r="CF3268" s="5">
        <v>54.73</v>
      </c>
      <c r="CG3268" s="6">
        <f t="shared" si="761"/>
        <v>143.87333333333333</v>
      </c>
      <c r="CH3268" s="5">
        <v>107.53</v>
      </c>
      <c r="CI3268" s="5">
        <v>36.9</v>
      </c>
      <c r="CJ3268" s="5">
        <v>38</v>
      </c>
      <c r="CK3268" s="6">
        <f t="shared" si="770"/>
        <v>60.81</v>
      </c>
      <c r="CL3268" s="7">
        <f t="shared" si="768"/>
        <v>0.37664134115120984</v>
      </c>
      <c r="CM3268" s="5">
        <f t="shared" si="769"/>
        <v>0.89111404740275824</v>
      </c>
      <c r="CP3268" s="8" t="s">
        <v>75016</v>
      </c>
      <c r="CQ3268" s="8" t="s">
        <v>69906</v>
      </c>
      <c r="CR3268" s="8" t="s">
        <v>58158</v>
      </c>
      <c r="CS3268" s="3" t="s">
        <v>39501</v>
      </c>
      <c r="CT3268" s="8" t="s">
        <v>58159</v>
      </c>
      <c r="CU3268" s="8" t="s">
        <v>48344</v>
      </c>
      <c r="CV3268" s="8" t="s">
        <v>58160</v>
      </c>
    </row>
    <row r="3269" spans="4:100">
      <c r="D3269" s="22" t="s">
        <v>20350</v>
      </c>
      <c r="E3269" s="22" t="s">
        <v>47492</v>
      </c>
      <c r="F3269" s="22" t="s">
        <v>47493</v>
      </c>
      <c r="G3269" s="22" t="s">
        <v>20349</v>
      </c>
      <c r="H3269" s="22">
        <v>67646</v>
      </c>
      <c r="I3269" s="22" t="s">
        <v>20348</v>
      </c>
      <c r="J3269" s="22">
        <v>115.18</v>
      </c>
      <c r="K3269" s="22">
        <v>375.49</v>
      </c>
      <c r="L3269" s="22">
        <v>53.44</v>
      </c>
      <c r="M3269" s="23">
        <f t="shared" si="764"/>
        <v>181.37</v>
      </c>
      <c r="N3269" s="22">
        <v>246.53</v>
      </c>
      <c r="O3269" s="22">
        <v>163.93</v>
      </c>
      <c r="P3269" s="22">
        <v>81.72</v>
      </c>
      <c r="Q3269" s="23">
        <f t="shared" si="765"/>
        <v>164.06000000000003</v>
      </c>
      <c r="R3269" s="22">
        <v>222.02</v>
      </c>
      <c r="S3269" s="22">
        <v>362.12</v>
      </c>
      <c r="T3269" s="22">
        <v>171.47</v>
      </c>
      <c r="U3269" s="23">
        <f t="shared" si="766"/>
        <v>251.87</v>
      </c>
      <c r="V3269" s="24">
        <f t="shared" si="763"/>
        <v>1.3887081656282736</v>
      </c>
      <c r="W3269" s="22">
        <f t="shared" si="767"/>
        <v>0.9045597397585049</v>
      </c>
      <c r="Z3269" s="8" t="s">
        <v>79310</v>
      </c>
      <c r="AA3269" s="8" t="s">
        <v>48346</v>
      </c>
      <c r="AB3269" s="8" t="s">
        <v>48347</v>
      </c>
      <c r="AC3269" s="3" t="s">
        <v>48346</v>
      </c>
      <c r="AD3269" s="8" t="s">
        <v>48346</v>
      </c>
      <c r="AE3269" s="8" t="s">
        <v>48346</v>
      </c>
      <c r="AF3269" s="8" t="s">
        <v>48346</v>
      </c>
      <c r="BT3269" s="5" t="s">
        <v>30591</v>
      </c>
      <c r="BU3269" s="5" t="s">
        <v>41883</v>
      </c>
      <c r="BV3269" s="5" t="s">
        <v>41884</v>
      </c>
      <c r="BW3269" s="5" t="s">
        <v>30590</v>
      </c>
      <c r="BX3269" s="5">
        <v>21809</v>
      </c>
      <c r="BY3269" s="5" t="s">
        <v>30589</v>
      </c>
      <c r="BZ3269" s="5">
        <v>391.09</v>
      </c>
      <c r="CA3269" s="5">
        <v>291.66000000000003</v>
      </c>
      <c r="CB3269" s="5">
        <v>298.41000000000003</v>
      </c>
      <c r="CC3269" s="6">
        <f t="shared" si="762"/>
        <v>327.05333333333334</v>
      </c>
      <c r="CD3269" s="5">
        <v>415.63</v>
      </c>
      <c r="CE3269" s="5">
        <v>123.36</v>
      </c>
      <c r="CF3269" s="5">
        <v>143.87</v>
      </c>
      <c r="CG3269" s="6">
        <f t="shared" si="761"/>
        <v>227.62</v>
      </c>
      <c r="CH3269" s="5">
        <v>195.49</v>
      </c>
      <c r="CI3269" s="5">
        <v>75.260000000000005</v>
      </c>
      <c r="CJ3269" s="5">
        <v>98.82</v>
      </c>
      <c r="CK3269" s="6">
        <f t="shared" si="770"/>
        <v>123.19</v>
      </c>
      <c r="CL3269" s="7">
        <f t="shared" si="768"/>
        <v>0.37666639487953035</v>
      </c>
      <c r="CM3269" s="5">
        <f t="shared" si="769"/>
        <v>0.69597211463981412</v>
      </c>
      <c r="CP3269" s="8" t="s">
        <v>75017</v>
      </c>
      <c r="CQ3269" s="8" t="s">
        <v>69906</v>
      </c>
      <c r="CR3269" s="8" t="s">
        <v>75018</v>
      </c>
      <c r="CS3269" s="3" t="s">
        <v>75019</v>
      </c>
      <c r="CT3269" s="8" t="s">
        <v>75020</v>
      </c>
      <c r="CU3269" s="8" t="s">
        <v>48344</v>
      </c>
      <c r="CV3269" s="8" t="s">
        <v>75021</v>
      </c>
    </row>
    <row r="3270" spans="4:100">
      <c r="D3270" s="22" t="s">
        <v>30764</v>
      </c>
      <c r="E3270" s="22" t="s">
        <v>37321</v>
      </c>
      <c r="F3270" s="22" t="s">
        <v>37322</v>
      </c>
      <c r="G3270" s="22" t="s">
        <v>30761</v>
      </c>
      <c r="H3270" s="22">
        <v>58246</v>
      </c>
      <c r="I3270" s="22" t="s">
        <v>30760</v>
      </c>
      <c r="J3270" s="22">
        <v>154.49</v>
      </c>
      <c r="K3270" s="22">
        <v>38.909999999999997</v>
      </c>
      <c r="L3270" s="22">
        <v>61.04</v>
      </c>
      <c r="M3270" s="23">
        <f t="shared" si="764"/>
        <v>84.813333333333333</v>
      </c>
      <c r="N3270" s="22">
        <v>301.60000000000002</v>
      </c>
      <c r="O3270" s="22">
        <v>127.31</v>
      </c>
      <c r="P3270" s="22">
        <v>153.30000000000001</v>
      </c>
      <c r="Q3270" s="23">
        <f t="shared" si="765"/>
        <v>194.07000000000002</v>
      </c>
      <c r="R3270" s="22">
        <v>151.1</v>
      </c>
      <c r="S3270" s="22">
        <v>94.45</v>
      </c>
      <c r="T3270" s="22">
        <v>107.85</v>
      </c>
      <c r="U3270" s="23">
        <f t="shared" si="766"/>
        <v>117.8</v>
      </c>
      <c r="V3270" s="24">
        <f t="shared" si="763"/>
        <v>1.3889325577739349</v>
      </c>
      <c r="W3270" s="22">
        <f t="shared" si="767"/>
        <v>2.2882015406382648</v>
      </c>
      <c r="Z3270" s="8" t="s">
        <v>79311</v>
      </c>
      <c r="AA3270" s="8" t="s">
        <v>69906</v>
      </c>
      <c r="AB3270" s="8" t="s">
        <v>64108</v>
      </c>
      <c r="AC3270" s="3" t="s">
        <v>64109</v>
      </c>
      <c r="AD3270" s="8" t="s">
        <v>64110</v>
      </c>
      <c r="AE3270" s="8" t="s">
        <v>48344</v>
      </c>
      <c r="AF3270" s="8" t="s">
        <v>64111</v>
      </c>
      <c r="BT3270" s="5" t="s">
        <v>11090</v>
      </c>
      <c r="BU3270" s="5" t="s">
        <v>44176</v>
      </c>
      <c r="BV3270" s="5" t="s">
        <v>44177</v>
      </c>
      <c r="BW3270" s="5" t="s">
        <v>11089</v>
      </c>
      <c r="BX3270" s="5">
        <v>67439</v>
      </c>
      <c r="BY3270" s="5" t="s">
        <v>11088</v>
      </c>
      <c r="BZ3270" s="5">
        <v>297.86</v>
      </c>
      <c r="CA3270" s="5">
        <v>774.29</v>
      </c>
      <c r="CB3270" s="5">
        <v>2568.34</v>
      </c>
      <c r="CC3270" s="6">
        <f t="shared" si="762"/>
        <v>1213.4966666666667</v>
      </c>
      <c r="CD3270" s="5">
        <v>946.27</v>
      </c>
      <c r="CE3270" s="5">
        <v>638.67999999999995</v>
      </c>
      <c r="CF3270" s="5">
        <v>581.42999999999995</v>
      </c>
      <c r="CG3270" s="6">
        <f t="shared" si="761"/>
        <v>722.12666666666655</v>
      </c>
      <c r="CH3270" s="5">
        <v>388.36</v>
      </c>
      <c r="CI3270" s="5">
        <v>749.25</v>
      </c>
      <c r="CJ3270" s="5">
        <v>233.95</v>
      </c>
      <c r="CK3270" s="6">
        <f t="shared" si="770"/>
        <v>457.18666666666672</v>
      </c>
      <c r="CL3270" s="7">
        <f t="shared" si="768"/>
        <v>0.37675148125664409</v>
      </c>
      <c r="CM3270" s="5">
        <f t="shared" si="769"/>
        <v>0.59507923383940065</v>
      </c>
      <c r="CP3270" s="8" t="s">
        <v>75022</v>
      </c>
      <c r="CQ3270" s="8" t="s">
        <v>69906</v>
      </c>
      <c r="CR3270" s="8" t="s">
        <v>56022</v>
      </c>
      <c r="CS3270" s="3" t="s">
        <v>56023</v>
      </c>
      <c r="CT3270" s="8" t="s">
        <v>56024</v>
      </c>
      <c r="CU3270" s="8" t="s">
        <v>48344</v>
      </c>
      <c r="CV3270" s="8" t="s">
        <v>56025</v>
      </c>
    </row>
    <row r="3271" spans="4:100">
      <c r="D3271" s="22" t="s">
        <v>22540</v>
      </c>
      <c r="E3271" s="22" t="s">
        <v>45201</v>
      </c>
      <c r="F3271" s="22" t="s">
        <v>45202</v>
      </c>
      <c r="G3271" s="22" t="s">
        <v>22539</v>
      </c>
      <c r="H3271" s="22">
        <v>56417</v>
      </c>
      <c r="I3271" s="22" t="s">
        <v>22538</v>
      </c>
      <c r="J3271" s="22">
        <v>110.79</v>
      </c>
      <c r="K3271" s="22">
        <v>575.34</v>
      </c>
      <c r="L3271" s="22">
        <v>285.48</v>
      </c>
      <c r="M3271" s="23">
        <f t="shared" si="764"/>
        <v>323.87</v>
      </c>
      <c r="N3271" s="22">
        <v>606.05999999999995</v>
      </c>
      <c r="O3271" s="22">
        <v>83.62</v>
      </c>
      <c r="P3271" s="22">
        <v>623.55999999999995</v>
      </c>
      <c r="Q3271" s="23">
        <f t="shared" si="765"/>
        <v>437.74666666666661</v>
      </c>
      <c r="R3271" s="22">
        <v>370.17</v>
      </c>
      <c r="S3271" s="22">
        <v>348.29</v>
      </c>
      <c r="T3271" s="22">
        <v>631.34</v>
      </c>
      <c r="U3271" s="23">
        <f t="shared" si="766"/>
        <v>449.93333333333339</v>
      </c>
      <c r="V3271" s="24">
        <f t="shared" si="763"/>
        <v>1.3892405388993527</v>
      </c>
      <c r="W3271" s="22">
        <f t="shared" si="767"/>
        <v>1.3516122724138284</v>
      </c>
      <c r="Z3271" s="8" t="s">
        <v>79312</v>
      </c>
      <c r="AA3271" s="8" t="s">
        <v>69906</v>
      </c>
      <c r="AB3271" s="8" t="s">
        <v>64112</v>
      </c>
      <c r="AC3271" s="3" t="s">
        <v>35242</v>
      </c>
      <c r="AD3271" s="8" t="s">
        <v>64113</v>
      </c>
      <c r="AE3271" s="8" t="s">
        <v>48344</v>
      </c>
      <c r="AF3271" s="8" t="s">
        <v>64114</v>
      </c>
      <c r="BT3271" s="5" t="s">
        <v>19666</v>
      </c>
      <c r="BU3271" s="5" t="s">
        <v>41208</v>
      </c>
      <c r="BV3271" s="5" t="s">
        <v>41209</v>
      </c>
      <c r="BW3271" s="5" t="s">
        <v>19665</v>
      </c>
      <c r="BX3271" s="5">
        <v>231861</v>
      </c>
      <c r="BY3271" s="5" t="s">
        <v>19664</v>
      </c>
      <c r="BZ3271" s="5">
        <v>211.61</v>
      </c>
      <c r="CA3271" s="5">
        <v>271.54000000000002</v>
      </c>
      <c r="CB3271" s="5">
        <v>2256.11</v>
      </c>
      <c r="CC3271" s="6">
        <f t="shared" si="762"/>
        <v>913.0866666666667</v>
      </c>
      <c r="CD3271" s="5">
        <v>64.709999999999994</v>
      </c>
      <c r="CE3271" s="5">
        <v>269.72000000000003</v>
      </c>
      <c r="CF3271" s="5">
        <v>80.569999999999993</v>
      </c>
      <c r="CG3271" s="6">
        <f t="shared" si="761"/>
        <v>138.33333333333334</v>
      </c>
      <c r="CH3271" s="5">
        <v>358.3</v>
      </c>
      <c r="CI3271" s="5">
        <v>239.31</v>
      </c>
      <c r="CJ3271" s="5">
        <v>434.48</v>
      </c>
      <c r="CK3271" s="6">
        <f t="shared" si="770"/>
        <v>344.03000000000003</v>
      </c>
      <c r="CL3271" s="7">
        <f t="shared" si="768"/>
        <v>0.37677693975745274</v>
      </c>
      <c r="CM3271" s="5">
        <f t="shared" si="769"/>
        <v>0.15150077028102479</v>
      </c>
      <c r="CP3271" s="8" t="s">
        <v>75023</v>
      </c>
      <c r="CQ3271" s="8" t="s">
        <v>69906</v>
      </c>
      <c r="CR3271" s="8" t="s">
        <v>56032</v>
      </c>
      <c r="CS3271" s="3" t="s">
        <v>44639</v>
      </c>
      <c r="CT3271" s="8" t="s">
        <v>56033</v>
      </c>
      <c r="CU3271" s="8" t="s">
        <v>48344</v>
      </c>
      <c r="CV3271" s="8" t="s">
        <v>56034</v>
      </c>
    </row>
    <row r="3272" spans="4:100">
      <c r="D3272" s="22" t="s">
        <v>29183</v>
      </c>
      <c r="E3272" s="22" t="s">
        <v>42963</v>
      </c>
      <c r="F3272" s="22" t="s">
        <v>42964</v>
      </c>
      <c r="G3272" s="22" t="s">
        <v>26891</v>
      </c>
      <c r="H3272" s="22">
        <v>12339</v>
      </c>
      <c r="I3272" s="22" t="s">
        <v>26890</v>
      </c>
      <c r="J3272" s="22">
        <v>1066.3900000000001</v>
      </c>
      <c r="K3272" s="22">
        <v>1035.8900000000001</v>
      </c>
      <c r="L3272" s="22">
        <v>783.27</v>
      </c>
      <c r="M3272" s="23">
        <f t="shared" si="764"/>
        <v>961.85</v>
      </c>
      <c r="N3272" s="22">
        <v>976.95</v>
      </c>
      <c r="O3272" s="22">
        <v>635.4</v>
      </c>
      <c r="P3272" s="22">
        <v>979.14</v>
      </c>
      <c r="Q3272" s="23">
        <f t="shared" si="765"/>
        <v>863.82999999999993</v>
      </c>
      <c r="R3272" s="22">
        <v>1542.9</v>
      </c>
      <c r="S3272" s="22">
        <v>1246.7</v>
      </c>
      <c r="T3272" s="22">
        <v>1222.3800000000001</v>
      </c>
      <c r="U3272" s="23">
        <f t="shared" si="766"/>
        <v>1337.3266666666668</v>
      </c>
      <c r="V3272" s="24">
        <f t="shared" si="763"/>
        <v>1.3903692536951362</v>
      </c>
      <c r="W3272" s="22">
        <f t="shared" si="767"/>
        <v>0.89809221812132856</v>
      </c>
      <c r="Z3272" s="8" t="s">
        <v>79313</v>
      </c>
      <c r="AA3272" s="8" t="s">
        <v>69906</v>
      </c>
      <c r="AB3272" s="8" t="s">
        <v>64119</v>
      </c>
      <c r="AC3272" s="3" t="s">
        <v>64120</v>
      </c>
      <c r="AD3272" s="8" t="s">
        <v>64121</v>
      </c>
      <c r="AE3272" s="8" t="s">
        <v>48344</v>
      </c>
      <c r="AF3272" s="8" t="s">
        <v>64122</v>
      </c>
      <c r="BT3272" s="5" t="s">
        <v>8291</v>
      </c>
      <c r="BU3272" s="5" t="s">
        <v>44528</v>
      </c>
      <c r="BV3272" s="5" t="s">
        <v>44529</v>
      </c>
      <c r="BW3272" s="5" t="s">
        <v>8290</v>
      </c>
      <c r="BX3272" s="5">
        <v>18451</v>
      </c>
      <c r="BY3272" s="5" t="s">
        <v>8289</v>
      </c>
      <c r="BZ3272" s="5">
        <v>178.58</v>
      </c>
      <c r="CA3272" s="5">
        <v>551.85</v>
      </c>
      <c r="CB3272" s="5">
        <v>142.99</v>
      </c>
      <c r="CC3272" s="6">
        <f t="shared" si="762"/>
        <v>291.14000000000004</v>
      </c>
      <c r="CD3272" s="5">
        <v>892.37</v>
      </c>
      <c r="CE3272" s="5">
        <v>274.64999999999998</v>
      </c>
      <c r="CF3272" s="5">
        <v>180.72</v>
      </c>
      <c r="CG3272" s="6">
        <f t="shared" si="761"/>
        <v>449.24666666666667</v>
      </c>
      <c r="CH3272" s="5">
        <v>88.83</v>
      </c>
      <c r="CI3272" s="5">
        <v>68.63</v>
      </c>
      <c r="CJ3272" s="5">
        <v>171.68</v>
      </c>
      <c r="CK3272" s="6">
        <f t="shared" si="770"/>
        <v>109.71333333333332</v>
      </c>
      <c r="CL3272" s="7">
        <f t="shared" si="768"/>
        <v>0.37684046621327644</v>
      </c>
      <c r="CM3272" s="5">
        <f t="shared" si="769"/>
        <v>1.5430606123056489</v>
      </c>
      <c r="CP3272" s="8" t="s">
        <v>75024</v>
      </c>
      <c r="CQ3272" s="8" t="s">
        <v>48346</v>
      </c>
      <c r="CR3272" s="8" t="s">
        <v>48347</v>
      </c>
      <c r="CS3272" s="3" t="s">
        <v>48346</v>
      </c>
      <c r="CT3272" s="8" t="s">
        <v>48346</v>
      </c>
      <c r="CU3272" s="8" t="s">
        <v>48346</v>
      </c>
      <c r="CV3272" s="8" t="s">
        <v>48346</v>
      </c>
    </row>
    <row r="3273" spans="4:100">
      <c r="D3273" s="22" t="s">
        <v>23420</v>
      </c>
      <c r="E3273" s="22" t="s">
        <v>43928</v>
      </c>
      <c r="F3273" s="22" t="s">
        <v>43929</v>
      </c>
      <c r="G3273" s="22" t="s">
        <v>23419</v>
      </c>
      <c r="H3273" s="22">
        <v>67887</v>
      </c>
      <c r="I3273" s="22" t="s">
        <v>23418</v>
      </c>
      <c r="J3273" s="22">
        <v>2239.66</v>
      </c>
      <c r="K3273" s="22">
        <v>2143.21</v>
      </c>
      <c r="L3273" s="22">
        <v>2299.04</v>
      </c>
      <c r="M3273" s="23">
        <f t="shared" si="764"/>
        <v>2227.3033333333333</v>
      </c>
      <c r="N3273" s="22">
        <v>2157.83</v>
      </c>
      <c r="O3273" s="22">
        <v>2409.46</v>
      </c>
      <c r="P3273" s="22">
        <v>1511.92</v>
      </c>
      <c r="Q3273" s="23">
        <f t="shared" si="765"/>
        <v>2026.4033333333334</v>
      </c>
      <c r="R3273" s="22">
        <v>3629.08</v>
      </c>
      <c r="S3273" s="22">
        <v>2189.41</v>
      </c>
      <c r="T3273" s="22">
        <v>3473.44</v>
      </c>
      <c r="U3273" s="23">
        <f t="shared" si="766"/>
        <v>3097.31</v>
      </c>
      <c r="V3273" s="24">
        <f t="shared" si="763"/>
        <v>1.3906098705310308</v>
      </c>
      <c r="W3273" s="22">
        <f t="shared" si="767"/>
        <v>0.90980123946596114</v>
      </c>
      <c r="Z3273" s="8" t="s">
        <v>79314</v>
      </c>
      <c r="AA3273" s="8" t="s">
        <v>69906</v>
      </c>
      <c r="AB3273" s="8" t="s">
        <v>64123</v>
      </c>
      <c r="AC3273" s="3" t="s">
        <v>64124</v>
      </c>
      <c r="AD3273" s="8" t="s">
        <v>64125</v>
      </c>
      <c r="AE3273" s="8" t="s">
        <v>48344</v>
      </c>
      <c r="AF3273" s="8" t="s">
        <v>64126</v>
      </c>
      <c r="BT3273" s="5" t="s">
        <v>29829</v>
      </c>
      <c r="BU3273" s="5" t="s">
        <v>40486</v>
      </c>
      <c r="BV3273" s="5" t="s">
        <v>40487</v>
      </c>
      <c r="BW3273" s="5" t="s">
        <v>29959</v>
      </c>
      <c r="BX3273" s="5">
        <v>52502</v>
      </c>
      <c r="BY3273" s="5" t="s">
        <v>29958</v>
      </c>
      <c r="BZ3273" s="5">
        <v>2153.86</v>
      </c>
      <c r="CA3273" s="5">
        <v>1777.98</v>
      </c>
      <c r="CB3273" s="5">
        <v>1746.23</v>
      </c>
      <c r="CC3273" s="6">
        <f t="shared" si="762"/>
        <v>1892.6899999999998</v>
      </c>
      <c r="CD3273" s="5">
        <v>2045</v>
      </c>
      <c r="CE3273" s="5">
        <v>1681.35</v>
      </c>
      <c r="CF3273" s="5">
        <v>1412.5</v>
      </c>
      <c r="CG3273" s="6">
        <f t="shared" si="761"/>
        <v>1712.95</v>
      </c>
      <c r="CH3273" s="5">
        <v>1038.05</v>
      </c>
      <c r="CI3273" s="5">
        <v>496.31</v>
      </c>
      <c r="CJ3273" s="5">
        <v>605.42999999999995</v>
      </c>
      <c r="CK3273" s="6">
        <f t="shared" si="770"/>
        <v>713.26333333333332</v>
      </c>
      <c r="CL3273" s="7">
        <f t="shared" si="768"/>
        <v>0.3768516414908587</v>
      </c>
      <c r="CM3273" s="5">
        <f t="shared" si="769"/>
        <v>0.9050346332468604</v>
      </c>
      <c r="CP3273" s="8" t="s">
        <v>75025</v>
      </c>
      <c r="CQ3273" s="8" t="s">
        <v>69906</v>
      </c>
      <c r="CR3273" s="8" t="s">
        <v>56038</v>
      </c>
      <c r="CS3273" s="3" t="s">
        <v>47144</v>
      </c>
      <c r="CT3273" s="8" t="s">
        <v>56039</v>
      </c>
      <c r="CU3273" s="8" t="s">
        <v>48344</v>
      </c>
      <c r="CV3273" s="8" t="s">
        <v>56040</v>
      </c>
    </row>
    <row r="3274" spans="4:100">
      <c r="D3274" s="22" t="s">
        <v>21914</v>
      </c>
      <c r="E3274" s="22" t="s">
        <v>41833</v>
      </c>
      <c r="F3274" s="22" t="s">
        <v>41834</v>
      </c>
      <c r="G3274" s="22" t="s">
        <v>21912</v>
      </c>
      <c r="H3274" s="22">
        <v>51869</v>
      </c>
      <c r="I3274" s="22" t="s">
        <v>21911</v>
      </c>
      <c r="J3274" s="22">
        <v>323.19</v>
      </c>
      <c r="K3274" s="22">
        <v>129.94999999999999</v>
      </c>
      <c r="L3274" s="22">
        <v>71.209999999999994</v>
      </c>
      <c r="M3274" s="23">
        <f t="shared" si="764"/>
        <v>174.78333333333333</v>
      </c>
      <c r="N3274" s="22">
        <v>292.93</v>
      </c>
      <c r="O3274" s="22">
        <v>278.68</v>
      </c>
      <c r="P3274" s="22">
        <v>18.23</v>
      </c>
      <c r="Q3274" s="23">
        <f t="shared" si="765"/>
        <v>196.61333333333334</v>
      </c>
      <c r="R3274" s="22">
        <v>261.35000000000002</v>
      </c>
      <c r="S3274" s="22">
        <v>137.5</v>
      </c>
      <c r="T3274" s="22">
        <v>330.37</v>
      </c>
      <c r="U3274" s="23">
        <f t="shared" si="766"/>
        <v>243.07333333333335</v>
      </c>
      <c r="V3274" s="24">
        <f t="shared" si="763"/>
        <v>1.3907123104796415</v>
      </c>
      <c r="W3274" s="22">
        <f t="shared" si="767"/>
        <v>1.1248974921331172</v>
      </c>
      <c r="Z3274" s="8" t="s">
        <v>79315</v>
      </c>
      <c r="AA3274" s="8" t="s">
        <v>69906</v>
      </c>
      <c r="AB3274" s="8" t="s">
        <v>64127</v>
      </c>
      <c r="AC3274" s="3" t="s">
        <v>45403</v>
      </c>
      <c r="AD3274" s="8" t="s">
        <v>64128</v>
      </c>
      <c r="AE3274" s="8" t="s">
        <v>48344</v>
      </c>
      <c r="AF3274" s="8" t="s">
        <v>64129</v>
      </c>
      <c r="BT3274" s="5" t="s">
        <v>28797</v>
      </c>
      <c r="BU3274" s="5" t="s">
        <v>37988</v>
      </c>
      <c r="BV3274" s="5" t="s">
        <v>37989</v>
      </c>
      <c r="BW3274" s="5" t="s">
        <v>28796</v>
      </c>
      <c r="BX3274" s="5">
        <v>27428</v>
      </c>
      <c r="BY3274" s="5" t="s">
        <v>28795</v>
      </c>
      <c r="BZ3274" s="5">
        <v>894.63</v>
      </c>
      <c r="CA3274" s="5">
        <v>1000.17</v>
      </c>
      <c r="CB3274" s="5">
        <v>654.85</v>
      </c>
      <c r="CC3274" s="6">
        <f t="shared" si="762"/>
        <v>849.88333333333333</v>
      </c>
      <c r="CD3274" s="5">
        <v>1217.6099999999999</v>
      </c>
      <c r="CE3274" s="5">
        <v>841.88</v>
      </c>
      <c r="CF3274" s="5">
        <v>571</v>
      </c>
      <c r="CG3274" s="6">
        <f t="shared" si="761"/>
        <v>876.82999999999993</v>
      </c>
      <c r="CH3274" s="5">
        <v>374.74</v>
      </c>
      <c r="CI3274" s="5">
        <v>208.59</v>
      </c>
      <c r="CJ3274" s="5">
        <v>377.64</v>
      </c>
      <c r="CK3274" s="6">
        <f t="shared" si="770"/>
        <v>320.32333333333332</v>
      </c>
      <c r="CL3274" s="7">
        <f t="shared" si="768"/>
        <v>0.37690271213695997</v>
      </c>
      <c r="CM3274" s="5">
        <f t="shared" si="769"/>
        <v>1.0317063126311454</v>
      </c>
      <c r="CP3274" s="8" t="s">
        <v>75026</v>
      </c>
      <c r="CQ3274" s="8" t="s">
        <v>69906</v>
      </c>
      <c r="CR3274" s="8" t="s">
        <v>56041</v>
      </c>
      <c r="CS3274" s="3" t="s">
        <v>43990</v>
      </c>
      <c r="CT3274" s="8" t="s">
        <v>56042</v>
      </c>
      <c r="CU3274" s="8" t="s">
        <v>48344</v>
      </c>
      <c r="CV3274" s="8" t="s">
        <v>56043</v>
      </c>
    </row>
    <row r="3275" spans="4:100">
      <c r="D3275" s="22" t="s">
        <v>30763</v>
      </c>
      <c r="E3275" s="22" t="s">
        <v>37321</v>
      </c>
      <c r="F3275" s="22" t="s">
        <v>37322</v>
      </c>
      <c r="G3275" s="22" t="s">
        <v>30761</v>
      </c>
      <c r="H3275" s="22">
        <v>58246</v>
      </c>
      <c r="I3275" s="22" t="s">
        <v>30760</v>
      </c>
      <c r="J3275" s="22">
        <v>294.25</v>
      </c>
      <c r="K3275" s="22">
        <v>65.12</v>
      </c>
      <c r="L3275" s="22">
        <v>230.67</v>
      </c>
      <c r="M3275" s="23">
        <f t="shared" si="764"/>
        <v>196.67999999999998</v>
      </c>
      <c r="N3275" s="22">
        <v>154.08000000000001</v>
      </c>
      <c r="O3275" s="22">
        <v>140.59</v>
      </c>
      <c r="P3275" s="22">
        <v>149.19999999999999</v>
      </c>
      <c r="Q3275" s="23">
        <f t="shared" si="765"/>
        <v>147.95666666666668</v>
      </c>
      <c r="R3275" s="22">
        <v>665.38</v>
      </c>
      <c r="S3275" s="22">
        <v>34.64</v>
      </c>
      <c r="T3275" s="22">
        <v>120.78</v>
      </c>
      <c r="U3275" s="23">
        <f t="shared" si="766"/>
        <v>273.59999999999997</v>
      </c>
      <c r="V3275" s="24">
        <f t="shared" si="763"/>
        <v>1.391092129347163</v>
      </c>
      <c r="W3275" s="22">
        <f t="shared" si="767"/>
        <v>0.75227103247237492</v>
      </c>
      <c r="Z3275" s="8" t="s">
        <v>79316</v>
      </c>
      <c r="AA3275" s="8" t="s">
        <v>48346</v>
      </c>
      <c r="AB3275" s="8" t="s">
        <v>48347</v>
      </c>
      <c r="AC3275" s="3" t="s">
        <v>48346</v>
      </c>
      <c r="AD3275" s="8" t="s">
        <v>48346</v>
      </c>
      <c r="AE3275" s="8" t="s">
        <v>48346</v>
      </c>
      <c r="AF3275" s="8" t="s">
        <v>48346</v>
      </c>
      <c r="BT3275" s="5" t="s">
        <v>7924</v>
      </c>
      <c r="BU3275" s="5" t="s">
        <v>45431</v>
      </c>
      <c r="BV3275" s="5" t="s">
        <v>45432</v>
      </c>
      <c r="BW3275" s="5" t="s">
        <v>7923</v>
      </c>
      <c r="BX3275" s="5">
        <v>13433</v>
      </c>
      <c r="BY3275" s="5" t="s">
        <v>7922</v>
      </c>
      <c r="BZ3275" s="5">
        <v>6521.7</v>
      </c>
      <c r="CA3275" s="5">
        <v>7217.94</v>
      </c>
      <c r="CB3275" s="5">
        <v>5494.19</v>
      </c>
      <c r="CC3275" s="6">
        <f t="shared" si="762"/>
        <v>6411.2766666666657</v>
      </c>
      <c r="CD3275" s="5">
        <v>7879.41</v>
      </c>
      <c r="CE3275" s="5">
        <v>6657.34</v>
      </c>
      <c r="CF3275" s="5">
        <v>4843.6899999999996</v>
      </c>
      <c r="CG3275" s="6">
        <f t="shared" si="761"/>
        <v>6460.1466666666665</v>
      </c>
      <c r="CH3275" s="5">
        <v>2467.96</v>
      </c>
      <c r="CI3275" s="5">
        <v>2595.44</v>
      </c>
      <c r="CJ3275" s="5">
        <v>2189.8200000000002</v>
      </c>
      <c r="CK3275" s="6">
        <f t="shared" si="770"/>
        <v>2417.7399999999998</v>
      </c>
      <c r="CL3275" s="7">
        <f t="shared" si="768"/>
        <v>0.37710741958309918</v>
      </c>
      <c r="CM3275" s="5">
        <f t="shared" si="769"/>
        <v>1.0076225068018176</v>
      </c>
      <c r="CP3275" s="8" t="s">
        <v>75027</v>
      </c>
      <c r="CQ3275" s="8" t="s">
        <v>69906</v>
      </c>
      <c r="CR3275" s="8" t="s">
        <v>56044</v>
      </c>
      <c r="CS3275" s="3" t="s">
        <v>38010</v>
      </c>
      <c r="CT3275" s="8" t="s">
        <v>56045</v>
      </c>
      <c r="CU3275" s="8" t="s">
        <v>48344</v>
      </c>
      <c r="CV3275" s="8" t="s">
        <v>56046</v>
      </c>
    </row>
    <row r="3276" spans="4:100">
      <c r="D3276" s="22" t="s">
        <v>5698</v>
      </c>
      <c r="E3276" s="22" t="s">
        <v>39426</v>
      </c>
      <c r="F3276" s="22" t="s">
        <v>39427</v>
      </c>
      <c r="G3276" s="22" t="s">
        <v>5697</v>
      </c>
      <c r="H3276" s="22">
        <v>209225</v>
      </c>
      <c r="I3276" s="22" t="s">
        <v>5696</v>
      </c>
      <c r="J3276" s="22">
        <v>733.6</v>
      </c>
      <c r="K3276" s="22">
        <v>669.76</v>
      </c>
      <c r="L3276" s="22">
        <v>268.72000000000003</v>
      </c>
      <c r="M3276" s="23">
        <f t="shared" si="764"/>
        <v>557.36</v>
      </c>
      <c r="N3276" s="22">
        <v>611.11</v>
      </c>
      <c r="O3276" s="22">
        <v>1101.9000000000001</v>
      </c>
      <c r="P3276" s="22">
        <v>712.75</v>
      </c>
      <c r="Q3276" s="23">
        <f t="shared" si="765"/>
        <v>808.5866666666667</v>
      </c>
      <c r="R3276" s="22">
        <v>880.74</v>
      </c>
      <c r="S3276" s="22">
        <v>954.42</v>
      </c>
      <c r="T3276" s="22">
        <v>491.15</v>
      </c>
      <c r="U3276" s="23">
        <f t="shared" si="766"/>
        <v>775.43666666666661</v>
      </c>
      <c r="V3276" s="24">
        <f t="shared" si="763"/>
        <v>1.3912671642505141</v>
      </c>
      <c r="W3276" s="22">
        <f t="shared" si="767"/>
        <v>1.4507439835414573</v>
      </c>
      <c r="Z3276" s="8" t="s">
        <v>79317</v>
      </c>
      <c r="AA3276" s="8" t="s">
        <v>69906</v>
      </c>
      <c r="AB3276" s="8" t="s">
        <v>64130</v>
      </c>
      <c r="AC3276" s="3" t="s">
        <v>46576</v>
      </c>
      <c r="AD3276" s="8" t="s">
        <v>64131</v>
      </c>
      <c r="AE3276" s="8" t="s">
        <v>48344</v>
      </c>
      <c r="AF3276" s="8" t="s">
        <v>64132</v>
      </c>
      <c r="BT3276" s="5" t="s">
        <v>22250</v>
      </c>
      <c r="BU3276" s="5" t="s">
        <v>34489</v>
      </c>
      <c r="BV3276" s="5" t="s">
        <v>34490</v>
      </c>
      <c r="BW3276" s="5" t="s">
        <v>22249</v>
      </c>
      <c r="BX3276" s="5">
        <v>75029</v>
      </c>
      <c r="BY3276" s="5" t="s">
        <v>22248</v>
      </c>
      <c r="BZ3276" s="5">
        <v>106.93</v>
      </c>
      <c r="CA3276" s="5">
        <v>119.36</v>
      </c>
      <c r="CB3276" s="5">
        <v>121.22</v>
      </c>
      <c r="CC3276" s="6">
        <f t="shared" si="762"/>
        <v>115.83666666666666</v>
      </c>
      <c r="CD3276" s="5">
        <v>80.239999999999995</v>
      </c>
      <c r="CE3276" s="5">
        <v>19.14</v>
      </c>
      <c r="CF3276" s="5">
        <v>38.53</v>
      </c>
      <c r="CG3276" s="6">
        <f t="shared" si="761"/>
        <v>45.97</v>
      </c>
      <c r="CH3276" s="5">
        <v>95.1</v>
      </c>
      <c r="CI3276" s="5">
        <v>7.04</v>
      </c>
      <c r="CJ3276" s="5">
        <v>29</v>
      </c>
      <c r="CK3276" s="6">
        <f t="shared" si="770"/>
        <v>43.713333333333331</v>
      </c>
      <c r="CL3276" s="7">
        <f t="shared" si="768"/>
        <v>0.37737043538315446</v>
      </c>
      <c r="CM3276" s="5">
        <f t="shared" si="769"/>
        <v>0.39685188915426894</v>
      </c>
      <c r="CP3276" s="8" t="s">
        <v>75028</v>
      </c>
      <c r="CQ3276" s="8" t="s">
        <v>69906</v>
      </c>
      <c r="CR3276" s="8" t="s">
        <v>59199</v>
      </c>
      <c r="CS3276" s="3" t="s">
        <v>37885</v>
      </c>
      <c r="CT3276" s="8" t="s">
        <v>59200</v>
      </c>
      <c r="CU3276" s="8" t="s">
        <v>48344</v>
      </c>
      <c r="CV3276" s="8" t="s">
        <v>59201</v>
      </c>
    </row>
    <row r="3277" spans="4:100">
      <c r="D3277" s="22" t="s">
        <v>19894</v>
      </c>
      <c r="E3277" s="22" t="s">
        <v>44796</v>
      </c>
      <c r="F3277" s="22" t="s">
        <v>44797</v>
      </c>
      <c r="G3277" s="22" t="s">
        <v>19893</v>
      </c>
      <c r="H3277" s="22">
        <v>224938</v>
      </c>
      <c r="I3277" s="22" t="s">
        <v>19892</v>
      </c>
      <c r="J3277" s="22">
        <v>346.93</v>
      </c>
      <c r="K3277" s="22">
        <v>175.96</v>
      </c>
      <c r="L3277" s="22">
        <v>203.58</v>
      </c>
      <c r="M3277" s="23">
        <f t="shared" si="764"/>
        <v>242.15666666666667</v>
      </c>
      <c r="N3277" s="22">
        <v>270.8</v>
      </c>
      <c r="O3277" s="22">
        <v>242.39</v>
      </c>
      <c r="P3277" s="22">
        <v>76.849999999999994</v>
      </c>
      <c r="Q3277" s="23">
        <f t="shared" si="765"/>
        <v>196.68000000000004</v>
      </c>
      <c r="R3277" s="22">
        <v>213.7</v>
      </c>
      <c r="S3277" s="22">
        <v>551.66</v>
      </c>
      <c r="T3277" s="22">
        <v>245.45</v>
      </c>
      <c r="U3277" s="23">
        <f t="shared" si="766"/>
        <v>336.93666666666667</v>
      </c>
      <c r="V3277" s="24">
        <f t="shared" si="763"/>
        <v>1.3913995072060787</v>
      </c>
      <c r="W3277" s="22">
        <f t="shared" si="767"/>
        <v>0.8122014673696093</v>
      </c>
      <c r="Z3277" s="8" t="s">
        <v>79318</v>
      </c>
      <c r="AA3277" s="8" t="s">
        <v>69906</v>
      </c>
      <c r="AB3277" s="8" t="s">
        <v>64133</v>
      </c>
      <c r="AC3277" s="3" t="s">
        <v>37407</v>
      </c>
      <c r="AD3277" s="8" t="s">
        <v>64134</v>
      </c>
      <c r="AE3277" s="8" t="s">
        <v>48344</v>
      </c>
      <c r="AF3277" s="8" t="s">
        <v>64135</v>
      </c>
      <c r="BT3277" s="5" t="s">
        <v>18574</v>
      </c>
      <c r="BU3277" s="5" t="s">
        <v>40809</v>
      </c>
      <c r="BV3277" s="5" t="s">
        <v>40810</v>
      </c>
      <c r="BW3277" s="5" t="s">
        <v>18573</v>
      </c>
      <c r="BX3277" s="5">
        <v>75692</v>
      </c>
      <c r="BY3277" s="5" t="s">
        <v>18572</v>
      </c>
      <c r="BZ3277" s="5">
        <v>242.91</v>
      </c>
      <c r="CA3277" s="5">
        <v>206.94</v>
      </c>
      <c r="CB3277" s="5">
        <v>119.91</v>
      </c>
      <c r="CC3277" s="6">
        <f t="shared" si="762"/>
        <v>189.92</v>
      </c>
      <c r="CD3277" s="5">
        <v>138.53</v>
      </c>
      <c r="CE3277" s="5">
        <v>200.66</v>
      </c>
      <c r="CF3277" s="5">
        <v>38.56</v>
      </c>
      <c r="CG3277" s="6">
        <f t="shared" si="761"/>
        <v>125.91666666666667</v>
      </c>
      <c r="CH3277" s="5">
        <v>91.44</v>
      </c>
      <c r="CI3277" s="5">
        <v>71.48</v>
      </c>
      <c r="CJ3277" s="5">
        <v>52.17</v>
      </c>
      <c r="CK3277" s="6">
        <f t="shared" si="770"/>
        <v>71.696666666666673</v>
      </c>
      <c r="CL3277" s="7">
        <f t="shared" si="768"/>
        <v>0.37750982869980348</v>
      </c>
      <c r="CM3277" s="5">
        <f t="shared" si="769"/>
        <v>0.662998455490031</v>
      </c>
      <c r="CP3277" s="8" t="s">
        <v>75029</v>
      </c>
      <c r="CQ3277" s="8" t="s">
        <v>69906</v>
      </c>
      <c r="CR3277" s="8" t="s">
        <v>56627</v>
      </c>
      <c r="CS3277" s="3" t="s">
        <v>38607</v>
      </c>
      <c r="CT3277" s="8" t="s">
        <v>56628</v>
      </c>
      <c r="CU3277" s="8" t="s">
        <v>48344</v>
      </c>
      <c r="CV3277" s="8" t="s">
        <v>56629</v>
      </c>
    </row>
    <row r="3278" spans="4:100">
      <c r="D3278" s="22" t="s">
        <v>15665</v>
      </c>
      <c r="E3278" s="22" t="s">
        <v>34327</v>
      </c>
      <c r="F3278" s="22" t="s">
        <v>34328</v>
      </c>
      <c r="G3278" s="22" t="s">
        <v>15663</v>
      </c>
      <c r="H3278" s="22">
        <v>68801</v>
      </c>
      <c r="I3278" s="22" t="s">
        <v>15662</v>
      </c>
      <c r="J3278" s="22">
        <v>3289.93</v>
      </c>
      <c r="K3278" s="22">
        <v>2535.7600000000002</v>
      </c>
      <c r="L3278" s="22">
        <v>2086.27</v>
      </c>
      <c r="M3278" s="23">
        <f t="shared" si="764"/>
        <v>2637.32</v>
      </c>
      <c r="N3278" s="22">
        <v>3918.27</v>
      </c>
      <c r="O3278" s="22">
        <v>4034.17</v>
      </c>
      <c r="P3278" s="22">
        <v>1017.5</v>
      </c>
      <c r="Q3278" s="23">
        <f t="shared" si="765"/>
        <v>2989.98</v>
      </c>
      <c r="R3278" s="22">
        <v>4745.99</v>
      </c>
      <c r="S3278" s="22">
        <v>2635.05</v>
      </c>
      <c r="T3278" s="22">
        <v>3627.96</v>
      </c>
      <c r="U3278" s="23">
        <f t="shared" si="766"/>
        <v>3669.6666666666665</v>
      </c>
      <c r="V3278" s="24">
        <f t="shared" si="763"/>
        <v>1.3914377726884362</v>
      </c>
      <c r="W3278" s="22">
        <f t="shared" si="767"/>
        <v>1.133719078458435</v>
      </c>
      <c r="Z3278" s="8" t="s">
        <v>79319</v>
      </c>
      <c r="AA3278" s="8" t="s">
        <v>48346</v>
      </c>
      <c r="AB3278" s="8" t="s">
        <v>48347</v>
      </c>
      <c r="AC3278" s="3" t="s">
        <v>48346</v>
      </c>
      <c r="AD3278" s="8" t="s">
        <v>48346</v>
      </c>
      <c r="AE3278" s="8" t="s">
        <v>48346</v>
      </c>
      <c r="AF3278" s="8" t="s">
        <v>48346</v>
      </c>
      <c r="BT3278" s="5" t="s">
        <v>16467</v>
      </c>
      <c r="BU3278" s="5" t="s">
        <v>34088</v>
      </c>
      <c r="BV3278" s="5" t="s">
        <v>34089</v>
      </c>
      <c r="BW3278" s="5" t="s">
        <v>16465</v>
      </c>
      <c r="BX3278" s="5">
        <v>668206</v>
      </c>
      <c r="BY3278" s="5" t="s">
        <v>16464</v>
      </c>
      <c r="BZ3278" s="5">
        <v>244.57</v>
      </c>
      <c r="CA3278" s="5">
        <v>189.47</v>
      </c>
      <c r="CB3278" s="5">
        <v>232.08</v>
      </c>
      <c r="CC3278" s="6">
        <f t="shared" si="762"/>
        <v>222.04</v>
      </c>
      <c r="CD3278" s="5">
        <v>141</v>
      </c>
      <c r="CE3278" s="5">
        <v>146.77000000000001</v>
      </c>
      <c r="CF3278" s="5">
        <v>163.61000000000001</v>
      </c>
      <c r="CG3278" s="6">
        <f t="shared" si="761"/>
        <v>150.46</v>
      </c>
      <c r="CH3278" s="5">
        <v>86.32</v>
      </c>
      <c r="CI3278" s="5">
        <v>63.07</v>
      </c>
      <c r="CJ3278" s="5">
        <v>102.14</v>
      </c>
      <c r="CK3278" s="6">
        <f t="shared" si="770"/>
        <v>83.84333333333332</v>
      </c>
      <c r="CL3278" s="7">
        <f t="shared" si="768"/>
        <v>0.37760463580135706</v>
      </c>
      <c r="CM3278" s="5">
        <f t="shared" si="769"/>
        <v>0.67762565303548916</v>
      </c>
      <c r="CP3278" s="8" t="s">
        <v>75030</v>
      </c>
      <c r="CQ3278" s="8" t="s">
        <v>69906</v>
      </c>
      <c r="CR3278" s="8" t="s">
        <v>56047</v>
      </c>
      <c r="CS3278" s="3" t="s">
        <v>38710</v>
      </c>
      <c r="CT3278" s="8" t="s">
        <v>56048</v>
      </c>
      <c r="CU3278" s="8" t="s">
        <v>48344</v>
      </c>
      <c r="CV3278" s="8" t="s">
        <v>56049</v>
      </c>
    </row>
    <row r="3279" spans="4:100">
      <c r="D3279" s="22" t="s">
        <v>18806</v>
      </c>
      <c r="E3279" s="22" t="s">
        <v>45016</v>
      </c>
      <c r="F3279" s="22" t="s">
        <v>45017</v>
      </c>
      <c r="G3279" s="22" t="s">
        <v>21258</v>
      </c>
      <c r="H3279" s="22">
        <v>72587</v>
      </c>
      <c r="I3279" s="22" t="s">
        <v>21257</v>
      </c>
      <c r="J3279" s="22">
        <v>2308.25</v>
      </c>
      <c r="K3279" s="22">
        <v>1507.4</v>
      </c>
      <c r="L3279" s="22">
        <v>1508.49</v>
      </c>
      <c r="M3279" s="23">
        <f t="shared" si="764"/>
        <v>1774.7133333333334</v>
      </c>
      <c r="N3279" s="22">
        <v>2674.5</v>
      </c>
      <c r="O3279" s="22">
        <v>1586.63</v>
      </c>
      <c r="P3279" s="22">
        <v>1754.67</v>
      </c>
      <c r="Q3279" s="23">
        <f t="shared" si="765"/>
        <v>2005.2666666666667</v>
      </c>
      <c r="R3279" s="22">
        <v>2921.23</v>
      </c>
      <c r="S3279" s="22">
        <v>2362.79</v>
      </c>
      <c r="T3279" s="22">
        <v>2126.2800000000002</v>
      </c>
      <c r="U3279" s="23">
        <f t="shared" si="766"/>
        <v>2470.1000000000004</v>
      </c>
      <c r="V3279" s="24">
        <f t="shared" si="763"/>
        <v>1.3918304176824803</v>
      </c>
      <c r="W3279" s="22">
        <f t="shared" si="767"/>
        <v>1.1299101826773901</v>
      </c>
      <c r="Z3279" s="8" t="s">
        <v>79320</v>
      </c>
      <c r="AA3279" s="8" t="s">
        <v>69906</v>
      </c>
      <c r="AB3279" s="8" t="s">
        <v>64136</v>
      </c>
      <c r="AC3279" s="3" t="s">
        <v>64137</v>
      </c>
      <c r="AD3279" s="8" t="s">
        <v>64138</v>
      </c>
      <c r="AE3279" s="8" t="s">
        <v>48344</v>
      </c>
      <c r="AF3279" s="8" t="s">
        <v>64139</v>
      </c>
      <c r="BT3279" s="5" t="s">
        <v>21024</v>
      </c>
      <c r="BU3279" s="5" t="s">
        <v>41360</v>
      </c>
      <c r="BV3279" s="5" t="s">
        <v>41361</v>
      </c>
      <c r="BW3279" s="5" t="s">
        <v>21022</v>
      </c>
      <c r="BX3279" s="5">
        <v>75705</v>
      </c>
      <c r="BY3279" s="5" t="s">
        <v>21021</v>
      </c>
      <c r="BZ3279" s="5">
        <v>3058.68</v>
      </c>
      <c r="CA3279" s="5">
        <v>1418.81</v>
      </c>
      <c r="CB3279" s="5">
        <v>1330.09</v>
      </c>
      <c r="CC3279" s="6">
        <f t="shared" si="762"/>
        <v>1935.86</v>
      </c>
      <c r="CD3279" s="5">
        <v>1220.3900000000001</v>
      </c>
      <c r="CE3279" s="5">
        <v>1478.87</v>
      </c>
      <c r="CF3279" s="5">
        <v>1212.3900000000001</v>
      </c>
      <c r="CG3279" s="6">
        <f t="shared" si="761"/>
        <v>1303.8833333333334</v>
      </c>
      <c r="CH3279" s="5">
        <v>636.04</v>
      </c>
      <c r="CI3279" s="5">
        <v>773.32</v>
      </c>
      <c r="CJ3279" s="5">
        <v>783.93</v>
      </c>
      <c r="CK3279" s="6">
        <f t="shared" si="770"/>
        <v>731.09666666666669</v>
      </c>
      <c r="CL3279" s="7">
        <f t="shared" si="768"/>
        <v>0.37765988587328975</v>
      </c>
      <c r="CM3279" s="5">
        <f t="shared" si="769"/>
        <v>0.67354216386171184</v>
      </c>
      <c r="CP3279" s="8" t="s">
        <v>75031</v>
      </c>
      <c r="CQ3279" s="8" t="s">
        <v>69906</v>
      </c>
      <c r="CR3279" s="8" t="s">
        <v>56050</v>
      </c>
      <c r="CS3279" s="3" t="s">
        <v>33789</v>
      </c>
      <c r="CT3279" s="8" t="s">
        <v>56051</v>
      </c>
      <c r="CU3279" s="8" t="s">
        <v>48344</v>
      </c>
      <c r="CV3279" s="8" t="s">
        <v>56052</v>
      </c>
    </row>
    <row r="3280" spans="4:100">
      <c r="D3280" s="22" t="s">
        <v>11109</v>
      </c>
      <c r="E3280" s="22" t="s">
        <v>35201</v>
      </c>
      <c r="F3280" s="22" t="s">
        <v>35202</v>
      </c>
      <c r="G3280" s="22" t="s">
        <v>8938</v>
      </c>
      <c r="H3280" s="22">
        <v>71919</v>
      </c>
      <c r="I3280" s="22" t="s">
        <v>8937</v>
      </c>
      <c r="J3280" s="22">
        <v>346.37</v>
      </c>
      <c r="K3280" s="22">
        <v>414.39</v>
      </c>
      <c r="L3280" s="22">
        <v>397.95</v>
      </c>
      <c r="M3280" s="23">
        <f t="shared" si="764"/>
        <v>386.23666666666668</v>
      </c>
      <c r="N3280" s="22">
        <v>444.17</v>
      </c>
      <c r="O3280" s="22">
        <v>580.67999999999995</v>
      </c>
      <c r="P3280" s="22">
        <v>633.69000000000005</v>
      </c>
      <c r="Q3280" s="23">
        <f t="shared" si="765"/>
        <v>552.84666666666669</v>
      </c>
      <c r="R3280" s="22">
        <v>400.02</v>
      </c>
      <c r="S3280" s="22">
        <v>627.51</v>
      </c>
      <c r="T3280" s="22">
        <v>586.23</v>
      </c>
      <c r="U3280" s="23">
        <f t="shared" si="766"/>
        <v>537.91999999999996</v>
      </c>
      <c r="V3280" s="24">
        <f t="shared" si="763"/>
        <v>1.3927212158348508</v>
      </c>
      <c r="W3280" s="22">
        <f t="shared" si="767"/>
        <v>1.431367641601436</v>
      </c>
      <c r="Z3280" s="8" t="s">
        <v>79321</v>
      </c>
      <c r="AA3280" s="8" t="s">
        <v>69906</v>
      </c>
      <c r="AB3280" s="8" t="s">
        <v>64140</v>
      </c>
      <c r="AC3280" s="3" t="s">
        <v>64141</v>
      </c>
      <c r="AD3280" s="8" t="s">
        <v>64142</v>
      </c>
      <c r="AE3280" s="8" t="s">
        <v>48344</v>
      </c>
      <c r="AF3280" s="8" t="s">
        <v>64143</v>
      </c>
      <c r="BT3280" s="5" t="s">
        <v>31191</v>
      </c>
      <c r="BU3280" s="5" t="s">
        <v>35727</v>
      </c>
      <c r="BV3280" s="5" t="s">
        <v>35728</v>
      </c>
      <c r="BW3280" s="5" t="s">
        <v>10975</v>
      </c>
      <c r="BX3280" s="5">
        <v>12237</v>
      </c>
      <c r="BY3280" s="5" t="s">
        <v>10974</v>
      </c>
      <c r="BZ3280" s="5">
        <v>866.97</v>
      </c>
      <c r="CA3280" s="5">
        <v>977.16</v>
      </c>
      <c r="CB3280" s="5">
        <v>801.9</v>
      </c>
      <c r="CC3280" s="6">
        <f t="shared" si="762"/>
        <v>882.0100000000001</v>
      </c>
      <c r="CD3280" s="5">
        <v>1540.91</v>
      </c>
      <c r="CE3280" s="5">
        <v>1273.2</v>
      </c>
      <c r="CF3280" s="5">
        <v>2262.91</v>
      </c>
      <c r="CG3280" s="6">
        <f t="shared" ref="CG3280:CG3343" si="771">+AVERAGE(CD3280:CF3280)</f>
        <v>1692.3400000000001</v>
      </c>
      <c r="CH3280" s="5">
        <v>438.36</v>
      </c>
      <c r="CI3280" s="5">
        <v>302.81</v>
      </c>
      <c r="CJ3280" s="5">
        <v>258.88</v>
      </c>
      <c r="CK3280" s="6">
        <f t="shared" si="770"/>
        <v>333.35</v>
      </c>
      <c r="CL3280" s="7">
        <f t="shared" si="768"/>
        <v>0.37794356073060392</v>
      </c>
      <c r="CM3280" s="5">
        <f t="shared" si="769"/>
        <v>1.9187310801464836</v>
      </c>
      <c r="CP3280" s="8" t="s">
        <v>75032</v>
      </c>
      <c r="CQ3280" s="8" t="s">
        <v>69906</v>
      </c>
      <c r="CR3280" s="8" t="s">
        <v>61526</v>
      </c>
      <c r="CS3280" s="3" t="s">
        <v>41767</v>
      </c>
      <c r="CT3280" s="8" t="s">
        <v>61527</v>
      </c>
      <c r="CU3280" s="8" t="s">
        <v>48344</v>
      </c>
      <c r="CV3280" s="8" t="s">
        <v>61528</v>
      </c>
    </row>
    <row r="3281" spans="4:100">
      <c r="D3281" s="22" t="s">
        <v>18076</v>
      </c>
      <c r="E3281" s="22" t="s">
        <v>35223</v>
      </c>
      <c r="F3281" s="22" t="s">
        <v>35224</v>
      </c>
      <c r="G3281" s="22" t="s">
        <v>18075</v>
      </c>
      <c r="H3281" s="22" t="s">
        <v>7677</v>
      </c>
      <c r="I3281" s="22" t="s">
        <v>18074</v>
      </c>
      <c r="J3281" s="22">
        <v>1548.73</v>
      </c>
      <c r="K3281" s="22">
        <v>365.74</v>
      </c>
      <c r="L3281" s="22">
        <v>227.14</v>
      </c>
      <c r="M3281" s="23">
        <f t="shared" si="764"/>
        <v>713.87</v>
      </c>
      <c r="N3281" s="22">
        <v>685.33</v>
      </c>
      <c r="O3281" s="22">
        <v>825.8</v>
      </c>
      <c r="P3281" s="22">
        <v>572.39</v>
      </c>
      <c r="Q3281" s="23">
        <f t="shared" si="765"/>
        <v>694.50666666666666</v>
      </c>
      <c r="R3281" s="22">
        <v>641.07000000000005</v>
      </c>
      <c r="S3281" s="22">
        <v>667.42</v>
      </c>
      <c r="T3281" s="22">
        <v>1674.34</v>
      </c>
      <c r="U3281" s="23">
        <f t="shared" si="766"/>
        <v>994.27666666666664</v>
      </c>
      <c r="V3281" s="24">
        <f t="shared" si="763"/>
        <v>1.3927979417354233</v>
      </c>
      <c r="W3281" s="22">
        <f t="shared" si="767"/>
        <v>0.97287554690163003</v>
      </c>
      <c r="Z3281" s="8" t="s">
        <v>79322</v>
      </c>
      <c r="AA3281" s="8" t="s">
        <v>69906</v>
      </c>
      <c r="AB3281" s="8" t="s">
        <v>64144</v>
      </c>
      <c r="AC3281" s="3" t="s">
        <v>41871</v>
      </c>
      <c r="AD3281" s="8" t="s">
        <v>64145</v>
      </c>
      <c r="AE3281" s="8" t="s">
        <v>48344</v>
      </c>
      <c r="AF3281" s="8" t="s">
        <v>64146</v>
      </c>
      <c r="BT3281" s="5" t="s">
        <v>22224</v>
      </c>
      <c r="BU3281" s="5" t="s">
        <v>35656</v>
      </c>
      <c r="BV3281" s="5" t="s">
        <v>35657</v>
      </c>
      <c r="BW3281" s="5" t="s">
        <v>22222</v>
      </c>
      <c r="BX3281" s="5">
        <v>52696</v>
      </c>
      <c r="BY3281" s="5" t="s">
        <v>22221</v>
      </c>
      <c r="BZ3281" s="5">
        <v>381.32</v>
      </c>
      <c r="CA3281" s="5">
        <v>386.8</v>
      </c>
      <c r="CB3281" s="5">
        <v>391.11</v>
      </c>
      <c r="CC3281" s="6">
        <f t="shared" si="762"/>
        <v>386.41</v>
      </c>
      <c r="CD3281" s="5">
        <v>595.37</v>
      </c>
      <c r="CE3281" s="5">
        <v>529.13</v>
      </c>
      <c r="CF3281" s="5">
        <v>434.18</v>
      </c>
      <c r="CG3281" s="6">
        <f t="shared" si="771"/>
        <v>519.56000000000006</v>
      </c>
      <c r="CH3281" s="5">
        <v>105.56</v>
      </c>
      <c r="CI3281" s="5">
        <v>244.6</v>
      </c>
      <c r="CJ3281" s="5">
        <v>88.04</v>
      </c>
      <c r="CK3281" s="6">
        <f t="shared" si="770"/>
        <v>146.06666666666666</v>
      </c>
      <c r="CL3281" s="7">
        <f t="shared" si="768"/>
        <v>0.37800954081588639</v>
      </c>
      <c r="CM3281" s="5">
        <f t="shared" si="769"/>
        <v>1.3445821795502186</v>
      </c>
      <c r="CP3281" s="8" t="s">
        <v>75033</v>
      </c>
      <c r="CQ3281" s="8" t="s">
        <v>69906</v>
      </c>
      <c r="CR3281" s="8" t="s">
        <v>56053</v>
      </c>
      <c r="CS3281" s="3" t="s">
        <v>41513</v>
      </c>
      <c r="CT3281" s="8" t="s">
        <v>56054</v>
      </c>
      <c r="CU3281" s="8" t="s">
        <v>48344</v>
      </c>
      <c r="CV3281" s="8" t="s">
        <v>56055</v>
      </c>
    </row>
    <row r="3282" spans="4:100">
      <c r="D3282" s="22" t="s">
        <v>27997</v>
      </c>
      <c r="E3282" s="22" t="s">
        <v>40397</v>
      </c>
      <c r="F3282" s="22" t="s">
        <v>40398</v>
      </c>
      <c r="G3282" s="22" t="s">
        <v>5334</v>
      </c>
      <c r="H3282" s="22">
        <v>226757</v>
      </c>
      <c r="I3282" s="22" t="s">
        <v>5332</v>
      </c>
      <c r="J3282" s="22">
        <v>313.05</v>
      </c>
      <c r="K3282" s="22">
        <v>200.03</v>
      </c>
      <c r="L3282" s="22">
        <v>139.46</v>
      </c>
      <c r="M3282" s="23">
        <f t="shared" si="764"/>
        <v>217.51333333333335</v>
      </c>
      <c r="N3282" s="22">
        <v>198.41</v>
      </c>
      <c r="O3282" s="22">
        <v>337.91</v>
      </c>
      <c r="P3282" s="22">
        <v>132.84</v>
      </c>
      <c r="Q3282" s="23">
        <f t="shared" si="765"/>
        <v>223.05333333333337</v>
      </c>
      <c r="R3282" s="22">
        <v>240.87</v>
      </c>
      <c r="S3282" s="22">
        <v>123.26</v>
      </c>
      <c r="T3282" s="22">
        <v>544.9</v>
      </c>
      <c r="U3282" s="23">
        <f t="shared" si="766"/>
        <v>303.01</v>
      </c>
      <c r="V3282" s="24">
        <f t="shared" si="763"/>
        <v>1.3930640267263308</v>
      </c>
      <c r="W3282" s="22">
        <f t="shared" si="767"/>
        <v>1.0254697030067124</v>
      </c>
      <c r="Z3282" s="8" t="s">
        <v>79323</v>
      </c>
      <c r="AA3282" s="8" t="s">
        <v>69906</v>
      </c>
      <c r="AB3282" s="8" t="s">
        <v>64147</v>
      </c>
      <c r="AC3282" s="3" t="s">
        <v>39269</v>
      </c>
      <c r="AD3282" s="8" t="s">
        <v>64148</v>
      </c>
      <c r="AE3282" s="8" t="s">
        <v>48344</v>
      </c>
      <c r="AF3282" s="8" t="s">
        <v>64149</v>
      </c>
      <c r="BT3282" s="5" t="s">
        <v>18815</v>
      </c>
      <c r="BU3282" s="5" t="s">
        <v>43359</v>
      </c>
      <c r="BV3282" s="5" t="s">
        <v>43360</v>
      </c>
      <c r="BW3282" s="5" t="s">
        <v>18814</v>
      </c>
      <c r="BX3282" s="5">
        <v>77634</v>
      </c>
      <c r="BY3282" s="5" t="s">
        <v>18813</v>
      </c>
      <c r="BZ3282" s="5">
        <v>406.35</v>
      </c>
      <c r="CA3282" s="5">
        <v>328.85</v>
      </c>
      <c r="CB3282" s="5">
        <v>225.44</v>
      </c>
      <c r="CC3282" s="6">
        <f t="shared" si="762"/>
        <v>320.21333333333337</v>
      </c>
      <c r="CD3282" s="5">
        <v>510.52</v>
      </c>
      <c r="CE3282" s="5">
        <v>670.93</v>
      </c>
      <c r="CF3282" s="5">
        <v>159.54</v>
      </c>
      <c r="CG3282" s="6">
        <f t="shared" si="771"/>
        <v>446.99666666666661</v>
      </c>
      <c r="CH3282" s="5">
        <v>118.45</v>
      </c>
      <c r="CI3282" s="5">
        <v>139.63999999999999</v>
      </c>
      <c r="CJ3282" s="5">
        <v>105.13</v>
      </c>
      <c r="CK3282" s="6">
        <f t="shared" si="770"/>
        <v>121.07333333333332</v>
      </c>
      <c r="CL3282" s="7">
        <f t="shared" si="768"/>
        <v>0.37810209860093263</v>
      </c>
      <c r="CM3282" s="5">
        <f t="shared" si="769"/>
        <v>1.3959339606928711</v>
      </c>
      <c r="CP3282" s="8" t="s">
        <v>75034</v>
      </c>
      <c r="CQ3282" s="8" t="s">
        <v>69906</v>
      </c>
      <c r="CR3282" s="8" t="s">
        <v>56056</v>
      </c>
      <c r="CS3282" s="3" t="s">
        <v>34301</v>
      </c>
      <c r="CT3282" s="8" t="s">
        <v>56057</v>
      </c>
      <c r="CU3282" s="8" t="s">
        <v>48344</v>
      </c>
      <c r="CV3282" s="8" t="s">
        <v>56058</v>
      </c>
    </row>
    <row r="3283" spans="4:100">
      <c r="D3283" s="22" t="s">
        <v>28004</v>
      </c>
      <c r="E3283" s="22" t="s">
        <v>40512</v>
      </c>
      <c r="F3283" s="22" t="s">
        <v>40513</v>
      </c>
      <c r="G3283" s="22" t="s">
        <v>28003</v>
      </c>
      <c r="H3283" s="22">
        <v>68048</v>
      </c>
      <c r="I3283" s="22" t="s">
        <v>28002</v>
      </c>
      <c r="J3283" s="22">
        <v>146.05000000000001</v>
      </c>
      <c r="K3283" s="22">
        <v>155.88</v>
      </c>
      <c r="L3283" s="22">
        <v>237.21</v>
      </c>
      <c r="M3283" s="23">
        <f t="shared" si="764"/>
        <v>179.71333333333334</v>
      </c>
      <c r="N3283" s="22">
        <v>230.36</v>
      </c>
      <c r="O3283" s="22">
        <v>1017.14</v>
      </c>
      <c r="P3283" s="22">
        <v>266.93</v>
      </c>
      <c r="Q3283" s="23">
        <f t="shared" si="765"/>
        <v>504.81</v>
      </c>
      <c r="R3283" s="22">
        <v>283.98</v>
      </c>
      <c r="S3283" s="22">
        <v>235.75</v>
      </c>
      <c r="T3283" s="22">
        <v>231.58</v>
      </c>
      <c r="U3283" s="23">
        <f t="shared" si="766"/>
        <v>250.4366666666667</v>
      </c>
      <c r="V3283" s="24">
        <f t="shared" si="763"/>
        <v>1.3935341469748119</v>
      </c>
      <c r="W3283" s="22">
        <f t="shared" si="767"/>
        <v>2.8089735504692657</v>
      </c>
      <c r="Z3283" s="8" t="s">
        <v>79324</v>
      </c>
      <c r="AA3283" s="8" t="s">
        <v>69906</v>
      </c>
      <c r="AB3283" s="8" t="s">
        <v>64150</v>
      </c>
      <c r="AC3283" s="3" t="s">
        <v>36377</v>
      </c>
      <c r="AD3283" s="8" t="s">
        <v>64151</v>
      </c>
      <c r="AE3283" s="8" t="s">
        <v>48344</v>
      </c>
      <c r="AF3283" s="8" t="s">
        <v>64152</v>
      </c>
      <c r="BT3283" s="5" t="s">
        <v>28107</v>
      </c>
      <c r="BU3283" s="5" t="s">
        <v>36765</v>
      </c>
      <c r="BV3283" s="5" t="s">
        <v>36766</v>
      </c>
      <c r="BW3283" s="5" t="s">
        <v>28105</v>
      </c>
      <c r="BX3283" s="5">
        <v>14696</v>
      </c>
      <c r="BY3283" s="5" t="s">
        <v>28104</v>
      </c>
      <c r="BZ3283" s="5">
        <v>2139.41</v>
      </c>
      <c r="CA3283" s="5">
        <v>2325.6</v>
      </c>
      <c r="CB3283" s="5">
        <v>2370.65</v>
      </c>
      <c r="CC3283" s="6">
        <f t="shared" ref="CC3283:CC3346" si="772">+AVERAGE(BZ3283:CB3283)</f>
        <v>2278.5533333333333</v>
      </c>
      <c r="CD3283" s="5">
        <v>1541.27</v>
      </c>
      <c r="CE3283" s="5">
        <v>2195.56</v>
      </c>
      <c r="CF3283" s="5">
        <v>1258.9100000000001</v>
      </c>
      <c r="CG3283" s="6">
        <f t="shared" si="771"/>
        <v>1665.2466666666667</v>
      </c>
      <c r="CH3283" s="5">
        <v>1197.54</v>
      </c>
      <c r="CI3283" s="5">
        <v>912.45</v>
      </c>
      <c r="CJ3283" s="5">
        <v>478.4</v>
      </c>
      <c r="CK3283" s="6">
        <f t="shared" si="770"/>
        <v>862.79666666666662</v>
      </c>
      <c r="CL3283" s="7">
        <f t="shared" si="768"/>
        <v>0.37865985142619729</v>
      </c>
      <c r="CM3283" s="5">
        <f t="shared" si="769"/>
        <v>0.73083506201303172</v>
      </c>
      <c r="CP3283" s="8" t="s">
        <v>75035</v>
      </c>
      <c r="CQ3283" s="8" t="s">
        <v>69906</v>
      </c>
      <c r="CR3283" s="8" t="s">
        <v>56059</v>
      </c>
      <c r="CS3283" s="3" t="s">
        <v>36978</v>
      </c>
      <c r="CT3283" s="8" t="s">
        <v>56060</v>
      </c>
      <c r="CU3283" s="8" t="s">
        <v>48344</v>
      </c>
      <c r="CV3283" s="8" t="s">
        <v>56061</v>
      </c>
    </row>
    <row r="3284" spans="4:100">
      <c r="D3284" s="22" t="s">
        <v>27358</v>
      </c>
      <c r="E3284" s="22" t="s">
        <v>42939</v>
      </c>
      <c r="F3284" s="22" t="s">
        <v>47812</v>
      </c>
      <c r="G3284" s="22" t="s">
        <v>27357</v>
      </c>
      <c r="H3284" s="22">
        <v>108705</v>
      </c>
      <c r="I3284" s="22" t="s">
        <v>27356</v>
      </c>
      <c r="J3284" s="22">
        <v>2375.19</v>
      </c>
      <c r="K3284" s="22">
        <v>1765.78</v>
      </c>
      <c r="L3284" s="22">
        <v>1168.58</v>
      </c>
      <c r="M3284" s="23">
        <f t="shared" si="764"/>
        <v>1769.8500000000001</v>
      </c>
      <c r="N3284" s="22">
        <v>2348.1799999999998</v>
      </c>
      <c r="O3284" s="22">
        <v>2146.4699999999998</v>
      </c>
      <c r="P3284" s="22">
        <v>981.82</v>
      </c>
      <c r="Q3284" s="23">
        <f t="shared" si="765"/>
        <v>1825.4899999999998</v>
      </c>
      <c r="R3284" s="22">
        <v>2074.8200000000002</v>
      </c>
      <c r="S3284" s="22">
        <v>2865.51</v>
      </c>
      <c r="T3284" s="22">
        <v>2459.21</v>
      </c>
      <c r="U3284" s="23">
        <f t="shared" si="766"/>
        <v>2466.5133333333333</v>
      </c>
      <c r="V3284" s="24">
        <f t="shared" si="763"/>
        <v>1.3936284619223851</v>
      </c>
      <c r="W3284" s="22">
        <f t="shared" si="767"/>
        <v>1.0314376924598128</v>
      </c>
      <c r="Z3284" s="8" t="s">
        <v>79325</v>
      </c>
      <c r="AA3284" s="8" t="s">
        <v>69906</v>
      </c>
      <c r="AB3284" s="8" t="s">
        <v>64153</v>
      </c>
      <c r="AC3284" s="3" t="s">
        <v>45702</v>
      </c>
      <c r="AD3284" s="8" t="s">
        <v>64154</v>
      </c>
      <c r="AE3284" s="8" t="s">
        <v>48344</v>
      </c>
      <c r="AF3284" s="8" t="s">
        <v>64155</v>
      </c>
      <c r="BT3284" s="5" t="s">
        <v>32264</v>
      </c>
      <c r="BU3284" s="5" t="s">
        <v>44189</v>
      </c>
      <c r="BV3284" s="5" t="s">
        <v>44190</v>
      </c>
      <c r="BW3284" s="5" t="s">
        <v>32263</v>
      </c>
      <c r="BX3284" s="5">
        <v>66593</v>
      </c>
      <c r="BY3284" s="5" t="s">
        <v>32262</v>
      </c>
      <c r="BZ3284" s="5">
        <v>566.12</v>
      </c>
      <c r="CA3284" s="5">
        <v>535.03</v>
      </c>
      <c r="CB3284" s="5">
        <v>501.9</v>
      </c>
      <c r="CC3284" s="6">
        <f t="shared" si="772"/>
        <v>534.35</v>
      </c>
      <c r="CD3284" s="5">
        <v>681.34</v>
      </c>
      <c r="CE3284" s="5">
        <v>433.37</v>
      </c>
      <c r="CF3284" s="5">
        <v>182.12</v>
      </c>
      <c r="CG3284" s="6">
        <f t="shared" si="771"/>
        <v>432.27666666666664</v>
      </c>
      <c r="CH3284" s="5">
        <v>214.96</v>
      </c>
      <c r="CI3284" s="5">
        <v>278.77999999999997</v>
      </c>
      <c r="CJ3284" s="5">
        <v>113.33</v>
      </c>
      <c r="CK3284" s="6">
        <f t="shared" si="770"/>
        <v>202.35666666666668</v>
      </c>
      <c r="CL3284" s="7">
        <f t="shared" si="768"/>
        <v>0.37869685911231715</v>
      </c>
      <c r="CM3284" s="5">
        <f t="shared" si="769"/>
        <v>0.80897663828327249</v>
      </c>
      <c r="CP3284" s="8" t="s">
        <v>75036</v>
      </c>
      <c r="CQ3284" s="8" t="s">
        <v>69906</v>
      </c>
      <c r="CR3284" s="8" t="s">
        <v>56062</v>
      </c>
      <c r="CS3284" s="3" t="s">
        <v>36717</v>
      </c>
      <c r="CT3284" s="8" t="s">
        <v>56063</v>
      </c>
      <c r="CU3284" s="8" t="s">
        <v>48344</v>
      </c>
      <c r="CV3284" s="8" t="s">
        <v>56064</v>
      </c>
    </row>
    <row r="3285" spans="4:100">
      <c r="D3285" s="22" t="s">
        <v>32450</v>
      </c>
      <c r="E3285" s="22" t="s">
        <v>43758</v>
      </c>
      <c r="F3285" s="22" t="s">
        <v>43759</v>
      </c>
      <c r="G3285" s="22" t="s">
        <v>32449</v>
      </c>
      <c r="H3285" s="22">
        <v>13555</v>
      </c>
      <c r="I3285" s="22" t="s">
        <v>32448</v>
      </c>
      <c r="J3285" s="22">
        <v>444.12</v>
      </c>
      <c r="K3285" s="22">
        <v>380.87</v>
      </c>
      <c r="L3285" s="22">
        <v>377.85</v>
      </c>
      <c r="M3285" s="23">
        <f t="shared" si="764"/>
        <v>400.94666666666672</v>
      </c>
      <c r="N3285" s="22">
        <v>442.39</v>
      </c>
      <c r="O3285" s="22">
        <v>232.19</v>
      </c>
      <c r="P3285" s="22">
        <v>381.19</v>
      </c>
      <c r="Q3285" s="23">
        <f t="shared" si="765"/>
        <v>351.92333333333335</v>
      </c>
      <c r="R3285" s="22">
        <v>550</v>
      </c>
      <c r="S3285" s="22">
        <v>660.97</v>
      </c>
      <c r="T3285" s="22">
        <v>465.6</v>
      </c>
      <c r="U3285" s="23">
        <f t="shared" si="766"/>
        <v>558.85666666666668</v>
      </c>
      <c r="V3285" s="24">
        <f t="shared" si="763"/>
        <v>1.3938429051245385</v>
      </c>
      <c r="W3285" s="22">
        <f t="shared" si="767"/>
        <v>0.87773103654683904</v>
      </c>
      <c r="Z3285" s="8" t="s">
        <v>79326</v>
      </c>
      <c r="AA3285" s="8" t="s">
        <v>69906</v>
      </c>
      <c r="AB3285" s="8" t="s">
        <v>64156</v>
      </c>
      <c r="AC3285" s="3" t="s">
        <v>37719</v>
      </c>
      <c r="AD3285" s="8" t="s">
        <v>64157</v>
      </c>
      <c r="AE3285" s="8" t="s">
        <v>48344</v>
      </c>
      <c r="AF3285" s="8" t="s">
        <v>64158</v>
      </c>
      <c r="BT3285" s="5" t="s">
        <v>16126</v>
      </c>
      <c r="BU3285" s="5" t="s">
        <v>41134</v>
      </c>
      <c r="BV3285" s="5" t="s">
        <v>41135</v>
      </c>
      <c r="BW3285" s="5" t="s">
        <v>16125</v>
      </c>
      <c r="BX3285" s="5">
        <v>67921</v>
      </c>
      <c r="BY3285" s="5" t="s">
        <v>16124</v>
      </c>
      <c r="BZ3285" s="5">
        <v>211.14</v>
      </c>
      <c r="CA3285" s="5">
        <v>727.9</v>
      </c>
      <c r="CB3285" s="5">
        <v>166.96</v>
      </c>
      <c r="CC3285" s="6">
        <f t="shared" si="772"/>
        <v>368.66666666666669</v>
      </c>
      <c r="CD3285" s="5">
        <v>207.79</v>
      </c>
      <c r="CE3285" s="5">
        <v>252.5</v>
      </c>
      <c r="CF3285" s="5">
        <v>82.42</v>
      </c>
      <c r="CG3285" s="6">
        <f t="shared" si="771"/>
        <v>180.90333333333331</v>
      </c>
      <c r="CH3285" s="5">
        <v>122.2</v>
      </c>
      <c r="CI3285" s="5">
        <v>92.94</v>
      </c>
      <c r="CJ3285" s="5">
        <v>204.1</v>
      </c>
      <c r="CK3285" s="6">
        <f t="shared" si="770"/>
        <v>139.74666666666667</v>
      </c>
      <c r="CL3285" s="7">
        <f t="shared" si="768"/>
        <v>0.37905967450271244</v>
      </c>
      <c r="CM3285" s="5">
        <f t="shared" si="769"/>
        <v>0.49069620253164548</v>
      </c>
      <c r="CP3285" s="8" t="s">
        <v>75037</v>
      </c>
      <c r="CQ3285" s="8" t="s">
        <v>69906</v>
      </c>
      <c r="CR3285" s="8" t="s">
        <v>57538</v>
      </c>
      <c r="CS3285" s="3" t="s">
        <v>37893</v>
      </c>
      <c r="CT3285" s="8" t="s">
        <v>57539</v>
      </c>
      <c r="CU3285" s="8" t="s">
        <v>48344</v>
      </c>
      <c r="CV3285" s="8" t="s">
        <v>57540</v>
      </c>
    </row>
    <row r="3286" spans="4:100">
      <c r="D3286" s="22" t="s">
        <v>20200</v>
      </c>
      <c r="E3286" s="22" t="s">
        <v>40420</v>
      </c>
      <c r="F3286" s="22" t="s">
        <v>40421</v>
      </c>
      <c r="G3286" s="22" t="s">
        <v>20199</v>
      </c>
      <c r="H3286" s="22">
        <v>78658</v>
      </c>
      <c r="I3286" s="22" t="s">
        <v>20198</v>
      </c>
      <c r="J3286" s="22">
        <v>58.11</v>
      </c>
      <c r="K3286" s="22">
        <v>85.12</v>
      </c>
      <c r="L3286" s="22">
        <v>289.11</v>
      </c>
      <c r="M3286" s="23">
        <f t="shared" si="764"/>
        <v>144.11333333333334</v>
      </c>
      <c r="N3286" s="22">
        <v>178.89</v>
      </c>
      <c r="O3286" s="22">
        <v>191.25</v>
      </c>
      <c r="P3286" s="22">
        <v>539.96</v>
      </c>
      <c r="Q3286" s="23">
        <f t="shared" si="765"/>
        <v>303.36666666666667</v>
      </c>
      <c r="R3286" s="22">
        <v>239.08</v>
      </c>
      <c r="S3286" s="22">
        <v>260.58</v>
      </c>
      <c r="T3286" s="22">
        <v>103.16</v>
      </c>
      <c r="U3286" s="23">
        <f t="shared" si="766"/>
        <v>200.93999999999997</v>
      </c>
      <c r="V3286" s="24">
        <f t="shared" si="763"/>
        <v>1.3943192857473281</v>
      </c>
      <c r="W3286" s="22">
        <f t="shared" si="767"/>
        <v>2.1050562057639821</v>
      </c>
      <c r="Z3286" s="8" t="s">
        <v>79327</v>
      </c>
      <c r="AA3286" s="8" t="s">
        <v>69906</v>
      </c>
      <c r="AB3286" s="8" t="s">
        <v>64159</v>
      </c>
      <c r="AC3286" s="3" t="s">
        <v>46650</v>
      </c>
      <c r="AD3286" s="8" t="s">
        <v>48328</v>
      </c>
      <c r="AE3286" s="8" t="s">
        <v>48344</v>
      </c>
      <c r="AF3286" s="8" t="s">
        <v>64160</v>
      </c>
      <c r="BT3286" s="5" t="s">
        <v>13632</v>
      </c>
      <c r="BU3286" s="5" t="s">
        <v>40141</v>
      </c>
      <c r="BV3286" s="5" t="s">
        <v>40142</v>
      </c>
      <c r="BW3286" s="5" t="s">
        <v>13631</v>
      </c>
      <c r="BX3286" s="5">
        <v>227683</v>
      </c>
      <c r="BY3286" s="5" t="s">
        <v>13630</v>
      </c>
      <c r="BZ3286" s="5">
        <v>136.63</v>
      </c>
      <c r="CA3286" s="5">
        <v>190.87</v>
      </c>
      <c r="CB3286" s="5">
        <v>144.74</v>
      </c>
      <c r="CC3286" s="6">
        <f t="shared" si="772"/>
        <v>157.41333333333333</v>
      </c>
      <c r="CD3286" s="5">
        <v>31.14</v>
      </c>
      <c r="CE3286" s="5">
        <v>40.25</v>
      </c>
      <c r="CF3286" s="5">
        <v>192.19</v>
      </c>
      <c r="CG3286" s="6">
        <f t="shared" si="771"/>
        <v>87.86</v>
      </c>
      <c r="CH3286" s="5">
        <v>49.68</v>
      </c>
      <c r="CI3286" s="5">
        <v>21.11</v>
      </c>
      <c r="CJ3286" s="5">
        <v>108.22</v>
      </c>
      <c r="CK3286" s="6">
        <f t="shared" si="770"/>
        <v>59.669999999999995</v>
      </c>
      <c r="CL3286" s="7">
        <f t="shared" si="768"/>
        <v>0.37906572929019139</v>
      </c>
      <c r="CM3286" s="5">
        <f t="shared" si="769"/>
        <v>0.55814839911909198</v>
      </c>
      <c r="CP3286" s="8" t="s">
        <v>75038</v>
      </c>
      <c r="CQ3286" s="8" t="s">
        <v>69906</v>
      </c>
      <c r="CR3286" s="8" t="s">
        <v>56068</v>
      </c>
      <c r="CS3286" s="3" t="s">
        <v>56069</v>
      </c>
      <c r="CT3286" s="8" t="s">
        <v>56070</v>
      </c>
      <c r="CU3286" s="8" t="s">
        <v>48344</v>
      </c>
      <c r="CV3286" s="8" t="s">
        <v>56071</v>
      </c>
    </row>
    <row r="3287" spans="4:100">
      <c r="D3287" s="22" t="s">
        <v>14796</v>
      </c>
      <c r="E3287" s="22" t="s">
        <v>33615</v>
      </c>
      <c r="F3287" s="22" t="s">
        <v>33616</v>
      </c>
      <c r="G3287" s="22" t="s">
        <v>4429</v>
      </c>
      <c r="H3287" s="22">
        <v>319880</v>
      </c>
      <c r="I3287" s="22" t="s">
        <v>4428</v>
      </c>
      <c r="J3287" s="22">
        <v>2010.34</v>
      </c>
      <c r="K3287" s="22">
        <v>3398.63</v>
      </c>
      <c r="L3287" s="22">
        <v>1284.29</v>
      </c>
      <c r="M3287" s="23">
        <f t="shared" si="764"/>
        <v>2231.0866666666666</v>
      </c>
      <c r="N3287" s="22">
        <v>3237.66</v>
      </c>
      <c r="O3287" s="22">
        <v>2491.0500000000002</v>
      </c>
      <c r="P3287" s="22">
        <v>3112.64</v>
      </c>
      <c r="Q3287" s="23">
        <f t="shared" si="765"/>
        <v>2947.1166666666668</v>
      </c>
      <c r="R3287" s="22">
        <v>3340.5</v>
      </c>
      <c r="S3287" s="22">
        <v>3411.58</v>
      </c>
      <c r="T3287" s="22">
        <v>2583.66</v>
      </c>
      <c r="U3287" s="23">
        <f t="shared" si="766"/>
        <v>3111.9133333333334</v>
      </c>
      <c r="V3287" s="24">
        <f t="shared" si="763"/>
        <v>1.3947971541520874</v>
      </c>
      <c r="W3287" s="22">
        <f t="shared" si="767"/>
        <v>1.3209332970779561</v>
      </c>
      <c r="Z3287" s="8" t="s">
        <v>79328</v>
      </c>
      <c r="AA3287" s="8" t="s">
        <v>69906</v>
      </c>
      <c r="AB3287" s="8" t="s">
        <v>64161</v>
      </c>
      <c r="AC3287" s="3" t="s">
        <v>47527</v>
      </c>
      <c r="AD3287" s="8" t="s">
        <v>64162</v>
      </c>
      <c r="AE3287" s="8" t="s">
        <v>48344</v>
      </c>
      <c r="AF3287" s="8" t="s">
        <v>64163</v>
      </c>
      <c r="BT3287" s="5" t="s">
        <v>12946</v>
      </c>
      <c r="BU3287" s="5" t="s">
        <v>38611</v>
      </c>
      <c r="BV3287" s="5" t="s">
        <v>38612</v>
      </c>
      <c r="BW3287" s="5" t="s">
        <v>12945</v>
      </c>
      <c r="BX3287" s="5">
        <v>18655</v>
      </c>
      <c r="BY3287" s="5" t="s">
        <v>12944</v>
      </c>
      <c r="BZ3287" s="5">
        <v>731.02</v>
      </c>
      <c r="CA3287" s="5">
        <v>1032.78</v>
      </c>
      <c r="CB3287" s="5">
        <v>517.78</v>
      </c>
      <c r="CC3287" s="6">
        <f t="shared" si="772"/>
        <v>760.52666666666664</v>
      </c>
      <c r="CD3287" s="5">
        <v>603.64</v>
      </c>
      <c r="CE3287" s="5">
        <v>579.25</v>
      </c>
      <c r="CF3287" s="5">
        <v>460.13</v>
      </c>
      <c r="CG3287" s="6">
        <f t="shared" si="771"/>
        <v>547.67333333333329</v>
      </c>
      <c r="CH3287" s="5">
        <v>547.98</v>
      </c>
      <c r="CI3287" s="5">
        <v>69.680000000000007</v>
      </c>
      <c r="CJ3287" s="5">
        <v>247.3</v>
      </c>
      <c r="CK3287" s="6">
        <f t="shared" si="770"/>
        <v>288.32</v>
      </c>
      <c r="CL3287" s="7">
        <f t="shared" si="768"/>
        <v>0.37910570744834721</v>
      </c>
      <c r="CM3287" s="5">
        <f t="shared" si="769"/>
        <v>0.72012377387599813</v>
      </c>
      <c r="CP3287" s="8" t="s">
        <v>75039</v>
      </c>
      <c r="CQ3287" s="8" t="s">
        <v>69906</v>
      </c>
      <c r="CR3287" s="8" t="s">
        <v>56072</v>
      </c>
      <c r="CS3287" s="3" t="s">
        <v>42557</v>
      </c>
      <c r="CT3287" s="8" t="s">
        <v>56073</v>
      </c>
      <c r="CU3287" s="8" t="s">
        <v>48590</v>
      </c>
      <c r="CV3287" s="8" t="s">
        <v>56074</v>
      </c>
    </row>
    <row r="3288" spans="4:100">
      <c r="D3288" s="22" t="s">
        <v>26816</v>
      </c>
      <c r="E3288" s="22" t="s">
        <v>35003</v>
      </c>
      <c r="F3288" s="22" t="s">
        <v>35004</v>
      </c>
      <c r="G3288" s="22" t="s">
        <v>3580</v>
      </c>
      <c r="H3288" s="22">
        <v>19821</v>
      </c>
      <c r="I3288" s="22" t="s">
        <v>3579</v>
      </c>
      <c r="J3288" s="22">
        <v>1287.82</v>
      </c>
      <c r="K3288" s="22">
        <v>1191.29</v>
      </c>
      <c r="L3288" s="22">
        <v>966.81</v>
      </c>
      <c r="M3288" s="23">
        <f t="shared" si="764"/>
        <v>1148.6399999999999</v>
      </c>
      <c r="N3288" s="22">
        <v>1768.01</v>
      </c>
      <c r="O3288" s="22">
        <v>1317.54</v>
      </c>
      <c r="P3288" s="22">
        <v>1361.59</v>
      </c>
      <c r="Q3288" s="23">
        <f t="shared" si="765"/>
        <v>1482.38</v>
      </c>
      <c r="R3288" s="22">
        <v>1732.95</v>
      </c>
      <c r="S3288" s="22">
        <v>1431.62</v>
      </c>
      <c r="T3288" s="22">
        <v>1642.46</v>
      </c>
      <c r="U3288" s="23">
        <f t="shared" si="766"/>
        <v>1602.3433333333332</v>
      </c>
      <c r="V3288" s="24">
        <f t="shared" si="763"/>
        <v>1.3949917583693181</v>
      </c>
      <c r="W3288" s="22">
        <f t="shared" si="767"/>
        <v>1.2905523053350052</v>
      </c>
      <c r="Z3288" s="8" t="s">
        <v>79329</v>
      </c>
      <c r="AA3288" s="8" t="s">
        <v>69906</v>
      </c>
      <c r="AB3288" s="8" t="s">
        <v>64164</v>
      </c>
      <c r="AC3288" s="3" t="s">
        <v>64165</v>
      </c>
      <c r="AD3288" s="8" t="s">
        <v>64166</v>
      </c>
      <c r="AE3288" s="8" t="s">
        <v>48344</v>
      </c>
      <c r="AF3288" s="8" t="s">
        <v>64167</v>
      </c>
      <c r="BT3288" s="5" t="s">
        <v>27655</v>
      </c>
      <c r="BU3288" s="5" t="s">
        <v>34042</v>
      </c>
      <c r="BV3288" s="5" t="s">
        <v>34043</v>
      </c>
      <c r="BW3288" s="5" t="s">
        <v>27654</v>
      </c>
      <c r="BX3288" s="5">
        <v>22668</v>
      </c>
      <c r="BY3288" s="5" t="s">
        <v>27653</v>
      </c>
      <c r="BZ3288" s="5">
        <v>1041.0999999999999</v>
      </c>
      <c r="CA3288" s="5">
        <v>837.29</v>
      </c>
      <c r="CB3288" s="5">
        <v>3431.73</v>
      </c>
      <c r="CC3288" s="6">
        <f t="shared" si="772"/>
        <v>1770.04</v>
      </c>
      <c r="CD3288" s="5">
        <v>1159.1099999999999</v>
      </c>
      <c r="CE3288" s="5">
        <v>1541.51</v>
      </c>
      <c r="CF3288" s="5">
        <v>1058.17</v>
      </c>
      <c r="CG3288" s="6">
        <f t="shared" si="771"/>
        <v>1252.93</v>
      </c>
      <c r="CH3288" s="5">
        <v>909.34</v>
      </c>
      <c r="CI3288" s="5">
        <v>796.61</v>
      </c>
      <c r="CJ3288" s="5">
        <v>309.16000000000003</v>
      </c>
      <c r="CK3288" s="6">
        <f t="shared" si="770"/>
        <v>671.70333333333338</v>
      </c>
      <c r="CL3288" s="7">
        <f t="shared" si="768"/>
        <v>0.37948483273447686</v>
      </c>
      <c r="CM3288" s="5">
        <f t="shared" si="769"/>
        <v>0.70785405979525895</v>
      </c>
      <c r="CP3288" s="8" t="s">
        <v>75040</v>
      </c>
      <c r="CQ3288" s="8" t="s">
        <v>69906</v>
      </c>
      <c r="CR3288" s="8" t="s">
        <v>56075</v>
      </c>
      <c r="CS3288" s="3" t="s">
        <v>40760</v>
      </c>
      <c r="CT3288" s="8" t="s">
        <v>56076</v>
      </c>
      <c r="CU3288" s="8" t="s">
        <v>48344</v>
      </c>
      <c r="CV3288" s="8" t="s">
        <v>56077</v>
      </c>
    </row>
    <row r="3289" spans="4:100">
      <c r="D3289" s="22" t="s">
        <v>16344</v>
      </c>
      <c r="E3289" s="22" t="s">
        <v>41869</v>
      </c>
      <c r="F3289" s="22" t="s">
        <v>41870</v>
      </c>
      <c r="G3289" s="22" t="s">
        <v>16343</v>
      </c>
      <c r="H3289" s="22">
        <v>664787</v>
      </c>
      <c r="I3289" s="22" t="s">
        <v>16342</v>
      </c>
      <c r="J3289" s="22">
        <v>376.29</v>
      </c>
      <c r="K3289" s="22">
        <v>313.31</v>
      </c>
      <c r="L3289" s="22">
        <v>429.2</v>
      </c>
      <c r="M3289" s="23">
        <f t="shared" si="764"/>
        <v>372.93333333333334</v>
      </c>
      <c r="N3289" s="22">
        <v>446.38</v>
      </c>
      <c r="O3289" s="22">
        <v>354.78</v>
      </c>
      <c r="P3289" s="22">
        <v>2072.77</v>
      </c>
      <c r="Q3289" s="23">
        <f t="shared" si="765"/>
        <v>957.97666666666657</v>
      </c>
      <c r="R3289" s="22">
        <v>421.79</v>
      </c>
      <c r="S3289" s="22">
        <v>513.99</v>
      </c>
      <c r="T3289" s="22">
        <v>625.16999999999996</v>
      </c>
      <c r="U3289" s="23">
        <f t="shared" si="766"/>
        <v>520.31666666666661</v>
      </c>
      <c r="V3289" s="24">
        <f t="shared" si="763"/>
        <v>1.3952002145155522</v>
      </c>
      <c r="W3289" s="22">
        <f t="shared" si="767"/>
        <v>2.5687611726850195</v>
      </c>
      <c r="Z3289" s="8" t="s">
        <v>79330</v>
      </c>
      <c r="AA3289" s="8" t="s">
        <v>69906</v>
      </c>
      <c r="AB3289" s="8" t="s">
        <v>64168</v>
      </c>
      <c r="AC3289" s="3" t="s">
        <v>64169</v>
      </c>
      <c r="AD3289" s="8" t="s">
        <v>64170</v>
      </c>
      <c r="AE3289" s="8" t="s">
        <v>48344</v>
      </c>
      <c r="AF3289" s="8" t="s">
        <v>64171</v>
      </c>
      <c r="BT3289" s="5" t="s">
        <v>32453</v>
      </c>
      <c r="BU3289" s="5" t="s">
        <v>34755</v>
      </c>
      <c r="BV3289" s="5" t="s">
        <v>34756</v>
      </c>
      <c r="BW3289" s="5" t="s">
        <v>32452</v>
      </c>
      <c r="BX3289" s="5">
        <v>94213</v>
      </c>
      <c r="BY3289" s="5" t="s">
        <v>32451</v>
      </c>
      <c r="BZ3289" s="5">
        <v>395.66</v>
      </c>
      <c r="CA3289" s="5">
        <v>498.59</v>
      </c>
      <c r="CB3289" s="5">
        <v>656.98</v>
      </c>
      <c r="CC3289" s="6">
        <f t="shared" si="772"/>
        <v>517.07666666666671</v>
      </c>
      <c r="CD3289" s="5">
        <v>683.32</v>
      </c>
      <c r="CE3289" s="5">
        <v>729.3</v>
      </c>
      <c r="CF3289" s="5">
        <v>891.86</v>
      </c>
      <c r="CG3289" s="6">
        <f t="shared" si="771"/>
        <v>768.16</v>
      </c>
      <c r="CH3289" s="5">
        <v>260.52999999999997</v>
      </c>
      <c r="CI3289" s="5">
        <v>75.77</v>
      </c>
      <c r="CJ3289" s="5">
        <v>252.63</v>
      </c>
      <c r="CK3289" s="6">
        <f t="shared" si="770"/>
        <v>196.30999999999997</v>
      </c>
      <c r="CL3289" s="7">
        <f t="shared" si="768"/>
        <v>0.37965356523532928</v>
      </c>
      <c r="CM3289" s="5">
        <f t="shared" si="769"/>
        <v>1.4855824087981793</v>
      </c>
      <c r="CP3289" s="8" t="s">
        <v>75041</v>
      </c>
      <c r="CQ3289" s="8" t="s">
        <v>69906</v>
      </c>
      <c r="CR3289" s="8" t="s">
        <v>56078</v>
      </c>
      <c r="CS3289" s="3" t="s">
        <v>56079</v>
      </c>
      <c r="CT3289" s="8" t="s">
        <v>56080</v>
      </c>
      <c r="CU3289" s="8" t="s">
        <v>48344</v>
      </c>
      <c r="CV3289" s="8" t="s">
        <v>56081</v>
      </c>
    </row>
    <row r="3290" spans="4:100">
      <c r="D3290" s="22" t="s">
        <v>15077</v>
      </c>
      <c r="E3290" s="22" t="s">
        <v>41206</v>
      </c>
      <c r="F3290" s="22" t="s">
        <v>41207</v>
      </c>
      <c r="G3290" s="22" t="s">
        <v>15076</v>
      </c>
      <c r="H3290" s="22">
        <v>56070</v>
      </c>
      <c r="I3290" s="22" t="s">
        <v>15219</v>
      </c>
      <c r="J3290" s="22">
        <v>432.84</v>
      </c>
      <c r="K3290" s="22">
        <v>403.06</v>
      </c>
      <c r="L3290" s="22">
        <v>395.57</v>
      </c>
      <c r="M3290" s="23">
        <f t="shared" si="764"/>
        <v>410.49</v>
      </c>
      <c r="N3290" s="22">
        <v>599.63</v>
      </c>
      <c r="O3290" s="22">
        <v>328.81</v>
      </c>
      <c r="P3290" s="22">
        <v>152.88</v>
      </c>
      <c r="Q3290" s="23">
        <f t="shared" si="765"/>
        <v>360.44000000000005</v>
      </c>
      <c r="R3290" s="22">
        <v>711.69</v>
      </c>
      <c r="S3290" s="22">
        <v>275.08999999999997</v>
      </c>
      <c r="T3290" s="22">
        <v>732.84</v>
      </c>
      <c r="U3290" s="23">
        <f t="shared" si="766"/>
        <v>573.20666666666659</v>
      </c>
      <c r="V3290" s="24">
        <f t="shared" si="763"/>
        <v>1.3963961769267621</v>
      </c>
      <c r="W3290" s="22">
        <f t="shared" si="767"/>
        <v>0.87807254744329954</v>
      </c>
      <c r="Z3290" s="8" t="s">
        <v>79331</v>
      </c>
      <c r="AA3290" s="8" t="s">
        <v>69906</v>
      </c>
      <c r="AB3290" s="8" t="s">
        <v>64172</v>
      </c>
      <c r="AC3290" s="3" t="s">
        <v>35494</v>
      </c>
      <c r="AD3290" s="8" t="s">
        <v>64173</v>
      </c>
      <c r="AE3290" s="8" t="s">
        <v>48344</v>
      </c>
      <c r="AF3290" s="8" t="s">
        <v>64174</v>
      </c>
      <c r="BT3290" s="5" t="s">
        <v>16942</v>
      </c>
      <c r="BU3290" s="5" t="s">
        <v>39420</v>
      </c>
      <c r="BV3290" s="5" t="s">
        <v>39421</v>
      </c>
      <c r="BW3290" s="5" t="s">
        <v>16941</v>
      </c>
      <c r="BX3290" s="5">
        <v>73754</v>
      </c>
      <c r="BY3290" s="5" t="s">
        <v>16940</v>
      </c>
      <c r="BZ3290" s="5">
        <v>322.83</v>
      </c>
      <c r="CA3290" s="5">
        <v>674.55</v>
      </c>
      <c r="CB3290" s="5">
        <v>282.26</v>
      </c>
      <c r="CC3290" s="6">
        <f t="shared" si="772"/>
        <v>426.54666666666662</v>
      </c>
      <c r="CD3290" s="5">
        <v>1564.76</v>
      </c>
      <c r="CE3290" s="5">
        <v>1005.33</v>
      </c>
      <c r="CF3290" s="5">
        <v>303.08</v>
      </c>
      <c r="CG3290" s="6">
        <f t="shared" si="771"/>
        <v>957.72333333333336</v>
      </c>
      <c r="CH3290" s="5">
        <v>316.02999999999997</v>
      </c>
      <c r="CI3290" s="5">
        <v>136.19</v>
      </c>
      <c r="CJ3290" s="5">
        <v>33.840000000000003</v>
      </c>
      <c r="CK3290" s="6">
        <f t="shared" si="770"/>
        <v>162.01999999999998</v>
      </c>
      <c r="CL3290" s="7">
        <f t="shared" si="768"/>
        <v>0.37984120533900156</v>
      </c>
      <c r="CM3290" s="5">
        <f t="shared" si="769"/>
        <v>2.2452955518739648</v>
      </c>
      <c r="CP3290" s="8" t="s">
        <v>75042</v>
      </c>
      <c r="CQ3290" s="8" t="s">
        <v>69906</v>
      </c>
      <c r="CR3290" s="8" t="s">
        <v>56082</v>
      </c>
      <c r="CS3290" s="3" t="s">
        <v>40057</v>
      </c>
      <c r="CT3290" s="8" t="s">
        <v>56083</v>
      </c>
      <c r="CU3290" s="8" t="s">
        <v>48344</v>
      </c>
      <c r="CV3290" s="8" t="s">
        <v>56084</v>
      </c>
    </row>
    <row r="3291" spans="4:100">
      <c r="D3291" s="22" t="s">
        <v>24546</v>
      </c>
      <c r="E3291" s="22" t="s">
        <v>44286</v>
      </c>
      <c r="F3291" s="22" t="s">
        <v>44287</v>
      </c>
      <c r="G3291" s="22" t="s">
        <v>24545</v>
      </c>
      <c r="H3291" s="22">
        <v>69807</v>
      </c>
      <c r="I3291" s="22" t="s">
        <v>24544</v>
      </c>
      <c r="J3291" s="22">
        <v>371.29</v>
      </c>
      <c r="K3291" s="22">
        <v>570.75</v>
      </c>
      <c r="L3291" s="22">
        <v>321.43</v>
      </c>
      <c r="M3291" s="23">
        <f t="shared" si="764"/>
        <v>421.15666666666669</v>
      </c>
      <c r="N3291" s="22">
        <v>366.27</v>
      </c>
      <c r="O3291" s="22">
        <v>507.37</v>
      </c>
      <c r="P3291" s="22">
        <v>135.71</v>
      </c>
      <c r="Q3291" s="23">
        <f t="shared" si="765"/>
        <v>336.45</v>
      </c>
      <c r="R3291" s="22">
        <v>462.13</v>
      </c>
      <c r="S3291" s="22">
        <v>767.32</v>
      </c>
      <c r="T3291" s="22">
        <v>535.29</v>
      </c>
      <c r="U3291" s="23">
        <f t="shared" si="766"/>
        <v>588.24666666666667</v>
      </c>
      <c r="V3291" s="24">
        <f t="shared" si="763"/>
        <v>1.3967407219799441</v>
      </c>
      <c r="W3291" s="22">
        <f t="shared" si="767"/>
        <v>0.79887136220092281</v>
      </c>
      <c r="Z3291" s="8" t="s">
        <v>79332</v>
      </c>
      <c r="AA3291" s="8" t="s">
        <v>69906</v>
      </c>
      <c r="AB3291" s="8" t="s">
        <v>64175</v>
      </c>
      <c r="AC3291" s="3" t="s">
        <v>36093</v>
      </c>
      <c r="AD3291" s="8" t="s">
        <v>64176</v>
      </c>
      <c r="AE3291" s="8" t="s">
        <v>48344</v>
      </c>
      <c r="AF3291" s="8" t="s">
        <v>64177</v>
      </c>
      <c r="BT3291" s="5" t="s">
        <v>30547</v>
      </c>
      <c r="BU3291" s="5" t="s">
        <v>45828</v>
      </c>
      <c r="BV3291" s="5" t="s">
        <v>45829</v>
      </c>
      <c r="BW3291" s="5" t="s">
        <v>30546</v>
      </c>
      <c r="BX3291" s="5">
        <v>14860</v>
      </c>
      <c r="BY3291" s="5" t="s">
        <v>30545</v>
      </c>
      <c r="BZ3291" s="5">
        <v>1330.2</v>
      </c>
      <c r="CA3291" s="5">
        <v>754.68</v>
      </c>
      <c r="CB3291" s="5">
        <v>1149.26</v>
      </c>
      <c r="CC3291" s="6">
        <f t="shared" si="772"/>
        <v>1078.0466666666669</v>
      </c>
      <c r="CD3291" s="5">
        <v>2322.0700000000002</v>
      </c>
      <c r="CE3291" s="5">
        <v>896.29</v>
      </c>
      <c r="CF3291" s="5">
        <v>709.12</v>
      </c>
      <c r="CG3291" s="6">
        <f t="shared" si="771"/>
        <v>1309.1600000000001</v>
      </c>
      <c r="CH3291" s="5">
        <v>518.46</v>
      </c>
      <c r="CI3291" s="5">
        <v>351.47</v>
      </c>
      <c r="CJ3291" s="5">
        <v>358.57</v>
      </c>
      <c r="CK3291" s="6">
        <f t="shared" si="770"/>
        <v>409.5</v>
      </c>
      <c r="CL3291" s="7">
        <f t="shared" si="768"/>
        <v>0.37985368598761954</v>
      </c>
      <c r="CM3291" s="5">
        <f t="shared" si="769"/>
        <v>1.2143815666606887</v>
      </c>
      <c r="CP3291" s="8" t="s">
        <v>75043</v>
      </c>
      <c r="CQ3291" s="8" t="s">
        <v>48346</v>
      </c>
      <c r="CR3291" s="8" t="s">
        <v>48347</v>
      </c>
      <c r="CS3291" s="3" t="s">
        <v>48346</v>
      </c>
      <c r="CT3291" s="8" t="s">
        <v>48346</v>
      </c>
      <c r="CU3291" s="8" t="s">
        <v>48346</v>
      </c>
      <c r="CV3291" s="8" t="s">
        <v>48346</v>
      </c>
    </row>
    <row r="3292" spans="4:100">
      <c r="D3292" s="22" t="s">
        <v>19629</v>
      </c>
      <c r="E3292" s="22" t="s">
        <v>36127</v>
      </c>
      <c r="F3292" s="22" t="s">
        <v>36128</v>
      </c>
      <c r="G3292" s="22" t="s">
        <v>19628</v>
      </c>
      <c r="H3292" s="22">
        <v>233877</v>
      </c>
      <c r="I3292" s="22" t="s">
        <v>19627</v>
      </c>
      <c r="J3292" s="22">
        <v>363.96</v>
      </c>
      <c r="K3292" s="22">
        <v>412.64</v>
      </c>
      <c r="L3292" s="22">
        <v>395</v>
      </c>
      <c r="M3292" s="23">
        <f t="shared" si="764"/>
        <v>390.5333333333333</v>
      </c>
      <c r="N3292" s="22">
        <v>307.54000000000002</v>
      </c>
      <c r="O3292" s="22">
        <v>319.76</v>
      </c>
      <c r="P3292" s="22">
        <v>157.21</v>
      </c>
      <c r="Q3292" s="23">
        <f t="shared" si="765"/>
        <v>261.50333333333333</v>
      </c>
      <c r="R3292" s="22">
        <v>567.63</v>
      </c>
      <c r="S3292" s="22">
        <v>624.07000000000005</v>
      </c>
      <c r="T3292" s="22">
        <v>445.03</v>
      </c>
      <c r="U3292" s="23">
        <f t="shared" si="766"/>
        <v>545.57666666666671</v>
      </c>
      <c r="V3292" s="24">
        <f t="shared" si="763"/>
        <v>1.3970040969614206</v>
      </c>
      <c r="W3292" s="22">
        <f t="shared" si="767"/>
        <v>0.66960566746329808</v>
      </c>
      <c r="Z3292" s="8" t="s">
        <v>79333</v>
      </c>
      <c r="AA3292" s="8" t="s">
        <v>69906</v>
      </c>
      <c r="AB3292" s="8" t="s">
        <v>64178</v>
      </c>
      <c r="AC3292" s="3" t="s">
        <v>43353</v>
      </c>
      <c r="AD3292" s="8" t="s">
        <v>64179</v>
      </c>
      <c r="AE3292" s="8" t="s">
        <v>48344</v>
      </c>
      <c r="AF3292" s="8" t="s">
        <v>64180</v>
      </c>
      <c r="BT3292" s="5" t="s">
        <v>23646</v>
      </c>
      <c r="BU3292" s="5" t="s">
        <v>38040</v>
      </c>
      <c r="BV3292" s="5" t="s">
        <v>38041</v>
      </c>
      <c r="BW3292" s="5" t="s">
        <v>23645</v>
      </c>
      <c r="BX3292" s="5">
        <v>20787</v>
      </c>
      <c r="BY3292" s="5" t="s">
        <v>23644</v>
      </c>
      <c r="BZ3292" s="5">
        <v>218.47</v>
      </c>
      <c r="CA3292" s="5">
        <v>421.87</v>
      </c>
      <c r="CB3292" s="5">
        <v>351.33</v>
      </c>
      <c r="CC3292" s="6">
        <f t="shared" si="772"/>
        <v>330.55666666666667</v>
      </c>
      <c r="CD3292" s="5">
        <v>237.46</v>
      </c>
      <c r="CE3292" s="5">
        <v>287.87</v>
      </c>
      <c r="CF3292" s="5">
        <v>68.41</v>
      </c>
      <c r="CG3292" s="6">
        <f t="shared" si="771"/>
        <v>197.91333333333333</v>
      </c>
      <c r="CH3292" s="5">
        <v>6.92</v>
      </c>
      <c r="CI3292" s="5">
        <v>365.35</v>
      </c>
      <c r="CJ3292" s="5">
        <v>4.6500000000000004</v>
      </c>
      <c r="CK3292" s="6">
        <f t="shared" si="770"/>
        <v>125.64</v>
      </c>
      <c r="CL3292" s="7">
        <f t="shared" si="768"/>
        <v>0.38008611735758868</v>
      </c>
      <c r="CM3292" s="5">
        <f t="shared" si="769"/>
        <v>0.59872739923563278</v>
      </c>
      <c r="CP3292" s="8" t="s">
        <v>75044</v>
      </c>
      <c r="CQ3292" s="8" t="s">
        <v>69906</v>
      </c>
      <c r="CR3292" s="8" t="s">
        <v>56085</v>
      </c>
      <c r="CS3292" s="3" t="s">
        <v>34096</v>
      </c>
      <c r="CT3292" s="8" t="s">
        <v>56086</v>
      </c>
      <c r="CU3292" s="8" t="s">
        <v>48344</v>
      </c>
      <c r="CV3292" s="8" t="s">
        <v>56087</v>
      </c>
    </row>
    <row r="3293" spans="4:100">
      <c r="D3293" s="22" t="s">
        <v>22273</v>
      </c>
      <c r="E3293" s="22" t="s">
        <v>36842</v>
      </c>
      <c r="F3293" s="22" t="s">
        <v>36843</v>
      </c>
      <c r="G3293" s="22" t="s">
        <v>22272</v>
      </c>
      <c r="H3293" s="22">
        <v>12395</v>
      </c>
      <c r="I3293" s="22" t="s">
        <v>22271</v>
      </c>
      <c r="J3293" s="22">
        <v>105.02</v>
      </c>
      <c r="K3293" s="22">
        <v>240.67</v>
      </c>
      <c r="L3293" s="22">
        <v>371.01</v>
      </c>
      <c r="M3293" s="23">
        <f t="shared" si="764"/>
        <v>238.9</v>
      </c>
      <c r="N3293" s="22">
        <v>112.04</v>
      </c>
      <c r="O3293" s="22">
        <v>110.3</v>
      </c>
      <c r="P3293" s="22">
        <v>114.47</v>
      </c>
      <c r="Q3293" s="23">
        <f t="shared" si="765"/>
        <v>112.27</v>
      </c>
      <c r="R3293" s="22">
        <v>284.49</v>
      </c>
      <c r="S3293" s="22">
        <v>231.93</v>
      </c>
      <c r="T3293" s="22">
        <v>484.92</v>
      </c>
      <c r="U3293" s="23">
        <f t="shared" si="766"/>
        <v>333.78000000000003</v>
      </c>
      <c r="V3293" s="24">
        <f t="shared" si="763"/>
        <v>1.3971536207618251</v>
      </c>
      <c r="W3293" s="22">
        <f t="shared" si="767"/>
        <v>0.46994558392632896</v>
      </c>
      <c r="Z3293" s="8" t="s">
        <v>79334</v>
      </c>
      <c r="AA3293" s="8" t="s">
        <v>69906</v>
      </c>
      <c r="AB3293" s="8" t="s">
        <v>64181</v>
      </c>
      <c r="AC3293" s="3" t="s">
        <v>33437</v>
      </c>
      <c r="AD3293" s="8" t="s">
        <v>64182</v>
      </c>
      <c r="AE3293" s="8" t="s">
        <v>48344</v>
      </c>
      <c r="AF3293" s="8" t="s">
        <v>64183</v>
      </c>
      <c r="BT3293" s="5" t="s">
        <v>28628</v>
      </c>
      <c r="BU3293" s="5" t="s">
        <v>39414</v>
      </c>
      <c r="BV3293" s="5" t="s">
        <v>39415</v>
      </c>
      <c r="BW3293" s="5" t="s">
        <v>28627</v>
      </c>
      <c r="BX3293" s="5" t="s">
        <v>3380</v>
      </c>
      <c r="BY3293" s="5" t="s">
        <v>28626</v>
      </c>
      <c r="BZ3293" s="5">
        <v>3247.84</v>
      </c>
      <c r="CA3293" s="5">
        <v>2233.81</v>
      </c>
      <c r="CB3293" s="5">
        <v>1855.39</v>
      </c>
      <c r="CC3293" s="6">
        <f t="shared" si="772"/>
        <v>2445.6799999999998</v>
      </c>
      <c r="CD3293" s="5">
        <v>3223.55</v>
      </c>
      <c r="CE3293" s="5">
        <v>3708.21</v>
      </c>
      <c r="CF3293" s="5">
        <v>2470.6</v>
      </c>
      <c r="CG3293" s="6">
        <f t="shared" si="771"/>
        <v>3134.1200000000003</v>
      </c>
      <c r="CH3293" s="5">
        <v>1329.87</v>
      </c>
      <c r="CI3293" s="5">
        <v>523.62</v>
      </c>
      <c r="CJ3293" s="5">
        <v>939.71</v>
      </c>
      <c r="CK3293" s="6">
        <f t="shared" si="770"/>
        <v>931.06666666666661</v>
      </c>
      <c r="CL3293" s="7">
        <f t="shared" si="768"/>
        <v>0.38069848331207135</v>
      </c>
      <c r="CM3293" s="5">
        <f t="shared" si="769"/>
        <v>1.281492263910242</v>
      </c>
      <c r="CP3293" s="8" t="s">
        <v>75045</v>
      </c>
      <c r="CQ3293" s="8" t="s">
        <v>69906</v>
      </c>
      <c r="CR3293" s="8" t="s">
        <v>56088</v>
      </c>
      <c r="CS3293" s="3" t="s">
        <v>40278</v>
      </c>
      <c r="CT3293" s="8" t="s">
        <v>56089</v>
      </c>
      <c r="CU3293" s="8" t="s">
        <v>48344</v>
      </c>
      <c r="CV3293" s="8" t="s">
        <v>56090</v>
      </c>
    </row>
    <row r="3294" spans="4:100">
      <c r="D3294" s="22" t="s">
        <v>32316</v>
      </c>
      <c r="E3294" s="22" t="s">
        <v>44770</v>
      </c>
      <c r="F3294" s="22" t="s">
        <v>44771</v>
      </c>
      <c r="G3294" s="22" t="s">
        <v>32315</v>
      </c>
      <c r="H3294" s="22">
        <v>12748</v>
      </c>
      <c r="I3294" s="22" t="s">
        <v>32314</v>
      </c>
      <c r="J3294" s="22">
        <v>386.35</v>
      </c>
      <c r="K3294" s="22">
        <v>254.9</v>
      </c>
      <c r="L3294" s="22">
        <v>164.55</v>
      </c>
      <c r="M3294" s="23">
        <f t="shared" si="764"/>
        <v>268.59999999999997</v>
      </c>
      <c r="N3294" s="22">
        <v>284.93</v>
      </c>
      <c r="O3294" s="22">
        <v>368.42</v>
      </c>
      <c r="P3294" s="22">
        <v>277.27</v>
      </c>
      <c r="Q3294" s="23">
        <f t="shared" si="765"/>
        <v>310.20666666666665</v>
      </c>
      <c r="R3294" s="22">
        <v>240.81</v>
      </c>
      <c r="S3294" s="22">
        <v>622.28</v>
      </c>
      <c r="T3294" s="22">
        <v>262.74</v>
      </c>
      <c r="U3294" s="23">
        <f t="shared" si="766"/>
        <v>375.27666666666664</v>
      </c>
      <c r="V3294" s="24">
        <f t="shared" si="763"/>
        <v>1.3971581037478282</v>
      </c>
      <c r="W3294" s="22">
        <f t="shared" si="767"/>
        <v>1.1549019607843138</v>
      </c>
      <c r="Z3294" s="8" t="s">
        <v>79335</v>
      </c>
      <c r="AA3294" s="8" t="s">
        <v>48346</v>
      </c>
      <c r="AB3294" s="8" t="s">
        <v>48347</v>
      </c>
      <c r="AC3294" s="3" t="s">
        <v>48346</v>
      </c>
      <c r="AD3294" s="8" t="s">
        <v>48346</v>
      </c>
      <c r="AE3294" s="8" t="s">
        <v>48346</v>
      </c>
      <c r="AF3294" s="8" t="s">
        <v>48346</v>
      </c>
      <c r="BT3294" s="5" t="s">
        <v>28912</v>
      </c>
      <c r="BU3294" s="5" t="s">
        <v>38666</v>
      </c>
      <c r="BV3294" s="5" t="s">
        <v>38667</v>
      </c>
      <c r="BW3294" s="5" t="s">
        <v>28911</v>
      </c>
      <c r="BX3294" s="5">
        <v>11906</v>
      </c>
      <c r="BY3294" s="5" t="s">
        <v>28910</v>
      </c>
      <c r="BZ3294" s="5">
        <v>696.86</v>
      </c>
      <c r="CA3294" s="5">
        <v>579.71</v>
      </c>
      <c r="CB3294" s="5">
        <v>552.89</v>
      </c>
      <c r="CC3294" s="6">
        <f t="shared" si="772"/>
        <v>609.82000000000005</v>
      </c>
      <c r="CD3294" s="5">
        <v>687.43</v>
      </c>
      <c r="CE3294" s="5">
        <v>1077.7</v>
      </c>
      <c r="CF3294" s="5">
        <v>691.24</v>
      </c>
      <c r="CG3294" s="6">
        <f t="shared" si="771"/>
        <v>818.79</v>
      </c>
      <c r="CH3294" s="5">
        <v>170.07</v>
      </c>
      <c r="CI3294" s="5">
        <v>4.12</v>
      </c>
      <c r="CJ3294" s="5">
        <v>522.30999999999995</v>
      </c>
      <c r="CK3294" s="6">
        <f t="shared" si="770"/>
        <v>232.16666666666666</v>
      </c>
      <c r="CL3294" s="7">
        <f t="shared" si="768"/>
        <v>0.38071343456539081</v>
      </c>
      <c r="CM3294" s="5">
        <f t="shared" si="769"/>
        <v>1.3426748876717718</v>
      </c>
      <c r="CP3294" s="8" t="s">
        <v>75046</v>
      </c>
      <c r="CQ3294" s="8" t="s">
        <v>69906</v>
      </c>
      <c r="CR3294" s="8" t="s">
        <v>56095</v>
      </c>
      <c r="CS3294" s="3" t="s">
        <v>56096</v>
      </c>
      <c r="CT3294" s="8" t="s">
        <v>56097</v>
      </c>
      <c r="CU3294" s="8" t="s">
        <v>48344</v>
      </c>
      <c r="CV3294" s="8" t="s">
        <v>56098</v>
      </c>
    </row>
    <row r="3295" spans="4:100">
      <c r="D3295" s="22" t="s">
        <v>25538</v>
      </c>
      <c r="E3295" s="22" t="s">
        <v>41909</v>
      </c>
      <c r="F3295" s="22" t="s">
        <v>41910</v>
      </c>
      <c r="G3295" s="22" t="s">
        <v>25536</v>
      </c>
      <c r="H3295" s="22">
        <v>55979</v>
      </c>
      <c r="I3295" s="22" t="s">
        <v>25535</v>
      </c>
      <c r="J3295" s="22">
        <v>163.66999999999999</v>
      </c>
      <c r="K3295" s="22">
        <v>371.77</v>
      </c>
      <c r="L3295" s="22">
        <v>346.28</v>
      </c>
      <c r="M3295" s="23">
        <f t="shared" si="764"/>
        <v>293.90666666666664</v>
      </c>
      <c r="N3295" s="22">
        <v>144.02000000000001</v>
      </c>
      <c r="O3295" s="22">
        <v>234.56</v>
      </c>
      <c r="P3295" s="22">
        <v>761.07</v>
      </c>
      <c r="Q3295" s="23">
        <f t="shared" si="765"/>
        <v>379.88333333333338</v>
      </c>
      <c r="R3295" s="22">
        <v>244.47</v>
      </c>
      <c r="S3295" s="22">
        <v>544.69000000000005</v>
      </c>
      <c r="T3295" s="22">
        <v>442.9</v>
      </c>
      <c r="U3295" s="23">
        <f t="shared" si="766"/>
        <v>410.68666666666667</v>
      </c>
      <c r="V3295" s="24">
        <f t="shared" si="763"/>
        <v>1.397337023091231</v>
      </c>
      <c r="W3295" s="22">
        <f t="shared" si="767"/>
        <v>1.2925305085514678</v>
      </c>
      <c r="Z3295" s="8" t="s">
        <v>79336</v>
      </c>
      <c r="AA3295" s="8" t="s">
        <v>69906</v>
      </c>
      <c r="AB3295" s="8" t="s">
        <v>64184</v>
      </c>
      <c r="AC3295" s="3" t="s">
        <v>64185</v>
      </c>
      <c r="AD3295" s="8" t="s">
        <v>64186</v>
      </c>
      <c r="AE3295" s="8" t="s">
        <v>48344</v>
      </c>
      <c r="AF3295" s="8" t="s">
        <v>64187</v>
      </c>
      <c r="BT3295" s="5" t="s">
        <v>20620</v>
      </c>
      <c r="BU3295" s="5" t="s">
        <v>43212</v>
      </c>
      <c r="BV3295" s="5" t="s">
        <v>43213</v>
      </c>
      <c r="BW3295" s="5" t="s">
        <v>22997</v>
      </c>
      <c r="BX3295" s="5">
        <v>13823</v>
      </c>
      <c r="BY3295" s="5" t="s">
        <v>22996</v>
      </c>
      <c r="BZ3295" s="5">
        <v>493.25</v>
      </c>
      <c r="CA3295" s="5">
        <v>226.04</v>
      </c>
      <c r="CB3295" s="5">
        <v>284.99</v>
      </c>
      <c r="CC3295" s="6">
        <f t="shared" si="772"/>
        <v>334.76</v>
      </c>
      <c r="CD3295" s="5">
        <v>285.8</v>
      </c>
      <c r="CE3295" s="5">
        <v>577.47</v>
      </c>
      <c r="CF3295" s="5">
        <v>409.07</v>
      </c>
      <c r="CG3295" s="6">
        <f t="shared" si="771"/>
        <v>424.11333333333329</v>
      </c>
      <c r="CH3295" s="5">
        <v>180.23</v>
      </c>
      <c r="CI3295" s="5">
        <v>30.57</v>
      </c>
      <c r="CJ3295" s="5">
        <v>171.67</v>
      </c>
      <c r="CK3295" s="6">
        <f t="shared" si="770"/>
        <v>127.49</v>
      </c>
      <c r="CL3295" s="7">
        <f t="shared" si="768"/>
        <v>0.38084000477954355</v>
      </c>
      <c r="CM3295" s="5">
        <f t="shared" si="769"/>
        <v>1.2669175927032301</v>
      </c>
      <c r="CP3295" s="8" t="s">
        <v>75047</v>
      </c>
      <c r="CQ3295" s="8" t="s">
        <v>69906</v>
      </c>
      <c r="CR3295" s="8" t="s">
        <v>56099</v>
      </c>
      <c r="CS3295" s="3" t="s">
        <v>47640</v>
      </c>
      <c r="CT3295" s="8" t="s">
        <v>56100</v>
      </c>
      <c r="CU3295" s="8" t="s">
        <v>48344</v>
      </c>
      <c r="CV3295" s="8" t="s">
        <v>56101</v>
      </c>
    </row>
    <row r="3296" spans="4:100">
      <c r="D3296" s="22" t="s">
        <v>17930</v>
      </c>
      <c r="E3296" s="22" t="s">
        <v>38718</v>
      </c>
      <c r="F3296" s="22" t="s">
        <v>38719</v>
      </c>
      <c r="G3296" s="22" t="s">
        <v>17929</v>
      </c>
      <c r="H3296" s="22">
        <v>74549</v>
      </c>
      <c r="I3296" s="22" t="s">
        <v>17928</v>
      </c>
      <c r="J3296" s="22">
        <v>317.89</v>
      </c>
      <c r="K3296" s="22">
        <v>155.5</v>
      </c>
      <c r="L3296" s="22">
        <v>169.67</v>
      </c>
      <c r="M3296" s="23">
        <f t="shared" si="764"/>
        <v>214.35333333333332</v>
      </c>
      <c r="N3296" s="22">
        <v>199.99</v>
      </c>
      <c r="O3296" s="22">
        <v>103.01</v>
      </c>
      <c r="P3296" s="22">
        <v>73.33</v>
      </c>
      <c r="Q3296" s="23">
        <f t="shared" si="765"/>
        <v>125.44333333333333</v>
      </c>
      <c r="R3296" s="22">
        <v>735.03</v>
      </c>
      <c r="S3296" s="22">
        <v>68.39</v>
      </c>
      <c r="T3296" s="22">
        <v>95.24</v>
      </c>
      <c r="U3296" s="23">
        <f t="shared" si="766"/>
        <v>299.55333333333334</v>
      </c>
      <c r="V3296" s="24">
        <f t="shared" si="763"/>
        <v>1.3974745746897645</v>
      </c>
      <c r="W3296" s="22">
        <f t="shared" si="767"/>
        <v>0.58521755357198391</v>
      </c>
      <c r="Z3296" s="8" t="s">
        <v>79337</v>
      </c>
      <c r="AA3296" s="8" t="s">
        <v>69906</v>
      </c>
      <c r="AB3296" s="8" t="s">
        <v>64188</v>
      </c>
      <c r="AC3296" s="3" t="s">
        <v>43313</v>
      </c>
      <c r="AD3296" s="8" t="s">
        <v>64189</v>
      </c>
      <c r="AE3296" s="8" t="s">
        <v>48344</v>
      </c>
      <c r="AF3296" s="8" t="s">
        <v>64190</v>
      </c>
      <c r="BT3296" s="5" t="s">
        <v>20975</v>
      </c>
      <c r="BU3296" s="5" t="s">
        <v>34216</v>
      </c>
      <c r="BV3296" s="5" t="s">
        <v>34217</v>
      </c>
      <c r="BW3296" s="5" t="s">
        <v>5994</v>
      </c>
      <c r="BX3296" s="5" t="s">
        <v>5993</v>
      </c>
      <c r="BY3296" s="5" t="s">
        <v>5992</v>
      </c>
      <c r="BZ3296" s="5">
        <v>1896.96</v>
      </c>
      <c r="CA3296" s="5">
        <v>2059.0500000000002</v>
      </c>
      <c r="CB3296" s="5">
        <v>2441.4699999999998</v>
      </c>
      <c r="CC3296" s="6">
        <f t="shared" si="772"/>
        <v>2132.4933333333333</v>
      </c>
      <c r="CD3296" s="5">
        <v>1416.3</v>
      </c>
      <c r="CE3296" s="5">
        <v>1632.53</v>
      </c>
      <c r="CF3296" s="5">
        <v>1424.59</v>
      </c>
      <c r="CG3296" s="6">
        <f t="shared" si="771"/>
        <v>1491.14</v>
      </c>
      <c r="CH3296" s="5">
        <v>1004.03</v>
      </c>
      <c r="CI3296" s="5">
        <v>811.38</v>
      </c>
      <c r="CJ3296" s="5">
        <v>621.1</v>
      </c>
      <c r="CK3296" s="6">
        <f t="shared" si="770"/>
        <v>812.17</v>
      </c>
      <c r="CL3296" s="7">
        <f t="shared" si="768"/>
        <v>0.38085464901805083</v>
      </c>
      <c r="CM3296" s="5">
        <f t="shared" si="769"/>
        <v>0.69924720358641224</v>
      </c>
      <c r="CP3296" s="8" t="s">
        <v>75048</v>
      </c>
      <c r="CQ3296" s="8" t="s">
        <v>69906</v>
      </c>
      <c r="CR3296" s="8" t="s">
        <v>56102</v>
      </c>
      <c r="CS3296" s="3" t="s">
        <v>43079</v>
      </c>
      <c r="CT3296" s="8" t="s">
        <v>56103</v>
      </c>
      <c r="CU3296" s="8" t="s">
        <v>48344</v>
      </c>
      <c r="CV3296" s="8" t="s">
        <v>56104</v>
      </c>
    </row>
    <row r="3297" spans="4:100">
      <c r="D3297" s="22" t="s">
        <v>828</v>
      </c>
      <c r="E3297" s="22" t="s">
        <v>46043</v>
      </c>
      <c r="F3297" s="22" t="s">
        <v>46044</v>
      </c>
      <c r="G3297" s="22" t="s">
        <v>827</v>
      </c>
      <c r="H3297" s="22">
        <v>73389</v>
      </c>
      <c r="I3297" s="22" t="s">
        <v>826</v>
      </c>
      <c r="J3297" s="22">
        <v>160.30000000000001</v>
      </c>
      <c r="K3297" s="22">
        <v>101.84</v>
      </c>
      <c r="L3297" s="22">
        <v>221.29</v>
      </c>
      <c r="M3297" s="23">
        <f t="shared" si="764"/>
        <v>161.14333333333332</v>
      </c>
      <c r="N3297" s="22">
        <v>96.15</v>
      </c>
      <c r="O3297" s="22">
        <v>436.38</v>
      </c>
      <c r="P3297" s="22">
        <v>93.15</v>
      </c>
      <c r="Q3297" s="23">
        <f t="shared" si="765"/>
        <v>208.55999999999997</v>
      </c>
      <c r="R3297" s="22">
        <v>172.21</v>
      </c>
      <c r="S3297" s="22">
        <v>172.55</v>
      </c>
      <c r="T3297" s="22">
        <v>331.45</v>
      </c>
      <c r="U3297" s="23">
        <f t="shared" si="766"/>
        <v>225.40333333333334</v>
      </c>
      <c r="V3297" s="24">
        <f t="shared" si="763"/>
        <v>1.3987754173303273</v>
      </c>
      <c r="W3297" s="22">
        <f t="shared" si="767"/>
        <v>1.2942514945286805</v>
      </c>
      <c r="Z3297" s="8" t="s">
        <v>79338</v>
      </c>
      <c r="AA3297" s="8" t="s">
        <v>69906</v>
      </c>
      <c r="AB3297" s="8" t="s">
        <v>64191</v>
      </c>
      <c r="AC3297" s="3" t="s">
        <v>47414</v>
      </c>
      <c r="AD3297" s="8" t="s">
        <v>64192</v>
      </c>
      <c r="AE3297" s="8" t="s">
        <v>48344</v>
      </c>
      <c r="AF3297" s="8" t="s">
        <v>64193</v>
      </c>
      <c r="BT3297" s="5" t="s">
        <v>17616</v>
      </c>
      <c r="BU3297" s="5" t="s">
        <v>43648</v>
      </c>
      <c r="BV3297" s="5" t="s">
        <v>43649</v>
      </c>
      <c r="BW3297" s="5" t="s">
        <v>17615</v>
      </c>
      <c r="BX3297" s="5">
        <v>207785</v>
      </c>
      <c r="BY3297" s="5" t="s">
        <v>17614</v>
      </c>
      <c r="BZ3297" s="5">
        <v>2288.42</v>
      </c>
      <c r="CA3297" s="5">
        <v>1790.13</v>
      </c>
      <c r="CB3297" s="5">
        <v>3310.87</v>
      </c>
      <c r="CC3297" s="6">
        <f t="shared" si="772"/>
        <v>2463.14</v>
      </c>
      <c r="CD3297" s="5">
        <v>2685.16</v>
      </c>
      <c r="CE3297" s="5">
        <v>2185.14</v>
      </c>
      <c r="CF3297" s="5">
        <v>1159.72</v>
      </c>
      <c r="CG3297" s="6">
        <f t="shared" si="771"/>
        <v>2010.0066666666664</v>
      </c>
      <c r="CH3297" s="5">
        <v>1317.54</v>
      </c>
      <c r="CI3297" s="5">
        <v>762.44</v>
      </c>
      <c r="CJ3297" s="5">
        <v>735.13</v>
      </c>
      <c r="CK3297" s="6">
        <f t="shared" si="770"/>
        <v>938.37</v>
      </c>
      <c r="CL3297" s="7">
        <f t="shared" si="768"/>
        <v>0.38096494718124024</v>
      </c>
      <c r="CM3297" s="5">
        <f t="shared" si="769"/>
        <v>0.81603427603248968</v>
      </c>
      <c r="CP3297" s="8" t="s">
        <v>75049</v>
      </c>
      <c r="CQ3297" s="8" t="s">
        <v>69906</v>
      </c>
      <c r="CR3297" s="8" t="s">
        <v>56105</v>
      </c>
      <c r="CS3297" s="3" t="s">
        <v>46190</v>
      </c>
      <c r="CT3297" s="8" t="s">
        <v>56106</v>
      </c>
      <c r="CU3297" s="8" t="s">
        <v>48344</v>
      </c>
      <c r="CV3297" s="8" t="s">
        <v>56107</v>
      </c>
    </row>
    <row r="3298" spans="4:100">
      <c r="D3298" s="22" t="s">
        <v>27731</v>
      </c>
      <c r="E3298" s="22" t="s">
        <v>38152</v>
      </c>
      <c r="F3298" s="22" t="s">
        <v>38153</v>
      </c>
      <c r="G3298" s="22" t="s">
        <v>27730</v>
      </c>
      <c r="H3298" s="22">
        <v>20918</v>
      </c>
      <c r="I3298" s="22" t="s">
        <v>27729</v>
      </c>
      <c r="J3298" s="22">
        <v>2165.9</v>
      </c>
      <c r="K3298" s="22">
        <v>1358.93</v>
      </c>
      <c r="L3298" s="22">
        <v>2079.67</v>
      </c>
      <c r="M3298" s="23">
        <f t="shared" si="764"/>
        <v>1868.1666666666667</v>
      </c>
      <c r="N3298" s="22">
        <v>3892.81</v>
      </c>
      <c r="O3298" s="22">
        <v>3462.63</v>
      </c>
      <c r="P3298" s="22">
        <v>1717.84</v>
      </c>
      <c r="Q3298" s="23">
        <f t="shared" si="765"/>
        <v>3024.4266666666667</v>
      </c>
      <c r="R3298" s="22">
        <v>3332.34</v>
      </c>
      <c r="S3298" s="22">
        <v>1960.32</v>
      </c>
      <c r="T3298" s="22">
        <v>2546.91</v>
      </c>
      <c r="U3298" s="23">
        <f t="shared" si="766"/>
        <v>2613.19</v>
      </c>
      <c r="V3298" s="24">
        <f t="shared" si="763"/>
        <v>1.3987991792309751</v>
      </c>
      <c r="W3298" s="22">
        <f t="shared" si="767"/>
        <v>1.6189276474261753</v>
      </c>
      <c r="Z3298" s="8" t="s">
        <v>79339</v>
      </c>
      <c r="AA3298" s="8" t="s">
        <v>69906</v>
      </c>
      <c r="AB3298" s="8" t="s">
        <v>64194</v>
      </c>
      <c r="AC3298" s="3" t="s">
        <v>34257</v>
      </c>
      <c r="AD3298" s="8" t="s">
        <v>64195</v>
      </c>
      <c r="AE3298" s="8" t="s">
        <v>48344</v>
      </c>
      <c r="AF3298" s="8" t="s">
        <v>64196</v>
      </c>
      <c r="BT3298" s="5" t="s">
        <v>9816</v>
      </c>
      <c r="BU3298" s="5" t="s">
        <v>38946</v>
      </c>
      <c r="BV3298" s="5" t="s">
        <v>38947</v>
      </c>
      <c r="BW3298" s="5" t="s">
        <v>9815</v>
      </c>
      <c r="BX3298" s="5">
        <v>279618</v>
      </c>
      <c r="BY3298" s="5" t="s">
        <v>9814</v>
      </c>
      <c r="BZ3298" s="5">
        <v>346.05</v>
      </c>
      <c r="CA3298" s="5">
        <v>1712.22</v>
      </c>
      <c r="CB3298" s="5">
        <v>565.64</v>
      </c>
      <c r="CC3298" s="6">
        <f t="shared" si="772"/>
        <v>874.63666666666666</v>
      </c>
      <c r="CD3298" s="5">
        <v>166.63</v>
      </c>
      <c r="CE3298" s="5">
        <v>439.89</v>
      </c>
      <c r="CF3298" s="5">
        <v>48.98</v>
      </c>
      <c r="CG3298" s="6">
        <f t="shared" si="771"/>
        <v>218.5</v>
      </c>
      <c r="CH3298" s="5">
        <v>831.95</v>
      </c>
      <c r="CI3298" s="5">
        <v>1.98</v>
      </c>
      <c r="CJ3298" s="5">
        <v>166.43</v>
      </c>
      <c r="CK3298" s="6">
        <f t="shared" si="770"/>
        <v>333.45333333333338</v>
      </c>
      <c r="CL3298" s="7">
        <f t="shared" si="768"/>
        <v>0.38124783243327709</v>
      </c>
      <c r="CM3298" s="5">
        <f t="shared" si="769"/>
        <v>0.24981801967293085</v>
      </c>
      <c r="CP3298" s="8" t="s">
        <v>75050</v>
      </c>
      <c r="CQ3298" s="8" t="s">
        <v>69906</v>
      </c>
      <c r="CR3298" s="8" t="s">
        <v>75051</v>
      </c>
      <c r="CS3298" s="3" t="s">
        <v>75052</v>
      </c>
      <c r="CT3298" s="8" t="s">
        <v>75053</v>
      </c>
      <c r="CU3298" s="8" t="s">
        <v>48344</v>
      </c>
      <c r="CV3298" s="8" t="s">
        <v>75054</v>
      </c>
    </row>
    <row r="3299" spans="4:100">
      <c r="D3299" s="22" t="s">
        <v>17479</v>
      </c>
      <c r="E3299" s="22" t="s">
        <v>39344</v>
      </c>
      <c r="F3299" s="22" t="s">
        <v>39345</v>
      </c>
      <c r="G3299" s="22" t="s">
        <v>17478</v>
      </c>
      <c r="H3299" s="22">
        <v>18294</v>
      </c>
      <c r="I3299" s="22" t="s">
        <v>17477</v>
      </c>
      <c r="J3299" s="22">
        <v>83.16</v>
      </c>
      <c r="K3299" s="22">
        <v>120.34</v>
      </c>
      <c r="L3299" s="22">
        <v>201.87</v>
      </c>
      <c r="M3299" s="23">
        <f t="shared" si="764"/>
        <v>135.12333333333333</v>
      </c>
      <c r="N3299" s="22">
        <v>122.97</v>
      </c>
      <c r="O3299" s="22">
        <v>145.94999999999999</v>
      </c>
      <c r="P3299" s="22">
        <v>97.74</v>
      </c>
      <c r="Q3299" s="23">
        <f t="shared" si="765"/>
        <v>122.21999999999998</v>
      </c>
      <c r="R3299" s="22">
        <v>100.82</v>
      </c>
      <c r="S3299" s="22">
        <v>284.26</v>
      </c>
      <c r="T3299" s="22">
        <v>182.05</v>
      </c>
      <c r="U3299" s="23">
        <f t="shared" si="766"/>
        <v>189.04333333333332</v>
      </c>
      <c r="V3299" s="24">
        <f t="shared" si="763"/>
        <v>1.3990428497422107</v>
      </c>
      <c r="W3299" s="22">
        <f t="shared" si="767"/>
        <v>0.90450699361077525</v>
      </c>
      <c r="Z3299" s="8" t="s">
        <v>79340</v>
      </c>
      <c r="AA3299" s="8" t="s">
        <v>48346</v>
      </c>
      <c r="AB3299" s="8" t="s">
        <v>48347</v>
      </c>
      <c r="AC3299" s="3" t="s">
        <v>48346</v>
      </c>
      <c r="AD3299" s="8" t="s">
        <v>48346</v>
      </c>
      <c r="AE3299" s="8" t="s">
        <v>48346</v>
      </c>
      <c r="AF3299" s="8" t="s">
        <v>48346</v>
      </c>
      <c r="BT3299" s="5" t="s">
        <v>5360</v>
      </c>
      <c r="BU3299" s="5" t="s">
        <v>39305</v>
      </c>
      <c r="BV3299" s="5" t="s">
        <v>39306</v>
      </c>
      <c r="BW3299" s="5" t="s">
        <v>5359</v>
      </c>
      <c r="BX3299" s="5">
        <v>66625</v>
      </c>
      <c r="BY3299" s="5" t="s">
        <v>5358</v>
      </c>
      <c r="BZ3299" s="5">
        <v>317.99</v>
      </c>
      <c r="CA3299" s="5">
        <v>485.11</v>
      </c>
      <c r="CB3299" s="5">
        <v>88</v>
      </c>
      <c r="CC3299" s="6">
        <f t="shared" si="772"/>
        <v>297.03333333333336</v>
      </c>
      <c r="CD3299" s="5">
        <v>327.41000000000003</v>
      </c>
      <c r="CE3299" s="5">
        <v>303.32</v>
      </c>
      <c r="CF3299" s="5">
        <v>372.36</v>
      </c>
      <c r="CG3299" s="6">
        <f t="shared" si="771"/>
        <v>334.36333333333334</v>
      </c>
      <c r="CH3299" s="5">
        <v>155.84</v>
      </c>
      <c r="CI3299" s="5">
        <v>10.54</v>
      </c>
      <c r="CJ3299" s="5">
        <v>173.44</v>
      </c>
      <c r="CK3299" s="6">
        <f t="shared" si="770"/>
        <v>113.27333333333333</v>
      </c>
      <c r="CL3299" s="7">
        <f t="shared" si="768"/>
        <v>0.38134889462462118</v>
      </c>
      <c r="CM3299" s="5">
        <f t="shared" si="769"/>
        <v>1.12567613062507</v>
      </c>
      <c r="CP3299" s="8" t="s">
        <v>75055</v>
      </c>
      <c r="CQ3299" s="8" t="s">
        <v>69906</v>
      </c>
      <c r="CR3299" s="8" t="s">
        <v>75056</v>
      </c>
      <c r="CS3299" s="3" t="s">
        <v>75057</v>
      </c>
      <c r="CT3299" s="8" t="s">
        <v>75058</v>
      </c>
      <c r="CU3299" s="8" t="s">
        <v>48344</v>
      </c>
      <c r="CV3299" s="8" t="s">
        <v>75059</v>
      </c>
    </row>
    <row r="3300" spans="4:100">
      <c r="D3300" s="22" t="s">
        <v>16732</v>
      </c>
      <c r="E3300" s="22" t="s">
        <v>16730</v>
      </c>
      <c r="F3300" s="22"/>
      <c r="G3300" s="22" t="s">
        <v>16731</v>
      </c>
      <c r="H3300" s="22"/>
      <c r="I3300" s="22" t="s">
        <v>16730</v>
      </c>
      <c r="J3300" s="22">
        <v>206.07</v>
      </c>
      <c r="K3300" s="22">
        <v>335.16</v>
      </c>
      <c r="L3300" s="22">
        <v>187.25</v>
      </c>
      <c r="M3300" s="23">
        <f t="shared" si="764"/>
        <v>242.82666666666668</v>
      </c>
      <c r="N3300" s="22">
        <v>210.63</v>
      </c>
      <c r="O3300" s="22">
        <v>206.35</v>
      </c>
      <c r="P3300" s="22">
        <v>125.16</v>
      </c>
      <c r="Q3300" s="23">
        <f t="shared" si="765"/>
        <v>180.71333333333334</v>
      </c>
      <c r="R3300" s="22">
        <v>513.76</v>
      </c>
      <c r="S3300" s="22">
        <v>160.02000000000001</v>
      </c>
      <c r="T3300" s="22">
        <v>345.5</v>
      </c>
      <c r="U3300" s="23">
        <f t="shared" si="766"/>
        <v>339.76</v>
      </c>
      <c r="V3300" s="24">
        <f t="shared" si="763"/>
        <v>1.3991873490006588</v>
      </c>
      <c r="W3300" s="22">
        <f t="shared" si="767"/>
        <v>0.74420711618712931</v>
      </c>
      <c r="Z3300" s="8" t="s">
        <v>79341</v>
      </c>
      <c r="AA3300" s="8" t="s">
        <v>69906</v>
      </c>
      <c r="AB3300" s="8" t="s">
        <v>64197</v>
      </c>
      <c r="AC3300" s="3" t="s">
        <v>64198</v>
      </c>
      <c r="AD3300" s="8" t="s">
        <v>64199</v>
      </c>
      <c r="AE3300" s="8" t="s">
        <v>48344</v>
      </c>
      <c r="AF3300" s="8" t="s">
        <v>64200</v>
      </c>
      <c r="BT3300" s="5" t="s">
        <v>31587</v>
      </c>
      <c r="BU3300" s="5" t="s">
        <v>48162</v>
      </c>
      <c r="BV3300" s="5" t="s">
        <v>48163</v>
      </c>
      <c r="BW3300" s="5" t="s">
        <v>31586</v>
      </c>
      <c r="BX3300" s="5">
        <v>67544</v>
      </c>
      <c r="BY3300" s="5" t="s">
        <v>31585</v>
      </c>
      <c r="BZ3300" s="5">
        <v>43.54</v>
      </c>
      <c r="CA3300" s="5">
        <v>363.66</v>
      </c>
      <c r="CB3300" s="5">
        <v>38.58</v>
      </c>
      <c r="CC3300" s="6">
        <f t="shared" si="772"/>
        <v>148.59333333333333</v>
      </c>
      <c r="CD3300" s="5">
        <v>141.97999999999999</v>
      </c>
      <c r="CE3300" s="5">
        <v>107.59</v>
      </c>
      <c r="CF3300" s="5">
        <v>186.92</v>
      </c>
      <c r="CG3300" s="6">
        <f t="shared" si="771"/>
        <v>145.49666666666667</v>
      </c>
      <c r="CH3300" s="5">
        <v>73.09</v>
      </c>
      <c r="CI3300" s="5">
        <v>22.35</v>
      </c>
      <c r="CJ3300" s="5">
        <v>74.58</v>
      </c>
      <c r="CK3300" s="6">
        <f t="shared" si="770"/>
        <v>56.673333333333325</v>
      </c>
      <c r="CL3300" s="7">
        <f t="shared" si="768"/>
        <v>0.38139889631656865</v>
      </c>
      <c r="CM3300" s="5">
        <f t="shared" si="769"/>
        <v>0.97916012382789719</v>
      </c>
      <c r="CP3300" s="8" t="s">
        <v>75060</v>
      </c>
      <c r="CQ3300" s="8" t="s">
        <v>69906</v>
      </c>
      <c r="CR3300" s="8" t="s">
        <v>75061</v>
      </c>
      <c r="CS3300" s="3" t="s">
        <v>75062</v>
      </c>
      <c r="CT3300" s="8" t="s">
        <v>75063</v>
      </c>
      <c r="CU3300" s="8" t="s">
        <v>48344</v>
      </c>
      <c r="CV3300" s="8" t="s">
        <v>75064</v>
      </c>
    </row>
    <row r="3301" spans="4:100">
      <c r="D3301" s="22" t="s">
        <v>29670</v>
      </c>
      <c r="E3301" s="22" t="s">
        <v>38852</v>
      </c>
      <c r="F3301" s="22" t="s">
        <v>38853</v>
      </c>
      <c r="G3301" s="22" t="s">
        <v>29669</v>
      </c>
      <c r="H3301" s="22">
        <v>23994</v>
      </c>
      <c r="I3301" s="22" t="s">
        <v>29668</v>
      </c>
      <c r="J3301" s="22">
        <v>3459.48</v>
      </c>
      <c r="K3301" s="22">
        <v>3286.94</v>
      </c>
      <c r="L3301" s="22">
        <v>3250.2</v>
      </c>
      <c r="M3301" s="23">
        <f t="shared" si="764"/>
        <v>3332.2066666666665</v>
      </c>
      <c r="N3301" s="22">
        <v>4429.28</v>
      </c>
      <c r="O3301" s="22">
        <v>3891.54</v>
      </c>
      <c r="P3301" s="22">
        <v>3265.79</v>
      </c>
      <c r="Q3301" s="23">
        <f t="shared" si="765"/>
        <v>3862.2033333333334</v>
      </c>
      <c r="R3301" s="22">
        <v>4910.96</v>
      </c>
      <c r="S3301" s="22">
        <v>4468.9799999999996</v>
      </c>
      <c r="T3301" s="22">
        <v>4609.67</v>
      </c>
      <c r="U3301" s="23">
        <f t="shared" si="766"/>
        <v>4663.2033333333329</v>
      </c>
      <c r="V3301" s="24">
        <f t="shared" si="763"/>
        <v>1.3994340086949388</v>
      </c>
      <c r="W3301" s="22">
        <f t="shared" si="767"/>
        <v>1.1590527598328235</v>
      </c>
      <c r="Z3301" s="8" t="s">
        <v>79342</v>
      </c>
      <c r="AA3301" s="8" t="s">
        <v>48346</v>
      </c>
      <c r="AB3301" s="8" t="s">
        <v>48347</v>
      </c>
      <c r="AC3301" s="3" t="s">
        <v>48346</v>
      </c>
      <c r="AD3301" s="8" t="s">
        <v>48346</v>
      </c>
      <c r="AE3301" s="8" t="s">
        <v>48346</v>
      </c>
      <c r="AF3301" s="8" t="s">
        <v>48346</v>
      </c>
      <c r="BT3301" s="5" t="s">
        <v>917</v>
      </c>
      <c r="BU3301" s="5" t="s">
        <v>42435</v>
      </c>
      <c r="BV3301" s="5" t="s">
        <v>42436</v>
      </c>
      <c r="BW3301" s="5" t="s">
        <v>916</v>
      </c>
      <c r="BX3301" s="5">
        <v>230753</v>
      </c>
      <c r="BY3301" s="5" t="s">
        <v>915</v>
      </c>
      <c r="BZ3301" s="5">
        <v>833.86</v>
      </c>
      <c r="CA3301" s="5">
        <v>2833.37</v>
      </c>
      <c r="CB3301" s="5">
        <v>894.92</v>
      </c>
      <c r="CC3301" s="6">
        <f t="shared" si="772"/>
        <v>1520.7166666666665</v>
      </c>
      <c r="CD3301" s="5">
        <v>1461.12</v>
      </c>
      <c r="CE3301" s="5">
        <v>869.12</v>
      </c>
      <c r="CF3301" s="5">
        <v>456.28</v>
      </c>
      <c r="CG3301" s="6">
        <f t="shared" si="771"/>
        <v>928.8399999999998</v>
      </c>
      <c r="CH3301" s="5">
        <v>639.41</v>
      </c>
      <c r="CI3301" s="5">
        <v>438.11</v>
      </c>
      <c r="CJ3301" s="5">
        <v>664.02</v>
      </c>
      <c r="CK3301" s="6">
        <f t="shared" si="770"/>
        <v>580.51333333333332</v>
      </c>
      <c r="CL3301" s="7">
        <f t="shared" si="768"/>
        <v>0.38173668117006238</v>
      </c>
      <c r="CM3301" s="5">
        <f t="shared" si="769"/>
        <v>0.61079096478633976</v>
      </c>
      <c r="CP3301" s="8" t="s">
        <v>75065</v>
      </c>
      <c r="CQ3301" s="8" t="s">
        <v>69906</v>
      </c>
      <c r="CR3301" s="8" t="s">
        <v>75066</v>
      </c>
      <c r="CS3301" s="3" t="s">
        <v>75067</v>
      </c>
      <c r="CT3301" s="8" t="s">
        <v>75068</v>
      </c>
      <c r="CU3301" s="8" t="s">
        <v>48344</v>
      </c>
      <c r="CV3301" s="8" t="s">
        <v>75069</v>
      </c>
    </row>
    <row r="3302" spans="4:100">
      <c r="D3302" s="22" t="s">
        <v>599</v>
      </c>
      <c r="E3302" s="22" t="s">
        <v>34265</v>
      </c>
      <c r="F3302" s="22" t="s">
        <v>34266</v>
      </c>
      <c r="G3302" s="22" t="s">
        <v>597</v>
      </c>
      <c r="H3302" s="22" t="s">
        <v>596</v>
      </c>
      <c r="I3302" s="22" t="s">
        <v>595</v>
      </c>
      <c r="J3302" s="22">
        <v>7885.15</v>
      </c>
      <c r="K3302" s="22">
        <v>7989.83</v>
      </c>
      <c r="L3302" s="22">
        <v>7021.87</v>
      </c>
      <c r="M3302" s="23">
        <f t="shared" si="764"/>
        <v>7632.2833333333328</v>
      </c>
      <c r="N3302" s="22">
        <v>9425.1</v>
      </c>
      <c r="O3302" s="22">
        <v>8973.27</v>
      </c>
      <c r="P3302" s="22">
        <v>8339.32</v>
      </c>
      <c r="Q3302" s="23">
        <f t="shared" si="765"/>
        <v>8912.5633333333335</v>
      </c>
      <c r="R3302" s="22">
        <v>10790.9</v>
      </c>
      <c r="S3302" s="22">
        <v>10810.89</v>
      </c>
      <c r="T3302" s="22">
        <v>10471.59</v>
      </c>
      <c r="U3302" s="23">
        <f t="shared" si="766"/>
        <v>10691.126666666667</v>
      </c>
      <c r="V3302" s="24">
        <f t="shared" si="763"/>
        <v>1.4007769627699882</v>
      </c>
      <c r="W3302" s="22">
        <f t="shared" si="767"/>
        <v>1.167745344883685</v>
      </c>
      <c r="Z3302" s="8" t="s">
        <v>72875</v>
      </c>
      <c r="AA3302" s="8" t="s">
        <v>69906</v>
      </c>
      <c r="AB3302" s="8" t="s">
        <v>72876</v>
      </c>
      <c r="AC3302" s="3" t="s">
        <v>72877</v>
      </c>
      <c r="AD3302" s="8" t="s">
        <v>72878</v>
      </c>
      <c r="AE3302" s="8" t="s">
        <v>48590</v>
      </c>
      <c r="AF3302" s="8" t="s">
        <v>72879</v>
      </c>
      <c r="BT3302" s="5" t="s">
        <v>28641</v>
      </c>
      <c r="BU3302" s="5" t="s">
        <v>43856</v>
      </c>
      <c r="BV3302" s="5" t="s">
        <v>43857</v>
      </c>
      <c r="BW3302" s="5" t="s">
        <v>28640</v>
      </c>
      <c r="BX3302" s="5">
        <v>56488</v>
      </c>
      <c r="BY3302" s="5" t="s">
        <v>28639</v>
      </c>
      <c r="BZ3302" s="5">
        <v>886.6</v>
      </c>
      <c r="CA3302" s="5">
        <v>613.29999999999995</v>
      </c>
      <c r="CB3302" s="5">
        <v>547.91999999999996</v>
      </c>
      <c r="CC3302" s="6">
        <f t="shared" si="772"/>
        <v>682.60666666666668</v>
      </c>
      <c r="CD3302" s="5">
        <v>1139.08</v>
      </c>
      <c r="CE3302" s="5">
        <v>1006.72</v>
      </c>
      <c r="CF3302" s="5">
        <v>423.92</v>
      </c>
      <c r="CG3302" s="6">
        <f t="shared" si="771"/>
        <v>856.57333333333338</v>
      </c>
      <c r="CH3302" s="5">
        <v>365.51</v>
      </c>
      <c r="CI3302" s="5">
        <v>269.36</v>
      </c>
      <c r="CJ3302" s="5">
        <v>147.01</v>
      </c>
      <c r="CK3302" s="6">
        <f t="shared" si="770"/>
        <v>260.62666666666667</v>
      </c>
      <c r="CL3302" s="7">
        <f t="shared" si="768"/>
        <v>0.38181090134875134</v>
      </c>
      <c r="CM3302" s="5">
        <f t="shared" si="769"/>
        <v>1.2548563838618629</v>
      </c>
      <c r="CP3302" s="8" t="s">
        <v>75070</v>
      </c>
      <c r="CQ3302" s="8" t="s">
        <v>69906</v>
      </c>
      <c r="CR3302" s="8" t="s">
        <v>75071</v>
      </c>
      <c r="CS3302" s="3" t="s">
        <v>75072</v>
      </c>
      <c r="CT3302" s="8" t="s">
        <v>75073</v>
      </c>
      <c r="CU3302" s="8" t="s">
        <v>48344</v>
      </c>
      <c r="CV3302" s="8" t="s">
        <v>75074</v>
      </c>
    </row>
    <row r="3303" spans="4:100">
      <c r="D3303" s="22" t="s">
        <v>17681</v>
      </c>
      <c r="E3303" s="22" t="s">
        <v>42792</v>
      </c>
      <c r="F3303" s="22" t="s">
        <v>42793</v>
      </c>
      <c r="G3303" s="22" t="s">
        <v>17680</v>
      </c>
      <c r="H3303" s="22">
        <v>217980</v>
      </c>
      <c r="I3303" s="22" t="s">
        <v>17679</v>
      </c>
      <c r="J3303" s="22">
        <v>790.52</v>
      </c>
      <c r="K3303" s="22">
        <v>943.04</v>
      </c>
      <c r="L3303" s="22">
        <v>658.34</v>
      </c>
      <c r="M3303" s="23">
        <f t="shared" si="764"/>
        <v>797.30000000000007</v>
      </c>
      <c r="N3303" s="22">
        <v>1064.95</v>
      </c>
      <c r="O3303" s="22">
        <v>944.52</v>
      </c>
      <c r="P3303" s="22">
        <v>566.51</v>
      </c>
      <c r="Q3303" s="23">
        <f t="shared" si="765"/>
        <v>858.66</v>
      </c>
      <c r="R3303" s="22">
        <v>995.49</v>
      </c>
      <c r="S3303" s="22">
        <v>1174.0999999999999</v>
      </c>
      <c r="T3303" s="22">
        <v>1181.58</v>
      </c>
      <c r="U3303" s="23">
        <f t="shared" si="766"/>
        <v>1117.0566666666666</v>
      </c>
      <c r="V3303" s="24">
        <f t="shared" si="763"/>
        <v>1.4010493749738699</v>
      </c>
      <c r="W3303" s="22">
        <f t="shared" si="767"/>
        <v>1.0769597391195282</v>
      </c>
      <c r="Z3303" s="8" t="s">
        <v>72880</v>
      </c>
      <c r="AA3303" s="8" t="s">
        <v>48360</v>
      </c>
      <c r="AB3303" s="8" t="s">
        <v>72881</v>
      </c>
      <c r="AC3303" s="3" t="s">
        <v>72882</v>
      </c>
      <c r="AD3303" s="8" t="s">
        <v>72883</v>
      </c>
      <c r="AE3303" s="8" t="s">
        <v>48590</v>
      </c>
      <c r="AF3303" s="8" t="s">
        <v>72884</v>
      </c>
      <c r="BT3303" s="5" t="s">
        <v>190</v>
      </c>
      <c r="BU3303" s="5" t="s">
        <v>35818</v>
      </c>
      <c r="BV3303" s="5" t="s">
        <v>35819</v>
      </c>
      <c r="BW3303" s="5" t="s">
        <v>189</v>
      </c>
      <c r="BX3303" s="5">
        <v>12540</v>
      </c>
      <c r="BY3303" s="5" t="s">
        <v>188</v>
      </c>
      <c r="BZ3303" s="5">
        <v>1137.07</v>
      </c>
      <c r="CA3303" s="5">
        <v>3760.8</v>
      </c>
      <c r="CB3303" s="5">
        <v>1042.24</v>
      </c>
      <c r="CC3303" s="6">
        <f t="shared" si="772"/>
        <v>1980.0366666666666</v>
      </c>
      <c r="CD3303" s="5">
        <v>2191.1</v>
      </c>
      <c r="CE3303" s="5">
        <v>1865.63</v>
      </c>
      <c r="CF3303" s="5">
        <v>1306.03</v>
      </c>
      <c r="CG3303" s="6">
        <f t="shared" si="771"/>
        <v>1787.5866666666668</v>
      </c>
      <c r="CH3303" s="5">
        <v>1006.76</v>
      </c>
      <c r="CI3303" s="5">
        <v>634.99</v>
      </c>
      <c r="CJ3303" s="5">
        <v>626.29999999999995</v>
      </c>
      <c r="CK3303" s="6">
        <f t="shared" si="770"/>
        <v>756.01666666666677</v>
      </c>
      <c r="CL3303" s="7">
        <f t="shared" si="768"/>
        <v>0.3818195285945884</v>
      </c>
      <c r="CM3303" s="5">
        <f t="shared" si="769"/>
        <v>0.90280483021358204</v>
      </c>
      <c r="CP3303" s="8" t="s">
        <v>75075</v>
      </c>
      <c r="CQ3303" s="8" t="s">
        <v>69906</v>
      </c>
      <c r="CR3303" s="8" t="s">
        <v>75076</v>
      </c>
      <c r="CS3303" s="3" t="s">
        <v>75077</v>
      </c>
      <c r="CT3303" s="8" t="s">
        <v>75078</v>
      </c>
      <c r="CU3303" s="8" t="s">
        <v>48344</v>
      </c>
      <c r="CV3303" s="8" t="s">
        <v>75079</v>
      </c>
    </row>
    <row r="3304" spans="4:100">
      <c r="D3304" s="22" t="s">
        <v>15994</v>
      </c>
      <c r="E3304" s="22" t="s">
        <v>37903</v>
      </c>
      <c r="F3304" s="22" t="s">
        <v>37904</v>
      </c>
      <c r="G3304" s="22" t="s">
        <v>15993</v>
      </c>
      <c r="H3304" s="22">
        <v>66628</v>
      </c>
      <c r="I3304" s="22" t="s">
        <v>15992</v>
      </c>
      <c r="J3304" s="22">
        <v>388.3</v>
      </c>
      <c r="K3304" s="22">
        <v>232.02</v>
      </c>
      <c r="L3304" s="22">
        <v>177.52</v>
      </c>
      <c r="M3304" s="23">
        <f t="shared" si="764"/>
        <v>265.94666666666666</v>
      </c>
      <c r="N3304" s="22">
        <v>229.07</v>
      </c>
      <c r="O3304" s="22">
        <v>871.76</v>
      </c>
      <c r="P3304" s="22">
        <v>238.03</v>
      </c>
      <c r="Q3304" s="23">
        <f t="shared" si="765"/>
        <v>446.28666666666663</v>
      </c>
      <c r="R3304" s="22">
        <v>220.39</v>
      </c>
      <c r="S3304" s="22">
        <v>588.25</v>
      </c>
      <c r="T3304" s="22">
        <v>309.52</v>
      </c>
      <c r="U3304" s="23">
        <f t="shared" si="766"/>
        <v>372.71999999999997</v>
      </c>
      <c r="V3304" s="24">
        <f t="shared" si="763"/>
        <v>1.4014840068184096</v>
      </c>
      <c r="W3304" s="22">
        <f t="shared" si="767"/>
        <v>1.678105885891908</v>
      </c>
      <c r="Z3304" s="8" t="s">
        <v>71811</v>
      </c>
      <c r="AA3304" s="8" t="s">
        <v>69906</v>
      </c>
      <c r="AB3304" s="8" t="s">
        <v>50877</v>
      </c>
      <c r="AC3304" s="3" t="s">
        <v>39561</v>
      </c>
      <c r="AD3304" s="8" t="s">
        <v>50878</v>
      </c>
      <c r="AE3304" s="8" t="s">
        <v>48344</v>
      </c>
      <c r="AF3304" s="8" t="s">
        <v>50879</v>
      </c>
      <c r="BT3304" s="5" t="s">
        <v>31464</v>
      </c>
      <c r="BU3304" s="5" t="s">
        <v>42218</v>
      </c>
      <c r="BV3304" s="5" t="s">
        <v>42219</v>
      </c>
      <c r="BW3304" s="5" t="s">
        <v>31463</v>
      </c>
      <c r="BX3304" s="5">
        <v>22213</v>
      </c>
      <c r="BY3304" s="5" t="s">
        <v>31462</v>
      </c>
      <c r="BZ3304" s="5">
        <v>660.11</v>
      </c>
      <c r="CA3304" s="5">
        <v>1481.31</v>
      </c>
      <c r="CB3304" s="5">
        <v>968.06</v>
      </c>
      <c r="CC3304" s="6">
        <f t="shared" si="772"/>
        <v>1036.4933333333333</v>
      </c>
      <c r="CD3304" s="5">
        <v>762.94</v>
      </c>
      <c r="CE3304" s="5">
        <v>1137.92</v>
      </c>
      <c r="CF3304" s="5">
        <v>302.07</v>
      </c>
      <c r="CG3304" s="6">
        <f t="shared" si="771"/>
        <v>734.31000000000006</v>
      </c>
      <c r="CH3304" s="5">
        <v>421.02</v>
      </c>
      <c r="CI3304" s="5">
        <v>144.47999999999999</v>
      </c>
      <c r="CJ3304" s="5">
        <v>622.11</v>
      </c>
      <c r="CK3304" s="6">
        <f t="shared" si="770"/>
        <v>395.87000000000006</v>
      </c>
      <c r="CL3304" s="7">
        <f t="shared" si="768"/>
        <v>0.38193202721998537</v>
      </c>
      <c r="CM3304" s="5">
        <f t="shared" si="769"/>
        <v>0.70845607625712348</v>
      </c>
      <c r="CP3304" s="8" t="s">
        <v>75080</v>
      </c>
      <c r="CQ3304" s="8" t="s">
        <v>69906</v>
      </c>
      <c r="CR3304" s="8" t="s">
        <v>75081</v>
      </c>
      <c r="CS3304" s="3" t="s">
        <v>75082</v>
      </c>
      <c r="CT3304" s="8" t="s">
        <v>75083</v>
      </c>
      <c r="CU3304" s="8" t="s">
        <v>48344</v>
      </c>
      <c r="CV3304" s="8" t="s">
        <v>75084</v>
      </c>
    </row>
    <row r="3305" spans="4:100">
      <c r="D3305" s="22" t="s">
        <v>5692</v>
      </c>
      <c r="E3305" s="22" t="s">
        <v>34373</v>
      </c>
      <c r="F3305" s="22" t="s">
        <v>34374</v>
      </c>
      <c r="G3305" s="22" t="s">
        <v>5690</v>
      </c>
      <c r="H3305" s="22">
        <v>67015</v>
      </c>
      <c r="I3305" s="22" t="s">
        <v>5689</v>
      </c>
      <c r="J3305" s="22">
        <v>134.97999999999999</v>
      </c>
      <c r="K3305" s="22">
        <v>101.77</v>
      </c>
      <c r="L3305" s="22">
        <v>182.39</v>
      </c>
      <c r="M3305" s="23">
        <f t="shared" si="764"/>
        <v>139.71333333333334</v>
      </c>
      <c r="N3305" s="22">
        <v>65.7</v>
      </c>
      <c r="O3305" s="22">
        <v>15.58</v>
      </c>
      <c r="P3305" s="22">
        <v>78.41</v>
      </c>
      <c r="Q3305" s="23">
        <f t="shared" si="765"/>
        <v>53.23</v>
      </c>
      <c r="R3305" s="22">
        <v>216.52</v>
      </c>
      <c r="S3305" s="22">
        <v>171.19</v>
      </c>
      <c r="T3305" s="22">
        <v>199.81</v>
      </c>
      <c r="U3305" s="23">
        <f t="shared" si="766"/>
        <v>195.84</v>
      </c>
      <c r="V3305" s="24">
        <f t="shared" si="763"/>
        <v>1.401727346471346</v>
      </c>
      <c r="W3305" s="22">
        <f t="shared" si="767"/>
        <v>0.38099441713985777</v>
      </c>
      <c r="Z3305" s="8" t="s">
        <v>79343</v>
      </c>
      <c r="AA3305" s="8" t="s">
        <v>69906</v>
      </c>
      <c r="AB3305" s="8" t="s">
        <v>64204</v>
      </c>
      <c r="AC3305" s="3" t="s">
        <v>43361</v>
      </c>
      <c r="AD3305" s="8" t="s">
        <v>64205</v>
      </c>
      <c r="AE3305" s="8" t="s">
        <v>48344</v>
      </c>
      <c r="AF3305" s="8" t="s">
        <v>64206</v>
      </c>
      <c r="BT3305" s="5" t="s">
        <v>10999</v>
      </c>
      <c r="BU3305" s="5" t="s">
        <v>38625</v>
      </c>
      <c r="BV3305" s="5" t="s">
        <v>38626</v>
      </c>
      <c r="BW3305" s="5" t="s">
        <v>10998</v>
      </c>
      <c r="BX3305" s="5">
        <v>67678</v>
      </c>
      <c r="BY3305" s="5" t="s">
        <v>10997</v>
      </c>
      <c r="BZ3305" s="5">
        <v>1190.69</v>
      </c>
      <c r="CA3305" s="5">
        <v>927.53</v>
      </c>
      <c r="CB3305" s="5">
        <v>978.07</v>
      </c>
      <c r="CC3305" s="6">
        <f t="shared" si="772"/>
        <v>1032.0966666666668</v>
      </c>
      <c r="CD3305" s="5">
        <v>1704.74</v>
      </c>
      <c r="CE3305" s="5">
        <v>2632.14</v>
      </c>
      <c r="CF3305" s="5">
        <v>1034.56</v>
      </c>
      <c r="CG3305" s="6">
        <f t="shared" si="771"/>
        <v>1790.4800000000002</v>
      </c>
      <c r="CH3305" s="5">
        <v>623.29999999999995</v>
      </c>
      <c r="CI3305" s="5">
        <v>397.91</v>
      </c>
      <c r="CJ3305" s="5">
        <v>161.75</v>
      </c>
      <c r="CK3305" s="6">
        <f t="shared" si="770"/>
        <v>394.32</v>
      </c>
      <c r="CL3305" s="7">
        <f t="shared" si="768"/>
        <v>0.38205723624079135</v>
      </c>
      <c r="CM3305" s="5">
        <f t="shared" si="769"/>
        <v>1.7347987430117979</v>
      </c>
      <c r="CP3305" s="8" t="s">
        <v>75085</v>
      </c>
      <c r="CQ3305" s="8" t="s">
        <v>69906</v>
      </c>
      <c r="CR3305" s="8" t="s">
        <v>75086</v>
      </c>
      <c r="CS3305" s="3" t="s">
        <v>75087</v>
      </c>
      <c r="CT3305" s="8" t="s">
        <v>75088</v>
      </c>
      <c r="CU3305" s="8" t="s">
        <v>48344</v>
      </c>
      <c r="CV3305" s="8" t="s">
        <v>75089</v>
      </c>
    </row>
    <row r="3306" spans="4:100">
      <c r="D3306" s="22" t="s">
        <v>6936</v>
      </c>
      <c r="E3306" s="22" t="s">
        <v>42776</v>
      </c>
      <c r="F3306" s="22" t="s">
        <v>42777</v>
      </c>
      <c r="G3306" s="22" t="s">
        <v>6935</v>
      </c>
      <c r="H3306" s="22">
        <v>66860</v>
      </c>
      <c r="I3306" s="22" t="s">
        <v>6934</v>
      </c>
      <c r="J3306" s="22">
        <v>262.32</v>
      </c>
      <c r="K3306" s="22">
        <v>502.85</v>
      </c>
      <c r="L3306" s="22">
        <v>277.68</v>
      </c>
      <c r="M3306" s="23">
        <f t="shared" si="764"/>
        <v>347.61666666666673</v>
      </c>
      <c r="N3306" s="22">
        <v>1311.36</v>
      </c>
      <c r="O3306" s="22">
        <v>328.12</v>
      </c>
      <c r="P3306" s="22">
        <v>316.42</v>
      </c>
      <c r="Q3306" s="23">
        <f t="shared" si="765"/>
        <v>651.9666666666667</v>
      </c>
      <c r="R3306" s="22">
        <v>657.61</v>
      </c>
      <c r="S3306" s="22">
        <v>398.52</v>
      </c>
      <c r="T3306" s="22">
        <v>406.04</v>
      </c>
      <c r="U3306" s="23">
        <f t="shared" si="766"/>
        <v>487.39000000000004</v>
      </c>
      <c r="V3306" s="24">
        <f t="shared" si="763"/>
        <v>1.4020904252768853</v>
      </c>
      <c r="W3306" s="22">
        <f t="shared" si="767"/>
        <v>1.8755333940643426</v>
      </c>
      <c r="Z3306" s="8" t="s">
        <v>79344</v>
      </c>
      <c r="AA3306" s="8" t="s">
        <v>69906</v>
      </c>
      <c r="AB3306" s="8" t="s">
        <v>64207</v>
      </c>
      <c r="AC3306" s="3" t="s">
        <v>40642</v>
      </c>
      <c r="AD3306" s="8" t="s">
        <v>64208</v>
      </c>
      <c r="AE3306" s="8" t="s">
        <v>48344</v>
      </c>
      <c r="AF3306" s="8" t="s">
        <v>64209</v>
      </c>
      <c r="BT3306" s="5" t="s">
        <v>22197</v>
      </c>
      <c r="BU3306" s="5" t="s">
        <v>38184</v>
      </c>
      <c r="BV3306" s="5" t="s">
        <v>38185</v>
      </c>
      <c r="BW3306" s="5" t="s">
        <v>22196</v>
      </c>
      <c r="BX3306" s="5">
        <v>641361</v>
      </c>
      <c r="BY3306" s="5" t="s">
        <v>22195</v>
      </c>
      <c r="BZ3306" s="5">
        <v>290.85000000000002</v>
      </c>
      <c r="CA3306" s="5">
        <v>846.52</v>
      </c>
      <c r="CB3306" s="5">
        <v>505.95</v>
      </c>
      <c r="CC3306" s="6">
        <f t="shared" si="772"/>
        <v>547.77333333333331</v>
      </c>
      <c r="CD3306" s="5">
        <v>245.63</v>
      </c>
      <c r="CE3306" s="5">
        <v>248.68</v>
      </c>
      <c r="CF3306" s="5">
        <v>293.23</v>
      </c>
      <c r="CG3306" s="6">
        <f t="shared" si="771"/>
        <v>262.51333333333332</v>
      </c>
      <c r="CH3306" s="5">
        <v>196.79</v>
      </c>
      <c r="CI3306" s="5">
        <v>219.44</v>
      </c>
      <c r="CJ3306" s="5">
        <v>211.62</v>
      </c>
      <c r="CK3306" s="6">
        <f t="shared" si="770"/>
        <v>209.28333333333333</v>
      </c>
      <c r="CL3306" s="7">
        <f t="shared" si="768"/>
        <v>0.3820619234233138</v>
      </c>
      <c r="CM3306" s="5">
        <f t="shared" si="769"/>
        <v>0.47923715405398826</v>
      </c>
      <c r="CP3306" s="8" t="s">
        <v>75090</v>
      </c>
      <c r="CQ3306" s="8" t="s">
        <v>69906</v>
      </c>
      <c r="CR3306" s="8" t="s">
        <v>75091</v>
      </c>
      <c r="CS3306" s="3" t="s">
        <v>75092</v>
      </c>
      <c r="CT3306" s="8" t="s">
        <v>75093</v>
      </c>
      <c r="CU3306" s="8" t="s">
        <v>48344</v>
      </c>
      <c r="CV3306" s="8" t="s">
        <v>75094</v>
      </c>
    </row>
    <row r="3307" spans="4:100">
      <c r="D3307" s="22" t="s">
        <v>4395</v>
      </c>
      <c r="E3307" s="22" t="s">
        <v>45779</v>
      </c>
      <c r="F3307" s="22" t="s">
        <v>45780</v>
      </c>
      <c r="G3307" s="22" t="s">
        <v>4394</v>
      </c>
      <c r="H3307" s="22">
        <v>67958</v>
      </c>
      <c r="I3307" s="22" t="s">
        <v>4393</v>
      </c>
      <c r="J3307" s="22">
        <v>284.73</v>
      </c>
      <c r="K3307" s="22">
        <v>641.16999999999996</v>
      </c>
      <c r="L3307" s="22">
        <v>264.57</v>
      </c>
      <c r="M3307" s="23">
        <f t="shared" si="764"/>
        <v>396.82333333333332</v>
      </c>
      <c r="N3307" s="22">
        <v>382.67</v>
      </c>
      <c r="O3307" s="22">
        <v>449.67</v>
      </c>
      <c r="P3307" s="22">
        <v>406.25</v>
      </c>
      <c r="Q3307" s="23">
        <f t="shared" si="765"/>
        <v>412.8633333333334</v>
      </c>
      <c r="R3307" s="22">
        <v>317.02999999999997</v>
      </c>
      <c r="S3307" s="22">
        <v>976.98</v>
      </c>
      <c r="T3307" s="22">
        <v>375.25</v>
      </c>
      <c r="U3307" s="23">
        <f t="shared" si="766"/>
        <v>556.41999999999996</v>
      </c>
      <c r="V3307" s="24">
        <f t="shared" si="763"/>
        <v>1.402185691365595</v>
      </c>
      <c r="W3307" s="22">
        <f t="shared" si="767"/>
        <v>1.0404210101892533</v>
      </c>
      <c r="Z3307" s="8" t="s">
        <v>79345</v>
      </c>
      <c r="AA3307" s="8" t="s">
        <v>69906</v>
      </c>
      <c r="AB3307" s="8" t="s">
        <v>64210</v>
      </c>
      <c r="AC3307" s="3" t="s">
        <v>43120</v>
      </c>
      <c r="AD3307" s="8" t="s">
        <v>64211</v>
      </c>
      <c r="AE3307" s="8" t="s">
        <v>48344</v>
      </c>
      <c r="AF3307" s="8" t="s">
        <v>64212</v>
      </c>
      <c r="BT3307" s="5" t="s">
        <v>8169</v>
      </c>
      <c r="BU3307" s="5" t="s">
        <v>42848</v>
      </c>
      <c r="BV3307" s="5" t="s">
        <v>42849</v>
      </c>
      <c r="BW3307" s="5" t="s">
        <v>8168</v>
      </c>
      <c r="BX3307" s="5">
        <v>12366</v>
      </c>
      <c r="BY3307" s="5" t="s">
        <v>8167</v>
      </c>
      <c r="BZ3307" s="5">
        <v>205.39</v>
      </c>
      <c r="CA3307" s="5">
        <v>106.1</v>
      </c>
      <c r="CB3307" s="5">
        <v>452.91</v>
      </c>
      <c r="CC3307" s="6">
        <f t="shared" si="772"/>
        <v>254.80000000000004</v>
      </c>
      <c r="CD3307" s="5">
        <v>263.33999999999997</v>
      </c>
      <c r="CE3307" s="5">
        <v>57.93</v>
      </c>
      <c r="CF3307" s="5">
        <v>143.41</v>
      </c>
      <c r="CG3307" s="6">
        <f t="shared" si="771"/>
        <v>154.89333333333332</v>
      </c>
      <c r="CH3307" s="5">
        <v>150.84</v>
      </c>
      <c r="CI3307" s="5">
        <v>72</v>
      </c>
      <c r="CJ3307" s="5">
        <v>69.290000000000006</v>
      </c>
      <c r="CK3307" s="6">
        <f t="shared" si="770"/>
        <v>97.376666666666665</v>
      </c>
      <c r="CL3307" s="7">
        <f t="shared" si="768"/>
        <v>0.38216902145473569</v>
      </c>
      <c r="CM3307" s="5">
        <f t="shared" si="769"/>
        <v>0.60790162218733634</v>
      </c>
      <c r="CP3307" s="8" t="s">
        <v>75095</v>
      </c>
      <c r="CQ3307" s="8" t="s">
        <v>69906</v>
      </c>
      <c r="CR3307" s="8" t="s">
        <v>75096</v>
      </c>
      <c r="CS3307" s="3" t="s">
        <v>75097</v>
      </c>
      <c r="CT3307" s="8" t="s">
        <v>75098</v>
      </c>
      <c r="CU3307" s="8" t="s">
        <v>48344</v>
      </c>
      <c r="CV3307" s="8" t="s">
        <v>75099</v>
      </c>
    </row>
    <row r="3308" spans="4:100">
      <c r="D3308" s="22" t="s">
        <v>3193</v>
      </c>
      <c r="E3308" s="22" t="s">
        <v>47176</v>
      </c>
      <c r="F3308" s="22" t="s">
        <v>47177</v>
      </c>
      <c r="G3308" s="22" t="s">
        <v>3192</v>
      </c>
      <c r="H3308" s="22">
        <v>66866</v>
      </c>
      <c r="I3308" s="22" t="s">
        <v>3191</v>
      </c>
      <c r="J3308" s="22">
        <v>238.72</v>
      </c>
      <c r="K3308" s="22">
        <v>156.82</v>
      </c>
      <c r="L3308" s="22">
        <v>124.91</v>
      </c>
      <c r="M3308" s="23">
        <f t="shared" si="764"/>
        <v>173.48333333333332</v>
      </c>
      <c r="N3308" s="22">
        <v>232.71</v>
      </c>
      <c r="O3308" s="22">
        <v>250.94</v>
      </c>
      <c r="P3308" s="22">
        <v>77.599999999999994</v>
      </c>
      <c r="Q3308" s="23">
        <f t="shared" si="765"/>
        <v>187.08333333333334</v>
      </c>
      <c r="R3308" s="22">
        <v>201.85</v>
      </c>
      <c r="S3308" s="22">
        <v>423.38</v>
      </c>
      <c r="T3308" s="22">
        <v>104.56</v>
      </c>
      <c r="U3308" s="23">
        <f t="shared" si="766"/>
        <v>243.26333333333332</v>
      </c>
      <c r="V3308" s="24">
        <f t="shared" si="763"/>
        <v>1.4022288404265539</v>
      </c>
      <c r="W3308" s="22">
        <f t="shared" si="767"/>
        <v>1.0783936977615527</v>
      </c>
      <c r="Z3308" s="8" t="s">
        <v>79346</v>
      </c>
      <c r="AA3308" s="8" t="s">
        <v>69906</v>
      </c>
      <c r="AB3308" s="8" t="s">
        <v>64213</v>
      </c>
      <c r="AC3308" s="3" t="s">
        <v>64214</v>
      </c>
      <c r="AD3308" s="8" t="s">
        <v>64215</v>
      </c>
      <c r="AE3308" s="8" t="s">
        <v>48344</v>
      </c>
      <c r="AF3308" s="8" t="s">
        <v>64216</v>
      </c>
      <c r="BT3308" s="5" t="s">
        <v>20805</v>
      </c>
      <c r="BU3308" s="5" t="s">
        <v>46841</v>
      </c>
      <c r="BV3308" s="5" t="s">
        <v>46842</v>
      </c>
      <c r="BW3308" s="5" t="s">
        <v>20804</v>
      </c>
      <c r="BX3308" s="5">
        <v>70527</v>
      </c>
      <c r="BY3308" s="5" t="s">
        <v>20803</v>
      </c>
      <c r="BZ3308" s="5">
        <v>148.15</v>
      </c>
      <c r="CA3308" s="5">
        <v>138.51</v>
      </c>
      <c r="CB3308" s="5">
        <v>366.37</v>
      </c>
      <c r="CC3308" s="6">
        <f t="shared" si="772"/>
        <v>217.67666666666665</v>
      </c>
      <c r="CD3308" s="5">
        <v>182.68</v>
      </c>
      <c r="CE3308" s="5">
        <v>184.6</v>
      </c>
      <c r="CF3308" s="5">
        <v>359.5</v>
      </c>
      <c r="CG3308" s="6">
        <f t="shared" si="771"/>
        <v>242.26</v>
      </c>
      <c r="CH3308" s="5">
        <v>95.54</v>
      </c>
      <c r="CI3308" s="5">
        <v>21.95</v>
      </c>
      <c r="CJ3308" s="5">
        <v>132.13</v>
      </c>
      <c r="CK3308" s="6">
        <f t="shared" si="770"/>
        <v>83.206666666666663</v>
      </c>
      <c r="CL3308" s="7">
        <f t="shared" si="768"/>
        <v>0.38224890127559225</v>
      </c>
      <c r="CM3308" s="5">
        <f t="shared" si="769"/>
        <v>1.1129350872088573</v>
      </c>
      <c r="CP3308" s="8" t="s">
        <v>75100</v>
      </c>
      <c r="CQ3308" s="8" t="s">
        <v>69906</v>
      </c>
      <c r="CR3308" s="8" t="s">
        <v>75101</v>
      </c>
      <c r="CS3308" s="3" t="s">
        <v>75102</v>
      </c>
      <c r="CT3308" s="8" t="s">
        <v>75103</v>
      </c>
      <c r="CU3308" s="8" t="s">
        <v>48344</v>
      </c>
      <c r="CV3308" s="8" t="s">
        <v>75104</v>
      </c>
    </row>
    <row r="3309" spans="4:100">
      <c r="D3309" s="22" t="s">
        <v>27870</v>
      </c>
      <c r="E3309" s="22" t="s">
        <v>42469</v>
      </c>
      <c r="F3309" s="22" t="s">
        <v>42470</v>
      </c>
      <c r="G3309" s="22" t="s">
        <v>27869</v>
      </c>
      <c r="H3309" s="22">
        <v>54604</v>
      </c>
      <c r="I3309" s="22" t="s">
        <v>27868</v>
      </c>
      <c r="J3309" s="22">
        <v>471.61</v>
      </c>
      <c r="K3309" s="22">
        <v>283.19</v>
      </c>
      <c r="L3309" s="22">
        <v>237.04</v>
      </c>
      <c r="M3309" s="23">
        <f t="shared" si="764"/>
        <v>330.61333333333329</v>
      </c>
      <c r="N3309" s="22">
        <v>510.42</v>
      </c>
      <c r="O3309" s="22">
        <v>107.73</v>
      </c>
      <c r="P3309" s="22">
        <v>721.58</v>
      </c>
      <c r="Q3309" s="23">
        <f t="shared" si="765"/>
        <v>446.57666666666665</v>
      </c>
      <c r="R3309" s="22">
        <v>452.88</v>
      </c>
      <c r="S3309" s="22">
        <v>421.09</v>
      </c>
      <c r="T3309" s="22">
        <v>517.49</v>
      </c>
      <c r="U3309" s="23">
        <f t="shared" si="766"/>
        <v>463.82</v>
      </c>
      <c r="V3309" s="24">
        <f t="shared" si="763"/>
        <v>1.4029077270527506</v>
      </c>
      <c r="W3309" s="22">
        <f t="shared" si="767"/>
        <v>1.350752137441523</v>
      </c>
      <c r="Z3309" s="8" t="s">
        <v>79347</v>
      </c>
      <c r="AA3309" s="8" t="s">
        <v>69906</v>
      </c>
      <c r="AB3309" s="8" t="s">
        <v>64217</v>
      </c>
      <c r="AC3309" s="3" t="s">
        <v>64218</v>
      </c>
      <c r="AD3309" s="8" t="s">
        <v>64219</v>
      </c>
      <c r="AE3309" s="8" t="s">
        <v>48344</v>
      </c>
      <c r="AF3309" s="8" t="s">
        <v>64220</v>
      </c>
      <c r="BT3309" s="5" t="s">
        <v>10367</v>
      </c>
      <c r="BU3309" s="5" t="s">
        <v>42228</v>
      </c>
      <c r="BV3309" s="5" t="s">
        <v>42229</v>
      </c>
      <c r="BW3309" s="5" t="s">
        <v>10366</v>
      </c>
      <c r="BX3309" s="5" t="s">
        <v>10365</v>
      </c>
      <c r="BY3309" s="5" t="s">
        <v>10364</v>
      </c>
      <c r="BZ3309" s="5">
        <v>1019.49</v>
      </c>
      <c r="CA3309" s="5">
        <v>1192.29</v>
      </c>
      <c r="CB3309" s="5">
        <v>3377.91</v>
      </c>
      <c r="CC3309" s="6">
        <f t="shared" si="772"/>
        <v>1863.2299999999998</v>
      </c>
      <c r="CD3309" s="5">
        <v>939.23</v>
      </c>
      <c r="CE3309" s="5">
        <v>1093.8699999999999</v>
      </c>
      <c r="CF3309" s="5">
        <v>1291.6099999999999</v>
      </c>
      <c r="CG3309" s="6">
        <f t="shared" si="771"/>
        <v>1108.2366666666667</v>
      </c>
      <c r="CH3309" s="5">
        <v>799.06</v>
      </c>
      <c r="CI3309" s="5">
        <v>988.04</v>
      </c>
      <c r="CJ3309" s="5">
        <v>349.98</v>
      </c>
      <c r="CK3309" s="6">
        <f t="shared" si="770"/>
        <v>712.36</v>
      </c>
      <c r="CL3309" s="7">
        <f t="shared" si="768"/>
        <v>0.38232531678858761</v>
      </c>
      <c r="CM3309" s="5">
        <f t="shared" si="769"/>
        <v>0.59479327118319625</v>
      </c>
      <c r="CP3309" s="8" t="s">
        <v>75105</v>
      </c>
      <c r="CQ3309" s="8" t="s">
        <v>69906</v>
      </c>
      <c r="CR3309" s="8" t="s">
        <v>56108</v>
      </c>
      <c r="CS3309" s="3" t="s">
        <v>56109</v>
      </c>
      <c r="CT3309" s="8" t="s">
        <v>56110</v>
      </c>
      <c r="CU3309" s="8" t="s">
        <v>48344</v>
      </c>
      <c r="CV3309" s="8" t="s">
        <v>56111</v>
      </c>
    </row>
    <row r="3310" spans="4:100">
      <c r="D3310" s="22" t="s">
        <v>11390</v>
      </c>
      <c r="E3310" s="22" t="s">
        <v>42419</v>
      </c>
      <c r="F3310" s="22" t="s">
        <v>43907</v>
      </c>
      <c r="G3310" s="22" t="s">
        <v>11389</v>
      </c>
      <c r="H3310" s="22">
        <v>75137</v>
      </c>
      <c r="I3310" s="22" t="s">
        <v>11388</v>
      </c>
      <c r="J3310" s="22">
        <v>214.01</v>
      </c>
      <c r="K3310" s="22">
        <v>307.36</v>
      </c>
      <c r="L3310" s="22">
        <v>64.31</v>
      </c>
      <c r="M3310" s="23">
        <f t="shared" si="764"/>
        <v>195.22666666666669</v>
      </c>
      <c r="N3310" s="22">
        <v>317.75</v>
      </c>
      <c r="O3310" s="22">
        <v>209.76</v>
      </c>
      <c r="P3310" s="22">
        <v>225.32</v>
      </c>
      <c r="Q3310" s="23">
        <f t="shared" si="765"/>
        <v>250.9433333333333</v>
      </c>
      <c r="R3310" s="22">
        <v>478.05</v>
      </c>
      <c r="S3310" s="22">
        <v>45.25</v>
      </c>
      <c r="T3310" s="22">
        <v>298.52</v>
      </c>
      <c r="U3310" s="23">
        <f t="shared" si="766"/>
        <v>273.94</v>
      </c>
      <c r="V3310" s="24">
        <f t="shared" si="763"/>
        <v>1.4031894549924873</v>
      </c>
      <c r="W3310" s="22">
        <f t="shared" si="767"/>
        <v>1.2853947548149156</v>
      </c>
      <c r="Z3310" s="8" t="s">
        <v>79348</v>
      </c>
      <c r="AA3310" s="8" t="s">
        <v>69906</v>
      </c>
      <c r="AB3310" s="8" t="s">
        <v>79349</v>
      </c>
      <c r="AC3310" s="3" t="s">
        <v>79350</v>
      </c>
      <c r="AD3310" s="8" t="s">
        <v>79351</v>
      </c>
      <c r="AE3310" s="8" t="s">
        <v>48344</v>
      </c>
      <c r="AF3310" s="8" t="s">
        <v>79352</v>
      </c>
      <c r="BT3310" s="5" t="s">
        <v>29773</v>
      </c>
      <c r="BU3310" s="5" t="s">
        <v>45086</v>
      </c>
      <c r="BV3310" s="5" t="s">
        <v>45087</v>
      </c>
      <c r="BW3310" s="5" t="s">
        <v>29771</v>
      </c>
      <c r="BX3310" s="5">
        <v>108156</v>
      </c>
      <c r="BY3310" s="5" t="s">
        <v>29770</v>
      </c>
      <c r="BZ3310" s="5">
        <v>341.75</v>
      </c>
      <c r="CA3310" s="5">
        <v>699.54</v>
      </c>
      <c r="CB3310" s="5">
        <v>895.14</v>
      </c>
      <c r="CC3310" s="6">
        <f t="shared" si="772"/>
        <v>645.47666666666657</v>
      </c>
      <c r="CD3310" s="5">
        <v>455.45</v>
      </c>
      <c r="CE3310" s="5">
        <v>627.33000000000004</v>
      </c>
      <c r="CF3310" s="5">
        <v>1135.1199999999999</v>
      </c>
      <c r="CG3310" s="6">
        <f t="shared" si="771"/>
        <v>739.29999999999984</v>
      </c>
      <c r="CH3310" s="5">
        <v>298.10000000000002</v>
      </c>
      <c r="CI3310" s="5">
        <v>155.1</v>
      </c>
      <c r="CJ3310" s="5">
        <v>287.63</v>
      </c>
      <c r="CK3310" s="6">
        <f t="shared" si="770"/>
        <v>246.94333333333336</v>
      </c>
      <c r="CL3310" s="7">
        <f t="shared" si="768"/>
        <v>0.38257515118026481</v>
      </c>
      <c r="CM3310" s="5">
        <f t="shared" si="769"/>
        <v>1.145355112242632</v>
      </c>
      <c r="CP3310" s="8" t="s">
        <v>75106</v>
      </c>
      <c r="CQ3310" s="8" t="s">
        <v>69906</v>
      </c>
      <c r="CR3310" s="8" t="s">
        <v>75107</v>
      </c>
      <c r="CS3310" s="3" t="s">
        <v>75108</v>
      </c>
      <c r="CT3310" s="8" t="s">
        <v>75109</v>
      </c>
      <c r="CU3310" s="8" t="s">
        <v>48344</v>
      </c>
      <c r="CV3310" s="8" t="s">
        <v>75110</v>
      </c>
    </row>
    <row r="3311" spans="4:100">
      <c r="D3311" s="22" t="s">
        <v>27293</v>
      </c>
      <c r="E3311" s="22" t="s">
        <v>42632</v>
      </c>
      <c r="F3311" s="22" t="s">
        <v>43950</v>
      </c>
      <c r="G3311" s="22" t="s">
        <v>27291</v>
      </c>
      <c r="H3311" s="22">
        <v>107817</v>
      </c>
      <c r="I3311" s="22" t="s">
        <v>27290</v>
      </c>
      <c r="J3311" s="22">
        <v>389.92</v>
      </c>
      <c r="K3311" s="22">
        <v>485.41</v>
      </c>
      <c r="L3311" s="22">
        <v>432.4</v>
      </c>
      <c r="M3311" s="23">
        <f t="shared" si="764"/>
        <v>435.91</v>
      </c>
      <c r="N3311" s="22">
        <v>611.74</v>
      </c>
      <c r="O3311" s="22">
        <v>642.87</v>
      </c>
      <c r="P3311" s="22">
        <v>300.14999999999998</v>
      </c>
      <c r="Q3311" s="23">
        <f t="shared" si="765"/>
        <v>518.25333333333344</v>
      </c>
      <c r="R3311" s="22">
        <v>616.03</v>
      </c>
      <c r="S3311" s="22">
        <v>626.11</v>
      </c>
      <c r="T3311" s="22">
        <v>593.17999999999995</v>
      </c>
      <c r="U3311" s="23">
        <f t="shared" si="766"/>
        <v>611.7733333333332</v>
      </c>
      <c r="V3311" s="24">
        <f t="shared" si="763"/>
        <v>1.4034395479189126</v>
      </c>
      <c r="W3311" s="22">
        <f t="shared" si="767"/>
        <v>1.1888998493572833</v>
      </c>
      <c r="Z3311" s="8" t="s">
        <v>79353</v>
      </c>
      <c r="AA3311" s="8" t="s">
        <v>69906</v>
      </c>
      <c r="AB3311" s="8" t="s">
        <v>64221</v>
      </c>
      <c r="AC3311" s="3" t="s">
        <v>48225</v>
      </c>
      <c r="AD3311" s="8" t="s">
        <v>64222</v>
      </c>
      <c r="AE3311" s="8" t="s">
        <v>48344</v>
      </c>
      <c r="AF3311" s="8" t="s">
        <v>64223</v>
      </c>
      <c r="BT3311" s="5" t="s">
        <v>16892</v>
      </c>
      <c r="BU3311" s="5" t="s">
        <v>38110</v>
      </c>
      <c r="BV3311" s="5" t="s">
        <v>38111</v>
      </c>
      <c r="BW3311" s="5" t="s">
        <v>16891</v>
      </c>
      <c r="BX3311" s="5">
        <v>21894</v>
      </c>
      <c r="BY3311" s="5" t="s">
        <v>16890</v>
      </c>
      <c r="BZ3311" s="5">
        <v>373.65</v>
      </c>
      <c r="CA3311" s="5">
        <v>321.69</v>
      </c>
      <c r="CB3311" s="5">
        <v>31.1</v>
      </c>
      <c r="CC3311" s="6">
        <f t="shared" si="772"/>
        <v>242.14666666666665</v>
      </c>
      <c r="CD3311" s="5">
        <v>607.38</v>
      </c>
      <c r="CE3311" s="5">
        <v>348.26</v>
      </c>
      <c r="CF3311" s="5">
        <v>372.49</v>
      </c>
      <c r="CG3311" s="6">
        <f t="shared" si="771"/>
        <v>442.71000000000004</v>
      </c>
      <c r="CH3311" s="5">
        <v>241.97</v>
      </c>
      <c r="CI3311" s="5">
        <v>8.94</v>
      </c>
      <c r="CJ3311" s="5">
        <v>27.03</v>
      </c>
      <c r="CK3311" s="6">
        <f t="shared" si="770"/>
        <v>92.646666666666661</v>
      </c>
      <c r="CL3311" s="7">
        <f t="shared" si="768"/>
        <v>0.38260558339298495</v>
      </c>
      <c r="CM3311" s="5">
        <f t="shared" si="769"/>
        <v>1.8282721215792086</v>
      </c>
      <c r="CP3311" s="8" t="s">
        <v>75111</v>
      </c>
      <c r="CQ3311" s="8" t="s">
        <v>69906</v>
      </c>
      <c r="CR3311" s="8" t="s">
        <v>50685</v>
      </c>
      <c r="CS3311" s="3" t="s">
        <v>39376</v>
      </c>
      <c r="CT3311" s="8" t="s">
        <v>50686</v>
      </c>
      <c r="CU3311" s="8" t="s">
        <v>48344</v>
      </c>
      <c r="CV3311" s="8" t="s">
        <v>50687</v>
      </c>
    </row>
    <row r="3312" spans="4:100">
      <c r="D3312" s="22" t="s">
        <v>19571</v>
      </c>
      <c r="E3312" s="22" t="s">
        <v>42104</v>
      </c>
      <c r="F3312" s="22" t="s">
        <v>42105</v>
      </c>
      <c r="G3312" s="22" t="s">
        <v>19709</v>
      </c>
      <c r="H3312" s="22">
        <v>110796</v>
      </c>
      <c r="I3312" s="22" t="s">
        <v>19708</v>
      </c>
      <c r="J3312" s="22">
        <v>268.35000000000002</v>
      </c>
      <c r="K3312" s="22">
        <v>214.98</v>
      </c>
      <c r="L3312" s="22">
        <v>12.7</v>
      </c>
      <c r="M3312" s="23">
        <f t="shared" si="764"/>
        <v>165.34333333333333</v>
      </c>
      <c r="N3312" s="22">
        <v>211.15</v>
      </c>
      <c r="O3312" s="22">
        <v>162.28</v>
      </c>
      <c r="P3312" s="22">
        <v>83.79</v>
      </c>
      <c r="Q3312" s="23">
        <f t="shared" si="765"/>
        <v>152.40666666666667</v>
      </c>
      <c r="R3312" s="22">
        <v>245.85</v>
      </c>
      <c r="S3312" s="22">
        <v>178.83</v>
      </c>
      <c r="T3312" s="22">
        <v>271.58</v>
      </c>
      <c r="U3312" s="23">
        <f t="shared" si="766"/>
        <v>232.08666666666667</v>
      </c>
      <c r="V3312" s="24">
        <f t="shared" si="763"/>
        <v>1.4036651009011551</v>
      </c>
      <c r="W3312" s="22">
        <f t="shared" si="767"/>
        <v>0.92175876459085138</v>
      </c>
      <c r="Z3312" s="8" t="s">
        <v>79354</v>
      </c>
      <c r="AA3312" s="8" t="s">
        <v>69906</v>
      </c>
      <c r="AB3312" s="8" t="s">
        <v>64224</v>
      </c>
      <c r="AC3312" s="3" t="s">
        <v>47744</v>
      </c>
      <c r="AD3312" s="8" t="s">
        <v>64225</v>
      </c>
      <c r="AE3312" s="8" t="s">
        <v>48344</v>
      </c>
      <c r="AF3312" s="8" t="s">
        <v>64226</v>
      </c>
      <c r="BT3312" s="5" t="s">
        <v>28711</v>
      </c>
      <c r="BU3312" s="5" t="s">
        <v>28709</v>
      </c>
      <c r="BV3312" s="5"/>
      <c r="BW3312" s="5" t="s">
        <v>28710</v>
      </c>
      <c r="BX3312" s="5"/>
      <c r="BY3312" s="5" t="s">
        <v>28709</v>
      </c>
      <c r="BZ3312" s="5">
        <v>325.52</v>
      </c>
      <c r="CA3312" s="5">
        <v>141.36000000000001</v>
      </c>
      <c r="CB3312" s="5">
        <v>439.39</v>
      </c>
      <c r="CC3312" s="6">
        <f t="shared" si="772"/>
        <v>302.08999999999997</v>
      </c>
      <c r="CD3312" s="5">
        <v>167.57</v>
      </c>
      <c r="CE3312" s="5">
        <v>164.4</v>
      </c>
      <c r="CF3312" s="5">
        <v>99.11</v>
      </c>
      <c r="CG3312" s="6">
        <f t="shared" si="771"/>
        <v>143.69333333333336</v>
      </c>
      <c r="CH3312" s="5">
        <v>143.29</v>
      </c>
      <c r="CI3312" s="5">
        <v>130.37</v>
      </c>
      <c r="CJ3312" s="5">
        <v>73.25</v>
      </c>
      <c r="CK3312" s="6">
        <f t="shared" si="770"/>
        <v>115.63666666666666</v>
      </c>
      <c r="CL3312" s="7">
        <f t="shared" si="768"/>
        <v>0.38278879362662344</v>
      </c>
      <c r="CM3312" s="5">
        <f t="shared" si="769"/>
        <v>0.47566398534653043</v>
      </c>
      <c r="CP3312" s="8" t="s">
        <v>75112</v>
      </c>
      <c r="CQ3312" s="8" t="s">
        <v>69906</v>
      </c>
      <c r="CR3312" s="8" t="s">
        <v>56112</v>
      </c>
      <c r="CS3312" s="3" t="s">
        <v>43806</v>
      </c>
      <c r="CT3312" s="8" t="s">
        <v>56113</v>
      </c>
      <c r="CU3312" s="8" t="s">
        <v>48344</v>
      </c>
      <c r="CV3312" s="8" t="s">
        <v>56114</v>
      </c>
    </row>
    <row r="3313" spans="4:100">
      <c r="D3313" s="22" t="s">
        <v>14838</v>
      </c>
      <c r="E3313" s="22" t="s">
        <v>39449</v>
      </c>
      <c r="F3313" s="22" t="s">
        <v>39450</v>
      </c>
      <c r="G3313" s="22" t="s">
        <v>14837</v>
      </c>
      <c r="H3313" s="22">
        <v>269966</v>
      </c>
      <c r="I3313" s="22" t="s">
        <v>14836</v>
      </c>
      <c r="J3313" s="22">
        <v>1608.75</v>
      </c>
      <c r="K3313" s="22">
        <v>1488.21</v>
      </c>
      <c r="L3313" s="22">
        <v>1612.72</v>
      </c>
      <c r="M3313" s="23">
        <f t="shared" si="764"/>
        <v>1569.8933333333334</v>
      </c>
      <c r="N3313" s="22">
        <v>2426.6999999999998</v>
      </c>
      <c r="O3313" s="22">
        <v>2241.17</v>
      </c>
      <c r="P3313" s="22">
        <v>1408.85</v>
      </c>
      <c r="Q3313" s="23">
        <f t="shared" si="765"/>
        <v>2025.573333333333</v>
      </c>
      <c r="R3313" s="22">
        <v>2611.2800000000002</v>
      </c>
      <c r="S3313" s="22">
        <v>2078.15</v>
      </c>
      <c r="T3313" s="22">
        <v>1921.59</v>
      </c>
      <c r="U3313" s="23">
        <f t="shared" si="766"/>
        <v>2203.6733333333336</v>
      </c>
      <c r="V3313" s="24">
        <f t="shared" si="763"/>
        <v>1.4037089568718046</v>
      </c>
      <c r="W3313" s="22">
        <f t="shared" si="767"/>
        <v>1.2902617587606799</v>
      </c>
      <c r="Z3313" s="8" t="s">
        <v>79355</v>
      </c>
      <c r="AA3313" s="8" t="s">
        <v>69906</v>
      </c>
      <c r="AB3313" s="8" t="s">
        <v>64227</v>
      </c>
      <c r="AC3313" s="3" t="s">
        <v>33645</v>
      </c>
      <c r="AD3313" s="8" t="s">
        <v>64228</v>
      </c>
      <c r="AE3313" s="8" t="s">
        <v>48344</v>
      </c>
      <c r="AF3313" s="8" t="s">
        <v>64229</v>
      </c>
      <c r="BT3313" s="5" t="s">
        <v>23539</v>
      </c>
      <c r="BU3313" s="5" t="s">
        <v>41599</v>
      </c>
      <c r="BV3313" s="5" t="s">
        <v>41600</v>
      </c>
      <c r="BW3313" s="5" t="s">
        <v>23538</v>
      </c>
      <c r="BX3313" s="5">
        <v>208198</v>
      </c>
      <c r="BY3313" s="5" t="s">
        <v>23537</v>
      </c>
      <c r="BZ3313" s="5">
        <v>319.47000000000003</v>
      </c>
      <c r="CA3313" s="5">
        <v>355.25</v>
      </c>
      <c r="CB3313" s="5">
        <v>329.92</v>
      </c>
      <c r="CC3313" s="6">
        <f t="shared" si="772"/>
        <v>334.88000000000005</v>
      </c>
      <c r="CD3313" s="5">
        <v>161.52000000000001</v>
      </c>
      <c r="CE3313" s="5">
        <v>1935.25</v>
      </c>
      <c r="CF3313" s="5">
        <v>630.04</v>
      </c>
      <c r="CG3313" s="6">
        <f t="shared" si="771"/>
        <v>908.93666666666661</v>
      </c>
      <c r="CH3313" s="5">
        <v>64.260000000000005</v>
      </c>
      <c r="CI3313" s="5">
        <v>152.9</v>
      </c>
      <c r="CJ3313" s="5">
        <v>167.42</v>
      </c>
      <c r="CK3313" s="6">
        <f t="shared" si="770"/>
        <v>128.19333333333336</v>
      </c>
      <c r="CL3313" s="7">
        <f t="shared" si="768"/>
        <v>0.38280379041248608</v>
      </c>
      <c r="CM3313" s="5">
        <f t="shared" si="769"/>
        <v>2.7142160375856021</v>
      </c>
      <c r="CP3313" s="8" t="s">
        <v>75113</v>
      </c>
      <c r="CQ3313" s="8" t="s">
        <v>69906</v>
      </c>
      <c r="CR3313" s="8" t="s">
        <v>75114</v>
      </c>
      <c r="CS3313" s="3" t="s">
        <v>38494</v>
      </c>
      <c r="CT3313" s="8" t="s">
        <v>75115</v>
      </c>
      <c r="CU3313" s="8" t="s">
        <v>48344</v>
      </c>
      <c r="CV3313" s="8" t="s">
        <v>75116</v>
      </c>
    </row>
    <row r="3314" spans="4:100">
      <c r="D3314" s="22" t="s">
        <v>354</v>
      </c>
      <c r="E3314" s="22" t="s">
        <v>478</v>
      </c>
      <c r="F3314" s="22"/>
      <c r="G3314" s="22" t="s">
        <v>353</v>
      </c>
      <c r="H3314" s="22"/>
      <c r="I3314" s="22" t="s">
        <v>478</v>
      </c>
      <c r="J3314" s="22">
        <v>247.26</v>
      </c>
      <c r="K3314" s="22">
        <v>332.15</v>
      </c>
      <c r="L3314" s="22">
        <v>311.77999999999997</v>
      </c>
      <c r="M3314" s="23">
        <f t="shared" si="764"/>
        <v>297.06333333333333</v>
      </c>
      <c r="N3314" s="22">
        <v>280.92</v>
      </c>
      <c r="O3314" s="22">
        <v>362.12</v>
      </c>
      <c r="P3314" s="22">
        <v>431.51</v>
      </c>
      <c r="Q3314" s="23">
        <f t="shared" si="765"/>
        <v>358.18333333333334</v>
      </c>
      <c r="R3314" s="22">
        <v>478.86</v>
      </c>
      <c r="S3314" s="22">
        <v>274.79000000000002</v>
      </c>
      <c r="T3314" s="22">
        <v>497.33</v>
      </c>
      <c r="U3314" s="23">
        <f t="shared" si="766"/>
        <v>416.99333333333334</v>
      </c>
      <c r="V3314" s="24">
        <f t="shared" si="763"/>
        <v>1.4037186234136381</v>
      </c>
      <c r="W3314" s="22">
        <f t="shared" si="767"/>
        <v>1.2057473714920499</v>
      </c>
      <c r="Z3314" s="8" t="s">
        <v>79356</v>
      </c>
      <c r="AA3314" s="8" t="s">
        <v>69906</v>
      </c>
      <c r="AB3314" s="8" t="s">
        <v>64230</v>
      </c>
      <c r="AC3314" s="3" t="s">
        <v>34228</v>
      </c>
      <c r="AD3314" s="8" t="s">
        <v>64231</v>
      </c>
      <c r="AE3314" s="8" t="s">
        <v>48344</v>
      </c>
      <c r="AF3314" s="8" t="s">
        <v>64232</v>
      </c>
      <c r="BT3314" s="5" t="s">
        <v>31114</v>
      </c>
      <c r="BU3314" s="5" t="s">
        <v>46584</v>
      </c>
      <c r="BV3314" s="5" t="s">
        <v>46585</v>
      </c>
      <c r="BW3314" s="5" t="s">
        <v>31113</v>
      </c>
      <c r="BX3314" s="5">
        <v>66349</v>
      </c>
      <c r="BY3314" s="5" t="s">
        <v>31112</v>
      </c>
      <c r="BZ3314" s="5">
        <v>186.45</v>
      </c>
      <c r="CA3314" s="5">
        <v>238.13</v>
      </c>
      <c r="CB3314" s="5">
        <v>336.34</v>
      </c>
      <c r="CC3314" s="6">
        <f t="shared" si="772"/>
        <v>253.64</v>
      </c>
      <c r="CD3314" s="5">
        <v>386.3</v>
      </c>
      <c r="CE3314" s="5">
        <v>165.4</v>
      </c>
      <c r="CF3314" s="5">
        <v>279.05</v>
      </c>
      <c r="CG3314" s="6">
        <f t="shared" si="771"/>
        <v>276.91666666666669</v>
      </c>
      <c r="CH3314" s="5">
        <v>80.069999999999993</v>
      </c>
      <c r="CI3314" s="5">
        <v>138.66999999999999</v>
      </c>
      <c r="CJ3314" s="5">
        <v>72.61</v>
      </c>
      <c r="CK3314" s="6">
        <f t="shared" si="770"/>
        <v>97.11666666666666</v>
      </c>
      <c r="CL3314" s="7">
        <f t="shared" si="768"/>
        <v>0.3828917626031646</v>
      </c>
      <c r="CM3314" s="5">
        <f t="shared" si="769"/>
        <v>1.0917704883562005</v>
      </c>
      <c r="CP3314" s="8" t="s">
        <v>75117</v>
      </c>
      <c r="CQ3314" s="8" t="s">
        <v>69906</v>
      </c>
      <c r="CR3314" s="8" t="s">
        <v>56115</v>
      </c>
      <c r="CS3314" s="3" t="s">
        <v>38282</v>
      </c>
      <c r="CT3314" s="8" t="s">
        <v>56116</v>
      </c>
      <c r="CU3314" s="8" t="s">
        <v>48344</v>
      </c>
      <c r="CV3314" s="8" t="s">
        <v>56117</v>
      </c>
    </row>
    <row r="3315" spans="4:100">
      <c r="D3315" s="22" t="s">
        <v>26082</v>
      </c>
      <c r="E3315" s="22" t="s">
        <v>36175</v>
      </c>
      <c r="F3315" s="22" t="s">
        <v>36176</v>
      </c>
      <c r="G3315" s="22" t="s">
        <v>26081</v>
      </c>
      <c r="H3315" s="22">
        <v>68501</v>
      </c>
      <c r="I3315" s="22" t="s">
        <v>26080</v>
      </c>
      <c r="J3315" s="22">
        <v>632.66</v>
      </c>
      <c r="K3315" s="22">
        <v>649.5</v>
      </c>
      <c r="L3315" s="22">
        <v>531.70000000000005</v>
      </c>
      <c r="M3315" s="23">
        <f t="shared" si="764"/>
        <v>604.62</v>
      </c>
      <c r="N3315" s="22">
        <v>692.46</v>
      </c>
      <c r="O3315" s="22">
        <v>797.64</v>
      </c>
      <c r="P3315" s="22">
        <v>1022.28</v>
      </c>
      <c r="Q3315" s="23">
        <f t="shared" si="765"/>
        <v>837.46</v>
      </c>
      <c r="R3315" s="22">
        <v>948.7</v>
      </c>
      <c r="S3315" s="22">
        <v>774.06</v>
      </c>
      <c r="T3315" s="22">
        <v>824.26</v>
      </c>
      <c r="U3315" s="23">
        <f t="shared" si="766"/>
        <v>849.00666666666666</v>
      </c>
      <c r="V3315" s="24">
        <f t="shared" si="763"/>
        <v>1.4041987805012515</v>
      </c>
      <c r="W3315" s="22">
        <f t="shared" si="767"/>
        <v>1.3851013859945089</v>
      </c>
      <c r="Z3315" s="8" t="s">
        <v>79357</v>
      </c>
      <c r="AA3315" s="8" t="s">
        <v>69906</v>
      </c>
      <c r="AB3315" s="8" t="s">
        <v>64233</v>
      </c>
      <c r="AC3315" s="3" t="s">
        <v>41937</v>
      </c>
      <c r="AD3315" s="8" t="s">
        <v>64234</v>
      </c>
      <c r="AE3315" s="8" t="s">
        <v>48344</v>
      </c>
      <c r="AF3315" s="8" t="s">
        <v>64235</v>
      </c>
      <c r="BT3315" s="5" t="s">
        <v>9655</v>
      </c>
      <c r="BU3315" s="5" t="s">
        <v>42196</v>
      </c>
      <c r="BV3315" s="5" t="s">
        <v>42197</v>
      </c>
      <c r="BW3315" s="5" t="s">
        <v>9654</v>
      </c>
      <c r="BX3315" s="5">
        <v>13631</v>
      </c>
      <c r="BY3315" s="5" t="s">
        <v>9653</v>
      </c>
      <c r="BZ3315" s="5">
        <v>1132.67</v>
      </c>
      <c r="CA3315" s="5">
        <v>1089.47</v>
      </c>
      <c r="CB3315" s="5">
        <v>2056.69</v>
      </c>
      <c r="CC3315" s="6">
        <f t="shared" si="772"/>
        <v>1426.2766666666666</v>
      </c>
      <c r="CD3315" s="5">
        <v>1429.45</v>
      </c>
      <c r="CE3315" s="5">
        <v>2028.64</v>
      </c>
      <c r="CF3315" s="5">
        <v>1554.91</v>
      </c>
      <c r="CG3315" s="6">
        <f t="shared" si="771"/>
        <v>1671</v>
      </c>
      <c r="CH3315" s="5">
        <v>429.7</v>
      </c>
      <c r="CI3315" s="5">
        <v>948.78</v>
      </c>
      <c r="CJ3315" s="5">
        <v>260.72000000000003</v>
      </c>
      <c r="CK3315" s="6">
        <f t="shared" si="770"/>
        <v>546.4</v>
      </c>
      <c r="CL3315" s="7">
        <f t="shared" si="768"/>
        <v>0.38309537887693595</v>
      </c>
      <c r="CM3315" s="5">
        <f t="shared" si="769"/>
        <v>1.1715819511408492</v>
      </c>
      <c r="CP3315" s="8" t="s">
        <v>75118</v>
      </c>
      <c r="CQ3315" s="8" t="s">
        <v>69906</v>
      </c>
      <c r="CR3315" s="8" t="s">
        <v>56118</v>
      </c>
      <c r="CS3315" s="3" t="s">
        <v>40504</v>
      </c>
      <c r="CT3315" s="8" t="s">
        <v>56119</v>
      </c>
      <c r="CU3315" s="8" t="s">
        <v>48344</v>
      </c>
      <c r="CV3315" s="8" t="s">
        <v>56120</v>
      </c>
    </row>
    <row r="3316" spans="4:100">
      <c r="D3316" s="22" t="s">
        <v>3117</v>
      </c>
      <c r="E3316" s="22" t="s">
        <v>35949</v>
      </c>
      <c r="F3316" s="22" t="s">
        <v>35950</v>
      </c>
      <c r="G3316" s="22" t="s">
        <v>3116</v>
      </c>
      <c r="H3316" s="22">
        <v>71782</v>
      </c>
      <c r="I3316" s="22" t="s">
        <v>3115</v>
      </c>
      <c r="J3316" s="22">
        <v>461.96</v>
      </c>
      <c r="K3316" s="22">
        <v>818.84</v>
      </c>
      <c r="L3316" s="22">
        <v>602.12</v>
      </c>
      <c r="M3316" s="23">
        <f t="shared" si="764"/>
        <v>627.64</v>
      </c>
      <c r="N3316" s="22">
        <v>296.02</v>
      </c>
      <c r="O3316" s="22">
        <v>812.5</v>
      </c>
      <c r="P3316" s="22">
        <v>345.64</v>
      </c>
      <c r="Q3316" s="23">
        <f t="shared" si="765"/>
        <v>484.71999999999997</v>
      </c>
      <c r="R3316" s="22">
        <v>953.58</v>
      </c>
      <c r="S3316" s="22">
        <v>940.16</v>
      </c>
      <c r="T3316" s="22">
        <v>751.77</v>
      </c>
      <c r="U3316" s="23">
        <f t="shared" si="766"/>
        <v>881.8366666666667</v>
      </c>
      <c r="V3316" s="24">
        <f t="shared" si="763"/>
        <v>1.4050039300660677</v>
      </c>
      <c r="W3316" s="22">
        <f t="shared" si="767"/>
        <v>0.77228984768338538</v>
      </c>
      <c r="Z3316" s="8" t="s">
        <v>79358</v>
      </c>
      <c r="AA3316" s="8" t="s">
        <v>69906</v>
      </c>
      <c r="AB3316" s="8" t="s">
        <v>65549</v>
      </c>
      <c r="AC3316" s="3" t="s">
        <v>38932</v>
      </c>
      <c r="AD3316" s="8" t="s">
        <v>65550</v>
      </c>
      <c r="AE3316" s="8" t="s">
        <v>48344</v>
      </c>
      <c r="AF3316" s="8" t="s">
        <v>65551</v>
      </c>
      <c r="BT3316" s="5" t="s">
        <v>2756</v>
      </c>
      <c r="BU3316" s="5" t="s">
        <v>47008</v>
      </c>
      <c r="BV3316" s="5" t="s">
        <v>47009</v>
      </c>
      <c r="BW3316" s="5" t="s">
        <v>2755</v>
      </c>
      <c r="BX3316" s="5">
        <v>50797</v>
      </c>
      <c r="BY3316" s="5" t="s">
        <v>2754</v>
      </c>
      <c r="BZ3316" s="5">
        <v>4543.0200000000004</v>
      </c>
      <c r="CA3316" s="5">
        <v>3288.31</v>
      </c>
      <c r="CB3316" s="5">
        <v>4528.38</v>
      </c>
      <c r="CC3316" s="6">
        <f t="shared" si="772"/>
        <v>4119.9033333333327</v>
      </c>
      <c r="CD3316" s="5">
        <v>3498.84</v>
      </c>
      <c r="CE3316" s="5">
        <v>3325.54</v>
      </c>
      <c r="CF3316" s="5">
        <v>5638.13</v>
      </c>
      <c r="CG3316" s="6">
        <f t="shared" si="771"/>
        <v>4154.17</v>
      </c>
      <c r="CH3316" s="5">
        <v>1804.67</v>
      </c>
      <c r="CI3316" s="5">
        <v>1956.15</v>
      </c>
      <c r="CJ3316" s="5">
        <v>976.29</v>
      </c>
      <c r="CK3316" s="6">
        <f t="shared" si="770"/>
        <v>1579.0366666666669</v>
      </c>
      <c r="CL3316" s="7">
        <f t="shared" si="768"/>
        <v>0.38327031944924284</v>
      </c>
      <c r="CM3316" s="5">
        <f t="shared" si="769"/>
        <v>1.0083173472516751</v>
      </c>
      <c r="CP3316" s="8" t="s">
        <v>75119</v>
      </c>
      <c r="CQ3316" s="8" t="s">
        <v>69906</v>
      </c>
      <c r="CR3316" s="8" t="s">
        <v>75120</v>
      </c>
      <c r="CS3316" s="3" t="s">
        <v>45560</v>
      </c>
      <c r="CT3316" s="8" t="s">
        <v>75121</v>
      </c>
      <c r="CU3316" s="8" t="s">
        <v>48344</v>
      </c>
      <c r="CV3316" s="8" t="s">
        <v>75122</v>
      </c>
    </row>
    <row r="3317" spans="4:100">
      <c r="D3317" s="22" t="s">
        <v>9083</v>
      </c>
      <c r="E3317" s="22" t="s">
        <v>33276</v>
      </c>
      <c r="F3317" s="22" t="s">
        <v>33277</v>
      </c>
      <c r="G3317" s="22" t="s">
        <v>9082</v>
      </c>
      <c r="H3317" s="22">
        <v>81898</v>
      </c>
      <c r="I3317" s="22" t="s">
        <v>9081</v>
      </c>
      <c r="J3317" s="22">
        <v>1631.83</v>
      </c>
      <c r="K3317" s="22">
        <v>2043.39</v>
      </c>
      <c r="L3317" s="22">
        <v>1852.79</v>
      </c>
      <c r="M3317" s="23">
        <f t="shared" si="764"/>
        <v>1842.67</v>
      </c>
      <c r="N3317" s="22">
        <v>2677.05</v>
      </c>
      <c r="O3317" s="22">
        <v>1582</v>
      </c>
      <c r="P3317" s="22">
        <v>1291.53</v>
      </c>
      <c r="Q3317" s="23">
        <f t="shared" si="765"/>
        <v>1850.1933333333334</v>
      </c>
      <c r="R3317" s="22">
        <v>3197.79</v>
      </c>
      <c r="S3317" s="22">
        <v>1950.24</v>
      </c>
      <c r="T3317" s="22">
        <v>2620.16</v>
      </c>
      <c r="U3317" s="23">
        <f t="shared" si="766"/>
        <v>2589.3966666666665</v>
      </c>
      <c r="V3317" s="24">
        <f t="shared" si="763"/>
        <v>1.4052416692444476</v>
      </c>
      <c r="W3317" s="22">
        <f t="shared" si="767"/>
        <v>1.0040828435549141</v>
      </c>
      <c r="Z3317" s="8" t="s">
        <v>79359</v>
      </c>
      <c r="AA3317" s="8" t="s">
        <v>69906</v>
      </c>
      <c r="AB3317" s="8" t="s">
        <v>64236</v>
      </c>
      <c r="AC3317" s="3" t="s">
        <v>45505</v>
      </c>
      <c r="AD3317" s="8" t="s">
        <v>64237</v>
      </c>
      <c r="AE3317" s="8" t="s">
        <v>48344</v>
      </c>
      <c r="AF3317" s="8" t="s">
        <v>64238</v>
      </c>
      <c r="BT3317" s="5" t="s">
        <v>18058</v>
      </c>
      <c r="BU3317" s="5" t="s">
        <v>35967</v>
      </c>
      <c r="BV3317" s="5" t="s">
        <v>35968</v>
      </c>
      <c r="BW3317" s="5" t="s">
        <v>18057</v>
      </c>
      <c r="BX3317" s="5">
        <v>11739</v>
      </c>
      <c r="BY3317" s="5" t="s">
        <v>18056</v>
      </c>
      <c r="BZ3317" s="5">
        <v>790.88</v>
      </c>
      <c r="CA3317" s="5">
        <v>888.15</v>
      </c>
      <c r="CB3317" s="5">
        <v>1028.57</v>
      </c>
      <c r="CC3317" s="6">
        <f t="shared" si="772"/>
        <v>902.5333333333333</v>
      </c>
      <c r="CD3317" s="5">
        <v>857.32</v>
      </c>
      <c r="CE3317" s="5">
        <v>1529.98</v>
      </c>
      <c r="CF3317" s="5">
        <v>502.61</v>
      </c>
      <c r="CG3317" s="6">
        <f t="shared" si="771"/>
        <v>963.3033333333334</v>
      </c>
      <c r="CH3317" s="5">
        <v>160.49</v>
      </c>
      <c r="CI3317" s="5">
        <v>797.45</v>
      </c>
      <c r="CJ3317" s="5">
        <v>80.05</v>
      </c>
      <c r="CK3317" s="6">
        <f t="shared" si="770"/>
        <v>345.99666666666667</v>
      </c>
      <c r="CL3317" s="7">
        <f t="shared" si="768"/>
        <v>0.38336164869256906</v>
      </c>
      <c r="CM3317" s="5">
        <f t="shared" si="769"/>
        <v>1.0673326931599942</v>
      </c>
      <c r="CP3317" s="8" t="s">
        <v>75123</v>
      </c>
      <c r="CQ3317" s="8" t="s">
        <v>69906</v>
      </c>
      <c r="CR3317" s="8" t="s">
        <v>56121</v>
      </c>
      <c r="CS3317" s="3" t="s">
        <v>56122</v>
      </c>
      <c r="CT3317" s="8" t="s">
        <v>56123</v>
      </c>
      <c r="CU3317" s="8" t="s">
        <v>48344</v>
      </c>
      <c r="CV3317" s="8" t="s">
        <v>56124</v>
      </c>
    </row>
    <row r="3318" spans="4:100">
      <c r="D3318" s="22" t="s">
        <v>15884</v>
      </c>
      <c r="E3318" s="22" t="s">
        <v>38576</v>
      </c>
      <c r="F3318" s="22" t="s">
        <v>38577</v>
      </c>
      <c r="G3318" s="22" t="s">
        <v>15883</v>
      </c>
      <c r="H3318" s="22">
        <v>66940</v>
      </c>
      <c r="I3318" s="22" t="s">
        <v>15882</v>
      </c>
      <c r="J3318" s="22">
        <v>1068.43</v>
      </c>
      <c r="K3318" s="22">
        <v>207.25</v>
      </c>
      <c r="L3318" s="22">
        <v>578.01</v>
      </c>
      <c r="M3318" s="23">
        <f t="shared" si="764"/>
        <v>617.89666666666665</v>
      </c>
      <c r="N3318" s="22">
        <v>308.77</v>
      </c>
      <c r="O3318" s="22">
        <v>428.49</v>
      </c>
      <c r="P3318" s="22">
        <v>185.77</v>
      </c>
      <c r="Q3318" s="23">
        <f t="shared" si="765"/>
        <v>307.67666666666668</v>
      </c>
      <c r="R3318" s="22">
        <v>2275.42</v>
      </c>
      <c r="S3318" s="22">
        <v>59.8</v>
      </c>
      <c r="T3318" s="22">
        <v>269.89</v>
      </c>
      <c r="U3318" s="23">
        <f t="shared" si="766"/>
        <v>868.37</v>
      </c>
      <c r="V3318" s="24">
        <f t="shared" ref="V3318:V3381" si="773">+U3318/M3318</f>
        <v>1.4053644352615595</v>
      </c>
      <c r="W3318" s="22">
        <f t="shared" si="767"/>
        <v>0.49794194282754939</v>
      </c>
      <c r="Z3318" s="8" t="s">
        <v>79360</v>
      </c>
      <c r="AA3318" s="8" t="s">
        <v>48346</v>
      </c>
      <c r="AB3318" s="8" t="s">
        <v>48347</v>
      </c>
      <c r="AC3318" s="3" t="s">
        <v>48346</v>
      </c>
      <c r="AD3318" s="8" t="s">
        <v>48346</v>
      </c>
      <c r="AE3318" s="8" t="s">
        <v>48346</v>
      </c>
      <c r="AF3318" s="8" t="s">
        <v>48346</v>
      </c>
      <c r="BT3318" s="5" t="s">
        <v>30457</v>
      </c>
      <c r="BU3318" s="5" t="s">
        <v>37352</v>
      </c>
      <c r="BV3318" s="5" t="s">
        <v>37353</v>
      </c>
      <c r="BW3318" s="5" t="s">
        <v>30456</v>
      </c>
      <c r="BX3318" s="5">
        <v>17283</v>
      </c>
      <c r="BY3318" s="5" t="s">
        <v>30455</v>
      </c>
      <c r="BZ3318" s="5">
        <v>173.05</v>
      </c>
      <c r="CA3318" s="5">
        <v>542.91</v>
      </c>
      <c r="CB3318" s="5">
        <v>417.85</v>
      </c>
      <c r="CC3318" s="6">
        <f t="shared" si="772"/>
        <v>377.93666666666667</v>
      </c>
      <c r="CD3318" s="5">
        <v>150.44</v>
      </c>
      <c r="CE3318" s="5">
        <v>115.28</v>
      </c>
      <c r="CF3318" s="5">
        <v>605.69000000000005</v>
      </c>
      <c r="CG3318" s="6">
        <f t="shared" si="771"/>
        <v>290.47000000000003</v>
      </c>
      <c r="CH3318" s="5">
        <v>244.44</v>
      </c>
      <c r="CI3318" s="5">
        <v>34.130000000000003</v>
      </c>
      <c r="CJ3318" s="5">
        <v>156.33000000000001</v>
      </c>
      <c r="CK3318" s="6">
        <f t="shared" si="770"/>
        <v>144.96666666666667</v>
      </c>
      <c r="CL3318" s="7">
        <f t="shared" si="768"/>
        <v>0.38357396741958527</v>
      </c>
      <c r="CM3318" s="5">
        <f t="shared" si="769"/>
        <v>0.7685679258429543</v>
      </c>
      <c r="CP3318" s="8" t="s">
        <v>75124</v>
      </c>
      <c r="CQ3318" s="8" t="s">
        <v>69906</v>
      </c>
      <c r="CR3318" s="8" t="s">
        <v>56125</v>
      </c>
      <c r="CS3318" s="3" t="s">
        <v>56126</v>
      </c>
      <c r="CT3318" s="8" t="s">
        <v>56127</v>
      </c>
      <c r="CU3318" s="8" t="s">
        <v>48344</v>
      </c>
      <c r="CV3318" s="8" t="s">
        <v>56128</v>
      </c>
    </row>
    <row r="3319" spans="4:100">
      <c r="D3319" s="22" t="s">
        <v>25376</v>
      </c>
      <c r="E3319" s="22" t="s">
        <v>36353</v>
      </c>
      <c r="F3319" s="22" t="s">
        <v>36354</v>
      </c>
      <c r="G3319" s="22" t="s">
        <v>25374</v>
      </c>
      <c r="H3319" s="22">
        <v>23874</v>
      </c>
      <c r="I3319" s="22" t="s">
        <v>25373</v>
      </c>
      <c r="J3319" s="22">
        <v>649.26</v>
      </c>
      <c r="K3319" s="22">
        <v>586.14</v>
      </c>
      <c r="L3319" s="22">
        <v>750.79</v>
      </c>
      <c r="M3319" s="23">
        <f t="shared" si="764"/>
        <v>662.06333333333339</v>
      </c>
      <c r="N3319" s="22">
        <v>848.81</v>
      </c>
      <c r="O3319" s="22">
        <v>397.53</v>
      </c>
      <c r="P3319" s="22">
        <v>1620.01</v>
      </c>
      <c r="Q3319" s="23">
        <f t="shared" si="765"/>
        <v>955.44999999999993</v>
      </c>
      <c r="R3319" s="22">
        <v>1387.29</v>
      </c>
      <c r="S3319" s="22">
        <v>762.19</v>
      </c>
      <c r="T3319" s="22">
        <v>642.9</v>
      </c>
      <c r="U3319" s="23">
        <f t="shared" si="766"/>
        <v>930.79333333333341</v>
      </c>
      <c r="V3319" s="24">
        <f t="shared" si="773"/>
        <v>1.4058977237827197</v>
      </c>
      <c r="W3319" s="22">
        <f t="shared" si="767"/>
        <v>1.4431398808774587</v>
      </c>
      <c r="Z3319" s="8" t="s">
        <v>79361</v>
      </c>
      <c r="AA3319" s="8" t="s">
        <v>69906</v>
      </c>
      <c r="AB3319" s="8" t="s">
        <v>64239</v>
      </c>
      <c r="AC3319" s="3" t="s">
        <v>64240</v>
      </c>
      <c r="AD3319" s="8" t="s">
        <v>64241</v>
      </c>
      <c r="AE3319" s="8" t="s">
        <v>48344</v>
      </c>
      <c r="AF3319" s="8" t="s">
        <v>64242</v>
      </c>
      <c r="BT3319" s="5" t="s">
        <v>26843</v>
      </c>
      <c r="BU3319" s="5" t="s">
        <v>36942</v>
      </c>
      <c r="BV3319" s="5" t="s">
        <v>36943</v>
      </c>
      <c r="BW3319" s="5" t="s">
        <v>26842</v>
      </c>
      <c r="BX3319" s="5">
        <v>72181</v>
      </c>
      <c r="BY3319" s="5" t="s">
        <v>26841</v>
      </c>
      <c r="BZ3319" s="5">
        <v>855</v>
      </c>
      <c r="CA3319" s="5">
        <v>580.82000000000005</v>
      </c>
      <c r="CB3319" s="5">
        <v>712.97</v>
      </c>
      <c r="CC3319" s="6">
        <f t="shared" si="772"/>
        <v>716.26333333333332</v>
      </c>
      <c r="CD3319" s="5">
        <v>2159.11</v>
      </c>
      <c r="CE3319" s="5">
        <v>1511</v>
      </c>
      <c r="CF3319" s="5">
        <v>876.98</v>
      </c>
      <c r="CG3319" s="6">
        <f t="shared" si="771"/>
        <v>1515.6966666666667</v>
      </c>
      <c r="CH3319" s="5">
        <v>424.76</v>
      </c>
      <c r="CI3319" s="5">
        <v>284.10000000000002</v>
      </c>
      <c r="CJ3319" s="5">
        <v>116.38</v>
      </c>
      <c r="CK3319" s="6">
        <f t="shared" si="770"/>
        <v>275.08</v>
      </c>
      <c r="CL3319" s="7">
        <f t="shared" si="768"/>
        <v>0.38404869717375822</v>
      </c>
      <c r="CM3319" s="5">
        <f t="shared" si="769"/>
        <v>2.1161165120835448</v>
      </c>
      <c r="CP3319" s="8" t="s">
        <v>75125</v>
      </c>
      <c r="CQ3319" s="8" t="s">
        <v>69906</v>
      </c>
      <c r="CR3319" s="8" t="s">
        <v>56129</v>
      </c>
      <c r="CS3319" s="3" t="s">
        <v>39864</v>
      </c>
      <c r="CT3319" s="8" t="s">
        <v>56130</v>
      </c>
      <c r="CU3319" s="8" t="s">
        <v>48344</v>
      </c>
      <c r="CV3319" s="8" t="s">
        <v>56131</v>
      </c>
    </row>
    <row r="3320" spans="4:100">
      <c r="D3320" s="22" t="s">
        <v>21554</v>
      </c>
      <c r="E3320" s="22" t="s">
        <v>36437</v>
      </c>
      <c r="F3320" s="22" t="s">
        <v>36438</v>
      </c>
      <c r="G3320" s="22" t="s">
        <v>21551</v>
      </c>
      <c r="H3320" s="22">
        <v>20833</v>
      </c>
      <c r="I3320" s="22" t="s">
        <v>21550</v>
      </c>
      <c r="J3320" s="22">
        <v>441.7</v>
      </c>
      <c r="K3320" s="22">
        <v>539.86</v>
      </c>
      <c r="L3320" s="22">
        <v>356.38</v>
      </c>
      <c r="M3320" s="23">
        <f t="shared" si="764"/>
        <v>445.98</v>
      </c>
      <c r="N3320" s="22">
        <v>405.49</v>
      </c>
      <c r="O3320" s="22">
        <v>440.04</v>
      </c>
      <c r="P3320" s="22">
        <v>724.22</v>
      </c>
      <c r="Q3320" s="23">
        <f t="shared" si="765"/>
        <v>523.25</v>
      </c>
      <c r="R3320" s="22">
        <v>587.62</v>
      </c>
      <c r="S3320" s="22">
        <v>470.97</v>
      </c>
      <c r="T3320" s="22">
        <v>822.57</v>
      </c>
      <c r="U3320" s="23">
        <f t="shared" si="766"/>
        <v>627.0533333333334</v>
      </c>
      <c r="V3320" s="24">
        <f t="shared" si="773"/>
        <v>1.4060122277531131</v>
      </c>
      <c r="W3320" s="22">
        <f t="shared" si="767"/>
        <v>1.1732588905332078</v>
      </c>
      <c r="Z3320" s="8" t="s">
        <v>79362</v>
      </c>
      <c r="AA3320" s="8" t="s">
        <v>69906</v>
      </c>
      <c r="AB3320" s="8" t="s">
        <v>64243</v>
      </c>
      <c r="AC3320" s="3" t="s">
        <v>48042</v>
      </c>
      <c r="AD3320" s="8" t="s">
        <v>64244</v>
      </c>
      <c r="AE3320" s="8" t="s">
        <v>48344</v>
      </c>
      <c r="AF3320" s="8" t="s">
        <v>64245</v>
      </c>
      <c r="BT3320" s="5" t="s">
        <v>4809</v>
      </c>
      <c r="BU3320" s="5" t="s">
        <v>43586</v>
      </c>
      <c r="BV3320" s="5" t="s">
        <v>43587</v>
      </c>
      <c r="BW3320" s="5" t="s">
        <v>4808</v>
      </c>
      <c r="BX3320" s="5">
        <v>16866</v>
      </c>
      <c r="BY3320" s="5" t="s">
        <v>4807</v>
      </c>
      <c r="BZ3320" s="5">
        <v>257.31</v>
      </c>
      <c r="CA3320" s="5">
        <v>200.43</v>
      </c>
      <c r="CB3320" s="5">
        <v>128.47999999999999</v>
      </c>
      <c r="CC3320" s="6">
        <f t="shared" si="772"/>
        <v>195.40666666666667</v>
      </c>
      <c r="CD3320" s="5">
        <v>165.83</v>
      </c>
      <c r="CE3320" s="5">
        <v>225.84</v>
      </c>
      <c r="CF3320" s="5">
        <v>62.8</v>
      </c>
      <c r="CG3320" s="6">
        <f t="shared" si="771"/>
        <v>151.49</v>
      </c>
      <c r="CH3320" s="5">
        <v>104.01</v>
      </c>
      <c r="CI3320" s="5">
        <v>65.61</v>
      </c>
      <c r="CJ3320" s="5">
        <v>55.72</v>
      </c>
      <c r="CK3320" s="6">
        <f t="shared" si="770"/>
        <v>75.11333333333333</v>
      </c>
      <c r="CL3320" s="7">
        <f t="shared" si="768"/>
        <v>0.38439493705434818</v>
      </c>
      <c r="CM3320" s="5">
        <f t="shared" si="769"/>
        <v>0.77525502371123478</v>
      </c>
      <c r="CP3320" s="8" t="s">
        <v>75126</v>
      </c>
      <c r="CQ3320" s="8" t="s">
        <v>69906</v>
      </c>
      <c r="CR3320" s="8" t="s">
        <v>75127</v>
      </c>
      <c r="CS3320" s="3" t="s">
        <v>75128</v>
      </c>
      <c r="CT3320" s="8" t="s">
        <v>75129</v>
      </c>
      <c r="CU3320" s="8" t="s">
        <v>48590</v>
      </c>
      <c r="CV3320" s="8" t="s">
        <v>75130</v>
      </c>
    </row>
    <row r="3321" spans="4:100">
      <c r="D3321" s="22" t="s">
        <v>33016</v>
      </c>
      <c r="E3321" s="22" t="s">
        <v>35035</v>
      </c>
      <c r="F3321" s="22" t="s">
        <v>35036</v>
      </c>
      <c r="G3321" s="22" t="s">
        <v>7539</v>
      </c>
      <c r="H3321" s="22">
        <v>14105</v>
      </c>
      <c r="I3321" s="22" t="s">
        <v>7538</v>
      </c>
      <c r="J3321" s="22">
        <v>649.36</v>
      </c>
      <c r="K3321" s="22">
        <v>1115.3</v>
      </c>
      <c r="L3321" s="22">
        <v>1207.2</v>
      </c>
      <c r="M3321" s="23">
        <f t="shared" si="764"/>
        <v>990.61999999999989</v>
      </c>
      <c r="N3321" s="22">
        <v>616.20000000000005</v>
      </c>
      <c r="O3321" s="22">
        <v>1209.06</v>
      </c>
      <c r="P3321" s="22">
        <v>352.3</v>
      </c>
      <c r="Q3321" s="23">
        <f t="shared" si="765"/>
        <v>725.85333333333335</v>
      </c>
      <c r="R3321" s="22">
        <v>1749.78</v>
      </c>
      <c r="S3321" s="22">
        <v>1689.7</v>
      </c>
      <c r="T3321" s="22">
        <v>740.01</v>
      </c>
      <c r="U3321" s="23">
        <f t="shared" si="766"/>
        <v>1393.1633333333332</v>
      </c>
      <c r="V3321" s="24">
        <f t="shared" si="773"/>
        <v>1.4063549426958202</v>
      </c>
      <c r="W3321" s="22">
        <f t="shared" si="767"/>
        <v>0.73272630608440514</v>
      </c>
      <c r="Z3321" s="8" t="s">
        <v>79363</v>
      </c>
      <c r="AA3321" s="8" t="s">
        <v>69906</v>
      </c>
      <c r="AB3321" s="8" t="s">
        <v>64246</v>
      </c>
      <c r="AC3321" s="3" t="s">
        <v>45753</v>
      </c>
      <c r="AD3321" s="8" t="s">
        <v>64247</v>
      </c>
      <c r="AE3321" s="8" t="s">
        <v>48344</v>
      </c>
      <c r="AF3321" s="8" t="s">
        <v>64248</v>
      </c>
      <c r="BT3321" s="5" t="s">
        <v>2338</v>
      </c>
      <c r="BU3321" s="5" t="s">
        <v>35570</v>
      </c>
      <c r="BV3321" s="5" t="s">
        <v>35571</v>
      </c>
      <c r="BW3321" s="5" t="s">
        <v>2337</v>
      </c>
      <c r="BX3321" s="5">
        <v>101148</v>
      </c>
      <c r="BY3321" s="5" t="s">
        <v>2336</v>
      </c>
      <c r="BZ3321" s="5">
        <v>261.45999999999998</v>
      </c>
      <c r="CA3321" s="5">
        <v>284.8</v>
      </c>
      <c r="CB3321" s="5">
        <v>295.31</v>
      </c>
      <c r="CC3321" s="6">
        <f t="shared" si="772"/>
        <v>280.52333333333331</v>
      </c>
      <c r="CD3321" s="5">
        <v>219.34</v>
      </c>
      <c r="CE3321" s="5">
        <v>108.97</v>
      </c>
      <c r="CF3321" s="5">
        <v>19.79</v>
      </c>
      <c r="CG3321" s="6">
        <f t="shared" si="771"/>
        <v>116.03333333333335</v>
      </c>
      <c r="CH3321" s="5">
        <v>122.51</v>
      </c>
      <c r="CI3321" s="5">
        <v>63.83</v>
      </c>
      <c r="CJ3321" s="5">
        <v>137.18</v>
      </c>
      <c r="CK3321" s="6">
        <f t="shared" si="770"/>
        <v>107.83999999999999</v>
      </c>
      <c r="CL3321" s="7">
        <f t="shared" si="768"/>
        <v>0.38442434972729539</v>
      </c>
      <c r="CM3321" s="5">
        <f t="shared" si="769"/>
        <v>0.41363166462682849</v>
      </c>
      <c r="CP3321" s="8" t="s">
        <v>75131</v>
      </c>
      <c r="CQ3321" s="8" t="s">
        <v>69906</v>
      </c>
      <c r="CR3321" s="8" t="s">
        <v>75132</v>
      </c>
      <c r="CS3321" s="3" t="s">
        <v>75133</v>
      </c>
      <c r="CT3321" s="8" t="s">
        <v>75134</v>
      </c>
      <c r="CU3321" s="8" t="s">
        <v>48590</v>
      </c>
      <c r="CV3321" s="8" t="s">
        <v>75135</v>
      </c>
    </row>
    <row r="3322" spans="4:100">
      <c r="D3322" s="22" t="s">
        <v>9694</v>
      </c>
      <c r="E3322" s="22" t="s">
        <v>38814</v>
      </c>
      <c r="F3322" s="22" t="s">
        <v>38815</v>
      </c>
      <c r="G3322" s="22" t="s">
        <v>9693</v>
      </c>
      <c r="H3322" s="22">
        <v>268903</v>
      </c>
      <c r="I3322" s="22" t="s">
        <v>9692</v>
      </c>
      <c r="J3322" s="22">
        <v>164.73</v>
      </c>
      <c r="K3322" s="22">
        <v>118.8</v>
      </c>
      <c r="L3322" s="22">
        <v>88.09</v>
      </c>
      <c r="M3322" s="23">
        <f t="shared" si="764"/>
        <v>123.87333333333333</v>
      </c>
      <c r="N3322" s="22">
        <v>318.87</v>
      </c>
      <c r="O3322" s="22">
        <v>88.96</v>
      </c>
      <c r="P3322" s="22">
        <v>7.65</v>
      </c>
      <c r="Q3322" s="23">
        <f t="shared" si="765"/>
        <v>138.49333333333331</v>
      </c>
      <c r="R3322" s="22">
        <v>106.36</v>
      </c>
      <c r="S3322" s="22">
        <v>215.27</v>
      </c>
      <c r="T3322" s="22">
        <v>201.13</v>
      </c>
      <c r="U3322" s="23">
        <f t="shared" si="766"/>
        <v>174.25333333333333</v>
      </c>
      <c r="V3322" s="24">
        <f t="shared" si="773"/>
        <v>1.4067057747161078</v>
      </c>
      <c r="W3322" s="22">
        <f t="shared" si="767"/>
        <v>1.1180237877401644</v>
      </c>
      <c r="Z3322" s="8" t="s">
        <v>79364</v>
      </c>
      <c r="AA3322" s="8" t="s">
        <v>69906</v>
      </c>
      <c r="AB3322" s="8" t="s">
        <v>64249</v>
      </c>
      <c r="AC3322" s="3" t="s">
        <v>47703</v>
      </c>
      <c r="AD3322" s="8" t="s">
        <v>64250</v>
      </c>
      <c r="AE3322" s="8" t="s">
        <v>48344</v>
      </c>
      <c r="AF3322" s="8" t="s">
        <v>64251</v>
      </c>
      <c r="BT3322" s="5" t="s">
        <v>21666</v>
      </c>
      <c r="BU3322" s="5" t="s">
        <v>40268</v>
      </c>
      <c r="BV3322" s="5" t="s">
        <v>40269</v>
      </c>
      <c r="BW3322" s="5" t="s">
        <v>21665</v>
      </c>
      <c r="BX3322" s="5">
        <v>70297</v>
      </c>
      <c r="BY3322" s="5" t="s">
        <v>21664</v>
      </c>
      <c r="BZ3322" s="5">
        <v>608.19000000000005</v>
      </c>
      <c r="CA3322" s="5">
        <v>503.43</v>
      </c>
      <c r="CB3322" s="5">
        <v>386.25</v>
      </c>
      <c r="CC3322" s="6">
        <f t="shared" si="772"/>
        <v>499.29</v>
      </c>
      <c r="CD3322" s="5">
        <v>554.95000000000005</v>
      </c>
      <c r="CE3322" s="5">
        <v>312.89999999999998</v>
      </c>
      <c r="CF3322" s="5">
        <v>199.6</v>
      </c>
      <c r="CG3322" s="6">
        <f t="shared" si="771"/>
        <v>355.81666666666666</v>
      </c>
      <c r="CH3322" s="5">
        <v>183.08</v>
      </c>
      <c r="CI3322" s="5">
        <v>79.23</v>
      </c>
      <c r="CJ3322" s="5">
        <v>313.64999999999998</v>
      </c>
      <c r="CK3322" s="6">
        <f t="shared" si="770"/>
        <v>191.98666666666668</v>
      </c>
      <c r="CL3322" s="7">
        <f t="shared" si="768"/>
        <v>0.38451935081148564</v>
      </c>
      <c r="CM3322" s="5">
        <f t="shared" si="769"/>
        <v>0.7126452896446287</v>
      </c>
      <c r="CP3322" s="8" t="s">
        <v>75136</v>
      </c>
      <c r="CQ3322" s="8" t="s">
        <v>69906</v>
      </c>
      <c r="CR3322" s="8" t="s">
        <v>75137</v>
      </c>
      <c r="CS3322" s="3" t="s">
        <v>75138</v>
      </c>
      <c r="CT3322" s="8" t="s">
        <v>75139</v>
      </c>
      <c r="CU3322" s="8" t="s">
        <v>48590</v>
      </c>
      <c r="CV3322" s="8" t="s">
        <v>75140</v>
      </c>
    </row>
    <row r="3323" spans="4:100">
      <c r="D3323" s="22" t="s">
        <v>25761</v>
      </c>
      <c r="E3323" s="22" t="s">
        <v>47426</v>
      </c>
      <c r="F3323" s="22" t="s">
        <v>47427</v>
      </c>
      <c r="G3323" s="22" t="s">
        <v>25760</v>
      </c>
      <c r="H3323" s="22">
        <v>74053</v>
      </c>
      <c r="I3323" s="22" t="s">
        <v>25759</v>
      </c>
      <c r="J3323" s="22">
        <v>181.28</v>
      </c>
      <c r="K3323" s="22">
        <v>107.5</v>
      </c>
      <c r="L3323" s="22">
        <v>104.24</v>
      </c>
      <c r="M3323" s="23">
        <f t="shared" si="764"/>
        <v>131.00666666666666</v>
      </c>
      <c r="N3323" s="22">
        <v>171.33</v>
      </c>
      <c r="O3323" s="22">
        <v>57.18</v>
      </c>
      <c r="P3323" s="22">
        <v>188.46</v>
      </c>
      <c r="Q3323" s="23">
        <f t="shared" si="765"/>
        <v>138.99</v>
      </c>
      <c r="R3323" s="22">
        <v>158.47</v>
      </c>
      <c r="S3323" s="22">
        <v>156.16999999999999</v>
      </c>
      <c r="T3323" s="22">
        <v>238.46</v>
      </c>
      <c r="U3323" s="23">
        <f t="shared" si="766"/>
        <v>184.36666666666667</v>
      </c>
      <c r="V3323" s="24">
        <f t="shared" si="773"/>
        <v>1.4073075161569386</v>
      </c>
      <c r="W3323" s="22">
        <f t="shared" si="767"/>
        <v>1.0609383746374232</v>
      </c>
      <c r="Z3323" s="8" t="s">
        <v>79365</v>
      </c>
      <c r="AA3323" s="8" t="s">
        <v>69906</v>
      </c>
      <c r="AB3323" s="8" t="s">
        <v>64252</v>
      </c>
      <c r="AC3323" s="3" t="s">
        <v>64253</v>
      </c>
      <c r="AD3323" s="8" t="s">
        <v>64254</v>
      </c>
      <c r="AE3323" s="8" t="s">
        <v>62386</v>
      </c>
      <c r="AF3323" s="8" t="s">
        <v>64255</v>
      </c>
      <c r="BT3323" s="5" t="s">
        <v>3425</v>
      </c>
      <c r="BU3323" s="5" t="s">
        <v>37220</v>
      </c>
      <c r="BV3323" s="5" t="s">
        <v>37221</v>
      </c>
      <c r="BW3323" s="5" t="s">
        <v>3424</v>
      </c>
      <c r="BX3323" s="5">
        <v>75607</v>
      </c>
      <c r="BY3323" s="5" t="s">
        <v>3423</v>
      </c>
      <c r="BZ3323" s="5">
        <v>3761.06</v>
      </c>
      <c r="CA3323" s="5">
        <v>1737.82</v>
      </c>
      <c r="CB3323" s="5">
        <v>6245.57</v>
      </c>
      <c r="CC3323" s="6">
        <f t="shared" si="772"/>
        <v>3914.8166666666671</v>
      </c>
      <c r="CD3323" s="5">
        <v>2615.34</v>
      </c>
      <c r="CE3323" s="5">
        <v>803.61</v>
      </c>
      <c r="CF3323" s="5">
        <v>478.92</v>
      </c>
      <c r="CG3323" s="6">
        <f t="shared" si="771"/>
        <v>1299.2900000000002</v>
      </c>
      <c r="CH3323" s="5">
        <v>2795.53</v>
      </c>
      <c r="CI3323" s="5">
        <v>405.78</v>
      </c>
      <c r="CJ3323" s="5">
        <v>1317.94</v>
      </c>
      <c r="CK3323" s="6">
        <f t="shared" si="770"/>
        <v>1506.4166666666667</v>
      </c>
      <c r="CL3323" s="7">
        <f t="shared" si="768"/>
        <v>0.38479877729480733</v>
      </c>
      <c r="CM3323" s="5">
        <f t="shared" si="769"/>
        <v>0.33189038226566592</v>
      </c>
      <c r="CP3323" s="8" t="s">
        <v>75141</v>
      </c>
      <c r="CQ3323" s="8" t="s">
        <v>69906</v>
      </c>
      <c r="CR3323" s="8" t="s">
        <v>56132</v>
      </c>
      <c r="CS3323" s="3" t="s">
        <v>46333</v>
      </c>
      <c r="CT3323" s="8" t="s">
        <v>56133</v>
      </c>
      <c r="CU3323" s="8" t="s">
        <v>48344</v>
      </c>
      <c r="CV3323" s="8" t="s">
        <v>56134</v>
      </c>
    </row>
    <row r="3324" spans="4:100">
      <c r="D3324" s="22" t="s">
        <v>32384</v>
      </c>
      <c r="E3324" s="22" t="s">
        <v>47307</v>
      </c>
      <c r="F3324" s="22" t="s">
        <v>47308</v>
      </c>
      <c r="G3324" s="22" t="s">
        <v>32383</v>
      </c>
      <c r="H3324" s="22">
        <v>56310</v>
      </c>
      <c r="I3324" s="22" t="s">
        <v>32382</v>
      </c>
      <c r="J3324" s="22">
        <v>212.87</v>
      </c>
      <c r="K3324" s="22">
        <v>116.4</v>
      </c>
      <c r="L3324" s="22">
        <v>92.3</v>
      </c>
      <c r="M3324" s="23">
        <f t="shared" si="764"/>
        <v>140.52333333333334</v>
      </c>
      <c r="N3324" s="22">
        <v>75.180000000000007</v>
      </c>
      <c r="O3324" s="22">
        <v>180.43</v>
      </c>
      <c r="P3324" s="22">
        <v>139.68</v>
      </c>
      <c r="Q3324" s="23">
        <f t="shared" si="765"/>
        <v>131.76333333333335</v>
      </c>
      <c r="R3324" s="22">
        <v>167.62</v>
      </c>
      <c r="S3324" s="22">
        <v>281.39999999999998</v>
      </c>
      <c r="T3324" s="22">
        <v>144.57</v>
      </c>
      <c r="U3324" s="23">
        <f t="shared" si="766"/>
        <v>197.86333333333332</v>
      </c>
      <c r="V3324" s="24">
        <f t="shared" si="773"/>
        <v>1.4080461133382354</v>
      </c>
      <c r="W3324" s="22">
        <f t="shared" si="767"/>
        <v>0.93766159831107532</v>
      </c>
      <c r="Z3324" s="8" t="s">
        <v>79366</v>
      </c>
      <c r="AA3324" s="8" t="s">
        <v>69906</v>
      </c>
      <c r="AB3324" s="8" t="s">
        <v>79367</v>
      </c>
      <c r="AC3324" s="3" t="s">
        <v>79368</v>
      </c>
      <c r="AD3324" s="8" t="s">
        <v>79369</v>
      </c>
      <c r="AE3324" s="8" t="s">
        <v>48344</v>
      </c>
      <c r="AF3324" s="8" t="s">
        <v>79370</v>
      </c>
      <c r="BT3324" s="5" t="s">
        <v>853</v>
      </c>
      <c r="BU3324" s="5" t="s">
        <v>46148</v>
      </c>
      <c r="BV3324" s="5" t="s">
        <v>46149</v>
      </c>
      <c r="BW3324" s="5" t="s">
        <v>852</v>
      </c>
      <c r="BX3324" s="5">
        <v>67968</v>
      </c>
      <c r="BY3324" s="5" t="s">
        <v>851</v>
      </c>
      <c r="BZ3324" s="5">
        <v>9460.7000000000007</v>
      </c>
      <c r="CA3324" s="5">
        <v>10145.61</v>
      </c>
      <c r="CB3324" s="5">
        <v>9899.75</v>
      </c>
      <c r="CC3324" s="6">
        <f t="shared" si="772"/>
        <v>9835.3533333333344</v>
      </c>
      <c r="CD3324" s="5">
        <v>9775.1200000000008</v>
      </c>
      <c r="CE3324" s="5">
        <v>10172.129999999999</v>
      </c>
      <c r="CF3324" s="5">
        <v>9171.02</v>
      </c>
      <c r="CG3324" s="6">
        <f t="shared" si="771"/>
        <v>9706.09</v>
      </c>
      <c r="CH3324" s="5">
        <v>3793.69</v>
      </c>
      <c r="CI3324" s="5">
        <v>3268.16</v>
      </c>
      <c r="CJ3324" s="5">
        <v>4292.6899999999996</v>
      </c>
      <c r="CK3324" s="6">
        <f t="shared" si="770"/>
        <v>3784.8466666666668</v>
      </c>
      <c r="CL3324" s="7">
        <f t="shared" si="768"/>
        <v>0.38482060973237359</v>
      </c>
      <c r="CM3324" s="5">
        <f t="shared" si="769"/>
        <v>0.98685727609853691</v>
      </c>
      <c r="CP3324" s="8" t="s">
        <v>75142</v>
      </c>
      <c r="CQ3324" s="8" t="s">
        <v>69906</v>
      </c>
      <c r="CR3324" s="8" t="s">
        <v>75143</v>
      </c>
      <c r="CS3324" s="3" t="s">
        <v>75144</v>
      </c>
      <c r="CT3324" s="8" t="s">
        <v>75145</v>
      </c>
      <c r="CU3324" s="8" t="s">
        <v>48590</v>
      </c>
      <c r="CV3324" s="8" t="s">
        <v>75146</v>
      </c>
    </row>
    <row r="3325" spans="4:100">
      <c r="D3325" s="22" t="s">
        <v>5608</v>
      </c>
      <c r="E3325" s="22" t="s">
        <v>34497</v>
      </c>
      <c r="F3325" s="22" t="s">
        <v>34498</v>
      </c>
      <c r="G3325" s="22" t="s">
        <v>5607</v>
      </c>
      <c r="H3325" s="22">
        <v>74320</v>
      </c>
      <c r="I3325" s="22" t="s">
        <v>5606</v>
      </c>
      <c r="J3325" s="22">
        <v>482.84</v>
      </c>
      <c r="K3325" s="22">
        <v>466.23</v>
      </c>
      <c r="L3325" s="22">
        <v>642.01</v>
      </c>
      <c r="M3325" s="23">
        <f t="shared" si="764"/>
        <v>530.36</v>
      </c>
      <c r="N3325" s="22">
        <v>1044.3800000000001</v>
      </c>
      <c r="O3325" s="22">
        <v>696.84</v>
      </c>
      <c r="P3325" s="22">
        <v>1012.02</v>
      </c>
      <c r="Q3325" s="23">
        <f t="shared" si="765"/>
        <v>917.74666666666678</v>
      </c>
      <c r="R3325" s="22">
        <v>764.78</v>
      </c>
      <c r="S3325" s="22">
        <v>867.53</v>
      </c>
      <c r="T3325" s="22">
        <v>608.11</v>
      </c>
      <c r="U3325" s="23">
        <f t="shared" si="766"/>
        <v>746.80666666666673</v>
      </c>
      <c r="V3325" s="24">
        <f t="shared" si="773"/>
        <v>1.4081127284611712</v>
      </c>
      <c r="W3325" s="22">
        <f t="shared" si="767"/>
        <v>1.7304221032254823</v>
      </c>
      <c r="Z3325" s="8" t="s">
        <v>79371</v>
      </c>
      <c r="AA3325" s="8" t="s">
        <v>48346</v>
      </c>
      <c r="AB3325" s="8" t="s">
        <v>48347</v>
      </c>
      <c r="AC3325" s="3" t="s">
        <v>48346</v>
      </c>
      <c r="AD3325" s="8" t="s">
        <v>48346</v>
      </c>
      <c r="AE3325" s="8" t="s">
        <v>48346</v>
      </c>
      <c r="AF3325" s="8" t="s">
        <v>48346</v>
      </c>
      <c r="BT3325" s="5" t="s">
        <v>4921</v>
      </c>
      <c r="BU3325" s="5" t="s">
        <v>44911</v>
      </c>
      <c r="BV3325" s="5" t="s">
        <v>44912</v>
      </c>
      <c r="BW3325" s="5" t="s">
        <v>4920</v>
      </c>
      <c r="BX3325" s="5">
        <v>76901</v>
      </c>
      <c r="BY3325" s="5" t="s">
        <v>4919</v>
      </c>
      <c r="BZ3325" s="5">
        <v>2779.43</v>
      </c>
      <c r="CA3325" s="5">
        <v>1449.1</v>
      </c>
      <c r="CB3325" s="5">
        <v>1197.01</v>
      </c>
      <c r="CC3325" s="6">
        <f t="shared" si="772"/>
        <v>1808.5133333333333</v>
      </c>
      <c r="CD3325" s="5">
        <v>3284.1</v>
      </c>
      <c r="CE3325" s="5">
        <v>2317.84</v>
      </c>
      <c r="CF3325" s="5">
        <v>1130.31</v>
      </c>
      <c r="CG3325" s="6">
        <f t="shared" si="771"/>
        <v>2244.0833333333335</v>
      </c>
      <c r="CH3325" s="5">
        <v>772.15</v>
      </c>
      <c r="CI3325" s="5">
        <v>521.39</v>
      </c>
      <c r="CJ3325" s="5">
        <v>794.52</v>
      </c>
      <c r="CK3325" s="6">
        <f t="shared" si="770"/>
        <v>696.02</v>
      </c>
      <c r="CL3325" s="7">
        <f t="shared" si="768"/>
        <v>0.38485754413385581</v>
      </c>
      <c r="CM3325" s="5">
        <f t="shared" si="769"/>
        <v>1.2408442293301682</v>
      </c>
      <c r="CP3325" s="8" t="s">
        <v>75147</v>
      </c>
      <c r="CQ3325" s="8" t="s">
        <v>48346</v>
      </c>
      <c r="CR3325" s="8" t="s">
        <v>48347</v>
      </c>
      <c r="CS3325" s="3" t="s">
        <v>48346</v>
      </c>
      <c r="CT3325" s="8" t="s">
        <v>48346</v>
      </c>
      <c r="CU3325" s="8" t="s">
        <v>48346</v>
      </c>
      <c r="CV3325" s="8" t="s">
        <v>48346</v>
      </c>
    </row>
    <row r="3326" spans="4:100">
      <c r="D3326" s="22" t="s">
        <v>30816</v>
      </c>
      <c r="E3326" s="22" t="s">
        <v>39975</v>
      </c>
      <c r="F3326" s="22" t="s">
        <v>39976</v>
      </c>
      <c r="G3326" s="22" t="s">
        <v>30815</v>
      </c>
      <c r="H3326" s="22">
        <v>52530</v>
      </c>
      <c r="I3326" s="22" t="s">
        <v>30814</v>
      </c>
      <c r="J3326" s="22">
        <v>325.16000000000003</v>
      </c>
      <c r="K3326" s="22">
        <v>135.33000000000001</v>
      </c>
      <c r="L3326" s="22">
        <v>201.57</v>
      </c>
      <c r="M3326" s="23">
        <f t="shared" si="764"/>
        <v>220.68666666666664</v>
      </c>
      <c r="N3326" s="22">
        <v>181.73</v>
      </c>
      <c r="O3326" s="22">
        <v>1099.06</v>
      </c>
      <c r="P3326" s="22">
        <v>485.55</v>
      </c>
      <c r="Q3326" s="23">
        <f t="shared" si="765"/>
        <v>588.78</v>
      </c>
      <c r="R3326" s="22">
        <v>296.51</v>
      </c>
      <c r="S3326" s="22">
        <v>594.27</v>
      </c>
      <c r="T3326" s="22">
        <v>41.57</v>
      </c>
      <c r="U3326" s="23">
        <f t="shared" si="766"/>
        <v>310.78333333333336</v>
      </c>
      <c r="V3326" s="24">
        <f t="shared" si="773"/>
        <v>1.4082560493006679</v>
      </c>
      <c r="W3326" s="22">
        <f t="shared" si="767"/>
        <v>2.6679455034286925</v>
      </c>
      <c r="Z3326" s="8" t="s">
        <v>79372</v>
      </c>
      <c r="AA3326" s="8" t="s">
        <v>69906</v>
      </c>
      <c r="AB3326" s="8" t="s">
        <v>64256</v>
      </c>
      <c r="AC3326" s="3" t="s">
        <v>64257</v>
      </c>
      <c r="AD3326" s="8" t="s">
        <v>64258</v>
      </c>
      <c r="AE3326" s="8" t="s">
        <v>48344</v>
      </c>
      <c r="AF3326" s="8" t="s">
        <v>64259</v>
      </c>
      <c r="BT3326" s="5" t="s">
        <v>22657</v>
      </c>
      <c r="BU3326" s="5" t="s">
        <v>44274</v>
      </c>
      <c r="BV3326" s="5" t="s">
        <v>44275</v>
      </c>
      <c r="BW3326" s="5" t="s">
        <v>22656</v>
      </c>
      <c r="BX3326" s="5">
        <v>105005</v>
      </c>
      <c r="BY3326" s="5" t="s">
        <v>22655</v>
      </c>
      <c r="BZ3326" s="5">
        <v>188.26</v>
      </c>
      <c r="CA3326" s="5">
        <v>629.69000000000005</v>
      </c>
      <c r="CB3326" s="5">
        <v>343.87</v>
      </c>
      <c r="CC3326" s="6">
        <f t="shared" si="772"/>
        <v>387.27333333333337</v>
      </c>
      <c r="CD3326" s="5">
        <v>407.67</v>
      </c>
      <c r="CE3326" s="5">
        <v>301.86</v>
      </c>
      <c r="CF3326" s="5">
        <v>164.46</v>
      </c>
      <c r="CG3326" s="6">
        <f t="shared" si="771"/>
        <v>291.33</v>
      </c>
      <c r="CH3326" s="5">
        <v>188.17</v>
      </c>
      <c r="CI3326" s="5">
        <v>205.17</v>
      </c>
      <c r="CJ3326" s="5">
        <v>54.07</v>
      </c>
      <c r="CK3326" s="6">
        <f t="shared" si="770"/>
        <v>149.13666666666666</v>
      </c>
      <c r="CL3326" s="7">
        <f t="shared" si="768"/>
        <v>0.38509407653509142</v>
      </c>
      <c r="CM3326" s="5">
        <f t="shared" si="769"/>
        <v>0.75225938613554588</v>
      </c>
      <c r="CP3326" s="8" t="s">
        <v>75148</v>
      </c>
      <c r="CQ3326" s="8" t="s">
        <v>69906</v>
      </c>
      <c r="CR3326" s="8" t="s">
        <v>56135</v>
      </c>
      <c r="CS3326" s="3" t="s">
        <v>41024</v>
      </c>
      <c r="CT3326" s="8" t="s">
        <v>56136</v>
      </c>
      <c r="CU3326" s="8" t="s">
        <v>48344</v>
      </c>
      <c r="CV3326" s="8" t="s">
        <v>56137</v>
      </c>
    </row>
    <row r="3327" spans="4:100">
      <c r="D3327" s="22" t="s">
        <v>555</v>
      </c>
      <c r="E3327" s="22" t="s">
        <v>42157</v>
      </c>
      <c r="F3327" s="22" t="s">
        <v>42158</v>
      </c>
      <c r="G3327" s="22" t="s">
        <v>554</v>
      </c>
      <c r="H3327" s="22">
        <v>107358</v>
      </c>
      <c r="I3327" s="22" t="s">
        <v>553</v>
      </c>
      <c r="J3327" s="22">
        <v>822.73</v>
      </c>
      <c r="K3327" s="22">
        <v>310.93</v>
      </c>
      <c r="L3327" s="22">
        <v>696.13</v>
      </c>
      <c r="M3327" s="23">
        <f t="shared" si="764"/>
        <v>609.92999999999995</v>
      </c>
      <c r="N3327" s="22">
        <v>688.48</v>
      </c>
      <c r="O3327" s="22">
        <v>559.01</v>
      </c>
      <c r="P3327" s="22">
        <v>264.25</v>
      </c>
      <c r="Q3327" s="23">
        <f t="shared" si="765"/>
        <v>503.91333333333336</v>
      </c>
      <c r="R3327" s="22">
        <v>792.42</v>
      </c>
      <c r="S3327" s="22">
        <v>1299.51</v>
      </c>
      <c r="T3327" s="22">
        <v>485.65</v>
      </c>
      <c r="U3327" s="23">
        <f t="shared" si="766"/>
        <v>859.19333333333327</v>
      </c>
      <c r="V3327" s="24">
        <f t="shared" si="773"/>
        <v>1.4086753124675508</v>
      </c>
      <c r="W3327" s="22">
        <f t="shared" si="767"/>
        <v>0.82618223949196368</v>
      </c>
      <c r="Z3327" s="8" t="s">
        <v>72070</v>
      </c>
      <c r="AA3327" s="8" t="s">
        <v>69906</v>
      </c>
      <c r="AB3327" s="8" t="s">
        <v>51282</v>
      </c>
      <c r="AC3327" s="3" t="s">
        <v>42455</v>
      </c>
      <c r="AD3327" s="8" t="s">
        <v>51283</v>
      </c>
      <c r="AE3327" s="8" t="s">
        <v>48344</v>
      </c>
      <c r="AF3327" s="8" t="s">
        <v>51284</v>
      </c>
      <c r="BT3327" s="5" t="s">
        <v>11028</v>
      </c>
      <c r="BU3327" s="5" t="s">
        <v>39005</v>
      </c>
      <c r="BV3327" s="5" t="s">
        <v>39006</v>
      </c>
      <c r="BW3327" s="5" t="s">
        <v>11027</v>
      </c>
      <c r="BX3327" s="5">
        <v>22099</v>
      </c>
      <c r="BY3327" s="5" t="s">
        <v>11026</v>
      </c>
      <c r="BZ3327" s="5">
        <v>495.37</v>
      </c>
      <c r="CA3327" s="5">
        <v>759.26</v>
      </c>
      <c r="CB3327" s="5">
        <v>654.98</v>
      </c>
      <c r="CC3327" s="6">
        <f t="shared" si="772"/>
        <v>636.53666666666675</v>
      </c>
      <c r="CD3327" s="5">
        <v>970.39</v>
      </c>
      <c r="CE3327" s="5">
        <v>761.14</v>
      </c>
      <c r="CF3327" s="5">
        <v>653.59</v>
      </c>
      <c r="CG3327" s="6">
        <f t="shared" si="771"/>
        <v>795.04</v>
      </c>
      <c r="CH3327" s="5">
        <v>55.92</v>
      </c>
      <c r="CI3327" s="5">
        <v>633.83000000000004</v>
      </c>
      <c r="CJ3327" s="5">
        <v>45.79</v>
      </c>
      <c r="CK3327" s="6">
        <f t="shared" si="770"/>
        <v>245.17999999999998</v>
      </c>
      <c r="CL3327" s="7">
        <f t="shared" si="768"/>
        <v>0.38517812537638568</v>
      </c>
      <c r="CM3327" s="5">
        <f t="shared" si="769"/>
        <v>1.2490089599447005</v>
      </c>
      <c r="CP3327" s="8" t="s">
        <v>75149</v>
      </c>
      <c r="CQ3327" s="8" t="s">
        <v>69906</v>
      </c>
      <c r="CR3327" s="8" t="s">
        <v>56138</v>
      </c>
      <c r="CS3327" s="3" t="s">
        <v>56139</v>
      </c>
      <c r="CT3327" s="8" t="s">
        <v>56140</v>
      </c>
      <c r="CU3327" s="8" t="s">
        <v>48344</v>
      </c>
      <c r="CV3327" s="8" t="s">
        <v>56141</v>
      </c>
    </row>
    <row r="3328" spans="4:100">
      <c r="D3328" s="22" t="s">
        <v>18862</v>
      </c>
      <c r="E3328" s="22" t="s">
        <v>36337</v>
      </c>
      <c r="F3328" s="22" t="s">
        <v>36338</v>
      </c>
      <c r="G3328" s="22" t="s">
        <v>18861</v>
      </c>
      <c r="H3328" s="22">
        <v>215512</v>
      </c>
      <c r="I3328" s="22" t="s">
        <v>18860</v>
      </c>
      <c r="J3328" s="22">
        <v>1489.05</v>
      </c>
      <c r="K3328" s="22">
        <v>869.83</v>
      </c>
      <c r="L3328" s="22">
        <v>644.73</v>
      </c>
      <c r="M3328" s="23">
        <f t="shared" si="764"/>
        <v>1001.2033333333334</v>
      </c>
      <c r="N3328" s="22">
        <v>390.66</v>
      </c>
      <c r="O3328" s="22">
        <v>690</v>
      </c>
      <c r="P3328" s="22">
        <v>166.42</v>
      </c>
      <c r="Q3328" s="23">
        <f t="shared" si="765"/>
        <v>415.69333333333338</v>
      </c>
      <c r="R3328" s="22">
        <v>806.16</v>
      </c>
      <c r="S3328" s="22">
        <v>2361.48</v>
      </c>
      <c r="T3328" s="22">
        <v>1065.02</v>
      </c>
      <c r="U3328" s="23">
        <f t="shared" si="766"/>
        <v>1410.8866666666665</v>
      </c>
      <c r="V3328" s="24">
        <f t="shared" si="773"/>
        <v>1.40919094023525</v>
      </c>
      <c r="W3328" s="22">
        <f t="shared" si="767"/>
        <v>0.41519371689400425</v>
      </c>
      <c r="Z3328" s="8" t="s">
        <v>79373</v>
      </c>
      <c r="AA3328" s="8" t="s">
        <v>69906</v>
      </c>
      <c r="AB3328" s="8" t="s">
        <v>79374</v>
      </c>
      <c r="AC3328" s="3" t="s">
        <v>79375</v>
      </c>
      <c r="AD3328" s="8" t="s">
        <v>79376</v>
      </c>
      <c r="AE3328" s="8" t="s">
        <v>48344</v>
      </c>
      <c r="AF3328" s="8" t="s">
        <v>79377</v>
      </c>
      <c r="BT3328" s="5" t="s">
        <v>1821</v>
      </c>
      <c r="BU3328" s="5" t="s">
        <v>35143</v>
      </c>
      <c r="BV3328" s="5" t="s">
        <v>35144</v>
      </c>
      <c r="BW3328" s="5" t="s">
        <v>1820</v>
      </c>
      <c r="BX3328" s="5">
        <v>209773</v>
      </c>
      <c r="BY3328" s="5" t="s">
        <v>1819</v>
      </c>
      <c r="BZ3328" s="5">
        <v>459.84</v>
      </c>
      <c r="CA3328" s="5">
        <v>213.82</v>
      </c>
      <c r="CB3328" s="5">
        <v>429.92</v>
      </c>
      <c r="CC3328" s="6">
        <f t="shared" si="772"/>
        <v>367.85999999999996</v>
      </c>
      <c r="CD3328" s="5">
        <v>229.86</v>
      </c>
      <c r="CE3328" s="5">
        <v>69.599999999999994</v>
      </c>
      <c r="CF3328" s="5">
        <v>131.38</v>
      </c>
      <c r="CG3328" s="6">
        <f t="shared" si="771"/>
        <v>143.61333333333334</v>
      </c>
      <c r="CH3328" s="5">
        <v>93.87</v>
      </c>
      <c r="CI3328" s="5">
        <v>190.31</v>
      </c>
      <c r="CJ3328" s="5">
        <v>140.91</v>
      </c>
      <c r="CK3328" s="6">
        <f t="shared" si="770"/>
        <v>141.69666666666669</v>
      </c>
      <c r="CL3328" s="7">
        <f t="shared" si="768"/>
        <v>0.38519183022526698</v>
      </c>
      <c r="CM3328" s="5">
        <f t="shared" si="769"/>
        <v>0.3904021457438519</v>
      </c>
      <c r="CP3328" s="8" t="s">
        <v>75150</v>
      </c>
      <c r="CQ3328" s="8" t="s">
        <v>69906</v>
      </c>
      <c r="CR3328" s="8" t="s">
        <v>56142</v>
      </c>
      <c r="CS3328" s="3" t="s">
        <v>39443</v>
      </c>
      <c r="CT3328" s="8" t="s">
        <v>56143</v>
      </c>
      <c r="CU3328" s="8" t="s">
        <v>48344</v>
      </c>
      <c r="CV3328" s="8" t="s">
        <v>56144</v>
      </c>
    </row>
    <row r="3329" spans="4:100">
      <c r="D3329" s="22" t="s">
        <v>11819</v>
      </c>
      <c r="E3329" s="22" t="s">
        <v>37034</v>
      </c>
      <c r="F3329" s="22" t="s">
        <v>37035</v>
      </c>
      <c r="G3329" s="22" t="s">
        <v>11818</v>
      </c>
      <c r="H3329" s="22">
        <v>70080</v>
      </c>
      <c r="I3329" s="22" t="s">
        <v>11817</v>
      </c>
      <c r="J3329" s="22">
        <v>140.53</v>
      </c>
      <c r="K3329" s="22">
        <v>320.35000000000002</v>
      </c>
      <c r="L3329" s="22">
        <v>38.799999999999997</v>
      </c>
      <c r="M3329" s="23">
        <f t="shared" si="764"/>
        <v>166.56</v>
      </c>
      <c r="N3329" s="22">
        <v>148.27000000000001</v>
      </c>
      <c r="O3329" s="22">
        <v>130.16</v>
      </c>
      <c r="P3329" s="22">
        <v>170.91</v>
      </c>
      <c r="Q3329" s="23">
        <f t="shared" si="765"/>
        <v>149.78</v>
      </c>
      <c r="R3329" s="22">
        <v>22.66</v>
      </c>
      <c r="S3329" s="22">
        <v>562.19000000000005</v>
      </c>
      <c r="T3329" s="22">
        <v>119.37</v>
      </c>
      <c r="U3329" s="23">
        <f t="shared" si="766"/>
        <v>234.74</v>
      </c>
      <c r="V3329" s="24">
        <f t="shared" si="773"/>
        <v>1.4093419788664745</v>
      </c>
      <c r="W3329" s="22">
        <f t="shared" si="767"/>
        <v>0.89925552353506244</v>
      </c>
      <c r="Z3329" s="8" t="s">
        <v>79378</v>
      </c>
      <c r="AA3329" s="8" t="s">
        <v>69906</v>
      </c>
      <c r="AB3329" s="8" t="s">
        <v>79379</v>
      </c>
      <c r="AC3329" s="3" t="s">
        <v>33326</v>
      </c>
      <c r="AD3329" s="8" t="s">
        <v>79380</v>
      </c>
      <c r="AE3329" s="8" t="s">
        <v>48344</v>
      </c>
      <c r="AF3329" s="8" t="s">
        <v>79381</v>
      </c>
      <c r="BT3329" s="5" t="s">
        <v>5739</v>
      </c>
      <c r="BU3329" s="5" t="s">
        <v>36385</v>
      </c>
      <c r="BV3329" s="5" t="s">
        <v>36386</v>
      </c>
      <c r="BW3329" s="5" t="s">
        <v>5738</v>
      </c>
      <c r="BX3329" s="5">
        <v>50932</v>
      </c>
      <c r="BY3329" s="5" t="s">
        <v>5737</v>
      </c>
      <c r="BZ3329" s="5">
        <v>1452.37</v>
      </c>
      <c r="CA3329" s="5">
        <v>322.49</v>
      </c>
      <c r="CB3329" s="5">
        <v>907.32</v>
      </c>
      <c r="CC3329" s="6">
        <f t="shared" si="772"/>
        <v>894.06</v>
      </c>
      <c r="CD3329" s="5">
        <v>191.18</v>
      </c>
      <c r="CE3329" s="5">
        <v>104.18</v>
      </c>
      <c r="CF3329" s="5">
        <v>35.11</v>
      </c>
      <c r="CG3329" s="6">
        <f t="shared" si="771"/>
        <v>110.15666666666668</v>
      </c>
      <c r="CH3329" s="5">
        <v>273.51</v>
      </c>
      <c r="CI3329" s="5">
        <v>33.81</v>
      </c>
      <c r="CJ3329" s="5">
        <v>725.96</v>
      </c>
      <c r="CK3329" s="6">
        <f t="shared" si="770"/>
        <v>344.42666666666668</v>
      </c>
      <c r="CL3329" s="7">
        <f t="shared" si="768"/>
        <v>0.38523887285715352</v>
      </c>
      <c r="CM3329" s="5">
        <f t="shared" si="769"/>
        <v>0.12320947885675088</v>
      </c>
      <c r="CP3329" s="8" t="s">
        <v>75151</v>
      </c>
      <c r="CQ3329" s="8" t="s">
        <v>69906</v>
      </c>
      <c r="CR3329" s="8" t="s">
        <v>56145</v>
      </c>
      <c r="CS3329" s="3" t="s">
        <v>42131</v>
      </c>
      <c r="CT3329" s="8" t="s">
        <v>56146</v>
      </c>
      <c r="CU3329" s="8" t="s">
        <v>48344</v>
      </c>
      <c r="CV3329" s="8" t="s">
        <v>56147</v>
      </c>
    </row>
    <row r="3330" spans="4:100">
      <c r="D3330" s="22" t="s">
        <v>19438</v>
      </c>
      <c r="E3330" s="22" t="s">
        <v>34939</v>
      </c>
      <c r="F3330" s="22" t="s">
        <v>34940</v>
      </c>
      <c r="G3330" s="22" t="s">
        <v>19437</v>
      </c>
      <c r="H3330" s="22">
        <v>17216</v>
      </c>
      <c r="I3330" s="22" t="s">
        <v>19436</v>
      </c>
      <c r="J3330" s="22">
        <v>1900.19</v>
      </c>
      <c r="K3330" s="22">
        <v>1833</v>
      </c>
      <c r="L3330" s="22">
        <v>1750</v>
      </c>
      <c r="M3330" s="23">
        <f t="shared" ref="M3330:M3393" si="774">+AVERAGE(J3330:L3330)</f>
        <v>1827.7300000000002</v>
      </c>
      <c r="N3330" s="22">
        <v>1660.94</v>
      </c>
      <c r="O3330" s="22">
        <v>1290.01</v>
      </c>
      <c r="P3330" s="22">
        <v>1553.31</v>
      </c>
      <c r="Q3330" s="23">
        <f t="shared" ref="Q3330:Q3393" si="775">+AVERAGE(N3330:P3330)</f>
        <v>1501.42</v>
      </c>
      <c r="R3330" s="22">
        <v>2663.32</v>
      </c>
      <c r="S3330" s="22">
        <v>2054.64</v>
      </c>
      <c r="T3330" s="22">
        <v>3011.97</v>
      </c>
      <c r="U3330" s="23">
        <f t="shared" ref="U3330:U3393" si="776">+AVERAGE(R3330:T3330)</f>
        <v>2576.6433333333334</v>
      </c>
      <c r="V3330" s="24">
        <f t="shared" si="773"/>
        <v>1.4097505284332659</v>
      </c>
      <c r="W3330" s="22">
        <f t="shared" ref="W3330:W3393" si="777">+Q3330/M3330</f>
        <v>0.82146706570445305</v>
      </c>
      <c r="Z3330" s="8" t="s">
        <v>79382</v>
      </c>
      <c r="AA3330" s="8" t="s">
        <v>69906</v>
      </c>
      <c r="AB3330" s="8" t="s">
        <v>64260</v>
      </c>
      <c r="AC3330" s="3" t="s">
        <v>33545</v>
      </c>
      <c r="AD3330" s="8" t="s">
        <v>64261</v>
      </c>
      <c r="AE3330" s="8" t="s">
        <v>48344</v>
      </c>
      <c r="AF3330" s="8" t="s">
        <v>64262</v>
      </c>
      <c r="BT3330" s="5" t="s">
        <v>5998</v>
      </c>
      <c r="BU3330" s="5" t="s">
        <v>45323</v>
      </c>
      <c r="BV3330" s="5" t="s">
        <v>45324</v>
      </c>
      <c r="BW3330" s="5" t="s">
        <v>5997</v>
      </c>
      <c r="BX3330" s="5">
        <v>22190</v>
      </c>
      <c r="BY3330" s="5" t="s">
        <v>5996</v>
      </c>
      <c r="BZ3330" s="5">
        <v>4968.58</v>
      </c>
      <c r="CA3330" s="5">
        <v>5523.65</v>
      </c>
      <c r="CB3330" s="5">
        <v>6215.57</v>
      </c>
      <c r="CC3330" s="6">
        <f t="shared" si="772"/>
        <v>5569.2666666666664</v>
      </c>
      <c r="CD3330" s="5">
        <v>4923.91</v>
      </c>
      <c r="CE3330" s="5">
        <v>5364.7</v>
      </c>
      <c r="CF3330" s="5">
        <v>6859.61</v>
      </c>
      <c r="CG3330" s="6">
        <f t="shared" si="771"/>
        <v>5716.0733333333337</v>
      </c>
      <c r="CH3330" s="5">
        <v>1459.56</v>
      </c>
      <c r="CI3330" s="5">
        <v>2988.25</v>
      </c>
      <c r="CJ3330" s="5">
        <v>1991.46</v>
      </c>
      <c r="CK3330" s="6">
        <f t="shared" si="770"/>
        <v>2146.4233333333332</v>
      </c>
      <c r="CL3330" s="7">
        <f t="shared" ref="CL3330:CL3393" si="778">+CK3330/CC3330</f>
        <v>0.38540502040962904</v>
      </c>
      <c r="CM3330" s="5">
        <f t="shared" ref="CM3330:CM3393" si="779">+CG3330/CC3330</f>
        <v>1.0263601431666647</v>
      </c>
      <c r="CP3330" s="8" t="s">
        <v>75152</v>
      </c>
      <c r="CQ3330" s="8" t="s">
        <v>69906</v>
      </c>
      <c r="CR3330" s="8" t="s">
        <v>56148</v>
      </c>
      <c r="CS3330" s="3" t="s">
        <v>38360</v>
      </c>
      <c r="CT3330" s="8" t="s">
        <v>56149</v>
      </c>
      <c r="CU3330" s="8" t="s">
        <v>48344</v>
      </c>
      <c r="CV3330" s="8" t="s">
        <v>56150</v>
      </c>
    </row>
    <row r="3331" spans="4:100">
      <c r="D3331" s="22" t="s">
        <v>18711</v>
      </c>
      <c r="E3331" s="22" t="s">
        <v>39535</v>
      </c>
      <c r="F3331" s="22" t="s">
        <v>39536</v>
      </c>
      <c r="G3331" s="22" t="s">
        <v>18710</v>
      </c>
      <c r="H3331" s="22">
        <v>226182</v>
      </c>
      <c r="I3331" s="22" t="s">
        <v>18709</v>
      </c>
      <c r="J3331" s="22">
        <v>1550.61</v>
      </c>
      <c r="K3331" s="22">
        <v>1562.01</v>
      </c>
      <c r="L3331" s="22">
        <v>1406.94</v>
      </c>
      <c r="M3331" s="23">
        <f t="shared" si="774"/>
        <v>1506.5199999999998</v>
      </c>
      <c r="N3331" s="22">
        <v>1177.8499999999999</v>
      </c>
      <c r="O3331" s="22">
        <v>1573.23</v>
      </c>
      <c r="P3331" s="22">
        <v>776.22</v>
      </c>
      <c r="Q3331" s="23">
        <f t="shared" si="775"/>
        <v>1175.7666666666667</v>
      </c>
      <c r="R3331" s="22">
        <v>2308.84</v>
      </c>
      <c r="S3331" s="22">
        <v>2193.2399999999998</v>
      </c>
      <c r="T3331" s="22">
        <v>1869.87</v>
      </c>
      <c r="U3331" s="23">
        <f t="shared" si="776"/>
        <v>2123.9833333333331</v>
      </c>
      <c r="V3331" s="24">
        <f t="shared" si="773"/>
        <v>1.4098606944038801</v>
      </c>
      <c r="W3331" s="22">
        <f t="shared" si="777"/>
        <v>0.78045207940595995</v>
      </c>
      <c r="Z3331" s="8" t="s">
        <v>79383</v>
      </c>
      <c r="AA3331" s="8" t="s">
        <v>69906</v>
      </c>
      <c r="AB3331" s="8" t="s">
        <v>64263</v>
      </c>
      <c r="AC3331" s="3" t="s">
        <v>47150</v>
      </c>
      <c r="AD3331" s="8" t="s">
        <v>64264</v>
      </c>
      <c r="AE3331" s="8" t="s">
        <v>48344</v>
      </c>
      <c r="AF3331" s="8" t="s">
        <v>64265</v>
      </c>
      <c r="BT3331" s="5" t="s">
        <v>31866</v>
      </c>
      <c r="BU3331" s="5" t="s">
        <v>46377</v>
      </c>
      <c r="BV3331" s="5" t="s">
        <v>46378</v>
      </c>
      <c r="BW3331" s="5" t="s">
        <v>31865</v>
      </c>
      <c r="BX3331" s="5">
        <v>319885</v>
      </c>
      <c r="BY3331" s="5" t="s">
        <v>31864</v>
      </c>
      <c r="BZ3331" s="5">
        <v>523.35</v>
      </c>
      <c r="CA3331" s="5">
        <v>357.35</v>
      </c>
      <c r="CB3331" s="5">
        <v>893.1</v>
      </c>
      <c r="CC3331" s="6">
        <f t="shared" si="772"/>
        <v>591.26666666666677</v>
      </c>
      <c r="CD3331" s="5">
        <v>268.66000000000003</v>
      </c>
      <c r="CE3331" s="5">
        <v>451.82</v>
      </c>
      <c r="CF3331" s="5">
        <v>828.05</v>
      </c>
      <c r="CG3331" s="6">
        <f t="shared" si="771"/>
        <v>516.17666666666662</v>
      </c>
      <c r="CH3331" s="5">
        <v>538.34</v>
      </c>
      <c r="CI3331" s="5">
        <v>36.29</v>
      </c>
      <c r="CJ3331" s="5">
        <v>109.85</v>
      </c>
      <c r="CK3331" s="6">
        <f t="shared" ref="CK3331:CK3394" si="780">+AVERAGE(CH3331:CJ3331)</f>
        <v>228.16</v>
      </c>
      <c r="CL3331" s="7">
        <f t="shared" si="778"/>
        <v>0.38588341413913624</v>
      </c>
      <c r="CM3331" s="5">
        <f t="shared" si="779"/>
        <v>0.87300146577968185</v>
      </c>
      <c r="CP3331" s="8" t="s">
        <v>75153</v>
      </c>
      <c r="CQ3331" s="8" t="s">
        <v>69906</v>
      </c>
      <c r="CR3331" s="8" t="s">
        <v>56151</v>
      </c>
      <c r="CS3331" s="3" t="s">
        <v>42690</v>
      </c>
      <c r="CT3331" s="8" t="s">
        <v>56152</v>
      </c>
      <c r="CU3331" s="8" t="s">
        <v>48344</v>
      </c>
      <c r="CV3331" s="8" t="s">
        <v>56153</v>
      </c>
    </row>
    <row r="3332" spans="4:100">
      <c r="D3332" s="22" t="s">
        <v>8886</v>
      </c>
      <c r="E3332" s="22" t="s">
        <v>8884</v>
      </c>
      <c r="F3332" s="22"/>
      <c r="G3332" s="22" t="s">
        <v>8885</v>
      </c>
      <c r="H3332" s="22"/>
      <c r="I3332" s="22" t="s">
        <v>8884</v>
      </c>
      <c r="J3332" s="22">
        <v>132.51</v>
      </c>
      <c r="K3332" s="22">
        <v>293.43</v>
      </c>
      <c r="L3332" s="22">
        <v>40.54</v>
      </c>
      <c r="M3332" s="23">
        <f t="shared" si="774"/>
        <v>155.49333333333334</v>
      </c>
      <c r="N3332" s="22">
        <v>54.76</v>
      </c>
      <c r="O3332" s="22">
        <v>451.5</v>
      </c>
      <c r="P3332" s="22">
        <v>45.24</v>
      </c>
      <c r="Q3332" s="23">
        <f t="shared" si="775"/>
        <v>183.83333333333334</v>
      </c>
      <c r="R3332" s="22">
        <v>149.62</v>
      </c>
      <c r="S3332" s="22">
        <v>382.39</v>
      </c>
      <c r="T3332" s="22">
        <v>125.75</v>
      </c>
      <c r="U3332" s="23">
        <f t="shared" si="776"/>
        <v>219.25333333333333</v>
      </c>
      <c r="V3332" s="24">
        <f t="shared" si="773"/>
        <v>1.4100497341793861</v>
      </c>
      <c r="W3332" s="22">
        <f t="shared" si="777"/>
        <v>1.1822586177328074</v>
      </c>
      <c r="Z3332" s="8" t="s">
        <v>79384</v>
      </c>
      <c r="AA3332" s="8" t="s">
        <v>69906</v>
      </c>
      <c r="AB3332" s="8" t="s">
        <v>79385</v>
      </c>
      <c r="AC3332" s="3" t="s">
        <v>36345</v>
      </c>
      <c r="AD3332" s="8" t="s">
        <v>79386</v>
      </c>
      <c r="AE3332" s="8" t="s">
        <v>48344</v>
      </c>
      <c r="AF3332" s="8" t="s">
        <v>79387</v>
      </c>
      <c r="BT3332" s="5" t="s">
        <v>16866</v>
      </c>
      <c r="BU3332" s="5" t="s">
        <v>36315</v>
      </c>
      <c r="BV3332" s="5" t="s">
        <v>36316</v>
      </c>
      <c r="BW3332" s="5" t="s">
        <v>16865</v>
      </c>
      <c r="BX3332" s="5">
        <v>73673</v>
      </c>
      <c r="BY3332" s="5" t="s">
        <v>16864</v>
      </c>
      <c r="BZ3332" s="5">
        <v>285.07</v>
      </c>
      <c r="CA3332" s="5">
        <v>124.63</v>
      </c>
      <c r="CB3332" s="5">
        <v>423.07</v>
      </c>
      <c r="CC3332" s="6">
        <f t="shared" si="772"/>
        <v>277.58999999999997</v>
      </c>
      <c r="CD3332" s="5">
        <v>180.99</v>
      </c>
      <c r="CE3332" s="5">
        <v>281.3</v>
      </c>
      <c r="CF3332" s="5">
        <v>682.08</v>
      </c>
      <c r="CG3332" s="6">
        <f t="shared" si="771"/>
        <v>381.45666666666671</v>
      </c>
      <c r="CH3332" s="5">
        <v>82.46</v>
      </c>
      <c r="CI3332" s="5">
        <v>167.16</v>
      </c>
      <c r="CJ3332" s="5">
        <v>71.760000000000005</v>
      </c>
      <c r="CK3332" s="6">
        <f t="shared" si="780"/>
        <v>107.12666666666667</v>
      </c>
      <c r="CL3332" s="7">
        <f t="shared" si="778"/>
        <v>0.38591687981075212</v>
      </c>
      <c r="CM3332" s="5">
        <f t="shared" si="779"/>
        <v>1.3741729409080541</v>
      </c>
      <c r="CP3332" s="8" t="s">
        <v>75154</v>
      </c>
      <c r="CQ3332" s="8" t="s">
        <v>69906</v>
      </c>
      <c r="CR3332" s="8" t="s">
        <v>56154</v>
      </c>
      <c r="CS3332" s="3" t="s">
        <v>47765</v>
      </c>
      <c r="CT3332" s="8" t="s">
        <v>56155</v>
      </c>
      <c r="CU3332" s="8" t="s">
        <v>48344</v>
      </c>
      <c r="CV3332" s="8" t="s">
        <v>56156</v>
      </c>
    </row>
    <row r="3333" spans="4:100">
      <c r="D3333" s="22" t="s">
        <v>29678</v>
      </c>
      <c r="E3333" s="22" t="s">
        <v>33254</v>
      </c>
      <c r="F3333" s="22" t="s">
        <v>33255</v>
      </c>
      <c r="G3333" s="22" t="s">
        <v>29677</v>
      </c>
      <c r="H3333" s="22">
        <v>79560</v>
      </c>
      <c r="I3333" s="22" t="s">
        <v>29676</v>
      </c>
      <c r="J3333" s="22">
        <v>85.93</v>
      </c>
      <c r="K3333" s="22">
        <v>176.02</v>
      </c>
      <c r="L3333" s="22">
        <v>103.47</v>
      </c>
      <c r="M3333" s="23">
        <f t="shared" si="774"/>
        <v>121.80666666666669</v>
      </c>
      <c r="N3333" s="22">
        <v>175.54</v>
      </c>
      <c r="O3333" s="22">
        <v>130.9</v>
      </c>
      <c r="P3333" s="22">
        <v>325.12</v>
      </c>
      <c r="Q3333" s="23">
        <f t="shared" si="775"/>
        <v>210.51999999999998</v>
      </c>
      <c r="R3333" s="22">
        <v>251.78</v>
      </c>
      <c r="S3333" s="22">
        <v>186.48</v>
      </c>
      <c r="T3333" s="22">
        <v>77.14</v>
      </c>
      <c r="U3333" s="23">
        <f t="shared" si="776"/>
        <v>171.79999999999998</v>
      </c>
      <c r="V3333" s="24">
        <f t="shared" si="773"/>
        <v>1.4104318318647033</v>
      </c>
      <c r="W3333" s="22">
        <f t="shared" si="777"/>
        <v>1.7283126265666899</v>
      </c>
      <c r="Z3333" s="8" t="s">
        <v>79388</v>
      </c>
      <c r="AA3333" s="8" t="s">
        <v>69906</v>
      </c>
      <c r="AB3333" s="8" t="s">
        <v>64266</v>
      </c>
      <c r="AC3333" s="3" t="s">
        <v>64267</v>
      </c>
      <c r="AD3333" s="8" t="s">
        <v>64268</v>
      </c>
      <c r="AE3333" s="8" t="s">
        <v>48344</v>
      </c>
      <c r="AF3333" s="8" t="s">
        <v>64269</v>
      </c>
      <c r="BT3333" s="5" t="s">
        <v>13033</v>
      </c>
      <c r="BU3333" s="5" t="s">
        <v>40474</v>
      </c>
      <c r="BV3333" s="5" t="s">
        <v>40475</v>
      </c>
      <c r="BW3333" s="5" t="s">
        <v>13032</v>
      </c>
      <c r="BX3333" s="5">
        <v>67526</v>
      </c>
      <c r="BY3333" s="5" t="s">
        <v>13031</v>
      </c>
      <c r="BZ3333" s="5">
        <v>1860.77</v>
      </c>
      <c r="CA3333" s="5">
        <v>1760.75</v>
      </c>
      <c r="CB3333" s="5">
        <v>1852.43</v>
      </c>
      <c r="CC3333" s="6">
        <f t="shared" si="772"/>
        <v>1824.6499999999999</v>
      </c>
      <c r="CD3333" s="5">
        <v>4102.18</v>
      </c>
      <c r="CE3333" s="5">
        <v>2731.03</v>
      </c>
      <c r="CF3333" s="5">
        <v>1507.58</v>
      </c>
      <c r="CG3333" s="6">
        <f t="shared" si="771"/>
        <v>2780.2633333333338</v>
      </c>
      <c r="CH3333" s="5">
        <v>574.51</v>
      </c>
      <c r="CI3333" s="5">
        <v>717.5</v>
      </c>
      <c r="CJ3333" s="5">
        <v>821.38</v>
      </c>
      <c r="CK3333" s="6">
        <f t="shared" si="780"/>
        <v>704.46333333333325</v>
      </c>
      <c r="CL3333" s="7">
        <f t="shared" si="778"/>
        <v>0.38608134893449886</v>
      </c>
      <c r="CM3333" s="5">
        <f t="shared" si="779"/>
        <v>1.5237241845468084</v>
      </c>
      <c r="CP3333" s="8" t="s">
        <v>75155</v>
      </c>
      <c r="CQ3333" s="8" t="s">
        <v>69906</v>
      </c>
      <c r="CR3333" s="8" t="s">
        <v>56157</v>
      </c>
      <c r="CS3333" s="3" t="s">
        <v>38672</v>
      </c>
      <c r="CT3333" s="8" t="s">
        <v>56158</v>
      </c>
      <c r="CU3333" s="8" t="s">
        <v>48393</v>
      </c>
      <c r="CV3333" s="8" t="s">
        <v>56159</v>
      </c>
    </row>
    <row r="3334" spans="4:100">
      <c r="D3334" s="22" t="s">
        <v>29097</v>
      </c>
      <c r="E3334" s="22" t="s">
        <v>34955</v>
      </c>
      <c r="F3334" s="22" t="s">
        <v>34956</v>
      </c>
      <c r="G3334" s="22" t="s">
        <v>4766</v>
      </c>
      <c r="H3334" s="22">
        <v>51810</v>
      </c>
      <c r="I3334" s="22" t="s">
        <v>4765</v>
      </c>
      <c r="J3334" s="22">
        <v>1869</v>
      </c>
      <c r="K3334" s="22">
        <v>1626.98</v>
      </c>
      <c r="L3334" s="22">
        <v>1500.8</v>
      </c>
      <c r="M3334" s="23">
        <f t="shared" si="774"/>
        <v>1665.5933333333332</v>
      </c>
      <c r="N3334" s="22">
        <v>2050.9899999999998</v>
      </c>
      <c r="O3334" s="22">
        <v>1647.95</v>
      </c>
      <c r="P3334" s="22">
        <v>1614.77</v>
      </c>
      <c r="Q3334" s="23">
        <f t="shared" si="775"/>
        <v>1771.2366666666665</v>
      </c>
      <c r="R3334" s="22">
        <v>2733.64</v>
      </c>
      <c r="S3334" s="22">
        <v>2166.0700000000002</v>
      </c>
      <c r="T3334" s="22">
        <v>2148.5300000000002</v>
      </c>
      <c r="U3334" s="23">
        <f t="shared" si="776"/>
        <v>2349.4133333333334</v>
      </c>
      <c r="V3334" s="24">
        <f t="shared" si="773"/>
        <v>1.4105563983205185</v>
      </c>
      <c r="W3334" s="22">
        <f t="shared" si="777"/>
        <v>1.0634268468893966</v>
      </c>
      <c r="Z3334" s="8" t="s">
        <v>79389</v>
      </c>
      <c r="AA3334" s="8" t="s">
        <v>69906</v>
      </c>
      <c r="AB3334" s="8" t="s">
        <v>64270</v>
      </c>
      <c r="AC3334" s="3" t="s">
        <v>35773</v>
      </c>
      <c r="AD3334" s="8" t="s">
        <v>64271</v>
      </c>
      <c r="AE3334" s="8" t="s">
        <v>48344</v>
      </c>
      <c r="AF3334" s="8" t="s">
        <v>64272</v>
      </c>
      <c r="BT3334" s="5" t="s">
        <v>19651</v>
      </c>
      <c r="BU3334" s="5" t="s">
        <v>34275</v>
      </c>
      <c r="BV3334" s="5" t="s">
        <v>34276</v>
      </c>
      <c r="BW3334" s="5" t="s">
        <v>19650</v>
      </c>
      <c r="BX3334" s="5">
        <v>70099</v>
      </c>
      <c r="BY3334" s="5" t="s">
        <v>19649</v>
      </c>
      <c r="BZ3334" s="5">
        <v>3506.23</v>
      </c>
      <c r="CA3334" s="5">
        <v>5776.07</v>
      </c>
      <c r="CB3334" s="5">
        <v>4432.68</v>
      </c>
      <c r="CC3334" s="6">
        <f t="shared" si="772"/>
        <v>4571.66</v>
      </c>
      <c r="CD3334" s="5">
        <v>2133.8000000000002</v>
      </c>
      <c r="CE3334" s="5">
        <v>2231.11</v>
      </c>
      <c r="CF3334" s="5">
        <v>2686.15</v>
      </c>
      <c r="CG3334" s="6">
        <f t="shared" si="771"/>
        <v>2350.353333333333</v>
      </c>
      <c r="CH3334" s="5">
        <v>1465.33</v>
      </c>
      <c r="CI3334" s="5">
        <v>1619.2</v>
      </c>
      <c r="CJ3334" s="5">
        <v>2211.62</v>
      </c>
      <c r="CK3334" s="6">
        <f t="shared" si="780"/>
        <v>1765.3833333333332</v>
      </c>
      <c r="CL3334" s="7">
        <f t="shared" si="778"/>
        <v>0.38615805491513655</v>
      </c>
      <c r="CM3334" s="5">
        <f t="shared" si="779"/>
        <v>0.51411376465733083</v>
      </c>
      <c r="CP3334" s="8" t="s">
        <v>75156</v>
      </c>
      <c r="CQ3334" s="8" t="s">
        <v>69906</v>
      </c>
      <c r="CR3334" s="8" t="s">
        <v>56160</v>
      </c>
      <c r="CS3334" s="3" t="s">
        <v>46129</v>
      </c>
      <c r="CT3334" s="8" t="s">
        <v>56161</v>
      </c>
      <c r="CU3334" s="8" t="s">
        <v>48344</v>
      </c>
      <c r="CV3334" s="8" t="s">
        <v>56162</v>
      </c>
    </row>
    <row r="3335" spans="4:100">
      <c r="D3335" s="22" t="s">
        <v>21393</v>
      </c>
      <c r="E3335" s="22" t="s">
        <v>35512</v>
      </c>
      <c r="F3335" s="22" t="s">
        <v>35513</v>
      </c>
      <c r="G3335" s="22" t="s">
        <v>21392</v>
      </c>
      <c r="H3335" s="22">
        <v>73172</v>
      </c>
      <c r="I3335" s="22" t="s">
        <v>21518</v>
      </c>
      <c r="J3335" s="22">
        <v>698.3</v>
      </c>
      <c r="K3335" s="22">
        <v>379.4</v>
      </c>
      <c r="L3335" s="22">
        <v>404.03</v>
      </c>
      <c r="M3335" s="23">
        <f t="shared" si="774"/>
        <v>493.90999999999991</v>
      </c>
      <c r="N3335" s="22">
        <v>636.07000000000005</v>
      </c>
      <c r="O3335" s="22">
        <v>1108.21</v>
      </c>
      <c r="P3335" s="22">
        <v>862.8</v>
      </c>
      <c r="Q3335" s="23">
        <f t="shared" si="775"/>
        <v>869.02666666666664</v>
      </c>
      <c r="R3335" s="22">
        <v>815.88</v>
      </c>
      <c r="S3335" s="22">
        <v>583.97</v>
      </c>
      <c r="T3335" s="22">
        <v>690.6</v>
      </c>
      <c r="U3335" s="23">
        <f t="shared" si="776"/>
        <v>696.81666666666661</v>
      </c>
      <c r="V3335" s="24">
        <f t="shared" si="773"/>
        <v>1.4108170854339186</v>
      </c>
      <c r="W3335" s="22">
        <f t="shared" si="777"/>
        <v>1.7594838465847358</v>
      </c>
      <c r="Z3335" s="8" t="s">
        <v>79390</v>
      </c>
      <c r="AA3335" s="8" t="s">
        <v>69906</v>
      </c>
      <c r="AB3335" s="8" t="s">
        <v>79391</v>
      </c>
      <c r="AC3335" s="3" t="s">
        <v>79392</v>
      </c>
      <c r="AD3335" s="8" t="s">
        <v>79393</v>
      </c>
      <c r="AE3335" s="8" t="s">
        <v>48344</v>
      </c>
      <c r="AF3335" s="8" t="s">
        <v>79394</v>
      </c>
      <c r="BT3335" s="5" t="s">
        <v>4680</v>
      </c>
      <c r="BU3335" s="5" t="s">
        <v>39408</v>
      </c>
      <c r="BV3335" s="5" t="s">
        <v>39409</v>
      </c>
      <c r="BW3335" s="5" t="s">
        <v>4679</v>
      </c>
      <c r="BX3335" s="5">
        <v>545085</v>
      </c>
      <c r="BY3335" s="5" t="s">
        <v>4678</v>
      </c>
      <c r="BZ3335" s="5">
        <v>261.94</v>
      </c>
      <c r="CA3335" s="5">
        <v>825.7</v>
      </c>
      <c r="CB3335" s="5">
        <v>186.2</v>
      </c>
      <c r="CC3335" s="6">
        <f t="shared" si="772"/>
        <v>424.6133333333334</v>
      </c>
      <c r="CD3335" s="5">
        <v>415.82</v>
      </c>
      <c r="CE3335" s="5">
        <v>382.61</v>
      </c>
      <c r="CF3335" s="5">
        <v>472.01</v>
      </c>
      <c r="CG3335" s="6">
        <f t="shared" si="771"/>
        <v>423.48</v>
      </c>
      <c r="CH3335" s="5">
        <v>147.38</v>
      </c>
      <c r="CI3335" s="5">
        <v>65.97</v>
      </c>
      <c r="CJ3335" s="5">
        <v>278.91000000000003</v>
      </c>
      <c r="CK3335" s="6">
        <f t="shared" si="780"/>
        <v>164.08666666666667</v>
      </c>
      <c r="CL3335" s="7">
        <f t="shared" si="778"/>
        <v>0.38643785718771584</v>
      </c>
      <c r="CM3335" s="5">
        <f t="shared" si="779"/>
        <v>0.99733090498021715</v>
      </c>
      <c r="CP3335" s="8" t="s">
        <v>75157</v>
      </c>
      <c r="CQ3335" s="8" t="s">
        <v>69906</v>
      </c>
      <c r="CR3335" s="8" t="s">
        <v>56163</v>
      </c>
      <c r="CS3335" s="3" t="s">
        <v>46353</v>
      </c>
      <c r="CT3335" s="8" t="s">
        <v>56164</v>
      </c>
      <c r="CU3335" s="8" t="s">
        <v>48344</v>
      </c>
      <c r="CV3335" s="8" t="s">
        <v>56165</v>
      </c>
    </row>
    <row r="3336" spans="4:100">
      <c r="D3336" s="22" t="s">
        <v>1671</v>
      </c>
      <c r="E3336" s="22" t="s">
        <v>47278</v>
      </c>
      <c r="F3336" s="22" t="s">
        <v>47279</v>
      </c>
      <c r="G3336" s="22" t="s">
        <v>1670</v>
      </c>
      <c r="H3336" s="22">
        <v>64930</v>
      </c>
      <c r="I3336" s="22" t="s">
        <v>1786</v>
      </c>
      <c r="J3336" s="22">
        <v>199.78</v>
      </c>
      <c r="K3336" s="22">
        <v>349.99</v>
      </c>
      <c r="L3336" s="22">
        <v>187.28</v>
      </c>
      <c r="M3336" s="23">
        <f t="shared" si="774"/>
        <v>245.68333333333331</v>
      </c>
      <c r="N3336" s="22">
        <v>448.04</v>
      </c>
      <c r="O3336" s="22">
        <v>214.8</v>
      </c>
      <c r="P3336" s="22">
        <v>71.510000000000005</v>
      </c>
      <c r="Q3336" s="23">
        <f t="shared" si="775"/>
        <v>244.78333333333333</v>
      </c>
      <c r="R3336" s="22">
        <v>459</v>
      </c>
      <c r="S3336" s="22">
        <v>282.60000000000002</v>
      </c>
      <c r="T3336" s="22">
        <v>298.27999999999997</v>
      </c>
      <c r="U3336" s="23">
        <f t="shared" si="776"/>
        <v>346.62666666666672</v>
      </c>
      <c r="V3336" s="24">
        <f t="shared" si="773"/>
        <v>1.4108676480564415</v>
      </c>
      <c r="W3336" s="22">
        <f t="shared" si="777"/>
        <v>0.99633674784614346</v>
      </c>
      <c r="Z3336" s="8" t="s">
        <v>79395</v>
      </c>
      <c r="AA3336" s="8" t="s">
        <v>69906</v>
      </c>
      <c r="AB3336" s="8" t="s">
        <v>64273</v>
      </c>
      <c r="AC3336" s="3" t="s">
        <v>44034</v>
      </c>
      <c r="AD3336" s="8" t="s">
        <v>64274</v>
      </c>
      <c r="AE3336" s="8" t="s">
        <v>48344</v>
      </c>
      <c r="AF3336" s="8" t="s">
        <v>64275</v>
      </c>
      <c r="BT3336" s="5" t="s">
        <v>21791</v>
      </c>
      <c r="BU3336" s="5" t="s">
        <v>33737</v>
      </c>
      <c r="BV3336" s="5" t="s">
        <v>33738</v>
      </c>
      <c r="BW3336" s="5" t="s">
        <v>21789</v>
      </c>
      <c r="BX3336" s="5">
        <v>18300</v>
      </c>
      <c r="BY3336" s="5" t="s">
        <v>21788</v>
      </c>
      <c r="BZ3336" s="5">
        <v>110.22</v>
      </c>
      <c r="CA3336" s="5">
        <v>113.91</v>
      </c>
      <c r="CB3336" s="5">
        <v>138.5</v>
      </c>
      <c r="CC3336" s="6">
        <f t="shared" si="772"/>
        <v>120.87666666666667</v>
      </c>
      <c r="CD3336" s="5">
        <v>87.49</v>
      </c>
      <c r="CE3336" s="5">
        <v>59.1</v>
      </c>
      <c r="CF3336" s="5">
        <v>49.46</v>
      </c>
      <c r="CG3336" s="6">
        <f t="shared" si="771"/>
        <v>65.350000000000009</v>
      </c>
      <c r="CH3336" s="5">
        <v>60.37</v>
      </c>
      <c r="CI3336" s="5">
        <v>28.12</v>
      </c>
      <c r="CJ3336" s="5">
        <v>51.65</v>
      </c>
      <c r="CK3336" s="6">
        <f t="shared" si="780"/>
        <v>46.713333333333331</v>
      </c>
      <c r="CL3336" s="7">
        <f t="shared" si="778"/>
        <v>0.38645451286435206</v>
      </c>
      <c r="CM3336" s="5">
        <f t="shared" si="779"/>
        <v>0.54063370377519793</v>
      </c>
      <c r="CP3336" s="8" t="s">
        <v>75158</v>
      </c>
      <c r="CQ3336" s="8" t="s">
        <v>69906</v>
      </c>
      <c r="CR3336" s="8" t="s">
        <v>56243</v>
      </c>
      <c r="CS3336" s="3" t="s">
        <v>56244</v>
      </c>
      <c r="CT3336" s="8" t="s">
        <v>56245</v>
      </c>
      <c r="CU3336" s="8" t="s">
        <v>48344</v>
      </c>
      <c r="CV3336" s="8" t="s">
        <v>56246</v>
      </c>
    </row>
    <row r="3337" spans="4:100">
      <c r="D3337" s="22" t="s">
        <v>13323</v>
      </c>
      <c r="E3337" s="22" t="s">
        <v>35524</v>
      </c>
      <c r="F3337" s="22" t="s">
        <v>35525</v>
      </c>
      <c r="G3337" s="22" t="s">
        <v>13321</v>
      </c>
      <c r="H3337" s="22">
        <v>74125</v>
      </c>
      <c r="I3337" s="22" t="s">
        <v>13320</v>
      </c>
      <c r="J3337" s="22">
        <v>503.27</v>
      </c>
      <c r="K3337" s="22">
        <v>476.61</v>
      </c>
      <c r="L3337" s="22">
        <v>674.3</v>
      </c>
      <c r="M3337" s="23">
        <f t="shared" si="774"/>
        <v>551.39333333333332</v>
      </c>
      <c r="N3337" s="22">
        <v>705.66</v>
      </c>
      <c r="O3337" s="22">
        <v>467.37</v>
      </c>
      <c r="P3337" s="22">
        <v>1272.1300000000001</v>
      </c>
      <c r="Q3337" s="23">
        <f t="shared" si="775"/>
        <v>815.05333333333328</v>
      </c>
      <c r="R3337" s="22">
        <v>727.15</v>
      </c>
      <c r="S3337" s="22">
        <v>892.21</v>
      </c>
      <c r="T3337" s="22">
        <v>714.75</v>
      </c>
      <c r="U3337" s="23">
        <f t="shared" si="776"/>
        <v>778.03666666666675</v>
      </c>
      <c r="V3337" s="24">
        <f t="shared" si="773"/>
        <v>1.4110374928967828</v>
      </c>
      <c r="W3337" s="22">
        <f t="shared" si="777"/>
        <v>1.4781704530341317</v>
      </c>
      <c r="Z3337" s="8" t="s">
        <v>79396</v>
      </c>
      <c r="AA3337" s="8" t="s">
        <v>69906</v>
      </c>
      <c r="AB3337" s="8" t="s">
        <v>64276</v>
      </c>
      <c r="AC3337" s="3" t="s">
        <v>64277</v>
      </c>
      <c r="AD3337" s="8" t="s">
        <v>64278</v>
      </c>
      <c r="AE3337" s="8" t="s">
        <v>48344</v>
      </c>
      <c r="AF3337" s="8" t="s">
        <v>64279</v>
      </c>
      <c r="BT3337" s="5" t="s">
        <v>33107</v>
      </c>
      <c r="BU3337" s="5" t="s">
        <v>34477</v>
      </c>
      <c r="BV3337" s="5" t="s">
        <v>34478</v>
      </c>
      <c r="BW3337" s="5" t="s">
        <v>33106</v>
      </c>
      <c r="BX3337" s="5">
        <v>58233</v>
      </c>
      <c r="BY3337" s="5" t="s">
        <v>33105</v>
      </c>
      <c r="BZ3337" s="5">
        <v>243.52</v>
      </c>
      <c r="CA3337" s="5">
        <v>729.14</v>
      </c>
      <c r="CB3337" s="5">
        <v>497.66</v>
      </c>
      <c r="CC3337" s="6">
        <f t="shared" si="772"/>
        <v>490.10666666666663</v>
      </c>
      <c r="CD3337" s="5">
        <v>1259.74</v>
      </c>
      <c r="CE3337" s="5">
        <v>126.57</v>
      </c>
      <c r="CF3337" s="5">
        <v>115.83</v>
      </c>
      <c r="CG3337" s="6">
        <f t="shared" si="771"/>
        <v>500.71333333333331</v>
      </c>
      <c r="CH3337" s="5">
        <v>190.14</v>
      </c>
      <c r="CI3337" s="5">
        <v>120.47</v>
      </c>
      <c r="CJ3337" s="5">
        <v>257.70999999999998</v>
      </c>
      <c r="CK3337" s="6">
        <f t="shared" si="780"/>
        <v>189.43999999999997</v>
      </c>
      <c r="CL3337" s="7">
        <f t="shared" si="778"/>
        <v>0.38652810272593718</v>
      </c>
      <c r="CM3337" s="5">
        <f t="shared" si="779"/>
        <v>1.0216415474182492</v>
      </c>
      <c r="CP3337" s="8" t="s">
        <v>75159</v>
      </c>
      <c r="CQ3337" s="8" t="s">
        <v>69906</v>
      </c>
      <c r="CR3337" s="8" t="s">
        <v>56166</v>
      </c>
      <c r="CS3337" s="3" t="s">
        <v>38903</v>
      </c>
      <c r="CT3337" s="8" t="s">
        <v>56167</v>
      </c>
      <c r="CU3337" s="8" t="s">
        <v>48344</v>
      </c>
      <c r="CV3337" s="8" t="s">
        <v>56168</v>
      </c>
    </row>
    <row r="3338" spans="4:100">
      <c r="D3338" s="22" t="s">
        <v>7679</v>
      </c>
      <c r="E3338" s="22" t="s">
        <v>35223</v>
      </c>
      <c r="F3338" s="22" t="s">
        <v>35224</v>
      </c>
      <c r="G3338" s="22" t="s">
        <v>7678</v>
      </c>
      <c r="H3338" s="22" t="s">
        <v>7677</v>
      </c>
      <c r="I3338" s="22" t="s">
        <v>7676</v>
      </c>
      <c r="J3338" s="22">
        <v>375.88</v>
      </c>
      <c r="K3338" s="22">
        <v>414.07</v>
      </c>
      <c r="L3338" s="22">
        <v>253.78</v>
      </c>
      <c r="M3338" s="23">
        <f t="shared" si="774"/>
        <v>347.91</v>
      </c>
      <c r="N3338" s="22">
        <v>456.76</v>
      </c>
      <c r="O3338" s="22">
        <v>593.16</v>
      </c>
      <c r="P3338" s="22">
        <v>333.16</v>
      </c>
      <c r="Q3338" s="23">
        <f t="shared" si="775"/>
        <v>461.0266666666667</v>
      </c>
      <c r="R3338" s="22">
        <v>554.14</v>
      </c>
      <c r="S3338" s="22">
        <v>530.75</v>
      </c>
      <c r="T3338" s="22">
        <v>388.21</v>
      </c>
      <c r="U3338" s="23">
        <f t="shared" si="776"/>
        <v>491.0333333333333</v>
      </c>
      <c r="V3338" s="24">
        <f t="shared" si="773"/>
        <v>1.4113803378268324</v>
      </c>
      <c r="W3338" s="22">
        <f t="shared" si="777"/>
        <v>1.325131978576835</v>
      </c>
      <c r="Z3338" s="8" t="s">
        <v>79397</v>
      </c>
      <c r="AA3338" s="8" t="s">
        <v>69906</v>
      </c>
      <c r="AB3338" s="8" t="s">
        <v>65915</v>
      </c>
      <c r="AC3338" s="3" t="s">
        <v>36031</v>
      </c>
      <c r="AD3338" s="8" t="s">
        <v>65916</v>
      </c>
      <c r="AE3338" s="8" t="s">
        <v>48344</v>
      </c>
      <c r="AF3338" s="8" t="s">
        <v>65917</v>
      </c>
      <c r="BT3338" s="5" t="s">
        <v>25005</v>
      </c>
      <c r="BU3338" s="5" t="s">
        <v>35676</v>
      </c>
      <c r="BV3338" s="5" t="s">
        <v>35677</v>
      </c>
      <c r="BW3338" s="5" t="s">
        <v>25003</v>
      </c>
      <c r="BX3338" s="5">
        <v>29876</v>
      </c>
      <c r="BY3338" s="5" t="s">
        <v>25002</v>
      </c>
      <c r="BZ3338" s="5">
        <v>2830.4</v>
      </c>
      <c r="CA3338" s="5">
        <v>2956.54</v>
      </c>
      <c r="CB3338" s="5">
        <v>1267.81</v>
      </c>
      <c r="CC3338" s="6">
        <f t="shared" si="772"/>
        <v>2351.5833333333335</v>
      </c>
      <c r="CD3338" s="5">
        <v>1794.29</v>
      </c>
      <c r="CE3338" s="5">
        <v>1610.54</v>
      </c>
      <c r="CF3338" s="5">
        <v>1895.15</v>
      </c>
      <c r="CG3338" s="6">
        <f t="shared" si="771"/>
        <v>1766.6599999999999</v>
      </c>
      <c r="CH3338" s="5">
        <v>1163.7</v>
      </c>
      <c r="CI3338" s="5">
        <v>841.88</v>
      </c>
      <c r="CJ3338" s="5">
        <v>721.62</v>
      </c>
      <c r="CK3338" s="6">
        <f t="shared" si="780"/>
        <v>909.06666666666661</v>
      </c>
      <c r="CL3338" s="7">
        <f t="shared" si="778"/>
        <v>0.38657642014245713</v>
      </c>
      <c r="CM3338" s="5">
        <f t="shared" si="779"/>
        <v>0.75126404195754626</v>
      </c>
      <c r="CP3338" s="8" t="s">
        <v>75160</v>
      </c>
      <c r="CQ3338" s="8" t="s">
        <v>69906</v>
      </c>
      <c r="CR3338" s="8" t="s">
        <v>56169</v>
      </c>
      <c r="CS3338" s="3" t="s">
        <v>56170</v>
      </c>
      <c r="CT3338" s="8" t="s">
        <v>56171</v>
      </c>
      <c r="CU3338" s="8" t="s">
        <v>48344</v>
      </c>
      <c r="CV3338" s="8" t="s">
        <v>56172</v>
      </c>
    </row>
    <row r="3339" spans="4:100">
      <c r="D3339" s="22" t="s">
        <v>26394</v>
      </c>
      <c r="E3339" s="22" t="s">
        <v>37125</v>
      </c>
      <c r="F3339" s="22" t="s">
        <v>37126</v>
      </c>
      <c r="G3339" s="22" t="s">
        <v>26393</v>
      </c>
      <c r="H3339" s="22">
        <v>11977</v>
      </c>
      <c r="I3339" s="22" t="s">
        <v>26392</v>
      </c>
      <c r="J3339" s="22">
        <v>118.18</v>
      </c>
      <c r="K3339" s="22">
        <v>177.37</v>
      </c>
      <c r="L3339" s="22">
        <v>262.33999999999997</v>
      </c>
      <c r="M3339" s="23">
        <f t="shared" si="774"/>
        <v>185.96333333333334</v>
      </c>
      <c r="N3339" s="22">
        <v>147.47999999999999</v>
      </c>
      <c r="O3339" s="22">
        <v>86.3</v>
      </c>
      <c r="P3339" s="22">
        <v>66</v>
      </c>
      <c r="Q3339" s="23">
        <f t="shared" si="775"/>
        <v>99.926666666666662</v>
      </c>
      <c r="R3339" s="22">
        <v>258.32</v>
      </c>
      <c r="S3339" s="22">
        <v>158.62</v>
      </c>
      <c r="T3339" s="22">
        <v>370.5</v>
      </c>
      <c r="U3339" s="23">
        <f t="shared" si="776"/>
        <v>262.48</v>
      </c>
      <c r="V3339" s="24">
        <f t="shared" si="773"/>
        <v>1.4114610407069494</v>
      </c>
      <c r="W3339" s="22">
        <f t="shared" si="777"/>
        <v>0.53734607180627003</v>
      </c>
      <c r="Z3339" s="8" t="s">
        <v>74295</v>
      </c>
      <c r="AA3339" s="8" t="s">
        <v>69906</v>
      </c>
      <c r="AB3339" s="8" t="s">
        <v>54703</v>
      </c>
      <c r="AC3339" s="3" t="s">
        <v>36747</v>
      </c>
      <c r="AD3339" s="8" t="s">
        <v>54704</v>
      </c>
      <c r="AE3339" s="8" t="s">
        <v>48344</v>
      </c>
      <c r="AF3339" s="8" t="s">
        <v>54705</v>
      </c>
      <c r="BT3339" s="5" t="s">
        <v>6349</v>
      </c>
      <c r="BU3339" s="5" t="s">
        <v>39572</v>
      </c>
      <c r="BV3339" s="5" t="s">
        <v>39573</v>
      </c>
      <c r="BW3339" s="5" t="s">
        <v>6347</v>
      </c>
      <c r="BX3339" s="5">
        <v>15260</v>
      </c>
      <c r="BY3339" s="5" t="s">
        <v>6346</v>
      </c>
      <c r="BZ3339" s="5">
        <v>192.67</v>
      </c>
      <c r="CA3339" s="5">
        <v>498.6</v>
      </c>
      <c r="CB3339" s="5">
        <v>103.79</v>
      </c>
      <c r="CC3339" s="6">
        <f t="shared" si="772"/>
        <v>265.02</v>
      </c>
      <c r="CD3339" s="5">
        <v>46.83</v>
      </c>
      <c r="CE3339" s="5">
        <v>154.1</v>
      </c>
      <c r="CF3339" s="5">
        <v>81.36</v>
      </c>
      <c r="CG3339" s="6">
        <f t="shared" si="771"/>
        <v>94.096666666666678</v>
      </c>
      <c r="CH3339" s="5">
        <v>107.46</v>
      </c>
      <c r="CI3339" s="5">
        <v>17.2</v>
      </c>
      <c r="CJ3339" s="5">
        <v>182.77</v>
      </c>
      <c r="CK3339" s="6">
        <f t="shared" si="780"/>
        <v>102.47666666666667</v>
      </c>
      <c r="CL3339" s="7">
        <f t="shared" si="778"/>
        <v>0.38667521948029082</v>
      </c>
      <c r="CM3339" s="5">
        <f t="shared" si="779"/>
        <v>0.35505496440520218</v>
      </c>
      <c r="CP3339" s="8" t="s">
        <v>75161</v>
      </c>
      <c r="CQ3339" s="8" t="s">
        <v>69906</v>
      </c>
      <c r="CR3339" s="8" t="s">
        <v>56173</v>
      </c>
      <c r="CS3339" s="3" t="s">
        <v>56174</v>
      </c>
      <c r="CT3339" s="8" t="s">
        <v>56175</v>
      </c>
      <c r="CU3339" s="8" t="s">
        <v>48344</v>
      </c>
      <c r="CV3339" s="8" t="s">
        <v>56176</v>
      </c>
    </row>
    <row r="3340" spans="4:100">
      <c r="D3340" s="22" t="s">
        <v>9293</v>
      </c>
      <c r="E3340" s="22" t="s">
        <v>41454</v>
      </c>
      <c r="F3340" s="22" t="s">
        <v>41455</v>
      </c>
      <c r="G3340" s="22" t="s">
        <v>9292</v>
      </c>
      <c r="H3340" s="22">
        <v>19822</v>
      </c>
      <c r="I3340" s="22" t="s">
        <v>9291</v>
      </c>
      <c r="J3340" s="22">
        <v>992.57</v>
      </c>
      <c r="K3340" s="22">
        <v>953.75</v>
      </c>
      <c r="L3340" s="22">
        <v>839.16</v>
      </c>
      <c r="M3340" s="23">
        <f t="shared" si="774"/>
        <v>928.49333333333334</v>
      </c>
      <c r="N3340" s="22">
        <v>1283.78</v>
      </c>
      <c r="O3340" s="22">
        <v>1839.35</v>
      </c>
      <c r="P3340" s="22">
        <v>730.51</v>
      </c>
      <c r="Q3340" s="23">
        <f t="shared" si="775"/>
        <v>1284.5466666666669</v>
      </c>
      <c r="R3340" s="22">
        <v>1738.74</v>
      </c>
      <c r="S3340" s="22">
        <v>1387.02</v>
      </c>
      <c r="T3340" s="22">
        <v>806.04</v>
      </c>
      <c r="U3340" s="23">
        <f t="shared" si="776"/>
        <v>1310.6000000000001</v>
      </c>
      <c r="V3340" s="24">
        <f t="shared" si="773"/>
        <v>1.4115340982523661</v>
      </c>
      <c r="W3340" s="22">
        <f t="shared" si="777"/>
        <v>1.3834743024541554</v>
      </c>
      <c r="Z3340" s="8" t="s">
        <v>79398</v>
      </c>
      <c r="AA3340" s="8" t="s">
        <v>69906</v>
      </c>
      <c r="AB3340" s="8" t="s">
        <v>79399</v>
      </c>
      <c r="AC3340" s="3" t="s">
        <v>42987</v>
      </c>
      <c r="AD3340" s="8" t="s">
        <v>79400</v>
      </c>
      <c r="AE3340" s="8" t="s">
        <v>48344</v>
      </c>
      <c r="AF3340" s="8" t="s">
        <v>79401</v>
      </c>
      <c r="BT3340" s="5" t="s">
        <v>27590</v>
      </c>
      <c r="BU3340" s="5" t="s">
        <v>45574</v>
      </c>
      <c r="BV3340" s="5" t="s">
        <v>45575</v>
      </c>
      <c r="BW3340" s="5" t="s">
        <v>27589</v>
      </c>
      <c r="BX3340" s="5">
        <v>56373</v>
      </c>
      <c r="BY3340" s="5" t="s">
        <v>28924</v>
      </c>
      <c r="BZ3340" s="5">
        <v>1244.27</v>
      </c>
      <c r="CA3340" s="5">
        <v>542.62</v>
      </c>
      <c r="CB3340" s="5">
        <v>729.78</v>
      </c>
      <c r="CC3340" s="6">
        <f t="shared" si="772"/>
        <v>838.89</v>
      </c>
      <c r="CD3340" s="5">
        <v>1060.48</v>
      </c>
      <c r="CE3340" s="5">
        <v>1490.94</v>
      </c>
      <c r="CF3340" s="5">
        <v>461.22</v>
      </c>
      <c r="CG3340" s="6">
        <f t="shared" si="771"/>
        <v>1004.2133333333335</v>
      </c>
      <c r="CH3340" s="5">
        <v>349.37</v>
      </c>
      <c r="CI3340" s="5">
        <v>398.09</v>
      </c>
      <c r="CJ3340" s="5">
        <v>226.16</v>
      </c>
      <c r="CK3340" s="6">
        <f t="shared" si="780"/>
        <v>324.54000000000002</v>
      </c>
      <c r="CL3340" s="7">
        <f t="shared" si="778"/>
        <v>0.38686836176375927</v>
      </c>
      <c r="CM3340" s="5">
        <f t="shared" si="779"/>
        <v>1.1970739111603828</v>
      </c>
      <c r="CP3340" s="8" t="s">
        <v>75162</v>
      </c>
      <c r="CQ3340" s="8" t="s">
        <v>69906</v>
      </c>
      <c r="CR3340" s="8" t="s">
        <v>56177</v>
      </c>
      <c r="CS3340" s="3" t="s">
        <v>56178</v>
      </c>
      <c r="CT3340" s="8" t="s">
        <v>56179</v>
      </c>
      <c r="CU3340" s="8" t="s">
        <v>48344</v>
      </c>
      <c r="CV3340" s="8" t="s">
        <v>56180</v>
      </c>
    </row>
    <row r="3341" spans="4:100">
      <c r="D3341" s="22" t="s">
        <v>9513</v>
      </c>
      <c r="E3341" s="22" t="s">
        <v>9511</v>
      </c>
      <c r="F3341" s="22"/>
      <c r="G3341" s="22" t="s">
        <v>9512</v>
      </c>
      <c r="H3341" s="22"/>
      <c r="I3341" s="22" t="s">
        <v>9511</v>
      </c>
      <c r="J3341" s="22">
        <v>245.52</v>
      </c>
      <c r="K3341" s="22">
        <v>626.47</v>
      </c>
      <c r="L3341" s="22">
        <v>321.29000000000002</v>
      </c>
      <c r="M3341" s="23">
        <f t="shared" si="774"/>
        <v>397.76</v>
      </c>
      <c r="N3341" s="22">
        <v>273.52999999999997</v>
      </c>
      <c r="O3341" s="22">
        <v>289.94</v>
      </c>
      <c r="P3341" s="22">
        <v>439.83</v>
      </c>
      <c r="Q3341" s="23">
        <f t="shared" si="775"/>
        <v>334.43333333333334</v>
      </c>
      <c r="R3341" s="22">
        <v>487.6</v>
      </c>
      <c r="S3341" s="22">
        <v>741.06</v>
      </c>
      <c r="T3341" s="22">
        <v>456.23</v>
      </c>
      <c r="U3341" s="23">
        <f t="shared" si="776"/>
        <v>561.63</v>
      </c>
      <c r="V3341" s="24">
        <f t="shared" si="773"/>
        <v>1.4119820997586485</v>
      </c>
      <c r="W3341" s="22">
        <f t="shared" si="777"/>
        <v>0.84079176722982041</v>
      </c>
      <c r="Z3341" s="8" t="s">
        <v>79402</v>
      </c>
      <c r="AA3341" s="8" t="s">
        <v>69906</v>
      </c>
      <c r="AB3341" s="8" t="s">
        <v>64280</v>
      </c>
      <c r="AC3341" s="3" t="s">
        <v>64281</v>
      </c>
      <c r="AD3341" s="8" t="s">
        <v>64282</v>
      </c>
      <c r="AE3341" s="8" t="s">
        <v>48344</v>
      </c>
      <c r="AF3341" s="8" t="s">
        <v>64283</v>
      </c>
      <c r="BT3341" s="5" t="s">
        <v>20120</v>
      </c>
      <c r="BU3341" s="5" t="s">
        <v>46202</v>
      </c>
      <c r="BV3341" s="5" t="s">
        <v>46203</v>
      </c>
      <c r="BW3341" s="5" t="s">
        <v>20119</v>
      </c>
      <c r="BX3341" s="5">
        <v>75860</v>
      </c>
      <c r="BY3341" s="5" t="s">
        <v>20118</v>
      </c>
      <c r="BZ3341" s="5">
        <v>566.55999999999995</v>
      </c>
      <c r="CA3341" s="5">
        <v>338.36</v>
      </c>
      <c r="CB3341" s="5">
        <v>212.65</v>
      </c>
      <c r="CC3341" s="6">
        <f t="shared" si="772"/>
        <v>372.52333333333331</v>
      </c>
      <c r="CD3341" s="5">
        <v>624.13</v>
      </c>
      <c r="CE3341" s="5">
        <v>537.39</v>
      </c>
      <c r="CF3341" s="5">
        <v>148.5</v>
      </c>
      <c r="CG3341" s="6">
        <f t="shared" si="771"/>
        <v>436.67333333333335</v>
      </c>
      <c r="CH3341" s="5">
        <v>227.58</v>
      </c>
      <c r="CI3341" s="5">
        <v>151.6</v>
      </c>
      <c r="CJ3341" s="5">
        <v>53.38</v>
      </c>
      <c r="CK3341" s="6">
        <f t="shared" si="780"/>
        <v>144.18666666666667</v>
      </c>
      <c r="CL3341" s="7">
        <f t="shared" si="778"/>
        <v>0.38705405477956639</v>
      </c>
      <c r="CM3341" s="5">
        <f t="shared" si="779"/>
        <v>1.1722039782742917</v>
      </c>
      <c r="CP3341" s="8" t="s">
        <v>75163</v>
      </c>
      <c r="CQ3341" s="8" t="s">
        <v>69906</v>
      </c>
      <c r="CR3341" s="8" t="s">
        <v>56181</v>
      </c>
      <c r="CS3341" s="3" t="s">
        <v>41674</v>
      </c>
      <c r="CT3341" s="8" t="s">
        <v>56182</v>
      </c>
      <c r="CU3341" s="8" t="s">
        <v>48344</v>
      </c>
      <c r="CV3341" s="8" t="s">
        <v>56183</v>
      </c>
    </row>
    <row r="3342" spans="4:100">
      <c r="D3342" s="22" t="s">
        <v>28278</v>
      </c>
      <c r="E3342" s="22" t="s">
        <v>36902</v>
      </c>
      <c r="F3342" s="22" t="s">
        <v>36903</v>
      </c>
      <c r="G3342" s="22" t="s">
        <v>6610</v>
      </c>
      <c r="H3342" s="22">
        <v>17755</v>
      </c>
      <c r="I3342" s="22" t="s">
        <v>6609</v>
      </c>
      <c r="J3342" s="22">
        <v>441.09</v>
      </c>
      <c r="K3342" s="22">
        <v>247.05</v>
      </c>
      <c r="L3342" s="22">
        <v>187.94</v>
      </c>
      <c r="M3342" s="23">
        <f t="shared" si="774"/>
        <v>292.02666666666664</v>
      </c>
      <c r="N3342" s="22">
        <v>423.82</v>
      </c>
      <c r="O3342" s="22">
        <v>97.77</v>
      </c>
      <c r="P3342" s="22">
        <v>113.81</v>
      </c>
      <c r="Q3342" s="23">
        <f t="shared" si="775"/>
        <v>211.80000000000004</v>
      </c>
      <c r="R3342" s="22">
        <v>459.88</v>
      </c>
      <c r="S3342" s="22">
        <v>386.67</v>
      </c>
      <c r="T3342" s="22">
        <v>391.17</v>
      </c>
      <c r="U3342" s="23">
        <f t="shared" si="776"/>
        <v>412.57333333333332</v>
      </c>
      <c r="V3342" s="24">
        <f t="shared" si="773"/>
        <v>1.4127933522052782</v>
      </c>
      <c r="W3342" s="22">
        <f t="shared" si="777"/>
        <v>0.7252762304812348</v>
      </c>
      <c r="Z3342" s="8" t="s">
        <v>79403</v>
      </c>
      <c r="AA3342" s="8" t="s">
        <v>69906</v>
      </c>
      <c r="AB3342" s="8" t="s">
        <v>64284</v>
      </c>
      <c r="AC3342" s="3" t="s">
        <v>46127</v>
      </c>
      <c r="AD3342" s="8" t="s">
        <v>64285</v>
      </c>
      <c r="AE3342" s="8" t="s">
        <v>48344</v>
      </c>
      <c r="AF3342" s="8" t="s">
        <v>64286</v>
      </c>
      <c r="BT3342" s="5" t="s">
        <v>19482</v>
      </c>
      <c r="BU3342" s="5" t="s">
        <v>38877</v>
      </c>
      <c r="BV3342" s="5" t="s">
        <v>38878</v>
      </c>
      <c r="BW3342" s="5" t="s">
        <v>19481</v>
      </c>
      <c r="BX3342" s="5">
        <v>329252</v>
      </c>
      <c r="BY3342" s="5" t="s">
        <v>19480</v>
      </c>
      <c r="BZ3342" s="5">
        <v>168.96</v>
      </c>
      <c r="CA3342" s="5">
        <v>204.01</v>
      </c>
      <c r="CB3342" s="5">
        <v>445.28</v>
      </c>
      <c r="CC3342" s="6">
        <f t="shared" si="772"/>
        <v>272.75</v>
      </c>
      <c r="CD3342" s="5">
        <v>143.28</v>
      </c>
      <c r="CE3342" s="5">
        <v>149.59</v>
      </c>
      <c r="CF3342" s="5">
        <v>114.71</v>
      </c>
      <c r="CG3342" s="6">
        <f t="shared" si="771"/>
        <v>135.85999999999999</v>
      </c>
      <c r="CH3342" s="5">
        <v>173.21</v>
      </c>
      <c r="CI3342" s="5">
        <v>56.66</v>
      </c>
      <c r="CJ3342" s="5">
        <v>86.86</v>
      </c>
      <c r="CK3342" s="6">
        <f t="shared" si="780"/>
        <v>105.57666666666667</v>
      </c>
      <c r="CL3342" s="7">
        <f t="shared" si="778"/>
        <v>0.38708218759547813</v>
      </c>
      <c r="CM3342" s="5">
        <f t="shared" si="779"/>
        <v>0.49811182401466542</v>
      </c>
      <c r="CP3342" s="8" t="s">
        <v>75164</v>
      </c>
      <c r="CQ3342" s="8" t="s">
        <v>69906</v>
      </c>
      <c r="CR3342" s="8" t="s">
        <v>56184</v>
      </c>
      <c r="CS3342" s="3" t="s">
        <v>38881</v>
      </c>
      <c r="CT3342" s="8" t="s">
        <v>56185</v>
      </c>
      <c r="CU3342" s="8" t="s">
        <v>48344</v>
      </c>
      <c r="CV3342" s="8" t="s">
        <v>56186</v>
      </c>
    </row>
    <row r="3343" spans="4:100">
      <c r="D3343" s="22" t="s">
        <v>14378</v>
      </c>
      <c r="E3343" s="22" t="s">
        <v>40458</v>
      </c>
      <c r="F3343" s="22" t="s">
        <v>40459</v>
      </c>
      <c r="G3343" s="22" t="s">
        <v>14377</v>
      </c>
      <c r="H3343" s="22">
        <v>116837</v>
      </c>
      <c r="I3343" s="22" t="s">
        <v>14376</v>
      </c>
      <c r="J3343" s="22">
        <v>308.08</v>
      </c>
      <c r="K3343" s="22">
        <v>455.56</v>
      </c>
      <c r="L3343" s="22">
        <v>406.95</v>
      </c>
      <c r="M3343" s="23">
        <f t="shared" si="774"/>
        <v>390.19666666666666</v>
      </c>
      <c r="N3343" s="22">
        <v>392.08</v>
      </c>
      <c r="O3343" s="22">
        <v>369.66</v>
      </c>
      <c r="P3343" s="22">
        <v>692.54</v>
      </c>
      <c r="Q3343" s="23">
        <f t="shared" si="775"/>
        <v>484.76</v>
      </c>
      <c r="R3343" s="22">
        <v>789.26</v>
      </c>
      <c r="S3343" s="22">
        <v>360.43</v>
      </c>
      <c r="T3343" s="22">
        <v>504.48</v>
      </c>
      <c r="U3343" s="23">
        <f t="shared" si="776"/>
        <v>551.39</v>
      </c>
      <c r="V3343" s="24">
        <f t="shared" si="773"/>
        <v>1.4131079199378092</v>
      </c>
      <c r="W3343" s="22">
        <f t="shared" si="777"/>
        <v>1.2423478758574735</v>
      </c>
      <c r="Z3343" s="8" t="s">
        <v>79404</v>
      </c>
      <c r="AA3343" s="8" t="s">
        <v>69906</v>
      </c>
      <c r="AB3343" s="8" t="s">
        <v>64290</v>
      </c>
      <c r="AC3343" s="3" t="s">
        <v>40051</v>
      </c>
      <c r="AD3343" s="8" t="s">
        <v>64291</v>
      </c>
      <c r="AE3343" s="8" t="s">
        <v>48344</v>
      </c>
      <c r="AF3343" s="8" t="s">
        <v>64292</v>
      </c>
      <c r="BT3343" s="5" t="s">
        <v>9032</v>
      </c>
      <c r="BU3343" s="5" t="s">
        <v>37691</v>
      </c>
      <c r="BV3343" s="5" t="s">
        <v>37692</v>
      </c>
      <c r="BW3343" s="5" t="s">
        <v>9031</v>
      </c>
      <c r="BX3343" s="5">
        <v>69237</v>
      </c>
      <c r="BY3343" s="5" t="s">
        <v>9030</v>
      </c>
      <c r="BZ3343" s="5">
        <v>559.83000000000004</v>
      </c>
      <c r="CA3343" s="5">
        <v>1183.69</v>
      </c>
      <c r="CB3343" s="5">
        <v>521.30999999999995</v>
      </c>
      <c r="CC3343" s="6">
        <f t="shared" si="772"/>
        <v>754.94333333333327</v>
      </c>
      <c r="CD3343" s="5">
        <v>754.24</v>
      </c>
      <c r="CE3343" s="5">
        <v>570.22</v>
      </c>
      <c r="CF3343" s="5">
        <v>491.94</v>
      </c>
      <c r="CG3343" s="6">
        <f t="shared" si="771"/>
        <v>605.4666666666667</v>
      </c>
      <c r="CH3343" s="5">
        <v>224.21</v>
      </c>
      <c r="CI3343" s="5">
        <v>322.55</v>
      </c>
      <c r="CJ3343" s="5">
        <v>330.22</v>
      </c>
      <c r="CK3343" s="6">
        <f t="shared" si="780"/>
        <v>292.32666666666665</v>
      </c>
      <c r="CL3343" s="7">
        <f t="shared" si="778"/>
        <v>0.38721670059121438</v>
      </c>
      <c r="CM3343" s="5">
        <f t="shared" si="779"/>
        <v>0.80200279932710195</v>
      </c>
      <c r="CP3343" s="8" t="s">
        <v>75165</v>
      </c>
      <c r="CQ3343" s="8" t="s">
        <v>69906</v>
      </c>
      <c r="CR3343" s="8" t="s">
        <v>56187</v>
      </c>
      <c r="CS3343" s="3" t="s">
        <v>34817</v>
      </c>
      <c r="CT3343" s="8" t="s">
        <v>56188</v>
      </c>
      <c r="CU3343" s="8" t="s">
        <v>48344</v>
      </c>
      <c r="CV3343" s="8" t="s">
        <v>56189</v>
      </c>
    </row>
    <row r="3344" spans="4:100">
      <c r="D3344" s="22" t="s">
        <v>26212</v>
      </c>
      <c r="E3344" s="22" t="s">
        <v>41589</v>
      </c>
      <c r="F3344" s="22" t="s">
        <v>41590</v>
      </c>
      <c r="G3344" s="22" t="s">
        <v>26210</v>
      </c>
      <c r="H3344" s="22">
        <v>18609</v>
      </c>
      <c r="I3344" s="22" t="s">
        <v>26209</v>
      </c>
      <c r="J3344" s="22">
        <v>175.38</v>
      </c>
      <c r="K3344" s="22">
        <v>125.2</v>
      </c>
      <c r="L3344" s="22">
        <v>115.34</v>
      </c>
      <c r="M3344" s="23">
        <f t="shared" si="774"/>
        <v>138.63999999999999</v>
      </c>
      <c r="N3344" s="22">
        <v>66.52</v>
      </c>
      <c r="O3344" s="22">
        <v>127.49</v>
      </c>
      <c r="P3344" s="22">
        <v>774.74</v>
      </c>
      <c r="Q3344" s="23">
        <f t="shared" si="775"/>
        <v>322.91666666666669</v>
      </c>
      <c r="R3344" s="22">
        <v>388.97</v>
      </c>
      <c r="S3344" s="22">
        <v>163.69</v>
      </c>
      <c r="T3344" s="22">
        <v>35.229999999999997</v>
      </c>
      <c r="U3344" s="23">
        <f t="shared" si="776"/>
        <v>195.96333333333337</v>
      </c>
      <c r="V3344" s="24">
        <f t="shared" si="773"/>
        <v>1.4134689363339108</v>
      </c>
      <c r="W3344" s="22">
        <f t="shared" si="777"/>
        <v>2.3291738795922297</v>
      </c>
      <c r="Z3344" s="8" t="s">
        <v>79405</v>
      </c>
      <c r="AA3344" s="8" t="s">
        <v>69906</v>
      </c>
      <c r="AB3344" s="8" t="s">
        <v>64293</v>
      </c>
      <c r="AC3344" s="3" t="s">
        <v>42854</v>
      </c>
      <c r="AD3344" s="8" t="s">
        <v>64294</v>
      </c>
      <c r="AE3344" s="8" t="s">
        <v>48344</v>
      </c>
      <c r="AF3344" s="8" t="s">
        <v>64295</v>
      </c>
      <c r="BT3344" s="5" t="s">
        <v>10660</v>
      </c>
      <c r="BU3344" s="5" t="s">
        <v>36592</v>
      </c>
      <c r="BV3344" s="5" t="s">
        <v>36593</v>
      </c>
      <c r="BW3344" s="5" t="s">
        <v>10659</v>
      </c>
      <c r="BX3344" s="5" t="s">
        <v>10658</v>
      </c>
      <c r="BY3344" s="5" t="s">
        <v>10657</v>
      </c>
      <c r="BZ3344" s="5">
        <v>3437.61</v>
      </c>
      <c r="CA3344" s="5">
        <v>2464.79</v>
      </c>
      <c r="CB3344" s="5">
        <v>2278.15</v>
      </c>
      <c r="CC3344" s="6">
        <f t="shared" si="772"/>
        <v>2726.85</v>
      </c>
      <c r="CD3344" s="5">
        <v>1811.91</v>
      </c>
      <c r="CE3344" s="5">
        <v>1877.03</v>
      </c>
      <c r="CF3344" s="5">
        <v>2006.46</v>
      </c>
      <c r="CG3344" s="6">
        <f t="shared" ref="CG3344:CG3407" si="781">+AVERAGE(CD3344:CF3344)</f>
        <v>1898.4666666666665</v>
      </c>
      <c r="CH3344" s="5">
        <v>1147.5</v>
      </c>
      <c r="CI3344" s="5">
        <v>1328.89</v>
      </c>
      <c r="CJ3344" s="5">
        <v>691.45</v>
      </c>
      <c r="CK3344" s="6">
        <f t="shared" si="780"/>
        <v>1055.9466666666667</v>
      </c>
      <c r="CL3344" s="7">
        <f t="shared" si="778"/>
        <v>0.38724046671678558</v>
      </c>
      <c r="CM3344" s="5">
        <f t="shared" si="779"/>
        <v>0.69621235735983522</v>
      </c>
      <c r="CP3344" s="8" t="s">
        <v>75166</v>
      </c>
      <c r="CQ3344" s="8" t="s">
        <v>69906</v>
      </c>
      <c r="CR3344" s="8" t="s">
        <v>56190</v>
      </c>
      <c r="CS3344" s="3" t="s">
        <v>44154</v>
      </c>
      <c r="CT3344" s="8" t="s">
        <v>56191</v>
      </c>
      <c r="CU3344" s="8" t="s">
        <v>48344</v>
      </c>
      <c r="CV3344" s="8" t="s">
        <v>56192</v>
      </c>
    </row>
    <row r="3345" spans="4:100">
      <c r="D3345" s="22" t="s">
        <v>3887</v>
      </c>
      <c r="E3345" s="22" t="s">
        <v>47242</v>
      </c>
      <c r="F3345" s="22" t="s">
        <v>47243</v>
      </c>
      <c r="G3345" s="22" t="s">
        <v>3886</v>
      </c>
      <c r="H3345" s="22">
        <v>232989</v>
      </c>
      <c r="I3345" s="22" t="s">
        <v>3885</v>
      </c>
      <c r="J3345" s="22">
        <v>423.06</v>
      </c>
      <c r="K3345" s="22">
        <v>696.93</v>
      </c>
      <c r="L3345" s="22">
        <v>410.41</v>
      </c>
      <c r="M3345" s="23">
        <f t="shared" si="774"/>
        <v>510.13333333333338</v>
      </c>
      <c r="N3345" s="22">
        <v>427.96</v>
      </c>
      <c r="O3345" s="22">
        <v>879.77</v>
      </c>
      <c r="P3345" s="22">
        <v>336.43</v>
      </c>
      <c r="Q3345" s="23">
        <f t="shared" si="775"/>
        <v>548.0533333333334</v>
      </c>
      <c r="R3345" s="22">
        <v>828.81</v>
      </c>
      <c r="S3345" s="22">
        <v>699.25</v>
      </c>
      <c r="T3345" s="22">
        <v>635.87</v>
      </c>
      <c r="U3345" s="23">
        <f t="shared" si="776"/>
        <v>721.31</v>
      </c>
      <c r="V3345" s="24">
        <f t="shared" si="773"/>
        <v>1.4139636696288549</v>
      </c>
      <c r="W3345" s="22">
        <f t="shared" si="777"/>
        <v>1.0743335075797178</v>
      </c>
      <c r="Z3345" s="8" t="s">
        <v>79406</v>
      </c>
      <c r="AA3345" s="8" t="s">
        <v>69906</v>
      </c>
      <c r="AB3345" s="8" t="s">
        <v>64296</v>
      </c>
      <c r="AC3345" s="3" t="s">
        <v>64297</v>
      </c>
      <c r="AD3345" s="8" t="s">
        <v>64298</v>
      </c>
      <c r="AE3345" s="8" t="s">
        <v>48344</v>
      </c>
      <c r="AF3345" s="8" t="s">
        <v>64299</v>
      </c>
      <c r="BT3345" s="5" t="s">
        <v>15</v>
      </c>
      <c r="BU3345" s="5" t="s">
        <v>38621</v>
      </c>
      <c r="BV3345" s="5" t="s">
        <v>38622</v>
      </c>
      <c r="BW3345" s="5" t="s">
        <v>14</v>
      </c>
      <c r="BX3345" s="5">
        <v>233410</v>
      </c>
      <c r="BY3345" s="5" t="s">
        <v>13</v>
      </c>
      <c r="BZ3345" s="5">
        <v>260.93</v>
      </c>
      <c r="CA3345" s="5">
        <v>360.27</v>
      </c>
      <c r="CB3345" s="5">
        <v>327.24</v>
      </c>
      <c r="CC3345" s="6">
        <f t="shared" si="772"/>
        <v>316.1466666666667</v>
      </c>
      <c r="CD3345" s="5">
        <v>347.13</v>
      </c>
      <c r="CE3345" s="5">
        <v>199.95</v>
      </c>
      <c r="CF3345" s="5">
        <v>281.26</v>
      </c>
      <c r="CG3345" s="6">
        <f t="shared" si="781"/>
        <v>276.11333333333329</v>
      </c>
      <c r="CH3345" s="5">
        <v>212.44</v>
      </c>
      <c r="CI3345" s="5">
        <v>91.18</v>
      </c>
      <c r="CJ3345" s="5">
        <v>63.7</v>
      </c>
      <c r="CK3345" s="6">
        <f t="shared" si="780"/>
        <v>122.44</v>
      </c>
      <c r="CL3345" s="7">
        <f t="shared" si="778"/>
        <v>0.38728860022774236</v>
      </c>
      <c r="CM3345" s="5">
        <f t="shared" si="779"/>
        <v>0.87337100923621924</v>
      </c>
      <c r="CP3345" s="8" t="s">
        <v>75167</v>
      </c>
      <c r="CQ3345" s="8" t="s">
        <v>69906</v>
      </c>
      <c r="CR3345" s="8" t="s">
        <v>56193</v>
      </c>
      <c r="CS3345" s="3" t="s">
        <v>56194</v>
      </c>
      <c r="CT3345" s="8" t="s">
        <v>56195</v>
      </c>
      <c r="CU3345" s="8" t="s">
        <v>48344</v>
      </c>
      <c r="CV3345" s="8" t="s">
        <v>56196</v>
      </c>
    </row>
    <row r="3346" spans="4:100">
      <c r="D3346" s="22" t="s">
        <v>6356</v>
      </c>
      <c r="E3346" s="22" t="s">
        <v>33338</v>
      </c>
      <c r="F3346" s="22" t="s">
        <v>33339</v>
      </c>
      <c r="G3346" s="22" t="s">
        <v>6354</v>
      </c>
      <c r="H3346" s="22">
        <v>22284</v>
      </c>
      <c r="I3346" s="22" t="s">
        <v>6353</v>
      </c>
      <c r="J3346" s="22">
        <v>3557.33</v>
      </c>
      <c r="K3346" s="22">
        <v>3960.53</v>
      </c>
      <c r="L3346" s="22">
        <v>2548.31</v>
      </c>
      <c r="M3346" s="23">
        <f t="shared" si="774"/>
        <v>3355.39</v>
      </c>
      <c r="N3346" s="22">
        <v>4183.78</v>
      </c>
      <c r="O3346" s="22">
        <v>4707.88</v>
      </c>
      <c r="P3346" s="22">
        <v>4540.66</v>
      </c>
      <c r="Q3346" s="23">
        <f t="shared" si="775"/>
        <v>4477.4399999999996</v>
      </c>
      <c r="R3346" s="22">
        <v>5008.33</v>
      </c>
      <c r="S3346" s="22">
        <v>5061.75</v>
      </c>
      <c r="T3346" s="22">
        <v>4170.8900000000003</v>
      </c>
      <c r="U3346" s="23">
        <f t="shared" si="776"/>
        <v>4746.9900000000007</v>
      </c>
      <c r="V3346" s="24">
        <f t="shared" si="773"/>
        <v>1.4147356939133755</v>
      </c>
      <c r="W3346" s="22">
        <f t="shared" si="777"/>
        <v>1.3344022602439656</v>
      </c>
      <c r="Z3346" s="8" t="s">
        <v>79407</v>
      </c>
      <c r="AA3346" s="8" t="s">
        <v>69906</v>
      </c>
      <c r="AB3346" s="8" t="s">
        <v>64300</v>
      </c>
      <c r="AC3346" s="3" t="s">
        <v>41587</v>
      </c>
      <c r="AD3346" s="8" t="s">
        <v>64301</v>
      </c>
      <c r="AE3346" s="8" t="s">
        <v>48344</v>
      </c>
      <c r="AF3346" s="8" t="s">
        <v>64302</v>
      </c>
      <c r="BT3346" s="5" t="s">
        <v>4936</v>
      </c>
      <c r="BU3346" s="5" t="s">
        <v>45788</v>
      </c>
      <c r="BV3346" s="5" t="s">
        <v>45789</v>
      </c>
      <c r="BW3346" s="5" t="s">
        <v>4935</v>
      </c>
      <c r="BX3346" s="5">
        <v>66775</v>
      </c>
      <c r="BY3346" s="5" t="s">
        <v>4934</v>
      </c>
      <c r="BZ3346" s="5">
        <v>172.43</v>
      </c>
      <c r="CA3346" s="5">
        <v>242.37</v>
      </c>
      <c r="CB3346" s="5">
        <v>209.14</v>
      </c>
      <c r="CC3346" s="6">
        <f t="shared" si="772"/>
        <v>207.98000000000002</v>
      </c>
      <c r="CD3346" s="5">
        <v>247.28</v>
      </c>
      <c r="CE3346" s="5">
        <v>244.13</v>
      </c>
      <c r="CF3346" s="5">
        <v>37.5</v>
      </c>
      <c r="CG3346" s="6">
        <f t="shared" si="781"/>
        <v>176.30333333333331</v>
      </c>
      <c r="CH3346" s="5">
        <v>131.69</v>
      </c>
      <c r="CI3346" s="5">
        <v>37.630000000000003</v>
      </c>
      <c r="CJ3346" s="5">
        <v>72.47</v>
      </c>
      <c r="CK3346" s="6">
        <f t="shared" si="780"/>
        <v>80.596666666666664</v>
      </c>
      <c r="CL3346" s="7">
        <f t="shared" si="778"/>
        <v>0.38752123601628358</v>
      </c>
      <c r="CM3346" s="5">
        <f t="shared" si="779"/>
        <v>0.84769368849568849</v>
      </c>
      <c r="CP3346" s="8" t="s">
        <v>75168</v>
      </c>
      <c r="CQ3346" s="8" t="s">
        <v>69906</v>
      </c>
      <c r="CR3346" s="8" t="s">
        <v>56197</v>
      </c>
      <c r="CS3346" s="3" t="s">
        <v>43596</v>
      </c>
      <c r="CT3346" s="8" t="s">
        <v>56198</v>
      </c>
      <c r="CU3346" s="8" t="s">
        <v>48344</v>
      </c>
      <c r="CV3346" s="8" t="s">
        <v>56199</v>
      </c>
    </row>
    <row r="3347" spans="4:100">
      <c r="D3347" s="22" t="s">
        <v>5485</v>
      </c>
      <c r="E3347" s="22" t="s">
        <v>43489</v>
      </c>
      <c r="F3347" s="22" t="s">
        <v>43490</v>
      </c>
      <c r="G3347" s="22" t="s">
        <v>5484</v>
      </c>
      <c r="H3347" s="22">
        <v>233489</v>
      </c>
      <c r="I3347" s="22" t="s">
        <v>5483</v>
      </c>
      <c r="J3347" s="22">
        <v>1529.68</v>
      </c>
      <c r="K3347" s="22">
        <v>1711.03</v>
      </c>
      <c r="L3347" s="22">
        <v>1183.6199999999999</v>
      </c>
      <c r="M3347" s="23">
        <f t="shared" si="774"/>
        <v>1474.7766666666666</v>
      </c>
      <c r="N3347" s="22">
        <v>1547.75</v>
      </c>
      <c r="O3347" s="22">
        <v>1570.63</v>
      </c>
      <c r="P3347" s="22">
        <v>1684.39</v>
      </c>
      <c r="Q3347" s="23">
        <f t="shared" si="775"/>
        <v>1600.9233333333334</v>
      </c>
      <c r="R3347" s="22">
        <v>2206.4499999999998</v>
      </c>
      <c r="S3347" s="22">
        <v>2116.13</v>
      </c>
      <c r="T3347" s="22">
        <v>1936.69</v>
      </c>
      <c r="U3347" s="23">
        <f t="shared" si="776"/>
        <v>2086.4233333333336</v>
      </c>
      <c r="V3347" s="24">
        <f t="shared" si="773"/>
        <v>1.4147385027789521</v>
      </c>
      <c r="W3347" s="22">
        <f t="shared" si="777"/>
        <v>1.0855361150727907</v>
      </c>
      <c r="Z3347" s="8" t="s">
        <v>79408</v>
      </c>
      <c r="AA3347" s="8" t="s">
        <v>69906</v>
      </c>
      <c r="AB3347" s="8" t="s">
        <v>64303</v>
      </c>
      <c r="AC3347" s="3" t="s">
        <v>64304</v>
      </c>
      <c r="AD3347" s="8" t="s">
        <v>64305</v>
      </c>
      <c r="AE3347" s="8" t="s">
        <v>48344</v>
      </c>
      <c r="AF3347" s="8" t="s">
        <v>64306</v>
      </c>
      <c r="BT3347" s="5" t="s">
        <v>20698</v>
      </c>
      <c r="BU3347" s="5" t="s">
        <v>35153</v>
      </c>
      <c r="BV3347" s="5" t="s">
        <v>35154</v>
      </c>
      <c r="BW3347" s="5" t="s">
        <v>20697</v>
      </c>
      <c r="BX3347" s="5">
        <v>16882</v>
      </c>
      <c r="BY3347" s="5" t="s">
        <v>20696</v>
      </c>
      <c r="BZ3347" s="5">
        <v>114.19</v>
      </c>
      <c r="CA3347" s="5">
        <v>188.28</v>
      </c>
      <c r="CB3347" s="5">
        <v>595.04999999999995</v>
      </c>
      <c r="CC3347" s="6">
        <f t="shared" ref="CC3347:CC3410" si="782">+AVERAGE(BZ3347:CB3347)</f>
        <v>299.17333333333335</v>
      </c>
      <c r="CD3347" s="5">
        <v>111.44</v>
      </c>
      <c r="CE3347" s="5">
        <v>140.85</v>
      </c>
      <c r="CF3347" s="5">
        <v>112.65</v>
      </c>
      <c r="CG3347" s="6">
        <f t="shared" si="781"/>
        <v>121.64666666666666</v>
      </c>
      <c r="CH3347" s="5">
        <v>194.35</v>
      </c>
      <c r="CI3347" s="5">
        <v>77.16</v>
      </c>
      <c r="CJ3347" s="5">
        <v>76.47</v>
      </c>
      <c r="CK3347" s="6">
        <f t="shared" si="780"/>
        <v>115.99333333333334</v>
      </c>
      <c r="CL3347" s="7">
        <f t="shared" si="778"/>
        <v>0.38771280862822</v>
      </c>
      <c r="CM3347" s="5">
        <f t="shared" si="779"/>
        <v>0.40660932346911488</v>
      </c>
      <c r="CP3347" s="8" t="s">
        <v>75169</v>
      </c>
      <c r="CQ3347" s="8" t="s">
        <v>69906</v>
      </c>
      <c r="CR3347" s="8" t="s">
        <v>56200</v>
      </c>
      <c r="CS3347" s="3" t="s">
        <v>56201</v>
      </c>
      <c r="CT3347" s="8" t="s">
        <v>56202</v>
      </c>
      <c r="CU3347" s="8" t="s">
        <v>48344</v>
      </c>
      <c r="CV3347" s="8" t="s">
        <v>56203</v>
      </c>
    </row>
    <row r="3348" spans="4:100">
      <c r="D3348" s="22" t="s">
        <v>2300</v>
      </c>
      <c r="E3348" s="22" t="s">
        <v>39676</v>
      </c>
      <c r="F3348" s="22" t="s">
        <v>39677</v>
      </c>
      <c r="G3348" s="22" t="s">
        <v>2299</v>
      </c>
      <c r="H3348" s="22">
        <v>17127</v>
      </c>
      <c r="I3348" s="22" t="s">
        <v>2298</v>
      </c>
      <c r="J3348" s="22">
        <v>1546.11</v>
      </c>
      <c r="K3348" s="22">
        <v>1874.77</v>
      </c>
      <c r="L3348" s="22">
        <v>1507.04</v>
      </c>
      <c r="M3348" s="23">
        <f t="shared" si="774"/>
        <v>1642.64</v>
      </c>
      <c r="N3348" s="22">
        <v>1868.79</v>
      </c>
      <c r="O3348" s="22">
        <v>1848.8</v>
      </c>
      <c r="P3348" s="22">
        <v>1296.97</v>
      </c>
      <c r="Q3348" s="23">
        <f t="shared" si="775"/>
        <v>1671.5200000000002</v>
      </c>
      <c r="R3348" s="22">
        <v>2877.06</v>
      </c>
      <c r="S3348" s="22">
        <v>1872.87</v>
      </c>
      <c r="T3348" s="22">
        <v>2223.27</v>
      </c>
      <c r="U3348" s="23">
        <f t="shared" si="776"/>
        <v>2324.4</v>
      </c>
      <c r="V3348" s="24">
        <f t="shared" si="773"/>
        <v>1.4150392051819023</v>
      </c>
      <c r="W3348" s="22">
        <f t="shared" si="777"/>
        <v>1.0175814542443871</v>
      </c>
      <c r="Z3348" s="8" t="s">
        <v>79409</v>
      </c>
      <c r="AA3348" s="8" t="s">
        <v>69906</v>
      </c>
      <c r="AB3348" s="8" t="s">
        <v>64307</v>
      </c>
      <c r="AC3348" s="3" t="s">
        <v>64308</v>
      </c>
      <c r="AD3348" s="8" t="s">
        <v>64309</v>
      </c>
      <c r="AE3348" s="8" t="s">
        <v>48344</v>
      </c>
      <c r="AF3348" s="8" t="s">
        <v>64310</v>
      </c>
      <c r="BT3348" s="5" t="s">
        <v>26192</v>
      </c>
      <c r="BU3348" s="5" t="s">
        <v>42265</v>
      </c>
      <c r="BV3348" s="5" t="s">
        <v>42266</v>
      </c>
      <c r="BW3348" s="5" t="s">
        <v>26191</v>
      </c>
      <c r="BX3348" s="5">
        <v>58988</v>
      </c>
      <c r="BY3348" s="5" t="s">
        <v>26190</v>
      </c>
      <c r="BZ3348" s="5">
        <v>108.52</v>
      </c>
      <c r="CA3348" s="5">
        <v>309.36</v>
      </c>
      <c r="CB3348" s="5">
        <v>211</v>
      </c>
      <c r="CC3348" s="6">
        <f t="shared" si="782"/>
        <v>209.62666666666667</v>
      </c>
      <c r="CD3348" s="5">
        <v>54.3</v>
      </c>
      <c r="CE3348" s="5">
        <v>284.97000000000003</v>
      </c>
      <c r="CF3348" s="5">
        <v>14.39</v>
      </c>
      <c r="CG3348" s="6">
        <f t="shared" si="781"/>
        <v>117.88666666666667</v>
      </c>
      <c r="CH3348" s="5">
        <v>14.55</v>
      </c>
      <c r="CI3348" s="5">
        <v>198.1</v>
      </c>
      <c r="CJ3348" s="5">
        <v>31.37</v>
      </c>
      <c r="CK3348" s="6">
        <f t="shared" si="780"/>
        <v>81.34</v>
      </c>
      <c r="CL3348" s="7">
        <f t="shared" si="778"/>
        <v>0.3880231522707035</v>
      </c>
      <c r="CM3348" s="5">
        <f t="shared" si="779"/>
        <v>0.56236483907899759</v>
      </c>
      <c r="CP3348" s="8" t="s">
        <v>75170</v>
      </c>
      <c r="CQ3348" s="8" t="s">
        <v>69906</v>
      </c>
      <c r="CR3348" s="8" t="s">
        <v>75171</v>
      </c>
      <c r="CS3348" s="3" t="s">
        <v>75172</v>
      </c>
      <c r="CT3348" s="8" t="s">
        <v>75173</v>
      </c>
      <c r="CU3348" s="8" t="s">
        <v>48344</v>
      </c>
      <c r="CV3348" s="8" t="s">
        <v>75174</v>
      </c>
    </row>
    <row r="3349" spans="4:100">
      <c r="D3349" s="22" t="s">
        <v>14656</v>
      </c>
      <c r="E3349" s="22" t="s">
        <v>33216</v>
      </c>
      <c r="F3349" s="22" t="s">
        <v>33217</v>
      </c>
      <c r="G3349" s="22" t="s">
        <v>14654</v>
      </c>
      <c r="H3349" s="22">
        <v>12576</v>
      </c>
      <c r="I3349" s="22" t="s">
        <v>14653</v>
      </c>
      <c r="J3349" s="22">
        <v>262.41000000000003</v>
      </c>
      <c r="K3349" s="22">
        <v>183.07</v>
      </c>
      <c r="L3349" s="22">
        <v>328.88</v>
      </c>
      <c r="M3349" s="23">
        <f t="shared" si="774"/>
        <v>258.12</v>
      </c>
      <c r="N3349" s="22">
        <v>822.5</v>
      </c>
      <c r="O3349" s="22">
        <v>778.98</v>
      </c>
      <c r="P3349" s="22">
        <v>839.56</v>
      </c>
      <c r="Q3349" s="23">
        <f t="shared" si="775"/>
        <v>813.68</v>
      </c>
      <c r="R3349" s="22">
        <v>278.31</v>
      </c>
      <c r="S3349" s="22">
        <v>429.78</v>
      </c>
      <c r="T3349" s="22">
        <v>387.7</v>
      </c>
      <c r="U3349" s="23">
        <f t="shared" si="776"/>
        <v>365.26333333333332</v>
      </c>
      <c r="V3349" s="24">
        <f t="shared" si="773"/>
        <v>1.4150911720646726</v>
      </c>
      <c r="W3349" s="22">
        <f t="shared" si="777"/>
        <v>3.1523322485665579</v>
      </c>
      <c r="Z3349" s="8" t="s">
        <v>70200</v>
      </c>
      <c r="AA3349" s="8" t="s">
        <v>69906</v>
      </c>
      <c r="AB3349" s="8" t="s">
        <v>48612</v>
      </c>
      <c r="AC3349" s="3" t="s">
        <v>48613</v>
      </c>
      <c r="AD3349" s="8" t="s">
        <v>48614</v>
      </c>
      <c r="AE3349" s="8" t="s">
        <v>48344</v>
      </c>
      <c r="AF3349" s="8" t="s">
        <v>48615</v>
      </c>
      <c r="BT3349" s="5" t="s">
        <v>8309</v>
      </c>
      <c r="BU3349" s="5" t="s">
        <v>36900</v>
      </c>
      <c r="BV3349" s="5" t="s">
        <v>36901</v>
      </c>
      <c r="BW3349" s="5" t="s">
        <v>8308</v>
      </c>
      <c r="BX3349" s="5">
        <v>18744</v>
      </c>
      <c r="BY3349" s="5" t="s">
        <v>8307</v>
      </c>
      <c r="BZ3349" s="5">
        <v>1025.21</v>
      </c>
      <c r="CA3349" s="5">
        <v>1501.97</v>
      </c>
      <c r="CB3349" s="5">
        <v>1070.7</v>
      </c>
      <c r="CC3349" s="6">
        <f t="shared" si="782"/>
        <v>1199.2933333333333</v>
      </c>
      <c r="CD3349" s="5">
        <v>1130</v>
      </c>
      <c r="CE3349" s="5">
        <v>648.07000000000005</v>
      </c>
      <c r="CF3349" s="5">
        <v>679.57</v>
      </c>
      <c r="CG3349" s="6">
        <f t="shared" si="781"/>
        <v>819.21333333333348</v>
      </c>
      <c r="CH3349" s="5">
        <v>376.94</v>
      </c>
      <c r="CI3349" s="5">
        <v>798.57</v>
      </c>
      <c r="CJ3349" s="5">
        <v>220.75</v>
      </c>
      <c r="CK3349" s="6">
        <f t="shared" si="780"/>
        <v>465.42</v>
      </c>
      <c r="CL3349" s="7">
        <f t="shared" si="778"/>
        <v>0.38807853513735868</v>
      </c>
      <c r="CM3349" s="5">
        <f t="shared" si="779"/>
        <v>0.68308003602121259</v>
      </c>
      <c r="CP3349" s="8" t="s">
        <v>75175</v>
      </c>
      <c r="CQ3349" s="8" t="s">
        <v>69906</v>
      </c>
      <c r="CR3349" s="8" t="s">
        <v>56204</v>
      </c>
      <c r="CS3349" s="3" t="s">
        <v>34140</v>
      </c>
      <c r="CT3349" s="8" t="s">
        <v>56205</v>
      </c>
      <c r="CU3349" s="8" t="s">
        <v>48344</v>
      </c>
      <c r="CV3349" s="8" t="s">
        <v>56206</v>
      </c>
    </row>
    <row r="3350" spans="4:100">
      <c r="D3350" s="22" t="s">
        <v>23065</v>
      </c>
      <c r="E3350" s="22" t="s">
        <v>46462</v>
      </c>
      <c r="F3350" s="22" t="s">
        <v>46463</v>
      </c>
      <c r="G3350" s="22" t="s">
        <v>23064</v>
      </c>
      <c r="H3350" s="22">
        <v>76954</v>
      </c>
      <c r="I3350" s="22" t="s">
        <v>23063</v>
      </c>
      <c r="J3350" s="22">
        <v>154.32</v>
      </c>
      <c r="K3350" s="22">
        <v>130.71</v>
      </c>
      <c r="L3350" s="22">
        <v>227.24</v>
      </c>
      <c r="M3350" s="23">
        <f t="shared" si="774"/>
        <v>170.75666666666666</v>
      </c>
      <c r="N3350" s="22">
        <v>204.11</v>
      </c>
      <c r="O3350" s="22">
        <v>303.33999999999997</v>
      </c>
      <c r="P3350" s="22">
        <v>75.510000000000005</v>
      </c>
      <c r="Q3350" s="23">
        <f t="shared" si="775"/>
        <v>194.32000000000002</v>
      </c>
      <c r="R3350" s="22">
        <v>213.68</v>
      </c>
      <c r="S3350" s="22">
        <v>355.5</v>
      </c>
      <c r="T3350" s="22">
        <v>156.16</v>
      </c>
      <c r="U3350" s="23">
        <f t="shared" si="776"/>
        <v>241.78</v>
      </c>
      <c r="V3350" s="24">
        <f t="shared" si="773"/>
        <v>1.4159330040798799</v>
      </c>
      <c r="W3350" s="22">
        <f t="shared" si="777"/>
        <v>1.1379936361684271</v>
      </c>
      <c r="Z3350" s="8" t="s">
        <v>79410</v>
      </c>
      <c r="AA3350" s="8" t="s">
        <v>69906</v>
      </c>
      <c r="AB3350" s="8" t="s">
        <v>64311</v>
      </c>
      <c r="AC3350" s="3" t="s">
        <v>64312</v>
      </c>
      <c r="AD3350" s="8" t="s">
        <v>64313</v>
      </c>
      <c r="AE3350" s="8" t="s">
        <v>48344</v>
      </c>
      <c r="AF3350" s="8" t="s">
        <v>64314</v>
      </c>
      <c r="BT3350" s="5" t="s">
        <v>7621</v>
      </c>
      <c r="BU3350" s="5" t="s">
        <v>37683</v>
      </c>
      <c r="BV3350" s="5" t="s">
        <v>37684</v>
      </c>
      <c r="BW3350" s="5" t="s">
        <v>7620</v>
      </c>
      <c r="BX3350" s="5">
        <v>13824</v>
      </c>
      <c r="BY3350" s="5" t="s">
        <v>7619</v>
      </c>
      <c r="BZ3350" s="5">
        <v>180.81</v>
      </c>
      <c r="CA3350" s="5">
        <v>360.33</v>
      </c>
      <c r="CB3350" s="5">
        <v>247.19</v>
      </c>
      <c r="CC3350" s="6">
        <f t="shared" si="782"/>
        <v>262.77666666666664</v>
      </c>
      <c r="CD3350" s="5">
        <v>250.67</v>
      </c>
      <c r="CE3350" s="5">
        <v>76.930000000000007</v>
      </c>
      <c r="CF3350" s="5">
        <v>114.85</v>
      </c>
      <c r="CG3350" s="6">
        <f t="shared" si="781"/>
        <v>147.48333333333335</v>
      </c>
      <c r="CH3350" s="5">
        <v>135.86000000000001</v>
      </c>
      <c r="CI3350" s="5">
        <v>125.72</v>
      </c>
      <c r="CJ3350" s="5">
        <v>44.36</v>
      </c>
      <c r="CK3350" s="6">
        <f t="shared" si="780"/>
        <v>101.98000000000002</v>
      </c>
      <c r="CL3350" s="7">
        <f t="shared" si="778"/>
        <v>0.38808620755267476</v>
      </c>
      <c r="CM3350" s="5">
        <f t="shared" si="779"/>
        <v>0.56124973044283499</v>
      </c>
      <c r="CP3350" s="8" t="s">
        <v>75176</v>
      </c>
      <c r="CQ3350" s="8" t="s">
        <v>69906</v>
      </c>
      <c r="CR3350" s="8" t="s">
        <v>57685</v>
      </c>
      <c r="CS3350" s="3" t="s">
        <v>38412</v>
      </c>
      <c r="CT3350" s="8" t="s">
        <v>57686</v>
      </c>
      <c r="CU3350" s="8" t="s">
        <v>48344</v>
      </c>
      <c r="CV3350" s="8" t="s">
        <v>57687</v>
      </c>
    </row>
    <row r="3351" spans="4:100">
      <c r="D3351" s="22" t="s">
        <v>28513</v>
      </c>
      <c r="E3351" s="22" t="s">
        <v>40296</v>
      </c>
      <c r="F3351" s="22" t="s">
        <v>40297</v>
      </c>
      <c r="G3351" s="22" t="s">
        <v>28510</v>
      </c>
      <c r="H3351" s="22" t="s">
        <v>3465</v>
      </c>
      <c r="I3351" s="22" t="s">
        <v>28509</v>
      </c>
      <c r="J3351" s="22">
        <v>780.8</v>
      </c>
      <c r="K3351" s="22">
        <v>806.51</v>
      </c>
      <c r="L3351" s="22">
        <v>478.34</v>
      </c>
      <c r="M3351" s="23">
        <f t="shared" si="774"/>
        <v>688.55000000000007</v>
      </c>
      <c r="N3351" s="22">
        <v>1076.29</v>
      </c>
      <c r="O3351" s="22">
        <v>2522.14</v>
      </c>
      <c r="P3351" s="22">
        <v>665.88</v>
      </c>
      <c r="Q3351" s="23">
        <f t="shared" si="775"/>
        <v>1421.4366666666665</v>
      </c>
      <c r="R3351" s="22">
        <v>1220.4000000000001</v>
      </c>
      <c r="S3351" s="22">
        <v>898.35</v>
      </c>
      <c r="T3351" s="22">
        <v>807.43</v>
      </c>
      <c r="U3351" s="23">
        <f t="shared" si="776"/>
        <v>975.39333333333332</v>
      </c>
      <c r="V3351" s="24">
        <f t="shared" si="773"/>
        <v>1.4165904194805508</v>
      </c>
      <c r="W3351" s="22">
        <f t="shared" si="777"/>
        <v>2.0643913538111485</v>
      </c>
      <c r="Z3351" s="8" t="s">
        <v>79411</v>
      </c>
      <c r="AA3351" s="8" t="s">
        <v>69906</v>
      </c>
      <c r="AB3351" s="8" t="s">
        <v>64315</v>
      </c>
      <c r="AC3351" s="3" t="s">
        <v>64316</v>
      </c>
      <c r="AD3351" s="8" t="s">
        <v>64317</v>
      </c>
      <c r="AE3351" s="8" t="s">
        <v>48344</v>
      </c>
      <c r="AF3351" s="8" t="s">
        <v>64318</v>
      </c>
      <c r="BT3351" s="5" t="s">
        <v>22641</v>
      </c>
      <c r="BU3351" s="5" t="s">
        <v>42582</v>
      </c>
      <c r="BV3351" s="5" t="s">
        <v>42583</v>
      </c>
      <c r="BW3351" s="5" t="s">
        <v>22640</v>
      </c>
      <c r="BX3351" s="5">
        <v>234959</v>
      </c>
      <c r="BY3351" s="5" t="s">
        <v>22639</v>
      </c>
      <c r="BZ3351" s="5">
        <v>1797.83</v>
      </c>
      <c r="CA3351" s="5">
        <v>1652.68</v>
      </c>
      <c r="CB3351" s="5">
        <v>1750.46</v>
      </c>
      <c r="CC3351" s="6">
        <f t="shared" si="782"/>
        <v>1733.6566666666668</v>
      </c>
      <c r="CD3351" s="5">
        <v>3378.28</v>
      </c>
      <c r="CE3351" s="5">
        <v>1891.06</v>
      </c>
      <c r="CF3351" s="5">
        <v>1534.77</v>
      </c>
      <c r="CG3351" s="6">
        <f t="shared" si="781"/>
        <v>2268.0366666666669</v>
      </c>
      <c r="CH3351" s="5">
        <v>943.47</v>
      </c>
      <c r="CI3351" s="5">
        <v>462.59</v>
      </c>
      <c r="CJ3351" s="5">
        <v>612.63</v>
      </c>
      <c r="CK3351" s="6">
        <f t="shared" si="780"/>
        <v>672.89666666666665</v>
      </c>
      <c r="CL3351" s="7">
        <f t="shared" si="778"/>
        <v>0.38813721286606151</v>
      </c>
      <c r="CM3351" s="5">
        <f t="shared" si="779"/>
        <v>1.3082386554815737</v>
      </c>
      <c r="CP3351" s="8" t="s">
        <v>75177</v>
      </c>
      <c r="CQ3351" s="8" t="s">
        <v>69906</v>
      </c>
      <c r="CR3351" s="8" t="s">
        <v>56210</v>
      </c>
      <c r="CS3351" s="3" t="s">
        <v>56211</v>
      </c>
      <c r="CT3351" s="8" t="s">
        <v>56212</v>
      </c>
      <c r="CU3351" s="8" t="s">
        <v>48344</v>
      </c>
      <c r="CV3351" s="8" t="s">
        <v>56213</v>
      </c>
    </row>
    <row r="3352" spans="4:100">
      <c r="D3352" s="22" t="s">
        <v>12286</v>
      </c>
      <c r="E3352" s="22" t="s">
        <v>45161</v>
      </c>
      <c r="F3352" s="22" t="s">
        <v>45162</v>
      </c>
      <c r="G3352" s="22" t="s">
        <v>12285</v>
      </c>
      <c r="H3352" s="22">
        <v>19724</v>
      </c>
      <c r="I3352" s="22" t="s">
        <v>12284</v>
      </c>
      <c r="J3352" s="22">
        <v>328.08</v>
      </c>
      <c r="K3352" s="22">
        <v>292.87</v>
      </c>
      <c r="L3352" s="22">
        <v>239.05</v>
      </c>
      <c r="M3352" s="23">
        <f t="shared" si="774"/>
        <v>286.66666666666669</v>
      </c>
      <c r="N3352" s="22">
        <v>404.69</v>
      </c>
      <c r="O3352" s="22">
        <v>540.08000000000004</v>
      </c>
      <c r="P3352" s="22">
        <v>122.09</v>
      </c>
      <c r="Q3352" s="23">
        <f t="shared" si="775"/>
        <v>355.61999999999995</v>
      </c>
      <c r="R3352" s="22">
        <v>1078.33</v>
      </c>
      <c r="S3352" s="22">
        <v>58.15</v>
      </c>
      <c r="T3352" s="22">
        <v>81.8</v>
      </c>
      <c r="U3352" s="23">
        <f t="shared" si="776"/>
        <v>406.09333333333331</v>
      </c>
      <c r="V3352" s="24">
        <f t="shared" si="773"/>
        <v>1.4166046511627906</v>
      </c>
      <c r="W3352" s="22">
        <f t="shared" si="777"/>
        <v>1.24053488372093</v>
      </c>
      <c r="Z3352" s="8" t="s">
        <v>79412</v>
      </c>
      <c r="AA3352" s="8" t="s">
        <v>69906</v>
      </c>
      <c r="AB3352" s="8" t="s">
        <v>64319</v>
      </c>
      <c r="AC3352" s="3" t="s">
        <v>38770</v>
      </c>
      <c r="AD3352" s="8" t="s">
        <v>64320</v>
      </c>
      <c r="AE3352" s="8" t="s">
        <v>48344</v>
      </c>
      <c r="AF3352" s="8" t="s">
        <v>64321</v>
      </c>
      <c r="BT3352" s="5" t="s">
        <v>14360</v>
      </c>
      <c r="BU3352" s="5" t="s">
        <v>38911</v>
      </c>
      <c r="BV3352" s="5" t="s">
        <v>38912</v>
      </c>
      <c r="BW3352" s="5" t="s">
        <v>14359</v>
      </c>
      <c r="BX3352" s="5">
        <v>68966</v>
      </c>
      <c r="BY3352" s="5" t="s">
        <v>14358</v>
      </c>
      <c r="BZ3352" s="5">
        <v>2325.9</v>
      </c>
      <c r="CA3352" s="5">
        <v>1602.12</v>
      </c>
      <c r="CB3352" s="5">
        <v>2012.55</v>
      </c>
      <c r="CC3352" s="6">
        <f t="shared" si="782"/>
        <v>1980.1899999999998</v>
      </c>
      <c r="CD3352" s="5">
        <v>2381.12</v>
      </c>
      <c r="CE3352" s="5">
        <v>2151.75</v>
      </c>
      <c r="CF3352" s="5">
        <v>3772.73</v>
      </c>
      <c r="CG3352" s="6">
        <f t="shared" si="781"/>
        <v>2768.5333333333333</v>
      </c>
      <c r="CH3352" s="5">
        <v>894.55</v>
      </c>
      <c r="CI3352" s="5">
        <v>619.14</v>
      </c>
      <c r="CJ3352" s="5">
        <v>793.38</v>
      </c>
      <c r="CK3352" s="6">
        <f t="shared" si="780"/>
        <v>769.02333333333343</v>
      </c>
      <c r="CL3352" s="7">
        <f t="shared" si="778"/>
        <v>0.38835835618467596</v>
      </c>
      <c r="CM3352" s="5">
        <f t="shared" si="779"/>
        <v>1.3981149956990659</v>
      </c>
      <c r="CP3352" s="8" t="s">
        <v>75178</v>
      </c>
      <c r="CQ3352" s="8" t="s">
        <v>69906</v>
      </c>
      <c r="CR3352" s="8" t="s">
        <v>75179</v>
      </c>
      <c r="CS3352" s="3" t="s">
        <v>75180</v>
      </c>
      <c r="CT3352" s="8" t="s">
        <v>75181</v>
      </c>
      <c r="CU3352" s="8" t="s">
        <v>48590</v>
      </c>
      <c r="CV3352" s="8" t="s">
        <v>75182</v>
      </c>
    </row>
    <row r="3353" spans="4:100">
      <c r="D3353" s="22" t="s">
        <v>20105</v>
      </c>
      <c r="E3353" s="22" t="s">
        <v>43049</v>
      </c>
      <c r="F3353" s="22" t="s">
        <v>43050</v>
      </c>
      <c r="G3353" s="22" t="s">
        <v>20103</v>
      </c>
      <c r="H3353" s="22">
        <v>66185</v>
      </c>
      <c r="I3353" s="22" t="s">
        <v>20102</v>
      </c>
      <c r="J3353" s="22">
        <v>516.54</v>
      </c>
      <c r="K3353" s="22">
        <v>1639.1</v>
      </c>
      <c r="L3353" s="22">
        <v>881.22</v>
      </c>
      <c r="M3353" s="23">
        <f t="shared" si="774"/>
        <v>1012.2866666666665</v>
      </c>
      <c r="N3353" s="22">
        <v>620.57000000000005</v>
      </c>
      <c r="O3353" s="22">
        <v>918.93</v>
      </c>
      <c r="P3353" s="22">
        <v>619.9</v>
      </c>
      <c r="Q3353" s="23">
        <f t="shared" si="775"/>
        <v>719.80000000000007</v>
      </c>
      <c r="R3353" s="22">
        <v>1543.53</v>
      </c>
      <c r="S3353" s="22">
        <v>1655.87</v>
      </c>
      <c r="T3353" s="22">
        <v>1102.67</v>
      </c>
      <c r="U3353" s="23">
        <f t="shared" si="776"/>
        <v>1434.0233333333333</v>
      </c>
      <c r="V3353" s="24">
        <f t="shared" si="773"/>
        <v>1.4166178223559862</v>
      </c>
      <c r="W3353" s="22">
        <f t="shared" si="777"/>
        <v>0.71106340101288845</v>
      </c>
      <c r="Z3353" s="8" t="s">
        <v>79413</v>
      </c>
      <c r="AA3353" s="8" t="s">
        <v>69906</v>
      </c>
      <c r="AB3353" s="8" t="s">
        <v>64322</v>
      </c>
      <c r="AC3353" s="3" t="s">
        <v>45183</v>
      </c>
      <c r="AD3353" s="8" t="s">
        <v>64323</v>
      </c>
      <c r="AE3353" s="8" t="s">
        <v>48344</v>
      </c>
      <c r="AF3353" s="8" t="s">
        <v>64324</v>
      </c>
      <c r="BT3353" s="5" t="s">
        <v>9387</v>
      </c>
      <c r="BU3353" s="5" t="s">
        <v>37307</v>
      </c>
      <c r="BV3353" s="5" t="s">
        <v>37308</v>
      </c>
      <c r="BW3353" s="5" t="s">
        <v>9386</v>
      </c>
      <c r="BX3353" s="5">
        <v>234734</v>
      </c>
      <c r="BY3353" s="5" t="s">
        <v>9385</v>
      </c>
      <c r="BZ3353" s="5">
        <v>675.29</v>
      </c>
      <c r="CA3353" s="5">
        <v>445.12</v>
      </c>
      <c r="CB3353" s="5">
        <v>493.09</v>
      </c>
      <c r="CC3353" s="6">
        <f t="shared" si="782"/>
        <v>537.83333333333326</v>
      </c>
      <c r="CD3353" s="5">
        <v>573.91999999999996</v>
      </c>
      <c r="CE3353" s="5">
        <v>502.67</v>
      </c>
      <c r="CF3353" s="5">
        <v>395.02</v>
      </c>
      <c r="CG3353" s="6">
        <f t="shared" si="781"/>
        <v>490.53666666666663</v>
      </c>
      <c r="CH3353" s="5">
        <v>172.63</v>
      </c>
      <c r="CI3353" s="5">
        <v>230.31</v>
      </c>
      <c r="CJ3353" s="5">
        <v>223.72</v>
      </c>
      <c r="CK3353" s="6">
        <f t="shared" si="780"/>
        <v>208.88666666666666</v>
      </c>
      <c r="CL3353" s="7">
        <f t="shared" si="778"/>
        <v>0.38838549736597461</v>
      </c>
      <c r="CM3353" s="5">
        <f t="shared" si="779"/>
        <v>0.91206073752711503</v>
      </c>
      <c r="CP3353" s="8" t="s">
        <v>75183</v>
      </c>
      <c r="CQ3353" s="8" t="s">
        <v>69906</v>
      </c>
      <c r="CR3353" s="8" t="s">
        <v>56214</v>
      </c>
      <c r="CS3353" s="3" t="s">
        <v>56215</v>
      </c>
      <c r="CT3353" s="8" t="s">
        <v>56216</v>
      </c>
      <c r="CU3353" s="8" t="s">
        <v>48344</v>
      </c>
      <c r="CV3353" s="8" t="s">
        <v>56217</v>
      </c>
    </row>
    <row r="3354" spans="4:100">
      <c r="D3354" s="22" t="s">
        <v>27134</v>
      </c>
      <c r="E3354" s="22" t="s">
        <v>33725</v>
      </c>
      <c r="F3354" s="22" t="s">
        <v>33726</v>
      </c>
      <c r="G3354" s="22" t="s">
        <v>9116</v>
      </c>
      <c r="H3354" s="22">
        <v>17997</v>
      </c>
      <c r="I3354" s="22" t="s">
        <v>9115</v>
      </c>
      <c r="J3354" s="22">
        <v>605.11</v>
      </c>
      <c r="K3354" s="22">
        <v>488.95</v>
      </c>
      <c r="L3354" s="22">
        <v>475.24</v>
      </c>
      <c r="M3354" s="23">
        <f t="shared" si="774"/>
        <v>523.1</v>
      </c>
      <c r="N3354" s="22">
        <v>602.85</v>
      </c>
      <c r="O3354" s="22">
        <v>559.66999999999996</v>
      </c>
      <c r="P3354" s="22">
        <v>832.8</v>
      </c>
      <c r="Q3354" s="23">
        <f t="shared" si="775"/>
        <v>665.10666666666668</v>
      </c>
      <c r="R3354" s="22">
        <v>634.08000000000004</v>
      </c>
      <c r="S3354" s="22">
        <v>841.76</v>
      </c>
      <c r="T3354" s="22">
        <v>747.7</v>
      </c>
      <c r="U3354" s="23">
        <f t="shared" si="776"/>
        <v>741.18</v>
      </c>
      <c r="V3354" s="24">
        <f t="shared" si="773"/>
        <v>1.4168992544446566</v>
      </c>
      <c r="W3354" s="22">
        <f t="shared" si="777"/>
        <v>1.2714713566558338</v>
      </c>
      <c r="Z3354" s="8" t="s">
        <v>79414</v>
      </c>
      <c r="AA3354" s="8" t="s">
        <v>69906</v>
      </c>
      <c r="AB3354" s="8" t="s">
        <v>64325</v>
      </c>
      <c r="AC3354" s="3" t="s">
        <v>64326</v>
      </c>
      <c r="AD3354" s="8" t="s">
        <v>64327</v>
      </c>
      <c r="AE3354" s="8" t="s">
        <v>48344</v>
      </c>
      <c r="AF3354" s="8" t="s">
        <v>64328</v>
      </c>
      <c r="BT3354" s="5" t="s">
        <v>24958</v>
      </c>
      <c r="BU3354" s="5" t="s">
        <v>46500</v>
      </c>
      <c r="BV3354" s="5" t="s">
        <v>46501</v>
      </c>
      <c r="BW3354" s="5" t="s">
        <v>25089</v>
      </c>
      <c r="BX3354" s="5">
        <v>27218</v>
      </c>
      <c r="BY3354" s="5" t="s">
        <v>25088</v>
      </c>
      <c r="BZ3354" s="5">
        <v>116.7</v>
      </c>
      <c r="CA3354" s="5">
        <v>210.58</v>
      </c>
      <c r="CB3354" s="5">
        <v>85.34</v>
      </c>
      <c r="CC3354" s="6">
        <f t="shared" si="782"/>
        <v>137.54</v>
      </c>
      <c r="CD3354" s="5">
        <v>103.81</v>
      </c>
      <c r="CE3354" s="5">
        <v>228.9</v>
      </c>
      <c r="CF3354" s="5">
        <v>130.04</v>
      </c>
      <c r="CG3354" s="6">
        <f t="shared" si="781"/>
        <v>154.25</v>
      </c>
      <c r="CH3354" s="5">
        <v>28.39</v>
      </c>
      <c r="CI3354" s="5">
        <v>10.82</v>
      </c>
      <c r="CJ3354" s="5">
        <v>121.06</v>
      </c>
      <c r="CK3354" s="6">
        <f t="shared" si="780"/>
        <v>53.423333333333339</v>
      </c>
      <c r="CL3354" s="7">
        <f t="shared" si="778"/>
        <v>0.38842033832582046</v>
      </c>
      <c r="CM3354" s="5">
        <f t="shared" si="779"/>
        <v>1.1214919296204742</v>
      </c>
      <c r="CP3354" s="8" t="s">
        <v>75184</v>
      </c>
      <c r="CQ3354" s="8" t="s">
        <v>48346</v>
      </c>
      <c r="CR3354" s="8" t="s">
        <v>48347</v>
      </c>
      <c r="CS3354" s="3" t="s">
        <v>48346</v>
      </c>
      <c r="CT3354" s="8" t="s">
        <v>48346</v>
      </c>
      <c r="CU3354" s="8" t="s">
        <v>48346</v>
      </c>
      <c r="CV3354" s="8" t="s">
        <v>48346</v>
      </c>
    </row>
    <row r="3355" spans="4:100">
      <c r="D3355" s="22" t="s">
        <v>12890</v>
      </c>
      <c r="E3355" s="22" t="s">
        <v>39113</v>
      </c>
      <c r="F3355" s="22" t="s">
        <v>39114</v>
      </c>
      <c r="G3355" s="22" t="s">
        <v>12889</v>
      </c>
      <c r="H3355" s="22">
        <v>66931</v>
      </c>
      <c r="I3355" s="22" t="s">
        <v>12888</v>
      </c>
      <c r="J3355" s="22">
        <v>437.9</v>
      </c>
      <c r="K3355" s="22">
        <v>496.69</v>
      </c>
      <c r="L3355" s="22">
        <v>235.21</v>
      </c>
      <c r="M3355" s="23">
        <f t="shared" si="774"/>
        <v>389.93333333333334</v>
      </c>
      <c r="N3355" s="22">
        <v>341.65</v>
      </c>
      <c r="O3355" s="22">
        <v>186.5</v>
      </c>
      <c r="P3355" s="22">
        <v>274.54000000000002</v>
      </c>
      <c r="Q3355" s="23">
        <f t="shared" si="775"/>
        <v>267.56333333333333</v>
      </c>
      <c r="R3355" s="22">
        <v>506.79</v>
      </c>
      <c r="S3355" s="22">
        <v>715</v>
      </c>
      <c r="T3355" s="22">
        <v>435.95</v>
      </c>
      <c r="U3355" s="23">
        <f t="shared" si="776"/>
        <v>552.58000000000004</v>
      </c>
      <c r="V3355" s="24">
        <f t="shared" si="773"/>
        <v>1.4171140365874508</v>
      </c>
      <c r="W3355" s="22">
        <f t="shared" si="777"/>
        <v>0.6861771242947512</v>
      </c>
      <c r="Z3355" s="8" t="s">
        <v>79415</v>
      </c>
      <c r="AA3355" s="8" t="s">
        <v>69906</v>
      </c>
      <c r="AB3355" s="8" t="s">
        <v>64329</v>
      </c>
      <c r="AC3355" s="3" t="s">
        <v>38154</v>
      </c>
      <c r="AD3355" s="8" t="s">
        <v>64330</v>
      </c>
      <c r="AE3355" s="8" t="s">
        <v>48344</v>
      </c>
      <c r="AF3355" s="8" t="s">
        <v>64331</v>
      </c>
      <c r="BT3355" s="5" t="s">
        <v>26171</v>
      </c>
      <c r="BU3355" s="5" t="s">
        <v>47078</v>
      </c>
      <c r="BV3355" s="5" t="s">
        <v>47079</v>
      </c>
      <c r="BW3355" s="5" t="s">
        <v>26170</v>
      </c>
      <c r="BX3355" s="5">
        <v>18637</v>
      </c>
      <c r="BY3355" s="5" t="s">
        <v>26169</v>
      </c>
      <c r="BZ3355" s="5">
        <v>3808.06</v>
      </c>
      <c r="CA3355" s="5">
        <v>2421.5700000000002</v>
      </c>
      <c r="CB3355" s="5">
        <v>2322.7800000000002</v>
      </c>
      <c r="CC3355" s="6">
        <f t="shared" si="782"/>
        <v>2850.8033333333333</v>
      </c>
      <c r="CD3355" s="5">
        <v>3463.89</v>
      </c>
      <c r="CE3355" s="5">
        <v>3633.54</v>
      </c>
      <c r="CF3355" s="5">
        <v>1939.15</v>
      </c>
      <c r="CG3355" s="6">
        <f t="shared" si="781"/>
        <v>3012.1933333333332</v>
      </c>
      <c r="CH3355" s="5">
        <v>1435.69</v>
      </c>
      <c r="CI3355" s="5">
        <v>1136.47</v>
      </c>
      <c r="CJ3355" s="5">
        <v>750.24</v>
      </c>
      <c r="CK3355" s="6">
        <f t="shared" si="780"/>
        <v>1107.4666666666665</v>
      </c>
      <c r="CL3355" s="7">
        <f t="shared" si="778"/>
        <v>0.38847529526764962</v>
      </c>
      <c r="CM3355" s="5">
        <f t="shared" si="779"/>
        <v>1.0566121128430466</v>
      </c>
      <c r="CP3355" s="8" t="s">
        <v>75185</v>
      </c>
      <c r="CQ3355" s="8" t="s">
        <v>69906</v>
      </c>
      <c r="CR3355" s="8" t="s">
        <v>56218</v>
      </c>
      <c r="CS3355" s="3" t="s">
        <v>35953</v>
      </c>
      <c r="CT3355" s="8" t="s">
        <v>56219</v>
      </c>
      <c r="CU3355" s="8" t="s">
        <v>48344</v>
      </c>
      <c r="CV3355" s="8" t="s">
        <v>56220</v>
      </c>
    </row>
    <row r="3356" spans="4:100">
      <c r="D3356" s="22" t="s">
        <v>23247</v>
      </c>
      <c r="E3356" s="22" t="s">
        <v>41275</v>
      </c>
      <c r="F3356" s="22" t="s">
        <v>41276</v>
      </c>
      <c r="G3356" s="22" t="s">
        <v>23245</v>
      </c>
      <c r="H3356" s="22">
        <v>226519</v>
      </c>
      <c r="I3356" s="22" t="s">
        <v>23244</v>
      </c>
      <c r="J3356" s="22">
        <v>146.91</v>
      </c>
      <c r="K3356" s="22">
        <v>193.14</v>
      </c>
      <c r="L3356" s="22">
        <v>16.3</v>
      </c>
      <c r="M3356" s="23">
        <f t="shared" si="774"/>
        <v>118.78333333333332</v>
      </c>
      <c r="N3356" s="22">
        <v>153.37</v>
      </c>
      <c r="O3356" s="22">
        <v>113.36</v>
      </c>
      <c r="P3356" s="22">
        <v>50.94</v>
      </c>
      <c r="Q3356" s="23">
        <f t="shared" si="775"/>
        <v>105.89</v>
      </c>
      <c r="R3356" s="22">
        <v>236.13</v>
      </c>
      <c r="S3356" s="22">
        <v>129.66</v>
      </c>
      <c r="T3356" s="22">
        <v>139.6</v>
      </c>
      <c r="U3356" s="23">
        <f t="shared" si="776"/>
        <v>168.46333333333334</v>
      </c>
      <c r="V3356" s="24">
        <f t="shared" si="773"/>
        <v>1.4182404938964503</v>
      </c>
      <c r="W3356" s="22">
        <f t="shared" si="777"/>
        <v>0.89145503016697081</v>
      </c>
      <c r="Z3356" s="8" t="s">
        <v>79416</v>
      </c>
      <c r="AA3356" s="8" t="s">
        <v>69906</v>
      </c>
      <c r="AB3356" s="8" t="s">
        <v>64332</v>
      </c>
      <c r="AC3356" s="3" t="s">
        <v>38540</v>
      </c>
      <c r="AD3356" s="8" t="s">
        <v>64333</v>
      </c>
      <c r="AE3356" s="8" t="s">
        <v>48344</v>
      </c>
      <c r="AF3356" s="8" t="s">
        <v>64334</v>
      </c>
      <c r="BT3356" s="5" t="s">
        <v>24197</v>
      </c>
      <c r="BU3356" s="5" t="s">
        <v>37588</v>
      </c>
      <c r="BV3356" s="5" t="s">
        <v>37589</v>
      </c>
      <c r="BW3356" s="5" t="s">
        <v>24196</v>
      </c>
      <c r="BX3356" s="5" t="s">
        <v>21899</v>
      </c>
      <c r="BY3356" s="5" t="s">
        <v>21898</v>
      </c>
      <c r="BZ3356" s="5">
        <v>1573.06</v>
      </c>
      <c r="CA3356" s="5">
        <v>1078.94</v>
      </c>
      <c r="CB3356" s="5">
        <v>877.97</v>
      </c>
      <c r="CC3356" s="6">
        <f t="shared" si="782"/>
        <v>1176.6566666666668</v>
      </c>
      <c r="CD3356" s="5">
        <v>727.56</v>
      </c>
      <c r="CE3356" s="5">
        <v>755.58</v>
      </c>
      <c r="CF3356" s="5">
        <v>857.68</v>
      </c>
      <c r="CG3356" s="6">
        <f t="shared" si="781"/>
        <v>780.2733333333332</v>
      </c>
      <c r="CH3356" s="5">
        <v>243.58</v>
      </c>
      <c r="CI3356" s="5">
        <v>684.56</v>
      </c>
      <c r="CJ3356" s="5">
        <v>443.3</v>
      </c>
      <c r="CK3356" s="6">
        <f t="shared" si="780"/>
        <v>457.1466666666667</v>
      </c>
      <c r="CL3356" s="7">
        <f t="shared" si="778"/>
        <v>0.38851321682620532</v>
      </c>
      <c r="CM3356" s="5">
        <f t="shared" si="779"/>
        <v>0.66312744867520101</v>
      </c>
      <c r="CP3356" s="8" t="s">
        <v>75186</v>
      </c>
      <c r="CQ3356" s="8" t="s">
        <v>69906</v>
      </c>
      <c r="CR3356" s="8" t="s">
        <v>56221</v>
      </c>
      <c r="CS3356" s="3" t="s">
        <v>35236</v>
      </c>
      <c r="CT3356" s="8" t="s">
        <v>56222</v>
      </c>
      <c r="CU3356" s="8" t="s">
        <v>48344</v>
      </c>
      <c r="CV3356" s="8" t="s">
        <v>56223</v>
      </c>
    </row>
    <row r="3357" spans="4:100">
      <c r="D3357" s="22" t="s">
        <v>21262</v>
      </c>
      <c r="E3357" s="22" t="s">
        <v>44018</v>
      </c>
      <c r="F3357" s="22" t="s">
        <v>44019</v>
      </c>
      <c r="G3357" s="22" t="s">
        <v>21261</v>
      </c>
      <c r="H3357" s="22">
        <v>227715</v>
      </c>
      <c r="I3357" s="22" t="s">
        <v>21260</v>
      </c>
      <c r="J3357" s="22">
        <v>94.59</v>
      </c>
      <c r="K3357" s="22">
        <v>73.28</v>
      </c>
      <c r="L3357" s="22">
        <v>99.35</v>
      </c>
      <c r="M3357" s="23">
        <f t="shared" si="774"/>
        <v>89.073333333333338</v>
      </c>
      <c r="N3357" s="22">
        <v>62.79</v>
      </c>
      <c r="O3357" s="22">
        <v>150.31</v>
      </c>
      <c r="P3357" s="22">
        <v>110.6</v>
      </c>
      <c r="Q3357" s="23">
        <f t="shared" si="775"/>
        <v>107.89999999999999</v>
      </c>
      <c r="R3357" s="22">
        <v>116.71</v>
      </c>
      <c r="S3357" s="22">
        <v>111.17</v>
      </c>
      <c r="T3357" s="22">
        <v>151.19</v>
      </c>
      <c r="U3357" s="23">
        <f t="shared" si="776"/>
        <v>126.35666666666667</v>
      </c>
      <c r="V3357" s="24">
        <f t="shared" si="773"/>
        <v>1.4185689693885188</v>
      </c>
      <c r="W3357" s="22">
        <f t="shared" si="777"/>
        <v>1.2113614250430356</v>
      </c>
      <c r="Z3357" s="8" t="s">
        <v>79417</v>
      </c>
      <c r="AA3357" s="8" t="s">
        <v>69906</v>
      </c>
      <c r="AB3357" s="8" t="s">
        <v>64335</v>
      </c>
      <c r="AC3357" s="3" t="s">
        <v>41158</v>
      </c>
      <c r="AD3357" s="8" t="s">
        <v>64336</v>
      </c>
      <c r="AE3357" s="8" t="s">
        <v>48344</v>
      </c>
      <c r="AF3357" s="8" t="s">
        <v>64337</v>
      </c>
      <c r="BT3357" s="5" t="s">
        <v>1348</v>
      </c>
      <c r="BU3357" s="5" t="s">
        <v>44772</v>
      </c>
      <c r="BV3357" s="5" t="s">
        <v>44773</v>
      </c>
      <c r="BW3357" s="5" t="s">
        <v>1347</v>
      </c>
      <c r="BX3357" s="5">
        <v>240067</v>
      </c>
      <c r="BY3357" s="5" t="s">
        <v>1346</v>
      </c>
      <c r="BZ3357" s="5">
        <v>342.93</v>
      </c>
      <c r="CA3357" s="5">
        <v>328.78</v>
      </c>
      <c r="CB3357" s="5">
        <v>136.13</v>
      </c>
      <c r="CC3357" s="6">
        <f t="shared" si="782"/>
        <v>269.28000000000003</v>
      </c>
      <c r="CD3357" s="5">
        <v>850.91</v>
      </c>
      <c r="CE3357" s="5">
        <v>322.06</v>
      </c>
      <c r="CF3357" s="5">
        <v>68.349999999999994</v>
      </c>
      <c r="CG3357" s="6">
        <f t="shared" si="781"/>
        <v>413.77333333333331</v>
      </c>
      <c r="CH3357" s="5">
        <v>202.27</v>
      </c>
      <c r="CI3357" s="5">
        <v>18.149999999999999</v>
      </c>
      <c r="CJ3357" s="5">
        <v>93.48</v>
      </c>
      <c r="CK3357" s="6">
        <f t="shared" si="780"/>
        <v>104.63333333333334</v>
      </c>
      <c r="CL3357" s="7">
        <f t="shared" si="778"/>
        <v>0.38856704297880768</v>
      </c>
      <c r="CM3357" s="5">
        <f t="shared" si="779"/>
        <v>1.5365914042384627</v>
      </c>
      <c r="CP3357" s="8" t="s">
        <v>75187</v>
      </c>
      <c r="CQ3357" s="8" t="s">
        <v>69906</v>
      </c>
      <c r="CR3357" s="8" t="s">
        <v>56224</v>
      </c>
      <c r="CS3357" s="3" t="s">
        <v>37586</v>
      </c>
      <c r="CT3357" s="8" t="s">
        <v>56225</v>
      </c>
      <c r="CU3357" s="8" t="s">
        <v>48344</v>
      </c>
      <c r="CV3357" s="8" t="s">
        <v>56226</v>
      </c>
    </row>
    <row r="3358" spans="4:100">
      <c r="D3358" s="22" t="s">
        <v>22337</v>
      </c>
      <c r="E3358" s="22" t="s">
        <v>33763</v>
      </c>
      <c r="F3358" s="22" t="s">
        <v>33764</v>
      </c>
      <c r="G3358" s="22" t="s">
        <v>22335</v>
      </c>
      <c r="H3358" s="22">
        <v>22367</v>
      </c>
      <c r="I3358" s="22" t="s">
        <v>22334</v>
      </c>
      <c r="J3358" s="22">
        <v>320.67</v>
      </c>
      <c r="K3358" s="22">
        <v>566.21</v>
      </c>
      <c r="L3358" s="22">
        <v>376.3</v>
      </c>
      <c r="M3358" s="23">
        <f t="shared" si="774"/>
        <v>421.06</v>
      </c>
      <c r="N3358" s="22">
        <v>998.21</v>
      </c>
      <c r="O3358" s="22">
        <v>711.1</v>
      </c>
      <c r="P3358" s="22">
        <v>1043.32</v>
      </c>
      <c r="Q3358" s="23">
        <f t="shared" si="775"/>
        <v>917.54333333333341</v>
      </c>
      <c r="R3358" s="22">
        <v>372.96</v>
      </c>
      <c r="S3358" s="22">
        <v>1054.0899999999999</v>
      </c>
      <c r="T3358" s="22">
        <v>365.48</v>
      </c>
      <c r="U3358" s="23">
        <f t="shared" si="776"/>
        <v>597.51</v>
      </c>
      <c r="V3358" s="24">
        <f t="shared" si="773"/>
        <v>1.4190614164252124</v>
      </c>
      <c r="W3358" s="22">
        <f t="shared" si="777"/>
        <v>2.1791272819392331</v>
      </c>
      <c r="Z3358" s="8" t="s">
        <v>79418</v>
      </c>
      <c r="AA3358" s="8" t="s">
        <v>69906</v>
      </c>
      <c r="AB3358" s="8" t="s">
        <v>64338</v>
      </c>
      <c r="AC3358" s="3" t="s">
        <v>48030</v>
      </c>
      <c r="AD3358" s="8" t="s">
        <v>64339</v>
      </c>
      <c r="AE3358" s="8" t="s">
        <v>48344</v>
      </c>
      <c r="AF3358" s="8" t="s">
        <v>64340</v>
      </c>
      <c r="BT3358" s="5" t="s">
        <v>27312</v>
      </c>
      <c r="BU3358" s="5" t="s">
        <v>37956</v>
      </c>
      <c r="BV3358" s="5" t="s">
        <v>37957</v>
      </c>
      <c r="BW3358" s="5" t="s">
        <v>27311</v>
      </c>
      <c r="BX3358" s="5">
        <v>270166</v>
      </c>
      <c r="BY3358" s="5" t="s">
        <v>27310</v>
      </c>
      <c r="BZ3358" s="5">
        <v>220.11</v>
      </c>
      <c r="CA3358" s="5">
        <v>528.26</v>
      </c>
      <c r="CB3358" s="5">
        <v>318.41000000000003</v>
      </c>
      <c r="CC3358" s="6">
        <f t="shared" si="782"/>
        <v>355.59333333333331</v>
      </c>
      <c r="CD3358" s="5">
        <v>309.26</v>
      </c>
      <c r="CE3358" s="5">
        <v>173.37</v>
      </c>
      <c r="CF3358" s="5">
        <v>52.57</v>
      </c>
      <c r="CG3358" s="6">
        <f t="shared" si="781"/>
        <v>178.4</v>
      </c>
      <c r="CH3358" s="5">
        <v>231.21</v>
      </c>
      <c r="CI3358" s="5">
        <v>135.13999999999999</v>
      </c>
      <c r="CJ3358" s="5">
        <v>48.34</v>
      </c>
      <c r="CK3358" s="6">
        <f t="shared" si="780"/>
        <v>138.23000000000002</v>
      </c>
      <c r="CL3358" s="7">
        <f t="shared" si="778"/>
        <v>0.38873057237668507</v>
      </c>
      <c r="CM3358" s="5">
        <f t="shared" si="779"/>
        <v>0.50169669472618539</v>
      </c>
      <c r="CP3358" s="8" t="s">
        <v>75188</v>
      </c>
      <c r="CQ3358" s="8" t="s">
        <v>69906</v>
      </c>
      <c r="CR3358" s="8" t="s">
        <v>57348</v>
      </c>
      <c r="CS3358" s="3" t="s">
        <v>45335</v>
      </c>
      <c r="CT3358" s="8" t="s">
        <v>57349</v>
      </c>
      <c r="CU3358" s="8" t="s">
        <v>48344</v>
      </c>
      <c r="CV3358" s="8" t="s">
        <v>57350</v>
      </c>
    </row>
    <row r="3359" spans="4:100">
      <c r="D3359" s="22" t="s">
        <v>27719</v>
      </c>
      <c r="E3359" s="22" t="s">
        <v>39914</v>
      </c>
      <c r="F3359" s="22" t="s">
        <v>39915</v>
      </c>
      <c r="G3359" s="22" t="s">
        <v>25513</v>
      </c>
      <c r="H3359" s="22">
        <v>19230</v>
      </c>
      <c r="I3359" s="22" t="s">
        <v>25512</v>
      </c>
      <c r="J3359" s="22">
        <v>126.15</v>
      </c>
      <c r="K3359" s="22">
        <v>295.57</v>
      </c>
      <c r="L3359" s="22">
        <v>121.1</v>
      </c>
      <c r="M3359" s="23">
        <f t="shared" si="774"/>
        <v>180.94000000000003</v>
      </c>
      <c r="N3359" s="22">
        <v>225.01</v>
      </c>
      <c r="O3359" s="22">
        <v>336.37</v>
      </c>
      <c r="P3359" s="22">
        <v>129.4</v>
      </c>
      <c r="Q3359" s="23">
        <f t="shared" si="775"/>
        <v>230.26</v>
      </c>
      <c r="R3359" s="22">
        <v>215.49</v>
      </c>
      <c r="S3359" s="22">
        <v>326.82</v>
      </c>
      <c r="T3359" s="22">
        <v>228.29</v>
      </c>
      <c r="U3359" s="23">
        <f t="shared" si="776"/>
        <v>256.86666666666662</v>
      </c>
      <c r="V3359" s="24">
        <f t="shared" si="773"/>
        <v>1.4196234479201204</v>
      </c>
      <c r="W3359" s="22">
        <f t="shared" si="777"/>
        <v>1.2725765447109536</v>
      </c>
      <c r="Z3359" s="8" t="s">
        <v>79419</v>
      </c>
      <c r="AA3359" s="8" t="s">
        <v>69906</v>
      </c>
      <c r="AB3359" s="8" t="s">
        <v>64344</v>
      </c>
      <c r="AC3359" s="3" t="s">
        <v>40702</v>
      </c>
      <c r="AD3359" s="8" t="s">
        <v>64345</v>
      </c>
      <c r="AE3359" s="8" t="s">
        <v>48344</v>
      </c>
      <c r="AF3359" s="8" t="s">
        <v>64346</v>
      </c>
      <c r="BT3359" s="5" t="s">
        <v>29505</v>
      </c>
      <c r="BU3359" s="5" t="s">
        <v>35702</v>
      </c>
      <c r="BV3359" s="5" t="s">
        <v>35703</v>
      </c>
      <c r="BW3359" s="5" t="s">
        <v>30267</v>
      </c>
      <c r="BX3359" s="5">
        <v>54391</v>
      </c>
      <c r="BY3359" s="5" t="s">
        <v>30266</v>
      </c>
      <c r="BZ3359" s="5">
        <v>1908.49</v>
      </c>
      <c r="CA3359" s="5">
        <v>1737.33</v>
      </c>
      <c r="CB3359" s="5">
        <v>1284.3800000000001</v>
      </c>
      <c r="CC3359" s="6">
        <f t="shared" si="782"/>
        <v>1643.3999999999999</v>
      </c>
      <c r="CD3359" s="5">
        <v>1256.74</v>
      </c>
      <c r="CE3359" s="5">
        <v>1319.1</v>
      </c>
      <c r="CF3359" s="5">
        <v>800.83</v>
      </c>
      <c r="CG3359" s="6">
        <f t="shared" si="781"/>
        <v>1125.5566666666666</v>
      </c>
      <c r="CH3359" s="5">
        <v>773.4</v>
      </c>
      <c r="CI3359" s="5">
        <v>719.07</v>
      </c>
      <c r="CJ3359" s="5">
        <v>424.89</v>
      </c>
      <c r="CK3359" s="6">
        <f t="shared" si="780"/>
        <v>639.12</v>
      </c>
      <c r="CL3359" s="7">
        <f t="shared" si="778"/>
        <v>0.3889010587805769</v>
      </c>
      <c r="CM3359" s="5">
        <f t="shared" si="779"/>
        <v>0.68489513609995545</v>
      </c>
      <c r="CP3359" s="8" t="s">
        <v>75189</v>
      </c>
      <c r="CQ3359" s="8" t="s">
        <v>69906</v>
      </c>
      <c r="CR3359" s="8" t="s">
        <v>56227</v>
      </c>
      <c r="CS3359" s="3" t="s">
        <v>56228</v>
      </c>
      <c r="CT3359" s="8" t="s">
        <v>56229</v>
      </c>
      <c r="CU3359" s="8" t="s">
        <v>48344</v>
      </c>
      <c r="CV3359" s="8" t="s">
        <v>56230</v>
      </c>
    </row>
    <row r="3360" spans="4:100">
      <c r="D3360" s="22" t="s">
        <v>22235</v>
      </c>
      <c r="E3360" s="22" t="s">
        <v>44046</v>
      </c>
      <c r="F3360" s="22" t="s">
        <v>44047</v>
      </c>
      <c r="G3360" s="22" t="s">
        <v>3350</v>
      </c>
      <c r="H3360" s="22">
        <v>18845</v>
      </c>
      <c r="I3360" s="22" t="s">
        <v>3349</v>
      </c>
      <c r="J3360" s="22">
        <v>231.37</v>
      </c>
      <c r="K3360" s="22">
        <v>565.4</v>
      </c>
      <c r="L3360" s="22">
        <v>27.79</v>
      </c>
      <c r="M3360" s="23">
        <f t="shared" si="774"/>
        <v>274.8533333333333</v>
      </c>
      <c r="N3360" s="22">
        <v>131.51</v>
      </c>
      <c r="O3360" s="22">
        <v>162.38</v>
      </c>
      <c r="P3360" s="22">
        <v>854.85</v>
      </c>
      <c r="Q3360" s="23">
        <f t="shared" si="775"/>
        <v>382.91333333333336</v>
      </c>
      <c r="R3360" s="22">
        <v>263.45</v>
      </c>
      <c r="S3360" s="22">
        <v>716.38</v>
      </c>
      <c r="T3360" s="22">
        <v>190.89</v>
      </c>
      <c r="U3360" s="23">
        <f t="shared" si="776"/>
        <v>390.23999999999995</v>
      </c>
      <c r="V3360" s="24">
        <f t="shared" si="773"/>
        <v>1.4198117784030271</v>
      </c>
      <c r="W3360" s="22">
        <f t="shared" si="777"/>
        <v>1.3931551372853404</v>
      </c>
      <c r="Z3360" s="8" t="s">
        <v>79420</v>
      </c>
      <c r="AA3360" s="8" t="s">
        <v>69906</v>
      </c>
      <c r="AB3360" s="8" t="s">
        <v>79421</v>
      </c>
      <c r="AC3360" s="3" t="s">
        <v>46786</v>
      </c>
      <c r="AD3360" s="8" t="s">
        <v>79422</v>
      </c>
      <c r="AE3360" s="8" t="s">
        <v>48344</v>
      </c>
      <c r="AF3360" s="8" t="s">
        <v>79423</v>
      </c>
      <c r="BT3360" s="5" t="s">
        <v>8281</v>
      </c>
      <c r="BU3360" s="5" t="s">
        <v>37333</v>
      </c>
      <c r="BV3360" s="5" t="s">
        <v>37334</v>
      </c>
      <c r="BW3360" s="5" t="s">
        <v>8280</v>
      </c>
      <c r="BX3360" s="5">
        <v>215193</v>
      </c>
      <c r="BY3360" s="5" t="s">
        <v>8279</v>
      </c>
      <c r="BZ3360" s="5">
        <v>955.63</v>
      </c>
      <c r="CA3360" s="5">
        <v>763.98</v>
      </c>
      <c r="CB3360" s="5">
        <v>101.61</v>
      </c>
      <c r="CC3360" s="6">
        <f t="shared" si="782"/>
        <v>607.07333333333338</v>
      </c>
      <c r="CD3360" s="5">
        <v>1071.8599999999999</v>
      </c>
      <c r="CE3360" s="5">
        <v>1095.76</v>
      </c>
      <c r="CF3360" s="5">
        <v>1213.6500000000001</v>
      </c>
      <c r="CG3360" s="6">
        <f t="shared" si="781"/>
        <v>1127.0899999999999</v>
      </c>
      <c r="CH3360" s="5">
        <v>350.62</v>
      </c>
      <c r="CI3360" s="5">
        <v>49.66</v>
      </c>
      <c r="CJ3360" s="5">
        <v>308.16000000000003</v>
      </c>
      <c r="CK3360" s="6">
        <f t="shared" si="780"/>
        <v>236.14666666666668</v>
      </c>
      <c r="CL3360" s="7">
        <f t="shared" si="778"/>
        <v>0.38899199437739534</v>
      </c>
      <c r="CM3360" s="5">
        <f t="shared" si="779"/>
        <v>1.8565961278703285</v>
      </c>
      <c r="CP3360" s="8" t="s">
        <v>75190</v>
      </c>
      <c r="CQ3360" s="8" t="s">
        <v>69906</v>
      </c>
      <c r="CR3360" s="8" t="s">
        <v>56231</v>
      </c>
      <c r="CS3360" s="3" t="s">
        <v>38520</v>
      </c>
      <c r="CT3360" s="8" t="s">
        <v>56232</v>
      </c>
      <c r="CU3360" s="8" t="s">
        <v>48344</v>
      </c>
      <c r="CV3360" s="8" t="s">
        <v>56233</v>
      </c>
    </row>
    <row r="3361" spans="4:100">
      <c r="D3361" s="22" t="s">
        <v>9880</v>
      </c>
      <c r="E3361" s="22" t="s">
        <v>37216</v>
      </c>
      <c r="F3361" s="22" t="s">
        <v>37217</v>
      </c>
      <c r="G3361" s="22" t="s">
        <v>9879</v>
      </c>
      <c r="H3361" s="22">
        <v>12421</v>
      </c>
      <c r="I3361" s="22" t="s">
        <v>9878</v>
      </c>
      <c r="J3361" s="22">
        <v>432.15</v>
      </c>
      <c r="K3361" s="22">
        <v>499.12</v>
      </c>
      <c r="L3361" s="22">
        <v>285</v>
      </c>
      <c r="M3361" s="23">
        <f t="shared" si="774"/>
        <v>405.42333333333335</v>
      </c>
      <c r="N3361" s="22">
        <v>484.15</v>
      </c>
      <c r="O3361" s="22">
        <v>401.07</v>
      </c>
      <c r="P3361" s="22">
        <v>414.74</v>
      </c>
      <c r="Q3361" s="23">
        <f t="shared" si="775"/>
        <v>433.32</v>
      </c>
      <c r="R3361" s="22">
        <v>628.14</v>
      </c>
      <c r="S3361" s="22">
        <v>477.88</v>
      </c>
      <c r="T3361" s="22">
        <v>620.88</v>
      </c>
      <c r="U3361" s="23">
        <f t="shared" si="776"/>
        <v>575.63333333333333</v>
      </c>
      <c r="V3361" s="24">
        <f t="shared" si="773"/>
        <v>1.4198327673953974</v>
      </c>
      <c r="W3361" s="22">
        <f t="shared" si="777"/>
        <v>1.0688087349026121</v>
      </c>
      <c r="Z3361" s="8" t="s">
        <v>79424</v>
      </c>
      <c r="AA3361" s="8" t="s">
        <v>69906</v>
      </c>
      <c r="AB3361" s="8" t="s">
        <v>64347</v>
      </c>
      <c r="AC3361" s="3" t="s">
        <v>64348</v>
      </c>
      <c r="AD3361" s="8" t="s">
        <v>64349</v>
      </c>
      <c r="AE3361" s="8" t="s">
        <v>48344</v>
      </c>
      <c r="AF3361" s="8" t="s">
        <v>64350</v>
      </c>
      <c r="BT3361" s="5" t="s">
        <v>14333</v>
      </c>
      <c r="BU3361" s="5" t="s">
        <v>42228</v>
      </c>
      <c r="BV3361" s="5" t="s">
        <v>42229</v>
      </c>
      <c r="BW3361" s="5" t="s">
        <v>14332</v>
      </c>
      <c r="BX3361" s="5" t="s">
        <v>10365</v>
      </c>
      <c r="BY3361" s="5" t="s">
        <v>14331</v>
      </c>
      <c r="BZ3361" s="5">
        <v>1014.03</v>
      </c>
      <c r="CA3361" s="5">
        <v>1212.1400000000001</v>
      </c>
      <c r="CB3361" s="5">
        <v>3288.45</v>
      </c>
      <c r="CC3361" s="6">
        <f t="shared" si="782"/>
        <v>1838.2066666666667</v>
      </c>
      <c r="CD3361" s="5">
        <v>955.88</v>
      </c>
      <c r="CE3361" s="5">
        <v>1096.77</v>
      </c>
      <c r="CF3361" s="5">
        <v>1305.1600000000001</v>
      </c>
      <c r="CG3361" s="6">
        <f t="shared" si="781"/>
        <v>1119.2700000000002</v>
      </c>
      <c r="CH3361" s="5">
        <v>828.36</v>
      </c>
      <c r="CI3361" s="5">
        <v>978.59</v>
      </c>
      <c r="CJ3361" s="5">
        <v>339.4</v>
      </c>
      <c r="CK3361" s="6">
        <f t="shared" si="780"/>
        <v>715.44999999999993</v>
      </c>
      <c r="CL3361" s="7">
        <f t="shared" si="778"/>
        <v>0.38921086131048011</v>
      </c>
      <c r="CM3361" s="5">
        <f t="shared" si="779"/>
        <v>0.60889236248372514</v>
      </c>
      <c r="CP3361" s="8" t="s">
        <v>75191</v>
      </c>
      <c r="CQ3361" s="8" t="s">
        <v>69906</v>
      </c>
      <c r="CR3361" s="8" t="s">
        <v>56234</v>
      </c>
      <c r="CS3361" s="3" t="s">
        <v>48040</v>
      </c>
      <c r="CT3361" s="8" t="s">
        <v>56235</v>
      </c>
      <c r="CU3361" s="8" t="s">
        <v>48344</v>
      </c>
      <c r="CV3361" s="8" t="s">
        <v>56236</v>
      </c>
    </row>
    <row r="3362" spans="4:100">
      <c r="D3362" s="22" t="s">
        <v>30185</v>
      </c>
      <c r="E3362" s="22" t="s">
        <v>44463</v>
      </c>
      <c r="F3362" s="22" t="s">
        <v>44464</v>
      </c>
      <c r="G3362" s="22" t="s">
        <v>30184</v>
      </c>
      <c r="H3362" s="22">
        <v>57314</v>
      </c>
      <c r="I3362" s="22" t="s">
        <v>30183</v>
      </c>
      <c r="J3362" s="22">
        <v>441.2</v>
      </c>
      <c r="K3362" s="22">
        <v>476.2</v>
      </c>
      <c r="L3362" s="22">
        <v>749.3</v>
      </c>
      <c r="M3362" s="23">
        <f t="shared" si="774"/>
        <v>555.56666666666661</v>
      </c>
      <c r="N3362" s="22">
        <v>2176.4499999999998</v>
      </c>
      <c r="O3362" s="22">
        <v>334.71</v>
      </c>
      <c r="P3362" s="22">
        <v>368.64</v>
      </c>
      <c r="Q3362" s="23">
        <f t="shared" si="775"/>
        <v>959.93333333333328</v>
      </c>
      <c r="R3362" s="22">
        <v>37.22</v>
      </c>
      <c r="S3362" s="22">
        <v>1707.21</v>
      </c>
      <c r="T3362" s="22">
        <v>624.9</v>
      </c>
      <c r="U3362" s="23">
        <f t="shared" si="776"/>
        <v>789.77666666666664</v>
      </c>
      <c r="V3362" s="24">
        <f t="shared" si="773"/>
        <v>1.421569568608628</v>
      </c>
      <c r="W3362" s="22">
        <f t="shared" si="777"/>
        <v>1.7278454430911383</v>
      </c>
      <c r="Z3362" s="8" t="s">
        <v>79425</v>
      </c>
      <c r="AA3362" s="8" t="s">
        <v>69906</v>
      </c>
      <c r="AB3362" s="8" t="s">
        <v>64351</v>
      </c>
      <c r="AC3362" s="3" t="s">
        <v>43013</v>
      </c>
      <c r="AD3362" s="8" t="s">
        <v>64352</v>
      </c>
      <c r="AE3362" s="8" t="s">
        <v>48344</v>
      </c>
      <c r="AF3362" s="8" t="s">
        <v>64353</v>
      </c>
      <c r="BT3362" s="5" t="s">
        <v>16086</v>
      </c>
      <c r="BU3362" s="5" t="s">
        <v>37462</v>
      </c>
      <c r="BV3362" s="5" t="s">
        <v>37463</v>
      </c>
      <c r="BW3362" s="5" t="s">
        <v>16085</v>
      </c>
      <c r="BX3362" s="5">
        <v>268420</v>
      </c>
      <c r="BY3362" s="5" t="s">
        <v>16084</v>
      </c>
      <c r="BZ3362" s="5">
        <v>2431</v>
      </c>
      <c r="CA3362" s="5">
        <v>1907.5</v>
      </c>
      <c r="CB3362" s="5">
        <v>4302.6000000000004</v>
      </c>
      <c r="CC3362" s="6">
        <f t="shared" si="782"/>
        <v>2880.3666666666668</v>
      </c>
      <c r="CD3362" s="5">
        <v>1701.81</v>
      </c>
      <c r="CE3362" s="5">
        <v>1681.27</v>
      </c>
      <c r="CF3362" s="5">
        <v>1038.58</v>
      </c>
      <c r="CG3362" s="6">
        <f t="shared" si="781"/>
        <v>1473.8866666666665</v>
      </c>
      <c r="CH3362" s="5">
        <v>1520.85</v>
      </c>
      <c r="CI3362" s="5">
        <v>868.31</v>
      </c>
      <c r="CJ3362" s="5">
        <v>975.17</v>
      </c>
      <c r="CK3362" s="6">
        <f t="shared" si="780"/>
        <v>1121.4433333333334</v>
      </c>
      <c r="CL3362" s="7">
        <f t="shared" si="778"/>
        <v>0.38934047748550532</v>
      </c>
      <c r="CM3362" s="5">
        <f t="shared" si="779"/>
        <v>0.51170105657844478</v>
      </c>
      <c r="CP3362" s="8" t="s">
        <v>75192</v>
      </c>
      <c r="CQ3362" s="8" t="s">
        <v>69906</v>
      </c>
      <c r="CR3362" s="8" t="s">
        <v>56237</v>
      </c>
      <c r="CS3362" s="3" t="s">
        <v>46696</v>
      </c>
      <c r="CT3362" s="8" t="s">
        <v>56238</v>
      </c>
      <c r="CU3362" s="8" t="s">
        <v>48344</v>
      </c>
      <c r="CV3362" s="8" t="s">
        <v>56239</v>
      </c>
    </row>
    <row r="3363" spans="4:100">
      <c r="D3363" s="22" t="s">
        <v>15259</v>
      </c>
      <c r="E3363" s="22" t="s">
        <v>34577</v>
      </c>
      <c r="F3363" s="22" t="s">
        <v>34578</v>
      </c>
      <c r="G3363" s="22" t="s">
        <v>15258</v>
      </c>
      <c r="H3363" s="22">
        <v>57438</v>
      </c>
      <c r="I3363" s="22" t="s">
        <v>15257</v>
      </c>
      <c r="J3363" s="22">
        <v>480.87</v>
      </c>
      <c r="K3363" s="22">
        <v>760.17</v>
      </c>
      <c r="L3363" s="22">
        <v>333.36</v>
      </c>
      <c r="M3363" s="23">
        <f t="shared" si="774"/>
        <v>524.80000000000007</v>
      </c>
      <c r="N3363" s="22">
        <v>2468.64</v>
      </c>
      <c r="O3363" s="22">
        <v>1263.68</v>
      </c>
      <c r="P3363" s="22">
        <v>1640.85</v>
      </c>
      <c r="Q3363" s="23">
        <f t="shared" si="775"/>
        <v>1791.0566666666666</v>
      </c>
      <c r="R3363" s="22">
        <v>678.6</v>
      </c>
      <c r="S3363" s="22">
        <v>953.66</v>
      </c>
      <c r="T3363" s="22">
        <v>605.94000000000005</v>
      </c>
      <c r="U3363" s="23">
        <f t="shared" si="776"/>
        <v>746.06666666666661</v>
      </c>
      <c r="V3363" s="24">
        <f t="shared" si="773"/>
        <v>1.4216209349593494</v>
      </c>
      <c r="W3363" s="22">
        <f t="shared" si="777"/>
        <v>3.4128366361788611</v>
      </c>
      <c r="Z3363" s="8" t="s">
        <v>79426</v>
      </c>
      <c r="AA3363" s="8" t="s">
        <v>69906</v>
      </c>
      <c r="AB3363" s="8" t="s">
        <v>64354</v>
      </c>
      <c r="AC3363" s="3" t="s">
        <v>37148</v>
      </c>
      <c r="AD3363" s="8" t="s">
        <v>64355</v>
      </c>
      <c r="AE3363" s="8" t="s">
        <v>48344</v>
      </c>
      <c r="AF3363" s="8" t="s">
        <v>64356</v>
      </c>
      <c r="BT3363" s="5" t="s">
        <v>28787</v>
      </c>
      <c r="BU3363" s="5" t="s">
        <v>36640</v>
      </c>
      <c r="BV3363" s="5" t="s">
        <v>36641</v>
      </c>
      <c r="BW3363" s="5" t="s">
        <v>28785</v>
      </c>
      <c r="BX3363" s="5">
        <v>54354</v>
      </c>
      <c r="BY3363" s="5" t="s">
        <v>28784</v>
      </c>
      <c r="BZ3363" s="5">
        <v>2399.73</v>
      </c>
      <c r="CA3363" s="5">
        <v>355.85</v>
      </c>
      <c r="CB3363" s="5">
        <v>373.21</v>
      </c>
      <c r="CC3363" s="6">
        <f t="shared" si="782"/>
        <v>1042.93</v>
      </c>
      <c r="CD3363" s="5">
        <v>291.14</v>
      </c>
      <c r="CE3363" s="5">
        <v>214.97</v>
      </c>
      <c r="CF3363" s="5">
        <v>236.32</v>
      </c>
      <c r="CG3363" s="6">
        <f t="shared" si="781"/>
        <v>247.47666666666669</v>
      </c>
      <c r="CH3363" s="5">
        <v>451.39</v>
      </c>
      <c r="CI3363" s="5">
        <v>390.87</v>
      </c>
      <c r="CJ3363" s="5">
        <v>375.97</v>
      </c>
      <c r="CK3363" s="6">
        <f t="shared" si="780"/>
        <v>406.07666666666665</v>
      </c>
      <c r="CL3363" s="7">
        <f t="shared" si="778"/>
        <v>0.3893613825152854</v>
      </c>
      <c r="CM3363" s="5">
        <f t="shared" si="779"/>
        <v>0.23728981491247417</v>
      </c>
      <c r="CP3363" s="8" t="s">
        <v>75193</v>
      </c>
      <c r="CQ3363" s="8" t="s">
        <v>69906</v>
      </c>
      <c r="CR3363" s="8" t="s">
        <v>56240</v>
      </c>
      <c r="CS3363" s="3" t="s">
        <v>37817</v>
      </c>
      <c r="CT3363" s="8" t="s">
        <v>56241</v>
      </c>
      <c r="CU3363" s="8" t="s">
        <v>48344</v>
      </c>
      <c r="CV3363" s="8" t="s">
        <v>56242</v>
      </c>
    </row>
    <row r="3364" spans="4:100">
      <c r="D3364" s="22" t="s">
        <v>16745</v>
      </c>
      <c r="E3364" s="22" t="s">
        <v>38686</v>
      </c>
      <c r="F3364" s="22" t="s">
        <v>38687</v>
      </c>
      <c r="G3364" s="22" t="s">
        <v>19191</v>
      </c>
      <c r="H3364" s="22">
        <v>223455</v>
      </c>
      <c r="I3364" s="22" t="s">
        <v>19190</v>
      </c>
      <c r="J3364" s="22">
        <v>1908.88</v>
      </c>
      <c r="K3364" s="22">
        <v>1562.97</v>
      </c>
      <c r="L3364" s="22">
        <v>2051.7800000000002</v>
      </c>
      <c r="M3364" s="23">
        <f t="shared" si="774"/>
        <v>1841.2100000000003</v>
      </c>
      <c r="N3364" s="22">
        <v>2434.9699999999998</v>
      </c>
      <c r="O3364" s="22">
        <v>2434.0500000000002</v>
      </c>
      <c r="P3364" s="22">
        <v>1047.95</v>
      </c>
      <c r="Q3364" s="23">
        <f t="shared" si="775"/>
        <v>1972.3233333333335</v>
      </c>
      <c r="R3364" s="22">
        <v>3028.98</v>
      </c>
      <c r="S3364" s="22">
        <v>2563.1999999999998</v>
      </c>
      <c r="T3364" s="22">
        <v>2261.23</v>
      </c>
      <c r="U3364" s="23">
        <f t="shared" si="776"/>
        <v>2617.8033333333333</v>
      </c>
      <c r="V3364" s="24">
        <f t="shared" si="773"/>
        <v>1.421784225228699</v>
      </c>
      <c r="W3364" s="22">
        <f t="shared" si="777"/>
        <v>1.0712104177868538</v>
      </c>
      <c r="Z3364" s="8" t="s">
        <v>74612</v>
      </c>
      <c r="AA3364" s="8" t="s">
        <v>69906</v>
      </c>
      <c r="AB3364" s="8" t="s">
        <v>55265</v>
      </c>
      <c r="AC3364" s="3" t="s">
        <v>37476</v>
      </c>
      <c r="AD3364" s="8" t="s">
        <v>55266</v>
      </c>
      <c r="AE3364" s="8" t="s">
        <v>48344</v>
      </c>
      <c r="AF3364" s="8" t="s">
        <v>55267</v>
      </c>
      <c r="BT3364" s="5" t="s">
        <v>28622</v>
      </c>
      <c r="BU3364" s="5" t="s">
        <v>36447</v>
      </c>
      <c r="BV3364" s="5" t="s">
        <v>36448</v>
      </c>
      <c r="BW3364" s="5" t="s">
        <v>28621</v>
      </c>
      <c r="BX3364" s="5">
        <v>75625</v>
      </c>
      <c r="BY3364" s="5" t="s">
        <v>28620</v>
      </c>
      <c r="BZ3364" s="5">
        <v>2067.5700000000002</v>
      </c>
      <c r="CA3364" s="5">
        <v>1580.41</v>
      </c>
      <c r="CB3364" s="5">
        <v>1679.73</v>
      </c>
      <c r="CC3364" s="6">
        <f t="shared" si="782"/>
        <v>1775.9033333333336</v>
      </c>
      <c r="CD3364" s="5">
        <v>2139.23</v>
      </c>
      <c r="CE3364" s="5">
        <v>2045.9</v>
      </c>
      <c r="CF3364" s="5">
        <v>2178.6999999999998</v>
      </c>
      <c r="CG3364" s="6">
        <f t="shared" si="781"/>
        <v>2121.2766666666666</v>
      </c>
      <c r="CH3364" s="5">
        <v>621.08000000000004</v>
      </c>
      <c r="CI3364" s="5">
        <v>977.26</v>
      </c>
      <c r="CJ3364" s="5">
        <v>476.68</v>
      </c>
      <c r="CK3364" s="6">
        <f t="shared" si="780"/>
        <v>691.67333333333329</v>
      </c>
      <c r="CL3364" s="7">
        <f t="shared" si="778"/>
        <v>0.389476904711405</v>
      </c>
      <c r="CM3364" s="5">
        <f t="shared" si="779"/>
        <v>1.1944775522691735</v>
      </c>
      <c r="CP3364" s="8" t="s">
        <v>75194</v>
      </c>
      <c r="CQ3364" s="8" t="s">
        <v>69906</v>
      </c>
      <c r="CR3364" s="8" t="s">
        <v>56247</v>
      </c>
      <c r="CS3364" s="3" t="s">
        <v>46105</v>
      </c>
      <c r="CT3364" s="8" t="s">
        <v>56248</v>
      </c>
      <c r="CU3364" s="8" t="s">
        <v>48344</v>
      </c>
      <c r="CV3364" s="8" t="s">
        <v>56249</v>
      </c>
    </row>
    <row r="3365" spans="4:100">
      <c r="D3365" s="22" t="s">
        <v>1637</v>
      </c>
      <c r="E3365" s="22" t="s">
        <v>35438</v>
      </c>
      <c r="F3365" s="22" t="s">
        <v>35439</v>
      </c>
      <c r="G3365" s="22" t="s">
        <v>1636</v>
      </c>
      <c r="H3365" s="22">
        <v>268980</v>
      </c>
      <c r="I3365" s="22" t="s">
        <v>1635</v>
      </c>
      <c r="J3365" s="22">
        <v>2125.12</v>
      </c>
      <c r="K3365" s="22">
        <v>1606.82</v>
      </c>
      <c r="L3365" s="22">
        <v>3207.84</v>
      </c>
      <c r="M3365" s="23">
        <f t="shared" si="774"/>
        <v>2313.2599999999998</v>
      </c>
      <c r="N3365" s="22">
        <v>2768.66</v>
      </c>
      <c r="O3365" s="22">
        <v>2112.36</v>
      </c>
      <c r="P3365" s="22">
        <v>1850.55</v>
      </c>
      <c r="Q3365" s="23">
        <f t="shared" si="775"/>
        <v>2243.856666666667</v>
      </c>
      <c r="R3365" s="22">
        <v>3789.29</v>
      </c>
      <c r="S3365" s="22">
        <v>2819.23</v>
      </c>
      <c r="T3365" s="22">
        <v>3259.25</v>
      </c>
      <c r="U3365" s="23">
        <f t="shared" si="776"/>
        <v>3289.2566666666667</v>
      </c>
      <c r="V3365" s="24">
        <f t="shared" si="773"/>
        <v>1.421913951162717</v>
      </c>
      <c r="W3365" s="22">
        <f t="shared" si="777"/>
        <v>0.96999760799333723</v>
      </c>
      <c r="Z3365" s="8" t="s">
        <v>79427</v>
      </c>
      <c r="AA3365" s="8" t="s">
        <v>69906</v>
      </c>
      <c r="AB3365" s="8" t="s">
        <v>64357</v>
      </c>
      <c r="AC3365" s="3" t="s">
        <v>33667</v>
      </c>
      <c r="AD3365" s="8" t="s">
        <v>64358</v>
      </c>
      <c r="AE3365" s="8" t="s">
        <v>48344</v>
      </c>
      <c r="AF3365" s="8" t="s">
        <v>64359</v>
      </c>
      <c r="BT3365" s="5" t="s">
        <v>29776</v>
      </c>
      <c r="BU3365" s="5" t="s">
        <v>36383</v>
      </c>
      <c r="BV3365" s="5" t="s">
        <v>36384</v>
      </c>
      <c r="BW3365" s="5" t="s">
        <v>29775</v>
      </c>
      <c r="BX3365" s="5">
        <v>104721</v>
      </c>
      <c r="BY3365" s="5" t="s">
        <v>29774</v>
      </c>
      <c r="BZ3365" s="5">
        <v>624.54</v>
      </c>
      <c r="CA3365" s="5">
        <v>660.72</v>
      </c>
      <c r="CB3365" s="5">
        <v>983.22</v>
      </c>
      <c r="CC3365" s="6">
        <f t="shared" si="782"/>
        <v>756.16</v>
      </c>
      <c r="CD3365" s="5">
        <v>390.91</v>
      </c>
      <c r="CE3365" s="5">
        <v>579.89</v>
      </c>
      <c r="CF3365" s="5">
        <v>611.59</v>
      </c>
      <c r="CG3365" s="6">
        <f t="shared" si="781"/>
        <v>527.46333333333325</v>
      </c>
      <c r="CH3365" s="5">
        <v>332.4</v>
      </c>
      <c r="CI3365" s="5">
        <v>436.08</v>
      </c>
      <c r="CJ3365" s="5">
        <v>116.64</v>
      </c>
      <c r="CK3365" s="6">
        <f t="shared" si="780"/>
        <v>295.04000000000002</v>
      </c>
      <c r="CL3365" s="7">
        <f t="shared" si="778"/>
        <v>0.39018197206940336</v>
      </c>
      <c r="CM3365" s="5">
        <f t="shared" si="779"/>
        <v>0.69755519114120457</v>
      </c>
      <c r="CP3365" s="8" t="s">
        <v>75195</v>
      </c>
      <c r="CQ3365" s="8" t="s">
        <v>69906</v>
      </c>
      <c r="CR3365" s="8" t="s">
        <v>57490</v>
      </c>
      <c r="CS3365" s="3" t="s">
        <v>38860</v>
      </c>
      <c r="CT3365" s="8" t="s">
        <v>57491</v>
      </c>
      <c r="CU3365" s="8" t="s">
        <v>48344</v>
      </c>
      <c r="CV3365" s="8" t="s">
        <v>57492</v>
      </c>
    </row>
    <row r="3366" spans="4:100">
      <c r="D3366" s="22" t="s">
        <v>8392</v>
      </c>
      <c r="E3366" s="22" t="s">
        <v>42070</v>
      </c>
      <c r="F3366" s="22" t="s">
        <v>42071</v>
      </c>
      <c r="G3366" s="22" t="s">
        <v>8391</v>
      </c>
      <c r="H3366" s="22">
        <v>53317</v>
      </c>
      <c r="I3366" s="22" t="s">
        <v>8390</v>
      </c>
      <c r="J3366" s="22">
        <v>764.56</v>
      </c>
      <c r="K3366" s="22">
        <v>543.39</v>
      </c>
      <c r="L3366" s="22">
        <v>759.79</v>
      </c>
      <c r="M3366" s="23">
        <f t="shared" si="774"/>
        <v>689.24666666666656</v>
      </c>
      <c r="N3366" s="22">
        <v>1346.65</v>
      </c>
      <c r="O3366" s="22">
        <v>738.2</v>
      </c>
      <c r="P3366" s="22">
        <v>654.35</v>
      </c>
      <c r="Q3366" s="23">
        <f t="shared" si="775"/>
        <v>913.06666666666672</v>
      </c>
      <c r="R3366" s="22">
        <v>1135.95</v>
      </c>
      <c r="S3366" s="22">
        <v>895.8</v>
      </c>
      <c r="T3366" s="22">
        <v>908.65</v>
      </c>
      <c r="U3366" s="23">
        <f t="shared" si="776"/>
        <v>980.13333333333333</v>
      </c>
      <c r="V3366" s="24">
        <f t="shared" si="773"/>
        <v>1.422035652451469</v>
      </c>
      <c r="W3366" s="22">
        <f t="shared" si="777"/>
        <v>1.3247313492025112</v>
      </c>
      <c r="Z3366" s="8" t="s">
        <v>79428</v>
      </c>
      <c r="AA3366" s="8" t="s">
        <v>69906</v>
      </c>
      <c r="AB3366" s="8" t="s">
        <v>64360</v>
      </c>
      <c r="AC3366" s="3" t="s">
        <v>33983</v>
      </c>
      <c r="AD3366" s="8" t="s">
        <v>64361</v>
      </c>
      <c r="AE3366" s="8" t="s">
        <v>48344</v>
      </c>
      <c r="AF3366" s="8" t="s">
        <v>64362</v>
      </c>
      <c r="BT3366" s="5" t="s">
        <v>30105</v>
      </c>
      <c r="BU3366" s="5" t="s">
        <v>45082</v>
      </c>
      <c r="BV3366" s="5" t="s">
        <v>45083</v>
      </c>
      <c r="BW3366" s="5" t="s">
        <v>30104</v>
      </c>
      <c r="BX3366" s="5">
        <v>114128</v>
      </c>
      <c r="BY3366" s="5" t="s">
        <v>30103</v>
      </c>
      <c r="BZ3366" s="5">
        <v>4248.7700000000004</v>
      </c>
      <c r="CA3366" s="5">
        <v>4497.62</v>
      </c>
      <c r="CB3366" s="5">
        <v>4183.25</v>
      </c>
      <c r="CC3366" s="6">
        <f t="shared" si="782"/>
        <v>4309.88</v>
      </c>
      <c r="CD3366" s="5">
        <v>4354.51</v>
      </c>
      <c r="CE3366" s="5">
        <v>4173.3900000000003</v>
      </c>
      <c r="CF3366" s="5">
        <v>4504.68</v>
      </c>
      <c r="CG3366" s="6">
        <f t="shared" si="781"/>
        <v>4344.1933333333336</v>
      </c>
      <c r="CH3366" s="5">
        <v>1708.06</v>
      </c>
      <c r="CI3366" s="5">
        <v>1460.9</v>
      </c>
      <c r="CJ3366" s="5">
        <v>1880.33</v>
      </c>
      <c r="CK3366" s="6">
        <f t="shared" si="780"/>
        <v>1683.0966666666666</v>
      </c>
      <c r="CL3366" s="7">
        <f t="shared" si="778"/>
        <v>0.39052054040174355</v>
      </c>
      <c r="CM3366" s="5">
        <f t="shared" si="779"/>
        <v>1.007961551907091</v>
      </c>
      <c r="CP3366" s="8" t="s">
        <v>75196</v>
      </c>
      <c r="CQ3366" s="8" t="s">
        <v>69906</v>
      </c>
      <c r="CR3366" s="8" t="s">
        <v>56250</v>
      </c>
      <c r="CS3366" s="3" t="s">
        <v>56251</v>
      </c>
      <c r="CT3366" s="8" t="s">
        <v>56252</v>
      </c>
      <c r="CU3366" s="8" t="s">
        <v>48344</v>
      </c>
      <c r="CV3366" s="8" t="s">
        <v>56253</v>
      </c>
    </row>
    <row r="3367" spans="4:100">
      <c r="D3367" s="22" t="s">
        <v>26583</v>
      </c>
      <c r="E3367" s="22" t="s">
        <v>44477</v>
      </c>
      <c r="F3367" s="22" t="s">
        <v>44478</v>
      </c>
      <c r="G3367" s="22" t="s">
        <v>26582</v>
      </c>
      <c r="H3367" s="22">
        <v>108138</v>
      </c>
      <c r="I3367" s="22" t="s">
        <v>26581</v>
      </c>
      <c r="J3367" s="22">
        <v>216.41</v>
      </c>
      <c r="K3367" s="22">
        <v>228.96</v>
      </c>
      <c r="L3367" s="22">
        <v>74.03</v>
      </c>
      <c r="M3367" s="23">
        <f t="shared" si="774"/>
        <v>173.13333333333333</v>
      </c>
      <c r="N3367" s="22">
        <v>310.94</v>
      </c>
      <c r="O3367" s="22">
        <v>240.38</v>
      </c>
      <c r="P3367" s="22">
        <v>108.98</v>
      </c>
      <c r="Q3367" s="23">
        <f t="shared" si="775"/>
        <v>220.1</v>
      </c>
      <c r="R3367" s="22">
        <v>251.54</v>
      </c>
      <c r="S3367" s="22">
        <v>287.3</v>
      </c>
      <c r="T3367" s="22">
        <v>199.89</v>
      </c>
      <c r="U3367" s="23">
        <f t="shared" si="776"/>
        <v>246.24333333333334</v>
      </c>
      <c r="V3367" s="24">
        <f t="shared" si="773"/>
        <v>1.4222757027339239</v>
      </c>
      <c r="W3367" s="22">
        <f t="shared" si="777"/>
        <v>1.271274547554871</v>
      </c>
      <c r="Z3367" s="8" t="s">
        <v>79429</v>
      </c>
      <c r="AA3367" s="8" t="s">
        <v>69906</v>
      </c>
      <c r="AB3367" s="8" t="s">
        <v>64363</v>
      </c>
      <c r="AC3367" s="3" t="s">
        <v>40362</v>
      </c>
      <c r="AD3367" s="8" t="s">
        <v>64364</v>
      </c>
      <c r="AE3367" s="8" t="s">
        <v>48344</v>
      </c>
      <c r="AF3367" s="8" t="s">
        <v>64365</v>
      </c>
      <c r="BT3367" s="5" t="s">
        <v>22076</v>
      </c>
      <c r="BU3367" s="5" t="s">
        <v>44323</v>
      </c>
      <c r="BV3367" s="5" t="s">
        <v>44324</v>
      </c>
      <c r="BW3367" s="5" t="s">
        <v>22075</v>
      </c>
      <c r="BX3367" s="5">
        <v>68520</v>
      </c>
      <c r="BY3367" s="5" t="s">
        <v>22074</v>
      </c>
      <c r="BZ3367" s="5">
        <v>2768.78</v>
      </c>
      <c r="CA3367" s="5">
        <v>2076.39</v>
      </c>
      <c r="CB3367" s="5">
        <v>4500.5200000000004</v>
      </c>
      <c r="CC3367" s="6">
        <f t="shared" si="782"/>
        <v>3115.23</v>
      </c>
      <c r="CD3367" s="5">
        <v>3555.39</v>
      </c>
      <c r="CE3367" s="5">
        <v>2082.62</v>
      </c>
      <c r="CF3367" s="5">
        <v>2037.21</v>
      </c>
      <c r="CG3367" s="6">
        <f t="shared" si="781"/>
        <v>2558.4066666666668</v>
      </c>
      <c r="CH3367" s="5">
        <v>1139.33</v>
      </c>
      <c r="CI3367" s="5">
        <v>1407.72</v>
      </c>
      <c r="CJ3367" s="5">
        <v>1102.74</v>
      </c>
      <c r="CK3367" s="6">
        <f t="shared" si="780"/>
        <v>1216.5966666666666</v>
      </c>
      <c r="CL3367" s="7">
        <f t="shared" si="778"/>
        <v>0.3905318922412363</v>
      </c>
      <c r="CM3367" s="5">
        <f t="shared" si="779"/>
        <v>0.82125771344865928</v>
      </c>
      <c r="CP3367" s="8" t="s">
        <v>75197</v>
      </c>
      <c r="CQ3367" s="8" t="s">
        <v>69906</v>
      </c>
      <c r="CR3367" s="8" t="s">
        <v>56254</v>
      </c>
      <c r="CS3367" s="3" t="s">
        <v>56255</v>
      </c>
      <c r="CT3367" s="8" t="s">
        <v>56256</v>
      </c>
      <c r="CU3367" s="8" t="s">
        <v>48344</v>
      </c>
      <c r="CV3367" s="8" t="s">
        <v>56257</v>
      </c>
    </row>
    <row r="3368" spans="4:100">
      <c r="D3368" s="22" t="s">
        <v>2895</v>
      </c>
      <c r="E3368" s="22" t="s">
        <v>47311</v>
      </c>
      <c r="F3368" s="22" t="s">
        <v>47312</v>
      </c>
      <c r="G3368" s="22" t="s">
        <v>2894</v>
      </c>
      <c r="H3368" s="22">
        <v>71883</v>
      </c>
      <c r="I3368" s="22" t="s">
        <v>2893</v>
      </c>
      <c r="J3368" s="22">
        <v>379.59</v>
      </c>
      <c r="K3368" s="22">
        <v>64.7</v>
      </c>
      <c r="L3368" s="22">
        <v>119.47</v>
      </c>
      <c r="M3368" s="23">
        <f t="shared" si="774"/>
        <v>187.92</v>
      </c>
      <c r="N3368" s="22">
        <v>276.14999999999998</v>
      </c>
      <c r="O3368" s="22">
        <v>226.29</v>
      </c>
      <c r="P3368" s="22">
        <v>121.41</v>
      </c>
      <c r="Q3368" s="23">
        <f t="shared" si="775"/>
        <v>207.94999999999996</v>
      </c>
      <c r="R3368" s="22">
        <v>77.150000000000006</v>
      </c>
      <c r="S3368" s="22">
        <v>493.86</v>
      </c>
      <c r="T3368" s="22">
        <v>230.84</v>
      </c>
      <c r="U3368" s="23">
        <f t="shared" si="776"/>
        <v>267.28333333333336</v>
      </c>
      <c r="V3368" s="24">
        <f t="shared" si="773"/>
        <v>1.4223251028806587</v>
      </c>
      <c r="W3368" s="22">
        <f t="shared" si="777"/>
        <v>1.1065879097488291</v>
      </c>
      <c r="Z3368" s="8" t="s">
        <v>79430</v>
      </c>
      <c r="AA3368" s="8" t="s">
        <v>69906</v>
      </c>
      <c r="AB3368" s="8" t="s">
        <v>64366</v>
      </c>
      <c r="AC3368" s="3" t="s">
        <v>64367</v>
      </c>
      <c r="AD3368" s="8" t="s">
        <v>64368</v>
      </c>
      <c r="AE3368" s="8" t="s">
        <v>48344</v>
      </c>
      <c r="AF3368" s="8" t="s">
        <v>64369</v>
      </c>
      <c r="BT3368" s="5" t="s">
        <v>5567</v>
      </c>
      <c r="BU3368" s="5" t="s">
        <v>47238</v>
      </c>
      <c r="BV3368" s="5" t="s">
        <v>47239</v>
      </c>
      <c r="BW3368" s="5" t="s">
        <v>5566</v>
      </c>
      <c r="BX3368" s="5">
        <v>68047</v>
      </c>
      <c r="BY3368" s="5" t="s">
        <v>5565</v>
      </c>
      <c r="BZ3368" s="5">
        <v>415.55</v>
      </c>
      <c r="CA3368" s="5">
        <v>54.27</v>
      </c>
      <c r="CB3368" s="5">
        <v>721.28</v>
      </c>
      <c r="CC3368" s="6">
        <f t="shared" si="782"/>
        <v>397.0333333333333</v>
      </c>
      <c r="CD3368" s="5">
        <v>109.1</v>
      </c>
      <c r="CE3368" s="5">
        <v>243.36</v>
      </c>
      <c r="CF3368" s="5">
        <v>687.1</v>
      </c>
      <c r="CG3368" s="6">
        <f t="shared" si="781"/>
        <v>346.52</v>
      </c>
      <c r="CH3368" s="5">
        <v>163.41999999999999</v>
      </c>
      <c r="CI3368" s="5">
        <v>30.08</v>
      </c>
      <c r="CJ3368" s="5">
        <v>271.79000000000002</v>
      </c>
      <c r="CK3368" s="6">
        <f t="shared" si="780"/>
        <v>155.09666666666666</v>
      </c>
      <c r="CL3368" s="7">
        <f t="shared" si="778"/>
        <v>0.39063890521366806</v>
      </c>
      <c r="CM3368" s="5">
        <f t="shared" si="779"/>
        <v>0.87277306691293766</v>
      </c>
      <c r="CP3368" s="8" t="s">
        <v>75198</v>
      </c>
      <c r="CQ3368" s="8" t="s">
        <v>69906</v>
      </c>
      <c r="CR3368" s="8" t="s">
        <v>56258</v>
      </c>
      <c r="CS3368" s="3" t="s">
        <v>36675</v>
      </c>
      <c r="CT3368" s="8" t="s">
        <v>56259</v>
      </c>
      <c r="CU3368" s="8" t="s">
        <v>48344</v>
      </c>
      <c r="CV3368" s="8" t="s">
        <v>56260</v>
      </c>
    </row>
    <row r="3369" spans="4:100">
      <c r="D3369" s="22" t="s">
        <v>29529</v>
      </c>
      <c r="E3369" s="22" t="s">
        <v>33781</v>
      </c>
      <c r="F3369" s="22" t="s">
        <v>33782</v>
      </c>
      <c r="G3369" s="22" t="s">
        <v>6171</v>
      </c>
      <c r="H3369" s="22">
        <v>217869</v>
      </c>
      <c r="I3369" s="22" t="s">
        <v>6169</v>
      </c>
      <c r="J3369" s="22">
        <v>1821.84</v>
      </c>
      <c r="K3369" s="22">
        <v>2027.74</v>
      </c>
      <c r="L3369" s="22">
        <v>1885.8</v>
      </c>
      <c r="M3369" s="23">
        <f t="shared" si="774"/>
        <v>1911.7933333333333</v>
      </c>
      <c r="N3369" s="22">
        <v>1578.19</v>
      </c>
      <c r="O3369" s="22">
        <v>1569.36</v>
      </c>
      <c r="P3369" s="22">
        <v>1302.94</v>
      </c>
      <c r="Q3369" s="23">
        <f t="shared" si="775"/>
        <v>1483.4966666666667</v>
      </c>
      <c r="R3369" s="22">
        <v>3677.84</v>
      </c>
      <c r="S3369" s="22">
        <v>2669.25</v>
      </c>
      <c r="T3369" s="22">
        <v>1810.94</v>
      </c>
      <c r="U3369" s="23">
        <f t="shared" si="776"/>
        <v>2719.3433333333337</v>
      </c>
      <c r="V3369" s="24">
        <f t="shared" si="773"/>
        <v>1.4224044439949928</v>
      </c>
      <c r="W3369" s="22">
        <f t="shared" si="777"/>
        <v>0.77597125212278872</v>
      </c>
      <c r="Z3369" s="8" t="s">
        <v>79431</v>
      </c>
      <c r="AA3369" s="8" t="s">
        <v>69906</v>
      </c>
      <c r="AB3369" s="8" t="s">
        <v>64370</v>
      </c>
      <c r="AC3369" s="3" t="s">
        <v>42864</v>
      </c>
      <c r="AD3369" s="8" t="s">
        <v>64371</v>
      </c>
      <c r="AE3369" s="8" t="s">
        <v>48344</v>
      </c>
      <c r="AF3369" s="8" t="s">
        <v>64372</v>
      </c>
      <c r="BT3369" s="5" t="s">
        <v>29845</v>
      </c>
      <c r="BU3369" s="5" t="s">
        <v>43116</v>
      </c>
      <c r="BV3369" s="5" t="s">
        <v>43117</v>
      </c>
      <c r="BW3369" s="5" t="s">
        <v>29844</v>
      </c>
      <c r="BX3369" s="5">
        <v>18114</v>
      </c>
      <c r="BY3369" s="5" t="s">
        <v>29843</v>
      </c>
      <c r="BZ3369" s="5">
        <v>410.06</v>
      </c>
      <c r="CA3369" s="5">
        <v>228.18</v>
      </c>
      <c r="CB3369" s="5">
        <v>423.99</v>
      </c>
      <c r="CC3369" s="6">
        <f t="shared" si="782"/>
        <v>354.07666666666665</v>
      </c>
      <c r="CD3369" s="5">
        <v>105.29</v>
      </c>
      <c r="CE3369" s="5">
        <v>122.94</v>
      </c>
      <c r="CF3369" s="5">
        <v>519.61</v>
      </c>
      <c r="CG3369" s="6">
        <f t="shared" si="781"/>
        <v>249.28</v>
      </c>
      <c r="CH3369" s="5">
        <v>82.35</v>
      </c>
      <c r="CI3369" s="5">
        <v>115.2</v>
      </c>
      <c r="CJ3369" s="5">
        <v>217.88</v>
      </c>
      <c r="CK3369" s="6">
        <f t="shared" si="780"/>
        <v>138.47666666666666</v>
      </c>
      <c r="CL3369" s="7">
        <f t="shared" si="778"/>
        <v>0.39109232463779031</v>
      </c>
      <c r="CM3369" s="5">
        <f t="shared" si="779"/>
        <v>0.70402831778428399</v>
      </c>
      <c r="CP3369" s="8" t="s">
        <v>75199</v>
      </c>
      <c r="CQ3369" s="8" t="s">
        <v>69906</v>
      </c>
      <c r="CR3369" s="8" t="s">
        <v>56261</v>
      </c>
      <c r="CS3369" s="3" t="s">
        <v>40031</v>
      </c>
      <c r="CT3369" s="8" t="s">
        <v>56262</v>
      </c>
      <c r="CU3369" s="8" t="s">
        <v>48344</v>
      </c>
      <c r="CV3369" s="8" t="s">
        <v>56263</v>
      </c>
    </row>
    <row r="3370" spans="4:100">
      <c r="D3370" s="22" t="s">
        <v>5138</v>
      </c>
      <c r="E3370" s="22" t="s">
        <v>47916</v>
      </c>
      <c r="F3370" s="22" t="s">
        <v>47917</v>
      </c>
      <c r="G3370" s="22" t="s">
        <v>5137</v>
      </c>
      <c r="H3370" s="22">
        <v>231642</v>
      </c>
      <c r="I3370" s="22" t="s">
        <v>5136</v>
      </c>
      <c r="J3370" s="22">
        <v>142.22</v>
      </c>
      <c r="K3370" s="22">
        <v>217.75</v>
      </c>
      <c r="L3370" s="22">
        <v>162.76</v>
      </c>
      <c r="M3370" s="23">
        <f t="shared" si="774"/>
        <v>174.24333333333334</v>
      </c>
      <c r="N3370" s="22">
        <v>154.59</v>
      </c>
      <c r="O3370" s="22">
        <v>337.63</v>
      </c>
      <c r="P3370" s="22">
        <v>50.98</v>
      </c>
      <c r="Q3370" s="23">
        <f t="shared" si="775"/>
        <v>181.06666666666669</v>
      </c>
      <c r="R3370" s="22">
        <v>250.22</v>
      </c>
      <c r="S3370" s="22">
        <v>259.42</v>
      </c>
      <c r="T3370" s="22">
        <v>234.76</v>
      </c>
      <c r="U3370" s="23">
        <f t="shared" si="776"/>
        <v>248.13333333333333</v>
      </c>
      <c r="V3370" s="24">
        <f t="shared" si="773"/>
        <v>1.4240621353279894</v>
      </c>
      <c r="W3370" s="22">
        <f t="shared" si="777"/>
        <v>1.0391597956880225</v>
      </c>
      <c r="Z3370" s="8" t="s">
        <v>79432</v>
      </c>
      <c r="AA3370" s="8" t="s">
        <v>48346</v>
      </c>
      <c r="AB3370" s="8" t="s">
        <v>48347</v>
      </c>
      <c r="AC3370" s="3" t="s">
        <v>48346</v>
      </c>
      <c r="AD3370" s="8" t="s">
        <v>48346</v>
      </c>
      <c r="AE3370" s="8" t="s">
        <v>48346</v>
      </c>
      <c r="AF3370" s="8" t="s">
        <v>48346</v>
      </c>
      <c r="BT3370" s="5" t="s">
        <v>4888</v>
      </c>
      <c r="BU3370" s="5" t="s">
        <v>40256</v>
      </c>
      <c r="BV3370" s="5" t="s">
        <v>40257</v>
      </c>
      <c r="BW3370" s="5" t="s">
        <v>4887</v>
      </c>
      <c r="BX3370" s="5">
        <v>319924</v>
      </c>
      <c r="BY3370" s="5" t="s">
        <v>4886</v>
      </c>
      <c r="BZ3370" s="5">
        <v>139.34</v>
      </c>
      <c r="CA3370" s="5">
        <v>335.3</v>
      </c>
      <c r="CB3370" s="5">
        <v>158.59</v>
      </c>
      <c r="CC3370" s="6">
        <f t="shared" si="782"/>
        <v>211.07666666666668</v>
      </c>
      <c r="CD3370" s="5">
        <v>179.63</v>
      </c>
      <c r="CE3370" s="5">
        <v>50.59</v>
      </c>
      <c r="CF3370" s="5">
        <v>202.03</v>
      </c>
      <c r="CG3370" s="6">
        <f t="shared" si="781"/>
        <v>144.08333333333334</v>
      </c>
      <c r="CH3370" s="5">
        <v>28.22</v>
      </c>
      <c r="CI3370" s="5">
        <v>98.94</v>
      </c>
      <c r="CJ3370" s="5">
        <v>120.52</v>
      </c>
      <c r="CK3370" s="6">
        <f t="shared" si="780"/>
        <v>82.56</v>
      </c>
      <c r="CL3370" s="7">
        <f t="shared" si="778"/>
        <v>0.39113750138180436</v>
      </c>
      <c r="CM3370" s="5">
        <f t="shared" si="779"/>
        <v>0.68261137343461298</v>
      </c>
      <c r="CP3370" s="8" t="s">
        <v>75200</v>
      </c>
      <c r="CQ3370" s="8" t="s">
        <v>69906</v>
      </c>
      <c r="CR3370" s="8" t="s">
        <v>56264</v>
      </c>
      <c r="CS3370" s="3" t="s">
        <v>33837</v>
      </c>
      <c r="CT3370" s="8" t="s">
        <v>56265</v>
      </c>
      <c r="CU3370" s="8" t="s">
        <v>48344</v>
      </c>
      <c r="CV3370" s="8" t="s">
        <v>56266</v>
      </c>
    </row>
    <row r="3371" spans="4:100">
      <c r="D3371" s="22" t="s">
        <v>8156</v>
      </c>
      <c r="E3371" s="22" t="s">
        <v>37016</v>
      </c>
      <c r="F3371" s="22" t="s">
        <v>37017</v>
      </c>
      <c r="G3371" s="22" t="s">
        <v>8155</v>
      </c>
      <c r="H3371" s="22">
        <v>26965</v>
      </c>
      <c r="I3371" s="22" t="s">
        <v>8154</v>
      </c>
      <c r="J3371" s="22">
        <v>4899.25</v>
      </c>
      <c r="K3371" s="22">
        <v>3846.88</v>
      </c>
      <c r="L3371" s="22">
        <v>3616.46</v>
      </c>
      <c r="M3371" s="23">
        <f t="shared" si="774"/>
        <v>4120.8633333333337</v>
      </c>
      <c r="N3371" s="22">
        <v>5356.5</v>
      </c>
      <c r="O3371" s="22">
        <v>4324.5200000000004</v>
      </c>
      <c r="P3371" s="22">
        <v>5403.79</v>
      </c>
      <c r="Q3371" s="23">
        <f t="shared" si="775"/>
        <v>5028.2700000000004</v>
      </c>
      <c r="R3371" s="22">
        <v>5392.88</v>
      </c>
      <c r="S3371" s="22">
        <v>5237.29</v>
      </c>
      <c r="T3371" s="22">
        <v>6976.86</v>
      </c>
      <c r="U3371" s="23">
        <f t="shared" si="776"/>
        <v>5869.0099999999993</v>
      </c>
      <c r="V3371" s="24">
        <f t="shared" si="773"/>
        <v>1.4242185496728434</v>
      </c>
      <c r="W3371" s="22">
        <f t="shared" si="777"/>
        <v>1.2201981947148615</v>
      </c>
      <c r="Z3371" s="8" t="s">
        <v>79433</v>
      </c>
      <c r="AA3371" s="8" t="s">
        <v>69906</v>
      </c>
      <c r="AB3371" s="8" t="s">
        <v>64373</v>
      </c>
      <c r="AC3371" s="3" t="s">
        <v>64374</v>
      </c>
      <c r="AD3371" s="8" t="s">
        <v>64375</v>
      </c>
      <c r="AE3371" s="8" t="s">
        <v>48344</v>
      </c>
      <c r="AF3371" s="8" t="s">
        <v>64376</v>
      </c>
      <c r="BT3371" s="5" t="s">
        <v>5991</v>
      </c>
      <c r="BU3371" s="5" t="s">
        <v>36782</v>
      </c>
      <c r="BV3371" s="5" t="s">
        <v>36783</v>
      </c>
      <c r="BW3371" s="5" t="s">
        <v>5990</v>
      </c>
      <c r="BX3371" s="5">
        <v>231798</v>
      </c>
      <c r="BY3371" s="5" t="s">
        <v>5989</v>
      </c>
      <c r="BZ3371" s="5">
        <v>1240.76</v>
      </c>
      <c r="CA3371" s="5">
        <v>1148.3900000000001</v>
      </c>
      <c r="CB3371" s="5">
        <v>1671.79</v>
      </c>
      <c r="CC3371" s="6">
        <f t="shared" si="782"/>
        <v>1353.6466666666668</v>
      </c>
      <c r="CD3371" s="5">
        <v>894.57</v>
      </c>
      <c r="CE3371" s="5">
        <v>1144.83</v>
      </c>
      <c r="CF3371" s="5">
        <v>977.12</v>
      </c>
      <c r="CG3371" s="6">
        <f t="shared" si="781"/>
        <v>1005.5066666666667</v>
      </c>
      <c r="CH3371" s="5">
        <v>601.29999999999995</v>
      </c>
      <c r="CI3371" s="5">
        <v>533.23</v>
      </c>
      <c r="CJ3371" s="5">
        <v>454.08</v>
      </c>
      <c r="CK3371" s="6">
        <f t="shared" si="780"/>
        <v>529.53666666666663</v>
      </c>
      <c r="CL3371" s="7">
        <f t="shared" si="778"/>
        <v>0.3911926795274</v>
      </c>
      <c r="CM3371" s="5">
        <f t="shared" si="779"/>
        <v>0.74281324028426909</v>
      </c>
      <c r="CP3371" s="8" t="s">
        <v>75201</v>
      </c>
      <c r="CQ3371" s="8" t="s">
        <v>69906</v>
      </c>
      <c r="CR3371" s="8" t="s">
        <v>56267</v>
      </c>
      <c r="CS3371" s="3" t="s">
        <v>35548</v>
      </c>
      <c r="CT3371" s="8" t="s">
        <v>56268</v>
      </c>
      <c r="CU3371" s="8" t="s">
        <v>48344</v>
      </c>
      <c r="CV3371" s="8" t="s">
        <v>56269</v>
      </c>
    </row>
    <row r="3372" spans="4:100">
      <c r="D3372" s="22" t="s">
        <v>28368</v>
      </c>
      <c r="E3372" s="22" t="s">
        <v>47302</v>
      </c>
      <c r="F3372" s="22" t="s">
        <v>47303</v>
      </c>
      <c r="G3372" s="22" t="s">
        <v>26040</v>
      </c>
      <c r="H3372" s="22">
        <v>19094</v>
      </c>
      <c r="I3372" s="22" t="s">
        <v>26039</v>
      </c>
      <c r="J3372" s="22">
        <v>29.62</v>
      </c>
      <c r="K3372" s="22">
        <v>262.77</v>
      </c>
      <c r="L3372" s="22">
        <v>102.66</v>
      </c>
      <c r="M3372" s="23">
        <f t="shared" si="774"/>
        <v>131.68333333333331</v>
      </c>
      <c r="N3372" s="22">
        <v>101.05</v>
      </c>
      <c r="O3372" s="22">
        <v>116.03</v>
      </c>
      <c r="P3372" s="22">
        <v>137.55000000000001</v>
      </c>
      <c r="Q3372" s="23">
        <f t="shared" si="775"/>
        <v>118.21</v>
      </c>
      <c r="R3372" s="22">
        <v>114.51</v>
      </c>
      <c r="S3372" s="22">
        <v>50.93</v>
      </c>
      <c r="T3372" s="22">
        <v>397.22</v>
      </c>
      <c r="U3372" s="23">
        <f t="shared" si="776"/>
        <v>187.55333333333337</v>
      </c>
      <c r="V3372" s="24">
        <f t="shared" si="773"/>
        <v>1.4242754081761808</v>
      </c>
      <c r="W3372" s="22">
        <f t="shared" si="777"/>
        <v>0.89768383748892555</v>
      </c>
      <c r="Z3372" s="8" t="s">
        <v>79434</v>
      </c>
      <c r="AA3372" s="8" t="s">
        <v>69906</v>
      </c>
      <c r="AB3372" s="8" t="s">
        <v>64377</v>
      </c>
      <c r="AC3372" s="3" t="s">
        <v>45952</v>
      </c>
      <c r="AD3372" s="8" t="s">
        <v>64378</v>
      </c>
      <c r="AE3372" s="8" t="s">
        <v>48344</v>
      </c>
      <c r="AF3372" s="8" t="s">
        <v>64379</v>
      </c>
      <c r="BT3372" s="5" t="s">
        <v>22505</v>
      </c>
      <c r="BU3372" s="5" t="s">
        <v>47663</v>
      </c>
      <c r="BV3372" s="5" t="s">
        <v>47664</v>
      </c>
      <c r="BW3372" s="5" t="s">
        <v>22504</v>
      </c>
      <c r="BX3372" s="5">
        <v>68493</v>
      </c>
      <c r="BY3372" s="5" t="s">
        <v>22503</v>
      </c>
      <c r="BZ3372" s="5">
        <v>2872.22</v>
      </c>
      <c r="CA3372" s="5">
        <v>2585.0700000000002</v>
      </c>
      <c r="CB3372" s="5">
        <v>2100.71</v>
      </c>
      <c r="CC3372" s="6">
        <f t="shared" si="782"/>
        <v>2519.3333333333335</v>
      </c>
      <c r="CD3372" s="5">
        <v>2978.38</v>
      </c>
      <c r="CE3372" s="5">
        <v>2563.4499999999998</v>
      </c>
      <c r="CF3372" s="5">
        <v>1869.4</v>
      </c>
      <c r="CG3372" s="6">
        <f t="shared" si="781"/>
        <v>2470.41</v>
      </c>
      <c r="CH3372" s="5">
        <v>1354.4</v>
      </c>
      <c r="CI3372" s="5">
        <v>845.98</v>
      </c>
      <c r="CJ3372" s="5">
        <v>757.02</v>
      </c>
      <c r="CK3372" s="6">
        <f t="shared" si="780"/>
        <v>985.80000000000007</v>
      </c>
      <c r="CL3372" s="7">
        <f t="shared" si="778"/>
        <v>0.39129399311987301</v>
      </c>
      <c r="CM3372" s="5">
        <f t="shared" si="779"/>
        <v>0.98058084149245817</v>
      </c>
      <c r="CP3372" s="8" t="s">
        <v>75202</v>
      </c>
      <c r="CQ3372" s="8" t="s">
        <v>69906</v>
      </c>
      <c r="CR3372" s="8" t="s">
        <v>56270</v>
      </c>
      <c r="CS3372" s="3" t="s">
        <v>46896</v>
      </c>
      <c r="CT3372" s="8" t="s">
        <v>56271</v>
      </c>
      <c r="CU3372" s="8" t="s">
        <v>48344</v>
      </c>
      <c r="CV3372" s="8" t="s">
        <v>56272</v>
      </c>
    </row>
    <row r="3373" spans="4:100">
      <c r="D3373" s="22" t="s">
        <v>10498</v>
      </c>
      <c r="E3373" s="22" t="s">
        <v>40324</v>
      </c>
      <c r="F3373" s="22" t="s">
        <v>40325</v>
      </c>
      <c r="G3373" s="22" t="s">
        <v>10497</v>
      </c>
      <c r="H3373" s="22">
        <v>101240</v>
      </c>
      <c r="I3373" s="22" t="s">
        <v>10496</v>
      </c>
      <c r="J3373" s="22">
        <v>145.69</v>
      </c>
      <c r="K3373" s="22">
        <v>102.05</v>
      </c>
      <c r="L3373" s="22">
        <v>453.52</v>
      </c>
      <c r="M3373" s="23">
        <f t="shared" si="774"/>
        <v>233.75333333333333</v>
      </c>
      <c r="N3373" s="22">
        <v>136.88999999999999</v>
      </c>
      <c r="O3373" s="22">
        <v>139.12</v>
      </c>
      <c r="P3373" s="22">
        <v>1469.65</v>
      </c>
      <c r="Q3373" s="23">
        <f t="shared" si="775"/>
        <v>581.88666666666666</v>
      </c>
      <c r="R3373" s="22">
        <v>394.54</v>
      </c>
      <c r="S3373" s="22">
        <v>146.02000000000001</v>
      </c>
      <c r="T3373" s="22">
        <v>458.25</v>
      </c>
      <c r="U3373" s="23">
        <f t="shared" si="776"/>
        <v>332.93666666666667</v>
      </c>
      <c r="V3373" s="24">
        <f t="shared" si="773"/>
        <v>1.4243076747568661</v>
      </c>
      <c r="W3373" s="22">
        <f t="shared" si="777"/>
        <v>2.4893192253942904</v>
      </c>
      <c r="Z3373" s="8" t="s">
        <v>79435</v>
      </c>
      <c r="AA3373" s="8" t="s">
        <v>69906</v>
      </c>
      <c r="AB3373" s="8" t="s">
        <v>64380</v>
      </c>
      <c r="AC3373" s="3" t="s">
        <v>33815</v>
      </c>
      <c r="AD3373" s="8" t="s">
        <v>64381</v>
      </c>
      <c r="AE3373" s="8" t="s">
        <v>48344</v>
      </c>
      <c r="AF3373" s="8" t="s">
        <v>64382</v>
      </c>
      <c r="BT3373" s="5" t="s">
        <v>29036</v>
      </c>
      <c r="BU3373" s="5" t="s">
        <v>41827</v>
      </c>
      <c r="BV3373" s="5" t="s">
        <v>41828</v>
      </c>
      <c r="BW3373" s="5" t="s">
        <v>29035</v>
      </c>
      <c r="BX3373" s="5">
        <v>15507</v>
      </c>
      <c r="BY3373" s="5" t="s">
        <v>29034</v>
      </c>
      <c r="BZ3373" s="5">
        <v>196.41</v>
      </c>
      <c r="CA3373" s="5">
        <v>198.11</v>
      </c>
      <c r="CB3373" s="5">
        <v>150.55000000000001</v>
      </c>
      <c r="CC3373" s="6">
        <f t="shared" si="782"/>
        <v>181.68999999999997</v>
      </c>
      <c r="CD3373" s="5">
        <v>123.38</v>
      </c>
      <c r="CE3373" s="5">
        <v>216.94</v>
      </c>
      <c r="CF3373" s="5">
        <v>56.18</v>
      </c>
      <c r="CG3373" s="6">
        <f t="shared" si="781"/>
        <v>132.16666666666666</v>
      </c>
      <c r="CH3373" s="5">
        <v>34.979999999999997</v>
      </c>
      <c r="CI3373" s="5">
        <v>43.49</v>
      </c>
      <c r="CJ3373" s="5">
        <v>134.83000000000001</v>
      </c>
      <c r="CK3373" s="6">
        <f t="shared" si="780"/>
        <v>71.100000000000009</v>
      </c>
      <c r="CL3373" s="7">
        <f t="shared" si="778"/>
        <v>0.39132588474874797</v>
      </c>
      <c r="CM3373" s="5">
        <f t="shared" si="779"/>
        <v>0.72742950446731625</v>
      </c>
      <c r="CP3373" s="8" t="s">
        <v>75203</v>
      </c>
      <c r="CQ3373" s="8" t="s">
        <v>69906</v>
      </c>
      <c r="CR3373" s="8" t="s">
        <v>56273</v>
      </c>
      <c r="CS3373" s="3" t="s">
        <v>34341</v>
      </c>
      <c r="CT3373" s="8" t="s">
        <v>56274</v>
      </c>
      <c r="CU3373" s="8" t="s">
        <v>48344</v>
      </c>
      <c r="CV3373" s="8" t="s">
        <v>56275</v>
      </c>
    </row>
    <row r="3374" spans="4:100">
      <c r="D3374" s="22" t="s">
        <v>15675</v>
      </c>
      <c r="E3374" s="22" t="s">
        <v>45633</v>
      </c>
      <c r="F3374" s="22" t="s">
        <v>45634</v>
      </c>
      <c r="G3374" s="22" t="s">
        <v>15674</v>
      </c>
      <c r="H3374" s="22">
        <v>77733</v>
      </c>
      <c r="I3374" s="22" t="s">
        <v>15673</v>
      </c>
      <c r="J3374" s="22">
        <v>367.64</v>
      </c>
      <c r="K3374" s="22">
        <v>544.53</v>
      </c>
      <c r="L3374" s="22">
        <v>249.48</v>
      </c>
      <c r="M3374" s="23">
        <f t="shared" si="774"/>
        <v>387.21666666666664</v>
      </c>
      <c r="N3374" s="22">
        <v>354.1</v>
      </c>
      <c r="O3374" s="22">
        <v>440.48</v>
      </c>
      <c r="P3374" s="22">
        <v>497.07</v>
      </c>
      <c r="Q3374" s="23">
        <f t="shared" si="775"/>
        <v>430.55</v>
      </c>
      <c r="R3374" s="22">
        <v>722.05</v>
      </c>
      <c r="S3374" s="22">
        <v>248.89</v>
      </c>
      <c r="T3374" s="22">
        <v>683.8</v>
      </c>
      <c r="U3374" s="23">
        <f t="shared" si="776"/>
        <v>551.57999999999993</v>
      </c>
      <c r="V3374" s="24">
        <f t="shared" si="773"/>
        <v>1.424473808806439</v>
      </c>
      <c r="W3374" s="22">
        <f t="shared" si="777"/>
        <v>1.1119097834976113</v>
      </c>
      <c r="Z3374" s="8" t="s">
        <v>79436</v>
      </c>
      <c r="AA3374" s="8" t="s">
        <v>69906</v>
      </c>
      <c r="AB3374" s="8" t="s">
        <v>64383</v>
      </c>
      <c r="AC3374" s="3" t="s">
        <v>41293</v>
      </c>
      <c r="AD3374" s="8" t="s">
        <v>64384</v>
      </c>
      <c r="AE3374" s="8" t="s">
        <v>48344</v>
      </c>
      <c r="AF3374" s="8" t="s">
        <v>64385</v>
      </c>
      <c r="BT3374" s="5" t="s">
        <v>18407</v>
      </c>
      <c r="BU3374" s="5" t="s">
        <v>44164</v>
      </c>
      <c r="BV3374" s="5" t="s">
        <v>44165</v>
      </c>
      <c r="BW3374" s="5" t="s">
        <v>18406</v>
      </c>
      <c r="BX3374" s="5">
        <v>66578</v>
      </c>
      <c r="BY3374" s="5" t="s">
        <v>18405</v>
      </c>
      <c r="BZ3374" s="5">
        <v>475.33</v>
      </c>
      <c r="CA3374" s="5">
        <v>477.57</v>
      </c>
      <c r="CB3374" s="5">
        <v>285.89</v>
      </c>
      <c r="CC3374" s="6">
        <f t="shared" si="782"/>
        <v>412.93</v>
      </c>
      <c r="CD3374" s="5">
        <v>361.13</v>
      </c>
      <c r="CE3374" s="5">
        <v>310.62</v>
      </c>
      <c r="CF3374" s="5">
        <v>423.59</v>
      </c>
      <c r="CG3374" s="6">
        <f t="shared" si="781"/>
        <v>365.11333333333329</v>
      </c>
      <c r="CH3374" s="5">
        <v>307.26</v>
      </c>
      <c r="CI3374" s="5">
        <v>70.72</v>
      </c>
      <c r="CJ3374" s="5">
        <v>106.83</v>
      </c>
      <c r="CK3374" s="6">
        <f t="shared" si="780"/>
        <v>161.60333333333332</v>
      </c>
      <c r="CL3374" s="7">
        <f t="shared" si="778"/>
        <v>0.39135769581607854</v>
      </c>
      <c r="CM3374" s="5">
        <f t="shared" si="779"/>
        <v>0.88420151922440438</v>
      </c>
      <c r="CP3374" s="8" t="s">
        <v>75204</v>
      </c>
      <c r="CQ3374" s="8" t="s">
        <v>69906</v>
      </c>
      <c r="CR3374" s="8" t="s">
        <v>56276</v>
      </c>
      <c r="CS3374" s="3" t="s">
        <v>45716</v>
      </c>
      <c r="CT3374" s="8" t="s">
        <v>56277</v>
      </c>
      <c r="CU3374" s="8" t="s">
        <v>48344</v>
      </c>
      <c r="CV3374" s="8" t="s">
        <v>56278</v>
      </c>
    </row>
    <row r="3375" spans="4:100">
      <c r="D3375" s="22" t="s">
        <v>7270</v>
      </c>
      <c r="E3375" s="22" t="s">
        <v>40276</v>
      </c>
      <c r="F3375" s="22" t="s">
        <v>40277</v>
      </c>
      <c r="G3375" s="22" t="s">
        <v>7269</v>
      </c>
      <c r="H3375" s="22">
        <v>72151</v>
      </c>
      <c r="I3375" s="22" t="s">
        <v>7268</v>
      </c>
      <c r="J3375" s="22">
        <v>376.32</v>
      </c>
      <c r="K3375" s="22">
        <v>293.36</v>
      </c>
      <c r="L3375" s="22">
        <v>192.39</v>
      </c>
      <c r="M3375" s="23">
        <f t="shared" si="774"/>
        <v>287.35666666666668</v>
      </c>
      <c r="N3375" s="22">
        <v>280.57</v>
      </c>
      <c r="O3375" s="22">
        <v>226.05</v>
      </c>
      <c r="P3375" s="22">
        <v>95.72</v>
      </c>
      <c r="Q3375" s="23">
        <f t="shared" si="775"/>
        <v>200.78</v>
      </c>
      <c r="R3375" s="22">
        <v>480.55</v>
      </c>
      <c r="S3375" s="22">
        <v>497.73</v>
      </c>
      <c r="T3375" s="22">
        <v>250.43</v>
      </c>
      <c r="U3375" s="23">
        <f t="shared" si="776"/>
        <v>409.57</v>
      </c>
      <c r="V3375" s="24">
        <f t="shared" si="773"/>
        <v>1.4253018896377323</v>
      </c>
      <c r="W3375" s="22">
        <f t="shared" si="777"/>
        <v>0.6987135615437261</v>
      </c>
      <c r="Z3375" s="8" t="s">
        <v>79437</v>
      </c>
      <c r="AA3375" s="8" t="s">
        <v>69906</v>
      </c>
      <c r="AB3375" s="8" t="s">
        <v>64386</v>
      </c>
      <c r="AC3375" s="3" t="s">
        <v>43814</v>
      </c>
      <c r="AD3375" s="8" t="s">
        <v>64387</v>
      </c>
      <c r="AE3375" s="8" t="s">
        <v>48344</v>
      </c>
      <c r="AF3375" s="8" t="s">
        <v>64388</v>
      </c>
      <c r="BT3375" s="5" t="s">
        <v>26823</v>
      </c>
      <c r="BU3375" s="5" t="s">
        <v>39332</v>
      </c>
      <c r="BV3375" s="5" t="s">
        <v>39333</v>
      </c>
      <c r="BW3375" s="5" t="s">
        <v>26822</v>
      </c>
      <c r="BX3375" s="5" t="s">
        <v>26821</v>
      </c>
      <c r="BY3375" s="5" t="s">
        <v>26820</v>
      </c>
      <c r="BZ3375" s="5">
        <v>99.8</v>
      </c>
      <c r="CA3375" s="5">
        <v>100.07</v>
      </c>
      <c r="CB3375" s="5">
        <v>94.23</v>
      </c>
      <c r="CC3375" s="6">
        <f t="shared" si="782"/>
        <v>98.033333333333346</v>
      </c>
      <c r="CD3375" s="5">
        <v>108.66</v>
      </c>
      <c r="CE3375" s="5">
        <v>217.05</v>
      </c>
      <c r="CF3375" s="5">
        <v>120.83</v>
      </c>
      <c r="CG3375" s="6">
        <f t="shared" si="781"/>
        <v>148.84666666666666</v>
      </c>
      <c r="CH3375" s="5">
        <v>50.11</v>
      </c>
      <c r="CI3375" s="5">
        <v>41.6</v>
      </c>
      <c r="CJ3375" s="5">
        <v>23.43</v>
      </c>
      <c r="CK3375" s="6">
        <f t="shared" si="780"/>
        <v>38.380000000000003</v>
      </c>
      <c r="CL3375" s="7">
        <f t="shared" si="778"/>
        <v>0.39149948996939815</v>
      </c>
      <c r="CM3375" s="5">
        <f t="shared" si="779"/>
        <v>1.5183270996259774</v>
      </c>
      <c r="CP3375" s="8" t="s">
        <v>75205</v>
      </c>
      <c r="CQ3375" s="8" t="s">
        <v>69906</v>
      </c>
      <c r="CR3375" s="8" t="s">
        <v>56279</v>
      </c>
      <c r="CS3375" s="3" t="s">
        <v>39095</v>
      </c>
      <c r="CT3375" s="8" t="s">
        <v>56280</v>
      </c>
      <c r="CU3375" s="8" t="s">
        <v>48344</v>
      </c>
      <c r="CV3375" s="8" t="s">
        <v>56281</v>
      </c>
    </row>
    <row r="3376" spans="4:100">
      <c r="D3376" s="22" t="s">
        <v>30466</v>
      </c>
      <c r="E3376" s="22" t="s">
        <v>37500</v>
      </c>
      <c r="F3376" s="22" t="s">
        <v>37501</v>
      </c>
      <c r="G3376" s="22" t="s">
        <v>30465</v>
      </c>
      <c r="H3376" s="22">
        <v>20021</v>
      </c>
      <c r="I3376" s="22" t="s">
        <v>30464</v>
      </c>
      <c r="J3376" s="22">
        <v>2868.38</v>
      </c>
      <c r="K3376" s="22">
        <v>3049.99</v>
      </c>
      <c r="L3376" s="22">
        <v>2585.5700000000002</v>
      </c>
      <c r="M3376" s="23">
        <f t="shared" si="774"/>
        <v>2834.646666666667</v>
      </c>
      <c r="N3376" s="22">
        <v>3450.53</v>
      </c>
      <c r="O3376" s="22">
        <v>3082.16</v>
      </c>
      <c r="P3376" s="22">
        <v>2942.56</v>
      </c>
      <c r="Q3376" s="23">
        <f t="shared" si="775"/>
        <v>3158.4166666666665</v>
      </c>
      <c r="R3376" s="22">
        <v>3564.79</v>
      </c>
      <c r="S3376" s="22">
        <v>4646.12</v>
      </c>
      <c r="T3376" s="22">
        <v>3909.88</v>
      </c>
      <c r="U3376" s="23">
        <f t="shared" si="776"/>
        <v>4040.2633333333338</v>
      </c>
      <c r="V3376" s="24">
        <f t="shared" si="773"/>
        <v>1.4253146188707821</v>
      </c>
      <c r="W3376" s="22">
        <f t="shared" si="777"/>
        <v>1.1142188209230073</v>
      </c>
      <c r="Z3376" s="8" t="s">
        <v>79438</v>
      </c>
      <c r="AA3376" s="8" t="s">
        <v>69906</v>
      </c>
      <c r="AB3376" s="8" t="s">
        <v>64389</v>
      </c>
      <c r="AC3376" s="3" t="s">
        <v>40372</v>
      </c>
      <c r="AD3376" s="8" t="s">
        <v>64390</v>
      </c>
      <c r="AE3376" s="8" t="s">
        <v>48344</v>
      </c>
      <c r="AF3376" s="8" t="s">
        <v>64391</v>
      </c>
      <c r="BT3376" s="5" t="s">
        <v>27764</v>
      </c>
      <c r="BU3376" s="5" t="s">
        <v>39015</v>
      </c>
      <c r="BV3376" s="5" t="s">
        <v>39016</v>
      </c>
      <c r="BW3376" s="5" t="s">
        <v>27763</v>
      </c>
      <c r="BX3376" s="5">
        <v>58875</v>
      </c>
      <c r="BY3376" s="5" t="s">
        <v>27762</v>
      </c>
      <c r="BZ3376" s="5">
        <v>1112.3800000000001</v>
      </c>
      <c r="CA3376" s="5">
        <v>427.96</v>
      </c>
      <c r="CB3376" s="5">
        <v>243.03</v>
      </c>
      <c r="CC3376" s="6">
        <f t="shared" si="782"/>
        <v>594.45666666666671</v>
      </c>
      <c r="CD3376" s="5">
        <v>389.72</v>
      </c>
      <c r="CE3376" s="5">
        <v>237.53</v>
      </c>
      <c r="CF3376" s="5">
        <v>292.68</v>
      </c>
      <c r="CG3376" s="6">
        <f t="shared" si="781"/>
        <v>306.64333333333337</v>
      </c>
      <c r="CH3376" s="5">
        <v>220.76</v>
      </c>
      <c r="CI3376" s="5">
        <v>332.99</v>
      </c>
      <c r="CJ3376" s="5">
        <v>144.65</v>
      </c>
      <c r="CK3376" s="6">
        <f t="shared" si="780"/>
        <v>232.79999999999998</v>
      </c>
      <c r="CL3376" s="7">
        <f t="shared" si="778"/>
        <v>0.39161811626303006</v>
      </c>
      <c r="CM3376" s="5">
        <f t="shared" si="779"/>
        <v>0.51583799211604997</v>
      </c>
      <c r="CP3376" s="8" t="s">
        <v>75206</v>
      </c>
      <c r="CQ3376" s="8" t="s">
        <v>69906</v>
      </c>
      <c r="CR3376" s="8" t="s">
        <v>56282</v>
      </c>
      <c r="CS3376" s="3" t="s">
        <v>33929</v>
      </c>
      <c r="CT3376" s="8" t="s">
        <v>56283</v>
      </c>
      <c r="CU3376" s="8" t="s">
        <v>48344</v>
      </c>
      <c r="CV3376" s="8" t="s">
        <v>56284</v>
      </c>
    </row>
    <row r="3377" spans="4:100">
      <c r="D3377" s="22" t="s">
        <v>14500</v>
      </c>
      <c r="E3377" s="22" t="s">
        <v>47164</v>
      </c>
      <c r="F3377" s="22" t="s">
        <v>47165</v>
      </c>
      <c r="G3377" s="22" t="s">
        <v>14499</v>
      </c>
      <c r="H3377" s="22">
        <v>216846</v>
      </c>
      <c r="I3377" s="22" t="s">
        <v>14498</v>
      </c>
      <c r="J3377" s="22">
        <v>653.64</v>
      </c>
      <c r="K3377" s="22">
        <v>232.6</v>
      </c>
      <c r="L3377" s="22">
        <v>676.27</v>
      </c>
      <c r="M3377" s="23">
        <f t="shared" si="774"/>
        <v>520.8366666666667</v>
      </c>
      <c r="N3377" s="22">
        <v>834.47</v>
      </c>
      <c r="O3377" s="22">
        <v>803.91</v>
      </c>
      <c r="P3377" s="22">
        <v>101.95</v>
      </c>
      <c r="Q3377" s="23">
        <f t="shared" si="775"/>
        <v>580.11</v>
      </c>
      <c r="R3377" s="22">
        <v>826.6</v>
      </c>
      <c r="S3377" s="22">
        <v>670.94</v>
      </c>
      <c r="T3377" s="22">
        <v>729.66</v>
      </c>
      <c r="U3377" s="23">
        <f t="shared" si="776"/>
        <v>742.4</v>
      </c>
      <c r="V3377" s="24">
        <f t="shared" si="773"/>
        <v>1.4253988774471842</v>
      </c>
      <c r="W3377" s="22">
        <f t="shared" si="777"/>
        <v>1.1138040716539415</v>
      </c>
      <c r="Z3377" s="8" t="s">
        <v>79439</v>
      </c>
      <c r="AA3377" s="8" t="s">
        <v>69906</v>
      </c>
      <c r="AB3377" s="8" t="s">
        <v>64392</v>
      </c>
      <c r="AC3377" s="3" t="s">
        <v>39971</v>
      </c>
      <c r="AD3377" s="8" t="s">
        <v>64393</v>
      </c>
      <c r="AE3377" s="8" t="s">
        <v>48344</v>
      </c>
      <c r="AF3377" s="8" t="s">
        <v>64394</v>
      </c>
      <c r="BT3377" s="5" t="s">
        <v>27355</v>
      </c>
      <c r="BU3377" s="5" t="s">
        <v>42391</v>
      </c>
      <c r="BV3377" s="5" t="s">
        <v>42392</v>
      </c>
      <c r="BW3377" s="5" t="s">
        <v>27354</v>
      </c>
      <c r="BX3377" s="5">
        <v>433719</v>
      </c>
      <c r="BY3377" s="5" t="s">
        <v>28618</v>
      </c>
      <c r="BZ3377" s="5">
        <v>1226.24</v>
      </c>
      <c r="CA3377" s="5">
        <v>215.09</v>
      </c>
      <c r="CB3377" s="5">
        <v>83.41</v>
      </c>
      <c r="CC3377" s="6">
        <f t="shared" si="782"/>
        <v>508.24666666666667</v>
      </c>
      <c r="CD3377" s="5">
        <v>276.10000000000002</v>
      </c>
      <c r="CE3377" s="5">
        <v>134.54</v>
      </c>
      <c r="CF3377" s="5">
        <v>61.11</v>
      </c>
      <c r="CG3377" s="6">
        <f t="shared" si="781"/>
        <v>157.25</v>
      </c>
      <c r="CH3377" s="5">
        <v>155.30000000000001</v>
      </c>
      <c r="CI3377" s="5">
        <v>208.11</v>
      </c>
      <c r="CJ3377" s="5">
        <v>233.92</v>
      </c>
      <c r="CK3377" s="6">
        <f t="shared" si="780"/>
        <v>199.11</v>
      </c>
      <c r="CL3377" s="7">
        <f t="shared" si="778"/>
        <v>0.39175859490798431</v>
      </c>
      <c r="CM3377" s="5">
        <f t="shared" si="779"/>
        <v>0.3093970119495783</v>
      </c>
      <c r="CP3377" s="8" t="s">
        <v>75207</v>
      </c>
      <c r="CQ3377" s="8" t="s">
        <v>69906</v>
      </c>
      <c r="CR3377" s="8" t="s">
        <v>56289</v>
      </c>
      <c r="CS3377" s="3" t="s">
        <v>42513</v>
      </c>
      <c r="CT3377" s="8" t="s">
        <v>56290</v>
      </c>
      <c r="CU3377" s="8" t="s">
        <v>48344</v>
      </c>
      <c r="CV3377" s="8" t="s">
        <v>56291</v>
      </c>
    </row>
    <row r="3378" spans="4:100">
      <c r="D3378" s="22" t="s">
        <v>19453</v>
      </c>
      <c r="E3378" s="22" t="s">
        <v>34050</v>
      </c>
      <c r="F3378" s="22" t="s">
        <v>34051</v>
      </c>
      <c r="G3378" s="22" t="s">
        <v>19451</v>
      </c>
      <c r="H3378" s="22">
        <v>16449</v>
      </c>
      <c r="I3378" s="22" t="s">
        <v>19450</v>
      </c>
      <c r="J3378" s="22">
        <v>2366.98</v>
      </c>
      <c r="K3378" s="22">
        <v>1984.2</v>
      </c>
      <c r="L3378" s="22">
        <v>2038.06</v>
      </c>
      <c r="M3378" s="23">
        <f t="shared" si="774"/>
        <v>2129.7466666666664</v>
      </c>
      <c r="N3378" s="22">
        <v>3675.03</v>
      </c>
      <c r="O3378" s="22">
        <v>2997.97</v>
      </c>
      <c r="P3378" s="22">
        <v>2053.34</v>
      </c>
      <c r="Q3378" s="23">
        <f t="shared" si="775"/>
        <v>2908.78</v>
      </c>
      <c r="R3378" s="22">
        <v>3985.09</v>
      </c>
      <c r="S3378" s="22">
        <v>2476.36</v>
      </c>
      <c r="T3378" s="22">
        <v>2648.78</v>
      </c>
      <c r="U3378" s="23">
        <f t="shared" si="776"/>
        <v>3036.7433333333338</v>
      </c>
      <c r="V3378" s="24">
        <f t="shared" si="773"/>
        <v>1.4258706825850966</v>
      </c>
      <c r="W3378" s="22">
        <f t="shared" si="777"/>
        <v>1.3657868541485374</v>
      </c>
      <c r="Z3378" s="8" t="s">
        <v>79440</v>
      </c>
      <c r="AA3378" s="8" t="s">
        <v>69906</v>
      </c>
      <c r="AB3378" s="8" t="s">
        <v>66336</v>
      </c>
      <c r="AC3378" s="3" t="s">
        <v>36727</v>
      </c>
      <c r="AD3378" s="8" t="s">
        <v>66337</v>
      </c>
      <c r="AE3378" s="8" t="s">
        <v>48344</v>
      </c>
      <c r="AF3378" s="8" t="s">
        <v>66338</v>
      </c>
      <c r="BT3378" s="5" t="s">
        <v>10739</v>
      </c>
      <c r="BU3378" s="5" t="s">
        <v>40961</v>
      </c>
      <c r="BV3378" s="5" t="s">
        <v>40962</v>
      </c>
      <c r="BW3378" s="5" t="s">
        <v>10738</v>
      </c>
      <c r="BX3378" s="5">
        <v>66999</v>
      </c>
      <c r="BY3378" s="5" t="s">
        <v>10737</v>
      </c>
      <c r="BZ3378" s="5">
        <v>1566.75</v>
      </c>
      <c r="CA3378" s="5">
        <v>814.05</v>
      </c>
      <c r="CB3378" s="5">
        <v>664.8</v>
      </c>
      <c r="CC3378" s="6">
        <f t="shared" si="782"/>
        <v>1015.2000000000002</v>
      </c>
      <c r="CD3378" s="5">
        <v>1030.27</v>
      </c>
      <c r="CE3378" s="5">
        <v>689.01</v>
      </c>
      <c r="CF3378" s="5">
        <v>114.99</v>
      </c>
      <c r="CG3378" s="6">
        <f t="shared" si="781"/>
        <v>611.42333333333329</v>
      </c>
      <c r="CH3378" s="5">
        <v>1101.31</v>
      </c>
      <c r="CI3378" s="5">
        <v>4.1900000000000004</v>
      </c>
      <c r="CJ3378" s="5">
        <v>87.72</v>
      </c>
      <c r="CK3378" s="6">
        <f t="shared" si="780"/>
        <v>397.74</v>
      </c>
      <c r="CL3378" s="7">
        <f t="shared" si="778"/>
        <v>0.39178486997635931</v>
      </c>
      <c r="CM3378" s="5">
        <f t="shared" si="779"/>
        <v>0.60226884686104531</v>
      </c>
      <c r="CP3378" s="8" t="s">
        <v>75208</v>
      </c>
      <c r="CQ3378" s="8" t="s">
        <v>69906</v>
      </c>
      <c r="CR3378" s="8" t="s">
        <v>56292</v>
      </c>
      <c r="CS3378" s="3" t="s">
        <v>33373</v>
      </c>
      <c r="CT3378" s="8" t="s">
        <v>56293</v>
      </c>
      <c r="CU3378" s="8" t="s">
        <v>48344</v>
      </c>
      <c r="CV3378" s="8" t="s">
        <v>56294</v>
      </c>
    </row>
    <row r="3379" spans="4:100">
      <c r="D3379" s="22" t="s">
        <v>31323</v>
      </c>
      <c r="E3379" s="22" t="s">
        <v>44003</v>
      </c>
      <c r="F3379" s="22" t="s">
        <v>44004</v>
      </c>
      <c r="G3379" s="22" t="s">
        <v>31322</v>
      </c>
      <c r="H3379" s="22">
        <v>18984</v>
      </c>
      <c r="I3379" s="22" t="s">
        <v>31321</v>
      </c>
      <c r="J3379" s="22">
        <v>47.77</v>
      </c>
      <c r="K3379" s="22">
        <v>482.06</v>
      </c>
      <c r="L3379" s="22">
        <v>272.39</v>
      </c>
      <c r="M3379" s="23">
        <f t="shared" si="774"/>
        <v>267.40666666666669</v>
      </c>
      <c r="N3379" s="22">
        <v>73.53</v>
      </c>
      <c r="O3379" s="22">
        <v>181.26</v>
      </c>
      <c r="P3379" s="22">
        <v>261.12</v>
      </c>
      <c r="Q3379" s="23">
        <f t="shared" si="775"/>
        <v>171.97</v>
      </c>
      <c r="R3379" s="22">
        <v>266.43</v>
      </c>
      <c r="S3379" s="22">
        <v>454.71</v>
      </c>
      <c r="T3379" s="22">
        <v>423.19</v>
      </c>
      <c r="U3379" s="23">
        <f t="shared" si="776"/>
        <v>381.44333333333333</v>
      </c>
      <c r="V3379" s="24">
        <f t="shared" si="773"/>
        <v>1.4264540899005258</v>
      </c>
      <c r="W3379" s="22">
        <f t="shared" si="777"/>
        <v>0.64310288948168826</v>
      </c>
      <c r="Z3379" s="8" t="s">
        <v>73702</v>
      </c>
      <c r="AA3379" s="8" t="s">
        <v>69906</v>
      </c>
      <c r="AB3379" s="8" t="s">
        <v>53587</v>
      </c>
      <c r="AC3379" s="3" t="s">
        <v>43895</v>
      </c>
      <c r="AD3379" s="8" t="s">
        <v>53588</v>
      </c>
      <c r="AE3379" s="8" t="s">
        <v>48344</v>
      </c>
      <c r="AF3379" s="8" t="s">
        <v>53589</v>
      </c>
      <c r="BT3379" s="5" t="s">
        <v>28498</v>
      </c>
      <c r="BU3379" s="5" t="s">
        <v>43244</v>
      </c>
      <c r="BV3379" s="5" t="s">
        <v>43245</v>
      </c>
      <c r="BW3379" s="5" t="s">
        <v>6060</v>
      </c>
      <c r="BX3379" s="5">
        <v>20280</v>
      </c>
      <c r="BY3379" s="5" t="s">
        <v>6059</v>
      </c>
      <c r="BZ3379" s="5">
        <v>585.88</v>
      </c>
      <c r="CA3379" s="5">
        <v>416.31</v>
      </c>
      <c r="CB3379" s="5">
        <v>401.32</v>
      </c>
      <c r="CC3379" s="6">
        <f t="shared" si="782"/>
        <v>467.83666666666664</v>
      </c>
      <c r="CD3379" s="5">
        <v>471.04</v>
      </c>
      <c r="CE3379" s="5">
        <v>490.98</v>
      </c>
      <c r="CF3379" s="5">
        <v>138.43</v>
      </c>
      <c r="CG3379" s="6">
        <f t="shared" si="781"/>
        <v>366.81666666666666</v>
      </c>
      <c r="CH3379" s="5">
        <v>306.55</v>
      </c>
      <c r="CI3379" s="5">
        <v>123.1</v>
      </c>
      <c r="CJ3379" s="5">
        <v>120.44</v>
      </c>
      <c r="CK3379" s="6">
        <f t="shared" si="780"/>
        <v>183.36333333333332</v>
      </c>
      <c r="CL3379" s="7">
        <f t="shared" si="778"/>
        <v>0.39193878205356569</v>
      </c>
      <c r="CM3379" s="5">
        <f t="shared" si="779"/>
        <v>0.7840699389388035</v>
      </c>
      <c r="CP3379" s="8" t="s">
        <v>75209</v>
      </c>
      <c r="CQ3379" s="8" t="s">
        <v>69906</v>
      </c>
      <c r="CR3379" s="8" t="s">
        <v>56295</v>
      </c>
      <c r="CS3379" s="3" t="s">
        <v>46371</v>
      </c>
      <c r="CT3379" s="8" t="s">
        <v>56296</v>
      </c>
      <c r="CU3379" s="8" t="s">
        <v>48344</v>
      </c>
      <c r="CV3379" s="8" t="s">
        <v>56297</v>
      </c>
    </row>
    <row r="3380" spans="4:100">
      <c r="D3380" s="22" t="s">
        <v>16250</v>
      </c>
      <c r="E3380" s="22" t="s">
        <v>48307</v>
      </c>
      <c r="F3380" s="22" t="s">
        <v>48308</v>
      </c>
      <c r="G3380" s="22" t="s">
        <v>16249</v>
      </c>
      <c r="H3380" s="22" t="s">
        <v>16248</v>
      </c>
      <c r="I3380" s="22" t="s">
        <v>16247</v>
      </c>
      <c r="J3380" s="22">
        <v>346.82</v>
      </c>
      <c r="K3380" s="22">
        <v>351.11</v>
      </c>
      <c r="L3380" s="22">
        <v>719.57</v>
      </c>
      <c r="M3380" s="23">
        <f t="shared" si="774"/>
        <v>472.5</v>
      </c>
      <c r="N3380" s="22">
        <v>552.30999999999995</v>
      </c>
      <c r="O3380" s="22">
        <v>351.02</v>
      </c>
      <c r="P3380" s="22">
        <v>515.16999999999996</v>
      </c>
      <c r="Q3380" s="23">
        <f t="shared" si="775"/>
        <v>472.83333333333331</v>
      </c>
      <c r="R3380" s="22">
        <v>628.95000000000005</v>
      </c>
      <c r="S3380" s="22">
        <v>507.01</v>
      </c>
      <c r="T3380" s="22">
        <v>886.18</v>
      </c>
      <c r="U3380" s="23">
        <f t="shared" si="776"/>
        <v>674.04666666666662</v>
      </c>
      <c r="V3380" s="24">
        <f t="shared" si="773"/>
        <v>1.4265537918871252</v>
      </c>
      <c r="W3380" s="22">
        <f t="shared" si="777"/>
        <v>1.0007054673721341</v>
      </c>
      <c r="Z3380" s="8" t="s">
        <v>79441</v>
      </c>
      <c r="AA3380" s="8" t="s">
        <v>69906</v>
      </c>
      <c r="AB3380" s="8" t="s">
        <v>64395</v>
      </c>
      <c r="AC3380" s="3" t="s">
        <v>40528</v>
      </c>
      <c r="AD3380" s="8" t="s">
        <v>64396</v>
      </c>
      <c r="AE3380" s="8" t="s">
        <v>48344</v>
      </c>
      <c r="AF3380" s="8" t="s">
        <v>64397</v>
      </c>
      <c r="BT3380" s="5" t="s">
        <v>25335</v>
      </c>
      <c r="BU3380" s="5" t="s">
        <v>40738</v>
      </c>
      <c r="BV3380" s="5" t="s">
        <v>40739</v>
      </c>
      <c r="BW3380" s="5" t="s">
        <v>25334</v>
      </c>
      <c r="BX3380" s="5">
        <v>12380</v>
      </c>
      <c r="BY3380" s="5" t="s">
        <v>25333</v>
      </c>
      <c r="BZ3380" s="5">
        <v>107.74</v>
      </c>
      <c r="CA3380" s="5">
        <v>505.79</v>
      </c>
      <c r="CB3380" s="5">
        <v>416.4</v>
      </c>
      <c r="CC3380" s="6">
        <f t="shared" si="782"/>
        <v>343.30999999999995</v>
      </c>
      <c r="CD3380" s="5">
        <v>181.23</v>
      </c>
      <c r="CE3380" s="5">
        <v>273.63</v>
      </c>
      <c r="CF3380" s="5">
        <v>129.02000000000001</v>
      </c>
      <c r="CG3380" s="6">
        <f t="shared" si="781"/>
        <v>194.62666666666667</v>
      </c>
      <c r="CH3380" s="5">
        <v>164.5</v>
      </c>
      <c r="CI3380" s="5">
        <v>58.83</v>
      </c>
      <c r="CJ3380" s="5">
        <v>180.59</v>
      </c>
      <c r="CK3380" s="6">
        <f t="shared" si="780"/>
        <v>134.63999999999999</v>
      </c>
      <c r="CL3380" s="7">
        <f t="shared" si="778"/>
        <v>0.39218199295097728</v>
      </c>
      <c r="CM3380" s="5">
        <f t="shared" si="779"/>
        <v>0.56691231442913603</v>
      </c>
      <c r="CP3380" s="8" t="s">
        <v>75210</v>
      </c>
      <c r="CQ3380" s="8" t="s">
        <v>69906</v>
      </c>
      <c r="CR3380" s="8" t="s">
        <v>56298</v>
      </c>
      <c r="CS3380" s="3" t="s">
        <v>56299</v>
      </c>
      <c r="CT3380" s="8" t="s">
        <v>56300</v>
      </c>
      <c r="CU3380" s="8" t="s">
        <v>48344</v>
      </c>
      <c r="CV3380" s="8" t="s">
        <v>56301</v>
      </c>
    </row>
    <row r="3381" spans="4:100">
      <c r="D3381" s="22" t="s">
        <v>3199</v>
      </c>
      <c r="E3381" s="22" t="s">
        <v>47794</v>
      </c>
      <c r="F3381" s="22" t="s">
        <v>47795</v>
      </c>
      <c r="G3381" s="22" t="s">
        <v>3198</v>
      </c>
      <c r="H3381" s="22">
        <v>72074</v>
      </c>
      <c r="I3381" s="22" t="s">
        <v>3197</v>
      </c>
      <c r="J3381" s="22">
        <v>46.82</v>
      </c>
      <c r="K3381" s="22">
        <v>153.51</v>
      </c>
      <c r="L3381" s="22">
        <v>88.22</v>
      </c>
      <c r="M3381" s="23">
        <f t="shared" si="774"/>
        <v>96.183333333333323</v>
      </c>
      <c r="N3381" s="22">
        <v>76.900000000000006</v>
      </c>
      <c r="O3381" s="22">
        <v>96.38</v>
      </c>
      <c r="P3381" s="22">
        <v>104.73</v>
      </c>
      <c r="Q3381" s="23">
        <f t="shared" si="775"/>
        <v>92.67</v>
      </c>
      <c r="R3381" s="22">
        <v>136.18</v>
      </c>
      <c r="S3381" s="22">
        <v>108.78</v>
      </c>
      <c r="T3381" s="22">
        <v>166.68</v>
      </c>
      <c r="U3381" s="23">
        <f t="shared" si="776"/>
        <v>137.21333333333334</v>
      </c>
      <c r="V3381" s="24">
        <f t="shared" si="773"/>
        <v>1.4265811817709237</v>
      </c>
      <c r="W3381" s="22">
        <f t="shared" si="777"/>
        <v>0.96347253508923947</v>
      </c>
      <c r="Z3381" s="8" t="s">
        <v>79442</v>
      </c>
      <c r="AA3381" s="8" t="s">
        <v>69906</v>
      </c>
      <c r="AB3381" s="8" t="s">
        <v>64398</v>
      </c>
      <c r="AC3381" s="3" t="s">
        <v>44078</v>
      </c>
      <c r="AD3381" s="8" t="s">
        <v>64399</v>
      </c>
      <c r="AE3381" s="8" t="s">
        <v>48344</v>
      </c>
      <c r="AF3381" s="8" t="s">
        <v>64400</v>
      </c>
      <c r="BT3381" s="5" t="s">
        <v>29944</v>
      </c>
      <c r="BU3381" s="5" t="s">
        <v>35975</v>
      </c>
      <c r="BV3381" s="5" t="s">
        <v>35976</v>
      </c>
      <c r="BW3381" s="5" t="s">
        <v>8174</v>
      </c>
      <c r="BX3381" s="5">
        <v>18826</v>
      </c>
      <c r="BY3381" s="5" t="s">
        <v>8173</v>
      </c>
      <c r="BZ3381" s="5">
        <v>188.13</v>
      </c>
      <c r="CA3381" s="5">
        <v>132.18</v>
      </c>
      <c r="CB3381" s="5">
        <v>122.06</v>
      </c>
      <c r="CC3381" s="6">
        <f t="shared" si="782"/>
        <v>147.45666666666668</v>
      </c>
      <c r="CD3381" s="5">
        <v>27.88</v>
      </c>
      <c r="CE3381" s="5">
        <v>52.82</v>
      </c>
      <c r="CF3381" s="5">
        <v>364.36</v>
      </c>
      <c r="CG3381" s="6">
        <f t="shared" si="781"/>
        <v>148.35333333333332</v>
      </c>
      <c r="CH3381" s="5">
        <v>5.28</v>
      </c>
      <c r="CI3381" s="5">
        <v>10.9</v>
      </c>
      <c r="CJ3381" s="5">
        <v>157.31</v>
      </c>
      <c r="CK3381" s="6">
        <f t="shared" si="780"/>
        <v>57.830000000000005</v>
      </c>
      <c r="CL3381" s="7">
        <f t="shared" si="778"/>
        <v>0.39218301421886659</v>
      </c>
      <c r="CM3381" s="5">
        <f t="shared" si="779"/>
        <v>1.0060808825191581</v>
      </c>
      <c r="CP3381" s="8" t="s">
        <v>75211</v>
      </c>
      <c r="CQ3381" s="8" t="s">
        <v>69906</v>
      </c>
      <c r="CR3381" s="8" t="s">
        <v>56302</v>
      </c>
      <c r="CS3381" s="3" t="s">
        <v>40484</v>
      </c>
      <c r="CT3381" s="8" t="s">
        <v>56303</v>
      </c>
      <c r="CU3381" s="8" t="s">
        <v>48344</v>
      </c>
      <c r="CV3381" s="8" t="s">
        <v>56304</v>
      </c>
    </row>
    <row r="3382" spans="4:100">
      <c r="D3382" s="22" t="s">
        <v>21188</v>
      </c>
      <c r="E3382" s="22" t="s">
        <v>41056</v>
      </c>
      <c r="F3382" s="22" t="s">
        <v>41057</v>
      </c>
      <c r="G3382" s="22" t="s">
        <v>21187</v>
      </c>
      <c r="H3382" s="22">
        <v>230673</v>
      </c>
      <c r="I3382" s="22" t="s">
        <v>21186</v>
      </c>
      <c r="J3382" s="22">
        <v>91.61</v>
      </c>
      <c r="K3382" s="22">
        <v>99.46</v>
      </c>
      <c r="L3382" s="22">
        <v>166.89</v>
      </c>
      <c r="M3382" s="23">
        <f t="shared" si="774"/>
        <v>119.32</v>
      </c>
      <c r="N3382" s="22">
        <v>77.73</v>
      </c>
      <c r="O3382" s="22">
        <v>121.45</v>
      </c>
      <c r="P3382" s="22">
        <v>67.08</v>
      </c>
      <c r="Q3382" s="23">
        <f t="shared" si="775"/>
        <v>88.75333333333333</v>
      </c>
      <c r="R3382" s="22">
        <v>184.25</v>
      </c>
      <c r="S3382" s="22">
        <v>128.47999999999999</v>
      </c>
      <c r="T3382" s="22">
        <v>198.27</v>
      </c>
      <c r="U3382" s="23">
        <f t="shared" si="776"/>
        <v>170.33333333333334</v>
      </c>
      <c r="V3382" s="24">
        <f t="shared" ref="V3382:V3445" si="783">+U3382/M3382</f>
        <v>1.4275338026595152</v>
      </c>
      <c r="W3382" s="22">
        <f t="shared" si="777"/>
        <v>0.74382612582411445</v>
      </c>
      <c r="Z3382" s="8" t="s">
        <v>79443</v>
      </c>
      <c r="AA3382" s="8" t="s">
        <v>69906</v>
      </c>
      <c r="AB3382" s="8" t="s">
        <v>65534</v>
      </c>
      <c r="AC3382" s="3" t="s">
        <v>35684</v>
      </c>
      <c r="AD3382" s="8" t="s">
        <v>65535</v>
      </c>
      <c r="AE3382" s="8" t="s">
        <v>48344</v>
      </c>
      <c r="AF3382" s="8" t="s">
        <v>65536</v>
      </c>
      <c r="BT3382" s="5" t="s">
        <v>27784</v>
      </c>
      <c r="BU3382" s="5" t="s">
        <v>44635</v>
      </c>
      <c r="BV3382" s="5" t="s">
        <v>44636</v>
      </c>
      <c r="BW3382" s="5" t="s">
        <v>27906</v>
      </c>
      <c r="BX3382" s="5">
        <v>18634</v>
      </c>
      <c r="BY3382" s="5" t="s">
        <v>27905</v>
      </c>
      <c r="BZ3382" s="5">
        <v>1258.1600000000001</v>
      </c>
      <c r="CA3382" s="5">
        <v>1954.15</v>
      </c>
      <c r="CB3382" s="5">
        <v>1712.67</v>
      </c>
      <c r="CC3382" s="6">
        <f t="shared" si="782"/>
        <v>1641.66</v>
      </c>
      <c r="CD3382" s="5">
        <v>1946.61</v>
      </c>
      <c r="CE3382" s="5">
        <v>1460.91</v>
      </c>
      <c r="CF3382" s="5">
        <v>845.63</v>
      </c>
      <c r="CG3382" s="6">
        <f t="shared" si="781"/>
        <v>1417.7166666666665</v>
      </c>
      <c r="CH3382" s="5">
        <v>682.99</v>
      </c>
      <c r="CI3382" s="5">
        <v>948.8</v>
      </c>
      <c r="CJ3382" s="5">
        <v>299.81</v>
      </c>
      <c r="CK3382" s="6">
        <f t="shared" si="780"/>
        <v>643.86666666666667</v>
      </c>
      <c r="CL3382" s="7">
        <f t="shared" si="778"/>
        <v>0.39220463839447062</v>
      </c>
      <c r="CM3382" s="5">
        <f t="shared" si="779"/>
        <v>0.86358726329853097</v>
      </c>
      <c r="CP3382" s="8" t="s">
        <v>75212</v>
      </c>
      <c r="CQ3382" s="8" t="s">
        <v>69906</v>
      </c>
      <c r="CR3382" s="8" t="s">
        <v>75213</v>
      </c>
      <c r="CS3382" s="3" t="s">
        <v>75214</v>
      </c>
      <c r="CT3382" s="8" t="s">
        <v>75215</v>
      </c>
      <c r="CU3382" s="8" t="s">
        <v>48344</v>
      </c>
      <c r="CV3382" s="8" t="s">
        <v>75216</v>
      </c>
    </row>
    <row r="3383" spans="4:100">
      <c r="D3383" s="22" t="s">
        <v>9013</v>
      </c>
      <c r="E3383" s="22" t="s">
        <v>38482</v>
      </c>
      <c r="F3383" s="22" t="s">
        <v>38483</v>
      </c>
      <c r="G3383" s="22" t="s">
        <v>9012</v>
      </c>
      <c r="H3383" s="22">
        <v>52285</v>
      </c>
      <c r="I3383" s="22" t="s">
        <v>9011</v>
      </c>
      <c r="J3383" s="22">
        <v>273.83</v>
      </c>
      <c r="K3383" s="22">
        <v>696.23</v>
      </c>
      <c r="L3383" s="22">
        <v>254.32</v>
      </c>
      <c r="M3383" s="23">
        <f t="shared" si="774"/>
        <v>408.12666666666661</v>
      </c>
      <c r="N3383" s="22">
        <v>169.69</v>
      </c>
      <c r="O3383" s="22">
        <v>130.66999999999999</v>
      </c>
      <c r="P3383" s="22">
        <v>197.35</v>
      </c>
      <c r="Q3383" s="23">
        <f t="shared" si="775"/>
        <v>165.90333333333334</v>
      </c>
      <c r="R3383" s="22">
        <v>525.42999999999995</v>
      </c>
      <c r="S3383" s="22">
        <v>687.49</v>
      </c>
      <c r="T3383" s="22">
        <v>535.07000000000005</v>
      </c>
      <c r="U3383" s="23">
        <f t="shared" si="776"/>
        <v>582.66333333333341</v>
      </c>
      <c r="V3383" s="24">
        <f t="shared" si="783"/>
        <v>1.4276531795684351</v>
      </c>
      <c r="W3383" s="22">
        <f t="shared" si="777"/>
        <v>0.40649961613224661</v>
      </c>
      <c r="Z3383" s="8" t="s">
        <v>79444</v>
      </c>
      <c r="AA3383" s="8" t="s">
        <v>69906</v>
      </c>
      <c r="AB3383" s="8" t="s">
        <v>79445</v>
      </c>
      <c r="AC3383" s="3" t="s">
        <v>46192</v>
      </c>
      <c r="AD3383" s="8" t="s">
        <v>79446</v>
      </c>
      <c r="AE3383" s="8" t="s">
        <v>48344</v>
      </c>
      <c r="AF3383" s="8" t="s">
        <v>79447</v>
      </c>
      <c r="BT3383" s="5" t="s">
        <v>30037</v>
      </c>
      <c r="BU3383" s="5" t="s">
        <v>46335</v>
      </c>
      <c r="BV3383" s="5" t="s">
        <v>46336</v>
      </c>
      <c r="BW3383" s="5" t="s">
        <v>30034</v>
      </c>
      <c r="BX3383" s="5" t="s">
        <v>30036</v>
      </c>
      <c r="BY3383" s="5" t="s">
        <v>30033</v>
      </c>
      <c r="BZ3383" s="5">
        <v>3906.44</v>
      </c>
      <c r="CA3383" s="5">
        <v>4467.1400000000003</v>
      </c>
      <c r="CB3383" s="5">
        <v>3639.7</v>
      </c>
      <c r="CC3383" s="6">
        <f t="shared" si="782"/>
        <v>4004.4266666666663</v>
      </c>
      <c r="CD3383" s="5">
        <v>3632.29</v>
      </c>
      <c r="CE3383" s="5">
        <v>3551.76</v>
      </c>
      <c r="CF3383" s="5">
        <v>4451.97</v>
      </c>
      <c r="CG3383" s="6">
        <f t="shared" si="781"/>
        <v>3878.6733333333336</v>
      </c>
      <c r="CH3383" s="5">
        <v>1730.82</v>
      </c>
      <c r="CI3383" s="5">
        <v>1705.1</v>
      </c>
      <c r="CJ3383" s="5">
        <v>1276.8599999999999</v>
      </c>
      <c r="CK3383" s="6">
        <f t="shared" si="780"/>
        <v>1570.9266666666665</v>
      </c>
      <c r="CL3383" s="7">
        <f t="shared" si="778"/>
        <v>0.39229752407335883</v>
      </c>
      <c r="CM3383" s="5">
        <f t="shared" si="779"/>
        <v>0.96859641996190904</v>
      </c>
      <c r="CP3383" s="8" t="s">
        <v>75217</v>
      </c>
      <c r="CQ3383" s="8" t="s">
        <v>69906</v>
      </c>
      <c r="CR3383" s="8" t="s">
        <v>56305</v>
      </c>
      <c r="CS3383" s="3" t="s">
        <v>56306</v>
      </c>
      <c r="CT3383" s="8" t="s">
        <v>56307</v>
      </c>
      <c r="CU3383" s="8" t="s">
        <v>48344</v>
      </c>
      <c r="CV3383" s="8" t="s">
        <v>56308</v>
      </c>
    </row>
    <row r="3384" spans="4:100">
      <c r="D3384" s="22" t="s">
        <v>15881</v>
      </c>
      <c r="E3384" s="22" t="s">
        <v>35894</v>
      </c>
      <c r="F3384" s="22" t="s">
        <v>35895</v>
      </c>
      <c r="G3384" s="22" t="s">
        <v>15880</v>
      </c>
      <c r="H3384" s="22">
        <v>229542</v>
      </c>
      <c r="I3384" s="22" t="s">
        <v>15879</v>
      </c>
      <c r="J3384" s="22">
        <v>141.03</v>
      </c>
      <c r="K3384" s="22">
        <v>83.27</v>
      </c>
      <c r="L3384" s="22">
        <v>18.079999999999998</v>
      </c>
      <c r="M3384" s="23">
        <f t="shared" si="774"/>
        <v>80.793333333333337</v>
      </c>
      <c r="N3384" s="22">
        <v>119.86</v>
      </c>
      <c r="O3384" s="22">
        <v>204.79</v>
      </c>
      <c r="P3384" s="22">
        <v>3.88</v>
      </c>
      <c r="Q3384" s="23">
        <f t="shared" si="775"/>
        <v>109.50999999999999</v>
      </c>
      <c r="R3384" s="22">
        <v>118.35</v>
      </c>
      <c r="S3384" s="22">
        <v>123.09</v>
      </c>
      <c r="T3384" s="22">
        <v>104.89</v>
      </c>
      <c r="U3384" s="23">
        <f t="shared" si="776"/>
        <v>115.44333333333333</v>
      </c>
      <c r="V3384" s="24">
        <f t="shared" si="783"/>
        <v>1.4288720191434936</v>
      </c>
      <c r="W3384" s="22">
        <f t="shared" si="777"/>
        <v>1.3554336166350358</v>
      </c>
      <c r="Z3384" s="8" t="s">
        <v>79448</v>
      </c>
      <c r="AA3384" s="8" t="s">
        <v>69906</v>
      </c>
      <c r="AB3384" s="8" t="s">
        <v>64401</v>
      </c>
      <c r="AC3384" s="3" t="s">
        <v>40672</v>
      </c>
      <c r="AD3384" s="8" t="s">
        <v>64402</v>
      </c>
      <c r="AE3384" s="8" t="s">
        <v>48344</v>
      </c>
      <c r="AF3384" s="8" t="s">
        <v>64403</v>
      </c>
      <c r="BT3384" s="5" t="s">
        <v>23364</v>
      </c>
      <c r="BU3384" s="5" t="s">
        <v>43936</v>
      </c>
      <c r="BV3384" s="5" t="s">
        <v>43937</v>
      </c>
      <c r="BW3384" s="5" t="s">
        <v>23363</v>
      </c>
      <c r="BX3384" s="5">
        <v>69038</v>
      </c>
      <c r="BY3384" s="5" t="s">
        <v>23362</v>
      </c>
      <c r="BZ3384" s="5">
        <v>576.9</v>
      </c>
      <c r="CA3384" s="5">
        <v>246.68</v>
      </c>
      <c r="CB3384" s="5">
        <v>207.64</v>
      </c>
      <c r="CC3384" s="6">
        <f t="shared" si="782"/>
        <v>343.73999999999995</v>
      </c>
      <c r="CD3384" s="5">
        <v>470.32</v>
      </c>
      <c r="CE3384" s="5">
        <v>903.81</v>
      </c>
      <c r="CF3384" s="5">
        <v>168.03</v>
      </c>
      <c r="CG3384" s="6">
        <f t="shared" si="781"/>
        <v>514.05333333333328</v>
      </c>
      <c r="CH3384" s="5">
        <v>89.75</v>
      </c>
      <c r="CI3384" s="5">
        <v>295.18</v>
      </c>
      <c r="CJ3384" s="5">
        <v>19.920000000000002</v>
      </c>
      <c r="CK3384" s="6">
        <f t="shared" si="780"/>
        <v>134.95000000000002</v>
      </c>
      <c r="CL3384" s="7">
        <f t="shared" si="778"/>
        <v>0.39259323907604593</v>
      </c>
      <c r="CM3384" s="5">
        <f t="shared" si="779"/>
        <v>1.4954713834099418</v>
      </c>
      <c r="CP3384" s="8" t="s">
        <v>75218</v>
      </c>
      <c r="CQ3384" s="8" t="s">
        <v>69906</v>
      </c>
      <c r="CR3384" s="8" t="s">
        <v>56309</v>
      </c>
      <c r="CS3384" s="3" t="s">
        <v>38362</v>
      </c>
      <c r="CT3384" s="8" t="s">
        <v>56310</v>
      </c>
      <c r="CU3384" s="8" t="s">
        <v>48344</v>
      </c>
      <c r="CV3384" s="8" t="s">
        <v>56311</v>
      </c>
    </row>
    <row r="3385" spans="4:100">
      <c r="D3385" s="22" t="s">
        <v>21752</v>
      </c>
      <c r="E3385" s="22" t="s">
        <v>38122</v>
      </c>
      <c r="F3385" s="22" t="s">
        <v>38123</v>
      </c>
      <c r="G3385" s="22" t="s">
        <v>21751</v>
      </c>
      <c r="H3385" s="22">
        <v>11630</v>
      </c>
      <c r="I3385" s="22" t="s">
        <v>21750</v>
      </c>
      <c r="J3385" s="22">
        <v>277.61</v>
      </c>
      <c r="K3385" s="22">
        <v>191.28</v>
      </c>
      <c r="L3385" s="22">
        <v>111.02</v>
      </c>
      <c r="M3385" s="23">
        <f t="shared" si="774"/>
        <v>193.30333333333331</v>
      </c>
      <c r="N3385" s="22">
        <v>139.08000000000001</v>
      </c>
      <c r="O3385" s="22">
        <v>112.3</v>
      </c>
      <c r="P3385" s="22">
        <v>76.290000000000006</v>
      </c>
      <c r="Q3385" s="23">
        <f t="shared" si="775"/>
        <v>109.22333333333334</v>
      </c>
      <c r="R3385" s="22">
        <v>354.2</v>
      </c>
      <c r="S3385" s="22">
        <v>234.19</v>
      </c>
      <c r="T3385" s="22">
        <v>240.57</v>
      </c>
      <c r="U3385" s="23">
        <f t="shared" si="776"/>
        <v>276.32</v>
      </c>
      <c r="V3385" s="24">
        <f t="shared" si="783"/>
        <v>1.4294631925643635</v>
      </c>
      <c r="W3385" s="22">
        <f t="shared" si="777"/>
        <v>0.56503595385490868</v>
      </c>
      <c r="Z3385" s="8" t="s">
        <v>79449</v>
      </c>
      <c r="AA3385" s="8" t="s">
        <v>69906</v>
      </c>
      <c r="AB3385" s="8" t="s">
        <v>64404</v>
      </c>
      <c r="AC3385" s="3" t="s">
        <v>44120</v>
      </c>
      <c r="AD3385" s="8" t="s">
        <v>64405</v>
      </c>
      <c r="AE3385" s="8" t="s">
        <v>48344</v>
      </c>
      <c r="AF3385" s="8" t="s">
        <v>64406</v>
      </c>
      <c r="BT3385" s="5" t="s">
        <v>10008</v>
      </c>
      <c r="BU3385" s="5" t="s">
        <v>42808</v>
      </c>
      <c r="BV3385" s="5" t="s">
        <v>42809</v>
      </c>
      <c r="BW3385" s="5" t="s">
        <v>10007</v>
      </c>
      <c r="BX3385" s="5">
        <v>67860</v>
      </c>
      <c r="BY3385" s="5" t="s">
        <v>10006</v>
      </c>
      <c r="BZ3385" s="5">
        <v>166.72</v>
      </c>
      <c r="CA3385" s="5">
        <v>186.55</v>
      </c>
      <c r="CB3385" s="5">
        <v>1200.6400000000001</v>
      </c>
      <c r="CC3385" s="6">
        <f t="shared" si="782"/>
        <v>517.97</v>
      </c>
      <c r="CD3385" s="5">
        <v>123.15</v>
      </c>
      <c r="CE3385" s="5">
        <v>227.22</v>
      </c>
      <c r="CF3385" s="5">
        <v>266.58999999999997</v>
      </c>
      <c r="CG3385" s="6">
        <f t="shared" si="781"/>
        <v>205.65333333333334</v>
      </c>
      <c r="CH3385" s="5">
        <v>157.09</v>
      </c>
      <c r="CI3385" s="5">
        <v>255.51</v>
      </c>
      <c r="CJ3385" s="5">
        <v>197.64</v>
      </c>
      <c r="CK3385" s="6">
        <f t="shared" si="780"/>
        <v>203.41333333333333</v>
      </c>
      <c r="CL3385" s="7">
        <f t="shared" si="778"/>
        <v>0.39271257666145398</v>
      </c>
      <c r="CM3385" s="5">
        <f t="shared" si="779"/>
        <v>0.39703715144377727</v>
      </c>
      <c r="CP3385" s="8" t="s">
        <v>75219</v>
      </c>
      <c r="CQ3385" s="8" t="s">
        <v>48346</v>
      </c>
      <c r="CR3385" s="8" t="s">
        <v>48347</v>
      </c>
      <c r="CS3385" s="3" t="s">
        <v>48346</v>
      </c>
      <c r="CT3385" s="8" t="s">
        <v>48346</v>
      </c>
      <c r="CU3385" s="8" t="s">
        <v>48346</v>
      </c>
      <c r="CV3385" s="8" t="s">
        <v>48346</v>
      </c>
    </row>
    <row r="3386" spans="4:100">
      <c r="D3386" s="22" t="s">
        <v>25554</v>
      </c>
      <c r="E3386" s="22" t="s">
        <v>36996</v>
      </c>
      <c r="F3386" s="22" t="s">
        <v>36997</v>
      </c>
      <c r="G3386" s="22" t="s">
        <v>6301</v>
      </c>
      <c r="H3386" s="22">
        <v>53621</v>
      </c>
      <c r="I3386" s="22" t="s">
        <v>6300</v>
      </c>
      <c r="J3386" s="22">
        <v>245.84</v>
      </c>
      <c r="K3386" s="22">
        <v>200.23</v>
      </c>
      <c r="L3386" s="22">
        <v>688.07</v>
      </c>
      <c r="M3386" s="23">
        <f t="shared" si="774"/>
        <v>378.04666666666668</v>
      </c>
      <c r="N3386" s="22">
        <v>380.18</v>
      </c>
      <c r="O3386" s="22">
        <v>492.55</v>
      </c>
      <c r="P3386" s="22">
        <v>1015.88</v>
      </c>
      <c r="Q3386" s="23">
        <f t="shared" si="775"/>
        <v>629.53666666666675</v>
      </c>
      <c r="R3386" s="22">
        <v>467.31</v>
      </c>
      <c r="S3386" s="22">
        <v>454.02</v>
      </c>
      <c r="T3386" s="22">
        <v>700.02</v>
      </c>
      <c r="U3386" s="23">
        <f t="shared" si="776"/>
        <v>540.44999999999993</v>
      </c>
      <c r="V3386" s="24">
        <f t="shared" si="783"/>
        <v>1.4295854127356409</v>
      </c>
      <c r="W3386" s="22">
        <f t="shared" si="777"/>
        <v>1.6652353324986335</v>
      </c>
      <c r="Z3386" s="8" t="s">
        <v>79450</v>
      </c>
      <c r="AA3386" s="8" t="s">
        <v>69906</v>
      </c>
      <c r="AB3386" s="8" t="s">
        <v>67549</v>
      </c>
      <c r="AC3386" s="3" t="s">
        <v>37384</v>
      </c>
      <c r="AD3386" s="8" t="s">
        <v>67550</v>
      </c>
      <c r="AE3386" s="8" t="s">
        <v>48344</v>
      </c>
      <c r="AF3386" s="8" t="s">
        <v>67551</v>
      </c>
      <c r="BT3386" s="5" t="s">
        <v>19875</v>
      </c>
      <c r="BU3386" s="5" t="s">
        <v>38286</v>
      </c>
      <c r="BV3386" s="5" t="s">
        <v>38287</v>
      </c>
      <c r="BW3386" s="5" t="s">
        <v>19874</v>
      </c>
      <c r="BX3386" s="5" t="s">
        <v>19873</v>
      </c>
      <c r="BY3386" s="5" t="s">
        <v>19872</v>
      </c>
      <c r="BZ3386" s="5">
        <v>2821.01</v>
      </c>
      <c r="CA3386" s="5">
        <v>1958.9</v>
      </c>
      <c r="CB3386" s="5">
        <v>1958.55</v>
      </c>
      <c r="CC3386" s="6">
        <f t="shared" si="782"/>
        <v>2246.1533333333332</v>
      </c>
      <c r="CD3386" s="5">
        <v>1891.98</v>
      </c>
      <c r="CE3386" s="5">
        <v>7787.96</v>
      </c>
      <c r="CF3386" s="5">
        <v>2456.0500000000002</v>
      </c>
      <c r="CG3386" s="6">
        <f t="shared" si="781"/>
        <v>4045.3300000000004</v>
      </c>
      <c r="CH3386" s="5">
        <v>822.52</v>
      </c>
      <c r="CI3386" s="5">
        <v>949.98</v>
      </c>
      <c r="CJ3386" s="5">
        <v>874.43</v>
      </c>
      <c r="CK3386" s="6">
        <f t="shared" si="780"/>
        <v>882.31</v>
      </c>
      <c r="CL3386" s="7">
        <f t="shared" si="778"/>
        <v>0.39280933625783931</v>
      </c>
      <c r="CM3386" s="5">
        <f t="shared" si="779"/>
        <v>1.8010034933797934</v>
      </c>
      <c r="CP3386" s="8" t="s">
        <v>75220</v>
      </c>
      <c r="CQ3386" s="8" t="s">
        <v>69906</v>
      </c>
      <c r="CR3386" s="8" t="s">
        <v>56312</v>
      </c>
      <c r="CS3386" s="3" t="s">
        <v>33495</v>
      </c>
      <c r="CT3386" s="8" t="s">
        <v>56313</v>
      </c>
      <c r="CU3386" s="8" t="s">
        <v>48344</v>
      </c>
      <c r="CV3386" s="8" t="s">
        <v>56314</v>
      </c>
    </row>
    <row r="3387" spans="4:100">
      <c r="D3387" s="22" t="s">
        <v>870</v>
      </c>
      <c r="E3387" s="22" t="s">
        <v>43624</v>
      </c>
      <c r="F3387" s="22" t="s">
        <v>43625</v>
      </c>
      <c r="G3387" s="22" t="s">
        <v>869</v>
      </c>
      <c r="H3387" s="22" t="s">
        <v>868</v>
      </c>
      <c r="I3387" s="22" t="s">
        <v>867</v>
      </c>
      <c r="J3387" s="22">
        <v>47.8</v>
      </c>
      <c r="K3387" s="22">
        <v>195.35</v>
      </c>
      <c r="L3387" s="22">
        <v>166.57</v>
      </c>
      <c r="M3387" s="23">
        <f t="shared" si="774"/>
        <v>136.57333333333332</v>
      </c>
      <c r="N3387" s="22">
        <v>165.57</v>
      </c>
      <c r="O3387" s="22">
        <v>64.73</v>
      </c>
      <c r="P3387" s="22">
        <v>55.4</v>
      </c>
      <c r="Q3387" s="23">
        <f t="shared" si="775"/>
        <v>95.233333333333334</v>
      </c>
      <c r="R3387" s="22">
        <v>172.76</v>
      </c>
      <c r="S3387" s="22">
        <v>102.45</v>
      </c>
      <c r="T3387" s="22">
        <v>310.64</v>
      </c>
      <c r="U3387" s="23">
        <f t="shared" si="776"/>
        <v>195.2833333333333</v>
      </c>
      <c r="V3387" s="24">
        <f t="shared" si="783"/>
        <v>1.429878941716294</v>
      </c>
      <c r="W3387" s="22">
        <f t="shared" si="777"/>
        <v>0.69730547691106126</v>
      </c>
      <c r="Z3387" s="8" t="s">
        <v>79451</v>
      </c>
      <c r="AA3387" s="8" t="s">
        <v>69906</v>
      </c>
      <c r="AB3387" s="8" t="s">
        <v>64407</v>
      </c>
      <c r="AC3387" s="3" t="s">
        <v>64408</v>
      </c>
      <c r="AD3387" s="8" t="s">
        <v>64409</v>
      </c>
      <c r="AE3387" s="8" t="s">
        <v>48344</v>
      </c>
      <c r="AF3387" s="8" t="s">
        <v>64410</v>
      </c>
      <c r="BT3387" s="5" t="s">
        <v>11045</v>
      </c>
      <c r="BU3387" s="5" t="s">
        <v>36912</v>
      </c>
      <c r="BV3387" s="5" t="s">
        <v>36913</v>
      </c>
      <c r="BW3387" s="5" t="s">
        <v>11044</v>
      </c>
      <c r="BX3387" s="5">
        <v>17210</v>
      </c>
      <c r="BY3387" s="5" t="s">
        <v>11043</v>
      </c>
      <c r="BZ3387" s="5">
        <v>331.69</v>
      </c>
      <c r="CA3387" s="5">
        <v>324.8</v>
      </c>
      <c r="CB3387" s="5">
        <v>144.31</v>
      </c>
      <c r="CC3387" s="6">
        <f t="shared" si="782"/>
        <v>266.93333333333334</v>
      </c>
      <c r="CD3387" s="5">
        <v>98.85</v>
      </c>
      <c r="CE3387" s="5">
        <v>100.6</v>
      </c>
      <c r="CF3387" s="5">
        <v>208.87</v>
      </c>
      <c r="CG3387" s="6">
        <f t="shared" si="781"/>
        <v>136.10666666666665</v>
      </c>
      <c r="CH3387" s="5">
        <v>194.9</v>
      </c>
      <c r="CI3387" s="5">
        <v>25.4</v>
      </c>
      <c r="CJ3387" s="5">
        <v>94.27</v>
      </c>
      <c r="CK3387" s="6">
        <f t="shared" si="780"/>
        <v>104.85666666666667</v>
      </c>
      <c r="CL3387" s="7">
        <f t="shared" si="778"/>
        <v>0.39281968031968034</v>
      </c>
      <c r="CM3387" s="5">
        <f t="shared" si="779"/>
        <v>0.50989010989010985</v>
      </c>
      <c r="CP3387" s="8" t="s">
        <v>75221</v>
      </c>
      <c r="CQ3387" s="8" t="s">
        <v>48346</v>
      </c>
      <c r="CR3387" s="8" t="s">
        <v>48347</v>
      </c>
      <c r="CS3387" s="3" t="s">
        <v>48346</v>
      </c>
      <c r="CT3387" s="8" t="s">
        <v>48346</v>
      </c>
      <c r="CU3387" s="8" t="s">
        <v>48346</v>
      </c>
      <c r="CV3387" s="8" t="s">
        <v>48346</v>
      </c>
    </row>
    <row r="3388" spans="4:100">
      <c r="D3388" s="22" t="s">
        <v>12051</v>
      </c>
      <c r="E3388" s="22" t="s">
        <v>33979</v>
      </c>
      <c r="F3388" s="22" t="s">
        <v>33980</v>
      </c>
      <c r="G3388" s="22" t="s">
        <v>12050</v>
      </c>
      <c r="H3388" s="22">
        <v>22781</v>
      </c>
      <c r="I3388" s="22" t="s">
        <v>12049</v>
      </c>
      <c r="J3388" s="22">
        <v>59.63</v>
      </c>
      <c r="K3388" s="22">
        <v>253.24</v>
      </c>
      <c r="L3388" s="22">
        <v>281.24</v>
      </c>
      <c r="M3388" s="23">
        <f t="shared" si="774"/>
        <v>198.03666666666666</v>
      </c>
      <c r="N3388" s="22">
        <v>266.36</v>
      </c>
      <c r="O3388" s="22">
        <v>31.78</v>
      </c>
      <c r="P3388" s="22">
        <v>679.2</v>
      </c>
      <c r="Q3388" s="23">
        <f t="shared" si="775"/>
        <v>325.78000000000003</v>
      </c>
      <c r="R3388" s="22">
        <v>242.54</v>
      </c>
      <c r="S3388" s="22">
        <v>331.23</v>
      </c>
      <c r="T3388" s="22">
        <v>275.92</v>
      </c>
      <c r="U3388" s="23">
        <f t="shared" si="776"/>
        <v>283.23</v>
      </c>
      <c r="V3388" s="24">
        <f t="shared" si="783"/>
        <v>1.4301896955109326</v>
      </c>
      <c r="W3388" s="22">
        <f t="shared" si="777"/>
        <v>1.6450488966689671</v>
      </c>
      <c r="Z3388" s="8" t="s">
        <v>79452</v>
      </c>
      <c r="AA3388" s="8" t="s">
        <v>69906</v>
      </c>
      <c r="AB3388" s="8" t="s">
        <v>64411</v>
      </c>
      <c r="AC3388" s="3" t="s">
        <v>64412</v>
      </c>
      <c r="AD3388" s="8" t="s">
        <v>64413</v>
      </c>
      <c r="AE3388" s="8" t="s">
        <v>48344</v>
      </c>
      <c r="AF3388" s="8" t="s">
        <v>64414</v>
      </c>
      <c r="BT3388" s="5" t="s">
        <v>15580</v>
      </c>
      <c r="BU3388" s="5" t="s">
        <v>37970</v>
      </c>
      <c r="BV3388" s="5" t="s">
        <v>37971</v>
      </c>
      <c r="BW3388" s="5" t="s">
        <v>15579</v>
      </c>
      <c r="BX3388" s="5">
        <v>381306</v>
      </c>
      <c r="BY3388" s="5" t="s">
        <v>15578</v>
      </c>
      <c r="BZ3388" s="5">
        <v>472.76</v>
      </c>
      <c r="CA3388" s="5">
        <v>666.91</v>
      </c>
      <c r="CB3388" s="5">
        <v>623.46</v>
      </c>
      <c r="CC3388" s="6">
        <f t="shared" si="782"/>
        <v>587.71</v>
      </c>
      <c r="CD3388" s="5">
        <v>631.48</v>
      </c>
      <c r="CE3388" s="5">
        <v>547.87</v>
      </c>
      <c r="CF3388" s="5">
        <v>1178.72</v>
      </c>
      <c r="CG3388" s="6">
        <f t="shared" si="781"/>
        <v>786.0233333333332</v>
      </c>
      <c r="CH3388" s="5">
        <v>205.05</v>
      </c>
      <c r="CI3388" s="5">
        <v>335.32</v>
      </c>
      <c r="CJ3388" s="5">
        <v>152.27000000000001</v>
      </c>
      <c r="CK3388" s="6">
        <f t="shared" si="780"/>
        <v>230.88</v>
      </c>
      <c r="CL3388" s="7">
        <f t="shared" si="778"/>
        <v>0.39284681220329754</v>
      </c>
      <c r="CM3388" s="5">
        <f t="shared" si="779"/>
        <v>1.3374339952244017</v>
      </c>
      <c r="CP3388" s="8" t="s">
        <v>75222</v>
      </c>
      <c r="CQ3388" s="8" t="s">
        <v>69906</v>
      </c>
      <c r="CR3388" s="8" t="s">
        <v>56315</v>
      </c>
      <c r="CS3388" s="3" t="s">
        <v>42236</v>
      </c>
      <c r="CT3388" s="8" t="s">
        <v>56316</v>
      </c>
      <c r="CU3388" s="8" t="s">
        <v>48344</v>
      </c>
      <c r="CV3388" s="8" t="s">
        <v>56317</v>
      </c>
    </row>
    <row r="3389" spans="4:100">
      <c r="D3389" s="22" t="s">
        <v>26128</v>
      </c>
      <c r="E3389" s="22" t="s">
        <v>45732</v>
      </c>
      <c r="F3389" s="22" t="s">
        <v>45733</v>
      </c>
      <c r="G3389" s="22" t="s">
        <v>26127</v>
      </c>
      <c r="H3389" s="22">
        <v>17318</v>
      </c>
      <c r="I3389" s="22" t="s">
        <v>26126</v>
      </c>
      <c r="J3389" s="22">
        <v>387.85</v>
      </c>
      <c r="K3389" s="22">
        <v>151.76</v>
      </c>
      <c r="L3389" s="22">
        <v>226.71</v>
      </c>
      <c r="M3389" s="23">
        <f t="shared" si="774"/>
        <v>255.44000000000003</v>
      </c>
      <c r="N3389" s="22">
        <v>216.78</v>
      </c>
      <c r="O3389" s="22">
        <v>94.84</v>
      </c>
      <c r="P3389" s="22">
        <v>728.99</v>
      </c>
      <c r="Q3389" s="23">
        <f t="shared" si="775"/>
        <v>346.87000000000006</v>
      </c>
      <c r="R3389" s="22">
        <v>400.47</v>
      </c>
      <c r="S3389" s="22">
        <v>264.83</v>
      </c>
      <c r="T3389" s="22">
        <v>431.01</v>
      </c>
      <c r="U3389" s="23">
        <f t="shared" si="776"/>
        <v>365.43666666666667</v>
      </c>
      <c r="V3389" s="24">
        <f t="shared" si="783"/>
        <v>1.4306164526568534</v>
      </c>
      <c r="W3389" s="22">
        <f t="shared" si="777"/>
        <v>1.3579314124647668</v>
      </c>
      <c r="Z3389" s="8" t="s">
        <v>79453</v>
      </c>
      <c r="AA3389" s="8" t="s">
        <v>69906</v>
      </c>
      <c r="AB3389" s="8" t="s">
        <v>64415</v>
      </c>
      <c r="AC3389" s="3" t="s">
        <v>64416</v>
      </c>
      <c r="AD3389" s="8" t="s">
        <v>64417</v>
      </c>
      <c r="AE3389" s="8" t="s">
        <v>48344</v>
      </c>
      <c r="AF3389" s="8" t="s">
        <v>64418</v>
      </c>
      <c r="BT3389" s="5" t="s">
        <v>22300</v>
      </c>
      <c r="BU3389" s="5" t="s">
        <v>40405</v>
      </c>
      <c r="BV3389" s="5" t="s">
        <v>40406</v>
      </c>
      <c r="BW3389" s="5" t="s">
        <v>22299</v>
      </c>
      <c r="BX3389" s="5">
        <v>244329</v>
      </c>
      <c r="BY3389" s="5" t="s">
        <v>22298</v>
      </c>
      <c r="BZ3389" s="5">
        <v>1158.4000000000001</v>
      </c>
      <c r="CA3389" s="5">
        <v>580.75</v>
      </c>
      <c r="CB3389" s="5">
        <v>847.11</v>
      </c>
      <c r="CC3389" s="6">
        <f t="shared" si="782"/>
        <v>862.0866666666667</v>
      </c>
      <c r="CD3389" s="5">
        <v>1313.72</v>
      </c>
      <c r="CE3389" s="5">
        <v>1404.96</v>
      </c>
      <c r="CF3389" s="5">
        <v>754.25</v>
      </c>
      <c r="CG3389" s="6">
        <f t="shared" si="781"/>
        <v>1157.6433333333334</v>
      </c>
      <c r="CH3389" s="5">
        <v>401.79</v>
      </c>
      <c r="CI3389" s="5">
        <v>398.04</v>
      </c>
      <c r="CJ3389" s="5">
        <v>216.23</v>
      </c>
      <c r="CK3389" s="6">
        <f t="shared" si="780"/>
        <v>338.68666666666667</v>
      </c>
      <c r="CL3389" s="7">
        <f t="shared" si="778"/>
        <v>0.39286846643415585</v>
      </c>
      <c r="CM3389" s="5">
        <f t="shared" si="779"/>
        <v>1.3428386937121559</v>
      </c>
      <c r="CP3389" s="8" t="s">
        <v>75223</v>
      </c>
      <c r="CQ3389" s="8" t="s">
        <v>69906</v>
      </c>
      <c r="CR3389" s="8" t="s">
        <v>56318</v>
      </c>
      <c r="CS3389" s="3" t="s">
        <v>56319</v>
      </c>
      <c r="CT3389" s="8" t="s">
        <v>56320</v>
      </c>
      <c r="CU3389" s="8" t="s">
        <v>48344</v>
      </c>
      <c r="CV3389" s="8" t="s">
        <v>56321</v>
      </c>
    </row>
    <row r="3390" spans="4:100">
      <c r="D3390" s="22" t="s">
        <v>19315</v>
      </c>
      <c r="E3390" s="22" t="s">
        <v>42572</v>
      </c>
      <c r="F3390" s="22" t="s">
        <v>42573</v>
      </c>
      <c r="G3390" s="22" t="s">
        <v>19314</v>
      </c>
      <c r="H3390" s="22">
        <v>70549</v>
      </c>
      <c r="I3390" s="22" t="s">
        <v>19313</v>
      </c>
      <c r="J3390" s="22">
        <v>293.7</v>
      </c>
      <c r="K3390" s="22">
        <v>155.49</v>
      </c>
      <c r="L3390" s="22">
        <v>241.09</v>
      </c>
      <c r="M3390" s="23">
        <f t="shared" si="774"/>
        <v>230.09333333333333</v>
      </c>
      <c r="N3390" s="22">
        <v>142.37</v>
      </c>
      <c r="O3390" s="22">
        <v>166.85</v>
      </c>
      <c r="P3390" s="22">
        <v>248.95</v>
      </c>
      <c r="Q3390" s="23">
        <f t="shared" si="775"/>
        <v>186.0566666666667</v>
      </c>
      <c r="R3390" s="22">
        <v>257.08999999999997</v>
      </c>
      <c r="S3390" s="22">
        <v>425.87</v>
      </c>
      <c r="T3390" s="22">
        <v>304.58999999999997</v>
      </c>
      <c r="U3390" s="23">
        <f t="shared" si="776"/>
        <v>329.18333333333334</v>
      </c>
      <c r="V3390" s="24">
        <f t="shared" si="783"/>
        <v>1.4306513298951151</v>
      </c>
      <c r="W3390" s="22">
        <f t="shared" si="777"/>
        <v>0.80861389581039589</v>
      </c>
      <c r="Z3390" s="8" t="s">
        <v>79454</v>
      </c>
      <c r="AA3390" s="8" t="s">
        <v>69906</v>
      </c>
      <c r="AB3390" s="8" t="s">
        <v>64419</v>
      </c>
      <c r="AC3390" s="3" t="s">
        <v>39612</v>
      </c>
      <c r="AD3390" s="8" t="s">
        <v>64420</v>
      </c>
      <c r="AE3390" s="8" t="s">
        <v>48344</v>
      </c>
      <c r="AF3390" s="8" t="s">
        <v>64421</v>
      </c>
      <c r="BT3390" s="5" t="s">
        <v>3120</v>
      </c>
      <c r="BU3390" s="5" t="s">
        <v>42174</v>
      </c>
      <c r="BV3390" s="5" t="s">
        <v>42175</v>
      </c>
      <c r="BW3390" s="5" t="s">
        <v>3119</v>
      </c>
      <c r="BX3390" s="5">
        <v>72938</v>
      </c>
      <c r="BY3390" s="5" t="s">
        <v>3118</v>
      </c>
      <c r="BZ3390" s="5">
        <v>550.66999999999996</v>
      </c>
      <c r="CA3390" s="5">
        <v>54.84</v>
      </c>
      <c r="CB3390" s="5">
        <v>261.64999999999998</v>
      </c>
      <c r="CC3390" s="6">
        <f t="shared" si="782"/>
        <v>289.05333333333334</v>
      </c>
      <c r="CD3390" s="5">
        <v>684.82</v>
      </c>
      <c r="CE3390" s="5">
        <v>610.47</v>
      </c>
      <c r="CF3390" s="5">
        <v>158.57</v>
      </c>
      <c r="CG3390" s="6">
        <f t="shared" si="781"/>
        <v>484.61999999999995</v>
      </c>
      <c r="CH3390" s="5">
        <v>206.52</v>
      </c>
      <c r="CI3390" s="5">
        <v>50.84</v>
      </c>
      <c r="CJ3390" s="5">
        <v>83.47</v>
      </c>
      <c r="CK3390" s="6">
        <f t="shared" si="780"/>
        <v>113.61000000000001</v>
      </c>
      <c r="CL3390" s="7">
        <f t="shared" si="778"/>
        <v>0.39304165321278661</v>
      </c>
      <c r="CM3390" s="5">
        <f t="shared" si="779"/>
        <v>1.6765764103510308</v>
      </c>
      <c r="CP3390" s="8" t="s">
        <v>75224</v>
      </c>
      <c r="CQ3390" s="8" t="s">
        <v>69906</v>
      </c>
      <c r="CR3390" s="8" t="s">
        <v>56322</v>
      </c>
      <c r="CS3390" s="3" t="s">
        <v>46394</v>
      </c>
      <c r="CT3390" s="8" t="s">
        <v>56323</v>
      </c>
      <c r="CU3390" s="8" t="s">
        <v>48344</v>
      </c>
      <c r="CV3390" s="8" t="s">
        <v>56324</v>
      </c>
    </row>
    <row r="3391" spans="4:100">
      <c r="D3391" s="22" t="s">
        <v>26056</v>
      </c>
      <c r="E3391" s="22" t="s">
        <v>43560</v>
      </c>
      <c r="F3391" s="22" t="s">
        <v>43561</v>
      </c>
      <c r="G3391" s="22" t="s">
        <v>26055</v>
      </c>
      <c r="H3391" s="22" t="s">
        <v>26054</v>
      </c>
      <c r="I3391" s="22" t="s">
        <v>26053</v>
      </c>
      <c r="J3391" s="22">
        <v>888.53</v>
      </c>
      <c r="K3391" s="22">
        <v>411.65</v>
      </c>
      <c r="L3391" s="22">
        <v>248.24</v>
      </c>
      <c r="M3391" s="23">
        <f t="shared" si="774"/>
        <v>516.14</v>
      </c>
      <c r="N3391" s="22">
        <v>539.4</v>
      </c>
      <c r="O3391" s="22">
        <v>405.87</v>
      </c>
      <c r="P3391" s="22">
        <v>88.07</v>
      </c>
      <c r="Q3391" s="23">
        <f t="shared" si="775"/>
        <v>344.44666666666666</v>
      </c>
      <c r="R3391" s="22">
        <v>1896.08</v>
      </c>
      <c r="S3391" s="22">
        <v>275.38</v>
      </c>
      <c r="T3391" s="22">
        <v>44.19</v>
      </c>
      <c r="U3391" s="23">
        <f t="shared" si="776"/>
        <v>738.55000000000007</v>
      </c>
      <c r="V3391" s="24">
        <f t="shared" si="783"/>
        <v>1.4309102181578643</v>
      </c>
      <c r="W3391" s="22">
        <f t="shared" si="777"/>
        <v>0.66735123545291331</v>
      </c>
      <c r="Z3391" s="8" t="s">
        <v>79455</v>
      </c>
      <c r="AA3391" s="8" t="s">
        <v>69906</v>
      </c>
      <c r="AB3391" s="8" t="s">
        <v>64422</v>
      </c>
      <c r="AC3391" s="3" t="s">
        <v>45339</v>
      </c>
      <c r="AD3391" s="8" t="s">
        <v>64423</v>
      </c>
      <c r="AE3391" s="8" t="s">
        <v>48344</v>
      </c>
      <c r="AF3391" s="8" t="s">
        <v>64424</v>
      </c>
      <c r="BT3391" s="5" t="s">
        <v>30327</v>
      </c>
      <c r="BU3391" s="5" t="s">
        <v>40464</v>
      </c>
      <c r="BV3391" s="5" t="s">
        <v>40465</v>
      </c>
      <c r="BW3391" s="5" t="s">
        <v>30326</v>
      </c>
      <c r="BX3391" s="5">
        <v>67710</v>
      </c>
      <c r="BY3391" s="5" t="s">
        <v>30325</v>
      </c>
      <c r="BZ3391" s="5">
        <v>4361.47</v>
      </c>
      <c r="CA3391" s="5">
        <v>4641.18</v>
      </c>
      <c r="CB3391" s="5">
        <v>5418.74</v>
      </c>
      <c r="CC3391" s="6">
        <f t="shared" si="782"/>
        <v>4807.13</v>
      </c>
      <c r="CD3391" s="5">
        <v>4138.26</v>
      </c>
      <c r="CE3391" s="5">
        <v>4870.74</v>
      </c>
      <c r="CF3391" s="5">
        <v>4039.27</v>
      </c>
      <c r="CG3391" s="6">
        <f t="shared" si="781"/>
        <v>4349.4233333333332</v>
      </c>
      <c r="CH3391" s="5">
        <v>1065.6400000000001</v>
      </c>
      <c r="CI3391" s="5">
        <v>4017.02</v>
      </c>
      <c r="CJ3391" s="5">
        <v>585.84</v>
      </c>
      <c r="CK3391" s="6">
        <f t="shared" si="780"/>
        <v>1889.5</v>
      </c>
      <c r="CL3391" s="7">
        <f t="shared" si="778"/>
        <v>0.39306197252830688</v>
      </c>
      <c r="CM3391" s="5">
        <f t="shared" si="779"/>
        <v>0.90478587708951763</v>
      </c>
      <c r="CP3391" s="8" t="s">
        <v>75225</v>
      </c>
      <c r="CQ3391" s="8" t="s">
        <v>69906</v>
      </c>
      <c r="CR3391" s="8" t="s">
        <v>56325</v>
      </c>
      <c r="CS3391" s="3" t="s">
        <v>33415</v>
      </c>
      <c r="CT3391" s="8" t="s">
        <v>56326</v>
      </c>
      <c r="CU3391" s="8" t="s">
        <v>48344</v>
      </c>
      <c r="CV3391" s="8" t="s">
        <v>56327</v>
      </c>
    </row>
    <row r="3392" spans="4:100">
      <c r="D3392" s="22" t="s">
        <v>21074</v>
      </c>
      <c r="E3392" s="22" t="s">
        <v>34467</v>
      </c>
      <c r="F3392" s="22" t="s">
        <v>34468</v>
      </c>
      <c r="G3392" s="22" t="s">
        <v>21071</v>
      </c>
      <c r="H3392" s="22" t="s">
        <v>21070</v>
      </c>
      <c r="I3392" s="22" t="s">
        <v>21069</v>
      </c>
      <c r="J3392" s="22">
        <v>2855.65</v>
      </c>
      <c r="K3392" s="22">
        <v>1193.1300000000001</v>
      </c>
      <c r="L3392" s="22">
        <v>1471.75</v>
      </c>
      <c r="M3392" s="23">
        <f t="shared" si="774"/>
        <v>1840.176666666667</v>
      </c>
      <c r="N3392" s="22">
        <v>2599.52</v>
      </c>
      <c r="O3392" s="22">
        <v>2040.15</v>
      </c>
      <c r="P3392" s="22">
        <v>3812.07</v>
      </c>
      <c r="Q3392" s="23">
        <f t="shared" si="775"/>
        <v>2817.2466666666664</v>
      </c>
      <c r="R3392" s="22">
        <v>4461.54</v>
      </c>
      <c r="S3392" s="22">
        <v>1326.78</v>
      </c>
      <c r="T3392" s="22">
        <v>2112.2800000000002</v>
      </c>
      <c r="U3392" s="23">
        <f t="shared" si="776"/>
        <v>2633.5333333333333</v>
      </c>
      <c r="V3392" s="24">
        <f t="shared" si="783"/>
        <v>1.4311307066531653</v>
      </c>
      <c r="W3392" s="22">
        <f t="shared" si="777"/>
        <v>1.5309653239815739</v>
      </c>
      <c r="Z3392" s="8" t="s">
        <v>79456</v>
      </c>
      <c r="AA3392" s="8" t="s">
        <v>69906</v>
      </c>
      <c r="AB3392" s="8" t="s">
        <v>64425</v>
      </c>
      <c r="AC3392" s="3" t="s">
        <v>34769</v>
      </c>
      <c r="AD3392" s="8" t="s">
        <v>64426</v>
      </c>
      <c r="AE3392" s="8" t="s">
        <v>48344</v>
      </c>
      <c r="AF3392" s="8" t="s">
        <v>64427</v>
      </c>
      <c r="BT3392" s="5" t="s">
        <v>33131</v>
      </c>
      <c r="BU3392" s="5" t="s">
        <v>35103</v>
      </c>
      <c r="BV3392" s="5" t="s">
        <v>35104</v>
      </c>
      <c r="BW3392" s="5" t="s">
        <v>33129</v>
      </c>
      <c r="BX3392" s="5">
        <v>20422</v>
      </c>
      <c r="BY3392" s="5" t="s">
        <v>33128</v>
      </c>
      <c r="BZ3392" s="5">
        <v>2330.48</v>
      </c>
      <c r="CA3392" s="5">
        <v>1323.21</v>
      </c>
      <c r="CB3392" s="5">
        <v>2036.73</v>
      </c>
      <c r="CC3392" s="6">
        <f t="shared" si="782"/>
        <v>1896.8066666666666</v>
      </c>
      <c r="CD3392" s="5">
        <v>2873.19</v>
      </c>
      <c r="CE3392" s="5">
        <v>4156.2700000000004</v>
      </c>
      <c r="CF3392" s="5">
        <v>2608.58</v>
      </c>
      <c r="CG3392" s="6">
        <f t="shared" si="781"/>
        <v>3212.6800000000003</v>
      </c>
      <c r="CH3392" s="5">
        <v>859.67</v>
      </c>
      <c r="CI3392" s="5">
        <v>902.19</v>
      </c>
      <c r="CJ3392" s="5">
        <v>475.82</v>
      </c>
      <c r="CK3392" s="6">
        <f t="shared" si="780"/>
        <v>745.89333333333343</v>
      </c>
      <c r="CL3392" s="7">
        <f t="shared" si="778"/>
        <v>0.39323635162255166</v>
      </c>
      <c r="CM3392" s="5">
        <f t="shared" si="779"/>
        <v>1.6937308669658833</v>
      </c>
      <c r="CP3392" s="8" t="s">
        <v>75226</v>
      </c>
      <c r="CQ3392" s="8" t="s">
        <v>69906</v>
      </c>
      <c r="CR3392" s="8" t="s">
        <v>56328</v>
      </c>
      <c r="CS3392" s="3" t="s">
        <v>39995</v>
      </c>
      <c r="CT3392" s="8" t="s">
        <v>56329</v>
      </c>
      <c r="CU3392" s="8" t="s">
        <v>48344</v>
      </c>
      <c r="CV3392" s="8" t="s">
        <v>56330</v>
      </c>
    </row>
    <row r="3393" spans="4:100">
      <c r="D3393" s="22" t="s">
        <v>7669</v>
      </c>
      <c r="E3393" s="22" t="s">
        <v>42041</v>
      </c>
      <c r="F3393" s="22" t="s">
        <v>42042</v>
      </c>
      <c r="G3393" s="22" t="s">
        <v>7668</v>
      </c>
      <c r="H3393" s="22">
        <v>53886</v>
      </c>
      <c r="I3393" s="22" t="s">
        <v>7667</v>
      </c>
      <c r="J3393" s="22">
        <v>105.04</v>
      </c>
      <c r="K3393" s="22">
        <v>363.57</v>
      </c>
      <c r="L3393" s="22">
        <v>339.09</v>
      </c>
      <c r="M3393" s="23">
        <f t="shared" si="774"/>
        <v>269.23333333333335</v>
      </c>
      <c r="N3393" s="22">
        <v>79.099999999999994</v>
      </c>
      <c r="O3393" s="22">
        <v>137.88999999999999</v>
      </c>
      <c r="P3393" s="22">
        <v>300.95</v>
      </c>
      <c r="Q3393" s="23">
        <f t="shared" si="775"/>
        <v>172.64666666666665</v>
      </c>
      <c r="R3393" s="22">
        <v>383.78</v>
      </c>
      <c r="S3393" s="22">
        <v>120.86</v>
      </c>
      <c r="T3393" s="22">
        <v>651.69000000000005</v>
      </c>
      <c r="U3393" s="23">
        <f t="shared" si="776"/>
        <v>385.44333333333333</v>
      </c>
      <c r="V3393" s="24">
        <f t="shared" si="783"/>
        <v>1.4316330320663613</v>
      </c>
      <c r="W3393" s="22">
        <f t="shared" si="777"/>
        <v>0.64125294044818615</v>
      </c>
      <c r="Z3393" s="8" t="s">
        <v>79457</v>
      </c>
      <c r="AA3393" s="8" t="s">
        <v>69906</v>
      </c>
      <c r="AB3393" s="8" t="s">
        <v>66462</v>
      </c>
      <c r="AC3393" s="3" t="s">
        <v>33196</v>
      </c>
      <c r="AD3393" s="8" t="s">
        <v>66463</v>
      </c>
      <c r="AE3393" s="8" t="s">
        <v>48344</v>
      </c>
      <c r="AF3393" s="8" t="s">
        <v>66464</v>
      </c>
      <c r="BT3393" s="5" t="s">
        <v>12086</v>
      </c>
      <c r="BU3393" s="5" t="s">
        <v>43203</v>
      </c>
      <c r="BV3393" s="5" t="s">
        <v>43204</v>
      </c>
      <c r="BW3393" s="5" t="s">
        <v>12085</v>
      </c>
      <c r="BX3393" s="5">
        <v>242502</v>
      </c>
      <c r="BY3393" s="5" t="s">
        <v>12084</v>
      </c>
      <c r="BZ3393" s="5">
        <v>1232.49</v>
      </c>
      <c r="CA3393" s="5">
        <v>87.48</v>
      </c>
      <c r="CB3393" s="5">
        <v>72.44</v>
      </c>
      <c r="CC3393" s="6">
        <f t="shared" si="782"/>
        <v>464.13666666666671</v>
      </c>
      <c r="CD3393" s="5">
        <v>179.94</v>
      </c>
      <c r="CE3393" s="5">
        <v>172.71</v>
      </c>
      <c r="CF3393" s="5">
        <v>62.59</v>
      </c>
      <c r="CG3393" s="6">
        <f t="shared" si="781"/>
        <v>138.41333333333333</v>
      </c>
      <c r="CH3393" s="5">
        <v>156.83000000000001</v>
      </c>
      <c r="CI3393" s="5">
        <v>174.97</v>
      </c>
      <c r="CJ3393" s="5">
        <v>216.08</v>
      </c>
      <c r="CK3393" s="6">
        <f t="shared" si="780"/>
        <v>182.62666666666667</v>
      </c>
      <c r="CL3393" s="7">
        <f t="shared" si="778"/>
        <v>0.39347605949397085</v>
      </c>
      <c r="CM3393" s="5">
        <f t="shared" si="779"/>
        <v>0.29821676086784776</v>
      </c>
      <c r="CP3393" s="8" t="s">
        <v>75227</v>
      </c>
      <c r="CQ3393" s="8" t="s">
        <v>69906</v>
      </c>
      <c r="CR3393" s="8" t="s">
        <v>56331</v>
      </c>
      <c r="CS3393" s="3" t="s">
        <v>48285</v>
      </c>
      <c r="CT3393" s="8" t="s">
        <v>56332</v>
      </c>
      <c r="CU3393" s="8" t="s">
        <v>48344</v>
      </c>
      <c r="CV3393" s="8" t="s">
        <v>56333</v>
      </c>
    </row>
    <row r="3394" spans="4:100">
      <c r="D3394" s="22" t="s">
        <v>4674</v>
      </c>
      <c r="E3394" s="22" t="s">
        <v>39354</v>
      </c>
      <c r="F3394" s="22" t="s">
        <v>39355</v>
      </c>
      <c r="G3394" s="22" t="s">
        <v>4673</v>
      </c>
      <c r="H3394" s="22">
        <v>17119</v>
      </c>
      <c r="I3394" s="22" t="s">
        <v>4672</v>
      </c>
      <c r="J3394" s="22">
        <v>1088.24</v>
      </c>
      <c r="K3394" s="22">
        <v>772.75</v>
      </c>
      <c r="L3394" s="22">
        <v>608.51</v>
      </c>
      <c r="M3394" s="23">
        <f t="shared" ref="M3394:M3457" si="784">+AVERAGE(J3394:L3394)</f>
        <v>823.16666666666663</v>
      </c>
      <c r="N3394" s="22">
        <v>716.33</v>
      </c>
      <c r="O3394" s="22">
        <v>704.13</v>
      </c>
      <c r="P3394" s="22">
        <v>936.97</v>
      </c>
      <c r="Q3394" s="23">
        <f t="shared" ref="Q3394:Q3457" si="785">+AVERAGE(N3394:P3394)</f>
        <v>785.81000000000006</v>
      </c>
      <c r="R3394" s="22">
        <v>1129.06</v>
      </c>
      <c r="S3394" s="22">
        <v>1281.8599999999999</v>
      </c>
      <c r="T3394" s="22">
        <v>1125.55</v>
      </c>
      <c r="U3394" s="23">
        <f t="shared" ref="U3394:U3457" si="786">+AVERAGE(R3394:T3394)</f>
        <v>1178.8233333333335</v>
      </c>
      <c r="V3394" s="24">
        <f t="shared" si="783"/>
        <v>1.4320591212796114</v>
      </c>
      <c r="W3394" s="22">
        <f t="shared" ref="W3394:W3457" si="787">+Q3394/M3394</f>
        <v>0.95461834379429045</v>
      </c>
      <c r="Z3394" s="8" t="s">
        <v>79458</v>
      </c>
      <c r="AA3394" s="8" t="s">
        <v>69906</v>
      </c>
      <c r="AB3394" s="8" t="s">
        <v>64428</v>
      </c>
      <c r="AC3394" s="3" t="s">
        <v>39682</v>
      </c>
      <c r="AD3394" s="8" t="s">
        <v>64429</v>
      </c>
      <c r="AE3394" s="8" t="s">
        <v>48344</v>
      </c>
      <c r="AF3394" s="8" t="s">
        <v>64430</v>
      </c>
      <c r="BT3394" s="5" t="s">
        <v>7787</v>
      </c>
      <c r="BU3394" s="5" t="s">
        <v>48271</v>
      </c>
      <c r="BV3394" s="5" t="s">
        <v>48272</v>
      </c>
      <c r="BW3394" s="5" t="s">
        <v>7786</v>
      </c>
      <c r="BX3394" s="5">
        <v>71998</v>
      </c>
      <c r="BY3394" s="5" t="s">
        <v>7785</v>
      </c>
      <c r="BZ3394" s="5">
        <v>272.08999999999997</v>
      </c>
      <c r="CA3394" s="5">
        <v>503.05</v>
      </c>
      <c r="CB3394" s="5">
        <v>787.59</v>
      </c>
      <c r="CC3394" s="6">
        <f t="shared" si="782"/>
        <v>520.91</v>
      </c>
      <c r="CD3394" s="5">
        <v>501.76</v>
      </c>
      <c r="CE3394" s="5">
        <v>802.8</v>
      </c>
      <c r="CF3394" s="5">
        <v>264.05</v>
      </c>
      <c r="CG3394" s="6">
        <f t="shared" si="781"/>
        <v>522.87</v>
      </c>
      <c r="CH3394" s="5">
        <v>252.4</v>
      </c>
      <c r="CI3394" s="5">
        <v>7.75</v>
      </c>
      <c r="CJ3394" s="5">
        <v>355.09</v>
      </c>
      <c r="CK3394" s="6">
        <f t="shared" si="780"/>
        <v>205.08</v>
      </c>
      <c r="CL3394" s="7">
        <f t="shared" ref="CL3394:CL3457" si="788">+CK3394/CC3394</f>
        <v>0.39369564800061435</v>
      </c>
      <c r="CM3394" s="5">
        <f t="shared" ref="CM3394:CM3457" si="789">+CG3394/CC3394</f>
        <v>1.0037626461384885</v>
      </c>
      <c r="CP3394" s="8" t="s">
        <v>75228</v>
      </c>
      <c r="CQ3394" s="8" t="s">
        <v>69906</v>
      </c>
      <c r="CR3394" s="8" t="s">
        <v>56334</v>
      </c>
      <c r="CS3394" s="3" t="s">
        <v>33552</v>
      </c>
      <c r="CT3394" s="8" t="s">
        <v>56335</v>
      </c>
      <c r="CU3394" s="8" t="s">
        <v>48344</v>
      </c>
      <c r="CV3394" s="8" t="s">
        <v>56336</v>
      </c>
    </row>
    <row r="3395" spans="4:100">
      <c r="D3395" s="22" t="s">
        <v>10770</v>
      </c>
      <c r="E3395" s="22" t="s">
        <v>44146</v>
      </c>
      <c r="F3395" s="22" t="s">
        <v>44147</v>
      </c>
      <c r="G3395" s="22" t="s">
        <v>10769</v>
      </c>
      <c r="H3395" s="22" t="s">
        <v>10768</v>
      </c>
      <c r="I3395" s="22" t="s">
        <v>10767</v>
      </c>
      <c r="J3395" s="22">
        <v>7749.52</v>
      </c>
      <c r="K3395" s="22">
        <v>4957.41</v>
      </c>
      <c r="L3395" s="22">
        <v>4578.8500000000004</v>
      </c>
      <c r="M3395" s="23">
        <f t="shared" si="784"/>
        <v>5761.9266666666663</v>
      </c>
      <c r="N3395" s="22">
        <v>9743.9500000000007</v>
      </c>
      <c r="O3395" s="22">
        <v>7478.85</v>
      </c>
      <c r="P3395" s="22">
        <v>3963.16</v>
      </c>
      <c r="Q3395" s="23">
        <f t="shared" si="785"/>
        <v>7061.9866666666676</v>
      </c>
      <c r="R3395" s="22">
        <v>6402.5</v>
      </c>
      <c r="S3395" s="22">
        <v>7510.7</v>
      </c>
      <c r="T3395" s="22">
        <v>10843.36</v>
      </c>
      <c r="U3395" s="23">
        <f t="shared" si="786"/>
        <v>8252.1866666666665</v>
      </c>
      <c r="V3395" s="24">
        <f t="shared" si="783"/>
        <v>1.4321922412526367</v>
      </c>
      <c r="W3395" s="22">
        <f t="shared" si="787"/>
        <v>1.2256293901692608</v>
      </c>
      <c r="Z3395" s="8" t="s">
        <v>79459</v>
      </c>
      <c r="AA3395" s="8" t="s">
        <v>69906</v>
      </c>
      <c r="AB3395" s="8" t="s">
        <v>64431</v>
      </c>
      <c r="AC3395" s="3" t="s">
        <v>64432</v>
      </c>
      <c r="AD3395" s="8" t="s">
        <v>64433</v>
      </c>
      <c r="AE3395" s="8" t="s">
        <v>48344</v>
      </c>
      <c r="AF3395" s="8" t="s">
        <v>64434</v>
      </c>
      <c r="BT3395" s="5" t="s">
        <v>22647</v>
      </c>
      <c r="BU3395" s="5" t="s">
        <v>41054</v>
      </c>
      <c r="BV3395" s="5" t="s">
        <v>41055</v>
      </c>
      <c r="BW3395" s="5" t="s">
        <v>22646</v>
      </c>
      <c r="BX3395" s="5">
        <v>103583</v>
      </c>
      <c r="BY3395" s="5" t="s">
        <v>22645</v>
      </c>
      <c r="BZ3395" s="5">
        <v>2060.59</v>
      </c>
      <c r="CA3395" s="5">
        <v>329.02</v>
      </c>
      <c r="CB3395" s="5">
        <v>261.87</v>
      </c>
      <c r="CC3395" s="6">
        <f t="shared" si="782"/>
        <v>883.82666666666671</v>
      </c>
      <c r="CD3395" s="5">
        <v>280.7</v>
      </c>
      <c r="CE3395" s="5">
        <v>147.88</v>
      </c>
      <c r="CF3395" s="5">
        <v>140.52000000000001</v>
      </c>
      <c r="CG3395" s="6">
        <f t="shared" si="781"/>
        <v>189.70000000000002</v>
      </c>
      <c r="CH3395" s="5">
        <v>265.69</v>
      </c>
      <c r="CI3395" s="5">
        <v>447.19</v>
      </c>
      <c r="CJ3395" s="5">
        <v>331.16</v>
      </c>
      <c r="CK3395" s="6">
        <f t="shared" ref="CK3395:CK3458" si="790">+AVERAGE(CH3395:CJ3395)</f>
        <v>348.01333333333332</v>
      </c>
      <c r="CL3395" s="7">
        <f t="shared" si="788"/>
        <v>0.39375744867017665</v>
      </c>
      <c r="CM3395" s="5">
        <f t="shared" si="789"/>
        <v>0.21463484544480818</v>
      </c>
      <c r="CP3395" s="8" t="s">
        <v>75229</v>
      </c>
      <c r="CQ3395" s="8" t="s">
        <v>69906</v>
      </c>
      <c r="CR3395" s="8" t="s">
        <v>56337</v>
      </c>
      <c r="CS3395" s="3" t="s">
        <v>45744</v>
      </c>
      <c r="CT3395" s="8" t="s">
        <v>56338</v>
      </c>
      <c r="CU3395" s="8" t="s">
        <v>48344</v>
      </c>
      <c r="CV3395" s="8" t="s">
        <v>56339</v>
      </c>
    </row>
    <row r="3396" spans="4:100">
      <c r="D3396" s="22" t="s">
        <v>29247</v>
      </c>
      <c r="E3396" s="22" t="s">
        <v>41939</v>
      </c>
      <c r="F3396" s="22" t="s">
        <v>41940</v>
      </c>
      <c r="G3396" s="22" t="s">
        <v>29246</v>
      </c>
      <c r="H3396" s="22">
        <v>19719</v>
      </c>
      <c r="I3396" s="22" t="s">
        <v>29245</v>
      </c>
      <c r="J3396" s="22">
        <v>77.27</v>
      </c>
      <c r="K3396" s="22">
        <v>91.05</v>
      </c>
      <c r="L3396" s="22">
        <v>196.78</v>
      </c>
      <c r="M3396" s="23">
        <f t="shared" si="784"/>
        <v>121.7</v>
      </c>
      <c r="N3396" s="22">
        <v>116.48</v>
      </c>
      <c r="O3396" s="22">
        <v>37.9</v>
      </c>
      <c r="P3396" s="22">
        <v>94.94</v>
      </c>
      <c r="Q3396" s="23">
        <f t="shared" si="785"/>
        <v>83.106666666666669</v>
      </c>
      <c r="R3396" s="22">
        <v>231.19</v>
      </c>
      <c r="S3396" s="22">
        <v>103.97</v>
      </c>
      <c r="T3396" s="22">
        <v>187.89</v>
      </c>
      <c r="U3396" s="23">
        <f t="shared" si="786"/>
        <v>174.35</v>
      </c>
      <c r="V3396" s="24">
        <f t="shared" si="783"/>
        <v>1.432621199671323</v>
      </c>
      <c r="W3396" s="22">
        <f t="shared" si="787"/>
        <v>0.68288140235551908</v>
      </c>
      <c r="Z3396" s="8" t="s">
        <v>75197</v>
      </c>
      <c r="AA3396" s="8" t="s">
        <v>69906</v>
      </c>
      <c r="AB3396" s="8" t="s">
        <v>56254</v>
      </c>
      <c r="AC3396" s="3" t="s">
        <v>56255</v>
      </c>
      <c r="AD3396" s="8" t="s">
        <v>56256</v>
      </c>
      <c r="AE3396" s="8" t="s">
        <v>48344</v>
      </c>
      <c r="AF3396" s="8" t="s">
        <v>56257</v>
      </c>
      <c r="BT3396" s="5" t="s">
        <v>17081</v>
      </c>
      <c r="BU3396" s="5" t="s">
        <v>44768</v>
      </c>
      <c r="BV3396" s="5" t="s">
        <v>44769</v>
      </c>
      <c r="BW3396" s="5" t="s">
        <v>17080</v>
      </c>
      <c r="BX3396" s="5">
        <v>433809</v>
      </c>
      <c r="BY3396" s="5" t="s">
        <v>17079</v>
      </c>
      <c r="BZ3396" s="5">
        <v>210.09</v>
      </c>
      <c r="CA3396" s="5">
        <v>473.13</v>
      </c>
      <c r="CB3396" s="5">
        <v>235.43</v>
      </c>
      <c r="CC3396" s="6">
        <f t="shared" si="782"/>
        <v>306.2166666666667</v>
      </c>
      <c r="CD3396" s="5">
        <v>404.37</v>
      </c>
      <c r="CE3396" s="5">
        <v>190.81</v>
      </c>
      <c r="CF3396" s="5">
        <v>119.36</v>
      </c>
      <c r="CG3396" s="6">
        <f t="shared" si="781"/>
        <v>238.18000000000004</v>
      </c>
      <c r="CH3396" s="5">
        <v>210.07</v>
      </c>
      <c r="CI3396" s="5">
        <v>42.07</v>
      </c>
      <c r="CJ3396" s="5">
        <v>109.64</v>
      </c>
      <c r="CK3396" s="6">
        <f t="shared" si="790"/>
        <v>120.59333333333332</v>
      </c>
      <c r="CL3396" s="7">
        <f t="shared" si="788"/>
        <v>0.39381701409677233</v>
      </c>
      <c r="CM3396" s="5">
        <f t="shared" si="789"/>
        <v>0.77781527241060255</v>
      </c>
      <c r="CP3396" s="8" t="s">
        <v>75230</v>
      </c>
      <c r="CQ3396" s="8" t="s">
        <v>69906</v>
      </c>
      <c r="CR3396" s="8" t="s">
        <v>56340</v>
      </c>
      <c r="CS3396" s="3" t="s">
        <v>47868</v>
      </c>
      <c r="CT3396" s="8" t="s">
        <v>56341</v>
      </c>
      <c r="CU3396" s="8" t="s">
        <v>48344</v>
      </c>
      <c r="CV3396" s="8" t="s">
        <v>56342</v>
      </c>
    </row>
    <row r="3397" spans="4:100">
      <c r="D3397" s="22" t="s">
        <v>21985</v>
      </c>
      <c r="E3397" s="22" t="s">
        <v>43908</v>
      </c>
      <c r="F3397" s="22" t="s">
        <v>43909</v>
      </c>
      <c r="G3397" s="22" t="s">
        <v>21984</v>
      </c>
      <c r="H3397" s="22">
        <v>19714</v>
      </c>
      <c r="I3397" s="22" t="s">
        <v>21983</v>
      </c>
      <c r="J3397" s="22">
        <v>530.89</v>
      </c>
      <c r="K3397" s="22">
        <v>584.21</v>
      </c>
      <c r="L3397" s="22">
        <v>350.8</v>
      </c>
      <c r="M3397" s="23">
        <f t="shared" si="784"/>
        <v>488.63333333333327</v>
      </c>
      <c r="N3397" s="22">
        <v>598.51</v>
      </c>
      <c r="O3397" s="22">
        <v>431.53</v>
      </c>
      <c r="P3397" s="22">
        <v>285.3</v>
      </c>
      <c r="Q3397" s="23">
        <f t="shared" si="785"/>
        <v>438.44666666666666</v>
      </c>
      <c r="R3397" s="22">
        <v>741.95</v>
      </c>
      <c r="S3397" s="22">
        <v>624.95000000000005</v>
      </c>
      <c r="T3397" s="22">
        <v>733.35</v>
      </c>
      <c r="U3397" s="23">
        <f t="shared" si="786"/>
        <v>700.08333333333337</v>
      </c>
      <c r="V3397" s="24">
        <f t="shared" si="783"/>
        <v>1.4327375673647591</v>
      </c>
      <c r="W3397" s="22">
        <f t="shared" si="787"/>
        <v>0.89729176615048789</v>
      </c>
      <c r="Z3397" s="8" t="s">
        <v>79460</v>
      </c>
      <c r="AA3397" s="8" t="s">
        <v>69906</v>
      </c>
      <c r="AB3397" s="8" t="s">
        <v>79461</v>
      </c>
      <c r="AC3397" s="3" t="s">
        <v>45820</v>
      </c>
      <c r="AD3397" s="8" t="s">
        <v>79462</v>
      </c>
      <c r="AE3397" s="8" t="s">
        <v>48344</v>
      </c>
      <c r="AF3397" s="8" t="s">
        <v>79463</v>
      </c>
      <c r="BT3397" s="5" t="s">
        <v>27398</v>
      </c>
      <c r="BU3397" s="5" t="s">
        <v>39967</v>
      </c>
      <c r="BV3397" s="5" t="s">
        <v>39968</v>
      </c>
      <c r="BW3397" s="5" t="s">
        <v>27397</v>
      </c>
      <c r="BX3397" s="5">
        <v>67036</v>
      </c>
      <c r="BY3397" s="5" t="s">
        <v>27396</v>
      </c>
      <c r="BZ3397" s="5">
        <v>184.86</v>
      </c>
      <c r="CA3397" s="5">
        <v>269.49</v>
      </c>
      <c r="CB3397" s="5">
        <v>266.44</v>
      </c>
      <c r="CC3397" s="6">
        <f t="shared" si="782"/>
        <v>240.26333333333332</v>
      </c>
      <c r="CD3397" s="5">
        <v>245.74</v>
      </c>
      <c r="CE3397" s="5">
        <v>172.44</v>
      </c>
      <c r="CF3397" s="5">
        <v>171.34</v>
      </c>
      <c r="CG3397" s="6">
        <f t="shared" si="781"/>
        <v>196.50666666666666</v>
      </c>
      <c r="CH3397" s="5">
        <v>78.349999999999994</v>
      </c>
      <c r="CI3397" s="5">
        <v>152.94</v>
      </c>
      <c r="CJ3397" s="5">
        <v>52.76</v>
      </c>
      <c r="CK3397" s="6">
        <f t="shared" si="790"/>
        <v>94.683333333333337</v>
      </c>
      <c r="CL3397" s="7">
        <f t="shared" si="788"/>
        <v>0.3940814939163973</v>
      </c>
      <c r="CM3397" s="5">
        <f t="shared" si="789"/>
        <v>0.81788038124835249</v>
      </c>
      <c r="CP3397" s="8" t="s">
        <v>75231</v>
      </c>
      <c r="CQ3397" s="8" t="s">
        <v>69906</v>
      </c>
      <c r="CR3397" s="8" t="s">
        <v>56343</v>
      </c>
      <c r="CS3397" s="3" t="s">
        <v>37667</v>
      </c>
      <c r="CT3397" s="8" t="s">
        <v>56344</v>
      </c>
      <c r="CU3397" s="8" t="s">
        <v>48344</v>
      </c>
      <c r="CV3397" s="8" t="s">
        <v>56345</v>
      </c>
    </row>
    <row r="3398" spans="4:100">
      <c r="D3398" s="22" t="s">
        <v>20409</v>
      </c>
      <c r="E3398" s="22" t="s">
        <v>40897</v>
      </c>
      <c r="F3398" s="22" t="s">
        <v>40898</v>
      </c>
      <c r="G3398" s="22" t="s">
        <v>20408</v>
      </c>
      <c r="H3398" s="22">
        <v>17237</v>
      </c>
      <c r="I3398" s="22" t="s">
        <v>20407</v>
      </c>
      <c r="J3398" s="22">
        <v>213.4</v>
      </c>
      <c r="K3398" s="22">
        <v>297.64</v>
      </c>
      <c r="L3398" s="22">
        <v>509.08</v>
      </c>
      <c r="M3398" s="23">
        <f t="shared" si="784"/>
        <v>340.03999999999996</v>
      </c>
      <c r="N3398" s="22">
        <v>270.55</v>
      </c>
      <c r="O3398" s="22">
        <v>256.99</v>
      </c>
      <c r="P3398" s="22">
        <v>172.8</v>
      </c>
      <c r="Q3398" s="23">
        <f t="shared" si="785"/>
        <v>233.44666666666663</v>
      </c>
      <c r="R3398" s="22">
        <v>134.74</v>
      </c>
      <c r="S3398" s="22">
        <v>1170.3699999999999</v>
      </c>
      <c r="T3398" s="22">
        <v>156.58000000000001</v>
      </c>
      <c r="U3398" s="23">
        <f t="shared" si="786"/>
        <v>487.22999999999996</v>
      </c>
      <c r="V3398" s="24">
        <f t="shared" si="783"/>
        <v>1.4328608399011882</v>
      </c>
      <c r="W3398" s="22">
        <f t="shared" si="787"/>
        <v>0.6865270752460495</v>
      </c>
      <c r="Z3398" s="8" t="s">
        <v>79464</v>
      </c>
      <c r="AA3398" s="8" t="s">
        <v>69906</v>
      </c>
      <c r="AB3398" s="8" t="s">
        <v>58390</v>
      </c>
      <c r="AC3398" s="3" t="s">
        <v>46055</v>
      </c>
      <c r="AD3398" s="8" t="s">
        <v>58391</v>
      </c>
      <c r="AE3398" s="8" t="s">
        <v>48344</v>
      </c>
      <c r="AF3398" s="8" t="s">
        <v>58392</v>
      </c>
      <c r="BT3398" s="5" t="s">
        <v>23615</v>
      </c>
      <c r="BU3398" s="5" t="s">
        <v>38832</v>
      </c>
      <c r="BV3398" s="5" t="s">
        <v>38833</v>
      </c>
      <c r="BW3398" s="5" t="s">
        <v>23614</v>
      </c>
      <c r="BX3398" s="5">
        <v>70296</v>
      </c>
      <c r="BY3398" s="5" t="s">
        <v>23613</v>
      </c>
      <c r="BZ3398" s="5">
        <v>281.29000000000002</v>
      </c>
      <c r="CA3398" s="5">
        <v>259.77</v>
      </c>
      <c r="CB3398" s="5">
        <v>284.45</v>
      </c>
      <c r="CC3398" s="6">
        <f t="shared" si="782"/>
        <v>275.17</v>
      </c>
      <c r="CD3398" s="5">
        <v>268.25</v>
      </c>
      <c r="CE3398" s="5">
        <v>202.45</v>
      </c>
      <c r="CF3398" s="5">
        <v>56.06</v>
      </c>
      <c r="CG3398" s="6">
        <f t="shared" si="781"/>
        <v>175.58666666666667</v>
      </c>
      <c r="CH3398" s="5">
        <v>180.74</v>
      </c>
      <c r="CI3398" s="5">
        <v>84.74</v>
      </c>
      <c r="CJ3398" s="5">
        <v>59.98</v>
      </c>
      <c r="CK3398" s="6">
        <f t="shared" si="790"/>
        <v>108.48666666666668</v>
      </c>
      <c r="CL3398" s="7">
        <f t="shared" si="788"/>
        <v>0.39425324950636581</v>
      </c>
      <c r="CM3398" s="5">
        <f t="shared" si="789"/>
        <v>0.63810250632942056</v>
      </c>
      <c r="CP3398" s="8" t="s">
        <v>75232</v>
      </c>
      <c r="CQ3398" s="8" t="s">
        <v>69906</v>
      </c>
      <c r="CR3398" s="8" t="s">
        <v>56346</v>
      </c>
      <c r="CS3398" s="3" t="s">
        <v>34673</v>
      </c>
      <c r="CT3398" s="8" t="s">
        <v>56347</v>
      </c>
      <c r="CU3398" s="8" t="s">
        <v>48344</v>
      </c>
      <c r="CV3398" s="8" t="s">
        <v>56348</v>
      </c>
    </row>
    <row r="3399" spans="4:100">
      <c r="D3399" s="22" t="s">
        <v>11506</v>
      </c>
      <c r="E3399" s="22" t="s">
        <v>40210</v>
      </c>
      <c r="F3399" s="22" t="s">
        <v>40211</v>
      </c>
      <c r="G3399" s="22" t="s">
        <v>11611</v>
      </c>
      <c r="H3399" s="22">
        <v>56289</v>
      </c>
      <c r="I3399" s="22" t="s">
        <v>11610</v>
      </c>
      <c r="J3399" s="22">
        <v>180.2</v>
      </c>
      <c r="K3399" s="22">
        <v>220.67</v>
      </c>
      <c r="L3399" s="22">
        <v>183.1</v>
      </c>
      <c r="M3399" s="23">
        <f t="shared" si="784"/>
        <v>194.65666666666667</v>
      </c>
      <c r="N3399" s="22">
        <v>237.08</v>
      </c>
      <c r="O3399" s="22">
        <v>237.09</v>
      </c>
      <c r="P3399" s="22">
        <v>636.72</v>
      </c>
      <c r="Q3399" s="23">
        <f t="shared" si="785"/>
        <v>370.29666666666668</v>
      </c>
      <c r="R3399" s="22">
        <v>261.56</v>
      </c>
      <c r="S3399" s="22">
        <v>286.29000000000002</v>
      </c>
      <c r="T3399" s="22">
        <v>288.95999999999998</v>
      </c>
      <c r="U3399" s="23">
        <f t="shared" si="786"/>
        <v>278.93666666666667</v>
      </c>
      <c r="V3399" s="24">
        <f t="shared" si="783"/>
        <v>1.4329674469578917</v>
      </c>
      <c r="W3399" s="22">
        <f t="shared" si="787"/>
        <v>1.9023066253403429</v>
      </c>
      <c r="Z3399" s="8" t="s">
        <v>71411</v>
      </c>
      <c r="AA3399" s="8" t="s">
        <v>69906</v>
      </c>
      <c r="AB3399" s="8" t="s">
        <v>50250</v>
      </c>
      <c r="AC3399" s="3" t="s">
        <v>50251</v>
      </c>
      <c r="AD3399" s="8" t="s">
        <v>50252</v>
      </c>
      <c r="AE3399" s="8" t="s">
        <v>48344</v>
      </c>
      <c r="AF3399" s="8" t="s">
        <v>50253</v>
      </c>
      <c r="BT3399" s="5" t="s">
        <v>26920</v>
      </c>
      <c r="BU3399" s="5" t="s">
        <v>43822</v>
      </c>
      <c r="BV3399" s="5" t="s">
        <v>43823</v>
      </c>
      <c r="BW3399" s="5" t="s">
        <v>26919</v>
      </c>
      <c r="BX3399" s="5">
        <v>217732</v>
      </c>
      <c r="BY3399" s="5" t="s">
        <v>26918</v>
      </c>
      <c r="BZ3399" s="5">
        <v>253.27</v>
      </c>
      <c r="CA3399" s="5">
        <v>308.52999999999997</v>
      </c>
      <c r="CB3399" s="5">
        <v>408.57</v>
      </c>
      <c r="CC3399" s="6">
        <f t="shared" si="782"/>
        <v>323.45666666666665</v>
      </c>
      <c r="CD3399" s="5">
        <v>416.1</v>
      </c>
      <c r="CE3399" s="5">
        <v>237.58</v>
      </c>
      <c r="CF3399" s="5">
        <v>91.71</v>
      </c>
      <c r="CG3399" s="6">
        <f t="shared" si="781"/>
        <v>248.46333333333337</v>
      </c>
      <c r="CH3399" s="5">
        <v>88.12</v>
      </c>
      <c r="CI3399" s="5">
        <v>42.89</v>
      </c>
      <c r="CJ3399" s="5">
        <v>251.75</v>
      </c>
      <c r="CK3399" s="6">
        <f t="shared" si="790"/>
        <v>127.58666666666666</v>
      </c>
      <c r="CL3399" s="7">
        <f t="shared" si="788"/>
        <v>0.39444747879674763</v>
      </c>
      <c r="CM3399" s="5">
        <f t="shared" si="789"/>
        <v>0.7681502931871349</v>
      </c>
      <c r="CP3399" s="8" t="s">
        <v>75233</v>
      </c>
      <c r="CQ3399" s="8" t="s">
        <v>69906</v>
      </c>
      <c r="CR3399" s="8" t="s">
        <v>56352</v>
      </c>
      <c r="CS3399" s="3" t="s">
        <v>38032</v>
      </c>
      <c r="CT3399" s="8" t="s">
        <v>56353</v>
      </c>
      <c r="CU3399" s="8" t="s">
        <v>48344</v>
      </c>
      <c r="CV3399" s="8" t="s">
        <v>56354</v>
      </c>
    </row>
    <row r="3400" spans="4:100">
      <c r="D3400" s="22" t="s">
        <v>6633</v>
      </c>
      <c r="E3400" s="22" t="s">
        <v>43644</v>
      </c>
      <c r="F3400" s="22" t="s">
        <v>43645</v>
      </c>
      <c r="G3400" s="22" t="s">
        <v>6632</v>
      </c>
      <c r="H3400" s="22">
        <v>93871</v>
      </c>
      <c r="I3400" s="22" t="s">
        <v>6631</v>
      </c>
      <c r="J3400" s="22">
        <v>474.86</v>
      </c>
      <c r="K3400" s="22">
        <v>794.66</v>
      </c>
      <c r="L3400" s="22">
        <v>437.61</v>
      </c>
      <c r="M3400" s="23">
        <f t="shared" si="784"/>
        <v>569.04333333333341</v>
      </c>
      <c r="N3400" s="22">
        <v>1189.5899999999999</v>
      </c>
      <c r="O3400" s="22">
        <v>520.51</v>
      </c>
      <c r="P3400" s="22">
        <v>367.64</v>
      </c>
      <c r="Q3400" s="23">
        <f t="shared" si="785"/>
        <v>692.57999999999993</v>
      </c>
      <c r="R3400" s="22">
        <v>952.32</v>
      </c>
      <c r="S3400" s="22">
        <v>652.11</v>
      </c>
      <c r="T3400" s="22">
        <v>842.38</v>
      </c>
      <c r="U3400" s="23">
        <f t="shared" si="786"/>
        <v>815.60333333333335</v>
      </c>
      <c r="V3400" s="24">
        <f t="shared" si="783"/>
        <v>1.4332886189101004</v>
      </c>
      <c r="W3400" s="22">
        <f t="shared" si="787"/>
        <v>1.2170953588771796</v>
      </c>
      <c r="Z3400" s="8" t="s">
        <v>79465</v>
      </c>
      <c r="AA3400" s="8" t="s">
        <v>69906</v>
      </c>
      <c r="AB3400" s="8" t="s">
        <v>79466</v>
      </c>
      <c r="AC3400" s="3" t="s">
        <v>44688</v>
      </c>
      <c r="AD3400" s="8" t="s">
        <v>79467</v>
      </c>
      <c r="AE3400" s="8" t="s">
        <v>48393</v>
      </c>
      <c r="AF3400" s="8" t="s">
        <v>79468</v>
      </c>
      <c r="BT3400" s="5" t="s">
        <v>1664</v>
      </c>
      <c r="BU3400" s="5" t="s">
        <v>47568</v>
      </c>
      <c r="BV3400" s="5" t="s">
        <v>47569</v>
      </c>
      <c r="BW3400" s="5" t="s">
        <v>1663</v>
      </c>
      <c r="BX3400" s="5">
        <v>69597</v>
      </c>
      <c r="BY3400" s="5" t="s">
        <v>1662</v>
      </c>
      <c r="BZ3400" s="5">
        <v>341.23</v>
      </c>
      <c r="CA3400" s="5">
        <v>392.48</v>
      </c>
      <c r="CB3400" s="5">
        <v>671.96</v>
      </c>
      <c r="CC3400" s="6">
        <f t="shared" si="782"/>
        <v>468.55666666666667</v>
      </c>
      <c r="CD3400" s="5">
        <v>110.34</v>
      </c>
      <c r="CE3400" s="5">
        <v>236.2</v>
      </c>
      <c r="CF3400" s="5">
        <v>1217.5999999999999</v>
      </c>
      <c r="CG3400" s="6">
        <f t="shared" si="781"/>
        <v>521.38</v>
      </c>
      <c r="CH3400" s="5">
        <v>303.75</v>
      </c>
      <c r="CI3400" s="5">
        <v>84.69</v>
      </c>
      <c r="CJ3400" s="5">
        <v>166.63</v>
      </c>
      <c r="CK3400" s="6">
        <f t="shared" si="790"/>
        <v>185.02333333333331</v>
      </c>
      <c r="CL3400" s="7">
        <f t="shared" si="788"/>
        <v>0.3948793102221716</v>
      </c>
      <c r="CM3400" s="5">
        <f t="shared" si="789"/>
        <v>1.1127362752281831</v>
      </c>
      <c r="CP3400" s="8" t="s">
        <v>75234</v>
      </c>
      <c r="CQ3400" s="8" t="s">
        <v>69906</v>
      </c>
      <c r="CR3400" s="8" t="s">
        <v>56355</v>
      </c>
      <c r="CS3400" s="3" t="s">
        <v>44627</v>
      </c>
      <c r="CT3400" s="8" t="s">
        <v>56356</v>
      </c>
      <c r="CU3400" s="8" t="s">
        <v>48344</v>
      </c>
      <c r="CV3400" s="8" t="s">
        <v>56357</v>
      </c>
    </row>
    <row r="3401" spans="4:100">
      <c r="D3401" s="22" t="s">
        <v>22740</v>
      </c>
      <c r="E3401" s="22" t="s">
        <v>40979</v>
      </c>
      <c r="F3401" s="22" t="s">
        <v>40980</v>
      </c>
      <c r="G3401" s="22" t="s">
        <v>22739</v>
      </c>
      <c r="H3401" s="22">
        <v>12675</v>
      </c>
      <c r="I3401" s="22" t="s">
        <v>22738</v>
      </c>
      <c r="J3401" s="22">
        <v>197.37</v>
      </c>
      <c r="K3401" s="22">
        <v>167.04</v>
      </c>
      <c r="L3401" s="22">
        <v>131.41</v>
      </c>
      <c r="M3401" s="23">
        <f t="shared" si="784"/>
        <v>165.27333333333331</v>
      </c>
      <c r="N3401" s="22">
        <v>262.82</v>
      </c>
      <c r="O3401" s="22">
        <v>188.63</v>
      </c>
      <c r="P3401" s="22">
        <v>64.8</v>
      </c>
      <c r="Q3401" s="23">
        <f t="shared" si="785"/>
        <v>172.08333333333334</v>
      </c>
      <c r="R3401" s="22">
        <v>318.85000000000002</v>
      </c>
      <c r="S3401" s="22">
        <v>219.57</v>
      </c>
      <c r="T3401" s="22">
        <v>172.34</v>
      </c>
      <c r="U3401" s="23">
        <f t="shared" si="786"/>
        <v>236.92000000000004</v>
      </c>
      <c r="V3401" s="24">
        <f t="shared" si="783"/>
        <v>1.4335040942277444</v>
      </c>
      <c r="W3401" s="22">
        <f t="shared" si="787"/>
        <v>1.0412044693638822</v>
      </c>
      <c r="Z3401" s="8" t="s">
        <v>79469</v>
      </c>
      <c r="AA3401" s="8" t="s">
        <v>69906</v>
      </c>
      <c r="AB3401" s="8" t="s">
        <v>64435</v>
      </c>
      <c r="AC3401" s="3" t="s">
        <v>45088</v>
      </c>
      <c r="AD3401" s="8" t="s">
        <v>64436</v>
      </c>
      <c r="AE3401" s="8" t="s">
        <v>48344</v>
      </c>
      <c r="AF3401" s="8" t="s">
        <v>64437</v>
      </c>
      <c r="BT3401" s="5" t="s">
        <v>14994</v>
      </c>
      <c r="BU3401" s="5" t="s">
        <v>38897</v>
      </c>
      <c r="BV3401" s="5" t="s">
        <v>38898</v>
      </c>
      <c r="BW3401" s="5" t="s">
        <v>14993</v>
      </c>
      <c r="BX3401" s="5">
        <v>18081</v>
      </c>
      <c r="BY3401" s="5" t="s">
        <v>14992</v>
      </c>
      <c r="BZ3401" s="5">
        <v>1892.22</v>
      </c>
      <c r="CA3401" s="5">
        <v>545.83000000000004</v>
      </c>
      <c r="CB3401" s="5">
        <v>2823.12</v>
      </c>
      <c r="CC3401" s="6">
        <f t="shared" si="782"/>
        <v>1753.7233333333334</v>
      </c>
      <c r="CD3401" s="5">
        <v>8391.61</v>
      </c>
      <c r="CE3401" s="5">
        <v>6959.92</v>
      </c>
      <c r="CF3401" s="5">
        <v>800.65</v>
      </c>
      <c r="CG3401" s="6">
        <f t="shared" si="781"/>
        <v>5384.06</v>
      </c>
      <c r="CH3401" s="5">
        <v>1198.79</v>
      </c>
      <c r="CI3401" s="5">
        <v>370.26</v>
      </c>
      <c r="CJ3401" s="5">
        <v>511.72</v>
      </c>
      <c r="CK3401" s="6">
        <f t="shared" si="790"/>
        <v>693.59</v>
      </c>
      <c r="CL3401" s="7">
        <f t="shared" si="788"/>
        <v>0.39549567871785174</v>
      </c>
      <c r="CM3401" s="5">
        <f t="shared" si="789"/>
        <v>3.0700737668617437</v>
      </c>
      <c r="CP3401" s="8" t="s">
        <v>75235</v>
      </c>
      <c r="CQ3401" s="8" t="s">
        <v>69906</v>
      </c>
      <c r="CR3401" s="8" t="s">
        <v>56358</v>
      </c>
      <c r="CS3401" s="3" t="s">
        <v>46806</v>
      </c>
      <c r="CT3401" s="8" t="s">
        <v>56359</v>
      </c>
      <c r="CU3401" s="8" t="s">
        <v>48344</v>
      </c>
      <c r="CV3401" s="8" t="s">
        <v>56360</v>
      </c>
    </row>
    <row r="3402" spans="4:100">
      <c r="D3402" s="22" t="s">
        <v>12412</v>
      </c>
      <c r="E3402" s="22" t="s">
        <v>38018</v>
      </c>
      <c r="F3402" s="22" t="s">
        <v>38019</v>
      </c>
      <c r="G3402" s="22" t="s">
        <v>12411</v>
      </c>
      <c r="H3402" s="22">
        <v>104806</v>
      </c>
      <c r="I3402" s="22" t="s">
        <v>12410</v>
      </c>
      <c r="J3402" s="22">
        <v>504.1</v>
      </c>
      <c r="K3402" s="22">
        <v>384.67</v>
      </c>
      <c r="L3402" s="22">
        <v>76.489999999999995</v>
      </c>
      <c r="M3402" s="23">
        <f t="shared" si="784"/>
        <v>321.75333333333333</v>
      </c>
      <c r="N3402" s="22">
        <v>407.76</v>
      </c>
      <c r="O3402" s="22">
        <v>170.73</v>
      </c>
      <c r="P3402" s="22">
        <v>107.33</v>
      </c>
      <c r="Q3402" s="23">
        <f t="shared" si="785"/>
        <v>228.60666666666668</v>
      </c>
      <c r="R3402" s="22">
        <v>428.53</v>
      </c>
      <c r="S3402" s="22">
        <v>643.66999999999996</v>
      </c>
      <c r="T3402" s="22">
        <v>311.94</v>
      </c>
      <c r="U3402" s="23">
        <f t="shared" si="786"/>
        <v>461.37999999999994</v>
      </c>
      <c r="V3402" s="24">
        <f t="shared" si="783"/>
        <v>1.4339556181754136</v>
      </c>
      <c r="W3402" s="22">
        <f t="shared" si="787"/>
        <v>0.71050286969313969</v>
      </c>
      <c r="Z3402" s="8" t="s">
        <v>79470</v>
      </c>
      <c r="AA3402" s="8" t="s">
        <v>69906</v>
      </c>
      <c r="AB3402" s="8" t="s">
        <v>64438</v>
      </c>
      <c r="AC3402" s="3" t="s">
        <v>40726</v>
      </c>
      <c r="AD3402" s="8" t="s">
        <v>64439</v>
      </c>
      <c r="AE3402" s="8" t="s">
        <v>48344</v>
      </c>
      <c r="AF3402" s="8" t="s">
        <v>64440</v>
      </c>
      <c r="BT3402" s="5" t="s">
        <v>17281</v>
      </c>
      <c r="BU3402" s="5" t="s">
        <v>33284</v>
      </c>
      <c r="BV3402" s="5" t="s">
        <v>33285</v>
      </c>
      <c r="BW3402" s="5" t="s">
        <v>17279</v>
      </c>
      <c r="BX3402" s="5">
        <v>74645</v>
      </c>
      <c r="BY3402" s="5" t="s">
        <v>17278</v>
      </c>
      <c r="BZ3402" s="5">
        <v>4369.6099999999997</v>
      </c>
      <c r="CA3402" s="5">
        <v>3945.45</v>
      </c>
      <c r="CB3402" s="5">
        <v>4530.2299999999996</v>
      </c>
      <c r="CC3402" s="6">
        <f t="shared" si="782"/>
        <v>4281.7633333333333</v>
      </c>
      <c r="CD3402" s="5">
        <v>2901.78</v>
      </c>
      <c r="CE3402" s="5">
        <v>2653.28</v>
      </c>
      <c r="CF3402" s="5">
        <v>3146.67</v>
      </c>
      <c r="CG3402" s="6">
        <f t="shared" si="781"/>
        <v>2900.5766666666664</v>
      </c>
      <c r="CH3402" s="5">
        <v>2278.71</v>
      </c>
      <c r="CI3402" s="5">
        <v>1594.6</v>
      </c>
      <c r="CJ3402" s="5">
        <v>1208.22</v>
      </c>
      <c r="CK3402" s="6">
        <f t="shared" si="790"/>
        <v>1693.8433333333332</v>
      </c>
      <c r="CL3402" s="7">
        <f t="shared" si="788"/>
        <v>0.39559480556686533</v>
      </c>
      <c r="CM3402" s="5">
        <f t="shared" si="789"/>
        <v>0.67742573347896384</v>
      </c>
      <c r="CP3402" s="8" t="s">
        <v>75236</v>
      </c>
      <c r="CQ3402" s="8" t="s">
        <v>69906</v>
      </c>
      <c r="CR3402" s="8" t="s">
        <v>56361</v>
      </c>
      <c r="CS3402" s="3" t="s">
        <v>41080</v>
      </c>
      <c r="CT3402" s="8" t="s">
        <v>56362</v>
      </c>
      <c r="CU3402" s="8" t="s">
        <v>48344</v>
      </c>
      <c r="CV3402" s="8" t="s">
        <v>56363</v>
      </c>
    </row>
    <row r="3403" spans="4:100">
      <c r="D3403" s="22" t="s">
        <v>31882</v>
      </c>
      <c r="E3403" s="22" t="s">
        <v>45203</v>
      </c>
      <c r="F3403" s="22" t="s">
        <v>45204</v>
      </c>
      <c r="G3403" s="22" t="s">
        <v>31881</v>
      </c>
      <c r="H3403" s="22">
        <v>14456</v>
      </c>
      <c r="I3403" s="22" t="s">
        <v>31880</v>
      </c>
      <c r="J3403" s="22">
        <v>285.88</v>
      </c>
      <c r="K3403" s="22">
        <v>285.02999999999997</v>
      </c>
      <c r="L3403" s="22">
        <v>122.23</v>
      </c>
      <c r="M3403" s="23">
        <f t="shared" si="784"/>
        <v>231.04666666666665</v>
      </c>
      <c r="N3403" s="22">
        <v>422.3</v>
      </c>
      <c r="O3403" s="22">
        <v>399.26</v>
      </c>
      <c r="P3403" s="22">
        <v>69.81</v>
      </c>
      <c r="Q3403" s="23">
        <f t="shared" si="785"/>
        <v>297.12333333333328</v>
      </c>
      <c r="R3403" s="22">
        <v>346.83</v>
      </c>
      <c r="S3403" s="22">
        <v>275.08999999999997</v>
      </c>
      <c r="T3403" s="22">
        <v>372.68</v>
      </c>
      <c r="U3403" s="23">
        <f t="shared" si="786"/>
        <v>331.5333333333333</v>
      </c>
      <c r="V3403" s="24">
        <f t="shared" si="783"/>
        <v>1.4349193525117581</v>
      </c>
      <c r="W3403" s="22">
        <f t="shared" si="787"/>
        <v>1.2859884006117088</v>
      </c>
      <c r="Z3403" s="8" t="s">
        <v>71030</v>
      </c>
      <c r="AA3403" s="8" t="s">
        <v>69906</v>
      </c>
      <c r="AB3403" s="8" t="s">
        <v>64441</v>
      </c>
      <c r="AC3403" s="3" t="s">
        <v>43616</v>
      </c>
      <c r="AD3403" s="8" t="s">
        <v>64442</v>
      </c>
      <c r="AE3403" s="8" t="s">
        <v>48344</v>
      </c>
      <c r="AF3403" s="8" t="s">
        <v>64443</v>
      </c>
      <c r="BT3403" s="5" t="s">
        <v>29106</v>
      </c>
      <c r="BU3403" s="5" t="s">
        <v>44088</v>
      </c>
      <c r="BV3403" s="5" t="s">
        <v>44089</v>
      </c>
      <c r="BW3403" s="5" t="s">
        <v>4772</v>
      </c>
      <c r="BX3403" s="5">
        <v>68092</v>
      </c>
      <c r="BY3403" s="5" t="s">
        <v>4771</v>
      </c>
      <c r="BZ3403" s="5">
        <v>741.84</v>
      </c>
      <c r="CA3403" s="5">
        <v>775.47</v>
      </c>
      <c r="CB3403" s="5">
        <v>595.13</v>
      </c>
      <c r="CC3403" s="6">
        <f t="shared" si="782"/>
        <v>704.14666666666665</v>
      </c>
      <c r="CD3403" s="5">
        <v>849.22</v>
      </c>
      <c r="CE3403" s="5">
        <v>491.44</v>
      </c>
      <c r="CF3403" s="5">
        <v>508.15</v>
      </c>
      <c r="CG3403" s="6">
        <f t="shared" si="781"/>
        <v>616.27</v>
      </c>
      <c r="CH3403" s="5">
        <v>185.11</v>
      </c>
      <c r="CI3403" s="5">
        <v>315.07</v>
      </c>
      <c r="CJ3403" s="5">
        <v>335.77</v>
      </c>
      <c r="CK3403" s="6">
        <f t="shared" si="790"/>
        <v>278.65000000000003</v>
      </c>
      <c r="CL3403" s="7">
        <f t="shared" si="788"/>
        <v>0.39572721592092563</v>
      </c>
      <c r="CM3403" s="5">
        <f t="shared" si="789"/>
        <v>0.8752011891462006</v>
      </c>
      <c r="CP3403" s="8" t="s">
        <v>75237</v>
      </c>
      <c r="CQ3403" s="8" t="s">
        <v>69906</v>
      </c>
      <c r="CR3403" s="8" t="s">
        <v>56364</v>
      </c>
      <c r="CS3403" s="3" t="s">
        <v>47648</v>
      </c>
      <c r="CT3403" s="8" t="s">
        <v>56365</v>
      </c>
      <c r="CU3403" s="8" t="s">
        <v>48344</v>
      </c>
      <c r="CV3403" s="8" t="s">
        <v>56366</v>
      </c>
    </row>
    <row r="3404" spans="4:100">
      <c r="D3404" s="22" t="s">
        <v>22372</v>
      </c>
      <c r="E3404" s="22" t="s">
        <v>44824</v>
      </c>
      <c r="F3404" s="22" t="s">
        <v>44825</v>
      </c>
      <c r="G3404" s="22" t="s">
        <v>22371</v>
      </c>
      <c r="H3404" s="22">
        <v>217845</v>
      </c>
      <c r="I3404" s="22" t="s">
        <v>22370</v>
      </c>
      <c r="J3404" s="22">
        <v>162.94</v>
      </c>
      <c r="K3404" s="22">
        <v>178.34</v>
      </c>
      <c r="L3404" s="22">
        <v>155.31</v>
      </c>
      <c r="M3404" s="23">
        <f t="shared" si="784"/>
        <v>165.53</v>
      </c>
      <c r="N3404" s="22">
        <v>127.62</v>
      </c>
      <c r="O3404" s="22">
        <v>147.57</v>
      </c>
      <c r="P3404" s="22">
        <v>352.87</v>
      </c>
      <c r="Q3404" s="23">
        <f t="shared" si="785"/>
        <v>209.35333333333332</v>
      </c>
      <c r="R3404" s="22">
        <v>305.61</v>
      </c>
      <c r="S3404" s="22">
        <v>219.26</v>
      </c>
      <c r="T3404" s="22">
        <v>188.44</v>
      </c>
      <c r="U3404" s="23">
        <f t="shared" si="786"/>
        <v>237.76999999999998</v>
      </c>
      <c r="V3404" s="24">
        <f t="shared" si="783"/>
        <v>1.4364163595722828</v>
      </c>
      <c r="W3404" s="22">
        <f t="shared" si="787"/>
        <v>1.2647455647516059</v>
      </c>
      <c r="Z3404" s="8" t="s">
        <v>79471</v>
      </c>
      <c r="AA3404" s="8" t="s">
        <v>69906</v>
      </c>
      <c r="AB3404" s="8" t="s">
        <v>64444</v>
      </c>
      <c r="AC3404" s="3" t="s">
        <v>36876</v>
      </c>
      <c r="AD3404" s="8" t="s">
        <v>64445</v>
      </c>
      <c r="AE3404" s="8" t="s">
        <v>48344</v>
      </c>
      <c r="AF3404" s="8" t="s">
        <v>64446</v>
      </c>
      <c r="BT3404" s="5" t="s">
        <v>24512</v>
      </c>
      <c r="BU3404" s="5" t="s">
        <v>35382</v>
      </c>
      <c r="BV3404" s="5" t="s">
        <v>35383</v>
      </c>
      <c r="BW3404" s="5" t="s">
        <v>24511</v>
      </c>
      <c r="BX3404" s="5">
        <v>75339</v>
      </c>
      <c r="BY3404" s="5" t="s">
        <v>24510</v>
      </c>
      <c r="BZ3404" s="5">
        <v>935.23</v>
      </c>
      <c r="CA3404" s="5">
        <v>1963.48</v>
      </c>
      <c r="CB3404" s="5">
        <v>1248.58</v>
      </c>
      <c r="CC3404" s="6">
        <f t="shared" si="782"/>
        <v>1382.43</v>
      </c>
      <c r="CD3404" s="5">
        <v>1128.52</v>
      </c>
      <c r="CE3404" s="5">
        <v>945.6</v>
      </c>
      <c r="CF3404" s="5">
        <v>1352.04</v>
      </c>
      <c r="CG3404" s="6">
        <f t="shared" si="781"/>
        <v>1142.0533333333333</v>
      </c>
      <c r="CH3404" s="5">
        <v>577.20000000000005</v>
      </c>
      <c r="CI3404" s="5">
        <v>79.319999999999993</v>
      </c>
      <c r="CJ3404" s="5">
        <v>985.65</v>
      </c>
      <c r="CK3404" s="6">
        <f t="shared" si="790"/>
        <v>547.39</v>
      </c>
      <c r="CL3404" s="7">
        <f t="shared" si="788"/>
        <v>0.39596218253365451</v>
      </c>
      <c r="CM3404" s="5">
        <f t="shared" si="789"/>
        <v>0.82612018932845299</v>
      </c>
      <c r="CP3404" s="8" t="s">
        <v>75238</v>
      </c>
      <c r="CQ3404" s="8" t="s">
        <v>69906</v>
      </c>
      <c r="CR3404" s="8" t="s">
        <v>75239</v>
      </c>
      <c r="CS3404" s="3" t="s">
        <v>42539</v>
      </c>
      <c r="CT3404" s="8" t="s">
        <v>75240</v>
      </c>
      <c r="CU3404" s="8" t="s">
        <v>48344</v>
      </c>
      <c r="CV3404" s="8" t="s">
        <v>75241</v>
      </c>
    </row>
    <row r="3405" spans="4:100">
      <c r="D3405" s="22" t="s">
        <v>23657</v>
      </c>
      <c r="E3405" s="22" t="s">
        <v>36570</v>
      </c>
      <c r="F3405" s="22" t="s">
        <v>36571</v>
      </c>
      <c r="G3405" s="22" t="s">
        <v>23656</v>
      </c>
      <c r="H3405" s="22">
        <v>217331</v>
      </c>
      <c r="I3405" s="22" t="s">
        <v>23655</v>
      </c>
      <c r="J3405" s="22">
        <v>302.08999999999997</v>
      </c>
      <c r="K3405" s="22">
        <v>440.95</v>
      </c>
      <c r="L3405" s="22">
        <v>329.69</v>
      </c>
      <c r="M3405" s="23">
        <f t="shared" si="784"/>
        <v>357.57666666666665</v>
      </c>
      <c r="N3405" s="22">
        <v>790.3</v>
      </c>
      <c r="O3405" s="22">
        <v>1386.73</v>
      </c>
      <c r="P3405" s="22">
        <v>575.48</v>
      </c>
      <c r="Q3405" s="23">
        <f t="shared" si="785"/>
        <v>917.50333333333322</v>
      </c>
      <c r="R3405" s="22">
        <v>533.22</v>
      </c>
      <c r="S3405" s="22">
        <v>670.53</v>
      </c>
      <c r="T3405" s="22">
        <v>337.41</v>
      </c>
      <c r="U3405" s="23">
        <f t="shared" si="786"/>
        <v>513.72</v>
      </c>
      <c r="V3405" s="24">
        <f t="shared" si="783"/>
        <v>1.4366709237179907</v>
      </c>
      <c r="W3405" s="22">
        <f t="shared" si="787"/>
        <v>2.565892629086536</v>
      </c>
      <c r="Z3405" s="8" t="s">
        <v>79472</v>
      </c>
      <c r="AA3405" s="8" t="s">
        <v>69906</v>
      </c>
      <c r="AB3405" s="8" t="s">
        <v>64447</v>
      </c>
      <c r="AC3405" s="3" t="s">
        <v>38012</v>
      </c>
      <c r="AD3405" s="8" t="s">
        <v>64448</v>
      </c>
      <c r="AE3405" s="8" t="s">
        <v>48344</v>
      </c>
      <c r="AF3405" s="8" t="s">
        <v>64449</v>
      </c>
      <c r="BT3405" s="5" t="s">
        <v>11644</v>
      </c>
      <c r="BU3405" s="5" t="s">
        <v>41414</v>
      </c>
      <c r="BV3405" s="5" t="s">
        <v>41415</v>
      </c>
      <c r="BW3405" s="5" t="s">
        <v>2844</v>
      </c>
      <c r="BX3405" s="5">
        <v>21371</v>
      </c>
      <c r="BY3405" s="5" t="s">
        <v>2843</v>
      </c>
      <c r="BZ3405" s="5">
        <v>2504.4699999999998</v>
      </c>
      <c r="CA3405" s="5">
        <v>2036.99</v>
      </c>
      <c r="CB3405" s="5">
        <v>2256.34</v>
      </c>
      <c r="CC3405" s="6">
        <f t="shared" si="782"/>
        <v>2265.9333333333334</v>
      </c>
      <c r="CD3405" s="5">
        <v>2322.3000000000002</v>
      </c>
      <c r="CE3405" s="5">
        <v>2669.23</v>
      </c>
      <c r="CF3405" s="5">
        <v>2090.9499999999998</v>
      </c>
      <c r="CG3405" s="6">
        <f t="shared" si="781"/>
        <v>2360.8266666666668</v>
      </c>
      <c r="CH3405" s="5">
        <v>842.82</v>
      </c>
      <c r="CI3405" s="5">
        <v>1053.58</v>
      </c>
      <c r="CJ3405" s="5">
        <v>795.55</v>
      </c>
      <c r="CK3405" s="6">
        <f t="shared" si="790"/>
        <v>897.31666666666661</v>
      </c>
      <c r="CL3405" s="7">
        <f t="shared" si="788"/>
        <v>0.39600311865603571</v>
      </c>
      <c r="CM3405" s="5">
        <f t="shared" si="789"/>
        <v>1.0418782547294714</v>
      </c>
      <c r="CP3405" s="8" t="s">
        <v>75242</v>
      </c>
      <c r="CQ3405" s="8" t="s">
        <v>69906</v>
      </c>
      <c r="CR3405" s="8" t="s">
        <v>56367</v>
      </c>
      <c r="CS3405" s="3" t="s">
        <v>37641</v>
      </c>
      <c r="CT3405" s="8" t="s">
        <v>56368</v>
      </c>
      <c r="CU3405" s="8" t="s">
        <v>48344</v>
      </c>
      <c r="CV3405" s="8" t="s">
        <v>56369</v>
      </c>
    </row>
    <row r="3406" spans="4:100">
      <c r="D3406" s="22" t="s">
        <v>13953</v>
      </c>
      <c r="E3406" s="22" t="s">
        <v>42555</v>
      </c>
      <c r="F3406" s="22" t="s">
        <v>42556</v>
      </c>
      <c r="G3406" s="22" t="s">
        <v>13952</v>
      </c>
      <c r="H3406" s="22">
        <v>225288</v>
      </c>
      <c r="I3406" s="22" t="s">
        <v>13951</v>
      </c>
      <c r="J3406" s="22">
        <v>1750.2</v>
      </c>
      <c r="K3406" s="22">
        <v>1503.61</v>
      </c>
      <c r="L3406" s="22">
        <v>1038.43</v>
      </c>
      <c r="M3406" s="23">
        <f t="shared" si="784"/>
        <v>1430.7466666666667</v>
      </c>
      <c r="N3406" s="22">
        <v>1638.84</v>
      </c>
      <c r="O3406" s="22">
        <v>969.42</v>
      </c>
      <c r="P3406" s="22">
        <v>866.78</v>
      </c>
      <c r="Q3406" s="23">
        <f t="shared" si="785"/>
        <v>1158.3466666666666</v>
      </c>
      <c r="R3406" s="22">
        <v>2278.96</v>
      </c>
      <c r="S3406" s="22">
        <v>1646.37</v>
      </c>
      <c r="T3406" s="22">
        <v>2243.0500000000002</v>
      </c>
      <c r="U3406" s="23">
        <f t="shared" si="786"/>
        <v>2056.1266666666666</v>
      </c>
      <c r="V3406" s="24">
        <f t="shared" si="783"/>
        <v>1.4371004417273963</v>
      </c>
      <c r="W3406" s="22">
        <f t="shared" si="787"/>
        <v>0.80960990065793148</v>
      </c>
      <c r="Z3406" s="8" t="s">
        <v>79473</v>
      </c>
      <c r="AA3406" s="8" t="s">
        <v>69906</v>
      </c>
      <c r="AB3406" s="8" t="s">
        <v>64450</v>
      </c>
      <c r="AC3406" s="3" t="s">
        <v>33385</v>
      </c>
      <c r="AD3406" s="8" t="s">
        <v>64451</v>
      </c>
      <c r="AE3406" s="8" t="s">
        <v>48344</v>
      </c>
      <c r="AF3406" s="8" t="s">
        <v>64452</v>
      </c>
      <c r="BT3406" s="5" t="s">
        <v>20753</v>
      </c>
      <c r="BU3406" s="5" t="s">
        <v>39356</v>
      </c>
      <c r="BV3406" s="5" t="s">
        <v>39357</v>
      </c>
      <c r="BW3406" s="5" t="s">
        <v>20752</v>
      </c>
      <c r="BX3406" s="5">
        <v>16898</v>
      </c>
      <c r="BY3406" s="5" t="s">
        <v>20751</v>
      </c>
      <c r="BZ3406" s="5">
        <v>2866.99</v>
      </c>
      <c r="CA3406" s="5">
        <v>2479.56</v>
      </c>
      <c r="CB3406" s="5">
        <v>2805.2</v>
      </c>
      <c r="CC3406" s="6">
        <f t="shared" si="782"/>
        <v>2717.2499999999995</v>
      </c>
      <c r="CD3406" s="5">
        <v>2788.16</v>
      </c>
      <c r="CE3406" s="5">
        <v>2348.08</v>
      </c>
      <c r="CF3406" s="5">
        <v>2066.5300000000002</v>
      </c>
      <c r="CG3406" s="6">
        <f t="shared" si="781"/>
        <v>2400.9233333333336</v>
      </c>
      <c r="CH3406" s="5">
        <v>1422.98</v>
      </c>
      <c r="CI3406" s="5">
        <v>837.82</v>
      </c>
      <c r="CJ3406" s="5">
        <v>967.76</v>
      </c>
      <c r="CK3406" s="6">
        <f t="shared" si="790"/>
        <v>1076.1866666666667</v>
      </c>
      <c r="CL3406" s="7">
        <f t="shared" si="788"/>
        <v>0.39605728831232567</v>
      </c>
      <c r="CM3406" s="5">
        <f t="shared" si="789"/>
        <v>0.88358573312478939</v>
      </c>
      <c r="CP3406" s="8" t="s">
        <v>75243</v>
      </c>
      <c r="CQ3406" s="8" t="s">
        <v>69906</v>
      </c>
      <c r="CR3406" s="8" t="s">
        <v>56370</v>
      </c>
      <c r="CS3406" s="3" t="s">
        <v>37745</v>
      </c>
      <c r="CT3406" s="8" t="s">
        <v>56371</v>
      </c>
      <c r="CU3406" s="8" t="s">
        <v>48344</v>
      </c>
      <c r="CV3406" s="8" t="s">
        <v>56372</v>
      </c>
    </row>
    <row r="3407" spans="4:100">
      <c r="D3407" s="22" t="s">
        <v>30611</v>
      </c>
      <c r="E3407" s="22" t="s">
        <v>37206</v>
      </c>
      <c r="F3407" s="22" t="s">
        <v>37207</v>
      </c>
      <c r="G3407" s="22" t="s">
        <v>30610</v>
      </c>
      <c r="H3407" s="22">
        <v>51788</v>
      </c>
      <c r="I3407" s="22" t="s">
        <v>30609</v>
      </c>
      <c r="J3407" s="22">
        <v>312.77</v>
      </c>
      <c r="K3407" s="22">
        <v>676.23</v>
      </c>
      <c r="L3407" s="22">
        <v>343.95</v>
      </c>
      <c r="M3407" s="23">
        <f t="shared" si="784"/>
        <v>444.31666666666666</v>
      </c>
      <c r="N3407" s="22">
        <v>411.25</v>
      </c>
      <c r="O3407" s="22">
        <v>804.13</v>
      </c>
      <c r="P3407" s="22">
        <v>1531.21</v>
      </c>
      <c r="Q3407" s="23">
        <f t="shared" si="785"/>
        <v>915.53000000000009</v>
      </c>
      <c r="R3407" s="22">
        <v>764.88</v>
      </c>
      <c r="S3407" s="22">
        <v>728.76</v>
      </c>
      <c r="T3407" s="22">
        <v>422.12</v>
      </c>
      <c r="U3407" s="23">
        <f t="shared" si="786"/>
        <v>638.58666666666659</v>
      </c>
      <c r="V3407" s="24">
        <f t="shared" si="783"/>
        <v>1.437233204546307</v>
      </c>
      <c r="W3407" s="22">
        <f t="shared" si="787"/>
        <v>2.0605349037848382</v>
      </c>
      <c r="Z3407" s="8" t="s">
        <v>79474</v>
      </c>
      <c r="AA3407" s="8" t="s">
        <v>69906</v>
      </c>
      <c r="AB3407" s="8" t="s">
        <v>64453</v>
      </c>
      <c r="AC3407" s="3" t="s">
        <v>35721</v>
      </c>
      <c r="AD3407" s="8" t="s">
        <v>64454</v>
      </c>
      <c r="AE3407" s="8" t="s">
        <v>48344</v>
      </c>
      <c r="AF3407" s="8" t="s">
        <v>64455</v>
      </c>
      <c r="BT3407" s="5" t="s">
        <v>5548</v>
      </c>
      <c r="BU3407" s="5" t="s">
        <v>37046</v>
      </c>
      <c r="BV3407" s="5" t="s">
        <v>37047</v>
      </c>
      <c r="BW3407" s="5" t="s">
        <v>5547</v>
      </c>
      <c r="BX3407" s="5">
        <v>622404</v>
      </c>
      <c r="BY3407" s="5" t="s">
        <v>5546</v>
      </c>
      <c r="BZ3407" s="5">
        <v>385.83</v>
      </c>
      <c r="CA3407" s="5">
        <v>637.11</v>
      </c>
      <c r="CB3407" s="5">
        <v>491.8</v>
      </c>
      <c r="CC3407" s="6">
        <f t="shared" si="782"/>
        <v>504.91333333333336</v>
      </c>
      <c r="CD3407" s="5">
        <v>222.61</v>
      </c>
      <c r="CE3407" s="5">
        <v>322.07</v>
      </c>
      <c r="CF3407" s="5">
        <v>458.6</v>
      </c>
      <c r="CG3407" s="6">
        <f t="shared" si="781"/>
        <v>334.42666666666668</v>
      </c>
      <c r="CH3407" s="5">
        <v>195.04</v>
      </c>
      <c r="CI3407" s="5">
        <v>272.35000000000002</v>
      </c>
      <c r="CJ3407" s="5">
        <v>132.63</v>
      </c>
      <c r="CK3407" s="6">
        <f t="shared" si="790"/>
        <v>200.00666666666666</v>
      </c>
      <c r="CL3407" s="7">
        <f t="shared" si="788"/>
        <v>0.39612078640558773</v>
      </c>
      <c r="CM3407" s="5">
        <f t="shared" si="789"/>
        <v>0.66234469281856956</v>
      </c>
      <c r="CP3407" s="8" t="s">
        <v>75244</v>
      </c>
      <c r="CQ3407" s="8" t="s">
        <v>69906</v>
      </c>
      <c r="CR3407" s="8" t="s">
        <v>56373</v>
      </c>
      <c r="CS3407" s="3" t="s">
        <v>48322</v>
      </c>
      <c r="CT3407" s="8" t="s">
        <v>56374</v>
      </c>
      <c r="CU3407" s="8" t="s">
        <v>48344</v>
      </c>
      <c r="CV3407" s="8" t="s">
        <v>56375</v>
      </c>
    </row>
    <row r="3408" spans="4:100">
      <c r="D3408" s="22" t="s">
        <v>30882</v>
      </c>
      <c r="E3408" s="22" t="s">
        <v>43903</v>
      </c>
      <c r="F3408" s="22" t="s">
        <v>43904</v>
      </c>
      <c r="G3408" s="22" t="s">
        <v>30881</v>
      </c>
      <c r="H3408" s="22">
        <v>13663</v>
      </c>
      <c r="I3408" s="22" t="s">
        <v>30880</v>
      </c>
      <c r="J3408" s="22">
        <v>252.51</v>
      </c>
      <c r="K3408" s="22">
        <v>55.56</v>
      </c>
      <c r="L3408" s="22">
        <v>163.92</v>
      </c>
      <c r="M3408" s="23">
        <f t="shared" si="784"/>
        <v>157.33000000000001</v>
      </c>
      <c r="N3408" s="22">
        <v>396.85</v>
      </c>
      <c r="O3408" s="22">
        <v>303.04000000000002</v>
      </c>
      <c r="P3408" s="22">
        <v>32.93</v>
      </c>
      <c r="Q3408" s="23">
        <f t="shared" si="785"/>
        <v>244.27333333333334</v>
      </c>
      <c r="R3408" s="22">
        <v>409.77</v>
      </c>
      <c r="S3408" s="22">
        <v>154.09</v>
      </c>
      <c r="T3408" s="22">
        <v>114.72</v>
      </c>
      <c r="U3408" s="23">
        <f t="shared" si="786"/>
        <v>226.19333333333336</v>
      </c>
      <c r="V3408" s="24">
        <f t="shared" si="783"/>
        <v>1.437699951270154</v>
      </c>
      <c r="W3408" s="22">
        <f t="shared" si="787"/>
        <v>1.5526176402042415</v>
      </c>
      <c r="Z3408" s="8" t="s">
        <v>79475</v>
      </c>
      <c r="AA3408" s="8" t="s">
        <v>69906</v>
      </c>
      <c r="AB3408" s="8" t="s">
        <v>64456</v>
      </c>
      <c r="AC3408" s="3" t="s">
        <v>64457</v>
      </c>
      <c r="AD3408" s="8" t="s">
        <v>64458</v>
      </c>
      <c r="AE3408" s="8" t="s">
        <v>48344</v>
      </c>
      <c r="AF3408" s="8" t="s">
        <v>64459</v>
      </c>
      <c r="BT3408" s="5" t="s">
        <v>30512</v>
      </c>
      <c r="BU3408" s="5" t="s">
        <v>34765</v>
      </c>
      <c r="BV3408" s="5" t="s">
        <v>34766</v>
      </c>
      <c r="BW3408" s="5" t="s">
        <v>30511</v>
      </c>
      <c r="BX3408" s="5">
        <v>117150</v>
      </c>
      <c r="BY3408" s="5" t="s">
        <v>30510</v>
      </c>
      <c r="BZ3408" s="5">
        <v>650.25</v>
      </c>
      <c r="CA3408" s="5">
        <v>1024.8900000000001</v>
      </c>
      <c r="CB3408" s="5">
        <v>656.66</v>
      </c>
      <c r="CC3408" s="6">
        <f t="shared" si="782"/>
        <v>777.26666666666677</v>
      </c>
      <c r="CD3408" s="5">
        <v>324.35000000000002</v>
      </c>
      <c r="CE3408" s="5">
        <v>559.08000000000004</v>
      </c>
      <c r="CF3408" s="5">
        <v>256.42</v>
      </c>
      <c r="CG3408" s="6">
        <f t="shared" ref="CG3408:CG3471" si="791">+AVERAGE(CD3408:CF3408)</f>
        <v>379.95000000000005</v>
      </c>
      <c r="CH3408" s="5">
        <v>396.24</v>
      </c>
      <c r="CI3408" s="5">
        <v>216.72</v>
      </c>
      <c r="CJ3408" s="5">
        <v>310.72000000000003</v>
      </c>
      <c r="CK3408" s="6">
        <f t="shared" si="790"/>
        <v>307.89333333333337</v>
      </c>
      <c r="CL3408" s="7">
        <f t="shared" si="788"/>
        <v>0.39612316665237157</v>
      </c>
      <c r="CM3408" s="5">
        <f t="shared" si="789"/>
        <v>0.48882837293078307</v>
      </c>
      <c r="CP3408" s="8" t="s">
        <v>75245</v>
      </c>
      <c r="CQ3408" s="8" t="s">
        <v>69906</v>
      </c>
      <c r="CR3408" s="8" t="s">
        <v>75246</v>
      </c>
      <c r="CS3408" s="3" t="s">
        <v>36387</v>
      </c>
      <c r="CT3408" s="8" t="s">
        <v>75247</v>
      </c>
      <c r="CU3408" s="8" t="s">
        <v>48344</v>
      </c>
      <c r="CV3408" s="8" t="s">
        <v>75248</v>
      </c>
    </row>
    <row r="3409" spans="4:100">
      <c r="D3409" s="22" t="s">
        <v>19581</v>
      </c>
      <c r="E3409" s="22" t="s">
        <v>46373</v>
      </c>
      <c r="F3409" s="22" t="s">
        <v>46374</v>
      </c>
      <c r="G3409" s="22" t="s">
        <v>19580</v>
      </c>
      <c r="H3409" s="22">
        <v>66679</v>
      </c>
      <c r="I3409" s="22" t="s">
        <v>19579</v>
      </c>
      <c r="J3409" s="22">
        <v>412.65</v>
      </c>
      <c r="K3409" s="22">
        <v>1066.5</v>
      </c>
      <c r="L3409" s="22">
        <v>624.34</v>
      </c>
      <c r="M3409" s="23">
        <f t="shared" si="784"/>
        <v>701.16333333333341</v>
      </c>
      <c r="N3409" s="22">
        <v>681.81</v>
      </c>
      <c r="O3409" s="22">
        <v>648.27</v>
      </c>
      <c r="P3409" s="22">
        <v>568.67999999999995</v>
      </c>
      <c r="Q3409" s="23">
        <f t="shared" si="785"/>
        <v>632.91999999999996</v>
      </c>
      <c r="R3409" s="22">
        <v>1248.23</v>
      </c>
      <c r="S3409" s="22">
        <v>1012</v>
      </c>
      <c r="T3409" s="22">
        <v>765.35</v>
      </c>
      <c r="U3409" s="23">
        <f t="shared" si="786"/>
        <v>1008.5266666666666</v>
      </c>
      <c r="V3409" s="24">
        <f t="shared" si="783"/>
        <v>1.438361960361114</v>
      </c>
      <c r="W3409" s="22">
        <f t="shared" si="787"/>
        <v>0.90267127488126864</v>
      </c>
      <c r="Z3409" s="8" t="s">
        <v>79476</v>
      </c>
      <c r="AA3409" s="8" t="s">
        <v>69906</v>
      </c>
      <c r="AB3409" s="8" t="s">
        <v>64460</v>
      </c>
      <c r="AC3409" s="3" t="s">
        <v>47734</v>
      </c>
      <c r="AD3409" s="8" t="s">
        <v>64461</v>
      </c>
      <c r="AE3409" s="8" t="s">
        <v>48393</v>
      </c>
      <c r="AF3409" s="8" t="s">
        <v>64462</v>
      </c>
      <c r="BT3409" s="5" t="s">
        <v>9504</v>
      </c>
      <c r="BU3409" s="5" t="s">
        <v>33473</v>
      </c>
      <c r="BV3409" s="5" t="s">
        <v>33474</v>
      </c>
      <c r="BW3409" s="5" t="s">
        <v>9503</v>
      </c>
      <c r="BX3409" s="5">
        <v>26896</v>
      </c>
      <c r="BY3409" s="5" t="s">
        <v>9502</v>
      </c>
      <c r="BZ3409" s="5">
        <v>178.03</v>
      </c>
      <c r="CA3409" s="5">
        <v>434.98</v>
      </c>
      <c r="CB3409" s="5">
        <v>273.01</v>
      </c>
      <c r="CC3409" s="6">
        <f t="shared" si="782"/>
        <v>295.33999999999997</v>
      </c>
      <c r="CD3409" s="5">
        <v>202.17</v>
      </c>
      <c r="CE3409" s="5">
        <v>127.37</v>
      </c>
      <c r="CF3409" s="5">
        <v>139.83000000000001</v>
      </c>
      <c r="CG3409" s="6">
        <f t="shared" si="791"/>
        <v>156.45666666666668</v>
      </c>
      <c r="CH3409" s="5">
        <v>71.599999999999994</v>
      </c>
      <c r="CI3409" s="5">
        <v>88.63</v>
      </c>
      <c r="CJ3409" s="5">
        <v>190.95</v>
      </c>
      <c r="CK3409" s="6">
        <f t="shared" si="790"/>
        <v>117.05999999999999</v>
      </c>
      <c r="CL3409" s="7">
        <f t="shared" si="788"/>
        <v>0.39635674138281302</v>
      </c>
      <c r="CM3409" s="5">
        <f t="shared" si="789"/>
        <v>0.52975102142163843</v>
      </c>
      <c r="CP3409" s="8" t="s">
        <v>75249</v>
      </c>
      <c r="CQ3409" s="8" t="s">
        <v>69906</v>
      </c>
      <c r="CR3409" s="8" t="s">
        <v>56376</v>
      </c>
      <c r="CS3409" s="3" t="s">
        <v>43108</v>
      </c>
      <c r="CT3409" s="8" t="s">
        <v>56377</v>
      </c>
      <c r="CU3409" s="8" t="s">
        <v>48344</v>
      </c>
      <c r="CV3409" s="8" t="s">
        <v>56378</v>
      </c>
    </row>
    <row r="3410" spans="4:100">
      <c r="D3410" s="22" t="s">
        <v>23136</v>
      </c>
      <c r="E3410" s="22" t="s">
        <v>43201</v>
      </c>
      <c r="F3410" s="22" t="s">
        <v>43202</v>
      </c>
      <c r="G3410" s="22" t="s">
        <v>23135</v>
      </c>
      <c r="H3410" s="22">
        <v>66381</v>
      </c>
      <c r="I3410" s="22" t="s">
        <v>23134</v>
      </c>
      <c r="J3410" s="22">
        <v>697.66</v>
      </c>
      <c r="K3410" s="22">
        <v>750.31</v>
      </c>
      <c r="L3410" s="22">
        <v>597.61</v>
      </c>
      <c r="M3410" s="23">
        <f t="shared" si="784"/>
        <v>681.86</v>
      </c>
      <c r="N3410" s="22">
        <v>747.17</v>
      </c>
      <c r="O3410" s="22">
        <v>1147.76</v>
      </c>
      <c r="P3410" s="22">
        <v>582.03</v>
      </c>
      <c r="Q3410" s="23">
        <f t="shared" si="785"/>
        <v>825.65333333333331</v>
      </c>
      <c r="R3410" s="22">
        <v>598.54</v>
      </c>
      <c r="S3410" s="22">
        <v>1572.32</v>
      </c>
      <c r="T3410" s="22">
        <v>771.49</v>
      </c>
      <c r="U3410" s="23">
        <f t="shared" si="786"/>
        <v>980.78333333333319</v>
      </c>
      <c r="V3410" s="24">
        <f t="shared" si="783"/>
        <v>1.438394000723511</v>
      </c>
      <c r="W3410" s="22">
        <f t="shared" si="787"/>
        <v>1.2108839546730021</v>
      </c>
      <c r="Z3410" s="8" t="s">
        <v>79477</v>
      </c>
      <c r="AA3410" s="8" t="s">
        <v>69906</v>
      </c>
      <c r="AB3410" s="8" t="s">
        <v>67902</v>
      </c>
      <c r="AC3410" s="3" t="s">
        <v>42628</v>
      </c>
      <c r="AD3410" s="8" t="s">
        <v>67903</v>
      </c>
      <c r="AE3410" s="8" t="s">
        <v>48344</v>
      </c>
      <c r="AF3410" s="8" t="s">
        <v>67904</v>
      </c>
      <c r="BT3410" s="5" t="s">
        <v>15728</v>
      </c>
      <c r="BU3410" s="5" t="s">
        <v>39501</v>
      </c>
      <c r="BV3410" s="5" t="s">
        <v>39502</v>
      </c>
      <c r="BW3410" s="5" t="s">
        <v>15727</v>
      </c>
      <c r="BX3410" s="5">
        <v>68087</v>
      </c>
      <c r="BY3410" s="5" t="s">
        <v>15726</v>
      </c>
      <c r="BZ3410" s="5">
        <v>207.18</v>
      </c>
      <c r="CA3410" s="5">
        <v>746.27</v>
      </c>
      <c r="CB3410" s="5">
        <v>1141.67</v>
      </c>
      <c r="CC3410" s="6">
        <f t="shared" si="782"/>
        <v>698.37333333333333</v>
      </c>
      <c r="CD3410" s="5">
        <v>96.64</v>
      </c>
      <c r="CE3410" s="5">
        <v>274.47000000000003</v>
      </c>
      <c r="CF3410" s="5">
        <v>1902.77</v>
      </c>
      <c r="CG3410" s="6">
        <f t="shared" si="791"/>
        <v>757.96</v>
      </c>
      <c r="CH3410" s="5">
        <v>337.67</v>
      </c>
      <c r="CI3410" s="5">
        <v>298.23</v>
      </c>
      <c r="CJ3410" s="5">
        <v>195.24</v>
      </c>
      <c r="CK3410" s="6">
        <f t="shared" si="790"/>
        <v>277.04666666666668</v>
      </c>
      <c r="CL3410" s="7">
        <f t="shared" si="788"/>
        <v>0.39670281415861625</v>
      </c>
      <c r="CM3410" s="5">
        <f t="shared" si="789"/>
        <v>1.0853220817900646</v>
      </c>
      <c r="CP3410" s="8" t="s">
        <v>75250</v>
      </c>
      <c r="CQ3410" s="8" t="s">
        <v>69906</v>
      </c>
      <c r="CR3410" s="8" t="s">
        <v>56379</v>
      </c>
      <c r="CS3410" s="3" t="s">
        <v>33997</v>
      </c>
      <c r="CT3410" s="8" t="s">
        <v>56380</v>
      </c>
      <c r="CU3410" s="8" t="s">
        <v>48344</v>
      </c>
      <c r="CV3410" s="8" t="s">
        <v>56381</v>
      </c>
    </row>
    <row r="3411" spans="4:100">
      <c r="D3411" s="22" t="s">
        <v>22116</v>
      </c>
      <c r="E3411" s="22" t="s">
        <v>36287</v>
      </c>
      <c r="F3411" s="22" t="s">
        <v>36288</v>
      </c>
      <c r="G3411" s="22" t="s">
        <v>3364</v>
      </c>
      <c r="H3411" s="22">
        <v>78785</v>
      </c>
      <c r="I3411" s="22" t="s">
        <v>3363</v>
      </c>
      <c r="J3411" s="22">
        <v>185.58</v>
      </c>
      <c r="K3411" s="22">
        <v>324.82</v>
      </c>
      <c r="L3411" s="22">
        <v>241.1</v>
      </c>
      <c r="M3411" s="23">
        <f t="shared" si="784"/>
        <v>250.5</v>
      </c>
      <c r="N3411" s="22">
        <v>182.45</v>
      </c>
      <c r="O3411" s="22">
        <v>228.45</v>
      </c>
      <c r="P3411" s="22">
        <v>411.78</v>
      </c>
      <c r="Q3411" s="23">
        <f t="shared" si="785"/>
        <v>274.22666666666663</v>
      </c>
      <c r="R3411" s="22">
        <v>356.7</v>
      </c>
      <c r="S3411" s="22">
        <v>400.83</v>
      </c>
      <c r="T3411" s="22">
        <v>323.44</v>
      </c>
      <c r="U3411" s="23">
        <f t="shared" si="786"/>
        <v>360.32333333333332</v>
      </c>
      <c r="V3411" s="24">
        <f t="shared" si="783"/>
        <v>1.4384165003326679</v>
      </c>
      <c r="W3411" s="22">
        <f t="shared" si="787"/>
        <v>1.094717232202262</v>
      </c>
      <c r="Z3411" s="8" t="s">
        <v>79478</v>
      </c>
      <c r="AA3411" s="8" t="s">
        <v>69906</v>
      </c>
      <c r="AB3411" s="8" t="s">
        <v>64463</v>
      </c>
      <c r="AC3411" s="3" t="s">
        <v>33556</v>
      </c>
      <c r="AD3411" s="8" t="s">
        <v>64464</v>
      </c>
      <c r="AE3411" s="8" t="s">
        <v>48344</v>
      </c>
      <c r="AF3411" s="8" t="s">
        <v>64465</v>
      </c>
      <c r="BT3411" s="5" t="s">
        <v>13291</v>
      </c>
      <c r="BU3411" s="5" t="s">
        <v>34525</v>
      </c>
      <c r="BV3411" s="5" t="s">
        <v>34526</v>
      </c>
      <c r="BW3411" s="5" t="s">
        <v>13290</v>
      </c>
      <c r="BX3411" s="5">
        <v>208820</v>
      </c>
      <c r="BY3411" s="5" t="s">
        <v>13289</v>
      </c>
      <c r="BZ3411" s="5">
        <v>165.62</v>
      </c>
      <c r="CA3411" s="5">
        <v>148.33000000000001</v>
      </c>
      <c r="CB3411" s="5">
        <v>196.21</v>
      </c>
      <c r="CC3411" s="6">
        <f t="shared" ref="CC3411:CC3474" si="792">+AVERAGE(BZ3411:CB3411)</f>
        <v>170.05333333333337</v>
      </c>
      <c r="CD3411" s="5">
        <v>124.82</v>
      </c>
      <c r="CE3411" s="5">
        <v>31.9</v>
      </c>
      <c r="CF3411" s="5">
        <v>74.94</v>
      </c>
      <c r="CG3411" s="6">
        <f t="shared" si="791"/>
        <v>77.22</v>
      </c>
      <c r="CH3411" s="5">
        <v>87.72</v>
      </c>
      <c r="CI3411" s="5">
        <v>33.369999999999997</v>
      </c>
      <c r="CJ3411" s="5">
        <v>81.430000000000007</v>
      </c>
      <c r="CK3411" s="6">
        <f t="shared" si="790"/>
        <v>67.506666666666675</v>
      </c>
      <c r="CL3411" s="7">
        <f t="shared" si="788"/>
        <v>0.39697349851027125</v>
      </c>
      <c r="CM3411" s="5">
        <f t="shared" si="789"/>
        <v>0.45409283362082475</v>
      </c>
      <c r="CP3411" s="8" t="s">
        <v>75251</v>
      </c>
      <c r="CQ3411" s="8" t="s">
        <v>69906</v>
      </c>
      <c r="CR3411" s="8" t="s">
        <v>56382</v>
      </c>
      <c r="CS3411" s="3" t="s">
        <v>56383</v>
      </c>
      <c r="CT3411" s="8" t="s">
        <v>56384</v>
      </c>
      <c r="CU3411" s="8" t="s">
        <v>48344</v>
      </c>
      <c r="CV3411" s="8" t="s">
        <v>56385</v>
      </c>
    </row>
    <row r="3412" spans="4:100">
      <c r="D3412" s="22" t="s">
        <v>13555</v>
      </c>
      <c r="E3412" s="22" t="s">
        <v>39149</v>
      </c>
      <c r="F3412" s="22" t="s">
        <v>39150</v>
      </c>
      <c r="G3412" s="22" t="s">
        <v>13554</v>
      </c>
      <c r="H3412" s="22">
        <v>12316</v>
      </c>
      <c r="I3412" s="22" t="s">
        <v>13553</v>
      </c>
      <c r="J3412" s="22">
        <v>236.49</v>
      </c>
      <c r="K3412" s="22">
        <v>76.010000000000005</v>
      </c>
      <c r="L3412" s="22">
        <v>123.11</v>
      </c>
      <c r="M3412" s="23">
        <f t="shared" si="784"/>
        <v>145.20333333333335</v>
      </c>
      <c r="N3412" s="22">
        <v>350.56</v>
      </c>
      <c r="O3412" s="22">
        <v>212.91</v>
      </c>
      <c r="P3412" s="22">
        <v>115.88</v>
      </c>
      <c r="Q3412" s="23">
        <f t="shared" si="785"/>
        <v>226.45000000000002</v>
      </c>
      <c r="R3412" s="22">
        <v>248.77</v>
      </c>
      <c r="S3412" s="22">
        <v>155.79</v>
      </c>
      <c r="T3412" s="22">
        <v>222.29</v>
      </c>
      <c r="U3412" s="23">
        <f t="shared" si="786"/>
        <v>208.95000000000002</v>
      </c>
      <c r="V3412" s="24">
        <f t="shared" si="783"/>
        <v>1.4390165515024906</v>
      </c>
      <c r="W3412" s="22">
        <f t="shared" si="787"/>
        <v>1.5595372007070545</v>
      </c>
      <c r="Z3412" s="8" t="s">
        <v>79479</v>
      </c>
      <c r="AA3412" s="8" t="s">
        <v>69906</v>
      </c>
      <c r="AB3412" s="8" t="s">
        <v>64466</v>
      </c>
      <c r="AC3412" s="3" t="s">
        <v>37311</v>
      </c>
      <c r="AD3412" s="8" t="s">
        <v>64467</v>
      </c>
      <c r="AE3412" s="8" t="s">
        <v>48344</v>
      </c>
      <c r="AF3412" s="8" t="s">
        <v>64468</v>
      </c>
      <c r="BT3412" s="5" t="s">
        <v>8794</v>
      </c>
      <c r="BU3412" s="5" t="s">
        <v>45595</v>
      </c>
      <c r="BV3412" s="5" t="s">
        <v>45596</v>
      </c>
      <c r="BW3412" s="5" t="s">
        <v>8793</v>
      </c>
      <c r="BX3412" s="5">
        <v>11964</v>
      </c>
      <c r="BY3412" s="5" t="s">
        <v>8792</v>
      </c>
      <c r="BZ3412" s="5">
        <v>151.30000000000001</v>
      </c>
      <c r="CA3412" s="5">
        <v>422.67</v>
      </c>
      <c r="CB3412" s="5">
        <v>197.62</v>
      </c>
      <c r="CC3412" s="6">
        <f t="shared" si="792"/>
        <v>257.19666666666666</v>
      </c>
      <c r="CD3412" s="5">
        <v>355.53</v>
      </c>
      <c r="CE3412" s="5">
        <v>277.68</v>
      </c>
      <c r="CF3412" s="5">
        <v>38.369999999999997</v>
      </c>
      <c r="CG3412" s="6">
        <f t="shared" si="791"/>
        <v>223.86</v>
      </c>
      <c r="CH3412" s="5">
        <v>176.02</v>
      </c>
      <c r="CI3412" s="5">
        <v>39.71</v>
      </c>
      <c r="CJ3412" s="5">
        <v>90.9</v>
      </c>
      <c r="CK3412" s="6">
        <f t="shared" si="790"/>
        <v>102.21</v>
      </c>
      <c r="CL3412" s="7">
        <f t="shared" si="788"/>
        <v>0.39740017366736219</v>
      </c>
      <c r="CM3412" s="5">
        <f t="shared" si="789"/>
        <v>0.87038453064451338</v>
      </c>
      <c r="CP3412" s="8" t="s">
        <v>75252</v>
      </c>
      <c r="CQ3412" s="8" t="s">
        <v>69906</v>
      </c>
      <c r="CR3412" s="8" t="s">
        <v>56386</v>
      </c>
      <c r="CS3412" s="3" t="s">
        <v>36189</v>
      </c>
      <c r="CT3412" s="8" t="s">
        <v>56387</v>
      </c>
      <c r="CU3412" s="8" t="s">
        <v>48344</v>
      </c>
      <c r="CV3412" s="8" t="s">
        <v>56388</v>
      </c>
    </row>
    <row r="3413" spans="4:100">
      <c r="D3413" s="22" t="s">
        <v>13463</v>
      </c>
      <c r="E3413" s="22" t="s">
        <v>36254</v>
      </c>
      <c r="F3413" s="22" t="s">
        <v>36255</v>
      </c>
      <c r="G3413" s="22" t="s">
        <v>13462</v>
      </c>
      <c r="H3413" s="22">
        <v>17919</v>
      </c>
      <c r="I3413" s="22" t="s">
        <v>13461</v>
      </c>
      <c r="J3413" s="22">
        <v>745.22</v>
      </c>
      <c r="K3413" s="22">
        <v>1038.58</v>
      </c>
      <c r="L3413" s="22">
        <v>1221.67</v>
      </c>
      <c r="M3413" s="23">
        <f t="shared" si="784"/>
        <v>1001.8233333333334</v>
      </c>
      <c r="N3413" s="22">
        <v>1055.22</v>
      </c>
      <c r="O3413" s="22">
        <v>800.8</v>
      </c>
      <c r="P3413" s="22">
        <v>518.89</v>
      </c>
      <c r="Q3413" s="23">
        <f t="shared" si="785"/>
        <v>791.63666666666666</v>
      </c>
      <c r="R3413" s="22">
        <v>1177.43</v>
      </c>
      <c r="S3413" s="22">
        <v>1579.88</v>
      </c>
      <c r="T3413" s="22">
        <v>1568.28</v>
      </c>
      <c r="U3413" s="23">
        <f t="shared" si="786"/>
        <v>1441.8633333333335</v>
      </c>
      <c r="V3413" s="24">
        <f t="shared" si="783"/>
        <v>1.4392391206699784</v>
      </c>
      <c r="W3413" s="22">
        <f t="shared" si="787"/>
        <v>0.7901958761857546</v>
      </c>
      <c r="Z3413" s="8" t="s">
        <v>79480</v>
      </c>
      <c r="AA3413" s="8" t="s">
        <v>69906</v>
      </c>
      <c r="AB3413" s="8" t="s">
        <v>64469</v>
      </c>
      <c r="AC3413" s="3" t="s">
        <v>33220</v>
      </c>
      <c r="AD3413" s="8" t="s">
        <v>64470</v>
      </c>
      <c r="AE3413" s="8" t="s">
        <v>48344</v>
      </c>
      <c r="AF3413" s="8" t="s">
        <v>64471</v>
      </c>
      <c r="BT3413" s="5" t="s">
        <v>29895</v>
      </c>
      <c r="BU3413" s="5" t="s">
        <v>35735</v>
      </c>
      <c r="BV3413" s="5" t="s">
        <v>35736</v>
      </c>
      <c r="BW3413" s="5" t="s">
        <v>29894</v>
      </c>
      <c r="BX3413" s="5">
        <v>54161</v>
      </c>
      <c r="BY3413" s="5" t="s">
        <v>29893</v>
      </c>
      <c r="BZ3413" s="5">
        <v>138.35</v>
      </c>
      <c r="CA3413" s="5">
        <v>339.6</v>
      </c>
      <c r="CB3413" s="5">
        <v>320.01</v>
      </c>
      <c r="CC3413" s="6">
        <f t="shared" si="792"/>
        <v>265.98666666666668</v>
      </c>
      <c r="CD3413" s="5">
        <v>155.15</v>
      </c>
      <c r="CE3413" s="5">
        <v>637.26</v>
      </c>
      <c r="CF3413" s="5">
        <v>87.77</v>
      </c>
      <c r="CG3413" s="6">
        <f t="shared" si="791"/>
        <v>293.39333333333332</v>
      </c>
      <c r="CH3413" s="5">
        <v>135.78</v>
      </c>
      <c r="CI3413" s="5">
        <v>95.87</v>
      </c>
      <c r="CJ3413" s="5">
        <v>85.52</v>
      </c>
      <c r="CK3413" s="6">
        <f t="shared" si="790"/>
        <v>105.72333333333334</v>
      </c>
      <c r="CL3413" s="7">
        <f t="shared" si="788"/>
        <v>0.39747606396310592</v>
      </c>
      <c r="CM3413" s="5">
        <f t="shared" si="789"/>
        <v>1.1030377462529448</v>
      </c>
      <c r="CP3413" s="8" t="s">
        <v>75253</v>
      </c>
      <c r="CQ3413" s="8" t="s">
        <v>69906</v>
      </c>
      <c r="CR3413" s="8" t="s">
        <v>56389</v>
      </c>
      <c r="CS3413" s="3" t="s">
        <v>34445</v>
      </c>
      <c r="CT3413" s="8" t="s">
        <v>56390</v>
      </c>
      <c r="CU3413" s="8" t="s">
        <v>48344</v>
      </c>
      <c r="CV3413" s="8" t="s">
        <v>56391</v>
      </c>
    </row>
    <row r="3414" spans="4:100">
      <c r="D3414" s="22" t="s">
        <v>23043</v>
      </c>
      <c r="E3414" s="22" t="s">
        <v>36561</v>
      </c>
      <c r="F3414" s="22" t="s">
        <v>36562</v>
      </c>
      <c r="G3414" s="22" t="s">
        <v>7093</v>
      </c>
      <c r="H3414" s="22">
        <v>74205</v>
      </c>
      <c r="I3414" s="22" t="s">
        <v>7092</v>
      </c>
      <c r="J3414" s="22">
        <v>397.61</v>
      </c>
      <c r="K3414" s="22">
        <v>495.8</v>
      </c>
      <c r="L3414" s="22">
        <v>118.73</v>
      </c>
      <c r="M3414" s="23">
        <f t="shared" si="784"/>
        <v>337.38000000000005</v>
      </c>
      <c r="N3414" s="22">
        <v>312.33999999999997</v>
      </c>
      <c r="O3414" s="22">
        <v>109.66</v>
      </c>
      <c r="P3414" s="22">
        <v>563.01</v>
      </c>
      <c r="Q3414" s="23">
        <f t="shared" si="785"/>
        <v>328.33666666666664</v>
      </c>
      <c r="R3414" s="22">
        <v>699.39</v>
      </c>
      <c r="S3414" s="22">
        <v>432.92</v>
      </c>
      <c r="T3414" s="22">
        <v>324.41000000000003</v>
      </c>
      <c r="U3414" s="23">
        <f t="shared" si="786"/>
        <v>485.57333333333332</v>
      </c>
      <c r="V3414" s="24">
        <f t="shared" si="783"/>
        <v>1.4392475349259981</v>
      </c>
      <c r="W3414" s="22">
        <f t="shared" si="787"/>
        <v>0.97319540774991575</v>
      </c>
      <c r="Z3414" s="8" t="s">
        <v>79481</v>
      </c>
      <c r="AA3414" s="8" t="s">
        <v>69906</v>
      </c>
      <c r="AB3414" s="8" t="s">
        <v>64472</v>
      </c>
      <c r="AC3414" s="3" t="s">
        <v>37990</v>
      </c>
      <c r="AD3414" s="8" t="s">
        <v>64473</v>
      </c>
      <c r="AE3414" s="8" t="s">
        <v>48344</v>
      </c>
      <c r="AF3414" s="8" t="s">
        <v>64474</v>
      </c>
      <c r="BT3414" s="5" t="s">
        <v>22037</v>
      </c>
      <c r="BU3414" s="5" t="s">
        <v>34571</v>
      </c>
      <c r="BV3414" s="5" t="s">
        <v>34572</v>
      </c>
      <c r="BW3414" s="5" t="s">
        <v>22165</v>
      </c>
      <c r="BX3414" s="5">
        <v>68581</v>
      </c>
      <c r="BY3414" s="5" t="s">
        <v>22164</v>
      </c>
      <c r="BZ3414" s="5">
        <v>435.54</v>
      </c>
      <c r="CA3414" s="5">
        <v>350.67</v>
      </c>
      <c r="CB3414" s="5">
        <v>468.57</v>
      </c>
      <c r="CC3414" s="6">
        <f t="shared" si="792"/>
        <v>418.26</v>
      </c>
      <c r="CD3414" s="5">
        <v>817.95</v>
      </c>
      <c r="CE3414" s="5">
        <v>673.44</v>
      </c>
      <c r="CF3414" s="5">
        <v>324.01</v>
      </c>
      <c r="CG3414" s="6">
        <f t="shared" si="791"/>
        <v>605.13333333333333</v>
      </c>
      <c r="CH3414" s="5">
        <v>229.95</v>
      </c>
      <c r="CI3414" s="5">
        <v>82.56</v>
      </c>
      <c r="CJ3414" s="5">
        <v>186.32</v>
      </c>
      <c r="CK3414" s="6">
        <f t="shared" si="790"/>
        <v>166.27666666666667</v>
      </c>
      <c r="CL3414" s="7">
        <f t="shared" si="788"/>
        <v>0.39754379253733724</v>
      </c>
      <c r="CM3414" s="5">
        <f t="shared" si="789"/>
        <v>1.4467874846586652</v>
      </c>
      <c r="CP3414" s="8" t="s">
        <v>75254</v>
      </c>
      <c r="CQ3414" s="8" t="s">
        <v>69906</v>
      </c>
      <c r="CR3414" s="8" t="s">
        <v>75255</v>
      </c>
      <c r="CS3414" s="3" t="s">
        <v>75256</v>
      </c>
      <c r="CT3414" s="8" t="s">
        <v>75257</v>
      </c>
      <c r="CU3414" s="8" t="s">
        <v>48590</v>
      </c>
      <c r="CV3414" s="8" t="s">
        <v>75258</v>
      </c>
    </row>
    <row r="3415" spans="4:100">
      <c r="D3415" s="22" t="s">
        <v>15661</v>
      </c>
      <c r="E3415" s="22" t="s">
        <v>44613</v>
      </c>
      <c r="F3415" s="22" t="s">
        <v>44614</v>
      </c>
      <c r="G3415" s="22" t="s">
        <v>15660</v>
      </c>
      <c r="H3415" s="22">
        <v>140577</v>
      </c>
      <c r="I3415" s="22" t="s">
        <v>15659</v>
      </c>
      <c r="J3415" s="22">
        <v>669.95</v>
      </c>
      <c r="K3415" s="22">
        <v>261.93</v>
      </c>
      <c r="L3415" s="22">
        <v>78.42</v>
      </c>
      <c r="M3415" s="23">
        <f t="shared" si="784"/>
        <v>336.76666666666671</v>
      </c>
      <c r="N3415" s="22">
        <v>311.64</v>
      </c>
      <c r="O3415" s="22">
        <v>279.38</v>
      </c>
      <c r="P3415" s="22">
        <v>70.760000000000005</v>
      </c>
      <c r="Q3415" s="23">
        <f t="shared" si="785"/>
        <v>220.59333333333333</v>
      </c>
      <c r="R3415" s="22">
        <v>765.59</v>
      </c>
      <c r="S3415" s="22">
        <v>368.32</v>
      </c>
      <c r="T3415" s="22">
        <v>320.37</v>
      </c>
      <c r="U3415" s="23">
        <f t="shared" si="786"/>
        <v>484.76000000000005</v>
      </c>
      <c r="V3415" s="24">
        <f t="shared" si="783"/>
        <v>1.4394536276353558</v>
      </c>
      <c r="W3415" s="22">
        <f t="shared" si="787"/>
        <v>0.65503315846778176</v>
      </c>
      <c r="Z3415" s="8" t="s">
        <v>79482</v>
      </c>
      <c r="AA3415" s="8" t="s">
        <v>69906</v>
      </c>
      <c r="AB3415" s="8" t="s">
        <v>64475</v>
      </c>
      <c r="AC3415" s="3" t="s">
        <v>40160</v>
      </c>
      <c r="AD3415" s="8" t="s">
        <v>64476</v>
      </c>
      <c r="AE3415" s="8" t="s">
        <v>48344</v>
      </c>
      <c r="AF3415" s="8" t="s">
        <v>64477</v>
      </c>
      <c r="BT3415" s="5" t="s">
        <v>21053</v>
      </c>
      <c r="BU3415" s="5" t="s">
        <v>37103</v>
      </c>
      <c r="BV3415" s="5" t="s">
        <v>37104</v>
      </c>
      <c r="BW3415" s="5" t="s">
        <v>21052</v>
      </c>
      <c r="BX3415" s="5">
        <v>319322</v>
      </c>
      <c r="BY3415" s="5" t="s">
        <v>21051</v>
      </c>
      <c r="BZ3415" s="5">
        <v>1803.16</v>
      </c>
      <c r="CA3415" s="5">
        <v>511.62</v>
      </c>
      <c r="CB3415" s="5">
        <v>512.70000000000005</v>
      </c>
      <c r="CC3415" s="6">
        <f t="shared" si="792"/>
        <v>942.49333333333345</v>
      </c>
      <c r="CD3415" s="5">
        <v>1121.27</v>
      </c>
      <c r="CE3415" s="5">
        <v>502.15</v>
      </c>
      <c r="CF3415" s="5">
        <v>749.25</v>
      </c>
      <c r="CG3415" s="6">
        <f t="shared" si="791"/>
        <v>790.89</v>
      </c>
      <c r="CH3415" s="5">
        <v>426.99</v>
      </c>
      <c r="CI3415" s="5">
        <v>307.92</v>
      </c>
      <c r="CJ3415" s="5">
        <v>389.31</v>
      </c>
      <c r="CK3415" s="6">
        <f t="shared" si="790"/>
        <v>374.74</v>
      </c>
      <c r="CL3415" s="7">
        <f t="shared" si="788"/>
        <v>0.39760493442924438</v>
      </c>
      <c r="CM3415" s="5">
        <f t="shared" si="789"/>
        <v>0.83914651916193916</v>
      </c>
      <c r="CP3415" s="8" t="s">
        <v>75259</v>
      </c>
      <c r="CQ3415" s="8" t="s">
        <v>69906</v>
      </c>
      <c r="CR3415" s="8" t="s">
        <v>75260</v>
      </c>
      <c r="CS3415" s="3" t="s">
        <v>75261</v>
      </c>
      <c r="CT3415" s="8" t="s">
        <v>75262</v>
      </c>
      <c r="CU3415" s="8" t="s">
        <v>48590</v>
      </c>
      <c r="CV3415" s="8" t="s">
        <v>75263</v>
      </c>
    </row>
    <row r="3416" spans="4:100">
      <c r="D3416" s="22" t="s">
        <v>28094</v>
      </c>
      <c r="E3416" s="22" t="s">
        <v>44140</v>
      </c>
      <c r="F3416" s="22" t="s">
        <v>44141</v>
      </c>
      <c r="G3416" s="22" t="s">
        <v>5314</v>
      </c>
      <c r="H3416" s="22">
        <v>234366</v>
      </c>
      <c r="I3416" s="22" t="s">
        <v>5313</v>
      </c>
      <c r="J3416" s="22">
        <v>2587.67</v>
      </c>
      <c r="K3416" s="22">
        <v>3598.81</v>
      </c>
      <c r="L3416" s="22">
        <v>2141.16</v>
      </c>
      <c r="M3416" s="23">
        <f t="shared" si="784"/>
        <v>2775.8799999999997</v>
      </c>
      <c r="N3416" s="22">
        <v>1921.74</v>
      </c>
      <c r="O3416" s="22">
        <v>3110.25</v>
      </c>
      <c r="P3416" s="22">
        <v>2636.68</v>
      </c>
      <c r="Q3416" s="23">
        <f t="shared" si="785"/>
        <v>2556.2233333333334</v>
      </c>
      <c r="R3416" s="22">
        <v>4465.5600000000004</v>
      </c>
      <c r="S3416" s="22">
        <v>3510.56</v>
      </c>
      <c r="T3416" s="22">
        <v>4012.3</v>
      </c>
      <c r="U3416" s="23">
        <f t="shared" si="786"/>
        <v>3996.1400000000008</v>
      </c>
      <c r="V3416" s="24">
        <f t="shared" si="783"/>
        <v>1.4395939305733683</v>
      </c>
      <c r="W3416" s="22">
        <f t="shared" si="787"/>
        <v>0.92086953806840843</v>
      </c>
      <c r="Z3416" s="8" t="s">
        <v>79483</v>
      </c>
      <c r="AA3416" s="8" t="s">
        <v>69906</v>
      </c>
      <c r="AB3416" s="8" t="s">
        <v>64478</v>
      </c>
      <c r="AC3416" s="3" t="s">
        <v>37200</v>
      </c>
      <c r="AD3416" s="8" t="s">
        <v>64479</v>
      </c>
      <c r="AE3416" s="8" t="s">
        <v>48344</v>
      </c>
      <c r="AF3416" s="8" t="s">
        <v>64480</v>
      </c>
      <c r="BT3416" s="5" t="s">
        <v>12561</v>
      </c>
      <c r="BU3416" s="5" t="s">
        <v>44639</v>
      </c>
      <c r="BV3416" s="5" t="s">
        <v>44640</v>
      </c>
      <c r="BW3416" s="5" t="s">
        <v>12559</v>
      </c>
      <c r="BX3416" s="5">
        <v>229725</v>
      </c>
      <c r="BY3416" s="5" t="s">
        <v>12558</v>
      </c>
      <c r="BZ3416" s="5">
        <v>2519.2399999999998</v>
      </c>
      <c r="CA3416" s="5">
        <v>542.1</v>
      </c>
      <c r="CB3416" s="5">
        <v>623.02</v>
      </c>
      <c r="CC3416" s="6">
        <f t="shared" si="792"/>
        <v>1228.1199999999999</v>
      </c>
      <c r="CD3416" s="5">
        <v>836.96</v>
      </c>
      <c r="CE3416" s="5">
        <v>1580.29</v>
      </c>
      <c r="CF3416" s="5">
        <v>1034.82</v>
      </c>
      <c r="CG3416" s="6">
        <f t="shared" si="791"/>
        <v>1150.6899999999998</v>
      </c>
      <c r="CH3416" s="5">
        <v>493.1</v>
      </c>
      <c r="CI3416" s="5">
        <v>493.67</v>
      </c>
      <c r="CJ3416" s="5">
        <v>479.04</v>
      </c>
      <c r="CK3416" s="6">
        <f t="shared" si="790"/>
        <v>488.6033333333333</v>
      </c>
      <c r="CL3416" s="7">
        <f t="shared" si="788"/>
        <v>0.39784657308189209</v>
      </c>
      <c r="CM3416" s="5">
        <f t="shared" si="789"/>
        <v>0.93695241507344551</v>
      </c>
      <c r="CP3416" s="8" t="s">
        <v>75264</v>
      </c>
      <c r="CQ3416" s="8" t="s">
        <v>69906</v>
      </c>
      <c r="CR3416" s="8" t="s">
        <v>56392</v>
      </c>
      <c r="CS3416" s="3" t="s">
        <v>56393</v>
      </c>
      <c r="CT3416" s="8" t="s">
        <v>56394</v>
      </c>
      <c r="CU3416" s="8" t="s">
        <v>48344</v>
      </c>
      <c r="CV3416" s="8" t="s">
        <v>56395</v>
      </c>
    </row>
    <row r="3417" spans="4:100">
      <c r="D3417" s="22" t="s">
        <v>14227</v>
      </c>
      <c r="E3417" s="22" t="s">
        <v>46452</v>
      </c>
      <c r="F3417" s="22" t="s">
        <v>46453</v>
      </c>
      <c r="G3417" s="22" t="s">
        <v>14226</v>
      </c>
      <c r="H3417" s="22">
        <v>232879</v>
      </c>
      <c r="I3417" s="22" t="s">
        <v>14225</v>
      </c>
      <c r="J3417" s="22">
        <v>265.77999999999997</v>
      </c>
      <c r="K3417" s="22">
        <v>524.74</v>
      </c>
      <c r="L3417" s="22">
        <v>332.69</v>
      </c>
      <c r="M3417" s="23">
        <f t="shared" si="784"/>
        <v>374.40333333333336</v>
      </c>
      <c r="N3417" s="22">
        <v>272.95</v>
      </c>
      <c r="O3417" s="22">
        <v>325.63</v>
      </c>
      <c r="P3417" s="22">
        <v>665.58</v>
      </c>
      <c r="Q3417" s="23">
        <f t="shared" si="785"/>
        <v>421.3866666666666</v>
      </c>
      <c r="R3417" s="22">
        <v>552.9</v>
      </c>
      <c r="S3417" s="22">
        <v>548.67999999999995</v>
      </c>
      <c r="T3417" s="22">
        <v>515.47</v>
      </c>
      <c r="U3417" s="23">
        <f t="shared" si="786"/>
        <v>539.01666666666665</v>
      </c>
      <c r="V3417" s="24">
        <f t="shared" si="783"/>
        <v>1.439668450245279</v>
      </c>
      <c r="W3417" s="22">
        <f t="shared" si="787"/>
        <v>1.1254885551232625</v>
      </c>
      <c r="Z3417" s="8" t="s">
        <v>79484</v>
      </c>
      <c r="AA3417" s="8" t="s">
        <v>69906</v>
      </c>
      <c r="AB3417" s="8" t="s">
        <v>64481</v>
      </c>
      <c r="AC3417" s="3" t="s">
        <v>45391</v>
      </c>
      <c r="AD3417" s="8" t="s">
        <v>64482</v>
      </c>
      <c r="AE3417" s="8" t="s">
        <v>48344</v>
      </c>
      <c r="AF3417" s="8" t="s">
        <v>64483</v>
      </c>
      <c r="BT3417" s="5" t="s">
        <v>23318</v>
      </c>
      <c r="BU3417" s="5" t="s">
        <v>44774</v>
      </c>
      <c r="BV3417" s="5" t="s">
        <v>44775</v>
      </c>
      <c r="BW3417" s="5" t="s">
        <v>23317</v>
      </c>
      <c r="BX3417" s="5">
        <v>67098</v>
      </c>
      <c r="BY3417" s="5" t="s">
        <v>23316</v>
      </c>
      <c r="BZ3417" s="5">
        <v>163.19</v>
      </c>
      <c r="CA3417" s="5">
        <v>114.8</v>
      </c>
      <c r="CB3417" s="5">
        <v>102.79</v>
      </c>
      <c r="CC3417" s="6">
        <f t="shared" si="792"/>
        <v>126.92666666666668</v>
      </c>
      <c r="CD3417" s="5">
        <v>133.94999999999999</v>
      </c>
      <c r="CE3417" s="5">
        <v>123.25</v>
      </c>
      <c r="CF3417" s="5">
        <v>82.16</v>
      </c>
      <c r="CG3417" s="6">
        <f t="shared" si="791"/>
        <v>113.12</v>
      </c>
      <c r="CH3417" s="5">
        <v>48.15</v>
      </c>
      <c r="CI3417" s="5">
        <v>37.68</v>
      </c>
      <c r="CJ3417" s="5">
        <v>65.67</v>
      </c>
      <c r="CK3417" s="6">
        <f t="shared" si="790"/>
        <v>50.5</v>
      </c>
      <c r="CL3417" s="7">
        <f t="shared" si="788"/>
        <v>0.39786753505961442</v>
      </c>
      <c r="CM3417" s="5">
        <f t="shared" si="789"/>
        <v>0.89122327853353644</v>
      </c>
      <c r="CP3417" s="8" t="s">
        <v>75265</v>
      </c>
      <c r="CQ3417" s="8" t="s">
        <v>48346</v>
      </c>
      <c r="CR3417" s="8" t="s">
        <v>48347</v>
      </c>
      <c r="CS3417" s="3" t="s">
        <v>48346</v>
      </c>
      <c r="CT3417" s="8" t="s">
        <v>48346</v>
      </c>
      <c r="CU3417" s="8" t="s">
        <v>48346</v>
      </c>
      <c r="CV3417" s="8" t="s">
        <v>48346</v>
      </c>
    </row>
    <row r="3418" spans="4:100">
      <c r="D3418" s="22" t="s">
        <v>22297</v>
      </c>
      <c r="E3418" s="22" t="s">
        <v>43816</v>
      </c>
      <c r="F3418" s="22" t="s">
        <v>43817</v>
      </c>
      <c r="G3418" s="22" t="s">
        <v>22296</v>
      </c>
      <c r="H3418" s="22">
        <v>71870</v>
      </c>
      <c r="I3418" s="22" t="s">
        <v>22295</v>
      </c>
      <c r="J3418" s="22">
        <v>234.3</v>
      </c>
      <c r="K3418" s="22">
        <v>474.23</v>
      </c>
      <c r="L3418" s="22">
        <v>238.61</v>
      </c>
      <c r="M3418" s="23">
        <f t="shared" si="784"/>
        <v>315.71333333333331</v>
      </c>
      <c r="N3418" s="22">
        <v>244.13</v>
      </c>
      <c r="O3418" s="22">
        <v>291.35000000000002</v>
      </c>
      <c r="P3418" s="22">
        <v>926.21</v>
      </c>
      <c r="Q3418" s="23">
        <f t="shared" si="785"/>
        <v>487.23</v>
      </c>
      <c r="R3418" s="22">
        <v>1100.6600000000001</v>
      </c>
      <c r="S3418" s="22">
        <v>187.09</v>
      </c>
      <c r="T3418" s="22">
        <v>76.569999999999993</v>
      </c>
      <c r="U3418" s="23">
        <f t="shared" si="786"/>
        <v>454.77333333333331</v>
      </c>
      <c r="V3418" s="24">
        <f t="shared" si="783"/>
        <v>1.4404628671579705</v>
      </c>
      <c r="W3418" s="22">
        <f t="shared" si="787"/>
        <v>1.543267098844944</v>
      </c>
      <c r="Z3418" s="8" t="s">
        <v>79485</v>
      </c>
      <c r="AA3418" s="8" t="s">
        <v>69906</v>
      </c>
      <c r="AB3418" s="8" t="s">
        <v>64484</v>
      </c>
      <c r="AC3418" s="3" t="s">
        <v>35662</v>
      </c>
      <c r="AD3418" s="8" t="s">
        <v>64485</v>
      </c>
      <c r="AE3418" s="8" t="s">
        <v>48344</v>
      </c>
      <c r="AF3418" s="8" t="s">
        <v>64486</v>
      </c>
      <c r="BT3418" s="5" t="s">
        <v>2626</v>
      </c>
      <c r="BU3418" s="5" t="s">
        <v>45593</v>
      </c>
      <c r="BV3418" s="5" t="s">
        <v>45594</v>
      </c>
      <c r="BW3418" s="5" t="s">
        <v>2625</v>
      </c>
      <c r="BX3418" s="5">
        <v>73710</v>
      </c>
      <c r="BY3418" s="5" t="s">
        <v>2624</v>
      </c>
      <c r="BZ3418" s="5">
        <v>4371.0600000000004</v>
      </c>
      <c r="CA3418" s="5">
        <v>5415.43</v>
      </c>
      <c r="CB3418" s="5">
        <v>5270.32</v>
      </c>
      <c r="CC3418" s="6">
        <f t="shared" si="792"/>
        <v>5018.9366666666674</v>
      </c>
      <c r="CD3418" s="5">
        <v>4612.2</v>
      </c>
      <c r="CE3418" s="5">
        <v>5029.46</v>
      </c>
      <c r="CF3418" s="5">
        <v>6193.38</v>
      </c>
      <c r="CG3418" s="6">
        <f t="shared" si="791"/>
        <v>5278.3466666666673</v>
      </c>
      <c r="CH3418" s="5">
        <v>2698.67</v>
      </c>
      <c r="CI3418" s="5">
        <v>2035.49</v>
      </c>
      <c r="CJ3418" s="5">
        <v>1257.06</v>
      </c>
      <c r="CK3418" s="6">
        <f t="shared" si="790"/>
        <v>1997.073333333333</v>
      </c>
      <c r="CL3418" s="7">
        <f t="shared" si="788"/>
        <v>0.39790765773095349</v>
      </c>
      <c r="CM3418" s="5">
        <f t="shared" si="789"/>
        <v>1.051686246954036</v>
      </c>
      <c r="CP3418" s="8" t="s">
        <v>75266</v>
      </c>
      <c r="CQ3418" s="8" t="s">
        <v>69906</v>
      </c>
      <c r="CR3418" s="8" t="s">
        <v>56396</v>
      </c>
      <c r="CS3418" s="3" t="s">
        <v>47052</v>
      </c>
      <c r="CT3418" s="8" t="s">
        <v>56397</v>
      </c>
      <c r="CU3418" s="8" t="s">
        <v>48344</v>
      </c>
      <c r="CV3418" s="8" t="s">
        <v>56398</v>
      </c>
    </row>
    <row r="3419" spans="4:100">
      <c r="D3419" s="22" t="s">
        <v>24515</v>
      </c>
      <c r="E3419" s="22" t="s">
        <v>43250</v>
      </c>
      <c r="F3419" s="22" t="s">
        <v>43251</v>
      </c>
      <c r="G3419" s="22" t="s">
        <v>24514</v>
      </c>
      <c r="H3419" s="22">
        <v>234358</v>
      </c>
      <c r="I3419" s="22" t="s">
        <v>24513</v>
      </c>
      <c r="J3419" s="22">
        <v>53.27</v>
      </c>
      <c r="K3419" s="22">
        <v>253.75</v>
      </c>
      <c r="L3419" s="22">
        <v>127.05</v>
      </c>
      <c r="M3419" s="23">
        <f t="shared" si="784"/>
        <v>144.69</v>
      </c>
      <c r="N3419" s="22">
        <v>177.52</v>
      </c>
      <c r="O3419" s="22">
        <v>119.17</v>
      </c>
      <c r="P3419" s="22">
        <v>336.94</v>
      </c>
      <c r="Q3419" s="23">
        <f t="shared" si="785"/>
        <v>211.21</v>
      </c>
      <c r="R3419" s="22">
        <v>224.55</v>
      </c>
      <c r="S3419" s="22">
        <v>183.41</v>
      </c>
      <c r="T3419" s="22">
        <v>217.39</v>
      </c>
      <c r="U3419" s="23">
        <f t="shared" si="786"/>
        <v>208.45000000000002</v>
      </c>
      <c r="V3419" s="24">
        <f t="shared" si="783"/>
        <v>1.4406662519870068</v>
      </c>
      <c r="W3419" s="22">
        <f t="shared" si="787"/>
        <v>1.45974151634529</v>
      </c>
      <c r="Z3419" s="8" t="s">
        <v>79486</v>
      </c>
      <c r="AA3419" s="8" t="s">
        <v>69906</v>
      </c>
      <c r="AB3419" s="8" t="s">
        <v>64487</v>
      </c>
      <c r="AC3419" s="3" t="s">
        <v>45812</v>
      </c>
      <c r="AD3419" s="8" t="s">
        <v>64488</v>
      </c>
      <c r="AE3419" s="8" t="s">
        <v>48344</v>
      </c>
      <c r="AF3419" s="8" t="s">
        <v>64489</v>
      </c>
      <c r="BT3419" s="5" t="s">
        <v>27703</v>
      </c>
      <c r="BU3419" s="5" t="s">
        <v>47144</v>
      </c>
      <c r="BV3419" s="5" t="s">
        <v>47145</v>
      </c>
      <c r="BW3419" s="5" t="s">
        <v>27848</v>
      </c>
      <c r="BX3419" s="5">
        <v>67448</v>
      </c>
      <c r="BY3419" s="5" t="s">
        <v>27847</v>
      </c>
      <c r="BZ3419" s="5">
        <v>147.26</v>
      </c>
      <c r="CA3419" s="5">
        <v>202.83</v>
      </c>
      <c r="CB3419" s="5">
        <v>118.24</v>
      </c>
      <c r="CC3419" s="6">
        <f t="shared" si="792"/>
        <v>156.11000000000001</v>
      </c>
      <c r="CD3419" s="5">
        <v>39.18</v>
      </c>
      <c r="CE3419" s="5">
        <v>31.92</v>
      </c>
      <c r="CF3419" s="5">
        <v>329.55</v>
      </c>
      <c r="CG3419" s="6">
        <f t="shared" si="791"/>
        <v>133.54999999999998</v>
      </c>
      <c r="CH3419" s="5">
        <v>76.540000000000006</v>
      </c>
      <c r="CI3419" s="5">
        <v>41.19</v>
      </c>
      <c r="CJ3419" s="5">
        <v>68.790000000000006</v>
      </c>
      <c r="CK3419" s="6">
        <f t="shared" si="790"/>
        <v>62.173333333333339</v>
      </c>
      <c r="CL3419" s="7">
        <f t="shared" si="788"/>
        <v>0.39826617983046142</v>
      </c>
      <c r="CM3419" s="5">
        <f t="shared" si="789"/>
        <v>0.85548651591826252</v>
      </c>
      <c r="CP3419" s="8" t="s">
        <v>75267</v>
      </c>
      <c r="CQ3419" s="8" t="s">
        <v>69906</v>
      </c>
      <c r="CR3419" s="8" t="s">
        <v>56399</v>
      </c>
      <c r="CS3419" s="3" t="s">
        <v>34875</v>
      </c>
      <c r="CT3419" s="8" t="s">
        <v>56400</v>
      </c>
      <c r="CU3419" s="8" t="s">
        <v>48344</v>
      </c>
      <c r="CV3419" s="8" t="s">
        <v>56401</v>
      </c>
    </row>
    <row r="3420" spans="4:100">
      <c r="D3420" s="22" t="s">
        <v>32820</v>
      </c>
      <c r="E3420" s="22" t="s">
        <v>36788</v>
      </c>
      <c r="F3420" s="22" t="s">
        <v>36789</v>
      </c>
      <c r="G3420" s="22" t="s">
        <v>32819</v>
      </c>
      <c r="H3420" s="22">
        <v>56529</v>
      </c>
      <c r="I3420" s="22" t="s">
        <v>32818</v>
      </c>
      <c r="J3420" s="22">
        <v>1258.78</v>
      </c>
      <c r="K3420" s="22">
        <v>1131.5</v>
      </c>
      <c r="L3420" s="22">
        <v>1162.43</v>
      </c>
      <c r="M3420" s="23">
        <f t="shared" si="784"/>
        <v>1184.2366666666667</v>
      </c>
      <c r="N3420" s="22">
        <v>4073.55</v>
      </c>
      <c r="O3420" s="22">
        <v>2467.4299999999998</v>
      </c>
      <c r="P3420" s="22">
        <v>1725.08</v>
      </c>
      <c r="Q3420" s="23">
        <f t="shared" si="785"/>
        <v>2755.353333333333</v>
      </c>
      <c r="R3420" s="22">
        <v>1985.93</v>
      </c>
      <c r="S3420" s="22">
        <v>1808.28</v>
      </c>
      <c r="T3420" s="22">
        <v>1325.59</v>
      </c>
      <c r="U3420" s="23">
        <f t="shared" si="786"/>
        <v>1706.6000000000001</v>
      </c>
      <c r="V3420" s="24">
        <f t="shared" si="783"/>
        <v>1.4410970780052412</v>
      </c>
      <c r="W3420" s="22">
        <f t="shared" si="787"/>
        <v>2.3266914552552835</v>
      </c>
      <c r="Z3420" s="8" t="s">
        <v>79487</v>
      </c>
      <c r="AA3420" s="8" t="s">
        <v>69906</v>
      </c>
      <c r="AB3420" s="8" t="s">
        <v>64490</v>
      </c>
      <c r="AC3420" s="3" t="s">
        <v>46065</v>
      </c>
      <c r="AD3420" s="8" t="s">
        <v>64491</v>
      </c>
      <c r="AE3420" s="8" t="s">
        <v>48344</v>
      </c>
      <c r="AF3420" s="8" t="s">
        <v>64492</v>
      </c>
      <c r="BT3420" s="5" t="s">
        <v>25213</v>
      </c>
      <c r="BU3420" s="5" t="s">
        <v>43990</v>
      </c>
      <c r="BV3420" s="5" t="s">
        <v>43991</v>
      </c>
      <c r="BW3420" s="5" t="s">
        <v>25212</v>
      </c>
      <c r="BX3420" s="5">
        <v>30930</v>
      </c>
      <c r="BY3420" s="5" t="s">
        <v>25211</v>
      </c>
      <c r="BZ3420" s="5">
        <v>3199.69</v>
      </c>
      <c r="CA3420" s="5">
        <v>2290.66</v>
      </c>
      <c r="CB3420" s="5">
        <v>2497.17</v>
      </c>
      <c r="CC3420" s="6">
        <f t="shared" si="792"/>
        <v>2662.5066666666667</v>
      </c>
      <c r="CD3420" s="5">
        <v>3685.64</v>
      </c>
      <c r="CE3420" s="5">
        <v>2722.35</v>
      </c>
      <c r="CF3420" s="5">
        <v>2503.1999999999998</v>
      </c>
      <c r="CG3420" s="6">
        <f t="shared" si="791"/>
        <v>2970.3966666666661</v>
      </c>
      <c r="CH3420" s="5">
        <v>1197.0899999999999</v>
      </c>
      <c r="CI3420" s="5">
        <v>1033.01</v>
      </c>
      <c r="CJ3420" s="5">
        <v>953.07</v>
      </c>
      <c r="CK3420" s="6">
        <f t="shared" si="790"/>
        <v>1061.0566666666666</v>
      </c>
      <c r="CL3420" s="7">
        <f t="shared" si="788"/>
        <v>0.39851793798325386</v>
      </c>
      <c r="CM3420" s="5">
        <f t="shared" si="789"/>
        <v>1.115639147069428</v>
      </c>
      <c r="CP3420" s="8" t="s">
        <v>75268</v>
      </c>
      <c r="CQ3420" s="8" t="s">
        <v>69906</v>
      </c>
      <c r="CR3420" s="8" t="s">
        <v>56402</v>
      </c>
      <c r="CS3420" s="3" t="s">
        <v>36485</v>
      </c>
      <c r="CT3420" s="8" t="s">
        <v>56403</v>
      </c>
      <c r="CU3420" s="8" t="s">
        <v>48344</v>
      </c>
      <c r="CV3420" s="8" t="s">
        <v>56404</v>
      </c>
    </row>
    <row r="3421" spans="4:100">
      <c r="D3421" s="22" t="s">
        <v>3147</v>
      </c>
      <c r="E3421" s="22" t="s">
        <v>38076</v>
      </c>
      <c r="F3421" s="22" t="s">
        <v>38077</v>
      </c>
      <c r="G3421" s="22" t="s">
        <v>3146</v>
      </c>
      <c r="H3421" s="22">
        <v>76479</v>
      </c>
      <c r="I3421" s="22" t="s">
        <v>3145</v>
      </c>
      <c r="J3421" s="22">
        <v>746.56</v>
      </c>
      <c r="K3421" s="22">
        <v>425.09</v>
      </c>
      <c r="L3421" s="22">
        <v>374.2</v>
      </c>
      <c r="M3421" s="23">
        <f t="shared" si="784"/>
        <v>515.2833333333333</v>
      </c>
      <c r="N3421" s="22">
        <v>645.27</v>
      </c>
      <c r="O3421" s="22">
        <v>517.1</v>
      </c>
      <c r="P3421" s="22">
        <v>252.42</v>
      </c>
      <c r="Q3421" s="23">
        <f t="shared" si="785"/>
        <v>471.59666666666664</v>
      </c>
      <c r="R3421" s="22">
        <v>744.47</v>
      </c>
      <c r="S3421" s="22">
        <v>649.41999999999996</v>
      </c>
      <c r="T3421" s="22">
        <v>834.16</v>
      </c>
      <c r="U3421" s="23">
        <f t="shared" si="786"/>
        <v>742.68333333333328</v>
      </c>
      <c r="V3421" s="24">
        <f t="shared" si="783"/>
        <v>1.4413106058155707</v>
      </c>
      <c r="W3421" s="22">
        <f t="shared" si="787"/>
        <v>0.9152181647637222</v>
      </c>
      <c r="Z3421" s="8" t="s">
        <v>79488</v>
      </c>
      <c r="AA3421" s="8" t="s">
        <v>69906</v>
      </c>
      <c r="AB3421" s="8" t="s">
        <v>64493</v>
      </c>
      <c r="AC3421" s="3" t="s">
        <v>43618</v>
      </c>
      <c r="AD3421" s="8" t="s">
        <v>64494</v>
      </c>
      <c r="AE3421" s="8" t="s">
        <v>48344</v>
      </c>
      <c r="AF3421" s="8" t="s">
        <v>64495</v>
      </c>
      <c r="BT3421" s="5" t="s">
        <v>19411</v>
      </c>
      <c r="BU3421" s="5" t="s">
        <v>38010</v>
      </c>
      <c r="BV3421" s="5" t="s">
        <v>38011</v>
      </c>
      <c r="BW3421" s="5" t="s">
        <v>19409</v>
      </c>
      <c r="BX3421" s="5">
        <v>54392</v>
      </c>
      <c r="BY3421" s="5" t="s">
        <v>19408</v>
      </c>
      <c r="BZ3421" s="5">
        <v>2941.29</v>
      </c>
      <c r="CA3421" s="5">
        <v>2991.58</v>
      </c>
      <c r="CB3421" s="5">
        <v>3579.39</v>
      </c>
      <c r="CC3421" s="6">
        <f t="shared" si="792"/>
        <v>3170.7533333333336</v>
      </c>
      <c r="CD3421" s="5">
        <v>3288.98</v>
      </c>
      <c r="CE3421" s="5">
        <v>3470.44</v>
      </c>
      <c r="CF3421" s="5">
        <v>2992.93</v>
      </c>
      <c r="CG3421" s="6">
        <f t="shared" si="791"/>
        <v>3250.7833333333333</v>
      </c>
      <c r="CH3421" s="5">
        <v>1401.64</v>
      </c>
      <c r="CI3421" s="5">
        <v>1166.3499999999999</v>
      </c>
      <c r="CJ3421" s="5">
        <v>1222.94</v>
      </c>
      <c r="CK3421" s="6">
        <f t="shared" si="790"/>
        <v>1263.6433333333332</v>
      </c>
      <c r="CL3421" s="7">
        <f t="shared" si="788"/>
        <v>0.39853094848122311</v>
      </c>
      <c r="CM3421" s="5">
        <f t="shared" si="789"/>
        <v>1.0252400586190873</v>
      </c>
      <c r="CP3421" s="8" t="s">
        <v>75269</v>
      </c>
      <c r="CQ3421" s="8" t="s">
        <v>69906</v>
      </c>
      <c r="CR3421" s="8" t="s">
        <v>56405</v>
      </c>
      <c r="CS3421" s="3" t="s">
        <v>35866</v>
      </c>
      <c r="CT3421" s="8" t="s">
        <v>56406</v>
      </c>
      <c r="CU3421" s="8" t="s">
        <v>48344</v>
      </c>
      <c r="CV3421" s="8" t="s">
        <v>56407</v>
      </c>
    </row>
    <row r="3422" spans="4:100">
      <c r="D3422" s="22" t="s">
        <v>29806</v>
      </c>
      <c r="E3422" s="22" t="s">
        <v>41674</v>
      </c>
      <c r="F3422" s="22" t="s">
        <v>41675</v>
      </c>
      <c r="G3422" s="22" t="s">
        <v>29805</v>
      </c>
      <c r="H3422" s="22">
        <v>15191</v>
      </c>
      <c r="I3422" s="22" t="s">
        <v>29804</v>
      </c>
      <c r="J3422" s="22">
        <v>137.02000000000001</v>
      </c>
      <c r="K3422" s="22">
        <v>155.96</v>
      </c>
      <c r="L3422" s="22">
        <v>141.77000000000001</v>
      </c>
      <c r="M3422" s="23">
        <f t="shared" si="784"/>
        <v>144.91666666666666</v>
      </c>
      <c r="N3422" s="22">
        <v>1465.96</v>
      </c>
      <c r="O3422" s="22">
        <v>202.75</v>
      </c>
      <c r="P3422" s="22">
        <v>149.77000000000001</v>
      </c>
      <c r="Q3422" s="23">
        <f t="shared" si="785"/>
        <v>606.16</v>
      </c>
      <c r="R3422" s="22">
        <v>226.35</v>
      </c>
      <c r="S3422" s="22">
        <v>164.79</v>
      </c>
      <c r="T3422" s="22">
        <v>236.45</v>
      </c>
      <c r="U3422" s="23">
        <f t="shared" si="786"/>
        <v>209.19666666666663</v>
      </c>
      <c r="V3422" s="24">
        <f t="shared" si="783"/>
        <v>1.4435652673950545</v>
      </c>
      <c r="W3422" s="22">
        <f t="shared" si="787"/>
        <v>4.18281771132835</v>
      </c>
      <c r="Z3422" s="8" t="s">
        <v>79489</v>
      </c>
      <c r="AA3422" s="8" t="s">
        <v>69906</v>
      </c>
      <c r="AB3422" s="8" t="s">
        <v>64496</v>
      </c>
      <c r="AC3422" s="3" t="s">
        <v>33543</v>
      </c>
      <c r="AD3422" s="8" t="s">
        <v>64497</v>
      </c>
      <c r="AE3422" s="8" t="s">
        <v>48344</v>
      </c>
      <c r="AF3422" s="8" t="s">
        <v>64498</v>
      </c>
      <c r="BT3422" s="5" t="s">
        <v>12864</v>
      </c>
      <c r="BU3422" s="5" t="s">
        <v>37885</v>
      </c>
      <c r="BV3422" s="5" t="s">
        <v>37886</v>
      </c>
      <c r="BW3422" s="5" t="s">
        <v>12863</v>
      </c>
      <c r="BX3422" s="5">
        <v>12927</v>
      </c>
      <c r="BY3422" s="5" t="s">
        <v>12862</v>
      </c>
      <c r="BZ3422" s="5">
        <v>515.84</v>
      </c>
      <c r="CA3422" s="5">
        <v>686.5</v>
      </c>
      <c r="CB3422" s="5">
        <v>725.63</v>
      </c>
      <c r="CC3422" s="6">
        <f t="shared" si="792"/>
        <v>642.65666666666675</v>
      </c>
      <c r="CD3422" s="5">
        <v>634.34</v>
      </c>
      <c r="CE3422" s="5">
        <v>882.53</v>
      </c>
      <c r="CF3422" s="5">
        <v>944.57</v>
      </c>
      <c r="CG3422" s="6">
        <f t="shared" si="791"/>
        <v>820.48</v>
      </c>
      <c r="CH3422" s="5">
        <v>29.96</v>
      </c>
      <c r="CI3422" s="5">
        <v>570.17999999999995</v>
      </c>
      <c r="CJ3422" s="5">
        <v>168.31</v>
      </c>
      <c r="CK3422" s="6">
        <f t="shared" si="790"/>
        <v>256.15000000000003</v>
      </c>
      <c r="CL3422" s="7">
        <f t="shared" si="788"/>
        <v>0.3985798534209557</v>
      </c>
      <c r="CM3422" s="5">
        <f t="shared" si="789"/>
        <v>1.276700363594869</v>
      </c>
      <c r="CP3422" s="8" t="s">
        <v>75270</v>
      </c>
      <c r="CQ3422" s="8" t="s">
        <v>69906</v>
      </c>
      <c r="CR3422" s="8" t="s">
        <v>56408</v>
      </c>
      <c r="CS3422" s="3" t="s">
        <v>56409</v>
      </c>
      <c r="CT3422" s="8" t="s">
        <v>56410</v>
      </c>
      <c r="CU3422" s="8" t="s">
        <v>48344</v>
      </c>
      <c r="CV3422" s="8" t="s">
        <v>56411</v>
      </c>
    </row>
    <row r="3423" spans="4:100">
      <c r="D3423" s="22" t="s">
        <v>18210</v>
      </c>
      <c r="E3423" s="22" t="s">
        <v>47906</v>
      </c>
      <c r="F3423" s="22" t="s">
        <v>47907</v>
      </c>
      <c r="G3423" s="22" t="s">
        <v>18209</v>
      </c>
      <c r="H3423" s="22">
        <v>71988</v>
      </c>
      <c r="I3423" s="22" t="s">
        <v>18208</v>
      </c>
      <c r="J3423" s="22">
        <v>909.49</v>
      </c>
      <c r="K3423" s="22">
        <v>761.2</v>
      </c>
      <c r="L3423" s="22">
        <v>882.75</v>
      </c>
      <c r="M3423" s="23">
        <f t="shared" si="784"/>
        <v>851.14666666666665</v>
      </c>
      <c r="N3423" s="22">
        <v>1140.47</v>
      </c>
      <c r="O3423" s="22">
        <v>807.36</v>
      </c>
      <c r="P3423" s="22">
        <v>564.05999999999995</v>
      </c>
      <c r="Q3423" s="23">
        <f t="shared" si="785"/>
        <v>837.29666666666662</v>
      </c>
      <c r="R3423" s="22">
        <v>909.98</v>
      </c>
      <c r="S3423" s="22">
        <v>1429.05</v>
      </c>
      <c r="T3423" s="22">
        <v>1347.32</v>
      </c>
      <c r="U3423" s="23">
        <f t="shared" si="786"/>
        <v>1228.7833333333331</v>
      </c>
      <c r="V3423" s="24">
        <f t="shared" si="783"/>
        <v>1.44367989848988</v>
      </c>
      <c r="W3423" s="22">
        <f t="shared" si="787"/>
        <v>0.98372783382417439</v>
      </c>
      <c r="Z3423" s="8" t="s">
        <v>79490</v>
      </c>
      <c r="AA3423" s="8" t="s">
        <v>69906</v>
      </c>
      <c r="AB3423" s="8" t="s">
        <v>64499</v>
      </c>
      <c r="AC3423" s="3" t="s">
        <v>37809</v>
      </c>
      <c r="AD3423" s="8" t="s">
        <v>64500</v>
      </c>
      <c r="AE3423" s="8" t="s">
        <v>48344</v>
      </c>
      <c r="AF3423" s="8" t="s">
        <v>64501</v>
      </c>
      <c r="BT3423" s="5" t="s">
        <v>20415</v>
      </c>
      <c r="BU3423" s="5" t="s">
        <v>38607</v>
      </c>
      <c r="BV3423" s="5" t="s">
        <v>38608</v>
      </c>
      <c r="BW3423" s="5" t="s">
        <v>20414</v>
      </c>
      <c r="BX3423" s="5">
        <v>73316</v>
      </c>
      <c r="BY3423" s="5" t="s">
        <v>20413</v>
      </c>
      <c r="BZ3423" s="5">
        <v>197.34</v>
      </c>
      <c r="CA3423" s="5">
        <v>108.07</v>
      </c>
      <c r="CB3423" s="5">
        <v>541.12</v>
      </c>
      <c r="CC3423" s="6">
        <f t="shared" si="792"/>
        <v>282.17666666666668</v>
      </c>
      <c r="CD3423" s="5">
        <v>397.71</v>
      </c>
      <c r="CE3423" s="5">
        <v>182.83</v>
      </c>
      <c r="CF3423" s="5">
        <v>8.5500000000000007</v>
      </c>
      <c r="CG3423" s="6">
        <f t="shared" si="791"/>
        <v>196.36333333333332</v>
      </c>
      <c r="CH3423" s="5">
        <v>132.27000000000001</v>
      </c>
      <c r="CI3423" s="5">
        <v>37.22</v>
      </c>
      <c r="CJ3423" s="5">
        <v>168.19</v>
      </c>
      <c r="CK3423" s="6">
        <f t="shared" si="790"/>
        <v>112.56</v>
      </c>
      <c r="CL3423" s="7">
        <f t="shared" si="788"/>
        <v>0.39889903488358358</v>
      </c>
      <c r="CM3423" s="5">
        <f t="shared" si="789"/>
        <v>0.6958879189160454</v>
      </c>
      <c r="CP3423" s="8" t="s">
        <v>75271</v>
      </c>
      <c r="CQ3423" s="8" t="s">
        <v>69906</v>
      </c>
      <c r="CR3423" s="8" t="s">
        <v>56412</v>
      </c>
      <c r="CS3423" s="3" t="s">
        <v>41372</v>
      </c>
      <c r="CT3423" s="8" t="s">
        <v>56413</v>
      </c>
      <c r="CU3423" s="8" t="s">
        <v>48344</v>
      </c>
      <c r="CV3423" s="8" t="s">
        <v>56414</v>
      </c>
    </row>
    <row r="3424" spans="4:100">
      <c r="D3424" s="22" t="s">
        <v>21231</v>
      </c>
      <c r="E3424" s="22" t="s">
        <v>46984</v>
      </c>
      <c r="F3424" s="22" t="s">
        <v>46985</v>
      </c>
      <c r="G3424" s="22" t="s">
        <v>21230</v>
      </c>
      <c r="H3424" s="22">
        <v>74617</v>
      </c>
      <c r="I3424" s="22" t="s">
        <v>21229</v>
      </c>
      <c r="J3424" s="22">
        <v>579.91999999999996</v>
      </c>
      <c r="K3424" s="22">
        <v>321.62</v>
      </c>
      <c r="L3424" s="22">
        <v>772.27</v>
      </c>
      <c r="M3424" s="23">
        <f t="shared" si="784"/>
        <v>557.93666666666661</v>
      </c>
      <c r="N3424" s="22">
        <v>737.02</v>
      </c>
      <c r="O3424" s="22">
        <v>931.16</v>
      </c>
      <c r="P3424" s="22">
        <v>191.32</v>
      </c>
      <c r="Q3424" s="23">
        <f t="shared" si="785"/>
        <v>619.83333333333326</v>
      </c>
      <c r="R3424" s="22">
        <v>997.42</v>
      </c>
      <c r="S3424" s="22">
        <v>443.28</v>
      </c>
      <c r="T3424" s="22">
        <v>975.96</v>
      </c>
      <c r="U3424" s="23">
        <f t="shared" si="786"/>
        <v>805.55333333333328</v>
      </c>
      <c r="V3424" s="24">
        <f t="shared" si="783"/>
        <v>1.4438078395994767</v>
      </c>
      <c r="W3424" s="22">
        <f t="shared" si="787"/>
        <v>1.1109385175139352</v>
      </c>
      <c r="Z3424" s="8" t="s">
        <v>79491</v>
      </c>
      <c r="AA3424" s="8" t="s">
        <v>69906</v>
      </c>
      <c r="AB3424" s="8" t="s">
        <v>64502</v>
      </c>
      <c r="AC3424" s="3" t="s">
        <v>45862</v>
      </c>
      <c r="AD3424" s="8" t="s">
        <v>64503</v>
      </c>
      <c r="AE3424" s="8" t="s">
        <v>48344</v>
      </c>
      <c r="AF3424" s="8" t="s">
        <v>64504</v>
      </c>
      <c r="BT3424" s="5" t="s">
        <v>8102</v>
      </c>
      <c r="BU3424" s="5" t="s">
        <v>38710</v>
      </c>
      <c r="BV3424" s="5" t="s">
        <v>38711</v>
      </c>
      <c r="BW3424" s="5" t="s">
        <v>8101</v>
      </c>
      <c r="BX3424" s="5">
        <v>74778</v>
      </c>
      <c r="BY3424" s="5" t="s">
        <v>8100</v>
      </c>
      <c r="BZ3424" s="5">
        <v>108.14</v>
      </c>
      <c r="CA3424" s="5">
        <v>239.52</v>
      </c>
      <c r="CB3424" s="5">
        <v>77.69</v>
      </c>
      <c r="CC3424" s="6">
        <f t="shared" si="792"/>
        <v>141.78333333333333</v>
      </c>
      <c r="CD3424" s="5">
        <v>176.69</v>
      </c>
      <c r="CE3424" s="5">
        <v>200.1</v>
      </c>
      <c r="CF3424" s="5">
        <v>326.06</v>
      </c>
      <c r="CG3424" s="6">
        <f t="shared" si="791"/>
        <v>234.2833333333333</v>
      </c>
      <c r="CH3424" s="5">
        <v>90.12</v>
      </c>
      <c r="CI3424" s="5">
        <v>51.36</v>
      </c>
      <c r="CJ3424" s="5">
        <v>28.2</v>
      </c>
      <c r="CK3424" s="6">
        <f t="shared" si="790"/>
        <v>56.56</v>
      </c>
      <c r="CL3424" s="7">
        <f t="shared" si="788"/>
        <v>0.39891853767485602</v>
      </c>
      <c r="CM3424" s="5">
        <f t="shared" si="789"/>
        <v>1.6524039026683905</v>
      </c>
      <c r="CP3424" s="8" t="s">
        <v>75272</v>
      </c>
      <c r="CQ3424" s="8" t="s">
        <v>69906</v>
      </c>
      <c r="CR3424" s="8" t="s">
        <v>56415</v>
      </c>
      <c r="CS3424" s="3" t="s">
        <v>47278</v>
      </c>
      <c r="CT3424" s="8" t="s">
        <v>56416</v>
      </c>
      <c r="CU3424" s="8" t="s">
        <v>48344</v>
      </c>
      <c r="CV3424" s="8" t="s">
        <v>56417</v>
      </c>
    </row>
    <row r="3425" spans="4:100">
      <c r="D3425" s="22" t="s">
        <v>1591</v>
      </c>
      <c r="E3425" s="22" t="s">
        <v>37538</v>
      </c>
      <c r="F3425" s="22" t="s">
        <v>37539</v>
      </c>
      <c r="G3425" s="22" t="s">
        <v>1590</v>
      </c>
      <c r="H3425" s="22">
        <v>72114</v>
      </c>
      <c r="I3425" s="22" t="s">
        <v>1589</v>
      </c>
      <c r="J3425" s="22">
        <v>4410.12</v>
      </c>
      <c r="K3425" s="22">
        <v>4805.21</v>
      </c>
      <c r="L3425" s="22">
        <v>4462.93</v>
      </c>
      <c r="M3425" s="23">
        <f t="shared" si="784"/>
        <v>4559.42</v>
      </c>
      <c r="N3425" s="22">
        <v>4565.8900000000003</v>
      </c>
      <c r="O3425" s="22">
        <v>5161.58</v>
      </c>
      <c r="P3425" s="22">
        <v>5480.13</v>
      </c>
      <c r="Q3425" s="23">
        <f t="shared" si="785"/>
        <v>5069.2000000000007</v>
      </c>
      <c r="R3425" s="22">
        <v>6267.07</v>
      </c>
      <c r="S3425" s="22">
        <v>6747.94</v>
      </c>
      <c r="T3425" s="22">
        <v>6738.32</v>
      </c>
      <c r="U3425" s="23">
        <f t="shared" si="786"/>
        <v>6584.4433333333327</v>
      </c>
      <c r="V3425" s="24">
        <f t="shared" si="783"/>
        <v>1.4441405558894185</v>
      </c>
      <c r="W3425" s="22">
        <f t="shared" si="787"/>
        <v>1.1118080808523894</v>
      </c>
      <c r="Z3425" s="8" t="s">
        <v>79492</v>
      </c>
      <c r="AA3425" s="8" t="s">
        <v>69906</v>
      </c>
      <c r="AB3425" s="8" t="s">
        <v>64505</v>
      </c>
      <c r="AC3425" s="3" t="s">
        <v>37952</v>
      </c>
      <c r="AD3425" s="8" t="s">
        <v>64506</v>
      </c>
      <c r="AE3425" s="8" t="s">
        <v>48344</v>
      </c>
      <c r="AF3425" s="8" t="s">
        <v>64507</v>
      </c>
      <c r="BT3425" s="5" t="s">
        <v>21699</v>
      </c>
      <c r="BU3425" s="5" t="s">
        <v>33789</v>
      </c>
      <c r="BV3425" s="5" t="s">
        <v>33790</v>
      </c>
      <c r="BW3425" s="5" t="s">
        <v>21697</v>
      </c>
      <c r="BX3425" s="5">
        <v>381045</v>
      </c>
      <c r="BY3425" s="5" t="s">
        <v>21696</v>
      </c>
      <c r="BZ3425" s="5">
        <v>990.04</v>
      </c>
      <c r="CA3425" s="5">
        <v>1207.06</v>
      </c>
      <c r="CB3425" s="5">
        <v>1129.01</v>
      </c>
      <c r="CC3425" s="6">
        <f t="shared" si="792"/>
        <v>1108.7033333333331</v>
      </c>
      <c r="CD3425" s="5">
        <v>2520.3000000000002</v>
      </c>
      <c r="CE3425" s="5">
        <v>2774.05</v>
      </c>
      <c r="CF3425" s="5">
        <v>1996.66</v>
      </c>
      <c r="CG3425" s="6">
        <f t="shared" si="791"/>
        <v>2430.3366666666666</v>
      </c>
      <c r="CH3425" s="5">
        <v>747.8</v>
      </c>
      <c r="CI3425" s="5">
        <v>302.43</v>
      </c>
      <c r="CJ3425" s="5">
        <v>276.63</v>
      </c>
      <c r="CK3425" s="6">
        <f t="shared" si="790"/>
        <v>442.28666666666669</v>
      </c>
      <c r="CL3425" s="7">
        <f t="shared" si="788"/>
        <v>0.39892246498161527</v>
      </c>
      <c r="CM3425" s="5">
        <f t="shared" si="789"/>
        <v>2.1920531792394122</v>
      </c>
      <c r="CP3425" s="8" t="s">
        <v>75273</v>
      </c>
      <c r="CQ3425" s="8" t="s">
        <v>69906</v>
      </c>
      <c r="CR3425" s="8" t="s">
        <v>56418</v>
      </c>
      <c r="CS3425" s="3" t="s">
        <v>45353</v>
      </c>
      <c r="CT3425" s="8" t="s">
        <v>56419</v>
      </c>
      <c r="CU3425" s="8" t="s">
        <v>48344</v>
      </c>
      <c r="CV3425" s="8" t="s">
        <v>56420</v>
      </c>
    </row>
    <row r="3426" spans="4:100">
      <c r="D3426" s="22" t="s">
        <v>12645</v>
      </c>
      <c r="E3426" s="22" t="s">
        <v>35718</v>
      </c>
      <c r="F3426" s="22" t="s">
        <v>35719</v>
      </c>
      <c r="G3426" s="22" t="s">
        <v>12643</v>
      </c>
      <c r="H3426" s="22">
        <v>102103</v>
      </c>
      <c r="I3426" s="22" t="s">
        <v>12642</v>
      </c>
      <c r="J3426" s="22">
        <v>2847.53</v>
      </c>
      <c r="K3426" s="22">
        <v>1526.2</v>
      </c>
      <c r="L3426" s="22">
        <v>2049.19</v>
      </c>
      <c r="M3426" s="23">
        <f t="shared" si="784"/>
        <v>2140.9733333333334</v>
      </c>
      <c r="N3426" s="22">
        <v>3131.56</v>
      </c>
      <c r="O3426" s="22">
        <v>2053.2600000000002</v>
      </c>
      <c r="P3426" s="22">
        <v>2322.4899999999998</v>
      </c>
      <c r="Q3426" s="23">
        <f t="shared" si="785"/>
        <v>2502.4366666666665</v>
      </c>
      <c r="R3426" s="22">
        <v>3407.25</v>
      </c>
      <c r="S3426" s="22">
        <v>2156.73</v>
      </c>
      <c r="T3426" s="22">
        <v>3714.38</v>
      </c>
      <c r="U3426" s="23">
        <f t="shared" si="786"/>
        <v>3092.7866666666669</v>
      </c>
      <c r="V3426" s="24">
        <f t="shared" si="783"/>
        <v>1.4445703823183227</v>
      </c>
      <c r="W3426" s="22">
        <f t="shared" si="787"/>
        <v>1.1688313103697383</v>
      </c>
      <c r="Z3426" s="8" t="s">
        <v>79493</v>
      </c>
      <c r="AA3426" s="8" t="s">
        <v>69906</v>
      </c>
      <c r="AB3426" s="8" t="s">
        <v>64508</v>
      </c>
      <c r="AC3426" s="3" t="s">
        <v>35778</v>
      </c>
      <c r="AD3426" s="8" t="s">
        <v>64509</v>
      </c>
      <c r="AE3426" s="8" t="s">
        <v>48344</v>
      </c>
      <c r="AF3426" s="8" t="s">
        <v>64510</v>
      </c>
      <c r="BT3426" s="5" t="s">
        <v>22456</v>
      </c>
      <c r="BU3426" s="5" t="s">
        <v>41767</v>
      </c>
      <c r="BV3426" s="5" t="s">
        <v>41768</v>
      </c>
      <c r="BW3426" s="5" t="s">
        <v>22455</v>
      </c>
      <c r="BX3426" s="5">
        <v>208836</v>
      </c>
      <c r="BY3426" s="5" t="s">
        <v>22454</v>
      </c>
      <c r="BZ3426" s="5">
        <v>264.39999999999998</v>
      </c>
      <c r="CA3426" s="5">
        <v>512.76</v>
      </c>
      <c r="CB3426" s="5">
        <v>287.16000000000003</v>
      </c>
      <c r="CC3426" s="6">
        <f t="shared" si="792"/>
        <v>354.77333333333331</v>
      </c>
      <c r="CD3426" s="5">
        <v>427.77</v>
      </c>
      <c r="CE3426" s="5">
        <v>381.47</v>
      </c>
      <c r="CF3426" s="5">
        <v>516.08000000000004</v>
      </c>
      <c r="CG3426" s="6">
        <f t="shared" si="791"/>
        <v>441.77333333333337</v>
      </c>
      <c r="CH3426" s="5">
        <v>132.27000000000001</v>
      </c>
      <c r="CI3426" s="5">
        <v>45.9</v>
      </c>
      <c r="CJ3426" s="5">
        <v>246.52</v>
      </c>
      <c r="CK3426" s="6">
        <f t="shared" si="790"/>
        <v>141.56333333333336</v>
      </c>
      <c r="CL3426" s="7">
        <f t="shared" si="788"/>
        <v>0.39902472940469041</v>
      </c>
      <c r="CM3426" s="5">
        <f t="shared" si="789"/>
        <v>1.2452269993986773</v>
      </c>
      <c r="CP3426" s="8" t="s">
        <v>75274</v>
      </c>
      <c r="CQ3426" s="8" t="s">
        <v>69906</v>
      </c>
      <c r="CR3426" s="8" t="s">
        <v>56421</v>
      </c>
      <c r="CS3426" s="3" t="s">
        <v>34226</v>
      </c>
      <c r="CT3426" s="8" t="s">
        <v>56422</v>
      </c>
      <c r="CU3426" s="8" t="s">
        <v>48344</v>
      </c>
      <c r="CV3426" s="8" t="s">
        <v>56423</v>
      </c>
    </row>
    <row r="3427" spans="4:100">
      <c r="D3427" s="22" t="s">
        <v>30442</v>
      </c>
      <c r="E3427" s="22" t="s">
        <v>41743</v>
      </c>
      <c r="F3427" s="22" t="s">
        <v>41744</v>
      </c>
      <c r="G3427" s="22" t="s">
        <v>30441</v>
      </c>
      <c r="H3427" s="22">
        <v>22260</v>
      </c>
      <c r="I3427" s="22" t="s">
        <v>30440</v>
      </c>
      <c r="J3427" s="22">
        <v>58.19</v>
      </c>
      <c r="K3427" s="22">
        <v>207.74</v>
      </c>
      <c r="L3427" s="22">
        <v>224.76</v>
      </c>
      <c r="M3427" s="23">
        <f t="shared" si="784"/>
        <v>163.56333333333333</v>
      </c>
      <c r="N3427" s="22">
        <v>116.86</v>
      </c>
      <c r="O3427" s="22">
        <v>305.38</v>
      </c>
      <c r="P3427" s="22">
        <v>299.52999999999997</v>
      </c>
      <c r="Q3427" s="23">
        <f t="shared" si="785"/>
        <v>240.59</v>
      </c>
      <c r="R3427" s="22">
        <v>167.85</v>
      </c>
      <c r="S3427" s="22">
        <v>66.900000000000006</v>
      </c>
      <c r="T3427" s="22">
        <v>474.35</v>
      </c>
      <c r="U3427" s="23">
        <f t="shared" si="786"/>
        <v>236.36666666666667</v>
      </c>
      <c r="V3427" s="24">
        <f t="shared" si="783"/>
        <v>1.4451079092706189</v>
      </c>
      <c r="W3427" s="22">
        <f t="shared" si="787"/>
        <v>1.4709286922496891</v>
      </c>
      <c r="Z3427" s="8" t="s">
        <v>75325</v>
      </c>
      <c r="AA3427" s="8" t="s">
        <v>69906</v>
      </c>
      <c r="AB3427" s="8" t="s">
        <v>64511</v>
      </c>
      <c r="AC3427" s="3" t="s">
        <v>43431</v>
      </c>
      <c r="AD3427" s="8" t="s">
        <v>64512</v>
      </c>
      <c r="AE3427" s="8" t="s">
        <v>48344</v>
      </c>
      <c r="AF3427" s="8" t="s">
        <v>64513</v>
      </c>
      <c r="BT3427" s="5" t="s">
        <v>7218</v>
      </c>
      <c r="BU3427" s="5" t="s">
        <v>41513</v>
      </c>
      <c r="BV3427" s="5" t="s">
        <v>41514</v>
      </c>
      <c r="BW3427" s="5" t="s">
        <v>7217</v>
      </c>
      <c r="BX3427" s="5">
        <v>68612</v>
      </c>
      <c r="BY3427" s="5" t="s">
        <v>7216</v>
      </c>
      <c r="BZ3427" s="5">
        <v>1299.71</v>
      </c>
      <c r="CA3427" s="5">
        <v>2209.0300000000002</v>
      </c>
      <c r="CB3427" s="5">
        <v>2271.04</v>
      </c>
      <c r="CC3427" s="6">
        <f t="shared" si="792"/>
        <v>1926.5933333333335</v>
      </c>
      <c r="CD3427" s="5">
        <v>1547.62</v>
      </c>
      <c r="CE3427" s="5">
        <v>2694.57</v>
      </c>
      <c r="CF3427" s="5">
        <v>3453.22</v>
      </c>
      <c r="CG3427" s="6">
        <f t="shared" si="791"/>
        <v>2565.1366666666668</v>
      </c>
      <c r="CH3427" s="5">
        <v>762.33</v>
      </c>
      <c r="CI3427" s="5">
        <v>603.91</v>
      </c>
      <c r="CJ3427" s="5">
        <v>940.18</v>
      </c>
      <c r="CK3427" s="6">
        <f t="shared" si="790"/>
        <v>768.80666666666673</v>
      </c>
      <c r="CL3427" s="7">
        <f t="shared" si="788"/>
        <v>0.39904979082248804</v>
      </c>
      <c r="CM3427" s="5">
        <f t="shared" si="789"/>
        <v>1.3314364906622742</v>
      </c>
      <c r="CP3427" s="8" t="s">
        <v>75275</v>
      </c>
      <c r="CQ3427" s="8" t="s">
        <v>69906</v>
      </c>
      <c r="CR3427" s="8" t="s">
        <v>56424</v>
      </c>
      <c r="CS3427" s="3" t="s">
        <v>44000</v>
      </c>
      <c r="CT3427" s="8" t="s">
        <v>56425</v>
      </c>
      <c r="CU3427" s="8" t="s">
        <v>48344</v>
      </c>
      <c r="CV3427" s="8" t="s">
        <v>56426</v>
      </c>
    </row>
    <row r="3428" spans="4:100">
      <c r="D3428" s="22" t="s">
        <v>3402</v>
      </c>
      <c r="E3428" s="22" t="s">
        <v>37728</v>
      </c>
      <c r="F3428" s="22" t="s">
        <v>37729</v>
      </c>
      <c r="G3428" s="22" t="s">
        <v>3401</v>
      </c>
      <c r="H3428" s="22">
        <v>78733</v>
      </c>
      <c r="I3428" s="22" t="s">
        <v>3400</v>
      </c>
      <c r="J3428" s="22">
        <v>288.45</v>
      </c>
      <c r="K3428" s="22">
        <v>187.33</v>
      </c>
      <c r="L3428" s="22">
        <v>238.6</v>
      </c>
      <c r="M3428" s="23">
        <f t="shared" si="784"/>
        <v>238.12666666666667</v>
      </c>
      <c r="N3428" s="22">
        <v>79.569999999999993</v>
      </c>
      <c r="O3428" s="22">
        <v>163.09</v>
      </c>
      <c r="P3428" s="22">
        <v>226.73</v>
      </c>
      <c r="Q3428" s="23">
        <f t="shared" si="785"/>
        <v>156.46333333333334</v>
      </c>
      <c r="R3428" s="22">
        <v>197.17</v>
      </c>
      <c r="S3428" s="22">
        <v>500.61</v>
      </c>
      <c r="T3428" s="22">
        <v>334.64</v>
      </c>
      <c r="U3428" s="23">
        <f t="shared" si="786"/>
        <v>344.14000000000004</v>
      </c>
      <c r="V3428" s="24">
        <f t="shared" si="783"/>
        <v>1.4451972339651169</v>
      </c>
      <c r="W3428" s="22">
        <f t="shared" si="787"/>
        <v>0.65705926817660076</v>
      </c>
      <c r="Z3428" s="8" t="s">
        <v>79494</v>
      </c>
      <c r="AA3428" s="8" t="s">
        <v>69906</v>
      </c>
      <c r="AB3428" s="8" t="s">
        <v>64514</v>
      </c>
      <c r="AC3428" s="3" t="s">
        <v>33465</v>
      </c>
      <c r="AD3428" s="8" t="s">
        <v>64515</v>
      </c>
      <c r="AE3428" s="8" t="s">
        <v>48393</v>
      </c>
      <c r="AF3428" s="8" t="s">
        <v>64516</v>
      </c>
      <c r="BT3428" s="5" t="s">
        <v>11279</v>
      </c>
      <c r="BU3428" s="5" t="s">
        <v>34301</v>
      </c>
      <c r="BV3428" s="5" t="s">
        <v>34302</v>
      </c>
      <c r="BW3428" s="5" t="s">
        <v>11278</v>
      </c>
      <c r="BX3428" s="5">
        <v>19014</v>
      </c>
      <c r="BY3428" s="5" t="s">
        <v>11277</v>
      </c>
      <c r="BZ3428" s="5">
        <v>1119.56</v>
      </c>
      <c r="CA3428" s="5">
        <v>1080.31</v>
      </c>
      <c r="CB3428" s="5">
        <v>731.23</v>
      </c>
      <c r="CC3428" s="6">
        <f t="shared" si="792"/>
        <v>977.0333333333333</v>
      </c>
      <c r="CD3428" s="5">
        <v>659.84</v>
      </c>
      <c r="CE3428" s="5">
        <v>349.67</v>
      </c>
      <c r="CF3428" s="5">
        <v>95.8</v>
      </c>
      <c r="CG3428" s="6">
        <f t="shared" si="791"/>
        <v>368.43666666666667</v>
      </c>
      <c r="CH3428" s="5">
        <v>586.09</v>
      </c>
      <c r="CI3428" s="5">
        <v>78.319999999999993</v>
      </c>
      <c r="CJ3428" s="5">
        <v>505.48</v>
      </c>
      <c r="CK3428" s="6">
        <f t="shared" si="790"/>
        <v>389.96333333333337</v>
      </c>
      <c r="CL3428" s="7">
        <f t="shared" si="788"/>
        <v>0.39913001944662418</v>
      </c>
      <c r="CM3428" s="5">
        <f t="shared" si="789"/>
        <v>0.37709733547132479</v>
      </c>
      <c r="CP3428" s="8" t="s">
        <v>75276</v>
      </c>
      <c r="CQ3428" s="8" t="s">
        <v>69906</v>
      </c>
      <c r="CR3428" s="8" t="s">
        <v>56430</v>
      </c>
      <c r="CS3428" s="3" t="s">
        <v>42080</v>
      </c>
      <c r="CT3428" s="8" t="s">
        <v>56431</v>
      </c>
      <c r="CU3428" s="8" t="s">
        <v>48344</v>
      </c>
      <c r="CV3428" s="8" t="s">
        <v>56432</v>
      </c>
    </row>
    <row r="3429" spans="4:100">
      <c r="D3429" s="22" t="s">
        <v>21181</v>
      </c>
      <c r="E3429" s="22" t="s">
        <v>38866</v>
      </c>
      <c r="F3429" s="22" t="s">
        <v>38867</v>
      </c>
      <c r="G3429" s="22" t="s">
        <v>21180</v>
      </c>
      <c r="H3429" s="22">
        <v>21414</v>
      </c>
      <c r="I3429" s="22" t="s">
        <v>21179</v>
      </c>
      <c r="J3429" s="22">
        <v>520.24</v>
      </c>
      <c r="K3429" s="22">
        <v>692.67</v>
      </c>
      <c r="L3429" s="22">
        <v>260.08</v>
      </c>
      <c r="M3429" s="23">
        <f t="shared" si="784"/>
        <v>490.99666666666661</v>
      </c>
      <c r="N3429" s="22">
        <v>590.38</v>
      </c>
      <c r="O3429" s="22">
        <v>467.97</v>
      </c>
      <c r="P3429" s="22">
        <v>556.66999999999996</v>
      </c>
      <c r="Q3429" s="23">
        <f t="shared" si="785"/>
        <v>538.34</v>
      </c>
      <c r="R3429" s="22">
        <v>650.29</v>
      </c>
      <c r="S3429" s="22">
        <v>728.55</v>
      </c>
      <c r="T3429" s="22">
        <v>749.99</v>
      </c>
      <c r="U3429" s="23">
        <f t="shared" si="786"/>
        <v>709.61</v>
      </c>
      <c r="V3429" s="24">
        <f t="shared" si="783"/>
        <v>1.4452440274543616</v>
      </c>
      <c r="W3429" s="22">
        <f t="shared" si="787"/>
        <v>1.0964229220836532</v>
      </c>
      <c r="Z3429" s="8" t="s">
        <v>79495</v>
      </c>
      <c r="AA3429" s="8" t="s">
        <v>69906</v>
      </c>
      <c r="AB3429" s="8" t="s">
        <v>79496</v>
      </c>
      <c r="AC3429" s="3" t="s">
        <v>39599</v>
      </c>
      <c r="AD3429" s="8" t="s">
        <v>79497</v>
      </c>
      <c r="AE3429" s="8" t="s">
        <v>48344</v>
      </c>
      <c r="AF3429" s="8" t="s">
        <v>79498</v>
      </c>
      <c r="BT3429" s="5" t="s">
        <v>5967</v>
      </c>
      <c r="BU3429" s="5" t="s">
        <v>36978</v>
      </c>
      <c r="BV3429" s="5" t="s">
        <v>36979</v>
      </c>
      <c r="BW3429" s="5" t="s">
        <v>3819</v>
      </c>
      <c r="BX3429" s="5">
        <v>12282</v>
      </c>
      <c r="BY3429" s="5" t="s">
        <v>3818</v>
      </c>
      <c r="BZ3429" s="5">
        <v>234.02</v>
      </c>
      <c r="CA3429" s="5">
        <v>228.34</v>
      </c>
      <c r="CB3429" s="5">
        <v>695.42</v>
      </c>
      <c r="CC3429" s="6">
        <f t="shared" si="792"/>
        <v>385.92666666666668</v>
      </c>
      <c r="CD3429" s="5">
        <v>449.6</v>
      </c>
      <c r="CE3429" s="5">
        <v>971.3</v>
      </c>
      <c r="CF3429" s="5">
        <v>272.62</v>
      </c>
      <c r="CG3429" s="6">
        <f t="shared" si="791"/>
        <v>564.50666666666666</v>
      </c>
      <c r="CH3429" s="5">
        <v>137.38</v>
      </c>
      <c r="CI3429" s="5">
        <v>162.63999999999999</v>
      </c>
      <c r="CJ3429" s="5">
        <v>162.22999999999999</v>
      </c>
      <c r="CK3429" s="6">
        <f t="shared" si="790"/>
        <v>154.08333333333334</v>
      </c>
      <c r="CL3429" s="7">
        <f t="shared" si="788"/>
        <v>0.39925547167855724</v>
      </c>
      <c r="CM3429" s="5">
        <f t="shared" si="789"/>
        <v>1.4627303978303303</v>
      </c>
      <c r="CP3429" s="8" t="s">
        <v>75277</v>
      </c>
      <c r="CQ3429" s="8" t="s">
        <v>48346</v>
      </c>
      <c r="CR3429" s="8" t="s">
        <v>48347</v>
      </c>
      <c r="CS3429" s="3" t="s">
        <v>48346</v>
      </c>
      <c r="CT3429" s="8" t="s">
        <v>48346</v>
      </c>
      <c r="CU3429" s="8" t="s">
        <v>48346</v>
      </c>
      <c r="CV3429" s="8" t="s">
        <v>48346</v>
      </c>
    </row>
    <row r="3430" spans="4:100">
      <c r="D3430" s="22" t="s">
        <v>723</v>
      </c>
      <c r="E3430" s="22" t="s">
        <v>33539</v>
      </c>
      <c r="F3430" s="22" t="s">
        <v>33540</v>
      </c>
      <c r="G3430" s="22" t="s">
        <v>721</v>
      </c>
      <c r="H3430" s="22">
        <v>56208</v>
      </c>
      <c r="I3430" s="22" t="s">
        <v>720</v>
      </c>
      <c r="J3430" s="22">
        <v>377.55</v>
      </c>
      <c r="K3430" s="22">
        <v>315.76</v>
      </c>
      <c r="L3430" s="22">
        <v>252.22</v>
      </c>
      <c r="M3430" s="23">
        <f t="shared" si="784"/>
        <v>315.17666666666668</v>
      </c>
      <c r="N3430" s="22">
        <v>119.44</v>
      </c>
      <c r="O3430" s="22">
        <v>58.01</v>
      </c>
      <c r="P3430" s="22">
        <v>153.41999999999999</v>
      </c>
      <c r="Q3430" s="23">
        <f t="shared" si="785"/>
        <v>110.29</v>
      </c>
      <c r="R3430" s="22">
        <v>705</v>
      </c>
      <c r="S3430" s="22">
        <v>147.30000000000001</v>
      </c>
      <c r="T3430" s="22">
        <v>514.45000000000005</v>
      </c>
      <c r="U3430" s="23">
        <f t="shared" si="786"/>
        <v>455.58333333333331</v>
      </c>
      <c r="V3430" s="24">
        <f t="shared" si="783"/>
        <v>1.445485600668408</v>
      </c>
      <c r="W3430" s="22">
        <f t="shared" si="787"/>
        <v>0.34993072668238978</v>
      </c>
      <c r="Z3430" s="8" t="s">
        <v>79499</v>
      </c>
      <c r="AA3430" s="8" t="s">
        <v>48346</v>
      </c>
      <c r="AB3430" s="8" t="s">
        <v>48347</v>
      </c>
      <c r="AC3430" s="3" t="s">
        <v>48346</v>
      </c>
      <c r="AD3430" s="8" t="s">
        <v>48346</v>
      </c>
      <c r="AE3430" s="8" t="s">
        <v>48346</v>
      </c>
      <c r="AF3430" s="8" t="s">
        <v>48346</v>
      </c>
      <c r="BT3430" s="5" t="s">
        <v>20476</v>
      </c>
      <c r="BU3430" s="5" t="s">
        <v>34044</v>
      </c>
      <c r="BV3430" s="5" t="s">
        <v>34045</v>
      </c>
      <c r="BW3430" s="5" t="s">
        <v>20475</v>
      </c>
      <c r="BX3430" s="5">
        <v>66925</v>
      </c>
      <c r="BY3430" s="5" t="s">
        <v>20474</v>
      </c>
      <c r="BZ3430" s="5">
        <v>627.27</v>
      </c>
      <c r="CA3430" s="5">
        <v>556.37</v>
      </c>
      <c r="CB3430" s="5">
        <v>408.95</v>
      </c>
      <c r="CC3430" s="6">
        <f t="shared" si="792"/>
        <v>530.86333333333334</v>
      </c>
      <c r="CD3430" s="5">
        <v>896.48</v>
      </c>
      <c r="CE3430" s="5">
        <v>1194.9100000000001</v>
      </c>
      <c r="CF3430" s="5">
        <v>1400.83</v>
      </c>
      <c r="CG3430" s="6">
        <f t="shared" si="791"/>
        <v>1164.0733333333335</v>
      </c>
      <c r="CH3430" s="5">
        <v>320.74</v>
      </c>
      <c r="CI3430" s="5">
        <v>302.26</v>
      </c>
      <c r="CJ3430" s="5">
        <v>12.98</v>
      </c>
      <c r="CK3430" s="6">
        <f t="shared" si="790"/>
        <v>211.99333333333334</v>
      </c>
      <c r="CL3430" s="7">
        <f t="shared" si="788"/>
        <v>0.39933692915314051</v>
      </c>
      <c r="CM3430" s="5">
        <f t="shared" si="789"/>
        <v>2.1927928719883965</v>
      </c>
      <c r="CP3430" s="8" t="s">
        <v>75278</v>
      </c>
      <c r="CQ3430" s="8" t="s">
        <v>69906</v>
      </c>
      <c r="CR3430" s="8" t="s">
        <v>56433</v>
      </c>
      <c r="CS3430" s="3" t="s">
        <v>46031</v>
      </c>
      <c r="CT3430" s="8" t="s">
        <v>56434</v>
      </c>
      <c r="CU3430" s="8" t="s">
        <v>48344</v>
      </c>
      <c r="CV3430" s="8" t="s">
        <v>56435</v>
      </c>
    </row>
    <row r="3431" spans="4:100">
      <c r="D3431" s="22" t="s">
        <v>7106</v>
      </c>
      <c r="E3431" s="22" t="s">
        <v>43224</v>
      </c>
      <c r="F3431" s="22" t="s">
        <v>43225</v>
      </c>
      <c r="G3431" s="22" t="s">
        <v>7105</v>
      </c>
      <c r="H3431" s="22">
        <v>54214</v>
      </c>
      <c r="I3431" s="22" t="s">
        <v>7104</v>
      </c>
      <c r="J3431" s="22">
        <v>859.26</v>
      </c>
      <c r="K3431" s="22">
        <v>374.33</v>
      </c>
      <c r="L3431" s="22">
        <v>371.57</v>
      </c>
      <c r="M3431" s="23">
        <f t="shared" si="784"/>
        <v>535.05333333333328</v>
      </c>
      <c r="N3431" s="22">
        <v>681.85</v>
      </c>
      <c r="O3431" s="22">
        <v>409.44</v>
      </c>
      <c r="P3431" s="22">
        <v>1115.56</v>
      </c>
      <c r="Q3431" s="23">
        <f t="shared" si="785"/>
        <v>735.61666666666667</v>
      </c>
      <c r="R3431" s="22">
        <v>925.42</v>
      </c>
      <c r="S3431" s="22">
        <v>390.11</v>
      </c>
      <c r="T3431" s="22">
        <v>1006.27</v>
      </c>
      <c r="U3431" s="23">
        <f t="shared" si="786"/>
        <v>773.93333333333339</v>
      </c>
      <c r="V3431" s="24">
        <f t="shared" si="783"/>
        <v>1.4464601659647638</v>
      </c>
      <c r="W3431" s="22">
        <f t="shared" si="787"/>
        <v>1.3748473672406492</v>
      </c>
      <c r="Z3431" s="8" t="s">
        <v>79500</v>
      </c>
      <c r="AA3431" s="8" t="s">
        <v>69906</v>
      </c>
      <c r="AB3431" s="8" t="s">
        <v>64517</v>
      </c>
      <c r="AC3431" s="3" t="s">
        <v>64518</v>
      </c>
      <c r="AD3431" s="8" t="s">
        <v>64519</v>
      </c>
      <c r="AE3431" s="8" t="s">
        <v>48344</v>
      </c>
      <c r="AF3431" s="8" t="s">
        <v>64520</v>
      </c>
      <c r="BT3431" s="5" t="s">
        <v>17631</v>
      </c>
      <c r="BU3431" s="5" t="s">
        <v>36717</v>
      </c>
      <c r="BV3431" s="5" t="s">
        <v>36718</v>
      </c>
      <c r="BW3431" s="5" t="s">
        <v>17630</v>
      </c>
      <c r="BX3431" s="5">
        <v>110094</v>
      </c>
      <c r="BY3431" s="5" t="s">
        <v>17629</v>
      </c>
      <c r="BZ3431" s="5">
        <v>232.53</v>
      </c>
      <c r="CA3431" s="5">
        <v>221.76</v>
      </c>
      <c r="CB3431" s="5">
        <v>391.41</v>
      </c>
      <c r="CC3431" s="6">
        <f t="shared" si="792"/>
        <v>281.90000000000003</v>
      </c>
      <c r="CD3431" s="5">
        <v>171.62</v>
      </c>
      <c r="CE3431" s="5">
        <v>133.19</v>
      </c>
      <c r="CF3431" s="5">
        <v>173.76</v>
      </c>
      <c r="CG3431" s="6">
        <f t="shared" si="791"/>
        <v>159.52333333333334</v>
      </c>
      <c r="CH3431" s="5">
        <v>49.07</v>
      </c>
      <c r="CI3431" s="5">
        <v>282</v>
      </c>
      <c r="CJ3431" s="5">
        <v>7.67</v>
      </c>
      <c r="CK3431" s="6">
        <f t="shared" si="790"/>
        <v>112.91333333333334</v>
      </c>
      <c r="CL3431" s="7">
        <f t="shared" si="788"/>
        <v>0.40054392810689365</v>
      </c>
      <c r="CM3431" s="5">
        <f t="shared" si="789"/>
        <v>0.56588624807851484</v>
      </c>
      <c r="CP3431" s="8" t="s">
        <v>75279</v>
      </c>
      <c r="CQ3431" s="8" t="s">
        <v>69906</v>
      </c>
      <c r="CR3431" s="8" t="s">
        <v>56436</v>
      </c>
      <c r="CS3431" s="3" t="s">
        <v>39451</v>
      </c>
      <c r="CT3431" s="8" t="s">
        <v>56437</v>
      </c>
      <c r="CU3431" s="8" t="s">
        <v>48344</v>
      </c>
      <c r="CV3431" s="8" t="s">
        <v>56438</v>
      </c>
    </row>
    <row r="3432" spans="4:100">
      <c r="D3432" s="22" t="s">
        <v>24127</v>
      </c>
      <c r="E3432" s="22" t="s">
        <v>43748</v>
      </c>
      <c r="F3432" s="22" t="s">
        <v>43749</v>
      </c>
      <c r="G3432" s="22" t="s">
        <v>24126</v>
      </c>
      <c r="H3432" s="22">
        <v>212377</v>
      </c>
      <c r="I3432" s="22" t="s">
        <v>24125</v>
      </c>
      <c r="J3432" s="22">
        <v>625.13</v>
      </c>
      <c r="K3432" s="22">
        <v>545.66</v>
      </c>
      <c r="L3432" s="22">
        <v>886.76</v>
      </c>
      <c r="M3432" s="23">
        <f t="shared" si="784"/>
        <v>685.85</v>
      </c>
      <c r="N3432" s="22">
        <v>645.14</v>
      </c>
      <c r="O3432" s="22">
        <v>1810.23</v>
      </c>
      <c r="P3432" s="22">
        <v>454.64</v>
      </c>
      <c r="Q3432" s="23">
        <f t="shared" si="785"/>
        <v>970.00333333333322</v>
      </c>
      <c r="R3432" s="22">
        <v>1091.96</v>
      </c>
      <c r="S3432" s="22">
        <v>975.38</v>
      </c>
      <c r="T3432" s="22">
        <v>909.74</v>
      </c>
      <c r="U3432" s="23">
        <f t="shared" si="786"/>
        <v>992.36</v>
      </c>
      <c r="V3432" s="24">
        <f t="shared" si="783"/>
        <v>1.4469052999927097</v>
      </c>
      <c r="W3432" s="22">
        <f t="shared" si="787"/>
        <v>1.4143082792641732</v>
      </c>
      <c r="Z3432" s="8" t="s">
        <v>79501</v>
      </c>
      <c r="AA3432" s="8" t="s">
        <v>69906</v>
      </c>
      <c r="AB3432" s="8" t="s">
        <v>64521</v>
      </c>
      <c r="AC3432" s="3" t="s">
        <v>42737</v>
      </c>
      <c r="AD3432" s="8" t="s">
        <v>48329</v>
      </c>
      <c r="AE3432" s="8" t="s">
        <v>48344</v>
      </c>
      <c r="AF3432" s="8" t="s">
        <v>64522</v>
      </c>
      <c r="BT3432" s="5" t="s">
        <v>27186</v>
      </c>
      <c r="BU3432" s="5" t="s">
        <v>37893</v>
      </c>
      <c r="BV3432" s="5" t="s">
        <v>37894</v>
      </c>
      <c r="BW3432" s="5" t="s">
        <v>27185</v>
      </c>
      <c r="BX3432" s="5">
        <v>225160</v>
      </c>
      <c r="BY3432" s="5" t="s">
        <v>27184</v>
      </c>
      <c r="BZ3432" s="5">
        <v>607.79999999999995</v>
      </c>
      <c r="CA3432" s="5">
        <v>668.73</v>
      </c>
      <c r="CB3432" s="5">
        <v>398.92</v>
      </c>
      <c r="CC3432" s="6">
        <f t="shared" si="792"/>
        <v>558.48333333333335</v>
      </c>
      <c r="CD3432" s="5">
        <v>509.26</v>
      </c>
      <c r="CE3432" s="5">
        <v>326.11</v>
      </c>
      <c r="CF3432" s="5">
        <v>382.81</v>
      </c>
      <c r="CG3432" s="6">
        <f t="shared" si="791"/>
        <v>406.06</v>
      </c>
      <c r="CH3432" s="5">
        <v>213.17</v>
      </c>
      <c r="CI3432" s="5">
        <v>367.4</v>
      </c>
      <c r="CJ3432" s="5">
        <v>90.9</v>
      </c>
      <c r="CK3432" s="6">
        <f t="shared" si="790"/>
        <v>223.8233333333333</v>
      </c>
      <c r="CL3432" s="7">
        <f t="shared" si="788"/>
        <v>0.40076994240353331</v>
      </c>
      <c r="CM3432" s="5">
        <f t="shared" si="789"/>
        <v>0.72707630785759048</v>
      </c>
      <c r="CP3432" s="8" t="s">
        <v>75280</v>
      </c>
      <c r="CQ3432" s="8" t="s">
        <v>69906</v>
      </c>
      <c r="CR3432" s="8" t="s">
        <v>75281</v>
      </c>
      <c r="CS3432" s="3" t="s">
        <v>75282</v>
      </c>
      <c r="CT3432" s="8" t="s">
        <v>75283</v>
      </c>
      <c r="CU3432" s="8" t="s">
        <v>48344</v>
      </c>
      <c r="CV3432" s="8" t="s">
        <v>75284</v>
      </c>
    </row>
    <row r="3433" spans="4:100">
      <c r="D3433" s="22" t="s">
        <v>8612</v>
      </c>
      <c r="E3433" s="22" t="s">
        <v>43664</v>
      </c>
      <c r="F3433" s="22" t="s">
        <v>43665</v>
      </c>
      <c r="G3433" s="22" t="s">
        <v>8611</v>
      </c>
      <c r="H3433" s="22">
        <v>26407</v>
      </c>
      <c r="I3433" s="22" t="s">
        <v>8610</v>
      </c>
      <c r="J3433" s="22">
        <v>301</v>
      </c>
      <c r="K3433" s="22">
        <v>316.95</v>
      </c>
      <c r="L3433" s="22">
        <v>137.13</v>
      </c>
      <c r="M3433" s="23">
        <f t="shared" si="784"/>
        <v>251.69333333333336</v>
      </c>
      <c r="N3433" s="22">
        <v>314.12</v>
      </c>
      <c r="O3433" s="22">
        <v>374.24</v>
      </c>
      <c r="P3433" s="22">
        <v>156.38</v>
      </c>
      <c r="Q3433" s="23">
        <f t="shared" si="785"/>
        <v>281.58</v>
      </c>
      <c r="R3433" s="22">
        <v>460.14</v>
      </c>
      <c r="S3433" s="22">
        <v>152.30000000000001</v>
      </c>
      <c r="T3433" s="22">
        <v>480.51</v>
      </c>
      <c r="U3433" s="23">
        <f t="shared" si="786"/>
        <v>364.31666666666666</v>
      </c>
      <c r="V3433" s="24">
        <f t="shared" si="783"/>
        <v>1.4474625205276261</v>
      </c>
      <c r="W3433" s="22">
        <f t="shared" si="787"/>
        <v>1.1187423849128568</v>
      </c>
      <c r="Z3433" s="8" t="s">
        <v>79502</v>
      </c>
      <c r="AA3433" s="8" t="s">
        <v>69906</v>
      </c>
      <c r="AB3433" s="8" t="s">
        <v>64523</v>
      </c>
      <c r="AC3433" s="3" t="s">
        <v>33809</v>
      </c>
      <c r="AD3433" s="8" t="s">
        <v>64524</v>
      </c>
      <c r="AE3433" s="8" t="s">
        <v>48344</v>
      </c>
      <c r="AF3433" s="8" t="s">
        <v>64525</v>
      </c>
      <c r="BT3433" s="5" t="s">
        <v>18547</v>
      </c>
      <c r="BU3433" s="5" t="s">
        <v>33300</v>
      </c>
      <c r="BV3433" s="5" t="s">
        <v>33564</v>
      </c>
      <c r="BW3433" s="5" t="s">
        <v>18546</v>
      </c>
      <c r="BX3433" s="5">
        <v>18813</v>
      </c>
      <c r="BY3433" s="5" t="s">
        <v>18545</v>
      </c>
      <c r="BZ3433" s="5">
        <v>335.42</v>
      </c>
      <c r="CA3433" s="5">
        <v>189.13</v>
      </c>
      <c r="CB3433" s="5">
        <v>371.87</v>
      </c>
      <c r="CC3433" s="6">
        <f t="shared" si="792"/>
        <v>298.80666666666667</v>
      </c>
      <c r="CD3433" s="5">
        <v>774.11</v>
      </c>
      <c r="CE3433" s="5">
        <v>567.66</v>
      </c>
      <c r="CF3433" s="5">
        <v>503.51</v>
      </c>
      <c r="CG3433" s="6">
        <f t="shared" si="791"/>
        <v>615.09333333333336</v>
      </c>
      <c r="CH3433" s="5">
        <v>130.66999999999999</v>
      </c>
      <c r="CI3433" s="5">
        <v>126.76</v>
      </c>
      <c r="CJ3433" s="5">
        <v>101.86</v>
      </c>
      <c r="CK3433" s="6">
        <f t="shared" si="790"/>
        <v>119.76333333333334</v>
      </c>
      <c r="CL3433" s="7">
        <f t="shared" si="788"/>
        <v>0.40080542602797797</v>
      </c>
      <c r="CM3433" s="5">
        <f t="shared" si="789"/>
        <v>2.0584993641373464</v>
      </c>
      <c r="CP3433" s="8" t="s">
        <v>75285</v>
      </c>
      <c r="CQ3433" s="8" t="s">
        <v>69906</v>
      </c>
      <c r="CR3433" s="8" t="s">
        <v>56439</v>
      </c>
      <c r="CS3433" s="3" t="s">
        <v>43830</v>
      </c>
      <c r="CT3433" s="8" t="s">
        <v>56440</v>
      </c>
      <c r="CU3433" s="8" t="s">
        <v>48344</v>
      </c>
      <c r="CV3433" s="8" t="s">
        <v>56441</v>
      </c>
    </row>
    <row r="3434" spans="4:100">
      <c r="D3434" s="22" t="s">
        <v>26777</v>
      </c>
      <c r="E3434" s="22" t="s">
        <v>43884</v>
      </c>
      <c r="F3434" s="22" t="s">
        <v>43885</v>
      </c>
      <c r="G3434" s="22" t="s">
        <v>26776</v>
      </c>
      <c r="H3434" s="22">
        <v>18045</v>
      </c>
      <c r="I3434" s="22" t="s">
        <v>26775</v>
      </c>
      <c r="J3434" s="22">
        <v>434.72</v>
      </c>
      <c r="K3434" s="22">
        <v>175.43</v>
      </c>
      <c r="L3434" s="22">
        <v>555</v>
      </c>
      <c r="M3434" s="23">
        <f t="shared" si="784"/>
        <v>388.38333333333338</v>
      </c>
      <c r="N3434" s="22">
        <v>669.54</v>
      </c>
      <c r="O3434" s="22">
        <v>242.1</v>
      </c>
      <c r="P3434" s="22">
        <v>615.83000000000004</v>
      </c>
      <c r="Q3434" s="23">
        <f t="shared" si="785"/>
        <v>509.15666666666669</v>
      </c>
      <c r="R3434" s="22">
        <v>495.06</v>
      </c>
      <c r="S3434" s="22">
        <v>645.71</v>
      </c>
      <c r="T3434" s="22">
        <v>546.16</v>
      </c>
      <c r="U3434" s="23">
        <f t="shared" si="786"/>
        <v>562.30999999999995</v>
      </c>
      <c r="V3434" s="24">
        <f t="shared" si="783"/>
        <v>1.447822168819465</v>
      </c>
      <c r="W3434" s="22">
        <f t="shared" si="787"/>
        <v>1.3109642535295885</v>
      </c>
      <c r="Z3434" s="8" t="s">
        <v>79503</v>
      </c>
      <c r="AA3434" s="8" t="s">
        <v>69906</v>
      </c>
      <c r="AB3434" s="8" t="s">
        <v>64526</v>
      </c>
      <c r="AC3434" s="3" t="s">
        <v>41699</v>
      </c>
      <c r="AD3434" s="8" t="s">
        <v>64527</v>
      </c>
      <c r="AE3434" s="8" t="s">
        <v>48344</v>
      </c>
      <c r="AF3434" s="8" t="s">
        <v>64528</v>
      </c>
      <c r="BT3434" s="5" t="s">
        <v>24180</v>
      </c>
      <c r="BU3434" s="5" t="s">
        <v>48287</v>
      </c>
      <c r="BV3434" s="5" t="s">
        <v>48288</v>
      </c>
      <c r="BW3434" s="5" t="s">
        <v>24179</v>
      </c>
      <c r="BX3434" s="5">
        <v>69961</v>
      </c>
      <c r="BY3434" s="5" t="s">
        <v>24178</v>
      </c>
      <c r="BZ3434" s="5">
        <v>486.95</v>
      </c>
      <c r="CA3434" s="5">
        <v>488.01</v>
      </c>
      <c r="CB3434" s="5">
        <v>477.17</v>
      </c>
      <c r="CC3434" s="6">
        <f t="shared" si="792"/>
        <v>484.04333333333335</v>
      </c>
      <c r="CD3434" s="5">
        <v>660.43</v>
      </c>
      <c r="CE3434" s="5">
        <v>555.96</v>
      </c>
      <c r="CF3434" s="5">
        <v>233.02</v>
      </c>
      <c r="CG3434" s="6">
        <f t="shared" si="791"/>
        <v>483.1366666666666</v>
      </c>
      <c r="CH3434" s="5">
        <v>154.94999999999999</v>
      </c>
      <c r="CI3434" s="5">
        <v>380.69</v>
      </c>
      <c r="CJ3434" s="5">
        <v>46.58</v>
      </c>
      <c r="CK3434" s="6">
        <f t="shared" si="790"/>
        <v>194.07333333333335</v>
      </c>
      <c r="CL3434" s="7">
        <f t="shared" si="788"/>
        <v>0.40094206441572039</v>
      </c>
      <c r="CM3434" s="5">
        <f t="shared" si="789"/>
        <v>0.99812688946581896</v>
      </c>
      <c r="CP3434" s="8" t="s">
        <v>75286</v>
      </c>
      <c r="CQ3434" s="8" t="s">
        <v>69906</v>
      </c>
      <c r="CR3434" s="8" t="s">
        <v>56442</v>
      </c>
      <c r="CS3434" s="3" t="s">
        <v>47742</v>
      </c>
      <c r="CT3434" s="8" t="s">
        <v>56443</v>
      </c>
      <c r="CU3434" s="8" t="s">
        <v>48344</v>
      </c>
      <c r="CV3434" s="8" t="s">
        <v>56444</v>
      </c>
    </row>
    <row r="3435" spans="4:100">
      <c r="D3435" s="22" t="s">
        <v>19070</v>
      </c>
      <c r="E3435" s="22" t="s">
        <v>42580</v>
      </c>
      <c r="F3435" s="22" t="s">
        <v>42581</v>
      </c>
      <c r="G3435" s="22" t="s">
        <v>19069</v>
      </c>
      <c r="H3435" s="22">
        <v>66498</v>
      </c>
      <c r="I3435" s="22" t="s">
        <v>19068</v>
      </c>
      <c r="J3435" s="22">
        <v>507.13</v>
      </c>
      <c r="K3435" s="22">
        <v>124.1</v>
      </c>
      <c r="L3435" s="22">
        <v>125.37</v>
      </c>
      <c r="M3435" s="23">
        <f t="shared" si="784"/>
        <v>252.20000000000002</v>
      </c>
      <c r="N3435" s="22">
        <v>250.14</v>
      </c>
      <c r="O3435" s="22">
        <v>124.39</v>
      </c>
      <c r="P3435" s="22">
        <v>44.72</v>
      </c>
      <c r="Q3435" s="23">
        <f t="shared" si="785"/>
        <v>139.75</v>
      </c>
      <c r="R3435" s="22">
        <v>368.11</v>
      </c>
      <c r="S3435" s="22">
        <v>174.34</v>
      </c>
      <c r="T3435" s="22">
        <v>553.20000000000005</v>
      </c>
      <c r="U3435" s="23">
        <f t="shared" si="786"/>
        <v>365.2166666666667</v>
      </c>
      <c r="V3435" s="24">
        <f t="shared" si="783"/>
        <v>1.4481231826592651</v>
      </c>
      <c r="W3435" s="22">
        <f t="shared" si="787"/>
        <v>0.5541237113402061</v>
      </c>
      <c r="Z3435" s="8" t="s">
        <v>79504</v>
      </c>
      <c r="AA3435" s="8" t="s">
        <v>69906</v>
      </c>
      <c r="AB3435" s="8" t="s">
        <v>64529</v>
      </c>
      <c r="AC3435" s="3" t="s">
        <v>45609</v>
      </c>
      <c r="AD3435" s="8" t="s">
        <v>64530</v>
      </c>
      <c r="AE3435" s="8" t="s">
        <v>48344</v>
      </c>
      <c r="AF3435" s="8" t="s">
        <v>64531</v>
      </c>
      <c r="BT3435" s="5" t="s">
        <v>17859</v>
      </c>
      <c r="BU3435" s="5" t="s">
        <v>42557</v>
      </c>
      <c r="BV3435" s="5" t="s">
        <v>42558</v>
      </c>
      <c r="BW3435" s="5" t="s">
        <v>17858</v>
      </c>
      <c r="BX3435" s="5">
        <v>66263</v>
      </c>
      <c r="BY3435" s="5" t="s">
        <v>17857</v>
      </c>
      <c r="BZ3435" s="5">
        <v>562.1</v>
      </c>
      <c r="CA3435" s="5">
        <v>1062.6400000000001</v>
      </c>
      <c r="CB3435" s="5">
        <v>1269.43</v>
      </c>
      <c r="CC3435" s="6">
        <f t="shared" si="792"/>
        <v>964.72333333333336</v>
      </c>
      <c r="CD3435" s="5">
        <v>620.67999999999995</v>
      </c>
      <c r="CE3435" s="5">
        <v>610.28</v>
      </c>
      <c r="CF3435" s="5">
        <v>1016.11</v>
      </c>
      <c r="CG3435" s="6">
        <f t="shared" si="791"/>
        <v>749.02333333333343</v>
      </c>
      <c r="CH3435" s="5">
        <v>297.75</v>
      </c>
      <c r="CI3435" s="5">
        <v>238.69</v>
      </c>
      <c r="CJ3435" s="5">
        <v>624.15</v>
      </c>
      <c r="CK3435" s="6">
        <f t="shared" si="790"/>
        <v>386.8633333333334</v>
      </c>
      <c r="CL3435" s="7">
        <f t="shared" si="788"/>
        <v>0.4010096158829648</v>
      </c>
      <c r="CM3435" s="5">
        <f t="shared" si="789"/>
        <v>0.77641258115452794</v>
      </c>
      <c r="CP3435" s="8" t="s">
        <v>75287</v>
      </c>
      <c r="CQ3435" s="8" t="s">
        <v>69906</v>
      </c>
      <c r="CR3435" s="8" t="s">
        <v>56445</v>
      </c>
      <c r="CS3435" s="3" t="s">
        <v>37360</v>
      </c>
      <c r="CT3435" s="8" t="s">
        <v>56446</v>
      </c>
      <c r="CU3435" s="8" t="s">
        <v>48344</v>
      </c>
      <c r="CV3435" s="8" t="s">
        <v>56447</v>
      </c>
    </row>
    <row r="3436" spans="4:100">
      <c r="D3436" s="22" t="s">
        <v>1474</v>
      </c>
      <c r="E3436" s="22" t="s">
        <v>46234</v>
      </c>
      <c r="F3436" s="22" t="s">
        <v>46235</v>
      </c>
      <c r="G3436" s="22" t="s">
        <v>1473</v>
      </c>
      <c r="H3436" s="22">
        <v>244049</v>
      </c>
      <c r="I3436" s="22" t="s">
        <v>1472</v>
      </c>
      <c r="J3436" s="22">
        <v>427.63</v>
      </c>
      <c r="K3436" s="22">
        <v>332.83</v>
      </c>
      <c r="L3436" s="22">
        <v>336.62</v>
      </c>
      <c r="M3436" s="23">
        <f t="shared" si="784"/>
        <v>365.69333333333333</v>
      </c>
      <c r="N3436" s="22">
        <v>559.88</v>
      </c>
      <c r="O3436" s="22">
        <v>331.89</v>
      </c>
      <c r="P3436" s="22">
        <v>300.95999999999998</v>
      </c>
      <c r="Q3436" s="23">
        <f t="shared" si="785"/>
        <v>397.57666666666665</v>
      </c>
      <c r="R3436" s="22">
        <v>438.57</v>
      </c>
      <c r="S3436" s="22">
        <v>685.93</v>
      </c>
      <c r="T3436" s="22">
        <v>465.42</v>
      </c>
      <c r="U3436" s="23">
        <f t="shared" si="786"/>
        <v>529.97333333333336</v>
      </c>
      <c r="V3436" s="24">
        <f t="shared" si="783"/>
        <v>1.4492288620702229</v>
      </c>
      <c r="W3436" s="22">
        <f t="shared" si="787"/>
        <v>1.0871859846137018</v>
      </c>
      <c r="Z3436" s="8" t="s">
        <v>71421</v>
      </c>
      <c r="AA3436" s="8" t="s">
        <v>69906</v>
      </c>
      <c r="AB3436" s="8" t="s">
        <v>50285</v>
      </c>
      <c r="AC3436" s="3" t="s">
        <v>41721</v>
      </c>
      <c r="AD3436" s="8" t="s">
        <v>50286</v>
      </c>
      <c r="AE3436" s="8" t="s">
        <v>48344</v>
      </c>
      <c r="AF3436" s="8" t="s">
        <v>50287</v>
      </c>
      <c r="BT3436" s="5" t="s">
        <v>31118</v>
      </c>
      <c r="BU3436" s="5" t="s">
        <v>40760</v>
      </c>
      <c r="BV3436" s="5" t="s">
        <v>40761</v>
      </c>
      <c r="BW3436" s="5" t="s">
        <v>31116</v>
      </c>
      <c r="BX3436" s="5">
        <v>22390</v>
      </c>
      <c r="BY3436" s="5" t="s">
        <v>31115</v>
      </c>
      <c r="BZ3436" s="5">
        <v>199.26</v>
      </c>
      <c r="CA3436" s="5">
        <v>304.95</v>
      </c>
      <c r="CB3436" s="5">
        <v>115.84</v>
      </c>
      <c r="CC3436" s="6">
        <f t="shared" si="792"/>
        <v>206.68333333333331</v>
      </c>
      <c r="CD3436" s="5">
        <v>155.4</v>
      </c>
      <c r="CE3436" s="5">
        <v>107.03</v>
      </c>
      <c r="CF3436" s="5">
        <v>356.91</v>
      </c>
      <c r="CG3436" s="6">
        <f t="shared" si="791"/>
        <v>206.44666666666669</v>
      </c>
      <c r="CH3436" s="5">
        <v>85.99</v>
      </c>
      <c r="CI3436" s="5">
        <v>9.26</v>
      </c>
      <c r="CJ3436" s="5">
        <v>153.59</v>
      </c>
      <c r="CK3436" s="6">
        <f t="shared" si="790"/>
        <v>82.946666666666673</v>
      </c>
      <c r="CL3436" s="7">
        <f t="shared" si="788"/>
        <v>0.40132247399403281</v>
      </c>
      <c r="CM3436" s="5">
        <f t="shared" si="789"/>
        <v>0.99885493105394751</v>
      </c>
      <c r="CP3436" s="8" t="s">
        <v>75288</v>
      </c>
      <c r="CQ3436" s="8" t="s">
        <v>69906</v>
      </c>
      <c r="CR3436" s="8" t="s">
        <v>56448</v>
      </c>
      <c r="CS3436" s="3" t="s">
        <v>56449</v>
      </c>
      <c r="CT3436" s="8" t="s">
        <v>56450</v>
      </c>
      <c r="CU3436" s="8" t="s">
        <v>48344</v>
      </c>
      <c r="CV3436" s="8" t="s">
        <v>56451</v>
      </c>
    </row>
    <row r="3437" spans="4:100">
      <c r="D3437" s="22" t="s">
        <v>12027</v>
      </c>
      <c r="E3437" s="22" t="s">
        <v>47478</v>
      </c>
      <c r="F3437" s="22" t="s">
        <v>47479</v>
      </c>
      <c r="G3437" s="22" t="s">
        <v>12026</v>
      </c>
      <c r="H3437" s="22">
        <v>242800</v>
      </c>
      <c r="I3437" s="22" t="s">
        <v>12025</v>
      </c>
      <c r="J3437" s="22">
        <v>115.32</v>
      </c>
      <c r="K3437" s="22">
        <v>265.58</v>
      </c>
      <c r="L3437" s="22">
        <v>217.11</v>
      </c>
      <c r="M3437" s="23">
        <f t="shared" si="784"/>
        <v>199.33666666666667</v>
      </c>
      <c r="N3437" s="22">
        <v>323.95</v>
      </c>
      <c r="O3437" s="22">
        <v>158.66999999999999</v>
      </c>
      <c r="P3437" s="22">
        <v>74.69</v>
      </c>
      <c r="Q3437" s="23">
        <f t="shared" si="785"/>
        <v>185.76999999999998</v>
      </c>
      <c r="R3437" s="22">
        <v>6.26</v>
      </c>
      <c r="S3437" s="22">
        <v>840.36</v>
      </c>
      <c r="T3437" s="22">
        <v>20.170000000000002</v>
      </c>
      <c r="U3437" s="23">
        <f t="shared" si="786"/>
        <v>288.93</v>
      </c>
      <c r="V3437" s="24">
        <f t="shared" si="783"/>
        <v>1.4494573669336632</v>
      </c>
      <c r="W3437" s="22">
        <f t="shared" si="787"/>
        <v>0.9319409374425176</v>
      </c>
      <c r="Z3437" s="8" t="s">
        <v>79505</v>
      </c>
      <c r="AA3437" s="8" t="s">
        <v>69906</v>
      </c>
      <c r="AB3437" s="8" t="s">
        <v>64532</v>
      </c>
      <c r="AC3437" s="3" t="s">
        <v>64533</v>
      </c>
      <c r="AD3437" s="8" t="s">
        <v>64534</v>
      </c>
      <c r="AE3437" s="8" t="s">
        <v>48344</v>
      </c>
      <c r="AF3437" s="8" t="s">
        <v>64535</v>
      </c>
      <c r="BT3437" s="5" t="s">
        <v>14230</v>
      </c>
      <c r="BU3437" s="5" t="s">
        <v>33357</v>
      </c>
      <c r="BV3437" s="5" t="s">
        <v>33358</v>
      </c>
      <c r="BW3437" s="5" t="s">
        <v>14229</v>
      </c>
      <c r="BX3437" s="5">
        <v>56449</v>
      </c>
      <c r="BY3437" s="5" t="s">
        <v>14228</v>
      </c>
      <c r="BZ3437" s="5">
        <v>4365.37</v>
      </c>
      <c r="CA3437" s="5">
        <v>4470.4399999999996</v>
      </c>
      <c r="CB3437" s="5">
        <v>4990.0600000000004</v>
      </c>
      <c r="CC3437" s="6">
        <f t="shared" si="792"/>
        <v>4608.623333333333</v>
      </c>
      <c r="CD3437" s="5">
        <v>2983.39</v>
      </c>
      <c r="CE3437" s="5">
        <v>2958.38</v>
      </c>
      <c r="CF3437" s="5">
        <v>3556.51</v>
      </c>
      <c r="CG3437" s="6">
        <f t="shared" si="791"/>
        <v>3166.0933333333337</v>
      </c>
      <c r="CH3437" s="5">
        <v>2010.95</v>
      </c>
      <c r="CI3437" s="5">
        <v>2180.34</v>
      </c>
      <c r="CJ3437" s="5">
        <v>1358.24</v>
      </c>
      <c r="CK3437" s="6">
        <f t="shared" si="790"/>
        <v>1849.8433333333332</v>
      </c>
      <c r="CL3437" s="7">
        <f t="shared" si="788"/>
        <v>0.40138739912931337</v>
      </c>
      <c r="CM3437" s="5">
        <f t="shared" si="789"/>
        <v>0.68699329590108993</v>
      </c>
      <c r="CP3437" s="8" t="s">
        <v>75289</v>
      </c>
      <c r="CQ3437" s="8" t="s">
        <v>69906</v>
      </c>
      <c r="CR3437" s="8" t="s">
        <v>56452</v>
      </c>
      <c r="CS3437" s="3" t="s">
        <v>45417</v>
      </c>
      <c r="CT3437" s="8" t="s">
        <v>56453</v>
      </c>
      <c r="CU3437" s="8" t="s">
        <v>48344</v>
      </c>
      <c r="CV3437" s="8" t="s">
        <v>56454</v>
      </c>
    </row>
    <row r="3438" spans="4:100">
      <c r="D3438" s="22" t="s">
        <v>4764</v>
      </c>
      <c r="E3438" s="22" t="s">
        <v>34104</v>
      </c>
      <c r="F3438" s="22" t="s">
        <v>34105</v>
      </c>
      <c r="G3438" s="22" t="s">
        <v>4762</v>
      </c>
      <c r="H3438" s="22">
        <v>22388</v>
      </c>
      <c r="I3438" s="22" t="s">
        <v>4761</v>
      </c>
      <c r="J3438" s="22">
        <v>568.03</v>
      </c>
      <c r="K3438" s="22">
        <v>709.66</v>
      </c>
      <c r="L3438" s="22">
        <v>1387.61</v>
      </c>
      <c r="M3438" s="23">
        <f t="shared" si="784"/>
        <v>888.43333333333339</v>
      </c>
      <c r="N3438" s="22">
        <v>457.35</v>
      </c>
      <c r="O3438" s="22">
        <v>292.73</v>
      </c>
      <c r="P3438" s="22">
        <v>363.2</v>
      </c>
      <c r="Q3438" s="23">
        <f t="shared" si="785"/>
        <v>371.09333333333331</v>
      </c>
      <c r="R3438" s="22">
        <v>2350.64</v>
      </c>
      <c r="S3438" s="22">
        <v>954.37</v>
      </c>
      <c r="T3438" s="22">
        <v>560.04</v>
      </c>
      <c r="U3438" s="23">
        <f t="shared" si="786"/>
        <v>1288.3499999999999</v>
      </c>
      <c r="V3438" s="24">
        <f t="shared" si="783"/>
        <v>1.4501369451844068</v>
      </c>
      <c r="W3438" s="22">
        <f t="shared" si="787"/>
        <v>0.41769406820995753</v>
      </c>
      <c r="Z3438" s="8" t="s">
        <v>79506</v>
      </c>
      <c r="AA3438" s="8" t="s">
        <v>69906</v>
      </c>
      <c r="AB3438" s="8" t="s">
        <v>65101</v>
      </c>
      <c r="AC3438" s="3" t="s">
        <v>38629</v>
      </c>
      <c r="AD3438" s="8" t="s">
        <v>65102</v>
      </c>
      <c r="AE3438" s="8" t="s">
        <v>48344</v>
      </c>
      <c r="AF3438" s="8" t="s">
        <v>65103</v>
      </c>
      <c r="BT3438" s="5" t="s">
        <v>27065</v>
      </c>
      <c r="BU3438" s="5" t="s">
        <v>38999</v>
      </c>
      <c r="BV3438" s="5" t="s">
        <v>39000</v>
      </c>
      <c r="BW3438" s="5" t="s">
        <v>27064</v>
      </c>
      <c r="BX3438" s="5">
        <v>83922</v>
      </c>
      <c r="BY3438" s="5" t="s">
        <v>27063</v>
      </c>
      <c r="BZ3438" s="5">
        <v>188.49</v>
      </c>
      <c r="CA3438" s="5">
        <v>185.86</v>
      </c>
      <c r="CB3438" s="5">
        <v>427.69</v>
      </c>
      <c r="CC3438" s="6">
        <f t="shared" si="792"/>
        <v>267.34666666666664</v>
      </c>
      <c r="CD3438" s="5">
        <v>188.39</v>
      </c>
      <c r="CE3438" s="5">
        <v>283.49</v>
      </c>
      <c r="CF3438" s="5">
        <v>52.83</v>
      </c>
      <c r="CG3438" s="6">
        <f t="shared" si="791"/>
        <v>174.90333333333334</v>
      </c>
      <c r="CH3438" s="5">
        <v>113.19</v>
      </c>
      <c r="CI3438" s="5">
        <v>95.99</v>
      </c>
      <c r="CJ3438" s="5">
        <v>112.76</v>
      </c>
      <c r="CK3438" s="6">
        <f t="shared" si="790"/>
        <v>107.31333333333333</v>
      </c>
      <c r="CL3438" s="7">
        <f t="shared" si="788"/>
        <v>0.40140142636277498</v>
      </c>
      <c r="CM3438" s="5">
        <f t="shared" si="789"/>
        <v>0.65421924093561423</v>
      </c>
      <c r="CP3438" s="8" t="s">
        <v>75290</v>
      </c>
      <c r="CQ3438" s="8" t="s">
        <v>69906</v>
      </c>
      <c r="CR3438" s="8" t="s">
        <v>56455</v>
      </c>
      <c r="CS3438" s="3" t="s">
        <v>43373</v>
      </c>
      <c r="CT3438" s="8" t="s">
        <v>56456</v>
      </c>
      <c r="CU3438" s="8" t="s">
        <v>48344</v>
      </c>
      <c r="CV3438" s="8" t="s">
        <v>56457</v>
      </c>
    </row>
    <row r="3439" spans="4:100">
      <c r="D3439" s="22" t="s">
        <v>3964</v>
      </c>
      <c r="E3439" s="22" t="s">
        <v>35161</v>
      </c>
      <c r="F3439" s="22" t="s">
        <v>35162</v>
      </c>
      <c r="G3439" s="22" t="s">
        <v>3963</v>
      </c>
      <c r="H3439" s="22">
        <v>19084</v>
      </c>
      <c r="I3439" s="22" t="s">
        <v>3962</v>
      </c>
      <c r="J3439" s="22">
        <v>1330.86</v>
      </c>
      <c r="K3439" s="22">
        <v>1480.21</v>
      </c>
      <c r="L3439" s="22">
        <v>1006.04</v>
      </c>
      <c r="M3439" s="23">
        <f t="shared" si="784"/>
        <v>1272.3699999999999</v>
      </c>
      <c r="N3439" s="22">
        <v>2019.82</v>
      </c>
      <c r="O3439" s="22">
        <v>1500.62</v>
      </c>
      <c r="P3439" s="22">
        <v>2284.0500000000002</v>
      </c>
      <c r="Q3439" s="23">
        <f t="shared" si="785"/>
        <v>1934.83</v>
      </c>
      <c r="R3439" s="22">
        <v>2543.08</v>
      </c>
      <c r="S3439" s="22">
        <v>2072.71</v>
      </c>
      <c r="T3439" s="22">
        <v>920.18</v>
      </c>
      <c r="U3439" s="23">
        <f t="shared" si="786"/>
        <v>1845.3233333333335</v>
      </c>
      <c r="V3439" s="24">
        <f t="shared" si="783"/>
        <v>1.4503040258205817</v>
      </c>
      <c r="W3439" s="22">
        <f t="shared" si="787"/>
        <v>1.5206504397305816</v>
      </c>
      <c r="Z3439" s="8" t="s">
        <v>75226</v>
      </c>
      <c r="AA3439" s="8" t="s">
        <v>69906</v>
      </c>
      <c r="AB3439" s="8" t="s">
        <v>56328</v>
      </c>
      <c r="AC3439" s="3" t="s">
        <v>39995</v>
      </c>
      <c r="AD3439" s="8" t="s">
        <v>56329</v>
      </c>
      <c r="AE3439" s="8" t="s">
        <v>48344</v>
      </c>
      <c r="AF3439" s="8" t="s">
        <v>56330</v>
      </c>
      <c r="BT3439" s="5" t="s">
        <v>24549</v>
      </c>
      <c r="BU3439" s="5" t="s">
        <v>40057</v>
      </c>
      <c r="BV3439" s="5" t="s">
        <v>40058</v>
      </c>
      <c r="BW3439" s="5" t="s">
        <v>24548</v>
      </c>
      <c r="BX3439" s="5">
        <v>110382</v>
      </c>
      <c r="BY3439" s="5" t="s">
        <v>24547</v>
      </c>
      <c r="BZ3439" s="5">
        <v>429.33</v>
      </c>
      <c r="CA3439" s="5">
        <v>387.59</v>
      </c>
      <c r="CB3439" s="5">
        <v>599.01</v>
      </c>
      <c r="CC3439" s="6">
        <f t="shared" si="792"/>
        <v>471.97666666666663</v>
      </c>
      <c r="CD3439" s="5">
        <v>401.1</v>
      </c>
      <c r="CE3439" s="5">
        <v>336.07</v>
      </c>
      <c r="CF3439" s="5">
        <v>416.02</v>
      </c>
      <c r="CG3439" s="6">
        <f t="shared" si="791"/>
        <v>384.3966666666667</v>
      </c>
      <c r="CH3439" s="5">
        <v>255.53</v>
      </c>
      <c r="CI3439" s="5">
        <v>127.34</v>
      </c>
      <c r="CJ3439" s="5">
        <v>185.96</v>
      </c>
      <c r="CK3439" s="6">
        <f t="shared" si="790"/>
        <v>189.61</v>
      </c>
      <c r="CL3439" s="7">
        <f t="shared" si="788"/>
        <v>0.4017359615235217</v>
      </c>
      <c r="CM3439" s="5">
        <f t="shared" si="789"/>
        <v>0.81443997937751178</v>
      </c>
      <c r="CP3439" s="8" t="s">
        <v>75291</v>
      </c>
      <c r="CQ3439" s="8" t="s">
        <v>69906</v>
      </c>
      <c r="CR3439" s="8" t="s">
        <v>56458</v>
      </c>
      <c r="CS3439" s="3" t="s">
        <v>39632</v>
      </c>
      <c r="CT3439" s="8" t="s">
        <v>56459</v>
      </c>
      <c r="CU3439" s="8" t="s">
        <v>48344</v>
      </c>
      <c r="CV3439" s="8" t="s">
        <v>56460</v>
      </c>
    </row>
    <row r="3440" spans="4:100">
      <c r="D3440" s="22" t="s">
        <v>32488</v>
      </c>
      <c r="E3440" s="22" t="s">
        <v>44521</v>
      </c>
      <c r="F3440" s="22" t="s">
        <v>44522</v>
      </c>
      <c r="G3440" s="22" t="s">
        <v>32487</v>
      </c>
      <c r="H3440" s="22">
        <v>101476</v>
      </c>
      <c r="I3440" s="22" t="s">
        <v>32486</v>
      </c>
      <c r="J3440" s="22">
        <v>227.4</v>
      </c>
      <c r="K3440" s="22">
        <v>55.75</v>
      </c>
      <c r="L3440" s="22">
        <v>188.63</v>
      </c>
      <c r="M3440" s="23">
        <f t="shared" si="784"/>
        <v>157.26</v>
      </c>
      <c r="N3440" s="22">
        <v>366.41</v>
      </c>
      <c r="O3440" s="22">
        <v>191.59</v>
      </c>
      <c r="P3440" s="22">
        <v>89.41</v>
      </c>
      <c r="Q3440" s="23">
        <f t="shared" si="785"/>
        <v>215.80333333333331</v>
      </c>
      <c r="R3440" s="22">
        <v>209.81</v>
      </c>
      <c r="S3440" s="22">
        <v>265.25</v>
      </c>
      <c r="T3440" s="22">
        <v>209.58</v>
      </c>
      <c r="U3440" s="23">
        <f t="shared" si="786"/>
        <v>228.21333333333334</v>
      </c>
      <c r="V3440" s="24">
        <f t="shared" si="783"/>
        <v>1.4511848743058207</v>
      </c>
      <c r="W3440" s="22">
        <f t="shared" si="787"/>
        <v>1.3722709737589553</v>
      </c>
      <c r="Z3440" s="8" t="s">
        <v>79507</v>
      </c>
      <c r="AA3440" s="8" t="s">
        <v>69906</v>
      </c>
      <c r="AB3440" s="8" t="s">
        <v>79508</v>
      </c>
      <c r="AC3440" s="3" t="s">
        <v>41315</v>
      </c>
      <c r="AD3440" s="8" t="s">
        <v>79509</v>
      </c>
      <c r="AE3440" s="8" t="s">
        <v>53688</v>
      </c>
      <c r="AF3440" s="8" t="s">
        <v>48346</v>
      </c>
      <c r="BT3440" s="5" t="s">
        <v>230</v>
      </c>
      <c r="BU3440" s="5" t="s">
        <v>40089</v>
      </c>
      <c r="BV3440" s="5" t="s">
        <v>40090</v>
      </c>
      <c r="BW3440" s="5" t="s">
        <v>229</v>
      </c>
      <c r="BX3440" s="5" t="s">
        <v>228</v>
      </c>
      <c r="BY3440" s="5" t="s">
        <v>227</v>
      </c>
      <c r="BZ3440" s="5">
        <v>261.57</v>
      </c>
      <c r="CA3440" s="5">
        <v>213.71</v>
      </c>
      <c r="CB3440" s="5">
        <v>153.76</v>
      </c>
      <c r="CC3440" s="6">
        <f t="shared" si="792"/>
        <v>209.67999999999998</v>
      </c>
      <c r="CD3440" s="5">
        <v>212.61</v>
      </c>
      <c r="CE3440" s="5">
        <v>162.49</v>
      </c>
      <c r="CF3440" s="5">
        <v>77.19</v>
      </c>
      <c r="CG3440" s="6">
        <f t="shared" si="791"/>
        <v>150.76333333333335</v>
      </c>
      <c r="CH3440" s="5">
        <v>145.53</v>
      </c>
      <c r="CI3440" s="5">
        <v>1.84</v>
      </c>
      <c r="CJ3440" s="5">
        <v>105.47</v>
      </c>
      <c r="CK3440" s="6">
        <f t="shared" si="790"/>
        <v>84.28</v>
      </c>
      <c r="CL3440" s="7">
        <f t="shared" si="788"/>
        <v>0.4019458222052652</v>
      </c>
      <c r="CM3440" s="5">
        <f t="shared" si="789"/>
        <v>0.71901627877400498</v>
      </c>
      <c r="CP3440" s="8" t="s">
        <v>75292</v>
      </c>
      <c r="CQ3440" s="8" t="s">
        <v>69906</v>
      </c>
      <c r="CR3440" s="8" t="s">
        <v>64201</v>
      </c>
      <c r="CS3440" s="3" t="s">
        <v>38082</v>
      </c>
      <c r="CT3440" s="8" t="s">
        <v>64202</v>
      </c>
      <c r="CU3440" s="8" t="s">
        <v>48344</v>
      </c>
      <c r="CV3440" s="8" t="s">
        <v>64203</v>
      </c>
    </row>
    <row r="3441" spans="4:100">
      <c r="D3441" s="22" t="s">
        <v>11938</v>
      </c>
      <c r="E3441" s="22" t="s">
        <v>42395</v>
      </c>
      <c r="F3441" s="22" t="s">
        <v>42396</v>
      </c>
      <c r="G3441" s="22" t="s">
        <v>11937</v>
      </c>
      <c r="H3441" s="22">
        <v>52616</v>
      </c>
      <c r="I3441" s="22" t="s">
        <v>11936</v>
      </c>
      <c r="J3441" s="22">
        <v>632.76</v>
      </c>
      <c r="K3441" s="22">
        <v>552.37</v>
      </c>
      <c r="L3441" s="22">
        <v>327.35000000000002</v>
      </c>
      <c r="M3441" s="23">
        <f t="shared" si="784"/>
        <v>504.16</v>
      </c>
      <c r="N3441" s="22">
        <v>1371.29</v>
      </c>
      <c r="O3441" s="22">
        <v>877.73</v>
      </c>
      <c r="P3441" s="22">
        <v>230.84</v>
      </c>
      <c r="Q3441" s="23">
        <f t="shared" si="785"/>
        <v>826.62</v>
      </c>
      <c r="R3441" s="22">
        <v>842.89</v>
      </c>
      <c r="S3441" s="22">
        <v>537.96</v>
      </c>
      <c r="T3441" s="22">
        <v>814.73</v>
      </c>
      <c r="U3441" s="23">
        <f t="shared" si="786"/>
        <v>731.86</v>
      </c>
      <c r="V3441" s="24">
        <f t="shared" si="783"/>
        <v>1.4516423357664232</v>
      </c>
      <c r="W3441" s="22">
        <f t="shared" si="787"/>
        <v>1.6395985401459854</v>
      </c>
      <c r="Z3441" s="8" t="s">
        <v>79510</v>
      </c>
      <c r="AA3441" s="8" t="s">
        <v>69906</v>
      </c>
      <c r="AB3441" s="8" t="s">
        <v>64536</v>
      </c>
      <c r="AC3441" s="3" t="s">
        <v>38072</v>
      </c>
      <c r="AD3441" s="8" t="s">
        <v>64537</v>
      </c>
      <c r="AE3441" s="8" t="s">
        <v>48344</v>
      </c>
      <c r="AF3441" s="8" t="s">
        <v>64538</v>
      </c>
      <c r="BT3441" s="5" t="s">
        <v>12343</v>
      </c>
      <c r="BU3441" s="5" t="s">
        <v>34096</v>
      </c>
      <c r="BV3441" s="5" t="s">
        <v>34097</v>
      </c>
      <c r="BW3441" s="5" t="s">
        <v>12341</v>
      </c>
      <c r="BX3441" s="5">
        <v>237898</v>
      </c>
      <c r="BY3441" s="5" t="s">
        <v>12340</v>
      </c>
      <c r="BZ3441" s="5">
        <v>1104.0999999999999</v>
      </c>
      <c r="CA3441" s="5">
        <v>1344.62</v>
      </c>
      <c r="CB3441" s="5">
        <v>1498.95</v>
      </c>
      <c r="CC3441" s="6">
        <f t="shared" si="792"/>
        <v>1315.89</v>
      </c>
      <c r="CD3441" s="5">
        <v>886.33</v>
      </c>
      <c r="CE3441" s="5">
        <v>803.31</v>
      </c>
      <c r="CF3441" s="5">
        <v>383.82</v>
      </c>
      <c r="CG3441" s="6">
        <f t="shared" si="791"/>
        <v>691.15333333333331</v>
      </c>
      <c r="CH3441" s="5">
        <v>733.78</v>
      </c>
      <c r="CI3441" s="5">
        <v>280.32</v>
      </c>
      <c r="CJ3441" s="5">
        <v>572.82000000000005</v>
      </c>
      <c r="CK3441" s="6">
        <f t="shared" si="790"/>
        <v>528.97333333333336</v>
      </c>
      <c r="CL3441" s="7">
        <f t="shared" si="788"/>
        <v>0.40198902137210052</v>
      </c>
      <c r="CM3441" s="5">
        <f t="shared" si="789"/>
        <v>0.52523640527197046</v>
      </c>
      <c r="CP3441" s="8" t="s">
        <v>75293</v>
      </c>
      <c r="CQ3441" s="8" t="s">
        <v>69906</v>
      </c>
      <c r="CR3441" s="8" t="s">
        <v>56461</v>
      </c>
      <c r="CS3441" s="3" t="s">
        <v>56462</v>
      </c>
      <c r="CT3441" s="8" t="s">
        <v>56463</v>
      </c>
      <c r="CU3441" s="8" t="s">
        <v>48344</v>
      </c>
      <c r="CV3441" s="8" t="s">
        <v>56464</v>
      </c>
    </row>
    <row r="3442" spans="4:100">
      <c r="D3442" s="22" t="s">
        <v>19066</v>
      </c>
      <c r="E3442" s="22" t="s">
        <v>36681</v>
      </c>
      <c r="F3442" s="22" t="s">
        <v>36682</v>
      </c>
      <c r="G3442" s="22" t="s">
        <v>3143</v>
      </c>
      <c r="H3442" s="22">
        <v>67886</v>
      </c>
      <c r="I3442" s="22" t="s">
        <v>3142</v>
      </c>
      <c r="J3442" s="22">
        <v>919.85</v>
      </c>
      <c r="K3442" s="22">
        <v>522.16</v>
      </c>
      <c r="L3442" s="22">
        <v>686.55</v>
      </c>
      <c r="M3442" s="23">
        <f t="shared" si="784"/>
        <v>709.52</v>
      </c>
      <c r="N3442" s="22">
        <v>857.07</v>
      </c>
      <c r="O3442" s="22">
        <v>763.39</v>
      </c>
      <c r="P3442" s="22">
        <v>476.66</v>
      </c>
      <c r="Q3442" s="23">
        <f t="shared" si="785"/>
        <v>699.04</v>
      </c>
      <c r="R3442" s="22">
        <v>888.93</v>
      </c>
      <c r="S3442" s="22">
        <v>1118.08</v>
      </c>
      <c r="T3442" s="22">
        <v>1083.9000000000001</v>
      </c>
      <c r="U3442" s="23">
        <f t="shared" si="786"/>
        <v>1030.3033333333333</v>
      </c>
      <c r="V3442" s="24">
        <f t="shared" si="783"/>
        <v>1.4521131657082722</v>
      </c>
      <c r="W3442" s="22">
        <f t="shared" si="787"/>
        <v>0.98522945089638059</v>
      </c>
      <c r="Z3442" s="8" t="s">
        <v>79511</v>
      </c>
      <c r="AA3442" s="8" t="s">
        <v>69906</v>
      </c>
      <c r="AB3442" s="8" t="s">
        <v>64539</v>
      </c>
      <c r="AC3442" s="3" t="s">
        <v>46009</v>
      </c>
      <c r="AD3442" s="8" t="s">
        <v>64540</v>
      </c>
      <c r="AE3442" s="8" t="s">
        <v>48344</v>
      </c>
      <c r="AF3442" s="8" t="s">
        <v>64541</v>
      </c>
      <c r="BT3442" s="5" t="s">
        <v>6296</v>
      </c>
      <c r="BU3442" s="5" t="s">
        <v>40278</v>
      </c>
      <c r="BV3442" s="5" t="s">
        <v>40279</v>
      </c>
      <c r="BW3442" s="5" t="s">
        <v>6295</v>
      </c>
      <c r="BX3442" s="5">
        <v>56809</v>
      </c>
      <c r="BY3442" s="5" t="s">
        <v>6294</v>
      </c>
      <c r="BZ3442" s="5">
        <v>543.66</v>
      </c>
      <c r="CA3442" s="5">
        <v>362.85</v>
      </c>
      <c r="CB3442" s="5">
        <v>1398.15</v>
      </c>
      <c r="CC3442" s="6">
        <f t="shared" si="792"/>
        <v>768.21999999999991</v>
      </c>
      <c r="CD3442" s="5">
        <v>411.61</v>
      </c>
      <c r="CE3442" s="5">
        <v>419.52</v>
      </c>
      <c r="CF3442" s="5">
        <v>222.2</v>
      </c>
      <c r="CG3442" s="6">
        <f t="shared" si="791"/>
        <v>351.10999999999996</v>
      </c>
      <c r="CH3442" s="5">
        <v>372.02</v>
      </c>
      <c r="CI3442" s="5">
        <v>139.1</v>
      </c>
      <c r="CJ3442" s="5">
        <v>415.33</v>
      </c>
      <c r="CK3442" s="6">
        <f t="shared" si="790"/>
        <v>308.81666666666666</v>
      </c>
      <c r="CL3442" s="7">
        <f t="shared" si="788"/>
        <v>0.40198988137078795</v>
      </c>
      <c r="CM3442" s="5">
        <f t="shared" si="789"/>
        <v>0.45704355523157431</v>
      </c>
      <c r="CP3442" s="8" t="s">
        <v>75294</v>
      </c>
      <c r="CQ3442" s="8" t="s">
        <v>69906</v>
      </c>
      <c r="CR3442" s="8" t="s">
        <v>56993</v>
      </c>
      <c r="CS3442" s="3" t="s">
        <v>33308</v>
      </c>
      <c r="CT3442" s="8" t="s">
        <v>56994</v>
      </c>
      <c r="CU3442" s="8" t="s">
        <v>48344</v>
      </c>
      <c r="CV3442" s="8" t="s">
        <v>56995</v>
      </c>
    </row>
    <row r="3443" spans="4:100">
      <c r="D3443" s="22" t="s">
        <v>13069</v>
      </c>
      <c r="E3443" s="22" t="s">
        <v>43870</v>
      </c>
      <c r="F3443" s="22" t="s">
        <v>43871</v>
      </c>
      <c r="G3443" s="22" t="s">
        <v>13068</v>
      </c>
      <c r="H3443" s="22">
        <v>269704</v>
      </c>
      <c r="I3443" s="22" t="s">
        <v>13067</v>
      </c>
      <c r="J3443" s="22">
        <v>202.41</v>
      </c>
      <c r="K3443" s="22">
        <v>189.96</v>
      </c>
      <c r="L3443" s="22">
        <v>241.12</v>
      </c>
      <c r="M3443" s="23">
        <f t="shared" si="784"/>
        <v>211.16333333333333</v>
      </c>
      <c r="N3443" s="22">
        <v>181.91</v>
      </c>
      <c r="O3443" s="22">
        <v>80.89</v>
      </c>
      <c r="P3443" s="22">
        <v>254.62</v>
      </c>
      <c r="Q3443" s="23">
        <f t="shared" si="785"/>
        <v>172.47333333333336</v>
      </c>
      <c r="R3443" s="22">
        <v>170.29</v>
      </c>
      <c r="S3443" s="22">
        <v>441.57</v>
      </c>
      <c r="T3443" s="22">
        <v>308.31</v>
      </c>
      <c r="U3443" s="23">
        <f t="shared" si="786"/>
        <v>306.72333333333336</v>
      </c>
      <c r="V3443" s="24">
        <f t="shared" si="783"/>
        <v>1.4525406873036673</v>
      </c>
      <c r="W3443" s="22">
        <f t="shared" si="787"/>
        <v>0.81677690255568369</v>
      </c>
      <c r="Z3443" s="8" t="s">
        <v>79512</v>
      </c>
      <c r="AA3443" s="8" t="s">
        <v>69906</v>
      </c>
      <c r="AB3443" s="8" t="s">
        <v>64542</v>
      </c>
      <c r="AC3443" s="3" t="s">
        <v>40847</v>
      </c>
      <c r="AD3443" s="8" t="s">
        <v>64543</v>
      </c>
      <c r="AE3443" s="8" t="s">
        <v>48344</v>
      </c>
      <c r="AF3443" s="8" t="s">
        <v>64544</v>
      </c>
      <c r="BT3443" s="5" t="s">
        <v>3000</v>
      </c>
      <c r="BU3443" s="5" t="s">
        <v>34991</v>
      </c>
      <c r="BV3443" s="5" t="s">
        <v>34992</v>
      </c>
      <c r="BW3443" s="5" t="s">
        <v>2999</v>
      </c>
      <c r="BX3443" s="5" t="s">
        <v>2998</v>
      </c>
      <c r="BY3443" s="5" t="s">
        <v>2997</v>
      </c>
      <c r="BZ3443" s="5">
        <v>865.44</v>
      </c>
      <c r="CA3443" s="5">
        <v>804.48</v>
      </c>
      <c r="CB3443" s="5">
        <v>754.92</v>
      </c>
      <c r="CC3443" s="6">
        <f t="shared" si="792"/>
        <v>808.28000000000009</v>
      </c>
      <c r="CD3443" s="5">
        <v>685.07</v>
      </c>
      <c r="CE3443" s="5">
        <v>470.45</v>
      </c>
      <c r="CF3443" s="5">
        <v>359.16</v>
      </c>
      <c r="CG3443" s="6">
        <f t="shared" si="791"/>
        <v>504.89333333333337</v>
      </c>
      <c r="CH3443" s="5">
        <v>335.61</v>
      </c>
      <c r="CI3443" s="5">
        <v>562.95000000000005</v>
      </c>
      <c r="CJ3443" s="5">
        <v>76.38</v>
      </c>
      <c r="CK3443" s="6">
        <f t="shared" si="790"/>
        <v>324.98</v>
      </c>
      <c r="CL3443" s="7">
        <f t="shared" si="788"/>
        <v>0.40206364131241645</v>
      </c>
      <c r="CM3443" s="5">
        <f t="shared" si="789"/>
        <v>0.62465152339948204</v>
      </c>
      <c r="CP3443" s="8" t="s">
        <v>75295</v>
      </c>
      <c r="CQ3443" s="8" t="s">
        <v>69906</v>
      </c>
      <c r="CR3443" s="8" t="s">
        <v>56465</v>
      </c>
      <c r="CS3443" s="3" t="s">
        <v>48044</v>
      </c>
      <c r="CT3443" s="8" t="s">
        <v>56466</v>
      </c>
      <c r="CU3443" s="8" t="s">
        <v>48344</v>
      </c>
      <c r="CV3443" s="8" t="s">
        <v>56467</v>
      </c>
    </row>
    <row r="3444" spans="4:100">
      <c r="D3444" s="22" t="s">
        <v>24451</v>
      </c>
      <c r="E3444" s="22" t="s">
        <v>42435</v>
      </c>
      <c r="F3444" s="22" t="s">
        <v>42436</v>
      </c>
      <c r="G3444" s="22" t="s">
        <v>24450</v>
      </c>
      <c r="H3444" s="22">
        <v>230753</v>
      </c>
      <c r="I3444" s="22" t="s">
        <v>24449</v>
      </c>
      <c r="J3444" s="22">
        <v>348.37</v>
      </c>
      <c r="K3444" s="22">
        <v>296.69</v>
      </c>
      <c r="L3444" s="22">
        <v>399.23</v>
      </c>
      <c r="M3444" s="23">
        <f t="shared" si="784"/>
        <v>348.09666666666664</v>
      </c>
      <c r="N3444" s="22">
        <v>132.82</v>
      </c>
      <c r="O3444" s="22">
        <v>696.38</v>
      </c>
      <c r="P3444" s="22">
        <v>840.13</v>
      </c>
      <c r="Q3444" s="23">
        <f t="shared" si="785"/>
        <v>556.44333333333327</v>
      </c>
      <c r="R3444" s="22">
        <v>640.34</v>
      </c>
      <c r="S3444" s="22">
        <v>335.88</v>
      </c>
      <c r="T3444" s="22">
        <v>540.80999999999995</v>
      </c>
      <c r="U3444" s="23">
        <f t="shared" si="786"/>
        <v>505.67666666666668</v>
      </c>
      <c r="V3444" s="24">
        <f t="shared" si="783"/>
        <v>1.4526903446360686</v>
      </c>
      <c r="W3444" s="22">
        <f t="shared" si="787"/>
        <v>1.5985310593800572</v>
      </c>
      <c r="Z3444" s="8" t="s">
        <v>79513</v>
      </c>
      <c r="AA3444" s="8" t="s">
        <v>69906</v>
      </c>
      <c r="AB3444" s="8" t="s">
        <v>64545</v>
      </c>
      <c r="AC3444" s="3" t="s">
        <v>37303</v>
      </c>
      <c r="AD3444" s="8" t="s">
        <v>64546</v>
      </c>
      <c r="AE3444" s="8" t="s">
        <v>48344</v>
      </c>
      <c r="AF3444" s="8" t="s">
        <v>64547</v>
      </c>
      <c r="BT3444" s="5" t="s">
        <v>22241</v>
      </c>
      <c r="BU3444" s="5" t="s">
        <v>38818</v>
      </c>
      <c r="BV3444" s="5" t="s">
        <v>38819</v>
      </c>
      <c r="BW3444" s="5" t="s">
        <v>22358</v>
      </c>
      <c r="BX3444" s="5">
        <v>78832</v>
      </c>
      <c r="BY3444" s="5" t="s">
        <v>22357</v>
      </c>
      <c r="BZ3444" s="5">
        <v>422.26</v>
      </c>
      <c r="CA3444" s="5">
        <v>187.09</v>
      </c>
      <c r="CB3444" s="5">
        <v>280.01</v>
      </c>
      <c r="CC3444" s="6">
        <f t="shared" si="792"/>
        <v>296.45333333333332</v>
      </c>
      <c r="CD3444" s="5">
        <v>324.17</v>
      </c>
      <c r="CE3444" s="5">
        <v>62.43</v>
      </c>
      <c r="CF3444" s="5">
        <v>35.14</v>
      </c>
      <c r="CG3444" s="6">
        <f t="shared" si="791"/>
        <v>140.58000000000001</v>
      </c>
      <c r="CH3444" s="5">
        <v>49.07</v>
      </c>
      <c r="CI3444" s="5">
        <v>251.83</v>
      </c>
      <c r="CJ3444" s="5">
        <v>56.7</v>
      </c>
      <c r="CK3444" s="6">
        <f t="shared" si="790"/>
        <v>119.2</v>
      </c>
      <c r="CL3444" s="7">
        <f t="shared" si="788"/>
        <v>0.40208689394620856</v>
      </c>
      <c r="CM3444" s="5">
        <f t="shared" si="789"/>
        <v>0.47420617072951343</v>
      </c>
      <c r="CP3444" s="8" t="s">
        <v>75296</v>
      </c>
      <c r="CQ3444" s="8" t="s">
        <v>69906</v>
      </c>
      <c r="CR3444" s="8" t="s">
        <v>56468</v>
      </c>
      <c r="CS3444" s="3" t="s">
        <v>42979</v>
      </c>
      <c r="CT3444" s="8" t="s">
        <v>56469</v>
      </c>
      <c r="CU3444" s="8" t="s">
        <v>48344</v>
      </c>
      <c r="CV3444" s="8" t="s">
        <v>56470</v>
      </c>
    </row>
    <row r="3445" spans="4:100">
      <c r="D3445" s="22" t="s">
        <v>22294</v>
      </c>
      <c r="E3445" s="22" t="s">
        <v>38750</v>
      </c>
      <c r="F3445" s="22" t="s">
        <v>38751</v>
      </c>
      <c r="G3445" s="22" t="s">
        <v>22293</v>
      </c>
      <c r="H3445" s="22">
        <v>75844</v>
      </c>
      <c r="I3445" s="22" t="s">
        <v>22292</v>
      </c>
      <c r="J3445" s="22">
        <v>31.55</v>
      </c>
      <c r="K3445" s="22">
        <v>11.87</v>
      </c>
      <c r="L3445" s="22">
        <v>11.96</v>
      </c>
      <c r="M3445" s="23">
        <f t="shared" si="784"/>
        <v>18.46</v>
      </c>
      <c r="N3445" s="22">
        <v>124.69</v>
      </c>
      <c r="O3445" s="22">
        <v>106.94</v>
      </c>
      <c r="P3445" s="22">
        <v>591.54999999999995</v>
      </c>
      <c r="Q3445" s="23">
        <f t="shared" si="785"/>
        <v>274.39333333333332</v>
      </c>
      <c r="R3445" s="22">
        <v>28.23</v>
      </c>
      <c r="S3445" s="22">
        <v>10.42</v>
      </c>
      <c r="T3445" s="22">
        <v>41.82</v>
      </c>
      <c r="U3445" s="23">
        <f t="shared" si="786"/>
        <v>26.823333333333334</v>
      </c>
      <c r="V3445" s="24">
        <f t="shared" si="783"/>
        <v>1.4530516431924883</v>
      </c>
      <c r="W3445" s="22">
        <f t="shared" si="787"/>
        <v>14.864210906464425</v>
      </c>
      <c r="Z3445" s="8" t="s">
        <v>79514</v>
      </c>
      <c r="AA3445" s="8" t="s">
        <v>69906</v>
      </c>
      <c r="AB3445" s="8" t="s">
        <v>64548</v>
      </c>
      <c r="AC3445" s="3" t="s">
        <v>41893</v>
      </c>
      <c r="AD3445" s="8" t="s">
        <v>64549</v>
      </c>
      <c r="AE3445" s="8" t="s">
        <v>48344</v>
      </c>
      <c r="AF3445" s="8" t="s">
        <v>64550</v>
      </c>
      <c r="BT3445" s="5" t="s">
        <v>3126</v>
      </c>
      <c r="BU3445" s="5" t="s">
        <v>47640</v>
      </c>
      <c r="BV3445" s="5" t="s">
        <v>47641</v>
      </c>
      <c r="BW3445" s="5" t="s">
        <v>3125</v>
      </c>
      <c r="BX3445" s="5">
        <v>73473</v>
      </c>
      <c r="BY3445" s="5" t="s">
        <v>3124</v>
      </c>
      <c r="BZ3445" s="5">
        <v>1094.0999999999999</v>
      </c>
      <c r="CA3445" s="5">
        <v>889.96</v>
      </c>
      <c r="CB3445" s="5">
        <v>673.01</v>
      </c>
      <c r="CC3445" s="6">
        <f t="shared" si="792"/>
        <v>885.68999999999994</v>
      </c>
      <c r="CD3445" s="5">
        <v>1170.71</v>
      </c>
      <c r="CE3445" s="5">
        <v>1082.82</v>
      </c>
      <c r="CF3445" s="5">
        <v>497.17</v>
      </c>
      <c r="CG3445" s="6">
        <f t="shared" si="791"/>
        <v>916.9</v>
      </c>
      <c r="CH3445" s="5">
        <v>427.89</v>
      </c>
      <c r="CI3445" s="5">
        <v>345.25</v>
      </c>
      <c r="CJ3445" s="5">
        <v>295.63</v>
      </c>
      <c r="CK3445" s="6">
        <f t="shared" si="790"/>
        <v>356.25666666666666</v>
      </c>
      <c r="CL3445" s="7">
        <f t="shared" si="788"/>
        <v>0.40223629787698484</v>
      </c>
      <c r="CM3445" s="5">
        <f t="shared" si="789"/>
        <v>1.0352380629791462</v>
      </c>
      <c r="CP3445" s="8" t="s">
        <v>75297</v>
      </c>
      <c r="CQ3445" s="8" t="s">
        <v>48346</v>
      </c>
      <c r="CR3445" s="8" t="s">
        <v>48347</v>
      </c>
      <c r="CS3445" s="3" t="s">
        <v>48346</v>
      </c>
      <c r="CT3445" s="8" t="s">
        <v>48346</v>
      </c>
      <c r="CU3445" s="8" t="s">
        <v>48346</v>
      </c>
      <c r="CV3445" s="8" t="s">
        <v>48346</v>
      </c>
    </row>
    <row r="3446" spans="4:100">
      <c r="D3446" s="22" t="s">
        <v>3324</v>
      </c>
      <c r="E3446" s="22" t="s">
        <v>34371</v>
      </c>
      <c r="F3446" s="22" t="s">
        <v>34372</v>
      </c>
      <c r="G3446" s="22" t="s">
        <v>3322</v>
      </c>
      <c r="H3446" s="22">
        <v>101612</v>
      </c>
      <c r="I3446" s="22" t="s">
        <v>3321</v>
      </c>
      <c r="J3446" s="22">
        <v>38.299999999999997</v>
      </c>
      <c r="K3446" s="22">
        <v>85</v>
      </c>
      <c r="L3446" s="22">
        <v>26.25</v>
      </c>
      <c r="M3446" s="23">
        <f t="shared" si="784"/>
        <v>49.85</v>
      </c>
      <c r="N3446" s="22">
        <v>101.75</v>
      </c>
      <c r="O3446" s="22">
        <v>161.11000000000001</v>
      </c>
      <c r="P3446" s="22">
        <v>107.32</v>
      </c>
      <c r="Q3446" s="23">
        <f t="shared" si="785"/>
        <v>123.39333333333333</v>
      </c>
      <c r="R3446" s="22">
        <v>40.51</v>
      </c>
      <c r="S3446" s="22">
        <v>133.77000000000001</v>
      </c>
      <c r="T3446" s="22">
        <v>43.03</v>
      </c>
      <c r="U3446" s="23">
        <f t="shared" si="786"/>
        <v>72.436666666666667</v>
      </c>
      <c r="V3446" s="24">
        <f t="shared" ref="V3446:V3509" si="793">+U3446/M3446</f>
        <v>1.4530926111668339</v>
      </c>
      <c r="W3446" s="22">
        <f t="shared" si="787"/>
        <v>2.475292544299565</v>
      </c>
      <c r="Z3446" s="8" t="s">
        <v>79515</v>
      </c>
      <c r="AA3446" s="8" t="s">
        <v>69906</v>
      </c>
      <c r="AB3446" s="8" t="s">
        <v>64551</v>
      </c>
      <c r="AC3446" s="3" t="s">
        <v>34977</v>
      </c>
      <c r="AD3446" s="8" t="s">
        <v>64552</v>
      </c>
      <c r="AE3446" s="8" t="s">
        <v>48344</v>
      </c>
      <c r="AF3446" s="8" t="s">
        <v>64553</v>
      </c>
      <c r="BT3446" s="5" t="s">
        <v>2664</v>
      </c>
      <c r="BU3446" s="5" t="s">
        <v>43079</v>
      </c>
      <c r="BV3446" s="5" t="s">
        <v>43080</v>
      </c>
      <c r="BW3446" s="5" t="s">
        <v>2663</v>
      </c>
      <c r="BX3446" s="5">
        <v>22042</v>
      </c>
      <c r="BY3446" s="5" t="s">
        <v>2662</v>
      </c>
      <c r="BZ3446" s="5">
        <v>162.79</v>
      </c>
      <c r="CA3446" s="5">
        <v>337.58</v>
      </c>
      <c r="CB3446" s="5">
        <v>190.16</v>
      </c>
      <c r="CC3446" s="6">
        <f t="shared" si="792"/>
        <v>230.17666666666665</v>
      </c>
      <c r="CD3446" s="5">
        <v>337.77</v>
      </c>
      <c r="CE3446" s="5">
        <v>50.49</v>
      </c>
      <c r="CF3446" s="5">
        <v>26.51</v>
      </c>
      <c r="CG3446" s="6">
        <f t="shared" si="791"/>
        <v>138.25666666666666</v>
      </c>
      <c r="CH3446" s="5">
        <v>177.46</v>
      </c>
      <c r="CI3446" s="5">
        <v>53.78</v>
      </c>
      <c r="CJ3446" s="5">
        <v>46.75</v>
      </c>
      <c r="CK3446" s="6">
        <f t="shared" si="790"/>
        <v>92.663333333333341</v>
      </c>
      <c r="CL3446" s="7">
        <f t="shared" si="788"/>
        <v>0.40257483382329523</v>
      </c>
      <c r="CM3446" s="5">
        <f t="shared" si="789"/>
        <v>0.60065456967836306</v>
      </c>
      <c r="CP3446" s="8" t="s">
        <v>75298</v>
      </c>
      <c r="CQ3446" s="8" t="s">
        <v>69906</v>
      </c>
      <c r="CR3446" s="8" t="s">
        <v>56471</v>
      </c>
      <c r="CS3446" s="3" t="s">
        <v>56472</v>
      </c>
      <c r="CT3446" s="8" t="s">
        <v>56473</v>
      </c>
      <c r="CU3446" s="8" t="s">
        <v>48344</v>
      </c>
      <c r="CV3446" s="8" t="s">
        <v>56474</v>
      </c>
    </row>
    <row r="3447" spans="4:100">
      <c r="D3447" s="22" t="s">
        <v>11440</v>
      </c>
      <c r="E3447" s="22" t="s">
        <v>36996</v>
      </c>
      <c r="F3447" s="22" t="s">
        <v>36997</v>
      </c>
      <c r="G3447" s="22" t="s">
        <v>11439</v>
      </c>
      <c r="H3447" s="22">
        <v>53621</v>
      </c>
      <c r="I3447" s="22" t="s">
        <v>11438</v>
      </c>
      <c r="J3447" s="22">
        <v>415.98</v>
      </c>
      <c r="K3447" s="22">
        <v>211.04</v>
      </c>
      <c r="L3447" s="22">
        <v>281.75</v>
      </c>
      <c r="M3447" s="23">
        <f t="shared" si="784"/>
        <v>302.92333333333335</v>
      </c>
      <c r="N3447" s="22">
        <v>427.78</v>
      </c>
      <c r="O3447" s="22">
        <v>800.96</v>
      </c>
      <c r="P3447" s="22">
        <v>422.08</v>
      </c>
      <c r="Q3447" s="23">
        <f t="shared" si="785"/>
        <v>550.27333333333331</v>
      </c>
      <c r="R3447" s="22">
        <v>423.82</v>
      </c>
      <c r="S3447" s="22">
        <v>627.91999999999996</v>
      </c>
      <c r="T3447" s="22">
        <v>269.25</v>
      </c>
      <c r="U3447" s="23">
        <f t="shared" si="786"/>
        <v>440.33</v>
      </c>
      <c r="V3447" s="24">
        <f t="shared" si="793"/>
        <v>1.4536021215489066</v>
      </c>
      <c r="W3447" s="22">
        <f t="shared" si="787"/>
        <v>1.8165432397636365</v>
      </c>
      <c r="Z3447" s="8" t="s">
        <v>79516</v>
      </c>
      <c r="AA3447" s="8" t="s">
        <v>69906</v>
      </c>
      <c r="AB3447" s="8" t="s">
        <v>64554</v>
      </c>
      <c r="AC3447" s="3" t="s">
        <v>41837</v>
      </c>
      <c r="AD3447" s="8" t="s">
        <v>64555</v>
      </c>
      <c r="AE3447" s="8" t="s">
        <v>48344</v>
      </c>
      <c r="AF3447" s="8" t="s">
        <v>64556</v>
      </c>
      <c r="BT3447" s="5" t="s">
        <v>9550</v>
      </c>
      <c r="BU3447" s="5" t="s">
        <v>46190</v>
      </c>
      <c r="BV3447" s="5" t="s">
        <v>46191</v>
      </c>
      <c r="BW3447" s="5" t="s">
        <v>9549</v>
      </c>
      <c r="BX3447" s="5">
        <v>239273</v>
      </c>
      <c r="BY3447" s="5" t="s">
        <v>9548</v>
      </c>
      <c r="BZ3447" s="5">
        <v>944.27</v>
      </c>
      <c r="CA3447" s="5">
        <v>286</v>
      </c>
      <c r="CB3447" s="5">
        <v>126.3</v>
      </c>
      <c r="CC3447" s="6">
        <f t="shared" si="792"/>
        <v>452.19</v>
      </c>
      <c r="CD3447" s="5">
        <v>550.76</v>
      </c>
      <c r="CE3447" s="5">
        <v>875.79</v>
      </c>
      <c r="CF3447" s="5">
        <v>260.55</v>
      </c>
      <c r="CG3447" s="6">
        <f t="shared" si="791"/>
        <v>562.36666666666667</v>
      </c>
      <c r="CH3447" s="5">
        <v>212.63</v>
      </c>
      <c r="CI3447" s="5">
        <v>96.28</v>
      </c>
      <c r="CJ3447" s="5">
        <v>237.4</v>
      </c>
      <c r="CK3447" s="6">
        <f t="shared" si="790"/>
        <v>182.10333333333332</v>
      </c>
      <c r="CL3447" s="7">
        <f t="shared" si="788"/>
        <v>0.40271419830897043</v>
      </c>
      <c r="CM3447" s="5">
        <f t="shared" si="789"/>
        <v>1.2436512675350333</v>
      </c>
      <c r="CP3447" s="8" t="s">
        <v>75299</v>
      </c>
      <c r="CQ3447" s="8" t="s">
        <v>69906</v>
      </c>
      <c r="CR3447" s="8" t="s">
        <v>56475</v>
      </c>
      <c r="CS3447" s="3" t="s">
        <v>35292</v>
      </c>
      <c r="CT3447" s="8" t="s">
        <v>56476</v>
      </c>
      <c r="CU3447" s="8" t="s">
        <v>48344</v>
      </c>
      <c r="CV3447" s="8" t="s">
        <v>56477</v>
      </c>
    </row>
    <row r="3448" spans="4:100">
      <c r="D3448" s="22" t="s">
        <v>15574</v>
      </c>
      <c r="E3448" s="22" t="s">
        <v>43053</v>
      </c>
      <c r="F3448" s="22" t="s">
        <v>43054</v>
      </c>
      <c r="G3448" s="22" t="s">
        <v>15573</v>
      </c>
      <c r="H3448" s="22">
        <v>243659</v>
      </c>
      <c r="I3448" s="22" t="s">
        <v>15572</v>
      </c>
      <c r="J3448" s="22">
        <v>293.56</v>
      </c>
      <c r="K3448" s="22">
        <v>244.8</v>
      </c>
      <c r="L3448" s="22">
        <v>245.03</v>
      </c>
      <c r="M3448" s="23">
        <f t="shared" si="784"/>
        <v>261.13</v>
      </c>
      <c r="N3448" s="22">
        <v>329.07</v>
      </c>
      <c r="O3448" s="22">
        <v>1345.83</v>
      </c>
      <c r="P3448" s="22">
        <v>108.1</v>
      </c>
      <c r="Q3448" s="23">
        <f t="shared" si="785"/>
        <v>594.33333333333326</v>
      </c>
      <c r="R3448" s="22">
        <v>226.58</v>
      </c>
      <c r="S3448" s="22">
        <v>552.97</v>
      </c>
      <c r="T3448" s="22">
        <v>359.59</v>
      </c>
      <c r="U3448" s="23">
        <f t="shared" si="786"/>
        <v>379.71333333333337</v>
      </c>
      <c r="V3448" s="24">
        <f t="shared" si="793"/>
        <v>1.4541160852193673</v>
      </c>
      <c r="W3448" s="22">
        <f t="shared" si="787"/>
        <v>2.2760055655548319</v>
      </c>
      <c r="Z3448" s="8" t="s">
        <v>79517</v>
      </c>
      <c r="AA3448" s="8" t="s">
        <v>69906</v>
      </c>
      <c r="AB3448" s="8" t="s">
        <v>64557</v>
      </c>
      <c r="AC3448" s="3" t="s">
        <v>33685</v>
      </c>
      <c r="AD3448" s="8" t="s">
        <v>64558</v>
      </c>
      <c r="AE3448" s="8" t="s">
        <v>48344</v>
      </c>
      <c r="AF3448" s="8" t="s">
        <v>64559</v>
      </c>
      <c r="BT3448" s="5" t="s">
        <v>22487</v>
      </c>
      <c r="BU3448" s="10" t="s">
        <v>34281</v>
      </c>
      <c r="BV3448" s="5" t="s">
        <v>34282</v>
      </c>
      <c r="BW3448" s="5" t="s">
        <v>20196</v>
      </c>
      <c r="BX3448" s="5" t="s">
        <v>20195</v>
      </c>
      <c r="BY3448" s="5" t="s">
        <v>20194</v>
      </c>
      <c r="BZ3448" s="5">
        <v>202.77</v>
      </c>
      <c r="CA3448" s="5">
        <v>136.61000000000001</v>
      </c>
      <c r="CB3448" s="5">
        <v>205.88</v>
      </c>
      <c r="CC3448" s="6">
        <f t="shared" si="792"/>
        <v>181.75333333333333</v>
      </c>
      <c r="CD3448" s="5">
        <v>112.14</v>
      </c>
      <c r="CE3448" s="5">
        <v>115.39</v>
      </c>
      <c r="CF3448" s="5">
        <v>54.44</v>
      </c>
      <c r="CG3448" s="6">
        <f t="shared" si="791"/>
        <v>93.990000000000009</v>
      </c>
      <c r="CH3448" s="5">
        <v>39.28</v>
      </c>
      <c r="CI3448" s="5">
        <v>129.08000000000001</v>
      </c>
      <c r="CJ3448" s="5">
        <v>51.26</v>
      </c>
      <c r="CK3448" s="6">
        <f t="shared" si="790"/>
        <v>73.206666666666663</v>
      </c>
      <c r="CL3448" s="7">
        <f t="shared" si="788"/>
        <v>0.4027803249825771</v>
      </c>
      <c r="CM3448" s="5">
        <f t="shared" si="789"/>
        <v>0.51712944283461104</v>
      </c>
      <c r="CP3448" s="8" t="s">
        <v>75300</v>
      </c>
      <c r="CQ3448" s="8" t="s">
        <v>69906</v>
      </c>
      <c r="CR3448" s="8" t="s">
        <v>56478</v>
      </c>
      <c r="CS3448" s="3" t="s">
        <v>34048</v>
      </c>
      <c r="CT3448" s="8" t="s">
        <v>56479</v>
      </c>
      <c r="CU3448" s="8" t="s">
        <v>48344</v>
      </c>
      <c r="CV3448" s="8" t="s">
        <v>56480</v>
      </c>
    </row>
    <row r="3449" spans="4:100">
      <c r="D3449" s="22" t="s">
        <v>23989</v>
      </c>
      <c r="E3449" s="22" t="s">
        <v>43345</v>
      </c>
      <c r="F3449" s="22" t="s">
        <v>43346</v>
      </c>
      <c r="G3449" s="22" t="s">
        <v>6399</v>
      </c>
      <c r="H3449" s="22">
        <v>108911</v>
      </c>
      <c r="I3449" s="22" t="s">
        <v>6397</v>
      </c>
      <c r="J3449" s="22">
        <v>435.22</v>
      </c>
      <c r="K3449" s="22">
        <v>989.9</v>
      </c>
      <c r="L3449" s="22">
        <v>1618.01</v>
      </c>
      <c r="M3449" s="23">
        <f t="shared" si="784"/>
        <v>1014.3766666666667</v>
      </c>
      <c r="N3449" s="22">
        <v>571.5</v>
      </c>
      <c r="O3449" s="22">
        <v>946.06</v>
      </c>
      <c r="P3449" s="22">
        <v>665.07</v>
      </c>
      <c r="Q3449" s="23">
        <f t="shared" si="785"/>
        <v>727.54333333333341</v>
      </c>
      <c r="R3449" s="22">
        <v>1271.21</v>
      </c>
      <c r="S3449" s="22">
        <v>1699.12</v>
      </c>
      <c r="T3449" s="22">
        <v>1456.06</v>
      </c>
      <c r="U3449" s="23">
        <f t="shared" si="786"/>
        <v>1475.4633333333331</v>
      </c>
      <c r="V3449" s="24">
        <f t="shared" si="793"/>
        <v>1.4545517279905884</v>
      </c>
      <c r="W3449" s="22">
        <f t="shared" si="787"/>
        <v>0.71723192896787202</v>
      </c>
      <c r="Z3449" s="8" t="s">
        <v>79518</v>
      </c>
      <c r="AA3449" s="8" t="s">
        <v>69906</v>
      </c>
      <c r="AB3449" s="8" t="s">
        <v>64560</v>
      </c>
      <c r="AC3449" s="3" t="s">
        <v>37044</v>
      </c>
      <c r="AD3449" s="8" t="s">
        <v>64561</v>
      </c>
      <c r="AE3449" s="8" t="s">
        <v>48393</v>
      </c>
      <c r="AF3449" s="8" t="s">
        <v>64562</v>
      </c>
      <c r="BT3449" s="5" t="s">
        <v>24147</v>
      </c>
      <c r="BU3449" s="5" t="s">
        <v>39376</v>
      </c>
      <c r="BV3449" s="5" t="s">
        <v>39377</v>
      </c>
      <c r="BW3449" s="5" t="s">
        <v>24146</v>
      </c>
      <c r="BX3449" s="5">
        <v>230654</v>
      </c>
      <c r="BY3449" s="5" t="s">
        <v>24145</v>
      </c>
      <c r="BZ3449" s="5">
        <v>257.58</v>
      </c>
      <c r="CA3449" s="5">
        <v>950.37</v>
      </c>
      <c r="CB3449" s="5">
        <v>321.44</v>
      </c>
      <c r="CC3449" s="6">
        <f t="shared" si="792"/>
        <v>509.79666666666668</v>
      </c>
      <c r="CD3449" s="5">
        <v>220.42</v>
      </c>
      <c r="CE3449" s="5">
        <v>193.82</v>
      </c>
      <c r="CF3449" s="5">
        <v>140.19</v>
      </c>
      <c r="CG3449" s="6">
        <f t="shared" si="791"/>
        <v>184.81000000000003</v>
      </c>
      <c r="CH3449" s="5">
        <v>325.64999999999998</v>
      </c>
      <c r="CI3449" s="5">
        <v>237.73</v>
      </c>
      <c r="CJ3449" s="5">
        <v>52.74</v>
      </c>
      <c r="CK3449" s="6">
        <f t="shared" si="790"/>
        <v>205.37333333333333</v>
      </c>
      <c r="CL3449" s="7">
        <f t="shared" si="788"/>
        <v>0.40285342522182044</v>
      </c>
      <c r="CM3449" s="5">
        <f t="shared" si="789"/>
        <v>0.3625170819738589</v>
      </c>
      <c r="CP3449" s="8" t="s">
        <v>75301</v>
      </c>
      <c r="CQ3449" s="8" t="s">
        <v>69906</v>
      </c>
      <c r="CR3449" s="8" t="s">
        <v>56481</v>
      </c>
      <c r="CS3449" s="3" t="s">
        <v>40985</v>
      </c>
      <c r="CT3449" s="8" t="s">
        <v>56482</v>
      </c>
      <c r="CU3449" s="8" t="s">
        <v>48344</v>
      </c>
      <c r="CV3449" s="8" t="s">
        <v>56483</v>
      </c>
    </row>
    <row r="3450" spans="4:100">
      <c r="D3450" s="22" t="s">
        <v>14414</v>
      </c>
      <c r="E3450" s="22" t="s">
        <v>40039</v>
      </c>
      <c r="F3450" s="22" t="s">
        <v>40040</v>
      </c>
      <c r="G3450" s="22" t="s">
        <v>14413</v>
      </c>
      <c r="H3450" s="22">
        <v>228482</v>
      </c>
      <c r="I3450" s="22" t="s">
        <v>14412</v>
      </c>
      <c r="J3450" s="22">
        <v>722.94</v>
      </c>
      <c r="K3450" s="22">
        <v>987.83</v>
      </c>
      <c r="L3450" s="22">
        <v>1273.1600000000001</v>
      </c>
      <c r="M3450" s="23">
        <f t="shared" si="784"/>
        <v>994.64333333333343</v>
      </c>
      <c r="N3450" s="22">
        <v>1018.4</v>
      </c>
      <c r="O3450" s="22">
        <v>260.04000000000002</v>
      </c>
      <c r="P3450" s="22">
        <v>735.39</v>
      </c>
      <c r="Q3450" s="23">
        <f t="shared" si="785"/>
        <v>671.27666666666664</v>
      </c>
      <c r="R3450" s="22">
        <v>1472.01</v>
      </c>
      <c r="S3450" s="22">
        <v>1640.91</v>
      </c>
      <c r="T3450" s="22">
        <v>1228.6500000000001</v>
      </c>
      <c r="U3450" s="23">
        <f t="shared" si="786"/>
        <v>1447.1899999999998</v>
      </c>
      <c r="V3450" s="24">
        <f t="shared" si="793"/>
        <v>1.4549838635624828</v>
      </c>
      <c r="W3450" s="22">
        <f t="shared" si="787"/>
        <v>0.67489183727500301</v>
      </c>
      <c r="Z3450" s="8" t="s">
        <v>79519</v>
      </c>
      <c r="AA3450" s="8" t="s">
        <v>69906</v>
      </c>
      <c r="AB3450" s="8" t="s">
        <v>79520</v>
      </c>
      <c r="AC3450" s="3" t="s">
        <v>79521</v>
      </c>
      <c r="AD3450" s="8" t="s">
        <v>79522</v>
      </c>
      <c r="AE3450" s="8" t="s">
        <v>48344</v>
      </c>
      <c r="AF3450" s="8" t="s">
        <v>79523</v>
      </c>
      <c r="BT3450" s="5" t="s">
        <v>15253</v>
      </c>
      <c r="BU3450" s="5" t="s">
        <v>43806</v>
      </c>
      <c r="BV3450" s="5" t="s">
        <v>43807</v>
      </c>
      <c r="BW3450" s="5" t="s">
        <v>15252</v>
      </c>
      <c r="BX3450" s="5">
        <v>210925</v>
      </c>
      <c r="BY3450" s="5" t="s">
        <v>15251</v>
      </c>
      <c r="BZ3450" s="5">
        <v>885.92</v>
      </c>
      <c r="CA3450" s="5">
        <v>1162.95</v>
      </c>
      <c r="CB3450" s="5">
        <v>1654.34</v>
      </c>
      <c r="CC3450" s="6">
        <f t="shared" si="792"/>
        <v>1234.4033333333334</v>
      </c>
      <c r="CD3450" s="5">
        <v>794.13</v>
      </c>
      <c r="CE3450" s="5">
        <v>992.34</v>
      </c>
      <c r="CF3450" s="5">
        <v>1336.97</v>
      </c>
      <c r="CG3450" s="6">
        <f t="shared" si="791"/>
        <v>1041.1466666666668</v>
      </c>
      <c r="CH3450" s="5">
        <v>518.71</v>
      </c>
      <c r="CI3450" s="5">
        <v>551.63</v>
      </c>
      <c r="CJ3450" s="5">
        <v>421.71</v>
      </c>
      <c r="CK3450" s="6">
        <f t="shared" si="790"/>
        <v>497.35000000000008</v>
      </c>
      <c r="CL3450" s="7">
        <f t="shared" si="788"/>
        <v>0.40290720753076387</v>
      </c>
      <c r="CM3450" s="5">
        <f t="shared" si="789"/>
        <v>0.84344123071605448</v>
      </c>
      <c r="CP3450" s="8" t="s">
        <v>75302</v>
      </c>
      <c r="CQ3450" s="8" t="s">
        <v>69906</v>
      </c>
      <c r="CR3450" s="8" t="s">
        <v>56484</v>
      </c>
      <c r="CS3450" s="3" t="s">
        <v>40662</v>
      </c>
      <c r="CT3450" s="8" t="s">
        <v>56485</v>
      </c>
      <c r="CU3450" s="8" t="s">
        <v>48344</v>
      </c>
      <c r="CV3450" s="8" t="s">
        <v>56486</v>
      </c>
    </row>
    <row r="3451" spans="4:100">
      <c r="D3451" s="22" t="s">
        <v>3662</v>
      </c>
      <c r="E3451" s="22" t="s">
        <v>44201</v>
      </c>
      <c r="F3451" s="22" t="s">
        <v>44202</v>
      </c>
      <c r="G3451" s="22" t="s">
        <v>3661</v>
      </c>
      <c r="H3451" s="22">
        <v>50754</v>
      </c>
      <c r="I3451" s="22" t="s">
        <v>3660</v>
      </c>
      <c r="J3451" s="22">
        <v>250.73</v>
      </c>
      <c r="K3451" s="22">
        <v>569.36</v>
      </c>
      <c r="L3451" s="22">
        <v>173.23</v>
      </c>
      <c r="M3451" s="23">
        <f t="shared" si="784"/>
        <v>331.10666666666668</v>
      </c>
      <c r="N3451" s="22">
        <v>313.38</v>
      </c>
      <c r="O3451" s="22">
        <v>338.51</v>
      </c>
      <c r="P3451" s="22">
        <v>41.88</v>
      </c>
      <c r="Q3451" s="23">
        <f t="shared" si="785"/>
        <v>231.25666666666666</v>
      </c>
      <c r="R3451" s="22">
        <v>213.34</v>
      </c>
      <c r="S3451" s="22">
        <v>202.55</v>
      </c>
      <c r="T3451" s="22">
        <v>1029.74</v>
      </c>
      <c r="U3451" s="23">
        <f t="shared" si="786"/>
        <v>481.87666666666672</v>
      </c>
      <c r="V3451" s="24">
        <f t="shared" si="793"/>
        <v>1.4553517496879154</v>
      </c>
      <c r="W3451" s="22">
        <f t="shared" si="787"/>
        <v>0.6984355494704626</v>
      </c>
      <c r="Z3451" s="8" t="s">
        <v>79524</v>
      </c>
      <c r="AA3451" s="8" t="s">
        <v>69906</v>
      </c>
      <c r="AB3451" s="8" t="s">
        <v>64566</v>
      </c>
      <c r="AC3451" s="3" t="s">
        <v>64567</v>
      </c>
      <c r="AD3451" s="8" t="s">
        <v>64568</v>
      </c>
      <c r="AE3451" s="8" t="s">
        <v>48344</v>
      </c>
      <c r="AF3451" s="8" t="s">
        <v>64569</v>
      </c>
      <c r="BT3451" s="5" t="s">
        <v>31211</v>
      </c>
      <c r="BU3451" s="5" t="s">
        <v>38494</v>
      </c>
      <c r="BV3451" s="5" t="s">
        <v>38495</v>
      </c>
      <c r="BW3451" s="5" t="s">
        <v>31210</v>
      </c>
      <c r="BX3451" s="5">
        <v>66268</v>
      </c>
      <c r="BY3451" s="5" t="s">
        <v>31209</v>
      </c>
      <c r="BZ3451" s="5">
        <v>662.03</v>
      </c>
      <c r="CA3451" s="5">
        <v>398.58</v>
      </c>
      <c r="CB3451" s="5">
        <v>158.47999999999999</v>
      </c>
      <c r="CC3451" s="6">
        <f t="shared" si="792"/>
        <v>406.36333333333329</v>
      </c>
      <c r="CD3451" s="5">
        <v>1014.76</v>
      </c>
      <c r="CE3451" s="5">
        <v>855.66</v>
      </c>
      <c r="CF3451" s="5">
        <v>374.95</v>
      </c>
      <c r="CG3451" s="6">
        <f t="shared" si="791"/>
        <v>748.45666666666659</v>
      </c>
      <c r="CH3451" s="5">
        <v>197.69</v>
      </c>
      <c r="CI3451" s="5">
        <v>224.69</v>
      </c>
      <c r="CJ3451" s="5">
        <v>68.84</v>
      </c>
      <c r="CK3451" s="6">
        <f t="shared" si="790"/>
        <v>163.74</v>
      </c>
      <c r="CL3451" s="7">
        <f t="shared" si="788"/>
        <v>0.40293989779261585</v>
      </c>
      <c r="CM3451" s="5">
        <f t="shared" si="789"/>
        <v>1.841841045369907</v>
      </c>
      <c r="CP3451" s="8" t="s">
        <v>75303</v>
      </c>
      <c r="CQ3451" s="8" t="s">
        <v>69906</v>
      </c>
      <c r="CR3451" s="8" t="s">
        <v>56487</v>
      </c>
      <c r="CS3451" s="3" t="s">
        <v>46758</v>
      </c>
      <c r="CT3451" s="8" t="s">
        <v>56488</v>
      </c>
      <c r="CU3451" s="8" t="s">
        <v>48344</v>
      </c>
      <c r="CV3451" s="8" t="s">
        <v>56489</v>
      </c>
    </row>
    <row r="3452" spans="4:100">
      <c r="D3452" s="22" t="s">
        <v>20347</v>
      </c>
      <c r="E3452" s="22" t="s">
        <v>36574</v>
      </c>
      <c r="F3452" s="22" t="s">
        <v>36575</v>
      </c>
      <c r="G3452" s="22" t="s">
        <v>20346</v>
      </c>
      <c r="H3452" s="22">
        <v>67333</v>
      </c>
      <c r="I3452" s="22" t="s">
        <v>20345</v>
      </c>
      <c r="J3452" s="22">
        <v>3294.39</v>
      </c>
      <c r="K3452" s="22">
        <v>3400.69</v>
      </c>
      <c r="L3452" s="22">
        <v>2695.74</v>
      </c>
      <c r="M3452" s="23">
        <f t="shared" si="784"/>
        <v>3130.2733333333331</v>
      </c>
      <c r="N3452" s="22">
        <v>3824.81</v>
      </c>
      <c r="O3452" s="22">
        <v>3548.41</v>
      </c>
      <c r="P3452" s="22">
        <v>3475.4</v>
      </c>
      <c r="Q3452" s="23">
        <f t="shared" si="785"/>
        <v>3616.2066666666665</v>
      </c>
      <c r="R3452" s="22">
        <v>5047.57</v>
      </c>
      <c r="S3452" s="22">
        <v>4912.17</v>
      </c>
      <c r="T3452" s="22">
        <v>3707.74</v>
      </c>
      <c r="U3452" s="23">
        <f t="shared" si="786"/>
        <v>4555.8266666666668</v>
      </c>
      <c r="V3452" s="24">
        <f t="shared" si="793"/>
        <v>1.4554085798684249</v>
      </c>
      <c r="W3452" s="22">
        <f t="shared" si="787"/>
        <v>1.1552367098932788</v>
      </c>
      <c r="Z3452" s="8" t="s">
        <v>79525</v>
      </c>
      <c r="AA3452" s="8" t="s">
        <v>69906</v>
      </c>
      <c r="AB3452" s="8" t="s">
        <v>79526</v>
      </c>
      <c r="AC3452" s="3" t="s">
        <v>79527</v>
      </c>
      <c r="AD3452" s="8" t="s">
        <v>79528</v>
      </c>
      <c r="AE3452" s="8" t="s">
        <v>48590</v>
      </c>
      <c r="AF3452" s="8" t="s">
        <v>79529</v>
      </c>
      <c r="BT3452" s="5" t="s">
        <v>32309</v>
      </c>
      <c r="BU3452" s="5" t="s">
        <v>38282</v>
      </c>
      <c r="BV3452" s="5" t="s">
        <v>38283</v>
      </c>
      <c r="BW3452" s="5" t="s">
        <v>32308</v>
      </c>
      <c r="BX3452" s="5">
        <v>20868</v>
      </c>
      <c r="BY3452" s="5" t="s">
        <v>32307</v>
      </c>
      <c r="BZ3452" s="5">
        <v>82.61</v>
      </c>
      <c r="CA3452" s="5">
        <v>67.08</v>
      </c>
      <c r="CB3452" s="5">
        <v>300.5</v>
      </c>
      <c r="CC3452" s="6">
        <f t="shared" si="792"/>
        <v>150.06333333333333</v>
      </c>
      <c r="CD3452" s="5">
        <v>334.16</v>
      </c>
      <c r="CE3452" s="5">
        <v>159.18</v>
      </c>
      <c r="CF3452" s="5">
        <v>507.31</v>
      </c>
      <c r="CG3452" s="6">
        <f t="shared" si="791"/>
        <v>333.55</v>
      </c>
      <c r="CH3452" s="5">
        <v>104.93</v>
      </c>
      <c r="CI3452" s="5">
        <v>16.73</v>
      </c>
      <c r="CJ3452" s="5">
        <v>59.77</v>
      </c>
      <c r="CK3452" s="6">
        <f t="shared" si="790"/>
        <v>60.476666666666667</v>
      </c>
      <c r="CL3452" s="7">
        <f t="shared" si="788"/>
        <v>0.40300761900530885</v>
      </c>
      <c r="CM3452" s="5">
        <f t="shared" si="789"/>
        <v>2.2227281814345057</v>
      </c>
      <c r="CP3452" s="8" t="s">
        <v>75304</v>
      </c>
      <c r="CQ3452" s="8" t="s">
        <v>69906</v>
      </c>
      <c r="CR3452" s="8" t="s">
        <v>56490</v>
      </c>
      <c r="CS3452" s="3" t="s">
        <v>56491</v>
      </c>
      <c r="CT3452" s="8" t="s">
        <v>56492</v>
      </c>
      <c r="CU3452" s="8" t="s">
        <v>48344</v>
      </c>
      <c r="CV3452" s="8" t="s">
        <v>56493</v>
      </c>
    </row>
    <row r="3453" spans="4:100">
      <c r="D3453" s="22" t="s">
        <v>5235</v>
      </c>
      <c r="E3453" s="22" t="s">
        <v>41000</v>
      </c>
      <c r="F3453" s="22" t="s">
        <v>41001</v>
      </c>
      <c r="G3453" s="22" t="s">
        <v>5234</v>
      </c>
      <c r="H3453" s="22">
        <v>17763</v>
      </c>
      <c r="I3453" s="22" t="s">
        <v>5233</v>
      </c>
      <c r="J3453" s="22">
        <v>276.54000000000002</v>
      </c>
      <c r="K3453" s="22">
        <v>91.91</v>
      </c>
      <c r="L3453" s="22">
        <v>201.38</v>
      </c>
      <c r="M3453" s="23">
        <f t="shared" si="784"/>
        <v>189.94333333333336</v>
      </c>
      <c r="N3453" s="22">
        <v>197.11</v>
      </c>
      <c r="O3453" s="22">
        <v>80.89</v>
      </c>
      <c r="P3453" s="22">
        <v>83.16</v>
      </c>
      <c r="Q3453" s="23">
        <f t="shared" si="785"/>
        <v>120.38666666666666</v>
      </c>
      <c r="R3453" s="22">
        <v>316.49</v>
      </c>
      <c r="S3453" s="22">
        <v>375.24</v>
      </c>
      <c r="T3453" s="22">
        <v>137.82</v>
      </c>
      <c r="U3453" s="23">
        <f t="shared" si="786"/>
        <v>276.51666666666665</v>
      </c>
      <c r="V3453" s="24">
        <f t="shared" si="793"/>
        <v>1.4557850587017178</v>
      </c>
      <c r="W3453" s="22">
        <f t="shared" si="787"/>
        <v>0.63380306407174059</v>
      </c>
      <c r="Z3453" s="8" t="s">
        <v>79530</v>
      </c>
      <c r="AA3453" s="8" t="s">
        <v>69906</v>
      </c>
      <c r="AB3453" s="8" t="s">
        <v>65013</v>
      </c>
      <c r="AC3453" s="3" t="s">
        <v>35017</v>
      </c>
      <c r="AD3453" s="8" t="s">
        <v>65014</v>
      </c>
      <c r="AE3453" s="8" t="s">
        <v>48344</v>
      </c>
      <c r="AF3453" s="8" t="s">
        <v>65015</v>
      </c>
      <c r="BT3453" s="5" t="s">
        <v>12161</v>
      </c>
      <c r="BU3453" s="5" t="s">
        <v>40504</v>
      </c>
      <c r="BV3453" s="5" t="s">
        <v>40505</v>
      </c>
      <c r="BW3453" s="5" t="s">
        <v>12160</v>
      </c>
      <c r="BX3453" s="5">
        <v>55927</v>
      </c>
      <c r="BY3453" s="5" t="s">
        <v>12159</v>
      </c>
      <c r="BZ3453" s="5">
        <v>561.85</v>
      </c>
      <c r="CA3453" s="5">
        <v>244.41</v>
      </c>
      <c r="CB3453" s="5">
        <v>370.77</v>
      </c>
      <c r="CC3453" s="6">
        <f t="shared" si="792"/>
        <v>392.34333333333331</v>
      </c>
      <c r="CD3453" s="5">
        <v>257.51</v>
      </c>
      <c r="CE3453" s="5">
        <v>252.79</v>
      </c>
      <c r="CF3453" s="5">
        <v>315.63</v>
      </c>
      <c r="CG3453" s="6">
        <f t="shared" si="791"/>
        <v>275.31</v>
      </c>
      <c r="CH3453" s="5">
        <v>230.62</v>
      </c>
      <c r="CI3453" s="5">
        <v>229.59</v>
      </c>
      <c r="CJ3453" s="5">
        <v>14.2</v>
      </c>
      <c r="CK3453" s="6">
        <f t="shared" si="790"/>
        <v>158.13666666666668</v>
      </c>
      <c r="CL3453" s="7">
        <f t="shared" si="788"/>
        <v>0.40305684646950385</v>
      </c>
      <c r="CM3453" s="5">
        <f t="shared" si="789"/>
        <v>0.70170683839834169</v>
      </c>
      <c r="CP3453" s="8" t="s">
        <v>75305</v>
      </c>
      <c r="CQ3453" s="8" t="s">
        <v>69906</v>
      </c>
      <c r="CR3453" s="8" t="s">
        <v>56494</v>
      </c>
      <c r="CS3453" s="3" t="s">
        <v>45349</v>
      </c>
      <c r="CT3453" s="8" t="s">
        <v>56495</v>
      </c>
      <c r="CU3453" s="8" t="s">
        <v>48344</v>
      </c>
      <c r="CV3453" s="8" t="s">
        <v>56496</v>
      </c>
    </row>
    <row r="3454" spans="4:100">
      <c r="D3454" s="22" t="s">
        <v>8036</v>
      </c>
      <c r="E3454" s="22" t="s">
        <v>37988</v>
      </c>
      <c r="F3454" s="22" t="s">
        <v>37989</v>
      </c>
      <c r="G3454" s="22" t="s">
        <v>8035</v>
      </c>
      <c r="H3454" s="22">
        <v>27428</v>
      </c>
      <c r="I3454" s="22" t="s">
        <v>8034</v>
      </c>
      <c r="J3454" s="22">
        <v>87.6</v>
      </c>
      <c r="K3454" s="22">
        <v>140.84</v>
      </c>
      <c r="L3454" s="22">
        <v>45.86</v>
      </c>
      <c r="M3454" s="23">
        <f t="shared" si="784"/>
        <v>91.433333333333337</v>
      </c>
      <c r="N3454" s="22">
        <v>119.05</v>
      </c>
      <c r="O3454" s="22">
        <v>158.72</v>
      </c>
      <c r="P3454" s="22">
        <v>312.32</v>
      </c>
      <c r="Q3454" s="23">
        <f t="shared" si="785"/>
        <v>196.69666666666663</v>
      </c>
      <c r="R3454" s="22">
        <v>144.11000000000001</v>
      </c>
      <c r="S3454" s="22">
        <v>79.89</v>
      </c>
      <c r="T3454" s="22">
        <v>175.49</v>
      </c>
      <c r="U3454" s="23">
        <f t="shared" si="786"/>
        <v>133.16333333333333</v>
      </c>
      <c r="V3454" s="24">
        <f t="shared" si="793"/>
        <v>1.4563981042654026</v>
      </c>
      <c r="W3454" s="22">
        <f t="shared" si="787"/>
        <v>2.1512577469923437</v>
      </c>
      <c r="Z3454" s="8" t="s">
        <v>79531</v>
      </c>
      <c r="AA3454" s="8" t="s">
        <v>69906</v>
      </c>
      <c r="AB3454" s="8" t="s">
        <v>64570</v>
      </c>
      <c r="AC3454" s="3" t="s">
        <v>64571</v>
      </c>
      <c r="AD3454" s="8" t="s">
        <v>64572</v>
      </c>
      <c r="AE3454" s="8" t="s">
        <v>48344</v>
      </c>
      <c r="AF3454" s="8" t="s">
        <v>64573</v>
      </c>
      <c r="BT3454" s="5" t="s">
        <v>25210</v>
      </c>
      <c r="BU3454" s="5" t="s">
        <v>45560</v>
      </c>
      <c r="BV3454" s="5" t="s">
        <v>45561</v>
      </c>
      <c r="BW3454" s="5" t="s">
        <v>25209</v>
      </c>
      <c r="BX3454" s="5">
        <v>12607</v>
      </c>
      <c r="BY3454" s="5" t="s">
        <v>25208</v>
      </c>
      <c r="BZ3454" s="5">
        <v>734.39</v>
      </c>
      <c r="CA3454" s="5">
        <v>709.58</v>
      </c>
      <c r="CB3454" s="5">
        <v>819.76</v>
      </c>
      <c r="CC3454" s="6">
        <f t="shared" si="792"/>
        <v>754.57666666666671</v>
      </c>
      <c r="CD3454" s="5">
        <v>859.38</v>
      </c>
      <c r="CE3454" s="5">
        <v>535.99</v>
      </c>
      <c r="CF3454" s="5">
        <v>1115.45</v>
      </c>
      <c r="CG3454" s="6">
        <f t="shared" si="791"/>
        <v>836.93999999999994</v>
      </c>
      <c r="CH3454" s="5">
        <v>336.46</v>
      </c>
      <c r="CI3454" s="5">
        <v>220.01</v>
      </c>
      <c r="CJ3454" s="5">
        <v>356.56</v>
      </c>
      <c r="CK3454" s="6">
        <f t="shared" si="790"/>
        <v>304.34333333333331</v>
      </c>
      <c r="CL3454" s="7">
        <f t="shared" si="788"/>
        <v>0.40332990241769112</v>
      </c>
      <c r="CM3454" s="5">
        <f t="shared" si="789"/>
        <v>1.1091517097887114</v>
      </c>
      <c r="CP3454" s="8" t="s">
        <v>75306</v>
      </c>
      <c r="CQ3454" s="8" t="s">
        <v>69906</v>
      </c>
      <c r="CR3454" s="8" t="s">
        <v>56497</v>
      </c>
      <c r="CS3454" s="3" t="s">
        <v>42860</v>
      </c>
      <c r="CT3454" s="8" t="s">
        <v>56498</v>
      </c>
      <c r="CU3454" s="8" t="s">
        <v>48344</v>
      </c>
      <c r="CV3454" s="8" t="s">
        <v>56499</v>
      </c>
    </row>
    <row r="3455" spans="4:100">
      <c r="D3455" s="22" t="s">
        <v>21354</v>
      </c>
      <c r="E3455" s="22" t="s">
        <v>44311</v>
      </c>
      <c r="F3455" s="22" t="s">
        <v>44312</v>
      </c>
      <c r="G3455" s="22" t="s">
        <v>21353</v>
      </c>
      <c r="H3455" s="22">
        <v>76425</v>
      </c>
      <c r="I3455" s="22" t="s">
        <v>21352</v>
      </c>
      <c r="J3455" s="22">
        <v>207.86</v>
      </c>
      <c r="K3455" s="22">
        <v>356.33</v>
      </c>
      <c r="L3455" s="22">
        <v>120.17</v>
      </c>
      <c r="M3455" s="23">
        <f t="shared" si="784"/>
        <v>228.12</v>
      </c>
      <c r="N3455" s="22">
        <v>229.85</v>
      </c>
      <c r="O3455" s="22">
        <v>332.44</v>
      </c>
      <c r="P3455" s="22">
        <v>270.05</v>
      </c>
      <c r="Q3455" s="23">
        <f t="shared" si="785"/>
        <v>277.44666666666666</v>
      </c>
      <c r="R3455" s="22">
        <v>391.46</v>
      </c>
      <c r="S3455" s="22">
        <v>313.60000000000002</v>
      </c>
      <c r="T3455" s="22">
        <v>291.8</v>
      </c>
      <c r="U3455" s="23">
        <f t="shared" si="786"/>
        <v>332.28666666666663</v>
      </c>
      <c r="V3455" s="24">
        <f t="shared" si="793"/>
        <v>1.456631012917178</v>
      </c>
      <c r="W3455" s="22">
        <f t="shared" si="787"/>
        <v>1.2162312233327488</v>
      </c>
      <c r="Z3455" s="8" t="s">
        <v>79532</v>
      </c>
      <c r="AA3455" s="8" t="s">
        <v>69906</v>
      </c>
      <c r="AB3455" s="8" t="s">
        <v>64574</v>
      </c>
      <c r="AC3455" s="3" t="s">
        <v>35097</v>
      </c>
      <c r="AD3455" s="8" t="s">
        <v>64575</v>
      </c>
      <c r="AE3455" s="8" t="s">
        <v>48344</v>
      </c>
      <c r="AF3455" s="8" t="s">
        <v>64576</v>
      </c>
      <c r="BT3455" s="5" t="s">
        <v>27947</v>
      </c>
      <c r="BU3455" s="5" t="s">
        <v>34821</v>
      </c>
      <c r="BV3455" s="5" t="s">
        <v>34822</v>
      </c>
      <c r="BW3455" s="5" t="s">
        <v>27946</v>
      </c>
      <c r="BX3455" s="5">
        <v>231123</v>
      </c>
      <c r="BY3455" s="5" t="s">
        <v>27945</v>
      </c>
      <c r="BZ3455" s="5">
        <v>2433.2399999999998</v>
      </c>
      <c r="CA3455" s="5">
        <v>2540.34</v>
      </c>
      <c r="CB3455" s="5">
        <v>2622.08</v>
      </c>
      <c r="CC3455" s="6">
        <f t="shared" si="792"/>
        <v>2531.8866666666668</v>
      </c>
      <c r="CD3455" s="5">
        <v>3932.36</v>
      </c>
      <c r="CE3455" s="5">
        <v>4434.67</v>
      </c>
      <c r="CF3455" s="5">
        <v>3158.92</v>
      </c>
      <c r="CG3455" s="6">
        <f t="shared" si="791"/>
        <v>3841.9833333333336</v>
      </c>
      <c r="CH3455" s="5">
        <v>1227.56</v>
      </c>
      <c r="CI3455" s="5">
        <v>1069.6600000000001</v>
      </c>
      <c r="CJ3455" s="5">
        <v>768.09</v>
      </c>
      <c r="CK3455" s="6">
        <f t="shared" si="790"/>
        <v>1021.7700000000001</v>
      </c>
      <c r="CL3455" s="7">
        <f t="shared" si="788"/>
        <v>0.40356071756766365</v>
      </c>
      <c r="CM3455" s="5">
        <f t="shared" si="789"/>
        <v>1.5174389059015281</v>
      </c>
      <c r="CP3455" s="8" t="s">
        <v>75307</v>
      </c>
      <c r="CQ3455" s="8" t="s">
        <v>69906</v>
      </c>
      <c r="CR3455" s="8" t="s">
        <v>56500</v>
      </c>
      <c r="CS3455" s="3" t="s">
        <v>56501</v>
      </c>
      <c r="CT3455" s="8" t="s">
        <v>56502</v>
      </c>
      <c r="CU3455" s="8" t="s">
        <v>48344</v>
      </c>
      <c r="CV3455" s="8" t="s">
        <v>56503</v>
      </c>
    </row>
    <row r="3456" spans="4:100">
      <c r="D3456" s="22" t="s">
        <v>30980</v>
      </c>
      <c r="E3456" s="22" t="s">
        <v>42721</v>
      </c>
      <c r="F3456" s="22" t="s">
        <v>42722</v>
      </c>
      <c r="G3456" s="22" t="s">
        <v>30978</v>
      </c>
      <c r="H3456" s="22">
        <v>22215</v>
      </c>
      <c r="I3456" s="22" t="s">
        <v>30977</v>
      </c>
      <c r="J3456" s="22">
        <v>454.35</v>
      </c>
      <c r="K3456" s="22">
        <v>620.62</v>
      </c>
      <c r="L3456" s="22">
        <v>562.32000000000005</v>
      </c>
      <c r="M3456" s="23">
        <f t="shared" si="784"/>
        <v>545.76333333333332</v>
      </c>
      <c r="N3456" s="22">
        <v>615.51</v>
      </c>
      <c r="O3456" s="22">
        <v>1106.1400000000001</v>
      </c>
      <c r="P3456" s="22">
        <v>459.62</v>
      </c>
      <c r="Q3456" s="23">
        <f t="shared" si="785"/>
        <v>727.09</v>
      </c>
      <c r="R3456" s="22">
        <v>1089.7</v>
      </c>
      <c r="S3456" s="22">
        <v>690.06</v>
      </c>
      <c r="T3456" s="22">
        <v>605.95000000000005</v>
      </c>
      <c r="U3456" s="23">
        <f t="shared" si="786"/>
        <v>795.23666666666668</v>
      </c>
      <c r="V3456" s="24">
        <f t="shared" si="793"/>
        <v>1.4571090032920253</v>
      </c>
      <c r="W3456" s="22">
        <f t="shared" si="787"/>
        <v>1.3322441351257261</v>
      </c>
      <c r="Z3456" s="8" t="s">
        <v>79533</v>
      </c>
      <c r="AA3456" s="8" t="s">
        <v>69906</v>
      </c>
      <c r="AB3456" s="8" t="s">
        <v>63615</v>
      </c>
      <c r="AC3456" s="3" t="s">
        <v>36391</v>
      </c>
      <c r="AD3456" s="8" t="s">
        <v>63616</v>
      </c>
      <c r="AE3456" s="8" t="s">
        <v>48344</v>
      </c>
      <c r="AF3456" s="8" t="s">
        <v>63617</v>
      </c>
      <c r="BT3456" s="5" t="s">
        <v>825</v>
      </c>
      <c r="BU3456" s="5" t="s">
        <v>824</v>
      </c>
      <c r="BV3456" s="5" t="s">
        <v>45667</v>
      </c>
      <c r="BW3456" s="5" t="s">
        <v>824</v>
      </c>
      <c r="BX3456" s="5">
        <v>233987</v>
      </c>
      <c r="BY3456" s="5" t="s">
        <v>823</v>
      </c>
      <c r="BZ3456" s="5">
        <v>364.14</v>
      </c>
      <c r="CA3456" s="5">
        <v>381.67</v>
      </c>
      <c r="CB3456" s="5">
        <v>155.32</v>
      </c>
      <c r="CC3456" s="6">
        <f t="shared" si="792"/>
        <v>300.37666666666661</v>
      </c>
      <c r="CD3456" s="5">
        <v>561.91</v>
      </c>
      <c r="CE3456" s="5">
        <v>324.18</v>
      </c>
      <c r="CF3456" s="5">
        <v>188.18</v>
      </c>
      <c r="CG3456" s="6">
        <f t="shared" si="791"/>
        <v>358.09</v>
      </c>
      <c r="CH3456" s="5">
        <v>93.02</v>
      </c>
      <c r="CI3456" s="5">
        <v>52.7</v>
      </c>
      <c r="CJ3456" s="5">
        <v>218.27</v>
      </c>
      <c r="CK3456" s="6">
        <f t="shared" si="790"/>
        <v>121.33</v>
      </c>
      <c r="CL3456" s="7">
        <f t="shared" si="788"/>
        <v>0.40392618157202631</v>
      </c>
      <c r="CM3456" s="5">
        <f t="shared" si="789"/>
        <v>1.19213653967796</v>
      </c>
      <c r="CP3456" s="8" t="s">
        <v>75308</v>
      </c>
      <c r="CQ3456" s="8" t="s">
        <v>69906</v>
      </c>
      <c r="CR3456" s="8" t="s">
        <v>56504</v>
      </c>
      <c r="CS3456" s="3" t="s">
        <v>56505</v>
      </c>
      <c r="CT3456" s="8" t="s">
        <v>56506</v>
      </c>
      <c r="CU3456" s="8" t="s">
        <v>48344</v>
      </c>
      <c r="CV3456" s="8" t="s">
        <v>56507</v>
      </c>
    </row>
    <row r="3457" spans="4:100">
      <c r="D3457" s="22" t="s">
        <v>31397</v>
      </c>
      <c r="E3457" s="22" t="s">
        <v>37735</v>
      </c>
      <c r="F3457" s="22" t="s">
        <v>37736</v>
      </c>
      <c r="G3457" s="22" t="s">
        <v>31395</v>
      </c>
      <c r="H3457" s="22">
        <v>56458</v>
      </c>
      <c r="I3457" s="22" t="s">
        <v>31394</v>
      </c>
      <c r="J3457" s="22">
        <v>1047.52</v>
      </c>
      <c r="K3457" s="22">
        <v>1194.56</v>
      </c>
      <c r="L3457" s="22">
        <v>796.5</v>
      </c>
      <c r="M3457" s="23">
        <f t="shared" si="784"/>
        <v>1012.86</v>
      </c>
      <c r="N3457" s="22">
        <v>1252.52</v>
      </c>
      <c r="O3457" s="22">
        <v>1239.43</v>
      </c>
      <c r="P3457" s="22">
        <v>1201.6300000000001</v>
      </c>
      <c r="Q3457" s="23">
        <f t="shared" si="785"/>
        <v>1231.1933333333334</v>
      </c>
      <c r="R3457" s="22">
        <v>1693.65</v>
      </c>
      <c r="S3457" s="22">
        <v>1151.47</v>
      </c>
      <c r="T3457" s="22">
        <v>1583.03</v>
      </c>
      <c r="U3457" s="23">
        <f t="shared" si="786"/>
        <v>1476.05</v>
      </c>
      <c r="V3457" s="24">
        <f t="shared" si="793"/>
        <v>1.4573090061805185</v>
      </c>
      <c r="W3457" s="22">
        <f t="shared" si="787"/>
        <v>1.2155612160943599</v>
      </c>
      <c r="Z3457" s="8" t="s">
        <v>79534</v>
      </c>
      <c r="AA3457" s="8" t="s">
        <v>69906</v>
      </c>
      <c r="AB3457" s="8" t="s">
        <v>64577</v>
      </c>
      <c r="AC3457" s="3" t="s">
        <v>36814</v>
      </c>
      <c r="AD3457" s="8" t="s">
        <v>64578</v>
      </c>
      <c r="AE3457" s="8" t="s">
        <v>48344</v>
      </c>
      <c r="AF3457" s="8" t="s">
        <v>64579</v>
      </c>
      <c r="BT3457" s="5" t="s">
        <v>3141</v>
      </c>
      <c r="BU3457" s="5" t="s">
        <v>39864</v>
      </c>
      <c r="BV3457" s="5" t="s">
        <v>39865</v>
      </c>
      <c r="BW3457" s="5" t="s">
        <v>3140</v>
      </c>
      <c r="BX3457" s="5">
        <v>67153</v>
      </c>
      <c r="BY3457" s="5" t="s">
        <v>3139</v>
      </c>
      <c r="BZ3457" s="5">
        <v>365.24</v>
      </c>
      <c r="CA3457" s="5">
        <v>256.36</v>
      </c>
      <c r="CB3457" s="5">
        <v>624.76</v>
      </c>
      <c r="CC3457" s="6">
        <f t="shared" si="792"/>
        <v>415.45333333333338</v>
      </c>
      <c r="CD3457" s="5">
        <v>260.81</v>
      </c>
      <c r="CE3457" s="5">
        <v>398.78</v>
      </c>
      <c r="CF3457" s="5">
        <v>62.86</v>
      </c>
      <c r="CG3457" s="6">
        <f t="shared" si="791"/>
        <v>240.81666666666663</v>
      </c>
      <c r="CH3457" s="5">
        <v>340.91</v>
      </c>
      <c r="CI3457" s="5">
        <v>13.27</v>
      </c>
      <c r="CJ3457" s="5">
        <v>149.63</v>
      </c>
      <c r="CK3457" s="6">
        <f t="shared" si="790"/>
        <v>167.93666666666667</v>
      </c>
      <c r="CL3457" s="7">
        <f t="shared" si="788"/>
        <v>0.40422510350139601</v>
      </c>
      <c r="CM3457" s="5">
        <f t="shared" si="789"/>
        <v>0.579647934786097</v>
      </c>
      <c r="CP3457" s="8" t="s">
        <v>75309</v>
      </c>
      <c r="CQ3457" s="8" t="s">
        <v>69906</v>
      </c>
      <c r="CR3457" s="8" t="s">
        <v>56508</v>
      </c>
      <c r="CS3457" s="3" t="s">
        <v>33633</v>
      </c>
      <c r="CT3457" s="8" t="s">
        <v>56509</v>
      </c>
      <c r="CU3457" s="8" t="s">
        <v>48344</v>
      </c>
      <c r="CV3457" s="8" t="s">
        <v>56510</v>
      </c>
    </row>
    <row r="3458" spans="4:100">
      <c r="D3458" s="22" t="s">
        <v>13567</v>
      </c>
      <c r="E3458" s="22" t="s">
        <v>36141</v>
      </c>
      <c r="F3458" s="22" t="s">
        <v>36142</v>
      </c>
      <c r="G3458" s="22" t="s">
        <v>13566</v>
      </c>
      <c r="H3458" s="22">
        <v>77286</v>
      </c>
      <c r="I3458" s="22" t="s">
        <v>13565</v>
      </c>
      <c r="J3458" s="22">
        <v>180.59</v>
      </c>
      <c r="K3458" s="22">
        <v>206.05</v>
      </c>
      <c r="L3458" s="22">
        <v>176.57</v>
      </c>
      <c r="M3458" s="23">
        <f t="shared" ref="M3458:M3521" si="794">+AVERAGE(J3458:L3458)</f>
        <v>187.73666666666668</v>
      </c>
      <c r="N3458" s="22">
        <v>287.74</v>
      </c>
      <c r="O3458" s="22">
        <v>451.45</v>
      </c>
      <c r="P3458" s="22">
        <v>266.14999999999998</v>
      </c>
      <c r="Q3458" s="23">
        <f t="shared" ref="Q3458:Q3521" si="795">+AVERAGE(N3458:P3458)</f>
        <v>335.11333333333334</v>
      </c>
      <c r="R3458" s="22">
        <v>135.97999999999999</v>
      </c>
      <c r="S3458" s="22">
        <v>226.15</v>
      </c>
      <c r="T3458" s="22">
        <v>458.66</v>
      </c>
      <c r="U3458" s="23">
        <f t="shared" ref="U3458:U3521" si="796">+AVERAGE(R3458:T3458)</f>
        <v>273.59666666666664</v>
      </c>
      <c r="V3458" s="24">
        <f t="shared" si="793"/>
        <v>1.4573427318406986</v>
      </c>
      <c r="W3458" s="22">
        <f t="shared" ref="W3458:W3521" si="797">+Q3458/M3458</f>
        <v>1.7850180216970579</v>
      </c>
      <c r="Z3458" s="8" t="s">
        <v>79535</v>
      </c>
      <c r="AA3458" s="8" t="s">
        <v>69906</v>
      </c>
      <c r="AB3458" s="8" t="s">
        <v>64580</v>
      </c>
      <c r="AC3458" s="3" t="s">
        <v>38252</v>
      </c>
      <c r="AD3458" s="8" t="s">
        <v>64581</v>
      </c>
      <c r="AE3458" s="8" t="s">
        <v>48344</v>
      </c>
      <c r="AF3458" s="8" t="s">
        <v>64582</v>
      </c>
      <c r="BT3458" s="5" t="s">
        <v>10083</v>
      </c>
      <c r="BU3458" s="10" t="s">
        <v>43846</v>
      </c>
      <c r="BV3458" s="5" t="s">
        <v>43847</v>
      </c>
      <c r="BW3458" s="5" t="s">
        <v>10082</v>
      </c>
      <c r="BX3458" s="5" t="s">
        <v>10081</v>
      </c>
      <c r="BY3458" s="5" t="s">
        <v>10080</v>
      </c>
      <c r="BZ3458" s="5">
        <v>517.94000000000005</v>
      </c>
      <c r="CA3458" s="5">
        <v>698.12</v>
      </c>
      <c r="CB3458" s="5">
        <v>1470.47</v>
      </c>
      <c r="CC3458" s="6">
        <f t="shared" si="792"/>
        <v>895.50999999999988</v>
      </c>
      <c r="CD3458" s="5">
        <v>590.45000000000005</v>
      </c>
      <c r="CE3458" s="5">
        <v>695.4</v>
      </c>
      <c r="CF3458" s="5">
        <v>734.3</v>
      </c>
      <c r="CG3458" s="6">
        <f t="shared" si="791"/>
        <v>673.38333333333333</v>
      </c>
      <c r="CH3458" s="5">
        <v>458.06</v>
      </c>
      <c r="CI3458" s="5">
        <v>422.45</v>
      </c>
      <c r="CJ3458" s="5">
        <v>205.54</v>
      </c>
      <c r="CK3458" s="6">
        <f t="shared" si="790"/>
        <v>362.01666666666665</v>
      </c>
      <c r="CL3458" s="7">
        <f t="shared" ref="CL3458:CL3521" si="798">+CK3458/CC3458</f>
        <v>0.40425753667370179</v>
      </c>
      <c r="CM3458" s="5">
        <f t="shared" ref="CM3458:CM3521" si="799">+CG3458/CC3458</f>
        <v>0.75195512426810807</v>
      </c>
      <c r="CP3458" s="8" t="s">
        <v>75310</v>
      </c>
      <c r="CQ3458" s="8" t="s">
        <v>69906</v>
      </c>
      <c r="CR3458" s="8" t="s">
        <v>56511</v>
      </c>
      <c r="CS3458" s="3" t="s">
        <v>45435</v>
      </c>
      <c r="CT3458" s="8" t="s">
        <v>56512</v>
      </c>
      <c r="CU3458" s="8" t="s">
        <v>48344</v>
      </c>
      <c r="CV3458" s="8" t="s">
        <v>56513</v>
      </c>
    </row>
    <row r="3459" spans="4:100">
      <c r="D3459" s="22" t="s">
        <v>25587</v>
      </c>
      <c r="E3459" s="22" t="s">
        <v>40910</v>
      </c>
      <c r="F3459" s="22" t="s">
        <v>40911</v>
      </c>
      <c r="G3459" s="22" t="s">
        <v>6344</v>
      </c>
      <c r="H3459" s="22">
        <v>22589</v>
      </c>
      <c r="I3459" s="22" t="s">
        <v>6343</v>
      </c>
      <c r="J3459" s="22">
        <v>578.59</v>
      </c>
      <c r="K3459" s="22">
        <v>352.48</v>
      </c>
      <c r="L3459" s="22">
        <v>303.39999999999998</v>
      </c>
      <c r="M3459" s="23">
        <f t="shared" si="794"/>
        <v>411.49</v>
      </c>
      <c r="N3459" s="22">
        <v>491.43</v>
      </c>
      <c r="O3459" s="22">
        <v>170.89</v>
      </c>
      <c r="P3459" s="22">
        <v>554.88</v>
      </c>
      <c r="Q3459" s="23">
        <f t="shared" si="795"/>
        <v>405.73333333333329</v>
      </c>
      <c r="R3459" s="22">
        <v>566.20000000000005</v>
      </c>
      <c r="S3459" s="22">
        <v>226.37</v>
      </c>
      <c r="T3459" s="22">
        <v>1006.54</v>
      </c>
      <c r="U3459" s="23">
        <f t="shared" si="796"/>
        <v>599.70333333333338</v>
      </c>
      <c r="V3459" s="24">
        <f t="shared" si="793"/>
        <v>1.4573946713974419</v>
      </c>
      <c r="W3459" s="22">
        <f t="shared" si="797"/>
        <v>0.98601019060811512</v>
      </c>
      <c r="Z3459" s="8" t="s">
        <v>72432</v>
      </c>
      <c r="AA3459" s="8" t="s">
        <v>69906</v>
      </c>
      <c r="AB3459" s="8" t="s">
        <v>51697</v>
      </c>
      <c r="AC3459" s="3" t="s">
        <v>51698</v>
      </c>
      <c r="AD3459" s="8" t="s">
        <v>51699</v>
      </c>
      <c r="AE3459" s="8" t="s">
        <v>48344</v>
      </c>
      <c r="AF3459" s="8" t="s">
        <v>51700</v>
      </c>
      <c r="BT3459" s="5" t="s">
        <v>20602</v>
      </c>
      <c r="BU3459" s="5" t="s">
        <v>46333</v>
      </c>
      <c r="BV3459" s="5" t="s">
        <v>46334</v>
      </c>
      <c r="BW3459" s="5" t="s">
        <v>20601</v>
      </c>
      <c r="BX3459" s="5">
        <v>68911</v>
      </c>
      <c r="BY3459" s="5" t="s">
        <v>20600</v>
      </c>
      <c r="BZ3459" s="5">
        <v>768.85</v>
      </c>
      <c r="CA3459" s="5">
        <v>628.5</v>
      </c>
      <c r="CB3459" s="5">
        <v>1022.19</v>
      </c>
      <c r="CC3459" s="6">
        <f t="shared" si="792"/>
        <v>806.51333333333332</v>
      </c>
      <c r="CD3459" s="5">
        <v>1409.85</v>
      </c>
      <c r="CE3459" s="5">
        <v>1056.26</v>
      </c>
      <c r="CF3459" s="5">
        <v>311.3</v>
      </c>
      <c r="CG3459" s="6">
        <f t="shared" si="791"/>
        <v>925.80333333333328</v>
      </c>
      <c r="CH3459" s="5">
        <v>306.24</v>
      </c>
      <c r="CI3459" s="5">
        <v>301.39</v>
      </c>
      <c r="CJ3459" s="5">
        <v>370.58</v>
      </c>
      <c r="CK3459" s="6">
        <f t="shared" ref="CK3459:CK3522" si="800">+AVERAGE(CH3459:CJ3459)</f>
        <v>326.07</v>
      </c>
      <c r="CL3459" s="7">
        <f t="shared" si="798"/>
        <v>0.40429585789034278</v>
      </c>
      <c r="CM3459" s="5">
        <f t="shared" si="799"/>
        <v>1.1479082800862974</v>
      </c>
      <c r="CP3459" s="8" t="s">
        <v>75311</v>
      </c>
      <c r="CQ3459" s="8" t="s">
        <v>69906</v>
      </c>
      <c r="CR3459" s="8" t="s">
        <v>56514</v>
      </c>
      <c r="CS3459" s="3" t="s">
        <v>36307</v>
      </c>
      <c r="CT3459" s="8" t="s">
        <v>56515</v>
      </c>
      <c r="CU3459" s="8" t="s">
        <v>48344</v>
      </c>
      <c r="CV3459" s="8" t="s">
        <v>56516</v>
      </c>
    </row>
    <row r="3460" spans="4:100">
      <c r="D3460" s="22" t="s">
        <v>28728</v>
      </c>
      <c r="E3460" s="22" t="s">
        <v>40532</v>
      </c>
      <c r="F3460" s="22" t="s">
        <v>40533</v>
      </c>
      <c r="G3460" s="22" t="s">
        <v>28726</v>
      </c>
      <c r="H3460" s="22">
        <v>17886</v>
      </c>
      <c r="I3460" s="22" t="s">
        <v>28725</v>
      </c>
      <c r="J3460" s="22">
        <v>1296.28</v>
      </c>
      <c r="K3460" s="22">
        <v>963.48</v>
      </c>
      <c r="L3460" s="22">
        <v>1593.14</v>
      </c>
      <c r="M3460" s="23">
        <f t="shared" si="794"/>
        <v>1284.3000000000002</v>
      </c>
      <c r="N3460" s="22">
        <v>1915.08</v>
      </c>
      <c r="O3460" s="22">
        <v>1441.28</v>
      </c>
      <c r="P3460" s="22">
        <v>1143.77</v>
      </c>
      <c r="Q3460" s="23">
        <f t="shared" si="795"/>
        <v>1500.0433333333331</v>
      </c>
      <c r="R3460" s="22">
        <v>2504.85</v>
      </c>
      <c r="S3460" s="22">
        <v>1599.23</v>
      </c>
      <c r="T3460" s="22">
        <v>1515.44</v>
      </c>
      <c r="U3460" s="23">
        <f t="shared" si="796"/>
        <v>1873.1733333333334</v>
      </c>
      <c r="V3460" s="24">
        <f t="shared" si="793"/>
        <v>1.4585169612499673</v>
      </c>
      <c r="W3460" s="22">
        <f t="shared" si="797"/>
        <v>1.1679851540398138</v>
      </c>
      <c r="Z3460" s="8" t="s">
        <v>79536</v>
      </c>
      <c r="AA3460" s="8" t="s">
        <v>69906</v>
      </c>
      <c r="AB3460" s="8" t="s">
        <v>64583</v>
      </c>
      <c r="AC3460" s="3" t="s">
        <v>41297</v>
      </c>
      <c r="AD3460" s="8" t="s">
        <v>64584</v>
      </c>
      <c r="AE3460" s="8" t="s">
        <v>48344</v>
      </c>
      <c r="AF3460" s="8" t="s">
        <v>64585</v>
      </c>
      <c r="BT3460" s="5" t="s">
        <v>12789</v>
      </c>
      <c r="BU3460" s="5" t="s">
        <v>33527</v>
      </c>
      <c r="BV3460" s="5" t="s">
        <v>33528</v>
      </c>
      <c r="BW3460" s="5" t="s">
        <v>12912</v>
      </c>
      <c r="BX3460" s="5" t="s">
        <v>12911</v>
      </c>
      <c r="BY3460" s="5" t="s">
        <v>12910</v>
      </c>
      <c r="BZ3460" s="5">
        <v>1461.92</v>
      </c>
      <c r="CA3460" s="5">
        <v>1325.83</v>
      </c>
      <c r="CB3460" s="5">
        <v>1559.85</v>
      </c>
      <c r="CC3460" s="6">
        <f t="shared" si="792"/>
        <v>1449.2</v>
      </c>
      <c r="CD3460" s="5">
        <v>1020.66</v>
      </c>
      <c r="CE3460" s="5">
        <v>1133.77</v>
      </c>
      <c r="CF3460" s="5">
        <v>877.02</v>
      </c>
      <c r="CG3460" s="6">
        <f t="shared" si="791"/>
        <v>1010.4833333333332</v>
      </c>
      <c r="CH3460" s="5">
        <v>700.93</v>
      </c>
      <c r="CI3460" s="5">
        <v>588.04999999999995</v>
      </c>
      <c r="CJ3460" s="5">
        <v>469.29</v>
      </c>
      <c r="CK3460" s="6">
        <f t="shared" si="800"/>
        <v>586.09</v>
      </c>
      <c r="CL3460" s="7">
        <f t="shared" si="798"/>
        <v>0.40442313000276015</v>
      </c>
      <c r="CM3460" s="5">
        <f t="shared" si="799"/>
        <v>0.69726975802741731</v>
      </c>
      <c r="CP3460" s="8" t="s">
        <v>75312</v>
      </c>
      <c r="CQ3460" s="8" t="s">
        <v>69906</v>
      </c>
      <c r="CR3460" s="8" t="s">
        <v>56521</v>
      </c>
      <c r="CS3460" s="3" t="s">
        <v>39720</v>
      </c>
      <c r="CT3460" s="8" t="s">
        <v>56522</v>
      </c>
      <c r="CU3460" s="8" t="s">
        <v>48344</v>
      </c>
      <c r="CV3460" s="8" t="s">
        <v>56523</v>
      </c>
    </row>
    <row r="3461" spans="4:100">
      <c r="D3461" s="22" t="s">
        <v>2130</v>
      </c>
      <c r="E3461" s="22" t="s">
        <v>36229</v>
      </c>
      <c r="F3461" s="22" t="s">
        <v>36230</v>
      </c>
      <c r="G3461" s="22" t="s">
        <v>2129</v>
      </c>
      <c r="H3461" s="22">
        <v>13207</v>
      </c>
      <c r="I3461" s="22" t="s">
        <v>2128</v>
      </c>
      <c r="J3461" s="22">
        <v>1501.84</v>
      </c>
      <c r="K3461" s="22">
        <v>660.25</v>
      </c>
      <c r="L3461" s="22">
        <v>626.58000000000004</v>
      </c>
      <c r="M3461" s="23">
        <f t="shared" si="794"/>
        <v>929.55666666666673</v>
      </c>
      <c r="N3461" s="22">
        <v>1326.68</v>
      </c>
      <c r="O3461" s="22">
        <v>478.66</v>
      </c>
      <c r="P3461" s="22">
        <v>374.64</v>
      </c>
      <c r="Q3461" s="23">
        <f t="shared" si="795"/>
        <v>726.66</v>
      </c>
      <c r="R3461" s="22">
        <v>1486.37</v>
      </c>
      <c r="S3461" s="22">
        <v>1082.78</v>
      </c>
      <c r="T3461" s="22">
        <v>1498.2</v>
      </c>
      <c r="U3461" s="23">
        <f t="shared" si="796"/>
        <v>1355.7833333333331</v>
      </c>
      <c r="V3461" s="24">
        <f t="shared" si="793"/>
        <v>1.458526824615318</v>
      </c>
      <c r="W3461" s="22">
        <f t="shared" si="797"/>
        <v>0.78172749016556276</v>
      </c>
      <c r="Z3461" s="8" t="s">
        <v>79537</v>
      </c>
      <c r="AA3461" s="8" t="s">
        <v>69906</v>
      </c>
      <c r="AB3461" s="8" t="s">
        <v>64586</v>
      </c>
      <c r="AC3461" s="3" t="s">
        <v>40602</v>
      </c>
      <c r="AD3461" s="8" t="s">
        <v>64587</v>
      </c>
      <c r="AE3461" s="8" t="s">
        <v>48344</v>
      </c>
      <c r="AF3461" s="8" t="s">
        <v>64588</v>
      </c>
      <c r="BT3461" s="5" t="s">
        <v>6119</v>
      </c>
      <c r="BU3461" s="5" t="s">
        <v>41024</v>
      </c>
      <c r="BV3461" s="5" t="s">
        <v>43676</v>
      </c>
      <c r="BW3461" s="5" t="s">
        <v>6118</v>
      </c>
      <c r="BX3461" s="5">
        <v>102774</v>
      </c>
      <c r="BY3461" s="5" t="s">
        <v>6117</v>
      </c>
      <c r="BZ3461" s="5">
        <v>1546.12</v>
      </c>
      <c r="CA3461" s="5">
        <v>1454.93</v>
      </c>
      <c r="CB3461" s="5">
        <v>706.04</v>
      </c>
      <c r="CC3461" s="6">
        <f t="shared" si="792"/>
        <v>1235.6966666666667</v>
      </c>
      <c r="CD3461" s="5">
        <v>1705.69</v>
      </c>
      <c r="CE3461" s="5">
        <v>1428.24</v>
      </c>
      <c r="CF3461" s="5">
        <v>1172.1099999999999</v>
      </c>
      <c r="CG3461" s="6">
        <f t="shared" si="791"/>
        <v>1435.3466666666666</v>
      </c>
      <c r="CH3461" s="5">
        <v>487.76</v>
      </c>
      <c r="CI3461" s="5">
        <v>407.63</v>
      </c>
      <c r="CJ3461" s="5">
        <v>604</v>
      </c>
      <c r="CK3461" s="6">
        <f t="shared" si="800"/>
        <v>499.79666666666662</v>
      </c>
      <c r="CL3461" s="7">
        <f t="shared" si="798"/>
        <v>0.40446549719591374</v>
      </c>
      <c r="CM3461" s="5">
        <f t="shared" si="799"/>
        <v>1.1615687776665793</v>
      </c>
      <c r="CP3461" s="8" t="s">
        <v>75313</v>
      </c>
      <c r="CQ3461" s="8" t="s">
        <v>69906</v>
      </c>
      <c r="CR3461" s="8" t="s">
        <v>56524</v>
      </c>
      <c r="CS3461" s="3" t="s">
        <v>42180</v>
      </c>
      <c r="CT3461" s="8" t="s">
        <v>56525</v>
      </c>
      <c r="CU3461" s="8" t="s">
        <v>48344</v>
      </c>
      <c r="CV3461" s="8" t="s">
        <v>56526</v>
      </c>
    </row>
    <row r="3462" spans="4:100">
      <c r="D3462" s="22" t="s">
        <v>30556</v>
      </c>
      <c r="E3462" s="22" t="s">
        <v>45255</v>
      </c>
      <c r="F3462" s="22" t="s">
        <v>45256</v>
      </c>
      <c r="G3462" s="22" t="s">
        <v>30555</v>
      </c>
      <c r="H3462" s="22">
        <v>15516</v>
      </c>
      <c r="I3462" s="22" t="s">
        <v>30554</v>
      </c>
      <c r="J3462" s="22">
        <v>942.62</v>
      </c>
      <c r="K3462" s="22">
        <v>2299.89</v>
      </c>
      <c r="L3462" s="22">
        <v>1334.59</v>
      </c>
      <c r="M3462" s="23">
        <f t="shared" si="794"/>
        <v>1525.6999999999998</v>
      </c>
      <c r="N3462" s="22">
        <v>1407.88</v>
      </c>
      <c r="O3462" s="22">
        <v>1562.95</v>
      </c>
      <c r="P3462" s="22">
        <v>2330.9</v>
      </c>
      <c r="Q3462" s="23">
        <f t="shared" si="795"/>
        <v>1767.2433333333331</v>
      </c>
      <c r="R3462" s="22">
        <v>2207.6</v>
      </c>
      <c r="S3462" s="22">
        <v>2379.06</v>
      </c>
      <c r="T3462" s="22">
        <v>2090.1</v>
      </c>
      <c r="U3462" s="23">
        <f t="shared" si="796"/>
        <v>2225.5866666666666</v>
      </c>
      <c r="V3462" s="24">
        <f t="shared" si="793"/>
        <v>1.4587315112188941</v>
      </c>
      <c r="W3462" s="22">
        <f t="shared" si="797"/>
        <v>1.1583164012147429</v>
      </c>
      <c r="Z3462" s="8" t="s">
        <v>79538</v>
      </c>
      <c r="AA3462" s="8" t="s">
        <v>69906</v>
      </c>
      <c r="AB3462" s="8" t="s">
        <v>64589</v>
      </c>
      <c r="AC3462" s="3" t="s">
        <v>64590</v>
      </c>
      <c r="AD3462" s="8" t="s">
        <v>64591</v>
      </c>
      <c r="AE3462" s="8" t="s">
        <v>48344</v>
      </c>
      <c r="AF3462" s="8" t="s">
        <v>64592</v>
      </c>
      <c r="BT3462" s="5" t="s">
        <v>26531</v>
      </c>
      <c r="BU3462" s="5" t="s">
        <v>35967</v>
      </c>
      <c r="BV3462" s="5" t="s">
        <v>35968</v>
      </c>
      <c r="BW3462" s="5" t="s">
        <v>26530</v>
      </c>
      <c r="BX3462" s="5">
        <v>11739</v>
      </c>
      <c r="BY3462" s="5" t="s">
        <v>26529</v>
      </c>
      <c r="BZ3462" s="5">
        <v>893.57</v>
      </c>
      <c r="CA3462" s="5">
        <v>1002.41</v>
      </c>
      <c r="CB3462" s="5">
        <v>1375.36</v>
      </c>
      <c r="CC3462" s="6">
        <f t="shared" si="792"/>
        <v>1090.4466666666667</v>
      </c>
      <c r="CD3462" s="5">
        <v>611.39</v>
      </c>
      <c r="CE3462" s="5">
        <v>1071.6300000000001</v>
      </c>
      <c r="CF3462" s="5">
        <v>609.15</v>
      </c>
      <c r="CG3462" s="6">
        <f t="shared" si="791"/>
        <v>764.05666666666673</v>
      </c>
      <c r="CH3462" s="5">
        <v>309.14999999999998</v>
      </c>
      <c r="CI3462" s="5">
        <v>632.9</v>
      </c>
      <c r="CJ3462" s="5">
        <v>381.25</v>
      </c>
      <c r="CK3462" s="6">
        <f t="shared" si="800"/>
        <v>441.09999999999997</v>
      </c>
      <c r="CL3462" s="7">
        <f t="shared" si="798"/>
        <v>0.40451313529012572</v>
      </c>
      <c r="CM3462" s="5">
        <f t="shared" si="799"/>
        <v>0.70068228921481723</v>
      </c>
      <c r="CP3462" s="8" t="s">
        <v>75314</v>
      </c>
      <c r="CQ3462" s="8" t="s">
        <v>69906</v>
      </c>
      <c r="CR3462" s="8" t="s">
        <v>56527</v>
      </c>
      <c r="CS3462" s="3" t="s">
        <v>43930</v>
      </c>
      <c r="CT3462" s="8" t="s">
        <v>56528</v>
      </c>
      <c r="CU3462" s="8" t="s">
        <v>48344</v>
      </c>
      <c r="CV3462" s="8" t="s">
        <v>56529</v>
      </c>
    </row>
    <row r="3463" spans="4:100">
      <c r="D3463" s="22" t="s">
        <v>24940</v>
      </c>
      <c r="E3463" s="22" t="s">
        <v>36958</v>
      </c>
      <c r="F3463" s="22" t="s">
        <v>36959</v>
      </c>
      <c r="G3463" s="22" t="s">
        <v>24939</v>
      </c>
      <c r="H3463" s="22" t="s">
        <v>24938</v>
      </c>
      <c r="I3463" s="22" t="s">
        <v>24937</v>
      </c>
      <c r="J3463" s="22">
        <v>579.58000000000004</v>
      </c>
      <c r="K3463" s="22">
        <v>646.49</v>
      </c>
      <c r="L3463" s="22">
        <v>355.77</v>
      </c>
      <c r="M3463" s="23">
        <f t="shared" si="794"/>
        <v>527.28000000000009</v>
      </c>
      <c r="N3463" s="22">
        <v>416.11</v>
      </c>
      <c r="O3463" s="22">
        <v>346.83</v>
      </c>
      <c r="P3463" s="22">
        <v>266.01</v>
      </c>
      <c r="Q3463" s="23">
        <f t="shared" si="795"/>
        <v>342.98333333333335</v>
      </c>
      <c r="R3463" s="22">
        <v>1439.83</v>
      </c>
      <c r="S3463" s="22">
        <v>465.54</v>
      </c>
      <c r="T3463" s="22">
        <v>402.63</v>
      </c>
      <c r="U3463" s="23">
        <f t="shared" si="796"/>
        <v>769.33333333333337</v>
      </c>
      <c r="V3463" s="24">
        <f t="shared" si="793"/>
        <v>1.4590603347999795</v>
      </c>
      <c r="W3463" s="22">
        <f t="shared" si="797"/>
        <v>0.65047666009204463</v>
      </c>
      <c r="Z3463" s="8" t="s">
        <v>79539</v>
      </c>
      <c r="AA3463" s="8" t="s">
        <v>69906</v>
      </c>
      <c r="AB3463" s="8" t="s">
        <v>64984</v>
      </c>
      <c r="AC3463" s="3" t="s">
        <v>46798</v>
      </c>
      <c r="AD3463" s="8" t="s">
        <v>64985</v>
      </c>
      <c r="AE3463" s="8" t="s">
        <v>48344</v>
      </c>
      <c r="AF3463" s="8" t="s">
        <v>64986</v>
      </c>
      <c r="BT3463" s="5" t="s">
        <v>29297</v>
      </c>
      <c r="BU3463" s="5" t="s">
        <v>35290</v>
      </c>
      <c r="BV3463" s="5" t="s">
        <v>35291</v>
      </c>
      <c r="BW3463" s="5" t="s">
        <v>29296</v>
      </c>
      <c r="BX3463" s="5">
        <v>93673</v>
      </c>
      <c r="BY3463" s="5" t="s">
        <v>29295</v>
      </c>
      <c r="BZ3463" s="5">
        <v>186.44</v>
      </c>
      <c r="CA3463" s="5">
        <v>142.85</v>
      </c>
      <c r="CB3463" s="5">
        <v>146.93</v>
      </c>
      <c r="CC3463" s="6">
        <f t="shared" si="792"/>
        <v>158.73999999999998</v>
      </c>
      <c r="CD3463" s="5">
        <v>275.41000000000003</v>
      </c>
      <c r="CE3463" s="5">
        <v>304.54000000000002</v>
      </c>
      <c r="CF3463" s="5">
        <v>189.94</v>
      </c>
      <c r="CG3463" s="6">
        <f t="shared" si="791"/>
        <v>256.63000000000005</v>
      </c>
      <c r="CH3463" s="5">
        <v>117.81</v>
      </c>
      <c r="CI3463" s="5">
        <v>49.01</v>
      </c>
      <c r="CJ3463" s="5">
        <v>25.9</v>
      </c>
      <c r="CK3463" s="6">
        <f t="shared" si="800"/>
        <v>64.239999999999995</v>
      </c>
      <c r="CL3463" s="7">
        <f t="shared" si="798"/>
        <v>0.4046869094116165</v>
      </c>
      <c r="CM3463" s="5">
        <f t="shared" si="799"/>
        <v>1.6166687665364752</v>
      </c>
      <c r="CP3463" s="8" t="s">
        <v>75315</v>
      </c>
      <c r="CQ3463" s="8" t="s">
        <v>69906</v>
      </c>
      <c r="CR3463" s="8" t="s">
        <v>56530</v>
      </c>
      <c r="CS3463" s="3" t="s">
        <v>40081</v>
      </c>
      <c r="CT3463" s="8" t="s">
        <v>56531</v>
      </c>
      <c r="CU3463" s="8" t="s">
        <v>48344</v>
      </c>
      <c r="CV3463" s="8" t="s">
        <v>56532</v>
      </c>
    </row>
    <row r="3464" spans="4:100">
      <c r="D3464" s="22" t="s">
        <v>8297</v>
      </c>
      <c r="E3464" s="22" t="s">
        <v>37538</v>
      </c>
      <c r="F3464" s="22" t="s">
        <v>37539</v>
      </c>
      <c r="G3464" s="22" t="s">
        <v>8296</v>
      </c>
      <c r="H3464" s="22">
        <v>72114</v>
      </c>
      <c r="I3464" s="22" t="s">
        <v>8295</v>
      </c>
      <c r="J3464" s="22">
        <v>4978.42</v>
      </c>
      <c r="K3464" s="22">
        <v>6254.44</v>
      </c>
      <c r="L3464" s="22">
        <v>7236.71</v>
      </c>
      <c r="M3464" s="23">
        <f t="shared" si="794"/>
        <v>6156.5233333333335</v>
      </c>
      <c r="N3464" s="22">
        <v>4894.08</v>
      </c>
      <c r="O3464" s="22">
        <v>6542.44</v>
      </c>
      <c r="P3464" s="22">
        <v>7358.49</v>
      </c>
      <c r="Q3464" s="23">
        <f t="shared" si="795"/>
        <v>6265.003333333334</v>
      </c>
      <c r="R3464" s="22">
        <v>7044.09</v>
      </c>
      <c r="S3464" s="22">
        <v>9287.66</v>
      </c>
      <c r="T3464" s="22">
        <v>10632.3</v>
      </c>
      <c r="U3464" s="23">
        <f t="shared" si="796"/>
        <v>8988.0166666666664</v>
      </c>
      <c r="V3464" s="24">
        <f t="shared" si="793"/>
        <v>1.4599175833546747</v>
      </c>
      <c r="W3464" s="22">
        <f t="shared" si="797"/>
        <v>1.0176203344203467</v>
      </c>
      <c r="Z3464" s="8" t="s">
        <v>79540</v>
      </c>
      <c r="AA3464" s="8" t="s">
        <v>69906</v>
      </c>
      <c r="AB3464" s="8" t="s">
        <v>64593</v>
      </c>
      <c r="AC3464" s="3" t="s">
        <v>38895</v>
      </c>
      <c r="AD3464" s="8" t="s">
        <v>64594</v>
      </c>
      <c r="AE3464" s="8" t="s">
        <v>48344</v>
      </c>
      <c r="AF3464" s="8" t="s">
        <v>64595</v>
      </c>
      <c r="BT3464" s="5" t="s">
        <v>27041</v>
      </c>
      <c r="BU3464" s="5" t="s">
        <v>36499</v>
      </c>
      <c r="BV3464" s="5" t="s">
        <v>36500</v>
      </c>
      <c r="BW3464" s="5" t="s">
        <v>27040</v>
      </c>
      <c r="BX3464" s="5">
        <v>11461</v>
      </c>
      <c r="BY3464" s="5" t="s">
        <v>27039</v>
      </c>
      <c r="BZ3464" s="5">
        <v>4548.33</v>
      </c>
      <c r="CA3464" s="5">
        <v>4651</v>
      </c>
      <c r="CB3464" s="5">
        <v>4374.6400000000003</v>
      </c>
      <c r="CC3464" s="6">
        <f t="shared" si="792"/>
        <v>4524.6566666666668</v>
      </c>
      <c r="CD3464" s="5">
        <v>4314.1000000000004</v>
      </c>
      <c r="CE3464" s="5">
        <v>4337.93</v>
      </c>
      <c r="CF3464" s="5">
        <v>4354.8999999999996</v>
      </c>
      <c r="CG3464" s="6">
        <f t="shared" si="791"/>
        <v>4335.6433333333334</v>
      </c>
      <c r="CH3464" s="5">
        <v>2355.62</v>
      </c>
      <c r="CI3464" s="5">
        <v>1915.04</v>
      </c>
      <c r="CJ3464" s="5">
        <v>1223.98</v>
      </c>
      <c r="CK3464" s="6">
        <f t="shared" si="800"/>
        <v>1831.5466666666664</v>
      </c>
      <c r="CL3464" s="7">
        <f t="shared" si="798"/>
        <v>0.4047924078217352</v>
      </c>
      <c r="CM3464" s="5">
        <f t="shared" si="799"/>
        <v>0.95822592800779727</v>
      </c>
      <c r="CP3464" s="8" t="s">
        <v>75316</v>
      </c>
      <c r="CQ3464" s="8" t="s">
        <v>69906</v>
      </c>
      <c r="CR3464" s="8" t="s">
        <v>56533</v>
      </c>
      <c r="CS3464" s="3" t="s">
        <v>35688</v>
      </c>
      <c r="CT3464" s="8" t="s">
        <v>56534</v>
      </c>
      <c r="CU3464" s="8" t="s">
        <v>48344</v>
      </c>
      <c r="CV3464" s="8" t="s">
        <v>56535</v>
      </c>
    </row>
    <row r="3465" spans="4:100">
      <c r="D3465" s="22" t="s">
        <v>14681</v>
      </c>
      <c r="E3465" s="22" t="s">
        <v>42381</v>
      </c>
      <c r="F3465" s="22" t="s">
        <v>42382</v>
      </c>
      <c r="G3465" s="22" t="s">
        <v>14680</v>
      </c>
      <c r="H3465" s="22">
        <v>18108</v>
      </c>
      <c r="I3465" s="22" t="s">
        <v>14679</v>
      </c>
      <c r="J3465" s="22">
        <v>129.16</v>
      </c>
      <c r="K3465" s="22">
        <v>72.45</v>
      </c>
      <c r="L3465" s="22">
        <v>228.93</v>
      </c>
      <c r="M3465" s="23">
        <f t="shared" si="794"/>
        <v>143.51333333333335</v>
      </c>
      <c r="N3465" s="22">
        <v>178.59</v>
      </c>
      <c r="O3465" s="22">
        <v>109.43</v>
      </c>
      <c r="P3465" s="22">
        <v>495.81</v>
      </c>
      <c r="Q3465" s="23">
        <f t="shared" si="795"/>
        <v>261.27666666666664</v>
      </c>
      <c r="R3465" s="22">
        <v>239.07</v>
      </c>
      <c r="S3465" s="22">
        <v>114.57</v>
      </c>
      <c r="T3465" s="22">
        <v>275.43</v>
      </c>
      <c r="U3465" s="23">
        <f t="shared" si="796"/>
        <v>209.68999999999997</v>
      </c>
      <c r="V3465" s="24">
        <f t="shared" si="793"/>
        <v>1.4611185952524732</v>
      </c>
      <c r="W3465" s="22">
        <f t="shared" si="797"/>
        <v>1.8205741626794254</v>
      </c>
      <c r="Z3465" s="8" t="s">
        <v>79541</v>
      </c>
      <c r="AA3465" s="8" t="s">
        <v>69906</v>
      </c>
      <c r="AB3465" s="8" t="s">
        <v>64596</v>
      </c>
      <c r="AC3465" s="3" t="s">
        <v>44678</v>
      </c>
      <c r="AD3465" s="8" t="s">
        <v>64597</v>
      </c>
      <c r="AE3465" s="8" t="s">
        <v>48344</v>
      </c>
      <c r="AF3465" s="8" t="s">
        <v>64598</v>
      </c>
      <c r="BT3465" s="5" t="s">
        <v>21835</v>
      </c>
      <c r="BU3465" s="5" t="s">
        <v>39443</v>
      </c>
      <c r="BV3465" s="5" t="s">
        <v>39444</v>
      </c>
      <c r="BW3465" s="5" t="s">
        <v>21834</v>
      </c>
      <c r="BX3465" s="5">
        <v>76858</v>
      </c>
      <c r="BY3465" s="5" t="s">
        <v>21833</v>
      </c>
      <c r="BZ3465" s="5">
        <v>6498.27</v>
      </c>
      <c r="CA3465" s="5">
        <v>8734.77</v>
      </c>
      <c r="CB3465" s="5">
        <v>7984.28</v>
      </c>
      <c r="CC3465" s="6">
        <f t="shared" si="792"/>
        <v>7739.1066666666666</v>
      </c>
      <c r="CD3465" s="5">
        <v>6790.84</v>
      </c>
      <c r="CE3465" s="5">
        <v>6499.66</v>
      </c>
      <c r="CF3465" s="5">
        <v>7065.88</v>
      </c>
      <c r="CG3465" s="6">
        <f t="shared" si="791"/>
        <v>6785.46</v>
      </c>
      <c r="CH3465" s="5">
        <v>3482.16</v>
      </c>
      <c r="CI3465" s="5">
        <v>3305.89</v>
      </c>
      <c r="CJ3465" s="5">
        <v>2610.17</v>
      </c>
      <c r="CK3465" s="6">
        <f t="shared" si="800"/>
        <v>3132.74</v>
      </c>
      <c r="CL3465" s="7">
        <f t="shared" si="798"/>
        <v>0.40479349037701162</v>
      </c>
      <c r="CM3465" s="5">
        <f t="shared" si="799"/>
        <v>0.87677561406742899</v>
      </c>
      <c r="CP3465" s="8" t="s">
        <v>75317</v>
      </c>
      <c r="CQ3465" s="8" t="s">
        <v>69906</v>
      </c>
      <c r="CR3465" s="8" t="s">
        <v>65446</v>
      </c>
      <c r="CS3465" s="3" t="s">
        <v>34811</v>
      </c>
      <c r="CT3465" s="8" t="s">
        <v>65447</v>
      </c>
      <c r="CU3465" s="8" t="s">
        <v>48344</v>
      </c>
      <c r="CV3465" s="8" t="s">
        <v>65448</v>
      </c>
    </row>
    <row r="3466" spans="4:100">
      <c r="D3466" s="22" t="s">
        <v>31727</v>
      </c>
      <c r="E3466" s="22" t="s">
        <v>39796</v>
      </c>
      <c r="F3466" s="22" t="s">
        <v>39797</v>
      </c>
      <c r="G3466" s="22" t="s">
        <v>31726</v>
      </c>
      <c r="H3466" s="22">
        <v>22185</v>
      </c>
      <c r="I3466" s="22" t="s">
        <v>31725</v>
      </c>
      <c r="J3466" s="22">
        <v>289.19</v>
      </c>
      <c r="K3466" s="22">
        <v>218.09</v>
      </c>
      <c r="L3466" s="22">
        <v>355.85</v>
      </c>
      <c r="M3466" s="23">
        <f t="shared" si="794"/>
        <v>287.70999999999998</v>
      </c>
      <c r="N3466" s="22">
        <v>504.13</v>
      </c>
      <c r="O3466" s="22">
        <v>359.82</v>
      </c>
      <c r="P3466" s="22">
        <v>281.95</v>
      </c>
      <c r="Q3466" s="23">
        <f t="shared" si="795"/>
        <v>381.9666666666667</v>
      </c>
      <c r="R3466" s="22">
        <v>345.76</v>
      </c>
      <c r="S3466" s="22">
        <v>422.02</v>
      </c>
      <c r="T3466" s="22">
        <v>493.83</v>
      </c>
      <c r="U3466" s="23">
        <f t="shared" si="796"/>
        <v>420.53666666666663</v>
      </c>
      <c r="V3466" s="24">
        <f t="shared" si="793"/>
        <v>1.4616685783138113</v>
      </c>
      <c r="W3466" s="22">
        <f t="shared" si="797"/>
        <v>1.3276099776395214</v>
      </c>
      <c r="Z3466" s="8" t="s">
        <v>79542</v>
      </c>
      <c r="AA3466" s="8" t="s">
        <v>69906</v>
      </c>
      <c r="AB3466" s="8" t="s">
        <v>64599</v>
      </c>
      <c r="AC3466" s="3" t="s">
        <v>40348</v>
      </c>
      <c r="AD3466" s="8" t="s">
        <v>64600</v>
      </c>
      <c r="AE3466" s="8" t="s">
        <v>48344</v>
      </c>
      <c r="AF3466" s="8" t="s">
        <v>64601</v>
      </c>
      <c r="BT3466" s="5" t="s">
        <v>32700</v>
      </c>
      <c r="BU3466" s="5" t="s">
        <v>42131</v>
      </c>
      <c r="BV3466" s="5" t="s">
        <v>42132</v>
      </c>
      <c r="BW3466" s="5" t="s">
        <v>32699</v>
      </c>
      <c r="BX3466" s="5">
        <v>22404</v>
      </c>
      <c r="BY3466" s="5" t="s">
        <v>32698</v>
      </c>
      <c r="BZ3466" s="5">
        <v>1432.44</v>
      </c>
      <c r="CA3466" s="5">
        <v>278.70999999999998</v>
      </c>
      <c r="CB3466" s="5">
        <v>376.3</v>
      </c>
      <c r="CC3466" s="6">
        <f t="shared" si="792"/>
        <v>695.81666666666672</v>
      </c>
      <c r="CD3466" s="5">
        <v>212.55</v>
      </c>
      <c r="CE3466" s="5">
        <v>268.67</v>
      </c>
      <c r="CF3466" s="5">
        <v>486.48</v>
      </c>
      <c r="CG3466" s="6">
        <f t="shared" si="791"/>
        <v>322.56666666666666</v>
      </c>
      <c r="CH3466" s="5">
        <v>186.18</v>
      </c>
      <c r="CI3466" s="5">
        <v>448.98</v>
      </c>
      <c r="CJ3466" s="5">
        <v>210.99</v>
      </c>
      <c r="CK3466" s="6">
        <f t="shared" si="800"/>
        <v>282.05</v>
      </c>
      <c r="CL3466" s="7">
        <f t="shared" si="798"/>
        <v>0.40535102637188913</v>
      </c>
      <c r="CM3466" s="5">
        <f t="shared" si="799"/>
        <v>0.46357996598720924</v>
      </c>
      <c r="CP3466" s="8" t="s">
        <v>75318</v>
      </c>
      <c r="CQ3466" s="8" t="s">
        <v>69906</v>
      </c>
      <c r="CR3466" s="8" t="s">
        <v>56536</v>
      </c>
      <c r="CS3466" s="3" t="s">
        <v>33751</v>
      </c>
      <c r="CT3466" s="8" t="s">
        <v>56537</v>
      </c>
      <c r="CU3466" s="8" t="s">
        <v>48344</v>
      </c>
      <c r="CV3466" s="8" t="s">
        <v>56538</v>
      </c>
    </row>
    <row r="3467" spans="4:100">
      <c r="D3467" s="22" t="s">
        <v>32238</v>
      </c>
      <c r="E3467" s="22" t="s">
        <v>47549</v>
      </c>
      <c r="F3467" s="22" t="s">
        <v>47550</v>
      </c>
      <c r="G3467" s="22" t="s">
        <v>32237</v>
      </c>
      <c r="H3467" s="22">
        <v>140483</v>
      </c>
      <c r="I3467" s="22" t="s">
        <v>32236</v>
      </c>
      <c r="J3467" s="22">
        <v>236.28</v>
      </c>
      <c r="K3467" s="22">
        <v>357.15</v>
      </c>
      <c r="L3467" s="22">
        <v>90.43</v>
      </c>
      <c r="M3467" s="23">
        <f t="shared" si="794"/>
        <v>227.95333333333329</v>
      </c>
      <c r="N3467" s="22">
        <v>338.34</v>
      </c>
      <c r="O3467" s="22">
        <v>142.55000000000001</v>
      </c>
      <c r="P3467" s="22">
        <v>159.97999999999999</v>
      </c>
      <c r="Q3467" s="23">
        <f t="shared" si="795"/>
        <v>213.62333333333333</v>
      </c>
      <c r="R3467" s="22">
        <v>452.63</v>
      </c>
      <c r="S3467" s="22">
        <v>215.62</v>
      </c>
      <c r="T3467" s="22">
        <v>331.81</v>
      </c>
      <c r="U3467" s="23">
        <f t="shared" si="796"/>
        <v>333.3533333333333</v>
      </c>
      <c r="V3467" s="24">
        <f t="shared" si="793"/>
        <v>1.4623753399818678</v>
      </c>
      <c r="W3467" s="22">
        <f t="shared" si="797"/>
        <v>0.93713625595882222</v>
      </c>
      <c r="Z3467" s="8" t="s">
        <v>79543</v>
      </c>
      <c r="AA3467" s="8" t="s">
        <v>69906</v>
      </c>
      <c r="AB3467" s="8" t="s">
        <v>64602</v>
      </c>
      <c r="AC3467" s="3" t="s">
        <v>35806</v>
      </c>
      <c r="AD3467" s="8" t="s">
        <v>64603</v>
      </c>
      <c r="AE3467" s="8" t="s">
        <v>48344</v>
      </c>
      <c r="AF3467" s="8" t="s">
        <v>64604</v>
      </c>
      <c r="BT3467" s="5" t="s">
        <v>11558</v>
      </c>
      <c r="BU3467" s="5" t="s">
        <v>38360</v>
      </c>
      <c r="BV3467" s="5" t="s">
        <v>38361</v>
      </c>
      <c r="BW3467" s="5" t="s">
        <v>11557</v>
      </c>
      <c r="BX3467" s="5">
        <v>67009</v>
      </c>
      <c r="BY3467" s="5" t="s">
        <v>11556</v>
      </c>
      <c r="BZ3467" s="5">
        <v>141.16999999999999</v>
      </c>
      <c r="CA3467" s="5">
        <v>105.97</v>
      </c>
      <c r="CB3467" s="5">
        <v>114.3</v>
      </c>
      <c r="CC3467" s="6">
        <f t="shared" si="792"/>
        <v>120.48</v>
      </c>
      <c r="CD3467" s="5">
        <v>180.48</v>
      </c>
      <c r="CE3467" s="5">
        <v>423.06</v>
      </c>
      <c r="CF3467" s="5">
        <v>176.54</v>
      </c>
      <c r="CG3467" s="6">
        <f t="shared" si="791"/>
        <v>260.02666666666664</v>
      </c>
      <c r="CH3467" s="5">
        <v>96.06</v>
      </c>
      <c r="CI3467" s="5">
        <v>37.82</v>
      </c>
      <c r="CJ3467" s="5">
        <v>12.68</v>
      </c>
      <c r="CK3467" s="6">
        <f t="shared" si="800"/>
        <v>48.853333333333332</v>
      </c>
      <c r="CL3467" s="7">
        <f t="shared" si="798"/>
        <v>0.40548915449313855</v>
      </c>
      <c r="CM3467" s="5">
        <f t="shared" si="799"/>
        <v>2.1582558654271797</v>
      </c>
      <c r="CP3467" s="8" t="s">
        <v>75319</v>
      </c>
      <c r="CQ3467" s="8" t="s">
        <v>69906</v>
      </c>
      <c r="CR3467" s="8" t="s">
        <v>56539</v>
      </c>
      <c r="CS3467" s="3" t="s">
        <v>56540</v>
      </c>
      <c r="CT3467" s="8" t="s">
        <v>56541</v>
      </c>
      <c r="CU3467" s="8" t="s">
        <v>48344</v>
      </c>
      <c r="CV3467" s="8" t="s">
        <v>56542</v>
      </c>
    </row>
    <row r="3468" spans="4:100">
      <c r="D3468" s="22" t="s">
        <v>13761</v>
      </c>
      <c r="E3468" s="22" t="s">
        <v>41096</v>
      </c>
      <c r="F3468" s="22" t="s">
        <v>41097</v>
      </c>
      <c r="G3468" s="22" t="s">
        <v>13760</v>
      </c>
      <c r="H3468" s="22">
        <v>230674</v>
      </c>
      <c r="I3468" s="22" t="s">
        <v>13759</v>
      </c>
      <c r="J3468" s="22">
        <v>605.86</v>
      </c>
      <c r="K3468" s="22">
        <v>995.21</v>
      </c>
      <c r="L3468" s="22">
        <v>606.6</v>
      </c>
      <c r="M3468" s="23">
        <f t="shared" si="794"/>
        <v>735.89</v>
      </c>
      <c r="N3468" s="22">
        <v>807.76</v>
      </c>
      <c r="O3468" s="22">
        <v>1213.07</v>
      </c>
      <c r="P3468" s="22">
        <v>776.72</v>
      </c>
      <c r="Q3468" s="23">
        <f t="shared" si="795"/>
        <v>932.51666666666677</v>
      </c>
      <c r="R3468" s="22">
        <v>1204</v>
      </c>
      <c r="S3468" s="22">
        <v>838.07</v>
      </c>
      <c r="T3468" s="22">
        <v>1187.2</v>
      </c>
      <c r="U3468" s="23">
        <f t="shared" si="796"/>
        <v>1076.4233333333334</v>
      </c>
      <c r="V3468" s="24">
        <f t="shared" si="793"/>
        <v>1.4627503204736216</v>
      </c>
      <c r="W3468" s="22">
        <f t="shared" si="797"/>
        <v>1.2671957312460651</v>
      </c>
      <c r="Z3468" s="8" t="s">
        <v>79544</v>
      </c>
      <c r="AA3468" s="8" t="s">
        <v>69906</v>
      </c>
      <c r="AB3468" s="8" t="s">
        <v>64605</v>
      </c>
      <c r="AC3468" s="3" t="s">
        <v>64606</v>
      </c>
      <c r="AD3468" s="8" t="s">
        <v>64607</v>
      </c>
      <c r="AE3468" s="8" t="s">
        <v>48344</v>
      </c>
      <c r="AF3468" s="8" t="s">
        <v>64608</v>
      </c>
      <c r="BT3468" s="5" t="s">
        <v>29575</v>
      </c>
      <c r="BU3468" s="5" t="s">
        <v>43570</v>
      </c>
      <c r="BV3468" s="5" t="s">
        <v>43571</v>
      </c>
      <c r="BW3468" s="5" t="s">
        <v>29574</v>
      </c>
      <c r="BX3468" s="5">
        <v>58523</v>
      </c>
      <c r="BY3468" s="5" t="s">
        <v>29573</v>
      </c>
      <c r="BZ3468" s="5">
        <v>1174.71</v>
      </c>
      <c r="CA3468" s="5">
        <v>2001.79</v>
      </c>
      <c r="CB3468" s="5">
        <v>1228.2</v>
      </c>
      <c r="CC3468" s="6">
        <f t="shared" si="792"/>
        <v>1468.2333333333333</v>
      </c>
      <c r="CD3468" s="5">
        <v>1681.35</v>
      </c>
      <c r="CE3468" s="5">
        <v>1693.54</v>
      </c>
      <c r="CF3468" s="5">
        <v>1614.68</v>
      </c>
      <c r="CG3468" s="6">
        <f t="shared" si="791"/>
        <v>1663.1899999999998</v>
      </c>
      <c r="CH3468" s="5">
        <v>438.8</v>
      </c>
      <c r="CI3468" s="5">
        <v>1033.3699999999999</v>
      </c>
      <c r="CJ3468" s="5">
        <v>313.98</v>
      </c>
      <c r="CK3468" s="6">
        <f t="shared" si="800"/>
        <v>595.38333333333333</v>
      </c>
      <c r="CL3468" s="7">
        <f t="shared" si="798"/>
        <v>0.40551002338411241</v>
      </c>
      <c r="CM3468" s="5">
        <f t="shared" si="799"/>
        <v>1.1327831634390537</v>
      </c>
      <c r="CP3468" s="8" t="s">
        <v>75320</v>
      </c>
      <c r="CQ3468" s="8" t="s">
        <v>69906</v>
      </c>
      <c r="CR3468" s="8" t="s">
        <v>56543</v>
      </c>
      <c r="CS3468" s="3" t="s">
        <v>36245</v>
      </c>
      <c r="CT3468" s="8" t="s">
        <v>56544</v>
      </c>
      <c r="CU3468" s="8" t="s">
        <v>48344</v>
      </c>
      <c r="CV3468" s="8" t="s">
        <v>56545</v>
      </c>
    </row>
    <row r="3469" spans="4:100">
      <c r="D3469" s="22" t="s">
        <v>23373</v>
      </c>
      <c r="E3469" s="22" t="s">
        <v>35217</v>
      </c>
      <c r="F3469" s="22" t="s">
        <v>35218</v>
      </c>
      <c r="G3469" s="22" t="s">
        <v>23372</v>
      </c>
      <c r="H3469" s="22">
        <v>74386</v>
      </c>
      <c r="I3469" s="22" t="s">
        <v>23371</v>
      </c>
      <c r="J3469" s="22">
        <v>312.04000000000002</v>
      </c>
      <c r="K3469" s="22">
        <v>165.29</v>
      </c>
      <c r="L3469" s="22">
        <v>181.38</v>
      </c>
      <c r="M3469" s="23">
        <f t="shared" si="794"/>
        <v>219.57000000000002</v>
      </c>
      <c r="N3469" s="22">
        <v>4632.42</v>
      </c>
      <c r="O3469" s="22">
        <v>5545.73</v>
      </c>
      <c r="P3469" s="22">
        <v>289.81</v>
      </c>
      <c r="Q3469" s="23">
        <f t="shared" si="795"/>
        <v>3489.3199999999997</v>
      </c>
      <c r="R3469" s="22">
        <v>252.2</v>
      </c>
      <c r="S3469" s="22">
        <v>79.209999999999994</v>
      </c>
      <c r="T3469" s="22">
        <v>632.64</v>
      </c>
      <c r="U3469" s="23">
        <f t="shared" si="796"/>
        <v>321.34999999999997</v>
      </c>
      <c r="V3469" s="24">
        <f t="shared" si="793"/>
        <v>1.4635423782848291</v>
      </c>
      <c r="W3469" s="22">
        <f t="shared" si="797"/>
        <v>15.89160632144646</v>
      </c>
      <c r="Z3469" s="8" t="s">
        <v>79545</v>
      </c>
      <c r="AA3469" s="8" t="s">
        <v>69906</v>
      </c>
      <c r="AB3469" s="8" t="s">
        <v>64609</v>
      </c>
      <c r="AC3469" s="3" t="s">
        <v>37492</v>
      </c>
      <c r="AD3469" s="8" t="s">
        <v>64610</v>
      </c>
      <c r="AE3469" s="8" t="s">
        <v>48344</v>
      </c>
      <c r="AF3469" s="8" t="s">
        <v>64611</v>
      </c>
      <c r="BT3469" s="5" t="s">
        <v>23007</v>
      </c>
      <c r="BU3469" s="5" t="s">
        <v>41380</v>
      </c>
      <c r="BV3469" s="5" t="s">
        <v>41381</v>
      </c>
      <c r="BW3469" s="5" t="s">
        <v>23006</v>
      </c>
      <c r="BX3469" s="5">
        <v>69263</v>
      </c>
      <c r="BY3469" s="5" t="s">
        <v>23005</v>
      </c>
      <c r="BZ3469" s="5">
        <v>436.9</v>
      </c>
      <c r="CA3469" s="5">
        <v>448.97</v>
      </c>
      <c r="CB3469" s="5">
        <v>671.79</v>
      </c>
      <c r="CC3469" s="6">
        <f t="shared" si="792"/>
        <v>519.21999999999991</v>
      </c>
      <c r="CD3469" s="5">
        <v>465.67</v>
      </c>
      <c r="CE3469" s="5">
        <v>1357.06</v>
      </c>
      <c r="CF3469" s="5">
        <v>433.69</v>
      </c>
      <c r="CG3469" s="6">
        <f t="shared" si="791"/>
        <v>752.14</v>
      </c>
      <c r="CH3469" s="5">
        <v>54.97</v>
      </c>
      <c r="CI3469" s="5">
        <v>505.7</v>
      </c>
      <c r="CJ3469" s="5">
        <v>71.33</v>
      </c>
      <c r="CK3469" s="6">
        <f t="shared" si="800"/>
        <v>210.66666666666666</v>
      </c>
      <c r="CL3469" s="7">
        <f t="shared" si="798"/>
        <v>0.40573681034372078</v>
      </c>
      <c r="CM3469" s="5">
        <f t="shared" si="799"/>
        <v>1.4485959708793963</v>
      </c>
      <c r="CP3469" s="8" t="s">
        <v>75321</v>
      </c>
      <c r="CQ3469" s="8" t="s">
        <v>69906</v>
      </c>
      <c r="CR3469" s="8" t="s">
        <v>56546</v>
      </c>
      <c r="CS3469" s="3" t="s">
        <v>46007</v>
      </c>
      <c r="CT3469" s="8" t="s">
        <v>56547</v>
      </c>
      <c r="CU3469" s="8" t="s">
        <v>48344</v>
      </c>
      <c r="CV3469" s="8" t="s">
        <v>56548</v>
      </c>
    </row>
    <row r="3470" spans="4:100">
      <c r="D3470" s="22" t="s">
        <v>6200</v>
      </c>
      <c r="E3470" s="22" t="s">
        <v>40107</v>
      </c>
      <c r="F3470" s="22" t="s">
        <v>40108</v>
      </c>
      <c r="G3470" s="22" t="s">
        <v>6199</v>
      </c>
      <c r="H3470" s="22">
        <v>68497</v>
      </c>
      <c r="I3470" s="22" t="s">
        <v>6198</v>
      </c>
      <c r="J3470" s="22">
        <v>263.13</v>
      </c>
      <c r="K3470" s="22">
        <v>358.54</v>
      </c>
      <c r="L3470" s="22">
        <v>150.55000000000001</v>
      </c>
      <c r="M3470" s="23">
        <f t="shared" si="794"/>
        <v>257.40666666666669</v>
      </c>
      <c r="N3470" s="22">
        <v>213.64</v>
      </c>
      <c r="O3470" s="22">
        <v>187.05</v>
      </c>
      <c r="P3470" s="22">
        <v>206.54</v>
      </c>
      <c r="Q3470" s="23">
        <f t="shared" si="795"/>
        <v>202.41</v>
      </c>
      <c r="R3470" s="22">
        <v>268.76</v>
      </c>
      <c r="S3470" s="22">
        <v>621.1</v>
      </c>
      <c r="T3470" s="22">
        <v>240.37</v>
      </c>
      <c r="U3470" s="23">
        <f t="shared" si="796"/>
        <v>376.74333333333334</v>
      </c>
      <c r="V3470" s="24">
        <f t="shared" si="793"/>
        <v>1.4636114060759886</v>
      </c>
      <c r="W3470" s="22">
        <f t="shared" si="797"/>
        <v>0.78634327005257554</v>
      </c>
      <c r="Z3470" s="8" t="s">
        <v>79546</v>
      </c>
      <c r="AA3470" s="8" t="s">
        <v>69906</v>
      </c>
      <c r="AB3470" s="8" t="s">
        <v>64612</v>
      </c>
      <c r="AC3470" s="3" t="s">
        <v>33933</v>
      </c>
      <c r="AD3470" s="8" t="s">
        <v>64613</v>
      </c>
      <c r="AE3470" s="8" t="s">
        <v>48344</v>
      </c>
      <c r="AF3470" s="8" t="s">
        <v>64614</v>
      </c>
      <c r="BT3470" s="5" t="s">
        <v>28601</v>
      </c>
      <c r="BU3470" s="5" t="s">
        <v>42690</v>
      </c>
      <c r="BV3470" s="5" t="s">
        <v>42691</v>
      </c>
      <c r="BW3470" s="5" t="s">
        <v>28600</v>
      </c>
      <c r="BX3470" s="5">
        <v>74068</v>
      </c>
      <c r="BY3470" s="5" t="s">
        <v>28599</v>
      </c>
      <c r="BZ3470" s="5">
        <v>987.76</v>
      </c>
      <c r="CA3470" s="5">
        <v>1104.94</v>
      </c>
      <c r="CB3470" s="5">
        <v>1948.77</v>
      </c>
      <c r="CC3470" s="6">
        <f t="shared" si="792"/>
        <v>1347.1566666666665</v>
      </c>
      <c r="CD3470" s="5">
        <v>1033.99</v>
      </c>
      <c r="CE3470" s="5">
        <v>1099.1500000000001</v>
      </c>
      <c r="CF3470" s="5">
        <v>1519.35</v>
      </c>
      <c r="CG3470" s="6">
        <f t="shared" si="791"/>
        <v>1217.4966666666667</v>
      </c>
      <c r="CH3470" s="5">
        <v>598.41999999999996</v>
      </c>
      <c r="CI3470" s="5">
        <v>325.45999999999998</v>
      </c>
      <c r="CJ3470" s="5">
        <v>716.02</v>
      </c>
      <c r="CK3470" s="6">
        <f t="shared" si="800"/>
        <v>546.63333333333333</v>
      </c>
      <c r="CL3470" s="7">
        <f t="shared" si="798"/>
        <v>0.40576819820510857</v>
      </c>
      <c r="CM3470" s="5">
        <f t="shared" si="799"/>
        <v>0.90375284240635223</v>
      </c>
      <c r="CP3470" s="8" t="s">
        <v>75322</v>
      </c>
      <c r="CQ3470" s="8" t="s">
        <v>69906</v>
      </c>
      <c r="CR3470" s="8" t="s">
        <v>56552</v>
      </c>
      <c r="CS3470" s="3" t="s">
        <v>36606</v>
      </c>
      <c r="CT3470" s="8" t="s">
        <v>56553</v>
      </c>
      <c r="CU3470" s="8" t="s">
        <v>48344</v>
      </c>
      <c r="CV3470" s="8" t="s">
        <v>56554</v>
      </c>
    </row>
    <row r="3471" spans="4:100">
      <c r="D3471" s="22" t="s">
        <v>19171</v>
      </c>
      <c r="E3471" s="22" t="s">
        <v>47346</v>
      </c>
      <c r="F3471" s="22" t="s">
        <v>47347</v>
      </c>
      <c r="G3471" s="22" t="s">
        <v>19170</v>
      </c>
      <c r="H3471" s="22">
        <v>14107</v>
      </c>
      <c r="I3471" s="22" t="s">
        <v>19169</v>
      </c>
      <c r="J3471" s="22">
        <v>2665.96</v>
      </c>
      <c r="K3471" s="22">
        <v>2068.88</v>
      </c>
      <c r="L3471" s="22">
        <v>1294.95</v>
      </c>
      <c r="M3471" s="23">
        <f t="shared" si="794"/>
        <v>2009.93</v>
      </c>
      <c r="N3471" s="22">
        <v>3296.9</v>
      </c>
      <c r="O3471" s="22">
        <v>2232.58</v>
      </c>
      <c r="P3471" s="22">
        <v>929.81</v>
      </c>
      <c r="Q3471" s="23">
        <f t="shared" si="795"/>
        <v>2153.0966666666664</v>
      </c>
      <c r="R3471" s="22">
        <v>3590.16</v>
      </c>
      <c r="S3471" s="22">
        <v>2366.21</v>
      </c>
      <c r="T3471" s="22">
        <v>2869.08</v>
      </c>
      <c r="U3471" s="23">
        <f t="shared" si="796"/>
        <v>2941.8166666666671</v>
      </c>
      <c r="V3471" s="24">
        <f t="shared" si="793"/>
        <v>1.4636413540106705</v>
      </c>
      <c r="W3471" s="22">
        <f t="shared" si="797"/>
        <v>1.0712296779821517</v>
      </c>
      <c r="Z3471" s="8" t="s">
        <v>79547</v>
      </c>
      <c r="AA3471" s="8" t="s">
        <v>69906</v>
      </c>
      <c r="AB3471" s="8" t="s">
        <v>64615</v>
      </c>
      <c r="AC3471" s="3" t="s">
        <v>37534</v>
      </c>
      <c r="AD3471" s="8" t="s">
        <v>64616</v>
      </c>
      <c r="AE3471" s="8" t="s">
        <v>48344</v>
      </c>
      <c r="AF3471" s="8" t="s">
        <v>64617</v>
      </c>
      <c r="BT3471" s="5" t="s">
        <v>2030</v>
      </c>
      <c r="BU3471" s="5" t="s">
        <v>47765</v>
      </c>
      <c r="BV3471" s="5" t="s">
        <v>47766</v>
      </c>
      <c r="BW3471" s="5" t="s">
        <v>2029</v>
      </c>
      <c r="BX3471" s="5">
        <v>232566</v>
      </c>
      <c r="BY3471" s="5" t="s">
        <v>2028</v>
      </c>
      <c r="BZ3471" s="5">
        <v>918.74</v>
      </c>
      <c r="CA3471" s="5">
        <v>1362.05</v>
      </c>
      <c r="CB3471" s="5">
        <v>1250.6199999999999</v>
      </c>
      <c r="CC3471" s="6">
        <f t="shared" si="792"/>
        <v>1177.1366666666665</v>
      </c>
      <c r="CD3471" s="5">
        <v>899.86</v>
      </c>
      <c r="CE3471" s="5">
        <v>1597.27</v>
      </c>
      <c r="CF3471" s="5">
        <v>948.34</v>
      </c>
      <c r="CG3471" s="6">
        <f t="shared" si="791"/>
        <v>1148.49</v>
      </c>
      <c r="CH3471" s="5">
        <v>733.82</v>
      </c>
      <c r="CI3471" s="5">
        <v>248.96</v>
      </c>
      <c r="CJ3471" s="5">
        <v>450.47</v>
      </c>
      <c r="CK3471" s="6">
        <f t="shared" si="800"/>
        <v>477.75</v>
      </c>
      <c r="CL3471" s="7">
        <f t="shared" si="798"/>
        <v>0.4058577168892879</v>
      </c>
      <c r="CM3471" s="5">
        <f t="shared" si="799"/>
        <v>0.97566411150220467</v>
      </c>
      <c r="CP3471" s="8" t="s">
        <v>75323</v>
      </c>
      <c r="CQ3471" s="8" t="s">
        <v>69906</v>
      </c>
      <c r="CR3471" s="8" t="s">
        <v>56555</v>
      </c>
      <c r="CS3471" s="3" t="s">
        <v>45928</v>
      </c>
      <c r="CT3471" s="8" t="s">
        <v>56556</v>
      </c>
      <c r="CU3471" s="8" t="s">
        <v>48344</v>
      </c>
      <c r="CV3471" s="8" t="s">
        <v>56557</v>
      </c>
    </row>
    <row r="3472" spans="4:100">
      <c r="D3472" s="22" t="s">
        <v>17075</v>
      </c>
      <c r="E3472" s="22" t="s">
        <v>40791</v>
      </c>
      <c r="F3472" s="22" t="s">
        <v>40792</v>
      </c>
      <c r="G3472" s="22" t="s">
        <v>17074</v>
      </c>
      <c r="H3472" s="22">
        <v>18245</v>
      </c>
      <c r="I3472" s="22" t="s">
        <v>17073</v>
      </c>
      <c r="J3472" s="22">
        <v>4059.21</v>
      </c>
      <c r="K3472" s="22">
        <v>2871.24</v>
      </c>
      <c r="L3472" s="22">
        <v>5176.25</v>
      </c>
      <c r="M3472" s="23">
        <f t="shared" si="794"/>
        <v>4035.5666666666671</v>
      </c>
      <c r="N3472" s="22">
        <v>5388.98</v>
      </c>
      <c r="O3472" s="22">
        <v>5346.54</v>
      </c>
      <c r="P3472" s="22">
        <v>3997.87</v>
      </c>
      <c r="Q3472" s="23">
        <f t="shared" si="795"/>
        <v>4911.13</v>
      </c>
      <c r="R3472" s="22">
        <v>5937.68</v>
      </c>
      <c r="S3472" s="22">
        <v>5095.82</v>
      </c>
      <c r="T3472" s="22">
        <v>6697.59</v>
      </c>
      <c r="U3472" s="23">
        <f t="shared" si="796"/>
        <v>5910.3633333333337</v>
      </c>
      <c r="V3472" s="24">
        <f t="shared" si="793"/>
        <v>1.4645683794923472</v>
      </c>
      <c r="W3472" s="22">
        <f t="shared" si="797"/>
        <v>1.2169616823742224</v>
      </c>
      <c r="Z3472" s="8" t="s">
        <v>79548</v>
      </c>
      <c r="AA3472" s="8" t="s">
        <v>69906</v>
      </c>
      <c r="AB3472" s="8" t="s">
        <v>64618</v>
      </c>
      <c r="AC3472" s="3" t="s">
        <v>64619</v>
      </c>
      <c r="AD3472" s="8" t="s">
        <v>64620</v>
      </c>
      <c r="AE3472" s="8" t="s">
        <v>48344</v>
      </c>
      <c r="AF3472" s="8" t="s">
        <v>64621</v>
      </c>
      <c r="BT3472" s="5" t="s">
        <v>13116</v>
      </c>
      <c r="BU3472" s="5" t="s">
        <v>38672</v>
      </c>
      <c r="BV3472" s="5" t="s">
        <v>38673</v>
      </c>
      <c r="BW3472" s="5" t="s">
        <v>13115</v>
      </c>
      <c r="BX3472" s="5">
        <v>78102</v>
      </c>
      <c r="BY3472" s="5" t="s">
        <v>13114</v>
      </c>
      <c r="BZ3472" s="5">
        <v>22.53</v>
      </c>
      <c r="CA3472" s="5">
        <v>172.15</v>
      </c>
      <c r="CB3472" s="5">
        <v>65.2</v>
      </c>
      <c r="CC3472" s="6">
        <f t="shared" si="792"/>
        <v>86.626666666666665</v>
      </c>
      <c r="CD3472" s="5">
        <v>154.27000000000001</v>
      </c>
      <c r="CE3472" s="5">
        <v>121.33</v>
      </c>
      <c r="CF3472" s="5">
        <v>202.29</v>
      </c>
      <c r="CG3472" s="6">
        <f t="shared" ref="CG3472:CG3535" si="801">+AVERAGE(CD3472:CF3472)</f>
        <v>159.29666666666665</v>
      </c>
      <c r="CH3472" s="5">
        <v>47.42</v>
      </c>
      <c r="CI3472" s="5">
        <v>40.97</v>
      </c>
      <c r="CJ3472" s="5">
        <v>17.100000000000001</v>
      </c>
      <c r="CK3472" s="6">
        <f t="shared" si="800"/>
        <v>35.163333333333334</v>
      </c>
      <c r="CL3472" s="7">
        <f t="shared" si="798"/>
        <v>0.4059181160535632</v>
      </c>
      <c r="CM3472" s="5">
        <f t="shared" si="799"/>
        <v>1.8388871786978604</v>
      </c>
      <c r="CP3472" s="8" t="s">
        <v>75324</v>
      </c>
      <c r="CQ3472" s="8" t="s">
        <v>69906</v>
      </c>
      <c r="CR3472" s="8" t="s">
        <v>56558</v>
      </c>
      <c r="CS3472" s="3" t="s">
        <v>44195</v>
      </c>
      <c r="CT3472" s="8" t="s">
        <v>56559</v>
      </c>
      <c r="CU3472" s="8" t="s">
        <v>48344</v>
      </c>
      <c r="CV3472" s="8" t="s">
        <v>56560</v>
      </c>
    </row>
    <row r="3473" spans="4:100">
      <c r="D3473" s="22" t="s">
        <v>10073</v>
      </c>
      <c r="E3473" s="22" t="s">
        <v>42620</v>
      </c>
      <c r="F3473" s="22" t="s">
        <v>42621</v>
      </c>
      <c r="G3473" s="22" t="s">
        <v>10072</v>
      </c>
      <c r="H3473" s="22">
        <v>140474</v>
      </c>
      <c r="I3473" s="22" t="s">
        <v>10071</v>
      </c>
      <c r="J3473" s="22">
        <v>408.96</v>
      </c>
      <c r="K3473" s="22">
        <v>733.92</v>
      </c>
      <c r="L3473" s="22">
        <v>29.01</v>
      </c>
      <c r="M3473" s="23">
        <f t="shared" si="794"/>
        <v>390.62999999999994</v>
      </c>
      <c r="N3473" s="22">
        <v>469.45</v>
      </c>
      <c r="O3473" s="22">
        <v>4325.3599999999997</v>
      </c>
      <c r="P3473" s="22">
        <v>162.16</v>
      </c>
      <c r="Q3473" s="23">
        <f t="shared" si="795"/>
        <v>1652.323333333333</v>
      </c>
      <c r="R3473" s="22">
        <v>836.59</v>
      </c>
      <c r="S3473" s="22">
        <v>455.36</v>
      </c>
      <c r="T3473" s="22">
        <v>424.42</v>
      </c>
      <c r="U3473" s="23">
        <f t="shared" si="796"/>
        <v>572.12333333333333</v>
      </c>
      <c r="V3473" s="24">
        <f t="shared" si="793"/>
        <v>1.4646169862359097</v>
      </c>
      <c r="W3473" s="22">
        <f t="shared" si="797"/>
        <v>4.2298935906953723</v>
      </c>
      <c r="Z3473" s="8" t="s">
        <v>79549</v>
      </c>
      <c r="AA3473" s="8" t="s">
        <v>69906</v>
      </c>
      <c r="AB3473" s="8" t="s">
        <v>64622</v>
      </c>
      <c r="AC3473" s="3" t="s">
        <v>36652</v>
      </c>
      <c r="AD3473" s="8" t="s">
        <v>64623</v>
      </c>
      <c r="AE3473" s="8" t="s">
        <v>48344</v>
      </c>
      <c r="AF3473" s="8" t="s">
        <v>64624</v>
      </c>
      <c r="BT3473" s="5" t="s">
        <v>16367</v>
      </c>
      <c r="BU3473" s="5" t="s">
        <v>34841</v>
      </c>
      <c r="BV3473" s="5" t="s">
        <v>34842</v>
      </c>
      <c r="BW3473" s="5" t="s">
        <v>16366</v>
      </c>
      <c r="BX3473" s="5" t="s">
        <v>14942</v>
      </c>
      <c r="BY3473" s="5" t="s">
        <v>16365</v>
      </c>
      <c r="BZ3473" s="5">
        <v>4552.0600000000004</v>
      </c>
      <c r="CA3473" s="5">
        <v>3606.57</v>
      </c>
      <c r="CB3473" s="5">
        <v>3620.46</v>
      </c>
      <c r="CC3473" s="6">
        <f t="shared" si="792"/>
        <v>3926.3633333333332</v>
      </c>
      <c r="CD3473" s="5">
        <v>2759.04</v>
      </c>
      <c r="CE3473" s="5">
        <v>2802.3</v>
      </c>
      <c r="CF3473" s="5">
        <v>3294.98</v>
      </c>
      <c r="CG3473" s="6">
        <f t="shared" si="801"/>
        <v>2952.1066666666666</v>
      </c>
      <c r="CH3473" s="5">
        <v>1689.53</v>
      </c>
      <c r="CI3473" s="5">
        <v>1823.99</v>
      </c>
      <c r="CJ3473" s="5">
        <v>1268.8399999999999</v>
      </c>
      <c r="CK3473" s="6">
        <f t="shared" si="800"/>
        <v>1594.12</v>
      </c>
      <c r="CL3473" s="7">
        <f t="shared" si="798"/>
        <v>0.40600419896613404</v>
      </c>
      <c r="CM3473" s="5">
        <f t="shared" si="799"/>
        <v>0.75186792867700303</v>
      </c>
      <c r="CP3473" s="8" t="s">
        <v>75325</v>
      </c>
      <c r="CQ3473" s="8" t="s">
        <v>69906</v>
      </c>
      <c r="CR3473" s="8" t="s">
        <v>64511</v>
      </c>
      <c r="CS3473" s="3" t="s">
        <v>43431</v>
      </c>
      <c r="CT3473" s="8" t="s">
        <v>64512</v>
      </c>
      <c r="CU3473" s="8" t="s">
        <v>48344</v>
      </c>
      <c r="CV3473" s="8" t="s">
        <v>64513</v>
      </c>
    </row>
    <row r="3474" spans="4:100">
      <c r="D3474" s="22" t="s">
        <v>16212</v>
      </c>
      <c r="E3474" s="22" t="s">
        <v>35856</v>
      </c>
      <c r="F3474" s="22" t="s">
        <v>35857</v>
      </c>
      <c r="G3474" s="22" t="s">
        <v>16210</v>
      </c>
      <c r="H3474" s="22">
        <v>13822</v>
      </c>
      <c r="I3474" s="22" t="s">
        <v>16209</v>
      </c>
      <c r="J3474" s="22">
        <v>452.91</v>
      </c>
      <c r="K3474" s="22">
        <v>987.26</v>
      </c>
      <c r="L3474" s="22">
        <v>909.8</v>
      </c>
      <c r="M3474" s="23">
        <f t="shared" si="794"/>
        <v>783.32333333333338</v>
      </c>
      <c r="N3474" s="22">
        <v>942.75</v>
      </c>
      <c r="O3474" s="22">
        <v>848.63</v>
      </c>
      <c r="P3474" s="22">
        <v>2458.83</v>
      </c>
      <c r="Q3474" s="23">
        <f t="shared" si="795"/>
        <v>1416.7366666666667</v>
      </c>
      <c r="R3474" s="22">
        <v>848.56</v>
      </c>
      <c r="S3474" s="22">
        <v>1454.06</v>
      </c>
      <c r="T3474" s="22">
        <v>1139.6199999999999</v>
      </c>
      <c r="U3474" s="23">
        <f t="shared" si="796"/>
        <v>1147.4133333333332</v>
      </c>
      <c r="V3474" s="24">
        <f t="shared" si="793"/>
        <v>1.4648016783192974</v>
      </c>
      <c r="W3474" s="22">
        <f t="shared" si="797"/>
        <v>1.8086230888053889</v>
      </c>
      <c r="Z3474" s="8" t="s">
        <v>79550</v>
      </c>
      <c r="AA3474" s="8" t="s">
        <v>69906</v>
      </c>
      <c r="AB3474" s="8" t="s">
        <v>64625</v>
      </c>
      <c r="AC3474" s="3" t="s">
        <v>33931</v>
      </c>
      <c r="AD3474" s="8" t="s">
        <v>64626</v>
      </c>
      <c r="AE3474" s="8" t="s">
        <v>48344</v>
      </c>
      <c r="AF3474" s="8" t="s">
        <v>64627</v>
      </c>
      <c r="BT3474" s="5" t="s">
        <v>30575</v>
      </c>
      <c r="BU3474" s="5" t="s">
        <v>46129</v>
      </c>
      <c r="BV3474" s="5" t="s">
        <v>46130</v>
      </c>
      <c r="BW3474" s="5" t="s">
        <v>30574</v>
      </c>
      <c r="BX3474" s="5">
        <v>59016</v>
      </c>
      <c r="BY3474" s="5" t="s">
        <v>30573</v>
      </c>
      <c r="BZ3474" s="5">
        <v>1201.3</v>
      </c>
      <c r="CA3474" s="5">
        <v>1249.8499999999999</v>
      </c>
      <c r="CB3474" s="5">
        <v>1312.59</v>
      </c>
      <c r="CC3474" s="6">
        <f t="shared" si="792"/>
        <v>1254.58</v>
      </c>
      <c r="CD3474" s="5">
        <v>1432.93</v>
      </c>
      <c r="CE3474" s="5">
        <v>1355.69</v>
      </c>
      <c r="CF3474" s="5">
        <v>701.57</v>
      </c>
      <c r="CG3474" s="6">
        <f t="shared" si="801"/>
        <v>1163.3966666666668</v>
      </c>
      <c r="CH3474" s="5">
        <v>771.53</v>
      </c>
      <c r="CI3474" s="5">
        <v>680.21</v>
      </c>
      <c r="CJ3474" s="5">
        <v>76.67</v>
      </c>
      <c r="CK3474" s="6">
        <f t="shared" si="800"/>
        <v>509.47</v>
      </c>
      <c r="CL3474" s="7">
        <f t="shared" si="798"/>
        <v>0.40608809322641842</v>
      </c>
      <c r="CM3474" s="5">
        <f t="shared" si="799"/>
        <v>0.92731963419364793</v>
      </c>
      <c r="CP3474" s="8" t="s">
        <v>75326</v>
      </c>
      <c r="CQ3474" s="8" t="s">
        <v>69906</v>
      </c>
      <c r="CR3474" s="8" t="s">
        <v>56561</v>
      </c>
      <c r="CS3474" s="3" t="s">
        <v>35904</v>
      </c>
      <c r="CT3474" s="8" t="s">
        <v>56562</v>
      </c>
      <c r="CU3474" s="8" t="s">
        <v>48344</v>
      </c>
      <c r="CV3474" s="8" t="s">
        <v>56563</v>
      </c>
    </row>
    <row r="3475" spans="4:100">
      <c r="D3475" s="22" t="s">
        <v>13140</v>
      </c>
      <c r="E3475" s="22" t="s">
        <v>37131</v>
      </c>
      <c r="F3475" s="22" t="s">
        <v>37132</v>
      </c>
      <c r="G3475" s="22" t="s">
        <v>13139</v>
      </c>
      <c r="H3475" s="22">
        <v>252870</v>
      </c>
      <c r="I3475" s="22" t="s">
        <v>13138</v>
      </c>
      <c r="J3475" s="22">
        <v>954.12</v>
      </c>
      <c r="K3475" s="22">
        <v>781.3</v>
      </c>
      <c r="L3475" s="22">
        <v>1162.58</v>
      </c>
      <c r="M3475" s="23">
        <f t="shared" si="794"/>
        <v>966</v>
      </c>
      <c r="N3475" s="22">
        <v>1302.07</v>
      </c>
      <c r="O3475" s="22">
        <v>1022.71</v>
      </c>
      <c r="P3475" s="22">
        <v>1284.97</v>
      </c>
      <c r="Q3475" s="23">
        <f t="shared" si="795"/>
        <v>1203.25</v>
      </c>
      <c r="R3475" s="22">
        <v>1522.99</v>
      </c>
      <c r="S3475" s="22">
        <v>1046.44</v>
      </c>
      <c r="T3475" s="22">
        <v>1675.95</v>
      </c>
      <c r="U3475" s="23">
        <f t="shared" si="796"/>
        <v>1415.1266666666668</v>
      </c>
      <c r="V3475" s="24">
        <f t="shared" si="793"/>
        <v>1.4649344375431332</v>
      </c>
      <c r="W3475" s="22">
        <f t="shared" si="797"/>
        <v>1.2456004140786749</v>
      </c>
      <c r="Z3475" s="8" t="s">
        <v>79551</v>
      </c>
      <c r="AA3475" s="8" t="s">
        <v>69906</v>
      </c>
      <c r="AB3475" s="8" t="s">
        <v>64628</v>
      </c>
      <c r="AC3475" s="3" t="s">
        <v>64629</v>
      </c>
      <c r="AD3475" s="8" t="s">
        <v>64630</v>
      </c>
      <c r="AE3475" s="8" t="s">
        <v>48344</v>
      </c>
      <c r="AF3475" s="8" t="s">
        <v>64631</v>
      </c>
      <c r="BT3475" s="5" t="s">
        <v>20150</v>
      </c>
      <c r="BU3475" s="5" t="s">
        <v>46353</v>
      </c>
      <c r="BV3475" s="5" t="s">
        <v>46354</v>
      </c>
      <c r="BW3475" s="5" t="s">
        <v>20149</v>
      </c>
      <c r="BX3475" s="5">
        <v>66609</v>
      </c>
      <c r="BY3475" s="5" t="s">
        <v>20148</v>
      </c>
      <c r="BZ3475" s="5">
        <v>422.73</v>
      </c>
      <c r="CA3475" s="5">
        <v>132.18</v>
      </c>
      <c r="CB3475" s="5">
        <v>210.11</v>
      </c>
      <c r="CC3475" s="6">
        <f t="shared" ref="CC3475:CC3538" si="802">+AVERAGE(BZ3475:CB3475)</f>
        <v>255.00666666666669</v>
      </c>
      <c r="CD3475" s="5">
        <v>78.010000000000005</v>
      </c>
      <c r="CE3475" s="5">
        <v>253.53</v>
      </c>
      <c r="CF3475" s="5">
        <v>616.61</v>
      </c>
      <c r="CG3475" s="6">
        <f t="shared" si="801"/>
        <v>316.05</v>
      </c>
      <c r="CH3475" s="5">
        <v>117.78</v>
      </c>
      <c r="CI3475" s="5">
        <v>116.64</v>
      </c>
      <c r="CJ3475" s="5">
        <v>76.39</v>
      </c>
      <c r="CK3475" s="6">
        <f t="shared" si="800"/>
        <v>103.60333333333334</v>
      </c>
      <c r="CL3475" s="7">
        <f t="shared" si="798"/>
        <v>0.40627696007947506</v>
      </c>
      <c r="CM3475" s="5">
        <f t="shared" si="799"/>
        <v>1.2393793626310423</v>
      </c>
      <c r="CP3475" s="8" t="s">
        <v>75327</v>
      </c>
      <c r="CQ3475" s="8" t="s">
        <v>69906</v>
      </c>
      <c r="CR3475" s="8" t="s">
        <v>56564</v>
      </c>
      <c r="CS3475" s="3" t="s">
        <v>56565</v>
      </c>
      <c r="CT3475" s="8" t="s">
        <v>56566</v>
      </c>
      <c r="CU3475" s="8" t="s">
        <v>48344</v>
      </c>
      <c r="CV3475" s="8" t="s">
        <v>56567</v>
      </c>
    </row>
    <row r="3476" spans="4:100">
      <c r="D3476" s="22" t="s">
        <v>21794</v>
      </c>
      <c r="E3476" s="22" t="s">
        <v>36305</v>
      </c>
      <c r="F3476" s="22" t="s">
        <v>36306</v>
      </c>
      <c r="G3476" s="22" t="s">
        <v>5537</v>
      </c>
      <c r="H3476" s="22">
        <v>109168</v>
      </c>
      <c r="I3476" s="22" t="s">
        <v>5536</v>
      </c>
      <c r="J3476" s="22">
        <v>285.54000000000002</v>
      </c>
      <c r="K3476" s="22">
        <v>25.89</v>
      </c>
      <c r="L3476" s="22">
        <v>198.46</v>
      </c>
      <c r="M3476" s="23">
        <f t="shared" si="794"/>
        <v>169.96333333333334</v>
      </c>
      <c r="N3476" s="22">
        <v>260.91000000000003</v>
      </c>
      <c r="O3476" s="22">
        <v>125.67</v>
      </c>
      <c r="P3476" s="22">
        <v>297.13</v>
      </c>
      <c r="Q3476" s="23">
        <f t="shared" si="795"/>
        <v>227.90333333333334</v>
      </c>
      <c r="R3476" s="22">
        <v>186.63</v>
      </c>
      <c r="S3476" s="22">
        <v>341.94</v>
      </c>
      <c r="T3476" s="22">
        <v>219.13</v>
      </c>
      <c r="U3476" s="23">
        <f t="shared" si="796"/>
        <v>249.23333333333332</v>
      </c>
      <c r="V3476" s="24">
        <f t="shared" si="793"/>
        <v>1.4663947125850672</v>
      </c>
      <c r="W3476" s="22">
        <f t="shared" si="797"/>
        <v>1.3408970562278137</v>
      </c>
      <c r="Z3476" s="8" t="s">
        <v>79552</v>
      </c>
      <c r="AA3476" s="8" t="s">
        <v>69906</v>
      </c>
      <c r="AB3476" s="8" t="s">
        <v>53643</v>
      </c>
      <c r="AC3476" s="3" t="s">
        <v>42949</v>
      </c>
      <c r="AD3476" s="8" t="s">
        <v>53644</v>
      </c>
      <c r="AE3476" s="8" t="s">
        <v>48344</v>
      </c>
      <c r="AF3476" s="8" t="s">
        <v>53645</v>
      </c>
      <c r="BT3476" s="5" t="s">
        <v>16310</v>
      </c>
      <c r="BU3476" s="5" t="s">
        <v>44633</v>
      </c>
      <c r="BV3476" s="5" t="s">
        <v>44634</v>
      </c>
      <c r="BW3476" s="5" t="s">
        <v>16308</v>
      </c>
      <c r="BX3476" s="5">
        <v>66915</v>
      </c>
      <c r="BY3476" s="5" t="s">
        <v>16307</v>
      </c>
      <c r="BZ3476" s="5">
        <v>5829.13</v>
      </c>
      <c r="CA3476" s="5">
        <v>2310.06</v>
      </c>
      <c r="CB3476" s="5">
        <v>1991.65</v>
      </c>
      <c r="CC3476" s="6">
        <f t="shared" si="802"/>
        <v>3376.9466666666667</v>
      </c>
      <c r="CD3476" s="5">
        <v>5217.5</v>
      </c>
      <c r="CE3476" s="5">
        <v>6519.48</v>
      </c>
      <c r="CF3476" s="5">
        <v>1518.42</v>
      </c>
      <c r="CG3476" s="6">
        <f t="shared" si="801"/>
        <v>4418.4666666666662</v>
      </c>
      <c r="CH3476" s="5">
        <v>1565.15</v>
      </c>
      <c r="CI3476" s="5">
        <v>1724.61</v>
      </c>
      <c r="CJ3476" s="5">
        <v>826.59</v>
      </c>
      <c r="CK3476" s="6">
        <f t="shared" si="800"/>
        <v>1372.1166666666668</v>
      </c>
      <c r="CL3476" s="7">
        <f t="shared" si="798"/>
        <v>0.40631872579174089</v>
      </c>
      <c r="CM3476" s="5">
        <f t="shared" si="799"/>
        <v>1.3084206245484085</v>
      </c>
      <c r="CP3476" s="8" t="s">
        <v>75328</v>
      </c>
      <c r="CQ3476" s="8" t="s">
        <v>69906</v>
      </c>
      <c r="CR3476" s="8" t="s">
        <v>56568</v>
      </c>
      <c r="CS3476" s="3" t="s">
        <v>56569</v>
      </c>
      <c r="CT3476" s="8" t="s">
        <v>56570</v>
      </c>
      <c r="CU3476" s="8" t="s">
        <v>48344</v>
      </c>
      <c r="CV3476" s="8" t="s">
        <v>56571</v>
      </c>
    </row>
    <row r="3477" spans="4:100">
      <c r="D3477" s="22" t="s">
        <v>5432</v>
      </c>
      <c r="E3477" s="22" t="s">
        <v>41839</v>
      </c>
      <c r="F3477" s="22" t="s">
        <v>41840</v>
      </c>
      <c r="G3477" s="22" t="s">
        <v>5431</v>
      </c>
      <c r="H3477" s="22">
        <v>74152</v>
      </c>
      <c r="I3477" s="22" t="s">
        <v>5430</v>
      </c>
      <c r="J3477" s="22">
        <v>151.12</v>
      </c>
      <c r="K3477" s="22">
        <v>35.74</v>
      </c>
      <c r="L3477" s="22">
        <v>22.28</v>
      </c>
      <c r="M3477" s="23">
        <f t="shared" si="794"/>
        <v>69.713333333333338</v>
      </c>
      <c r="N3477" s="22">
        <v>123.25</v>
      </c>
      <c r="O3477" s="22">
        <v>105.21</v>
      </c>
      <c r="P3477" s="22">
        <v>109.64</v>
      </c>
      <c r="Q3477" s="23">
        <f t="shared" si="795"/>
        <v>112.69999999999999</v>
      </c>
      <c r="R3477" s="22">
        <v>168.99</v>
      </c>
      <c r="S3477" s="22">
        <v>27.53</v>
      </c>
      <c r="T3477" s="22">
        <v>110.22</v>
      </c>
      <c r="U3477" s="23">
        <f t="shared" si="796"/>
        <v>102.24666666666667</v>
      </c>
      <c r="V3477" s="24">
        <f t="shared" si="793"/>
        <v>1.4666730419814478</v>
      </c>
      <c r="W3477" s="22">
        <f t="shared" si="797"/>
        <v>1.616620445634503</v>
      </c>
      <c r="Z3477" s="8" t="s">
        <v>79553</v>
      </c>
      <c r="AA3477" s="8" t="s">
        <v>69906</v>
      </c>
      <c r="AB3477" s="8" t="s">
        <v>64632</v>
      </c>
      <c r="AC3477" s="3" t="s">
        <v>33767</v>
      </c>
      <c r="AD3477" s="8" t="s">
        <v>64633</v>
      </c>
      <c r="AE3477" s="8" t="s">
        <v>48344</v>
      </c>
      <c r="AF3477" s="8" t="s">
        <v>64634</v>
      </c>
      <c r="BT3477" s="5" t="s">
        <v>19675</v>
      </c>
      <c r="BU3477" s="5" t="s">
        <v>38903</v>
      </c>
      <c r="BV3477" s="5" t="s">
        <v>38904</v>
      </c>
      <c r="BW3477" s="5" t="s">
        <v>19674</v>
      </c>
      <c r="BX3477" s="5">
        <v>21848</v>
      </c>
      <c r="BY3477" s="5" t="s">
        <v>19673</v>
      </c>
      <c r="BZ3477" s="5">
        <v>645.49</v>
      </c>
      <c r="CA3477" s="5">
        <v>317.08999999999997</v>
      </c>
      <c r="CB3477" s="5">
        <v>368.02</v>
      </c>
      <c r="CC3477" s="6">
        <f t="shared" si="802"/>
        <v>443.5333333333333</v>
      </c>
      <c r="CD3477" s="5">
        <v>333.7</v>
      </c>
      <c r="CE3477" s="5">
        <v>225.56</v>
      </c>
      <c r="CF3477" s="5">
        <v>295.10000000000002</v>
      </c>
      <c r="CG3477" s="6">
        <f t="shared" si="801"/>
        <v>284.78666666666669</v>
      </c>
      <c r="CH3477" s="5">
        <v>286.06</v>
      </c>
      <c r="CI3477" s="5">
        <v>54.61</v>
      </c>
      <c r="CJ3477" s="5">
        <v>199.98</v>
      </c>
      <c r="CK3477" s="6">
        <f t="shared" si="800"/>
        <v>180.21666666666667</v>
      </c>
      <c r="CL3477" s="7">
        <f t="shared" si="798"/>
        <v>0.40632045693672031</v>
      </c>
      <c r="CM3477" s="5">
        <f t="shared" si="799"/>
        <v>0.64208627686757869</v>
      </c>
      <c r="CP3477" s="8" t="s">
        <v>75329</v>
      </c>
      <c r="CQ3477" s="8" t="s">
        <v>69906</v>
      </c>
      <c r="CR3477" s="8" t="s">
        <v>56572</v>
      </c>
      <c r="CS3477" s="3" t="s">
        <v>36397</v>
      </c>
      <c r="CT3477" s="8" t="s">
        <v>56573</v>
      </c>
      <c r="CU3477" s="8" t="s">
        <v>48344</v>
      </c>
      <c r="CV3477" s="8" t="s">
        <v>56574</v>
      </c>
    </row>
    <row r="3478" spans="4:100">
      <c r="D3478" s="22" t="s">
        <v>23327</v>
      </c>
      <c r="E3478" s="22" t="s">
        <v>38394</v>
      </c>
      <c r="F3478" s="22" t="s">
        <v>38395</v>
      </c>
      <c r="G3478" s="22" t="s">
        <v>23326</v>
      </c>
      <c r="H3478" s="22">
        <v>235626</v>
      </c>
      <c r="I3478" s="22" t="s">
        <v>23325</v>
      </c>
      <c r="J3478" s="22">
        <v>640.97</v>
      </c>
      <c r="K3478" s="22">
        <v>729.05</v>
      </c>
      <c r="L3478" s="22">
        <v>327.58</v>
      </c>
      <c r="M3478" s="23">
        <f t="shared" si="794"/>
        <v>565.86666666666667</v>
      </c>
      <c r="N3478" s="22">
        <v>408.3</v>
      </c>
      <c r="O3478" s="22">
        <v>366.36</v>
      </c>
      <c r="P3478" s="22">
        <v>304.60000000000002</v>
      </c>
      <c r="Q3478" s="23">
        <f t="shared" si="795"/>
        <v>359.75333333333339</v>
      </c>
      <c r="R3478" s="22">
        <v>802.85</v>
      </c>
      <c r="S3478" s="22">
        <v>823.55</v>
      </c>
      <c r="T3478" s="22">
        <v>864.77</v>
      </c>
      <c r="U3478" s="23">
        <f t="shared" si="796"/>
        <v>830.39</v>
      </c>
      <c r="V3478" s="24">
        <f t="shared" si="793"/>
        <v>1.4674658341187559</v>
      </c>
      <c r="W3478" s="22">
        <f t="shared" si="797"/>
        <v>0.63575636192271445</v>
      </c>
      <c r="Z3478" s="8" t="s">
        <v>79554</v>
      </c>
      <c r="AA3478" s="8" t="s">
        <v>69906</v>
      </c>
      <c r="AB3478" s="8" t="s">
        <v>64635</v>
      </c>
      <c r="AC3478" s="3" t="s">
        <v>45771</v>
      </c>
      <c r="AD3478" s="8" t="s">
        <v>64636</v>
      </c>
      <c r="AE3478" s="8" t="s">
        <v>48344</v>
      </c>
      <c r="AF3478" s="8" t="s">
        <v>64637</v>
      </c>
      <c r="BT3478" s="5" t="s">
        <v>20870</v>
      </c>
      <c r="BU3478" s="5" t="s">
        <v>38718</v>
      </c>
      <c r="BV3478" s="5" t="s">
        <v>38719</v>
      </c>
      <c r="BW3478" s="5" t="s">
        <v>20869</v>
      </c>
      <c r="BX3478" s="5">
        <v>74549</v>
      </c>
      <c r="BY3478" s="5" t="s">
        <v>20868</v>
      </c>
      <c r="BZ3478" s="5">
        <v>887.97</v>
      </c>
      <c r="CA3478" s="5">
        <v>355.44</v>
      </c>
      <c r="CB3478" s="5">
        <v>574.52</v>
      </c>
      <c r="CC3478" s="6">
        <f t="shared" si="802"/>
        <v>605.97666666666669</v>
      </c>
      <c r="CD3478" s="5">
        <v>263.11</v>
      </c>
      <c r="CE3478" s="5">
        <v>915.02</v>
      </c>
      <c r="CF3478" s="5">
        <v>40.47</v>
      </c>
      <c r="CG3478" s="6">
        <f t="shared" si="801"/>
        <v>406.20000000000005</v>
      </c>
      <c r="CH3478" s="5">
        <v>605.69000000000005</v>
      </c>
      <c r="CI3478" s="5">
        <v>30.91</v>
      </c>
      <c r="CJ3478" s="5">
        <v>102.18</v>
      </c>
      <c r="CK3478" s="6">
        <f t="shared" si="800"/>
        <v>246.26</v>
      </c>
      <c r="CL3478" s="7">
        <f t="shared" si="798"/>
        <v>0.40638528436188409</v>
      </c>
      <c r="CM3478" s="5">
        <f t="shared" si="799"/>
        <v>0.67032283971330031</v>
      </c>
      <c r="CP3478" s="8" t="s">
        <v>75330</v>
      </c>
      <c r="CQ3478" s="8" t="s">
        <v>69906</v>
      </c>
      <c r="CR3478" s="8" t="s">
        <v>56575</v>
      </c>
      <c r="CS3478" s="3" t="s">
        <v>41943</v>
      </c>
      <c r="CT3478" s="8" t="s">
        <v>56576</v>
      </c>
      <c r="CU3478" s="8" t="s">
        <v>48344</v>
      </c>
      <c r="CV3478" s="8" t="s">
        <v>56577</v>
      </c>
    </row>
    <row r="3479" spans="4:100">
      <c r="D3479" s="22" t="s">
        <v>9830</v>
      </c>
      <c r="E3479" s="22" t="s">
        <v>45668</v>
      </c>
      <c r="F3479" s="22" t="s">
        <v>45669</v>
      </c>
      <c r="G3479" s="22" t="s">
        <v>9829</v>
      </c>
      <c r="H3479" s="22">
        <v>103677</v>
      </c>
      <c r="I3479" s="22" t="s">
        <v>9828</v>
      </c>
      <c r="J3479" s="22">
        <v>290.19</v>
      </c>
      <c r="K3479" s="22">
        <v>659.29</v>
      </c>
      <c r="L3479" s="22">
        <v>190.53</v>
      </c>
      <c r="M3479" s="23">
        <f t="shared" si="794"/>
        <v>380.00333333333333</v>
      </c>
      <c r="N3479" s="22">
        <v>199.21</v>
      </c>
      <c r="O3479" s="22">
        <v>355.05</v>
      </c>
      <c r="P3479" s="22">
        <v>937.35</v>
      </c>
      <c r="Q3479" s="23">
        <f t="shared" si="795"/>
        <v>497.20333333333338</v>
      </c>
      <c r="R3479" s="22">
        <v>458.55</v>
      </c>
      <c r="S3479" s="22">
        <v>785.04</v>
      </c>
      <c r="T3479" s="22">
        <v>430.34</v>
      </c>
      <c r="U3479" s="23">
        <f t="shared" si="796"/>
        <v>557.97666666666657</v>
      </c>
      <c r="V3479" s="24">
        <f t="shared" si="793"/>
        <v>1.4683467688879919</v>
      </c>
      <c r="W3479" s="22">
        <f t="shared" si="797"/>
        <v>1.3084183472074808</v>
      </c>
      <c r="Z3479" s="8" t="s">
        <v>79555</v>
      </c>
      <c r="AA3479" s="8" t="s">
        <v>69906</v>
      </c>
      <c r="AB3479" s="8" t="s">
        <v>64638</v>
      </c>
      <c r="AC3479" s="3" t="s">
        <v>45116</v>
      </c>
      <c r="AD3479" s="8" t="s">
        <v>64639</v>
      </c>
      <c r="AE3479" s="8" t="s">
        <v>48344</v>
      </c>
      <c r="AF3479" s="8" t="s">
        <v>64640</v>
      </c>
      <c r="BT3479" s="5" t="s">
        <v>20157</v>
      </c>
      <c r="BU3479" s="5" t="s">
        <v>42790</v>
      </c>
      <c r="BV3479" s="5" t="s">
        <v>42791</v>
      </c>
      <c r="BW3479" s="5" t="s">
        <v>20156</v>
      </c>
      <c r="BX3479" s="5">
        <v>70123</v>
      </c>
      <c r="BY3479" s="5" t="s">
        <v>20155</v>
      </c>
      <c r="BZ3479" s="5">
        <v>456.18</v>
      </c>
      <c r="CA3479" s="5">
        <v>22.31</v>
      </c>
      <c r="CB3479" s="5">
        <v>256.01</v>
      </c>
      <c r="CC3479" s="6">
        <f t="shared" si="802"/>
        <v>244.83333333333334</v>
      </c>
      <c r="CD3479" s="5">
        <v>339.81</v>
      </c>
      <c r="CE3479" s="5">
        <v>936.21</v>
      </c>
      <c r="CF3479" s="5">
        <v>145.38</v>
      </c>
      <c r="CG3479" s="6">
        <f t="shared" si="801"/>
        <v>473.8</v>
      </c>
      <c r="CH3479" s="5">
        <v>241.57</v>
      </c>
      <c r="CI3479" s="5">
        <v>22.72</v>
      </c>
      <c r="CJ3479" s="5">
        <v>34.229999999999997</v>
      </c>
      <c r="CK3479" s="6">
        <f t="shared" si="800"/>
        <v>99.506666666666661</v>
      </c>
      <c r="CL3479" s="7">
        <f t="shared" si="798"/>
        <v>0.40642614023144991</v>
      </c>
      <c r="CM3479" s="5">
        <f t="shared" si="799"/>
        <v>1.9351940095302926</v>
      </c>
      <c r="CP3479" s="8" t="s">
        <v>75331</v>
      </c>
      <c r="CQ3479" s="8" t="s">
        <v>69906</v>
      </c>
      <c r="CR3479" s="8" t="s">
        <v>56578</v>
      </c>
      <c r="CS3479" s="3" t="s">
        <v>45586</v>
      </c>
      <c r="CT3479" s="8" t="s">
        <v>56579</v>
      </c>
      <c r="CU3479" s="8" t="s">
        <v>48344</v>
      </c>
      <c r="CV3479" s="8" t="s">
        <v>56580</v>
      </c>
    </row>
    <row r="3480" spans="4:100">
      <c r="D3480" s="22" t="s">
        <v>31607</v>
      </c>
      <c r="E3480" s="22" t="s">
        <v>38431</v>
      </c>
      <c r="F3480" s="22" t="s">
        <v>38432</v>
      </c>
      <c r="G3480" s="22" t="s">
        <v>31606</v>
      </c>
      <c r="H3480" s="22">
        <v>17536</v>
      </c>
      <c r="I3480" s="22" t="s">
        <v>31605</v>
      </c>
      <c r="J3480" s="22">
        <v>1407.96</v>
      </c>
      <c r="K3480" s="22">
        <v>782.26</v>
      </c>
      <c r="L3480" s="22">
        <v>1155.22</v>
      </c>
      <c r="M3480" s="23">
        <f t="shared" si="794"/>
        <v>1115.1466666666668</v>
      </c>
      <c r="N3480" s="22">
        <v>1614.25</v>
      </c>
      <c r="O3480" s="22">
        <v>2134.86</v>
      </c>
      <c r="P3480" s="22">
        <v>1115.71</v>
      </c>
      <c r="Q3480" s="23">
        <f t="shared" si="795"/>
        <v>1621.6066666666666</v>
      </c>
      <c r="R3480" s="22">
        <v>1678.97</v>
      </c>
      <c r="S3480" s="22">
        <v>1068.1099999999999</v>
      </c>
      <c r="T3480" s="22">
        <v>2166.54</v>
      </c>
      <c r="U3480" s="23">
        <f t="shared" si="796"/>
        <v>1637.8733333333332</v>
      </c>
      <c r="V3480" s="24">
        <f t="shared" si="793"/>
        <v>1.4687514945717153</v>
      </c>
      <c r="W3480" s="22">
        <f t="shared" si="797"/>
        <v>1.4541644746281503</v>
      </c>
      <c r="Z3480" s="8" t="s">
        <v>75211</v>
      </c>
      <c r="AA3480" s="8" t="s">
        <v>69906</v>
      </c>
      <c r="AB3480" s="8" t="s">
        <v>56302</v>
      </c>
      <c r="AC3480" s="3" t="s">
        <v>40484</v>
      </c>
      <c r="AD3480" s="8" t="s">
        <v>56303</v>
      </c>
      <c r="AE3480" s="8" t="s">
        <v>48344</v>
      </c>
      <c r="AF3480" s="8" t="s">
        <v>56304</v>
      </c>
      <c r="BT3480" s="5" t="s">
        <v>24916</v>
      </c>
      <c r="BU3480" s="5" t="s">
        <v>40446</v>
      </c>
      <c r="BV3480" s="5" t="s">
        <v>40447</v>
      </c>
      <c r="BW3480" s="5" t="s">
        <v>24914</v>
      </c>
      <c r="BX3480" s="5">
        <v>67474</v>
      </c>
      <c r="BY3480" s="5" t="s">
        <v>24913</v>
      </c>
      <c r="BZ3480" s="5">
        <v>125.43</v>
      </c>
      <c r="CA3480" s="5">
        <v>130.41999999999999</v>
      </c>
      <c r="CB3480" s="5">
        <v>463.49</v>
      </c>
      <c r="CC3480" s="6">
        <f t="shared" si="802"/>
        <v>239.78</v>
      </c>
      <c r="CD3480" s="5">
        <v>164.27</v>
      </c>
      <c r="CE3480" s="5">
        <v>214.32</v>
      </c>
      <c r="CF3480" s="5">
        <v>569.34</v>
      </c>
      <c r="CG3480" s="6">
        <f t="shared" si="801"/>
        <v>315.97666666666669</v>
      </c>
      <c r="CH3480" s="5">
        <v>84.33</v>
      </c>
      <c r="CI3480" s="5">
        <v>67.290000000000006</v>
      </c>
      <c r="CJ3480" s="5">
        <v>140.78</v>
      </c>
      <c r="CK3480" s="6">
        <f t="shared" si="800"/>
        <v>97.466666666666654</v>
      </c>
      <c r="CL3480" s="7">
        <f t="shared" si="798"/>
        <v>0.4064837211888675</v>
      </c>
      <c r="CM3480" s="5">
        <f t="shared" si="799"/>
        <v>1.3177774070675898</v>
      </c>
      <c r="CP3480" s="8" t="s">
        <v>75332</v>
      </c>
      <c r="CQ3480" s="8" t="s">
        <v>69906</v>
      </c>
      <c r="CR3480" s="8" t="s">
        <v>56581</v>
      </c>
      <c r="CS3480" s="3" t="s">
        <v>46572</v>
      </c>
      <c r="CT3480" s="8" t="s">
        <v>56582</v>
      </c>
      <c r="CU3480" s="8" t="s">
        <v>48344</v>
      </c>
      <c r="CV3480" s="8" t="s">
        <v>56583</v>
      </c>
    </row>
    <row r="3481" spans="4:100">
      <c r="D3481" s="22" t="s">
        <v>18444</v>
      </c>
      <c r="E3481" s="22" t="s">
        <v>33585</v>
      </c>
      <c r="F3481" s="22" t="s">
        <v>33586</v>
      </c>
      <c r="G3481" s="22" t="s">
        <v>18443</v>
      </c>
      <c r="H3481" s="22">
        <v>12914</v>
      </c>
      <c r="I3481" s="22" t="s">
        <v>18442</v>
      </c>
      <c r="J3481" s="22">
        <v>1937.63</v>
      </c>
      <c r="K3481" s="22">
        <v>1166.51</v>
      </c>
      <c r="L3481" s="22">
        <v>1347.21</v>
      </c>
      <c r="M3481" s="23">
        <f t="shared" si="794"/>
        <v>1483.7833333333335</v>
      </c>
      <c r="N3481" s="22">
        <v>1786.51</v>
      </c>
      <c r="O3481" s="22">
        <v>973.81</v>
      </c>
      <c r="P3481" s="22">
        <v>875.56</v>
      </c>
      <c r="Q3481" s="23">
        <f t="shared" si="795"/>
        <v>1211.9599999999998</v>
      </c>
      <c r="R3481" s="22">
        <v>2714.32</v>
      </c>
      <c r="S3481" s="22">
        <v>1968.37</v>
      </c>
      <c r="T3481" s="22">
        <v>1858.33</v>
      </c>
      <c r="U3481" s="23">
        <f t="shared" si="796"/>
        <v>2180.34</v>
      </c>
      <c r="V3481" s="24">
        <f t="shared" si="793"/>
        <v>1.4694463477372033</v>
      </c>
      <c r="W3481" s="22">
        <f t="shared" si="797"/>
        <v>0.81680389095442929</v>
      </c>
      <c r="Z3481" s="8" t="s">
        <v>79556</v>
      </c>
      <c r="AA3481" s="8" t="s">
        <v>69906</v>
      </c>
      <c r="AB3481" s="8" t="s">
        <v>64641</v>
      </c>
      <c r="AC3481" s="3" t="s">
        <v>33627</v>
      </c>
      <c r="AD3481" s="8" t="s">
        <v>64642</v>
      </c>
      <c r="AE3481" s="8" t="s">
        <v>48344</v>
      </c>
      <c r="AF3481" s="8" t="s">
        <v>64643</v>
      </c>
      <c r="BT3481" s="5" t="s">
        <v>14124</v>
      </c>
      <c r="BU3481" s="5" t="s">
        <v>39784</v>
      </c>
      <c r="BV3481" s="5" t="s">
        <v>39785</v>
      </c>
      <c r="BW3481" s="5" t="s">
        <v>14123</v>
      </c>
      <c r="BX3481" s="5">
        <v>268354</v>
      </c>
      <c r="BY3481" s="5" t="s">
        <v>14122</v>
      </c>
      <c r="BZ3481" s="5">
        <v>151.83000000000001</v>
      </c>
      <c r="CA3481" s="5">
        <v>451.27</v>
      </c>
      <c r="CB3481" s="5">
        <v>192.1</v>
      </c>
      <c r="CC3481" s="6">
        <f t="shared" si="802"/>
        <v>265.06666666666666</v>
      </c>
      <c r="CD3481" s="5">
        <v>164.67</v>
      </c>
      <c r="CE3481" s="5">
        <v>167.83</v>
      </c>
      <c r="CF3481" s="5">
        <v>70.38</v>
      </c>
      <c r="CG3481" s="6">
        <f t="shared" si="801"/>
        <v>134.29333333333332</v>
      </c>
      <c r="CH3481" s="5">
        <v>147.08000000000001</v>
      </c>
      <c r="CI3481" s="5">
        <v>96.87</v>
      </c>
      <c r="CJ3481" s="5">
        <v>79.489999999999995</v>
      </c>
      <c r="CK3481" s="6">
        <f t="shared" si="800"/>
        <v>107.81333333333333</v>
      </c>
      <c r="CL3481" s="7">
        <f t="shared" si="798"/>
        <v>0.40674044265593562</v>
      </c>
      <c r="CM3481" s="5">
        <f t="shared" si="799"/>
        <v>0.50663983903420517</v>
      </c>
      <c r="CP3481" s="8" t="s">
        <v>75333</v>
      </c>
      <c r="CQ3481" s="8" t="s">
        <v>69906</v>
      </c>
      <c r="CR3481" s="8" t="s">
        <v>56584</v>
      </c>
      <c r="CS3481" s="3" t="s">
        <v>45647</v>
      </c>
      <c r="CT3481" s="8" t="s">
        <v>56585</v>
      </c>
      <c r="CU3481" s="8" t="s">
        <v>48344</v>
      </c>
      <c r="CV3481" s="8" t="s">
        <v>56586</v>
      </c>
    </row>
    <row r="3482" spans="4:100">
      <c r="D3482" s="22" t="s">
        <v>19644</v>
      </c>
      <c r="E3482" s="22" t="s">
        <v>47576</v>
      </c>
      <c r="F3482" s="22" t="s">
        <v>47577</v>
      </c>
      <c r="G3482" s="22" t="s">
        <v>19643</v>
      </c>
      <c r="H3482" s="22">
        <v>214162</v>
      </c>
      <c r="I3482" s="22" t="s">
        <v>19642</v>
      </c>
      <c r="J3482" s="22">
        <v>127.27</v>
      </c>
      <c r="K3482" s="22">
        <v>39.81</v>
      </c>
      <c r="L3482" s="22">
        <v>157.85</v>
      </c>
      <c r="M3482" s="23">
        <f t="shared" si="794"/>
        <v>108.30999999999999</v>
      </c>
      <c r="N3482" s="22">
        <v>74.58</v>
      </c>
      <c r="O3482" s="22">
        <v>62.39</v>
      </c>
      <c r="P3482" s="22">
        <v>212.72</v>
      </c>
      <c r="Q3482" s="23">
        <f t="shared" si="795"/>
        <v>116.56333333333333</v>
      </c>
      <c r="R3482" s="22">
        <v>137.21</v>
      </c>
      <c r="S3482" s="22">
        <v>193.81</v>
      </c>
      <c r="T3482" s="22">
        <v>146.62</v>
      </c>
      <c r="U3482" s="23">
        <f t="shared" si="796"/>
        <v>159.21333333333334</v>
      </c>
      <c r="V3482" s="24">
        <f t="shared" si="793"/>
        <v>1.4699781491398149</v>
      </c>
      <c r="W3482" s="22">
        <f t="shared" si="797"/>
        <v>1.0762010279137046</v>
      </c>
      <c r="Z3482" s="8" t="s">
        <v>79557</v>
      </c>
      <c r="AA3482" s="8" t="s">
        <v>69906</v>
      </c>
      <c r="AB3482" s="8" t="s">
        <v>64644</v>
      </c>
      <c r="AC3482" s="3" t="s">
        <v>38698</v>
      </c>
      <c r="AD3482" s="8" t="s">
        <v>64645</v>
      </c>
      <c r="AE3482" s="8" t="s">
        <v>48344</v>
      </c>
      <c r="AF3482" s="8" t="s">
        <v>64646</v>
      </c>
      <c r="BT3482" s="5" t="s">
        <v>5954</v>
      </c>
      <c r="BU3482" s="5" t="s">
        <v>41674</v>
      </c>
      <c r="BV3482" s="5" t="s">
        <v>47081</v>
      </c>
      <c r="BW3482" s="5" t="s">
        <v>6067</v>
      </c>
      <c r="BX3482" s="5">
        <v>15191</v>
      </c>
      <c r="BY3482" s="5" t="s">
        <v>6066</v>
      </c>
      <c r="BZ3482" s="5">
        <v>1369.76</v>
      </c>
      <c r="CA3482" s="5">
        <v>906.6</v>
      </c>
      <c r="CB3482" s="5">
        <v>1181.3900000000001</v>
      </c>
      <c r="CC3482" s="6">
        <f t="shared" si="802"/>
        <v>1152.5833333333333</v>
      </c>
      <c r="CD3482" s="5">
        <v>1205.07</v>
      </c>
      <c r="CE3482" s="5">
        <v>1237.2</v>
      </c>
      <c r="CF3482" s="5">
        <v>899.7</v>
      </c>
      <c r="CG3482" s="6">
        <f t="shared" si="801"/>
        <v>1113.99</v>
      </c>
      <c r="CH3482" s="5">
        <v>558.25</v>
      </c>
      <c r="CI3482" s="5">
        <v>800.46</v>
      </c>
      <c r="CJ3482" s="5">
        <v>49.89</v>
      </c>
      <c r="CK3482" s="6">
        <f t="shared" si="800"/>
        <v>469.53333333333336</v>
      </c>
      <c r="CL3482" s="7">
        <f t="shared" si="798"/>
        <v>0.40737473790759893</v>
      </c>
      <c r="CM3482" s="5">
        <f t="shared" si="799"/>
        <v>0.96651579784541974</v>
      </c>
      <c r="CP3482" s="8" t="s">
        <v>75334</v>
      </c>
      <c r="CQ3482" s="8" t="s">
        <v>69906</v>
      </c>
      <c r="CR3482" s="8" t="s">
        <v>56587</v>
      </c>
      <c r="CS3482" s="3" t="s">
        <v>34397</v>
      </c>
      <c r="CT3482" s="8" t="s">
        <v>56588</v>
      </c>
      <c r="CU3482" s="8" t="s">
        <v>48344</v>
      </c>
      <c r="CV3482" s="8" t="s">
        <v>56589</v>
      </c>
    </row>
    <row r="3483" spans="4:100">
      <c r="D3483" s="22" t="s">
        <v>6181</v>
      </c>
      <c r="E3483" s="22" t="s">
        <v>34036</v>
      </c>
      <c r="F3483" s="22" t="s">
        <v>34037</v>
      </c>
      <c r="G3483" s="22" t="s">
        <v>919</v>
      </c>
      <c r="H3483" s="22">
        <v>78689</v>
      </c>
      <c r="I3483" s="22" t="s">
        <v>918</v>
      </c>
      <c r="J3483" s="22">
        <v>1143.95</v>
      </c>
      <c r="K3483" s="22">
        <v>1340.16</v>
      </c>
      <c r="L3483" s="22">
        <v>1280.5999999999999</v>
      </c>
      <c r="M3483" s="23">
        <f t="shared" si="794"/>
        <v>1254.9033333333334</v>
      </c>
      <c r="N3483" s="22">
        <v>3066.25</v>
      </c>
      <c r="O3483" s="22">
        <v>2798.93</v>
      </c>
      <c r="P3483" s="22">
        <v>1337.71</v>
      </c>
      <c r="Q3483" s="23">
        <f t="shared" si="795"/>
        <v>2400.9633333333336</v>
      </c>
      <c r="R3483" s="22">
        <v>1697.36</v>
      </c>
      <c r="S3483" s="22">
        <v>2092.4</v>
      </c>
      <c r="T3483" s="22">
        <v>1744.98</v>
      </c>
      <c r="U3483" s="23">
        <f t="shared" si="796"/>
        <v>1844.9133333333332</v>
      </c>
      <c r="V3483" s="24">
        <f t="shared" si="793"/>
        <v>1.4701637045084479</v>
      </c>
      <c r="W3483" s="22">
        <f t="shared" si="797"/>
        <v>1.9132655636157898</v>
      </c>
      <c r="Z3483" s="8" t="s">
        <v>72823</v>
      </c>
      <c r="AA3483" s="8" t="s">
        <v>69906</v>
      </c>
      <c r="AB3483" s="8" t="s">
        <v>52327</v>
      </c>
      <c r="AC3483" s="3" t="s">
        <v>44986</v>
      </c>
      <c r="AD3483" s="8" t="s">
        <v>52328</v>
      </c>
      <c r="AE3483" s="8" t="s">
        <v>48344</v>
      </c>
      <c r="AF3483" s="8" t="s">
        <v>52329</v>
      </c>
      <c r="BT3483" s="5" t="s">
        <v>25363</v>
      </c>
      <c r="BU3483" s="5" t="s">
        <v>38881</v>
      </c>
      <c r="BV3483" s="5" t="s">
        <v>38882</v>
      </c>
      <c r="BW3483" s="5" t="s">
        <v>25362</v>
      </c>
      <c r="BX3483" s="5">
        <v>78308</v>
      </c>
      <c r="BY3483" s="5" t="s">
        <v>25361</v>
      </c>
      <c r="BZ3483" s="5">
        <v>189.97</v>
      </c>
      <c r="CA3483" s="5">
        <v>109.79</v>
      </c>
      <c r="CB3483" s="5">
        <v>308.26</v>
      </c>
      <c r="CC3483" s="6">
        <f t="shared" si="802"/>
        <v>202.67333333333332</v>
      </c>
      <c r="CD3483" s="5">
        <v>140.33000000000001</v>
      </c>
      <c r="CE3483" s="5">
        <v>152.79</v>
      </c>
      <c r="CF3483" s="5">
        <v>32.14</v>
      </c>
      <c r="CG3483" s="6">
        <f t="shared" si="801"/>
        <v>108.42</v>
      </c>
      <c r="CH3483" s="5">
        <v>100.83</v>
      </c>
      <c r="CI3483" s="5">
        <v>111.69</v>
      </c>
      <c r="CJ3483" s="5">
        <v>35.22</v>
      </c>
      <c r="CK3483" s="6">
        <f t="shared" si="800"/>
        <v>82.58</v>
      </c>
      <c r="CL3483" s="7">
        <f t="shared" si="798"/>
        <v>0.40745370218084936</v>
      </c>
      <c r="CM3483" s="5">
        <f t="shared" si="799"/>
        <v>0.53494950823986054</v>
      </c>
      <c r="CP3483" s="8" t="s">
        <v>75335</v>
      </c>
      <c r="CQ3483" s="8" t="s">
        <v>69906</v>
      </c>
      <c r="CR3483" s="8" t="s">
        <v>56590</v>
      </c>
      <c r="CS3483" s="3" t="s">
        <v>39826</v>
      </c>
      <c r="CT3483" s="8" t="s">
        <v>56591</v>
      </c>
      <c r="CU3483" s="8" t="s">
        <v>48344</v>
      </c>
      <c r="CV3483" s="8" t="s">
        <v>56592</v>
      </c>
    </row>
    <row r="3484" spans="4:100">
      <c r="D3484" s="22" t="s">
        <v>9332</v>
      </c>
      <c r="E3484" s="22" t="s">
        <v>45672</v>
      </c>
      <c r="F3484" s="22" t="s">
        <v>45673</v>
      </c>
      <c r="G3484" s="22" t="s">
        <v>9331</v>
      </c>
      <c r="H3484" s="22">
        <v>68750</v>
      </c>
      <c r="I3484" s="22" t="s">
        <v>9330</v>
      </c>
      <c r="J3484" s="22">
        <v>122.55</v>
      </c>
      <c r="K3484" s="22">
        <v>92.5</v>
      </c>
      <c r="L3484" s="22">
        <v>60.03</v>
      </c>
      <c r="M3484" s="23">
        <f t="shared" si="794"/>
        <v>91.693333333333342</v>
      </c>
      <c r="N3484" s="22">
        <v>103.4</v>
      </c>
      <c r="O3484" s="22">
        <v>93.43</v>
      </c>
      <c r="P3484" s="22">
        <v>89.04</v>
      </c>
      <c r="Q3484" s="23">
        <f t="shared" si="795"/>
        <v>95.29</v>
      </c>
      <c r="R3484" s="22">
        <v>116.31</v>
      </c>
      <c r="S3484" s="22">
        <v>143.4</v>
      </c>
      <c r="T3484" s="22">
        <v>144.72</v>
      </c>
      <c r="U3484" s="23">
        <f t="shared" si="796"/>
        <v>134.81000000000003</v>
      </c>
      <c r="V3484" s="24">
        <f t="shared" si="793"/>
        <v>1.4702268431001893</v>
      </c>
      <c r="W3484" s="22">
        <f t="shared" si="797"/>
        <v>1.0392249527410207</v>
      </c>
      <c r="Z3484" s="8" t="s">
        <v>79558</v>
      </c>
      <c r="AA3484" s="8" t="s">
        <v>69906</v>
      </c>
      <c r="AB3484" s="8" t="s">
        <v>64647</v>
      </c>
      <c r="AC3484" s="3" t="s">
        <v>36107</v>
      </c>
      <c r="AD3484" s="8" t="s">
        <v>64648</v>
      </c>
      <c r="AE3484" s="8" t="s">
        <v>48344</v>
      </c>
      <c r="AF3484" s="8" t="s">
        <v>64649</v>
      </c>
      <c r="BT3484" s="5" t="s">
        <v>23590</v>
      </c>
      <c r="BU3484" s="5" t="s">
        <v>34817</v>
      </c>
      <c r="BV3484" s="5" t="s">
        <v>34818</v>
      </c>
      <c r="BW3484" s="5" t="s">
        <v>4136</v>
      </c>
      <c r="BX3484" s="5">
        <v>67231</v>
      </c>
      <c r="BY3484" s="5" t="s">
        <v>4135</v>
      </c>
      <c r="BZ3484" s="5">
        <v>75.31</v>
      </c>
      <c r="CA3484" s="5">
        <v>64.930000000000007</v>
      </c>
      <c r="CB3484" s="5">
        <v>71.58</v>
      </c>
      <c r="CC3484" s="6">
        <f t="shared" si="802"/>
        <v>70.606666666666669</v>
      </c>
      <c r="CD3484" s="5">
        <v>195.5</v>
      </c>
      <c r="CE3484" s="5">
        <v>201.58</v>
      </c>
      <c r="CF3484" s="5">
        <v>114.81</v>
      </c>
      <c r="CG3484" s="6">
        <f t="shared" si="801"/>
        <v>170.63000000000002</v>
      </c>
      <c r="CH3484" s="5">
        <v>33.79</v>
      </c>
      <c r="CI3484" s="5">
        <v>27.26</v>
      </c>
      <c r="CJ3484" s="5">
        <v>25.44</v>
      </c>
      <c r="CK3484" s="6">
        <f t="shared" si="800"/>
        <v>28.83</v>
      </c>
      <c r="CL3484" s="7">
        <f t="shared" si="798"/>
        <v>0.4083183835331885</v>
      </c>
      <c r="CM3484" s="5">
        <f t="shared" si="799"/>
        <v>2.4166273250873385</v>
      </c>
      <c r="CP3484" s="8" t="s">
        <v>75336</v>
      </c>
      <c r="CQ3484" s="8" t="s">
        <v>69906</v>
      </c>
      <c r="CR3484" s="8" t="s">
        <v>56593</v>
      </c>
      <c r="CS3484" s="3" t="s">
        <v>39429</v>
      </c>
      <c r="CT3484" s="8" t="s">
        <v>56594</v>
      </c>
      <c r="CU3484" s="8" t="s">
        <v>48344</v>
      </c>
      <c r="CV3484" s="8" t="s">
        <v>56595</v>
      </c>
    </row>
    <row r="3485" spans="4:100">
      <c r="D3485" s="22" t="s">
        <v>16802</v>
      </c>
      <c r="E3485" s="22" t="s">
        <v>46107</v>
      </c>
      <c r="F3485" s="22" t="s">
        <v>46108</v>
      </c>
      <c r="G3485" s="22" t="s">
        <v>16801</v>
      </c>
      <c r="H3485" s="22">
        <v>16510</v>
      </c>
      <c r="I3485" s="22" t="s">
        <v>16800</v>
      </c>
      <c r="J3485" s="22">
        <v>2034.99</v>
      </c>
      <c r="K3485" s="22">
        <v>1429.45</v>
      </c>
      <c r="L3485" s="22">
        <v>1666.48</v>
      </c>
      <c r="M3485" s="23">
        <f t="shared" si="794"/>
        <v>1710.3066666666666</v>
      </c>
      <c r="N3485" s="22">
        <v>2284.1799999999998</v>
      </c>
      <c r="O3485" s="22">
        <v>1969.58</v>
      </c>
      <c r="P3485" s="22">
        <v>1268.44</v>
      </c>
      <c r="Q3485" s="23">
        <f t="shared" si="795"/>
        <v>1840.7333333333336</v>
      </c>
      <c r="R3485" s="22">
        <v>2560.64</v>
      </c>
      <c r="S3485" s="22">
        <v>2192.9</v>
      </c>
      <c r="T3485" s="22">
        <v>2790.27</v>
      </c>
      <c r="U3485" s="23">
        <f t="shared" si="796"/>
        <v>2514.603333333333</v>
      </c>
      <c r="V3485" s="24">
        <f t="shared" si="793"/>
        <v>1.4702645919250348</v>
      </c>
      <c r="W3485" s="22">
        <f t="shared" si="797"/>
        <v>1.0762592283645041</v>
      </c>
      <c r="Z3485" s="8" t="s">
        <v>79559</v>
      </c>
      <c r="AA3485" s="8" t="s">
        <v>69906</v>
      </c>
      <c r="AB3485" s="8" t="s">
        <v>64650</v>
      </c>
      <c r="AC3485" s="3" t="s">
        <v>37040</v>
      </c>
      <c r="AD3485" s="8" t="s">
        <v>64651</v>
      </c>
      <c r="AE3485" s="8" t="s">
        <v>48344</v>
      </c>
      <c r="AF3485" s="8" t="s">
        <v>64652</v>
      </c>
      <c r="BT3485" s="5" t="s">
        <v>27513</v>
      </c>
      <c r="BU3485" s="5" t="s">
        <v>44154</v>
      </c>
      <c r="BV3485" s="5" t="s">
        <v>44155</v>
      </c>
      <c r="BW3485" s="5" t="s">
        <v>27512</v>
      </c>
      <c r="BX3485" s="5">
        <v>67574</v>
      </c>
      <c r="BY3485" s="5" t="s">
        <v>27511</v>
      </c>
      <c r="BZ3485" s="5">
        <v>391.17</v>
      </c>
      <c r="CA3485" s="5">
        <v>311.17</v>
      </c>
      <c r="CB3485" s="5">
        <v>239.12</v>
      </c>
      <c r="CC3485" s="6">
        <f t="shared" si="802"/>
        <v>313.82</v>
      </c>
      <c r="CD3485" s="5">
        <v>596.95000000000005</v>
      </c>
      <c r="CE3485" s="5">
        <v>408.18</v>
      </c>
      <c r="CF3485" s="5">
        <v>192.55</v>
      </c>
      <c r="CG3485" s="6">
        <f t="shared" si="801"/>
        <v>399.22666666666669</v>
      </c>
      <c r="CH3485" s="5">
        <v>59.71</v>
      </c>
      <c r="CI3485" s="5">
        <v>293.64999999999998</v>
      </c>
      <c r="CJ3485" s="5">
        <v>31.56</v>
      </c>
      <c r="CK3485" s="6">
        <f t="shared" si="800"/>
        <v>128.30666666666664</v>
      </c>
      <c r="CL3485" s="7">
        <f t="shared" si="798"/>
        <v>0.40885433263229448</v>
      </c>
      <c r="CM3485" s="5">
        <f t="shared" si="799"/>
        <v>1.2721517642810105</v>
      </c>
      <c r="CP3485" s="8" t="s">
        <v>75337</v>
      </c>
      <c r="CQ3485" s="8" t="s">
        <v>69906</v>
      </c>
      <c r="CR3485" s="8" t="s">
        <v>56596</v>
      </c>
      <c r="CS3485" s="3" t="s">
        <v>40928</v>
      </c>
      <c r="CT3485" s="8" t="s">
        <v>56597</v>
      </c>
      <c r="CU3485" s="8" t="s">
        <v>48344</v>
      </c>
      <c r="CV3485" s="8" t="s">
        <v>56598</v>
      </c>
    </row>
    <row r="3486" spans="4:100">
      <c r="D3486" s="22" t="s">
        <v>8677</v>
      </c>
      <c r="E3486" s="22" t="s">
        <v>46444</v>
      </c>
      <c r="F3486" s="22" t="s">
        <v>46445</v>
      </c>
      <c r="G3486" s="22" t="s">
        <v>8676</v>
      </c>
      <c r="H3486" s="22">
        <v>56382</v>
      </c>
      <c r="I3486" s="22" t="s">
        <v>8675</v>
      </c>
      <c r="J3486" s="22">
        <v>248.78</v>
      </c>
      <c r="K3486" s="22">
        <v>160.88</v>
      </c>
      <c r="L3486" s="22">
        <v>82.54</v>
      </c>
      <c r="M3486" s="23">
        <f t="shared" si="794"/>
        <v>164.06666666666666</v>
      </c>
      <c r="N3486" s="22">
        <v>256.12</v>
      </c>
      <c r="O3486" s="22">
        <v>166.06</v>
      </c>
      <c r="P3486" s="22">
        <v>128.91</v>
      </c>
      <c r="Q3486" s="23">
        <f t="shared" si="795"/>
        <v>183.69666666666669</v>
      </c>
      <c r="R3486" s="22">
        <v>265.01</v>
      </c>
      <c r="S3486" s="22">
        <v>232.7</v>
      </c>
      <c r="T3486" s="22">
        <v>226.05</v>
      </c>
      <c r="U3486" s="23">
        <f t="shared" si="796"/>
        <v>241.25333333333333</v>
      </c>
      <c r="V3486" s="24">
        <f t="shared" si="793"/>
        <v>1.4704591629418935</v>
      </c>
      <c r="W3486" s="22">
        <f t="shared" si="797"/>
        <v>1.1196464851686307</v>
      </c>
      <c r="Z3486" s="8" t="s">
        <v>79560</v>
      </c>
      <c r="AA3486" s="8" t="s">
        <v>69906</v>
      </c>
      <c r="AB3486" s="8" t="s">
        <v>64653</v>
      </c>
      <c r="AC3486" s="3" t="s">
        <v>34461</v>
      </c>
      <c r="AD3486" s="8" t="s">
        <v>64654</v>
      </c>
      <c r="AE3486" s="8" t="s">
        <v>48344</v>
      </c>
      <c r="AF3486" s="8" t="s">
        <v>64655</v>
      </c>
      <c r="BT3486" s="5" t="s">
        <v>26513</v>
      </c>
      <c r="BU3486" s="5" t="s">
        <v>37701</v>
      </c>
      <c r="BV3486" s="5" t="s">
        <v>37702</v>
      </c>
      <c r="BW3486" s="5" t="s">
        <v>26512</v>
      </c>
      <c r="BX3486" s="5">
        <v>215705</v>
      </c>
      <c r="BY3486" s="5" t="s">
        <v>26511</v>
      </c>
      <c r="BZ3486" s="5">
        <v>1191.96</v>
      </c>
      <c r="CA3486" s="5">
        <v>1233.49</v>
      </c>
      <c r="CB3486" s="5">
        <v>2096.08</v>
      </c>
      <c r="CC3486" s="6">
        <f t="shared" si="802"/>
        <v>1507.1766666666665</v>
      </c>
      <c r="CD3486" s="5">
        <v>1026.94</v>
      </c>
      <c r="CE3486" s="5">
        <v>1364.31</v>
      </c>
      <c r="CF3486" s="5">
        <v>1386.91</v>
      </c>
      <c r="CG3486" s="6">
        <f t="shared" si="801"/>
        <v>1259.3866666666665</v>
      </c>
      <c r="CH3486" s="5">
        <v>388.3</v>
      </c>
      <c r="CI3486" s="5">
        <v>943.58</v>
      </c>
      <c r="CJ3486" s="5">
        <v>517.39</v>
      </c>
      <c r="CK3486" s="6">
        <f t="shared" si="800"/>
        <v>616.42333333333329</v>
      </c>
      <c r="CL3486" s="7">
        <f t="shared" si="798"/>
        <v>0.40899208896103756</v>
      </c>
      <c r="CM3486" s="5">
        <f t="shared" si="799"/>
        <v>0.8355932615729631</v>
      </c>
      <c r="CP3486" s="8" t="s">
        <v>75338</v>
      </c>
      <c r="CQ3486" s="8" t="s">
        <v>69906</v>
      </c>
      <c r="CR3486" s="8" t="s">
        <v>56599</v>
      </c>
      <c r="CS3486" s="3" t="s">
        <v>42047</v>
      </c>
      <c r="CT3486" s="8" t="s">
        <v>56600</v>
      </c>
      <c r="CU3486" s="8" t="s">
        <v>48344</v>
      </c>
      <c r="CV3486" s="8" t="s">
        <v>56601</v>
      </c>
    </row>
    <row r="3487" spans="4:100">
      <c r="D3487" s="22" t="s">
        <v>810</v>
      </c>
      <c r="E3487" s="22" t="s">
        <v>40969</v>
      </c>
      <c r="F3487" s="22" t="s">
        <v>40970</v>
      </c>
      <c r="G3487" s="22" t="s">
        <v>809</v>
      </c>
      <c r="H3487" s="22">
        <v>223527</v>
      </c>
      <c r="I3487" s="22" t="s">
        <v>808</v>
      </c>
      <c r="J3487" s="22">
        <v>2980.89</v>
      </c>
      <c r="K3487" s="22">
        <v>2796.62</v>
      </c>
      <c r="L3487" s="22">
        <v>2473.7399999999998</v>
      </c>
      <c r="M3487" s="23">
        <f t="shared" si="794"/>
        <v>2750.4166666666665</v>
      </c>
      <c r="N3487" s="22">
        <v>2339.31</v>
      </c>
      <c r="O3487" s="22">
        <v>3418.21</v>
      </c>
      <c r="P3487" s="22">
        <v>2199.73</v>
      </c>
      <c r="Q3487" s="23">
        <f t="shared" si="795"/>
        <v>2652.4166666666665</v>
      </c>
      <c r="R3487" s="22">
        <v>3682.79</v>
      </c>
      <c r="S3487" s="22">
        <v>4857.03</v>
      </c>
      <c r="T3487" s="22">
        <v>3595.48</v>
      </c>
      <c r="U3487" s="23">
        <f t="shared" si="796"/>
        <v>4045.1</v>
      </c>
      <c r="V3487" s="24">
        <f t="shared" si="793"/>
        <v>1.4707226177851842</v>
      </c>
      <c r="W3487" s="22">
        <f t="shared" si="797"/>
        <v>0.96436903499469773</v>
      </c>
      <c r="Z3487" s="8" t="s">
        <v>79561</v>
      </c>
      <c r="AA3487" s="8" t="s">
        <v>69906</v>
      </c>
      <c r="AB3487" s="8" t="s">
        <v>64656</v>
      </c>
      <c r="AC3487" s="3" t="s">
        <v>47000</v>
      </c>
      <c r="AD3487" s="8" t="s">
        <v>64657</v>
      </c>
      <c r="AE3487" s="8" t="s">
        <v>48344</v>
      </c>
      <c r="AF3487" s="8" t="s">
        <v>64658</v>
      </c>
      <c r="BT3487" s="5" t="s">
        <v>30743</v>
      </c>
      <c r="BU3487" s="5" t="s">
        <v>45800</v>
      </c>
      <c r="BV3487" s="5" t="s">
        <v>45801</v>
      </c>
      <c r="BW3487" s="5" t="s">
        <v>30742</v>
      </c>
      <c r="BX3487" s="5">
        <v>13722</v>
      </c>
      <c r="BY3487" s="5" t="s">
        <v>30741</v>
      </c>
      <c r="BZ3487" s="5">
        <v>105.53</v>
      </c>
      <c r="CA3487" s="5">
        <v>538.54999999999995</v>
      </c>
      <c r="CB3487" s="5">
        <v>157.36000000000001</v>
      </c>
      <c r="CC3487" s="6">
        <f t="shared" si="802"/>
        <v>267.14666666666665</v>
      </c>
      <c r="CD3487" s="5">
        <v>331.63</v>
      </c>
      <c r="CE3487" s="5">
        <v>364.9</v>
      </c>
      <c r="CF3487" s="5">
        <v>288.44</v>
      </c>
      <c r="CG3487" s="6">
        <f t="shared" si="801"/>
        <v>328.32333333333332</v>
      </c>
      <c r="CH3487" s="5">
        <v>177.82</v>
      </c>
      <c r="CI3487" s="5">
        <v>123.34</v>
      </c>
      <c r="CJ3487" s="5">
        <v>26.67</v>
      </c>
      <c r="CK3487" s="6">
        <f t="shared" si="800"/>
        <v>109.27666666666666</v>
      </c>
      <c r="CL3487" s="7">
        <f t="shared" si="798"/>
        <v>0.40905120782591337</v>
      </c>
      <c r="CM3487" s="5">
        <f t="shared" si="799"/>
        <v>1.2290002994609703</v>
      </c>
      <c r="CP3487" s="8" t="s">
        <v>75339</v>
      </c>
      <c r="CQ3487" s="8" t="s">
        <v>69906</v>
      </c>
      <c r="CR3487" s="8" t="s">
        <v>60327</v>
      </c>
      <c r="CS3487" s="3" t="s">
        <v>43433</v>
      </c>
      <c r="CT3487" s="8" t="s">
        <v>60328</v>
      </c>
      <c r="CU3487" s="8" t="s">
        <v>48344</v>
      </c>
      <c r="CV3487" s="8" t="s">
        <v>60329</v>
      </c>
    </row>
    <row r="3488" spans="4:100">
      <c r="D3488" s="22" t="s">
        <v>29262</v>
      </c>
      <c r="E3488" s="22" t="s">
        <v>39580</v>
      </c>
      <c r="F3488" s="22" t="s">
        <v>39581</v>
      </c>
      <c r="G3488" s="22" t="s">
        <v>29261</v>
      </c>
      <c r="H3488" s="22">
        <v>13367</v>
      </c>
      <c r="I3488" s="22" t="s">
        <v>29260</v>
      </c>
      <c r="J3488" s="22">
        <v>270.10000000000002</v>
      </c>
      <c r="K3488" s="22">
        <v>481.27</v>
      </c>
      <c r="L3488" s="22">
        <v>736.61</v>
      </c>
      <c r="M3488" s="23">
        <f t="shared" si="794"/>
        <v>495.99333333333334</v>
      </c>
      <c r="N3488" s="22">
        <v>374.59</v>
      </c>
      <c r="O3488" s="22">
        <v>353.62</v>
      </c>
      <c r="P3488" s="22">
        <v>643.35</v>
      </c>
      <c r="Q3488" s="23">
        <f t="shared" si="795"/>
        <v>457.18666666666667</v>
      </c>
      <c r="R3488" s="22">
        <v>505.68</v>
      </c>
      <c r="S3488" s="22">
        <v>1107</v>
      </c>
      <c r="T3488" s="22">
        <v>576.77</v>
      </c>
      <c r="U3488" s="23">
        <f t="shared" si="796"/>
        <v>729.81666666666661</v>
      </c>
      <c r="V3488" s="24">
        <f t="shared" si="793"/>
        <v>1.4714243471014394</v>
      </c>
      <c r="W3488" s="22">
        <f t="shared" si="797"/>
        <v>0.92175970107125094</v>
      </c>
      <c r="Z3488" s="8" t="s">
        <v>79562</v>
      </c>
      <c r="AA3488" s="8" t="s">
        <v>69906</v>
      </c>
      <c r="AB3488" s="8" t="s">
        <v>64659</v>
      </c>
      <c r="AC3488" s="3" t="s">
        <v>40861</v>
      </c>
      <c r="AD3488" s="8" t="s">
        <v>64660</v>
      </c>
      <c r="AE3488" s="8" t="s">
        <v>48344</v>
      </c>
      <c r="AF3488" s="8" t="s">
        <v>64661</v>
      </c>
      <c r="BT3488" s="5" t="s">
        <v>25247</v>
      </c>
      <c r="BU3488" s="5" t="s">
        <v>43596</v>
      </c>
      <c r="BV3488" s="5" t="s">
        <v>43597</v>
      </c>
      <c r="BW3488" s="5" t="s">
        <v>25246</v>
      </c>
      <c r="BX3488" s="5">
        <v>192654</v>
      </c>
      <c r="BY3488" s="5" t="s">
        <v>25245</v>
      </c>
      <c r="BZ3488" s="5">
        <v>1072.1300000000001</v>
      </c>
      <c r="CA3488" s="5">
        <v>840.15</v>
      </c>
      <c r="CB3488" s="5">
        <v>450.09</v>
      </c>
      <c r="CC3488" s="6">
        <f t="shared" si="802"/>
        <v>787.45666666666682</v>
      </c>
      <c r="CD3488" s="5">
        <v>1298.1400000000001</v>
      </c>
      <c r="CE3488" s="5">
        <v>1235.56</v>
      </c>
      <c r="CF3488" s="5">
        <v>509.5</v>
      </c>
      <c r="CG3488" s="6">
        <f t="shared" si="801"/>
        <v>1014.4</v>
      </c>
      <c r="CH3488" s="5">
        <v>587.59</v>
      </c>
      <c r="CI3488" s="5">
        <v>99.19</v>
      </c>
      <c r="CJ3488" s="5">
        <v>279.56</v>
      </c>
      <c r="CK3488" s="6">
        <f t="shared" si="800"/>
        <v>322.11333333333329</v>
      </c>
      <c r="CL3488" s="7">
        <f t="shared" si="798"/>
        <v>0.40905531309659354</v>
      </c>
      <c r="CM3488" s="5">
        <f t="shared" si="799"/>
        <v>1.2881978690890925</v>
      </c>
      <c r="CP3488" s="8" t="s">
        <v>75340</v>
      </c>
      <c r="CQ3488" s="8" t="s">
        <v>69906</v>
      </c>
      <c r="CR3488" s="8" t="s">
        <v>56602</v>
      </c>
      <c r="CS3488" s="3" t="s">
        <v>40582</v>
      </c>
      <c r="CT3488" s="8" t="s">
        <v>56603</v>
      </c>
      <c r="CU3488" s="8" t="s">
        <v>48344</v>
      </c>
      <c r="CV3488" s="8" t="s">
        <v>56604</v>
      </c>
    </row>
    <row r="3489" spans="4:100">
      <c r="D3489" s="22" t="s">
        <v>9700</v>
      </c>
      <c r="E3489" s="22" t="s">
        <v>38913</v>
      </c>
      <c r="F3489" s="22" t="s">
        <v>38914</v>
      </c>
      <c r="G3489" s="22" t="s">
        <v>9699</v>
      </c>
      <c r="H3489" s="22">
        <v>67150</v>
      </c>
      <c r="I3489" s="22" t="s">
        <v>9698</v>
      </c>
      <c r="J3489" s="22">
        <v>693.3</v>
      </c>
      <c r="K3489" s="22">
        <v>650.67999999999995</v>
      </c>
      <c r="L3489" s="22">
        <v>660.92</v>
      </c>
      <c r="M3489" s="23">
        <f t="shared" si="794"/>
        <v>668.30000000000007</v>
      </c>
      <c r="N3489" s="22">
        <v>715.02</v>
      </c>
      <c r="O3489" s="22">
        <v>849.69</v>
      </c>
      <c r="P3489" s="22">
        <v>615.48</v>
      </c>
      <c r="Q3489" s="23">
        <f t="shared" si="795"/>
        <v>726.73</v>
      </c>
      <c r="R3489" s="22">
        <v>926.1</v>
      </c>
      <c r="S3489" s="22">
        <v>1002</v>
      </c>
      <c r="T3489" s="22">
        <v>1023.94</v>
      </c>
      <c r="U3489" s="23">
        <f t="shared" si="796"/>
        <v>984.01333333333332</v>
      </c>
      <c r="V3489" s="24">
        <f t="shared" si="793"/>
        <v>1.4724125891565663</v>
      </c>
      <c r="W3489" s="22">
        <f t="shared" si="797"/>
        <v>1.0874307945533441</v>
      </c>
      <c r="Z3489" s="8" t="s">
        <v>79563</v>
      </c>
      <c r="AA3489" s="8" t="s">
        <v>69906</v>
      </c>
      <c r="AB3489" s="8" t="s">
        <v>68405</v>
      </c>
      <c r="AC3489" s="3" t="s">
        <v>68406</v>
      </c>
      <c r="AD3489" s="8" t="s">
        <v>68407</v>
      </c>
      <c r="AE3489" s="8" t="s">
        <v>48344</v>
      </c>
      <c r="AF3489" s="8" t="s">
        <v>68408</v>
      </c>
      <c r="BT3489" s="5" t="s">
        <v>7274</v>
      </c>
      <c r="BU3489" s="5" t="s">
        <v>43083</v>
      </c>
      <c r="BV3489" s="5" t="s">
        <v>43084</v>
      </c>
      <c r="BW3489" s="5" t="s">
        <v>7273</v>
      </c>
      <c r="BX3489" s="5">
        <v>68067</v>
      </c>
      <c r="BY3489" s="5" t="s">
        <v>7401</v>
      </c>
      <c r="BZ3489" s="5">
        <v>468.06</v>
      </c>
      <c r="CA3489" s="5">
        <v>612.82000000000005</v>
      </c>
      <c r="CB3489" s="5">
        <v>959.63</v>
      </c>
      <c r="CC3489" s="6">
        <f t="shared" si="802"/>
        <v>680.17000000000007</v>
      </c>
      <c r="CD3489" s="5">
        <v>459.06</v>
      </c>
      <c r="CE3489" s="5">
        <v>514.08000000000004</v>
      </c>
      <c r="CF3489" s="5">
        <v>674.88</v>
      </c>
      <c r="CG3489" s="6">
        <f t="shared" si="801"/>
        <v>549.34</v>
      </c>
      <c r="CH3489" s="5">
        <v>264.74</v>
      </c>
      <c r="CI3489" s="5">
        <v>333.46</v>
      </c>
      <c r="CJ3489" s="5">
        <v>237.13</v>
      </c>
      <c r="CK3489" s="6">
        <f t="shared" si="800"/>
        <v>278.44333333333333</v>
      </c>
      <c r="CL3489" s="7">
        <f t="shared" si="798"/>
        <v>0.40937314690935106</v>
      </c>
      <c r="CM3489" s="5">
        <f t="shared" si="799"/>
        <v>0.80765102841936576</v>
      </c>
      <c r="CP3489" s="8" t="s">
        <v>75341</v>
      </c>
      <c r="CQ3489" s="8" t="s">
        <v>69906</v>
      </c>
      <c r="CR3489" s="8" t="s">
        <v>56605</v>
      </c>
      <c r="CS3489" s="3" t="s">
        <v>35063</v>
      </c>
      <c r="CT3489" s="8" t="s">
        <v>56606</v>
      </c>
      <c r="CU3489" s="8" t="s">
        <v>48344</v>
      </c>
      <c r="CV3489" s="8" t="s">
        <v>56607</v>
      </c>
    </row>
    <row r="3490" spans="4:100">
      <c r="D3490" s="22" t="s">
        <v>1111</v>
      </c>
      <c r="E3490" s="22" t="s">
        <v>42860</v>
      </c>
      <c r="F3490" s="22" t="s">
        <v>42861</v>
      </c>
      <c r="G3490" s="22" t="s">
        <v>1110</v>
      </c>
      <c r="H3490" s="22">
        <v>242705</v>
      </c>
      <c r="I3490" s="22" t="s">
        <v>1109</v>
      </c>
      <c r="J3490" s="22">
        <v>553.26</v>
      </c>
      <c r="K3490" s="22">
        <v>136.91</v>
      </c>
      <c r="L3490" s="22">
        <v>315.44</v>
      </c>
      <c r="M3490" s="23">
        <f t="shared" si="794"/>
        <v>335.20333333333332</v>
      </c>
      <c r="N3490" s="22">
        <v>449.62</v>
      </c>
      <c r="O3490" s="22">
        <v>477.51</v>
      </c>
      <c r="P3490" s="22">
        <v>406.83</v>
      </c>
      <c r="Q3490" s="23">
        <f t="shared" si="795"/>
        <v>444.65333333333336</v>
      </c>
      <c r="R3490" s="22">
        <v>810.17</v>
      </c>
      <c r="S3490" s="22">
        <v>275.77</v>
      </c>
      <c r="T3490" s="22">
        <v>394.74</v>
      </c>
      <c r="U3490" s="23">
        <f t="shared" si="796"/>
        <v>493.56</v>
      </c>
      <c r="V3490" s="24">
        <f t="shared" si="793"/>
        <v>1.472419725340838</v>
      </c>
      <c r="W3490" s="22">
        <f t="shared" si="797"/>
        <v>1.326518232714472</v>
      </c>
      <c r="Z3490" s="8" t="s">
        <v>79564</v>
      </c>
      <c r="AA3490" s="8" t="s">
        <v>69906</v>
      </c>
      <c r="AB3490" s="8" t="s">
        <v>64662</v>
      </c>
      <c r="AC3490" s="3" t="s">
        <v>37693</v>
      </c>
      <c r="AD3490" s="8" t="s">
        <v>64663</v>
      </c>
      <c r="AE3490" s="8" t="s">
        <v>48344</v>
      </c>
      <c r="AF3490" s="8" t="s">
        <v>64664</v>
      </c>
      <c r="BT3490" s="5" t="s">
        <v>5297</v>
      </c>
      <c r="BU3490" s="5" t="s">
        <v>35418</v>
      </c>
      <c r="BV3490" s="5" t="s">
        <v>35419</v>
      </c>
      <c r="BW3490" s="5" t="s">
        <v>5414</v>
      </c>
      <c r="BX3490" s="5" t="s">
        <v>5413</v>
      </c>
      <c r="BY3490" s="5" t="s">
        <v>5412</v>
      </c>
      <c r="BZ3490" s="5">
        <v>505.22</v>
      </c>
      <c r="CA3490" s="5">
        <v>548.46</v>
      </c>
      <c r="CB3490" s="5">
        <v>509.15</v>
      </c>
      <c r="CC3490" s="6">
        <f t="shared" si="802"/>
        <v>520.94333333333327</v>
      </c>
      <c r="CD3490" s="5">
        <v>416.51</v>
      </c>
      <c r="CE3490" s="5">
        <v>254.75</v>
      </c>
      <c r="CF3490" s="5">
        <v>115.95</v>
      </c>
      <c r="CG3490" s="6">
        <f t="shared" si="801"/>
        <v>262.40333333333336</v>
      </c>
      <c r="CH3490" s="5">
        <v>155.81</v>
      </c>
      <c r="CI3490" s="5">
        <v>153.47</v>
      </c>
      <c r="CJ3490" s="5">
        <v>330.66</v>
      </c>
      <c r="CK3490" s="6">
        <f t="shared" si="800"/>
        <v>213.31333333333336</v>
      </c>
      <c r="CL3490" s="7">
        <f t="shared" si="798"/>
        <v>0.40947511885489796</v>
      </c>
      <c r="CM3490" s="5">
        <f t="shared" si="799"/>
        <v>0.50370801686683786</v>
      </c>
      <c r="CP3490" s="8" t="s">
        <v>75342</v>
      </c>
      <c r="CQ3490" s="8" t="s">
        <v>69906</v>
      </c>
      <c r="CR3490" s="8" t="s">
        <v>75343</v>
      </c>
      <c r="CS3490" s="3" t="s">
        <v>46367</v>
      </c>
      <c r="CT3490" s="8" t="s">
        <v>75344</v>
      </c>
      <c r="CU3490" s="8" t="s">
        <v>48344</v>
      </c>
      <c r="CV3490" s="8" t="s">
        <v>75345</v>
      </c>
    </row>
    <row r="3491" spans="4:100">
      <c r="D3491" s="22" t="s">
        <v>15055</v>
      </c>
      <c r="E3491" s="22" t="s">
        <v>34984</v>
      </c>
      <c r="F3491" s="22" t="s">
        <v>34985</v>
      </c>
      <c r="G3491" s="22" t="s">
        <v>15054</v>
      </c>
      <c r="H3491" s="22">
        <v>22631</v>
      </c>
      <c r="I3491" s="22" t="s">
        <v>15053</v>
      </c>
      <c r="J3491" s="22">
        <v>2543.23</v>
      </c>
      <c r="K3491" s="22">
        <v>2797.82</v>
      </c>
      <c r="L3491" s="22">
        <v>3178.07</v>
      </c>
      <c r="M3491" s="23">
        <f t="shared" si="794"/>
        <v>2839.7066666666669</v>
      </c>
      <c r="N3491" s="22">
        <v>3373.66</v>
      </c>
      <c r="O3491" s="22">
        <v>3879.61</v>
      </c>
      <c r="P3491" s="22">
        <v>4642.18</v>
      </c>
      <c r="Q3491" s="23">
        <f t="shared" si="795"/>
        <v>3965.15</v>
      </c>
      <c r="R3491" s="22">
        <v>4599.1899999999996</v>
      </c>
      <c r="S3491" s="22">
        <v>4040.71</v>
      </c>
      <c r="T3491" s="22">
        <v>3904.07</v>
      </c>
      <c r="U3491" s="23">
        <f t="shared" si="796"/>
        <v>4181.3233333333328</v>
      </c>
      <c r="V3491" s="24">
        <f t="shared" si="793"/>
        <v>1.472449032294415</v>
      </c>
      <c r="W3491" s="22">
        <f t="shared" si="797"/>
        <v>1.3963237987022132</v>
      </c>
      <c r="Z3491" s="8" t="s">
        <v>79565</v>
      </c>
      <c r="AA3491" s="8" t="s">
        <v>48346</v>
      </c>
      <c r="AB3491" s="8" t="s">
        <v>48347</v>
      </c>
      <c r="AC3491" s="3" t="s">
        <v>48346</v>
      </c>
      <c r="AD3491" s="8" t="s">
        <v>48346</v>
      </c>
      <c r="AE3491" s="8" t="s">
        <v>48346</v>
      </c>
      <c r="AF3491" s="8" t="s">
        <v>48346</v>
      </c>
      <c r="BT3491" s="5" t="s">
        <v>17221</v>
      </c>
      <c r="BU3491" s="5" t="s">
        <v>34140</v>
      </c>
      <c r="BV3491" s="5" t="s">
        <v>34141</v>
      </c>
      <c r="BW3491" s="5" t="s">
        <v>17219</v>
      </c>
      <c r="BX3491" s="5">
        <v>320165</v>
      </c>
      <c r="BY3491" s="5" t="s">
        <v>17218</v>
      </c>
      <c r="BZ3491" s="5">
        <v>191.42</v>
      </c>
      <c r="CA3491" s="5">
        <v>255.62</v>
      </c>
      <c r="CB3491" s="5">
        <v>234.49</v>
      </c>
      <c r="CC3491" s="6">
        <f t="shared" si="802"/>
        <v>227.17666666666665</v>
      </c>
      <c r="CD3491" s="5">
        <v>178.2</v>
      </c>
      <c r="CE3491" s="5">
        <v>113.4</v>
      </c>
      <c r="CF3491" s="5">
        <v>98.45</v>
      </c>
      <c r="CG3491" s="6">
        <f t="shared" si="801"/>
        <v>130.01666666666668</v>
      </c>
      <c r="CH3491" s="5">
        <v>175.27</v>
      </c>
      <c r="CI3491" s="5">
        <v>20.55</v>
      </c>
      <c r="CJ3491" s="5">
        <v>83.65</v>
      </c>
      <c r="CK3491" s="6">
        <f t="shared" si="800"/>
        <v>93.15666666666668</v>
      </c>
      <c r="CL3491" s="7">
        <f t="shared" si="798"/>
        <v>0.410062653148064</v>
      </c>
      <c r="CM3491" s="5">
        <f t="shared" si="799"/>
        <v>0.57231523190468514</v>
      </c>
      <c r="CP3491" s="8" t="s">
        <v>75346</v>
      </c>
      <c r="CQ3491" s="8" t="s">
        <v>69906</v>
      </c>
      <c r="CR3491" s="8" t="s">
        <v>56608</v>
      </c>
      <c r="CS3491" s="3" t="s">
        <v>38254</v>
      </c>
      <c r="CT3491" s="8" t="s">
        <v>56609</v>
      </c>
      <c r="CU3491" s="8" t="s">
        <v>48344</v>
      </c>
      <c r="CV3491" s="8" t="s">
        <v>56610</v>
      </c>
    </row>
    <row r="3492" spans="4:100">
      <c r="D3492" s="22" t="s">
        <v>24087</v>
      </c>
      <c r="E3492" s="22" t="s">
        <v>39201</v>
      </c>
      <c r="F3492" s="22" t="s">
        <v>39202</v>
      </c>
      <c r="G3492" s="22" t="s">
        <v>7644</v>
      </c>
      <c r="H3492" s="22">
        <v>68818</v>
      </c>
      <c r="I3492" s="22" t="s">
        <v>7643</v>
      </c>
      <c r="J3492" s="22">
        <v>352.7</v>
      </c>
      <c r="K3492" s="22">
        <v>279.12</v>
      </c>
      <c r="L3492" s="22">
        <v>324.02999999999997</v>
      </c>
      <c r="M3492" s="23">
        <f t="shared" si="794"/>
        <v>318.61666666666662</v>
      </c>
      <c r="N3492" s="22">
        <v>176.98</v>
      </c>
      <c r="O3492" s="22">
        <v>622.49</v>
      </c>
      <c r="P3492" s="22">
        <v>653.73</v>
      </c>
      <c r="Q3492" s="23">
        <f t="shared" si="795"/>
        <v>484.40000000000003</v>
      </c>
      <c r="R3492" s="22">
        <v>448.35</v>
      </c>
      <c r="S3492" s="22">
        <v>450.58</v>
      </c>
      <c r="T3492" s="22">
        <v>509.63</v>
      </c>
      <c r="U3492" s="23">
        <f t="shared" si="796"/>
        <v>469.52</v>
      </c>
      <c r="V3492" s="24">
        <f t="shared" si="793"/>
        <v>1.4736203379191297</v>
      </c>
      <c r="W3492" s="22">
        <f t="shared" si="797"/>
        <v>1.5203222262907363</v>
      </c>
      <c r="Z3492" s="8" t="s">
        <v>79566</v>
      </c>
      <c r="AA3492" s="8" t="s">
        <v>69906</v>
      </c>
      <c r="AB3492" s="8" t="s">
        <v>64665</v>
      </c>
      <c r="AC3492" s="3" t="s">
        <v>44068</v>
      </c>
      <c r="AD3492" s="8" t="s">
        <v>64666</v>
      </c>
      <c r="AE3492" s="8" t="s">
        <v>48344</v>
      </c>
      <c r="AF3492" s="8" t="s">
        <v>64667</v>
      </c>
      <c r="BT3492" s="5" t="s">
        <v>609</v>
      </c>
      <c r="BU3492" s="5" t="s">
        <v>40085</v>
      </c>
      <c r="BV3492" s="5" t="s">
        <v>40086</v>
      </c>
      <c r="BW3492" s="5" t="s">
        <v>608</v>
      </c>
      <c r="BX3492" s="5">
        <v>66109</v>
      </c>
      <c r="BY3492" s="5" t="s">
        <v>607</v>
      </c>
      <c r="BZ3492" s="5">
        <v>489.36</v>
      </c>
      <c r="CA3492" s="5">
        <v>239.86</v>
      </c>
      <c r="CB3492" s="5">
        <v>236.96</v>
      </c>
      <c r="CC3492" s="6">
        <f t="shared" si="802"/>
        <v>322.06</v>
      </c>
      <c r="CD3492" s="5">
        <v>821.59</v>
      </c>
      <c r="CE3492" s="5">
        <v>322.95</v>
      </c>
      <c r="CF3492" s="5">
        <v>275.45</v>
      </c>
      <c r="CG3492" s="6">
        <f t="shared" si="801"/>
        <v>473.33</v>
      </c>
      <c r="CH3492" s="5">
        <v>47</v>
      </c>
      <c r="CI3492" s="5">
        <v>314.16000000000003</v>
      </c>
      <c r="CJ3492" s="5">
        <v>35.14</v>
      </c>
      <c r="CK3492" s="6">
        <f t="shared" si="800"/>
        <v>132.1</v>
      </c>
      <c r="CL3492" s="7">
        <f t="shared" si="798"/>
        <v>0.41017201763646521</v>
      </c>
      <c r="CM3492" s="5">
        <f t="shared" si="799"/>
        <v>1.4696950878718251</v>
      </c>
      <c r="CP3492" s="8" t="s">
        <v>75347</v>
      </c>
      <c r="CQ3492" s="8" t="s">
        <v>69906</v>
      </c>
      <c r="CR3492" s="8" t="s">
        <v>56611</v>
      </c>
      <c r="CS3492" s="3" t="s">
        <v>46182</v>
      </c>
      <c r="CT3492" s="8" t="s">
        <v>56612</v>
      </c>
      <c r="CU3492" s="8" t="s">
        <v>48344</v>
      </c>
      <c r="CV3492" s="8" t="s">
        <v>56613</v>
      </c>
    </row>
    <row r="3493" spans="4:100">
      <c r="D3493" s="22" t="s">
        <v>26094</v>
      </c>
      <c r="E3493" s="22" t="s">
        <v>47198</v>
      </c>
      <c r="F3493" s="22" t="s">
        <v>47199</v>
      </c>
      <c r="G3493" s="22" t="s">
        <v>6674</v>
      </c>
      <c r="H3493" s="22" t="s">
        <v>16533</v>
      </c>
      <c r="I3493" s="22" t="s">
        <v>6673</v>
      </c>
      <c r="J3493" s="22">
        <v>1299.75</v>
      </c>
      <c r="K3493" s="22">
        <v>217.92</v>
      </c>
      <c r="L3493" s="22">
        <v>657.14</v>
      </c>
      <c r="M3493" s="23">
        <f t="shared" si="794"/>
        <v>724.93666666666661</v>
      </c>
      <c r="N3493" s="22">
        <v>868.97</v>
      </c>
      <c r="O3493" s="22">
        <v>1081.52</v>
      </c>
      <c r="P3493" s="22">
        <v>449.55</v>
      </c>
      <c r="Q3493" s="23">
        <f t="shared" si="795"/>
        <v>800.01333333333332</v>
      </c>
      <c r="R3493" s="22">
        <v>1677.66</v>
      </c>
      <c r="S3493" s="22">
        <v>468.53</v>
      </c>
      <c r="T3493" s="22">
        <v>1058.72</v>
      </c>
      <c r="U3493" s="23">
        <f t="shared" si="796"/>
        <v>1068.3033333333333</v>
      </c>
      <c r="V3493" s="24">
        <f t="shared" si="793"/>
        <v>1.473650571774086</v>
      </c>
      <c r="W3493" s="22">
        <f t="shared" si="797"/>
        <v>1.1035630698773686</v>
      </c>
      <c r="Z3493" s="8" t="s">
        <v>79567</v>
      </c>
      <c r="AA3493" s="8" t="s">
        <v>69906</v>
      </c>
      <c r="AB3493" s="8" t="s">
        <v>64668</v>
      </c>
      <c r="AC3493" s="3" t="s">
        <v>36858</v>
      </c>
      <c r="AD3493" s="8" t="s">
        <v>64669</v>
      </c>
      <c r="AE3493" s="8" t="s">
        <v>48344</v>
      </c>
      <c r="AF3493" s="8" t="s">
        <v>64670</v>
      </c>
      <c r="BT3493" s="5" t="s">
        <v>30014</v>
      </c>
      <c r="BU3493" s="5" t="s">
        <v>36757</v>
      </c>
      <c r="BV3493" s="5" t="s">
        <v>36758</v>
      </c>
      <c r="BW3493" s="5" t="s">
        <v>30013</v>
      </c>
      <c r="BX3493" s="5">
        <v>12461</v>
      </c>
      <c r="BY3493" s="5" t="s">
        <v>30012</v>
      </c>
      <c r="BZ3493" s="5">
        <v>1409.79</v>
      </c>
      <c r="CA3493" s="5">
        <v>1611</v>
      </c>
      <c r="CB3493" s="5">
        <v>1479.75</v>
      </c>
      <c r="CC3493" s="6">
        <f t="shared" si="802"/>
        <v>1500.18</v>
      </c>
      <c r="CD3493" s="5">
        <v>1365.18</v>
      </c>
      <c r="CE3493" s="5">
        <v>1446.26</v>
      </c>
      <c r="CF3493" s="5">
        <v>1316.77</v>
      </c>
      <c r="CG3493" s="6">
        <f t="shared" si="801"/>
        <v>1376.07</v>
      </c>
      <c r="CH3493" s="5">
        <v>603.36</v>
      </c>
      <c r="CI3493" s="5">
        <v>626.04999999999995</v>
      </c>
      <c r="CJ3493" s="5">
        <v>616.67999999999995</v>
      </c>
      <c r="CK3493" s="6">
        <f t="shared" si="800"/>
        <v>615.36333333333323</v>
      </c>
      <c r="CL3493" s="7">
        <f t="shared" si="798"/>
        <v>0.41019299906233464</v>
      </c>
      <c r="CM3493" s="5">
        <f t="shared" si="799"/>
        <v>0.91726992760868686</v>
      </c>
      <c r="CP3493" s="8" t="s">
        <v>75348</v>
      </c>
      <c r="CQ3493" s="8" t="s">
        <v>69906</v>
      </c>
      <c r="CR3493" s="8" t="s">
        <v>56614</v>
      </c>
      <c r="CS3493" s="3" t="s">
        <v>36262</v>
      </c>
      <c r="CT3493" s="8" t="s">
        <v>56615</v>
      </c>
      <c r="CU3493" s="8" t="s">
        <v>48344</v>
      </c>
      <c r="CV3493" s="8" t="s">
        <v>56616</v>
      </c>
    </row>
    <row r="3494" spans="4:100">
      <c r="D3494" s="22" t="s">
        <v>25565</v>
      </c>
      <c r="E3494" s="22" t="s">
        <v>33893</v>
      </c>
      <c r="F3494" s="22" t="s">
        <v>33894</v>
      </c>
      <c r="G3494" s="22" t="s">
        <v>25564</v>
      </c>
      <c r="H3494" s="22">
        <v>170791</v>
      </c>
      <c r="I3494" s="22" t="s">
        <v>25563</v>
      </c>
      <c r="J3494" s="22">
        <v>435.76</v>
      </c>
      <c r="K3494" s="22">
        <v>434.94</v>
      </c>
      <c r="L3494" s="22">
        <v>771.14</v>
      </c>
      <c r="M3494" s="23">
        <f t="shared" si="794"/>
        <v>547.28000000000009</v>
      </c>
      <c r="N3494" s="22">
        <v>646.61</v>
      </c>
      <c r="O3494" s="22">
        <v>535.04999999999995</v>
      </c>
      <c r="P3494" s="22">
        <v>956.97</v>
      </c>
      <c r="Q3494" s="23">
        <f t="shared" si="795"/>
        <v>712.87666666666667</v>
      </c>
      <c r="R3494" s="22">
        <v>778.43</v>
      </c>
      <c r="S3494" s="22">
        <v>701.67</v>
      </c>
      <c r="T3494" s="22">
        <v>939.63</v>
      </c>
      <c r="U3494" s="23">
        <f t="shared" si="796"/>
        <v>806.57666666666671</v>
      </c>
      <c r="V3494" s="24">
        <f t="shared" si="793"/>
        <v>1.4737915996686644</v>
      </c>
      <c r="W3494" s="22">
        <f t="shared" si="797"/>
        <v>1.3025812503045362</v>
      </c>
      <c r="Z3494" s="8" t="s">
        <v>79568</v>
      </c>
      <c r="AA3494" s="8" t="s">
        <v>69906</v>
      </c>
      <c r="AB3494" s="8" t="s">
        <v>64671</v>
      </c>
      <c r="AC3494" s="3" t="s">
        <v>47498</v>
      </c>
      <c r="AD3494" s="8" t="s">
        <v>64672</v>
      </c>
      <c r="AE3494" s="8" t="s">
        <v>48344</v>
      </c>
      <c r="AF3494" s="8" t="s">
        <v>64673</v>
      </c>
      <c r="BT3494" s="5" t="s">
        <v>12548</v>
      </c>
      <c r="BU3494" s="5" t="s">
        <v>38412</v>
      </c>
      <c r="BV3494" s="5" t="s">
        <v>38413</v>
      </c>
      <c r="BW3494" s="5" t="s">
        <v>12547</v>
      </c>
      <c r="BX3494" s="5">
        <v>14359</v>
      </c>
      <c r="BY3494" s="5" t="s">
        <v>12546</v>
      </c>
      <c r="BZ3494" s="5">
        <v>366.94</v>
      </c>
      <c r="CA3494" s="5">
        <v>710.61</v>
      </c>
      <c r="CB3494" s="5">
        <v>745.88</v>
      </c>
      <c r="CC3494" s="6">
        <f t="shared" si="802"/>
        <v>607.80999999999995</v>
      </c>
      <c r="CD3494" s="5">
        <v>551.17999999999995</v>
      </c>
      <c r="CE3494" s="5">
        <v>272.06</v>
      </c>
      <c r="CF3494" s="5">
        <v>508.49</v>
      </c>
      <c r="CG3494" s="6">
        <f t="shared" si="801"/>
        <v>443.91</v>
      </c>
      <c r="CH3494" s="5">
        <v>276.62</v>
      </c>
      <c r="CI3494" s="5">
        <v>280.48</v>
      </c>
      <c r="CJ3494" s="5">
        <v>190.89</v>
      </c>
      <c r="CK3494" s="6">
        <f t="shared" si="800"/>
        <v>249.33</v>
      </c>
      <c r="CL3494" s="7">
        <f t="shared" si="798"/>
        <v>0.41021042760073056</v>
      </c>
      <c r="CM3494" s="5">
        <f t="shared" si="799"/>
        <v>0.73034336388016008</v>
      </c>
      <c r="CP3494" s="8" t="s">
        <v>75349</v>
      </c>
      <c r="CQ3494" s="8" t="s">
        <v>48346</v>
      </c>
      <c r="CR3494" s="8" t="s">
        <v>48347</v>
      </c>
      <c r="CS3494" s="3" t="s">
        <v>48346</v>
      </c>
      <c r="CT3494" s="8" t="s">
        <v>48346</v>
      </c>
      <c r="CU3494" s="8" t="s">
        <v>48346</v>
      </c>
      <c r="CV3494" s="8" t="s">
        <v>48346</v>
      </c>
    </row>
    <row r="3495" spans="4:100">
      <c r="D3495" s="22" t="s">
        <v>24897</v>
      </c>
      <c r="E3495" s="22" t="s">
        <v>38266</v>
      </c>
      <c r="F3495" s="22" t="s">
        <v>38267</v>
      </c>
      <c r="G3495" s="22" t="s">
        <v>24896</v>
      </c>
      <c r="H3495" s="22">
        <v>14265</v>
      </c>
      <c r="I3495" s="22" t="s">
        <v>24895</v>
      </c>
      <c r="J3495" s="22">
        <v>232.8</v>
      </c>
      <c r="K3495" s="22">
        <v>447.16</v>
      </c>
      <c r="L3495" s="22">
        <v>373.96</v>
      </c>
      <c r="M3495" s="23">
        <f t="shared" si="794"/>
        <v>351.30666666666667</v>
      </c>
      <c r="N3495" s="22">
        <v>612.95000000000005</v>
      </c>
      <c r="O3495" s="22">
        <v>650.26</v>
      </c>
      <c r="P3495" s="22">
        <v>327.95</v>
      </c>
      <c r="Q3495" s="23">
        <f t="shared" si="795"/>
        <v>530.38666666666666</v>
      </c>
      <c r="R3495" s="22">
        <v>461.35</v>
      </c>
      <c r="S3495" s="22">
        <v>278.89</v>
      </c>
      <c r="T3495" s="22">
        <v>813.14</v>
      </c>
      <c r="U3495" s="23">
        <f t="shared" si="796"/>
        <v>517.79333333333341</v>
      </c>
      <c r="V3495" s="24">
        <f t="shared" si="793"/>
        <v>1.4739069379080008</v>
      </c>
      <c r="W3495" s="22">
        <f t="shared" si="797"/>
        <v>1.5097540610293001</v>
      </c>
      <c r="Z3495" s="8" t="s">
        <v>79569</v>
      </c>
      <c r="AA3495" s="8" t="s">
        <v>69906</v>
      </c>
      <c r="AB3495" s="8" t="s">
        <v>64674</v>
      </c>
      <c r="AC3495" s="3" t="s">
        <v>36260</v>
      </c>
      <c r="AD3495" s="8" t="s">
        <v>64675</v>
      </c>
      <c r="AE3495" s="8" t="s">
        <v>48344</v>
      </c>
      <c r="AF3495" s="8" t="s">
        <v>64676</v>
      </c>
      <c r="BT3495" s="5" t="s">
        <v>30445</v>
      </c>
      <c r="BU3495" s="5" t="s">
        <v>34515</v>
      </c>
      <c r="BV3495" s="5" t="s">
        <v>34516</v>
      </c>
      <c r="BW3495" s="5" t="s">
        <v>30444</v>
      </c>
      <c r="BX3495" s="5">
        <v>106529</v>
      </c>
      <c r="BY3495" s="5" t="s">
        <v>30443</v>
      </c>
      <c r="BZ3495" s="5">
        <v>365.06</v>
      </c>
      <c r="CA3495" s="5">
        <v>568.29999999999995</v>
      </c>
      <c r="CB3495" s="5">
        <v>500.25</v>
      </c>
      <c r="CC3495" s="6">
        <f t="shared" si="802"/>
        <v>477.86999999999995</v>
      </c>
      <c r="CD3495" s="5">
        <v>83.79</v>
      </c>
      <c r="CE3495" s="5">
        <v>125.37</v>
      </c>
      <c r="CF3495" s="5">
        <v>490.21</v>
      </c>
      <c r="CG3495" s="6">
        <f t="shared" si="801"/>
        <v>233.12333333333333</v>
      </c>
      <c r="CH3495" s="5">
        <v>166.4</v>
      </c>
      <c r="CI3495" s="5">
        <v>289.66000000000003</v>
      </c>
      <c r="CJ3495" s="5">
        <v>132.08000000000001</v>
      </c>
      <c r="CK3495" s="6">
        <f t="shared" si="800"/>
        <v>196.04666666666671</v>
      </c>
      <c r="CL3495" s="7">
        <f t="shared" si="798"/>
        <v>0.41025104456581651</v>
      </c>
      <c r="CM3495" s="5">
        <f t="shared" si="799"/>
        <v>0.48783839398441703</v>
      </c>
      <c r="CP3495" s="8" t="s">
        <v>75350</v>
      </c>
      <c r="CQ3495" s="8" t="s">
        <v>69906</v>
      </c>
      <c r="CR3495" s="8" t="s">
        <v>56617</v>
      </c>
      <c r="CS3495" s="3" t="s">
        <v>56618</v>
      </c>
      <c r="CT3495" s="8" t="s">
        <v>56619</v>
      </c>
      <c r="CU3495" s="8" t="s">
        <v>48344</v>
      </c>
      <c r="CV3495" s="8" t="s">
        <v>56620</v>
      </c>
    </row>
    <row r="3496" spans="4:100">
      <c r="D3496" s="22" t="s">
        <v>31176</v>
      </c>
      <c r="E3496" s="22" t="s">
        <v>39588</v>
      </c>
      <c r="F3496" s="22" t="s">
        <v>39589</v>
      </c>
      <c r="G3496" s="22" t="s">
        <v>10955</v>
      </c>
      <c r="H3496" s="22" t="s">
        <v>10954</v>
      </c>
      <c r="I3496" s="22" t="s">
        <v>10953</v>
      </c>
      <c r="J3496" s="22">
        <v>418.51</v>
      </c>
      <c r="K3496" s="22">
        <v>206.1</v>
      </c>
      <c r="L3496" s="22">
        <v>283.47000000000003</v>
      </c>
      <c r="M3496" s="23">
        <f t="shared" si="794"/>
        <v>302.69333333333333</v>
      </c>
      <c r="N3496" s="22">
        <v>448.91</v>
      </c>
      <c r="O3496" s="22">
        <v>302.85000000000002</v>
      </c>
      <c r="P3496" s="22">
        <v>448.68</v>
      </c>
      <c r="Q3496" s="23">
        <f t="shared" si="795"/>
        <v>400.1466666666667</v>
      </c>
      <c r="R3496" s="22">
        <v>528.13</v>
      </c>
      <c r="S3496" s="22">
        <v>361.88</v>
      </c>
      <c r="T3496" s="22">
        <v>448.55</v>
      </c>
      <c r="U3496" s="23">
        <f t="shared" si="796"/>
        <v>446.18666666666667</v>
      </c>
      <c r="V3496" s="24">
        <f t="shared" si="793"/>
        <v>1.4740551493260505</v>
      </c>
      <c r="W3496" s="22">
        <f t="shared" si="797"/>
        <v>1.3219540128623031</v>
      </c>
      <c r="Z3496" s="8" t="s">
        <v>79570</v>
      </c>
      <c r="AA3496" s="8" t="s">
        <v>69906</v>
      </c>
      <c r="AB3496" s="8" t="s">
        <v>68042</v>
      </c>
      <c r="AC3496" s="3" t="s">
        <v>34547</v>
      </c>
      <c r="AD3496" s="8" t="s">
        <v>68043</v>
      </c>
      <c r="AE3496" s="8" t="s">
        <v>48344</v>
      </c>
      <c r="AF3496" s="8" t="s">
        <v>68044</v>
      </c>
      <c r="BT3496" s="5" t="s">
        <v>20161</v>
      </c>
      <c r="BU3496" s="5" t="s">
        <v>38864</v>
      </c>
      <c r="BV3496" s="5" t="s">
        <v>38865</v>
      </c>
      <c r="BW3496" s="5" t="s">
        <v>20160</v>
      </c>
      <c r="BX3496" s="5" t="s">
        <v>20159</v>
      </c>
      <c r="BY3496" s="5" t="s">
        <v>20158</v>
      </c>
      <c r="BZ3496" s="5">
        <v>2317.0300000000002</v>
      </c>
      <c r="CA3496" s="5">
        <v>1584.21</v>
      </c>
      <c r="CB3496" s="5">
        <v>3415.46</v>
      </c>
      <c r="CC3496" s="6">
        <f t="shared" si="802"/>
        <v>2438.9</v>
      </c>
      <c r="CD3496" s="5">
        <v>3940.61</v>
      </c>
      <c r="CE3496" s="5">
        <v>3760.23</v>
      </c>
      <c r="CF3496" s="5">
        <v>2454.1</v>
      </c>
      <c r="CG3496" s="6">
        <f t="shared" si="801"/>
        <v>3384.98</v>
      </c>
      <c r="CH3496" s="5">
        <v>1531.44</v>
      </c>
      <c r="CI3496" s="5">
        <v>742.15</v>
      </c>
      <c r="CJ3496" s="5">
        <v>728.47</v>
      </c>
      <c r="CK3496" s="6">
        <f t="shared" si="800"/>
        <v>1000.6866666666668</v>
      </c>
      <c r="CL3496" s="7">
        <f t="shared" si="798"/>
        <v>0.41030245875873006</v>
      </c>
      <c r="CM3496" s="5">
        <f t="shared" si="799"/>
        <v>1.3879125835417605</v>
      </c>
      <c r="CP3496" s="8" t="s">
        <v>75351</v>
      </c>
      <c r="CQ3496" s="8" t="s">
        <v>48346</v>
      </c>
      <c r="CR3496" s="8" t="s">
        <v>48347</v>
      </c>
      <c r="CS3496" s="3" t="s">
        <v>48346</v>
      </c>
      <c r="CT3496" s="8" t="s">
        <v>48346</v>
      </c>
      <c r="CU3496" s="8" t="s">
        <v>48346</v>
      </c>
      <c r="CV3496" s="8" t="s">
        <v>48346</v>
      </c>
    </row>
    <row r="3497" spans="4:100">
      <c r="D3497" s="22" t="s">
        <v>751</v>
      </c>
      <c r="E3497" s="22" t="s">
        <v>45294</v>
      </c>
      <c r="F3497" s="22" t="s">
        <v>45295</v>
      </c>
      <c r="G3497" s="22" t="s">
        <v>750</v>
      </c>
      <c r="H3497" s="22">
        <v>57749</v>
      </c>
      <c r="I3497" s="22" t="s">
        <v>749</v>
      </c>
      <c r="J3497" s="22">
        <v>210.99</v>
      </c>
      <c r="K3497" s="22">
        <v>106.23</v>
      </c>
      <c r="L3497" s="22">
        <v>30.09</v>
      </c>
      <c r="M3497" s="23">
        <f t="shared" si="794"/>
        <v>115.77</v>
      </c>
      <c r="N3497" s="22">
        <v>114.38</v>
      </c>
      <c r="O3497" s="22">
        <v>98.8</v>
      </c>
      <c r="P3497" s="22">
        <v>47.19</v>
      </c>
      <c r="Q3497" s="23">
        <f t="shared" si="795"/>
        <v>86.79</v>
      </c>
      <c r="R3497" s="22">
        <v>135.83000000000001</v>
      </c>
      <c r="S3497" s="22">
        <v>238.26</v>
      </c>
      <c r="T3497" s="22">
        <v>137.87</v>
      </c>
      <c r="U3497" s="23">
        <f t="shared" si="796"/>
        <v>170.65333333333334</v>
      </c>
      <c r="V3497" s="24">
        <f t="shared" si="793"/>
        <v>1.4740721545593274</v>
      </c>
      <c r="W3497" s="22">
        <f t="shared" si="797"/>
        <v>0.74967608188649915</v>
      </c>
      <c r="Z3497" s="8" t="s">
        <v>75219</v>
      </c>
      <c r="AA3497" s="8" t="s">
        <v>48346</v>
      </c>
      <c r="AB3497" s="8" t="s">
        <v>48347</v>
      </c>
      <c r="AC3497" s="3" t="s">
        <v>48346</v>
      </c>
      <c r="AD3497" s="8" t="s">
        <v>48346</v>
      </c>
      <c r="AE3497" s="8" t="s">
        <v>48346</v>
      </c>
      <c r="AF3497" s="8" t="s">
        <v>48346</v>
      </c>
      <c r="BT3497" s="5" t="s">
        <v>31410</v>
      </c>
      <c r="BU3497" s="5" t="s">
        <v>45489</v>
      </c>
      <c r="BV3497" s="5" t="s">
        <v>45490</v>
      </c>
      <c r="BW3497" s="5" t="s">
        <v>31408</v>
      </c>
      <c r="BX3497" s="5">
        <v>12866</v>
      </c>
      <c r="BY3497" s="5" t="s">
        <v>31407</v>
      </c>
      <c r="BZ3497" s="5">
        <v>9646.32</v>
      </c>
      <c r="CA3497" s="5">
        <v>4924.24</v>
      </c>
      <c r="CB3497" s="5">
        <v>5109.1899999999996</v>
      </c>
      <c r="CC3497" s="6">
        <f t="shared" si="802"/>
        <v>6559.916666666667</v>
      </c>
      <c r="CD3497" s="5">
        <v>10872.14</v>
      </c>
      <c r="CE3497" s="5">
        <v>7403.21</v>
      </c>
      <c r="CF3497" s="5">
        <v>4657.26</v>
      </c>
      <c r="CG3497" s="6">
        <f t="shared" si="801"/>
        <v>7644.2033333333338</v>
      </c>
      <c r="CH3497" s="5">
        <v>7091.55</v>
      </c>
      <c r="CI3497" s="5">
        <v>571.63</v>
      </c>
      <c r="CJ3497" s="5">
        <v>413.92</v>
      </c>
      <c r="CK3497" s="6">
        <f t="shared" si="800"/>
        <v>2692.3666666666668</v>
      </c>
      <c r="CL3497" s="7">
        <f t="shared" si="798"/>
        <v>0.4104269617246154</v>
      </c>
      <c r="CM3497" s="5">
        <f t="shared" si="799"/>
        <v>1.1652897013427508</v>
      </c>
      <c r="CP3497" s="8" t="s">
        <v>75352</v>
      </c>
      <c r="CQ3497" s="8" t="s">
        <v>69906</v>
      </c>
      <c r="CR3497" s="8" t="s">
        <v>56621</v>
      </c>
      <c r="CS3497" s="3" t="s">
        <v>35095</v>
      </c>
      <c r="CT3497" s="8" t="s">
        <v>56622</v>
      </c>
      <c r="CU3497" s="8" t="s">
        <v>48344</v>
      </c>
      <c r="CV3497" s="8" t="s">
        <v>56623</v>
      </c>
    </row>
    <row r="3498" spans="4:100">
      <c r="D3498" s="22" t="s">
        <v>25066</v>
      </c>
      <c r="E3498" s="22" t="s">
        <v>38058</v>
      </c>
      <c r="F3498" s="22" t="s">
        <v>38059</v>
      </c>
      <c r="G3498" s="22" t="s">
        <v>25065</v>
      </c>
      <c r="H3498" s="22">
        <v>19271</v>
      </c>
      <c r="I3498" s="22" t="s">
        <v>25064</v>
      </c>
      <c r="J3498" s="22">
        <v>378.76</v>
      </c>
      <c r="K3498" s="22">
        <v>563.67999999999995</v>
      </c>
      <c r="L3498" s="22">
        <v>195.05</v>
      </c>
      <c r="M3498" s="23">
        <f t="shared" si="794"/>
        <v>379.16333333333336</v>
      </c>
      <c r="N3498" s="22">
        <v>392.29</v>
      </c>
      <c r="O3498" s="22">
        <v>461.15</v>
      </c>
      <c r="P3498" s="22">
        <v>90.19</v>
      </c>
      <c r="Q3498" s="23">
        <f t="shared" si="795"/>
        <v>314.54333333333335</v>
      </c>
      <c r="R3498" s="22">
        <v>816.23</v>
      </c>
      <c r="S3498" s="22">
        <v>529.91999999999996</v>
      </c>
      <c r="T3498" s="22">
        <v>330.88</v>
      </c>
      <c r="U3498" s="23">
        <f t="shared" si="796"/>
        <v>559.0100000000001</v>
      </c>
      <c r="V3498" s="24">
        <f t="shared" si="793"/>
        <v>1.4743250490114201</v>
      </c>
      <c r="W3498" s="22">
        <f t="shared" si="797"/>
        <v>0.82957212810662073</v>
      </c>
      <c r="Z3498" s="8" t="s">
        <v>79571</v>
      </c>
      <c r="AA3498" s="8" t="s">
        <v>69906</v>
      </c>
      <c r="AB3498" s="8" t="s">
        <v>64677</v>
      </c>
      <c r="AC3498" s="3" t="s">
        <v>64678</v>
      </c>
      <c r="AD3498" s="8" t="s">
        <v>64679</v>
      </c>
      <c r="AE3498" s="8" t="s">
        <v>48344</v>
      </c>
      <c r="AF3498" s="8" t="s">
        <v>64680</v>
      </c>
      <c r="BT3498" s="5" t="s">
        <v>30894</v>
      </c>
      <c r="BU3498" s="5" t="s">
        <v>35953</v>
      </c>
      <c r="BV3498" s="5" t="s">
        <v>35954</v>
      </c>
      <c r="BW3498" s="5" t="s">
        <v>30893</v>
      </c>
      <c r="BX3498" s="5">
        <v>29805</v>
      </c>
      <c r="BY3498" s="5" t="s">
        <v>30892</v>
      </c>
      <c r="BZ3498" s="5">
        <v>749.05</v>
      </c>
      <c r="CA3498" s="5">
        <v>513.53</v>
      </c>
      <c r="CB3498" s="5">
        <v>779</v>
      </c>
      <c r="CC3498" s="6">
        <f t="shared" si="802"/>
        <v>680.52666666666664</v>
      </c>
      <c r="CD3498" s="5">
        <v>417.07</v>
      </c>
      <c r="CE3498" s="5">
        <v>440.32</v>
      </c>
      <c r="CF3498" s="5">
        <v>564.86</v>
      </c>
      <c r="CG3498" s="6">
        <f t="shared" si="801"/>
        <v>474.08333333333331</v>
      </c>
      <c r="CH3498" s="5">
        <v>209.67</v>
      </c>
      <c r="CI3498" s="5">
        <v>460.03</v>
      </c>
      <c r="CJ3498" s="5">
        <v>168.23</v>
      </c>
      <c r="CK3498" s="6">
        <f t="shared" si="800"/>
        <v>279.31</v>
      </c>
      <c r="CL3498" s="7">
        <f t="shared" si="798"/>
        <v>0.41043211630207976</v>
      </c>
      <c r="CM3498" s="5">
        <f t="shared" si="799"/>
        <v>0.69664181663221625</v>
      </c>
      <c r="CP3498" s="8" t="s">
        <v>75353</v>
      </c>
      <c r="CQ3498" s="8" t="s">
        <v>69906</v>
      </c>
      <c r="CR3498" s="8" t="s">
        <v>56624</v>
      </c>
      <c r="CS3498" s="3" t="s">
        <v>43091</v>
      </c>
      <c r="CT3498" s="8" t="s">
        <v>56625</v>
      </c>
      <c r="CU3498" s="8" t="s">
        <v>48344</v>
      </c>
      <c r="CV3498" s="8" t="s">
        <v>56626</v>
      </c>
    </row>
    <row r="3499" spans="4:100">
      <c r="D3499" s="22" t="s">
        <v>20013</v>
      </c>
      <c r="E3499" s="22" t="s">
        <v>42321</v>
      </c>
      <c r="F3499" s="22" t="s">
        <v>42322</v>
      </c>
      <c r="G3499" s="22" t="s">
        <v>20012</v>
      </c>
      <c r="H3499" s="22">
        <v>107939</v>
      </c>
      <c r="I3499" s="22" t="s">
        <v>20011</v>
      </c>
      <c r="J3499" s="22">
        <v>2313.0100000000002</v>
      </c>
      <c r="K3499" s="22">
        <v>1491.47</v>
      </c>
      <c r="L3499" s="22">
        <v>6493.7</v>
      </c>
      <c r="M3499" s="23">
        <f t="shared" si="794"/>
        <v>3432.7266666666669</v>
      </c>
      <c r="N3499" s="22">
        <v>2884.12</v>
      </c>
      <c r="O3499" s="22">
        <v>2398.15</v>
      </c>
      <c r="P3499" s="22">
        <v>1178.71</v>
      </c>
      <c r="Q3499" s="23">
        <f t="shared" si="795"/>
        <v>2153.6600000000003</v>
      </c>
      <c r="R3499" s="22">
        <v>6223.33</v>
      </c>
      <c r="S3499" s="22">
        <v>6054.67</v>
      </c>
      <c r="T3499" s="22">
        <v>2905.02</v>
      </c>
      <c r="U3499" s="23">
        <f t="shared" si="796"/>
        <v>5061.0066666666671</v>
      </c>
      <c r="V3499" s="24">
        <f t="shared" si="793"/>
        <v>1.4743401261193725</v>
      </c>
      <c r="W3499" s="22">
        <f t="shared" si="797"/>
        <v>0.62739047093758316</v>
      </c>
      <c r="Z3499" s="8" t="s">
        <v>79572</v>
      </c>
      <c r="AA3499" s="8" t="s">
        <v>69906</v>
      </c>
      <c r="AB3499" s="8" t="s">
        <v>64681</v>
      </c>
      <c r="AC3499" s="3" t="s">
        <v>47910</v>
      </c>
      <c r="AD3499" s="8" t="s">
        <v>64682</v>
      </c>
      <c r="AE3499" s="8" t="s">
        <v>48344</v>
      </c>
      <c r="AF3499" s="8" t="s">
        <v>64683</v>
      </c>
      <c r="BT3499" s="5" t="s">
        <v>29230</v>
      </c>
      <c r="BU3499" s="5" t="s">
        <v>35236</v>
      </c>
      <c r="BV3499" s="5" t="s">
        <v>35237</v>
      </c>
      <c r="BW3499" s="5" t="s">
        <v>29229</v>
      </c>
      <c r="BX3499" s="5">
        <v>80280</v>
      </c>
      <c r="BY3499" s="5" t="s">
        <v>29228</v>
      </c>
      <c r="BZ3499" s="5">
        <v>125.4</v>
      </c>
      <c r="CA3499" s="5">
        <v>155.07</v>
      </c>
      <c r="CB3499" s="5">
        <v>109.46</v>
      </c>
      <c r="CC3499" s="6">
        <f t="shared" si="802"/>
        <v>129.97666666666666</v>
      </c>
      <c r="CD3499" s="5">
        <v>54.22</v>
      </c>
      <c r="CE3499" s="5">
        <v>111.67</v>
      </c>
      <c r="CF3499" s="5">
        <v>75.87</v>
      </c>
      <c r="CG3499" s="6">
        <f t="shared" si="801"/>
        <v>80.586666666666659</v>
      </c>
      <c r="CH3499" s="5">
        <v>84.9</v>
      </c>
      <c r="CI3499" s="5">
        <v>32.479999999999997</v>
      </c>
      <c r="CJ3499" s="5">
        <v>42.72</v>
      </c>
      <c r="CK3499" s="6">
        <f t="shared" si="800"/>
        <v>53.366666666666667</v>
      </c>
      <c r="CL3499" s="7">
        <f t="shared" si="798"/>
        <v>0.41058651552842823</v>
      </c>
      <c r="CM3499" s="5">
        <f t="shared" si="799"/>
        <v>0.6200087195137588</v>
      </c>
      <c r="CP3499" s="8" t="s">
        <v>75354</v>
      </c>
      <c r="CQ3499" s="8" t="s">
        <v>69906</v>
      </c>
      <c r="CR3499" s="8" t="s">
        <v>56630</v>
      </c>
      <c r="CS3499" s="3" t="s">
        <v>38822</v>
      </c>
      <c r="CT3499" s="8" t="s">
        <v>56631</v>
      </c>
      <c r="CU3499" s="8" t="s">
        <v>48344</v>
      </c>
      <c r="CV3499" s="8" t="s">
        <v>56632</v>
      </c>
    </row>
    <row r="3500" spans="4:100">
      <c r="D3500" s="22" t="s">
        <v>15102</v>
      </c>
      <c r="E3500" s="22" t="s">
        <v>41018</v>
      </c>
      <c r="F3500" s="22" t="s">
        <v>41019</v>
      </c>
      <c r="G3500" s="22" t="s">
        <v>15101</v>
      </c>
      <c r="H3500" s="22">
        <v>629378</v>
      </c>
      <c r="I3500" s="22" t="s">
        <v>15100</v>
      </c>
      <c r="J3500" s="22">
        <v>467.54</v>
      </c>
      <c r="K3500" s="22">
        <v>200.52</v>
      </c>
      <c r="L3500" s="22">
        <v>218.1</v>
      </c>
      <c r="M3500" s="23">
        <f t="shared" si="794"/>
        <v>295.38666666666671</v>
      </c>
      <c r="N3500" s="22">
        <v>309.48</v>
      </c>
      <c r="O3500" s="22">
        <v>161.78</v>
      </c>
      <c r="P3500" s="22">
        <v>65.209999999999994</v>
      </c>
      <c r="Q3500" s="23">
        <f t="shared" si="795"/>
        <v>178.82333333333335</v>
      </c>
      <c r="R3500" s="22">
        <v>470.54</v>
      </c>
      <c r="S3500" s="22">
        <v>401.12</v>
      </c>
      <c r="T3500" s="22">
        <v>435.13</v>
      </c>
      <c r="U3500" s="23">
        <f t="shared" si="796"/>
        <v>435.59666666666664</v>
      </c>
      <c r="V3500" s="24">
        <f t="shared" si="793"/>
        <v>1.4746659745418431</v>
      </c>
      <c r="W3500" s="22">
        <f t="shared" si="797"/>
        <v>0.60538728897715988</v>
      </c>
      <c r="Z3500" s="8" t="s">
        <v>73677</v>
      </c>
      <c r="AA3500" s="8" t="s">
        <v>69906</v>
      </c>
      <c r="AB3500" s="8" t="s">
        <v>53559</v>
      </c>
      <c r="AC3500" s="3" t="s">
        <v>34505</v>
      </c>
      <c r="AD3500" s="8" t="s">
        <v>53560</v>
      </c>
      <c r="AE3500" s="8" t="s">
        <v>48344</v>
      </c>
      <c r="AF3500" s="8" t="s">
        <v>53561</v>
      </c>
      <c r="BT3500" s="5" t="s">
        <v>26553</v>
      </c>
      <c r="BU3500" s="5" t="s">
        <v>37586</v>
      </c>
      <c r="BV3500" s="5" t="s">
        <v>37587</v>
      </c>
      <c r="BW3500" s="5" t="s">
        <v>26552</v>
      </c>
      <c r="BX3500" s="5">
        <v>70397</v>
      </c>
      <c r="BY3500" s="5" t="s">
        <v>26551</v>
      </c>
      <c r="BZ3500" s="5">
        <v>877.15</v>
      </c>
      <c r="CA3500" s="5">
        <v>528.41999999999996</v>
      </c>
      <c r="CB3500" s="5">
        <v>1056.3399999999999</v>
      </c>
      <c r="CC3500" s="6">
        <f t="shared" si="802"/>
        <v>820.63666666666666</v>
      </c>
      <c r="CD3500" s="5">
        <v>1389.65</v>
      </c>
      <c r="CE3500" s="5">
        <v>1393.78</v>
      </c>
      <c r="CF3500" s="5">
        <v>831.46</v>
      </c>
      <c r="CG3500" s="6">
        <f t="shared" si="801"/>
        <v>1204.9633333333334</v>
      </c>
      <c r="CH3500" s="5">
        <v>403.09</v>
      </c>
      <c r="CI3500" s="5">
        <v>368.44</v>
      </c>
      <c r="CJ3500" s="5">
        <v>239.42</v>
      </c>
      <c r="CK3500" s="6">
        <f t="shared" si="800"/>
        <v>336.98333333333329</v>
      </c>
      <c r="CL3500" s="7">
        <f t="shared" si="798"/>
        <v>0.41063645705976248</v>
      </c>
      <c r="CM3500" s="5">
        <f t="shared" si="799"/>
        <v>1.4683274368275039</v>
      </c>
      <c r="CP3500" s="8" t="s">
        <v>75355</v>
      </c>
      <c r="CQ3500" s="8" t="s">
        <v>69906</v>
      </c>
      <c r="CR3500" s="8" t="s">
        <v>56633</v>
      </c>
      <c r="CS3500" s="3" t="s">
        <v>42369</v>
      </c>
      <c r="CT3500" s="8" t="s">
        <v>56634</v>
      </c>
      <c r="CU3500" s="8" t="s">
        <v>48344</v>
      </c>
      <c r="CV3500" s="8" t="s">
        <v>56635</v>
      </c>
    </row>
    <row r="3501" spans="4:100">
      <c r="D3501" s="22" t="s">
        <v>25807</v>
      </c>
      <c r="E3501" s="22" t="s">
        <v>44094</v>
      </c>
      <c r="F3501" s="22" t="s">
        <v>44095</v>
      </c>
      <c r="G3501" s="22" t="s">
        <v>25806</v>
      </c>
      <c r="H3501" s="22">
        <v>67936</v>
      </c>
      <c r="I3501" s="22" t="s">
        <v>25805</v>
      </c>
      <c r="J3501" s="22">
        <v>234.18</v>
      </c>
      <c r="K3501" s="22">
        <v>329.77</v>
      </c>
      <c r="L3501" s="22">
        <v>130.15</v>
      </c>
      <c r="M3501" s="23">
        <f t="shared" si="794"/>
        <v>231.36666666666667</v>
      </c>
      <c r="N3501" s="22">
        <v>285.92</v>
      </c>
      <c r="O3501" s="22">
        <v>188.4</v>
      </c>
      <c r="P3501" s="22">
        <v>36.979999999999997</v>
      </c>
      <c r="Q3501" s="23">
        <f t="shared" si="795"/>
        <v>170.43333333333337</v>
      </c>
      <c r="R3501" s="22">
        <v>391.3</v>
      </c>
      <c r="S3501" s="22">
        <v>514.08000000000004</v>
      </c>
      <c r="T3501" s="22">
        <v>118.25</v>
      </c>
      <c r="U3501" s="23">
        <f t="shared" si="796"/>
        <v>341.21000000000004</v>
      </c>
      <c r="V3501" s="24">
        <f t="shared" si="793"/>
        <v>1.4747586803054316</v>
      </c>
      <c r="W3501" s="22">
        <f t="shared" si="797"/>
        <v>0.73663737213657987</v>
      </c>
      <c r="Z3501" s="8" t="s">
        <v>79573</v>
      </c>
      <c r="AA3501" s="8" t="s">
        <v>69906</v>
      </c>
      <c r="AB3501" s="8" t="s">
        <v>64684</v>
      </c>
      <c r="AC3501" s="3" t="s">
        <v>34805</v>
      </c>
      <c r="AD3501" s="8" t="s">
        <v>64685</v>
      </c>
      <c r="AE3501" s="8" t="s">
        <v>48344</v>
      </c>
      <c r="AF3501" s="8" t="s">
        <v>64686</v>
      </c>
      <c r="BT3501" s="5" t="s">
        <v>11899</v>
      </c>
      <c r="BU3501" s="5" t="s">
        <v>45335</v>
      </c>
      <c r="BV3501" s="5" t="s">
        <v>45336</v>
      </c>
      <c r="BW3501" s="5" t="s">
        <v>11898</v>
      </c>
      <c r="BX3501" s="5">
        <v>67037</v>
      </c>
      <c r="BY3501" s="5" t="s">
        <v>11897</v>
      </c>
      <c r="BZ3501" s="5">
        <v>936.23</v>
      </c>
      <c r="CA3501" s="5">
        <v>1003.07</v>
      </c>
      <c r="CB3501" s="5">
        <v>1356.88</v>
      </c>
      <c r="CC3501" s="6">
        <f t="shared" si="802"/>
        <v>1098.7266666666667</v>
      </c>
      <c r="CD3501" s="5">
        <v>2310.2800000000002</v>
      </c>
      <c r="CE3501" s="5">
        <v>1379.76</v>
      </c>
      <c r="CF3501" s="5">
        <v>458.78</v>
      </c>
      <c r="CG3501" s="6">
        <f t="shared" si="801"/>
        <v>1382.9399999999998</v>
      </c>
      <c r="CH3501" s="5">
        <v>283.89999999999998</v>
      </c>
      <c r="CI3501" s="5">
        <v>488</v>
      </c>
      <c r="CJ3501" s="5">
        <v>581.70000000000005</v>
      </c>
      <c r="CK3501" s="6">
        <f t="shared" si="800"/>
        <v>451.2</v>
      </c>
      <c r="CL3501" s="7">
        <f t="shared" si="798"/>
        <v>0.41065718498382975</v>
      </c>
      <c r="CM3501" s="5">
        <f t="shared" si="799"/>
        <v>1.2586751937090812</v>
      </c>
      <c r="CP3501" s="8" t="s">
        <v>75356</v>
      </c>
      <c r="CQ3501" s="8" t="s">
        <v>69906</v>
      </c>
      <c r="CR3501" s="8" t="s">
        <v>56636</v>
      </c>
      <c r="CS3501" s="3" t="s">
        <v>47661</v>
      </c>
      <c r="CT3501" s="8" t="s">
        <v>56637</v>
      </c>
      <c r="CU3501" s="8" t="s">
        <v>48344</v>
      </c>
      <c r="CV3501" s="8" t="s">
        <v>56638</v>
      </c>
    </row>
    <row r="3502" spans="4:100">
      <c r="D3502" s="22" t="s">
        <v>21145</v>
      </c>
      <c r="E3502" s="22" t="s">
        <v>35215</v>
      </c>
      <c r="F3502" s="22" t="s">
        <v>35216</v>
      </c>
      <c r="G3502" s="22" t="s">
        <v>2926</v>
      </c>
      <c r="H3502" s="22">
        <v>66875</v>
      </c>
      <c r="I3502" s="22" t="s">
        <v>2925</v>
      </c>
      <c r="J3502" s="22">
        <v>515.04</v>
      </c>
      <c r="K3502" s="22">
        <v>781.41</v>
      </c>
      <c r="L3502" s="22">
        <v>837.7</v>
      </c>
      <c r="M3502" s="23">
        <f t="shared" si="794"/>
        <v>711.38333333333321</v>
      </c>
      <c r="N3502" s="22">
        <v>762.5</v>
      </c>
      <c r="O3502" s="22">
        <v>871.04</v>
      </c>
      <c r="P3502" s="22">
        <v>1395.01</v>
      </c>
      <c r="Q3502" s="23">
        <f t="shared" si="795"/>
        <v>1009.5166666666668</v>
      </c>
      <c r="R3502" s="22">
        <v>1150.72</v>
      </c>
      <c r="S3502" s="22">
        <v>839.54</v>
      </c>
      <c r="T3502" s="22">
        <v>1158.5999999999999</v>
      </c>
      <c r="U3502" s="23">
        <f t="shared" si="796"/>
        <v>1049.6199999999999</v>
      </c>
      <c r="V3502" s="24">
        <f t="shared" si="793"/>
        <v>1.4754632992057728</v>
      </c>
      <c r="W3502" s="22">
        <f t="shared" si="797"/>
        <v>1.4190895672750279</v>
      </c>
      <c r="Z3502" s="8" t="s">
        <v>79574</v>
      </c>
      <c r="AA3502" s="8" t="s">
        <v>69906</v>
      </c>
      <c r="AB3502" s="8" t="s">
        <v>64687</v>
      </c>
      <c r="AC3502" s="3" t="s">
        <v>47042</v>
      </c>
      <c r="AD3502" s="8" t="s">
        <v>64688</v>
      </c>
      <c r="AE3502" s="8" t="s">
        <v>48344</v>
      </c>
      <c r="AF3502" s="8" t="s">
        <v>64689</v>
      </c>
      <c r="BT3502" s="5" t="s">
        <v>19518</v>
      </c>
      <c r="BU3502" s="5" t="s">
        <v>36421</v>
      </c>
      <c r="BV3502" s="5" t="s">
        <v>36422</v>
      </c>
      <c r="BW3502" s="5" t="s">
        <v>19516</v>
      </c>
      <c r="BX3502" s="5">
        <v>98193</v>
      </c>
      <c r="BY3502" s="5" t="s">
        <v>19515</v>
      </c>
      <c r="BZ3502" s="5">
        <v>472.64</v>
      </c>
      <c r="CA3502" s="5">
        <v>358.5</v>
      </c>
      <c r="CB3502" s="5">
        <v>312.83</v>
      </c>
      <c r="CC3502" s="6">
        <f t="shared" si="802"/>
        <v>381.32333333333332</v>
      </c>
      <c r="CD3502" s="5">
        <v>310.75</v>
      </c>
      <c r="CE3502" s="5">
        <v>1031.8</v>
      </c>
      <c r="CF3502" s="5">
        <v>203.49</v>
      </c>
      <c r="CG3502" s="6">
        <f t="shared" si="801"/>
        <v>515.34666666666669</v>
      </c>
      <c r="CH3502" s="5">
        <v>157.71</v>
      </c>
      <c r="CI3502" s="5">
        <v>241.75</v>
      </c>
      <c r="CJ3502" s="5">
        <v>70.58</v>
      </c>
      <c r="CK3502" s="6">
        <f t="shared" si="800"/>
        <v>156.68</v>
      </c>
      <c r="CL3502" s="7">
        <f t="shared" si="798"/>
        <v>0.41088490082781892</v>
      </c>
      <c r="CM3502" s="5">
        <f t="shared" si="799"/>
        <v>1.3514690070543809</v>
      </c>
      <c r="CP3502" s="8" t="s">
        <v>75357</v>
      </c>
      <c r="CQ3502" s="8" t="s">
        <v>69906</v>
      </c>
      <c r="CR3502" s="8" t="s">
        <v>56639</v>
      </c>
      <c r="CS3502" s="3" t="s">
        <v>36683</v>
      </c>
      <c r="CT3502" s="8" t="s">
        <v>56640</v>
      </c>
      <c r="CU3502" s="8" t="s">
        <v>48344</v>
      </c>
      <c r="CV3502" s="8" t="s">
        <v>56641</v>
      </c>
    </row>
    <row r="3503" spans="4:100">
      <c r="D3503" s="22" t="s">
        <v>18027</v>
      </c>
      <c r="E3503" s="22" t="s">
        <v>42729</v>
      </c>
      <c r="F3503" s="22" t="s">
        <v>42730</v>
      </c>
      <c r="G3503" s="22" t="s">
        <v>18026</v>
      </c>
      <c r="H3503" s="22" t="s">
        <v>14792</v>
      </c>
      <c r="I3503" s="22" t="s">
        <v>18025</v>
      </c>
      <c r="J3503" s="22">
        <v>1560.18</v>
      </c>
      <c r="K3503" s="22">
        <v>1644.97</v>
      </c>
      <c r="L3503" s="22">
        <v>1273.02</v>
      </c>
      <c r="M3503" s="23">
        <f t="shared" si="794"/>
        <v>1492.7233333333334</v>
      </c>
      <c r="N3503" s="22">
        <v>1545.26</v>
      </c>
      <c r="O3503" s="22">
        <v>1455.17</v>
      </c>
      <c r="P3503" s="22">
        <v>1963.31</v>
      </c>
      <c r="Q3503" s="23">
        <f t="shared" si="795"/>
        <v>1654.58</v>
      </c>
      <c r="R3503" s="22">
        <v>2313.21</v>
      </c>
      <c r="S3503" s="22">
        <v>2369.5700000000002</v>
      </c>
      <c r="T3503" s="22">
        <v>1926.18</v>
      </c>
      <c r="U3503" s="23">
        <f t="shared" si="796"/>
        <v>2202.9866666666671</v>
      </c>
      <c r="V3503" s="24">
        <f t="shared" si="793"/>
        <v>1.4758171306582826</v>
      </c>
      <c r="W3503" s="22">
        <f t="shared" si="797"/>
        <v>1.1084304526179221</v>
      </c>
      <c r="Z3503" s="8" t="s">
        <v>79575</v>
      </c>
      <c r="AA3503" s="8" t="s">
        <v>69906</v>
      </c>
      <c r="AB3503" s="8" t="s">
        <v>79576</v>
      </c>
      <c r="AC3503" s="3" t="s">
        <v>34090</v>
      </c>
      <c r="AD3503" s="8" t="s">
        <v>79577</v>
      </c>
      <c r="AE3503" s="8" t="s">
        <v>48344</v>
      </c>
      <c r="AF3503" s="8" t="s">
        <v>79578</v>
      </c>
      <c r="BT3503" s="5" t="s">
        <v>6692</v>
      </c>
      <c r="BU3503" s="5" t="s">
        <v>43375</v>
      </c>
      <c r="BV3503" s="5" t="s">
        <v>43376</v>
      </c>
      <c r="BW3503" s="5" t="s">
        <v>6690</v>
      </c>
      <c r="BX3503" s="5">
        <v>319625</v>
      </c>
      <c r="BY3503" s="5" t="s">
        <v>6689</v>
      </c>
      <c r="BZ3503" s="5">
        <v>396.55</v>
      </c>
      <c r="CA3503" s="5">
        <v>457.28</v>
      </c>
      <c r="CB3503" s="5">
        <v>744.73</v>
      </c>
      <c r="CC3503" s="6">
        <f t="shared" si="802"/>
        <v>532.85333333333335</v>
      </c>
      <c r="CD3503" s="5">
        <v>775.25</v>
      </c>
      <c r="CE3503" s="5">
        <v>579.75</v>
      </c>
      <c r="CF3503" s="5">
        <v>538.1</v>
      </c>
      <c r="CG3503" s="6">
        <f t="shared" si="801"/>
        <v>631.0333333333333</v>
      </c>
      <c r="CH3503" s="5">
        <v>150.15</v>
      </c>
      <c r="CI3503" s="5">
        <v>255.69</v>
      </c>
      <c r="CJ3503" s="5">
        <v>251.01</v>
      </c>
      <c r="CK3503" s="6">
        <f t="shared" si="800"/>
        <v>218.95000000000002</v>
      </c>
      <c r="CL3503" s="7">
        <f t="shared" si="798"/>
        <v>0.4109010609548594</v>
      </c>
      <c r="CM3503" s="5">
        <f t="shared" si="799"/>
        <v>1.1842533279951957</v>
      </c>
      <c r="CP3503" s="8" t="s">
        <v>75358</v>
      </c>
      <c r="CQ3503" s="8" t="s">
        <v>69906</v>
      </c>
      <c r="CR3503" s="8" t="s">
        <v>75359</v>
      </c>
      <c r="CS3503" s="3" t="s">
        <v>75360</v>
      </c>
      <c r="CT3503" s="8" t="s">
        <v>75361</v>
      </c>
      <c r="CU3503" s="8" t="s">
        <v>48590</v>
      </c>
      <c r="CV3503" s="8" t="s">
        <v>75362</v>
      </c>
    </row>
    <row r="3504" spans="4:100">
      <c r="D3504" s="22" t="s">
        <v>17042</v>
      </c>
      <c r="E3504" s="22" t="s">
        <v>34080</v>
      </c>
      <c r="F3504" s="22" t="s">
        <v>34081</v>
      </c>
      <c r="G3504" s="22" t="s">
        <v>17167</v>
      </c>
      <c r="H3504" s="22">
        <v>104015</v>
      </c>
      <c r="I3504" s="22" t="s">
        <v>17166</v>
      </c>
      <c r="J3504" s="22">
        <v>691.12</v>
      </c>
      <c r="K3504" s="22">
        <v>892.03</v>
      </c>
      <c r="L3504" s="22">
        <v>832.62</v>
      </c>
      <c r="M3504" s="23">
        <f t="shared" si="794"/>
        <v>805.25666666666666</v>
      </c>
      <c r="N3504" s="22">
        <v>474.9</v>
      </c>
      <c r="O3504" s="22">
        <v>656.47</v>
      </c>
      <c r="P3504" s="22">
        <v>442.63</v>
      </c>
      <c r="Q3504" s="23">
        <f t="shared" si="795"/>
        <v>524.66666666666663</v>
      </c>
      <c r="R3504" s="22">
        <v>1123.71</v>
      </c>
      <c r="S3504" s="22">
        <v>895.59</v>
      </c>
      <c r="T3504" s="22">
        <v>1547.83</v>
      </c>
      <c r="U3504" s="23">
        <f t="shared" si="796"/>
        <v>1189.0433333333333</v>
      </c>
      <c r="V3504" s="24">
        <f t="shared" si="793"/>
        <v>1.4766016632378083</v>
      </c>
      <c r="W3504" s="22">
        <f t="shared" si="797"/>
        <v>0.6515520931214478</v>
      </c>
      <c r="Z3504" s="8" t="s">
        <v>79579</v>
      </c>
      <c r="AA3504" s="8" t="s">
        <v>69906</v>
      </c>
      <c r="AB3504" s="8" t="s">
        <v>64690</v>
      </c>
      <c r="AC3504" s="3" t="s">
        <v>34156</v>
      </c>
      <c r="AD3504" s="8" t="s">
        <v>64691</v>
      </c>
      <c r="AE3504" s="8" t="s">
        <v>48344</v>
      </c>
      <c r="AF3504" s="8" t="s">
        <v>64692</v>
      </c>
      <c r="BT3504" s="5" t="s">
        <v>7964</v>
      </c>
      <c r="BU3504" s="5" t="s">
        <v>40474</v>
      </c>
      <c r="BV3504" s="5" t="s">
        <v>40475</v>
      </c>
      <c r="BW3504" s="5" t="s">
        <v>7962</v>
      </c>
      <c r="BX3504" s="5">
        <v>67526</v>
      </c>
      <c r="BY3504" s="5" t="s">
        <v>7961</v>
      </c>
      <c r="BZ3504" s="5">
        <v>557.27</v>
      </c>
      <c r="CA3504" s="5">
        <v>457.44</v>
      </c>
      <c r="CB3504" s="5">
        <v>373.53</v>
      </c>
      <c r="CC3504" s="6">
        <f t="shared" si="802"/>
        <v>462.74666666666667</v>
      </c>
      <c r="CD3504" s="5">
        <v>461.53</v>
      </c>
      <c r="CE3504" s="5">
        <v>463.1</v>
      </c>
      <c r="CF3504" s="5">
        <v>540.34</v>
      </c>
      <c r="CG3504" s="6">
        <f t="shared" si="801"/>
        <v>488.32333333333332</v>
      </c>
      <c r="CH3504" s="5">
        <v>229.67</v>
      </c>
      <c r="CI3504" s="5">
        <v>52.29</v>
      </c>
      <c r="CJ3504" s="5">
        <v>288.51</v>
      </c>
      <c r="CK3504" s="6">
        <f t="shared" si="800"/>
        <v>190.15666666666667</v>
      </c>
      <c r="CL3504" s="7">
        <f t="shared" si="798"/>
        <v>0.41093038667665532</v>
      </c>
      <c r="CM3504" s="5">
        <f t="shared" si="799"/>
        <v>1.0552714228087363</v>
      </c>
      <c r="CP3504" s="8" t="s">
        <v>75363</v>
      </c>
      <c r="CQ3504" s="8" t="s">
        <v>69906</v>
      </c>
      <c r="CR3504" s="8" t="s">
        <v>56642</v>
      </c>
      <c r="CS3504" s="3" t="s">
        <v>38368</v>
      </c>
      <c r="CT3504" s="8" t="s">
        <v>56643</v>
      </c>
      <c r="CU3504" s="8" t="s">
        <v>48344</v>
      </c>
      <c r="CV3504" s="8" t="s">
        <v>56644</v>
      </c>
    </row>
    <row r="3505" spans="4:100">
      <c r="D3505" s="22" t="s">
        <v>30626</v>
      </c>
      <c r="E3505" s="25" t="s">
        <v>41541</v>
      </c>
      <c r="F3505" s="22" t="s">
        <v>41542</v>
      </c>
      <c r="G3505" s="22" t="s">
        <v>30746</v>
      </c>
      <c r="H3505" s="22" t="s">
        <v>30745</v>
      </c>
      <c r="I3505" s="22" t="s">
        <v>30744</v>
      </c>
      <c r="J3505" s="22">
        <v>2613.5300000000002</v>
      </c>
      <c r="K3505" s="22">
        <v>831.9</v>
      </c>
      <c r="L3505" s="22">
        <v>710.64</v>
      </c>
      <c r="M3505" s="23">
        <f t="shared" si="794"/>
        <v>1385.3566666666668</v>
      </c>
      <c r="N3505" s="22">
        <v>860.46</v>
      </c>
      <c r="O3505" s="22">
        <v>738.48</v>
      </c>
      <c r="P3505" s="22">
        <v>540.09</v>
      </c>
      <c r="Q3505" s="23">
        <f t="shared" si="795"/>
        <v>713.0100000000001</v>
      </c>
      <c r="R3505" s="22">
        <v>1195.75</v>
      </c>
      <c r="S3505" s="22">
        <v>3983.96</v>
      </c>
      <c r="T3505" s="22">
        <v>958.24</v>
      </c>
      <c r="U3505" s="23">
        <f t="shared" si="796"/>
        <v>2045.9833333333333</v>
      </c>
      <c r="V3505" s="24">
        <f t="shared" si="793"/>
        <v>1.4768639604241505</v>
      </c>
      <c r="W3505" s="22">
        <f t="shared" si="797"/>
        <v>0.51467612431936904</v>
      </c>
      <c r="Z3505" s="8" t="s">
        <v>79580</v>
      </c>
      <c r="AA3505" s="8" t="s">
        <v>69906</v>
      </c>
      <c r="AB3505" s="8" t="s">
        <v>64693</v>
      </c>
      <c r="AC3505" s="3" t="s">
        <v>38162</v>
      </c>
      <c r="AD3505" s="8" t="s">
        <v>64694</v>
      </c>
      <c r="AE3505" s="8" t="s">
        <v>48344</v>
      </c>
      <c r="AF3505" s="8" t="s">
        <v>64695</v>
      </c>
      <c r="BT3505" s="5" t="s">
        <v>17937</v>
      </c>
      <c r="BU3505" s="5" t="s">
        <v>38520</v>
      </c>
      <c r="BV3505" s="5" t="s">
        <v>38521</v>
      </c>
      <c r="BW3505" s="5" t="s">
        <v>17936</v>
      </c>
      <c r="BX3505" s="5">
        <v>74427</v>
      </c>
      <c r="BY3505" s="5" t="s">
        <v>17935</v>
      </c>
      <c r="BZ3505" s="5">
        <v>194.1</v>
      </c>
      <c r="CA3505" s="5">
        <v>258.55</v>
      </c>
      <c r="CB3505" s="5">
        <v>769.43</v>
      </c>
      <c r="CC3505" s="6">
        <f t="shared" si="802"/>
        <v>407.35999999999996</v>
      </c>
      <c r="CD3505" s="5">
        <v>85.65</v>
      </c>
      <c r="CE3505" s="5">
        <v>128.71</v>
      </c>
      <c r="CF3505" s="5">
        <v>93.69</v>
      </c>
      <c r="CG3505" s="6">
        <f t="shared" si="801"/>
        <v>102.68333333333334</v>
      </c>
      <c r="CH3505" s="5">
        <v>220.69</v>
      </c>
      <c r="CI3505" s="5">
        <v>162.58000000000001</v>
      </c>
      <c r="CJ3505" s="5">
        <v>118.98</v>
      </c>
      <c r="CK3505" s="6">
        <f t="shared" si="800"/>
        <v>167.41666666666666</v>
      </c>
      <c r="CL3505" s="7">
        <f t="shared" si="798"/>
        <v>0.41097964126734748</v>
      </c>
      <c r="CM3505" s="5">
        <f t="shared" si="799"/>
        <v>0.25207024090075941</v>
      </c>
      <c r="CP3505" s="8" t="s">
        <v>75364</v>
      </c>
      <c r="CQ3505" s="8" t="s">
        <v>48360</v>
      </c>
      <c r="CR3505" s="8" t="s">
        <v>56645</v>
      </c>
      <c r="CS3505" s="3" t="s">
        <v>47480</v>
      </c>
      <c r="CT3505" s="8" t="s">
        <v>56646</v>
      </c>
      <c r="CU3505" s="8" t="s">
        <v>48344</v>
      </c>
      <c r="CV3505" s="8" t="s">
        <v>56647</v>
      </c>
    </row>
    <row r="3506" spans="4:100">
      <c r="D3506" s="22" t="s">
        <v>18184</v>
      </c>
      <c r="E3506" s="22" t="s">
        <v>37238</v>
      </c>
      <c r="F3506" s="22" t="s">
        <v>37239</v>
      </c>
      <c r="G3506" s="22" t="s">
        <v>18183</v>
      </c>
      <c r="H3506" s="22">
        <v>69072</v>
      </c>
      <c r="I3506" s="22" t="s">
        <v>18182</v>
      </c>
      <c r="J3506" s="22">
        <v>205.4</v>
      </c>
      <c r="K3506" s="22">
        <v>347.25</v>
      </c>
      <c r="L3506" s="22">
        <v>228.33</v>
      </c>
      <c r="M3506" s="23">
        <f t="shared" si="794"/>
        <v>260.32666666666665</v>
      </c>
      <c r="N3506" s="22">
        <v>422.63</v>
      </c>
      <c r="O3506" s="22">
        <v>372.2</v>
      </c>
      <c r="P3506" s="22">
        <v>799.38</v>
      </c>
      <c r="Q3506" s="23">
        <f t="shared" si="795"/>
        <v>531.40333333333331</v>
      </c>
      <c r="R3506" s="22">
        <v>202.98</v>
      </c>
      <c r="S3506" s="22">
        <v>703.26</v>
      </c>
      <c r="T3506" s="22">
        <v>247.47</v>
      </c>
      <c r="U3506" s="23">
        <f t="shared" si="796"/>
        <v>384.57</v>
      </c>
      <c r="V3506" s="24">
        <f t="shared" si="793"/>
        <v>1.4772593408281902</v>
      </c>
      <c r="W3506" s="22">
        <f t="shared" si="797"/>
        <v>2.0412942713001612</v>
      </c>
      <c r="Z3506" s="8" t="s">
        <v>79581</v>
      </c>
      <c r="AA3506" s="8" t="s">
        <v>69906</v>
      </c>
      <c r="AB3506" s="8" t="s">
        <v>79582</v>
      </c>
      <c r="AC3506" s="3" t="s">
        <v>79583</v>
      </c>
      <c r="AD3506" s="8" t="s">
        <v>79584</v>
      </c>
      <c r="AE3506" s="8" t="s">
        <v>48344</v>
      </c>
      <c r="AF3506" s="8" t="s">
        <v>79585</v>
      </c>
      <c r="BT3506" s="5" t="s">
        <v>32519</v>
      </c>
      <c r="BU3506" s="5" t="s">
        <v>48040</v>
      </c>
      <c r="BV3506" s="5" t="s">
        <v>48041</v>
      </c>
      <c r="BW3506" s="5" t="s">
        <v>32518</v>
      </c>
      <c r="BX3506" s="5">
        <v>72434</v>
      </c>
      <c r="BY3506" s="5" t="s">
        <v>32517</v>
      </c>
      <c r="BZ3506" s="5">
        <v>1008.7</v>
      </c>
      <c r="CA3506" s="5">
        <v>1291.69</v>
      </c>
      <c r="CB3506" s="5">
        <v>434.19</v>
      </c>
      <c r="CC3506" s="6">
        <f t="shared" si="802"/>
        <v>911.52666666666676</v>
      </c>
      <c r="CD3506" s="5">
        <v>868.67</v>
      </c>
      <c r="CE3506" s="5">
        <v>1145.19</v>
      </c>
      <c r="CF3506" s="5">
        <v>678.51</v>
      </c>
      <c r="CG3506" s="6">
        <f t="shared" si="801"/>
        <v>897.45666666666659</v>
      </c>
      <c r="CH3506" s="5">
        <v>415.45</v>
      </c>
      <c r="CI3506" s="5">
        <v>486.54</v>
      </c>
      <c r="CJ3506" s="5">
        <v>222.24</v>
      </c>
      <c r="CK3506" s="6">
        <f t="shared" si="800"/>
        <v>374.74333333333334</v>
      </c>
      <c r="CL3506" s="7">
        <f t="shared" si="798"/>
        <v>0.41111614946353731</v>
      </c>
      <c r="CM3506" s="5">
        <f t="shared" si="799"/>
        <v>0.98456435723218905</v>
      </c>
      <c r="CP3506" s="8" t="s">
        <v>75364</v>
      </c>
      <c r="CQ3506" s="8" t="s">
        <v>69906</v>
      </c>
      <c r="CR3506" s="8" t="s">
        <v>56645</v>
      </c>
      <c r="CS3506" s="3" t="s">
        <v>47480</v>
      </c>
      <c r="CT3506" s="8" t="s">
        <v>56646</v>
      </c>
      <c r="CU3506" s="8" t="s">
        <v>48344</v>
      </c>
      <c r="CV3506" s="8" t="s">
        <v>56647</v>
      </c>
    </row>
    <row r="3507" spans="4:100">
      <c r="D3507" s="22" t="s">
        <v>18247</v>
      </c>
      <c r="E3507" s="22" t="s">
        <v>18245</v>
      </c>
      <c r="F3507" s="22"/>
      <c r="G3507" s="22" t="s">
        <v>18246</v>
      </c>
      <c r="H3507" s="22"/>
      <c r="I3507" s="22" t="s">
        <v>18245</v>
      </c>
      <c r="J3507" s="22">
        <v>1758.35</v>
      </c>
      <c r="K3507" s="22">
        <v>1372.51</v>
      </c>
      <c r="L3507" s="22">
        <v>1494.04</v>
      </c>
      <c r="M3507" s="23">
        <f t="shared" si="794"/>
        <v>1541.6333333333332</v>
      </c>
      <c r="N3507" s="22">
        <v>1903.01</v>
      </c>
      <c r="O3507" s="22">
        <v>2430.5</v>
      </c>
      <c r="P3507" s="22">
        <v>2215.15</v>
      </c>
      <c r="Q3507" s="23">
        <f t="shared" si="795"/>
        <v>2182.8866666666668</v>
      </c>
      <c r="R3507" s="22">
        <v>2770.04</v>
      </c>
      <c r="S3507" s="22">
        <v>2123.0700000000002</v>
      </c>
      <c r="T3507" s="22">
        <v>1941.67</v>
      </c>
      <c r="U3507" s="23">
        <f t="shared" si="796"/>
        <v>2278.2600000000002</v>
      </c>
      <c r="V3507" s="24">
        <f t="shared" si="793"/>
        <v>1.4778222231832041</v>
      </c>
      <c r="W3507" s="22">
        <f t="shared" si="797"/>
        <v>1.4159571017751738</v>
      </c>
      <c r="Z3507" s="8" t="s">
        <v>79586</v>
      </c>
      <c r="AA3507" s="8" t="s">
        <v>69906</v>
      </c>
      <c r="AB3507" s="8" t="s">
        <v>64696</v>
      </c>
      <c r="AC3507" s="3" t="s">
        <v>47774</v>
      </c>
      <c r="AD3507" s="8" t="s">
        <v>64697</v>
      </c>
      <c r="AE3507" s="8" t="s">
        <v>48344</v>
      </c>
      <c r="AF3507" s="8" t="s">
        <v>64698</v>
      </c>
      <c r="BT3507" s="5" t="s">
        <v>28282</v>
      </c>
      <c r="BU3507" s="5" t="s">
        <v>42170</v>
      </c>
      <c r="BV3507" s="5" t="s">
        <v>42171</v>
      </c>
      <c r="BW3507" s="5" t="s">
        <v>6495</v>
      </c>
      <c r="BX3507" s="5" t="s">
        <v>6494</v>
      </c>
      <c r="BY3507" s="5" t="s">
        <v>6493</v>
      </c>
      <c r="BZ3507" s="5">
        <v>319.79000000000002</v>
      </c>
      <c r="CA3507" s="5">
        <v>151.78</v>
      </c>
      <c r="CB3507" s="5">
        <v>278.39999999999998</v>
      </c>
      <c r="CC3507" s="6">
        <f t="shared" si="802"/>
        <v>249.99</v>
      </c>
      <c r="CD3507" s="5">
        <v>83.36</v>
      </c>
      <c r="CE3507" s="5">
        <v>508.17</v>
      </c>
      <c r="CF3507" s="5">
        <v>138.16999999999999</v>
      </c>
      <c r="CG3507" s="6">
        <f t="shared" si="801"/>
        <v>243.23333333333332</v>
      </c>
      <c r="CH3507" s="5">
        <v>89.87</v>
      </c>
      <c r="CI3507" s="5">
        <v>150.15</v>
      </c>
      <c r="CJ3507" s="5">
        <v>68.400000000000006</v>
      </c>
      <c r="CK3507" s="6">
        <f t="shared" si="800"/>
        <v>102.80666666666667</v>
      </c>
      <c r="CL3507" s="7">
        <f t="shared" si="798"/>
        <v>0.41124311639132233</v>
      </c>
      <c r="CM3507" s="5">
        <f t="shared" si="799"/>
        <v>0.97297225222342221</v>
      </c>
      <c r="CP3507" s="8" t="s">
        <v>75365</v>
      </c>
      <c r="CQ3507" s="8" t="s">
        <v>69906</v>
      </c>
      <c r="CR3507" s="8" t="s">
        <v>56648</v>
      </c>
      <c r="CS3507" s="3" t="s">
        <v>44086</v>
      </c>
      <c r="CT3507" s="8" t="s">
        <v>56649</v>
      </c>
      <c r="CU3507" s="8" t="s">
        <v>48344</v>
      </c>
      <c r="CV3507" s="8" t="s">
        <v>56650</v>
      </c>
    </row>
    <row r="3508" spans="4:100">
      <c r="D3508" s="22" t="s">
        <v>16497</v>
      </c>
      <c r="E3508" s="22" t="s">
        <v>44842</v>
      </c>
      <c r="F3508" s="22" t="s">
        <v>44843</v>
      </c>
      <c r="G3508" s="22" t="s">
        <v>16496</v>
      </c>
      <c r="H3508" s="22">
        <v>98415</v>
      </c>
      <c r="I3508" s="22" t="s">
        <v>16495</v>
      </c>
      <c r="J3508" s="22">
        <v>508.18</v>
      </c>
      <c r="K3508" s="22">
        <v>309.7</v>
      </c>
      <c r="L3508" s="22">
        <v>75.72</v>
      </c>
      <c r="M3508" s="23">
        <f t="shared" si="794"/>
        <v>297.86666666666667</v>
      </c>
      <c r="N3508" s="22">
        <v>599.16</v>
      </c>
      <c r="O3508" s="22">
        <v>479.69</v>
      </c>
      <c r="P3508" s="22">
        <v>105.08</v>
      </c>
      <c r="Q3508" s="23">
        <f t="shared" si="795"/>
        <v>394.64333333333326</v>
      </c>
      <c r="R3508" s="22">
        <v>411.25</v>
      </c>
      <c r="S3508" s="22">
        <v>487.19</v>
      </c>
      <c r="T3508" s="22">
        <v>422.4</v>
      </c>
      <c r="U3508" s="23">
        <f t="shared" si="796"/>
        <v>440.28000000000003</v>
      </c>
      <c r="V3508" s="24">
        <f t="shared" si="793"/>
        <v>1.4781110116383169</v>
      </c>
      <c r="W3508" s="22">
        <f t="shared" si="797"/>
        <v>1.3248992837958815</v>
      </c>
      <c r="Z3508" s="8" t="s">
        <v>79587</v>
      </c>
      <c r="AA3508" s="8" t="s">
        <v>69906</v>
      </c>
      <c r="AB3508" s="8" t="s">
        <v>64699</v>
      </c>
      <c r="AC3508" s="3" t="s">
        <v>43379</v>
      </c>
      <c r="AD3508" s="8" t="s">
        <v>64700</v>
      </c>
      <c r="AE3508" s="8" t="s">
        <v>48344</v>
      </c>
      <c r="AF3508" s="8" t="s">
        <v>64701</v>
      </c>
      <c r="BT3508" s="5" t="s">
        <v>31782</v>
      </c>
      <c r="BU3508" s="5" t="s">
        <v>35254</v>
      </c>
      <c r="BV3508" s="5" t="s">
        <v>35255</v>
      </c>
      <c r="BW3508" s="5" t="s">
        <v>11216</v>
      </c>
      <c r="BX3508" s="5">
        <v>57259</v>
      </c>
      <c r="BY3508" s="5" t="s">
        <v>11215</v>
      </c>
      <c r="BZ3508" s="5">
        <v>355.98</v>
      </c>
      <c r="CA3508" s="5">
        <v>1084.9000000000001</v>
      </c>
      <c r="CB3508" s="5">
        <v>849.81</v>
      </c>
      <c r="CC3508" s="6">
        <f t="shared" si="802"/>
        <v>763.56333333333339</v>
      </c>
      <c r="CD3508" s="5">
        <v>406.88</v>
      </c>
      <c r="CE3508" s="5">
        <v>659.9</v>
      </c>
      <c r="CF3508" s="5">
        <v>530.92999999999995</v>
      </c>
      <c r="CG3508" s="6">
        <f t="shared" si="801"/>
        <v>532.57000000000005</v>
      </c>
      <c r="CH3508" s="5">
        <v>339.05</v>
      </c>
      <c r="CI3508" s="5">
        <v>209.58</v>
      </c>
      <c r="CJ3508" s="5">
        <v>394.1</v>
      </c>
      <c r="CK3508" s="6">
        <f t="shared" si="800"/>
        <v>314.24333333333334</v>
      </c>
      <c r="CL3508" s="7">
        <f t="shared" si="798"/>
        <v>0.41154848539086475</v>
      </c>
      <c r="CM3508" s="5">
        <f t="shared" si="799"/>
        <v>0.69747979866328491</v>
      </c>
      <c r="CP3508" s="8" t="s">
        <v>75366</v>
      </c>
      <c r="CQ3508" s="8" t="s">
        <v>69906</v>
      </c>
      <c r="CR3508" s="8" t="s">
        <v>56651</v>
      </c>
      <c r="CS3508" s="3" t="s">
        <v>40835</v>
      </c>
      <c r="CT3508" s="8" t="s">
        <v>56652</v>
      </c>
      <c r="CU3508" s="8" t="s">
        <v>48344</v>
      </c>
      <c r="CV3508" s="8" t="s">
        <v>56653</v>
      </c>
    </row>
    <row r="3509" spans="4:100">
      <c r="D3509" s="22" t="s">
        <v>20495</v>
      </c>
      <c r="E3509" s="22" t="s">
        <v>36287</v>
      </c>
      <c r="F3509" s="22" t="s">
        <v>36288</v>
      </c>
      <c r="G3509" s="22" t="s">
        <v>20494</v>
      </c>
      <c r="H3509" s="22">
        <v>78785</v>
      </c>
      <c r="I3509" s="22" t="s">
        <v>20493</v>
      </c>
      <c r="J3509" s="22">
        <v>136.06</v>
      </c>
      <c r="K3509" s="22">
        <v>203.74</v>
      </c>
      <c r="L3509" s="22">
        <v>210.06</v>
      </c>
      <c r="M3509" s="23">
        <f t="shared" si="794"/>
        <v>183.28666666666666</v>
      </c>
      <c r="N3509" s="22">
        <v>204.32</v>
      </c>
      <c r="O3509" s="22">
        <v>182.01</v>
      </c>
      <c r="P3509" s="22">
        <v>273.62</v>
      </c>
      <c r="Q3509" s="23">
        <f t="shared" si="795"/>
        <v>219.98333333333335</v>
      </c>
      <c r="R3509" s="22">
        <v>201.14</v>
      </c>
      <c r="S3509" s="22">
        <v>134.47999999999999</v>
      </c>
      <c r="T3509" s="22">
        <v>477.31</v>
      </c>
      <c r="U3509" s="23">
        <f t="shared" si="796"/>
        <v>270.97666666666669</v>
      </c>
      <c r="V3509" s="24">
        <f t="shared" si="793"/>
        <v>1.4784308733132072</v>
      </c>
      <c r="W3509" s="22">
        <f t="shared" si="797"/>
        <v>1.2002146000800205</v>
      </c>
      <c r="Z3509" s="8" t="s">
        <v>79588</v>
      </c>
      <c r="AA3509" s="8" t="s">
        <v>69906</v>
      </c>
      <c r="AB3509" s="8" t="s">
        <v>64702</v>
      </c>
      <c r="AC3509" s="3" t="s">
        <v>46388</v>
      </c>
      <c r="AD3509" s="8" t="s">
        <v>64703</v>
      </c>
      <c r="AE3509" s="8" t="s">
        <v>48344</v>
      </c>
      <c r="AF3509" s="8" t="s">
        <v>64704</v>
      </c>
      <c r="BT3509" s="5" t="s">
        <v>21396</v>
      </c>
      <c r="BU3509" s="5" t="s">
        <v>46696</v>
      </c>
      <c r="BV3509" s="5" t="s">
        <v>46697</v>
      </c>
      <c r="BW3509" s="5" t="s">
        <v>21395</v>
      </c>
      <c r="BX3509" s="5">
        <v>58250</v>
      </c>
      <c r="BY3509" s="5" t="s">
        <v>21394</v>
      </c>
      <c r="BZ3509" s="5">
        <v>675.96</v>
      </c>
      <c r="CA3509" s="5">
        <v>179.7</v>
      </c>
      <c r="CB3509" s="5">
        <v>41.66</v>
      </c>
      <c r="CC3509" s="6">
        <f t="shared" si="802"/>
        <v>299.10666666666668</v>
      </c>
      <c r="CD3509" s="5">
        <v>482.71</v>
      </c>
      <c r="CE3509" s="5">
        <v>213.45</v>
      </c>
      <c r="CF3509" s="5">
        <v>380.61</v>
      </c>
      <c r="CG3509" s="6">
        <f t="shared" si="801"/>
        <v>358.92333333333335</v>
      </c>
      <c r="CH3509" s="5">
        <v>7.04</v>
      </c>
      <c r="CI3509" s="5">
        <v>130.51</v>
      </c>
      <c r="CJ3509" s="5">
        <v>232.07</v>
      </c>
      <c r="CK3509" s="6">
        <f t="shared" si="800"/>
        <v>123.20666666666666</v>
      </c>
      <c r="CL3509" s="7">
        <f t="shared" si="798"/>
        <v>0.41191548165648817</v>
      </c>
      <c r="CM3509" s="5">
        <f t="shared" si="799"/>
        <v>1.1999843979851113</v>
      </c>
      <c r="CP3509" s="8" t="s">
        <v>75367</v>
      </c>
      <c r="CQ3509" s="8" t="s">
        <v>69906</v>
      </c>
      <c r="CR3509" s="8" t="s">
        <v>56654</v>
      </c>
      <c r="CS3509" s="3" t="s">
        <v>37442</v>
      </c>
      <c r="CT3509" s="8" t="s">
        <v>56655</v>
      </c>
      <c r="CU3509" s="8" t="s">
        <v>48344</v>
      </c>
      <c r="CV3509" s="8" t="s">
        <v>56656</v>
      </c>
    </row>
    <row r="3510" spans="4:100">
      <c r="D3510" s="22" t="s">
        <v>16450</v>
      </c>
      <c r="E3510" s="22" t="s">
        <v>42425</v>
      </c>
      <c r="F3510" s="22" t="s">
        <v>42426</v>
      </c>
      <c r="G3510" s="22" t="s">
        <v>16449</v>
      </c>
      <c r="H3510" s="22">
        <v>228536</v>
      </c>
      <c r="I3510" s="22" t="s">
        <v>16448</v>
      </c>
      <c r="J3510" s="22">
        <v>322.44</v>
      </c>
      <c r="K3510" s="22">
        <v>355.15</v>
      </c>
      <c r="L3510" s="22">
        <v>177.03</v>
      </c>
      <c r="M3510" s="23">
        <f t="shared" si="794"/>
        <v>284.87333333333328</v>
      </c>
      <c r="N3510" s="22">
        <v>514.19000000000005</v>
      </c>
      <c r="O3510" s="22">
        <v>138.66999999999999</v>
      </c>
      <c r="P3510" s="22">
        <v>654.35</v>
      </c>
      <c r="Q3510" s="23">
        <f t="shared" si="795"/>
        <v>435.73666666666668</v>
      </c>
      <c r="R3510" s="22">
        <v>203.47</v>
      </c>
      <c r="S3510" s="22">
        <v>424.04</v>
      </c>
      <c r="T3510" s="22">
        <v>636.58000000000004</v>
      </c>
      <c r="U3510" s="23">
        <f t="shared" si="796"/>
        <v>421.3633333333334</v>
      </c>
      <c r="V3510" s="24">
        <f t="shared" ref="V3510:V3573" si="803">+U3510/M3510</f>
        <v>1.4791252252463087</v>
      </c>
      <c r="W3510" s="22">
        <f t="shared" si="797"/>
        <v>1.5295803983056802</v>
      </c>
      <c r="Z3510" s="8" t="s">
        <v>79589</v>
      </c>
      <c r="AA3510" s="8" t="s">
        <v>48346</v>
      </c>
      <c r="AB3510" s="8" t="s">
        <v>48347</v>
      </c>
      <c r="AC3510" s="3" t="s">
        <v>48346</v>
      </c>
      <c r="AD3510" s="8" t="s">
        <v>48346</v>
      </c>
      <c r="AE3510" s="8" t="s">
        <v>48346</v>
      </c>
      <c r="AF3510" s="8" t="s">
        <v>48346</v>
      </c>
      <c r="BT3510" s="5" t="s">
        <v>8395</v>
      </c>
      <c r="BU3510" s="5" t="s">
        <v>37817</v>
      </c>
      <c r="BV3510" s="5" t="s">
        <v>37818</v>
      </c>
      <c r="BW3510" s="5" t="s">
        <v>8394</v>
      </c>
      <c r="BX3510" s="5">
        <v>56378</v>
      </c>
      <c r="BY3510" s="5" t="s">
        <v>8393</v>
      </c>
      <c r="BZ3510" s="5">
        <v>2352.73</v>
      </c>
      <c r="CA3510" s="5">
        <v>2043.41</v>
      </c>
      <c r="CB3510" s="5">
        <v>2580.63</v>
      </c>
      <c r="CC3510" s="6">
        <f t="shared" si="802"/>
        <v>2325.59</v>
      </c>
      <c r="CD3510" s="5">
        <v>4008.75</v>
      </c>
      <c r="CE3510" s="5">
        <v>2436.7399999999998</v>
      </c>
      <c r="CF3510" s="5">
        <v>3038.51</v>
      </c>
      <c r="CG3510" s="6">
        <f t="shared" si="801"/>
        <v>3161.3333333333335</v>
      </c>
      <c r="CH3510" s="5">
        <v>947.96</v>
      </c>
      <c r="CI3510" s="5">
        <v>1321.56</v>
      </c>
      <c r="CJ3510" s="5">
        <v>607.38</v>
      </c>
      <c r="CK3510" s="6">
        <f t="shared" si="800"/>
        <v>958.9666666666667</v>
      </c>
      <c r="CL3510" s="7">
        <f t="shared" si="798"/>
        <v>0.41235414095634509</v>
      </c>
      <c r="CM3510" s="5">
        <f t="shared" si="799"/>
        <v>1.3593683036706097</v>
      </c>
      <c r="CP3510" s="8" t="s">
        <v>75368</v>
      </c>
      <c r="CQ3510" s="8" t="s">
        <v>69906</v>
      </c>
      <c r="CR3510" s="8" t="s">
        <v>56657</v>
      </c>
      <c r="CS3510" s="3" t="s">
        <v>44386</v>
      </c>
      <c r="CT3510" s="8" t="s">
        <v>56658</v>
      </c>
      <c r="CU3510" s="8" t="s">
        <v>48344</v>
      </c>
      <c r="CV3510" s="8" t="s">
        <v>56659</v>
      </c>
    </row>
    <row r="3511" spans="4:100">
      <c r="D3511" s="22" t="s">
        <v>11656</v>
      </c>
      <c r="E3511" s="22" t="s">
        <v>44136</v>
      </c>
      <c r="F3511" s="22" t="s">
        <v>44137</v>
      </c>
      <c r="G3511" s="22" t="s">
        <v>11655</v>
      </c>
      <c r="H3511" s="22">
        <v>72014</v>
      </c>
      <c r="I3511" s="22" t="s">
        <v>11654</v>
      </c>
      <c r="J3511" s="22">
        <v>104.65</v>
      </c>
      <c r="K3511" s="22">
        <v>63.78</v>
      </c>
      <c r="L3511" s="22">
        <v>236.59</v>
      </c>
      <c r="M3511" s="23">
        <f t="shared" si="794"/>
        <v>135.00666666666666</v>
      </c>
      <c r="N3511" s="22">
        <v>81.63</v>
      </c>
      <c r="O3511" s="22">
        <v>56.23</v>
      </c>
      <c r="P3511" s="22">
        <v>148.52000000000001</v>
      </c>
      <c r="Q3511" s="23">
        <f t="shared" si="795"/>
        <v>95.46</v>
      </c>
      <c r="R3511" s="22">
        <v>166.81</v>
      </c>
      <c r="S3511" s="22">
        <v>120.44</v>
      </c>
      <c r="T3511" s="22">
        <v>311.99</v>
      </c>
      <c r="U3511" s="23">
        <f t="shared" si="796"/>
        <v>199.74666666666667</v>
      </c>
      <c r="V3511" s="24">
        <f t="shared" si="803"/>
        <v>1.4795318749691375</v>
      </c>
      <c r="W3511" s="22">
        <f t="shared" si="797"/>
        <v>0.70707619376820896</v>
      </c>
      <c r="Z3511" s="8" t="s">
        <v>79590</v>
      </c>
      <c r="AA3511" s="8" t="s">
        <v>69906</v>
      </c>
      <c r="AB3511" s="8" t="s">
        <v>64705</v>
      </c>
      <c r="AC3511" s="3" t="s">
        <v>34355</v>
      </c>
      <c r="AD3511" s="8" t="s">
        <v>64706</v>
      </c>
      <c r="AE3511" s="8" t="s">
        <v>48344</v>
      </c>
      <c r="AF3511" s="8" t="s">
        <v>64707</v>
      </c>
      <c r="BT3511" s="5" t="s">
        <v>18021</v>
      </c>
      <c r="BU3511" s="5" t="s">
        <v>44633</v>
      </c>
      <c r="BV3511" s="5" t="s">
        <v>44634</v>
      </c>
      <c r="BW3511" s="5" t="s">
        <v>18020</v>
      </c>
      <c r="BX3511" s="5">
        <v>66915</v>
      </c>
      <c r="BY3511" s="5" t="s">
        <v>18019</v>
      </c>
      <c r="BZ3511" s="5">
        <v>5468.98</v>
      </c>
      <c r="CA3511" s="5">
        <v>1925.39</v>
      </c>
      <c r="CB3511" s="5">
        <v>1996.8</v>
      </c>
      <c r="CC3511" s="6">
        <f t="shared" si="802"/>
        <v>3130.39</v>
      </c>
      <c r="CD3511" s="5">
        <v>4968.04</v>
      </c>
      <c r="CE3511" s="5">
        <v>5999.04</v>
      </c>
      <c r="CF3511" s="5">
        <v>1479.21</v>
      </c>
      <c r="CG3511" s="6">
        <f t="shared" si="801"/>
        <v>4148.7633333333333</v>
      </c>
      <c r="CH3511" s="5">
        <v>1427.35</v>
      </c>
      <c r="CI3511" s="5">
        <v>1555.45</v>
      </c>
      <c r="CJ3511" s="5">
        <v>890.98</v>
      </c>
      <c r="CK3511" s="6">
        <f t="shared" si="800"/>
        <v>1291.26</v>
      </c>
      <c r="CL3511" s="7">
        <f t="shared" si="798"/>
        <v>0.41249173425675395</v>
      </c>
      <c r="CM3511" s="5">
        <f t="shared" si="799"/>
        <v>1.3253183575635412</v>
      </c>
      <c r="CP3511" s="8" t="s">
        <v>75369</v>
      </c>
      <c r="CQ3511" s="8" t="s">
        <v>48346</v>
      </c>
      <c r="CR3511" s="8" t="s">
        <v>48347</v>
      </c>
      <c r="CS3511" s="3" t="s">
        <v>48346</v>
      </c>
      <c r="CT3511" s="8" t="s">
        <v>48346</v>
      </c>
      <c r="CU3511" s="8" t="s">
        <v>48346</v>
      </c>
      <c r="CV3511" s="8" t="s">
        <v>48346</v>
      </c>
    </row>
    <row r="3512" spans="4:100">
      <c r="D3512" s="22" t="s">
        <v>29585</v>
      </c>
      <c r="E3512" s="22" t="s">
        <v>36264</v>
      </c>
      <c r="F3512" s="22" t="s">
        <v>36265</v>
      </c>
      <c r="G3512" s="22" t="s">
        <v>29584</v>
      </c>
      <c r="H3512" s="22">
        <v>16396</v>
      </c>
      <c r="I3512" s="22" t="s">
        <v>29583</v>
      </c>
      <c r="J3512" s="22">
        <v>255.14</v>
      </c>
      <c r="K3512" s="22">
        <v>160.5</v>
      </c>
      <c r="L3512" s="22">
        <v>193.65</v>
      </c>
      <c r="M3512" s="23">
        <f t="shared" si="794"/>
        <v>203.09666666666666</v>
      </c>
      <c r="N3512" s="22">
        <v>153.36000000000001</v>
      </c>
      <c r="O3512" s="22">
        <v>140.44999999999999</v>
      </c>
      <c r="P3512" s="22">
        <v>118.94</v>
      </c>
      <c r="Q3512" s="23">
        <f t="shared" si="795"/>
        <v>137.58333333333334</v>
      </c>
      <c r="R3512" s="22">
        <v>274.07</v>
      </c>
      <c r="S3512" s="22">
        <v>318.43</v>
      </c>
      <c r="T3512" s="22">
        <v>309.01</v>
      </c>
      <c r="U3512" s="23">
        <f t="shared" si="796"/>
        <v>300.50333333333333</v>
      </c>
      <c r="V3512" s="24">
        <f t="shared" si="803"/>
        <v>1.4796074119056606</v>
      </c>
      <c r="W3512" s="22">
        <f t="shared" si="797"/>
        <v>0.67742782583006456</v>
      </c>
      <c r="Z3512" s="8" t="s">
        <v>79591</v>
      </c>
      <c r="AA3512" s="8" t="s">
        <v>69906</v>
      </c>
      <c r="AB3512" s="8" t="s">
        <v>64708</v>
      </c>
      <c r="AC3512" s="3" t="s">
        <v>64709</v>
      </c>
      <c r="AD3512" s="8" t="s">
        <v>64710</v>
      </c>
      <c r="AE3512" s="8" t="s">
        <v>48344</v>
      </c>
      <c r="AF3512" s="8" t="s">
        <v>64711</v>
      </c>
      <c r="BT3512" s="5" t="s">
        <v>28297</v>
      </c>
      <c r="BU3512" s="5" t="s">
        <v>46105</v>
      </c>
      <c r="BV3512" s="5" t="s">
        <v>46106</v>
      </c>
      <c r="BW3512" s="5" t="s">
        <v>28296</v>
      </c>
      <c r="BX3512" s="5">
        <v>14782</v>
      </c>
      <c r="BY3512" s="5" t="s">
        <v>28295</v>
      </c>
      <c r="BZ3512" s="5">
        <v>202.22</v>
      </c>
      <c r="CA3512" s="5">
        <v>174.77</v>
      </c>
      <c r="CB3512" s="5">
        <v>269.79000000000002</v>
      </c>
      <c r="CC3512" s="6">
        <f t="shared" si="802"/>
        <v>215.59333333333333</v>
      </c>
      <c r="CD3512" s="5">
        <v>314.10000000000002</v>
      </c>
      <c r="CE3512" s="5">
        <v>57.91</v>
      </c>
      <c r="CF3512" s="5">
        <v>183.74</v>
      </c>
      <c r="CG3512" s="6">
        <f t="shared" si="801"/>
        <v>185.25</v>
      </c>
      <c r="CH3512" s="5">
        <v>167.48</v>
      </c>
      <c r="CI3512" s="5">
        <v>29.79</v>
      </c>
      <c r="CJ3512" s="5">
        <v>69.680000000000007</v>
      </c>
      <c r="CK3512" s="6">
        <f t="shared" si="800"/>
        <v>88.983333333333334</v>
      </c>
      <c r="CL3512" s="7">
        <f t="shared" si="798"/>
        <v>0.41273694300998792</v>
      </c>
      <c r="CM3512" s="5">
        <f t="shared" si="799"/>
        <v>0.85925662512755496</v>
      </c>
      <c r="CP3512" s="8" t="s">
        <v>75370</v>
      </c>
      <c r="CQ3512" s="8" t="s">
        <v>69906</v>
      </c>
      <c r="CR3512" s="8" t="s">
        <v>56660</v>
      </c>
      <c r="CS3512" s="3" t="s">
        <v>56661</v>
      </c>
      <c r="CT3512" s="8" t="s">
        <v>56662</v>
      </c>
      <c r="CU3512" s="8" t="s">
        <v>48344</v>
      </c>
      <c r="CV3512" s="8" t="s">
        <v>56663</v>
      </c>
    </row>
    <row r="3513" spans="4:100">
      <c r="D3513" s="22" t="s">
        <v>23157</v>
      </c>
      <c r="E3513" s="22" t="s">
        <v>35368</v>
      </c>
      <c r="F3513" s="22" t="s">
        <v>35369</v>
      </c>
      <c r="G3513" s="22" t="s">
        <v>23156</v>
      </c>
      <c r="H3513" s="22">
        <v>68939</v>
      </c>
      <c r="I3513" s="22" t="s">
        <v>23155</v>
      </c>
      <c r="J3513" s="22">
        <v>153.84</v>
      </c>
      <c r="K3513" s="22">
        <v>447.39</v>
      </c>
      <c r="L3513" s="22">
        <v>124.23</v>
      </c>
      <c r="M3513" s="23">
        <f t="shared" si="794"/>
        <v>241.82000000000002</v>
      </c>
      <c r="N3513" s="22">
        <v>668.57</v>
      </c>
      <c r="O3513" s="22">
        <v>500.78</v>
      </c>
      <c r="P3513" s="22">
        <v>421.91</v>
      </c>
      <c r="Q3513" s="23">
        <f t="shared" si="795"/>
        <v>530.41999999999996</v>
      </c>
      <c r="R3513" s="22">
        <v>210.23</v>
      </c>
      <c r="S3513" s="22">
        <v>696.3</v>
      </c>
      <c r="T3513" s="22">
        <v>166.96</v>
      </c>
      <c r="U3513" s="23">
        <f t="shared" si="796"/>
        <v>357.83</v>
      </c>
      <c r="V3513" s="24">
        <f t="shared" si="803"/>
        <v>1.479736994458688</v>
      </c>
      <c r="W3513" s="22">
        <f t="shared" si="797"/>
        <v>2.1934496733107265</v>
      </c>
      <c r="Z3513" s="8" t="s">
        <v>71694</v>
      </c>
      <c r="AA3513" s="8" t="s">
        <v>69906</v>
      </c>
      <c r="AB3513" s="8" t="s">
        <v>50651</v>
      </c>
      <c r="AC3513" s="3" t="s">
        <v>33671</v>
      </c>
      <c r="AD3513" s="8" t="s">
        <v>50652</v>
      </c>
      <c r="AE3513" s="8" t="s">
        <v>48344</v>
      </c>
      <c r="AF3513" s="8" t="s">
        <v>50653</v>
      </c>
      <c r="BT3513" s="5" t="s">
        <v>8020</v>
      </c>
      <c r="BU3513" s="5" t="s">
        <v>38860</v>
      </c>
      <c r="BV3513" s="5" t="s">
        <v>38861</v>
      </c>
      <c r="BW3513" s="5" t="s">
        <v>8019</v>
      </c>
      <c r="BX3513" s="5">
        <v>18203</v>
      </c>
      <c r="BY3513" s="5" t="s">
        <v>8018</v>
      </c>
      <c r="BZ3513" s="5">
        <v>238.23</v>
      </c>
      <c r="CA3513" s="5">
        <v>132.76</v>
      </c>
      <c r="CB3513" s="5">
        <v>239.05</v>
      </c>
      <c r="CC3513" s="6">
        <f t="shared" si="802"/>
        <v>203.34666666666666</v>
      </c>
      <c r="CD3513" s="5">
        <v>307.58999999999997</v>
      </c>
      <c r="CE3513" s="5">
        <v>1177.01</v>
      </c>
      <c r="CF3513" s="5">
        <v>123.13</v>
      </c>
      <c r="CG3513" s="6">
        <f t="shared" si="801"/>
        <v>535.91</v>
      </c>
      <c r="CH3513" s="5">
        <v>83.34</v>
      </c>
      <c r="CI3513" s="5">
        <v>124.09</v>
      </c>
      <c r="CJ3513" s="5">
        <v>44.6</v>
      </c>
      <c r="CK3513" s="6">
        <f t="shared" si="800"/>
        <v>84.01</v>
      </c>
      <c r="CL3513" s="7">
        <f t="shared" si="798"/>
        <v>0.41313684348567309</v>
      </c>
      <c r="CM3513" s="5">
        <f t="shared" si="799"/>
        <v>2.635450134417415</v>
      </c>
      <c r="CP3513" s="8" t="s">
        <v>75371</v>
      </c>
      <c r="CQ3513" s="8" t="s">
        <v>69906</v>
      </c>
      <c r="CR3513" s="8" t="s">
        <v>56664</v>
      </c>
      <c r="CS3513" s="3" t="s">
        <v>44252</v>
      </c>
      <c r="CT3513" s="8" t="s">
        <v>56665</v>
      </c>
      <c r="CU3513" s="8" t="s">
        <v>48344</v>
      </c>
      <c r="CV3513" s="8" t="s">
        <v>56666</v>
      </c>
    </row>
    <row r="3514" spans="4:100">
      <c r="D3514" s="22" t="s">
        <v>2874</v>
      </c>
      <c r="E3514" s="22" t="s">
        <v>42762</v>
      </c>
      <c r="F3514" s="22" t="s">
        <v>42763</v>
      </c>
      <c r="G3514" s="22" t="s">
        <v>2873</v>
      </c>
      <c r="H3514" s="22">
        <v>70885</v>
      </c>
      <c r="I3514" s="22" t="s">
        <v>2872</v>
      </c>
      <c r="J3514" s="22">
        <v>79.05</v>
      </c>
      <c r="K3514" s="22">
        <v>86.35</v>
      </c>
      <c r="L3514" s="22">
        <v>131.61000000000001</v>
      </c>
      <c r="M3514" s="23">
        <f t="shared" si="794"/>
        <v>99.00333333333333</v>
      </c>
      <c r="N3514" s="22">
        <v>87.3</v>
      </c>
      <c r="O3514" s="22">
        <v>108.49</v>
      </c>
      <c r="P3514" s="22">
        <v>200.86</v>
      </c>
      <c r="Q3514" s="23">
        <f t="shared" si="795"/>
        <v>132.21666666666667</v>
      </c>
      <c r="R3514" s="22">
        <v>161.25</v>
      </c>
      <c r="S3514" s="22">
        <v>168.17</v>
      </c>
      <c r="T3514" s="22">
        <v>110.2</v>
      </c>
      <c r="U3514" s="23">
        <f t="shared" si="796"/>
        <v>146.54</v>
      </c>
      <c r="V3514" s="24">
        <f t="shared" si="803"/>
        <v>1.4801521834281675</v>
      </c>
      <c r="W3514" s="22">
        <f t="shared" si="797"/>
        <v>1.3354769199690246</v>
      </c>
      <c r="Z3514" s="8" t="s">
        <v>79592</v>
      </c>
      <c r="AA3514" s="8" t="s">
        <v>69906</v>
      </c>
      <c r="AB3514" s="8" t="s">
        <v>52468</v>
      </c>
      <c r="AC3514" s="3" t="s">
        <v>41472</v>
      </c>
      <c r="AD3514" s="8" t="s">
        <v>52469</v>
      </c>
      <c r="AE3514" s="8" t="s">
        <v>48344</v>
      </c>
      <c r="AF3514" s="8" t="s">
        <v>52470</v>
      </c>
      <c r="BT3514" s="5" t="s">
        <v>15974</v>
      </c>
      <c r="BU3514" s="5" t="s">
        <v>39465</v>
      </c>
      <c r="BV3514" s="5" t="s">
        <v>39466</v>
      </c>
      <c r="BW3514" s="5" t="s">
        <v>15973</v>
      </c>
      <c r="BX3514" s="5">
        <v>67773</v>
      </c>
      <c r="BY3514" s="5" t="s">
        <v>15972</v>
      </c>
      <c r="BZ3514" s="5">
        <v>904.58</v>
      </c>
      <c r="CA3514" s="5">
        <v>1535.63</v>
      </c>
      <c r="CB3514" s="5">
        <v>2192.4499999999998</v>
      </c>
      <c r="CC3514" s="6">
        <f t="shared" si="802"/>
        <v>1544.22</v>
      </c>
      <c r="CD3514" s="5">
        <v>596.82000000000005</v>
      </c>
      <c r="CE3514" s="5">
        <v>914.06</v>
      </c>
      <c r="CF3514" s="5">
        <v>1428.36</v>
      </c>
      <c r="CG3514" s="6">
        <f t="shared" si="801"/>
        <v>979.74666666666656</v>
      </c>
      <c r="CH3514" s="5">
        <v>491.09</v>
      </c>
      <c r="CI3514" s="5">
        <v>714.02</v>
      </c>
      <c r="CJ3514" s="5">
        <v>709.6</v>
      </c>
      <c r="CK3514" s="6">
        <f t="shared" si="800"/>
        <v>638.23666666666668</v>
      </c>
      <c r="CL3514" s="7">
        <f t="shared" si="798"/>
        <v>0.41330682588404932</v>
      </c>
      <c r="CM3514" s="5">
        <f t="shared" si="799"/>
        <v>0.6344605475040257</v>
      </c>
      <c r="CP3514" s="8" t="s">
        <v>75372</v>
      </c>
      <c r="CQ3514" s="8" t="s">
        <v>69906</v>
      </c>
      <c r="CR3514" s="8" t="s">
        <v>56667</v>
      </c>
      <c r="CS3514" s="3" t="s">
        <v>45122</v>
      </c>
      <c r="CT3514" s="8" t="s">
        <v>56668</v>
      </c>
      <c r="CU3514" s="8" t="s">
        <v>48344</v>
      </c>
      <c r="CV3514" s="8" t="s">
        <v>56669</v>
      </c>
    </row>
    <row r="3515" spans="4:100">
      <c r="D3515" s="22" t="s">
        <v>23913</v>
      </c>
      <c r="E3515" s="22" t="s">
        <v>43580</v>
      </c>
      <c r="F3515" s="22" t="s">
        <v>43581</v>
      </c>
      <c r="G3515" s="22" t="s">
        <v>23912</v>
      </c>
      <c r="H3515" s="22" t="s">
        <v>23911</v>
      </c>
      <c r="I3515" s="22" t="s">
        <v>23910</v>
      </c>
      <c r="J3515" s="22">
        <v>602.87</v>
      </c>
      <c r="K3515" s="22">
        <v>632.24</v>
      </c>
      <c r="L3515" s="22">
        <v>517.94000000000005</v>
      </c>
      <c r="M3515" s="23">
        <f t="shared" si="794"/>
        <v>584.35</v>
      </c>
      <c r="N3515" s="22">
        <v>542.9</v>
      </c>
      <c r="O3515" s="22">
        <v>586.20000000000005</v>
      </c>
      <c r="P3515" s="22">
        <v>884.93</v>
      </c>
      <c r="Q3515" s="23">
        <f t="shared" si="795"/>
        <v>671.34333333333325</v>
      </c>
      <c r="R3515" s="22">
        <v>1136.82</v>
      </c>
      <c r="S3515" s="22">
        <v>733.1</v>
      </c>
      <c r="T3515" s="22">
        <v>724.89</v>
      </c>
      <c r="U3515" s="23">
        <f t="shared" si="796"/>
        <v>864.93666666666661</v>
      </c>
      <c r="V3515" s="24">
        <f t="shared" si="803"/>
        <v>1.4801688485781921</v>
      </c>
      <c r="W3515" s="22">
        <f t="shared" si="797"/>
        <v>1.1488719660021105</v>
      </c>
      <c r="Z3515" s="8" t="s">
        <v>79593</v>
      </c>
      <c r="AA3515" s="8" t="s">
        <v>69906</v>
      </c>
      <c r="AB3515" s="8" t="s">
        <v>64712</v>
      </c>
      <c r="AC3515" s="3" t="s">
        <v>44934</v>
      </c>
      <c r="AD3515" s="8" t="s">
        <v>64713</v>
      </c>
      <c r="AE3515" s="8" t="s">
        <v>48344</v>
      </c>
      <c r="AF3515" s="8" t="s">
        <v>64714</v>
      </c>
      <c r="BT3515" s="5" t="s">
        <v>23707</v>
      </c>
      <c r="BU3515" s="5" t="s">
        <v>43023</v>
      </c>
      <c r="BV3515" s="5" t="s">
        <v>43024</v>
      </c>
      <c r="BW3515" s="5" t="s">
        <v>23706</v>
      </c>
      <c r="BX3515" s="5">
        <v>16331</v>
      </c>
      <c r="BY3515" s="5" t="s">
        <v>23705</v>
      </c>
      <c r="BZ3515" s="5">
        <v>193.95</v>
      </c>
      <c r="CA3515" s="5">
        <v>124.39</v>
      </c>
      <c r="CB3515" s="5">
        <v>333.58</v>
      </c>
      <c r="CC3515" s="6">
        <f t="shared" si="802"/>
        <v>217.30666666666664</v>
      </c>
      <c r="CD3515" s="5">
        <v>203.02</v>
      </c>
      <c r="CE3515" s="5">
        <v>319.92</v>
      </c>
      <c r="CF3515" s="5">
        <v>189.93</v>
      </c>
      <c r="CG3515" s="6">
        <f t="shared" si="801"/>
        <v>237.62333333333336</v>
      </c>
      <c r="CH3515" s="5">
        <v>56.88</v>
      </c>
      <c r="CI3515" s="5">
        <v>120.33</v>
      </c>
      <c r="CJ3515" s="5">
        <v>92.3</v>
      </c>
      <c r="CK3515" s="6">
        <f t="shared" si="800"/>
        <v>89.836666666666659</v>
      </c>
      <c r="CL3515" s="7">
        <f t="shared" si="798"/>
        <v>0.41340962081236965</v>
      </c>
      <c r="CM3515" s="5">
        <f t="shared" si="799"/>
        <v>1.0934930666339431</v>
      </c>
      <c r="CP3515" s="8" t="s">
        <v>75373</v>
      </c>
      <c r="CQ3515" s="8" t="s">
        <v>69906</v>
      </c>
      <c r="CR3515" s="8" t="s">
        <v>56670</v>
      </c>
      <c r="CS3515" s="3" t="s">
        <v>39366</v>
      </c>
      <c r="CT3515" s="8" t="s">
        <v>56671</v>
      </c>
      <c r="CU3515" s="8" t="s">
        <v>48344</v>
      </c>
      <c r="CV3515" s="8" t="s">
        <v>56672</v>
      </c>
    </row>
    <row r="3516" spans="4:100">
      <c r="D3516" s="22" t="s">
        <v>26864</v>
      </c>
      <c r="E3516" s="22" t="s">
        <v>46794</v>
      </c>
      <c r="F3516" s="22" t="s">
        <v>46795</v>
      </c>
      <c r="G3516" s="22" t="s">
        <v>26863</v>
      </c>
      <c r="H3516" s="22">
        <v>224912</v>
      </c>
      <c r="I3516" s="22" t="s">
        <v>26862</v>
      </c>
      <c r="J3516" s="22">
        <v>60.66</v>
      </c>
      <c r="K3516" s="22">
        <v>58.04</v>
      </c>
      <c r="L3516" s="22">
        <v>124.8</v>
      </c>
      <c r="M3516" s="23">
        <f t="shared" si="794"/>
        <v>81.166666666666671</v>
      </c>
      <c r="N3516" s="22">
        <v>121.77</v>
      </c>
      <c r="O3516" s="22">
        <v>94.19</v>
      </c>
      <c r="P3516" s="22">
        <v>51.2</v>
      </c>
      <c r="Q3516" s="23">
        <f t="shared" si="795"/>
        <v>89.053333333333327</v>
      </c>
      <c r="R3516" s="22">
        <v>134</v>
      </c>
      <c r="S3516" s="22">
        <v>125.63</v>
      </c>
      <c r="T3516" s="22">
        <v>100.8</v>
      </c>
      <c r="U3516" s="23">
        <f t="shared" si="796"/>
        <v>120.14333333333333</v>
      </c>
      <c r="V3516" s="24">
        <f t="shared" si="803"/>
        <v>1.4802053388090348</v>
      </c>
      <c r="W3516" s="22">
        <f t="shared" si="797"/>
        <v>1.097166324435318</v>
      </c>
      <c r="Z3516" s="8" t="s">
        <v>79594</v>
      </c>
      <c r="AA3516" s="8" t="s">
        <v>69906</v>
      </c>
      <c r="AB3516" s="8" t="s">
        <v>64715</v>
      </c>
      <c r="AC3516" s="3" t="s">
        <v>36658</v>
      </c>
      <c r="AD3516" s="8" t="s">
        <v>64716</v>
      </c>
      <c r="AE3516" s="8" t="s">
        <v>48344</v>
      </c>
      <c r="AF3516" s="8" t="s">
        <v>64717</v>
      </c>
      <c r="BT3516" s="5" t="s">
        <v>13129</v>
      </c>
      <c r="BU3516" s="5" t="s">
        <v>40376</v>
      </c>
      <c r="BV3516" s="5" t="s">
        <v>40377</v>
      </c>
      <c r="BW3516" s="5" t="s">
        <v>13128</v>
      </c>
      <c r="BX3516" s="5">
        <v>320495</v>
      </c>
      <c r="BY3516" s="5" t="s">
        <v>13127</v>
      </c>
      <c r="BZ3516" s="5">
        <v>1910.71</v>
      </c>
      <c r="CA3516" s="5">
        <v>2500.87</v>
      </c>
      <c r="CB3516" s="5">
        <v>1211.51</v>
      </c>
      <c r="CC3516" s="6">
        <f t="shared" si="802"/>
        <v>1874.3633333333335</v>
      </c>
      <c r="CD3516" s="5">
        <v>1760.03</v>
      </c>
      <c r="CE3516" s="5">
        <v>1507.6</v>
      </c>
      <c r="CF3516" s="5">
        <v>1627.64</v>
      </c>
      <c r="CG3516" s="6">
        <f t="shared" si="801"/>
        <v>1631.7566666666669</v>
      </c>
      <c r="CH3516" s="5">
        <v>1001.16</v>
      </c>
      <c r="CI3516" s="5">
        <v>555.15</v>
      </c>
      <c r="CJ3516" s="5">
        <v>768.85</v>
      </c>
      <c r="CK3516" s="6">
        <f t="shared" si="800"/>
        <v>775.05333333333328</v>
      </c>
      <c r="CL3516" s="7">
        <f t="shared" si="798"/>
        <v>0.41350218474184119</v>
      </c>
      <c r="CM3516" s="5">
        <f t="shared" si="799"/>
        <v>0.87056582768548973</v>
      </c>
      <c r="CP3516" s="8" t="s">
        <v>75374</v>
      </c>
      <c r="CQ3516" s="8" t="s">
        <v>69906</v>
      </c>
      <c r="CR3516" s="8" t="s">
        <v>56673</v>
      </c>
      <c r="CS3516" s="3" t="s">
        <v>46119</v>
      </c>
      <c r="CT3516" s="8" t="s">
        <v>56674</v>
      </c>
      <c r="CU3516" s="8" t="s">
        <v>48344</v>
      </c>
      <c r="CV3516" s="8" t="s">
        <v>56675</v>
      </c>
    </row>
    <row r="3517" spans="4:100">
      <c r="D3517" s="22" t="s">
        <v>31055</v>
      </c>
      <c r="E3517" s="22" t="s">
        <v>42214</v>
      </c>
      <c r="F3517" s="22" t="s">
        <v>42215</v>
      </c>
      <c r="G3517" s="22" t="s">
        <v>31054</v>
      </c>
      <c r="H3517" s="22">
        <v>27418</v>
      </c>
      <c r="I3517" s="22" t="s">
        <v>31053</v>
      </c>
      <c r="J3517" s="22">
        <v>133.22</v>
      </c>
      <c r="K3517" s="22">
        <v>237.74</v>
      </c>
      <c r="L3517" s="22">
        <v>119.53</v>
      </c>
      <c r="M3517" s="23">
        <f t="shared" si="794"/>
        <v>163.49666666666667</v>
      </c>
      <c r="N3517" s="22">
        <v>233.26</v>
      </c>
      <c r="O3517" s="22">
        <v>164.2</v>
      </c>
      <c r="P3517" s="22">
        <v>210.12</v>
      </c>
      <c r="Q3517" s="23">
        <f t="shared" si="795"/>
        <v>202.52666666666664</v>
      </c>
      <c r="R3517" s="22">
        <v>292.85000000000002</v>
      </c>
      <c r="S3517" s="22">
        <v>211.02</v>
      </c>
      <c r="T3517" s="22">
        <v>222.48</v>
      </c>
      <c r="U3517" s="23">
        <f t="shared" si="796"/>
        <v>242.11666666666667</v>
      </c>
      <c r="V3517" s="24">
        <f t="shared" si="803"/>
        <v>1.4808660727028073</v>
      </c>
      <c r="W3517" s="22">
        <f t="shared" si="797"/>
        <v>1.2387204632102589</v>
      </c>
      <c r="Z3517" s="8" t="s">
        <v>79595</v>
      </c>
      <c r="AA3517" s="8" t="s">
        <v>69906</v>
      </c>
      <c r="AB3517" s="8" t="s">
        <v>64718</v>
      </c>
      <c r="AC3517" s="3" t="s">
        <v>35025</v>
      </c>
      <c r="AD3517" s="8" t="s">
        <v>64719</v>
      </c>
      <c r="AE3517" s="8" t="s">
        <v>48344</v>
      </c>
      <c r="AF3517" s="8" t="s">
        <v>64720</v>
      </c>
      <c r="BT3517" s="5" t="s">
        <v>19763</v>
      </c>
      <c r="BU3517" s="5" t="s">
        <v>36675</v>
      </c>
      <c r="BV3517" s="5" t="s">
        <v>36676</v>
      </c>
      <c r="BW3517" s="5" t="s">
        <v>19762</v>
      </c>
      <c r="BX3517" s="5">
        <v>16588</v>
      </c>
      <c r="BY3517" s="5" t="s">
        <v>19761</v>
      </c>
      <c r="BZ3517" s="5">
        <v>289.67</v>
      </c>
      <c r="CA3517" s="5">
        <v>364.1</v>
      </c>
      <c r="CB3517" s="5">
        <v>387.39</v>
      </c>
      <c r="CC3517" s="6">
        <f t="shared" si="802"/>
        <v>347.05333333333328</v>
      </c>
      <c r="CD3517" s="5">
        <v>495.69</v>
      </c>
      <c r="CE3517" s="5">
        <v>411.43</v>
      </c>
      <c r="CF3517" s="5">
        <v>698.51</v>
      </c>
      <c r="CG3517" s="6">
        <f t="shared" si="801"/>
        <v>535.21</v>
      </c>
      <c r="CH3517" s="5">
        <v>187.34</v>
      </c>
      <c r="CI3517" s="5">
        <v>40.119999999999997</v>
      </c>
      <c r="CJ3517" s="5">
        <v>203.07</v>
      </c>
      <c r="CK3517" s="6">
        <f t="shared" si="800"/>
        <v>143.51</v>
      </c>
      <c r="CL3517" s="7">
        <f t="shared" si="798"/>
        <v>0.41350993123055058</v>
      </c>
      <c r="CM3517" s="5">
        <f t="shared" si="799"/>
        <v>1.5421549041453766</v>
      </c>
      <c r="CP3517" s="8" t="s">
        <v>75375</v>
      </c>
      <c r="CQ3517" s="8" t="s">
        <v>69906</v>
      </c>
      <c r="CR3517" s="8" t="s">
        <v>56676</v>
      </c>
      <c r="CS3517" s="3" t="s">
        <v>44400</v>
      </c>
      <c r="CT3517" s="8" t="s">
        <v>56677</v>
      </c>
      <c r="CU3517" s="8" t="s">
        <v>48344</v>
      </c>
      <c r="CV3517" s="8" t="s">
        <v>56678</v>
      </c>
    </row>
    <row r="3518" spans="4:100">
      <c r="D3518" s="22" t="s">
        <v>24061</v>
      </c>
      <c r="E3518" s="22" t="s">
        <v>40560</v>
      </c>
      <c r="F3518" s="22" t="s">
        <v>40561</v>
      </c>
      <c r="G3518" s="22" t="s">
        <v>8764</v>
      </c>
      <c r="H3518" s="22">
        <v>67422</v>
      </c>
      <c r="I3518" s="22" t="s">
        <v>8763</v>
      </c>
      <c r="J3518" s="22">
        <v>117.13</v>
      </c>
      <c r="K3518" s="22">
        <v>135.12</v>
      </c>
      <c r="L3518" s="22">
        <v>144.44999999999999</v>
      </c>
      <c r="M3518" s="23">
        <f t="shared" si="794"/>
        <v>132.23333333333332</v>
      </c>
      <c r="N3518" s="22">
        <v>155.36000000000001</v>
      </c>
      <c r="O3518" s="22">
        <v>122.14</v>
      </c>
      <c r="P3518" s="22">
        <v>137.36000000000001</v>
      </c>
      <c r="Q3518" s="23">
        <f t="shared" si="795"/>
        <v>138.28666666666666</v>
      </c>
      <c r="R3518" s="22">
        <v>84.73</v>
      </c>
      <c r="S3518" s="22">
        <v>97.8</v>
      </c>
      <c r="T3518" s="22">
        <v>404.98</v>
      </c>
      <c r="U3518" s="23">
        <f t="shared" si="796"/>
        <v>195.83666666666667</v>
      </c>
      <c r="V3518" s="24">
        <f t="shared" si="803"/>
        <v>1.4809931938492567</v>
      </c>
      <c r="W3518" s="22">
        <f t="shared" si="797"/>
        <v>1.0457776657423747</v>
      </c>
      <c r="Z3518" s="8" t="s">
        <v>79596</v>
      </c>
      <c r="AA3518" s="8" t="s">
        <v>69906</v>
      </c>
      <c r="AB3518" s="8" t="s">
        <v>64721</v>
      </c>
      <c r="AC3518" s="3" t="s">
        <v>47543</v>
      </c>
      <c r="AD3518" s="8" t="s">
        <v>64722</v>
      </c>
      <c r="AE3518" s="8" t="s">
        <v>48344</v>
      </c>
      <c r="AF3518" s="8" t="s">
        <v>64723</v>
      </c>
      <c r="BT3518" s="5" t="s">
        <v>8228</v>
      </c>
      <c r="BU3518" s="5" t="s">
        <v>40031</v>
      </c>
      <c r="BV3518" s="5" t="s">
        <v>40032</v>
      </c>
      <c r="BW3518" s="5" t="s">
        <v>8227</v>
      </c>
      <c r="BX3518" s="5">
        <v>66799</v>
      </c>
      <c r="BY3518" s="5" t="s">
        <v>8226</v>
      </c>
      <c r="BZ3518" s="5">
        <v>1220.55</v>
      </c>
      <c r="CA3518" s="5">
        <v>1201.22</v>
      </c>
      <c r="CB3518" s="5">
        <v>751.92</v>
      </c>
      <c r="CC3518" s="6">
        <f t="shared" si="802"/>
        <v>1057.8966666666668</v>
      </c>
      <c r="CD3518" s="5">
        <v>1155.56</v>
      </c>
      <c r="CE3518" s="5">
        <v>1353.26</v>
      </c>
      <c r="CF3518" s="5">
        <v>626.59</v>
      </c>
      <c r="CG3518" s="6">
        <f t="shared" si="801"/>
        <v>1045.1366666666665</v>
      </c>
      <c r="CH3518" s="5">
        <v>790.48</v>
      </c>
      <c r="CI3518" s="5">
        <v>225.3</v>
      </c>
      <c r="CJ3518" s="5">
        <v>297.57</v>
      </c>
      <c r="CK3518" s="6">
        <f t="shared" si="800"/>
        <v>437.7833333333333</v>
      </c>
      <c r="CL3518" s="7">
        <f t="shared" si="798"/>
        <v>0.41382428655602777</v>
      </c>
      <c r="CM3518" s="5">
        <f t="shared" si="799"/>
        <v>0.98793833046075685</v>
      </c>
      <c r="CP3518" s="8" t="s">
        <v>75376</v>
      </c>
      <c r="CQ3518" s="8" t="s">
        <v>69906</v>
      </c>
      <c r="CR3518" s="8" t="s">
        <v>56679</v>
      </c>
      <c r="CS3518" s="3" t="s">
        <v>36254</v>
      </c>
      <c r="CT3518" s="8" t="s">
        <v>56680</v>
      </c>
      <c r="CU3518" s="8" t="s">
        <v>48344</v>
      </c>
      <c r="CV3518" s="8" t="s">
        <v>56681</v>
      </c>
    </row>
    <row r="3519" spans="4:100">
      <c r="D3519" s="22" t="s">
        <v>21606</v>
      </c>
      <c r="E3519" s="22" t="s">
        <v>39205</v>
      </c>
      <c r="F3519" s="22" t="s">
        <v>39206</v>
      </c>
      <c r="G3519" s="22" t="s">
        <v>21605</v>
      </c>
      <c r="H3519" s="22">
        <v>66897</v>
      </c>
      <c r="I3519" s="22" t="s">
        <v>21604</v>
      </c>
      <c r="J3519" s="22">
        <v>818.01</v>
      </c>
      <c r="K3519" s="22">
        <v>1558.87</v>
      </c>
      <c r="L3519" s="22">
        <v>1033.8699999999999</v>
      </c>
      <c r="M3519" s="23">
        <f t="shared" si="794"/>
        <v>1136.9166666666667</v>
      </c>
      <c r="N3519" s="22">
        <v>1117.7</v>
      </c>
      <c r="O3519" s="22">
        <v>1591.14</v>
      </c>
      <c r="P3519" s="22">
        <v>1969.61</v>
      </c>
      <c r="Q3519" s="23">
        <f t="shared" si="795"/>
        <v>1559.4833333333333</v>
      </c>
      <c r="R3519" s="22">
        <v>1302.83</v>
      </c>
      <c r="S3519" s="22">
        <v>2428.8200000000002</v>
      </c>
      <c r="T3519" s="22">
        <v>1320.33</v>
      </c>
      <c r="U3519" s="23">
        <f t="shared" si="796"/>
        <v>1683.9933333333331</v>
      </c>
      <c r="V3519" s="24">
        <f t="shared" si="803"/>
        <v>1.4811932859341783</v>
      </c>
      <c r="W3519" s="22">
        <f t="shared" si="797"/>
        <v>1.3716777834787071</v>
      </c>
      <c r="Z3519" s="8" t="s">
        <v>79597</v>
      </c>
      <c r="AA3519" s="8" t="s">
        <v>69906</v>
      </c>
      <c r="AB3519" s="8" t="s">
        <v>64724</v>
      </c>
      <c r="AC3519" s="3" t="s">
        <v>39700</v>
      </c>
      <c r="AD3519" s="8" t="s">
        <v>64725</v>
      </c>
      <c r="AE3519" s="8" t="s">
        <v>48344</v>
      </c>
      <c r="AF3519" s="8" t="s">
        <v>64726</v>
      </c>
      <c r="BT3519" s="5" t="s">
        <v>7831</v>
      </c>
      <c r="BU3519" s="5" t="s">
        <v>7829</v>
      </c>
      <c r="BV3519" s="5"/>
      <c r="BW3519" s="5" t="s">
        <v>7830</v>
      </c>
      <c r="BX3519" s="5"/>
      <c r="BY3519" s="5" t="s">
        <v>7829</v>
      </c>
      <c r="BZ3519" s="5">
        <v>786.64</v>
      </c>
      <c r="CA3519" s="5">
        <v>410.67</v>
      </c>
      <c r="CB3519" s="5">
        <v>464.8</v>
      </c>
      <c r="CC3519" s="6">
        <f t="shared" si="802"/>
        <v>554.03666666666663</v>
      </c>
      <c r="CD3519" s="5">
        <v>849.67</v>
      </c>
      <c r="CE3519" s="5">
        <v>953.95</v>
      </c>
      <c r="CF3519" s="5">
        <v>85.34</v>
      </c>
      <c r="CG3519" s="6">
        <f t="shared" si="801"/>
        <v>629.65333333333331</v>
      </c>
      <c r="CH3519" s="5">
        <v>23.26</v>
      </c>
      <c r="CI3519" s="5">
        <v>30.55</v>
      </c>
      <c r="CJ3519" s="5">
        <v>634.4</v>
      </c>
      <c r="CK3519" s="6">
        <f t="shared" si="800"/>
        <v>229.40333333333334</v>
      </c>
      <c r="CL3519" s="7">
        <f t="shared" si="798"/>
        <v>0.41405803466677898</v>
      </c>
      <c r="CM3519" s="5">
        <f t="shared" si="799"/>
        <v>1.1364831449182065</v>
      </c>
      <c r="CP3519" s="8" t="s">
        <v>75377</v>
      </c>
      <c r="CQ3519" s="8" t="s">
        <v>69906</v>
      </c>
      <c r="CR3519" s="8" t="s">
        <v>75378</v>
      </c>
      <c r="CS3519" s="3" t="s">
        <v>46614</v>
      </c>
      <c r="CT3519" s="8" t="s">
        <v>75379</v>
      </c>
      <c r="CU3519" s="8" t="s">
        <v>48344</v>
      </c>
      <c r="CV3519" s="8" t="s">
        <v>75380</v>
      </c>
    </row>
    <row r="3520" spans="4:100">
      <c r="D3520" s="22" t="s">
        <v>14678</v>
      </c>
      <c r="E3520" s="22" t="s">
        <v>47754</v>
      </c>
      <c r="F3520" s="22" t="s">
        <v>47755</v>
      </c>
      <c r="G3520" s="22" t="s">
        <v>14677</v>
      </c>
      <c r="H3520" s="22">
        <v>104923</v>
      </c>
      <c r="I3520" s="22" t="s">
        <v>14676</v>
      </c>
      <c r="J3520" s="22">
        <v>25.96</v>
      </c>
      <c r="K3520" s="22">
        <v>388.06</v>
      </c>
      <c r="L3520" s="22">
        <v>24.57</v>
      </c>
      <c r="M3520" s="23">
        <f t="shared" si="794"/>
        <v>146.19666666666666</v>
      </c>
      <c r="N3520" s="22">
        <v>365.38</v>
      </c>
      <c r="O3520" s="22">
        <v>9.1999999999999993</v>
      </c>
      <c r="P3520" s="22">
        <v>8.17</v>
      </c>
      <c r="Q3520" s="23">
        <f t="shared" si="795"/>
        <v>127.58333333333333</v>
      </c>
      <c r="R3520" s="22">
        <v>225.08</v>
      </c>
      <c r="S3520" s="22">
        <v>199.34</v>
      </c>
      <c r="T3520" s="22">
        <v>225.39</v>
      </c>
      <c r="U3520" s="23">
        <f t="shared" si="796"/>
        <v>216.60333333333332</v>
      </c>
      <c r="V3520" s="24">
        <f t="shared" si="803"/>
        <v>1.4815887275131672</v>
      </c>
      <c r="W3520" s="22">
        <f t="shared" si="797"/>
        <v>0.87268291570715251</v>
      </c>
      <c r="Z3520" s="8" t="s">
        <v>79598</v>
      </c>
      <c r="AA3520" s="8" t="s">
        <v>48346</v>
      </c>
      <c r="AB3520" s="8" t="s">
        <v>48347</v>
      </c>
      <c r="AC3520" s="3" t="s">
        <v>48346</v>
      </c>
      <c r="AD3520" s="8" t="s">
        <v>48346</v>
      </c>
      <c r="AE3520" s="8" t="s">
        <v>48346</v>
      </c>
      <c r="AF3520" s="8" t="s">
        <v>48346</v>
      </c>
      <c r="BT3520" s="5" t="s">
        <v>32987</v>
      </c>
      <c r="BU3520" s="5" t="s">
        <v>33837</v>
      </c>
      <c r="BV3520" s="5" t="s">
        <v>33838</v>
      </c>
      <c r="BW3520" s="5" t="s">
        <v>32986</v>
      </c>
      <c r="BX3520" s="5">
        <v>21749</v>
      </c>
      <c r="BY3520" s="5" t="s">
        <v>32985</v>
      </c>
      <c r="BZ3520" s="5">
        <v>389.78</v>
      </c>
      <c r="CA3520" s="5">
        <v>470.88</v>
      </c>
      <c r="CB3520" s="5">
        <v>688.56</v>
      </c>
      <c r="CC3520" s="6">
        <f t="shared" si="802"/>
        <v>516.40666666666664</v>
      </c>
      <c r="CD3520" s="5">
        <v>936.37</v>
      </c>
      <c r="CE3520" s="5">
        <v>1451.74</v>
      </c>
      <c r="CF3520" s="5">
        <v>966.19</v>
      </c>
      <c r="CG3520" s="6">
        <f t="shared" si="801"/>
        <v>1118.1000000000001</v>
      </c>
      <c r="CH3520" s="5">
        <v>179.75</v>
      </c>
      <c r="CI3520" s="5">
        <v>217.07</v>
      </c>
      <c r="CJ3520" s="5">
        <v>244.72</v>
      </c>
      <c r="CK3520" s="6">
        <f t="shared" si="800"/>
        <v>213.84666666666666</v>
      </c>
      <c r="CL3520" s="7">
        <f t="shared" si="798"/>
        <v>0.41410516259795255</v>
      </c>
      <c r="CM3520" s="5">
        <f t="shared" si="799"/>
        <v>2.1651540775357927</v>
      </c>
      <c r="CP3520" s="8" t="s">
        <v>75381</v>
      </c>
      <c r="CQ3520" s="8" t="s">
        <v>69906</v>
      </c>
      <c r="CR3520" s="8" t="s">
        <v>56682</v>
      </c>
      <c r="CS3520" s="3" t="s">
        <v>39209</v>
      </c>
      <c r="CT3520" s="8" t="s">
        <v>56683</v>
      </c>
      <c r="CU3520" s="8" t="s">
        <v>48344</v>
      </c>
      <c r="CV3520" s="8" t="s">
        <v>56684</v>
      </c>
    </row>
    <row r="3521" spans="4:100">
      <c r="D3521" s="22" t="s">
        <v>27224</v>
      </c>
      <c r="E3521" s="22" t="s">
        <v>38096</v>
      </c>
      <c r="F3521" s="22" t="s">
        <v>38097</v>
      </c>
      <c r="G3521" s="22" t="s">
        <v>6054</v>
      </c>
      <c r="H3521" s="22">
        <v>67414</v>
      </c>
      <c r="I3521" s="22" t="s">
        <v>6053</v>
      </c>
      <c r="J3521" s="22">
        <v>997.49</v>
      </c>
      <c r="K3521" s="22">
        <v>1217.5899999999999</v>
      </c>
      <c r="L3521" s="22">
        <v>455.33</v>
      </c>
      <c r="M3521" s="23">
        <f t="shared" si="794"/>
        <v>890.13666666666666</v>
      </c>
      <c r="N3521" s="22">
        <v>1237.0999999999999</v>
      </c>
      <c r="O3521" s="22">
        <v>1882.96</v>
      </c>
      <c r="P3521" s="22">
        <v>1051.33</v>
      </c>
      <c r="Q3521" s="23">
        <f t="shared" si="795"/>
        <v>1390.4633333333331</v>
      </c>
      <c r="R3521" s="22">
        <v>1331.26</v>
      </c>
      <c r="S3521" s="22">
        <v>1489.97</v>
      </c>
      <c r="T3521" s="22">
        <v>1135.8599999999999</v>
      </c>
      <c r="U3521" s="23">
        <f t="shared" si="796"/>
        <v>1319.03</v>
      </c>
      <c r="V3521" s="24">
        <f t="shared" si="803"/>
        <v>1.481828633056347</v>
      </c>
      <c r="W3521" s="22">
        <f t="shared" si="797"/>
        <v>1.5620784823304286</v>
      </c>
      <c r="Z3521" s="8" t="s">
        <v>75579</v>
      </c>
      <c r="AA3521" s="8" t="s">
        <v>69906</v>
      </c>
      <c r="AB3521" s="8" t="s">
        <v>64727</v>
      </c>
      <c r="AC3521" s="3" t="s">
        <v>45217</v>
      </c>
      <c r="AD3521" s="8" t="s">
        <v>64728</v>
      </c>
      <c r="AE3521" s="8" t="s">
        <v>48344</v>
      </c>
      <c r="AF3521" s="8" t="s">
        <v>64729</v>
      </c>
      <c r="BT3521" s="5" t="s">
        <v>24017</v>
      </c>
      <c r="BU3521" s="5" t="s">
        <v>43800</v>
      </c>
      <c r="BV3521" s="5" t="s">
        <v>43801</v>
      </c>
      <c r="BW3521" s="5" t="s">
        <v>8870</v>
      </c>
      <c r="BX3521" s="5">
        <v>14009</v>
      </c>
      <c r="BY3521" s="5" t="s">
        <v>8869</v>
      </c>
      <c r="BZ3521" s="5">
        <v>1061.6500000000001</v>
      </c>
      <c r="CA3521" s="5">
        <v>1061.1500000000001</v>
      </c>
      <c r="CB3521" s="5">
        <v>650.6</v>
      </c>
      <c r="CC3521" s="6">
        <f t="shared" si="802"/>
        <v>924.4666666666667</v>
      </c>
      <c r="CD3521" s="5">
        <v>835.31</v>
      </c>
      <c r="CE3521" s="5">
        <v>943.64</v>
      </c>
      <c r="CF3521" s="5">
        <v>651.20000000000005</v>
      </c>
      <c r="CG3521" s="6">
        <f t="shared" si="801"/>
        <v>810.04999999999984</v>
      </c>
      <c r="CH3521" s="5">
        <v>582.45000000000005</v>
      </c>
      <c r="CI3521" s="5">
        <v>322.42</v>
      </c>
      <c r="CJ3521" s="5">
        <v>244.35</v>
      </c>
      <c r="CK3521" s="6">
        <f t="shared" si="800"/>
        <v>383.07333333333332</v>
      </c>
      <c r="CL3521" s="7">
        <f t="shared" si="798"/>
        <v>0.41437225066705125</v>
      </c>
      <c r="CM3521" s="5">
        <f t="shared" si="799"/>
        <v>0.87623494627532972</v>
      </c>
      <c r="CP3521" s="8" t="s">
        <v>75382</v>
      </c>
      <c r="CQ3521" s="8" t="s">
        <v>69906</v>
      </c>
      <c r="CR3521" s="8" t="s">
        <v>75383</v>
      </c>
      <c r="CS3521" s="3" t="s">
        <v>75384</v>
      </c>
      <c r="CT3521" s="8" t="s">
        <v>75385</v>
      </c>
      <c r="CU3521" s="8" t="s">
        <v>48344</v>
      </c>
      <c r="CV3521" s="8" t="s">
        <v>75386</v>
      </c>
    </row>
    <row r="3522" spans="4:100">
      <c r="D3522" s="22" t="s">
        <v>1499</v>
      </c>
      <c r="E3522" s="22" t="s">
        <v>40920</v>
      </c>
      <c r="F3522" s="22" t="s">
        <v>40921</v>
      </c>
      <c r="G3522" s="22" t="s">
        <v>1498</v>
      </c>
      <c r="H3522" s="22">
        <v>70466</v>
      </c>
      <c r="I3522" s="22" t="s">
        <v>1497</v>
      </c>
      <c r="J3522" s="22">
        <v>207.84</v>
      </c>
      <c r="K3522" s="22">
        <v>174.41</v>
      </c>
      <c r="L3522" s="22">
        <v>571.37</v>
      </c>
      <c r="M3522" s="23">
        <f t="shared" ref="M3522:M3585" si="804">+AVERAGE(J3522:L3522)</f>
        <v>317.87333333333333</v>
      </c>
      <c r="N3522" s="22">
        <v>218.04</v>
      </c>
      <c r="O3522" s="22">
        <v>411.53</v>
      </c>
      <c r="P3522" s="22">
        <v>531.44000000000005</v>
      </c>
      <c r="Q3522" s="23">
        <f t="shared" ref="Q3522:Q3585" si="805">+AVERAGE(N3522:P3522)</f>
        <v>387.00333333333333</v>
      </c>
      <c r="R3522" s="22">
        <v>355.87</v>
      </c>
      <c r="S3522" s="22">
        <v>519.64</v>
      </c>
      <c r="T3522" s="22">
        <v>537.64</v>
      </c>
      <c r="U3522" s="23">
        <f t="shared" ref="U3522:U3585" si="806">+AVERAGE(R3522:T3522)</f>
        <v>471.05</v>
      </c>
      <c r="V3522" s="24">
        <f t="shared" si="803"/>
        <v>1.48187957467335</v>
      </c>
      <c r="W3522" s="22">
        <f t="shared" ref="W3522:W3585" si="807">+Q3522/M3522</f>
        <v>1.2174765629915481</v>
      </c>
      <c r="Z3522" s="8" t="s">
        <v>79599</v>
      </c>
      <c r="AA3522" s="8" t="s">
        <v>69906</v>
      </c>
      <c r="AB3522" s="8" t="s">
        <v>64730</v>
      </c>
      <c r="AC3522" s="3" t="s">
        <v>39607</v>
      </c>
      <c r="AD3522" s="8" t="s">
        <v>64731</v>
      </c>
      <c r="AE3522" s="8" t="s">
        <v>48344</v>
      </c>
      <c r="AF3522" s="8" t="s">
        <v>64732</v>
      </c>
      <c r="BT3522" s="5" t="s">
        <v>7473</v>
      </c>
      <c r="BU3522" s="5" t="s">
        <v>35548</v>
      </c>
      <c r="BV3522" s="5" t="s">
        <v>35549</v>
      </c>
      <c r="BW3522" s="5" t="s">
        <v>7472</v>
      </c>
      <c r="BX3522" s="5">
        <v>104444</v>
      </c>
      <c r="BY3522" s="5" t="s">
        <v>7471</v>
      </c>
      <c r="BZ3522" s="5">
        <v>942.13</v>
      </c>
      <c r="CA3522" s="5">
        <v>780.17</v>
      </c>
      <c r="CB3522" s="5">
        <v>757.09</v>
      </c>
      <c r="CC3522" s="6">
        <f t="shared" si="802"/>
        <v>826.46333333333325</v>
      </c>
      <c r="CD3522" s="5">
        <v>677.71</v>
      </c>
      <c r="CE3522" s="5">
        <v>719.05</v>
      </c>
      <c r="CF3522" s="5">
        <v>490.28</v>
      </c>
      <c r="CG3522" s="6">
        <f t="shared" si="801"/>
        <v>629.01333333333332</v>
      </c>
      <c r="CH3522" s="5">
        <v>422.41</v>
      </c>
      <c r="CI3522" s="5">
        <v>349.89</v>
      </c>
      <c r="CJ3522" s="5">
        <v>255.25</v>
      </c>
      <c r="CK3522" s="6">
        <f t="shared" si="800"/>
        <v>342.51666666666665</v>
      </c>
      <c r="CL3522" s="7">
        <f t="shared" ref="CL3522:CL3585" si="808">+CK3522/CC3522</f>
        <v>0.41443661545783439</v>
      </c>
      <c r="CM3522" s="5">
        <f t="shared" ref="CM3522:CM3585" si="809">+CG3522/CC3522</f>
        <v>0.76109042950080474</v>
      </c>
      <c r="CP3522" s="8" t="s">
        <v>75387</v>
      </c>
      <c r="CQ3522" s="8" t="s">
        <v>69906</v>
      </c>
      <c r="CR3522" s="8" t="s">
        <v>56685</v>
      </c>
      <c r="CS3522" s="3" t="s">
        <v>41589</v>
      </c>
      <c r="CT3522" s="8" t="s">
        <v>56686</v>
      </c>
      <c r="CU3522" s="8" t="s">
        <v>48344</v>
      </c>
      <c r="CV3522" s="8" t="s">
        <v>56687</v>
      </c>
    </row>
    <row r="3523" spans="4:100">
      <c r="D3523" s="22" t="s">
        <v>5891</v>
      </c>
      <c r="E3523" s="22" t="s">
        <v>34126</v>
      </c>
      <c r="F3523" s="22" t="s">
        <v>34127</v>
      </c>
      <c r="G3523" s="22" t="s">
        <v>5889</v>
      </c>
      <c r="H3523" s="22">
        <v>56542</v>
      </c>
      <c r="I3523" s="22" t="s">
        <v>5888</v>
      </c>
      <c r="J3523" s="22">
        <v>305.95</v>
      </c>
      <c r="K3523" s="22">
        <v>286.66000000000003</v>
      </c>
      <c r="L3523" s="22">
        <v>399.17</v>
      </c>
      <c r="M3523" s="23">
        <f t="shared" si="804"/>
        <v>330.59333333333331</v>
      </c>
      <c r="N3523" s="22">
        <v>568.22</v>
      </c>
      <c r="O3523" s="22">
        <v>450.74</v>
      </c>
      <c r="P3523" s="22">
        <v>453.8</v>
      </c>
      <c r="Q3523" s="23">
        <f t="shared" si="805"/>
        <v>490.92</v>
      </c>
      <c r="R3523" s="22">
        <v>581.35</v>
      </c>
      <c r="S3523" s="22">
        <v>643.55999999999995</v>
      </c>
      <c r="T3523" s="22">
        <v>244.94</v>
      </c>
      <c r="U3523" s="23">
        <f t="shared" si="806"/>
        <v>489.95</v>
      </c>
      <c r="V3523" s="24">
        <f t="shared" si="803"/>
        <v>1.4820323055516345</v>
      </c>
      <c r="W3523" s="22">
        <f t="shared" si="807"/>
        <v>1.484966424005324</v>
      </c>
      <c r="Z3523" s="8" t="s">
        <v>79600</v>
      </c>
      <c r="AA3523" s="8" t="s">
        <v>69906</v>
      </c>
      <c r="AB3523" s="8" t="s">
        <v>66411</v>
      </c>
      <c r="AC3523" s="3" t="s">
        <v>40558</v>
      </c>
      <c r="AD3523" s="8" t="s">
        <v>66412</v>
      </c>
      <c r="AE3523" s="8" t="s">
        <v>48344</v>
      </c>
      <c r="AF3523" s="8" t="s">
        <v>66413</v>
      </c>
      <c r="BT3523" s="5" t="s">
        <v>24980</v>
      </c>
      <c r="BU3523" s="5" t="s">
        <v>46896</v>
      </c>
      <c r="BV3523" s="5" t="s">
        <v>46897</v>
      </c>
      <c r="BW3523" s="5" t="s">
        <v>24979</v>
      </c>
      <c r="BX3523" s="5">
        <v>69957</v>
      </c>
      <c r="BY3523" s="5" t="s">
        <v>24978</v>
      </c>
      <c r="BZ3523" s="5">
        <v>482.41</v>
      </c>
      <c r="CA3523" s="5">
        <v>290.56</v>
      </c>
      <c r="CB3523" s="5">
        <v>350.67</v>
      </c>
      <c r="CC3523" s="6">
        <f t="shared" si="802"/>
        <v>374.54666666666668</v>
      </c>
      <c r="CD3523" s="5">
        <v>1230.1600000000001</v>
      </c>
      <c r="CE3523" s="5">
        <v>109.95</v>
      </c>
      <c r="CF3523" s="5">
        <v>88.05</v>
      </c>
      <c r="CG3523" s="6">
        <f t="shared" si="801"/>
        <v>476.05333333333334</v>
      </c>
      <c r="CH3523" s="5">
        <v>366.57</v>
      </c>
      <c r="CI3523" s="5">
        <v>47.42</v>
      </c>
      <c r="CJ3523" s="5">
        <v>51.75</v>
      </c>
      <c r="CK3523" s="6">
        <f t="shared" ref="CK3523:CK3586" si="810">+AVERAGE(CH3523:CJ3523)</f>
        <v>155.24666666666667</v>
      </c>
      <c r="CL3523" s="7">
        <f t="shared" si="808"/>
        <v>0.41449218610943006</v>
      </c>
      <c r="CM3523" s="5">
        <f t="shared" si="809"/>
        <v>1.2710120679221102</v>
      </c>
      <c r="CP3523" s="8" t="s">
        <v>75388</v>
      </c>
      <c r="CQ3523" s="8" t="s">
        <v>69906</v>
      </c>
      <c r="CR3523" s="8" t="s">
        <v>56688</v>
      </c>
      <c r="CS3523" s="3" t="s">
        <v>56689</v>
      </c>
      <c r="CT3523" s="8" t="s">
        <v>56690</v>
      </c>
      <c r="CU3523" s="8" t="s">
        <v>48344</v>
      </c>
      <c r="CV3523" s="8" t="s">
        <v>56691</v>
      </c>
    </row>
    <row r="3524" spans="4:100">
      <c r="D3524" s="22" t="s">
        <v>1570</v>
      </c>
      <c r="E3524" s="22" t="s">
        <v>44641</v>
      </c>
      <c r="F3524" s="22" t="s">
        <v>44642</v>
      </c>
      <c r="G3524" s="22" t="s">
        <v>1569</v>
      </c>
      <c r="H3524" s="22">
        <v>72144</v>
      </c>
      <c r="I3524" s="22" t="s">
        <v>1568</v>
      </c>
      <c r="J3524" s="22">
        <v>176.52</v>
      </c>
      <c r="K3524" s="22">
        <v>184.51</v>
      </c>
      <c r="L3524" s="22">
        <v>252.79</v>
      </c>
      <c r="M3524" s="23">
        <f t="shared" si="804"/>
        <v>204.60666666666665</v>
      </c>
      <c r="N3524" s="22">
        <v>163.33000000000001</v>
      </c>
      <c r="O3524" s="22">
        <v>191.49</v>
      </c>
      <c r="P3524" s="22">
        <v>410.13</v>
      </c>
      <c r="Q3524" s="23">
        <f t="shared" si="805"/>
        <v>254.98333333333335</v>
      </c>
      <c r="R3524" s="22">
        <v>200.25</v>
      </c>
      <c r="S3524" s="22">
        <v>477.96</v>
      </c>
      <c r="T3524" s="22">
        <v>231.75</v>
      </c>
      <c r="U3524" s="23">
        <f t="shared" si="806"/>
        <v>303.32</v>
      </c>
      <c r="V3524" s="24">
        <f t="shared" si="803"/>
        <v>1.4824541396500603</v>
      </c>
      <c r="W3524" s="22">
        <f t="shared" si="807"/>
        <v>1.246212244631977</v>
      </c>
      <c r="Z3524" s="8" t="s">
        <v>79601</v>
      </c>
      <c r="AA3524" s="8" t="s">
        <v>69906</v>
      </c>
      <c r="AB3524" s="8" t="s">
        <v>64733</v>
      </c>
      <c r="AC3524" s="3" t="s">
        <v>43047</v>
      </c>
      <c r="AD3524" s="8" t="s">
        <v>64734</v>
      </c>
      <c r="AE3524" s="8" t="s">
        <v>48344</v>
      </c>
      <c r="AF3524" s="8" t="s">
        <v>64735</v>
      </c>
      <c r="BT3524" s="5" t="s">
        <v>10973</v>
      </c>
      <c r="BU3524" s="5" t="s">
        <v>34341</v>
      </c>
      <c r="BV3524" s="5" t="s">
        <v>34342</v>
      </c>
      <c r="BW3524" s="5" t="s">
        <v>10971</v>
      </c>
      <c r="BX3524" s="5">
        <v>17955</v>
      </c>
      <c r="BY3524" s="5" t="s">
        <v>10970</v>
      </c>
      <c r="BZ3524" s="5">
        <v>5018.79</v>
      </c>
      <c r="CA3524" s="5">
        <v>4893.26</v>
      </c>
      <c r="CB3524" s="5">
        <v>5480.58</v>
      </c>
      <c r="CC3524" s="6">
        <f t="shared" si="802"/>
        <v>5130.8766666666661</v>
      </c>
      <c r="CD3524" s="5">
        <v>4709.71</v>
      </c>
      <c r="CE3524" s="5">
        <v>4281.58</v>
      </c>
      <c r="CF3524" s="5">
        <v>3948.98</v>
      </c>
      <c r="CG3524" s="6">
        <f t="shared" si="801"/>
        <v>4313.4233333333332</v>
      </c>
      <c r="CH3524" s="5">
        <v>3066.39</v>
      </c>
      <c r="CI3524" s="5">
        <v>1659.77</v>
      </c>
      <c r="CJ3524" s="5">
        <v>1654.98</v>
      </c>
      <c r="CK3524" s="6">
        <f t="shared" si="810"/>
        <v>2127.0466666666666</v>
      </c>
      <c r="CL3524" s="7">
        <f t="shared" si="808"/>
        <v>0.41455813593908258</v>
      </c>
      <c r="CM3524" s="5">
        <f t="shared" si="809"/>
        <v>0.84067959796344105</v>
      </c>
      <c r="CP3524" s="8" t="s">
        <v>75389</v>
      </c>
      <c r="CQ3524" s="8" t="s">
        <v>69906</v>
      </c>
      <c r="CR3524" s="8" t="s">
        <v>56692</v>
      </c>
      <c r="CS3524" s="3" t="s">
        <v>46357</v>
      </c>
      <c r="CT3524" s="8" t="s">
        <v>56693</v>
      </c>
      <c r="CU3524" s="8" t="s">
        <v>48344</v>
      </c>
      <c r="CV3524" s="8" t="s">
        <v>56694</v>
      </c>
    </row>
    <row r="3525" spans="4:100">
      <c r="D3525" s="22" t="s">
        <v>11970</v>
      </c>
      <c r="E3525" s="22" t="s">
        <v>43451</v>
      </c>
      <c r="F3525" s="22" t="s">
        <v>43452</v>
      </c>
      <c r="G3525" s="22" t="s">
        <v>11969</v>
      </c>
      <c r="H3525" s="22">
        <v>319651</v>
      </c>
      <c r="I3525" s="22" t="s">
        <v>11968</v>
      </c>
      <c r="J3525" s="22">
        <v>264.29000000000002</v>
      </c>
      <c r="K3525" s="22">
        <v>863.22</v>
      </c>
      <c r="L3525" s="22">
        <v>192.23</v>
      </c>
      <c r="M3525" s="23">
        <f t="shared" si="804"/>
        <v>439.91333333333336</v>
      </c>
      <c r="N3525" s="22">
        <v>304.13</v>
      </c>
      <c r="O3525" s="22">
        <v>228.27</v>
      </c>
      <c r="P3525" s="22">
        <v>269.27</v>
      </c>
      <c r="Q3525" s="23">
        <f t="shared" si="805"/>
        <v>267.2233333333333</v>
      </c>
      <c r="R3525" s="22">
        <v>591.98</v>
      </c>
      <c r="S3525" s="22">
        <v>839.3</v>
      </c>
      <c r="T3525" s="22">
        <v>525.54999999999995</v>
      </c>
      <c r="U3525" s="23">
        <f t="shared" si="806"/>
        <v>652.27666666666664</v>
      </c>
      <c r="V3525" s="24">
        <f t="shared" si="803"/>
        <v>1.4827390243532816</v>
      </c>
      <c r="W3525" s="22">
        <f t="shared" si="807"/>
        <v>0.60744540591328589</v>
      </c>
      <c r="Z3525" s="8" t="s">
        <v>79602</v>
      </c>
      <c r="AA3525" s="8" t="s">
        <v>69906</v>
      </c>
      <c r="AB3525" s="8" t="s">
        <v>64736</v>
      </c>
      <c r="AC3525" s="3" t="s">
        <v>46956</v>
      </c>
      <c r="AD3525" s="8" t="s">
        <v>64737</v>
      </c>
      <c r="AE3525" s="8" t="s">
        <v>48344</v>
      </c>
      <c r="AF3525" s="8" t="s">
        <v>64738</v>
      </c>
      <c r="BT3525" s="5" t="s">
        <v>25734</v>
      </c>
      <c r="BU3525" s="5" t="s">
        <v>45716</v>
      </c>
      <c r="BV3525" s="5" t="s">
        <v>45717</v>
      </c>
      <c r="BW3525" s="5" t="s">
        <v>25733</v>
      </c>
      <c r="BX3525" s="5">
        <v>72759</v>
      </c>
      <c r="BY3525" s="5" t="s">
        <v>25732</v>
      </c>
      <c r="BZ3525" s="5">
        <v>319.97000000000003</v>
      </c>
      <c r="CA3525" s="5">
        <v>359.67</v>
      </c>
      <c r="CB3525" s="5">
        <v>303.62</v>
      </c>
      <c r="CC3525" s="6">
        <f t="shared" si="802"/>
        <v>327.75333333333339</v>
      </c>
      <c r="CD3525" s="5">
        <v>332.89</v>
      </c>
      <c r="CE3525" s="5">
        <v>399.56</v>
      </c>
      <c r="CF3525" s="5">
        <v>145.01</v>
      </c>
      <c r="CG3525" s="6">
        <f t="shared" si="801"/>
        <v>292.48666666666668</v>
      </c>
      <c r="CH3525" s="5">
        <v>241.01</v>
      </c>
      <c r="CI3525" s="5">
        <v>26.64</v>
      </c>
      <c r="CJ3525" s="5">
        <v>140.02000000000001</v>
      </c>
      <c r="CK3525" s="6">
        <f t="shared" si="810"/>
        <v>135.88999999999999</v>
      </c>
      <c r="CL3525" s="7">
        <f t="shared" si="808"/>
        <v>0.41461058112808402</v>
      </c>
      <c r="CM3525" s="5">
        <f t="shared" si="809"/>
        <v>0.89239875516140177</v>
      </c>
      <c r="CP3525" s="8" t="s">
        <v>75390</v>
      </c>
      <c r="CQ3525" s="8" t="s">
        <v>69906</v>
      </c>
      <c r="CR3525" s="8" t="s">
        <v>56695</v>
      </c>
      <c r="CS3525" s="3" t="s">
        <v>47883</v>
      </c>
      <c r="CT3525" s="8" t="s">
        <v>56696</v>
      </c>
      <c r="CU3525" s="8" t="s">
        <v>48344</v>
      </c>
      <c r="CV3525" s="8" t="s">
        <v>56697</v>
      </c>
    </row>
    <row r="3526" spans="4:100">
      <c r="D3526" s="22" t="s">
        <v>3405</v>
      </c>
      <c r="E3526" s="22" t="s">
        <v>46286</v>
      </c>
      <c r="F3526" s="22" t="s">
        <v>46287</v>
      </c>
      <c r="G3526" s="22" t="s">
        <v>3404</v>
      </c>
      <c r="H3526" s="22">
        <v>72018</v>
      </c>
      <c r="I3526" s="22" t="s">
        <v>3403</v>
      </c>
      <c r="J3526" s="22">
        <v>338.4</v>
      </c>
      <c r="K3526" s="22">
        <v>183.99</v>
      </c>
      <c r="L3526" s="22">
        <v>53.63</v>
      </c>
      <c r="M3526" s="23">
        <f t="shared" si="804"/>
        <v>192.00666666666666</v>
      </c>
      <c r="N3526" s="22">
        <v>226.75</v>
      </c>
      <c r="O3526" s="22">
        <v>164.29</v>
      </c>
      <c r="P3526" s="22">
        <v>88.21</v>
      </c>
      <c r="Q3526" s="23">
        <f t="shared" si="805"/>
        <v>159.74999999999997</v>
      </c>
      <c r="R3526" s="22">
        <v>288.73</v>
      </c>
      <c r="S3526" s="22">
        <v>402.53</v>
      </c>
      <c r="T3526" s="22">
        <v>163.18</v>
      </c>
      <c r="U3526" s="23">
        <f t="shared" si="806"/>
        <v>284.81333333333333</v>
      </c>
      <c r="V3526" s="24">
        <f t="shared" si="803"/>
        <v>1.4833512725252596</v>
      </c>
      <c r="W3526" s="22">
        <f t="shared" si="807"/>
        <v>0.83200236102913083</v>
      </c>
      <c r="Z3526" s="8" t="s">
        <v>79603</v>
      </c>
      <c r="AA3526" s="8" t="s">
        <v>48346</v>
      </c>
      <c r="AB3526" s="8" t="s">
        <v>48347</v>
      </c>
      <c r="AC3526" s="3" t="s">
        <v>48346</v>
      </c>
      <c r="AD3526" s="8" t="s">
        <v>48346</v>
      </c>
      <c r="AE3526" s="8" t="s">
        <v>48346</v>
      </c>
      <c r="AF3526" s="8" t="s">
        <v>48346</v>
      </c>
      <c r="BT3526" s="5" t="s">
        <v>21793</v>
      </c>
      <c r="BU3526" s="5" t="s">
        <v>39095</v>
      </c>
      <c r="BV3526" s="5" t="s">
        <v>39096</v>
      </c>
      <c r="BW3526" s="5" t="s">
        <v>5531</v>
      </c>
      <c r="BX3526" s="5">
        <v>216987</v>
      </c>
      <c r="BY3526" s="5" t="s">
        <v>5530</v>
      </c>
      <c r="BZ3526" s="5">
        <v>3672.83</v>
      </c>
      <c r="CA3526" s="5">
        <v>472.2</v>
      </c>
      <c r="CB3526" s="5">
        <v>344.47</v>
      </c>
      <c r="CC3526" s="6">
        <f t="shared" si="802"/>
        <v>1496.5</v>
      </c>
      <c r="CD3526" s="5">
        <v>789.89</v>
      </c>
      <c r="CE3526" s="5">
        <v>832.91</v>
      </c>
      <c r="CF3526" s="5">
        <v>732.66</v>
      </c>
      <c r="CG3526" s="6">
        <f t="shared" si="801"/>
        <v>785.15333333333331</v>
      </c>
      <c r="CH3526" s="5">
        <v>825.05</v>
      </c>
      <c r="CI3526" s="5">
        <v>658.44</v>
      </c>
      <c r="CJ3526" s="5">
        <v>379.89</v>
      </c>
      <c r="CK3526" s="6">
        <f t="shared" si="810"/>
        <v>621.12666666666667</v>
      </c>
      <c r="CL3526" s="7">
        <f t="shared" si="808"/>
        <v>0.41505290121394367</v>
      </c>
      <c r="CM3526" s="5">
        <f t="shared" si="809"/>
        <v>0.52465976166610984</v>
      </c>
      <c r="CP3526" s="8" t="s">
        <v>75391</v>
      </c>
      <c r="CQ3526" s="8" t="s">
        <v>69906</v>
      </c>
      <c r="CR3526" s="8" t="s">
        <v>55648</v>
      </c>
      <c r="CS3526" s="3" t="s">
        <v>47182</v>
      </c>
      <c r="CT3526" s="8" t="s">
        <v>55649</v>
      </c>
      <c r="CU3526" s="8" t="s">
        <v>48344</v>
      </c>
      <c r="CV3526" s="8" t="s">
        <v>55650</v>
      </c>
    </row>
    <row r="3527" spans="4:100">
      <c r="D3527" s="22" t="s">
        <v>29524</v>
      </c>
      <c r="E3527" s="22" t="s">
        <v>36769</v>
      </c>
      <c r="F3527" s="22" t="s">
        <v>36770</v>
      </c>
      <c r="G3527" s="22" t="s">
        <v>2035</v>
      </c>
      <c r="H3527" s="22">
        <v>81702</v>
      </c>
      <c r="I3527" s="22" t="s">
        <v>2034</v>
      </c>
      <c r="J3527" s="22">
        <v>2551.5100000000002</v>
      </c>
      <c r="K3527" s="22">
        <v>2281.16</v>
      </c>
      <c r="L3527" s="22">
        <v>1818.97</v>
      </c>
      <c r="M3527" s="23">
        <f t="shared" si="804"/>
        <v>2217.2133333333336</v>
      </c>
      <c r="N3527" s="22">
        <v>3032.33</v>
      </c>
      <c r="O3527" s="22">
        <v>2562.92</v>
      </c>
      <c r="P3527" s="22">
        <v>1294.1600000000001</v>
      </c>
      <c r="Q3527" s="23">
        <f t="shared" si="805"/>
        <v>2296.4699999999998</v>
      </c>
      <c r="R3527" s="22">
        <v>3821.49</v>
      </c>
      <c r="S3527" s="22">
        <v>2688.65</v>
      </c>
      <c r="T3527" s="22">
        <v>3357.03</v>
      </c>
      <c r="U3527" s="23">
        <f t="shared" si="806"/>
        <v>3289.0566666666668</v>
      </c>
      <c r="V3527" s="24">
        <f t="shared" si="803"/>
        <v>1.4834191267116079</v>
      </c>
      <c r="W3527" s="22">
        <f t="shared" si="807"/>
        <v>1.0357460716454887</v>
      </c>
      <c r="Z3527" s="8" t="s">
        <v>79604</v>
      </c>
      <c r="AA3527" s="8" t="s">
        <v>69906</v>
      </c>
      <c r="AB3527" s="8" t="s">
        <v>64739</v>
      </c>
      <c r="AC3527" s="3" t="s">
        <v>38120</v>
      </c>
      <c r="AD3527" s="8" t="s">
        <v>64740</v>
      </c>
      <c r="AE3527" s="8" t="s">
        <v>48344</v>
      </c>
      <c r="AF3527" s="8" t="s">
        <v>64741</v>
      </c>
      <c r="BT3527" s="5" t="s">
        <v>29469</v>
      </c>
      <c r="BU3527" s="5" t="s">
        <v>33929</v>
      </c>
      <c r="BV3527" s="5" t="s">
        <v>33930</v>
      </c>
      <c r="BW3527" s="5" t="s">
        <v>29467</v>
      </c>
      <c r="BX3527" s="5">
        <v>11972</v>
      </c>
      <c r="BY3527" s="5" t="s">
        <v>29466</v>
      </c>
      <c r="BZ3527" s="5">
        <v>1554.63</v>
      </c>
      <c r="CA3527" s="5">
        <v>1814.56</v>
      </c>
      <c r="CB3527" s="5">
        <v>1609.68</v>
      </c>
      <c r="CC3527" s="6">
        <f t="shared" si="802"/>
        <v>1659.6233333333332</v>
      </c>
      <c r="CD3527" s="5">
        <v>1204.83</v>
      </c>
      <c r="CE3527" s="5">
        <v>1093.6400000000001</v>
      </c>
      <c r="CF3527" s="5">
        <v>717.81</v>
      </c>
      <c r="CG3527" s="6">
        <f t="shared" si="801"/>
        <v>1005.4266666666667</v>
      </c>
      <c r="CH3527" s="5">
        <v>1185.1400000000001</v>
      </c>
      <c r="CI3527" s="5">
        <v>531.46</v>
      </c>
      <c r="CJ3527" s="5">
        <v>352.58</v>
      </c>
      <c r="CK3527" s="6">
        <f t="shared" si="810"/>
        <v>689.7266666666668</v>
      </c>
      <c r="CL3527" s="7">
        <f t="shared" si="808"/>
        <v>0.41559229303034634</v>
      </c>
      <c r="CM3527" s="5">
        <f t="shared" si="809"/>
        <v>0.60581617917318598</v>
      </c>
      <c r="CP3527" s="8" t="s">
        <v>75392</v>
      </c>
      <c r="CQ3527" s="8" t="s">
        <v>69906</v>
      </c>
      <c r="CR3527" s="8" t="s">
        <v>75393</v>
      </c>
      <c r="CS3527" s="3" t="s">
        <v>75394</v>
      </c>
      <c r="CT3527" s="8" t="s">
        <v>75395</v>
      </c>
      <c r="CU3527" s="8" t="s">
        <v>48590</v>
      </c>
      <c r="CV3527" s="8" t="s">
        <v>75396</v>
      </c>
    </row>
    <row r="3528" spans="4:100">
      <c r="D3528" s="22" t="s">
        <v>30873</v>
      </c>
      <c r="E3528" s="22" t="s">
        <v>48205</v>
      </c>
      <c r="F3528" s="22" t="s">
        <v>48206</v>
      </c>
      <c r="G3528" s="22" t="s">
        <v>30872</v>
      </c>
      <c r="H3528" s="22">
        <v>17279</v>
      </c>
      <c r="I3528" s="22" t="s">
        <v>30871</v>
      </c>
      <c r="J3528" s="22">
        <v>616.91</v>
      </c>
      <c r="K3528" s="22">
        <v>656.88</v>
      </c>
      <c r="L3528" s="22">
        <v>284.95999999999998</v>
      </c>
      <c r="M3528" s="23">
        <f t="shared" si="804"/>
        <v>519.58333333333337</v>
      </c>
      <c r="N3528" s="22">
        <v>745.66</v>
      </c>
      <c r="O3528" s="22">
        <v>387.35</v>
      </c>
      <c r="P3528" s="22">
        <v>436.01</v>
      </c>
      <c r="Q3528" s="23">
        <f t="shared" si="805"/>
        <v>523.00666666666666</v>
      </c>
      <c r="R3528" s="22">
        <v>512.26</v>
      </c>
      <c r="S3528" s="22">
        <v>930.25</v>
      </c>
      <c r="T3528" s="22">
        <v>870.4</v>
      </c>
      <c r="U3528" s="23">
        <f t="shared" si="806"/>
        <v>770.96999999999991</v>
      </c>
      <c r="V3528" s="24">
        <f t="shared" si="803"/>
        <v>1.4838235765838008</v>
      </c>
      <c r="W3528" s="22">
        <f t="shared" si="807"/>
        <v>1.0065886126704089</v>
      </c>
      <c r="Z3528" s="8" t="s">
        <v>79605</v>
      </c>
      <c r="AA3528" s="8" t="s">
        <v>69906</v>
      </c>
      <c r="AB3528" s="8" t="s">
        <v>64742</v>
      </c>
      <c r="AC3528" s="3" t="s">
        <v>36167</v>
      </c>
      <c r="AD3528" s="8" t="s">
        <v>64743</v>
      </c>
      <c r="AE3528" s="8" t="s">
        <v>48344</v>
      </c>
      <c r="AF3528" s="8" t="s">
        <v>64744</v>
      </c>
      <c r="BT3528" s="5" t="s">
        <v>23758</v>
      </c>
      <c r="BU3528" s="5" t="s">
        <v>38286</v>
      </c>
      <c r="BV3528" s="5" t="s">
        <v>38287</v>
      </c>
      <c r="BW3528" s="5" t="s">
        <v>23757</v>
      </c>
      <c r="BX3528" s="5" t="s">
        <v>19873</v>
      </c>
      <c r="BY3528" s="5" t="s">
        <v>23756</v>
      </c>
      <c r="BZ3528" s="5">
        <v>2009.99</v>
      </c>
      <c r="CA3528" s="5">
        <v>1355.46</v>
      </c>
      <c r="CB3528" s="5">
        <v>1957.09</v>
      </c>
      <c r="CC3528" s="6">
        <f t="shared" si="802"/>
        <v>1774.18</v>
      </c>
      <c r="CD3528" s="5">
        <v>2188.29</v>
      </c>
      <c r="CE3528" s="5">
        <v>1938.23</v>
      </c>
      <c r="CF3528" s="5">
        <v>2276.5700000000002</v>
      </c>
      <c r="CG3528" s="6">
        <f t="shared" si="801"/>
        <v>2134.3633333333332</v>
      </c>
      <c r="CH3528" s="5">
        <v>641.13</v>
      </c>
      <c r="CI3528" s="5">
        <v>925.84</v>
      </c>
      <c r="CJ3528" s="5">
        <v>647.66999999999996</v>
      </c>
      <c r="CK3528" s="6">
        <f t="shared" si="810"/>
        <v>738.21333333333325</v>
      </c>
      <c r="CL3528" s="7">
        <f t="shared" si="808"/>
        <v>0.41608705617994413</v>
      </c>
      <c r="CM3528" s="5">
        <f t="shared" si="809"/>
        <v>1.2030139745309569</v>
      </c>
      <c r="CP3528" s="8" t="s">
        <v>75397</v>
      </c>
      <c r="CQ3528" s="8" t="s">
        <v>48346</v>
      </c>
      <c r="CR3528" s="8" t="s">
        <v>48347</v>
      </c>
      <c r="CS3528" s="3" t="s">
        <v>48346</v>
      </c>
      <c r="CT3528" s="8" t="s">
        <v>48346</v>
      </c>
      <c r="CU3528" s="8" t="s">
        <v>48346</v>
      </c>
      <c r="CV3528" s="8" t="s">
        <v>48346</v>
      </c>
    </row>
    <row r="3529" spans="4:100">
      <c r="D3529" s="22" t="s">
        <v>18561</v>
      </c>
      <c r="E3529" s="22" t="s">
        <v>43970</v>
      </c>
      <c r="F3529" s="22" t="s">
        <v>43971</v>
      </c>
      <c r="G3529" s="22" t="s">
        <v>23204</v>
      </c>
      <c r="H3529" s="22">
        <v>70584</v>
      </c>
      <c r="I3529" s="22" t="s">
        <v>23203</v>
      </c>
      <c r="J3529" s="22">
        <v>853.07</v>
      </c>
      <c r="K3529" s="22">
        <v>817.88</v>
      </c>
      <c r="L3529" s="22">
        <v>831.13</v>
      </c>
      <c r="M3529" s="23">
        <f t="shared" si="804"/>
        <v>834.02666666666664</v>
      </c>
      <c r="N3529" s="22">
        <v>587.22</v>
      </c>
      <c r="O3529" s="22">
        <v>1187.04</v>
      </c>
      <c r="P3529" s="22">
        <v>1163.06</v>
      </c>
      <c r="Q3529" s="23">
        <f t="shared" si="805"/>
        <v>979.10666666666657</v>
      </c>
      <c r="R3529" s="22">
        <v>1369.48</v>
      </c>
      <c r="S3529" s="22">
        <v>1254.8499999999999</v>
      </c>
      <c r="T3529" s="22">
        <v>1088.54</v>
      </c>
      <c r="U3529" s="23">
        <f t="shared" si="806"/>
        <v>1237.6233333333332</v>
      </c>
      <c r="V3529" s="24">
        <f t="shared" si="803"/>
        <v>1.4839133840644583</v>
      </c>
      <c r="W3529" s="22">
        <f t="shared" si="807"/>
        <v>1.1739512725412455</v>
      </c>
      <c r="Z3529" s="8" t="s">
        <v>79606</v>
      </c>
      <c r="AA3529" s="8" t="s">
        <v>69906</v>
      </c>
      <c r="AB3529" s="8" t="s">
        <v>79607</v>
      </c>
      <c r="AC3529" s="3" t="s">
        <v>48107</v>
      </c>
      <c r="AD3529" s="8" t="s">
        <v>79608</v>
      </c>
      <c r="AE3529" s="8" t="s">
        <v>48344</v>
      </c>
      <c r="AF3529" s="8" t="s">
        <v>79609</v>
      </c>
      <c r="BT3529" s="5" t="s">
        <v>4848</v>
      </c>
      <c r="BU3529" s="5" t="s">
        <v>42513</v>
      </c>
      <c r="BV3529" s="5" t="s">
        <v>42514</v>
      </c>
      <c r="BW3529" s="5" t="s">
        <v>4847</v>
      </c>
      <c r="BX3529" s="5">
        <v>208898</v>
      </c>
      <c r="BY3529" s="5" t="s">
        <v>4846</v>
      </c>
      <c r="BZ3529" s="5">
        <v>2124.29</v>
      </c>
      <c r="CA3529" s="5">
        <v>770.66</v>
      </c>
      <c r="CB3529" s="5">
        <v>2472.0500000000002</v>
      </c>
      <c r="CC3529" s="6">
        <f t="shared" si="802"/>
        <v>1789</v>
      </c>
      <c r="CD3529" s="5">
        <v>4154.6000000000004</v>
      </c>
      <c r="CE3529" s="5">
        <v>968.77</v>
      </c>
      <c r="CF3529" s="5">
        <v>501.55</v>
      </c>
      <c r="CG3529" s="6">
        <f t="shared" si="801"/>
        <v>1874.9733333333336</v>
      </c>
      <c r="CH3529" s="5">
        <v>742.9</v>
      </c>
      <c r="CI3529" s="5">
        <v>599.65</v>
      </c>
      <c r="CJ3529" s="5">
        <v>891.31</v>
      </c>
      <c r="CK3529" s="6">
        <f t="shared" si="810"/>
        <v>744.61999999999989</v>
      </c>
      <c r="CL3529" s="7">
        <f t="shared" si="808"/>
        <v>0.41622135271101168</v>
      </c>
      <c r="CM3529" s="5">
        <f t="shared" si="809"/>
        <v>1.0480566424445688</v>
      </c>
      <c r="CP3529" s="8" t="s">
        <v>75398</v>
      </c>
      <c r="CQ3529" s="8" t="s">
        <v>69906</v>
      </c>
      <c r="CR3529" s="8" t="s">
        <v>75399</v>
      </c>
      <c r="CS3529" s="3" t="s">
        <v>75400</v>
      </c>
      <c r="CT3529" s="8" t="s">
        <v>75401</v>
      </c>
      <c r="CU3529" s="8" t="s">
        <v>48590</v>
      </c>
      <c r="CV3529" s="8" t="s">
        <v>75402</v>
      </c>
    </row>
    <row r="3530" spans="4:100">
      <c r="D3530" s="22" t="s">
        <v>20572</v>
      </c>
      <c r="E3530" s="22" t="s">
        <v>35918</v>
      </c>
      <c r="F3530" s="22" t="s">
        <v>35919</v>
      </c>
      <c r="G3530" s="22" t="s">
        <v>20571</v>
      </c>
      <c r="H3530" s="22">
        <v>20411</v>
      </c>
      <c r="I3530" s="22" t="s">
        <v>20570</v>
      </c>
      <c r="J3530" s="22">
        <v>503.64</v>
      </c>
      <c r="K3530" s="22">
        <v>298</v>
      </c>
      <c r="L3530" s="22">
        <v>337.53</v>
      </c>
      <c r="M3530" s="23">
        <f t="shared" si="804"/>
        <v>379.72333333333336</v>
      </c>
      <c r="N3530" s="22">
        <v>543.41</v>
      </c>
      <c r="O3530" s="22">
        <v>545.24</v>
      </c>
      <c r="P3530" s="22">
        <v>919.03</v>
      </c>
      <c r="Q3530" s="23">
        <f t="shared" si="805"/>
        <v>669.22666666666669</v>
      </c>
      <c r="R3530" s="22">
        <v>795.43</v>
      </c>
      <c r="S3530" s="22">
        <v>387.9</v>
      </c>
      <c r="T3530" s="22">
        <v>507.52</v>
      </c>
      <c r="U3530" s="23">
        <f t="shared" si="806"/>
        <v>563.61666666666667</v>
      </c>
      <c r="V3530" s="24">
        <f t="shared" si="803"/>
        <v>1.484282416145088</v>
      </c>
      <c r="W3530" s="22">
        <f t="shared" si="807"/>
        <v>1.7624059622356627</v>
      </c>
      <c r="Z3530" s="8" t="s">
        <v>79610</v>
      </c>
      <c r="AA3530" s="8" t="s">
        <v>69906</v>
      </c>
      <c r="AB3530" s="8" t="s">
        <v>64745</v>
      </c>
      <c r="AC3530" s="3" t="s">
        <v>35426</v>
      </c>
      <c r="AD3530" s="8" t="s">
        <v>64746</v>
      </c>
      <c r="AE3530" s="8" t="s">
        <v>48344</v>
      </c>
      <c r="AF3530" s="8" t="s">
        <v>64747</v>
      </c>
      <c r="BT3530" s="5" t="s">
        <v>27803</v>
      </c>
      <c r="BU3530" s="5" t="s">
        <v>33373</v>
      </c>
      <c r="BV3530" s="5" t="s">
        <v>33374</v>
      </c>
      <c r="BW3530" s="5" t="s">
        <v>27801</v>
      </c>
      <c r="BX3530" s="5">
        <v>12042</v>
      </c>
      <c r="BY3530" s="5" t="s">
        <v>27800</v>
      </c>
      <c r="BZ3530" s="5">
        <v>128.82</v>
      </c>
      <c r="CA3530" s="5">
        <v>111.11</v>
      </c>
      <c r="CB3530" s="5">
        <v>108.56</v>
      </c>
      <c r="CC3530" s="6">
        <f t="shared" si="802"/>
        <v>116.16333333333334</v>
      </c>
      <c r="CD3530" s="5">
        <v>61.26</v>
      </c>
      <c r="CE3530" s="5">
        <v>43.98</v>
      </c>
      <c r="CF3530" s="5">
        <v>72.58</v>
      </c>
      <c r="CG3530" s="6">
        <f t="shared" si="801"/>
        <v>59.273333333333333</v>
      </c>
      <c r="CH3530" s="5">
        <v>29.13</v>
      </c>
      <c r="CI3530" s="5">
        <v>86.37</v>
      </c>
      <c r="CJ3530" s="5">
        <v>29.65</v>
      </c>
      <c r="CK3530" s="6">
        <f t="shared" si="810"/>
        <v>48.383333333333333</v>
      </c>
      <c r="CL3530" s="7">
        <f t="shared" si="808"/>
        <v>0.41651123418175556</v>
      </c>
      <c r="CM3530" s="5">
        <f t="shared" si="809"/>
        <v>0.51025854400413206</v>
      </c>
      <c r="CP3530" s="8" t="s">
        <v>75403</v>
      </c>
      <c r="CQ3530" s="8" t="s">
        <v>69906</v>
      </c>
      <c r="CR3530" s="8" t="s">
        <v>63008</v>
      </c>
      <c r="CS3530" s="3" t="s">
        <v>63009</v>
      </c>
      <c r="CT3530" s="8" t="s">
        <v>63010</v>
      </c>
      <c r="CU3530" s="8" t="s">
        <v>48344</v>
      </c>
      <c r="CV3530" s="8" t="s">
        <v>63011</v>
      </c>
    </row>
    <row r="3531" spans="4:100">
      <c r="D3531" s="22" t="s">
        <v>7614</v>
      </c>
      <c r="E3531" s="22" t="s">
        <v>43457</v>
      </c>
      <c r="F3531" s="22" t="s">
        <v>43458</v>
      </c>
      <c r="G3531" s="22" t="s">
        <v>7613</v>
      </c>
      <c r="H3531" s="22">
        <v>22137</v>
      </c>
      <c r="I3531" s="22" t="s">
        <v>7612</v>
      </c>
      <c r="J3531" s="22">
        <v>585.15</v>
      </c>
      <c r="K3531" s="22">
        <v>615.33000000000004</v>
      </c>
      <c r="L3531" s="22">
        <v>814.66</v>
      </c>
      <c r="M3531" s="23">
        <f t="shared" si="804"/>
        <v>671.71333333333325</v>
      </c>
      <c r="N3531" s="22">
        <v>722.13</v>
      </c>
      <c r="O3531" s="22">
        <v>598.03</v>
      </c>
      <c r="P3531" s="22">
        <v>1024.8</v>
      </c>
      <c r="Q3531" s="23">
        <f t="shared" si="805"/>
        <v>781.65333333333331</v>
      </c>
      <c r="R3531" s="22">
        <v>989.75</v>
      </c>
      <c r="S3531" s="22">
        <v>758.83</v>
      </c>
      <c r="T3531" s="22">
        <v>1243.33</v>
      </c>
      <c r="U3531" s="23">
        <f t="shared" si="806"/>
        <v>997.30333333333328</v>
      </c>
      <c r="V3531" s="24">
        <f t="shared" si="803"/>
        <v>1.4847157021348394</v>
      </c>
      <c r="W3531" s="22">
        <f t="shared" si="807"/>
        <v>1.1636710104508869</v>
      </c>
      <c r="Z3531" s="8" t="s">
        <v>74963</v>
      </c>
      <c r="AA3531" s="8" t="s">
        <v>69906</v>
      </c>
      <c r="AB3531" s="8" t="s">
        <v>55948</v>
      </c>
      <c r="AC3531" s="3" t="s">
        <v>36640</v>
      </c>
      <c r="AD3531" s="8" t="s">
        <v>55949</v>
      </c>
      <c r="AE3531" s="8" t="s">
        <v>48344</v>
      </c>
      <c r="AF3531" s="8" t="s">
        <v>55950</v>
      </c>
      <c r="BT3531" s="5" t="s">
        <v>20173</v>
      </c>
      <c r="BU3531" s="5" t="s">
        <v>46371</v>
      </c>
      <c r="BV3531" s="5" t="s">
        <v>46372</v>
      </c>
      <c r="BW3531" s="5" t="s">
        <v>20172</v>
      </c>
      <c r="BX3531" s="5">
        <v>67824</v>
      </c>
      <c r="BY3531" s="5" t="s">
        <v>20171</v>
      </c>
      <c r="BZ3531" s="5">
        <v>147.66999999999999</v>
      </c>
      <c r="CA3531" s="5">
        <v>154.69999999999999</v>
      </c>
      <c r="CB3531" s="5">
        <v>181.32</v>
      </c>
      <c r="CC3531" s="6">
        <f t="shared" si="802"/>
        <v>161.22999999999999</v>
      </c>
      <c r="CD3531" s="5">
        <v>123.15</v>
      </c>
      <c r="CE3531" s="5">
        <v>143.43</v>
      </c>
      <c r="CF3531" s="5">
        <v>193.53</v>
      </c>
      <c r="CG3531" s="6">
        <f t="shared" si="801"/>
        <v>153.37</v>
      </c>
      <c r="CH3531" s="5">
        <v>20.23</v>
      </c>
      <c r="CI3531" s="5">
        <v>167.69</v>
      </c>
      <c r="CJ3531" s="5">
        <v>13.65</v>
      </c>
      <c r="CK3531" s="6">
        <f t="shared" si="810"/>
        <v>67.19</v>
      </c>
      <c r="CL3531" s="7">
        <f t="shared" si="808"/>
        <v>0.41673385846306521</v>
      </c>
      <c r="CM3531" s="5">
        <f t="shared" si="809"/>
        <v>0.95124976741301259</v>
      </c>
      <c r="CP3531" s="8" t="s">
        <v>75404</v>
      </c>
      <c r="CQ3531" s="8" t="s">
        <v>69906</v>
      </c>
      <c r="CR3531" s="8" t="s">
        <v>57619</v>
      </c>
      <c r="CS3531" s="3" t="s">
        <v>35546</v>
      </c>
      <c r="CT3531" s="8" t="s">
        <v>57620</v>
      </c>
      <c r="CU3531" s="8" t="s">
        <v>48344</v>
      </c>
      <c r="CV3531" s="8" t="s">
        <v>57621</v>
      </c>
    </row>
    <row r="3532" spans="4:100">
      <c r="D3532" s="22" t="s">
        <v>4293</v>
      </c>
      <c r="E3532" s="22" t="s">
        <v>34130</v>
      </c>
      <c r="F3532" s="22" t="s">
        <v>34131</v>
      </c>
      <c r="G3532" s="22" t="s">
        <v>4291</v>
      </c>
      <c r="H3532" s="22">
        <v>17684</v>
      </c>
      <c r="I3532" s="22" t="s">
        <v>4290</v>
      </c>
      <c r="J3532" s="22">
        <v>662.65</v>
      </c>
      <c r="K3532" s="22">
        <v>673.23</v>
      </c>
      <c r="L3532" s="22">
        <v>541.91999999999996</v>
      </c>
      <c r="M3532" s="23">
        <f t="shared" si="804"/>
        <v>625.93333333333339</v>
      </c>
      <c r="N3532" s="22">
        <v>1555.85</v>
      </c>
      <c r="O3532" s="22">
        <v>2458.6999999999998</v>
      </c>
      <c r="P3532" s="22">
        <v>2570.16</v>
      </c>
      <c r="Q3532" s="23">
        <f t="shared" si="805"/>
        <v>2194.9033333333332</v>
      </c>
      <c r="R3532" s="22">
        <v>677.55</v>
      </c>
      <c r="S3532" s="22">
        <v>1075.07</v>
      </c>
      <c r="T3532" s="22">
        <v>1036.3399999999999</v>
      </c>
      <c r="U3532" s="23">
        <f t="shared" si="806"/>
        <v>929.65333333333331</v>
      </c>
      <c r="V3532" s="24">
        <f t="shared" si="803"/>
        <v>1.4852273937586535</v>
      </c>
      <c r="W3532" s="22">
        <f t="shared" si="807"/>
        <v>3.5066087975290228</v>
      </c>
      <c r="Z3532" s="8" t="s">
        <v>79611</v>
      </c>
      <c r="AA3532" s="8" t="s">
        <v>69906</v>
      </c>
      <c r="AB3532" s="8" t="s">
        <v>64748</v>
      </c>
      <c r="AC3532" s="3" t="s">
        <v>48164</v>
      </c>
      <c r="AD3532" s="8" t="s">
        <v>64749</v>
      </c>
      <c r="AE3532" s="8" t="s">
        <v>48344</v>
      </c>
      <c r="AF3532" s="8" t="s">
        <v>64750</v>
      </c>
      <c r="BT3532" s="5" t="s">
        <v>31187</v>
      </c>
      <c r="BU3532" s="5" t="s">
        <v>37901</v>
      </c>
      <c r="BV3532" s="5" t="s">
        <v>37902</v>
      </c>
      <c r="BW3532" s="5" t="s">
        <v>31186</v>
      </c>
      <c r="BX3532" s="5">
        <v>27886</v>
      </c>
      <c r="BY3532" s="5" t="s">
        <v>31185</v>
      </c>
      <c r="BZ3532" s="5">
        <v>194.51</v>
      </c>
      <c r="CA3532" s="5">
        <v>248.7</v>
      </c>
      <c r="CB3532" s="5">
        <v>578.36</v>
      </c>
      <c r="CC3532" s="6">
        <f t="shared" si="802"/>
        <v>340.52333333333331</v>
      </c>
      <c r="CD3532" s="5">
        <v>340.44</v>
      </c>
      <c r="CE3532" s="5">
        <v>750.94</v>
      </c>
      <c r="CF3532" s="5">
        <v>767.83</v>
      </c>
      <c r="CG3532" s="6">
        <f t="shared" si="801"/>
        <v>619.73666666666668</v>
      </c>
      <c r="CH3532" s="5">
        <v>202.79</v>
      </c>
      <c r="CI3532" s="5">
        <v>85.21</v>
      </c>
      <c r="CJ3532" s="5">
        <v>137.97</v>
      </c>
      <c r="CK3532" s="6">
        <f t="shared" si="810"/>
        <v>141.99</v>
      </c>
      <c r="CL3532" s="7">
        <f t="shared" si="808"/>
        <v>0.41697583131846083</v>
      </c>
      <c r="CM3532" s="5">
        <f t="shared" si="809"/>
        <v>1.8199536008300949</v>
      </c>
      <c r="CP3532" s="8" t="s">
        <v>75405</v>
      </c>
      <c r="CQ3532" s="8" t="s">
        <v>69906</v>
      </c>
      <c r="CR3532" s="8" t="s">
        <v>56698</v>
      </c>
      <c r="CS3532" s="3" t="s">
        <v>43838</v>
      </c>
      <c r="CT3532" s="8" t="s">
        <v>56699</v>
      </c>
      <c r="CU3532" s="8" t="s">
        <v>48344</v>
      </c>
      <c r="CV3532" s="8" t="s">
        <v>56700</v>
      </c>
    </row>
    <row r="3533" spans="4:100">
      <c r="D3533" s="22" t="s">
        <v>20193</v>
      </c>
      <c r="E3533" s="22" t="s">
        <v>47997</v>
      </c>
      <c r="F3533" s="22" t="s">
        <v>47998</v>
      </c>
      <c r="G3533" s="22" t="s">
        <v>20192</v>
      </c>
      <c r="H3533" s="22">
        <v>73103</v>
      </c>
      <c r="I3533" s="22" t="s">
        <v>20191</v>
      </c>
      <c r="J3533" s="22">
        <v>1093.33</v>
      </c>
      <c r="K3533" s="22">
        <v>549.07000000000005</v>
      </c>
      <c r="L3533" s="22">
        <v>593.54999999999995</v>
      </c>
      <c r="M3533" s="23">
        <f t="shared" si="804"/>
        <v>745.31666666666661</v>
      </c>
      <c r="N3533" s="22">
        <v>724.14</v>
      </c>
      <c r="O3533" s="22">
        <v>1258.71</v>
      </c>
      <c r="P3533" s="22">
        <v>192.82</v>
      </c>
      <c r="Q3533" s="23">
        <f t="shared" si="805"/>
        <v>725.22333333333336</v>
      </c>
      <c r="R3533" s="22">
        <v>991.98</v>
      </c>
      <c r="S3533" s="22">
        <v>778.25</v>
      </c>
      <c r="T3533" s="22">
        <v>1551.07</v>
      </c>
      <c r="U3533" s="23">
        <f t="shared" si="806"/>
        <v>1107.1000000000001</v>
      </c>
      <c r="V3533" s="24">
        <f t="shared" si="803"/>
        <v>1.4854088866030102</v>
      </c>
      <c r="W3533" s="22">
        <f t="shared" si="807"/>
        <v>0.97304054205147716</v>
      </c>
      <c r="Z3533" s="8" t="s">
        <v>79612</v>
      </c>
      <c r="AA3533" s="8" t="s">
        <v>48346</v>
      </c>
      <c r="AB3533" s="8" t="s">
        <v>48347</v>
      </c>
      <c r="AC3533" s="3" t="s">
        <v>48346</v>
      </c>
      <c r="AD3533" s="8" t="s">
        <v>48346</v>
      </c>
      <c r="AE3533" s="8" t="s">
        <v>48346</v>
      </c>
      <c r="AF3533" s="8" t="s">
        <v>48346</v>
      </c>
      <c r="BT3533" s="5" t="s">
        <v>9717</v>
      </c>
      <c r="BU3533" s="5" t="s">
        <v>33655</v>
      </c>
      <c r="BV3533" s="5" t="s">
        <v>33656</v>
      </c>
      <c r="BW3533" s="5" t="s">
        <v>9715</v>
      </c>
      <c r="BX3533" s="5">
        <v>15182</v>
      </c>
      <c r="BY3533" s="5" t="s">
        <v>9714</v>
      </c>
      <c r="BZ3533" s="5">
        <v>1458.96</v>
      </c>
      <c r="CA3533" s="5">
        <v>2350.25</v>
      </c>
      <c r="CB3533" s="5">
        <v>1222.5999999999999</v>
      </c>
      <c r="CC3533" s="6">
        <f t="shared" si="802"/>
        <v>1677.2699999999998</v>
      </c>
      <c r="CD3533" s="5">
        <v>1008.53</v>
      </c>
      <c r="CE3533" s="5">
        <v>1344.94</v>
      </c>
      <c r="CF3533" s="5">
        <v>1247.0999999999999</v>
      </c>
      <c r="CG3533" s="6">
        <f t="shared" si="801"/>
        <v>1200.19</v>
      </c>
      <c r="CH3533" s="5">
        <v>760.04</v>
      </c>
      <c r="CI3533" s="5">
        <v>731.21</v>
      </c>
      <c r="CJ3533" s="5">
        <v>608.71</v>
      </c>
      <c r="CK3533" s="6">
        <f t="shared" si="810"/>
        <v>699.98666666666668</v>
      </c>
      <c r="CL3533" s="7">
        <f t="shared" si="808"/>
        <v>0.41733690262549666</v>
      </c>
      <c r="CM3533" s="5">
        <f t="shared" si="809"/>
        <v>0.71556159711912826</v>
      </c>
      <c r="CP3533" s="8" t="s">
        <v>75406</v>
      </c>
      <c r="CQ3533" s="8" t="s">
        <v>69906</v>
      </c>
      <c r="CR3533" s="8" t="s">
        <v>56701</v>
      </c>
      <c r="CS3533" s="3" t="s">
        <v>45259</v>
      </c>
      <c r="CT3533" s="8" t="s">
        <v>56702</v>
      </c>
      <c r="CU3533" s="8" t="s">
        <v>48344</v>
      </c>
      <c r="CV3533" s="8" t="s">
        <v>56703</v>
      </c>
    </row>
    <row r="3534" spans="4:100">
      <c r="D3534" s="22" t="s">
        <v>26978</v>
      </c>
      <c r="E3534" s="22" t="s">
        <v>44917</v>
      </c>
      <c r="F3534" s="22" t="s">
        <v>44918</v>
      </c>
      <c r="G3534" s="22" t="s">
        <v>26977</v>
      </c>
      <c r="H3534" s="22">
        <v>26942</v>
      </c>
      <c r="I3534" s="22" t="s">
        <v>26976</v>
      </c>
      <c r="J3534" s="22">
        <v>727.35</v>
      </c>
      <c r="K3534" s="22">
        <v>1355.11</v>
      </c>
      <c r="L3534" s="22">
        <v>598.84</v>
      </c>
      <c r="M3534" s="23">
        <f t="shared" si="804"/>
        <v>893.76666666666677</v>
      </c>
      <c r="N3534" s="22">
        <v>960.4</v>
      </c>
      <c r="O3534" s="22">
        <v>763.75</v>
      </c>
      <c r="P3534" s="22">
        <v>508.38</v>
      </c>
      <c r="Q3534" s="23">
        <f t="shared" si="805"/>
        <v>744.17666666666673</v>
      </c>
      <c r="R3534" s="22">
        <v>1374.67</v>
      </c>
      <c r="S3534" s="22">
        <v>1289.1600000000001</v>
      </c>
      <c r="T3534" s="22">
        <v>1320.36</v>
      </c>
      <c r="U3534" s="23">
        <f t="shared" si="806"/>
        <v>1328.0633333333333</v>
      </c>
      <c r="V3534" s="24">
        <f t="shared" si="803"/>
        <v>1.4859172789318611</v>
      </c>
      <c r="W3534" s="22">
        <f t="shared" si="807"/>
        <v>0.83262969455115055</v>
      </c>
      <c r="Z3534" s="8" t="s">
        <v>79613</v>
      </c>
      <c r="AA3534" s="8" t="s">
        <v>69906</v>
      </c>
      <c r="AB3534" s="8" t="s">
        <v>64751</v>
      </c>
      <c r="AC3534" s="3" t="s">
        <v>64752</v>
      </c>
      <c r="AD3534" s="8" t="s">
        <v>64753</v>
      </c>
      <c r="AE3534" s="8" t="s">
        <v>48344</v>
      </c>
      <c r="AF3534" s="8" t="s">
        <v>64754</v>
      </c>
      <c r="BT3534" s="5" t="s">
        <v>14462</v>
      </c>
      <c r="BU3534" s="5" t="s">
        <v>35961</v>
      </c>
      <c r="BV3534" s="5" t="s">
        <v>35962</v>
      </c>
      <c r="BW3534" s="5" t="s">
        <v>14461</v>
      </c>
      <c r="BX3534" s="5">
        <v>68032</v>
      </c>
      <c r="BY3534" s="5" t="s">
        <v>14460</v>
      </c>
      <c r="BZ3534" s="5">
        <v>2320.4899999999998</v>
      </c>
      <c r="CA3534" s="5">
        <v>1108.8499999999999</v>
      </c>
      <c r="CB3534" s="5">
        <v>1961.81</v>
      </c>
      <c r="CC3534" s="6">
        <f t="shared" si="802"/>
        <v>1797.05</v>
      </c>
      <c r="CD3534" s="5">
        <v>1410.38</v>
      </c>
      <c r="CE3534" s="5">
        <v>395.76</v>
      </c>
      <c r="CF3534" s="5">
        <v>775.97</v>
      </c>
      <c r="CG3534" s="6">
        <f t="shared" si="801"/>
        <v>860.70333333333338</v>
      </c>
      <c r="CH3534" s="5">
        <v>815.09</v>
      </c>
      <c r="CI3534" s="5">
        <v>694.24</v>
      </c>
      <c r="CJ3534" s="5">
        <v>741.15</v>
      </c>
      <c r="CK3534" s="6">
        <f t="shared" si="810"/>
        <v>750.16</v>
      </c>
      <c r="CL3534" s="7">
        <f t="shared" si="808"/>
        <v>0.41743969282991567</v>
      </c>
      <c r="CM3534" s="5">
        <f t="shared" si="809"/>
        <v>0.47895347003886002</v>
      </c>
      <c r="CP3534" s="8" t="s">
        <v>75407</v>
      </c>
      <c r="CQ3534" s="8" t="s">
        <v>69906</v>
      </c>
      <c r="CR3534" s="8" t="s">
        <v>56704</v>
      </c>
      <c r="CS3534" s="3" t="s">
        <v>43934</v>
      </c>
      <c r="CT3534" s="8" t="s">
        <v>56705</v>
      </c>
      <c r="CU3534" s="8" t="s">
        <v>48344</v>
      </c>
      <c r="CV3534" s="8" t="s">
        <v>56706</v>
      </c>
    </row>
    <row r="3535" spans="4:100">
      <c r="D3535" s="22" t="s">
        <v>24391</v>
      </c>
      <c r="E3535" s="22" t="s">
        <v>33268</v>
      </c>
      <c r="F3535" s="22" t="s">
        <v>33269</v>
      </c>
      <c r="G3535" s="22" t="s">
        <v>24389</v>
      </c>
      <c r="H3535" s="22">
        <v>54196</v>
      </c>
      <c r="I3535" s="22" t="s">
        <v>24388</v>
      </c>
      <c r="J3535" s="22">
        <v>1733.94</v>
      </c>
      <c r="K3535" s="22">
        <v>1711.82</v>
      </c>
      <c r="L3535" s="22">
        <v>1677.92</v>
      </c>
      <c r="M3535" s="23">
        <f t="shared" si="804"/>
        <v>1707.8933333333334</v>
      </c>
      <c r="N3535" s="22">
        <v>2594.92</v>
      </c>
      <c r="O3535" s="22">
        <v>2347.83</v>
      </c>
      <c r="P3535" s="22">
        <v>1700.72</v>
      </c>
      <c r="Q3535" s="23">
        <f t="shared" si="805"/>
        <v>2214.4900000000002</v>
      </c>
      <c r="R3535" s="22">
        <v>2587.5700000000002</v>
      </c>
      <c r="S3535" s="22">
        <v>2588.2399999999998</v>
      </c>
      <c r="T3535" s="22">
        <v>2440.44</v>
      </c>
      <c r="U3535" s="23">
        <f t="shared" si="806"/>
        <v>2538.75</v>
      </c>
      <c r="V3535" s="24">
        <f t="shared" si="803"/>
        <v>1.4864804203228927</v>
      </c>
      <c r="W3535" s="22">
        <f t="shared" si="807"/>
        <v>1.2966207881834932</v>
      </c>
      <c r="Z3535" s="8" t="s">
        <v>72424</v>
      </c>
      <c r="AA3535" s="8" t="s">
        <v>69906</v>
      </c>
      <c r="AB3535" s="8" t="s">
        <v>51672</v>
      </c>
      <c r="AC3535" s="3" t="s">
        <v>51673</v>
      </c>
      <c r="AD3535" s="8" t="s">
        <v>51674</v>
      </c>
      <c r="AE3535" s="8" t="s">
        <v>48344</v>
      </c>
      <c r="AF3535" s="8" t="s">
        <v>51675</v>
      </c>
      <c r="BT3535" s="5" t="s">
        <v>8570</v>
      </c>
      <c r="BU3535" s="5" t="s">
        <v>40484</v>
      </c>
      <c r="BV3535" s="5" t="s">
        <v>40485</v>
      </c>
      <c r="BW3535" s="5" t="s">
        <v>8569</v>
      </c>
      <c r="BX3535" s="5">
        <v>28030</v>
      </c>
      <c r="BY3535" s="5" t="s">
        <v>8568</v>
      </c>
      <c r="BZ3535" s="5">
        <v>274.82</v>
      </c>
      <c r="CA3535" s="5">
        <v>305.77999999999997</v>
      </c>
      <c r="CB3535" s="5">
        <v>369.42</v>
      </c>
      <c r="CC3535" s="6">
        <f t="shared" si="802"/>
        <v>316.67333333333335</v>
      </c>
      <c r="CD3535" s="5">
        <v>612.72</v>
      </c>
      <c r="CE3535" s="5">
        <v>208.25</v>
      </c>
      <c r="CF3535" s="5">
        <v>71.959999999999994</v>
      </c>
      <c r="CG3535" s="6">
        <f t="shared" si="801"/>
        <v>297.64333333333337</v>
      </c>
      <c r="CH3535" s="5">
        <v>107.17</v>
      </c>
      <c r="CI3535" s="5">
        <v>245.56</v>
      </c>
      <c r="CJ3535" s="5">
        <v>44.04</v>
      </c>
      <c r="CK3535" s="6">
        <f t="shared" si="810"/>
        <v>132.25666666666669</v>
      </c>
      <c r="CL3535" s="7">
        <f t="shared" si="808"/>
        <v>0.41764383907707209</v>
      </c>
      <c r="CM3535" s="5">
        <f t="shared" si="809"/>
        <v>0.93990652828361521</v>
      </c>
      <c r="CP3535" s="8" t="s">
        <v>75408</v>
      </c>
      <c r="CQ3535" s="8" t="s">
        <v>69906</v>
      </c>
      <c r="CR3535" s="8" t="s">
        <v>56707</v>
      </c>
      <c r="CS3535" s="3" t="s">
        <v>41561</v>
      </c>
      <c r="CT3535" s="8" t="s">
        <v>56708</v>
      </c>
      <c r="CU3535" s="8" t="s">
        <v>48344</v>
      </c>
      <c r="CV3535" s="8" t="s">
        <v>56709</v>
      </c>
    </row>
    <row r="3536" spans="4:100">
      <c r="D3536" s="22" t="s">
        <v>9726</v>
      </c>
      <c r="E3536" s="22" t="s">
        <v>44459</v>
      </c>
      <c r="F3536" s="22" t="s">
        <v>44460</v>
      </c>
      <c r="G3536" s="22" t="s">
        <v>9725</v>
      </c>
      <c r="H3536" s="22">
        <v>20333</v>
      </c>
      <c r="I3536" s="22" t="s">
        <v>9724</v>
      </c>
      <c r="J3536" s="22">
        <v>594.12</v>
      </c>
      <c r="K3536" s="22">
        <v>655.54</v>
      </c>
      <c r="L3536" s="22">
        <v>981.84</v>
      </c>
      <c r="M3536" s="23">
        <f t="shared" si="804"/>
        <v>743.83333333333337</v>
      </c>
      <c r="N3536" s="22">
        <v>466.74</v>
      </c>
      <c r="O3536" s="22">
        <v>1602.78</v>
      </c>
      <c r="P3536" s="22">
        <v>843.59</v>
      </c>
      <c r="Q3536" s="23">
        <f t="shared" si="805"/>
        <v>971.03666666666675</v>
      </c>
      <c r="R3536" s="22">
        <v>3060.85</v>
      </c>
      <c r="S3536" s="22">
        <v>116.46</v>
      </c>
      <c r="T3536" s="22">
        <v>141.9</v>
      </c>
      <c r="U3536" s="23">
        <f t="shared" si="806"/>
        <v>1106.4033333333334</v>
      </c>
      <c r="V3536" s="24">
        <f t="shared" si="803"/>
        <v>1.487434461124804</v>
      </c>
      <c r="W3536" s="22">
        <f t="shared" si="807"/>
        <v>1.3054492493838226</v>
      </c>
      <c r="Z3536" s="8" t="s">
        <v>79614</v>
      </c>
      <c r="AA3536" s="8" t="s">
        <v>69906</v>
      </c>
      <c r="AB3536" s="8" t="s">
        <v>64755</v>
      </c>
      <c r="AC3536" s="3" t="s">
        <v>45936</v>
      </c>
      <c r="AD3536" s="8" t="s">
        <v>64756</v>
      </c>
      <c r="AE3536" s="8" t="s">
        <v>48344</v>
      </c>
      <c r="AF3536" s="8" t="s">
        <v>64757</v>
      </c>
      <c r="BT3536" s="5" t="s">
        <v>12574</v>
      </c>
      <c r="BU3536" s="5" t="s">
        <v>44875</v>
      </c>
      <c r="BV3536" s="5" t="s">
        <v>44876</v>
      </c>
      <c r="BW3536" s="5" t="s">
        <v>12708</v>
      </c>
      <c r="BX3536" s="5" t="s">
        <v>12707</v>
      </c>
      <c r="BY3536" s="5" t="s">
        <v>12706</v>
      </c>
      <c r="BZ3536" s="5">
        <v>240.84</v>
      </c>
      <c r="CA3536" s="5">
        <v>372.75</v>
      </c>
      <c r="CB3536" s="5">
        <v>406.31</v>
      </c>
      <c r="CC3536" s="6">
        <f t="shared" si="802"/>
        <v>339.9666666666667</v>
      </c>
      <c r="CD3536" s="5">
        <v>413.63</v>
      </c>
      <c r="CE3536" s="5">
        <v>208.24</v>
      </c>
      <c r="CF3536" s="5">
        <v>620.52</v>
      </c>
      <c r="CG3536" s="6">
        <f t="shared" ref="CG3536:CG3599" si="811">+AVERAGE(CD3536:CF3536)</f>
        <v>414.12999999999994</v>
      </c>
      <c r="CH3536" s="5">
        <v>163.04</v>
      </c>
      <c r="CI3536" s="5">
        <v>34.71</v>
      </c>
      <c r="CJ3536" s="5">
        <v>228.23</v>
      </c>
      <c r="CK3536" s="6">
        <f t="shared" si="810"/>
        <v>141.99333333333334</v>
      </c>
      <c r="CL3536" s="7">
        <f t="shared" si="808"/>
        <v>0.41766839886263357</v>
      </c>
      <c r="CM3536" s="5">
        <f t="shared" si="809"/>
        <v>1.2181488381213841</v>
      </c>
      <c r="CP3536" s="8" t="s">
        <v>75409</v>
      </c>
      <c r="CQ3536" s="8" t="s">
        <v>69906</v>
      </c>
      <c r="CR3536" s="8" t="s">
        <v>56710</v>
      </c>
      <c r="CS3536" s="3" t="s">
        <v>44270</v>
      </c>
      <c r="CT3536" s="8" t="s">
        <v>56711</v>
      </c>
      <c r="CU3536" s="8" t="s">
        <v>48344</v>
      </c>
      <c r="CV3536" s="8" t="s">
        <v>56712</v>
      </c>
    </row>
    <row r="3537" spans="4:100">
      <c r="D3537" s="22" t="s">
        <v>8899</v>
      </c>
      <c r="E3537" s="22" t="s">
        <v>46940</v>
      </c>
      <c r="F3537" s="22" t="s">
        <v>46941</v>
      </c>
      <c r="G3537" s="22" t="s">
        <v>8898</v>
      </c>
      <c r="H3537" s="22">
        <v>12293</v>
      </c>
      <c r="I3537" s="22" t="s">
        <v>8897</v>
      </c>
      <c r="J3537" s="22">
        <v>166.47</v>
      </c>
      <c r="K3537" s="22">
        <v>95.91</v>
      </c>
      <c r="L3537" s="22">
        <v>48.18</v>
      </c>
      <c r="M3537" s="23">
        <f t="shared" si="804"/>
        <v>103.52</v>
      </c>
      <c r="N3537" s="22">
        <v>182.6</v>
      </c>
      <c r="O3537" s="22">
        <v>153.78</v>
      </c>
      <c r="P3537" s="22">
        <v>19.32</v>
      </c>
      <c r="Q3537" s="23">
        <f t="shared" si="805"/>
        <v>118.56666666666666</v>
      </c>
      <c r="R3537" s="22">
        <v>195.22</v>
      </c>
      <c r="S3537" s="22">
        <v>159.87</v>
      </c>
      <c r="T3537" s="22">
        <v>106.88</v>
      </c>
      <c r="U3537" s="23">
        <f t="shared" si="806"/>
        <v>153.99</v>
      </c>
      <c r="V3537" s="24">
        <f t="shared" si="803"/>
        <v>1.4875386398763526</v>
      </c>
      <c r="W3537" s="22">
        <f t="shared" si="807"/>
        <v>1.1453503348789285</v>
      </c>
      <c r="Z3537" s="8" t="s">
        <v>74078</v>
      </c>
      <c r="AA3537" s="8" t="s">
        <v>69906</v>
      </c>
      <c r="AB3537" s="8" t="s">
        <v>54244</v>
      </c>
      <c r="AC3537" s="3" t="s">
        <v>34549</v>
      </c>
      <c r="AD3537" s="8" t="s">
        <v>54245</v>
      </c>
      <c r="AE3537" s="8" t="s">
        <v>48344</v>
      </c>
      <c r="AF3537" s="8" t="s">
        <v>54246</v>
      </c>
      <c r="BT3537" s="5" t="s">
        <v>31019</v>
      </c>
      <c r="BU3537" s="5" t="s">
        <v>40942</v>
      </c>
      <c r="BV3537" s="5" t="s">
        <v>40943</v>
      </c>
      <c r="BW3537" s="5" t="s">
        <v>31018</v>
      </c>
      <c r="BX3537" s="5">
        <v>66437</v>
      </c>
      <c r="BY3537" s="5" t="s">
        <v>31017</v>
      </c>
      <c r="BZ3537" s="5">
        <v>1027.67</v>
      </c>
      <c r="CA3537" s="5">
        <v>436.17</v>
      </c>
      <c r="CB3537" s="5">
        <v>1183.7</v>
      </c>
      <c r="CC3537" s="6">
        <f t="shared" si="802"/>
        <v>882.51333333333332</v>
      </c>
      <c r="CD3537" s="5">
        <v>879.16</v>
      </c>
      <c r="CE3537" s="5">
        <v>591.82000000000005</v>
      </c>
      <c r="CF3537" s="5">
        <v>403.33</v>
      </c>
      <c r="CG3537" s="6">
        <f t="shared" si="811"/>
        <v>624.77</v>
      </c>
      <c r="CH3537" s="5">
        <v>290.58999999999997</v>
      </c>
      <c r="CI3537" s="5">
        <v>254.43</v>
      </c>
      <c r="CJ3537" s="5">
        <v>560.89</v>
      </c>
      <c r="CK3537" s="6">
        <f t="shared" si="810"/>
        <v>368.6366666666666</v>
      </c>
      <c r="CL3537" s="7">
        <f t="shared" si="808"/>
        <v>0.41771229141013916</v>
      </c>
      <c r="CM3537" s="5">
        <f t="shared" si="809"/>
        <v>0.70794397818352128</v>
      </c>
      <c r="CP3537" s="8" t="s">
        <v>75410</v>
      </c>
      <c r="CQ3537" s="8" t="s">
        <v>69906</v>
      </c>
      <c r="CR3537" s="8" t="s">
        <v>56713</v>
      </c>
      <c r="CS3537" s="3" t="s">
        <v>40095</v>
      </c>
      <c r="CT3537" s="8" t="s">
        <v>56714</v>
      </c>
      <c r="CU3537" s="8" t="s">
        <v>48344</v>
      </c>
      <c r="CV3537" s="8" t="s">
        <v>56715</v>
      </c>
    </row>
    <row r="3538" spans="4:100">
      <c r="D3538" s="22" t="s">
        <v>32616</v>
      </c>
      <c r="E3538" s="22" t="s">
        <v>33435</v>
      </c>
      <c r="F3538" s="22" t="s">
        <v>33436</v>
      </c>
      <c r="G3538" s="22" t="s">
        <v>32613</v>
      </c>
      <c r="H3538" s="22">
        <v>66892</v>
      </c>
      <c r="I3538" s="22" t="s">
        <v>32612</v>
      </c>
      <c r="J3538" s="22">
        <v>2591.16</v>
      </c>
      <c r="K3538" s="22">
        <v>1656.25</v>
      </c>
      <c r="L3538" s="22">
        <v>2027.48</v>
      </c>
      <c r="M3538" s="23">
        <f t="shared" si="804"/>
        <v>2091.6299999999997</v>
      </c>
      <c r="N3538" s="22">
        <v>3596.53</v>
      </c>
      <c r="O3538" s="22">
        <v>4152.13</v>
      </c>
      <c r="P3538" s="22">
        <v>2570.2600000000002</v>
      </c>
      <c r="Q3538" s="23">
        <f t="shared" si="805"/>
        <v>3439.64</v>
      </c>
      <c r="R3538" s="22">
        <v>2809.72</v>
      </c>
      <c r="S3538" s="22">
        <v>3816.07</v>
      </c>
      <c r="T3538" s="22">
        <v>2709.68</v>
      </c>
      <c r="U3538" s="23">
        <f t="shared" si="806"/>
        <v>3111.8233333333333</v>
      </c>
      <c r="V3538" s="24">
        <f t="shared" si="803"/>
        <v>1.4877503828752379</v>
      </c>
      <c r="W3538" s="22">
        <f t="shared" si="807"/>
        <v>1.6444782298972573</v>
      </c>
      <c r="Z3538" s="8" t="s">
        <v>79615</v>
      </c>
      <c r="AA3538" s="8" t="s">
        <v>69906</v>
      </c>
      <c r="AB3538" s="8" t="s">
        <v>68058</v>
      </c>
      <c r="AC3538" s="3" t="s">
        <v>36489</v>
      </c>
      <c r="AD3538" s="8" t="s">
        <v>68059</v>
      </c>
      <c r="AE3538" s="8" t="s">
        <v>48344</v>
      </c>
      <c r="AF3538" s="8" t="s">
        <v>68060</v>
      </c>
      <c r="BT3538" s="5" t="s">
        <v>32870</v>
      </c>
      <c r="BU3538" s="5" t="s">
        <v>38362</v>
      </c>
      <c r="BV3538" s="5" t="s">
        <v>38363</v>
      </c>
      <c r="BW3538" s="5" t="s">
        <v>32869</v>
      </c>
      <c r="BX3538" s="5">
        <v>12740</v>
      </c>
      <c r="BY3538" s="5" t="s">
        <v>32868</v>
      </c>
      <c r="BZ3538" s="5">
        <v>40.36</v>
      </c>
      <c r="CA3538" s="5">
        <v>319.82</v>
      </c>
      <c r="CB3538" s="5">
        <v>125.36</v>
      </c>
      <c r="CC3538" s="6">
        <f t="shared" si="802"/>
        <v>161.84666666666666</v>
      </c>
      <c r="CD3538" s="5">
        <v>300.47000000000003</v>
      </c>
      <c r="CE3538" s="5">
        <v>385.54</v>
      </c>
      <c r="CF3538" s="5">
        <v>224.94</v>
      </c>
      <c r="CG3538" s="6">
        <f t="shared" si="811"/>
        <v>303.65000000000003</v>
      </c>
      <c r="CH3538" s="5">
        <v>64.87</v>
      </c>
      <c r="CI3538" s="5">
        <v>102.31</v>
      </c>
      <c r="CJ3538" s="5">
        <v>35.76</v>
      </c>
      <c r="CK3538" s="6">
        <f t="shared" si="810"/>
        <v>67.646666666666661</v>
      </c>
      <c r="CL3538" s="7">
        <f t="shared" si="808"/>
        <v>0.41796762367673101</v>
      </c>
      <c r="CM3538" s="5">
        <f t="shared" si="809"/>
        <v>1.8761585039337647</v>
      </c>
      <c r="CP3538" s="8" t="s">
        <v>75411</v>
      </c>
      <c r="CQ3538" s="8" t="s">
        <v>69906</v>
      </c>
      <c r="CR3538" s="8" t="s">
        <v>56716</v>
      </c>
      <c r="CS3538" s="3" t="s">
        <v>37081</v>
      </c>
      <c r="CT3538" s="8" t="s">
        <v>56717</v>
      </c>
      <c r="CU3538" s="8" t="s">
        <v>48344</v>
      </c>
      <c r="CV3538" s="8" t="s">
        <v>56718</v>
      </c>
    </row>
    <row r="3539" spans="4:100">
      <c r="D3539" s="22" t="s">
        <v>11542</v>
      </c>
      <c r="E3539" s="22" t="s">
        <v>37498</v>
      </c>
      <c r="F3539" s="22" t="s">
        <v>37499</v>
      </c>
      <c r="G3539" s="22" t="s">
        <v>11541</v>
      </c>
      <c r="H3539" s="22">
        <v>67241</v>
      </c>
      <c r="I3539" s="22" t="s">
        <v>11540</v>
      </c>
      <c r="J3539" s="22">
        <v>1752.99</v>
      </c>
      <c r="K3539" s="22">
        <v>1774.56</v>
      </c>
      <c r="L3539" s="22">
        <v>1527.09</v>
      </c>
      <c r="M3539" s="23">
        <f t="shared" si="804"/>
        <v>1684.88</v>
      </c>
      <c r="N3539" s="22">
        <v>2402.39</v>
      </c>
      <c r="O3539" s="22">
        <v>2141.54</v>
      </c>
      <c r="P3539" s="22">
        <v>1432.19</v>
      </c>
      <c r="Q3539" s="23">
        <f t="shared" si="805"/>
        <v>1992.0400000000002</v>
      </c>
      <c r="R3539" s="22">
        <v>2765.04</v>
      </c>
      <c r="S3539" s="22">
        <v>2526.35</v>
      </c>
      <c r="T3539" s="22">
        <v>2234.4499999999998</v>
      </c>
      <c r="U3539" s="23">
        <f t="shared" si="806"/>
        <v>2508.6133333333332</v>
      </c>
      <c r="V3539" s="24">
        <f t="shared" si="803"/>
        <v>1.4888973299780002</v>
      </c>
      <c r="W3539" s="22">
        <f t="shared" si="807"/>
        <v>1.1823037842457624</v>
      </c>
      <c r="Z3539" s="8" t="s">
        <v>79616</v>
      </c>
      <c r="AA3539" s="8" t="s">
        <v>69906</v>
      </c>
      <c r="AB3539" s="8" t="s">
        <v>64758</v>
      </c>
      <c r="AC3539" s="3" t="s">
        <v>64759</v>
      </c>
      <c r="AD3539" s="8" t="s">
        <v>64760</v>
      </c>
      <c r="AE3539" s="8" t="s">
        <v>48344</v>
      </c>
      <c r="AF3539" s="8" t="s">
        <v>64761</v>
      </c>
      <c r="BT3539" s="5" t="s">
        <v>14906</v>
      </c>
      <c r="BU3539" s="5" t="s">
        <v>45304</v>
      </c>
      <c r="BV3539" s="5" t="s">
        <v>45305</v>
      </c>
      <c r="BW3539" s="5" t="s">
        <v>14905</v>
      </c>
      <c r="BX3539" s="5">
        <v>100044968</v>
      </c>
      <c r="BY3539" s="5" t="s">
        <v>14904</v>
      </c>
      <c r="BZ3539" s="5">
        <v>878.44</v>
      </c>
      <c r="CA3539" s="5">
        <v>919.36</v>
      </c>
      <c r="CB3539" s="5">
        <v>2846.25</v>
      </c>
      <c r="CC3539" s="6">
        <f t="shared" ref="CC3539:CC3602" si="812">+AVERAGE(BZ3539:CB3539)</f>
        <v>1548.0166666666667</v>
      </c>
      <c r="CD3539" s="5">
        <v>1280.1099999999999</v>
      </c>
      <c r="CE3539" s="5">
        <v>1571.07</v>
      </c>
      <c r="CF3539" s="5">
        <v>720.72</v>
      </c>
      <c r="CG3539" s="6">
        <f t="shared" si="811"/>
        <v>1190.6333333333332</v>
      </c>
      <c r="CH3539" s="5">
        <v>973.92</v>
      </c>
      <c r="CI3539" s="5">
        <v>387.97</v>
      </c>
      <c r="CJ3539" s="5">
        <v>579.36</v>
      </c>
      <c r="CK3539" s="6">
        <f t="shared" si="810"/>
        <v>647.08333333333337</v>
      </c>
      <c r="CL3539" s="7">
        <f t="shared" si="808"/>
        <v>0.4180079887167451</v>
      </c>
      <c r="CM3539" s="5">
        <f t="shared" si="809"/>
        <v>0.76913469923881084</v>
      </c>
      <c r="CP3539" s="8" t="s">
        <v>75412</v>
      </c>
      <c r="CQ3539" s="8" t="s">
        <v>69906</v>
      </c>
      <c r="CR3539" s="8" t="s">
        <v>75413</v>
      </c>
      <c r="CS3539" s="3" t="s">
        <v>75414</v>
      </c>
      <c r="CT3539" s="8" t="s">
        <v>75415</v>
      </c>
      <c r="CU3539" s="8" t="s">
        <v>48590</v>
      </c>
      <c r="CV3539" s="8" t="s">
        <v>75416</v>
      </c>
    </row>
    <row r="3540" spans="4:100">
      <c r="D3540" s="22" t="s">
        <v>20344</v>
      </c>
      <c r="E3540" s="22" t="s">
        <v>36027</v>
      </c>
      <c r="F3540" s="22" t="s">
        <v>36028</v>
      </c>
      <c r="G3540" s="22" t="s">
        <v>20343</v>
      </c>
      <c r="H3540" s="22">
        <v>228839</v>
      </c>
      <c r="I3540" s="22" t="s">
        <v>20342</v>
      </c>
      <c r="J3540" s="22">
        <v>68.23</v>
      </c>
      <c r="K3540" s="22">
        <v>489.02</v>
      </c>
      <c r="L3540" s="22">
        <v>97.39</v>
      </c>
      <c r="M3540" s="23">
        <f t="shared" si="804"/>
        <v>218.21333333333334</v>
      </c>
      <c r="N3540" s="22">
        <v>606.01</v>
      </c>
      <c r="O3540" s="22">
        <v>244.8</v>
      </c>
      <c r="P3540" s="22">
        <v>282.37</v>
      </c>
      <c r="Q3540" s="23">
        <f t="shared" si="805"/>
        <v>377.72666666666663</v>
      </c>
      <c r="R3540" s="22">
        <v>307.58</v>
      </c>
      <c r="S3540" s="22">
        <v>349.58</v>
      </c>
      <c r="T3540" s="22">
        <v>318.37</v>
      </c>
      <c r="U3540" s="23">
        <f t="shared" si="806"/>
        <v>325.17666666666668</v>
      </c>
      <c r="V3540" s="24">
        <f t="shared" si="803"/>
        <v>1.4901778076500061</v>
      </c>
      <c r="W3540" s="22">
        <f t="shared" si="807"/>
        <v>1.7309971892948794</v>
      </c>
      <c r="Z3540" s="8" t="s">
        <v>79617</v>
      </c>
      <c r="AA3540" s="8" t="s">
        <v>69906</v>
      </c>
      <c r="AB3540" s="8" t="s">
        <v>64762</v>
      </c>
      <c r="AC3540" s="3" t="s">
        <v>36892</v>
      </c>
      <c r="AD3540" s="8" t="s">
        <v>64763</v>
      </c>
      <c r="AE3540" s="8" t="s">
        <v>48344</v>
      </c>
      <c r="AF3540" s="8" t="s">
        <v>64764</v>
      </c>
      <c r="BT3540" s="5" t="s">
        <v>28036</v>
      </c>
      <c r="BU3540" s="5" t="s">
        <v>33495</v>
      </c>
      <c r="BV3540" s="5" t="s">
        <v>33496</v>
      </c>
      <c r="BW3540" s="5" t="s">
        <v>28033</v>
      </c>
      <c r="BX3540" s="5">
        <v>56494</v>
      </c>
      <c r="BY3540" s="5" t="s">
        <v>28032</v>
      </c>
      <c r="BZ3540" s="5">
        <v>638.07000000000005</v>
      </c>
      <c r="CA3540" s="5">
        <v>489.01</v>
      </c>
      <c r="CB3540" s="5">
        <v>607.1</v>
      </c>
      <c r="CC3540" s="6">
        <f t="shared" si="812"/>
        <v>578.05999999999995</v>
      </c>
      <c r="CD3540" s="5">
        <v>384.47</v>
      </c>
      <c r="CE3540" s="5">
        <v>270.83</v>
      </c>
      <c r="CF3540" s="5">
        <v>259</v>
      </c>
      <c r="CG3540" s="6">
        <f t="shared" si="811"/>
        <v>304.76666666666665</v>
      </c>
      <c r="CH3540" s="5">
        <v>280.07</v>
      </c>
      <c r="CI3540" s="5">
        <v>137.47</v>
      </c>
      <c r="CJ3540" s="5">
        <v>307.86</v>
      </c>
      <c r="CK3540" s="6">
        <f t="shared" si="810"/>
        <v>241.79999999999998</v>
      </c>
      <c r="CL3540" s="7">
        <f t="shared" si="808"/>
        <v>0.41829567864927519</v>
      </c>
      <c r="CM3540" s="5">
        <f t="shared" si="809"/>
        <v>0.52722324095537954</v>
      </c>
      <c r="CP3540" s="8" t="s">
        <v>75417</v>
      </c>
      <c r="CQ3540" s="8" t="s">
        <v>48346</v>
      </c>
      <c r="CR3540" s="8" t="s">
        <v>48347</v>
      </c>
      <c r="CS3540" s="3" t="s">
        <v>48346</v>
      </c>
      <c r="CT3540" s="8" t="s">
        <v>48346</v>
      </c>
      <c r="CU3540" s="8" t="s">
        <v>48346</v>
      </c>
      <c r="CV3540" s="8" t="s">
        <v>48346</v>
      </c>
    </row>
    <row r="3541" spans="4:100">
      <c r="D3541" s="22" t="s">
        <v>33078</v>
      </c>
      <c r="E3541" s="22" t="s">
        <v>38617</v>
      </c>
      <c r="F3541" s="22" t="s">
        <v>38618</v>
      </c>
      <c r="G3541" s="22" t="s">
        <v>33077</v>
      </c>
      <c r="H3541" s="22">
        <v>103573</v>
      </c>
      <c r="I3541" s="22" t="s">
        <v>33076</v>
      </c>
      <c r="J3541" s="22">
        <v>301.24</v>
      </c>
      <c r="K3541" s="22">
        <v>90.78</v>
      </c>
      <c r="L3541" s="22">
        <v>133.06</v>
      </c>
      <c r="M3541" s="23">
        <f t="shared" si="804"/>
        <v>175.02666666666664</v>
      </c>
      <c r="N3541" s="22">
        <v>462.62</v>
      </c>
      <c r="O3541" s="22">
        <v>488.76</v>
      </c>
      <c r="P3541" s="22">
        <v>136.78</v>
      </c>
      <c r="Q3541" s="23">
        <f t="shared" si="805"/>
        <v>362.72</v>
      </c>
      <c r="R3541" s="22">
        <v>409.09</v>
      </c>
      <c r="S3541" s="22">
        <v>60.1</v>
      </c>
      <c r="T3541" s="22">
        <v>313.3</v>
      </c>
      <c r="U3541" s="23">
        <f t="shared" si="806"/>
        <v>260.83</v>
      </c>
      <c r="V3541" s="24">
        <f t="shared" si="803"/>
        <v>1.4902300601813059</v>
      </c>
      <c r="W3541" s="22">
        <f t="shared" si="807"/>
        <v>2.072369924582921</v>
      </c>
      <c r="Z3541" s="8" t="s">
        <v>71801</v>
      </c>
      <c r="AA3541" s="8" t="s">
        <v>69906</v>
      </c>
      <c r="AB3541" s="8" t="s">
        <v>50859</v>
      </c>
      <c r="AC3541" s="3" t="s">
        <v>42004</v>
      </c>
      <c r="AD3541" s="8" t="s">
        <v>50860</v>
      </c>
      <c r="AE3541" s="8" t="s">
        <v>48344</v>
      </c>
      <c r="AF3541" s="8" t="s">
        <v>50861</v>
      </c>
      <c r="BT3541" s="5" t="s">
        <v>6701</v>
      </c>
      <c r="BU3541" s="5" t="s">
        <v>45678</v>
      </c>
      <c r="BV3541" s="5" t="s">
        <v>45679</v>
      </c>
      <c r="BW3541" s="5" t="s">
        <v>6700</v>
      </c>
      <c r="BX3541" s="5">
        <v>26947</v>
      </c>
      <c r="BY3541" s="5" t="s">
        <v>6699</v>
      </c>
      <c r="BZ3541" s="5">
        <v>1606.41</v>
      </c>
      <c r="CA3541" s="5">
        <v>2050.6799999999998</v>
      </c>
      <c r="CB3541" s="5">
        <v>2396.39</v>
      </c>
      <c r="CC3541" s="6">
        <f t="shared" si="812"/>
        <v>2017.8266666666666</v>
      </c>
      <c r="CD3541" s="5">
        <v>1545.4</v>
      </c>
      <c r="CE3541" s="5">
        <v>1646.35</v>
      </c>
      <c r="CF3541" s="5">
        <v>2401</v>
      </c>
      <c r="CG3541" s="6">
        <f t="shared" si="811"/>
        <v>1864.25</v>
      </c>
      <c r="CH3541" s="5">
        <v>819.11</v>
      </c>
      <c r="CI3541" s="5">
        <v>965.71</v>
      </c>
      <c r="CJ3541" s="5">
        <v>747.85</v>
      </c>
      <c r="CK3541" s="6">
        <f t="shared" si="810"/>
        <v>844.22333333333336</v>
      </c>
      <c r="CL3541" s="7">
        <f t="shared" si="808"/>
        <v>0.41838248412483403</v>
      </c>
      <c r="CM3541" s="5">
        <f t="shared" si="809"/>
        <v>0.92389005993246864</v>
      </c>
      <c r="CP3541" s="8" t="s">
        <v>75418</v>
      </c>
      <c r="CQ3541" s="8" t="s">
        <v>69906</v>
      </c>
      <c r="CR3541" s="8" t="s">
        <v>56722</v>
      </c>
      <c r="CS3541" s="3" t="s">
        <v>56723</v>
      </c>
      <c r="CT3541" s="8" t="s">
        <v>56724</v>
      </c>
      <c r="CU3541" s="8" t="s">
        <v>48344</v>
      </c>
      <c r="CV3541" s="8" t="s">
        <v>56725</v>
      </c>
    </row>
    <row r="3542" spans="4:100">
      <c r="D3542" s="22" t="s">
        <v>30647</v>
      </c>
      <c r="E3542" s="22" t="s">
        <v>36916</v>
      </c>
      <c r="F3542" s="22" t="s">
        <v>36917</v>
      </c>
      <c r="G3542" s="22" t="s">
        <v>30646</v>
      </c>
      <c r="H3542" s="22">
        <v>13205</v>
      </c>
      <c r="I3542" s="22" t="s">
        <v>30645</v>
      </c>
      <c r="J3542" s="22">
        <v>3779.08</v>
      </c>
      <c r="K3542" s="22">
        <v>5038.03</v>
      </c>
      <c r="L3542" s="22">
        <v>4027.32</v>
      </c>
      <c r="M3542" s="23">
        <f t="shared" si="804"/>
        <v>4281.4766666666665</v>
      </c>
      <c r="N3542" s="22">
        <v>4279.76</v>
      </c>
      <c r="O3542" s="22">
        <v>4186.4399999999996</v>
      </c>
      <c r="P3542" s="22">
        <v>5034.75</v>
      </c>
      <c r="Q3542" s="23">
        <f t="shared" si="805"/>
        <v>4500.3166666666666</v>
      </c>
      <c r="R3542" s="22">
        <v>5892.51</v>
      </c>
      <c r="S3542" s="22">
        <v>7238.29</v>
      </c>
      <c r="T3542" s="22">
        <v>6019</v>
      </c>
      <c r="U3542" s="23">
        <f t="shared" si="806"/>
        <v>6383.2666666666664</v>
      </c>
      <c r="V3542" s="24">
        <f t="shared" si="803"/>
        <v>1.490903060704134</v>
      </c>
      <c r="W3542" s="22">
        <f t="shared" si="807"/>
        <v>1.0511132062691766</v>
      </c>
      <c r="Z3542" s="8" t="s">
        <v>79618</v>
      </c>
      <c r="AA3542" s="8" t="s">
        <v>69906</v>
      </c>
      <c r="AB3542" s="8" t="s">
        <v>64765</v>
      </c>
      <c r="AC3542" s="3" t="s">
        <v>40045</v>
      </c>
      <c r="AD3542" s="8" t="s">
        <v>64766</v>
      </c>
      <c r="AE3542" s="8" t="s">
        <v>48344</v>
      </c>
      <c r="AF3542" s="8" t="s">
        <v>64767</v>
      </c>
      <c r="BT3542" s="5" t="s">
        <v>28217</v>
      </c>
      <c r="BU3542" s="5" t="s">
        <v>38210</v>
      </c>
      <c r="BV3542" s="5" t="s">
        <v>38211</v>
      </c>
      <c r="BW3542" s="5" t="s">
        <v>28216</v>
      </c>
      <c r="BX3542" s="5">
        <v>20852</v>
      </c>
      <c r="BY3542" s="5" t="s">
        <v>28215</v>
      </c>
      <c r="BZ3542" s="5">
        <v>168.64</v>
      </c>
      <c r="CA3542" s="5">
        <v>295.5</v>
      </c>
      <c r="CB3542" s="5">
        <v>320.3</v>
      </c>
      <c r="CC3542" s="6">
        <f t="shared" si="812"/>
        <v>261.48</v>
      </c>
      <c r="CD3542" s="5">
        <v>87.94</v>
      </c>
      <c r="CE3542" s="5">
        <v>246.42</v>
      </c>
      <c r="CF3542" s="5">
        <v>164.34</v>
      </c>
      <c r="CG3542" s="6">
        <f t="shared" si="811"/>
        <v>166.23333333333335</v>
      </c>
      <c r="CH3542" s="5">
        <v>111.07</v>
      </c>
      <c r="CI3542" s="5">
        <v>52.72</v>
      </c>
      <c r="CJ3542" s="5">
        <v>164.55</v>
      </c>
      <c r="CK3542" s="6">
        <f t="shared" si="810"/>
        <v>109.44666666666667</v>
      </c>
      <c r="CL3542" s="7">
        <f t="shared" si="808"/>
        <v>0.41856611085615214</v>
      </c>
      <c r="CM3542" s="5">
        <f t="shared" si="809"/>
        <v>0.63574014583652039</v>
      </c>
      <c r="CP3542" s="8" t="s">
        <v>75419</v>
      </c>
      <c r="CQ3542" s="8" t="s">
        <v>69906</v>
      </c>
      <c r="CR3542" s="8" t="s">
        <v>56726</v>
      </c>
      <c r="CS3542" s="3" t="s">
        <v>45437</v>
      </c>
      <c r="CT3542" s="8" t="s">
        <v>56727</v>
      </c>
      <c r="CU3542" s="8" t="s">
        <v>48344</v>
      </c>
      <c r="CV3542" s="8" t="s">
        <v>56728</v>
      </c>
    </row>
    <row r="3543" spans="4:100">
      <c r="D3543" s="22" t="s">
        <v>10797</v>
      </c>
      <c r="E3543" s="22" t="s">
        <v>47679</v>
      </c>
      <c r="F3543" s="22" t="s">
        <v>47680</v>
      </c>
      <c r="G3543" s="22" t="s">
        <v>10796</v>
      </c>
      <c r="H3543" s="22">
        <v>67145</v>
      </c>
      <c r="I3543" s="22" t="s">
        <v>10795</v>
      </c>
      <c r="J3543" s="22">
        <v>4746.29</v>
      </c>
      <c r="K3543" s="22">
        <v>1175.6099999999999</v>
      </c>
      <c r="L3543" s="22">
        <v>2057.87</v>
      </c>
      <c r="M3543" s="23">
        <f t="shared" si="804"/>
        <v>2659.9233333333332</v>
      </c>
      <c r="N3543" s="22">
        <v>1469.76</v>
      </c>
      <c r="O3543" s="22">
        <v>5278.61</v>
      </c>
      <c r="P3543" s="22">
        <v>1820.19</v>
      </c>
      <c r="Q3543" s="23">
        <f t="shared" si="805"/>
        <v>2856.1866666666665</v>
      </c>
      <c r="R3543" s="22">
        <v>2868.19</v>
      </c>
      <c r="S3543" s="22">
        <v>3678</v>
      </c>
      <c r="T3543" s="22">
        <v>5353.08</v>
      </c>
      <c r="U3543" s="23">
        <f t="shared" si="806"/>
        <v>3966.4233333333336</v>
      </c>
      <c r="V3543" s="24">
        <f t="shared" si="803"/>
        <v>1.4911795703384936</v>
      </c>
      <c r="W3543" s="22">
        <f t="shared" si="807"/>
        <v>1.0737853346650341</v>
      </c>
      <c r="Z3543" s="8" t="s">
        <v>79619</v>
      </c>
      <c r="AA3543" s="8" t="s">
        <v>69906</v>
      </c>
      <c r="AB3543" s="8" t="s">
        <v>64768</v>
      </c>
      <c r="AC3543" s="3" t="s">
        <v>64769</v>
      </c>
      <c r="AD3543" s="8" t="s">
        <v>64770</v>
      </c>
      <c r="AE3543" s="8" t="s">
        <v>48344</v>
      </c>
      <c r="AF3543" s="8" t="s">
        <v>64771</v>
      </c>
      <c r="BT3543" s="5" t="s">
        <v>6695</v>
      </c>
      <c r="BU3543" s="5" t="s">
        <v>42236</v>
      </c>
      <c r="BV3543" s="5" t="s">
        <v>42237</v>
      </c>
      <c r="BW3543" s="5" t="s">
        <v>6694</v>
      </c>
      <c r="BX3543" s="5">
        <v>353242</v>
      </c>
      <c r="BY3543" s="5" t="s">
        <v>6693</v>
      </c>
      <c r="BZ3543" s="5">
        <v>801.92</v>
      </c>
      <c r="CA3543" s="5">
        <v>1111.6600000000001</v>
      </c>
      <c r="CB3543" s="5">
        <v>642.34</v>
      </c>
      <c r="CC3543" s="6">
        <f t="shared" si="812"/>
        <v>851.97333333333336</v>
      </c>
      <c r="CD3543" s="5">
        <v>681.43</v>
      </c>
      <c r="CE3543" s="5">
        <v>4054.37</v>
      </c>
      <c r="CF3543" s="5">
        <v>1018.08</v>
      </c>
      <c r="CG3543" s="6">
        <f t="shared" si="811"/>
        <v>1917.96</v>
      </c>
      <c r="CH3543" s="5">
        <v>603.36</v>
      </c>
      <c r="CI3543" s="5">
        <v>283.55</v>
      </c>
      <c r="CJ3543" s="5">
        <v>184.91</v>
      </c>
      <c r="CK3543" s="6">
        <f t="shared" si="810"/>
        <v>357.27333333333337</v>
      </c>
      <c r="CL3543" s="7">
        <f t="shared" si="808"/>
        <v>0.41934802341231342</v>
      </c>
      <c r="CM3543" s="5">
        <f t="shared" si="809"/>
        <v>2.2511972205702837</v>
      </c>
      <c r="CP3543" s="8" t="s">
        <v>75420</v>
      </c>
      <c r="CQ3543" s="8" t="s">
        <v>69906</v>
      </c>
      <c r="CR3543" s="8" t="s">
        <v>56729</v>
      </c>
      <c r="CS3543" s="3" t="s">
        <v>43754</v>
      </c>
      <c r="CT3543" s="8" t="s">
        <v>56730</v>
      </c>
      <c r="CU3543" s="8" t="s">
        <v>48344</v>
      </c>
      <c r="CV3543" s="8" t="s">
        <v>56731</v>
      </c>
    </row>
    <row r="3544" spans="4:100">
      <c r="D3544" s="22" t="s">
        <v>9077</v>
      </c>
      <c r="E3544" s="22" t="s">
        <v>41088</v>
      </c>
      <c r="F3544" s="22" t="s">
        <v>41089</v>
      </c>
      <c r="G3544" s="22" t="s">
        <v>9076</v>
      </c>
      <c r="H3544" s="22">
        <v>276829</v>
      </c>
      <c r="I3544" s="22" t="s">
        <v>9075</v>
      </c>
      <c r="J3544" s="22">
        <v>179.45</v>
      </c>
      <c r="K3544" s="22">
        <v>174.55</v>
      </c>
      <c r="L3544" s="22">
        <v>142.09</v>
      </c>
      <c r="M3544" s="23">
        <f t="shared" si="804"/>
        <v>165.36333333333334</v>
      </c>
      <c r="N3544" s="22">
        <v>97.33</v>
      </c>
      <c r="O3544" s="22">
        <v>101.91</v>
      </c>
      <c r="P3544" s="22">
        <v>189.9</v>
      </c>
      <c r="Q3544" s="23">
        <f t="shared" si="805"/>
        <v>129.71333333333334</v>
      </c>
      <c r="R3544" s="22">
        <v>225.28</v>
      </c>
      <c r="S3544" s="22">
        <v>312.02</v>
      </c>
      <c r="T3544" s="22">
        <v>202.59</v>
      </c>
      <c r="U3544" s="23">
        <f t="shared" si="806"/>
        <v>246.63</v>
      </c>
      <c r="V3544" s="24">
        <f t="shared" si="803"/>
        <v>1.4914430849241065</v>
      </c>
      <c r="W3544" s="22">
        <f t="shared" si="807"/>
        <v>0.78441411840593434</v>
      </c>
      <c r="Z3544" s="8" t="s">
        <v>79620</v>
      </c>
      <c r="AA3544" s="8" t="s">
        <v>69906</v>
      </c>
      <c r="AB3544" s="8" t="s">
        <v>64772</v>
      </c>
      <c r="AC3544" s="3" t="s">
        <v>41444</v>
      </c>
      <c r="AD3544" s="8" t="s">
        <v>64773</v>
      </c>
      <c r="AE3544" s="8" t="s">
        <v>48344</v>
      </c>
      <c r="AF3544" s="8" t="s">
        <v>64774</v>
      </c>
      <c r="BT3544" s="5" t="s">
        <v>14735</v>
      </c>
      <c r="BU3544" s="5" t="s">
        <v>43912</v>
      </c>
      <c r="BV3544" s="5" t="s">
        <v>43913</v>
      </c>
      <c r="BW3544" s="5" t="s">
        <v>14734</v>
      </c>
      <c r="BX3544" s="5">
        <v>226562</v>
      </c>
      <c r="BY3544" s="5" t="s">
        <v>14733</v>
      </c>
      <c r="BZ3544" s="5">
        <v>711.8</v>
      </c>
      <c r="CA3544" s="5">
        <v>321.85000000000002</v>
      </c>
      <c r="CB3544" s="5">
        <v>2427.0500000000002</v>
      </c>
      <c r="CC3544" s="6">
        <f t="shared" si="812"/>
        <v>1153.5666666666668</v>
      </c>
      <c r="CD3544" s="5">
        <v>866.9</v>
      </c>
      <c r="CE3544" s="5">
        <v>713.71</v>
      </c>
      <c r="CF3544" s="5">
        <v>415.66</v>
      </c>
      <c r="CG3544" s="6">
        <f t="shared" si="811"/>
        <v>665.4233333333334</v>
      </c>
      <c r="CH3544" s="5">
        <v>715.38</v>
      </c>
      <c r="CI3544" s="5">
        <v>220.41</v>
      </c>
      <c r="CJ3544" s="5">
        <v>516.05999999999995</v>
      </c>
      <c r="CK3544" s="6">
        <f t="shared" si="810"/>
        <v>483.95</v>
      </c>
      <c r="CL3544" s="7">
        <f t="shared" si="808"/>
        <v>0.41952495159938735</v>
      </c>
      <c r="CM3544" s="5">
        <f t="shared" si="809"/>
        <v>0.57683994567573027</v>
      </c>
      <c r="CP3544" s="8" t="s">
        <v>75421</v>
      </c>
      <c r="CQ3544" s="8" t="s">
        <v>69906</v>
      </c>
      <c r="CR3544" s="8" t="s">
        <v>56732</v>
      </c>
      <c r="CS3544" s="3" t="s">
        <v>42475</v>
      </c>
      <c r="CT3544" s="8" t="s">
        <v>56733</v>
      </c>
      <c r="CU3544" s="8" t="s">
        <v>48344</v>
      </c>
      <c r="CV3544" s="8" t="s">
        <v>56734</v>
      </c>
    </row>
    <row r="3545" spans="4:100">
      <c r="D3545" s="22" t="s">
        <v>20838</v>
      </c>
      <c r="E3545" s="22" t="s">
        <v>45461</v>
      </c>
      <c r="F3545" s="22" t="s">
        <v>45462</v>
      </c>
      <c r="G3545" s="22" t="s">
        <v>20837</v>
      </c>
      <c r="H3545" s="22">
        <v>54611</v>
      </c>
      <c r="I3545" s="22" t="s">
        <v>20836</v>
      </c>
      <c r="J3545" s="22">
        <v>207.47</v>
      </c>
      <c r="K3545" s="22">
        <v>1185.49</v>
      </c>
      <c r="L3545" s="22">
        <v>824.69</v>
      </c>
      <c r="M3545" s="23">
        <f t="shared" si="804"/>
        <v>739.2166666666667</v>
      </c>
      <c r="N3545" s="22">
        <v>389.28</v>
      </c>
      <c r="O3545" s="22">
        <v>555.98</v>
      </c>
      <c r="P3545" s="22">
        <v>817.84</v>
      </c>
      <c r="Q3545" s="23">
        <f t="shared" si="805"/>
        <v>587.69999999999993</v>
      </c>
      <c r="R3545" s="22">
        <v>686.19</v>
      </c>
      <c r="S3545" s="22">
        <v>908</v>
      </c>
      <c r="T3545" s="22">
        <v>1713.83</v>
      </c>
      <c r="U3545" s="23">
        <f t="shared" si="806"/>
        <v>1102.6733333333334</v>
      </c>
      <c r="V3545" s="24">
        <f t="shared" si="803"/>
        <v>1.4916781277478413</v>
      </c>
      <c r="W3545" s="22">
        <f t="shared" si="807"/>
        <v>0.79503077582125214</v>
      </c>
      <c r="Z3545" s="8" t="s">
        <v>79621</v>
      </c>
      <c r="AA3545" s="8" t="s">
        <v>69906</v>
      </c>
      <c r="AB3545" s="8" t="s">
        <v>64775</v>
      </c>
      <c r="AC3545" s="3" t="s">
        <v>40797</v>
      </c>
      <c r="AD3545" s="8" t="s">
        <v>64776</v>
      </c>
      <c r="AE3545" s="8" t="s">
        <v>48344</v>
      </c>
      <c r="AF3545" s="8" t="s">
        <v>64777</v>
      </c>
      <c r="BT3545" s="5" t="s">
        <v>2753</v>
      </c>
      <c r="BU3545" s="5" t="s">
        <v>43642</v>
      </c>
      <c r="BV3545" s="5" t="s">
        <v>43643</v>
      </c>
      <c r="BW3545" s="5" t="s">
        <v>2752</v>
      </c>
      <c r="BX3545" s="5">
        <v>68066</v>
      </c>
      <c r="BY3545" s="5" t="s">
        <v>2751</v>
      </c>
      <c r="BZ3545" s="5">
        <v>652.66999999999996</v>
      </c>
      <c r="CA3545" s="5">
        <v>415.55</v>
      </c>
      <c r="CB3545" s="5">
        <v>278.91000000000003</v>
      </c>
      <c r="CC3545" s="6">
        <f t="shared" si="812"/>
        <v>449.04333333333335</v>
      </c>
      <c r="CD3545" s="5">
        <v>1418.34</v>
      </c>
      <c r="CE3545" s="5">
        <v>545.49</v>
      </c>
      <c r="CF3545" s="5">
        <v>179.19</v>
      </c>
      <c r="CG3545" s="6">
        <f t="shared" si="811"/>
        <v>714.34</v>
      </c>
      <c r="CH3545" s="5">
        <v>163.79</v>
      </c>
      <c r="CI3545" s="5">
        <v>320.45</v>
      </c>
      <c r="CJ3545" s="5">
        <v>81.28</v>
      </c>
      <c r="CK3545" s="6">
        <f t="shared" si="810"/>
        <v>188.50666666666666</v>
      </c>
      <c r="CL3545" s="7">
        <f t="shared" si="808"/>
        <v>0.4197961592422409</v>
      </c>
      <c r="CM3545" s="5">
        <f t="shared" si="809"/>
        <v>1.5908041540163163</v>
      </c>
      <c r="CP3545" s="8" t="s">
        <v>75422</v>
      </c>
      <c r="CQ3545" s="8" t="s">
        <v>69906</v>
      </c>
      <c r="CR3545" s="8" t="s">
        <v>56735</v>
      </c>
      <c r="CS3545" s="3" t="s">
        <v>56736</v>
      </c>
      <c r="CT3545" s="8" t="s">
        <v>56737</v>
      </c>
      <c r="CU3545" s="8" t="s">
        <v>48344</v>
      </c>
      <c r="CV3545" s="8" t="s">
        <v>56738</v>
      </c>
    </row>
    <row r="3546" spans="4:100">
      <c r="D3546" s="22" t="s">
        <v>16107</v>
      </c>
      <c r="E3546" s="22" t="s">
        <v>48068</v>
      </c>
      <c r="F3546" s="22" t="s">
        <v>48069</v>
      </c>
      <c r="G3546" s="22" t="s">
        <v>16106</v>
      </c>
      <c r="H3546" s="22">
        <v>68975</v>
      </c>
      <c r="I3546" s="22" t="s">
        <v>21020</v>
      </c>
      <c r="J3546" s="22">
        <v>887.07</v>
      </c>
      <c r="K3546" s="22">
        <v>1230.33</v>
      </c>
      <c r="L3546" s="22">
        <v>1197.5999999999999</v>
      </c>
      <c r="M3546" s="23">
        <f t="shared" si="804"/>
        <v>1105</v>
      </c>
      <c r="N3546" s="22">
        <v>628.73</v>
      </c>
      <c r="O3546" s="22">
        <v>1347.56</v>
      </c>
      <c r="P3546" s="22">
        <v>1303.1300000000001</v>
      </c>
      <c r="Q3546" s="23">
        <f t="shared" si="805"/>
        <v>1093.1400000000001</v>
      </c>
      <c r="R3546" s="22">
        <v>1216.33</v>
      </c>
      <c r="S3546" s="22">
        <v>2500.98</v>
      </c>
      <c r="T3546" s="22">
        <v>1229.95</v>
      </c>
      <c r="U3546" s="23">
        <f t="shared" si="806"/>
        <v>1649.0866666666668</v>
      </c>
      <c r="V3546" s="24">
        <f t="shared" si="803"/>
        <v>1.4923861236802414</v>
      </c>
      <c r="W3546" s="22">
        <f t="shared" si="807"/>
        <v>0.98926696832579197</v>
      </c>
      <c r="Z3546" s="8" t="s">
        <v>79622</v>
      </c>
      <c r="AA3546" s="8" t="s">
        <v>69906</v>
      </c>
      <c r="AB3546" s="8" t="s">
        <v>64778</v>
      </c>
      <c r="AC3546" s="3" t="s">
        <v>47462</v>
      </c>
      <c r="AD3546" s="8" t="s">
        <v>64779</v>
      </c>
      <c r="AE3546" s="8" t="s">
        <v>48344</v>
      </c>
      <c r="AF3546" s="8" t="s">
        <v>64780</v>
      </c>
      <c r="BT3546" s="5" t="s">
        <v>28690</v>
      </c>
      <c r="BU3546" s="5" t="s">
        <v>46394</v>
      </c>
      <c r="BV3546" s="5" t="s">
        <v>46395</v>
      </c>
      <c r="BW3546" s="5" t="s">
        <v>28689</v>
      </c>
      <c r="BX3546" s="5">
        <v>12124</v>
      </c>
      <c r="BY3546" s="5" t="s">
        <v>28688</v>
      </c>
      <c r="BZ3546" s="5">
        <v>263.94</v>
      </c>
      <c r="CA3546" s="5">
        <v>1466.56</v>
      </c>
      <c r="CB3546" s="5">
        <v>433.93</v>
      </c>
      <c r="CC3546" s="6">
        <f t="shared" si="812"/>
        <v>721.47666666666657</v>
      </c>
      <c r="CD3546" s="5">
        <v>296.85000000000002</v>
      </c>
      <c r="CE3546" s="5">
        <v>1221.02</v>
      </c>
      <c r="CF3546" s="5">
        <v>153.9</v>
      </c>
      <c r="CG3546" s="6">
        <f t="shared" si="811"/>
        <v>557.25666666666666</v>
      </c>
      <c r="CH3546" s="5">
        <v>523.69000000000005</v>
      </c>
      <c r="CI3546" s="5">
        <v>293.89</v>
      </c>
      <c r="CJ3546" s="5">
        <v>91.66</v>
      </c>
      <c r="CK3546" s="6">
        <f t="shared" si="810"/>
        <v>303.08</v>
      </c>
      <c r="CL3546" s="7">
        <f t="shared" si="808"/>
        <v>0.42008288556340473</v>
      </c>
      <c r="CM3546" s="5">
        <f t="shared" si="809"/>
        <v>0.77238349126559891</v>
      </c>
      <c r="CP3546" s="8" t="s">
        <v>75423</v>
      </c>
      <c r="CQ3546" s="8" t="s">
        <v>69906</v>
      </c>
      <c r="CR3546" s="8" t="s">
        <v>56739</v>
      </c>
      <c r="CS3546" s="3" t="s">
        <v>42415</v>
      </c>
      <c r="CT3546" s="8" t="s">
        <v>56740</v>
      </c>
      <c r="CU3546" s="8" t="s">
        <v>48344</v>
      </c>
      <c r="CV3546" s="8" t="s">
        <v>56741</v>
      </c>
    </row>
    <row r="3547" spans="4:100">
      <c r="D3547" s="22" t="s">
        <v>18194</v>
      </c>
      <c r="E3547" s="22" t="s">
        <v>34408</v>
      </c>
      <c r="F3547" s="22" t="s">
        <v>34409</v>
      </c>
      <c r="G3547" s="22" t="s">
        <v>18192</v>
      </c>
      <c r="H3547" s="22">
        <v>76551</v>
      </c>
      <c r="I3547" s="22" t="s">
        <v>18191</v>
      </c>
      <c r="J3547" s="22">
        <v>1770.78</v>
      </c>
      <c r="K3547" s="22">
        <v>1281.5</v>
      </c>
      <c r="L3547" s="22">
        <v>1336.42</v>
      </c>
      <c r="M3547" s="23">
        <f t="shared" si="804"/>
        <v>1462.8999999999999</v>
      </c>
      <c r="N3547" s="22">
        <v>2209</v>
      </c>
      <c r="O3547" s="22">
        <v>1926.76</v>
      </c>
      <c r="P3547" s="22">
        <v>1898.65</v>
      </c>
      <c r="Q3547" s="23">
        <f t="shared" si="805"/>
        <v>2011.47</v>
      </c>
      <c r="R3547" s="22">
        <v>2293.2399999999998</v>
      </c>
      <c r="S3547" s="22">
        <v>1550.74</v>
      </c>
      <c r="T3547" s="22">
        <v>2707.66</v>
      </c>
      <c r="U3547" s="23">
        <f t="shared" si="806"/>
        <v>2183.8799999999997</v>
      </c>
      <c r="V3547" s="24">
        <f t="shared" si="803"/>
        <v>1.4928429831157288</v>
      </c>
      <c r="W3547" s="22">
        <f t="shared" si="807"/>
        <v>1.3749880374598402</v>
      </c>
      <c r="Z3547" s="8" t="s">
        <v>79623</v>
      </c>
      <c r="AA3547" s="8" t="s">
        <v>69906</v>
      </c>
      <c r="AB3547" s="8" t="s">
        <v>64781</v>
      </c>
      <c r="AC3547" s="3" t="s">
        <v>47128</v>
      </c>
      <c r="AD3547" s="8" t="s">
        <v>64782</v>
      </c>
      <c r="AE3547" s="8" t="s">
        <v>48344</v>
      </c>
      <c r="AF3547" s="8" t="s">
        <v>64783</v>
      </c>
      <c r="BT3547" s="5" t="s">
        <v>29445</v>
      </c>
      <c r="BU3547" s="5" t="s">
        <v>33415</v>
      </c>
      <c r="BV3547" s="5" t="s">
        <v>33416</v>
      </c>
      <c r="BW3547" s="5" t="s">
        <v>29444</v>
      </c>
      <c r="BX3547" s="5">
        <v>65246</v>
      </c>
      <c r="BY3547" s="5" t="s">
        <v>29443</v>
      </c>
      <c r="BZ3547" s="5">
        <v>1876.72</v>
      </c>
      <c r="CA3547" s="5">
        <v>3527.01</v>
      </c>
      <c r="CB3547" s="5">
        <v>2245.08</v>
      </c>
      <c r="CC3547" s="6">
        <f t="shared" si="812"/>
        <v>2549.6033333333335</v>
      </c>
      <c r="CD3547" s="5">
        <v>786.42</v>
      </c>
      <c r="CE3547" s="5">
        <v>985.73</v>
      </c>
      <c r="CF3547" s="5">
        <v>2505.7199999999998</v>
      </c>
      <c r="CG3547" s="6">
        <f t="shared" si="811"/>
        <v>1425.9566666666667</v>
      </c>
      <c r="CH3547" s="5">
        <v>1382.69</v>
      </c>
      <c r="CI3547" s="5">
        <v>944.76</v>
      </c>
      <c r="CJ3547" s="5">
        <v>886.98</v>
      </c>
      <c r="CK3547" s="6">
        <f t="shared" si="810"/>
        <v>1071.4766666666667</v>
      </c>
      <c r="CL3547" s="7">
        <f t="shared" si="808"/>
        <v>0.42025230068468167</v>
      </c>
      <c r="CM3547" s="5">
        <f t="shared" si="809"/>
        <v>0.55928569280711637</v>
      </c>
      <c r="CP3547" s="8" t="s">
        <v>75424</v>
      </c>
      <c r="CQ3547" s="8" t="s">
        <v>69906</v>
      </c>
      <c r="CR3547" s="8" t="s">
        <v>56742</v>
      </c>
      <c r="CS3547" s="3" t="s">
        <v>41243</v>
      </c>
      <c r="CT3547" s="8" t="s">
        <v>56743</v>
      </c>
      <c r="CU3547" s="8" t="s">
        <v>48344</v>
      </c>
      <c r="CV3547" s="8" t="s">
        <v>56744</v>
      </c>
    </row>
    <row r="3548" spans="4:100">
      <c r="D3548" s="22" t="s">
        <v>1209</v>
      </c>
      <c r="E3548" s="22" t="s">
        <v>37490</v>
      </c>
      <c r="F3548" s="22" t="s">
        <v>37491</v>
      </c>
      <c r="G3548" s="22" t="s">
        <v>1208</v>
      </c>
      <c r="H3548" s="22">
        <v>381410</v>
      </c>
      <c r="I3548" s="22" t="s">
        <v>1207</v>
      </c>
      <c r="J3548" s="22">
        <v>212.41</v>
      </c>
      <c r="K3548" s="22">
        <v>34.69</v>
      </c>
      <c r="L3548" s="22">
        <v>35.32</v>
      </c>
      <c r="M3548" s="23">
        <f t="shared" si="804"/>
        <v>94.14</v>
      </c>
      <c r="N3548" s="22">
        <v>228.4</v>
      </c>
      <c r="O3548" s="22">
        <v>264.55</v>
      </c>
      <c r="P3548" s="22">
        <v>137.19</v>
      </c>
      <c r="Q3548" s="23">
        <f t="shared" si="805"/>
        <v>210.04666666666671</v>
      </c>
      <c r="R3548" s="22">
        <v>362.34</v>
      </c>
      <c r="S3548" s="22">
        <v>11.24</v>
      </c>
      <c r="T3548" s="22">
        <v>48.14</v>
      </c>
      <c r="U3548" s="23">
        <f t="shared" si="806"/>
        <v>140.57333333333332</v>
      </c>
      <c r="V3548" s="24">
        <f t="shared" si="803"/>
        <v>1.4932370228737339</v>
      </c>
      <c r="W3548" s="22">
        <f t="shared" si="807"/>
        <v>2.2312159195524401</v>
      </c>
      <c r="Z3548" s="8" t="s">
        <v>79624</v>
      </c>
      <c r="AA3548" s="8" t="s">
        <v>48346</v>
      </c>
      <c r="AB3548" s="8" t="s">
        <v>48347</v>
      </c>
      <c r="AC3548" s="3" t="s">
        <v>48346</v>
      </c>
      <c r="AD3548" s="8" t="s">
        <v>48346</v>
      </c>
      <c r="AE3548" s="8" t="s">
        <v>48346</v>
      </c>
      <c r="AF3548" s="8" t="s">
        <v>48346</v>
      </c>
      <c r="BT3548" s="5" t="s">
        <v>20092</v>
      </c>
      <c r="BU3548" s="5" t="s">
        <v>39247</v>
      </c>
      <c r="BV3548" s="5" t="s">
        <v>39248</v>
      </c>
      <c r="BW3548" s="5" t="s">
        <v>6779</v>
      </c>
      <c r="BX3548" s="5" t="s">
        <v>6778</v>
      </c>
      <c r="BY3548" s="5" t="s">
        <v>6777</v>
      </c>
      <c r="BZ3548" s="5">
        <v>6696.13</v>
      </c>
      <c r="CA3548" s="5">
        <v>7286.22</v>
      </c>
      <c r="CB3548" s="5">
        <v>7030.26</v>
      </c>
      <c r="CC3548" s="6">
        <f t="shared" si="812"/>
        <v>7004.2033333333338</v>
      </c>
      <c r="CD3548" s="5">
        <v>7728.42</v>
      </c>
      <c r="CE3548" s="5">
        <v>8047.07</v>
      </c>
      <c r="CF3548" s="5">
        <v>6832.41</v>
      </c>
      <c r="CG3548" s="6">
        <f t="shared" si="811"/>
        <v>7535.9666666666672</v>
      </c>
      <c r="CH3548" s="5">
        <v>3087.12</v>
      </c>
      <c r="CI3548" s="5">
        <v>3308.91</v>
      </c>
      <c r="CJ3548" s="5">
        <v>2438.4699999999998</v>
      </c>
      <c r="CK3548" s="6">
        <f t="shared" si="810"/>
        <v>2944.8333333333335</v>
      </c>
      <c r="CL3548" s="7">
        <f t="shared" si="808"/>
        <v>0.4204380131739941</v>
      </c>
      <c r="CM3548" s="5">
        <f t="shared" si="809"/>
        <v>1.0759206019623455</v>
      </c>
      <c r="CP3548" s="8" t="s">
        <v>75425</v>
      </c>
      <c r="CQ3548" s="8" t="s">
        <v>69906</v>
      </c>
      <c r="CR3548" s="8" t="s">
        <v>56745</v>
      </c>
      <c r="CS3548" s="3" t="s">
        <v>44523</v>
      </c>
      <c r="CT3548" s="8" t="s">
        <v>56746</v>
      </c>
      <c r="CU3548" s="8" t="s">
        <v>48344</v>
      </c>
      <c r="CV3548" s="8" t="s">
        <v>56747</v>
      </c>
    </row>
    <row r="3549" spans="4:100">
      <c r="D3549" s="22" t="s">
        <v>31692</v>
      </c>
      <c r="E3549" s="22" t="s">
        <v>41755</v>
      </c>
      <c r="F3549" s="22" t="s">
        <v>41756</v>
      </c>
      <c r="G3549" s="22" t="s">
        <v>31691</v>
      </c>
      <c r="H3549" s="22">
        <v>12915</v>
      </c>
      <c r="I3549" s="22" t="s">
        <v>31690</v>
      </c>
      <c r="J3549" s="22">
        <v>274.20999999999998</v>
      </c>
      <c r="K3549" s="22">
        <v>760.92</v>
      </c>
      <c r="L3549" s="22">
        <v>307.58999999999997</v>
      </c>
      <c r="M3549" s="23">
        <f t="shared" si="804"/>
        <v>447.57333333333327</v>
      </c>
      <c r="N3549" s="22">
        <v>297.12</v>
      </c>
      <c r="O3549" s="22">
        <v>298.55</v>
      </c>
      <c r="P3549" s="22">
        <v>246.62</v>
      </c>
      <c r="Q3549" s="23">
        <f t="shared" si="805"/>
        <v>280.76333333333338</v>
      </c>
      <c r="R3549" s="22">
        <v>705.88</v>
      </c>
      <c r="S3549" s="22">
        <v>584.41</v>
      </c>
      <c r="T3549" s="22">
        <v>715.17</v>
      </c>
      <c r="U3549" s="23">
        <f t="shared" si="806"/>
        <v>668.48666666666668</v>
      </c>
      <c r="V3549" s="24">
        <f t="shared" si="803"/>
        <v>1.4935801954242138</v>
      </c>
      <c r="W3549" s="22">
        <f t="shared" si="807"/>
        <v>0.62730129885605357</v>
      </c>
      <c r="Z3549" s="8" t="s">
        <v>79625</v>
      </c>
      <c r="AA3549" s="8" t="s">
        <v>69906</v>
      </c>
      <c r="AB3549" s="8" t="s">
        <v>64784</v>
      </c>
      <c r="AC3549" s="3" t="s">
        <v>64785</v>
      </c>
      <c r="AD3549" s="8" t="s">
        <v>64786</v>
      </c>
      <c r="AE3549" s="8" t="s">
        <v>48344</v>
      </c>
      <c r="AF3549" s="8" t="s">
        <v>64787</v>
      </c>
      <c r="BT3549" s="5" t="s">
        <v>6168</v>
      </c>
      <c r="BU3549" s="5" t="s">
        <v>39995</v>
      </c>
      <c r="BV3549" s="5" t="s">
        <v>39996</v>
      </c>
      <c r="BW3549" s="5" t="s">
        <v>6167</v>
      </c>
      <c r="BX3549" s="5">
        <v>270110</v>
      </c>
      <c r="BY3549" s="5" t="s">
        <v>6166</v>
      </c>
      <c r="BZ3549" s="5">
        <v>151.54</v>
      </c>
      <c r="CA3549" s="5">
        <v>274.44</v>
      </c>
      <c r="CB3549" s="5">
        <v>146.38999999999999</v>
      </c>
      <c r="CC3549" s="6">
        <f t="shared" si="812"/>
        <v>190.79</v>
      </c>
      <c r="CD3549" s="5">
        <v>121.75</v>
      </c>
      <c r="CE3549" s="5">
        <v>135.26</v>
      </c>
      <c r="CF3549" s="5">
        <v>144.38999999999999</v>
      </c>
      <c r="CG3549" s="6">
        <f t="shared" si="811"/>
        <v>133.79999999999998</v>
      </c>
      <c r="CH3549" s="5">
        <v>80.33</v>
      </c>
      <c r="CI3549" s="5">
        <v>30.26</v>
      </c>
      <c r="CJ3549" s="5">
        <v>130.07</v>
      </c>
      <c r="CK3549" s="6">
        <f t="shared" si="810"/>
        <v>80.22</v>
      </c>
      <c r="CL3549" s="7">
        <f t="shared" si="808"/>
        <v>0.42046228837989413</v>
      </c>
      <c r="CM3549" s="5">
        <f t="shared" si="809"/>
        <v>0.70129461711829755</v>
      </c>
      <c r="CP3549" s="8" t="s">
        <v>75426</v>
      </c>
      <c r="CQ3549" s="8" t="s">
        <v>69906</v>
      </c>
      <c r="CR3549" s="8" t="s">
        <v>56748</v>
      </c>
      <c r="CS3549" s="3" t="s">
        <v>34957</v>
      </c>
      <c r="CT3549" s="8" t="s">
        <v>56749</v>
      </c>
      <c r="CU3549" s="8" t="s">
        <v>48344</v>
      </c>
      <c r="CV3549" s="8" t="s">
        <v>56750</v>
      </c>
    </row>
    <row r="3550" spans="4:100">
      <c r="D3550" s="22" t="s">
        <v>13962</v>
      </c>
      <c r="E3550" s="22" t="s">
        <v>48083</v>
      </c>
      <c r="F3550" s="22" t="s">
        <v>48084</v>
      </c>
      <c r="G3550" s="22" t="s">
        <v>13961</v>
      </c>
      <c r="H3550" s="22">
        <v>100038483</v>
      </c>
      <c r="I3550" s="22" t="s">
        <v>13960</v>
      </c>
      <c r="J3550" s="22">
        <v>381.28</v>
      </c>
      <c r="K3550" s="22">
        <v>430.19</v>
      </c>
      <c r="L3550" s="22">
        <v>310.20999999999998</v>
      </c>
      <c r="M3550" s="23">
        <f t="shared" si="804"/>
        <v>373.89333333333337</v>
      </c>
      <c r="N3550" s="22">
        <v>582.26</v>
      </c>
      <c r="O3550" s="22">
        <v>353.17</v>
      </c>
      <c r="P3550" s="22">
        <v>201.71</v>
      </c>
      <c r="Q3550" s="23">
        <f t="shared" si="805"/>
        <v>379.04666666666668</v>
      </c>
      <c r="R3550" s="22">
        <v>546.91</v>
      </c>
      <c r="S3550" s="22">
        <v>305.98</v>
      </c>
      <c r="T3550" s="22">
        <v>822.74</v>
      </c>
      <c r="U3550" s="23">
        <f t="shared" si="806"/>
        <v>558.54333333333341</v>
      </c>
      <c r="V3550" s="24">
        <f t="shared" si="803"/>
        <v>1.4938574281434991</v>
      </c>
      <c r="W3550" s="22">
        <f t="shared" si="807"/>
        <v>1.013782897082947</v>
      </c>
      <c r="Z3550" s="8" t="s">
        <v>79626</v>
      </c>
      <c r="AA3550" s="8" t="s">
        <v>69906</v>
      </c>
      <c r="AB3550" s="8" t="s">
        <v>79627</v>
      </c>
      <c r="AC3550" s="3" t="s">
        <v>42794</v>
      </c>
      <c r="AD3550" s="8" t="s">
        <v>79628</v>
      </c>
      <c r="AE3550" s="8" t="s">
        <v>48344</v>
      </c>
      <c r="AF3550" s="8" t="s">
        <v>79629</v>
      </c>
      <c r="BT3550" s="5" t="s">
        <v>29963</v>
      </c>
      <c r="BU3550" s="5" t="s">
        <v>48285</v>
      </c>
      <c r="BV3550" s="5" t="s">
        <v>48286</v>
      </c>
      <c r="BW3550" s="5" t="s">
        <v>29962</v>
      </c>
      <c r="BX3550" s="5">
        <v>56421</v>
      </c>
      <c r="BY3550" s="5" t="s">
        <v>29961</v>
      </c>
      <c r="BZ3550" s="5">
        <v>110.99</v>
      </c>
      <c r="CA3550" s="5">
        <v>141.19</v>
      </c>
      <c r="CB3550" s="5">
        <v>274.93</v>
      </c>
      <c r="CC3550" s="6">
        <f t="shared" si="812"/>
        <v>175.70333333333335</v>
      </c>
      <c r="CD3550" s="5">
        <v>326.64</v>
      </c>
      <c r="CE3550" s="5">
        <v>148.62</v>
      </c>
      <c r="CF3550" s="5">
        <v>53.89</v>
      </c>
      <c r="CG3550" s="6">
        <f t="shared" si="811"/>
        <v>176.38333333333333</v>
      </c>
      <c r="CH3550" s="5">
        <v>29.37</v>
      </c>
      <c r="CI3550" s="5">
        <v>124.38</v>
      </c>
      <c r="CJ3550" s="5">
        <v>67.930000000000007</v>
      </c>
      <c r="CK3550" s="6">
        <f t="shared" si="810"/>
        <v>73.893333333333331</v>
      </c>
      <c r="CL3550" s="7">
        <f t="shared" si="808"/>
        <v>0.42055737891521688</v>
      </c>
      <c r="CM3550" s="5">
        <f t="shared" si="809"/>
        <v>1.0038701599286675</v>
      </c>
      <c r="CP3550" s="8" t="s">
        <v>75427</v>
      </c>
      <c r="CQ3550" s="8" t="s">
        <v>69906</v>
      </c>
      <c r="CR3550" s="8" t="s">
        <v>75428</v>
      </c>
      <c r="CS3550" s="3" t="s">
        <v>34303</v>
      </c>
      <c r="CT3550" s="8" t="s">
        <v>75429</v>
      </c>
      <c r="CU3550" s="8" t="s">
        <v>48344</v>
      </c>
      <c r="CV3550" s="8" t="s">
        <v>75430</v>
      </c>
    </row>
    <row r="3551" spans="4:100">
      <c r="D3551" s="22" t="s">
        <v>9836</v>
      </c>
      <c r="E3551" s="22" t="s">
        <v>9834</v>
      </c>
      <c r="F3551" s="22"/>
      <c r="G3551" s="22" t="s">
        <v>9835</v>
      </c>
      <c r="H3551" s="22"/>
      <c r="I3551" s="22" t="s">
        <v>9834</v>
      </c>
      <c r="J3551" s="22">
        <v>230.13</v>
      </c>
      <c r="K3551" s="22">
        <v>322.63</v>
      </c>
      <c r="L3551" s="22">
        <v>429.13</v>
      </c>
      <c r="M3551" s="23">
        <f t="shared" si="804"/>
        <v>327.29666666666668</v>
      </c>
      <c r="N3551" s="22">
        <v>322.02</v>
      </c>
      <c r="O3551" s="22">
        <v>350.36</v>
      </c>
      <c r="P3551" s="22">
        <v>158.91</v>
      </c>
      <c r="Q3551" s="23">
        <f t="shared" si="805"/>
        <v>277.09666666666664</v>
      </c>
      <c r="R3551" s="22">
        <v>297.58</v>
      </c>
      <c r="S3551" s="22">
        <v>955.46</v>
      </c>
      <c r="T3551" s="22">
        <v>214.24</v>
      </c>
      <c r="U3551" s="23">
        <f t="shared" si="806"/>
        <v>489.09333333333331</v>
      </c>
      <c r="V3551" s="24">
        <f t="shared" si="803"/>
        <v>1.4943425434620985</v>
      </c>
      <c r="W3551" s="22">
        <f t="shared" si="807"/>
        <v>0.84662233040360924</v>
      </c>
      <c r="Z3551" s="8" t="s">
        <v>79630</v>
      </c>
      <c r="AA3551" s="8" t="s">
        <v>69906</v>
      </c>
      <c r="AB3551" s="8" t="s">
        <v>68149</v>
      </c>
      <c r="AC3551" s="3" t="s">
        <v>47126</v>
      </c>
      <c r="AD3551" s="8" t="s">
        <v>68150</v>
      </c>
      <c r="AE3551" s="8" t="s">
        <v>48344</v>
      </c>
      <c r="AF3551" s="8" t="s">
        <v>68151</v>
      </c>
      <c r="BT3551" s="5" t="s">
        <v>29579</v>
      </c>
      <c r="BU3551" s="5" t="s">
        <v>33552</v>
      </c>
      <c r="BV3551" s="5" t="s">
        <v>33553</v>
      </c>
      <c r="BW3551" s="5" t="s">
        <v>29577</v>
      </c>
      <c r="BX3551" s="5">
        <v>17975</v>
      </c>
      <c r="BY3551" s="5" t="s">
        <v>29576</v>
      </c>
      <c r="BZ3551" s="5">
        <v>3070.12</v>
      </c>
      <c r="CA3551" s="5">
        <v>3846.62</v>
      </c>
      <c r="CB3551" s="5">
        <v>2809.22</v>
      </c>
      <c r="CC3551" s="6">
        <f t="shared" si="812"/>
        <v>3241.9866666666662</v>
      </c>
      <c r="CD3551" s="5">
        <v>1945.31</v>
      </c>
      <c r="CE3551" s="5">
        <v>1327.14</v>
      </c>
      <c r="CF3551" s="5">
        <v>1204.3699999999999</v>
      </c>
      <c r="CG3551" s="6">
        <f t="shared" si="811"/>
        <v>1492.2733333333333</v>
      </c>
      <c r="CH3551" s="5">
        <v>1390.47</v>
      </c>
      <c r="CI3551" s="5">
        <v>764.36</v>
      </c>
      <c r="CJ3551" s="5">
        <v>1936.75</v>
      </c>
      <c r="CK3551" s="6">
        <f t="shared" si="810"/>
        <v>1363.86</v>
      </c>
      <c r="CL3551" s="7">
        <f t="shared" si="808"/>
        <v>0.42068649264442792</v>
      </c>
      <c r="CM3551" s="5">
        <f t="shared" si="809"/>
        <v>0.46029595021982411</v>
      </c>
      <c r="CP3551" s="8" t="s">
        <v>75431</v>
      </c>
      <c r="CQ3551" s="8" t="s">
        <v>69906</v>
      </c>
      <c r="CR3551" s="8" t="s">
        <v>56751</v>
      </c>
      <c r="CS3551" s="3" t="s">
        <v>36481</v>
      </c>
      <c r="CT3551" s="8" t="s">
        <v>56752</v>
      </c>
      <c r="CU3551" s="8" t="s">
        <v>48344</v>
      </c>
      <c r="CV3551" s="8" t="s">
        <v>56753</v>
      </c>
    </row>
    <row r="3552" spans="4:100">
      <c r="D3552" s="22" t="s">
        <v>15780</v>
      </c>
      <c r="E3552" s="22" t="s">
        <v>45974</v>
      </c>
      <c r="F3552" s="22" t="s">
        <v>45975</v>
      </c>
      <c r="G3552" s="22" t="s">
        <v>15779</v>
      </c>
      <c r="H3552" s="22">
        <v>78255</v>
      </c>
      <c r="I3552" s="22" t="s">
        <v>15778</v>
      </c>
      <c r="J3552" s="22">
        <v>478.6</v>
      </c>
      <c r="K3552" s="22">
        <v>235.33</v>
      </c>
      <c r="L3552" s="22">
        <v>375.98</v>
      </c>
      <c r="M3552" s="23">
        <f t="shared" si="804"/>
        <v>363.30333333333334</v>
      </c>
      <c r="N3552" s="22">
        <v>141.78</v>
      </c>
      <c r="O3552" s="22">
        <v>342.34</v>
      </c>
      <c r="P3552" s="22">
        <v>466.76</v>
      </c>
      <c r="Q3552" s="23">
        <f t="shared" si="805"/>
        <v>316.95999999999998</v>
      </c>
      <c r="R3552" s="22">
        <v>592.71</v>
      </c>
      <c r="S3552" s="22">
        <v>453.17</v>
      </c>
      <c r="T3552" s="22">
        <v>582.85</v>
      </c>
      <c r="U3552" s="23">
        <f t="shared" si="806"/>
        <v>542.91</v>
      </c>
      <c r="V3552" s="24">
        <f t="shared" si="803"/>
        <v>1.4943710948610434</v>
      </c>
      <c r="W3552" s="22">
        <f t="shared" si="807"/>
        <v>0.87243900872549107</v>
      </c>
      <c r="Z3552" s="8" t="s">
        <v>79631</v>
      </c>
      <c r="AA3552" s="8" t="s">
        <v>69906</v>
      </c>
      <c r="AB3552" s="8" t="s">
        <v>64788</v>
      </c>
      <c r="AC3552" s="3" t="s">
        <v>38138</v>
      </c>
      <c r="AD3552" s="8" t="s">
        <v>64789</v>
      </c>
      <c r="AE3552" s="8" t="s">
        <v>48344</v>
      </c>
      <c r="AF3552" s="8" t="s">
        <v>64790</v>
      </c>
      <c r="BT3552" s="5" t="s">
        <v>31527</v>
      </c>
      <c r="BU3552" s="5" t="s">
        <v>45744</v>
      </c>
      <c r="BV3552" s="5" t="s">
        <v>45745</v>
      </c>
      <c r="BW3552" s="5" t="s">
        <v>31526</v>
      </c>
      <c r="BX3552" s="5">
        <v>70025</v>
      </c>
      <c r="BY3552" s="5" t="s">
        <v>31525</v>
      </c>
      <c r="BZ3552" s="5">
        <v>1596.98</v>
      </c>
      <c r="CA3552" s="5">
        <v>1768.87</v>
      </c>
      <c r="CB3552" s="5">
        <v>2329.29</v>
      </c>
      <c r="CC3552" s="6">
        <f t="shared" si="812"/>
        <v>1898.3799999999999</v>
      </c>
      <c r="CD3552" s="5">
        <v>1795.55</v>
      </c>
      <c r="CE3552" s="5">
        <v>2023.96</v>
      </c>
      <c r="CF3552" s="5">
        <v>1538.43</v>
      </c>
      <c r="CG3552" s="6">
        <f t="shared" si="811"/>
        <v>1785.9800000000002</v>
      </c>
      <c r="CH3552" s="5">
        <v>320.44</v>
      </c>
      <c r="CI3552" s="5">
        <v>1799.27</v>
      </c>
      <c r="CJ3552" s="5">
        <v>276.75</v>
      </c>
      <c r="CK3552" s="6">
        <f t="shared" si="810"/>
        <v>798.82</v>
      </c>
      <c r="CL3552" s="7">
        <f t="shared" si="808"/>
        <v>0.42079035809479665</v>
      </c>
      <c r="CM3552" s="5">
        <f t="shared" si="809"/>
        <v>0.94079162233061897</v>
      </c>
      <c r="CP3552" s="8" t="s">
        <v>75432</v>
      </c>
      <c r="CQ3552" s="8" t="s">
        <v>69906</v>
      </c>
      <c r="CR3552" s="8" t="s">
        <v>56754</v>
      </c>
      <c r="CS3552" s="3" t="s">
        <v>34937</v>
      </c>
      <c r="CT3552" s="8" t="s">
        <v>56755</v>
      </c>
      <c r="CU3552" s="8" t="s">
        <v>48344</v>
      </c>
      <c r="CV3552" s="8" t="s">
        <v>56756</v>
      </c>
    </row>
    <row r="3553" spans="4:100">
      <c r="D3553" s="22" t="s">
        <v>30364</v>
      </c>
      <c r="E3553" s="22" t="s">
        <v>41873</v>
      </c>
      <c r="F3553" s="22" t="s">
        <v>41874</v>
      </c>
      <c r="G3553" s="22" t="s">
        <v>30363</v>
      </c>
      <c r="H3553" s="22">
        <v>106504</v>
      </c>
      <c r="I3553" s="22" t="s">
        <v>30362</v>
      </c>
      <c r="J3553" s="22">
        <v>558.34</v>
      </c>
      <c r="K3553" s="22">
        <v>461.09</v>
      </c>
      <c r="L3553" s="22">
        <v>1085.02</v>
      </c>
      <c r="M3553" s="23">
        <f t="shared" si="804"/>
        <v>701.48333333333323</v>
      </c>
      <c r="N3553" s="22">
        <v>538.75</v>
      </c>
      <c r="O3553" s="22">
        <v>619.89</v>
      </c>
      <c r="P3553" s="22">
        <v>319.5</v>
      </c>
      <c r="Q3553" s="23">
        <f t="shared" si="805"/>
        <v>492.71333333333331</v>
      </c>
      <c r="R3553" s="22">
        <v>834.07</v>
      </c>
      <c r="S3553" s="22">
        <v>900.02</v>
      </c>
      <c r="T3553" s="22">
        <v>1411.18</v>
      </c>
      <c r="U3553" s="23">
        <f t="shared" si="806"/>
        <v>1048.4233333333334</v>
      </c>
      <c r="V3553" s="24">
        <f t="shared" si="803"/>
        <v>1.4945805317303811</v>
      </c>
      <c r="W3553" s="22">
        <f t="shared" si="807"/>
        <v>0.70238779728670209</v>
      </c>
      <c r="Z3553" s="8" t="s">
        <v>79632</v>
      </c>
      <c r="AA3553" s="8" t="s">
        <v>69906</v>
      </c>
      <c r="AB3553" s="8" t="s">
        <v>79633</v>
      </c>
      <c r="AC3553" s="3" t="s">
        <v>40248</v>
      </c>
      <c r="AD3553" s="8" t="s">
        <v>79634</v>
      </c>
      <c r="AE3553" s="8" t="s">
        <v>48344</v>
      </c>
      <c r="AF3553" s="8" t="s">
        <v>79635</v>
      </c>
      <c r="BT3553" s="5" t="s">
        <v>20040</v>
      </c>
      <c r="BU3553" s="5" t="s">
        <v>46468</v>
      </c>
      <c r="BV3553" s="5" t="s">
        <v>46469</v>
      </c>
      <c r="BW3553" s="5" t="s">
        <v>20039</v>
      </c>
      <c r="BX3553" s="5">
        <v>22151</v>
      </c>
      <c r="BY3553" s="5" t="s">
        <v>20038</v>
      </c>
      <c r="BZ3553" s="5">
        <v>3912.1</v>
      </c>
      <c r="CA3553" s="5">
        <v>5138.72</v>
      </c>
      <c r="CB3553" s="5">
        <v>4569.32</v>
      </c>
      <c r="CC3553" s="6">
        <f t="shared" si="812"/>
        <v>4540.0466666666662</v>
      </c>
      <c r="CD3553" s="5">
        <v>3878.1</v>
      </c>
      <c r="CE3553" s="5">
        <v>4151.54</v>
      </c>
      <c r="CF3553" s="5">
        <v>6468.09</v>
      </c>
      <c r="CG3553" s="6">
        <f t="shared" si="811"/>
        <v>4832.5766666666668</v>
      </c>
      <c r="CH3553" s="5">
        <v>1828.58</v>
      </c>
      <c r="CI3553" s="5">
        <v>1958.93</v>
      </c>
      <c r="CJ3553" s="5">
        <v>1946.46</v>
      </c>
      <c r="CK3553" s="6">
        <f t="shared" si="810"/>
        <v>1911.3233333333335</v>
      </c>
      <c r="CL3553" s="7">
        <f t="shared" si="808"/>
        <v>0.42099200155064492</v>
      </c>
      <c r="CM3553" s="5">
        <f t="shared" si="809"/>
        <v>1.0644332583952882</v>
      </c>
      <c r="CP3553" s="8" t="s">
        <v>75433</v>
      </c>
      <c r="CQ3553" s="8" t="s">
        <v>69906</v>
      </c>
      <c r="CR3553" s="8" t="s">
        <v>56757</v>
      </c>
      <c r="CS3553" s="3" t="s">
        <v>48259</v>
      </c>
      <c r="CT3553" s="8" t="s">
        <v>56758</v>
      </c>
      <c r="CU3553" s="8" t="s">
        <v>48344</v>
      </c>
      <c r="CV3553" s="8" t="s">
        <v>56759</v>
      </c>
    </row>
    <row r="3554" spans="4:100">
      <c r="D3554" s="22" t="s">
        <v>15694</v>
      </c>
      <c r="E3554" s="22" t="s">
        <v>42927</v>
      </c>
      <c r="F3554" s="22" t="s">
        <v>42928</v>
      </c>
      <c r="G3554" s="22" t="s">
        <v>15693</v>
      </c>
      <c r="H3554" s="22">
        <v>78767</v>
      </c>
      <c r="I3554" s="22" t="s">
        <v>15692</v>
      </c>
      <c r="J3554" s="22">
        <v>83.75</v>
      </c>
      <c r="K3554" s="22">
        <v>67.88</v>
      </c>
      <c r="L3554" s="22">
        <v>352.6</v>
      </c>
      <c r="M3554" s="23">
        <f t="shared" si="804"/>
        <v>168.07666666666668</v>
      </c>
      <c r="N3554" s="22">
        <v>192.2</v>
      </c>
      <c r="O3554" s="22">
        <v>117.67</v>
      </c>
      <c r="P3554" s="22">
        <v>748.1</v>
      </c>
      <c r="Q3554" s="23">
        <f t="shared" si="805"/>
        <v>352.65666666666669</v>
      </c>
      <c r="R3554" s="22">
        <v>234.52</v>
      </c>
      <c r="S3554" s="22">
        <v>185.24</v>
      </c>
      <c r="T3554" s="22">
        <v>333.86</v>
      </c>
      <c r="U3554" s="23">
        <f t="shared" si="806"/>
        <v>251.20666666666668</v>
      </c>
      <c r="V3554" s="24">
        <f t="shared" si="803"/>
        <v>1.4945957202070483</v>
      </c>
      <c r="W3554" s="22">
        <f t="shared" si="807"/>
        <v>2.0981893183666185</v>
      </c>
      <c r="Z3554" s="8" t="s">
        <v>79636</v>
      </c>
      <c r="AA3554" s="8" t="s">
        <v>69906</v>
      </c>
      <c r="AB3554" s="8" t="s">
        <v>79637</v>
      </c>
      <c r="AC3554" s="3" t="s">
        <v>42882</v>
      </c>
      <c r="AD3554" s="8" t="s">
        <v>79638</v>
      </c>
      <c r="AE3554" s="8" t="s">
        <v>48344</v>
      </c>
      <c r="AF3554" s="8" t="s">
        <v>79639</v>
      </c>
      <c r="BT3554" s="5" t="s">
        <v>8917</v>
      </c>
      <c r="BU3554" s="5" t="s">
        <v>47868</v>
      </c>
      <c r="BV3554" s="5" t="s">
        <v>47869</v>
      </c>
      <c r="BW3554" s="5" t="s">
        <v>6735</v>
      </c>
      <c r="BX3554" s="5">
        <v>76497</v>
      </c>
      <c r="BY3554" s="5" t="s">
        <v>6734</v>
      </c>
      <c r="BZ3554" s="5">
        <v>512.91999999999996</v>
      </c>
      <c r="CA3554" s="5">
        <v>275.63</v>
      </c>
      <c r="CB3554" s="5">
        <v>354.08</v>
      </c>
      <c r="CC3554" s="6">
        <f t="shared" si="812"/>
        <v>380.87666666666661</v>
      </c>
      <c r="CD3554" s="5">
        <v>740.17</v>
      </c>
      <c r="CE3554" s="5">
        <v>175.18</v>
      </c>
      <c r="CF3554" s="5">
        <v>175.19</v>
      </c>
      <c r="CG3554" s="6">
        <f t="shared" si="811"/>
        <v>363.51333333333332</v>
      </c>
      <c r="CH3554" s="5">
        <v>360.82</v>
      </c>
      <c r="CI3554" s="5">
        <v>44.56</v>
      </c>
      <c r="CJ3554" s="5">
        <v>75.790000000000006</v>
      </c>
      <c r="CK3554" s="6">
        <f t="shared" si="810"/>
        <v>160.39000000000001</v>
      </c>
      <c r="CL3554" s="7">
        <f t="shared" si="808"/>
        <v>0.42110744510471465</v>
      </c>
      <c r="CM3554" s="5">
        <f t="shared" si="809"/>
        <v>0.95441218942264783</v>
      </c>
      <c r="CP3554" s="8" t="s">
        <v>75434</v>
      </c>
      <c r="CQ3554" s="8" t="s">
        <v>69906</v>
      </c>
      <c r="CR3554" s="8" t="s">
        <v>56760</v>
      </c>
      <c r="CS3554" s="3" t="s">
        <v>34271</v>
      </c>
      <c r="CT3554" s="8" t="s">
        <v>56761</v>
      </c>
      <c r="CU3554" s="8" t="s">
        <v>48344</v>
      </c>
      <c r="CV3554" s="8" t="s">
        <v>56762</v>
      </c>
    </row>
    <row r="3555" spans="4:100">
      <c r="D3555" s="22" t="s">
        <v>12293</v>
      </c>
      <c r="E3555" s="22" t="s">
        <v>41875</v>
      </c>
      <c r="F3555" s="22" t="s">
        <v>41876</v>
      </c>
      <c r="G3555" s="22" t="s">
        <v>12292</v>
      </c>
      <c r="H3555" s="22" t="s">
        <v>12291</v>
      </c>
      <c r="I3555" s="22" t="s">
        <v>12290</v>
      </c>
      <c r="J3555" s="22">
        <v>1129.8699999999999</v>
      </c>
      <c r="K3555" s="22">
        <v>433.27</v>
      </c>
      <c r="L3555" s="22">
        <v>162.54</v>
      </c>
      <c r="M3555" s="23">
        <f t="shared" si="804"/>
        <v>575.22666666666657</v>
      </c>
      <c r="N3555" s="22">
        <v>217.08</v>
      </c>
      <c r="O3555" s="22">
        <v>320.37</v>
      </c>
      <c r="P3555" s="22">
        <v>282.32</v>
      </c>
      <c r="Q3555" s="23">
        <f t="shared" si="805"/>
        <v>273.25666666666666</v>
      </c>
      <c r="R3555" s="22">
        <v>441.01</v>
      </c>
      <c r="S3555" s="22">
        <v>1144.67</v>
      </c>
      <c r="T3555" s="22">
        <v>994.18</v>
      </c>
      <c r="U3555" s="23">
        <f t="shared" si="806"/>
        <v>859.95333333333338</v>
      </c>
      <c r="V3555" s="24">
        <f t="shared" si="803"/>
        <v>1.494981688377915</v>
      </c>
      <c r="W3555" s="22">
        <f t="shared" si="807"/>
        <v>0.47504172268323219</v>
      </c>
      <c r="Z3555" s="8" t="s">
        <v>79640</v>
      </c>
      <c r="AA3555" s="8" t="s">
        <v>69906</v>
      </c>
      <c r="AB3555" s="8" t="s">
        <v>64791</v>
      </c>
      <c r="AC3555" s="3" t="s">
        <v>45024</v>
      </c>
      <c r="AD3555" s="8" t="s">
        <v>64792</v>
      </c>
      <c r="AE3555" s="8" t="s">
        <v>48344</v>
      </c>
      <c r="AF3555" s="8" t="s">
        <v>64793</v>
      </c>
      <c r="BT3555" s="5" t="s">
        <v>29439</v>
      </c>
      <c r="BU3555" s="5" t="s">
        <v>37667</v>
      </c>
      <c r="BV3555" s="5" t="s">
        <v>37668</v>
      </c>
      <c r="BW3555" s="5" t="s">
        <v>32799</v>
      </c>
      <c r="BX3555" s="5">
        <v>11793</v>
      </c>
      <c r="BY3555" s="5" t="s">
        <v>32798</v>
      </c>
      <c r="BZ3555" s="5">
        <v>650.20000000000005</v>
      </c>
      <c r="CA3555" s="5">
        <v>862.92</v>
      </c>
      <c r="CB3555" s="5">
        <v>708.7</v>
      </c>
      <c r="CC3555" s="6">
        <f t="shared" si="812"/>
        <v>740.60666666666657</v>
      </c>
      <c r="CD3555" s="5">
        <v>748.12</v>
      </c>
      <c r="CE3555" s="5">
        <v>461.63</v>
      </c>
      <c r="CF3555" s="5">
        <v>372.97</v>
      </c>
      <c r="CG3555" s="6">
        <f t="shared" si="811"/>
        <v>527.57333333333338</v>
      </c>
      <c r="CH3555" s="5">
        <v>294.44</v>
      </c>
      <c r="CI3555" s="5">
        <v>246.84</v>
      </c>
      <c r="CJ3555" s="5">
        <v>394.69</v>
      </c>
      <c r="CK3555" s="6">
        <f t="shared" si="810"/>
        <v>311.99</v>
      </c>
      <c r="CL3555" s="7">
        <f t="shared" si="808"/>
        <v>0.42126274855748896</v>
      </c>
      <c r="CM3555" s="5">
        <f t="shared" si="809"/>
        <v>0.7123529358813947</v>
      </c>
      <c r="CP3555" s="8" t="s">
        <v>75435</v>
      </c>
      <c r="CQ3555" s="8" t="s">
        <v>69906</v>
      </c>
      <c r="CR3555" s="8" t="s">
        <v>56763</v>
      </c>
      <c r="CS3555" s="3" t="s">
        <v>56764</v>
      </c>
      <c r="CT3555" s="8" t="s">
        <v>56765</v>
      </c>
      <c r="CU3555" s="8" t="s">
        <v>48344</v>
      </c>
      <c r="CV3555" s="8" t="s">
        <v>56766</v>
      </c>
    </row>
    <row r="3556" spans="4:100">
      <c r="D3556" s="22" t="s">
        <v>18951</v>
      </c>
      <c r="E3556" s="22" t="s">
        <v>42246</v>
      </c>
      <c r="F3556" s="22" t="s">
        <v>42247</v>
      </c>
      <c r="G3556" s="22" t="s">
        <v>18950</v>
      </c>
      <c r="H3556" s="22">
        <v>104248</v>
      </c>
      <c r="I3556" s="22" t="s">
        <v>18949</v>
      </c>
      <c r="J3556" s="22">
        <v>274.17</v>
      </c>
      <c r="K3556" s="22">
        <v>499.09</v>
      </c>
      <c r="L3556" s="22">
        <v>941.83</v>
      </c>
      <c r="M3556" s="23">
        <f t="shared" si="804"/>
        <v>571.69666666666672</v>
      </c>
      <c r="N3556" s="22">
        <v>475.48</v>
      </c>
      <c r="O3556" s="22">
        <v>404.02</v>
      </c>
      <c r="P3556" s="22">
        <v>244.2</v>
      </c>
      <c r="Q3556" s="23">
        <f t="shared" si="805"/>
        <v>374.56666666666666</v>
      </c>
      <c r="R3556" s="22">
        <v>641.6</v>
      </c>
      <c r="S3556" s="22">
        <v>868.18</v>
      </c>
      <c r="T3556" s="22">
        <v>1054.28</v>
      </c>
      <c r="U3556" s="23">
        <f t="shared" si="806"/>
        <v>854.68666666666661</v>
      </c>
      <c r="V3556" s="24">
        <f t="shared" si="803"/>
        <v>1.4950002623769012</v>
      </c>
      <c r="W3556" s="22">
        <f t="shared" si="807"/>
        <v>0.65518427604382268</v>
      </c>
      <c r="Z3556" s="8" t="s">
        <v>79641</v>
      </c>
      <c r="AA3556" s="8" t="s">
        <v>69906</v>
      </c>
      <c r="AB3556" s="8" t="s">
        <v>64794</v>
      </c>
      <c r="AC3556" s="3" t="s">
        <v>33531</v>
      </c>
      <c r="AD3556" s="8" t="s">
        <v>64795</v>
      </c>
      <c r="AE3556" s="8" t="s">
        <v>48344</v>
      </c>
      <c r="AF3556" s="8" t="s">
        <v>64796</v>
      </c>
      <c r="BT3556" s="5" t="s">
        <v>14944</v>
      </c>
      <c r="BU3556" s="5" t="s">
        <v>34841</v>
      </c>
      <c r="BV3556" s="5" t="s">
        <v>34842</v>
      </c>
      <c r="BW3556" s="5" t="s">
        <v>14943</v>
      </c>
      <c r="BX3556" s="5" t="s">
        <v>14942</v>
      </c>
      <c r="BY3556" s="5" t="s">
        <v>14941</v>
      </c>
      <c r="BZ3556" s="5">
        <v>3987.8</v>
      </c>
      <c r="CA3556" s="5">
        <v>2967.8</v>
      </c>
      <c r="CB3556" s="5">
        <v>3558.21</v>
      </c>
      <c r="CC3556" s="6">
        <f t="shared" si="812"/>
        <v>3504.6033333333339</v>
      </c>
      <c r="CD3556" s="5">
        <v>2311.0100000000002</v>
      </c>
      <c r="CE3556" s="5">
        <v>2578.2199999999998</v>
      </c>
      <c r="CF3556" s="5">
        <v>3221.75</v>
      </c>
      <c r="CG3556" s="6">
        <f t="shared" si="811"/>
        <v>2703.66</v>
      </c>
      <c r="CH3556" s="5">
        <v>1489.22</v>
      </c>
      <c r="CI3556" s="5">
        <v>1787.6</v>
      </c>
      <c r="CJ3556" s="5">
        <v>1152.58</v>
      </c>
      <c r="CK3556" s="6">
        <f t="shared" si="810"/>
        <v>1476.4666666666665</v>
      </c>
      <c r="CL3556" s="7">
        <f t="shared" si="808"/>
        <v>0.42129351776377916</v>
      </c>
      <c r="CM3556" s="5">
        <f t="shared" si="809"/>
        <v>0.77145963261652994</v>
      </c>
      <c r="CP3556" s="8" t="s">
        <v>75436</v>
      </c>
      <c r="CQ3556" s="8" t="s">
        <v>69906</v>
      </c>
      <c r="CR3556" s="8" t="s">
        <v>56767</v>
      </c>
      <c r="CS3556" s="3" t="s">
        <v>42521</v>
      </c>
      <c r="CT3556" s="8" t="s">
        <v>56768</v>
      </c>
      <c r="CU3556" s="8" t="s">
        <v>48344</v>
      </c>
      <c r="CV3556" s="8" t="s">
        <v>56769</v>
      </c>
    </row>
    <row r="3557" spans="4:100">
      <c r="D3557" s="22" t="s">
        <v>18849</v>
      </c>
      <c r="E3557" s="22" t="s">
        <v>46974</v>
      </c>
      <c r="F3557" s="22" t="s">
        <v>46975</v>
      </c>
      <c r="G3557" s="22" t="s">
        <v>18848</v>
      </c>
      <c r="H3557" s="22">
        <v>70799</v>
      </c>
      <c r="I3557" s="22" t="s">
        <v>18847</v>
      </c>
      <c r="J3557" s="22">
        <v>1120.6199999999999</v>
      </c>
      <c r="K3557" s="22">
        <v>1360.65</v>
      </c>
      <c r="L3557" s="22">
        <v>933.49</v>
      </c>
      <c r="M3557" s="23">
        <f t="shared" si="804"/>
        <v>1138.2533333333333</v>
      </c>
      <c r="N3557" s="22">
        <v>1352.05</v>
      </c>
      <c r="O3557" s="22">
        <v>1041.6400000000001</v>
      </c>
      <c r="P3557" s="22">
        <v>888.14</v>
      </c>
      <c r="Q3557" s="23">
        <f t="shared" si="805"/>
        <v>1093.9433333333334</v>
      </c>
      <c r="R3557" s="22">
        <v>1559.96</v>
      </c>
      <c r="S3557" s="22">
        <v>1298.29</v>
      </c>
      <c r="T3557" s="22">
        <v>2248.2399999999998</v>
      </c>
      <c r="U3557" s="23">
        <f t="shared" si="806"/>
        <v>1702.1633333333332</v>
      </c>
      <c r="V3557" s="24">
        <f t="shared" si="803"/>
        <v>1.4954169546322433</v>
      </c>
      <c r="W3557" s="22">
        <f t="shared" si="807"/>
        <v>0.96107193477726116</v>
      </c>
      <c r="Z3557" s="8" t="s">
        <v>71036</v>
      </c>
      <c r="AA3557" s="8" t="s">
        <v>69906</v>
      </c>
      <c r="AB3557" s="8" t="s">
        <v>49593</v>
      </c>
      <c r="AC3557" s="3" t="s">
        <v>37576</v>
      </c>
      <c r="AD3557" s="8" t="s">
        <v>49594</v>
      </c>
      <c r="AE3557" s="8" t="s">
        <v>48344</v>
      </c>
      <c r="AF3557" s="8" t="s">
        <v>49595</v>
      </c>
      <c r="BT3557" s="5" t="s">
        <v>21318</v>
      </c>
      <c r="BU3557" s="5" t="s">
        <v>34673</v>
      </c>
      <c r="BV3557" s="5" t="s">
        <v>34674</v>
      </c>
      <c r="BW3557" s="5" t="s">
        <v>21317</v>
      </c>
      <c r="BX3557" s="5">
        <v>67863</v>
      </c>
      <c r="BY3557" s="5" t="s">
        <v>21316</v>
      </c>
      <c r="BZ3557" s="5">
        <v>186.84</v>
      </c>
      <c r="CA3557" s="5">
        <v>305.42</v>
      </c>
      <c r="CB3557" s="5">
        <v>155.84</v>
      </c>
      <c r="CC3557" s="6">
        <f t="shared" si="812"/>
        <v>216.03333333333333</v>
      </c>
      <c r="CD3557" s="5">
        <v>37.78</v>
      </c>
      <c r="CE3557" s="5">
        <v>137.22999999999999</v>
      </c>
      <c r="CF3557" s="5">
        <v>8.66</v>
      </c>
      <c r="CG3557" s="6">
        <f t="shared" si="811"/>
        <v>61.223333333333329</v>
      </c>
      <c r="CH3557" s="5">
        <v>13.21</v>
      </c>
      <c r="CI3557" s="5">
        <v>220.64</v>
      </c>
      <c r="CJ3557" s="5">
        <v>39.21</v>
      </c>
      <c r="CK3557" s="6">
        <f t="shared" si="810"/>
        <v>91.02</v>
      </c>
      <c r="CL3557" s="7">
        <f t="shared" si="808"/>
        <v>0.42132386977318315</v>
      </c>
      <c r="CM3557" s="5">
        <f t="shared" si="809"/>
        <v>0.28339762382348399</v>
      </c>
      <c r="CP3557" s="8" t="s">
        <v>75437</v>
      </c>
      <c r="CQ3557" s="8" t="s">
        <v>69906</v>
      </c>
      <c r="CR3557" s="8" t="s">
        <v>56770</v>
      </c>
      <c r="CS3557" s="3" t="s">
        <v>44925</v>
      </c>
      <c r="CT3557" s="8" t="s">
        <v>56771</v>
      </c>
      <c r="CU3557" s="8" t="s">
        <v>48344</v>
      </c>
      <c r="CV3557" s="8" t="s">
        <v>56772</v>
      </c>
    </row>
    <row r="3558" spans="4:100">
      <c r="D3558" s="22" t="s">
        <v>6675</v>
      </c>
      <c r="E3558" s="22" t="s">
        <v>47044</v>
      </c>
      <c r="F3558" s="22" t="s">
        <v>47045</v>
      </c>
      <c r="G3558" s="22" t="s">
        <v>6674</v>
      </c>
      <c r="H3558" s="22">
        <v>677213</v>
      </c>
      <c r="I3558" s="22" t="s">
        <v>6673</v>
      </c>
      <c r="J3558" s="22">
        <v>560.35</v>
      </c>
      <c r="K3558" s="22">
        <v>1123.99</v>
      </c>
      <c r="L3558" s="22">
        <v>321.72000000000003</v>
      </c>
      <c r="M3558" s="23">
        <f t="shared" si="804"/>
        <v>668.68666666666672</v>
      </c>
      <c r="N3558" s="22">
        <v>733.19</v>
      </c>
      <c r="O3558" s="22">
        <v>749.88</v>
      </c>
      <c r="P3558" s="22">
        <v>332.94</v>
      </c>
      <c r="Q3558" s="23">
        <f t="shared" si="805"/>
        <v>605.3366666666667</v>
      </c>
      <c r="R3558" s="22">
        <v>1332.71</v>
      </c>
      <c r="S3558" s="22">
        <v>713.46</v>
      </c>
      <c r="T3558" s="22">
        <v>954.51</v>
      </c>
      <c r="U3558" s="23">
        <f t="shared" si="806"/>
        <v>1000.2266666666668</v>
      </c>
      <c r="V3558" s="24">
        <f t="shared" si="803"/>
        <v>1.4958077026609375</v>
      </c>
      <c r="W3558" s="22">
        <f t="shared" si="807"/>
        <v>0.90526205597040965</v>
      </c>
      <c r="Z3558" s="8" t="s">
        <v>79642</v>
      </c>
      <c r="AA3558" s="8" t="s">
        <v>69906</v>
      </c>
      <c r="AB3558" s="8" t="s">
        <v>79643</v>
      </c>
      <c r="AC3558" s="3" t="s">
        <v>79644</v>
      </c>
      <c r="AD3558" s="8" t="s">
        <v>79645</v>
      </c>
      <c r="AE3558" s="8" t="s">
        <v>48344</v>
      </c>
      <c r="AF3558" s="8" t="s">
        <v>79646</v>
      </c>
      <c r="BT3558" s="5" t="s">
        <v>18256</v>
      </c>
      <c r="BU3558" s="5" t="s">
        <v>45431</v>
      </c>
      <c r="BV3558" s="5" t="s">
        <v>45432</v>
      </c>
      <c r="BW3558" s="5" t="s">
        <v>18255</v>
      </c>
      <c r="BX3558" s="5">
        <v>13433</v>
      </c>
      <c r="BY3558" s="5" t="s">
        <v>18254</v>
      </c>
      <c r="BZ3558" s="5">
        <v>7957.62</v>
      </c>
      <c r="CA3558" s="5">
        <v>8382.51</v>
      </c>
      <c r="CB3558" s="5">
        <v>6579.13</v>
      </c>
      <c r="CC3558" s="6">
        <f t="shared" si="812"/>
        <v>7639.753333333334</v>
      </c>
      <c r="CD3558" s="5">
        <v>9205.1299999999992</v>
      </c>
      <c r="CE3558" s="5">
        <v>8198.68</v>
      </c>
      <c r="CF3558" s="5">
        <v>6781.46</v>
      </c>
      <c r="CG3558" s="6">
        <f t="shared" si="811"/>
        <v>8061.7566666666653</v>
      </c>
      <c r="CH3558" s="5">
        <v>3267.88</v>
      </c>
      <c r="CI3558" s="5">
        <v>3289.63</v>
      </c>
      <c r="CJ3558" s="5">
        <v>3106.75</v>
      </c>
      <c r="CK3558" s="6">
        <f t="shared" si="810"/>
        <v>3221.42</v>
      </c>
      <c r="CL3558" s="7">
        <f t="shared" si="808"/>
        <v>0.42166544644111542</v>
      </c>
      <c r="CM3558" s="5">
        <f t="shared" si="809"/>
        <v>1.0552378218144911</v>
      </c>
      <c r="CP3558" s="8" t="s">
        <v>75438</v>
      </c>
      <c r="CQ3558" s="8" t="s">
        <v>69906</v>
      </c>
      <c r="CR3558" s="8" t="s">
        <v>75439</v>
      </c>
      <c r="CS3558" s="3" t="s">
        <v>36755</v>
      </c>
      <c r="CT3558" s="8" t="s">
        <v>75440</v>
      </c>
      <c r="CU3558" s="8" t="s">
        <v>48344</v>
      </c>
      <c r="CV3558" s="8" t="s">
        <v>75441</v>
      </c>
    </row>
    <row r="3559" spans="4:100">
      <c r="D3559" s="22" t="s">
        <v>19836</v>
      </c>
      <c r="E3559" s="22" t="s">
        <v>43409</v>
      </c>
      <c r="F3559" s="22" t="s">
        <v>43410</v>
      </c>
      <c r="G3559" s="22" t="s">
        <v>19835</v>
      </c>
      <c r="H3559" s="22">
        <v>66480</v>
      </c>
      <c r="I3559" s="22" t="s">
        <v>19834</v>
      </c>
      <c r="J3559" s="22">
        <v>912.13</v>
      </c>
      <c r="K3559" s="22">
        <v>631.48</v>
      </c>
      <c r="L3559" s="22">
        <v>562.72</v>
      </c>
      <c r="M3559" s="23">
        <f t="shared" si="804"/>
        <v>702.11</v>
      </c>
      <c r="N3559" s="22">
        <v>1108.74</v>
      </c>
      <c r="O3559" s="22">
        <v>983.35</v>
      </c>
      <c r="P3559" s="22">
        <v>501.53</v>
      </c>
      <c r="Q3559" s="23">
        <f t="shared" si="805"/>
        <v>864.54</v>
      </c>
      <c r="R3559" s="22">
        <v>991.5</v>
      </c>
      <c r="S3559" s="22">
        <v>1323.03</v>
      </c>
      <c r="T3559" s="22">
        <v>837.17</v>
      </c>
      <c r="U3559" s="23">
        <f t="shared" si="806"/>
        <v>1050.5666666666666</v>
      </c>
      <c r="V3559" s="24">
        <f t="shared" si="803"/>
        <v>1.4962992503548826</v>
      </c>
      <c r="W3559" s="22">
        <f t="shared" si="807"/>
        <v>1.2313455156599393</v>
      </c>
      <c r="Z3559" s="8" t="s">
        <v>79647</v>
      </c>
      <c r="AA3559" s="8" t="s">
        <v>69906</v>
      </c>
      <c r="AB3559" s="8" t="s">
        <v>64797</v>
      </c>
      <c r="AC3559" s="3" t="s">
        <v>34657</v>
      </c>
      <c r="AD3559" s="8" t="s">
        <v>64798</v>
      </c>
      <c r="AE3559" s="8" t="s">
        <v>48344</v>
      </c>
      <c r="AF3559" s="8" t="s">
        <v>64799</v>
      </c>
      <c r="BT3559" s="5" t="s">
        <v>23930</v>
      </c>
      <c r="BU3559" s="5" t="s">
        <v>38032</v>
      </c>
      <c r="BV3559" s="5" t="s">
        <v>38033</v>
      </c>
      <c r="BW3559" s="5" t="s">
        <v>23928</v>
      </c>
      <c r="BX3559" s="5">
        <v>68079</v>
      </c>
      <c r="BY3559" s="5" t="s">
        <v>23927</v>
      </c>
      <c r="BZ3559" s="5">
        <v>2700.94</v>
      </c>
      <c r="CA3559" s="5">
        <v>2952.09</v>
      </c>
      <c r="CB3559" s="5">
        <v>2473.5500000000002</v>
      </c>
      <c r="CC3559" s="6">
        <f t="shared" si="812"/>
        <v>2708.86</v>
      </c>
      <c r="CD3559" s="5">
        <v>2486.0700000000002</v>
      </c>
      <c r="CE3559" s="5">
        <v>2963.71</v>
      </c>
      <c r="CF3559" s="5">
        <v>3155.58</v>
      </c>
      <c r="CG3559" s="6">
        <f t="shared" si="811"/>
        <v>2868.4533333333334</v>
      </c>
      <c r="CH3559" s="5">
        <v>1347.72</v>
      </c>
      <c r="CI3559" s="5">
        <v>1238.27</v>
      </c>
      <c r="CJ3559" s="5">
        <v>844.15</v>
      </c>
      <c r="CK3559" s="6">
        <f t="shared" si="810"/>
        <v>1143.3799999999999</v>
      </c>
      <c r="CL3559" s="7">
        <f t="shared" si="808"/>
        <v>0.42208899684738221</v>
      </c>
      <c r="CM3559" s="5">
        <f t="shared" si="809"/>
        <v>1.0589153124684676</v>
      </c>
      <c r="CP3559" s="8" t="s">
        <v>75442</v>
      </c>
      <c r="CQ3559" s="8" t="s">
        <v>69906</v>
      </c>
      <c r="CR3559" s="8" t="s">
        <v>56773</v>
      </c>
      <c r="CS3559" s="3" t="s">
        <v>45663</v>
      </c>
      <c r="CT3559" s="8" t="s">
        <v>56774</v>
      </c>
      <c r="CU3559" s="8" t="s">
        <v>48344</v>
      </c>
      <c r="CV3559" s="8" t="s">
        <v>56775</v>
      </c>
    </row>
    <row r="3560" spans="4:100">
      <c r="D3560" s="22" t="s">
        <v>24831</v>
      </c>
      <c r="E3560" s="22" t="s">
        <v>35698</v>
      </c>
      <c r="F3560" s="22" t="s">
        <v>35699</v>
      </c>
      <c r="G3560" s="22" t="s">
        <v>24829</v>
      </c>
      <c r="H3560" s="22">
        <v>55982</v>
      </c>
      <c r="I3560" s="22" t="s">
        <v>24828</v>
      </c>
      <c r="J3560" s="22">
        <v>108.64</v>
      </c>
      <c r="K3560" s="22">
        <v>79.83</v>
      </c>
      <c r="L3560" s="22">
        <v>153.18</v>
      </c>
      <c r="M3560" s="23">
        <f t="shared" si="804"/>
        <v>113.88333333333333</v>
      </c>
      <c r="N3560" s="22">
        <v>114.36</v>
      </c>
      <c r="O3560" s="22">
        <v>77.25</v>
      </c>
      <c r="P3560" s="22">
        <v>61.68</v>
      </c>
      <c r="Q3560" s="23">
        <f t="shared" si="805"/>
        <v>84.43</v>
      </c>
      <c r="R3560" s="22">
        <v>180.9</v>
      </c>
      <c r="S3560" s="22">
        <v>155.62</v>
      </c>
      <c r="T3560" s="22">
        <v>174.87</v>
      </c>
      <c r="U3560" s="23">
        <f t="shared" si="806"/>
        <v>170.46333333333334</v>
      </c>
      <c r="V3560" s="24">
        <f t="shared" si="803"/>
        <v>1.4968242353285528</v>
      </c>
      <c r="W3560" s="22">
        <f t="shared" si="807"/>
        <v>0.7413727498902386</v>
      </c>
      <c r="Z3560" s="8" t="s">
        <v>79648</v>
      </c>
      <c r="AA3560" s="8" t="s">
        <v>69906</v>
      </c>
      <c r="AB3560" s="8" t="s">
        <v>79649</v>
      </c>
      <c r="AC3560" s="3" t="s">
        <v>44412</v>
      </c>
      <c r="AD3560" s="8" t="s">
        <v>79650</v>
      </c>
      <c r="AE3560" s="8" t="s">
        <v>48344</v>
      </c>
      <c r="AF3560" s="8" t="s">
        <v>79651</v>
      </c>
      <c r="BT3560" s="5" t="s">
        <v>15617</v>
      </c>
      <c r="BU3560" s="5" t="s">
        <v>44627</v>
      </c>
      <c r="BV3560" s="5" t="s">
        <v>44628</v>
      </c>
      <c r="BW3560" s="5" t="s">
        <v>13252</v>
      </c>
      <c r="BX3560" s="5">
        <v>213272</v>
      </c>
      <c r="BY3560" s="5" t="s">
        <v>13251</v>
      </c>
      <c r="BZ3560" s="5">
        <v>1004.57</v>
      </c>
      <c r="CA3560" s="5">
        <v>850.07</v>
      </c>
      <c r="CB3560" s="5">
        <v>551.87</v>
      </c>
      <c r="CC3560" s="6">
        <f t="shared" si="812"/>
        <v>802.17000000000007</v>
      </c>
      <c r="CD3560" s="5">
        <v>833.86</v>
      </c>
      <c r="CE3560" s="5">
        <v>783.63</v>
      </c>
      <c r="CF3560" s="5">
        <v>487.88</v>
      </c>
      <c r="CG3560" s="6">
        <f t="shared" si="811"/>
        <v>701.79</v>
      </c>
      <c r="CH3560" s="5">
        <v>417.34</v>
      </c>
      <c r="CI3560" s="5">
        <v>368.74</v>
      </c>
      <c r="CJ3560" s="5">
        <v>229.99</v>
      </c>
      <c r="CK3560" s="6">
        <f t="shared" si="810"/>
        <v>338.69</v>
      </c>
      <c r="CL3560" s="7">
        <f t="shared" si="808"/>
        <v>0.42221723574803344</v>
      </c>
      <c r="CM3560" s="5">
        <f t="shared" si="809"/>
        <v>0.87486443023299287</v>
      </c>
      <c r="CP3560" s="8" t="s">
        <v>75443</v>
      </c>
      <c r="CQ3560" s="8" t="s">
        <v>69906</v>
      </c>
      <c r="CR3560" s="8" t="s">
        <v>56776</v>
      </c>
      <c r="CS3560" s="3" t="s">
        <v>40123</v>
      </c>
      <c r="CT3560" s="8" t="s">
        <v>56777</v>
      </c>
      <c r="CU3560" s="8" t="s">
        <v>48344</v>
      </c>
      <c r="CV3560" s="8" t="s">
        <v>56778</v>
      </c>
    </row>
    <row r="3561" spans="4:100">
      <c r="D3561" s="22" t="s">
        <v>24135</v>
      </c>
      <c r="E3561" s="22" t="s">
        <v>42423</v>
      </c>
      <c r="F3561" s="22" t="s">
        <v>42424</v>
      </c>
      <c r="G3561" s="22" t="s">
        <v>24133</v>
      </c>
      <c r="H3561" s="22">
        <v>218543</v>
      </c>
      <c r="I3561" s="22" t="s">
        <v>24132</v>
      </c>
      <c r="J3561" s="22">
        <v>160.84</v>
      </c>
      <c r="K3561" s="22">
        <v>139.36000000000001</v>
      </c>
      <c r="L3561" s="22">
        <v>372.24</v>
      </c>
      <c r="M3561" s="23">
        <f t="shared" si="804"/>
        <v>224.14666666666668</v>
      </c>
      <c r="N3561" s="22">
        <v>150.6</v>
      </c>
      <c r="O3561" s="22">
        <v>205.83</v>
      </c>
      <c r="P3561" s="22">
        <v>567.79999999999995</v>
      </c>
      <c r="Q3561" s="23">
        <f t="shared" si="805"/>
        <v>308.07666666666665</v>
      </c>
      <c r="R3561" s="22">
        <v>392.32</v>
      </c>
      <c r="S3561" s="22">
        <v>244.29</v>
      </c>
      <c r="T3561" s="22">
        <v>370.05</v>
      </c>
      <c r="U3561" s="23">
        <f t="shared" si="806"/>
        <v>335.55333333333334</v>
      </c>
      <c r="V3561" s="24">
        <f t="shared" si="803"/>
        <v>1.4970257569448575</v>
      </c>
      <c r="W3561" s="22">
        <f t="shared" si="807"/>
        <v>1.3744423294271606</v>
      </c>
      <c r="Z3561" s="8" t="s">
        <v>79652</v>
      </c>
      <c r="AA3561" s="8" t="s">
        <v>69906</v>
      </c>
      <c r="AB3561" s="8" t="s">
        <v>64800</v>
      </c>
      <c r="AC3561" s="3" t="s">
        <v>38889</v>
      </c>
      <c r="AD3561" s="8" t="s">
        <v>64801</v>
      </c>
      <c r="AE3561" s="8" t="s">
        <v>48344</v>
      </c>
      <c r="AF3561" s="8" t="s">
        <v>64802</v>
      </c>
      <c r="BT3561" s="5" t="s">
        <v>14108</v>
      </c>
      <c r="BU3561" s="5" t="s">
        <v>46806</v>
      </c>
      <c r="BV3561" s="5" t="s">
        <v>46807</v>
      </c>
      <c r="BW3561" s="5" t="s">
        <v>14107</v>
      </c>
      <c r="BX3561" s="5">
        <v>242083</v>
      </c>
      <c r="BY3561" s="5" t="s">
        <v>14106</v>
      </c>
      <c r="BZ3561" s="5">
        <v>362.6</v>
      </c>
      <c r="CA3561" s="5">
        <v>156.19</v>
      </c>
      <c r="CB3561" s="5">
        <v>182.3</v>
      </c>
      <c r="CC3561" s="6">
        <f t="shared" si="812"/>
        <v>233.69666666666663</v>
      </c>
      <c r="CD3561" s="5">
        <v>210.42</v>
      </c>
      <c r="CE3561" s="5">
        <v>324.62</v>
      </c>
      <c r="CF3561" s="5">
        <v>225.43</v>
      </c>
      <c r="CG3561" s="6">
        <f t="shared" si="811"/>
        <v>253.49</v>
      </c>
      <c r="CH3561" s="5">
        <v>112.75</v>
      </c>
      <c r="CI3561" s="5">
        <v>16.010000000000002</v>
      </c>
      <c r="CJ3561" s="5">
        <v>167.27</v>
      </c>
      <c r="CK3561" s="6">
        <f t="shared" si="810"/>
        <v>98.676666666666662</v>
      </c>
      <c r="CL3561" s="7">
        <f t="shared" si="808"/>
        <v>0.42224250809453856</v>
      </c>
      <c r="CM3561" s="5">
        <f t="shared" si="809"/>
        <v>1.0846966865880274</v>
      </c>
      <c r="CP3561" s="8" t="s">
        <v>75444</v>
      </c>
      <c r="CQ3561" s="8" t="s">
        <v>69906</v>
      </c>
      <c r="CR3561" s="8" t="s">
        <v>56782</v>
      </c>
      <c r="CS3561" s="3" t="s">
        <v>37315</v>
      </c>
      <c r="CT3561" s="8" t="s">
        <v>56783</v>
      </c>
      <c r="CU3561" s="8" t="s">
        <v>48344</v>
      </c>
      <c r="CV3561" s="8" t="s">
        <v>56784</v>
      </c>
    </row>
    <row r="3562" spans="4:100">
      <c r="D3562" s="22" t="s">
        <v>30660</v>
      </c>
      <c r="E3562" s="22" t="s">
        <v>36890</v>
      </c>
      <c r="F3562" s="22" t="s">
        <v>36891</v>
      </c>
      <c r="G3562" s="22" t="s">
        <v>30659</v>
      </c>
      <c r="H3562" s="22">
        <v>18242</v>
      </c>
      <c r="I3562" s="22" t="s">
        <v>30658</v>
      </c>
      <c r="J3562" s="22">
        <v>338.94</v>
      </c>
      <c r="K3562" s="22">
        <v>745.28</v>
      </c>
      <c r="L3562" s="22">
        <v>941.27</v>
      </c>
      <c r="M3562" s="23">
        <f t="shared" si="804"/>
        <v>675.1633333333333</v>
      </c>
      <c r="N3562" s="22">
        <v>504.2</v>
      </c>
      <c r="O3562" s="22">
        <v>148.13999999999999</v>
      </c>
      <c r="P3562" s="22">
        <v>229.35</v>
      </c>
      <c r="Q3562" s="23">
        <f t="shared" si="805"/>
        <v>293.89666666666665</v>
      </c>
      <c r="R3562" s="22">
        <v>1007.15</v>
      </c>
      <c r="S3562" s="22">
        <v>1222.19</v>
      </c>
      <c r="T3562" s="22">
        <v>803.21</v>
      </c>
      <c r="U3562" s="23">
        <f t="shared" si="806"/>
        <v>1010.85</v>
      </c>
      <c r="V3562" s="24">
        <f t="shared" si="803"/>
        <v>1.4971932717515268</v>
      </c>
      <c r="W3562" s="22">
        <f t="shared" si="807"/>
        <v>0.43529713797648961</v>
      </c>
      <c r="Z3562" s="8" t="s">
        <v>79653</v>
      </c>
      <c r="AA3562" s="8" t="s">
        <v>48360</v>
      </c>
      <c r="AB3562" s="8" t="s">
        <v>64803</v>
      </c>
      <c r="AC3562" s="3" t="s">
        <v>64804</v>
      </c>
      <c r="AD3562" s="8" t="s">
        <v>64805</v>
      </c>
      <c r="AE3562" s="8" t="s">
        <v>48590</v>
      </c>
      <c r="AF3562" s="8" t="s">
        <v>64806</v>
      </c>
      <c r="BT3562" s="5" t="s">
        <v>30178</v>
      </c>
      <c r="BU3562" s="5" t="s">
        <v>33801</v>
      </c>
      <c r="BV3562" s="5" t="s">
        <v>33802</v>
      </c>
      <c r="BW3562" s="5" t="s">
        <v>30177</v>
      </c>
      <c r="BX3562" s="5">
        <v>12034</v>
      </c>
      <c r="BY3562" s="5" t="s">
        <v>30176</v>
      </c>
      <c r="BZ3562" s="5">
        <v>1188.9100000000001</v>
      </c>
      <c r="CA3562" s="5">
        <v>1602.87</v>
      </c>
      <c r="CB3562" s="5">
        <v>1674.49</v>
      </c>
      <c r="CC3562" s="6">
        <f t="shared" si="812"/>
        <v>1488.7566666666664</v>
      </c>
      <c r="CD3562" s="5">
        <v>682.28</v>
      </c>
      <c r="CE3562" s="5">
        <v>1014.89</v>
      </c>
      <c r="CF3562" s="5">
        <v>958.24</v>
      </c>
      <c r="CG3562" s="6">
        <f t="shared" si="811"/>
        <v>885.13666666666666</v>
      </c>
      <c r="CH3562" s="5">
        <v>527.42999999999995</v>
      </c>
      <c r="CI3562" s="5">
        <v>1103.04</v>
      </c>
      <c r="CJ3562" s="5">
        <v>256.12</v>
      </c>
      <c r="CK3562" s="6">
        <f t="shared" si="810"/>
        <v>628.86333333333323</v>
      </c>
      <c r="CL3562" s="7">
        <f t="shared" si="808"/>
        <v>0.42240840791085177</v>
      </c>
      <c r="CM3562" s="5">
        <f t="shared" si="809"/>
        <v>0.59454757549364468</v>
      </c>
      <c r="CP3562" s="8" t="s">
        <v>75445</v>
      </c>
      <c r="CQ3562" s="8" t="s">
        <v>69906</v>
      </c>
      <c r="CR3562" s="8" t="s">
        <v>56785</v>
      </c>
      <c r="CS3562" s="3" t="s">
        <v>43081</v>
      </c>
      <c r="CT3562" s="8" t="s">
        <v>56786</v>
      </c>
      <c r="CU3562" s="8" t="s">
        <v>48344</v>
      </c>
      <c r="CV3562" s="8" t="s">
        <v>56787</v>
      </c>
    </row>
    <row r="3563" spans="4:100">
      <c r="D3563" s="22" t="s">
        <v>1900</v>
      </c>
      <c r="E3563" s="22" t="s">
        <v>34414</v>
      </c>
      <c r="F3563" s="22" t="s">
        <v>34415</v>
      </c>
      <c r="G3563" s="22" t="s">
        <v>1899</v>
      </c>
      <c r="H3563" s="22">
        <v>26931</v>
      </c>
      <c r="I3563" s="22" t="s">
        <v>1898</v>
      </c>
      <c r="J3563" s="22">
        <v>217.38</v>
      </c>
      <c r="K3563" s="22">
        <v>113.27</v>
      </c>
      <c r="L3563" s="22">
        <v>149</v>
      </c>
      <c r="M3563" s="23">
        <f t="shared" si="804"/>
        <v>159.88333333333333</v>
      </c>
      <c r="N3563" s="22">
        <v>296.95999999999998</v>
      </c>
      <c r="O3563" s="22">
        <v>398.01</v>
      </c>
      <c r="P3563" s="22">
        <v>249.97</v>
      </c>
      <c r="Q3563" s="23">
        <f t="shared" si="805"/>
        <v>314.98</v>
      </c>
      <c r="R3563" s="22">
        <v>441.26</v>
      </c>
      <c r="S3563" s="22">
        <v>95.83</v>
      </c>
      <c r="T3563" s="22">
        <v>181.04</v>
      </c>
      <c r="U3563" s="23">
        <f t="shared" si="806"/>
        <v>239.37666666666667</v>
      </c>
      <c r="V3563" s="24">
        <f t="shared" si="803"/>
        <v>1.4971958719899927</v>
      </c>
      <c r="W3563" s="22">
        <f t="shared" si="807"/>
        <v>1.9700615031794018</v>
      </c>
      <c r="Z3563" s="8" t="s">
        <v>79653</v>
      </c>
      <c r="AA3563" s="8" t="s">
        <v>69906</v>
      </c>
      <c r="AB3563" s="8" t="s">
        <v>64803</v>
      </c>
      <c r="AC3563" s="3" t="s">
        <v>64804</v>
      </c>
      <c r="AD3563" s="8" t="s">
        <v>64805</v>
      </c>
      <c r="AE3563" s="8" t="s">
        <v>48590</v>
      </c>
      <c r="AF3563" s="8" t="s">
        <v>64806</v>
      </c>
      <c r="BT3563" s="5" t="s">
        <v>8479</v>
      </c>
      <c r="BU3563" s="5" t="s">
        <v>41080</v>
      </c>
      <c r="BV3563" s="5" t="s">
        <v>41081</v>
      </c>
      <c r="BW3563" s="5" t="s">
        <v>8478</v>
      </c>
      <c r="BX3563" s="5">
        <v>66989</v>
      </c>
      <c r="BY3563" s="5" t="s">
        <v>8477</v>
      </c>
      <c r="BZ3563" s="5">
        <v>301.42</v>
      </c>
      <c r="CA3563" s="5">
        <v>137.13999999999999</v>
      </c>
      <c r="CB3563" s="5">
        <v>135.02000000000001</v>
      </c>
      <c r="CC3563" s="6">
        <f t="shared" si="812"/>
        <v>191.19333333333336</v>
      </c>
      <c r="CD3563" s="5">
        <v>97.7</v>
      </c>
      <c r="CE3563" s="5">
        <v>214.67</v>
      </c>
      <c r="CF3563" s="5">
        <v>12.06</v>
      </c>
      <c r="CG3563" s="6">
        <f t="shared" si="811"/>
        <v>108.14333333333333</v>
      </c>
      <c r="CH3563" s="5">
        <v>101.85</v>
      </c>
      <c r="CI3563" s="5">
        <v>78.73</v>
      </c>
      <c r="CJ3563" s="5">
        <v>61.74</v>
      </c>
      <c r="CK3563" s="6">
        <f t="shared" si="810"/>
        <v>80.773333333333326</v>
      </c>
      <c r="CL3563" s="7">
        <f t="shared" si="808"/>
        <v>0.42246940269883876</v>
      </c>
      <c r="CM3563" s="5">
        <f t="shared" si="809"/>
        <v>0.56562292966979311</v>
      </c>
      <c r="CP3563" s="8" t="s">
        <v>75446</v>
      </c>
      <c r="CQ3563" s="8" t="s">
        <v>69906</v>
      </c>
      <c r="CR3563" s="8" t="s">
        <v>56788</v>
      </c>
      <c r="CS3563" s="3" t="s">
        <v>34416</v>
      </c>
      <c r="CT3563" s="8" t="s">
        <v>56789</v>
      </c>
      <c r="CU3563" s="8" t="s">
        <v>48344</v>
      </c>
      <c r="CV3563" s="8" t="s">
        <v>56790</v>
      </c>
    </row>
    <row r="3564" spans="4:100">
      <c r="D3564" s="22" t="s">
        <v>27273</v>
      </c>
      <c r="E3564" s="22" t="s">
        <v>39603</v>
      </c>
      <c r="F3564" s="22" t="s">
        <v>39604</v>
      </c>
      <c r="G3564" s="22" t="s">
        <v>6016</v>
      </c>
      <c r="H3564" s="22">
        <v>18035</v>
      </c>
      <c r="I3564" s="22" t="s">
        <v>6015</v>
      </c>
      <c r="J3564" s="22">
        <v>249.54</v>
      </c>
      <c r="K3564" s="22">
        <v>111.47</v>
      </c>
      <c r="L3564" s="22">
        <v>58.29</v>
      </c>
      <c r="M3564" s="23">
        <f t="shared" si="804"/>
        <v>139.76666666666668</v>
      </c>
      <c r="N3564" s="22">
        <v>356.61</v>
      </c>
      <c r="O3564" s="22">
        <v>333.95</v>
      </c>
      <c r="P3564" s="22">
        <v>101.04</v>
      </c>
      <c r="Q3564" s="23">
        <f t="shared" si="805"/>
        <v>263.86666666666662</v>
      </c>
      <c r="R3564" s="22">
        <v>240.57</v>
      </c>
      <c r="S3564" s="22">
        <v>317.58</v>
      </c>
      <c r="T3564" s="22">
        <v>69.64</v>
      </c>
      <c r="U3564" s="23">
        <f t="shared" si="806"/>
        <v>209.26333333333332</v>
      </c>
      <c r="V3564" s="24">
        <f t="shared" si="803"/>
        <v>1.4972334843787263</v>
      </c>
      <c r="W3564" s="22">
        <f t="shared" si="807"/>
        <v>1.8879084187932262</v>
      </c>
      <c r="Z3564" s="8" t="s">
        <v>79654</v>
      </c>
      <c r="AA3564" s="8" t="s">
        <v>48360</v>
      </c>
      <c r="AB3564" s="8" t="s">
        <v>79655</v>
      </c>
      <c r="AC3564" s="3" t="s">
        <v>79656</v>
      </c>
      <c r="AD3564" s="8" t="s">
        <v>79657</v>
      </c>
      <c r="AE3564" s="8" t="s">
        <v>48590</v>
      </c>
      <c r="AF3564" s="8" t="s">
        <v>79658</v>
      </c>
      <c r="BT3564" s="5" t="s">
        <v>3593</v>
      </c>
      <c r="BU3564" s="5" t="s">
        <v>47648</v>
      </c>
      <c r="BV3564" s="5" t="s">
        <v>47649</v>
      </c>
      <c r="BW3564" s="5" t="s">
        <v>3592</v>
      </c>
      <c r="BX3564" s="5">
        <v>27402</v>
      </c>
      <c r="BY3564" s="5" t="s">
        <v>3591</v>
      </c>
      <c r="BZ3564" s="5">
        <v>509.4</v>
      </c>
      <c r="CA3564" s="5">
        <v>520.84</v>
      </c>
      <c r="CB3564" s="5">
        <v>853.84</v>
      </c>
      <c r="CC3564" s="6">
        <f t="shared" si="812"/>
        <v>628.02666666666664</v>
      </c>
      <c r="CD3564" s="5">
        <v>583.03</v>
      </c>
      <c r="CE3564" s="5">
        <v>685.47</v>
      </c>
      <c r="CF3564" s="5">
        <v>569.04999999999995</v>
      </c>
      <c r="CG3564" s="6">
        <f t="shared" si="811"/>
        <v>612.51666666666665</v>
      </c>
      <c r="CH3564" s="5">
        <v>202.39</v>
      </c>
      <c r="CI3564" s="5">
        <v>273.27999999999997</v>
      </c>
      <c r="CJ3564" s="5">
        <v>320.81</v>
      </c>
      <c r="CK3564" s="6">
        <f t="shared" si="810"/>
        <v>265.49333333333334</v>
      </c>
      <c r="CL3564" s="7">
        <f t="shared" si="808"/>
        <v>0.42274213409197064</v>
      </c>
      <c r="CM3564" s="5">
        <f t="shared" si="809"/>
        <v>0.97530359645025688</v>
      </c>
      <c r="CP3564" s="8" t="s">
        <v>75447</v>
      </c>
      <c r="CQ3564" s="8" t="s">
        <v>69906</v>
      </c>
      <c r="CR3564" s="8" t="s">
        <v>56791</v>
      </c>
      <c r="CS3564" s="3" t="s">
        <v>46746</v>
      </c>
      <c r="CT3564" s="8" t="s">
        <v>56792</v>
      </c>
      <c r="CU3564" s="8" t="s">
        <v>48344</v>
      </c>
      <c r="CV3564" s="8" t="s">
        <v>56793</v>
      </c>
    </row>
    <row r="3565" spans="4:100">
      <c r="D3565" s="22" t="s">
        <v>11985</v>
      </c>
      <c r="E3565" s="22" t="s">
        <v>45514</v>
      </c>
      <c r="F3565" s="22" t="s">
        <v>47565</v>
      </c>
      <c r="G3565" s="22" t="s">
        <v>11984</v>
      </c>
      <c r="H3565" s="22">
        <v>50708</v>
      </c>
      <c r="I3565" s="22" t="s">
        <v>11983</v>
      </c>
      <c r="J3565" s="22">
        <v>68.48</v>
      </c>
      <c r="K3565" s="22">
        <v>103.83</v>
      </c>
      <c r="L3565" s="22">
        <v>381.1</v>
      </c>
      <c r="M3565" s="23">
        <f t="shared" si="804"/>
        <v>184.47000000000003</v>
      </c>
      <c r="N3565" s="22">
        <v>69.5</v>
      </c>
      <c r="O3565" s="22">
        <v>101.21</v>
      </c>
      <c r="P3565" s="22">
        <v>448.75</v>
      </c>
      <c r="Q3565" s="23">
        <f t="shared" si="805"/>
        <v>206.48666666666668</v>
      </c>
      <c r="R3565" s="22">
        <v>143.32</v>
      </c>
      <c r="S3565" s="22">
        <v>548.12</v>
      </c>
      <c r="T3565" s="22">
        <v>137.30000000000001</v>
      </c>
      <c r="U3565" s="23">
        <f t="shared" si="806"/>
        <v>276.24666666666667</v>
      </c>
      <c r="V3565" s="24">
        <f t="shared" si="803"/>
        <v>1.4975154044921484</v>
      </c>
      <c r="W3565" s="22">
        <f t="shared" si="807"/>
        <v>1.1193509333044216</v>
      </c>
      <c r="Z3565" s="8" t="s">
        <v>79654</v>
      </c>
      <c r="AA3565" s="8" t="s">
        <v>69906</v>
      </c>
      <c r="AB3565" s="8" t="s">
        <v>79655</v>
      </c>
      <c r="AC3565" s="3" t="s">
        <v>79656</v>
      </c>
      <c r="AD3565" s="8" t="s">
        <v>79657</v>
      </c>
      <c r="AE3565" s="8" t="s">
        <v>48590</v>
      </c>
      <c r="AF3565" s="8" t="s">
        <v>79658</v>
      </c>
      <c r="BT3565" s="5" t="s">
        <v>16056</v>
      </c>
      <c r="BU3565" s="5" t="s">
        <v>42539</v>
      </c>
      <c r="BV3565" s="5" t="s">
        <v>42540</v>
      </c>
      <c r="BW3565" s="5" t="s">
        <v>16196</v>
      </c>
      <c r="BX3565" s="5">
        <v>216344</v>
      </c>
      <c r="BY3565" s="5" t="s">
        <v>16195</v>
      </c>
      <c r="BZ3565" s="5">
        <v>988.31</v>
      </c>
      <c r="CA3565" s="5">
        <v>1089.77</v>
      </c>
      <c r="CB3565" s="5">
        <v>613.19000000000005</v>
      </c>
      <c r="CC3565" s="6">
        <f t="shared" si="812"/>
        <v>897.09</v>
      </c>
      <c r="CD3565" s="5">
        <v>1004.86</v>
      </c>
      <c r="CE3565" s="5">
        <v>733.53</v>
      </c>
      <c r="CF3565" s="5">
        <v>306.70999999999998</v>
      </c>
      <c r="CG3565" s="6">
        <f t="shared" si="811"/>
        <v>681.69999999999993</v>
      </c>
      <c r="CH3565" s="5">
        <v>452.79</v>
      </c>
      <c r="CI3565" s="5">
        <v>214.34</v>
      </c>
      <c r="CJ3565" s="5">
        <v>471.62</v>
      </c>
      <c r="CK3565" s="6">
        <f t="shared" si="810"/>
        <v>379.58333333333331</v>
      </c>
      <c r="CL3565" s="7">
        <f t="shared" si="808"/>
        <v>0.42312737109245818</v>
      </c>
      <c r="CM3565" s="5">
        <f t="shared" si="809"/>
        <v>0.75990145916240281</v>
      </c>
      <c r="CP3565" s="8" t="s">
        <v>75448</v>
      </c>
      <c r="CQ3565" s="8" t="s">
        <v>69906</v>
      </c>
      <c r="CR3565" s="8" t="s">
        <v>56794</v>
      </c>
      <c r="CS3565" s="3" t="s">
        <v>48115</v>
      </c>
      <c r="CT3565" s="8" t="s">
        <v>56795</v>
      </c>
      <c r="CU3565" s="8" t="s">
        <v>48344</v>
      </c>
      <c r="CV3565" s="8" t="s">
        <v>56796</v>
      </c>
    </row>
    <row r="3566" spans="4:100">
      <c r="D3566" s="22" t="s">
        <v>19853</v>
      </c>
      <c r="E3566" s="22" t="s">
        <v>39584</v>
      </c>
      <c r="F3566" s="22" t="s">
        <v>39585</v>
      </c>
      <c r="G3566" s="22" t="s">
        <v>19852</v>
      </c>
      <c r="H3566" s="22" t="s">
        <v>19851</v>
      </c>
      <c r="I3566" s="22" t="s">
        <v>19850</v>
      </c>
      <c r="J3566" s="22">
        <v>2039.79</v>
      </c>
      <c r="K3566" s="22">
        <v>2304.6999999999998</v>
      </c>
      <c r="L3566" s="22">
        <v>1468.58</v>
      </c>
      <c r="M3566" s="23">
        <f t="shared" si="804"/>
        <v>1937.6899999999998</v>
      </c>
      <c r="N3566" s="22">
        <v>2273.2199999999998</v>
      </c>
      <c r="O3566" s="22">
        <v>2346.85</v>
      </c>
      <c r="P3566" s="22">
        <v>2254.33</v>
      </c>
      <c r="Q3566" s="23">
        <f t="shared" si="805"/>
        <v>2291.4666666666667</v>
      </c>
      <c r="R3566" s="22">
        <v>3819.74</v>
      </c>
      <c r="S3566" s="22">
        <v>2312.44</v>
      </c>
      <c r="T3566" s="22">
        <v>2576.69</v>
      </c>
      <c r="U3566" s="23">
        <f t="shared" si="806"/>
        <v>2902.9566666666669</v>
      </c>
      <c r="V3566" s="24">
        <f t="shared" si="803"/>
        <v>1.4981532993753734</v>
      </c>
      <c r="W3566" s="22">
        <f t="shared" si="807"/>
        <v>1.1825765043255974</v>
      </c>
      <c r="Z3566" s="8" t="s">
        <v>79659</v>
      </c>
      <c r="AA3566" s="8" t="s">
        <v>69906</v>
      </c>
      <c r="AB3566" s="8" t="s">
        <v>50282</v>
      </c>
      <c r="AC3566" s="3" t="s">
        <v>34277</v>
      </c>
      <c r="AD3566" s="8" t="s">
        <v>50283</v>
      </c>
      <c r="AE3566" s="8" t="s">
        <v>48344</v>
      </c>
      <c r="AF3566" s="8" t="s">
        <v>50284</v>
      </c>
      <c r="BT3566" s="5" t="s">
        <v>23429</v>
      </c>
      <c r="BU3566" s="5" t="s">
        <v>37641</v>
      </c>
      <c r="BV3566" s="5" t="s">
        <v>37642</v>
      </c>
      <c r="BW3566" s="5" t="s">
        <v>23428</v>
      </c>
      <c r="BX3566" s="5">
        <v>74479</v>
      </c>
      <c r="BY3566" s="5" t="s">
        <v>23427</v>
      </c>
      <c r="BZ3566" s="5">
        <v>620.47</v>
      </c>
      <c r="CA3566" s="5">
        <v>391.67</v>
      </c>
      <c r="CB3566" s="5">
        <v>852.06</v>
      </c>
      <c r="CC3566" s="6">
        <f t="shared" si="812"/>
        <v>621.4</v>
      </c>
      <c r="CD3566" s="5">
        <v>380.86</v>
      </c>
      <c r="CE3566" s="5">
        <v>489.84</v>
      </c>
      <c r="CF3566" s="5">
        <v>242.37</v>
      </c>
      <c r="CG3566" s="6">
        <f t="shared" si="811"/>
        <v>371.02333333333337</v>
      </c>
      <c r="CH3566" s="5">
        <v>192.62</v>
      </c>
      <c r="CI3566" s="5">
        <v>449.01</v>
      </c>
      <c r="CJ3566" s="5">
        <v>148.25</v>
      </c>
      <c r="CK3566" s="6">
        <f t="shared" si="810"/>
        <v>263.29333333333335</v>
      </c>
      <c r="CL3566" s="7">
        <f t="shared" si="808"/>
        <v>0.42370990237099027</v>
      </c>
      <c r="CM3566" s="5">
        <f t="shared" si="809"/>
        <v>0.59707649393841866</v>
      </c>
      <c r="CP3566" s="8" t="s">
        <v>75449</v>
      </c>
      <c r="CQ3566" s="8" t="s">
        <v>69906</v>
      </c>
      <c r="CR3566" s="8" t="s">
        <v>56801</v>
      </c>
      <c r="CS3566" s="3" t="s">
        <v>46458</v>
      </c>
      <c r="CT3566" s="8" t="s">
        <v>56802</v>
      </c>
      <c r="CU3566" s="8" t="s">
        <v>48344</v>
      </c>
      <c r="CV3566" s="8" t="s">
        <v>56803</v>
      </c>
    </row>
    <row r="3567" spans="4:100">
      <c r="D3567" s="22" t="s">
        <v>18070</v>
      </c>
      <c r="E3567" s="22" t="s">
        <v>34003</v>
      </c>
      <c r="F3567" s="22" t="s">
        <v>34004</v>
      </c>
      <c r="G3567" s="22" t="s">
        <v>18069</v>
      </c>
      <c r="H3567" s="22">
        <v>19646</v>
      </c>
      <c r="I3567" s="22" t="s">
        <v>18068</v>
      </c>
      <c r="J3567" s="22">
        <v>2639.12</v>
      </c>
      <c r="K3567" s="22">
        <v>3088.87</v>
      </c>
      <c r="L3567" s="22">
        <v>2921.56</v>
      </c>
      <c r="M3567" s="23">
        <f t="shared" si="804"/>
        <v>2883.1833333333329</v>
      </c>
      <c r="N3567" s="22">
        <v>3246.51</v>
      </c>
      <c r="O3567" s="22">
        <v>3533.49</v>
      </c>
      <c r="P3567" s="22">
        <v>3517.25</v>
      </c>
      <c r="Q3567" s="23">
        <f t="shared" si="805"/>
        <v>3432.4166666666665</v>
      </c>
      <c r="R3567" s="22">
        <v>5105.79</v>
      </c>
      <c r="S3567" s="22">
        <v>4280.42</v>
      </c>
      <c r="T3567" s="22">
        <v>3576.04</v>
      </c>
      <c r="U3567" s="23">
        <f t="shared" si="806"/>
        <v>4320.75</v>
      </c>
      <c r="V3567" s="24">
        <f t="shared" si="803"/>
        <v>1.4986039736171248</v>
      </c>
      <c r="W3567" s="22">
        <f t="shared" si="807"/>
        <v>1.190495459301351</v>
      </c>
      <c r="Z3567" s="8" t="s">
        <v>79660</v>
      </c>
      <c r="AA3567" s="8" t="s">
        <v>69906</v>
      </c>
      <c r="AB3567" s="8" t="s">
        <v>64807</v>
      </c>
      <c r="AC3567" s="3" t="s">
        <v>64808</v>
      </c>
      <c r="AD3567" s="8" t="s">
        <v>64809</v>
      </c>
      <c r="AE3567" s="8" t="s">
        <v>48344</v>
      </c>
      <c r="AF3567" s="8" t="s">
        <v>64810</v>
      </c>
      <c r="BT3567" s="5" t="s">
        <v>20459</v>
      </c>
      <c r="BU3567" s="5" t="s">
        <v>41867</v>
      </c>
      <c r="BV3567" s="5" t="s">
        <v>41868</v>
      </c>
      <c r="BW3567" s="5" t="s">
        <v>1489</v>
      </c>
      <c r="BX3567" s="5">
        <v>68126</v>
      </c>
      <c r="BY3567" s="5" t="s">
        <v>1488</v>
      </c>
      <c r="BZ3567" s="5">
        <v>467.53</v>
      </c>
      <c r="CA3567" s="5">
        <v>202.91</v>
      </c>
      <c r="CB3567" s="5">
        <v>434.79</v>
      </c>
      <c r="CC3567" s="6">
        <f t="shared" si="812"/>
        <v>368.41</v>
      </c>
      <c r="CD3567" s="5">
        <v>234.23</v>
      </c>
      <c r="CE3567" s="5">
        <v>162.46</v>
      </c>
      <c r="CF3567" s="5">
        <v>465.21</v>
      </c>
      <c r="CG3567" s="6">
        <f t="shared" si="811"/>
        <v>287.3</v>
      </c>
      <c r="CH3567" s="5">
        <v>159.53</v>
      </c>
      <c r="CI3567" s="5">
        <v>102.35</v>
      </c>
      <c r="CJ3567" s="5">
        <v>206.69</v>
      </c>
      <c r="CK3567" s="6">
        <f t="shared" si="810"/>
        <v>156.19</v>
      </c>
      <c r="CL3567" s="7">
        <f t="shared" si="808"/>
        <v>0.42395700442441842</v>
      </c>
      <c r="CM3567" s="5">
        <f t="shared" si="809"/>
        <v>0.77983768084471106</v>
      </c>
      <c r="CP3567" s="8" t="s">
        <v>75450</v>
      </c>
      <c r="CQ3567" s="8" t="s">
        <v>48346</v>
      </c>
      <c r="CR3567" s="8" t="s">
        <v>48347</v>
      </c>
      <c r="CS3567" s="3" t="s">
        <v>48346</v>
      </c>
      <c r="CT3567" s="8" t="s">
        <v>48346</v>
      </c>
      <c r="CU3567" s="8" t="s">
        <v>48346</v>
      </c>
      <c r="CV3567" s="8" t="s">
        <v>48346</v>
      </c>
    </row>
    <row r="3568" spans="4:100">
      <c r="D3568" s="22" t="s">
        <v>25566</v>
      </c>
      <c r="E3568" s="22" t="s">
        <v>43295</v>
      </c>
      <c r="F3568" s="22" t="s">
        <v>43296</v>
      </c>
      <c r="G3568" s="22" t="s">
        <v>6313</v>
      </c>
      <c r="H3568" s="22">
        <v>18479</v>
      </c>
      <c r="I3568" s="22" t="s">
        <v>6312</v>
      </c>
      <c r="J3568" s="22">
        <v>538.23</v>
      </c>
      <c r="K3568" s="22">
        <v>546.16</v>
      </c>
      <c r="L3568" s="22">
        <v>821.71</v>
      </c>
      <c r="M3568" s="23">
        <f t="shared" si="804"/>
        <v>635.36666666666667</v>
      </c>
      <c r="N3568" s="22">
        <v>587.20000000000005</v>
      </c>
      <c r="O3568" s="22">
        <v>638.98</v>
      </c>
      <c r="P3568" s="22">
        <v>738.67</v>
      </c>
      <c r="Q3568" s="23">
        <f t="shared" si="805"/>
        <v>654.94999999999993</v>
      </c>
      <c r="R3568" s="22">
        <v>883.92</v>
      </c>
      <c r="S3568" s="22">
        <v>1212.24</v>
      </c>
      <c r="T3568" s="22">
        <v>760.36</v>
      </c>
      <c r="U3568" s="23">
        <f t="shared" si="806"/>
        <v>952.17333333333329</v>
      </c>
      <c r="V3568" s="24">
        <f t="shared" si="803"/>
        <v>1.4986202192959446</v>
      </c>
      <c r="W3568" s="22">
        <f t="shared" si="807"/>
        <v>1.0308220974765225</v>
      </c>
      <c r="Z3568" s="8" t="s">
        <v>79661</v>
      </c>
      <c r="AA3568" s="8" t="s">
        <v>69906</v>
      </c>
      <c r="AB3568" s="8" t="s">
        <v>64811</v>
      </c>
      <c r="AC3568" s="3" t="s">
        <v>64812</v>
      </c>
      <c r="AD3568" s="8" t="s">
        <v>64813</v>
      </c>
      <c r="AE3568" s="8" t="s">
        <v>48344</v>
      </c>
      <c r="AF3568" s="8" t="s">
        <v>64814</v>
      </c>
      <c r="BT3568" s="5" t="s">
        <v>20808</v>
      </c>
      <c r="BU3568" s="5" t="s">
        <v>37745</v>
      </c>
      <c r="BV3568" s="5" t="s">
        <v>37746</v>
      </c>
      <c r="BW3568" s="5" t="s">
        <v>20807</v>
      </c>
      <c r="BX3568" s="5">
        <v>74112</v>
      </c>
      <c r="BY3568" s="5" t="s">
        <v>20806</v>
      </c>
      <c r="BZ3568" s="5">
        <v>673.75</v>
      </c>
      <c r="CA3568" s="5">
        <v>734.16</v>
      </c>
      <c r="CB3568" s="5">
        <v>924.26</v>
      </c>
      <c r="CC3568" s="6">
        <f t="shared" si="812"/>
        <v>777.39</v>
      </c>
      <c r="CD3568" s="5">
        <v>772.3</v>
      </c>
      <c r="CE3568" s="5">
        <v>488.6</v>
      </c>
      <c r="CF3568" s="5">
        <v>279.72000000000003</v>
      </c>
      <c r="CG3568" s="6">
        <f t="shared" si="811"/>
        <v>513.54000000000008</v>
      </c>
      <c r="CH3568" s="5">
        <v>471.28</v>
      </c>
      <c r="CI3568" s="5">
        <v>113.85</v>
      </c>
      <c r="CJ3568" s="5">
        <v>403.83</v>
      </c>
      <c r="CK3568" s="6">
        <f t="shared" si="810"/>
        <v>329.65333333333336</v>
      </c>
      <c r="CL3568" s="7">
        <f t="shared" si="808"/>
        <v>0.4240514199222184</v>
      </c>
      <c r="CM3568" s="5">
        <f t="shared" si="809"/>
        <v>0.66059506811253055</v>
      </c>
      <c r="CP3568" s="8" t="s">
        <v>75451</v>
      </c>
      <c r="CQ3568" s="8" t="s">
        <v>69906</v>
      </c>
      <c r="CR3568" s="8" t="s">
        <v>56804</v>
      </c>
      <c r="CS3568" s="3" t="s">
        <v>42553</v>
      </c>
      <c r="CT3568" s="8" t="s">
        <v>56805</v>
      </c>
      <c r="CU3568" s="8" t="s">
        <v>48344</v>
      </c>
      <c r="CV3568" s="8" t="s">
        <v>56806</v>
      </c>
    </row>
    <row r="3569" spans="4:100">
      <c r="D3569" s="22" t="s">
        <v>30297</v>
      </c>
      <c r="E3569" s="22" t="s">
        <v>34763</v>
      </c>
      <c r="F3569" s="22" t="s">
        <v>34764</v>
      </c>
      <c r="G3569" s="22" t="s">
        <v>8436</v>
      </c>
      <c r="H3569" s="22">
        <v>14661</v>
      </c>
      <c r="I3569" s="22" t="s">
        <v>8435</v>
      </c>
      <c r="J3569" s="22">
        <v>491.82</v>
      </c>
      <c r="K3569" s="22">
        <v>310.43</v>
      </c>
      <c r="L3569" s="22">
        <v>151.58000000000001</v>
      </c>
      <c r="M3569" s="23">
        <f t="shared" si="804"/>
        <v>317.94333333333333</v>
      </c>
      <c r="N3569" s="22">
        <v>322.55</v>
      </c>
      <c r="O3569" s="22">
        <v>162.12</v>
      </c>
      <c r="P3569" s="22">
        <v>176.46</v>
      </c>
      <c r="Q3569" s="23">
        <f t="shared" si="805"/>
        <v>220.37666666666667</v>
      </c>
      <c r="R3569" s="22">
        <v>548.71</v>
      </c>
      <c r="S3569" s="22">
        <v>388.95</v>
      </c>
      <c r="T3569" s="22">
        <v>492.17</v>
      </c>
      <c r="U3569" s="23">
        <f t="shared" si="806"/>
        <v>476.61000000000007</v>
      </c>
      <c r="V3569" s="24">
        <f t="shared" si="803"/>
        <v>1.4990407095604041</v>
      </c>
      <c r="W3569" s="22">
        <f t="shared" si="807"/>
        <v>0.69313189981443235</v>
      </c>
      <c r="Z3569" s="8" t="s">
        <v>79662</v>
      </c>
      <c r="AA3569" s="8" t="s">
        <v>69906</v>
      </c>
      <c r="AB3569" s="8" t="s">
        <v>64815</v>
      </c>
      <c r="AC3569" s="3" t="s">
        <v>43469</v>
      </c>
      <c r="AD3569" s="8" t="s">
        <v>64816</v>
      </c>
      <c r="AE3569" s="8" t="s">
        <v>48393</v>
      </c>
      <c r="AF3569" s="8" t="s">
        <v>48346</v>
      </c>
      <c r="BT3569" s="5" t="s">
        <v>8317</v>
      </c>
      <c r="BU3569" s="5" t="s">
        <v>48322</v>
      </c>
      <c r="BV3569" s="5" t="s">
        <v>48323</v>
      </c>
      <c r="BW3569" s="5" t="s">
        <v>8316</v>
      </c>
      <c r="BX3569" s="5">
        <v>18174</v>
      </c>
      <c r="BY3569" s="5" t="s">
        <v>8315</v>
      </c>
      <c r="BZ3569" s="5">
        <v>791.65</v>
      </c>
      <c r="CA3569" s="5">
        <v>592.36</v>
      </c>
      <c r="CB3569" s="5">
        <v>858.29</v>
      </c>
      <c r="CC3569" s="6">
        <f t="shared" si="812"/>
        <v>747.43333333333339</v>
      </c>
      <c r="CD3569" s="5">
        <v>575.65</v>
      </c>
      <c r="CE3569" s="5">
        <v>951.62</v>
      </c>
      <c r="CF3569" s="5">
        <v>715.22</v>
      </c>
      <c r="CG3569" s="6">
        <f t="shared" si="811"/>
        <v>747.49666666666656</v>
      </c>
      <c r="CH3569" s="5">
        <v>194.99</v>
      </c>
      <c r="CI3569" s="5">
        <v>563.13</v>
      </c>
      <c r="CJ3569" s="5">
        <v>193.36</v>
      </c>
      <c r="CK3569" s="6">
        <f t="shared" si="810"/>
        <v>317.16000000000003</v>
      </c>
      <c r="CL3569" s="7">
        <f t="shared" si="808"/>
        <v>0.4243321589439415</v>
      </c>
      <c r="CM3569" s="5">
        <f t="shared" si="809"/>
        <v>1.0000847344244745</v>
      </c>
      <c r="CP3569" s="8" t="s">
        <v>75452</v>
      </c>
      <c r="CQ3569" s="8" t="s">
        <v>69906</v>
      </c>
      <c r="CR3569" s="8" t="s">
        <v>56807</v>
      </c>
      <c r="CS3569" s="3" t="s">
        <v>39770</v>
      </c>
      <c r="CT3569" s="8" t="s">
        <v>56808</v>
      </c>
      <c r="CU3569" s="8" t="s">
        <v>48344</v>
      </c>
      <c r="CV3569" s="8" t="s">
        <v>56809</v>
      </c>
    </row>
    <row r="3570" spans="4:100">
      <c r="D3570" s="22" t="s">
        <v>10410</v>
      </c>
      <c r="E3570" s="22" t="s">
        <v>48141</v>
      </c>
      <c r="F3570" s="22" t="s">
        <v>48142</v>
      </c>
      <c r="G3570" s="22" t="s">
        <v>10409</v>
      </c>
      <c r="H3570" s="22">
        <v>12367</v>
      </c>
      <c r="I3570" s="22" t="s">
        <v>10408</v>
      </c>
      <c r="J3570" s="22">
        <v>191.46</v>
      </c>
      <c r="K3570" s="22">
        <v>38.46</v>
      </c>
      <c r="L3570" s="22">
        <v>17.02</v>
      </c>
      <c r="M3570" s="23">
        <f t="shared" si="804"/>
        <v>82.313333333333347</v>
      </c>
      <c r="N3570" s="22">
        <v>94.75</v>
      </c>
      <c r="O3570" s="22">
        <v>83.5</v>
      </c>
      <c r="P3570" s="22">
        <v>63.14</v>
      </c>
      <c r="Q3570" s="23">
        <f t="shared" si="805"/>
        <v>80.463333333333324</v>
      </c>
      <c r="R3570" s="22">
        <v>130.41999999999999</v>
      </c>
      <c r="S3570" s="22">
        <v>125.18</v>
      </c>
      <c r="T3570" s="22">
        <v>114.63</v>
      </c>
      <c r="U3570" s="23">
        <f t="shared" si="806"/>
        <v>123.41000000000001</v>
      </c>
      <c r="V3570" s="24">
        <f t="shared" si="803"/>
        <v>1.4992710779946545</v>
      </c>
      <c r="W3570" s="22">
        <f t="shared" si="807"/>
        <v>0.9775249048351824</v>
      </c>
      <c r="Z3570" s="8" t="s">
        <v>79663</v>
      </c>
      <c r="AA3570" s="8" t="s">
        <v>69906</v>
      </c>
      <c r="AB3570" s="8" t="s">
        <v>64817</v>
      </c>
      <c r="AC3570" s="3" t="s">
        <v>33689</v>
      </c>
      <c r="AD3570" s="8" t="s">
        <v>64818</v>
      </c>
      <c r="AE3570" s="8" t="s">
        <v>48344</v>
      </c>
      <c r="AF3570" s="8" t="s">
        <v>64819</v>
      </c>
      <c r="BT3570" s="5" t="s">
        <v>11647</v>
      </c>
      <c r="BU3570" s="5" t="s">
        <v>36387</v>
      </c>
      <c r="BV3570" s="5" t="s">
        <v>36388</v>
      </c>
      <c r="BW3570" s="5" t="s">
        <v>11646</v>
      </c>
      <c r="BX3570" s="5">
        <v>241490</v>
      </c>
      <c r="BY3570" s="5" t="s">
        <v>11645</v>
      </c>
      <c r="BZ3570" s="5">
        <v>402.76</v>
      </c>
      <c r="CA3570" s="5">
        <v>403.9</v>
      </c>
      <c r="CB3570" s="5">
        <v>592.4</v>
      </c>
      <c r="CC3570" s="6">
        <f t="shared" si="812"/>
        <v>466.3533333333333</v>
      </c>
      <c r="CD3570" s="5">
        <v>261.88</v>
      </c>
      <c r="CE3570" s="5">
        <v>413.66</v>
      </c>
      <c r="CF3570" s="5">
        <v>118.88</v>
      </c>
      <c r="CG3570" s="6">
        <f t="shared" si="811"/>
        <v>264.80666666666667</v>
      </c>
      <c r="CH3570" s="5">
        <v>213.66</v>
      </c>
      <c r="CI3570" s="5">
        <v>58.29</v>
      </c>
      <c r="CJ3570" s="5">
        <v>321.74</v>
      </c>
      <c r="CK3570" s="6">
        <f t="shared" si="810"/>
        <v>197.89666666666668</v>
      </c>
      <c r="CL3570" s="7">
        <f t="shared" si="808"/>
        <v>0.42434920589538694</v>
      </c>
      <c r="CM3570" s="5">
        <f t="shared" si="809"/>
        <v>0.56782411047417558</v>
      </c>
      <c r="CP3570" s="8" t="s">
        <v>75453</v>
      </c>
      <c r="CQ3570" s="8" t="s">
        <v>69906</v>
      </c>
      <c r="CR3570" s="8" t="s">
        <v>56810</v>
      </c>
      <c r="CS3570" s="3" t="s">
        <v>45532</v>
      </c>
      <c r="CT3570" s="8" t="s">
        <v>56811</v>
      </c>
      <c r="CU3570" s="8" t="s">
        <v>48344</v>
      </c>
      <c r="CV3570" s="8" t="s">
        <v>56812</v>
      </c>
    </row>
    <row r="3571" spans="4:100">
      <c r="D3571" s="22" t="s">
        <v>4062</v>
      </c>
      <c r="E3571" s="22" t="s">
        <v>43173</v>
      </c>
      <c r="F3571" s="22" t="s">
        <v>43174</v>
      </c>
      <c r="G3571" s="22" t="s">
        <v>4061</v>
      </c>
      <c r="H3571" s="22">
        <v>20658</v>
      </c>
      <c r="I3571" s="22" t="s">
        <v>4060</v>
      </c>
      <c r="J3571" s="22">
        <v>649.82000000000005</v>
      </c>
      <c r="K3571" s="22">
        <v>578.41999999999996</v>
      </c>
      <c r="L3571" s="22">
        <v>129.86000000000001</v>
      </c>
      <c r="M3571" s="23">
        <f t="shared" si="804"/>
        <v>452.7</v>
      </c>
      <c r="N3571" s="22">
        <v>405.44</v>
      </c>
      <c r="O3571" s="22">
        <v>1176.24</v>
      </c>
      <c r="P3571" s="22">
        <v>470.19</v>
      </c>
      <c r="Q3571" s="23">
        <f t="shared" si="805"/>
        <v>683.95666666666659</v>
      </c>
      <c r="R3571" s="22">
        <v>644.36</v>
      </c>
      <c r="S3571" s="22">
        <v>439.3</v>
      </c>
      <c r="T3571" s="22">
        <v>953.15</v>
      </c>
      <c r="U3571" s="23">
        <f t="shared" si="806"/>
        <v>678.93666666666661</v>
      </c>
      <c r="V3571" s="24">
        <f t="shared" si="803"/>
        <v>1.4997496502466681</v>
      </c>
      <c r="W3571" s="22">
        <f t="shared" si="807"/>
        <v>1.5108386716736617</v>
      </c>
      <c r="Z3571" s="8" t="s">
        <v>79664</v>
      </c>
      <c r="AA3571" s="8" t="s">
        <v>69906</v>
      </c>
      <c r="AB3571" s="8" t="s">
        <v>79665</v>
      </c>
      <c r="AC3571" s="3" t="s">
        <v>47804</v>
      </c>
      <c r="AD3571" s="8" t="s">
        <v>79666</v>
      </c>
      <c r="AE3571" s="8" t="s">
        <v>48344</v>
      </c>
      <c r="AF3571" s="8" t="s">
        <v>79667</v>
      </c>
      <c r="BT3571" s="5" t="s">
        <v>16097</v>
      </c>
      <c r="BU3571" s="5" t="s">
        <v>43108</v>
      </c>
      <c r="BV3571" s="5" t="s">
        <v>43109</v>
      </c>
      <c r="BW3571" s="5" t="s">
        <v>16096</v>
      </c>
      <c r="BX3571" s="5">
        <v>230700</v>
      </c>
      <c r="BY3571" s="5" t="s">
        <v>16095</v>
      </c>
      <c r="BZ3571" s="5">
        <v>3684.2</v>
      </c>
      <c r="CA3571" s="5">
        <v>2619.42</v>
      </c>
      <c r="CB3571" s="5">
        <v>2676.2</v>
      </c>
      <c r="CC3571" s="6">
        <f t="shared" si="812"/>
        <v>2993.2733333333331</v>
      </c>
      <c r="CD3571" s="5">
        <v>3720.01</v>
      </c>
      <c r="CE3571" s="5">
        <v>2916.02</v>
      </c>
      <c r="CF3571" s="5">
        <v>3333.85</v>
      </c>
      <c r="CG3571" s="6">
        <f t="shared" si="811"/>
        <v>3323.2933333333335</v>
      </c>
      <c r="CH3571" s="5">
        <v>1934.31</v>
      </c>
      <c r="CI3571" s="5">
        <v>1074.54</v>
      </c>
      <c r="CJ3571" s="5">
        <v>806.6</v>
      </c>
      <c r="CK3571" s="6">
        <f t="shared" si="810"/>
        <v>1271.8166666666666</v>
      </c>
      <c r="CL3571" s="7">
        <f t="shared" si="808"/>
        <v>0.42489159025459311</v>
      </c>
      <c r="CM3571" s="5">
        <f t="shared" si="809"/>
        <v>1.1102538803673125</v>
      </c>
      <c r="CP3571" s="8" t="s">
        <v>75454</v>
      </c>
      <c r="CQ3571" s="8" t="s">
        <v>69906</v>
      </c>
      <c r="CR3571" s="8" t="s">
        <v>56813</v>
      </c>
      <c r="CS3571" s="3" t="s">
        <v>56814</v>
      </c>
      <c r="CT3571" s="8" t="s">
        <v>56815</v>
      </c>
      <c r="CU3571" s="8" t="s">
        <v>48344</v>
      </c>
      <c r="CV3571" s="8" t="s">
        <v>56816</v>
      </c>
    </row>
    <row r="3572" spans="4:100">
      <c r="D3572" s="22" t="s">
        <v>21952</v>
      </c>
      <c r="E3572" s="22" t="s">
        <v>33721</v>
      </c>
      <c r="F3572" s="22" t="s">
        <v>33722</v>
      </c>
      <c r="G3572" s="22" t="s">
        <v>21950</v>
      </c>
      <c r="H3572" s="22">
        <v>66244</v>
      </c>
      <c r="I3572" s="22" t="s">
        <v>21949</v>
      </c>
      <c r="J3572" s="22">
        <v>1260.03</v>
      </c>
      <c r="K3572" s="22">
        <v>1109</v>
      </c>
      <c r="L3572" s="22">
        <v>1221.93</v>
      </c>
      <c r="M3572" s="23">
        <f t="shared" si="804"/>
        <v>1196.9866666666667</v>
      </c>
      <c r="N3572" s="22">
        <v>880.76</v>
      </c>
      <c r="O3572" s="22">
        <v>799.46</v>
      </c>
      <c r="P3572" s="22">
        <v>1010.07</v>
      </c>
      <c r="Q3572" s="23">
        <f t="shared" si="805"/>
        <v>896.76333333333332</v>
      </c>
      <c r="R3572" s="22">
        <v>3241.53</v>
      </c>
      <c r="S3572" s="22">
        <v>1099.6400000000001</v>
      </c>
      <c r="T3572" s="22">
        <v>1045.94</v>
      </c>
      <c r="U3572" s="23">
        <f t="shared" si="806"/>
        <v>1795.7033333333336</v>
      </c>
      <c r="V3572" s="24">
        <f t="shared" si="803"/>
        <v>1.5001865796333016</v>
      </c>
      <c r="W3572" s="22">
        <f t="shared" si="807"/>
        <v>0.74918406220063716</v>
      </c>
      <c r="Z3572" s="8" t="s">
        <v>79668</v>
      </c>
      <c r="AA3572" s="8" t="s">
        <v>69906</v>
      </c>
      <c r="AB3572" s="8" t="s">
        <v>64820</v>
      </c>
      <c r="AC3572" s="3" t="s">
        <v>46069</v>
      </c>
      <c r="AD3572" s="8" t="s">
        <v>64821</v>
      </c>
      <c r="AE3572" s="8" t="s">
        <v>48344</v>
      </c>
      <c r="AF3572" s="8" t="s">
        <v>64822</v>
      </c>
      <c r="BT3572" s="5" t="s">
        <v>15209</v>
      </c>
      <c r="BU3572" s="5" t="s">
        <v>33997</v>
      </c>
      <c r="BV3572" s="5" t="s">
        <v>33998</v>
      </c>
      <c r="BW3572" s="5" t="s">
        <v>2302</v>
      </c>
      <c r="BX3572" s="5">
        <v>14677</v>
      </c>
      <c r="BY3572" s="5" t="s">
        <v>2301</v>
      </c>
      <c r="BZ3572" s="5">
        <v>183.79</v>
      </c>
      <c r="CA3572" s="5">
        <v>44.28</v>
      </c>
      <c r="CB3572" s="5">
        <v>2081.2800000000002</v>
      </c>
      <c r="CC3572" s="6">
        <f t="shared" si="812"/>
        <v>769.78333333333342</v>
      </c>
      <c r="CD3572" s="5">
        <v>221.87</v>
      </c>
      <c r="CE3572" s="5">
        <v>35.92</v>
      </c>
      <c r="CF3572" s="5">
        <v>75.760000000000005</v>
      </c>
      <c r="CG3572" s="6">
        <f t="shared" si="811"/>
        <v>111.18333333333334</v>
      </c>
      <c r="CH3572" s="5">
        <v>393.44</v>
      </c>
      <c r="CI3572" s="5">
        <v>318.82</v>
      </c>
      <c r="CJ3572" s="5">
        <v>269.32</v>
      </c>
      <c r="CK3572" s="6">
        <f t="shared" si="810"/>
        <v>327.19333333333333</v>
      </c>
      <c r="CL3572" s="7">
        <f t="shared" si="808"/>
        <v>0.42504600861714331</v>
      </c>
      <c r="CM3572" s="5">
        <f t="shared" si="809"/>
        <v>0.14443458115920063</v>
      </c>
      <c r="CP3572" s="8" t="s">
        <v>75455</v>
      </c>
      <c r="CQ3572" s="8" t="s">
        <v>69906</v>
      </c>
      <c r="CR3572" s="8" t="s">
        <v>56817</v>
      </c>
      <c r="CS3572" s="3" t="s">
        <v>34627</v>
      </c>
      <c r="CT3572" s="8" t="s">
        <v>56818</v>
      </c>
      <c r="CU3572" s="8" t="s">
        <v>48344</v>
      </c>
      <c r="CV3572" s="8" t="s">
        <v>56819</v>
      </c>
    </row>
    <row r="3573" spans="4:100">
      <c r="D3573" s="22" t="s">
        <v>31648</v>
      </c>
      <c r="E3573" s="22" t="s">
        <v>47383</v>
      </c>
      <c r="F3573" s="22" t="s">
        <v>47384</v>
      </c>
      <c r="G3573" s="22" t="s">
        <v>31647</v>
      </c>
      <c r="H3573" s="22">
        <v>22275</v>
      </c>
      <c r="I3573" s="22" t="s">
        <v>31646</v>
      </c>
      <c r="J3573" s="22">
        <v>144.03</v>
      </c>
      <c r="K3573" s="22">
        <v>51.41</v>
      </c>
      <c r="L3573" s="22">
        <v>243.04</v>
      </c>
      <c r="M3573" s="23">
        <f t="shared" si="804"/>
        <v>146.16</v>
      </c>
      <c r="N3573" s="22">
        <v>143.13</v>
      </c>
      <c r="O3573" s="22">
        <v>156.31</v>
      </c>
      <c r="P3573" s="22">
        <v>151.16999999999999</v>
      </c>
      <c r="Q3573" s="23">
        <f t="shared" si="805"/>
        <v>150.20333333333335</v>
      </c>
      <c r="R3573" s="22">
        <v>153.01</v>
      </c>
      <c r="S3573" s="22">
        <v>176.86</v>
      </c>
      <c r="T3573" s="22">
        <v>328.13</v>
      </c>
      <c r="U3573" s="23">
        <f t="shared" si="806"/>
        <v>219.33333333333334</v>
      </c>
      <c r="V3573" s="24">
        <f t="shared" si="803"/>
        <v>1.5006385696040869</v>
      </c>
      <c r="W3573" s="22">
        <f t="shared" si="807"/>
        <v>1.0276637474913337</v>
      </c>
      <c r="Z3573" s="8" t="s">
        <v>79669</v>
      </c>
      <c r="AA3573" s="8" t="s">
        <v>69906</v>
      </c>
      <c r="AB3573" s="8" t="s">
        <v>64823</v>
      </c>
      <c r="AC3573" s="3" t="s">
        <v>39257</v>
      </c>
      <c r="AD3573" s="8" t="s">
        <v>64824</v>
      </c>
      <c r="AE3573" s="8" t="s">
        <v>48344</v>
      </c>
      <c r="AF3573" s="8" t="s">
        <v>64825</v>
      </c>
      <c r="BT3573" s="5" t="s">
        <v>6143</v>
      </c>
      <c r="BU3573" s="5" t="s">
        <v>35388</v>
      </c>
      <c r="BV3573" s="5" t="s">
        <v>35389</v>
      </c>
      <c r="BW3573" s="5" t="s">
        <v>6142</v>
      </c>
      <c r="BX3573" s="5">
        <v>207920</v>
      </c>
      <c r="BY3573" s="5" t="s">
        <v>6141</v>
      </c>
      <c r="BZ3573" s="5">
        <v>3571.44</v>
      </c>
      <c r="CA3573" s="5">
        <v>2763.77</v>
      </c>
      <c r="CB3573" s="5">
        <v>3187.85</v>
      </c>
      <c r="CC3573" s="6">
        <f t="shared" si="812"/>
        <v>3174.353333333333</v>
      </c>
      <c r="CD3573" s="5">
        <v>2884.08</v>
      </c>
      <c r="CE3573" s="5">
        <v>2082.37</v>
      </c>
      <c r="CF3573" s="5">
        <v>1756.1</v>
      </c>
      <c r="CG3573" s="6">
        <f t="shared" si="811"/>
        <v>2240.85</v>
      </c>
      <c r="CH3573" s="5">
        <v>1342.03</v>
      </c>
      <c r="CI3573" s="5">
        <v>1195.58</v>
      </c>
      <c r="CJ3573" s="5">
        <v>1516.1</v>
      </c>
      <c r="CK3573" s="6">
        <f t="shared" si="810"/>
        <v>1351.2366666666665</v>
      </c>
      <c r="CL3573" s="7">
        <f t="shared" si="808"/>
        <v>0.42567305046907189</v>
      </c>
      <c r="CM3573" s="5">
        <f t="shared" si="809"/>
        <v>0.70592330616419519</v>
      </c>
      <c r="CP3573" s="8" t="s">
        <v>75456</v>
      </c>
      <c r="CQ3573" s="8" t="s">
        <v>69906</v>
      </c>
      <c r="CR3573" s="8" t="s">
        <v>56820</v>
      </c>
      <c r="CS3573" s="3" t="s">
        <v>56821</v>
      </c>
      <c r="CT3573" s="8" t="s">
        <v>56822</v>
      </c>
      <c r="CU3573" s="8" t="s">
        <v>48344</v>
      </c>
      <c r="CV3573" s="8" t="s">
        <v>56823</v>
      </c>
    </row>
    <row r="3574" spans="4:100">
      <c r="D3574" s="22" t="s">
        <v>29300</v>
      </c>
      <c r="E3574" s="22" t="s">
        <v>34050</v>
      </c>
      <c r="F3574" s="22" t="s">
        <v>34051</v>
      </c>
      <c r="G3574" s="22" t="s">
        <v>29299</v>
      </c>
      <c r="H3574" s="22">
        <v>16449</v>
      </c>
      <c r="I3574" s="22" t="s">
        <v>29298</v>
      </c>
      <c r="J3574" s="22">
        <v>1858.55</v>
      </c>
      <c r="K3574" s="22">
        <v>2054.06</v>
      </c>
      <c r="L3574" s="22">
        <v>1455.7</v>
      </c>
      <c r="M3574" s="23">
        <f t="shared" si="804"/>
        <v>1789.4366666666665</v>
      </c>
      <c r="N3574" s="22">
        <v>2833.93</v>
      </c>
      <c r="O3574" s="22">
        <v>2973.01</v>
      </c>
      <c r="P3574" s="22">
        <v>2264.09</v>
      </c>
      <c r="Q3574" s="23">
        <f t="shared" si="805"/>
        <v>2690.3433333333337</v>
      </c>
      <c r="R3574" s="22">
        <v>3218.32</v>
      </c>
      <c r="S3574" s="22">
        <v>2135.3000000000002</v>
      </c>
      <c r="T3574" s="22">
        <v>2703.44</v>
      </c>
      <c r="U3574" s="23">
        <f t="shared" si="806"/>
        <v>2685.686666666667</v>
      </c>
      <c r="V3574" s="24">
        <f t="shared" ref="V3574:V3637" si="813">+U3574/M3574</f>
        <v>1.500855949078947</v>
      </c>
      <c r="W3574" s="22">
        <f t="shared" si="807"/>
        <v>1.5034582578129807</v>
      </c>
      <c r="Z3574" s="8" t="s">
        <v>79670</v>
      </c>
      <c r="AA3574" s="8" t="s">
        <v>69906</v>
      </c>
      <c r="AB3574" s="8" t="s">
        <v>79671</v>
      </c>
      <c r="AC3574" s="3" t="s">
        <v>33967</v>
      </c>
      <c r="AD3574" s="8" t="s">
        <v>79672</v>
      </c>
      <c r="AE3574" s="8" t="s">
        <v>48344</v>
      </c>
      <c r="AF3574" s="8" t="s">
        <v>79673</v>
      </c>
      <c r="BT3574" s="5" t="s">
        <v>19306</v>
      </c>
      <c r="BU3574" s="5" t="s">
        <v>36189</v>
      </c>
      <c r="BV3574" s="5" t="s">
        <v>36190</v>
      </c>
      <c r="BW3574" s="5" t="s">
        <v>19305</v>
      </c>
      <c r="BX3574" s="5">
        <v>11891</v>
      </c>
      <c r="BY3574" s="5" t="s">
        <v>19304</v>
      </c>
      <c r="BZ3574" s="5">
        <v>283.20999999999998</v>
      </c>
      <c r="CA3574" s="5">
        <v>317.18</v>
      </c>
      <c r="CB3574" s="5">
        <v>268.54000000000002</v>
      </c>
      <c r="CC3574" s="6">
        <f t="shared" si="812"/>
        <v>289.64333333333337</v>
      </c>
      <c r="CD3574" s="5">
        <v>479.38</v>
      </c>
      <c r="CE3574" s="5">
        <v>223.4</v>
      </c>
      <c r="CF3574" s="5">
        <v>168.31</v>
      </c>
      <c r="CG3574" s="6">
        <f t="shared" si="811"/>
        <v>290.36333333333329</v>
      </c>
      <c r="CH3574" s="5">
        <v>215.8</v>
      </c>
      <c r="CI3574" s="5">
        <v>78.040000000000006</v>
      </c>
      <c r="CJ3574" s="5">
        <v>76.099999999999994</v>
      </c>
      <c r="CK3574" s="6">
        <f t="shared" si="810"/>
        <v>123.31333333333335</v>
      </c>
      <c r="CL3574" s="7">
        <f t="shared" si="808"/>
        <v>0.42574200453431232</v>
      </c>
      <c r="CM3574" s="5">
        <f t="shared" si="809"/>
        <v>1.0024858158885062</v>
      </c>
      <c r="CP3574" s="8" t="s">
        <v>75457</v>
      </c>
      <c r="CQ3574" s="8" t="s">
        <v>69906</v>
      </c>
      <c r="CR3574" s="8" t="s">
        <v>56824</v>
      </c>
      <c r="CS3574" s="3" t="s">
        <v>47383</v>
      </c>
      <c r="CT3574" s="8" t="s">
        <v>56825</v>
      </c>
      <c r="CU3574" s="8" t="s">
        <v>48344</v>
      </c>
      <c r="CV3574" s="8" t="s">
        <v>56826</v>
      </c>
    </row>
    <row r="3575" spans="4:100">
      <c r="D3575" s="22" t="s">
        <v>17892</v>
      </c>
      <c r="E3575" s="22" t="s">
        <v>40875</v>
      </c>
      <c r="F3575" s="22" t="s">
        <v>40876</v>
      </c>
      <c r="G3575" s="22" t="s">
        <v>17891</v>
      </c>
      <c r="H3575" s="22">
        <v>22375</v>
      </c>
      <c r="I3575" s="22" t="s">
        <v>17890</v>
      </c>
      <c r="J3575" s="22">
        <v>153.4</v>
      </c>
      <c r="K3575" s="22">
        <v>213.32</v>
      </c>
      <c r="L3575" s="22">
        <v>435.36</v>
      </c>
      <c r="M3575" s="23">
        <f t="shared" si="804"/>
        <v>267.36</v>
      </c>
      <c r="N3575" s="22">
        <v>446.58</v>
      </c>
      <c r="O3575" s="22">
        <v>240.99</v>
      </c>
      <c r="P3575" s="22">
        <v>473.87</v>
      </c>
      <c r="Q3575" s="23">
        <f t="shared" si="805"/>
        <v>387.1466666666667</v>
      </c>
      <c r="R3575" s="22">
        <v>325.89999999999998</v>
      </c>
      <c r="S3575" s="22">
        <v>340.42</v>
      </c>
      <c r="T3575" s="22">
        <v>537.64</v>
      </c>
      <c r="U3575" s="23">
        <f t="shared" si="806"/>
        <v>401.32</v>
      </c>
      <c r="V3575" s="24">
        <f t="shared" si="813"/>
        <v>1.5010472770795928</v>
      </c>
      <c r="W3575" s="22">
        <f t="shared" si="807"/>
        <v>1.4480351087173351</v>
      </c>
      <c r="Z3575" s="8" t="s">
        <v>79674</v>
      </c>
      <c r="AA3575" s="8" t="s">
        <v>69906</v>
      </c>
      <c r="AB3575" s="8" t="s">
        <v>67154</v>
      </c>
      <c r="AC3575" s="3" t="s">
        <v>41537</v>
      </c>
      <c r="AD3575" s="8" t="s">
        <v>67155</v>
      </c>
      <c r="AE3575" s="8" t="s">
        <v>48344</v>
      </c>
      <c r="AF3575" s="8" t="s">
        <v>67156</v>
      </c>
      <c r="BT3575" s="5" t="s">
        <v>6767</v>
      </c>
      <c r="BU3575" s="5" t="s">
        <v>46172</v>
      </c>
      <c r="BV3575" s="5" t="s">
        <v>46173</v>
      </c>
      <c r="BW3575" s="5" t="s">
        <v>6766</v>
      </c>
      <c r="BX3575" s="5">
        <v>69270</v>
      </c>
      <c r="BY3575" s="5" t="s">
        <v>6765</v>
      </c>
      <c r="BZ3575" s="5">
        <v>914.42</v>
      </c>
      <c r="CA3575" s="5">
        <v>899.45</v>
      </c>
      <c r="CB3575" s="5">
        <v>1825.49</v>
      </c>
      <c r="CC3575" s="6">
        <f t="shared" si="812"/>
        <v>1213.1199999999999</v>
      </c>
      <c r="CD3575" s="5">
        <v>1056.68</v>
      </c>
      <c r="CE3575" s="5">
        <v>1734.27</v>
      </c>
      <c r="CF3575" s="5">
        <v>1025.8900000000001</v>
      </c>
      <c r="CG3575" s="6">
        <f t="shared" si="811"/>
        <v>1272.28</v>
      </c>
      <c r="CH3575" s="5">
        <v>494.85</v>
      </c>
      <c r="CI3575" s="5">
        <v>802.62</v>
      </c>
      <c r="CJ3575" s="5">
        <v>252.06</v>
      </c>
      <c r="CK3575" s="6">
        <f t="shared" si="810"/>
        <v>516.51</v>
      </c>
      <c r="CL3575" s="7">
        <f t="shared" si="808"/>
        <v>0.42576991558955424</v>
      </c>
      <c r="CM3575" s="5">
        <f t="shared" si="809"/>
        <v>1.0487668161434978</v>
      </c>
      <c r="CP3575" s="8" t="s">
        <v>75458</v>
      </c>
      <c r="CQ3575" s="8" t="s">
        <v>69906</v>
      </c>
      <c r="CR3575" s="8" t="s">
        <v>56827</v>
      </c>
      <c r="CS3575" s="3" t="s">
        <v>34961</v>
      </c>
      <c r="CT3575" s="8" t="s">
        <v>56828</v>
      </c>
      <c r="CU3575" s="8" t="s">
        <v>48344</v>
      </c>
      <c r="CV3575" s="8" t="s">
        <v>56829</v>
      </c>
    </row>
    <row r="3576" spans="4:100">
      <c r="D3576" s="22" t="s">
        <v>30713</v>
      </c>
      <c r="E3576" s="22" t="s">
        <v>42157</v>
      </c>
      <c r="F3576" s="22" t="s">
        <v>42158</v>
      </c>
      <c r="G3576" s="22" t="s">
        <v>554</v>
      </c>
      <c r="H3576" s="22">
        <v>107358</v>
      </c>
      <c r="I3576" s="22" t="s">
        <v>553</v>
      </c>
      <c r="J3576" s="22">
        <v>963.57</v>
      </c>
      <c r="K3576" s="22">
        <v>513.29999999999995</v>
      </c>
      <c r="L3576" s="22">
        <v>703.09</v>
      </c>
      <c r="M3576" s="23">
        <f t="shared" si="804"/>
        <v>726.65333333333331</v>
      </c>
      <c r="N3576" s="22">
        <v>780.42</v>
      </c>
      <c r="O3576" s="22">
        <v>1524.76</v>
      </c>
      <c r="P3576" s="22">
        <v>696.91</v>
      </c>
      <c r="Q3576" s="23">
        <f t="shared" si="805"/>
        <v>1000.6966666666666</v>
      </c>
      <c r="R3576" s="22">
        <v>1239.72</v>
      </c>
      <c r="S3576" s="22">
        <v>1125.3599999999999</v>
      </c>
      <c r="T3576" s="22">
        <v>910.73</v>
      </c>
      <c r="U3576" s="23">
        <f t="shared" si="806"/>
        <v>1091.9366666666667</v>
      </c>
      <c r="V3576" s="24">
        <f t="shared" si="813"/>
        <v>1.502692709957981</v>
      </c>
      <c r="W3576" s="22">
        <f t="shared" si="807"/>
        <v>1.3771307730417071</v>
      </c>
      <c r="Z3576" s="8" t="s">
        <v>79675</v>
      </c>
      <c r="AA3576" s="8" t="s">
        <v>69906</v>
      </c>
      <c r="AB3576" s="8" t="s">
        <v>64826</v>
      </c>
      <c r="AC3576" s="3" t="s">
        <v>36507</v>
      </c>
      <c r="AD3576" s="8" t="s">
        <v>64827</v>
      </c>
      <c r="AE3576" s="8" t="s">
        <v>48344</v>
      </c>
      <c r="AF3576" s="8" t="s">
        <v>64828</v>
      </c>
      <c r="BT3576" s="5" t="s">
        <v>31304</v>
      </c>
      <c r="BU3576" s="5" t="s">
        <v>34445</v>
      </c>
      <c r="BV3576" s="5" t="s">
        <v>34446</v>
      </c>
      <c r="BW3576" s="5" t="s">
        <v>31303</v>
      </c>
      <c r="BX3576" s="5">
        <v>22194</v>
      </c>
      <c r="BY3576" s="5" t="s">
        <v>31302</v>
      </c>
      <c r="BZ3576" s="5">
        <v>1497.75</v>
      </c>
      <c r="CA3576" s="5">
        <v>1290.53</v>
      </c>
      <c r="CB3576" s="5">
        <v>1219.21</v>
      </c>
      <c r="CC3576" s="6">
        <f t="shared" si="812"/>
        <v>1335.83</v>
      </c>
      <c r="CD3576" s="5">
        <v>2152.2199999999998</v>
      </c>
      <c r="CE3576" s="5">
        <v>1864.8</v>
      </c>
      <c r="CF3576" s="5">
        <v>1619.95</v>
      </c>
      <c r="CG3576" s="6">
        <f t="shared" si="811"/>
        <v>1878.9899999999998</v>
      </c>
      <c r="CH3576" s="5">
        <v>733.22</v>
      </c>
      <c r="CI3576" s="5">
        <v>512.49</v>
      </c>
      <c r="CJ3576" s="5">
        <v>460.57</v>
      </c>
      <c r="CK3576" s="6">
        <f t="shared" si="810"/>
        <v>568.76</v>
      </c>
      <c r="CL3576" s="7">
        <f t="shared" si="808"/>
        <v>0.42577274054333264</v>
      </c>
      <c r="CM3576" s="5">
        <f t="shared" si="809"/>
        <v>1.4066086253490337</v>
      </c>
      <c r="CP3576" s="8" t="s">
        <v>75459</v>
      </c>
      <c r="CQ3576" s="8" t="s">
        <v>69906</v>
      </c>
      <c r="CR3576" s="8" t="s">
        <v>56830</v>
      </c>
      <c r="CS3576" s="3" t="s">
        <v>45308</v>
      </c>
      <c r="CT3576" s="8" t="s">
        <v>56831</v>
      </c>
      <c r="CU3576" s="8" t="s">
        <v>48344</v>
      </c>
      <c r="CV3576" s="8" t="s">
        <v>56832</v>
      </c>
    </row>
    <row r="3577" spans="4:100">
      <c r="D3577" s="22" t="s">
        <v>23167</v>
      </c>
      <c r="E3577" s="22" t="s">
        <v>39067</v>
      </c>
      <c r="F3577" s="22" t="s">
        <v>39068</v>
      </c>
      <c r="G3577" s="22" t="s">
        <v>23166</v>
      </c>
      <c r="H3577" s="22">
        <v>68533</v>
      </c>
      <c r="I3577" s="22" t="s">
        <v>23165</v>
      </c>
      <c r="J3577" s="22">
        <v>2333.91</v>
      </c>
      <c r="K3577" s="22">
        <v>2448.13</v>
      </c>
      <c r="L3577" s="22">
        <v>4196.24</v>
      </c>
      <c r="M3577" s="23">
        <f t="shared" si="804"/>
        <v>2992.7599999999998</v>
      </c>
      <c r="N3577" s="22">
        <v>4325.0200000000004</v>
      </c>
      <c r="O3577" s="22">
        <v>3686.9</v>
      </c>
      <c r="P3577" s="22">
        <v>3718.34</v>
      </c>
      <c r="Q3577" s="23">
        <f t="shared" si="805"/>
        <v>3910.0866666666666</v>
      </c>
      <c r="R3577" s="22">
        <v>4767.55</v>
      </c>
      <c r="S3577" s="22">
        <v>4232.4399999999996</v>
      </c>
      <c r="T3577" s="22">
        <v>4496.3900000000003</v>
      </c>
      <c r="U3577" s="23">
        <f t="shared" si="806"/>
        <v>4498.793333333334</v>
      </c>
      <c r="V3577" s="24">
        <f t="shared" si="813"/>
        <v>1.5032255621343957</v>
      </c>
      <c r="W3577" s="22">
        <f t="shared" si="807"/>
        <v>1.3065152790957735</v>
      </c>
      <c r="Z3577" s="8" t="s">
        <v>79676</v>
      </c>
      <c r="AA3577" s="8" t="s">
        <v>69906</v>
      </c>
      <c r="AB3577" s="8" t="s">
        <v>64829</v>
      </c>
      <c r="AC3577" s="3" t="s">
        <v>39083</v>
      </c>
      <c r="AD3577" s="8" t="s">
        <v>64830</v>
      </c>
      <c r="AE3577" s="8" t="s">
        <v>48344</v>
      </c>
      <c r="AF3577" s="8" t="s">
        <v>64831</v>
      </c>
      <c r="BT3577" s="5" t="s">
        <v>29724</v>
      </c>
      <c r="BU3577" s="5" t="s">
        <v>44758</v>
      </c>
      <c r="BV3577" s="5" t="s">
        <v>44759</v>
      </c>
      <c r="BW3577" s="5" t="s">
        <v>29723</v>
      </c>
      <c r="BX3577" s="5" t="s">
        <v>29722</v>
      </c>
      <c r="BY3577" s="5" t="s">
        <v>29721</v>
      </c>
      <c r="BZ3577" s="5">
        <v>3438.56</v>
      </c>
      <c r="CA3577" s="5">
        <v>2762.62</v>
      </c>
      <c r="CB3577" s="5">
        <v>3969.32</v>
      </c>
      <c r="CC3577" s="6">
        <f t="shared" si="812"/>
        <v>3390.1666666666665</v>
      </c>
      <c r="CD3577" s="5">
        <v>3606.43</v>
      </c>
      <c r="CE3577" s="5">
        <v>3175.82</v>
      </c>
      <c r="CF3577" s="5">
        <v>4159.47</v>
      </c>
      <c r="CG3577" s="6">
        <f t="shared" si="811"/>
        <v>3647.2400000000002</v>
      </c>
      <c r="CH3577" s="5">
        <v>1948.65</v>
      </c>
      <c r="CI3577" s="5">
        <v>1435.77</v>
      </c>
      <c r="CJ3577" s="5">
        <v>948.1</v>
      </c>
      <c r="CK3577" s="6">
        <f t="shared" si="810"/>
        <v>1444.1733333333334</v>
      </c>
      <c r="CL3577" s="7">
        <f t="shared" si="808"/>
        <v>0.42598888943513108</v>
      </c>
      <c r="CM3577" s="5">
        <f t="shared" si="809"/>
        <v>1.0758291136129001</v>
      </c>
      <c r="CP3577" s="8" t="s">
        <v>75460</v>
      </c>
      <c r="CQ3577" s="8" t="s">
        <v>69906</v>
      </c>
      <c r="CR3577" s="8" t="s">
        <v>56833</v>
      </c>
      <c r="CS3577" s="3" t="s">
        <v>47912</v>
      </c>
      <c r="CT3577" s="8" t="s">
        <v>56834</v>
      </c>
      <c r="CU3577" s="8" t="s">
        <v>48344</v>
      </c>
      <c r="CV3577" s="8" t="s">
        <v>56835</v>
      </c>
    </row>
    <row r="3578" spans="4:100">
      <c r="D3578" s="22" t="s">
        <v>28507</v>
      </c>
      <c r="E3578" s="22" t="s">
        <v>42515</v>
      </c>
      <c r="F3578" s="22" t="s">
        <v>42516</v>
      </c>
      <c r="G3578" s="22" t="s">
        <v>28506</v>
      </c>
      <c r="H3578" s="22">
        <v>97998</v>
      </c>
      <c r="I3578" s="22" t="s">
        <v>28505</v>
      </c>
      <c r="J3578" s="22">
        <v>935.59</v>
      </c>
      <c r="K3578" s="22">
        <v>173.59</v>
      </c>
      <c r="L3578" s="22">
        <v>517.91999999999996</v>
      </c>
      <c r="M3578" s="23">
        <f t="shared" si="804"/>
        <v>542.36666666666667</v>
      </c>
      <c r="N3578" s="22">
        <v>660.37</v>
      </c>
      <c r="O3578" s="22">
        <v>649.76</v>
      </c>
      <c r="P3578" s="22">
        <v>304.13</v>
      </c>
      <c r="Q3578" s="23">
        <f t="shared" si="805"/>
        <v>538.0866666666667</v>
      </c>
      <c r="R3578" s="22">
        <v>873.3</v>
      </c>
      <c r="S3578" s="22">
        <v>609.62</v>
      </c>
      <c r="T3578" s="22">
        <v>963.11</v>
      </c>
      <c r="U3578" s="23">
        <f t="shared" si="806"/>
        <v>815.34333333333336</v>
      </c>
      <c r="V3578" s="24">
        <f t="shared" si="813"/>
        <v>1.5033064962202691</v>
      </c>
      <c r="W3578" s="22">
        <f t="shared" si="807"/>
        <v>0.99210865957839101</v>
      </c>
      <c r="Z3578" s="8" t="s">
        <v>79677</v>
      </c>
      <c r="AA3578" s="8" t="s">
        <v>69906</v>
      </c>
      <c r="AB3578" s="8" t="s">
        <v>64832</v>
      </c>
      <c r="AC3578" s="3" t="s">
        <v>46224</v>
      </c>
      <c r="AD3578" s="8" t="s">
        <v>64833</v>
      </c>
      <c r="AE3578" s="8" t="s">
        <v>48344</v>
      </c>
      <c r="AF3578" s="8" t="s">
        <v>64834</v>
      </c>
      <c r="BT3578" s="5" t="s">
        <v>24699</v>
      </c>
      <c r="BU3578" s="5" t="s">
        <v>47934</v>
      </c>
      <c r="BV3578" s="5" t="s">
        <v>47935</v>
      </c>
      <c r="BW3578" s="5" t="s">
        <v>3632</v>
      </c>
      <c r="BX3578" s="5" t="s">
        <v>24698</v>
      </c>
      <c r="BY3578" s="5" t="s">
        <v>3631</v>
      </c>
      <c r="BZ3578" s="5">
        <v>1011.95</v>
      </c>
      <c r="CA3578" s="5">
        <v>1621.65</v>
      </c>
      <c r="CB3578" s="5">
        <v>886.51</v>
      </c>
      <c r="CC3578" s="6">
        <f t="shared" si="812"/>
        <v>1173.3700000000001</v>
      </c>
      <c r="CD3578" s="5">
        <v>1127.97</v>
      </c>
      <c r="CE3578" s="5">
        <v>1719.78</v>
      </c>
      <c r="CF3578" s="5">
        <v>750.74</v>
      </c>
      <c r="CG3578" s="6">
        <f t="shared" si="811"/>
        <v>1199.4966666666667</v>
      </c>
      <c r="CH3578" s="5">
        <v>633.04</v>
      </c>
      <c r="CI3578" s="5">
        <v>606.30999999999995</v>
      </c>
      <c r="CJ3578" s="5">
        <v>260.45999999999998</v>
      </c>
      <c r="CK3578" s="6">
        <f t="shared" si="810"/>
        <v>499.93666666666667</v>
      </c>
      <c r="CL3578" s="7">
        <f t="shared" si="808"/>
        <v>0.42606907170514552</v>
      </c>
      <c r="CM3578" s="5">
        <f t="shared" si="809"/>
        <v>1.0222663496311193</v>
      </c>
      <c r="CP3578" s="8" t="s">
        <v>75461</v>
      </c>
      <c r="CQ3578" s="8" t="s">
        <v>69906</v>
      </c>
      <c r="CR3578" s="8" t="s">
        <v>56836</v>
      </c>
      <c r="CS3578" s="3" t="s">
        <v>38186</v>
      </c>
      <c r="CT3578" s="8" t="s">
        <v>56837</v>
      </c>
      <c r="CU3578" s="8" t="s">
        <v>48344</v>
      </c>
      <c r="CV3578" s="8" t="s">
        <v>56838</v>
      </c>
    </row>
    <row r="3579" spans="4:100">
      <c r="D3579" s="22" t="s">
        <v>6372</v>
      </c>
      <c r="E3579" s="22" t="s">
        <v>47062</v>
      </c>
      <c r="F3579" s="22" t="s">
        <v>47063</v>
      </c>
      <c r="G3579" s="22" t="s">
        <v>6371</v>
      </c>
      <c r="H3579" s="22">
        <v>70683</v>
      </c>
      <c r="I3579" s="22" t="s">
        <v>6370</v>
      </c>
      <c r="J3579" s="22">
        <v>674.63</v>
      </c>
      <c r="K3579" s="22">
        <v>921.07</v>
      </c>
      <c r="L3579" s="22">
        <v>717.43</v>
      </c>
      <c r="M3579" s="23">
        <f t="shared" si="804"/>
        <v>771.04333333333341</v>
      </c>
      <c r="N3579" s="22">
        <v>482.88</v>
      </c>
      <c r="O3579" s="22">
        <v>508.38</v>
      </c>
      <c r="P3579" s="22">
        <v>1157.71</v>
      </c>
      <c r="Q3579" s="23">
        <f t="shared" si="805"/>
        <v>716.32333333333338</v>
      </c>
      <c r="R3579" s="22">
        <v>1121.98</v>
      </c>
      <c r="S3579" s="22">
        <v>1308.3499999999999</v>
      </c>
      <c r="T3579" s="22">
        <v>1048.47</v>
      </c>
      <c r="U3579" s="23">
        <f t="shared" si="806"/>
        <v>1159.6000000000001</v>
      </c>
      <c r="V3579" s="24">
        <f t="shared" si="813"/>
        <v>1.5039362249419619</v>
      </c>
      <c r="W3579" s="22">
        <f t="shared" si="807"/>
        <v>0.92903122608759559</v>
      </c>
      <c r="Z3579" s="8" t="s">
        <v>79678</v>
      </c>
      <c r="AA3579" s="8" t="s">
        <v>69906</v>
      </c>
      <c r="AB3579" s="8" t="s">
        <v>64835</v>
      </c>
      <c r="AC3579" s="3" t="s">
        <v>34917</v>
      </c>
      <c r="AD3579" s="8" t="s">
        <v>64836</v>
      </c>
      <c r="AE3579" s="8" t="s">
        <v>48344</v>
      </c>
      <c r="AF3579" s="8" t="s">
        <v>64837</v>
      </c>
      <c r="BT3579" s="5" t="s">
        <v>32673</v>
      </c>
      <c r="BU3579" s="5" t="s">
        <v>47052</v>
      </c>
      <c r="BV3579" s="5" t="s">
        <v>47053</v>
      </c>
      <c r="BW3579" s="5" t="s">
        <v>32672</v>
      </c>
      <c r="BX3579" s="5">
        <v>56360</v>
      </c>
      <c r="BY3579" s="5" t="s">
        <v>32671</v>
      </c>
      <c r="BZ3579" s="5">
        <v>297.36</v>
      </c>
      <c r="CA3579" s="5">
        <v>371.67</v>
      </c>
      <c r="CB3579" s="5">
        <v>351.88</v>
      </c>
      <c r="CC3579" s="6">
        <f t="shared" si="812"/>
        <v>340.30333333333334</v>
      </c>
      <c r="CD3579" s="5">
        <v>582.07000000000005</v>
      </c>
      <c r="CE3579" s="5">
        <v>244.8</v>
      </c>
      <c r="CF3579" s="5">
        <v>273.08999999999997</v>
      </c>
      <c r="CG3579" s="6">
        <f t="shared" si="811"/>
        <v>366.65333333333336</v>
      </c>
      <c r="CH3579" s="5">
        <v>220.89</v>
      </c>
      <c r="CI3579" s="5">
        <v>54.96</v>
      </c>
      <c r="CJ3579" s="5">
        <v>159.5</v>
      </c>
      <c r="CK3579" s="6">
        <f t="shared" si="810"/>
        <v>145.11666666666665</v>
      </c>
      <c r="CL3579" s="7">
        <f t="shared" si="808"/>
        <v>0.42643328011284043</v>
      </c>
      <c r="CM3579" s="5">
        <f t="shared" si="809"/>
        <v>1.0774309194738028</v>
      </c>
      <c r="CP3579" s="8" t="s">
        <v>75462</v>
      </c>
      <c r="CQ3579" s="8" t="s">
        <v>48346</v>
      </c>
      <c r="CR3579" s="8" t="s">
        <v>48347</v>
      </c>
      <c r="CS3579" s="3" t="s">
        <v>48346</v>
      </c>
      <c r="CT3579" s="8" t="s">
        <v>48346</v>
      </c>
      <c r="CU3579" s="8" t="s">
        <v>48346</v>
      </c>
      <c r="CV3579" s="8" t="s">
        <v>48346</v>
      </c>
    </row>
    <row r="3580" spans="4:100">
      <c r="D3580" s="22" t="s">
        <v>700</v>
      </c>
      <c r="E3580" s="22" t="s">
        <v>39662</v>
      </c>
      <c r="F3580" s="22" t="s">
        <v>39663</v>
      </c>
      <c r="G3580" s="22" t="s">
        <v>699</v>
      </c>
      <c r="H3580" s="22">
        <v>67326</v>
      </c>
      <c r="I3580" s="22" t="s">
        <v>698</v>
      </c>
      <c r="J3580" s="22">
        <v>120.72</v>
      </c>
      <c r="K3580" s="22">
        <v>31.5</v>
      </c>
      <c r="L3580" s="22">
        <v>133.66</v>
      </c>
      <c r="M3580" s="23">
        <f t="shared" si="804"/>
        <v>95.293333333333337</v>
      </c>
      <c r="N3580" s="22">
        <v>156.13999999999999</v>
      </c>
      <c r="O3580" s="22">
        <v>113.65</v>
      </c>
      <c r="P3580" s="22">
        <v>153.30000000000001</v>
      </c>
      <c r="Q3580" s="23">
        <f t="shared" si="805"/>
        <v>141.03</v>
      </c>
      <c r="R3580" s="22">
        <v>83.08</v>
      </c>
      <c r="S3580" s="22">
        <v>123.7</v>
      </c>
      <c r="T3580" s="22">
        <v>223.26</v>
      </c>
      <c r="U3580" s="23">
        <f t="shared" si="806"/>
        <v>143.34666666666666</v>
      </c>
      <c r="V3580" s="24">
        <f t="shared" si="813"/>
        <v>1.5042675248355952</v>
      </c>
      <c r="W3580" s="22">
        <f t="shared" si="807"/>
        <v>1.4799566251574086</v>
      </c>
      <c r="Z3580" s="8" t="s">
        <v>79679</v>
      </c>
      <c r="AA3580" s="8" t="s">
        <v>69906</v>
      </c>
      <c r="AB3580" s="8" t="s">
        <v>64838</v>
      </c>
      <c r="AC3580" s="3" t="s">
        <v>46304</v>
      </c>
      <c r="AD3580" s="8" t="s">
        <v>64839</v>
      </c>
      <c r="AE3580" s="8" t="s">
        <v>48344</v>
      </c>
      <c r="AF3580" s="8" t="s">
        <v>64840</v>
      </c>
      <c r="BT3580" s="5" t="s">
        <v>3332</v>
      </c>
      <c r="BU3580" s="5" t="s">
        <v>35532</v>
      </c>
      <c r="BV3580" s="5" t="s">
        <v>35533</v>
      </c>
      <c r="BW3580" s="5" t="s">
        <v>3331</v>
      </c>
      <c r="BX3580" s="5">
        <v>59008</v>
      </c>
      <c r="BY3580" s="5" t="s">
        <v>3330</v>
      </c>
      <c r="BZ3580" s="5">
        <v>166.76</v>
      </c>
      <c r="CA3580" s="5">
        <v>139.94999999999999</v>
      </c>
      <c r="CB3580" s="5">
        <v>751.69</v>
      </c>
      <c r="CC3580" s="6">
        <f t="shared" si="812"/>
        <v>352.8</v>
      </c>
      <c r="CD3580" s="5">
        <v>130.88</v>
      </c>
      <c r="CE3580" s="5">
        <v>97.3</v>
      </c>
      <c r="CF3580" s="5">
        <v>139.24</v>
      </c>
      <c r="CG3580" s="6">
        <f t="shared" si="811"/>
        <v>122.47333333333334</v>
      </c>
      <c r="CH3580" s="5">
        <v>144.06</v>
      </c>
      <c r="CI3580" s="5">
        <v>211.94</v>
      </c>
      <c r="CJ3580" s="5">
        <v>95.41</v>
      </c>
      <c r="CK3580" s="6">
        <f t="shared" si="810"/>
        <v>150.47</v>
      </c>
      <c r="CL3580" s="7">
        <f t="shared" si="808"/>
        <v>0.42650226757369614</v>
      </c>
      <c r="CM3580" s="5">
        <f t="shared" si="809"/>
        <v>0.34714663643235072</v>
      </c>
      <c r="CP3580" s="8" t="s">
        <v>75463</v>
      </c>
      <c r="CQ3580" s="8" t="s">
        <v>69906</v>
      </c>
      <c r="CR3580" s="8" t="s">
        <v>56839</v>
      </c>
      <c r="CS3580" s="3" t="s">
        <v>56840</v>
      </c>
      <c r="CT3580" s="8" t="s">
        <v>56841</v>
      </c>
      <c r="CU3580" s="8" t="s">
        <v>48344</v>
      </c>
      <c r="CV3580" s="8" t="s">
        <v>56842</v>
      </c>
    </row>
    <row r="3581" spans="4:100">
      <c r="D3581" s="22" t="s">
        <v>5214</v>
      </c>
      <c r="E3581" s="22" t="s">
        <v>33322</v>
      </c>
      <c r="F3581" s="22" t="s">
        <v>33323</v>
      </c>
      <c r="G3581" s="22" t="s">
        <v>5212</v>
      </c>
      <c r="H3581" s="22" t="s">
        <v>5211</v>
      </c>
      <c r="I3581" s="22" t="s">
        <v>5210</v>
      </c>
      <c r="J3581" s="22">
        <v>1907.64</v>
      </c>
      <c r="K3581" s="22">
        <v>2375.71</v>
      </c>
      <c r="L3581" s="22">
        <v>2102.41</v>
      </c>
      <c r="M3581" s="23">
        <f t="shared" si="804"/>
        <v>2128.5866666666666</v>
      </c>
      <c r="N3581" s="22">
        <v>3015.89</v>
      </c>
      <c r="O3581" s="22">
        <v>3141.38</v>
      </c>
      <c r="P3581" s="22">
        <v>3475.45</v>
      </c>
      <c r="Q3581" s="23">
        <f t="shared" si="805"/>
        <v>3210.9066666666672</v>
      </c>
      <c r="R3581" s="22">
        <v>2979.81</v>
      </c>
      <c r="S3581" s="22">
        <v>3377.14</v>
      </c>
      <c r="T3581" s="22">
        <v>3256.74</v>
      </c>
      <c r="U3581" s="23">
        <f t="shared" si="806"/>
        <v>3204.563333333333</v>
      </c>
      <c r="V3581" s="24">
        <f t="shared" si="813"/>
        <v>1.5054887750244292</v>
      </c>
      <c r="W3581" s="22">
        <f t="shared" si="807"/>
        <v>1.5084688431760671</v>
      </c>
      <c r="Z3581" s="8" t="s">
        <v>79679</v>
      </c>
      <c r="AA3581" s="8" t="s">
        <v>69906</v>
      </c>
      <c r="AB3581" s="8" t="s">
        <v>64838</v>
      </c>
      <c r="AC3581" s="3" t="s">
        <v>46304</v>
      </c>
      <c r="AD3581" s="8" t="s">
        <v>64839</v>
      </c>
      <c r="AE3581" s="8" t="s">
        <v>48344</v>
      </c>
      <c r="AF3581" s="8" t="s">
        <v>64841</v>
      </c>
      <c r="BT3581" s="5" t="s">
        <v>32948</v>
      </c>
      <c r="BU3581" s="5" t="s">
        <v>34875</v>
      </c>
      <c r="BV3581" s="5" t="s">
        <v>34876</v>
      </c>
      <c r="BW3581" s="5" t="s">
        <v>32947</v>
      </c>
      <c r="BX3581" s="5">
        <v>54484</v>
      </c>
      <c r="BY3581" s="5" t="s">
        <v>32946</v>
      </c>
      <c r="BZ3581" s="5">
        <v>498.03</v>
      </c>
      <c r="CA3581" s="5">
        <v>395.54</v>
      </c>
      <c r="CB3581" s="5">
        <v>350.5</v>
      </c>
      <c r="CC3581" s="6">
        <f t="shared" si="812"/>
        <v>414.69</v>
      </c>
      <c r="CD3581" s="5">
        <v>350.7</v>
      </c>
      <c r="CE3581" s="5">
        <v>196.72</v>
      </c>
      <c r="CF3581" s="5">
        <v>201.7</v>
      </c>
      <c r="CG3581" s="6">
        <f t="shared" si="811"/>
        <v>249.70666666666662</v>
      </c>
      <c r="CH3581" s="5">
        <v>155.07</v>
      </c>
      <c r="CI3581" s="5">
        <v>29.64</v>
      </c>
      <c r="CJ3581" s="5">
        <v>346.2</v>
      </c>
      <c r="CK3581" s="6">
        <f t="shared" si="810"/>
        <v>176.97</v>
      </c>
      <c r="CL3581" s="7">
        <f t="shared" si="808"/>
        <v>0.42675251392606528</v>
      </c>
      <c r="CM3581" s="5">
        <f t="shared" si="809"/>
        <v>0.60215261199128656</v>
      </c>
      <c r="CP3581" s="8" t="s">
        <v>75464</v>
      </c>
      <c r="CQ3581" s="8" t="s">
        <v>69906</v>
      </c>
      <c r="CR3581" s="8" t="s">
        <v>56843</v>
      </c>
      <c r="CS3581" s="3" t="s">
        <v>46121</v>
      </c>
      <c r="CT3581" s="8" t="s">
        <v>56844</v>
      </c>
      <c r="CU3581" s="8" t="s">
        <v>48344</v>
      </c>
      <c r="CV3581" s="8" t="s">
        <v>56845</v>
      </c>
    </row>
    <row r="3582" spans="4:100">
      <c r="D3582" s="22" t="s">
        <v>17911</v>
      </c>
      <c r="E3582" s="22" t="s">
        <v>38730</v>
      </c>
      <c r="F3582" s="22" t="s">
        <v>38731</v>
      </c>
      <c r="G3582" s="22" t="s">
        <v>17910</v>
      </c>
      <c r="H3582" s="22">
        <v>53330</v>
      </c>
      <c r="I3582" s="22" t="s">
        <v>17909</v>
      </c>
      <c r="J3582" s="22">
        <v>318.42</v>
      </c>
      <c r="K3582" s="22">
        <v>3.42</v>
      </c>
      <c r="L3582" s="22">
        <v>8.16</v>
      </c>
      <c r="M3582" s="23">
        <f t="shared" si="804"/>
        <v>110.00000000000001</v>
      </c>
      <c r="N3582" s="22">
        <v>46.78</v>
      </c>
      <c r="O3582" s="22">
        <v>125.57</v>
      </c>
      <c r="P3582" s="22">
        <v>6.39</v>
      </c>
      <c r="Q3582" s="23">
        <f t="shared" si="805"/>
        <v>59.579999999999991</v>
      </c>
      <c r="R3582" s="22">
        <v>153.63</v>
      </c>
      <c r="S3582" s="22">
        <v>232.58</v>
      </c>
      <c r="T3582" s="22">
        <v>110.61</v>
      </c>
      <c r="U3582" s="23">
        <f t="shared" si="806"/>
        <v>165.60666666666668</v>
      </c>
      <c r="V3582" s="24">
        <f t="shared" si="813"/>
        <v>1.5055151515151515</v>
      </c>
      <c r="W3582" s="22">
        <f t="shared" si="807"/>
        <v>0.54163636363636347</v>
      </c>
      <c r="Z3582" s="8" t="s">
        <v>79680</v>
      </c>
      <c r="AA3582" s="8" t="s">
        <v>69906</v>
      </c>
      <c r="AB3582" s="8" t="s">
        <v>64842</v>
      </c>
      <c r="AC3582" s="3" t="s">
        <v>41418</v>
      </c>
      <c r="AD3582" s="8" t="s">
        <v>64843</v>
      </c>
      <c r="AE3582" s="8" t="s">
        <v>48344</v>
      </c>
      <c r="AF3582" s="8" t="s">
        <v>64844</v>
      </c>
      <c r="BT3582" s="5" t="s">
        <v>9624</v>
      </c>
      <c r="BU3582" s="5" t="s">
        <v>36485</v>
      </c>
      <c r="BV3582" s="5" t="s">
        <v>36486</v>
      </c>
      <c r="BW3582" s="5" t="s">
        <v>9623</v>
      </c>
      <c r="BX3582" s="5">
        <v>66143</v>
      </c>
      <c r="BY3582" s="5" t="s">
        <v>9622</v>
      </c>
      <c r="BZ3582" s="5">
        <v>331.47</v>
      </c>
      <c r="CA3582" s="5">
        <v>283.66000000000003</v>
      </c>
      <c r="CB3582" s="5">
        <v>201.46</v>
      </c>
      <c r="CC3582" s="6">
        <f t="shared" si="812"/>
        <v>272.19666666666672</v>
      </c>
      <c r="CD3582" s="5">
        <v>524.21</v>
      </c>
      <c r="CE3582" s="5">
        <v>320.01</v>
      </c>
      <c r="CF3582" s="5">
        <v>383</v>
      </c>
      <c r="CG3582" s="6">
        <f t="shared" si="811"/>
        <v>409.07333333333332</v>
      </c>
      <c r="CH3582" s="5">
        <v>125.8</v>
      </c>
      <c r="CI3582" s="5">
        <v>140.63999999999999</v>
      </c>
      <c r="CJ3582" s="5">
        <v>82.15</v>
      </c>
      <c r="CK3582" s="6">
        <f t="shared" si="810"/>
        <v>116.19666666666667</v>
      </c>
      <c r="CL3582" s="7">
        <f t="shared" si="808"/>
        <v>0.42688497287500454</v>
      </c>
      <c r="CM3582" s="5">
        <f t="shared" si="809"/>
        <v>1.5028594521118306</v>
      </c>
      <c r="CP3582" s="8" t="s">
        <v>75465</v>
      </c>
      <c r="CQ3582" s="8" t="s">
        <v>69906</v>
      </c>
      <c r="CR3582" s="8" t="s">
        <v>56846</v>
      </c>
      <c r="CS3582" s="3" t="s">
        <v>33847</v>
      </c>
      <c r="CT3582" s="8" t="s">
        <v>56847</v>
      </c>
      <c r="CU3582" s="8" t="s">
        <v>48344</v>
      </c>
      <c r="CV3582" s="8" t="s">
        <v>56848</v>
      </c>
    </row>
    <row r="3583" spans="4:100">
      <c r="D3583" s="22" t="s">
        <v>26104</v>
      </c>
      <c r="E3583" s="22" t="s">
        <v>45298</v>
      </c>
      <c r="F3583" s="22" t="s">
        <v>45299</v>
      </c>
      <c r="G3583" s="22" t="s">
        <v>26103</v>
      </c>
      <c r="H3583" s="22">
        <v>18386</v>
      </c>
      <c r="I3583" s="22" t="s">
        <v>26102</v>
      </c>
      <c r="J3583" s="22">
        <v>242.67</v>
      </c>
      <c r="K3583" s="22">
        <v>142.21</v>
      </c>
      <c r="L3583" s="22">
        <v>153.21</v>
      </c>
      <c r="M3583" s="23">
        <f t="shared" si="804"/>
        <v>179.36333333333334</v>
      </c>
      <c r="N3583" s="22">
        <v>344.92</v>
      </c>
      <c r="O3583" s="22">
        <v>90.52</v>
      </c>
      <c r="P3583" s="22">
        <v>225.55</v>
      </c>
      <c r="Q3583" s="23">
        <f t="shared" si="805"/>
        <v>220.33</v>
      </c>
      <c r="R3583" s="22">
        <v>346.01</v>
      </c>
      <c r="S3583" s="22">
        <v>359.84</v>
      </c>
      <c r="T3583" s="22">
        <v>104.33</v>
      </c>
      <c r="U3583" s="23">
        <f t="shared" si="806"/>
        <v>270.06</v>
      </c>
      <c r="V3583" s="24">
        <f t="shared" si="813"/>
        <v>1.5056589046442044</v>
      </c>
      <c r="W3583" s="22">
        <f t="shared" si="807"/>
        <v>1.2284004534557416</v>
      </c>
      <c r="Z3583" s="8" t="s">
        <v>79681</v>
      </c>
      <c r="AA3583" s="8" t="s">
        <v>48360</v>
      </c>
      <c r="AB3583" s="8" t="s">
        <v>79682</v>
      </c>
      <c r="AC3583" s="3" t="s">
        <v>79683</v>
      </c>
      <c r="AD3583" s="8" t="s">
        <v>79684</v>
      </c>
      <c r="AE3583" s="8" t="s">
        <v>48590</v>
      </c>
      <c r="AF3583" s="8" t="s">
        <v>79685</v>
      </c>
      <c r="BT3583" s="5" t="s">
        <v>3362</v>
      </c>
      <c r="BU3583" s="5" t="s">
        <v>35866</v>
      </c>
      <c r="BV3583" s="5" t="s">
        <v>35867</v>
      </c>
      <c r="BW3583" s="5" t="s">
        <v>3361</v>
      </c>
      <c r="BX3583" s="5">
        <v>77055</v>
      </c>
      <c r="BY3583" s="5" t="s">
        <v>3360</v>
      </c>
      <c r="BZ3583" s="5">
        <v>383.45</v>
      </c>
      <c r="CA3583" s="5">
        <v>170.44</v>
      </c>
      <c r="CB3583" s="5">
        <v>287.37</v>
      </c>
      <c r="CC3583" s="6">
        <f t="shared" si="812"/>
        <v>280.42</v>
      </c>
      <c r="CD3583" s="5">
        <v>81.319999999999993</v>
      </c>
      <c r="CE3583" s="5">
        <v>151.38</v>
      </c>
      <c r="CF3583" s="5">
        <v>135.13</v>
      </c>
      <c r="CG3583" s="6">
        <f t="shared" si="811"/>
        <v>122.61</v>
      </c>
      <c r="CH3583" s="5">
        <v>56.41</v>
      </c>
      <c r="CI3583" s="5">
        <v>116.18</v>
      </c>
      <c r="CJ3583" s="5">
        <v>186.68</v>
      </c>
      <c r="CK3583" s="6">
        <f t="shared" si="810"/>
        <v>119.75666666666666</v>
      </c>
      <c r="CL3583" s="7">
        <f t="shared" si="808"/>
        <v>0.42706178826997593</v>
      </c>
      <c r="CM3583" s="5">
        <f t="shared" si="809"/>
        <v>0.43723700164039653</v>
      </c>
      <c r="CP3583" s="8" t="s">
        <v>75466</v>
      </c>
      <c r="CQ3583" s="8" t="s">
        <v>69906</v>
      </c>
      <c r="CR3583" s="8" t="s">
        <v>56849</v>
      </c>
      <c r="CS3583" s="3" t="s">
        <v>56850</v>
      </c>
      <c r="CT3583" s="8" t="s">
        <v>56851</v>
      </c>
      <c r="CU3583" s="8" t="s">
        <v>48344</v>
      </c>
      <c r="CV3583" s="8" t="s">
        <v>56852</v>
      </c>
    </row>
    <row r="3584" spans="4:100">
      <c r="D3584" s="22" t="s">
        <v>23649</v>
      </c>
      <c r="E3584" s="22" t="s">
        <v>37940</v>
      </c>
      <c r="F3584" s="22" t="s">
        <v>37941</v>
      </c>
      <c r="G3584" s="22" t="s">
        <v>23648</v>
      </c>
      <c r="H3584" s="22">
        <v>66945</v>
      </c>
      <c r="I3584" s="22" t="s">
        <v>23647</v>
      </c>
      <c r="J3584" s="22">
        <v>398.52</v>
      </c>
      <c r="K3584" s="22">
        <v>571.87</v>
      </c>
      <c r="L3584" s="22">
        <v>309.83999999999997</v>
      </c>
      <c r="M3584" s="23">
        <f t="shared" si="804"/>
        <v>426.74333333333334</v>
      </c>
      <c r="N3584" s="22">
        <v>728.78</v>
      </c>
      <c r="O3584" s="22">
        <v>419.17</v>
      </c>
      <c r="P3584" s="22">
        <v>911.9</v>
      </c>
      <c r="Q3584" s="23">
        <f t="shared" si="805"/>
        <v>686.61666666666667</v>
      </c>
      <c r="R3584" s="22">
        <v>680.89</v>
      </c>
      <c r="S3584" s="22">
        <v>936.19</v>
      </c>
      <c r="T3584" s="22">
        <v>311.63</v>
      </c>
      <c r="U3584" s="23">
        <f t="shared" si="806"/>
        <v>642.90333333333331</v>
      </c>
      <c r="V3584" s="24">
        <f t="shared" si="813"/>
        <v>1.5065339821750778</v>
      </c>
      <c r="W3584" s="22">
        <f t="shared" si="807"/>
        <v>1.6089687009365505</v>
      </c>
      <c r="Z3584" s="8" t="s">
        <v>79686</v>
      </c>
      <c r="AA3584" s="8" t="s">
        <v>69906</v>
      </c>
      <c r="AB3584" s="8" t="s">
        <v>79687</v>
      </c>
      <c r="AC3584" s="3" t="s">
        <v>79688</v>
      </c>
      <c r="AD3584" s="8" t="s">
        <v>79689</v>
      </c>
      <c r="AE3584" s="8" t="s">
        <v>48344</v>
      </c>
      <c r="AF3584" s="8" t="s">
        <v>79690</v>
      </c>
      <c r="BT3584" s="5" t="s">
        <v>24763</v>
      </c>
      <c r="BU3584" s="5" t="s">
        <v>41577</v>
      </c>
      <c r="BV3584" s="5" t="s">
        <v>41578</v>
      </c>
      <c r="BW3584" s="5" t="s">
        <v>24762</v>
      </c>
      <c r="BX3584" s="5">
        <v>72692</v>
      </c>
      <c r="BY3584" s="5" t="s">
        <v>24761</v>
      </c>
      <c r="BZ3584" s="5">
        <v>128.52000000000001</v>
      </c>
      <c r="CA3584" s="5">
        <v>609.98</v>
      </c>
      <c r="CB3584" s="5">
        <v>111.21</v>
      </c>
      <c r="CC3584" s="6">
        <f t="shared" si="812"/>
        <v>283.23666666666668</v>
      </c>
      <c r="CD3584" s="5">
        <v>219.06</v>
      </c>
      <c r="CE3584" s="5">
        <v>25.5</v>
      </c>
      <c r="CF3584" s="5">
        <v>67.27</v>
      </c>
      <c r="CG3584" s="6">
        <f t="shared" si="811"/>
        <v>103.94333333333333</v>
      </c>
      <c r="CH3584" s="5">
        <v>231.19</v>
      </c>
      <c r="CI3584" s="5">
        <v>68.650000000000006</v>
      </c>
      <c r="CJ3584" s="5">
        <v>63.04</v>
      </c>
      <c r="CK3584" s="6">
        <f t="shared" si="810"/>
        <v>120.96000000000002</v>
      </c>
      <c r="CL3584" s="7">
        <f t="shared" si="808"/>
        <v>0.42706335102564408</v>
      </c>
      <c r="CM3584" s="5">
        <f t="shared" si="809"/>
        <v>0.36698402984547668</v>
      </c>
      <c r="CP3584" s="8" t="s">
        <v>75467</v>
      </c>
      <c r="CQ3584" s="8" t="s">
        <v>69906</v>
      </c>
      <c r="CR3584" s="8" t="s">
        <v>56853</v>
      </c>
      <c r="CS3584" s="3" t="s">
        <v>47819</v>
      </c>
      <c r="CT3584" s="8" t="s">
        <v>56854</v>
      </c>
      <c r="CU3584" s="8" t="s">
        <v>48344</v>
      </c>
      <c r="CV3584" s="8" t="s">
        <v>56855</v>
      </c>
    </row>
    <row r="3585" spans="4:100">
      <c r="D3585" s="22" t="s">
        <v>16064</v>
      </c>
      <c r="E3585" s="22" t="s">
        <v>44762</v>
      </c>
      <c r="F3585" s="22" t="s">
        <v>44763</v>
      </c>
      <c r="G3585" s="22" t="s">
        <v>16063</v>
      </c>
      <c r="H3585" s="22">
        <v>213550</v>
      </c>
      <c r="I3585" s="22" t="s">
        <v>16062</v>
      </c>
      <c r="J3585" s="22">
        <v>435.81</v>
      </c>
      <c r="K3585" s="22">
        <v>580.22</v>
      </c>
      <c r="L3585" s="22">
        <v>469.67</v>
      </c>
      <c r="M3585" s="23">
        <f t="shared" si="804"/>
        <v>495.23333333333335</v>
      </c>
      <c r="N3585" s="22">
        <v>376.04</v>
      </c>
      <c r="O3585" s="22">
        <v>646.16</v>
      </c>
      <c r="P3585" s="22">
        <v>233.25</v>
      </c>
      <c r="Q3585" s="23">
        <f t="shared" si="805"/>
        <v>418.48333333333335</v>
      </c>
      <c r="R3585" s="22">
        <v>180.48</v>
      </c>
      <c r="S3585" s="22">
        <v>1947.23</v>
      </c>
      <c r="T3585" s="22">
        <v>110.82</v>
      </c>
      <c r="U3585" s="23">
        <f t="shared" si="806"/>
        <v>746.17666666666673</v>
      </c>
      <c r="V3585" s="24">
        <f t="shared" si="813"/>
        <v>1.5067173722824259</v>
      </c>
      <c r="W3585" s="22">
        <f t="shared" si="807"/>
        <v>0.84502254829373358</v>
      </c>
      <c r="Z3585" s="8" t="s">
        <v>79691</v>
      </c>
      <c r="AA3585" s="8" t="s">
        <v>69906</v>
      </c>
      <c r="AB3585" s="8" t="s">
        <v>64845</v>
      </c>
      <c r="AC3585" s="3" t="s">
        <v>41933</v>
      </c>
      <c r="AD3585" s="8" t="s">
        <v>64846</v>
      </c>
      <c r="AE3585" s="8" t="s">
        <v>48344</v>
      </c>
      <c r="AF3585" s="8" t="s">
        <v>64847</v>
      </c>
      <c r="BT3585" s="5" t="s">
        <v>24075</v>
      </c>
      <c r="BU3585" s="5" t="s">
        <v>41372</v>
      </c>
      <c r="BV3585" s="5" t="s">
        <v>41373</v>
      </c>
      <c r="BW3585" s="5" t="s">
        <v>24074</v>
      </c>
      <c r="BX3585" s="5">
        <v>12373</v>
      </c>
      <c r="BY3585" s="5" t="s">
        <v>24073</v>
      </c>
      <c r="BZ3585" s="5">
        <v>648.46</v>
      </c>
      <c r="CA3585" s="5">
        <v>306.27</v>
      </c>
      <c r="CB3585" s="5">
        <v>428.9</v>
      </c>
      <c r="CC3585" s="6">
        <f t="shared" si="812"/>
        <v>461.21000000000004</v>
      </c>
      <c r="CD3585" s="5">
        <v>294.04000000000002</v>
      </c>
      <c r="CE3585" s="5">
        <v>395.37</v>
      </c>
      <c r="CF3585" s="5">
        <v>355.48</v>
      </c>
      <c r="CG3585" s="6">
        <f t="shared" si="811"/>
        <v>348.29666666666668</v>
      </c>
      <c r="CH3585" s="5">
        <v>384.33</v>
      </c>
      <c r="CI3585" s="5">
        <v>18.920000000000002</v>
      </c>
      <c r="CJ3585" s="5">
        <v>188.27</v>
      </c>
      <c r="CK3585" s="6">
        <f t="shared" si="810"/>
        <v>197.17333333333332</v>
      </c>
      <c r="CL3585" s="7">
        <f t="shared" si="808"/>
        <v>0.4275131357371551</v>
      </c>
      <c r="CM3585" s="5">
        <f t="shared" si="809"/>
        <v>0.75518021436366656</v>
      </c>
      <c r="CP3585" s="8" t="s">
        <v>75468</v>
      </c>
      <c r="CQ3585" s="8" t="s">
        <v>69906</v>
      </c>
      <c r="CR3585" s="8" t="s">
        <v>56856</v>
      </c>
      <c r="CS3585" s="3" t="s">
        <v>37032</v>
      </c>
      <c r="CT3585" s="8" t="s">
        <v>56857</v>
      </c>
      <c r="CU3585" s="8" t="s">
        <v>48344</v>
      </c>
      <c r="CV3585" s="8" t="s">
        <v>56858</v>
      </c>
    </row>
    <row r="3586" spans="4:100">
      <c r="D3586" s="22" t="s">
        <v>139</v>
      </c>
      <c r="E3586" s="22" t="s">
        <v>38514</v>
      </c>
      <c r="F3586" s="22" t="s">
        <v>38515</v>
      </c>
      <c r="G3586" s="22" t="s">
        <v>138</v>
      </c>
      <c r="H3586" s="22">
        <v>109075</v>
      </c>
      <c r="I3586" s="22" t="s">
        <v>137</v>
      </c>
      <c r="J3586" s="22">
        <v>141.13999999999999</v>
      </c>
      <c r="K3586" s="22">
        <v>657.75</v>
      </c>
      <c r="L3586" s="22">
        <v>119.57</v>
      </c>
      <c r="M3586" s="23">
        <f t="shared" ref="M3586:M3649" si="814">+AVERAGE(J3586:L3586)</f>
        <v>306.15333333333336</v>
      </c>
      <c r="N3586" s="22">
        <v>236.04</v>
      </c>
      <c r="O3586" s="22">
        <v>191.39</v>
      </c>
      <c r="P3586" s="22">
        <v>225.43</v>
      </c>
      <c r="Q3586" s="23">
        <f t="shared" ref="Q3586:Q3649" si="815">+AVERAGE(N3586:P3586)</f>
        <v>217.61999999999998</v>
      </c>
      <c r="R3586" s="22">
        <v>414.24</v>
      </c>
      <c r="S3586" s="22">
        <v>847.39</v>
      </c>
      <c r="T3586" s="22">
        <v>123.03</v>
      </c>
      <c r="U3586" s="23">
        <f t="shared" ref="U3586:U3649" si="816">+AVERAGE(R3586:T3586)</f>
        <v>461.55333333333334</v>
      </c>
      <c r="V3586" s="24">
        <f t="shared" si="813"/>
        <v>1.5075887899309712</v>
      </c>
      <c r="W3586" s="22">
        <f t="shared" ref="W3586:W3649" si="817">+Q3586/M3586</f>
        <v>0.71082028613113235</v>
      </c>
      <c r="Z3586" s="8" t="s">
        <v>79692</v>
      </c>
      <c r="AA3586" s="8" t="s">
        <v>69906</v>
      </c>
      <c r="AB3586" s="8" t="s">
        <v>64848</v>
      </c>
      <c r="AC3586" s="3" t="s">
        <v>39485</v>
      </c>
      <c r="AD3586" s="8" t="s">
        <v>64849</v>
      </c>
      <c r="AE3586" s="8" t="s">
        <v>48344</v>
      </c>
      <c r="AF3586" s="8" t="s">
        <v>64850</v>
      </c>
      <c r="BT3586" s="5" t="s">
        <v>26131</v>
      </c>
      <c r="BU3586" s="5" t="s">
        <v>47278</v>
      </c>
      <c r="BV3586" s="5" t="s">
        <v>47279</v>
      </c>
      <c r="BW3586" s="5" t="s">
        <v>26130</v>
      </c>
      <c r="BX3586" s="5">
        <v>64930</v>
      </c>
      <c r="BY3586" s="5" t="s">
        <v>26129</v>
      </c>
      <c r="BZ3586" s="5">
        <v>153.16999999999999</v>
      </c>
      <c r="CA3586" s="5">
        <v>106.93</v>
      </c>
      <c r="CB3586" s="5">
        <v>100.94</v>
      </c>
      <c r="CC3586" s="6">
        <f t="shared" si="812"/>
        <v>120.34666666666668</v>
      </c>
      <c r="CD3586" s="5">
        <v>101.47</v>
      </c>
      <c r="CE3586" s="5">
        <v>157.99</v>
      </c>
      <c r="CF3586" s="5">
        <v>115.03</v>
      </c>
      <c r="CG3586" s="6">
        <f t="shared" si="811"/>
        <v>124.83</v>
      </c>
      <c r="CH3586" s="5">
        <v>67.5</v>
      </c>
      <c r="CI3586" s="5">
        <v>43.57</v>
      </c>
      <c r="CJ3586" s="5">
        <v>43.32</v>
      </c>
      <c r="CK3586" s="6">
        <f t="shared" si="810"/>
        <v>51.463333333333331</v>
      </c>
      <c r="CL3586" s="7">
        <f t="shared" ref="CL3586:CL3649" si="818">+CK3586/CC3586</f>
        <v>0.42762574783957452</v>
      </c>
      <c r="CM3586" s="5">
        <f t="shared" ref="CM3586:CM3649" si="819">+CG3586/CC3586</f>
        <v>1.0372534899180146</v>
      </c>
      <c r="CP3586" s="8" t="s">
        <v>75469</v>
      </c>
      <c r="CQ3586" s="8" t="s">
        <v>69906</v>
      </c>
      <c r="CR3586" s="8" t="s">
        <v>56859</v>
      </c>
      <c r="CS3586" s="3" t="s">
        <v>35536</v>
      </c>
      <c r="CT3586" s="8" t="s">
        <v>56860</v>
      </c>
      <c r="CU3586" s="8" t="s">
        <v>48344</v>
      </c>
      <c r="CV3586" s="8" t="s">
        <v>56861</v>
      </c>
    </row>
    <row r="3587" spans="4:100">
      <c r="D3587" s="22" t="s">
        <v>11080</v>
      </c>
      <c r="E3587" s="22" t="s">
        <v>43266</v>
      </c>
      <c r="F3587" s="22" t="s">
        <v>43267</v>
      </c>
      <c r="G3587" s="22" t="s">
        <v>11079</v>
      </c>
      <c r="H3587" s="22">
        <v>109333</v>
      </c>
      <c r="I3587" s="22" t="s">
        <v>11078</v>
      </c>
      <c r="J3587" s="22">
        <v>233.95</v>
      </c>
      <c r="K3587" s="22">
        <v>206.76</v>
      </c>
      <c r="L3587" s="22">
        <v>378.95</v>
      </c>
      <c r="M3587" s="23">
        <f t="shared" si="814"/>
        <v>273.21999999999997</v>
      </c>
      <c r="N3587" s="22">
        <v>242.47</v>
      </c>
      <c r="O3587" s="22">
        <v>102.3</v>
      </c>
      <c r="P3587" s="22">
        <v>1065.6300000000001</v>
      </c>
      <c r="Q3587" s="23">
        <f t="shared" si="815"/>
        <v>470.13333333333338</v>
      </c>
      <c r="R3587" s="22">
        <v>278.72000000000003</v>
      </c>
      <c r="S3587" s="22">
        <v>273.18</v>
      </c>
      <c r="T3587" s="22">
        <v>683.9</v>
      </c>
      <c r="U3587" s="23">
        <f t="shared" si="816"/>
        <v>411.93333333333339</v>
      </c>
      <c r="V3587" s="24">
        <f t="shared" si="813"/>
        <v>1.5076983139350466</v>
      </c>
      <c r="W3587" s="22">
        <f t="shared" si="817"/>
        <v>1.7207134665593053</v>
      </c>
      <c r="Z3587" s="8" t="s">
        <v>79693</v>
      </c>
      <c r="AA3587" s="8" t="s">
        <v>69906</v>
      </c>
      <c r="AB3587" s="8" t="s">
        <v>64851</v>
      </c>
      <c r="AC3587" s="3" t="s">
        <v>39133</v>
      </c>
      <c r="AD3587" s="8" t="s">
        <v>64852</v>
      </c>
      <c r="AE3587" s="8" t="s">
        <v>48344</v>
      </c>
      <c r="AF3587" s="8" t="s">
        <v>64853</v>
      </c>
      <c r="BT3587" s="5" t="s">
        <v>31759</v>
      </c>
      <c r="BU3587" s="5" t="s">
        <v>45353</v>
      </c>
      <c r="BV3587" s="5" t="s">
        <v>45354</v>
      </c>
      <c r="BW3587" s="5" t="s">
        <v>31758</v>
      </c>
      <c r="BX3587" s="5">
        <v>192170</v>
      </c>
      <c r="BY3587" s="5" t="s">
        <v>31757</v>
      </c>
      <c r="BZ3587" s="5">
        <v>2141.29</v>
      </c>
      <c r="CA3587" s="5">
        <v>2246.2199999999998</v>
      </c>
      <c r="CB3587" s="5">
        <v>2002.86</v>
      </c>
      <c r="CC3587" s="6">
        <f t="shared" si="812"/>
        <v>2130.1233333333334</v>
      </c>
      <c r="CD3587" s="5">
        <v>2457.71</v>
      </c>
      <c r="CE3587" s="5">
        <v>2260.34</v>
      </c>
      <c r="CF3587" s="5">
        <v>1927.55</v>
      </c>
      <c r="CG3587" s="6">
        <f t="shared" si="811"/>
        <v>2215.2000000000003</v>
      </c>
      <c r="CH3587" s="5">
        <v>832.24</v>
      </c>
      <c r="CI3587" s="5">
        <v>1211.69</v>
      </c>
      <c r="CJ3587" s="5">
        <v>689.59</v>
      </c>
      <c r="CK3587" s="6">
        <f t="shared" ref="CK3587:CK3650" si="820">+AVERAGE(CH3587:CJ3587)</f>
        <v>911.17333333333329</v>
      </c>
      <c r="CL3587" s="7">
        <f t="shared" si="818"/>
        <v>0.4277561393158768</v>
      </c>
      <c r="CM3587" s="5">
        <f t="shared" si="819"/>
        <v>1.039939784394331</v>
      </c>
      <c r="CP3587" s="8" t="s">
        <v>75470</v>
      </c>
      <c r="CQ3587" s="8" t="s">
        <v>69906</v>
      </c>
      <c r="CR3587" s="8" t="s">
        <v>56862</v>
      </c>
      <c r="CS3587" s="3" t="s">
        <v>42307</v>
      </c>
      <c r="CT3587" s="8" t="s">
        <v>56863</v>
      </c>
      <c r="CU3587" s="8" t="s">
        <v>48344</v>
      </c>
      <c r="CV3587" s="8" t="s">
        <v>56864</v>
      </c>
    </row>
    <row r="3588" spans="4:100">
      <c r="D3588" s="22" t="s">
        <v>6104</v>
      </c>
      <c r="E3588" s="22" t="s">
        <v>42008</v>
      </c>
      <c r="F3588" s="22" t="s">
        <v>42009</v>
      </c>
      <c r="G3588" s="22" t="s">
        <v>6103</v>
      </c>
      <c r="H3588" s="22">
        <v>224481</v>
      </c>
      <c r="I3588" s="22" t="s">
        <v>6102</v>
      </c>
      <c r="J3588" s="22">
        <v>686.53</v>
      </c>
      <c r="K3588" s="22">
        <v>466.76</v>
      </c>
      <c r="L3588" s="22">
        <v>907.9</v>
      </c>
      <c r="M3588" s="23">
        <f t="shared" si="814"/>
        <v>687.06333333333339</v>
      </c>
      <c r="N3588" s="22">
        <v>839.39</v>
      </c>
      <c r="O3588" s="22">
        <v>675.28</v>
      </c>
      <c r="P3588" s="22">
        <v>641.34</v>
      </c>
      <c r="Q3588" s="23">
        <f t="shared" si="815"/>
        <v>718.67000000000007</v>
      </c>
      <c r="R3588" s="22">
        <v>2061.36</v>
      </c>
      <c r="S3588" s="22">
        <v>468.03</v>
      </c>
      <c r="T3588" s="22">
        <v>578.36</v>
      </c>
      <c r="U3588" s="23">
        <f t="shared" si="816"/>
        <v>1035.9166666666667</v>
      </c>
      <c r="V3588" s="24">
        <f t="shared" si="813"/>
        <v>1.5077455256429537</v>
      </c>
      <c r="W3588" s="22">
        <f t="shared" si="817"/>
        <v>1.0460025519238887</v>
      </c>
      <c r="Z3588" s="8" t="s">
        <v>79694</v>
      </c>
      <c r="AA3588" s="8" t="s">
        <v>69906</v>
      </c>
      <c r="AB3588" s="8" t="s">
        <v>64854</v>
      </c>
      <c r="AC3588" s="3" t="s">
        <v>47134</v>
      </c>
      <c r="AD3588" s="8" t="s">
        <v>64855</v>
      </c>
      <c r="AE3588" s="8" t="s">
        <v>48344</v>
      </c>
      <c r="AF3588" s="8" t="s">
        <v>64856</v>
      </c>
      <c r="BT3588" s="5" t="s">
        <v>3359</v>
      </c>
      <c r="BU3588" s="5" t="s">
        <v>34226</v>
      </c>
      <c r="BV3588" s="5" t="s">
        <v>34227</v>
      </c>
      <c r="BW3588" s="5" t="s">
        <v>3357</v>
      </c>
      <c r="BX3588" s="5">
        <v>18707</v>
      </c>
      <c r="BY3588" s="5" t="s">
        <v>3356</v>
      </c>
      <c r="BZ3588" s="5">
        <v>772.8</v>
      </c>
      <c r="CA3588" s="5">
        <v>825.37</v>
      </c>
      <c r="CB3588" s="5">
        <v>950.28</v>
      </c>
      <c r="CC3588" s="6">
        <f t="shared" si="812"/>
        <v>849.48333333333323</v>
      </c>
      <c r="CD3588" s="5">
        <v>804.82</v>
      </c>
      <c r="CE3588" s="5">
        <v>1444.19</v>
      </c>
      <c r="CF3588" s="5">
        <v>696.6</v>
      </c>
      <c r="CG3588" s="6">
        <f t="shared" si="811"/>
        <v>981.87</v>
      </c>
      <c r="CH3588" s="5">
        <v>441.55</v>
      </c>
      <c r="CI3588" s="5">
        <v>457.19</v>
      </c>
      <c r="CJ3588" s="5">
        <v>192.24</v>
      </c>
      <c r="CK3588" s="6">
        <f t="shared" si="820"/>
        <v>363.66</v>
      </c>
      <c r="CL3588" s="7">
        <f t="shared" si="818"/>
        <v>0.42809550903490362</v>
      </c>
      <c r="CM3588" s="5">
        <f t="shared" si="819"/>
        <v>1.1558437481606467</v>
      </c>
      <c r="CP3588" s="8" t="s">
        <v>75471</v>
      </c>
      <c r="CQ3588" s="8" t="s">
        <v>69906</v>
      </c>
      <c r="CR3588" s="8" t="s">
        <v>56865</v>
      </c>
      <c r="CS3588" s="3" t="s">
        <v>44566</v>
      </c>
      <c r="CT3588" s="8" t="s">
        <v>56866</v>
      </c>
      <c r="CU3588" s="8" t="s">
        <v>48344</v>
      </c>
      <c r="CV3588" s="8" t="s">
        <v>56867</v>
      </c>
    </row>
    <row r="3589" spans="4:100">
      <c r="D3589" s="22" t="s">
        <v>10218</v>
      </c>
      <c r="E3589" s="22" t="s">
        <v>37339</v>
      </c>
      <c r="F3589" s="22" t="s">
        <v>37340</v>
      </c>
      <c r="G3589" s="22" t="s">
        <v>10217</v>
      </c>
      <c r="H3589" s="22">
        <v>17913</v>
      </c>
      <c r="I3589" s="22" t="s">
        <v>10216</v>
      </c>
      <c r="J3589" s="22">
        <v>255.59</v>
      </c>
      <c r="K3589" s="22">
        <v>1021.67</v>
      </c>
      <c r="L3589" s="22">
        <v>1136.68</v>
      </c>
      <c r="M3589" s="23">
        <f t="shared" si="814"/>
        <v>804.64666666666665</v>
      </c>
      <c r="N3589" s="22">
        <v>389.02</v>
      </c>
      <c r="O3589" s="22">
        <v>838.42</v>
      </c>
      <c r="P3589" s="22">
        <v>246.41</v>
      </c>
      <c r="Q3589" s="23">
        <f t="shared" si="815"/>
        <v>491.28333333333336</v>
      </c>
      <c r="R3589" s="22">
        <v>712.2</v>
      </c>
      <c r="S3589" s="22">
        <v>1813.01</v>
      </c>
      <c r="T3589" s="22">
        <v>1116.01</v>
      </c>
      <c r="U3589" s="23">
        <f t="shared" si="816"/>
        <v>1213.74</v>
      </c>
      <c r="V3589" s="24">
        <f t="shared" si="813"/>
        <v>1.5084136308276097</v>
      </c>
      <c r="W3589" s="22">
        <f t="shared" si="817"/>
        <v>0.61055784319411421</v>
      </c>
      <c r="Z3589" s="8" t="s">
        <v>72895</v>
      </c>
      <c r="AA3589" s="8" t="s">
        <v>69906</v>
      </c>
      <c r="AB3589" s="8" t="s">
        <v>52483</v>
      </c>
      <c r="AC3589" s="3" t="s">
        <v>47424</v>
      </c>
      <c r="AD3589" s="8" t="s">
        <v>52484</v>
      </c>
      <c r="AE3589" s="8" t="s">
        <v>48344</v>
      </c>
      <c r="AF3589" s="8" t="s">
        <v>52485</v>
      </c>
      <c r="BT3589" s="5" t="s">
        <v>8772</v>
      </c>
      <c r="BU3589" s="5" t="s">
        <v>44000</v>
      </c>
      <c r="BV3589" s="5" t="s">
        <v>44001</v>
      </c>
      <c r="BW3589" s="5" t="s">
        <v>8771</v>
      </c>
      <c r="BX3589" s="5">
        <v>12807</v>
      </c>
      <c r="BY3589" s="5" t="s">
        <v>8770</v>
      </c>
      <c r="BZ3589" s="5">
        <v>392.31</v>
      </c>
      <c r="CA3589" s="5">
        <v>487.07</v>
      </c>
      <c r="CB3589" s="5">
        <v>312.83999999999997</v>
      </c>
      <c r="CC3589" s="6">
        <f t="shared" si="812"/>
        <v>397.40666666666669</v>
      </c>
      <c r="CD3589" s="5">
        <v>506.65</v>
      </c>
      <c r="CE3589" s="5">
        <v>315.38</v>
      </c>
      <c r="CF3589" s="5">
        <v>105.05</v>
      </c>
      <c r="CG3589" s="6">
        <f t="shared" si="811"/>
        <v>309.02666666666664</v>
      </c>
      <c r="CH3589" s="5">
        <v>234.62</v>
      </c>
      <c r="CI3589" s="5">
        <v>105.11</v>
      </c>
      <c r="CJ3589" s="5">
        <v>170.88</v>
      </c>
      <c r="CK3589" s="6">
        <f t="shared" si="820"/>
        <v>170.20333333333335</v>
      </c>
      <c r="CL3589" s="7">
        <f t="shared" si="818"/>
        <v>0.42828504806159939</v>
      </c>
      <c r="CM3589" s="5">
        <f t="shared" si="819"/>
        <v>0.77760815956786489</v>
      </c>
      <c r="CP3589" s="8" t="s">
        <v>75472</v>
      </c>
      <c r="CQ3589" s="8" t="s">
        <v>69906</v>
      </c>
      <c r="CR3589" s="8" t="s">
        <v>56868</v>
      </c>
      <c r="CS3589" s="3" t="s">
        <v>46490</v>
      </c>
      <c r="CT3589" s="8" t="s">
        <v>56869</v>
      </c>
      <c r="CU3589" s="8" t="s">
        <v>48344</v>
      </c>
      <c r="CV3589" s="8" t="s">
        <v>56870</v>
      </c>
    </row>
    <row r="3590" spans="4:100">
      <c r="D3590" s="22" t="s">
        <v>25681</v>
      </c>
      <c r="E3590" s="22" t="s">
        <v>35296</v>
      </c>
      <c r="F3590" s="22" t="s">
        <v>35297</v>
      </c>
      <c r="G3590" s="22" t="s">
        <v>25680</v>
      </c>
      <c r="H3590" s="22">
        <v>66711</v>
      </c>
      <c r="I3590" s="22" t="s">
        <v>25679</v>
      </c>
      <c r="J3590" s="22">
        <v>713.3</v>
      </c>
      <c r="K3590" s="22">
        <v>794.62</v>
      </c>
      <c r="L3590" s="22">
        <v>594.07000000000005</v>
      </c>
      <c r="M3590" s="23">
        <f t="shared" si="814"/>
        <v>700.66333333333341</v>
      </c>
      <c r="N3590" s="22">
        <v>984.35</v>
      </c>
      <c r="O3590" s="22">
        <v>1477.41</v>
      </c>
      <c r="P3590" s="22">
        <v>1828.86</v>
      </c>
      <c r="Q3590" s="23">
        <f t="shared" si="815"/>
        <v>1430.2066666666667</v>
      </c>
      <c r="R3590" s="22">
        <v>991.63</v>
      </c>
      <c r="S3590" s="22">
        <v>1173.56</v>
      </c>
      <c r="T3590" s="22">
        <v>1005.5</v>
      </c>
      <c r="U3590" s="23">
        <f t="shared" si="816"/>
        <v>1056.8966666666668</v>
      </c>
      <c r="V3590" s="24">
        <f t="shared" si="813"/>
        <v>1.5084229706135615</v>
      </c>
      <c r="W3590" s="22">
        <f t="shared" si="817"/>
        <v>2.0412180838158123</v>
      </c>
      <c r="Z3590" s="8" t="s">
        <v>79695</v>
      </c>
      <c r="AA3590" s="8" t="s">
        <v>69906</v>
      </c>
      <c r="AB3590" s="8" t="s">
        <v>64860</v>
      </c>
      <c r="AC3590" s="3" t="s">
        <v>35298</v>
      </c>
      <c r="AD3590" s="8" t="s">
        <v>64861</v>
      </c>
      <c r="AE3590" s="8" t="s">
        <v>48344</v>
      </c>
      <c r="AF3590" s="8" t="s">
        <v>64862</v>
      </c>
      <c r="BT3590" s="5" t="s">
        <v>32458</v>
      </c>
      <c r="BU3590" s="5" t="s">
        <v>38611</v>
      </c>
      <c r="BV3590" s="5" t="s">
        <v>38612</v>
      </c>
      <c r="BW3590" s="5" t="s">
        <v>32457</v>
      </c>
      <c r="BX3590" s="5">
        <v>18655</v>
      </c>
      <c r="BY3590" s="5" t="s">
        <v>32456</v>
      </c>
      <c r="BZ3590" s="5">
        <v>746.35</v>
      </c>
      <c r="CA3590" s="5">
        <v>1099.75</v>
      </c>
      <c r="CB3590" s="5">
        <v>728.68</v>
      </c>
      <c r="CC3590" s="6">
        <f t="shared" si="812"/>
        <v>858.25999999999988</v>
      </c>
      <c r="CD3590" s="5">
        <v>569.75</v>
      </c>
      <c r="CE3590" s="5">
        <v>634.04999999999995</v>
      </c>
      <c r="CF3590" s="5">
        <v>915.21</v>
      </c>
      <c r="CG3590" s="6">
        <f t="shared" si="811"/>
        <v>706.3366666666667</v>
      </c>
      <c r="CH3590" s="5">
        <v>562.51</v>
      </c>
      <c r="CI3590" s="5">
        <v>222.34</v>
      </c>
      <c r="CJ3590" s="5">
        <v>319.01</v>
      </c>
      <c r="CK3590" s="6">
        <f t="shared" si="820"/>
        <v>367.95333333333338</v>
      </c>
      <c r="CL3590" s="7">
        <f t="shared" si="818"/>
        <v>0.42872012366105078</v>
      </c>
      <c r="CM3590" s="5">
        <f t="shared" si="819"/>
        <v>0.82298681829127163</v>
      </c>
      <c r="CP3590" s="8" t="s">
        <v>75473</v>
      </c>
      <c r="CQ3590" s="8" t="s">
        <v>69906</v>
      </c>
      <c r="CR3590" s="8" t="s">
        <v>56871</v>
      </c>
      <c r="CS3590" s="3" t="s">
        <v>42283</v>
      </c>
      <c r="CT3590" s="8" t="s">
        <v>56872</v>
      </c>
      <c r="CU3590" s="8" t="s">
        <v>48344</v>
      </c>
      <c r="CV3590" s="8" t="s">
        <v>56873</v>
      </c>
    </row>
    <row r="3591" spans="4:100">
      <c r="D3591" s="22" t="s">
        <v>26887</v>
      </c>
      <c r="E3591" s="22" t="s">
        <v>46934</v>
      </c>
      <c r="F3591" s="22" t="s">
        <v>46935</v>
      </c>
      <c r="G3591" s="22" t="s">
        <v>26886</v>
      </c>
      <c r="H3591" s="22">
        <v>13605</v>
      </c>
      <c r="I3591" s="22" t="s">
        <v>26885</v>
      </c>
      <c r="J3591" s="22">
        <v>1070.81</v>
      </c>
      <c r="K3591" s="22">
        <v>1152.98</v>
      </c>
      <c r="L3591" s="22">
        <v>611.91</v>
      </c>
      <c r="M3591" s="23">
        <f t="shared" si="814"/>
        <v>945.23333333333323</v>
      </c>
      <c r="N3591" s="22">
        <v>1072.22</v>
      </c>
      <c r="O3591" s="22">
        <v>1099.71</v>
      </c>
      <c r="P3591" s="22">
        <v>467.54</v>
      </c>
      <c r="Q3591" s="23">
        <f t="shared" si="815"/>
        <v>879.82333333333338</v>
      </c>
      <c r="R3591" s="22">
        <v>1543.03</v>
      </c>
      <c r="S3591" s="22">
        <v>1236.6400000000001</v>
      </c>
      <c r="T3591" s="22">
        <v>1498.39</v>
      </c>
      <c r="U3591" s="23">
        <f t="shared" si="816"/>
        <v>1426.0200000000002</v>
      </c>
      <c r="V3591" s="24">
        <f t="shared" si="813"/>
        <v>1.5086433684804461</v>
      </c>
      <c r="W3591" s="22">
        <f t="shared" si="817"/>
        <v>0.93080015516450976</v>
      </c>
      <c r="Z3591" s="8" t="s">
        <v>79696</v>
      </c>
      <c r="AA3591" s="8" t="s">
        <v>69906</v>
      </c>
      <c r="AB3591" s="8" t="s">
        <v>64863</v>
      </c>
      <c r="AC3591" s="3" t="s">
        <v>37807</v>
      </c>
      <c r="AD3591" s="8" t="s">
        <v>64864</v>
      </c>
      <c r="AE3591" s="8" t="s">
        <v>48344</v>
      </c>
      <c r="AF3591" s="8" t="s">
        <v>64865</v>
      </c>
      <c r="BT3591" s="5" t="s">
        <v>434</v>
      </c>
      <c r="BU3591" s="5" t="s">
        <v>45798</v>
      </c>
      <c r="BV3591" s="5" t="s">
        <v>45799</v>
      </c>
      <c r="BW3591" s="5" t="s">
        <v>433</v>
      </c>
      <c r="BX3591" s="5">
        <v>19339</v>
      </c>
      <c r="BY3591" s="5" t="s">
        <v>432</v>
      </c>
      <c r="BZ3591" s="5">
        <v>1103.75</v>
      </c>
      <c r="CA3591" s="5">
        <v>1375.71</v>
      </c>
      <c r="CB3591" s="5">
        <v>1109.8499999999999</v>
      </c>
      <c r="CC3591" s="6">
        <f t="shared" si="812"/>
        <v>1196.4366666666667</v>
      </c>
      <c r="CD3591" s="5">
        <v>1865.84</v>
      </c>
      <c r="CE3591" s="5">
        <v>1551.62</v>
      </c>
      <c r="CF3591" s="5">
        <v>514.76</v>
      </c>
      <c r="CG3591" s="6">
        <f t="shared" si="811"/>
        <v>1310.74</v>
      </c>
      <c r="CH3591" s="5">
        <v>303.10000000000002</v>
      </c>
      <c r="CI3591" s="5">
        <v>1023.43</v>
      </c>
      <c r="CJ3591" s="5">
        <v>213.8</v>
      </c>
      <c r="CK3591" s="6">
        <f t="shared" si="820"/>
        <v>513.44333333333327</v>
      </c>
      <c r="CL3591" s="7">
        <f t="shared" si="818"/>
        <v>0.42914376300737461</v>
      </c>
      <c r="CM3591" s="5">
        <f t="shared" si="819"/>
        <v>1.0955364680119577</v>
      </c>
      <c r="CP3591" s="8" t="s">
        <v>75474</v>
      </c>
      <c r="CQ3591" s="8" t="s">
        <v>69906</v>
      </c>
      <c r="CR3591" s="8" t="s">
        <v>56874</v>
      </c>
      <c r="CS3591" s="3" t="s">
        <v>41012</v>
      </c>
      <c r="CT3591" s="8" t="s">
        <v>56875</v>
      </c>
      <c r="CU3591" s="8" t="s">
        <v>48344</v>
      </c>
      <c r="CV3591" s="8" t="s">
        <v>56876</v>
      </c>
    </row>
    <row r="3592" spans="4:100">
      <c r="D3592" s="22" t="s">
        <v>23109</v>
      </c>
      <c r="E3592" s="22" t="s">
        <v>40728</v>
      </c>
      <c r="F3592" s="22" t="s">
        <v>40729</v>
      </c>
      <c r="G3592" s="22" t="s">
        <v>23108</v>
      </c>
      <c r="H3592" s="22">
        <v>67070</v>
      </c>
      <c r="I3592" s="22" t="s">
        <v>20900</v>
      </c>
      <c r="J3592" s="22">
        <v>1834.27</v>
      </c>
      <c r="K3592" s="22">
        <v>3623.87</v>
      </c>
      <c r="L3592" s="22">
        <v>1900.5</v>
      </c>
      <c r="M3592" s="23">
        <f t="shared" si="814"/>
        <v>2452.8799999999997</v>
      </c>
      <c r="N3592" s="22">
        <v>2370.6799999999998</v>
      </c>
      <c r="O3592" s="22">
        <v>2013.13</v>
      </c>
      <c r="P3592" s="22">
        <v>1441.43</v>
      </c>
      <c r="Q3592" s="23">
        <f t="shared" si="815"/>
        <v>1941.7466666666667</v>
      </c>
      <c r="R3592" s="22">
        <v>3584.01</v>
      </c>
      <c r="S3592" s="22">
        <v>3543.97</v>
      </c>
      <c r="T3592" s="22">
        <v>3979.53</v>
      </c>
      <c r="U3592" s="23">
        <f t="shared" si="816"/>
        <v>3702.5033333333336</v>
      </c>
      <c r="V3592" s="24">
        <f t="shared" si="813"/>
        <v>1.5094514747290264</v>
      </c>
      <c r="W3592" s="22">
        <f t="shared" si="817"/>
        <v>0.7916191035300002</v>
      </c>
      <c r="Z3592" s="8" t="s">
        <v>79697</v>
      </c>
      <c r="AA3592" s="8" t="s">
        <v>69906</v>
      </c>
      <c r="AB3592" s="8" t="s">
        <v>64866</v>
      </c>
      <c r="AC3592" s="3" t="s">
        <v>38792</v>
      </c>
      <c r="AD3592" s="8" t="s">
        <v>64867</v>
      </c>
      <c r="AE3592" s="8" t="s">
        <v>48344</v>
      </c>
      <c r="AF3592" s="8" t="s">
        <v>64868</v>
      </c>
      <c r="BT3592" s="5" t="s">
        <v>30300</v>
      </c>
      <c r="BU3592" s="5" t="s">
        <v>38820</v>
      </c>
      <c r="BV3592" s="5" t="s">
        <v>42144</v>
      </c>
      <c r="BW3592" s="5" t="s">
        <v>30299</v>
      </c>
      <c r="BX3592" s="5">
        <v>59025</v>
      </c>
      <c r="BY3592" s="5" t="s">
        <v>30298</v>
      </c>
      <c r="BZ3592" s="5">
        <v>304.54000000000002</v>
      </c>
      <c r="CA3592" s="5">
        <v>334.26</v>
      </c>
      <c r="CB3592" s="5">
        <v>201.61</v>
      </c>
      <c r="CC3592" s="6">
        <f t="shared" si="812"/>
        <v>280.13666666666666</v>
      </c>
      <c r="CD3592" s="5">
        <v>1176.3699999999999</v>
      </c>
      <c r="CE3592" s="5">
        <v>438.89</v>
      </c>
      <c r="CF3592" s="5">
        <v>148.84</v>
      </c>
      <c r="CG3592" s="6">
        <f t="shared" si="811"/>
        <v>588.03333333333319</v>
      </c>
      <c r="CH3592" s="5">
        <v>260.25</v>
      </c>
      <c r="CI3592" s="5">
        <v>40.65</v>
      </c>
      <c r="CJ3592" s="5">
        <v>59.78</v>
      </c>
      <c r="CK3592" s="6">
        <f t="shared" si="820"/>
        <v>120.22666666666665</v>
      </c>
      <c r="CL3592" s="7">
        <f t="shared" si="818"/>
        <v>0.42917147582727472</v>
      </c>
      <c r="CM3592" s="5">
        <f t="shared" si="819"/>
        <v>2.0990944895943642</v>
      </c>
      <c r="CP3592" s="8" t="s">
        <v>75475</v>
      </c>
      <c r="CQ3592" s="8" t="s">
        <v>69906</v>
      </c>
      <c r="CR3592" s="8" t="s">
        <v>56877</v>
      </c>
      <c r="CS3592" s="3" t="s">
        <v>38034</v>
      </c>
      <c r="CT3592" s="8" t="s">
        <v>56878</v>
      </c>
      <c r="CU3592" s="8" t="s">
        <v>48344</v>
      </c>
      <c r="CV3592" s="8" t="s">
        <v>56879</v>
      </c>
    </row>
    <row r="3593" spans="4:100">
      <c r="D3593" s="22" t="s">
        <v>13506</v>
      </c>
      <c r="E3593" s="22" t="s">
        <v>37187</v>
      </c>
      <c r="F3593" s="22" t="s">
        <v>37188</v>
      </c>
      <c r="G3593" s="22" t="s">
        <v>13505</v>
      </c>
      <c r="H3593" s="22">
        <v>240641</v>
      </c>
      <c r="I3593" s="22" t="s">
        <v>13504</v>
      </c>
      <c r="J3593" s="22">
        <v>470.96</v>
      </c>
      <c r="K3593" s="22">
        <v>319.64</v>
      </c>
      <c r="L3593" s="22">
        <v>526.4</v>
      </c>
      <c r="M3593" s="23">
        <f t="shared" si="814"/>
        <v>439</v>
      </c>
      <c r="N3593" s="22">
        <v>175.29</v>
      </c>
      <c r="O3593" s="22">
        <v>173.89</v>
      </c>
      <c r="P3593" s="22">
        <v>430.57</v>
      </c>
      <c r="Q3593" s="23">
        <f t="shared" si="815"/>
        <v>259.91666666666669</v>
      </c>
      <c r="R3593" s="22">
        <v>504.97</v>
      </c>
      <c r="S3593" s="22">
        <v>639.44000000000005</v>
      </c>
      <c r="T3593" s="22">
        <v>845.24</v>
      </c>
      <c r="U3593" s="23">
        <f t="shared" si="816"/>
        <v>663.2166666666667</v>
      </c>
      <c r="V3593" s="24">
        <f t="shared" si="813"/>
        <v>1.5107441154138193</v>
      </c>
      <c r="W3593" s="22">
        <f t="shared" si="817"/>
        <v>0.59206529992406987</v>
      </c>
      <c r="Z3593" s="8" t="s">
        <v>79698</v>
      </c>
      <c r="AA3593" s="8" t="s">
        <v>48346</v>
      </c>
      <c r="AB3593" s="8" t="s">
        <v>48347</v>
      </c>
      <c r="AC3593" s="3" t="s">
        <v>48346</v>
      </c>
      <c r="AD3593" s="8" t="s">
        <v>48346</v>
      </c>
      <c r="AE3593" s="8" t="s">
        <v>48346</v>
      </c>
      <c r="AF3593" s="8" t="s">
        <v>48346</v>
      </c>
      <c r="BT3593" s="5" t="s">
        <v>21756</v>
      </c>
      <c r="BU3593" s="5" t="s">
        <v>42080</v>
      </c>
      <c r="BV3593" s="5" t="s">
        <v>42081</v>
      </c>
      <c r="BW3593" s="5" t="s">
        <v>21895</v>
      </c>
      <c r="BX3593" s="5">
        <v>223693</v>
      </c>
      <c r="BY3593" s="5" t="s">
        <v>21894</v>
      </c>
      <c r="BZ3593" s="5">
        <v>375.63</v>
      </c>
      <c r="CA3593" s="5">
        <v>139.81</v>
      </c>
      <c r="CB3593" s="5">
        <v>189.66</v>
      </c>
      <c r="CC3593" s="6">
        <f t="shared" si="812"/>
        <v>235.03333333333333</v>
      </c>
      <c r="CD3593" s="5">
        <v>176.66</v>
      </c>
      <c r="CE3593" s="5">
        <v>157.13</v>
      </c>
      <c r="CF3593" s="5">
        <v>153.09</v>
      </c>
      <c r="CG3593" s="6">
        <f t="shared" si="811"/>
        <v>162.29333333333332</v>
      </c>
      <c r="CH3593" s="5">
        <v>166</v>
      </c>
      <c r="CI3593" s="5">
        <v>76.5</v>
      </c>
      <c r="CJ3593" s="5">
        <v>60.26</v>
      </c>
      <c r="CK3593" s="6">
        <f t="shared" si="820"/>
        <v>100.92</v>
      </c>
      <c r="CL3593" s="7">
        <f t="shared" si="818"/>
        <v>0.42938590270883564</v>
      </c>
      <c r="CM3593" s="5">
        <f t="shared" si="819"/>
        <v>0.69051198411572823</v>
      </c>
      <c r="CP3593" s="8" t="s">
        <v>75476</v>
      </c>
      <c r="CQ3593" s="8" t="s">
        <v>69906</v>
      </c>
      <c r="CR3593" s="8" t="s">
        <v>56880</v>
      </c>
      <c r="CS3593" s="3" t="s">
        <v>44355</v>
      </c>
      <c r="CT3593" s="8" t="s">
        <v>56881</v>
      </c>
      <c r="CU3593" s="8" t="s">
        <v>48344</v>
      </c>
      <c r="CV3593" s="8" t="s">
        <v>56882</v>
      </c>
    </row>
    <row r="3594" spans="4:100">
      <c r="D3594" s="22" t="s">
        <v>33069</v>
      </c>
      <c r="E3594" s="22" t="s">
        <v>38478</v>
      </c>
      <c r="F3594" s="22" t="s">
        <v>38479</v>
      </c>
      <c r="G3594" s="22" t="s">
        <v>33068</v>
      </c>
      <c r="H3594" s="22">
        <v>11931</v>
      </c>
      <c r="I3594" s="22" t="s">
        <v>33067</v>
      </c>
      <c r="J3594" s="22">
        <v>211.73</v>
      </c>
      <c r="K3594" s="22">
        <v>618.88</v>
      </c>
      <c r="L3594" s="22">
        <v>273.82</v>
      </c>
      <c r="M3594" s="23">
        <f t="shared" si="814"/>
        <v>368.14333333333337</v>
      </c>
      <c r="N3594" s="22">
        <v>453.82</v>
      </c>
      <c r="O3594" s="22">
        <v>497.61</v>
      </c>
      <c r="P3594" s="22">
        <v>302.12</v>
      </c>
      <c r="Q3594" s="23">
        <f t="shared" si="815"/>
        <v>417.85000000000008</v>
      </c>
      <c r="R3594" s="22">
        <v>653.74</v>
      </c>
      <c r="S3594" s="22">
        <v>752.94</v>
      </c>
      <c r="T3594" s="22">
        <v>262.45</v>
      </c>
      <c r="U3594" s="23">
        <f t="shared" si="816"/>
        <v>556.37666666666667</v>
      </c>
      <c r="V3594" s="24">
        <f t="shared" si="813"/>
        <v>1.5113044738009651</v>
      </c>
      <c r="W3594" s="22">
        <f t="shared" si="817"/>
        <v>1.135019874505401</v>
      </c>
      <c r="Z3594" s="8" t="s">
        <v>79699</v>
      </c>
      <c r="AA3594" s="8" t="s">
        <v>69906</v>
      </c>
      <c r="AB3594" s="8" t="s">
        <v>64869</v>
      </c>
      <c r="AC3594" s="3" t="s">
        <v>64870</v>
      </c>
      <c r="AD3594" s="8" t="s">
        <v>64871</v>
      </c>
      <c r="AE3594" s="8" t="s">
        <v>48344</v>
      </c>
      <c r="AF3594" s="8" t="s">
        <v>64872</v>
      </c>
      <c r="BT3594" s="5" t="s">
        <v>8061</v>
      </c>
      <c r="BU3594" s="5" t="s">
        <v>40268</v>
      </c>
      <c r="BV3594" s="5" t="s">
        <v>40269</v>
      </c>
      <c r="BW3594" s="5" t="s">
        <v>8060</v>
      </c>
      <c r="BX3594" s="5">
        <v>70297</v>
      </c>
      <c r="BY3594" s="5" t="s">
        <v>8059</v>
      </c>
      <c r="BZ3594" s="5">
        <v>242.96</v>
      </c>
      <c r="CA3594" s="5">
        <v>391.82</v>
      </c>
      <c r="CB3594" s="5">
        <v>465.82</v>
      </c>
      <c r="CC3594" s="6">
        <f t="shared" si="812"/>
        <v>366.86666666666662</v>
      </c>
      <c r="CD3594" s="5">
        <v>401.86</v>
      </c>
      <c r="CE3594" s="5">
        <v>312.55</v>
      </c>
      <c r="CF3594" s="5">
        <v>346.36</v>
      </c>
      <c r="CG3594" s="6">
        <f t="shared" si="811"/>
        <v>353.59</v>
      </c>
      <c r="CH3594" s="5">
        <v>66.760000000000005</v>
      </c>
      <c r="CI3594" s="5">
        <v>105.43</v>
      </c>
      <c r="CJ3594" s="5">
        <v>300.7</v>
      </c>
      <c r="CK3594" s="6">
        <f t="shared" si="820"/>
        <v>157.63</v>
      </c>
      <c r="CL3594" s="7">
        <f t="shared" si="818"/>
        <v>0.42966563692531351</v>
      </c>
      <c r="CM3594" s="5">
        <f t="shared" si="819"/>
        <v>0.96381064873705258</v>
      </c>
      <c r="CP3594" s="8" t="s">
        <v>75477</v>
      </c>
      <c r="CQ3594" s="8" t="s">
        <v>69906</v>
      </c>
      <c r="CR3594" s="8" t="s">
        <v>56883</v>
      </c>
      <c r="CS3594" s="3" t="s">
        <v>44487</v>
      </c>
      <c r="CT3594" s="8" t="s">
        <v>56884</v>
      </c>
      <c r="CU3594" s="8" t="s">
        <v>48344</v>
      </c>
      <c r="CV3594" s="8" t="s">
        <v>56885</v>
      </c>
    </row>
    <row r="3595" spans="4:100">
      <c r="D3595" s="22" t="s">
        <v>4845</v>
      </c>
      <c r="E3595" s="22" t="s">
        <v>38562</v>
      </c>
      <c r="F3595" s="22" t="s">
        <v>38563</v>
      </c>
      <c r="G3595" s="22" t="s">
        <v>4844</v>
      </c>
      <c r="H3595" s="22">
        <v>15382</v>
      </c>
      <c r="I3595" s="22" t="s">
        <v>4843</v>
      </c>
      <c r="J3595" s="22">
        <v>1417.83</v>
      </c>
      <c r="K3595" s="22">
        <v>2184.08</v>
      </c>
      <c r="L3595" s="22">
        <v>1575.4</v>
      </c>
      <c r="M3595" s="23">
        <f t="shared" si="814"/>
        <v>1725.7699999999998</v>
      </c>
      <c r="N3595" s="22">
        <v>1099.43</v>
      </c>
      <c r="O3595" s="22">
        <v>1616.11</v>
      </c>
      <c r="P3595" s="22">
        <v>2702.01</v>
      </c>
      <c r="Q3595" s="23">
        <f t="shared" si="815"/>
        <v>1805.8500000000001</v>
      </c>
      <c r="R3595" s="22">
        <v>2342.1799999999998</v>
      </c>
      <c r="S3595" s="22">
        <v>2678.18</v>
      </c>
      <c r="T3595" s="22">
        <v>2806.76</v>
      </c>
      <c r="U3595" s="23">
        <f t="shared" si="816"/>
        <v>2609.04</v>
      </c>
      <c r="V3595" s="24">
        <f t="shared" si="813"/>
        <v>1.5118121186484876</v>
      </c>
      <c r="W3595" s="22">
        <f t="shared" si="817"/>
        <v>1.0464024754167707</v>
      </c>
      <c r="Z3595" s="8" t="s">
        <v>79700</v>
      </c>
      <c r="AA3595" s="8" t="s">
        <v>48346</v>
      </c>
      <c r="AB3595" s="8" t="s">
        <v>48347</v>
      </c>
      <c r="AC3595" s="3" t="s">
        <v>48346</v>
      </c>
      <c r="AD3595" s="8" t="s">
        <v>48346</v>
      </c>
      <c r="AE3595" s="8" t="s">
        <v>48346</v>
      </c>
      <c r="AF3595" s="8" t="s">
        <v>48346</v>
      </c>
      <c r="BT3595" s="5" t="s">
        <v>7879</v>
      </c>
      <c r="BU3595" s="5" t="s">
        <v>43021</v>
      </c>
      <c r="BV3595" s="5" t="s">
        <v>43022</v>
      </c>
      <c r="BW3595" s="5" t="s">
        <v>7878</v>
      </c>
      <c r="BX3595" s="5">
        <v>73336</v>
      </c>
      <c r="BY3595" s="5" t="s">
        <v>7877</v>
      </c>
      <c r="BZ3595" s="5">
        <v>1159.71</v>
      </c>
      <c r="CA3595" s="5">
        <v>1246.6099999999999</v>
      </c>
      <c r="CB3595" s="5">
        <v>472.04</v>
      </c>
      <c r="CC3595" s="6">
        <f t="shared" si="812"/>
        <v>959.45333333333326</v>
      </c>
      <c r="CD3595" s="5">
        <v>919.02</v>
      </c>
      <c r="CE3595" s="5">
        <v>940.26</v>
      </c>
      <c r="CF3595" s="5">
        <v>250.59</v>
      </c>
      <c r="CG3595" s="6">
        <f t="shared" si="811"/>
        <v>703.29</v>
      </c>
      <c r="CH3595" s="5">
        <v>276.27999999999997</v>
      </c>
      <c r="CI3595" s="5">
        <v>385.65</v>
      </c>
      <c r="CJ3595" s="5">
        <v>575.96</v>
      </c>
      <c r="CK3595" s="6">
        <f t="shared" si="820"/>
        <v>412.62999999999994</v>
      </c>
      <c r="CL3595" s="7">
        <f t="shared" si="818"/>
        <v>0.43006781639544739</v>
      </c>
      <c r="CM3595" s="5">
        <f t="shared" si="819"/>
        <v>0.73301115913228365</v>
      </c>
      <c r="CP3595" s="8" t="s">
        <v>75478</v>
      </c>
      <c r="CQ3595" s="8" t="s">
        <v>69906</v>
      </c>
      <c r="CR3595" s="8" t="s">
        <v>56886</v>
      </c>
      <c r="CS3595" s="3" t="s">
        <v>56887</v>
      </c>
      <c r="CT3595" s="8" t="s">
        <v>56888</v>
      </c>
      <c r="CU3595" s="8" t="s">
        <v>48344</v>
      </c>
      <c r="CV3595" s="8" t="s">
        <v>56889</v>
      </c>
    </row>
    <row r="3596" spans="4:100">
      <c r="D3596" s="22" t="s">
        <v>12339</v>
      </c>
      <c r="E3596" s="22" t="s">
        <v>35057</v>
      </c>
      <c r="F3596" s="22" t="s">
        <v>35058</v>
      </c>
      <c r="G3596" s="22" t="s">
        <v>12338</v>
      </c>
      <c r="H3596" s="22">
        <v>50768</v>
      </c>
      <c r="I3596" s="22" t="s">
        <v>12337</v>
      </c>
      <c r="J3596" s="22">
        <v>75.2</v>
      </c>
      <c r="K3596" s="22">
        <v>77.69</v>
      </c>
      <c r="L3596" s="22">
        <v>165.69</v>
      </c>
      <c r="M3596" s="23">
        <f t="shared" si="814"/>
        <v>106.19333333333333</v>
      </c>
      <c r="N3596" s="22">
        <v>33.020000000000003</v>
      </c>
      <c r="O3596" s="22">
        <v>3.42</v>
      </c>
      <c r="P3596" s="22">
        <v>4.04</v>
      </c>
      <c r="Q3596" s="23">
        <f t="shared" si="815"/>
        <v>13.493333333333334</v>
      </c>
      <c r="R3596" s="22">
        <v>123.42</v>
      </c>
      <c r="S3596" s="22">
        <v>116.93</v>
      </c>
      <c r="T3596" s="22">
        <v>241.59</v>
      </c>
      <c r="U3596" s="23">
        <f t="shared" si="816"/>
        <v>160.64666666666668</v>
      </c>
      <c r="V3596" s="24">
        <f t="shared" si="813"/>
        <v>1.5127754410195242</v>
      </c>
      <c r="W3596" s="22">
        <f t="shared" si="817"/>
        <v>0.12706384581580765</v>
      </c>
      <c r="Z3596" s="8" t="s">
        <v>79701</v>
      </c>
      <c r="AA3596" s="8" t="s">
        <v>69906</v>
      </c>
      <c r="AB3596" s="8" t="s">
        <v>79702</v>
      </c>
      <c r="AC3596" s="3" t="s">
        <v>79703</v>
      </c>
      <c r="AD3596" s="8" t="s">
        <v>79704</v>
      </c>
      <c r="AE3596" s="8" t="s">
        <v>48344</v>
      </c>
      <c r="AF3596" s="8" t="s">
        <v>79705</v>
      </c>
      <c r="BT3596" s="5" t="s">
        <v>18036</v>
      </c>
      <c r="BU3596" s="5" t="s">
        <v>43193</v>
      </c>
      <c r="BV3596" s="5" t="s">
        <v>43194</v>
      </c>
      <c r="BW3596" s="5" t="s">
        <v>18170</v>
      </c>
      <c r="BX3596" s="5">
        <v>66394</v>
      </c>
      <c r="BY3596" s="5" t="s">
        <v>18169</v>
      </c>
      <c r="BZ3596" s="5">
        <v>147.71</v>
      </c>
      <c r="CA3596" s="5">
        <v>59.11</v>
      </c>
      <c r="CB3596" s="5">
        <v>689.73</v>
      </c>
      <c r="CC3596" s="6">
        <f t="shared" si="812"/>
        <v>298.84999999999997</v>
      </c>
      <c r="CD3596" s="5">
        <v>356.43</v>
      </c>
      <c r="CE3596" s="5">
        <v>112.71</v>
      </c>
      <c r="CF3596" s="5">
        <v>321.27</v>
      </c>
      <c r="CG3596" s="6">
        <f t="shared" si="811"/>
        <v>263.46999999999997</v>
      </c>
      <c r="CH3596" s="5">
        <v>87.38</v>
      </c>
      <c r="CI3596" s="5">
        <v>201.68</v>
      </c>
      <c r="CJ3596" s="5">
        <v>96.62</v>
      </c>
      <c r="CK3596" s="6">
        <f t="shared" si="820"/>
        <v>128.56</v>
      </c>
      <c r="CL3596" s="7">
        <f t="shared" si="818"/>
        <v>0.43018236573531876</v>
      </c>
      <c r="CM3596" s="5">
        <f t="shared" si="819"/>
        <v>0.88161284925547934</v>
      </c>
      <c r="CP3596" s="8" t="s">
        <v>75479</v>
      </c>
      <c r="CQ3596" s="8" t="s">
        <v>69906</v>
      </c>
      <c r="CR3596" s="8" t="s">
        <v>56890</v>
      </c>
      <c r="CS3596" s="3" t="s">
        <v>39303</v>
      </c>
      <c r="CT3596" s="8" t="s">
        <v>56891</v>
      </c>
      <c r="CU3596" s="8" t="s">
        <v>48344</v>
      </c>
      <c r="CV3596" s="8" t="s">
        <v>56892</v>
      </c>
    </row>
    <row r="3597" spans="4:100">
      <c r="D3597" s="22" t="s">
        <v>32781</v>
      </c>
      <c r="E3597" s="22" t="s">
        <v>44307</v>
      </c>
      <c r="F3597" s="22" t="s">
        <v>44308</v>
      </c>
      <c r="G3597" s="22" t="s">
        <v>9657</v>
      </c>
      <c r="H3597" s="22">
        <v>18415</v>
      </c>
      <c r="I3597" s="22" t="s">
        <v>9656</v>
      </c>
      <c r="J3597" s="22">
        <v>261.05</v>
      </c>
      <c r="K3597" s="22">
        <v>294.07</v>
      </c>
      <c r="L3597" s="22">
        <v>177.02</v>
      </c>
      <c r="M3597" s="23">
        <f t="shared" si="814"/>
        <v>244.04666666666665</v>
      </c>
      <c r="N3597" s="22">
        <v>253.88</v>
      </c>
      <c r="O3597" s="22">
        <v>161.53</v>
      </c>
      <c r="P3597" s="22">
        <v>306.88</v>
      </c>
      <c r="Q3597" s="23">
        <f t="shared" si="815"/>
        <v>240.76333333333332</v>
      </c>
      <c r="R3597" s="22">
        <v>318.87</v>
      </c>
      <c r="S3597" s="22">
        <v>506.09</v>
      </c>
      <c r="T3597" s="22">
        <v>283.31</v>
      </c>
      <c r="U3597" s="23">
        <f t="shared" si="816"/>
        <v>369.42333333333335</v>
      </c>
      <c r="V3597" s="24">
        <f t="shared" si="813"/>
        <v>1.5137405414265033</v>
      </c>
      <c r="W3597" s="22">
        <f t="shared" si="817"/>
        <v>0.98654628896112762</v>
      </c>
      <c r="Z3597" s="8" t="s">
        <v>79706</v>
      </c>
      <c r="AA3597" s="8" t="s">
        <v>69906</v>
      </c>
      <c r="AB3597" s="8" t="s">
        <v>64873</v>
      </c>
      <c r="AC3597" s="3" t="s">
        <v>47268</v>
      </c>
      <c r="AD3597" s="8" t="s">
        <v>64874</v>
      </c>
      <c r="AE3597" s="8" t="s">
        <v>48344</v>
      </c>
      <c r="AF3597" s="8" t="s">
        <v>64875</v>
      </c>
      <c r="BT3597" s="5" t="s">
        <v>6049</v>
      </c>
      <c r="BU3597" s="5" t="s">
        <v>46804</v>
      </c>
      <c r="BV3597" s="5" t="s">
        <v>46822</v>
      </c>
      <c r="BW3597" s="5" t="s">
        <v>6048</v>
      </c>
      <c r="BX3597" s="5">
        <v>18518</v>
      </c>
      <c r="BY3597" s="5" t="s">
        <v>6047</v>
      </c>
      <c r="BZ3597" s="5">
        <v>1633.08</v>
      </c>
      <c r="CA3597" s="5">
        <v>1452.12</v>
      </c>
      <c r="CB3597" s="5">
        <v>1171.0999999999999</v>
      </c>
      <c r="CC3597" s="6">
        <f t="shared" si="812"/>
        <v>1418.7666666666664</v>
      </c>
      <c r="CD3597" s="5">
        <v>1320.82</v>
      </c>
      <c r="CE3597" s="5">
        <v>1528.1</v>
      </c>
      <c r="CF3597" s="5">
        <v>1527.87</v>
      </c>
      <c r="CG3597" s="6">
        <f t="shared" si="811"/>
        <v>1458.93</v>
      </c>
      <c r="CH3597" s="5">
        <v>712.24</v>
      </c>
      <c r="CI3597" s="5">
        <v>983.56</v>
      </c>
      <c r="CJ3597" s="5">
        <v>136.62</v>
      </c>
      <c r="CK3597" s="6">
        <f t="shared" si="820"/>
        <v>610.80666666666673</v>
      </c>
      <c r="CL3597" s="7">
        <f t="shared" si="818"/>
        <v>0.43051946526325696</v>
      </c>
      <c r="CM3597" s="5">
        <f t="shared" si="819"/>
        <v>1.0283086248619695</v>
      </c>
      <c r="CP3597" s="8" t="s">
        <v>75480</v>
      </c>
      <c r="CQ3597" s="8" t="s">
        <v>69906</v>
      </c>
      <c r="CR3597" s="8" t="s">
        <v>56893</v>
      </c>
      <c r="CS3597" s="3" t="s">
        <v>35074</v>
      </c>
      <c r="CT3597" s="8" t="s">
        <v>56894</v>
      </c>
      <c r="CU3597" s="8" t="s">
        <v>48344</v>
      </c>
      <c r="CV3597" s="8" t="s">
        <v>56895</v>
      </c>
    </row>
    <row r="3598" spans="4:100">
      <c r="D3598" s="22" t="s">
        <v>30644</v>
      </c>
      <c r="E3598" s="22" t="s">
        <v>39382</v>
      </c>
      <c r="F3598" s="22" t="s">
        <v>39383</v>
      </c>
      <c r="G3598" s="22" t="s">
        <v>10783</v>
      </c>
      <c r="H3598" s="22">
        <v>269593</v>
      </c>
      <c r="I3598" s="22" t="s">
        <v>10782</v>
      </c>
      <c r="J3598" s="22">
        <v>745.16</v>
      </c>
      <c r="K3598" s="22">
        <v>186.01</v>
      </c>
      <c r="L3598" s="22">
        <v>141.56</v>
      </c>
      <c r="M3598" s="23">
        <f t="shared" si="814"/>
        <v>357.57666666666665</v>
      </c>
      <c r="N3598" s="22">
        <v>652.23</v>
      </c>
      <c r="O3598" s="22">
        <v>242.4</v>
      </c>
      <c r="P3598" s="22">
        <v>143.26</v>
      </c>
      <c r="Q3598" s="23">
        <f t="shared" si="815"/>
        <v>345.96333333333331</v>
      </c>
      <c r="R3598" s="22">
        <v>696.14</v>
      </c>
      <c r="S3598" s="22">
        <v>45.83</v>
      </c>
      <c r="T3598" s="22">
        <v>882.08</v>
      </c>
      <c r="U3598" s="23">
        <f t="shared" si="816"/>
        <v>541.35</v>
      </c>
      <c r="V3598" s="24">
        <f t="shared" si="813"/>
        <v>1.5139410662515267</v>
      </c>
      <c r="W3598" s="22">
        <f t="shared" si="817"/>
        <v>0.96752211646919539</v>
      </c>
      <c r="Z3598" s="8" t="s">
        <v>79707</v>
      </c>
      <c r="AA3598" s="8" t="s">
        <v>69906</v>
      </c>
      <c r="AB3598" s="8" t="s">
        <v>64876</v>
      </c>
      <c r="AC3598" s="3" t="s">
        <v>40903</v>
      </c>
      <c r="AD3598" s="8" t="s">
        <v>64877</v>
      </c>
      <c r="AE3598" s="8" t="s">
        <v>48344</v>
      </c>
      <c r="AF3598" s="8" t="s">
        <v>64878</v>
      </c>
      <c r="BT3598" s="5" t="s">
        <v>16820</v>
      </c>
      <c r="BU3598" s="5" t="s">
        <v>47770</v>
      </c>
      <c r="BV3598" s="5" t="s">
        <v>47771</v>
      </c>
      <c r="BW3598" s="5" t="s">
        <v>16819</v>
      </c>
      <c r="BX3598" s="5">
        <v>99980</v>
      </c>
      <c r="BY3598" s="5" t="s">
        <v>16818</v>
      </c>
      <c r="BZ3598" s="5">
        <v>107.71</v>
      </c>
      <c r="CA3598" s="5">
        <v>101.52</v>
      </c>
      <c r="CB3598" s="5">
        <v>127.22</v>
      </c>
      <c r="CC3598" s="6">
        <f t="shared" si="812"/>
        <v>112.14999999999999</v>
      </c>
      <c r="CD3598" s="5">
        <v>84.57</v>
      </c>
      <c r="CE3598" s="5">
        <v>84.9</v>
      </c>
      <c r="CF3598" s="5">
        <v>158.37</v>
      </c>
      <c r="CG3598" s="6">
        <f t="shared" si="811"/>
        <v>109.28000000000002</v>
      </c>
      <c r="CH3598" s="5">
        <v>56.02</v>
      </c>
      <c r="CI3598" s="5">
        <v>53.86</v>
      </c>
      <c r="CJ3598" s="5">
        <v>34.97</v>
      </c>
      <c r="CK3598" s="6">
        <f t="shared" si="820"/>
        <v>48.283333333333331</v>
      </c>
      <c r="CL3598" s="7">
        <f t="shared" si="818"/>
        <v>0.43052459503640961</v>
      </c>
      <c r="CM3598" s="5">
        <f t="shared" si="819"/>
        <v>0.97440927329469484</v>
      </c>
      <c r="CP3598" s="8" t="s">
        <v>75481</v>
      </c>
      <c r="CQ3598" s="8" t="s">
        <v>69906</v>
      </c>
      <c r="CR3598" s="8" t="s">
        <v>56896</v>
      </c>
      <c r="CS3598" s="3" t="s">
        <v>41354</v>
      </c>
      <c r="CT3598" s="8" t="s">
        <v>56897</v>
      </c>
      <c r="CU3598" s="8" t="s">
        <v>48344</v>
      </c>
      <c r="CV3598" s="8" t="s">
        <v>56898</v>
      </c>
    </row>
    <row r="3599" spans="4:100">
      <c r="D3599" s="22" t="s">
        <v>26078</v>
      </c>
      <c r="E3599" s="22" t="s">
        <v>45195</v>
      </c>
      <c r="F3599" s="22" t="s">
        <v>45196</v>
      </c>
      <c r="G3599" s="22" t="s">
        <v>26076</v>
      </c>
      <c r="H3599" s="22">
        <v>99377</v>
      </c>
      <c r="I3599" s="22" t="s">
        <v>26075</v>
      </c>
      <c r="J3599" s="22">
        <v>3511.26</v>
      </c>
      <c r="K3599" s="22">
        <v>3340.14</v>
      </c>
      <c r="L3599" s="22">
        <v>4447.46</v>
      </c>
      <c r="M3599" s="23">
        <f t="shared" si="814"/>
        <v>3766.2866666666669</v>
      </c>
      <c r="N3599" s="22">
        <v>4187.8900000000003</v>
      </c>
      <c r="O3599" s="22">
        <v>4088.42</v>
      </c>
      <c r="P3599" s="22">
        <v>3028.58</v>
      </c>
      <c r="Q3599" s="23">
        <f t="shared" si="815"/>
        <v>3768.2966666666671</v>
      </c>
      <c r="R3599" s="22">
        <v>5320.14</v>
      </c>
      <c r="S3599" s="22">
        <v>5365.23</v>
      </c>
      <c r="T3599" s="22">
        <v>6424.88</v>
      </c>
      <c r="U3599" s="23">
        <f t="shared" si="816"/>
        <v>5703.416666666667</v>
      </c>
      <c r="V3599" s="24">
        <f t="shared" si="813"/>
        <v>1.514334189466902</v>
      </c>
      <c r="W3599" s="22">
        <f t="shared" si="817"/>
        <v>1.0005336821590851</v>
      </c>
      <c r="Z3599" s="8" t="s">
        <v>79708</v>
      </c>
      <c r="AA3599" s="8" t="s">
        <v>69906</v>
      </c>
      <c r="AB3599" s="8" t="s">
        <v>64879</v>
      </c>
      <c r="AC3599" s="3" t="s">
        <v>39019</v>
      </c>
      <c r="AD3599" s="8" t="s">
        <v>64880</v>
      </c>
      <c r="AE3599" s="8" t="s">
        <v>48344</v>
      </c>
      <c r="AF3599" s="8" t="s">
        <v>64881</v>
      </c>
      <c r="BT3599" s="5" t="s">
        <v>12264</v>
      </c>
      <c r="BU3599" s="5" t="s">
        <v>40326</v>
      </c>
      <c r="BV3599" s="5" t="s">
        <v>40327</v>
      </c>
      <c r="BW3599" s="5" t="s">
        <v>12263</v>
      </c>
      <c r="BX3599" s="5">
        <v>74015</v>
      </c>
      <c r="BY3599" s="5" t="s">
        <v>12262</v>
      </c>
      <c r="BZ3599" s="5">
        <v>243.73</v>
      </c>
      <c r="CA3599" s="5">
        <v>612.52</v>
      </c>
      <c r="CB3599" s="5">
        <v>584.4</v>
      </c>
      <c r="CC3599" s="6">
        <f t="shared" si="812"/>
        <v>480.2166666666667</v>
      </c>
      <c r="CD3599" s="5">
        <v>130.83000000000001</v>
      </c>
      <c r="CE3599" s="5">
        <v>459.63</v>
      </c>
      <c r="CF3599" s="5">
        <v>332.53</v>
      </c>
      <c r="CG3599" s="6">
        <f t="shared" si="811"/>
        <v>307.66333333333336</v>
      </c>
      <c r="CH3599" s="5">
        <v>258.27</v>
      </c>
      <c r="CI3599" s="5">
        <v>336.6</v>
      </c>
      <c r="CJ3599" s="5">
        <v>25.89</v>
      </c>
      <c r="CK3599" s="6">
        <f t="shared" si="820"/>
        <v>206.92</v>
      </c>
      <c r="CL3599" s="7">
        <f t="shared" si="818"/>
        <v>0.43088883490091273</v>
      </c>
      <c r="CM3599" s="5">
        <f t="shared" si="819"/>
        <v>0.6406760837122133</v>
      </c>
      <c r="CP3599" s="8" t="s">
        <v>75482</v>
      </c>
      <c r="CQ3599" s="8" t="s">
        <v>69906</v>
      </c>
      <c r="CR3599" s="8" t="s">
        <v>56899</v>
      </c>
      <c r="CS3599" s="3" t="s">
        <v>47416</v>
      </c>
      <c r="CT3599" s="8" t="s">
        <v>56900</v>
      </c>
      <c r="CU3599" s="8" t="s">
        <v>48344</v>
      </c>
      <c r="CV3599" s="8" t="s">
        <v>56901</v>
      </c>
    </row>
    <row r="3600" spans="4:100">
      <c r="D3600" s="22" t="s">
        <v>13675</v>
      </c>
      <c r="E3600" s="22" t="s">
        <v>47381</v>
      </c>
      <c r="F3600" s="22" t="s">
        <v>47382</v>
      </c>
      <c r="G3600" s="22" t="s">
        <v>13674</v>
      </c>
      <c r="H3600" s="22">
        <v>71452</v>
      </c>
      <c r="I3600" s="22" t="s">
        <v>13673</v>
      </c>
      <c r="J3600" s="22">
        <v>187.13</v>
      </c>
      <c r="K3600" s="22">
        <v>289.05</v>
      </c>
      <c r="L3600" s="22">
        <v>148.94</v>
      </c>
      <c r="M3600" s="23">
        <f t="shared" si="814"/>
        <v>208.37333333333333</v>
      </c>
      <c r="N3600" s="22">
        <v>312.92</v>
      </c>
      <c r="O3600" s="22">
        <v>276.88</v>
      </c>
      <c r="P3600" s="22">
        <v>79.11</v>
      </c>
      <c r="Q3600" s="23">
        <f t="shared" si="815"/>
        <v>222.97</v>
      </c>
      <c r="R3600" s="22">
        <v>281.89999999999998</v>
      </c>
      <c r="S3600" s="22">
        <v>350.91</v>
      </c>
      <c r="T3600" s="22">
        <v>314.18</v>
      </c>
      <c r="U3600" s="23">
        <f t="shared" si="816"/>
        <v>315.66333333333336</v>
      </c>
      <c r="V3600" s="24">
        <f t="shared" si="813"/>
        <v>1.5148931405170207</v>
      </c>
      <c r="W3600" s="22">
        <f t="shared" si="817"/>
        <v>1.0700505502943434</v>
      </c>
      <c r="Z3600" s="8" t="s">
        <v>79709</v>
      </c>
      <c r="AA3600" s="8" t="s">
        <v>69906</v>
      </c>
      <c r="AB3600" s="8" t="s">
        <v>79710</v>
      </c>
      <c r="AC3600" s="3" t="s">
        <v>39822</v>
      </c>
      <c r="AD3600" s="8" t="s">
        <v>79711</v>
      </c>
      <c r="AE3600" s="8" t="s">
        <v>48344</v>
      </c>
      <c r="AF3600" s="8" t="s">
        <v>79712</v>
      </c>
      <c r="BT3600" s="5" t="s">
        <v>4347</v>
      </c>
      <c r="BU3600" s="5" t="s">
        <v>34018</v>
      </c>
      <c r="BV3600" s="5" t="s">
        <v>34019</v>
      </c>
      <c r="BW3600" s="5" t="s">
        <v>4345</v>
      </c>
      <c r="BX3600" s="5">
        <v>70152</v>
      </c>
      <c r="BY3600" s="5" t="s">
        <v>4344</v>
      </c>
      <c r="BZ3600" s="5">
        <v>624.01</v>
      </c>
      <c r="CA3600" s="5">
        <v>555.53</v>
      </c>
      <c r="CB3600" s="5">
        <v>748.01</v>
      </c>
      <c r="CC3600" s="6">
        <f t="shared" si="812"/>
        <v>642.51666666666665</v>
      </c>
      <c r="CD3600" s="5">
        <v>442.61</v>
      </c>
      <c r="CE3600" s="5">
        <v>359.85</v>
      </c>
      <c r="CF3600" s="5">
        <v>189.89</v>
      </c>
      <c r="CG3600" s="6">
        <f t="shared" ref="CG3600:CG3663" si="821">+AVERAGE(CD3600:CF3600)</f>
        <v>330.78333333333336</v>
      </c>
      <c r="CH3600" s="5">
        <v>209.04</v>
      </c>
      <c r="CI3600" s="5">
        <v>546.94000000000005</v>
      </c>
      <c r="CJ3600" s="5">
        <v>74.64</v>
      </c>
      <c r="CK3600" s="6">
        <f t="shared" si="820"/>
        <v>276.87333333333333</v>
      </c>
      <c r="CL3600" s="7">
        <f t="shared" si="818"/>
        <v>0.4309200798941662</v>
      </c>
      <c r="CM3600" s="5">
        <f t="shared" si="819"/>
        <v>0.51482451817073493</v>
      </c>
      <c r="CP3600" s="8" t="s">
        <v>75483</v>
      </c>
      <c r="CQ3600" s="8" t="s">
        <v>69906</v>
      </c>
      <c r="CR3600" s="8" t="s">
        <v>56902</v>
      </c>
      <c r="CS3600" s="3" t="s">
        <v>38180</v>
      </c>
      <c r="CT3600" s="8" t="s">
        <v>56903</v>
      </c>
      <c r="CU3600" s="8" t="s">
        <v>48344</v>
      </c>
      <c r="CV3600" s="8" t="s">
        <v>56904</v>
      </c>
    </row>
    <row r="3601" spans="4:100">
      <c r="D3601" s="22" t="s">
        <v>30137</v>
      </c>
      <c r="E3601" s="22" t="s">
        <v>35051</v>
      </c>
      <c r="F3601" s="22" t="s">
        <v>35052</v>
      </c>
      <c r="G3601" s="22" t="s">
        <v>12719</v>
      </c>
      <c r="H3601" s="22">
        <v>14229</v>
      </c>
      <c r="I3601" s="22" t="s">
        <v>12718</v>
      </c>
      <c r="J3601" s="22">
        <v>1272.03</v>
      </c>
      <c r="K3601" s="22">
        <v>1137.72</v>
      </c>
      <c r="L3601" s="22">
        <v>637.33000000000004</v>
      </c>
      <c r="M3601" s="23">
        <f t="shared" si="814"/>
        <v>1015.6933333333333</v>
      </c>
      <c r="N3601" s="22">
        <v>2789</v>
      </c>
      <c r="O3601" s="22">
        <v>2049.12</v>
      </c>
      <c r="P3601" s="22">
        <v>773.63</v>
      </c>
      <c r="Q3601" s="23">
        <f t="shared" si="815"/>
        <v>1870.5833333333333</v>
      </c>
      <c r="R3601" s="22">
        <v>1402.42</v>
      </c>
      <c r="S3601" s="22">
        <v>1597.5</v>
      </c>
      <c r="T3601" s="22">
        <v>1616.63</v>
      </c>
      <c r="U3601" s="23">
        <f t="shared" si="816"/>
        <v>1538.8500000000001</v>
      </c>
      <c r="V3601" s="24">
        <f t="shared" si="813"/>
        <v>1.515073447366003</v>
      </c>
      <c r="W3601" s="22">
        <f t="shared" si="817"/>
        <v>1.8416812161151004</v>
      </c>
      <c r="Z3601" s="8" t="s">
        <v>79713</v>
      </c>
      <c r="AA3601" s="8" t="s">
        <v>69906</v>
      </c>
      <c r="AB3601" s="8" t="s">
        <v>64882</v>
      </c>
      <c r="AC3601" s="3" t="s">
        <v>44134</v>
      </c>
      <c r="AD3601" s="8" t="s">
        <v>64883</v>
      </c>
      <c r="AE3601" s="8" t="s">
        <v>48344</v>
      </c>
      <c r="AF3601" s="8" t="s">
        <v>64884</v>
      </c>
      <c r="BT3601" s="5" t="s">
        <v>11594</v>
      </c>
      <c r="BU3601" s="5" t="s">
        <v>46031</v>
      </c>
      <c r="BV3601" s="5" t="s">
        <v>46032</v>
      </c>
      <c r="BW3601" s="5" t="s">
        <v>11593</v>
      </c>
      <c r="BX3601" s="5">
        <v>66242</v>
      </c>
      <c r="BY3601" s="5" t="s">
        <v>11592</v>
      </c>
      <c r="BZ3601" s="5">
        <v>293.02</v>
      </c>
      <c r="CA3601" s="5">
        <v>356.16</v>
      </c>
      <c r="CB3601" s="5">
        <v>573.91999999999996</v>
      </c>
      <c r="CC3601" s="6">
        <f t="shared" si="812"/>
        <v>407.7</v>
      </c>
      <c r="CD3601" s="5">
        <v>159.26</v>
      </c>
      <c r="CE3601" s="5">
        <v>597.67999999999995</v>
      </c>
      <c r="CF3601" s="5">
        <v>286.14</v>
      </c>
      <c r="CG3601" s="6">
        <f t="shared" si="821"/>
        <v>347.69333333333333</v>
      </c>
      <c r="CH3601" s="5">
        <v>144.30000000000001</v>
      </c>
      <c r="CI3601" s="5">
        <v>332.36</v>
      </c>
      <c r="CJ3601" s="5">
        <v>50.41</v>
      </c>
      <c r="CK3601" s="6">
        <f t="shared" si="820"/>
        <v>175.69000000000003</v>
      </c>
      <c r="CL3601" s="7">
        <f t="shared" si="818"/>
        <v>0.43092960510179062</v>
      </c>
      <c r="CM3601" s="5">
        <f t="shared" si="819"/>
        <v>0.8528166135230153</v>
      </c>
      <c r="CP3601" s="8" t="s">
        <v>75484</v>
      </c>
      <c r="CQ3601" s="8" t="s">
        <v>69906</v>
      </c>
      <c r="CR3601" s="8" t="s">
        <v>56905</v>
      </c>
      <c r="CS3601" s="3" t="s">
        <v>41885</v>
      </c>
      <c r="CT3601" s="8" t="s">
        <v>56906</v>
      </c>
      <c r="CU3601" s="8" t="s">
        <v>48344</v>
      </c>
      <c r="CV3601" s="8" t="s">
        <v>56907</v>
      </c>
    </row>
    <row r="3602" spans="4:100">
      <c r="D3602" s="22" t="s">
        <v>24830</v>
      </c>
      <c r="E3602" s="22" t="s">
        <v>35698</v>
      </c>
      <c r="F3602" s="22" t="s">
        <v>35699</v>
      </c>
      <c r="G3602" s="22" t="s">
        <v>24829</v>
      </c>
      <c r="H3602" s="22">
        <v>55982</v>
      </c>
      <c r="I3602" s="22" t="s">
        <v>24828</v>
      </c>
      <c r="J3602" s="22">
        <v>248.02</v>
      </c>
      <c r="K3602" s="22">
        <v>191.63</v>
      </c>
      <c r="L3602" s="22">
        <v>273</v>
      </c>
      <c r="M3602" s="23">
        <f t="shared" si="814"/>
        <v>237.54999999999998</v>
      </c>
      <c r="N3602" s="22">
        <v>212.51</v>
      </c>
      <c r="O3602" s="22">
        <v>159.63999999999999</v>
      </c>
      <c r="P3602" s="22">
        <v>175.04</v>
      </c>
      <c r="Q3602" s="23">
        <f t="shared" si="815"/>
        <v>182.39666666666665</v>
      </c>
      <c r="R3602" s="22">
        <v>343.26</v>
      </c>
      <c r="S3602" s="22">
        <v>339.55</v>
      </c>
      <c r="T3602" s="22">
        <v>397.34</v>
      </c>
      <c r="U3602" s="23">
        <f t="shared" si="816"/>
        <v>360.04999999999995</v>
      </c>
      <c r="V3602" s="24">
        <f t="shared" si="813"/>
        <v>1.5156809092822563</v>
      </c>
      <c r="W3602" s="22">
        <f t="shared" si="817"/>
        <v>0.76782431768750437</v>
      </c>
      <c r="Z3602" s="8" t="s">
        <v>79714</v>
      </c>
      <c r="AA3602" s="8" t="s">
        <v>69906</v>
      </c>
      <c r="AB3602" s="8" t="s">
        <v>66227</v>
      </c>
      <c r="AC3602" s="3" t="s">
        <v>33625</v>
      </c>
      <c r="AD3602" s="8" t="s">
        <v>66228</v>
      </c>
      <c r="AE3602" s="8" t="s">
        <v>48344</v>
      </c>
      <c r="AF3602" s="8" t="s">
        <v>66229</v>
      </c>
      <c r="BT3602" s="5" t="s">
        <v>15192</v>
      </c>
      <c r="BU3602" s="5" t="s">
        <v>42345</v>
      </c>
      <c r="BV3602" s="5" t="s">
        <v>42346</v>
      </c>
      <c r="BW3602" s="5" t="s">
        <v>15191</v>
      </c>
      <c r="BX3602" s="5">
        <v>218832</v>
      </c>
      <c r="BY3602" s="5" t="s">
        <v>15190</v>
      </c>
      <c r="BZ3602" s="5">
        <v>1222.24</v>
      </c>
      <c r="CA3602" s="5">
        <v>1344.41</v>
      </c>
      <c r="CB3602" s="5">
        <v>1099.53</v>
      </c>
      <c r="CC3602" s="6">
        <f t="shared" si="812"/>
        <v>1222.0600000000002</v>
      </c>
      <c r="CD3602" s="5">
        <v>1246.95</v>
      </c>
      <c r="CE3602" s="5">
        <v>1265.1300000000001</v>
      </c>
      <c r="CF3602" s="5">
        <v>1372.82</v>
      </c>
      <c r="CG3602" s="6">
        <f t="shared" si="821"/>
        <v>1294.9666666666665</v>
      </c>
      <c r="CH3602" s="5">
        <v>700.45</v>
      </c>
      <c r="CI3602" s="5">
        <v>460.84</v>
      </c>
      <c r="CJ3602" s="5">
        <v>419.1</v>
      </c>
      <c r="CK3602" s="6">
        <f t="shared" si="820"/>
        <v>526.79666666666662</v>
      </c>
      <c r="CL3602" s="7">
        <f t="shared" si="818"/>
        <v>0.43107266964524371</v>
      </c>
      <c r="CM3602" s="5">
        <f t="shared" si="819"/>
        <v>1.0596588274443697</v>
      </c>
      <c r="CP3602" s="8" t="s">
        <v>75485</v>
      </c>
      <c r="CQ3602" s="8" t="s">
        <v>69906</v>
      </c>
      <c r="CR3602" s="8" t="s">
        <v>56908</v>
      </c>
      <c r="CS3602" s="3" t="s">
        <v>42564</v>
      </c>
      <c r="CT3602" s="8" t="s">
        <v>56909</v>
      </c>
      <c r="CU3602" s="8" t="s">
        <v>48344</v>
      </c>
      <c r="CV3602" s="8" t="s">
        <v>56910</v>
      </c>
    </row>
    <row r="3603" spans="4:100">
      <c r="D3603" s="22" t="s">
        <v>17751</v>
      </c>
      <c r="E3603" s="22" t="s">
        <v>41309</v>
      </c>
      <c r="F3603" s="22" t="s">
        <v>41310</v>
      </c>
      <c r="G3603" s="22" t="s">
        <v>17750</v>
      </c>
      <c r="H3603" s="22">
        <v>74711</v>
      </c>
      <c r="I3603" s="22" t="s">
        <v>17749</v>
      </c>
      <c r="J3603" s="22">
        <v>147.58000000000001</v>
      </c>
      <c r="K3603" s="22">
        <v>156.5</v>
      </c>
      <c r="L3603" s="22">
        <v>184.48</v>
      </c>
      <c r="M3603" s="23">
        <f t="shared" si="814"/>
        <v>162.85333333333335</v>
      </c>
      <c r="N3603" s="22">
        <v>165.68</v>
      </c>
      <c r="O3603" s="22">
        <v>167.68</v>
      </c>
      <c r="P3603" s="22">
        <v>239.11</v>
      </c>
      <c r="Q3603" s="23">
        <f t="shared" si="815"/>
        <v>190.82333333333335</v>
      </c>
      <c r="R3603" s="22">
        <v>238.99</v>
      </c>
      <c r="S3603" s="22">
        <v>325.5</v>
      </c>
      <c r="T3603" s="22">
        <v>176.88</v>
      </c>
      <c r="U3603" s="23">
        <f t="shared" si="816"/>
        <v>247.12333333333333</v>
      </c>
      <c r="V3603" s="24">
        <f t="shared" si="813"/>
        <v>1.5174594727362041</v>
      </c>
      <c r="W3603" s="22">
        <f t="shared" si="817"/>
        <v>1.1717496315703291</v>
      </c>
      <c r="Z3603" s="8" t="s">
        <v>79715</v>
      </c>
      <c r="AA3603" s="8" t="s">
        <v>69906</v>
      </c>
      <c r="AB3603" s="8" t="s">
        <v>64885</v>
      </c>
      <c r="AC3603" s="3" t="s">
        <v>64886</v>
      </c>
      <c r="AD3603" s="8" t="s">
        <v>64887</v>
      </c>
      <c r="AE3603" s="8" t="s">
        <v>48344</v>
      </c>
      <c r="AF3603" s="8" t="s">
        <v>64888</v>
      </c>
      <c r="BT3603" s="5" t="s">
        <v>25505</v>
      </c>
      <c r="BU3603" s="5" t="s">
        <v>46252</v>
      </c>
      <c r="BV3603" s="5" t="s">
        <v>46253</v>
      </c>
      <c r="BW3603" s="5" t="s">
        <v>25504</v>
      </c>
      <c r="BX3603" s="5" t="s">
        <v>25503</v>
      </c>
      <c r="BY3603" s="5" t="s">
        <v>25502</v>
      </c>
      <c r="BZ3603" s="5">
        <v>3593.76</v>
      </c>
      <c r="CA3603" s="5">
        <v>1588.3</v>
      </c>
      <c r="CB3603" s="5">
        <v>1479.31</v>
      </c>
      <c r="CC3603" s="6">
        <f t="shared" ref="CC3603:CC3666" si="822">+AVERAGE(BZ3603:CB3603)</f>
        <v>2220.4566666666669</v>
      </c>
      <c r="CD3603" s="5">
        <v>2659.49</v>
      </c>
      <c r="CE3603" s="5">
        <v>1678.18</v>
      </c>
      <c r="CF3603" s="5">
        <v>1493.77</v>
      </c>
      <c r="CG3603" s="6">
        <f t="shared" si="821"/>
        <v>1943.8133333333335</v>
      </c>
      <c r="CH3603" s="5">
        <v>1409.45</v>
      </c>
      <c r="CI3603" s="5">
        <v>767.56</v>
      </c>
      <c r="CJ3603" s="5">
        <v>699.88</v>
      </c>
      <c r="CK3603" s="6">
        <f t="shared" si="820"/>
        <v>958.96333333333348</v>
      </c>
      <c r="CL3603" s="7">
        <f t="shared" si="818"/>
        <v>0.43187662597934062</v>
      </c>
      <c r="CM3603" s="5">
        <f t="shared" si="819"/>
        <v>0.87541151444822907</v>
      </c>
      <c r="CP3603" s="8" t="s">
        <v>75486</v>
      </c>
      <c r="CQ3603" s="8" t="s">
        <v>48360</v>
      </c>
      <c r="CR3603" s="8" t="s">
        <v>75487</v>
      </c>
      <c r="CS3603" s="3" t="s">
        <v>75488</v>
      </c>
      <c r="CT3603" s="8" t="s">
        <v>75489</v>
      </c>
      <c r="CU3603" s="8" t="s">
        <v>48344</v>
      </c>
      <c r="CV3603" s="8" t="s">
        <v>75490</v>
      </c>
    </row>
    <row r="3604" spans="4:100">
      <c r="D3604" s="22" t="s">
        <v>2136</v>
      </c>
      <c r="E3604" s="22" t="s">
        <v>45037</v>
      </c>
      <c r="F3604" s="22" t="s">
        <v>45038</v>
      </c>
      <c r="G3604" s="22" t="s">
        <v>2135</v>
      </c>
      <c r="H3604" s="22">
        <v>68879</v>
      </c>
      <c r="I3604" s="22" t="s">
        <v>2134</v>
      </c>
      <c r="J3604" s="22">
        <v>2452.52</v>
      </c>
      <c r="K3604" s="22">
        <v>3092.48</v>
      </c>
      <c r="L3604" s="22">
        <v>1340.74</v>
      </c>
      <c r="M3604" s="23">
        <f t="shared" si="814"/>
        <v>2295.2466666666664</v>
      </c>
      <c r="N3604" s="22">
        <v>2304.11</v>
      </c>
      <c r="O3604" s="22">
        <v>2215.4699999999998</v>
      </c>
      <c r="P3604" s="22">
        <v>1416.15</v>
      </c>
      <c r="Q3604" s="23">
        <f t="shared" si="815"/>
        <v>1978.5766666666666</v>
      </c>
      <c r="R3604" s="22">
        <v>3703.2</v>
      </c>
      <c r="S3604" s="22">
        <v>3168</v>
      </c>
      <c r="T3604" s="22">
        <v>3578.82</v>
      </c>
      <c r="U3604" s="23">
        <f t="shared" si="816"/>
        <v>3483.34</v>
      </c>
      <c r="V3604" s="24">
        <f t="shared" si="813"/>
        <v>1.5176320918303627</v>
      </c>
      <c r="W3604" s="22">
        <f t="shared" si="817"/>
        <v>0.86203225797082095</v>
      </c>
      <c r="Z3604" s="8" t="s">
        <v>79716</v>
      </c>
      <c r="AA3604" s="8" t="s">
        <v>69906</v>
      </c>
      <c r="AB3604" s="8" t="s">
        <v>79717</v>
      </c>
      <c r="AC3604" s="3" t="s">
        <v>47920</v>
      </c>
      <c r="AD3604" s="8" t="s">
        <v>79718</v>
      </c>
      <c r="AE3604" s="8" t="s">
        <v>48344</v>
      </c>
      <c r="AF3604" s="8" t="s">
        <v>79719</v>
      </c>
      <c r="BT3604" s="5" t="s">
        <v>21221</v>
      </c>
      <c r="BU3604" s="5" t="s">
        <v>43830</v>
      </c>
      <c r="BV3604" s="5" t="s">
        <v>43831</v>
      </c>
      <c r="BW3604" s="5" t="s">
        <v>21220</v>
      </c>
      <c r="BX3604" s="5">
        <v>243272</v>
      </c>
      <c r="BY3604" s="5" t="s">
        <v>21219</v>
      </c>
      <c r="BZ3604" s="5">
        <v>114.31</v>
      </c>
      <c r="CA3604" s="5">
        <v>520.76</v>
      </c>
      <c r="CB3604" s="5">
        <v>107.91</v>
      </c>
      <c r="CC3604" s="6">
        <f t="shared" si="822"/>
        <v>247.65999999999997</v>
      </c>
      <c r="CD3604" s="5">
        <v>186.79</v>
      </c>
      <c r="CE3604" s="5">
        <v>154.38</v>
      </c>
      <c r="CF3604" s="5">
        <v>88.29</v>
      </c>
      <c r="CG3604" s="6">
        <f t="shared" si="821"/>
        <v>143.15333333333334</v>
      </c>
      <c r="CH3604" s="5">
        <v>127.57</v>
      </c>
      <c r="CI3604" s="5">
        <v>32.119999999999997</v>
      </c>
      <c r="CJ3604" s="5">
        <v>161.22</v>
      </c>
      <c r="CK3604" s="6">
        <f t="shared" si="820"/>
        <v>106.96999999999998</v>
      </c>
      <c r="CL3604" s="7">
        <f t="shared" si="818"/>
        <v>0.43192279738350964</v>
      </c>
      <c r="CM3604" s="5">
        <f t="shared" si="819"/>
        <v>0.57802363455274708</v>
      </c>
      <c r="CP3604" s="8" t="s">
        <v>75486</v>
      </c>
      <c r="CQ3604" s="8" t="s">
        <v>69906</v>
      </c>
      <c r="CR3604" s="8" t="s">
        <v>75487</v>
      </c>
      <c r="CS3604" s="3" t="s">
        <v>75488</v>
      </c>
      <c r="CT3604" s="8" t="s">
        <v>75489</v>
      </c>
      <c r="CU3604" s="8" t="s">
        <v>48344</v>
      </c>
      <c r="CV3604" s="8" t="s">
        <v>75490</v>
      </c>
    </row>
    <row r="3605" spans="4:100">
      <c r="D3605" s="22" t="s">
        <v>25014</v>
      </c>
      <c r="E3605" s="22" t="s">
        <v>44548</v>
      </c>
      <c r="F3605" s="22" t="s">
        <v>44572</v>
      </c>
      <c r="G3605" s="22" t="s">
        <v>25013</v>
      </c>
      <c r="H3605" s="22">
        <v>11765</v>
      </c>
      <c r="I3605" s="22" t="s">
        <v>25012</v>
      </c>
      <c r="J3605" s="22">
        <v>187.56</v>
      </c>
      <c r="K3605" s="22">
        <v>394.74</v>
      </c>
      <c r="L3605" s="22">
        <v>549.01</v>
      </c>
      <c r="M3605" s="23">
        <f t="shared" si="814"/>
        <v>377.1033333333333</v>
      </c>
      <c r="N3605" s="22">
        <v>359.94</v>
      </c>
      <c r="O3605" s="22">
        <v>260.38</v>
      </c>
      <c r="P3605" s="22">
        <v>341.01</v>
      </c>
      <c r="Q3605" s="23">
        <f t="shared" si="815"/>
        <v>320.44333333333333</v>
      </c>
      <c r="R3605" s="22">
        <v>819.88</v>
      </c>
      <c r="S3605" s="22">
        <v>450.97</v>
      </c>
      <c r="T3605" s="22">
        <v>446.15</v>
      </c>
      <c r="U3605" s="23">
        <f t="shared" si="816"/>
        <v>572.33333333333337</v>
      </c>
      <c r="V3605" s="24">
        <f t="shared" si="813"/>
        <v>1.5177095579460982</v>
      </c>
      <c r="W3605" s="22">
        <f t="shared" si="817"/>
        <v>0.84974940555639045</v>
      </c>
      <c r="Z3605" s="8" t="s">
        <v>79720</v>
      </c>
      <c r="AA3605" s="8" t="s">
        <v>69906</v>
      </c>
      <c r="AB3605" s="8" t="s">
        <v>64889</v>
      </c>
      <c r="AC3605" s="3" t="s">
        <v>64890</v>
      </c>
      <c r="AD3605" s="8" t="s">
        <v>64891</v>
      </c>
      <c r="AE3605" s="8" t="s">
        <v>48344</v>
      </c>
      <c r="AF3605" s="8" t="s">
        <v>64892</v>
      </c>
      <c r="BT3605" s="5" t="s">
        <v>719</v>
      </c>
      <c r="BU3605" s="5" t="s">
        <v>47742</v>
      </c>
      <c r="BV3605" s="5" t="s">
        <v>47743</v>
      </c>
      <c r="BW3605" s="5" t="s">
        <v>718</v>
      </c>
      <c r="BX3605" s="5">
        <v>20773</v>
      </c>
      <c r="BY3605" s="5" t="s">
        <v>717</v>
      </c>
      <c r="BZ3605" s="5">
        <v>984.27</v>
      </c>
      <c r="CA3605" s="5">
        <v>405.21</v>
      </c>
      <c r="CB3605" s="5">
        <v>800.93</v>
      </c>
      <c r="CC3605" s="6">
        <f t="shared" si="822"/>
        <v>730.13666666666666</v>
      </c>
      <c r="CD3605" s="5">
        <v>759.17</v>
      </c>
      <c r="CE3605" s="5">
        <v>853.2</v>
      </c>
      <c r="CF3605" s="5">
        <v>510.07</v>
      </c>
      <c r="CG3605" s="6">
        <f t="shared" si="821"/>
        <v>707.48</v>
      </c>
      <c r="CH3605" s="5">
        <v>435.07</v>
      </c>
      <c r="CI3605" s="5">
        <v>305.06</v>
      </c>
      <c r="CJ3605" s="5">
        <v>206.32</v>
      </c>
      <c r="CK3605" s="6">
        <f t="shared" si="820"/>
        <v>315.48333333333335</v>
      </c>
      <c r="CL3605" s="7">
        <f t="shared" si="818"/>
        <v>0.43208805657388344</v>
      </c>
      <c r="CM3605" s="5">
        <f t="shared" si="819"/>
        <v>0.96896927972388736</v>
      </c>
      <c r="CP3605" s="8" t="s">
        <v>75491</v>
      </c>
      <c r="CQ3605" s="8" t="s">
        <v>69906</v>
      </c>
      <c r="CR3605" s="8" t="s">
        <v>56911</v>
      </c>
      <c r="CS3605" s="3" t="s">
        <v>39231</v>
      </c>
      <c r="CT3605" s="8" t="s">
        <v>56912</v>
      </c>
      <c r="CU3605" s="8" t="s">
        <v>48344</v>
      </c>
      <c r="CV3605" s="8" t="s">
        <v>56913</v>
      </c>
    </row>
    <row r="3606" spans="4:100">
      <c r="D3606" s="22" t="s">
        <v>29672</v>
      </c>
      <c r="E3606" s="22" t="s">
        <v>34265</v>
      </c>
      <c r="F3606" s="22" t="s">
        <v>34266</v>
      </c>
      <c r="G3606" s="22" t="s">
        <v>597</v>
      </c>
      <c r="H3606" s="22" t="s">
        <v>596</v>
      </c>
      <c r="I3606" s="22" t="s">
        <v>595</v>
      </c>
      <c r="J3606" s="22">
        <v>4922.58</v>
      </c>
      <c r="K3606" s="22">
        <v>4380.72</v>
      </c>
      <c r="L3606" s="22">
        <v>4510.4799999999996</v>
      </c>
      <c r="M3606" s="23">
        <f t="shared" si="814"/>
        <v>4604.5933333333332</v>
      </c>
      <c r="N3606" s="22">
        <v>6421.49</v>
      </c>
      <c r="O3606" s="22">
        <v>5408.14</v>
      </c>
      <c r="P3606" s="22">
        <v>4248.6000000000004</v>
      </c>
      <c r="Q3606" s="23">
        <f t="shared" si="815"/>
        <v>5359.4100000000008</v>
      </c>
      <c r="R3606" s="22">
        <v>7031.16</v>
      </c>
      <c r="S3606" s="22">
        <v>6658.71</v>
      </c>
      <c r="T3606" s="22">
        <v>7276.61</v>
      </c>
      <c r="U3606" s="23">
        <f t="shared" si="816"/>
        <v>6988.8266666666668</v>
      </c>
      <c r="V3606" s="24">
        <f t="shared" si="813"/>
        <v>1.517794550079703</v>
      </c>
      <c r="W3606" s="22">
        <f t="shared" si="817"/>
        <v>1.1639268903949536</v>
      </c>
      <c r="Z3606" s="8" t="s">
        <v>79721</v>
      </c>
      <c r="AA3606" s="8" t="s">
        <v>48346</v>
      </c>
      <c r="AB3606" s="8" t="s">
        <v>48347</v>
      </c>
      <c r="AC3606" s="3" t="s">
        <v>48346</v>
      </c>
      <c r="AD3606" s="8" t="s">
        <v>48346</v>
      </c>
      <c r="AE3606" s="8" t="s">
        <v>48346</v>
      </c>
      <c r="AF3606" s="8" t="s">
        <v>48346</v>
      </c>
      <c r="BT3606" s="5" t="s">
        <v>21309</v>
      </c>
      <c r="BU3606" s="5" t="s">
        <v>37360</v>
      </c>
      <c r="BV3606" s="5" t="s">
        <v>37361</v>
      </c>
      <c r="BW3606" s="5" t="s">
        <v>21307</v>
      </c>
      <c r="BX3606" s="5">
        <v>71999</v>
      </c>
      <c r="BY3606" s="5" t="s">
        <v>21306</v>
      </c>
      <c r="BZ3606" s="5">
        <v>300.64</v>
      </c>
      <c r="CA3606" s="5">
        <v>39.909999999999997</v>
      </c>
      <c r="CB3606" s="5">
        <v>151.74</v>
      </c>
      <c r="CC3606" s="6">
        <f t="shared" si="822"/>
        <v>164.09666666666666</v>
      </c>
      <c r="CD3606" s="5">
        <v>198</v>
      </c>
      <c r="CE3606" s="5">
        <v>515.14</v>
      </c>
      <c r="CF3606" s="5">
        <v>360.88</v>
      </c>
      <c r="CG3606" s="6">
        <f t="shared" si="821"/>
        <v>358.00666666666666</v>
      </c>
      <c r="CH3606" s="5">
        <v>54.53</v>
      </c>
      <c r="CI3606" s="5">
        <v>71.819999999999993</v>
      </c>
      <c r="CJ3606" s="5">
        <v>86.45</v>
      </c>
      <c r="CK3606" s="6">
        <f t="shared" si="820"/>
        <v>70.933333333333337</v>
      </c>
      <c r="CL3606" s="7">
        <f t="shared" si="818"/>
        <v>0.43226553454264766</v>
      </c>
      <c r="CM3606" s="5">
        <f t="shared" si="819"/>
        <v>2.1816815291799547</v>
      </c>
      <c r="CP3606" s="8" t="s">
        <v>75492</v>
      </c>
      <c r="CQ3606" s="8" t="s">
        <v>69906</v>
      </c>
      <c r="CR3606" s="8" t="s">
        <v>56914</v>
      </c>
      <c r="CS3606" s="3" t="s">
        <v>39370</v>
      </c>
      <c r="CT3606" s="8" t="s">
        <v>56915</v>
      </c>
      <c r="CU3606" s="8" t="s">
        <v>48344</v>
      </c>
      <c r="CV3606" s="8" t="s">
        <v>56916</v>
      </c>
    </row>
    <row r="3607" spans="4:100">
      <c r="D3607" s="22" t="s">
        <v>22440</v>
      </c>
      <c r="E3607" s="22" t="s">
        <v>40684</v>
      </c>
      <c r="F3607" s="22" t="s">
        <v>40685</v>
      </c>
      <c r="G3607" s="22" t="s">
        <v>22439</v>
      </c>
      <c r="H3607" s="22">
        <v>70031</v>
      </c>
      <c r="I3607" s="22" t="s">
        <v>22438</v>
      </c>
      <c r="J3607" s="22">
        <v>383.78</v>
      </c>
      <c r="K3607" s="22">
        <v>57.29</v>
      </c>
      <c r="L3607" s="22">
        <v>191.58</v>
      </c>
      <c r="M3607" s="23">
        <f t="shared" si="814"/>
        <v>210.88333333333333</v>
      </c>
      <c r="N3607" s="22">
        <v>435.94</v>
      </c>
      <c r="O3607" s="22">
        <v>444.08</v>
      </c>
      <c r="P3607" s="22">
        <v>173.6</v>
      </c>
      <c r="Q3607" s="23">
        <f t="shared" si="815"/>
        <v>351.20666666666665</v>
      </c>
      <c r="R3607" s="22">
        <v>475.76</v>
      </c>
      <c r="S3607" s="22">
        <v>372.36</v>
      </c>
      <c r="T3607" s="22">
        <v>112.73</v>
      </c>
      <c r="U3607" s="23">
        <f t="shared" si="816"/>
        <v>320.28333333333336</v>
      </c>
      <c r="V3607" s="24">
        <f t="shared" si="813"/>
        <v>1.5187702521141233</v>
      </c>
      <c r="W3607" s="22">
        <f t="shared" si="817"/>
        <v>1.665407413261677</v>
      </c>
      <c r="Z3607" s="8" t="s">
        <v>79722</v>
      </c>
      <c r="AA3607" s="8" t="s">
        <v>69906</v>
      </c>
      <c r="AB3607" s="8" t="s">
        <v>64893</v>
      </c>
      <c r="AC3607" s="3" t="s">
        <v>64894</v>
      </c>
      <c r="AD3607" s="8" t="s">
        <v>64895</v>
      </c>
      <c r="AE3607" s="8" t="s">
        <v>48344</v>
      </c>
      <c r="AF3607" s="8" t="s">
        <v>64896</v>
      </c>
      <c r="BT3607" s="5" t="s">
        <v>32939</v>
      </c>
      <c r="BU3607" s="5" t="s">
        <v>47397</v>
      </c>
      <c r="BV3607" s="5" t="s">
        <v>47398</v>
      </c>
      <c r="BW3607" s="5" t="s">
        <v>32938</v>
      </c>
      <c r="BX3607" s="5">
        <v>67270</v>
      </c>
      <c r="BY3607" s="5" t="s">
        <v>32937</v>
      </c>
      <c r="BZ3607" s="5">
        <v>909.57</v>
      </c>
      <c r="CA3607" s="5">
        <v>248.37</v>
      </c>
      <c r="CB3607" s="5">
        <v>617.15</v>
      </c>
      <c r="CC3607" s="6">
        <f t="shared" si="822"/>
        <v>591.69666666666672</v>
      </c>
      <c r="CD3607" s="5">
        <v>502.23</v>
      </c>
      <c r="CE3607" s="5">
        <v>938.68</v>
      </c>
      <c r="CF3607" s="5">
        <v>458.18</v>
      </c>
      <c r="CG3607" s="6">
        <f t="shared" si="821"/>
        <v>633.03</v>
      </c>
      <c r="CH3607" s="5">
        <v>421.8</v>
      </c>
      <c r="CI3607" s="5">
        <v>41.5</v>
      </c>
      <c r="CJ3607" s="5">
        <v>304.02999999999997</v>
      </c>
      <c r="CK3607" s="6">
        <f t="shared" si="820"/>
        <v>255.77666666666664</v>
      </c>
      <c r="CL3607" s="7">
        <f t="shared" si="818"/>
        <v>0.43227667329543845</v>
      </c>
      <c r="CM3607" s="5">
        <f t="shared" si="819"/>
        <v>1.069855612954836</v>
      </c>
      <c r="CP3607" s="8" t="s">
        <v>75493</v>
      </c>
      <c r="CQ3607" s="8" t="s">
        <v>69906</v>
      </c>
      <c r="CR3607" s="8" t="s">
        <v>56917</v>
      </c>
      <c r="CS3607" s="3" t="s">
        <v>56918</v>
      </c>
      <c r="CT3607" s="8" t="s">
        <v>56919</v>
      </c>
      <c r="CU3607" s="8" t="s">
        <v>48344</v>
      </c>
      <c r="CV3607" s="8" t="s">
        <v>56920</v>
      </c>
    </row>
    <row r="3608" spans="4:100">
      <c r="D3608" s="22" t="s">
        <v>26115</v>
      </c>
      <c r="E3608" s="22" t="s">
        <v>40055</v>
      </c>
      <c r="F3608" s="22" t="s">
        <v>40056</v>
      </c>
      <c r="G3608" s="22" t="s">
        <v>26113</v>
      </c>
      <c r="H3608" s="22">
        <v>83993</v>
      </c>
      <c r="I3608" s="22" t="s">
        <v>26112</v>
      </c>
      <c r="J3608" s="22">
        <v>172.97</v>
      </c>
      <c r="K3608" s="22">
        <v>377.2</v>
      </c>
      <c r="L3608" s="22">
        <v>294.45999999999998</v>
      </c>
      <c r="M3608" s="23">
        <f t="shared" si="814"/>
        <v>281.54333333333329</v>
      </c>
      <c r="N3608" s="22">
        <v>444.37</v>
      </c>
      <c r="O3608" s="22">
        <v>340.41</v>
      </c>
      <c r="P3608" s="22">
        <v>1322.01</v>
      </c>
      <c r="Q3608" s="23">
        <f t="shared" si="815"/>
        <v>702.26333333333332</v>
      </c>
      <c r="R3608" s="22">
        <v>173.8</v>
      </c>
      <c r="S3608" s="22">
        <v>992.32</v>
      </c>
      <c r="T3608" s="22">
        <v>117.02</v>
      </c>
      <c r="U3608" s="23">
        <f t="shared" si="816"/>
        <v>427.71333333333337</v>
      </c>
      <c r="V3608" s="24">
        <f t="shared" si="813"/>
        <v>1.519174076222725</v>
      </c>
      <c r="W3608" s="22">
        <f t="shared" si="817"/>
        <v>2.4943347974852896</v>
      </c>
      <c r="Z3608" s="8" t="s">
        <v>79723</v>
      </c>
      <c r="AA3608" s="8" t="s">
        <v>69906</v>
      </c>
      <c r="AB3608" s="8" t="s">
        <v>64897</v>
      </c>
      <c r="AC3608" s="3" t="s">
        <v>42923</v>
      </c>
      <c r="AD3608" s="8" t="s">
        <v>64898</v>
      </c>
      <c r="AE3608" s="8" t="s">
        <v>48344</v>
      </c>
      <c r="AF3608" s="8" t="s">
        <v>64899</v>
      </c>
      <c r="BT3608" s="5" t="s">
        <v>6162</v>
      </c>
      <c r="BU3608" s="5" t="s">
        <v>45417</v>
      </c>
      <c r="BV3608" s="5" t="s">
        <v>45418</v>
      </c>
      <c r="BW3608" s="5" t="s">
        <v>6161</v>
      </c>
      <c r="BX3608" s="5">
        <v>69116</v>
      </c>
      <c r="BY3608" s="5" t="s">
        <v>6160</v>
      </c>
      <c r="BZ3608" s="5">
        <v>264.17</v>
      </c>
      <c r="CA3608" s="5">
        <v>1057.5899999999999</v>
      </c>
      <c r="CB3608" s="5">
        <v>134.07</v>
      </c>
      <c r="CC3608" s="6">
        <f t="shared" si="822"/>
        <v>485.27666666666664</v>
      </c>
      <c r="CD3608" s="5">
        <v>558.24</v>
      </c>
      <c r="CE3608" s="5">
        <v>199.55</v>
      </c>
      <c r="CF3608" s="5">
        <v>239.3</v>
      </c>
      <c r="CG3608" s="6">
        <f t="shared" si="821"/>
        <v>332.36333333333329</v>
      </c>
      <c r="CH3608" s="5">
        <v>438.83</v>
      </c>
      <c r="CI3608" s="5">
        <v>52.99</v>
      </c>
      <c r="CJ3608" s="5">
        <v>137.62</v>
      </c>
      <c r="CK3608" s="6">
        <f t="shared" si="820"/>
        <v>209.81333333333336</v>
      </c>
      <c r="CL3608" s="7">
        <f t="shared" si="818"/>
        <v>0.432358173687862</v>
      </c>
      <c r="CM3608" s="5">
        <f t="shared" si="819"/>
        <v>0.68489452752038349</v>
      </c>
      <c r="CP3608" s="8" t="s">
        <v>75494</v>
      </c>
      <c r="CQ3608" s="8" t="s">
        <v>69906</v>
      </c>
      <c r="CR3608" s="8" t="s">
        <v>56921</v>
      </c>
      <c r="CS3608" s="3" t="s">
        <v>45651</v>
      </c>
      <c r="CT3608" s="8" t="s">
        <v>56922</v>
      </c>
      <c r="CU3608" s="8" t="s">
        <v>48344</v>
      </c>
      <c r="CV3608" s="8" t="s">
        <v>56923</v>
      </c>
    </row>
    <row r="3609" spans="4:100">
      <c r="D3609" s="22" t="s">
        <v>21739</v>
      </c>
      <c r="E3609" s="22" t="s">
        <v>35902</v>
      </c>
      <c r="F3609" s="22" t="s">
        <v>35903</v>
      </c>
      <c r="G3609" s="22" t="s">
        <v>21737</v>
      </c>
      <c r="H3609" s="22">
        <v>108989</v>
      </c>
      <c r="I3609" s="22" t="s">
        <v>21736</v>
      </c>
      <c r="J3609" s="22">
        <v>198.02</v>
      </c>
      <c r="K3609" s="22">
        <v>108.72</v>
      </c>
      <c r="L3609" s="22">
        <v>217.27</v>
      </c>
      <c r="M3609" s="23">
        <f t="shared" si="814"/>
        <v>174.67</v>
      </c>
      <c r="N3609" s="22">
        <v>205.3</v>
      </c>
      <c r="O3609" s="22">
        <v>294.61</v>
      </c>
      <c r="P3609" s="22">
        <v>119.62</v>
      </c>
      <c r="Q3609" s="23">
        <f t="shared" si="815"/>
        <v>206.51</v>
      </c>
      <c r="R3609" s="22">
        <v>149.63999999999999</v>
      </c>
      <c r="S3609" s="22">
        <v>372.37</v>
      </c>
      <c r="T3609" s="22">
        <v>274.06</v>
      </c>
      <c r="U3609" s="23">
        <f t="shared" si="816"/>
        <v>265.35666666666663</v>
      </c>
      <c r="V3609" s="24">
        <f t="shared" si="813"/>
        <v>1.5191885651037194</v>
      </c>
      <c r="W3609" s="22">
        <f t="shared" si="817"/>
        <v>1.1822865975840156</v>
      </c>
      <c r="Z3609" s="8" t="s">
        <v>79724</v>
      </c>
      <c r="AA3609" s="8" t="s">
        <v>69906</v>
      </c>
      <c r="AB3609" s="8" t="s">
        <v>64900</v>
      </c>
      <c r="AC3609" s="3" t="s">
        <v>44889</v>
      </c>
      <c r="AD3609" s="8" t="s">
        <v>64901</v>
      </c>
      <c r="AE3609" s="8" t="s">
        <v>48344</v>
      </c>
      <c r="AF3609" s="8" t="s">
        <v>64902</v>
      </c>
      <c r="BT3609" s="5" t="s">
        <v>27031</v>
      </c>
      <c r="BU3609" s="5" t="s">
        <v>43373</v>
      </c>
      <c r="BV3609" s="5" t="s">
        <v>43374</v>
      </c>
      <c r="BW3609" s="5" t="s">
        <v>27030</v>
      </c>
      <c r="BX3609" s="5">
        <v>11890</v>
      </c>
      <c r="BY3609" s="5" t="s">
        <v>27029</v>
      </c>
      <c r="BZ3609" s="5">
        <v>2514.59</v>
      </c>
      <c r="CA3609" s="5">
        <v>2564.73</v>
      </c>
      <c r="CB3609" s="5">
        <v>2341.9499999999998</v>
      </c>
      <c r="CC3609" s="6">
        <f t="shared" si="822"/>
        <v>2473.7566666666667</v>
      </c>
      <c r="CD3609" s="5">
        <v>2482.58</v>
      </c>
      <c r="CE3609" s="5">
        <v>4050.55</v>
      </c>
      <c r="CF3609" s="5">
        <v>2274.41</v>
      </c>
      <c r="CG3609" s="6">
        <f t="shared" si="821"/>
        <v>2935.8466666666668</v>
      </c>
      <c r="CH3609" s="5">
        <v>1227.42</v>
      </c>
      <c r="CI3609" s="5">
        <v>1528.67</v>
      </c>
      <c r="CJ3609" s="5">
        <v>453.02</v>
      </c>
      <c r="CK3609" s="6">
        <f t="shared" si="820"/>
        <v>1069.7033333333334</v>
      </c>
      <c r="CL3609" s="7">
        <f t="shared" si="818"/>
        <v>0.43242059647472741</v>
      </c>
      <c r="CM3609" s="5">
        <f t="shared" si="819"/>
        <v>1.186796868999511</v>
      </c>
      <c r="CP3609" s="8" t="s">
        <v>75495</v>
      </c>
      <c r="CQ3609" s="8" t="s">
        <v>69906</v>
      </c>
      <c r="CR3609" s="8" t="s">
        <v>56927</v>
      </c>
      <c r="CS3609" s="3" t="s">
        <v>45476</v>
      </c>
      <c r="CT3609" s="8" t="s">
        <v>56928</v>
      </c>
      <c r="CU3609" s="8" t="s">
        <v>48344</v>
      </c>
      <c r="CV3609" s="8" t="s">
        <v>56929</v>
      </c>
    </row>
    <row r="3610" spans="4:100">
      <c r="D3610" s="22" t="s">
        <v>9978</v>
      </c>
      <c r="E3610" s="22" t="s">
        <v>48058</v>
      </c>
      <c r="F3610" s="22" t="s">
        <v>48059</v>
      </c>
      <c r="G3610" s="22" t="s">
        <v>9977</v>
      </c>
      <c r="H3610" s="22">
        <v>66391</v>
      </c>
      <c r="I3610" s="22" t="s">
        <v>9976</v>
      </c>
      <c r="J3610" s="22">
        <v>88.26</v>
      </c>
      <c r="K3610" s="22">
        <v>185.91</v>
      </c>
      <c r="L3610" s="22">
        <v>204.03</v>
      </c>
      <c r="M3610" s="23">
        <f t="shared" si="814"/>
        <v>159.4</v>
      </c>
      <c r="N3610" s="22">
        <v>74.05</v>
      </c>
      <c r="O3610" s="22">
        <v>127</v>
      </c>
      <c r="P3610" s="22">
        <v>267.68</v>
      </c>
      <c r="Q3610" s="23">
        <f t="shared" si="815"/>
        <v>156.24333333333334</v>
      </c>
      <c r="R3610" s="22">
        <v>175.5</v>
      </c>
      <c r="S3610" s="22">
        <v>219.93</v>
      </c>
      <c r="T3610" s="22">
        <v>331.3</v>
      </c>
      <c r="U3610" s="23">
        <f t="shared" si="816"/>
        <v>242.24333333333334</v>
      </c>
      <c r="V3610" s="24">
        <f t="shared" si="813"/>
        <v>1.5197197825177751</v>
      </c>
      <c r="W3610" s="22">
        <f t="shared" si="817"/>
        <v>0.98019657047260556</v>
      </c>
      <c r="Z3610" s="8" t="s">
        <v>79725</v>
      </c>
      <c r="AA3610" s="8" t="s">
        <v>69906</v>
      </c>
      <c r="AB3610" s="8" t="s">
        <v>64903</v>
      </c>
      <c r="AC3610" s="3" t="s">
        <v>39479</v>
      </c>
      <c r="AD3610" s="8" t="s">
        <v>64904</v>
      </c>
      <c r="AE3610" s="8" t="s">
        <v>48344</v>
      </c>
      <c r="AF3610" s="8" t="s">
        <v>64905</v>
      </c>
      <c r="BT3610" s="5" t="s">
        <v>12982</v>
      </c>
      <c r="BU3610" s="5" t="s">
        <v>33415</v>
      </c>
      <c r="BV3610" s="5" t="s">
        <v>33416</v>
      </c>
      <c r="BW3610" s="5" t="s">
        <v>12980</v>
      </c>
      <c r="BX3610" s="5">
        <v>65246</v>
      </c>
      <c r="BY3610" s="5" t="s">
        <v>12979</v>
      </c>
      <c r="BZ3610" s="5">
        <v>2679.95</v>
      </c>
      <c r="CA3610" s="5">
        <v>2662.53</v>
      </c>
      <c r="CB3610" s="5">
        <v>2152.5700000000002</v>
      </c>
      <c r="CC3610" s="6">
        <f t="shared" si="822"/>
        <v>2498.35</v>
      </c>
      <c r="CD3610" s="5">
        <v>1011.54</v>
      </c>
      <c r="CE3610" s="5">
        <v>1558.29</v>
      </c>
      <c r="CF3610" s="5">
        <v>862.5</v>
      </c>
      <c r="CG3610" s="6">
        <f t="shared" si="821"/>
        <v>1144.1099999999999</v>
      </c>
      <c r="CH3610" s="5">
        <v>1247.0999999999999</v>
      </c>
      <c r="CI3610" s="5">
        <v>1483.65</v>
      </c>
      <c r="CJ3610" s="5">
        <v>511.5</v>
      </c>
      <c r="CK3610" s="6">
        <f t="shared" si="820"/>
        <v>1080.75</v>
      </c>
      <c r="CL3610" s="7">
        <f t="shared" si="818"/>
        <v>0.43258550643424659</v>
      </c>
      <c r="CM3610" s="5">
        <f t="shared" si="819"/>
        <v>0.4579462445213841</v>
      </c>
      <c r="CP3610" s="8" t="s">
        <v>75496</v>
      </c>
      <c r="CQ3610" s="8" t="s">
        <v>69906</v>
      </c>
      <c r="CR3610" s="8" t="s">
        <v>56930</v>
      </c>
      <c r="CS3610" s="3" t="s">
        <v>56931</v>
      </c>
      <c r="CT3610" s="8" t="s">
        <v>56932</v>
      </c>
      <c r="CU3610" s="8" t="s">
        <v>48344</v>
      </c>
      <c r="CV3610" s="8" t="s">
        <v>56933</v>
      </c>
    </row>
    <row r="3611" spans="4:100">
      <c r="D3611" s="22" t="s">
        <v>13137</v>
      </c>
      <c r="E3611" s="22" t="s">
        <v>42106</v>
      </c>
      <c r="F3611" s="22" t="s">
        <v>44655</v>
      </c>
      <c r="G3611" s="22" t="s">
        <v>13136</v>
      </c>
      <c r="H3611" s="22">
        <v>78943</v>
      </c>
      <c r="I3611" s="22" t="s">
        <v>13135</v>
      </c>
      <c r="J3611" s="22">
        <v>5140.3500000000004</v>
      </c>
      <c r="K3611" s="22">
        <v>3240.05</v>
      </c>
      <c r="L3611" s="22">
        <v>1948.72</v>
      </c>
      <c r="M3611" s="23">
        <f t="shared" si="814"/>
        <v>3443.0400000000004</v>
      </c>
      <c r="N3611" s="22">
        <v>3558.73</v>
      </c>
      <c r="O3611" s="22">
        <v>2917.35</v>
      </c>
      <c r="P3611" s="22">
        <v>1997.17</v>
      </c>
      <c r="Q3611" s="23">
        <f t="shared" si="815"/>
        <v>2824.4166666666665</v>
      </c>
      <c r="R3611" s="22">
        <v>5923.5</v>
      </c>
      <c r="S3611" s="22">
        <v>4436.67</v>
      </c>
      <c r="T3611" s="22">
        <v>5339.83</v>
      </c>
      <c r="U3611" s="23">
        <f t="shared" si="816"/>
        <v>5233.333333333333</v>
      </c>
      <c r="V3611" s="24">
        <f t="shared" si="813"/>
        <v>1.5199745960933746</v>
      </c>
      <c r="W3611" s="22">
        <f t="shared" si="817"/>
        <v>0.82032641696485264</v>
      </c>
      <c r="Z3611" s="8" t="s">
        <v>79726</v>
      </c>
      <c r="AA3611" s="8" t="s">
        <v>69906</v>
      </c>
      <c r="AB3611" s="8" t="s">
        <v>64906</v>
      </c>
      <c r="AC3611" s="3" t="s">
        <v>47136</v>
      </c>
      <c r="AD3611" s="8" t="s">
        <v>64907</v>
      </c>
      <c r="AE3611" s="8" t="s">
        <v>48344</v>
      </c>
      <c r="AF3611" s="8" t="s">
        <v>64908</v>
      </c>
      <c r="BT3611" s="5" t="s">
        <v>21025</v>
      </c>
      <c r="BU3611" s="5" t="s">
        <v>41360</v>
      </c>
      <c r="BV3611" s="5" t="s">
        <v>41361</v>
      </c>
      <c r="BW3611" s="5" t="s">
        <v>21022</v>
      </c>
      <c r="BX3611" s="5">
        <v>75705</v>
      </c>
      <c r="BY3611" s="5" t="s">
        <v>21021</v>
      </c>
      <c r="BZ3611" s="5">
        <v>1905.2</v>
      </c>
      <c r="CA3611" s="5">
        <v>2088.58</v>
      </c>
      <c r="CB3611" s="5">
        <v>1637.84</v>
      </c>
      <c r="CC3611" s="6">
        <f t="shared" si="822"/>
        <v>1877.2066666666667</v>
      </c>
      <c r="CD3611" s="5">
        <v>2370.4699999999998</v>
      </c>
      <c r="CE3611" s="5">
        <v>1674.96</v>
      </c>
      <c r="CF3611" s="5">
        <v>1604.65</v>
      </c>
      <c r="CG3611" s="6">
        <f t="shared" si="821"/>
        <v>1883.36</v>
      </c>
      <c r="CH3611" s="5">
        <v>773.05</v>
      </c>
      <c r="CI3611" s="5">
        <v>805.84</v>
      </c>
      <c r="CJ3611" s="5">
        <v>857.35</v>
      </c>
      <c r="CK3611" s="6">
        <f t="shared" si="820"/>
        <v>812.07999999999993</v>
      </c>
      <c r="CL3611" s="7">
        <f t="shared" si="818"/>
        <v>0.43260021095173318</v>
      </c>
      <c r="CM3611" s="5">
        <f t="shared" si="819"/>
        <v>1.0032779200301156</v>
      </c>
      <c r="CP3611" s="8" t="s">
        <v>75497</v>
      </c>
      <c r="CQ3611" s="8" t="s">
        <v>69906</v>
      </c>
      <c r="CR3611" s="8" t="s">
        <v>56934</v>
      </c>
      <c r="CS3611" s="3" t="s">
        <v>56935</v>
      </c>
      <c r="CT3611" s="8" t="s">
        <v>56936</v>
      </c>
      <c r="CU3611" s="8" t="s">
        <v>48344</v>
      </c>
      <c r="CV3611" s="8" t="s">
        <v>56937</v>
      </c>
    </row>
    <row r="3612" spans="4:100">
      <c r="D3612" s="22" t="s">
        <v>11671</v>
      </c>
      <c r="E3612" s="22" t="s">
        <v>35145</v>
      </c>
      <c r="F3612" s="22" t="s">
        <v>35146</v>
      </c>
      <c r="G3612" s="22" t="s">
        <v>11670</v>
      </c>
      <c r="H3612" s="22">
        <v>233115</v>
      </c>
      <c r="I3612" s="22" t="s">
        <v>11669</v>
      </c>
      <c r="J3612" s="22">
        <v>76.14</v>
      </c>
      <c r="K3612" s="22">
        <v>70.98</v>
      </c>
      <c r="L3612" s="22">
        <v>115.76</v>
      </c>
      <c r="M3612" s="23">
        <f t="shared" si="814"/>
        <v>87.626666666666665</v>
      </c>
      <c r="N3612" s="22">
        <v>40.090000000000003</v>
      </c>
      <c r="O3612" s="22">
        <v>52.06</v>
      </c>
      <c r="P3612" s="22">
        <v>40.29</v>
      </c>
      <c r="Q3612" s="23">
        <f t="shared" si="815"/>
        <v>44.146666666666668</v>
      </c>
      <c r="R3612" s="22">
        <v>110.29</v>
      </c>
      <c r="S3612" s="22">
        <v>125.01</v>
      </c>
      <c r="T3612" s="22">
        <v>164.52</v>
      </c>
      <c r="U3612" s="23">
        <f t="shared" si="816"/>
        <v>133.27333333333334</v>
      </c>
      <c r="V3612" s="24">
        <f t="shared" si="813"/>
        <v>1.52092209373098</v>
      </c>
      <c r="W3612" s="22">
        <f t="shared" si="817"/>
        <v>0.5038040170419964</v>
      </c>
      <c r="Z3612" s="8" t="s">
        <v>74641</v>
      </c>
      <c r="AA3612" s="8" t="s">
        <v>48346</v>
      </c>
      <c r="AB3612" s="8" t="s">
        <v>48347</v>
      </c>
      <c r="AC3612" s="3" t="s">
        <v>48346</v>
      </c>
      <c r="AD3612" s="8" t="s">
        <v>48346</v>
      </c>
      <c r="AE3612" s="8" t="s">
        <v>48346</v>
      </c>
      <c r="AF3612" s="8" t="s">
        <v>48346</v>
      </c>
      <c r="BT3612" s="5" t="s">
        <v>30937</v>
      </c>
      <c r="BU3612" s="5" t="s">
        <v>39632</v>
      </c>
      <c r="BV3612" s="5" t="s">
        <v>39633</v>
      </c>
      <c r="BW3612" s="5" t="s">
        <v>30936</v>
      </c>
      <c r="BX3612" s="5">
        <v>19044</v>
      </c>
      <c r="BY3612" s="5" t="s">
        <v>30935</v>
      </c>
      <c r="BZ3612" s="5">
        <v>513.07000000000005</v>
      </c>
      <c r="CA3612" s="5">
        <v>517.24</v>
      </c>
      <c r="CB3612" s="5">
        <v>166.19</v>
      </c>
      <c r="CC3612" s="6">
        <f t="shared" si="822"/>
        <v>398.83333333333331</v>
      </c>
      <c r="CD3612" s="5">
        <v>242.57</v>
      </c>
      <c r="CE3612" s="5">
        <v>350.59</v>
      </c>
      <c r="CF3612" s="5">
        <v>77.64</v>
      </c>
      <c r="CG3612" s="6">
        <f t="shared" si="821"/>
        <v>223.6</v>
      </c>
      <c r="CH3612" s="5">
        <v>229.67</v>
      </c>
      <c r="CI3612" s="5">
        <v>228.69</v>
      </c>
      <c r="CJ3612" s="5">
        <v>59.49</v>
      </c>
      <c r="CK3612" s="6">
        <f t="shared" si="820"/>
        <v>172.61666666666667</v>
      </c>
      <c r="CL3612" s="7">
        <f t="shared" si="818"/>
        <v>0.43280401170079402</v>
      </c>
      <c r="CM3612" s="5">
        <f t="shared" si="819"/>
        <v>0.56063518595904727</v>
      </c>
      <c r="CP3612" s="8" t="s">
        <v>75498</v>
      </c>
      <c r="CQ3612" s="8" t="s">
        <v>69906</v>
      </c>
      <c r="CR3612" s="8" t="s">
        <v>56938</v>
      </c>
      <c r="CS3612" s="3" t="s">
        <v>35342</v>
      </c>
      <c r="CT3612" s="8" t="s">
        <v>56939</v>
      </c>
      <c r="CU3612" s="8" t="s">
        <v>48344</v>
      </c>
      <c r="CV3612" s="8" t="s">
        <v>56940</v>
      </c>
    </row>
    <row r="3613" spans="4:100">
      <c r="D3613" s="22" t="s">
        <v>6525</v>
      </c>
      <c r="E3613" s="22" t="s">
        <v>43644</v>
      </c>
      <c r="F3613" s="22" t="s">
        <v>43645</v>
      </c>
      <c r="G3613" s="22" t="s">
        <v>6524</v>
      </c>
      <c r="H3613" s="22">
        <v>93871</v>
      </c>
      <c r="I3613" s="22" t="s">
        <v>6523</v>
      </c>
      <c r="J3613" s="22">
        <v>1433.5</v>
      </c>
      <c r="K3613" s="22">
        <v>3606.53</v>
      </c>
      <c r="L3613" s="22">
        <v>987.04</v>
      </c>
      <c r="M3613" s="23">
        <f t="shared" si="814"/>
        <v>2009.0233333333335</v>
      </c>
      <c r="N3613" s="22">
        <v>1394.56</v>
      </c>
      <c r="O3613" s="22">
        <v>2318.69</v>
      </c>
      <c r="P3613" s="22">
        <v>2973.37</v>
      </c>
      <c r="Q3613" s="23">
        <f t="shared" si="815"/>
        <v>2228.8733333333334</v>
      </c>
      <c r="R3613" s="22">
        <v>3625.59</v>
      </c>
      <c r="S3613" s="22">
        <v>3353.47</v>
      </c>
      <c r="T3613" s="22">
        <v>2188.88</v>
      </c>
      <c r="U3613" s="23">
        <f t="shared" si="816"/>
        <v>3055.9799999999996</v>
      </c>
      <c r="V3613" s="24">
        <f t="shared" si="813"/>
        <v>1.5211271812008154</v>
      </c>
      <c r="W3613" s="22">
        <f t="shared" si="817"/>
        <v>1.1094312825303174</v>
      </c>
      <c r="Z3613" s="8" t="s">
        <v>74642</v>
      </c>
      <c r="AA3613" s="8" t="s">
        <v>69906</v>
      </c>
      <c r="AB3613" s="8" t="s">
        <v>55342</v>
      </c>
      <c r="AC3613" s="3" t="s">
        <v>55343</v>
      </c>
      <c r="AD3613" s="8" t="s">
        <v>55344</v>
      </c>
      <c r="AE3613" s="8" t="s">
        <v>48344</v>
      </c>
      <c r="AF3613" s="8" t="s">
        <v>55345</v>
      </c>
      <c r="BT3613" s="5" t="s">
        <v>6188</v>
      </c>
      <c r="BU3613" s="5" t="s">
        <v>38082</v>
      </c>
      <c r="BV3613" s="5" t="s">
        <v>38083</v>
      </c>
      <c r="BW3613" s="5" t="s">
        <v>6187</v>
      </c>
      <c r="BX3613" s="5">
        <v>11980</v>
      </c>
      <c r="BY3613" s="5" t="s">
        <v>6186</v>
      </c>
      <c r="BZ3613" s="5">
        <v>352</v>
      </c>
      <c r="CA3613" s="5">
        <v>202.59</v>
      </c>
      <c r="CB3613" s="5">
        <v>434.91</v>
      </c>
      <c r="CC3613" s="6">
        <f t="shared" si="822"/>
        <v>329.83333333333331</v>
      </c>
      <c r="CD3613" s="5">
        <v>341.7</v>
      </c>
      <c r="CE3613" s="5">
        <v>81.260000000000005</v>
      </c>
      <c r="CF3613" s="5">
        <v>46.98</v>
      </c>
      <c r="CG3613" s="6">
        <f t="shared" si="821"/>
        <v>156.64666666666668</v>
      </c>
      <c r="CH3613" s="5">
        <v>374.41</v>
      </c>
      <c r="CI3613" s="5">
        <v>4.2300000000000004</v>
      </c>
      <c r="CJ3613" s="5">
        <v>49.76</v>
      </c>
      <c r="CK3613" s="6">
        <f t="shared" si="820"/>
        <v>142.80000000000001</v>
      </c>
      <c r="CL3613" s="7">
        <f t="shared" si="818"/>
        <v>0.43294593228903494</v>
      </c>
      <c r="CM3613" s="5">
        <f t="shared" si="819"/>
        <v>0.47492673067205665</v>
      </c>
      <c r="CP3613" s="8" t="s">
        <v>75499</v>
      </c>
      <c r="CQ3613" s="8" t="s">
        <v>69906</v>
      </c>
      <c r="CR3613" s="8" t="s">
        <v>56941</v>
      </c>
      <c r="CS3613" s="3" t="s">
        <v>56942</v>
      </c>
      <c r="CT3613" s="8" t="s">
        <v>56943</v>
      </c>
      <c r="CU3613" s="8" t="s">
        <v>48344</v>
      </c>
      <c r="CV3613" s="8" t="s">
        <v>56944</v>
      </c>
    </row>
    <row r="3614" spans="4:100">
      <c r="D3614" s="22" t="s">
        <v>31598</v>
      </c>
      <c r="E3614" s="22" t="s">
        <v>35125</v>
      </c>
      <c r="F3614" s="22" t="s">
        <v>35126</v>
      </c>
      <c r="G3614" s="22" t="s">
        <v>6819</v>
      </c>
      <c r="H3614" s="22">
        <v>20817</v>
      </c>
      <c r="I3614" s="22" t="s">
        <v>6818</v>
      </c>
      <c r="J3614" s="22">
        <v>392.32</v>
      </c>
      <c r="K3614" s="22">
        <v>308.10000000000002</v>
      </c>
      <c r="L3614" s="22">
        <v>635.04999999999995</v>
      </c>
      <c r="M3614" s="23">
        <f t="shared" si="814"/>
        <v>445.15666666666669</v>
      </c>
      <c r="N3614" s="22">
        <v>264.02999999999997</v>
      </c>
      <c r="O3614" s="22">
        <v>231.03</v>
      </c>
      <c r="P3614" s="22">
        <v>254.41</v>
      </c>
      <c r="Q3614" s="23">
        <f t="shared" si="815"/>
        <v>249.8233333333333</v>
      </c>
      <c r="R3614" s="22">
        <v>561.34</v>
      </c>
      <c r="S3614" s="22">
        <v>902.05</v>
      </c>
      <c r="T3614" s="22">
        <v>568.16999999999996</v>
      </c>
      <c r="U3614" s="23">
        <f t="shared" si="816"/>
        <v>677.18666666666661</v>
      </c>
      <c r="V3614" s="24">
        <f t="shared" si="813"/>
        <v>1.5212322253588622</v>
      </c>
      <c r="W3614" s="22">
        <f t="shared" si="817"/>
        <v>0.56120317191700286</v>
      </c>
      <c r="Z3614" s="8" t="s">
        <v>79727</v>
      </c>
      <c r="AA3614" s="8" t="s">
        <v>69906</v>
      </c>
      <c r="AB3614" s="8" t="s">
        <v>64909</v>
      </c>
      <c r="AC3614" s="3" t="s">
        <v>33208</v>
      </c>
      <c r="AD3614" s="8" t="s">
        <v>64910</v>
      </c>
      <c r="AE3614" s="8" t="s">
        <v>48344</v>
      </c>
      <c r="AF3614" s="8" t="s">
        <v>64911</v>
      </c>
      <c r="BT3614" s="5" t="s">
        <v>30753</v>
      </c>
      <c r="BU3614" s="5" t="s">
        <v>44309</v>
      </c>
      <c r="BV3614" s="5" t="s">
        <v>44310</v>
      </c>
      <c r="BW3614" s="5" t="s">
        <v>30752</v>
      </c>
      <c r="BX3614" s="5">
        <v>20892</v>
      </c>
      <c r="BY3614" s="5" t="s">
        <v>30751</v>
      </c>
      <c r="BZ3614" s="5">
        <v>2020.68</v>
      </c>
      <c r="CA3614" s="5">
        <v>433.47</v>
      </c>
      <c r="CB3614" s="5">
        <v>482.41</v>
      </c>
      <c r="CC3614" s="6">
        <f t="shared" si="822"/>
        <v>978.85333333333335</v>
      </c>
      <c r="CD3614" s="5">
        <v>488.8</v>
      </c>
      <c r="CE3614" s="5">
        <v>1090.3</v>
      </c>
      <c r="CF3614" s="5">
        <v>221.55</v>
      </c>
      <c r="CG3614" s="6">
        <f t="shared" si="821"/>
        <v>600.21666666666658</v>
      </c>
      <c r="CH3614" s="5">
        <v>301.47000000000003</v>
      </c>
      <c r="CI3614" s="5">
        <v>734.29</v>
      </c>
      <c r="CJ3614" s="5">
        <v>235.8</v>
      </c>
      <c r="CK3614" s="6">
        <f t="shared" si="820"/>
        <v>423.8533333333333</v>
      </c>
      <c r="CL3614" s="7">
        <f t="shared" si="818"/>
        <v>0.4330100525785272</v>
      </c>
      <c r="CM3614" s="5">
        <f t="shared" si="819"/>
        <v>0.61318345274743224</v>
      </c>
      <c r="CP3614" s="8" t="s">
        <v>75500</v>
      </c>
      <c r="CQ3614" s="8" t="s">
        <v>69906</v>
      </c>
      <c r="CR3614" s="8" t="s">
        <v>56945</v>
      </c>
      <c r="CS3614" s="3" t="s">
        <v>36083</v>
      </c>
      <c r="CT3614" s="8" t="s">
        <v>56946</v>
      </c>
      <c r="CU3614" s="8" t="s">
        <v>48344</v>
      </c>
      <c r="CV3614" s="8" t="s">
        <v>56947</v>
      </c>
    </row>
    <row r="3615" spans="4:100">
      <c r="D3615" s="22" t="s">
        <v>8195</v>
      </c>
      <c r="E3615" s="22" t="s">
        <v>42943</v>
      </c>
      <c r="F3615" s="22" t="s">
        <v>42944</v>
      </c>
      <c r="G3615" s="22" t="s">
        <v>8194</v>
      </c>
      <c r="H3615" s="22">
        <v>15568</v>
      </c>
      <c r="I3615" s="22" t="s">
        <v>8193</v>
      </c>
      <c r="J3615" s="22">
        <v>313.11</v>
      </c>
      <c r="K3615" s="22">
        <v>289.2</v>
      </c>
      <c r="L3615" s="22">
        <v>100.02</v>
      </c>
      <c r="M3615" s="23">
        <f t="shared" si="814"/>
        <v>234.10999999999999</v>
      </c>
      <c r="N3615" s="22">
        <v>444.54</v>
      </c>
      <c r="O3615" s="22">
        <v>366.56</v>
      </c>
      <c r="P3615" s="22">
        <v>100.54</v>
      </c>
      <c r="Q3615" s="23">
        <f t="shared" si="815"/>
        <v>303.88</v>
      </c>
      <c r="R3615" s="22">
        <v>419.34</v>
      </c>
      <c r="S3615" s="22">
        <v>376.28</v>
      </c>
      <c r="T3615" s="22">
        <v>273.24</v>
      </c>
      <c r="U3615" s="23">
        <f t="shared" si="816"/>
        <v>356.28666666666663</v>
      </c>
      <c r="V3615" s="24">
        <f t="shared" si="813"/>
        <v>1.5218771802429056</v>
      </c>
      <c r="W3615" s="22">
        <f t="shared" si="817"/>
        <v>1.2980222972107129</v>
      </c>
      <c r="Z3615" s="8" t="s">
        <v>79728</v>
      </c>
      <c r="AA3615" s="8" t="s">
        <v>69906</v>
      </c>
      <c r="AB3615" s="8" t="s">
        <v>64912</v>
      </c>
      <c r="AC3615" s="3" t="s">
        <v>35137</v>
      </c>
      <c r="AD3615" s="8" t="s">
        <v>64913</v>
      </c>
      <c r="AE3615" s="8" t="s">
        <v>48344</v>
      </c>
      <c r="AF3615" s="8" t="s">
        <v>64914</v>
      </c>
      <c r="BT3615" s="5" t="s">
        <v>28959</v>
      </c>
      <c r="BU3615" s="5" t="s">
        <v>33803</v>
      </c>
      <c r="BV3615" s="5" t="s">
        <v>33804</v>
      </c>
      <c r="BW3615" s="5" t="s">
        <v>28958</v>
      </c>
      <c r="BX3615" s="5">
        <v>14569</v>
      </c>
      <c r="BY3615" s="5" t="s">
        <v>28957</v>
      </c>
      <c r="BZ3615" s="5">
        <v>1728.16</v>
      </c>
      <c r="CA3615" s="5">
        <v>1603.51</v>
      </c>
      <c r="CB3615" s="5">
        <v>1549.32</v>
      </c>
      <c r="CC3615" s="6">
        <f t="shared" si="822"/>
        <v>1626.9966666666667</v>
      </c>
      <c r="CD3615" s="5">
        <v>1360.92</v>
      </c>
      <c r="CE3615" s="5">
        <v>950.32</v>
      </c>
      <c r="CF3615" s="5">
        <v>622.38</v>
      </c>
      <c r="CG3615" s="6">
        <f t="shared" si="821"/>
        <v>977.87333333333345</v>
      </c>
      <c r="CH3615" s="5">
        <v>894.61</v>
      </c>
      <c r="CI3615" s="5">
        <v>635.01</v>
      </c>
      <c r="CJ3615" s="5">
        <v>585.11</v>
      </c>
      <c r="CK3615" s="6">
        <f t="shared" si="820"/>
        <v>704.91</v>
      </c>
      <c r="CL3615" s="7">
        <f t="shared" si="818"/>
        <v>0.43325841683756777</v>
      </c>
      <c r="CM3615" s="5">
        <f t="shared" si="819"/>
        <v>0.60102970913687603</v>
      </c>
      <c r="CP3615" s="8" t="s">
        <v>75501</v>
      </c>
      <c r="CQ3615" s="8" t="s">
        <v>69906</v>
      </c>
      <c r="CR3615" s="8" t="s">
        <v>56948</v>
      </c>
      <c r="CS3615" s="3" t="s">
        <v>38883</v>
      </c>
      <c r="CT3615" s="8" t="s">
        <v>56949</v>
      </c>
      <c r="CU3615" s="8" t="s">
        <v>48344</v>
      </c>
      <c r="CV3615" s="8" t="s">
        <v>56950</v>
      </c>
    </row>
    <row r="3616" spans="4:100">
      <c r="D3616" s="22" t="s">
        <v>25022</v>
      </c>
      <c r="E3616" s="22" t="s">
        <v>41036</v>
      </c>
      <c r="F3616" s="22" t="s">
        <v>41037</v>
      </c>
      <c r="G3616" s="22" t="s">
        <v>4942</v>
      </c>
      <c r="H3616" s="22" t="s">
        <v>4162</v>
      </c>
      <c r="I3616" s="22" t="s">
        <v>4941</v>
      </c>
      <c r="J3616" s="22">
        <v>789.69</v>
      </c>
      <c r="K3616" s="22">
        <v>1093.51</v>
      </c>
      <c r="L3616" s="22">
        <v>2249.35</v>
      </c>
      <c r="M3616" s="23">
        <f t="shared" si="814"/>
        <v>1377.5166666666667</v>
      </c>
      <c r="N3616" s="22">
        <v>2408.9299999999998</v>
      </c>
      <c r="O3616" s="22">
        <v>1033.69</v>
      </c>
      <c r="P3616" s="22">
        <v>1872.76</v>
      </c>
      <c r="Q3616" s="23">
        <f t="shared" si="815"/>
        <v>1771.7933333333333</v>
      </c>
      <c r="R3616" s="22">
        <v>1348.51</v>
      </c>
      <c r="S3616" s="22">
        <v>1989.47</v>
      </c>
      <c r="T3616" s="22">
        <v>2951.32</v>
      </c>
      <c r="U3616" s="23">
        <f t="shared" si="816"/>
        <v>2096.4333333333334</v>
      </c>
      <c r="V3616" s="24">
        <f t="shared" si="813"/>
        <v>1.5218932620294976</v>
      </c>
      <c r="W3616" s="22">
        <f t="shared" si="817"/>
        <v>1.2862227922227196</v>
      </c>
      <c r="Z3616" s="8" t="s">
        <v>79729</v>
      </c>
      <c r="AA3616" s="8" t="s">
        <v>69906</v>
      </c>
      <c r="AB3616" s="8" t="s">
        <v>64918</v>
      </c>
      <c r="AC3616" s="3" t="s">
        <v>46754</v>
      </c>
      <c r="AD3616" s="8" t="s">
        <v>64919</v>
      </c>
      <c r="AE3616" s="8" t="s">
        <v>48344</v>
      </c>
      <c r="AF3616" s="8" t="s">
        <v>64920</v>
      </c>
      <c r="BT3616" s="5" t="s">
        <v>2046</v>
      </c>
      <c r="BU3616" s="5" t="s">
        <v>33308</v>
      </c>
      <c r="BV3616" s="5" t="s">
        <v>33309</v>
      </c>
      <c r="BW3616" s="5" t="s">
        <v>2045</v>
      </c>
      <c r="BX3616" s="5">
        <v>21807</v>
      </c>
      <c r="BY3616" s="5" t="s">
        <v>2044</v>
      </c>
      <c r="BZ3616" s="5">
        <v>3493.09</v>
      </c>
      <c r="CA3616" s="5">
        <v>3072.36</v>
      </c>
      <c r="CB3616" s="5">
        <v>2727.84</v>
      </c>
      <c r="CC3616" s="6">
        <f t="shared" si="822"/>
        <v>3097.7633333333338</v>
      </c>
      <c r="CD3616" s="5">
        <v>4953.71</v>
      </c>
      <c r="CE3616" s="5">
        <v>5077.93</v>
      </c>
      <c r="CF3616" s="5">
        <v>3037.81</v>
      </c>
      <c r="CG3616" s="6">
        <f t="shared" si="821"/>
        <v>4356.4833333333327</v>
      </c>
      <c r="CH3616" s="5">
        <v>1790.76</v>
      </c>
      <c r="CI3616" s="5">
        <v>1191.7</v>
      </c>
      <c r="CJ3616" s="5">
        <v>1044.4000000000001</v>
      </c>
      <c r="CK3616" s="6">
        <f t="shared" si="820"/>
        <v>1342.2866666666666</v>
      </c>
      <c r="CL3616" s="7">
        <f t="shared" si="818"/>
        <v>0.43330833321676171</v>
      </c>
      <c r="CM3616" s="5">
        <f t="shared" si="819"/>
        <v>1.4063318803136453</v>
      </c>
      <c r="CP3616" s="8" t="s">
        <v>75502</v>
      </c>
      <c r="CQ3616" s="8" t="s">
        <v>69906</v>
      </c>
      <c r="CR3616" s="8" t="s">
        <v>56951</v>
      </c>
      <c r="CS3616" s="3" t="s">
        <v>39181</v>
      </c>
      <c r="CT3616" s="8" t="s">
        <v>56952</v>
      </c>
      <c r="CU3616" s="8" t="s">
        <v>48344</v>
      </c>
      <c r="CV3616" s="8" t="s">
        <v>56953</v>
      </c>
    </row>
    <row r="3617" spans="4:100">
      <c r="D3617" s="22" t="s">
        <v>15816</v>
      </c>
      <c r="E3617" s="22" t="s">
        <v>42957</v>
      </c>
      <c r="F3617" s="22" t="s">
        <v>42958</v>
      </c>
      <c r="G3617" s="22" t="s">
        <v>15815</v>
      </c>
      <c r="H3617" s="22">
        <v>13870</v>
      </c>
      <c r="I3617" s="22" t="s">
        <v>15814</v>
      </c>
      <c r="J3617" s="22">
        <v>133.53</v>
      </c>
      <c r="K3617" s="22">
        <v>149.35</v>
      </c>
      <c r="L3617" s="22">
        <v>216.08</v>
      </c>
      <c r="M3617" s="23">
        <f t="shared" si="814"/>
        <v>166.32000000000002</v>
      </c>
      <c r="N3617" s="22">
        <v>81.97</v>
      </c>
      <c r="O3617" s="22">
        <v>134.41</v>
      </c>
      <c r="P3617" s="22">
        <v>1695.11</v>
      </c>
      <c r="Q3617" s="23">
        <f t="shared" si="815"/>
        <v>637.1633333333333</v>
      </c>
      <c r="R3617" s="22">
        <v>137.63</v>
      </c>
      <c r="S3617" s="22">
        <v>319.39999999999998</v>
      </c>
      <c r="T3617" s="22">
        <v>302.35000000000002</v>
      </c>
      <c r="U3617" s="23">
        <f t="shared" si="816"/>
        <v>253.12666666666667</v>
      </c>
      <c r="V3617" s="24">
        <f t="shared" si="813"/>
        <v>1.5219256052589385</v>
      </c>
      <c r="W3617" s="22">
        <f t="shared" si="817"/>
        <v>3.8309483726150386</v>
      </c>
      <c r="Z3617" s="8" t="s">
        <v>79730</v>
      </c>
      <c r="AA3617" s="8" t="s">
        <v>69906</v>
      </c>
      <c r="AB3617" s="8" t="s">
        <v>64921</v>
      </c>
      <c r="AC3617" s="3" t="s">
        <v>41130</v>
      </c>
      <c r="AD3617" s="8" t="s">
        <v>64922</v>
      </c>
      <c r="AE3617" s="8" t="s">
        <v>48344</v>
      </c>
      <c r="AF3617" s="8" t="s">
        <v>64923</v>
      </c>
      <c r="BT3617" s="5" t="s">
        <v>31413</v>
      </c>
      <c r="BU3617" s="5" t="s">
        <v>48044</v>
      </c>
      <c r="BV3617" s="5" t="s">
        <v>48045</v>
      </c>
      <c r="BW3617" s="5" t="s">
        <v>31412</v>
      </c>
      <c r="BX3617" s="5">
        <v>29870</v>
      </c>
      <c r="BY3617" s="5" t="s">
        <v>31411</v>
      </c>
      <c r="BZ3617" s="5">
        <v>432.19</v>
      </c>
      <c r="CA3617" s="5">
        <v>482.86</v>
      </c>
      <c r="CB3617" s="5">
        <v>1070.95</v>
      </c>
      <c r="CC3617" s="6">
        <f t="shared" si="822"/>
        <v>662</v>
      </c>
      <c r="CD3617" s="5">
        <v>729.62</v>
      </c>
      <c r="CE3617" s="5">
        <v>590.34</v>
      </c>
      <c r="CF3617" s="5">
        <v>634.54999999999995</v>
      </c>
      <c r="CG3617" s="6">
        <f t="shared" si="821"/>
        <v>651.50333333333333</v>
      </c>
      <c r="CH3617" s="5">
        <v>138.52000000000001</v>
      </c>
      <c r="CI3617" s="5">
        <v>497.21</v>
      </c>
      <c r="CJ3617" s="5">
        <v>225.29</v>
      </c>
      <c r="CK3617" s="6">
        <f t="shared" si="820"/>
        <v>287.00666666666666</v>
      </c>
      <c r="CL3617" s="7">
        <f t="shared" si="818"/>
        <v>0.43354481369587111</v>
      </c>
      <c r="CM3617" s="5">
        <f t="shared" si="819"/>
        <v>0.98414400805639479</v>
      </c>
      <c r="CP3617" s="8" t="s">
        <v>75503</v>
      </c>
      <c r="CQ3617" s="8" t="s">
        <v>69906</v>
      </c>
      <c r="CR3617" s="8" t="s">
        <v>56954</v>
      </c>
      <c r="CS3617" s="3" t="s">
        <v>36445</v>
      </c>
      <c r="CT3617" s="8" t="s">
        <v>56955</v>
      </c>
      <c r="CU3617" s="8" t="s">
        <v>48344</v>
      </c>
      <c r="CV3617" s="8" t="s">
        <v>56956</v>
      </c>
    </row>
    <row r="3618" spans="4:100">
      <c r="D3618" s="22" t="s">
        <v>6882</v>
      </c>
      <c r="E3618" s="22" t="s">
        <v>47456</v>
      </c>
      <c r="F3618" s="22" t="s">
        <v>47457</v>
      </c>
      <c r="G3618" s="22" t="s">
        <v>6881</v>
      </c>
      <c r="H3618" s="22">
        <v>23983</v>
      </c>
      <c r="I3618" s="22" t="s">
        <v>6880</v>
      </c>
      <c r="J3618" s="22">
        <v>1312.62</v>
      </c>
      <c r="K3618" s="22">
        <v>1336.84</v>
      </c>
      <c r="L3618" s="22">
        <v>1152.08</v>
      </c>
      <c r="M3618" s="23">
        <f t="shared" si="814"/>
        <v>1267.18</v>
      </c>
      <c r="N3618" s="22">
        <v>1864.07</v>
      </c>
      <c r="O3618" s="22">
        <v>1237.94</v>
      </c>
      <c r="P3618" s="22">
        <v>497.18</v>
      </c>
      <c r="Q3618" s="23">
        <f t="shared" si="815"/>
        <v>1199.73</v>
      </c>
      <c r="R3618" s="22">
        <v>1852.8</v>
      </c>
      <c r="S3618" s="22">
        <v>2069.3200000000002</v>
      </c>
      <c r="T3618" s="22">
        <v>1865.12</v>
      </c>
      <c r="U3618" s="23">
        <f t="shared" si="816"/>
        <v>1929.08</v>
      </c>
      <c r="V3618" s="24">
        <f t="shared" si="813"/>
        <v>1.5223409460376582</v>
      </c>
      <c r="W3618" s="22">
        <f t="shared" si="817"/>
        <v>0.9467715715210151</v>
      </c>
      <c r="Z3618" s="8" t="s">
        <v>79731</v>
      </c>
      <c r="AA3618" s="8" t="s">
        <v>69906</v>
      </c>
      <c r="AB3618" s="8" t="s">
        <v>64924</v>
      </c>
      <c r="AC3618" s="3" t="s">
        <v>41334</v>
      </c>
      <c r="AD3618" s="8" t="s">
        <v>64925</v>
      </c>
      <c r="AE3618" s="8" t="s">
        <v>48344</v>
      </c>
      <c r="AF3618" s="8" t="s">
        <v>64926</v>
      </c>
      <c r="BT3618" s="5" t="s">
        <v>25511</v>
      </c>
      <c r="BU3618" s="5" t="s">
        <v>33747</v>
      </c>
      <c r="BV3618" s="5" t="s">
        <v>33748</v>
      </c>
      <c r="BW3618" s="5" t="s">
        <v>25508</v>
      </c>
      <c r="BX3618" s="5">
        <v>54401</v>
      </c>
      <c r="BY3618" s="5" t="s">
        <v>25507</v>
      </c>
      <c r="BZ3618" s="5">
        <v>459</v>
      </c>
      <c r="CA3618" s="5">
        <v>601.72</v>
      </c>
      <c r="CB3618" s="5">
        <v>587.66</v>
      </c>
      <c r="CC3618" s="6">
        <f t="shared" si="822"/>
        <v>549.46</v>
      </c>
      <c r="CD3618" s="5">
        <v>269.02</v>
      </c>
      <c r="CE3618" s="5">
        <v>293.61</v>
      </c>
      <c r="CF3618" s="5">
        <v>255.92</v>
      </c>
      <c r="CG3618" s="6">
        <f t="shared" si="821"/>
        <v>272.84999999999997</v>
      </c>
      <c r="CH3618" s="5">
        <v>231.38</v>
      </c>
      <c r="CI3618" s="5">
        <v>127.5</v>
      </c>
      <c r="CJ3618" s="5">
        <v>355.81</v>
      </c>
      <c r="CK3618" s="6">
        <f t="shared" si="820"/>
        <v>238.23000000000002</v>
      </c>
      <c r="CL3618" s="7">
        <f t="shared" si="818"/>
        <v>0.43357114257634771</v>
      </c>
      <c r="CM3618" s="5">
        <f t="shared" si="819"/>
        <v>0.49657845885050766</v>
      </c>
      <c r="CP3618" s="8" t="s">
        <v>75504</v>
      </c>
      <c r="CQ3618" s="8" t="s">
        <v>69906</v>
      </c>
      <c r="CR3618" s="8" t="s">
        <v>56957</v>
      </c>
      <c r="CS3618" s="3" t="s">
        <v>41973</v>
      </c>
      <c r="CT3618" s="8" t="s">
        <v>56958</v>
      </c>
      <c r="CU3618" s="8" t="s">
        <v>48344</v>
      </c>
      <c r="CV3618" s="8" t="s">
        <v>56959</v>
      </c>
    </row>
    <row r="3619" spans="4:100">
      <c r="D3619" s="22" t="s">
        <v>15287</v>
      </c>
      <c r="E3619" s="22" t="s">
        <v>40270</v>
      </c>
      <c r="F3619" s="22" t="s">
        <v>40271</v>
      </c>
      <c r="G3619" s="22" t="s">
        <v>2383</v>
      </c>
      <c r="H3619" s="22" t="s">
        <v>15286</v>
      </c>
      <c r="I3619" s="22" t="s">
        <v>2382</v>
      </c>
      <c r="J3619" s="22">
        <v>817.2</v>
      </c>
      <c r="K3619" s="22">
        <v>477.22</v>
      </c>
      <c r="L3619" s="22">
        <v>536.61</v>
      </c>
      <c r="M3619" s="23">
        <f t="shared" si="814"/>
        <v>610.34333333333336</v>
      </c>
      <c r="N3619" s="22">
        <v>850.16</v>
      </c>
      <c r="O3619" s="22">
        <v>1192.23</v>
      </c>
      <c r="P3619" s="22">
        <v>545.64</v>
      </c>
      <c r="Q3619" s="23">
        <f t="shared" si="815"/>
        <v>862.67666666666662</v>
      </c>
      <c r="R3619" s="22">
        <v>1070.01</v>
      </c>
      <c r="S3619" s="22">
        <v>835.57</v>
      </c>
      <c r="T3619" s="22">
        <v>883.14</v>
      </c>
      <c r="U3619" s="23">
        <f t="shared" si="816"/>
        <v>929.57333333333327</v>
      </c>
      <c r="V3619" s="24">
        <f t="shared" si="813"/>
        <v>1.5230334838861186</v>
      </c>
      <c r="W3619" s="22">
        <f t="shared" si="817"/>
        <v>1.4134285074520896</v>
      </c>
      <c r="Z3619" s="8" t="s">
        <v>79732</v>
      </c>
      <c r="AA3619" s="8" t="s">
        <v>48346</v>
      </c>
      <c r="AB3619" s="8" t="s">
        <v>48347</v>
      </c>
      <c r="AC3619" s="3" t="s">
        <v>48346</v>
      </c>
      <c r="AD3619" s="8" t="s">
        <v>48346</v>
      </c>
      <c r="AE3619" s="8" t="s">
        <v>48346</v>
      </c>
      <c r="AF3619" s="8" t="s">
        <v>48346</v>
      </c>
      <c r="BT3619" s="5" t="s">
        <v>629</v>
      </c>
      <c r="BU3619" s="5" t="s">
        <v>42979</v>
      </c>
      <c r="BV3619" s="5" t="s">
        <v>42980</v>
      </c>
      <c r="BW3619" s="5" t="s">
        <v>628</v>
      </c>
      <c r="BX3619" s="5">
        <v>68137</v>
      </c>
      <c r="BY3619" s="5" t="s">
        <v>627</v>
      </c>
      <c r="BZ3619" s="5">
        <v>1995.99</v>
      </c>
      <c r="CA3619" s="5">
        <v>3478.91</v>
      </c>
      <c r="CB3619" s="5">
        <v>1307.2</v>
      </c>
      <c r="CC3619" s="6">
        <f t="shared" si="822"/>
        <v>2260.6999999999998</v>
      </c>
      <c r="CD3619" s="5">
        <v>1253.9000000000001</v>
      </c>
      <c r="CE3619" s="5">
        <v>2703.16</v>
      </c>
      <c r="CF3619" s="5">
        <v>733.63</v>
      </c>
      <c r="CG3619" s="6">
        <f t="shared" si="821"/>
        <v>1563.5633333333333</v>
      </c>
      <c r="CH3619" s="5">
        <v>1307.8499999999999</v>
      </c>
      <c r="CI3619" s="5">
        <v>985.94</v>
      </c>
      <c r="CJ3619" s="5">
        <v>646.99</v>
      </c>
      <c r="CK3619" s="6">
        <f t="shared" si="820"/>
        <v>980.25999999999988</v>
      </c>
      <c r="CL3619" s="7">
        <f t="shared" si="818"/>
        <v>0.43360905914097403</v>
      </c>
      <c r="CM3619" s="5">
        <f t="shared" si="819"/>
        <v>0.69162796184072783</v>
      </c>
      <c r="CP3619" s="8" t="s">
        <v>75505</v>
      </c>
      <c r="CQ3619" s="8" t="s">
        <v>69906</v>
      </c>
      <c r="CR3619" s="8" t="s">
        <v>56960</v>
      </c>
      <c r="CS3619" s="3" t="s">
        <v>39137</v>
      </c>
      <c r="CT3619" s="8" t="s">
        <v>56961</v>
      </c>
      <c r="CU3619" s="8" t="s">
        <v>48344</v>
      </c>
      <c r="CV3619" s="8" t="s">
        <v>56962</v>
      </c>
    </row>
    <row r="3620" spans="4:100">
      <c r="D3620" s="22" t="s">
        <v>1206</v>
      </c>
      <c r="E3620" s="22" t="s">
        <v>34353</v>
      </c>
      <c r="F3620" s="22" t="s">
        <v>34354</v>
      </c>
      <c r="G3620" s="22" t="s">
        <v>1204</v>
      </c>
      <c r="H3620" s="22">
        <v>243308</v>
      </c>
      <c r="I3620" s="22" t="s">
        <v>1203</v>
      </c>
      <c r="J3620" s="22">
        <v>2012.96</v>
      </c>
      <c r="K3620" s="22">
        <v>2336.5700000000002</v>
      </c>
      <c r="L3620" s="22">
        <v>1937.08</v>
      </c>
      <c r="M3620" s="23">
        <f t="shared" si="814"/>
        <v>2095.5366666666669</v>
      </c>
      <c r="N3620" s="22">
        <v>2478.85</v>
      </c>
      <c r="O3620" s="22">
        <v>2934.96</v>
      </c>
      <c r="P3620" s="22">
        <v>3218.76</v>
      </c>
      <c r="Q3620" s="23">
        <f t="shared" si="815"/>
        <v>2877.5233333333331</v>
      </c>
      <c r="R3620" s="22">
        <v>3147.21</v>
      </c>
      <c r="S3620" s="22">
        <v>3994.19</v>
      </c>
      <c r="T3620" s="22">
        <v>2435.4899999999998</v>
      </c>
      <c r="U3620" s="23">
        <f t="shared" si="816"/>
        <v>3192.2966666666666</v>
      </c>
      <c r="V3620" s="24">
        <f t="shared" si="813"/>
        <v>1.5233790548483204</v>
      </c>
      <c r="W3620" s="22">
        <f t="shared" si="817"/>
        <v>1.3731677326890006</v>
      </c>
      <c r="Z3620" s="8" t="s">
        <v>79733</v>
      </c>
      <c r="AA3620" s="8" t="s">
        <v>69906</v>
      </c>
      <c r="AB3620" s="8" t="s">
        <v>64927</v>
      </c>
      <c r="AC3620" s="3" t="s">
        <v>64928</v>
      </c>
      <c r="AD3620" s="8" t="s">
        <v>64929</v>
      </c>
      <c r="AE3620" s="8" t="s">
        <v>48344</v>
      </c>
      <c r="AF3620" s="8" t="s">
        <v>64930</v>
      </c>
      <c r="BT3620" s="5" t="s">
        <v>15869</v>
      </c>
      <c r="BU3620" s="5" t="s">
        <v>35213</v>
      </c>
      <c r="BV3620" s="5" t="s">
        <v>35214</v>
      </c>
      <c r="BW3620" s="5" t="s">
        <v>15868</v>
      </c>
      <c r="BX3620" s="5" t="s">
        <v>15867</v>
      </c>
      <c r="BY3620" s="5" t="s">
        <v>15866</v>
      </c>
      <c r="BZ3620" s="5">
        <v>207.44</v>
      </c>
      <c r="CA3620" s="5">
        <v>220.11</v>
      </c>
      <c r="CB3620" s="5">
        <v>210.18</v>
      </c>
      <c r="CC3620" s="6">
        <f t="shared" si="822"/>
        <v>212.57666666666668</v>
      </c>
      <c r="CD3620" s="5">
        <v>57.53</v>
      </c>
      <c r="CE3620" s="5">
        <v>163.93</v>
      </c>
      <c r="CF3620" s="5">
        <v>122.26</v>
      </c>
      <c r="CG3620" s="6">
        <f t="shared" si="821"/>
        <v>114.57333333333334</v>
      </c>
      <c r="CH3620" s="5">
        <v>78.069999999999993</v>
      </c>
      <c r="CI3620" s="5">
        <v>116.31</v>
      </c>
      <c r="CJ3620" s="5">
        <v>82.15</v>
      </c>
      <c r="CK3620" s="6">
        <f t="shared" si="820"/>
        <v>92.176666666666662</v>
      </c>
      <c r="CL3620" s="7">
        <f t="shared" si="818"/>
        <v>0.43361610712997656</v>
      </c>
      <c r="CM3620" s="5">
        <f t="shared" si="819"/>
        <v>0.53897417402348957</v>
      </c>
      <c r="CP3620" s="8" t="s">
        <v>75506</v>
      </c>
      <c r="CQ3620" s="8" t="s">
        <v>69906</v>
      </c>
      <c r="CR3620" s="8" t="s">
        <v>56963</v>
      </c>
      <c r="CS3620" s="3" t="s">
        <v>36624</v>
      </c>
      <c r="CT3620" s="8" t="s">
        <v>56964</v>
      </c>
      <c r="CU3620" s="8" t="s">
        <v>48344</v>
      </c>
      <c r="CV3620" s="8" t="s">
        <v>56965</v>
      </c>
    </row>
    <row r="3621" spans="4:100">
      <c r="D3621" s="22" t="s">
        <v>9180</v>
      </c>
      <c r="E3621" s="22" t="s">
        <v>40867</v>
      </c>
      <c r="F3621" s="22" t="s">
        <v>40868</v>
      </c>
      <c r="G3621" s="22" t="s">
        <v>9179</v>
      </c>
      <c r="H3621" s="22">
        <v>18949</v>
      </c>
      <c r="I3621" s="22" t="s">
        <v>9178</v>
      </c>
      <c r="J3621" s="22">
        <v>499.99</v>
      </c>
      <c r="K3621" s="22">
        <v>188.53</v>
      </c>
      <c r="L3621" s="22">
        <v>222.7</v>
      </c>
      <c r="M3621" s="23">
        <f t="shared" si="814"/>
        <v>303.74</v>
      </c>
      <c r="N3621" s="22">
        <v>282.11</v>
      </c>
      <c r="O3621" s="22">
        <v>253.76</v>
      </c>
      <c r="P3621" s="22">
        <v>188.66</v>
      </c>
      <c r="Q3621" s="23">
        <f t="shared" si="815"/>
        <v>241.51</v>
      </c>
      <c r="R3621" s="22">
        <v>434.07</v>
      </c>
      <c r="S3621" s="22">
        <v>337.84</v>
      </c>
      <c r="T3621" s="22">
        <v>616.33000000000004</v>
      </c>
      <c r="U3621" s="23">
        <f t="shared" si="816"/>
        <v>462.74666666666667</v>
      </c>
      <c r="V3621" s="24">
        <f t="shared" si="813"/>
        <v>1.523495972432563</v>
      </c>
      <c r="W3621" s="22">
        <f t="shared" si="817"/>
        <v>0.79512082702311182</v>
      </c>
      <c r="Z3621" s="8" t="s">
        <v>79734</v>
      </c>
      <c r="AA3621" s="8" t="s">
        <v>69906</v>
      </c>
      <c r="AB3621" s="8" t="s">
        <v>64931</v>
      </c>
      <c r="AC3621" s="3" t="s">
        <v>40574</v>
      </c>
      <c r="AD3621" s="8" t="s">
        <v>64932</v>
      </c>
      <c r="AE3621" s="8" t="s">
        <v>48344</v>
      </c>
      <c r="AF3621" s="8" t="s">
        <v>64933</v>
      </c>
      <c r="BT3621" s="5" t="s">
        <v>23962</v>
      </c>
      <c r="BU3621" s="5" t="s">
        <v>40490</v>
      </c>
      <c r="BV3621" s="5" t="s">
        <v>40491</v>
      </c>
      <c r="BW3621" s="5" t="s">
        <v>23961</v>
      </c>
      <c r="BX3621" s="5">
        <v>69821</v>
      </c>
      <c r="BY3621" s="5" t="s">
        <v>23960</v>
      </c>
      <c r="BZ3621" s="5">
        <v>593.89</v>
      </c>
      <c r="CA3621" s="5">
        <v>1085.0899999999999</v>
      </c>
      <c r="CB3621" s="5">
        <v>231.63</v>
      </c>
      <c r="CC3621" s="6">
        <f t="shared" si="822"/>
        <v>636.87</v>
      </c>
      <c r="CD3621" s="5">
        <v>761.52</v>
      </c>
      <c r="CE3621" s="5">
        <v>1587.95</v>
      </c>
      <c r="CF3621" s="5">
        <v>781.63</v>
      </c>
      <c r="CG3621" s="6">
        <f t="shared" si="821"/>
        <v>1043.7</v>
      </c>
      <c r="CH3621" s="5">
        <v>533</v>
      </c>
      <c r="CI3621" s="5">
        <v>175.42</v>
      </c>
      <c r="CJ3621" s="5">
        <v>121.06</v>
      </c>
      <c r="CK3621" s="6">
        <f t="shared" si="820"/>
        <v>276.49333333333334</v>
      </c>
      <c r="CL3621" s="7">
        <f t="shared" si="818"/>
        <v>0.43414406917162585</v>
      </c>
      <c r="CM3621" s="5">
        <f t="shared" si="819"/>
        <v>1.6387959866220736</v>
      </c>
      <c r="CP3621" s="8" t="s">
        <v>75507</v>
      </c>
      <c r="CQ3621" s="8" t="s">
        <v>69906</v>
      </c>
      <c r="CR3621" s="8" t="s">
        <v>56966</v>
      </c>
      <c r="CS3621" s="3" t="s">
        <v>43708</v>
      </c>
      <c r="CT3621" s="8" t="s">
        <v>56967</v>
      </c>
      <c r="CU3621" s="8" t="s">
        <v>48344</v>
      </c>
      <c r="CV3621" s="8" t="s">
        <v>56968</v>
      </c>
    </row>
    <row r="3622" spans="4:100">
      <c r="D3622" s="22" t="s">
        <v>2549</v>
      </c>
      <c r="E3622" s="22" t="s">
        <v>34513</v>
      </c>
      <c r="F3622" s="22" t="s">
        <v>34514</v>
      </c>
      <c r="G3622" s="22" t="s">
        <v>2548</v>
      </c>
      <c r="H3622" s="22">
        <v>108000</v>
      </c>
      <c r="I3622" s="22" t="s">
        <v>2547</v>
      </c>
      <c r="J3622" s="22">
        <v>857.52</v>
      </c>
      <c r="K3622" s="22">
        <v>612.02</v>
      </c>
      <c r="L3622" s="22">
        <v>347.2</v>
      </c>
      <c r="M3622" s="23">
        <f t="shared" si="814"/>
        <v>605.58000000000004</v>
      </c>
      <c r="N3622" s="22">
        <v>1189.46</v>
      </c>
      <c r="O3622" s="22">
        <v>1069.25</v>
      </c>
      <c r="P3622" s="22">
        <v>1214.8900000000001</v>
      </c>
      <c r="Q3622" s="23">
        <f t="shared" si="815"/>
        <v>1157.8666666666668</v>
      </c>
      <c r="R3622" s="22">
        <v>995.45</v>
      </c>
      <c r="S3622" s="22">
        <v>653.95000000000005</v>
      </c>
      <c r="T3622" s="22">
        <v>1118.81</v>
      </c>
      <c r="U3622" s="23">
        <f t="shared" si="816"/>
        <v>922.73666666666668</v>
      </c>
      <c r="V3622" s="24">
        <f t="shared" si="813"/>
        <v>1.5237238129836961</v>
      </c>
      <c r="W3622" s="22">
        <f t="shared" si="817"/>
        <v>1.9119962129969066</v>
      </c>
      <c r="Z3622" s="8" t="s">
        <v>74400</v>
      </c>
      <c r="AA3622" s="8" t="s">
        <v>69906</v>
      </c>
      <c r="AB3622" s="8" t="s">
        <v>54955</v>
      </c>
      <c r="AC3622" s="3" t="s">
        <v>54956</v>
      </c>
      <c r="AD3622" s="8" t="s">
        <v>54957</v>
      </c>
      <c r="AE3622" s="8" t="s">
        <v>48344</v>
      </c>
      <c r="AF3622" s="8" t="s">
        <v>54958</v>
      </c>
      <c r="BT3622" s="5" t="s">
        <v>18571</v>
      </c>
      <c r="BU3622" s="5" t="s">
        <v>35292</v>
      </c>
      <c r="BV3622" s="5" t="s">
        <v>35293</v>
      </c>
      <c r="BW3622" s="5" t="s">
        <v>18570</v>
      </c>
      <c r="BX3622" s="5">
        <v>93687</v>
      </c>
      <c r="BY3622" s="5" t="s">
        <v>18569</v>
      </c>
      <c r="BZ3622" s="5">
        <v>699.92</v>
      </c>
      <c r="CA3622" s="5">
        <v>700.43</v>
      </c>
      <c r="CB3622" s="5">
        <v>570.15</v>
      </c>
      <c r="CC3622" s="6">
        <f t="shared" si="822"/>
        <v>656.83333333333337</v>
      </c>
      <c r="CD3622" s="5">
        <v>2087.63</v>
      </c>
      <c r="CE3622" s="5">
        <v>574.95000000000005</v>
      </c>
      <c r="CF3622" s="5">
        <v>196.36</v>
      </c>
      <c r="CG3622" s="6">
        <f t="shared" si="821"/>
        <v>952.98</v>
      </c>
      <c r="CH3622" s="5">
        <v>405.16</v>
      </c>
      <c r="CI3622" s="5">
        <v>231.65</v>
      </c>
      <c r="CJ3622" s="5">
        <v>218.99</v>
      </c>
      <c r="CK3622" s="6">
        <f t="shared" si="820"/>
        <v>285.26666666666671</v>
      </c>
      <c r="CL3622" s="7">
        <f t="shared" si="818"/>
        <v>0.43430601370210609</v>
      </c>
      <c r="CM3622" s="5">
        <f t="shared" si="819"/>
        <v>1.4508703374777974</v>
      </c>
      <c r="CP3622" s="8" t="s">
        <v>75508</v>
      </c>
      <c r="CQ3622" s="8" t="s">
        <v>69906</v>
      </c>
      <c r="CR3622" s="8" t="s">
        <v>56969</v>
      </c>
      <c r="CS3622" s="3" t="s">
        <v>38028</v>
      </c>
      <c r="CT3622" s="8" t="s">
        <v>56970</v>
      </c>
      <c r="CU3622" s="8" t="s">
        <v>48344</v>
      </c>
      <c r="CV3622" s="8" t="s">
        <v>56971</v>
      </c>
    </row>
    <row r="3623" spans="4:100">
      <c r="D3623" s="22" t="s">
        <v>25482</v>
      </c>
      <c r="E3623" s="22" t="s">
        <v>42459</v>
      </c>
      <c r="F3623" s="22" t="s">
        <v>42460</v>
      </c>
      <c r="G3623" s="22" t="s">
        <v>25479</v>
      </c>
      <c r="H3623" s="22">
        <v>12488</v>
      </c>
      <c r="I3623" s="22" t="s">
        <v>25478</v>
      </c>
      <c r="J3623" s="22">
        <v>985.95</v>
      </c>
      <c r="K3623" s="22">
        <v>1972.71</v>
      </c>
      <c r="L3623" s="22">
        <v>648.25</v>
      </c>
      <c r="M3623" s="23">
        <f t="shared" si="814"/>
        <v>1202.3033333333333</v>
      </c>
      <c r="N3623" s="22">
        <v>1357.46</v>
      </c>
      <c r="O3623" s="22">
        <v>1073.06</v>
      </c>
      <c r="P3623" s="22">
        <v>1613.73</v>
      </c>
      <c r="Q3623" s="23">
        <f t="shared" si="815"/>
        <v>1348.0833333333333</v>
      </c>
      <c r="R3623" s="22">
        <v>2073.34</v>
      </c>
      <c r="S3623" s="22">
        <v>1893.96</v>
      </c>
      <c r="T3623" s="22">
        <v>1529.17</v>
      </c>
      <c r="U3623" s="23">
        <f t="shared" si="816"/>
        <v>1832.1566666666668</v>
      </c>
      <c r="V3623" s="24">
        <f t="shared" si="813"/>
        <v>1.5238722341283815</v>
      </c>
      <c r="W3623" s="22">
        <f t="shared" si="817"/>
        <v>1.1212505995436537</v>
      </c>
      <c r="Z3623" s="8" t="s">
        <v>79735</v>
      </c>
      <c r="AA3623" s="8" t="s">
        <v>69906</v>
      </c>
      <c r="AB3623" s="8" t="s">
        <v>79736</v>
      </c>
      <c r="AC3623" s="3" t="s">
        <v>34094</v>
      </c>
      <c r="AD3623" s="8" t="s">
        <v>79737</v>
      </c>
      <c r="AE3623" s="8" t="s">
        <v>48393</v>
      </c>
      <c r="AF3623" s="8" t="s">
        <v>79738</v>
      </c>
      <c r="BT3623" s="5" t="s">
        <v>26850</v>
      </c>
      <c r="BU3623" s="5" t="s">
        <v>34048</v>
      </c>
      <c r="BV3623" s="5" t="s">
        <v>34049</v>
      </c>
      <c r="BW3623" s="5" t="s">
        <v>26848</v>
      </c>
      <c r="BX3623" s="5">
        <v>14194</v>
      </c>
      <c r="BY3623" s="5" t="s">
        <v>26847</v>
      </c>
      <c r="BZ3623" s="5">
        <v>1270.8</v>
      </c>
      <c r="CA3623" s="5">
        <v>1098.28</v>
      </c>
      <c r="CB3623" s="5">
        <v>1052.06</v>
      </c>
      <c r="CC3623" s="6">
        <f t="shared" si="822"/>
        <v>1140.3799999999999</v>
      </c>
      <c r="CD3623" s="5">
        <v>877.74</v>
      </c>
      <c r="CE3623" s="5">
        <v>937.26</v>
      </c>
      <c r="CF3623" s="5">
        <v>716.28</v>
      </c>
      <c r="CG3623" s="6">
        <f t="shared" si="821"/>
        <v>843.75999999999988</v>
      </c>
      <c r="CH3623" s="5">
        <v>476.36</v>
      </c>
      <c r="CI3623" s="5">
        <v>476.01</v>
      </c>
      <c r="CJ3623" s="5">
        <v>534.20000000000005</v>
      </c>
      <c r="CK3623" s="6">
        <f t="shared" si="820"/>
        <v>495.52333333333337</v>
      </c>
      <c r="CL3623" s="7">
        <f t="shared" si="818"/>
        <v>0.43452474906025484</v>
      </c>
      <c r="CM3623" s="5">
        <f t="shared" si="819"/>
        <v>0.73989371963731387</v>
      </c>
      <c r="CP3623" s="8" t="s">
        <v>75509</v>
      </c>
      <c r="CQ3623" s="8" t="s">
        <v>69906</v>
      </c>
      <c r="CR3623" s="8" t="s">
        <v>56972</v>
      </c>
      <c r="CS3623" s="3" t="s">
        <v>56973</v>
      </c>
      <c r="CT3623" s="8" t="s">
        <v>56974</v>
      </c>
      <c r="CU3623" s="8" t="s">
        <v>48344</v>
      </c>
      <c r="CV3623" s="8" t="s">
        <v>56975</v>
      </c>
    </row>
    <row r="3624" spans="4:100">
      <c r="D3624" s="22" t="s">
        <v>11612</v>
      </c>
      <c r="E3624" s="22" t="s">
        <v>41486</v>
      </c>
      <c r="F3624" s="22" t="s">
        <v>41487</v>
      </c>
      <c r="G3624" s="22" t="s">
        <v>11717</v>
      </c>
      <c r="H3624" s="22" t="s">
        <v>11716</v>
      </c>
      <c r="I3624" s="22" t="s">
        <v>11715</v>
      </c>
      <c r="J3624" s="22">
        <v>1771.35</v>
      </c>
      <c r="K3624" s="22">
        <v>2241.89</v>
      </c>
      <c r="L3624" s="22">
        <v>2159.37</v>
      </c>
      <c r="M3624" s="23">
        <f t="shared" si="814"/>
        <v>2057.5366666666664</v>
      </c>
      <c r="N3624" s="22">
        <v>3309.22</v>
      </c>
      <c r="O3624" s="22">
        <v>2250.41</v>
      </c>
      <c r="P3624" s="22">
        <v>1663.36</v>
      </c>
      <c r="Q3624" s="23">
        <f t="shared" si="815"/>
        <v>2407.663333333333</v>
      </c>
      <c r="R3624" s="22">
        <v>3435.06</v>
      </c>
      <c r="S3624" s="22">
        <v>2791.16</v>
      </c>
      <c r="T3624" s="22">
        <v>3180.43</v>
      </c>
      <c r="U3624" s="23">
        <f t="shared" si="816"/>
        <v>3135.5499999999997</v>
      </c>
      <c r="V3624" s="24">
        <f t="shared" si="813"/>
        <v>1.5239339598646278</v>
      </c>
      <c r="W3624" s="22">
        <f t="shared" si="817"/>
        <v>1.1701678868420327</v>
      </c>
      <c r="Z3624" s="8" t="s">
        <v>79739</v>
      </c>
      <c r="AA3624" s="8" t="s">
        <v>69906</v>
      </c>
      <c r="AB3624" s="8" t="s">
        <v>64937</v>
      </c>
      <c r="AC3624" s="3" t="s">
        <v>35616</v>
      </c>
      <c r="AD3624" s="8" t="s">
        <v>64938</v>
      </c>
      <c r="AE3624" s="8" t="s">
        <v>48344</v>
      </c>
      <c r="AF3624" s="8" t="s">
        <v>64939</v>
      </c>
      <c r="BT3624" s="5" t="s">
        <v>15510</v>
      </c>
      <c r="BU3624" s="5" t="s">
        <v>40985</v>
      </c>
      <c r="BV3624" s="5" t="s">
        <v>40986</v>
      </c>
      <c r="BW3624" s="5" t="s">
        <v>15509</v>
      </c>
      <c r="BX3624" s="5">
        <v>76800</v>
      </c>
      <c r="BY3624" s="5" t="s">
        <v>15508</v>
      </c>
      <c r="BZ3624" s="5">
        <v>704.79</v>
      </c>
      <c r="CA3624" s="5">
        <v>794.17</v>
      </c>
      <c r="CB3624" s="5">
        <v>570</v>
      </c>
      <c r="CC3624" s="6">
        <f t="shared" si="822"/>
        <v>689.65333333333331</v>
      </c>
      <c r="CD3624" s="5">
        <v>795.1</v>
      </c>
      <c r="CE3624" s="5">
        <v>444.37</v>
      </c>
      <c r="CF3624" s="5">
        <v>276.35000000000002</v>
      </c>
      <c r="CG3624" s="6">
        <f t="shared" si="821"/>
        <v>505.27333333333337</v>
      </c>
      <c r="CH3624" s="5">
        <v>402.13</v>
      </c>
      <c r="CI3624" s="5">
        <v>353.4</v>
      </c>
      <c r="CJ3624" s="5">
        <v>144.28</v>
      </c>
      <c r="CK3624" s="6">
        <f t="shared" si="820"/>
        <v>299.93666666666667</v>
      </c>
      <c r="CL3624" s="7">
        <f t="shared" si="818"/>
        <v>0.43490932642487046</v>
      </c>
      <c r="CM3624" s="5">
        <f t="shared" si="819"/>
        <v>0.73264828706209895</v>
      </c>
      <c r="CP3624" s="8" t="s">
        <v>75510</v>
      </c>
      <c r="CQ3624" s="8" t="s">
        <v>69906</v>
      </c>
      <c r="CR3624" s="8" t="s">
        <v>56976</v>
      </c>
      <c r="CS3624" s="3" t="s">
        <v>44307</v>
      </c>
      <c r="CT3624" s="8" t="s">
        <v>56977</v>
      </c>
      <c r="CU3624" s="8" t="s">
        <v>48344</v>
      </c>
      <c r="CV3624" s="8" t="s">
        <v>56978</v>
      </c>
    </row>
    <row r="3625" spans="4:100">
      <c r="D3625" s="22" t="s">
        <v>4539</v>
      </c>
      <c r="E3625" s="22" t="s">
        <v>37101</v>
      </c>
      <c r="F3625" s="22" t="s">
        <v>37102</v>
      </c>
      <c r="G3625" s="22" t="s">
        <v>4538</v>
      </c>
      <c r="H3625" s="22">
        <v>338365</v>
      </c>
      <c r="I3625" s="22" t="s">
        <v>4537</v>
      </c>
      <c r="J3625" s="22">
        <v>327.22000000000003</v>
      </c>
      <c r="K3625" s="22">
        <v>148.85</v>
      </c>
      <c r="L3625" s="22">
        <v>94.41</v>
      </c>
      <c r="M3625" s="23">
        <f t="shared" si="814"/>
        <v>190.16</v>
      </c>
      <c r="N3625" s="22">
        <v>323.77</v>
      </c>
      <c r="O3625" s="22">
        <v>279.70999999999998</v>
      </c>
      <c r="P3625" s="22">
        <v>398.36</v>
      </c>
      <c r="Q3625" s="23">
        <f t="shared" si="815"/>
        <v>333.94666666666666</v>
      </c>
      <c r="R3625" s="22">
        <v>278.31</v>
      </c>
      <c r="S3625" s="22">
        <v>216.22</v>
      </c>
      <c r="T3625" s="22">
        <v>375.12</v>
      </c>
      <c r="U3625" s="23">
        <f t="shared" si="816"/>
        <v>289.88333333333333</v>
      </c>
      <c r="V3625" s="24">
        <f t="shared" si="813"/>
        <v>1.5244180339363342</v>
      </c>
      <c r="W3625" s="22">
        <f t="shared" si="817"/>
        <v>1.7561351844061142</v>
      </c>
      <c r="Z3625" s="8" t="s">
        <v>79740</v>
      </c>
      <c r="AA3625" s="8" t="s">
        <v>69906</v>
      </c>
      <c r="AB3625" s="8" t="s">
        <v>64940</v>
      </c>
      <c r="AC3625" s="3" t="s">
        <v>47330</v>
      </c>
      <c r="AD3625" s="8" t="s">
        <v>64941</v>
      </c>
      <c r="AE3625" s="8" t="s">
        <v>48344</v>
      </c>
      <c r="AF3625" s="8" t="s">
        <v>64942</v>
      </c>
      <c r="BT3625" s="5" t="s">
        <v>27151</v>
      </c>
      <c r="BU3625" s="5" t="s">
        <v>40662</v>
      </c>
      <c r="BV3625" s="5" t="s">
        <v>40663</v>
      </c>
      <c r="BW3625" s="5" t="s">
        <v>27150</v>
      </c>
      <c r="BX3625" s="5">
        <v>106347</v>
      </c>
      <c r="BY3625" s="5" t="s">
        <v>27149</v>
      </c>
      <c r="BZ3625" s="5">
        <v>142.63999999999999</v>
      </c>
      <c r="CA3625" s="5">
        <v>153.49</v>
      </c>
      <c r="CB3625" s="5">
        <v>104.43</v>
      </c>
      <c r="CC3625" s="6">
        <f t="shared" si="822"/>
        <v>133.52000000000001</v>
      </c>
      <c r="CD3625" s="5">
        <v>146.62</v>
      </c>
      <c r="CE3625" s="5">
        <v>95.75</v>
      </c>
      <c r="CF3625" s="5">
        <v>18.489999999999998</v>
      </c>
      <c r="CG3625" s="6">
        <f t="shared" si="821"/>
        <v>86.953333333333333</v>
      </c>
      <c r="CH3625" s="5">
        <v>57.03</v>
      </c>
      <c r="CI3625" s="5">
        <v>29.39</v>
      </c>
      <c r="CJ3625" s="5">
        <v>87.81</v>
      </c>
      <c r="CK3625" s="6">
        <f t="shared" si="820"/>
        <v>58.076666666666675</v>
      </c>
      <c r="CL3625" s="7">
        <f t="shared" si="818"/>
        <v>0.43496604753345319</v>
      </c>
      <c r="CM3625" s="5">
        <f t="shared" si="819"/>
        <v>0.65123826642700211</v>
      </c>
      <c r="CP3625" s="8" t="s">
        <v>75511</v>
      </c>
      <c r="CQ3625" s="8" t="s">
        <v>69906</v>
      </c>
      <c r="CR3625" s="8" t="s">
        <v>56979</v>
      </c>
      <c r="CS3625" s="3" t="s">
        <v>37472</v>
      </c>
      <c r="CT3625" s="8" t="s">
        <v>56980</v>
      </c>
      <c r="CU3625" s="8" t="s">
        <v>48344</v>
      </c>
      <c r="CV3625" s="8" t="s">
        <v>56981</v>
      </c>
    </row>
    <row r="3626" spans="4:100">
      <c r="D3626" s="22" t="s">
        <v>2924</v>
      </c>
      <c r="E3626" s="22" t="s">
        <v>43325</v>
      </c>
      <c r="F3626" s="22" t="s">
        <v>43326</v>
      </c>
      <c r="G3626" s="22" t="s">
        <v>5091</v>
      </c>
      <c r="H3626" s="22">
        <v>50758</v>
      </c>
      <c r="I3626" s="22" t="s">
        <v>7200</v>
      </c>
      <c r="J3626" s="22">
        <v>392.48</v>
      </c>
      <c r="K3626" s="22">
        <v>205.71</v>
      </c>
      <c r="L3626" s="22">
        <v>140.05000000000001</v>
      </c>
      <c r="M3626" s="23">
        <f t="shared" si="814"/>
        <v>246.08</v>
      </c>
      <c r="N3626" s="22">
        <v>495.97</v>
      </c>
      <c r="O3626" s="22">
        <v>732.77</v>
      </c>
      <c r="P3626" s="22">
        <v>32.090000000000003</v>
      </c>
      <c r="Q3626" s="23">
        <f t="shared" si="815"/>
        <v>420.27666666666664</v>
      </c>
      <c r="R3626" s="22">
        <v>659.32</v>
      </c>
      <c r="S3626" s="22">
        <v>168.39</v>
      </c>
      <c r="T3626" s="22">
        <v>297.7</v>
      </c>
      <c r="U3626" s="23">
        <f t="shared" si="816"/>
        <v>375.13666666666671</v>
      </c>
      <c r="V3626" s="24">
        <f t="shared" si="813"/>
        <v>1.5244500433463373</v>
      </c>
      <c r="W3626" s="22">
        <f t="shared" si="817"/>
        <v>1.7078863242306024</v>
      </c>
      <c r="Z3626" s="8" t="s">
        <v>79741</v>
      </c>
      <c r="AA3626" s="8" t="s">
        <v>48346</v>
      </c>
      <c r="AB3626" s="8" t="s">
        <v>48347</v>
      </c>
      <c r="AC3626" s="3" t="s">
        <v>48346</v>
      </c>
      <c r="AD3626" s="8" t="s">
        <v>48346</v>
      </c>
      <c r="AE3626" s="8" t="s">
        <v>48346</v>
      </c>
      <c r="AF3626" s="8" t="s">
        <v>48346</v>
      </c>
      <c r="BT3626" s="5" t="s">
        <v>28921</v>
      </c>
      <c r="BU3626" s="5" t="s">
        <v>46758</v>
      </c>
      <c r="BV3626" s="5" t="s">
        <v>46759</v>
      </c>
      <c r="BW3626" s="5" t="s">
        <v>28920</v>
      </c>
      <c r="BX3626" s="5">
        <v>80915</v>
      </c>
      <c r="BY3626" s="5" t="s">
        <v>28919</v>
      </c>
      <c r="BZ3626" s="5">
        <v>1031.6500000000001</v>
      </c>
      <c r="CA3626" s="5">
        <v>863.78</v>
      </c>
      <c r="CB3626" s="5">
        <v>1019.75</v>
      </c>
      <c r="CC3626" s="6">
        <f t="shared" si="822"/>
        <v>971.7266666666668</v>
      </c>
      <c r="CD3626" s="5">
        <v>1071.55</v>
      </c>
      <c r="CE3626" s="5">
        <v>1254.75</v>
      </c>
      <c r="CF3626" s="5">
        <v>727.61</v>
      </c>
      <c r="CG3626" s="6">
        <f t="shared" si="821"/>
        <v>1017.9700000000001</v>
      </c>
      <c r="CH3626" s="5">
        <v>558.41</v>
      </c>
      <c r="CI3626" s="5">
        <v>429.91</v>
      </c>
      <c r="CJ3626" s="5">
        <v>280.43</v>
      </c>
      <c r="CK3626" s="6">
        <f t="shared" si="820"/>
        <v>422.91666666666669</v>
      </c>
      <c r="CL3626" s="7">
        <f t="shared" si="818"/>
        <v>0.43522183878868537</v>
      </c>
      <c r="CM3626" s="5">
        <f t="shared" si="819"/>
        <v>1.0475888281341117</v>
      </c>
      <c r="CP3626" s="8" t="s">
        <v>75512</v>
      </c>
      <c r="CQ3626" s="8" t="s">
        <v>69906</v>
      </c>
      <c r="CR3626" s="8" t="s">
        <v>56982</v>
      </c>
      <c r="CS3626" s="3" t="s">
        <v>46514</v>
      </c>
      <c r="CT3626" s="8" t="s">
        <v>56983</v>
      </c>
      <c r="CU3626" s="8" t="s">
        <v>48344</v>
      </c>
      <c r="CV3626" s="8" t="s">
        <v>56984</v>
      </c>
    </row>
    <row r="3627" spans="4:100">
      <c r="D3627" s="22" t="s">
        <v>15977</v>
      </c>
      <c r="E3627" s="22" t="s">
        <v>43299</v>
      </c>
      <c r="F3627" s="22" t="s">
        <v>43300</v>
      </c>
      <c r="G3627" s="22" t="s">
        <v>15976</v>
      </c>
      <c r="H3627" s="22">
        <v>21689</v>
      </c>
      <c r="I3627" s="22" t="s">
        <v>15975</v>
      </c>
      <c r="J3627" s="22">
        <v>90.62</v>
      </c>
      <c r="K3627" s="22">
        <v>71.709999999999994</v>
      </c>
      <c r="L3627" s="22">
        <v>166.65</v>
      </c>
      <c r="M3627" s="23">
        <f t="shared" si="814"/>
        <v>109.66000000000001</v>
      </c>
      <c r="N3627" s="22">
        <v>98.86</v>
      </c>
      <c r="O3627" s="22">
        <v>86.35</v>
      </c>
      <c r="P3627" s="22">
        <v>416.09</v>
      </c>
      <c r="Q3627" s="23">
        <f t="shared" si="815"/>
        <v>200.43333333333331</v>
      </c>
      <c r="R3627" s="22">
        <v>177.1</v>
      </c>
      <c r="S3627" s="22">
        <v>162.5</v>
      </c>
      <c r="T3627" s="22">
        <v>161.96</v>
      </c>
      <c r="U3627" s="23">
        <f t="shared" si="816"/>
        <v>167.1866666666667</v>
      </c>
      <c r="V3627" s="24">
        <f t="shared" si="813"/>
        <v>1.5245911605568729</v>
      </c>
      <c r="W3627" s="22">
        <f t="shared" si="817"/>
        <v>1.8277706851480329</v>
      </c>
      <c r="Z3627" s="8" t="s">
        <v>79742</v>
      </c>
      <c r="AA3627" s="8" t="s">
        <v>69906</v>
      </c>
      <c r="AB3627" s="8" t="s">
        <v>64943</v>
      </c>
      <c r="AC3627" s="3" t="s">
        <v>64944</v>
      </c>
      <c r="AD3627" s="8" t="s">
        <v>64945</v>
      </c>
      <c r="AE3627" s="8" t="s">
        <v>48344</v>
      </c>
      <c r="AF3627" s="8" t="s">
        <v>64946</v>
      </c>
      <c r="BT3627" s="5" t="s">
        <v>1157</v>
      </c>
      <c r="BU3627" s="5" t="s">
        <v>33889</v>
      </c>
      <c r="BV3627" s="5" t="s">
        <v>33890</v>
      </c>
      <c r="BW3627" s="5" t="s">
        <v>1156</v>
      </c>
      <c r="BX3627" s="5">
        <v>26936</v>
      </c>
      <c r="BY3627" s="5" t="s">
        <v>1155</v>
      </c>
      <c r="BZ3627" s="5">
        <v>231.33</v>
      </c>
      <c r="CA3627" s="5">
        <v>223.36</v>
      </c>
      <c r="CB3627" s="5">
        <v>119.07</v>
      </c>
      <c r="CC3627" s="6">
        <f t="shared" si="822"/>
        <v>191.25333333333333</v>
      </c>
      <c r="CD3627" s="5">
        <v>64.66</v>
      </c>
      <c r="CE3627" s="5">
        <v>11.01</v>
      </c>
      <c r="CF3627" s="5">
        <v>3.23</v>
      </c>
      <c r="CG3627" s="6">
        <f t="shared" si="821"/>
        <v>26.3</v>
      </c>
      <c r="CH3627" s="5">
        <v>138.38999999999999</v>
      </c>
      <c r="CI3627" s="5">
        <v>9.91</v>
      </c>
      <c r="CJ3627" s="5">
        <v>101.53</v>
      </c>
      <c r="CK3627" s="6">
        <f t="shared" si="820"/>
        <v>83.276666666666657</v>
      </c>
      <c r="CL3627" s="7">
        <f t="shared" si="818"/>
        <v>0.43542596207473505</v>
      </c>
      <c r="CM3627" s="5">
        <f t="shared" si="819"/>
        <v>0.13751394311210263</v>
      </c>
      <c r="CP3627" s="8" t="s">
        <v>75513</v>
      </c>
      <c r="CQ3627" s="8" t="s">
        <v>69906</v>
      </c>
      <c r="CR3627" s="8" t="s">
        <v>75514</v>
      </c>
      <c r="CS3627" s="3" t="s">
        <v>75515</v>
      </c>
      <c r="CT3627" s="8" t="s">
        <v>75516</v>
      </c>
      <c r="CU3627" s="8" t="s">
        <v>48344</v>
      </c>
      <c r="CV3627" s="8" t="s">
        <v>75517</v>
      </c>
    </row>
    <row r="3628" spans="4:100">
      <c r="D3628" s="22" t="s">
        <v>27652</v>
      </c>
      <c r="E3628" s="22" t="s">
        <v>40009</v>
      </c>
      <c r="F3628" s="22" t="s">
        <v>40010</v>
      </c>
      <c r="G3628" s="22" t="s">
        <v>27651</v>
      </c>
      <c r="H3628" s="22">
        <v>67755</v>
      </c>
      <c r="I3628" s="22" t="s">
        <v>27650</v>
      </c>
      <c r="J3628" s="22">
        <v>285.33</v>
      </c>
      <c r="K3628" s="22">
        <v>303.24</v>
      </c>
      <c r="L3628" s="22">
        <v>151.77000000000001</v>
      </c>
      <c r="M3628" s="23">
        <f t="shared" si="814"/>
        <v>246.77999999999997</v>
      </c>
      <c r="N3628" s="22">
        <v>245.67</v>
      </c>
      <c r="O3628" s="22">
        <v>412.17</v>
      </c>
      <c r="P3628" s="22">
        <v>260.02999999999997</v>
      </c>
      <c r="Q3628" s="23">
        <f t="shared" si="815"/>
        <v>305.95666666666665</v>
      </c>
      <c r="R3628" s="22">
        <v>180.33</v>
      </c>
      <c r="S3628" s="22">
        <v>798.18</v>
      </c>
      <c r="T3628" s="22">
        <v>150.27000000000001</v>
      </c>
      <c r="U3628" s="23">
        <f t="shared" si="816"/>
        <v>376.26</v>
      </c>
      <c r="V3628" s="24">
        <f t="shared" si="813"/>
        <v>1.524677850717238</v>
      </c>
      <c r="W3628" s="22">
        <f t="shared" si="817"/>
        <v>1.2397952292190075</v>
      </c>
      <c r="Z3628" s="8" t="s">
        <v>79743</v>
      </c>
      <c r="AA3628" s="8" t="s">
        <v>69906</v>
      </c>
      <c r="AB3628" s="8" t="s">
        <v>64947</v>
      </c>
      <c r="AC3628" s="3" t="s">
        <v>13459</v>
      </c>
      <c r="AD3628" s="8" t="s">
        <v>64948</v>
      </c>
      <c r="AE3628" s="8" t="s">
        <v>53688</v>
      </c>
      <c r="AF3628" s="8" t="s">
        <v>48346</v>
      </c>
      <c r="BT3628" s="5" t="s">
        <v>23147</v>
      </c>
      <c r="BU3628" s="5" t="s">
        <v>36976</v>
      </c>
      <c r="BV3628" s="5" t="s">
        <v>36977</v>
      </c>
      <c r="BW3628" s="5" t="s">
        <v>23282</v>
      </c>
      <c r="BX3628" s="5">
        <v>19215</v>
      </c>
      <c r="BY3628" s="5" t="s">
        <v>23281</v>
      </c>
      <c r="BZ3628" s="5">
        <v>267.64999999999998</v>
      </c>
      <c r="CA3628" s="5">
        <v>257.85000000000002</v>
      </c>
      <c r="CB3628" s="5">
        <v>625.44000000000005</v>
      </c>
      <c r="CC3628" s="6">
        <f t="shared" si="822"/>
        <v>383.6466666666667</v>
      </c>
      <c r="CD3628" s="5">
        <v>435.58</v>
      </c>
      <c r="CE3628" s="5">
        <v>390.67</v>
      </c>
      <c r="CF3628" s="5">
        <v>76.569999999999993</v>
      </c>
      <c r="CG3628" s="6">
        <f t="shared" si="821"/>
        <v>300.94</v>
      </c>
      <c r="CH3628" s="5">
        <v>83.05</v>
      </c>
      <c r="CI3628" s="5">
        <v>81.790000000000006</v>
      </c>
      <c r="CJ3628" s="5">
        <v>336.51</v>
      </c>
      <c r="CK3628" s="6">
        <f t="shared" si="820"/>
        <v>167.11666666666667</v>
      </c>
      <c r="CL3628" s="7">
        <f t="shared" si="818"/>
        <v>0.43560046570629224</v>
      </c>
      <c r="CM3628" s="5">
        <f t="shared" si="819"/>
        <v>0.78441969173023784</v>
      </c>
      <c r="CP3628" s="8" t="s">
        <v>75518</v>
      </c>
      <c r="CQ3628" s="8" t="s">
        <v>69906</v>
      </c>
      <c r="CR3628" s="8" t="s">
        <v>56985</v>
      </c>
      <c r="CS3628" s="3" t="s">
        <v>56986</v>
      </c>
      <c r="CT3628" s="8" t="s">
        <v>56987</v>
      </c>
      <c r="CU3628" s="8" t="s">
        <v>48344</v>
      </c>
      <c r="CV3628" s="8" t="s">
        <v>56988</v>
      </c>
    </row>
    <row r="3629" spans="4:100">
      <c r="D3629" s="22" t="s">
        <v>15369</v>
      </c>
      <c r="E3629" s="22" t="s">
        <v>43059</v>
      </c>
      <c r="F3629" s="22" t="s">
        <v>43060</v>
      </c>
      <c r="G3629" s="22" t="s">
        <v>15368</v>
      </c>
      <c r="H3629" s="22">
        <v>22333</v>
      </c>
      <c r="I3629" s="22" t="s">
        <v>13016</v>
      </c>
      <c r="J3629" s="22">
        <v>2365.38</v>
      </c>
      <c r="K3629" s="22">
        <v>2152.29</v>
      </c>
      <c r="L3629" s="22">
        <v>2039.18</v>
      </c>
      <c r="M3629" s="23">
        <f t="shared" si="814"/>
        <v>2185.6166666666668</v>
      </c>
      <c r="N3629" s="22">
        <v>2652.01</v>
      </c>
      <c r="O3629" s="22">
        <v>2313.15</v>
      </c>
      <c r="P3629" s="22">
        <v>1975.75</v>
      </c>
      <c r="Q3629" s="23">
        <f t="shared" si="815"/>
        <v>2313.6366666666668</v>
      </c>
      <c r="R3629" s="22">
        <v>4300.34</v>
      </c>
      <c r="S3629" s="22">
        <v>3112.82</v>
      </c>
      <c r="T3629" s="22">
        <v>2593.39</v>
      </c>
      <c r="U3629" s="23">
        <f t="shared" si="816"/>
        <v>3335.5166666666664</v>
      </c>
      <c r="V3629" s="24">
        <f t="shared" si="813"/>
        <v>1.5261215370185377</v>
      </c>
      <c r="W3629" s="22">
        <f t="shared" si="817"/>
        <v>1.0585738578738266</v>
      </c>
      <c r="Z3629" s="8" t="s">
        <v>79744</v>
      </c>
      <c r="AA3629" s="8" t="s">
        <v>69906</v>
      </c>
      <c r="AB3629" s="8" t="s">
        <v>64949</v>
      </c>
      <c r="AC3629" s="3" t="s">
        <v>64950</v>
      </c>
      <c r="AD3629" s="8" t="s">
        <v>64951</v>
      </c>
      <c r="AE3629" s="8" t="s">
        <v>48344</v>
      </c>
      <c r="AF3629" s="8" t="s">
        <v>64952</v>
      </c>
      <c r="BT3629" s="5" t="s">
        <v>20387</v>
      </c>
      <c r="BU3629" s="5" t="s">
        <v>42465</v>
      </c>
      <c r="BV3629" s="5" t="s">
        <v>42466</v>
      </c>
      <c r="BW3629" s="5" t="s">
        <v>20386</v>
      </c>
      <c r="BX3629" s="5">
        <v>382423</v>
      </c>
      <c r="BY3629" s="5" t="s">
        <v>20385</v>
      </c>
      <c r="BZ3629" s="5">
        <v>116.16</v>
      </c>
      <c r="CA3629" s="5">
        <v>242.72</v>
      </c>
      <c r="CB3629" s="5">
        <v>111.17</v>
      </c>
      <c r="CC3629" s="6">
        <f t="shared" si="822"/>
        <v>156.68333333333334</v>
      </c>
      <c r="CD3629" s="5">
        <v>108.6</v>
      </c>
      <c r="CE3629" s="5">
        <v>182.68</v>
      </c>
      <c r="CF3629" s="5">
        <v>1047.3800000000001</v>
      </c>
      <c r="CG3629" s="6">
        <f t="shared" si="821"/>
        <v>446.22</v>
      </c>
      <c r="CH3629" s="5">
        <v>76.72</v>
      </c>
      <c r="CI3629" s="5">
        <v>33.9</v>
      </c>
      <c r="CJ3629" s="5">
        <v>94.16</v>
      </c>
      <c r="CK3629" s="6">
        <f t="shared" si="820"/>
        <v>68.260000000000005</v>
      </c>
      <c r="CL3629" s="7">
        <f t="shared" si="818"/>
        <v>0.43565578129986177</v>
      </c>
      <c r="CM3629" s="5">
        <f t="shared" si="819"/>
        <v>2.8479097968301246</v>
      </c>
      <c r="CP3629" s="8" t="s">
        <v>75519</v>
      </c>
      <c r="CQ3629" s="8" t="s">
        <v>48346</v>
      </c>
      <c r="CR3629" s="8" t="s">
        <v>48347</v>
      </c>
      <c r="CS3629" s="3" t="s">
        <v>48346</v>
      </c>
      <c r="CT3629" s="8" t="s">
        <v>48346</v>
      </c>
      <c r="CU3629" s="8" t="s">
        <v>48346</v>
      </c>
      <c r="CV3629" s="8" t="s">
        <v>48346</v>
      </c>
    </row>
    <row r="3630" spans="4:100">
      <c r="D3630" s="22" t="s">
        <v>19977</v>
      </c>
      <c r="E3630" s="22" t="s">
        <v>41204</v>
      </c>
      <c r="F3630" s="22" t="s">
        <v>41205</v>
      </c>
      <c r="G3630" s="22" t="s">
        <v>17508</v>
      </c>
      <c r="H3630" s="22" t="s">
        <v>17510</v>
      </c>
      <c r="I3630" s="22" t="s">
        <v>17507</v>
      </c>
      <c r="J3630" s="22">
        <v>1276.48</v>
      </c>
      <c r="K3630" s="22">
        <v>1917.8</v>
      </c>
      <c r="L3630" s="22">
        <v>3707.7</v>
      </c>
      <c r="M3630" s="23">
        <f t="shared" si="814"/>
        <v>2300.66</v>
      </c>
      <c r="N3630" s="22">
        <v>2909.39</v>
      </c>
      <c r="O3630" s="22">
        <v>2360.44</v>
      </c>
      <c r="P3630" s="22">
        <v>4768.0200000000004</v>
      </c>
      <c r="Q3630" s="23">
        <f t="shared" si="815"/>
        <v>3345.9500000000003</v>
      </c>
      <c r="R3630" s="22">
        <v>2893.73</v>
      </c>
      <c r="S3630" s="22">
        <v>4054.05</v>
      </c>
      <c r="T3630" s="22">
        <v>3587.3</v>
      </c>
      <c r="U3630" s="23">
        <f t="shared" si="816"/>
        <v>3511.6933333333341</v>
      </c>
      <c r="V3630" s="24">
        <f t="shared" si="813"/>
        <v>1.5263851822230727</v>
      </c>
      <c r="W3630" s="22">
        <f t="shared" si="817"/>
        <v>1.4543435362026551</v>
      </c>
      <c r="Z3630" s="8" t="s">
        <v>79745</v>
      </c>
      <c r="AA3630" s="8" t="s">
        <v>69906</v>
      </c>
      <c r="AB3630" s="8" t="s">
        <v>79746</v>
      </c>
      <c r="AC3630" s="3" t="s">
        <v>45617</v>
      </c>
      <c r="AD3630" s="8" t="s">
        <v>79747</v>
      </c>
      <c r="AE3630" s="8" t="s">
        <v>48344</v>
      </c>
      <c r="AF3630" s="8" t="s">
        <v>79748</v>
      </c>
      <c r="BT3630" s="5" t="s">
        <v>477</v>
      </c>
      <c r="BU3630" s="5" t="s">
        <v>45856</v>
      </c>
      <c r="BV3630" s="5" t="s">
        <v>45857</v>
      </c>
      <c r="BW3630" s="5" t="s">
        <v>476</v>
      </c>
      <c r="BX3630" s="5">
        <v>224703</v>
      </c>
      <c r="BY3630" s="5" t="s">
        <v>475</v>
      </c>
      <c r="BZ3630" s="5">
        <v>425.87</v>
      </c>
      <c r="CA3630" s="5">
        <v>169.43</v>
      </c>
      <c r="CB3630" s="5">
        <v>175.3</v>
      </c>
      <c r="CC3630" s="6">
        <f t="shared" si="822"/>
        <v>256.86666666666662</v>
      </c>
      <c r="CD3630" s="5">
        <v>265.83</v>
      </c>
      <c r="CE3630" s="5">
        <v>292.32</v>
      </c>
      <c r="CF3630" s="5">
        <v>81.06</v>
      </c>
      <c r="CG3630" s="6">
        <f t="shared" si="821"/>
        <v>213.07000000000002</v>
      </c>
      <c r="CH3630" s="5">
        <v>156.72</v>
      </c>
      <c r="CI3630" s="5">
        <v>19.68</v>
      </c>
      <c r="CJ3630" s="5">
        <v>159.61000000000001</v>
      </c>
      <c r="CK3630" s="6">
        <f t="shared" si="820"/>
        <v>112.00333333333333</v>
      </c>
      <c r="CL3630" s="7">
        <f t="shared" si="818"/>
        <v>0.43603685439916956</v>
      </c>
      <c r="CM3630" s="5">
        <f t="shared" si="819"/>
        <v>0.82949649623669897</v>
      </c>
      <c r="CP3630" s="8" t="s">
        <v>75520</v>
      </c>
      <c r="CQ3630" s="8" t="s">
        <v>69906</v>
      </c>
      <c r="CR3630" s="8" t="s">
        <v>56989</v>
      </c>
      <c r="CS3630" s="3" t="s">
        <v>56990</v>
      </c>
      <c r="CT3630" s="8" t="s">
        <v>56991</v>
      </c>
      <c r="CU3630" s="8" t="s">
        <v>48344</v>
      </c>
      <c r="CV3630" s="8" t="s">
        <v>56992</v>
      </c>
    </row>
    <row r="3631" spans="4:100">
      <c r="D3631" s="22" t="s">
        <v>3519</v>
      </c>
      <c r="E3631" s="22" t="s">
        <v>43693</v>
      </c>
      <c r="F3631" s="22" t="s">
        <v>43694</v>
      </c>
      <c r="G3631" s="22" t="s">
        <v>3518</v>
      </c>
      <c r="H3631" s="22">
        <v>74718</v>
      </c>
      <c r="I3631" s="22" t="s">
        <v>3517</v>
      </c>
      <c r="J3631" s="22">
        <v>337.71</v>
      </c>
      <c r="K3631" s="22">
        <v>348.41</v>
      </c>
      <c r="L3631" s="22">
        <v>261.06</v>
      </c>
      <c r="M3631" s="23">
        <f t="shared" si="814"/>
        <v>315.72666666666669</v>
      </c>
      <c r="N3631" s="22">
        <v>385.85</v>
      </c>
      <c r="O3631" s="22">
        <v>361.89</v>
      </c>
      <c r="P3631" s="22">
        <v>162.63</v>
      </c>
      <c r="Q3631" s="23">
        <f t="shared" si="815"/>
        <v>303.45666666666665</v>
      </c>
      <c r="R3631" s="22">
        <v>469.68</v>
      </c>
      <c r="S3631" s="22">
        <v>541.16</v>
      </c>
      <c r="T3631" s="22">
        <v>434.97</v>
      </c>
      <c r="U3631" s="23">
        <f t="shared" si="816"/>
        <v>481.93666666666667</v>
      </c>
      <c r="V3631" s="24">
        <f t="shared" si="813"/>
        <v>1.52643636901117</v>
      </c>
      <c r="W3631" s="22">
        <f t="shared" si="817"/>
        <v>0.96113727063493726</v>
      </c>
      <c r="Z3631" s="8" t="s">
        <v>79749</v>
      </c>
      <c r="AA3631" s="8" t="s">
        <v>69906</v>
      </c>
      <c r="AB3631" s="8" t="s">
        <v>64953</v>
      </c>
      <c r="AC3631" s="3" t="s">
        <v>41636</v>
      </c>
      <c r="AD3631" s="8" t="s">
        <v>64954</v>
      </c>
      <c r="AE3631" s="8" t="s">
        <v>48344</v>
      </c>
      <c r="AF3631" s="8" t="s">
        <v>64955</v>
      </c>
      <c r="BT3631" s="5" t="s">
        <v>27976</v>
      </c>
      <c r="BU3631" s="5" t="s">
        <v>45349</v>
      </c>
      <c r="BV3631" s="5" t="s">
        <v>45350</v>
      </c>
      <c r="BW3631" s="5" t="s">
        <v>27975</v>
      </c>
      <c r="BX3631" s="5">
        <v>67609</v>
      </c>
      <c r="BY3631" s="5" t="s">
        <v>27974</v>
      </c>
      <c r="BZ3631" s="5">
        <v>748.87</v>
      </c>
      <c r="CA3631" s="5">
        <v>530.04</v>
      </c>
      <c r="CB3631" s="5">
        <v>321.5</v>
      </c>
      <c r="CC3631" s="6">
        <f t="shared" si="822"/>
        <v>533.46999999999991</v>
      </c>
      <c r="CD3631" s="5">
        <v>794.37</v>
      </c>
      <c r="CE3631" s="5">
        <v>347.68</v>
      </c>
      <c r="CF3631" s="5">
        <v>110.37</v>
      </c>
      <c r="CG3631" s="6">
        <f t="shared" si="821"/>
        <v>417.47333333333336</v>
      </c>
      <c r="CH3631" s="5">
        <v>430.49</v>
      </c>
      <c r="CI3631" s="5">
        <v>25.51</v>
      </c>
      <c r="CJ3631" s="5">
        <v>241.92</v>
      </c>
      <c r="CK3631" s="6">
        <f t="shared" si="820"/>
        <v>232.64</v>
      </c>
      <c r="CL3631" s="7">
        <f t="shared" si="818"/>
        <v>0.43608825238532628</v>
      </c>
      <c r="CM3631" s="5">
        <f t="shared" si="819"/>
        <v>0.78256196849557313</v>
      </c>
      <c r="CP3631" s="8" t="s">
        <v>75521</v>
      </c>
      <c r="CQ3631" s="8" t="s">
        <v>69906</v>
      </c>
      <c r="CR3631" s="8" t="s">
        <v>56996</v>
      </c>
      <c r="CS3631" s="3" t="s">
        <v>39529</v>
      </c>
      <c r="CT3631" s="8" t="s">
        <v>56997</v>
      </c>
      <c r="CU3631" s="8" t="s">
        <v>48344</v>
      </c>
      <c r="CV3631" s="8" t="s">
        <v>56998</v>
      </c>
    </row>
    <row r="3632" spans="4:100">
      <c r="D3632" s="22" t="s">
        <v>31398</v>
      </c>
      <c r="E3632" s="22" t="s">
        <v>37735</v>
      </c>
      <c r="F3632" s="22" t="s">
        <v>37736</v>
      </c>
      <c r="G3632" s="22" t="s">
        <v>31395</v>
      </c>
      <c r="H3632" s="22">
        <v>56458</v>
      </c>
      <c r="I3632" s="22" t="s">
        <v>31394</v>
      </c>
      <c r="J3632" s="22">
        <v>1338.28</v>
      </c>
      <c r="K3632" s="22">
        <v>481.05</v>
      </c>
      <c r="L3632" s="22">
        <v>892.3</v>
      </c>
      <c r="M3632" s="23">
        <f t="shared" si="814"/>
        <v>903.87666666666667</v>
      </c>
      <c r="N3632" s="22">
        <v>1171.48</v>
      </c>
      <c r="O3632" s="22">
        <v>1239.27</v>
      </c>
      <c r="P3632" s="22">
        <v>1082.98</v>
      </c>
      <c r="Q3632" s="23">
        <f t="shared" si="815"/>
        <v>1164.5766666666666</v>
      </c>
      <c r="R3632" s="22">
        <v>1615.79</v>
      </c>
      <c r="S3632" s="22">
        <v>1107.25</v>
      </c>
      <c r="T3632" s="22">
        <v>1417.97</v>
      </c>
      <c r="U3632" s="23">
        <f t="shared" si="816"/>
        <v>1380.3366666666668</v>
      </c>
      <c r="V3632" s="24">
        <f t="shared" si="813"/>
        <v>1.5271294387508623</v>
      </c>
      <c r="W3632" s="22">
        <f t="shared" si="817"/>
        <v>1.2884243056759217</v>
      </c>
      <c r="Z3632" s="8" t="s">
        <v>79750</v>
      </c>
      <c r="AA3632" s="8" t="s">
        <v>69906</v>
      </c>
      <c r="AB3632" s="8" t="s">
        <v>64956</v>
      </c>
      <c r="AC3632" s="3" t="s">
        <v>64957</v>
      </c>
      <c r="AD3632" s="8" t="s">
        <v>64958</v>
      </c>
      <c r="AE3632" s="8" t="s">
        <v>48344</v>
      </c>
      <c r="AF3632" s="8" t="s">
        <v>64959</v>
      </c>
      <c r="BT3632" s="5" t="s">
        <v>12532</v>
      </c>
      <c r="BU3632" s="5" t="s">
        <v>42860</v>
      </c>
      <c r="BV3632" s="5" t="s">
        <v>42861</v>
      </c>
      <c r="BW3632" s="5" t="s">
        <v>12531</v>
      </c>
      <c r="BX3632" s="5">
        <v>242705</v>
      </c>
      <c r="BY3632" s="5" t="s">
        <v>12530</v>
      </c>
      <c r="BZ3632" s="5">
        <v>305.14</v>
      </c>
      <c r="CA3632" s="5">
        <v>278.20999999999998</v>
      </c>
      <c r="CB3632" s="5">
        <v>401.98</v>
      </c>
      <c r="CC3632" s="6">
        <f t="shared" si="822"/>
        <v>328.44333333333333</v>
      </c>
      <c r="CD3632" s="5">
        <v>462.16</v>
      </c>
      <c r="CE3632" s="5">
        <v>289.93</v>
      </c>
      <c r="CF3632" s="5">
        <v>346.73</v>
      </c>
      <c r="CG3632" s="6">
        <f t="shared" si="821"/>
        <v>366.27333333333337</v>
      </c>
      <c r="CH3632" s="5">
        <v>260.14999999999998</v>
      </c>
      <c r="CI3632" s="5">
        <v>16.82</v>
      </c>
      <c r="CJ3632" s="5">
        <v>152.86000000000001</v>
      </c>
      <c r="CK3632" s="6">
        <f t="shared" si="820"/>
        <v>143.27666666666667</v>
      </c>
      <c r="CL3632" s="7">
        <f t="shared" si="818"/>
        <v>0.43622948656795185</v>
      </c>
      <c r="CM3632" s="5">
        <f t="shared" si="819"/>
        <v>1.1151796859935252</v>
      </c>
      <c r="CP3632" s="8" t="s">
        <v>75522</v>
      </c>
      <c r="CQ3632" s="8" t="s">
        <v>69906</v>
      </c>
      <c r="CR3632" s="8" t="s">
        <v>56999</v>
      </c>
      <c r="CS3632" s="3" t="s">
        <v>43926</v>
      </c>
      <c r="CT3632" s="8" t="s">
        <v>57000</v>
      </c>
      <c r="CU3632" s="8" t="s">
        <v>48344</v>
      </c>
      <c r="CV3632" s="8" t="s">
        <v>57001</v>
      </c>
    </row>
    <row r="3633" spans="4:100">
      <c r="D3633" s="22" t="s">
        <v>13770</v>
      </c>
      <c r="E3633" s="22" t="s">
        <v>39686</v>
      </c>
      <c r="F3633" s="22" t="s">
        <v>39687</v>
      </c>
      <c r="G3633" s="22" t="s">
        <v>13769</v>
      </c>
      <c r="H3633" s="22">
        <v>226856</v>
      </c>
      <c r="I3633" s="22" t="s">
        <v>13768</v>
      </c>
      <c r="J3633" s="22">
        <v>375.73</v>
      </c>
      <c r="K3633" s="22">
        <v>573.17999999999995</v>
      </c>
      <c r="L3633" s="22">
        <v>33.479999999999997</v>
      </c>
      <c r="M3633" s="23">
        <f t="shared" si="814"/>
        <v>327.46333333333331</v>
      </c>
      <c r="N3633" s="22">
        <v>457.49</v>
      </c>
      <c r="O3633" s="22">
        <v>350.64</v>
      </c>
      <c r="P3633" s="22">
        <v>27.48</v>
      </c>
      <c r="Q3633" s="23">
        <f t="shared" si="815"/>
        <v>278.53666666666669</v>
      </c>
      <c r="R3633" s="22">
        <v>980.07</v>
      </c>
      <c r="S3633" s="22">
        <v>282.77</v>
      </c>
      <c r="T3633" s="22">
        <v>237.93</v>
      </c>
      <c r="U3633" s="23">
        <f t="shared" si="816"/>
        <v>500.25666666666672</v>
      </c>
      <c r="V3633" s="24">
        <f t="shared" si="813"/>
        <v>1.5276723093679703</v>
      </c>
      <c r="W3633" s="22">
        <f t="shared" si="817"/>
        <v>0.8505888700007127</v>
      </c>
      <c r="Z3633" s="8" t="s">
        <v>79751</v>
      </c>
      <c r="AA3633" s="8" t="s">
        <v>69906</v>
      </c>
      <c r="AB3633" s="8" t="s">
        <v>64960</v>
      </c>
      <c r="AC3633" s="3" t="s">
        <v>64961</v>
      </c>
      <c r="AD3633" s="8" t="s">
        <v>64962</v>
      </c>
      <c r="AE3633" s="8" t="s">
        <v>48344</v>
      </c>
      <c r="AF3633" s="8" t="s">
        <v>64963</v>
      </c>
      <c r="BT3633" s="5" t="s">
        <v>21426</v>
      </c>
      <c r="BU3633" s="5" t="s">
        <v>46214</v>
      </c>
      <c r="BV3633" s="5" t="s">
        <v>46215</v>
      </c>
      <c r="BW3633" s="5" t="s">
        <v>21425</v>
      </c>
      <c r="BX3633" s="5">
        <v>68523</v>
      </c>
      <c r="BY3633" s="5" t="s">
        <v>21424</v>
      </c>
      <c r="BZ3633" s="5">
        <v>1430.93</v>
      </c>
      <c r="CA3633" s="5">
        <v>920.37</v>
      </c>
      <c r="CB3633" s="5">
        <v>1297.3499999999999</v>
      </c>
      <c r="CC3633" s="6">
        <f t="shared" si="822"/>
        <v>1216.2166666666667</v>
      </c>
      <c r="CD3633" s="5">
        <v>2756.32</v>
      </c>
      <c r="CE3633" s="5">
        <v>1081.1300000000001</v>
      </c>
      <c r="CF3633" s="5">
        <v>570.80999999999995</v>
      </c>
      <c r="CG3633" s="6">
        <f t="shared" si="821"/>
        <v>1469.42</v>
      </c>
      <c r="CH3633" s="5">
        <v>517.53</v>
      </c>
      <c r="CI3633" s="5">
        <v>645.55999999999995</v>
      </c>
      <c r="CJ3633" s="5">
        <v>428.7</v>
      </c>
      <c r="CK3633" s="6">
        <f t="shared" si="820"/>
        <v>530.59666666666669</v>
      </c>
      <c r="CL3633" s="7">
        <f t="shared" si="818"/>
        <v>0.4362682087895523</v>
      </c>
      <c r="CM3633" s="5">
        <f t="shared" si="819"/>
        <v>1.208189330300248</v>
      </c>
      <c r="CP3633" s="8" t="s">
        <v>75523</v>
      </c>
      <c r="CQ3633" s="8" t="s">
        <v>69906</v>
      </c>
      <c r="CR3633" s="8" t="s">
        <v>57002</v>
      </c>
      <c r="CS3633" s="3" t="s">
        <v>42137</v>
      </c>
      <c r="CT3633" s="8" t="s">
        <v>57003</v>
      </c>
      <c r="CU3633" s="8" t="s">
        <v>48344</v>
      </c>
      <c r="CV3633" s="8" t="s">
        <v>57004</v>
      </c>
    </row>
    <row r="3634" spans="4:100">
      <c r="D3634" s="22" t="s">
        <v>15953</v>
      </c>
      <c r="E3634" s="22" t="s">
        <v>39752</v>
      </c>
      <c r="F3634" s="22" t="s">
        <v>39753</v>
      </c>
      <c r="G3634" s="22" t="s">
        <v>15952</v>
      </c>
      <c r="H3634" s="22">
        <v>66226</v>
      </c>
      <c r="I3634" s="22" t="s">
        <v>15951</v>
      </c>
      <c r="J3634" s="22">
        <v>638.17999999999995</v>
      </c>
      <c r="K3634" s="22">
        <v>360.88</v>
      </c>
      <c r="L3634" s="22">
        <v>407.13</v>
      </c>
      <c r="M3634" s="23">
        <f t="shared" si="814"/>
        <v>468.73</v>
      </c>
      <c r="N3634" s="22">
        <v>952.32</v>
      </c>
      <c r="O3634" s="22">
        <v>839.56</v>
      </c>
      <c r="P3634" s="22">
        <v>371.09</v>
      </c>
      <c r="Q3634" s="23">
        <f t="shared" si="815"/>
        <v>720.99000000000012</v>
      </c>
      <c r="R3634" s="22">
        <v>820.86</v>
      </c>
      <c r="S3634" s="22">
        <v>650.41</v>
      </c>
      <c r="T3634" s="22">
        <v>677.61</v>
      </c>
      <c r="U3634" s="23">
        <f t="shared" si="816"/>
        <v>716.29333333333341</v>
      </c>
      <c r="V3634" s="24">
        <f t="shared" si="813"/>
        <v>1.5281576458373336</v>
      </c>
      <c r="W3634" s="22">
        <f t="shared" si="817"/>
        <v>1.5381776289121671</v>
      </c>
      <c r="Z3634" s="8" t="s">
        <v>79752</v>
      </c>
      <c r="AA3634" s="8" t="s">
        <v>69906</v>
      </c>
      <c r="AB3634" s="8" t="s">
        <v>64964</v>
      </c>
      <c r="AC3634" s="3" t="s">
        <v>45064</v>
      </c>
      <c r="AD3634" s="8" t="s">
        <v>64965</v>
      </c>
      <c r="AE3634" s="8" t="s">
        <v>48344</v>
      </c>
      <c r="AF3634" s="8" t="s">
        <v>64966</v>
      </c>
      <c r="BT3634" s="5" t="s">
        <v>22450</v>
      </c>
      <c r="BU3634" s="5" t="s">
        <v>48081</v>
      </c>
      <c r="BV3634" s="5" t="s">
        <v>48082</v>
      </c>
      <c r="BW3634" s="5" t="s">
        <v>22449</v>
      </c>
      <c r="BX3634" s="5">
        <v>26901</v>
      </c>
      <c r="BY3634" s="5" t="s">
        <v>22448</v>
      </c>
      <c r="BZ3634" s="5">
        <v>519.07000000000005</v>
      </c>
      <c r="CA3634" s="5">
        <v>296.45</v>
      </c>
      <c r="CB3634" s="5">
        <v>436.64</v>
      </c>
      <c r="CC3634" s="6">
        <f t="shared" si="822"/>
        <v>417.3866666666666</v>
      </c>
      <c r="CD3634" s="5">
        <v>504.55</v>
      </c>
      <c r="CE3634" s="5">
        <v>487.63</v>
      </c>
      <c r="CF3634" s="5">
        <v>272.70999999999998</v>
      </c>
      <c r="CG3634" s="6">
        <f t="shared" si="821"/>
        <v>421.63000000000005</v>
      </c>
      <c r="CH3634" s="5">
        <v>113.42</v>
      </c>
      <c r="CI3634" s="5">
        <v>360.76</v>
      </c>
      <c r="CJ3634" s="5">
        <v>72.510000000000005</v>
      </c>
      <c r="CK3634" s="6">
        <f t="shared" si="820"/>
        <v>182.23000000000002</v>
      </c>
      <c r="CL3634" s="7">
        <f t="shared" si="818"/>
        <v>0.43659755941732697</v>
      </c>
      <c r="CM3634" s="5">
        <f t="shared" si="819"/>
        <v>1.0101664324048047</v>
      </c>
      <c r="CP3634" s="8" t="s">
        <v>75524</v>
      </c>
      <c r="CQ3634" s="8" t="s">
        <v>69906</v>
      </c>
      <c r="CR3634" s="8" t="s">
        <v>57005</v>
      </c>
      <c r="CS3634" s="3" t="s">
        <v>57006</v>
      </c>
      <c r="CT3634" s="8" t="s">
        <v>57007</v>
      </c>
      <c r="CU3634" s="8" t="s">
        <v>48344</v>
      </c>
      <c r="CV3634" s="8" t="s">
        <v>57008</v>
      </c>
    </row>
    <row r="3635" spans="4:100">
      <c r="D3635" s="22" t="s">
        <v>10965</v>
      </c>
      <c r="E3635" s="22" t="s">
        <v>38046</v>
      </c>
      <c r="F3635" s="22" t="s">
        <v>38047</v>
      </c>
      <c r="G3635" s="22" t="s">
        <v>10964</v>
      </c>
      <c r="H3635" s="22">
        <v>22123</v>
      </c>
      <c r="I3635" s="22" t="s">
        <v>10963</v>
      </c>
      <c r="J3635" s="22">
        <v>3363.44</v>
      </c>
      <c r="K3635" s="22">
        <v>2084.2600000000002</v>
      </c>
      <c r="L3635" s="22">
        <v>2556.85</v>
      </c>
      <c r="M3635" s="23">
        <f t="shared" si="814"/>
        <v>2668.1833333333338</v>
      </c>
      <c r="N3635" s="22">
        <v>3735.28</v>
      </c>
      <c r="O3635" s="22">
        <v>3739.94</v>
      </c>
      <c r="P3635" s="22">
        <v>2750.25</v>
      </c>
      <c r="Q3635" s="23">
        <f t="shared" si="815"/>
        <v>3408.4900000000002</v>
      </c>
      <c r="R3635" s="22">
        <v>4247.26</v>
      </c>
      <c r="S3635" s="22">
        <v>3764.28</v>
      </c>
      <c r="T3635" s="22">
        <v>4227.2</v>
      </c>
      <c r="U3635" s="23">
        <f t="shared" si="816"/>
        <v>4079.5800000000004</v>
      </c>
      <c r="V3635" s="24">
        <f t="shared" si="813"/>
        <v>1.5289728966650216</v>
      </c>
      <c r="W3635" s="22">
        <f t="shared" si="817"/>
        <v>1.2774571962196499</v>
      </c>
      <c r="Z3635" s="8" t="s">
        <v>79753</v>
      </c>
      <c r="AA3635" s="8" t="s">
        <v>48346</v>
      </c>
      <c r="AB3635" s="8" t="s">
        <v>48347</v>
      </c>
      <c r="AC3635" s="3" t="s">
        <v>48346</v>
      </c>
      <c r="AD3635" s="8" t="s">
        <v>48346</v>
      </c>
      <c r="AE3635" s="8" t="s">
        <v>48346</v>
      </c>
      <c r="AF3635" s="8" t="s">
        <v>48346</v>
      </c>
      <c r="BT3635" s="5" t="s">
        <v>19652</v>
      </c>
      <c r="BU3635" s="5" t="s">
        <v>34275</v>
      </c>
      <c r="BV3635" s="5" t="s">
        <v>34276</v>
      </c>
      <c r="BW3635" s="5" t="s">
        <v>19650</v>
      </c>
      <c r="BX3635" s="5">
        <v>70099</v>
      </c>
      <c r="BY3635" s="5" t="s">
        <v>19649</v>
      </c>
      <c r="BZ3635" s="5">
        <v>2007.17</v>
      </c>
      <c r="CA3635" s="5">
        <v>3531.89</v>
      </c>
      <c r="CB3635" s="5">
        <v>2765.05</v>
      </c>
      <c r="CC3635" s="6">
        <f t="shared" si="822"/>
        <v>2768.0366666666669</v>
      </c>
      <c r="CD3635" s="5">
        <v>974.85</v>
      </c>
      <c r="CE3635" s="5">
        <v>1155.52</v>
      </c>
      <c r="CF3635" s="5">
        <v>2469.3200000000002</v>
      </c>
      <c r="CG3635" s="6">
        <f t="shared" si="821"/>
        <v>1533.2300000000002</v>
      </c>
      <c r="CH3635" s="5">
        <v>1078.21</v>
      </c>
      <c r="CI3635" s="5">
        <v>958.21</v>
      </c>
      <c r="CJ3635" s="5">
        <v>1592.19</v>
      </c>
      <c r="CK3635" s="6">
        <f t="shared" si="820"/>
        <v>1209.5366666666666</v>
      </c>
      <c r="CL3635" s="7">
        <f t="shared" si="818"/>
        <v>0.43696555079352267</v>
      </c>
      <c r="CM3635" s="5">
        <f t="shared" si="819"/>
        <v>0.55390523487766907</v>
      </c>
      <c r="CP3635" s="8" t="s">
        <v>75525</v>
      </c>
      <c r="CQ3635" s="8" t="s">
        <v>69906</v>
      </c>
      <c r="CR3635" s="8" t="s">
        <v>59139</v>
      </c>
      <c r="CS3635" s="3" t="s">
        <v>37627</v>
      </c>
      <c r="CT3635" s="8" t="s">
        <v>59140</v>
      </c>
      <c r="CU3635" s="8" t="s">
        <v>48344</v>
      </c>
      <c r="CV3635" s="8" t="s">
        <v>59141</v>
      </c>
    </row>
    <row r="3636" spans="4:100">
      <c r="D3636" s="22" t="s">
        <v>19357</v>
      </c>
      <c r="E3636" s="22" t="s">
        <v>34414</v>
      </c>
      <c r="F3636" s="22" t="s">
        <v>34415</v>
      </c>
      <c r="G3636" s="22" t="s">
        <v>19356</v>
      </c>
      <c r="H3636" s="22">
        <v>26931</v>
      </c>
      <c r="I3636" s="22" t="s">
        <v>19355</v>
      </c>
      <c r="J3636" s="22">
        <v>282.83</v>
      </c>
      <c r="K3636" s="22">
        <v>124.51</v>
      </c>
      <c r="L3636" s="22">
        <v>490.73</v>
      </c>
      <c r="M3636" s="23">
        <f t="shared" si="814"/>
        <v>299.35666666666663</v>
      </c>
      <c r="N3636" s="22">
        <v>394.05</v>
      </c>
      <c r="O3636" s="22">
        <v>348.56</v>
      </c>
      <c r="P3636" s="22">
        <v>114.66</v>
      </c>
      <c r="Q3636" s="23">
        <f t="shared" si="815"/>
        <v>285.75666666666666</v>
      </c>
      <c r="R3636" s="22">
        <v>509.81</v>
      </c>
      <c r="S3636" s="22">
        <v>344.22</v>
      </c>
      <c r="T3636" s="22">
        <v>519.41</v>
      </c>
      <c r="U3636" s="23">
        <f t="shared" si="816"/>
        <v>457.81333333333333</v>
      </c>
      <c r="V3636" s="24">
        <f t="shared" si="813"/>
        <v>1.5293239947888251</v>
      </c>
      <c r="W3636" s="22">
        <f t="shared" si="817"/>
        <v>0.95456924293206558</v>
      </c>
      <c r="Z3636" s="8" t="s">
        <v>79754</v>
      </c>
      <c r="AA3636" s="8" t="s">
        <v>69906</v>
      </c>
      <c r="AB3636" s="8" t="s">
        <v>64971</v>
      </c>
      <c r="AC3636" s="3" t="s">
        <v>42686</v>
      </c>
      <c r="AD3636" s="8" t="s">
        <v>64972</v>
      </c>
      <c r="AE3636" s="8" t="s">
        <v>48344</v>
      </c>
      <c r="AF3636" s="8" t="s">
        <v>64973</v>
      </c>
      <c r="BT3636" s="5" t="s">
        <v>18776</v>
      </c>
      <c r="BU3636" s="5" t="s">
        <v>37960</v>
      </c>
      <c r="BV3636" s="5" t="s">
        <v>37961</v>
      </c>
      <c r="BW3636" s="5" t="s">
        <v>18775</v>
      </c>
      <c r="BX3636" s="5">
        <v>74596</v>
      </c>
      <c r="BY3636" s="5" t="s">
        <v>18774</v>
      </c>
      <c r="BZ3636" s="5">
        <v>1080.3900000000001</v>
      </c>
      <c r="CA3636" s="5">
        <v>469.16</v>
      </c>
      <c r="CB3636" s="5">
        <v>780.81</v>
      </c>
      <c r="CC3636" s="6">
        <f t="shared" si="822"/>
        <v>776.78666666666675</v>
      </c>
      <c r="CD3636" s="5">
        <v>473.33</v>
      </c>
      <c r="CE3636" s="5">
        <v>375.21</v>
      </c>
      <c r="CF3636" s="5">
        <v>527.67999999999995</v>
      </c>
      <c r="CG3636" s="6">
        <f t="shared" si="821"/>
        <v>458.73999999999995</v>
      </c>
      <c r="CH3636" s="5">
        <v>401.34</v>
      </c>
      <c r="CI3636" s="5">
        <v>394</v>
      </c>
      <c r="CJ3636" s="5">
        <v>225.55</v>
      </c>
      <c r="CK3636" s="6">
        <f t="shared" si="820"/>
        <v>340.29666666666662</v>
      </c>
      <c r="CL3636" s="7">
        <f t="shared" si="818"/>
        <v>0.4380825280214215</v>
      </c>
      <c r="CM3636" s="5">
        <f t="shared" si="819"/>
        <v>0.59056111502085507</v>
      </c>
      <c r="CP3636" s="8" t="s">
        <v>75526</v>
      </c>
      <c r="CQ3636" s="8" t="s">
        <v>69906</v>
      </c>
      <c r="CR3636" s="8" t="s">
        <v>57009</v>
      </c>
      <c r="CS3636" s="3" t="s">
        <v>38016</v>
      </c>
      <c r="CT3636" s="8" t="s">
        <v>57010</v>
      </c>
      <c r="CU3636" s="8" t="s">
        <v>48344</v>
      </c>
      <c r="CV3636" s="8" t="s">
        <v>57011</v>
      </c>
    </row>
    <row r="3637" spans="4:100">
      <c r="D3637" s="22" t="s">
        <v>22692</v>
      </c>
      <c r="E3637" s="22" t="s">
        <v>41336</v>
      </c>
      <c r="F3637" s="22" t="s">
        <v>41337</v>
      </c>
      <c r="G3637" s="22" t="s">
        <v>22691</v>
      </c>
      <c r="H3637" s="22">
        <v>66700</v>
      </c>
      <c r="I3637" s="22" t="s">
        <v>22690</v>
      </c>
      <c r="J3637" s="22">
        <v>425.82</v>
      </c>
      <c r="K3637" s="22">
        <v>200.54</v>
      </c>
      <c r="L3637" s="22">
        <v>156.71</v>
      </c>
      <c r="M3637" s="23">
        <f t="shared" si="814"/>
        <v>261.02333333333337</v>
      </c>
      <c r="N3637" s="22">
        <v>493.18</v>
      </c>
      <c r="O3637" s="22">
        <v>343.25</v>
      </c>
      <c r="P3637" s="22">
        <v>266.93</v>
      </c>
      <c r="Q3637" s="23">
        <f t="shared" si="815"/>
        <v>367.78666666666669</v>
      </c>
      <c r="R3637" s="22">
        <v>317.61</v>
      </c>
      <c r="S3637" s="22">
        <v>632.15</v>
      </c>
      <c r="T3637" s="22">
        <v>247.89</v>
      </c>
      <c r="U3637" s="23">
        <f t="shared" si="816"/>
        <v>399.2166666666667</v>
      </c>
      <c r="V3637" s="24">
        <f t="shared" si="813"/>
        <v>1.5294290421035155</v>
      </c>
      <c r="W3637" s="22">
        <f t="shared" si="817"/>
        <v>1.4090183508498602</v>
      </c>
      <c r="Z3637" s="8" t="s">
        <v>79755</v>
      </c>
      <c r="AA3637" s="8" t="s">
        <v>69906</v>
      </c>
      <c r="AB3637" s="8" t="s">
        <v>64974</v>
      </c>
      <c r="AC3637" s="3" t="s">
        <v>39089</v>
      </c>
      <c r="AD3637" s="8" t="s">
        <v>64975</v>
      </c>
      <c r="AE3637" s="8" t="s">
        <v>48344</v>
      </c>
      <c r="AF3637" s="8" t="s">
        <v>64976</v>
      </c>
      <c r="BT3637" s="5" t="s">
        <v>26570</v>
      </c>
      <c r="BU3637" s="5" t="s">
        <v>33633</v>
      </c>
      <c r="BV3637" s="5" t="s">
        <v>33634</v>
      </c>
      <c r="BW3637" s="5" t="s">
        <v>26568</v>
      </c>
      <c r="BX3637" s="5">
        <v>23968</v>
      </c>
      <c r="BY3637" s="5" t="s">
        <v>26567</v>
      </c>
      <c r="BZ3637" s="5">
        <v>7395.7</v>
      </c>
      <c r="CA3637" s="5">
        <v>8856.91</v>
      </c>
      <c r="CB3637" s="5">
        <v>8675.91</v>
      </c>
      <c r="CC3637" s="6">
        <f t="shared" si="822"/>
        <v>8309.5066666666662</v>
      </c>
      <c r="CD3637" s="5">
        <v>5990.15</v>
      </c>
      <c r="CE3637" s="5">
        <v>5322.12</v>
      </c>
      <c r="CF3637" s="5">
        <v>6105.33</v>
      </c>
      <c r="CG3637" s="6">
        <f t="shared" si="821"/>
        <v>5805.8666666666659</v>
      </c>
      <c r="CH3637" s="5">
        <v>3818.52</v>
      </c>
      <c r="CI3637" s="5">
        <v>4637.43</v>
      </c>
      <c r="CJ3637" s="5">
        <v>2465.3200000000002</v>
      </c>
      <c r="CK3637" s="6">
        <f t="shared" si="820"/>
        <v>3640.4233333333336</v>
      </c>
      <c r="CL3637" s="7">
        <f t="shared" si="818"/>
        <v>0.43810342531365687</v>
      </c>
      <c r="CM3637" s="5">
        <f t="shared" si="819"/>
        <v>0.69870172798064223</v>
      </c>
      <c r="CP3637" s="8" t="s">
        <v>75527</v>
      </c>
      <c r="CQ3637" s="8" t="s">
        <v>69906</v>
      </c>
      <c r="CR3637" s="8" t="s">
        <v>75528</v>
      </c>
      <c r="CS3637" s="3" t="s">
        <v>42375</v>
      </c>
      <c r="CT3637" s="8" t="s">
        <v>75529</v>
      </c>
      <c r="CU3637" s="8" t="s">
        <v>48344</v>
      </c>
      <c r="CV3637" s="8" t="s">
        <v>75530</v>
      </c>
    </row>
    <row r="3638" spans="4:100">
      <c r="D3638" s="22" t="s">
        <v>11659</v>
      </c>
      <c r="E3638" s="22" t="s">
        <v>41048</v>
      </c>
      <c r="F3638" s="22" t="s">
        <v>41049</v>
      </c>
      <c r="G3638" s="22" t="s">
        <v>11658</v>
      </c>
      <c r="H3638" s="22">
        <v>232341</v>
      </c>
      <c r="I3638" s="22" t="s">
        <v>11657</v>
      </c>
      <c r="J3638" s="22">
        <v>284.63</v>
      </c>
      <c r="K3638" s="22">
        <v>600.94000000000005</v>
      </c>
      <c r="L3638" s="22">
        <v>635.54</v>
      </c>
      <c r="M3638" s="23">
        <f t="shared" si="814"/>
        <v>507.03666666666669</v>
      </c>
      <c r="N3638" s="22">
        <v>441.75</v>
      </c>
      <c r="O3638" s="22">
        <v>831.05</v>
      </c>
      <c r="P3638" s="22">
        <v>738.91</v>
      </c>
      <c r="Q3638" s="23">
        <f t="shared" si="815"/>
        <v>670.57</v>
      </c>
      <c r="R3638" s="22">
        <v>1030.93</v>
      </c>
      <c r="S3638" s="22">
        <v>468.51</v>
      </c>
      <c r="T3638" s="22">
        <v>827.18</v>
      </c>
      <c r="U3638" s="23">
        <f t="shared" si="816"/>
        <v>775.54</v>
      </c>
      <c r="V3638" s="24">
        <f t="shared" ref="V3638:V3701" si="823">+U3638/M3638</f>
        <v>1.5295540756421295</v>
      </c>
      <c r="W3638" s="22">
        <f t="shared" si="817"/>
        <v>1.3225276278507143</v>
      </c>
      <c r="Z3638" s="8" t="s">
        <v>79756</v>
      </c>
      <c r="AA3638" s="8" t="s">
        <v>69906</v>
      </c>
      <c r="AB3638" s="8" t="s">
        <v>64977</v>
      </c>
      <c r="AC3638" s="3" t="s">
        <v>40310</v>
      </c>
      <c r="AD3638" s="8" t="s">
        <v>64978</v>
      </c>
      <c r="AE3638" s="8" t="s">
        <v>48344</v>
      </c>
      <c r="AF3638" s="8" t="s">
        <v>64979</v>
      </c>
      <c r="BT3638" s="5" t="s">
        <v>25235</v>
      </c>
      <c r="BU3638" s="5" t="s">
        <v>45435</v>
      </c>
      <c r="BV3638" s="5" t="s">
        <v>45436</v>
      </c>
      <c r="BW3638" s="5" t="s">
        <v>25234</v>
      </c>
      <c r="BX3638" s="5">
        <v>14154</v>
      </c>
      <c r="BY3638" s="5" t="s">
        <v>25233</v>
      </c>
      <c r="BZ3638" s="5">
        <v>151.78</v>
      </c>
      <c r="CA3638" s="5">
        <v>483.77</v>
      </c>
      <c r="CB3638" s="5">
        <v>525.33000000000004</v>
      </c>
      <c r="CC3638" s="6">
        <f t="shared" si="822"/>
        <v>386.96000000000004</v>
      </c>
      <c r="CD3638" s="5">
        <v>276.49</v>
      </c>
      <c r="CE3638" s="5">
        <v>182.26</v>
      </c>
      <c r="CF3638" s="5">
        <v>489.85</v>
      </c>
      <c r="CG3638" s="6">
        <f t="shared" si="821"/>
        <v>316.2</v>
      </c>
      <c r="CH3638" s="5">
        <v>181.21</v>
      </c>
      <c r="CI3638" s="5">
        <v>112.3</v>
      </c>
      <c r="CJ3638" s="5">
        <v>215.38</v>
      </c>
      <c r="CK3638" s="6">
        <f t="shared" si="820"/>
        <v>169.63</v>
      </c>
      <c r="CL3638" s="7">
        <f t="shared" si="818"/>
        <v>0.43836572255530282</v>
      </c>
      <c r="CM3638" s="5">
        <f t="shared" si="819"/>
        <v>0.81713872234856311</v>
      </c>
      <c r="CP3638" s="8" t="s">
        <v>75531</v>
      </c>
      <c r="CQ3638" s="8" t="s">
        <v>69906</v>
      </c>
      <c r="CR3638" s="8" t="s">
        <v>57012</v>
      </c>
      <c r="CS3638" s="3" t="s">
        <v>45704</v>
      </c>
      <c r="CT3638" s="8" t="s">
        <v>57013</v>
      </c>
      <c r="CU3638" s="8" t="s">
        <v>48344</v>
      </c>
      <c r="CV3638" s="8" t="s">
        <v>57014</v>
      </c>
    </row>
    <row r="3639" spans="4:100">
      <c r="D3639" s="22" t="s">
        <v>1863</v>
      </c>
      <c r="E3639" s="22" t="s">
        <v>34365</v>
      </c>
      <c r="F3639" s="22" t="s">
        <v>34366</v>
      </c>
      <c r="G3639" s="22" t="s">
        <v>1861</v>
      </c>
      <c r="H3639" s="22">
        <v>54650</v>
      </c>
      <c r="I3639" s="22" t="s">
        <v>1860</v>
      </c>
      <c r="J3639" s="22">
        <v>2304.69</v>
      </c>
      <c r="K3639" s="22">
        <v>2396.64</v>
      </c>
      <c r="L3639" s="22">
        <v>1992.69</v>
      </c>
      <c r="M3639" s="23">
        <f t="shared" si="814"/>
        <v>2231.34</v>
      </c>
      <c r="N3639" s="22">
        <v>3265.35</v>
      </c>
      <c r="O3639" s="22">
        <v>3122.99</v>
      </c>
      <c r="P3639" s="22">
        <v>2577.13</v>
      </c>
      <c r="Q3639" s="23">
        <f t="shared" si="815"/>
        <v>2988.4900000000002</v>
      </c>
      <c r="R3639" s="22">
        <v>3632.75</v>
      </c>
      <c r="S3639" s="22">
        <v>3847.88</v>
      </c>
      <c r="T3639" s="22">
        <v>2758.6</v>
      </c>
      <c r="U3639" s="23">
        <f t="shared" si="816"/>
        <v>3413.0766666666664</v>
      </c>
      <c r="V3639" s="24">
        <f t="shared" si="823"/>
        <v>1.5296085162577939</v>
      </c>
      <c r="W3639" s="22">
        <f t="shared" si="817"/>
        <v>1.3393252485053824</v>
      </c>
      <c r="Z3639" s="8" t="s">
        <v>79757</v>
      </c>
      <c r="AA3639" s="8" t="s">
        <v>69906</v>
      </c>
      <c r="AB3639" s="8" t="s">
        <v>79758</v>
      </c>
      <c r="AC3639" s="3" t="s">
        <v>43566</v>
      </c>
      <c r="AD3639" s="8" t="s">
        <v>79759</v>
      </c>
      <c r="AE3639" s="8" t="s">
        <v>48344</v>
      </c>
      <c r="AF3639" s="8" t="s">
        <v>79760</v>
      </c>
      <c r="BT3639" s="5" t="s">
        <v>25428</v>
      </c>
      <c r="BU3639" s="5" t="s">
        <v>36307</v>
      </c>
      <c r="BV3639" s="5" t="s">
        <v>36308</v>
      </c>
      <c r="BW3639" s="5" t="s">
        <v>25427</v>
      </c>
      <c r="BX3639" s="5">
        <v>23897</v>
      </c>
      <c r="BY3639" s="5" t="s">
        <v>25426</v>
      </c>
      <c r="BZ3639" s="5">
        <v>5315.23</v>
      </c>
      <c r="CA3639" s="5">
        <v>1103.94</v>
      </c>
      <c r="CB3639" s="5">
        <v>2201.5300000000002</v>
      </c>
      <c r="CC3639" s="6">
        <f t="shared" si="822"/>
        <v>2873.5666666666671</v>
      </c>
      <c r="CD3639" s="5">
        <v>1813.79</v>
      </c>
      <c r="CE3639" s="5">
        <v>2136.5</v>
      </c>
      <c r="CF3639" s="5">
        <v>2488.96</v>
      </c>
      <c r="CG3639" s="6">
        <f t="shared" si="821"/>
        <v>2146.4166666666665</v>
      </c>
      <c r="CH3639" s="5">
        <v>1204.9000000000001</v>
      </c>
      <c r="CI3639" s="5">
        <v>1210.6099999999999</v>
      </c>
      <c r="CJ3639" s="5">
        <v>1366.73</v>
      </c>
      <c r="CK3639" s="6">
        <f t="shared" si="820"/>
        <v>1260.7466666666667</v>
      </c>
      <c r="CL3639" s="7">
        <f t="shared" si="818"/>
        <v>0.43873931351282375</v>
      </c>
      <c r="CM3639" s="5">
        <f t="shared" si="819"/>
        <v>0.74695210365747544</v>
      </c>
      <c r="CP3639" s="8" t="s">
        <v>75532</v>
      </c>
      <c r="CQ3639" s="8" t="s">
        <v>69906</v>
      </c>
      <c r="CR3639" s="8" t="s">
        <v>57015</v>
      </c>
      <c r="CS3639" s="3" t="s">
        <v>57016</v>
      </c>
      <c r="CT3639" s="8" t="s">
        <v>57017</v>
      </c>
      <c r="CU3639" s="8" t="s">
        <v>48344</v>
      </c>
      <c r="CV3639" s="8" t="s">
        <v>57018</v>
      </c>
    </row>
    <row r="3640" spans="4:100">
      <c r="D3640" s="22" t="s">
        <v>21468</v>
      </c>
      <c r="E3640" s="22" t="s">
        <v>35995</v>
      </c>
      <c r="F3640" s="22" t="s">
        <v>35996</v>
      </c>
      <c r="G3640" s="22" t="s">
        <v>21467</v>
      </c>
      <c r="H3640" s="22">
        <v>103468</v>
      </c>
      <c r="I3640" s="22" t="s">
        <v>21466</v>
      </c>
      <c r="J3640" s="22">
        <v>696.25</v>
      </c>
      <c r="K3640" s="22">
        <v>1139.26</v>
      </c>
      <c r="L3640" s="22">
        <v>877.81</v>
      </c>
      <c r="M3640" s="23">
        <f t="shared" si="814"/>
        <v>904.43999999999994</v>
      </c>
      <c r="N3640" s="22">
        <v>1044.77</v>
      </c>
      <c r="O3640" s="22">
        <v>1876.79</v>
      </c>
      <c r="P3640" s="22">
        <v>1568.54</v>
      </c>
      <c r="Q3640" s="23">
        <f t="shared" si="815"/>
        <v>1496.7</v>
      </c>
      <c r="R3640" s="22">
        <v>1307.32</v>
      </c>
      <c r="S3640" s="22">
        <v>1560.43</v>
      </c>
      <c r="T3640" s="22">
        <v>1283.99</v>
      </c>
      <c r="U3640" s="23">
        <f t="shared" si="816"/>
        <v>1383.9133333333332</v>
      </c>
      <c r="V3640" s="24">
        <f t="shared" si="823"/>
        <v>1.530132826205534</v>
      </c>
      <c r="W3640" s="22">
        <f t="shared" si="817"/>
        <v>1.6548361417009423</v>
      </c>
      <c r="Z3640" s="8" t="s">
        <v>79761</v>
      </c>
      <c r="AA3640" s="8" t="s">
        <v>69906</v>
      </c>
      <c r="AB3640" s="8" t="s">
        <v>64980</v>
      </c>
      <c r="AC3640" s="3" t="s">
        <v>64981</v>
      </c>
      <c r="AD3640" s="8" t="s">
        <v>64982</v>
      </c>
      <c r="AE3640" s="8" t="s">
        <v>48344</v>
      </c>
      <c r="AF3640" s="8" t="s">
        <v>64983</v>
      </c>
      <c r="BT3640" s="5" t="s">
        <v>22769</v>
      </c>
      <c r="BU3640" s="5" t="s">
        <v>34837</v>
      </c>
      <c r="BV3640" s="5" t="s">
        <v>34838</v>
      </c>
      <c r="BW3640" s="5" t="s">
        <v>22768</v>
      </c>
      <c r="BX3640" s="5">
        <v>66648</v>
      </c>
      <c r="BY3640" s="5" t="s">
        <v>22767</v>
      </c>
      <c r="BZ3640" s="5">
        <v>2175.38</v>
      </c>
      <c r="CA3640" s="5">
        <v>1894.5</v>
      </c>
      <c r="CB3640" s="5">
        <v>1460.18</v>
      </c>
      <c r="CC3640" s="6">
        <f t="shared" si="822"/>
        <v>1843.3533333333335</v>
      </c>
      <c r="CD3640" s="5">
        <v>1018.7</v>
      </c>
      <c r="CE3640" s="5">
        <v>1206.82</v>
      </c>
      <c r="CF3640" s="5">
        <v>1288.67</v>
      </c>
      <c r="CG3640" s="6">
        <f t="shared" si="821"/>
        <v>1171.3966666666668</v>
      </c>
      <c r="CH3640" s="5">
        <v>1047.6099999999999</v>
      </c>
      <c r="CI3640" s="5">
        <v>748.06</v>
      </c>
      <c r="CJ3640" s="5">
        <v>631.58000000000004</v>
      </c>
      <c r="CK3640" s="6">
        <f t="shared" si="820"/>
        <v>809.08333333333337</v>
      </c>
      <c r="CL3640" s="7">
        <f t="shared" si="818"/>
        <v>0.43891928839831756</v>
      </c>
      <c r="CM3640" s="5">
        <f t="shared" si="819"/>
        <v>0.63547050122421822</v>
      </c>
      <c r="CP3640" s="8" t="s">
        <v>75533</v>
      </c>
      <c r="CQ3640" s="8" t="s">
        <v>69906</v>
      </c>
      <c r="CR3640" s="8" t="s">
        <v>57019</v>
      </c>
      <c r="CS3640" s="3" t="s">
        <v>47746</v>
      </c>
      <c r="CT3640" s="8" t="s">
        <v>57020</v>
      </c>
      <c r="CU3640" s="8" t="s">
        <v>57021</v>
      </c>
      <c r="CV3640" s="8" t="s">
        <v>57022</v>
      </c>
    </row>
    <row r="3641" spans="4:100">
      <c r="D3641" s="22" t="s">
        <v>32615</v>
      </c>
      <c r="E3641" s="22" t="s">
        <v>33435</v>
      </c>
      <c r="F3641" s="22" t="s">
        <v>33436</v>
      </c>
      <c r="G3641" s="22" t="s">
        <v>32613</v>
      </c>
      <c r="H3641" s="22">
        <v>66892</v>
      </c>
      <c r="I3641" s="22" t="s">
        <v>32612</v>
      </c>
      <c r="J3641" s="22">
        <v>2515.5500000000002</v>
      </c>
      <c r="K3641" s="22">
        <v>1949.23</v>
      </c>
      <c r="L3641" s="22">
        <v>1455.21</v>
      </c>
      <c r="M3641" s="23">
        <f t="shared" si="814"/>
        <v>1973.3300000000002</v>
      </c>
      <c r="N3641" s="22">
        <v>3826.4</v>
      </c>
      <c r="O3641" s="22">
        <v>3568.42</v>
      </c>
      <c r="P3641" s="22">
        <v>4553.72</v>
      </c>
      <c r="Q3641" s="23">
        <f t="shared" si="815"/>
        <v>3982.8466666666668</v>
      </c>
      <c r="R3641" s="22">
        <v>2286.63</v>
      </c>
      <c r="S3641" s="22">
        <v>4116.6499999999996</v>
      </c>
      <c r="T3641" s="22">
        <v>2655.37</v>
      </c>
      <c r="U3641" s="23">
        <f t="shared" si="816"/>
        <v>3019.5499999999997</v>
      </c>
      <c r="V3641" s="24">
        <f t="shared" si="823"/>
        <v>1.5301799496282931</v>
      </c>
      <c r="W3641" s="22">
        <f t="shared" si="817"/>
        <v>2.0183378688139677</v>
      </c>
      <c r="Z3641" s="8" t="s">
        <v>72092</v>
      </c>
      <c r="AA3641" s="8" t="s">
        <v>69906</v>
      </c>
      <c r="AB3641" s="8" t="s">
        <v>51305</v>
      </c>
      <c r="AC3641" s="3" t="s">
        <v>38174</v>
      </c>
      <c r="AD3641" s="8" t="s">
        <v>51306</v>
      </c>
      <c r="AE3641" s="8" t="s">
        <v>48344</v>
      </c>
      <c r="AF3641" s="8" t="s">
        <v>51307</v>
      </c>
      <c r="BT3641" s="5" t="s">
        <v>12373</v>
      </c>
      <c r="BU3641" s="5" t="s">
        <v>39720</v>
      </c>
      <c r="BV3641" s="5" t="s">
        <v>39721</v>
      </c>
      <c r="BW3641" s="5" t="s">
        <v>12371</v>
      </c>
      <c r="BX3641" s="5">
        <v>329908</v>
      </c>
      <c r="BY3641" s="5" t="s">
        <v>12370</v>
      </c>
      <c r="BZ3641" s="5">
        <v>1421.05</v>
      </c>
      <c r="CA3641" s="5">
        <v>1413.39</v>
      </c>
      <c r="CB3641" s="5">
        <v>281.05</v>
      </c>
      <c r="CC3641" s="6">
        <f t="shared" si="822"/>
        <v>1038.4966666666667</v>
      </c>
      <c r="CD3641" s="5">
        <v>792.51</v>
      </c>
      <c r="CE3641" s="5">
        <v>491.02</v>
      </c>
      <c r="CF3641" s="5">
        <v>221.84</v>
      </c>
      <c r="CG3641" s="6">
        <f t="shared" si="821"/>
        <v>501.78999999999996</v>
      </c>
      <c r="CH3641" s="5">
        <v>738.77</v>
      </c>
      <c r="CI3641" s="5">
        <v>82.41</v>
      </c>
      <c r="CJ3641" s="5">
        <v>547.01</v>
      </c>
      <c r="CK3641" s="6">
        <f t="shared" si="820"/>
        <v>456.06333333333333</v>
      </c>
      <c r="CL3641" s="7">
        <f t="shared" si="818"/>
        <v>0.4391572433228802</v>
      </c>
      <c r="CM3641" s="5">
        <f t="shared" si="819"/>
        <v>0.48318884027873621</v>
      </c>
      <c r="CP3641" s="8" t="s">
        <v>75534</v>
      </c>
      <c r="CQ3641" s="8" t="s">
        <v>69906</v>
      </c>
      <c r="CR3641" s="8" t="s">
        <v>57023</v>
      </c>
      <c r="CS3641" s="3" t="s">
        <v>38780</v>
      </c>
      <c r="CT3641" s="8" t="s">
        <v>57024</v>
      </c>
      <c r="CU3641" s="8" t="s">
        <v>48344</v>
      </c>
      <c r="CV3641" s="8" t="s">
        <v>57025</v>
      </c>
    </row>
    <row r="3642" spans="4:100">
      <c r="D3642" s="22" t="s">
        <v>1427</v>
      </c>
      <c r="E3642" s="22" t="s">
        <v>41283</v>
      </c>
      <c r="F3642" s="22" t="s">
        <v>41284</v>
      </c>
      <c r="G3642" s="22" t="s">
        <v>1426</v>
      </c>
      <c r="H3642" s="22">
        <v>77987</v>
      </c>
      <c r="I3642" s="22" t="s">
        <v>1425</v>
      </c>
      <c r="J3642" s="22">
        <v>176.6</v>
      </c>
      <c r="K3642" s="22">
        <v>573.54</v>
      </c>
      <c r="L3642" s="22">
        <v>230.01</v>
      </c>
      <c r="M3642" s="23">
        <f t="shared" si="814"/>
        <v>326.71666666666664</v>
      </c>
      <c r="N3642" s="22">
        <v>384.23</v>
      </c>
      <c r="O3642" s="22">
        <v>291.77</v>
      </c>
      <c r="P3642" s="22">
        <v>23.3</v>
      </c>
      <c r="Q3642" s="23">
        <f t="shared" si="815"/>
        <v>233.1</v>
      </c>
      <c r="R3642" s="22">
        <v>635.91999999999996</v>
      </c>
      <c r="S3642" s="22">
        <v>415.61</v>
      </c>
      <c r="T3642" s="22">
        <v>449.18</v>
      </c>
      <c r="U3642" s="23">
        <f t="shared" si="816"/>
        <v>500.23666666666668</v>
      </c>
      <c r="V3642" s="24">
        <f t="shared" si="823"/>
        <v>1.5311023822884253</v>
      </c>
      <c r="W3642" s="22">
        <f t="shared" si="817"/>
        <v>0.71346222516961688</v>
      </c>
      <c r="Z3642" s="8" t="s">
        <v>79762</v>
      </c>
      <c r="AA3642" s="8" t="s">
        <v>69906</v>
      </c>
      <c r="AB3642" s="8" t="s">
        <v>79763</v>
      </c>
      <c r="AC3642" s="3" t="s">
        <v>79764</v>
      </c>
      <c r="AD3642" s="8" t="s">
        <v>79765</v>
      </c>
      <c r="AE3642" s="8" t="s">
        <v>48344</v>
      </c>
      <c r="AF3642" s="8" t="s">
        <v>79766</v>
      </c>
      <c r="BT3642" s="5" t="s">
        <v>32248</v>
      </c>
      <c r="BU3642" s="5" t="s">
        <v>42180</v>
      </c>
      <c r="BV3642" s="5" t="s">
        <v>42181</v>
      </c>
      <c r="BW3642" s="5" t="s">
        <v>32247</v>
      </c>
      <c r="BX3642" s="5">
        <v>20652</v>
      </c>
      <c r="BY3642" s="5" t="s">
        <v>32246</v>
      </c>
      <c r="BZ3642" s="5">
        <v>216.93</v>
      </c>
      <c r="CA3642" s="5">
        <v>328.86</v>
      </c>
      <c r="CB3642" s="5">
        <v>161.41</v>
      </c>
      <c r="CC3642" s="6">
        <f t="shared" si="822"/>
        <v>235.73333333333332</v>
      </c>
      <c r="CD3642" s="5">
        <v>805.38</v>
      </c>
      <c r="CE3642" s="5">
        <v>283.87</v>
      </c>
      <c r="CF3642" s="5">
        <v>193.41</v>
      </c>
      <c r="CG3642" s="6">
        <f t="shared" si="821"/>
        <v>427.55333333333334</v>
      </c>
      <c r="CH3642" s="5">
        <v>225.93</v>
      </c>
      <c r="CI3642" s="5">
        <v>7.93</v>
      </c>
      <c r="CJ3642" s="5">
        <v>76.819999999999993</v>
      </c>
      <c r="CK3642" s="6">
        <f t="shared" si="820"/>
        <v>103.56</v>
      </c>
      <c r="CL3642" s="7">
        <f t="shared" si="818"/>
        <v>0.43930995475113127</v>
      </c>
      <c r="CM3642" s="5">
        <f t="shared" si="819"/>
        <v>1.8137160633484164</v>
      </c>
      <c r="CP3642" s="8" t="s">
        <v>75535</v>
      </c>
      <c r="CQ3642" s="8" t="s">
        <v>69906</v>
      </c>
      <c r="CR3642" s="8" t="s">
        <v>57026</v>
      </c>
      <c r="CS3642" s="3" t="s">
        <v>36159</v>
      </c>
      <c r="CT3642" s="8" t="s">
        <v>57027</v>
      </c>
      <c r="CU3642" s="8" t="s">
        <v>48344</v>
      </c>
      <c r="CV3642" s="8" t="s">
        <v>57028</v>
      </c>
    </row>
    <row r="3643" spans="4:100">
      <c r="D3643" s="22" t="s">
        <v>24271</v>
      </c>
      <c r="E3643" s="22" t="s">
        <v>48077</v>
      </c>
      <c r="F3643" s="22" t="s">
        <v>48078</v>
      </c>
      <c r="G3643" s="22" t="s">
        <v>24270</v>
      </c>
      <c r="H3643" s="22">
        <v>27041</v>
      </c>
      <c r="I3643" s="22" t="s">
        <v>24269</v>
      </c>
      <c r="J3643" s="22">
        <v>115.33</v>
      </c>
      <c r="K3643" s="22">
        <v>237.79</v>
      </c>
      <c r="L3643" s="22">
        <v>144.52000000000001</v>
      </c>
      <c r="M3643" s="23">
        <f t="shared" si="814"/>
        <v>165.88</v>
      </c>
      <c r="N3643" s="22">
        <v>366.55</v>
      </c>
      <c r="O3643" s="22">
        <v>64.7</v>
      </c>
      <c r="P3643" s="22">
        <v>51.41</v>
      </c>
      <c r="Q3643" s="23">
        <f t="shared" si="815"/>
        <v>160.88666666666666</v>
      </c>
      <c r="R3643" s="22">
        <v>58.21</v>
      </c>
      <c r="S3643" s="22">
        <v>566.29999999999995</v>
      </c>
      <c r="T3643" s="22">
        <v>137.47</v>
      </c>
      <c r="U3643" s="23">
        <f t="shared" si="816"/>
        <v>253.99333333333334</v>
      </c>
      <c r="V3643" s="24">
        <f t="shared" si="823"/>
        <v>1.5311872036009968</v>
      </c>
      <c r="W3643" s="22">
        <f t="shared" si="817"/>
        <v>0.96989791817378024</v>
      </c>
      <c r="Z3643" s="8" t="s">
        <v>79767</v>
      </c>
      <c r="AA3643" s="8" t="s">
        <v>69906</v>
      </c>
      <c r="AB3643" s="8" t="s">
        <v>79768</v>
      </c>
      <c r="AC3643" s="3" t="s">
        <v>79769</v>
      </c>
      <c r="AD3643" s="8" t="s">
        <v>79770</v>
      </c>
      <c r="AE3643" s="8" t="s">
        <v>48590</v>
      </c>
      <c r="AF3643" s="8" t="s">
        <v>79771</v>
      </c>
      <c r="BT3643" s="5" t="s">
        <v>11564</v>
      </c>
      <c r="BU3643" s="5" t="s">
        <v>43930</v>
      </c>
      <c r="BV3643" s="5" t="s">
        <v>43931</v>
      </c>
      <c r="BW3643" s="5" t="s">
        <v>11563</v>
      </c>
      <c r="BX3643" s="5">
        <v>67027</v>
      </c>
      <c r="BY3643" s="5" t="s">
        <v>11562</v>
      </c>
      <c r="BZ3643" s="5">
        <v>265.23</v>
      </c>
      <c r="CA3643" s="5">
        <v>417.27</v>
      </c>
      <c r="CB3643" s="5">
        <v>303.95999999999998</v>
      </c>
      <c r="CC3643" s="6">
        <f t="shared" si="822"/>
        <v>328.82</v>
      </c>
      <c r="CD3643" s="5">
        <v>277.48</v>
      </c>
      <c r="CE3643" s="5">
        <v>192.78</v>
      </c>
      <c r="CF3643" s="5">
        <v>1364.27</v>
      </c>
      <c r="CG3643" s="6">
        <f t="shared" si="821"/>
        <v>611.51</v>
      </c>
      <c r="CH3643" s="5">
        <v>172.73</v>
      </c>
      <c r="CI3643" s="5">
        <v>58.2</v>
      </c>
      <c r="CJ3643" s="5">
        <v>202.45</v>
      </c>
      <c r="CK3643" s="6">
        <f t="shared" si="820"/>
        <v>144.46</v>
      </c>
      <c r="CL3643" s="7">
        <f t="shared" si="818"/>
        <v>0.43932850799829698</v>
      </c>
      <c r="CM3643" s="5">
        <f t="shared" si="819"/>
        <v>1.8597104798978163</v>
      </c>
      <c r="CP3643" s="8" t="s">
        <v>75536</v>
      </c>
      <c r="CQ3643" s="8" t="s">
        <v>69906</v>
      </c>
      <c r="CR3643" s="8" t="s">
        <v>57029</v>
      </c>
      <c r="CS3643" s="3" t="s">
        <v>45995</v>
      </c>
      <c r="CT3643" s="8" t="s">
        <v>57030</v>
      </c>
      <c r="CU3643" s="8" t="s">
        <v>48344</v>
      </c>
      <c r="CV3643" s="8" t="s">
        <v>57031</v>
      </c>
    </row>
    <row r="3644" spans="4:100">
      <c r="D3644" s="22" t="s">
        <v>10653</v>
      </c>
      <c r="E3644" s="22" t="s">
        <v>46375</v>
      </c>
      <c r="F3644" s="22" t="s">
        <v>46376</v>
      </c>
      <c r="G3644" s="22" t="s">
        <v>10652</v>
      </c>
      <c r="H3644" s="22">
        <v>54630</v>
      </c>
      <c r="I3644" s="22" t="s">
        <v>10651</v>
      </c>
      <c r="J3644" s="22">
        <v>45.42</v>
      </c>
      <c r="K3644" s="22">
        <v>283.31</v>
      </c>
      <c r="L3644" s="22">
        <v>156.86000000000001</v>
      </c>
      <c r="M3644" s="23">
        <f t="shared" si="814"/>
        <v>161.86333333333334</v>
      </c>
      <c r="N3644" s="22">
        <v>54.73</v>
      </c>
      <c r="O3644" s="22">
        <v>63.39</v>
      </c>
      <c r="P3644" s="22">
        <v>547.80999999999995</v>
      </c>
      <c r="Q3644" s="23">
        <f t="shared" si="815"/>
        <v>221.97666666666666</v>
      </c>
      <c r="R3644" s="22">
        <v>104.88</v>
      </c>
      <c r="S3644" s="22">
        <v>402.55</v>
      </c>
      <c r="T3644" s="22">
        <v>236.14</v>
      </c>
      <c r="U3644" s="23">
        <f t="shared" si="816"/>
        <v>247.85666666666665</v>
      </c>
      <c r="V3644" s="24">
        <f t="shared" si="823"/>
        <v>1.5312712370518338</v>
      </c>
      <c r="W3644" s="22">
        <f t="shared" si="817"/>
        <v>1.3713832657179925</v>
      </c>
      <c r="Z3644" s="8" t="s">
        <v>79772</v>
      </c>
      <c r="AA3644" s="8" t="s">
        <v>69906</v>
      </c>
      <c r="AB3644" s="8" t="s">
        <v>64987</v>
      </c>
      <c r="AC3644" s="3" t="s">
        <v>64988</v>
      </c>
      <c r="AD3644" s="8" t="s">
        <v>64989</v>
      </c>
      <c r="AE3644" s="8" t="s">
        <v>48344</v>
      </c>
      <c r="AF3644" s="8" t="s">
        <v>64990</v>
      </c>
      <c r="BT3644" s="5" t="s">
        <v>31559</v>
      </c>
      <c r="BU3644" s="5" t="s">
        <v>40081</v>
      </c>
      <c r="BV3644" s="5" t="s">
        <v>40082</v>
      </c>
      <c r="BW3644" s="5" t="s">
        <v>31558</v>
      </c>
      <c r="BX3644" s="5">
        <v>69660</v>
      </c>
      <c r="BY3644" s="5" t="s">
        <v>31557</v>
      </c>
      <c r="BZ3644" s="5">
        <v>3530.95</v>
      </c>
      <c r="CA3644" s="5">
        <v>4192.5</v>
      </c>
      <c r="CB3644" s="5">
        <v>2229.0100000000002</v>
      </c>
      <c r="CC3644" s="6">
        <f t="shared" si="822"/>
        <v>3317.4866666666662</v>
      </c>
      <c r="CD3644" s="5">
        <v>2933.42</v>
      </c>
      <c r="CE3644" s="5">
        <v>2811.58</v>
      </c>
      <c r="CF3644" s="5">
        <v>1750.77</v>
      </c>
      <c r="CG3644" s="6">
        <f t="shared" si="821"/>
        <v>2498.59</v>
      </c>
      <c r="CH3644" s="5">
        <v>1415.26</v>
      </c>
      <c r="CI3644" s="5">
        <v>1867.65</v>
      </c>
      <c r="CJ3644" s="5">
        <v>1090.01</v>
      </c>
      <c r="CK3644" s="6">
        <f t="shared" si="820"/>
        <v>1457.64</v>
      </c>
      <c r="CL3644" s="7">
        <f t="shared" si="818"/>
        <v>0.43938081640117127</v>
      </c>
      <c r="CM3644" s="5">
        <f t="shared" si="819"/>
        <v>0.75315751080637361</v>
      </c>
      <c r="CP3644" s="8" t="s">
        <v>75537</v>
      </c>
      <c r="CQ3644" s="8" t="s">
        <v>69906</v>
      </c>
      <c r="CR3644" s="8" t="s">
        <v>57032</v>
      </c>
      <c r="CS3644" s="3" t="s">
        <v>44199</v>
      </c>
      <c r="CT3644" s="8" t="s">
        <v>57033</v>
      </c>
      <c r="CU3644" s="8" t="s">
        <v>48344</v>
      </c>
      <c r="CV3644" s="8" t="s">
        <v>57034</v>
      </c>
    </row>
    <row r="3645" spans="4:100">
      <c r="D3645" s="22" t="s">
        <v>9087</v>
      </c>
      <c r="E3645" s="25" t="s">
        <v>43103</v>
      </c>
      <c r="F3645" s="22" t="s">
        <v>36953</v>
      </c>
      <c r="G3645" s="22" t="s">
        <v>772</v>
      </c>
      <c r="H3645" s="22" t="s">
        <v>771</v>
      </c>
      <c r="I3645" s="22" t="s">
        <v>770</v>
      </c>
      <c r="J3645" s="22">
        <v>158.97999999999999</v>
      </c>
      <c r="K3645" s="22">
        <v>216.55</v>
      </c>
      <c r="L3645" s="22">
        <v>133.71</v>
      </c>
      <c r="M3645" s="23">
        <f t="shared" si="814"/>
        <v>169.74666666666667</v>
      </c>
      <c r="N3645" s="22">
        <v>97.01</v>
      </c>
      <c r="O3645" s="22">
        <v>200.72</v>
      </c>
      <c r="P3645" s="22">
        <v>116.82</v>
      </c>
      <c r="Q3645" s="23">
        <f t="shared" si="815"/>
        <v>138.18333333333334</v>
      </c>
      <c r="R3645" s="22">
        <v>362.31</v>
      </c>
      <c r="S3645" s="22">
        <v>41.18</v>
      </c>
      <c r="T3645" s="22">
        <v>376.44</v>
      </c>
      <c r="U3645" s="23">
        <f t="shared" si="816"/>
        <v>259.97666666666669</v>
      </c>
      <c r="V3645" s="24">
        <f t="shared" si="823"/>
        <v>1.5315568297855628</v>
      </c>
      <c r="W3645" s="22">
        <f t="shared" si="817"/>
        <v>0.81405624067237448</v>
      </c>
      <c r="Z3645" s="8" t="s">
        <v>79773</v>
      </c>
      <c r="AA3645" s="8" t="s">
        <v>69906</v>
      </c>
      <c r="AB3645" s="8" t="s">
        <v>64991</v>
      </c>
      <c r="AC3645" s="3" t="s">
        <v>33969</v>
      </c>
      <c r="AD3645" s="8" t="s">
        <v>64992</v>
      </c>
      <c r="AE3645" s="8" t="s">
        <v>48344</v>
      </c>
      <c r="AF3645" s="8" t="s">
        <v>64993</v>
      </c>
      <c r="BT3645" s="5" t="s">
        <v>21476</v>
      </c>
      <c r="BU3645" s="5" t="s">
        <v>35151</v>
      </c>
      <c r="BV3645" s="5" t="s">
        <v>35152</v>
      </c>
      <c r="BW3645" s="5" t="s">
        <v>4204</v>
      </c>
      <c r="BX3645" s="5">
        <v>27406</v>
      </c>
      <c r="BY3645" s="5" t="s">
        <v>4203</v>
      </c>
      <c r="BZ3645" s="5">
        <v>1508.99</v>
      </c>
      <c r="CA3645" s="5">
        <v>1415.96</v>
      </c>
      <c r="CB3645" s="5">
        <v>1637.6</v>
      </c>
      <c r="CC3645" s="6">
        <f t="shared" si="822"/>
        <v>1520.8499999999997</v>
      </c>
      <c r="CD3645" s="5">
        <v>1111.46</v>
      </c>
      <c r="CE3645" s="5">
        <v>1483.31</v>
      </c>
      <c r="CF3645" s="5">
        <v>1042.17</v>
      </c>
      <c r="CG3645" s="6">
        <f t="shared" si="821"/>
        <v>1212.3133333333333</v>
      </c>
      <c r="CH3645" s="5">
        <v>485.08</v>
      </c>
      <c r="CI3645" s="5">
        <v>1155.54</v>
      </c>
      <c r="CJ3645" s="5">
        <v>364.22</v>
      </c>
      <c r="CK3645" s="6">
        <f t="shared" si="820"/>
        <v>668.28</v>
      </c>
      <c r="CL3645" s="7">
        <f t="shared" si="818"/>
        <v>0.43941217082552525</v>
      </c>
      <c r="CM3645" s="5">
        <f t="shared" si="819"/>
        <v>0.79712879858850871</v>
      </c>
      <c r="CP3645" s="8" t="s">
        <v>75538</v>
      </c>
      <c r="CQ3645" s="8" t="s">
        <v>69906</v>
      </c>
      <c r="CR3645" s="8" t="s">
        <v>57035</v>
      </c>
      <c r="CS3645" s="3" t="s">
        <v>45987</v>
      </c>
      <c r="CT3645" s="8" t="s">
        <v>57036</v>
      </c>
      <c r="CU3645" s="8" t="s">
        <v>48344</v>
      </c>
      <c r="CV3645" s="8" t="s">
        <v>57037</v>
      </c>
    </row>
    <row r="3646" spans="4:100">
      <c r="D3646" s="22" t="s">
        <v>9873</v>
      </c>
      <c r="E3646" s="22" t="s">
        <v>44842</v>
      </c>
      <c r="F3646" s="22" t="s">
        <v>44843</v>
      </c>
      <c r="G3646" s="22" t="s">
        <v>9872</v>
      </c>
      <c r="H3646" s="22">
        <v>98415</v>
      </c>
      <c r="I3646" s="22" t="s">
        <v>9871</v>
      </c>
      <c r="J3646" s="22">
        <v>399.29</v>
      </c>
      <c r="K3646" s="22">
        <v>412.1</v>
      </c>
      <c r="L3646" s="22">
        <v>167.26</v>
      </c>
      <c r="M3646" s="23">
        <f t="shared" si="814"/>
        <v>326.2166666666667</v>
      </c>
      <c r="N3646" s="22">
        <v>182.06</v>
      </c>
      <c r="O3646" s="22">
        <v>313.83999999999997</v>
      </c>
      <c r="P3646" s="22">
        <v>395.38</v>
      </c>
      <c r="Q3646" s="23">
        <f t="shared" si="815"/>
        <v>297.09333333333331</v>
      </c>
      <c r="R3646" s="22">
        <v>220.53</v>
      </c>
      <c r="S3646" s="22">
        <v>792.73</v>
      </c>
      <c r="T3646" s="22">
        <v>485.77</v>
      </c>
      <c r="U3646" s="23">
        <f t="shared" si="816"/>
        <v>499.67666666666668</v>
      </c>
      <c r="V3646" s="24">
        <f t="shared" si="823"/>
        <v>1.5317324886322994</v>
      </c>
      <c r="W3646" s="22">
        <f t="shared" si="817"/>
        <v>0.91072395647064819</v>
      </c>
      <c r="Z3646" s="8" t="s">
        <v>79774</v>
      </c>
      <c r="AA3646" s="8" t="s">
        <v>69906</v>
      </c>
      <c r="AB3646" s="8" t="s">
        <v>64994</v>
      </c>
      <c r="AC3646" s="3" t="s">
        <v>42886</v>
      </c>
      <c r="AD3646" s="8" t="s">
        <v>64995</v>
      </c>
      <c r="AE3646" s="8" t="s">
        <v>48344</v>
      </c>
      <c r="AF3646" s="8" t="s">
        <v>64996</v>
      </c>
      <c r="BT3646" s="5" t="s">
        <v>7400</v>
      </c>
      <c r="BU3646" s="5" t="s">
        <v>35688</v>
      </c>
      <c r="BV3646" s="5" t="s">
        <v>35689</v>
      </c>
      <c r="BW3646" s="5" t="s">
        <v>7399</v>
      </c>
      <c r="BX3646" s="5">
        <v>67273</v>
      </c>
      <c r="BY3646" s="5" t="s">
        <v>7398</v>
      </c>
      <c r="BZ3646" s="5">
        <v>671.43</v>
      </c>
      <c r="CA3646" s="5">
        <v>420.49</v>
      </c>
      <c r="CB3646" s="5">
        <v>865.6</v>
      </c>
      <c r="CC3646" s="6">
        <f t="shared" si="822"/>
        <v>652.50666666666666</v>
      </c>
      <c r="CD3646" s="5">
        <v>215.6</v>
      </c>
      <c r="CE3646" s="5">
        <v>267.02999999999997</v>
      </c>
      <c r="CF3646" s="5">
        <v>472.61</v>
      </c>
      <c r="CG3646" s="6">
        <f t="shared" si="821"/>
        <v>318.41333333333336</v>
      </c>
      <c r="CH3646" s="5">
        <v>298.81</v>
      </c>
      <c r="CI3646" s="5">
        <v>184.69</v>
      </c>
      <c r="CJ3646" s="5">
        <v>376.84</v>
      </c>
      <c r="CK3646" s="6">
        <f t="shared" si="820"/>
        <v>286.77999999999997</v>
      </c>
      <c r="CL3646" s="7">
        <f t="shared" si="818"/>
        <v>0.43950508807061994</v>
      </c>
      <c r="CM3646" s="5">
        <f t="shared" si="819"/>
        <v>0.48798479709019582</v>
      </c>
      <c r="CP3646" s="8" t="s">
        <v>75539</v>
      </c>
      <c r="CQ3646" s="8" t="s">
        <v>69906</v>
      </c>
      <c r="CR3646" s="8" t="s">
        <v>57038</v>
      </c>
      <c r="CS3646" s="3" t="s">
        <v>46186</v>
      </c>
      <c r="CT3646" s="8" t="s">
        <v>57039</v>
      </c>
      <c r="CU3646" s="8" t="s">
        <v>48344</v>
      </c>
      <c r="CV3646" s="8" t="s">
        <v>57040</v>
      </c>
    </row>
    <row r="3647" spans="4:100">
      <c r="D3647" s="22" t="s">
        <v>29308</v>
      </c>
      <c r="E3647" s="22" t="s">
        <v>39135</v>
      </c>
      <c r="F3647" s="22" t="s">
        <v>39136</v>
      </c>
      <c r="G3647" s="22" t="s">
        <v>29307</v>
      </c>
      <c r="H3647" s="22">
        <v>140780</v>
      </c>
      <c r="I3647" s="22" t="s">
        <v>29306</v>
      </c>
      <c r="J3647" s="22">
        <v>136.72</v>
      </c>
      <c r="K3647" s="22">
        <v>144.59</v>
      </c>
      <c r="L3647" s="22">
        <v>143.96</v>
      </c>
      <c r="M3647" s="23">
        <f t="shared" si="814"/>
        <v>141.75666666666666</v>
      </c>
      <c r="N3647" s="22">
        <v>157.01</v>
      </c>
      <c r="O3647" s="22">
        <v>65.62</v>
      </c>
      <c r="P3647" s="22">
        <v>24.8</v>
      </c>
      <c r="Q3647" s="23">
        <f t="shared" si="815"/>
        <v>82.476666666666674</v>
      </c>
      <c r="R3647" s="22">
        <v>243.2</v>
      </c>
      <c r="S3647" s="22">
        <v>109.52</v>
      </c>
      <c r="T3647" s="22">
        <v>298.95</v>
      </c>
      <c r="U3647" s="23">
        <f t="shared" si="816"/>
        <v>217.22333333333333</v>
      </c>
      <c r="V3647" s="24">
        <f t="shared" si="823"/>
        <v>1.5323676723023021</v>
      </c>
      <c r="W3647" s="22">
        <f t="shared" si="817"/>
        <v>0.58181860935405749</v>
      </c>
      <c r="Z3647" s="8" t="s">
        <v>79775</v>
      </c>
      <c r="AA3647" s="8" t="s">
        <v>69906</v>
      </c>
      <c r="AB3647" s="8" t="s">
        <v>79776</v>
      </c>
      <c r="AC3647" s="3" t="s">
        <v>45274</v>
      </c>
      <c r="AD3647" s="8" t="s">
        <v>79777</v>
      </c>
      <c r="AE3647" s="8" t="s">
        <v>48344</v>
      </c>
      <c r="AF3647" s="8" t="s">
        <v>79778</v>
      </c>
      <c r="BT3647" s="5" t="s">
        <v>16515</v>
      </c>
      <c r="BU3647" s="5" t="s">
        <v>34811</v>
      </c>
      <c r="BV3647" s="5" t="s">
        <v>34812</v>
      </c>
      <c r="BW3647" s="5" t="s">
        <v>16514</v>
      </c>
      <c r="BX3647" s="5">
        <v>14674</v>
      </c>
      <c r="BY3647" s="5" t="s">
        <v>16513</v>
      </c>
      <c r="BZ3647" s="5">
        <v>180.37</v>
      </c>
      <c r="CA3647" s="5">
        <v>1200.0999999999999</v>
      </c>
      <c r="CB3647" s="5">
        <v>822.5</v>
      </c>
      <c r="CC3647" s="6">
        <f t="shared" si="822"/>
        <v>734.32333333333327</v>
      </c>
      <c r="CD3647" s="5">
        <v>262.14999999999998</v>
      </c>
      <c r="CE3647" s="5">
        <v>157.63</v>
      </c>
      <c r="CF3647" s="5">
        <v>524.14</v>
      </c>
      <c r="CG3647" s="6">
        <f t="shared" si="821"/>
        <v>314.64</v>
      </c>
      <c r="CH3647" s="5">
        <v>573.51</v>
      </c>
      <c r="CI3647" s="5">
        <v>89.23</v>
      </c>
      <c r="CJ3647" s="5">
        <v>306.08999999999997</v>
      </c>
      <c r="CK3647" s="6">
        <f t="shared" si="820"/>
        <v>322.94333333333333</v>
      </c>
      <c r="CL3647" s="7">
        <f t="shared" si="818"/>
        <v>0.43978356491463799</v>
      </c>
      <c r="CM3647" s="5">
        <f t="shared" si="819"/>
        <v>0.42847610271587905</v>
      </c>
      <c r="CP3647" s="8" t="s">
        <v>75540</v>
      </c>
      <c r="CQ3647" s="8" t="s">
        <v>69906</v>
      </c>
      <c r="CR3647" s="8" t="s">
        <v>57041</v>
      </c>
      <c r="CS3647" s="3" t="s">
        <v>43704</v>
      </c>
      <c r="CT3647" s="8" t="s">
        <v>57042</v>
      </c>
      <c r="CU3647" s="8" t="s">
        <v>48344</v>
      </c>
      <c r="CV3647" s="8" t="s">
        <v>57043</v>
      </c>
    </row>
    <row r="3648" spans="4:100">
      <c r="D3648" s="22" t="s">
        <v>19698</v>
      </c>
      <c r="E3648" s="22" t="s">
        <v>42710</v>
      </c>
      <c r="F3648" s="22" t="s">
        <v>42711</v>
      </c>
      <c r="G3648" s="22" t="s">
        <v>19697</v>
      </c>
      <c r="H3648" s="22">
        <v>13206</v>
      </c>
      <c r="I3648" s="22" t="s">
        <v>19696</v>
      </c>
      <c r="J3648" s="22">
        <v>449.9</v>
      </c>
      <c r="K3648" s="22">
        <v>227.28</v>
      </c>
      <c r="L3648" s="22">
        <v>367.43</v>
      </c>
      <c r="M3648" s="23">
        <f t="shared" si="814"/>
        <v>348.20333333333332</v>
      </c>
      <c r="N3648" s="22">
        <v>368.15</v>
      </c>
      <c r="O3648" s="22">
        <v>329.68</v>
      </c>
      <c r="P3648" s="22">
        <v>15.98</v>
      </c>
      <c r="Q3648" s="23">
        <f t="shared" si="815"/>
        <v>237.93666666666664</v>
      </c>
      <c r="R3648" s="22">
        <v>687.94</v>
      </c>
      <c r="S3648" s="22">
        <v>225.42</v>
      </c>
      <c r="T3648" s="22">
        <v>688.47</v>
      </c>
      <c r="U3648" s="23">
        <f t="shared" si="816"/>
        <v>533.94333333333327</v>
      </c>
      <c r="V3648" s="24">
        <f t="shared" si="823"/>
        <v>1.5334239572663482</v>
      </c>
      <c r="W3648" s="22">
        <f t="shared" si="817"/>
        <v>0.6833267918170417</v>
      </c>
      <c r="Z3648" s="8" t="s">
        <v>79779</v>
      </c>
      <c r="AA3648" s="8" t="s">
        <v>69906</v>
      </c>
      <c r="AB3648" s="8" t="s">
        <v>66259</v>
      </c>
      <c r="AC3648" s="3" t="s">
        <v>45566</v>
      </c>
      <c r="AD3648" s="8" t="s">
        <v>66260</v>
      </c>
      <c r="AE3648" s="8" t="s">
        <v>48344</v>
      </c>
      <c r="AF3648" s="8" t="s">
        <v>66261</v>
      </c>
      <c r="BT3648" s="5" t="s">
        <v>3574</v>
      </c>
      <c r="BU3648" s="5" t="s">
        <v>39418</v>
      </c>
      <c r="BV3648" s="5" t="s">
        <v>39419</v>
      </c>
      <c r="BW3648" s="5" t="s">
        <v>3573</v>
      </c>
      <c r="BX3648" s="5">
        <v>22384</v>
      </c>
      <c r="BY3648" s="5" t="s">
        <v>3572</v>
      </c>
      <c r="BZ3648" s="5">
        <v>505.31</v>
      </c>
      <c r="CA3648" s="5">
        <v>687.68</v>
      </c>
      <c r="CB3648" s="5">
        <v>822.41</v>
      </c>
      <c r="CC3648" s="6">
        <f t="shared" si="822"/>
        <v>671.80000000000007</v>
      </c>
      <c r="CD3648" s="5">
        <v>685.29</v>
      </c>
      <c r="CE3648" s="5">
        <v>814.46</v>
      </c>
      <c r="CF3648" s="5">
        <v>1135.74</v>
      </c>
      <c r="CG3648" s="6">
        <f t="shared" si="821"/>
        <v>878.49666666666656</v>
      </c>
      <c r="CH3648" s="5">
        <v>309.76</v>
      </c>
      <c r="CI3648" s="5">
        <v>347.84</v>
      </c>
      <c r="CJ3648" s="5">
        <v>229.15</v>
      </c>
      <c r="CK3648" s="6">
        <f t="shared" si="820"/>
        <v>295.58333333333331</v>
      </c>
      <c r="CL3648" s="7">
        <f t="shared" si="818"/>
        <v>0.43998709933511948</v>
      </c>
      <c r="CM3648" s="5">
        <f t="shared" si="819"/>
        <v>1.3076758956038501</v>
      </c>
      <c r="CP3648" s="8" t="s">
        <v>75541</v>
      </c>
      <c r="CQ3648" s="8" t="s">
        <v>69906</v>
      </c>
      <c r="CR3648" s="8" t="s">
        <v>57044</v>
      </c>
      <c r="CS3648" s="3" t="s">
        <v>33885</v>
      </c>
      <c r="CT3648" s="8" t="s">
        <v>57045</v>
      </c>
      <c r="CU3648" s="8" t="s">
        <v>48344</v>
      </c>
      <c r="CV3648" s="8" t="s">
        <v>57046</v>
      </c>
    </row>
    <row r="3649" spans="4:100">
      <c r="D3649" s="22" t="s">
        <v>24925</v>
      </c>
      <c r="E3649" s="22" t="s">
        <v>42192</v>
      </c>
      <c r="F3649" s="22" t="s">
        <v>42193</v>
      </c>
      <c r="G3649" s="22" t="s">
        <v>4970</v>
      </c>
      <c r="H3649" s="22">
        <v>66983</v>
      </c>
      <c r="I3649" s="22" t="s">
        <v>4969</v>
      </c>
      <c r="J3649" s="22">
        <v>73.97</v>
      </c>
      <c r="K3649" s="22">
        <v>78.39</v>
      </c>
      <c r="L3649" s="22">
        <v>145.93</v>
      </c>
      <c r="M3649" s="23">
        <f t="shared" si="814"/>
        <v>99.43</v>
      </c>
      <c r="N3649" s="22">
        <v>210.63</v>
      </c>
      <c r="O3649" s="22">
        <v>63.24</v>
      </c>
      <c r="P3649" s="22">
        <v>93.89</v>
      </c>
      <c r="Q3649" s="23">
        <f t="shared" si="815"/>
        <v>122.58666666666666</v>
      </c>
      <c r="R3649" s="22">
        <v>159.97999999999999</v>
      </c>
      <c r="S3649" s="22">
        <v>161.4</v>
      </c>
      <c r="T3649" s="22">
        <v>136.08000000000001</v>
      </c>
      <c r="U3649" s="23">
        <f t="shared" si="816"/>
        <v>152.48666666666668</v>
      </c>
      <c r="V3649" s="24">
        <f t="shared" si="823"/>
        <v>1.5336082335981762</v>
      </c>
      <c r="W3649" s="22">
        <f t="shared" si="817"/>
        <v>1.2328941633980353</v>
      </c>
      <c r="Z3649" s="8" t="s">
        <v>79780</v>
      </c>
      <c r="AA3649" s="8" t="s">
        <v>69906</v>
      </c>
      <c r="AB3649" s="8" t="s">
        <v>64997</v>
      </c>
      <c r="AC3649" s="3" t="s">
        <v>35620</v>
      </c>
      <c r="AD3649" s="8" t="s">
        <v>64998</v>
      </c>
      <c r="AE3649" s="8" t="s">
        <v>48344</v>
      </c>
      <c r="AF3649" s="8" t="s">
        <v>64999</v>
      </c>
      <c r="BT3649" s="5" t="s">
        <v>16331</v>
      </c>
      <c r="BU3649" s="5" t="s">
        <v>33751</v>
      </c>
      <c r="BV3649" s="5" t="s">
        <v>33752</v>
      </c>
      <c r="BW3649" s="5" t="s">
        <v>16330</v>
      </c>
      <c r="BX3649" s="5">
        <v>214552</v>
      </c>
      <c r="BY3649" s="5" t="s">
        <v>16329</v>
      </c>
      <c r="BZ3649" s="5">
        <v>3144.26</v>
      </c>
      <c r="CA3649" s="5">
        <v>1362.98</v>
      </c>
      <c r="CB3649" s="5">
        <v>5893.33</v>
      </c>
      <c r="CC3649" s="6">
        <f t="shared" si="822"/>
        <v>3466.8566666666666</v>
      </c>
      <c r="CD3649" s="5">
        <v>1392.79</v>
      </c>
      <c r="CE3649" s="5">
        <v>1658.38</v>
      </c>
      <c r="CF3649" s="5">
        <v>1512.18</v>
      </c>
      <c r="CG3649" s="6">
        <f t="shared" si="821"/>
        <v>1521.1166666666668</v>
      </c>
      <c r="CH3649" s="5">
        <v>1746.61</v>
      </c>
      <c r="CI3649" s="5">
        <v>1240.19</v>
      </c>
      <c r="CJ3649" s="5">
        <v>1589.44</v>
      </c>
      <c r="CK3649" s="6">
        <f t="shared" si="820"/>
        <v>1525.4133333333332</v>
      </c>
      <c r="CL3649" s="7">
        <f t="shared" si="818"/>
        <v>0.43999896159537405</v>
      </c>
      <c r="CM3649" s="5">
        <f t="shared" si="819"/>
        <v>0.43875960644464684</v>
      </c>
      <c r="CP3649" s="8" t="s">
        <v>75542</v>
      </c>
      <c r="CQ3649" s="8" t="s">
        <v>69906</v>
      </c>
      <c r="CR3649" s="8" t="s">
        <v>57047</v>
      </c>
      <c r="CS3649" s="3" t="s">
        <v>57048</v>
      </c>
      <c r="CT3649" s="8" t="s">
        <v>57049</v>
      </c>
      <c r="CU3649" s="8" t="s">
        <v>48344</v>
      </c>
      <c r="CV3649" s="8" t="s">
        <v>57050</v>
      </c>
    </row>
    <row r="3650" spans="4:100">
      <c r="D3650" s="22" t="s">
        <v>12720</v>
      </c>
      <c r="E3650" s="22" t="s">
        <v>35051</v>
      </c>
      <c r="F3650" s="22" t="s">
        <v>35052</v>
      </c>
      <c r="G3650" s="22" t="s">
        <v>12719</v>
      </c>
      <c r="H3650" s="22">
        <v>14229</v>
      </c>
      <c r="I3650" s="22" t="s">
        <v>12718</v>
      </c>
      <c r="J3650" s="22">
        <v>466.14</v>
      </c>
      <c r="K3650" s="22">
        <v>597.26</v>
      </c>
      <c r="L3650" s="22">
        <v>414.36</v>
      </c>
      <c r="M3650" s="23">
        <f t="shared" ref="M3650:M3713" si="824">+AVERAGE(J3650:L3650)</f>
        <v>492.58666666666676</v>
      </c>
      <c r="N3650" s="22">
        <v>614.16</v>
      </c>
      <c r="O3650" s="22">
        <v>703</v>
      </c>
      <c r="P3650" s="22">
        <v>889.95</v>
      </c>
      <c r="Q3650" s="23">
        <f t="shared" ref="Q3650:Q3713" si="825">+AVERAGE(N3650:P3650)</f>
        <v>735.70333333333326</v>
      </c>
      <c r="R3650" s="22">
        <v>819.36</v>
      </c>
      <c r="S3650" s="22">
        <v>630.04</v>
      </c>
      <c r="T3650" s="22">
        <v>817.06</v>
      </c>
      <c r="U3650" s="23">
        <f t="shared" ref="U3650:U3713" si="826">+AVERAGE(R3650:T3650)</f>
        <v>755.48666666666668</v>
      </c>
      <c r="V3650" s="24">
        <f t="shared" si="823"/>
        <v>1.5337131875270678</v>
      </c>
      <c r="W3650" s="22">
        <f t="shared" ref="W3650:W3713" si="827">+Q3650/M3650</f>
        <v>1.4935510502381979</v>
      </c>
      <c r="Z3650" s="8" t="s">
        <v>79781</v>
      </c>
      <c r="AA3650" s="8" t="s">
        <v>69906</v>
      </c>
      <c r="AB3650" s="8" t="s">
        <v>65000</v>
      </c>
      <c r="AC3650" s="3" t="s">
        <v>65001</v>
      </c>
      <c r="AD3650" s="8" t="s">
        <v>65002</v>
      </c>
      <c r="AE3650" s="8" t="s">
        <v>48344</v>
      </c>
      <c r="AF3650" s="8" t="s">
        <v>65003</v>
      </c>
      <c r="BT3650" s="5" t="s">
        <v>23053</v>
      </c>
      <c r="BU3650" s="5" t="s">
        <v>48018</v>
      </c>
      <c r="BV3650" s="5" t="s">
        <v>48019</v>
      </c>
      <c r="BW3650" s="5" t="s">
        <v>23052</v>
      </c>
      <c r="BX3650" s="5">
        <v>268721</v>
      </c>
      <c r="BY3650" s="5" t="s">
        <v>23051</v>
      </c>
      <c r="BZ3650" s="5">
        <v>132.76</v>
      </c>
      <c r="CA3650" s="5">
        <v>194.67</v>
      </c>
      <c r="CB3650" s="5">
        <v>244.38</v>
      </c>
      <c r="CC3650" s="6">
        <f t="shared" si="822"/>
        <v>190.60333333333332</v>
      </c>
      <c r="CD3650" s="5">
        <v>160.85</v>
      </c>
      <c r="CE3650" s="5">
        <v>275.8</v>
      </c>
      <c r="CF3650" s="5">
        <v>143.35</v>
      </c>
      <c r="CG3650" s="6">
        <f t="shared" si="821"/>
        <v>193.33333333333334</v>
      </c>
      <c r="CH3650" s="5">
        <v>101.36</v>
      </c>
      <c r="CI3650" s="5">
        <v>74.8</v>
      </c>
      <c r="CJ3650" s="5">
        <v>75.48</v>
      </c>
      <c r="CK3650" s="6">
        <f t="shared" si="820"/>
        <v>83.88</v>
      </c>
      <c r="CL3650" s="7">
        <f t="shared" ref="CL3650:CL3713" si="828">+CK3650/CC3650</f>
        <v>0.44007624910372328</v>
      </c>
      <c r="CM3650" s="5">
        <f t="shared" ref="CM3650:CM3713" si="829">+CG3650/CC3650</f>
        <v>1.0143229394379252</v>
      </c>
      <c r="CP3650" s="8" t="s">
        <v>75543</v>
      </c>
      <c r="CQ3650" s="8" t="s">
        <v>69906</v>
      </c>
      <c r="CR3650" s="8" t="s">
        <v>57051</v>
      </c>
      <c r="CS3650" s="3" t="s">
        <v>35011</v>
      </c>
      <c r="CT3650" s="8" t="s">
        <v>57052</v>
      </c>
      <c r="CU3650" s="8" t="s">
        <v>48344</v>
      </c>
      <c r="CV3650" s="8" t="s">
        <v>57053</v>
      </c>
    </row>
    <row r="3651" spans="4:100">
      <c r="D3651" s="22" t="s">
        <v>27359</v>
      </c>
      <c r="E3651" s="22" t="s">
        <v>42939</v>
      </c>
      <c r="F3651" s="22" t="s">
        <v>42940</v>
      </c>
      <c r="G3651" s="22" t="s">
        <v>27357</v>
      </c>
      <c r="H3651" s="22">
        <v>108705</v>
      </c>
      <c r="I3651" s="22" t="s">
        <v>27356</v>
      </c>
      <c r="J3651" s="22">
        <v>1464.58</v>
      </c>
      <c r="K3651" s="22">
        <v>1153.6500000000001</v>
      </c>
      <c r="L3651" s="22">
        <v>814.19</v>
      </c>
      <c r="M3651" s="23">
        <f t="shared" si="824"/>
        <v>1144.1400000000001</v>
      </c>
      <c r="N3651" s="22">
        <v>1505.07</v>
      </c>
      <c r="O3651" s="22">
        <v>1261.25</v>
      </c>
      <c r="P3651" s="22">
        <v>1192.9000000000001</v>
      </c>
      <c r="Q3651" s="23">
        <f t="shared" si="825"/>
        <v>1319.74</v>
      </c>
      <c r="R3651" s="22">
        <v>1589.32</v>
      </c>
      <c r="S3651" s="22">
        <v>1912.87</v>
      </c>
      <c r="T3651" s="22">
        <v>1763.33</v>
      </c>
      <c r="U3651" s="23">
        <f t="shared" si="826"/>
        <v>1755.1733333333332</v>
      </c>
      <c r="V3651" s="24">
        <f t="shared" si="823"/>
        <v>1.5340546902768306</v>
      </c>
      <c r="W3651" s="22">
        <f t="shared" si="827"/>
        <v>1.1534777212578879</v>
      </c>
      <c r="Z3651" s="8" t="s">
        <v>79782</v>
      </c>
      <c r="AA3651" s="8" t="s">
        <v>69906</v>
      </c>
      <c r="AB3651" s="8" t="s">
        <v>65004</v>
      </c>
      <c r="AC3651" s="3" t="s">
        <v>35454</v>
      </c>
      <c r="AD3651" s="8" t="s">
        <v>65005</v>
      </c>
      <c r="AE3651" s="8" t="s">
        <v>48344</v>
      </c>
      <c r="AF3651" s="8" t="s">
        <v>65006</v>
      </c>
      <c r="BT3651" s="5" t="s">
        <v>2845</v>
      </c>
      <c r="BU3651" s="5" t="s">
        <v>41414</v>
      </c>
      <c r="BV3651" s="5" t="s">
        <v>41415</v>
      </c>
      <c r="BW3651" s="5" t="s">
        <v>2844</v>
      </c>
      <c r="BX3651" s="5">
        <v>21371</v>
      </c>
      <c r="BY3651" s="5" t="s">
        <v>2843</v>
      </c>
      <c r="BZ3651" s="5">
        <v>2466.25</v>
      </c>
      <c r="CA3651" s="5">
        <v>1958.25</v>
      </c>
      <c r="CB3651" s="5">
        <v>2113.04</v>
      </c>
      <c r="CC3651" s="6">
        <f t="shared" si="822"/>
        <v>2179.1799999999998</v>
      </c>
      <c r="CD3651" s="5">
        <v>2607.77</v>
      </c>
      <c r="CE3651" s="5">
        <v>2563.6799999999998</v>
      </c>
      <c r="CF3651" s="5">
        <v>2055.87</v>
      </c>
      <c r="CG3651" s="6">
        <f t="shared" si="821"/>
        <v>2409.1066666666666</v>
      </c>
      <c r="CH3651" s="5">
        <v>750.91</v>
      </c>
      <c r="CI3651" s="5">
        <v>837.69</v>
      </c>
      <c r="CJ3651" s="5">
        <v>1289.33</v>
      </c>
      <c r="CK3651" s="6">
        <f t="shared" ref="CK3651:CK3714" si="830">+AVERAGE(CH3651:CJ3651)</f>
        <v>959.31</v>
      </c>
      <c r="CL3651" s="7">
        <f t="shared" si="828"/>
        <v>0.44021604456722252</v>
      </c>
      <c r="CM3651" s="5">
        <f t="shared" si="829"/>
        <v>1.1055106354989799</v>
      </c>
      <c r="CP3651" s="8" t="s">
        <v>75544</v>
      </c>
      <c r="CQ3651" s="8" t="s">
        <v>69906</v>
      </c>
      <c r="CR3651" s="8" t="s">
        <v>57054</v>
      </c>
      <c r="CS3651" s="3" t="s">
        <v>47537</v>
      </c>
      <c r="CT3651" s="8" t="s">
        <v>57055</v>
      </c>
      <c r="CU3651" s="8" t="s">
        <v>48344</v>
      </c>
      <c r="CV3651" s="8" t="s">
        <v>57056</v>
      </c>
    </row>
    <row r="3652" spans="4:100">
      <c r="D3652" s="22" t="s">
        <v>4208</v>
      </c>
      <c r="E3652" s="22" t="s">
        <v>35330</v>
      </c>
      <c r="F3652" s="22" t="s">
        <v>35331</v>
      </c>
      <c r="G3652" s="22" t="s">
        <v>4207</v>
      </c>
      <c r="H3652" s="22">
        <v>218210</v>
      </c>
      <c r="I3652" s="22" t="s">
        <v>4206</v>
      </c>
      <c r="J3652" s="22">
        <v>1596.32</v>
      </c>
      <c r="K3652" s="22">
        <v>2108.2399999999998</v>
      </c>
      <c r="L3652" s="22">
        <v>1486.17</v>
      </c>
      <c r="M3652" s="23">
        <f t="shared" si="824"/>
        <v>1730.2433333333331</v>
      </c>
      <c r="N3652" s="22">
        <v>2053.34</v>
      </c>
      <c r="O3652" s="22">
        <v>2018.64</v>
      </c>
      <c r="P3652" s="22">
        <v>2461.7800000000002</v>
      </c>
      <c r="Q3652" s="23">
        <f t="shared" si="825"/>
        <v>2177.92</v>
      </c>
      <c r="R3652" s="22">
        <v>2910.85</v>
      </c>
      <c r="S3652" s="22">
        <v>3275.91</v>
      </c>
      <c r="T3652" s="22">
        <v>1776.13</v>
      </c>
      <c r="U3652" s="23">
        <f t="shared" si="826"/>
        <v>2654.2966666666666</v>
      </c>
      <c r="V3652" s="24">
        <f t="shared" si="823"/>
        <v>1.534059756527502</v>
      </c>
      <c r="W3652" s="22">
        <f t="shared" si="827"/>
        <v>1.2587362471174577</v>
      </c>
      <c r="Z3652" s="8" t="s">
        <v>79783</v>
      </c>
      <c r="AA3652" s="8" t="s">
        <v>69906</v>
      </c>
      <c r="AB3652" s="8" t="s">
        <v>65007</v>
      </c>
      <c r="AC3652" s="3" t="s">
        <v>37787</v>
      </c>
      <c r="AD3652" s="8" t="s">
        <v>65008</v>
      </c>
      <c r="AE3652" s="8" t="s">
        <v>48344</v>
      </c>
      <c r="AF3652" s="8" t="s">
        <v>65009</v>
      </c>
      <c r="BT3652" s="5" t="s">
        <v>30170</v>
      </c>
      <c r="BU3652" s="5" t="s">
        <v>36245</v>
      </c>
      <c r="BV3652" s="5" t="s">
        <v>36246</v>
      </c>
      <c r="BW3652" s="5" t="s">
        <v>30169</v>
      </c>
      <c r="BX3652" s="5">
        <v>55944</v>
      </c>
      <c r="BY3652" s="5" t="s">
        <v>30168</v>
      </c>
      <c r="BZ3652" s="5">
        <v>346.38</v>
      </c>
      <c r="CA3652" s="5">
        <v>450.25</v>
      </c>
      <c r="CB3652" s="5">
        <v>435.84</v>
      </c>
      <c r="CC3652" s="6">
        <f t="shared" si="822"/>
        <v>410.82333333333332</v>
      </c>
      <c r="CD3652" s="5">
        <v>454.7</v>
      </c>
      <c r="CE3652" s="5">
        <v>477.11</v>
      </c>
      <c r="CF3652" s="5">
        <v>552.77</v>
      </c>
      <c r="CG3652" s="6">
        <f t="shared" si="821"/>
        <v>494.85999999999996</v>
      </c>
      <c r="CH3652" s="5">
        <v>209.05</v>
      </c>
      <c r="CI3652" s="5">
        <v>261.32</v>
      </c>
      <c r="CJ3652" s="5">
        <v>72.319999999999993</v>
      </c>
      <c r="CK3652" s="6">
        <f t="shared" si="830"/>
        <v>180.89666666666668</v>
      </c>
      <c r="CL3652" s="7">
        <f t="shared" si="828"/>
        <v>0.44032714792246469</v>
      </c>
      <c r="CM3652" s="5">
        <f t="shared" si="829"/>
        <v>1.2045567032057574</v>
      </c>
      <c r="CP3652" s="8" t="s">
        <v>75545</v>
      </c>
      <c r="CQ3652" s="8" t="s">
        <v>69906</v>
      </c>
      <c r="CR3652" s="8" t="s">
        <v>57061</v>
      </c>
      <c r="CS3652" s="3" t="s">
        <v>48131</v>
      </c>
      <c r="CT3652" s="8" t="s">
        <v>57062</v>
      </c>
      <c r="CU3652" s="8" t="s">
        <v>48344</v>
      </c>
      <c r="CV3652" s="8" t="s">
        <v>57063</v>
      </c>
    </row>
    <row r="3653" spans="4:100">
      <c r="D3653" s="22" t="s">
        <v>11772</v>
      </c>
      <c r="E3653" s="22" t="s">
        <v>38340</v>
      </c>
      <c r="F3653" s="22" t="s">
        <v>38341</v>
      </c>
      <c r="G3653" s="22" t="s">
        <v>11771</v>
      </c>
      <c r="H3653" s="22">
        <v>100038658</v>
      </c>
      <c r="I3653" s="22" t="s">
        <v>11770</v>
      </c>
      <c r="J3653" s="22">
        <v>246.87</v>
      </c>
      <c r="K3653" s="22">
        <v>181.24</v>
      </c>
      <c r="L3653" s="22">
        <v>160.62</v>
      </c>
      <c r="M3653" s="23">
        <f t="shared" si="824"/>
        <v>196.24333333333334</v>
      </c>
      <c r="N3653" s="22">
        <v>625.61</v>
      </c>
      <c r="O3653" s="22">
        <v>304.04000000000002</v>
      </c>
      <c r="P3653" s="22">
        <v>254.41</v>
      </c>
      <c r="Q3653" s="23">
        <f t="shared" si="825"/>
        <v>394.68666666666672</v>
      </c>
      <c r="R3653" s="22">
        <v>450.55</v>
      </c>
      <c r="S3653" s="22">
        <v>217.41</v>
      </c>
      <c r="T3653" s="22">
        <v>235.33</v>
      </c>
      <c r="U3653" s="23">
        <f t="shared" si="826"/>
        <v>301.09666666666669</v>
      </c>
      <c r="V3653" s="24">
        <f t="shared" si="823"/>
        <v>1.5343026514701137</v>
      </c>
      <c r="W3653" s="22">
        <f t="shared" si="827"/>
        <v>2.0112105719090247</v>
      </c>
      <c r="Z3653" s="8" t="s">
        <v>79784</v>
      </c>
      <c r="AA3653" s="8" t="s">
        <v>69906</v>
      </c>
      <c r="AB3653" s="8" t="s">
        <v>79785</v>
      </c>
      <c r="AC3653" s="3" t="s">
        <v>79786</v>
      </c>
      <c r="AD3653" s="8" t="s">
        <v>79787</v>
      </c>
      <c r="AE3653" s="8" t="s">
        <v>48344</v>
      </c>
      <c r="AF3653" s="8" t="s">
        <v>79788</v>
      </c>
      <c r="BT3653" s="5" t="s">
        <v>21841</v>
      </c>
      <c r="BU3653" s="5" t="s">
        <v>46007</v>
      </c>
      <c r="BV3653" s="5" t="s">
        <v>46008</v>
      </c>
      <c r="BW3653" s="5" t="s">
        <v>21840</v>
      </c>
      <c r="BX3653" s="5">
        <v>67664</v>
      </c>
      <c r="BY3653" s="5" t="s">
        <v>21839</v>
      </c>
      <c r="BZ3653" s="5">
        <v>629.97</v>
      </c>
      <c r="CA3653" s="5">
        <v>172.61</v>
      </c>
      <c r="CB3653" s="5">
        <v>430.6</v>
      </c>
      <c r="CC3653" s="6">
        <f t="shared" si="822"/>
        <v>411.06</v>
      </c>
      <c r="CD3653" s="5">
        <v>614.88</v>
      </c>
      <c r="CE3653" s="5">
        <v>733.17</v>
      </c>
      <c r="CF3653" s="5">
        <v>144.35</v>
      </c>
      <c r="CG3653" s="6">
        <f t="shared" si="821"/>
        <v>497.46666666666664</v>
      </c>
      <c r="CH3653" s="5">
        <v>70.27</v>
      </c>
      <c r="CI3653" s="5">
        <v>351.94</v>
      </c>
      <c r="CJ3653" s="5">
        <v>121.17</v>
      </c>
      <c r="CK3653" s="6">
        <f t="shared" si="830"/>
        <v>181.12666666666667</v>
      </c>
      <c r="CL3653" s="7">
        <f t="shared" si="828"/>
        <v>0.44063315979824519</v>
      </c>
      <c r="CM3653" s="5">
        <f t="shared" si="829"/>
        <v>1.2102045119122917</v>
      </c>
      <c r="CP3653" s="8" t="s">
        <v>75546</v>
      </c>
      <c r="CQ3653" s="8" t="s">
        <v>69906</v>
      </c>
      <c r="CR3653" s="8" t="s">
        <v>57064</v>
      </c>
      <c r="CS3653" s="3" t="s">
        <v>57065</v>
      </c>
      <c r="CT3653" s="8" t="s">
        <v>57066</v>
      </c>
      <c r="CU3653" s="8" t="s">
        <v>48344</v>
      </c>
      <c r="CV3653" s="8" t="s">
        <v>57067</v>
      </c>
    </row>
    <row r="3654" spans="4:100">
      <c r="D3654" s="22" t="s">
        <v>25051</v>
      </c>
      <c r="E3654" s="22" t="s">
        <v>36083</v>
      </c>
      <c r="F3654" s="22" t="s">
        <v>36084</v>
      </c>
      <c r="G3654" s="22" t="s">
        <v>25050</v>
      </c>
      <c r="H3654" s="22">
        <v>17355</v>
      </c>
      <c r="I3654" s="22" t="s">
        <v>25049</v>
      </c>
      <c r="J3654" s="22">
        <v>130.44</v>
      </c>
      <c r="K3654" s="22">
        <v>85.27</v>
      </c>
      <c r="L3654" s="22">
        <v>305.94</v>
      </c>
      <c r="M3654" s="23">
        <f t="shared" si="824"/>
        <v>173.88333333333333</v>
      </c>
      <c r="N3654" s="22">
        <v>155.16999999999999</v>
      </c>
      <c r="O3654" s="22">
        <v>113.78</v>
      </c>
      <c r="P3654" s="22">
        <v>214.18</v>
      </c>
      <c r="Q3654" s="23">
        <f t="shared" si="825"/>
        <v>161.04333333333332</v>
      </c>
      <c r="R3654" s="22">
        <v>223.68</v>
      </c>
      <c r="S3654" s="22">
        <v>399.28</v>
      </c>
      <c r="T3654" s="22">
        <v>178.08</v>
      </c>
      <c r="U3654" s="23">
        <f t="shared" si="826"/>
        <v>267.01333333333338</v>
      </c>
      <c r="V3654" s="24">
        <f t="shared" si="823"/>
        <v>1.5355889964535612</v>
      </c>
      <c r="W3654" s="22">
        <f t="shared" si="827"/>
        <v>0.92615738521997504</v>
      </c>
      <c r="Z3654" s="8" t="s">
        <v>79789</v>
      </c>
      <c r="AA3654" s="8" t="s">
        <v>69906</v>
      </c>
      <c r="AB3654" s="8" t="s">
        <v>79790</v>
      </c>
      <c r="AC3654" s="3" t="s">
        <v>79791</v>
      </c>
      <c r="AD3654" s="8" t="s">
        <v>79792</v>
      </c>
      <c r="AE3654" s="8" t="s">
        <v>48344</v>
      </c>
      <c r="AF3654" s="8" t="s">
        <v>79793</v>
      </c>
      <c r="BT3654" s="5" t="s">
        <v>31471</v>
      </c>
      <c r="BU3654" s="5" t="s">
        <v>37169</v>
      </c>
      <c r="BV3654" s="5" t="s">
        <v>37170</v>
      </c>
      <c r="BW3654" s="5" t="s">
        <v>31470</v>
      </c>
      <c r="BX3654" s="5">
        <v>15115</v>
      </c>
      <c r="BY3654" s="5" t="s">
        <v>31469</v>
      </c>
      <c r="BZ3654" s="5">
        <v>141.81</v>
      </c>
      <c r="CA3654" s="5">
        <v>327.27999999999997</v>
      </c>
      <c r="CB3654" s="5">
        <v>531.84</v>
      </c>
      <c r="CC3654" s="6">
        <f t="shared" si="822"/>
        <v>333.64333333333337</v>
      </c>
      <c r="CD3654" s="5">
        <v>112.32</v>
      </c>
      <c r="CE3654" s="5">
        <v>81.290000000000006</v>
      </c>
      <c r="CF3654" s="5">
        <v>97.7</v>
      </c>
      <c r="CG3654" s="6">
        <f t="shared" si="821"/>
        <v>97.103333333333339</v>
      </c>
      <c r="CH3654" s="5">
        <v>248.01</v>
      </c>
      <c r="CI3654" s="5">
        <v>109.18</v>
      </c>
      <c r="CJ3654" s="5">
        <v>84.27</v>
      </c>
      <c r="CK3654" s="6">
        <f t="shared" si="830"/>
        <v>147.15333333333334</v>
      </c>
      <c r="CL3654" s="7">
        <f t="shared" si="828"/>
        <v>0.44104982366399242</v>
      </c>
      <c r="CM3654" s="5">
        <f t="shared" si="829"/>
        <v>0.29103933341991944</v>
      </c>
      <c r="CP3654" s="8" t="s">
        <v>75547</v>
      </c>
      <c r="CQ3654" s="8" t="s">
        <v>69906</v>
      </c>
      <c r="CR3654" s="8" t="s">
        <v>57068</v>
      </c>
      <c r="CS3654" s="3" t="s">
        <v>47585</v>
      </c>
      <c r="CT3654" s="8" t="s">
        <v>57069</v>
      </c>
      <c r="CU3654" s="8" t="s">
        <v>48344</v>
      </c>
      <c r="CV3654" s="8" t="s">
        <v>57070</v>
      </c>
    </row>
    <row r="3655" spans="4:100">
      <c r="D3655" s="22" t="s">
        <v>11555</v>
      </c>
      <c r="E3655" s="29">
        <v>42248</v>
      </c>
      <c r="F3655" s="22" t="s">
        <v>45509</v>
      </c>
      <c r="G3655" s="22" t="s">
        <v>11554</v>
      </c>
      <c r="H3655" s="22">
        <v>93684</v>
      </c>
      <c r="I3655" s="22" t="s">
        <v>11553</v>
      </c>
      <c r="J3655" s="22">
        <v>585.01</v>
      </c>
      <c r="K3655" s="22">
        <v>658.92</v>
      </c>
      <c r="L3655" s="22">
        <v>1034.0999999999999</v>
      </c>
      <c r="M3655" s="23">
        <f t="shared" si="824"/>
        <v>759.34333333333325</v>
      </c>
      <c r="N3655" s="22">
        <v>878.77</v>
      </c>
      <c r="O3655" s="22">
        <v>666.57</v>
      </c>
      <c r="P3655" s="22">
        <v>482.6</v>
      </c>
      <c r="Q3655" s="23">
        <f t="shared" si="825"/>
        <v>675.98</v>
      </c>
      <c r="R3655" s="22">
        <v>1268.24</v>
      </c>
      <c r="S3655" s="22">
        <v>1199.8800000000001</v>
      </c>
      <c r="T3655" s="22">
        <v>1030.7</v>
      </c>
      <c r="U3655" s="23">
        <f t="shared" si="826"/>
        <v>1166.2733333333333</v>
      </c>
      <c r="V3655" s="24">
        <f t="shared" si="823"/>
        <v>1.5358972445490184</v>
      </c>
      <c r="W3655" s="22">
        <f t="shared" si="827"/>
        <v>0.89021654675311579</v>
      </c>
      <c r="Z3655" s="8" t="s">
        <v>79794</v>
      </c>
      <c r="AA3655" s="8" t="s">
        <v>69906</v>
      </c>
      <c r="AB3655" s="8" t="s">
        <v>65010</v>
      </c>
      <c r="AC3655" s="3" t="s">
        <v>43485</v>
      </c>
      <c r="AD3655" s="8" t="s">
        <v>65011</v>
      </c>
      <c r="AE3655" s="8" t="s">
        <v>48344</v>
      </c>
      <c r="AF3655" s="8" t="s">
        <v>65012</v>
      </c>
      <c r="BT3655" s="5" t="s">
        <v>22306</v>
      </c>
      <c r="BU3655" s="5" t="s">
        <v>36606</v>
      </c>
      <c r="BV3655" s="5" t="s">
        <v>36607</v>
      </c>
      <c r="BW3655" s="5" t="s">
        <v>22305</v>
      </c>
      <c r="BX3655" s="5">
        <v>75273</v>
      </c>
      <c r="BY3655" s="5" t="s">
        <v>22304</v>
      </c>
      <c r="BZ3655" s="5">
        <v>856.28</v>
      </c>
      <c r="CA3655" s="5">
        <v>675.22</v>
      </c>
      <c r="CB3655" s="5">
        <v>2240.4299999999998</v>
      </c>
      <c r="CC3655" s="6">
        <f t="shared" si="822"/>
        <v>1257.31</v>
      </c>
      <c r="CD3655" s="5">
        <v>325.58</v>
      </c>
      <c r="CE3655" s="5">
        <v>341.3</v>
      </c>
      <c r="CF3655" s="5">
        <v>377.63</v>
      </c>
      <c r="CG3655" s="6">
        <f t="shared" si="821"/>
        <v>348.17</v>
      </c>
      <c r="CH3655" s="5">
        <v>523.61</v>
      </c>
      <c r="CI3655" s="5">
        <v>273.89999999999998</v>
      </c>
      <c r="CJ3655" s="5">
        <v>866.28</v>
      </c>
      <c r="CK3655" s="6">
        <f t="shared" si="830"/>
        <v>554.59666666666669</v>
      </c>
      <c r="CL3655" s="7">
        <f t="shared" si="828"/>
        <v>0.44109779343731198</v>
      </c>
      <c r="CM3655" s="5">
        <f t="shared" si="829"/>
        <v>0.27691659177132133</v>
      </c>
      <c r="CP3655" s="8" t="s">
        <v>75548</v>
      </c>
      <c r="CQ3655" s="8" t="s">
        <v>69906</v>
      </c>
      <c r="CR3655" s="8" t="s">
        <v>59463</v>
      </c>
      <c r="CS3655" s="3" t="s">
        <v>34072</v>
      </c>
      <c r="CT3655" s="8" t="s">
        <v>59464</v>
      </c>
      <c r="CU3655" s="8" t="s">
        <v>48344</v>
      </c>
      <c r="CV3655" s="8" t="s">
        <v>59465</v>
      </c>
    </row>
    <row r="3656" spans="4:100">
      <c r="D3656" s="22" t="s">
        <v>13144</v>
      </c>
      <c r="E3656" s="22" t="s">
        <v>33230</v>
      </c>
      <c r="F3656" s="22" t="s">
        <v>33231</v>
      </c>
      <c r="G3656" s="22" t="s">
        <v>13142</v>
      </c>
      <c r="H3656" s="22">
        <v>18805</v>
      </c>
      <c r="I3656" s="22" t="s">
        <v>13141</v>
      </c>
      <c r="J3656" s="22">
        <v>1724.23</v>
      </c>
      <c r="K3656" s="22">
        <v>1415.94</v>
      </c>
      <c r="L3656" s="22">
        <v>5122.54</v>
      </c>
      <c r="M3656" s="23">
        <f t="shared" si="824"/>
        <v>2754.2366666666662</v>
      </c>
      <c r="N3656" s="22">
        <v>1474.48</v>
      </c>
      <c r="O3656" s="22">
        <v>2117.17</v>
      </c>
      <c r="P3656" s="22">
        <v>1222.45</v>
      </c>
      <c r="Q3656" s="23">
        <f t="shared" si="825"/>
        <v>1604.7</v>
      </c>
      <c r="R3656" s="22">
        <v>5097.4799999999996</v>
      </c>
      <c r="S3656" s="22">
        <v>3098.22</v>
      </c>
      <c r="T3656" s="22">
        <v>4495.57</v>
      </c>
      <c r="U3656" s="23">
        <f t="shared" si="826"/>
        <v>4230.4233333333332</v>
      </c>
      <c r="V3656" s="24">
        <f t="shared" si="823"/>
        <v>1.5359694337572058</v>
      </c>
      <c r="W3656" s="22">
        <f t="shared" si="827"/>
        <v>0.58262966992669485</v>
      </c>
      <c r="Z3656" s="8" t="s">
        <v>79795</v>
      </c>
      <c r="AA3656" s="8" t="s">
        <v>69906</v>
      </c>
      <c r="AB3656" s="8" t="s">
        <v>65016</v>
      </c>
      <c r="AC3656" s="3" t="s">
        <v>43736</v>
      </c>
      <c r="AD3656" s="8" t="s">
        <v>65017</v>
      </c>
      <c r="AE3656" s="8" t="s">
        <v>48344</v>
      </c>
      <c r="AF3656" s="8" t="s">
        <v>65018</v>
      </c>
      <c r="BT3656" s="5" t="s">
        <v>32261</v>
      </c>
      <c r="BU3656" s="5" t="s">
        <v>45928</v>
      </c>
      <c r="BV3656" s="5" t="s">
        <v>45929</v>
      </c>
      <c r="BW3656" s="5" t="s">
        <v>32260</v>
      </c>
      <c r="BX3656" s="5">
        <v>14911</v>
      </c>
      <c r="BY3656" s="5" t="s">
        <v>32259</v>
      </c>
      <c r="BZ3656" s="5">
        <v>146.30000000000001</v>
      </c>
      <c r="CA3656" s="5">
        <v>186.83</v>
      </c>
      <c r="CB3656" s="5">
        <v>86.63</v>
      </c>
      <c r="CC3656" s="6">
        <f t="shared" si="822"/>
        <v>139.91999999999999</v>
      </c>
      <c r="CD3656" s="5">
        <v>249.72</v>
      </c>
      <c r="CE3656" s="5">
        <v>132.38</v>
      </c>
      <c r="CF3656" s="5">
        <v>102.13</v>
      </c>
      <c r="CG3656" s="6">
        <f t="shared" si="821"/>
        <v>161.41</v>
      </c>
      <c r="CH3656" s="5">
        <v>140.08000000000001</v>
      </c>
      <c r="CI3656" s="5">
        <v>4.37</v>
      </c>
      <c r="CJ3656" s="5">
        <v>40.71</v>
      </c>
      <c r="CK3656" s="6">
        <f t="shared" si="830"/>
        <v>61.720000000000006</v>
      </c>
      <c r="CL3656" s="7">
        <f t="shared" si="828"/>
        <v>0.44110920526014874</v>
      </c>
      <c r="CM3656" s="5">
        <f t="shared" si="829"/>
        <v>1.1535877644368211</v>
      </c>
      <c r="CP3656" s="8" t="s">
        <v>75549</v>
      </c>
      <c r="CQ3656" s="8" t="s">
        <v>48346</v>
      </c>
      <c r="CR3656" s="8" t="s">
        <v>48347</v>
      </c>
      <c r="CS3656" s="3" t="s">
        <v>48346</v>
      </c>
      <c r="CT3656" s="8" t="s">
        <v>48346</v>
      </c>
      <c r="CU3656" s="8" t="s">
        <v>48346</v>
      </c>
      <c r="CV3656" s="8" t="s">
        <v>48346</v>
      </c>
    </row>
    <row r="3657" spans="4:100">
      <c r="D3657" s="22" t="s">
        <v>17466</v>
      </c>
      <c r="E3657" s="22" t="s">
        <v>47294</v>
      </c>
      <c r="F3657" s="22" t="s">
        <v>47295</v>
      </c>
      <c r="G3657" s="22" t="s">
        <v>17465</v>
      </c>
      <c r="H3657" s="22">
        <v>78937</v>
      </c>
      <c r="I3657" s="22" t="s">
        <v>17464</v>
      </c>
      <c r="J3657" s="22">
        <v>73.61</v>
      </c>
      <c r="K3657" s="22">
        <v>213.99</v>
      </c>
      <c r="L3657" s="22">
        <v>42.97</v>
      </c>
      <c r="M3657" s="23">
        <f t="shared" si="824"/>
        <v>110.19000000000001</v>
      </c>
      <c r="N3657" s="22">
        <v>29.43</v>
      </c>
      <c r="O3657" s="22">
        <v>131.81</v>
      </c>
      <c r="P3657" s="22">
        <v>133.94999999999999</v>
      </c>
      <c r="Q3657" s="23">
        <f t="shared" si="825"/>
        <v>98.396666666666661</v>
      </c>
      <c r="R3657" s="22">
        <v>131.34</v>
      </c>
      <c r="S3657" s="22">
        <v>235.44</v>
      </c>
      <c r="T3657" s="22">
        <v>141.15</v>
      </c>
      <c r="U3657" s="23">
        <f t="shared" si="826"/>
        <v>169.30999999999997</v>
      </c>
      <c r="V3657" s="24">
        <f t="shared" si="823"/>
        <v>1.5365278155912512</v>
      </c>
      <c r="W3657" s="22">
        <f t="shared" si="827"/>
        <v>0.89297274404815907</v>
      </c>
      <c r="Z3657" s="8" t="s">
        <v>79796</v>
      </c>
      <c r="AA3657" s="8" t="s">
        <v>69906</v>
      </c>
      <c r="AB3657" s="8" t="s">
        <v>65019</v>
      </c>
      <c r="AC3657" s="3" t="s">
        <v>37540</v>
      </c>
      <c r="AD3657" s="8" t="s">
        <v>65020</v>
      </c>
      <c r="AE3657" s="8" t="s">
        <v>48344</v>
      </c>
      <c r="AF3657" s="8" t="s">
        <v>65021</v>
      </c>
      <c r="BT3657" s="5" t="s">
        <v>22223</v>
      </c>
      <c r="BU3657" s="5" t="s">
        <v>35656</v>
      </c>
      <c r="BV3657" s="5" t="s">
        <v>35657</v>
      </c>
      <c r="BW3657" s="5" t="s">
        <v>22222</v>
      </c>
      <c r="BX3657" s="5">
        <v>52696</v>
      </c>
      <c r="BY3657" s="5" t="s">
        <v>22221</v>
      </c>
      <c r="BZ3657" s="5">
        <v>723.94</v>
      </c>
      <c r="CA3657" s="5">
        <v>741.9</v>
      </c>
      <c r="CB3657" s="5">
        <v>707.62</v>
      </c>
      <c r="CC3657" s="6">
        <f t="shared" si="822"/>
        <v>724.48666666666668</v>
      </c>
      <c r="CD3657" s="5">
        <v>699.88</v>
      </c>
      <c r="CE3657" s="5">
        <v>896.17</v>
      </c>
      <c r="CF3657" s="5">
        <v>791.09</v>
      </c>
      <c r="CG3657" s="6">
        <f t="shared" si="821"/>
        <v>795.71333333333325</v>
      </c>
      <c r="CH3657" s="5">
        <v>239.88</v>
      </c>
      <c r="CI3657" s="5">
        <v>620.20000000000005</v>
      </c>
      <c r="CJ3657" s="5">
        <v>99.04</v>
      </c>
      <c r="CK3657" s="6">
        <f t="shared" si="830"/>
        <v>319.70666666666665</v>
      </c>
      <c r="CL3657" s="7">
        <f t="shared" si="828"/>
        <v>0.44128716424502862</v>
      </c>
      <c r="CM3657" s="5">
        <f t="shared" si="829"/>
        <v>1.098313288489321</v>
      </c>
      <c r="CP3657" s="8" t="s">
        <v>75550</v>
      </c>
      <c r="CQ3657" s="8" t="s">
        <v>69906</v>
      </c>
      <c r="CR3657" s="8" t="s">
        <v>57071</v>
      </c>
      <c r="CS3657" s="3" t="s">
        <v>45026</v>
      </c>
      <c r="CT3657" s="8" t="s">
        <v>57072</v>
      </c>
      <c r="CU3657" s="8" t="s">
        <v>48344</v>
      </c>
      <c r="CV3657" s="8" t="s">
        <v>57073</v>
      </c>
    </row>
    <row r="3658" spans="4:100">
      <c r="D3658" s="22" t="s">
        <v>15546</v>
      </c>
      <c r="E3658" s="22" t="s">
        <v>37058</v>
      </c>
      <c r="F3658" s="22" t="s">
        <v>37059</v>
      </c>
      <c r="G3658" s="22" t="s">
        <v>15545</v>
      </c>
      <c r="H3658" s="22">
        <v>235134</v>
      </c>
      <c r="I3658" s="22" t="s">
        <v>15544</v>
      </c>
      <c r="J3658" s="22">
        <v>1089.43</v>
      </c>
      <c r="K3658" s="22">
        <v>1193.17</v>
      </c>
      <c r="L3658" s="22">
        <v>1998.98</v>
      </c>
      <c r="M3658" s="23">
        <f t="shared" si="824"/>
        <v>1427.1933333333334</v>
      </c>
      <c r="N3658" s="22">
        <v>3966.47</v>
      </c>
      <c r="O3658" s="22">
        <v>4741.25</v>
      </c>
      <c r="P3658" s="22">
        <v>840.81</v>
      </c>
      <c r="Q3658" s="23">
        <f t="shared" si="825"/>
        <v>3182.8433333333328</v>
      </c>
      <c r="R3658" s="22">
        <v>2219.2600000000002</v>
      </c>
      <c r="S3658" s="22">
        <v>1498.96</v>
      </c>
      <c r="T3658" s="22">
        <v>2862.19</v>
      </c>
      <c r="U3658" s="23">
        <f t="shared" si="826"/>
        <v>2193.4699999999998</v>
      </c>
      <c r="V3658" s="24">
        <f t="shared" si="823"/>
        <v>1.5369116073972691</v>
      </c>
      <c r="W3658" s="22">
        <f t="shared" si="827"/>
        <v>2.2301416766707614</v>
      </c>
      <c r="Z3658" s="8" t="s">
        <v>79797</v>
      </c>
      <c r="AA3658" s="8" t="s">
        <v>69906</v>
      </c>
      <c r="AB3658" s="8" t="s">
        <v>79798</v>
      </c>
      <c r="AC3658" s="3" t="s">
        <v>47485</v>
      </c>
      <c r="AD3658" s="8" t="s">
        <v>79799</v>
      </c>
      <c r="AE3658" s="8" t="s">
        <v>48344</v>
      </c>
      <c r="AF3658" s="8" t="s">
        <v>79800</v>
      </c>
      <c r="BT3658" s="5" t="s">
        <v>22914</v>
      </c>
      <c r="BU3658" s="5" t="s">
        <v>44195</v>
      </c>
      <c r="BV3658" s="5" t="s">
        <v>44196</v>
      </c>
      <c r="BW3658" s="5" t="s">
        <v>22913</v>
      </c>
      <c r="BX3658" s="5">
        <v>213211</v>
      </c>
      <c r="BY3658" s="5" t="s">
        <v>22912</v>
      </c>
      <c r="BZ3658" s="5">
        <v>971.93</v>
      </c>
      <c r="CA3658" s="5">
        <v>3827.51</v>
      </c>
      <c r="CB3658" s="5">
        <v>542.67999999999995</v>
      </c>
      <c r="CC3658" s="6">
        <f t="shared" si="822"/>
        <v>1780.7066666666669</v>
      </c>
      <c r="CD3658" s="5">
        <v>1163.43</v>
      </c>
      <c r="CE3658" s="5">
        <v>1081.1600000000001</v>
      </c>
      <c r="CF3658" s="5">
        <v>912.4</v>
      </c>
      <c r="CG3658" s="6">
        <f t="shared" si="821"/>
        <v>1052.3300000000002</v>
      </c>
      <c r="CH3658" s="5">
        <v>873.24</v>
      </c>
      <c r="CI3658" s="5">
        <v>759.38</v>
      </c>
      <c r="CJ3658" s="5">
        <v>725.29</v>
      </c>
      <c r="CK3658" s="6">
        <f t="shared" si="830"/>
        <v>785.96999999999991</v>
      </c>
      <c r="CL3658" s="7">
        <f t="shared" si="828"/>
        <v>0.44138094988506427</v>
      </c>
      <c r="CM3658" s="5">
        <f t="shared" si="829"/>
        <v>0.59096201508015545</v>
      </c>
      <c r="CP3658" s="8" t="s">
        <v>75551</v>
      </c>
      <c r="CQ3658" s="8" t="s">
        <v>69906</v>
      </c>
      <c r="CR3658" s="8" t="s">
        <v>75552</v>
      </c>
      <c r="CS3658" s="3" t="s">
        <v>75553</v>
      </c>
      <c r="CT3658" s="8" t="s">
        <v>75554</v>
      </c>
      <c r="CU3658" s="8" t="s">
        <v>48344</v>
      </c>
      <c r="CV3658" s="8" t="s">
        <v>75555</v>
      </c>
    </row>
    <row r="3659" spans="4:100">
      <c r="D3659" s="22" t="s">
        <v>1295</v>
      </c>
      <c r="E3659" s="22" t="s">
        <v>44978</v>
      </c>
      <c r="F3659" s="22" t="s">
        <v>44979</v>
      </c>
      <c r="G3659" s="22" t="s">
        <v>1294</v>
      </c>
      <c r="H3659" s="22">
        <v>51792</v>
      </c>
      <c r="I3659" s="22" t="s">
        <v>1293</v>
      </c>
      <c r="J3659" s="22">
        <v>5064.84</v>
      </c>
      <c r="K3659" s="22">
        <v>1962.53</v>
      </c>
      <c r="L3659" s="22">
        <v>4985.7299999999996</v>
      </c>
      <c r="M3659" s="23">
        <f t="shared" si="824"/>
        <v>4004.3666666666663</v>
      </c>
      <c r="N3659" s="22">
        <v>3772.06</v>
      </c>
      <c r="O3659" s="22">
        <v>7238.16</v>
      </c>
      <c r="P3659" s="22">
        <v>3549.31</v>
      </c>
      <c r="Q3659" s="23">
        <f t="shared" si="825"/>
        <v>4853.1766666666663</v>
      </c>
      <c r="R3659" s="22">
        <v>8550.83</v>
      </c>
      <c r="S3659" s="22">
        <v>3976.55</v>
      </c>
      <c r="T3659" s="22">
        <v>5936.28</v>
      </c>
      <c r="U3659" s="23">
        <f t="shared" si="826"/>
        <v>6154.5533333333333</v>
      </c>
      <c r="V3659" s="24">
        <f t="shared" si="823"/>
        <v>1.536960484804089</v>
      </c>
      <c r="W3659" s="22">
        <f t="shared" si="827"/>
        <v>1.2119710982177789</v>
      </c>
      <c r="Z3659" s="8" t="s">
        <v>79801</v>
      </c>
      <c r="AA3659" s="8" t="s">
        <v>69906</v>
      </c>
      <c r="AB3659" s="8" t="s">
        <v>65022</v>
      </c>
      <c r="AC3659" s="3" t="s">
        <v>40805</v>
      </c>
      <c r="AD3659" s="8" t="s">
        <v>65023</v>
      </c>
      <c r="AE3659" s="8" t="s">
        <v>48344</v>
      </c>
      <c r="AF3659" s="8" t="s">
        <v>65024</v>
      </c>
      <c r="BT3659" s="5" t="s">
        <v>5713</v>
      </c>
      <c r="BU3659" s="5" t="s">
        <v>43431</v>
      </c>
      <c r="BV3659" s="5" t="s">
        <v>43432</v>
      </c>
      <c r="BW3659" s="5" t="s">
        <v>5712</v>
      </c>
      <c r="BX3659" s="5">
        <v>71175</v>
      </c>
      <c r="BY3659" s="5" t="s">
        <v>5711</v>
      </c>
      <c r="BZ3659" s="5">
        <v>197.67</v>
      </c>
      <c r="CA3659" s="5">
        <v>264.08999999999997</v>
      </c>
      <c r="CB3659" s="5">
        <v>107.87</v>
      </c>
      <c r="CC3659" s="6">
        <f t="shared" si="822"/>
        <v>189.87666666666667</v>
      </c>
      <c r="CD3659" s="5">
        <v>621.80999999999995</v>
      </c>
      <c r="CE3659" s="5">
        <v>213.7</v>
      </c>
      <c r="CF3659" s="5">
        <v>116.44</v>
      </c>
      <c r="CG3659" s="6">
        <f t="shared" si="821"/>
        <v>317.31666666666666</v>
      </c>
      <c r="CH3659" s="5">
        <v>128.26</v>
      </c>
      <c r="CI3659" s="5">
        <v>14.62</v>
      </c>
      <c r="CJ3659" s="5">
        <v>108.84</v>
      </c>
      <c r="CK3659" s="6">
        <f t="shared" si="830"/>
        <v>83.906666666666666</v>
      </c>
      <c r="CL3659" s="7">
        <f t="shared" si="828"/>
        <v>0.44190088302933483</v>
      </c>
      <c r="CM3659" s="5">
        <f t="shared" si="829"/>
        <v>1.6711725154925128</v>
      </c>
      <c r="CP3659" s="8" t="s">
        <v>75556</v>
      </c>
      <c r="CQ3659" s="8" t="s">
        <v>69906</v>
      </c>
      <c r="CR3659" s="8" t="s">
        <v>75557</v>
      </c>
      <c r="CS3659" s="3" t="s">
        <v>37572</v>
      </c>
      <c r="CT3659" s="8" t="s">
        <v>75558</v>
      </c>
      <c r="CU3659" s="8" t="s">
        <v>48344</v>
      </c>
      <c r="CV3659" s="8" t="s">
        <v>75559</v>
      </c>
    </row>
    <row r="3660" spans="4:100">
      <c r="D3660" s="22" t="s">
        <v>11874</v>
      </c>
      <c r="E3660" s="22" t="s">
        <v>47304</v>
      </c>
      <c r="F3660" s="22" t="s">
        <v>47305</v>
      </c>
      <c r="G3660" s="22" t="s">
        <v>11873</v>
      </c>
      <c r="H3660" s="22">
        <v>72323</v>
      </c>
      <c r="I3660" s="22" t="s">
        <v>11872</v>
      </c>
      <c r="J3660" s="22">
        <v>89.11</v>
      </c>
      <c r="K3660" s="22">
        <v>212.81</v>
      </c>
      <c r="L3660" s="22">
        <v>115.9</v>
      </c>
      <c r="M3660" s="23">
        <f t="shared" si="824"/>
        <v>139.27333333333334</v>
      </c>
      <c r="N3660" s="22">
        <v>127.14</v>
      </c>
      <c r="O3660" s="22">
        <v>132.63999999999999</v>
      </c>
      <c r="P3660" s="22">
        <v>136.11000000000001</v>
      </c>
      <c r="Q3660" s="23">
        <f t="shared" si="825"/>
        <v>131.96333333333334</v>
      </c>
      <c r="R3660" s="22">
        <v>203.46</v>
      </c>
      <c r="S3660" s="22">
        <v>184.38</v>
      </c>
      <c r="T3660" s="22">
        <v>254.9</v>
      </c>
      <c r="U3660" s="23">
        <f t="shared" si="826"/>
        <v>214.24666666666667</v>
      </c>
      <c r="V3660" s="24">
        <f t="shared" si="823"/>
        <v>1.5383179359532813</v>
      </c>
      <c r="W3660" s="22">
        <f t="shared" si="827"/>
        <v>0.94751328323201378</v>
      </c>
      <c r="Z3660" s="8" t="s">
        <v>79802</v>
      </c>
      <c r="AA3660" s="8" t="s">
        <v>69906</v>
      </c>
      <c r="AB3660" s="8" t="s">
        <v>65025</v>
      </c>
      <c r="AC3660" s="3" t="s">
        <v>46604</v>
      </c>
      <c r="AD3660" s="8" t="s">
        <v>65026</v>
      </c>
      <c r="AE3660" s="8" t="s">
        <v>48344</v>
      </c>
      <c r="AF3660" s="8" t="s">
        <v>65027</v>
      </c>
      <c r="BT3660" s="5" t="s">
        <v>29389</v>
      </c>
      <c r="BU3660" s="5" t="s">
        <v>33180</v>
      </c>
      <c r="BV3660" s="5" t="s">
        <v>33181</v>
      </c>
      <c r="BW3660" s="5" t="s">
        <v>29388</v>
      </c>
      <c r="BX3660" s="5">
        <v>19247</v>
      </c>
      <c r="BY3660" s="5" t="s">
        <v>29387</v>
      </c>
      <c r="BZ3660" s="5">
        <v>773.88</v>
      </c>
      <c r="CA3660" s="5">
        <v>427.39</v>
      </c>
      <c r="CB3660" s="5">
        <v>1558.26</v>
      </c>
      <c r="CC3660" s="6">
        <f t="shared" si="822"/>
        <v>919.84333333333325</v>
      </c>
      <c r="CD3660" s="5">
        <v>243.3</v>
      </c>
      <c r="CE3660" s="5">
        <v>66.73</v>
      </c>
      <c r="CF3660" s="5">
        <v>84.36</v>
      </c>
      <c r="CG3660" s="6">
        <f t="shared" si="821"/>
        <v>131.46333333333334</v>
      </c>
      <c r="CH3660" s="5">
        <v>484.15</v>
      </c>
      <c r="CI3660" s="5">
        <v>481.34</v>
      </c>
      <c r="CJ3660" s="5">
        <v>254.34</v>
      </c>
      <c r="CK3660" s="6">
        <f t="shared" si="830"/>
        <v>406.60999999999996</v>
      </c>
      <c r="CL3660" s="7">
        <f t="shared" si="828"/>
        <v>0.44204266668599362</v>
      </c>
      <c r="CM3660" s="5">
        <f t="shared" si="829"/>
        <v>0.1429192652371962</v>
      </c>
      <c r="CP3660" s="8" t="s">
        <v>75560</v>
      </c>
      <c r="CQ3660" s="8" t="s">
        <v>69906</v>
      </c>
      <c r="CR3660" s="8" t="s">
        <v>75561</v>
      </c>
      <c r="CS3660" s="3" t="s">
        <v>75562</v>
      </c>
      <c r="CT3660" s="8" t="s">
        <v>75563</v>
      </c>
      <c r="CU3660" s="8" t="s">
        <v>48590</v>
      </c>
      <c r="CV3660" s="8" t="s">
        <v>75564</v>
      </c>
    </row>
    <row r="3661" spans="4:100">
      <c r="D3661" s="22" t="s">
        <v>13804</v>
      </c>
      <c r="E3661" s="22">
        <v>100039191</v>
      </c>
      <c r="F3661" s="22" t="s">
        <v>40155</v>
      </c>
      <c r="G3661" s="22" t="s">
        <v>13803</v>
      </c>
      <c r="H3661" s="22">
        <v>100039191</v>
      </c>
      <c r="I3661" s="22" t="s">
        <v>13802</v>
      </c>
      <c r="J3661" s="22">
        <v>259.98</v>
      </c>
      <c r="K3661" s="22">
        <v>107.42</v>
      </c>
      <c r="L3661" s="22">
        <v>86.3</v>
      </c>
      <c r="M3661" s="23">
        <f t="shared" si="824"/>
        <v>151.23333333333335</v>
      </c>
      <c r="N3661" s="22">
        <v>96.44</v>
      </c>
      <c r="O3661" s="22">
        <v>149.51</v>
      </c>
      <c r="P3661" s="22">
        <v>70.8</v>
      </c>
      <c r="Q3661" s="23">
        <f t="shared" si="825"/>
        <v>105.58333333333333</v>
      </c>
      <c r="R3661" s="22">
        <v>146.09</v>
      </c>
      <c r="S3661" s="22">
        <v>341.67</v>
      </c>
      <c r="T3661" s="22">
        <v>210.26</v>
      </c>
      <c r="U3661" s="23">
        <f t="shared" si="826"/>
        <v>232.67333333333332</v>
      </c>
      <c r="V3661" s="24">
        <f t="shared" si="823"/>
        <v>1.5385056204540444</v>
      </c>
      <c r="W3661" s="22">
        <f t="shared" si="827"/>
        <v>0.69814855631474537</v>
      </c>
      <c r="Z3661" s="8" t="s">
        <v>79803</v>
      </c>
      <c r="AA3661" s="8" t="s">
        <v>69906</v>
      </c>
      <c r="AB3661" s="8" t="s">
        <v>79804</v>
      </c>
      <c r="AC3661" s="3" t="s">
        <v>79805</v>
      </c>
      <c r="AD3661" s="8" t="s">
        <v>79806</v>
      </c>
      <c r="AE3661" s="8" t="s">
        <v>48344</v>
      </c>
      <c r="AF3661" s="8" t="s">
        <v>79807</v>
      </c>
      <c r="BT3661" s="5" t="s">
        <v>8115</v>
      </c>
      <c r="BU3661" s="5" t="s">
        <v>47124</v>
      </c>
      <c r="BV3661" s="5" t="s">
        <v>47125</v>
      </c>
      <c r="BW3661" s="5" t="s">
        <v>8114</v>
      </c>
      <c r="BX3661" s="5">
        <v>14137</v>
      </c>
      <c r="BY3661" s="5" t="s">
        <v>8113</v>
      </c>
      <c r="BZ3661" s="5">
        <v>3521.27</v>
      </c>
      <c r="CA3661" s="5">
        <v>3807.98</v>
      </c>
      <c r="CB3661" s="5">
        <v>4309.66</v>
      </c>
      <c r="CC3661" s="6">
        <f t="shared" si="822"/>
        <v>3879.6366666666668</v>
      </c>
      <c r="CD3661" s="5">
        <v>2957.51</v>
      </c>
      <c r="CE3661" s="5">
        <v>4101.1899999999996</v>
      </c>
      <c r="CF3661" s="5">
        <v>5004.8599999999997</v>
      </c>
      <c r="CG3661" s="6">
        <f t="shared" si="821"/>
        <v>4021.1866666666665</v>
      </c>
      <c r="CH3661" s="5">
        <v>1636.77</v>
      </c>
      <c r="CI3661" s="5">
        <v>2246.7399999999998</v>
      </c>
      <c r="CJ3661" s="5">
        <v>1267.71</v>
      </c>
      <c r="CK3661" s="6">
        <f t="shared" si="830"/>
        <v>1717.073333333333</v>
      </c>
      <c r="CL3661" s="7">
        <f t="shared" si="828"/>
        <v>0.44258611845954637</v>
      </c>
      <c r="CM3661" s="5">
        <f t="shared" si="829"/>
        <v>1.0364853753487224</v>
      </c>
      <c r="CP3661" s="8" t="s">
        <v>75565</v>
      </c>
      <c r="CQ3661" s="8" t="s">
        <v>69906</v>
      </c>
      <c r="CR3661" s="8" t="s">
        <v>57078</v>
      </c>
      <c r="CS3661" s="3" t="s">
        <v>48105</v>
      </c>
      <c r="CT3661" s="8" t="s">
        <v>57079</v>
      </c>
      <c r="CU3661" s="8" t="s">
        <v>48344</v>
      </c>
      <c r="CV3661" s="8" t="s">
        <v>57080</v>
      </c>
    </row>
    <row r="3662" spans="4:100">
      <c r="D3662" s="22" t="s">
        <v>28193</v>
      </c>
      <c r="E3662" s="22" t="s">
        <v>43206</v>
      </c>
      <c r="F3662" s="22" t="s">
        <v>43207</v>
      </c>
      <c r="G3662" s="22" t="s">
        <v>28192</v>
      </c>
      <c r="H3662" s="22">
        <v>18521</v>
      </c>
      <c r="I3662" s="22" t="s">
        <v>28191</v>
      </c>
      <c r="J3662" s="22">
        <v>2205.98</v>
      </c>
      <c r="K3662" s="22">
        <v>1530.31</v>
      </c>
      <c r="L3662" s="22">
        <v>2497.4</v>
      </c>
      <c r="M3662" s="23">
        <f t="shared" si="824"/>
        <v>2077.896666666667</v>
      </c>
      <c r="N3662" s="22">
        <v>1605.75</v>
      </c>
      <c r="O3662" s="22">
        <v>2230.13</v>
      </c>
      <c r="P3662" s="22">
        <v>1812.62</v>
      </c>
      <c r="Q3662" s="23">
        <f t="shared" si="825"/>
        <v>1882.8333333333333</v>
      </c>
      <c r="R3662" s="22">
        <v>2993.99</v>
      </c>
      <c r="S3662" s="22">
        <v>3584.58</v>
      </c>
      <c r="T3662" s="22">
        <v>3013.77</v>
      </c>
      <c r="U3662" s="23">
        <f t="shared" si="826"/>
        <v>3197.4466666666667</v>
      </c>
      <c r="V3662" s="24">
        <f t="shared" si="823"/>
        <v>1.5387900264530316</v>
      </c>
      <c r="W3662" s="22">
        <f t="shared" si="827"/>
        <v>0.90612462281569972</v>
      </c>
      <c r="Z3662" s="8" t="s">
        <v>79808</v>
      </c>
      <c r="AA3662" s="8" t="s">
        <v>48360</v>
      </c>
      <c r="AB3662" s="8" t="s">
        <v>65028</v>
      </c>
      <c r="AC3662" s="3" t="s">
        <v>65029</v>
      </c>
      <c r="AD3662" s="8" t="s">
        <v>65030</v>
      </c>
      <c r="AE3662" s="8" t="s">
        <v>48393</v>
      </c>
      <c r="AF3662" s="8" t="s">
        <v>65031</v>
      </c>
      <c r="BT3662" s="5" t="s">
        <v>10701</v>
      </c>
      <c r="BU3662" s="5" t="s">
        <v>39171</v>
      </c>
      <c r="BV3662" s="5" t="s">
        <v>39172</v>
      </c>
      <c r="BW3662" s="5" t="s">
        <v>10700</v>
      </c>
      <c r="BX3662" s="5">
        <v>56046</v>
      </c>
      <c r="BY3662" s="5" t="s">
        <v>10699</v>
      </c>
      <c r="BZ3662" s="5">
        <v>1817.24</v>
      </c>
      <c r="CA3662" s="5">
        <v>541.28</v>
      </c>
      <c r="CB3662" s="5">
        <v>926.45</v>
      </c>
      <c r="CC3662" s="6">
        <f t="shared" si="822"/>
        <v>1094.99</v>
      </c>
      <c r="CD3662" s="5">
        <v>2171.5300000000002</v>
      </c>
      <c r="CE3662" s="5">
        <v>884.98</v>
      </c>
      <c r="CF3662" s="5">
        <v>343.71</v>
      </c>
      <c r="CG3662" s="6">
        <f t="shared" si="821"/>
        <v>1133.4066666666668</v>
      </c>
      <c r="CH3662" s="5">
        <v>451.61</v>
      </c>
      <c r="CI3662" s="5">
        <v>287.14</v>
      </c>
      <c r="CJ3662" s="5">
        <v>715.15</v>
      </c>
      <c r="CK3662" s="6">
        <f t="shared" si="830"/>
        <v>484.63333333333338</v>
      </c>
      <c r="CL3662" s="7">
        <f t="shared" si="828"/>
        <v>0.44259156095793878</v>
      </c>
      <c r="CM3662" s="5">
        <f t="shared" si="829"/>
        <v>1.0350840342529766</v>
      </c>
      <c r="CP3662" s="8" t="s">
        <v>75566</v>
      </c>
      <c r="CQ3662" s="8" t="s">
        <v>69906</v>
      </c>
      <c r="CR3662" s="8" t="s">
        <v>57081</v>
      </c>
      <c r="CS3662" s="3" t="s">
        <v>34539</v>
      </c>
      <c r="CT3662" s="8" t="s">
        <v>57082</v>
      </c>
      <c r="CU3662" s="8" t="s">
        <v>48344</v>
      </c>
      <c r="CV3662" s="8" t="s">
        <v>57083</v>
      </c>
    </row>
    <row r="3663" spans="4:100">
      <c r="D3663" s="22" t="s">
        <v>19600</v>
      </c>
      <c r="E3663" s="22" t="s">
        <v>34897</v>
      </c>
      <c r="F3663" s="22" t="s">
        <v>34898</v>
      </c>
      <c r="G3663" s="22" t="s">
        <v>19599</v>
      </c>
      <c r="H3663" s="22">
        <v>231051</v>
      </c>
      <c r="I3663" s="22" t="s">
        <v>19598</v>
      </c>
      <c r="J3663" s="22">
        <v>1362.09</v>
      </c>
      <c r="K3663" s="22">
        <v>1680.05</v>
      </c>
      <c r="L3663" s="22">
        <v>633.63</v>
      </c>
      <c r="M3663" s="23">
        <f t="shared" si="824"/>
        <v>1225.2566666666667</v>
      </c>
      <c r="N3663" s="22">
        <v>2922.28</v>
      </c>
      <c r="O3663" s="22">
        <v>3365.72</v>
      </c>
      <c r="P3663" s="22">
        <v>1124.46</v>
      </c>
      <c r="Q3663" s="23">
        <f t="shared" si="825"/>
        <v>2470.8200000000002</v>
      </c>
      <c r="R3663" s="22">
        <v>2194.9299999999998</v>
      </c>
      <c r="S3663" s="22">
        <v>1720.82</v>
      </c>
      <c r="T3663" s="22">
        <v>1741.73</v>
      </c>
      <c r="U3663" s="23">
        <f t="shared" si="826"/>
        <v>1885.8266666666666</v>
      </c>
      <c r="V3663" s="24">
        <f t="shared" si="823"/>
        <v>1.5391278562042783</v>
      </c>
      <c r="W3663" s="22">
        <f t="shared" si="827"/>
        <v>2.0165733982267664</v>
      </c>
      <c r="Z3663" s="8" t="s">
        <v>79808</v>
      </c>
      <c r="AA3663" s="8" t="s">
        <v>69906</v>
      </c>
      <c r="AB3663" s="8" t="s">
        <v>65028</v>
      </c>
      <c r="AC3663" s="3" t="s">
        <v>65029</v>
      </c>
      <c r="AD3663" s="8" t="s">
        <v>65030</v>
      </c>
      <c r="AE3663" s="8" t="s">
        <v>48393</v>
      </c>
      <c r="AF3663" s="8" t="s">
        <v>65031</v>
      </c>
      <c r="BT3663" s="5" t="s">
        <v>32996</v>
      </c>
      <c r="BU3663" s="5" t="s">
        <v>35904</v>
      </c>
      <c r="BV3663" s="5" t="s">
        <v>35905</v>
      </c>
      <c r="BW3663" s="5" t="s">
        <v>32995</v>
      </c>
      <c r="BX3663" s="5">
        <v>68097</v>
      </c>
      <c r="BY3663" s="5" t="s">
        <v>32994</v>
      </c>
      <c r="BZ3663" s="5">
        <v>1824.1</v>
      </c>
      <c r="CA3663" s="5">
        <v>1341.66</v>
      </c>
      <c r="CB3663" s="5">
        <v>1593.24</v>
      </c>
      <c r="CC3663" s="6">
        <f t="shared" si="822"/>
        <v>1586.3333333333333</v>
      </c>
      <c r="CD3663" s="5">
        <v>1235.24</v>
      </c>
      <c r="CE3663" s="5">
        <v>1915.68</v>
      </c>
      <c r="CF3663" s="5">
        <v>1119.08</v>
      </c>
      <c r="CG3663" s="6">
        <f t="shared" si="821"/>
        <v>1423.3333333333333</v>
      </c>
      <c r="CH3663" s="5">
        <v>552.02</v>
      </c>
      <c r="CI3663" s="5">
        <v>1035.31</v>
      </c>
      <c r="CJ3663" s="5">
        <v>521.01</v>
      </c>
      <c r="CK3663" s="6">
        <f t="shared" si="830"/>
        <v>702.78000000000009</v>
      </c>
      <c r="CL3663" s="7">
        <f t="shared" si="828"/>
        <v>0.44302164320235349</v>
      </c>
      <c r="CM3663" s="5">
        <f t="shared" si="829"/>
        <v>0.89724732086572812</v>
      </c>
      <c r="CP3663" s="8" t="s">
        <v>75567</v>
      </c>
      <c r="CQ3663" s="8" t="s">
        <v>69906</v>
      </c>
      <c r="CR3663" s="8" t="s">
        <v>57084</v>
      </c>
      <c r="CS3663" s="3" t="s">
        <v>39712</v>
      </c>
      <c r="CT3663" s="8" t="s">
        <v>57085</v>
      </c>
      <c r="CU3663" s="8" t="s">
        <v>48344</v>
      </c>
      <c r="CV3663" s="8" t="s">
        <v>57086</v>
      </c>
    </row>
    <row r="3664" spans="4:100">
      <c r="D3664" s="22" t="s">
        <v>14029</v>
      </c>
      <c r="E3664" s="22" t="s">
        <v>35648</v>
      </c>
      <c r="F3664" s="22" t="s">
        <v>35649</v>
      </c>
      <c r="G3664" s="22" t="s">
        <v>14028</v>
      </c>
      <c r="H3664" s="22">
        <v>319269</v>
      </c>
      <c r="I3664" s="22" t="s">
        <v>14027</v>
      </c>
      <c r="J3664" s="22">
        <v>55.65</v>
      </c>
      <c r="K3664" s="22">
        <v>277.08999999999997</v>
      </c>
      <c r="L3664" s="22">
        <v>78.62</v>
      </c>
      <c r="M3664" s="23">
        <f t="shared" si="824"/>
        <v>137.11999999999998</v>
      </c>
      <c r="N3664" s="22">
        <v>1156.3900000000001</v>
      </c>
      <c r="O3664" s="22">
        <v>1657.12</v>
      </c>
      <c r="P3664" s="22">
        <v>3413.01</v>
      </c>
      <c r="Q3664" s="23">
        <f t="shared" si="825"/>
        <v>2075.5066666666667</v>
      </c>
      <c r="R3664" s="22">
        <v>236.47</v>
      </c>
      <c r="S3664" s="22">
        <v>67.55</v>
      </c>
      <c r="T3664" s="22">
        <v>329.34</v>
      </c>
      <c r="U3664" s="23">
        <f t="shared" si="826"/>
        <v>211.11999999999998</v>
      </c>
      <c r="V3664" s="24">
        <f t="shared" si="823"/>
        <v>1.5396732788798133</v>
      </c>
      <c r="W3664" s="22">
        <f t="shared" si="827"/>
        <v>15.136425515363674</v>
      </c>
      <c r="Z3664" s="8" t="s">
        <v>79809</v>
      </c>
      <c r="AA3664" s="8" t="s">
        <v>69906</v>
      </c>
      <c r="AB3664" s="8" t="s">
        <v>65032</v>
      </c>
      <c r="AC3664" s="3" t="s">
        <v>65033</v>
      </c>
      <c r="AD3664" s="8" t="s">
        <v>65034</v>
      </c>
      <c r="AE3664" s="8" t="s">
        <v>48344</v>
      </c>
      <c r="AF3664" s="8" t="s">
        <v>65035</v>
      </c>
      <c r="BT3664" s="5" t="s">
        <v>4001</v>
      </c>
      <c r="BU3664" s="5" t="s">
        <v>34255</v>
      </c>
      <c r="BV3664" s="5" t="s">
        <v>34256</v>
      </c>
      <c r="BW3664" s="5" t="s">
        <v>3999</v>
      </c>
      <c r="BX3664" s="5">
        <v>74022</v>
      </c>
      <c r="BY3664" s="5" t="s">
        <v>3998</v>
      </c>
      <c r="BZ3664" s="5">
        <v>643.89</v>
      </c>
      <c r="CA3664" s="5">
        <v>364.33</v>
      </c>
      <c r="CB3664" s="5">
        <v>743.03</v>
      </c>
      <c r="CC3664" s="6">
        <f t="shared" si="822"/>
        <v>583.75</v>
      </c>
      <c r="CD3664" s="5">
        <v>1166.73</v>
      </c>
      <c r="CE3664" s="5">
        <v>986.1</v>
      </c>
      <c r="CF3664" s="5">
        <v>881.6</v>
      </c>
      <c r="CG3664" s="6">
        <f t="shared" ref="CG3664:CG3727" si="831">+AVERAGE(CD3664:CF3664)</f>
        <v>1011.4766666666666</v>
      </c>
      <c r="CH3664" s="5">
        <v>247.77</v>
      </c>
      <c r="CI3664" s="5">
        <v>385.59</v>
      </c>
      <c r="CJ3664" s="5">
        <v>142.54</v>
      </c>
      <c r="CK3664" s="6">
        <f t="shared" si="830"/>
        <v>258.63333333333333</v>
      </c>
      <c r="CL3664" s="7">
        <f t="shared" si="828"/>
        <v>0.44305496074232692</v>
      </c>
      <c r="CM3664" s="5">
        <f t="shared" si="829"/>
        <v>1.7327223411848678</v>
      </c>
      <c r="CP3664" s="8" t="s">
        <v>75568</v>
      </c>
      <c r="CQ3664" s="8" t="s">
        <v>69906</v>
      </c>
      <c r="CR3664" s="8" t="s">
        <v>57087</v>
      </c>
      <c r="CS3664" s="3" t="s">
        <v>46657</v>
      </c>
      <c r="CT3664" s="8" t="s">
        <v>57088</v>
      </c>
      <c r="CU3664" s="8" t="s">
        <v>48344</v>
      </c>
      <c r="CV3664" s="8" t="s">
        <v>57089</v>
      </c>
    </row>
    <row r="3665" spans="4:100">
      <c r="D3665" s="22" t="s">
        <v>15348</v>
      </c>
      <c r="E3665" s="22" t="s">
        <v>44842</v>
      </c>
      <c r="F3665" s="22" t="s">
        <v>44843</v>
      </c>
      <c r="G3665" s="22" t="s">
        <v>15347</v>
      </c>
      <c r="H3665" s="22">
        <v>98415</v>
      </c>
      <c r="I3665" s="22" t="s">
        <v>15346</v>
      </c>
      <c r="J3665" s="22">
        <v>195.93</v>
      </c>
      <c r="K3665" s="22">
        <v>177.1</v>
      </c>
      <c r="L3665" s="22">
        <v>466.99</v>
      </c>
      <c r="M3665" s="23">
        <f t="shared" si="824"/>
        <v>280.00666666666666</v>
      </c>
      <c r="N3665" s="22">
        <v>510.31</v>
      </c>
      <c r="O3665" s="22">
        <v>251.8</v>
      </c>
      <c r="P3665" s="22">
        <v>202</v>
      </c>
      <c r="Q3665" s="23">
        <f t="shared" si="825"/>
        <v>321.37</v>
      </c>
      <c r="R3665" s="22">
        <v>418.6</v>
      </c>
      <c r="S3665" s="22">
        <v>276.8</v>
      </c>
      <c r="T3665" s="22">
        <v>598.09</v>
      </c>
      <c r="U3665" s="23">
        <f t="shared" si="826"/>
        <v>431.16333333333341</v>
      </c>
      <c r="V3665" s="24">
        <f t="shared" si="823"/>
        <v>1.5398323849432161</v>
      </c>
      <c r="W3665" s="22">
        <f t="shared" si="827"/>
        <v>1.1477226732696841</v>
      </c>
      <c r="Z3665" s="8" t="s">
        <v>79810</v>
      </c>
      <c r="AA3665" s="8" t="s">
        <v>69906</v>
      </c>
      <c r="AB3665" s="8" t="s">
        <v>65036</v>
      </c>
      <c r="AC3665" s="3" t="s">
        <v>42479</v>
      </c>
      <c r="AD3665" s="8" t="s">
        <v>65037</v>
      </c>
      <c r="AE3665" s="8" t="s">
        <v>48344</v>
      </c>
      <c r="AF3665" s="8" t="s">
        <v>65038</v>
      </c>
      <c r="BT3665" s="5" t="s">
        <v>22166</v>
      </c>
      <c r="BU3665" s="5" t="s">
        <v>34571</v>
      </c>
      <c r="BV3665" s="5" t="s">
        <v>34572</v>
      </c>
      <c r="BW3665" s="5" t="s">
        <v>22165</v>
      </c>
      <c r="BX3665" s="5">
        <v>68581</v>
      </c>
      <c r="BY3665" s="5" t="s">
        <v>22164</v>
      </c>
      <c r="BZ3665" s="5">
        <v>1037.97</v>
      </c>
      <c r="CA3665" s="5">
        <v>1301.02</v>
      </c>
      <c r="CB3665" s="5">
        <v>1401.47</v>
      </c>
      <c r="CC3665" s="6">
        <f t="shared" si="822"/>
        <v>1246.82</v>
      </c>
      <c r="CD3665" s="5">
        <v>1461.59</v>
      </c>
      <c r="CE3665" s="5">
        <v>1659.77</v>
      </c>
      <c r="CF3665" s="5">
        <v>1717.81</v>
      </c>
      <c r="CG3665" s="6">
        <f t="shared" si="831"/>
        <v>1613.0566666666666</v>
      </c>
      <c r="CH3665" s="5">
        <v>526.33000000000004</v>
      </c>
      <c r="CI3665" s="5">
        <v>612.95000000000005</v>
      </c>
      <c r="CJ3665" s="5">
        <v>518.13</v>
      </c>
      <c r="CK3665" s="6">
        <f t="shared" si="830"/>
        <v>552.47000000000014</v>
      </c>
      <c r="CL3665" s="7">
        <f t="shared" si="828"/>
        <v>0.4431032546799058</v>
      </c>
      <c r="CM3665" s="5">
        <f t="shared" si="829"/>
        <v>1.2937365992418046</v>
      </c>
      <c r="CP3665" s="8" t="s">
        <v>75569</v>
      </c>
      <c r="CQ3665" s="8" t="s">
        <v>69906</v>
      </c>
      <c r="CR3665" s="8" t="s">
        <v>57090</v>
      </c>
      <c r="CS3665" s="3" t="s">
        <v>41591</v>
      </c>
      <c r="CT3665" s="8" t="s">
        <v>57091</v>
      </c>
      <c r="CU3665" s="8" t="s">
        <v>48344</v>
      </c>
      <c r="CV3665" s="8" t="s">
        <v>57092</v>
      </c>
    </row>
    <row r="3666" spans="4:100">
      <c r="D3666" s="22" t="s">
        <v>28610</v>
      </c>
      <c r="E3666" s="22" t="s">
        <v>41062</v>
      </c>
      <c r="F3666" s="22" t="s">
        <v>41063</v>
      </c>
      <c r="G3666" s="22" t="s">
        <v>28609</v>
      </c>
      <c r="H3666" s="22">
        <v>21366</v>
      </c>
      <c r="I3666" s="22" t="s">
        <v>28608</v>
      </c>
      <c r="J3666" s="22">
        <v>214.9</v>
      </c>
      <c r="K3666" s="22">
        <v>158.79</v>
      </c>
      <c r="L3666" s="22">
        <v>300.95999999999998</v>
      </c>
      <c r="M3666" s="23">
        <f t="shared" si="824"/>
        <v>224.88333333333333</v>
      </c>
      <c r="N3666" s="22">
        <v>112.95</v>
      </c>
      <c r="O3666" s="22">
        <v>153.63999999999999</v>
      </c>
      <c r="P3666" s="22">
        <v>413.19</v>
      </c>
      <c r="Q3666" s="23">
        <f t="shared" si="825"/>
        <v>226.59333333333333</v>
      </c>
      <c r="R3666" s="22">
        <v>339.48</v>
      </c>
      <c r="S3666" s="22">
        <v>163.4</v>
      </c>
      <c r="T3666" s="22">
        <v>536.16</v>
      </c>
      <c r="U3666" s="23">
        <f t="shared" si="826"/>
        <v>346.34666666666664</v>
      </c>
      <c r="V3666" s="24">
        <f t="shared" si="823"/>
        <v>1.540117097754391</v>
      </c>
      <c r="W3666" s="22">
        <f t="shared" si="827"/>
        <v>1.007603942785148</v>
      </c>
      <c r="Z3666" s="8" t="s">
        <v>79811</v>
      </c>
      <c r="AA3666" s="8" t="s">
        <v>69906</v>
      </c>
      <c r="AB3666" s="8" t="s">
        <v>65039</v>
      </c>
      <c r="AC3666" s="3" t="s">
        <v>44341</v>
      </c>
      <c r="AD3666" s="8" t="s">
        <v>65040</v>
      </c>
      <c r="AE3666" s="8" t="s">
        <v>53688</v>
      </c>
      <c r="AF3666" s="8" t="s">
        <v>48346</v>
      </c>
      <c r="BT3666" s="5" t="s">
        <v>10813</v>
      </c>
      <c r="BU3666" s="5" t="s">
        <v>43748</v>
      </c>
      <c r="BV3666" s="5" t="s">
        <v>43749</v>
      </c>
      <c r="BW3666" s="5" t="s">
        <v>10812</v>
      </c>
      <c r="BX3666" s="5">
        <v>212377</v>
      </c>
      <c r="BY3666" s="5" t="s">
        <v>10811</v>
      </c>
      <c r="BZ3666" s="5">
        <v>245.82</v>
      </c>
      <c r="CA3666" s="5">
        <v>132.43</v>
      </c>
      <c r="CB3666" s="5">
        <v>1029.77</v>
      </c>
      <c r="CC3666" s="6">
        <f t="shared" si="822"/>
        <v>469.34</v>
      </c>
      <c r="CD3666" s="5">
        <v>335.23</v>
      </c>
      <c r="CE3666" s="5">
        <v>253.21</v>
      </c>
      <c r="CF3666" s="5">
        <v>164.29</v>
      </c>
      <c r="CG3666" s="6">
        <f t="shared" si="831"/>
        <v>250.91</v>
      </c>
      <c r="CH3666" s="5">
        <v>263.52</v>
      </c>
      <c r="CI3666" s="5">
        <v>118.48</v>
      </c>
      <c r="CJ3666" s="5">
        <v>241.99</v>
      </c>
      <c r="CK3666" s="6">
        <f t="shared" si="830"/>
        <v>207.99666666666667</v>
      </c>
      <c r="CL3666" s="7">
        <f t="shared" si="828"/>
        <v>0.4431684209031122</v>
      </c>
      <c r="CM3666" s="5">
        <f t="shared" si="829"/>
        <v>0.53460178122469848</v>
      </c>
      <c r="CP3666" s="8" t="s">
        <v>75570</v>
      </c>
      <c r="CQ3666" s="8" t="s">
        <v>48360</v>
      </c>
      <c r="CR3666" s="8" t="s">
        <v>75571</v>
      </c>
      <c r="CS3666" s="3" t="s">
        <v>75572</v>
      </c>
      <c r="CT3666" s="8" t="s">
        <v>75573</v>
      </c>
      <c r="CU3666" s="8" t="s">
        <v>48590</v>
      </c>
      <c r="CV3666" s="8" t="s">
        <v>75574</v>
      </c>
    </row>
    <row r="3667" spans="4:100">
      <c r="D3667" s="22" t="s">
        <v>26337</v>
      </c>
      <c r="E3667" s="22" t="s">
        <v>43467</v>
      </c>
      <c r="F3667" s="22" t="s">
        <v>43468</v>
      </c>
      <c r="G3667" s="22" t="s">
        <v>26336</v>
      </c>
      <c r="H3667" s="22">
        <v>56085</v>
      </c>
      <c r="I3667" s="22" t="s">
        <v>26335</v>
      </c>
      <c r="J3667" s="22">
        <v>2535.89</v>
      </c>
      <c r="K3667" s="22">
        <v>3024.06</v>
      </c>
      <c r="L3667" s="22">
        <v>2702.07</v>
      </c>
      <c r="M3667" s="23">
        <f t="shared" si="824"/>
        <v>2754.0066666666667</v>
      </c>
      <c r="N3667" s="22">
        <v>3333.82</v>
      </c>
      <c r="O3667" s="22">
        <v>2694.8</v>
      </c>
      <c r="P3667" s="22">
        <v>1896.93</v>
      </c>
      <c r="Q3667" s="23">
        <f t="shared" si="825"/>
        <v>2641.8500000000004</v>
      </c>
      <c r="R3667" s="22">
        <v>4611.82</v>
      </c>
      <c r="S3667" s="22">
        <v>3878.65</v>
      </c>
      <c r="T3667" s="22">
        <v>4239.7</v>
      </c>
      <c r="U3667" s="23">
        <f t="shared" si="826"/>
        <v>4243.3899999999994</v>
      </c>
      <c r="V3667" s="24">
        <f t="shared" si="823"/>
        <v>1.5408060014379048</v>
      </c>
      <c r="W3667" s="22">
        <f t="shared" si="827"/>
        <v>0.95927509253185073</v>
      </c>
      <c r="Z3667" s="8" t="s">
        <v>79812</v>
      </c>
      <c r="AA3667" s="8" t="s">
        <v>69906</v>
      </c>
      <c r="AB3667" s="8" t="s">
        <v>65041</v>
      </c>
      <c r="AC3667" s="3" t="s">
        <v>47841</v>
      </c>
      <c r="AD3667" s="8" t="s">
        <v>65042</v>
      </c>
      <c r="AE3667" s="8" t="s">
        <v>48344</v>
      </c>
      <c r="AF3667" s="8" t="s">
        <v>65043</v>
      </c>
      <c r="BT3667" s="5" t="s">
        <v>18708</v>
      </c>
      <c r="BU3667" s="5" t="s">
        <v>36397</v>
      </c>
      <c r="BV3667" s="5" t="s">
        <v>36398</v>
      </c>
      <c r="BW3667" s="5" t="s">
        <v>18707</v>
      </c>
      <c r="BX3667" s="5">
        <v>214895</v>
      </c>
      <c r="BY3667" s="5" t="s">
        <v>18706</v>
      </c>
      <c r="BZ3667" s="5">
        <v>262.79000000000002</v>
      </c>
      <c r="CA3667" s="5">
        <v>79.959999999999994</v>
      </c>
      <c r="CB3667" s="5">
        <v>143.84</v>
      </c>
      <c r="CC3667" s="6">
        <f t="shared" ref="CC3667:CC3730" si="832">+AVERAGE(BZ3667:CB3667)</f>
        <v>162.19666666666669</v>
      </c>
      <c r="CD3667" s="5">
        <v>276.89</v>
      </c>
      <c r="CE3667" s="5">
        <v>243.58</v>
      </c>
      <c r="CF3667" s="5">
        <v>332.67</v>
      </c>
      <c r="CG3667" s="6">
        <f t="shared" si="831"/>
        <v>284.38000000000005</v>
      </c>
      <c r="CH3667" s="5">
        <v>41.41</v>
      </c>
      <c r="CI3667" s="5">
        <v>61.95</v>
      </c>
      <c r="CJ3667" s="5">
        <v>112.29</v>
      </c>
      <c r="CK3667" s="6">
        <f t="shared" si="830"/>
        <v>71.88333333333334</v>
      </c>
      <c r="CL3667" s="7">
        <f t="shared" si="828"/>
        <v>0.44318625536899647</v>
      </c>
      <c r="CM3667" s="5">
        <f t="shared" si="829"/>
        <v>1.753303602622331</v>
      </c>
      <c r="CP3667" s="8" t="s">
        <v>75570</v>
      </c>
      <c r="CQ3667" s="8" t="s">
        <v>69906</v>
      </c>
      <c r="CR3667" s="8" t="s">
        <v>75571</v>
      </c>
      <c r="CS3667" s="3" t="s">
        <v>75572</v>
      </c>
      <c r="CT3667" s="8" t="s">
        <v>75573</v>
      </c>
      <c r="CU3667" s="8" t="s">
        <v>48590</v>
      </c>
      <c r="CV3667" s="8" t="s">
        <v>75574</v>
      </c>
    </row>
    <row r="3668" spans="4:100">
      <c r="D3668" s="22" t="s">
        <v>5325</v>
      </c>
      <c r="E3668" s="22" t="s">
        <v>35127</v>
      </c>
      <c r="F3668" s="22" t="s">
        <v>35128</v>
      </c>
      <c r="G3668" s="22" t="s">
        <v>5324</v>
      </c>
      <c r="H3668" s="22">
        <v>12904</v>
      </c>
      <c r="I3668" s="22" t="s">
        <v>5323</v>
      </c>
      <c r="J3668" s="22">
        <v>494.76</v>
      </c>
      <c r="K3668" s="22">
        <v>692.44</v>
      </c>
      <c r="L3668" s="22">
        <v>382.24</v>
      </c>
      <c r="M3668" s="23">
        <f t="shared" si="824"/>
        <v>523.14666666666665</v>
      </c>
      <c r="N3668" s="22">
        <v>875.64</v>
      </c>
      <c r="O3668" s="22">
        <v>1401.92</v>
      </c>
      <c r="P3668" s="22">
        <v>855.84</v>
      </c>
      <c r="Q3668" s="23">
        <f t="shared" si="825"/>
        <v>1044.4666666666667</v>
      </c>
      <c r="R3668" s="22">
        <v>906.63</v>
      </c>
      <c r="S3668" s="22">
        <v>947.66</v>
      </c>
      <c r="T3668" s="22">
        <v>565.27</v>
      </c>
      <c r="U3668" s="23">
        <f t="shared" si="826"/>
        <v>806.52</v>
      </c>
      <c r="V3668" s="24">
        <f t="shared" si="823"/>
        <v>1.5416709144663066</v>
      </c>
      <c r="W3668" s="22">
        <f t="shared" si="827"/>
        <v>1.9965083086960955</v>
      </c>
      <c r="Z3668" s="8" t="s">
        <v>79813</v>
      </c>
      <c r="AA3668" s="8" t="s">
        <v>69906</v>
      </c>
      <c r="AB3668" s="8" t="s">
        <v>65044</v>
      </c>
      <c r="AC3668" s="3" t="s">
        <v>41535</v>
      </c>
      <c r="AD3668" s="8" t="s">
        <v>65045</v>
      </c>
      <c r="AE3668" s="8" t="s">
        <v>48393</v>
      </c>
      <c r="AF3668" s="8" t="s">
        <v>65046</v>
      </c>
      <c r="BT3668" s="5" t="s">
        <v>5509</v>
      </c>
      <c r="BU3668" s="5" t="s">
        <v>41943</v>
      </c>
      <c r="BV3668" s="5" t="s">
        <v>41944</v>
      </c>
      <c r="BW3668" s="5" t="s">
        <v>5508</v>
      </c>
      <c r="BX3668" s="5">
        <v>105513</v>
      </c>
      <c r="BY3668" s="5" t="s">
        <v>5507</v>
      </c>
      <c r="BZ3668" s="5">
        <v>838.82</v>
      </c>
      <c r="CA3668" s="5">
        <v>1343.46</v>
      </c>
      <c r="CB3668" s="5">
        <v>703.81</v>
      </c>
      <c r="CC3668" s="6">
        <f t="shared" si="832"/>
        <v>962.03000000000009</v>
      </c>
      <c r="CD3668" s="5">
        <v>2410.4699999999998</v>
      </c>
      <c r="CE3668" s="5">
        <v>1128.24</v>
      </c>
      <c r="CF3668" s="5">
        <v>861.6</v>
      </c>
      <c r="CG3668" s="6">
        <f t="shared" si="831"/>
        <v>1466.7700000000002</v>
      </c>
      <c r="CH3668" s="5">
        <v>323.27</v>
      </c>
      <c r="CI3668" s="5">
        <v>519.69000000000005</v>
      </c>
      <c r="CJ3668" s="5">
        <v>436.88</v>
      </c>
      <c r="CK3668" s="6">
        <f t="shared" si="830"/>
        <v>426.6133333333334</v>
      </c>
      <c r="CL3668" s="7">
        <f t="shared" si="828"/>
        <v>0.4434511744263</v>
      </c>
      <c r="CM3668" s="5">
        <f t="shared" si="829"/>
        <v>1.5246613930958495</v>
      </c>
      <c r="CP3668" s="8" t="s">
        <v>75575</v>
      </c>
      <c r="CQ3668" s="8" t="s">
        <v>69906</v>
      </c>
      <c r="CR3668" s="8" t="s">
        <v>57093</v>
      </c>
      <c r="CS3668" s="3" t="s">
        <v>57094</v>
      </c>
      <c r="CT3668" s="8" t="s">
        <v>57095</v>
      </c>
      <c r="CU3668" s="8" t="s">
        <v>48344</v>
      </c>
      <c r="CV3668" s="8" t="s">
        <v>57096</v>
      </c>
    </row>
    <row r="3669" spans="4:100">
      <c r="D3669" s="22" t="s">
        <v>24603</v>
      </c>
      <c r="E3669" s="22" t="s">
        <v>39117</v>
      </c>
      <c r="F3669" s="22" t="s">
        <v>39118</v>
      </c>
      <c r="G3669" s="22" t="s">
        <v>24602</v>
      </c>
      <c r="H3669" s="22">
        <v>50849</v>
      </c>
      <c r="I3669" s="22" t="s">
        <v>24601</v>
      </c>
      <c r="J3669" s="22">
        <v>413.17</v>
      </c>
      <c r="K3669" s="22">
        <v>212.8</v>
      </c>
      <c r="L3669" s="22">
        <v>327.66000000000003</v>
      </c>
      <c r="M3669" s="23">
        <f t="shared" si="824"/>
        <v>317.87666666666672</v>
      </c>
      <c r="N3669" s="22">
        <v>284.81</v>
      </c>
      <c r="O3669" s="22">
        <v>219.25</v>
      </c>
      <c r="P3669" s="22">
        <v>183.39</v>
      </c>
      <c r="Q3669" s="23">
        <f t="shared" si="825"/>
        <v>229.15</v>
      </c>
      <c r="R3669" s="22">
        <v>370.6</v>
      </c>
      <c r="S3669" s="22">
        <v>804.86</v>
      </c>
      <c r="T3669" s="22">
        <v>295.95</v>
      </c>
      <c r="U3669" s="23">
        <f t="shared" si="826"/>
        <v>490.47</v>
      </c>
      <c r="V3669" s="24">
        <f t="shared" si="823"/>
        <v>1.5429569120098989</v>
      </c>
      <c r="W3669" s="22">
        <f t="shared" si="827"/>
        <v>0.72087706972305809</v>
      </c>
      <c r="Z3669" s="8" t="s">
        <v>79814</v>
      </c>
      <c r="AA3669" s="8" t="s">
        <v>69906</v>
      </c>
      <c r="AB3669" s="8" t="s">
        <v>65047</v>
      </c>
      <c r="AC3669" s="3" t="s">
        <v>65048</v>
      </c>
      <c r="AD3669" s="8" t="s">
        <v>65049</v>
      </c>
      <c r="AE3669" s="8" t="s">
        <v>48344</v>
      </c>
      <c r="AF3669" s="8" t="s">
        <v>65050</v>
      </c>
      <c r="BT3669" s="5" t="s">
        <v>21104</v>
      </c>
      <c r="BU3669" s="5" t="s">
        <v>44956</v>
      </c>
      <c r="BV3669" s="5" t="s">
        <v>44957</v>
      </c>
      <c r="BW3669" s="5" t="s">
        <v>21103</v>
      </c>
      <c r="BX3669" s="5">
        <v>70024</v>
      </c>
      <c r="BY3669" s="5" t="s">
        <v>21102</v>
      </c>
      <c r="BZ3669" s="5">
        <v>471.46</v>
      </c>
      <c r="CA3669" s="5">
        <v>1277.5899999999999</v>
      </c>
      <c r="CB3669" s="5">
        <v>883.65</v>
      </c>
      <c r="CC3669" s="6">
        <f t="shared" si="832"/>
        <v>877.56666666666661</v>
      </c>
      <c r="CD3669" s="5">
        <v>934.52</v>
      </c>
      <c r="CE3669" s="5">
        <v>961.17</v>
      </c>
      <c r="CF3669" s="5">
        <v>554.86</v>
      </c>
      <c r="CG3669" s="6">
        <f t="shared" si="831"/>
        <v>816.85</v>
      </c>
      <c r="CH3669" s="5">
        <v>357.54</v>
      </c>
      <c r="CI3669" s="5">
        <v>379.83</v>
      </c>
      <c r="CJ3669" s="5">
        <v>431.05</v>
      </c>
      <c r="CK3669" s="6">
        <f t="shared" si="830"/>
        <v>389.47333333333336</v>
      </c>
      <c r="CL3669" s="7">
        <f t="shared" si="828"/>
        <v>0.443810536711361</v>
      </c>
      <c r="CM3669" s="5">
        <f t="shared" si="829"/>
        <v>0.93081247388612465</v>
      </c>
      <c r="CP3669" s="8" t="s">
        <v>75576</v>
      </c>
      <c r="CQ3669" s="8" t="s">
        <v>48346</v>
      </c>
      <c r="CR3669" s="8" t="s">
        <v>48347</v>
      </c>
      <c r="CS3669" s="3" t="s">
        <v>48346</v>
      </c>
      <c r="CT3669" s="8" t="s">
        <v>48346</v>
      </c>
      <c r="CU3669" s="8" t="s">
        <v>48346</v>
      </c>
      <c r="CV3669" s="8" t="s">
        <v>48346</v>
      </c>
    </row>
    <row r="3670" spans="4:100">
      <c r="D3670" s="22" t="s">
        <v>23075</v>
      </c>
      <c r="E3670" s="22" t="s">
        <v>46908</v>
      </c>
      <c r="F3670" s="22" t="s">
        <v>46909</v>
      </c>
      <c r="G3670" s="22" t="s">
        <v>23074</v>
      </c>
      <c r="H3670" s="22">
        <v>73247</v>
      </c>
      <c r="I3670" s="22" t="s">
        <v>23073</v>
      </c>
      <c r="J3670" s="22">
        <v>465.35</v>
      </c>
      <c r="K3670" s="22">
        <v>286.92</v>
      </c>
      <c r="L3670" s="22">
        <v>170.22</v>
      </c>
      <c r="M3670" s="23">
        <f t="shared" si="824"/>
        <v>307.49666666666667</v>
      </c>
      <c r="N3670" s="22">
        <v>326.51</v>
      </c>
      <c r="O3670" s="22">
        <v>638.9</v>
      </c>
      <c r="P3670" s="22">
        <v>94.17</v>
      </c>
      <c r="Q3670" s="23">
        <f t="shared" si="825"/>
        <v>353.19333333333333</v>
      </c>
      <c r="R3670" s="22">
        <v>491.52</v>
      </c>
      <c r="S3670" s="22">
        <v>785.63</v>
      </c>
      <c r="T3670" s="22">
        <v>146.27000000000001</v>
      </c>
      <c r="U3670" s="23">
        <f t="shared" si="826"/>
        <v>474.47333333333336</v>
      </c>
      <c r="V3670" s="24">
        <f t="shared" si="823"/>
        <v>1.5430194365250574</v>
      </c>
      <c r="W3670" s="22">
        <f t="shared" si="827"/>
        <v>1.1486086570044118</v>
      </c>
      <c r="Z3670" s="8" t="s">
        <v>79815</v>
      </c>
      <c r="AA3670" s="8" t="s">
        <v>69906</v>
      </c>
      <c r="AB3670" s="8" t="s">
        <v>65051</v>
      </c>
      <c r="AC3670" s="3" t="s">
        <v>42668</v>
      </c>
      <c r="AD3670" s="8" t="s">
        <v>65052</v>
      </c>
      <c r="AE3670" s="8" t="s">
        <v>48344</v>
      </c>
      <c r="AF3670" s="8" t="s">
        <v>65053</v>
      </c>
      <c r="BT3670" s="5" t="s">
        <v>10918</v>
      </c>
      <c r="BU3670" s="5" t="s">
        <v>46061</v>
      </c>
      <c r="BV3670" s="5" t="s">
        <v>46062</v>
      </c>
      <c r="BW3670" s="5" t="s">
        <v>10917</v>
      </c>
      <c r="BX3670" s="5">
        <v>72433</v>
      </c>
      <c r="BY3670" s="5" t="s">
        <v>10916</v>
      </c>
      <c r="BZ3670" s="5">
        <v>907.8</v>
      </c>
      <c r="CA3670" s="5">
        <v>1071.0899999999999</v>
      </c>
      <c r="CB3670" s="5">
        <v>961.99</v>
      </c>
      <c r="CC3670" s="6">
        <f t="shared" si="832"/>
        <v>980.29333333333341</v>
      </c>
      <c r="CD3670" s="5">
        <v>959.04</v>
      </c>
      <c r="CE3670" s="5">
        <v>1036.3</v>
      </c>
      <c r="CF3670" s="5">
        <v>978.13</v>
      </c>
      <c r="CG3670" s="6">
        <f t="shared" si="831"/>
        <v>991.15666666666664</v>
      </c>
      <c r="CH3670" s="5">
        <v>540.94000000000005</v>
      </c>
      <c r="CI3670" s="5">
        <v>404.23</v>
      </c>
      <c r="CJ3670" s="5">
        <v>360.8</v>
      </c>
      <c r="CK3670" s="6">
        <f t="shared" si="830"/>
        <v>435.32333333333332</v>
      </c>
      <c r="CL3670" s="7">
        <f t="shared" si="828"/>
        <v>0.44407456271592172</v>
      </c>
      <c r="CM3670" s="5">
        <f t="shared" si="829"/>
        <v>1.0110817170370772</v>
      </c>
      <c r="CP3670" s="8" t="s">
        <v>75577</v>
      </c>
      <c r="CQ3670" s="8" t="s">
        <v>69906</v>
      </c>
      <c r="CR3670" s="8" t="s">
        <v>57100</v>
      </c>
      <c r="CS3670" s="3" t="s">
        <v>33174</v>
      </c>
      <c r="CT3670" s="8" t="s">
        <v>57101</v>
      </c>
      <c r="CU3670" s="8" t="s">
        <v>48344</v>
      </c>
      <c r="CV3670" s="8" t="s">
        <v>57102</v>
      </c>
    </row>
    <row r="3671" spans="4:100">
      <c r="D3671" s="22" t="s">
        <v>20933</v>
      </c>
      <c r="E3671" s="22" t="s">
        <v>44895</v>
      </c>
      <c r="F3671" s="22" t="s">
        <v>44896</v>
      </c>
      <c r="G3671" s="22" t="s">
        <v>20932</v>
      </c>
      <c r="H3671" s="22">
        <v>213760</v>
      </c>
      <c r="I3671" s="22" t="s">
        <v>20931</v>
      </c>
      <c r="J3671" s="22">
        <v>55.54</v>
      </c>
      <c r="K3671" s="22">
        <v>621.19000000000005</v>
      </c>
      <c r="L3671" s="22">
        <v>19.09</v>
      </c>
      <c r="M3671" s="23">
        <f t="shared" si="824"/>
        <v>231.94000000000003</v>
      </c>
      <c r="N3671" s="22">
        <v>223.23</v>
      </c>
      <c r="O3671" s="22">
        <v>103.96</v>
      </c>
      <c r="P3671" s="22">
        <v>13.47</v>
      </c>
      <c r="Q3671" s="23">
        <f t="shared" si="825"/>
        <v>113.55333333333334</v>
      </c>
      <c r="R3671" s="22">
        <v>524.6</v>
      </c>
      <c r="S3671" s="22">
        <v>277.79000000000002</v>
      </c>
      <c r="T3671" s="22">
        <v>271.5</v>
      </c>
      <c r="U3671" s="23">
        <f t="shared" si="826"/>
        <v>357.96333333333337</v>
      </c>
      <c r="V3671" s="24">
        <f t="shared" si="823"/>
        <v>1.5433445431289701</v>
      </c>
      <c r="W3671" s="22">
        <f t="shared" si="827"/>
        <v>0.48958063867092061</v>
      </c>
      <c r="Z3671" s="8" t="s">
        <v>79816</v>
      </c>
      <c r="AA3671" s="8" t="s">
        <v>48346</v>
      </c>
      <c r="AB3671" s="8" t="s">
        <v>48347</v>
      </c>
      <c r="AC3671" s="3" t="s">
        <v>48346</v>
      </c>
      <c r="AD3671" s="8" t="s">
        <v>48346</v>
      </c>
      <c r="AE3671" s="8" t="s">
        <v>48346</v>
      </c>
      <c r="AF3671" s="8" t="s">
        <v>48346</v>
      </c>
      <c r="BT3671" s="5" t="s">
        <v>9420</v>
      </c>
      <c r="BU3671" s="5" t="s">
        <v>45586</v>
      </c>
      <c r="BV3671" s="5" t="s">
        <v>45587</v>
      </c>
      <c r="BW3671" s="5" t="s">
        <v>9419</v>
      </c>
      <c r="BX3671" s="5">
        <v>101118</v>
      </c>
      <c r="BY3671" s="5" t="s">
        <v>9418</v>
      </c>
      <c r="BZ3671" s="5">
        <v>146.18</v>
      </c>
      <c r="CA3671" s="5">
        <v>44.31</v>
      </c>
      <c r="CB3671" s="5">
        <v>234.78</v>
      </c>
      <c r="CC3671" s="6">
        <f t="shared" si="832"/>
        <v>141.75666666666666</v>
      </c>
      <c r="CD3671" s="5">
        <v>152.35</v>
      </c>
      <c r="CE3671" s="5">
        <v>104.49</v>
      </c>
      <c r="CF3671" s="5">
        <v>266.98</v>
      </c>
      <c r="CG3671" s="6">
        <f t="shared" si="831"/>
        <v>174.60666666666665</v>
      </c>
      <c r="CH3671" s="5">
        <v>67.23</v>
      </c>
      <c r="CI3671" s="5">
        <v>56.1</v>
      </c>
      <c r="CJ3671" s="5">
        <v>65.63</v>
      </c>
      <c r="CK3671" s="6">
        <f t="shared" si="830"/>
        <v>62.986666666666672</v>
      </c>
      <c r="CL3671" s="7">
        <f t="shared" si="828"/>
        <v>0.44432948479789314</v>
      </c>
      <c r="CM3671" s="5">
        <f t="shared" si="829"/>
        <v>1.2317351329743458</v>
      </c>
      <c r="CP3671" s="8" t="s">
        <v>75578</v>
      </c>
      <c r="CQ3671" s="8" t="s">
        <v>69906</v>
      </c>
      <c r="CR3671" s="8" t="s">
        <v>57103</v>
      </c>
      <c r="CS3671" s="3" t="s">
        <v>41984</v>
      </c>
      <c r="CT3671" s="8" t="s">
        <v>57104</v>
      </c>
      <c r="CU3671" s="8" t="s">
        <v>48344</v>
      </c>
      <c r="CV3671" s="8" t="s">
        <v>57105</v>
      </c>
    </row>
    <row r="3672" spans="4:100">
      <c r="D3672" s="22" t="s">
        <v>30208</v>
      </c>
      <c r="E3672" s="22" t="s">
        <v>47618</v>
      </c>
      <c r="F3672" s="22" t="s">
        <v>47619</v>
      </c>
      <c r="G3672" s="22" t="s">
        <v>12787</v>
      </c>
      <c r="H3672" s="22" t="s">
        <v>30207</v>
      </c>
      <c r="I3672" s="22" t="s">
        <v>12785</v>
      </c>
      <c r="J3672" s="22">
        <v>668.65</v>
      </c>
      <c r="K3672" s="22">
        <v>731.7</v>
      </c>
      <c r="L3672" s="22">
        <v>949.75</v>
      </c>
      <c r="M3672" s="23">
        <f t="shared" si="824"/>
        <v>783.36666666666667</v>
      </c>
      <c r="N3672" s="22">
        <v>784.33</v>
      </c>
      <c r="O3672" s="22">
        <v>886.39</v>
      </c>
      <c r="P3672" s="22">
        <v>635.15</v>
      </c>
      <c r="Q3672" s="23">
        <f t="shared" si="825"/>
        <v>768.62333333333333</v>
      </c>
      <c r="R3672" s="22">
        <v>1241.94</v>
      </c>
      <c r="S3672" s="22">
        <v>1222.01</v>
      </c>
      <c r="T3672" s="22">
        <v>1164.33</v>
      </c>
      <c r="U3672" s="23">
        <f t="shared" si="826"/>
        <v>1209.4266666666665</v>
      </c>
      <c r="V3672" s="24">
        <f t="shared" si="823"/>
        <v>1.5438832390111057</v>
      </c>
      <c r="W3672" s="22">
        <f t="shared" si="827"/>
        <v>0.98117952427556276</v>
      </c>
      <c r="Z3672" s="8" t="s">
        <v>79817</v>
      </c>
      <c r="AA3672" s="8" t="s">
        <v>69906</v>
      </c>
      <c r="AB3672" s="8" t="s">
        <v>65054</v>
      </c>
      <c r="AC3672" s="3" t="s">
        <v>33675</v>
      </c>
      <c r="AD3672" s="8" t="s">
        <v>65055</v>
      </c>
      <c r="AE3672" s="8" t="s">
        <v>48344</v>
      </c>
      <c r="AF3672" s="8" t="s">
        <v>65056</v>
      </c>
      <c r="BT3672" s="5" t="s">
        <v>25020</v>
      </c>
      <c r="BU3672" s="5" t="s">
        <v>46572</v>
      </c>
      <c r="BV3672" s="5" t="s">
        <v>46573</v>
      </c>
      <c r="BW3672" s="5" t="s">
        <v>25019</v>
      </c>
      <c r="BX3672" s="5">
        <v>56249</v>
      </c>
      <c r="BY3672" s="5" t="s">
        <v>25018</v>
      </c>
      <c r="BZ3672" s="5">
        <v>524.28</v>
      </c>
      <c r="CA3672" s="5">
        <v>673.92</v>
      </c>
      <c r="CB3672" s="5">
        <v>575</v>
      </c>
      <c r="CC3672" s="6">
        <f t="shared" si="832"/>
        <v>591.06666666666661</v>
      </c>
      <c r="CD3672" s="5">
        <v>493.67</v>
      </c>
      <c r="CE3672" s="5">
        <v>1095.8900000000001</v>
      </c>
      <c r="CF3672" s="5">
        <v>396.61</v>
      </c>
      <c r="CG3672" s="6">
        <f t="shared" si="831"/>
        <v>662.05666666666673</v>
      </c>
      <c r="CH3672" s="5">
        <v>305.61</v>
      </c>
      <c r="CI3672" s="5">
        <v>295.48</v>
      </c>
      <c r="CJ3672" s="5">
        <v>187.03</v>
      </c>
      <c r="CK3672" s="6">
        <f t="shared" si="830"/>
        <v>262.70666666666665</v>
      </c>
      <c r="CL3672" s="7">
        <f t="shared" si="828"/>
        <v>0.44446198962327998</v>
      </c>
      <c r="CM3672" s="5">
        <f t="shared" si="829"/>
        <v>1.1201048951048953</v>
      </c>
      <c r="CP3672" s="8" t="s">
        <v>75579</v>
      </c>
      <c r="CQ3672" s="8" t="s">
        <v>69906</v>
      </c>
      <c r="CR3672" s="8" t="s">
        <v>64727</v>
      </c>
      <c r="CS3672" s="3" t="s">
        <v>45217</v>
      </c>
      <c r="CT3672" s="8" t="s">
        <v>64728</v>
      </c>
      <c r="CU3672" s="8" t="s">
        <v>48344</v>
      </c>
      <c r="CV3672" s="8" t="s">
        <v>64729</v>
      </c>
    </row>
    <row r="3673" spans="4:100">
      <c r="D3673" s="22" t="s">
        <v>22681</v>
      </c>
      <c r="E3673" s="22" t="s">
        <v>34665</v>
      </c>
      <c r="F3673" s="22" t="s">
        <v>34666</v>
      </c>
      <c r="G3673" s="22" t="s">
        <v>2715</v>
      </c>
      <c r="H3673" s="22">
        <v>16549</v>
      </c>
      <c r="I3673" s="22" t="s">
        <v>2714</v>
      </c>
      <c r="J3673" s="22">
        <v>1768</v>
      </c>
      <c r="K3673" s="22">
        <v>1685.89</v>
      </c>
      <c r="L3673" s="22">
        <v>1354.5</v>
      </c>
      <c r="M3673" s="23">
        <f t="shared" si="824"/>
        <v>1602.7966666666669</v>
      </c>
      <c r="N3673" s="22">
        <v>1500.71</v>
      </c>
      <c r="O3673" s="22">
        <v>2242.5100000000002</v>
      </c>
      <c r="P3673" s="22">
        <v>1919.17</v>
      </c>
      <c r="Q3673" s="23">
        <f t="shared" si="825"/>
        <v>1887.4633333333334</v>
      </c>
      <c r="R3673" s="22">
        <v>2737.22</v>
      </c>
      <c r="S3673" s="22">
        <v>2629.82</v>
      </c>
      <c r="T3673" s="22">
        <v>2058.61</v>
      </c>
      <c r="U3673" s="23">
        <f t="shared" si="826"/>
        <v>2475.2166666666667</v>
      </c>
      <c r="V3673" s="24">
        <f t="shared" si="823"/>
        <v>1.5443110895746808</v>
      </c>
      <c r="W3673" s="22">
        <f t="shared" si="827"/>
        <v>1.1776062257845141</v>
      </c>
      <c r="Z3673" s="8" t="s">
        <v>79818</v>
      </c>
      <c r="AA3673" s="8" t="s">
        <v>69906</v>
      </c>
      <c r="AB3673" s="8" t="s">
        <v>65057</v>
      </c>
      <c r="AC3673" s="3" t="s">
        <v>40658</v>
      </c>
      <c r="AD3673" s="8" t="s">
        <v>65058</v>
      </c>
      <c r="AE3673" s="8" t="s">
        <v>48393</v>
      </c>
      <c r="AF3673" s="8" t="s">
        <v>65059</v>
      </c>
      <c r="BT3673" s="5" t="s">
        <v>19044</v>
      </c>
      <c r="BU3673" s="5" t="s">
        <v>45647</v>
      </c>
      <c r="BV3673" s="5" t="s">
        <v>45648</v>
      </c>
      <c r="BW3673" s="5" t="s">
        <v>19042</v>
      </c>
      <c r="BX3673" s="5">
        <v>68346</v>
      </c>
      <c r="BY3673" s="5" t="s">
        <v>19041</v>
      </c>
      <c r="BZ3673" s="5">
        <v>173.87</v>
      </c>
      <c r="CA3673" s="5">
        <v>28.26</v>
      </c>
      <c r="CB3673" s="5">
        <v>179.94</v>
      </c>
      <c r="CC3673" s="6">
        <f t="shared" si="832"/>
        <v>127.35666666666667</v>
      </c>
      <c r="CD3673" s="5">
        <v>132.22</v>
      </c>
      <c r="CE3673" s="5">
        <v>100.68</v>
      </c>
      <c r="CF3673" s="5">
        <v>233.25</v>
      </c>
      <c r="CG3673" s="6">
        <f t="shared" si="831"/>
        <v>155.38333333333333</v>
      </c>
      <c r="CH3673" s="5">
        <v>16.64</v>
      </c>
      <c r="CI3673" s="5">
        <v>86.35</v>
      </c>
      <c r="CJ3673" s="5">
        <v>66.83</v>
      </c>
      <c r="CK3673" s="6">
        <f t="shared" si="830"/>
        <v>56.606666666666662</v>
      </c>
      <c r="CL3673" s="7">
        <f t="shared" si="828"/>
        <v>0.4444735257937027</v>
      </c>
      <c r="CM3673" s="5">
        <f t="shared" si="829"/>
        <v>1.2200643861072578</v>
      </c>
      <c r="CP3673" s="8" t="s">
        <v>75580</v>
      </c>
      <c r="CQ3673" s="8" t="s">
        <v>69906</v>
      </c>
      <c r="CR3673" s="8" t="s">
        <v>57109</v>
      </c>
      <c r="CS3673" s="3" t="s">
        <v>41905</v>
      </c>
      <c r="CT3673" s="8" t="s">
        <v>57110</v>
      </c>
      <c r="CU3673" s="8" t="s">
        <v>48344</v>
      </c>
      <c r="CV3673" s="8" t="s">
        <v>57111</v>
      </c>
    </row>
    <row r="3674" spans="4:100">
      <c r="D3674" s="22" t="s">
        <v>28057</v>
      </c>
      <c r="E3674" s="22" t="s">
        <v>36896</v>
      </c>
      <c r="F3674" s="22" t="s">
        <v>36897</v>
      </c>
      <c r="G3674" s="22" t="s">
        <v>5788</v>
      </c>
      <c r="H3674" s="22">
        <v>93691</v>
      </c>
      <c r="I3674" s="22" t="s">
        <v>5787</v>
      </c>
      <c r="J3674" s="22">
        <v>131.44999999999999</v>
      </c>
      <c r="K3674" s="22">
        <v>114.49</v>
      </c>
      <c r="L3674" s="22">
        <v>112.64</v>
      </c>
      <c r="M3674" s="23">
        <f t="shared" si="824"/>
        <v>119.52666666666666</v>
      </c>
      <c r="N3674" s="22">
        <v>130.91999999999999</v>
      </c>
      <c r="O3674" s="22">
        <v>228.31</v>
      </c>
      <c r="P3674" s="22">
        <v>184.07</v>
      </c>
      <c r="Q3674" s="23">
        <f t="shared" si="825"/>
        <v>181.1</v>
      </c>
      <c r="R3674" s="22">
        <v>136.24</v>
      </c>
      <c r="S3674" s="22">
        <v>313.31</v>
      </c>
      <c r="T3674" s="22">
        <v>104.26</v>
      </c>
      <c r="U3674" s="23">
        <f t="shared" si="826"/>
        <v>184.60333333333335</v>
      </c>
      <c r="V3674" s="24">
        <f t="shared" si="823"/>
        <v>1.5444531206425347</v>
      </c>
      <c r="W3674" s="22">
        <f t="shared" si="827"/>
        <v>1.5151430643092199</v>
      </c>
      <c r="Z3674" s="8" t="s">
        <v>79819</v>
      </c>
      <c r="AA3674" s="8" t="s">
        <v>69906</v>
      </c>
      <c r="AB3674" s="8" t="s">
        <v>65060</v>
      </c>
      <c r="AC3674" s="3" t="s">
        <v>65061</v>
      </c>
      <c r="AD3674" s="8" t="s">
        <v>65062</v>
      </c>
      <c r="AE3674" s="8" t="s">
        <v>48344</v>
      </c>
      <c r="AF3674" s="8" t="s">
        <v>65063</v>
      </c>
      <c r="BT3674" s="5" t="s">
        <v>31335</v>
      </c>
      <c r="BU3674" s="5" t="s">
        <v>35041</v>
      </c>
      <c r="BV3674" s="5" t="s">
        <v>35042</v>
      </c>
      <c r="BW3674" s="5" t="s">
        <v>11017</v>
      </c>
      <c r="BX3674" s="5">
        <v>12177</v>
      </c>
      <c r="BY3674" s="5" t="s">
        <v>11016</v>
      </c>
      <c r="BZ3674" s="5">
        <v>513.57000000000005</v>
      </c>
      <c r="CA3674" s="5">
        <v>367.21</v>
      </c>
      <c r="CB3674" s="5">
        <v>357.32</v>
      </c>
      <c r="CC3674" s="6">
        <f t="shared" si="832"/>
        <v>412.7</v>
      </c>
      <c r="CD3674" s="5">
        <v>825.32</v>
      </c>
      <c r="CE3674" s="5">
        <v>410.23</v>
      </c>
      <c r="CF3674" s="5">
        <v>178.28</v>
      </c>
      <c r="CG3674" s="6">
        <f t="shared" si="831"/>
        <v>471.2766666666667</v>
      </c>
      <c r="CH3674" s="5">
        <v>82.79</v>
      </c>
      <c r="CI3674" s="5">
        <v>279.58</v>
      </c>
      <c r="CJ3674" s="5">
        <v>188.22</v>
      </c>
      <c r="CK3674" s="6">
        <f t="shared" si="830"/>
        <v>183.53</v>
      </c>
      <c r="CL3674" s="7">
        <f t="shared" si="828"/>
        <v>0.44470559728616432</v>
      </c>
      <c r="CM3674" s="5">
        <f t="shared" si="829"/>
        <v>1.1419352233260642</v>
      </c>
      <c r="CP3674" s="8" t="s">
        <v>75581</v>
      </c>
      <c r="CQ3674" s="8" t="s">
        <v>48346</v>
      </c>
      <c r="CR3674" s="8" t="s">
        <v>48347</v>
      </c>
      <c r="CS3674" s="3" t="s">
        <v>48346</v>
      </c>
      <c r="CT3674" s="8" t="s">
        <v>48346</v>
      </c>
      <c r="CU3674" s="8" t="s">
        <v>48346</v>
      </c>
      <c r="CV3674" s="8" t="s">
        <v>48346</v>
      </c>
    </row>
    <row r="3675" spans="4:100">
      <c r="D3675" s="22" t="s">
        <v>21415</v>
      </c>
      <c r="E3675" s="22" t="s">
        <v>38156</v>
      </c>
      <c r="F3675" s="22" t="s">
        <v>38157</v>
      </c>
      <c r="G3675" s="22" t="s">
        <v>7239</v>
      </c>
      <c r="H3675" s="22">
        <v>66072</v>
      </c>
      <c r="I3675" s="22" t="s">
        <v>7238</v>
      </c>
      <c r="J3675" s="22">
        <v>111.88</v>
      </c>
      <c r="K3675" s="22">
        <v>139.81</v>
      </c>
      <c r="L3675" s="22">
        <v>315.82</v>
      </c>
      <c r="M3675" s="23">
        <f t="shared" si="824"/>
        <v>189.17</v>
      </c>
      <c r="N3675" s="22">
        <v>263.68</v>
      </c>
      <c r="O3675" s="22">
        <v>97.35</v>
      </c>
      <c r="P3675" s="22">
        <v>734.69</v>
      </c>
      <c r="Q3675" s="23">
        <f t="shared" si="825"/>
        <v>365.24</v>
      </c>
      <c r="R3675" s="22">
        <v>203.18</v>
      </c>
      <c r="S3675" s="22">
        <v>225.57</v>
      </c>
      <c r="T3675" s="22">
        <v>448.25</v>
      </c>
      <c r="U3675" s="23">
        <f t="shared" si="826"/>
        <v>292.33333333333331</v>
      </c>
      <c r="V3675" s="24">
        <f t="shared" si="823"/>
        <v>1.5453472185512149</v>
      </c>
      <c r="W3675" s="22">
        <f t="shared" si="827"/>
        <v>1.9307501189406355</v>
      </c>
      <c r="Z3675" s="8" t="s">
        <v>79820</v>
      </c>
      <c r="AA3675" s="8" t="s">
        <v>69906</v>
      </c>
      <c r="AB3675" s="8" t="s">
        <v>65064</v>
      </c>
      <c r="AC3675" s="3" t="s">
        <v>65065</v>
      </c>
      <c r="AD3675" s="8" t="s">
        <v>65066</v>
      </c>
      <c r="AE3675" s="8" t="s">
        <v>48344</v>
      </c>
      <c r="AF3675" s="8" t="s">
        <v>65067</v>
      </c>
      <c r="BT3675" s="5" t="s">
        <v>28076</v>
      </c>
      <c r="BU3675" s="5" t="s">
        <v>34397</v>
      </c>
      <c r="BV3675" s="5" t="s">
        <v>34398</v>
      </c>
      <c r="BW3675" s="5" t="s">
        <v>28074</v>
      </c>
      <c r="BX3675" s="5">
        <v>19727</v>
      </c>
      <c r="BY3675" s="5" t="s">
        <v>28073</v>
      </c>
      <c r="BZ3675" s="5">
        <v>114.57</v>
      </c>
      <c r="CA3675" s="5">
        <v>146.37</v>
      </c>
      <c r="CB3675" s="5">
        <v>131.58000000000001</v>
      </c>
      <c r="CC3675" s="6">
        <f t="shared" si="832"/>
        <v>130.84</v>
      </c>
      <c r="CD3675" s="5">
        <v>46.21</v>
      </c>
      <c r="CE3675" s="5">
        <v>102.69</v>
      </c>
      <c r="CF3675" s="5">
        <v>56.52</v>
      </c>
      <c r="CG3675" s="6">
        <f t="shared" si="831"/>
        <v>68.473333333333343</v>
      </c>
      <c r="CH3675" s="5">
        <v>57</v>
      </c>
      <c r="CI3675" s="5">
        <v>49.54</v>
      </c>
      <c r="CJ3675" s="5">
        <v>68.069999999999993</v>
      </c>
      <c r="CK3675" s="6">
        <f t="shared" si="830"/>
        <v>58.203333333333326</v>
      </c>
      <c r="CL3675" s="7">
        <f t="shared" si="828"/>
        <v>0.44484357484968912</v>
      </c>
      <c r="CM3675" s="5">
        <f t="shared" si="829"/>
        <v>0.52333639050239489</v>
      </c>
      <c r="CP3675" s="8" t="s">
        <v>75582</v>
      </c>
      <c r="CQ3675" s="8" t="s">
        <v>69906</v>
      </c>
      <c r="CR3675" s="8" t="s">
        <v>57112</v>
      </c>
      <c r="CS3675" s="3" t="s">
        <v>57113</v>
      </c>
      <c r="CT3675" s="8" t="s">
        <v>57114</v>
      </c>
      <c r="CU3675" s="8" t="s">
        <v>48344</v>
      </c>
      <c r="CV3675" s="8" t="s">
        <v>57115</v>
      </c>
    </row>
    <row r="3676" spans="4:100">
      <c r="D3676" s="22" t="s">
        <v>32780</v>
      </c>
      <c r="E3676" s="22" t="s">
        <v>42184</v>
      </c>
      <c r="F3676" s="22" t="s">
        <v>42185</v>
      </c>
      <c r="G3676" s="22" t="s">
        <v>32779</v>
      </c>
      <c r="H3676" s="22" t="s">
        <v>32778</v>
      </c>
      <c r="I3676" s="22" t="s">
        <v>32777</v>
      </c>
      <c r="J3676" s="22">
        <v>431.02</v>
      </c>
      <c r="K3676" s="22">
        <v>811.05</v>
      </c>
      <c r="L3676" s="22">
        <v>594.91</v>
      </c>
      <c r="M3676" s="23">
        <f t="shared" si="824"/>
        <v>612.32666666666671</v>
      </c>
      <c r="N3676" s="22">
        <v>528.32000000000005</v>
      </c>
      <c r="O3676" s="22">
        <v>370.7</v>
      </c>
      <c r="P3676" s="22">
        <v>587.23</v>
      </c>
      <c r="Q3676" s="23">
        <f t="shared" si="825"/>
        <v>495.41666666666669</v>
      </c>
      <c r="R3676" s="22">
        <v>771.24</v>
      </c>
      <c r="S3676" s="22">
        <v>1152.07</v>
      </c>
      <c r="T3676" s="22">
        <v>915.78</v>
      </c>
      <c r="U3676" s="23">
        <f t="shared" si="826"/>
        <v>946.36333333333334</v>
      </c>
      <c r="V3676" s="24">
        <f t="shared" si="823"/>
        <v>1.5455203649468148</v>
      </c>
      <c r="W3676" s="22">
        <f t="shared" si="827"/>
        <v>0.80907249942840964</v>
      </c>
      <c r="Z3676" s="8" t="s">
        <v>79821</v>
      </c>
      <c r="AA3676" s="8" t="s">
        <v>69906</v>
      </c>
      <c r="AB3676" s="8" t="s">
        <v>65068</v>
      </c>
      <c r="AC3676" s="3" t="s">
        <v>36952</v>
      </c>
      <c r="AD3676" s="8" t="s">
        <v>65069</v>
      </c>
      <c r="AE3676" s="8" t="s">
        <v>48344</v>
      </c>
      <c r="AF3676" s="8" t="s">
        <v>65070</v>
      </c>
      <c r="BT3676" s="5" t="s">
        <v>23197</v>
      </c>
      <c r="BU3676" s="5" t="s">
        <v>37411</v>
      </c>
      <c r="BV3676" s="5" t="s">
        <v>37412</v>
      </c>
      <c r="BW3676" s="5" t="s">
        <v>9422</v>
      </c>
      <c r="BX3676" s="5">
        <v>54208</v>
      </c>
      <c r="BY3676" s="5" t="s">
        <v>9421</v>
      </c>
      <c r="BZ3676" s="5">
        <v>2611.0500000000002</v>
      </c>
      <c r="CA3676" s="5">
        <v>3337.46</v>
      </c>
      <c r="CB3676" s="5">
        <v>3397.06</v>
      </c>
      <c r="CC3676" s="6">
        <f t="shared" si="832"/>
        <v>3115.19</v>
      </c>
      <c r="CD3676" s="5">
        <v>4592.7299999999996</v>
      </c>
      <c r="CE3676" s="5">
        <v>4298.04</v>
      </c>
      <c r="CF3676" s="5">
        <v>2750.99</v>
      </c>
      <c r="CG3676" s="6">
        <f t="shared" si="831"/>
        <v>3880.5866666666666</v>
      </c>
      <c r="CH3676" s="5">
        <v>1707.44</v>
      </c>
      <c r="CI3676" s="5">
        <v>998.28</v>
      </c>
      <c r="CJ3676" s="5">
        <v>1452.45</v>
      </c>
      <c r="CK3676" s="6">
        <f t="shared" si="830"/>
        <v>1386.0566666666666</v>
      </c>
      <c r="CL3676" s="7">
        <f t="shared" si="828"/>
        <v>0.44493487288629796</v>
      </c>
      <c r="CM3676" s="5">
        <f t="shared" si="829"/>
        <v>1.2456982292144834</v>
      </c>
      <c r="CP3676" s="8" t="s">
        <v>75583</v>
      </c>
      <c r="CQ3676" s="8" t="s">
        <v>48346</v>
      </c>
      <c r="CR3676" s="8" t="s">
        <v>48347</v>
      </c>
      <c r="CS3676" s="3" t="s">
        <v>48346</v>
      </c>
      <c r="CT3676" s="8" t="s">
        <v>48346</v>
      </c>
      <c r="CU3676" s="8" t="s">
        <v>48346</v>
      </c>
      <c r="CV3676" s="8" t="s">
        <v>48346</v>
      </c>
    </row>
    <row r="3677" spans="4:100">
      <c r="D3677" s="22" t="s">
        <v>3003</v>
      </c>
      <c r="E3677" s="22" t="s">
        <v>35434</v>
      </c>
      <c r="F3677" s="22" t="s">
        <v>35435</v>
      </c>
      <c r="G3677" s="22" t="s">
        <v>3002</v>
      </c>
      <c r="H3677" s="22">
        <v>208117</v>
      </c>
      <c r="I3677" s="22" t="s">
        <v>3001</v>
      </c>
      <c r="J3677" s="22">
        <v>115.3</v>
      </c>
      <c r="K3677" s="22">
        <v>80.459999999999994</v>
      </c>
      <c r="L3677" s="22">
        <v>168.66</v>
      </c>
      <c r="M3677" s="23">
        <f t="shared" si="824"/>
        <v>121.47333333333331</v>
      </c>
      <c r="N3677" s="22">
        <v>149.94</v>
      </c>
      <c r="O3677" s="22">
        <v>251.85</v>
      </c>
      <c r="P3677" s="22">
        <v>228.85</v>
      </c>
      <c r="Q3677" s="23">
        <f t="shared" si="825"/>
        <v>210.21333333333334</v>
      </c>
      <c r="R3677" s="22">
        <v>159.01</v>
      </c>
      <c r="S3677" s="22">
        <v>250.14</v>
      </c>
      <c r="T3677" s="22">
        <v>154.07</v>
      </c>
      <c r="U3677" s="23">
        <f t="shared" si="826"/>
        <v>187.74</v>
      </c>
      <c r="V3677" s="24">
        <f t="shared" si="823"/>
        <v>1.5455243949289286</v>
      </c>
      <c r="W3677" s="22">
        <f t="shared" si="827"/>
        <v>1.7305307063278637</v>
      </c>
      <c r="Z3677" s="8" t="s">
        <v>79822</v>
      </c>
      <c r="AA3677" s="8" t="s">
        <v>69906</v>
      </c>
      <c r="AB3677" s="8" t="s">
        <v>65071</v>
      </c>
      <c r="AC3677" s="3" t="s">
        <v>38556</v>
      </c>
      <c r="AD3677" s="8" t="s">
        <v>65072</v>
      </c>
      <c r="AE3677" s="8" t="s">
        <v>48344</v>
      </c>
      <c r="AF3677" s="8" t="s">
        <v>65073</v>
      </c>
      <c r="BT3677" s="5" t="s">
        <v>208</v>
      </c>
      <c r="BU3677" s="5" t="s">
        <v>39826</v>
      </c>
      <c r="BV3677" s="5" t="s">
        <v>39827</v>
      </c>
      <c r="BW3677" s="5" t="s">
        <v>207</v>
      </c>
      <c r="BX3677" s="5">
        <v>69076</v>
      </c>
      <c r="BY3677" s="5" t="s">
        <v>206</v>
      </c>
      <c r="BZ3677" s="5">
        <v>540.46</v>
      </c>
      <c r="CA3677" s="5">
        <v>212.18</v>
      </c>
      <c r="CB3677" s="5">
        <v>351.42</v>
      </c>
      <c r="CC3677" s="6">
        <f t="shared" si="832"/>
        <v>368.02000000000004</v>
      </c>
      <c r="CD3677" s="5">
        <v>462.18</v>
      </c>
      <c r="CE3677" s="5">
        <v>444.97</v>
      </c>
      <c r="CF3677" s="5">
        <v>600.29999999999995</v>
      </c>
      <c r="CG3677" s="6">
        <f t="shared" si="831"/>
        <v>502.48333333333335</v>
      </c>
      <c r="CH3677" s="5">
        <v>130.34</v>
      </c>
      <c r="CI3677" s="5">
        <v>172.32</v>
      </c>
      <c r="CJ3677" s="5">
        <v>189.14</v>
      </c>
      <c r="CK3677" s="6">
        <f t="shared" si="830"/>
        <v>163.93333333333331</v>
      </c>
      <c r="CL3677" s="7">
        <f t="shared" si="828"/>
        <v>0.44544680542724113</v>
      </c>
      <c r="CM3677" s="5">
        <f t="shared" si="829"/>
        <v>1.3653696357082041</v>
      </c>
      <c r="CP3677" s="8" t="s">
        <v>75584</v>
      </c>
      <c r="CQ3677" s="8" t="s">
        <v>69906</v>
      </c>
      <c r="CR3677" s="8" t="s">
        <v>75585</v>
      </c>
      <c r="CS3677" s="3" t="s">
        <v>75586</v>
      </c>
      <c r="CT3677" s="8" t="s">
        <v>75587</v>
      </c>
      <c r="CU3677" s="8" t="s">
        <v>48344</v>
      </c>
      <c r="CV3677" s="8" t="s">
        <v>75588</v>
      </c>
    </row>
    <row r="3678" spans="4:100">
      <c r="D3678" s="22" t="s">
        <v>29948</v>
      </c>
      <c r="E3678" s="22" t="s">
        <v>39834</v>
      </c>
      <c r="F3678" s="22" t="s">
        <v>39835</v>
      </c>
      <c r="G3678" s="22" t="s">
        <v>29946</v>
      </c>
      <c r="H3678" s="22">
        <v>80517</v>
      </c>
      <c r="I3678" s="22" t="s">
        <v>29945</v>
      </c>
      <c r="J3678" s="22">
        <v>1883.15</v>
      </c>
      <c r="K3678" s="22">
        <v>1951.09</v>
      </c>
      <c r="L3678" s="22">
        <v>1307.54</v>
      </c>
      <c r="M3678" s="23">
        <f t="shared" si="824"/>
        <v>1713.9266666666665</v>
      </c>
      <c r="N3678" s="22">
        <v>1851.34</v>
      </c>
      <c r="O3678" s="22">
        <v>1774.84</v>
      </c>
      <c r="P3678" s="22">
        <v>1327.82</v>
      </c>
      <c r="Q3678" s="23">
        <f t="shared" si="825"/>
        <v>1651.3333333333333</v>
      </c>
      <c r="R3678" s="22">
        <v>2965.68</v>
      </c>
      <c r="S3678" s="22">
        <v>2392.75</v>
      </c>
      <c r="T3678" s="22">
        <v>2589.3200000000002</v>
      </c>
      <c r="U3678" s="23">
        <f t="shared" si="826"/>
        <v>2649.25</v>
      </c>
      <c r="V3678" s="24">
        <f t="shared" si="823"/>
        <v>1.5457195757111353</v>
      </c>
      <c r="W3678" s="22">
        <f t="shared" si="827"/>
        <v>0.96347957322172484</v>
      </c>
      <c r="Z3678" s="8" t="s">
        <v>74698</v>
      </c>
      <c r="AA3678" s="8" t="s">
        <v>69906</v>
      </c>
      <c r="AB3678" s="8" t="s">
        <v>55441</v>
      </c>
      <c r="AC3678" s="3" t="s">
        <v>39985</v>
      </c>
      <c r="AD3678" s="8" t="s">
        <v>55442</v>
      </c>
      <c r="AE3678" s="8" t="s">
        <v>48344</v>
      </c>
      <c r="AF3678" s="8" t="s">
        <v>55443</v>
      </c>
      <c r="BT3678" s="5" t="s">
        <v>29760</v>
      </c>
      <c r="BU3678" s="5" t="s">
        <v>39618</v>
      </c>
      <c r="BV3678" s="5" t="s">
        <v>39619</v>
      </c>
      <c r="BW3678" s="5" t="s">
        <v>29758</v>
      </c>
      <c r="BX3678" s="5">
        <v>67443</v>
      </c>
      <c r="BY3678" s="5" t="s">
        <v>29890</v>
      </c>
      <c r="BZ3678" s="5">
        <v>406.89</v>
      </c>
      <c r="CA3678" s="5">
        <v>185.99</v>
      </c>
      <c r="CB3678" s="5">
        <v>171.11</v>
      </c>
      <c r="CC3678" s="6">
        <f t="shared" si="832"/>
        <v>254.66333333333333</v>
      </c>
      <c r="CD3678" s="5">
        <v>425.52</v>
      </c>
      <c r="CE3678" s="5">
        <v>372.91</v>
      </c>
      <c r="CF3678" s="5">
        <v>59.39</v>
      </c>
      <c r="CG3678" s="6">
        <f t="shared" si="831"/>
        <v>285.94</v>
      </c>
      <c r="CH3678" s="5">
        <v>113.08</v>
      </c>
      <c r="CI3678" s="5">
        <v>101.16</v>
      </c>
      <c r="CJ3678" s="5">
        <v>126.08</v>
      </c>
      <c r="CK3678" s="6">
        <f t="shared" si="830"/>
        <v>113.44</v>
      </c>
      <c r="CL3678" s="7">
        <f t="shared" si="828"/>
        <v>0.44545085668660583</v>
      </c>
      <c r="CM3678" s="5">
        <f t="shared" si="829"/>
        <v>1.1228157436615662</v>
      </c>
      <c r="CP3678" s="8" t="s">
        <v>75589</v>
      </c>
      <c r="CQ3678" s="8" t="s">
        <v>69906</v>
      </c>
      <c r="CR3678" s="8" t="s">
        <v>57116</v>
      </c>
      <c r="CS3678" s="3" t="s">
        <v>57117</v>
      </c>
      <c r="CT3678" s="8" t="s">
        <v>57118</v>
      </c>
      <c r="CU3678" s="8" t="s">
        <v>48344</v>
      </c>
      <c r="CV3678" s="8" t="s">
        <v>57119</v>
      </c>
    </row>
    <row r="3679" spans="4:100">
      <c r="D3679" s="22" t="s">
        <v>3286</v>
      </c>
      <c r="E3679" s="22" t="s">
        <v>45714</v>
      </c>
      <c r="F3679" s="22" t="s">
        <v>45715</v>
      </c>
      <c r="G3679" s="22" t="s">
        <v>3285</v>
      </c>
      <c r="H3679" s="22" t="s">
        <v>3284</v>
      </c>
      <c r="I3679" s="22" t="s">
        <v>3283</v>
      </c>
      <c r="J3679" s="22">
        <v>2623.71</v>
      </c>
      <c r="K3679" s="22">
        <v>1845.65</v>
      </c>
      <c r="L3679" s="22">
        <v>734.42</v>
      </c>
      <c r="M3679" s="23">
        <f t="shared" si="824"/>
        <v>1734.5933333333335</v>
      </c>
      <c r="N3679" s="22">
        <v>3269.18</v>
      </c>
      <c r="O3679" s="22">
        <v>2860.27</v>
      </c>
      <c r="P3679" s="22">
        <v>428.29</v>
      </c>
      <c r="Q3679" s="23">
        <f t="shared" si="825"/>
        <v>2185.9133333333334</v>
      </c>
      <c r="R3679" s="22">
        <v>5813.95</v>
      </c>
      <c r="S3679" s="22">
        <v>1528.32</v>
      </c>
      <c r="T3679" s="22">
        <v>701.79</v>
      </c>
      <c r="U3679" s="23">
        <f t="shared" si="826"/>
        <v>2681.353333333333</v>
      </c>
      <c r="V3679" s="24">
        <f t="shared" si="823"/>
        <v>1.545810929747222</v>
      </c>
      <c r="W3679" s="22">
        <f t="shared" si="827"/>
        <v>1.2601877865705313</v>
      </c>
      <c r="Z3679" s="8" t="s">
        <v>79823</v>
      </c>
      <c r="AA3679" s="8" t="s">
        <v>69906</v>
      </c>
      <c r="AB3679" s="8" t="s">
        <v>79824</v>
      </c>
      <c r="AC3679" s="3" t="s">
        <v>35965</v>
      </c>
      <c r="AD3679" s="8" t="s">
        <v>79825</v>
      </c>
      <c r="AE3679" s="8" t="s">
        <v>48344</v>
      </c>
      <c r="AF3679" s="8" t="s">
        <v>79826</v>
      </c>
      <c r="BT3679" s="5" t="s">
        <v>25635</v>
      </c>
      <c r="BU3679" s="5" t="s">
        <v>42363</v>
      </c>
      <c r="BV3679" s="5" t="s">
        <v>42364</v>
      </c>
      <c r="BW3679" s="5" t="s">
        <v>8233</v>
      </c>
      <c r="BX3679" s="5">
        <v>78655</v>
      </c>
      <c r="BY3679" s="5" t="s">
        <v>8232</v>
      </c>
      <c r="BZ3679" s="5">
        <v>253.78</v>
      </c>
      <c r="CA3679" s="5">
        <v>185.68</v>
      </c>
      <c r="CB3679" s="5">
        <v>292.38</v>
      </c>
      <c r="CC3679" s="6">
        <f t="shared" si="832"/>
        <v>243.94666666666669</v>
      </c>
      <c r="CD3679" s="5">
        <v>190.69</v>
      </c>
      <c r="CE3679" s="5">
        <v>271.04000000000002</v>
      </c>
      <c r="CF3679" s="5">
        <v>216.97</v>
      </c>
      <c r="CG3679" s="6">
        <f t="shared" si="831"/>
        <v>226.23333333333335</v>
      </c>
      <c r="CH3679" s="5">
        <v>37.49</v>
      </c>
      <c r="CI3679" s="5">
        <v>200.12</v>
      </c>
      <c r="CJ3679" s="5">
        <v>88.47</v>
      </c>
      <c r="CK3679" s="6">
        <f t="shared" si="830"/>
        <v>108.69333333333334</v>
      </c>
      <c r="CL3679" s="7">
        <f t="shared" si="828"/>
        <v>0.44556187144731091</v>
      </c>
      <c r="CM3679" s="5">
        <f t="shared" si="829"/>
        <v>0.92738850021862695</v>
      </c>
      <c r="CP3679" s="8" t="s">
        <v>75590</v>
      </c>
      <c r="CQ3679" s="8" t="s">
        <v>69906</v>
      </c>
      <c r="CR3679" s="8" t="s">
        <v>57120</v>
      </c>
      <c r="CS3679" s="3" t="s">
        <v>36988</v>
      </c>
      <c r="CT3679" s="8" t="s">
        <v>57121</v>
      </c>
      <c r="CU3679" s="8" t="s">
        <v>48344</v>
      </c>
      <c r="CV3679" s="8" t="s">
        <v>57122</v>
      </c>
    </row>
    <row r="3680" spans="4:100">
      <c r="D3680" s="22" t="s">
        <v>17039</v>
      </c>
      <c r="E3680" s="22" t="s">
        <v>41325</v>
      </c>
      <c r="F3680" s="22" t="s">
        <v>41326</v>
      </c>
      <c r="G3680" s="22" t="s">
        <v>17038</v>
      </c>
      <c r="H3680" s="22">
        <v>70383</v>
      </c>
      <c r="I3680" s="22" t="s">
        <v>17037</v>
      </c>
      <c r="J3680" s="22">
        <v>343.66</v>
      </c>
      <c r="K3680" s="22">
        <v>180.35</v>
      </c>
      <c r="L3680" s="22">
        <v>353.97</v>
      </c>
      <c r="M3680" s="23">
        <f t="shared" si="824"/>
        <v>292.66000000000003</v>
      </c>
      <c r="N3680" s="22">
        <v>243.74</v>
      </c>
      <c r="O3680" s="22">
        <v>396.24</v>
      </c>
      <c r="P3680" s="22">
        <v>670.89</v>
      </c>
      <c r="Q3680" s="23">
        <f t="shared" si="825"/>
        <v>436.95666666666665</v>
      </c>
      <c r="R3680" s="22">
        <v>433.99</v>
      </c>
      <c r="S3680" s="22">
        <v>565.44000000000005</v>
      </c>
      <c r="T3680" s="22">
        <v>357.79</v>
      </c>
      <c r="U3680" s="23">
        <f t="shared" si="826"/>
        <v>452.40666666666669</v>
      </c>
      <c r="V3680" s="24">
        <f t="shared" si="823"/>
        <v>1.54584386888084</v>
      </c>
      <c r="W3680" s="22">
        <f t="shared" si="827"/>
        <v>1.4930522335360712</v>
      </c>
      <c r="Z3680" s="8" t="s">
        <v>79827</v>
      </c>
      <c r="AA3680" s="8" t="s">
        <v>69906</v>
      </c>
      <c r="AB3680" s="8" t="s">
        <v>65074</v>
      </c>
      <c r="AC3680" s="3" t="s">
        <v>41016</v>
      </c>
      <c r="AD3680" s="8" t="s">
        <v>65075</v>
      </c>
      <c r="AE3680" s="8" t="s">
        <v>48344</v>
      </c>
      <c r="AF3680" s="8" t="s">
        <v>65076</v>
      </c>
      <c r="BT3680" s="5" t="s">
        <v>17476</v>
      </c>
      <c r="BU3680" s="5" t="s">
        <v>44911</v>
      </c>
      <c r="BV3680" s="5" t="s">
        <v>44912</v>
      </c>
      <c r="BW3680" s="5" t="s">
        <v>17475</v>
      </c>
      <c r="BX3680" s="5">
        <v>76901</v>
      </c>
      <c r="BY3680" s="5" t="s">
        <v>17474</v>
      </c>
      <c r="BZ3680" s="5">
        <v>133.69999999999999</v>
      </c>
      <c r="CA3680" s="5">
        <v>455.52</v>
      </c>
      <c r="CB3680" s="5">
        <v>244.94</v>
      </c>
      <c r="CC3680" s="6">
        <f t="shared" si="832"/>
        <v>278.05333333333334</v>
      </c>
      <c r="CD3680" s="5">
        <v>288.37</v>
      </c>
      <c r="CE3680" s="5">
        <v>421.2</v>
      </c>
      <c r="CF3680" s="5">
        <v>203.93</v>
      </c>
      <c r="CG3680" s="6">
        <f t="shared" si="831"/>
        <v>304.5</v>
      </c>
      <c r="CH3680" s="5">
        <v>251.59</v>
      </c>
      <c r="CI3680" s="5">
        <v>65.27</v>
      </c>
      <c r="CJ3680" s="5">
        <v>55.15</v>
      </c>
      <c r="CK3680" s="6">
        <f t="shared" si="830"/>
        <v>124.00333333333333</v>
      </c>
      <c r="CL3680" s="7">
        <f t="shared" si="828"/>
        <v>0.44596959815862663</v>
      </c>
      <c r="CM3680" s="5">
        <f t="shared" si="829"/>
        <v>1.0951136472619161</v>
      </c>
      <c r="CP3680" s="8" t="s">
        <v>75591</v>
      </c>
      <c r="CQ3680" s="8" t="s">
        <v>69906</v>
      </c>
      <c r="CR3680" s="8" t="s">
        <v>57123</v>
      </c>
      <c r="CS3680" s="3" t="s">
        <v>43240</v>
      </c>
      <c r="CT3680" s="8" t="s">
        <v>57124</v>
      </c>
      <c r="CU3680" s="8" t="s">
        <v>48344</v>
      </c>
      <c r="CV3680" s="8" t="s">
        <v>57125</v>
      </c>
    </row>
    <row r="3681" spans="4:100">
      <c r="D3681" s="22" t="s">
        <v>13097</v>
      </c>
      <c r="E3681" s="22" t="s">
        <v>46256</v>
      </c>
      <c r="F3681" s="22" t="s">
        <v>46257</v>
      </c>
      <c r="G3681" s="22" t="s">
        <v>13096</v>
      </c>
      <c r="H3681" s="22">
        <v>320538</v>
      </c>
      <c r="I3681" s="22" t="s">
        <v>13095</v>
      </c>
      <c r="J3681" s="22">
        <v>172.01</v>
      </c>
      <c r="K3681" s="22">
        <v>312.43</v>
      </c>
      <c r="L3681" s="22">
        <v>113.1</v>
      </c>
      <c r="M3681" s="23">
        <f t="shared" si="824"/>
        <v>199.17999999999998</v>
      </c>
      <c r="N3681" s="22">
        <v>120.65</v>
      </c>
      <c r="O3681" s="22">
        <v>238.31</v>
      </c>
      <c r="P3681" s="22">
        <v>166.21</v>
      </c>
      <c r="Q3681" s="23">
        <f t="shared" si="825"/>
        <v>175.0566666666667</v>
      </c>
      <c r="R3681" s="22">
        <v>363.3</v>
      </c>
      <c r="S3681" s="22">
        <v>200.38</v>
      </c>
      <c r="T3681" s="22">
        <v>360.03</v>
      </c>
      <c r="U3681" s="23">
        <f t="shared" si="826"/>
        <v>307.90333333333336</v>
      </c>
      <c r="V3681" s="24">
        <f t="shared" si="823"/>
        <v>1.5458546708170167</v>
      </c>
      <c r="W3681" s="22">
        <f t="shared" si="827"/>
        <v>0.87888676908658858</v>
      </c>
      <c r="Z3681" s="8" t="s">
        <v>79828</v>
      </c>
      <c r="AA3681" s="8" t="s">
        <v>69906</v>
      </c>
      <c r="AB3681" s="8" t="s">
        <v>79829</v>
      </c>
      <c r="AC3681" s="3" t="s">
        <v>35602</v>
      </c>
      <c r="AD3681" s="8" t="s">
        <v>79830</v>
      </c>
      <c r="AE3681" s="8" t="s">
        <v>48344</v>
      </c>
      <c r="AF3681" s="8" t="s">
        <v>79831</v>
      </c>
      <c r="BT3681" s="5" t="s">
        <v>29436</v>
      </c>
      <c r="BU3681" s="5" t="s">
        <v>39429</v>
      </c>
      <c r="BV3681" s="5" t="s">
        <v>39430</v>
      </c>
      <c r="BW3681" s="5" t="s">
        <v>29435</v>
      </c>
      <c r="BX3681" s="5">
        <v>67128</v>
      </c>
      <c r="BY3681" s="5" t="s">
        <v>29434</v>
      </c>
      <c r="BZ3681" s="5">
        <v>2593.4899999999998</v>
      </c>
      <c r="CA3681" s="5">
        <v>2796.8</v>
      </c>
      <c r="CB3681" s="5">
        <v>2582.58</v>
      </c>
      <c r="CC3681" s="6">
        <f t="shared" si="832"/>
        <v>2657.6233333333334</v>
      </c>
      <c r="CD3681" s="5">
        <v>2453.88</v>
      </c>
      <c r="CE3681" s="5">
        <v>2526.39</v>
      </c>
      <c r="CF3681" s="5">
        <v>1392.62</v>
      </c>
      <c r="CG3681" s="6">
        <f t="shared" si="831"/>
        <v>2124.2966666666666</v>
      </c>
      <c r="CH3681" s="5">
        <v>1573.41</v>
      </c>
      <c r="CI3681" s="5">
        <v>752.25</v>
      </c>
      <c r="CJ3681" s="5">
        <v>1230.3</v>
      </c>
      <c r="CK3681" s="6">
        <f t="shared" si="830"/>
        <v>1185.32</v>
      </c>
      <c r="CL3681" s="7">
        <f t="shared" si="828"/>
        <v>0.44600752301241581</v>
      </c>
      <c r="CM3681" s="5">
        <f t="shared" si="829"/>
        <v>0.799321950564853</v>
      </c>
      <c r="CP3681" s="8" t="s">
        <v>75592</v>
      </c>
      <c r="CQ3681" s="8" t="s">
        <v>69906</v>
      </c>
      <c r="CR3681" s="8" t="s">
        <v>57126</v>
      </c>
      <c r="CS3681" s="3" t="s">
        <v>34935</v>
      </c>
      <c r="CT3681" s="8" t="s">
        <v>57127</v>
      </c>
      <c r="CU3681" s="8" t="s">
        <v>48344</v>
      </c>
      <c r="CV3681" s="8" t="s">
        <v>57128</v>
      </c>
    </row>
    <row r="3682" spans="4:100">
      <c r="D3682" s="22" t="s">
        <v>8079</v>
      </c>
      <c r="E3682" s="22" t="s">
        <v>45397</v>
      </c>
      <c r="F3682" s="22" t="s">
        <v>45398</v>
      </c>
      <c r="G3682" s="22" t="s">
        <v>8078</v>
      </c>
      <c r="H3682" s="22">
        <v>70408</v>
      </c>
      <c r="I3682" s="22" t="s">
        <v>8077</v>
      </c>
      <c r="J3682" s="22">
        <v>172.69</v>
      </c>
      <c r="K3682" s="22">
        <v>54.25</v>
      </c>
      <c r="L3682" s="22">
        <v>102.18</v>
      </c>
      <c r="M3682" s="23">
        <f t="shared" si="824"/>
        <v>109.70666666666666</v>
      </c>
      <c r="N3682" s="22">
        <v>187.69</v>
      </c>
      <c r="O3682" s="22">
        <v>179.29</v>
      </c>
      <c r="P3682" s="22">
        <v>44.97</v>
      </c>
      <c r="Q3682" s="23">
        <f t="shared" si="825"/>
        <v>137.31666666666669</v>
      </c>
      <c r="R3682" s="22">
        <v>247.85</v>
      </c>
      <c r="S3682" s="22">
        <v>112.96</v>
      </c>
      <c r="T3682" s="22">
        <v>148.03</v>
      </c>
      <c r="U3682" s="23">
        <f t="shared" si="826"/>
        <v>169.61333333333334</v>
      </c>
      <c r="V3682" s="24">
        <f t="shared" si="823"/>
        <v>1.54606222654351</v>
      </c>
      <c r="W3682" s="22">
        <f t="shared" si="827"/>
        <v>1.2516711229946527</v>
      </c>
      <c r="Z3682" s="8" t="s">
        <v>79832</v>
      </c>
      <c r="AA3682" s="8" t="s">
        <v>69906</v>
      </c>
      <c r="AB3682" s="8" t="s">
        <v>65077</v>
      </c>
      <c r="AC3682" s="3" t="s">
        <v>34531</v>
      </c>
      <c r="AD3682" s="8" t="s">
        <v>65078</v>
      </c>
      <c r="AE3682" s="8" t="s">
        <v>48344</v>
      </c>
      <c r="AF3682" s="8" t="s">
        <v>65079</v>
      </c>
      <c r="BT3682" s="5" t="s">
        <v>28859</v>
      </c>
      <c r="BU3682" s="5" t="s">
        <v>40928</v>
      </c>
      <c r="BV3682" s="5" t="s">
        <v>40929</v>
      </c>
      <c r="BW3682" s="5" t="s">
        <v>28858</v>
      </c>
      <c r="BX3682" s="5">
        <v>22083</v>
      </c>
      <c r="BY3682" s="5" t="s">
        <v>28857</v>
      </c>
      <c r="BZ3682" s="5">
        <v>142.5</v>
      </c>
      <c r="CA3682" s="5">
        <v>534.89</v>
      </c>
      <c r="CB3682" s="5">
        <v>186.07</v>
      </c>
      <c r="CC3682" s="6">
        <f t="shared" si="832"/>
        <v>287.82</v>
      </c>
      <c r="CD3682" s="5">
        <v>168.56</v>
      </c>
      <c r="CE3682" s="5">
        <v>182.39</v>
      </c>
      <c r="CF3682" s="5">
        <v>65.17</v>
      </c>
      <c r="CG3682" s="6">
        <f t="shared" si="831"/>
        <v>138.70666666666668</v>
      </c>
      <c r="CH3682" s="5">
        <v>225.57</v>
      </c>
      <c r="CI3682" s="5">
        <v>6.25</v>
      </c>
      <c r="CJ3682" s="5">
        <v>153.38999999999999</v>
      </c>
      <c r="CK3682" s="6">
        <f t="shared" si="830"/>
        <v>128.40333333333334</v>
      </c>
      <c r="CL3682" s="7">
        <f t="shared" si="828"/>
        <v>0.44612373474162093</v>
      </c>
      <c r="CM3682" s="5">
        <f t="shared" si="829"/>
        <v>0.48192157135246572</v>
      </c>
      <c r="CP3682" s="8" t="s">
        <v>75593</v>
      </c>
      <c r="CQ3682" s="8" t="s">
        <v>69906</v>
      </c>
      <c r="CR3682" s="8" t="s">
        <v>57129</v>
      </c>
      <c r="CS3682" s="3" t="s">
        <v>40274</v>
      </c>
      <c r="CT3682" s="8" t="s">
        <v>57130</v>
      </c>
      <c r="CU3682" s="8" t="s">
        <v>48344</v>
      </c>
      <c r="CV3682" s="8" t="s">
        <v>57131</v>
      </c>
    </row>
    <row r="3683" spans="4:100">
      <c r="D3683" s="22" t="s">
        <v>15609</v>
      </c>
      <c r="E3683" s="22" t="s">
        <v>46136</v>
      </c>
      <c r="F3683" s="22" t="s">
        <v>46137</v>
      </c>
      <c r="G3683" s="22" t="s">
        <v>15608</v>
      </c>
      <c r="H3683" s="22">
        <v>192167</v>
      </c>
      <c r="I3683" s="22" t="s">
        <v>15607</v>
      </c>
      <c r="J3683" s="22">
        <v>144.11000000000001</v>
      </c>
      <c r="K3683" s="22">
        <v>37.909999999999997</v>
      </c>
      <c r="L3683" s="22">
        <v>396.24</v>
      </c>
      <c r="M3683" s="23">
        <f t="shared" si="824"/>
        <v>192.75333333333333</v>
      </c>
      <c r="N3683" s="22">
        <v>133.51</v>
      </c>
      <c r="O3683" s="22">
        <v>177.92</v>
      </c>
      <c r="P3683" s="22">
        <v>417.98</v>
      </c>
      <c r="Q3683" s="23">
        <f t="shared" si="825"/>
        <v>243.13666666666666</v>
      </c>
      <c r="R3683" s="22">
        <v>252.55</v>
      </c>
      <c r="S3683" s="22">
        <v>265.08</v>
      </c>
      <c r="T3683" s="22">
        <v>376.5</v>
      </c>
      <c r="U3683" s="23">
        <f t="shared" si="826"/>
        <v>298.04333333333335</v>
      </c>
      <c r="V3683" s="24">
        <f t="shared" si="823"/>
        <v>1.546242174800263</v>
      </c>
      <c r="W3683" s="22">
        <f t="shared" si="827"/>
        <v>1.2613876111091895</v>
      </c>
      <c r="Z3683" s="8" t="s">
        <v>79833</v>
      </c>
      <c r="AA3683" s="8" t="s">
        <v>69906</v>
      </c>
      <c r="AB3683" s="8" t="s">
        <v>65080</v>
      </c>
      <c r="AC3683" s="3" t="s">
        <v>42232</v>
      </c>
      <c r="AD3683" s="8" t="s">
        <v>65081</v>
      </c>
      <c r="AE3683" s="8" t="s">
        <v>48344</v>
      </c>
      <c r="AF3683" s="8" t="s">
        <v>65082</v>
      </c>
      <c r="BT3683" s="5" t="s">
        <v>23929</v>
      </c>
      <c r="BU3683" s="5" t="s">
        <v>38032</v>
      </c>
      <c r="BV3683" s="5" t="s">
        <v>38033</v>
      </c>
      <c r="BW3683" s="5" t="s">
        <v>23928</v>
      </c>
      <c r="BX3683" s="5">
        <v>68079</v>
      </c>
      <c r="BY3683" s="5" t="s">
        <v>23927</v>
      </c>
      <c r="BZ3683" s="5">
        <v>2138.0100000000002</v>
      </c>
      <c r="CA3683" s="5">
        <v>2402.1</v>
      </c>
      <c r="CB3683" s="5">
        <v>2083.6799999999998</v>
      </c>
      <c r="CC3683" s="6">
        <f t="shared" si="832"/>
        <v>2207.9300000000003</v>
      </c>
      <c r="CD3683" s="5">
        <v>2602</v>
      </c>
      <c r="CE3683" s="5">
        <v>3094.12</v>
      </c>
      <c r="CF3683" s="5">
        <v>2240.48</v>
      </c>
      <c r="CG3683" s="6">
        <f t="shared" si="831"/>
        <v>2645.5333333333333</v>
      </c>
      <c r="CH3683" s="5">
        <v>1246.3699999999999</v>
      </c>
      <c r="CI3683" s="5">
        <v>1086.56</v>
      </c>
      <c r="CJ3683" s="5">
        <v>622.15</v>
      </c>
      <c r="CK3683" s="6">
        <f t="shared" si="830"/>
        <v>985.02666666666664</v>
      </c>
      <c r="CL3683" s="7">
        <f t="shared" si="828"/>
        <v>0.44613129341358942</v>
      </c>
      <c r="CM3683" s="5">
        <f t="shared" si="829"/>
        <v>1.1981961988529224</v>
      </c>
      <c r="CP3683" s="8" t="s">
        <v>75594</v>
      </c>
      <c r="CQ3683" s="8" t="s">
        <v>69906</v>
      </c>
      <c r="CR3683" s="8" t="s">
        <v>57132</v>
      </c>
      <c r="CS3683" s="3" t="s">
        <v>44156</v>
      </c>
      <c r="CT3683" s="8" t="s">
        <v>57133</v>
      </c>
      <c r="CU3683" s="8" t="s">
        <v>48344</v>
      </c>
      <c r="CV3683" s="8" t="s">
        <v>57134</v>
      </c>
    </row>
    <row r="3684" spans="4:100">
      <c r="D3684" s="22" t="s">
        <v>2808</v>
      </c>
      <c r="E3684" s="22" t="s">
        <v>39455</v>
      </c>
      <c r="F3684" s="22" t="s">
        <v>39456</v>
      </c>
      <c r="G3684" s="22" t="s">
        <v>2807</v>
      </c>
      <c r="H3684" s="22">
        <v>53605</v>
      </c>
      <c r="I3684" s="22" t="s">
        <v>2806</v>
      </c>
      <c r="J3684" s="22">
        <v>2152.9499999999998</v>
      </c>
      <c r="K3684" s="22">
        <v>2092.9</v>
      </c>
      <c r="L3684" s="22">
        <v>2613.71</v>
      </c>
      <c r="M3684" s="23">
        <f t="shared" si="824"/>
        <v>2286.52</v>
      </c>
      <c r="N3684" s="22">
        <v>4364.33</v>
      </c>
      <c r="O3684" s="22">
        <v>2700.99</v>
      </c>
      <c r="P3684" s="22">
        <v>1811.31</v>
      </c>
      <c r="Q3684" s="23">
        <f t="shared" si="825"/>
        <v>2958.8766666666666</v>
      </c>
      <c r="R3684" s="22">
        <v>3584.38</v>
      </c>
      <c r="S3684" s="22">
        <v>3425.89</v>
      </c>
      <c r="T3684" s="22">
        <v>3596.78</v>
      </c>
      <c r="U3684" s="23">
        <f t="shared" si="826"/>
        <v>3535.6833333333338</v>
      </c>
      <c r="V3684" s="24">
        <f t="shared" si="823"/>
        <v>1.546316381808746</v>
      </c>
      <c r="W3684" s="22">
        <f t="shared" si="827"/>
        <v>1.2940523881998263</v>
      </c>
      <c r="Z3684" s="8" t="s">
        <v>79834</v>
      </c>
      <c r="AA3684" s="8" t="s">
        <v>69906</v>
      </c>
      <c r="AB3684" s="8" t="s">
        <v>65083</v>
      </c>
      <c r="AC3684" s="3" t="s">
        <v>34601</v>
      </c>
      <c r="AD3684" s="8" t="s">
        <v>65084</v>
      </c>
      <c r="AE3684" s="8" t="s">
        <v>48344</v>
      </c>
      <c r="AF3684" s="8" t="s">
        <v>65085</v>
      </c>
      <c r="BT3684" s="5" t="s">
        <v>30550</v>
      </c>
      <c r="BU3684" s="5" t="s">
        <v>42047</v>
      </c>
      <c r="BV3684" s="5" t="s">
        <v>42048</v>
      </c>
      <c r="BW3684" s="5" t="s">
        <v>30549</v>
      </c>
      <c r="BX3684" s="5">
        <v>66117</v>
      </c>
      <c r="BY3684" s="5" t="s">
        <v>30548</v>
      </c>
      <c r="BZ3684" s="5">
        <v>758.35</v>
      </c>
      <c r="CA3684" s="5">
        <v>663.35</v>
      </c>
      <c r="CB3684" s="5">
        <v>385.35</v>
      </c>
      <c r="CC3684" s="6">
        <f t="shared" si="832"/>
        <v>602.35</v>
      </c>
      <c r="CD3684" s="5">
        <v>800.53</v>
      </c>
      <c r="CE3684" s="5">
        <v>2519.15</v>
      </c>
      <c r="CF3684" s="5">
        <v>444.97</v>
      </c>
      <c r="CG3684" s="6">
        <f t="shared" si="831"/>
        <v>1254.8833333333334</v>
      </c>
      <c r="CH3684" s="5">
        <v>489</v>
      </c>
      <c r="CI3684" s="5">
        <v>260.41000000000003</v>
      </c>
      <c r="CJ3684" s="5">
        <v>56.91</v>
      </c>
      <c r="CK3684" s="6">
        <f t="shared" si="830"/>
        <v>268.77333333333337</v>
      </c>
      <c r="CL3684" s="7">
        <f t="shared" si="828"/>
        <v>0.44620790791621706</v>
      </c>
      <c r="CM3684" s="5">
        <f t="shared" si="829"/>
        <v>2.08331258127888</v>
      </c>
      <c r="CP3684" s="8" t="s">
        <v>75595</v>
      </c>
      <c r="CQ3684" s="8" t="s">
        <v>69906</v>
      </c>
      <c r="CR3684" s="8" t="s">
        <v>57135</v>
      </c>
      <c r="CS3684" s="3" t="s">
        <v>33340</v>
      </c>
      <c r="CT3684" s="8" t="s">
        <v>57136</v>
      </c>
      <c r="CU3684" s="8" t="s">
        <v>48344</v>
      </c>
      <c r="CV3684" s="8" t="s">
        <v>57137</v>
      </c>
    </row>
    <row r="3685" spans="4:100">
      <c r="D3685" s="22" t="s">
        <v>25492</v>
      </c>
      <c r="E3685" s="22" t="s">
        <v>37755</v>
      </c>
      <c r="F3685" s="22" t="s">
        <v>37756</v>
      </c>
      <c r="G3685" s="22" t="s">
        <v>25491</v>
      </c>
      <c r="H3685" s="22">
        <v>19330</v>
      </c>
      <c r="I3685" s="22" t="s">
        <v>25490</v>
      </c>
      <c r="J3685" s="22">
        <v>814.92</v>
      </c>
      <c r="K3685" s="22">
        <v>485.77</v>
      </c>
      <c r="L3685" s="22">
        <v>776.71</v>
      </c>
      <c r="M3685" s="23">
        <f t="shared" si="824"/>
        <v>692.4666666666667</v>
      </c>
      <c r="N3685" s="22">
        <v>918.47</v>
      </c>
      <c r="O3685" s="22">
        <v>743.31</v>
      </c>
      <c r="P3685" s="22">
        <v>1042.94</v>
      </c>
      <c r="Q3685" s="23">
        <f t="shared" si="825"/>
        <v>901.57333333333338</v>
      </c>
      <c r="R3685" s="22">
        <v>1015.1</v>
      </c>
      <c r="S3685" s="22">
        <v>1288.1300000000001</v>
      </c>
      <c r="T3685" s="22">
        <v>909.47</v>
      </c>
      <c r="U3685" s="23">
        <f t="shared" si="826"/>
        <v>1070.8999999999999</v>
      </c>
      <c r="V3685" s="24">
        <f t="shared" si="823"/>
        <v>1.5465004332338497</v>
      </c>
      <c r="W3685" s="22">
        <f t="shared" si="827"/>
        <v>1.3019736208722441</v>
      </c>
      <c r="Z3685" s="8" t="s">
        <v>79835</v>
      </c>
      <c r="AA3685" s="8" t="s">
        <v>69906</v>
      </c>
      <c r="AB3685" s="8" t="s">
        <v>65086</v>
      </c>
      <c r="AC3685" s="3" t="s">
        <v>47082</v>
      </c>
      <c r="AD3685" s="8" t="s">
        <v>65087</v>
      </c>
      <c r="AE3685" s="8" t="s">
        <v>48344</v>
      </c>
      <c r="AF3685" s="8" t="s">
        <v>65088</v>
      </c>
      <c r="BT3685" s="5" t="s">
        <v>17613</v>
      </c>
      <c r="BU3685" s="5" t="s">
        <v>43433</v>
      </c>
      <c r="BV3685" s="5" t="s">
        <v>43434</v>
      </c>
      <c r="BW3685" s="5" t="s">
        <v>17612</v>
      </c>
      <c r="BX3685" s="5">
        <v>217715</v>
      </c>
      <c r="BY3685" s="5" t="s">
        <v>17611</v>
      </c>
      <c r="BZ3685" s="5">
        <v>708.65</v>
      </c>
      <c r="CA3685" s="5">
        <v>872.9</v>
      </c>
      <c r="CB3685" s="5">
        <v>1749.91</v>
      </c>
      <c r="CC3685" s="6">
        <f t="shared" si="832"/>
        <v>1110.4866666666667</v>
      </c>
      <c r="CD3685" s="5">
        <v>1104.6199999999999</v>
      </c>
      <c r="CE3685" s="5">
        <v>1616.3</v>
      </c>
      <c r="CF3685" s="5">
        <v>1252.9100000000001</v>
      </c>
      <c r="CG3685" s="6">
        <f t="shared" si="831"/>
        <v>1324.61</v>
      </c>
      <c r="CH3685" s="5">
        <v>793.67</v>
      </c>
      <c r="CI3685" s="5">
        <v>211.6</v>
      </c>
      <c r="CJ3685" s="5">
        <v>482.82</v>
      </c>
      <c r="CK3685" s="6">
        <f t="shared" si="830"/>
        <v>496.03</v>
      </c>
      <c r="CL3685" s="7">
        <f t="shared" si="828"/>
        <v>0.44667803305457665</v>
      </c>
      <c r="CM3685" s="5">
        <f t="shared" si="829"/>
        <v>1.1928193644828393</v>
      </c>
      <c r="CP3685" s="8" t="s">
        <v>75596</v>
      </c>
      <c r="CQ3685" s="8" t="s">
        <v>69906</v>
      </c>
      <c r="CR3685" s="8" t="s">
        <v>57138</v>
      </c>
      <c r="CS3685" s="3" t="s">
        <v>57139</v>
      </c>
      <c r="CT3685" s="8" t="s">
        <v>57140</v>
      </c>
      <c r="CU3685" s="8" t="s">
        <v>48344</v>
      </c>
      <c r="CV3685" s="8" t="s">
        <v>57141</v>
      </c>
    </row>
    <row r="3686" spans="4:100">
      <c r="D3686" s="22" t="s">
        <v>28489</v>
      </c>
      <c r="E3686" s="22" t="s">
        <v>41807</v>
      </c>
      <c r="F3686" s="22" t="s">
        <v>41808</v>
      </c>
      <c r="G3686" s="22" t="s">
        <v>28488</v>
      </c>
      <c r="H3686" s="22">
        <v>20020</v>
      </c>
      <c r="I3686" s="22" t="s">
        <v>28487</v>
      </c>
      <c r="J3686" s="22">
        <v>108.08</v>
      </c>
      <c r="K3686" s="22">
        <v>123.25</v>
      </c>
      <c r="L3686" s="22">
        <v>298.25</v>
      </c>
      <c r="M3686" s="23">
        <f t="shared" si="824"/>
        <v>176.52666666666664</v>
      </c>
      <c r="N3686" s="22">
        <v>104.94</v>
      </c>
      <c r="O3686" s="22">
        <v>162.71</v>
      </c>
      <c r="P3686" s="22">
        <v>62.96</v>
      </c>
      <c r="Q3686" s="23">
        <f t="shared" si="825"/>
        <v>110.20333333333332</v>
      </c>
      <c r="R3686" s="22">
        <v>87.34</v>
      </c>
      <c r="S3686" s="22">
        <v>312.08</v>
      </c>
      <c r="T3686" s="22">
        <v>419.72</v>
      </c>
      <c r="U3686" s="23">
        <f t="shared" si="826"/>
        <v>273.04666666666668</v>
      </c>
      <c r="V3686" s="24">
        <f t="shared" si="823"/>
        <v>1.5467729143849847</v>
      </c>
      <c r="W3686" s="22">
        <f t="shared" si="827"/>
        <v>0.62428717096567088</v>
      </c>
      <c r="Z3686" s="8" t="s">
        <v>79836</v>
      </c>
      <c r="AA3686" s="8" t="s">
        <v>69906</v>
      </c>
      <c r="AB3686" s="8" t="s">
        <v>65089</v>
      </c>
      <c r="AC3686" s="3" t="s">
        <v>45985</v>
      </c>
      <c r="AD3686" s="8" t="s">
        <v>65090</v>
      </c>
      <c r="AE3686" s="8" t="s">
        <v>48344</v>
      </c>
      <c r="AF3686" s="8" t="s">
        <v>65091</v>
      </c>
      <c r="BT3686" s="5" t="s">
        <v>2265</v>
      </c>
      <c r="BU3686" s="5" t="s">
        <v>40582</v>
      </c>
      <c r="BV3686" s="5" t="s">
        <v>40583</v>
      </c>
      <c r="BW3686" s="5" t="s">
        <v>2264</v>
      </c>
      <c r="BX3686" s="5">
        <v>211378</v>
      </c>
      <c r="BY3686" s="5" t="s">
        <v>2263</v>
      </c>
      <c r="BZ3686" s="5">
        <v>250.84</v>
      </c>
      <c r="CA3686" s="5">
        <v>216.05</v>
      </c>
      <c r="CB3686" s="5">
        <v>29.76</v>
      </c>
      <c r="CC3686" s="6">
        <f t="shared" si="832"/>
        <v>165.54999999999998</v>
      </c>
      <c r="CD3686" s="5">
        <v>196.57</v>
      </c>
      <c r="CE3686" s="5">
        <v>362.15</v>
      </c>
      <c r="CF3686" s="5">
        <v>126.48</v>
      </c>
      <c r="CG3686" s="6">
        <f t="shared" si="831"/>
        <v>228.4</v>
      </c>
      <c r="CH3686" s="5">
        <v>87.66</v>
      </c>
      <c r="CI3686" s="5">
        <v>62.16</v>
      </c>
      <c r="CJ3686" s="5">
        <v>72.17</v>
      </c>
      <c r="CK3686" s="6">
        <f t="shared" si="830"/>
        <v>73.99666666666667</v>
      </c>
      <c r="CL3686" s="7">
        <f t="shared" si="828"/>
        <v>0.44697473069566102</v>
      </c>
      <c r="CM3686" s="5">
        <f t="shared" si="829"/>
        <v>1.3796436122017519</v>
      </c>
      <c r="CP3686" s="8" t="s">
        <v>75597</v>
      </c>
      <c r="CQ3686" s="8" t="s">
        <v>69906</v>
      </c>
      <c r="CR3686" s="8" t="s">
        <v>75598</v>
      </c>
      <c r="CS3686" s="3" t="s">
        <v>75599</v>
      </c>
      <c r="CT3686" s="8" t="s">
        <v>75600</v>
      </c>
      <c r="CU3686" s="8" t="s">
        <v>48344</v>
      </c>
      <c r="CV3686" s="8" t="s">
        <v>75601</v>
      </c>
    </row>
    <row r="3687" spans="4:100">
      <c r="D3687" s="22" t="s">
        <v>14526</v>
      </c>
      <c r="E3687" s="22" t="s">
        <v>34144</v>
      </c>
      <c r="F3687" s="22" t="s">
        <v>34145</v>
      </c>
      <c r="G3687" s="22" t="s">
        <v>14524</v>
      </c>
      <c r="H3687" s="22">
        <v>114714</v>
      </c>
      <c r="I3687" s="22" t="s">
        <v>14523</v>
      </c>
      <c r="J3687" s="22">
        <v>330.45</v>
      </c>
      <c r="K3687" s="22">
        <v>65.95</v>
      </c>
      <c r="L3687" s="22">
        <v>113.07</v>
      </c>
      <c r="M3687" s="23">
        <f t="shared" si="824"/>
        <v>169.82333333333332</v>
      </c>
      <c r="N3687" s="22">
        <v>544.78</v>
      </c>
      <c r="O3687" s="22">
        <v>556.66</v>
      </c>
      <c r="P3687" s="22">
        <v>370</v>
      </c>
      <c r="Q3687" s="23">
        <f t="shared" si="825"/>
        <v>490.48</v>
      </c>
      <c r="R3687" s="22">
        <v>360.12</v>
      </c>
      <c r="S3687" s="22">
        <v>274.04000000000002</v>
      </c>
      <c r="T3687" s="22">
        <v>153.91</v>
      </c>
      <c r="U3687" s="23">
        <f t="shared" si="826"/>
        <v>262.69</v>
      </c>
      <c r="V3687" s="24">
        <f t="shared" si="823"/>
        <v>1.5468427974169237</v>
      </c>
      <c r="W3687" s="22">
        <f t="shared" si="827"/>
        <v>2.8881779103774514</v>
      </c>
      <c r="Z3687" s="8" t="s">
        <v>79837</v>
      </c>
      <c r="AA3687" s="8" t="s">
        <v>69906</v>
      </c>
      <c r="AB3687" s="8" t="s">
        <v>65092</v>
      </c>
      <c r="AC3687" s="3" t="s">
        <v>35572</v>
      </c>
      <c r="AD3687" s="8" t="s">
        <v>65093</v>
      </c>
      <c r="AE3687" s="8" t="s">
        <v>48344</v>
      </c>
      <c r="AF3687" s="8" t="s">
        <v>65094</v>
      </c>
      <c r="BT3687" s="5" t="s">
        <v>9405</v>
      </c>
      <c r="BU3687" s="5" t="s">
        <v>35063</v>
      </c>
      <c r="BV3687" s="5" t="s">
        <v>35064</v>
      </c>
      <c r="BW3687" s="5" t="s">
        <v>9404</v>
      </c>
      <c r="BX3687" s="5">
        <v>52468</v>
      </c>
      <c r="BY3687" s="5" t="s">
        <v>9403</v>
      </c>
      <c r="BZ3687" s="5">
        <v>462.88</v>
      </c>
      <c r="CA3687" s="5">
        <v>462.88</v>
      </c>
      <c r="CB3687" s="5">
        <v>545.24</v>
      </c>
      <c r="CC3687" s="6">
        <f t="shared" si="832"/>
        <v>490.33333333333331</v>
      </c>
      <c r="CD3687" s="5">
        <v>431.91</v>
      </c>
      <c r="CE3687" s="5">
        <v>382.98</v>
      </c>
      <c r="CF3687" s="5">
        <v>293.35000000000002</v>
      </c>
      <c r="CG3687" s="6">
        <f t="shared" si="831"/>
        <v>369.41333333333341</v>
      </c>
      <c r="CH3687" s="5">
        <v>309.77</v>
      </c>
      <c r="CI3687" s="5">
        <v>164.26</v>
      </c>
      <c r="CJ3687" s="5">
        <v>183.81</v>
      </c>
      <c r="CK3687" s="6">
        <f t="shared" si="830"/>
        <v>219.27999999999997</v>
      </c>
      <c r="CL3687" s="7">
        <f t="shared" si="828"/>
        <v>0.44720598232494896</v>
      </c>
      <c r="CM3687" s="5">
        <f t="shared" si="829"/>
        <v>0.75339225016995259</v>
      </c>
      <c r="CP3687" s="8" t="s">
        <v>75602</v>
      </c>
      <c r="CQ3687" s="8" t="s">
        <v>69906</v>
      </c>
      <c r="CR3687" s="8" t="s">
        <v>75603</v>
      </c>
      <c r="CS3687" s="3" t="s">
        <v>75604</v>
      </c>
      <c r="CT3687" s="8" t="s">
        <v>75605</v>
      </c>
      <c r="CU3687" s="8" t="s">
        <v>48344</v>
      </c>
      <c r="CV3687" s="8" t="s">
        <v>75606</v>
      </c>
    </row>
    <row r="3688" spans="4:100">
      <c r="D3688" s="22" t="s">
        <v>7037</v>
      </c>
      <c r="E3688" s="22" t="s">
        <v>34939</v>
      </c>
      <c r="F3688" s="22" t="s">
        <v>34940</v>
      </c>
      <c r="G3688" s="22" t="s">
        <v>7036</v>
      </c>
      <c r="H3688" s="22">
        <v>17216</v>
      </c>
      <c r="I3688" s="22" t="s">
        <v>7035</v>
      </c>
      <c r="J3688" s="22">
        <v>870.78</v>
      </c>
      <c r="K3688" s="22">
        <v>572.79</v>
      </c>
      <c r="L3688" s="22">
        <v>1042.1600000000001</v>
      </c>
      <c r="M3688" s="23">
        <f t="shared" si="824"/>
        <v>828.57666666666671</v>
      </c>
      <c r="N3688" s="22">
        <v>261.31</v>
      </c>
      <c r="O3688" s="22">
        <v>464.86</v>
      </c>
      <c r="P3688" s="22">
        <v>500.61</v>
      </c>
      <c r="Q3688" s="23">
        <f t="shared" si="825"/>
        <v>408.92666666666673</v>
      </c>
      <c r="R3688" s="22">
        <v>879.48</v>
      </c>
      <c r="S3688" s="22">
        <v>1585.82</v>
      </c>
      <c r="T3688" s="22">
        <v>1380.73</v>
      </c>
      <c r="U3688" s="23">
        <f t="shared" si="826"/>
        <v>1282.01</v>
      </c>
      <c r="V3688" s="24">
        <f t="shared" si="823"/>
        <v>1.5472436668503819</v>
      </c>
      <c r="W3688" s="22">
        <f t="shared" si="827"/>
        <v>0.49352906389672252</v>
      </c>
      <c r="Z3688" s="8" t="s">
        <v>79838</v>
      </c>
      <c r="AA3688" s="8" t="s">
        <v>69906</v>
      </c>
      <c r="AB3688" s="8" t="s">
        <v>79839</v>
      </c>
      <c r="AC3688" s="3" t="s">
        <v>44351</v>
      </c>
      <c r="AD3688" s="8" t="s">
        <v>79840</v>
      </c>
      <c r="AE3688" s="8" t="s">
        <v>48344</v>
      </c>
      <c r="AF3688" s="8" t="s">
        <v>79841</v>
      </c>
      <c r="BT3688" s="5" t="s">
        <v>17625</v>
      </c>
      <c r="BU3688" s="5" t="s">
        <v>46367</v>
      </c>
      <c r="BV3688" s="5" t="s">
        <v>46368</v>
      </c>
      <c r="BW3688" s="5" t="s">
        <v>17624</v>
      </c>
      <c r="BX3688" s="5">
        <v>108067</v>
      </c>
      <c r="BY3688" s="5" t="s">
        <v>17623</v>
      </c>
      <c r="BZ3688" s="5">
        <v>346.87</v>
      </c>
      <c r="CA3688" s="5">
        <v>868.72</v>
      </c>
      <c r="CB3688" s="5">
        <v>317.70999999999998</v>
      </c>
      <c r="CC3688" s="6">
        <f t="shared" si="832"/>
        <v>511.10000000000008</v>
      </c>
      <c r="CD3688" s="5">
        <v>385.11</v>
      </c>
      <c r="CE3688" s="5">
        <v>528.82000000000005</v>
      </c>
      <c r="CF3688" s="5">
        <v>427.48</v>
      </c>
      <c r="CG3688" s="6">
        <f t="shared" si="831"/>
        <v>447.13666666666671</v>
      </c>
      <c r="CH3688" s="5">
        <v>155.86000000000001</v>
      </c>
      <c r="CI3688" s="5">
        <v>287.13</v>
      </c>
      <c r="CJ3688" s="5">
        <v>242.88</v>
      </c>
      <c r="CK3688" s="6">
        <f t="shared" si="830"/>
        <v>228.62333333333333</v>
      </c>
      <c r="CL3688" s="7">
        <f t="shared" si="828"/>
        <v>0.44731624600534786</v>
      </c>
      <c r="CM3688" s="5">
        <f t="shared" si="829"/>
        <v>0.87485162720928711</v>
      </c>
      <c r="CP3688" s="8" t="s">
        <v>75607</v>
      </c>
      <c r="CQ3688" s="8" t="s">
        <v>69906</v>
      </c>
      <c r="CR3688" s="8" t="s">
        <v>57142</v>
      </c>
      <c r="CS3688" s="3" t="s">
        <v>57143</v>
      </c>
      <c r="CT3688" s="8" t="s">
        <v>57144</v>
      </c>
      <c r="CU3688" s="8" t="s">
        <v>48344</v>
      </c>
      <c r="CV3688" s="8" t="s">
        <v>57145</v>
      </c>
    </row>
    <row r="3689" spans="4:100">
      <c r="D3689" s="22" t="s">
        <v>25724</v>
      </c>
      <c r="E3689" s="22" t="s">
        <v>35101</v>
      </c>
      <c r="F3689" s="22" t="s">
        <v>35102</v>
      </c>
      <c r="G3689" s="22" t="s">
        <v>25723</v>
      </c>
      <c r="H3689" s="22">
        <v>217615</v>
      </c>
      <c r="I3689" s="22" t="s">
        <v>25722</v>
      </c>
      <c r="J3689" s="22">
        <v>618.16999999999996</v>
      </c>
      <c r="K3689" s="22">
        <v>598.29</v>
      </c>
      <c r="L3689" s="22">
        <v>617.41</v>
      </c>
      <c r="M3689" s="23">
        <f t="shared" si="824"/>
        <v>611.29</v>
      </c>
      <c r="N3689" s="22">
        <v>317.39999999999998</v>
      </c>
      <c r="O3689" s="22">
        <v>473.52</v>
      </c>
      <c r="P3689" s="22">
        <v>168.23</v>
      </c>
      <c r="Q3689" s="23">
        <f t="shared" si="825"/>
        <v>319.71666666666664</v>
      </c>
      <c r="R3689" s="22">
        <v>637.67999999999995</v>
      </c>
      <c r="S3689" s="22">
        <v>675.19</v>
      </c>
      <c r="T3689" s="22">
        <v>1525.02</v>
      </c>
      <c r="U3689" s="23">
        <f t="shared" si="826"/>
        <v>945.96333333333325</v>
      </c>
      <c r="V3689" s="24">
        <f t="shared" si="823"/>
        <v>1.5474870083484653</v>
      </c>
      <c r="W3689" s="22">
        <f t="shared" si="827"/>
        <v>0.52301962516427003</v>
      </c>
      <c r="Z3689" s="8" t="s">
        <v>79842</v>
      </c>
      <c r="AA3689" s="8" t="s">
        <v>69906</v>
      </c>
      <c r="AB3689" s="8" t="s">
        <v>65095</v>
      </c>
      <c r="AC3689" s="3" t="s">
        <v>43491</v>
      </c>
      <c r="AD3689" s="8" t="s">
        <v>65096</v>
      </c>
      <c r="AE3689" s="8" t="s">
        <v>48344</v>
      </c>
      <c r="AF3689" s="8" t="s">
        <v>65097</v>
      </c>
      <c r="BT3689" s="5" t="s">
        <v>27101</v>
      </c>
      <c r="BU3689" s="5" t="s">
        <v>38254</v>
      </c>
      <c r="BV3689" s="5" t="s">
        <v>38255</v>
      </c>
      <c r="BW3689" s="5" t="s">
        <v>27100</v>
      </c>
      <c r="BX3689" s="5">
        <v>66998</v>
      </c>
      <c r="BY3689" s="5" t="s">
        <v>27099</v>
      </c>
      <c r="BZ3689" s="5">
        <v>1462.03</v>
      </c>
      <c r="CA3689" s="5">
        <v>1964.02</v>
      </c>
      <c r="CB3689" s="5">
        <v>1609.53</v>
      </c>
      <c r="CC3689" s="6">
        <f t="shared" si="832"/>
        <v>1678.5266666666666</v>
      </c>
      <c r="CD3689" s="5">
        <v>3825.47</v>
      </c>
      <c r="CE3689" s="5">
        <v>3235.72</v>
      </c>
      <c r="CF3689" s="5">
        <v>1536.75</v>
      </c>
      <c r="CG3689" s="6">
        <f t="shared" si="831"/>
        <v>2865.9799999999996</v>
      </c>
      <c r="CH3689" s="5">
        <v>959.81</v>
      </c>
      <c r="CI3689" s="5">
        <v>884.78</v>
      </c>
      <c r="CJ3689" s="5">
        <v>408.37</v>
      </c>
      <c r="CK3689" s="6">
        <f t="shared" si="830"/>
        <v>750.98666666666668</v>
      </c>
      <c r="CL3689" s="7">
        <f t="shared" si="828"/>
        <v>0.44740824294321607</v>
      </c>
      <c r="CM3689" s="5">
        <f t="shared" si="829"/>
        <v>1.7074378721021211</v>
      </c>
      <c r="CP3689" s="8" t="s">
        <v>75608</v>
      </c>
      <c r="CQ3689" s="8" t="s">
        <v>69906</v>
      </c>
      <c r="CR3689" s="8" t="s">
        <v>57146</v>
      </c>
      <c r="CS3689" s="3" t="s">
        <v>35252</v>
      </c>
      <c r="CT3689" s="8" t="s">
        <v>57147</v>
      </c>
      <c r="CU3689" s="8" t="s">
        <v>48344</v>
      </c>
      <c r="CV3689" s="8" t="s">
        <v>57148</v>
      </c>
    </row>
    <row r="3690" spans="4:100">
      <c r="D3690" s="22" t="s">
        <v>7899</v>
      </c>
      <c r="E3690" s="22" t="s">
        <v>39027</v>
      </c>
      <c r="F3690" s="22" t="s">
        <v>39028</v>
      </c>
      <c r="G3690" s="22" t="s">
        <v>7898</v>
      </c>
      <c r="H3690" s="22">
        <v>18226</v>
      </c>
      <c r="I3690" s="22" t="s">
        <v>7897</v>
      </c>
      <c r="J3690" s="22">
        <v>3664.25</v>
      </c>
      <c r="K3690" s="22">
        <v>3676.05</v>
      </c>
      <c r="L3690" s="22">
        <v>3469.63</v>
      </c>
      <c r="M3690" s="23">
        <f t="shared" si="824"/>
        <v>3603.31</v>
      </c>
      <c r="N3690" s="22">
        <v>4565.84</v>
      </c>
      <c r="O3690" s="22">
        <v>3997.35</v>
      </c>
      <c r="P3690" s="22">
        <v>2675.14</v>
      </c>
      <c r="Q3690" s="23">
        <f t="shared" si="825"/>
        <v>3746.11</v>
      </c>
      <c r="R3690" s="22">
        <v>5871.26</v>
      </c>
      <c r="S3690" s="22">
        <v>5714.73</v>
      </c>
      <c r="T3690" s="22">
        <v>5151.17</v>
      </c>
      <c r="U3690" s="23">
        <f t="shared" si="826"/>
        <v>5579.0533333333333</v>
      </c>
      <c r="V3690" s="24">
        <f t="shared" si="823"/>
        <v>1.5483134488382442</v>
      </c>
      <c r="W3690" s="22">
        <f t="shared" si="827"/>
        <v>1.0396302288728976</v>
      </c>
      <c r="Z3690" s="8" t="s">
        <v>79843</v>
      </c>
      <c r="AA3690" s="8" t="s">
        <v>69906</v>
      </c>
      <c r="AB3690" s="8" t="s">
        <v>65098</v>
      </c>
      <c r="AC3690" s="3" t="s">
        <v>36898</v>
      </c>
      <c r="AD3690" s="8" t="s">
        <v>65099</v>
      </c>
      <c r="AE3690" s="8" t="s">
        <v>48344</v>
      </c>
      <c r="AF3690" s="8" t="s">
        <v>65100</v>
      </c>
      <c r="BT3690" s="5" t="s">
        <v>25917</v>
      </c>
      <c r="BU3690" s="5" t="s">
        <v>35460</v>
      </c>
      <c r="BV3690" s="5" t="s">
        <v>35461</v>
      </c>
      <c r="BW3690" s="5" t="s">
        <v>25915</v>
      </c>
      <c r="BX3690" s="5">
        <v>74559</v>
      </c>
      <c r="BY3690" s="5" t="s">
        <v>25914</v>
      </c>
      <c r="BZ3690" s="5">
        <v>125.49</v>
      </c>
      <c r="CA3690" s="5">
        <v>263.77</v>
      </c>
      <c r="CB3690" s="5">
        <v>205.82</v>
      </c>
      <c r="CC3690" s="6">
        <f t="shared" si="832"/>
        <v>198.35999999999999</v>
      </c>
      <c r="CD3690" s="5">
        <v>116.54</v>
      </c>
      <c r="CE3690" s="5">
        <v>79.81</v>
      </c>
      <c r="CF3690" s="5">
        <v>65.05</v>
      </c>
      <c r="CG3690" s="6">
        <f t="shared" si="831"/>
        <v>87.13333333333334</v>
      </c>
      <c r="CH3690" s="5">
        <v>125.78</v>
      </c>
      <c r="CI3690" s="5">
        <v>10</v>
      </c>
      <c r="CJ3690" s="5">
        <v>130.63</v>
      </c>
      <c r="CK3690" s="6">
        <f t="shared" si="830"/>
        <v>88.803333333333327</v>
      </c>
      <c r="CL3690" s="7">
        <f t="shared" si="828"/>
        <v>0.44768770585467499</v>
      </c>
      <c r="CM3690" s="5">
        <f t="shared" si="829"/>
        <v>0.43926866975868795</v>
      </c>
      <c r="CP3690" s="8" t="s">
        <v>75609</v>
      </c>
      <c r="CQ3690" s="8" t="s">
        <v>69906</v>
      </c>
      <c r="CR3690" s="8" t="s">
        <v>57149</v>
      </c>
      <c r="CS3690" s="3" t="s">
        <v>40774</v>
      </c>
      <c r="CT3690" s="8" t="s">
        <v>57150</v>
      </c>
      <c r="CU3690" s="8" t="s">
        <v>48344</v>
      </c>
      <c r="CV3690" s="8" t="s">
        <v>57151</v>
      </c>
    </row>
    <row r="3691" spans="4:100">
      <c r="D3691" s="22" t="s">
        <v>14610</v>
      </c>
      <c r="E3691" s="22" t="s">
        <v>37095</v>
      </c>
      <c r="F3691" s="22" t="s">
        <v>37096</v>
      </c>
      <c r="G3691" s="22" t="s">
        <v>14609</v>
      </c>
      <c r="H3691" s="22">
        <v>110380</v>
      </c>
      <c r="I3691" s="22" t="s">
        <v>14608</v>
      </c>
      <c r="J3691" s="22">
        <v>718</v>
      </c>
      <c r="K3691" s="22">
        <v>394.18</v>
      </c>
      <c r="L3691" s="22">
        <v>298.69</v>
      </c>
      <c r="M3691" s="23">
        <f t="shared" si="824"/>
        <v>470.29</v>
      </c>
      <c r="N3691" s="22">
        <v>885.29</v>
      </c>
      <c r="O3691" s="22">
        <v>420.95</v>
      </c>
      <c r="P3691" s="22">
        <v>263.97000000000003</v>
      </c>
      <c r="Q3691" s="23">
        <f t="shared" si="825"/>
        <v>523.40333333333331</v>
      </c>
      <c r="R3691" s="22">
        <v>885.04</v>
      </c>
      <c r="S3691" s="22">
        <v>768.29</v>
      </c>
      <c r="T3691" s="22">
        <v>531.24</v>
      </c>
      <c r="U3691" s="23">
        <f t="shared" si="826"/>
        <v>728.18999999999994</v>
      </c>
      <c r="V3691" s="24">
        <f t="shared" si="823"/>
        <v>1.5483850390184777</v>
      </c>
      <c r="W3691" s="22">
        <f t="shared" si="827"/>
        <v>1.1129374074152827</v>
      </c>
      <c r="Z3691" s="8" t="s">
        <v>79844</v>
      </c>
      <c r="AA3691" s="8" t="s">
        <v>69906</v>
      </c>
      <c r="AB3691" s="8" t="s">
        <v>65104</v>
      </c>
      <c r="AC3691" s="3" t="s">
        <v>45100</v>
      </c>
      <c r="AD3691" s="8" t="s">
        <v>65105</v>
      </c>
      <c r="AE3691" s="8" t="s">
        <v>48344</v>
      </c>
      <c r="AF3691" s="8" t="s">
        <v>65106</v>
      </c>
      <c r="BT3691" s="5" t="s">
        <v>2423</v>
      </c>
      <c r="BU3691" s="5" t="s">
        <v>46182</v>
      </c>
      <c r="BV3691" s="5" t="s">
        <v>46183</v>
      </c>
      <c r="BW3691" s="5" t="s">
        <v>2422</v>
      </c>
      <c r="BX3691" s="5">
        <v>229227</v>
      </c>
      <c r="BY3691" s="5" t="s">
        <v>2421</v>
      </c>
      <c r="BZ3691" s="5">
        <v>231.09</v>
      </c>
      <c r="CA3691" s="5">
        <v>176.1</v>
      </c>
      <c r="CB3691" s="5">
        <v>504.87</v>
      </c>
      <c r="CC3691" s="6">
        <f t="shared" si="832"/>
        <v>304.02</v>
      </c>
      <c r="CD3691" s="5">
        <v>403.67</v>
      </c>
      <c r="CE3691" s="5">
        <v>180.39</v>
      </c>
      <c r="CF3691" s="5">
        <v>192.74</v>
      </c>
      <c r="CG3691" s="6">
        <f t="shared" si="831"/>
        <v>258.93333333333334</v>
      </c>
      <c r="CH3691" s="5">
        <v>209.89</v>
      </c>
      <c r="CI3691" s="5">
        <v>42.46</v>
      </c>
      <c r="CJ3691" s="5">
        <v>156.13</v>
      </c>
      <c r="CK3691" s="6">
        <f t="shared" si="830"/>
        <v>136.16</v>
      </c>
      <c r="CL3691" s="7">
        <f t="shared" si="828"/>
        <v>0.44786527202157755</v>
      </c>
      <c r="CM3691" s="5">
        <f t="shared" si="829"/>
        <v>0.85169835317851905</v>
      </c>
      <c r="CP3691" s="8" t="s">
        <v>75610</v>
      </c>
      <c r="CQ3691" s="8" t="s">
        <v>69906</v>
      </c>
      <c r="CR3691" s="8" t="s">
        <v>57152</v>
      </c>
      <c r="CS3691" s="3" t="s">
        <v>34345</v>
      </c>
      <c r="CT3691" s="8" t="s">
        <v>57153</v>
      </c>
      <c r="CU3691" s="8" t="s">
        <v>48344</v>
      </c>
      <c r="CV3691" s="8" t="s">
        <v>57154</v>
      </c>
    </row>
    <row r="3692" spans="4:100">
      <c r="D3692" s="22" t="s">
        <v>13310</v>
      </c>
      <c r="E3692" s="22" t="s">
        <v>45112</v>
      </c>
      <c r="F3692" s="22" t="s">
        <v>45113</v>
      </c>
      <c r="G3692" s="22" t="s">
        <v>13452</v>
      </c>
      <c r="H3692" s="22">
        <v>407786</v>
      </c>
      <c r="I3692" s="22" t="s">
        <v>13451</v>
      </c>
      <c r="J3692" s="22">
        <v>826.98</v>
      </c>
      <c r="K3692" s="22">
        <v>1357.71</v>
      </c>
      <c r="L3692" s="22">
        <v>1219.99</v>
      </c>
      <c r="M3692" s="23">
        <f t="shared" si="824"/>
        <v>1134.8933333333334</v>
      </c>
      <c r="N3692" s="22">
        <v>1172.99</v>
      </c>
      <c r="O3692" s="22">
        <v>1257.4000000000001</v>
      </c>
      <c r="P3692" s="22">
        <v>1244.03</v>
      </c>
      <c r="Q3692" s="23">
        <f t="shared" si="825"/>
        <v>1224.8066666666666</v>
      </c>
      <c r="R3692" s="22">
        <v>1774.73</v>
      </c>
      <c r="S3692" s="22">
        <v>1784.19</v>
      </c>
      <c r="T3692" s="22">
        <v>1713.69</v>
      </c>
      <c r="U3692" s="23">
        <f t="shared" si="826"/>
        <v>1757.5366666666669</v>
      </c>
      <c r="V3692" s="24">
        <f t="shared" si="823"/>
        <v>1.5486359951596038</v>
      </c>
      <c r="W3692" s="22">
        <f t="shared" si="827"/>
        <v>1.0792262415263694</v>
      </c>
      <c r="Z3692" s="8" t="s">
        <v>79845</v>
      </c>
      <c r="AA3692" s="8" t="s">
        <v>69906</v>
      </c>
      <c r="AB3692" s="8" t="s">
        <v>65107</v>
      </c>
      <c r="AC3692" s="3" t="s">
        <v>65108</v>
      </c>
      <c r="AD3692" s="8" t="s">
        <v>65109</v>
      </c>
      <c r="AE3692" s="8" t="s">
        <v>48344</v>
      </c>
      <c r="AF3692" s="8" t="s">
        <v>65110</v>
      </c>
      <c r="BT3692" s="5" t="s">
        <v>32129</v>
      </c>
      <c r="BU3692" s="5" t="s">
        <v>41915</v>
      </c>
      <c r="BV3692" s="5" t="s">
        <v>41916</v>
      </c>
      <c r="BW3692" s="5" t="s">
        <v>32128</v>
      </c>
      <c r="BX3692" s="5">
        <v>66492</v>
      </c>
      <c r="BY3692" s="5" t="s">
        <v>32127</v>
      </c>
      <c r="BZ3692" s="5">
        <v>383.27</v>
      </c>
      <c r="CA3692" s="5">
        <v>280.02999999999997</v>
      </c>
      <c r="CB3692" s="5">
        <v>853.67</v>
      </c>
      <c r="CC3692" s="6">
        <f t="shared" si="832"/>
        <v>505.65666666666658</v>
      </c>
      <c r="CD3692" s="5">
        <v>507.83</v>
      </c>
      <c r="CE3692" s="5">
        <v>893.4</v>
      </c>
      <c r="CF3692" s="5">
        <v>285.43</v>
      </c>
      <c r="CG3692" s="6">
        <f t="shared" si="831"/>
        <v>562.22</v>
      </c>
      <c r="CH3692" s="5">
        <v>353.45</v>
      </c>
      <c r="CI3692" s="5">
        <v>177.81</v>
      </c>
      <c r="CJ3692" s="5">
        <v>148.36000000000001</v>
      </c>
      <c r="CK3692" s="6">
        <f t="shared" si="830"/>
        <v>226.54</v>
      </c>
      <c r="CL3692" s="7">
        <f t="shared" si="828"/>
        <v>0.44801149660177858</v>
      </c>
      <c r="CM3692" s="5">
        <f t="shared" si="829"/>
        <v>1.1118611442546658</v>
      </c>
      <c r="CP3692" s="8" t="s">
        <v>75611</v>
      </c>
      <c r="CQ3692" s="8" t="s">
        <v>69906</v>
      </c>
      <c r="CR3692" s="8" t="s">
        <v>57155</v>
      </c>
      <c r="CS3692" s="3" t="s">
        <v>39660</v>
      </c>
      <c r="CT3692" s="8" t="s">
        <v>57156</v>
      </c>
      <c r="CU3692" s="8" t="s">
        <v>48344</v>
      </c>
      <c r="CV3692" s="8" t="s">
        <v>57157</v>
      </c>
    </row>
    <row r="3693" spans="4:100">
      <c r="D3693" s="22" t="s">
        <v>9981</v>
      </c>
      <c r="E3693" s="22" t="s">
        <v>35985</v>
      </c>
      <c r="F3693" s="22" t="s">
        <v>36565</v>
      </c>
      <c r="G3693" s="22" t="s">
        <v>9980</v>
      </c>
      <c r="H3693" s="22">
        <v>75747</v>
      </c>
      <c r="I3693" s="22" t="s">
        <v>9979</v>
      </c>
      <c r="J3693" s="22">
        <v>225.92</v>
      </c>
      <c r="K3693" s="22">
        <v>211.15</v>
      </c>
      <c r="L3693" s="22">
        <v>84.35</v>
      </c>
      <c r="M3693" s="23">
        <f t="shared" si="824"/>
        <v>173.80666666666664</v>
      </c>
      <c r="N3693" s="22">
        <v>107.33</v>
      </c>
      <c r="O3693" s="22">
        <v>36.61</v>
      </c>
      <c r="P3693" s="22">
        <v>78.52</v>
      </c>
      <c r="Q3693" s="23">
        <f t="shared" si="825"/>
        <v>74.153333333333322</v>
      </c>
      <c r="R3693" s="22">
        <v>344.02</v>
      </c>
      <c r="S3693" s="22">
        <v>320.92</v>
      </c>
      <c r="T3693" s="22">
        <v>142.55000000000001</v>
      </c>
      <c r="U3693" s="23">
        <f t="shared" si="826"/>
        <v>269.16333333333336</v>
      </c>
      <c r="V3693" s="24">
        <f t="shared" si="823"/>
        <v>1.5486364159410844</v>
      </c>
      <c r="W3693" s="22">
        <f t="shared" si="827"/>
        <v>0.42664262974185874</v>
      </c>
      <c r="Z3693" s="8" t="s">
        <v>79846</v>
      </c>
      <c r="AA3693" s="8" t="s">
        <v>69906</v>
      </c>
      <c r="AB3693" s="8" t="s">
        <v>65111</v>
      </c>
      <c r="AC3693" s="3" t="s">
        <v>46862</v>
      </c>
      <c r="AD3693" s="8" t="s">
        <v>65112</v>
      </c>
      <c r="AE3693" s="8" t="s">
        <v>48344</v>
      </c>
      <c r="AF3693" s="8" t="s">
        <v>65113</v>
      </c>
      <c r="BT3693" s="5" t="s">
        <v>17388</v>
      </c>
      <c r="BU3693" s="5" t="s">
        <v>45769</v>
      </c>
      <c r="BV3693" s="5" t="s">
        <v>45770</v>
      </c>
      <c r="BW3693" s="5" t="s">
        <v>1088</v>
      </c>
      <c r="BX3693" s="5">
        <v>67041</v>
      </c>
      <c r="BY3693" s="5" t="s">
        <v>1087</v>
      </c>
      <c r="BZ3693" s="5">
        <v>288.55</v>
      </c>
      <c r="CA3693" s="5">
        <v>873.42</v>
      </c>
      <c r="CB3693" s="5">
        <v>179.69</v>
      </c>
      <c r="CC3693" s="6">
        <f t="shared" si="832"/>
        <v>447.22</v>
      </c>
      <c r="CD3693" s="5">
        <v>356.92</v>
      </c>
      <c r="CE3693" s="5">
        <v>334.14</v>
      </c>
      <c r="CF3693" s="5">
        <v>457.3</v>
      </c>
      <c r="CG3693" s="6">
        <f t="shared" si="831"/>
        <v>382.78666666666663</v>
      </c>
      <c r="CH3693" s="5">
        <v>377.26</v>
      </c>
      <c r="CI3693" s="5">
        <v>107.49</v>
      </c>
      <c r="CJ3693" s="5">
        <v>116.39</v>
      </c>
      <c r="CK3693" s="6">
        <f t="shared" si="830"/>
        <v>200.38</v>
      </c>
      <c r="CL3693" s="7">
        <f t="shared" si="828"/>
        <v>0.44805688475470684</v>
      </c>
      <c r="CM3693" s="5">
        <f t="shared" si="829"/>
        <v>0.85592474993664547</v>
      </c>
      <c r="CP3693" s="8" t="s">
        <v>75612</v>
      </c>
      <c r="CQ3693" s="8" t="s">
        <v>69906</v>
      </c>
      <c r="CR3693" s="8" t="s">
        <v>57158</v>
      </c>
      <c r="CS3693" s="3" t="s">
        <v>38332</v>
      </c>
      <c r="CT3693" s="8" t="s">
        <v>57159</v>
      </c>
      <c r="CU3693" s="8" t="s">
        <v>48344</v>
      </c>
      <c r="CV3693" s="8" t="s">
        <v>57160</v>
      </c>
    </row>
    <row r="3694" spans="4:100">
      <c r="D3694" s="22" t="s">
        <v>14445</v>
      </c>
      <c r="E3694" s="22" t="s">
        <v>44978</v>
      </c>
      <c r="F3694" s="22" t="s">
        <v>44979</v>
      </c>
      <c r="G3694" s="22" t="s">
        <v>14444</v>
      </c>
      <c r="H3694" s="22">
        <v>51792</v>
      </c>
      <c r="I3694" s="22" t="s">
        <v>14443</v>
      </c>
      <c r="J3694" s="22">
        <v>5296.97</v>
      </c>
      <c r="K3694" s="22">
        <v>2105.39</v>
      </c>
      <c r="L3694" s="22">
        <v>5423.26</v>
      </c>
      <c r="M3694" s="23">
        <f t="shared" si="824"/>
        <v>4275.2066666666669</v>
      </c>
      <c r="N3694" s="22">
        <v>3859.34</v>
      </c>
      <c r="O3694" s="22">
        <v>7830.98</v>
      </c>
      <c r="P3694" s="22">
        <v>3742.39</v>
      </c>
      <c r="Q3694" s="23">
        <f t="shared" si="825"/>
        <v>5144.2366666666667</v>
      </c>
      <c r="R3694" s="22">
        <v>9327.0300000000007</v>
      </c>
      <c r="S3694" s="22">
        <v>4341.91</v>
      </c>
      <c r="T3694" s="22">
        <v>6214.37</v>
      </c>
      <c r="U3694" s="23">
        <f t="shared" si="826"/>
        <v>6627.77</v>
      </c>
      <c r="V3694" s="24">
        <f t="shared" si="823"/>
        <v>1.5502806102161144</v>
      </c>
      <c r="W3694" s="22">
        <f t="shared" si="827"/>
        <v>1.2032720445483336</v>
      </c>
      <c r="Z3694" s="8" t="s">
        <v>79847</v>
      </c>
      <c r="AA3694" s="8" t="s">
        <v>69906</v>
      </c>
      <c r="AB3694" s="8" t="s">
        <v>65114</v>
      </c>
      <c r="AC3694" s="3" t="s">
        <v>41927</v>
      </c>
      <c r="AD3694" s="8" t="s">
        <v>65115</v>
      </c>
      <c r="AE3694" s="8" t="s">
        <v>48344</v>
      </c>
      <c r="AF3694" s="8" t="s">
        <v>65116</v>
      </c>
      <c r="BT3694" s="5" t="s">
        <v>7584</v>
      </c>
      <c r="BU3694" s="5" t="s">
        <v>36262</v>
      </c>
      <c r="BV3694" s="5" t="s">
        <v>36263</v>
      </c>
      <c r="BW3694" s="5" t="s">
        <v>7583</v>
      </c>
      <c r="BX3694" s="5">
        <v>72621</v>
      </c>
      <c r="BY3694" s="5" t="s">
        <v>7582</v>
      </c>
      <c r="BZ3694" s="5">
        <v>752.46</v>
      </c>
      <c r="CA3694" s="5">
        <v>896.27</v>
      </c>
      <c r="CB3694" s="5">
        <v>1117.8699999999999</v>
      </c>
      <c r="CC3694" s="6">
        <f t="shared" si="832"/>
        <v>922.19999999999993</v>
      </c>
      <c r="CD3694" s="5">
        <v>804.55</v>
      </c>
      <c r="CE3694" s="5">
        <v>668.57</v>
      </c>
      <c r="CF3694" s="5">
        <v>474.75</v>
      </c>
      <c r="CG3694" s="6">
        <f t="shared" si="831"/>
        <v>649.29</v>
      </c>
      <c r="CH3694" s="5">
        <v>421.61</v>
      </c>
      <c r="CI3694" s="5">
        <v>637.70000000000005</v>
      </c>
      <c r="CJ3694" s="5">
        <v>180.41</v>
      </c>
      <c r="CK3694" s="6">
        <f t="shared" si="830"/>
        <v>413.24</v>
      </c>
      <c r="CL3694" s="7">
        <f t="shared" si="828"/>
        <v>0.44810236391238345</v>
      </c>
      <c r="CM3694" s="5">
        <f t="shared" si="829"/>
        <v>0.70406636304489267</v>
      </c>
      <c r="CP3694" s="8" t="s">
        <v>75613</v>
      </c>
      <c r="CQ3694" s="8" t="s">
        <v>48346</v>
      </c>
      <c r="CR3694" s="8" t="s">
        <v>48347</v>
      </c>
      <c r="CS3694" s="3" t="s">
        <v>48346</v>
      </c>
      <c r="CT3694" s="8" t="s">
        <v>48346</v>
      </c>
      <c r="CU3694" s="8" t="s">
        <v>48346</v>
      </c>
      <c r="CV3694" s="8" t="s">
        <v>48346</v>
      </c>
    </row>
    <row r="3695" spans="4:100">
      <c r="D3695" s="22" t="s">
        <v>6850</v>
      </c>
      <c r="E3695" s="22" t="s">
        <v>41261</v>
      </c>
      <c r="F3695" s="22" t="s">
        <v>41262</v>
      </c>
      <c r="G3695" s="22" t="s">
        <v>6971</v>
      </c>
      <c r="H3695" s="22">
        <v>66399</v>
      </c>
      <c r="I3695" s="22" t="s">
        <v>6970</v>
      </c>
      <c r="J3695" s="22">
        <v>87.96</v>
      </c>
      <c r="K3695" s="22">
        <v>179.23</v>
      </c>
      <c r="L3695" s="22">
        <v>174.75</v>
      </c>
      <c r="M3695" s="23">
        <f t="shared" si="824"/>
        <v>147.31333333333333</v>
      </c>
      <c r="N3695" s="22">
        <v>527.85</v>
      </c>
      <c r="O3695" s="22">
        <v>101.56</v>
      </c>
      <c r="P3695" s="22">
        <v>242.57</v>
      </c>
      <c r="Q3695" s="23">
        <f t="shared" si="825"/>
        <v>290.66000000000003</v>
      </c>
      <c r="R3695" s="22">
        <v>144.08000000000001</v>
      </c>
      <c r="S3695" s="22">
        <v>253</v>
      </c>
      <c r="T3695" s="22">
        <v>288.06</v>
      </c>
      <c r="U3695" s="23">
        <f t="shared" si="826"/>
        <v>228.38000000000002</v>
      </c>
      <c r="V3695" s="24">
        <f t="shared" si="823"/>
        <v>1.5503009458297508</v>
      </c>
      <c r="W3695" s="22">
        <f t="shared" si="827"/>
        <v>1.9730732678644161</v>
      </c>
      <c r="Z3695" s="8" t="s">
        <v>73783</v>
      </c>
      <c r="AA3695" s="8" t="s">
        <v>48346</v>
      </c>
      <c r="AB3695" s="8" t="s">
        <v>48347</v>
      </c>
      <c r="AC3695" s="3" t="s">
        <v>48346</v>
      </c>
      <c r="AD3695" s="8" t="s">
        <v>48346</v>
      </c>
      <c r="AE3695" s="8" t="s">
        <v>48346</v>
      </c>
      <c r="AF3695" s="8" t="s">
        <v>48346</v>
      </c>
      <c r="BT3695" s="5" t="s">
        <v>7778</v>
      </c>
      <c r="BU3695" s="5" t="s">
        <v>34693</v>
      </c>
      <c r="BV3695" s="5" t="s">
        <v>34694</v>
      </c>
      <c r="BW3695" s="5" t="s">
        <v>7777</v>
      </c>
      <c r="BX3695" s="5" t="s">
        <v>7776</v>
      </c>
      <c r="BY3695" s="5" t="s">
        <v>7775</v>
      </c>
      <c r="BZ3695" s="5">
        <v>1455.65</v>
      </c>
      <c r="CA3695" s="5">
        <v>1317.63</v>
      </c>
      <c r="CB3695" s="5">
        <v>1688.35</v>
      </c>
      <c r="CC3695" s="6">
        <f t="shared" si="832"/>
        <v>1487.21</v>
      </c>
      <c r="CD3695" s="5">
        <v>1135.81</v>
      </c>
      <c r="CE3695" s="5">
        <v>1058.81</v>
      </c>
      <c r="CF3695" s="5">
        <v>1095.4000000000001</v>
      </c>
      <c r="CG3695" s="6">
        <f t="shared" si="831"/>
        <v>1096.6733333333334</v>
      </c>
      <c r="CH3695" s="5">
        <v>817.04</v>
      </c>
      <c r="CI3695" s="5">
        <v>578.57000000000005</v>
      </c>
      <c r="CJ3695" s="5">
        <v>603.87</v>
      </c>
      <c r="CK3695" s="6">
        <f t="shared" si="830"/>
        <v>666.49333333333334</v>
      </c>
      <c r="CL3695" s="7">
        <f t="shared" si="828"/>
        <v>0.44815011554073286</v>
      </c>
      <c r="CM3695" s="5">
        <f t="shared" si="829"/>
        <v>0.73740314638372073</v>
      </c>
      <c r="CP3695" s="8" t="s">
        <v>75614</v>
      </c>
      <c r="CQ3695" s="8" t="s">
        <v>69906</v>
      </c>
      <c r="CR3695" s="8" t="s">
        <v>57161</v>
      </c>
      <c r="CS3695" s="3" t="s">
        <v>38302</v>
      </c>
      <c r="CT3695" s="8" t="s">
        <v>57162</v>
      </c>
      <c r="CU3695" s="8" t="s">
        <v>48590</v>
      </c>
      <c r="CV3695" s="8" t="s">
        <v>57163</v>
      </c>
    </row>
    <row r="3696" spans="4:100">
      <c r="D3696" s="22" t="s">
        <v>642</v>
      </c>
      <c r="E3696" s="22" t="s">
        <v>41988</v>
      </c>
      <c r="F3696" s="22" t="s">
        <v>41989</v>
      </c>
      <c r="G3696" s="22" t="s">
        <v>641</v>
      </c>
      <c r="H3696" s="22">
        <v>16438</v>
      </c>
      <c r="I3696" s="22" t="s">
        <v>640</v>
      </c>
      <c r="J3696" s="22">
        <v>927.48</v>
      </c>
      <c r="K3696" s="22">
        <v>796.77</v>
      </c>
      <c r="L3696" s="22">
        <v>770.54</v>
      </c>
      <c r="M3696" s="23">
        <f t="shared" si="824"/>
        <v>831.59666666666669</v>
      </c>
      <c r="N3696" s="22">
        <v>1946.99</v>
      </c>
      <c r="O3696" s="22">
        <v>978.08</v>
      </c>
      <c r="P3696" s="22">
        <v>631.9</v>
      </c>
      <c r="Q3696" s="23">
        <f t="shared" si="825"/>
        <v>1185.6566666666668</v>
      </c>
      <c r="R3696" s="22">
        <v>1471.1</v>
      </c>
      <c r="S3696" s="22">
        <v>1013.52</v>
      </c>
      <c r="T3696" s="22">
        <v>1384.46</v>
      </c>
      <c r="U3696" s="23">
        <f t="shared" si="826"/>
        <v>1289.6933333333334</v>
      </c>
      <c r="V3696" s="24">
        <f t="shared" si="823"/>
        <v>1.550864000577203</v>
      </c>
      <c r="W3696" s="22">
        <f t="shared" si="827"/>
        <v>1.4257592823444059</v>
      </c>
      <c r="Z3696" s="8" t="s">
        <v>79848</v>
      </c>
      <c r="AA3696" s="8" t="s">
        <v>69906</v>
      </c>
      <c r="AB3696" s="8" t="s">
        <v>65117</v>
      </c>
      <c r="AC3696" s="3" t="s">
        <v>38164</v>
      </c>
      <c r="AD3696" s="8" t="s">
        <v>65118</v>
      </c>
      <c r="AE3696" s="8" t="s">
        <v>48344</v>
      </c>
      <c r="AF3696" s="8" t="s">
        <v>65119</v>
      </c>
      <c r="BT3696" s="5" t="s">
        <v>26762</v>
      </c>
      <c r="BU3696" s="5" t="s">
        <v>43191</v>
      </c>
      <c r="BV3696" s="5" t="s">
        <v>43192</v>
      </c>
      <c r="BW3696" s="5" t="s">
        <v>26759</v>
      </c>
      <c r="BX3696" s="5" t="s">
        <v>26761</v>
      </c>
      <c r="BY3696" s="5" t="s">
        <v>26758</v>
      </c>
      <c r="BZ3696" s="5">
        <v>414.56</v>
      </c>
      <c r="CA3696" s="5">
        <v>1000.04</v>
      </c>
      <c r="CB3696" s="5">
        <v>894.1</v>
      </c>
      <c r="CC3696" s="6">
        <f t="shared" si="832"/>
        <v>769.56666666666661</v>
      </c>
      <c r="CD3696" s="5">
        <v>704.1</v>
      </c>
      <c r="CE3696" s="5">
        <v>340.69</v>
      </c>
      <c r="CF3696" s="5">
        <v>748.01</v>
      </c>
      <c r="CG3696" s="6">
        <f t="shared" si="831"/>
        <v>597.6</v>
      </c>
      <c r="CH3696" s="5">
        <v>523.26</v>
      </c>
      <c r="CI3696" s="5">
        <v>249.69</v>
      </c>
      <c r="CJ3696" s="5">
        <v>261.74</v>
      </c>
      <c r="CK3696" s="6">
        <f t="shared" si="830"/>
        <v>344.8966666666667</v>
      </c>
      <c r="CL3696" s="7">
        <f t="shared" si="828"/>
        <v>0.44816996578160878</v>
      </c>
      <c r="CM3696" s="5">
        <f t="shared" si="829"/>
        <v>0.77654091046909524</v>
      </c>
      <c r="CP3696" s="8" t="s">
        <v>75615</v>
      </c>
      <c r="CQ3696" s="8" t="s">
        <v>69906</v>
      </c>
      <c r="CR3696" s="8" t="s">
        <v>57337</v>
      </c>
      <c r="CS3696" s="3" t="s">
        <v>57338</v>
      </c>
      <c r="CT3696" s="8" t="s">
        <v>57339</v>
      </c>
      <c r="CU3696" s="8" t="s">
        <v>48344</v>
      </c>
      <c r="CV3696" s="8" t="s">
        <v>57340</v>
      </c>
    </row>
    <row r="3697" spans="4:100">
      <c r="D3697" s="22" t="s">
        <v>13384</v>
      </c>
      <c r="E3697" s="22" t="s">
        <v>39597</v>
      </c>
      <c r="F3697" s="22" t="s">
        <v>39598</v>
      </c>
      <c r="G3697" s="22" t="s">
        <v>13526</v>
      </c>
      <c r="H3697" s="22">
        <v>224139</v>
      </c>
      <c r="I3697" s="22" t="s">
        <v>13525</v>
      </c>
      <c r="J3697" s="22">
        <v>270.69</v>
      </c>
      <c r="K3697" s="22">
        <v>386.81</v>
      </c>
      <c r="L3697" s="22">
        <v>205.8</v>
      </c>
      <c r="M3697" s="23">
        <f t="shared" si="824"/>
        <v>287.76666666666665</v>
      </c>
      <c r="N3697" s="22">
        <v>297.63</v>
      </c>
      <c r="O3697" s="22">
        <v>180.65</v>
      </c>
      <c r="P3697" s="22">
        <v>90.89</v>
      </c>
      <c r="Q3697" s="23">
        <f t="shared" si="825"/>
        <v>189.72333333333333</v>
      </c>
      <c r="R3697" s="22">
        <v>255.59</v>
      </c>
      <c r="S3697" s="22">
        <v>42.21</v>
      </c>
      <c r="T3697" s="22">
        <v>1041.22</v>
      </c>
      <c r="U3697" s="23">
        <f t="shared" si="826"/>
        <v>446.34</v>
      </c>
      <c r="V3697" s="24">
        <f t="shared" si="823"/>
        <v>1.5510483030232827</v>
      </c>
      <c r="W3697" s="22">
        <f t="shared" si="827"/>
        <v>0.6592957257036951</v>
      </c>
      <c r="Z3697" s="8" t="s">
        <v>79849</v>
      </c>
      <c r="AA3697" s="8" t="s">
        <v>69906</v>
      </c>
      <c r="AB3697" s="8" t="s">
        <v>65120</v>
      </c>
      <c r="AC3697" s="3" t="s">
        <v>36741</v>
      </c>
      <c r="AD3697" s="8" t="s">
        <v>65121</v>
      </c>
      <c r="AE3697" s="8" t="s">
        <v>48344</v>
      </c>
      <c r="AF3697" s="8" t="s">
        <v>65122</v>
      </c>
      <c r="BT3697" s="5" t="s">
        <v>32611</v>
      </c>
      <c r="BU3697" s="5" t="s">
        <v>35095</v>
      </c>
      <c r="BV3697" s="5" t="s">
        <v>35096</v>
      </c>
      <c r="BW3697" s="5" t="s">
        <v>32610</v>
      </c>
      <c r="BX3697" s="5">
        <v>70620</v>
      </c>
      <c r="BY3697" s="5" t="s">
        <v>32609</v>
      </c>
      <c r="BZ3697" s="5">
        <v>844.24</v>
      </c>
      <c r="CA3697" s="5">
        <v>518.76</v>
      </c>
      <c r="CB3697" s="5">
        <v>1008.4</v>
      </c>
      <c r="CC3697" s="6">
        <f t="shared" si="832"/>
        <v>790.4666666666667</v>
      </c>
      <c r="CD3697" s="5">
        <v>1603.51</v>
      </c>
      <c r="CE3697" s="5">
        <v>1280.46</v>
      </c>
      <c r="CF3697" s="5">
        <v>1033.18</v>
      </c>
      <c r="CG3697" s="6">
        <f t="shared" si="831"/>
        <v>1305.7166666666669</v>
      </c>
      <c r="CH3697" s="5">
        <v>350.42</v>
      </c>
      <c r="CI3697" s="5">
        <v>231.36</v>
      </c>
      <c r="CJ3697" s="5">
        <v>481.63</v>
      </c>
      <c r="CK3697" s="6">
        <f t="shared" si="830"/>
        <v>354.46999999999997</v>
      </c>
      <c r="CL3697" s="7">
        <f t="shared" si="828"/>
        <v>0.44843130640128187</v>
      </c>
      <c r="CM3697" s="5">
        <f t="shared" si="829"/>
        <v>1.651830142531838</v>
      </c>
      <c r="CP3697" s="8" t="s">
        <v>75616</v>
      </c>
      <c r="CQ3697" s="8" t="s">
        <v>69906</v>
      </c>
      <c r="CR3697" s="8" t="s">
        <v>57164</v>
      </c>
      <c r="CS3697" s="3" t="s">
        <v>36284</v>
      </c>
      <c r="CT3697" s="8" t="s">
        <v>57165</v>
      </c>
      <c r="CU3697" s="8" t="s">
        <v>48344</v>
      </c>
      <c r="CV3697" s="8" t="s">
        <v>57166</v>
      </c>
    </row>
    <row r="3698" spans="4:100">
      <c r="D3698" s="22" t="s">
        <v>12171</v>
      </c>
      <c r="E3698" s="22" t="s">
        <v>40306</v>
      </c>
      <c r="F3698" s="22" t="s">
        <v>40307</v>
      </c>
      <c r="G3698" s="22" t="s">
        <v>12170</v>
      </c>
      <c r="H3698" s="22">
        <v>218639</v>
      </c>
      <c r="I3698" s="22" t="s">
        <v>12169</v>
      </c>
      <c r="J3698" s="22">
        <v>217.92</v>
      </c>
      <c r="K3698" s="22">
        <v>153.18</v>
      </c>
      <c r="L3698" s="22">
        <v>269.75</v>
      </c>
      <c r="M3698" s="23">
        <f t="shared" si="824"/>
        <v>213.61666666666667</v>
      </c>
      <c r="N3698" s="22">
        <v>333.78</v>
      </c>
      <c r="O3698" s="22">
        <v>337.76</v>
      </c>
      <c r="P3698" s="22">
        <v>181.72</v>
      </c>
      <c r="Q3698" s="23">
        <f t="shared" si="825"/>
        <v>284.42</v>
      </c>
      <c r="R3698" s="22">
        <v>421.93</v>
      </c>
      <c r="S3698" s="22">
        <v>190.96</v>
      </c>
      <c r="T3698" s="22">
        <v>381.13</v>
      </c>
      <c r="U3698" s="23">
        <f t="shared" si="826"/>
        <v>331.34</v>
      </c>
      <c r="V3698" s="24">
        <f t="shared" si="823"/>
        <v>1.5510962003588982</v>
      </c>
      <c r="W3698" s="22">
        <f t="shared" si="827"/>
        <v>1.3314504174143715</v>
      </c>
      <c r="Z3698" s="8" t="s">
        <v>79850</v>
      </c>
      <c r="AA3698" s="8" t="s">
        <v>69906</v>
      </c>
      <c r="AB3698" s="8" t="s">
        <v>65123</v>
      </c>
      <c r="AC3698" s="3" t="s">
        <v>36521</v>
      </c>
      <c r="AD3698" s="8" t="s">
        <v>65124</v>
      </c>
      <c r="AE3698" s="8" t="s">
        <v>48344</v>
      </c>
      <c r="AF3698" s="8" t="s">
        <v>65125</v>
      </c>
      <c r="BT3698" s="5" t="s">
        <v>19272</v>
      </c>
      <c r="BU3698" s="5" t="s">
        <v>43091</v>
      </c>
      <c r="BV3698" s="5" t="s">
        <v>43092</v>
      </c>
      <c r="BW3698" s="5" t="s">
        <v>19271</v>
      </c>
      <c r="BX3698" s="5">
        <v>76366</v>
      </c>
      <c r="BY3698" s="5" t="s">
        <v>19421</v>
      </c>
      <c r="BZ3698" s="5">
        <v>515.65</v>
      </c>
      <c r="CA3698" s="5">
        <v>501.43</v>
      </c>
      <c r="CB3698" s="5">
        <v>530.35</v>
      </c>
      <c r="CC3698" s="6">
        <f t="shared" si="832"/>
        <v>515.80999999999995</v>
      </c>
      <c r="CD3698" s="5">
        <v>432.47</v>
      </c>
      <c r="CE3698" s="5">
        <v>495.01</v>
      </c>
      <c r="CF3698" s="5">
        <v>1641.29</v>
      </c>
      <c r="CG3698" s="6">
        <f t="shared" si="831"/>
        <v>856.25666666666666</v>
      </c>
      <c r="CH3698" s="5">
        <v>263.23</v>
      </c>
      <c r="CI3698" s="5">
        <v>331.98</v>
      </c>
      <c r="CJ3698" s="5">
        <v>98.72</v>
      </c>
      <c r="CK3698" s="6">
        <f t="shared" si="830"/>
        <v>231.31000000000003</v>
      </c>
      <c r="CL3698" s="7">
        <f t="shared" si="828"/>
        <v>0.44844031717105148</v>
      </c>
      <c r="CM3698" s="5">
        <f t="shared" si="829"/>
        <v>1.6600233936268525</v>
      </c>
      <c r="CP3698" s="8" t="s">
        <v>75617</v>
      </c>
      <c r="CQ3698" s="8" t="s">
        <v>69906</v>
      </c>
      <c r="CR3698" s="8" t="s">
        <v>57167</v>
      </c>
      <c r="CS3698" s="3" t="s">
        <v>33158</v>
      </c>
      <c r="CT3698" s="8" t="s">
        <v>57168</v>
      </c>
      <c r="CU3698" s="8" t="s">
        <v>48344</v>
      </c>
      <c r="CV3698" s="8" t="s">
        <v>57169</v>
      </c>
    </row>
    <row r="3699" spans="4:100">
      <c r="D3699" s="22" t="s">
        <v>25667</v>
      </c>
      <c r="E3699" s="22" t="s">
        <v>41010</v>
      </c>
      <c r="F3699" s="22" t="s">
        <v>41011</v>
      </c>
      <c r="G3699" s="22" t="s">
        <v>25666</v>
      </c>
      <c r="H3699" s="22">
        <v>15204</v>
      </c>
      <c r="I3699" s="22" t="s">
        <v>25665</v>
      </c>
      <c r="J3699" s="22">
        <v>686.91</v>
      </c>
      <c r="K3699" s="22">
        <v>653.19000000000005</v>
      </c>
      <c r="L3699" s="22">
        <v>448.18</v>
      </c>
      <c r="M3699" s="23">
        <f t="shared" si="824"/>
        <v>596.09333333333336</v>
      </c>
      <c r="N3699" s="22">
        <v>1139.07</v>
      </c>
      <c r="O3699" s="22">
        <v>914.92</v>
      </c>
      <c r="P3699" s="22">
        <v>455.79</v>
      </c>
      <c r="Q3699" s="23">
        <f t="shared" si="825"/>
        <v>836.59333333333325</v>
      </c>
      <c r="R3699" s="22">
        <v>1097.06</v>
      </c>
      <c r="S3699" s="22">
        <v>642.36</v>
      </c>
      <c r="T3699" s="22">
        <v>1034.8399999999999</v>
      </c>
      <c r="U3699" s="23">
        <f t="shared" si="826"/>
        <v>924.75333333333344</v>
      </c>
      <c r="V3699" s="24">
        <f t="shared" si="823"/>
        <v>1.5513566108215717</v>
      </c>
      <c r="W3699" s="22">
        <f t="shared" si="827"/>
        <v>1.4034603082291361</v>
      </c>
      <c r="Z3699" s="8" t="s">
        <v>79851</v>
      </c>
      <c r="AA3699" s="8" t="s">
        <v>69906</v>
      </c>
      <c r="AB3699" s="8" t="s">
        <v>65126</v>
      </c>
      <c r="AC3699" s="3" t="s">
        <v>38354</v>
      </c>
      <c r="AD3699" s="8" t="s">
        <v>65127</v>
      </c>
      <c r="AE3699" s="8" t="s">
        <v>48344</v>
      </c>
      <c r="AF3699" s="8" t="s">
        <v>65128</v>
      </c>
      <c r="BT3699" s="5" t="s">
        <v>5435</v>
      </c>
      <c r="BU3699" s="5" t="s">
        <v>38607</v>
      </c>
      <c r="BV3699" s="5" t="s">
        <v>38608</v>
      </c>
      <c r="BW3699" s="5" t="s">
        <v>5434</v>
      </c>
      <c r="BX3699" s="5">
        <v>73316</v>
      </c>
      <c r="BY3699" s="5" t="s">
        <v>5433</v>
      </c>
      <c r="BZ3699" s="5">
        <v>190.75</v>
      </c>
      <c r="CA3699" s="5">
        <v>99.82</v>
      </c>
      <c r="CB3699" s="5">
        <v>641.61</v>
      </c>
      <c r="CC3699" s="6">
        <f t="shared" si="832"/>
        <v>310.72666666666669</v>
      </c>
      <c r="CD3699" s="5">
        <v>111.02</v>
      </c>
      <c r="CE3699" s="5">
        <v>105.49</v>
      </c>
      <c r="CF3699" s="5">
        <v>299.82</v>
      </c>
      <c r="CG3699" s="6">
        <f t="shared" si="831"/>
        <v>172.10999999999999</v>
      </c>
      <c r="CH3699" s="5">
        <v>107.69</v>
      </c>
      <c r="CI3699" s="5">
        <v>145.02000000000001</v>
      </c>
      <c r="CJ3699" s="5">
        <v>165.65</v>
      </c>
      <c r="CK3699" s="6">
        <f t="shared" si="830"/>
        <v>139.45333333333335</v>
      </c>
      <c r="CL3699" s="7">
        <f t="shared" si="828"/>
        <v>0.44879744255401322</v>
      </c>
      <c r="CM3699" s="5">
        <f t="shared" si="829"/>
        <v>0.55389517046064052</v>
      </c>
      <c r="CP3699" s="8" t="s">
        <v>75618</v>
      </c>
      <c r="CQ3699" s="8" t="s">
        <v>69906</v>
      </c>
      <c r="CR3699" s="8" t="s">
        <v>75619</v>
      </c>
      <c r="CS3699" s="3" t="s">
        <v>75620</v>
      </c>
      <c r="CT3699" s="8" t="s">
        <v>75621</v>
      </c>
      <c r="CU3699" s="8" t="s">
        <v>48344</v>
      </c>
      <c r="CV3699" s="8" t="s">
        <v>75622</v>
      </c>
    </row>
    <row r="3700" spans="4:100">
      <c r="D3700" s="22" t="s">
        <v>20206</v>
      </c>
      <c r="E3700" s="22" t="s">
        <v>40652</v>
      </c>
      <c r="F3700" s="22" t="s">
        <v>40653</v>
      </c>
      <c r="G3700" s="22" t="s">
        <v>20205</v>
      </c>
      <c r="H3700" s="22">
        <v>66629</v>
      </c>
      <c r="I3700" s="22" t="s">
        <v>20204</v>
      </c>
      <c r="J3700" s="22">
        <v>359.98</v>
      </c>
      <c r="K3700" s="22">
        <v>70.569999999999993</v>
      </c>
      <c r="L3700" s="22">
        <v>135.08000000000001</v>
      </c>
      <c r="M3700" s="23">
        <f t="shared" si="824"/>
        <v>188.54333333333332</v>
      </c>
      <c r="N3700" s="22">
        <v>217.76</v>
      </c>
      <c r="O3700" s="22">
        <v>253.43</v>
      </c>
      <c r="P3700" s="22">
        <v>501.38</v>
      </c>
      <c r="Q3700" s="23">
        <f t="shared" si="825"/>
        <v>324.19</v>
      </c>
      <c r="R3700" s="22">
        <v>239.44</v>
      </c>
      <c r="S3700" s="22">
        <v>372.68</v>
      </c>
      <c r="T3700" s="22">
        <v>265.62</v>
      </c>
      <c r="U3700" s="23">
        <f t="shared" si="826"/>
        <v>292.58</v>
      </c>
      <c r="V3700" s="24">
        <f t="shared" si="823"/>
        <v>1.5517918073652388</v>
      </c>
      <c r="W3700" s="22">
        <f t="shared" si="827"/>
        <v>1.7194455739617773</v>
      </c>
      <c r="Z3700" s="8" t="s">
        <v>79852</v>
      </c>
      <c r="AA3700" s="8" t="s">
        <v>69906</v>
      </c>
      <c r="AB3700" s="8" t="s">
        <v>65129</v>
      </c>
      <c r="AC3700" s="3" t="s">
        <v>36113</v>
      </c>
      <c r="AD3700" s="8" t="s">
        <v>65130</v>
      </c>
      <c r="AE3700" s="8" t="s">
        <v>48344</v>
      </c>
      <c r="AF3700" s="8" t="s">
        <v>65131</v>
      </c>
      <c r="BT3700" s="5" t="s">
        <v>12985</v>
      </c>
      <c r="BU3700" s="5" t="s">
        <v>43642</v>
      </c>
      <c r="BV3700" s="5" t="s">
        <v>43643</v>
      </c>
      <c r="BW3700" s="5" t="s">
        <v>12984</v>
      </c>
      <c r="BX3700" s="5">
        <v>68066</v>
      </c>
      <c r="BY3700" s="5" t="s">
        <v>12983</v>
      </c>
      <c r="BZ3700" s="5">
        <v>622.78</v>
      </c>
      <c r="CA3700" s="5">
        <v>413.21</v>
      </c>
      <c r="CB3700" s="5">
        <v>377.97</v>
      </c>
      <c r="CC3700" s="6">
        <f t="shared" si="832"/>
        <v>471.32</v>
      </c>
      <c r="CD3700" s="5">
        <v>1987.07</v>
      </c>
      <c r="CE3700" s="5">
        <v>543.9</v>
      </c>
      <c r="CF3700" s="5">
        <v>185.66</v>
      </c>
      <c r="CG3700" s="6">
        <f t="shared" si="831"/>
        <v>905.54333333333318</v>
      </c>
      <c r="CH3700" s="5">
        <v>160.26</v>
      </c>
      <c r="CI3700" s="5">
        <v>374.66</v>
      </c>
      <c r="CJ3700" s="5">
        <v>99.87</v>
      </c>
      <c r="CK3700" s="6">
        <f t="shared" si="830"/>
        <v>211.59666666666669</v>
      </c>
      <c r="CL3700" s="7">
        <f t="shared" si="828"/>
        <v>0.44894480749101817</v>
      </c>
      <c r="CM3700" s="5">
        <f t="shared" si="829"/>
        <v>1.9212919743132759</v>
      </c>
      <c r="CP3700" s="8" t="s">
        <v>75623</v>
      </c>
      <c r="CQ3700" s="8" t="s">
        <v>69906</v>
      </c>
      <c r="CR3700" s="8" t="s">
        <v>57170</v>
      </c>
      <c r="CS3700" s="3" t="s">
        <v>35141</v>
      </c>
      <c r="CT3700" s="8" t="s">
        <v>57171</v>
      </c>
      <c r="CU3700" s="8" t="s">
        <v>48344</v>
      </c>
      <c r="CV3700" s="8" t="s">
        <v>57172</v>
      </c>
    </row>
    <row r="3701" spans="4:100">
      <c r="D3701" s="22" t="s">
        <v>6842</v>
      </c>
      <c r="E3701" s="22" t="s">
        <v>34709</v>
      </c>
      <c r="F3701" s="22" t="s">
        <v>34710</v>
      </c>
      <c r="G3701" s="22" t="s">
        <v>651</v>
      </c>
      <c r="H3701" s="22">
        <v>18472</v>
      </c>
      <c r="I3701" s="22" t="s">
        <v>650</v>
      </c>
      <c r="J3701" s="22">
        <v>892.46</v>
      </c>
      <c r="K3701" s="22">
        <v>446.82</v>
      </c>
      <c r="L3701" s="22">
        <v>395.4</v>
      </c>
      <c r="M3701" s="23">
        <f t="shared" si="824"/>
        <v>578.22666666666657</v>
      </c>
      <c r="N3701" s="22">
        <v>1153.6099999999999</v>
      </c>
      <c r="O3701" s="22">
        <v>651.49</v>
      </c>
      <c r="P3701" s="22">
        <v>297.41000000000003</v>
      </c>
      <c r="Q3701" s="23">
        <f t="shared" si="825"/>
        <v>700.83666666666659</v>
      </c>
      <c r="R3701" s="22">
        <v>1002.79</v>
      </c>
      <c r="S3701" s="22">
        <v>981.93</v>
      </c>
      <c r="T3701" s="22">
        <v>707.42</v>
      </c>
      <c r="U3701" s="23">
        <f t="shared" si="826"/>
        <v>897.38</v>
      </c>
      <c r="V3701" s="24">
        <f t="shared" si="823"/>
        <v>1.5519519450273251</v>
      </c>
      <c r="W3701" s="22">
        <f t="shared" si="827"/>
        <v>1.212044872829571</v>
      </c>
      <c r="Z3701" s="8" t="s">
        <v>79853</v>
      </c>
      <c r="AA3701" s="8" t="s">
        <v>69906</v>
      </c>
      <c r="AB3701" s="8" t="s">
        <v>65132</v>
      </c>
      <c r="AC3701" s="3" t="s">
        <v>34835</v>
      </c>
      <c r="AD3701" s="8" t="s">
        <v>65133</v>
      </c>
      <c r="AE3701" s="8" t="s">
        <v>48344</v>
      </c>
      <c r="AF3701" s="8" t="s">
        <v>65134</v>
      </c>
      <c r="BT3701" s="5" t="s">
        <v>26619</v>
      </c>
      <c r="BU3701" s="5" t="s">
        <v>42210</v>
      </c>
      <c r="BV3701" s="5" t="s">
        <v>42211</v>
      </c>
      <c r="BW3701" s="5" t="s">
        <v>26618</v>
      </c>
      <c r="BX3701" s="5">
        <v>94190</v>
      </c>
      <c r="BY3701" s="5" t="s">
        <v>26617</v>
      </c>
      <c r="BZ3701" s="5">
        <v>570.42999999999995</v>
      </c>
      <c r="CA3701" s="5">
        <v>310.87</v>
      </c>
      <c r="CB3701" s="5">
        <v>257.35000000000002</v>
      </c>
      <c r="CC3701" s="6">
        <f t="shared" si="832"/>
        <v>379.55</v>
      </c>
      <c r="CD3701" s="5">
        <v>383.63</v>
      </c>
      <c r="CE3701" s="5">
        <v>469.89</v>
      </c>
      <c r="CF3701" s="5">
        <v>159.30000000000001</v>
      </c>
      <c r="CG3701" s="6">
        <f t="shared" si="831"/>
        <v>337.60666666666663</v>
      </c>
      <c r="CH3701" s="5">
        <v>182.22</v>
      </c>
      <c r="CI3701" s="5">
        <v>224.43</v>
      </c>
      <c r="CJ3701" s="5">
        <v>104.62</v>
      </c>
      <c r="CK3701" s="6">
        <f t="shared" si="830"/>
        <v>170.42333333333332</v>
      </c>
      <c r="CL3701" s="7">
        <f t="shared" si="828"/>
        <v>0.44901418346287264</v>
      </c>
      <c r="CM3701" s="5">
        <f t="shared" si="829"/>
        <v>0.88949194221226879</v>
      </c>
      <c r="CP3701" s="8" t="s">
        <v>75624</v>
      </c>
      <c r="CQ3701" s="8" t="s">
        <v>69906</v>
      </c>
      <c r="CR3701" s="8" t="s">
        <v>57173</v>
      </c>
      <c r="CS3701" s="3" t="s">
        <v>45659</v>
      </c>
      <c r="CT3701" s="8" t="s">
        <v>57174</v>
      </c>
      <c r="CU3701" s="8" t="s">
        <v>48344</v>
      </c>
      <c r="CV3701" s="8" t="s">
        <v>57175</v>
      </c>
    </row>
    <row r="3702" spans="4:100">
      <c r="D3702" s="22" t="s">
        <v>245</v>
      </c>
      <c r="E3702" s="22" t="s">
        <v>46835</v>
      </c>
      <c r="F3702" s="22" t="s">
        <v>46836</v>
      </c>
      <c r="G3702" s="22" t="s">
        <v>244</v>
      </c>
      <c r="H3702" s="22">
        <v>209354</v>
      </c>
      <c r="I3702" s="22" t="s">
        <v>243</v>
      </c>
      <c r="J3702" s="22">
        <v>392.71</v>
      </c>
      <c r="K3702" s="22">
        <v>992.81</v>
      </c>
      <c r="L3702" s="22">
        <v>1181.3</v>
      </c>
      <c r="M3702" s="23">
        <f t="shared" si="824"/>
        <v>855.60666666666657</v>
      </c>
      <c r="N3702" s="22">
        <v>730.21</v>
      </c>
      <c r="O3702" s="22">
        <v>686.78</v>
      </c>
      <c r="P3702" s="22">
        <v>1409.36</v>
      </c>
      <c r="Q3702" s="23">
        <f t="shared" si="825"/>
        <v>942.11666666666667</v>
      </c>
      <c r="R3702" s="22">
        <v>981.26</v>
      </c>
      <c r="S3702" s="22">
        <v>1559.61</v>
      </c>
      <c r="T3702" s="22">
        <v>1443.51</v>
      </c>
      <c r="U3702" s="23">
        <f t="shared" si="826"/>
        <v>1328.1266666666668</v>
      </c>
      <c r="V3702" s="24">
        <f t="shared" ref="V3702:V3765" si="833">+U3702/M3702</f>
        <v>1.552263111554375</v>
      </c>
      <c r="W3702" s="22">
        <f t="shared" si="827"/>
        <v>1.1011095441051575</v>
      </c>
      <c r="Z3702" s="8" t="s">
        <v>79854</v>
      </c>
      <c r="AA3702" s="8" t="s">
        <v>69906</v>
      </c>
      <c r="AB3702" s="8" t="s">
        <v>79855</v>
      </c>
      <c r="AC3702" s="3" t="s">
        <v>79856</v>
      </c>
      <c r="AD3702" s="8" t="s">
        <v>79857</v>
      </c>
      <c r="AE3702" s="8" t="s">
        <v>48590</v>
      </c>
      <c r="AF3702" s="8" t="s">
        <v>79858</v>
      </c>
      <c r="BT3702" s="5" t="s">
        <v>26897</v>
      </c>
      <c r="BU3702" s="5" t="s">
        <v>42690</v>
      </c>
      <c r="BV3702" s="5" t="s">
        <v>42691</v>
      </c>
      <c r="BW3702" s="5" t="s">
        <v>26896</v>
      </c>
      <c r="BX3702" s="5">
        <v>74068</v>
      </c>
      <c r="BY3702" s="5" t="s">
        <v>26895</v>
      </c>
      <c r="BZ3702" s="5">
        <v>1669.65</v>
      </c>
      <c r="CA3702" s="5">
        <v>1660.99</v>
      </c>
      <c r="CB3702" s="5">
        <v>1458.97</v>
      </c>
      <c r="CC3702" s="6">
        <f t="shared" si="832"/>
        <v>1596.5366666666669</v>
      </c>
      <c r="CD3702" s="5">
        <v>1688.33</v>
      </c>
      <c r="CE3702" s="5">
        <v>1400.73</v>
      </c>
      <c r="CF3702" s="5">
        <v>1402.38</v>
      </c>
      <c r="CG3702" s="6">
        <f t="shared" si="831"/>
        <v>1497.1466666666668</v>
      </c>
      <c r="CH3702" s="5">
        <v>630.54999999999995</v>
      </c>
      <c r="CI3702" s="5">
        <v>990.1</v>
      </c>
      <c r="CJ3702" s="5">
        <v>531.47</v>
      </c>
      <c r="CK3702" s="6">
        <f t="shared" si="830"/>
        <v>717.37333333333333</v>
      </c>
      <c r="CL3702" s="7">
        <f t="shared" si="828"/>
        <v>0.44933094761368875</v>
      </c>
      <c r="CM3702" s="5">
        <f t="shared" si="829"/>
        <v>0.9377464971051922</v>
      </c>
      <c r="CP3702" s="8" t="s">
        <v>75625</v>
      </c>
      <c r="CQ3702" s="8" t="s">
        <v>69906</v>
      </c>
      <c r="CR3702" s="8" t="s">
        <v>57176</v>
      </c>
      <c r="CS3702" s="3" t="s">
        <v>35366</v>
      </c>
      <c r="CT3702" s="8" t="s">
        <v>57177</v>
      </c>
      <c r="CU3702" s="8" t="s">
        <v>48344</v>
      </c>
      <c r="CV3702" s="8" t="s">
        <v>57178</v>
      </c>
    </row>
    <row r="3703" spans="4:100">
      <c r="D3703" s="22" t="s">
        <v>32839</v>
      </c>
      <c r="E3703" s="22" t="s">
        <v>33286</v>
      </c>
      <c r="F3703" s="22" t="s">
        <v>33287</v>
      </c>
      <c r="G3703" s="22" t="s">
        <v>32837</v>
      </c>
      <c r="H3703" s="22">
        <v>192169</v>
      </c>
      <c r="I3703" s="22" t="s">
        <v>32836</v>
      </c>
      <c r="J3703" s="22">
        <v>298.14999999999998</v>
      </c>
      <c r="K3703" s="22">
        <v>243.51</v>
      </c>
      <c r="L3703" s="22">
        <v>340.02</v>
      </c>
      <c r="M3703" s="23">
        <f t="shared" si="824"/>
        <v>293.89333333333332</v>
      </c>
      <c r="N3703" s="22">
        <v>511.61</v>
      </c>
      <c r="O3703" s="22">
        <v>555.20000000000005</v>
      </c>
      <c r="P3703" s="22">
        <v>477.86</v>
      </c>
      <c r="Q3703" s="23">
        <f t="shared" si="825"/>
        <v>514.89</v>
      </c>
      <c r="R3703" s="22">
        <v>191.75</v>
      </c>
      <c r="S3703" s="22">
        <v>945.77</v>
      </c>
      <c r="T3703" s="22">
        <v>231.38</v>
      </c>
      <c r="U3703" s="23">
        <f t="shared" si="826"/>
        <v>456.3</v>
      </c>
      <c r="V3703" s="24">
        <f t="shared" si="833"/>
        <v>1.5526041194084024</v>
      </c>
      <c r="W3703" s="22">
        <f t="shared" si="827"/>
        <v>1.7519621631430906</v>
      </c>
      <c r="Z3703" s="8" t="s">
        <v>79859</v>
      </c>
      <c r="AA3703" s="8" t="s">
        <v>69906</v>
      </c>
      <c r="AB3703" s="8" t="s">
        <v>65135</v>
      </c>
      <c r="AC3703" s="3" t="s">
        <v>44369</v>
      </c>
      <c r="AD3703" s="8" t="s">
        <v>65136</v>
      </c>
      <c r="AE3703" s="8" t="s">
        <v>48393</v>
      </c>
      <c r="AF3703" s="8" t="s">
        <v>48346</v>
      </c>
      <c r="BT3703" s="5" t="s">
        <v>13892</v>
      </c>
      <c r="BU3703" s="5" t="s">
        <v>13890</v>
      </c>
      <c r="BV3703" s="5"/>
      <c r="BW3703" s="5" t="s">
        <v>13891</v>
      </c>
      <c r="BX3703" s="5"/>
      <c r="BY3703" s="5" t="s">
        <v>13890</v>
      </c>
      <c r="BZ3703" s="5">
        <v>1252.5</v>
      </c>
      <c r="CA3703" s="5">
        <v>413.84</v>
      </c>
      <c r="CB3703" s="5">
        <v>1048.83</v>
      </c>
      <c r="CC3703" s="6">
        <f t="shared" si="832"/>
        <v>905.05666666666673</v>
      </c>
      <c r="CD3703" s="5">
        <v>1420.52</v>
      </c>
      <c r="CE3703" s="5">
        <v>1216.73</v>
      </c>
      <c r="CF3703" s="5">
        <v>579.11</v>
      </c>
      <c r="CG3703" s="6">
        <f t="shared" si="831"/>
        <v>1072.1200000000001</v>
      </c>
      <c r="CH3703" s="5">
        <v>447.59</v>
      </c>
      <c r="CI3703" s="5">
        <v>425.35</v>
      </c>
      <c r="CJ3703" s="5">
        <v>347.75</v>
      </c>
      <c r="CK3703" s="6">
        <f t="shared" si="830"/>
        <v>406.8966666666667</v>
      </c>
      <c r="CL3703" s="7">
        <f t="shared" si="828"/>
        <v>0.44958142584073929</v>
      </c>
      <c r="CM3703" s="5">
        <f t="shared" si="829"/>
        <v>1.184588810277073</v>
      </c>
      <c r="CP3703" s="8" t="s">
        <v>75626</v>
      </c>
      <c r="CQ3703" s="8" t="s">
        <v>69906</v>
      </c>
      <c r="CR3703" s="8" t="s">
        <v>57179</v>
      </c>
      <c r="CS3703" s="3" t="s">
        <v>43768</v>
      </c>
      <c r="CT3703" s="8" t="s">
        <v>57180</v>
      </c>
      <c r="CU3703" s="8" t="s">
        <v>48344</v>
      </c>
      <c r="CV3703" s="8" t="s">
        <v>57181</v>
      </c>
    </row>
    <row r="3704" spans="4:100">
      <c r="D3704" s="22" t="s">
        <v>18253</v>
      </c>
      <c r="E3704" s="22" t="s">
        <v>44982</v>
      </c>
      <c r="F3704" s="22" t="s">
        <v>44983</v>
      </c>
      <c r="G3704" s="22" t="s">
        <v>18252</v>
      </c>
      <c r="H3704" s="22">
        <v>668212</v>
      </c>
      <c r="I3704" s="22" t="s">
        <v>18251</v>
      </c>
      <c r="J3704" s="22">
        <v>274.27999999999997</v>
      </c>
      <c r="K3704" s="22">
        <v>263.83</v>
      </c>
      <c r="L3704" s="22">
        <v>73.98</v>
      </c>
      <c r="M3704" s="23">
        <f t="shared" si="824"/>
        <v>204.02999999999997</v>
      </c>
      <c r="N3704" s="22">
        <v>84.85</v>
      </c>
      <c r="O3704" s="22">
        <v>267.32</v>
      </c>
      <c r="P3704" s="22">
        <v>121.46</v>
      </c>
      <c r="Q3704" s="23">
        <f t="shared" si="825"/>
        <v>157.87666666666664</v>
      </c>
      <c r="R3704" s="22">
        <v>296.12</v>
      </c>
      <c r="S3704" s="22">
        <v>476.79</v>
      </c>
      <c r="T3704" s="22">
        <v>177.98</v>
      </c>
      <c r="U3704" s="23">
        <f t="shared" si="826"/>
        <v>316.96333333333337</v>
      </c>
      <c r="V3704" s="24">
        <f t="shared" si="833"/>
        <v>1.5535133722165044</v>
      </c>
      <c r="W3704" s="22">
        <f t="shared" si="827"/>
        <v>0.77379143589994936</v>
      </c>
      <c r="Z3704" s="8" t="s">
        <v>79860</v>
      </c>
      <c r="AA3704" s="8" t="s">
        <v>69906</v>
      </c>
      <c r="AB3704" s="8" t="s">
        <v>65137</v>
      </c>
      <c r="AC3704" s="3" t="s">
        <v>39499</v>
      </c>
      <c r="AD3704" s="8" t="s">
        <v>65138</v>
      </c>
      <c r="AE3704" s="8" t="s">
        <v>48344</v>
      </c>
      <c r="AF3704" s="8" t="s">
        <v>65139</v>
      </c>
      <c r="BT3704" s="5" t="s">
        <v>18752</v>
      </c>
      <c r="BU3704" s="5" t="s">
        <v>38822</v>
      </c>
      <c r="BV3704" s="5" t="s">
        <v>38823</v>
      </c>
      <c r="BW3704" s="5" t="s">
        <v>18751</v>
      </c>
      <c r="BX3704" s="5">
        <v>71986</v>
      </c>
      <c r="BY3704" s="5" t="s">
        <v>18750</v>
      </c>
      <c r="BZ3704" s="5">
        <v>468.66</v>
      </c>
      <c r="CA3704" s="5">
        <v>481.29</v>
      </c>
      <c r="CB3704" s="5">
        <v>401.57</v>
      </c>
      <c r="CC3704" s="6">
        <f t="shared" si="832"/>
        <v>450.50666666666666</v>
      </c>
      <c r="CD3704" s="5">
        <v>675.23</v>
      </c>
      <c r="CE3704" s="5">
        <v>938.48</v>
      </c>
      <c r="CF3704" s="5">
        <v>432.79</v>
      </c>
      <c r="CG3704" s="6">
        <f t="shared" si="831"/>
        <v>682.16666666666663</v>
      </c>
      <c r="CH3704" s="5">
        <v>238.24</v>
      </c>
      <c r="CI3704" s="5">
        <v>200.06</v>
      </c>
      <c r="CJ3704" s="5">
        <v>169.56</v>
      </c>
      <c r="CK3704" s="6">
        <f t="shared" si="830"/>
        <v>202.62</v>
      </c>
      <c r="CL3704" s="7">
        <f t="shared" si="828"/>
        <v>0.44976026991831419</v>
      </c>
      <c r="CM3704" s="5">
        <f t="shared" si="829"/>
        <v>1.5142210252160531</v>
      </c>
      <c r="CP3704" s="8" t="s">
        <v>75627</v>
      </c>
      <c r="CQ3704" s="8" t="s">
        <v>69906</v>
      </c>
      <c r="CR3704" s="8" t="s">
        <v>57182</v>
      </c>
      <c r="CS3704" s="3" t="s">
        <v>42598</v>
      </c>
      <c r="CT3704" s="8" t="s">
        <v>57183</v>
      </c>
      <c r="CU3704" s="8" t="s">
        <v>48344</v>
      </c>
      <c r="CV3704" s="8" t="s">
        <v>57184</v>
      </c>
    </row>
    <row r="3705" spans="4:100">
      <c r="D3705" s="22" t="s">
        <v>21073</v>
      </c>
      <c r="E3705" s="22" t="s">
        <v>34467</v>
      </c>
      <c r="F3705" s="22" t="s">
        <v>34468</v>
      </c>
      <c r="G3705" s="22" t="s">
        <v>21071</v>
      </c>
      <c r="H3705" s="22" t="s">
        <v>21070</v>
      </c>
      <c r="I3705" s="22" t="s">
        <v>21069</v>
      </c>
      <c r="J3705" s="22">
        <v>936.91</v>
      </c>
      <c r="K3705" s="22">
        <v>522.79999999999995</v>
      </c>
      <c r="L3705" s="22">
        <v>661.99</v>
      </c>
      <c r="M3705" s="23">
        <f t="shared" si="824"/>
        <v>707.23333333333323</v>
      </c>
      <c r="N3705" s="22">
        <v>1410.82</v>
      </c>
      <c r="O3705" s="22">
        <v>1205.97</v>
      </c>
      <c r="P3705" s="22">
        <v>848.68</v>
      </c>
      <c r="Q3705" s="23">
        <f t="shared" si="825"/>
        <v>1155.1566666666665</v>
      </c>
      <c r="R3705" s="22">
        <v>1337.34</v>
      </c>
      <c r="S3705" s="22">
        <v>781.65</v>
      </c>
      <c r="T3705" s="22">
        <v>1178.43</v>
      </c>
      <c r="U3705" s="23">
        <f t="shared" si="826"/>
        <v>1099.1400000000001</v>
      </c>
      <c r="V3705" s="24">
        <f t="shared" si="833"/>
        <v>1.5541405476740353</v>
      </c>
      <c r="W3705" s="22">
        <f t="shared" si="827"/>
        <v>1.6333459018711411</v>
      </c>
      <c r="Z3705" s="8" t="s">
        <v>79861</v>
      </c>
      <c r="AA3705" s="8" t="s">
        <v>69906</v>
      </c>
      <c r="AB3705" s="8" t="s">
        <v>65140</v>
      </c>
      <c r="AC3705" s="3" t="s">
        <v>42844</v>
      </c>
      <c r="AD3705" s="8" t="s">
        <v>65141</v>
      </c>
      <c r="AE3705" s="8" t="s">
        <v>48344</v>
      </c>
      <c r="AF3705" s="8" t="s">
        <v>65142</v>
      </c>
      <c r="BT3705" s="5" t="s">
        <v>4982</v>
      </c>
      <c r="BU3705" s="5" t="s">
        <v>42369</v>
      </c>
      <c r="BV3705" s="5" t="s">
        <v>42370</v>
      </c>
      <c r="BW3705" s="5" t="s">
        <v>4981</v>
      </c>
      <c r="BX3705" s="5">
        <v>59004</v>
      </c>
      <c r="BY3705" s="5" t="s">
        <v>4980</v>
      </c>
      <c r="BZ3705" s="5">
        <v>433.21</v>
      </c>
      <c r="CA3705" s="5">
        <v>765.79</v>
      </c>
      <c r="CB3705" s="5">
        <v>607.91</v>
      </c>
      <c r="CC3705" s="6">
        <f t="shared" si="832"/>
        <v>602.30333333333328</v>
      </c>
      <c r="CD3705" s="5">
        <v>492.17</v>
      </c>
      <c r="CE3705" s="5">
        <v>988.41</v>
      </c>
      <c r="CF3705" s="5">
        <v>700</v>
      </c>
      <c r="CG3705" s="6">
        <f t="shared" si="831"/>
        <v>726.86</v>
      </c>
      <c r="CH3705" s="5">
        <v>182.91</v>
      </c>
      <c r="CI3705" s="5">
        <v>483.51</v>
      </c>
      <c r="CJ3705" s="5">
        <v>146.85</v>
      </c>
      <c r="CK3705" s="6">
        <f t="shared" si="830"/>
        <v>271.08999999999997</v>
      </c>
      <c r="CL3705" s="7">
        <f t="shared" si="828"/>
        <v>0.45008882567477071</v>
      </c>
      <c r="CM3705" s="5">
        <f t="shared" si="829"/>
        <v>1.2068005600721676</v>
      </c>
      <c r="CP3705" s="8" t="s">
        <v>75628</v>
      </c>
      <c r="CQ3705" s="8" t="s">
        <v>69906</v>
      </c>
      <c r="CR3705" s="8" t="s">
        <v>57185</v>
      </c>
      <c r="CS3705" s="3" t="s">
        <v>39708</v>
      </c>
      <c r="CT3705" s="8" t="s">
        <v>57186</v>
      </c>
      <c r="CU3705" s="8" t="s">
        <v>48344</v>
      </c>
      <c r="CV3705" s="8" t="s">
        <v>57187</v>
      </c>
    </row>
    <row r="3706" spans="4:100">
      <c r="D3706" s="22" t="s">
        <v>5643</v>
      </c>
      <c r="E3706" s="22" t="s">
        <v>48283</v>
      </c>
      <c r="F3706" s="22" t="s">
        <v>48284</v>
      </c>
      <c r="G3706" s="22" t="s">
        <v>5642</v>
      </c>
      <c r="H3706" s="22">
        <v>77035</v>
      </c>
      <c r="I3706" s="22" t="s">
        <v>5641</v>
      </c>
      <c r="J3706" s="22">
        <v>95</v>
      </c>
      <c r="K3706" s="22">
        <v>226.58</v>
      </c>
      <c r="L3706" s="22">
        <v>172.24</v>
      </c>
      <c r="M3706" s="23">
        <f t="shared" si="824"/>
        <v>164.60666666666668</v>
      </c>
      <c r="N3706" s="22">
        <v>177.88</v>
      </c>
      <c r="O3706" s="22">
        <v>119.02</v>
      </c>
      <c r="P3706" s="22">
        <v>197.9</v>
      </c>
      <c r="Q3706" s="23">
        <f t="shared" si="825"/>
        <v>164.93333333333331</v>
      </c>
      <c r="R3706" s="22">
        <v>181.44</v>
      </c>
      <c r="S3706" s="22">
        <v>176.15</v>
      </c>
      <c r="T3706" s="22">
        <v>410.07</v>
      </c>
      <c r="U3706" s="23">
        <f t="shared" si="826"/>
        <v>255.88666666666668</v>
      </c>
      <c r="V3706" s="24">
        <f t="shared" si="833"/>
        <v>1.5545340407435908</v>
      </c>
      <c r="W3706" s="22">
        <f t="shared" si="827"/>
        <v>1.001984528775667</v>
      </c>
      <c r="Z3706" s="8" t="s">
        <v>79862</v>
      </c>
      <c r="AA3706" s="8" t="s">
        <v>69906</v>
      </c>
      <c r="AB3706" s="8" t="s">
        <v>65143</v>
      </c>
      <c r="AC3706" s="3" t="s">
        <v>43961</v>
      </c>
      <c r="AD3706" s="8" t="s">
        <v>65144</v>
      </c>
      <c r="AE3706" s="8" t="s">
        <v>48344</v>
      </c>
      <c r="AF3706" s="8" t="s">
        <v>65145</v>
      </c>
      <c r="BT3706" s="5" t="s">
        <v>13076</v>
      </c>
      <c r="BU3706" s="5" t="s">
        <v>34152</v>
      </c>
      <c r="BV3706" s="5" t="s">
        <v>34153</v>
      </c>
      <c r="BW3706" s="5" t="s">
        <v>13074</v>
      </c>
      <c r="BX3706" s="5">
        <v>73711</v>
      </c>
      <c r="BY3706" s="5" t="s">
        <v>13073</v>
      </c>
      <c r="BZ3706" s="5">
        <v>167.82</v>
      </c>
      <c r="CA3706" s="5">
        <v>243.17</v>
      </c>
      <c r="CB3706" s="5">
        <v>135.46</v>
      </c>
      <c r="CC3706" s="6">
        <f t="shared" si="832"/>
        <v>182.15</v>
      </c>
      <c r="CD3706" s="5">
        <v>98.06</v>
      </c>
      <c r="CE3706" s="5">
        <v>199.93</v>
      </c>
      <c r="CF3706" s="5">
        <v>92.59</v>
      </c>
      <c r="CG3706" s="6">
        <f t="shared" si="831"/>
        <v>130.19333333333336</v>
      </c>
      <c r="CH3706" s="5">
        <v>63.86</v>
      </c>
      <c r="CI3706" s="5">
        <v>105.93</v>
      </c>
      <c r="CJ3706" s="5">
        <v>76.180000000000007</v>
      </c>
      <c r="CK3706" s="6">
        <f t="shared" si="830"/>
        <v>81.990000000000009</v>
      </c>
      <c r="CL3706" s="7">
        <f t="shared" si="828"/>
        <v>0.45012352456766402</v>
      </c>
      <c r="CM3706" s="5">
        <f t="shared" si="829"/>
        <v>0.71475889834385586</v>
      </c>
      <c r="CP3706" s="8" t="s">
        <v>75629</v>
      </c>
      <c r="CQ3706" s="8" t="s">
        <v>69906</v>
      </c>
      <c r="CR3706" s="8" t="s">
        <v>57188</v>
      </c>
      <c r="CS3706" s="3" t="s">
        <v>44114</v>
      </c>
      <c r="CT3706" s="8" t="s">
        <v>57189</v>
      </c>
      <c r="CU3706" s="8" t="s">
        <v>48344</v>
      </c>
      <c r="CV3706" s="8" t="s">
        <v>57190</v>
      </c>
    </row>
    <row r="3707" spans="4:100">
      <c r="D3707" s="22" t="s">
        <v>28508</v>
      </c>
      <c r="E3707" s="22" t="s">
        <v>28505</v>
      </c>
      <c r="F3707" s="22"/>
      <c r="G3707" s="22" t="s">
        <v>28506</v>
      </c>
      <c r="H3707" s="22"/>
      <c r="I3707" s="22" t="s">
        <v>28505</v>
      </c>
      <c r="J3707" s="22">
        <v>647.67999999999995</v>
      </c>
      <c r="K3707" s="22">
        <v>160.19999999999999</v>
      </c>
      <c r="L3707" s="22">
        <v>481.01</v>
      </c>
      <c r="M3707" s="23">
        <f t="shared" si="824"/>
        <v>429.62999999999994</v>
      </c>
      <c r="N3707" s="22">
        <v>546.02</v>
      </c>
      <c r="O3707" s="22">
        <v>612.04</v>
      </c>
      <c r="P3707" s="22">
        <v>214.01</v>
      </c>
      <c r="Q3707" s="23">
        <f t="shared" si="825"/>
        <v>457.35666666666663</v>
      </c>
      <c r="R3707" s="22">
        <v>684.42</v>
      </c>
      <c r="S3707" s="22">
        <v>458.23</v>
      </c>
      <c r="T3707" s="22">
        <v>861.33</v>
      </c>
      <c r="U3707" s="23">
        <f t="shared" si="826"/>
        <v>667.99333333333334</v>
      </c>
      <c r="V3707" s="24">
        <f t="shared" si="833"/>
        <v>1.554810728611441</v>
      </c>
      <c r="W3707" s="22">
        <f t="shared" si="827"/>
        <v>1.0645361512619387</v>
      </c>
      <c r="Z3707" s="8" t="s">
        <v>79863</v>
      </c>
      <c r="AA3707" s="8" t="s">
        <v>69906</v>
      </c>
      <c r="AB3707" s="8" t="s">
        <v>68447</v>
      </c>
      <c r="AC3707" s="3" t="s">
        <v>43840</v>
      </c>
      <c r="AD3707" s="8" t="s">
        <v>68448</v>
      </c>
      <c r="AE3707" s="8" t="s">
        <v>48344</v>
      </c>
      <c r="AF3707" s="8" t="s">
        <v>68449</v>
      </c>
      <c r="BT3707" s="5" t="s">
        <v>23120</v>
      </c>
      <c r="BU3707" s="5" t="s">
        <v>47661</v>
      </c>
      <c r="BV3707" s="5" t="s">
        <v>47662</v>
      </c>
      <c r="BW3707" s="5" t="s">
        <v>23119</v>
      </c>
      <c r="BX3707" s="5">
        <v>72179</v>
      </c>
      <c r="BY3707" s="5" t="s">
        <v>23118</v>
      </c>
      <c r="BZ3707" s="5">
        <v>219.91</v>
      </c>
      <c r="CA3707" s="5">
        <v>126.19</v>
      </c>
      <c r="CB3707" s="5">
        <v>414.99</v>
      </c>
      <c r="CC3707" s="6">
        <f t="shared" si="832"/>
        <v>253.69666666666669</v>
      </c>
      <c r="CD3707" s="5">
        <v>586.82000000000005</v>
      </c>
      <c r="CE3707" s="5">
        <v>136.97999999999999</v>
      </c>
      <c r="CF3707" s="5">
        <v>104.14</v>
      </c>
      <c r="CG3707" s="6">
        <f t="shared" si="831"/>
        <v>275.98</v>
      </c>
      <c r="CH3707" s="5">
        <v>44.35</v>
      </c>
      <c r="CI3707" s="5">
        <v>178.86</v>
      </c>
      <c r="CJ3707" s="5">
        <v>119.57</v>
      </c>
      <c r="CK3707" s="6">
        <f t="shared" si="830"/>
        <v>114.25999999999999</v>
      </c>
      <c r="CL3707" s="7">
        <f t="shared" si="828"/>
        <v>0.45038037551406529</v>
      </c>
      <c r="CM3707" s="5">
        <f t="shared" si="829"/>
        <v>1.0878345530751947</v>
      </c>
      <c r="CP3707" s="8" t="s">
        <v>75630</v>
      </c>
      <c r="CQ3707" s="8" t="s">
        <v>69906</v>
      </c>
      <c r="CR3707" s="8" t="s">
        <v>75631</v>
      </c>
      <c r="CS3707" s="3" t="s">
        <v>47422</v>
      </c>
      <c r="CT3707" s="8" t="s">
        <v>75632</v>
      </c>
      <c r="CU3707" s="8" t="s">
        <v>48344</v>
      </c>
      <c r="CV3707" s="8" t="s">
        <v>75633</v>
      </c>
    </row>
    <row r="3708" spans="4:100">
      <c r="D3708" s="22" t="s">
        <v>28727</v>
      </c>
      <c r="E3708" s="22" t="s">
        <v>28725</v>
      </c>
      <c r="F3708" s="22"/>
      <c r="G3708" s="22" t="s">
        <v>28726</v>
      </c>
      <c r="H3708" s="22"/>
      <c r="I3708" s="22" t="s">
        <v>28725</v>
      </c>
      <c r="J3708" s="22">
        <v>1442.44</v>
      </c>
      <c r="K3708" s="22">
        <v>1262.8599999999999</v>
      </c>
      <c r="L3708" s="22">
        <v>1940.84</v>
      </c>
      <c r="M3708" s="23">
        <f t="shared" si="824"/>
        <v>1548.7133333333334</v>
      </c>
      <c r="N3708" s="22">
        <v>2093.9</v>
      </c>
      <c r="O3708" s="22">
        <v>1664.08</v>
      </c>
      <c r="P3708" s="22">
        <v>1587.74</v>
      </c>
      <c r="Q3708" s="23">
        <f t="shared" si="825"/>
        <v>1781.9066666666668</v>
      </c>
      <c r="R3708" s="22">
        <v>3171.28</v>
      </c>
      <c r="S3708" s="22">
        <v>2020.13</v>
      </c>
      <c r="T3708" s="22">
        <v>2033.01</v>
      </c>
      <c r="U3708" s="23">
        <f t="shared" si="826"/>
        <v>2408.14</v>
      </c>
      <c r="V3708" s="24">
        <f t="shared" si="833"/>
        <v>1.5549294683328525</v>
      </c>
      <c r="W3708" s="22">
        <f t="shared" si="827"/>
        <v>1.1505723030300421</v>
      </c>
      <c r="Z3708" s="8" t="s">
        <v>79864</v>
      </c>
      <c r="AA3708" s="8" t="s">
        <v>69906</v>
      </c>
      <c r="AB3708" s="8" t="s">
        <v>65149</v>
      </c>
      <c r="AC3708" s="3" t="s">
        <v>34953</v>
      </c>
      <c r="AD3708" s="8" t="s">
        <v>65150</v>
      </c>
      <c r="AE3708" s="8" t="s">
        <v>48344</v>
      </c>
      <c r="AF3708" s="8" t="s">
        <v>65151</v>
      </c>
      <c r="BT3708" s="5" t="s">
        <v>29321</v>
      </c>
      <c r="BU3708" s="5" t="s">
        <v>36683</v>
      </c>
      <c r="BV3708" s="5" t="s">
        <v>36684</v>
      </c>
      <c r="BW3708" s="5" t="s">
        <v>54</v>
      </c>
      <c r="BX3708" s="5">
        <v>18628</v>
      </c>
      <c r="BY3708" s="5" t="s">
        <v>53</v>
      </c>
      <c r="BZ3708" s="5">
        <v>1249.8499999999999</v>
      </c>
      <c r="CA3708" s="5">
        <v>1072.2</v>
      </c>
      <c r="CB3708" s="5">
        <v>1425.44</v>
      </c>
      <c r="CC3708" s="6">
        <f t="shared" si="832"/>
        <v>1249.1633333333334</v>
      </c>
      <c r="CD3708" s="5">
        <v>1889.16</v>
      </c>
      <c r="CE3708" s="5">
        <v>1829.44</v>
      </c>
      <c r="CF3708" s="5">
        <v>1032.21</v>
      </c>
      <c r="CG3708" s="6">
        <f t="shared" si="831"/>
        <v>1583.6033333333335</v>
      </c>
      <c r="CH3708" s="5">
        <v>727.35</v>
      </c>
      <c r="CI3708" s="5">
        <v>409.68</v>
      </c>
      <c r="CJ3708" s="5">
        <v>550.87</v>
      </c>
      <c r="CK3708" s="6">
        <f t="shared" si="830"/>
        <v>562.63333333333333</v>
      </c>
      <c r="CL3708" s="7">
        <f t="shared" si="828"/>
        <v>0.45040813984827172</v>
      </c>
      <c r="CM3708" s="5">
        <f t="shared" si="829"/>
        <v>1.2677312014174822</v>
      </c>
      <c r="CP3708" s="8" t="s">
        <v>75634</v>
      </c>
      <c r="CQ3708" s="8" t="s">
        <v>69906</v>
      </c>
      <c r="CR3708" s="8" t="s">
        <v>57191</v>
      </c>
      <c r="CS3708" s="3" t="s">
        <v>43228</v>
      </c>
      <c r="CT3708" s="8" t="s">
        <v>57192</v>
      </c>
      <c r="CU3708" s="8" t="s">
        <v>48344</v>
      </c>
      <c r="CV3708" s="8" t="s">
        <v>57193</v>
      </c>
    </row>
    <row r="3709" spans="4:100">
      <c r="D3709" s="22" t="s">
        <v>3776</v>
      </c>
      <c r="E3709" s="22" t="s">
        <v>40506</v>
      </c>
      <c r="F3709" s="22" t="s">
        <v>40507</v>
      </c>
      <c r="G3709" s="22" t="s">
        <v>3775</v>
      </c>
      <c r="H3709" s="22">
        <v>213056</v>
      </c>
      <c r="I3709" s="22" t="s">
        <v>3774</v>
      </c>
      <c r="J3709" s="22">
        <v>332.84</v>
      </c>
      <c r="K3709" s="22">
        <v>549.05999999999995</v>
      </c>
      <c r="L3709" s="22">
        <v>737.69</v>
      </c>
      <c r="M3709" s="23">
        <f t="shared" si="824"/>
        <v>539.86333333333334</v>
      </c>
      <c r="N3709" s="22">
        <v>472.81</v>
      </c>
      <c r="O3709" s="22">
        <v>280.06</v>
      </c>
      <c r="P3709" s="22">
        <v>412.83</v>
      </c>
      <c r="Q3709" s="23">
        <f t="shared" si="825"/>
        <v>388.56666666666666</v>
      </c>
      <c r="R3709" s="22">
        <v>671.64</v>
      </c>
      <c r="S3709" s="22">
        <v>1232.24</v>
      </c>
      <c r="T3709" s="22">
        <v>614.74</v>
      </c>
      <c r="U3709" s="23">
        <f t="shared" si="826"/>
        <v>839.54</v>
      </c>
      <c r="V3709" s="24">
        <f t="shared" si="833"/>
        <v>1.5550972777060861</v>
      </c>
      <c r="W3709" s="22">
        <f t="shared" si="827"/>
        <v>0.71975006020042109</v>
      </c>
      <c r="Z3709" s="8" t="s">
        <v>79865</v>
      </c>
      <c r="AA3709" s="8" t="s">
        <v>69906</v>
      </c>
      <c r="AB3709" s="8" t="s">
        <v>65152</v>
      </c>
      <c r="AC3709" s="3" t="s">
        <v>36365</v>
      </c>
      <c r="AD3709" s="8" t="s">
        <v>65153</v>
      </c>
      <c r="AE3709" s="8" t="s">
        <v>48344</v>
      </c>
      <c r="AF3709" s="8" t="s">
        <v>65154</v>
      </c>
      <c r="BT3709" s="5" t="s">
        <v>27895</v>
      </c>
      <c r="BU3709" s="5" t="s">
        <v>41703</v>
      </c>
      <c r="BV3709" s="5" t="s">
        <v>41704</v>
      </c>
      <c r="BW3709" s="5" t="s">
        <v>27892</v>
      </c>
      <c r="BX3709" s="5" t="s">
        <v>27894</v>
      </c>
      <c r="BY3709" s="5" t="s">
        <v>27891</v>
      </c>
      <c r="BZ3709" s="5">
        <v>197.24</v>
      </c>
      <c r="CA3709" s="5">
        <v>223.16</v>
      </c>
      <c r="CB3709" s="5">
        <v>149.41</v>
      </c>
      <c r="CC3709" s="6">
        <f t="shared" si="832"/>
        <v>189.93666666666664</v>
      </c>
      <c r="CD3709" s="5">
        <v>559.55999999999995</v>
      </c>
      <c r="CE3709" s="5">
        <v>187.49</v>
      </c>
      <c r="CF3709" s="5">
        <v>209.64</v>
      </c>
      <c r="CG3709" s="6">
        <f t="shared" si="831"/>
        <v>318.89666666666665</v>
      </c>
      <c r="CH3709" s="5">
        <v>93.4</v>
      </c>
      <c r="CI3709" s="5">
        <v>78.58</v>
      </c>
      <c r="CJ3709" s="5">
        <v>84.74</v>
      </c>
      <c r="CK3709" s="6">
        <f t="shared" si="830"/>
        <v>85.573333333333338</v>
      </c>
      <c r="CL3709" s="7">
        <f t="shared" si="828"/>
        <v>0.45053614362682304</v>
      </c>
      <c r="CM3709" s="5">
        <f t="shared" si="829"/>
        <v>1.6789631631596498</v>
      </c>
      <c r="CP3709" s="8" t="s">
        <v>75635</v>
      </c>
      <c r="CQ3709" s="8" t="s">
        <v>69906</v>
      </c>
      <c r="CR3709" s="8" t="s">
        <v>75636</v>
      </c>
      <c r="CS3709" s="3" t="s">
        <v>75637</v>
      </c>
      <c r="CT3709" s="8" t="s">
        <v>75638</v>
      </c>
      <c r="CU3709" s="8" t="s">
        <v>48590</v>
      </c>
      <c r="CV3709" s="8" t="s">
        <v>75639</v>
      </c>
    </row>
    <row r="3710" spans="4:100">
      <c r="D3710" s="22" t="s">
        <v>26507</v>
      </c>
      <c r="E3710" s="22" t="s">
        <v>37711</v>
      </c>
      <c r="F3710" s="22" t="s">
        <v>37712</v>
      </c>
      <c r="G3710" s="22" t="s">
        <v>26506</v>
      </c>
      <c r="H3710" s="22">
        <v>69923</v>
      </c>
      <c r="I3710" s="22" t="s">
        <v>26505</v>
      </c>
      <c r="J3710" s="22">
        <v>328.41</v>
      </c>
      <c r="K3710" s="22">
        <v>297.04000000000002</v>
      </c>
      <c r="L3710" s="22">
        <v>372.33</v>
      </c>
      <c r="M3710" s="23">
        <f t="shared" si="824"/>
        <v>332.59333333333331</v>
      </c>
      <c r="N3710" s="22">
        <v>166.71</v>
      </c>
      <c r="O3710" s="22">
        <v>340.63</v>
      </c>
      <c r="P3710" s="22">
        <v>180.55</v>
      </c>
      <c r="Q3710" s="23">
        <f t="shared" si="825"/>
        <v>229.29666666666671</v>
      </c>
      <c r="R3710" s="22">
        <v>519.51</v>
      </c>
      <c r="S3710" s="22">
        <v>287.47000000000003</v>
      </c>
      <c r="T3710" s="22">
        <v>744.84</v>
      </c>
      <c r="U3710" s="23">
        <f t="shared" si="826"/>
        <v>517.27333333333343</v>
      </c>
      <c r="V3710" s="24">
        <f t="shared" si="833"/>
        <v>1.5552727054060018</v>
      </c>
      <c r="W3710" s="22">
        <f t="shared" si="827"/>
        <v>0.68942051354005907</v>
      </c>
      <c r="Z3710" s="8" t="s">
        <v>79866</v>
      </c>
      <c r="AA3710" s="8" t="s">
        <v>69906</v>
      </c>
      <c r="AB3710" s="8" t="s">
        <v>65155</v>
      </c>
      <c r="AC3710" s="3" t="s">
        <v>34781</v>
      </c>
      <c r="AD3710" s="8" t="s">
        <v>65156</v>
      </c>
      <c r="AE3710" s="8" t="s">
        <v>48344</v>
      </c>
      <c r="AF3710" s="8" t="s">
        <v>65157</v>
      </c>
      <c r="BT3710" s="5" t="s">
        <v>24794</v>
      </c>
      <c r="BU3710" s="5" t="s">
        <v>45512</v>
      </c>
      <c r="BV3710" s="5" t="s">
        <v>45513</v>
      </c>
      <c r="BW3710" s="5" t="s">
        <v>24793</v>
      </c>
      <c r="BX3710" s="5" t="s">
        <v>24792</v>
      </c>
      <c r="BY3710" s="5" t="s">
        <v>24791</v>
      </c>
      <c r="BZ3710" s="5">
        <v>2613.0100000000002</v>
      </c>
      <c r="CA3710" s="5">
        <v>3767.92</v>
      </c>
      <c r="CB3710" s="5">
        <v>4906.37</v>
      </c>
      <c r="CC3710" s="6">
        <f t="shared" si="832"/>
        <v>3762.4333333333329</v>
      </c>
      <c r="CD3710" s="5">
        <v>3178.62</v>
      </c>
      <c r="CE3710" s="5">
        <v>3698.27</v>
      </c>
      <c r="CF3710" s="5">
        <v>3412.4</v>
      </c>
      <c r="CG3710" s="6">
        <f t="shared" si="831"/>
        <v>3429.7633333333329</v>
      </c>
      <c r="CH3710" s="5">
        <v>1750.79</v>
      </c>
      <c r="CI3710" s="5">
        <v>1615.16</v>
      </c>
      <c r="CJ3710" s="5">
        <v>1719.39</v>
      </c>
      <c r="CK3710" s="6">
        <f t="shared" si="830"/>
        <v>1695.1133333333335</v>
      </c>
      <c r="CL3710" s="7">
        <f t="shared" si="828"/>
        <v>0.45053644361361894</v>
      </c>
      <c r="CM3710" s="5">
        <f t="shared" si="829"/>
        <v>0.91158115758418756</v>
      </c>
      <c r="CP3710" s="8" t="s">
        <v>75640</v>
      </c>
      <c r="CQ3710" s="8" t="s">
        <v>48346</v>
      </c>
      <c r="CR3710" s="8" t="s">
        <v>48347</v>
      </c>
      <c r="CS3710" s="3" t="s">
        <v>48346</v>
      </c>
      <c r="CT3710" s="8" t="s">
        <v>48346</v>
      </c>
      <c r="CU3710" s="8" t="s">
        <v>48346</v>
      </c>
      <c r="CV3710" s="8" t="s">
        <v>48346</v>
      </c>
    </row>
    <row r="3711" spans="4:100">
      <c r="D3711" s="22" t="s">
        <v>23856</v>
      </c>
      <c r="E3711" s="22" t="s">
        <v>44038</v>
      </c>
      <c r="F3711" s="22" t="s">
        <v>44039</v>
      </c>
      <c r="G3711" s="22" t="s">
        <v>23855</v>
      </c>
      <c r="H3711" s="22">
        <v>75665</v>
      </c>
      <c r="I3711" s="22" t="s">
        <v>23854</v>
      </c>
      <c r="J3711" s="22">
        <v>224.31</v>
      </c>
      <c r="K3711" s="22">
        <v>103.58</v>
      </c>
      <c r="L3711" s="22">
        <v>88.75</v>
      </c>
      <c r="M3711" s="23">
        <f t="shared" si="824"/>
        <v>138.88</v>
      </c>
      <c r="N3711" s="22">
        <v>94.75</v>
      </c>
      <c r="O3711" s="22">
        <v>127</v>
      </c>
      <c r="P3711" s="22">
        <v>100.36</v>
      </c>
      <c r="Q3711" s="23">
        <f t="shared" si="825"/>
        <v>107.37</v>
      </c>
      <c r="R3711" s="22">
        <v>260.24</v>
      </c>
      <c r="S3711" s="22">
        <v>251.26</v>
      </c>
      <c r="T3711" s="22">
        <v>136.71</v>
      </c>
      <c r="U3711" s="23">
        <f t="shared" si="826"/>
        <v>216.07000000000002</v>
      </c>
      <c r="V3711" s="24">
        <f t="shared" si="833"/>
        <v>1.5558035714285716</v>
      </c>
      <c r="W3711" s="22">
        <f t="shared" si="827"/>
        <v>0.77311347926267282</v>
      </c>
      <c r="Z3711" s="8" t="s">
        <v>79867</v>
      </c>
      <c r="AA3711" s="8" t="s">
        <v>48346</v>
      </c>
      <c r="AB3711" s="8" t="s">
        <v>48347</v>
      </c>
      <c r="AC3711" s="3" t="s">
        <v>48346</v>
      </c>
      <c r="AD3711" s="8" t="s">
        <v>48346</v>
      </c>
      <c r="AE3711" s="8" t="s">
        <v>48346</v>
      </c>
      <c r="AF3711" s="8" t="s">
        <v>48346</v>
      </c>
      <c r="BT3711" s="5" t="s">
        <v>9926</v>
      </c>
      <c r="BU3711" s="5" t="s">
        <v>47480</v>
      </c>
      <c r="BV3711" s="5" t="s">
        <v>39699</v>
      </c>
      <c r="BW3711" s="5" t="s">
        <v>9925</v>
      </c>
      <c r="BX3711" s="5">
        <v>636931</v>
      </c>
      <c r="BY3711" s="5" t="s">
        <v>9924</v>
      </c>
      <c r="BZ3711" s="5">
        <v>1398.16</v>
      </c>
      <c r="CA3711" s="5">
        <v>819.85</v>
      </c>
      <c r="CB3711" s="5">
        <v>948.4</v>
      </c>
      <c r="CC3711" s="6">
        <f t="shared" si="832"/>
        <v>1055.47</v>
      </c>
      <c r="CD3711" s="5">
        <v>1137.32</v>
      </c>
      <c r="CE3711" s="5">
        <v>1166.45</v>
      </c>
      <c r="CF3711" s="5">
        <v>953.73</v>
      </c>
      <c r="CG3711" s="6">
        <f t="shared" si="831"/>
        <v>1085.8333333333333</v>
      </c>
      <c r="CH3711" s="5">
        <v>576.32000000000005</v>
      </c>
      <c r="CI3711" s="5">
        <v>646.12</v>
      </c>
      <c r="CJ3711" s="5">
        <v>204.19</v>
      </c>
      <c r="CK3711" s="6">
        <f t="shared" si="830"/>
        <v>475.54333333333335</v>
      </c>
      <c r="CL3711" s="7">
        <f t="shared" si="828"/>
        <v>0.45055125520700101</v>
      </c>
      <c r="CM3711" s="5">
        <f t="shared" si="829"/>
        <v>1.0287675948471613</v>
      </c>
      <c r="CP3711" s="8" t="s">
        <v>75641</v>
      </c>
      <c r="CQ3711" s="8" t="s">
        <v>48346</v>
      </c>
      <c r="CR3711" s="8" t="s">
        <v>48347</v>
      </c>
      <c r="CS3711" s="3" t="s">
        <v>48346</v>
      </c>
      <c r="CT3711" s="8" t="s">
        <v>48346</v>
      </c>
      <c r="CU3711" s="8" t="s">
        <v>48346</v>
      </c>
      <c r="CV3711" s="8" t="s">
        <v>48346</v>
      </c>
    </row>
    <row r="3712" spans="4:100">
      <c r="D3712" s="22" t="s">
        <v>32722</v>
      </c>
      <c r="E3712" s="22" t="s">
        <v>35470</v>
      </c>
      <c r="F3712" s="22" t="s">
        <v>35471</v>
      </c>
      <c r="G3712" s="22" t="s">
        <v>32721</v>
      </c>
      <c r="H3712" s="22">
        <v>22061</v>
      </c>
      <c r="I3712" s="22" t="s">
        <v>32720</v>
      </c>
      <c r="J3712" s="22">
        <v>82.06</v>
      </c>
      <c r="K3712" s="22">
        <v>196.75</v>
      </c>
      <c r="L3712" s="22">
        <v>112.64</v>
      </c>
      <c r="M3712" s="23">
        <f t="shared" si="824"/>
        <v>130.48333333333332</v>
      </c>
      <c r="N3712" s="22">
        <v>50.26</v>
      </c>
      <c r="O3712" s="22">
        <v>36.86</v>
      </c>
      <c r="P3712" s="22">
        <v>13.78</v>
      </c>
      <c r="Q3712" s="23">
        <f t="shared" si="825"/>
        <v>33.633333333333333</v>
      </c>
      <c r="R3712" s="22">
        <v>161.72999999999999</v>
      </c>
      <c r="S3712" s="22">
        <v>119.6</v>
      </c>
      <c r="T3712" s="22">
        <v>327.74</v>
      </c>
      <c r="U3712" s="23">
        <f t="shared" si="826"/>
        <v>203.02333333333331</v>
      </c>
      <c r="V3712" s="24">
        <f t="shared" si="833"/>
        <v>1.5559330693575169</v>
      </c>
      <c r="W3712" s="22">
        <f t="shared" si="827"/>
        <v>0.25775961170008943</v>
      </c>
      <c r="Z3712" s="8" t="s">
        <v>79868</v>
      </c>
      <c r="AA3712" s="8" t="s">
        <v>69906</v>
      </c>
      <c r="AB3712" s="8" t="s">
        <v>79869</v>
      </c>
      <c r="AC3712" s="3" t="s">
        <v>79870</v>
      </c>
      <c r="AD3712" s="8" t="s">
        <v>79871</v>
      </c>
      <c r="AE3712" s="8" t="s">
        <v>48344</v>
      </c>
      <c r="AF3712" s="8" t="s">
        <v>79872</v>
      </c>
      <c r="BT3712" s="5" t="s">
        <v>31976</v>
      </c>
      <c r="BU3712" s="5" t="s">
        <v>44086</v>
      </c>
      <c r="BV3712" s="5" t="s">
        <v>44087</v>
      </c>
      <c r="BW3712" s="5" t="s">
        <v>31975</v>
      </c>
      <c r="BX3712" s="5">
        <v>56632</v>
      </c>
      <c r="BY3712" s="5" t="s">
        <v>31974</v>
      </c>
      <c r="BZ3712" s="5">
        <v>497</v>
      </c>
      <c r="CA3712" s="5">
        <v>647.48</v>
      </c>
      <c r="CB3712" s="5">
        <v>445.46</v>
      </c>
      <c r="CC3712" s="6">
        <f t="shared" si="832"/>
        <v>529.98</v>
      </c>
      <c r="CD3712" s="5">
        <v>679.64</v>
      </c>
      <c r="CE3712" s="5">
        <v>727.26</v>
      </c>
      <c r="CF3712" s="5">
        <v>413.62</v>
      </c>
      <c r="CG3712" s="6">
        <f t="shared" si="831"/>
        <v>606.84</v>
      </c>
      <c r="CH3712" s="5">
        <v>189.85</v>
      </c>
      <c r="CI3712" s="5">
        <v>385.18</v>
      </c>
      <c r="CJ3712" s="5">
        <v>141.6</v>
      </c>
      <c r="CK3712" s="6">
        <f t="shared" si="830"/>
        <v>238.87666666666667</v>
      </c>
      <c r="CL3712" s="7">
        <f t="shared" si="828"/>
        <v>0.45072770041636789</v>
      </c>
      <c r="CM3712" s="5">
        <f t="shared" si="829"/>
        <v>1.1450243405411524</v>
      </c>
      <c r="CP3712" s="8" t="s">
        <v>75642</v>
      </c>
      <c r="CQ3712" s="8" t="s">
        <v>48346</v>
      </c>
      <c r="CR3712" s="8" t="s">
        <v>48347</v>
      </c>
      <c r="CS3712" s="3" t="s">
        <v>48346</v>
      </c>
      <c r="CT3712" s="8" t="s">
        <v>48346</v>
      </c>
      <c r="CU3712" s="8" t="s">
        <v>48346</v>
      </c>
      <c r="CV3712" s="8" t="s">
        <v>48346</v>
      </c>
    </row>
    <row r="3713" spans="4:100">
      <c r="D3713" s="22" t="s">
        <v>10969</v>
      </c>
      <c r="E3713" s="22" t="s">
        <v>33354</v>
      </c>
      <c r="F3713" s="22" t="s">
        <v>33355</v>
      </c>
      <c r="G3713" s="22" t="s">
        <v>10967</v>
      </c>
      <c r="H3713" s="22">
        <v>56771</v>
      </c>
      <c r="I3713" s="22" t="s">
        <v>10966</v>
      </c>
      <c r="J3713" s="22">
        <v>1404.07</v>
      </c>
      <c r="K3713" s="22">
        <v>1509.41</v>
      </c>
      <c r="L3713" s="22">
        <v>1161.8699999999999</v>
      </c>
      <c r="M3713" s="23">
        <f t="shared" si="824"/>
        <v>1358.45</v>
      </c>
      <c r="N3713" s="22">
        <v>2154.85</v>
      </c>
      <c r="O3713" s="22">
        <v>1942.92</v>
      </c>
      <c r="P3713" s="22">
        <v>2160.89</v>
      </c>
      <c r="Q3713" s="23">
        <f t="shared" si="825"/>
        <v>2086.2199999999998</v>
      </c>
      <c r="R3713" s="22">
        <v>1812.64</v>
      </c>
      <c r="S3713" s="22">
        <v>2619.19</v>
      </c>
      <c r="T3713" s="22">
        <v>1912.18</v>
      </c>
      <c r="U3713" s="23">
        <f t="shared" si="826"/>
        <v>2114.67</v>
      </c>
      <c r="V3713" s="24">
        <f t="shared" si="833"/>
        <v>1.5566785674850012</v>
      </c>
      <c r="W3713" s="22">
        <f t="shared" si="827"/>
        <v>1.5357355809930433</v>
      </c>
      <c r="Z3713" s="8" t="s">
        <v>79873</v>
      </c>
      <c r="AA3713" s="8" t="s">
        <v>69906</v>
      </c>
      <c r="AB3713" s="8" t="s">
        <v>65158</v>
      </c>
      <c r="AC3713" s="3" t="s">
        <v>41605</v>
      </c>
      <c r="AD3713" s="8" t="s">
        <v>65159</v>
      </c>
      <c r="AE3713" s="8" t="s">
        <v>48344</v>
      </c>
      <c r="AF3713" s="8" t="s">
        <v>65160</v>
      </c>
      <c r="BT3713" s="5" t="s">
        <v>13387</v>
      </c>
      <c r="BU3713" s="5" t="s">
        <v>40835</v>
      </c>
      <c r="BV3713" s="5" t="s">
        <v>40836</v>
      </c>
      <c r="BW3713" s="5" t="s">
        <v>13386</v>
      </c>
      <c r="BX3713" s="5">
        <v>326622</v>
      </c>
      <c r="BY3713" s="5" t="s">
        <v>13385</v>
      </c>
      <c r="BZ3713" s="5">
        <v>963.24</v>
      </c>
      <c r="CA3713" s="5">
        <v>807.17</v>
      </c>
      <c r="CB3713" s="5">
        <v>664.42</v>
      </c>
      <c r="CC3713" s="6">
        <f t="shared" si="832"/>
        <v>811.61</v>
      </c>
      <c r="CD3713" s="5">
        <v>815.49</v>
      </c>
      <c r="CE3713" s="5">
        <v>594.87</v>
      </c>
      <c r="CF3713" s="5">
        <v>678.22</v>
      </c>
      <c r="CG3713" s="6">
        <f t="shared" si="831"/>
        <v>696.19333333333327</v>
      </c>
      <c r="CH3713" s="5">
        <v>487.34</v>
      </c>
      <c r="CI3713" s="5">
        <v>131.01</v>
      </c>
      <c r="CJ3713" s="5">
        <v>479.18</v>
      </c>
      <c r="CK3713" s="6">
        <f t="shared" si="830"/>
        <v>365.84333333333331</v>
      </c>
      <c r="CL3713" s="7">
        <f t="shared" si="828"/>
        <v>0.45076247623037335</v>
      </c>
      <c r="CM3713" s="5">
        <f t="shared" si="829"/>
        <v>0.85779294653014782</v>
      </c>
      <c r="CP3713" s="8" t="s">
        <v>75643</v>
      </c>
      <c r="CQ3713" s="8" t="s">
        <v>69906</v>
      </c>
      <c r="CR3713" s="8" t="s">
        <v>57194</v>
      </c>
      <c r="CS3713" s="3" t="s">
        <v>57195</v>
      </c>
      <c r="CT3713" s="8" t="s">
        <v>57196</v>
      </c>
      <c r="CU3713" s="8" t="s">
        <v>48344</v>
      </c>
      <c r="CV3713" s="8" t="s">
        <v>57197</v>
      </c>
    </row>
    <row r="3714" spans="4:100">
      <c r="D3714" s="22" t="s">
        <v>21792</v>
      </c>
      <c r="E3714" s="22" t="s">
        <v>39095</v>
      </c>
      <c r="F3714" s="22" t="s">
        <v>39096</v>
      </c>
      <c r="G3714" s="22" t="s">
        <v>5531</v>
      </c>
      <c r="H3714" s="22">
        <v>216987</v>
      </c>
      <c r="I3714" s="22" t="s">
        <v>5530</v>
      </c>
      <c r="J3714" s="22">
        <v>159.91</v>
      </c>
      <c r="K3714" s="22">
        <v>302</v>
      </c>
      <c r="L3714" s="22">
        <v>59.89</v>
      </c>
      <c r="M3714" s="23">
        <f t="shared" ref="M3714:M3777" si="834">+AVERAGE(J3714:L3714)</f>
        <v>173.93333333333331</v>
      </c>
      <c r="N3714" s="22">
        <v>205.3</v>
      </c>
      <c r="O3714" s="22">
        <v>134.72999999999999</v>
      </c>
      <c r="P3714" s="22">
        <v>65.75</v>
      </c>
      <c r="Q3714" s="23">
        <f t="shared" ref="Q3714:Q3777" si="835">+AVERAGE(N3714:P3714)</f>
        <v>135.26</v>
      </c>
      <c r="R3714" s="22">
        <v>188.19</v>
      </c>
      <c r="S3714" s="22">
        <v>332.32</v>
      </c>
      <c r="T3714" s="22">
        <v>291.77</v>
      </c>
      <c r="U3714" s="23">
        <f t="shared" ref="U3714:U3777" si="836">+AVERAGE(R3714:T3714)</f>
        <v>270.76</v>
      </c>
      <c r="V3714" s="24">
        <f t="shared" si="833"/>
        <v>1.5566883863549255</v>
      </c>
      <c r="W3714" s="22">
        <f t="shared" ref="W3714:W3777" si="837">+Q3714/M3714</f>
        <v>0.77765427366807216</v>
      </c>
      <c r="Z3714" s="8" t="s">
        <v>79874</v>
      </c>
      <c r="AA3714" s="8" t="s">
        <v>69906</v>
      </c>
      <c r="AB3714" s="8" t="s">
        <v>65161</v>
      </c>
      <c r="AC3714" s="3" t="s">
        <v>42216</v>
      </c>
      <c r="AD3714" s="8" t="s">
        <v>65162</v>
      </c>
      <c r="AE3714" s="8" t="s">
        <v>48344</v>
      </c>
      <c r="AF3714" s="8" t="s">
        <v>65163</v>
      </c>
      <c r="BT3714" s="5" t="s">
        <v>25710</v>
      </c>
      <c r="BU3714" s="5" t="s">
        <v>37442</v>
      </c>
      <c r="BV3714" s="5" t="s">
        <v>37443</v>
      </c>
      <c r="BW3714" s="5" t="s">
        <v>25709</v>
      </c>
      <c r="BX3714" s="5">
        <v>17344</v>
      </c>
      <c r="BY3714" s="5" t="s">
        <v>25708</v>
      </c>
      <c r="BZ3714" s="5">
        <v>448.9</v>
      </c>
      <c r="CA3714" s="5">
        <v>850.15</v>
      </c>
      <c r="CB3714" s="5">
        <v>1467.31</v>
      </c>
      <c r="CC3714" s="6">
        <f t="shared" si="832"/>
        <v>922.11999999999989</v>
      </c>
      <c r="CD3714" s="5">
        <v>283.08</v>
      </c>
      <c r="CE3714" s="5">
        <v>263.31</v>
      </c>
      <c r="CF3714" s="5">
        <v>484.72</v>
      </c>
      <c r="CG3714" s="6">
        <f t="shared" si="831"/>
        <v>343.70333333333338</v>
      </c>
      <c r="CH3714" s="5">
        <v>429.81</v>
      </c>
      <c r="CI3714" s="5">
        <v>444.45</v>
      </c>
      <c r="CJ3714" s="5">
        <v>372.81</v>
      </c>
      <c r="CK3714" s="6">
        <f t="shared" si="830"/>
        <v>415.69</v>
      </c>
      <c r="CL3714" s="7">
        <f t="shared" ref="CL3714:CL3777" si="838">+CK3714/CC3714</f>
        <v>0.45079816075998791</v>
      </c>
      <c r="CM3714" s="5">
        <f t="shared" ref="CM3714:CM3777" si="839">+CG3714/CC3714</f>
        <v>0.37273167628219039</v>
      </c>
      <c r="CP3714" s="8" t="s">
        <v>75644</v>
      </c>
      <c r="CQ3714" s="8" t="s">
        <v>69906</v>
      </c>
      <c r="CR3714" s="8" t="s">
        <v>75645</v>
      </c>
      <c r="CS3714" s="3" t="s">
        <v>75646</v>
      </c>
      <c r="CT3714" s="8" t="s">
        <v>75647</v>
      </c>
      <c r="CU3714" s="8" t="s">
        <v>48590</v>
      </c>
      <c r="CV3714" s="8" t="s">
        <v>75648</v>
      </c>
    </row>
    <row r="3715" spans="4:100">
      <c r="D3715" s="22" t="s">
        <v>8634</v>
      </c>
      <c r="E3715" s="22" t="s">
        <v>47634</v>
      </c>
      <c r="F3715" s="22" t="s">
        <v>47635</v>
      </c>
      <c r="G3715" s="22" t="s">
        <v>8754</v>
      </c>
      <c r="H3715" s="22">
        <v>30843</v>
      </c>
      <c r="I3715" s="22" t="s">
        <v>8753</v>
      </c>
      <c r="J3715" s="22">
        <v>247.39</v>
      </c>
      <c r="K3715" s="22">
        <v>125.88</v>
      </c>
      <c r="L3715" s="22">
        <v>647.41999999999996</v>
      </c>
      <c r="M3715" s="23">
        <f t="shared" si="834"/>
        <v>340.22999999999996</v>
      </c>
      <c r="N3715" s="22">
        <v>331.37</v>
      </c>
      <c r="O3715" s="22">
        <v>435.6</v>
      </c>
      <c r="P3715" s="22">
        <v>185.54</v>
      </c>
      <c r="Q3715" s="23">
        <f t="shared" si="835"/>
        <v>317.50333333333333</v>
      </c>
      <c r="R3715" s="22">
        <v>545.01</v>
      </c>
      <c r="S3715" s="22">
        <v>411.59</v>
      </c>
      <c r="T3715" s="22">
        <v>632.66999999999996</v>
      </c>
      <c r="U3715" s="23">
        <f t="shared" si="836"/>
        <v>529.75666666666666</v>
      </c>
      <c r="V3715" s="24">
        <f t="shared" si="833"/>
        <v>1.5570545415356281</v>
      </c>
      <c r="W3715" s="22">
        <f t="shared" si="837"/>
        <v>0.93320204959390229</v>
      </c>
      <c r="Z3715" s="8" t="s">
        <v>79875</v>
      </c>
      <c r="AA3715" s="8" t="s">
        <v>69906</v>
      </c>
      <c r="AB3715" s="8" t="s">
        <v>65164</v>
      </c>
      <c r="AC3715" s="3" t="s">
        <v>34487</v>
      </c>
      <c r="AD3715" s="8" t="s">
        <v>65165</v>
      </c>
      <c r="AE3715" s="8" t="s">
        <v>48344</v>
      </c>
      <c r="AF3715" s="8" t="s">
        <v>65166</v>
      </c>
      <c r="BT3715" s="5" t="s">
        <v>5000</v>
      </c>
      <c r="BU3715" s="5" t="s">
        <v>44386</v>
      </c>
      <c r="BV3715" s="5" t="s">
        <v>44387</v>
      </c>
      <c r="BW3715" s="5" t="s">
        <v>4999</v>
      </c>
      <c r="BX3715" s="5">
        <v>56095</v>
      </c>
      <c r="BY3715" s="5" t="s">
        <v>4998</v>
      </c>
      <c r="BZ3715" s="5">
        <v>278.13</v>
      </c>
      <c r="CA3715" s="5">
        <v>466.36</v>
      </c>
      <c r="CB3715" s="5">
        <v>1156.0899999999999</v>
      </c>
      <c r="CC3715" s="6">
        <f t="shared" si="832"/>
        <v>633.52666666666664</v>
      </c>
      <c r="CD3715" s="5">
        <v>390.32</v>
      </c>
      <c r="CE3715" s="5">
        <v>379.23</v>
      </c>
      <c r="CF3715" s="5">
        <v>2782.34</v>
      </c>
      <c r="CG3715" s="6">
        <f t="shared" si="831"/>
        <v>1183.9633333333334</v>
      </c>
      <c r="CH3715" s="5">
        <v>259.44</v>
      </c>
      <c r="CI3715" s="5">
        <v>366.02</v>
      </c>
      <c r="CJ3715" s="5">
        <v>232.79</v>
      </c>
      <c r="CK3715" s="6">
        <f t="shared" ref="CK3715:CK3778" si="840">+AVERAGE(CH3715:CJ3715)</f>
        <v>286.08333333333331</v>
      </c>
      <c r="CL3715" s="7">
        <f t="shared" si="838"/>
        <v>0.45157267781414095</v>
      </c>
      <c r="CM3715" s="5">
        <f t="shared" si="839"/>
        <v>1.8688452998558336</v>
      </c>
      <c r="CP3715" s="8" t="s">
        <v>75649</v>
      </c>
      <c r="CQ3715" s="8" t="s">
        <v>48346</v>
      </c>
      <c r="CR3715" s="8" t="s">
        <v>48347</v>
      </c>
      <c r="CS3715" s="3" t="s">
        <v>48346</v>
      </c>
      <c r="CT3715" s="8" t="s">
        <v>48346</v>
      </c>
      <c r="CU3715" s="8" t="s">
        <v>48346</v>
      </c>
      <c r="CV3715" s="8" t="s">
        <v>48346</v>
      </c>
    </row>
    <row r="3716" spans="4:100">
      <c r="D3716" s="22" t="s">
        <v>23139</v>
      </c>
      <c r="E3716" s="22" t="s">
        <v>40364</v>
      </c>
      <c r="F3716" s="22" t="s">
        <v>40365</v>
      </c>
      <c r="G3716" s="22" t="s">
        <v>23138</v>
      </c>
      <c r="H3716" s="22" t="s">
        <v>19135</v>
      </c>
      <c r="I3716" s="22" t="s">
        <v>23137</v>
      </c>
      <c r="J3716" s="22">
        <v>178.67</v>
      </c>
      <c r="K3716" s="22">
        <v>183.71</v>
      </c>
      <c r="L3716" s="22">
        <v>74.05</v>
      </c>
      <c r="M3716" s="23">
        <f t="shared" si="834"/>
        <v>145.47666666666666</v>
      </c>
      <c r="N3716" s="22">
        <v>26.35</v>
      </c>
      <c r="O3716" s="22">
        <v>235.47</v>
      </c>
      <c r="P3716" s="22">
        <v>87.61</v>
      </c>
      <c r="Q3716" s="23">
        <f t="shared" si="835"/>
        <v>116.47666666666667</v>
      </c>
      <c r="R3716" s="22">
        <v>370.26</v>
      </c>
      <c r="S3716" s="22">
        <v>116.31</v>
      </c>
      <c r="T3716" s="22">
        <v>193.22</v>
      </c>
      <c r="U3716" s="23">
        <f t="shared" si="836"/>
        <v>226.59666666666666</v>
      </c>
      <c r="V3716" s="24">
        <f t="shared" si="833"/>
        <v>1.5576151960222717</v>
      </c>
      <c r="W3716" s="22">
        <f t="shared" si="837"/>
        <v>0.80065531700387238</v>
      </c>
      <c r="Z3716" s="8" t="s">
        <v>79876</v>
      </c>
      <c r="AA3716" s="8" t="s">
        <v>69906</v>
      </c>
      <c r="AB3716" s="8" t="s">
        <v>65167</v>
      </c>
      <c r="AC3716" s="3" t="s">
        <v>45528</v>
      </c>
      <c r="AD3716" s="8" t="s">
        <v>65168</v>
      </c>
      <c r="AE3716" s="8" t="s">
        <v>48344</v>
      </c>
      <c r="AF3716" s="8" t="s">
        <v>65169</v>
      </c>
      <c r="BT3716" s="5" t="s">
        <v>30665</v>
      </c>
      <c r="BU3716" s="5" t="s">
        <v>45337</v>
      </c>
      <c r="BV3716" s="5" t="s">
        <v>45338</v>
      </c>
      <c r="BW3716" s="5" t="s">
        <v>10693</v>
      </c>
      <c r="BX3716" s="5">
        <v>20911</v>
      </c>
      <c r="BY3716" s="5" t="s">
        <v>10692</v>
      </c>
      <c r="BZ3716" s="5">
        <v>92.07</v>
      </c>
      <c r="CA3716" s="5">
        <v>367.64</v>
      </c>
      <c r="CB3716" s="5">
        <v>407.12</v>
      </c>
      <c r="CC3716" s="6">
        <f t="shared" si="832"/>
        <v>288.94333333333333</v>
      </c>
      <c r="CD3716" s="5">
        <v>150.38999999999999</v>
      </c>
      <c r="CE3716" s="5">
        <v>134.12</v>
      </c>
      <c r="CF3716" s="5">
        <v>1092.01</v>
      </c>
      <c r="CG3716" s="6">
        <f t="shared" si="831"/>
        <v>458.84</v>
      </c>
      <c r="CH3716" s="5">
        <v>95.31</v>
      </c>
      <c r="CI3716" s="5">
        <v>106.03</v>
      </c>
      <c r="CJ3716" s="5">
        <v>190.23</v>
      </c>
      <c r="CK3716" s="6">
        <f t="shared" si="840"/>
        <v>130.52333333333334</v>
      </c>
      <c r="CL3716" s="7">
        <f t="shared" si="838"/>
        <v>0.45172640540821157</v>
      </c>
      <c r="CM3716" s="5">
        <f t="shared" si="839"/>
        <v>1.5879930320824152</v>
      </c>
      <c r="CP3716" s="8" t="s">
        <v>75650</v>
      </c>
      <c r="CQ3716" s="8" t="s">
        <v>69906</v>
      </c>
      <c r="CR3716" s="8" t="s">
        <v>57198</v>
      </c>
      <c r="CS3716" s="3" t="s">
        <v>44024</v>
      </c>
      <c r="CT3716" s="8" t="s">
        <v>57199</v>
      </c>
      <c r="CU3716" s="8" t="s">
        <v>48344</v>
      </c>
      <c r="CV3716" s="8" t="s">
        <v>57200</v>
      </c>
    </row>
    <row r="3717" spans="4:100">
      <c r="D3717" s="22" t="s">
        <v>27478</v>
      </c>
      <c r="E3717" s="22" t="s">
        <v>34981</v>
      </c>
      <c r="F3717" s="22" t="s">
        <v>34982</v>
      </c>
      <c r="G3717" s="22" t="s">
        <v>27477</v>
      </c>
      <c r="H3717" s="22">
        <v>59040</v>
      </c>
      <c r="I3717" s="22" t="s">
        <v>27476</v>
      </c>
      <c r="J3717" s="22">
        <v>1301.02</v>
      </c>
      <c r="K3717" s="22">
        <v>1570.27</v>
      </c>
      <c r="L3717" s="22">
        <v>1381.55</v>
      </c>
      <c r="M3717" s="23">
        <f t="shared" si="834"/>
        <v>1417.6133333333335</v>
      </c>
      <c r="N3717" s="22">
        <v>1284.8499999999999</v>
      </c>
      <c r="O3717" s="22">
        <v>973.65</v>
      </c>
      <c r="P3717" s="22">
        <v>720.53</v>
      </c>
      <c r="Q3717" s="23">
        <f t="shared" si="835"/>
        <v>993.00999999999988</v>
      </c>
      <c r="R3717" s="22">
        <v>2328.56</v>
      </c>
      <c r="S3717" s="22">
        <v>2289.2199999999998</v>
      </c>
      <c r="T3717" s="22">
        <v>2008.76</v>
      </c>
      <c r="U3717" s="23">
        <f t="shared" si="836"/>
        <v>2208.8466666666668</v>
      </c>
      <c r="V3717" s="24">
        <f t="shared" si="833"/>
        <v>1.5581446750877062</v>
      </c>
      <c r="W3717" s="22">
        <f t="shared" si="837"/>
        <v>0.70048014973523565</v>
      </c>
      <c r="Z3717" s="8" t="s">
        <v>79877</v>
      </c>
      <c r="AA3717" s="8" t="s">
        <v>69906</v>
      </c>
      <c r="AB3717" s="8" t="s">
        <v>65170</v>
      </c>
      <c r="AC3717" s="3" t="s">
        <v>48281</v>
      </c>
      <c r="AD3717" s="8" t="s">
        <v>65171</v>
      </c>
      <c r="AE3717" s="8" t="s">
        <v>48344</v>
      </c>
      <c r="AF3717" s="8" t="s">
        <v>65172</v>
      </c>
      <c r="BT3717" s="5" t="s">
        <v>8064</v>
      </c>
      <c r="BU3717" s="5" t="s">
        <v>38290</v>
      </c>
      <c r="BV3717" s="5" t="s">
        <v>38291</v>
      </c>
      <c r="BW3717" s="5" t="s">
        <v>8063</v>
      </c>
      <c r="BX3717" s="5">
        <v>216810</v>
      </c>
      <c r="BY3717" s="5" t="s">
        <v>8062</v>
      </c>
      <c r="BZ3717" s="5">
        <v>103.07</v>
      </c>
      <c r="CA3717" s="5">
        <v>230.53</v>
      </c>
      <c r="CB3717" s="5">
        <v>1208.57</v>
      </c>
      <c r="CC3717" s="6">
        <f t="shared" si="832"/>
        <v>514.05666666666673</v>
      </c>
      <c r="CD3717" s="5">
        <v>50.72</v>
      </c>
      <c r="CE3717" s="5">
        <v>49.04</v>
      </c>
      <c r="CF3717" s="5">
        <v>1176.8599999999999</v>
      </c>
      <c r="CG3717" s="6">
        <f t="shared" si="831"/>
        <v>425.53999999999996</v>
      </c>
      <c r="CH3717" s="5">
        <v>214.51</v>
      </c>
      <c r="CI3717" s="5">
        <v>124.64</v>
      </c>
      <c r="CJ3717" s="5">
        <v>357.97</v>
      </c>
      <c r="CK3717" s="6">
        <f t="shared" si="840"/>
        <v>232.37333333333333</v>
      </c>
      <c r="CL3717" s="7">
        <f t="shared" si="838"/>
        <v>0.45203836152953303</v>
      </c>
      <c r="CM3717" s="5">
        <f t="shared" si="839"/>
        <v>0.82780756985286952</v>
      </c>
      <c r="CP3717" s="8" t="s">
        <v>75651</v>
      </c>
      <c r="CQ3717" s="8" t="s">
        <v>69906</v>
      </c>
      <c r="CR3717" s="8" t="s">
        <v>57201</v>
      </c>
      <c r="CS3717" s="3" t="s">
        <v>35402</v>
      </c>
      <c r="CT3717" s="8" t="s">
        <v>57202</v>
      </c>
      <c r="CU3717" s="8" t="s">
        <v>48344</v>
      </c>
      <c r="CV3717" s="8" t="s">
        <v>57203</v>
      </c>
    </row>
    <row r="3718" spans="4:100">
      <c r="D3718" s="22" t="s">
        <v>21246</v>
      </c>
      <c r="E3718" s="22" t="s">
        <v>39057</v>
      </c>
      <c r="F3718" s="22" t="s">
        <v>39058</v>
      </c>
      <c r="G3718" s="22" t="s">
        <v>21245</v>
      </c>
      <c r="H3718" s="22">
        <v>213988</v>
      </c>
      <c r="I3718" s="22" t="s">
        <v>21244</v>
      </c>
      <c r="J3718" s="22">
        <v>265.70999999999998</v>
      </c>
      <c r="K3718" s="22">
        <v>424.36</v>
      </c>
      <c r="L3718" s="22">
        <v>163.97</v>
      </c>
      <c r="M3718" s="23">
        <f t="shared" si="834"/>
        <v>284.68</v>
      </c>
      <c r="N3718" s="22">
        <v>443.87</v>
      </c>
      <c r="O3718" s="22">
        <v>304.49</v>
      </c>
      <c r="P3718" s="22">
        <v>470.79</v>
      </c>
      <c r="Q3718" s="23">
        <f t="shared" si="835"/>
        <v>406.38333333333338</v>
      </c>
      <c r="R3718" s="22">
        <v>430.84</v>
      </c>
      <c r="S3718" s="22">
        <v>188.83</v>
      </c>
      <c r="T3718" s="22">
        <v>711.35</v>
      </c>
      <c r="U3718" s="23">
        <f t="shared" si="836"/>
        <v>443.67333333333335</v>
      </c>
      <c r="V3718" s="24">
        <f t="shared" si="833"/>
        <v>1.558498430986839</v>
      </c>
      <c r="W3718" s="22">
        <f t="shared" si="837"/>
        <v>1.4275092501522177</v>
      </c>
      <c r="Z3718" s="8" t="s">
        <v>79878</v>
      </c>
      <c r="AA3718" s="8" t="s">
        <v>69906</v>
      </c>
      <c r="AB3718" s="8" t="s">
        <v>65173</v>
      </c>
      <c r="AC3718" s="3" t="s">
        <v>44116</v>
      </c>
      <c r="AD3718" s="8" t="s">
        <v>65174</v>
      </c>
      <c r="AE3718" s="8" t="s">
        <v>48344</v>
      </c>
      <c r="AF3718" s="8" t="s">
        <v>65175</v>
      </c>
      <c r="BT3718" s="5" t="s">
        <v>21130</v>
      </c>
      <c r="BU3718" s="5" t="s">
        <v>43562</v>
      </c>
      <c r="BV3718" s="5" t="s">
        <v>43563</v>
      </c>
      <c r="BW3718" s="5" t="s">
        <v>21129</v>
      </c>
      <c r="BX3718" s="5" t="s">
        <v>21128</v>
      </c>
      <c r="BY3718" s="5" t="s">
        <v>21127</v>
      </c>
      <c r="BZ3718" s="5">
        <v>127.1</v>
      </c>
      <c r="CA3718" s="5">
        <v>113.75</v>
      </c>
      <c r="CB3718" s="5">
        <v>104.36</v>
      </c>
      <c r="CC3718" s="6">
        <f t="shared" si="832"/>
        <v>115.07</v>
      </c>
      <c r="CD3718" s="5">
        <v>337.15</v>
      </c>
      <c r="CE3718" s="5">
        <v>135.85</v>
      </c>
      <c r="CF3718" s="5">
        <v>66.599999999999994</v>
      </c>
      <c r="CG3718" s="6">
        <f t="shared" si="831"/>
        <v>179.86666666666667</v>
      </c>
      <c r="CH3718" s="5">
        <v>78.540000000000006</v>
      </c>
      <c r="CI3718" s="5">
        <v>2.67</v>
      </c>
      <c r="CJ3718" s="5">
        <v>74.849999999999994</v>
      </c>
      <c r="CK3718" s="6">
        <f t="shared" si="840"/>
        <v>52.02</v>
      </c>
      <c r="CL3718" s="7">
        <f t="shared" si="838"/>
        <v>0.45207265142956465</v>
      </c>
      <c r="CM3718" s="5">
        <f t="shared" si="839"/>
        <v>1.5631065148750038</v>
      </c>
      <c r="CP3718" s="8" t="s">
        <v>75652</v>
      </c>
      <c r="CQ3718" s="8" t="s">
        <v>69906</v>
      </c>
      <c r="CR3718" s="8" t="s">
        <v>57204</v>
      </c>
      <c r="CS3718" s="3" t="s">
        <v>45377</v>
      </c>
      <c r="CT3718" s="8" t="s">
        <v>57205</v>
      </c>
      <c r="CU3718" s="8" t="s">
        <v>48344</v>
      </c>
      <c r="CV3718" s="8" t="s">
        <v>57206</v>
      </c>
    </row>
    <row r="3719" spans="4:100">
      <c r="D3719" s="22" t="s">
        <v>2244</v>
      </c>
      <c r="E3719" s="22" t="s">
        <v>33979</v>
      </c>
      <c r="F3719" s="22" t="s">
        <v>33980</v>
      </c>
      <c r="G3719" s="22" t="s">
        <v>2243</v>
      </c>
      <c r="H3719" s="22">
        <v>22781</v>
      </c>
      <c r="I3719" s="22" t="s">
        <v>2242</v>
      </c>
      <c r="J3719" s="22">
        <v>1081.8499999999999</v>
      </c>
      <c r="K3719" s="22">
        <v>649.88</v>
      </c>
      <c r="L3719" s="22">
        <v>698.7</v>
      </c>
      <c r="M3719" s="23">
        <f t="shared" si="834"/>
        <v>810.14333333333343</v>
      </c>
      <c r="N3719" s="22">
        <v>1251.6199999999999</v>
      </c>
      <c r="O3719" s="22">
        <v>1296.49</v>
      </c>
      <c r="P3719" s="22">
        <v>1280.56</v>
      </c>
      <c r="Q3719" s="23">
        <f t="shared" si="835"/>
        <v>1276.2233333333331</v>
      </c>
      <c r="R3719" s="22">
        <v>1652.89</v>
      </c>
      <c r="S3719" s="22">
        <v>1331.62</v>
      </c>
      <c r="T3719" s="22">
        <v>803.77</v>
      </c>
      <c r="U3719" s="23">
        <f t="shared" si="836"/>
        <v>1262.76</v>
      </c>
      <c r="V3719" s="24">
        <f t="shared" si="833"/>
        <v>1.5586871458959934</v>
      </c>
      <c r="W3719" s="22">
        <f t="shared" si="837"/>
        <v>1.5753056043580762</v>
      </c>
      <c r="Z3719" s="8" t="s">
        <v>79879</v>
      </c>
      <c r="AA3719" s="8" t="s">
        <v>69906</v>
      </c>
      <c r="AB3719" s="8" t="s">
        <v>65176</v>
      </c>
      <c r="AC3719" s="3" t="s">
        <v>41474</v>
      </c>
      <c r="AD3719" s="8" t="s">
        <v>65177</v>
      </c>
      <c r="AE3719" s="8" t="s">
        <v>48344</v>
      </c>
      <c r="AF3719" s="8" t="s">
        <v>65178</v>
      </c>
      <c r="BT3719" s="5" t="s">
        <v>19779</v>
      </c>
      <c r="BU3719" s="5" t="s">
        <v>44252</v>
      </c>
      <c r="BV3719" s="5" t="s">
        <v>44253</v>
      </c>
      <c r="BW3719" s="5" t="s">
        <v>19778</v>
      </c>
      <c r="BX3719" s="5">
        <v>110651</v>
      </c>
      <c r="BY3719" s="5" t="s">
        <v>19777</v>
      </c>
      <c r="BZ3719" s="5">
        <v>1064.52</v>
      </c>
      <c r="CA3719" s="5">
        <v>581.42999999999995</v>
      </c>
      <c r="CB3719" s="5">
        <v>283.19</v>
      </c>
      <c r="CC3719" s="6">
        <f t="shared" si="832"/>
        <v>643.04666666666662</v>
      </c>
      <c r="CD3719" s="5">
        <v>286.79000000000002</v>
      </c>
      <c r="CE3719" s="5">
        <v>3812.01</v>
      </c>
      <c r="CF3719" s="5">
        <v>295.74</v>
      </c>
      <c r="CG3719" s="6">
        <f t="shared" si="831"/>
        <v>1464.8466666666666</v>
      </c>
      <c r="CH3719" s="5">
        <v>228.28</v>
      </c>
      <c r="CI3719" s="5">
        <v>401.11</v>
      </c>
      <c r="CJ3719" s="5">
        <v>242.96</v>
      </c>
      <c r="CK3719" s="6">
        <f t="shared" si="840"/>
        <v>290.78333333333336</v>
      </c>
      <c r="CL3719" s="7">
        <f t="shared" si="838"/>
        <v>0.45219631545662842</v>
      </c>
      <c r="CM3719" s="5">
        <f t="shared" si="839"/>
        <v>2.2779787884756937</v>
      </c>
      <c r="CP3719" s="8" t="s">
        <v>75653</v>
      </c>
      <c r="CQ3719" s="8" t="s">
        <v>69906</v>
      </c>
      <c r="CR3719" s="8" t="s">
        <v>57207</v>
      </c>
      <c r="CS3719" s="3" t="s">
        <v>38496</v>
      </c>
      <c r="CT3719" s="8" t="s">
        <v>57208</v>
      </c>
      <c r="CU3719" s="8" t="s">
        <v>48344</v>
      </c>
      <c r="CV3719" s="8" t="s">
        <v>57209</v>
      </c>
    </row>
    <row r="3720" spans="4:100">
      <c r="D3720" s="22" t="s">
        <v>7494</v>
      </c>
      <c r="E3720" s="22" t="s">
        <v>41277</v>
      </c>
      <c r="F3720" s="22" t="s">
        <v>41278</v>
      </c>
      <c r="G3720" s="22" t="s">
        <v>7493</v>
      </c>
      <c r="H3720" s="22">
        <v>215615</v>
      </c>
      <c r="I3720" s="22" t="s">
        <v>7492</v>
      </c>
      <c r="J3720" s="22">
        <v>111.69</v>
      </c>
      <c r="K3720" s="22">
        <v>109.26</v>
      </c>
      <c r="L3720" s="22">
        <v>100.43</v>
      </c>
      <c r="M3720" s="23">
        <f t="shared" si="834"/>
        <v>107.12666666666667</v>
      </c>
      <c r="N3720" s="22">
        <v>80.94</v>
      </c>
      <c r="O3720" s="22">
        <v>109.77</v>
      </c>
      <c r="P3720" s="22">
        <v>101.11</v>
      </c>
      <c r="Q3720" s="23">
        <f t="shared" si="835"/>
        <v>97.273333333333326</v>
      </c>
      <c r="R3720" s="22">
        <v>119.78</v>
      </c>
      <c r="S3720" s="22">
        <v>214.85</v>
      </c>
      <c r="T3720" s="22">
        <v>166.42</v>
      </c>
      <c r="U3720" s="23">
        <f t="shared" si="836"/>
        <v>167.01666666666665</v>
      </c>
      <c r="V3720" s="24">
        <f t="shared" si="833"/>
        <v>1.5590578131806583</v>
      </c>
      <c r="W3720" s="22">
        <f t="shared" si="837"/>
        <v>0.90802165660588707</v>
      </c>
      <c r="Z3720" s="8" t="s">
        <v>79880</v>
      </c>
      <c r="AA3720" s="8" t="s">
        <v>69906</v>
      </c>
      <c r="AB3720" s="8" t="s">
        <v>65179</v>
      </c>
      <c r="AC3720" s="3" t="s">
        <v>37107</v>
      </c>
      <c r="AD3720" s="8" t="s">
        <v>65180</v>
      </c>
      <c r="AE3720" s="8" t="s">
        <v>48344</v>
      </c>
      <c r="AF3720" s="8" t="s">
        <v>65181</v>
      </c>
      <c r="BT3720" s="5" t="s">
        <v>30159</v>
      </c>
      <c r="BU3720" s="5" t="s">
        <v>45122</v>
      </c>
      <c r="BV3720" s="5" t="s">
        <v>45123</v>
      </c>
      <c r="BW3720" s="5" t="s">
        <v>30158</v>
      </c>
      <c r="BX3720" s="5">
        <v>67843</v>
      </c>
      <c r="BY3720" s="5" t="s">
        <v>30157</v>
      </c>
      <c r="BZ3720" s="5">
        <v>349.84</v>
      </c>
      <c r="CA3720" s="5">
        <v>1405.74</v>
      </c>
      <c r="CB3720" s="5">
        <v>352.02</v>
      </c>
      <c r="CC3720" s="6">
        <f t="shared" si="832"/>
        <v>702.5333333333333</v>
      </c>
      <c r="CD3720" s="5">
        <v>384.34</v>
      </c>
      <c r="CE3720" s="5">
        <v>1762.08</v>
      </c>
      <c r="CF3720" s="5">
        <v>457.6</v>
      </c>
      <c r="CG3720" s="6">
        <f t="shared" si="831"/>
        <v>868.00666666666666</v>
      </c>
      <c r="CH3720" s="5">
        <v>321.23</v>
      </c>
      <c r="CI3720" s="5">
        <v>168.01</v>
      </c>
      <c r="CJ3720" s="5">
        <v>464.13</v>
      </c>
      <c r="CK3720" s="6">
        <f t="shared" si="840"/>
        <v>317.79000000000002</v>
      </c>
      <c r="CL3720" s="7">
        <f t="shared" si="838"/>
        <v>0.4523486430062631</v>
      </c>
      <c r="CM3720" s="5">
        <f t="shared" si="839"/>
        <v>1.2355380527614348</v>
      </c>
    </row>
    <row r="3721" spans="4:100">
      <c r="D3721" s="22" t="s">
        <v>20447</v>
      </c>
      <c r="E3721" s="22" t="s">
        <v>37897</v>
      </c>
      <c r="F3721" s="22" t="s">
        <v>37898</v>
      </c>
      <c r="G3721" s="22" t="s">
        <v>1483</v>
      </c>
      <c r="H3721" s="22">
        <v>77252</v>
      </c>
      <c r="I3721" s="22" t="s">
        <v>1482</v>
      </c>
      <c r="J3721" s="22">
        <v>156.87</v>
      </c>
      <c r="K3721" s="22">
        <v>157.34</v>
      </c>
      <c r="L3721" s="22">
        <v>232.84</v>
      </c>
      <c r="M3721" s="23">
        <f t="shared" si="834"/>
        <v>182.35000000000002</v>
      </c>
      <c r="N3721" s="22">
        <v>199.09</v>
      </c>
      <c r="O3721" s="22">
        <v>235.69</v>
      </c>
      <c r="P3721" s="22">
        <v>252.08</v>
      </c>
      <c r="Q3721" s="23">
        <f t="shared" si="835"/>
        <v>228.95333333333335</v>
      </c>
      <c r="R3721" s="22">
        <v>303.33999999999997</v>
      </c>
      <c r="S3721" s="22">
        <v>321.22000000000003</v>
      </c>
      <c r="T3721" s="22">
        <v>228.42</v>
      </c>
      <c r="U3721" s="23">
        <f t="shared" si="836"/>
        <v>284.32666666666665</v>
      </c>
      <c r="V3721" s="24">
        <f t="shared" si="833"/>
        <v>1.5592359016543276</v>
      </c>
      <c r="W3721" s="22">
        <f t="shared" si="837"/>
        <v>1.2555707887761629</v>
      </c>
      <c r="Z3721" s="8" t="s">
        <v>79881</v>
      </c>
      <c r="AA3721" s="8" t="s">
        <v>69906</v>
      </c>
      <c r="AB3721" s="8" t="s">
        <v>65182</v>
      </c>
      <c r="AC3721" s="3" t="s">
        <v>36982</v>
      </c>
      <c r="AD3721" s="8" t="s">
        <v>65183</v>
      </c>
      <c r="AE3721" s="8" t="s">
        <v>48344</v>
      </c>
      <c r="AF3721" s="8" t="s">
        <v>65184</v>
      </c>
      <c r="BT3721" s="5" t="s">
        <v>21634</v>
      </c>
      <c r="BU3721" s="5" t="s">
        <v>36055</v>
      </c>
      <c r="BV3721" s="5" t="s">
        <v>36056</v>
      </c>
      <c r="BW3721" s="5" t="s">
        <v>6389</v>
      </c>
      <c r="BX3721" s="5">
        <v>15463</v>
      </c>
      <c r="BY3721" s="5" t="s">
        <v>6388</v>
      </c>
      <c r="BZ3721" s="5">
        <v>436.05</v>
      </c>
      <c r="CA3721" s="5">
        <v>289.11</v>
      </c>
      <c r="CB3721" s="5">
        <v>297.04000000000002</v>
      </c>
      <c r="CC3721" s="6">
        <f t="shared" si="832"/>
        <v>340.73333333333335</v>
      </c>
      <c r="CD3721" s="5">
        <v>211.16</v>
      </c>
      <c r="CE3721" s="5">
        <v>691.79</v>
      </c>
      <c r="CF3721" s="5">
        <v>69.319999999999993</v>
      </c>
      <c r="CG3721" s="6">
        <f t="shared" si="831"/>
        <v>324.08999999999997</v>
      </c>
      <c r="CH3721" s="5">
        <v>192.02</v>
      </c>
      <c r="CI3721" s="5">
        <v>86.04</v>
      </c>
      <c r="CJ3721" s="5">
        <v>184.37</v>
      </c>
      <c r="CK3721" s="6">
        <f t="shared" si="840"/>
        <v>154.14333333333335</v>
      </c>
      <c r="CL3721" s="7">
        <f t="shared" si="838"/>
        <v>0.45238700841322638</v>
      </c>
      <c r="CM3721" s="5">
        <f t="shared" si="839"/>
        <v>0.95115437292115035</v>
      </c>
    </row>
    <row r="3722" spans="4:100">
      <c r="D3722" s="22" t="s">
        <v>31124</v>
      </c>
      <c r="E3722" s="22" t="s">
        <v>42959</v>
      </c>
      <c r="F3722" s="22" t="s">
        <v>42960</v>
      </c>
      <c r="G3722" s="22" t="s">
        <v>31123</v>
      </c>
      <c r="H3722" s="22">
        <v>27096</v>
      </c>
      <c r="I3722" s="22" t="s">
        <v>31122</v>
      </c>
      <c r="J3722" s="22">
        <v>463.56</v>
      </c>
      <c r="K3722" s="22">
        <v>423.65</v>
      </c>
      <c r="L3722" s="22">
        <v>423.76</v>
      </c>
      <c r="M3722" s="23">
        <f t="shared" si="834"/>
        <v>436.99</v>
      </c>
      <c r="N3722" s="22">
        <v>351.1</v>
      </c>
      <c r="O3722" s="22">
        <v>648.86</v>
      </c>
      <c r="P3722" s="22">
        <v>544.24</v>
      </c>
      <c r="Q3722" s="23">
        <f t="shared" si="835"/>
        <v>514.73333333333335</v>
      </c>
      <c r="R3722" s="22">
        <v>817.74</v>
      </c>
      <c r="S3722" s="22">
        <v>899.01</v>
      </c>
      <c r="T3722" s="22">
        <v>328.45</v>
      </c>
      <c r="U3722" s="23">
        <f t="shared" si="836"/>
        <v>681.73333333333335</v>
      </c>
      <c r="V3722" s="24">
        <f t="shared" si="833"/>
        <v>1.5600662105158776</v>
      </c>
      <c r="W3722" s="22">
        <f t="shared" si="837"/>
        <v>1.177906435692655</v>
      </c>
      <c r="Z3722" s="8" t="s">
        <v>79882</v>
      </c>
      <c r="AA3722" s="8" t="s">
        <v>69906</v>
      </c>
      <c r="AB3722" s="8" t="s">
        <v>79883</v>
      </c>
      <c r="AC3722" s="3" t="s">
        <v>79884</v>
      </c>
      <c r="AD3722" s="8" t="s">
        <v>79885</v>
      </c>
      <c r="AE3722" s="8" t="s">
        <v>48590</v>
      </c>
      <c r="AF3722" s="8" t="s">
        <v>79886</v>
      </c>
      <c r="BT3722" s="5" t="s">
        <v>11403</v>
      </c>
      <c r="BU3722" s="5" t="s">
        <v>39366</v>
      </c>
      <c r="BV3722" s="5" t="s">
        <v>39367</v>
      </c>
      <c r="BW3722" s="5" t="s">
        <v>11402</v>
      </c>
      <c r="BX3722" s="5">
        <v>11848</v>
      </c>
      <c r="BY3722" s="5" t="s">
        <v>11401</v>
      </c>
      <c r="BZ3722" s="5">
        <v>2293.5300000000002</v>
      </c>
      <c r="CA3722" s="5">
        <v>1346.87</v>
      </c>
      <c r="CB3722" s="5">
        <v>4704.28</v>
      </c>
      <c r="CC3722" s="6">
        <f t="shared" si="832"/>
        <v>2781.56</v>
      </c>
      <c r="CD3722" s="5">
        <v>1826.58</v>
      </c>
      <c r="CE3722" s="5">
        <v>1244.42</v>
      </c>
      <c r="CF3722" s="5">
        <v>884.59</v>
      </c>
      <c r="CG3722" s="6">
        <f t="shared" si="831"/>
        <v>1318.53</v>
      </c>
      <c r="CH3722" s="5">
        <v>1440.12</v>
      </c>
      <c r="CI3722" s="5">
        <v>1087.92</v>
      </c>
      <c r="CJ3722" s="5">
        <v>1251.53</v>
      </c>
      <c r="CK3722" s="6">
        <f t="shared" si="840"/>
        <v>1259.8566666666666</v>
      </c>
      <c r="CL3722" s="7">
        <f t="shared" si="838"/>
        <v>0.45293168821332869</v>
      </c>
      <c r="CM3722" s="5">
        <f t="shared" si="839"/>
        <v>0.47402536706021081</v>
      </c>
    </row>
    <row r="3723" spans="4:100">
      <c r="D3723" s="22" t="s">
        <v>22333</v>
      </c>
      <c r="E3723" s="22" t="s">
        <v>43828</v>
      </c>
      <c r="F3723" s="22" t="s">
        <v>43829</v>
      </c>
      <c r="G3723" s="22" t="s">
        <v>22332</v>
      </c>
      <c r="H3723" s="22">
        <v>21646</v>
      </c>
      <c r="I3723" s="22" t="s">
        <v>22331</v>
      </c>
      <c r="J3723" s="22">
        <v>166.14</v>
      </c>
      <c r="K3723" s="22">
        <v>261.36</v>
      </c>
      <c r="L3723" s="22">
        <v>230.61</v>
      </c>
      <c r="M3723" s="23">
        <f t="shared" si="834"/>
        <v>219.37</v>
      </c>
      <c r="N3723" s="22">
        <v>239.06</v>
      </c>
      <c r="O3723" s="22">
        <v>806.31</v>
      </c>
      <c r="P3723" s="22">
        <v>104.5</v>
      </c>
      <c r="Q3723" s="23">
        <f t="shared" si="835"/>
        <v>383.28999999999996</v>
      </c>
      <c r="R3723" s="22">
        <v>368.42</v>
      </c>
      <c r="S3723" s="22">
        <v>332.65</v>
      </c>
      <c r="T3723" s="22">
        <v>325.8</v>
      </c>
      <c r="U3723" s="23">
        <f t="shared" si="836"/>
        <v>342.28999999999996</v>
      </c>
      <c r="V3723" s="24">
        <f t="shared" si="833"/>
        <v>1.560331859415599</v>
      </c>
      <c r="W3723" s="22">
        <f t="shared" si="837"/>
        <v>1.7472307061129597</v>
      </c>
      <c r="Z3723" s="8" t="s">
        <v>79887</v>
      </c>
      <c r="AA3723" s="8" t="s">
        <v>69906</v>
      </c>
      <c r="AB3723" s="8" t="s">
        <v>65185</v>
      </c>
      <c r="AC3723" s="3" t="s">
        <v>65186</v>
      </c>
      <c r="AD3723" s="8" t="s">
        <v>65187</v>
      </c>
      <c r="AE3723" s="8" t="s">
        <v>48344</v>
      </c>
      <c r="AF3723" s="8" t="s">
        <v>65188</v>
      </c>
      <c r="BT3723" s="5" t="s">
        <v>30934</v>
      </c>
      <c r="BU3723" s="5" t="s">
        <v>46119</v>
      </c>
      <c r="BV3723" s="5" t="s">
        <v>46120</v>
      </c>
      <c r="BW3723" s="5" t="s">
        <v>30933</v>
      </c>
      <c r="BX3723" s="5">
        <v>54380</v>
      </c>
      <c r="BY3723" s="5" t="s">
        <v>30932</v>
      </c>
      <c r="BZ3723" s="5">
        <v>259.23</v>
      </c>
      <c r="CA3723" s="5">
        <v>404.57</v>
      </c>
      <c r="CB3723" s="5">
        <v>201.55</v>
      </c>
      <c r="CC3723" s="6">
        <f t="shared" si="832"/>
        <v>288.45</v>
      </c>
      <c r="CD3723" s="5">
        <v>698.89</v>
      </c>
      <c r="CE3723" s="5">
        <v>163.94</v>
      </c>
      <c r="CF3723" s="5">
        <v>210.43</v>
      </c>
      <c r="CG3723" s="6">
        <f t="shared" si="831"/>
        <v>357.75333333333333</v>
      </c>
      <c r="CH3723" s="5">
        <v>109.38</v>
      </c>
      <c r="CI3723" s="5">
        <v>125.02</v>
      </c>
      <c r="CJ3723" s="5">
        <v>157.6</v>
      </c>
      <c r="CK3723" s="6">
        <f t="shared" si="840"/>
        <v>130.66666666666666</v>
      </c>
      <c r="CL3723" s="7">
        <f t="shared" si="838"/>
        <v>0.45299589761368231</v>
      </c>
      <c r="CM3723" s="5">
        <f t="shared" si="839"/>
        <v>1.2402611660021956</v>
      </c>
    </row>
    <row r="3724" spans="4:100">
      <c r="D3724" s="22" t="s">
        <v>2220</v>
      </c>
      <c r="E3724" s="22" t="s">
        <v>45649</v>
      </c>
      <c r="F3724" s="22" t="s">
        <v>45650</v>
      </c>
      <c r="G3724" s="22" t="s">
        <v>2219</v>
      </c>
      <c r="H3724" s="22">
        <v>619326</v>
      </c>
      <c r="I3724" s="22" t="s">
        <v>2218</v>
      </c>
      <c r="J3724" s="22">
        <v>544.37</v>
      </c>
      <c r="K3724" s="22">
        <v>513.11</v>
      </c>
      <c r="L3724" s="22">
        <v>230.98</v>
      </c>
      <c r="M3724" s="23">
        <f t="shared" si="834"/>
        <v>429.48666666666668</v>
      </c>
      <c r="N3724" s="22">
        <v>693.95</v>
      </c>
      <c r="O3724" s="22">
        <v>504.14</v>
      </c>
      <c r="P3724" s="22">
        <v>291.87</v>
      </c>
      <c r="Q3724" s="23">
        <f t="shared" si="835"/>
        <v>496.65333333333336</v>
      </c>
      <c r="R3724" s="22">
        <v>687.17</v>
      </c>
      <c r="S3724" s="22">
        <v>785.44</v>
      </c>
      <c r="T3724" s="22">
        <v>538.19000000000005</v>
      </c>
      <c r="U3724" s="23">
        <f t="shared" si="836"/>
        <v>670.26666666666677</v>
      </c>
      <c r="V3724" s="24">
        <f t="shared" si="833"/>
        <v>1.5606227589525481</v>
      </c>
      <c r="W3724" s="22">
        <f t="shared" si="837"/>
        <v>1.1563882464337272</v>
      </c>
      <c r="Z3724" s="8" t="s">
        <v>79888</v>
      </c>
      <c r="AA3724" s="8" t="s">
        <v>48346</v>
      </c>
      <c r="AB3724" s="8" t="s">
        <v>48347</v>
      </c>
      <c r="AC3724" s="3" t="s">
        <v>48346</v>
      </c>
      <c r="AD3724" s="8" t="s">
        <v>48346</v>
      </c>
      <c r="AE3724" s="8" t="s">
        <v>48346</v>
      </c>
      <c r="AF3724" s="8" t="s">
        <v>48346</v>
      </c>
      <c r="BT3724" s="5" t="s">
        <v>21721</v>
      </c>
      <c r="BU3724" s="5" t="s">
        <v>44400</v>
      </c>
      <c r="BV3724" s="5" t="s">
        <v>44401</v>
      </c>
      <c r="BW3724" s="5" t="s">
        <v>21720</v>
      </c>
      <c r="BX3724" s="5">
        <v>70355</v>
      </c>
      <c r="BY3724" s="5" t="s">
        <v>21719</v>
      </c>
      <c r="BZ3724" s="5">
        <v>245.4</v>
      </c>
      <c r="CA3724" s="5">
        <v>122.83</v>
      </c>
      <c r="CB3724" s="5">
        <v>131.66</v>
      </c>
      <c r="CC3724" s="6">
        <f t="shared" si="832"/>
        <v>166.63</v>
      </c>
      <c r="CD3724" s="5">
        <v>96.52</v>
      </c>
      <c r="CE3724" s="5">
        <v>82.72</v>
      </c>
      <c r="CF3724" s="5">
        <v>214.26</v>
      </c>
      <c r="CG3724" s="6">
        <f t="shared" si="831"/>
        <v>131.16666666666666</v>
      </c>
      <c r="CH3724" s="5">
        <v>122.5</v>
      </c>
      <c r="CI3724" s="5">
        <v>58.76</v>
      </c>
      <c r="CJ3724" s="5">
        <v>45.27</v>
      </c>
      <c r="CK3724" s="6">
        <f t="shared" si="840"/>
        <v>75.510000000000005</v>
      </c>
      <c r="CL3724" s="7">
        <f t="shared" si="838"/>
        <v>0.45315969513292931</v>
      </c>
      <c r="CM3724" s="5">
        <f t="shared" si="839"/>
        <v>0.78717317809918175</v>
      </c>
    </row>
    <row r="3725" spans="4:100">
      <c r="D3725" s="22" t="s">
        <v>19685</v>
      </c>
      <c r="E3725" s="22" t="s">
        <v>37992</v>
      </c>
      <c r="F3725" s="22" t="s">
        <v>37993</v>
      </c>
      <c r="G3725" s="22" t="s">
        <v>19684</v>
      </c>
      <c r="H3725" s="22">
        <v>11938</v>
      </c>
      <c r="I3725" s="22" t="s">
        <v>19683</v>
      </c>
      <c r="J3725" s="22">
        <v>2201.9499999999998</v>
      </c>
      <c r="K3725" s="22">
        <v>1531.19</v>
      </c>
      <c r="L3725" s="22">
        <v>1341.34</v>
      </c>
      <c r="M3725" s="23">
        <f t="shared" si="834"/>
        <v>1691.4933333333331</v>
      </c>
      <c r="N3725" s="22">
        <v>2976.06</v>
      </c>
      <c r="O3725" s="22">
        <v>2594.1</v>
      </c>
      <c r="P3725" s="22">
        <v>1664.18</v>
      </c>
      <c r="Q3725" s="23">
        <f t="shared" si="835"/>
        <v>2411.4466666666667</v>
      </c>
      <c r="R3725" s="22">
        <v>3334.89</v>
      </c>
      <c r="S3725" s="22">
        <v>1972.21</v>
      </c>
      <c r="T3725" s="22">
        <v>2613.3200000000002</v>
      </c>
      <c r="U3725" s="23">
        <f t="shared" si="836"/>
        <v>2640.14</v>
      </c>
      <c r="V3725" s="24">
        <f t="shared" si="833"/>
        <v>1.5608338194258329</v>
      </c>
      <c r="W3725" s="22">
        <f t="shared" si="837"/>
        <v>1.4256317888729488</v>
      </c>
      <c r="Z3725" s="8" t="s">
        <v>79889</v>
      </c>
      <c r="AA3725" s="8" t="s">
        <v>69906</v>
      </c>
      <c r="AB3725" s="8" t="s">
        <v>65189</v>
      </c>
      <c r="AC3725" s="3" t="s">
        <v>65190</v>
      </c>
      <c r="AD3725" s="8" t="s">
        <v>65191</v>
      </c>
      <c r="AE3725" s="8" t="s">
        <v>48344</v>
      </c>
      <c r="AF3725" s="8" t="s">
        <v>65192</v>
      </c>
      <c r="BT3725" s="5" t="s">
        <v>31372</v>
      </c>
      <c r="BU3725" s="5" t="s">
        <v>34579</v>
      </c>
      <c r="BV3725" s="5" t="s">
        <v>34580</v>
      </c>
      <c r="BW3725" s="5" t="s">
        <v>10995</v>
      </c>
      <c r="BX3725" s="5">
        <v>66827</v>
      </c>
      <c r="BY3725" s="5" t="s">
        <v>10994</v>
      </c>
      <c r="BZ3725" s="5">
        <v>735.92</v>
      </c>
      <c r="CA3725" s="5">
        <v>593.25</v>
      </c>
      <c r="CB3725" s="5">
        <v>995.62</v>
      </c>
      <c r="CC3725" s="6">
        <f t="shared" si="832"/>
        <v>774.93</v>
      </c>
      <c r="CD3725" s="5">
        <v>316.79000000000002</v>
      </c>
      <c r="CE3725" s="5">
        <v>448.04</v>
      </c>
      <c r="CF3725" s="5">
        <v>549.47</v>
      </c>
      <c r="CG3725" s="6">
        <f t="shared" si="831"/>
        <v>438.10000000000008</v>
      </c>
      <c r="CH3725" s="5">
        <v>517.26</v>
      </c>
      <c r="CI3725" s="5">
        <v>336.4</v>
      </c>
      <c r="CJ3725" s="5">
        <v>200.12</v>
      </c>
      <c r="CK3725" s="6">
        <f t="shared" si="840"/>
        <v>351.26</v>
      </c>
      <c r="CL3725" s="7">
        <f t="shared" si="838"/>
        <v>0.45327965106525753</v>
      </c>
      <c r="CM3725" s="5">
        <f t="shared" si="839"/>
        <v>0.56534138567354486</v>
      </c>
    </row>
    <row r="3726" spans="4:100">
      <c r="D3726" s="22" t="s">
        <v>11591</v>
      </c>
      <c r="E3726" s="22" t="s">
        <v>45341</v>
      </c>
      <c r="F3726" s="22" t="s">
        <v>45342</v>
      </c>
      <c r="G3726" s="22" t="s">
        <v>11590</v>
      </c>
      <c r="H3726" s="22">
        <v>26415</v>
      </c>
      <c r="I3726" s="22" t="s">
        <v>11589</v>
      </c>
      <c r="J3726" s="22">
        <v>78.19</v>
      </c>
      <c r="K3726" s="22">
        <v>124.86</v>
      </c>
      <c r="L3726" s="22">
        <v>118.5</v>
      </c>
      <c r="M3726" s="23">
        <f t="shared" si="834"/>
        <v>107.18333333333334</v>
      </c>
      <c r="N3726" s="22">
        <v>143.51</v>
      </c>
      <c r="O3726" s="22">
        <v>207.09</v>
      </c>
      <c r="P3726" s="22">
        <v>46.21</v>
      </c>
      <c r="Q3726" s="23">
        <f t="shared" si="835"/>
        <v>132.27000000000001</v>
      </c>
      <c r="R3726" s="22">
        <v>163.76</v>
      </c>
      <c r="S3726" s="22">
        <v>119.89</v>
      </c>
      <c r="T3726" s="22">
        <v>218.26</v>
      </c>
      <c r="U3726" s="23">
        <f t="shared" si="836"/>
        <v>167.30333333333331</v>
      </c>
      <c r="V3726" s="24">
        <f t="shared" si="833"/>
        <v>1.5609081013839214</v>
      </c>
      <c r="W3726" s="22">
        <f t="shared" si="837"/>
        <v>1.2340538018970613</v>
      </c>
      <c r="Z3726" s="8" t="s">
        <v>79890</v>
      </c>
      <c r="AA3726" s="8" t="s">
        <v>69906</v>
      </c>
      <c r="AB3726" s="8" t="s">
        <v>65193</v>
      </c>
      <c r="AC3726" s="3" t="s">
        <v>65194</v>
      </c>
      <c r="AD3726" s="8" t="s">
        <v>65195</v>
      </c>
      <c r="AE3726" s="8" t="s">
        <v>48344</v>
      </c>
      <c r="AF3726" s="8" t="s">
        <v>65196</v>
      </c>
      <c r="BT3726" s="5" t="s">
        <v>6430</v>
      </c>
      <c r="BU3726" s="5" t="s">
        <v>36254</v>
      </c>
      <c r="BV3726" s="5" t="s">
        <v>36255</v>
      </c>
      <c r="BW3726" s="5" t="s">
        <v>6429</v>
      </c>
      <c r="BX3726" s="5">
        <v>17919</v>
      </c>
      <c r="BY3726" s="5" t="s">
        <v>6428</v>
      </c>
      <c r="BZ3726" s="5">
        <v>1667.73</v>
      </c>
      <c r="CA3726" s="5">
        <v>1947.7</v>
      </c>
      <c r="CB3726" s="5">
        <v>2611.7399999999998</v>
      </c>
      <c r="CC3726" s="6">
        <f t="shared" si="832"/>
        <v>2075.7233333333334</v>
      </c>
      <c r="CD3726" s="5">
        <v>1372.58</v>
      </c>
      <c r="CE3726" s="5">
        <v>1168</v>
      </c>
      <c r="CF3726" s="5">
        <v>1719</v>
      </c>
      <c r="CG3726" s="6">
        <f t="shared" si="831"/>
        <v>1419.86</v>
      </c>
      <c r="CH3726" s="5">
        <v>915.52</v>
      </c>
      <c r="CI3726" s="5">
        <v>695.78</v>
      </c>
      <c r="CJ3726" s="5">
        <v>1212.69</v>
      </c>
      <c r="CK3726" s="6">
        <f t="shared" si="840"/>
        <v>941.32999999999993</v>
      </c>
      <c r="CL3726" s="7">
        <f t="shared" si="838"/>
        <v>0.45349492626666682</v>
      </c>
      <c r="CM3726" s="5">
        <f t="shared" si="839"/>
        <v>0.68403143000753142</v>
      </c>
    </row>
    <row r="3727" spans="4:100">
      <c r="D3727" s="22" t="s">
        <v>16768</v>
      </c>
      <c r="E3727" s="22" t="s">
        <v>40570</v>
      </c>
      <c r="F3727" s="22" t="s">
        <v>40571</v>
      </c>
      <c r="G3727" s="22" t="s">
        <v>16767</v>
      </c>
      <c r="H3727" s="22">
        <v>72567</v>
      </c>
      <c r="I3727" s="22" t="s">
        <v>16766</v>
      </c>
      <c r="J3727" s="22">
        <v>159.25</v>
      </c>
      <c r="K3727" s="22">
        <v>583.94000000000005</v>
      </c>
      <c r="L3727" s="22">
        <v>33.49</v>
      </c>
      <c r="M3727" s="23">
        <f t="shared" si="834"/>
        <v>258.89333333333337</v>
      </c>
      <c r="N3727" s="22">
        <v>575.86</v>
      </c>
      <c r="O3727" s="22">
        <v>189.95</v>
      </c>
      <c r="P3727" s="22">
        <v>646.19000000000005</v>
      </c>
      <c r="Q3727" s="23">
        <f t="shared" si="835"/>
        <v>470.66666666666669</v>
      </c>
      <c r="R3727" s="22">
        <v>433.63</v>
      </c>
      <c r="S3727" s="22">
        <v>390.11</v>
      </c>
      <c r="T3727" s="22">
        <v>389.39</v>
      </c>
      <c r="U3727" s="23">
        <f t="shared" si="836"/>
        <v>404.37666666666672</v>
      </c>
      <c r="V3727" s="24">
        <f t="shared" si="833"/>
        <v>1.5619431426069939</v>
      </c>
      <c r="W3727" s="22">
        <f t="shared" si="837"/>
        <v>1.817994540866251</v>
      </c>
      <c r="Z3727" s="8" t="s">
        <v>79891</v>
      </c>
      <c r="AA3727" s="8" t="s">
        <v>69906</v>
      </c>
      <c r="AB3727" s="8" t="s">
        <v>65197</v>
      </c>
      <c r="AC3727" s="3" t="s">
        <v>40963</v>
      </c>
      <c r="AD3727" s="8" t="s">
        <v>65198</v>
      </c>
      <c r="AE3727" s="8" t="s">
        <v>48344</v>
      </c>
      <c r="AF3727" s="8" t="s">
        <v>65199</v>
      </c>
      <c r="BT3727" s="5" t="s">
        <v>32682</v>
      </c>
      <c r="BU3727" s="5" t="s">
        <v>46614</v>
      </c>
      <c r="BV3727" s="5" t="s">
        <v>46615</v>
      </c>
      <c r="BW3727" s="5" t="s">
        <v>32681</v>
      </c>
      <c r="BX3727" s="5">
        <v>12632</v>
      </c>
      <c r="BY3727" s="5" t="s">
        <v>32680</v>
      </c>
      <c r="BZ3727" s="5">
        <v>1725.05</v>
      </c>
      <c r="CA3727" s="5">
        <v>1728.67</v>
      </c>
      <c r="CB3727" s="5">
        <v>1967.14</v>
      </c>
      <c r="CC3727" s="6">
        <f t="shared" si="832"/>
        <v>1806.9533333333336</v>
      </c>
      <c r="CD3727" s="5">
        <v>2009.23</v>
      </c>
      <c r="CE3727" s="5">
        <v>1893.25</v>
      </c>
      <c r="CF3727" s="5">
        <v>1305.32</v>
      </c>
      <c r="CG3727" s="6">
        <f t="shared" si="831"/>
        <v>1735.9333333333334</v>
      </c>
      <c r="CH3727" s="5">
        <v>1083</v>
      </c>
      <c r="CI3727" s="5">
        <v>525.94000000000005</v>
      </c>
      <c r="CJ3727" s="5">
        <v>851.4</v>
      </c>
      <c r="CK3727" s="6">
        <f t="shared" si="840"/>
        <v>820.11333333333334</v>
      </c>
      <c r="CL3727" s="7">
        <f t="shared" si="838"/>
        <v>0.45386525385270965</v>
      </c>
      <c r="CM3727" s="5">
        <f t="shared" si="839"/>
        <v>0.96069627328505058</v>
      </c>
    </row>
    <row r="3728" spans="4:100">
      <c r="D3728" s="22" t="s">
        <v>19724</v>
      </c>
      <c r="E3728" s="22" t="s">
        <v>39093</v>
      </c>
      <c r="F3728" s="22" t="s">
        <v>39094</v>
      </c>
      <c r="G3728" s="22" t="s">
        <v>19723</v>
      </c>
      <c r="H3728" s="22">
        <v>109711</v>
      </c>
      <c r="I3728" s="22" t="s">
        <v>19722</v>
      </c>
      <c r="J3728" s="22">
        <v>210.03</v>
      </c>
      <c r="K3728" s="22">
        <v>101.69</v>
      </c>
      <c r="L3728" s="22">
        <v>138.04</v>
      </c>
      <c r="M3728" s="23">
        <f t="shared" si="834"/>
        <v>149.91999999999999</v>
      </c>
      <c r="N3728" s="22">
        <v>80.92</v>
      </c>
      <c r="O3728" s="22">
        <v>613.88</v>
      </c>
      <c r="P3728" s="22">
        <v>1095.77</v>
      </c>
      <c r="Q3728" s="23">
        <f t="shared" si="835"/>
        <v>596.85666666666668</v>
      </c>
      <c r="R3728" s="22">
        <v>264</v>
      </c>
      <c r="S3728" s="22">
        <v>136.57</v>
      </c>
      <c r="T3728" s="22">
        <v>302.76</v>
      </c>
      <c r="U3728" s="23">
        <f t="shared" si="836"/>
        <v>234.4433333333333</v>
      </c>
      <c r="V3728" s="24">
        <f t="shared" si="833"/>
        <v>1.5637895766631091</v>
      </c>
      <c r="W3728" s="22">
        <f t="shared" si="837"/>
        <v>3.9811677339025264</v>
      </c>
      <c r="Z3728" s="8" t="s">
        <v>79892</v>
      </c>
      <c r="AA3728" s="8" t="s">
        <v>69906</v>
      </c>
      <c r="AB3728" s="8" t="s">
        <v>65203</v>
      </c>
      <c r="AC3728" s="3" t="s">
        <v>65204</v>
      </c>
      <c r="AD3728" s="8" t="s">
        <v>65205</v>
      </c>
      <c r="AE3728" s="8" t="s">
        <v>48344</v>
      </c>
      <c r="AF3728" s="8" t="s">
        <v>65206</v>
      </c>
      <c r="BT3728" s="5" t="s">
        <v>21290</v>
      </c>
      <c r="BU3728" s="5" t="s">
        <v>39209</v>
      </c>
      <c r="BV3728" s="5" t="s">
        <v>39210</v>
      </c>
      <c r="BW3728" s="5" t="s">
        <v>21289</v>
      </c>
      <c r="BX3728" s="5">
        <v>66131</v>
      </c>
      <c r="BY3728" s="5" t="s">
        <v>21288</v>
      </c>
      <c r="BZ3728" s="5">
        <v>720.6</v>
      </c>
      <c r="CA3728" s="5">
        <v>2111.48</v>
      </c>
      <c r="CB3728" s="5">
        <v>865.49</v>
      </c>
      <c r="CC3728" s="6">
        <f t="shared" si="832"/>
        <v>1232.5233333333333</v>
      </c>
      <c r="CD3728" s="5">
        <v>767.43</v>
      </c>
      <c r="CE3728" s="5">
        <v>709.52</v>
      </c>
      <c r="CF3728" s="5">
        <v>241.84</v>
      </c>
      <c r="CG3728" s="6">
        <f t="shared" ref="CG3728:CG3791" si="841">+AVERAGE(CD3728:CF3728)</f>
        <v>572.92999999999995</v>
      </c>
      <c r="CH3728" s="5">
        <v>561.08000000000004</v>
      </c>
      <c r="CI3728" s="5">
        <v>504.29</v>
      </c>
      <c r="CJ3728" s="5">
        <v>613.48</v>
      </c>
      <c r="CK3728" s="6">
        <f t="shared" si="840"/>
        <v>559.61666666666667</v>
      </c>
      <c r="CL3728" s="7">
        <f t="shared" si="838"/>
        <v>0.45404143802551405</v>
      </c>
      <c r="CM3728" s="5">
        <f t="shared" si="839"/>
        <v>0.46484312670213135</v>
      </c>
    </row>
    <row r="3729" spans="4:91">
      <c r="D3729" s="22" t="s">
        <v>4190</v>
      </c>
      <c r="E3729" s="22" t="s">
        <v>33550</v>
      </c>
      <c r="F3729" s="22" t="s">
        <v>33551</v>
      </c>
      <c r="G3729" s="22" t="s">
        <v>4188</v>
      </c>
      <c r="H3729" s="22">
        <v>73178</v>
      </c>
      <c r="I3729" s="22" t="s">
        <v>4187</v>
      </c>
      <c r="J3729" s="22">
        <v>840.34</v>
      </c>
      <c r="K3729" s="22">
        <v>457.77</v>
      </c>
      <c r="L3729" s="22">
        <v>716.4</v>
      </c>
      <c r="M3729" s="23">
        <f t="shared" si="834"/>
        <v>671.50333333333344</v>
      </c>
      <c r="N3729" s="22">
        <v>442.45</v>
      </c>
      <c r="O3729" s="22">
        <v>254.18</v>
      </c>
      <c r="P3729" s="22">
        <v>377.81</v>
      </c>
      <c r="Q3729" s="23">
        <f t="shared" si="835"/>
        <v>358.1466666666667</v>
      </c>
      <c r="R3729" s="22">
        <v>744.09</v>
      </c>
      <c r="S3729" s="22">
        <v>909.99</v>
      </c>
      <c r="T3729" s="22">
        <v>1496.34</v>
      </c>
      <c r="U3729" s="23">
        <f t="shared" si="836"/>
        <v>1050.1400000000001</v>
      </c>
      <c r="V3729" s="24">
        <f t="shared" si="833"/>
        <v>1.5638641654794465</v>
      </c>
      <c r="W3729" s="22">
        <f t="shared" si="837"/>
        <v>0.53335054181910235</v>
      </c>
      <c r="Z3729" s="8" t="s">
        <v>79893</v>
      </c>
      <c r="AA3729" s="8" t="s">
        <v>69906</v>
      </c>
      <c r="AB3729" s="8" t="s">
        <v>65207</v>
      </c>
      <c r="AC3729" s="3" t="s">
        <v>38601</v>
      </c>
      <c r="AD3729" s="8" t="s">
        <v>65208</v>
      </c>
      <c r="AE3729" s="8" t="s">
        <v>48344</v>
      </c>
      <c r="AF3729" s="8" t="s">
        <v>65209</v>
      </c>
      <c r="BT3729" s="5" t="s">
        <v>12858</v>
      </c>
      <c r="BU3729" s="5" t="s">
        <v>38038</v>
      </c>
      <c r="BV3729" s="5" t="s">
        <v>38039</v>
      </c>
      <c r="BW3729" s="5" t="s">
        <v>12857</v>
      </c>
      <c r="BX3729" s="5">
        <v>110854</v>
      </c>
      <c r="BY3729" s="5" t="s">
        <v>12856</v>
      </c>
      <c r="BZ3729" s="5">
        <v>137.29</v>
      </c>
      <c r="CA3729" s="5">
        <v>168.83</v>
      </c>
      <c r="CB3729" s="5">
        <v>384.83</v>
      </c>
      <c r="CC3729" s="6">
        <f t="shared" si="832"/>
        <v>230.31666666666669</v>
      </c>
      <c r="CD3729" s="5">
        <v>724.7</v>
      </c>
      <c r="CE3729" s="5">
        <v>492.03</v>
      </c>
      <c r="CF3729" s="5">
        <v>234.11</v>
      </c>
      <c r="CG3729" s="6">
        <f t="shared" si="841"/>
        <v>483.6133333333334</v>
      </c>
      <c r="CH3729" s="5">
        <v>89.15</v>
      </c>
      <c r="CI3729" s="5">
        <v>70.92</v>
      </c>
      <c r="CJ3729" s="5">
        <v>153.94</v>
      </c>
      <c r="CK3729" s="6">
        <f t="shared" si="840"/>
        <v>104.67</v>
      </c>
      <c r="CL3729" s="7">
        <f t="shared" si="838"/>
        <v>0.45446124900499307</v>
      </c>
      <c r="CM3729" s="5">
        <f t="shared" si="839"/>
        <v>2.0997756711773645</v>
      </c>
    </row>
    <row r="3730" spans="4:91">
      <c r="D3730" s="22" t="s">
        <v>21459</v>
      </c>
      <c r="E3730" s="22" t="s">
        <v>48305</v>
      </c>
      <c r="F3730" s="22" t="s">
        <v>48306</v>
      </c>
      <c r="G3730" s="22" t="s">
        <v>21589</v>
      </c>
      <c r="H3730" s="22">
        <v>18247</v>
      </c>
      <c r="I3730" s="22" t="s">
        <v>21588</v>
      </c>
      <c r="J3730" s="22">
        <v>1762.37</v>
      </c>
      <c r="K3730" s="22">
        <v>746.8</v>
      </c>
      <c r="L3730" s="22">
        <v>448.32</v>
      </c>
      <c r="M3730" s="23">
        <f t="shared" si="834"/>
        <v>985.83</v>
      </c>
      <c r="N3730" s="22">
        <v>1185.82</v>
      </c>
      <c r="O3730" s="22">
        <v>959.7</v>
      </c>
      <c r="P3730" s="22">
        <v>815.48</v>
      </c>
      <c r="Q3730" s="23">
        <f t="shared" si="835"/>
        <v>987</v>
      </c>
      <c r="R3730" s="22">
        <v>1708.1</v>
      </c>
      <c r="S3730" s="22">
        <v>1564.97</v>
      </c>
      <c r="T3730" s="22">
        <v>1356.38</v>
      </c>
      <c r="U3730" s="23">
        <f t="shared" si="836"/>
        <v>1543.1499999999999</v>
      </c>
      <c r="V3730" s="24">
        <f t="shared" si="833"/>
        <v>1.5653307365367253</v>
      </c>
      <c r="W3730" s="22">
        <f t="shared" si="837"/>
        <v>1.00118681719972</v>
      </c>
      <c r="Z3730" s="8" t="s">
        <v>79894</v>
      </c>
      <c r="AA3730" s="8" t="s">
        <v>69906</v>
      </c>
      <c r="AB3730" s="8" t="s">
        <v>65210</v>
      </c>
      <c r="AC3730" s="3" t="s">
        <v>33156</v>
      </c>
      <c r="AD3730" s="8" t="s">
        <v>65211</v>
      </c>
      <c r="AE3730" s="8" t="s">
        <v>48344</v>
      </c>
      <c r="AF3730" s="8" t="s">
        <v>65212</v>
      </c>
      <c r="BT3730" s="5" t="s">
        <v>5995</v>
      </c>
      <c r="BU3730" s="5" t="s">
        <v>34216</v>
      </c>
      <c r="BV3730" s="5" t="s">
        <v>40155</v>
      </c>
      <c r="BW3730" s="5" t="s">
        <v>5994</v>
      </c>
      <c r="BX3730" s="5" t="s">
        <v>5993</v>
      </c>
      <c r="BY3730" s="5" t="s">
        <v>5992</v>
      </c>
      <c r="BZ3730" s="5">
        <v>644.88</v>
      </c>
      <c r="CA3730" s="5">
        <v>826.43</v>
      </c>
      <c r="CB3730" s="5">
        <v>800.58</v>
      </c>
      <c r="CC3730" s="6">
        <f t="shared" si="832"/>
        <v>757.29666666666662</v>
      </c>
      <c r="CD3730" s="5">
        <v>476.66</v>
      </c>
      <c r="CE3730" s="5">
        <v>603.30999999999995</v>
      </c>
      <c r="CF3730" s="5">
        <v>1002.97</v>
      </c>
      <c r="CG3730" s="6">
        <f t="shared" si="841"/>
        <v>694.31333333333339</v>
      </c>
      <c r="CH3730" s="5">
        <v>379.58</v>
      </c>
      <c r="CI3730" s="5">
        <v>226.78</v>
      </c>
      <c r="CJ3730" s="5">
        <v>426.27</v>
      </c>
      <c r="CK3730" s="6">
        <f t="shared" si="840"/>
        <v>344.21000000000004</v>
      </c>
      <c r="CL3730" s="7">
        <f t="shared" si="838"/>
        <v>0.45452464687991062</v>
      </c>
      <c r="CM3730" s="5">
        <f t="shared" si="839"/>
        <v>0.9168313606732722</v>
      </c>
    </row>
    <row r="3731" spans="4:91">
      <c r="D3731" s="22" t="s">
        <v>18673</v>
      </c>
      <c r="E3731" s="22" t="s">
        <v>33409</v>
      </c>
      <c r="F3731" s="22" t="s">
        <v>33410</v>
      </c>
      <c r="G3731" s="22" t="s">
        <v>18672</v>
      </c>
      <c r="H3731" s="22">
        <v>170760</v>
      </c>
      <c r="I3731" s="22" t="s">
        <v>18671</v>
      </c>
      <c r="J3731" s="22">
        <v>2137.84</v>
      </c>
      <c r="K3731" s="22">
        <v>2202.1999999999998</v>
      </c>
      <c r="L3731" s="22">
        <v>1842.87</v>
      </c>
      <c r="M3731" s="23">
        <f t="shared" si="834"/>
        <v>2060.9699999999998</v>
      </c>
      <c r="N3731" s="22">
        <v>2804.49</v>
      </c>
      <c r="O3731" s="22">
        <v>2939.92</v>
      </c>
      <c r="P3731" s="22">
        <v>2612.33</v>
      </c>
      <c r="Q3731" s="23">
        <f t="shared" si="835"/>
        <v>2785.58</v>
      </c>
      <c r="R3731" s="22">
        <v>3168.93</v>
      </c>
      <c r="S3731" s="22">
        <v>4235.95</v>
      </c>
      <c r="T3731" s="22">
        <v>2274.8200000000002</v>
      </c>
      <c r="U3731" s="23">
        <f t="shared" si="836"/>
        <v>3226.5666666666662</v>
      </c>
      <c r="V3731" s="24">
        <f t="shared" si="833"/>
        <v>1.5655573184794862</v>
      </c>
      <c r="W3731" s="22">
        <f t="shared" si="837"/>
        <v>1.3515868741417878</v>
      </c>
      <c r="Z3731" s="8" t="s">
        <v>79895</v>
      </c>
      <c r="AA3731" s="8" t="s">
        <v>69906</v>
      </c>
      <c r="AB3731" s="8" t="s">
        <v>65213</v>
      </c>
      <c r="AC3731" s="3" t="s">
        <v>65214</v>
      </c>
      <c r="AD3731" s="8" t="s">
        <v>65215</v>
      </c>
      <c r="AE3731" s="8" t="s">
        <v>48344</v>
      </c>
      <c r="AF3731" s="8" t="s">
        <v>65216</v>
      </c>
      <c r="BT3731" s="5" t="s">
        <v>26211</v>
      </c>
      <c r="BU3731" s="5" t="s">
        <v>41589</v>
      </c>
      <c r="BV3731" s="5" t="s">
        <v>41590</v>
      </c>
      <c r="BW3731" s="5" t="s">
        <v>26210</v>
      </c>
      <c r="BX3731" s="5">
        <v>18609</v>
      </c>
      <c r="BY3731" s="5" t="s">
        <v>26209</v>
      </c>
      <c r="BZ3731" s="5">
        <v>377.07</v>
      </c>
      <c r="CA3731" s="5">
        <v>208.83</v>
      </c>
      <c r="CB3731" s="5">
        <v>285.72000000000003</v>
      </c>
      <c r="CC3731" s="6">
        <f t="shared" ref="CC3731:CC3794" si="842">+AVERAGE(BZ3731:CB3731)</f>
        <v>290.54000000000002</v>
      </c>
      <c r="CD3731" s="5">
        <v>339.37</v>
      </c>
      <c r="CE3731" s="5">
        <v>275.63</v>
      </c>
      <c r="CF3731" s="5">
        <v>852.57</v>
      </c>
      <c r="CG3731" s="6">
        <f t="shared" si="841"/>
        <v>489.19000000000005</v>
      </c>
      <c r="CH3731" s="5">
        <v>260.58</v>
      </c>
      <c r="CI3731" s="5">
        <v>26.94</v>
      </c>
      <c r="CJ3731" s="5">
        <v>108.72</v>
      </c>
      <c r="CK3731" s="6">
        <f t="shared" si="840"/>
        <v>132.08000000000001</v>
      </c>
      <c r="CL3731" s="7">
        <f t="shared" si="838"/>
        <v>0.4546017760033042</v>
      </c>
      <c r="CM3731" s="5">
        <f t="shared" si="839"/>
        <v>1.6837268534453087</v>
      </c>
    </row>
    <row r="3732" spans="4:91">
      <c r="D3732" s="22" t="s">
        <v>27252</v>
      </c>
      <c r="E3732" s="22" t="s">
        <v>40652</v>
      </c>
      <c r="F3732" s="22" t="s">
        <v>40653</v>
      </c>
      <c r="G3732" s="22" t="s">
        <v>27251</v>
      </c>
      <c r="H3732" s="22">
        <v>66629</v>
      </c>
      <c r="I3732" s="22" t="s">
        <v>27250</v>
      </c>
      <c r="J3732" s="22">
        <v>129.93</v>
      </c>
      <c r="K3732" s="22">
        <v>210.37</v>
      </c>
      <c r="L3732" s="22">
        <v>52.48</v>
      </c>
      <c r="M3732" s="23">
        <f t="shared" si="834"/>
        <v>130.92666666666668</v>
      </c>
      <c r="N3732" s="22">
        <v>117.76</v>
      </c>
      <c r="O3732" s="22">
        <v>81.99</v>
      </c>
      <c r="P3732" s="22">
        <v>63.35</v>
      </c>
      <c r="Q3732" s="23">
        <f t="shared" si="835"/>
        <v>87.7</v>
      </c>
      <c r="R3732" s="22">
        <v>213.96</v>
      </c>
      <c r="S3732" s="22">
        <v>161.88</v>
      </c>
      <c r="T3732" s="22">
        <v>239.09</v>
      </c>
      <c r="U3732" s="23">
        <f t="shared" si="836"/>
        <v>204.97666666666669</v>
      </c>
      <c r="V3732" s="24">
        <f t="shared" si="833"/>
        <v>1.5655837873618821</v>
      </c>
      <c r="W3732" s="22">
        <f t="shared" si="837"/>
        <v>0.66984062324965632</v>
      </c>
      <c r="Z3732" s="8" t="s">
        <v>79896</v>
      </c>
      <c r="AA3732" s="8" t="s">
        <v>69906</v>
      </c>
      <c r="AB3732" s="8" t="s">
        <v>65217</v>
      </c>
      <c r="AC3732" s="3" t="s">
        <v>34869</v>
      </c>
      <c r="AD3732" s="8" t="s">
        <v>65218</v>
      </c>
      <c r="AE3732" s="8" t="s">
        <v>48344</v>
      </c>
      <c r="AF3732" s="8" t="s">
        <v>65219</v>
      </c>
      <c r="BT3732" s="5" t="s">
        <v>15935</v>
      </c>
      <c r="BU3732" s="5" t="s">
        <v>43405</v>
      </c>
      <c r="BV3732" s="5" t="s">
        <v>43406</v>
      </c>
      <c r="BW3732" s="5" t="s">
        <v>15934</v>
      </c>
      <c r="BX3732" s="5">
        <v>70235</v>
      </c>
      <c r="BY3732" s="5" t="s">
        <v>15933</v>
      </c>
      <c r="BZ3732" s="5">
        <v>201.24</v>
      </c>
      <c r="CA3732" s="5">
        <v>342.37</v>
      </c>
      <c r="CB3732" s="5">
        <v>535.46</v>
      </c>
      <c r="CC3732" s="6">
        <f t="shared" si="842"/>
        <v>359.69000000000005</v>
      </c>
      <c r="CD3732" s="5">
        <v>160.1</v>
      </c>
      <c r="CE3732" s="5">
        <v>261.35000000000002</v>
      </c>
      <c r="CF3732" s="5">
        <v>392</v>
      </c>
      <c r="CG3732" s="6">
        <f t="shared" si="841"/>
        <v>271.15000000000003</v>
      </c>
      <c r="CH3732" s="5">
        <v>138.59</v>
      </c>
      <c r="CI3732" s="5">
        <v>212.82</v>
      </c>
      <c r="CJ3732" s="5">
        <v>139.55000000000001</v>
      </c>
      <c r="CK3732" s="6">
        <f t="shared" si="840"/>
        <v>163.65333333333334</v>
      </c>
      <c r="CL3732" s="7">
        <f t="shared" si="838"/>
        <v>0.45498438470164115</v>
      </c>
      <c r="CM3732" s="5">
        <f t="shared" si="839"/>
        <v>0.75384358753370961</v>
      </c>
    </row>
    <row r="3733" spans="4:91">
      <c r="D3733" s="22" t="s">
        <v>7289</v>
      </c>
      <c r="E3733" s="22" t="s">
        <v>42756</v>
      </c>
      <c r="F3733" s="22" t="s">
        <v>42757</v>
      </c>
      <c r="G3733" s="22" t="s">
        <v>7288</v>
      </c>
      <c r="H3733" s="22">
        <v>108116</v>
      </c>
      <c r="I3733" s="22" t="s">
        <v>7287</v>
      </c>
      <c r="J3733" s="22">
        <v>640.09</v>
      </c>
      <c r="K3733" s="22">
        <v>474.11</v>
      </c>
      <c r="L3733" s="22">
        <v>665.13</v>
      </c>
      <c r="M3733" s="23">
        <f t="shared" si="834"/>
        <v>593.11</v>
      </c>
      <c r="N3733" s="22">
        <v>396.34</v>
      </c>
      <c r="O3733" s="22">
        <v>668.61</v>
      </c>
      <c r="P3733" s="22">
        <v>691.73</v>
      </c>
      <c r="Q3733" s="23">
        <f t="shared" si="835"/>
        <v>585.56000000000006</v>
      </c>
      <c r="R3733" s="22">
        <v>865.83</v>
      </c>
      <c r="S3733" s="22">
        <v>846.88</v>
      </c>
      <c r="T3733" s="22">
        <v>1074.0899999999999</v>
      </c>
      <c r="U3733" s="23">
        <f t="shared" si="836"/>
        <v>928.93333333333339</v>
      </c>
      <c r="V3733" s="24">
        <f t="shared" si="833"/>
        <v>1.566207505072134</v>
      </c>
      <c r="W3733" s="22">
        <f t="shared" si="837"/>
        <v>0.98727048945389562</v>
      </c>
      <c r="Z3733" s="8" t="s">
        <v>79897</v>
      </c>
      <c r="AA3733" s="8" t="s">
        <v>69906</v>
      </c>
      <c r="AB3733" s="8" t="s">
        <v>65220</v>
      </c>
      <c r="AC3733" s="3" t="s">
        <v>36792</v>
      </c>
      <c r="AD3733" s="8" t="s">
        <v>65221</v>
      </c>
      <c r="AE3733" s="8" t="s">
        <v>48344</v>
      </c>
      <c r="AF3733" s="8" t="s">
        <v>65222</v>
      </c>
      <c r="BT3733" s="5" t="s">
        <v>19262</v>
      </c>
      <c r="BU3733" s="5" t="s">
        <v>42806</v>
      </c>
      <c r="BV3733" s="5" t="s">
        <v>42807</v>
      </c>
      <c r="BW3733" s="5" t="s">
        <v>19261</v>
      </c>
      <c r="BX3733" s="5">
        <v>230935</v>
      </c>
      <c r="BY3733" s="5" t="s">
        <v>19260</v>
      </c>
      <c r="BZ3733" s="5">
        <v>320.89999999999998</v>
      </c>
      <c r="CA3733" s="5">
        <v>593.14</v>
      </c>
      <c r="CB3733" s="5">
        <v>679.36</v>
      </c>
      <c r="CC3733" s="6">
        <f t="shared" si="842"/>
        <v>531.13333333333333</v>
      </c>
      <c r="CD3733" s="5">
        <v>890.61</v>
      </c>
      <c r="CE3733" s="5">
        <v>297.58999999999997</v>
      </c>
      <c r="CF3733" s="5">
        <v>440.65</v>
      </c>
      <c r="CG3733" s="6">
        <f t="shared" si="841"/>
        <v>542.94999999999993</v>
      </c>
      <c r="CH3733" s="5">
        <v>178.87</v>
      </c>
      <c r="CI3733" s="5">
        <v>156.71</v>
      </c>
      <c r="CJ3733" s="5">
        <v>389.4</v>
      </c>
      <c r="CK3733" s="6">
        <f t="shared" si="840"/>
        <v>241.66</v>
      </c>
      <c r="CL3733" s="7">
        <f t="shared" si="838"/>
        <v>0.45498933099033512</v>
      </c>
      <c r="CM3733" s="5">
        <f t="shared" si="839"/>
        <v>1.022248023095268</v>
      </c>
    </row>
    <row r="3734" spans="4:91">
      <c r="D3734" s="22" t="s">
        <v>21237</v>
      </c>
      <c r="E3734" s="22" t="s">
        <v>37347</v>
      </c>
      <c r="F3734" s="22" t="s">
        <v>37348</v>
      </c>
      <c r="G3734" s="22" t="s">
        <v>21236</v>
      </c>
      <c r="H3734" s="22">
        <v>74330</v>
      </c>
      <c r="I3734" s="22" t="s">
        <v>21235</v>
      </c>
      <c r="J3734" s="22">
        <v>309.58</v>
      </c>
      <c r="K3734" s="22">
        <v>178.11</v>
      </c>
      <c r="L3734" s="22">
        <v>363.33</v>
      </c>
      <c r="M3734" s="23">
        <f t="shared" si="834"/>
        <v>283.67333333333335</v>
      </c>
      <c r="N3734" s="22">
        <v>436.4</v>
      </c>
      <c r="O3734" s="22">
        <v>372.37</v>
      </c>
      <c r="P3734" s="22">
        <v>340.22</v>
      </c>
      <c r="Q3734" s="23">
        <f t="shared" si="835"/>
        <v>382.99666666666667</v>
      </c>
      <c r="R3734" s="22">
        <v>239.55</v>
      </c>
      <c r="S3734" s="22">
        <v>1021.47</v>
      </c>
      <c r="T3734" s="22">
        <v>71.930000000000007</v>
      </c>
      <c r="U3734" s="23">
        <f t="shared" si="836"/>
        <v>444.31666666666666</v>
      </c>
      <c r="V3734" s="24">
        <f t="shared" si="833"/>
        <v>1.5662969142910859</v>
      </c>
      <c r="W3734" s="22">
        <f t="shared" si="837"/>
        <v>1.3501327818382647</v>
      </c>
      <c r="Z3734" s="8" t="s">
        <v>79898</v>
      </c>
      <c r="AA3734" s="8" t="s">
        <v>69906</v>
      </c>
      <c r="AB3734" s="8" t="s">
        <v>65223</v>
      </c>
      <c r="AC3734" s="3" t="s">
        <v>37111</v>
      </c>
      <c r="AD3734" s="8" t="s">
        <v>65224</v>
      </c>
      <c r="AE3734" s="8" t="s">
        <v>48344</v>
      </c>
      <c r="AF3734" s="8" t="s">
        <v>65225</v>
      </c>
      <c r="BT3734" s="5" t="s">
        <v>25865</v>
      </c>
      <c r="BU3734" s="5" t="s">
        <v>46357</v>
      </c>
      <c r="BV3734" s="5" t="s">
        <v>46358</v>
      </c>
      <c r="BW3734" s="5" t="s">
        <v>25864</v>
      </c>
      <c r="BX3734" s="5">
        <v>17973</v>
      </c>
      <c r="BY3734" s="5" t="s">
        <v>25863</v>
      </c>
      <c r="BZ3734" s="5">
        <v>305.92</v>
      </c>
      <c r="CA3734" s="5">
        <v>294.26</v>
      </c>
      <c r="CB3734" s="5">
        <v>190.76</v>
      </c>
      <c r="CC3734" s="6">
        <f t="shared" si="842"/>
        <v>263.6466666666667</v>
      </c>
      <c r="CD3734" s="5">
        <v>364.8</v>
      </c>
      <c r="CE3734" s="5">
        <v>320.45</v>
      </c>
      <c r="CF3734" s="5">
        <v>174.22</v>
      </c>
      <c r="CG3734" s="6">
        <f t="shared" si="841"/>
        <v>286.49</v>
      </c>
      <c r="CH3734" s="5">
        <v>103.87</v>
      </c>
      <c r="CI3734" s="5">
        <v>210.89</v>
      </c>
      <c r="CJ3734" s="5">
        <v>45.25</v>
      </c>
      <c r="CK3734" s="6">
        <f t="shared" si="840"/>
        <v>120.00333333333333</v>
      </c>
      <c r="CL3734" s="7">
        <f t="shared" si="838"/>
        <v>0.45516726932510676</v>
      </c>
      <c r="CM3734" s="5">
        <f t="shared" si="839"/>
        <v>1.0866437403595721</v>
      </c>
    </row>
    <row r="3735" spans="4:91">
      <c r="D3735" s="22" t="s">
        <v>17061</v>
      </c>
      <c r="E3735" s="22" t="s">
        <v>42311</v>
      </c>
      <c r="F3735" s="22" t="s">
        <v>42312</v>
      </c>
      <c r="G3735" s="22" t="s">
        <v>17060</v>
      </c>
      <c r="H3735" s="22">
        <v>17356</v>
      </c>
      <c r="I3735" s="22" t="s">
        <v>17059</v>
      </c>
      <c r="J3735" s="22">
        <v>858.93</v>
      </c>
      <c r="K3735" s="22">
        <v>903.65</v>
      </c>
      <c r="L3735" s="22">
        <v>658.81</v>
      </c>
      <c r="M3735" s="23">
        <f t="shared" si="834"/>
        <v>807.13</v>
      </c>
      <c r="N3735" s="22">
        <v>875.15</v>
      </c>
      <c r="O3735" s="22">
        <v>715.22</v>
      </c>
      <c r="P3735" s="22">
        <v>396.23</v>
      </c>
      <c r="Q3735" s="23">
        <f t="shared" si="835"/>
        <v>662.19999999999993</v>
      </c>
      <c r="R3735" s="22">
        <v>1391.18</v>
      </c>
      <c r="S3735" s="22">
        <v>1153.48</v>
      </c>
      <c r="T3735" s="22">
        <v>1248.8800000000001</v>
      </c>
      <c r="U3735" s="23">
        <f t="shared" si="836"/>
        <v>1264.5133333333333</v>
      </c>
      <c r="V3735" s="24">
        <f t="shared" si="833"/>
        <v>1.5666786432586242</v>
      </c>
      <c r="W3735" s="22">
        <f t="shared" si="837"/>
        <v>0.82043784768252936</v>
      </c>
      <c r="Z3735" s="8" t="s">
        <v>79899</v>
      </c>
      <c r="AA3735" s="8" t="s">
        <v>69906</v>
      </c>
      <c r="AB3735" s="8" t="s">
        <v>65226</v>
      </c>
      <c r="AC3735" s="3" t="s">
        <v>65227</v>
      </c>
      <c r="AD3735" s="8" t="s">
        <v>65228</v>
      </c>
      <c r="AE3735" s="8" t="s">
        <v>48344</v>
      </c>
      <c r="AF3735" s="8" t="s">
        <v>65229</v>
      </c>
      <c r="BT3735" s="5" t="s">
        <v>25606</v>
      </c>
      <c r="BU3735" s="5" t="s">
        <v>47883</v>
      </c>
      <c r="BV3735" s="5" t="s">
        <v>47884</v>
      </c>
      <c r="BW3735" s="5" t="s">
        <v>25605</v>
      </c>
      <c r="BX3735" s="5">
        <v>212139</v>
      </c>
      <c r="BY3735" s="5" t="s">
        <v>25604</v>
      </c>
      <c r="BZ3735" s="5">
        <v>142.41</v>
      </c>
      <c r="CA3735" s="5">
        <v>106.17</v>
      </c>
      <c r="CB3735" s="5">
        <v>242.28</v>
      </c>
      <c r="CC3735" s="6">
        <f t="shared" si="842"/>
        <v>163.62</v>
      </c>
      <c r="CD3735" s="5">
        <v>243.36</v>
      </c>
      <c r="CE3735" s="5">
        <v>48.69</v>
      </c>
      <c r="CF3735" s="5">
        <v>181.57</v>
      </c>
      <c r="CG3735" s="6">
        <f t="shared" si="841"/>
        <v>157.87333333333333</v>
      </c>
      <c r="CH3735" s="5">
        <v>35.35</v>
      </c>
      <c r="CI3735" s="5">
        <v>69.66</v>
      </c>
      <c r="CJ3735" s="5">
        <v>118.53</v>
      </c>
      <c r="CK3735" s="6">
        <f t="shared" si="840"/>
        <v>74.513333333333335</v>
      </c>
      <c r="CL3735" s="7">
        <f t="shared" si="838"/>
        <v>0.4554047997392332</v>
      </c>
      <c r="CM3735" s="5">
        <f t="shared" si="839"/>
        <v>0.9648779692784093</v>
      </c>
    </row>
    <row r="3736" spans="4:91">
      <c r="D3736" s="22" t="s">
        <v>11025</v>
      </c>
      <c r="E3736" s="22" t="s">
        <v>44562</v>
      </c>
      <c r="F3736" s="22" t="s">
        <v>44563</v>
      </c>
      <c r="G3736" s="22" t="s">
        <v>11024</v>
      </c>
      <c r="H3736" s="22" t="s">
        <v>11023</v>
      </c>
      <c r="I3736" s="22" t="s">
        <v>11022</v>
      </c>
      <c r="J3736" s="22">
        <v>1583.27</v>
      </c>
      <c r="K3736" s="22">
        <v>469.14</v>
      </c>
      <c r="L3736" s="22">
        <v>465.74</v>
      </c>
      <c r="M3736" s="23">
        <f t="shared" si="834"/>
        <v>839.38333333333321</v>
      </c>
      <c r="N3736" s="22">
        <v>460.32</v>
      </c>
      <c r="O3736" s="22">
        <v>778.28</v>
      </c>
      <c r="P3736" s="22">
        <v>551.45000000000005</v>
      </c>
      <c r="Q3736" s="23">
        <f t="shared" si="835"/>
        <v>596.68333333333328</v>
      </c>
      <c r="R3736" s="22">
        <v>1347.11</v>
      </c>
      <c r="S3736" s="22">
        <v>1229.73</v>
      </c>
      <c r="T3736" s="22">
        <v>1369.48</v>
      </c>
      <c r="U3736" s="23">
        <f t="shared" si="836"/>
        <v>1315.44</v>
      </c>
      <c r="V3736" s="24">
        <f t="shared" si="833"/>
        <v>1.5671504874610331</v>
      </c>
      <c r="W3736" s="22">
        <f t="shared" si="837"/>
        <v>0.71085916248039238</v>
      </c>
      <c r="Z3736" s="8" t="s">
        <v>79900</v>
      </c>
      <c r="AA3736" s="8" t="s">
        <v>69906</v>
      </c>
      <c r="AB3736" s="8" t="s">
        <v>65230</v>
      </c>
      <c r="AC3736" s="3" t="s">
        <v>65231</v>
      </c>
      <c r="AD3736" s="8" t="s">
        <v>65232</v>
      </c>
      <c r="AE3736" s="8" t="s">
        <v>48344</v>
      </c>
      <c r="AF3736" s="8" t="s">
        <v>65233</v>
      </c>
      <c r="BT3736" s="5" t="s">
        <v>26372</v>
      </c>
      <c r="BU3736" s="5" t="s">
        <v>47182</v>
      </c>
      <c r="BV3736" s="5" t="s">
        <v>47183</v>
      </c>
      <c r="BW3736" s="5" t="s">
        <v>26371</v>
      </c>
      <c r="BX3736" s="5">
        <v>15932</v>
      </c>
      <c r="BY3736" s="5" t="s">
        <v>26370</v>
      </c>
      <c r="BZ3736" s="5">
        <v>426.18</v>
      </c>
      <c r="CA3736" s="5">
        <v>156.88999999999999</v>
      </c>
      <c r="CB3736" s="5">
        <v>111.59</v>
      </c>
      <c r="CC3736" s="6">
        <f t="shared" si="842"/>
        <v>231.55333333333331</v>
      </c>
      <c r="CD3736" s="5">
        <v>268.17</v>
      </c>
      <c r="CE3736" s="5">
        <v>172.7</v>
      </c>
      <c r="CF3736" s="5">
        <v>187.41</v>
      </c>
      <c r="CG3736" s="6">
        <f t="shared" si="841"/>
        <v>209.42666666666665</v>
      </c>
      <c r="CH3736" s="5">
        <v>146.86000000000001</v>
      </c>
      <c r="CI3736" s="5">
        <v>73.650000000000006</v>
      </c>
      <c r="CJ3736" s="5">
        <v>96</v>
      </c>
      <c r="CK3736" s="6">
        <f t="shared" si="840"/>
        <v>105.50333333333333</v>
      </c>
      <c r="CL3736" s="7">
        <f t="shared" si="838"/>
        <v>0.45563297152563847</v>
      </c>
      <c r="CM3736" s="5">
        <f t="shared" si="839"/>
        <v>0.90444246106008697</v>
      </c>
    </row>
    <row r="3737" spans="4:91">
      <c r="D3737" s="22" t="s">
        <v>21440</v>
      </c>
      <c r="E3737" s="22" t="s">
        <v>34432</v>
      </c>
      <c r="F3737" s="22" t="s">
        <v>34433</v>
      </c>
      <c r="G3737" s="22" t="s">
        <v>21439</v>
      </c>
      <c r="H3737" s="22" t="s">
        <v>21438</v>
      </c>
      <c r="I3737" s="22" t="s">
        <v>21437</v>
      </c>
      <c r="J3737" s="22">
        <v>2231.87</v>
      </c>
      <c r="K3737" s="22">
        <v>2007.53</v>
      </c>
      <c r="L3737" s="22">
        <v>2443.48</v>
      </c>
      <c r="M3737" s="23">
        <f t="shared" si="834"/>
        <v>2227.6266666666666</v>
      </c>
      <c r="N3737" s="22">
        <v>2697.28</v>
      </c>
      <c r="O3737" s="22">
        <v>3610.66</v>
      </c>
      <c r="P3737" s="22">
        <v>3457.91</v>
      </c>
      <c r="Q3737" s="23">
        <f t="shared" si="835"/>
        <v>3255.2833333333333</v>
      </c>
      <c r="R3737" s="22">
        <v>2992.11</v>
      </c>
      <c r="S3737" s="22">
        <v>5012.6000000000004</v>
      </c>
      <c r="T3737" s="22">
        <v>2473.13</v>
      </c>
      <c r="U3737" s="23">
        <f t="shared" si="836"/>
        <v>3492.6133333333332</v>
      </c>
      <c r="V3737" s="24">
        <f t="shared" si="833"/>
        <v>1.5678629572878759</v>
      </c>
      <c r="W3737" s="22">
        <f t="shared" si="837"/>
        <v>1.4613235610994062</v>
      </c>
      <c r="Z3737" s="8" t="s">
        <v>79901</v>
      </c>
      <c r="AA3737" s="8" t="s">
        <v>69906</v>
      </c>
      <c r="AB3737" s="8" t="s">
        <v>67831</v>
      </c>
      <c r="AC3737" s="3" t="s">
        <v>34098</v>
      </c>
      <c r="AD3737" s="8" t="s">
        <v>67832</v>
      </c>
      <c r="AE3737" s="8" t="s">
        <v>48344</v>
      </c>
      <c r="AF3737" s="8" t="s">
        <v>67833</v>
      </c>
      <c r="BT3737" s="5" t="s">
        <v>19915</v>
      </c>
      <c r="BU3737" s="5" t="s">
        <v>38736</v>
      </c>
      <c r="BV3737" s="5" t="s">
        <v>38737</v>
      </c>
      <c r="BW3737" s="5" t="s">
        <v>19914</v>
      </c>
      <c r="BX3737" s="5" t="s">
        <v>10815</v>
      </c>
      <c r="BY3737" s="5" t="s">
        <v>19913</v>
      </c>
      <c r="BZ3737" s="5">
        <v>3002.44</v>
      </c>
      <c r="CA3737" s="5">
        <v>2370.12</v>
      </c>
      <c r="CB3737" s="5">
        <v>1673.41</v>
      </c>
      <c r="CC3737" s="6">
        <f t="shared" si="842"/>
        <v>2348.6566666666663</v>
      </c>
      <c r="CD3737" s="5">
        <v>1585.37</v>
      </c>
      <c r="CE3737" s="5">
        <v>2151.2199999999998</v>
      </c>
      <c r="CF3737" s="5">
        <v>1432.83</v>
      </c>
      <c r="CG3737" s="6">
        <f t="shared" si="841"/>
        <v>1723.14</v>
      </c>
      <c r="CH3737" s="5">
        <v>1380.65</v>
      </c>
      <c r="CI3737" s="5">
        <v>728.63</v>
      </c>
      <c r="CJ3737" s="5">
        <v>1102.17</v>
      </c>
      <c r="CK3737" s="6">
        <f t="shared" si="840"/>
        <v>1070.4833333333333</v>
      </c>
      <c r="CL3737" s="7">
        <f t="shared" si="838"/>
        <v>0.45578536383209134</v>
      </c>
      <c r="CM3737" s="5">
        <f t="shared" si="839"/>
        <v>0.7336704527552631</v>
      </c>
    </row>
    <row r="3738" spans="4:91">
      <c r="D3738" s="22" t="s">
        <v>24032</v>
      </c>
      <c r="E3738" s="22" t="s">
        <v>33314</v>
      </c>
      <c r="F3738" s="22" t="s">
        <v>33315</v>
      </c>
      <c r="G3738" s="22" t="s">
        <v>8756</v>
      </c>
      <c r="H3738" s="22">
        <v>12974</v>
      </c>
      <c r="I3738" s="22" t="s">
        <v>8755</v>
      </c>
      <c r="J3738" s="22">
        <v>646.71</v>
      </c>
      <c r="K3738" s="22">
        <v>790.08</v>
      </c>
      <c r="L3738" s="22">
        <v>809.23</v>
      </c>
      <c r="M3738" s="23">
        <f t="shared" si="834"/>
        <v>748.67333333333329</v>
      </c>
      <c r="N3738" s="22">
        <v>650.44000000000005</v>
      </c>
      <c r="O3738" s="22">
        <v>854.53</v>
      </c>
      <c r="P3738" s="22">
        <v>2002.57</v>
      </c>
      <c r="Q3738" s="23">
        <f t="shared" si="835"/>
        <v>1169.18</v>
      </c>
      <c r="R3738" s="22">
        <v>1193.42</v>
      </c>
      <c r="S3738" s="22">
        <v>863.1</v>
      </c>
      <c r="T3738" s="22">
        <v>1465.63</v>
      </c>
      <c r="U3738" s="23">
        <f t="shared" si="836"/>
        <v>1174.05</v>
      </c>
      <c r="V3738" s="24">
        <f t="shared" si="833"/>
        <v>1.5681739254325429</v>
      </c>
      <c r="W3738" s="22">
        <f t="shared" si="837"/>
        <v>1.5616690857605899</v>
      </c>
      <c r="Z3738" s="8" t="s">
        <v>79902</v>
      </c>
      <c r="AA3738" s="8" t="s">
        <v>69906</v>
      </c>
      <c r="AB3738" s="8" t="s">
        <v>65234</v>
      </c>
      <c r="AC3738" s="3" t="s">
        <v>34831</v>
      </c>
      <c r="AD3738" s="8" t="s">
        <v>65235</v>
      </c>
      <c r="AE3738" s="8" t="s">
        <v>48344</v>
      </c>
      <c r="AF3738" s="8" t="s">
        <v>65236</v>
      </c>
      <c r="BT3738" s="5" t="s">
        <v>25661</v>
      </c>
      <c r="BU3738" s="5" t="s">
        <v>40829</v>
      </c>
      <c r="BV3738" s="5" t="s">
        <v>40830</v>
      </c>
      <c r="BW3738" s="5" t="s">
        <v>25660</v>
      </c>
      <c r="BX3738" s="5">
        <v>230721</v>
      </c>
      <c r="BY3738" s="5" t="s">
        <v>25659</v>
      </c>
      <c r="BZ3738" s="5">
        <v>1082.27</v>
      </c>
      <c r="CA3738" s="5">
        <v>1470.44</v>
      </c>
      <c r="CB3738" s="5">
        <v>2326.29</v>
      </c>
      <c r="CC3738" s="6">
        <f t="shared" si="842"/>
        <v>1626.3333333333333</v>
      </c>
      <c r="CD3738" s="5">
        <v>728.05</v>
      </c>
      <c r="CE3738" s="5">
        <v>808.99</v>
      </c>
      <c r="CF3738" s="5">
        <v>2209.56</v>
      </c>
      <c r="CG3738" s="6">
        <f t="shared" si="841"/>
        <v>1248.8666666666666</v>
      </c>
      <c r="CH3738" s="5">
        <v>511.92</v>
      </c>
      <c r="CI3738" s="5">
        <v>666.19</v>
      </c>
      <c r="CJ3738" s="5">
        <v>1046.21</v>
      </c>
      <c r="CK3738" s="6">
        <f t="shared" si="840"/>
        <v>741.44</v>
      </c>
      <c r="CL3738" s="7">
        <f t="shared" si="838"/>
        <v>0.45589670014347206</v>
      </c>
      <c r="CM3738" s="5">
        <f t="shared" si="839"/>
        <v>0.76790325886452138</v>
      </c>
    </row>
    <row r="3739" spans="4:91">
      <c r="D3739" s="22" t="s">
        <v>15067</v>
      </c>
      <c r="E3739" s="22" t="s">
        <v>44978</v>
      </c>
      <c r="F3739" s="22" t="s">
        <v>44979</v>
      </c>
      <c r="G3739" s="22" t="s">
        <v>15066</v>
      </c>
      <c r="H3739" s="22">
        <v>51792</v>
      </c>
      <c r="I3739" s="22" t="s">
        <v>15065</v>
      </c>
      <c r="J3739" s="22">
        <v>4948.16</v>
      </c>
      <c r="K3739" s="22">
        <v>2037.38</v>
      </c>
      <c r="L3739" s="22">
        <v>5333.71</v>
      </c>
      <c r="M3739" s="23">
        <f t="shared" si="834"/>
        <v>4106.416666666667</v>
      </c>
      <c r="N3739" s="22">
        <v>3771.67</v>
      </c>
      <c r="O3739" s="22">
        <v>7565.26</v>
      </c>
      <c r="P3739" s="22">
        <v>3645.58</v>
      </c>
      <c r="Q3739" s="23">
        <f t="shared" si="835"/>
        <v>4994.17</v>
      </c>
      <c r="R3739" s="22">
        <v>8884.1299999999992</v>
      </c>
      <c r="S3739" s="22">
        <v>4432.3500000000004</v>
      </c>
      <c r="T3739" s="22">
        <v>6003.78</v>
      </c>
      <c r="U3739" s="23">
        <f t="shared" si="836"/>
        <v>6440.0866666666661</v>
      </c>
      <c r="V3739" s="24">
        <f t="shared" si="833"/>
        <v>1.5682983947886435</v>
      </c>
      <c r="W3739" s="22">
        <f t="shared" si="837"/>
        <v>1.2161868620248797</v>
      </c>
      <c r="Z3739" s="8" t="s">
        <v>79903</v>
      </c>
      <c r="AA3739" s="8" t="s">
        <v>69906</v>
      </c>
      <c r="AB3739" s="8" t="s">
        <v>65237</v>
      </c>
      <c r="AC3739" s="3" t="s">
        <v>44787</v>
      </c>
      <c r="AD3739" s="8" t="s">
        <v>65238</v>
      </c>
      <c r="AE3739" s="8" t="s">
        <v>48344</v>
      </c>
      <c r="AF3739" s="8" t="s">
        <v>65239</v>
      </c>
      <c r="BT3739" s="5" t="s">
        <v>11196</v>
      </c>
      <c r="BU3739" s="5" t="s">
        <v>35546</v>
      </c>
      <c r="BV3739" s="5" t="s">
        <v>35547</v>
      </c>
      <c r="BW3739" s="5" t="s">
        <v>11195</v>
      </c>
      <c r="BX3739" s="5">
        <v>97165</v>
      </c>
      <c r="BY3739" s="5" t="s">
        <v>11194</v>
      </c>
      <c r="BZ3739" s="5">
        <v>1706.94</v>
      </c>
      <c r="CA3739" s="5">
        <v>2200.4899999999998</v>
      </c>
      <c r="CB3739" s="5">
        <v>1896.29</v>
      </c>
      <c r="CC3739" s="6">
        <f t="shared" si="842"/>
        <v>1934.573333333333</v>
      </c>
      <c r="CD3739" s="5">
        <v>2694.75</v>
      </c>
      <c r="CE3739" s="5">
        <v>2814</v>
      </c>
      <c r="CF3739" s="5">
        <v>4142.6899999999996</v>
      </c>
      <c r="CG3739" s="6">
        <f t="shared" si="841"/>
        <v>3217.1466666666661</v>
      </c>
      <c r="CH3739" s="5">
        <v>1058.5999999999999</v>
      </c>
      <c r="CI3739" s="5">
        <v>1028.02</v>
      </c>
      <c r="CJ3739" s="5">
        <v>564.01</v>
      </c>
      <c r="CK3739" s="6">
        <f t="shared" si="840"/>
        <v>883.54333333333341</v>
      </c>
      <c r="CL3739" s="7">
        <f t="shared" si="838"/>
        <v>0.4567122466280249</v>
      </c>
      <c r="CM3739" s="5">
        <f t="shared" si="839"/>
        <v>1.6629747816917424</v>
      </c>
    </row>
    <row r="3740" spans="4:91">
      <c r="D3740" s="22" t="s">
        <v>29367</v>
      </c>
      <c r="E3740" s="22" t="s">
        <v>40646</v>
      </c>
      <c r="F3740" s="22" t="s">
        <v>40647</v>
      </c>
      <c r="G3740" s="22" t="s">
        <v>667</v>
      </c>
      <c r="H3740" s="22">
        <v>16195</v>
      </c>
      <c r="I3740" s="22" t="s">
        <v>666</v>
      </c>
      <c r="J3740" s="22">
        <v>817.58</v>
      </c>
      <c r="K3740" s="22">
        <v>132.4</v>
      </c>
      <c r="L3740" s="22">
        <v>637.6</v>
      </c>
      <c r="M3740" s="23">
        <f t="shared" si="834"/>
        <v>529.19333333333327</v>
      </c>
      <c r="N3740" s="22">
        <v>484.69</v>
      </c>
      <c r="O3740" s="22">
        <v>420.08</v>
      </c>
      <c r="P3740" s="22">
        <v>502.35</v>
      </c>
      <c r="Q3740" s="23">
        <f t="shared" si="835"/>
        <v>469.03999999999996</v>
      </c>
      <c r="R3740" s="22">
        <v>995.94</v>
      </c>
      <c r="S3740" s="22">
        <v>763.77</v>
      </c>
      <c r="T3740" s="22">
        <v>733.33</v>
      </c>
      <c r="U3740" s="23">
        <f t="shared" si="836"/>
        <v>831.01333333333332</v>
      </c>
      <c r="V3740" s="24">
        <f t="shared" si="833"/>
        <v>1.5703397624056743</v>
      </c>
      <c r="W3740" s="22">
        <f t="shared" si="837"/>
        <v>0.8863301376938485</v>
      </c>
      <c r="Z3740" s="8" t="s">
        <v>79904</v>
      </c>
      <c r="AA3740" s="8" t="s">
        <v>69906</v>
      </c>
      <c r="AB3740" s="8" t="s">
        <v>65240</v>
      </c>
      <c r="AC3740" s="3" t="s">
        <v>65241</v>
      </c>
      <c r="AD3740" s="8" t="s">
        <v>65242</v>
      </c>
      <c r="AE3740" s="8" t="s">
        <v>48344</v>
      </c>
      <c r="AF3740" s="8" t="s">
        <v>65243</v>
      </c>
      <c r="BT3740" s="5" t="s">
        <v>9369</v>
      </c>
      <c r="BU3740" s="5" t="s">
        <v>35246</v>
      </c>
      <c r="BV3740" s="5" t="s">
        <v>35247</v>
      </c>
      <c r="BW3740" s="5" t="s">
        <v>9368</v>
      </c>
      <c r="BX3740" s="5">
        <v>105245</v>
      </c>
      <c r="BY3740" s="5" t="s">
        <v>9367</v>
      </c>
      <c r="BZ3740" s="5">
        <v>1308.57</v>
      </c>
      <c r="CA3740" s="5">
        <v>1316.76</v>
      </c>
      <c r="CB3740" s="5">
        <v>1579.69</v>
      </c>
      <c r="CC3740" s="6">
        <f t="shared" si="842"/>
        <v>1401.6733333333334</v>
      </c>
      <c r="CD3740" s="5">
        <v>863.56</v>
      </c>
      <c r="CE3740" s="5">
        <v>1286.05</v>
      </c>
      <c r="CF3740" s="5">
        <v>888.73</v>
      </c>
      <c r="CG3740" s="6">
        <f t="shared" si="841"/>
        <v>1012.7799999999999</v>
      </c>
      <c r="CH3740" s="5">
        <v>539.69000000000005</v>
      </c>
      <c r="CI3740" s="5">
        <v>611.4</v>
      </c>
      <c r="CJ3740" s="5">
        <v>770.92</v>
      </c>
      <c r="CK3740" s="6">
        <f t="shared" si="840"/>
        <v>640.67000000000007</v>
      </c>
      <c r="CL3740" s="7">
        <f t="shared" si="838"/>
        <v>0.45707511498161724</v>
      </c>
      <c r="CM3740" s="5">
        <f t="shared" si="839"/>
        <v>0.72255066563298143</v>
      </c>
    </row>
    <row r="3741" spans="4:91">
      <c r="D3741" s="22" t="s">
        <v>8211</v>
      </c>
      <c r="E3741" s="22" t="s">
        <v>38416</v>
      </c>
      <c r="F3741" s="22" t="s">
        <v>38417</v>
      </c>
      <c r="G3741" s="22" t="s">
        <v>8210</v>
      </c>
      <c r="H3741" s="22">
        <v>70208</v>
      </c>
      <c r="I3741" s="22" t="s">
        <v>8209</v>
      </c>
      <c r="J3741" s="22">
        <v>489.06</v>
      </c>
      <c r="K3741" s="22">
        <v>545.95000000000005</v>
      </c>
      <c r="L3741" s="22">
        <v>489.21</v>
      </c>
      <c r="M3741" s="23">
        <f t="shared" si="834"/>
        <v>508.07333333333332</v>
      </c>
      <c r="N3741" s="22">
        <v>413.06</v>
      </c>
      <c r="O3741" s="22">
        <v>508.85</v>
      </c>
      <c r="P3741" s="22">
        <v>303.17</v>
      </c>
      <c r="Q3741" s="23">
        <f t="shared" si="835"/>
        <v>408.36000000000007</v>
      </c>
      <c r="R3741" s="22">
        <v>649.82000000000005</v>
      </c>
      <c r="S3741" s="22">
        <v>1184.8800000000001</v>
      </c>
      <c r="T3741" s="22">
        <v>559.58000000000004</v>
      </c>
      <c r="U3741" s="23">
        <f t="shared" si="836"/>
        <v>798.09333333333336</v>
      </c>
      <c r="V3741" s="24">
        <f t="shared" si="833"/>
        <v>1.5708231095248719</v>
      </c>
      <c r="W3741" s="22">
        <f t="shared" si="837"/>
        <v>0.80374224193357935</v>
      </c>
      <c r="Z3741" s="8" t="s">
        <v>79905</v>
      </c>
      <c r="AA3741" s="8" t="s">
        <v>69906</v>
      </c>
      <c r="AB3741" s="8" t="s">
        <v>65244</v>
      </c>
      <c r="AC3741" s="3" t="s">
        <v>38502</v>
      </c>
      <c r="AD3741" s="8" t="s">
        <v>65245</v>
      </c>
      <c r="AE3741" s="8" t="s">
        <v>48344</v>
      </c>
      <c r="AF3741" s="8" t="s">
        <v>65246</v>
      </c>
      <c r="BT3741" s="5" t="s">
        <v>15926</v>
      </c>
      <c r="BU3741" s="5" t="s">
        <v>43838</v>
      </c>
      <c r="BV3741" s="5" t="s">
        <v>43839</v>
      </c>
      <c r="BW3741" s="5" t="s">
        <v>15925</v>
      </c>
      <c r="BX3741" s="5">
        <v>74035</v>
      </c>
      <c r="BY3741" s="5" t="s">
        <v>15924</v>
      </c>
      <c r="BZ3741" s="5">
        <v>83.22</v>
      </c>
      <c r="CA3741" s="5">
        <v>113.81</v>
      </c>
      <c r="CB3741" s="5">
        <v>1347.07</v>
      </c>
      <c r="CC3741" s="6">
        <f t="shared" si="842"/>
        <v>514.69999999999993</v>
      </c>
      <c r="CD3741" s="5">
        <v>164.77</v>
      </c>
      <c r="CE3741" s="5">
        <v>108.92</v>
      </c>
      <c r="CF3741" s="5">
        <v>319.7</v>
      </c>
      <c r="CG3741" s="6">
        <f t="shared" si="841"/>
        <v>197.79666666666665</v>
      </c>
      <c r="CH3741" s="5">
        <v>273.91000000000003</v>
      </c>
      <c r="CI3741" s="5">
        <v>42.22</v>
      </c>
      <c r="CJ3741" s="5">
        <v>390.18</v>
      </c>
      <c r="CK3741" s="6">
        <f t="shared" si="840"/>
        <v>235.43666666666664</v>
      </c>
      <c r="CL3741" s="7">
        <f t="shared" si="838"/>
        <v>0.45742503723852085</v>
      </c>
      <c r="CM3741" s="5">
        <f t="shared" si="839"/>
        <v>0.38429505861019364</v>
      </c>
    </row>
    <row r="3742" spans="4:91">
      <c r="D3742" s="22" t="s">
        <v>5620</v>
      </c>
      <c r="E3742" s="22" t="s">
        <v>48050</v>
      </c>
      <c r="F3742" s="22" t="s">
        <v>48051</v>
      </c>
      <c r="G3742" s="22" t="s">
        <v>5619</v>
      </c>
      <c r="H3742" s="22">
        <v>75811</v>
      </c>
      <c r="I3742" s="22" t="s">
        <v>5618</v>
      </c>
      <c r="J3742" s="22">
        <v>96.33</v>
      </c>
      <c r="K3742" s="22">
        <v>108.39</v>
      </c>
      <c r="L3742" s="22">
        <v>195.19</v>
      </c>
      <c r="M3742" s="23">
        <f t="shared" si="834"/>
        <v>133.30333333333331</v>
      </c>
      <c r="N3742" s="22">
        <v>80.48</v>
      </c>
      <c r="O3742" s="22">
        <v>175.27</v>
      </c>
      <c r="P3742" s="22">
        <v>138.22999999999999</v>
      </c>
      <c r="Q3742" s="23">
        <f t="shared" si="835"/>
        <v>131.32666666666668</v>
      </c>
      <c r="R3742" s="22">
        <v>154.35</v>
      </c>
      <c r="S3742" s="22">
        <v>363.23</v>
      </c>
      <c r="T3742" s="22">
        <v>110.64</v>
      </c>
      <c r="U3742" s="23">
        <f t="shared" si="836"/>
        <v>209.40666666666667</v>
      </c>
      <c r="V3742" s="24">
        <f t="shared" si="833"/>
        <v>1.5709034532769877</v>
      </c>
      <c r="W3742" s="22">
        <f t="shared" si="837"/>
        <v>0.98517166362431574</v>
      </c>
      <c r="Z3742" s="8" t="s">
        <v>79906</v>
      </c>
      <c r="AA3742" s="8" t="s">
        <v>69906</v>
      </c>
      <c r="AB3742" s="8" t="s">
        <v>65247</v>
      </c>
      <c r="AC3742" s="3" t="s">
        <v>65248</v>
      </c>
      <c r="AD3742" s="8" t="s">
        <v>65249</v>
      </c>
      <c r="AE3742" s="8" t="s">
        <v>48344</v>
      </c>
      <c r="AF3742" s="8" t="s">
        <v>65250</v>
      </c>
      <c r="BT3742" s="5" t="s">
        <v>25678</v>
      </c>
      <c r="BU3742" s="5" t="s">
        <v>45259</v>
      </c>
      <c r="BV3742" s="5" t="s">
        <v>45260</v>
      </c>
      <c r="BW3742" s="5" t="s">
        <v>25677</v>
      </c>
      <c r="BX3742" s="5">
        <v>224023</v>
      </c>
      <c r="BY3742" s="5" t="s">
        <v>25676</v>
      </c>
      <c r="BZ3742" s="5">
        <v>575.94000000000005</v>
      </c>
      <c r="CA3742" s="5">
        <v>407</v>
      </c>
      <c r="CB3742" s="5">
        <v>35.03</v>
      </c>
      <c r="CC3742" s="6">
        <f t="shared" si="842"/>
        <v>339.32333333333332</v>
      </c>
      <c r="CD3742" s="5">
        <v>427.35</v>
      </c>
      <c r="CE3742" s="5">
        <v>156.52000000000001</v>
      </c>
      <c r="CF3742" s="5">
        <v>153.44999999999999</v>
      </c>
      <c r="CG3742" s="6">
        <f t="shared" si="841"/>
        <v>245.77333333333331</v>
      </c>
      <c r="CH3742" s="5">
        <v>279.42</v>
      </c>
      <c r="CI3742" s="5">
        <v>15.06</v>
      </c>
      <c r="CJ3742" s="5">
        <v>171.2</v>
      </c>
      <c r="CK3742" s="6">
        <f t="shared" si="840"/>
        <v>155.22666666666666</v>
      </c>
      <c r="CL3742" s="7">
        <f t="shared" si="838"/>
        <v>0.45745945361847595</v>
      </c>
      <c r="CM3742" s="5">
        <f t="shared" si="839"/>
        <v>0.7243042525811173</v>
      </c>
    </row>
    <row r="3743" spans="4:91">
      <c r="D3743" s="22" t="s">
        <v>19572</v>
      </c>
      <c r="E3743" s="22" t="s">
        <v>42104</v>
      </c>
      <c r="F3743" s="22" t="s">
        <v>42105</v>
      </c>
      <c r="G3743" s="22" t="s">
        <v>19709</v>
      </c>
      <c r="H3743" s="22">
        <v>110796</v>
      </c>
      <c r="I3743" s="22" t="s">
        <v>19708</v>
      </c>
      <c r="J3743" s="22">
        <v>361.76</v>
      </c>
      <c r="K3743" s="22">
        <v>103.21</v>
      </c>
      <c r="L3743" s="22">
        <v>162.27000000000001</v>
      </c>
      <c r="M3743" s="23">
        <f t="shared" si="834"/>
        <v>209.08</v>
      </c>
      <c r="N3743" s="22">
        <v>156.22</v>
      </c>
      <c r="O3743" s="22">
        <v>91.81</v>
      </c>
      <c r="P3743" s="22">
        <v>141.35</v>
      </c>
      <c r="Q3743" s="23">
        <f t="shared" si="835"/>
        <v>129.79333333333332</v>
      </c>
      <c r="R3743" s="22">
        <v>275.31</v>
      </c>
      <c r="S3743" s="22">
        <v>222.99</v>
      </c>
      <c r="T3743" s="22">
        <v>487.12</v>
      </c>
      <c r="U3743" s="23">
        <f t="shared" si="836"/>
        <v>328.47333333333336</v>
      </c>
      <c r="V3743" s="24">
        <f t="shared" si="833"/>
        <v>1.571041387666603</v>
      </c>
      <c r="W3743" s="22">
        <f t="shared" si="837"/>
        <v>0.62078311332185443</v>
      </c>
      <c r="Z3743" s="8" t="s">
        <v>79907</v>
      </c>
      <c r="AA3743" s="8" t="s">
        <v>48346</v>
      </c>
      <c r="AB3743" s="8" t="s">
        <v>48347</v>
      </c>
      <c r="AC3743" s="3" t="s">
        <v>48346</v>
      </c>
      <c r="AD3743" s="8" t="s">
        <v>48346</v>
      </c>
      <c r="AE3743" s="8" t="s">
        <v>48346</v>
      </c>
      <c r="AF3743" s="8" t="s">
        <v>48346</v>
      </c>
      <c r="BT3743" s="5" t="s">
        <v>18929</v>
      </c>
      <c r="BU3743" s="5" t="s">
        <v>43934</v>
      </c>
      <c r="BV3743" s="5" t="s">
        <v>43935</v>
      </c>
      <c r="BW3743" s="5" t="s">
        <v>16455</v>
      </c>
      <c r="BX3743" s="5">
        <v>223726</v>
      </c>
      <c r="BY3743" s="5" t="s">
        <v>16454</v>
      </c>
      <c r="BZ3743" s="5">
        <v>1134.46</v>
      </c>
      <c r="CA3743" s="5">
        <v>404.58</v>
      </c>
      <c r="CB3743" s="5">
        <v>73.930000000000007</v>
      </c>
      <c r="CC3743" s="6">
        <f t="shared" si="842"/>
        <v>537.65666666666664</v>
      </c>
      <c r="CD3743" s="5">
        <v>405.59</v>
      </c>
      <c r="CE3743" s="5">
        <v>356.81</v>
      </c>
      <c r="CF3743" s="5">
        <v>140.93</v>
      </c>
      <c r="CG3743" s="6">
        <f t="shared" si="841"/>
        <v>301.10999999999996</v>
      </c>
      <c r="CH3743" s="5">
        <v>509.05</v>
      </c>
      <c r="CI3743" s="5">
        <v>163.16</v>
      </c>
      <c r="CJ3743" s="5">
        <v>65.819999999999993</v>
      </c>
      <c r="CK3743" s="6">
        <f t="shared" si="840"/>
        <v>246.01</v>
      </c>
      <c r="CL3743" s="7">
        <f t="shared" si="838"/>
        <v>0.45755965703019896</v>
      </c>
      <c r="CM3743" s="5">
        <f t="shared" si="839"/>
        <v>0.56004141428544851</v>
      </c>
    </row>
    <row r="3744" spans="4:91">
      <c r="D3744" s="22" t="s">
        <v>26780</v>
      </c>
      <c r="E3744" s="22" t="s">
        <v>37282</v>
      </c>
      <c r="F3744" s="22" t="s">
        <v>37283</v>
      </c>
      <c r="G3744" s="22" t="s">
        <v>26779</v>
      </c>
      <c r="H3744" s="22">
        <v>67463</v>
      </c>
      <c r="I3744" s="22" t="s">
        <v>26778</v>
      </c>
      <c r="J3744" s="22">
        <v>295.24</v>
      </c>
      <c r="K3744" s="22">
        <v>216.11</v>
      </c>
      <c r="L3744" s="22">
        <v>201.5</v>
      </c>
      <c r="M3744" s="23">
        <f t="shared" si="834"/>
        <v>237.61666666666667</v>
      </c>
      <c r="N3744" s="22">
        <v>257.3</v>
      </c>
      <c r="O3744" s="22">
        <v>331.85</v>
      </c>
      <c r="P3744" s="22">
        <v>305.58999999999997</v>
      </c>
      <c r="Q3744" s="23">
        <f t="shared" si="835"/>
        <v>298.24666666666667</v>
      </c>
      <c r="R3744" s="22">
        <v>480.68</v>
      </c>
      <c r="S3744" s="22">
        <v>290.08</v>
      </c>
      <c r="T3744" s="22">
        <v>349.69</v>
      </c>
      <c r="U3744" s="23">
        <f t="shared" si="836"/>
        <v>373.48333333333335</v>
      </c>
      <c r="V3744" s="24">
        <f t="shared" si="833"/>
        <v>1.5717892964859368</v>
      </c>
      <c r="W3744" s="22">
        <f t="shared" si="837"/>
        <v>1.2551588693273479</v>
      </c>
      <c r="Z3744" s="8" t="s">
        <v>79908</v>
      </c>
      <c r="AA3744" s="8" t="s">
        <v>69906</v>
      </c>
      <c r="AB3744" s="8" t="s">
        <v>65251</v>
      </c>
      <c r="AC3744" s="3" t="s">
        <v>36620</v>
      </c>
      <c r="AD3744" s="8" t="s">
        <v>65252</v>
      </c>
      <c r="AE3744" s="8" t="s">
        <v>48344</v>
      </c>
      <c r="AF3744" s="8" t="s">
        <v>65253</v>
      </c>
      <c r="BT3744" s="5" t="s">
        <v>16863</v>
      </c>
      <c r="BU3744" s="5" t="s">
        <v>41561</v>
      </c>
      <c r="BV3744" s="5" t="s">
        <v>41562</v>
      </c>
      <c r="BW3744" s="5" t="s">
        <v>16862</v>
      </c>
      <c r="BX3744" s="5">
        <v>70122</v>
      </c>
      <c r="BY3744" s="5" t="s">
        <v>16861</v>
      </c>
      <c r="BZ3744" s="5">
        <v>705.33</v>
      </c>
      <c r="CA3744" s="5">
        <v>431.47</v>
      </c>
      <c r="CB3744" s="5">
        <v>264.47000000000003</v>
      </c>
      <c r="CC3744" s="6">
        <f t="shared" si="842"/>
        <v>467.09000000000009</v>
      </c>
      <c r="CD3744" s="5">
        <v>458.96</v>
      </c>
      <c r="CE3744" s="5">
        <v>282.93</v>
      </c>
      <c r="CF3744" s="5">
        <v>219.83</v>
      </c>
      <c r="CG3744" s="6">
        <f t="shared" si="841"/>
        <v>320.57333333333332</v>
      </c>
      <c r="CH3744" s="5">
        <v>264.39999999999998</v>
      </c>
      <c r="CI3744" s="5">
        <v>215.46</v>
      </c>
      <c r="CJ3744" s="5">
        <v>161.47</v>
      </c>
      <c r="CK3744" s="6">
        <f t="shared" si="840"/>
        <v>213.77666666666667</v>
      </c>
      <c r="CL3744" s="7">
        <f t="shared" si="838"/>
        <v>0.45767767810628923</v>
      </c>
      <c r="CM3744" s="5">
        <f t="shared" si="839"/>
        <v>0.68632026661528456</v>
      </c>
    </row>
    <row r="3745" spans="4:91">
      <c r="D3745" s="22" t="s">
        <v>1468</v>
      </c>
      <c r="E3745" s="22" t="s">
        <v>38758</v>
      </c>
      <c r="F3745" s="22" t="s">
        <v>38759</v>
      </c>
      <c r="G3745" s="22" t="s">
        <v>1467</v>
      </c>
      <c r="H3745" s="22">
        <v>100043597</v>
      </c>
      <c r="I3745" s="22" t="s">
        <v>1466</v>
      </c>
      <c r="J3745" s="22">
        <v>638.21</v>
      </c>
      <c r="K3745" s="22">
        <v>388.1</v>
      </c>
      <c r="L3745" s="22">
        <v>191.78</v>
      </c>
      <c r="M3745" s="23">
        <f t="shared" si="834"/>
        <v>406.03</v>
      </c>
      <c r="N3745" s="22">
        <v>511.47</v>
      </c>
      <c r="O3745" s="22">
        <v>372.37</v>
      </c>
      <c r="P3745" s="22">
        <v>183.04</v>
      </c>
      <c r="Q3745" s="23">
        <f t="shared" si="835"/>
        <v>355.62666666666672</v>
      </c>
      <c r="R3745" s="22">
        <v>825.88</v>
      </c>
      <c r="S3745" s="22">
        <v>768.28</v>
      </c>
      <c r="T3745" s="22">
        <v>320.67</v>
      </c>
      <c r="U3745" s="23">
        <f t="shared" si="836"/>
        <v>638.27666666666664</v>
      </c>
      <c r="V3745" s="24">
        <f t="shared" si="833"/>
        <v>1.5719938592386442</v>
      </c>
      <c r="W3745" s="22">
        <f t="shared" si="837"/>
        <v>0.87586303146729738</v>
      </c>
      <c r="Z3745" s="8" t="s">
        <v>79909</v>
      </c>
      <c r="AA3745" s="8" t="s">
        <v>69906</v>
      </c>
      <c r="AB3745" s="8" t="s">
        <v>65254</v>
      </c>
      <c r="AC3745" s="3" t="s">
        <v>42021</v>
      </c>
      <c r="AD3745" s="8" t="s">
        <v>65255</v>
      </c>
      <c r="AE3745" s="8" t="s">
        <v>48344</v>
      </c>
      <c r="AF3745" s="8" t="s">
        <v>65256</v>
      </c>
      <c r="BT3745" s="5" t="s">
        <v>4636</v>
      </c>
      <c r="BU3745" s="5" t="s">
        <v>44270</v>
      </c>
      <c r="BV3745" s="5" t="s">
        <v>44271</v>
      </c>
      <c r="BW3745" s="5" t="s">
        <v>4635</v>
      </c>
      <c r="BX3745" s="5">
        <v>217944</v>
      </c>
      <c r="BY3745" s="5" t="s">
        <v>4634</v>
      </c>
      <c r="BZ3745" s="5">
        <v>877.95</v>
      </c>
      <c r="CA3745" s="5">
        <v>3145.78</v>
      </c>
      <c r="CB3745" s="5">
        <v>670.09</v>
      </c>
      <c r="CC3745" s="6">
        <f t="shared" si="842"/>
        <v>1564.6066666666668</v>
      </c>
      <c r="CD3745" s="5">
        <v>1176.5999999999999</v>
      </c>
      <c r="CE3745" s="5">
        <v>1149.31</v>
      </c>
      <c r="CF3745" s="5">
        <v>708.49</v>
      </c>
      <c r="CG3745" s="6">
        <f t="shared" si="841"/>
        <v>1011.4666666666666</v>
      </c>
      <c r="CH3745" s="5">
        <v>656.19</v>
      </c>
      <c r="CI3745" s="5">
        <v>677.71</v>
      </c>
      <c r="CJ3745" s="5">
        <v>817.35</v>
      </c>
      <c r="CK3745" s="6">
        <f t="shared" si="840"/>
        <v>717.08333333333337</v>
      </c>
      <c r="CL3745" s="7">
        <f t="shared" si="838"/>
        <v>0.45831540195405873</v>
      </c>
      <c r="CM3745" s="5">
        <f t="shared" si="839"/>
        <v>0.64646705668304272</v>
      </c>
    </row>
    <row r="3746" spans="4:91">
      <c r="D3746" s="22" t="s">
        <v>17328</v>
      </c>
      <c r="E3746" s="22" t="s">
        <v>45010</v>
      </c>
      <c r="F3746" s="22" t="s">
        <v>45011</v>
      </c>
      <c r="G3746" s="22" t="s">
        <v>17327</v>
      </c>
      <c r="H3746" s="22">
        <v>236792</v>
      </c>
      <c r="I3746" s="22" t="s">
        <v>17326</v>
      </c>
      <c r="J3746" s="22">
        <v>712.41</v>
      </c>
      <c r="K3746" s="22">
        <v>223.09</v>
      </c>
      <c r="L3746" s="22">
        <v>302.33999999999997</v>
      </c>
      <c r="M3746" s="23">
        <f t="shared" si="834"/>
        <v>412.61333333333329</v>
      </c>
      <c r="N3746" s="22">
        <v>625.53</v>
      </c>
      <c r="O3746" s="22">
        <v>513.29999999999995</v>
      </c>
      <c r="P3746" s="22">
        <v>376.45</v>
      </c>
      <c r="Q3746" s="23">
        <f t="shared" si="835"/>
        <v>505.09333333333331</v>
      </c>
      <c r="R3746" s="22">
        <v>751.66</v>
      </c>
      <c r="S3746" s="22">
        <v>554.08000000000004</v>
      </c>
      <c r="T3746" s="22">
        <v>644.34</v>
      </c>
      <c r="U3746" s="23">
        <f t="shared" si="836"/>
        <v>650.02666666666664</v>
      </c>
      <c r="V3746" s="24">
        <f t="shared" si="833"/>
        <v>1.5753893879661347</v>
      </c>
      <c r="W3746" s="22">
        <f t="shared" si="837"/>
        <v>1.2241323595941318</v>
      </c>
      <c r="Z3746" s="8" t="s">
        <v>79910</v>
      </c>
      <c r="AA3746" s="8" t="s">
        <v>69906</v>
      </c>
      <c r="AB3746" s="8" t="s">
        <v>65257</v>
      </c>
      <c r="AC3746" s="3" t="s">
        <v>48245</v>
      </c>
      <c r="AD3746" s="8" t="s">
        <v>65258</v>
      </c>
      <c r="AE3746" s="8" t="s">
        <v>48344</v>
      </c>
      <c r="AF3746" s="8" t="s">
        <v>65259</v>
      </c>
      <c r="BT3746" s="5" t="s">
        <v>18508</v>
      </c>
      <c r="BU3746" s="5" t="s">
        <v>40095</v>
      </c>
      <c r="BV3746" s="5" t="s">
        <v>40096</v>
      </c>
      <c r="BW3746" s="5" t="s">
        <v>18507</v>
      </c>
      <c r="BX3746" s="5">
        <v>69721</v>
      </c>
      <c r="BY3746" s="5" t="s">
        <v>18506</v>
      </c>
      <c r="BZ3746" s="5">
        <v>3458.84</v>
      </c>
      <c r="CA3746" s="5">
        <v>6397.91</v>
      </c>
      <c r="CB3746" s="5">
        <v>3402.4</v>
      </c>
      <c r="CC3746" s="6">
        <f t="shared" si="842"/>
        <v>4419.7166666666662</v>
      </c>
      <c r="CD3746" s="5">
        <v>3281.92</v>
      </c>
      <c r="CE3746" s="5">
        <v>3732.84</v>
      </c>
      <c r="CF3746" s="5">
        <v>2217.4</v>
      </c>
      <c r="CG3746" s="6">
        <f t="shared" si="841"/>
        <v>3077.3866666666668</v>
      </c>
      <c r="CH3746" s="5">
        <v>2578.83</v>
      </c>
      <c r="CI3746" s="5">
        <v>1852.48</v>
      </c>
      <c r="CJ3746" s="5">
        <v>1647.72</v>
      </c>
      <c r="CK3746" s="6">
        <f t="shared" si="840"/>
        <v>2026.3433333333332</v>
      </c>
      <c r="CL3746" s="7">
        <f t="shared" si="838"/>
        <v>0.45847810757099816</v>
      </c>
      <c r="CM3746" s="5">
        <f t="shared" si="839"/>
        <v>0.69628596101560059</v>
      </c>
    </row>
    <row r="3747" spans="4:91">
      <c r="D3747" s="22" t="s">
        <v>23235</v>
      </c>
      <c r="E3747" s="22" t="s">
        <v>40859</v>
      </c>
      <c r="F3747" s="22" t="s">
        <v>40860</v>
      </c>
      <c r="G3747" s="22" t="s">
        <v>5285</v>
      </c>
      <c r="H3747" s="22">
        <v>14007</v>
      </c>
      <c r="I3747" s="22" t="s">
        <v>5284</v>
      </c>
      <c r="J3747" s="22">
        <v>679.09</v>
      </c>
      <c r="K3747" s="22">
        <v>487.32</v>
      </c>
      <c r="L3747" s="22">
        <v>874.5</v>
      </c>
      <c r="M3747" s="23">
        <f t="shared" si="834"/>
        <v>680.3033333333334</v>
      </c>
      <c r="N3747" s="22">
        <v>546.36</v>
      </c>
      <c r="O3747" s="22">
        <v>467.43</v>
      </c>
      <c r="P3747" s="22">
        <v>617.80999999999995</v>
      </c>
      <c r="Q3747" s="23">
        <f t="shared" si="835"/>
        <v>543.86666666666667</v>
      </c>
      <c r="R3747" s="22">
        <v>1257.3800000000001</v>
      </c>
      <c r="S3747" s="22">
        <v>918.29</v>
      </c>
      <c r="T3747" s="22">
        <v>1039.56</v>
      </c>
      <c r="U3747" s="23">
        <f t="shared" si="836"/>
        <v>1071.7433333333333</v>
      </c>
      <c r="V3747" s="24">
        <f t="shared" si="833"/>
        <v>1.5753903895811181</v>
      </c>
      <c r="W3747" s="22">
        <f t="shared" si="837"/>
        <v>0.79944730536868347</v>
      </c>
      <c r="Z3747" s="8" t="s">
        <v>79911</v>
      </c>
      <c r="AA3747" s="8" t="s">
        <v>69906</v>
      </c>
      <c r="AB3747" s="8" t="s">
        <v>65260</v>
      </c>
      <c r="AC3747" s="3" t="s">
        <v>43385</v>
      </c>
      <c r="AD3747" s="8" t="s">
        <v>65261</v>
      </c>
      <c r="AE3747" s="8" t="s">
        <v>48344</v>
      </c>
      <c r="AF3747" s="8" t="s">
        <v>65262</v>
      </c>
      <c r="BT3747" s="5" t="s">
        <v>22483</v>
      </c>
      <c r="BU3747" s="5" t="s">
        <v>37081</v>
      </c>
      <c r="BV3747" s="5" t="s">
        <v>37082</v>
      </c>
      <c r="BW3747" s="5" t="s">
        <v>22482</v>
      </c>
      <c r="BX3747" s="5">
        <v>100900</v>
      </c>
      <c r="BY3747" s="5" t="s">
        <v>22481</v>
      </c>
      <c r="BZ3747" s="5">
        <v>689.09</v>
      </c>
      <c r="CA3747" s="5">
        <v>322.97000000000003</v>
      </c>
      <c r="CB3747" s="5">
        <v>529.29</v>
      </c>
      <c r="CC3747" s="6">
        <f t="shared" si="842"/>
        <v>513.7833333333333</v>
      </c>
      <c r="CD3747" s="5">
        <v>340.49</v>
      </c>
      <c r="CE3747" s="5">
        <v>340.19</v>
      </c>
      <c r="CF3747" s="5">
        <v>207.37</v>
      </c>
      <c r="CG3747" s="6">
        <f t="shared" si="841"/>
        <v>296.01666666666671</v>
      </c>
      <c r="CH3747" s="5">
        <v>51.21</v>
      </c>
      <c r="CI3747" s="5">
        <v>554.54999999999995</v>
      </c>
      <c r="CJ3747" s="5">
        <v>101.19</v>
      </c>
      <c r="CK3747" s="6">
        <f t="shared" si="840"/>
        <v>235.65</v>
      </c>
      <c r="CL3747" s="7">
        <f t="shared" si="838"/>
        <v>0.45865637266033027</v>
      </c>
      <c r="CM3747" s="5">
        <f t="shared" si="839"/>
        <v>0.57615077691633965</v>
      </c>
    </row>
    <row r="3748" spans="4:91">
      <c r="D3748" s="22" t="s">
        <v>13543</v>
      </c>
      <c r="E3748" s="22" t="s">
        <v>13541</v>
      </c>
      <c r="F3748" s="22"/>
      <c r="G3748" s="22" t="s">
        <v>13542</v>
      </c>
      <c r="H3748" s="22"/>
      <c r="I3748" s="22" t="s">
        <v>13541</v>
      </c>
      <c r="J3748" s="22">
        <v>904.59</v>
      </c>
      <c r="K3748" s="22">
        <v>1491.45</v>
      </c>
      <c r="L3748" s="22">
        <v>770.73</v>
      </c>
      <c r="M3748" s="23">
        <f t="shared" si="834"/>
        <v>1055.5899999999999</v>
      </c>
      <c r="N3748" s="22">
        <v>1031.45</v>
      </c>
      <c r="O3748" s="22">
        <v>1094.28</v>
      </c>
      <c r="P3748" s="22">
        <v>1170.6400000000001</v>
      </c>
      <c r="Q3748" s="23">
        <f t="shared" si="835"/>
        <v>1098.79</v>
      </c>
      <c r="R3748" s="22">
        <v>1762.1</v>
      </c>
      <c r="S3748" s="22">
        <v>1799.34</v>
      </c>
      <c r="T3748" s="22">
        <v>1428.84</v>
      </c>
      <c r="U3748" s="23">
        <f t="shared" si="836"/>
        <v>1663.4266666666665</v>
      </c>
      <c r="V3748" s="24">
        <f t="shared" si="833"/>
        <v>1.57582647303088</v>
      </c>
      <c r="W3748" s="22">
        <f t="shared" si="837"/>
        <v>1.0409249803427467</v>
      </c>
      <c r="Z3748" s="8" t="s">
        <v>79912</v>
      </c>
      <c r="AA3748" s="8" t="s">
        <v>69906</v>
      </c>
      <c r="AB3748" s="8" t="s">
        <v>65263</v>
      </c>
      <c r="AC3748" s="3" t="s">
        <v>37837</v>
      </c>
      <c r="AD3748" s="8" t="s">
        <v>65264</v>
      </c>
      <c r="AE3748" s="8" t="s">
        <v>48344</v>
      </c>
      <c r="AF3748" s="8" t="s">
        <v>65265</v>
      </c>
      <c r="BT3748" s="5" t="s">
        <v>26333</v>
      </c>
      <c r="BU3748" s="5" t="s">
        <v>39439</v>
      </c>
      <c r="BV3748" s="5" t="s">
        <v>39440</v>
      </c>
      <c r="BW3748" s="5" t="s">
        <v>5591</v>
      </c>
      <c r="BX3748" s="5">
        <v>228769</v>
      </c>
      <c r="BY3748" s="5" t="s">
        <v>5590</v>
      </c>
      <c r="BZ3748" s="5">
        <v>860.45</v>
      </c>
      <c r="CA3748" s="5">
        <v>973.89</v>
      </c>
      <c r="CB3748" s="5">
        <v>795.51</v>
      </c>
      <c r="CC3748" s="6">
        <f t="shared" si="842"/>
        <v>876.61666666666679</v>
      </c>
      <c r="CD3748" s="5">
        <v>818.31</v>
      </c>
      <c r="CE3748" s="5">
        <v>1252.21</v>
      </c>
      <c r="CF3748" s="5">
        <v>1120.21</v>
      </c>
      <c r="CG3748" s="6">
        <f t="shared" si="841"/>
        <v>1063.5766666666666</v>
      </c>
      <c r="CH3748" s="5">
        <v>528.67999999999995</v>
      </c>
      <c r="CI3748" s="5">
        <v>383.36</v>
      </c>
      <c r="CJ3748" s="5">
        <v>294.51</v>
      </c>
      <c r="CK3748" s="6">
        <f t="shared" si="840"/>
        <v>402.18333333333334</v>
      </c>
      <c r="CL3748" s="7">
        <f t="shared" si="838"/>
        <v>0.45879042530942826</v>
      </c>
      <c r="CM3748" s="5">
        <f t="shared" si="839"/>
        <v>1.2132745213605336</v>
      </c>
    </row>
    <row r="3749" spans="4:91">
      <c r="D3749" s="22" t="s">
        <v>1722</v>
      </c>
      <c r="E3749" s="22" t="s">
        <v>38108</v>
      </c>
      <c r="F3749" s="22" t="s">
        <v>38109</v>
      </c>
      <c r="G3749" s="22" t="s">
        <v>1721</v>
      </c>
      <c r="H3749" s="22">
        <v>71472</v>
      </c>
      <c r="I3749" s="22" t="s">
        <v>1720</v>
      </c>
      <c r="J3749" s="22">
        <v>2689.81</v>
      </c>
      <c r="K3749" s="22">
        <v>3056.88</v>
      </c>
      <c r="L3749" s="22">
        <v>2249.25</v>
      </c>
      <c r="M3749" s="23">
        <f t="shared" si="834"/>
        <v>2665.3133333333335</v>
      </c>
      <c r="N3749" s="22">
        <v>3202.14</v>
      </c>
      <c r="O3749" s="22">
        <v>2978.58</v>
      </c>
      <c r="P3749" s="22">
        <v>2677.65</v>
      </c>
      <c r="Q3749" s="23">
        <f t="shared" si="835"/>
        <v>2952.7899999999995</v>
      </c>
      <c r="R3749" s="22">
        <v>4568.91</v>
      </c>
      <c r="S3749" s="22">
        <v>3995.47</v>
      </c>
      <c r="T3749" s="22">
        <v>4035.98</v>
      </c>
      <c r="U3749" s="23">
        <f t="shared" si="836"/>
        <v>4200.12</v>
      </c>
      <c r="V3749" s="24">
        <f t="shared" si="833"/>
        <v>1.575844741206162</v>
      </c>
      <c r="W3749" s="22">
        <f t="shared" si="837"/>
        <v>1.1078584881827525</v>
      </c>
      <c r="Z3749" s="8" t="s">
        <v>79913</v>
      </c>
      <c r="AA3749" s="8" t="s">
        <v>69906</v>
      </c>
      <c r="AB3749" s="8" t="s">
        <v>65266</v>
      </c>
      <c r="AC3749" s="3" t="s">
        <v>34779</v>
      </c>
      <c r="AD3749" s="8" t="s">
        <v>65267</v>
      </c>
      <c r="AE3749" s="8" t="s">
        <v>48344</v>
      </c>
      <c r="AF3749" s="8" t="s">
        <v>65268</v>
      </c>
      <c r="BT3749" s="5" t="s">
        <v>26031</v>
      </c>
      <c r="BU3749" s="5" t="s">
        <v>41865</v>
      </c>
      <c r="BV3749" s="5" t="s">
        <v>41866</v>
      </c>
      <c r="BW3749" s="5" t="s">
        <v>26030</v>
      </c>
      <c r="BX3749" s="5">
        <v>68607</v>
      </c>
      <c r="BY3749" s="5" t="s">
        <v>26029</v>
      </c>
      <c r="BZ3749" s="5">
        <v>197.27</v>
      </c>
      <c r="CA3749" s="5">
        <v>267.67</v>
      </c>
      <c r="CB3749" s="5">
        <v>131.49</v>
      </c>
      <c r="CC3749" s="6">
        <f t="shared" si="842"/>
        <v>198.81000000000003</v>
      </c>
      <c r="CD3749" s="5">
        <v>539.95000000000005</v>
      </c>
      <c r="CE3749" s="5">
        <v>296.13</v>
      </c>
      <c r="CF3749" s="5">
        <v>134.46</v>
      </c>
      <c r="CG3749" s="6">
        <f t="shared" si="841"/>
        <v>323.51333333333338</v>
      </c>
      <c r="CH3749" s="5">
        <v>157.91</v>
      </c>
      <c r="CI3749" s="5">
        <v>63.09</v>
      </c>
      <c r="CJ3749" s="5">
        <v>52.72</v>
      </c>
      <c r="CK3749" s="6">
        <f t="shared" si="840"/>
        <v>91.240000000000009</v>
      </c>
      <c r="CL3749" s="7">
        <f t="shared" si="838"/>
        <v>0.45893063729188671</v>
      </c>
      <c r="CM3749" s="5">
        <f t="shared" si="839"/>
        <v>1.6272487970088694</v>
      </c>
    </row>
    <row r="3750" spans="4:91">
      <c r="D3750" s="22" t="s">
        <v>28681</v>
      </c>
      <c r="E3750" s="22" t="s">
        <v>38348</v>
      </c>
      <c r="F3750" s="22" t="s">
        <v>38349</v>
      </c>
      <c r="G3750" s="22" t="s">
        <v>10406</v>
      </c>
      <c r="H3750" s="22">
        <v>16568</v>
      </c>
      <c r="I3750" s="22" t="s">
        <v>10405</v>
      </c>
      <c r="J3750" s="22">
        <v>231.7</v>
      </c>
      <c r="K3750" s="22">
        <v>160.21</v>
      </c>
      <c r="L3750" s="22">
        <v>73.77</v>
      </c>
      <c r="M3750" s="23">
        <f t="shared" si="834"/>
        <v>155.22666666666666</v>
      </c>
      <c r="N3750" s="22">
        <v>595.24</v>
      </c>
      <c r="O3750" s="22">
        <v>477.34</v>
      </c>
      <c r="P3750" s="22">
        <v>119.54</v>
      </c>
      <c r="Q3750" s="23">
        <f t="shared" si="835"/>
        <v>397.37333333333328</v>
      </c>
      <c r="R3750" s="22">
        <v>312.56</v>
      </c>
      <c r="S3750" s="22">
        <v>203.42</v>
      </c>
      <c r="T3750" s="22">
        <v>218.17</v>
      </c>
      <c r="U3750" s="23">
        <f t="shared" si="836"/>
        <v>244.71666666666667</v>
      </c>
      <c r="V3750" s="24">
        <f t="shared" si="833"/>
        <v>1.5765117677375022</v>
      </c>
      <c r="W3750" s="22">
        <f t="shared" si="837"/>
        <v>2.5599553341350281</v>
      </c>
      <c r="Z3750" s="8" t="s">
        <v>79914</v>
      </c>
      <c r="AA3750" s="8" t="s">
        <v>69906</v>
      </c>
      <c r="AB3750" s="8" t="s">
        <v>65269</v>
      </c>
      <c r="AC3750" s="3" t="s">
        <v>36545</v>
      </c>
      <c r="AD3750" s="8" t="s">
        <v>65270</v>
      </c>
      <c r="AE3750" s="8" t="s">
        <v>48344</v>
      </c>
      <c r="AF3750" s="8" t="s">
        <v>65271</v>
      </c>
      <c r="BT3750" s="5" t="s">
        <v>572</v>
      </c>
      <c r="BU3750" s="5" t="s">
        <v>47192</v>
      </c>
      <c r="BV3750" s="5" t="s">
        <v>47193</v>
      </c>
      <c r="BW3750" s="5" t="s">
        <v>571</v>
      </c>
      <c r="BX3750" s="5" t="s">
        <v>570</v>
      </c>
      <c r="BY3750" s="5" t="s">
        <v>569</v>
      </c>
      <c r="BZ3750" s="5">
        <v>919.23</v>
      </c>
      <c r="CA3750" s="5">
        <v>1399.54</v>
      </c>
      <c r="CB3750" s="5">
        <v>901.03</v>
      </c>
      <c r="CC3750" s="6">
        <f t="shared" si="842"/>
        <v>1073.2666666666667</v>
      </c>
      <c r="CD3750" s="5">
        <v>778.25</v>
      </c>
      <c r="CE3750" s="5">
        <v>728.27</v>
      </c>
      <c r="CF3750" s="5">
        <v>1994.08</v>
      </c>
      <c r="CG3750" s="6">
        <f t="shared" si="841"/>
        <v>1166.8666666666666</v>
      </c>
      <c r="CH3750" s="5">
        <v>321.67</v>
      </c>
      <c r="CI3750" s="5">
        <v>1101.6099999999999</v>
      </c>
      <c r="CJ3750" s="5">
        <v>56.35</v>
      </c>
      <c r="CK3750" s="6">
        <f t="shared" si="840"/>
        <v>493.21</v>
      </c>
      <c r="CL3750" s="7">
        <f t="shared" si="838"/>
        <v>0.45954096527734639</v>
      </c>
      <c r="CM3750" s="5">
        <f t="shared" si="839"/>
        <v>1.0872103857382445</v>
      </c>
    </row>
    <row r="3751" spans="4:91">
      <c r="D3751" s="22" t="s">
        <v>9058</v>
      </c>
      <c r="E3751" s="22" t="s">
        <v>33827</v>
      </c>
      <c r="F3751" s="22" t="s">
        <v>33828</v>
      </c>
      <c r="G3751" s="22" t="s">
        <v>9057</v>
      </c>
      <c r="H3751" s="22">
        <v>69131</v>
      </c>
      <c r="I3751" s="22" t="s">
        <v>9056</v>
      </c>
      <c r="J3751" s="22">
        <v>1278.48</v>
      </c>
      <c r="K3751" s="22">
        <v>1014.32</v>
      </c>
      <c r="L3751" s="22">
        <v>1063.6400000000001</v>
      </c>
      <c r="M3751" s="23">
        <f t="shared" si="834"/>
        <v>1118.8133333333335</v>
      </c>
      <c r="N3751" s="22">
        <v>1245.44</v>
      </c>
      <c r="O3751" s="22">
        <v>1278.1099999999999</v>
      </c>
      <c r="P3751" s="22">
        <v>851.81</v>
      </c>
      <c r="Q3751" s="23">
        <f t="shared" si="835"/>
        <v>1125.1200000000001</v>
      </c>
      <c r="R3751" s="22">
        <v>2333.1999999999998</v>
      </c>
      <c r="S3751" s="22">
        <v>1543.03</v>
      </c>
      <c r="T3751" s="22">
        <v>1417.52</v>
      </c>
      <c r="U3751" s="23">
        <f t="shared" si="836"/>
        <v>1764.5833333333333</v>
      </c>
      <c r="V3751" s="24">
        <f t="shared" si="833"/>
        <v>1.5771919057096206</v>
      </c>
      <c r="W3751" s="22">
        <f t="shared" si="837"/>
        <v>1.0056369248370296</v>
      </c>
      <c r="Z3751" s="8" t="s">
        <v>79915</v>
      </c>
      <c r="AA3751" s="8" t="s">
        <v>69906</v>
      </c>
      <c r="AB3751" s="8" t="s">
        <v>65272</v>
      </c>
      <c r="AC3751" s="3" t="s">
        <v>41723</v>
      </c>
      <c r="AD3751" s="8" t="s">
        <v>65273</v>
      </c>
      <c r="AE3751" s="8" t="s">
        <v>48344</v>
      </c>
      <c r="AF3751" s="8" t="s">
        <v>65274</v>
      </c>
      <c r="BT3751" s="5" t="s">
        <v>1436</v>
      </c>
      <c r="BU3751" s="5" t="s">
        <v>1434</v>
      </c>
      <c r="BV3751" s="5"/>
      <c r="BW3751" s="5" t="s">
        <v>1435</v>
      </c>
      <c r="BX3751" s="5"/>
      <c r="BY3751" s="5" t="s">
        <v>1434</v>
      </c>
      <c r="BZ3751" s="5">
        <v>744.67</v>
      </c>
      <c r="CA3751" s="5">
        <v>426.19</v>
      </c>
      <c r="CB3751" s="5">
        <v>81.38</v>
      </c>
      <c r="CC3751" s="6">
        <f t="shared" si="842"/>
        <v>417.41333333333324</v>
      </c>
      <c r="CD3751" s="5">
        <v>454.21</v>
      </c>
      <c r="CE3751" s="5">
        <v>489.84</v>
      </c>
      <c r="CF3751" s="5">
        <v>251.24</v>
      </c>
      <c r="CG3751" s="6">
        <f t="shared" si="841"/>
        <v>398.43</v>
      </c>
      <c r="CH3751" s="5">
        <v>426.66</v>
      </c>
      <c r="CI3751" s="5">
        <v>58.58</v>
      </c>
      <c r="CJ3751" s="5">
        <v>90.33</v>
      </c>
      <c r="CK3751" s="6">
        <f t="shared" si="840"/>
        <v>191.85666666666668</v>
      </c>
      <c r="CL3751" s="7">
        <f t="shared" si="838"/>
        <v>0.45963233884878313</v>
      </c>
      <c r="CM3751" s="5">
        <f t="shared" si="839"/>
        <v>0.95452149747652226</v>
      </c>
    </row>
    <row r="3752" spans="4:91">
      <c r="D3752" s="22" t="s">
        <v>4084</v>
      </c>
      <c r="E3752" s="22" t="s">
        <v>43147</v>
      </c>
      <c r="F3752" s="22" t="s">
        <v>43148</v>
      </c>
      <c r="G3752" s="22" t="s">
        <v>4083</v>
      </c>
      <c r="H3752" s="22">
        <v>207165</v>
      </c>
      <c r="I3752" s="22" t="s">
        <v>4082</v>
      </c>
      <c r="J3752" s="22">
        <v>696.6</v>
      </c>
      <c r="K3752" s="22">
        <v>590.29999999999995</v>
      </c>
      <c r="L3752" s="22">
        <v>374.22</v>
      </c>
      <c r="M3752" s="23">
        <f t="shared" si="834"/>
        <v>553.70666666666671</v>
      </c>
      <c r="N3752" s="22">
        <v>721.29</v>
      </c>
      <c r="O3752" s="22">
        <v>349.37</v>
      </c>
      <c r="P3752" s="22">
        <v>103.58</v>
      </c>
      <c r="Q3752" s="23">
        <f t="shared" si="835"/>
        <v>391.41333333333324</v>
      </c>
      <c r="R3752" s="22">
        <v>768.88</v>
      </c>
      <c r="S3752" s="22">
        <v>1045.1099999999999</v>
      </c>
      <c r="T3752" s="22">
        <v>806.07</v>
      </c>
      <c r="U3752" s="23">
        <f t="shared" si="836"/>
        <v>873.35333333333335</v>
      </c>
      <c r="V3752" s="24">
        <f t="shared" si="833"/>
        <v>1.5772852051627817</v>
      </c>
      <c r="W3752" s="22">
        <f t="shared" si="837"/>
        <v>0.70689655172413768</v>
      </c>
      <c r="Z3752" s="8" t="s">
        <v>75012</v>
      </c>
      <c r="AA3752" s="8" t="s">
        <v>69906</v>
      </c>
      <c r="AB3752" s="8" t="s">
        <v>65275</v>
      </c>
      <c r="AC3752" s="3" t="s">
        <v>38897</v>
      </c>
      <c r="AD3752" s="8" t="s">
        <v>65276</v>
      </c>
      <c r="AE3752" s="8" t="s">
        <v>48344</v>
      </c>
      <c r="AF3752" s="8" t="s">
        <v>65277</v>
      </c>
      <c r="BT3752" s="5" t="s">
        <v>26268</v>
      </c>
      <c r="BU3752" s="5" t="s">
        <v>44042</v>
      </c>
      <c r="BV3752" s="5" t="s">
        <v>44043</v>
      </c>
      <c r="BW3752" s="5" t="s">
        <v>26266</v>
      </c>
      <c r="BX3752" s="5">
        <v>17434</v>
      </c>
      <c r="BY3752" s="5" t="s">
        <v>26265</v>
      </c>
      <c r="BZ3752" s="5">
        <v>1521.52</v>
      </c>
      <c r="CA3752" s="5">
        <v>2275.2199999999998</v>
      </c>
      <c r="CB3752" s="5">
        <v>1114.68</v>
      </c>
      <c r="CC3752" s="6">
        <f t="shared" si="842"/>
        <v>1637.14</v>
      </c>
      <c r="CD3752" s="5">
        <v>1681.47</v>
      </c>
      <c r="CE3752" s="5">
        <v>2475.4</v>
      </c>
      <c r="CF3752" s="5">
        <v>1565.07</v>
      </c>
      <c r="CG3752" s="6">
        <f t="shared" si="841"/>
        <v>1907.3133333333333</v>
      </c>
      <c r="CH3752" s="5">
        <v>583.83000000000004</v>
      </c>
      <c r="CI3752" s="5">
        <v>1447.86</v>
      </c>
      <c r="CJ3752" s="5">
        <v>225.96</v>
      </c>
      <c r="CK3752" s="6">
        <f t="shared" si="840"/>
        <v>752.55000000000007</v>
      </c>
      <c r="CL3752" s="7">
        <f t="shared" si="838"/>
        <v>0.4596735770917576</v>
      </c>
      <c r="CM3752" s="5">
        <f t="shared" si="839"/>
        <v>1.1650276294839372</v>
      </c>
    </row>
    <row r="3753" spans="4:91">
      <c r="D3753" s="22" t="s">
        <v>27574</v>
      </c>
      <c r="E3753" s="22" t="s">
        <v>38542</v>
      </c>
      <c r="F3753" s="22" t="s">
        <v>38543</v>
      </c>
      <c r="G3753" s="22" t="s">
        <v>27573</v>
      </c>
      <c r="H3753" s="22">
        <v>66929</v>
      </c>
      <c r="I3753" s="22" t="s">
        <v>27572</v>
      </c>
      <c r="J3753" s="22">
        <v>1909.75</v>
      </c>
      <c r="K3753" s="22">
        <v>1395.82</v>
      </c>
      <c r="L3753" s="22">
        <v>3065.85</v>
      </c>
      <c r="M3753" s="23">
        <f t="shared" si="834"/>
        <v>2123.8066666666668</v>
      </c>
      <c r="N3753" s="22">
        <v>3484.9</v>
      </c>
      <c r="O3753" s="22">
        <v>2910.62</v>
      </c>
      <c r="P3753" s="22">
        <v>2471.17</v>
      </c>
      <c r="Q3753" s="23">
        <f t="shared" si="835"/>
        <v>2955.5633333333335</v>
      </c>
      <c r="R3753" s="22">
        <v>3652.38</v>
      </c>
      <c r="S3753" s="22">
        <v>2853.73</v>
      </c>
      <c r="T3753" s="22">
        <v>3543.94</v>
      </c>
      <c r="U3753" s="23">
        <f t="shared" si="836"/>
        <v>3350.0166666666669</v>
      </c>
      <c r="V3753" s="24">
        <f t="shared" si="833"/>
        <v>1.5773642296379771</v>
      </c>
      <c r="W3753" s="22">
        <f t="shared" si="837"/>
        <v>1.3916348317957379</v>
      </c>
      <c r="Z3753" s="8" t="s">
        <v>79916</v>
      </c>
      <c r="AA3753" s="8" t="s">
        <v>69906</v>
      </c>
      <c r="AB3753" s="8" t="s">
        <v>65278</v>
      </c>
      <c r="AC3753" s="3" t="s">
        <v>34148</v>
      </c>
      <c r="AD3753" s="8" t="s">
        <v>65279</v>
      </c>
      <c r="AE3753" s="8" t="s">
        <v>48344</v>
      </c>
      <c r="AF3753" s="8" t="s">
        <v>65280</v>
      </c>
      <c r="BT3753" s="5" t="s">
        <v>15158</v>
      </c>
      <c r="BU3753" s="5" t="s">
        <v>45437</v>
      </c>
      <c r="BV3753" s="5" t="s">
        <v>45438</v>
      </c>
      <c r="BW3753" s="5" t="s">
        <v>15157</v>
      </c>
      <c r="BX3753" s="5">
        <v>317755</v>
      </c>
      <c r="BY3753" s="5" t="s">
        <v>15156</v>
      </c>
      <c r="BZ3753" s="5">
        <v>7027.09</v>
      </c>
      <c r="CA3753" s="5">
        <v>7188.33</v>
      </c>
      <c r="CB3753" s="5">
        <v>7913.33</v>
      </c>
      <c r="CC3753" s="6">
        <f t="shared" si="842"/>
        <v>7376.25</v>
      </c>
      <c r="CD3753" s="5">
        <v>7724</v>
      </c>
      <c r="CE3753" s="5">
        <v>7565.02</v>
      </c>
      <c r="CF3753" s="5">
        <v>5899.07</v>
      </c>
      <c r="CG3753" s="6">
        <f t="shared" si="841"/>
        <v>7062.6966666666667</v>
      </c>
      <c r="CH3753" s="5">
        <v>3491.41</v>
      </c>
      <c r="CI3753" s="5">
        <v>3886.93</v>
      </c>
      <c r="CJ3753" s="5">
        <v>2796.91</v>
      </c>
      <c r="CK3753" s="6">
        <f t="shared" si="840"/>
        <v>3391.75</v>
      </c>
      <c r="CL3753" s="7">
        <f t="shared" si="838"/>
        <v>0.45982036942891036</v>
      </c>
      <c r="CM3753" s="5">
        <f t="shared" si="839"/>
        <v>0.95749149861605376</v>
      </c>
    </row>
    <row r="3754" spans="4:91">
      <c r="D3754" s="22" t="s">
        <v>2392</v>
      </c>
      <c r="E3754" s="22" t="s">
        <v>41709</v>
      </c>
      <c r="F3754" s="22" t="s">
        <v>41710</v>
      </c>
      <c r="G3754" s="22" t="s">
        <v>2391</v>
      </c>
      <c r="H3754" s="22" t="s">
        <v>2390</v>
      </c>
      <c r="I3754" s="22" t="s">
        <v>2389</v>
      </c>
      <c r="J3754" s="22">
        <v>1077.3599999999999</v>
      </c>
      <c r="K3754" s="22">
        <v>794.98</v>
      </c>
      <c r="L3754" s="22">
        <v>683.94</v>
      </c>
      <c r="M3754" s="23">
        <f t="shared" si="834"/>
        <v>852.09333333333325</v>
      </c>
      <c r="N3754" s="22">
        <v>959.45</v>
      </c>
      <c r="O3754" s="22">
        <v>864.69</v>
      </c>
      <c r="P3754" s="22">
        <v>608.08000000000004</v>
      </c>
      <c r="Q3754" s="23">
        <f t="shared" si="835"/>
        <v>810.74000000000012</v>
      </c>
      <c r="R3754" s="22">
        <v>1280.51</v>
      </c>
      <c r="S3754" s="22">
        <v>1613.9</v>
      </c>
      <c r="T3754" s="22">
        <v>1139.05</v>
      </c>
      <c r="U3754" s="23">
        <f t="shared" si="836"/>
        <v>1344.4866666666667</v>
      </c>
      <c r="V3754" s="24">
        <f t="shared" si="833"/>
        <v>1.5778631448824074</v>
      </c>
      <c r="W3754" s="22">
        <f t="shared" si="837"/>
        <v>0.95146854022251104</v>
      </c>
      <c r="Z3754" s="8" t="s">
        <v>79917</v>
      </c>
      <c r="AA3754" s="8" t="s">
        <v>69906</v>
      </c>
      <c r="AB3754" s="8" t="s">
        <v>65281</v>
      </c>
      <c r="AC3754" s="3" t="s">
        <v>65282</v>
      </c>
      <c r="AD3754" s="8" t="s">
        <v>65283</v>
      </c>
      <c r="AE3754" s="8" t="s">
        <v>48344</v>
      </c>
      <c r="AF3754" s="8" t="s">
        <v>65284</v>
      </c>
      <c r="BT3754" s="5" t="s">
        <v>17831</v>
      </c>
      <c r="BU3754" s="5" t="s">
        <v>43754</v>
      </c>
      <c r="BV3754" s="5" t="s">
        <v>43755</v>
      </c>
      <c r="BW3754" s="5" t="s">
        <v>17830</v>
      </c>
      <c r="BX3754" s="5">
        <v>67529</v>
      </c>
      <c r="BY3754" s="5" t="s">
        <v>17829</v>
      </c>
      <c r="BZ3754" s="5">
        <v>333.7</v>
      </c>
      <c r="CA3754" s="5">
        <v>79.78</v>
      </c>
      <c r="CB3754" s="5">
        <v>112.55</v>
      </c>
      <c r="CC3754" s="6">
        <f t="shared" si="842"/>
        <v>175.34333333333333</v>
      </c>
      <c r="CD3754" s="5">
        <v>129.57</v>
      </c>
      <c r="CE3754" s="5">
        <v>200.05</v>
      </c>
      <c r="CF3754" s="5">
        <v>478.7</v>
      </c>
      <c r="CG3754" s="6">
        <f t="shared" si="841"/>
        <v>269.44</v>
      </c>
      <c r="CH3754" s="5">
        <v>104.19</v>
      </c>
      <c r="CI3754" s="5">
        <v>69.59</v>
      </c>
      <c r="CJ3754" s="5">
        <v>68.27</v>
      </c>
      <c r="CK3754" s="6">
        <f t="shared" si="840"/>
        <v>80.683333333333337</v>
      </c>
      <c r="CL3754" s="7">
        <f t="shared" si="838"/>
        <v>0.46014485865825144</v>
      </c>
      <c r="CM3754" s="5">
        <f t="shared" si="839"/>
        <v>1.536642396821474</v>
      </c>
    </row>
    <row r="3755" spans="4:91">
      <c r="D3755" s="22" t="s">
        <v>24187</v>
      </c>
      <c r="E3755" s="22" t="s">
        <v>36284</v>
      </c>
      <c r="F3755" s="22" t="s">
        <v>38582</v>
      </c>
      <c r="G3755" s="22" t="s">
        <v>24186</v>
      </c>
      <c r="H3755" s="22">
        <v>52432</v>
      </c>
      <c r="I3755" s="22" t="s">
        <v>24185</v>
      </c>
      <c r="J3755" s="22">
        <v>311.7</v>
      </c>
      <c r="K3755" s="22">
        <v>339.03</v>
      </c>
      <c r="L3755" s="22">
        <v>1592.23</v>
      </c>
      <c r="M3755" s="23">
        <f t="shared" si="834"/>
        <v>747.65333333333331</v>
      </c>
      <c r="N3755" s="22">
        <v>528.83000000000004</v>
      </c>
      <c r="O3755" s="22">
        <v>552.24</v>
      </c>
      <c r="P3755" s="22">
        <v>1075.96</v>
      </c>
      <c r="Q3755" s="23">
        <f t="shared" si="835"/>
        <v>719.0100000000001</v>
      </c>
      <c r="R3755" s="22">
        <v>1115.3800000000001</v>
      </c>
      <c r="S3755" s="22">
        <v>806.4</v>
      </c>
      <c r="T3755" s="22">
        <v>1617.66</v>
      </c>
      <c r="U3755" s="23">
        <f t="shared" si="836"/>
        <v>1179.8133333333335</v>
      </c>
      <c r="V3755" s="24">
        <f t="shared" si="833"/>
        <v>1.5780218996326285</v>
      </c>
      <c r="W3755" s="22">
        <f t="shared" si="837"/>
        <v>0.96168901808324736</v>
      </c>
      <c r="Z3755" s="8" t="s">
        <v>79918</v>
      </c>
      <c r="AA3755" s="8" t="s">
        <v>48346</v>
      </c>
      <c r="AB3755" s="8" t="s">
        <v>48347</v>
      </c>
      <c r="AC3755" s="3" t="s">
        <v>48346</v>
      </c>
      <c r="AD3755" s="8" t="s">
        <v>48346</v>
      </c>
      <c r="AE3755" s="8" t="s">
        <v>48346</v>
      </c>
      <c r="AF3755" s="8" t="s">
        <v>48346</v>
      </c>
      <c r="BT3755" s="5" t="s">
        <v>2908</v>
      </c>
      <c r="BU3755" s="5" t="s">
        <v>42475</v>
      </c>
      <c r="BV3755" s="5" t="s">
        <v>42476</v>
      </c>
      <c r="BW3755" s="5" t="s">
        <v>2907</v>
      </c>
      <c r="BX3755" s="5">
        <v>72026</v>
      </c>
      <c r="BY3755" s="5" t="s">
        <v>2906</v>
      </c>
      <c r="BZ3755" s="5">
        <v>115.54</v>
      </c>
      <c r="CA3755" s="5">
        <v>206.89</v>
      </c>
      <c r="CB3755" s="5">
        <v>149.38999999999999</v>
      </c>
      <c r="CC3755" s="6">
        <f t="shared" si="842"/>
        <v>157.27333333333334</v>
      </c>
      <c r="CD3755" s="5">
        <v>91.91</v>
      </c>
      <c r="CE3755" s="5">
        <v>250.33</v>
      </c>
      <c r="CF3755" s="5">
        <v>346.04</v>
      </c>
      <c r="CG3755" s="6">
        <f t="shared" si="841"/>
        <v>229.42666666666665</v>
      </c>
      <c r="CH3755" s="5">
        <v>40.93</v>
      </c>
      <c r="CI3755" s="5">
        <v>74.03</v>
      </c>
      <c r="CJ3755" s="5">
        <v>102.17</v>
      </c>
      <c r="CK3755" s="6">
        <f t="shared" si="840"/>
        <v>72.376666666666665</v>
      </c>
      <c r="CL3755" s="7">
        <f t="shared" si="838"/>
        <v>0.46019668517655032</v>
      </c>
      <c r="CM3755" s="5">
        <f t="shared" si="839"/>
        <v>1.4587766521130938</v>
      </c>
    </row>
    <row r="3756" spans="4:91">
      <c r="D3756" s="22" t="s">
        <v>16029</v>
      </c>
      <c r="E3756" s="22" t="s">
        <v>37689</v>
      </c>
      <c r="F3756" s="22" t="s">
        <v>37690</v>
      </c>
      <c r="G3756" s="22" t="s">
        <v>16028</v>
      </c>
      <c r="H3756" s="22">
        <v>71517</v>
      </c>
      <c r="I3756" s="22" t="s">
        <v>16027</v>
      </c>
      <c r="J3756" s="22">
        <v>318.56</v>
      </c>
      <c r="K3756" s="22">
        <v>213.96</v>
      </c>
      <c r="L3756" s="22">
        <v>371.62</v>
      </c>
      <c r="M3756" s="23">
        <f t="shared" si="834"/>
        <v>301.38</v>
      </c>
      <c r="N3756" s="22">
        <v>206.82</v>
      </c>
      <c r="O3756" s="22">
        <v>263.02999999999997</v>
      </c>
      <c r="P3756" s="22">
        <v>173.55</v>
      </c>
      <c r="Q3756" s="23">
        <f t="shared" si="835"/>
        <v>214.46666666666667</v>
      </c>
      <c r="R3756" s="22">
        <v>313.07</v>
      </c>
      <c r="S3756" s="22">
        <v>896.35</v>
      </c>
      <c r="T3756" s="22">
        <v>217.6</v>
      </c>
      <c r="U3756" s="23">
        <f t="shared" si="836"/>
        <v>475.67333333333335</v>
      </c>
      <c r="V3756" s="24">
        <f t="shared" si="833"/>
        <v>1.5783175171986641</v>
      </c>
      <c r="W3756" s="22">
        <f t="shared" si="837"/>
        <v>0.71161545778308666</v>
      </c>
      <c r="Z3756" s="8" t="s">
        <v>79919</v>
      </c>
      <c r="AA3756" s="8" t="s">
        <v>69906</v>
      </c>
      <c r="AB3756" s="8" t="s">
        <v>65285</v>
      </c>
      <c r="AC3756" s="3" t="s">
        <v>34418</v>
      </c>
      <c r="AD3756" s="8" t="s">
        <v>65286</v>
      </c>
      <c r="AE3756" s="8" t="s">
        <v>48344</v>
      </c>
      <c r="AF3756" s="8" t="s">
        <v>65287</v>
      </c>
      <c r="BT3756" s="5" t="s">
        <v>11634</v>
      </c>
      <c r="BU3756" s="5" t="s">
        <v>40079</v>
      </c>
      <c r="BV3756" s="5" t="s">
        <v>40080</v>
      </c>
      <c r="BW3756" s="5" t="s">
        <v>11633</v>
      </c>
      <c r="BX3756" s="5">
        <v>319615</v>
      </c>
      <c r="BY3756" s="5" t="s">
        <v>11632</v>
      </c>
      <c r="BZ3756" s="5">
        <v>385.53</v>
      </c>
      <c r="CA3756" s="5">
        <v>410.56</v>
      </c>
      <c r="CB3756" s="5">
        <v>108.59</v>
      </c>
      <c r="CC3756" s="6">
        <f t="shared" si="842"/>
        <v>301.56</v>
      </c>
      <c r="CD3756" s="5">
        <v>256.10000000000002</v>
      </c>
      <c r="CE3756" s="5">
        <v>334.07</v>
      </c>
      <c r="CF3756" s="5">
        <v>102.32</v>
      </c>
      <c r="CG3756" s="6">
        <f t="shared" si="841"/>
        <v>230.83</v>
      </c>
      <c r="CH3756" s="5">
        <v>66.59</v>
      </c>
      <c r="CI3756" s="5">
        <v>161.68</v>
      </c>
      <c r="CJ3756" s="5">
        <v>188.14</v>
      </c>
      <c r="CK3756" s="6">
        <f t="shared" si="840"/>
        <v>138.80333333333331</v>
      </c>
      <c r="CL3756" s="7">
        <f t="shared" si="838"/>
        <v>0.46028429942078958</v>
      </c>
      <c r="CM3756" s="5">
        <f t="shared" si="839"/>
        <v>0.76545297784852107</v>
      </c>
    </row>
    <row r="3757" spans="4:91">
      <c r="D3757" s="22" t="s">
        <v>29063</v>
      </c>
      <c r="E3757" s="22" t="s">
        <v>46424</v>
      </c>
      <c r="F3757" s="22" t="s">
        <v>46425</v>
      </c>
      <c r="G3757" s="22" t="s">
        <v>6246</v>
      </c>
      <c r="H3757" s="22">
        <v>53625</v>
      </c>
      <c r="I3757" s="22" t="s">
        <v>6245</v>
      </c>
      <c r="J3757" s="22">
        <v>123.04</v>
      </c>
      <c r="K3757" s="22">
        <v>210.58</v>
      </c>
      <c r="L3757" s="22">
        <v>23.82</v>
      </c>
      <c r="M3757" s="23">
        <f t="shared" si="834"/>
        <v>119.14666666666666</v>
      </c>
      <c r="N3757" s="22">
        <v>184.86</v>
      </c>
      <c r="O3757" s="22">
        <v>65.010000000000005</v>
      </c>
      <c r="P3757" s="22">
        <v>39.69</v>
      </c>
      <c r="Q3757" s="23">
        <f t="shared" si="835"/>
        <v>96.52</v>
      </c>
      <c r="R3757" s="22">
        <v>184.23</v>
      </c>
      <c r="S3757" s="22">
        <v>216.5</v>
      </c>
      <c r="T3757" s="22">
        <v>163.44</v>
      </c>
      <c r="U3757" s="23">
        <f t="shared" si="836"/>
        <v>188.0566666666667</v>
      </c>
      <c r="V3757" s="24">
        <f t="shared" si="833"/>
        <v>1.5783628021486127</v>
      </c>
      <c r="W3757" s="22">
        <f t="shared" si="837"/>
        <v>0.81009400179051028</v>
      </c>
      <c r="Z3757" s="8" t="s">
        <v>79920</v>
      </c>
      <c r="AA3757" s="8" t="s">
        <v>69906</v>
      </c>
      <c r="AB3757" s="8" t="s">
        <v>65288</v>
      </c>
      <c r="AC3757" s="3" t="s">
        <v>65289</v>
      </c>
      <c r="AD3757" s="8" t="s">
        <v>65290</v>
      </c>
      <c r="AE3757" s="8" t="s">
        <v>48344</v>
      </c>
      <c r="AF3757" s="8" t="s">
        <v>65291</v>
      </c>
      <c r="BT3757" s="5" t="s">
        <v>24044</v>
      </c>
      <c r="BU3757" s="5" t="s">
        <v>42415</v>
      </c>
      <c r="BV3757" s="5" t="s">
        <v>42416</v>
      </c>
      <c r="BW3757" s="5" t="s">
        <v>24043</v>
      </c>
      <c r="BX3757" s="5">
        <v>12946</v>
      </c>
      <c r="BY3757" s="5" t="s">
        <v>24042</v>
      </c>
      <c r="BZ3757" s="5">
        <v>344.53</v>
      </c>
      <c r="CA3757" s="5">
        <v>593.62</v>
      </c>
      <c r="CB3757" s="5">
        <v>494.54</v>
      </c>
      <c r="CC3757" s="6">
        <f t="shared" si="842"/>
        <v>477.56333333333333</v>
      </c>
      <c r="CD3757" s="5">
        <v>384.33</v>
      </c>
      <c r="CE3757" s="5">
        <v>432.53</v>
      </c>
      <c r="CF3757" s="5">
        <v>405.17</v>
      </c>
      <c r="CG3757" s="6">
        <f t="shared" si="841"/>
        <v>407.34333333333331</v>
      </c>
      <c r="CH3757" s="5">
        <v>337.49</v>
      </c>
      <c r="CI3757" s="5">
        <v>160.13</v>
      </c>
      <c r="CJ3757" s="5">
        <v>162.03</v>
      </c>
      <c r="CK3757" s="6">
        <f t="shared" si="840"/>
        <v>219.88333333333333</v>
      </c>
      <c r="CL3757" s="7">
        <f t="shared" si="838"/>
        <v>0.46042758726591237</v>
      </c>
      <c r="CM3757" s="5">
        <f t="shared" si="839"/>
        <v>0.85296191081113149</v>
      </c>
    </row>
    <row r="3758" spans="4:91">
      <c r="D3758" s="22" t="s">
        <v>32584</v>
      </c>
      <c r="E3758" s="22" t="s">
        <v>39734</v>
      </c>
      <c r="F3758" s="22" t="s">
        <v>39735</v>
      </c>
      <c r="G3758" s="22" t="s">
        <v>32583</v>
      </c>
      <c r="H3758" s="22">
        <v>26909</v>
      </c>
      <c r="I3758" s="22" t="s">
        <v>32582</v>
      </c>
      <c r="J3758" s="22">
        <v>204.62</v>
      </c>
      <c r="K3758" s="22">
        <v>432.45</v>
      </c>
      <c r="L3758" s="22">
        <v>286.73</v>
      </c>
      <c r="M3758" s="23">
        <f t="shared" si="834"/>
        <v>307.93333333333334</v>
      </c>
      <c r="N3758" s="22">
        <v>277.74</v>
      </c>
      <c r="O3758" s="22">
        <v>311.27</v>
      </c>
      <c r="P3758" s="22">
        <v>402.23</v>
      </c>
      <c r="Q3758" s="23">
        <f t="shared" si="835"/>
        <v>330.41333333333336</v>
      </c>
      <c r="R3758" s="22">
        <v>816.68</v>
      </c>
      <c r="S3758" s="22">
        <v>396.38</v>
      </c>
      <c r="T3758" s="22">
        <v>245.29</v>
      </c>
      <c r="U3758" s="23">
        <f t="shared" si="836"/>
        <v>486.11666666666662</v>
      </c>
      <c r="V3758" s="24">
        <f t="shared" si="833"/>
        <v>1.5786425633253949</v>
      </c>
      <c r="W3758" s="22">
        <f t="shared" si="837"/>
        <v>1.0730028144620047</v>
      </c>
      <c r="Z3758" s="8" t="s">
        <v>79921</v>
      </c>
      <c r="AA3758" s="8" t="s">
        <v>69906</v>
      </c>
      <c r="AB3758" s="8" t="s">
        <v>65292</v>
      </c>
      <c r="AC3758" s="3" t="s">
        <v>38919</v>
      </c>
      <c r="AD3758" s="8" t="s">
        <v>65293</v>
      </c>
      <c r="AE3758" s="8" t="s">
        <v>48344</v>
      </c>
      <c r="AF3758" s="8" t="s">
        <v>65294</v>
      </c>
      <c r="BT3758" s="5" t="s">
        <v>24150</v>
      </c>
      <c r="BU3758" s="5" t="s">
        <v>41243</v>
      </c>
      <c r="BV3758" s="5" t="s">
        <v>41244</v>
      </c>
      <c r="BW3758" s="5" t="s">
        <v>24149</v>
      </c>
      <c r="BX3758" s="5">
        <v>74302</v>
      </c>
      <c r="BY3758" s="5" t="s">
        <v>24148</v>
      </c>
      <c r="BZ3758" s="5">
        <v>966.78</v>
      </c>
      <c r="CA3758" s="5">
        <v>205.77</v>
      </c>
      <c r="CB3758" s="5">
        <v>153.31</v>
      </c>
      <c r="CC3758" s="6">
        <f t="shared" si="842"/>
        <v>441.95333333333332</v>
      </c>
      <c r="CD3758" s="5">
        <v>99.25</v>
      </c>
      <c r="CE3758" s="5">
        <v>222.09</v>
      </c>
      <c r="CF3758" s="5">
        <v>109.18</v>
      </c>
      <c r="CG3758" s="6">
        <f t="shared" si="841"/>
        <v>143.50666666666669</v>
      </c>
      <c r="CH3758" s="5">
        <v>180.08</v>
      </c>
      <c r="CI3758" s="5">
        <v>208.04</v>
      </c>
      <c r="CJ3758" s="5">
        <v>222.52</v>
      </c>
      <c r="CK3758" s="6">
        <f t="shared" si="840"/>
        <v>203.54666666666665</v>
      </c>
      <c r="CL3758" s="7">
        <f t="shared" si="838"/>
        <v>0.46056144690993012</v>
      </c>
      <c r="CM3758" s="5">
        <f t="shared" si="839"/>
        <v>0.3247099995474636</v>
      </c>
    </row>
    <row r="3759" spans="4:91">
      <c r="D3759" s="22" t="s">
        <v>14765</v>
      </c>
      <c r="E3759" s="22" t="s">
        <v>35606</v>
      </c>
      <c r="F3759" s="22" t="s">
        <v>35607</v>
      </c>
      <c r="G3759" s="22" t="s">
        <v>14764</v>
      </c>
      <c r="H3759" s="22">
        <v>226751</v>
      </c>
      <c r="I3759" s="22" t="s">
        <v>14763</v>
      </c>
      <c r="J3759" s="22">
        <v>259.55</v>
      </c>
      <c r="K3759" s="22">
        <v>471.88</v>
      </c>
      <c r="L3759" s="22">
        <v>503.63</v>
      </c>
      <c r="M3759" s="23">
        <f t="shared" si="834"/>
        <v>411.68666666666667</v>
      </c>
      <c r="N3759" s="22">
        <v>339.91</v>
      </c>
      <c r="O3759" s="22">
        <v>769.73</v>
      </c>
      <c r="P3759" s="22">
        <v>584.26</v>
      </c>
      <c r="Q3759" s="23">
        <f t="shared" si="835"/>
        <v>564.63333333333333</v>
      </c>
      <c r="R3759" s="22">
        <v>794.41</v>
      </c>
      <c r="S3759" s="22">
        <v>563.91999999999996</v>
      </c>
      <c r="T3759" s="22">
        <v>592.21</v>
      </c>
      <c r="U3759" s="23">
        <f t="shared" si="836"/>
        <v>650.17999999999995</v>
      </c>
      <c r="V3759" s="24">
        <f t="shared" si="833"/>
        <v>1.5793078878758926</v>
      </c>
      <c r="W3759" s="22">
        <f t="shared" si="837"/>
        <v>1.3715123151911648</v>
      </c>
      <c r="Z3759" s="8" t="s">
        <v>79922</v>
      </c>
      <c r="AA3759" s="8" t="s">
        <v>69906</v>
      </c>
      <c r="AB3759" s="8" t="s">
        <v>65295</v>
      </c>
      <c r="AC3759" s="3" t="s">
        <v>43236</v>
      </c>
      <c r="AD3759" s="8" t="s">
        <v>65296</v>
      </c>
      <c r="AE3759" s="8" t="s">
        <v>48344</v>
      </c>
      <c r="AF3759" s="8" t="s">
        <v>65297</v>
      </c>
      <c r="BT3759" s="5" t="s">
        <v>15151</v>
      </c>
      <c r="BU3759" s="5" t="s">
        <v>44523</v>
      </c>
      <c r="BV3759" s="5" t="s">
        <v>44524</v>
      </c>
      <c r="BW3759" s="5" t="s">
        <v>15150</v>
      </c>
      <c r="BX3759" s="5">
        <v>16832</v>
      </c>
      <c r="BY3759" s="5" t="s">
        <v>15149</v>
      </c>
      <c r="BZ3759" s="5">
        <v>9045.1</v>
      </c>
      <c r="CA3759" s="5">
        <v>9106.5</v>
      </c>
      <c r="CB3759" s="5">
        <v>8742.39</v>
      </c>
      <c r="CC3759" s="6">
        <f t="shared" si="842"/>
        <v>8964.663333333332</v>
      </c>
      <c r="CD3759" s="5">
        <v>9556.2800000000007</v>
      </c>
      <c r="CE3759" s="5">
        <v>9085.4699999999993</v>
      </c>
      <c r="CF3759" s="5">
        <v>7183.02</v>
      </c>
      <c r="CG3759" s="6">
        <f t="shared" si="841"/>
        <v>8608.2566666666662</v>
      </c>
      <c r="CH3759" s="5">
        <v>4730.0600000000004</v>
      </c>
      <c r="CI3759" s="5">
        <v>4707.55</v>
      </c>
      <c r="CJ3759" s="5">
        <v>2950.2</v>
      </c>
      <c r="CK3759" s="6">
        <f t="shared" si="840"/>
        <v>4129.2700000000004</v>
      </c>
      <c r="CL3759" s="7">
        <f t="shared" si="838"/>
        <v>0.46061629382624159</v>
      </c>
      <c r="CM3759" s="5">
        <f t="shared" si="839"/>
        <v>0.96024316213399363</v>
      </c>
    </row>
    <row r="3760" spans="4:91">
      <c r="D3760" s="22" t="s">
        <v>28350</v>
      </c>
      <c r="E3760" s="22" t="s">
        <v>33659</v>
      </c>
      <c r="F3760" s="22" t="s">
        <v>33660</v>
      </c>
      <c r="G3760" s="22" t="s">
        <v>10183</v>
      </c>
      <c r="H3760" s="22">
        <v>110611</v>
      </c>
      <c r="I3760" s="22" t="s">
        <v>10182</v>
      </c>
      <c r="J3760" s="22">
        <v>960.39</v>
      </c>
      <c r="K3760" s="22">
        <v>823.63</v>
      </c>
      <c r="L3760" s="22">
        <v>962.07</v>
      </c>
      <c r="M3760" s="23">
        <f t="shared" si="834"/>
        <v>915.36333333333334</v>
      </c>
      <c r="N3760" s="22">
        <v>1157.6199999999999</v>
      </c>
      <c r="O3760" s="22">
        <v>1115.93</v>
      </c>
      <c r="P3760" s="22">
        <v>802.98</v>
      </c>
      <c r="Q3760" s="23">
        <f t="shared" si="835"/>
        <v>1025.51</v>
      </c>
      <c r="R3760" s="22">
        <v>1630.48</v>
      </c>
      <c r="S3760" s="22">
        <v>1282.29</v>
      </c>
      <c r="T3760" s="22">
        <v>1425.55</v>
      </c>
      <c r="U3760" s="23">
        <f t="shared" si="836"/>
        <v>1446.1066666666666</v>
      </c>
      <c r="V3760" s="24">
        <f t="shared" si="833"/>
        <v>1.5798171217986299</v>
      </c>
      <c r="W3760" s="22">
        <f t="shared" si="837"/>
        <v>1.1203310889300788</v>
      </c>
      <c r="Z3760" s="8" t="s">
        <v>79923</v>
      </c>
      <c r="AA3760" s="8" t="s">
        <v>69906</v>
      </c>
      <c r="AB3760" s="8" t="s">
        <v>69505</v>
      </c>
      <c r="AC3760" s="3" t="s">
        <v>38437</v>
      </c>
      <c r="AD3760" s="8" t="s">
        <v>69506</v>
      </c>
      <c r="AE3760" s="8" t="s">
        <v>48344</v>
      </c>
      <c r="AF3760" s="8" t="s">
        <v>69507</v>
      </c>
      <c r="BT3760" s="5" t="s">
        <v>23554</v>
      </c>
      <c r="BU3760" s="5" t="s">
        <v>34957</v>
      </c>
      <c r="BV3760" s="5" t="s">
        <v>34958</v>
      </c>
      <c r="BW3760" s="5" t="s">
        <v>23553</v>
      </c>
      <c r="BX3760" s="5">
        <v>12235</v>
      </c>
      <c r="BY3760" s="5" t="s">
        <v>23552</v>
      </c>
      <c r="BZ3760" s="5">
        <v>830.49</v>
      </c>
      <c r="CA3760" s="5">
        <v>1133.8900000000001</v>
      </c>
      <c r="CB3760" s="5">
        <v>869.91</v>
      </c>
      <c r="CC3760" s="6">
        <f t="shared" si="842"/>
        <v>944.76333333333332</v>
      </c>
      <c r="CD3760" s="5">
        <v>1180.2</v>
      </c>
      <c r="CE3760" s="5">
        <v>850.56</v>
      </c>
      <c r="CF3760" s="5">
        <v>550.16</v>
      </c>
      <c r="CG3760" s="6">
        <f t="shared" si="841"/>
        <v>860.30666666666673</v>
      </c>
      <c r="CH3760" s="5">
        <v>675.2</v>
      </c>
      <c r="CI3760" s="5">
        <v>364.47</v>
      </c>
      <c r="CJ3760" s="5">
        <v>266.58</v>
      </c>
      <c r="CK3760" s="6">
        <f t="shared" si="840"/>
        <v>435.41666666666669</v>
      </c>
      <c r="CL3760" s="7">
        <f t="shared" si="838"/>
        <v>0.46087379908195708</v>
      </c>
      <c r="CM3760" s="5">
        <f t="shared" si="839"/>
        <v>0.91060547791510404</v>
      </c>
    </row>
    <row r="3761" spans="4:91">
      <c r="D3761" s="22" t="s">
        <v>5104</v>
      </c>
      <c r="E3761" s="22" t="s">
        <v>41452</v>
      </c>
      <c r="F3761" s="22" t="s">
        <v>41453</v>
      </c>
      <c r="G3761" s="22" t="s">
        <v>5103</v>
      </c>
      <c r="H3761" s="22">
        <v>17463</v>
      </c>
      <c r="I3761" s="22" t="s">
        <v>5102</v>
      </c>
      <c r="J3761" s="22">
        <v>113.6</v>
      </c>
      <c r="K3761" s="22">
        <v>194.53</v>
      </c>
      <c r="L3761" s="22">
        <v>187.97</v>
      </c>
      <c r="M3761" s="23">
        <f t="shared" si="834"/>
        <v>165.36666666666667</v>
      </c>
      <c r="N3761" s="22">
        <v>187.36</v>
      </c>
      <c r="O3761" s="22">
        <v>41.91</v>
      </c>
      <c r="P3761" s="22">
        <v>117.83</v>
      </c>
      <c r="Q3761" s="23">
        <f t="shared" si="835"/>
        <v>115.7</v>
      </c>
      <c r="R3761" s="22">
        <v>310.08999999999997</v>
      </c>
      <c r="S3761" s="22">
        <v>399.58</v>
      </c>
      <c r="T3761" s="22">
        <v>74.67</v>
      </c>
      <c r="U3761" s="23">
        <f t="shared" si="836"/>
        <v>261.44666666666666</v>
      </c>
      <c r="V3761" s="24">
        <f t="shared" si="833"/>
        <v>1.5810118927635557</v>
      </c>
      <c r="W3761" s="22">
        <f t="shared" si="837"/>
        <v>0.69965732715178386</v>
      </c>
      <c r="Z3761" s="8" t="s">
        <v>79924</v>
      </c>
      <c r="AA3761" s="8" t="s">
        <v>69906</v>
      </c>
      <c r="AB3761" s="8" t="s">
        <v>65298</v>
      </c>
      <c r="AC3761" s="3" t="s">
        <v>44148</v>
      </c>
      <c r="AD3761" s="8" t="s">
        <v>65299</v>
      </c>
      <c r="AE3761" s="8" t="s">
        <v>48344</v>
      </c>
      <c r="AF3761" s="8" t="s">
        <v>65300</v>
      </c>
      <c r="BT3761" s="5" t="s">
        <v>17284</v>
      </c>
      <c r="BU3761" s="5" t="s">
        <v>34515</v>
      </c>
      <c r="BV3761" s="5" t="s">
        <v>34516</v>
      </c>
      <c r="BW3761" s="5" t="s">
        <v>17283</v>
      </c>
      <c r="BX3761" s="5">
        <v>106529</v>
      </c>
      <c r="BY3761" s="5" t="s">
        <v>17282</v>
      </c>
      <c r="BZ3761" s="5">
        <v>654.45000000000005</v>
      </c>
      <c r="CA3761" s="5">
        <v>1168.99</v>
      </c>
      <c r="CB3761" s="5">
        <v>1419.1</v>
      </c>
      <c r="CC3761" s="6">
        <f t="shared" si="842"/>
        <v>1080.8466666666666</v>
      </c>
      <c r="CD3761" s="5">
        <v>148.38999999999999</v>
      </c>
      <c r="CE3761" s="5">
        <v>136.62</v>
      </c>
      <c r="CF3761" s="5">
        <v>204.9</v>
      </c>
      <c r="CG3761" s="6">
        <f t="shared" si="841"/>
        <v>163.30333333333331</v>
      </c>
      <c r="CH3761" s="5">
        <v>251.63</v>
      </c>
      <c r="CI3761" s="5">
        <v>682.65</v>
      </c>
      <c r="CJ3761" s="5">
        <v>560.59</v>
      </c>
      <c r="CK3761" s="6">
        <f t="shared" si="840"/>
        <v>498.28999999999996</v>
      </c>
      <c r="CL3761" s="7">
        <f t="shared" si="838"/>
        <v>0.46101821411609417</v>
      </c>
      <c r="CM3761" s="5">
        <f t="shared" si="839"/>
        <v>0.15108834432266063</v>
      </c>
    </row>
    <row r="3762" spans="4:91">
      <c r="D3762" s="22" t="s">
        <v>27980</v>
      </c>
      <c r="E3762" s="22" t="s">
        <v>42427</v>
      </c>
      <c r="F3762" s="22" t="s">
        <v>42428</v>
      </c>
      <c r="G3762" s="22" t="s">
        <v>27978</v>
      </c>
      <c r="H3762" s="22">
        <v>101706</v>
      </c>
      <c r="I3762" s="22" t="s">
        <v>27977</v>
      </c>
      <c r="J3762" s="22">
        <v>240.74</v>
      </c>
      <c r="K3762" s="22">
        <v>123.96</v>
      </c>
      <c r="L3762" s="22">
        <v>174.79</v>
      </c>
      <c r="M3762" s="23">
        <f t="shared" si="834"/>
        <v>179.83</v>
      </c>
      <c r="N3762" s="22">
        <v>147.43</v>
      </c>
      <c r="O3762" s="22">
        <v>160.32</v>
      </c>
      <c r="P3762" s="22">
        <v>133.4</v>
      </c>
      <c r="Q3762" s="23">
        <f t="shared" si="835"/>
        <v>147.04999999999998</v>
      </c>
      <c r="R3762" s="22">
        <v>160.68</v>
      </c>
      <c r="S3762" s="22">
        <v>294.52999999999997</v>
      </c>
      <c r="T3762" s="22">
        <v>397.93</v>
      </c>
      <c r="U3762" s="23">
        <f t="shared" si="836"/>
        <v>284.38</v>
      </c>
      <c r="V3762" s="24">
        <f t="shared" si="833"/>
        <v>1.5813824167269086</v>
      </c>
      <c r="W3762" s="22">
        <f t="shared" si="837"/>
        <v>0.81771673246955445</v>
      </c>
      <c r="Z3762" s="8" t="s">
        <v>74276</v>
      </c>
      <c r="AA3762" s="8" t="s">
        <v>69906</v>
      </c>
      <c r="AB3762" s="8" t="s">
        <v>54662</v>
      </c>
      <c r="AC3762" s="3" t="s">
        <v>34178</v>
      </c>
      <c r="AD3762" s="8" t="s">
        <v>54663</v>
      </c>
      <c r="AE3762" s="8" t="s">
        <v>48344</v>
      </c>
      <c r="AF3762" s="8" t="s">
        <v>54664</v>
      </c>
      <c r="BT3762" s="5" t="s">
        <v>17704</v>
      </c>
      <c r="BU3762" s="5" t="s">
        <v>34841</v>
      </c>
      <c r="BV3762" s="5" t="s">
        <v>34842</v>
      </c>
      <c r="BW3762" s="5" t="s">
        <v>17703</v>
      </c>
      <c r="BX3762" s="5" t="s">
        <v>14942</v>
      </c>
      <c r="BY3762" s="5" t="s">
        <v>17702</v>
      </c>
      <c r="BZ3762" s="5">
        <v>3665.62</v>
      </c>
      <c r="CA3762" s="5">
        <v>3063.38</v>
      </c>
      <c r="CB3762" s="5">
        <v>3823.1</v>
      </c>
      <c r="CC3762" s="6">
        <f t="shared" si="842"/>
        <v>3517.3666666666668</v>
      </c>
      <c r="CD3762" s="5">
        <v>2317.86</v>
      </c>
      <c r="CE3762" s="5">
        <v>2633.46</v>
      </c>
      <c r="CF3762" s="5">
        <v>3551.99</v>
      </c>
      <c r="CG3762" s="6">
        <f t="shared" si="841"/>
        <v>2834.4366666666665</v>
      </c>
      <c r="CH3762" s="5">
        <v>1701.83</v>
      </c>
      <c r="CI3762" s="5">
        <v>1947.59</v>
      </c>
      <c r="CJ3762" s="5">
        <v>1216.05</v>
      </c>
      <c r="CK3762" s="6">
        <f t="shared" si="840"/>
        <v>1621.8233333333335</v>
      </c>
      <c r="CL3762" s="7">
        <f t="shared" si="838"/>
        <v>0.461090209531752</v>
      </c>
      <c r="CM3762" s="5">
        <f t="shared" si="839"/>
        <v>0.8058405435884799</v>
      </c>
    </row>
    <row r="3763" spans="4:91">
      <c r="D3763" s="22" t="s">
        <v>2384</v>
      </c>
      <c r="E3763" s="22" t="s">
        <v>37331</v>
      </c>
      <c r="F3763" s="22" t="s">
        <v>37332</v>
      </c>
      <c r="G3763" s="22" t="s">
        <v>2383</v>
      </c>
      <c r="H3763" s="22">
        <v>20383</v>
      </c>
      <c r="I3763" s="22" t="s">
        <v>2382</v>
      </c>
      <c r="J3763" s="22">
        <v>854.67</v>
      </c>
      <c r="K3763" s="22">
        <v>452.23</v>
      </c>
      <c r="L3763" s="22">
        <v>497.96</v>
      </c>
      <c r="M3763" s="23">
        <f t="shared" si="834"/>
        <v>601.62</v>
      </c>
      <c r="N3763" s="22">
        <v>955.43</v>
      </c>
      <c r="O3763" s="22">
        <v>1407.81</v>
      </c>
      <c r="P3763" s="22">
        <v>596.65</v>
      </c>
      <c r="Q3763" s="23">
        <f t="shared" si="835"/>
        <v>986.63</v>
      </c>
      <c r="R3763" s="22">
        <v>1200.0999999999999</v>
      </c>
      <c r="S3763" s="22">
        <v>669.3</v>
      </c>
      <c r="T3763" s="22">
        <v>985.06</v>
      </c>
      <c r="U3763" s="23">
        <f t="shared" si="836"/>
        <v>951.48666666666668</v>
      </c>
      <c r="V3763" s="24">
        <f t="shared" si="833"/>
        <v>1.5815409505446405</v>
      </c>
      <c r="W3763" s="22">
        <f t="shared" si="837"/>
        <v>1.6399554536085901</v>
      </c>
      <c r="Z3763" s="8" t="s">
        <v>79925</v>
      </c>
      <c r="AA3763" s="8" t="s">
        <v>69906</v>
      </c>
      <c r="AB3763" s="8" t="s">
        <v>65301</v>
      </c>
      <c r="AC3763" s="3" t="s">
        <v>65302</v>
      </c>
      <c r="AD3763" s="8" t="s">
        <v>65303</v>
      </c>
      <c r="AE3763" s="8" t="s">
        <v>48344</v>
      </c>
      <c r="AF3763" s="8" t="s">
        <v>65304</v>
      </c>
      <c r="BT3763" s="5" t="s">
        <v>1061</v>
      </c>
      <c r="BU3763" s="5" t="s">
        <v>34303</v>
      </c>
      <c r="BV3763" s="5" t="s">
        <v>34304</v>
      </c>
      <c r="BW3763" s="5" t="s">
        <v>1059</v>
      </c>
      <c r="BX3763" s="5">
        <v>104318</v>
      </c>
      <c r="BY3763" s="5" t="s">
        <v>1058</v>
      </c>
      <c r="BZ3763" s="5">
        <v>269.06</v>
      </c>
      <c r="CA3763" s="5">
        <v>384.11</v>
      </c>
      <c r="CB3763" s="5">
        <v>787.51</v>
      </c>
      <c r="CC3763" s="6">
        <f t="shared" si="842"/>
        <v>480.22666666666669</v>
      </c>
      <c r="CD3763" s="5">
        <v>228.07</v>
      </c>
      <c r="CE3763" s="5">
        <v>185.36</v>
      </c>
      <c r="CF3763" s="5">
        <v>442.56</v>
      </c>
      <c r="CG3763" s="6">
        <f t="shared" si="841"/>
        <v>285.33</v>
      </c>
      <c r="CH3763" s="5">
        <v>93.47</v>
      </c>
      <c r="CI3763" s="5">
        <v>154.63999999999999</v>
      </c>
      <c r="CJ3763" s="5">
        <v>416.4</v>
      </c>
      <c r="CK3763" s="6">
        <f t="shared" si="840"/>
        <v>221.50333333333333</v>
      </c>
      <c r="CL3763" s="7">
        <f t="shared" si="838"/>
        <v>0.46124746647416492</v>
      </c>
      <c r="CM3763" s="5">
        <f t="shared" si="839"/>
        <v>0.59415692589610458</v>
      </c>
    </row>
    <row r="3764" spans="4:91">
      <c r="D3764" s="22" t="s">
        <v>19138</v>
      </c>
      <c r="E3764" s="22" t="s">
        <v>47420</v>
      </c>
      <c r="F3764" s="22" t="s">
        <v>47421</v>
      </c>
      <c r="G3764" s="22" t="s">
        <v>19137</v>
      </c>
      <c r="H3764" s="22">
        <v>230648</v>
      </c>
      <c r="I3764" s="22" t="s">
        <v>19270</v>
      </c>
      <c r="J3764" s="22">
        <v>1060.9100000000001</v>
      </c>
      <c r="K3764" s="22">
        <v>595.62</v>
      </c>
      <c r="L3764" s="22">
        <v>971.54</v>
      </c>
      <c r="M3764" s="23">
        <f t="shared" si="834"/>
        <v>876.02333333333343</v>
      </c>
      <c r="N3764" s="22">
        <v>1404.59</v>
      </c>
      <c r="O3764" s="22">
        <v>996.98</v>
      </c>
      <c r="P3764" s="22">
        <v>197.76</v>
      </c>
      <c r="Q3764" s="23">
        <f t="shared" si="835"/>
        <v>866.44333333333327</v>
      </c>
      <c r="R3764" s="22">
        <v>1640.24</v>
      </c>
      <c r="S3764" s="22">
        <v>1220.75</v>
      </c>
      <c r="T3764" s="22">
        <v>1296.52</v>
      </c>
      <c r="U3764" s="23">
        <f t="shared" si="836"/>
        <v>1385.8366666666668</v>
      </c>
      <c r="V3764" s="24">
        <f t="shared" si="833"/>
        <v>1.5819631897171689</v>
      </c>
      <c r="W3764" s="22">
        <f t="shared" si="837"/>
        <v>0.98906421822858581</v>
      </c>
      <c r="Z3764" s="8" t="s">
        <v>79926</v>
      </c>
      <c r="AA3764" s="8" t="s">
        <v>69906</v>
      </c>
      <c r="AB3764" s="8" t="s">
        <v>65305</v>
      </c>
      <c r="AC3764" s="3" t="s">
        <v>48219</v>
      </c>
      <c r="AD3764" s="8" t="s">
        <v>65306</v>
      </c>
      <c r="AE3764" s="8" t="s">
        <v>48344</v>
      </c>
      <c r="AF3764" s="8" t="s">
        <v>65307</v>
      </c>
      <c r="BT3764" s="5" t="s">
        <v>19374</v>
      </c>
      <c r="BU3764" s="5" t="s">
        <v>36481</v>
      </c>
      <c r="BV3764" s="5" t="s">
        <v>36482</v>
      </c>
      <c r="BW3764" s="5" t="s">
        <v>19373</v>
      </c>
      <c r="BX3764" s="5">
        <v>74996</v>
      </c>
      <c r="BY3764" s="5" t="s">
        <v>19372</v>
      </c>
      <c r="BZ3764" s="5">
        <v>380.43</v>
      </c>
      <c r="CA3764" s="5">
        <v>783.85</v>
      </c>
      <c r="CB3764" s="5">
        <v>1266.28</v>
      </c>
      <c r="CC3764" s="6">
        <f t="shared" si="842"/>
        <v>810.18666666666661</v>
      </c>
      <c r="CD3764" s="5">
        <v>487.48</v>
      </c>
      <c r="CE3764" s="5">
        <v>230.79</v>
      </c>
      <c r="CF3764" s="5">
        <v>254.85</v>
      </c>
      <c r="CG3764" s="6">
        <f t="shared" si="841"/>
        <v>324.37333333333333</v>
      </c>
      <c r="CH3764" s="5">
        <v>457.79</v>
      </c>
      <c r="CI3764" s="5">
        <v>358.68</v>
      </c>
      <c r="CJ3764" s="5">
        <v>304.98</v>
      </c>
      <c r="CK3764" s="6">
        <f t="shared" si="840"/>
        <v>373.81666666666666</v>
      </c>
      <c r="CL3764" s="7">
        <f t="shared" si="838"/>
        <v>0.46139572773352644</v>
      </c>
      <c r="CM3764" s="5">
        <f t="shared" si="839"/>
        <v>0.40036863932591671</v>
      </c>
    </row>
    <row r="3765" spans="4:91">
      <c r="D3765" s="22" t="s">
        <v>28625</v>
      </c>
      <c r="E3765" s="22" t="s">
        <v>39097</v>
      </c>
      <c r="F3765" s="22" t="s">
        <v>39098</v>
      </c>
      <c r="G3765" s="22" t="s">
        <v>28624</v>
      </c>
      <c r="H3765" s="22">
        <v>69048</v>
      </c>
      <c r="I3765" s="22" t="s">
        <v>28623</v>
      </c>
      <c r="J3765" s="22">
        <v>300.87</v>
      </c>
      <c r="K3765" s="22">
        <v>323.99</v>
      </c>
      <c r="L3765" s="22">
        <v>200.54</v>
      </c>
      <c r="M3765" s="23">
        <f t="shared" si="834"/>
        <v>275.13333333333333</v>
      </c>
      <c r="N3765" s="22">
        <v>618.9</v>
      </c>
      <c r="O3765" s="22">
        <v>697.31</v>
      </c>
      <c r="P3765" s="22">
        <v>204.23</v>
      </c>
      <c r="Q3765" s="23">
        <f t="shared" si="835"/>
        <v>506.81333333333333</v>
      </c>
      <c r="R3765" s="22">
        <v>544.91999999999996</v>
      </c>
      <c r="S3765" s="22">
        <v>444.62</v>
      </c>
      <c r="T3765" s="22">
        <v>316.83</v>
      </c>
      <c r="U3765" s="23">
        <f t="shared" si="836"/>
        <v>435.45666666666665</v>
      </c>
      <c r="V3765" s="24">
        <f t="shared" si="833"/>
        <v>1.582711412648413</v>
      </c>
      <c r="W3765" s="22">
        <f t="shared" si="837"/>
        <v>1.8420644535982555</v>
      </c>
      <c r="Z3765" s="8" t="s">
        <v>79927</v>
      </c>
      <c r="AA3765" s="8" t="s">
        <v>69906</v>
      </c>
      <c r="AB3765" s="8" t="s">
        <v>65308</v>
      </c>
      <c r="AC3765" s="3" t="s">
        <v>44180</v>
      </c>
      <c r="AD3765" s="8" t="s">
        <v>65309</v>
      </c>
      <c r="AE3765" s="8" t="s">
        <v>48344</v>
      </c>
      <c r="AF3765" s="8" t="s">
        <v>65310</v>
      </c>
      <c r="BT3765" s="5" t="s">
        <v>32776</v>
      </c>
      <c r="BU3765" s="5" t="s">
        <v>46498</v>
      </c>
      <c r="BV3765" s="5" t="s">
        <v>46499</v>
      </c>
      <c r="BW3765" s="5" t="s">
        <v>32774</v>
      </c>
      <c r="BX3765" s="5">
        <v>20807</v>
      </c>
      <c r="BY3765" s="5" t="s">
        <v>32773</v>
      </c>
      <c r="BZ3765" s="5">
        <v>744.19</v>
      </c>
      <c r="CA3765" s="5">
        <v>895.45</v>
      </c>
      <c r="CB3765" s="5">
        <v>193.24</v>
      </c>
      <c r="CC3765" s="6">
        <f t="shared" si="842"/>
        <v>610.96</v>
      </c>
      <c r="CD3765" s="5">
        <v>758.79</v>
      </c>
      <c r="CE3765" s="5">
        <v>729.89</v>
      </c>
      <c r="CF3765" s="5">
        <v>48.88</v>
      </c>
      <c r="CG3765" s="6">
        <f t="shared" si="841"/>
        <v>512.52</v>
      </c>
      <c r="CH3765" s="5">
        <v>539.95000000000005</v>
      </c>
      <c r="CI3765" s="5">
        <v>29.28</v>
      </c>
      <c r="CJ3765" s="5">
        <v>276.64</v>
      </c>
      <c r="CK3765" s="6">
        <f t="shared" si="840"/>
        <v>281.95666666666665</v>
      </c>
      <c r="CL3765" s="7">
        <f t="shared" si="838"/>
        <v>0.46149775217144595</v>
      </c>
      <c r="CM3765" s="5">
        <f t="shared" si="839"/>
        <v>0.83887652219457898</v>
      </c>
    </row>
    <row r="3766" spans="4:91">
      <c r="D3766" s="22" t="s">
        <v>21007</v>
      </c>
      <c r="E3766" s="22" t="s">
        <v>47606</v>
      </c>
      <c r="F3766" s="22" t="s">
        <v>47607</v>
      </c>
      <c r="G3766" s="22" t="s">
        <v>21006</v>
      </c>
      <c r="H3766" s="22">
        <v>21756</v>
      </c>
      <c r="I3766" s="22" t="s">
        <v>21005</v>
      </c>
      <c r="J3766" s="22">
        <v>26.76</v>
      </c>
      <c r="K3766" s="22">
        <v>54.9</v>
      </c>
      <c r="L3766" s="22">
        <v>402.31</v>
      </c>
      <c r="M3766" s="23">
        <f t="shared" si="834"/>
        <v>161.32333333333335</v>
      </c>
      <c r="N3766" s="22">
        <v>65.34</v>
      </c>
      <c r="O3766" s="22">
        <v>75.790000000000006</v>
      </c>
      <c r="P3766" s="22">
        <v>285.92</v>
      </c>
      <c r="Q3766" s="23">
        <f t="shared" si="835"/>
        <v>142.35</v>
      </c>
      <c r="R3766" s="22">
        <v>245.96</v>
      </c>
      <c r="S3766" s="22">
        <v>162.97999999999999</v>
      </c>
      <c r="T3766" s="22">
        <v>357.24</v>
      </c>
      <c r="U3766" s="23">
        <f t="shared" si="836"/>
        <v>255.39333333333335</v>
      </c>
      <c r="V3766" s="24">
        <f t="shared" ref="V3766:V3829" si="843">+U3766/M3766</f>
        <v>1.583114655867099</v>
      </c>
      <c r="W3766" s="22">
        <f t="shared" si="837"/>
        <v>0.88238940430191937</v>
      </c>
      <c r="Z3766" s="8" t="s">
        <v>79928</v>
      </c>
      <c r="AA3766" s="8" t="s">
        <v>69906</v>
      </c>
      <c r="AB3766" s="8" t="s">
        <v>65311</v>
      </c>
      <c r="AC3766" s="3" t="s">
        <v>40883</v>
      </c>
      <c r="AD3766" s="8" t="s">
        <v>65312</v>
      </c>
      <c r="AE3766" s="8" t="s">
        <v>48344</v>
      </c>
      <c r="AF3766" s="8" t="s">
        <v>65313</v>
      </c>
      <c r="BT3766" s="5" t="s">
        <v>27338</v>
      </c>
      <c r="BU3766" s="5" t="s">
        <v>35153</v>
      </c>
      <c r="BV3766" s="5" t="s">
        <v>35154</v>
      </c>
      <c r="BW3766" s="5" t="s">
        <v>27337</v>
      </c>
      <c r="BX3766" s="5">
        <v>16882</v>
      </c>
      <c r="BY3766" s="5" t="s">
        <v>27336</v>
      </c>
      <c r="BZ3766" s="5">
        <v>115.3</v>
      </c>
      <c r="CA3766" s="5">
        <v>181.98</v>
      </c>
      <c r="CB3766" s="5">
        <v>443.13</v>
      </c>
      <c r="CC3766" s="6">
        <f t="shared" si="842"/>
        <v>246.80333333333331</v>
      </c>
      <c r="CD3766" s="5">
        <v>164.94</v>
      </c>
      <c r="CE3766" s="5">
        <v>139.84</v>
      </c>
      <c r="CF3766" s="5">
        <v>93.06</v>
      </c>
      <c r="CG3766" s="6">
        <f t="shared" si="841"/>
        <v>132.61333333333332</v>
      </c>
      <c r="CH3766" s="5">
        <v>239.63</v>
      </c>
      <c r="CI3766" s="5">
        <v>8.94</v>
      </c>
      <c r="CJ3766" s="5">
        <v>93.15</v>
      </c>
      <c r="CK3766" s="6">
        <f t="shared" si="840"/>
        <v>113.90666666666668</v>
      </c>
      <c r="CL3766" s="7">
        <f t="shared" si="838"/>
        <v>0.461528072284275</v>
      </c>
      <c r="CM3766" s="5">
        <f t="shared" si="839"/>
        <v>0.53732391512810462</v>
      </c>
    </row>
    <row r="3767" spans="4:91">
      <c r="D3767" s="22" t="s">
        <v>16200</v>
      </c>
      <c r="E3767" s="22" t="s">
        <v>43331</v>
      </c>
      <c r="F3767" s="22" t="s">
        <v>43332</v>
      </c>
      <c r="G3767" s="22" t="s">
        <v>16199</v>
      </c>
      <c r="H3767" s="22">
        <v>231549</v>
      </c>
      <c r="I3767" s="22" t="s">
        <v>16198</v>
      </c>
      <c r="J3767" s="22">
        <v>165.3</v>
      </c>
      <c r="K3767" s="22">
        <v>76.84</v>
      </c>
      <c r="L3767" s="22">
        <v>105.08</v>
      </c>
      <c r="M3767" s="23">
        <f t="shared" si="834"/>
        <v>115.74000000000001</v>
      </c>
      <c r="N3767" s="22">
        <v>271.35000000000002</v>
      </c>
      <c r="O3767" s="22">
        <v>61.02</v>
      </c>
      <c r="P3767" s="22">
        <v>170.71</v>
      </c>
      <c r="Q3767" s="23">
        <f t="shared" si="835"/>
        <v>167.69333333333336</v>
      </c>
      <c r="R3767" s="22">
        <v>159.22999999999999</v>
      </c>
      <c r="S3767" s="22">
        <v>191.03</v>
      </c>
      <c r="T3767" s="22">
        <v>199.73</v>
      </c>
      <c r="U3767" s="23">
        <f t="shared" si="836"/>
        <v>183.33</v>
      </c>
      <c r="V3767" s="24">
        <f t="shared" si="843"/>
        <v>1.5839813374805598</v>
      </c>
      <c r="W3767" s="22">
        <f t="shared" si="837"/>
        <v>1.4488796728299063</v>
      </c>
      <c r="Z3767" s="8" t="s">
        <v>79929</v>
      </c>
      <c r="AA3767" s="8" t="s">
        <v>69906</v>
      </c>
      <c r="AB3767" s="8" t="s">
        <v>65314</v>
      </c>
      <c r="AC3767" s="3" t="s">
        <v>33411</v>
      </c>
      <c r="AD3767" s="8" t="s">
        <v>65315</v>
      </c>
      <c r="AE3767" s="8" t="s">
        <v>48344</v>
      </c>
      <c r="AF3767" s="8" t="s">
        <v>65316</v>
      </c>
      <c r="BT3767" s="5" t="s">
        <v>11552</v>
      </c>
      <c r="BU3767" s="5" t="s">
        <v>36225</v>
      </c>
      <c r="BV3767" s="5" t="s">
        <v>36226</v>
      </c>
      <c r="BW3767" s="5" t="s">
        <v>7309</v>
      </c>
      <c r="BX3767" s="5">
        <v>27999</v>
      </c>
      <c r="BY3767" s="5" t="s">
        <v>7308</v>
      </c>
      <c r="BZ3767" s="5">
        <v>2836.64</v>
      </c>
      <c r="CA3767" s="5">
        <v>1711.54</v>
      </c>
      <c r="CB3767" s="5">
        <v>1725.35</v>
      </c>
      <c r="CC3767" s="6">
        <f t="shared" si="842"/>
        <v>2091.1766666666667</v>
      </c>
      <c r="CD3767" s="5">
        <v>1744.97</v>
      </c>
      <c r="CE3767" s="5">
        <v>1023.82</v>
      </c>
      <c r="CF3767" s="5">
        <v>960.16</v>
      </c>
      <c r="CG3767" s="6">
        <f t="shared" si="841"/>
        <v>1242.9833333333333</v>
      </c>
      <c r="CH3767" s="5">
        <v>979.21</v>
      </c>
      <c r="CI3767" s="5">
        <v>1138.6099999999999</v>
      </c>
      <c r="CJ3767" s="5">
        <v>778.82</v>
      </c>
      <c r="CK3767" s="6">
        <f t="shared" si="840"/>
        <v>965.54666666666662</v>
      </c>
      <c r="CL3767" s="7">
        <f t="shared" si="838"/>
        <v>0.46172410110416301</v>
      </c>
      <c r="CM3767" s="5">
        <f t="shared" si="839"/>
        <v>0.59439422462313884</v>
      </c>
    </row>
    <row r="3768" spans="4:91">
      <c r="D3768" s="22" t="s">
        <v>14267</v>
      </c>
      <c r="E3768" s="22" t="s">
        <v>14265</v>
      </c>
      <c r="F3768" s="22"/>
      <c r="G3768" s="22" t="s">
        <v>14266</v>
      </c>
      <c r="H3768" s="22">
        <v>66572</v>
      </c>
      <c r="I3768" s="22" t="s">
        <v>14265</v>
      </c>
      <c r="J3768" s="22">
        <v>324.22000000000003</v>
      </c>
      <c r="K3768" s="22">
        <v>416.58</v>
      </c>
      <c r="L3768" s="22">
        <v>223.52</v>
      </c>
      <c r="M3768" s="23">
        <f t="shared" si="834"/>
        <v>321.44</v>
      </c>
      <c r="N3768" s="22">
        <v>280.25</v>
      </c>
      <c r="O3768" s="22">
        <v>142.6</v>
      </c>
      <c r="P3768" s="22">
        <v>123.99</v>
      </c>
      <c r="Q3768" s="23">
        <f t="shared" si="835"/>
        <v>182.28</v>
      </c>
      <c r="R3768" s="22">
        <v>414.4</v>
      </c>
      <c r="S3768" s="22">
        <v>427.69</v>
      </c>
      <c r="T3768" s="22">
        <v>686.1</v>
      </c>
      <c r="U3768" s="23">
        <f t="shared" si="836"/>
        <v>509.3966666666667</v>
      </c>
      <c r="V3768" s="24">
        <f t="shared" si="843"/>
        <v>1.5847332835573256</v>
      </c>
      <c r="W3768" s="22">
        <f t="shared" si="837"/>
        <v>0.56707317073170738</v>
      </c>
      <c r="Z3768" s="8" t="s">
        <v>79930</v>
      </c>
      <c r="AA3768" s="8" t="s">
        <v>69906</v>
      </c>
      <c r="AB3768" s="8" t="s">
        <v>65317</v>
      </c>
      <c r="AC3768" s="3" t="s">
        <v>42622</v>
      </c>
      <c r="AD3768" s="8" t="s">
        <v>65318</v>
      </c>
      <c r="AE3768" s="8" t="s">
        <v>48344</v>
      </c>
      <c r="AF3768" s="8" t="s">
        <v>65319</v>
      </c>
      <c r="BT3768" s="5" t="s">
        <v>2150</v>
      </c>
      <c r="BU3768" s="5" t="s">
        <v>40748</v>
      </c>
      <c r="BV3768" s="5" t="s">
        <v>40749</v>
      </c>
      <c r="BW3768" s="5" t="s">
        <v>2149</v>
      </c>
      <c r="BX3768" s="5">
        <v>18806</v>
      </c>
      <c r="BY3768" s="5" t="s">
        <v>2148</v>
      </c>
      <c r="BZ3768" s="5">
        <v>445.26</v>
      </c>
      <c r="CA3768" s="5">
        <v>689.34</v>
      </c>
      <c r="CB3768" s="5">
        <v>221.95</v>
      </c>
      <c r="CC3768" s="6">
        <f t="shared" si="842"/>
        <v>452.18333333333334</v>
      </c>
      <c r="CD3768" s="5">
        <v>136.06</v>
      </c>
      <c r="CE3768" s="5">
        <v>189.11</v>
      </c>
      <c r="CF3768" s="5">
        <v>476.62</v>
      </c>
      <c r="CG3768" s="6">
        <f t="shared" si="841"/>
        <v>267.26333333333332</v>
      </c>
      <c r="CH3768" s="5">
        <v>512.6</v>
      </c>
      <c r="CI3768" s="5">
        <v>13.93</v>
      </c>
      <c r="CJ3768" s="5">
        <v>100.71</v>
      </c>
      <c r="CK3768" s="6">
        <f t="shared" si="840"/>
        <v>209.08</v>
      </c>
      <c r="CL3768" s="7">
        <f t="shared" si="838"/>
        <v>0.46237882864619811</v>
      </c>
      <c r="CM3768" s="5">
        <f t="shared" si="839"/>
        <v>0.59105082746673543</v>
      </c>
    </row>
    <row r="3769" spans="4:91">
      <c r="D3769" s="22" t="s">
        <v>14594</v>
      </c>
      <c r="E3769" s="22" t="s">
        <v>43976</v>
      </c>
      <c r="F3769" s="22" t="s">
        <v>43977</v>
      </c>
      <c r="G3769" s="22" t="s">
        <v>14593</v>
      </c>
      <c r="H3769" s="22">
        <v>16653</v>
      </c>
      <c r="I3769" s="22" t="s">
        <v>14592</v>
      </c>
      <c r="J3769" s="22">
        <v>394.52</v>
      </c>
      <c r="K3769" s="22">
        <v>148.47</v>
      </c>
      <c r="L3769" s="22">
        <v>128.69</v>
      </c>
      <c r="M3769" s="23">
        <f t="shared" si="834"/>
        <v>223.89333333333335</v>
      </c>
      <c r="N3769" s="22">
        <v>155.18</v>
      </c>
      <c r="O3769" s="22">
        <v>59.99</v>
      </c>
      <c r="P3769" s="22">
        <v>252.7</v>
      </c>
      <c r="Q3769" s="23">
        <f t="shared" si="835"/>
        <v>155.95666666666668</v>
      </c>
      <c r="R3769" s="22">
        <v>439.32</v>
      </c>
      <c r="S3769" s="22">
        <v>168</v>
      </c>
      <c r="T3769" s="22">
        <v>457.18</v>
      </c>
      <c r="U3769" s="23">
        <f t="shared" si="836"/>
        <v>354.83333333333331</v>
      </c>
      <c r="V3769" s="24">
        <f t="shared" si="843"/>
        <v>1.5848320628870889</v>
      </c>
      <c r="W3769" s="22">
        <f t="shared" si="837"/>
        <v>0.69656681753215821</v>
      </c>
      <c r="Z3769" s="8" t="s">
        <v>79931</v>
      </c>
      <c r="AA3769" s="8" t="s">
        <v>69906</v>
      </c>
      <c r="AB3769" s="8" t="s">
        <v>65320</v>
      </c>
      <c r="AC3769" s="3" t="s">
        <v>43780</v>
      </c>
      <c r="AD3769" s="8" t="s">
        <v>65321</v>
      </c>
      <c r="AE3769" s="8" t="s">
        <v>48344</v>
      </c>
      <c r="AF3769" s="8" t="s">
        <v>65322</v>
      </c>
      <c r="BT3769" s="5" t="s">
        <v>17695</v>
      </c>
      <c r="BU3769" s="5" t="s">
        <v>34937</v>
      </c>
      <c r="BV3769" s="5" t="s">
        <v>34938</v>
      </c>
      <c r="BW3769" s="5" t="s">
        <v>17694</v>
      </c>
      <c r="BX3769" s="5">
        <v>27388</v>
      </c>
      <c r="BY3769" s="5" t="s">
        <v>17693</v>
      </c>
      <c r="BZ3769" s="5">
        <v>301.70999999999998</v>
      </c>
      <c r="CA3769" s="5">
        <v>101.04</v>
      </c>
      <c r="CB3769" s="5">
        <v>252.39</v>
      </c>
      <c r="CC3769" s="6">
        <f t="shared" si="842"/>
        <v>218.38</v>
      </c>
      <c r="CD3769" s="5">
        <v>11.94</v>
      </c>
      <c r="CE3769" s="5">
        <v>5.6</v>
      </c>
      <c r="CF3769" s="5">
        <v>2.0499999999999998</v>
      </c>
      <c r="CG3769" s="6">
        <f t="shared" si="841"/>
        <v>6.53</v>
      </c>
      <c r="CH3769" s="5">
        <v>146.31</v>
      </c>
      <c r="CI3769" s="5">
        <v>1.18</v>
      </c>
      <c r="CJ3769" s="5">
        <v>155.6</v>
      </c>
      <c r="CK3769" s="6">
        <f t="shared" si="840"/>
        <v>101.03000000000002</v>
      </c>
      <c r="CL3769" s="7">
        <f t="shared" si="838"/>
        <v>0.4626339408370731</v>
      </c>
      <c r="CM3769" s="5">
        <f t="shared" si="839"/>
        <v>2.990200567817566E-2</v>
      </c>
    </row>
    <row r="3770" spans="4:91">
      <c r="D3770" s="22" t="s">
        <v>22526</v>
      </c>
      <c r="E3770" s="22" t="s">
        <v>39979</v>
      </c>
      <c r="F3770" s="22" t="s">
        <v>39980</v>
      </c>
      <c r="G3770" s="22" t="s">
        <v>22525</v>
      </c>
      <c r="H3770" s="22">
        <v>246277</v>
      </c>
      <c r="I3770" s="22" t="s">
        <v>22524</v>
      </c>
      <c r="J3770" s="22">
        <v>214.19</v>
      </c>
      <c r="K3770" s="22">
        <v>453.75</v>
      </c>
      <c r="L3770" s="22">
        <v>210.57</v>
      </c>
      <c r="M3770" s="23">
        <f t="shared" si="834"/>
        <v>292.83666666666664</v>
      </c>
      <c r="N3770" s="22">
        <v>482.48</v>
      </c>
      <c r="O3770" s="22">
        <v>369.37</v>
      </c>
      <c r="P3770" s="22">
        <v>360.77</v>
      </c>
      <c r="Q3770" s="23">
        <f t="shared" si="835"/>
        <v>404.20666666666665</v>
      </c>
      <c r="R3770" s="22">
        <v>416.93</v>
      </c>
      <c r="S3770" s="22">
        <v>449.99</v>
      </c>
      <c r="T3770" s="22">
        <v>525.77</v>
      </c>
      <c r="U3770" s="23">
        <f t="shared" si="836"/>
        <v>464.23</v>
      </c>
      <c r="V3770" s="24">
        <f t="shared" si="843"/>
        <v>1.585286450922585</v>
      </c>
      <c r="W3770" s="22">
        <f t="shared" si="837"/>
        <v>1.3803143959658968</v>
      </c>
      <c r="Z3770" s="8" t="s">
        <v>79932</v>
      </c>
      <c r="AA3770" s="8" t="s">
        <v>69906</v>
      </c>
      <c r="AB3770" s="8" t="s">
        <v>65323</v>
      </c>
      <c r="AC3770" s="3" t="s">
        <v>43218</v>
      </c>
      <c r="AD3770" s="8" t="s">
        <v>65324</v>
      </c>
      <c r="AE3770" s="8" t="s">
        <v>48344</v>
      </c>
      <c r="AF3770" s="8" t="s">
        <v>65325</v>
      </c>
      <c r="BT3770" s="5" t="s">
        <v>16936</v>
      </c>
      <c r="BU3770" s="5" t="s">
        <v>48259</v>
      </c>
      <c r="BV3770" s="5" t="s">
        <v>48260</v>
      </c>
      <c r="BW3770" s="5" t="s">
        <v>16935</v>
      </c>
      <c r="BX3770" s="5">
        <v>70247</v>
      </c>
      <c r="BY3770" s="5" t="s">
        <v>16934</v>
      </c>
      <c r="BZ3770" s="5">
        <v>438.77</v>
      </c>
      <c r="CA3770" s="5">
        <v>902.25</v>
      </c>
      <c r="CB3770" s="5">
        <v>676.19</v>
      </c>
      <c r="CC3770" s="6">
        <f t="shared" si="842"/>
        <v>672.40333333333331</v>
      </c>
      <c r="CD3770" s="5">
        <v>515.07000000000005</v>
      </c>
      <c r="CE3770" s="5">
        <v>805.48</v>
      </c>
      <c r="CF3770" s="5">
        <v>702.58</v>
      </c>
      <c r="CG3770" s="6">
        <f t="shared" si="841"/>
        <v>674.37666666666667</v>
      </c>
      <c r="CH3770" s="5">
        <v>454.99</v>
      </c>
      <c r="CI3770" s="5">
        <v>107.15</v>
      </c>
      <c r="CJ3770" s="5">
        <v>371.23</v>
      </c>
      <c r="CK3770" s="6">
        <f t="shared" si="840"/>
        <v>311.12333333333333</v>
      </c>
      <c r="CL3770" s="7">
        <f t="shared" si="838"/>
        <v>0.46270343692525817</v>
      </c>
      <c r="CM3770" s="5">
        <f t="shared" si="839"/>
        <v>1.0029347465063132</v>
      </c>
    </row>
    <row r="3771" spans="4:91">
      <c r="D3771" s="22" t="s">
        <v>19826</v>
      </c>
      <c r="E3771" s="22" t="s">
        <v>39173</v>
      </c>
      <c r="F3771" s="22" t="s">
        <v>39174</v>
      </c>
      <c r="G3771" s="22" t="s">
        <v>19825</v>
      </c>
      <c r="H3771" s="22">
        <v>239667</v>
      </c>
      <c r="I3771" s="22" t="s">
        <v>19824</v>
      </c>
      <c r="J3771" s="22">
        <v>1172.94</v>
      </c>
      <c r="K3771" s="22">
        <v>1015.54</v>
      </c>
      <c r="L3771" s="22">
        <v>611.58000000000004</v>
      </c>
      <c r="M3771" s="23">
        <f t="shared" si="834"/>
        <v>933.35333333333335</v>
      </c>
      <c r="N3771" s="22">
        <v>1619.03</v>
      </c>
      <c r="O3771" s="22">
        <v>1163.82</v>
      </c>
      <c r="P3771" s="22">
        <v>986.78</v>
      </c>
      <c r="Q3771" s="23">
        <f t="shared" si="835"/>
        <v>1256.5433333333333</v>
      </c>
      <c r="R3771" s="22">
        <v>1767.45</v>
      </c>
      <c r="S3771" s="22">
        <v>1402.77</v>
      </c>
      <c r="T3771" s="22">
        <v>1268.98</v>
      </c>
      <c r="U3771" s="23">
        <f t="shared" si="836"/>
        <v>1479.7333333333336</v>
      </c>
      <c r="V3771" s="24">
        <f t="shared" si="843"/>
        <v>1.5853945986871711</v>
      </c>
      <c r="W3771" s="22">
        <f t="shared" si="837"/>
        <v>1.3462675799804289</v>
      </c>
      <c r="Z3771" s="8" t="s">
        <v>79933</v>
      </c>
      <c r="AA3771" s="8" t="s">
        <v>69906</v>
      </c>
      <c r="AB3771" s="8" t="s">
        <v>65326</v>
      </c>
      <c r="AC3771" s="3" t="s">
        <v>46250</v>
      </c>
      <c r="AD3771" s="8" t="s">
        <v>65327</v>
      </c>
      <c r="AE3771" s="8" t="s">
        <v>48344</v>
      </c>
      <c r="AF3771" s="8" t="s">
        <v>65328</v>
      </c>
      <c r="BT3771" s="5" t="s">
        <v>25577</v>
      </c>
      <c r="BU3771" s="5" t="s">
        <v>34271</v>
      </c>
      <c r="BV3771" s="5" t="s">
        <v>34272</v>
      </c>
      <c r="BW3771" s="5" t="s">
        <v>25575</v>
      </c>
      <c r="BX3771" s="5">
        <v>18408</v>
      </c>
      <c r="BY3771" s="5" t="s">
        <v>25574</v>
      </c>
      <c r="BZ3771" s="5">
        <v>2874.96</v>
      </c>
      <c r="CA3771" s="5">
        <v>2971.95</v>
      </c>
      <c r="CB3771" s="5">
        <v>2179.04</v>
      </c>
      <c r="CC3771" s="6">
        <f t="shared" si="842"/>
        <v>2675.3166666666666</v>
      </c>
      <c r="CD3771" s="5">
        <v>1774.85</v>
      </c>
      <c r="CE3771" s="5">
        <v>1845.31</v>
      </c>
      <c r="CF3771" s="5">
        <v>889.14</v>
      </c>
      <c r="CG3771" s="6">
        <f t="shared" si="841"/>
        <v>1503.1000000000001</v>
      </c>
      <c r="CH3771" s="5">
        <v>1184.0999999999999</v>
      </c>
      <c r="CI3771" s="5">
        <v>1079.7</v>
      </c>
      <c r="CJ3771" s="5">
        <v>1451.49</v>
      </c>
      <c r="CK3771" s="6">
        <f t="shared" si="840"/>
        <v>1238.43</v>
      </c>
      <c r="CL3771" s="7">
        <f t="shared" si="838"/>
        <v>0.46290968670375471</v>
      </c>
      <c r="CM3771" s="5">
        <f t="shared" si="839"/>
        <v>0.56184003139815231</v>
      </c>
    </row>
    <row r="3772" spans="4:91">
      <c r="D3772" s="22" t="s">
        <v>8911</v>
      </c>
      <c r="E3772" s="22" t="s">
        <v>34279</v>
      </c>
      <c r="F3772" s="22" t="s">
        <v>39592</v>
      </c>
      <c r="G3772" s="22" t="s">
        <v>8910</v>
      </c>
      <c r="H3772" s="22">
        <v>216850</v>
      </c>
      <c r="I3772" s="22" t="s">
        <v>8909</v>
      </c>
      <c r="J3772" s="22">
        <v>2969.37</v>
      </c>
      <c r="K3772" s="22">
        <v>1962.07</v>
      </c>
      <c r="L3772" s="22">
        <v>1915.18</v>
      </c>
      <c r="M3772" s="23">
        <f t="shared" si="834"/>
        <v>2282.2066666666665</v>
      </c>
      <c r="N3772" s="22">
        <v>3459.81</v>
      </c>
      <c r="O3772" s="22">
        <v>3079.99</v>
      </c>
      <c r="P3772" s="22">
        <v>2185.88</v>
      </c>
      <c r="Q3772" s="23">
        <f t="shared" si="835"/>
        <v>2908.56</v>
      </c>
      <c r="R3772" s="22">
        <v>4167.3900000000003</v>
      </c>
      <c r="S3772" s="22">
        <v>3529.62</v>
      </c>
      <c r="T3772" s="22">
        <v>3158.36</v>
      </c>
      <c r="U3772" s="23">
        <f t="shared" si="836"/>
        <v>3618.4566666666669</v>
      </c>
      <c r="V3772" s="24">
        <f t="shared" si="843"/>
        <v>1.5855078856428431</v>
      </c>
      <c r="W3772" s="22">
        <f t="shared" si="837"/>
        <v>1.2744507508814569</v>
      </c>
      <c r="Z3772" s="8" t="s">
        <v>74613</v>
      </c>
      <c r="AA3772" s="8" t="s">
        <v>69906</v>
      </c>
      <c r="AB3772" s="8" t="s">
        <v>55268</v>
      </c>
      <c r="AC3772" s="3" t="s">
        <v>41693</v>
      </c>
      <c r="AD3772" s="8" t="s">
        <v>55269</v>
      </c>
      <c r="AE3772" s="8" t="s">
        <v>48344</v>
      </c>
      <c r="AF3772" s="8" t="s">
        <v>55270</v>
      </c>
      <c r="BT3772" s="5" t="s">
        <v>27280</v>
      </c>
      <c r="BU3772" s="5" t="s">
        <v>38370</v>
      </c>
      <c r="BV3772" s="5" t="s">
        <v>38371</v>
      </c>
      <c r="BW3772" s="5" t="s">
        <v>27278</v>
      </c>
      <c r="BX3772" s="5">
        <v>51944</v>
      </c>
      <c r="BY3772" s="5" t="s">
        <v>27277</v>
      </c>
      <c r="BZ3772" s="5">
        <v>3485.72</v>
      </c>
      <c r="CA3772" s="5">
        <v>1482.63</v>
      </c>
      <c r="CB3772" s="5">
        <v>2038.08</v>
      </c>
      <c r="CC3772" s="6">
        <f t="shared" si="842"/>
        <v>2335.4766666666669</v>
      </c>
      <c r="CD3772" s="5">
        <v>965.46</v>
      </c>
      <c r="CE3772" s="5">
        <v>1410.93</v>
      </c>
      <c r="CF3772" s="5">
        <v>1603.98</v>
      </c>
      <c r="CG3772" s="6">
        <f t="shared" si="841"/>
        <v>1326.7900000000002</v>
      </c>
      <c r="CH3772" s="5">
        <v>817.72</v>
      </c>
      <c r="CI3772" s="5">
        <v>1321.56</v>
      </c>
      <c r="CJ3772" s="5">
        <v>1104.55</v>
      </c>
      <c r="CK3772" s="6">
        <f t="shared" si="840"/>
        <v>1081.2766666666666</v>
      </c>
      <c r="CL3772" s="7">
        <f t="shared" si="838"/>
        <v>0.46297900642695344</v>
      </c>
      <c r="CM3772" s="5">
        <f t="shared" si="839"/>
        <v>0.56810244304160606</v>
      </c>
    </row>
    <row r="3773" spans="4:91">
      <c r="D3773" s="22" t="s">
        <v>3789</v>
      </c>
      <c r="E3773" s="22" t="s">
        <v>34813</v>
      </c>
      <c r="F3773" s="22" t="s">
        <v>34814</v>
      </c>
      <c r="G3773" s="22" t="s">
        <v>3788</v>
      </c>
      <c r="H3773" s="22">
        <v>21849</v>
      </c>
      <c r="I3773" s="22" t="s">
        <v>3787</v>
      </c>
      <c r="J3773" s="22">
        <v>1186.6199999999999</v>
      </c>
      <c r="K3773" s="22">
        <v>1184.43</v>
      </c>
      <c r="L3773" s="22">
        <v>1592.86</v>
      </c>
      <c r="M3773" s="23">
        <f t="shared" si="834"/>
        <v>1321.3033333333333</v>
      </c>
      <c r="N3773" s="22">
        <v>1795.99</v>
      </c>
      <c r="O3773" s="22">
        <v>1618.51</v>
      </c>
      <c r="P3773" s="22">
        <v>1835.34</v>
      </c>
      <c r="Q3773" s="23">
        <f t="shared" si="835"/>
        <v>1749.9466666666667</v>
      </c>
      <c r="R3773" s="22">
        <v>1545.28</v>
      </c>
      <c r="S3773" s="22">
        <v>2431.96</v>
      </c>
      <c r="T3773" s="22">
        <v>2308.2800000000002</v>
      </c>
      <c r="U3773" s="23">
        <f t="shared" si="836"/>
        <v>2095.1733333333336</v>
      </c>
      <c r="V3773" s="24">
        <f t="shared" si="843"/>
        <v>1.5856868596915674</v>
      </c>
      <c r="W3773" s="22">
        <f t="shared" si="837"/>
        <v>1.3244094845745742</v>
      </c>
      <c r="Z3773" s="8" t="s">
        <v>79934</v>
      </c>
      <c r="AA3773" s="8" t="s">
        <v>69906</v>
      </c>
      <c r="AB3773" s="8" t="s">
        <v>65329</v>
      </c>
      <c r="AC3773" s="3" t="s">
        <v>65330</v>
      </c>
      <c r="AD3773" s="8" t="s">
        <v>65331</v>
      </c>
      <c r="AE3773" s="8" t="s">
        <v>48344</v>
      </c>
      <c r="AF3773" s="8" t="s">
        <v>65332</v>
      </c>
      <c r="BT3773" s="5" t="s">
        <v>21347</v>
      </c>
      <c r="BU3773" s="5" t="s">
        <v>38668</v>
      </c>
      <c r="BV3773" s="5" t="s">
        <v>38669</v>
      </c>
      <c r="BW3773" s="5" t="s">
        <v>21346</v>
      </c>
      <c r="BX3773" s="5">
        <v>107823</v>
      </c>
      <c r="BY3773" s="5" t="s">
        <v>21345</v>
      </c>
      <c r="BZ3773" s="5">
        <v>133.21</v>
      </c>
      <c r="CA3773" s="5">
        <v>200.01</v>
      </c>
      <c r="CB3773" s="5">
        <v>393.16</v>
      </c>
      <c r="CC3773" s="6">
        <f t="shared" si="842"/>
        <v>242.12666666666669</v>
      </c>
      <c r="CD3773" s="5">
        <v>142.76</v>
      </c>
      <c r="CE3773" s="5">
        <v>114.36</v>
      </c>
      <c r="CF3773" s="5">
        <v>89.62</v>
      </c>
      <c r="CG3773" s="6">
        <f t="shared" si="841"/>
        <v>115.58</v>
      </c>
      <c r="CH3773" s="5">
        <v>106.08</v>
      </c>
      <c r="CI3773" s="5">
        <v>23.51</v>
      </c>
      <c r="CJ3773" s="5">
        <v>206.71</v>
      </c>
      <c r="CK3773" s="6">
        <f t="shared" si="840"/>
        <v>112.10000000000001</v>
      </c>
      <c r="CL3773" s="7">
        <f t="shared" si="838"/>
        <v>0.4629808089429775</v>
      </c>
      <c r="CM3773" s="5">
        <f t="shared" si="839"/>
        <v>0.47735345136154622</v>
      </c>
    </row>
    <row r="3774" spans="4:91">
      <c r="D3774" s="22" t="s">
        <v>18976</v>
      </c>
      <c r="E3774" s="22" t="s">
        <v>39287</v>
      </c>
      <c r="F3774" s="22" t="s">
        <v>39288</v>
      </c>
      <c r="G3774" s="22" t="s">
        <v>18975</v>
      </c>
      <c r="H3774" s="22">
        <v>108767</v>
      </c>
      <c r="I3774" s="22" t="s">
        <v>18974</v>
      </c>
      <c r="J3774" s="22">
        <v>844.95</v>
      </c>
      <c r="K3774" s="22">
        <v>763.01</v>
      </c>
      <c r="L3774" s="22">
        <v>1063.0899999999999</v>
      </c>
      <c r="M3774" s="23">
        <f t="shared" si="834"/>
        <v>890.35</v>
      </c>
      <c r="N3774" s="22">
        <v>1126.71</v>
      </c>
      <c r="O3774" s="22">
        <v>1284.68</v>
      </c>
      <c r="P3774" s="22">
        <v>855.05</v>
      </c>
      <c r="Q3774" s="23">
        <f t="shared" si="835"/>
        <v>1088.8133333333335</v>
      </c>
      <c r="R3774" s="22">
        <v>1804.38</v>
      </c>
      <c r="S3774" s="22">
        <v>1041.51</v>
      </c>
      <c r="T3774" s="22">
        <v>1392.85</v>
      </c>
      <c r="U3774" s="23">
        <f t="shared" si="836"/>
        <v>1412.9133333333332</v>
      </c>
      <c r="V3774" s="24">
        <f t="shared" si="843"/>
        <v>1.5869190018906421</v>
      </c>
      <c r="W3774" s="22">
        <f t="shared" si="837"/>
        <v>1.2229048501525619</v>
      </c>
      <c r="Z3774" s="8" t="s">
        <v>79935</v>
      </c>
      <c r="AA3774" s="8" t="s">
        <v>69906</v>
      </c>
      <c r="AB3774" s="8" t="s">
        <v>65333</v>
      </c>
      <c r="AC3774" s="3" t="s">
        <v>65334</v>
      </c>
      <c r="AD3774" s="8" t="s">
        <v>65335</v>
      </c>
      <c r="AE3774" s="8" t="s">
        <v>48344</v>
      </c>
      <c r="AF3774" s="8" t="s">
        <v>65336</v>
      </c>
      <c r="BT3774" s="5" t="s">
        <v>29192</v>
      </c>
      <c r="BU3774" s="5" t="s">
        <v>42521</v>
      </c>
      <c r="BV3774" s="5" t="s">
        <v>42522</v>
      </c>
      <c r="BW3774" s="5" t="s">
        <v>29190</v>
      </c>
      <c r="BX3774" s="5">
        <v>16319</v>
      </c>
      <c r="BY3774" s="5" t="s">
        <v>29189</v>
      </c>
      <c r="BZ3774" s="5">
        <v>504.85</v>
      </c>
      <c r="CA3774" s="5">
        <v>633.58000000000004</v>
      </c>
      <c r="CB3774" s="5">
        <v>835.44</v>
      </c>
      <c r="CC3774" s="6">
        <f t="shared" si="842"/>
        <v>657.95666666666671</v>
      </c>
      <c r="CD3774" s="5">
        <v>476.79</v>
      </c>
      <c r="CE3774" s="5">
        <v>744.91</v>
      </c>
      <c r="CF3774" s="5">
        <v>1104.21</v>
      </c>
      <c r="CG3774" s="6">
        <f t="shared" si="841"/>
        <v>775.30333333333328</v>
      </c>
      <c r="CH3774" s="5">
        <v>326.69</v>
      </c>
      <c r="CI3774" s="5">
        <v>298.47000000000003</v>
      </c>
      <c r="CJ3774" s="5">
        <v>288.77999999999997</v>
      </c>
      <c r="CK3774" s="6">
        <f t="shared" si="840"/>
        <v>304.6466666666667</v>
      </c>
      <c r="CL3774" s="7">
        <f t="shared" si="838"/>
        <v>0.46301934777872911</v>
      </c>
      <c r="CM3774" s="5">
        <f t="shared" si="839"/>
        <v>1.1783501446397178</v>
      </c>
    </row>
    <row r="3775" spans="4:91">
      <c r="D3775" s="22" t="s">
        <v>3531</v>
      </c>
      <c r="E3775" s="22" t="s">
        <v>42768</v>
      </c>
      <c r="F3775" s="22" t="s">
        <v>42769</v>
      </c>
      <c r="G3775" s="22" t="s">
        <v>3530</v>
      </c>
      <c r="H3775" s="22">
        <v>21387</v>
      </c>
      <c r="I3775" s="22" t="s">
        <v>3529</v>
      </c>
      <c r="J3775" s="22">
        <v>447.48</v>
      </c>
      <c r="K3775" s="22">
        <v>904.43</v>
      </c>
      <c r="L3775" s="22">
        <v>620.27</v>
      </c>
      <c r="M3775" s="23">
        <f t="shared" si="834"/>
        <v>657.39333333333332</v>
      </c>
      <c r="N3775" s="22">
        <v>767.11</v>
      </c>
      <c r="O3775" s="22">
        <v>618.63</v>
      </c>
      <c r="P3775" s="22">
        <v>591.88</v>
      </c>
      <c r="Q3775" s="23">
        <f t="shared" si="835"/>
        <v>659.20666666666659</v>
      </c>
      <c r="R3775" s="22">
        <v>1225.82</v>
      </c>
      <c r="S3775" s="22">
        <v>879.78</v>
      </c>
      <c r="T3775" s="22">
        <v>1024.3499999999999</v>
      </c>
      <c r="U3775" s="23">
        <f t="shared" si="836"/>
        <v>1043.3166666666666</v>
      </c>
      <c r="V3775" s="24">
        <f t="shared" si="843"/>
        <v>1.5870508777089312</v>
      </c>
      <c r="W3775" s="22">
        <f t="shared" si="837"/>
        <v>1.0027583689115598</v>
      </c>
      <c r="Z3775" s="8" t="s">
        <v>72422</v>
      </c>
      <c r="AA3775" s="8" t="s">
        <v>69906</v>
      </c>
      <c r="AB3775" s="8" t="s">
        <v>65337</v>
      </c>
      <c r="AC3775" s="3" t="s">
        <v>38993</v>
      </c>
      <c r="AD3775" s="8" t="s">
        <v>65338</v>
      </c>
      <c r="AE3775" s="8" t="s">
        <v>48344</v>
      </c>
      <c r="AF3775" s="8" t="s">
        <v>65339</v>
      </c>
      <c r="BT3775" s="5" t="s">
        <v>8680</v>
      </c>
      <c r="BU3775" s="5" t="s">
        <v>44925</v>
      </c>
      <c r="BV3775" s="5" t="s">
        <v>44926</v>
      </c>
      <c r="BW3775" s="5" t="s">
        <v>8679</v>
      </c>
      <c r="BX3775" s="5">
        <v>20148</v>
      </c>
      <c r="BY3775" s="5" t="s">
        <v>8678</v>
      </c>
      <c r="BZ3775" s="5">
        <v>308.55</v>
      </c>
      <c r="CA3775" s="5">
        <v>354.45</v>
      </c>
      <c r="CB3775" s="5">
        <v>152.93</v>
      </c>
      <c r="CC3775" s="6">
        <f t="shared" si="842"/>
        <v>271.97666666666669</v>
      </c>
      <c r="CD3775" s="5">
        <v>285.02999999999997</v>
      </c>
      <c r="CE3775" s="5">
        <v>257.06</v>
      </c>
      <c r="CF3775" s="5">
        <v>152.86000000000001</v>
      </c>
      <c r="CG3775" s="6">
        <f t="shared" si="841"/>
        <v>231.64999999999998</v>
      </c>
      <c r="CH3775" s="5">
        <v>173.35</v>
      </c>
      <c r="CI3775" s="5">
        <v>132.94</v>
      </c>
      <c r="CJ3775" s="5">
        <v>71.53</v>
      </c>
      <c r="CK3775" s="6">
        <f t="shared" si="840"/>
        <v>125.93999999999998</v>
      </c>
      <c r="CL3775" s="7">
        <f t="shared" si="838"/>
        <v>0.46305442868873548</v>
      </c>
      <c r="CM3775" s="5">
        <f t="shared" si="839"/>
        <v>0.85172747662176884</v>
      </c>
    </row>
    <row r="3776" spans="4:91">
      <c r="D3776" s="22" t="s">
        <v>28483</v>
      </c>
      <c r="E3776" s="22" t="s">
        <v>34042</v>
      </c>
      <c r="F3776" s="22" t="s">
        <v>34043</v>
      </c>
      <c r="G3776" s="22" t="s">
        <v>28482</v>
      </c>
      <c r="H3776" s="22">
        <v>22668</v>
      </c>
      <c r="I3776" s="22" t="s">
        <v>28481</v>
      </c>
      <c r="J3776" s="22">
        <v>413.31</v>
      </c>
      <c r="K3776" s="22">
        <v>373.87</v>
      </c>
      <c r="L3776" s="22">
        <v>176.46</v>
      </c>
      <c r="M3776" s="23">
        <f t="shared" si="834"/>
        <v>321.21333333333337</v>
      </c>
      <c r="N3776" s="22">
        <v>601.36</v>
      </c>
      <c r="O3776" s="22">
        <v>779.36</v>
      </c>
      <c r="P3776" s="22">
        <v>1000.38</v>
      </c>
      <c r="Q3776" s="23">
        <f t="shared" si="835"/>
        <v>793.69999999999993</v>
      </c>
      <c r="R3776" s="22">
        <v>516.39</v>
      </c>
      <c r="S3776" s="22">
        <v>558.30999999999995</v>
      </c>
      <c r="T3776" s="22">
        <v>454.7</v>
      </c>
      <c r="U3776" s="23">
        <f t="shared" si="836"/>
        <v>509.79999999999995</v>
      </c>
      <c r="V3776" s="24">
        <f t="shared" si="843"/>
        <v>1.5871072184633261</v>
      </c>
      <c r="W3776" s="22">
        <f t="shared" si="837"/>
        <v>2.4709435058735623</v>
      </c>
      <c r="Z3776" s="8" t="s">
        <v>79936</v>
      </c>
      <c r="AA3776" s="8" t="s">
        <v>69906</v>
      </c>
      <c r="AB3776" s="8" t="s">
        <v>65340</v>
      </c>
      <c r="AC3776" s="3" t="s">
        <v>65341</v>
      </c>
      <c r="AD3776" s="8" t="s">
        <v>65342</v>
      </c>
      <c r="AE3776" s="8" t="s">
        <v>48344</v>
      </c>
      <c r="AF3776" s="8" t="s">
        <v>65343</v>
      </c>
      <c r="BT3776" s="5" t="s">
        <v>4193</v>
      </c>
      <c r="BU3776" s="5" t="s">
        <v>36755</v>
      </c>
      <c r="BV3776" s="5" t="s">
        <v>36756</v>
      </c>
      <c r="BW3776" s="5" t="s">
        <v>4192</v>
      </c>
      <c r="BX3776" s="5">
        <v>234344</v>
      </c>
      <c r="BY3776" s="5" t="s">
        <v>4191</v>
      </c>
      <c r="BZ3776" s="5">
        <v>345.54</v>
      </c>
      <c r="CA3776" s="5">
        <v>338.18</v>
      </c>
      <c r="CB3776" s="5">
        <v>146.82</v>
      </c>
      <c r="CC3776" s="6">
        <f t="shared" si="842"/>
        <v>276.84666666666664</v>
      </c>
      <c r="CD3776" s="5">
        <v>165.01</v>
      </c>
      <c r="CE3776" s="5">
        <v>191.48</v>
      </c>
      <c r="CF3776" s="5">
        <v>31.5</v>
      </c>
      <c r="CG3776" s="6">
        <f t="shared" si="841"/>
        <v>129.33000000000001</v>
      </c>
      <c r="CH3776" s="5">
        <v>189.13</v>
      </c>
      <c r="CI3776" s="5">
        <v>87.96</v>
      </c>
      <c r="CJ3776" s="5">
        <v>107.72</v>
      </c>
      <c r="CK3776" s="6">
        <f t="shared" si="840"/>
        <v>128.26999999999998</v>
      </c>
      <c r="CL3776" s="7">
        <f t="shared" si="838"/>
        <v>0.46332506561995807</v>
      </c>
      <c r="CM3776" s="5">
        <f t="shared" si="839"/>
        <v>0.46715389987237227</v>
      </c>
    </row>
    <row r="3777" spans="4:91">
      <c r="D3777" s="22" t="s">
        <v>10302</v>
      </c>
      <c r="E3777" s="22" t="s">
        <v>46610</v>
      </c>
      <c r="F3777" s="22" t="s">
        <v>46611</v>
      </c>
      <c r="G3777" s="22" t="s">
        <v>10301</v>
      </c>
      <c r="H3777" s="22">
        <v>242509</v>
      </c>
      <c r="I3777" s="22" t="s">
        <v>10300</v>
      </c>
      <c r="J3777" s="22">
        <v>1162.05</v>
      </c>
      <c r="K3777" s="22">
        <v>1560.12</v>
      </c>
      <c r="L3777" s="22">
        <v>863.23</v>
      </c>
      <c r="M3777" s="23">
        <f t="shared" si="834"/>
        <v>1195.1333333333334</v>
      </c>
      <c r="N3777" s="22">
        <v>1148.0999999999999</v>
      </c>
      <c r="O3777" s="22">
        <v>1341.75</v>
      </c>
      <c r="P3777" s="22">
        <v>1290.5</v>
      </c>
      <c r="Q3777" s="23">
        <f t="shared" si="835"/>
        <v>1260.1166666666666</v>
      </c>
      <c r="R3777" s="22">
        <v>1942.92</v>
      </c>
      <c r="S3777" s="22">
        <v>1907.37</v>
      </c>
      <c r="T3777" s="22">
        <v>1847.23</v>
      </c>
      <c r="U3777" s="23">
        <f t="shared" si="836"/>
        <v>1899.1733333333334</v>
      </c>
      <c r="V3777" s="24">
        <f t="shared" si="843"/>
        <v>1.5890890835053271</v>
      </c>
      <c r="W3777" s="22">
        <f t="shared" si="837"/>
        <v>1.0543732916829363</v>
      </c>
      <c r="Z3777" s="8" t="s">
        <v>79937</v>
      </c>
      <c r="AA3777" s="8" t="s">
        <v>69906</v>
      </c>
      <c r="AB3777" s="8" t="s">
        <v>65344</v>
      </c>
      <c r="AC3777" s="3" t="s">
        <v>35544</v>
      </c>
      <c r="AD3777" s="8" t="s">
        <v>65345</v>
      </c>
      <c r="AE3777" s="8" t="s">
        <v>48344</v>
      </c>
      <c r="AF3777" s="8" t="s">
        <v>65346</v>
      </c>
      <c r="BT3777" s="5" t="s">
        <v>19237</v>
      </c>
      <c r="BU3777" s="5" t="s">
        <v>33308</v>
      </c>
      <c r="BV3777" s="5" t="s">
        <v>33309</v>
      </c>
      <c r="BW3777" s="5" t="s">
        <v>2045</v>
      </c>
      <c r="BX3777" s="5">
        <v>21807</v>
      </c>
      <c r="BY3777" s="5" t="s">
        <v>2044</v>
      </c>
      <c r="BZ3777" s="5">
        <v>3424.84</v>
      </c>
      <c r="CA3777" s="5">
        <v>3262.01</v>
      </c>
      <c r="CB3777" s="5">
        <v>3034.42</v>
      </c>
      <c r="CC3777" s="6">
        <f t="shared" si="842"/>
        <v>3240.4233333333336</v>
      </c>
      <c r="CD3777" s="5">
        <v>4558.07</v>
      </c>
      <c r="CE3777" s="5">
        <v>4498.66</v>
      </c>
      <c r="CF3777" s="5">
        <v>3344.11</v>
      </c>
      <c r="CG3777" s="6">
        <f t="shared" si="841"/>
        <v>4133.6133333333337</v>
      </c>
      <c r="CH3777" s="5">
        <v>1986.52</v>
      </c>
      <c r="CI3777" s="5">
        <v>1206.73</v>
      </c>
      <c r="CJ3777" s="5">
        <v>1311.99</v>
      </c>
      <c r="CK3777" s="6">
        <f t="shared" si="840"/>
        <v>1501.7466666666667</v>
      </c>
      <c r="CL3777" s="7">
        <f t="shared" si="838"/>
        <v>0.46344150507083948</v>
      </c>
      <c r="CM3777" s="5">
        <f t="shared" si="839"/>
        <v>1.2756399112461643</v>
      </c>
    </row>
    <row r="3778" spans="4:91">
      <c r="D3778" s="22" t="s">
        <v>27757</v>
      </c>
      <c r="E3778" s="22" t="s">
        <v>47040</v>
      </c>
      <c r="F3778" s="22" t="s">
        <v>47041</v>
      </c>
      <c r="G3778" s="22" t="s">
        <v>27756</v>
      </c>
      <c r="H3778" s="22">
        <v>30933</v>
      </c>
      <c r="I3778" s="22" t="s">
        <v>27755</v>
      </c>
      <c r="J3778" s="22">
        <v>83.34</v>
      </c>
      <c r="K3778" s="22">
        <v>206.27</v>
      </c>
      <c r="L3778" s="22">
        <v>71.650000000000006</v>
      </c>
      <c r="M3778" s="23">
        <f t="shared" ref="M3778:M3841" si="844">+AVERAGE(J3778:L3778)</f>
        <v>120.42</v>
      </c>
      <c r="N3778" s="22">
        <v>76.010000000000005</v>
      </c>
      <c r="O3778" s="22">
        <v>157</v>
      </c>
      <c r="P3778" s="22">
        <v>132.05000000000001</v>
      </c>
      <c r="Q3778" s="23">
        <f t="shared" ref="Q3778:Q3841" si="845">+AVERAGE(N3778:P3778)</f>
        <v>121.68666666666667</v>
      </c>
      <c r="R3778" s="22">
        <v>178.06</v>
      </c>
      <c r="S3778" s="22">
        <v>202.59</v>
      </c>
      <c r="T3778" s="22">
        <v>193.43</v>
      </c>
      <c r="U3778" s="23">
        <f t="shared" ref="U3778:U3841" si="846">+AVERAGE(R3778:T3778)</f>
        <v>191.35999999999999</v>
      </c>
      <c r="V3778" s="24">
        <f t="shared" si="843"/>
        <v>1.5891047998671315</v>
      </c>
      <c r="W3778" s="22">
        <f t="shared" ref="W3778:W3841" si="847">+Q3778/M3778</f>
        <v>1.0105187399656756</v>
      </c>
      <c r="Z3778" s="8" t="s">
        <v>79938</v>
      </c>
      <c r="AA3778" s="8" t="s">
        <v>69906</v>
      </c>
      <c r="AB3778" s="8" t="s">
        <v>65347</v>
      </c>
      <c r="AC3778" s="3" t="s">
        <v>41178</v>
      </c>
      <c r="AD3778" s="8" t="s">
        <v>65348</v>
      </c>
      <c r="AE3778" s="8" t="s">
        <v>48344</v>
      </c>
      <c r="AF3778" s="8" t="s">
        <v>65349</v>
      </c>
      <c r="BT3778" s="5" t="s">
        <v>25991</v>
      </c>
      <c r="BU3778" s="5" t="s">
        <v>45663</v>
      </c>
      <c r="BV3778" s="5" t="s">
        <v>45664</v>
      </c>
      <c r="BW3778" s="5" t="s">
        <v>25990</v>
      </c>
      <c r="BX3778" s="5">
        <v>217826</v>
      </c>
      <c r="BY3778" s="5" t="s">
        <v>25989</v>
      </c>
      <c r="BZ3778" s="5">
        <v>299.89999999999998</v>
      </c>
      <c r="CA3778" s="5">
        <v>1010.98</v>
      </c>
      <c r="CB3778" s="5">
        <v>84.5</v>
      </c>
      <c r="CC3778" s="6">
        <f t="shared" si="842"/>
        <v>465.12666666666672</v>
      </c>
      <c r="CD3778" s="5">
        <v>372.87</v>
      </c>
      <c r="CE3778" s="5">
        <v>432.91</v>
      </c>
      <c r="CF3778" s="5">
        <v>190.03</v>
      </c>
      <c r="CG3778" s="6">
        <f t="shared" si="841"/>
        <v>331.93666666666667</v>
      </c>
      <c r="CH3778" s="5">
        <v>156.66</v>
      </c>
      <c r="CI3778" s="5">
        <v>276.56</v>
      </c>
      <c r="CJ3778" s="5">
        <v>213.54</v>
      </c>
      <c r="CK3778" s="6">
        <f t="shared" si="840"/>
        <v>215.58666666666667</v>
      </c>
      <c r="CL3778" s="7">
        <f t="shared" ref="CL3778:CL3841" si="848">+CK3778/CC3778</f>
        <v>0.46350098181140614</v>
      </c>
      <c r="CM3778" s="5">
        <f t="shared" ref="CM3778:CM3841" si="849">+CG3778/CC3778</f>
        <v>0.71364789519700722</v>
      </c>
    </row>
    <row r="3779" spans="4:91">
      <c r="D3779" s="22" t="s">
        <v>21584</v>
      </c>
      <c r="E3779" s="22" t="s">
        <v>38096</v>
      </c>
      <c r="F3779" s="22" t="s">
        <v>38459</v>
      </c>
      <c r="G3779" s="22" t="s">
        <v>21583</v>
      </c>
      <c r="H3779" s="22">
        <v>67414</v>
      </c>
      <c r="I3779" s="22" t="s">
        <v>21582</v>
      </c>
      <c r="J3779" s="22">
        <v>560.99</v>
      </c>
      <c r="K3779" s="22">
        <v>1367.38</v>
      </c>
      <c r="L3779" s="22">
        <v>624.23</v>
      </c>
      <c r="M3779" s="23">
        <f t="shared" si="844"/>
        <v>850.86666666666679</v>
      </c>
      <c r="N3779" s="22">
        <v>1065.95</v>
      </c>
      <c r="O3779" s="22">
        <v>636.55999999999995</v>
      </c>
      <c r="P3779" s="22">
        <v>881.6</v>
      </c>
      <c r="Q3779" s="23">
        <f t="shared" si="845"/>
        <v>861.37</v>
      </c>
      <c r="R3779" s="22">
        <v>1099.99</v>
      </c>
      <c r="S3779" s="22">
        <v>1758.56</v>
      </c>
      <c r="T3779" s="22">
        <v>1201.1600000000001</v>
      </c>
      <c r="U3779" s="23">
        <f t="shared" si="846"/>
        <v>1353.2366666666667</v>
      </c>
      <c r="V3779" s="24">
        <f t="shared" si="843"/>
        <v>1.5904215309880121</v>
      </c>
      <c r="W3779" s="22">
        <f t="shared" si="847"/>
        <v>1.012344276424038</v>
      </c>
      <c r="Z3779" s="8" t="s">
        <v>79939</v>
      </c>
      <c r="AA3779" s="8" t="s">
        <v>69906</v>
      </c>
      <c r="AB3779" s="8" t="s">
        <v>65350</v>
      </c>
      <c r="AC3779" s="3" t="s">
        <v>65351</v>
      </c>
      <c r="AD3779" s="8" t="s">
        <v>65352</v>
      </c>
      <c r="AE3779" s="8" t="s">
        <v>48344</v>
      </c>
      <c r="AF3779" s="8" t="s">
        <v>65353</v>
      </c>
      <c r="BT3779" s="5" t="s">
        <v>21271</v>
      </c>
      <c r="BU3779" s="5" t="s">
        <v>40123</v>
      </c>
      <c r="BV3779" s="5" t="s">
        <v>40124</v>
      </c>
      <c r="BW3779" s="5" t="s">
        <v>21270</v>
      </c>
      <c r="BX3779" s="5">
        <v>66090</v>
      </c>
      <c r="BY3779" s="5" t="s">
        <v>21269</v>
      </c>
      <c r="BZ3779" s="5">
        <v>776.87</v>
      </c>
      <c r="CA3779" s="5">
        <v>195.46</v>
      </c>
      <c r="CB3779" s="5">
        <v>614.65</v>
      </c>
      <c r="CC3779" s="6">
        <f t="shared" si="842"/>
        <v>528.99333333333334</v>
      </c>
      <c r="CD3779" s="5">
        <v>189.87</v>
      </c>
      <c r="CE3779" s="5">
        <v>204.15</v>
      </c>
      <c r="CF3779" s="5">
        <v>480.8</v>
      </c>
      <c r="CG3779" s="6">
        <f t="shared" si="841"/>
        <v>291.60666666666663</v>
      </c>
      <c r="CH3779" s="5">
        <v>276.61</v>
      </c>
      <c r="CI3779" s="5">
        <v>223.07</v>
      </c>
      <c r="CJ3779" s="5">
        <v>236.32</v>
      </c>
      <c r="CK3779" s="6">
        <f t="shared" ref="CK3779:CK3842" si="850">+AVERAGE(CH3779:CJ3779)</f>
        <v>245.33333333333334</v>
      </c>
      <c r="CL3779" s="7">
        <f t="shared" si="848"/>
        <v>0.46377396060441844</v>
      </c>
      <c r="CM3779" s="5">
        <f t="shared" si="849"/>
        <v>0.55124828290211592</v>
      </c>
    </row>
    <row r="3780" spans="4:91">
      <c r="D3780" s="22" t="s">
        <v>10258</v>
      </c>
      <c r="E3780" s="22" t="s">
        <v>41889</v>
      </c>
      <c r="F3780" s="22" t="s">
        <v>44306</v>
      </c>
      <c r="G3780" s="22" t="s">
        <v>10257</v>
      </c>
      <c r="H3780" s="22">
        <v>226255</v>
      </c>
      <c r="I3780" s="22" t="s">
        <v>10256</v>
      </c>
      <c r="J3780" s="22">
        <v>116.56</v>
      </c>
      <c r="K3780" s="22">
        <v>7.79</v>
      </c>
      <c r="L3780" s="22">
        <v>273.12</v>
      </c>
      <c r="M3780" s="23">
        <f t="shared" si="844"/>
        <v>132.49</v>
      </c>
      <c r="N3780" s="22">
        <v>297.61</v>
      </c>
      <c r="O3780" s="22">
        <v>162.47999999999999</v>
      </c>
      <c r="P3780" s="22">
        <v>117.56</v>
      </c>
      <c r="Q3780" s="23">
        <f t="shared" si="845"/>
        <v>192.55000000000004</v>
      </c>
      <c r="R3780" s="22">
        <v>329.64</v>
      </c>
      <c r="S3780" s="22">
        <v>72.209999999999994</v>
      </c>
      <c r="T3780" s="22">
        <v>230.51</v>
      </c>
      <c r="U3780" s="23">
        <f t="shared" si="846"/>
        <v>210.78666666666663</v>
      </c>
      <c r="V3780" s="24">
        <f t="shared" si="843"/>
        <v>1.5909628399627642</v>
      </c>
      <c r="W3780" s="22">
        <f t="shared" si="847"/>
        <v>1.4533172314891691</v>
      </c>
      <c r="Z3780" s="8" t="s">
        <v>79940</v>
      </c>
      <c r="AA3780" s="8" t="s">
        <v>69906</v>
      </c>
      <c r="AB3780" s="8" t="s">
        <v>65354</v>
      </c>
      <c r="AC3780" s="3" t="s">
        <v>41420</v>
      </c>
      <c r="AD3780" s="8" t="s">
        <v>65355</v>
      </c>
      <c r="AE3780" s="8" t="s">
        <v>48344</v>
      </c>
      <c r="AF3780" s="8" t="s">
        <v>65356</v>
      </c>
      <c r="BT3780" s="5" t="s">
        <v>1092</v>
      </c>
      <c r="BU3780" s="5" t="s">
        <v>42630</v>
      </c>
      <c r="BV3780" s="5" t="s">
        <v>42631</v>
      </c>
      <c r="BW3780" s="5" t="s">
        <v>1091</v>
      </c>
      <c r="BX3780" s="5">
        <v>108115</v>
      </c>
      <c r="BY3780" s="5" t="s">
        <v>1090</v>
      </c>
      <c r="BZ3780" s="5">
        <v>158.52000000000001</v>
      </c>
      <c r="CA3780" s="5">
        <v>170.16</v>
      </c>
      <c r="CB3780" s="5">
        <v>143.6</v>
      </c>
      <c r="CC3780" s="6">
        <f t="shared" si="842"/>
        <v>157.42666666666665</v>
      </c>
      <c r="CD3780" s="5">
        <v>170.83</v>
      </c>
      <c r="CE3780" s="5">
        <v>792.85</v>
      </c>
      <c r="CF3780" s="5">
        <v>118.31</v>
      </c>
      <c r="CG3780" s="6">
        <f t="shared" si="841"/>
        <v>360.66333333333336</v>
      </c>
      <c r="CH3780" s="5">
        <v>62.72</v>
      </c>
      <c r="CI3780" s="5">
        <v>70.94</v>
      </c>
      <c r="CJ3780" s="5">
        <v>85.44</v>
      </c>
      <c r="CK3780" s="6">
        <f t="shared" si="850"/>
        <v>73.033333333333331</v>
      </c>
      <c r="CL3780" s="7">
        <f t="shared" si="848"/>
        <v>0.46391970864741261</v>
      </c>
      <c r="CM3780" s="5">
        <f t="shared" si="849"/>
        <v>2.2909926314897948</v>
      </c>
    </row>
    <row r="3781" spans="4:91">
      <c r="D3781" s="22" t="s">
        <v>2099</v>
      </c>
      <c r="E3781" s="22" t="s">
        <v>38445</v>
      </c>
      <c r="F3781" s="22" t="s">
        <v>38446</v>
      </c>
      <c r="G3781" s="22" t="s">
        <v>2098</v>
      </c>
      <c r="H3781" s="22">
        <v>56442</v>
      </c>
      <c r="I3781" s="22" t="s">
        <v>2097</v>
      </c>
      <c r="J3781" s="22">
        <v>365.54</v>
      </c>
      <c r="K3781" s="22">
        <v>226.86</v>
      </c>
      <c r="L3781" s="22">
        <v>269.26</v>
      </c>
      <c r="M3781" s="23">
        <f t="shared" si="844"/>
        <v>287.22000000000003</v>
      </c>
      <c r="N3781" s="22">
        <v>308.08999999999997</v>
      </c>
      <c r="O3781" s="22">
        <v>697.62</v>
      </c>
      <c r="P3781" s="22">
        <v>259.23</v>
      </c>
      <c r="Q3781" s="23">
        <f t="shared" si="845"/>
        <v>421.6466666666667</v>
      </c>
      <c r="R3781" s="22">
        <v>541.28</v>
      </c>
      <c r="S3781" s="22">
        <v>556.20000000000005</v>
      </c>
      <c r="T3781" s="22">
        <v>273.41000000000003</v>
      </c>
      <c r="U3781" s="23">
        <f t="shared" si="846"/>
        <v>456.96333333333337</v>
      </c>
      <c r="V3781" s="24">
        <f t="shared" si="843"/>
        <v>1.5909871643107489</v>
      </c>
      <c r="W3781" s="22">
        <f t="shared" si="847"/>
        <v>1.4680268319290672</v>
      </c>
      <c r="Z3781" s="8" t="s">
        <v>79941</v>
      </c>
      <c r="AA3781" s="8" t="s">
        <v>69906</v>
      </c>
      <c r="AB3781" s="8" t="s">
        <v>65357</v>
      </c>
      <c r="AC3781" s="3" t="s">
        <v>39330</v>
      </c>
      <c r="AD3781" s="8" t="s">
        <v>65358</v>
      </c>
      <c r="AE3781" s="8" t="s">
        <v>48344</v>
      </c>
      <c r="AF3781" s="8" t="s">
        <v>65359</v>
      </c>
      <c r="BT3781" s="5" t="s">
        <v>32811</v>
      </c>
      <c r="BU3781" s="5" t="s">
        <v>37315</v>
      </c>
      <c r="BV3781" s="5" t="s">
        <v>37316</v>
      </c>
      <c r="BW3781" s="5" t="s">
        <v>32810</v>
      </c>
      <c r="BX3781" s="5">
        <v>56748</v>
      </c>
      <c r="BY3781" s="5" t="s">
        <v>32809</v>
      </c>
      <c r="BZ3781" s="5">
        <v>2558.35</v>
      </c>
      <c r="CA3781" s="5">
        <v>1273.22</v>
      </c>
      <c r="CB3781" s="5">
        <v>1304</v>
      </c>
      <c r="CC3781" s="6">
        <f t="shared" si="842"/>
        <v>1711.8566666666666</v>
      </c>
      <c r="CD3781" s="5">
        <v>2199.5100000000002</v>
      </c>
      <c r="CE3781" s="5">
        <v>2155.09</v>
      </c>
      <c r="CF3781" s="5">
        <v>998.41</v>
      </c>
      <c r="CG3781" s="6">
        <f t="shared" si="841"/>
        <v>1784.3366666666668</v>
      </c>
      <c r="CH3781" s="5">
        <v>1177.97</v>
      </c>
      <c r="CI3781" s="5">
        <v>982.37</v>
      </c>
      <c r="CJ3781" s="5">
        <v>223.96</v>
      </c>
      <c r="CK3781" s="6">
        <f t="shared" si="850"/>
        <v>794.76666666666677</v>
      </c>
      <c r="CL3781" s="7">
        <f t="shared" si="848"/>
        <v>0.46427173614613382</v>
      </c>
      <c r="CM3781" s="5">
        <f t="shared" si="849"/>
        <v>1.0423399934184523</v>
      </c>
    </row>
    <row r="3782" spans="4:91">
      <c r="D3782" s="22" t="s">
        <v>28418</v>
      </c>
      <c r="E3782" s="22" t="s">
        <v>41889</v>
      </c>
      <c r="F3782" s="22" t="s">
        <v>41890</v>
      </c>
      <c r="G3782" s="22" t="s">
        <v>10257</v>
      </c>
      <c r="H3782" s="22">
        <v>226255</v>
      </c>
      <c r="I3782" s="22" t="s">
        <v>10256</v>
      </c>
      <c r="J3782" s="22">
        <v>143.06</v>
      </c>
      <c r="K3782" s="22">
        <v>8.3800000000000008</v>
      </c>
      <c r="L3782" s="22">
        <v>315.49</v>
      </c>
      <c r="M3782" s="23">
        <f t="shared" si="844"/>
        <v>155.64333333333335</v>
      </c>
      <c r="N3782" s="22">
        <v>430.63</v>
      </c>
      <c r="O3782" s="22">
        <v>172.38</v>
      </c>
      <c r="P3782" s="22">
        <v>200.59</v>
      </c>
      <c r="Q3782" s="23">
        <f t="shared" si="845"/>
        <v>267.86666666666667</v>
      </c>
      <c r="R3782" s="22">
        <v>404.94</v>
      </c>
      <c r="S3782" s="22">
        <v>72.819999999999993</v>
      </c>
      <c r="T3782" s="22">
        <v>265.13</v>
      </c>
      <c r="U3782" s="23">
        <f t="shared" si="846"/>
        <v>247.63</v>
      </c>
      <c r="V3782" s="24">
        <f t="shared" si="843"/>
        <v>1.5910093590045615</v>
      </c>
      <c r="W3782" s="22">
        <f t="shared" si="847"/>
        <v>1.7210288480071958</v>
      </c>
      <c r="Z3782" s="8" t="s">
        <v>79942</v>
      </c>
      <c r="AA3782" s="8" t="s">
        <v>69906</v>
      </c>
      <c r="AB3782" s="8" t="s">
        <v>65360</v>
      </c>
      <c r="AC3782" s="3" t="s">
        <v>38643</v>
      </c>
      <c r="AD3782" s="8" t="s">
        <v>65361</v>
      </c>
      <c r="AE3782" s="8" t="s">
        <v>48344</v>
      </c>
      <c r="AF3782" s="8" t="s">
        <v>65362</v>
      </c>
      <c r="BT3782" s="5" t="s">
        <v>30689</v>
      </c>
      <c r="BU3782" s="5" t="s">
        <v>43081</v>
      </c>
      <c r="BV3782" s="5" t="s">
        <v>43082</v>
      </c>
      <c r="BW3782" s="5" t="s">
        <v>30688</v>
      </c>
      <c r="BX3782" s="5">
        <v>20747</v>
      </c>
      <c r="BY3782" s="5" t="s">
        <v>30687</v>
      </c>
      <c r="BZ3782" s="5">
        <v>248.64</v>
      </c>
      <c r="CA3782" s="5">
        <v>156.55000000000001</v>
      </c>
      <c r="CB3782" s="5">
        <v>208.4</v>
      </c>
      <c r="CC3782" s="6">
        <f t="shared" si="842"/>
        <v>204.53</v>
      </c>
      <c r="CD3782" s="5">
        <v>215.9</v>
      </c>
      <c r="CE3782" s="5">
        <v>128.86000000000001</v>
      </c>
      <c r="CF3782" s="5">
        <v>931.85</v>
      </c>
      <c r="CG3782" s="6">
        <f t="shared" si="841"/>
        <v>425.53666666666669</v>
      </c>
      <c r="CH3782" s="5">
        <v>85.16</v>
      </c>
      <c r="CI3782" s="5">
        <v>94.7</v>
      </c>
      <c r="CJ3782" s="5">
        <v>105.07</v>
      </c>
      <c r="CK3782" s="6">
        <f t="shared" si="850"/>
        <v>94.976666666666674</v>
      </c>
      <c r="CL3782" s="7">
        <f t="shared" si="848"/>
        <v>0.4643654557603612</v>
      </c>
      <c r="CM3782" s="5">
        <f t="shared" si="849"/>
        <v>2.0805586792483579</v>
      </c>
    </row>
    <row r="3783" spans="4:91">
      <c r="D3783" s="22" t="s">
        <v>9833</v>
      </c>
      <c r="E3783" s="22" t="s">
        <v>38242</v>
      </c>
      <c r="F3783" s="22" t="s">
        <v>38243</v>
      </c>
      <c r="G3783" s="22" t="s">
        <v>9832</v>
      </c>
      <c r="H3783" s="22">
        <v>211936</v>
      </c>
      <c r="I3783" s="22" t="s">
        <v>9831</v>
      </c>
      <c r="J3783" s="22">
        <v>51.92</v>
      </c>
      <c r="K3783" s="22">
        <v>61.67</v>
      </c>
      <c r="L3783" s="22">
        <v>226.45</v>
      </c>
      <c r="M3783" s="23">
        <f t="shared" si="844"/>
        <v>113.34666666666665</v>
      </c>
      <c r="N3783" s="22">
        <v>106.78</v>
      </c>
      <c r="O3783" s="22">
        <v>353.17</v>
      </c>
      <c r="P3783" s="22">
        <v>288.14999999999998</v>
      </c>
      <c r="Q3783" s="23">
        <f t="shared" si="845"/>
        <v>249.36666666666667</v>
      </c>
      <c r="R3783" s="22">
        <v>259.58999999999997</v>
      </c>
      <c r="S3783" s="22">
        <v>136.08000000000001</v>
      </c>
      <c r="T3783" s="22">
        <v>145.72999999999999</v>
      </c>
      <c r="U3783" s="23">
        <f t="shared" si="846"/>
        <v>180.46666666666667</v>
      </c>
      <c r="V3783" s="24">
        <f t="shared" si="843"/>
        <v>1.592165627573227</v>
      </c>
      <c r="W3783" s="22">
        <f t="shared" si="847"/>
        <v>2.2000352899658866</v>
      </c>
      <c r="Z3783" s="8" t="s">
        <v>79943</v>
      </c>
      <c r="AA3783" s="8" t="s">
        <v>69906</v>
      </c>
      <c r="AB3783" s="8" t="s">
        <v>79944</v>
      </c>
      <c r="AC3783" s="3" t="s">
        <v>34435</v>
      </c>
      <c r="AD3783" s="8" t="s">
        <v>79945</v>
      </c>
      <c r="AE3783" s="8" t="s">
        <v>48344</v>
      </c>
      <c r="AF3783" s="8" t="s">
        <v>79946</v>
      </c>
      <c r="BT3783" s="5" t="s">
        <v>25370</v>
      </c>
      <c r="BU3783" s="5" t="s">
        <v>34416</v>
      </c>
      <c r="BV3783" s="5" t="s">
        <v>34417</v>
      </c>
      <c r="BW3783" s="5" t="s">
        <v>25369</v>
      </c>
      <c r="BX3783" s="5">
        <v>231103</v>
      </c>
      <c r="BY3783" s="5" t="s">
        <v>25368</v>
      </c>
      <c r="BZ3783" s="5">
        <v>681.65</v>
      </c>
      <c r="CA3783" s="5">
        <v>639.69000000000005</v>
      </c>
      <c r="CB3783" s="5">
        <v>815.64</v>
      </c>
      <c r="CC3783" s="6">
        <f t="shared" si="842"/>
        <v>712.32666666666671</v>
      </c>
      <c r="CD3783" s="5">
        <v>983.04</v>
      </c>
      <c r="CE3783" s="5">
        <v>1221.23</v>
      </c>
      <c r="CF3783" s="5">
        <v>916.82</v>
      </c>
      <c r="CG3783" s="6">
        <f t="shared" si="841"/>
        <v>1040.3633333333335</v>
      </c>
      <c r="CH3783" s="5">
        <v>280.43</v>
      </c>
      <c r="CI3783" s="5">
        <v>474.66</v>
      </c>
      <c r="CJ3783" s="5">
        <v>237.3</v>
      </c>
      <c r="CK3783" s="6">
        <f t="shared" si="850"/>
        <v>330.79666666666668</v>
      </c>
      <c r="CL3783" s="7">
        <f t="shared" si="848"/>
        <v>0.46438899755730045</v>
      </c>
      <c r="CM3783" s="5">
        <f t="shared" si="849"/>
        <v>1.4605143707475037</v>
      </c>
    </row>
    <row r="3784" spans="4:91">
      <c r="D3784" s="22" t="s">
        <v>12792</v>
      </c>
      <c r="E3784" s="22" t="s">
        <v>36954</v>
      </c>
      <c r="F3784" s="22" t="s">
        <v>36955</v>
      </c>
      <c r="G3784" s="22" t="s">
        <v>12791</v>
      </c>
      <c r="H3784" s="22">
        <v>12006</v>
      </c>
      <c r="I3784" s="22" t="s">
        <v>12790</v>
      </c>
      <c r="J3784" s="22">
        <v>1236.5</v>
      </c>
      <c r="K3784" s="22">
        <v>1153.8399999999999</v>
      </c>
      <c r="L3784" s="22">
        <v>750.8</v>
      </c>
      <c r="M3784" s="23">
        <f t="shared" si="844"/>
        <v>1047.0466666666669</v>
      </c>
      <c r="N3784" s="22">
        <v>1259.8599999999999</v>
      </c>
      <c r="O3784" s="22">
        <v>1582.34</v>
      </c>
      <c r="P3784" s="22">
        <v>2365.9499999999998</v>
      </c>
      <c r="Q3784" s="23">
        <f t="shared" si="845"/>
        <v>1736.05</v>
      </c>
      <c r="R3784" s="22">
        <v>2088.56</v>
      </c>
      <c r="S3784" s="22">
        <v>1968.95</v>
      </c>
      <c r="T3784" s="22">
        <v>944.36</v>
      </c>
      <c r="U3784" s="23">
        <f t="shared" si="846"/>
        <v>1667.29</v>
      </c>
      <c r="V3784" s="24">
        <f t="shared" si="843"/>
        <v>1.5923741062162142</v>
      </c>
      <c r="W3784" s="22">
        <f t="shared" si="847"/>
        <v>1.6580445316031756</v>
      </c>
      <c r="Z3784" s="8" t="s">
        <v>79947</v>
      </c>
      <c r="AA3784" s="8" t="s">
        <v>69906</v>
      </c>
      <c r="AB3784" s="8" t="s">
        <v>65363</v>
      </c>
      <c r="AC3784" s="3" t="s">
        <v>65364</v>
      </c>
      <c r="AD3784" s="8" t="s">
        <v>65365</v>
      </c>
      <c r="AE3784" s="8" t="s">
        <v>48344</v>
      </c>
      <c r="AF3784" s="8" t="s">
        <v>65366</v>
      </c>
      <c r="BT3784" s="5" t="s">
        <v>22766</v>
      </c>
      <c r="BU3784" s="5" t="s">
        <v>46746</v>
      </c>
      <c r="BV3784" s="5" t="s">
        <v>46747</v>
      </c>
      <c r="BW3784" s="5" t="s">
        <v>22765</v>
      </c>
      <c r="BX3784" s="5">
        <v>13358</v>
      </c>
      <c r="BY3784" s="5" t="s">
        <v>22764</v>
      </c>
      <c r="BZ3784" s="5">
        <v>370.91</v>
      </c>
      <c r="CA3784" s="5">
        <v>201.91</v>
      </c>
      <c r="CB3784" s="5">
        <v>501.08</v>
      </c>
      <c r="CC3784" s="6">
        <f t="shared" si="842"/>
        <v>357.9666666666667</v>
      </c>
      <c r="CD3784" s="5">
        <v>345.25</v>
      </c>
      <c r="CE3784" s="5">
        <v>255.96</v>
      </c>
      <c r="CF3784" s="5">
        <v>578.66</v>
      </c>
      <c r="CG3784" s="6">
        <f t="shared" si="841"/>
        <v>393.28999999999996</v>
      </c>
      <c r="CH3784" s="5">
        <v>193.28</v>
      </c>
      <c r="CI3784" s="5">
        <v>161.77000000000001</v>
      </c>
      <c r="CJ3784" s="5">
        <v>143.94999999999999</v>
      </c>
      <c r="CK3784" s="6">
        <f t="shared" si="850"/>
        <v>166.33333333333334</v>
      </c>
      <c r="CL3784" s="7">
        <f t="shared" si="848"/>
        <v>0.46466151410745876</v>
      </c>
      <c r="CM3784" s="5">
        <f t="shared" si="849"/>
        <v>1.0986777167334014</v>
      </c>
    </row>
    <row r="3785" spans="4:91">
      <c r="D3785" s="22" t="s">
        <v>2499</v>
      </c>
      <c r="E3785" s="22" t="s">
        <v>43061</v>
      </c>
      <c r="F3785" s="22" t="s">
        <v>40155</v>
      </c>
      <c r="G3785" s="22" t="s">
        <v>2498</v>
      </c>
      <c r="H3785" s="22">
        <v>229055</v>
      </c>
      <c r="I3785" s="22" t="s">
        <v>2497</v>
      </c>
      <c r="J3785" s="22">
        <v>128.75</v>
      </c>
      <c r="K3785" s="22">
        <v>171.35</v>
      </c>
      <c r="L3785" s="22">
        <v>113.17</v>
      </c>
      <c r="M3785" s="23">
        <f t="shared" si="844"/>
        <v>137.75666666666669</v>
      </c>
      <c r="N3785" s="22">
        <v>86.2</v>
      </c>
      <c r="O3785" s="22">
        <v>195.17</v>
      </c>
      <c r="P3785" s="22">
        <v>282.7</v>
      </c>
      <c r="Q3785" s="23">
        <f t="shared" si="845"/>
        <v>188.02333333333331</v>
      </c>
      <c r="R3785" s="22">
        <v>343.61</v>
      </c>
      <c r="S3785" s="22">
        <v>112.91</v>
      </c>
      <c r="T3785" s="22">
        <v>202.01</v>
      </c>
      <c r="U3785" s="23">
        <f t="shared" si="846"/>
        <v>219.51</v>
      </c>
      <c r="V3785" s="24">
        <f t="shared" si="843"/>
        <v>1.5934619014203786</v>
      </c>
      <c r="W3785" s="22">
        <f t="shared" si="847"/>
        <v>1.3648946209499839</v>
      </c>
      <c r="Z3785" s="8" t="s">
        <v>79948</v>
      </c>
      <c r="AA3785" s="8" t="s">
        <v>69906</v>
      </c>
      <c r="AB3785" s="8" t="s">
        <v>65367</v>
      </c>
      <c r="AC3785" s="3" t="s">
        <v>47246</v>
      </c>
      <c r="AD3785" s="8" t="s">
        <v>65368</v>
      </c>
      <c r="AE3785" s="8" t="s">
        <v>48344</v>
      </c>
      <c r="AF3785" s="8" t="s">
        <v>65369</v>
      </c>
      <c r="BT3785" s="5" t="s">
        <v>32817</v>
      </c>
      <c r="BU3785" s="5" t="s">
        <v>35021</v>
      </c>
      <c r="BV3785" s="5" t="s">
        <v>35022</v>
      </c>
      <c r="BW3785" s="5" t="s">
        <v>32814</v>
      </c>
      <c r="BX3785" s="5">
        <v>18393</v>
      </c>
      <c r="BY3785" s="5" t="s">
        <v>32813</v>
      </c>
      <c r="BZ3785" s="5">
        <v>436.22</v>
      </c>
      <c r="CA3785" s="5">
        <v>421.63</v>
      </c>
      <c r="CB3785" s="5">
        <v>349.13</v>
      </c>
      <c r="CC3785" s="6">
        <f t="shared" si="842"/>
        <v>402.32666666666665</v>
      </c>
      <c r="CD3785" s="5">
        <v>317.08</v>
      </c>
      <c r="CE3785" s="5">
        <v>569.82000000000005</v>
      </c>
      <c r="CF3785" s="5">
        <v>178.16</v>
      </c>
      <c r="CG3785" s="6">
        <f t="shared" si="841"/>
        <v>355.02000000000004</v>
      </c>
      <c r="CH3785" s="5">
        <v>148.24</v>
      </c>
      <c r="CI3785" s="5">
        <v>202.2</v>
      </c>
      <c r="CJ3785" s="5">
        <v>210.61</v>
      </c>
      <c r="CK3785" s="6">
        <f t="shared" si="850"/>
        <v>187.01666666666665</v>
      </c>
      <c r="CL3785" s="7">
        <f t="shared" si="848"/>
        <v>0.46483785978226644</v>
      </c>
      <c r="CM3785" s="5">
        <f t="shared" si="849"/>
        <v>0.88241727286284788</v>
      </c>
    </row>
    <row r="3786" spans="4:91">
      <c r="D3786" s="22" t="s">
        <v>29240</v>
      </c>
      <c r="E3786" s="22" t="s">
        <v>38510</v>
      </c>
      <c r="F3786" s="22" t="s">
        <v>38511</v>
      </c>
      <c r="G3786" s="22" t="s">
        <v>29239</v>
      </c>
      <c r="H3786" s="22">
        <v>14083</v>
      </c>
      <c r="I3786" s="22" t="s">
        <v>29238</v>
      </c>
      <c r="J3786" s="22">
        <v>435.25</v>
      </c>
      <c r="K3786" s="22">
        <v>367.12</v>
      </c>
      <c r="L3786" s="22">
        <v>397.26</v>
      </c>
      <c r="M3786" s="23">
        <f t="shared" si="844"/>
        <v>399.87666666666672</v>
      </c>
      <c r="N3786" s="22">
        <v>504.65</v>
      </c>
      <c r="O3786" s="22">
        <v>349.91</v>
      </c>
      <c r="P3786" s="22">
        <v>145.9</v>
      </c>
      <c r="Q3786" s="23">
        <f t="shared" si="845"/>
        <v>333.48666666666662</v>
      </c>
      <c r="R3786" s="22">
        <v>966.76</v>
      </c>
      <c r="S3786" s="22">
        <v>352.69</v>
      </c>
      <c r="T3786" s="22">
        <v>592.20000000000005</v>
      </c>
      <c r="U3786" s="23">
        <f t="shared" si="846"/>
        <v>637.2166666666667</v>
      </c>
      <c r="V3786" s="24">
        <f t="shared" si="843"/>
        <v>1.5935330060101864</v>
      </c>
      <c r="W3786" s="22">
        <f t="shared" si="847"/>
        <v>0.83397380859098202</v>
      </c>
      <c r="Z3786" s="8" t="s">
        <v>79949</v>
      </c>
      <c r="AA3786" s="8" t="s">
        <v>69906</v>
      </c>
      <c r="AB3786" s="8" t="s">
        <v>65370</v>
      </c>
      <c r="AC3786" s="3" t="s">
        <v>43189</v>
      </c>
      <c r="AD3786" s="8" t="s">
        <v>65371</v>
      </c>
      <c r="AE3786" s="8" t="s">
        <v>48344</v>
      </c>
      <c r="AF3786" s="8" t="s">
        <v>65372</v>
      </c>
      <c r="BT3786" s="5" t="s">
        <v>28947</v>
      </c>
      <c r="BU3786" s="5" t="s">
        <v>33851</v>
      </c>
      <c r="BV3786" s="5" t="s">
        <v>33852</v>
      </c>
      <c r="BW3786" s="5" t="s">
        <v>29091</v>
      </c>
      <c r="BX3786" s="5">
        <v>22630</v>
      </c>
      <c r="BY3786" s="5" t="s">
        <v>29090</v>
      </c>
      <c r="BZ3786" s="5">
        <v>998.35</v>
      </c>
      <c r="CA3786" s="5">
        <v>1371.21</v>
      </c>
      <c r="CB3786" s="5">
        <v>1495.58</v>
      </c>
      <c r="CC3786" s="6">
        <f t="shared" si="842"/>
        <v>1288.3799999999999</v>
      </c>
      <c r="CD3786" s="5">
        <v>808.99</v>
      </c>
      <c r="CE3786" s="5">
        <v>764.72</v>
      </c>
      <c r="CF3786" s="5">
        <v>1506.24</v>
      </c>
      <c r="CG3786" s="6">
        <f t="shared" si="841"/>
        <v>1026.6499999999999</v>
      </c>
      <c r="CH3786" s="5">
        <v>658.92</v>
      </c>
      <c r="CI3786" s="5">
        <v>405.41</v>
      </c>
      <c r="CJ3786" s="5">
        <v>732.78</v>
      </c>
      <c r="CK3786" s="6">
        <f t="shared" si="850"/>
        <v>599.03666666666663</v>
      </c>
      <c r="CL3786" s="7">
        <f t="shared" si="848"/>
        <v>0.46495340401641339</v>
      </c>
      <c r="CM3786" s="5">
        <f t="shared" si="849"/>
        <v>0.79685341281298994</v>
      </c>
    </row>
    <row r="3787" spans="4:91">
      <c r="D3787" s="22" t="s">
        <v>12641</v>
      </c>
      <c r="E3787" s="22" t="s">
        <v>35536</v>
      </c>
      <c r="F3787" s="22" t="s">
        <v>35537</v>
      </c>
      <c r="G3787" s="22" t="s">
        <v>12640</v>
      </c>
      <c r="H3787" s="22">
        <v>228005</v>
      </c>
      <c r="I3787" s="22" t="s">
        <v>12639</v>
      </c>
      <c r="J3787" s="22">
        <v>415.4</v>
      </c>
      <c r="K3787" s="22">
        <v>330.97</v>
      </c>
      <c r="L3787" s="22">
        <v>184.32</v>
      </c>
      <c r="M3787" s="23">
        <f t="shared" si="844"/>
        <v>310.23</v>
      </c>
      <c r="N3787" s="22">
        <v>207.81</v>
      </c>
      <c r="O3787" s="22">
        <v>136.96</v>
      </c>
      <c r="P3787" s="22">
        <v>639.01</v>
      </c>
      <c r="Q3787" s="23">
        <f t="shared" si="845"/>
        <v>327.92666666666668</v>
      </c>
      <c r="R3787" s="22">
        <v>444.03</v>
      </c>
      <c r="S3787" s="22">
        <v>360.09</v>
      </c>
      <c r="T3787" s="22">
        <v>679.11</v>
      </c>
      <c r="U3787" s="23">
        <f t="shared" si="846"/>
        <v>494.41</v>
      </c>
      <c r="V3787" s="24">
        <f t="shared" si="843"/>
        <v>1.5936885536537408</v>
      </c>
      <c r="W3787" s="22">
        <f t="shared" si="847"/>
        <v>1.0570436987611342</v>
      </c>
      <c r="Z3787" s="8" t="s">
        <v>79950</v>
      </c>
      <c r="AA3787" s="8" t="s">
        <v>69906</v>
      </c>
      <c r="AB3787" s="8" t="s">
        <v>65373</v>
      </c>
      <c r="AC3787" s="3" t="s">
        <v>47110</v>
      </c>
      <c r="AD3787" s="8" t="s">
        <v>65374</v>
      </c>
      <c r="AE3787" s="8" t="s">
        <v>48344</v>
      </c>
      <c r="AF3787" s="8" t="s">
        <v>65375</v>
      </c>
      <c r="BT3787" s="5" t="s">
        <v>21784</v>
      </c>
      <c r="BU3787" s="5" t="s">
        <v>48115</v>
      </c>
      <c r="BV3787" s="5" t="s">
        <v>48116</v>
      </c>
      <c r="BW3787" s="5" t="s">
        <v>21783</v>
      </c>
      <c r="BX3787" s="5">
        <v>68891</v>
      </c>
      <c r="BY3787" s="5" t="s">
        <v>21782</v>
      </c>
      <c r="BZ3787" s="5">
        <v>816.65</v>
      </c>
      <c r="CA3787" s="5">
        <v>1877.6</v>
      </c>
      <c r="CB3787" s="5">
        <v>1249.69</v>
      </c>
      <c r="CC3787" s="6">
        <f t="shared" si="842"/>
        <v>1314.6466666666668</v>
      </c>
      <c r="CD3787" s="5">
        <v>704.79</v>
      </c>
      <c r="CE3787" s="5">
        <v>1754.34</v>
      </c>
      <c r="CF3787" s="5">
        <v>1534.03</v>
      </c>
      <c r="CG3787" s="6">
        <f t="shared" si="841"/>
        <v>1331.0533333333333</v>
      </c>
      <c r="CH3787" s="5">
        <v>602.14</v>
      </c>
      <c r="CI3787" s="5">
        <v>602.54</v>
      </c>
      <c r="CJ3787" s="5">
        <v>629.4</v>
      </c>
      <c r="CK3787" s="6">
        <f t="shared" si="850"/>
        <v>611.36</v>
      </c>
      <c r="CL3787" s="7">
        <f t="shared" si="848"/>
        <v>0.46503750057049548</v>
      </c>
      <c r="CM3787" s="5">
        <f t="shared" si="849"/>
        <v>1.0124799058809211</v>
      </c>
    </row>
    <row r="3788" spans="4:91">
      <c r="D3788" s="22" t="s">
        <v>178</v>
      </c>
      <c r="E3788" s="22" t="s">
        <v>35474</v>
      </c>
      <c r="F3788" s="22" t="s">
        <v>35475</v>
      </c>
      <c r="G3788" s="22" t="s">
        <v>177</v>
      </c>
      <c r="H3788" s="22">
        <v>22110</v>
      </c>
      <c r="I3788" s="22" t="s">
        <v>176</v>
      </c>
      <c r="J3788" s="22">
        <v>163.49</v>
      </c>
      <c r="K3788" s="22">
        <v>167.61</v>
      </c>
      <c r="L3788" s="22">
        <v>379.92</v>
      </c>
      <c r="M3788" s="23">
        <f t="shared" si="844"/>
        <v>237.00666666666666</v>
      </c>
      <c r="N3788" s="22">
        <v>358.54</v>
      </c>
      <c r="O3788" s="22">
        <v>481.88</v>
      </c>
      <c r="P3788" s="22">
        <v>452.56</v>
      </c>
      <c r="Q3788" s="23">
        <f t="shared" si="845"/>
        <v>430.99333333333334</v>
      </c>
      <c r="R3788" s="22">
        <v>306.3</v>
      </c>
      <c r="S3788" s="22">
        <v>385.75</v>
      </c>
      <c r="T3788" s="22">
        <v>441.16</v>
      </c>
      <c r="U3788" s="23">
        <f t="shared" si="846"/>
        <v>377.73666666666668</v>
      </c>
      <c r="V3788" s="24">
        <f t="shared" si="843"/>
        <v>1.5937807656606005</v>
      </c>
      <c r="W3788" s="22">
        <f t="shared" si="847"/>
        <v>1.8184861185339372</v>
      </c>
      <c r="Z3788" s="8" t="s">
        <v>73742</v>
      </c>
      <c r="AA3788" s="8" t="s">
        <v>69906</v>
      </c>
      <c r="AB3788" s="8" t="s">
        <v>53664</v>
      </c>
      <c r="AC3788" s="3" t="s">
        <v>35085</v>
      </c>
      <c r="AD3788" s="8" t="s">
        <v>53665</v>
      </c>
      <c r="AE3788" s="8" t="s">
        <v>48344</v>
      </c>
      <c r="AF3788" s="8" t="s">
        <v>53666</v>
      </c>
      <c r="BT3788" s="5" t="s">
        <v>27781</v>
      </c>
      <c r="BU3788" s="5" t="s">
        <v>43391</v>
      </c>
      <c r="BV3788" s="5" t="s">
        <v>43392</v>
      </c>
      <c r="BW3788" s="5" t="s">
        <v>27780</v>
      </c>
      <c r="BX3788" s="5">
        <v>11740</v>
      </c>
      <c r="BY3788" s="5" t="s">
        <v>27779</v>
      </c>
      <c r="BZ3788" s="5">
        <v>829.44</v>
      </c>
      <c r="CA3788" s="5">
        <v>1286.32</v>
      </c>
      <c r="CB3788" s="5">
        <v>2490.29</v>
      </c>
      <c r="CC3788" s="6">
        <f t="shared" si="842"/>
        <v>1535.3500000000001</v>
      </c>
      <c r="CD3788" s="5">
        <v>1010.11</v>
      </c>
      <c r="CE3788" s="5">
        <v>1166.3800000000001</v>
      </c>
      <c r="CF3788" s="5">
        <v>1313.32</v>
      </c>
      <c r="CG3788" s="6">
        <f t="shared" si="841"/>
        <v>1163.2700000000002</v>
      </c>
      <c r="CH3788" s="5">
        <v>933.19</v>
      </c>
      <c r="CI3788" s="5">
        <v>741.98</v>
      </c>
      <c r="CJ3788" s="5">
        <v>468.15</v>
      </c>
      <c r="CK3788" s="6">
        <f t="shared" si="850"/>
        <v>714.44</v>
      </c>
      <c r="CL3788" s="7">
        <f t="shared" si="848"/>
        <v>0.46532712410850946</v>
      </c>
      <c r="CM3788" s="5">
        <f t="shared" si="849"/>
        <v>0.75765786302797411</v>
      </c>
    </row>
    <row r="3789" spans="4:91">
      <c r="D3789" s="22" t="s">
        <v>29383</v>
      </c>
      <c r="E3789" s="22" t="s">
        <v>44015</v>
      </c>
      <c r="F3789" s="22" t="s">
        <v>44016</v>
      </c>
      <c r="G3789" s="22" t="s">
        <v>29382</v>
      </c>
      <c r="H3789" s="22">
        <v>56191</v>
      </c>
      <c r="I3789" s="22" t="s">
        <v>29381</v>
      </c>
      <c r="J3789" s="22">
        <v>87.99</v>
      </c>
      <c r="K3789" s="22">
        <v>74.42</v>
      </c>
      <c r="L3789" s="22">
        <v>454.43</v>
      </c>
      <c r="M3789" s="23">
        <f t="shared" si="844"/>
        <v>205.61333333333334</v>
      </c>
      <c r="N3789" s="22">
        <v>101.23</v>
      </c>
      <c r="O3789" s="22">
        <v>72.97</v>
      </c>
      <c r="P3789" s="22">
        <v>167.35</v>
      </c>
      <c r="Q3789" s="23">
        <f t="shared" si="845"/>
        <v>113.84999999999998</v>
      </c>
      <c r="R3789" s="22">
        <v>235.43</v>
      </c>
      <c r="S3789" s="22">
        <v>379.61</v>
      </c>
      <c r="T3789" s="22">
        <v>368.61</v>
      </c>
      <c r="U3789" s="23">
        <f t="shared" si="846"/>
        <v>327.88333333333333</v>
      </c>
      <c r="V3789" s="24">
        <f t="shared" si="843"/>
        <v>1.5946598793852538</v>
      </c>
      <c r="W3789" s="22">
        <f t="shared" si="847"/>
        <v>0.55370922767654485</v>
      </c>
      <c r="Z3789" s="8" t="s">
        <v>79951</v>
      </c>
      <c r="AA3789" s="8" t="s">
        <v>69906</v>
      </c>
      <c r="AB3789" s="8" t="s">
        <v>65376</v>
      </c>
      <c r="AC3789" s="3" t="s">
        <v>36910</v>
      </c>
      <c r="AD3789" s="8" t="s">
        <v>65377</v>
      </c>
      <c r="AE3789" s="8" t="s">
        <v>48344</v>
      </c>
      <c r="AF3789" s="8" t="s">
        <v>65378</v>
      </c>
      <c r="BT3789" s="5" t="s">
        <v>29598</v>
      </c>
      <c r="BU3789" s="5" t="s">
        <v>44357</v>
      </c>
      <c r="BV3789" s="5" t="s">
        <v>44358</v>
      </c>
      <c r="BW3789" s="5" t="s">
        <v>29597</v>
      </c>
      <c r="BX3789" s="5">
        <v>68576</v>
      </c>
      <c r="BY3789" s="5" t="s">
        <v>29596</v>
      </c>
      <c r="BZ3789" s="5">
        <v>785.77</v>
      </c>
      <c r="CA3789" s="5">
        <v>349.58</v>
      </c>
      <c r="CB3789" s="5">
        <v>312.43</v>
      </c>
      <c r="CC3789" s="6">
        <f t="shared" si="842"/>
        <v>482.59333333333331</v>
      </c>
      <c r="CD3789" s="5">
        <v>455.64</v>
      </c>
      <c r="CE3789" s="5">
        <v>514.76</v>
      </c>
      <c r="CF3789" s="5">
        <v>105.43</v>
      </c>
      <c r="CG3789" s="6">
        <f t="shared" si="841"/>
        <v>358.60999999999996</v>
      </c>
      <c r="CH3789" s="5">
        <v>360.91</v>
      </c>
      <c r="CI3789" s="5">
        <v>206.49</v>
      </c>
      <c r="CJ3789" s="5">
        <v>106.31</v>
      </c>
      <c r="CK3789" s="6">
        <f t="shared" si="850"/>
        <v>224.57000000000002</v>
      </c>
      <c r="CL3789" s="7">
        <f t="shared" si="848"/>
        <v>0.46534003785105477</v>
      </c>
      <c r="CM3789" s="5">
        <f t="shared" si="849"/>
        <v>0.74308941966320841</v>
      </c>
    </row>
    <row r="3790" spans="4:91">
      <c r="D3790" s="22" t="s">
        <v>21240</v>
      </c>
      <c r="E3790" s="22" t="s">
        <v>35049</v>
      </c>
      <c r="F3790" s="22" t="s">
        <v>35050</v>
      </c>
      <c r="G3790" s="22" t="s">
        <v>21239</v>
      </c>
      <c r="H3790" s="22">
        <v>66632</v>
      </c>
      <c r="I3790" s="22" t="s">
        <v>21238</v>
      </c>
      <c r="J3790" s="22">
        <v>611.03</v>
      </c>
      <c r="K3790" s="22">
        <v>1088.72</v>
      </c>
      <c r="L3790" s="22">
        <v>658.3</v>
      </c>
      <c r="M3790" s="23">
        <f t="shared" si="844"/>
        <v>786.01666666666677</v>
      </c>
      <c r="N3790" s="22">
        <v>1244.76</v>
      </c>
      <c r="O3790" s="22">
        <v>1741.38</v>
      </c>
      <c r="P3790" s="22">
        <v>1123.03</v>
      </c>
      <c r="Q3790" s="23">
        <f t="shared" si="845"/>
        <v>1369.7233333333334</v>
      </c>
      <c r="R3790" s="22">
        <v>1657.86</v>
      </c>
      <c r="S3790" s="22">
        <v>744.28</v>
      </c>
      <c r="T3790" s="22">
        <v>1359.76</v>
      </c>
      <c r="U3790" s="23">
        <f t="shared" si="846"/>
        <v>1253.9666666666665</v>
      </c>
      <c r="V3790" s="24">
        <f t="shared" si="843"/>
        <v>1.5953436101863823</v>
      </c>
      <c r="W3790" s="22">
        <f t="shared" si="847"/>
        <v>1.742613600220521</v>
      </c>
      <c r="Z3790" s="8" t="s">
        <v>79952</v>
      </c>
      <c r="AA3790" s="8" t="s">
        <v>69906</v>
      </c>
      <c r="AB3790" s="8" t="s">
        <v>65379</v>
      </c>
      <c r="AC3790" s="3" t="s">
        <v>37671</v>
      </c>
      <c r="AD3790" s="8" t="s">
        <v>65380</v>
      </c>
      <c r="AE3790" s="8" t="s">
        <v>48344</v>
      </c>
      <c r="AF3790" s="8" t="s">
        <v>65381</v>
      </c>
      <c r="BT3790" s="5" t="s">
        <v>29586</v>
      </c>
      <c r="BU3790" s="5" t="s">
        <v>40987</v>
      </c>
      <c r="BV3790" s="5" t="s">
        <v>40988</v>
      </c>
      <c r="BW3790" s="5" t="s">
        <v>13160</v>
      </c>
      <c r="BX3790" s="5">
        <v>228994</v>
      </c>
      <c r="BY3790" s="5" t="s">
        <v>13159</v>
      </c>
      <c r="BZ3790" s="5">
        <v>614.76</v>
      </c>
      <c r="CA3790" s="5">
        <v>295.3</v>
      </c>
      <c r="CB3790" s="5">
        <v>529.23</v>
      </c>
      <c r="CC3790" s="6">
        <f t="shared" si="842"/>
        <v>479.76333333333332</v>
      </c>
      <c r="CD3790" s="5">
        <v>878.82</v>
      </c>
      <c r="CE3790" s="5">
        <v>212.07</v>
      </c>
      <c r="CF3790" s="5">
        <v>46</v>
      </c>
      <c r="CG3790" s="6">
        <f t="shared" si="841"/>
        <v>378.96333333333337</v>
      </c>
      <c r="CH3790" s="5">
        <v>231.95</v>
      </c>
      <c r="CI3790" s="5">
        <v>280.81</v>
      </c>
      <c r="CJ3790" s="5">
        <v>157.13</v>
      </c>
      <c r="CK3790" s="6">
        <f t="shared" si="850"/>
        <v>223.29666666666665</v>
      </c>
      <c r="CL3790" s="7">
        <f t="shared" si="848"/>
        <v>0.46543087216613743</v>
      </c>
      <c r="CM3790" s="5">
        <f t="shared" si="849"/>
        <v>0.78989640725635568</v>
      </c>
    </row>
    <row r="3791" spans="4:91">
      <c r="D3791" s="22" t="s">
        <v>10156</v>
      </c>
      <c r="E3791" s="22" t="s">
        <v>37789</v>
      </c>
      <c r="F3791" s="22" t="s">
        <v>37790</v>
      </c>
      <c r="G3791" s="22" t="s">
        <v>10155</v>
      </c>
      <c r="H3791" s="22">
        <v>268930</v>
      </c>
      <c r="I3791" s="22" t="s">
        <v>10154</v>
      </c>
      <c r="J3791" s="22">
        <v>274.58999999999997</v>
      </c>
      <c r="K3791" s="22">
        <v>333.74</v>
      </c>
      <c r="L3791" s="22">
        <v>663.39</v>
      </c>
      <c r="M3791" s="23">
        <f t="shared" si="844"/>
        <v>423.90666666666658</v>
      </c>
      <c r="N3791" s="22">
        <v>965.04</v>
      </c>
      <c r="O3791" s="22">
        <v>887.43</v>
      </c>
      <c r="P3791" s="22">
        <v>257.99</v>
      </c>
      <c r="Q3791" s="23">
        <f t="shared" si="845"/>
        <v>703.48666666666668</v>
      </c>
      <c r="R3791" s="22">
        <v>1475.93</v>
      </c>
      <c r="S3791" s="22">
        <v>304.49</v>
      </c>
      <c r="T3791" s="22">
        <v>248.65</v>
      </c>
      <c r="U3791" s="23">
        <f t="shared" si="846"/>
        <v>676.35666666666668</v>
      </c>
      <c r="V3791" s="24">
        <f t="shared" si="843"/>
        <v>1.5955320353536946</v>
      </c>
      <c r="W3791" s="22">
        <f t="shared" si="847"/>
        <v>1.6595319724467654</v>
      </c>
      <c r="Z3791" s="8" t="s">
        <v>79953</v>
      </c>
      <c r="AA3791" s="8" t="s">
        <v>69906</v>
      </c>
      <c r="AB3791" s="8" t="s">
        <v>65382</v>
      </c>
      <c r="AC3791" s="3" t="s">
        <v>33713</v>
      </c>
      <c r="AD3791" s="8" t="s">
        <v>65383</v>
      </c>
      <c r="AE3791" s="8" t="s">
        <v>48344</v>
      </c>
      <c r="AF3791" s="8" t="s">
        <v>65384</v>
      </c>
      <c r="BT3791" s="5" t="s">
        <v>25595</v>
      </c>
      <c r="BU3791" s="5" t="s">
        <v>46458</v>
      </c>
      <c r="BV3791" s="5" t="s">
        <v>46459</v>
      </c>
      <c r="BW3791" s="5" t="s">
        <v>25594</v>
      </c>
      <c r="BX3791" s="5">
        <v>319953</v>
      </c>
      <c r="BY3791" s="5" t="s">
        <v>25593</v>
      </c>
      <c r="BZ3791" s="5">
        <v>141.37</v>
      </c>
      <c r="CA3791" s="5">
        <v>136.75</v>
      </c>
      <c r="CB3791" s="5">
        <v>159.31</v>
      </c>
      <c r="CC3791" s="6">
        <f t="shared" si="842"/>
        <v>145.81</v>
      </c>
      <c r="CD3791" s="5">
        <v>20.83</v>
      </c>
      <c r="CE3791" s="5">
        <v>542.66999999999996</v>
      </c>
      <c r="CF3791" s="5">
        <v>46.93</v>
      </c>
      <c r="CG3791" s="6">
        <f t="shared" si="841"/>
        <v>203.47666666666666</v>
      </c>
      <c r="CH3791" s="5">
        <v>122.11</v>
      </c>
      <c r="CI3791" s="5">
        <v>16.059999999999999</v>
      </c>
      <c r="CJ3791" s="5">
        <v>65.489999999999995</v>
      </c>
      <c r="CK3791" s="6">
        <f t="shared" si="850"/>
        <v>67.886666666666656</v>
      </c>
      <c r="CL3791" s="7">
        <f t="shared" si="848"/>
        <v>0.46558306471892635</v>
      </c>
      <c r="CM3791" s="5">
        <f t="shared" si="849"/>
        <v>1.3954918501245912</v>
      </c>
    </row>
    <row r="3792" spans="4:91">
      <c r="D3792" s="22" t="s">
        <v>13369</v>
      </c>
      <c r="E3792" s="22" t="s">
        <v>35983</v>
      </c>
      <c r="F3792" s="22" t="s">
        <v>35984</v>
      </c>
      <c r="G3792" s="22" t="s">
        <v>13368</v>
      </c>
      <c r="H3792" s="22" t="s">
        <v>8449</v>
      </c>
      <c r="I3792" s="22" t="s">
        <v>13367</v>
      </c>
      <c r="J3792" s="22">
        <v>264.75</v>
      </c>
      <c r="K3792" s="22">
        <v>1029.72</v>
      </c>
      <c r="L3792" s="22">
        <v>141.82</v>
      </c>
      <c r="M3792" s="23">
        <f t="shared" si="844"/>
        <v>478.76333333333332</v>
      </c>
      <c r="N3792" s="22">
        <v>481.32</v>
      </c>
      <c r="O3792" s="22">
        <v>719.47</v>
      </c>
      <c r="P3792" s="22">
        <v>1197.8499999999999</v>
      </c>
      <c r="Q3792" s="23">
        <f t="shared" si="845"/>
        <v>799.54666666666662</v>
      </c>
      <c r="R3792" s="22">
        <v>735.68</v>
      </c>
      <c r="S3792" s="22">
        <v>1067.48</v>
      </c>
      <c r="T3792" s="22">
        <v>488.92</v>
      </c>
      <c r="U3792" s="23">
        <f t="shared" si="846"/>
        <v>764.02666666666664</v>
      </c>
      <c r="V3792" s="24">
        <f t="shared" si="843"/>
        <v>1.5958337104623719</v>
      </c>
      <c r="W3792" s="22">
        <f t="shared" si="847"/>
        <v>1.6700248557046278</v>
      </c>
      <c r="Z3792" s="8" t="s">
        <v>73334</v>
      </c>
      <c r="AA3792" s="8" t="s">
        <v>69906</v>
      </c>
      <c r="AB3792" s="8" t="s">
        <v>53288</v>
      </c>
      <c r="AC3792" s="3" t="s">
        <v>37582</v>
      </c>
      <c r="AD3792" s="8" t="s">
        <v>53289</v>
      </c>
      <c r="AE3792" s="8" t="s">
        <v>48344</v>
      </c>
      <c r="AF3792" s="8" t="s">
        <v>53290</v>
      </c>
      <c r="BT3792" s="5" t="s">
        <v>10807</v>
      </c>
      <c r="BU3792" s="5" t="s">
        <v>34473</v>
      </c>
      <c r="BV3792" s="5" t="s">
        <v>34474</v>
      </c>
      <c r="BW3792" s="5" t="s">
        <v>10806</v>
      </c>
      <c r="BX3792" s="5">
        <v>76587</v>
      </c>
      <c r="BY3792" s="5" t="s">
        <v>10805</v>
      </c>
      <c r="BZ3792" s="5">
        <v>331.84</v>
      </c>
      <c r="CA3792" s="5">
        <v>194.27</v>
      </c>
      <c r="CB3792" s="5">
        <v>27.13</v>
      </c>
      <c r="CC3792" s="6">
        <f t="shared" si="842"/>
        <v>184.41333333333333</v>
      </c>
      <c r="CD3792" s="5">
        <v>610.94000000000005</v>
      </c>
      <c r="CE3792" s="5">
        <v>500.29</v>
      </c>
      <c r="CF3792" s="5">
        <v>377.25</v>
      </c>
      <c r="CG3792" s="6">
        <f t="shared" ref="CG3792:CG3855" si="851">+AVERAGE(CD3792:CF3792)</f>
        <v>496.16</v>
      </c>
      <c r="CH3792" s="5">
        <v>46.73</v>
      </c>
      <c r="CI3792" s="5">
        <v>21.04</v>
      </c>
      <c r="CJ3792" s="5">
        <v>189.88</v>
      </c>
      <c r="CK3792" s="6">
        <f t="shared" si="850"/>
        <v>85.883333333333326</v>
      </c>
      <c r="CL3792" s="7">
        <f t="shared" si="848"/>
        <v>0.465711083797267</v>
      </c>
      <c r="CM3792" s="5">
        <f t="shared" si="849"/>
        <v>2.6904779119369535</v>
      </c>
    </row>
    <row r="3793" spans="4:91">
      <c r="D3793" s="22" t="s">
        <v>28101</v>
      </c>
      <c r="E3793" s="22" t="s">
        <v>38480</v>
      </c>
      <c r="F3793" s="22" t="s">
        <v>38481</v>
      </c>
      <c r="G3793" s="22" t="s">
        <v>28100</v>
      </c>
      <c r="H3793" s="22" t="s">
        <v>28099</v>
      </c>
      <c r="I3793" s="22" t="s">
        <v>28098</v>
      </c>
      <c r="J3793" s="22">
        <v>222.96</v>
      </c>
      <c r="K3793" s="22">
        <v>565.6</v>
      </c>
      <c r="L3793" s="22">
        <v>309.14</v>
      </c>
      <c r="M3793" s="23">
        <f t="shared" si="844"/>
        <v>365.90000000000003</v>
      </c>
      <c r="N3793" s="22">
        <v>203.58</v>
      </c>
      <c r="O3793" s="22">
        <v>121.93</v>
      </c>
      <c r="P3793" s="22">
        <v>259.33</v>
      </c>
      <c r="Q3793" s="23">
        <f t="shared" si="845"/>
        <v>194.94666666666663</v>
      </c>
      <c r="R3793" s="22">
        <v>698.13</v>
      </c>
      <c r="S3793" s="22">
        <v>556.95000000000005</v>
      </c>
      <c r="T3793" s="22">
        <v>496.92</v>
      </c>
      <c r="U3793" s="23">
        <f t="shared" si="846"/>
        <v>584</v>
      </c>
      <c r="V3793" s="24">
        <f t="shared" si="843"/>
        <v>1.5960644984968568</v>
      </c>
      <c r="W3793" s="22">
        <f t="shared" si="847"/>
        <v>0.53278673590234116</v>
      </c>
      <c r="BT3793" s="5" t="s">
        <v>11237</v>
      </c>
      <c r="BU3793" s="5" t="s">
        <v>42553</v>
      </c>
      <c r="BV3793" s="5" t="s">
        <v>42554</v>
      </c>
      <c r="BW3793" s="5" t="s">
        <v>11236</v>
      </c>
      <c r="BX3793" s="5">
        <v>56752</v>
      </c>
      <c r="BY3793" s="5" t="s">
        <v>11235</v>
      </c>
      <c r="BZ3793" s="5">
        <v>1529.26</v>
      </c>
      <c r="CA3793" s="5">
        <v>1705.41</v>
      </c>
      <c r="CB3793" s="5">
        <v>2377.1799999999998</v>
      </c>
      <c r="CC3793" s="6">
        <f t="shared" si="842"/>
        <v>1870.6166666666668</v>
      </c>
      <c r="CD3793" s="5">
        <v>1698.18</v>
      </c>
      <c r="CE3793" s="5">
        <v>4091.03</v>
      </c>
      <c r="CF3793" s="5">
        <v>1995.69</v>
      </c>
      <c r="CG3793" s="6">
        <f t="shared" si="851"/>
        <v>2594.9666666666667</v>
      </c>
      <c r="CH3793" s="5">
        <v>940.23</v>
      </c>
      <c r="CI3793" s="5">
        <v>1011.19</v>
      </c>
      <c r="CJ3793" s="5">
        <v>665.72</v>
      </c>
      <c r="CK3793" s="6">
        <f t="shared" si="850"/>
        <v>872.38000000000011</v>
      </c>
      <c r="CL3793" s="7">
        <f t="shared" si="848"/>
        <v>0.46635957839215236</v>
      </c>
      <c r="CM3793" s="5">
        <f t="shared" si="849"/>
        <v>1.3872252465764408</v>
      </c>
    </row>
    <row r="3794" spans="4:91">
      <c r="D3794" s="22" t="s">
        <v>255</v>
      </c>
      <c r="E3794" s="22" t="s">
        <v>48127</v>
      </c>
      <c r="F3794" s="22" t="s">
        <v>48128</v>
      </c>
      <c r="G3794" s="22" t="s">
        <v>352</v>
      </c>
      <c r="H3794" s="22">
        <v>236193</v>
      </c>
      <c r="I3794" s="22" t="s">
        <v>351</v>
      </c>
      <c r="J3794" s="22">
        <v>216.1</v>
      </c>
      <c r="K3794" s="22">
        <v>316.8</v>
      </c>
      <c r="L3794" s="22">
        <v>171.39</v>
      </c>
      <c r="M3794" s="23">
        <f t="shared" si="844"/>
        <v>234.76333333333332</v>
      </c>
      <c r="N3794" s="22">
        <v>320.27</v>
      </c>
      <c r="O3794" s="22">
        <v>308.16000000000003</v>
      </c>
      <c r="P3794" s="22">
        <v>85.23</v>
      </c>
      <c r="Q3794" s="23">
        <f t="shared" si="845"/>
        <v>237.88666666666668</v>
      </c>
      <c r="R3794" s="22">
        <v>490.29</v>
      </c>
      <c r="S3794" s="22">
        <v>195.64</v>
      </c>
      <c r="T3794" s="22">
        <v>438.89</v>
      </c>
      <c r="U3794" s="23">
        <f t="shared" si="846"/>
        <v>374.94000000000005</v>
      </c>
      <c r="V3794" s="24">
        <f t="shared" si="843"/>
        <v>1.5970977864232068</v>
      </c>
      <c r="W3794" s="22">
        <f t="shared" si="847"/>
        <v>1.0133041786763977</v>
      </c>
      <c r="BT3794" s="5" t="s">
        <v>30830</v>
      </c>
      <c r="BU3794" s="5" t="s">
        <v>38272</v>
      </c>
      <c r="BV3794" s="5" t="s">
        <v>38273</v>
      </c>
      <c r="BW3794" s="5" t="s">
        <v>30829</v>
      </c>
      <c r="BX3794" s="5">
        <v>93692</v>
      </c>
      <c r="BY3794" s="5" t="s">
        <v>30828</v>
      </c>
      <c r="BZ3794" s="5">
        <v>2662.33</v>
      </c>
      <c r="CA3794" s="5">
        <v>2962.57</v>
      </c>
      <c r="CB3794" s="5">
        <v>3365.86</v>
      </c>
      <c r="CC3794" s="6">
        <f t="shared" si="842"/>
        <v>2996.92</v>
      </c>
      <c r="CD3794" s="5">
        <v>2621.79</v>
      </c>
      <c r="CE3794" s="5">
        <v>3042.86</v>
      </c>
      <c r="CF3794" s="5">
        <v>3770.33</v>
      </c>
      <c r="CG3794" s="6">
        <f t="shared" si="851"/>
        <v>3144.9933333333333</v>
      </c>
      <c r="CH3794" s="5">
        <v>1652.28</v>
      </c>
      <c r="CI3794" s="5">
        <v>1473.89</v>
      </c>
      <c r="CJ3794" s="5">
        <v>1069.01</v>
      </c>
      <c r="CK3794" s="6">
        <f t="shared" si="850"/>
        <v>1398.3933333333334</v>
      </c>
      <c r="CL3794" s="7">
        <f t="shared" si="848"/>
        <v>0.46661016421303653</v>
      </c>
      <c r="CM3794" s="5">
        <f t="shared" si="849"/>
        <v>1.049408503841722</v>
      </c>
    </row>
    <row r="3795" spans="4:91">
      <c r="D3795" s="22" t="s">
        <v>25351</v>
      </c>
      <c r="E3795" s="22" t="s">
        <v>45251</v>
      </c>
      <c r="F3795" s="22" t="s">
        <v>45252</v>
      </c>
      <c r="G3795" s="22" t="s">
        <v>25350</v>
      </c>
      <c r="H3795" s="22">
        <v>19303</v>
      </c>
      <c r="I3795" s="22" t="s">
        <v>25349</v>
      </c>
      <c r="J3795" s="22">
        <v>199.49</v>
      </c>
      <c r="K3795" s="22">
        <v>17.68</v>
      </c>
      <c r="L3795" s="22">
        <v>144.18</v>
      </c>
      <c r="M3795" s="23">
        <f t="shared" si="844"/>
        <v>120.45</v>
      </c>
      <c r="N3795" s="22">
        <v>45.73</v>
      </c>
      <c r="O3795" s="22">
        <v>409.02</v>
      </c>
      <c r="P3795" s="22">
        <v>74.78</v>
      </c>
      <c r="Q3795" s="23">
        <f t="shared" si="845"/>
        <v>176.51</v>
      </c>
      <c r="R3795" s="22">
        <v>276.14999999999998</v>
      </c>
      <c r="S3795" s="22">
        <v>121.47</v>
      </c>
      <c r="T3795" s="22">
        <v>179.57</v>
      </c>
      <c r="U3795" s="23">
        <f t="shared" si="846"/>
        <v>192.39666666666668</v>
      </c>
      <c r="V3795" s="24">
        <f t="shared" si="843"/>
        <v>1.5973156219731564</v>
      </c>
      <c r="W3795" s="22">
        <f t="shared" si="847"/>
        <v>1.4654213366542133</v>
      </c>
      <c r="BT3795" s="5" t="s">
        <v>7231</v>
      </c>
      <c r="BU3795" s="5" t="s">
        <v>39770</v>
      </c>
      <c r="BV3795" s="5" t="s">
        <v>39771</v>
      </c>
      <c r="BW3795" s="5" t="s">
        <v>7230</v>
      </c>
      <c r="BX3795" s="5">
        <v>70428</v>
      </c>
      <c r="BY3795" s="5" t="s">
        <v>7229</v>
      </c>
      <c r="BZ3795" s="5">
        <v>322.44</v>
      </c>
      <c r="CA3795" s="5">
        <v>306.48</v>
      </c>
      <c r="CB3795" s="5">
        <v>151.26</v>
      </c>
      <c r="CC3795" s="6">
        <f t="shared" ref="CC3795:CC3858" si="852">+AVERAGE(BZ3795:CB3795)</f>
        <v>260.06</v>
      </c>
      <c r="CD3795" s="5">
        <v>130.09</v>
      </c>
      <c r="CE3795" s="5">
        <v>283.48</v>
      </c>
      <c r="CF3795" s="5">
        <v>47.29</v>
      </c>
      <c r="CG3795" s="6">
        <f t="shared" si="851"/>
        <v>153.62000000000003</v>
      </c>
      <c r="CH3795" s="5">
        <v>47.68</v>
      </c>
      <c r="CI3795" s="5">
        <v>223.49</v>
      </c>
      <c r="CJ3795" s="5">
        <v>92.91</v>
      </c>
      <c r="CK3795" s="6">
        <f t="shared" si="850"/>
        <v>121.36000000000001</v>
      </c>
      <c r="CL3795" s="7">
        <f t="shared" si="848"/>
        <v>0.46666153964469742</v>
      </c>
      <c r="CM3795" s="5">
        <f t="shared" si="849"/>
        <v>0.59070983619164819</v>
      </c>
    </row>
    <row r="3796" spans="4:91">
      <c r="D3796" s="22" t="s">
        <v>25299</v>
      </c>
      <c r="E3796" s="22" t="s">
        <v>46708</v>
      </c>
      <c r="F3796" s="22" t="s">
        <v>46709</v>
      </c>
      <c r="G3796" s="22" t="s">
        <v>25298</v>
      </c>
      <c r="H3796" s="22">
        <v>15118</v>
      </c>
      <c r="I3796" s="22" t="s">
        <v>25297</v>
      </c>
      <c r="J3796" s="22">
        <v>201.98</v>
      </c>
      <c r="K3796" s="22">
        <v>26.81</v>
      </c>
      <c r="L3796" s="22">
        <v>52.37</v>
      </c>
      <c r="M3796" s="23">
        <f t="shared" si="844"/>
        <v>93.719999999999985</v>
      </c>
      <c r="N3796" s="22">
        <v>132.44999999999999</v>
      </c>
      <c r="O3796" s="22">
        <v>113.57</v>
      </c>
      <c r="P3796" s="22">
        <v>84.35</v>
      </c>
      <c r="Q3796" s="23">
        <f t="shared" si="845"/>
        <v>110.12333333333333</v>
      </c>
      <c r="R3796" s="22">
        <v>155.15</v>
      </c>
      <c r="S3796" s="22">
        <v>107.61</v>
      </c>
      <c r="T3796" s="22">
        <v>186.37</v>
      </c>
      <c r="U3796" s="23">
        <f t="shared" si="846"/>
        <v>149.71</v>
      </c>
      <c r="V3796" s="24">
        <f t="shared" si="843"/>
        <v>1.5974178403755872</v>
      </c>
      <c r="W3796" s="22">
        <f t="shared" si="847"/>
        <v>1.175024896855883</v>
      </c>
      <c r="BT3796" s="5" t="s">
        <v>19145</v>
      </c>
      <c r="BU3796" s="5" t="s">
        <v>45532</v>
      </c>
      <c r="BV3796" s="5" t="s">
        <v>45533</v>
      </c>
      <c r="BW3796" s="5" t="s">
        <v>19144</v>
      </c>
      <c r="BX3796" s="5">
        <v>226412</v>
      </c>
      <c r="BY3796" s="5" t="s">
        <v>19143</v>
      </c>
      <c r="BZ3796" s="5">
        <v>1088.22</v>
      </c>
      <c r="CA3796" s="5">
        <v>601.83000000000004</v>
      </c>
      <c r="CB3796" s="5">
        <v>840.89</v>
      </c>
      <c r="CC3796" s="6">
        <f t="shared" si="852"/>
        <v>843.64666666666665</v>
      </c>
      <c r="CD3796" s="5">
        <v>3703.08</v>
      </c>
      <c r="CE3796" s="5">
        <v>325.52</v>
      </c>
      <c r="CF3796" s="5">
        <v>202.23</v>
      </c>
      <c r="CG3796" s="6">
        <f t="shared" si="851"/>
        <v>1410.2766666666666</v>
      </c>
      <c r="CH3796" s="5">
        <v>526.05999999999995</v>
      </c>
      <c r="CI3796" s="5">
        <v>359.61</v>
      </c>
      <c r="CJ3796" s="5">
        <v>295.95999999999998</v>
      </c>
      <c r="CK3796" s="6">
        <f t="shared" si="850"/>
        <v>393.87666666666661</v>
      </c>
      <c r="CL3796" s="7">
        <f t="shared" si="848"/>
        <v>0.46687396777481877</v>
      </c>
      <c r="CM3796" s="5">
        <f t="shared" si="849"/>
        <v>1.6716437371095325</v>
      </c>
    </row>
    <row r="3797" spans="4:91">
      <c r="D3797" s="22" t="s">
        <v>27208</v>
      </c>
      <c r="E3797" s="22" t="s">
        <v>36039</v>
      </c>
      <c r="F3797" s="22" t="s">
        <v>36286</v>
      </c>
      <c r="G3797" s="22" t="s">
        <v>27207</v>
      </c>
      <c r="H3797" s="22">
        <v>16987</v>
      </c>
      <c r="I3797" s="22" t="s">
        <v>27206</v>
      </c>
      <c r="J3797" s="22">
        <v>315</v>
      </c>
      <c r="K3797" s="22">
        <v>175.51</v>
      </c>
      <c r="L3797" s="22">
        <v>346.63</v>
      </c>
      <c r="M3797" s="23">
        <f t="shared" si="844"/>
        <v>279.04666666666668</v>
      </c>
      <c r="N3797" s="22">
        <v>544.37</v>
      </c>
      <c r="O3797" s="22">
        <v>316.95999999999998</v>
      </c>
      <c r="P3797" s="22">
        <v>631.72</v>
      </c>
      <c r="Q3797" s="23">
        <f t="shared" si="845"/>
        <v>497.68333333333334</v>
      </c>
      <c r="R3797" s="22">
        <v>316.29000000000002</v>
      </c>
      <c r="S3797" s="22">
        <v>276.04000000000002</v>
      </c>
      <c r="T3797" s="22">
        <v>744.99</v>
      </c>
      <c r="U3797" s="23">
        <f t="shared" si="846"/>
        <v>445.77333333333337</v>
      </c>
      <c r="V3797" s="24">
        <f t="shared" si="843"/>
        <v>1.5974866808419141</v>
      </c>
      <c r="W3797" s="22">
        <f t="shared" si="847"/>
        <v>1.7835129130133549</v>
      </c>
      <c r="BT3797" s="5" t="s">
        <v>27077</v>
      </c>
      <c r="BU3797" s="5" t="s">
        <v>42359</v>
      </c>
      <c r="BV3797" s="5" t="s">
        <v>42360</v>
      </c>
      <c r="BW3797" s="5" t="s">
        <v>27076</v>
      </c>
      <c r="BX3797" s="5">
        <v>67008</v>
      </c>
      <c r="BY3797" s="5" t="s">
        <v>27075</v>
      </c>
      <c r="BZ3797" s="5">
        <v>1373.92</v>
      </c>
      <c r="CA3797" s="5">
        <v>849.19</v>
      </c>
      <c r="CB3797" s="5">
        <v>621.12</v>
      </c>
      <c r="CC3797" s="6">
        <f t="shared" si="852"/>
        <v>948.07666666666671</v>
      </c>
      <c r="CD3797" s="5">
        <v>7078.59</v>
      </c>
      <c r="CE3797" s="5">
        <v>1046.73</v>
      </c>
      <c r="CF3797" s="5">
        <v>755.86</v>
      </c>
      <c r="CG3797" s="6">
        <f t="shared" si="851"/>
        <v>2960.3933333333334</v>
      </c>
      <c r="CH3797" s="5">
        <v>310.87</v>
      </c>
      <c r="CI3797" s="5">
        <v>575.12</v>
      </c>
      <c r="CJ3797" s="5">
        <v>442.09</v>
      </c>
      <c r="CK3797" s="6">
        <f t="shared" si="850"/>
        <v>442.69333333333333</v>
      </c>
      <c r="CL3797" s="7">
        <f t="shared" si="848"/>
        <v>0.46693832777236721</v>
      </c>
      <c r="CM3797" s="5">
        <f t="shared" si="849"/>
        <v>3.1225252528803931</v>
      </c>
    </row>
    <row r="3798" spans="4:91">
      <c r="D3798" s="22" t="s">
        <v>29532</v>
      </c>
      <c r="E3798" s="22" t="s">
        <v>34993</v>
      </c>
      <c r="F3798" s="22" t="s">
        <v>34994</v>
      </c>
      <c r="G3798" s="22" t="s">
        <v>29531</v>
      </c>
      <c r="H3798" s="22">
        <v>66201</v>
      </c>
      <c r="I3798" s="22" t="s">
        <v>29530</v>
      </c>
      <c r="J3798" s="22">
        <v>1116.4000000000001</v>
      </c>
      <c r="K3798" s="22">
        <v>918.66</v>
      </c>
      <c r="L3798" s="22">
        <v>1216.49</v>
      </c>
      <c r="M3798" s="23">
        <f t="shared" si="844"/>
        <v>1083.8500000000001</v>
      </c>
      <c r="N3798" s="22">
        <v>1354.12</v>
      </c>
      <c r="O3798" s="22">
        <v>1431.39</v>
      </c>
      <c r="P3798" s="22">
        <v>1258.08</v>
      </c>
      <c r="Q3798" s="23">
        <f t="shared" si="845"/>
        <v>1347.8633333333335</v>
      </c>
      <c r="R3798" s="22">
        <v>1316.99</v>
      </c>
      <c r="S3798" s="22">
        <v>2317.3200000000002</v>
      </c>
      <c r="T3798" s="22">
        <v>1561.46</v>
      </c>
      <c r="U3798" s="23">
        <f t="shared" si="846"/>
        <v>1731.9233333333334</v>
      </c>
      <c r="V3798" s="24">
        <f t="shared" si="843"/>
        <v>1.5979363688087218</v>
      </c>
      <c r="W3798" s="22">
        <f t="shared" si="847"/>
        <v>1.2435884424351462</v>
      </c>
      <c r="BT3798" s="5" t="s">
        <v>21360</v>
      </c>
      <c r="BU3798" s="5" t="s">
        <v>34627</v>
      </c>
      <c r="BV3798" s="5" t="s">
        <v>34628</v>
      </c>
      <c r="BW3798" s="5" t="s">
        <v>21359</v>
      </c>
      <c r="BX3798" s="5">
        <v>67074</v>
      </c>
      <c r="BY3798" s="5" t="s">
        <v>21358</v>
      </c>
      <c r="BZ3798" s="5">
        <v>1005.76</v>
      </c>
      <c r="CA3798" s="5">
        <v>1146.0999999999999</v>
      </c>
      <c r="CB3798" s="5">
        <v>804</v>
      </c>
      <c r="CC3798" s="6">
        <f t="shared" si="852"/>
        <v>985.28666666666652</v>
      </c>
      <c r="CD3798" s="5">
        <v>667.69</v>
      </c>
      <c r="CE3798" s="5">
        <v>575.67999999999995</v>
      </c>
      <c r="CF3798" s="5">
        <v>154.75</v>
      </c>
      <c r="CG3798" s="6">
        <f t="shared" si="851"/>
        <v>466.03999999999996</v>
      </c>
      <c r="CH3798" s="5">
        <v>618.64</v>
      </c>
      <c r="CI3798" s="5">
        <v>413.28</v>
      </c>
      <c r="CJ3798" s="5">
        <v>348.46</v>
      </c>
      <c r="CK3798" s="6">
        <f t="shared" si="850"/>
        <v>460.12666666666672</v>
      </c>
      <c r="CL3798" s="7">
        <f t="shared" si="848"/>
        <v>0.46699776038107366</v>
      </c>
      <c r="CM3798" s="5">
        <f t="shared" si="849"/>
        <v>0.47299939780639139</v>
      </c>
    </row>
    <row r="3799" spans="4:91">
      <c r="D3799" s="22" t="s">
        <v>14877</v>
      </c>
      <c r="E3799" s="22" t="s">
        <v>48135</v>
      </c>
      <c r="F3799" s="22" t="s">
        <v>48136</v>
      </c>
      <c r="G3799" s="22" t="s">
        <v>17251</v>
      </c>
      <c r="H3799" s="22">
        <v>399603</v>
      </c>
      <c r="I3799" s="22" t="s">
        <v>17250</v>
      </c>
      <c r="J3799" s="22">
        <v>1803.03</v>
      </c>
      <c r="K3799" s="22">
        <v>1225.72</v>
      </c>
      <c r="L3799" s="22">
        <v>816.14</v>
      </c>
      <c r="M3799" s="23">
        <f t="shared" si="844"/>
        <v>1281.6299999999999</v>
      </c>
      <c r="N3799" s="22">
        <v>1551.18</v>
      </c>
      <c r="O3799" s="22">
        <v>1484.72</v>
      </c>
      <c r="P3799" s="22">
        <v>771.77</v>
      </c>
      <c r="Q3799" s="23">
        <f t="shared" si="845"/>
        <v>1269.2233333333334</v>
      </c>
      <c r="R3799" s="22">
        <v>2513.2399999999998</v>
      </c>
      <c r="S3799" s="22">
        <v>1639.05</v>
      </c>
      <c r="T3799" s="22">
        <v>1997.56</v>
      </c>
      <c r="U3799" s="23">
        <f t="shared" si="846"/>
        <v>2049.9500000000003</v>
      </c>
      <c r="V3799" s="24">
        <f t="shared" si="843"/>
        <v>1.5994865912938996</v>
      </c>
      <c r="W3799" s="22">
        <f t="shared" si="847"/>
        <v>0.99031961902681231</v>
      </c>
      <c r="BT3799" s="5" t="s">
        <v>27908</v>
      </c>
      <c r="BU3799" s="5" t="s">
        <v>33853</v>
      </c>
      <c r="BV3799" s="5" t="s">
        <v>33854</v>
      </c>
      <c r="BW3799" s="5" t="s">
        <v>28031</v>
      </c>
      <c r="BX3799" s="5" t="s">
        <v>28030</v>
      </c>
      <c r="BY3799" s="5" t="s">
        <v>28029</v>
      </c>
      <c r="BZ3799" s="5">
        <v>663.86</v>
      </c>
      <c r="CA3799" s="5">
        <v>745.9</v>
      </c>
      <c r="CB3799" s="5">
        <v>725.76</v>
      </c>
      <c r="CC3799" s="6">
        <f t="shared" si="852"/>
        <v>711.84</v>
      </c>
      <c r="CD3799" s="5">
        <v>454.95</v>
      </c>
      <c r="CE3799" s="5">
        <v>260.22000000000003</v>
      </c>
      <c r="CF3799" s="5">
        <v>197.61</v>
      </c>
      <c r="CG3799" s="6">
        <f t="shared" si="851"/>
        <v>304.26000000000005</v>
      </c>
      <c r="CH3799" s="5">
        <v>351.61</v>
      </c>
      <c r="CI3799" s="5">
        <v>150.44</v>
      </c>
      <c r="CJ3799" s="5">
        <v>495.41</v>
      </c>
      <c r="CK3799" s="6">
        <f t="shared" si="850"/>
        <v>332.48666666666668</v>
      </c>
      <c r="CL3799" s="7">
        <f t="shared" si="848"/>
        <v>0.46708061736719864</v>
      </c>
      <c r="CM3799" s="5">
        <f t="shared" si="849"/>
        <v>0.42742751180040461</v>
      </c>
    </row>
    <row r="3800" spans="4:91">
      <c r="D3800" s="22" t="s">
        <v>4552</v>
      </c>
      <c r="E3800" s="22" t="s">
        <v>39215</v>
      </c>
      <c r="F3800" s="22" t="s">
        <v>39216</v>
      </c>
      <c r="G3800" s="22" t="s">
        <v>4551</v>
      </c>
      <c r="H3800" s="22" t="s">
        <v>4550</v>
      </c>
      <c r="I3800" s="22" t="s">
        <v>4549</v>
      </c>
      <c r="J3800" s="22">
        <v>989</v>
      </c>
      <c r="K3800" s="22">
        <v>765.86</v>
      </c>
      <c r="L3800" s="22">
        <v>1069.69</v>
      </c>
      <c r="M3800" s="23">
        <f t="shared" si="844"/>
        <v>941.51666666666677</v>
      </c>
      <c r="N3800" s="22">
        <v>1044.07</v>
      </c>
      <c r="O3800" s="22">
        <v>1070.21</v>
      </c>
      <c r="P3800" s="22">
        <v>1758.35</v>
      </c>
      <c r="Q3800" s="23">
        <f t="shared" si="845"/>
        <v>1290.8766666666666</v>
      </c>
      <c r="R3800" s="22">
        <v>1561.8</v>
      </c>
      <c r="S3800" s="22">
        <v>1399.17</v>
      </c>
      <c r="T3800" s="22">
        <v>1557.17</v>
      </c>
      <c r="U3800" s="23">
        <f t="shared" si="846"/>
        <v>1506.0466666666669</v>
      </c>
      <c r="V3800" s="24">
        <f t="shared" si="843"/>
        <v>1.5995963958860704</v>
      </c>
      <c r="W3800" s="22">
        <f t="shared" si="847"/>
        <v>1.3710608769538508</v>
      </c>
      <c r="BT3800" s="5" t="s">
        <v>23949</v>
      </c>
      <c r="BU3800" s="5" t="s">
        <v>47967</v>
      </c>
      <c r="BV3800" s="5" t="s">
        <v>47968</v>
      </c>
      <c r="BW3800" s="5" t="s">
        <v>23948</v>
      </c>
      <c r="BX3800" s="5">
        <v>229473</v>
      </c>
      <c r="BY3800" s="5" t="s">
        <v>23947</v>
      </c>
      <c r="BZ3800" s="5">
        <v>748.35</v>
      </c>
      <c r="CA3800" s="5">
        <v>945.63</v>
      </c>
      <c r="CB3800" s="5">
        <v>775.8</v>
      </c>
      <c r="CC3800" s="6">
        <f t="shared" si="852"/>
        <v>823.25999999999988</v>
      </c>
      <c r="CD3800" s="5">
        <v>681.38</v>
      </c>
      <c r="CE3800" s="5">
        <v>786.02</v>
      </c>
      <c r="CF3800" s="5">
        <v>981.89</v>
      </c>
      <c r="CG3800" s="6">
        <f t="shared" si="851"/>
        <v>816.43</v>
      </c>
      <c r="CH3800" s="5">
        <v>454.52</v>
      </c>
      <c r="CI3800" s="5">
        <v>199.66</v>
      </c>
      <c r="CJ3800" s="5">
        <v>499.49</v>
      </c>
      <c r="CK3800" s="6">
        <f t="shared" si="850"/>
        <v>384.55666666666667</v>
      </c>
      <c r="CL3800" s="7">
        <f t="shared" si="848"/>
        <v>0.46711447983221183</v>
      </c>
      <c r="CM3800" s="5">
        <f t="shared" si="849"/>
        <v>0.99170371450088679</v>
      </c>
    </row>
    <row r="3801" spans="4:91">
      <c r="D3801" s="22" t="s">
        <v>6236</v>
      </c>
      <c r="E3801" s="22" t="s">
        <v>41895</v>
      </c>
      <c r="F3801" s="22" t="s">
        <v>41896</v>
      </c>
      <c r="G3801" s="22" t="s">
        <v>6235</v>
      </c>
      <c r="H3801" s="22">
        <v>14688</v>
      </c>
      <c r="I3801" s="22" t="s">
        <v>6234</v>
      </c>
      <c r="J3801" s="22">
        <v>457</v>
      </c>
      <c r="K3801" s="22">
        <v>600.29999999999995</v>
      </c>
      <c r="L3801" s="22">
        <v>658.84</v>
      </c>
      <c r="M3801" s="23">
        <f t="shared" si="844"/>
        <v>572.04666666666662</v>
      </c>
      <c r="N3801" s="22">
        <v>750.21</v>
      </c>
      <c r="O3801" s="22">
        <v>955.31</v>
      </c>
      <c r="P3801" s="22">
        <v>347.26</v>
      </c>
      <c r="Q3801" s="23">
        <f t="shared" si="845"/>
        <v>684.25999999999988</v>
      </c>
      <c r="R3801" s="22">
        <v>1564.98</v>
      </c>
      <c r="S3801" s="22">
        <v>700.1</v>
      </c>
      <c r="T3801" s="22">
        <v>480.12</v>
      </c>
      <c r="U3801" s="23">
        <f t="shared" si="846"/>
        <v>915.06666666666661</v>
      </c>
      <c r="V3801" s="24">
        <f t="shared" si="843"/>
        <v>1.5996363933012459</v>
      </c>
      <c r="W3801" s="22">
        <f t="shared" si="847"/>
        <v>1.1961611523535374</v>
      </c>
      <c r="BT3801" s="5" t="s">
        <v>9568</v>
      </c>
      <c r="BU3801" s="5" t="s">
        <v>47383</v>
      </c>
      <c r="BV3801" s="5" t="s">
        <v>47384</v>
      </c>
      <c r="BW3801" s="5" t="s">
        <v>9567</v>
      </c>
      <c r="BX3801" s="5">
        <v>22275</v>
      </c>
      <c r="BY3801" s="5" t="s">
        <v>9566</v>
      </c>
      <c r="BZ3801" s="5">
        <v>584.01</v>
      </c>
      <c r="CA3801" s="5">
        <v>264.64999999999998</v>
      </c>
      <c r="CB3801" s="5">
        <v>564.54999999999995</v>
      </c>
      <c r="CC3801" s="6">
        <f t="shared" si="852"/>
        <v>471.07</v>
      </c>
      <c r="CD3801" s="5">
        <v>484.99</v>
      </c>
      <c r="CE3801" s="5">
        <v>622.59</v>
      </c>
      <c r="CF3801" s="5">
        <v>371.05</v>
      </c>
      <c r="CG3801" s="6">
        <f t="shared" si="851"/>
        <v>492.87666666666661</v>
      </c>
      <c r="CH3801" s="5">
        <v>158.85</v>
      </c>
      <c r="CI3801" s="5">
        <v>255.66</v>
      </c>
      <c r="CJ3801" s="5">
        <v>245.74</v>
      </c>
      <c r="CK3801" s="6">
        <f t="shared" si="850"/>
        <v>220.08333333333334</v>
      </c>
      <c r="CL3801" s="7">
        <f t="shared" si="848"/>
        <v>0.4671987885735312</v>
      </c>
      <c r="CM3801" s="5">
        <f t="shared" si="849"/>
        <v>1.0462917754615377</v>
      </c>
    </row>
    <row r="3802" spans="4:91">
      <c r="D3802" s="22" t="s">
        <v>15134</v>
      </c>
      <c r="E3802" s="22" t="s">
        <v>36027</v>
      </c>
      <c r="F3802" s="22" t="s">
        <v>36028</v>
      </c>
      <c r="G3802" s="22" t="s">
        <v>15133</v>
      </c>
      <c r="H3802" s="22">
        <v>228839</v>
      </c>
      <c r="I3802" s="22" t="s">
        <v>15132</v>
      </c>
      <c r="J3802" s="22">
        <v>261.32</v>
      </c>
      <c r="K3802" s="22">
        <v>127.06</v>
      </c>
      <c r="L3802" s="22">
        <v>110.54</v>
      </c>
      <c r="M3802" s="23">
        <f t="shared" si="844"/>
        <v>166.30666666666667</v>
      </c>
      <c r="N3802" s="22">
        <v>331.16</v>
      </c>
      <c r="O3802" s="22">
        <v>297.64999999999998</v>
      </c>
      <c r="P3802" s="22">
        <v>222.42</v>
      </c>
      <c r="Q3802" s="23">
        <f t="shared" si="845"/>
        <v>283.74333333333328</v>
      </c>
      <c r="R3802" s="22">
        <v>216.03</v>
      </c>
      <c r="S3802" s="22">
        <v>407.34</v>
      </c>
      <c r="T3802" s="22">
        <v>174.82</v>
      </c>
      <c r="U3802" s="23">
        <f t="shared" si="846"/>
        <v>266.06333333333333</v>
      </c>
      <c r="V3802" s="24">
        <f t="shared" si="843"/>
        <v>1.5998356449931852</v>
      </c>
      <c r="W3802" s="22">
        <f t="shared" si="847"/>
        <v>1.7061452737913891</v>
      </c>
      <c r="BT3802" s="5" t="s">
        <v>26334</v>
      </c>
      <c r="BU3802" s="5" t="s">
        <v>39439</v>
      </c>
      <c r="BV3802" s="5" t="s">
        <v>39440</v>
      </c>
      <c r="BW3802" s="5" t="s">
        <v>5591</v>
      </c>
      <c r="BX3802" s="5">
        <v>228769</v>
      </c>
      <c r="BY3802" s="5" t="s">
        <v>5590</v>
      </c>
      <c r="BZ3802" s="5">
        <v>371.19</v>
      </c>
      <c r="CA3802" s="5">
        <v>445.79</v>
      </c>
      <c r="CB3802" s="5">
        <v>261.08</v>
      </c>
      <c r="CC3802" s="6">
        <f t="shared" si="852"/>
        <v>359.3533333333333</v>
      </c>
      <c r="CD3802" s="5">
        <v>316.17</v>
      </c>
      <c r="CE3802" s="5">
        <v>407.54</v>
      </c>
      <c r="CF3802" s="5">
        <v>232.69</v>
      </c>
      <c r="CG3802" s="6">
        <f t="shared" si="851"/>
        <v>318.8</v>
      </c>
      <c r="CH3802" s="5">
        <v>229.89</v>
      </c>
      <c r="CI3802" s="5">
        <v>164.52</v>
      </c>
      <c r="CJ3802" s="5">
        <v>109.29</v>
      </c>
      <c r="CK3802" s="6">
        <f t="shared" si="850"/>
        <v>167.9</v>
      </c>
      <c r="CL3802" s="7">
        <f t="shared" si="848"/>
        <v>0.46722816911860199</v>
      </c>
      <c r="CM3802" s="5">
        <f t="shared" si="849"/>
        <v>0.88714913826688691</v>
      </c>
    </row>
    <row r="3803" spans="4:91">
      <c r="D3803" s="22" t="s">
        <v>28647</v>
      </c>
      <c r="E3803" s="22" t="s">
        <v>38064</v>
      </c>
      <c r="F3803" s="22" t="s">
        <v>38065</v>
      </c>
      <c r="G3803" s="22" t="s">
        <v>28644</v>
      </c>
      <c r="H3803" s="22" t="s">
        <v>28643</v>
      </c>
      <c r="I3803" s="22" t="s">
        <v>28642</v>
      </c>
      <c r="J3803" s="22">
        <v>263.87</v>
      </c>
      <c r="K3803" s="22">
        <v>244.19</v>
      </c>
      <c r="L3803" s="22">
        <v>290.08</v>
      </c>
      <c r="M3803" s="23">
        <f t="shared" si="844"/>
        <v>266.04666666666668</v>
      </c>
      <c r="N3803" s="22">
        <v>231.75</v>
      </c>
      <c r="O3803" s="22">
        <v>315.24</v>
      </c>
      <c r="P3803" s="22">
        <v>213.4</v>
      </c>
      <c r="Q3803" s="23">
        <f t="shared" si="845"/>
        <v>253.46333333333334</v>
      </c>
      <c r="R3803" s="22">
        <v>523.08000000000004</v>
      </c>
      <c r="S3803" s="22">
        <v>494.14</v>
      </c>
      <c r="T3803" s="22">
        <v>259.97000000000003</v>
      </c>
      <c r="U3803" s="23">
        <f t="shared" si="846"/>
        <v>425.73</v>
      </c>
      <c r="V3803" s="24">
        <f t="shared" si="843"/>
        <v>1.6002079835617811</v>
      </c>
      <c r="W3803" s="22">
        <f t="shared" si="847"/>
        <v>0.952702533390132</v>
      </c>
      <c r="BT3803" s="5" t="s">
        <v>15875</v>
      </c>
      <c r="BU3803" s="5" t="s">
        <v>44639</v>
      </c>
      <c r="BV3803" s="5" t="s">
        <v>44640</v>
      </c>
      <c r="BW3803" s="5" t="s">
        <v>15874</v>
      </c>
      <c r="BX3803" s="5">
        <v>229725</v>
      </c>
      <c r="BY3803" s="5" t="s">
        <v>15873</v>
      </c>
      <c r="BZ3803" s="5">
        <v>1600.47</v>
      </c>
      <c r="CA3803" s="5">
        <v>431.95</v>
      </c>
      <c r="CB3803" s="5">
        <v>530.66</v>
      </c>
      <c r="CC3803" s="6">
        <f t="shared" si="852"/>
        <v>854.36</v>
      </c>
      <c r="CD3803" s="5">
        <v>620.61</v>
      </c>
      <c r="CE3803" s="5">
        <v>1059.8900000000001</v>
      </c>
      <c r="CF3803" s="5">
        <v>683.57</v>
      </c>
      <c r="CG3803" s="6">
        <f t="shared" si="851"/>
        <v>788.02333333333343</v>
      </c>
      <c r="CH3803" s="5">
        <v>371.31</v>
      </c>
      <c r="CI3803" s="5">
        <v>416.35</v>
      </c>
      <c r="CJ3803" s="5">
        <v>410.01</v>
      </c>
      <c r="CK3803" s="6">
        <f t="shared" si="850"/>
        <v>399.22333333333336</v>
      </c>
      <c r="CL3803" s="7">
        <f t="shared" si="848"/>
        <v>0.4672776503269504</v>
      </c>
      <c r="CM3803" s="5">
        <f t="shared" si="849"/>
        <v>0.922355135227929</v>
      </c>
    </row>
    <row r="3804" spans="4:91">
      <c r="D3804" s="22" t="s">
        <v>9661</v>
      </c>
      <c r="E3804" s="22" t="s">
        <v>35242</v>
      </c>
      <c r="F3804" s="22" t="s">
        <v>35243</v>
      </c>
      <c r="G3804" s="22" t="s">
        <v>9660</v>
      </c>
      <c r="H3804" s="22">
        <v>22158</v>
      </c>
      <c r="I3804" s="22" t="s">
        <v>9659</v>
      </c>
      <c r="J3804" s="22">
        <v>721.12</v>
      </c>
      <c r="K3804" s="22">
        <v>762.23</v>
      </c>
      <c r="L3804" s="22">
        <v>786.09</v>
      </c>
      <c r="M3804" s="23">
        <f t="shared" si="844"/>
        <v>756.48</v>
      </c>
      <c r="N3804" s="22">
        <v>467.08</v>
      </c>
      <c r="O3804" s="22">
        <v>712.9</v>
      </c>
      <c r="P3804" s="22">
        <v>583.04</v>
      </c>
      <c r="Q3804" s="23">
        <f t="shared" si="845"/>
        <v>587.67333333333329</v>
      </c>
      <c r="R3804" s="22">
        <v>1218.1500000000001</v>
      </c>
      <c r="S3804" s="22">
        <v>1199.55</v>
      </c>
      <c r="T3804" s="22">
        <v>1215.74</v>
      </c>
      <c r="U3804" s="23">
        <f t="shared" si="846"/>
        <v>1211.1466666666665</v>
      </c>
      <c r="V3804" s="24">
        <f t="shared" si="843"/>
        <v>1.6010293288212067</v>
      </c>
      <c r="W3804" s="22">
        <f t="shared" si="847"/>
        <v>0.77685243936830228</v>
      </c>
      <c r="BT3804" s="5" t="s">
        <v>14934</v>
      </c>
      <c r="BU3804" s="5" t="s">
        <v>34961</v>
      </c>
      <c r="BV3804" s="5" t="s">
        <v>34962</v>
      </c>
      <c r="BW3804" s="5" t="s">
        <v>15075</v>
      </c>
      <c r="BX3804" s="5">
        <v>54644</v>
      </c>
      <c r="BY3804" s="5" t="s">
        <v>15074</v>
      </c>
      <c r="BZ3804" s="5">
        <v>842</v>
      </c>
      <c r="CA3804" s="5">
        <v>534.19000000000005</v>
      </c>
      <c r="CB3804" s="5">
        <v>497.97</v>
      </c>
      <c r="CC3804" s="6">
        <f t="shared" si="852"/>
        <v>624.72</v>
      </c>
      <c r="CD3804" s="5">
        <v>1072.2</v>
      </c>
      <c r="CE3804" s="5">
        <v>919.93</v>
      </c>
      <c r="CF3804" s="5">
        <v>881.54</v>
      </c>
      <c r="CG3804" s="6">
        <f t="shared" si="851"/>
        <v>957.89</v>
      </c>
      <c r="CH3804" s="5">
        <v>393.98</v>
      </c>
      <c r="CI3804" s="5">
        <v>348.87</v>
      </c>
      <c r="CJ3804" s="5">
        <v>132.91999999999999</v>
      </c>
      <c r="CK3804" s="6">
        <f t="shared" si="850"/>
        <v>291.92333333333335</v>
      </c>
      <c r="CL3804" s="7">
        <f t="shared" si="848"/>
        <v>0.46728667776497201</v>
      </c>
      <c r="CM3804" s="5">
        <f t="shared" si="849"/>
        <v>1.5333109232936355</v>
      </c>
    </row>
    <row r="3805" spans="4:91">
      <c r="D3805" s="22" t="s">
        <v>28915</v>
      </c>
      <c r="E3805" s="22" t="s">
        <v>43371</v>
      </c>
      <c r="F3805" s="22" t="s">
        <v>43372</v>
      </c>
      <c r="G3805" s="22" t="s">
        <v>28914</v>
      </c>
      <c r="H3805" s="22" t="s">
        <v>985</v>
      </c>
      <c r="I3805" s="22" t="s">
        <v>28913</v>
      </c>
      <c r="J3805" s="22">
        <v>534.46</v>
      </c>
      <c r="K3805" s="22">
        <v>340.13</v>
      </c>
      <c r="L3805" s="22">
        <v>689.35</v>
      </c>
      <c r="M3805" s="23">
        <f t="shared" si="844"/>
        <v>521.31333333333339</v>
      </c>
      <c r="N3805" s="22">
        <v>480.59</v>
      </c>
      <c r="O3805" s="22">
        <v>369.56</v>
      </c>
      <c r="P3805" s="22">
        <v>1128.97</v>
      </c>
      <c r="Q3805" s="23">
        <f t="shared" si="845"/>
        <v>659.70666666666659</v>
      </c>
      <c r="R3805" s="22">
        <v>1038.47</v>
      </c>
      <c r="S3805" s="22">
        <v>839.51</v>
      </c>
      <c r="T3805" s="22">
        <v>627.58000000000004</v>
      </c>
      <c r="U3805" s="23">
        <f t="shared" si="846"/>
        <v>835.18666666666661</v>
      </c>
      <c r="V3805" s="24">
        <f t="shared" si="843"/>
        <v>1.6020819213013284</v>
      </c>
      <c r="W3805" s="22">
        <f t="shared" si="847"/>
        <v>1.2654705423481716</v>
      </c>
      <c r="BT3805" s="5" t="s">
        <v>18374</v>
      </c>
      <c r="BU3805" s="5" t="s">
        <v>45308</v>
      </c>
      <c r="BV3805" s="5" t="s">
        <v>45309</v>
      </c>
      <c r="BW3805" s="5" t="s">
        <v>18373</v>
      </c>
      <c r="BX3805" s="5">
        <v>232798</v>
      </c>
      <c r="BY3805" s="5" t="s">
        <v>18372</v>
      </c>
      <c r="BZ3805" s="5">
        <v>462.76</v>
      </c>
      <c r="CA3805" s="5">
        <v>1162.23</v>
      </c>
      <c r="CB3805" s="5">
        <v>218.12</v>
      </c>
      <c r="CC3805" s="6">
        <f t="shared" si="852"/>
        <v>614.37</v>
      </c>
      <c r="CD3805" s="5">
        <v>771.49</v>
      </c>
      <c r="CE3805" s="5">
        <v>286.83</v>
      </c>
      <c r="CF3805" s="5">
        <v>294.83999999999997</v>
      </c>
      <c r="CG3805" s="6">
        <f t="shared" si="851"/>
        <v>451.05333333333328</v>
      </c>
      <c r="CH3805" s="5">
        <v>458.52</v>
      </c>
      <c r="CI3805" s="5">
        <v>179.29</v>
      </c>
      <c r="CJ3805" s="5">
        <v>223.47</v>
      </c>
      <c r="CK3805" s="6">
        <f t="shared" si="850"/>
        <v>287.09333333333331</v>
      </c>
      <c r="CL3805" s="7">
        <f t="shared" si="848"/>
        <v>0.4672971227978796</v>
      </c>
      <c r="CM3805" s="5">
        <f t="shared" si="849"/>
        <v>0.73417213297090234</v>
      </c>
    </row>
    <row r="3806" spans="4:91">
      <c r="D3806" s="22" t="s">
        <v>30056</v>
      </c>
      <c r="E3806" s="22" t="s">
        <v>39650</v>
      </c>
      <c r="F3806" s="22" t="s">
        <v>39651</v>
      </c>
      <c r="G3806" s="22" t="s">
        <v>30054</v>
      </c>
      <c r="H3806" s="22">
        <v>17758</v>
      </c>
      <c r="I3806" s="22" t="s">
        <v>30053</v>
      </c>
      <c r="J3806" s="22">
        <v>1216.8499999999999</v>
      </c>
      <c r="K3806" s="22">
        <v>2388.54</v>
      </c>
      <c r="L3806" s="22">
        <v>1693.1</v>
      </c>
      <c r="M3806" s="23">
        <f t="shared" si="844"/>
        <v>1766.1633333333332</v>
      </c>
      <c r="N3806" s="22">
        <v>1459.84</v>
      </c>
      <c r="O3806" s="22">
        <v>1312.79</v>
      </c>
      <c r="P3806" s="22">
        <v>1327.94</v>
      </c>
      <c r="Q3806" s="23">
        <f t="shared" si="845"/>
        <v>1366.8566666666666</v>
      </c>
      <c r="R3806" s="22">
        <v>2798.36</v>
      </c>
      <c r="S3806" s="22">
        <v>2510.81</v>
      </c>
      <c r="T3806" s="22">
        <v>3181.06</v>
      </c>
      <c r="U3806" s="23">
        <f t="shared" si="846"/>
        <v>2830.0766666666664</v>
      </c>
      <c r="V3806" s="24">
        <f t="shared" si="843"/>
        <v>1.6023867177252387</v>
      </c>
      <c r="W3806" s="22">
        <f t="shared" si="847"/>
        <v>0.77391294500886099</v>
      </c>
      <c r="BT3806" s="5" t="s">
        <v>29490</v>
      </c>
      <c r="BU3806" s="5" t="s">
        <v>47912</v>
      </c>
      <c r="BV3806" s="5" t="s">
        <v>47913</v>
      </c>
      <c r="BW3806" s="5" t="s">
        <v>29489</v>
      </c>
      <c r="BX3806" s="5">
        <v>71722</v>
      </c>
      <c r="BY3806" s="5" t="s">
        <v>29488</v>
      </c>
      <c r="BZ3806" s="5">
        <v>1345.5</v>
      </c>
      <c r="CA3806" s="5">
        <v>918.26</v>
      </c>
      <c r="CB3806" s="5">
        <v>900.61</v>
      </c>
      <c r="CC3806" s="6">
        <f t="shared" si="852"/>
        <v>1054.7900000000002</v>
      </c>
      <c r="CD3806" s="5">
        <v>2036.68</v>
      </c>
      <c r="CE3806" s="5">
        <v>806.6</v>
      </c>
      <c r="CF3806" s="5">
        <v>440.78</v>
      </c>
      <c r="CG3806" s="6">
        <f t="shared" si="851"/>
        <v>1094.6866666666667</v>
      </c>
      <c r="CH3806" s="5">
        <v>661.69</v>
      </c>
      <c r="CI3806" s="5">
        <v>408.07</v>
      </c>
      <c r="CJ3806" s="5">
        <v>409.04</v>
      </c>
      <c r="CK3806" s="6">
        <f t="shared" si="850"/>
        <v>492.93333333333334</v>
      </c>
      <c r="CL3806" s="7">
        <f t="shared" si="848"/>
        <v>0.46732840976244866</v>
      </c>
      <c r="CM3806" s="5">
        <f t="shared" si="849"/>
        <v>1.0378242746581468</v>
      </c>
    </row>
    <row r="3807" spans="4:91">
      <c r="D3807" s="22" t="s">
        <v>5255</v>
      </c>
      <c r="E3807" s="22" t="s">
        <v>41549</v>
      </c>
      <c r="F3807" s="22" t="s">
        <v>41550</v>
      </c>
      <c r="G3807" s="22" t="s">
        <v>5254</v>
      </c>
      <c r="H3807" s="22">
        <v>224008</v>
      </c>
      <c r="I3807" s="22" t="s">
        <v>5253</v>
      </c>
      <c r="J3807" s="22">
        <v>1439.75</v>
      </c>
      <c r="K3807" s="22">
        <v>1001.79</v>
      </c>
      <c r="L3807" s="22">
        <v>991.18</v>
      </c>
      <c r="M3807" s="23">
        <f t="shared" si="844"/>
        <v>1144.24</v>
      </c>
      <c r="N3807" s="22">
        <v>1276.07</v>
      </c>
      <c r="O3807" s="22">
        <v>841.03</v>
      </c>
      <c r="P3807" s="22">
        <v>579.29999999999995</v>
      </c>
      <c r="Q3807" s="23">
        <f t="shared" si="845"/>
        <v>898.79999999999984</v>
      </c>
      <c r="R3807" s="22">
        <v>2385.59</v>
      </c>
      <c r="S3807" s="22">
        <v>1418.47</v>
      </c>
      <c r="T3807" s="22">
        <v>1696.69</v>
      </c>
      <c r="U3807" s="23">
        <f t="shared" si="846"/>
        <v>1833.5833333333333</v>
      </c>
      <c r="V3807" s="24">
        <f t="shared" si="843"/>
        <v>1.6024464564543568</v>
      </c>
      <c r="W3807" s="22">
        <f t="shared" si="847"/>
        <v>0.78549954554988455</v>
      </c>
      <c r="BT3807" s="5" t="s">
        <v>21632</v>
      </c>
      <c r="BU3807" s="5" t="s">
        <v>38186</v>
      </c>
      <c r="BV3807" s="5" t="s">
        <v>38187</v>
      </c>
      <c r="BW3807" s="5" t="s">
        <v>21631</v>
      </c>
      <c r="BX3807" s="5">
        <v>234779</v>
      </c>
      <c r="BY3807" s="5" t="s">
        <v>21630</v>
      </c>
      <c r="BZ3807" s="5">
        <v>444.72</v>
      </c>
      <c r="CA3807" s="5">
        <v>349.97</v>
      </c>
      <c r="CB3807" s="5">
        <v>268.02999999999997</v>
      </c>
      <c r="CC3807" s="6">
        <f t="shared" si="852"/>
        <v>354.24</v>
      </c>
      <c r="CD3807" s="5">
        <v>319.43</v>
      </c>
      <c r="CE3807" s="5">
        <v>275.92</v>
      </c>
      <c r="CF3807" s="5">
        <v>121.8</v>
      </c>
      <c r="CG3807" s="6">
        <f t="shared" si="851"/>
        <v>239.04999999999998</v>
      </c>
      <c r="CH3807" s="5">
        <v>105.25</v>
      </c>
      <c r="CI3807" s="5">
        <v>230.32</v>
      </c>
      <c r="CJ3807" s="5">
        <v>161.18</v>
      </c>
      <c r="CK3807" s="6">
        <f t="shared" si="850"/>
        <v>165.58333333333334</v>
      </c>
      <c r="CL3807" s="7">
        <f t="shared" si="848"/>
        <v>0.46743262571514604</v>
      </c>
      <c r="CM3807" s="5">
        <f t="shared" si="849"/>
        <v>0.67482497741644076</v>
      </c>
    </row>
    <row r="3808" spans="4:91">
      <c r="D3808" s="22" t="s">
        <v>8182</v>
      </c>
      <c r="E3808" s="22" t="s">
        <v>33921</v>
      </c>
      <c r="F3808" s="22" t="s">
        <v>33922</v>
      </c>
      <c r="G3808" s="22" t="s">
        <v>8180</v>
      </c>
      <c r="H3808" s="22">
        <v>20969</v>
      </c>
      <c r="I3808" s="22" t="s">
        <v>8179</v>
      </c>
      <c r="J3808" s="22">
        <v>89.28</v>
      </c>
      <c r="K3808" s="22">
        <v>127.08</v>
      </c>
      <c r="L3808" s="22">
        <v>5216.59</v>
      </c>
      <c r="M3808" s="23">
        <f t="shared" si="844"/>
        <v>1810.9833333333333</v>
      </c>
      <c r="N3808" s="22">
        <v>106.7</v>
      </c>
      <c r="O3808" s="22">
        <v>183.34</v>
      </c>
      <c r="P3808" s="22">
        <v>460.83</v>
      </c>
      <c r="Q3808" s="23">
        <f t="shared" si="845"/>
        <v>250.29</v>
      </c>
      <c r="R3808" s="22">
        <v>320.99</v>
      </c>
      <c r="S3808" s="22">
        <v>485.77</v>
      </c>
      <c r="T3808" s="22">
        <v>7900.1</v>
      </c>
      <c r="U3808" s="23">
        <f t="shared" si="846"/>
        <v>2902.2866666666669</v>
      </c>
      <c r="V3808" s="24">
        <f t="shared" si="843"/>
        <v>1.602602637609402</v>
      </c>
      <c r="W3808" s="22">
        <f t="shared" si="847"/>
        <v>0.13820668329360661</v>
      </c>
      <c r="BT3808" s="5" t="s">
        <v>27840</v>
      </c>
      <c r="BU3808" s="5" t="s">
        <v>46088</v>
      </c>
      <c r="BV3808" s="5" t="s">
        <v>46089</v>
      </c>
      <c r="BW3808" s="5" t="s">
        <v>27839</v>
      </c>
      <c r="BX3808" s="5" t="s">
        <v>27838</v>
      </c>
      <c r="BY3808" s="5" t="s">
        <v>27837</v>
      </c>
      <c r="BZ3808" s="5">
        <v>778.47</v>
      </c>
      <c r="CA3808" s="5">
        <v>1148.1300000000001</v>
      </c>
      <c r="CB3808" s="5">
        <v>813.89</v>
      </c>
      <c r="CC3808" s="6">
        <f t="shared" si="852"/>
        <v>913.49666666666678</v>
      </c>
      <c r="CD3808" s="5">
        <v>701.11</v>
      </c>
      <c r="CE3808" s="5">
        <v>866.37</v>
      </c>
      <c r="CF3808" s="5">
        <v>1007.61</v>
      </c>
      <c r="CG3808" s="6">
        <f t="shared" si="851"/>
        <v>858.36333333333334</v>
      </c>
      <c r="CH3808" s="5">
        <v>672.27</v>
      </c>
      <c r="CI3808" s="5">
        <v>468.37</v>
      </c>
      <c r="CJ3808" s="5">
        <v>140.78</v>
      </c>
      <c r="CK3808" s="6">
        <f t="shared" si="850"/>
        <v>427.13999999999993</v>
      </c>
      <c r="CL3808" s="7">
        <f t="shared" si="848"/>
        <v>0.46758791311042902</v>
      </c>
      <c r="CM3808" s="5">
        <f t="shared" si="849"/>
        <v>0.93964582976037125</v>
      </c>
    </row>
    <row r="3809" spans="4:91">
      <c r="D3809" s="22" t="s">
        <v>18474</v>
      </c>
      <c r="E3809" s="22" t="s">
        <v>45403</v>
      </c>
      <c r="F3809" s="22" t="s">
        <v>45404</v>
      </c>
      <c r="G3809" s="22" t="s">
        <v>18473</v>
      </c>
      <c r="H3809" s="22">
        <v>69876</v>
      </c>
      <c r="I3809" s="22" t="s">
        <v>18472</v>
      </c>
      <c r="J3809" s="22">
        <v>201.1</v>
      </c>
      <c r="K3809" s="22">
        <v>203.2</v>
      </c>
      <c r="L3809" s="22">
        <v>411.01</v>
      </c>
      <c r="M3809" s="23">
        <f t="shared" si="844"/>
        <v>271.77</v>
      </c>
      <c r="N3809" s="22">
        <v>144.21</v>
      </c>
      <c r="O3809" s="22">
        <v>194.02</v>
      </c>
      <c r="P3809" s="22">
        <v>345.26</v>
      </c>
      <c r="Q3809" s="23">
        <f t="shared" si="845"/>
        <v>227.83</v>
      </c>
      <c r="R3809" s="22">
        <v>376.42</v>
      </c>
      <c r="S3809" s="22">
        <v>339.83</v>
      </c>
      <c r="T3809" s="22">
        <v>591.35</v>
      </c>
      <c r="U3809" s="23">
        <f t="shared" si="846"/>
        <v>435.86666666666662</v>
      </c>
      <c r="V3809" s="24">
        <f t="shared" si="843"/>
        <v>1.6038071408421335</v>
      </c>
      <c r="W3809" s="22">
        <f t="shared" si="847"/>
        <v>0.83831916694263542</v>
      </c>
      <c r="BT3809" s="5" t="s">
        <v>17347</v>
      </c>
      <c r="BU3809" s="5" t="s">
        <v>42553</v>
      </c>
      <c r="BV3809" s="5" t="s">
        <v>42554</v>
      </c>
      <c r="BW3809" s="5" t="s">
        <v>17346</v>
      </c>
      <c r="BX3809" s="5">
        <v>56752</v>
      </c>
      <c r="BY3809" s="5" t="s">
        <v>17345</v>
      </c>
      <c r="BZ3809" s="5">
        <v>5383.61</v>
      </c>
      <c r="CA3809" s="5">
        <v>5539.35</v>
      </c>
      <c r="CB3809" s="5">
        <v>4679.57</v>
      </c>
      <c r="CC3809" s="6">
        <f t="shared" si="852"/>
        <v>5200.8433333333332</v>
      </c>
      <c r="CD3809" s="5">
        <v>5421.93</v>
      </c>
      <c r="CE3809" s="5">
        <v>5088.4799999999996</v>
      </c>
      <c r="CF3809" s="5">
        <v>2005.69</v>
      </c>
      <c r="CG3809" s="6">
        <f t="shared" si="851"/>
        <v>4172.0333333333338</v>
      </c>
      <c r="CH3809" s="5">
        <v>3357.65</v>
      </c>
      <c r="CI3809" s="5">
        <v>1961.98</v>
      </c>
      <c r="CJ3809" s="5">
        <v>1976.55</v>
      </c>
      <c r="CK3809" s="6">
        <f t="shared" si="850"/>
        <v>2432.06</v>
      </c>
      <c r="CL3809" s="7">
        <f t="shared" si="848"/>
        <v>0.4676280064835639</v>
      </c>
      <c r="CM3809" s="5">
        <f t="shared" si="849"/>
        <v>0.80218400477358487</v>
      </c>
    </row>
    <row r="3810" spans="4:91">
      <c r="D3810" s="22" t="s">
        <v>13956</v>
      </c>
      <c r="E3810" s="22" t="s">
        <v>39125</v>
      </c>
      <c r="F3810" s="22" t="s">
        <v>39126</v>
      </c>
      <c r="G3810" s="22" t="s">
        <v>13955</v>
      </c>
      <c r="H3810" s="22">
        <v>320003</v>
      </c>
      <c r="I3810" s="22" t="s">
        <v>13954</v>
      </c>
      <c r="J3810" s="22">
        <v>2365.42</v>
      </c>
      <c r="K3810" s="22">
        <v>1440.81</v>
      </c>
      <c r="L3810" s="22">
        <v>1378.4</v>
      </c>
      <c r="M3810" s="23">
        <f t="shared" si="844"/>
        <v>1728.21</v>
      </c>
      <c r="N3810" s="22">
        <v>3013.41</v>
      </c>
      <c r="O3810" s="22">
        <v>3007.81</v>
      </c>
      <c r="P3810" s="22">
        <v>1514.19</v>
      </c>
      <c r="Q3810" s="23">
        <f t="shared" si="845"/>
        <v>2511.8033333333333</v>
      </c>
      <c r="R3810" s="22">
        <v>3318.52</v>
      </c>
      <c r="S3810" s="22">
        <v>2484.63</v>
      </c>
      <c r="T3810" s="22">
        <v>2515.08</v>
      </c>
      <c r="U3810" s="23">
        <f t="shared" si="846"/>
        <v>2772.7433333333333</v>
      </c>
      <c r="V3810" s="24">
        <f t="shared" si="843"/>
        <v>1.6044018570274059</v>
      </c>
      <c r="W3810" s="22">
        <f t="shared" si="847"/>
        <v>1.4534132618913982</v>
      </c>
      <c r="BT3810" s="5" t="s">
        <v>20582</v>
      </c>
      <c r="BU3810" s="5" t="s">
        <v>46121</v>
      </c>
      <c r="BV3810" s="5" t="s">
        <v>46122</v>
      </c>
      <c r="BW3810" s="5" t="s">
        <v>20581</v>
      </c>
      <c r="BX3810" s="5">
        <v>108098</v>
      </c>
      <c r="BY3810" s="5" t="s">
        <v>20580</v>
      </c>
      <c r="BZ3810" s="5">
        <v>492.2</v>
      </c>
      <c r="CA3810" s="5">
        <v>415.97</v>
      </c>
      <c r="CB3810" s="5">
        <v>4195.09</v>
      </c>
      <c r="CC3810" s="6">
        <f t="shared" si="852"/>
        <v>1701.0866666666668</v>
      </c>
      <c r="CD3810" s="5">
        <v>944.18</v>
      </c>
      <c r="CE3810" s="5">
        <v>1303.1099999999999</v>
      </c>
      <c r="CF3810" s="5">
        <v>1384.27</v>
      </c>
      <c r="CG3810" s="6">
        <f t="shared" si="851"/>
        <v>1210.52</v>
      </c>
      <c r="CH3810" s="5">
        <v>521.1</v>
      </c>
      <c r="CI3810" s="5">
        <v>666.19</v>
      </c>
      <c r="CJ3810" s="5">
        <v>1200.06</v>
      </c>
      <c r="CK3810" s="6">
        <f t="shared" si="850"/>
        <v>795.7833333333333</v>
      </c>
      <c r="CL3810" s="7">
        <f t="shared" si="848"/>
        <v>0.46780881240618738</v>
      </c>
      <c r="CM3810" s="5">
        <f t="shared" si="849"/>
        <v>0.71161571230938647</v>
      </c>
    </row>
    <row r="3811" spans="4:91">
      <c r="D3811" s="22" t="s">
        <v>24491</v>
      </c>
      <c r="E3811" s="22" t="s">
        <v>46576</v>
      </c>
      <c r="F3811" s="22" t="s">
        <v>46577</v>
      </c>
      <c r="G3811" s="22" t="s">
        <v>24490</v>
      </c>
      <c r="H3811" s="22">
        <v>223774</v>
      </c>
      <c r="I3811" s="22" t="s">
        <v>24489</v>
      </c>
      <c r="J3811" s="22">
        <v>50.86</v>
      </c>
      <c r="K3811" s="22">
        <v>65.290000000000006</v>
      </c>
      <c r="L3811" s="22">
        <v>162.75</v>
      </c>
      <c r="M3811" s="23">
        <f t="shared" si="844"/>
        <v>92.966666666666654</v>
      </c>
      <c r="N3811" s="22">
        <v>103.81</v>
      </c>
      <c r="O3811" s="22">
        <v>57.58</v>
      </c>
      <c r="P3811" s="22">
        <v>82.38</v>
      </c>
      <c r="Q3811" s="23">
        <f t="shared" si="845"/>
        <v>81.256666666666661</v>
      </c>
      <c r="R3811" s="22">
        <v>102.93</v>
      </c>
      <c r="S3811" s="22">
        <v>169.23</v>
      </c>
      <c r="T3811" s="22">
        <v>175.38</v>
      </c>
      <c r="U3811" s="23">
        <f t="shared" si="846"/>
        <v>149.17999999999998</v>
      </c>
      <c r="V3811" s="24">
        <f t="shared" si="843"/>
        <v>1.6046611688777339</v>
      </c>
      <c r="W3811" s="22">
        <f t="shared" si="847"/>
        <v>0.87404087486554327</v>
      </c>
      <c r="BT3811" s="5" t="s">
        <v>30198</v>
      </c>
      <c r="BU3811" s="5" t="s">
        <v>44523</v>
      </c>
      <c r="BV3811" s="5" t="s">
        <v>44524</v>
      </c>
      <c r="BW3811" s="5" t="s">
        <v>8347</v>
      </c>
      <c r="BX3811" s="5">
        <v>16832</v>
      </c>
      <c r="BY3811" s="5" t="s">
        <v>8346</v>
      </c>
      <c r="BZ3811" s="5">
        <v>9766.01</v>
      </c>
      <c r="CA3811" s="5">
        <v>8952.26</v>
      </c>
      <c r="CB3811" s="5">
        <v>8522.65</v>
      </c>
      <c r="CC3811" s="6">
        <f t="shared" si="852"/>
        <v>9080.3066666666655</v>
      </c>
      <c r="CD3811" s="5">
        <v>9915.66</v>
      </c>
      <c r="CE3811" s="5">
        <v>8926.1</v>
      </c>
      <c r="CF3811" s="5">
        <v>6141.5</v>
      </c>
      <c r="CG3811" s="6">
        <f t="shared" si="851"/>
        <v>8327.753333333334</v>
      </c>
      <c r="CH3811" s="5">
        <v>4822.1899999999996</v>
      </c>
      <c r="CI3811" s="5">
        <v>5507.9</v>
      </c>
      <c r="CJ3811" s="5">
        <v>2416.19</v>
      </c>
      <c r="CK3811" s="6">
        <f t="shared" si="850"/>
        <v>4248.76</v>
      </c>
      <c r="CL3811" s="7">
        <f t="shared" si="848"/>
        <v>0.4679093070278097</v>
      </c>
      <c r="CM3811" s="5">
        <f t="shared" si="849"/>
        <v>0.91712247603972274</v>
      </c>
    </row>
    <row r="3812" spans="4:91">
      <c r="D3812" s="22" t="s">
        <v>21956</v>
      </c>
      <c r="E3812" s="22" t="s">
        <v>37407</v>
      </c>
      <c r="F3812" s="22" t="s">
        <v>37408</v>
      </c>
      <c r="G3812" s="22" t="s">
        <v>21955</v>
      </c>
      <c r="H3812" s="22">
        <v>71458</v>
      </c>
      <c r="I3812" s="22" t="s">
        <v>21954</v>
      </c>
      <c r="J3812" s="22">
        <v>79.66</v>
      </c>
      <c r="K3812" s="22">
        <v>156.30000000000001</v>
      </c>
      <c r="L3812" s="22">
        <v>77.650000000000006</v>
      </c>
      <c r="M3812" s="23">
        <f t="shared" si="844"/>
        <v>104.53666666666668</v>
      </c>
      <c r="N3812" s="22">
        <v>125.35</v>
      </c>
      <c r="O3812" s="22">
        <v>187.25</v>
      </c>
      <c r="P3812" s="22">
        <v>156.96</v>
      </c>
      <c r="Q3812" s="23">
        <f t="shared" si="845"/>
        <v>156.52000000000001</v>
      </c>
      <c r="R3812" s="22">
        <v>163.80000000000001</v>
      </c>
      <c r="S3812" s="22">
        <v>191.25</v>
      </c>
      <c r="T3812" s="22">
        <v>148.29</v>
      </c>
      <c r="U3812" s="23">
        <f t="shared" si="846"/>
        <v>167.78</v>
      </c>
      <c r="V3812" s="24">
        <f t="shared" si="843"/>
        <v>1.604987085870986</v>
      </c>
      <c r="W3812" s="22">
        <f t="shared" si="847"/>
        <v>1.4972736838748764</v>
      </c>
      <c r="BT3812" s="5" t="s">
        <v>2329</v>
      </c>
      <c r="BU3812" s="5" t="s">
        <v>33847</v>
      </c>
      <c r="BV3812" s="5" t="s">
        <v>33848</v>
      </c>
      <c r="BW3812" s="5" t="s">
        <v>2327</v>
      </c>
      <c r="BX3812" s="5">
        <v>58180</v>
      </c>
      <c r="BY3812" s="5" t="s">
        <v>2326</v>
      </c>
      <c r="BZ3812" s="5">
        <v>2289.87</v>
      </c>
      <c r="CA3812" s="5">
        <v>37.5</v>
      </c>
      <c r="CB3812" s="5">
        <v>35.93</v>
      </c>
      <c r="CC3812" s="6">
        <f t="shared" si="852"/>
        <v>787.76666666666654</v>
      </c>
      <c r="CD3812" s="5">
        <v>111.54</v>
      </c>
      <c r="CE3812" s="5">
        <v>186.93</v>
      </c>
      <c r="CF3812" s="5">
        <v>175.12</v>
      </c>
      <c r="CG3812" s="6">
        <f t="shared" si="851"/>
        <v>157.86333333333334</v>
      </c>
      <c r="CH3812" s="5">
        <v>365.13</v>
      </c>
      <c r="CI3812" s="5">
        <v>335.69</v>
      </c>
      <c r="CJ3812" s="5">
        <v>405</v>
      </c>
      <c r="CK3812" s="6">
        <f t="shared" si="850"/>
        <v>368.60666666666663</v>
      </c>
      <c r="CL3812" s="7">
        <f t="shared" si="848"/>
        <v>0.46791351076884019</v>
      </c>
      <c r="CM3812" s="5">
        <f t="shared" si="849"/>
        <v>0.20039351753903445</v>
      </c>
    </row>
    <row r="3813" spans="4:91">
      <c r="D3813" s="22" t="s">
        <v>21463</v>
      </c>
      <c r="E3813" s="22" t="s">
        <v>47802</v>
      </c>
      <c r="F3813" s="22" t="s">
        <v>47803</v>
      </c>
      <c r="G3813" s="22" t="s">
        <v>21462</v>
      </c>
      <c r="H3813" s="22" t="s">
        <v>21461</v>
      </c>
      <c r="I3813" s="22" t="s">
        <v>21460</v>
      </c>
      <c r="J3813" s="22">
        <v>425.1</v>
      </c>
      <c r="K3813" s="22">
        <v>574.04</v>
      </c>
      <c r="L3813" s="22">
        <v>3056.9</v>
      </c>
      <c r="M3813" s="23">
        <f t="shared" si="844"/>
        <v>1352.0133333333333</v>
      </c>
      <c r="N3813" s="22">
        <v>902.83</v>
      </c>
      <c r="O3813" s="22">
        <v>1473.88</v>
      </c>
      <c r="P3813" s="22">
        <v>1396.77</v>
      </c>
      <c r="Q3813" s="23">
        <f t="shared" si="845"/>
        <v>1257.8266666666666</v>
      </c>
      <c r="R3813" s="22">
        <v>1988.59</v>
      </c>
      <c r="S3813" s="22">
        <v>2125.48</v>
      </c>
      <c r="T3813" s="22">
        <v>2403.11</v>
      </c>
      <c r="U3813" s="23">
        <f t="shared" si="846"/>
        <v>2172.3933333333334</v>
      </c>
      <c r="V3813" s="24">
        <f t="shared" si="843"/>
        <v>1.6067839567657125</v>
      </c>
      <c r="W3813" s="22">
        <f t="shared" si="847"/>
        <v>0.93033599274168888</v>
      </c>
      <c r="BT3813" s="5" t="s">
        <v>30861</v>
      </c>
      <c r="BU3813" s="5" t="s">
        <v>35991</v>
      </c>
      <c r="BV3813" s="5" t="s">
        <v>35992</v>
      </c>
      <c r="BW3813" s="5" t="s">
        <v>30860</v>
      </c>
      <c r="BX3813" s="5">
        <v>20901</v>
      </c>
      <c r="BY3813" s="5" t="s">
        <v>30859</v>
      </c>
      <c r="BZ3813" s="5">
        <v>245.6</v>
      </c>
      <c r="CA3813" s="5">
        <v>149.38</v>
      </c>
      <c r="CB3813" s="5">
        <v>287.94</v>
      </c>
      <c r="CC3813" s="6">
        <f t="shared" si="852"/>
        <v>227.64000000000001</v>
      </c>
      <c r="CD3813" s="5">
        <v>70.599999999999994</v>
      </c>
      <c r="CE3813" s="5">
        <v>189.62</v>
      </c>
      <c r="CF3813" s="5">
        <v>96.67</v>
      </c>
      <c r="CG3813" s="6">
        <f t="shared" si="851"/>
        <v>118.96333333333335</v>
      </c>
      <c r="CH3813" s="5">
        <v>43.32</v>
      </c>
      <c r="CI3813" s="5">
        <v>238.67</v>
      </c>
      <c r="CJ3813" s="5">
        <v>37.57</v>
      </c>
      <c r="CK3813" s="6">
        <f t="shared" si="850"/>
        <v>106.52</v>
      </c>
      <c r="CL3813" s="7">
        <f t="shared" si="848"/>
        <v>0.46793182217536455</v>
      </c>
      <c r="CM3813" s="5">
        <f t="shared" si="849"/>
        <v>0.52259415451297375</v>
      </c>
    </row>
    <row r="3814" spans="4:91">
      <c r="D3814" s="22" t="s">
        <v>25609</v>
      </c>
      <c r="E3814" s="22" t="s">
        <v>36689</v>
      </c>
      <c r="F3814" s="22" t="s">
        <v>36690</v>
      </c>
      <c r="G3814" s="22" t="s">
        <v>25608</v>
      </c>
      <c r="H3814" s="22">
        <v>74213</v>
      </c>
      <c r="I3814" s="22" t="s">
        <v>25607</v>
      </c>
      <c r="J3814" s="22">
        <v>268.60000000000002</v>
      </c>
      <c r="K3814" s="22">
        <v>295.14999999999998</v>
      </c>
      <c r="L3814" s="22">
        <v>329.17</v>
      </c>
      <c r="M3814" s="23">
        <f t="shared" si="844"/>
        <v>297.64000000000004</v>
      </c>
      <c r="N3814" s="22">
        <v>371.38</v>
      </c>
      <c r="O3814" s="22">
        <v>276.70999999999998</v>
      </c>
      <c r="P3814" s="22">
        <v>274.01</v>
      </c>
      <c r="Q3814" s="23">
        <f t="shared" si="845"/>
        <v>307.36666666666662</v>
      </c>
      <c r="R3814" s="22">
        <v>377.05</v>
      </c>
      <c r="S3814" s="22">
        <v>608.16999999999996</v>
      </c>
      <c r="T3814" s="22">
        <v>449.67</v>
      </c>
      <c r="U3814" s="23">
        <f t="shared" si="846"/>
        <v>478.29666666666668</v>
      </c>
      <c r="V3814" s="24">
        <f t="shared" si="843"/>
        <v>1.6069636697576488</v>
      </c>
      <c r="W3814" s="22">
        <f t="shared" si="847"/>
        <v>1.0326792993773235</v>
      </c>
      <c r="BT3814" s="5" t="s">
        <v>31042</v>
      </c>
      <c r="BU3814" s="5" t="s">
        <v>35784</v>
      </c>
      <c r="BV3814" s="5" t="s">
        <v>35785</v>
      </c>
      <c r="BW3814" s="5" t="s">
        <v>31041</v>
      </c>
      <c r="BX3814" s="5">
        <v>15270</v>
      </c>
      <c r="BY3814" s="5" t="s">
        <v>31040</v>
      </c>
      <c r="BZ3814" s="5">
        <v>290.20999999999998</v>
      </c>
      <c r="CA3814" s="5">
        <v>286.72000000000003</v>
      </c>
      <c r="CB3814" s="5">
        <v>896.19</v>
      </c>
      <c r="CC3814" s="6">
        <f t="shared" si="852"/>
        <v>491.04</v>
      </c>
      <c r="CD3814" s="5">
        <v>684.08</v>
      </c>
      <c r="CE3814" s="5">
        <v>1296.3800000000001</v>
      </c>
      <c r="CF3814" s="5">
        <v>1211.32</v>
      </c>
      <c r="CG3814" s="6">
        <f t="shared" si="851"/>
        <v>1063.9266666666665</v>
      </c>
      <c r="CH3814" s="5">
        <v>116.54</v>
      </c>
      <c r="CI3814" s="5">
        <v>348.86</v>
      </c>
      <c r="CJ3814" s="5">
        <v>224.04</v>
      </c>
      <c r="CK3814" s="6">
        <f t="shared" si="850"/>
        <v>229.81333333333336</v>
      </c>
      <c r="CL3814" s="7">
        <f t="shared" si="848"/>
        <v>0.46801346801346805</v>
      </c>
      <c r="CM3814" s="5">
        <f t="shared" si="849"/>
        <v>2.166680243293146</v>
      </c>
    </row>
    <row r="3815" spans="4:91">
      <c r="D3815" s="22" t="s">
        <v>4117</v>
      </c>
      <c r="E3815" s="22" t="s">
        <v>41352</v>
      </c>
      <c r="F3815" s="22" t="s">
        <v>41353</v>
      </c>
      <c r="G3815" s="22" t="s">
        <v>4116</v>
      </c>
      <c r="H3815" s="22">
        <v>50755</v>
      </c>
      <c r="I3815" s="22" t="s">
        <v>4115</v>
      </c>
      <c r="J3815" s="22">
        <v>275.08</v>
      </c>
      <c r="K3815" s="22">
        <v>222.74</v>
      </c>
      <c r="L3815" s="22">
        <v>343</v>
      </c>
      <c r="M3815" s="23">
        <f t="shared" si="844"/>
        <v>280.27333333333331</v>
      </c>
      <c r="N3815" s="22">
        <v>275.06</v>
      </c>
      <c r="O3815" s="22">
        <v>226.18</v>
      </c>
      <c r="P3815" s="22">
        <v>218.07</v>
      </c>
      <c r="Q3815" s="23">
        <f t="shared" si="845"/>
        <v>239.76999999999998</v>
      </c>
      <c r="R3815" s="22">
        <v>225.36</v>
      </c>
      <c r="S3815" s="22">
        <v>396.39</v>
      </c>
      <c r="T3815" s="22">
        <v>729.79</v>
      </c>
      <c r="U3815" s="23">
        <f t="shared" si="846"/>
        <v>450.51333333333332</v>
      </c>
      <c r="V3815" s="24">
        <f t="shared" si="843"/>
        <v>1.6074070550177209</v>
      </c>
      <c r="W3815" s="22">
        <f t="shared" si="847"/>
        <v>0.85548631098213646</v>
      </c>
      <c r="BT3815" s="5" t="s">
        <v>18919</v>
      </c>
      <c r="BU3815" s="5" t="s">
        <v>34975</v>
      </c>
      <c r="BV3815" s="5" t="s">
        <v>34976</v>
      </c>
      <c r="BW3815" s="5" t="s">
        <v>18918</v>
      </c>
      <c r="BX3815" s="5">
        <v>11674</v>
      </c>
      <c r="BY3815" s="5" t="s">
        <v>18917</v>
      </c>
      <c r="BZ3815" s="5">
        <v>739.04</v>
      </c>
      <c r="CA3815" s="5">
        <v>913.52</v>
      </c>
      <c r="CB3815" s="5">
        <v>2381.9699999999998</v>
      </c>
      <c r="CC3815" s="6">
        <f t="shared" si="852"/>
        <v>1344.8433333333332</v>
      </c>
      <c r="CD3815" s="5">
        <v>277.92</v>
      </c>
      <c r="CE3815" s="5">
        <v>304.69</v>
      </c>
      <c r="CF3815" s="5">
        <v>719.6</v>
      </c>
      <c r="CG3815" s="6">
        <f t="shared" si="851"/>
        <v>434.07</v>
      </c>
      <c r="CH3815" s="5">
        <v>320.62</v>
      </c>
      <c r="CI3815" s="5">
        <v>1374.16</v>
      </c>
      <c r="CJ3815" s="5">
        <v>194.31</v>
      </c>
      <c r="CK3815" s="6">
        <f t="shared" si="850"/>
        <v>629.69666666666672</v>
      </c>
      <c r="CL3815" s="7">
        <f t="shared" si="848"/>
        <v>0.46823050020696344</v>
      </c>
      <c r="CM3815" s="5">
        <f t="shared" si="849"/>
        <v>0.32276622060066479</v>
      </c>
    </row>
    <row r="3816" spans="4:91">
      <c r="D3816" s="22" t="s">
        <v>6536</v>
      </c>
      <c r="E3816" s="22" t="s">
        <v>41871</v>
      </c>
      <c r="F3816" s="22" t="s">
        <v>41872</v>
      </c>
      <c r="G3816" s="22" t="s">
        <v>6534</v>
      </c>
      <c r="H3816" s="22">
        <v>16551</v>
      </c>
      <c r="I3816" s="22" t="s">
        <v>6533</v>
      </c>
      <c r="J3816" s="22">
        <v>255.19</v>
      </c>
      <c r="K3816" s="22">
        <v>158.53</v>
      </c>
      <c r="L3816" s="22">
        <v>199.37</v>
      </c>
      <c r="M3816" s="23">
        <f t="shared" si="844"/>
        <v>204.36333333333334</v>
      </c>
      <c r="N3816" s="22">
        <v>374.09</v>
      </c>
      <c r="O3816" s="22">
        <v>171.83</v>
      </c>
      <c r="P3816" s="22">
        <v>257.19</v>
      </c>
      <c r="Q3816" s="23">
        <f t="shared" si="845"/>
        <v>267.70333333333332</v>
      </c>
      <c r="R3816" s="22">
        <v>406.12</v>
      </c>
      <c r="S3816" s="22">
        <v>191.07</v>
      </c>
      <c r="T3816" s="22">
        <v>388.51</v>
      </c>
      <c r="U3816" s="23">
        <f t="shared" si="846"/>
        <v>328.56666666666666</v>
      </c>
      <c r="V3816" s="24">
        <f t="shared" si="843"/>
        <v>1.6077574255003342</v>
      </c>
      <c r="W3816" s="22">
        <f t="shared" si="847"/>
        <v>1.3099381819961178</v>
      </c>
      <c r="BT3816" s="5" t="s">
        <v>26690</v>
      </c>
      <c r="BU3816" s="5" t="s">
        <v>47819</v>
      </c>
      <c r="BV3816" s="5" t="s">
        <v>47820</v>
      </c>
      <c r="BW3816" s="5" t="s">
        <v>26689</v>
      </c>
      <c r="BX3816" s="5">
        <v>50723</v>
      </c>
      <c r="BY3816" s="5" t="s">
        <v>26688</v>
      </c>
      <c r="BZ3816" s="5">
        <v>1626.33</v>
      </c>
      <c r="CA3816" s="5">
        <v>1399.35</v>
      </c>
      <c r="CB3816" s="5">
        <v>1116.25</v>
      </c>
      <c r="CC3816" s="6">
        <f t="shared" si="852"/>
        <v>1380.6433333333334</v>
      </c>
      <c r="CD3816" s="5">
        <v>1526.31</v>
      </c>
      <c r="CE3816" s="5">
        <v>1851.86</v>
      </c>
      <c r="CF3816" s="5">
        <v>645.9</v>
      </c>
      <c r="CG3816" s="6">
        <f t="shared" si="851"/>
        <v>1341.3566666666668</v>
      </c>
      <c r="CH3816" s="5">
        <v>588.12</v>
      </c>
      <c r="CI3816" s="5">
        <v>981.11</v>
      </c>
      <c r="CJ3816" s="5">
        <v>371.01</v>
      </c>
      <c r="CK3816" s="6">
        <f t="shared" si="850"/>
        <v>646.74666666666667</v>
      </c>
      <c r="CL3816" s="7">
        <f t="shared" si="848"/>
        <v>0.46843862643743372</v>
      </c>
      <c r="CM3816" s="5">
        <f t="shared" si="849"/>
        <v>0.9715446663753371</v>
      </c>
    </row>
    <row r="3817" spans="4:91">
      <c r="D3817" s="22" t="s">
        <v>400</v>
      </c>
      <c r="E3817" s="22" t="s">
        <v>41775</v>
      </c>
      <c r="F3817" s="22" t="s">
        <v>41776</v>
      </c>
      <c r="G3817" s="22" t="s">
        <v>399</v>
      </c>
      <c r="H3817" s="22">
        <v>56364</v>
      </c>
      <c r="I3817" s="22" t="s">
        <v>398</v>
      </c>
      <c r="J3817" s="22">
        <v>132.43</v>
      </c>
      <c r="K3817" s="22">
        <v>172.18</v>
      </c>
      <c r="L3817" s="22">
        <v>270.27</v>
      </c>
      <c r="M3817" s="23">
        <f t="shared" si="844"/>
        <v>191.62666666666667</v>
      </c>
      <c r="N3817" s="22">
        <v>100.85</v>
      </c>
      <c r="O3817" s="22">
        <v>253.51</v>
      </c>
      <c r="P3817" s="22">
        <v>106.93</v>
      </c>
      <c r="Q3817" s="23">
        <f t="shared" si="845"/>
        <v>153.76333333333335</v>
      </c>
      <c r="R3817" s="22">
        <v>180.26</v>
      </c>
      <c r="S3817" s="22">
        <v>589.86</v>
      </c>
      <c r="T3817" s="22">
        <v>154.35</v>
      </c>
      <c r="U3817" s="23">
        <f t="shared" si="846"/>
        <v>308.15666666666669</v>
      </c>
      <c r="V3817" s="24">
        <f t="shared" si="843"/>
        <v>1.6081095185082106</v>
      </c>
      <c r="W3817" s="22">
        <f t="shared" si="847"/>
        <v>0.8024109379348735</v>
      </c>
      <c r="BT3817" s="5" t="s">
        <v>8131</v>
      </c>
      <c r="BU3817" s="5" t="s">
        <v>37032</v>
      </c>
      <c r="BV3817" s="5" t="s">
        <v>37033</v>
      </c>
      <c r="BW3817" s="5" t="s">
        <v>8130</v>
      </c>
      <c r="BX3817" s="5">
        <v>224598</v>
      </c>
      <c r="BY3817" s="5" t="s">
        <v>8129</v>
      </c>
      <c r="BZ3817" s="5">
        <v>118.57</v>
      </c>
      <c r="CA3817" s="5">
        <v>110.19</v>
      </c>
      <c r="CB3817" s="5">
        <v>20.63</v>
      </c>
      <c r="CC3817" s="6">
        <f t="shared" si="852"/>
        <v>83.13</v>
      </c>
      <c r="CD3817" s="5">
        <v>194.81</v>
      </c>
      <c r="CE3817" s="5">
        <v>145.88</v>
      </c>
      <c r="CF3817" s="5">
        <v>113.22</v>
      </c>
      <c r="CG3817" s="6">
        <f t="shared" si="851"/>
        <v>151.30333333333331</v>
      </c>
      <c r="CH3817" s="5">
        <v>8.4600000000000009</v>
      </c>
      <c r="CI3817" s="5">
        <v>10.92</v>
      </c>
      <c r="CJ3817" s="5">
        <v>97.45</v>
      </c>
      <c r="CK3817" s="6">
        <f t="shared" si="850"/>
        <v>38.943333333333335</v>
      </c>
      <c r="CL3817" s="7">
        <f t="shared" si="848"/>
        <v>0.46846304984161358</v>
      </c>
      <c r="CM3817" s="5">
        <f t="shared" si="849"/>
        <v>1.8200809976342274</v>
      </c>
    </row>
    <row r="3818" spans="4:91">
      <c r="D3818" s="22" t="s">
        <v>5128</v>
      </c>
      <c r="E3818" s="22" t="s">
        <v>44207</v>
      </c>
      <c r="F3818" s="22" t="s">
        <v>44208</v>
      </c>
      <c r="G3818" s="22" t="s">
        <v>5127</v>
      </c>
      <c r="H3818" s="22">
        <v>11352</v>
      </c>
      <c r="I3818" s="22" t="s">
        <v>5126</v>
      </c>
      <c r="J3818" s="22">
        <v>1392</v>
      </c>
      <c r="K3818" s="22">
        <v>1092.6300000000001</v>
      </c>
      <c r="L3818" s="22">
        <v>1093.74</v>
      </c>
      <c r="M3818" s="23">
        <f t="shared" si="844"/>
        <v>1192.79</v>
      </c>
      <c r="N3818" s="22">
        <v>1828.67</v>
      </c>
      <c r="O3818" s="22">
        <v>1548.5</v>
      </c>
      <c r="P3818" s="22">
        <v>837.55</v>
      </c>
      <c r="Q3818" s="23">
        <f t="shared" si="845"/>
        <v>1404.9066666666668</v>
      </c>
      <c r="R3818" s="22">
        <v>2752.16</v>
      </c>
      <c r="S3818" s="22">
        <v>1281.21</v>
      </c>
      <c r="T3818" s="22">
        <v>1722.95</v>
      </c>
      <c r="U3818" s="23">
        <f t="shared" si="846"/>
        <v>1918.7733333333333</v>
      </c>
      <c r="V3818" s="24">
        <f t="shared" si="843"/>
        <v>1.6086430413847645</v>
      </c>
      <c r="W3818" s="22">
        <f t="shared" si="847"/>
        <v>1.1778323650153562</v>
      </c>
      <c r="BT3818" s="5" t="s">
        <v>13758</v>
      </c>
      <c r="BU3818" s="5" t="s">
        <v>35536</v>
      </c>
      <c r="BV3818" s="5" t="s">
        <v>35537</v>
      </c>
      <c r="BW3818" s="5" t="s">
        <v>13757</v>
      </c>
      <c r="BX3818" s="5">
        <v>228005</v>
      </c>
      <c r="BY3818" s="5" t="s">
        <v>13756</v>
      </c>
      <c r="BZ3818" s="5">
        <v>1113.29</v>
      </c>
      <c r="CA3818" s="5">
        <v>808.1</v>
      </c>
      <c r="CB3818" s="5">
        <v>771.22</v>
      </c>
      <c r="CC3818" s="6">
        <f t="shared" si="852"/>
        <v>897.53666666666652</v>
      </c>
      <c r="CD3818" s="5">
        <v>522.89</v>
      </c>
      <c r="CE3818" s="5">
        <v>703.01</v>
      </c>
      <c r="CF3818" s="5">
        <v>596.73</v>
      </c>
      <c r="CG3818" s="6">
        <f t="shared" si="851"/>
        <v>607.54333333333341</v>
      </c>
      <c r="CH3818" s="5">
        <v>617.89</v>
      </c>
      <c r="CI3818" s="5">
        <v>78.14</v>
      </c>
      <c r="CJ3818" s="5">
        <v>565.55999999999995</v>
      </c>
      <c r="CK3818" s="6">
        <f t="shared" si="850"/>
        <v>420.53</v>
      </c>
      <c r="CL3818" s="7">
        <f t="shared" si="848"/>
        <v>0.46853796130891595</v>
      </c>
      <c r="CM3818" s="5">
        <f t="shared" si="849"/>
        <v>0.67690085084731932</v>
      </c>
    </row>
    <row r="3819" spans="4:91">
      <c r="D3819" s="22" t="s">
        <v>23443</v>
      </c>
      <c r="E3819" s="22" t="s">
        <v>23441</v>
      </c>
      <c r="F3819" s="22" t="s">
        <v>43292</v>
      </c>
      <c r="G3819" s="22" t="s">
        <v>23441</v>
      </c>
      <c r="H3819" s="22">
        <v>215751</v>
      </c>
      <c r="I3819" s="22" t="s">
        <v>23440</v>
      </c>
      <c r="J3819" s="22">
        <v>95.54</v>
      </c>
      <c r="K3819" s="22">
        <v>151.44999999999999</v>
      </c>
      <c r="L3819" s="22">
        <v>279.52999999999997</v>
      </c>
      <c r="M3819" s="23">
        <f t="shared" si="844"/>
        <v>175.50666666666666</v>
      </c>
      <c r="N3819" s="22">
        <v>144.63999999999999</v>
      </c>
      <c r="O3819" s="22">
        <v>261.12</v>
      </c>
      <c r="P3819" s="22">
        <v>277.27</v>
      </c>
      <c r="Q3819" s="23">
        <f t="shared" si="845"/>
        <v>227.67666666666665</v>
      </c>
      <c r="R3819" s="22">
        <v>432.59</v>
      </c>
      <c r="S3819" s="22">
        <v>240.5</v>
      </c>
      <c r="T3819" s="22">
        <v>174.89</v>
      </c>
      <c r="U3819" s="23">
        <f t="shared" si="846"/>
        <v>282.65999999999997</v>
      </c>
      <c r="V3819" s="24">
        <f t="shared" si="843"/>
        <v>1.6105371116006988</v>
      </c>
      <c r="W3819" s="22">
        <f t="shared" si="847"/>
        <v>1.2972536655777558</v>
      </c>
      <c r="BT3819" s="5" t="s">
        <v>27346</v>
      </c>
      <c r="BU3819" s="5" t="s">
        <v>34399</v>
      </c>
      <c r="BV3819" s="5" t="s">
        <v>34400</v>
      </c>
      <c r="BW3819" s="5" t="s">
        <v>27344</v>
      </c>
      <c r="BX3819" s="5">
        <v>66511</v>
      </c>
      <c r="BY3819" s="5" t="s">
        <v>27343</v>
      </c>
      <c r="BZ3819" s="5">
        <v>725.24</v>
      </c>
      <c r="CA3819" s="5">
        <v>1052.22</v>
      </c>
      <c r="CB3819" s="5">
        <v>676.73</v>
      </c>
      <c r="CC3819" s="6">
        <f t="shared" si="852"/>
        <v>818.06333333333339</v>
      </c>
      <c r="CD3819" s="5">
        <v>1011.27</v>
      </c>
      <c r="CE3819" s="5">
        <v>1861.71</v>
      </c>
      <c r="CF3819" s="5">
        <v>820.03</v>
      </c>
      <c r="CG3819" s="6">
        <f t="shared" si="851"/>
        <v>1231.0033333333333</v>
      </c>
      <c r="CH3819" s="5">
        <v>601.30999999999995</v>
      </c>
      <c r="CI3819" s="5">
        <v>402.97</v>
      </c>
      <c r="CJ3819" s="5">
        <v>145.83000000000001</v>
      </c>
      <c r="CK3819" s="6">
        <f t="shared" si="850"/>
        <v>383.36999999999995</v>
      </c>
      <c r="CL3819" s="7">
        <f t="shared" si="848"/>
        <v>0.46863119807349868</v>
      </c>
      <c r="CM3819" s="5">
        <f t="shared" si="849"/>
        <v>1.5047775437109596</v>
      </c>
    </row>
    <row r="3820" spans="4:91">
      <c r="D3820" s="22" t="s">
        <v>12644</v>
      </c>
      <c r="E3820" s="22" t="s">
        <v>35718</v>
      </c>
      <c r="F3820" s="22" t="s">
        <v>35719</v>
      </c>
      <c r="G3820" s="22" t="s">
        <v>12643</v>
      </c>
      <c r="H3820" s="22">
        <v>102103</v>
      </c>
      <c r="I3820" s="22" t="s">
        <v>12642</v>
      </c>
      <c r="J3820" s="22">
        <v>693.83</v>
      </c>
      <c r="K3820" s="22">
        <v>1230.83</v>
      </c>
      <c r="L3820" s="22">
        <v>1303.29</v>
      </c>
      <c r="M3820" s="23">
        <f t="shared" si="844"/>
        <v>1075.9833333333333</v>
      </c>
      <c r="N3820" s="22">
        <v>2046.54</v>
      </c>
      <c r="O3820" s="22">
        <v>1347.36</v>
      </c>
      <c r="P3820" s="22">
        <v>2575.1999999999998</v>
      </c>
      <c r="Q3820" s="23">
        <f t="shared" si="845"/>
        <v>1989.6999999999998</v>
      </c>
      <c r="R3820" s="22">
        <v>1804.61</v>
      </c>
      <c r="S3820" s="22">
        <v>1742.25</v>
      </c>
      <c r="T3820" s="22">
        <v>1655.38</v>
      </c>
      <c r="U3820" s="23">
        <f t="shared" si="846"/>
        <v>1734.08</v>
      </c>
      <c r="V3820" s="24">
        <f t="shared" si="843"/>
        <v>1.611623476200065</v>
      </c>
      <c r="W3820" s="22">
        <f t="shared" si="847"/>
        <v>1.849192211775275</v>
      </c>
      <c r="BT3820" s="5" t="s">
        <v>5535</v>
      </c>
      <c r="BU3820" s="5" t="s">
        <v>42307</v>
      </c>
      <c r="BV3820" s="5" t="s">
        <v>42308</v>
      </c>
      <c r="BW3820" s="5" t="s">
        <v>5534</v>
      </c>
      <c r="BX3820" s="5">
        <v>223921</v>
      </c>
      <c r="BY3820" s="5" t="s">
        <v>5533</v>
      </c>
      <c r="BZ3820" s="5">
        <v>2532.89</v>
      </c>
      <c r="CA3820" s="5">
        <v>753.63</v>
      </c>
      <c r="CB3820" s="5">
        <v>3341.2</v>
      </c>
      <c r="CC3820" s="6">
        <f t="shared" si="852"/>
        <v>2209.2399999999998</v>
      </c>
      <c r="CD3820" s="5">
        <v>1974.12</v>
      </c>
      <c r="CE3820" s="5">
        <v>1619.76</v>
      </c>
      <c r="CF3820" s="5">
        <v>689.99</v>
      </c>
      <c r="CG3820" s="6">
        <f t="shared" si="851"/>
        <v>1427.9566666666667</v>
      </c>
      <c r="CH3820" s="5">
        <v>377.56</v>
      </c>
      <c r="CI3820" s="5">
        <v>1743.82</v>
      </c>
      <c r="CJ3820" s="5">
        <v>985.98</v>
      </c>
      <c r="CK3820" s="6">
        <f t="shared" si="850"/>
        <v>1035.7866666666666</v>
      </c>
      <c r="CL3820" s="7">
        <f t="shared" si="848"/>
        <v>0.46884298069320979</v>
      </c>
      <c r="CM3820" s="5">
        <f t="shared" si="849"/>
        <v>0.64635651475922351</v>
      </c>
    </row>
    <row r="3821" spans="4:91">
      <c r="D3821" s="22" t="s">
        <v>9919</v>
      </c>
      <c r="E3821" s="22" t="s">
        <v>38686</v>
      </c>
      <c r="F3821" s="22" t="s">
        <v>38687</v>
      </c>
      <c r="G3821" s="22" t="s">
        <v>9918</v>
      </c>
      <c r="H3821" s="22">
        <v>223455</v>
      </c>
      <c r="I3821" s="22" t="s">
        <v>9917</v>
      </c>
      <c r="J3821" s="22">
        <v>1060.77</v>
      </c>
      <c r="K3821" s="22">
        <v>889.08</v>
      </c>
      <c r="L3821" s="22">
        <v>928.42</v>
      </c>
      <c r="M3821" s="23">
        <f t="shared" si="844"/>
        <v>959.42333333333329</v>
      </c>
      <c r="N3821" s="22">
        <v>1054.08</v>
      </c>
      <c r="O3821" s="22">
        <v>988.64</v>
      </c>
      <c r="P3821" s="22">
        <v>1091.71</v>
      </c>
      <c r="Q3821" s="23">
        <f t="shared" si="845"/>
        <v>1044.81</v>
      </c>
      <c r="R3821" s="22">
        <v>1597.35</v>
      </c>
      <c r="S3821" s="22">
        <v>1622.26</v>
      </c>
      <c r="T3821" s="22">
        <v>1420.1</v>
      </c>
      <c r="U3821" s="23">
        <f t="shared" si="846"/>
        <v>1546.5699999999997</v>
      </c>
      <c r="V3821" s="24">
        <f t="shared" si="843"/>
        <v>1.6119787233303335</v>
      </c>
      <c r="W3821" s="22">
        <f t="shared" si="847"/>
        <v>1.0889979049915401</v>
      </c>
      <c r="BT3821" s="5" t="s">
        <v>8603</v>
      </c>
      <c r="BU3821" s="5" t="s">
        <v>44566</v>
      </c>
      <c r="BV3821" s="5" t="s">
        <v>44567</v>
      </c>
      <c r="BW3821" s="5" t="s">
        <v>8602</v>
      </c>
      <c r="BX3821" s="5">
        <v>56708</v>
      </c>
      <c r="BY3821" s="5" t="s">
        <v>8601</v>
      </c>
      <c r="BZ3821" s="5">
        <v>163.13</v>
      </c>
      <c r="CA3821" s="5">
        <v>122.91</v>
      </c>
      <c r="CB3821" s="5">
        <v>1260.8399999999999</v>
      </c>
      <c r="CC3821" s="6">
        <f t="shared" si="852"/>
        <v>515.62666666666667</v>
      </c>
      <c r="CD3821" s="5">
        <v>191.56</v>
      </c>
      <c r="CE3821" s="5">
        <v>229.05</v>
      </c>
      <c r="CF3821" s="5">
        <v>402.35</v>
      </c>
      <c r="CG3821" s="6">
        <f t="shared" si="851"/>
        <v>274.32</v>
      </c>
      <c r="CH3821" s="5">
        <v>135.5</v>
      </c>
      <c r="CI3821" s="5">
        <v>396.34</v>
      </c>
      <c r="CJ3821" s="5">
        <v>193.97</v>
      </c>
      <c r="CK3821" s="6">
        <f t="shared" si="850"/>
        <v>241.93666666666664</v>
      </c>
      <c r="CL3821" s="7">
        <f t="shared" si="848"/>
        <v>0.46920898841539094</v>
      </c>
      <c r="CM3821" s="5">
        <f t="shared" si="849"/>
        <v>0.53201282581712861</v>
      </c>
    </row>
    <row r="3822" spans="4:91">
      <c r="D3822" s="22" t="s">
        <v>27401</v>
      </c>
      <c r="E3822" s="22" t="s">
        <v>39269</v>
      </c>
      <c r="F3822" s="22" t="s">
        <v>39270</v>
      </c>
      <c r="G3822" s="22" t="s">
        <v>27400</v>
      </c>
      <c r="H3822" s="22">
        <v>57443</v>
      </c>
      <c r="I3822" s="22" t="s">
        <v>27399</v>
      </c>
      <c r="J3822" s="22">
        <v>189.5</v>
      </c>
      <c r="K3822" s="22">
        <v>22.51</v>
      </c>
      <c r="L3822" s="22">
        <v>59.32</v>
      </c>
      <c r="M3822" s="23">
        <f t="shared" si="844"/>
        <v>90.443333333333328</v>
      </c>
      <c r="N3822" s="22">
        <v>405.53</v>
      </c>
      <c r="O3822" s="22">
        <v>84.18</v>
      </c>
      <c r="P3822" s="22">
        <v>111.47</v>
      </c>
      <c r="Q3822" s="23">
        <f t="shared" si="845"/>
        <v>200.39333333333332</v>
      </c>
      <c r="R3822" s="22">
        <v>136.34</v>
      </c>
      <c r="S3822" s="22">
        <v>148.11000000000001</v>
      </c>
      <c r="T3822" s="22">
        <v>153.01</v>
      </c>
      <c r="U3822" s="23">
        <f t="shared" si="846"/>
        <v>145.82000000000002</v>
      </c>
      <c r="V3822" s="24">
        <f t="shared" si="843"/>
        <v>1.6122802491431103</v>
      </c>
      <c r="W3822" s="22">
        <f t="shared" si="847"/>
        <v>2.2156783252865515</v>
      </c>
      <c r="BT3822" s="5" t="s">
        <v>26189</v>
      </c>
      <c r="BU3822" s="5" t="s">
        <v>46490</v>
      </c>
      <c r="BV3822" s="5" t="s">
        <v>46491</v>
      </c>
      <c r="BW3822" s="5" t="s">
        <v>26188</v>
      </c>
      <c r="BX3822" s="5">
        <v>76571</v>
      </c>
      <c r="BY3822" s="5" t="s">
        <v>26187</v>
      </c>
      <c r="BZ3822" s="5">
        <v>157.22</v>
      </c>
      <c r="CA3822" s="5">
        <v>134.91</v>
      </c>
      <c r="CB3822" s="5">
        <v>102.91</v>
      </c>
      <c r="CC3822" s="6">
        <f t="shared" si="852"/>
        <v>131.67999999999998</v>
      </c>
      <c r="CD3822" s="5">
        <v>160.1</v>
      </c>
      <c r="CE3822" s="5">
        <v>145.76</v>
      </c>
      <c r="CF3822" s="5">
        <v>109.63</v>
      </c>
      <c r="CG3822" s="6">
        <f t="shared" si="851"/>
        <v>138.49666666666667</v>
      </c>
      <c r="CH3822" s="5">
        <v>76.22</v>
      </c>
      <c r="CI3822" s="5">
        <v>50.14</v>
      </c>
      <c r="CJ3822" s="5">
        <v>59.04</v>
      </c>
      <c r="CK3822" s="6">
        <f t="shared" si="850"/>
        <v>61.800000000000004</v>
      </c>
      <c r="CL3822" s="7">
        <f t="shared" si="848"/>
        <v>0.46931956257594176</v>
      </c>
      <c r="CM3822" s="5">
        <f t="shared" si="849"/>
        <v>1.0517669096800326</v>
      </c>
    </row>
    <row r="3823" spans="4:91">
      <c r="D3823" s="22" t="s">
        <v>21999</v>
      </c>
      <c r="E3823" s="22" t="s">
        <v>36377</v>
      </c>
      <c r="F3823" s="22" t="s">
        <v>36378</v>
      </c>
      <c r="G3823" s="22" t="s">
        <v>21998</v>
      </c>
      <c r="H3823" s="22">
        <v>15499</v>
      </c>
      <c r="I3823" s="22" t="s">
        <v>21997</v>
      </c>
      <c r="J3823" s="22">
        <v>442.55</v>
      </c>
      <c r="K3823" s="22">
        <v>561.98</v>
      </c>
      <c r="L3823" s="22">
        <v>445.74</v>
      </c>
      <c r="M3823" s="23">
        <f t="shared" si="844"/>
        <v>483.42333333333335</v>
      </c>
      <c r="N3823" s="22">
        <v>695.04</v>
      </c>
      <c r="O3823" s="22">
        <v>754.16</v>
      </c>
      <c r="P3823" s="22">
        <v>508.52</v>
      </c>
      <c r="Q3823" s="23">
        <f t="shared" si="845"/>
        <v>652.57333333333327</v>
      </c>
      <c r="R3823" s="22">
        <v>862.78</v>
      </c>
      <c r="S3823" s="22">
        <v>904.31</v>
      </c>
      <c r="T3823" s="22">
        <v>571.54</v>
      </c>
      <c r="U3823" s="23">
        <f t="shared" si="846"/>
        <v>779.54333333333341</v>
      </c>
      <c r="V3823" s="24">
        <f t="shared" si="843"/>
        <v>1.6125480083019026</v>
      </c>
      <c r="W3823" s="22">
        <f t="shared" si="847"/>
        <v>1.3499003633806117</v>
      </c>
      <c r="BT3823" s="5" t="s">
        <v>28990</v>
      </c>
      <c r="BU3823" s="5" t="s">
        <v>42283</v>
      </c>
      <c r="BV3823" s="5" t="s">
        <v>42284</v>
      </c>
      <c r="BW3823" s="5" t="s">
        <v>28989</v>
      </c>
      <c r="BX3823" s="5">
        <v>54382</v>
      </c>
      <c r="BY3823" s="5" t="s">
        <v>28988</v>
      </c>
      <c r="BZ3823" s="5">
        <v>471.07</v>
      </c>
      <c r="CA3823" s="5">
        <v>216.18</v>
      </c>
      <c r="CB3823" s="5">
        <v>532.87</v>
      </c>
      <c r="CC3823" s="6">
        <f t="shared" si="852"/>
        <v>406.70666666666665</v>
      </c>
      <c r="CD3823" s="5">
        <v>311.57</v>
      </c>
      <c r="CE3823" s="5">
        <v>588.77</v>
      </c>
      <c r="CF3823" s="5">
        <v>744.58</v>
      </c>
      <c r="CG3823" s="6">
        <f t="shared" si="851"/>
        <v>548.30666666666673</v>
      </c>
      <c r="CH3823" s="5">
        <v>321.57</v>
      </c>
      <c r="CI3823" s="5">
        <v>92.34</v>
      </c>
      <c r="CJ3823" s="5">
        <v>159.12</v>
      </c>
      <c r="CK3823" s="6">
        <f t="shared" si="850"/>
        <v>191.01</v>
      </c>
      <c r="CL3823" s="7">
        <f t="shared" si="848"/>
        <v>0.46965052617775299</v>
      </c>
      <c r="CM3823" s="5">
        <f t="shared" si="849"/>
        <v>1.3481624758220505</v>
      </c>
    </row>
    <row r="3824" spans="4:91">
      <c r="D3824" s="22" t="s">
        <v>21430</v>
      </c>
      <c r="E3824" s="22" t="s">
        <v>43137</v>
      </c>
      <c r="F3824" s="22" t="s">
        <v>43138</v>
      </c>
      <c r="G3824" s="22" t="s">
        <v>21429</v>
      </c>
      <c r="H3824" s="22" t="s">
        <v>21428</v>
      </c>
      <c r="I3824" s="22" t="s">
        <v>21427</v>
      </c>
      <c r="J3824" s="22">
        <v>168.01</v>
      </c>
      <c r="K3824" s="22">
        <v>337.38</v>
      </c>
      <c r="L3824" s="22">
        <v>226.4</v>
      </c>
      <c r="M3824" s="23">
        <f t="shared" si="844"/>
        <v>243.92999999999998</v>
      </c>
      <c r="N3824" s="22">
        <v>237.32</v>
      </c>
      <c r="O3824" s="22">
        <v>289.55</v>
      </c>
      <c r="P3824" s="22">
        <v>343.64</v>
      </c>
      <c r="Q3824" s="23">
        <f t="shared" si="845"/>
        <v>290.17</v>
      </c>
      <c r="R3824" s="22">
        <v>705.73</v>
      </c>
      <c r="S3824" s="22">
        <v>141.80000000000001</v>
      </c>
      <c r="T3824" s="22">
        <v>333.32</v>
      </c>
      <c r="U3824" s="23">
        <f t="shared" si="846"/>
        <v>393.61666666666662</v>
      </c>
      <c r="V3824" s="24">
        <f t="shared" si="843"/>
        <v>1.6136459913363124</v>
      </c>
      <c r="W3824" s="22">
        <f t="shared" si="847"/>
        <v>1.1895625794285247</v>
      </c>
      <c r="BT3824" s="5" t="s">
        <v>6203</v>
      </c>
      <c r="BU3824" s="5" t="s">
        <v>41012</v>
      </c>
      <c r="BV3824" s="5" t="s">
        <v>41013</v>
      </c>
      <c r="BW3824" s="5" t="s">
        <v>6202</v>
      </c>
      <c r="BX3824" s="5">
        <v>245886</v>
      </c>
      <c r="BY3824" s="5" t="s">
        <v>6201</v>
      </c>
      <c r="BZ3824" s="5">
        <v>1127.92</v>
      </c>
      <c r="CA3824" s="5">
        <v>2447.9499999999998</v>
      </c>
      <c r="CB3824" s="5">
        <v>1211.6300000000001</v>
      </c>
      <c r="CC3824" s="6">
        <f t="shared" si="852"/>
        <v>1595.8333333333333</v>
      </c>
      <c r="CD3824" s="5">
        <v>862.13</v>
      </c>
      <c r="CE3824" s="5">
        <v>1432.42</v>
      </c>
      <c r="CF3824" s="5">
        <v>955.15</v>
      </c>
      <c r="CG3824" s="6">
        <f t="shared" si="851"/>
        <v>1083.2333333333333</v>
      </c>
      <c r="CH3824" s="5">
        <v>956.47</v>
      </c>
      <c r="CI3824" s="5">
        <v>737.87</v>
      </c>
      <c r="CJ3824" s="5">
        <v>554.97</v>
      </c>
      <c r="CK3824" s="6">
        <f t="shared" si="850"/>
        <v>749.7700000000001</v>
      </c>
      <c r="CL3824" s="7">
        <f t="shared" si="848"/>
        <v>0.4698297650130549</v>
      </c>
      <c r="CM3824" s="5">
        <f t="shared" si="849"/>
        <v>0.67878851174934729</v>
      </c>
    </row>
    <row r="3825" spans="4:91">
      <c r="D3825" s="22" t="s">
        <v>21973</v>
      </c>
      <c r="E3825" s="22" t="s">
        <v>37893</v>
      </c>
      <c r="F3825" s="22" t="s">
        <v>37894</v>
      </c>
      <c r="G3825" s="22" t="s">
        <v>21972</v>
      </c>
      <c r="H3825" s="22">
        <v>225160</v>
      </c>
      <c r="I3825" s="22" t="s">
        <v>21971</v>
      </c>
      <c r="J3825" s="22">
        <v>271.91000000000003</v>
      </c>
      <c r="K3825" s="22">
        <v>465.34</v>
      </c>
      <c r="L3825" s="22">
        <v>192.08</v>
      </c>
      <c r="M3825" s="23">
        <f t="shared" si="844"/>
        <v>309.7766666666667</v>
      </c>
      <c r="N3825" s="22">
        <v>337.35</v>
      </c>
      <c r="O3825" s="22">
        <v>505.56</v>
      </c>
      <c r="P3825" s="22">
        <v>245.11</v>
      </c>
      <c r="Q3825" s="23">
        <f t="shared" si="845"/>
        <v>362.67333333333335</v>
      </c>
      <c r="R3825" s="22">
        <v>428.92</v>
      </c>
      <c r="S3825" s="22">
        <v>507.39</v>
      </c>
      <c r="T3825" s="22">
        <v>565.11</v>
      </c>
      <c r="U3825" s="23">
        <f t="shared" si="846"/>
        <v>500.47333333333336</v>
      </c>
      <c r="V3825" s="24">
        <f t="shared" si="843"/>
        <v>1.6155940301077119</v>
      </c>
      <c r="W3825" s="22">
        <f t="shared" si="847"/>
        <v>1.170757427393929</v>
      </c>
      <c r="BT3825" s="5" t="s">
        <v>28465</v>
      </c>
      <c r="BU3825" s="5" t="s">
        <v>35392</v>
      </c>
      <c r="BV3825" s="5" t="s">
        <v>35393</v>
      </c>
      <c r="BW3825" s="5" t="s">
        <v>28463</v>
      </c>
      <c r="BX3825" s="5">
        <v>16559</v>
      </c>
      <c r="BY3825" s="5" t="s">
        <v>28462</v>
      </c>
      <c r="BZ3825" s="5">
        <v>415.81</v>
      </c>
      <c r="CA3825" s="5">
        <v>376.49</v>
      </c>
      <c r="CB3825" s="5">
        <v>228.27</v>
      </c>
      <c r="CC3825" s="6">
        <f t="shared" si="852"/>
        <v>340.19</v>
      </c>
      <c r="CD3825" s="5">
        <v>195.46</v>
      </c>
      <c r="CE3825" s="5">
        <v>287.89</v>
      </c>
      <c r="CF3825" s="5">
        <v>415.61</v>
      </c>
      <c r="CG3825" s="6">
        <f t="shared" si="851"/>
        <v>299.65333333333336</v>
      </c>
      <c r="CH3825" s="5">
        <v>136.69</v>
      </c>
      <c r="CI3825" s="5">
        <v>195.02</v>
      </c>
      <c r="CJ3825" s="5">
        <v>147.85</v>
      </c>
      <c r="CK3825" s="6">
        <f t="shared" si="850"/>
        <v>159.85333333333335</v>
      </c>
      <c r="CL3825" s="7">
        <f t="shared" si="848"/>
        <v>0.46989427476802187</v>
      </c>
      <c r="CM3825" s="5">
        <f t="shared" si="849"/>
        <v>0.88084109860176185</v>
      </c>
    </row>
    <row r="3826" spans="4:91">
      <c r="D3826" s="22" t="s">
        <v>29654</v>
      </c>
      <c r="E3826" s="22" t="s">
        <v>45702</v>
      </c>
      <c r="F3826" s="22" t="s">
        <v>45703</v>
      </c>
      <c r="G3826" s="22" t="s">
        <v>29653</v>
      </c>
      <c r="H3826" s="22">
        <v>11800</v>
      </c>
      <c r="I3826" s="22" t="s">
        <v>29652</v>
      </c>
      <c r="J3826" s="22">
        <v>1134.6400000000001</v>
      </c>
      <c r="K3826" s="22">
        <v>1248.1500000000001</v>
      </c>
      <c r="L3826" s="22">
        <v>1345.53</v>
      </c>
      <c r="M3826" s="23">
        <f t="shared" si="844"/>
        <v>1242.7733333333333</v>
      </c>
      <c r="N3826" s="22">
        <v>1500.55</v>
      </c>
      <c r="O3826" s="22">
        <v>1433.15</v>
      </c>
      <c r="P3826" s="22">
        <v>827.18</v>
      </c>
      <c r="Q3826" s="23">
        <f t="shared" si="845"/>
        <v>1253.6266666666666</v>
      </c>
      <c r="R3826" s="22">
        <v>2121.9</v>
      </c>
      <c r="S3826" s="22">
        <v>1919.61</v>
      </c>
      <c r="T3826" s="22">
        <v>1987.59</v>
      </c>
      <c r="U3826" s="23">
        <f t="shared" si="846"/>
        <v>2009.7</v>
      </c>
      <c r="V3826" s="24">
        <f t="shared" si="843"/>
        <v>1.6171090464337825</v>
      </c>
      <c r="W3826" s="22">
        <f t="shared" si="847"/>
        <v>1.0087331559522787</v>
      </c>
      <c r="BT3826" s="5" t="s">
        <v>15488</v>
      </c>
      <c r="BU3826" s="5" t="s">
        <v>38034</v>
      </c>
      <c r="BV3826" s="5" t="s">
        <v>38035</v>
      </c>
      <c r="BW3826" s="5" t="s">
        <v>15487</v>
      </c>
      <c r="BX3826" s="5">
        <v>76709</v>
      </c>
      <c r="BY3826" s="5" t="s">
        <v>15486</v>
      </c>
      <c r="BZ3826" s="5">
        <v>1361.3</v>
      </c>
      <c r="CA3826" s="5">
        <v>1509.06</v>
      </c>
      <c r="CB3826" s="5">
        <v>1765.4</v>
      </c>
      <c r="CC3826" s="6">
        <f t="shared" si="852"/>
        <v>1545.2533333333333</v>
      </c>
      <c r="CD3826" s="5">
        <v>1514.87</v>
      </c>
      <c r="CE3826" s="5">
        <v>1161.27</v>
      </c>
      <c r="CF3826" s="5">
        <v>696.88</v>
      </c>
      <c r="CG3826" s="6">
        <f t="shared" si="851"/>
        <v>1124.3399999999999</v>
      </c>
      <c r="CH3826" s="5">
        <v>751.06</v>
      </c>
      <c r="CI3826" s="5">
        <v>780.03</v>
      </c>
      <c r="CJ3826" s="5">
        <v>647.64</v>
      </c>
      <c r="CK3826" s="6">
        <f t="shared" si="850"/>
        <v>726.24333333333334</v>
      </c>
      <c r="CL3826" s="7">
        <f t="shared" si="848"/>
        <v>0.46998334685143323</v>
      </c>
      <c r="CM3826" s="5">
        <f t="shared" si="849"/>
        <v>0.72760884946589122</v>
      </c>
    </row>
    <row r="3827" spans="4:91">
      <c r="D3827" s="22" t="s">
        <v>27799</v>
      </c>
      <c r="E3827" s="22" t="s">
        <v>37719</v>
      </c>
      <c r="F3827" s="22" t="s">
        <v>37720</v>
      </c>
      <c r="G3827" s="22" t="s">
        <v>27797</v>
      </c>
      <c r="H3827" s="22">
        <v>66352</v>
      </c>
      <c r="I3827" s="22" t="s">
        <v>27796</v>
      </c>
      <c r="J3827" s="22">
        <v>158.44999999999999</v>
      </c>
      <c r="K3827" s="22">
        <v>79.05</v>
      </c>
      <c r="L3827" s="22">
        <v>171.18</v>
      </c>
      <c r="M3827" s="23">
        <f t="shared" si="844"/>
        <v>136.22666666666666</v>
      </c>
      <c r="N3827" s="22">
        <v>858.95</v>
      </c>
      <c r="O3827" s="22">
        <v>474.08</v>
      </c>
      <c r="P3827" s="22">
        <v>183.33</v>
      </c>
      <c r="Q3827" s="23">
        <f t="shared" si="845"/>
        <v>505.45333333333332</v>
      </c>
      <c r="R3827" s="22">
        <v>311.02999999999997</v>
      </c>
      <c r="S3827" s="22">
        <v>29.6</v>
      </c>
      <c r="T3827" s="22">
        <v>320.47000000000003</v>
      </c>
      <c r="U3827" s="23">
        <f t="shared" si="846"/>
        <v>220.36666666666667</v>
      </c>
      <c r="V3827" s="24">
        <f t="shared" si="843"/>
        <v>1.6176470588235297</v>
      </c>
      <c r="W3827" s="22">
        <f t="shared" si="847"/>
        <v>3.7103846530292652</v>
      </c>
      <c r="BT3827" s="5" t="s">
        <v>11305</v>
      </c>
      <c r="BU3827" s="5" t="s">
        <v>44355</v>
      </c>
      <c r="BV3827" s="5" t="s">
        <v>44356</v>
      </c>
      <c r="BW3827" s="5" t="s">
        <v>11304</v>
      </c>
      <c r="BX3827" s="5">
        <v>66922</v>
      </c>
      <c r="BY3827" s="5" t="s">
        <v>11303</v>
      </c>
      <c r="BZ3827" s="5">
        <v>426.87</v>
      </c>
      <c r="CA3827" s="5">
        <v>516.44000000000005</v>
      </c>
      <c r="CB3827" s="5">
        <v>238.69</v>
      </c>
      <c r="CC3827" s="6">
        <f t="shared" si="852"/>
        <v>394</v>
      </c>
      <c r="CD3827" s="5">
        <v>452.23</v>
      </c>
      <c r="CE3827" s="5">
        <v>698.47</v>
      </c>
      <c r="CF3827" s="5">
        <v>237.76</v>
      </c>
      <c r="CG3827" s="6">
        <f t="shared" si="851"/>
        <v>462.82</v>
      </c>
      <c r="CH3827" s="5">
        <v>274.02999999999997</v>
      </c>
      <c r="CI3827" s="5">
        <v>50.52</v>
      </c>
      <c r="CJ3827" s="5">
        <v>231.07</v>
      </c>
      <c r="CK3827" s="6">
        <f t="shared" si="850"/>
        <v>185.20666666666662</v>
      </c>
      <c r="CL3827" s="7">
        <f t="shared" si="848"/>
        <v>0.47006768189509296</v>
      </c>
      <c r="CM3827" s="5">
        <f t="shared" si="849"/>
        <v>1.1746700507614214</v>
      </c>
    </row>
    <row r="3828" spans="4:91">
      <c r="D3828" s="22" t="s">
        <v>24944</v>
      </c>
      <c r="E3828" s="22" t="s">
        <v>36075</v>
      </c>
      <c r="F3828" s="22" t="s">
        <v>36076</v>
      </c>
      <c r="G3828" s="22" t="s">
        <v>9176</v>
      </c>
      <c r="H3828" s="22">
        <v>14545</v>
      </c>
      <c r="I3828" s="22" t="s">
        <v>4972</v>
      </c>
      <c r="J3828" s="22">
        <v>716.4</v>
      </c>
      <c r="K3828" s="22">
        <v>439.05</v>
      </c>
      <c r="L3828" s="22">
        <v>501.27</v>
      </c>
      <c r="M3828" s="23">
        <f t="shared" si="844"/>
        <v>552.24</v>
      </c>
      <c r="N3828" s="22">
        <v>709.89</v>
      </c>
      <c r="O3828" s="22">
        <v>711.97</v>
      </c>
      <c r="P3828" s="22">
        <v>840.82</v>
      </c>
      <c r="Q3828" s="23">
        <f t="shared" si="845"/>
        <v>754.2266666666668</v>
      </c>
      <c r="R3828" s="22">
        <v>661.56</v>
      </c>
      <c r="S3828" s="22">
        <v>1228.3599999999999</v>
      </c>
      <c r="T3828" s="22">
        <v>790.45</v>
      </c>
      <c r="U3828" s="23">
        <f t="shared" si="846"/>
        <v>893.45666666666659</v>
      </c>
      <c r="V3828" s="24">
        <f t="shared" si="843"/>
        <v>1.6178774928774926</v>
      </c>
      <c r="W3828" s="22">
        <f t="shared" si="847"/>
        <v>1.3657588488096966</v>
      </c>
      <c r="BT3828" s="5" t="s">
        <v>31703</v>
      </c>
      <c r="BU3828" s="5" t="s">
        <v>44487</v>
      </c>
      <c r="BV3828" s="5" t="s">
        <v>44488</v>
      </c>
      <c r="BW3828" s="5" t="s">
        <v>31702</v>
      </c>
      <c r="BX3828" s="5">
        <v>14950</v>
      </c>
      <c r="BY3828" s="5" t="s">
        <v>31701</v>
      </c>
      <c r="BZ3828" s="5">
        <v>4876.9399999999996</v>
      </c>
      <c r="CA3828" s="5">
        <v>2457.64</v>
      </c>
      <c r="CB3828" s="5">
        <v>2450.65</v>
      </c>
      <c r="CC3828" s="6">
        <f t="shared" si="852"/>
        <v>3261.7433333333333</v>
      </c>
      <c r="CD3828" s="5">
        <v>2708.32</v>
      </c>
      <c r="CE3828" s="5">
        <v>3507.96</v>
      </c>
      <c r="CF3828" s="5">
        <v>1832.1</v>
      </c>
      <c r="CG3828" s="6">
        <f t="shared" si="851"/>
        <v>2682.7933333333335</v>
      </c>
      <c r="CH3828" s="5">
        <v>1946.67</v>
      </c>
      <c r="CI3828" s="5">
        <v>672.31</v>
      </c>
      <c r="CJ3828" s="5">
        <v>1983.02</v>
      </c>
      <c r="CK3828" s="6">
        <f t="shared" si="850"/>
        <v>1534</v>
      </c>
      <c r="CL3828" s="7">
        <f t="shared" si="848"/>
        <v>0.47030064699552282</v>
      </c>
      <c r="CM3828" s="5">
        <f t="shared" si="849"/>
        <v>0.82250289466880189</v>
      </c>
    </row>
    <row r="3829" spans="4:91">
      <c r="D3829" s="22" t="s">
        <v>14640</v>
      </c>
      <c r="E3829" s="22" t="s">
        <v>46650</v>
      </c>
      <c r="F3829" s="22" t="s">
        <v>34902</v>
      </c>
      <c r="G3829" s="22" t="s">
        <v>14639</v>
      </c>
      <c r="H3829" s="22">
        <v>231605</v>
      </c>
      <c r="I3829" s="22" t="s">
        <v>14638</v>
      </c>
      <c r="J3829" s="22">
        <v>60.79</v>
      </c>
      <c r="K3829" s="22">
        <v>111.45</v>
      </c>
      <c r="L3829" s="22">
        <v>209.49</v>
      </c>
      <c r="M3829" s="23">
        <f t="shared" si="844"/>
        <v>127.24333333333334</v>
      </c>
      <c r="N3829" s="22">
        <v>75.55</v>
      </c>
      <c r="O3829" s="22">
        <v>41.95</v>
      </c>
      <c r="P3829" s="22">
        <v>206.5</v>
      </c>
      <c r="Q3829" s="23">
        <f t="shared" si="845"/>
        <v>108</v>
      </c>
      <c r="R3829" s="22">
        <v>215.44</v>
      </c>
      <c r="S3829" s="22">
        <v>182.43</v>
      </c>
      <c r="T3829" s="22">
        <v>219.84</v>
      </c>
      <c r="U3829" s="23">
        <f t="shared" si="846"/>
        <v>205.90333333333334</v>
      </c>
      <c r="V3829" s="24">
        <f t="shared" si="843"/>
        <v>1.6181856285856495</v>
      </c>
      <c r="W3829" s="22">
        <f t="shared" si="847"/>
        <v>0.84876745343567439</v>
      </c>
      <c r="BT3829" s="5" t="s">
        <v>28346</v>
      </c>
      <c r="BU3829" s="5" t="s">
        <v>34555</v>
      </c>
      <c r="BV3829" s="5" t="s">
        <v>34556</v>
      </c>
      <c r="BW3829" s="5" t="s">
        <v>28345</v>
      </c>
      <c r="BX3829" s="5">
        <v>52469</v>
      </c>
      <c r="BY3829" s="5" t="s">
        <v>28344</v>
      </c>
      <c r="BZ3829" s="5">
        <v>183.01</v>
      </c>
      <c r="CA3829" s="5">
        <v>5.97</v>
      </c>
      <c r="CB3829" s="5">
        <v>18.27</v>
      </c>
      <c r="CC3829" s="6">
        <f t="shared" si="852"/>
        <v>69.083333333333329</v>
      </c>
      <c r="CD3829" s="5">
        <v>296.62</v>
      </c>
      <c r="CE3829" s="5">
        <v>422.99</v>
      </c>
      <c r="CF3829" s="5">
        <v>193.29</v>
      </c>
      <c r="CG3829" s="6">
        <f t="shared" si="851"/>
        <v>304.3</v>
      </c>
      <c r="CH3829" s="5">
        <v>2.77</v>
      </c>
      <c r="CI3829" s="5">
        <v>74.239999999999995</v>
      </c>
      <c r="CJ3829" s="5">
        <v>20.47</v>
      </c>
      <c r="CK3829" s="6">
        <f t="shared" si="850"/>
        <v>32.493333333333332</v>
      </c>
      <c r="CL3829" s="7">
        <f t="shared" si="848"/>
        <v>0.47034981905910739</v>
      </c>
      <c r="CM3829" s="5">
        <f t="shared" si="849"/>
        <v>4.4048250904704469</v>
      </c>
    </row>
    <row r="3830" spans="4:91">
      <c r="D3830" s="22" t="s">
        <v>25338</v>
      </c>
      <c r="E3830" s="22" t="s">
        <v>47527</v>
      </c>
      <c r="F3830" s="22" t="s">
        <v>47528</v>
      </c>
      <c r="G3830" s="22" t="s">
        <v>25337</v>
      </c>
      <c r="H3830" s="22">
        <v>232821</v>
      </c>
      <c r="I3830" s="22" t="s">
        <v>25336</v>
      </c>
      <c r="J3830" s="22">
        <v>75.72</v>
      </c>
      <c r="K3830" s="22">
        <v>53.61</v>
      </c>
      <c r="L3830" s="22">
        <v>214.74</v>
      </c>
      <c r="M3830" s="23">
        <f t="shared" si="844"/>
        <v>114.69</v>
      </c>
      <c r="N3830" s="22">
        <v>72.11</v>
      </c>
      <c r="O3830" s="22">
        <v>120.52</v>
      </c>
      <c r="P3830" s="22">
        <v>178.3</v>
      </c>
      <c r="Q3830" s="23">
        <f t="shared" si="845"/>
        <v>123.64333333333333</v>
      </c>
      <c r="R3830" s="22">
        <v>146.86000000000001</v>
      </c>
      <c r="S3830" s="22">
        <v>224.81</v>
      </c>
      <c r="T3830" s="22">
        <v>185.4</v>
      </c>
      <c r="U3830" s="23">
        <f t="shared" si="846"/>
        <v>185.69000000000003</v>
      </c>
      <c r="V3830" s="24">
        <f t="shared" ref="V3830:V3893" si="853">+U3830/M3830</f>
        <v>1.6190600749847417</v>
      </c>
      <c r="W3830" s="22">
        <f t="shared" si="847"/>
        <v>1.0780655099253058</v>
      </c>
      <c r="BT3830" s="5" t="s">
        <v>754</v>
      </c>
      <c r="BU3830" s="5" t="s">
        <v>39303</v>
      </c>
      <c r="BV3830" s="5" t="s">
        <v>39304</v>
      </c>
      <c r="BW3830" s="5" t="s">
        <v>753</v>
      </c>
      <c r="BX3830" s="5">
        <v>26441</v>
      </c>
      <c r="BY3830" s="5" t="s">
        <v>752</v>
      </c>
      <c r="BZ3830" s="5">
        <v>622.62</v>
      </c>
      <c r="CA3830" s="5">
        <v>563.55999999999995</v>
      </c>
      <c r="CB3830" s="5">
        <v>761.17</v>
      </c>
      <c r="CC3830" s="6">
        <f t="shared" si="852"/>
        <v>649.11666666666667</v>
      </c>
      <c r="CD3830" s="5">
        <v>364.25</v>
      </c>
      <c r="CE3830" s="5">
        <v>331.21</v>
      </c>
      <c r="CF3830" s="5">
        <v>709.53</v>
      </c>
      <c r="CG3830" s="6">
        <f t="shared" si="851"/>
        <v>468.33</v>
      </c>
      <c r="CH3830" s="5">
        <v>295.70999999999998</v>
      </c>
      <c r="CI3830" s="5">
        <v>189.47</v>
      </c>
      <c r="CJ3830" s="5">
        <v>431.03</v>
      </c>
      <c r="CK3830" s="6">
        <f t="shared" si="850"/>
        <v>305.40333333333331</v>
      </c>
      <c r="CL3830" s="7">
        <f t="shared" si="848"/>
        <v>0.47049066680360485</v>
      </c>
      <c r="CM3830" s="5">
        <f t="shared" si="849"/>
        <v>0.7214881762395049</v>
      </c>
    </row>
    <row r="3831" spans="4:91">
      <c r="D3831" s="22" t="s">
        <v>665</v>
      </c>
      <c r="E3831" s="22" t="s">
        <v>35582</v>
      </c>
      <c r="F3831" s="22" t="s">
        <v>35583</v>
      </c>
      <c r="G3831" s="22" t="s">
        <v>664</v>
      </c>
      <c r="H3831" s="22">
        <v>23797</v>
      </c>
      <c r="I3831" s="22" t="s">
        <v>663</v>
      </c>
      <c r="J3831" s="22">
        <v>499.89</v>
      </c>
      <c r="K3831" s="22">
        <v>694.14</v>
      </c>
      <c r="L3831" s="22">
        <v>368.95</v>
      </c>
      <c r="M3831" s="23">
        <f t="shared" si="844"/>
        <v>520.99333333333334</v>
      </c>
      <c r="N3831" s="22">
        <v>504.47</v>
      </c>
      <c r="O3831" s="22">
        <v>293.19</v>
      </c>
      <c r="P3831" s="22">
        <v>605.75</v>
      </c>
      <c r="Q3831" s="23">
        <f t="shared" si="845"/>
        <v>467.80333333333334</v>
      </c>
      <c r="R3831" s="22">
        <v>844.05</v>
      </c>
      <c r="S3831" s="22">
        <v>991.18</v>
      </c>
      <c r="T3831" s="22">
        <v>695.86</v>
      </c>
      <c r="U3831" s="23">
        <f t="shared" si="846"/>
        <v>843.69666666666672</v>
      </c>
      <c r="V3831" s="24">
        <f t="shared" si="853"/>
        <v>1.619400120283049</v>
      </c>
      <c r="W3831" s="22">
        <f t="shared" si="847"/>
        <v>0.89790656310381456</v>
      </c>
      <c r="BT3831" s="5" t="s">
        <v>23996</v>
      </c>
      <c r="BU3831" s="5" t="s">
        <v>35074</v>
      </c>
      <c r="BV3831" s="5" t="s">
        <v>35075</v>
      </c>
      <c r="BW3831" s="5" t="s">
        <v>23995</v>
      </c>
      <c r="BX3831" s="5">
        <v>75871</v>
      </c>
      <c r="BY3831" s="5" t="s">
        <v>23994</v>
      </c>
      <c r="BZ3831" s="5">
        <v>1034.18</v>
      </c>
      <c r="CA3831" s="5">
        <v>1571.57</v>
      </c>
      <c r="CB3831" s="5">
        <v>917.48</v>
      </c>
      <c r="CC3831" s="6">
        <f t="shared" si="852"/>
        <v>1174.4100000000001</v>
      </c>
      <c r="CD3831" s="5">
        <v>402.36</v>
      </c>
      <c r="CE3831" s="5">
        <v>829.68</v>
      </c>
      <c r="CF3831" s="5">
        <v>506.52</v>
      </c>
      <c r="CG3831" s="6">
        <f t="shared" si="851"/>
        <v>579.52</v>
      </c>
      <c r="CH3831" s="5">
        <v>624.37</v>
      </c>
      <c r="CI3831" s="5">
        <v>597.03</v>
      </c>
      <c r="CJ3831" s="5">
        <v>436.3</v>
      </c>
      <c r="CK3831" s="6">
        <f t="shared" si="850"/>
        <v>552.56666666666672</v>
      </c>
      <c r="CL3831" s="7">
        <f t="shared" si="848"/>
        <v>0.47050575750092954</v>
      </c>
      <c r="CM3831" s="5">
        <f t="shared" si="849"/>
        <v>0.49345628868963987</v>
      </c>
    </row>
    <row r="3832" spans="4:91">
      <c r="D3832" s="22" t="s">
        <v>31134</v>
      </c>
      <c r="E3832" s="22" t="s">
        <v>35280</v>
      </c>
      <c r="F3832" s="22" t="s">
        <v>35281</v>
      </c>
      <c r="G3832" s="22" t="s">
        <v>31132</v>
      </c>
      <c r="H3832" s="22">
        <v>68552</v>
      </c>
      <c r="I3832" s="22" t="s">
        <v>31131</v>
      </c>
      <c r="J3832" s="22">
        <v>4653.16</v>
      </c>
      <c r="K3832" s="22">
        <v>4040.48</v>
      </c>
      <c r="L3832" s="22">
        <v>3147.32</v>
      </c>
      <c r="M3832" s="23">
        <f t="shared" si="844"/>
        <v>3946.9866666666662</v>
      </c>
      <c r="N3832" s="22">
        <v>5915.49</v>
      </c>
      <c r="O3832" s="22">
        <v>6214.6</v>
      </c>
      <c r="P3832" s="22">
        <v>4459.42</v>
      </c>
      <c r="Q3832" s="23">
        <f t="shared" si="845"/>
        <v>5529.836666666667</v>
      </c>
      <c r="R3832" s="22">
        <v>7113.99</v>
      </c>
      <c r="S3832" s="22">
        <v>6967.52</v>
      </c>
      <c r="T3832" s="22">
        <v>5098.17</v>
      </c>
      <c r="U3832" s="23">
        <f t="shared" si="846"/>
        <v>6393.2266666666665</v>
      </c>
      <c r="V3832" s="24">
        <f t="shared" si="853"/>
        <v>1.6197740723725105</v>
      </c>
      <c r="W3832" s="22">
        <f t="shared" si="847"/>
        <v>1.4010274504769886</v>
      </c>
      <c r="BT3832" s="5" t="s">
        <v>28945</v>
      </c>
      <c r="BU3832" s="5" t="s">
        <v>41354</v>
      </c>
      <c r="BV3832" s="5" t="s">
        <v>41355</v>
      </c>
      <c r="BW3832" s="5" t="s">
        <v>28944</v>
      </c>
      <c r="BX3832" s="5">
        <v>58226</v>
      </c>
      <c r="BY3832" s="5" t="s">
        <v>28943</v>
      </c>
      <c r="BZ3832" s="5">
        <v>803.14</v>
      </c>
      <c r="CA3832" s="5">
        <v>228.14</v>
      </c>
      <c r="CB3832" s="5">
        <v>235.52</v>
      </c>
      <c r="CC3832" s="6">
        <f t="shared" si="852"/>
        <v>422.26666666666665</v>
      </c>
      <c r="CD3832" s="5">
        <v>138.06</v>
      </c>
      <c r="CE3832" s="5">
        <v>187.91</v>
      </c>
      <c r="CF3832" s="5">
        <v>296.61</v>
      </c>
      <c r="CG3832" s="6">
        <f t="shared" si="851"/>
        <v>207.52666666666667</v>
      </c>
      <c r="CH3832" s="5">
        <v>175.56</v>
      </c>
      <c r="CI3832" s="5">
        <v>217.09</v>
      </c>
      <c r="CJ3832" s="5">
        <v>203.62</v>
      </c>
      <c r="CK3832" s="6">
        <f t="shared" si="850"/>
        <v>198.75666666666666</v>
      </c>
      <c r="CL3832" s="7">
        <f t="shared" si="848"/>
        <v>0.47068992737606569</v>
      </c>
      <c r="CM3832" s="5">
        <f t="shared" si="849"/>
        <v>0.4914587938111778</v>
      </c>
    </row>
    <row r="3833" spans="4:91">
      <c r="D3833" s="22" t="s">
        <v>19148</v>
      </c>
      <c r="E3833" s="22" t="s">
        <v>45215</v>
      </c>
      <c r="F3833" s="22" t="s">
        <v>45216</v>
      </c>
      <c r="G3833" s="22" t="s">
        <v>19147</v>
      </c>
      <c r="H3833" s="22">
        <v>217138</v>
      </c>
      <c r="I3833" s="22" t="s">
        <v>19146</v>
      </c>
      <c r="J3833" s="22">
        <v>74.540000000000006</v>
      </c>
      <c r="K3833" s="22">
        <v>43.9</v>
      </c>
      <c r="L3833" s="22">
        <v>199.07</v>
      </c>
      <c r="M3833" s="23">
        <f t="shared" si="844"/>
        <v>105.83666666666666</v>
      </c>
      <c r="N3833" s="22">
        <v>53.62</v>
      </c>
      <c r="O3833" s="22">
        <v>84.65</v>
      </c>
      <c r="P3833" s="22">
        <v>100.09</v>
      </c>
      <c r="Q3833" s="23">
        <f t="shared" si="845"/>
        <v>79.453333333333333</v>
      </c>
      <c r="R3833" s="22">
        <v>100.11</v>
      </c>
      <c r="S3833" s="22">
        <v>239.95</v>
      </c>
      <c r="T3833" s="22">
        <v>174.35</v>
      </c>
      <c r="U3833" s="23">
        <f t="shared" si="846"/>
        <v>171.47</v>
      </c>
      <c r="V3833" s="24">
        <f t="shared" si="853"/>
        <v>1.6201379484110738</v>
      </c>
      <c r="W3833" s="22">
        <f t="shared" si="847"/>
        <v>0.7507165128657366</v>
      </c>
      <c r="BT3833" s="5" t="s">
        <v>30388</v>
      </c>
      <c r="BU3833" s="5" t="s">
        <v>35115</v>
      </c>
      <c r="BV3833" s="5" t="s">
        <v>35116</v>
      </c>
      <c r="BW3833" s="5" t="s">
        <v>30387</v>
      </c>
      <c r="BX3833" s="5">
        <v>105501</v>
      </c>
      <c r="BY3833" s="5" t="s">
        <v>30386</v>
      </c>
      <c r="BZ3833" s="5">
        <v>840.11</v>
      </c>
      <c r="CA3833" s="5">
        <v>1204.92</v>
      </c>
      <c r="CB3833" s="5">
        <v>1385.01</v>
      </c>
      <c r="CC3833" s="6">
        <f t="shared" si="852"/>
        <v>1143.3466666666666</v>
      </c>
      <c r="CD3833" s="5">
        <v>430</v>
      </c>
      <c r="CE3833" s="5">
        <v>564.09</v>
      </c>
      <c r="CF3833" s="5">
        <v>1066.24</v>
      </c>
      <c r="CG3833" s="6">
        <f t="shared" si="851"/>
        <v>686.77666666666664</v>
      </c>
      <c r="CH3833" s="5">
        <v>342.18</v>
      </c>
      <c r="CI3833" s="5">
        <v>750.32</v>
      </c>
      <c r="CJ3833" s="5">
        <v>523</v>
      </c>
      <c r="CK3833" s="6">
        <f t="shared" si="850"/>
        <v>538.5</v>
      </c>
      <c r="CL3833" s="7">
        <f t="shared" si="848"/>
        <v>0.47098576109899598</v>
      </c>
      <c r="CM3833" s="5">
        <f t="shared" si="849"/>
        <v>0.60067229536681788</v>
      </c>
    </row>
    <row r="3834" spans="4:91">
      <c r="D3834" s="22" t="s">
        <v>11015</v>
      </c>
      <c r="E3834" s="22" t="s">
        <v>40991</v>
      </c>
      <c r="F3834" s="22" t="s">
        <v>40992</v>
      </c>
      <c r="G3834" s="22" t="s">
        <v>11014</v>
      </c>
      <c r="H3834" s="22">
        <v>16211</v>
      </c>
      <c r="I3834" s="22" t="s">
        <v>11013</v>
      </c>
      <c r="J3834" s="22">
        <v>477.69</v>
      </c>
      <c r="K3834" s="22">
        <v>400.58</v>
      </c>
      <c r="L3834" s="22">
        <v>278.64</v>
      </c>
      <c r="M3834" s="23">
        <f t="shared" si="844"/>
        <v>385.6366666666666</v>
      </c>
      <c r="N3834" s="22">
        <v>686.52</v>
      </c>
      <c r="O3834" s="22">
        <v>456.65</v>
      </c>
      <c r="P3834" s="22">
        <v>180.9</v>
      </c>
      <c r="Q3834" s="23">
        <f t="shared" si="845"/>
        <v>441.35666666666674</v>
      </c>
      <c r="R3834" s="22">
        <v>606.76</v>
      </c>
      <c r="S3834" s="22">
        <v>695.88</v>
      </c>
      <c r="T3834" s="22">
        <v>572.73</v>
      </c>
      <c r="U3834" s="23">
        <f t="shared" si="846"/>
        <v>625.12333333333333</v>
      </c>
      <c r="V3834" s="24">
        <f t="shared" si="853"/>
        <v>1.6210163279771117</v>
      </c>
      <c r="W3834" s="22">
        <f t="shared" si="847"/>
        <v>1.1444883353069819</v>
      </c>
      <c r="BT3834" s="5" t="s">
        <v>22986</v>
      </c>
      <c r="BU3834" s="5" t="s">
        <v>47416</v>
      </c>
      <c r="BV3834" s="5" t="s">
        <v>47417</v>
      </c>
      <c r="BW3834" s="5" t="s">
        <v>22985</v>
      </c>
      <c r="BX3834" s="5">
        <v>235606</v>
      </c>
      <c r="BY3834" s="5" t="s">
        <v>22984</v>
      </c>
      <c r="BZ3834" s="5">
        <v>197.12</v>
      </c>
      <c r="CA3834" s="5">
        <v>194.61</v>
      </c>
      <c r="CB3834" s="5">
        <v>372.19</v>
      </c>
      <c r="CC3834" s="6">
        <f t="shared" si="852"/>
        <v>254.64000000000001</v>
      </c>
      <c r="CD3834" s="5">
        <v>397.79</v>
      </c>
      <c r="CE3834" s="5">
        <v>236.74</v>
      </c>
      <c r="CF3834" s="5">
        <v>173.68</v>
      </c>
      <c r="CG3834" s="6">
        <f t="shared" si="851"/>
        <v>269.40333333333336</v>
      </c>
      <c r="CH3834" s="5">
        <v>93.55</v>
      </c>
      <c r="CI3834" s="5">
        <v>231.4</v>
      </c>
      <c r="CJ3834" s="5">
        <v>34.92</v>
      </c>
      <c r="CK3834" s="6">
        <f t="shared" si="850"/>
        <v>119.95666666666666</v>
      </c>
      <c r="CL3834" s="7">
        <f t="shared" si="848"/>
        <v>0.4710833595140852</v>
      </c>
      <c r="CM3834" s="5">
        <f t="shared" si="849"/>
        <v>1.0579772751073411</v>
      </c>
    </row>
    <row r="3835" spans="4:91">
      <c r="D3835" s="22" t="s">
        <v>5988</v>
      </c>
      <c r="E3835" s="22" t="s">
        <v>5986</v>
      </c>
      <c r="F3835" s="22"/>
      <c r="G3835" s="22" t="s">
        <v>5987</v>
      </c>
      <c r="H3835" s="22"/>
      <c r="I3835" s="22" t="s">
        <v>5986</v>
      </c>
      <c r="J3835" s="22">
        <v>659.97</v>
      </c>
      <c r="K3835" s="22">
        <v>653.09</v>
      </c>
      <c r="L3835" s="22">
        <v>767.22</v>
      </c>
      <c r="M3835" s="23">
        <f t="shared" si="844"/>
        <v>693.42666666666662</v>
      </c>
      <c r="N3835" s="22">
        <v>1135.1199999999999</v>
      </c>
      <c r="O3835" s="22">
        <v>1610.91</v>
      </c>
      <c r="P3835" s="22">
        <v>647.95000000000005</v>
      </c>
      <c r="Q3835" s="23">
        <f t="shared" si="845"/>
        <v>1131.3266666666666</v>
      </c>
      <c r="R3835" s="22">
        <v>1186.33</v>
      </c>
      <c r="S3835" s="22">
        <v>777.57</v>
      </c>
      <c r="T3835" s="22">
        <v>1409.83</v>
      </c>
      <c r="U3835" s="23">
        <f t="shared" si="846"/>
        <v>1124.5766666666666</v>
      </c>
      <c r="V3835" s="24">
        <f t="shared" si="853"/>
        <v>1.6217672620993329</v>
      </c>
      <c r="W3835" s="22">
        <f t="shared" si="847"/>
        <v>1.6315015286403753</v>
      </c>
      <c r="BT3835" s="5" t="s">
        <v>3399</v>
      </c>
      <c r="BU3835" s="5" t="s">
        <v>38180</v>
      </c>
      <c r="BV3835" s="5" t="s">
        <v>38181</v>
      </c>
      <c r="BW3835" s="5" t="s">
        <v>3398</v>
      </c>
      <c r="BX3835" s="5">
        <v>69136</v>
      </c>
      <c r="BY3835" s="5" t="s">
        <v>3397</v>
      </c>
      <c r="BZ3835" s="5">
        <v>864.75</v>
      </c>
      <c r="CA3835" s="5">
        <v>727.38</v>
      </c>
      <c r="CB3835" s="5">
        <v>314.89999999999998</v>
      </c>
      <c r="CC3835" s="6">
        <f t="shared" si="852"/>
        <v>635.67666666666673</v>
      </c>
      <c r="CD3835" s="5">
        <v>342.55</v>
      </c>
      <c r="CE3835" s="5">
        <v>494.54</v>
      </c>
      <c r="CF3835" s="5">
        <v>206.46</v>
      </c>
      <c r="CG3835" s="6">
        <f t="shared" si="851"/>
        <v>347.84999999999997</v>
      </c>
      <c r="CH3835" s="5">
        <v>379.3</v>
      </c>
      <c r="CI3835" s="5">
        <v>243.44</v>
      </c>
      <c r="CJ3835" s="5">
        <v>276.19</v>
      </c>
      <c r="CK3835" s="6">
        <f t="shared" si="850"/>
        <v>299.64333333333337</v>
      </c>
      <c r="CL3835" s="7">
        <f t="shared" si="848"/>
        <v>0.47137695788739559</v>
      </c>
      <c r="CM3835" s="5">
        <f t="shared" si="849"/>
        <v>0.54721215712390459</v>
      </c>
    </row>
    <row r="3836" spans="4:91">
      <c r="D3836" s="22" t="s">
        <v>710</v>
      </c>
      <c r="E3836" s="22" t="s">
        <v>35494</v>
      </c>
      <c r="F3836" s="22" t="s">
        <v>35495</v>
      </c>
      <c r="G3836" s="22" t="s">
        <v>709</v>
      </c>
      <c r="H3836" s="22">
        <v>140887</v>
      </c>
      <c r="I3836" s="22" t="s">
        <v>708</v>
      </c>
      <c r="J3836" s="22">
        <v>979.71</v>
      </c>
      <c r="K3836" s="22">
        <v>759.47</v>
      </c>
      <c r="L3836" s="22">
        <v>852.32</v>
      </c>
      <c r="M3836" s="23">
        <f t="shared" si="844"/>
        <v>863.83333333333337</v>
      </c>
      <c r="N3836" s="22">
        <v>1430.07</v>
      </c>
      <c r="O3836" s="22">
        <v>1136.5999999999999</v>
      </c>
      <c r="P3836" s="22">
        <v>1016.24</v>
      </c>
      <c r="Q3836" s="23">
        <f t="shared" si="845"/>
        <v>1194.3033333333333</v>
      </c>
      <c r="R3836" s="22">
        <v>1892.52</v>
      </c>
      <c r="S3836" s="22">
        <v>1437.92</v>
      </c>
      <c r="T3836" s="22">
        <v>873.62</v>
      </c>
      <c r="U3836" s="23">
        <f t="shared" si="846"/>
        <v>1401.3533333333335</v>
      </c>
      <c r="V3836" s="24">
        <f t="shared" si="853"/>
        <v>1.6222496623577081</v>
      </c>
      <c r="W3836" s="22">
        <f t="shared" si="847"/>
        <v>1.3825622226509742</v>
      </c>
      <c r="BT3836" s="5" t="s">
        <v>21443</v>
      </c>
      <c r="BU3836" s="5" t="s">
        <v>41885</v>
      </c>
      <c r="BV3836" s="5" t="s">
        <v>41886</v>
      </c>
      <c r="BW3836" s="5" t="s">
        <v>21442</v>
      </c>
      <c r="BX3836" s="5">
        <v>75736</v>
      </c>
      <c r="BY3836" s="5" t="s">
        <v>21441</v>
      </c>
      <c r="BZ3836" s="5">
        <v>123.04</v>
      </c>
      <c r="CA3836" s="5">
        <v>107.14</v>
      </c>
      <c r="CB3836" s="5">
        <v>102.41</v>
      </c>
      <c r="CC3836" s="6">
        <f t="shared" si="852"/>
        <v>110.86333333333334</v>
      </c>
      <c r="CD3836" s="5">
        <v>57.31</v>
      </c>
      <c r="CE3836" s="5">
        <v>1519.13</v>
      </c>
      <c r="CF3836" s="5">
        <v>210.49</v>
      </c>
      <c r="CG3836" s="6">
        <f t="shared" si="851"/>
        <v>595.64333333333332</v>
      </c>
      <c r="CH3836" s="5">
        <v>49.51</v>
      </c>
      <c r="CI3836" s="5">
        <v>67.099999999999994</v>
      </c>
      <c r="CJ3836" s="5">
        <v>40.33</v>
      </c>
      <c r="CK3836" s="6">
        <f t="shared" si="850"/>
        <v>52.313333333333333</v>
      </c>
      <c r="CL3836" s="7">
        <f t="shared" si="848"/>
        <v>0.47187227517363717</v>
      </c>
      <c r="CM3836" s="5">
        <f t="shared" si="849"/>
        <v>5.3727712799542973</v>
      </c>
    </row>
    <row r="3837" spans="4:91">
      <c r="D3837" s="22" t="s">
        <v>19492</v>
      </c>
      <c r="E3837" s="22" t="s">
        <v>36093</v>
      </c>
      <c r="F3837" s="22" t="s">
        <v>36094</v>
      </c>
      <c r="G3837" s="22" t="s">
        <v>19491</v>
      </c>
      <c r="H3837" s="22">
        <v>70911</v>
      </c>
      <c r="I3837" s="22" t="s">
        <v>19490</v>
      </c>
      <c r="J3837" s="22">
        <v>130.66999999999999</v>
      </c>
      <c r="K3837" s="22">
        <v>190.29</v>
      </c>
      <c r="L3837" s="22">
        <v>147.02000000000001</v>
      </c>
      <c r="M3837" s="23">
        <f t="shared" si="844"/>
        <v>155.99333333333334</v>
      </c>
      <c r="N3837" s="22">
        <v>437.03</v>
      </c>
      <c r="O3837" s="22">
        <v>173.63</v>
      </c>
      <c r="P3837" s="22">
        <v>294.08999999999997</v>
      </c>
      <c r="Q3837" s="23">
        <f t="shared" si="845"/>
        <v>301.58333333333331</v>
      </c>
      <c r="R3837" s="22">
        <v>215.11</v>
      </c>
      <c r="S3837" s="22">
        <v>244.83</v>
      </c>
      <c r="T3837" s="22">
        <v>299.41000000000003</v>
      </c>
      <c r="U3837" s="23">
        <f t="shared" si="846"/>
        <v>253.1166666666667</v>
      </c>
      <c r="V3837" s="24">
        <f t="shared" si="853"/>
        <v>1.622612077439207</v>
      </c>
      <c r="W3837" s="22">
        <f t="shared" si="847"/>
        <v>1.9333091157741782</v>
      </c>
      <c r="BT3837" s="5" t="s">
        <v>8609</v>
      </c>
      <c r="BU3837" s="5" t="s">
        <v>35935</v>
      </c>
      <c r="BV3837" s="5" t="s">
        <v>35936</v>
      </c>
      <c r="BW3837" s="5" t="s">
        <v>8608</v>
      </c>
      <c r="BX3837" s="5">
        <v>21752</v>
      </c>
      <c r="BY3837" s="5" t="s">
        <v>8607</v>
      </c>
      <c r="BZ3837" s="5">
        <v>214.55</v>
      </c>
      <c r="CA3837" s="5">
        <v>199.41</v>
      </c>
      <c r="CB3837" s="5">
        <v>397.92</v>
      </c>
      <c r="CC3837" s="6">
        <f t="shared" si="852"/>
        <v>270.62666666666672</v>
      </c>
      <c r="CD3837" s="5">
        <v>77.37</v>
      </c>
      <c r="CE3837" s="5">
        <v>103.52</v>
      </c>
      <c r="CF3837" s="5">
        <v>146.03</v>
      </c>
      <c r="CG3837" s="6">
        <f t="shared" si="851"/>
        <v>108.97333333333331</v>
      </c>
      <c r="CH3837" s="5">
        <v>76.69</v>
      </c>
      <c r="CI3837" s="5">
        <v>188.25</v>
      </c>
      <c r="CJ3837" s="5">
        <v>118.33</v>
      </c>
      <c r="CK3837" s="6">
        <f t="shared" si="850"/>
        <v>127.75666666666666</v>
      </c>
      <c r="CL3837" s="7">
        <f t="shared" si="848"/>
        <v>0.47207715425925001</v>
      </c>
      <c r="CM3837" s="5">
        <f t="shared" si="849"/>
        <v>0.40267034537123697</v>
      </c>
    </row>
    <row r="3838" spans="4:91">
      <c r="D3838" s="22" t="s">
        <v>18834</v>
      </c>
      <c r="E3838" s="22" t="s">
        <v>43353</v>
      </c>
      <c r="F3838" s="22" t="s">
        <v>43354</v>
      </c>
      <c r="G3838" s="22" t="s">
        <v>18832</v>
      </c>
      <c r="H3838" s="22">
        <v>71787</v>
      </c>
      <c r="I3838" s="22" t="s">
        <v>18831</v>
      </c>
      <c r="J3838" s="22">
        <v>265.33999999999997</v>
      </c>
      <c r="K3838" s="22">
        <v>383.32</v>
      </c>
      <c r="L3838" s="22">
        <v>316.48</v>
      </c>
      <c r="M3838" s="23">
        <f t="shared" si="844"/>
        <v>321.71333333333331</v>
      </c>
      <c r="N3838" s="22">
        <v>515.64</v>
      </c>
      <c r="O3838" s="22">
        <v>178.76</v>
      </c>
      <c r="P3838" s="22">
        <v>221.03</v>
      </c>
      <c r="Q3838" s="23">
        <f t="shared" si="845"/>
        <v>305.14333333333332</v>
      </c>
      <c r="R3838" s="22">
        <v>594.17999999999995</v>
      </c>
      <c r="S3838" s="22">
        <v>559.26</v>
      </c>
      <c r="T3838" s="22">
        <v>413.13</v>
      </c>
      <c r="U3838" s="23">
        <f t="shared" si="846"/>
        <v>522.19000000000005</v>
      </c>
      <c r="V3838" s="24">
        <f t="shared" si="853"/>
        <v>1.623153117682409</v>
      </c>
      <c r="W3838" s="22">
        <f t="shared" si="847"/>
        <v>0.94849451892989622</v>
      </c>
      <c r="BT3838" s="5" t="s">
        <v>9049</v>
      </c>
      <c r="BU3838" s="5" t="s">
        <v>40582</v>
      </c>
      <c r="BV3838" s="5" t="s">
        <v>40583</v>
      </c>
      <c r="BW3838" s="5" t="s">
        <v>2264</v>
      </c>
      <c r="BX3838" s="5">
        <v>211378</v>
      </c>
      <c r="BY3838" s="5" t="s">
        <v>2263</v>
      </c>
      <c r="BZ3838" s="5">
        <v>127.1</v>
      </c>
      <c r="CA3838" s="5">
        <v>275.12</v>
      </c>
      <c r="CB3838" s="5">
        <v>10.69</v>
      </c>
      <c r="CC3838" s="6">
        <f t="shared" si="852"/>
        <v>137.63666666666668</v>
      </c>
      <c r="CD3838" s="5">
        <v>159.41</v>
      </c>
      <c r="CE3838" s="5">
        <v>459.25</v>
      </c>
      <c r="CF3838" s="5">
        <v>195.24</v>
      </c>
      <c r="CG3838" s="6">
        <f t="shared" si="851"/>
        <v>271.3</v>
      </c>
      <c r="CH3838" s="5">
        <v>35.97</v>
      </c>
      <c r="CI3838" s="5">
        <v>105.4</v>
      </c>
      <c r="CJ3838" s="5">
        <v>53.59</v>
      </c>
      <c r="CK3838" s="6">
        <f t="shared" si="850"/>
        <v>64.986666666666665</v>
      </c>
      <c r="CL3838" s="7">
        <f t="shared" si="848"/>
        <v>0.47216100360853447</v>
      </c>
      <c r="CM3838" s="5">
        <f t="shared" si="849"/>
        <v>1.9711317236201591</v>
      </c>
    </row>
    <row r="3839" spans="4:91">
      <c r="D3839" s="22" t="s">
        <v>23489</v>
      </c>
      <c r="E3839" s="22" t="s">
        <v>37341</v>
      </c>
      <c r="F3839" s="22" t="s">
        <v>37342</v>
      </c>
      <c r="G3839" s="22" t="s">
        <v>23488</v>
      </c>
      <c r="H3839" s="22">
        <v>229663</v>
      </c>
      <c r="I3839" s="22" t="s">
        <v>23487</v>
      </c>
      <c r="J3839" s="22">
        <v>1116.19</v>
      </c>
      <c r="K3839" s="22">
        <v>1526.52</v>
      </c>
      <c r="L3839" s="22">
        <v>832.65</v>
      </c>
      <c r="M3839" s="23">
        <f t="shared" si="844"/>
        <v>1158.4533333333334</v>
      </c>
      <c r="N3839" s="22">
        <v>822.32</v>
      </c>
      <c r="O3839" s="22">
        <v>816.67</v>
      </c>
      <c r="P3839" s="22">
        <v>643.15</v>
      </c>
      <c r="Q3839" s="23">
        <f t="shared" si="845"/>
        <v>760.71333333333325</v>
      </c>
      <c r="R3839" s="22">
        <v>2305.7399999999998</v>
      </c>
      <c r="S3839" s="22">
        <v>1011.22</v>
      </c>
      <c r="T3839" s="22">
        <v>2326.62</v>
      </c>
      <c r="U3839" s="23">
        <f t="shared" si="846"/>
        <v>1881.1933333333334</v>
      </c>
      <c r="V3839" s="24">
        <f t="shared" si="853"/>
        <v>1.6238835688964597</v>
      </c>
      <c r="W3839" s="22">
        <f t="shared" si="847"/>
        <v>0.65666290686432471</v>
      </c>
      <c r="BT3839" s="5" t="s">
        <v>29902</v>
      </c>
      <c r="BU3839" s="5" t="s">
        <v>42564</v>
      </c>
      <c r="BV3839" s="5" t="s">
        <v>42565</v>
      </c>
      <c r="BW3839" s="5" t="s">
        <v>29900</v>
      </c>
      <c r="BX3839" s="5">
        <v>13660</v>
      </c>
      <c r="BY3839" s="5" t="s">
        <v>29899</v>
      </c>
      <c r="BZ3839" s="5">
        <v>341.4</v>
      </c>
      <c r="CA3839" s="5">
        <v>8.32</v>
      </c>
      <c r="CB3839" s="5">
        <v>129.09</v>
      </c>
      <c r="CC3839" s="6">
        <f t="shared" si="852"/>
        <v>159.60333333333332</v>
      </c>
      <c r="CD3839" s="5">
        <v>249.46</v>
      </c>
      <c r="CE3839" s="5">
        <v>135.29</v>
      </c>
      <c r="CF3839" s="5">
        <v>421.27</v>
      </c>
      <c r="CG3839" s="6">
        <f t="shared" si="851"/>
        <v>268.67333333333335</v>
      </c>
      <c r="CH3839" s="5">
        <v>118.88</v>
      </c>
      <c r="CI3839" s="5">
        <v>101.34</v>
      </c>
      <c r="CJ3839" s="5">
        <v>6.01</v>
      </c>
      <c r="CK3839" s="6">
        <f t="shared" si="850"/>
        <v>75.41</v>
      </c>
      <c r="CL3839" s="7">
        <f t="shared" si="848"/>
        <v>0.47248386625174915</v>
      </c>
      <c r="CM3839" s="5">
        <f t="shared" si="849"/>
        <v>1.683381717173827</v>
      </c>
    </row>
    <row r="3840" spans="4:91">
      <c r="D3840" s="22" t="s">
        <v>19230</v>
      </c>
      <c r="E3840" s="22" t="s">
        <v>33437</v>
      </c>
      <c r="F3840" s="22" t="s">
        <v>33438</v>
      </c>
      <c r="G3840" s="22" t="s">
        <v>19229</v>
      </c>
      <c r="H3840" s="22">
        <v>243574</v>
      </c>
      <c r="I3840" s="22" t="s">
        <v>19228</v>
      </c>
      <c r="J3840" s="22">
        <v>3293.03</v>
      </c>
      <c r="K3840" s="22">
        <v>3248.76</v>
      </c>
      <c r="L3840" s="22">
        <v>3610.43</v>
      </c>
      <c r="M3840" s="23">
        <f t="shared" si="844"/>
        <v>3384.0733333333337</v>
      </c>
      <c r="N3840" s="22">
        <v>4454.22</v>
      </c>
      <c r="O3840" s="22">
        <v>3862.72</v>
      </c>
      <c r="P3840" s="22">
        <v>4887.25</v>
      </c>
      <c r="Q3840" s="23">
        <f t="shared" si="845"/>
        <v>4401.3966666666665</v>
      </c>
      <c r="R3840" s="22">
        <v>5791.99</v>
      </c>
      <c r="S3840" s="22">
        <v>5216.99</v>
      </c>
      <c r="T3840" s="22">
        <v>5496.85</v>
      </c>
      <c r="U3840" s="23">
        <f t="shared" si="846"/>
        <v>5501.9433333333336</v>
      </c>
      <c r="V3840" s="24">
        <f t="shared" si="853"/>
        <v>1.6258345465326796</v>
      </c>
      <c r="W3840" s="22">
        <f t="shared" si="847"/>
        <v>1.3006209479306001</v>
      </c>
      <c r="BT3840" s="5" t="s">
        <v>1386</v>
      </c>
      <c r="BU3840" s="5">
        <v>635668</v>
      </c>
      <c r="BV3840" s="5" t="s">
        <v>47767</v>
      </c>
      <c r="BW3840" s="5" t="s">
        <v>1385</v>
      </c>
      <c r="BX3840" s="5">
        <v>635668</v>
      </c>
      <c r="BY3840" s="5" t="s">
        <v>1384</v>
      </c>
      <c r="BZ3840" s="5">
        <v>1069.3699999999999</v>
      </c>
      <c r="CA3840" s="5">
        <v>269.93</v>
      </c>
      <c r="CB3840" s="5">
        <v>340.77</v>
      </c>
      <c r="CC3840" s="6">
        <f t="shared" si="852"/>
        <v>560.02333333333331</v>
      </c>
      <c r="CD3840" s="5">
        <v>617.92999999999995</v>
      </c>
      <c r="CE3840" s="5">
        <v>442.67</v>
      </c>
      <c r="CF3840" s="5">
        <v>530.89</v>
      </c>
      <c r="CG3840" s="6">
        <f t="shared" si="851"/>
        <v>530.49666666666656</v>
      </c>
      <c r="CH3840" s="5">
        <v>315.33</v>
      </c>
      <c r="CI3840" s="5">
        <v>176.63</v>
      </c>
      <c r="CJ3840" s="5">
        <v>301.97000000000003</v>
      </c>
      <c r="CK3840" s="6">
        <f t="shared" si="850"/>
        <v>264.64333333333337</v>
      </c>
      <c r="CL3840" s="7">
        <f t="shared" si="848"/>
        <v>0.47255769104858736</v>
      </c>
      <c r="CM3840" s="5">
        <f t="shared" si="849"/>
        <v>0.94727600635687781</v>
      </c>
    </row>
    <row r="3841" spans="4:91">
      <c r="D3841" s="22" t="s">
        <v>15862</v>
      </c>
      <c r="E3841" s="22" t="s">
        <v>41517</v>
      </c>
      <c r="F3841" s="22" t="s">
        <v>41518</v>
      </c>
      <c r="G3841" s="22" t="s">
        <v>15861</v>
      </c>
      <c r="H3841" s="22">
        <v>225339</v>
      </c>
      <c r="I3841" s="22" t="s">
        <v>15860</v>
      </c>
      <c r="J3841" s="22">
        <v>386.4</v>
      </c>
      <c r="K3841" s="22">
        <v>246.85</v>
      </c>
      <c r="L3841" s="22">
        <v>166.46</v>
      </c>
      <c r="M3841" s="23">
        <f t="shared" si="844"/>
        <v>266.57</v>
      </c>
      <c r="N3841" s="22">
        <v>401.53</v>
      </c>
      <c r="O3841" s="22">
        <v>341.11</v>
      </c>
      <c r="P3841" s="22">
        <v>262.68</v>
      </c>
      <c r="Q3841" s="23">
        <f t="shared" si="845"/>
        <v>335.10666666666663</v>
      </c>
      <c r="R3841" s="22">
        <v>505.72</v>
      </c>
      <c r="S3841" s="22">
        <v>563.71</v>
      </c>
      <c r="T3841" s="22">
        <v>230.77</v>
      </c>
      <c r="U3841" s="23">
        <f t="shared" si="846"/>
        <v>433.40000000000003</v>
      </c>
      <c r="V3841" s="24">
        <f t="shared" si="853"/>
        <v>1.6258393667704545</v>
      </c>
      <c r="W3841" s="22">
        <f t="shared" si="847"/>
        <v>1.2571057008165458</v>
      </c>
      <c r="BT3841" s="5" t="s">
        <v>29027</v>
      </c>
      <c r="BU3841" s="5" t="s">
        <v>45431</v>
      </c>
      <c r="BV3841" s="5" t="s">
        <v>45432</v>
      </c>
      <c r="BW3841" s="5" t="s">
        <v>29026</v>
      </c>
      <c r="BX3841" s="5">
        <v>13433</v>
      </c>
      <c r="BY3841" s="5" t="s">
        <v>29025</v>
      </c>
      <c r="BZ3841" s="5">
        <v>6822.34</v>
      </c>
      <c r="CA3841" s="5">
        <v>6877.79</v>
      </c>
      <c r="CB3841" s="5">
        <v>6633.33</v>
      </c>
      <c r="CC3841" s="6">
        <f t="shared" si="852"/>
        <v>6777.82</v>
      </c>
      <c r="CD3841" s="5">
        <v>7699.51</v>
      </c>
      <c r="CE3841" s="5">
        <v>7236.8</v>
      </c>
      <c r="CF3841" s="5">
        <v>5732.28</v>
      </c>
      <c r="CG3841" s="6">
        <f t="shared" si="851"/>
        <v>6889.53</v>
      </c>
      <c r="CH3841" s="5">
        <v>2742.14</v>
      </c>
      <c r="CI3841" s="5">
        <v>2403.2600000000002</v>
      </c>
      <c r="CJ3841" s="5">
        <v>4466.1000000000004</v>
      </c>
      <c r="CK3841" s="6">
        <f t="shared" si="850"/>
        <v>3203.8333333333335</v>
      </c>
      <c r="CL3841" s="7">
        <f t="shared" si="848"/>
        <v>0.47269377666171919</v>
      </c>
      <c r="CM3841" s="5">
        <f t="shared" si="849"/>
        <v>1.0164817006057996</v>
      </c>
    </row>
    <row r="3842" spans="4:91">
      <c r="D3842" s="22" t="s">
        <v>8494</v>
      </c>
      <c r="E3842" s="22" t="s">
        <v>37256</v>
      </c>
      <c r="F3842" s="22" t="s">
        <v>37257</v>
      </c>
      <c r="G3842" s="22" t="s">
        <v>8493</v>
      </c>
      <c r="H3842" s="22" t="s">
        <v>8492</v>
      </c>
      <c r="I3842" s="22" t="s">
        <v>8491</v>
      </c>
      <c r="J3842" s="22">
        <v>2095.75</v>
      </c>
      <c r="K3842" s="22">
        <v>1822.43</v>
      </c>
      <c r="L3842" s="22">
        <v>1706.51</v>
      </c>
      <c r="M3842" s="23">
        <f t="shared" ref="M3842:M3905" si="854">+AVERAGE(J3842:L3842)</f>
        <v>1874.8966666666668</v>
      </c>
      <c r="N3842" s="22">
        <v>2966.14</v>
      </c>
      <c r="O3842" s="22">
        <v>3038.67</v>
      </c>
      <c r="P3842" s="22">
        <v>1878.67</v>
      </c>
      <c r="Q3842" s="23">
        <f t="shared" ref="Q3842:Q3905" si="855">+AVERAGE(N3842:P3842)</f>
        <v>2627.8266666666664</v>
      </c>
      <c r="R3842" s="22">
        <v>3284.31</v>
      </c>
      <c r="S3842" s="22">
        <v>3055.6</v>
      </c>
      <c r="T3842" s="22">
        <v>2805.65</v>
      </c>
      <c r="U3842" s="23">
        <f t="shared" ref="U3842:U3905" si="856">+AVERAGE(R3842:T3842)</f>
        <v>3048.52</v>
      </c>
      <c r="V3842" s="24">
        <f t="shared" si="853"/>
        <v>1.6259669421781466</v>
      </c>
      <c r="W3842" s="22">
        <f t="shared" ref="W3842:W3905" si="857">+Q3842/M3842</f>
        <v>1.4015847984511145</v>
      </c>
      <c r="BT3842" s="5" t="s">
        <v>26699</v>
      </c>
      <c r="BU3842" s="5" t="s">
        <v>34521</v>
      </c>
      <c r="BV3842" s="5" t="s">
        <v>34522</v>
      </c>
      <c r="BW3842" s="5" t="s">
        <v>26698</v>
      </c>
      <c r="BX3842" s="5">
        <v>53611</v>
      </c>
      <c r="BY3842" s="5" t="s">
        <v>26697</v>
      </c>
      <c r="BZ3842" s="5">
        <v>303</v>
      </c>
      <c r="CA3842" s="5">
        <v>266.76</v>
      </c>
      <c r="CB3842" s="5">
        <v>316.11</v>
      </c>
      <c r="CC3842" s="6">
        <f t="shared" si="852"/>
        <v>295.29000000000002</v>
      </c>
      <c r="CD3842" s="5">
        <v>322.33999999999997</v>
      </c>
      <c r="CE3842" s="5">
        <v>362.96</v>
      </c>
      <c r="CF3842" s="5">
        <v>363.29</v>
      </c>
      <c r="CG3842" s="6">
        <f t="shared" si="851"/>
        <v>349.53</v>
      </c>
      <c r="CH3842" s="5">
        <v>141.99</v>
      </c>
      <c r="CI3842" s="5">
        <v>118.14</v>
      </c>
      <c r="CJ3842" s="5">
        <v>158.91</v>
      </c>
      <c r="CK3842" s="6">
        <f t="shared" si="850"/>
        <v>139.67999999999998</v>
      </c>
      <c r="CL3842" s="7">
        <f t="shared" ref="CL3842:CL3905" si="858">+CK3842/CC3842</f>
        <v>0.47302651630600417</v>
      </c>
      <c r="CM3842" s="5">
        <f t="shared" ref="CM3842:CM3905" si="859">+CG3842/CC3842</f>
        <v>1.1836838362287918</v>
      </c>
    </row>
    <row r="3843" spans="4:91">
      <c r="D3843" s="22" t="s">
        <v>6990</v>
      </c>
      <c r="E3843" s="22" t="s">
        <v>43313</v>
      </c>
      <c r="F3843" s="22" t="s">
        <v>43314</v>
      </c>
      <c r="G3843" s="22" t="s">
        <v>6989</v>
      </c>
      <c r="H3843" s="22">
        <v>67533</v>
      </c>
      <c r="I3843" s="22" t="s">
        <v>6988</v>
      </c>
      <c r="J3843" s="22">
        <v>320.98</v>
      </c>
      <c r="K3843" s="22">
        <v>284.63</v>
      </c>
      <c r="L3843" s="22">
        <v>406.98</v>
      </c>
      <c r="M3843" s="23">
        <f t="shared" si="854"/>
        <v>337.53000000000003</v>
      </c>
      <c r="N3843" s="22">
        <v>214.72</v>
      </c>
      <c r="O3843" s="22">
        <v>433.43</v>
      </c>
      <c r="P3843" s="22">
        <v>136.69</v>
      </c>
      <c r="Q3843" s="23">
        <f t="shared" si="855"/>
        <v>261.61333333333329</v>
      </c>
      <c r="R3843" s="22">
        <v>878.98</v>
      </c>
      <c r="S3843" s="22">
        <v>463.58</v>
      </c>
      <c r="T3843" s="22">
        <v>304.42</v>
      </c>
      <c r="U3843" s="23">
        <f t="shared" si="856"/>
        <v>548.99333333333334</v>
      </c>
      <c r="V3843" s="24">
        <f t="shared" si="853"/>
        <v>1.6265023355948607</v>
      </c>
      <c r="W3843" s="22">
        <f t="shared" si="857"/>
        <v>0.77508172113096097</v>
      </c>
      <c r="BT3843" s="5" t="s">
        <v>20892</v>
      </c>
      <c r="BU3843" s="5" t="s">
        <v>40983</v>
      </c>
      <c r="BV3843" s="5" t="s">
        <v>40984</v>
      </c>
      <c r="BW3843" s="5" t="s">
        <v>2803</v>
      </c>
      <c r="BX3843" s="5" t="s">
        <v>2802</v>
      </c>
      <c r="BY3843" s="5" t="s">
        <v>2801</v>
      </c>
      <c r="BZ3843" s="5">
        <v>221.39</v>
      </c>
      <c r="CA3843" s="5">
        <v>346.12</v>
      </c>
      <c r="CB3843" s="5">
        <v>1303.25</v>
      </c>
      <c r="CC3843" s="6">
        <f t="shared" si="852"/>
        <v>623.5866666666667</v>
      </c>
      <c r="CD3843" s="5">
        <v>118.89</v>
      </c>
      <c r="CE3843" s="5">
        <v>381.86</v>
      </c>
      <c r="CF3843" s="5">
        <v>148.99</v>
      </c>
      <c r="CG3843" s="6">
        <f t="shared" si="851"/>
        <v>216.58</v>
      </c>
      <c r="CH3843" s="5">
        <v>430.29</v>
      </c>
      <c r="CI3843" s="5">
        <v>263.68</v>
      </c>
      <c r="CJ3843" s="5">
        <v>191.07</v>
      </c>
      <c r="CK3843" s="6">
        <f t="shared" ref="CK3843:CK3906" si="860">+AVERAGE(CH3843:CJ3843)</f>
        <v>295.01333333333332</v>
      </c>
      <c r="CL3843" s="7">
        <f t="shared" si="858"/>
        <v>0.47309115012080649</v>
      </c>
      <c r="CM3843" s="5">
        <f t="shared" si="859"/>
        <v>0.34731339134897049</v>
      </c>
    </row>
    <row r="3844" spans="4:91">
      <c r="D3844" s="22" t="s">
        <v>25581</v>
      </c>
      <c r="E3844" s="22" t="s">
        <v>43525</v>
      </c>
      <c r="F3844" s="22" t="s">
        <v>43526</v>
      </c>
      <c r="G3844" s="22" t="s">
        <v>6336</v>
      </c>
      <c r="H3844" s="22">
        <v>11518</v>
      </c>
      <c r="I3844" s="22" t="s">
        <v>6335</v>
      </c>
      <c r="J3844" s="22">
        <v>356.01</v>
      </c>
      <c r="K3844" s="22">
        <v>746.52</v>
      </c>
      <c r="L3844" s="22">
        <v>515.48</v>
      </c>
      <c r="M3844" s="23">
        <f t="shared" si="854"/>
        <v>539.3366666666667</v>
      </c>
      <c r="N3844" s="22">
        <v>464.11</v>
      </c>
      <c r="O3844" s="22">
        <v>569.30999999999995</v>
      </c>
      <c r="P3844" s="22">
        <v>967.31</v>
      </c>
      <c r="Q3844" s="23">
        <f t="shared" si="855"/>
        <v>666.91</v>
      </c>
      <c r="R3844" s="22">
        <v>625.42999999999995</v>
      </c>
      <c r="S3844" s="22">
        <v>1498.49</v>
      </c>
      <c r="T3844" s="22">
        <v>508.42</v>
      </c>
      <c r="U3844" s="23">
        <f t="shared" si="856"/>
        <v>877.44666666666672</v>
      </c>
      <c r="V3844" s="24">
        <f t="shared" si="853"/>
        <v>1.6268997101377618</v>
      </c>
      <c r="W3844" s="22">
        <f t="shared" si="857"/>
        <v>1.2365374750465077</v>
      </c>
      <c r="BT3844" s="5" t="s">
        <v>29018</v>
      </c>
      <c r="BU3844" s="5" t="s">
        <v>39231</v>
      </c>
      <c r="BV3844" s="5" t="s">
        <v>39232</v>
      </c>
      <c r="BW3844" s="5" t="s">
        <v>29017</v>
      </c>
      <c r="BX3844" s="5">
        <v>81018</v>
      </c>
      <c r="BY3844" s="5" t="s">
        <v>29016</v>
      </c>
      <c r="BZ3844" s="5">
        <v>1467.81</v>
      </c>
      <c r="CA3844" s="5">
        <v>2775.43</v>
      </c>
      <c r="CB3844" s="5">
        <v>3972.91</v>
      </c>
      <c r="CC3844" s="6">
        <f t="shared" si="852"/>
        <v>2738.7166666666667</v>
      </c>
      <c r="CD3844" s="5">
        <v>1197.3800000000001</v>
      </c>
      <c r="CE3844" s="5">
        <v>2009.41</v>
      </c>
      <c r="CF3844" s="5">
        <v>3947.93</v>
      </c>
      <c r="CG3844" s="6">
        <f t="shared" si="851"/>
        <v>2384.9066666666663</v>
      </c>
      <c r="CH3844" s="5">
        <v>878.91</v>
      </c>
      <c r="CI3844" s="5">
        <v>1865.66</v>
      </c>
      <c r="CJ3844" s="5">
        <v>1143.54</v>
      </c>
      <c r="CK3844" s="6">
        <f t="shared" si="860"/>
        <v>1296.0366666666666</v>
      </c>
      <c r="CL3844" s="7">
        <f t="shared" si="858"/>
        <v>0.47322772831557358</v>
      </c>
      <c r="CM3844" s="5">
        <f t="shared" si="859"/>
        <v>0.87081175489736662</v>
      </c>
    </row>
    <row r="3845" spans="4:91">
      <c r="D3845" s="22" t="s">
        <v>23321</v>
      </c>
      <c r="E3845" s="22" t="s">
        <v>47414</v>
      </c>
      <c r="F3845" s="22" t="s">
        <v>47415</v>
      </c>
      <c r="G3845" s="22" t="s">
        <v>23320</v>
      </c>
      <c r="H3845" s="22">
        <v>70750</v>
      </c>
      <c r="I3845" s="22" t="s">
        <v>23319</v>
      </c>
      <c r="J3845" s="22">
        <v>514.37</v>
      </c>
      <c r="K3845" s="22">
        <v>332.62</v>
      </c>
      <c r="L3845" s="22">
        <v>150.81</v>
      </c>
      <c r="M3845" s="23">
        <f t="shared" si="854"/>
        <v>332.59999999999997</v>
      </c>
      <c r="N3845" s="22">
        <v>280.69</v>
      </c>
      <c r="O3845" s="22">
        <v>668.81</v>
      </c>
      <c r="P3845" s="22">
        <v>143.32</v>
      </c>
      <c r="Q3845" s="23">
        <f t="shared" si="855"/>
        <v>364.27333333333331</v>
      </c>
      <c r="R3845" s="22">
        <v>489.34</v>
      </c>
      <c r="S3845" s="22">
        <v>67.28</v>
      </c>
      <c r="T3845" s="22">
        <v>1067.04</v>
      </c>
      <c r="U3845" s="23">
        <f t="shared" si="856"/>
        <v>541.21999999999991</v>
      </c>
      <c r="V3845" s="24">
        <f t="shared" si="853"/>
        <v>1.6272399278412506</v>
      </c>
      <c r="W3845" s="22">
        <f t="shared" si="857"/>
        <v>1.0952295049108038</v>
      </c>
      <c r="BT3845" s="5" t="s">
        <v>6381</v>
      </c>
      <c r="BU3845" s="5" t="s">
        <v>39370</v>
      </c>
      <c r="BV3845" s="5" t="s">
        <v>39371</v>
      </c>
      <c r="BW3845" s="5" t="s">
        <v>6380</v>
      </c>
      <c r="BX3845" s="5">
        <v>20409</v>
      </c>
      <c r="BY3845" s="5" t="s">
        <v>6379</v>
      </c>
      <c r="BZ3845" s="5">
        <v>445.1</v>
      </c>
      <c r="CA3845" s="5">
        <v>784.75</v>
      </c>
      <c r="CB3845" s="5">
        <v>364.7</v>
      </c>
      <c r="CC3845" s="6">
        <f t="shared" si="852"/>
        <v>531.51666666666665</v>
      </c>
      <c r="CD3845" s="5">
        <v>211.8</v>
      </c>
      <c r="CE3845" s="5">
        <v>519.58000000000004</v>
      </c>
      <c r="CF3845" s="5">
        <v>250.57</v>
      </c>
      <c r="CG3845" s="6">
        <f t="shared" si="851"/>
        <v>327.31666666666666</v>
      </c>
      <c r="CH3845" s="5">
        <v>459.55</v>
      </c>
      <c r="CI3845" s="5">
        <v>99.13</v>
      </c>
      <c r="CJ3845" s="5">
        <v>196.23</v>
      </c>
      <c r="CK3845" s="6">
        <f t="shared" si="860"/>
        <v>251.63666666666668</v>
      </c>
      <c r="CL3845" s="7">
        <f t="shared" si="858"/>
        <v>0.47343137562321663</v>
      </c>
      <c r="CM3845" s="5">
        <f t="shared" si="859"/>
        <v>0.61581637452572824</v>
      </c>
    </row>
    <row r="3846" spans="4:91">
      <c r="D3846" s="22" t="s">
        <v>33111</v>
      </c>
      <c r="E3846" s="22" t="s">
        <v>46103</v>
      </c>
      <c r="F3846" s="22" t="s">
        <v>46104</v>
      </c>
      <c r="G3846" s="22" t="s">
        <v>33110</v>
      </c>
      <c r="H3846" s="22">
        <v>16650</v>
      </c>
      <c r="I3846" s="22" t="s">
        <v>33109</v>
      </c>
      <c r="J3846" s="22">
        <v>265.5</v>
      </c>
      <c r="K3846" s="22">
        <v>412.44</v>
      </c>
      <c r="L3846" s="22">
        <v>68.31</v>
      </c>
      <c r="M3846" s="23">
        <f t="shared" si="854"/>
        <v>248.75</v>
      </c>
      <c r="N3846" s="22">
        <v>252</v>
      </c>
      <c r="O3846" s="22">
        <v>144.4</v>
      </c>
      <c r="P3846" s="22">
        <v>228.13</v>
      </c>
      <c r="Q3846" s="23">
        <f t="shared" si="855"/>
        <v>208.17666666666665</v>
      </c>
      <c r="R3846" s="22">
        <v>524.66</v>
      </c>
      <c r="S3846" s="22">
        <v>521.47</v>
      </c>
      <c r="T3846" s="22">
        <v>168.46</v>
      </c>
      <c r="U3846" s="23">
        <f t="shared" si="856"/>
        <v>404.8633333333334</v>
      </c>
      <c r="V3846" s="24">
        <f t="shared" si="853"/>
        <v>1.6275912897822449</v>
      </c>
      <c r="W3846" s="22">
        <f t="shared" si="857"/>
        <v>0.83689112227805684</v>
      </c>
      <c r="BT3846" s="5" t="s">
        <v>24652</v>
      </c>
      <c r="BU3846" s="5" t="s">
        <v>41686</v>
      </c>
      <c r="BV3846" s="5" t="s">
        <v>41687</v>
      </c>
      <c r="BW3846" s="5" t="s">
        <v>24650</v>
      </c>
      <c r="BX3846" s="5">
        <v>21402</v>
      </c>
      <c r="BY3846" s="5" t="s">
        <v>24649</v>
      </c>
      <c r="BZ3846" s="5">
        <v>9084.9699999999993</v>
      </c>
      <c r="CA3846" s="5">
        <v>9801.1299999999992</v>
      </c>
      <c r="CB3846" s="5">
        <v>7959.19</v>
      </c>
      <c r="CC3846" s="6">
        <f t="shared" si="852"/>
        <v>8948.4299999999985</v>
      </c>
      <c r="CD3846" s="5">
        <v>9214.86</v>
      </c>
      <c r="CE3846" s="5">
        <v>10250.299999999999</v>
      </c>
      <c r="CF3846" s="5">
        <v>7936.49</v>
      </c>
      <c r="CG3846" s="6">
        <f t="shared" si="851"/>
        <v>9133.8833333333332</v>
      </c>
      <c r="CH3846" s="5">
        <v>4835.04</v>
      </c>
      <c r="CI3846" s="5">
        <v>4909.05</v>
      </c>
      <c r="CJ3846" s="5">
        <v>2977.04</v>
      </c>
      <c r="CK3846" s="6">
        <f t="shared" si="860"/>
        <v>4240.376666666667</v>
      </c>
      <c r="CL3846" s="7">
        <f t="shared" si="858"/>
        <v>0.47386822790888095</v>
      </c>
      <c r="CM3846" s="5">
        <f t="shared" si="859"/>
        <v>1.0207246783327728</v>
      </c>
    </row>
    <row r="3847" spans="4:91">
      <c r="D3847" s="22" t="s">
        <v>17306</v>
      </c>
      <c r="E3847" s="22" t="s">
        <v>34257</v>
      </c>
      <c r="F3847" s="22" t="s">
        <v>34258</v>
      </c>
      <c r="G3847" s="22" t="s">
        <v>17304</v>
      </c>
      <c r="H3847" s="22">
        <v>69288</v>
      </c>
      <c r="I3847" s="22" t="s">
        <v>17303</v>
      </c>
      <c r="J3847" s="22">
        <v>204.49</v>
      </c>
      <c r="K3847" s="22">
        <v>214.5</v>
      </c>
      <c r="L3847" s="22">
        <v>198.65</v>
      </c>
      <c r="M3847" s="23">
        <f t="shared" si="854"/>
        <v>205.88</v>
      </c>
      <c r="N3847" s="22">
        <v>109.8</v>
      </c>
      <c r="O3847" s="22">
        <v>151.21</v>
      </c>
      <c r="P3847" s="22">
        <v>487.36</v>
      </c>
      <c r="Q3847" s="23">
        <f t="shared" si="855"/>
        <v>249.45666666666668</v>
      </c>
      <c r="R3847" s="22">
        <v>281.08999999999997</v>
      </c>
      <c r="S3847" s="22">
        <v>457.34</v>
      </c>
      <c r="T3847" s="22">
        <v>266.93</v>
      </c>
      <c r="U3847" s="23">
        <f t="shared" si="856"/>
        <v>335.11999999999995</v>
      </c>
      <c r="V3847" s="24">
        <f t="shared" si="853"/>
        <v>1.6277443170779093</v>
      </c>
      <c r="W3847" s="22">
        <f t="shared" si="857"/>
        <v>1.2116605142154007</v>
      </c>
      <c r="BT3847" s="5" t="s">
        <v>11437</v>
      </c>
      <c r="BU3847" s="5" t="s">
        <v>34104</v>
      </c>
      <c r="BV3847" s="5" t="s">
        <v>34105</v>
      </c>
      <c r="BW3847" s="5" t="s">
        <v>11436</v>
      </c>
      <c r="BX3847" s="5">
        <v>22388</v>
      </c>
      <c r="BY3847" s="5" t="s">
        <v>11435</v>
      </c>
      <c r="BZ3847" s="5">
        <v>1165.5</v>
      </c>
      <c r="CA3847" s="5">
        <v>1056.8699999999999</v>
      </c>
      <c r="CB3847" s="5">
        <v>1443.58</v>
      </c>
      <c r="CC3847" s="6">
        <f t="shared" si="852"/>
        <v>1221.9833333333333</v>
      </c>
      <c r="CD3847" s="5">
        <v>788.08</v>
      </c>
      <c r="CE3847" s="5">
        <v>604.9</v>
      </c>
      <c r="CF3847" s="5">
        <v>198.83</v>
      </c>
      <c r="CG3847" s="6">
        <f t="shared" si="851"/>
        <v>530.60333333333335</v>
      </c>
      <c r="CH3847" s="5">
        <v>663.95</v>
      </c>
      <c r="CI3847" s="5">
        <v>629.16999999999996</v>
      </c>
      <c r="CJ3847" s="5">
        <v>444.31</v>
      </c>
      <c r="CK3847" s="6">
        <f t="shared" si="860"/>
        <v>579.14333333333332</v>
      </c>
      <c r="CL3847" s="7">
        <f t="shared" si="858"/>
        <v>0.47393717863036866</v>
      </c>
      <c r="CM3847" s="5">
        <f t="shared" si="859"/>
        <v>0.43421486926990277</v>
      </c>
    </row>
    <row r="3848" spans="4:91">
      <c r="D3848" s="22" t="s">
        <v>33083</v>
      </c>
      <c r="E3848" s="22" t="s">
        <v>47214</v>
      </c>
      <c r="F3848" s="22" t="s">
        <v>47215</v>
      </c>
      <c r="G3848" s="22" t="s">
        <v>33082</v>
      </c>
      <c r="H3848" s="22" t="s">
        <v>33081</v>
      </c>
      <c r="I3848" s="22" t="s">
        <v>33080</v>
      </c>
      <c r="J3848" s="22">
        <v>1061.58</v>
      </c>
      <c r="K3848" s="22">
        <v>621.05999999999995</v>
      </c>
      <c r="L3848" s="22">
        <v>750.6</v>
      </c>
      <c r="M3848" s="23">
        <f t="shared" si="854"/>
        <v>811.07999999999993</v>
      </c>
      <c r="N3848" s="22">
        <v>452.21</v>
      </c>
      <c r="O3848" s="22">
        <v>464.07</v>
      </c>
      <c r="P3848" s="22">
        <v>1322.19</v>
      </c>
      <c r="Q3848" s="23">
        <f t="shared" si="855"/>
        <v>746.15666666666675</v>
      </c>
      <c r="R3848" s="22">
        <v>1285.83</v>
      </c>
      <c r="S3848" s="22">
        <v>1762.02</v>
      </c>
      <c r="T3848" s="22">
        <v>915.01</v>
      </c>
      <c r="U3848" s="23">
        <f t="shared" si="856"/>
        <v>1320.9533333333331</v>
      </c>
      <c r="V3848" s="24">
        <f t="shared" si="853"/>
        <v>1.6286350709342274</v>
      </c>
      <c r="W3848" s="22">
        <f t="shared" si="857"/>
        <v>0.91995446400683878</v>
      </c>
      <c r="BT3848" s="5" t="s">
        <v>32267</v>
      </c>
      <c r="BU3848" s="5" t="s">
        <v>45651</v>
      </c>
      <c r="BV3848" s="5" t="s">
        <v>45652</v>
      </c>
      <c r="BW3848" s="5" t="s">
        <v>32266</v>
      </c>
      <c r="BX3848" s="5">
        <v>68219</v>
      </c>
      <c r="BY3848" s="5" t="s">
        <v>32265</v>
      </c>
      <c r="BZ3848" s="5">
        <v>557.76</v>
      </c>
      <c r="CA3848" s="5">
        <v>204.9</v>
      </c>
      <c r="CB3848" s="5">
        <v>290.58</v>
      </c>
      <c r="CC3848" s="6">
        <f t="shared" si="852"/>
        <v>351.08</v>
      </c>
      <c r="CD3848" s="5">
        <v>298.64999999999998</v>
      </c>
      <c r="CE3848" s="5">
        <v>367.43</v>
      </c>
      <c r="CF3848" s="5">
        <v>231.91</v>
      </c>
      <c r="CG3848" s="6">
        <f t="shared" si="851"/>
        <v>299.33</v>
      </c>
      <c r="CH3848" s="5">
        <v>101.78</v>
      </c>
      <c r="CI3848" s="5">
        <v>335.55</v>
      </c>
      <c r="CJ3848" s="5">
        <v>62.19</v>
      </c>
      <c r="CK3848" s="6">
        <f t="shared" si="860"/>
        <v>166.50666666666669</v>
      </c>
      <c r="CL3848" s="7">
        <f t="shared" si="858"/>
        <v>0.47426987201397602</v>
      </c>
      <c r="CM3848" s="5">
        <f t="shared" si="859"/>
        <v>0.85259769853024947</v>
      </c>
    </row>
    <row r="3849" spans="4:91">
      <c r="D3849" s="22" t="s">
        <v>30557</v>
      </c>
      <c r="E3849" s="22" t="s">
        <v>45255</v>
      </c>
      <c r="F3849" s="22" t="s">
        <v>45256</v>
      </c>
      <c r="G3849" s="22" t="s">
        <v>30555</v>
      </c>
      <c r="H3849" s="22">
        <v>15516</v>
      </c>
      <c r="I3849" s="22" t="s">
        <v>30554</v>
      </c>
      <c r="J3849" s="22">
        <v>1475.86</v>
      </c>
      <c r="K3849" s="22">
        <v>2322.38</v>
      </c>
      <c r="L3849" s="22">
        <v>2537.4</v>
      </c>
      <c r="M3849" s="23">
        <f t="shared" si="854"/>
        <v>2111.8799999999997</v>
      </c>
      <c r="N3849" s="22">
        <v>1704.57</v>
      </c>
      <c r="O3849" s="22">
        <v>2143.8000000000002</v>
      </c>
      <c r="P3849" s="22">
        <v>3403.6</v>
      </c>
      <c r="Q3849" s="23">
        <f t="shared" si="855"/>
        <v>2417.3233333333333</v>
      </c>
      <c r="R3849" s="22">
        <v>3040.64</v>
      </c>
      <c r="S3849" s="22">
        <v>3561.05</v>
      </c>
      <c r="T3849" s="22">
        <v>3720.07</v>
      </c>
      <c r="U3849" s="23">
        <f t="shared" si="856"/>
        <v>3440.5866666666666</v>
      </c>
      <c r="V3849" s="24">
        <f t="shared" si="853"/>
        <v>1.6291582223737462</v>
      </c>
      <c r="W3849" s="22">
        <f t="shared" si="857"/>
        <v>1.144631008074954</v>
      </c>
      <c r="BT3849" s="5" t="s">
        <v>23810</v>
      </c>
      <c r="BU3849" s="5" t="s">
        <v>33839</v>
      </c>
      <c r="BV3849" s="5" t="s">
        <v>33840</v>
      </c>
      <c r="BW3849" s="5" t="s">
        <v>23809</v>
      </c>
      <c r="BX3849" s="5">
        <v>19359</v>
      </c>
      <c r="BY3849" s="5" t="s">
        <v>23808</v>
      </c>
      <c r="BZ3849" s="5">
        <v>2855.59</v>
      </c>
      <c r="CA3849" s="5">
        <v>3018.39</v>
      </c>
      <c r="CB3849" s="5">
        <v>3203.35</v>
      </c>
      <c r="CC3849" s="6">
        <f t="shared" si="852"/>
        <v>3025.7766666666666</v>
      </c>
      <c r="CD3849" s="5">
        <v>2525.9499999999998</v>
      </c>
      <c r="CE3849" s="5">
        <v>2405.37</v>
      </c>
      <c r="CF3849" s="5">
        <v>1932.04</v>
      </c>
      <c r="CG3849" s="6">
        <f t="shared" si="851"/>
        <v>2287.7866666666664</v>
      </c>
      <c r="CH3849" s="5">
        <v>1929.08</v>
      </c>
      <c r="CI3849" s="5">
        <v>985.46</v>
      </c>
      <c r="CJ3849" s="5">
        <v>1391.26</v>
      </c>
      <c r="CK3849" s="6">
        <f t="shared" si="860"/>
        <v>1435.2666666666667</v>
      </c>
      <c r="CL3849" s="7">
        <f t="shared" si="858"/>
        <v>0.47434653141397304</v>
      </c>
      <c r="CM3849" s="5">
        <f t="shared" si="859"/>
        <v>0.75609898505397499</v>
      </c>
    </row>
    <row r="3850" spans="4:91">
      <c r="D3850" s="22" t="s">
        <v>22817</v>
      </c>
      <c r="E3850" s="22" t="s">
        <v>38082</v>
      </c>
      <c r="F3850" s="22" t="s">
        <v>38083</v>
      </c>
      <c r="G3850" s="22" t="s">
        <v>22816</v>
      </c>
      <c r="H3850" s="22">
        <v>11980</v>
      </c>
      <c r="I3850" s="22" t="s">
        <v>22815</v>
      </c>
      <c r="J3850" s="22">
        <v>118.39</v>
      </c>
      <c r="K3850" s="22">
        <v>213.34</v>
      </c>
      <c r="L3850" s="22">
        <v>284.8</v>
      </c>
      <c r="M3850" s="23">
        <f t="shared" si="854"/>
        <v>205.51</v>
      </c>
      <c r="N3850" s="22">
        <v>136.44999999999999</v>
      </c>
      <c r="O3850" s="22">
        <v>643.67999999999995</v>
      </c>
      <c r="P3850" s="22">
        <v>20.2</v>
      </c>
      <c r="Q3850" s="23">
        <f t="shared" si="855"/>
        <v>266.77666666666664</v>
      </c>
      <c r="R3850" s="22">
        <v>191.68</v>
      </c>
      <c r="S3850" s="22">
        <v>657.27</v>
      </c>
      <c r="T3850" s="22">
        <v>155.77000000000001</v>
      </c>
      <c r="U3850" s="23">
        <f t="shared" si="856"/>
        <v>334.90666666666669</v>
      </c>
      <c r="V3850" s="24">
        <f t="shared" si="853"/>
        <v>1.6296368384344642</v>
      </c>
      <c r="W3850" s="22">
        <f t="shared" si="857"/>
        <v>1.2981201239193549</v>
      </c>
      <c r="BT3850" s="5" t="s">
        <v>29470</v>
      </c>
      <c r="BU3850" s="5" t="s">
        <v>35735</v>
      </c>
      <c r="BV3850" s="5" t="s">
        <v>35736</v>
      </c>
      <c r="BW3850" s="5" t="s">
        <v>29894</v>
      </c>
      <c r="BX3850" s="5">
        <v>54161</v>
      </c>
      <c r="BY3850" s="5" t="s">
        <v>29893</v>
      </c>
      <c r="BZ3850" s="5">
        <v>1046.33</v>
      </c>
      <c r="CA3850" s="5">
        <v>909.72</v>
      </c>
      <c r="CB3850" s="5">
        <v>600.15</v>
      </c>
      <c r="CC3850" s="6">
        <f t="shared" si="852"/>
        <v>852.06666666666661</v>
      </c>
      <c r="CD3850" s="5">
        <v>654.99</v>
      </c>
      <c r="CE3850" s="5">
        <v>536.9</v>
      </c>
      <c r="CF3850" s="5">
        <v>232.2</v>
      </c>
      <c r="CG3850" s="6">
        <f t="shared" si="851"/>
        <v>474.69666666666666</v>
      </c>
      <c r="CH3850" s="5">
        <v>472.72</v>
      </c>
      <c r="CI3850" s="5">
        <v>395.83</v>
      </c>
      <c r="CJ3850" s="5">
        <v>344.02</v>
      </c>
      <c r="CK3850" s="6">
        <f t="shared" si="860"/>
        <v>404.19</v>
      </c>
      <c r="CL3850" s="7">
        <f t="shared" si="858"/>
        <v>0.47436429074407327</v>
      </c>
      <c r="CM3850" s="5">
        <f t="shared" si="859"/>
        <v>0.55711211955246076</v>
      </c>
    </row>
    <row r="3851" spans="4:91">
      <c r="D3851" s="22" t="s">
        <v>4790</v>
      </c>
      <c r="E3851" s="22" t="s">
        <v>35838</v>
      </c>
      <c r="F3851" s="22" t="s">
        <v>35839</v>
      </c>
      <c r="G3851" s="22" t="s">
        <v>4789</v>
      </c>
      <c r="H3851" s="22" t="s">
        <v>4788</v>
      </c>
      <c r="I3851" s="22" t="s">
        <v>4787</v>
      </c>
      <c r="J3851" s="22">
        <v>127.09</v>
      </c>
      <c r="K3851" s="22">
        <v>167.05</v>
      </c>
      <c r="L3851" s="22">
        <v>306.73</v>
      </c>
      <c r="M3851" s="23">
        <f t="shared" si="854"/>
        <v>200.29</v>
      </c>
      <c r="N3851" s="22">
        <v>162.66</v>
      </c>
      <c r="O3851" s="22">
        <v>278.38</v>
      </c>
      <c r="P3851" s="22">
        <v>755.64</v>
      </c>
      <c r="Q3851" s="23">
        <f t="shared" si="855"/>
        <v>398.89333333333326</v>
      </c>
      <c r="R3851" s="22">
        <v>175.17</v>
      </c>
      <c r="S3851" s="22">
        <v>194.33</v>
      </c>
      <c r="T3851" s="22">
        <v>609.77</v>
      </c>
      <c r="U3851" s="23">
        <f t="shared" si="856"/>
        <v>326.42333333333335</v>
      </c>
      <c r="V3851" s="24">
        <f t="shared" si="853"/>
        <v>1.6297535240567844</v>
      </c>
      <c r="W3851" s="22">
        <f t="shared" si="857"/>
        <v>1.9915788772945893</v>
      </c>
      <c r="BT3851" s="5" t="s">
        <v>7811</v>
      </c>
      <c r="BU3851" s="5" t="s">
        <v>45476</v>
      </c>
      <c r="BV3851" s="5" t="s">
        <v>45477</v>
      </c>
      <c r="BW3851" s="5" t="s">
        <v>7810</v>
      </c>
      <c r="BX3851" s="5">
        <v>69459</v>
      </c>
      <c r="BY3851" s="5" t="s">
        <v>7809</v>
      </c>
      <c r="BZ3851" s="5">
        <v>558.94000000000005</v>
      </c>
      <c r="CA3851" s="5">
        <v>1622.57</v>
      </c>
      <c r="CB3851" s="5">
        <v>1618.9</v>
      </c>
      <c r="CC3851" s="6">
        <f t="shared" si="852"/>
        <v>1266.8033333333335</v>
      </c>
      <c r="CD3851" s="5">
        <v>692.8</v>
      </c>
      <c r="CE3851" s="5">
        <v>2617.79</v>
      </c>
      <c r="CF3851" s="5">
        <v>1431.72</v>
      </c>
      <c r="CG3851" s="6">
        <f t="shared" si="851"/>
        <v>1580.7700000000002</v>
      </c>
      <c r="CH3851" s="5">
        <v>507.78</v>
      </c>
      <c r="CI3851" s="5">
        <v>456.95</v>
      </c>
      <c r="CJ3851" s="5">
        <v>839.51</v>
      </c>
      <c r="CK3851" s="6">
        <f t="shared" si="860"/>
        <v>601.4133333333333</v>
      </c>
      <c r="CL3851" s="7">
        <f t="shared" si="858"/>
        <v>0.47474877710562796</v>
      </c>
      <c r="CM3851" s="5">
        <f t="shared" si="859"/>
        <v>1.2478416802397636</v>
      </c>
    </row>
    <row r="3852" spans="4:91">
      <c r="D3852" s="22" t="s">
        <v>21966</v>
      </c>
      <c r="E3852" s="22" t="s">
        <v>43361</v>
      </c>
      <c r="F3852" s="22" t="s">
        <v>43362</v>
      </c>
      <c r="G3852" s="22" t="s">
        <v>21965</v>
      </c>
      <c r="H3852" s="22">
        <v>75841</v>
      </c>
      <c r="I3852" s="22" t="s">
        <v>21964</v>
      </c>
      <c r="J3852" s="22">
        <v>769.05</v>
      </c>
      <c r="K3852" s="22">
        <v>715.82</v>
      </c>
      <c r="L3852" s="22">
        <v>548.74</v>
      </c>
      <c r="M3852" s="23">
        <f t="shared" si="854"/>
        <v>677.87</v>
      </c>
      <c r="N3852" s="22">
        <v>1156.33</v>
      </c>
      <c r="O3852" s="22">
        <v>887.61</v>
      </c>
      <c r="P3852" s="22">
        <v>482.38</v>
      </c>
      <c r="Q3852" s="23">
        <f t="shared" si="855"/>
        <v>842.10666666666668</v>
      </c>
      <c r="R3852" s="22">
        <v>1066.3499999999999</v>
      </c>
      <c r="S3852" s="22">
        <v>1315.4</v>
      </c>
      <c r="T3852" s="22">
        <v>932.71</v>
      </c>
      <c r="U3852" s="23">
        <f t="shared" si="856"/>
        <v>1104.82</v>
      </c>
      <c r="V3852" s="24">
        <f t="shared" si="853"/>
        <v>1.6298405298951126</v>
      </c>
      <c r="W3852" s="22">
        <f t="shared" si="857"/>
        <v>1.2422834270091119</v>
      </c>
      <c r="BT3852" s="5" t="s">
        <v>30538</v>
      </c>
      <c r="BU3852" s="5" t="s">
        <v>33941</v>
      </c>
      <c r="BV3852" s="5" t="s">
        <v>33942</v>
      </c>
      <c r="BW3852" s="5" t="s">
        <v>30537</v>
      </c>
      <c r="BX3852" s="5" t="s">
        <v>9164</v>
      </c>
      <c r="BY3852" s="5" t="s">
        <v>30536</v>
      </c>
      <c r="BZ3852" s="5">
        <v>406.24</v>
      </c>
      <c r="CA3852" s="5">
        <v>363.75</v>
      </c>
      <c r="CB3852" s="5">
        <v>439.48</v>
      </c>
      <c r="CC3852" s="6">
        <f t="shared" si="852"/>
        <v>403.15666666666669</v>
      </c>
      <c r="CD3852" s="5">
        <v>247.55</v>
      </c>
      <c r="CE3852" s="5">
        <v>94.7</v>
      </c>
      <c r="CF3852" s="5">
        <v>65.099999999999994</v>
      </c>
      <c r="CG3852" s="6">
        <f t="shared" si="851"/>
        <v>135.78333333333333</v>
      </c>
      <c r="CH3852" s="5">
        <v>194.76</v>
      </c>
      <c r="CI3852" s="5">
        <v>9.16</v>
      </c>
      <c r="CJ3852" s="5">
        <v>370.35</v>
      </c>
      <c r="CK3852" s="6">
        <f t="shared" si="860"/>
        <v>191.42333333333332</v>
      </c>
      <c r="CL3852" s="7">
        <f t="shared" si="858"/>
        <v>0.47481128097431097</v>
      </c>
      <c r="CM3852" s="5">
        <f t="shared" si="859"/>
        <v>0.33680041671145211</v>
      </c>
    </row>
    <row r="3853" spans="4:91">
      <c r="D3853" s="22" t="s">
        <v>16762</v>
      </c>
      <c r="E3853" s="22" t="s">
        <v>43622</v>
      </c>
      <c r="F3853" s="22" t="s">
        <v>43623</v>
      </c>
      <c r="G3853" s="22" t="s">
        <v>1896</v>
      </c>
      <c r="H3853" s="22">
        <v>106326</v>
      </c>
      <c r="I3853" s="22" t="s">
        <v>1895</v>
      </c>
      <c r="J3853" s="22">
        <v>1173.05</v>
      </c>
      <c r="K3853" s="22">
        <v>374.38</v>
      </c>
      <c r="L3853" s="22">
        <v>706.82</v>
      </c>
      <c r="M3853" s="23">
        <f t="shared" si="854"/>
        <v>751.41666666666663</v>
      </c>
      <c r="N3853" s="22">
        <v>1038.06</v>
      </c>
      <c r="O3853" s="22">
        <v>1077.6099999999999</v>
      </c>
      <c r="P3853" s="22">
        <v>715.02</v>
      </c>
      <c r="Q3853" s="23">
        <f t="shared" si="855"/>
        <v>943.56333333333339</v>
      </c>
      <c r="R3853" s="22">
        <v>1604.81</v>
      </c>
      <c r="S3853" s="22">
        <v>735.52</v>
      </c>
      <c r="T3853" s="22">
        <v>1333.9</v>
      </c>
      <c r="U3853" s="23">
        <f t="shared" si="856"/>
        <v>1224.7433333333333</v>
      </c>
      <c r="V3853" s="24">
        <f t="shared" si="853"/>
        <v>1.6299123877120996</v>
      </c>
      <c r="W3853" s="22">
        <f t="shared" si="857"/>
        <v>1.2557125429743818</v>
      </c>
      <c r="BT3853" s="5" t="s">
        <v>17113</v>
      </c>
      <c r="BU3853" s="5" t="s">
        <v>39305</v>
      </c>
      <c r="BV3853" s="5" t="s">
        <v>39306</v>
      </c>
      <c r="BW3853" s="5" t="s">
        <v>5359</v>
      </c>
      <c r="BX3853" s="5">
        <v>66625</v>
      </c>
      <c r="BY3853" s="5" t="s">
        <v>5358</v>
      </c>
      <c r="BZ3853" s="5">
        <v>481.88</v>
      </c>
      <c r="CA3853" s="5">
        <v>403.49</v>
      </c>
      <c r="CB3853" s="5">
        <v>82.43</v>
      </c>
      <c r="CC3853" s="6">
        <f t="shared" si="852"/>
        <v>322.59999999999997</v>
      </c>
      <c r="CD3853" s="5">
        <v>856.01</v>
      </c>
      <c r="CE3853" s="5">
        <v>272.88</v>
      </c>
      <c r="CF3853" s="5">
        <v>205.42</v>
      </c>
      <c r="CG3853" s="6">
        <f t="shared" si="851"/>
        <v>444.77</v>
      </c>
      <c r="CH3853" s="5">
        <v>159.63</v>
      </c>
      <c r="CI3853" s="5">
        <v>41.96</v>
      </c>
      <c r="CJ3853" s="5">
        <v>257.94</v>
      </c>
      <c r="CK3853" s="6">
        <f t="shared" si="860"/>
        <v>153.17666666666665</v>
      </c>
      <c r="CL3853" s="7">
        <f t="shared" si="858"/>
        <v>0.47481917751601571</v>
      </c>
      <c r="CM3853" s="5">
        <f t="shared" si="859"/>
        <v>1.3787042777433356</v>
      </c>
    </row>
    <row r="3854" spans="4:91">
      <c r="D3854" s="22" t="s">
        <v>27421</v>
      </c>
      <c r="E3854" s="22" t="s">
        <v>38370</v>
      </c>
      <c r="F3854" s="22" t="s">
        <v>38371</v>
      </c>
      <c r="G3854" s="22" t="s">
        <v>27419</v>
      </c>
      <c r="H3854" s="22">
        <v>51944</v>
      </c>
      <c r="I3854" s="22" t="s">
        <v>27418</v>
      </c>
      <c r="J3854" s="22">
        <v>505.55</v>
      </c>
      <c r="K3854" s="22">
        <v>260.12</v>
      </c>
      <c r="L3854" s="22">
        <v>326.27999999999997</v>
      </c>
      <c r="M3854" s="23">
        <f t="shared" si="854"/>
        <v>363.98333333333335</v>
      </c>
      <c r="N3854" s="22">
        <v>389.64</v>
      </c>
      <c r="O3854" s="22">
        <v>359.63</v>
      </c>
      <c r="P3854" s="22">
        <v>487.58</v>
      </c>
      <c r="Q3854" s="23">
        <f t="shared" si="855"/>
        <v>412.2833333333333</v>
      </c>
      <c r="R3854" s="22">
        <v>766.23</v>
      </c>
      <c r="S3854" s="22">
        <v>805.29</v>
      </c>
      <c r="T3854" s="22">
        <v>208.88</v>
      </c>
      <c r="U3854" s="23">
        <f t="shared" si="856"/>
        <v>593.4666666666667</v>
      </c>
      <c r="V3854" s="24">
        <f t="shared" si="853"/>
        <v>1.6304775859700535</v>
      </c>
      <c r="W3854" s="22">
        <f t="shared" si="857"/>
        <v>1.1326983836256237</v>
      </c>
      <c r="BT3854" s="5" t="s">
        <v>30824</v>
      </c>
      <c r="BU3854" s="5" t="s">
        <v>36133</v>
      </c>
      <c r="BV3854" s="5" t="s">
        <v>36134</v>
      </c>
      <c r="BW3854" s="5" t="s">
        <v>32342</v>
      </c>
      <c r="BX3854" s="5">
        <v>15193</v>
      </c>
      <c r="BY3854" s="5" t="s">
        <v>32341</v>
      </c>
      <c r="BZ3854" s="5">
        <v>205.45</v>
      </c>
      <c r="CA3854" s="5">
        <v>327.05</v>
      </c>
      <c r="CB3854" s="5">
        <v>243.17</v>
      </c>
      <c r="CC3854" s="6">
        <f t="shared" si="852"/>
        <v>258.55666666666667</v>
      </c>
      <c r="CD3854" s="5">
        <v>91.86</v>
      </c>
      <c r="CE3854" s="5">
        <v>69.86</v>
      </c>
      <c r="CF3854" s="5">
        <v>235.02</v>
      </c>
      <c r="CG3854" s="6">
        <f t="shared" si="851"/>
        <v>132.24666666666667</v>
      </c>
      <c r="CH3854" s="5">
        <v>76.77</v>
      </c>
      <c r="CI3854" s="5">
        <v>23.33</v>
      </c>
      <c r="CJ3854" s="5">
        <v>268.24</v>
      </c>
      <c r="CK3854" s="6">
        <f t="shared" si="860"/>
        <v>122.78000000000002</v>
      </c>
      <c r="CL3854" s="7">
        <f t="shared" si="858"/>
        <v>0.47486688926992154</v>
      </c>
      <c r="CM3854" s="5">
        <f t="shared" si="859"/>
        <v>0.51148039759175934</v>
      </c>
    </row>
    <row r="3855" spans="4:91">
      <c r="D3855" s="22" t="s">
        <v>29509</v>
      </c>
      <c r="E3855" s="22" t="s">
        <v>40642</v>
      </c>
      <c r="F3855" s="22" t="s">
        <v>40643</v>
      </c>
      <c r="G3855" s="22" t="s">
        <v>29508</v>
      </c>
      <c r="H3855" s="22">
        <v>13194</v>
      </c>
      <c r="I3855" s="22" t="s">
        <v>29507</v>
      </c>
      <c r="J3855" s="22">
        <v>2675.65</v>
      </c>
      <c r="K3855" s="22">
        <v>3435.16</v>
      </c>
      <c r="L3855" s="22">
        <v>2901.99</v>
      </c>
      <c r="M3855" s="23">
        <f t="shared" si="854"/>
        <v>3004.2666666666664</v>
      </c>
      <c r="N3855" s="22">
        <v>2971.97</v>
      </c>
      <c r="O3855" s="22">
        <v>3335.53</v>
      </c>
      <c r="P3855" s="22">
        <v>3725.56</v>
      </c>
      <c r="Q3855" s="23">
        <f t="shared" si="855"/>
        <v>3344.353333333333</v>
      </c>
      <c r="R3855" s="22">
        <v>4873.12</v>
      </c>
      <c r="S3855" s="22">
        <v>4118.5200000000004</v>
      </c>
      <c r="T3855" s="22">
        <v>5706.59</v>
      </c>
      <c r="U3855" s="23">
        <f t="shared" si="856"/>
        <v>4899.41</v>
      </c>
      <c r="V3855" s="24">
        <f t="shared" si="853"/>
        <v>1.6308172820876976</v>
      </c>
      <c r="W3855" s="22">
        <f t="shared" si="857"/>
        <v>1.1132012249245518</v>
      </c>
      <c r="BT3855" s="5" t="s">
        <v>18143</v>
      </c>
      <c r="BU3855" s="5" t="s">
        <v>39944</v>
      </c>
      <c r="BV3855" s="5" t="s">
        <v>39945</v>
      </c>
      <c r="BW3855" s="5" t="s">
        <v>18142</v>
      </c>
      <c r="BX3855" s="5">
        <v>67673</v>
      </c>
      <c r="BY3855" s="5" t="s">
        <v>18141</v>
      </c>
      <c r="BZ3855" s="5">
        <v>1409.55</v>
      </c>
      <c r="CA3855" s="5">
        <v>1409.37</v>
      </c>
      <c r="CB3855" s="5">
        <v>1547.52</v>
      </c>
      <c r="CC3855" s="6">
        <f t="shared" si="852"/>
        <v>1455.4800000000002</v>
      </c>
      <c r="CD3855" s="5">
        <v>1431.56</v>
      </c>
      <c r="CE3855" s="5">
        <v>1668.99</v>
      </c>
      <c r="CF3855" s="5">
        <v>1565.02</v>
      </c>
      <c r="CG3855" s="6">
        <f t="shared" si="851"/>
        <v>1555.1899999999998</v>
      </c>
      <c r="CH3855" s="5">
        <v>879.05</v>
      </c>
      <c r="CI3855" s="5">
        <v>729.12</v>
      </c>
      <c r="CJ3855" s="5">
        <v>467.26</v>
      </c>
      <c r="CK3855" s="6">
        <f t="shared" si="860"/>
        <v>691.81000000000006</v>
      </c>
      <c r="CL3855" s="7">
        <f t="shared" si="858"/>
        <v>0.47531398576414652</v>
      </c>
      <c r="CM3855" s="5">
        <f t="shared" si="859"/>
        <v>1.0685066095033937</v>
      </c>
    </row>
    <row r="3856" spans="4:91">
      <c r="D3856" s="22" t="s">
        <v>22220</v>
      </c>
      <c r="E3856" s="22" t="s">
        <v>43120</v>
      </c>
      <c r="F3856" s="22" t="s">
        <v>43121</v>
      </c>
      <c r="G3856" s="22" t="s">
        <v>22219</v>
      </c>
      <c r="H3856" s="22">
        <v>545156</v>
      </c>
      <c r="I3856" s="22" t="s">
        <v>22218</v>
      </c>
      <c r="J3856" s="22">
        <v>1368.68</v>
      </c>
      <c r="K3856" s="22">
        <v>832</v>
      </c>
      <c r="L3856" s="22">
        <v>389.77</v>
      </c>
      <c r="M3856" s="23">
        <f t="shared" si="854"/>
        <v>863.48333333333346</v>
      </c>
      <c r="N3856" s="22">
        <v>907.93</v>
      </c>
      <c r="O3856" s="22">
        <v>1511.01</v>
      </c>
      <c r="P3856" s="22">
        <v>238.96</v>
      </c>
      <c r="Q3856" s="23">
        <f t="shared" si="855"/>
        <v>885.9666666666667</v>
      </c>
      <c r="R3856" s="22">
        <v>1693.3</v>
      </c>
      <c r="S3856" s="22">
        <v>1275.03</v>
      </c>
      <c r="T3856" s="22">
        <v>1258.79</v>
      </c>
      <c r="U3856" s="23">
        <f t="shared" si="856"/>
        <v>1409.04</v>
      </c>
      <c r="V3856" s="24">
        <f t="shared" si="853"/>
        <v>1.6318091451292243</v>
      </c>
      <c r="W3856" s="22">
        <f t="shared" si="857"/>
        <v>1.0260379470748324</v>
      </c>
      <c r="BT3856" s="5" t="s">
        <v>23468</v>
      </c>
      <c r="BU3856" s="5" t="s">
        <v>35284</v>
      </c>
      <c r="BV3856" s="5" t="s">
        <v>35285</v>
      </c>
      <c r="BW3856" s="5" t="s">
        <v>7433</v>
      </c>
      <c r="BX3856" s="5">
        <v>225363</v>
      </c>
      <c r="BY3856" s="5" t="s">
        <v>7432</v>
      </c>
      <c r="BZ3856" s="5">
        <v>286.69</v>
      </c>
      <c r="CA3856" s="5">
        <v>296.61</v>
      </c>
      <c r="CB3856" s="5">
        <v>352.32</v>
      </c>
      <c r="CC3856" s="6">
        <f t="shared" si="852"/>
        <v>311.87333333333328</v>
      </c>
      <c r="CD3856" s="5">
        <v>506.65</v>
      </c>
      <c r="CE3856" s="5">
        <v>425.63</v>
      </c>
      <c r="CF3856" s="5">
        <v>360.28</v>
      </c>
      <c r="CG3856" s="6">
        <f t="shared" ref="CG3856:CG3919" si="861">+AVERAGE(CD3856:CF3856)</f>
        <v>430.8533333333333</v>
      </c>
      <c r="CH3856" s="5">
        <v>111.06</v>
      </c>
      <c r="CI3856" s="5">
        <v>123.54</v>
      </c>
      <c r="CJ3856" s="5">
        <v>210.51</v>
      </c>
      <c r="CK3856" s="6">
        <f t="shared" si="860"/>
        <v>148.37</v>
      </c>
      <c r="CL3856" s="7">
        <f t="shared" si="858"/>
        <v>0.47573801329599635</v>
      </c>
      <c r="CM3856" s="5">
        <f t="shared" si="859"/>
        <v>1.3815010367456875</v>
      </c>
    </row>
    <row r="3857" spans="4:91">
      <c r="D3857" s="22" t="s">
        <v>8338</v>
      </c>
      <c r="E3857" s="22" t="s">
        <v>37378</v>
      </c>
      <c r="F3857" s="22" t="s">
        <v>37379</v>
      </c>
      <c r="G3857" s="22" t="s">
        <v>8337</v>
      </c>
      <c r="H3857" s="22">
        <v>53421</v>
      </c>
      <c r="I3857" s="22" t="s">
        <v>8336</v>
      </c>
      <c r="J3857" s="22">
        <v>402.45</v>
      </c>
      <c r="K3857" s="22">
        <v>306.11</v>
      </c>
      <c r="L3857" s="22">
        <v>258.81</v>
      </c>
      <c r="M3857" s="23">
        <f t="shared" si="854"/>
        <v>322.45666666666665</v>
      </c>
      <c r="N3857" s="22">
        <v>359.64</v>
      </c>
      <c r="O3857" s="22">
        <v>311.61</v>
      </c>
      <c r="P3857" s="22">
        <v>359.3</v>
      </c>
      <c r="Q3857" s="23">
        <f t="shared" si="855"/>
        <v>343.51666666666665</v>
      </c>
      <c r="R3857" s="22">
        <v>728.64</v>
      </c>
      <c r="S3857" s="22">
        <v>555.32000000000005</v>
      </c>
      <c r="T3857" s="22">
        <v>295.08999999999997</v>
      </c>
      <c r="U3857" s="23">
        <f t="shared" si="856"/>
        <v>526.35</v>
      </c>
      <c r="V3857" s="24">
        <f t="shared" si="853"/>
        <v>1.6323123520473037</v>
      </c>
      <c r="W3857" s="22">
        <f t="shared" si="857"/>
        <v>1.0653111012332406</v>
      </c>
      <c r="BT3857" s="5" t="s">
        <v>14801</v>
      </c>
      <c r="BU3857" s="5" t="s">
        <v>35342</v>
      </c>
      <c r="BV3857" s="5" t="s">
        <v>35343</v>
      </c>
      <c r="BW3857" s="5" t="s">
        <v>4308</v>
      </c>
      <c r="BX3857" s="5">
        <v>237339</v>
      </c>
      <c r="BY3857" s="5" t="s">
        <v>4307</v>
      </c>
      <c r="BZ3857" s="5">
        <v>627.62</v>
      </c>
      <c r="CA3857" s="5">
        <v>677.17</v>
      </c>
      <c r="CB3857" s="5">
        <v>625.67999999999995</v>
      </c>
      <c r="CC3857" s="6">
        <f t="shared" si="852"/>
        <v>643.4899999999999</v>
      </c>
      <c r="CD3857" s="5">
        <v>503.07</v>
      </c>
      <c r="CE3857" s="5">
        <v>280.01</v>
      </c>
      <c r="CF3857" s="5">
        <v>108.15</v>
      </c>
      <c r="CG3857" s="6">
        <f t="shared" si="861"/>
        <v>297.07666666666665</v>
      </c>
      <c r="CH3857" s="5">
        <v>487.42</v>
      </c>
      <c r="CI3857" s="5">
        <v>176.56</v>
      </c>
      <c r="CJ3857" s="5">
        <v>254.44</v>
      </c>
      <c r="CK3857" s="6">
        <f t="shared" si="860"/>
        <v>306.14000000000004</v>
      </c>
      <c r="CL3857" s="7">
        <f t="shared" si="858"/>
        <v>0.47574942889555405</v>
      </c>
      <c r="CM3857" s="5">
        <f t="shared" si="859"/>
        <v>0.46166477593539401</v>
      </c>
    </row>
    <row r="3858" spans="4:91">
      <c r="D3858" s="22" t="s">
        <v>16582</v>
      </c>
      <c r="E3858" s="22" t="s">
        <v>45449</v>
      </c>
      <c r="F3858" s="22" t="s">
        <v>45450</v>
      </c>
      <c r="G3858" s="22" t="s">
        <v>16750</v>
      </c>
      <c r="H3858" s="22">
        <v>223697</v>
      </c>
      <c r="I3858" s="22" t="s">
        <v>16749</v>
      </c>
      <c r="J3858" s="22">
        <v>262.10000000000002</v>
      </c>
      <c r="K3858" s="22">
        <v>323.76</v>
      </c>
      <c r="L3858" s="22">
        <v>225.42</v>
      </c>
      <c r="M3858" s="23">
        <f t="shared" si="854"/>
        <v>270.42666666666668</v>
      </c>
      <c r="N3858" s="22">
        <v>203.01</v>
      </c>
      <c r="O3858" s="22">
        <v>308.54000000000002</v>
      </c>
      <c r="P3858" s="22">
        <v>240.08</v>
      </c>
      <c r="Q3858" s="23">
        <f t="shared" si="855"/>
        <v>250.54333333333332</v>
      </c>
      <c r="R3858" s="22">
        <v>414.99</v>
      </c>
      <c r="S3858" s="22">
        <v>421.44</v>
      </c>
      <c r="T3858" s="22">
        <v>487.98</v>
      </c>
      <c r="U3858" s="23">
        <f t="shared" si="856"/>
        <v>441.47</v>
      </c>
      <c r="V3858" s="24">
        <f t="shared" si="853"/>
        <v>1.632494329947737</v>
      </c>
      <c r="W3858" s="22">
        <f t="shared" si="857"/>
        <v>0.92647421358840343</v>
      </c>
      <c r="BT3858" s="5" t="s">
        <v>22709</v>
      </c>
      <c r="BU3858" s="5" t="s">
        <v>39590</v>
      </c>
      <c r="BV3858" s="5" t="s">
        <v>39591</v>
      </c>
      <c r="BW3858" s="5" t="s">
        <v>22707</v>
      </c>
      <c r="BX3858" s="5">
        <v>70316</v>
      </c>
      <c r="BY3858" s="5" t="s">
        <v>22706</v>
      </c>
      <c r="BZ3858" s="5">
        <v>1518.87</v>
      </c>
      <c r="CA3858" s="5">
        <v>968.49</v>
      </c>
      <c r="CB3858" s="5">
        <v>1691.87</v>
      </c>
      <c r="CC3858" s="6">
        <f t="shared" si="852"/>
        <v>1393.0766666666666</v>
      </c>
      <c r="CD3858" s="5">
        <v>1460.17</v>
      </c>
      <c r="CE3858" s="5">
        <v>1737.83</v>
      </c>
      <c r="CF3858" s="5">
        <v>1968.4</v>
      </c>
      <c r="CG3858" s="6">
        <f t="shared" si="861"/>
        <v>1722.1333333333332</v>
      </c>
      <c r="CH3858" s="5">
        <v>702.1</v>
      </c>
      <c r="CI3858" s="5">
        <v>687.58</v>
      </c>
      <c r="CJ3858" s="5">
        <v>599.59</v>
      </c>
      <c r="CK3858" s="6">
        <f t="shared" si="860"/>
        <v>663.09</v>
      </c>
      <c r="CL3858" s="7">
        <f t="shared" si="858"/>
        <v>0.47598959616962938</v>
      </c>
      <c r="CM3858" s="5">
        <f t="shared" si="859"/>
        <v>1.2362085838778913</v>
      </c>
    </row>
    <row r="3859" spans="4:91">
      <c r="D3859" s="22" t="s">
        <v>13619</v>
      </c>
      <c r="E3859" s="22" t="s">
        <v>47955</v>
      </c>
      <c r="F3859" s="22" t="s">
        <v>47956</v>
      </c>
      <c r="G3859" s="22" t="s">
        <v>13618</v>
      </c>
      <c r="H3859" s="22">
        <v>245695</v>
      </c>
      <c r="I3859" s="22" t="s">
        <v>13617</v>
      </c>
      <c r="J3859" s="22">
        <v>107.08</v>
      </c>
      <c r="K3859" s="22">
        <v>95.07</v>
      </c>
      <c r="L3859" s="22">
        <v>103.02</v>
      </c>
      <c r="M3859" s="23">
        <f t="shared" si="854"/>
        <v>101.72333333333331</v>
      </c>
      <c r="N3859" s="22">
        <v>49.49</v>
      </c>
      <c r="O3859" s="22">
        <v>93.51</v>
      </c>
      <c r="P3859" s="22">
        <v>155.76</v>
      </c>
      <c r="Q3859" s="23">
        <f t="shared" si="855"/>
        <v>99.586666666666659</v>
      </c>
      <c r="R3859" s="22">
        <v>111.31</v>
      </c>
      <c r="S3859" s="22">
        <v>142.37</v>
      </c>
      <c r="T3859" s="22">
        <v>244.61</v>
      </c>
      <c r="U3859" s="23">
        <f t="shared" si="856"/>
        <v>166.09666666666666</v>
      </c>
      <c r="V3859" s="24">
        <f t="shared" si="853"/>
        <v>1.6328276042861358</v>
      </c>
      <c r="W3859" s="22">
        <f t="shared" si="857"/>
        <v>0.97899531408723017</v>
      </c>
      <c r="BT3859" s="5" t="s">
        <v>239</v>
      </c>
      <c r="BU3859" s="5" t="s">
        <v>43938</v>
      </c>
      <c r="BV3859" s="5" t="s">
        <v>43939</v>
      </c>
      <c r="BW3859" s="5" t="s">
        <v>238</v>
      </c>
      <c r="BX3859" s="5">
        <v>665775</v>
      </c>
      <c r="BY3859" s="5" t="s">
        <v>237</v>
      </c>
      <c r="BZ3859" s="5">
        <v>35.630000000000003</v>
      </c>
      <c r="CA3859" s="5">
        <v>674.67</v>
      </c>
      <c r="CB3859" s="5">
        <v>29.67</v>
      </c>
      <c r="CC3859" s="6">
        <f t="shared" ref="CC3859:CC3922" si="862">+AVERAGE(BZ3859:CB3859)</f>
        <v>246.65666666666664</v>
      </c>
      <c r="CD3859" s="5">
        <v>146.09</v>
      </c>
      <c r="CE3859" s="5">
        <v>41.03</v>
      </c>
      <c r="CF3859" s="5">
        <v>72.38</v>
      </c>
      <c r="CG3859" s="6">
        <f t="shared" si="861"/>
        <v>86.5</v>
      </c>
      <c r="CH3859" s="5">
        <v>106.42</v>
      </c>
      <c r="CI3859" s="5">
        <v>133.77000000000001</v>
      </c>
      <c r="CJ3859" s="5">
        <v>112.32</v>
      </c>
      <c r="CK3859" s="6">
        <f t="shared" si="860"/>
        <v>117.50333333333333</v>
      </c>
      <c r="CL3859" s="7">
        <f t="shared" si="858"/>
        <v>0.47638417773693531</v>
      </c>
      <c r="CM3859" s="5">
        <f t="shared" si="859"/>
        <v>0.35068989283349328</v>
      </c>
    </row>
    <row r="3860" spans="4:91">
      <c r="D3860" s="22" t="s">
        <v>1415</v>
      </c>
      <c r="E3860" s="22" t="s">
        <v>43539</v>
      </c>
      <c r="F3860" s="22" t="s">
        <v>40155</v>
      </c>
      <c r="G3860" s="22" t="s">
        <v>1414</v>
      </c>
      <c r="H3860" s="22">
        <v>637277</v>
      </c>
      <c r="I3860" s="22" t="s">
        <v>1413</v>
      </c>
      <c r="J3860" s="22">
        <v>1090.23</v>
      </c>
      <c r="K3860" s="22">
        <v>1021.93</v>
      </c>
      <c r="L3860" s="22">
        <v>1015.1</v>
      </c>
      <c r="M3860" s="23">
        <f t="shared" si="854"/>
        <v>1042.4199999999998</v>
      </c>
      <c r="N3860" s="22">
        <v>1295.8399999999999</v>
      </c>
      <c r="O3860" s="22">
        <v>2615.11</v>
      </c>
      <c r="P3860" s="22">
        <v>621.77</v>
      </c>
      <c r="Q3860" s="23">
        <f t="shared" si="855"/>
        <v>1510.9066666666665</v>
      </c>
      <c r="R3860" s="22">
        <v>1934.75</v>
      </c>
      <c r="S3860" s="22">
        <v>1435.19</v>
      </c>
      <c r="T3860" s="22">
        <v>1736.94</v>
      </c>
      <c r="U3860" s="23">
        <f t="shared" si="856"/>
        <v>1702.2933333333333</v>
      </c>
      <c r="V3860" s="24">
        <f t="shared" si="853"/>
        <v>1.6330205995024401</v>
      </c>
      <c r="W3860" s="22">
        <f t="shared" si="857"/>
        <v>1.4494221778809566</v>
      </c>
      <c r="BT3860" s="5" t="s">
        <v>27420</v>
      </c>
      <c r="BU3860" s="5" t="s">
        <v>38370</v>
      </c>
      <c r="BV3860" s="5" t="s">
        <v>38371</v>
      </c>
      <c r="BW3860" s="5" t="s">
        <v>27419</v>
      </c>
      <c r="BX3860" s="5">
        <v>51944</v>
      </c>
      <c r="BY3860" s="5" t="s">
        <v>27418</v>
      </c>
      <c r="BZ3860" s="5">
        <v>259.83</v>
      </c>
      <c r="CA3860" s="5">
        <v>239.78</v>
      </c>
      <c r="CB3860" s="5">
        <v>211.13</v>
      </c>
      <c r="CC3860" s="6">
        <f t="shared" si="862"/>
        <v>236.91333333333333</v>
      </c>
      <c r="CD3860" s="5">
        <v>118.24</v>
      </c>
      <c r="CE3860" s="5">
        <v>239.06</v>
      </c>
      <c r="CF3860" s="5">
        <v>342.08</v>
      </c>
      <c r="CG3860" s="6">
        <f t="shared" si="861"/>
        <v>233.12666666666667</v>
      </c>
      <c r="CH3860" s="5">
        <v>133.51</v>
      </c>
      <c r="CI3860" s="5">
        <v>47.96</v>
      </c>
      <c r="CJ3860" s="5">
        <v>157.18</v>
      </c>
      <c r="CK3860" s="6">
        <f t="shared" si="860"/>
        <v>112.88333333333333</v>
      </c>
      <c r="CL3860" s="7">
        <f t="shared" si="858"/>
        <v>0.47647522300700679</v>
      </c>
      <c r="CM3860" s="5">
        <f t="shared" si="859"/>
        <v>0.98401665869375587</v>
      </c>
    </row>
    <row r="3861" spans="4:91">
      <c r="D3861" s="22" t="s">
        <v>2640</v>
      </c>
      <c r="E3861" s="22" t="s">
        <v>48225</v>
      </c>
      <c r="F3861" s="22" t="s">
        <v>48226</v>
      </c>
      <c r="G3861" s="22" t="s">
        <v>2639</v>
      </c>
      <c r="H3861" s="22">
        <v>71810</v>
      </c>
      <c r="I3861" s="22" t="s">
        <v>2638</v>
      </c>
      <c r="J3861" s="22">
        <v>144.12</v>
      </c>
      <c r="K3861" s="22">
        <v>304.02999999999997</v>
      </c>
      <c r="L3861" s="22">
        <v>224.77</v>
      </c>
      <c r="M3861" s="23">
        <f t="shared" si="854"/>
        <v>224.30666666666664</v>
      </c>
      <c r="N3861" s="22">
        <v>193.22</v>
      </c>
      <c r="O3861" s="22">
        <v>190.97</v>
      </c>
      <c r="P3861" s="22">
        <v>291.92</v>
      </c>
      <c r="Q3861" s="23">
        <f t="shared" si="855"/>
        <v>225.37</v>
      </c>
      <c r="R3861" s="22">
        <v>203.44</v>
      </c>
      <c r="S3861" s="22">
        <v>787.51</v>
      </c>
      <c r="T3861" s="22">
        <v>108</v>
      </c>
      <c r="U3861" s="23">
        <f t="shared" si="856"/>
        <v>366.31666666666666</v>
      </c>
      <c r="V3861" s="24">
        <f t="shared" si="853"/>
        <v>1.6331064613921418</v>
      </c>
      <c r="W3861" s="22">
        <f t="shared" si="857"/>
        <v>1.0047405337930215</v>
      </c>
      <c r="BT3861" s="5" t="s">
        <v>32746</v>
      </c>
      <c r="BU3861" s="5" t="s">
        <v>36083</v>
      </c>
      <c r="BV3861" s="5" t="s">
        <v>36084</v>
      </c>
      <c r="BW3861" s="5" t="s">
        <v>32745</v>
      </c>
      <c r="BX3861" s="5">
        <v>17355</v>
      </c>
      <c r="BY3861" s="5" t="s">
        <v>32744</v>
      </c>
      <c r="BZ3861" s="5">
        <v>107.64</v>
      </c>
      <c r="CA3861" s="5">
        <v>316.66000000000003</v>
      </c>
      <c r="CB3861" s="5">
        <v>136.86000000000001</v>
      </c>
      <c r="CC3861" s="6">
        <f t="shared" si="862"/>
        <v>187.05333333333337</v>
      </c>
      <c r="CD3861" s="5">
        <v>34.21</v>
      </c>
      <c r="CE3861" s="5">
        <v>15.07</v>
      </c>
      <c r="CF3861" s="5">
        <v>9.6199999999999992</v>
      </c>
      <c r="CG3861" s="6">
        <f t="shared" si="861"/>
        <v>19.633333333333333</v>
      </c>
      <c r="CH3861" s="5">
        <v>184.03</v>
      </c>
      <c r="CI3861" s="5">
        <v>3.99</v>
      </c>
      <c r="CJ3861" s="5">
        <v>79.42</v>
      </c>
      <c r="CK3861" s="6">
        <f t="shared" si="860"/>
        <v>89.146666666666661</v>
      </c>
      <c r="CL3861" s="7">
        <f t="shared" si="858"/>
        <v>0.47658421840473292</v>
      </c>
      <c r="CM3861" s="5">
        <f t="shared" si="859"/>
        <v>0.10496115189963644</v>
      </c>
    </row>
    <row r="3862" spans="4:91">
      <c r="D3862" s="22" t="s">
        <v>5747</v>
      </c>
      <c r="E3862" s="22" t="s">
        <v>35003</v>
      </c>
      <c r="F3862" s="22" t="s">
        <v>35004</v>
      </c>
      <c r="G3862" s="22" t="s">
        <v>3580</v>
      </c>
      <c r="H3862" s="22">
        <v>19821</v>
      </c>
      <c r="I3862" s="22" t="s">
        <v>3579</v>
      </c>
      <c r="J3862" s="22">
        <v>1199.5</v>
      </c>
      <c r="K3862" s="22">
        <v>932.99</v>
      </c>
      <c r="L3862" s="22">
        <v>631.47</v>
      </c>
      <c r="M3862" s="23">
        <f t="shared" si="854"/>
        <v>921.32</v>
      </c>
      <c r="N3862" s="22">
        <v>1363.99</v>
      </c>
      <c r="O3862" s="22">
        <v>1554.53</v>
      </c>
      <c r="P3862" s="22">
        <v>1388.43</v>
      </c>
      <c r="Q3862" s="23">
        <f t="shared" si="855"/>
        <v>1435.6499999999999</v>
      </c>
      <c r="R3862" s="22">
        <v>1433.95</v>
      </c>
      <c r="S3862" s="22">
        <v>1918.02</v>
      </c>
      <c r="T3862" s="22">
        <v>1163.23</v>
      </c>
      <c r="U3862" s="23">
        <f t="shared" si="856"/>
        <v>1505.0666666666668</v>
      </c>
      <c r="V3862" s="24">
        <f t="shared" si="853"/>
        <v>1.6335981707405318</v>
      </c>
      <c r="W3862" s="22">
        <f t="shared" si="857"/>
        <v>1.5582533755915424</v>
      </c>
      <c r="BT3862" s="5" t="s">
        <v>25270</v>
      </c>
      <c r="BU3862" s="5" t="s">
        <v>38883</v>
      </c>
      <c r="BV3862" s="5" t="s">
        <v>38884</v>
      </c>
      <c r="BW3862" s="5" t="s">
        <v>25269</v>
      </c>
      <c r="BX3862" s="5">
        <v>23808</v>
      </c>
      <c r="BY3862" s="5" t="s">
        <v>25268</v>
      </c>
      <c r="BZ3862" s="5">
        <v>626.20000000000005</v>
      </c>
      <c r="CA3862" s="5">
        <v>510.62</v>
      </c>
      <c r="CB3862" s="5">
        <v>1124.1099999999999</v>
      </c>
      <c r="CC3862" s="6">
        <f t="shared" si="862"/>
        <v>753.64333333333343</v>
      </c>
      <c r="CD3862" s="5">
        <v>694.67</v>
      </c>
      <c r="CE3862" s="5">
        <v>324.77</v>
      </c>
      <c r="CF3862" s="5">
        <v>319.70999999999998</v>
      </c>
      <c r="CG3862" s="6">
        <f t="shared" si="861"/>
        <v>446.38333333333327</v>
      </c>
      <c r="CH3862" s="5">
        <v>267.64</v>
      </c>
      <c r="CI3862" s="5">
        <v>555.16999999999996</v>
      </c>
      <c r="CJ3862" s="5">
        <v>254.83</v>
      </c>
      <c r="CK3862" s="6">
        <f t="shared" si="860"/>
        <v>359.21333333333331</v>
      </c>
      <c r="CL3862" s="7">
        <f t="shared" si="858"/>
        <v>0.47663572069900428</v>
      </c>
      <c r="CM3862" s="5">
        <f t="shared" si="859"/>
        <v>0.59230051350550417</v>
      </c>
    </row>
    <row r="3863" spans="4:91">
      <c r="D3863" s="22" t="s">
        <v>6240</v>
      </c>
      <c r="E3863" s="22" t="s">
        <v>47744</v>
      </c>
      <c r="F3863" s="22" t="s">
        <v>47745</v>
      </c>
      <c r="G3863" s="22" t="s">
        <v>680</v>
      </c>
      <c r="H3863" s="22">
        <v>104099</v>
      </c>
      <c r="I3863" s="22" t="s">
        <v>679</v>
      </c>
      <c r="J3863" s="22">
        <v>5518.13</v>
      </c>
      <c r="K3863" s="22">
        <v>650.58000000000004</v>
      </c>
      <c r="L3863" s="22">
        <v>390.41</v>
      </c>
      <c r="M3863" s="23">
        <f t="shared" si="854"/>
        <v>2186.3733333333334</v>
      </c>
      <c r="N3863" s="22">
        <v>4013.18</v>
      </c>
      <c r="O3863" s="22">
        <v>1383.08</v>
      </c>
      <c r="P3863" s="22">
        <v>870.31</v>
      </c>
      <c r="Q3863" s="23">
        <f t="shared" si="855"/>
        <v>2088.8566666666666</v>
      </c>
      <c r="R3863" s="22">
        <v>5369.71</v>
      </c>
      <c r="S3863" s="22">
        <v>2055.7800000000002</v>
      </c>
      <c r="T3863" s="22">
        <v>3292.56</v>
      </c>
      <c r="U3863" s="23">
        <f t="shared" si="856"/>
        <v>3572.6833333333329</v>
      </c>
      <c r="V3863" s="24">
        <f t="shared" si="853"/>
        <v>1.6340682896486112</v>
      </c>
      <c r="W3863" s="22">
        <f t="shared" si="857"/>
        <v>0.95539798021685829</v>
      </c>
      <c r="BT3863" s="5" t="s">
        <v>22467</v>
      </c>
      <c r="BU3863" s="5" t="s">
        <v>37422</v>
      </c>
      <c r="BV3863" s="5" t="s">
        <v>37423</v>
      </c>
      <c r="BW3863" s="5" t="s">
        <v>6745</v>
      </c>
      <c r="BX3863" s="5">
        <v>56309</v>
      </c>
      <c r="BY3863" s="5" t="s">
        <v>6744</v>
      </c>
      <c r="BZ3863" s="5">
        <v>1748.36</v>
      </c>
      <c r="CA3863" s="5">
        <v>1155.4000000000001</v>
      </c>
      <c r="CB3863" s="5">
        <v>1679.7</v>
      </c>
      <c r="CC3863" s="6">
        <f t="shared" si="862"/>
        <v>1527.82</v>
      </c>
      <c r="CD3863" s="5">
        <v>1490.86</v>
      </c>
      <c r="CE3863" s="5">
        <v>2140.36</v>
      </c>
      <c r="CF3863" s="5">
        <v>1929.4</v>
      </c>
      <c r="CG3863" s="6">
        <f t="shared" si="861"/>
        <v>1853.5400000000002</v>
      </c>
      <c r="CH3863" s="5">
        <v>959.25</v>
      </c>
      <c r="CI3863" s="5">
        <v>474.58</v>
      </c>
      <c r="CJ3863" s="5">
        <v>751.36</v>
      </c>
      <c r="CK3863" s="6">
        <f t="shared" si="860"/>
        <v>728.39666666666665</v>
      </c>
      <c r="CL3863" s="7">
        <f t="shared" si="858"/>
        <v>0.47675555148294085</v>
      </c>
      <c r="CM3863" s="5">
        <f t="shared" si="859"/>
        <v>1.2131926535848465</v>
      </c>
    </row>
    <row r="3864" spans="4:91">
      <c r="D3864" s="22" t="s">
        <v>29816</v>
      </c>
      <c r="E3864" s="22" t="s">
        <v>41046</v>
      </c>
      <c r="F3864" s="22" t="s">
        <v>41047</v>
      </c>
      <c r="G3864" s="22" t="s">
        <v>29814</v>
      </c>
      <c r="H3864" s="22">
        <v>66092</v>
      </c>
      <c r="I3864" s="22" t="s">
        <v>29813</v>
      </c>
      <c r="J3864" s="22">
        <v>1172.47</v>
      </c>
      <c r="K3864" s="22">
        <v>826.96</v>
      </c>
      <c r="L3864" s="22">
        <v>1233.99</v>
      </c>
      <c r="M3864" s="23">
        <f t="shared" si="854"/>
        <v>1077.8066666666666</v>
      </c>
      <c r="N3864" s="22">
        <v>1324.54</v>
      </c>
      <c r="O3864" s="22">
        <v>814.24</v>
      </c>
      <c r="P3864" s="22">
        <v>696.53</v>
      </c>
      <c r="Q3864" s="23">
        <f t="shared" si="855"/>
        <v>945.10333333333313</v>
      </c>
      <c r="R3864" s="22">
        <v>1748.81</v>
      </c>
      <c r="S3864" s="22">
        <v>1675.15</v>
      </c>
      <c r="T3864" s="22">
        <v>1860.82</v>
      </c>
      <c r="U3864" s="23">
        <f t="shared" si="856"/>
        <v>1761.5933333333332</v>
      </c>
      <c r="V3864" s="24">
        <f t="shared" si="853"/>
        <v>1.6344242319278039</v>
      </c>
      <c r="W3864" s="22">
        <f t="shared" si="857"/>
        <v>0.87687649609391893</v>
      </c>
      <c r="BT3864" s="5" t="s">
        <v>24175</v>
      </c>
      <c r="BU3864" s="5" t="s">
        <v>39181</v>
      </c>
      <c r="BV3864" s="5" t="s">
        <v>39182</v>
      </c>
      <c r="BW3864" s="5" t="s">
        <v>24174</v>
      </c>
      <c r="BX3864" s="5">
        <v>98999</v>
      </c>
      <c r="BY3864" s="5" t="s">
        <v>24173</v>
      </c>
      <c r="BZ3864" s="5">
        <v>254.15</v>
      </c>
      <c r="CA3864" s="5">
        <v>583.16999999999996</v>
      </c>
      <c r="CB3864" s="5">
        <v>1509.25</v>
      </c>
      <c r="CC3864" s="6">
        <f t="shared" si="862"/>
        <v>782.18999999999994</v>
      </c>
      <c r="CD3864" s="5">
        <v>182.84</v>
      </c>
      <c r="CE3864" s="5">
        <v>231.17</v>
      </c>
      <c r="CF3864" s="5">
        <v>229.9</v>
      </c>
      <c r="CG3864" s="6">
        <f t="shared" si="861"/>
        <v>214.63666666666666</v>
      </c>
      <c r="CH3864" s="5">
        <v>384.09</v>
      </c>
      <c r="CI3864" s="5">
        <v>412.86</v>
      </c>
      <c r="CJ3864" s="5">
        <v>322.88</v>
      </c>
      <c r="CK3864" s="6">
        <f t="shared" si="860"/>
        <v>373.27666666666664</v>
      </c>
      <c r="CL3864" s="7">
        <f t="shared" si="858"/>
        <v>0.47721994229875947</v>
      </c>
      <c r="CM3864" s="5">
        <f t="shared" si="859"/>
        <v>0.27440476951465331</v>
      </c>
    </row>
    <row r="3865" spans="4:91">
      <c r="D3865" s="22" t="s">
        <v>24813</v>
      </c>
      <c r="E3865" s="22" t="s">
        <v>33645</v>
      </c>
      <c r="F3865" s="22" t="s">
        <v>33646</v>
      </c>
      <c r="G3865" s="22" t="s">
        <v>24811</v>
      </c>
      <c r="H3865" s="22">
        <v>67846</v>
      </c>
      <c r="I3865" s="22" t="s">
        <v>24810</v>
      </c>
      <c r="J3865" s="22">
        <v>730.17</v>
      </c>
      <c r="K3865" s="22">
        <v>534.87</v>
      </c>
      <c r="L3865" s="22">
        <v>573.32000000000005</v>
      </c>
      <c r="M3865" s="23">
        <f t="shared" si="854"/>
        <v>612.78666666666675</v>
      </c>
      <c r="N3865" s="22">
        <v>827.67</v>
      </c>
      <c r="O3865" s="22">
        <v>997.91</v>
      </c>
      <c r="P3865" s="22">
        <v>958.81</v>
      </c>
      <c r="Q3865" s="23">
        <f t="shared" si="855"/>
        <v>928.13</v>
      </c>
      <c r="R3865" s="22">
        <v>1055.78</v>
      </c>
      <c r="S3865" s="22">
        <v>873.53</v>
      </c>
      <c r="T3865" s="22">
        <v>1075.48</v>
      </c>
      <c r="U3865" s="23">
        <f t="shared" si="856"/>
        <v>1001.5966666666667</v>
      </c>
      <c r="V3865" s="24">
        <f t="shared" si="853"/>
        <v>1.634494875867621</v>
      </c>
      <c r="W3865" s="22">
        <f t="shared" si="857"/>
        <v>1.5146054091690417</v>
      </c>
      <c r="BT3865" s="5" t="s">
        <v>1442</v>
      </c>
      <c r="BU3865" s="5" t="s">
        <v>36445</v>
      </c>
      <c r="BV3865" s="5" t="s">
        <v>36446</v>
      </c>
      <c r="BW3865" s="5" t="s">
        <v>1441</v>
      </c>
      <c r="BX3865" s="5">
        <v>243743</v>
      </c>
      <c r="BY3865" s="5" t="s">
        <v>1440</v>
      </c>
      <c r="BZ3865" s="5">
        <v>431.45</v>
      </c>
      <c r="CA3865" s="5">
        <v>574.44000000000005</v>
      </c>
      <c r="CB3865" s="5">
        <v>674.43</v>
      </c>
      <c r="CC3865" s="6">
        <f t="shared" si="862"/>
        <v>560.10666666666668</v>
      </c>
      <c r="CD3865" s="5">
        <v>277.58999999999997</v>
      </c>
      <c r="CE3865" s="5">
        <v>424.89</v>
      </c>
      <c r="CF3865" s="5">
        <v>467.74</v>
      </c>
      <c r="CG3865" s="6">
        <f t="shared" si="861"/>
        <v>390.07333333333332</v>
      </c>
      <c r="CH3865" s="5">
        <v>458.45</v>
      </c>
      <c r="CI3865" s="5">
        <v>59.64</v>
      </c>
      <c r="CJ3865" s="5">
        <v>284.14999999999998</v>
      </c>
      <c r="CK3865" s="6">
        <f t="shared" si="860"/>
        <v>267.41333333333336</v>
      </c>
      <c r="CL3865" s="7">
        <f t="shared" si="858"/>
        <v>0.47743286992953726</v>
      </c>
      <c r="CM3865" s="5">
        <f t="shared" si="859"/>
        <v>0.69642687107217671</v>
      </c>
    </row>
    <row r="3866" spans="4:91">
      <c r="D3866" s="22" t="s">
        <v>2378</v>
      </c>
      <c r="E3866" s="22" t="s">
        <v>34228</v>
      </c>
      <c r="F3866" s="22" t="s">
        <v>34229</v>
      </c>
      <c r="G3866" s="22" t="s">
        <v>2376</v>
      </c>
      <c r="H3866" s="22">
        <v>320183</v>
      </c>
      <c r="I3866" s="22" t="s">
        <v>2375</v>
      </c>
      <c r="J3866" s="22">
        <v>1073.3800000000001</v>
      </c>
      <c r="K3866" s="22">
        <v>1231.8399999999999</v>
      </c>
      <c r="L3866" s="22">
        <v>907.75</v>
      </c>
      <c r="M3866" s="23">
        <f t="shared" si="854"/>
        <v>1070.99</v>
      </c>
      <c r="N3866" s="22">
        <v>1633.68</v>
      </c>
      <c r="O3866" s="22">
        <v>676.25</v>
      </c>
      <c r="P3866" s="22">
        <v>1524.63</v>
      </c>
      <c r="Q3866" s="23">
        <f t="shared" si="855"/>
        <v>1278.1866666666667</v>
      </c>
      <c r="R3866" s="22">
        <v>2182.5700000000002</v>
      </c>
      <c r="S3866" s="22">
        <v>1407.52</v>
      </c>
      <c r="T3866" s="22">
        <v>1662.8</v>
      </c>
      <c r="U3866" s="23">
        <f t="shared" si="856"/>
        <v>1750.9633333333334</v>
      </c>
      <c r="V3866" s="24">
        <f t="shared" si="853"/>
        <v>1.6349016641923204</v>
      </c>
      <c r="W3866" s="22">
        <f t="shared" si="857"/>
        <v>1.1934627463063769</v>
      </c>
      <c r="BT3866" s="5" t="s">
        <v>30143</v>
      </c>
      <c r="BU3866" s="5" t="s">
        <v>41973</v>
      </c>
      <c r="BV3866" s="5" t="s">
        <v>41974</v>
      </c>
      <c r="BW3866" s="5" t="s">
        <v>30142</v>
      </c>
      <c r="BX3866" s="5">
        <v>22166</v>
      </c>
      <c r="BY3866" s="5" t="s">
        <v>30141</v>
      </c>
      <c r="BZ3866" s="5">
        <v>836.03</v>
      </c>
      <c r="CA3866" s="5">
        <v>532.42999999999995</v>
      </c>
      <c r="CB3866" s="5">
        <v>1348.82</v>
      </c>
      <c r="CC3866" s="6">
        <f t="shared" si="862"/>
        <v>905.75999999999988</v>
      </c>
      <c r="CD3866" s="5">
        <v>583.41999999999996</v>
      </c>
      <c r="CE3866" s="5">
        <v>1354.3</v>
      </c>
      <c r="CF3866" s="5">
        <v>3176.13</v>
      </c>
      <c r="CG3866" s="6">
        <f t="shared" si="861"/>
        <v>1704.6166666666668</v>
      </c>
      <c r="CH3866" s="5">
        <v>374.59</v>
      </c>
      <c r="CI3866" s="5">
        <v>427.31</v>
      </c>
      <c r="CJ3866" s="5">
        <v>495.56</v>
      </c>
      <c r="CK3866" s="6">
        <f t="shared" si="860"/>
        <v>432.48666666666668</v>
      </c>
      <c r="CL3866" s="7">
        <f t="shared" si="858"/>
        <v>0.47748483777895551</v>
      </c>
      <c r="CM3866" s="5">
        <f t="shared" si="859"/>
        <v>1.8819738856503567</v>
      </c>
    </row>
    <row r="3867" spans="4:91">
      <c r="D3867" s="22" t="s">
        <v>5054</v>
      </c>
      <c r="E3867" s="22" t="s">
        <v>41937</v>
      </c>
      <c r="F3867" s="22" t="s">
        <v>41938</v>
      </c>
      <c r="G3867" s="22" t="s">
        <v>5053</v>
      </c>
      <c r="H3867" s="22">
        <v>14718</v>
      </c>
      <c r="I3867" s="22" t="s">
        <v>5052</v>
      </c>
      <c r="J3867" s="22">
        <v>159.83000000000001</v>
      </c>
      <c r="K3867" s="22">
        <v>163.21</v>
      </c>
      <c r="L3867" s="22">
        <v>219.14</v>
      </c>
      <c r="M3867" s="23">
        <f t="shared" si="854"/>
        <v>180.72666666666669</v>
      </c>
      <c r="N3867" s="22">
        <v>214.17</v>
      </c>
      <c r="O3867" s="22">
        <v>584.75</v>
      </c>
      <c r="P3867" s="22">
        <v>159.35</v>
      </c>
      <c r="Q3867" s="23">
        <f t="shared" si="855"/>
        <v>319.42333333333335</v>
      </c>
      <c r="R3867" s="22">
        <v>231.74</v>
      </c>
      <c r="S3867" s="22">
        <v>412.05</v>
      </c>
      <c r="T3867" s="22">
        <v>242.73</v>
      </c>
      <c r="U3867" s="23">
        <f t="shared" si="856"/>
        <v>295.50666666666666</v>
      </c>
      <c r="V3867" s="24">
        <f t="shared" si="853"/>
        <v>1.6351027334095685</v>
      </c>
      <c r="W3867" s="22">
        <f t="shared" si="857"/>
        <v>1.7674388579438562</v>
      </c>
      <c r="BT3867" s="5" t="s">
        <v>25332</v>
      </c>
      <c r="BU3867" s="5" t="s">
        <v>39137</v>
      </c>
      <c r="BV3867" s="5" t="s">
        <v>39138</v>
      </c>
      <c r="BW3867" s="5" t="s">
        <v>25331</v>
      </c>
      <c r="BX3867" s="5">
        <v>13983</v>
      </c>
      <c r="BY3867" s="5" t="s">
        <v>25330</v>
      </c>
      <c r="BZ3867" s="5">
        <v>245.4</v>
      </c>
      <c r="CA3867" s="5">
        <v>144.87</v>
      </c>
      <c r="CB3867" s="5">
        <v>112.03</v>
      </c>
      <c r="CC3867" s="6">
        <f t="shared" si="862"/>
        <v>167.43333333333331</v>
      </c>
      <c r="CD3867" s="5">
        <v>138.38</v>
      </c>
      <c r="CE3867" s="5">
        <v>321.18</v>
      </c>
      <c r="CF3867" s="5">
        <v>358.88</v>
      </c>
      <c r="CG3867" s="6">
        <f t="shared" si="861"/>
        <v>272.81333333333333</v>
      </c>
      <c r="CH3867" s="5">
        <v>75.709999999999994</v>
      </c>
      <c r="CI3867" s="5">
        <v>51.22</v>
      </c>
      <c r="CJ3867" s="5">
        <v>113.09</v>
      </c>
      <c r="CK3867" s="6">
        <f t="shared" si="860"/>
        <v>80.006666666666661</v>
      </c>
      <c r="CL3867" s="7">
        <f t="shared" si="858"/>
        <v>0.4778419271351782</v>
      </c>
      <c r="CM3867" s="5">
        <f t="shared" si="859"/>
        <v>1.6293848297829985</v>
      </c>
    </row>
    <row r="3868" spans="4:91">
      <c r="D3868" s="22" t="s">
        <v>1132</v>
      </c>
      <c r="E3868" s="22" t="s">
        <v>38932</v>
      </c>
      <c r="F3868" s="22" t="s">
        <v>38933</v>
      </c>
      <c r="G3868" s="22" t="s">
        <v>1131</v>
      </c>
      <c r="H3868" s="22">
        <v>229357</v>
      </c>
      <c r="I3868" s="22" t="s">
        <v>1130</v>
      </c>
      <c r="J3868" s="22">
        <v>139.97</v>
      </c>
      <c r="K3868" s="22">
        <v>151.6</v>
      </c>
      <c r="L3868" s="22">
        <v>95.69</v>
      </c>
      <c r="M3868" s="23">
        <f t="shared" si="854"/>
        <v>129.08666666666667</v>
      </c>
      <c r="N3868" s="22">
        <v>184.51</v>
      </c>
      <c r="O3868" s="22">
        <v>136.69</v>
      </c>
      <c r="P3868" s="22">
        <v>153.86000000000001</v>
      </c>
      <c r="Q3868" s="23">
        <f t="shared" si="855"/>
        <v>158.35333333333332</v>
      </c>
      <c r="R3868" s="22">
        <v>259.13</v>
      </c>
      <c r="S3868" s="22">
        <v>231.32</v>
      </c>
      <c r="T3868" s="22">
        <v>142.99</v>
      </c>
      <c r="U3868" s="23">
        <f t="shared" si="856"/>
        <v>211.14666666666668</v>
      </c>
      <c r="V3868" s="24">
        <f t="shared" si="853"/>
        <v>1.6356969477870165</v>
      </c>
      <c r="W3868" s="22">
        <f t="shared" si="857"/>
        <v>1.2267210659505241</v>
      </c>
      <c r="BT3868" s="5" t="s">
        <v>22794</v>
      </c>
      <c r="BU3868" s="5" t="s">
        <v>36624</v>
      </c>
      <c r="BV3868" s="5" t="s">
        <v>36625</v>
      </c>
      <c r="BW3868" s="5" t="s">
        <v>22793</v>
      </c>
      <c r="BX3868" s="5">
        <v>83815</v>
      </c>
      <c r="BY3868" s="5" t="s">
        <v>22792</v>
      </c>
      <c r="BZ3868" s="5">
        <v>1343.32</v>
      </c>
      <c r="CA3868" s="5">
        <v>549.5</v>
      </c>
      <c r="CB3868" s="5">
        <v>1428.15</v>
      </c>
      <c r="CC3868" s="6">
        <f t="shared" si="862"/>
        <v>1106.99</v>
      </c>
      <c r="CD3868" s="5">
        <v>1862.39</v>
      </c>
      <c r="CE3868" s="5">
        <v>2361.88</v>
      </c>
      <c r="CF3868" s="5">
        <v>1321.7</v>
      </c>
      <c r="CG3868" s="6">
        <f t="shared" si="861"/>
        <v>1848.6566666666668</v>
      </c>
      <c r="CH3868" s="5">
        <v>928.25</v>
      </c>
      <c r="CI3868" s="5">
        <v>151.66999999999999</v>
      </c>
      <c r="CJ3868" s="5">
        <v>507.79</v>
      </c>
      <c r="CK3868" s="6">
        <f t="shared" si="860"/>
        <v>529.23666666666668</v>
      </c>
      <c r="CL3868" s="7">
        <f t="shared" si="858"/>
        <v>0.47808622179664378</v>
      </c>
      <c r="CM3868" s="5">
        <f t="shared" si="859"/>
        <v>1.6699849742695658</v>
      </c>
    </row>
    <row r="3869" spans="4:91">
      <c r="D3869" s="22" t="s">
        <v>29634</v>
      </c>
      <c r="E3869" s="22" t="s">
        <v>45505</v>
      </c>
      <c r="F3869" s="22" t="s">
        <v>45506</v>
      </c>
      <c r="G3869" s="22" t="s">
        <v>29633</v>
      </c>
      <c r="H3869" s="22">
        <v>108664</v>
      </c>
      <c r="I3869" s="22" t="s">
        <v>29632</v>
      </c>
      <c r="J3869" s="22">
        <v>1394.18</v>
      </c>
      <c r="K3869" s="22">
        <v>601.88</v>
      </c>
      <c r="L3869" s="22">
        <v>885.98</v>
      </c>
      <c r="M3869" s="23">
        <f t="shared" si="854"/>
        <v>960.68</v>
      </c>
      <c r="N3869" s="22">
        <v>1017.39</v>
      </c>
      <c r="O3869" s="22">
        <v>1196.95</v>
      </c>
      <c r="P3869" s="22">
        <v>1019.59</v>
      </c>
      <c r="Q3869" s="23">
        <f t="shared" si="855"/>
        <v>1077.9766666666667</v>
      </c>
      <c r="R3869" s="22">
        <v>1475.21</v>
      </c>
      <c r="S3869" s="22">
        <v>1621.84</v>
      </c>
      <c r="T3869" s="22">
        <v>1617.46</v>
      </c>
      <c r="U3869" s="23">
        <f t="shared" si="856"/>
        <v>1571.5033333333333</v>
      </c>
      <c r="V3869" s="24">
        <f t="shared" si="853"/>
        <v>1.6358239302716133</v>
      </c>
      <c r="W3869" s="22">
        <f t="shared" si="857"/>
        <v>1.1220975420188479</v>
      </c>
      <c r="BT3869" s="5" t="s">
        <v>24381</v>
      </c>
      <c r="BU3869" s="5" t="s">
        <v>45044</v>
      </c>
      <c r="BV3869" s="5" t="s">
        <v>45045</v>
      </c>
      <c r="BW3869" s="5" t="s">
        <v>24379</v>
      </c>
      <c r="BX3869" s="5">
        <v>56404</v>
      </c>
      <c r="BY3869" s="5" t="s">
        <v>24378</v>
      </c>
      <c r="BZ3869" s="5">
        <v>110.64</v>
      </c>
      <c r="CA3869" s="5">
        <v>406.72</v>
      </c>
      <c r="CB3869" s="5">
        <v>56.02</v>
      </c>
      <c r="CC3869" s="6">
        <f t="shared" si="862"/>
        <v>191.12666666666667</v>
      </c>
      <c r="CD3869" s="5">
        <v>190.57</v>
      </c>
      <c r="CE3869" s="5">
        <v>205.68</v>
      </c>
      <c r="CF3869" s="5">
        <v>305.89</v>
      </c>
      <c r="CG3869" s="6">
        <f t="shared" si="861"/>
        <v>234.04666666666665</v>
      </c>
      <c r="CH3869" s="5">
        <v>196.91</v>
      </c>
      <c r="CI3869" s="5">
        <v>32.85</v>
      </c>
      <c r="CJ3869" s="5">
        <v>44.5</v>
      </c>
      <c r="CK3869" s="6">
        <f t="shared" si="860"/>
        <v>91.42</v>
      </c>
      <c r="CL3869" s="7">
        <f t="shared" si="858"/>
        <v>0.47832153196832816</v>
      </c>
      <c r="CM3869" s="5">
        <f t="shared" si="859"/>
        <v>1.2245631169555966</v>
      </c>
    </row>
    <row r="3870" spans="4:91">
      <c r="D3870" s="22" t="s">
        <v>27209</v>
      </c>
      <c r="E3870" s="22" t="s">
        <v>36039</v>
      </c>
      <c r="F3870" s="22" t="s">
        <v>36040</v>
      </c>
      <c r="G3870" s="22" t="s">
        <v>27207</v>
      </c>
      <c r="H3870" s="22">
        <v>16987</v>
      </c>
      <c r="I3870" s="22" t="s">
        <v>27206</v>
      </c>
      <c r="J3870" s="22">
        <v>385.17</v>
      </c>
      <c r="K3870" s="22">
        <v>208.42</v>
      </c>
      <c r="L3870" s="22">
        <v>110.93</v>
      </c>
      <c r="M3870" s="23">
        <f t="shared" si="854"/>
        <v>234.84</v>
      </c>
      <c r="N3870" s="22">
        <v>595.91999999999996</v>
      </c>
      <c r="O3870" s="22">
        <v>293.97000000000003</v>
      </c>
      <c r="P3870" s="22">
        <v>678.36</v>
      </c>
      <c r="Q3870" s="23">
        <f t="shared" si="855"/>
        <v>522.75</v>
      </c>
      <c r="R3870" s="22">
        <v>431.76</v>
      </c>
      <c r="S3870" s="22">
        <v>350.39</v>
      </c>
      <c r="T3870" s="22">
        <v>370.68</v>
      </c>
      <c r="U3870" s="23">
        <f t="shared" si="856"/>
        <v>384.27666666666664</v>
      </c>
      <c r="V3870" s="24">
        <f t="shared" si="853"/>
        <v>1.6363339578720262</v>
      </c>
      <c r="W3870" s="22">
        <f t="shared" si="857"/>
        <v>2.2259836484414919</v>
      </c>
      <c r="BT3870" s="5" t="s">
        <v>19354</v>
      </c>
      <c r="BU3870" s="5" t="s">
        <v>43708</v>
      </c>
      <c r="BV3870" s="5" t="s">
        <v>43709</v>
      </c>
      <c r="BW3870" s="5" t="s">
        <v>19353</v>
      </c>
      <c r="BX3870" s="5">
        <v>107746</v>
      </c>
      <c r="BY3870" s="5" t="s">
        <v>19352</v>
      </c>
      <c r="BZ3870" s="5">
        <v>366.1</v>
      </c>
      <c r="CA3870" s="5">
        <v>494.43</v>
      </c>
      <c r="CB3870" s="5">
        <v>227.06</v>
      </c>
      <c r="CC3870" s="6">
        <f t="shared" si="862"/>
        <v>362.53</v>
      </c>
      <c r="CD3870" s="5">
        <v>1753.15</v>
      </c>
      <c r="CE3870" s="5">
        <v>345.49</v>
      </c>
      <c r="CF3870" s="5">
        <v>164.21</v>
      </c>
      <c r="CG3870" s="6">
        <f t="shared" si="861"/>
        <v>754.28333333333342</v>
      </c>
      <c r="CH3870" s="5">
        <v>256.63</v>
      </c>
      <c r="CI3870" s="5">
        <v>146.59</v>
      </c>
      <c r="CJ3870" s="5">
        <v>117.04</v>
      </c>
      <c r="CK3870" s="6">
        <f t="shared" si="860"/>
        <v>173.42</v>
      </c>
      <c r="CL3870" s="7">
        <f t="shared" si="858"/>
        <v>0.47836041155214742</v>
      </c>
      <c r="CM3870" s="5">
        <f t="shared" si="859"/>
        <v>2.0806094208295409</v>
      </c>
    </row>
    <row r="3871" spans="4:91">
      <c r="D3871" s="22" t="s">
        <v>27236</v>
      </c>
      <c r="E3871" s="22" t="s">
        <v>38460</v>
      </c>
      <c r="F3871" s="22" t="s">
        <v>38461</v>
      </c>
      <c r="G3871" s="22" t="s">
        <v>24862</v>
      </c>
      <c r="H3871" s="22" t="s">
        <v>24861</v>
      </c>
      <c r="I3871" s="22" t="s">
        <v>24860</v>
      </c>
      <c r="J3871" s="22">
        <v>15</v>
      </c>
      <c r="K3871" s="22">
        <v>135.79</v>
      </c>
      <c r="L3871" s="22">
        <v>105.93</v>
      </c>
      <c r="M3871" s="23">
        <f t="shared" si="854"/>
        <v>85.573333333333338</v>
      </c>
      <c r="N3871" s="22">
        <v>35.869999999999997</v>
      </c>
      <c r="O3871" s="22">
        <v>25.72</v>
      </c>
      <c r="P3871" s="22">
        <v>11.88</v>
      </c>
      <c r="Q3871" s="23">
        <f t="shared" si="855"/>
        <v>24.49</v>
      </c>
      <c r="R3871" s="22">
        <v>132.44999999999999</v>
      </c>
      <c r="S3871" s="22">
        <v>159.80000000000001</v>
      </c>
      <c r="T3871" s="22">
        <v>127.83</v>
      </c>
      <c r="U3871" s="23">
        <f t="shared" si="856"/>
        <v>140.02666666666667</v>
      </c>
      <c r="V3871" s="24">
        <f t="shared" si="853"/>
        <v>1.6363353069492053</v>
      </c>
      <c r="W3871" s="22">
        <f t="shared" si="857"/>
        <v>0.28618728575880331</v>
      </c>
      <c r="BT3871" s="5" t="s">
        <v>5252</v>
      </c>
      <c r="BU3871" s="5" t="s">
        <v>38028</v>
      </c>
      <c r="BV3871" s="5" t="s">
        <v>38029</v>
      </c>
      <c r="BW3871" s="5" t="s">
        <v>5251</v>
      </c>
      <c r="BX3871" s="5">
        <v>67808</v>
      </c>
      <c r="BY3871" s="5" t="s">
        <v>5250</v>
      </c>
      <c r="BZ3871" s="5">
        <v>914.47</v>
      </c>
      <c r="CA3871" s="5">
        <v>1127.82</v>
      </c>
      <c r="CB3871" s="5">
        <v>518.12</v>
      </c>
      <c r="CC3871" s="6">
        <f t="shared" si="862"/>
        <v>853.46999999999991</v>
      </c>
      <c r="CD3871" s="5">
        <v>574.41999999999996</v>
      </c>
      <c r="CE3871" s="5">
        <v>722.51</v>
      </c>
      <c r="CF3871" s="5">
        <v>220.51</v>
      </c>
      <c r="CG3871" s="6">
        <f t="shared" si="861"/>
        <v>505.81333333333328</v>
      </c>
      <c r="CH3871" s="5">
        <v>564.55999999999995</v>
      </c>
      <c r="CI3871" s="5">
        <v>213.98</v>
      </c>
      <c r="CJ3871" s="5">
        <v>446.73</v>
      </c>
      <c r="CK3871" s="6">
        <f t="shared" si="860"/>
        <v>408.42333333333335</v>
      </c>
      <c r="CL3871" s="7">
        <f t="shared" si="858"/>
        <v>0.47854445186513106</v>
      </c>
      <c r="CM3871" s="5">
        <f t="shared" si="859"/>
        <v>0.59265508258442978</v>
      </c>
    </row>
    <row r="3872" spans="4:91">
      <c r="D3872" s="22" t="s">
        <v>13027</v>
      </c>
      <c r="E3872" s="22" t="s">
        <v>40934</v>
      </c>
      <c r="F3872" s="22" t="s">
        <v>40935</v>
      </c>
      <c r="G3872" s="22" t="s">
        <v>13026</v>
      </c>
      <c r="H3872" s="22">
        <v>67872</v>
      </c>
      <c r="I3872" s="22" t="s">
        <v>13025</v>
      </c>
      <c r="J3872" s="22">
        <v>1231.3800000000001</v>
      </c>
      <c r="K3872" s="22">
        <v>1014.31</v>
      </c>
      <c r="L3872" s="22">
        <v>1121.4100000000001</v>
      </c>
      <c r="M3872" s="23">
        <f t="shared" si="854"/>
        <v>1122.3666666666668</v>
      </c>
      <c r="N3872" s="22">
        <v>2759.41</v>
      </c>
      <c r="O3872" s="22">
        <v>2635.89</v>
      </c>
      <c r="P3872" s="22">
        <v>549.08000000000004</v>
      </c>
      <c r="Q3872" s="23">
        <f t="shared" si="855"/>
        <v>1981.4599999999998</v>
      </c>
      <c r="R3872" s="22">
        <v>2447.96</v>
      </c>
      <c r="S3872" s="22">
        <v>1722.17</v>
      </c>
      <c r="T3872" s="22">
        <v>1340.52</v>
      </c>
      <c r="U3872" s="23">
        <f t="shared" si="856"/>
        <v>1836.8833333333332</v>
      </c>
      <c r="V3872" s="24">
        <f t="shared" si="853"/>
        <v>1.6366160791185289</v>
      </c>
      <c r="W3872" s="22">
        <f t="shared" si="857"/>
        <v>1.7654301921534847</v>
      </c>
      <c r="BT3872" s="5" t="s">
        <v>28258</v>
      </c>
      <c r="BU3872" s="5" t="s">
        <v>40119</v>
      </c>
      <c r="BV3872" s="5" t="s">
        <v>40120</v>
      </c>
      <c r="BW3872" s="5" t="s">
        <v>28257</v>
      </c>
      <c r="BX3872" s="5">
        <v>64656</v>
      </c>
      <c r="BY3872" s="5" t="s">
        <v>28256</v>
      </c>
      <c r="BZ3872" s="5">
        <v>592.9</v>
      </c>
      <c r="CA3872" s="5">
        <v>750.92</v>
      </c>
      <c r="CB3872" s="5">
        <v>672.51</v>
      </c>
      <c r="CC3872" s="6">
        <f t="shared" si="862"/>
        <v>672.11</v>
      </c>
      <c r="CD3872" s="5">
        <v>888.77</v>
      </c>
      <c r="CE3872" s="5">
        <v>579.35</v>
      </c>
      <c r="CF3872" s="5">
        <v>401.73</v>
      </c>
      <c r="CG3872" s="6">
        <f t="shared" si="861"/>
        <v>623.2833333333333</v>
      </c>
      <c r="CH3872" s="5">
        <v>233.88</v>
      </c>
      <c r="CI3872" s="5">
        <v>445.2</v>
      </c>
      <c r="CJ3872" s="5">
        <v>285.95</v>
      </c>
      <c r="CK3872" s="6">
        <f t="shared" si="860"/>
        <v>321.67666666666668</v>
      </c>
      <c r="CL3872" s="7">
        <f t="shared" si="858"/>
        <v>0.47860717243705148</v>
      </c>
      <c r="CM3872" s="5">
        <f t="shared" si="859"/>
        <v>0.92735316143686786</v>
      </c>
    </row>
    <row r="3873" spans="4:91">
      <c r="D3873" s="22" t="s">
        <v>32278</v>
      </c>
      <c r="E3873" s="22" t="s">
        <v>48042</v>
      </c>
      <c r="F3873" s="22" t="s">
        <v>48043</v>
      </c>
      <c r="G3873" s="22" t="s">
        <v>32277</v>
      </c>
      <c r="H3873" s="22">
        <v>19212</v>
      </c>
      <c r="I3873" s="22" t="s">
        <v>32276</v>
      </c>
      <c r="J3873" s="22">
        <v>237.03</v>
      </c>
      <c r="K3873" s="22">
        <v>290.52</v>
      </c>
      <c r="L3873" s="22">
        <v>279.10000000000002</v>
      </c>
      <c r="M3873" s="23">
        <f t="shared" si="854"/>
        <v>268.88333333333333</v>
      </c>
      <c r="N3873" s="22">
        <v>244.13</v>
      </c>
      <c r="O3873" s="22">
        <v>464.88</v>
      </c>
      <c r="P3873" s="22">
        <v>113.48</v>
      </c>
      <c r="Q3873" s="23">
        <f t="shared" si="855"/>
        <v>274.16333333333336</v>
      </c>
      <c r="R3873" s="22">
        <v>477.24</v>
      </c>
      <c r="S3873" s="22">
        <v>544.42999999999995</v>
      </c>
      <c r="T3873" s="22">
        <v>299.39</v>
      </c>
      <c r="U3873" s="23">
        <f t="shared" si="856"/>
        <v>440.3533333333333</v>
      </c>
      <c r="V3873" s="24">
        <f t="shared" si="853"/>
        <v>1.6377115229653505</v>
      </c>
      <c r="W3873" s="22">
        <f t="shared" si="857"/>
        <v>1.0196367693547388</v>
      </c>
      <c r="BT3873" s="5" t="s">
        <v>21163</v>
      </c>
      <c r="BU3873" s="5" t="s">
        <v>48261</v>
      </c>
      <c r="BV3873" s="5" t="s">
        <v>48262</v>
      </c>
      <c r="BW3873" s="5" t="s">
        <v>21162</v>
      </c>
      <c r="BX3873" s="5">
        <v>72931</v>
      </c>
      <c r="BY3873" s="5" t="s">
        <v>21161</v>
      </c>
      <c r="BZ3873" s="5">
        <v>3215.18</v>
      </c>
      <c r="CA3873" s="5">
        <v>2755.07</v>
      </c>
      <c r="CB3873" s="5">
        <v>2849.08</v>
      </c>
      <c r="CC3873" s="6">
        <f t="shared" si="862"/>
        <v>2939.7766666666666</v>
      </c>
      <c r="CD3873" s="5">
        <v>2912.06</v>
      </c>
      <c r="CE3873" s="5">
        <v>2353.0300000000002</v>
      </c>
      <c r="CF3873" s="5">
        <v>3540.65</v>
      </c>
      <c r="CG3873" s="6">
        <f t="shared" si="861"/>
        <v>2935.2466666666664</v>
      </c>
      <c r="CH3873" s="5">
        <v>860.75</v>
      </c>
      <c r="CI3873" s="5">
        <v>737.35</v>
      </c>
      <c r="CJ3873" s="5">
        <v>2623</v>
      </c>
      <c r="CK3873" s="6">
        <f t="shared" si="860"/>
        <v>1407.0333333333335</v>
      </c>
      <c r="CL3873" s="7">
        <f t="shared" si="858"/>
        <v>0.47861912412847696</v>
      </c>
      <c r="CM3873" s="5">
        <f t="shared" si="859"/>
        <v>0.99845906661843919</v>
      </c>
    </row>
    <row r="3874" spans="4:91">
      <c r="D3874" s="22" t="s">
        <v>19669</v>
      </c>
      <c r="E3874" s="22" t="s">
        <v>42135</v>
      </c>
      <c r="F3874" s="22" t="s">
        <v>42955</v>
      </c>
      <c r="G3874" s="22" t="s">
        <v>19668</v>
      </c>
      <c r="H3874" s="22">
        <v>211652</v>
      </c>
      <c r="I3874" s="22" t="s">
        <v>19667</v>
      </c>
      <c r="J3874" s="22">
        <v>130.11000000000001</v>
      </c>
      <c r="K3874" s="22">
        <v>276.76</v>
      </c>
      <c r="L3874" s="22">
        <v>238.36</v>
      </c>
      <c r="M3874" s="23">
        <f t="shared" si="854"/>
        <v>215.07666666666668</v>
      </c>
      <c r="N3874" s="22">
        <v>114.07</v>
      </c>
      <c r="O3874" s="22">
        <v>190.5</v>
      </c>
      <c r="P3874" s="22">
        <v>342.88</v>
      </c>
      <c r="Q3874" s="23">
        <f t="shared" si="855"/>
        <v>215.81666666666669</v>
      </c>
      <c r="R3874" s="22">
        <v>317.22000000000003</v>
      </c>
      <c r="S3874" s="22">
        <v>226.25</v>
      </c>
      <c r="T3874" s="22">
        <v>513.42999999999995</v>
      </c>
      <c r="U3874" s="23">
        <f t="shared" si="856"/>
        <v>352.3</v>
      </c>
      <c r="V3874" s="24">
        <f t="shared" si="853"/>
        <v>1.6380205508113386</v>
      </c>
      <c r="W3874" s="22">
        <f t="shared" si="857"/>
        <v>1.0034406335725246</v>
      </c>
      <c r="BT3874" s="5" t="s">
        <v>9658</v>
      </c>
      <c r="BU3874" s="5" t="s">
        <v>44307</v>
      </c>
      <c r="BV3874" s="5" t="s">
        <v>44308</v>
      </c>
      <c r="BW3874" s="5" t="s">
        <v>9657</v>
      </c>
      <c r="BX3874" s="5">
        <v>18415</v>
      </c>
      <c r="BY3874" s="5" t="s">
        <v>9656</v>
      </c>
      <c r="BZ3874" s="5">
        <v>207.34</v>
      </c>
      <c r="CA3874" s="5">
        <v>528.79</v>
      </c>
      <c r="CB3874" s="5">
        <v>260.74</v>
      </c>
      <c r="CC3874" s="6">
        <f t="shared" si="862"/>
        <v>332.29</v>
      </c>
      <c r="CD3874" s="5">
        <v>463.06</v>
      </c>
      <c r="CE3874" s="5">
        <v>186.35</v>
      </c>
      <c r="CF3874" s="5">
        <v>48.24</v>
      </c>
      <c r="CG3874" s="6">
        <f t="shared" si="861"/>
        <v>232.54999999999998</v>
      </c>
      <c r="CH3874" s="5">
        <v>100.55</v>
      </c>
      <c r="CI3874" s="5">
        <v>148.41</v>
      </c>
      <c r="CJ3874" s="5">
        <v>228.19</v>
      </c>
      <c r="CK3874" s="6">
        <f t="shared" si="860"/>
        <v>159.04999999999998</v>
      </c>
      <c r="CL3874" s="7">
        <f t="shared" si="858"/>
        <v>0.47864816876824451</v>
      </c>
      <c r="CM3874" s="5">
        <f t="shared" si="859"/>
        <v>0.6998405007674019</v>
      </c>
    </row>
    <row r="3875" spans="4:91">
      <c r="D3875" s="22" t="s">
        <v>21889</v>
      </c>
      <c r="E3875" s="22" t="s">
        <v>44573</v>
      </c>
      <c r="F3875" s="22" t="s">
        <v>44574</v>
      </c>
      <c r="G3875" s="22" t="s">
        <v>21888</v>
      </c>
      <c r="H3875" s="22">
        <v>225182</v>
      </c>
      <c r="I3875" s="22" t="s">
        <v>21887</v>
      </c>
      <c r="J3875" s="22">
        <v>257.69</v>
      </c>
      <c r="K3875" s="22">
        <v>423.09</v>
      </c>
      <c r="L3875" s="22">
        <v>201.32</v>
      </c>
      <c r="M3875" s="23">
        <f t="shared" si="854"/>
        <v>294.0333333333333</v>
      </c>
      <c r="N3875" s="22">
        <v>114.74</v>
      </c>
      <c r="O3875" s="22">
        <v>177.07</v>
      </c>
      <c r="P3875" s="22">
        <v>397.19</v>
      </c>
      <c r="Q3875" s="23">
        <f t="shared" si="855"/>
        <v>229.66666666666666</v>
      </c>
      <c r="R3875" s="22">
        <v>336.65</v>
      </c>
      <c r="S3875" s="22">
        <v>608.57000000000005</v>
      </c>
      <c r="T3875" s="22">
        <v>499.96</v>
      </c>
      <c r="U3875" s="23">
        <f t="shared" si="856"/>
        <v>481.72666666666669</v>
      </c>
      <c r="V3875" s="24">
        <f t="shared" si="853"/>
        <v>1.6383403242262784</v>
      </c>
      <c r="W3875" s="22">
        <f t="shared" si="857"/>
        <v>0.78109057929939918</v>
      </c>
      <c r="BT3875" s="5" t="s">
        <v>16446</v>
      </c>
      <c r="BU3875" s="5" t="s">
        <v>37472</v>
      </c>
      <c r="BV3875" s="5" t="s">
        <v>37473</v>
      </c>
      <c r="BW3875" s="5" t="s">
        <v>16581</v>
      </c>
      <c r="BX3875" s="5">
        <v>217337</v>
      </c>
      <c r="BY3875" s="5" t="s">
        <v>16580</v>
      </c>
      <c r="BZ3875" s="5">
        <v>148.62</v>
      </c>
      <c r="CA3875" s="5">
        <v>199.29</v>
      </c>
      <c r="CB3875" s="5">
        <v>230.69</v>
      </c>
      <c r="CC3875" s="6">
        <f t="shared" si="862"/>
        <v>192.86666666666665</v>
      </c>
      <c r="CD3875" s="5">
        <v>171.06</v>
      </c>
      <c r="CE3875" s="5">
        <v>48.27</v>
      </c>
      <c r="CF3875" s="5">
        <v>141.16</v>
      </c>
      <c r="CG3875" s="6">
        <f t="shared" si="861"/>
        <v>120.16333333333334</v>
      </c>
      <c r="CH3875" s="5">
        <v>109.46</v>
      </c>
      <c r="CI3875" s="5">
        <v>37.44</v>
      </c>
      <c r="CJ3875" s="5">
        <v>130.15</v>
      </c>
      <c r="CK3875" s="6">
        <f t="shared" si="860"/>
        <v>92.34999999999998</v>
      </c>
      <c r="CL3875" s="7">
        <f t="shared" si="858"/>
        <v>0.47882820601451775</v>
      </c>
      <c r="CM3875" s="5">
        <f t="shared" si="859"/>
        <v>0.62303836847563099</v>
      </c>
    </row>
    <row r="3876" spans="4:91">
      <c r="D3876" s="22" t="s">
        <v>30663</v>
      </c>
      <c r="E3876" s="22" t="s">
        <v>46095</v>
      </c>
      <c r="F3876" s="22" t="s">
        <v>46096</v>
      </c>
      <c r="G3876" s="22" t="s">
        <v>30662</v>
      </c>
      <c r="H3876" s="22">
        <v>63856</v>
      </c>
      <c r="I3876" s="22" t="s">
        <v>30661</v>
      </c>
      <c r="J3876" s="22">
        <v>323.77</v>
      </c>
      <c r="K3876" s="22">
        <v>222.71</v>
      </c>
      <c r="L3876" s="22">
        <v>133.83000000000001</v>
      </c>
      <c r="M3876" s="23">
        <f t="shared" si="854"/>
        <v>226.77</v>
      </c>
      <c r="N3876" s="22">
        <v>139.03</v>
      </c>
      <c r="O3876" s="22">
        <v>223.45</v>
      </c>
      <c r="P3876" s="22">
        <v>245.66</v>
      </c>
      <c r="Q3876" s="23">
        <f t="shared" si="855"/>
        <v>202.71333333333334</v>
      </c>
      <c r="R3876" s="22">
        <v>438.02</v>
      </c>
      <c r="S3876" s="22">
        <v>383.06</v>
      </c>
      <c r="T3876" s="22">
        <v>293.73</v>
      </c>
      <c r="U3876" s="23">
        <f t="shared" si="856"/>
        <v>371.6033333333333</v>
      </c>
      <c r="V3876" s="24">
        <f t="shared" si="853"/>
        <v>1.6386794255559962</v>
      </c>
      <c r="W3876" s="22">
        <f t="shared" si="857"/>
        <v>0.89391600887830547</v>
      </c>
      <c r="BT3876" s="5" t="s">
        <v>20101</v>
      </c>
      <c r="BU3876" s="5" t="s">
        <v>46514</v>
      </c>
      <c r="BV3876" s="5" t="s">
        <v>46515</v>
      </c>
      <c r="BW3876" s="5" t="s">
        <v>20100</v>
      </c>
      <c r="BX3876" s="5">
        <v>224630</v>
      </c>
      <c r="BY3876" s="5" t="s">
        <v>20099</v>
      </c>
      <c r="BZ3876" s="5">
        <v>153.76</v>
      </c>
      <c r="CA3876" s="5">
        <v>180.92</v>
      </c>
      <c r="CB3876" s="5">
        <v>388.02</v>
      </c>
      <c r="CC3876" s="6">
        <f t="shared" si="862"/>
        <v>240.89999999999998</v>
      </c>
      <c r="CD3876" s="5">
        <v>138.74</v>
      </c>
      <c r="CE3876" s="5">
        <v>295.73</v>
      </c>
      <c r="CF3876" s="5">
        <v>383.81</v>
      </c>
      <c r="CG3876" s="6">
        <f t="shared" si="861"/>
        <v>272.76</v>
      </c>
      <c r="CH3876" s="5">
        <v>169.36</v>
      </c>
      <c r="CI3876" s="5">
        <v>111.6</v>
      </c>
      <c r="CJ3876" s="5">
        <v>65.19</v>
      </c>
      <c r="CK3876" s="6">
        <f t="shared" si="860"/>
        <v>115.38333333333334</v>
      </c>
      <c r="CL3876" s="7">
        <f t="shared" si="858"/>
        <v>0.47896775978967765</v>
      </c>
      <c r="CM3876" s="5">
        <f t="shared" si="859"/>
        <v>1.1322540473225406</v>
      </c>
    </row>
    <row r="3877" spans="4:91">
      <c r="D3877" s="22" t="s">
        <v>5806</v>
      </c>
      <c r="E3877" s="22" t="s">
        <v>42694</v>
      </c>
      <c r="F3877" s="22" t="s">
        <v>42695</v>
      </c>
      <c r="G3877" s="22" t="s">
        <v>5805</v>
      </c>
      <c r="H3877" s="22">
        <v>12561</v>
      </c>
      <c r="I3877" s="22" t="s">
        <v>5804</v>
      </c>
      <c r="J3877" s="22">
        <v>36.549999999999997</v>
      </c>
      <c r="K3877" s="22">
        <v>97.85</v>
      </c>
      <c r="L3877" s="22">
        <v>621.29</v>
      </c>
      <c r="M3877" s="23">
        <f t="shared" si="854"/>
        <v>251.89666666666665</v>
      </c>
      <c r="N3877" s="22">
        <v>80.010000000000005</v>
      </c>
      <c r="O3877" s="22">
        <v>36.32</v>
      </c>
      <c r="P3877" s="22">
        <v>121.4</v>
      </c>
      <c r="Q3877" s="23">
        <f t="shared" si="855"/>
        <v>79.243333333333339</v>
      </c>
      <c r="R3877" s="22">
        <v>242.92</v>
      </c>
      <c r="S3877" s="22">
        <v>629.08000000000004</v>
      </c>
      <c r="T3877" s="22">
        <v>366.63</v>
      </c>
      <c r="U3877" s="23">
        <f t="shared" si="856"/>
        <v>412.87666666666672</v>
      </c>
      <c r="V3877" s="24">
        <f t="shared" si="853"/>
        <v>1.6390715769693927</v>
      </c>
      <c r="W3877" s="22">
        <f t="shared" si="857"/>
        <v>0.31458666913681543</v>
      </c>
      <c r="BT3877" s="5" t="s">
        <v>16176</v>
      </c>
      <c r="BU3877" s="5" t="s">
        <v>44556</v>
      </c>
      <c r="BV3877" s="5" t="s">
        <v>44557</v>
      </c>
      <c r="BW3877" s="5" t="s">
        <v>16175</v>
      </c>
      <c r="BX3877" s="5">
        <v>381686</v>
      </c>
      <c r="BY3877" s="5" t="s">
        <v>16174</v>
      </c>
      <c r="BZ3877" s="5">
        <v>2259.59</v>
      </c>
      <c r="CA3877" s="5">
        <v>2677.05</v>
      </c>
      <c r="CB3877" s="5">
        <v>3417.33</v>
      </c>
      <c r="CC3877" s="6">
        <f t="shared" si="862"/>
        <v>2784.6566666666672</v>
      </c>
      <c r="CD3877" s="5">
        <v>5130.3999999999996</v>
      </c>
      <c r="CE3877" s="5">
        <v>2325.64</v>
      </c>
      <c r="CF3877" s="5">
        <v>2663.82</v>
      </c>
      <c r="CG3877" s="6">
        <f t="shared" si="861"/>
        <v>3373.2866666666664</v>
      </c>
      <c r="CH3877" s="5">
        <v>2006.4</v>
      </c>
      <c r="CI3877" s="5">
        <v>839.08</v>
      </c>
      <c r="CJ3877" s="5">
        <v>1156.0999999999999</v>
      </c>
      <c r="CK3877" s="6">
        <f t="shared" si="860"/>
        <v>1333.86</v>
      </c>
      <c r="CL3877" s="7">
        <f t="shared" si="858"/>
        <v>0.47900339599016983</v>
      </c>
      <c r="CM3877" s="5">
        <f t="shared" si="859"/>
        <v>1.2113833303207933</v>
      </c>
    </row>
    <row r="3878" spans="4:91">
      <c r="D3878" s="22" t="s">
        <v>15397</v>
      </c>
      <c r="E3878" s="22" t="s">
        <v>45753</v>
      </c>
      <c r="F3878" s="22" t="s">
        <v>45754</v>
      </c>
      <c r="G3878" s="22" t="s">
        <v>15396</v>
      </c>
      <c r="H3878" s="22">
        <v>73442</v>
      </c>
      <c r="I3878" s="22" t="s">
        <v>15395</v>
      </c>
      <c r="J3878" s="22">
        <v>133.86000000000001</v>
      </c>
      <c r="K3878" s="22">
        <v>184.42</v>
      </c>
      <c r="L3878" s="22">
        <v>115.25</v>
      </c>
      <c r="M3878" s="23">
        <f t="shared" si="854"/>
        <v>144.51</v>
      </c>
      <c r="N3878" s="22">
        <v>90.91</v>
      </c>
      <c r="O3878" s="22">
        <v>333.65</v>
      </c>
      <c r="P3878" s="22">
        <v>115.76</v>
      </c>
      <c r="Q3878" s="23">
        <f t="shared" si="855"/>
        <v>180.10666666666665</v>
      </c>
      <c r="R3878" s="22">
        <v>166.74</v>
      </c>
      <c r="S3878" s="22">
        <v>242.89</v>
      </c>
      <c r="T3878" s="22">
        <v>301.45</v>
      </c>
      <c r="U3878" s="23">
        <f t="shared" si="856"/>
        <v>237.02666666666664</v>
      </c>
      <c r="V3878" s="24">
        <f t="shared" si="853"/>
        <v>1.640209443406454</v>
      </c>
      <c r="W3878" s="22">
        <f t="shared" si="857"/>
        <v>1.2463266671279958</v>
      </c>
      <c r="BT3878" s="5" t="s">
        <v>31013</v>
      </c>
      <c r="BU3878" s="5" t="s">
        <v>35634</v>
      </c>
      <c r="BV3878" s="5" t="s">
        <v>35635</v>
      </c>
      <c r="BW3878" s="5" t="s">
        <v>8751</v>
      </c>
      <c r="BX3878" s="5">
        <v>13669</v>
      </c>
      <c r="BY3878" s="5" t="s">
        <v>8750</v>
      </c>
      <c r="BZ3878" s="5">
        <v>171.63</v>
      </c>
      <c r="CA3878" s="5">
        <v>163.41</v>
      </c>
      <c r="CB3878" s="5">
        <v>134.27000000000001</v>
      </c>
      <c r="CC3878" s="6">
        <f t="shared" si="862"/>
        <v>156.43666666666664</v>
      </c>
      <c r="CD3878" s="5">
        <v>73.430000000000007</v>
      </c>
      <c r="CE3878" s="5">
        <v>92.14</v>
      </c>
      <c r="CF3878" s="5">
        <v>179.09</v>
      </c>
      <c r="CG3878" s="6">
        <f t="shared" si="861"/>
        <v>114.88666666666666</v>
      </c>
      <c r="CH3878" s="5">
        <v>59.2</v>
      </c>
      <c r="CI3878" s="5">
        <v>97.01</v>
      </c>
      <c r="CJ3878" s="5">
        <v>68.67</v>
      </c>
      <c r="CK3878" s="6">
        <f t="shared" si="860"/>
        <v>74.959999999999994</v>
      </c>
      <c r="CL3878" s="7">
        <f t="shared" si="858"/>
        <v>0.47917154972193227</v>
      </c>
      <c r="CM3878" s="5">
        <f t="shared" si="859"/>
        <v>0.73439730668428127</v>
      </c>
    </row>
    <row r="3879" spans="4:91">
      <c r="D3879" s="22" t="s">
        <v>19441</v>
      </c>
      <c r="E3879" s="22" t="s">
        <v>41160</v>
      </c>
      <c r="F3879" s="22" t="s">
        <v>41161</v>
      </c>
      <c r="G3879" s="22" t="s">
        <v>19440</v>
      </c>
      <c r="H3879" s="22">
        <v>28018</v>
      </c>
      <c r="I3879" s="22" t="s">
        <v>19439</v>
      </c>
      <c r="J3879" s="22">
        <v>1286.1099999999999</v>
      </c>
      <c r="K3879" s="22">
        <v>1032.73</v>
      </c>
      <c r="L3879" s="22">
        <v>1490.59</v>
      </c>
      <c r="M3879" s="23">
        <f t="shared" si="854"/>
        <v>1269.8100000000002</v>
      </c>
      <c r="N3879" s="22">
        <v>1359.15</v>
      </c>
      <c r="O3879" s="22">
        <v>1039.3499999999999</v>
      </c>
      <c r="P3879" s="22">
        <v>632.67999999999995</v>
      </c>
      <c r="Q3879" s="23">
        <f t="shared" si="855"/>
        <v>1010.3933333333333</v>
      </c>
      <c r="R3879" s="22">
        <v>1283.46</v>
      </c>
      <c r="S3879" s="22">
        <v>1261.3699999999999</v>
      </c>
      <c r="T3879" s="22">
        <v>3706.84</v>
      </c>
      <c r="U3879" s="23">
        <f t="shared" si="856"/>
        <v>2083.89</v>
      </c>
      <c r="V3879" s="24">
        <f t="shared" si="853"/>
        <v>1.641103787180759</v>
      </c>
      <c r="W3879" s="22">
        <f t="shared" si="857"/>
        <v>0.79570434421947633</v>
      </c>
      <c r="BT3879" s="5" t="s">
        <v>22210</v>
      </c>
      <c r="BU3879" s="5" t="s">
        <v>47032</v>
      </c>
      <c r="BV3879" s="5" t="s">
        <v>47033</v>
      </c>
      <c r="BW3879" s="5" t="s">
        <v>22209</v>
      </c>
      <c r="BX3879" s="5">
        <v>69885</v>
      </c>
      <c r="BY3879" s="5" t="s">
        <v>22208</v>
      </c>
      <c r="BZ3879" s="5">
        <v>518.78</v>
      </c>
      <c r="CA3879" s="5">
        <v>241.24</v>
      </c>
      <c r="CB3879" s="5">
        <v>228.59</v>
      </c>
      <c r="CC3879" s="6">
        <f t="shared" si="862"/>
        <v>329.53666666666669</v>
      </c>
      <c r="CD3879" s="5">
        <v>308.66000000000003</v>
      </c>
      <c r="CE3879" s="5">
        <v>408.56</v>
      </c>
      <c r="CF3879" s="5">
        <v>342.72</v>
      </c>
      <c r="CG3879" s="6">
        <f t="shared" si="861"/>
        <v>353.31333333333333</v>
      </c>
      <c r="CH3879" s="5">
        <v>87.43</v>
      </c>
      <c r="CI3879" s="5">
        <v>256.41000000000003</v>
      </c>
      <c r="CJ3879" s="5">
        <v>130.34</v>
      </c>
      <c r="CK3879" s="6">
        <f t="shared" si="860"/>
        <v>158.06000000000003</v>
      </c>
      <c r="CL3879" s="7">
        <f t="shared" si="858"/>
        <v>0.47964313531119457</v>
      </c>
      <c r="CM3879" s="5">
        <f t="shared" si="859"/>
        <v>1.0721518091057141</v>
      </c>
    </row>
    <row r="3880" spans="4:91">
      <c r="D3880" s="22" t="s">
        <v>29118</v>
      </c>
      <c r="E3880" s="22" t="s">
        <v>47703</v>
      </c>
      <c r="F3880" s="22" t="s">
        <v>47704</v>
      </c>
      <c r="G3880" s="22" t="s">
        <v>29117</v>
      </c>
      <c r="H3880" s="22">
        <v>58244</v>
      </c>
      <c r="I3880" s="22" t="s">
        <v>29116</v>
      </c>
      <c r="J3880" s="22">
        <v>236.62</v>
      </c>
      <c r="K3880" s="22">
        <v>45.71</v>
      </c>
      <c r="L3880" s="22">
        <v>44.99</v>
      </c>
      <c r="M3880" s="23">
        <f t="shared" si="854"/>
        <v>109.10666666666667</v>
      </c>
      <c r="N3880" s="22">
        <v>202.1</v>
      </c>
      <c r="O3880" s="22">
        <v>97.29</v>
      </c>
      <c r="P3880" s="22">
        <v>55.67</v>
      </c>
      <c r="Q3880" s="23">
        <f t="shared" si="855"/>
        <v>118.35333333333334</v>
      </c>
      <c r="R3880" s="22">
        <v>230.63</v>
      </c>
      <c r="S3880" s="22">
        <v>192.04</v>
      </c>
      <c r="T3880" s="22">
        <v>114.93</v>
      </c>
      <c r="U3880" s="23">
        <f t="shared" si="856"/>
        <v>179.19999999999996</v>
      </c>
      <c r="V3880" s="24">
        <f t="shared" si="853"/>
        <v>1.6424294268605641</v>
      </c>
      <c r="W3880" s="22">
        <f t="shared" si="857"/>
        <v>1.0847488696077234</v>
      </c>
      <c r="BT3880" s="5" t="s">
        <v>3408</v>
      </c>
      <c r="BU3880" s="5" t="s">
        <v>35175</v>
      </c>
      <c r="BV3880" s="5" t="s">
        <v>35176</v>
      </c>
      <c r="BW3880" s="5" t="s">
        <v>3407</v>
      </c>
      <c r="BX3880" s="5">
        <v>76192</v>
      </c>
      <c r="BY3880" s="5" t="s">
        <v>3406</v>
      </c>
      <c r="BZ3880" s="5">
        <v>1391.11</v>
      </c>
      <c r="CA3880" s="5">
        <v>984.08</v>
      </c>
      <c r="CB3880" s="5">
        <v>661.04</v>
      </c>
      <c r="CC3880" s="6">
        <f t="shared" si="862"/>
        <v>1012.0766666666667</v>
      </c>
      <c r="CD3880" s="5">
        <v>616.89</v>
      </c>
      <c r="CE3880" s="5">
        <v>401.89</v>
      </c>
      <c r="CF3880" s="5">
        <v>551.82000000000005</v>
      </c>
      <c r="CG3880" s="6">
        <f t="shared" si="861"/>
        <v>523.5333333333333</v>
      </c>
      <c r="CH3880" s="5">
        <v>581.41</v>
      </c>
      <c r="CI3880" s="5">
        <v>509.53</v>
      </c>
      <c r="CJ3880" s="5">
        <v>365.79</v>
      </c>
      <c r="CK3880" s="6">
        <f t="shared" si="860"/>
        <v>485.57666666666665</v>
      </c>
      <c r="CL3880" s="7">
        <f t="shared" si="858"/>
        <v>0.47978249342111762</v>
      </c>
      <c r="CM3880" s="5">
        <f t="shared" si="859"/>
        <v>0.51728623984349009</v>
      </c>
    </row>
    <row r="3881" spans="4:91">
      <c r="D3881" s="22" t="s">
        <v>3827</v>
      </c>
      <c r="E3881" s="22" t="s">
        <v>47371</v>
      </c>
      <c r="F3881" s="22" t="s">
        <v>47372</v>
      </c>
      <c r="G3881" s="22" t="s">
        <v>3826</v>
      </c>
      <c r="H3881" s="22">
        <v>408028</v>
      </c>
      <c r="I3881" s="22" t="s">
        <v>3825</v>
      </c>
      <c r="J3881" s="22">
        <v>997.79</v>
      </c>
      <c r="K3881" s="22">
        <v>733.46</v>
      </c>
      <c r="L3881" s="22">
        <v>538.79</v>
      </c>
      <c r="M3881" s="23">
        <f t="shared" si="854"/>
        <v>756.68</v>
      </c>
      <c r="N3881" s="22">
        <v>1257.52</v>
      </c>
      <c r="O3881" s="22">
        <v>595.73</v>
      </c>
      <c r="P3881" s="22">
        <v>556.26</v>
      </c>
      <c r="Q3881" s="23">
        <f t="shared" si="855"/>
        <v>803.17000000000007</v>
      </c>
      <c r="R3881" s="22">
        <v>1173.49</v>
      </c>
      <c r="S3881" s="22">
        <v>1367</v>
      </c>
      <c r="T3881" s="22">
        <v>1188.54</v>
      </c>
      <c r="U3881" s="23">
        <f t="shared" si="856"/>
        <v>1243.01</v>
      </c>
      <c r="V3881" s="24">
        <f t="shared" si="853"/>
        <v>1.6427155468626105</v>
      </c>
      <c r="W3881" s="22">
        <f t="shared" si="857"/>
        <v>1.0614394460009517</v>
      </c>
      <c r="BT3881" s="5" t="s">
        <v>5003</v>
      </c>
      <c r="BU3881" s="5" t="s">
        <v>46588</v>
      </c>
      <c r="BV3881" s="5" t="s">
        <v>46589</v>
      </c>
      <c r="BW3881" s="5" t="s">
        <v>5002</v>
      </c>
      <c r="BX3881" s="5">
        <v>104303</v>
      </c>
      <c r="BY3881" s="5" t="s">
        <v>5001</v>
      </c>
      <c r="BZ3881" s="5">
        <v>1294.9100000000001</v>
      </c>
      <c r="CA3881" s="5">
        <v>903.74</v>
      </c>
      <c r="CB3881" s="5">
        <v>875.01</v>
      </c>
      <c r="CC3881" s="6">
        <f t="shared" si="862"/>
        <v>1024.5533333333333</v>
      </c>
      <c r="CD3881" s="5">
        <v>1433.48</v>
      </c>
      <c r="CE3881" s="5">
        <v>1536.39</v>
      </c>
      <c r="CF3881" s="5">
        <v>448.45</v>
      </c>
      <c r="CG3881" s="6">
        <f t="shared" si="861"/>
        <v>1139.4399999999998</v>
      </c>
      <c r="CH3881" s="5">
        <v>858.74</v>
      </c>
      <c r="CI3881" s="5">
        <v>114.32</v>
      </c>
      <c r="CJ3881" s="5">
        <v>502.05</v>
      </c>
      <c r="CK3881" s="6">
        <f t="shared" si="860"/>
        <v>491.70333333333332</v>
      </c>
      <c r="CL3881" s="7">
        <f t="shared" si="858"/>
        <v>0.47991970484699026</v>
      </c>
      <c r="CM3881" s="5">
        <f t="shared" si="859"/>
        <v>1.1121334174892472</v>
      </c>
    </row>
    <row r="3882" spans="4:91">
      <c r="D3882" s="22" t="s">
        <v>28856</v>
      </c>
      <c r="E3882" s="22" t="s">
        <v>37916</v>
      </c>
      <c r="F3882" s="22" t="s">
        <v>37917</v>
      </c>
      <c r="G3882" s="22" t="s">
        <v>28855</v>
      </c>
      <c r="H3882" s="22" t="s">
        <v>28854</v>
      </c>
      <c r="I3882" s="22" t="s">
        <v>28853</v>
      </c>
      <c r="J3882" s="22">
        <v>125.83</v>
      </c>
      <c r="K3882" s="22">
        <v>130</v>
      </c>
      <c r="L3882" s="22">
        <v>159.41</v>
      </c>
      <c r="M3882" s="23">
        <f t="shared" si="854"/>
        <v>138.41333333333333</v>
      </c>
      <c r="N3882" s="22">
        <v>167.85</v>
      </c>
      <c r="O3882" s="22">
        <v>223.92</v>
      </c>
      <c r="P3882" s="22">
        <v>390.83</v>
      </c>
      <c r="Q3882" s="23">
        <f t="shared" si="855"/>
        <v>260.86666666666662</v>
      </c>
      <c r="R3882" s="22">
        <v>205.39</v>
      </c>
      <c r="S3882" s="22">
        <v>191.15</v>
      </c>
      <c r="T3882" s="22">
        <v>285.88</v>
      </c>
      <c r="U3882" s="23">
        <f t="shared" si="856"/>
        <v>227.47333333333333</v>
      </c>
      <c r="V3882" s="24">
        <f t="shared" si="853"/>
        <v>1.6434351218572392</v>
      </c>
      <c r="W3882" s="22">
        <f t="shared" si="857"/>
        <v>1.8846931894807819</v>
      </c>
      <c r="BT3882" s="5" t="s">
        <v>20717</v>
      </c>
      <c r="BU3882" s="5" t="s">
        <v>34737</v>
      </c>
      <c r="BV3882" s="5" t="s">
        <v>34738</v>
      </c>
      <c r="BW3882" s="5" t="s">
        <v>20716</v>
      </c>
      <c r="BX3882" s="5">
        <v>72199</v>
      </c>
      <c r="BY3882" s="5" t="s">
        <v>20715</v>
      </c>
      <c r="BZ3882" s="5">
        <v>211.61</v>
      </c>
      <c r="CA3882" s="5">
        <v>937.11</v>
      </c>
      <c r="CB3882" s="5">
        <v>1088.82</v>
      </c>
      <c r="CC3882" s="6">
        <f t="shared" si="862"/>
        <v>745.84666666666669</v>
      </c>
      <c r="CD3882" s="5">
        <v>184.16</v>
      </c>
      <c r="CE3882" s="5">
        <v>692.99</v>
      </c>
      <c r="CF3882" s="5">
        <v>316.85000000000002</v>
      </c>
      <c r="CG3882" s="6">
        <f t="shared" si="861"/>
        <v>398</v>
      </c>
      <c r="CH3882" s="5">
        <v>154.69</v>
      </c>
      <c r="CI3882" s="5">
        <v>657.99</v>
      </c>
      <c r="CJ3882" s="5">
        <v>262.31</v>
      </c>
      <c r="CK3882" s="6">
        <f t="shared" si="860"/>
        <v>358.33</v>
      </c>
      <c r="CL3882" s="7">
        <f t="shared" si="858"/>
        <v>0.48043386933864868</v>
      </c>
      <c r="CM3882" s="5">
        <f t="shared" si="859"/>
        <v>0.53362174530958106</v>
      </c>
    </row>
    <row r="3883" spans="4:91">
      <c r="D3883" s="22" t="s">
        <v>4399</v>
      </c>
      <c r="E3883" s="22" t="s">
        <v>33326</v>
      </c>
      <c r="F3883" s="22" t="s">
        <v>33327</v>
      </c>
      <c r="G3883" s="22" t="s">
        <v>4397</v>
      </c>
      <c r="H3883" s="22">
        <v>80720</v>
      </c>
      <c r="I3883" s="22" t="s">
        <v>4396</v>
      </c>
      <c r="J3883" s="22">
        <v>114.08</v>
      </c>
      <c r="K3883" s="22">
        <v>106.39</v>
      </c>
      <c r="L3883" s="22">
        <v>120.37</v>
      </c>
      <c r="M3883" s="23">
        <f t="shared" si="854"/>
        <v>113.61333333333334</v>
      </c>
      <c r="N3883" s="22">
        <v>77.98</v>
      </c>
      <c r="O3883" s="22">
        <v>86.11</v>
      </c>
      <c r="P3883" s="22">
        <v>80.989999999999995</v>
      </c>
      <c r="Q3883" s="23">
        <f t="shared" si="855"/>
        <v>81.693333333333328</v>
      </c>
      <c r="R3883" s="22">
        <v>183.11</v>
      </c>
      <c r="S3883" s="22">
        <v>217.7</v>
      </c>
      <c r="T3883" s="22">
        <v>159.63</v>
      </c>
      <c r="U3883" s="23">
        <f t="shared" si="856"/>
        <v>186.81333333333336</v>
      </c>
      <c r="V3883" s="24">
        <f t="shared" si="853"/>
        <v>1.6442905762234481</v>
      </c>
      <c r="W3883" s="22">
        <f t="shared" si="857"/>
        <v>0.71904706020420128</v>
      </c>
      <c r="BT3883" s="5" t="s">
        <v>12347</v>
      </c>
      <c r="BU3883" s="5" t="s">
        <v>33365</v>
      </c>
      <c r="BV3883" s="5" t="s">
        <v>33366</v>
      </c>
      <c r="BW3883" s="5" t="s">
        <v>12345</v>
      </c>
      <c r="BX3883" s="5">
        <v>67500</v>
      </c>
      <c r="BY3883" s="5" t="s">
        <v>12344</v>
      </c>
      <c r="BZ3883" s="5">
        <v>672.9</v>
      </c>
      <c r="CA3883" s="5">
        <v>737.42</v>
      </c>
      <c r="CB3883" s="5">
        <v>526</v>
      </c>
      <c r="CC3883" s="6">
        <f t="shared" si="862"/>
        <v>645.43999999999994</v>
      </c>
      <c r="CD3883" s="5">
        <v>150.38999999999999</v>
      </c>
      <c r="CE3883" s="5">
        <v>69.8</v>
      </c>
      <c r="CF3883" s="5">
        <v>146.38999999999999</v>
      </c>
      <c r="CG3883" s="6">
        <f t="shared" si="861"/>
        <v>122.19333333333333</v>
      </c>
      <c r="CH3883" s="5">
        <v>184.58</v>
      </c>
      <c r="CI3883" s="5">
        <v>188.3</v>
      </c>
      <c r="CJ3883" s="5">
        <v>557.54999999999995</v>
      </c>
      <c r="CK3883" s="6">
        <f t="shared" si="860"/>
        <v>310.14333333333332</v>
      </c>
      <c r="CL3883" s="7">
        <f t="shared" si="858"/>
        <v>0.48051458436622047</v>
      </c>
      <c r="CM3883" s="5">
        <f t="shared" si="859"/>
        <v>0.18931788134192695</v>
      </c>
    </row>
    <row r="3884" spans="4:91">
      <c r="D3884" s="22" t="s">
        <v>31142</v>
      </c>
      <c r="E3884" s="22" t="s">
        <v>33545</v>
      </c>
      <c r="F3884" s="22" t="s">
        <v>33546</v>
      </c>
      <c r="G3884" s="22" t="s">
        <v>31274</v>
      </c>
      <c r="H3884" s="22">
        <v>20316</v>
      </c>
      <c r="I3884" s="22" t="s">
        <v>31273</v>
      </c>
      <c r="J3884" s="22">
        <v>1874.32</v>
      </c>
      <c r="K3884" s="22">
        <v>1363.01</v>
      </c>
      <c r="L3884" s="22">
        <v>1683.68</v>
      </c>
      <c r="M3884" s="23">
        <f t="shared" si="854"/>
        <v>1640.3366666666668</v>
      </c>
      <c r="N3884" s="22">
        <v>2626.71</v>
      </c>
      <c r="O3884" s="22">
        <v>2593.4499999999998</v>
      </c>
      <c r="P3884" s="22">
        <v>2372.6999999999998</v>
      </c>
      <c r="Q3884" s="23">
        <f t="shared" si="855"/>
        <v>2530.9533333333334</v>
      </c>
      <c r="R3884" s="22">
        <v>2867.44</v>
      </c>
      <c r="S3884" s="22">
        <v>2555.2399999999998</v>
      </c>
      <c r="T3884" s="22">
        <v>2671.97</v>
      </c>
      <c r="U3884" s="23">
        <f t="shared" si="856"/>
        <v>2698.2166666666667</v>
      </c>
      <c r="V3884" s="24">
        <f t="shared" si="853"/>
        <v>1.6449163891152425</v>
      </c>
      <c r="W3884" s="22">
        <f t="shared" si="857"/>
        <v>1.5429474843578859</v>
      </c>
      <c r="BT3884" s="5" t="s">
        <v>21814</v>
      </c>
      <c r="BU3884" s="5" t="s">
        <v>40770</v>
      </c>
      <c r="BV3884" s="5" t="s">
        <v>40771</v>
      </c>
      <c r="BW3884" s="5" t="s">
        <v>21813</v>
      </c>
      <c r="BX3884" s="5" t="s">
        <v>21812</v>
      </c>
      <c r="BY3884" s="5" t="s">
        <v>21811</v>
      </c>
      <c r="BZ3884" s="5">
        <v>706.44</v>
      </c>
      <c r="CA3884" s="5">
        <v>204.25</v>
      </c>
      <c r="CB3884" s="5">
        <v>224.81</v>
      </c>
      <c r="CC3884" s="6">
        <f t="shared" si="862"/>
        <v>378.5</v>
      </c>
      <c r="CD3884" s="5">
        <v>260.85000000000002</v>
      </c>
      <c r="CE3884" s="5">
        <v>160.25</v>
      </c>
      <c r="CF3884" s="5">
        <v>112.56</v>
      </c>
      <c r="CG3884" s="6">
        <f t="shared" si="861"/>
        <v>177.88666666666668</v>
      </c>
      <c r="CH3884" s="5">
        <v>122</v>
      </c>
      <c r="CI3884" s="5">
        <v>331.46</v>
      </c>
      <c r="CJ3884" s="5">
        <v>92.19</v>
      </c>
      <c r="CK3884" s="6">
        <f t="shared" si="860"/>
        <v>181.88333333333333</v>
      </c>
      <c r="CL3884" s="7">
        <f t="shared" si="858"/>
        <v>0.48053720827829149</v>
      </c>
      <c r="CM3884" s="5">
        <f t="shared" si="859"/>
        <v>0.46997798326728318</v>
      </c>
    </row>
    <row r="3885" spans="4:91">
      <c r="D3885" s="22" t="s">
        <v>31710</v>
      </c>
      <c r="E3885" s="22" t="s">
        <v>47150</v>
      </c>
      <c r="F3885" s="22" t="s">
        <v>47151</v>
      </c>
      <c r="G3885" s="22" t="s">
        <v>31709</v>
      </c>
      <c r="H3885" s="22">
        <v>227743</v>
      </c>
      <c r="I3885" s="22" t="s">
        <v>31708</v>
      </c>
      <c r="J3885" s="22">
        <v>972.87</v>
      </c>
      <c r="K3885" s="22">
        <v>604.69000000000005</v>
      </c>
      <c r="L3885" s="22">
        <v>254.61</v>
      </c>
      <c r="M3885" s="23">
        <f t="shared" si="854"/>
        <v>610.72333333333336</v>
      </c>
      <c r="N3885" s="22">
        <v>320.77</v>
      </c>
      <c r="O3885" s="22">
        <v>326.52999999999997</v>
      </c>
      <c r="P3885" s="22">
        <v>991.81</v>
      </c>
      <c r="Q3885" s="23">
        <f t="shared" si="855"/>
        <v>546.37</v>
      </c>
      <c r="R3885" s="22">
        <v>959.43</v>
      </c>
      <c r="S3885" s="22">
        <v>699.29</v>
      </c>
      <c r="T3885" s="22">
        <v>1355.59</v>
      </c>
      <c r="U3885" s="23">
        <f t="shared" si="856"/>
        <v>1004.7699999999999</v>
      </c>
      <c r="V3885" s="24">
        <f t="shared" si="853"/>
        <v>1.6452130533738678</v>
      </c>
      <c r="W3885" s="22">
        <f t="shared" si="857"/>
        <v>0.8946276819290786</v>
      </c>
      <c r="BT3885" s="5" t="s">
        <v>22849</v>
      </c>
      <c r="BU3885" s="5" t="s">
        <v>33308</v>
      </c>
      <c r="BV3885" s="5" t="s">
        <v>33309</v>
      </c>
      <c r="BW3885" s="5" t="s">
        <v>22848</v>
      </c>
      <c r="BX3885" s="5">
        <v>21807</v>
      </c>
      <c r="BY3885" s="5" t="s">
        <v>22847</v>
      </c>
      <c r="BZ3885" s="5">
        <v>5984.37</v>
      </c>
      <c r="CA3885" s="5">
        <v>5455.55</v>
      </c>
      <c r="CB3885" s="5">
        <v>5264.15</v>
      </c>
      <c r="CC3885" s="6">
        <f t="shared" si="862"/>
        <v>5568.0233333333335</v>
      </c>
      <c r="CD3885" s="5">
        <v>7565.23</v>
      </c>
      <c r="CE3885" s="5">
        <v>7201.04</v>
      </c>
      <c r="CF3885" s="5">
        <v>5181.09</v>
      </c>
      <c r="CG3885" s="6">
        <f t="shared" si="861"/>
        <v>6649.12</v>
      </c>
      <c r="CH3885" s="5">
        <v>3553.76</v>
      </c>
      <c r="CI3885" s="5">
        <v>2083.36</v>
      </c>
      <c r="CJ3885" s="5">
        <v>2390.1</v>
      </c>
      <c r="CK3885" s="6">
        <f t="shared" si="860"/>
        <v>2675.7400000000002</v>
      </c>
      <c r="CL3885" s="7">
        <f t="shared" si="858"/>
        <v>0.48055473905461366</v>
      </c>
      <c r="CM3885" s="5">
        <f t="shared" si="859"/>
        <v>1.194161662397248</v>
      </c>
    </row>
    <row r="3886" spans="4:91">
      <c r="D3886" s="22" t="s">
        <v>19224</v>
      </c>
      <c r="E3886" s="22" t="s">
        <v>36345</v>
      </c>
      <c r="F3886" s="22" t="s">
        <v>36346</v>
      </c>
      <c r="G3886" s="22" t="s">
        <v>19223</v>
      </c>
      <c r="H3886" s="22">
        <v>432442</v>
      </c>
      <c r="I3886" s="22" t="s">
        <v>19222</v>
      </c>
      <c r="J3886" s="22">
        <v>358.79</v>
      </c>
      <c r="K3886" s="22">
        <v>274.99</v>
      </c>
      <c r="L3886" s="22">
        <v>370.02</v>
      </c>
      <c r="M3886" s="23">
        <f t="shared" si="854"/>
        <v>334.59999999999997</v>
      </c>
      <c r="N3886" s="22">
        <v>304.64</v>
      </c>
      <c r="O3886" s="22">
        <v>235.11</v>
      </c>
      <c r="P3886" s="22">
        <v>150.65</v>
      </c>
      <c r="Q3886" s="23">
        <f t="shared" si="855"/>
        <v>230.13333333333333</v>
      </c>
      <c r="R3886" s="22">
        <v>690.76</v>
      </c>
      <c r="S3886" s="22">
        <v>486.19</v>
      </c>
      <c r="T3886" s="22">
        <v>474.9</v>
      </c>
      <c r="U3886" s="23">
        <f t="shared" si="856"/>
        <v>550.61666666666667</v>
      </c>
      <c r="V3886" s="24">
        <f t="shared" si="853"/>
        <v>1.6455967324168164</v>
      </c>
      <c r="W3886" s="22">
        <f t="shared" si="857"/>
        <v>0.68778641163578402</v>
      </c>
      <c r="BT3886" s="5" t="s">
        <v>25997</v>
      </c>
      <c r="BU3886" s="5" t="s">
        <v>39165</v>
      </c>
      <c r="BV3886" s="5" t="s">
        <v>39166</v>
      </c>
      <c r="BW3886" s="5" t="s">
        <v>25996</v>
      </c>
      <c r="BX3886" s="5">
        <v>17846</v>
      </c>
      <c r="BY3886" s="5" t="s">
        <v>25995</v>
      </c>
      <c r="BZ3886" s="5">
        <v>980.33</v>
      </c>
      <c r="CA3886" s="5">
        <v>588.09</v>
      </c>
      <c r="CB3886" s="5">
        <v>771.03</v>
      </c>
      <c r="CC3886" s="6">
        <f t="shared" si="862"/>
        <v>779.81666666666661</v>
      </c>
      <c r="CD3886" s="5">
        <v>518.32000000000005</v>
      </c>
      <c r="CE3886" s="5">
        <v>573.51</v>
      </c>
      <c r="CF3886" s="5">
        <v>811.28</v>
      </c>
      <c r="CG3886" s="6">
        <f t="shared" si="861"/>
        <v>634.37</v>
      </c>
      <c r="CH3886" s="5">
        <v>225.61</v>
      </c>
      <c r="CI3886" s="5">
        <v>724.44</v>
      </c>
      <c r="CJ3886" s="5">
        <v>175.62</v>
      </c>
      <c r="CK3886" s="6">
        <f t="shared" si="860"/>
        <v>375.22333333333336</v>
      </c>
      <c r="CL3886" s="7">
        <f t="shared" si="858"/>
        <v>0.48116865075124504</v>
      </c>
      <c r="CM3886" s="5">
        <f t="shared" si="859"/>
        <v>0.81348607578704402</v>
      </c>
    </row>
    <row r="3887" spans="4:91">
      <c r="D3887" s="22" t="s">
        <v>23603</v>
      </c>
      <c r="E3887" s="22" t="s">
        <v>45850</v>
      </c>
      <c r="F3887" s="22" t="s">
        <v>45851</v>
      </c>
      <c r="G3887" s="22" t="s">
        <v>25923</v>
      </c>
      <c r="H3887" s="22">
        <v>269587</v>
      </c>
      <c r="I3887" s="22" t="s">
        <v>25922</v>
      </c>
      <c r="J3887" s="22">
        <v>651.23</v>
      </c>
      <c r="K3887" s="22">
        <v>716.3</v>
      </c>
      <c r="L3887" s="22">
        <v>526.52</v>
      </c>
      <c r="M3887" s="23">
        <f t="shared" si="854"/>
        <v>631.35</v>
      </c>
      <c r="N3887" s="22">
        <v>746.47</v>
      </c>
      <c r="O3887" s="22">
        <v>394.05</v>
      </c>
      <c r="P3887" s="22">
        <v>607.79</v>
      </c>
      <c r="Q3887" s="23">
        <f t="shared" si="855"/>
        <v>582.77</v>
      </c>
      <c r="R3887" s="22">
        <v>1138.7</v>
      </c>
      <c r="S3887" s="22">
        <v>1201.43</v>
      </c>
      <c r="T3887" s="22">
        <v>776.76</v>
      </c>
      <c r="U3887" s="23">
        <f t="shared" si="856"/>
        <v>1038.9633333333334</v>
      </c>
      <c r="V3887" s="24">
        <f t="shared" si="853"/>
        <v>1.6456218156859639</v>
      </c>
      <c r="W3887" s="22">
        <f t="shared" si="857"/>
        <v>0.92305377365961827</v>
      </c>
      <c r="BT3887" s="5" t="s">
        <v>25017</v>
      </c>
      <c r="BU3887" s="5" t="s">
        <v>39529</v>
      </c>
      <c r="BV3887" s="5" t="s">
        <v>39530</v>
      </c>
      <c r="BW3887" s="5" t="s">
        <v>25016</v>
      </c>
      <c r="BX3887" s="5">
        <v>67151</v>
      </c>
      <c r="BY3887" s="5" t="s">
        <v>25015</v>
      </c>
      <c r="BZ3887" s="5">
        <v>341.24</v>
      </c>
      <c r="CA3887" s="5">
        <v>354.99</v>
      </c>
      <c r="CB3887" s="5">
        <v>526.61</v>
      </c>
      <c r="CC3887" s="6">
        <f t="shared" si="862"/>
        <v>407.6133333333334</v>
      </c>
      <c r="CD3887" s="5">
        <v>387.65</v>
      </c>
      <c r="CE3887" s="5">
        <v>301.85000000000002</v>
      </c>
      <c r="CF3887" s="5">
        <v>267.18</v>
      </c>
      <c r="CG3887" s="6">
        <f t="shared" si="861"/>
        <v>318.89333333333337</v>
      </c>
      <c r="CH3887" s="5">
        <v>196.26</v>
      </c>
      <c r="CI3887" s="5">
        <v>290.06</v>
      </c>
      <c r="CJ3887" s="5">
        <v>102.12</v>
      </c>
      <c r="CK3887" s="6">
        <f t="shared" si="860"/>
        <v>196.14666666666668</v>
      </c>
      <c r="CL3887" s="7">
        <f t="shared" si="858"/>
        <v>0.48120768048150203</v>
      </c>
      <c r="CM3887" s="5">
        <f t="shared" si="859"/>
        <v>0.78234274312256713</v>
      </c>
    </row>
    <row r="3888" spans="4:91">
      <c r="D3888" s="22" t="s">
        <v>28480</v>
      </c>
      <c r="E3888" s="22" t="s">
        <v>35773</v>
      </c>
      <c r="F3888" s="22" t="s">
        <v>35774</v>
      </c>
      <c r="G3888" s="22" t="s">
        <v>28479</v>
      </c>
      <c r="H3888" s="22">
        <v>16814</v>
      </c>
      <c r="I3888" s="22" t="s">
        <v>28478</v>
      </c>
      <c r="J3888" s="22">
        <v>232.95</v>
      </c>
      <c r="K3888" s="22">
        <v>490.66</v>
      </c>
      <c r="L3888" s="22">
        <v>175.81</v>
      </c>
      <c r="M3888" s="23">
        <f t="shared" si="854"/>
        <v>299.80666666666667</v>
      </c>
      <c r="N3888" s="22">
        <v>154.16999999999999</v>
      </c>
      <c r="O3888" s="22">
        <v>168.24</v>
      </c>
      <c r="P3888" s="22">
        <v>154.75</v>
      </c>
      <c r="Q3888" s="23">
        <f t="shared" si="855"/>
        <v>159.05333333333331</v>
      </c>
      <c r="R3888" s="22">
        <v>414.88</v>
      </c>
      <c r="S3888" s="22">
        <v>703.08</v>
      </c>
      <c r="T3888" s="22">
        <v>362.15</v>
      </c>
      <c r="U3888" s="23">
        <f t="shared" si="856"/>
        <v>493.37000000000006</v>
      </c>
      <c r="V3888" s="24">
        <f t="shared" si="853"/>
        <v>1.6456271819617088</v>
      </c>
      <c r="W3888" s="22">
        <f t="shared" si="857"/>
        <v>0.53051966823063745</v>
      </c>
      <c r="BT3888" s="5" t="s">
        <v>20596</v>
      </c>
      <c r="BU3888" s="5" t="s">
        <v>43926</v>
      </c>
      <c r="BV3888" s="5" t="s">
        <v>43927</v>
      </c>
      <c r="BW3888" s="5" t="s">
        <v>20594</v>
      </c>
      <c r="BX3888" s="5">
        <v>68942</v>
      </c>
      <c r="BY3888" s="5" t="s">
        <v>20593</v>
      </c>
      <c r="BZ3888" s="5">
        <v>547.78</v>
      </c>
      <c r="CA3888" s="5">
        <v>647.09</v>
      </c>
      <c r="CB3888" s="5">
        <v>805.22</v>
      </c>
      <c r="CC3888" s="6">
        <f t="shared" si="862"/>
        <v>666.6966666666666</v>
      </c>
      <c r="CD3888" s="5">
        <v>763.59</v>
      </c>
      <c r="CE3888" s="5">
        <v>628.78</v>
      </c>
      <c r="CF3888" s="5">
        <v>234.22</v>
      </c>
      <c r="CG3888" s="6">
        <f t="shared" si="861"/>
        <v>542.1966666666666</v>
      </c>
      <c r="CH3888" s="5">
        <v>275.83999999999997</v>
      </c>
      <c r="CI3888" s="5">
        <v>518.77</v>
      </c>
      <c r="CJ3888" s="5">
        <v>167.96</v>
      </c>
      <c r="CK3888" s="6">
        <f t="shared" si="860"/>
        <v>320.85666666666663</v>
      </c>
      <c r="CL3888" s="7">
        <f t="shared" si="858"/>
        <v>0.48126334314955826</v>
      </c>
      <c r="CM3888" s="5">
        <f t="shared" si="859"/>
        <v>0.81325840337184829</v>
      </c>
    </row>
    <row r="3889" spans="4:91">
      <c r="D3889" s="22" t="s">
        <v>29590</v>
      </c>
      <c r="E3889" s="22" t="s">
        <v>45712</v>
      </c>
      <c r="F3889" s="22" t="s">
        <v>45713</v>
      </c>
      <c r="G3889" s="22" t="s">
        <v>29589</v>
      </c>
      <c r="H3889" s="22">
        <v>76799</v>
      </c>
      <c r="I3889" s="22" t="s">
        <v>29588</v>
      </c>
      <c r="J3889" s="22">
        <v>105.13</v>
      </c>
      <c r="K3889" s="22">
        <v>73.5</v>
      </c>
      <c r="L3889" s="22">
        <v>120.31</v>
      </c>
      <c r="M3889" s="23">
        <f t="shared" si="854"/>
        <v>99.646666666666661</v>
      </c>
      <c r="N3889" s="22">
        <v>70.989999999999995</v>
      </c>
      <c r="O3889" s="22">
        <v>66.680000000000007</v>
      </c>
      <c r="P3889" s="22">
        <v>241.84</v>
      </c>
      <c r="Q3889" s="23">
        <f t="shared" si="855"/>
        <v>126.50333333333333</v>
      </c>
      <c r="R3889" s="22">
        <v>132.51</v>
      </c>
      <c r="S3889" s="22">
        <v>206.62</v>
      </c>
      <c r="T3889" s="22">
        <v>152.86000000000001</v>
      </c>
      <c r="U3889" s="23">
        <f t="shared" si="856"/>
        <v>163.99666666666667</v>
      </c>
      <c r="V3889" s="24">
        <f t="shared" si="853"/>
        <v>1.6457817622265338</v>
      </c>
      <c r="W3889" s="22">
        <f t="shared" si="857"/>
        <v>1.2695189670167928</v>
      </c>
      <c r="BT3889" s="5" t="s">
        <v>12125</v>
      </c>
      <c r="BU3889" s="5" t="s">
        <v>12123</v>
      </c>
      <c r="BV3889" s="5"/>
      <c r="BW3889" s="5" t="s">
        <v>12124</v>
      </c>
      <c r="BX3889" s="5"/>
      <c r="BY3889" s="5" t="s">
        <v>12123</v>
      </c>
      <c r="BZ3889" s="5">
        <v>90.14</v>
      </c>
      <c r="CA3889" s="5">
        <v>44.3</v>
      </c>
      <c r="CB3889" s="5">
        <v>452.42</v>
      </c>
      <c r="CC3889" s="6">
        <f t="shared" si="862"/>
        <v>195.62</v>
      </c>
      <c r="CD3889" s="5">
        <v>187.04</v>
      </c>
      <c r="CE3889" s="5">
        <v>175.25</v>
      </c>
      <c r="CF3889" s="5">
        <v>112.8</v>
      </c>
      <c r="CG3889" s="6">
        <f t="shared" si="861"/>
        <v>158.36333333333332</v>
      </c>
      <c r="CH3889" s="5">
        <v>51.58</v>
      </c>
      <c r="CI3889" s="5">
        <v>52.86</v>
      </c>
      <c r="CJ3889" s="5">
        <v>178.2</v>
      </c>
      <c r="CK3889" s="6">
        <f t="shared" si="860"/>
        <v>94.213333333333324</v>
      </c>
      <c r="CL3889" s="7">
        <f t="shared" si="858"/>
        <v>0.48161401356371192</v>
      </c>
      <c r="CM3889" s="5">
        <f t="shared" si="859"/>
        <v>0.809545717888423</v>
      </c>
    </row>
    <row r="3890" spans="4:91">
      <c r="D3890" s="22" t="s">
        <v>16752</v>
      </c>
      <c r="E3890" s="22" t="s">
        <v>44034</v>
      </c>
      <c r="F3890" s="22" t="s">
        <v>44035</v>
      </c>
      <c r="G3890" s="22" t="s">
        <v>16751</v>
      </c>
      <c r="H3890" s="22">
        <v>56176</v>
      </c>
      <c r="I3890" s="22" t="s">
        <v>16893</v>
      </c>
      <c r="J3890" s="22">
        <v>386</v>
      </c>
      <c r="K3890" s="22">
        <v>322.20999999999998</v>
      </c>
      <c r="L3890" s="22">
        <v>360.16</v>
      </c>
      <c r="M3890" s="23">
        <f t="shared" si="854"/>
        <v>356.12333333333339</v>
      </c>
      <c r="N3890" s="22">
        <v>557.19000000000005</v>
      </c>
      <c r="O3890" s="22">
        <v>1334.12</v>
      </c>
      <c r="P3890" s="22">
        <v>14.13</v>
      </c>
      <c r="Q3890" s="23">
        <f t="shared" si="855"/>
        <v>635.14666666666665</v>
      </c>
      <c r="R3890" s="22">
        <v>888.36</v>
      </c>
      <c r="S3890" s="22">
        <v>375.33</v>
      </c>
      <c r="T3890" s="22">
        <v>494.78</v>
      </c>
      <c r="U3890" s="23">
        <f t="shared" si="856"/>
        <v>586.15666666666664</v>
      </c>
      <c r="V3890" s="24">
        <f t="shared" si="853"/>
        <v>1.6459372689236871</v>
      </c>
      <c r="W3890" s="22">
        <f t="shared" si="857"/>
        <v>1.783501970291191</v>
      </c>
      <c r="BT3890" s="5" t="s">
        <v>2417</v>
      </c>
      <c r="BU3890" s="5" t="s">
        <v>42137</v>
      </c>
      <c r="BV3890" s="5" t="s">
        <v>42138</v>
      </c>
      <c r="BW3890" s="5" t="s">
        <v>2558</v>
      </c>
      <c r="BX3890" s="5">
        <v>237911</v>
      </c>
      <c r="BY3890" s="5" t="s">
        <v>2557</v>
      </c>
      <c r="BZ3890" s="5">
        <v>473.04</v>
      </c>
      <c r="CA3890" s="5">
        <v>621.66</v>
      </c>
      <c r="CB3890" s="5">
        <v>574.35</v>
      </c>
      <c r="CC3890" s="6">
        <f t="shared" si="862"/>
        <v>556.35</v>
      </c>
      <c r="CD3890" s="5">
        <v>592.24</v>
      </c>
      <c r="CE3890" s="5">
        <v>547.14</v>
      </c>
      <c r="CF3890" s="5">
        <v>698.77</v>
      </c>
      <c r="CG3890" s="6">
        <f t="shared" si="861"/>
        <v>612.7166666666667</v>
      </c>
      <c r="CH3890" s="5">
        <v>322.52</v>
      </c>
      <c r="CI3890" s="5">
        <v>166.52</v>
      </c>
      <c r="CJ3890" s="5">
        <v>314.93</v>
      </c>
      <c r="CK3890" s="6">
        <f t="shared" si="860"/>
        <v>267.99</v>
      </c>
      <c r="CL3890" s="7">
        <f t="shared" si="858"/>
        <v>0.48169317875438122</v>
      </c>
      <c r="CM3890" s="5">
        <f t="shared" si="859"/>
        <v>1.1013151193792876</v>
      </c>
    </row>
    <row r="3891" spans="4:91">
      <c r="D3891" s="22" t="s">
        <v>619</v>
      </c>
      <c r="E3891" s="22" t="s">
        <v>34463</v>
      </c>
      <c r="F3891" s="22" t="s">
        <v>34464</v>
      </c>
      <c r="G3891" s="22" t="s">
        <v>618</v>
      </c>
      <c r="H3891" s="22" t="s">
        <v>617</v>
      </c>
      <c r="I3891" s="22" t="s">
        <v>616</v>
      </c>
      <c r="J3891" s="22">
        <v>2340.83</v>
      </c>
      <c r="K3891" s="22">
        <v>2468.1999999999998</v>
      </c>
      <c r="L3891" s="22">
        <v>1309.77</v>
      </c>
      <c r="M3891" s="23">
        <f t="shared" si="854"/>
        <v>2039.5999999999997</v>
      </c>
      <c r="N3891" s="22">
        <v>3646.73</v>
      </c>
      <c r="O3891" s="22">
        <v>3484.18</v>
      </c>
      <c r="P3891" s="22">
        <v>3379.37</v>
      </c>
      <c r="Q3891" s="23">
        <f t="shared" si="855"/>
        <v>3503.4266666666663</v>
      </c>
      <c r="R3891" s="22">
        <v>3104.4</v>
      </c>
      <c r="S3891" s="22">
        <v>2705.14</v>
      </c>
      <c r="T3891" s="22">
        <v>4265.24</v>
      </c>
      <c r="U3891" s="23">
        <f t="shared" si="856"/>
        <v>3358.2599999999998</v>
      </c>
      <c r="V3891" s="24">
        <f t="shared" si="853"/>
        <v>1.64652873112375</v>
      </c>
      <c r="W3891" s="22">
        <f t="shared" si="857"/>
        <v>1.7177028175459241</v>
      </c>
      <c r="BT3891" s="5" t="s">
        <v>488</v>
      </c>
      <c r="BU3891" s="5" t="s">
        <v>40610</v>
      </c>
      <c r="BV3891" s="5" t="s">
        <v>40611</v>
      </c>
      <c r="BW3891" s="5" t="s">
        <v>487</v>
      </c>
      <c r="BX3891" s="5">
        <v>226251</v>
      </c>
      <c r="BY3891" s="5" t="s">
        <v>486</v>
      </c>
      <c r="BZ3891" s="5">
        <v>165.25</v>
      </c>
      <c r="CA3891" s="5">
        <v>129.59</v>
      </c>
      <c r="CB3891" s="5">
        <v>1167.78</v>
      </c>
      <c r="CC3891" s="6">
        <f t="shared" si="862"/>
        <v>487.53999999999996</v>
      </c>
      <c r="CD3891" s="5">
        <v>269.06</v>
      </c>
      <c r="CE3891" s="5">
        <v>134.94</v>
      </c>
      <c r="CF3891" s="5">
        <v>411.83</v>
      </c>
      <c r="CG3891" s="6">
        <f t="shared" si="861"/>
        <v>271.94333333333333</v>
      </c>
      <c r="CH3891" s="5">
        <v>256.89</v>
      </c>
      <c r="CI3891" s="5">
        <v>99.9</v>
      </c>
      <c r="CJ3891" s="5">
        <v>347.94</v>
      </c>
      <c r="CK3891" s="6">
        <f t="shared" si="860"/>
        <v>234.91</v>
      </c>
      <c r="CL3891" s="7">
        <f t="shared" si="858"/>
        <v>0.48182713213274814</v>
      </c>
      <c r="CM3891" s="5">
        <f t="shared" si="859"/>
        <v>0.55778671151768744</v>
      </c>
    </row>
    <row r="3892" spans="4:91">
      <c r="D3892" s="22" t="s">
        <v>17664</v>
      </c>
      <c r="E3892" s="22" t="s">
        <v>38128</v>
      </c>
      <c r="F3892" s="22" t="s">
        <v>38129</v>
      </c>
      <c r="G3892" s="22" t="s">
        <v>17663</v>
      </c>
      <c r="H3892" s="22">
        <v>321006</v>
      </c>
      <c r="I3892" s="22" t="s">
        <v>17662</v>
      </c>
      <c r="J3892" s="22">
        <v>821.68</v>
      </c>
      <c r="K3892" s="22">
        <v>720.74</v>
      </c>
      <c r="L3892" s="22">
        <v>638.16999999999996</v>
      </c>
      <c r="M3892" s="23">
        <f t="shared" si="854"/>
        <v>726.86333333333334</v>
      </c>
      <c r="N3892" s="22">
        <v>791.74</v>
      </c>
      <c r="O3892" s="22">
        <v>921.55</v>
      </c>
      <c r="P3892" s="22">
        <v>1345.76</v>
      </c>
      <c r="Q3892" s="23">
        <f t="shared" si="855"/>
        <v>1019.6833333333334</v>
      </c>
      <c r="R3892" s="22">
        <v>1325.76</v>
      </c>
      <c r="S3892" s="22">
        <v>1040.06</v>
      </c>
      <c r="T3892" s="22">
        <v>1226.07</v>
      </c>
      <c r="U3892" s="23">
        <f t="shared" si="856"/>
        <v>1197.2966666666664</v>
      </c>
      <c r="V3892" s="24">
        <f t="shared" si="853"/>
        <v>1.6472101587185115</v>
      </c>
      <c r="W3892" s="22">
        <f t="shared" si="857"/>
        <v>1.4028542733847262</v>
      </c>
      <c r="BT3892" s="5" t="s">
        <v>19003</v>
      </c>
      <c r="BU3892" s="5" t="s">
        <v>36065</v>
      </c>
      <c r="BV3892" s="5" t="s">
        <v>36066</v>
      </c>
      <c r="BW3892" s="5" t="s">
        <v>19002</v>
      </c>
      <c r="BX3892" s="5">
        <v>75964</v>
      </c>
      <c r="BY3892" s="5" t="s">
        <v>19001</v>
      </c>
      <c r="BZ3892" s="5">
        <v>1337.42</v>
      </c>
      <c r="CA3892" s="5">
        <v>1503.02</v>
      </c>
      <c r="CB3892" s="5">
        <v>1300.44</v>
      </c>
      <c r="CC3892" s="6">
        <f t="shared" si="862"/>
        <v>1380.2933333333333</v>
      </c>
      <c r="CD3892" s="5">
        <v>1073.4100000000001</v>
      </c>
      <c r="CE3892" s="5">
        <v>977.68</v>
      </c>
      <c r="CF3892" s="5">
        <v>320.83</v>
      </c>
      <c r="CG3892" s="6">
        <f t="shared" si="861"/>
        <v>790.64</v>
      </c>
      <c r="CH3892" s="5">
        <v>840.74</v>
      </c>
      <c r="CI3892" s="5">
        <v>519.64</v>
      </c>
      <c r="CJ3892" s="5">
        <v>634.96</v>
      </c>
      <c r="CK3892" s="6">
        <f t="shared" si="860"/>
        <v>665.11333333333334</v>
      </c>
      <c r="CL3892" s="7">
        <f t="shared" si="858"/>
        <v>0.4818637584281602</v>
      </c>
      <c r="CM3892" s="5">
        <f t="shared" si="859"/>
        <v>0.57280578041382513</v>
      </c>
    </row>
    <row r="3893" spans="4:91">
      <c r="D3893" s="22" t="s">
        <v>21173</v>
      </c>
      <c r="E3893" s="22" t="s">
        <v>39061</v>
      </c>
      <c r="F3893" s="22" t="s">
        <v>39062</v>
      </c>
      <c r="G3893" s="22" t="s">
        <v>21172</v>
      </c>
      <c r="H3893" s="22">
        <v>97863</v>
      </c>
      <c r="I3893" s="22" t="s">
        <v>21171</v>
      </c>
      <c r="J3893" s="22">
        <v>1287.6099999999999</v>
      </c>
      <c r="K3893" s="22">
        <v>1031.52</v>
      </c>
      <c r="L3893" s="22">
        <v>1167.83</v>
      </c>
      <c r="M3893" s="23">
        <f t="shared" si="854"/>
        <v>1162.32</v>
      </c>
      <c r="N3893" s="22">
        <v>1050.93</v>
      </c>
      <c r="O3893" s="22">
        <v>1097.7</v>
      </c>
      <c r="P3893" s="22">
        <v>582.05999999999995</v>
      </c>
      <c r="Q3893" s="23">
        <f t="shared" si="855"/>
        <v>910.23</v>
      </c>
      <c r="R3893" s="22">
        <v>3209.2</v>
      </c>
      <c r="S3893" s="22">
        <v>1005.34</v>
      </c>
      <c r="T3893" s="22">
        <v>1533.14</v>
      </c>
      <c r="U3893" s="23">
        <f t="shared" si="856"/>
        <v>1915.8933333333334</v>
      </c>
      <c r="V3893" s="24">
        <f t="shared" si="853"/>
        <v>1.6483355128822816</v>
      </c>
      <c r="W3893" s="22">
        <f t="shared" si="857"/>
        <v>0.78311480487301266</v>
      </c>
      <c r="BT3893" s="5" t="s">
        <v>14077</v>
      </c>
      <c r="BU3893" s="5" t="s">
        <v>37771</v>
      </c>
      <c r="BV3893" s="5" t="s">
        <v>37772</v>
      </c>
      <c r="BW3893" s="5" t="s">
        <v>14076</v>
      </c>
      <c r="BX3893" s="5">
        <v>22027</v>
      </c>
      <c r="BY3893" s="5" t="s">
        <v>14075</v>
      </c>
      <c r="BZ3893" s="5">
        <v>1179.01</v>
      </c>
      <c r="CA3893" s="5">
        <v>2409.2199999999998</v>
      </c>
      <c r="CB3893" s="5">
        <v>1822.77</v>
      </c>
      <c r="CC3893" s="6">
        <f t="shared" si="862"/>
        <v>1803.6666666666667</v>
      </c>
      <c r="CD3893" s="5">
        <v>1153.93</v>
      </c>
      <c r="CE3893" s="5">
        <v>770.52</v>
      </c>
      <c r="CF3893" s="5">
        <v>1502.27</v>
      </c>
      <c r="CG3893" s="6">
        <f t="shared" si="861"/>
        <v>1142.24</v>
      </c>
      <c r="CH3893" s="5">
        <v>915.44</v>
      </c>
      <c r="CI3893" s="5">
        <v>575.29</v>
      </c>
      <c r="CJ3893" s="5">
        <v>1117.6199999999999</v>
      </c>
      <c r="CK3893" s="6">
        <f t="shared" si="860"/>
        <v>869.44999999999993</v>
      </c>
      <c r="CL3893" s="7">
        <f t="shared" si="858"/>
        <v>0.48204583256329692</v>
      </c>
      <c r="CM3893" s="5">
        <f t="shared" si="859"/>
        <v>0.63328774718166692</v>
      </c>
    </row>
    <row r="3894" spans="4:91">
      <c r="D3894" s="22" t="s">
        <v>4568</v>
      </c>
      <c r="E3894" s="22" t="s">
        <v>36031</v>
      </c>
      <c r="F3894" s="22" t="s">
        <v>36032</v>
      </c>
      <c r="G3894" s="22" t="s">
        <v>4567</v>
      </c>
      <c r="H3894" s="22">
        <v>21761</v>
      </c>
      <c r="I3894" s="22" t="s">
        <v>4566</v>
      </c>
      <c r="J3894" s="22">
        <v>452.99</v>
      </c>
      <c r="K3894" s="22">
        <v>728.69</v>
      </c>
      <c r="L3894" s="22">
        <v>419.92</v>
      </c>
      <c r="M3894" s="23">
        <f t="shared" si="854"/>
        <v>533.86666666666667</v>
      </c>
      <c r="N3894" s="22">
        <v>443.37</v>
      </c>
      <c r="O3894" s="22">
        <v>318.24</v>
      </c>
      <c r="P3894" s="22">
        <v>303.74</v>
      </c>
      <c r="Q3894" s="23">
        <f t="shared" si="855"/>
        <v>355.11666666666662</v>
      </c>
      <c r="R3894" s="22">
        <v>862.45</v>
      </c>
      <c r="S3894" s="22">
        <v>835.23</v>
      </c>
      <c r="T3894" s="22">
        <v>942.31</v>
      </c>
      <c r="U3894" s="23">
        <f t="shared" si="856"/>
        <v>879.99666666666656</v>
      </c>
      <c r="V3894" s="24">
        <f t="shared" ref="V3894:V3957" si="863">+U3894/M3894</f>
        <v>1.6483454045954045</v>
      </c>
      <c r="W3894" s="22">
        <f t="shared" si="857"/>
        <v>0.66517857142857129</v>
      </c>
      <c r="BT3894" s="5" t="s">
        <v>29166</v>
      </c>
      <c r="BU3894" s="5" t="s">
        <v>33421</v>
      </c>
      <c r="BV3894" s="5" t="s">
        <v>33422</v>
      </c>
      <c r="BW3894" s="5" t="s">
        <v>29165</v>
      </c>
      <c r="BX3894" s="5">
        <v>14534</v>
      </c>
      <c r="BY3894" s="5" t="s">
        <v>29164</v>
      </c>
      <c r="BZ3894" s="5">
        <v>180.88</v>
      </c>
      <c r="CA3894" s="5">
        <v>333.41</v>
      </c>
      <c r="CB3894" s="5">
        <v>903.2</v>
      </c>
      <c r="CC3894" s="6">
        <f t="shared" si="862"/>
        <v>472.49666666666667</v>
      </c>
      <c r="CD3894" s="5">
        <v>93.01</v>
      </c>
      <c r="CE3894" s="5">
        <v>158.04</v>
      </c>
      <c r="CF3894" s="5">
        <v>166.72</v>
      </c>
      <c r="CG3894" s="6">
        <f t="shared" si="861"/>
        <v>139.25666666666666</v>
      </c>
      <c r="CH3894" s="5">
        <v>228.34</v>
      </c>
      <c r="CI3894" s="5">
        <v>331.13</v>
      </c>
      <c r="CJ3894" s="5">
        <v>124</v>
      </c>
      <c r="CK3894" s="6">
        <f t="shared" si="860"/>
        <v>227.82333333333335</v>
      </c>
      <c r="CL3894" s="7">
        <f t="shared" si="858"/>
        <v>0.4821691863787399</v>
      </c>
      <c r="CM3894" s="5">
        <f t="shared" si="859"/>
        <v>0.29472518324644265</v>
      </c>
    </row>
    <row r="3895" spans="4:91">
      <c r="D3895" s="22" t="s">
        <v>8231</v>
      </c>
      <c r="E3895" s="22" t="s">
        <v>42676</v>
      </c>
      <c r="F3895" s="22" t="s">
        <v>42677</v>
      </c>
      <c r="G3895" s="22" t="s">
        <v>8230</v>
      </c>
      <c r="H3895" s="22">
        <v>67878</v>
      </c>
      <c r="I3895" s="22" t="s">
        <v>8229</v>
      </c>
      <c r="J3895" s="22">
        <v>787.25</v>
      </c>
      <c r="K3895" s="22">
        <v>200.53</v>
      </c>
      <c r="L3895" s="22">
        <v>898.36</v>
      </c>
      <c r="M3895" s="23">
        <f t="shared" si="854"/>
        <v>628.71333333333325</v>
      </c>
      <c r="N3895" s="22">
        <v>788.48</v>
      </c>
      <c r="O3895" s="22">
        <v>470.62</v>
      </c>
      <c r="P3895" s="22">
        <v>1833.49</v>
      </c>
      <c r="Q3895" s="23">
        <f t="shared" si="855"/>
        <v>1030.8633333333335</v>
      </c>
      <c r="R3895" s="22">
        <v>991.78</v>
      </c>
      <c r="S3895" s="22">
        <v>1347.95</v>
      </c>
      <c r="T3895" s="22">
        <v>769.72</v>
      </c>
      <c r="U3895" s="23">
        <f t="shared" si="856"/>
        <v>1036.4833333333333</v>
      </c>
      <c r="V3895" s="24">
        <f t="shared" si="863"/>
        <v>1.6485785784724361</v>
      </c>
      <c r="W3895" s="22">
        <f t="shared" si="857"/>
        <v>1.6396396874039048</v>
      </c>
      <c r="BT3895" s="5" t="s">
        <v>1186</v>
      </c>
      <c r="BU3895" s="5" t="s">
        <v>37627</v>
      </c>
      <c r="BV3895" s="5" t="s">
        <v>37628</v>
      </c>
      <c r="BW3895" s="5" t="s">
        <v>1297</v>
      </c>
      <c r="BX3895" s="5">
        <v>67711</v>
      </c>
      <c r="BY3895" s="5" t="s">
        <v>1296</v>
      </c>
      <c r="BZ3895" s="5">
        <v>998.31</v>
      </c>
      <c r="CA3895" s="5">
        <v>1076.06</v>
      </c>
      <c r="CB3895" s="5">
        <v>465.28</v>
      </c>
      <c r="CC3895" s="6">
        <f t="shared" si="862"/>
        <v>846.54999999999984</v>
      </c>
      <c r="CD3895" s="5">
        <v>331.28</v>
      </c>
      <c r="CE3895" s="5">
        <v>682.27</v>
      </c>
      <c r="CF3895" s="5">
        <v>440.36</v>
      </c>
      <c r="CG3895" s="6">
        <f t="shared" si="861"/>
        <v>484.6366666666666</v>
      </c>
      <c r="CH3895" s="5">
        <v>152.72</v>
      </c>
      <c r="CI3895" s="5">
        <v>854.69</v>
      </c>
      <c r="CJ3895" s="5">
        <v>218.18</v>
      </c>
      <c r="CK3895" s="6">
        <f t="shared" si="860"/>
        <v>408.53000000000003</v>
      </c>
      <c r="CL3895" s="7">
        <f t="shared" si="858"/>
        <v>0.48258224558502166</v>
      </c>
      <c r="CM3895" s="5">
        <f t="shared" si="859"/>
        <v>0.57248439745634239</v>
      </c>
    </row>
    <row r="3896" spans="4:91">
      <c r="D3896" s="22" t="s">
        <v>7079</v>
      </c>
      <c r="E3896" s="22" t="s">
        <v>36747</v>
      </c>
      <c r="F3896" s="22" t="s">
        <v>36748</v>
      </c>
      <c r="G3896" s="22" t="s">
        <v>7078</v>
      </c>
      <c r="H3896" s="22">
        <v>27058</v>
      </c>
      <c r="I3896" s="22" t="s">
        <v>7077</v>
      </c>
      <c r="J3896" s="22">
        <v>580.24</v>
      </c>
      <c r="K3896" s="22">
        <v>529.53</v>
      </c>
      <c r="L3896" s="22">
        <v>389.24</v>
      </c>
      <c r="M3896" s="23">
        <f t="shared" si="854"/>
        <v>499.67</v>
      </c>
      <c r="N3896" s="22">
        <v>630.41999999999996</v>
      </c>
      <c r="O3896" s="22">
        <v>517.97</v>
      </c>
      <c r="P3896" s="22">
        <v>281.02999999999997</v>
      </c>
      <c r="Q3896" s="23">
        <f t="shared" si="855"/>
        <v>476.4733333333333</v>
      </c>
      <c r="R3896" s="22">
        <v>494.69</v>
      </c>
      <c r="S3896" s="22">
        <v>1332.95</v>
      </c>
      <c r="T3896" s="22">
        <v>644.02</v>
      </c>
      <c r="U3896" s="23">
        <f t="shared" si="856"/>
        <v>823.88666666666666</v>
      </c>
      <c r="V3896" s="24">
        <f t="shared" si="863"/>
        <v>1.6488615819774384</v>
      </c>
      <c r="W3896" s="22">
        <f t="shared" si="857"/>
        <v>0.95357602684438392</v>
      </c>
      <c r="BT3896" s="5" t="s">
        <v>24576</v>
      </c>
      <c r="BU3896" s="5" t="s">
        <v>38016</v>
      </c>
      <c r="BV3896" s="5" t="s">
        <v>38017</v>
      </c>
      <c r="BW3896" s="5" t="s">
        <v>24575</v>
      </c>
      <c r="BX3896" s="5">
        <v>15925</v>
      </c>
      <c r="BY3896" s="5" t="s">
        <v>24574</v>
      </c>
      <c r="BZ3896" s="5">
        <v>548.77</v>
      </c>
      <c r="CA3896" s="5">
        <v>847.92</v>
      </c>
      <c r="CB3896" s="5">
        <v>1076.1300000000001</v>
      </c>
      <c r="CC3896" s="6">
        <f t="shared" si="862"/>
        <v>824.27333333333343</v>
      </c>
      <c r="CD3896" s="5">
        <v>809.26</v>
      </c>
      <c r="CE3896" s="5">
        <v>460.69</v>
      </c>
      <c r="CF3896" s="5">
        <v>455.36</v>
      </c>
      <c r="CG3896" s="6">
        <f t="shared" si="861"/>
        <v>575.10333333333335</v>
      </c>
      <c r="CH3896" s="5">
        <v>503.85</v>
      </c>
      <c r="CI3896" s="5">
        <v>236.17</v>
      </c>
      <c r="CJ3896" s="5">
        <v>453.56</v>
      </c>
      <c r="CK3896" s="6">
        <f t="shared" si="860"/>
        <v>397.85999999999996</v>
      </c>
      <c r="CL3896" s="7">
        <f t="shared" si="858"/>
        <v>0.48267969362913588</v>
      </c>
      <c r="CM3896" s="5">
        <f t="shared" si="859"/>
        <v>0.69770949765854362</v>
      </c>
    </row>
    <row r="3897" spans="4:91">
      <c r="D3897" s="22" t="s">
        <v>18833</v>
      </c>
      <c r="E3897" s="22" t="s">
        <v>43353</v>
      </c>
      <c r="F3897" s="22" t="s">
        <v>43354</v>
      </c>
      <c r="G3897" s="22" t="s">
        <v>18832</v>
      </c>
      <c r="H3897" s="22">
        <v>71787</v>
      </c>
      <c r="I3897" s="22" t="s">
        <v>18831</v>
      </c>
      <c r="J3897" s="22">
        <v>219.93</v>
      </c>
      <c r="K3897" s="22">
        <v>249.56</v>
      </c>
      <c r="L3897" s="22">
        <v>40.54</v>
      </c>
      <c r="M3897" s="23">
        <f t="shared" si="854"/>
        <v>170.01000000000002</v>
      </c>
      <c r="N3897" s="22">
        <v>77.760000000000005</v>
      </c>
      <c r="O3897" s="22">
        <v>63.08</v>
      </c>
      <c r="P3897" s="22">
        <v>192.9</v>
      </c>
      <c r="Q3897" s="23">
        <f t="shared" si="855"/>
        <v>111.24666666666667</v>
      </c>
      <c r="R3897" s="22">
        <v>296.45</v>
      </c>
      <c r="S3897" s="22">
        <v>282.94</v>
      </c>
      <c r="T3897" s="22">
        <v>262.33</v>
      </c>
      <c r="U3897" s="23">
        <f t="shared" si="856"/>
        <v>280.57333333333332</v>
      </c>
      <c r="V3897" s="24">
        <f t="shared" si="863"/>
        <v>1.6503342940611334</v>
      </c>
      <c r="W3897" s="22">
        <f t="shared" si="857"/>
        <v>0.65435366547065854</v>
      </c>
      <c r="BT3897" s="5" t="s">
        <v>12385</v>
      </c>
      <c r="BU3897" s="5" t="s">
        <v>42375</v>
      </c>
      <c r="BV3897" s="5" t="s">
        <v>42376</v>
      </c>
      <c r="BW3897" s="5" t="s">
        <v>12384</v>
      </c>
      <c r="BX3897" s="5">
        <v>223262</v>
      </c>
      <c r="BY3897" s="5" t="s">
        <v>12383</v>
      </c>
      <c r="BZ3897" s="5">
        <v>219.95</v>
      </c>
      <c r="CA3897" s="5">
        <v>86.12</v>
      </c>
      <c r="CB3897" s="5">
        <v>85.88</v>
      </c>
      <c r="CC3897" s="6">
        <f t="shared" si="862"/>
        <v>130.65</v>
      </c>
      <c r="CD3897" s="5">
        <v>117.6</v>
      </c>
      <c r="CE3897" s="5">
        <v>1017.72</v>
      </c>
      <c r="CF3897" s="5">
        <v>128.31</v>
      </c>
      <c r="CG3897" s="6">
        <f t="shared" si="861"/>
        <v>421.21</v>
      </c>
      <c r="CH3897" s="5">
        <v>64.349999999999994</v>
      </c>
      <c r="CI3897" s="5">
        <v>51.55</v>
      </c>
      <c r="CJ3897" s="5">
        <v>73.38</v>
      </c>
      <c r="CK3897" s="6">
        <f t="shared" si="860"/>
        <v>63.093333333333327</v>
      </c>
      <c r="CL3897" s="7">
        <f t="shared" si="858"/>
        <v>0.48291873963515747</v>
      </c>
      <c r="CM3897" s="5">
        <f t="shared" si="859"/>
        <v>3.2239571373899727</v>
      </c>
    </row>
    <row r="3898" spans="4:91">
      <c r="D3898" s="22" t="s">
        <v>25112</v>
      </c>
      <c r="E3898" s="22" t="s">
        <v>42987</v>
      </c>
      <c r="F3898" s="22" t="s">
        <v>42988</v>
      </c>
      <c r="G3898" s="22" t="s">
        <v>25111</v>
      </c>
      <c r="H3898" s="22">
        <v>54003</v>
      </c>
      <c r="I3898" s="22" t="s">
        <v>25110</v>
      </c>
      <c r="J3898" s="22">
        <v>94.78</v>
      </c>
      <c r="K3898" s="22">
        <v>124.03</v>
      </c>
      <c r="L3898" s="22">
        <v>48.5</v>
      </c>
      <c r="M3898" s="23">
        <f t="shared" si="854"/>
        <v>89.103333333333339</v>
      </c>
      <c r="N3898" s="22">
        <v>81.16</v>
      </c>
      <c r="O3898" s="22">
        <v>69.489999999999995</v>
      </c>
      <c r="P3898" s="22">
        <v>57.41</v>
      </c>
      <c r="Q3898" s="23">
        <f t="shared" si="855"/>
        <v>69.353333333333325</v>
      </c>
      <c r="R3898" s="22">
        <v>142.30000000000001</v>
      </c>
      <c r="S3898" s="22">
        <v>179.32</v>
      </c>
      <c r="T3898" s="22">
        <v>119.59</v>
      </c>
      <c r="U3898" s="23">
        <f t="shared" si="856"/>
        <v>147.07000000000002</v>
      </c>
      <c r="V3898" s="24">
        <f t="shared" si="863"/>
        <v>1.6505555347723617</v>
      </c>
      <c r="W3898" s="22">
        <f t="shared" si="857"/>
        <v>0.77834723729003763</v>
      </c>
      <c r="BT3898" s="5" t="s">
        <v>3973</v>
      </c>
      <c r="BU3898" s="5" t="s">
        <v>45704</v>
      </c>
      <c r="BV3898" s="5" t="s">
        <v>45705</v>
      </c>
      <c r="BW3898" s="5" t="s">
        <v>3972</v>
      </c>
      <c r="BX3898" s="5">
        <v>66350</v>
      </c>
      <c r="BY3898" s="5" t="s">
        <v>3971</v>
      </c>
      <c r="BZ3898" s="5">
        <v>201.13</v>
      </c>
      <c r="CA3898" s="5">
        <v>70.81</v>
      </c>
      <c r="CB3898" s="5">
        <v>59.69</v>
      </c>
      <c r="CC3898" s="6">
        <f t="shared" si="862"/>
        <v>110.54333333333334</v>
      </c>
      <c r="CD3898" s="5">
        <v>107.37</v>
      </c>
      <c r="CE3898" s="5">
        <v>112.39</v>
      </c>
      <c r="CF3898" s="5">
        <v>179.16</v>
      </c>
      <c r="CG3898" s="6">
        <f t="shared" si="861"/>
        <v>132.97333333333333</v>
      </c>
      <c r="CH3898" s="5">
        <v>28.17</v>
      </c>
      <c r="CI3898" s="5">
        <v>104.14</v>
      </c>
      <c r="CJ3898" s="5">
        <v>27.88</v>
      </c>
      <c r="CK3898" s="6">
        <f t="shared" si="860"/>
        <v>53.396666666666668</v>
      </c>
      <c r="CL3898" s="7">
        <f t="shared" si="858"/>
        <v>0.48303832584506828</v>
      </c>
      <c r="CM3898" s="5">
        <f t="shared" si="859"/>
        <v>1.2029068540240628</v>
      </c>
    </row>
    <row r="3899" spans="4:91">
      <c r="D3899" s="22" t="s">
        <v>16848</v>
      </c>
      <c r="E3899" s="22" t="s">
        <v>39455</v>
      </c>
      <c r="F3899" s="22" t="s">
        <v>39456</v>
      </c>
      <c r="G3899" s="22" t="s">
        <v>16847</v>
      </c>
      <c r="H3899" s="22">
        <v>53605</v>
      </c>
      <c r="I3899" s="22" t="s">
        <v>16846</v>
      </c>
      <c r="J3899" s="22">
        <v>1495.99</v>
      </c>
      <c r="K3899" s="22">
        <v>1518.04</v>
      </c>
      <c r="L3899" s="22">
        <v>1985.91</v>
      </c>
      <c r="M3899" s="23">
        <f t="shared" si="854"/>
        <v>1666.6466666666665</v>
      </c>
      <c r="N3899" s="22">
        <v>3866.56</v>
      </c>
      <c r="O3899" s="22">
        <v>1947.47</v>
      </c>
      <c r="P3899" s="22">
        <v>1559.77</v>
      </c>
      <c r="Q3899" s="23">
        <f t="shared" si="855"/>
        <v>2457.9333333333329</v>
      </c>
      <c r="R3899" s="22">
        <v>2947.13</v>
      </c>
      <c r="S3899" s="22">
        <v>2410.4499999999998</v>
      </c>
      <c r="T3899" s="22">
        <v>2900.29</v>
      </c>
      <c r="U3899" s="23">
        <f t="shared" si="856"/>
        <v>2752.623333333333</v>
      </c>
      <c r="V3899" s="24">
        <f t="shared" si="863"/>
        <v>1.6515938191258295</v>
      </c>
      <c r="W3899" s="22">
        <f t="shared" si="857"/>
        <v>1.4747776973323679</v>
      </c>
      <c r="BT3899" s="5" t="s">
        <v>1089</v>
      </c>
      <c r="BU3899" s="5" t="s">
        <v>45769</v>
      </c>
      <c r="BV3899" s="5" t="s">
        <v>45770</v>
      </c>
      <c r="BW3899" s="5" t="s">
        <v>1088</v>
      </c>
      <c r="BX3899" s="5">
        <v>67041</v>
      </c>
      <c r="BY3899" s="5" t="s">
        <v>1087</v>
      </c>
      <c r="BZ3899" s="5">
        <v>214.1</v>
      </c>
      <c r="CA3899" s="5">
        <v>637.16</v>
      </c>
      <c r="CB3899" s="5">
        <v>160.81</v>
      </c>
      <c r="CC3899" s="6">
        <f t="shared" si="862"/>
        <v>337.35666666666663</v>
      </c>
      <c r="CD3899" s="5">
        <v>275.12</v>
      </c>
      <c r="CE3899" s="5">
        <v>279.04000000000002</v>
      </c>
      <c r="CF3899" s="5">
        <v>370.96</v>
      </c>
      <c r="CG3899" s="6">
        <f t="shared" si="861"/>
        <v>308.37333333333339</v>
      </c>
      <c r="CH3899" s="5">
        <v>281.33</v>
      </c>
      <c r="CI3899" s="5">
        <v>113.48</v>
      </c>
      <c r="CJ3899" s="5">
        <v>94.21</v>
      </c>
      <c r="CK3899" s="6">
        <f t="shared" si="860"/>
        <v>163.00666666666666</v>
      </c>
      <c r="CL3899" s="7">
        <f t="shared" si="858"/>
        <v>0.48318792178406633</v>
      </c>
      <c r="CM3899" s="5">
        <f t="shared" si="859"/>
        <v>0.91408697026885521</v>
      </c>
    </row>
    <row r="3900" spans="4:91">
      <c r="D3900" s="22" t="s">
        <v>3780</v>
      </c>
      <c r="E3900" s="22" t="s">
        <v>33409</v>
      </c>
      <c r="F3900" s="22" t="s">
        <v>33410</v>
      </c>
      <c r="G3900" s="22" t="s">
        <v>3778</v>
      </c>
      <c r="H3900" s="22">
        <v>170760</v>
      </c>
      <c r="I3900" s="22" t="s">
        <v>3777</v>
      </c>
      <c r="J3900" s="22">
        <v>1276.76</v>
      </c>
      <c r="K3900" s="22">
        <v>2909.25</v>
      </c>
      <c r="L3900" s="22">
        <v>1208.57</v>
      </c>
      <c r="M3900" s="23">
        <f t="shared" si="854"/>
        <v>1798.1933333333334</v>
      </c>
      <c r="N3900" s="22">
        <v>1635.31</v>
      </c>
      <c r="O3900" s="22">
        <v>3371.37</v>
      </c>
      <c r="P3900" s="22">
        <v>3573.22</v>
      </c>
      <c r="Q3900" s="23">
        <f t="shared" si="855"/>
        <v>2859.9666666666667</v>
      </c>
      <c r="R3900" s="22">
        <v>2469.36</v>
      </c>
      <c r="S3900" s="22">
        <v>4301.0600000000004</v>
      </c>
      <c r="T3900" s="22">
        <v>2140.77</v>
      </c>
      <c r="U3900" s="23">
        <f t="shared" si="856"/>
        <v>2970.396666666667</v>
      </c>
      <c r="V3900" s="24">
        <f t="shared" si="863"/>
        <v>1.6518783668052008</v>
      </c>
      <c r="W3900" s="22">
        <f t="shared" si="857"/>
        <v>1.5904667277155959</v>
      </c>
      <c r="BT3900" s="5" t="s">
        <v>1576</v>
      </c>
      <c r="BU3900" s="5" t="s">
        <v>39840</v>
      </c>
      <c r="BV3900" s="5" t="s">
        <v>39841</v>
      </c>
      <c r="BW3900" s="5" t="s">
        <v>1575</v>
      </c>
      <c r="BX3900" s="5">
        <v>74453</v>
      </c>
      <c r="BY3900" s="5" t="s">
        <v>1574</v>
      </c>
      <c r="BZ3900" s="5">
        <v>199.55</v>
      </c>
      <c r="CA3900" s="5">
        <v>196.53</v>
      </c>
      <c r="CB3900" s="5">
        <v>433.43</v>
      </c>
      <c r="CC3900" s="6">
        <f t="shared" si="862"/>
        <v>276.50333333333333</v>
      </c>
      <c r="CD3900" s="5">
        <v>157.54</v>
      </c>
      <c r="CE3900" s="5">
        <v>230.25</v>
      </c>
      <c r="CF3900" s="5">
        <v>113.41</v>
      </c>
      <c r="CG3900" s="6">
        <f t="shared" si="861"/>
        <v>167.06666666666663</v>
      </c>
      <c r="CH3900" s="5">
        <v>194.27</v>
      </c>
      <c r="CI3900" s="5">
        <v>99.02</v>
      </c>
      <c r="CJ3900" s="5">
        <v>107.84</v>
      </c>
      <c r="CK3900" s="6">
        <f t="shared" si="860"/>
        <v>133.71</v>
      </c>
      <c r="CL3900" s="7">
        <f t="shared" si="858"/>
        <v>0.48357464045038639</v>
      </c>
      <c r="CM3900" s="5">
        <f t="shared" si="859"/>
        <v>0.60421212523055767</v>
      </c>
    </row>
    <row r="3901" spans="4:91">
      <c r="D3901" s="22" t="s">
        <v>16337</v>
      </c>
      <c r="E3901" s="22" t="s">
        <v>40458</v>
      </c>
      <c r="F3901" s="22" t="s">
        <v>40459</v>
      </c>
      <c r="G3901" s="22" t="s">
        <v>16336</v>
      </c>
      <c r="H3901" s="22">
        <v>116837</v>
      </c>
      <c r="I3901" s="22" t="s">
        <v>16335</v>
      </c>
      <c r="J3901" s="22">
        <v>489.59</v>
      </c>
      <c r="K3901" s="22">
        <v>54.67</v>
      </c>
      <c r="L3901" s="22">
        <v>325.88</v>
      </c>
      <c r="M3901" s="23">
        <f t="shared" si="854"/>
        <v>290.04666666666668</v>
      </c>
      <c r="N3901" s="22">
        <v>651.78</v>
      </c>
      <c r="O3901" s="22">
        <v>795.7</v>
      </c>
      <c r="P3901" s="22">
        <v>182.84</v>
      </c>
      <c r="Q3901" s="23">
        <f t="shared" si="855"/>
        <v>543.43999999999994</v>
      </c>
      <c r="R3901" s="22">
        <v>441.65</v>
      </c>
      <c r="S3901" s="22">
        <v>438.84</v>
      </c>
      <c r="T3901" s="22">
        <v>556.9</v>
      </c>
      <c r="U3901" s="23">
        <f t="shared" si="856"/>
        <v>479.12999999999994</v>
      </c>
      <c r="V3901" s="24">
        <f t="shared" si="863"/>
        <v>1.6519065897441787</v>
      </c>
      <c r="W3901" s="22">
        <f t="shared" si="857"/>
        <v>1.8736295308800879</v>
      </c>
      <c r="BT3901" s="5" t="s">
        <v>22375</v>
      </c>
      <c r="BU3901" s="5" t="s">
        <v>47746</v>
      </c>
      <c r="BV3901" s="5" t="s">
        <v>47747</v>
      </c>
      <c r="BW3901" s="5" t="s">
        <v>22374</v>
      </c>
      <c r="BX3901" s="5">
        <v>23961</v>
      </c>
      <c r="BY3901" s="5" t="s">
        <v>22373</v>
      </c>
      <c r="BZ3901" s="5">
        <v>359.55</v>
      </c>
      <c r="CA3901" s="5">
        <v>367.16</v>
      </c>
      <c r="CB3901" s="5">
        <v>119.63</v>
      </c>
      <c r="CC3901" s="6">
        <f t="shared" si="862"/>
        <v>282.11333333333334</v>
      </c>
      <c r="CD3901" s="5">
        <v>250.21</v>
      </c>
      <c r="CE3901" s="5">
        <v>328.5</v>
      </c>
      <c r="CF3901" s="5">
        <v>237.77</v>
      </c>
      <c r="CG3901" s="6">
        <f t="shared" si="861"/>
        <v>272.16000000000003</v>
      </c>
      <c r="CH3901" s="5">
        <v>90.44</v>
      </c>
      <c r="CI3901" s="5">
        <v>187.46</v>
      </c>
      <c r="CJ3901" s="5">
        <v>131.41999999999999</v>
      </c>
      <c r="CK3901" s="6">
        <f t="shared" si="860"/>
        <v>136.43999999999997</v>
      </c>
      <c r="CL3901" s="7">
        <f t="shared" si="858"/>
        <v>0.48363541838977231</v>
      </c>
      <c r="CM3901" s="5">
        <f t="shared" si="859"/>
        <v>0.96471867098329278</v>
      </c>
    </row>
    <row r="3902" spans="4:91">
      <c r="D3902" s="22" t="s">
        <v>16961</v>
      </c>
      <c r="E3902" s="22" t="s">
        <v>42586</v>
      </c>
      <c r="F3902" s="22" t="s">
        <v>42587</v>
      </c>
      <c r="G3902" s="22" t="s">
        <v>16960</v>
      </c>
      <c r="H3902" s="22">
        <v>69871</v>
      </c>
      <c r="I3902" s="22" t="s">
        <v>16959</v>
      </c>
      <c r="J3902" s="22">
        <v>97.21</v>
      </c>
      <c r="K3902" s="22">
        <v>102.72</v>
      </c>
      <c r="L3902" s="22">
        <v>143.93</v>
      </c>
      <c r="M3902" s="23">
        <f t="shared" si="854"/>
        <v>114.62</v>
      </c>
      <c r="N3902" s="22">
        <v>110.57</v>
      </c>
      <c r="O3902" s="22">
        <v>105.71</v>
      </c>
      <c r="P3902" s="22">
        <v>471.94</v>
      </c>
      <c r="Q3902" s="23">
        <f t="shared" si="855"/>
        <v>229.40666666666667</v>
      </c>
      <c r="R3902" s="22">
        <v>91.04</v>
      </c>
      <c r="S3902" s="22">
        <v>162.69</v>
      </c>
      <c r="T3902" s="22">
        <v>314.45999999999998</v>
      </c>
      <c r="U3902" s="23">
        <f t="shared" si="856"/>
        <v>189.39666666666668</v>
      </c>
      <c r="V3902" s="24">
        <f t="shared" si="863"/>
        <v>1.6523875996044901</v>
      </c>
      <c r="W3902" s="22">
        <f t="shared" si="857"/>
        <v>2.0014540801488976</v>
      </c>
      <c r="BT3902" s="5" t="s">
        <v>23865</v>
      </c>
      <c r="BU3902" s="5" t="s">
        <v>42429</v>
      </c>
      <c r="BV3902" s="5" t="s">
        <v>42430</v>
      </c>
      <c r="BW3902" s="5" t="s">
        <v>26185</v>
      </c>
      <c r="BX3902" s="5">
        <v>231803</v>
      </c>
      <c r="BY3902" s="5" t="s">
        <v>26184</v>
      </c>
      <c r="BZ3902" s="5">
        <v>597.24</v>
      </c>
      <c r="CA3902" s="5">
        <v>369.25</v>
      </c>
      <c r="CB3902" s="5">
        <v>342.98</v>
      </c>
      <c r="CC3902" s="6">
        <f t="shared" si="862"/>
        <v>436.49</v>
      </c>
      <c r="CD3902" s="5">
        <v>265.45999999999998</v>
      </c>
      <c r="CE3902" s="5">
        <v>611.6</v>
      </c>
      <c r="CF3902" s="5">
        <v>1517.12</v>
      </c>
      <c r="CG3902" s="6">
        <f t="shared" si="861"/>
        <v>798.06</v>
      </c>
      <c r="CH3902" s="5">
        <v>272.89999999999998</v>
      </c>
      <c r="CI3902" s="5">
        <v>284.62</v>
      </c>
      <c r="CJ3902" s="5">
        <v>76.209999999999994</v>
      </c>
      <c r="CK3902" s="6">
        <f t="shared" si="860"/>
        <v>211.24333333333334</v>
      </c>
      <c r="CL3902" s="7">
        <f t="shared" si="858"/>
        <v>0.48395915904908093</v>
      </c>
      <c r="CM3902" s="5">
        <f t="shared" si="859"/>
        <v>1.8283580379848334</v>
      </c>
    </row>
    <row r="3903" spans="4:91">
      <c r="D3903" s="22" t="s">
        <v>14915</v>
      </c>
      <c r="E3903" s="22" t="s">
        <v>36015</v>
      </c>
      <c r="F3903" s="22" t="s">
        <v>36016</v>
      </c>
      <c r="G3903" s="22" t="s">
        <v>4414</v>
      </c>
      <c r="H3903" s="22">
        <v>105689</v>
      </c>
      <c r="I3903" s="22" t="s">
        <v>4413</v>
      </c>
      <c r="J3903" s="22">
        <v>717.98</v>
      </c>
      <c r="K3903" s="22">
        <v>576.85</v>
      </c>
      <c r="L3903" s="22">
        <v>941.76</v>
      </c>
      <c r="M3903" s="23">
        <f t="shared" si="854"/>
        <v>745.53000000000009</v>
      </c>
      <c r="N3903" s="22">
        <v>1235.5899999999999</v>
      </c>
      <c r="O3903" s="22">
        <v>991.82</v>
      </c>
      <c r="P3903" s="22">
        <v>707.44</v>
      </c>
      <c r="Q3903" s="23">
        <f t="shared" si="855"/>
        <v>978.2833333333333</v>
      </c>
      <c r="R3903" s="22">
        <v>1534.6</v>
      </c>
      <c r="S3903" s="22">
        <v>569.02</v>
      </c>
      <c r="T3903" s="22">
        <v>1592.53</v>
      </c>
      <c r="U3903" s="23">
        <f t="shared" si="856"/>
        <v>1232.05</v>
      </c>
      <c r="V3903" s="24">
        <f t="shared" si="863"/>
        <v>1.6525827263825732</v>
      </c>
      <c r="W3903" s="22">
        <f t="shared" si="857"/>
        <v>1.3121984807228859</v>
      </c>
      <c r="BT3903" s="5" t="s">
        <v>4561</v>
      </c>
      <c r="BU3903" s="5" t="s">
        <v>34214</v>
      </c>
      <c r="BV3903" s="5" t="s">
        <v>34215</v>
      </c>
      <c r="BW3903" s="5" t="s">
        <v>4560</v>
      </c>
      <c r="BX3903" s="5" t="s">
        <v>5765</v>
      </c>
      <c r="BY3903" s="5" t="s">
        <v>4559</v>
      </c>
      <c r="BZ3903" s="5">
        <v>761.79</v>
      </c>
      <c r="CA3903" s="5">
        <v>1268.9100000000001</v>
      </c>
      <c r="CB3903" s="5">
        <v>1059.74</v>
      </c>
      <c r="CC3903" s="6">
        <f t="shared" si="862"/>
        <v>1030.1466666666668</v>
      </c>
      <c r="CD3903" s="5">
        <v>879.73</v>
      </c>
      <c r="CE3903" s="5">
        <v>609.1</v>
      </c>
      <c r="CF3903" s="5">
        <v>734.47</v>
      </c>
      <c r="CG3903" s="6">
        <f t="shared" si="861"/>
        <v>741.1</v>
      </c>
      <c r="CH3903" s="5">
        <v>469.43</v>
      </c>
      <c r="CI3903" s="5">
        <v>623.16</v>
      </c>
      <c r="CJ3903" s="5">
        <v>403.25</v>
      </c>
      <c r="CK3903" s="6">
        <f t="shared" si="860"/>
        <v>498.61333333333329</v>
      </c>
      <c r="CL3903" s="7">
        <f t="shared" si="858"/>
        <v>0.48402169270395146</v>
      </c>
      <c r="CM3903" s="5">
        <f t="shared" si="859"/>
        <v>0.7194121225456569</v>
      </c>
    </row>
    <row r="3904" spans="4:91">
      <c r="D3904" s="22" t="s">
        <v>86</v>
      </c>
      <c r="E3904" s="22" t="s">
        <v>46127</v>
      </c>
      <c r="F3904" s="22" t="s">
        <v>46128</v>
      </c>
      <c r="G3904" s="22" t="s">
        <v>85</v>
      </c>
      <c r="H3904" s="22">
        <v>22032</v>
      </c>
      <c r="I3904" s="22" t="s">
        <v>84</v>
      </c>
      <c r="J3904" s="22">
        <v>96.43</v>
      </c>
      <c r="K3904" s="22">
        <v>176.78</v>
      </c>
      <c r="L3904" s="22">
        <v>279.56</v>
      </c>
      <c r="M3904" s="23">
        <f t="shared" si="854"/>
        <v>184.25666666666666</v>
      </c>
      <c r="N3904" s="22">
        <v>130.81</v>
      </c>
      <c r="O3904" s="22">
        <v>123.67</v>
      </c>
      <c r="P3904" s="22">
        <v>424.05</v>
      </c>
      <c r="Q3904" s="23">
        <f t="shared" si="855"/>
        <v>226.17666666666665</v>
      </c>
      <c r="R3904" s="22">
        <v>196.65</v>
      </c>
      <c r="S3904" s="22">
        <v>327.96</v>
      </c>
      <c r="T3904" s="22">
        <v>388.92</v>
      </c>
      <c r="U3904" s="23">
        <f t="shared" si="856"/>
        <v>304.51</v>
      </c>
      <c r="V3904" s="24">
        <f t="shared" si="863"/>
        <v>1.6526403386580313</v>
      </c>
      <c r="W3904" s="22">
        <f t="shared" si="857"/>
        <v>1.2275087287660329</v>
      </c>
      <c r="BT3904" s="5" t="s">
        <v>22185</v>
      </c>
      <c r="BU3904" s="5" t="s">
        <v>38780</v>
      </c>
      <c r="BV3904" s="5" t="s">
        <v>38781</v>
      </c>
      <c r="BW3904" s="5" t="s">
        <v>22184</v>
      </c>
      <c r="BX3904" s="5">
        <v>74365</v>
      </c>
      <c r="BY3904" s="5" t="s">
        <v>22183</v>
      </c>
      <c r="BZ3904" s="5">
        <v>403.21</v>
      </c>
      <c r="CA3904" s="5">
        <v>186.54</v>
      </c>
      <c r="CB3904" s="5">
        <v>325.64</v>
      </c>
      <c r="CC3904" s="6">
        <f t="shared" si="862"/>
        <v>305.13</v>
      </c>
      <c r="CD3904" s="5">
        <v>298.10000000000002</v>
      </c>
      <c r="CE3904" s="5">
        <v>147.4</v>
      </c>
      <c r="CF3904" s="5">
        <v>136.19999999999999</v>
      </c>
      <c r="CG3904" s="6">
        <f t="shared" si="861"/>
        <v>193.9</v>
      </c>
      <c r="CH3904" s="5">
        <v>209.73</v>
      </c>
      <c r="CI3904" s="5">
        <v>78.400000000000006</v>
      </c>
      <c r="CJ3904" s="5">
        <v>154.97</v>
      </c>
      <c r="CK3904" s="6">
        <f t="shared" si="860"/>
        <v>147.70000000000002</v>
      </c>
      <c r="CL3904" s="7">
        <f t="shared" si="858"/>
        <v>0.4840559761413169</v>
      </c>
      <c r="CM3904" s="5">
        <f t="shared" si="859"/>
        <v>0.63546685019499893</v>
      </c>
    </row>
    <row r="3905" spans="4:91">
      <c r="D3905" s="22" t="s">
        <v>25308</v>
      </c>
      <c r="E3905" s="22" t="s">
        <v>44437</v>
      </c>
      <c r="F3905" s="22" t="s">
        <v>44438</v>
      </c>
      <c r="G3905" s="22" t="s">
        <v>25307</v>
      </c>
      <c r="H3905" s="22">
        <v>19715</v>
      </c>
      <c r="I3905" s="22" t="s">
        <v>25306</v>
      </c>
      <c r="J3905" s="22">
        <v>174.3</v>
      </c>
      <c r="K3905" s="22">
        <v>690.17</v>
      </c>
      <c r="L3905" s="22">
        <v>271.39999999999998</v>
      </c>
      <c r="M3905" s="23">
        <f t="shared" si="854"/>
        <v>378.62333333333328</v>
      </c>
      <c r="N3905" s="22">
        <v>695.02</v>
      </c>
      <c r="O3905" s="22">
        <v>403.62</v>
      </c>
      <c r="P3905" s="22">
        <v>385.82</v>
      </c>
      <c r="Q3905" s="23">
        <f t="shared" si="855"/>
        <v>494.81999999999994</v>
      </c>
      <c r="R3905" s="22">
        <v>259.73</v>
      </c>
      <c r="S3905" s="22">
        <v>1096.3499999999999</v>
      </c>
      <c r="T3905" s="22">
        <v>521.85</v>
      </c>
      <c r="U3905" s="23">
        <f t="shared" si="856"/>
        <v>625.97666666666657</v>
      </c>
      <c r="V3905" s="24">
        <f t="shared" si="863"/>
        <v>1.6532965920395819</v>
      </c>
      <c r="W3905" s="22">
        <f t="shared" si="857"/>
        <v>1.3068925141081287</v>
      </c>
      <c r="BT3905" s="5" t="s">
        <v>29325</v>
      </c>
      <c r="BU3905" s="5" t="s">
        <v>36159</v>
      </c>
      <c r="BV3905" s="5" t="s">
        <v>36160</v>
      </c>
      <c r="BW3905" s="5" t="s">
        <v>29324</v>
      </c>
      <c r="BX3905" s="5">
        <v>23825</v>
      </c>
      <c r="BY3905" s="5" t="s">
        <v>29323</v>
      </c>
      <c r="BZ3905" s="5">
        <v>323.08</v>
      </c>
      <c r="CA3905" s="5">
        <v>403.99</v>
      </c>
      <c r="CB3905" s="5">
        <v>594.21</v>
      </c>
      <c r="CC3905" s="6">
        <f t="shared" si="862"/>
        <v>440.42666666666668</v>
      </c>
      <c r="CD3905" s="5">
        <v>563.9</v>
      </c>
      <c r="CE3905" s="5">
        <v>774.98</v>
      </c>
      <c r="CF3905" s="5">
        <v>530.59</v>
      </c>
      <c r="CG3905" s="6">
        <f t="shared" si="861"/>
        <v>623.15666666666675</v>
      </c>
      <c r="CH3905" s="5">
        <v>170.42</v>
      </c>
      <c r="CI3905" s="5">
        <v>264.25</v>
      </c>
      <c r="CJ3905" s="5">
        <v>205.26</v>
      </c>
      <c r="CK3905" s="6">
        <f t="shared" si="860"/>
        <v>213.30999999999997</v>
      </c>
      <c r="CL3905" s="7">
        <f t="shared" si="858"/>
        <v>0.48432580527972868</v>
      </c>
      <c r="CM3905" s="5">
        <f t="shared" si="859"/>
        <v>1.414893133930734</v>
      </c>
    </row>
    <row r="3906" spans="4:91">
      <c r="D3906" s="22" t="s">
        <v>10784</v>
      </c>
      <c r="E3906" s="22" t="s">
        <v>39382</v>
      </c>
      <c r="F3906" s="22" t="s">
        <v>39383</v>
      </c>
      <c r="G3906" s="22" t="s">
        <v>10783</v>
      </c>
      <c r="H3906" s="22">
        <v>269593</v>
      </c>
      <c r="I3906" s="22" t="s">
        <v>10782</v>
      </c>
      <c r="J3906" s="22">
        <v>482.32</v>
      </c>
      <c r="K3906" s="22">
        <v>474.9</v>
      </c>
      <c r="L3906" s="22">
        <v>668.78</v>
      </c>
      <c r="M3906" s="23">
        <f t="shared" ref="M3906:M3969" si="864">+AVERAGE(J3906:L3906)</f>
        <v>542</v>
      </c>
      <c r="N3906" s="22">
        <v>740.63</v>
      </c>
      <c r="O3906" s="22">
        <v>514.1</v>
      </c>
      <c r="P3906" s="22">
        <v>1035.1600000000001</v>
      </c>
      <c r="Q3906" s="23">
        <f t="shared" ref="Q3906:Q3969" si="865">+AVERAGE(N3906:P3906)</f>
        <v>763.29666666666674</v>
      </c>
      <c r="R3906" s="22">
        <v>930.57</v>
      </c>
      <c r="S3906" s="22">
        <v>917.2</v>
      </c>
      <c r="T3906" s="22">
        <v>840.63</v>
      </c>
      <c r="U3906" s="23">
        <f t="shared" ref="U3906:U3969" si="866">+AVERAGE(R3906:T3906)</f>
        <v>896.13333333333333</v>
      </c>
      <c r="V3906" s="24">
        <f t="shared" si="863"/>
        <v>1.6533825338253383</v>
      </c>
      <c r="W3906" s="22">
        <f t="shared" ref="W3906:W3969" si="867">+Q3906/M3906</f>
        <v>1.4082964329643297</v>
      </c>
      <c r="BT3906" s="5" t="s">
        <v>24114</v>
      </c>
      <c r="BU3906" s="5" t="s">
        <v>37337</v>
      </c>
      <c r="BV3906" s="5" t="s">
        <v>37338</v>
      </c>
      <c r="BW3906" s="5" t="s">
        <v>8867</v>
      </c>
      <c r="BX3906" s="5">
        <v>59046</v>
      </c>
      <c r="BY3906" s="5" t="s">
        <v>8866</v>
      </c>
      <c r="BZ3906" s="5">
        <v>1063.54</v>
      </c>
      <c r="CA3906" s="5">
        <v>753.68</v>
      </c>
      <c r="CB3906" s="5">
        <v>1262.8599999999999</v>
      </c>
      <c r="CC3906" s="6">
        <f t="shared" si="862"/>
        <v>1026.6933333333334</v>
      </c>
      <c r="CD3906" s="5">
        <v>1307.43</v>
      </c>
      <c r="CE3906" s="5">
        <v>1562.58</v>
      </c>
      <c r="CF3906" s="5">
        <v>1149.1300000000001</v>
      </c>
      <c r="CG3906" s="6">
        <f t="shared" si="861"/>
        <v>1339.7133333333334</v>
      </c>
      <c r="CH3906" s="5">
        <v>469.83</v>
      </c>
      <c r="CI3906" s="5">
        <v>590.87</v>
      </c>
      <c r="CJ3906" s="5">
        <v>431.09</v>
      </c>
      <c r="CK3906" s="6">
        <f t="shared" si="860"/>
        <v>497.26333333333332</v>
      </c>
      <c r="CL3906" s="7">
        <f t="shared" ref="CL3906:CL3969" si="868">+CK3906/CC3906</f>
        <v>0.48433482247214354</v>
      </c>
      <c r="CM3906" s="5">
        <f t="shared" ref="CM3906:CM3969" si="869">+CG3906/CC3906</f>
        <v>1.3048816913846393</v>
      </c>
    </row>
    <row r="3907" spans="4:91">
      <c r="D3907" s="22" t="s">
        <v>4389</v>
      </c>
      <c r="E3907" s="22" t="s">
        <v>40051</v>
      </c>
      <c r="F3907" s="22" t="s">
        <v>40052</v>
      </c>
      <c r="G3907" s="22" t="s">
        <v>4388</v>
      </c>
      <c r="H3907" s="22">
        <v>99889</v>
      </c>
      <c r="I3907" s="22" t="s">
        <v>4387</v>
      </c>
      <c r="J3907" s="22">
        <v>2916.67</v>
      </c>
      <c r="K3907" s="22">
        <v>4042.44</v>
      </c>
      <c r="L3907" s="22">
        <v>2221.35</v>
      </c>
      <c r="M3907" s="23">
        <f t="shared" si="864"/>
        <v>3060.1533333333336</v>
      </c>
      <c r="N3907" s="22">
        <v>3970.32</v>
      </c>
      <c r="O3907" s="22">
        <v>4257.54</v>
      </c>
      <c r="P3907" s="22">
        <v>3191.82</v>
      </c>
      <c r="Q3907" s="23">
        <f t="shared" si="865"/>
        <v>3806.56</v>
      </c>
      <c r="R3907" s="22">
        <v>5601.99</v>
      </c>
      <c r="S3907" s="22">
        <v>5734.92</v>
      </c>
      <c r="T3907" s="22">
        <v>3842.8</v>
      </c>
      <c r="U3907" s="23">
        <f t="shared" si="866"/>
        <v>5059.9033333333327</v>
      </c>
      <c r="V3907" s="24">
        <f t="shared" si="863"/>
        <v>1.6534803266938689</v>
      </c>
      <c r="W3907" s="22">
        <f t="shared" si="867"/>
        <v>1.2439115251305488</v>
      </c>
      <c r="BT3907" s="5" t="s">
        <v>4964</v>
      </c>
      <c r="BU3907" s="5" t="s">
        <v>45995</v>
      </c>
      <c r="BV3907" s="5" t="s">
        <v>45996</v>
      </c>
      <c r="BW3907" s="5" t="s">
        <v>4963</v>
      </c>
      <c r="BX3907" s="5">
        <v>94061</v>
      </c>
      <c r="BY3907" s="5" t="s">
        <v>4962</v>
      </c>
      <c r="BZ3907" s="5">
        <v>378.85</v>
      </c>
      <c r="CA3907" s="5">
        <v>448.37</v>
      </c>
      <c r="CB3907" s="5">
        <v>380.34</v>
      </c>
      <c r="CC3907" s="6">
        <f t="shared" si="862"/>
        <v>402.52</v>
      </c>
      <c r="CD3907" s="5">
        <v>778.04</v>
      </c>
      <c r="CE3907" s="5">
        <v>249.7</v>
      </c>
      <c r="CF3907" s="5">
        <v>378.4</v>
      </c>
      <c r="CG3907" s="6">
        <f t="shared" si="861"/>
        <v>468.71333333333331</v>
      </c>
      <c r="CH3907" s="5">
        <v>383.56</v>
      </c>
      <c r="CI3907" s="5">
        <v>49.5</v>
      </c>
      <c r="CJ3907" s="5">
        <v>151.88999999999999</v>
      </c>
      <c r="CK3907" s="6">
        <f t="shared" ref="CK3907:CK3970" si="870">+AVERAGE(CH3907:CJ3907)</f>
        <v>194.98333333333335</v>
      </c>
      <c r="CL3907" s="7">
        <f t="shared" si="868"/>
        <v>0.48440657193017328</v>
      </c>
      <c r="CM3907" s="5">
        <f t="shared" si="869"/>
        <v>1.1644473152472754</v>
      </c>
    </row>
    <row r="3908" spans="4:91">
      <c r="D3908" s="22" t="s">
        <v>19748</v>
      </c>
      <c r="E3908" s="22" t="s">
        <v>42854</v>
      </c>
      <c r="F3908" s="22" t="s">
        <v>42855</v>
      </c>
      <c r="G3908" s="22" t="s">
        <v>19747</v>
      </c>
      <c r="H3908" s="22">
        <v>319845</v>
      </c>
      <c r="I3908" s="22" t="s">
        <v>19746</v>
      </c>
      <c r="J3908" s="22">
        <v>137.66</v>
      </c>
      <c r="K3908" s="22">
        <v>187.79</v>
      </c>
      <c r="L3908" s="22">
        <v>202.19</v>
      </c>
      <c r="M3908" s="23">
        <f t="shared" si="864"/>
        <v>175.88</v>
      </c>
      <c r="N3908" s="22">
        <v>89.25</v>
      </c>
      <c r="O3908" s="22">
        <v>107.22</v>
      </c>
      <c r="P3908" s="22">
        <v>217.47</v>
      </c>
      <c r="Q3908" s="23">
        <f t="shared" si="865"/>
        <v>137.97999999999999</v>
      </c>
      <c r="R3908" s="22">
        <v>153.34</v>
      </c>
      <c r="S3908" s="22">
        <v>437.91</v>
      </c>
      <c r="T3908" s="22">
        <v>281.27</v>
      </c>
      <c r="U3908" s="23">
        <f t="shared" si="866"/>
        <v>290.83999999999997</v>
      </c>
      <c r="V3908" s="24">
        <f t="shared" si="863"/>
        <v>1.6536274732772345</v>
      </c>
      <c r="W3908" s="22">
        <f t="shared" si="867"/>
        <v>0.78451216738685459</v>
      </c>
      <c r="BT3908" s="5" t="s">
        <v>21297</v>
      </c>
      <c r="BU3908" s="5" t="s">
        <v>34825</v>
      </c>
      <c r="BV3908" s="5" t="s">
        <v>34826</v>
      </c>
      <c r="BW3908" s="5" t="s">
        <v>8362</v>
      </c>
      <c r="BX3908" s="5">
        <v>210766</v>
      </c>
      <c r="BY3908" s="5" t="s">
        <v>8361</v>
      </c>
      <c r="BZ3908" s="5">
        <v>178.33</v>
      </c>
      <c r="CA3908" s="5">
        <v>250.71</v>
      </c>
      <c r="CB3908" s="5">
        <v>95.16</v>
      </c>
      <c r="CC3908" s="6">
        <f t="shared" si="862"/>
        <v>174.73333333333335</v>
      </c>
      <c r="CD3908" s="5">
        <v>289.42</v>
      </c>
      <c r="CE3908" s="5">
        <v>352.51</v>
      </c>
      <c r="CF3908" s="5">
        <v>315.39</v>
      </c>
      <c r="CG3908" s="6">
        <f t="shared" si="861"/>
        <v>319.10666666666668</v>
      </c>
      <c r="CH3908" s="5">
        <v>148.93</v>
      </c>
      <c r="CI3908" s="5">
        <v>16.84</v>
      </c>
      <c r="CJ3908" s="5">
        <v>88.19</v>
      </c>
      <c r="CK3908" s="6">
        <f t="shared" si="870"/>
        <v>84.653333333333336</v>
      </c>
      <c r="CL3908" s="7">
        <f t="shared" si="868"/>
        <v>0.48447157573445249</v>
      </c>
      <c r="CM3908" s="5">
        <f t="shared" si="869"/>
        <v>1.8262495230827929</v>
      </c>
    </row>
    <row r="3909" spans="4:91">
      <c r="D3909" s="22" t="s">
        <v>18889</v>
      </c>
      <c r="E3909" s="22" t="s">
        <v>45459</v>
      </c>
      <c r="F3909" s="22" t="s">
        <v>45460</v>
      </c>
      <c r="G3909" s="22" t="s">
        <v>18888</v>
      </c>
      <c r="H3909" s="22">
        <v>109299</v>
      </c>
      <c r="I3909" s="22" t="s">
        <v>18887</v>
      </c>
      <c r="J3909" s="22">
        <v>197.9</v>
      </c>
      <c r="K3909" s="22">
        <v>99.98</v>
      </c>
      <c r="L3909" s="22">
        <v>149.84</v>
      </c>
      <c r="M3909" s="23">
        <f t="shared" si="864"/>
        <v>149.24</v>
      </c>
      <c r="N3909" s="22">
        <v>182.02</v>
      </c>
      <c r="O3909" s="22">
        <v>296.77999999999997</v>
      </c>
      <c r="P3909" s="22">
        <v>72.19</v>
      </c>
      <c r="Q3909" s="23">
        <f t="shared" si="865"/>
        <v>183.66333333333333</v>
      </c>
      <c r="R3909" s="22">
        <v>322.58999999999997</v>
      </c>
      <c r="S3909" s="22">
        <v>230.41</v>
      </c>
      <c r="T3909" s="22">
        <v>187.37</v>
      </c>
      <c r="U3909" s="23">
        <f t="shared" si="866"/>
        <v>246.79</v>
      </c>
      <c r="V3909" s="24">
        <f t="shared" si="863"/>
        <v>1.6536451353524522</v>
      </c>
      <c r="W3909" s="22">
        <f t="shared" si="867"/>
        <v>1.2306575538282853</v>
      </c>
      <c r="BT3909" s="5" t="s">
        <v>9681</v>
      </c>
      <c r="BU3909" s="5" t="s">
        <v>44199</v>
      </c>
      <c r="BV3909" s="5" t="s">
        <v>44200</v>
      </c>
      <c r="BW3909" s="5" t="s">
        <v>9680</v>
      </c>
      <c r="BX3909" s="5">
        <v>80877</v>
      </c>
      <c r="BY3909" s="5" t="s">
        <v>9679</v>
      </c>
      <c r="BZ3909" s="5">
        <v>287.04000000000002</v>
      </c>
      <c r="CA3909" s="5">
        <v>282.44</v>
      </c>
      <c r="CB3909" s="5">
        <v>84.18</v>
      </c>
      <c r="CC3909" s="6">
        <f t="shared" si="862"/>
        <v>217.88666666666668</v>
      </c>
      <c r="CD3909" s="5">
        <v>328.24</v>
      </c>
      <c r="CE3909" s="5">
        <v>273.33</v>
      </c>
      <c r="CF3909" s="5">
        <v>203.22</v>
      </c>
      <c r="CG3909" s="6">
        <f t="shared" si="861"/>
        <v>268.26333333333332</v>
      </c>
      <c r="CH3909" s="5">
        <v>84</v>
      </c>
      <c r="CI3909" s="5">
        <v>29.02</v>
      </c>
      <c r="CJ3909" s="5">
        <v>203.73</v>
      </c>
      <c r="CK3909" s="6">
        <f t="shared" si="870"/>
        <v>105.58333333333333</v>
      </c>
      <c r="CL3909" s="7">
        <f t="shared" si="868"/>
        <v>0.48457913900192756</v>
      </c>
      <c r="CM3909" s="5">
        <f t="shared" si="869"/>
        <v>1.2312058256585992</v>
      </c>
    </row>
    <row r="3910" spans="4:91">
      <c r="D3910" s="22" t="s">
        <v>31985</v>
      </c>
      <c r="E3910" s="22" t="s">
        <v>41587</v>
      </c>
      <c r="F3910" s="22" t="s">
        <v>41588</v>
      </c>
      <c r="G3910" s="22" t="s">
        <v>31984</v>
      </c>
      <c r="H3910" s="22">
        <v>19073</v>
      </c>
      <c r="I3910" s="22" t="s">
        <v>31983</v>
      </c>
      <c r="J3910" s="22">
        <v>842.88</v>
      </c>
      <c r="K3910" s="22">
        <v>310.58</v>
      </c>
      <c r="L3910" s="22">
        <v>339.25</v>
      </c>
      <c r="M3910" s="23">
        <f t="shared" si="864"/>
        <v>497.57</v>
      </c>
      <c r="N3910" s="22">
        <v>967.14</v>
      </c>
      <c r="O3910" s="22">
        <v>1086.21</v>
      </c>
      <c r="P3910" s="22">
        <v>307.08999999999997</v>
      </c>
      <c r="Q3910" s="23">
        <f t="shared" si="865"/>
        <v>786.81333333333339</v>
      </c>
      <c r="R3910" s="22">
        <v>816.35</v>
      </c>
      <c r="S3910" s="22">
        <v>662.1</v>
      </c>
      <c r="T3910" s="22">
        <v>990.71</v>
      </c>
      <c r="U3910" s="23">
        <f t="shared" si="866"/>
        <v>823.05333333333328</v>
      </c>
      <c r="V3910" s="24">
        <f t="shared" si="863"/>
        <v>1.6541458153291664</v>
      </c>
      <c r="W3910" s="22">
        <f t="shared" si="867"/>
        <v>1.5813118422198553</v>
      </c>
      <c r="BT3910" s="5" t="s">
        <v>31039</v>
      </c>
      <c r="BU3910" s="5" t="s">
        <v>45987</v>
      </c>
      <c r="BV3910" s="5" t="s">
        <v>45988</v>
      </c>
      <c r="BW3910" s="5" t="s">
        <v>31038</v>
      </c>
      <c r="BX3910" s="5">
        <v>17535</v>
      </c>
      <c r="BY3910" s="5" t="s">
        <v>31037</v>
      </c>
      <c r="BZ3910" s="5">
        <v>217.93</v>
      </c>
      <c r="CA3910" s="5">
        <v>484.21</v>
      </c>
      <c r="CB3910" s="5">
        <v>307.12</v>
      </c>
      <c r="CC3910" s="6">
        <f t="shared" si="862"/>
        <v>336.42</v>
      </c>
      <c r="CD3910" s="5">
        <v>269.61</v>
      </c>
      <c r="CE3910" s="5">
        <v>255.08</v>
      </c>
      <c r="CF3910" s="5">
        <v>379.94</v>
      </c>
      <c r="CG3910" s="6">
        <f t="shared" si="861"/>
        <v>301.54333333333335</v>
      </c>
      <c r="CH3910" s="5">
        <v>345.09</v>
      </c>
      <c r="CI3910" s="5">
        <v>50.38</v>
      </c>
      <c r="CJ3910" s="5">
        <v>93.6</v>
      </c>
      <c r="CK3910" s="6">
        <f t="shared" si="870"/>
        <v>163.02333333333331</v>
      </c>
      <c r="CL3910" s="7">
        <f t="shared" si="868"/>
        <v>0.48458276360898073</v>
      </c>
      <c r="CM3910" s="5">
        <f t="shared" si="869"/>
        <v>0.89632998434496558</v>
      </c>
    </row>
    <row r="3911" spans="4:91">
      <c r="D3911" s="22" t="s">
        <v>2732</v>
      </c>
      <c r="E3911" s="22" t="s">
        <v>41440</v>
      </c>
      <c r="F3911" s="22" t="s">
        <v>41441</v>
      </c>
      <c r="G3911" s="22" t="s">
        <v>2731</v>
      </c>
      <c r="H3911" s="22">
        <v>68598</v>
      </c>
      <c r="I3911" s="22" t="s">
        <v>2730</v>
      </c>
      <c r="J3911" s="22">
        <v>1447.33</v>
      </c>
      <c r="K3911" s="22">
        <v>606.80999999999995</v>
      </c>
      <c r="L3911" s="22">
        <v>827.26</v>
      </c>
      <c r="M3911" s="23">
        <f t="shared" si="864"/>
        <v>960.46666666666658</v>
      </c>
      <c r="N3911" s="22">
        <v>2380.4699999999998</v>
      </c>
      <c r="O3911" s="22">
        <v>1251.5999999999999</v>
      </c>
      <c r="P3911" s="22">
        <v>848.33</v>
      </c>
      <c r="Q3911" s="23">
        <f t="shared" si="865"/>
        <v>1493.4666666666665</v>
      </c>
      <c r="R3911" s="22">
        <v>1406.06</v>
      </c>
      <c r="S3911" s="22">
        <v>1668.62</v>
      </c>
      <c r="T3911" s="22">
        <v>1692.12</v>
      </c>
      <c r="U3911" s="23">
        <f t="shared" si="866"/>
        <v>1588.9333333333332</v>
      </c>
      <c r="V3911" s="24">
        <f t="shared" si="863"/>
        <v>1.654334698410495</v>
      </c>
      <c r="W3911" s="22">
        <f t="shared" si="867"/>
        <v>1.5549385715277295</v>
      </c>
      <c r="BT3911" s="5" t="s">
        <v>28918</v>
      </c>
      <c r="BU3911" s="5" t="s">
        <v>46186</v>
      </c>
      <c r="BV3911" s="5" t="s">
        <v>46187</v>
      </c>
      <c r="BW3911" s="5" t="s">
        <v>28917</v>
      </c>
      <c r="BX3911" s="5">
        <v>67067</v>
      </c>
      <c r="BY3911" s="5" t="s">
        <v>28916</v>
      </c>
      <c r="BZ3911" s="5">
        <v>5274.09</v>
      </c>
      <c r="CA3911" s="5">
        <v>3778.94</v>
      </c>
      <c r="CB3911" s="5">
        <v>4015.3</v>
      </c>
      <c r="CC3911" s="6">
        <f t="shared" si="862"/>
        <v>4356.1100000000006</v>
      </c>
      <c r="CD3911" s="5">
        <v>6124.42</v>
      </c>
      <c r="CE3911" s="5">
        <v>5882.44</v>
      </c>
      <c r="CF3911" s="5">
        <v>2470.15</v>
      </c>
      <c r="CG3911" s="6">
        <f t="shared" si="861"/>
        <v>4825.67</v>
      </c>
      <c r="CH3911" s="5">
        <v>1975.03</v>
      </c>
      <c r="CI3911" s="5">
        <v>2088.83</v>
      </c>
      <c r="CJ3911" s="5">
        <v>2274.34</v>
      </c>
      <c r="CK3911" s="6">
        <f t="shared" si="870"/>
        <v>2112.7333333333331</v>
      </c>
      <c r="CL3911" s="7">
        <f t="shared" si="868"/>
        <v>0.48500458742624331</v>
      </c>
      <c r="CM3911" s="5">
        <f t="shared" si="869"/>
        <v>1.1077934211945979</v>
      </c>
    </row>
    <row r="3912" spans="4:91">
      <c r="D3912" s="22" t="s">
        <v>9029</v>
      </c>
      <c r="E3912" s="22" t="s">
        <v>44268</v>
      </c>
      <c r="F3912" s="22" t="s">
        <v>44269</v>
      </c>
      <c r="G3912" s="22" t="s">
        <v>9028</v>
      </c>
      <c r="H3912" s="22">
        <v>17184</v>
      </c>
      <c r="I3912" s="22" t="s">
        <v>9027</v>
      </c>
      <c r="J3912" s="22">
        <v>271.72000000000003</v>
      </c>
      <c r="K3912" s="22">
        <v>201.96</v>
      </c>
      <c r="L3912" s="22">
        <v>308.57</v>
      </c>
      <c r="M3912" s="23">
        <f t="shared" si="864"/>
        <v>260.75</v>
      </c>
      <c r="N3912" s="22">
        <v>393.96</v>
      </c>
      <c r="O3912" s="22">
        <v>110.57</v>
      </c>
      <c r="P3912" s="22">
        <v>206.08</v>
      </c>
      <c r="Q3912" s="23">
        <f t="shared" si="865"/>
        <v>236.87</v>
      </c>
      <c r="R3912" s="22">
        <v>364.31</v>
      </c>
      <c r="S3912" s="22">
        <v>467.46</v>
      </c>
      <c r="T3912" s="22">
        <v>462.51</v>
      </c>
      <c r="U3912" s="23">
        <f t="shared" si="866"/>
        <v>431.42666666666668</v>
      </c>
      <c r="V3912" s="24">
        <f t="shared" si="863"/>
        <v>1.6545605624800257</v>
      </c>
      <c r="W3912" s="22">
        <f t="shared" si="867"/>
        <v>0.90841802492809209</v>
      </c>
      <c r="BT3912" s="5" t="s">
        <v>19590</v>
      </c>
      <c r="BU3912" s="5" t="s">
        <v>38955</v>
      </c>
      <c r="BV3912" s="5" t="s">
        <v>38956</v>
      </c>
      <c r="BW3912" s="5" t="s">
        <v>19589</v>
      </c>
      <c r="BX3912" s="5">
        <v>67916</v>
      </c>
      <c r="BY3912" s="5" t="s">
        <v>19588</v>
      </c>
      <c r="BZ3912" s="5">
        <v>336.86</v>
      </c>
      <c r="CA3912" s="5">
        <v>168.75</v>
      </c>
      <c r="CB3912" s="5">
        <v>111.19</v>
      </c>
      <c r="CC3912" s="6">
        <f t="shared" si="862"/>
        <v>205.6</v>
      </c>
      <c r="CD3912" s="5">
        <v>117.89</v>
      </c>
      <c r="CE3912" s="5">
        <v>151.93</v>
      </c>
      <c r="CF3912" s="5">
        <v>27.2</v>
      </c>
      <c r="CG3912" s="6">
        <f t="shared" si="861"/>
        <v>99.006666666666661</v>
      </c>
      <c r="CH3912" s="5">
        <v>31.6</v>
      </c>
      <c r="CI3912" s="5">
        <v>139.41999999999999</v>
      </c>
      <c r="CJ3912" s="5">
        <v>128.16</v>
      </c>
      <c r="CK3912" s="6">
        <f t="shared" si="870"/>
        <v>99.726666666666645</v>
      </c>
      <c r="CL3912" s="7">
        <f t="shared" si="868"/>
        <v>0.48505188067444865</v>
      </c>
      <c r="CM3912" s="5">
        <f t="shared" si="869"/>
        <v>0.48154993514915695</v>
      </c>
    </row>
    <row r="3913" spans="4:91">
      <c r="D3913" s="22" t="s">
        <v>22264</v>
      </c>
      <c r="E3913" s="22" t="s">
        <v>37733</v>
      </c>
      <c r="F3913" s="22" t="s">
        <v>37734</v>
      </c>
      <c r="G3913" s="22" t="s">
        <v>22263</v>
      </c>
      <c r="H3913" s="22">
        <v>22289</v>
      </c>
      <c r="I3913" s="22" t="s">
        <v>22262</v>
      </c>
      <c r="J3913" s="22">
        <v>4991.6499999999996</v>
      </c>
      <c r="K3913" s="22">
        <v>398.62</v>
      </c>
      <c r="L3913" s="22">
        <v>546.9</v>
      </c>
      <c r="M3913" s="23">
        <f t="shared" si="864"/>
        <v>1979.0566666666664</v>
      </c>
      <c r="N3913" s="22">
        <v>713.55</v>
      </c>
      <c r="O3913" s="22">
        <v>671.51</v>
      </c>
      <c r="P3913" s="22">
        <v>483.84</v>
      </c>
      <c r="Q3913" s="23">
        <f t="shared" si="865"/>
        <v>622.96666666666658</v>
      </c>
      <c r="R3913" s="22">
        <v>1619.33</v>
      </c>
      <c r="S3913" s="22">
        <v>1021.37</v>
      </c>
      <c r="T3913" s="22">
        <v>7184.31</v>
      </c>
      <c r="U3913" s="23">
        <f t="shared" si="866"/>
        <v>3275.0033333333336</v>
      </c>
      <c r="V3913" s="24">
        <f t="shared" si="863"/>
        <v>1.6548305000530559</v>
      </c>
      <c r="W3913" s="22">
        <f t="shared" si="867"/>
        <v>0.3147796003820002</v>
      </c>
      <c r="BT3913" s="5" t="s">
        <v>21211</v>
      </c>
      <c r="BU3913" s="5" t="s">
        <v>34449</v>
      </c>
      <c r="BV3913" s="5" t="s">
        <v>34450</v>
      </c>
      <c r="BW3913" s="5" t="s">
        <v>21209</v>
      </c>
      <c r="BX3913" s="5">
        <v>107029</v>
      </c>
      <c r="BY3913" s="5" t="s">
        <v>21208</v>
      </c>
      <c r="BZ3913" s="5">
        <v>508.9</v>
      </c>
      <c r="CA3913" s="5">
        <v>991.74</v>
      </c>
      <c r="CB3913" s="5">
        <v>933.85</v>
      </c>
      <c r="CC3913" s="6">
        <f t="shared" si="862"/>
        <v>811.49666666666656</v>
      </c>
      <c r="CD3913" s="5">
        <v>187.37</v>
      </c>
      <c r="CE3913" s="5">
        <v>251.91</v>
      </c>
      <c r="CF3913" s="5">
        <v>149.72999999999999</v>
      </c>
      <c r="CG3913" s="6">
        <f t="shared" si="861"/>
        <v>196.33666666666667</v>
      </c>
      <c r="CH3913" s="5">
        <v>422.04</v>
      </c>
      <c r="CI3913" s="5">
        <v>414.12</v>
      </c>
      <c r="CJ3913" s="5">
        <v>345.01</v>
      </c>
      <c r="CK3913" s="6">
        <f t="shared" si="870"/>
        <v>393.72333333333336</v>
      </c>
      <c r="CL3913" s="7">
        <f t="shared" si="868"/>
        <v>0.48518170130088856</v>
      </c>
      <c r="CM3913" s="5">
        <f t="shared" si="869"/>
        <v>0.24194389790058701</v>
      </c>
    </row>
    <row r="3914" spans="4:91">
      <c r="D3914" s="22" t="s">
        <v>9944</v>
      </c>
      <c r="E3914" s="22" t="s">
        <v>34122</v>
      </c>
      <c r="F3914" s="22" t="s">
        <v>34123</v>
      </c>
      <c r="G3914" s="22" t="s">
        <v>10036</v>
      </c>
      <c r="H3914" s="22">
        <v>70757</v>
      </c>
      <c r="I3914" s="22" t="s">
        <v>10035</v>
      </c>
      <c r="J3914" s="22">
        <v>701.59</v>
      </c>
      <c r="K3914" s="22">
        <v>416.66</v>
      </c>
      <c r="L3914" s="22">
        <v>283.04000000000002</v>
      </c>
      <c r="M3914" s="23">
        <f t="shared" si="864"/>
        <v>467.09666666666664</v>
      </c>
      <c r="N3914" s="22">
        <v>978.65</v>
      </c>
      <c r="O3914" s="22">
        <v>1092.68</v>
      </c>
      <c r="P3914" s="22">
        <v>1022.84</v>
      </c>
      <c r="Q3914" s="23">
        <f t="shared" si="865"/>
        <v>1031.3900000000001</v>
      </c>
      <c r="R3914" s="22">
        <v>865.88</v>
      </c>
      <c r="S3914" s="22">
        <v>799.08</v>
      </c>
      <c r="T3914" s="22">
        <v>654.12</v>
      </c>
      <c r="U3914" s="23">
        <f t="shared" si="866"/>
        <v>773.02666666666664</v>
      </c>
      <c r="V3914" s="24">
        <f t="shared" si="863"/>
        <v>1.6549607861327778</v>
      </c>
      <c r="W3914" s="22">
        <f t="shared" si="867"/>
        <v>2.2080868342741335</v>
      </c>
      <c r="BT3914" s="5" t="s">
        <v>30203</v>
      </c>
      <c r="BU3914" s="5" t="s">
        <v>43704</v>
      </c>
      <c r="BV3914" s="5" t="s">
        <v>43705</v>
      </c>
      <c r="BW3914" s="5" t="s">
        <v>30202</v>
      </c>
      <c r="BX3914" s="5">
        <v>27276</v>
      </c>
      <c r="BY3914" s="5" t="s">
        <v>30201</v>
      </c>
      <c r="BZ3914" s="5">
        <v>244.99</v>
      </c>
      <c r="CA3914" s="5">
        <v>310.89999999999998</v>
      </c>
      <c r="CB3914" s="5">
        <v>353.11</v>
      </c>
      <c r="CC3914" s="6">
        <f t="shared" si="862"/>
        <v>303</v>
      </c>
      <c r="CD3914" s="5">
        <v>192.34</v>
      </c>
      <c r="CE3914" s="5">
        <v>334.93</v>
      </c>
      <c r="CF3914" s="5">
        <v>847.97</v>
      </c>
      <c r="CG3914" s="6">
        <f t="shared" si="861"/>
        <v>458.41333333333336</v>
      </c>
      <c r="CH3914" s="5">
        <v>238.37</v>
      </c>
      <c r="CI3914" s="5">
        <v>152.05000000000001</v>
      </c>
      <c r="CJ3914" s="5">
        <v>51.17</v>
      </c>
      <c r="CK3914" s="6">
        <f t="shared" si="870"/>
        <v>147.19666666666669</v>
      </c>
      <c r="CL3914" s="7">
        <f t="shared" si="868"/>
        <v>0.48579757975797588</v>
      </c>
      <c r="CM3914" s="5">
        <f t="shared" si="869"/>
        <v>1.5129152915291531</v>
      </c>
    </row>
    <row r="3915" spans="4:91">
      <c r="D3915" s="22" t="s">
        <v>4597</v>
      </c>
      <c r="E3915" s="22" t="s">
        <v>40482</v>
      </c>
      <c r="F3915" s="22" t="s">
        <v>40483</v>
      </c>
      <c r="G3915" s="22" t="s">
        <v>4595</v>
      </c>
      <c r="H3915" s="22">
        <v>78908</v>
      </c>
      <c r="I3915" s="22" t="s">
        <v>4594</v>
      </c>
      <c r="J3915" s="22">
        <v>1036.7</v>
      </c>
      <c r="K3915" s="22">
        <v>501.28</v>
      </c>
      <c r="L3915" s="22">
        <v>503.46</v>
      </c>
      <c r="M3915" s="23">
        <f t="shared" si="864"/>
        <v>680.48</v>
      </c>
      <c r="N3915" s="22">
        <v>890.43</v>
      </c>
      <c r="O3915" s="22">
        <v>771.2</v>
      </c>
      <c r="P3915" s="22">
        <v>1026.72</v>
      </c>
      <c r="Q3915" s="23">
        <f t="shared" si="865"/>
        <v>896.11666666666679</v>
      </c>
      <c r="R3915" s="22">
        <v>1381.06</v>
      </c>
      <c r="S3915" s="22">
        <v>1354.39</v>
      </c>
      <c r="T3915" s="22">
        <v>643.1</v>
      </c>
      <c r="U3915" s="23">
        <f t="shared" si="866"/>
        <v>1126.1833333333332</v>
      </c>
      <c r="V3915" s="24">
        <f t="shared" si="863"/>
        <v>1.6549837369699816</v>
      </c>
      <c r="W3915" s="22">
        <f t="shared" si="867"/>
        <v>1.3168890587036604</v>
      </c>
      <c r="BT3915" s="5" t="s">
        <v>10940</v>
      </c>
      <c r="BU3915" s="5" t="s">
        <v>33885</v>
      </c>
      <c r="BV3915" s="5" t="s">
        <v>33886</v>
      </c>
      <c r="BW3915" s="5" t="s">
        <v>10938</v>
      </c>
      <c r="BX3915" s="5">
        <v>66997</v>
      </c>
      <c r="BY3915" s="5" t="s">
        <v>10937</v>
      </c>
      <c r="BZ3915" s="5">
        <v>1250.45</v>
      </c>
      <c r="CA3915" s="5">
        <v>767.52</v>
      </c>
      <c r="CB3915" s="5">
        <v>997.09</v>
      </c>
      <c r="CC3915" s="6">
        <f t="shared" si="862"/>
        <v>1005.02</v>
      </c>
      <c r="CD3915" s="5">
        <v>1597.66</v>
      </c>
      <c r="CE3915" s="5">
        <v>1821.85</v>
      </c>
      <c r="CF3915" s="5">
        <v>1461.32</v>
      </c>
      <c r="CG3915" s="6">
        <f t="shared" si="861"/>
        <v>1626.9433333333334</v>
      </c>
      <c r="CH3915" s="5">
        <v>523.92999999999995</v>
      </c>
      <c r="CI3915" s="5">
        <v>570.97</v>
      </c>
      <c r="CJ3915" s="5">
        <v>369.83</v>
      </c>
      <c r="CK3915" s="6">
        <f t="shared" si="870"/>
        <v>488.24333333333334</v>
      </c>
      <c r="CL3915" s="7">
        <f t="shared" si="868"/>
        <v>0.48580459427009748</v>
      </c>
      <c r="CM3915" s="5">
        <f t="shared" si="869"/>
        <v>1.6188168726327172</v>
      </c>
    </row>
    <row r="3916" spans="4:91">
      <c r="D3916" s="22" t="s">
        <v>6483</v>
      </c>
      <c r="E3916" s="22" t="s">
        <v>36628</v>
      </c>
      <c r="F3916" s="22" t="s">
        <v>36629</v>
      </c>
      <c r="G3916" s="22" t="s">
        <v>6481</v>
      </c>
      <c r="H3916" s="22">
        <v>228829</v>
      </c>
      <c r="I3916" s="22" t="s">
        <v>6480</v>
      </c>
      <c r="J3916" s="22">
        <v>501.26</v>
      </c>
      <c r="K3916" s="22">
        <v>327.79</v>
      </c>
      <c r="L3916" s="22">
        <v>173.4</v>
      </c>
      <c r="M3916" s="23">
        <f t="shared" si="864"/>
        <v>334.15</v>
      </c>
      <c r="N3916" s="22">
        <v>364.3</v>
      </c>
      <c r="O3916" s="22">
        <v>333.59</v>
      </c>
      <c r="P3916" s="22">
        <v>618.11</v>
      </c>
      <c r="Q3916" s="23">
        <f t="shared" si="865"/>
        <v>438.66666666666669</v>
      </c>
      <c r="R3916" s="22">
        <v>712.79</v>
      </c>
      <c r="S3916" s="22">
        <v>448.03</v>
      </c>
      <c r="T3916" s="22">
        <v>498.25</v>
      </c>
      <c r="U3916" s="23">
        <f t="shared" si="866"/>
        <v>553.02333333333331</v>
      </c>
      <c r="V3916" s="24">
        <f t="shared" si="863"/>
        <v>1.6550152127288145</v>
      </c>
      <c r="W3916" s="22">
        <f t="shared" si="867"/>
        <v>1.3127836799840393</v>
      </c>
      <c r="BT3916" s="5" t="s">
        <v>2287</v>
      </c>
      <c r="BU3916" s="5" t="s">
        <v>33308</v>
      </c>
      <c r="BV3916" s="5" t="s">
        <v>33309</v>
      </c>
      <c r="BW3916" s="5" t="s">
        <v>2286</v>
      </c>
      <c r="BX3916" s="5">
        <v>21807</v>
      </c>
      <c r="BY3916" s="5" t="s">
        <v>2285</v>
      </c>
      <c r="BZ3916" s="5">
        <v>5981.42</v>
      </c>
      <c r="CA3916" s="5">
        <v>5627.75</v>
      </c>
      <c r="CB3916" s="5">
        <v>5504.55</v>
      </c>
      <c r="CC3916" s="6">
        <f t="shared" si="862"/>
        <v>5704.5733333333337</v>
      </c>
      <c r="CD3916" s="5">
        <v>6985.63</v>
      </c>
      <c r="CE3916" s="5">
        <v>6913.62</v>
      </c>
      <c r="CF3916" s="5">
        <v>5932.54</v>
      </c>
      <c r="CG3916" s="6">
        <f t="shared" si="861"/>
        <v>6610.5966666666673</v>
      </c>
      <c r="CH3916" s="5">
        <v>3312.65</v>
      </c>
      <c r="CI3916" s="5">
        <v>2325.36</v>
      </c>
      <c r="CJ3916" s="5">
        <v>2679.81</v>
      </c>
      <c r="CK3916" s="6">
        <f t="shared" si="870"/>
        <v>2772.6066666666666</v>
      </c>
      <c r="CL3916" s="7">
        <f t="shared" si="868"/>
        <v>0.48603225949705847</v>
      </c>
      <c r="CM3916" s="5">
        <f t="shared" si="869"/>
        <v>1.1588240312451064</v>
      </c>
    </row>
    <row r="3917" spans="4:91">
      <c r="D3917" s="22" t="s">
        <v>20875</v>
      </c>
      <c r="E3917" s="22" t="s">
        <v>33939</v>
      </c>
      <c r="F3917" s="22" t="s">
        <v>33940</v>
      </c>
      <c r="G3917" s="22" t="s">
        <v>4003</v>
      </c>
      <c r="H3917" s="22">
        <v>212307</v>
      </c>
      <c r="I3917" s="22" t="s">
        <v>4002</v>
      </c>
      <c r="J3917" s="22">
        <v>609.04999999999995</v>
      </c>
      <c r="K3917" s="22">
        <v>534.46</v>
      </c>
      <c r="L3917" s="22">
        <v>951.4</v>
      </c>
      <c r="M3917" s="23">
        <f t="shared" si="864"/>
        <v>698.30333333333328</v>
      </c>
      <c r="N3917" s="22">
        <v>1470.44</v>
      </c>
      <c r="O3917" s="22">
        <v>678.77</v>
      </c>
      <c r="P3917" s="22">
        <v>940.61</v>
      </c>
      <c r="Q3917" s="23">
        <f t="shared" si="865"/>
        <v>1029.94</v>
      </c>
      <c r="R3917" s="22">
        <v>1077.8499999999999</v>
      </c>
      <c r="S3917" s="22">
        <v>1535.8</v>
      </c>
      <c r="T3917" s="22">
        <v>856.32</v>
      </c>
      <c r="U3917" s="23">
        <f t="shared" si="866"/>
        <v>1156.6566666666665</v>
      </c>
      <c r="V3917" s="24">
        <f t="shared" si="863"/>
        <v>1.6563814197268616</v>
      </c>
      <c r="W3917" s="22">
        <f t="shared" si="867"/>
        <v>1.4749177768973372</v>
      </c>
      <c r="BT3917" s="5" t="s">
        <v>26687</v>
      </c>
      <c r="BU3917" s="5" t="s">
        <v>34639</v>
      </c>
      <c r="BV3917" s="5" t="s">
        <v>34640</v>
      </c>
      <c r="BW3917" s="5" t="s">
        <v>26686</v>
      </c>
      <c r="BX3917" s="5">
        <v>56441</v>
      </c>
      <c r="BY3917" s="5" t="s">
        <v>26685</v>
      </c>
      <c r="BZ3917" s="5">
        <v>212.47</v>
      </c>
      <c r="CA3917" s="5">
        <v>233.86</v>
      </c>
      <c r="CB3917" s="5">
        <v>121.1</v>
      </c>
      <c r="CC3917" s="6">
        <f t="shared" si="862"/>
        <v>189.14333333333335</v>
      </c>
      <c r="CD3917" s="5">
        <v>55.5</v>
      </c>
      <c r="CE3917" s="5">
        <v>58.58</v>
      </c>
      <c r="CF3917" s="5">
        <v>108.8</v>
      </c>
      <c r="CG3917" s="6">
        <f t="shared" si="861"/>
        <v>74.293333333333337</v>
      </c>
      <c r="CH3917" s="5">
        <v>32.76</v>
      </c>
      <c r="CI3917" s="5">
        <v>194.97</v>
      </c>
      <c r="CJ3917" s="5">
        <v>48.11</v>
      </c>
      <c r="CK3917" s="6">
        <f t="shared" si="870"/>
        <v>91.946666666666658</v>
      </c>
      <c r="CL3917" s="7">
        <f t="shared" si="868"/>
        <v>0.48612163614895221</v>
      </c>
      <c r="CM3917" s="5">
        <f t="shared" si="869"/>
        <v>0.39278853779320799</v>
      </c>
    </row>
    <row r="3918" spans="4:91">
      <c r="D3918" s="22" t="s">
        <v>11896</v>
      </c>
      <c r="E3918" s="22" t="s">
        <v>44978</v>
      </c>
      <c r="F3918" s="22" t="s">
        <v>44979</v>
      </c>
      <c r="G3918" s="22" t="s">
        <v>11895</v>
      </c>
      <c r="H3918" s="22">
        <v>51792</v>
      </c>
      <c r="I3918" s="22" t="s">
        <v>11894</v>
      </c>
      <c r="J3918" s="22">
        <v>3687.56</v>
      </c>
      <c r="K3918" s="22">
        <v>1288.6600000000001</v>
      </c>
      <c r="L3918" s="22">
        <v>3683.89</v>
      </c>
      <c r="M3918" s="23">
        <f t="shared" si="864"/>
        <v>2886.7033333333334</v>
      </c>
      <c r="N3918" s="22">
        <v>2466.5300000000002</v>
      </c>
      <c r="O3918" s="22">
        <v>4834.2299999999996</v>
      </c>
      <c r="P3918" s="22">
        <v>2381.63</v>
      </c>
      <c r="Q3918" s="23">
        <f t="shared" si="865"/>
        <v>3227.4633333333331</v>
      </c>
      <c r="R3918" s="22">
        <v>7001.6</v>
      </c>
      <c r="S3918" s="22">
        <v>2856.65</v>
      </c>
      <c r="T3918" s="22">
        <v>4488.78</v>
      </c>
      <c r="U3918" s="23">
        <f t="shared" si="866"/>
        <v>4782.3433333333332</v>
      </c>
      <c r="V3918" s="24">
        <f t="shared" si="863"/>
        <v>1.6566798805096008</v>
      </c>
      <c r="W3918" s="22">
        <f t="shared" si="867"/>
        <v>1.1180446899635224</v>
      </c>
      <c r="BT3918" s="5" t="s">
        <v>28503</v>
      </c>
      <c r="BU3918" s="5" t="s">
        <v>6062</v>
      </c>
      <c r="BV3918" s="5"/>
      <c r="BW3918" s="5" t="s">
        <v>6064</v>
      </c>
      <c r="BX3918" s="5"/>
      <c r="BY3918" s="5" t="s">
        <v>6062</v>
      </c>
      <c r="BZ3918" s="5">
        <v>394.39</v>
      </c>
      <c r="CA3918" s="5">
        <v>299.93</v>
      </c>
      <c r="CB3918" s="5">
        <v>517.25</v>
      </c>
      <c r="CC3918" s="6">
        <f t="shared" si="862"/>
        <v>403.85666666666663</v>
      </c>
      <c r="CD3918" s="5">
        <v>209.15</v>
      </c>
      <c r="CE3918" s="5">
        <v>744.93</v>
      </c>
      <c r="CF3918" s="5">
        <v>389.82</v>
      </c>
      <c r="CG3918" s="6">
        <f t="shared" si="861"/>
        <v>447.96666666666664</v>
      </c>
      <c r="CH3918" s="5">
        <v>227.78</v>
      </c>
      <c r="CI3918" s="5">
        <v>108.36</v>
      </c>
      <c r="CJ3918" s="5">
        <v>253.07</v>
      </c>
      <c r="CK3918" s="6">
        <f t="shared" si="870"/>
        <v>196.40333333333334</v>
      </c>
      <c r="CL3918" s="7">
        <f t="shared" si="868"/>
        <v>0.48631940374885485</v>
      </c>
      <c r="CM3918" s="5">
        <f t="shared" si="869"/>
        <v>1.1092219186675141</v>
      </c>
    </row>
    <row r="3919" spans="4:91">
      <c r="D3919" s="22" t="s">
        <v>20536</v>
      </c>
      <c r="E3919" s="22" t="s">
        <v>39350</v>
      </c>
      <c r="F3919" s="22" t="s">
        <v>39351</v>
      </c>
      <c r="G3919" s="22" t="s">
        <v>20535</v>
      </c>
      <c r="H3919" s="22">
        <v>76022</v>
      </c>
      <c r="I3919" s="22" t="s">
        <v>20534</v>
      </c>
      <c r="J3919" s="22">
        <v>168.48</v>
      </c>
      <c r="K3919" s="22">
        <v>229.23</v>
      </c>
      <c r="L3919" s="22">
        <v>74.89</v>
      </c>
      <c r="M3919" s="23">
        <f t="shared" si="864"/>
        <v>157.53333333333333</v>
      </c>
      <c r="N3919" s="22">
        <v>194.71</v>
      </c>
      <c r="O3919" s="22">
        <v>211.65</v>
      </c>
      <c r="P3919" s="22">
        <v>1383.28</v>
      </c>
      <c r="Q3919" s="23">
        <f t="shared" si="865"/>
        <v>596.54666666666662</v>
      </c>
      <c r="R3919" s="22">
        <v>305.45999999999998</v>
      </c>
      <c r="S3919" s="22">
        <v>271.97000000000003</v>
      </c>
      <c r="T3919" s="22">
        <v>205.84</v>
      </c>
      <c r="U3919" s="23">
        <f t="shared" si="866"/>
        <v>261.09000000000003</v>
      </c>
      <c r="V3919" s="24">
        <f t="shared" si="863"/>
        <v>1.6573635209479478</v>
      </c>
      <c r="W3919" s="22">
        <f t="shared" si="867"/>
        <v>3.7867964451967837</v>
      </c>
      <c r="BT3919" s="5" t="s">
        <v>31203</v>
      </c>
      <c r="BU3919" s="5" t="s">
        <v>35011</v>
      </c>
      <c r="BV3919" s="5" t="s">
        <v>35012</v>
      </c>
      <c r="BW3919" s="5" t="s">
        <v>31202</v>
      </c>
      <c r="BX3919" s="5">
        <v>54673</v>
      </c>
      <c r="BY3919" s="5" t="s">
        <v>31201</v>
      </c>
      <c r="BZ3919" s="5">
        <v>607.07000000000005</v>
      </c>
      <c r="CA3919" s="5">
        <v>533.59</v>
      </c>
      <c r="CB3919" s="5">
        <v>900.34</v>
      </c>
      <c r="CC3919" s="6">
        <f t="shared" si="862"/>
        <v>680.33333333333337</v>
      </c>
      <c r="CD3919" s="5">
        <v>342.36</v>
      </c>
      <c r="CE3919" s="5">
        <v>296.13</v>
      </c>
      <c r="CF3919" s="5">
        <v>276.49</v>
      </c>
      <c r="CG3919" s="6">
        <f t="shared" si="861"/>
        <v>304.99333333333334</v>
      </c>
      <c r="CH3919" s="5">
        <v>312.43</v>
      </c>
      <c r="CI3919" s="5">
        <v>356.17</v>
      </c>
      <c r="CJ3919" s="5">
        <v>324.95999999999998</v>
      </c>
      <c r="CK3919" s="6">
        <f t="shared" si="870"/>
        <v>331.18666666666667</v>
      </c>
      <c r="CL3919" s="7">
        <f t="shared" si="868"/>
        <v>0.48680058794708475</v>
      </c>
      <c r="CM3919" s="5">
        <f t="shared" si="869"/>
        <v>0.44829985301322878</v>
      </c>
    </row>
    <row r="3920" spans="4:91">
      <c r="D3920" s="22" t="s">
        <v>27113</v>
      </c>
      <c r="E3920" s="22" t="s">
        <v>37703</v>
      </c>
      <c r="F3920" s="22" t="s">
        <v>37704</v>
      </c>
      <c r="G3920" s="22" t="s">
        <v>9105</v>
      </c>
      <c r="H3920" s="22">
        <v>54712</v>
      </c>
      <c r="I3920" s="22" t="s">
        <v>9103</v>
      </c>
      <c r="J3920" s="22">
        <v>428.63</v>
      </c>
      <c r="K3920" s="22">
        <v>404.98</v>
      </c>
      <c r="L3920" s="22">
        <v>215.32</v>
      </c>
      <c r="M3920" s="23">
        <f t="shared" si="864"/>
        <v>349.64333333333337</v>
      </c>
      <c r="N3920" s="22">
        <v>264.64999999999998</v>
      </c>
      <c r="O3920" s="22">
        <v>204.13</v>
      </c>
      <c r="P3920" s="22">
        <v>359.58</v>
      </c>
      <c r="Q3920" s="23">
        <f t="shared" si="865"/>
        <v>276.11999999999995</v>
      </c>
      <c r="R3920" s="22">
        <v>306.85000000000002</v>
      </c>
      <c r="S3920" s="22">
        <v>1013.64</v>
      </c>
      <c r="T3920" s="22">
        <v>418.01</v>
      </c>
      <c r="U3920" s="23">
        <f t="shared" si="866"/>
        <v>579.5</v>
      </c>
      <c r="V3920" s="24">
        <f t="shared" si="863"/>
        <v>1.6574032585587215</v>
      </c>
      <c r="W3920" s="22">
        <f t="shared" si="867"/>
        <v>0.78971904702887685</v>
      </c>
      <c r="BT3920" s="5" t="s">
        <v>27675</v>
      </c>
      <c r="BU3920" s="5" t="s">
        <v>47537</v>
      </c>
      <c r="BV3920" s="5" t="s">
        <v>47538</v>
      </c>
      <c r="BW3920" s="5" t="s">
        <v>9380</v>
      </c>
      <c r="BX3920" s="5">
        <v>225348</v>
      </c>
      <c r="BY3920" s="5" t="s">
        <v>9379</v>
      </c>
      <c r="BZ3920" s="5">
        <v>1609.65</v>
      </c>
      <c r="CA3920" s="5">
        <v>1951.43</v>
      </c>
      <c r="CB3920" s="5">
        <v>2753.53</v>
      </c>
      <c r="CC3920" s="6">
        <f t="shared" si="862"/>
        <v>2104.8700000000003</v>
      </c>
      <c r="CD3920" s="5">
        <v>2548.5500000000002</v>
      </c>
      <c r="CE3920" s="5">
        <v>1765.4</v>
      </c>
      <c r="CF3920" s="5">
        <v>1812.38</v>
      </c>
      <c r="CG3920" s="6">
        <f t="shared" ref="CG3920:CG3983" si="871">+AVERAGE(CD3920:CF3920)</f>
        <v>2042.1100000000004</v>
      </c>
      <c r="CH3920" s="5">
        <v>982.83</v>
      </c>
      <c r="CI3920" s="5">
        <v>827.35</v>
      </c>
      <c r="CJ3920" s="5">
        <v>1265.44</v>
      </c>
      <c r="CK3920" s="6">
        <f t="shared" si="870"/>
        <v>1025.2066666666667</v>
      </c>
      <c r="CL3920" s="7">
        <f t="shared" si="868"/>
        <v>0.48706412589217696</v>
      </c>
      <c r="CM3920" s="5">
        <f t="shared" si="869"/>
        <v>0.9701834317558804</v>
      </c>
    </row>
    <row r="3921" spans="4:91">
      <c r="D3921" s="22" t="s">
        <v>30891</v>
      </c>
      <c r="E3921" s="22" t="s">
        <v>36101</v>
      </c>
      <c r="F3921" s="22" t="s">
        <v>36102</v>
      </c>
      <c r="G3921" s="22" t="s">
        <v>30890</v>
      </c>
      <c r="H3921" s="22">
        <v>20530</v>
      </c>
      <c r="I3921" s="22" t="s">
        <v>30889</v>
      </c>
      <c r="J3921" s="22">
        <v>915.05</v>
      </c>
      <c r="K3921" s="22">
        <v>450.3</v>
      </c>
      <c r="L3921" s="22">
        <v>662.58</v>
      </c>
      <c r="M3921" s="23">
        <f t="shared" si="864"/>
        <v>675.97666666666657</v>
      </c>
      <c r="N3921" s="22">
        <v>2356.9699999999998</v>
      </c>
      <c r="O3921" s="22">
        <v>1419.78</v>
      </c>
      <c r="P3921" s="22">
        <v>1066.9100000000001</v>
      </c>
      <c r="Q3921" s="23">
        <f t="shared" si="865"/>
        <v>1614.5533333333333</v>
      </c>
      <c r="R3921" s="22">
        <v>1368.74</v>
      </c>
      <c r="S3921" s="22">
        <v>1125.68</v>
      </c>
      <c r="T3921" s="22">
        <v>866.78</v>
      </c>
      <c r="U3921" s="23">
        <f t="shared" si="866"/>
        <v>1120.3999999999999</v>
      </c>
      <c r="V3921" s="24">
        <f t="shared" si="863"/>
        <v>1.6574536596430844</v>
      </c>
      <c r="W3921" s="22">
        <f t="shared" si="867"/>
        <v>2.3884749473601161</v>
      </c>
      <c r="BT3921" s="5" t="s">
        <v>9390</v>
      </c>
      <c r="BU3921" s="5" t="s">
        <v>43864</v>
      </c>
      <c r="BV3921" s="5" t="s">
        <v>43865</v>
      </c>
      <c r="BW3921" s="5" t="s">
        <v>9389</v>
      </c>
      <c r="BX3921" s="5">
        <v>74157</v>
      </c>
      <c r="BY3921" s="5" t="s">
        <v>9388</v>
      </c>
      <c r="BZ3921" s="5">
        <v>96.8</v>
      </c>
      <c r="CA3921" s="5">
        <v>738.64</v>
      </c>
      <c r="CB3921" s="5">
        <v>531.61</v>
      </c>
      <c r="CC3921" s="6">
        <f t="shared" si="862"/>
        <v>455.68333333333334</v>
      </c>
      <c r="CD3921" s="5">
        <v>309.64999999999998</v>
      </c>
      <c r="CE3921" s="5">
        <v>564.59</v>
      </c>
      <c r="CF3921" s="5">
        <v>631.14</v>
      </c>
      <c r="CG3921" s="6">
        <f t="shared" si="871"/>
        <v>501.79333333333335</v>
      </c>
      <c r="CH3921" s="5">
        <v>428.84</v>
      </c>
      <c r="CI3921" s="5">
        <v>51.19</v>
      </c>
      <c r="CJ3921" s="5">
        <v>185.88</v>
      </c>
      <c r="CK3921" s="6">
        <f t="shared" si="870"/>
        <v>221.97</v>
      </c>
      <c r="CL3921" s="7">
        <f t="shared" si="868"/>
        <v>0.48711458981017519</v>
      </c>
      <c r="CM3921" s="5">
        <f t="shared" si="869"/>
        <v>1.1011886909769211</v>
      </c>
    </row>
    <row r="3922" spans="4:91">
      <c r="D3922" s="22" t="s">
        <v>25675</v>
      </c>
      <c r="E3922" s="22" t="s">
        <v>45568</v>
      </c>
      <c r="F3922" s="22" t="s">
        <v>45569</v>
      </c>
      <c r="G3922" s="22" t="s">
        <v>25674</v>
      </c>
      <c r="H3922" s="22">
        <v>72981</v>
      </c>
      <c r="I3922" s="22" t="s">
        <v>25673</v>
      </c>
      <c r="J3922" s="22">
        <v>212.45</v>
      </c>
      <c r="K3922" s="22">
        <v>384.14</v>
      </c>
      <c r="L3922" s="22">
        <v>141.25</v>
      </c>
      <c r="M3922" s="23">
        <f t="shared" si="864"/>
        <v>245.94666666666663</v>
      </c>
      <c r="N3922" s="22">
        <v>234.17</v>
      </c>
      <c r="O3922" s="22">
        <v>283.77</v>
      </c>
      <c r="P3922" s="22">
        <v>95.88</v>
      </c>
      <c r="Q3922" s="23">
        <f t="shared" si="865"/>
        <v>204.60666666666665</v>
      </c>
      <c r="R3922" s="22">
        <v>267.27</v>
      </c>
      <c r="S3922" s="22">
        <v>530.37</v>
      </c>
      <c r="T3922" s="22">
        <v>425.42</v>
      </c>
      <c r="U3922" s="23">
        <f t="shared" si="866"/>
        <v>407.68666666666667</v>
      </c>
      <c r="V3922" s="24">
        <f t="shared" si="863"/>
        <v>1.6576222487260113</v>
      </c>
      <c r="W3922" s="22">
        <f t="shared" si="867"/>
        <v>0.83191477827171212</v>
      </c>
      <c r="BT3922" s="5" t="s">
        <v>24482</v>
      </c>
      <c r="BU3922" s="5" t="s">
        <v>48131</v>
      </c>
      <c r="BV3922" s="5" t="s">
        <v>48132</v>
      </c>
      <c r="BW3922" s="5" t="s">
        <v>24481</v>
      </c>
      <c r="BX3922" s="5">
        <v>68259</v>
      </c>
      <c r="BY3922" s="5" t="s">
        <v>24480</v>
      </c>
      <c r="BZ3922" s="5">
        <v>563.9</v>
      </c>
      <c r="CA3922" s="5">
        <v>681.25</v>
      </c>
      <c r="CB3922" s="5">
        <v>363.42</v>
      </c>
      <c r="CC3922" s="6">
        <f t="shared" si="862"/>
        <v>536.19000000000005</v>
      </c>
      <c r="CD3922" s="5">
        <v>556.26</v>
      </c>
      <c r="CE3922" s="5">
        <v>623.27</v>
      </c>
      <c r="CF3922" s="5">
        <v>417.86</v>
      </c>
      <c r="CG3922" s="6">
        <f t="shared" si="871"/>
        <v>532.46333333333325</v>
      </c>
      <c r="CH3922" s="5">
        <v>423.24</v>
      </c>
      <c r="CI3922" s="5">
        <v>267.14</v>
      </c>
      <c r="CJ3922" s="5">
        <v>93.21</v>
      </c>
      <c r="CK3922" s="6">
        <f t="shared" si="870"/>
        <v>261.19666666666666</v>
      </c>
      <c r="CL3922" s="7">
        <f t="shared" si="868"/>
        <v>0.48713453564345965</v>
      </c>
      <c r="CM3922" s="5">
        <f t="shared" si="869"/>
        <v>0.9930497273976262</v>
      </c>
    </row>
    <row r="3923" spans="4:91">
      <c r="D3923" s="22" t="s">
        <v>13457</v>
      </c>
      <c r="E3923" s="22" t="s">
        <v>13455</v>
      </c>
      <c r="F3923" s="22"/>
      <c r="G3923" s="22" t="s">
        <v>13456</v>
      </c>
      <c r="H3923" s="22"/>
      <c r="I3923" s="22" t="s">
        <v>13455</v>
      </c>
      <c r="J3923" s="22">
        <v>356.8</v>
      </c>
      <c r="K3923" s="22">
        <v>550.51</v>
      </c>
      <c r="L3923" s="22">
        <v>573.24</v>
      </c>
      <c r="M3923" s="23">
        <f t="shared" si="864"/>
        <v>493.51666666666665</v>
      </c>
      <c r="N3923" s="22">
        <v>852.55</v>
      </c>
      <c r="O3923" s="22">
        <v>534.65</v>
      </c>
      <c r="P3923" s="22">
        <v>473.64</v>
      </c>
      <c r="Q3923" s="23">
        <f t="shared" si="865"/>
        <v>620.27999999999986</v>
      </c>
      <c r="R3923" s="22">
        <v>896.6</v>
      </c>
      <c r="S3923" s="22">
        <v>691.83</v>
      </c>
      <c r="T3923" s="22">
        <v>866.56</v>
      </c>
      <c r="U3923" s="23">
        <f t="shared" si="866"/>
        <v>818.32999999999993</v>
      </c>
      <c r="V3923" s="24">
        <f t="shared" si="863"/>
        <v>1.6581608186147039</v>
      </c>
      <c r="W3923" s="22">
        <f t="shared" si="867"/>
        <v>1.2568572489953056</v>
      </c>
      <c r="BT3923" s="5" t="s">
        <v>4515</v>
      </c>
      <c r="BU3923" s="5" t="s">
        <v>36852</v>
      </c>
      <c r="BV3923" s="5" t="s">
        <v>36853</v>
      </c>
      <c r="BW3923" s="5" t="s">
        <v>4514</v>
      </c>
      <c r="BX3923" s="5">
        <v>66559</v>
      </c>
      <c r="BY3923" s="5" t="s">
        <v>4513</v>
      </c>
      <c r="BZ3923" s="5">
        <v>351.64</v>
      </c>
      <c r="CA3923" s="5">
        <v>290.63</v>
      </c>
      <c r="CB3923" s="5">
        <v>163.92</v>
      </c>
      <c r="CC3923" s="6">
        <f t="shared" ref="CC3923:CC3986" si="872">+AVERAGE(BZ3923:CB3923)</f>
        <v>268.72999999999996</v>
      </c>
      <c r="CD3923" s="5">
        <v>143.30000000000001</v>
      </c>
      <c r="CE3923" s="5">
        <v>176.21</v>
      </c>
      <c r="CF3923" s="5">
        <v>125.23</v>
      </c>
      <c r="CG3923" s="6">
        <f t="shared" si="871"/>
        <v>148.24666666666667</v>
      </c>
      <c r="CH3923" s="5">
        <v>136.80000000000001</v>
      </c>
      <c r="CI3923" s="5">
        <v>83.61</v>
      </c>
      <c r="CJ3923" s="5">
        <v>172.36</v>
      </c>
      <c r="CK3923" s="6">
        <f t="shared" si="870"/>
        <v>130.92333333333335</v>
      </c>
      <c r="CL3923" s="7">
        <f t="shared" si="868"/>
        <v>0.48719284535903457</v>
      </c>
      <c r="CM3923" s="5">
        <f t="shared" si="869"/>
        <v>0.55165655738721653</v>
      </c>
    </row>
    <row r="3924" spans="4:91">
      <c r="D3924" s="22" t="s">
        <v>26584</v>
      </c>
      <c r="E3924" s="22" t="s">
        <v>44477</v>
      </c>
      <c r="F3924" s="22" t="s">
        <v>44478</v>
      </c>
      <c r="G3924" s="22" t="s">
        <v>26582</v>
      </c>
      <c r="H3924" s="22">
        <v>108138</v>
      </c>
      <c r="I3924" s="22" t="s">
        <v>26581</v>
      </c>
      <c r="J3924" s="22">
        <v>186.58</v>
      </c>
      <c r="K3924" s="22">
        <v>164.25</v>
      </c>
      <c r="L3924" s="22">
        <v>189.96</v>
      </c>
      <c r="M3924" s="23">
        <f t="shared" si="864"/>
        <v>180.26333333333335</v>
      </c>
      <c r="N3924" s="22">
        <v>358.25</v>
      </c>
      <c r="O3924" s="22">
        <v>130.44</v>
      </c>
      <c r="P3924" s="22">
        <v>156.91</v>
      </c>
      <c r="Q3924" s="23">
        <f t="shared" si="865"/>
        <v>215.20000000000002</v>
      </c>
      <c r="R3924" s="22">
        <v>236.53</v>
      </c>
      <c r="S3924" s="22">
        <v>399.03</v>
      </c>
      <c r="T3924" s="22">
        <v>261.23</v>
      </c>
      <c r="U3924" s="23">
        <f t="shared" si="866"/>
        <v>298.93</v>
      </c>
      <c r="V3924" s="24">
        <f t="shared" si="863"/>
        <v>1.658296196305405</v>
      </c>
      <c r="W3924" s="22">
        <f t="shared" si="867"/>
        <v>1.193809057120139</v>
      </c>
      <c r="BT3924" s="5" t="s">
        <v>29905</v>
      </c>
      <c r="BU3924" s="5" t="s">
        <v>47585</v>
      </c>
      <c r="BV3924" s="5" t="s">
        <v>47586</v>
      </c>
      <c r="BW3924" s="5" t="s">
        <v>29904</v>
      </c>
      <c r="BX3924" s="5">
        <v>56434</v>
      </c>
      <c r="BY3924" s="5" t="s">
        <v>29903</v>
      </c>
      <c r="BZ3924" s="5">
        <v>880.42</v>
      </c>
      <c r="CA3924" s="5">
        <v>625.41</v>
      </c>
      <c r="CB3924" s="5">
        <v>314.35000000000002</v>
      </c>
      <c r="CC3924" s="6">
        <f t="shared" si="872"/>
        <v>606.72666666666657</v>
      </c>
      <c r="CD3924" s="5">
        <v>608.64</v>
      </c>
      <c r="CE3924" s="5">
        <v>1237.5</v>
      </c>
      <c r="CF3924" s="5">
        <v>124.48</v>
      </c>
      <c r="CG3924" s="6">
        <f t="shared" si="871"/>
        <v>656.87333333333333</v>
      </c>
      <c r="CH3924" s="5">
        <v>443.57</v>
      </c>
      <c r="CI3924" s="5">
        <v>263.69</v>
      </c>
      <c r="CJ3924" s="5">
        <v>179.56</v>
      </c>
      <c r="CK3924" s="6">
        <f t="shared" si="870"/>
        <v>295.60666666666663</v>
      </c>
      <c r="CL3924" s="7">
        <f t="shared" si="868"/>
        <v>0.48721555011042866</v>
      </c>
      <c r="CM3924" s="5">
        <f t="shared" si="869"/>
        <v>1.0826511663681615</v>
      </c>
    </row>
    <row r="3925" spans="4:91">
      <c r="D3925" s="22" t="s">
        <v>29335</v>
      </c>
      <c r="E3925" s="22" t="s">
        <v>44754</v>
      </c>
      <c r="F3925" s="22" t="s">
        <v>44755</v>
      </c>
      <c r="G3925" s="22" t="s">
        <v>29334</v>
      </c>
      <c r="H3925" s="22">
        <v>58202</v>
      </c>
      <c r="I3925" s="22" t="s">
        <v>29333</v>
      </c>
      <c r="J3925" s="22">
        <v>316.44</v>
      </c>
      <c r="K3925" s="22">
        <v>244.86</v>
      </c>
      <c r="L3925" s="22">
        <v>412.68</v>
      </c>
      <c r="M3925" s="23">
        <f t="shared" si="864"/>
        <v>324.66000000000003</v>
      </c>
      <c r="N3925" s="22">
        <v>406.32</v>
      </c>
      <c r="O3925" s="22">
        <v>520.48</v>
      </c>
      <c r="P3925" s="22">
        <v>221.39</v>
      </c>
      <c r="Q3925" s="23">
        <f t="shared" si="865"/>
        <v>382.73</v>
      </c>
      <c r="R3925" s="22">
        <v>974.86</v>
      </c>
      <c r="S3925" s="22">
        <v>467.18</v>
      </c>
      <c r="T3925" s="22">
        <v>174.59</v>
      </c>
      <c r="U3925" s="23">
        <f t="shared" si="866"/>
        <v>538.87666666666667</v>
      </c>
      <c r="V3925" s="24">
        <f t="shared" si="863"/>
        <v>1.6598184767654365</v>
      </c>
      <c r="W3925" s="22">
        <f t="shared" si="867"/>
        <v>1.1788640423828005</v>
      </c>
      <c r="BT3925" s="5" t="s">
        <v>10185</v>
      </c>
      <c r="BU3925" s="5" t="s">
        <v>33659</v>
      </c>
      <c r="BV3925" s="5" t="s">
        <v>33660</v>
      </c>
      <c r="BW3925" s="5" t="s">
        <v>10183</v>
      </c>
      <c r="BX3925" s="5">
        <v>110611</v>
      </c>
      <c r="BY3925" s="5" t="s">
        <v>10182</v>
      </c>
      <c r="BZ3925" s="5">
        <v>731.87</v>
      </c>
      <c r="CA3925" s="5">
        <v>879.17</v>
      </c>
      <c r="CB3925" s="5">
        <v>1021.71</v>
      </c>
      <c r="CC3925" s="6">
        <f t="shared" si="872"/>
        <v>877.58333333333337</v>
      </c>
      <c r="CD3925" s="5">
        <v>629.63</v>
      </c>
      <c r="CE3925" s="5">
        <v>394.72</v>
      </c>
      <c r="CF3925" s="5">
        <v>743.96</v>
      </c>
      <c r="CG3925" s="6">
        <f t="shared" si="871"/>
        <v>589.43666666666661</v>
      </c>
      <c r="CH3925" s="5">
        <v>453.46</v>
      </c>
      <c r="CI3925" s="5">
        <v>388.37</v>
      </c>
      <c r="CJ3925" s="5">
        <v>440.96</v>
      </c>
      <c r="CK3925" s="6">
        <f t="shared" si="870"/>
        <v>427.59666666666664</v>
      </c>
      <c r="CL3925" s="7">
        <f t="shared" si="868"/>
        <v>0.48724337669736961</v>
      </c>
      <c r="CM3925" s="5">
        <f t="shared" si="869"/>
        <v>0.67165891178425596</v>
      </c>
    </row>
    <row r="3926" spans="4:91">
      <c r="D3926" s="22" t="s">
        <v>2124</v>
      </c>
      <c r="E3926" s="22" t="s">
        <v>38770</v>
      </c>
      <c r="F3926" s="22" t="s">
        <v>38771</v>
      </c>
      <c r="G3926" s="22" t="s">
        <v>2123</v>
      </c>
      <c r="H3926" s="22">
        <v>319876</v>
      </c>
      <c r="I3926" s="22" t="s">
        <v>2122</v>
      </c>
      <c r="J3926" s="22">
        <v>1459.44</v>
      </c>
      <c r="K3926" s="22">
        <v>1090.3900000000001</v>
      </c>
      <c r="L3926" s="22">
        <v>1141.1199999999999</v>
      </c>
      <c r="M3926" s="23">
        <f t="shared" si="864"/>
        <v>1230.3166666666666</v>
      </c>
      <c r="N3926" s="22">
        <v>2121.75</v>
      </c>
      <c r="O3926" s="22">
        <v>1267.94</v>
      </c>
      <c r="P3926" s="22">
        <v>1513.96</v>
      </c>
      <c r="Q3926" s="23">
        <f t="shared" si="865"/>
        <v>1634.55</v>
      </c>
      <c r="R3926" s="22">
        <v>2337.7600000000002</v>
      </c>
      <c r="S3926" s="22">
        <v>1769.32</v>
      </c>
      <c r="T3926" s="22">
        <v>2019.38</v>
      </c>
      <c r="U3926" s="23">
        <f t="shared" si="866"/>
        <v>2042.1533333333334</v>
      </c>
      <c r="V3926" s="24">
        <f t="shared" si="863"/>
        <v>1.6598599276609005</v>
      </c>
      <c r="W3926" s="22">
        <f t="shared" si="867"/>
        <v>1.3285603977295819</v>
      </c>
      <c r="BT3926" s="5" t="s">
        <v>21928</v>
      </c>
      <c r="BU3926" s="5" t="s">
        <v>34072</v>
      </c>
      <c r="BV3926" s="5" t="s">
        <v>34073</v>
      </c>
      <c r="BW3926" s="5" t="s">
        <v>21926</v>
      </c>
      <c r="BX3926" s="5">
        <v>56445</v>
      </c>
      <c r="BY3926" s="5" t="s">
        <v>21925</v>
      </c>
      <c r="BZ3926" s="5">
        <v>3210.12</v>
      </c>
      <c r="CA3926" s="5">
        <v>1811.46</v>
      </c>
      <c r="CB3926" s="5">
        <v>2372.13</v>
      </c>
      <c r="CC3926" s="6">
        <f t="shared" si="872"/>
        <v>2464.5700000000002</v>
      </c>
      <c r="CD3926" s="5">
        <v>2292.83</v>
      </c>
      <c r="CE3926" s="5">
        <v>1284.17</v>
      </c>
      <c r="CF3926" s="5">
        <v>1833.76</v>
      </c>
      <c r="CG3926" s="6">
        <f t="shared" si="871"/>
        <v>1803.5866666666668</v>
      </c>
      <c r="CH3926" s="5">
        <v>1137.92</v>
      </c>
      <c r="CI3926" s="5">
        <v>1130.19</v>
      </c>
      <c r="CJ3926" s="5">
        <v>1334.74</v>
      </c>
      <c r="CK3926" s="6">
        <f t="shared" si="870"/>
        <v>1200.95</v>
      </c>
      <c r="CL3926" s="7">
        <f t="shared" si="868"/>
        <v>0.487285814564001</v>
      </c>
      <c r="CM3926" s="5">
        <f t="shared" si="869"/>
        <v>0.73180581872970407</v>
      </c>
    </row>
    <row r="3927" spans="4:91">
      <c r="D3927" s="22" t="s">
        <v>22173</v>
      </c>
      <c r="E3927" s="22" t="s">
        <v>45183</v>
      </c>
      <c r="F3927" s="22" t="s">
        <v>45184</v>
      </c>
      <c r="G3927" s="22" t="s">
        <v>22172</v>
      </c>
      <c r="H3927" s="22">
        <v>76117</v>
      </c>
      <c r="I3927" s="22" t="s">
        <v>22171</v>
      </c>
      <c r="J3927" s="22">
        <v>102.78</v>
      </c>
      <c r="K3927" s="22">
        <v>142.16999999999999</v>
      </c>
      <c r="L3927" s="22">
        <v>229.4</v>
      </c>
      <c r="M3927" s="23">
        <f t="shared" si="864"/>
        <v>158.11666666666667</v>
      </c>
      <c r="N3927" s="22">
        <v>151.68</v>
      </c>
      <c r="O3927" s="22">
        <v>111.43</v>
      </c>
      <c r="P3927" s="22">
        <v>323.95999999999998</v>
      </c>
      <c r="Q3927" s="23">
        <f t="shared" si="865"/>
        <v>195.68999999999997</v>
      </c>
      <c r="R3927" s="22">
        <v>221.81</v>
      </c>
      <c r="S3927" s="22">
        <v>271.18</v>
      </c>
      <c r="T3927" s="22">
        <v>294.39</v>
      </c>
      <c r="U3927" s="23">
        <f t="shared" si="866"/>
        <v>262.45999999999998</v>
      </c>
      <c r="V3927" s="24">
        <f t="shared" si="863"/>
        <v>1.6599135659323283</v>
      </c>
      <c r="W3927" s="22">
        <f t="shared" si="867"/>
        <v>1.2376304416570041</v>
      </c>
      <c r="BT3927" s="5" t="s">
        <v>3419</v>
      </c>
      <c r="BU3927" s="5" t="s">
        <v>40250</v>
      </c>
      <c r="BV3927" s="5" t="s">
        <v>40251</v>
      </c>
      <c r="BW3927" s="5" t="s">
        <v>3418</v>
      </c>
      <c r="BX3927" s="5" t="s">
        <v>3417</v>
      </c>
      <c r="BY3927" s="5" t="s">
        <v>3416</v>
      </c>
      <c r="BZ3927" s="5">
        <v>748.63</v>
      </c>
      <c r="CA3927" s="5">
        <v>510.99</v>
      </c>
      <c r="CB3927" s="5">
        <v>604.28</v>
      </c>
      <c r="CC3927" s="6">
        <f t="shared" si="872"/>
        <v>621.29999999999995</v>
      </c>
      <c r="CD3927" s="5">
        <v>1123.74</v>
      </c>
      <c r="CE3927" s="5">
        <v>1582.1</v>
      </c>
      <c r="CF3927" s="5">
        <v>450.42</v>
      </c>
      <c r="CG3927" s="6">
        <f t="shared" si="871"/>
        <v>1052.0866666666668</v>
      </c>
      <c r="CH3927" s="5">
        <v>556.54999999999995</v>
      </c>
      <c r="CI3927" s="5">
        <v>95.69</v>
      </c>
      <c r="CJ3927" s="5">
        <v>257.19</v>
      </c>
      <c r="CK3927" s="6">
        <f t="shared" si="870"/>
        <v>303.14333333333337</v>
      </c>
      <c r="CL3927" s="7">
        <f t="shared" si="868"/>
        <v>0.48791780674928925</v>
      </c>
      <c r="CM3927" s="5">
        <f t="shared" si="869"/>
        <v>1.6933633778636197</v>
      </c>
    </row>
    <row r="3928" spans="4:91">
      <c r="D3928" s="22" t="s">
        <v>30762</v>
      </c>
      <c r="E3928" s="22" t="s">
        <v>37321</v>
      </c>
      <c r="F3928" s="22" t="s">
        <v>37322</v>
      </c>
      <c r="G3928" s="22" t="s">
        <v>30761</v>
      </c>
      <c r="H3928" s="22">
        <v>58246</v>
      </c>
      <c r="I3928" s="22" t="s">
        <v>30760</v>
      </c>
      <c r="J3928" s="22">
        <v>267.14</v>
      </c>
      <c r="K3928" s="22">
        <v>217.16</v>
      </c>
      <c r="L3928" s="22">
        <v>231.57</v>
      </c>
      <c r="M3928" s="23">
        <f t="shared" si="864"/>
        <v>238.62333333333331</v>
      </c>
      <c r="N3928" s="22">
        <v>153.59</v>
      </c>
      <c r="O3928" s="22">
        <v>155.86000000000001</v>
      </c>
      <c r="P3928" s="22">
        <v>270.20999999999998</v>
      </c>
      <c r="Q3928" s="23">
        <f t="shared" si="865"/>
        <v>193.22000000000003</v>
      </c>
      <c r="R3928" s="22">
        <v>590.59</v>
      </c>
      <c r="S3928" s="22">
        <v>454.72</v>
      </c>
      <c r="T3928" s="22">
        <v>143.1</v>
      </c>
      <c r="U3928" s="23">
        <f t="shared" si="866"/>
        <v>396.1366666666666</v>
      </c>
      <c r="V3928" s="24">
        <f t="shared" si="863"/>
        <v>1.6600919161300236</v>
      </c>
      <c r="W3928" s="22">
        <f t="shared" si="867"/>
        <v>0.80972802324444404</v>
      </c>
      <c r="BT3928" s="5" t="s">
        <v>2253</v>
      </c>
      <c r="BU3928" s="5" t="s">
        <v>45026</v>
      </c>
      <c r="BV3928" s="5" t="s">
        <v>45027</v>
      </c>
      <c r="BW3928" s="5" t="s">
        <v>2252</v>
      </c>
      <c r="BX3928" s="5">
        <v>268934</v>
      </c>
      <c r="BY3928" s="5" t="s">
        <v>2251</v>
      </c>
      <c r="BZ3928" s="5">
        <v>2179.5500000000002</v>
      </c>
      <c r="CA3928" s="5">
        <v>1533.56</v>
      </c>
      <c r="CB3928" s="5">
        <v>1760.2</v>
      </c>
      <c r="CC3928" s="6">
        <f t="shared" si="872"/>
        <v>1824.4366666666667</v>
      </c>
      <c r="CD3928" s="5">
        <v>3451.56</v>
      </c>
      <c r="CE3928" s="5">
        <v>2437.23</v>
      </c>
      <c r="CF3928" s="5">
        <v>886.37</v>
      </c>
      <c r="CG3928" s="6">
        <f t="shared" si="871"/>
        <v>2258.3866666666668</v>
      </c>
      <c r="CH3928" s="5">
        <v>1221.9000000000001</v>
      </c>
      <c r="CI3928" s="5">
        <v>567.21</v>
      </c>
      <c r="CJ3928" s="5">
        <v>886.72</v>
      </c>
      <c r="CK3928" s="6">
        <f t="shared" si="870"/>
        <v>891.94333333333327</v>
      </c>
      <c r="CL3928" s="7">
        <f t="shared" si="868"/>
        <v>0.48888698063877245</v>
      </c>
      <c r="CM3928" s="5">
        <f t="shared" si="869"/>
        <v>1.2378542417659515</v>
      </c>
    </row>
    <row r="3929" spans="4:91">
      <c r="D3929" s="22" t="s">
        <v>26819</v>
      </c>
      <c r="E3929" s="22" t="s">
        <v>48147</v>
      </c>
      <c r="F3929" s="22" t="s">
        <v>48148</v>
      </c>
      <c r="G3929" s="22" t="s">
        <v>26818</v>
      </c>
      <c r="H3929" s="22">
        <v>69504</v>
      </c>
      <c r="I3929" s="22" t="s">
        <v>26817</v>
      </c>
      <c r="J3929" s="22">
        <v>484.05</v>
      </c>
      <c r="K3929" s="22">
        <v>412.95</v>
      </c>
      <c r="L3929" s="22">
        <v>211.97</v>
      </c>
      <c r="M3929" s="23">
        <f t="shared" si="864"/>
        <v>369.65666666666669</v>
      </c>
      <c r="N3929" s="22">
        <v>369.63</v>
      </c>
      <c r="O3929" s="22">
        <v>204.38</v>
      </c>
      <c r="P3929" s="22">
        <v>523.75</v>
      </c>
      <c r="Q3929" s="23">
        <f t="shared" si="865"/>
        <v>365.92</v>
      </c>
      <c r="R3929" s="22">
        <v>257.11</v>
      </c>
      <c r="S3929" s="22">
        <v>1250.33</v>
      </c>
      <c r="T3929" s="22">
        <v>333.56</v>
      </c>
      <c r="U3929" s="23">
        <f t="shared" si="866"/>
        <v>613.66666666666663</v>
      </c>
      <c r="V3929" s="24">
        <f t="shared" si="863"/>
        <v>1.6600990107937994</v>
      </c>
      <c r="W3929" s="22">
        <f t="shared" si="867"/>
        <v>0.98989152096089161</v>
      </c>
      <c r="BT3929" s="5" t="s">
        <v>7912</v>
      </c>
      <c r="BU3929" s="5" t="s">
        <v>36473</v>
      </c>
      <c r="BV3929" s="5" t="s">
        <v>36474</v>
      </c>
      <c r="BW3929" s="5" t="s">
        <v>7911</v>
      </c>
      <c r="BX3929" s="5">
        <v>624957</v>
      </c>
      <c r="BY3929" s="5" t="s">
        <v>7910</v>
      </c>
      <c r="BZ3929" s="5">
        <v>57.94</v>
      </c>
      <c r="CA3929" s="5">
        <v>24.88</v>
      </c>
      <c r="CB3929" s="5">
        <v>68.05</v>
      </c>
      <c r="CC3929" s="6">
        <f t="shared" si="872"/>
        <v>50.29</v>
      </c>
      <c r="CD3929" s="5">
        <v>150.37</v>
      </c>
      <c r="CE3929" s="5">
        <v>292.51</v>
      </c>
      <c r="CF3929" s="5">
        <v>103.54</v>
      </c>
      <c r="CG3929" s="6">
        <f t="shared" si="871"/>
        <v>182.14</v>
      </c>
      <c r="CH3929" s="5">
        <v>10.02</v>
      </c>
      <c r="CI3929" s="5">
        <v>4.08</v>
      </c>
      <c r="CJ3929" s="5">
        <v>59.66</v>
      </c>
      <c r="CK3929" s="6">
        <f t="shared" si="870"/>
        <v>24.586666666666662</v>
      </c>
      <c r="CL3929" s="7">
        <f t="shared" si="868"/>
        <v>0.48889772651952002</v>
      </c>
      <c r="CM3929" s="5">
        <f t="shared" si="869"/>
        <v>3.6217935971366075</v>
      </c>
    </row>
    <row r="3930" spans="4:91">
      <c r="D3930" s="22" t="s">
        <v>2901</v>
      </c>
      <c r="E3930" s="22" t="s">
        <v>38154</v>
      </c>
      <c r="F3930" s="22" t="s">
        <v>38155</v>
      </c>
      <c r="G3930" s="22" t="s">
        <v>2900</v>
      </c>
      <c r="H3930" s="22">
        <v>26932</v>
      </c>
      <c r="I3930" s="22" t="s">
        <v>2899</v>
      </c>
      <c r="J3930" s="22">
        <v>315.41000000000003</v>
      </c>
      <c r="K3930" s="22">
        <v>177.53</v>
      </c>
      <c r="L3930" s="22">
        <v>151.24</v>
      </c>
      <c r="M3930" s="23">
        <f t="shared" si="864"/>
        <v>214.72666666666669</v>
      </c>
      <c r="N3930" s="22">
        <v>193.11</v>
      </c>
      <c r="O3930" s="22">
        <v>114.51</v>
      </c>
      <c r="P3930" s="22">
        <v>39.58</v>
      </c>
      <c r="Q3930" s="23">
        <f t="shared" si="865"/>
        <v>115.73333333333333</v>
      </c>
      <c r="R3930" s="22">
        <v>555.17999999999995</v>
      </c>
      <c r="S3930" s="22">
        <v>321.17</v>
      </c>
      <c r="T3930" s="22">
        <v>193.67</v>
      </c>
      <c r="U3930" s="23">
        <f t="shared" si="866"/>
        <v>356.67333333333335</v>
      </c>
      <c r="V3930" s="24">
        <f t="shared" si="863"/>
        <v>1.6610574684094506</v>
      </c>
      <c r="W3930" s="22">
        <f t="shared" si="867"/>
        <v>0.53897978825794024</v>
      </c>
      <c r="BT3930" s="5" t="s">
        <v>11976</v>
      </c>
      <c r="BU3930" s="5" t="s">
        <v>37572</v>
      </c>
      <c r="BV3930" s="5" t="s">
        <v>37573</v>
      </c>
      <c r="BW3930" s="5" t="s">
        <v>11975</v>
      </c>
      <c r="BX3930" s="5">
        <v>381921</v>
      </c>
      <c r="BY3930" s="5" t="s">
        <v>11974</v>
      </c>
      <c r="BZ3930" s="5">
        <v>228.69</v>
      </c>
      <c r="CA3930" s="5">
        <v>171.07</v>
      </c>
      <c r="CB3930" s="5">
        <v>281.07</v>
      </c>
      <c r="CC3930" s="6">
        <f t="shared" si="872"/>
        <v>226.9433333333333</v>
      </c>
      <c r="CD3930" s="5">
        <v>234.91</v>
      </c>
      <c r="CE3930" s="5">
        <v>535.34</v>
      </c>
      <c r="CF3930" s="5">
        <v>404.26</v>
      </c>
      <c r="CG3930" s="6">
        <f t="shared" si="871"/>
        <v>391.50333333333333</v>
      </c>
      <c r="CH3930" s="5">
        <v>131.22</v>
      </c>
      <c r="CI3930" s="5">
        <v>139.65</v>
      </c>
      <c r="CJ3930" s="5">
        <v>62.01</v>
      </c>
      <c r="CK3930" s="6">
        <f t="shared" si="870"/>
        <v>110.96</v>
      </c>
      <c r="CL3930" s="7">
        <f t="shared" si="868"/>
        <v>0.48893262635312784</v>
      </c>
      <c r="CM3930" s="5">
        <f t="shared" si="869"/>
        <v>1.7251149332432474</v>
      </c>
    </row>
    <row r="3931" spans="4:91">
      <c r="D3931" s="22" t="s">
        <v>4521</v>
      </c>
      <c r="E3931" s="22" t="s">
        <v>38540</v>
      </c>
      <c r="F3931" s="22" t="s">
        <v>38541</v>
      </c>
      <c r="G3931" s="22" t="s">
        <v>4520</v>
      </c>
      <c r="H3931" s="22">
        <v>232339</v>
      </c>
      <c r="I3931" s="22" t="s">
        <v>4519</v>
      </c>
      <c r="J3931" s="22">
        <v>102.25</v>
      </c>
      <c r="K3931" s="22">
        <v>106.99</v>
      </c>
      <c r="L3931" s="22">
        <v>122.5</v>
      </c>
      <c r="M3931" s="23">
        <f t="shared" si="864"/>
        <v>110.58</v>
      </c>
      <c r="N3931" s="22">
        <v>59.18</v>
      </c>
      <c r="O3931" s="22">
        <v>38.33</v>
      </c>
      <c r="P3931" s="22">
        <v>120.59</v>
      </c>
      <c r="Q3931" s="23">
        <f t="shared" si="865"/>
        <v>72.7</v>
      </c>
      <c r="R3931" s="22">
        <v>126.21</v>
      </c>
      <c r="S3931" s="22">
        <v>273.14</v>
      </c>
      <c r="T3931" s="22">
        <v>151.69999999999999</v>
      </c>
      <c r="U3931" s="23">
        <f t="shared" si="866"/>
        <v>183.68333333333331</v>
      </c>
      <c r="V3931" s="24">
        <f t="shared" si="863"/>
        <v>1.6610900102489901</v>
      </c>
      <c r="W3931" s="22">
        <f t="shared" si="867"/>
        <v>0.65744257551094232</v>
      </c>
      <c r="BT3931" s="5" t="s">
        <v>12971</v>
      </c>
      <c r="BU3931" s="5" t="s">
        <v>46315</v>
      </c>
      <c r="BV3931" s="5" t="s">
        <v>46316</v>
      </c>
      <c r="BW3931" s="5" t="s">
        <v>12970</v>
      </c>
      <c r="BX3931" s="5" t="s">
        <v>3615</v>
      </c>
      <c r="BY3931" s="5" t="s">
        <v>12969</v>
      </c>
      <c r="BZ3931" s="5">
        <v>2730.25</v>
      </c>
      <c r="CA3931" s="5">
        <v>3320.22</v>
      </c>
      <c r="CB3931" s="5">
        <v>2899.03</v>
      </c>
      <c r="CC3931" s="6">
        <f t="shared" si="872"/>
        <v>2983.1666666666665</v>
      </c>
      <c r="CD3931" s="5">
        <v>2598.56</v>
      </c>
      <c r="CE3931" s="5">
        <v>2868.67</v>
      </c>
      <c r="CF3931" s="5">
        <v>3947.45</v>
      </c>
      <c r="CG3931" s="6">
        <f t="shared" si="871"/>
        <v>3138.2266666666669</v>
      </c>
      <c r="CH3931" s="5">
        <v>2137.62</v>
      </c>
      <c r="CI3931" s="5">
        <v>1641.61</v>
      </c>
      <c r="CJ3931" s="5">
        <v>597.09</v>
      </c>
      <c r="CK3931" s="6">
        <f t="shared" si="870"/>
        <v>1458.7733333333333</v>
      </c>
      <c r="CL3931" s="7">
        <f t="shared" si="868"/>
        <v>0.48900162020224597</v>
      </c>
      <c r="CM3931" s="5">
        <f t="shared" si="869"/>
        <v>1.0519783228113304</v>
      </c>
    </row>
    <row r="3932" spans="4:91">
      <c r="D3932" s="22" t="s">
        <v>6978</v>
      </c>
      <c r="E3932" s="22" t="s">
        <v>41158</v>
      </c>
      <c r="F3932" s="22" t="s">
        <v>41159</v>
      </c>
      <c r="G3932" s="22" t="s">
        <v>6977</v>
      </c>
      <c r="H3932" s="22">
        <v>74315</v>
      </c>
      <c r="I3932" s="22" t="s">
        <v>6976</v>
      </c>
      <c r="J3932" s="22">
        <v>223.3</v>
      </c>
      <c r="K3932" s="22">
        <v>104.89</v>
      </c>
      <c r="L3932" s="22">
        <v>97.96</v>
      </c>
      <c r="M3932" s="23">
        <f t="shared" si="864"/>
        <v>142.04999999999998</v>
      </c>
      <c r="N3932" s="22">
        <v>559.9</v>
      </c>
      <c r="O3932" s="22">
        <v>251.82</v>
      </c>
      <c r="P3932" s="22">
        <v>93.16</v>
      </c>
      <c r="Q3932" s="23">
        <f t="shared" si="865"/>
        <v>301.62666666666667</v>
      </c>
      <c r="R3932" s="22">
        <v>276.44</v>
      </c>
      <c r="S3932" s="22">
        <v>222.93</v>
      </c>
      <c r="T3932" s="22">
        <v>208.64</v>
      </c>
      <c r="U3932" s="23">
        <f t="shared" si="866"/>
        <v>236.00333333333333</v>
      </c>
      <c r="V3932" s="24">
        <f t="shared" si="863"/>
        <v>1.6614103015370176</v>
      </c>
      <c r="W3932" s="22">
        <f t="shared" si="867"/>
        <v>2.1233837850522117</v>
      </c>
      <c r="BT3932" s="5" t="s">
        <v>14121</v>
      </c>
      <c r="BU3932" s="5" t="s">
        <v>48105</v>
      </c>
      <c r="BV3932" s="5" t="s">
        <v>48106</v>
      </c>
      <c r="BW3932" s="5" t="s">
        <v>14120</v>
      </c>
      <c r="BX3932" s="5">
        <v>260302</v>
      </c>
      <c r="BY3932" s="5" t="s">
        <v>14119</v>
      </c>
      <c r="BZ3932" s="5">
        <v>1106.05</v>
      </c>
      <c r="CA3932" s="5">
        <v>680.52</v>
      </c>
      <c r="CB3932" s="5">
        <v>1265</v>
      </c>
      <c r="CC3932" s="6">
        <f t="shared" si="872"/>
        <v>1017.1899999999999</v>
      </c>
      <c r="CD3932" s="5">
        <v>942.44</v>
      </c>
      <c r="CE3932" s="5">
        <v>1441.11</v>
      </c>
      <c r="CF3932" s="5">
        <v>700.75</v>
      </c>
      <c r="CG3932" s="6">
        <f t="shared" si="871"/>
        <v>1028.1000000000001</v>
      </c>
      <c r="CH3932" s="5">
        <v>455.72</v>
      </c>
      <c r="CI3932" s="5">
        <v>698.19</v>
      </c>
      <c r="CJ3932" s="5">
        <v>338.5</v>
      </c>
      <c r="CK3932" s="6">
        <f t="shared" si="870"/>
        <v>497.47</v>
      </c>
      <c r="CL3932" s="7">
        <f t="shared" si="868"/>
        <v>0.48906300691119658</v>
      </c>
      <c r="CM3932" s="5">
        <f t="shared" si="869"/>
        <v>1.0107256264807953</v>
      </c>
    </row>
    <row r="3933" spans="4:91">
      <c r="D3933" s="22" t="s">
        <v>24597</v>
      </c>
      <c r="E3933" s="22" t="s">
        <v>48030</v>
      </c>
      <c r="F3933" s="22" t="s">
        <v>48031</v>
      </c>
      <c r="G3933" s="22" t="s">
        <v>24596</v>
      </c>
      <c r="H3933" s="22">
        <v>64050</v>
      </c>
      <c r="I3933" s="22" t="s">
        <v>24595</v>
      </c>
      <c r="J3933" s="22">
        <v>430.42</v>
      </c>
      <c r="K3933" s="22">
        <v>741.01</v>
      </c>
      <c r="L3933" s="22">
        <v>338.24</v>
      </c>
      <c r="M3933" s="23">
        <f t="shared" si="864"/>
        <v>503.22333333333336</v>
      </c>
      <c r="N3933" s="22">
        <v>645.38</v>
      </c>
      <c r="O3933" s="22">
        <v>553.46</v>
      </c>
      <c r="P3933" s="22">
        <v>286.79000000000002</v>
      </c>
      <c r="Q3933" s="23">
        <f t="shared" si="865"/>
        <v>495.21000000000004</v>
      </c>
      <c r="R3933" s="22">
        <v>799.48</v>
      </c>
      <c r="S3933" s="22">
        <v>1142.97</v>
      </c>
      <c r="T3933" s="22">
        <v>566.1</v>
      </c>
      <c r="U3933" s="23">
        <f t="shared" si="866"/>
        <v>836.18333333333339</v>
      </c>
      <c r="V3933" s="24">
        <f t="shared" si="863"/>
        <v>1.6616545337722815</v>
      </c>
      <c r="W3933" s="22">
        <f t="shared" si="867"/>
        <v>0.9840759901170455</v>
      </c>
      <c r="BT3933" s="5" t="s">
        <v>32362</v>
      </c>
      <c r="BU3933" s="5" t="s">
        <v>34539</v>
      </c>
      <c r="BV3933" s="5" t="s">
        <v>34540</v>
      </c>
      <c r="BW3933" s="5" t="s">
        <v>32361</v>
      </c>
      <c r="BX3933" s="5">
        <v>59007</v>
      </c>
      <c r="BY3933" s="5" t="s">
        <v>32360</v>
      </c>
      <c r="BZ3933" s="5">
        <v>1432.4</v>
      </c>
      <c r="CA3933" s="5">
        <v>947.52</v>
      </c>
      <c r="CB3933" s="5">
        <v>1952.78</v>
      </c>
      <c r="CC3933" s="6">
        <f t="shared" si="872"/>
        <v>1444.2333333333333</v>
      </c>
      <c r="CD3933" s="5">
        <v>659.35</v>
      </c>
      <c r="CE3933" s="5">
        <v>502.59</v>
      </c>
      <c r="CF3933" s="5">
        <v>168.1</v>
      </c>
      <c r="CG3933" s="6">
        <f t="shared" si="871"/>
        <v>443.34666666666664</v>
      </c>
      <c r="CH3933" s="5">
        <v>716.77</v>
      </c>
      <c r="CI3933" s="5">
        <v>605.78</v>
      </c>
      <c r="CJ3933" s="5">
        <v>797.64</v>
      </c>
      <c r="CK3933" s="6">
        <f t="shared" si="870"/>
        <v>706.73</v>
      </c>
      <c r="CL3933" s="7">
        <f t="shared" si="868"/>
        <v>0.48934613520437603</v>
      </c>
      <c r="CM3933" s="5">
        <f t="shared" si="869"/>
        <v>0.30697717358690885</v>
      </c>
    </row>
    <row r="3934" spans="4:91">
      <c r="D3934" s="22" t="s">
        <v>17196</v>
      </c>
      <c r="E3934" s="22" t="s">
        <v>47362</v>
      </c>
      <c r="F3934" s="22" t="s">
        <v>47363</v>
      </c>
      <c r="G3934" s="22" t="s">
        <v>17195</v>
      </c>
      <c r="H3934" s="22">
        <v>109910</v>
      </c>
      <c r="I3934" s="22" t="s">
        <v>17194</v>
      </c>
      <c r="J3934" s="22">
        <v>895.96</v>
      </c>
      <c r="K3934" s="22">
        <v>571.96</v>
      </c>
      <c r="L3934" s="22">
        <v>629.79</v>
      </c>
      <c r="M3934" s="23">
        <f t="shared" si="864"/>
        <v>699.23666666666668</v>
      </c>
      <c r="N3934" s="22">
        <v>901.69</v>
      </c>
      <c r="O3934" s="22">
        <v>598.66</v>
      </c>
      <c r="P3934" s="22">
        <v>668.69</v>
      </c>
      <c r="Q3934" s="23">
        <f t="shared" si="865"/>
        <v>723.01333333333332</v>
      </c>
      <c r="R3934" s="22">
        <v>1735.02</v>
      </c>
      <c r="S3934" s="22">
        <v>532.64</v>
      </c>
      <c r="T3934" s="22">
        <v>1219.22</v>
      </c>
      <c r="U3934" s="23">
        <f t="shared" si="866"/>
        <v>1162.2933333333333</v>
      </c>
      <c r="V3934" s="24">
        <f t="shared" si="863"/>
        <v>1.66223167168007</v>
      </c>
      <c r="W3934" s="22">
        <f t="shared" si="867"/>
        <v>1.0340037469430952</v>
      </c>
      <c r="BT3934" s="5" t="s">
        <v>5729</v>
      </c>
      <c r="BU3934" s="5" t="s">
        <v>41891</v>
      </c>
      <c r="BV3934" s="5" t="s">
        <v>41892</v>
      </c>
      <c r="BW3934" s="5" t="s">
        <v>5727</v>
      </c>
      <c r="BX3934" s="5">
        <v>23969</v>
      </c>
      <c r="BY3934" s="5" t="s">
        <v>5726</v>
      </c>
      <c r="BZ3934" s="5">
        <v>322.31</v>
      </c>
      <c r="CA3934" s="5">
        <v>223.47</v>
      </c>
      <c r="CB3934" s="5">
        <v>178.57</v>
      </c>
      <c r="CC3934" s="6">
        <f t="shared" si="872"/>
        <v>241.44999999999996</v>
      </c>
      <c r="CD3934" s="5">
        <v>389.46</v>
      </c>
      <c r="CE3934" s="5">
        <v>265.64999999999998</v>
      </c>
      <c r="CF3934" s="5">
        <v>103.39</v>
      </c>
      <c r="CG3934" s="6">
        <f t="shared" si="871"/>
        <v>252.83333333333329</v>
      </c>
      <c r="CH3934" s="5">
        <v>107.75</v>
      </c>
      <c r="CI3934" s="5">
        <v>179.17</v>
      </c>
      <c r="CJ3934" s="5">
        <v>67.63</v>
      </c>
      <c r="CK3934" s="6">
        <f t="shared" si="870"/>
        <v>118.18333333333332</v>
      </c>
      <c r="CL3934" s="7">
        <f t="shared" si="868"/>
        <v>0.48947332090840068</v>
      </c>
      <c r="CM3934" s="5">
        <f t="shared" si="869"/>
        <v>1.0471457168495892</v>
      </c>
    </row>
    <row r="3935" spans="4:91">
      <c r="D3935" s="22" t="s">
        <v>28250</v>
      </c>
      <c r="E3935" s="22" t="s">
        <v>35286</v>
      </c>
      <c r="F3935" s="22" t="s">
        <v>35287</v>
      </c>
      <c r="G3935" s="22" t="s">
        <v>28403</v>
      </c>
      <c r="H3935" s="22">
        <v>15569</v>
      </c>
      <c r="I3935" s="22" t="s">
        <v>28402</v>
      </c>
      <c r="J3935" s="22">
        <v>663.8</v>
      </c>
      <c r="K3935" s="22">
        <v>822.05</v>
      </c>
      <c r="L3935" s="22">
        <v>603.58000000000004</v>
      </c>
      <c r="M3935" s="23">
        <f t="shared" si="864"/>
        <v>696.47666666666657</v>
      </c>
      <c r="N3935" s="22">
        <v>1331.98</v>
      </c>
      <c r="O3935" s="22">
        <v>1446.28</v>
      </c>
      <c r="P3935" s="22">
        <v>860.4</v>
      </c>
      <c r="Q3935" s="23">
        <f t="shared" si="865"/>
        <v>1212.8866666666668</v>
      </c>
      <c r="R3935" s="22">
        <v>1081.45</v>
      </c>
      <c r="S3935" s="22">
        <v>1128.28</v>
      </c>
      <c r="T3935" s="22">
        <v>1263.6400000000001</v>
      </c>
      <c r="U3935" s="23">
        <f t="shared" si="866"/>
        <v>1157.79</v>
      </c>
      <c r="V3935" s="24">
        <f t="shared" si="863"/>
        <v>1.6623528905012372</v>
      </c>
      <c r="W3935" s="22">
        <f t="shared" si="867"/>
        <v>1.7414605897302138</v>
      </c>
      <c r="BT3935" s="5" t="s">
        <v>4289</v>
      </c>
      <c r="BU3935" s="5" t="s">
        <v>39712</v>
      </c>
      <c r="BV3935" s="5" t="s">
        <v>39713</v>
      </c>
      <c r="BW3935" s="5" t="s">
        <v>4288</v>
      </c>
      <c r="BX3935" s="5">
        <v>72843</v>
      </c>
      <c r="BY3935" s="5" t="s">
        <v>4287</v>
      </c>
      <c r="BZ3935" s="5">
        <v>122.61</v>
      </c>
      <c r="CA3935" s="5">
        <v>350.77</v>
      </c>
      <c r="CB3935" s="5">
        <v>862.97</v>
      </c>
      <c r="CC3935" s="6">
        <f t="shared" si="872"/>
        <v>445.45</v>
      </c>
      <c r="CD3935" s="5">
        <v>145.06</v>
      </c>
      <c r="CE3935" s="5">
        <v>170.29</v>
      </c>
      <c r="CF3935" s="5">
        <v>92.3</v>
      </c>
      <c r="CG3935" s="6">
        <f t="shared" si="871"/>
        <v>135.88333333333335</v>
      </c>
      <c r="CH3935" s="5">
        <v>121.34</v>
      </c>
      <c r="CI3935" s="5">
        <v>245.05</v>
      </c>
      <c r="CJ3935" s="5">
        <v>287.77</v>
      </c>
      <c r="CK3935" s="6">
        <f t="shared" si="870"/>
        <v>218.05333333333331</v>
      </c>
      <c r="CL3935" s="7">
        <f t="shared" si="868"/>
        <v>0.48951247801848313</v>
      </c>
      <c r="CM3935" s="5">
        <f t="shared" si="869"/>
        <v>0.30504733041493626</v>
      </c>
    </row>
    <row r="3936" spans="4:91">
      <c r="D3936" s="22" t="s">
        <v>32574</v>
      </c>
      <c r="E3936" s="22" t="s">
        <v>40702</v>
      </c>
      <c r="F3936" s="22" t="s">
        <v>40703</v>
      </c>
      <c r="G3936" s="22" t="s">
        <v>32573</v>
      </c>
      <c r="H3936" s="22">
        <v>19076</v>
      </c>
      <c r="I3936" s="22" t="s">
        <v>32572</v>
      </c>
      <c r="J3936" s="22">
        <v>378.9</v>
      </c>
      <c r="K3936" s="22">
        <v>371.22</v>
      </c>
      <c r="L3936" s="22">
        <v>285.17</v>
      </c>
      <c r="M3936" s="23">
        <f t="shared" si="864"/>
        <v>345.09666666666664</v>
      </c>
      <c r="N3936" s="22">
        <v>368.17</v>
      </c>
      <c r="O3936" s="22">
        <v>498.75</v>
      </c>
      <c r="P3936" s="22">
        <v>351.47</v>
      </c>
      <c r="Q3936" s="23">
        <f t="shared" si="865"/>
        <v>406.13000000000005</v>
      </c>
      <c r="R3936" s="22">
        <v>482.38</v>
      </c>
      <c r="S3936" s="22">
        <v>527.51</v>
      </c>
      <c r="T3936" s="22">
        <v>711.24</v>
      </c>
      <c r="U3936" s="23">
        <f t="shared" si="866"/>
        <v>573.71</v>
      </c>
      <c r="V3936" s="24">
        <f t="shared" si="863"/>
        <v>1.6624617257000456</v>
      </c>
      <c r="W3936" s="22">
        <f t="shared" si="867"/>
        <v>1.1768586579605718</v>
      </c>
      <c r="BT3936" s="5" t="s">
        <v>27198</v>
      </c>
      <c r="BU3936" s="5" t="s">
        <v>33477</v>
      </c>
      <c r="BV3936" s="5" t="s">
        <v>33547</v>
      </c>
      <c r="BW3936" s="5" t="s">
        <v>27196</v>
      </c>
      <c r="BX3936" s="5">
        <v>193116</v>
      </c>
      <c r="BY3936" s="5" t="s">
        <v>27195</v>
      </c>
      <c r="BZ3936" s="5">
        <v>402.2</v>
      </c>
      <c r="CA3936" s="5">
        <v>294.11</v>
      </c>
      <c r="CB3936" s="5">
        <v>329.63</v>
      </c>
      <c r="CC3936" s="6">
        <f t="shared" si="872"/>
        <v>341.98</v>
      </c>
      <c r="CD3936" s="5">
        <v>871.54</v>
      </c>
      <c r="CE3936" s="5">
        <v>702.54</v>
      </c>
      <c r="CF3936" s="5">
        <v>656.43</v>
      </c>
      <c r="CG3936" s="6">
        <f t="shared" si="871"/>
        <v>743.50333333333322</v>
      </c>
      <c r="CH3936" s="5">
        <v>262.36</v>
      </c>
      <c r="CI3936" s="5">
        <v>53.49</v>
      </c>
      <c r="CJ3936" s="5">
        <v>186.41</v>
      </c>
      <c r="CK3936" s="6">
        <f t="shared" si="870"/>
        <v>167.42</v>
      </c>
      <c r="CL3936" s="7">
        <f t="shared" si="868"/>
        <v>0.48956079302883204</v>
      </c>
      <c r="CM3936" s="5">
        <f t="shared" si="869"/>
        <v>2.1741134959159401</v>
      </c>
    </row>
    <row r="3937" spans="4:91">
      <c r="D3937" s="22" t="s">
        <v>23827</v>
      </c>
      <c r="E3937" s="22" t="s">
        <v>39069</v>
      </c>
      <c r="F3937" s="22" t="s">
        <v>39070</v>
      </c>
      <c r="G3937" s="22" t="s">
        <v>23826</v>
      </c>
      <c r="H3937" s="22">
        <v>229709</v>
      </c>
      <c r="I3937" s="22" t="s">
        <v>23825</v>
      </c>
      <c r="J3937" s="22">
        <v>62.79</v>
      </c>
      <c r="K3937" s="22">
        <v>50.18</v>
      </c>
      <c r="L3937" s="22">
        <v>201.54</v>
      </c>
      <c r="M3937" s="23">
        <f t="shared" si="864"/>
        <v>104.83666666666666</v>
      </c>
      <c r="N3937" s="22">
        <v>117.16</v>
      </c>
      <c r="O3937" s="22">
        <v>126.05</v>
      </c>
      <c r="P3937" s="22">
        <v>62.55</v>
      </c>
      <c r="Q3937" s="23">
        <f t="shared" si="865"/>
        <v>101.92</v>
      </c>
      <c r="R3937" s="22">
        <v>144.03</v>
      </c>
      <c r="S3937" s="22">
        <v>242.77</v>
      </c>
      <c r="T3937" s="22">
        <v>136.25</v>
      </c>
      <c r="U3937" s="23">
        <f t="shared" si="866"/>
        <v>174.35</v>
      </c>
      <c r="V3937" s="24">
        <f t="shared" si="863"/>
        <v>1.6630631776414104</v>
      </c>
      <c r="W3937" s="22">
        <f t="shared" si="867"/>
        <v>0.97217894502559543</v>
      </c>
      <c r="BT3937" s="5" t="s">
        <v>18084</v>
      </c>
      <c r="BU3937" s="5" t="s">
        <v>34753</v>
      </c>
      <c r="BV3937" s="5" t="s">
        <v>34754</v>
      </c>
      <c r="BW3937" s="5" t="s">
        <v>4642</v>
      </c>
      <c r="BX3937" s="5">
        <v>67154</v>
      </c>
      <c r="BY3937" s="5" t="s">
        <v>4641</v>
      </c>
      <c r="BZ3937" s="5">
        <v>538.99</v>
      </c>
      <c r="CA3937" s="5">
        <v>719.87</v>
      </c>
      <c r="CB3937" s="5">
        <v>513.01</v>
      </c>
      <c r="CC3937" s="6">
        <f t="shared" si="872"/>
        <v>590.62333333333333</v>
      </c>
      <c r="CD3937" s="5">
        <v>466.66</v>
      </c>
      <c r="CE3937" s="5">
        <v>197.37</v>
      </c>
      <c r="CF3937" s="5">
        <v>130.66</v>
      </c>
      <c r="CG3937" s="6">
        <f t="shared" si="871"/>
        <v>264.89666666666665</v>
      </c>
      <c r="CH3937" s="5">
        <v>321.55</v>
      </c>
      <c r="CI3937" s="5">
        <v>123.97</v>
      </c>
      <c r="CJ3937" s="5">
        <v>422.82</v>
      </c>
      <c r="CK3937" s="6">
        <f t="shared" si="870"/>
        <v>289.44666666666666</v>
      </c>
      <c r="CL3937" s="7">
        <f t="shared" si="868"/>
        <v>0.49006981324815024</v>
      </c>
      <c r="CM3937" s="5">
        <f t="shared" si="869"/>
        <v>0.44850355838746631</v>
      </c>
    </row>
    <row r="3938" spans="4:91">
      <c r="D3938" s="22" t="s">
        <v>15352</v>
      </c>
      <c r="E3938" s="22" t="s">
        <v>46786</v>
      </c>
      <c r="F3938" s="22" t="s">
        <v>46787</v>
      </c>
      <c r="G3938" s="22" t="s">
        <v>15351</v>
      </c>
      <c r="H3938" s="22">
        <v>666468</v>
      </c>
      <c r="I3938" s="22" t="s">
        <v>15350</v>
      </c>
      <c r="J3938" s="22">
        <v>307</v>
      </c>
      <c r="K3938" s="22">
        <v>115.78</v>
      </c>
      <c r="L3938" s="22">
        <v>148.04</v>
      </c>
      <c r="M3938" s="23">
        <f t="shared" si="864"/>
        <v>190.27333333333331</v>
      </c>
      <c r="N3938" s="22">
        <v>190.64</v>
      </c>
      <c r="O3938" s="22">
        <v>163.89</v>
      </c>
      <c r="P3938" s="22">
        <v>165.72</v>
      </c>
      <c r="Q3938" s="23">
        <f t="shared" si="865"/>
        <v>173.41666666666666</v>
      </c>
      <c r="R3938" s="22">
        <v>348.47</v>
      </c>
      <c r="S3938" s="22">
        <v>222.85</v>
      </c>
      <c r="T3938" s="22">
        <v>378.23</v>
      </c>
      <c r="U3938" s="23">
        <f t="shared" si="866"/>
        <v>316.51666666666671</v>
      </c>
      <c r="V3938" s="24">
        <f t="shared" si="863"/>
        <v>1.6634841105777658</v>
      </c>
      <c r="W3938" s="22">
        <f t="shared" si="867"/>
        <v>0.91140814967940864</v>
      </c>
      <c r="BT3938" s="5" t="s">
        <v>32230</v>
      </c>
      <c r="BU3938" s="5" t="s">
        <v>42159</v>
      </c>
      <c r="BV3938" s="5" t="s">
        <v>42160</v>
      </c>
      <c r="BW3938" s="5" t="s">
        <v>11551</v>
      </c>
      <c r="BX3938" s="5">
        <v>67204</v>
      </c>
      <c r="BY3938" s="5" t="s">
        <v>11549</v>
      </c>
      <c r="BZ3938" s="5">
        <v>3033.63</v>
      </c>
      <c r="CA3938" s="5">
        <v>3942.41</v>
      </c>
      <c r="CB3938" s="5">
        <v>2894.17</v>
      </c>
      <c r="CC3938" s="6">
        <f t="shared" si="872"/>
        <v>3290.0699999999997</v>
      </c>
      <c r="CD3938" s="5">
        <v>2735.61</v>
      </c>
      <c r="CE3938" s="5">
        <v>3096.57</v>
      </c>
      <c r="CF3938" s="5">
        <v>3037.03</v>
      </c>
      <c r="CG3938" s="6">
        <f t="shared" si="871"/>
        <v>2956.4033333333336</v>
      </c>
      <c r="CH3938" s="5">
        <v>2054.44</v>
      </c>
      <c r="CI3938" s="5">
        <v>1103.43</v>
      </c>
      <c r="CJ3938" s="5">
        <v>1682.32</v>
      </c>
      <c r="CK3938" s="6">
        <f t="shared" si="870"/>
        <v>1613.3966666666665</v>
      </c>
      <c r="CL3938" s="7">
        <f t="shared" si="868"/>
        <v>0.49038368991135955</v>
      </c>
      <c r="CM3938" s="5">
        <f t="shared" si="869"/>
        <v>0.8985837180769205</v>
      </c>
    </row>
    <row r="3939" spans="4:91">
      <c r="D3939" s="22" t="s">
        <v>29417</v>
      </c>
      <c r="E3939" s="22" t="s">
        <v>37068</v>
      </c>
      <c r="F3939" s="22" t="s">
        <v>37069</v>
      </c>
      <c r="G3939" s="22" t="s">
        <v>22256</v>
      </c>
      <c r="H3939" s="22">
        <v>59026</v>
      </c>
      <c r="I3939" s="22" t="s">
        <v>22255</v>
      </c>
      <c r="J3939" s="22">
        <v>289.89999999999998</v>
      </c>
      <c r="K3939" s="22">
        <v>307.58999999999997</v>
      </c>
      <c r="L3939" s="22">
        <v>290.82</v>
      </c>
      <c r="M3939" s="23">
        <f t="shared" si="864"/>
        <v>296.1033333333333</v>
      </c>
      <c r="N3939" s="22">
        <v>455.39</v>
      </c>
      <c r="O3939" s="22">
        <v>415.36</v>
      </c>
      <c r="P3939" s="22">
        <v>796.34</v>
      </c>
      <c r="Q3939" s="23">
        <f t="shared" si="865"/>
        <v>555.69666666666672</v>
      </c>
      <c r="R3939" s="22">
        <v>570.6</v>
      </c>
      <c r="S3939" s="22">
        <v>389.63</v>
      </c>
      <c r="T3939" s="22">
        <v>517.84</v>
      </c>
      <c r="U3939" s="23">
        <f t="shared" si="866"/>
        <v>492.69000000000005</v>
      </c>
      <c r="V3939" s="24">
        <f t="shared" si="863"/>
        <v>1.6639123729328729</v>
      </c>
      <c r="W3939" s="22">
        <f t="shared" si="867"/>
        <v>1.8766984498654753</v>
      </c>
      <c r="BT3939" s="5" t="s">
        <v>11193</v>
      </c>
      <c r="BU3939" s="5" t="s">
        <v>46657</v>
      </c>
      <c r="BV3939" s="5" t="s">
        <v>46658</v>
      </c>
      <c r="BW3939" s="5" t="s">
        <v>11192</v>
      </c>
      <c r="BX3939" s="5">
        <v>235612</v>
      </c>
      <c r="BY3939" s="5" t="s">
        <v>11191</v>
      </c>
      <c r="BZ3939" s="5">
        <v>5933.73</v>
      </c>
      <c r="CA3939" s="5">
        <v>6200.39</v>
      </c>
      <c r="CB3939" s="5">
        <v>7011.43</v>
      </c>
      <c r="CC3939" s="6">
        <f t="shared" si="872"/>
        <v>6381.8499999999995</v>
      </c>
      <c r="CD3939" s="5">
        <v>6441.98</v>
      </c>
      <c r="CE3939" s="5">
        <v>5833.11</v>
      </c>
      <c r="CF3939" s="5">
        <v>6530.23</v>
      </c>
      <c r="CG3939" s="6">
        <f t="shared" si="871"/>
        <v>6268.44</v>
      </c>
      <c r="CH3939" s="5">
        <v>3417.72</v>
      </c>
      <c r="CI3939" s="5">
        <v>3488.24</v>
      </c>
      <c r="CJ3939" s="5">
        <v>2483.0500000000002</v>
      </c>
      <c r="CK3939" s="6">
        <f t="shared" si="870"/>
        <v>3129.6699999999996</v>
      </c>
      <c r="CL3939" s="7">
        <f t="shared" si="868"/>
        <v>0.49040168603147988</v>
      </c>
      <c r="CM3939" s="5">
        <f t="shared" si="869"/>
        <v>0.98222929087960387</v>
      </c>
    </row>
    <row r="3940" spans="4:91">
      <c r="D3940" s="22" t="s">
        <v>27446</v>
      </c>
      <c r="E3940" s="22" t="s">
        <v>41486</v>
      </c>
      <c r="F3940" s="22" t="s">
        <v>41487</v>
      </c>
      <c r="G3940" s="22" t="s">
        <v>27442</v>
      </c>
      <c r="H3940" s="22" t="s">
        <v>11716</v>
      </c>
      <c r="I3940" s="22" t="s">
        <v>27441</v>
      </c>
      <c r="J3940" s="22">
        <v>1664.76</v>
      </c>
      <c r="K3940" s="22">
        <v>1667.01</v>
      </c>
      <c r="L3940" s="22">
        <v>2102.3000000000002</v>
      </c>
      <c r="M3940" s="23">
        <f t="shared" si="864"/>
        <v>1811.3566666666666</v>
      </c>
      <c r="N3940" s="22">
        <v>4685.3999999999996</v>
      </c>
      <c r="O3940" s="22">
        <v>2289.79</v>
      </c>
      <c r="P3940" s="22">
        <v>1575.54</v>
      </c>
      <c r="Q3940" s="23">
        <f t="shared" si="865"/>
        <v>2850.2433333333333</v>
      </c>
      <c r="R3940" s="22">
        <v>3133.28</v>
      </c>
      <c r="S3940" s="22">
        <v>2631.49</v>
      </c>
      <c r="T3940" s="22">
        <v>3278.49</v>
      </c>
      <c r="U3940" s="23">
        <f t="shared" si="866"/>
        <v>3014.42</v>
      </c>
      <c r="V3940" s="24">
        <f t="shared" si="863"/>
        <v>1.6641780470255261</v>
      </c>
      <c r="W3940" s="22">
        <f t="shared" si="867"/>
        <v>1.5735406426490641</v>
      </c>
      <c r="BT3940" s="5" t="s">
        <v>5637</v>
      </c>
      <c r="BU3940" s="5" t="s">
        <v>41591</v>
      </c>
      <c r="BV3940" s="5" t="s">
        <v>41592</v>
      </c>
      <c r="BW3940" s="5" t="s">
        <v>5636</v>
      </c>
      <c r="BX3940" s="5">
        <v>67675</v>
      </c>
      <c r="BY3940" s="5" t="s">
        <v>5635</v>
      </c>
      <c r="BZ3940" s="5">
        <v>1134.73</v>
      </c>
      <c r="CA3940" s="5">
        <v>234.2</v>
      </c>
      <c r="CB3940" s="5">
        <v>557.28</v>
      </c>
      <c r="CC3940" s="6">
        <f t="shared" si="872"/>
        <v>642.07000000000005</v>
      </c>
      <c r="CD3940" s="5">
        <v>342.25</v>
      </c>
      <c r="CE3940" s="5">
        <v>579.36</v>
      </c>
      <c r="CF3940" s="5">
        <v>118.72</v>
      </c>
      <c r="CG3940" s="6">
        <f t="shared" si="871"/>
        <v>346.77666666666664</v>
      </c>
      <c r="CH3940" s="5">
        <v>352.18</v>
      </c>
      <c r="CI3940" s="5">
        <v>394.94</v>
      </c>
      <c r="CJ3940" s="5">
        <v>197.67</v>
      </c>
      <c r="CK3940" s="6">
        <f t="shared" si="870"/>
        <v>314.93</v>
      </c>
      <c r="CL3940" s="7">
        <f t="shared" si="868"/>
        <v>0.49049169093712519</v>
      </c>
      <c r="CM3940" s="5">
        <f t="shared" si="869"/>
        <v>0.5400916826306581</v>
      </c>
    </row>
    <row r="3941" spans="4:91">
      <c r="D3941" s="22" t="s">
        <v>23417</v>
      </c>
      <c r="E3941" s="22" t="s">
        <v>40578</v>
      </c>
      <c r="F3941" s="22" t="s">
        <v>40579</v>
      </c>
      <c r="G3941" s="22" t="s">
        <v>23562</v>
      </c>
      <c r="H3941" s="22">
        <v>216395</v>
      </c>
      <c r="I3941" s="22" t="s">
        <v>23561</v>
      </c>
      <c r="J3941" s="22">
        <v>336.94</v>
      </c>
      <c r="K3941" s="22">
        <v>588.20000000000005</v>
      </c>
      <c r="L3941" s="22">
        <v>269.25</v>
      </c>
      <c r="M3941" s="23">
        <f t="shared" si="864"/>
        <v>398.13000000000005</v>
      </c>
      <c r="N3941" s="22">
        <v>592.66</v>
      </c>
      <c r="O3941" s="22">
        <v>651.6</v>
      </c>
      <c r="P3941" s="22">
        <v>373.38</v>
      </c>
      <c r="Q3941" s="23">
        <f t="shared" si="865"/>
        <v>539.21333333333325</v>
      </c>
      <c r="R3941" s="22">
        <v>660.14</v>
      </c>
      <c r="S3941" s="22">
        <v>767.1</v>
      </c>
      <c r="T3941" s="22">
        <v>560.69000000000005</v>
      </c>
      <c r="U3941" s="23">
        <f t="shared" si="866"/>
        <v>662.64333333333332</v>
      </c>
      <c r="V3941" s="24">
        <f t="shared" si="863"/>
        <v>1.6643893535612317</v>
      </c>
      <c r="W3941" s="22">
        <f t="shared" si="867"/>
        <v>1.3543649896599934</v>
      </c>
      <c r="BT3941" s="5" t="s">
        <v>21502</v>
      </c>
      <c r="BU3941" s="5" t="s">
        <v>45373</v>
      </c>
      <c r="BV3941" s="5" t="s">
        <v>45374</v>
      </c>
      <c r="BW3941" s="5" t="s">
        <v>21501</v>
      </c>
      <c r="BX3941" s="5" t="s">
        <v>21500</v>
      </c>
      <c r="BY3941" s="5" t="s">
        <v>21499</v>
      </c>
      <c r="BZ3941" s="5">
        <v>5198.8500000000004</v>
      </c>
      <c r="CA3941" s="5">
        <v>4646.82</v>
      </c>
      <c r="CB3941" s="5">
        <v>6141.77</v>
      </c>
      <c r="CC3941" s="6">
        <f t="shared" si="872"/>
        <v>5329.1466666666665</v>
      </c>
      <c r="CD3941" s="5">
        <v>5141.83</v>
      </c>
      <c r="CE3941" s="5">
        <v>5333.53</v>
      </c>
      <c r="CF3941" s="5">
        <v>4813.17</v>
      </c>
      <c r="CG3941" s="6">
        <f t="shared" si="871"/>
        <v>5096.1766666666672</v>
      </c>
      <c r="CH3941" s="5">
        <v>2490.63</v>
      </c>
      <c r="CI3941" s="5">
        <v>2572.34</v>
      </c>
      <c r="CJ3941" s="5">
        <v>2782.8</v>
      </c>
      <c r="CK3941" s="6">
        <f t="shared" si="870"/>
        <v>2615.2566666666667</v>
      </c>
      <c r="CL3941" s="7">
        <f t="shared" si="868"/>
        <v>0.4907458605004929</v>
      </c>
      <c r="CM3941" s="5">
        <f t="shared" si="869"/>
        <v>0.95628380778911459</v>
      </c>
    </row>
    <row r="3942" spans="4:91">
      <c r="D3942" s="22" t="s">
        <v>17539</v>
      </c>
      <c r="E3942" s="22" t="s">
        <v>47168</v>
      </c>
      <c r="F3942" s="22" t="s">
        <v>47169</v>
      </c>
      <c r="G3942" s="22" t="s">
        <v>17538</v>
      </c>
      <c r="H3942" s="22">
        <v>241627</v>
      </c>
      <c r="I3942" s="22" t="s">
        <v>17537</v>
      </c>
      <c r="J3942" s="22">
        <v>184.01</v>
      </c>
      <c r="K3942" s="22">
        <v>247.44</v>
      </c>
      <c r="L3942" s="22">
        <v>65.709999999999994</v>
      </c>
      <c r="M3942" s="23">
        <f t="shared" si="864"/>
        <v>165.72</v>
      </c>
      <c r="N3942" s="22">
        <v>205.87</v>
      </c>
      <c r="O3942" s="22">
        <v>129.77000000000001</v>
      </c>
      <c r="P3942" s="22">
        <v>155.19</v>
      </c>
      <c r="Q3942" s="23">
        <f t="shared" si="865"/>
        <v>163.60999999999999</v>
      </c>
      <c r="R3942" s="22">
        <v>149.47</v>
      </c>
      <c r="S3942" s="22">
        <v>410.86</v>
      </c>
      <c r="T3942" s="22">
        <v>267.3</v>
      </c>
      <c r="U3942" s="23">
        <f t="shared" si="866"/>
        <v>275.87666666666672</v>
      </c>
      <c r="V3942" s="24">
        <f t="shared" si="863"/>
        <v>1.6647155845200743</v>
      </c>
      <c r="W3942" s="22">
        <f t="shared" si="867"/>
        <v>0.98726768042481283</v>
      </c>
      <c r="BT3942" s="5" t="s">
        <v>16904</v>
      </c>
      <c r="BU3942" s="5" t="s">
        <v>40869</v>
      </c>
      <c r="BV3942" s="5" t="s">
        <v>40870</v>
      </c>
      <c r="BW3942" s="5" t="s">
        <v>16903</v>
      </c>
      <c r="BX3942" s="5">
        <v>72544</v>
      </c>
      <c r="BY3942" s="5" t="s">
        <v>16902</v>
      </c>
      <c r="BZ3942" s="5">
        <v>272.29000000000002</v>
      </c>
      <c r="CA3942" s="5">
        <v>217.34</v>
      </c>
      <c r="CB3942" s="5">
        <v>143.02000000000001</v>
      </c>
      <c r="CC3942" s="6">
        <f t="shared" si="872"/>
        <v>210.88333333333333</v>
      </c>
      <c r="CD3942" s="5">
        <v>46.3</v>
      </c>
      <c r="CE3942" s="5">
        <v>88.99</v>
      </c>
      <c r="CF3942" s="5">
        <v>255.35</v>
      </c>
      <c r="CG3942" s="6">
        <f t="shared" si="871"/>
        <v>130.21333333333334</v>
      </c>
      <c r="CH3942" s="5">
        <v>24.55</v>
      </c>
      <c r="CI3942" s="5">
        <v>280.64999999999998</v>
      </c>
      <c r="CJ3942" s="5">
        <v>5.34</v>
      </c>
      <c r="CK3942" s="6">
        <f t="shared" si="870"/>
        <v>103.51333333333332</v>
      </c>
      <c r="CL3942" s="7">
        <f t="shared" si="868"/>
        <v>0.490855923496404</v>
      </c>
      <c r="CM3942" s="5">
        <f t="shared" si="869"/>
        <v>0.61746621354619458</v>
      </c>
    </row>
    <row r="3943" spans="4:91">
      <c r="D3943" s="22" t="s">
        <v>1849</v>
      </c>
      <c r="E3943" s="22" t="s">
        <v>37048</v>
      </c>
      <c r="F3943" s="22" t="s">
        <v>37049</v>
      </c>
      <c r="G3943" s="22" t="s">
        <v>1848</v>
      </c>
      <c r="H3943" s="22">
        <v>381626</v>
      </c>
      <c r="I3943" s="22" t="s">
        <v>1847</v>
      </c>
      <c r="J3943" s="22">
        <v>411.42</v>
      </c>
      <c r="K3943" s="22">
        <v>298.14999999999998</v>
      </c>
      <c r="L3943" s="22">
        <v>533.14</v>
      </c>
      <c r="M3943" s="23">
        <f t="shared" si="864"/>
        <v>414.23666666666668</v>
      </c>
      <c r="N3943" s="22">
        <v>355.29</v>
      </c>
      <c r="O3943" s="22">
        <v>260.58999999999997</v>
      </c>
      <c r="P3943" s="22">
        <v>70.25</v>
      </c>
      <c r="Q3943" s="23">
        <f t="shared" si="865"/>
        <v>228.71</v>
      </c>
      <c r="R3943" s="22">
        <v>150.52000000000001</v>
      </c>
      <c r="S3943" s="22">
        <v>15.8</v>
      </c>
      <c r="T3943" s="22">
        <v>1903.45</v>
      </c>
      <c r="U3943" s="23">
        <f t="shared" si="866"/>
        <v>689.92333333333329</v>
      </c>
      <c r="V3943" s="24">
        <f t="shared" si="863"/>
        <v>1.6655293672699181</v>
      </c>
      <c r="W3943" s="22">
        <f t="shared" si="867"/>
        <v>0.55212398709272481</v>
      </c>
      <c r="BT3943" s="5" t="s">
        <v>23771</v>
      </c>
      <c r="BU3943" s="5" t="s">
        <v>33174</v>
      </c>
      <c r="BV3943" s="5" t="s">
        <v>33175</v>
      </c>
      <c r="BW3943" s="5" t="s">
        <v>23769</v>
      </c>
      <c r="BX3943" s="5">
        <v>69241</v>
      </c>
      <c r="BY3943" s="5" t="s">
        <v>23768</v>
      </c>
      <c r="BZ3943" s="5">
        <v>1459.33</v>
      </c>
      <c r="CA3943" s="5">
        <v>1378.75</v>
      </c>
      <c r="CB3943" s="5">
        <v>1479.72</v>
      </c>
      <c r="CC3943" s="6">
        <f t="shared" si="872"/>
        <v>1439.2666666666667</v>
      </c>
      <c r="CD3943" s="5">
        <v>2202.17</v>
      </c>
      <c r="CE3943" s="5">
        <v>2391.61</v>
      </c>
      <c r="CF3943" s="5">
        <v>2275.33</v>
      </c>
      <c r="CG3943" s="6">
        <f t="shared" si="871"/>
        <v>2289.7033333333334</v>
      </c>
      <c r="CH3943" s="5">
        <v>616.21</v>
      </c>
      <c r="CI3943" s="5">
        <v>946.46</v>
      </c>
      <c r="CJ3943" s="5">
        <v>560.08000000000004</v>
      </c>
      <c r="CK3943" s="6">
        <f t="shared" si="870"/>
        <v>707.58333333333337</v>
      </c>
      <c r="CL3943" s="7">
        <f t="shared" si="868"/>
        <v>0.49162768076335173</v>
      </c>
      <c r="CM3943" s="5">
        <f t="shared" si="869"/>
        <v>1.5908819306128121</v>
      </c>
    </row>
    <row r="3944" spans="4:91">
      <c r="D3944" s="22" t="s">
        <v>32575</v>
      </c>
      <c r="E3944" s="22" t="s">
        <v>40702</v>
      </c>
      <c r="F3944" s="22" t="s">
        <v>40703</v>
      </c>
      <c r="G3944" s="22" t="s">
        <v>32573</v>
      </c>
      <c r="H3944" s="22">
        <v>19076</v>
      </c>
      <c r="I3944" s="22" t="s">
        <v>32572</v>
      </c>
      <c r="J3944" s="22">
        <v>502.75</v>
      </c>
      <c r="K3944" s="22">
        <v>722.67</v>
      </c>
      <c r="L3944" s="22">
        <v>402.8</v>
      </c>
      <c r="M3944" s="23">
        <f t="shared" si="864"/>
        <v>542.74</v>
      </c>
      <c r="N3944" s="22">
        <v>615.92999999999995</v>
      </c>
      <c r="O3944" s="22">
        <v>1557.18</v>
      </c>
      <c r="P3944" s="22">
        <v>583.59</v>
      </c>
      <c r="Q3944" s="23">
        <f t="shared" si="865"/>
        <v>918.90000000000009</v>
      </c>
      <c r="R3944" s="22">
        <v>572.85</v>
      </c>
      <c r="S3944" s="22">
        <v>737.46</v>
      </c>
      <c r="T3944" s="22">
        <v>1401.55</v>
      </c>
      <c r="U3944" s="23">
        <f t="shared" si="866"/>
        <v>903.95333333333326</v>
      </c>
      <c r="V3944" s="24">
        <f t="shared" si="863"/>
        <v>1.6655365982483938</v>
      </c>
      <c r="W3944" s="22">
        <f t="shared" si="867"/>
        <v>1.6930758742676053</v>
      </c>
      <c r="BT3944" s="5" t="s">
        <v>3617</v>
      </c>
      <c r="BU3944" s="5" t="s">
        <v>46315</v>
      </c>
      <c r="BV3944" s="5" t="s">
        <v>46316</v>
      </c>
      <c r="BW3944" s="5" t="s">
        <v>3616</v>
      </c>
      <c r="BX3944" s="5" t="s">
        <v>3615</v>
      </c>
      <c r="BY3944" s="5" t="s">
        <v>3614</v>
      </c>
      <c r="BZ3944" s="5">
        <v>6170.52</v>
      </c>
      <c r="CA3944" s="5">
        <v>6853.01</v>
      </c>
      <c r="CB3944" s="5">
        <v>5754.07</v>
      </c>
      <c r="CC3944" s="6">
        <f t="shared" si="872"/>
        <v>6259.2</v>
      </c>
      <c r="CD3944" s="5">
        <v>6399.63</v>
      </c>
      <c r="CE3944" s="5">
        <v>6575.05</v>
      </c>
      <c r="CF3944" s="5">
        <v>6090.36</v>
      </c>
      <c r="CG3944" s="6">
        <f t="shared" si="871"/>
        <v>6355.0133333333333</v>
      </c>
      <c r="CH3944" s="5">
        <v>4046.76</v>
      </c>
      <c r="CI3944" s="5">
        <v>3222.45</v>
      </c>
      <c r="CJ3944" s="5">
        <v>1963.52</v>
      </c>
      <c r="CK3944" s="6">
        <f t="shared" si="870"/>
        <v>3077.5766666666664</v>
      </c>
      <c r="CL3944" s="7">
        <f t="shared" si="868"/>
        <v>0.49168850119291069</v>
      </c>
      <c r="CM3944" s="5">
        <f t="shared" si="869"/>
        <v>1.0153076005453305</v>
      </c>
    </row>
    <row r="3945" spans="4:91">
      <c r="D3945" s="22" t="s">
        <v>30164</v>
      </c>
      <c r="E3945" s="22" t="s">
        <v>34984</v>
      </c>
      <c r="F3945" s="22" t="s">
        <v>34985</v>
      </c>
      <c r="G3945" s="22" t="s">
        <v>12658</v>
      </c>
      <c r="H3945" s="22">
        <v>22631</v>
      </c>
      <c r="I3945" s="22" t="s">
        <v>12657</v>
      </c>
      <c r="J3945" s="22">
        <v>2037.37</v>
      </c>
      <c r="K3945" s="22">
        <v>2148.1</v>
      </c>
      <c r="L3945" s="22">
        <v>1944.2</v>
      </c>
      <c r="M3945" s="23">
        <f t="shared" si="864"/>
        <v>2043.2233333333331</v>
      </c>
      <c r="N3945" s="22">
        <v>2503.64</v>
      </c>
      <c r="O3945" s="22">
        <v>3656.5</v>
      </c>
      <c r="P3945" s="22">
        <v>3336.68</v>
      </c>
      <c r="Q3945" s="23">
        <f t="shared" si="865"/>
        <v>3165.6066666666666</v>
      </c>
      <c r="R3945" s="22">
        <v>3710.47</v>
      </c>
      <c r="S3945" s="22">
        <v>3588.84</v>
      </c>
      <c r="T3945" s="22">
        <v>2912.46</v>
      </c>
      <c r="U3945" s="23">
        <f t="shared" si="866"/>
        <v>3403.9233333333336</v>
      </c>
      <c r="V3945" s="24">
        <f t="shared" si="863"/>
        <v>1.6659575474699293</v>
      </c>
      <c r="W3945" s="22">
        <f t="shared" si="867"/>
        <v>1.5493199470770858</v>
      </c>
      <c r="BT3945" s="5" t="s">
        <v>5367</v>
      </c>
      <c r="BU3945" s="5" t="s">
        <v>41984</v>
      </c>
      <c r="BV3945" s="5" t="s">
        <v>41985</v>
      </c>
      <c r="BW3945" s="5" t="s">
        <v>5366</v>
      </c>
      <c r="BX3945" s="5">
        <v>77626</v>
      </c>
      <c r="BY3945" s="5" t="s">
        <v>5365</v>
      </c>
      <c r="BZ3945" s="5">
        <v>288.95999999999998</v>
      </c>
      <c r="CA3945" s="5">
        <v>212.49</v>
      </c>
      <c r="CB3945" s="5">
        <v>336.82</v>
      </c>
      <c r="CC3945" s="6">
        <f t="shared" si="872"/>
        <v>279.42333333333335</v>
      </c>
      <c r="CD3945" s="5">
        <v>1416.69</v>
      </c>
      <c r="CE3945" s="5">
        <v>236.26</v>
      </c>
      <c r="CF3945" s="5">
        <v>347.74</v>
      </c>
      <c r="CG3945" s="6">
        <f t="shared" si="871"/>
        <v>666.89666666666665</v>
      </c>
      <c r="CH3945" s="5">
        <v>220.5</v>
      </c>
      <c r="CI3945" s="5">
        <v>61.29</v>
      </c>
      <c r="CJ3945" s="5">
        <v>130.41999999999999</v>
      </c>
      <c r="CK3945" s="6">
        <f t="shared" si="870"/>
        <v>137.40333333333334</v>
      </c>
      <c r="CL3945" s="7">
        <f t="shared" si="868"/>
        <v>0.4917389385281592</v>
      </c>
      <c r="CM3945" s="5">
        <f t="shared" si="869"/>
        <v>2.3866892528660215</v>
      </c>
    </row>
    <row r="3946" spans="4:91">
      <c r="D3946" s="22" t="s">
        <v>30113</v>
      </c>
      <c r="E3946" s="22" t="s">
        <v>34064</v>
      </c>
      <c r="F3946" s="22" t="s">
        <v>34065</v>
      </c>
      <c r="G3946" s="22" t="s">
        <v>30110</v>
      </c>
      <c r="H3946" s="22">
        <v>13204</v>
      </c>
      <c r="I3946" s="22" t="s">
        <v>30109</v>
      </c>
      <c r="J3946" s="22">
        <v>366.38</v>
      </c>
      <c r="K3946" s="22">
        <v>280.76</v>
      </c>
      <c r="L3946" s="22">
        <v>438.8</v>
      </c>
      <c r="M3946" s="23">
        <f t="shared" si="864"/>
        <v>361.98</v>
      </c>
      <c r="N3946" s="22">
        <v>413.72</v>
      </c>
      <c r="O3946" s="22">
        <v>242.28</v>
      </c>
      <c r="P3946" s="22">
        <v>208.94</v>
      </c>
      <c r="Q3946" s="23">
        <f t="shared" si="865"/>
        <v>288.31333333333333</v>
      </c>
      <c r="R3946" s="22">
        <v>536.4</v>
      </c>
      <c r="S3946" s="22">
        <v>291.95</v>
      </c>
      <c r="T3946" s="22">
        <v>983.17</v>
      </c>
      <c r="U3946" s="23">
        <f t="shared" si="866"/>
        <v>603.84</v>
      </c>
      <c r="V3946" s="24">
        <f t="shared" si="863"/>
        <v>1.6681584617934693</v>
      </c>
      <c r="W3946" s="22">
        <f t="shared" si="867"/>
        <v>0.796489677146067</v>
      </c>
      <c r="BT3946" s="5" t="s">
        <v>28415</v>
      </c>
      <c r="BU3946" s="5" t="s">
        <v>45217</v>
      </c>
      <c r="BV3946" s="5" t="s">
        <v>45218</v>
      </c>
      <c r="BW3946" s="5" t="s">
        <v>28414</v>
      </c>
      <c r="BX3946" s="5">
        <v>16206</v>
      </c>
      <c r="BY3946" s="5" t="s">
        <v>28413</v>
      </c>
      <c r="BZ3946" s="5">
        <v>2561.77</v>
      </c>
      <c r="CA3946" s="5">
        <v>225.49</v>
      </c>
      <c r="CB3946" s="5">
        <v>291.27999999999997</v>
      </c>
      <c r="CC3946" s="6">
        <f t="shared" si="872"/>
        <v>1026.18</v>
      </c>
      <c r="CD3946" s="5">
        <v>484.33</v>
      </c>
      <c r="CE3946" s="5">
        <v>986.07</v>
      </c>
      <c r="CF3946" s="5">
        <v>332.41</v>
      </c>
      <c r="CG3946" s="6">
        <f t="shared" si="871"/>
        <v>600.93666666666672</v>
      </c>
      <c r="CH3946" s="5">
        <v>510.49</v>
      </c>
      <c r="CI3946" s="5">
        <v>607.84</v>
      </c>
      <c r="CJ3946" s="5">
        <v>395.84</v>
      </c>
      <c r="CK3946" s="6">
        <f t="shared" si="870"/>
        <v>504.7233333333333</v>
      </c>
      <c r="CL3946" s="7">
        <f t="shared" si="868"/>
        <v>0.49184678451473746</v>
      </c>
      <c r="CM3946" s="5">
        <f t="shared" si="869"/>
        <v>0.58560551430223418</v>
      </c>
    </row>
    <row r="3947" spans="4:91">
      <c r="D3947" s="22" t="s">
        <v>17780</v>
      </c>
      <c r="E3947" s="22" t="s">
        <v>38150</v>
      </c>
      <c r="F3947" s="22" t="s">
        <v>38151</v>
      </c>
      <c r="G3947" s="22" t="s">
        <v>17779</v>
      </c>
      <c r="H3947" s="22">
        <v>19894</v>
      </c>
      <c r="I3947" s="22" t="s">
        <v>17778</v>
      </c>
      <c r="J3947" s="22">
        <v>390.09</v>
      </c>
      <c r="K3947" s="22">
        <v>350.4</v>
      </c>
      <c r="L3947" s="22">
        <v>1035.23</v>
      </c>
      <c r="M3947" s="23">
        <f t="shared" si="864"/>
        <v>591.90666666666664</v>
      </c>
      <c r="N3947" s="22">
        <v>373.16</v>
      </c>
      <c r="O3947" s="22">
        <v>1184.05</v>
      </c>
      <c r="P3947" s="22">
        <v>458.96</v>
      </c>
      <c r="Q3947" s="23">
        <f t="shared" si="865"/>
        <v>672.05666666666673</v>
      </c>
      <c r="R3947" s="22">
        <v>890.01</v>
      </c>
      <c r="S3947" s="22">
        <v>1003.7</v>
      </c>
      <c r="T3947" s="22">
        <v>1069.73</v>
      </c>
      <c r="U3947" s="23">
        <f t="shared" si="866"/>
        <v>987.81333333333339</v>
      </c>
      <c r="V3947" s="24">
        <f t="shared" si="863"/>
        <v>1.668866713220553</v>
      </c>
      <c r="W3947" s="22">
        <f t="shared" si="867"/>
        <v>1.1354098619151669</v>
      </c>
      <c r="BT3947" s="5" t="s">
        <v>23548</v>
      </c>
      <c r="BU3947" s="5" t="s">
        <v>41905</v>
      </c>
      <c r="BV3947" s="5" t="s">
        <v>41906</v>
      </c>
      <c r="BW3947" s="5" t="s">
        <v>23547</v>
      </c>
      <c r="BX3947" s="5">
        <v>77809</v>
      </c>
      <c r="BY3947" s="5" t="s">
        <v>23546</v>
      </c>
      <c r="BZ3947" s="5">
        <v>1763.3</v>
      </c>
      <c r="CA3947" s="5">
        <v>1620.69</v>
      </c>
      <c r="CB3947" s="5">
        <v>1591.42</v>
      </c>
      <c r="CC3947" s="6">
        <f t="shared" si="872"/>
        <v>1658.47</v>
      </c>
      <c r="CD3947" s="5">
        <v>2099.35</v>
      </c>
      <c r="CE3947" s="5">
        <v>1457.36</v>
      </c>
      <c r="CF3947" s="5">
        <v>2082.5300000000002</v>
      </c>
      <c r="CG3947" s="6">
        <f t="shared" si="871"/>
        <v>1879.7466666666667</v>
      </c>
      <c r="CH3947" s="5">
        <v>659.28</v>
      </c>
      <c r="CI3947" s="5">
        <v>883.5</v>
      </c>
      <c r="CJ3947" s="5">
        <v>905.4</v>
      </c>
      <c r="CK3947" s="6">
        <f t="shared" si="870"/>
        <v>816.06</v>
      </c>
      <c r="CL3947" s="7">
        <f t="shared" si="868"/>
        <v>0.49205593106899731</v>
      </c>
      <c r="CM3947" s="5">
        <f t="shared" si="869"/>
        <v>1.1334221702332068</v>
      </c>
    </row>
    <row r="3948" spans="4:91">
      <c r="D3948" s="22" t="s">
        <v>1906</v>
      </c>
      <c r="E3948" s="22" t="s">
        <v>43013</v>
      </c>
      <c r="F3948" s="22" t="s">
        <v>43014</v>
      </c>
      <c r="G3948" s="22" t="s">
        <v>1905</v>
      </c>
      <c r="H3948" s="22">
        <v>52335</v>
      </c>
      <c r="I3948" s="22" t="s">
        <v>1904</v>
      </c>
      <c r="J3948" s="22">
        <v>1082.54</v>
      </c>
      <c r="K3948" s="22">
        <v>808.99</v>
      </c>
      <c r="L3948" s="22">
        <v>566.71</v>
      </c>
      <c r="M3948" s="23">
        <f t="shared" si="864"/>
        <v>819.4133333333333</v>
      </c>
      <c r="N3948" s="22">
        <v>1268.58</v>
      </c>
      <c r="O3948" s="22">
        <v>1099.8699999999999</v>
      </c>
      <c r="P3948" s="22">
        <v>390.34</v>
      </c>
      <c r="Q3948" s="23">
        <f t="shared" si="865"/>
        <v>919.59666666666669</v>
      </c>
      <c r="R3948" s="22">
        <v>1868.31</v>
      </c>
      <c r="S3948" s="22">
        <v>870.67</v>
      </c>
      <c r="T3948" s="22">
        <v>1363.78</v>
      </c>
      <c r="U3948" s="23">
        <f t="shared" si="866"/>
        <v>1367.5866666666668</v>
      </c>
      <c r="V3948" s="24">
        <f t="shared" si="863"/>
        <v>1.6689826868003126</v>
      </c>
      <c r="W3948" s="22">
        <f t="shared" si="867"/>
        <v>1.1222622689403803</v>
      </c>
      <c r="BT3948" s="5" t="s">
        <v>5117</v>
      </c>
      <c r="BU3948" s="5" t="s">
        <v>43944</v>
      </c>
      <c r="BV3948" s="5" t="s">
        <v>43945</v>
      </c>
      <c r="BW3948" s="5" t="s">
        <v>5116</v>
      </c>
      <c r="BX3948" s="5" t="s">
        <v>5115</v>
      </c>
      <c r="BY3948" s="5" t="s">
        <v>5114</v>
      </c>
      <c r="BZ3948" s="5">
        <v>110.5</v>
      </c>
      <c r="CA3948" s="5">
        <v>253.95</v>
      </c>
      <c r="CB3948" s="5">
        <v>1172.1500000000001</v>
      </c>
      <c r="CC3948" s="6">
        <f t="shared" si="872"/>
        <v>512.20000000000005</v>
      </c>
      <c r="CD3948" s="5">
        <v>212.81</v>
      </c>
      <c r="CE3948" s="5">
        <v>128.53</v>
      </c>
      <c r="CF3948" s="5">
        <v>441.42</v>
      </c>
      <c r="CG3948" s="6">
        <f t="shared" si="871"/>
        <v>260.92</v>
      </c>
      <c r="CH3948" s="5">
        <v>55.38</v>
      </c>
      <c r="CI3948" s="5">
        <v>164.06</v>
      </c>
      <c r="CJ3948" s="5">
        <v>537.04</v>
      </c>
      <c r="CK3948" s="6">
        <f t="shared" si="870"/>
        <v>252.16</v>
      </c>
      <c r="CL3948" s="7">
        <f t="shared" si="868"/>
        <v>0.49230769230769228</v>
      </c>
      <c r="CM3948" s="5">
        <f t="shared" si="869"/>
        <v>0.50941038656774695</v>
      </c>
    </row>
    <row r="3949" spans="4:91">
      <c r="D3949" s="22" t="s">
        <v>25286</v>
      </c>
      <c r="E3949" s="22" t="s">
        <v>37148</v>
      </c>
      <c r="F3949" s="22" t="s">
        <v>37149</v>
      </c>
      <c r="G3949" s="22" t="s">
        <v>25284</v>
      </c>
      <c r="H3949" s="22">
        <v>67889</v>
      </c>
      <c r="I3949" s="22" t="s">
        <v>25283</v>
      </c>
      <c r="J3949" s="22">
        <v>1115.24</v>
      </c>
      <c r="K3949" s="22">
        <v>1120.54</v>
      </c>
      <c r="L3949" s="22">
        <v>1243.3399999999999</v>
      </c>
      <c r="M3949" s="23">
        <f t="shared" si="864"/>
        <v>1159.7066666666667</v>
      </c>
      <c r="N3949" s="22">
        <v>1187</v>
      </c>
      <c r="O3949" s="22">
        <v>2020.4</v>
      </c>
      <c r="P3949" s="22">
        <v>1907.5</v>
      </c>
      <c r="Q3949" s="23">
        <f t="shared" si="865"/>
        <v>1704.9666666666665</v>
      </c>
      <c r="R3949" s="22">
        <v>1723.81</v>
      </c>
      <c r="S3949" s="22">
        <v>2220.4899999999998</v>
      </c>
      <c r="T3949" s="22">
        <v>1864.72</v>
      </c>
      <c r="U3949" s="23">
        <f t="shared" si="866"/>
        <v>1936.34</v>
      </c>
      <c r="V3949" s="24">
        <f t="shared" si="863"/>
        <v>1.6696808388328082</v>
      </c>
      <c r="W3949" s="22">
        <f t="shared" si="867"/>
        <v>1.470170617857389</v>
      </c>
      <c r="BT3949" s="5" t="s">
        <v>3571</v>
      </c>
      <c r="BU3949" s="5" t="s">
        <v>37179</v>
      </c>
      <c r="BV3949" s="5" t="s">
        <v>37180</v>
      </c>
      <c r="BW3949" s="5" t="s">
        <v>3570</v>
      </c>
      <c r="BX3949" s="5" t="s">
        <v>3569</v>
      </c>
      <c r="BY3949" s="5" t="s">
        <v>3568</v>
      </c>
      <c r="BZ3949" s="5">
        <v>413.57</v>
      </c>
      <c r="CA3949" s="5">
        <v>414.23</v>
      </c>
      <c r="CB3949" s="5">
        <v>836.18</v>
      </c>
      <c r="CC3949" s="6">
        <f t="shared" si="872"/>
        <v>554.66</v>
      </c>
      <c r="CD3949" s="5">
        <v>358.22</v>
      </c>
      <c r="CE3949" s="5">
        <v>355.97</v>
      </c>
      <c r="CF3949" s="5">
        <v>442.21</v>
      </c>
      <c r="CG3949" s="6">
        <f t="shared" si="871"/>
        <v>385.4666666666667</v>
      </c>
      <c r="CH3949" s="5">
        <v>332.89</v>
      </c>
      <c r="CI3949" s="5">
        <v>245.36</v>
      </c>
      <c r="CJ3949" s="5">
        <v>240.96</v>
      </c>
      <c r="CK3949" s="6">
        <f t="shared" si="870"/>
        <v>273.07</v>
      </c>
      <c r="CL3949" s="7">
        <f t="shared" si="868"/>
        <v>0.49231961922619266</v>
      </c>
      <c r="CM3949" s="5">
        <f t="shared" si="869"/>
        <v>0.69496027596485543</v>
      </c>
    </row>
    <row r="3950" spans="4:91">
      <c r="D3950" s="22" t="s">
        <v>12251</v>
      </c>
      <c r="E3950" s="22" t="s">
        <v>41050</v>
      </c>
      <c r="F3950" s="22" t="s">
        <v>41051</v>
      </c>
      <c r="G3950" s="22" t="s">
        <v>12250</v>
      </c>
      <c r="H3950" s="22">
        <v>51902</v>
      </c>
      <c r="I3950" s="22" t="s">
        <v>12249</v>
      </c>
      <c r="J3950" s="22">
        <v>167.36</v>
      </c>
      <c r="K3950" s="22">
        <v>248.04</v>
      </c>
      <c r="L3950" s="22">
        <v>27.94</v>
      </c>
      <c r="M3950" s="23">
        <f t="shared" si="864"/>
        <v>147.78</v>
      </c>
      <c r="N3950" s="22">
        <v>515.92999999999995</v>
      </c>
      <c r="O3950" s="22">
        <v>69.72</v>
      </c>
      <c r="P3950" s="22">
        <v>58.8</v>
      </c>
      <c r="Q3950" s="23">
        <f t="shared" si="865"/>
        <v>214.81666666666663</v>
      </c>
      <c r="R3950" s="22">
        <v>161.94999999999999</v>
      </c>
      <c r="S3950" s="22">
        <v>354.52</v>
      </c>
      <c r="T3950" s="22">
        <v>223.87</v>
      </c>
      <c r="U3950" s="23">
        <f t="shared" si="866"/>
        <v>246.78</v>
      </c>
      <c r="V3950" s="24">
        <f t="shared" si="863"/>
        <v>1.6699147381242387</v>
      </c>
      <c r="W3950" s="22">
        <f t="shared" si="867"/>
        <v>1.453624757522443</v>
      </c>
      <c r="BT3950" s="5" t="s">
        <v>28765</v>
      </c>
      <c r="BU3950" s="5" t="s">
        <v>43924</v>
      </c>
      <c r="BV3950" s="5" t="s">
        <v>43925</v>
      </c>
      <c r="BW3950" s="5" t="s">
        <v>28764</v>
      </c>
      <c r="BX3950" s="5" t="s">
        <v>28763</v>
      </c>
      <c r="BY3950" s="5" t="s">
        <v>28762</v>
      </c>
      <c r="BZ3950" s="5">
        <v>1059.04</v>
      </c>
      <c r="CA3950" s="5">
        <v>1596.31</v>
      </c>
      <c r="CB3950" s="5">
        <v>645.63</v>
      </c>
      <c r="CC3950" s="6">
        <f t="shared" si="872"/>
        <v>1100.3266666666666</v>
      </c>
      <c r="CD3950" s="5">
        <v>1194.3900000000001</v>
      </c>
      <c r="CE3950" s="5">
        <v>1407.13</v>
      </c>
      <c r="CF3950" s="5">
        <v>1322.7</v>
      </c>
      <c r="CG3950" s="6">
        <f t="shared" si="871"/>
        <v>1308.0733333333335</v>
      </c>
      <c r="CH3950" s="5">
        <v>474.8</v>
      </c>
      <c r="CI3950" s="5">
        <v>939.11</v>
      </c>
      <c r="CJ3950" s="5">
        <v>211.68</v>
      </c>
      <c r="CK3950" s="6">
        <f t="shared" si="870"/>
        <v>541.86333333333334</v>
      </c>
      <c r="CL3950" s="7">
        <f t="shared" si="868"/>
        <v>0.4924567855606517</v>
      </c>
      <c r="CM3950" s="5">
        <f t="shared" si="869"/>
        <v>1.1888045368345159</v>
      </c>
    </row>
    <row r="3951" spans="4:91">
      <c r="D3951" s="22" t="s">
        <v>21004</v>
      </c>
      <c r="E3951" s="22" t="s">
        <v>37476</v>
      </c>
      <c r="F3951" s="22" t="s">
        <v>37477</v>
      </c>
      <c r="G3951" s="22" t="s">
        <v>21003</v>
      </c>
      <c r="H3951" s="22">
        <v>75062</v>
      </c>
      <c r="I3951" s="22" t="s">
        <v>21002</v>
      </c>
      <c r="J3951" s="22">
        <v>797.14</v>
      </c>
      <c r="K3951" s="22">
        <v>1694.92</v>
      </c>
      <c r="L3951" s="22">
        <v>692.71</v>
      </c>
      <c r="M3951" s="23">
        <f t="shared" si="864"/>
        <v>1061.5899999999999</v>
      </c>
      <c r="N3951" s="22">
        <v>1256.3900000000001</v>
      </c>
      <c r="O3951" s="22">
        <v>2128.3000000000002</v>
      </c>
      <c r="P3951" s="22">
        <v>1763.77</v>
      </c>
      <c r="Q3951" s="23">
        <f t="shared" si="865"/>
        <v>1716.1533333333336</v>
      </c>
      <c r="R3951" s="22">
        <v>2023.47</v>
      </c>
      <c r="S3951" s="22">
        <v>1659.17</v>
      </c>
      <c r="T3951" s="22">
        <v>1635.88</v>
      </c>
      <c r="U3951" s="23">
        <f t="shared" si="866"/>
        <v>1772.8400000000001</v>
      </c>
      <c r="V3951" s="24">
        <f t="shared" si="863"/>
        <v>1.6699855876562517</v>
      </c>
      <c r="W3951" s="22">
        <f t="shared" si="867"/>
        <v>1.6165876970707465</v>
      </c>
      <c r="BT3951" s="5" t="s">
        <v>29061</v>
      </c>
      <c r="BU3951" s="5" t="s">
        <v>36988</v>
      </c>
      <c r="BV3951" s="5" t="s">
        <v>36989</v>
      </c>
      <c r="BW3951" s="5" t="s">
        <v>29058</v>
      </c>
      <c r="BX3951" s="5">
        <v>67665</v>
      </c>
      <c r="BY3951" s="5" t="s">
        <v>29057</v>
      </c>
      <c r="BZ3951" s="5">
        <v>3406.16</v>
      </c>
      <c r="CA3951" s="5">
        <v>1142.2</v>
      </c>
      <c r="CB3951" s="5">
        <v>991.62</v>
      </c>
      <c r="CC3951" s="6">
        <f t="shared" si="872"/>
        <v>1846.6599999999999</v>
      </c>
      <c r="CD3951" s="5">
        <v>1578.19</v>
      </c>
      <c r="CE3951" s="5">
        <v>683.32</v>
      </c>
      <c r="CF3951" s="5">
        <v>1114.22</v>
      </c>
      <c r="CG3951" s="6">
        <f t="shared" si="871"/>
        <v>1125.2433333333336</v>
      </c>
      <c r="CH3951" s="5">
        <v>1009.83</v>
      </c>
      <c r="CI3951" s="5">
        <v>1039.98</v>
      </c>
      <c r="CJ3951" s="5">
        <v>680.52</v>
      </c>
      <c r="CK3951" s="6">
        <f t="shared" si="870"/>
        <v>910.11</v>
      </c>
      <c r="CL3951" s="7">
        <f t="shared" si="868"/>
        <v>0.49284112939035885</v>
      </c>
      <c r="CM3951" s="5">
        <f t="shared" si="869"/>
        <v>0.60933974490882659</v>
      </c>
    </row>
    <row r="3952" spans="4:91">
      <c r="D3952" s="22" t="s">
        <v>8624</v>
      </c>
      <c r="E3952" s="22" t="s">
        <v>44613</v>
      </c>
      <c r="F3952" s="22" t="s">
        <v>44614</v>
      </c>
      <c r="G3952" s="22" t="s">
        <v>8623</v>
      </c>
      <c r="H3952" s="22">
        <v>140577</v>
      </c>
      <c r="I3952" s="22" t="s">
        <v>8622</v>
      </c>
      <c r="J3952" s="22">
        <v>415.19</v>
      </c>
      <c r="K3952" s="22">
        <v>502.99</v>
      </c>
      <c r="L3952" s="22">
        <v>231.44</v>
      </c>
      <c r="M3952" s="23">
        <f t="shared" si="864"/>
        <v>383.20666666666671</v>
      </c>
      <c r="N3952" s="22">
        <v>298.39</v>
      </c>
      <c r="O3952" s="22">
        <v>643.15</v>
      </c>
      <c r="P3952" s="22">
        <v>350.81</v>
      </c>
      <c r="Q3952" s="23">
        <f t="shared" si="865"/>
        <v>430.7833333333333</v>
      </c>
      <c r="R3952" s="22">
        <v>538.87</v>
      </c>
      <c r="S3952" s="22">
        <v>706.07</v>
      </c>
      <c r="T3952" s="22">
        <v>677.71</v>
      </c>
      <c r="U3952" s="23">
        <f t="shared" si="866"/>
        <v>640.88333333333333</v>
      </c>
      <c r="V3952" s="24">
        <f t="shared" si="863"/>
        <v>1.6724221916807291</v>
      </c>
      <c r="W3952" s="22">
        <f t="shared" si="867"/>
        <v>1.1241540683008295</v>
      </c>
      <c r="BT3952" s="5" t="s">
        <v>33088</v>
      </c>
      <c r="BU3952" s="5" t="s">
        <v>43240</v>
      </c>
      <c r="BV3952" s="5" t="s">
        <v>43241</v>
      </c>
      <c r="BW3952" s="5" t="s">
        <v>33085</v>
      </c>
      <c r="BX3952" s="5">
        <v>59021</v>
      </c>
      <c r="BY3952" s="5" t="s">
        <v>33084</v>
      </c>
      <c r="BZ3952" s="5">
        <v>779.38</v>
      </c>
      <c r="CA3952" s="5">
        <v>545.76</v>
      </c>
      <c r="CB3952" s="5">
        <v>520.02</v>
      </c>
      <c r="CC3952" s="6">
        <f t="shared" si="872"/>
        <v>615.05333333333328</v>
      </c>
      <c r="CD3952" s="5">
        <v>519.34</v>
      </c>
      <c r="CE3952" s="5">
        <v>927.15</v>
      </c>
      <c r="CF3952" s="5">
        <v>730.64</v>
      </c>
      <c r="CG3952" s="6">
        <f t="shared" si="871"/>
        <v>725.71</v>
      </c>
      <c r="CH3952" s="5">
        <v>298.41000000000003</v>
      </c>
      <c r="CI3952" s="5">
        <v>270.25</v>
      </c>
      <c r="CJ3952" s="5">
        <v>340.92</v>
      </c>
      <c r="CK3952" s="6">
        <f t="shared" si="870"/>
        <v>303.19333333333338</v>
      </c>
      <c r="CL3952" s="7">
        <f t="shared" si="868"/>
        <v>0.49295454052765086</v>
      </c>
      <c r="CM3952" s="5">
        <f t="shared" si="869"/>
        <v>1.1799139370027534</v>
      </c>
    </row>
    <row r="3953" spans="4:91">
      <c r="D3953" s="22" t="s">
        <v>28205</v>
      </c>
      <c r="E3953" s="22" t="s">
        <v>36812</v>
      </c>
      <c r="F3953" s="22" t="s">
        <v>36813</v>
      </c>
      <c r="G3953" s="22" t="s">
        <v>28204</v>
      </c>
      <c r="H3953" s="22">
        <v>74198</v>
      </c>
      <c r="I3953" s="22" t="s">
        <v>28203</v>
      </c>
      <c r="J3953" s="22">
        <v>737.16</v>
      </c>
      <c r="K3953" s="22">
        <v>1028.33</v>
      </c>
      <c r="L3953" s="22">
        <v>1120.4100000000001</v>
      </c>
      <c r="M3953" s="23">
        <f t="shared" si="864"/>
        <v>961.96666666666658</v>
      </c>
      <c r="N3953" s="22">
        <v>999.53</v>
      </c>
      <c r="O3953" s="22">
        <v>1085.69</v>
      </c>
      <c r="P3953" s="22">
        <v>1056.06</v>
      </c>
      <c r="Q3953" s="23">
        <f t="shared" si="865"/>
        <v>1047.0933333333335</v>
      </c>
      <c r="R3953" s="22">
        <v>1700.74</v>
      </c>
      <c r="S3953" s="22">
        <v>1691.74</v>
      </c>
      <c r="T3953" s="22">
        <v>1436.21</v>
      </c>
      <c r="U3953" s="23">
        <f t="shared" si="866"/>
        <v>1609.5633333333335</v>
      </c>
      <c r="V3953" s="24">
        <f t="shared" si="863"/>
        <v>1.673200734606189</v>
      </c>
      <c r="W3953" s="22">
        <f t="shared" si="867"/>
        <v>1.0884923247513776</v>
      </c>
      <c r="BT3953" s="5" t="s">
        <v>14326</v>
      </c>
      <c r="BU3953" s="5" t="s">
        <v>45082</v>
      </c>
      <c r="BV3953" s="5" t="s">
        <v>45083</v>
      </c>
      <c r="BW3953" s="5" t="s">
        <v>14325</v>
      </c>
      <c r="BX3953" s="5">
        <v>114128</v>
      </c>
      <c r="BY3953" s="5" t="s">
        <v>14324</v>
      </c>
      <c r="BZ3953" s="5">
        <v>6847.66</v>
      </c>
      <c r="CA3953" s="5">
        <v>7285.06</v>
      </c>
      <c r="CB3953" s="5">
        <v>5657.12</v>
      </c>
      <c r="CC3953" s="6">
        <f t="shared" si="872"/>
        <v>6596.6133333333337</v>
      </c>
      <c r="CD3953" s="5">
        <v>9180.3700000000008</v>
      </c>
      <c r="CE3953" s="5">
        <v>6558.52</v>
      </c>
      <c r="CF3953" s="5">
        <v>5342.54</v>
      </c>
      <c r="CG3953" s="6">
        <f t="shared" si="871"/>
        <v>7027.1433333333334</v>
      </c>
      <c r="CH3953" s="5">
        <v>3957.64</v>
      </c>
      <c r="CI3953" s="5">
        <v>2620.1799999999998</v>
      </c>
      <c r="CJ3953" s="5">
        <v>3178.54</v>
      </c>
      <c r="CK3953" s="6">
        <f t="shared" si="870"/>
        <v>3252.1200000000003</v>
      </c>
      <c r="CL3953" s="7">
        <f t="shared" si="868"/>
        <v>0.49299842747591693</v>
      </c>
      <c r="CM3953" s="5">
        <f t="shared" si="869"/>
        <v>1.0652653078549397</v>
      </c>
    </row>
    <row r="3954" spans="4:91">
      <c r="D3954" s="22" t="s">
        <v>32510</v>
      </c>
      <c r="E3954" s="22" t="s">
        <v>33667</v>
      </c>
      <c r="F3954" s="22" t="s">
        <v>33668</v>
      </c>
      <c r="G3954" s="22" t="s">
        <v>32508</v>
      </c>
      <c r="H3954" s="22">
        <v>18538</v>
      </c>
      <c r="I3954" s="22" t="s">
        <v>32507</v>
      </c>
      <c r="J3954" s="22">
        <v>2171.37</v>
      </c>
      <c r="K3954" s="22">
        <v>2455.44</v>
      </c>
      <c r="L3954" s="22">
        <v>2374.19</v>
      </c>
      <c r="M3954" s="23">
        <f t="shared" si="864"/>
        <v>2333.6666666666665</v>
      </c>
      <c r="N3954" s="22">
        <v>3312.62</v>
      </c>
      <c r="O3954" s="22">
        <v>3027.59</v>
      </c>
      <c r="P3954" s="22">
        <v>3652.33</v>
      </c>
      <c r="Q3954" s="23">
        <f t="shared" si="865"/>
        <v>3330.8466666666668</v>
      </c>
      <c r="R3954" s="22">
        <v>3525.62</v>
      </c>
      <c r="S3954" s="22">
        <v>4325.6899999999996</v>
      </c>
      <c r="T3954" s="22">
        <v>3865.99</v>
      </c>
      <c r="U3954" s="23">
        <f t="shared" si="866"/>
        <v>3905.7666666666664</v>
      </c>
      <c r="V3954" s="24">
        <f t="shared" si="863"/>
        <v>1.6736609055849165</v>
      </c>
      <c r="W3954" s="22">
        <f t="shared" si="867"/>
        <v>1.4273018140265679</v>
      </c>
      <c r="BT3954" s="5" t="s">
        <v>7639</v>
      </c>
      <c r="BU3954" s="5" t="s">
        <v>34935</v>
      </c>
      <c r="BV3954" s="5" t="s">
        <v>34936</v>
      </c>
      <c r="BW3954" s="5" t="s">
        <v>7638</v>
      </c>
      <c r="BX3954" s="5">
        <v>66357</v>
      </c>
      <c r="BY3954" s="5" t="s">
        <v>7637</v>
      </c>
      <c r="BZ3954" s="5">
        <v>495.9</v>
      </c>
      <c r="CA3954" s="5">
        <v>476.59</v>
      </c>
      <c r="CB3954" s="5">
        <v>368.12</v>
      </c>
      <c r="CC3954" s="6">
        <f t="shared" si="872"/>
        <v>446.87000000000006</v>
      </c>
      <c r="CD3954" s="5">
        <v>346.03</v>
      </c>
      <c r="CE3954" s="5">
        <v>358.53</v>
      </c>
      <c r="CF3954" s="5">
        <v>266.14</v>
      </c>
      <c r="CG3954" s="6">
        <f t="shared" si="871"/>
        <v>323.56666666666666</v>
      </c>
      <c r="CH3954" s="5">
        <v>302.26</v>
      </c>
      <c r="CI3954" s="5">
        <v>212.03</v>
      </c>
      <c r="CJ3954" s="5">
        <v>146.72999999999999</v>
      </c>
      <c r="CK3954" s="6">
        <f t="shared" si="870"/>
        <v>220.34</v>
      </c>
      <c r="CL3954" s="7">
        <f t="shared" si="868"/>
        <v>0.49307404838096086</v>
      </c>
      <c r="CM3954" s="5">
        <f t="shared" si="869"/>
        <v>0.72407336958548707</v>
      </c>
    </row>
    <row r="3955" spans="4:91">
      <c r="D3955" s="22" t="s">
        <v>28276</v>
      </c>
      <c r="E3955" s="22" t="s">
        <v>33983</v>
      </c>
      <c r="F3955" s="22" t="s">
        <v>33984</v>
      </c>
      <c r="G3955" s="22" t="s">
        <v>28272</v>
      </c>
      <c r="H3955" s="22">
        <v>11491</v>
      </c>
      <c r="I3955" s="22" t="s">
        <v>28271</v>
      </c>
      <c r="J3955" s="22">
        <v>194.78</v>
      </c>
      <c r="K3955" s="22">
        <v>358.66</v>
      </c>
      <c r="L3955" s="22">
        <v>554.88</v>
      </c>
      <c r="M3955" s="23">
        <f t="shared" si="864"/>
        <v>369.44000000000005</v>
      </c>
      <c r="N3955" s="22">
        <v>396.26</v>
      </c>
      <c r="O3955" s="22">
        <v>307.39</v>
      </c>
      <c r="P3955" s="22">
        <v>3775.06</v>
      </c>
      <c r="Q3955" s="23">
        <f t="shared" si="865"/>
        <v>1492.9033333333334</v>
      </c>
      <c r="R3955" s="22">
        <v>650.91</v>
      </c>
      <c r="S3955" s="22">
        <v>786.17</v>
      </c>
      <c r="T3955" s="22">
        <v>418.14</v>
      </c>
      <c r="U3955" s="23">
        <f t="shared" si="866"/>
        <v>618.40666666666664</v>
      </c>
      <c r="V3955" s="24">
        <f t="shared" si="863"/>
        <v>1.6739028439439869</v>
      </c>
      <c r="W3955" s="22">
        <f t="shared" si="867"/>
        <v>4.0409899667965927</v>
      </c>
      <c r="BT3955" s="5" t="s">
        <v>28106</v>
      </c>
      <c r="BU3955" s="5" t="s">
        <v>36765</v>
      </c>
      <c r="BV3955" s="5" t="s">
        <v>36766</v>
      </c>
      <c r="BW3955" s="5" t="s">
        <v>28105</v>
      </c>
      <c r="BX3955" s="5">
        <v>14696</v>
      </c>
      <c r="BY3955" s="5" t="s">
        <v>28104</v>
      </c>
      <c r="BZ3955" s="5">
        <v>1253.6300000000001</v>
      </c>
      <c r="CA3955" s="5">
        <v>1776.58</v>
      </c>
      <c r="CB3955" s="5">
        <v>1562.15</v>
      </c>
      <c r="CC3955" s="6">
        <f t="shared" si="872"/>
        <v>1530.7866666666669</v>
      </c>
      <c r="CD3955" s="5">
        <v>1268.23</v>
      </c>
      <c r="CE3955" s="5">
        <v>1861.74</v>
      </c>
      <c r="CF3955" s="5">
        <v>1027.3800000000001</v>
      </c>
      <c r="CG3955" s="6">
        <f t="shared" si="871"/>
        <v>1385.7833333333335</v>
      </c>
      <c r="CH3955" s="5">
        <v>580.73</v>
      </c>
      <c r="CI3955" s="5">
        <v>678.95</v>
      </c>
      <c r="CJ3955" s="5">
        <v>1005.11</v>
      </c>
      <c r="CK3955" s="6">
        <f t="shared" si="870"/>
        <v>754.93</v>
      </c>
      <c r="CL3955" s="7">
        <f t="shared" si="868"/>
        <v>0.49316473447203607</v>
      </c>
      <c r="CM3955" s="5">
        <f t="shared" si="869"/>
        <v>0.90527528329660567</v>
      </c>
    </row>
    <row r="3956" spans="4:91">
      <c r="D3956" s="22" t="s">
        <v>32936</v>
      </c>
      <c r="E3956" s="22" t="s">
        <v>38617</v>
      </c>
      <c r="F3956" s="22" t="s">
        <v>38618</v>
      </c>
      <c r="G3956" s="22" t="s">
        <v>33077</v>
      </c>
      <c r="H3956" s="22">
        <v>103573</v>
      </c>
      <c r="I3956" s="22" t="s">
        <v>33076</v>
      </c>
      <c r="J3956" s="22">
        <v>906.76</v>
      </c>
      <c r="K3956" s="22">
        <v>772.01</v>
      </c>
      <c r="L3956" s="22">
        <v>861.41</v>
      </c>
      <c r="M3956" s="23">
        <f t="shared" si="864"/>
        <v>846.72666666666657</v>
      </c>
      <c r="N3956" s="22">
        <v>1058.0999999999999</v>
      </c>
      <c r="O3956" s="22">
        <v>1356.28</v>
      </c>
      <c r="P3956" s="22">
        <v>606.41</v>
      </c>
      <c r="Q3956" s="23">
        <f t="shared" si="865"/>
        <v>1006.93</v>
      </c>
      <c r="R3956" s="22">
        <v>1325.87</v>
      </c>
      <c r="S3956" s="22">
        <v>1450.87</v>
      </c>
      <c r="T3956" s="22">
        <v>1476.66</v>
      </c>
      <c r="U3956" s="23">
        <f t="shared" si="866"/>
        <v>1417.8</v>
      </c>
      <c r="V3956" s="24">
        <f t="shared" si="863"/>
        <v>1.6744482674456143</v>
      </c>
      <c r="W3956" s="22">
        <f t="shared" si="867"/>
        <v>1.1892031273374328</v>
      </c>
      <c r="BT3956" s="5" t="s">
        <v>18073</v>
      </c>
      <c r="BU3956" s="5" t="s">
        <v>40274</v>
      </c>
      <c r="BV3956" s="5" t="s">
        <v>40275</v>
      </c>
      <c r="BW3956" s="5" t="s">
        <v>18072</v>
      </c>
      <c r="BX3956" s="5">
        <v>19221</v>
      </c>
      <c r="BY3956" s="5" t="s">
        <v>18071</v>
      </c>
      <c r="BZ3956" s="5">
        <v>296.20999999999998</v>
      </c>
      <c r="CA3956" s="5">
        <v>1195.3399999999999</v>
      </c>
      <c r="CB3956" s="5">
        <v>222.19</v>
      </c>
      <c r="CC3956" s="6">
        <f t="shared" si="872"/>
        <v>571.24666666666667</v>
      </c>
      <c r="CD3956" s="5">
        <v>218.06</v>
      </c>
      <c r="CE3956" s="5">
        <v>238.72</v>
      </c>
      <c r="CF3956" s="5">
        <v>31.04</v>
      </c>
      <c r="CG3956" s="6">
        <f t="shared" si="871"/>
        <v>162.60666666666665</v>
      </c>
      <c r="CH3956" s="5">
        <v>518.11</v>
      </c>
      <c r="CI3956" s="5">
        <v>186.5</v>
      </c>
      <c r="CJ3956" s="5">
        <v>140.68</v>
      </c>
      <c r="CK3956" s="6">
        <f t="shared" si="870"/>
        <v>281.76333333333332</v>
      </c>
      <c r="CL3956" s="7">
        <f t="shared" si="868"/>
        <v>0.49324284897358989</v>
      </c>
      <c r="CM3956" s="5">
        <f t="shared" si="869"/>
        <v>0.28465228097611073</v>
      </c>
    </row>
    <row r="3957" spans="4:91">
      <c r="D3957" s="22" t="s">
        <v>4606</v>
      </c>
      <c r="E3957" s="22" t="s">
        <v>40362</v>
      </c>
      <c r="F3957" s="22" t="s">
        <v>40363</v>
      </c>
      <c r="G3957" s="22" t="s">
        <v>4605</v>
      </c>
      <c r="H3957" s="22">
        <v>238799</v>
      </c>
      <c r="I3957" s="22" t="s">
        <v>4604</v>
      </c>
      <c r="J3957" s="22">
        <v>917.48</v>
      </c>
      <c r="K3957" s="22">
        <v>1243.1199999999999</v>
      </c>
      <c r="L3957" s="22">
        <v>791.12</v>
      </c>
      <c r="M3957" s="23">
        <f t="shared" si="864"/>
        <v>983.90666666666664</v>
      </c>
      <c r="N3957" s="22">
        <v>709.24</v>
      </c>
      <c r="O3957" s="22">
        <v>1114.05</v>
      </c>
      <c r="P3957" s="22">
        <v>608.83000000000004</v>
      </c>
      <c r="Q3957" s="23">
        <f t="shared" si="865"/>
        <v>810.70666666666659</v>
      </c>
      <c r="R3957" s="22">
        <v>1556.42</v>
      </c>
      <c r="S3957" s="22">
        <v>1947.35</v>
      </c>
      <c r="T3957" s="22">
        <v>1439.74</v>
      </c>
      <c r="U3957" s="23">
        <f t="shared" si="866"/>
        <v>1647.8366666666668</v>
      </c>
      <c r="V3957" s="24">
        <f t="shared" si="863"/>
        <v>1.6747896141910481</v>
      </c>
      <c r="W3957" s="22">
        <f t="shared" si="867"/>
        <v>0.82396704294445267</v>
      </c>
      <c r="BT3957" s="5" t="s">
        <v>11489</v>
      </c>
      <c r="BU3957" s="5" t="s">
        <v>34303</v>
      </c>
      <c r="BV3957" s="5" t="s">
        <v>34304</v>
      </c>
      <c r="BW3957" s="5" t="s">
        <v>11488</v>
      </c>
      <c r="BX3957" s="5">
        <v>104318</v>
      </c>
      <c r="BY3957" s="5" t="s">
        <v>11487</v>
      </c>
      <c r="BZ3957" s="5">
        <v>834.54</v>
      </c>
      <c r="CA3957" s="5">
        <v>877.91</v>
      </c>
      <c r="CB3957" s="5">
        <v>1206.5899999999999</v>
      </c>
      <c r="CC3957" s="6">
        <f t="shared" si="872"/>
        <v>973.01333333333332</v>
      </c>
      <c r="CD3957" s="5">
        <v>500.67</v>
      </c>
      <c r="CE3957" s="5">
        <v>461.44</v>
      </c>
      <c r="CF3957" s="5">
        <v>424.11</v>
      </c>
      <c r="CG3957" s="6">
        <f t="shared" si="871"/>
        <v>462.07333333333332</v>
      </c>
      <c r="CH3957" s="5">
        <v>257.67</v>
      </c>
      <c r="CI3957" s="5">
        <v>699.44</v>
      </c>
      <c r="CJ3957" s="5">
        <v>482.89</v>
      </c>
      <c r="CK3957" s="6">
        <f t="shared" si="870"/>
        <v>480</v>
      </c>
      <c r="CL3957" s="7">
        <f t="shared" si="868"/>
        <v>0.49331286998465251</v>
      </c>
      <c r="CM3957" s="5">
        <f t="shared" si="869"/>
        <v>0.47488900460425343</v>
      </c>
    </row>
    <row r="3958" spans="4:91">
      <c r="D3958" s="22" t="s">
        <v>18886</v>
      </c>
      <c r="E3958" s="22" t="s">
        <v>36644</v>
      </c>
      <c r="F3958" s="22" t="s">
        <v>36645</v>
      </c>
      <c r="G3958" s="22" t="s">
        <v>18885</v>
      </c>
      <c r="H3958" s="22">
        <v>101197</v>
      </c>
      <c r="I3958" s="22" t="s">
        <v>18884</v>
      </c>
      <c r="J3958" s="22">
        <v>261.91000000000003</v>
      </c>
      <c r="K3958" s="22">
        <v>169.16</v>
      </c>
      <c r="L3958" s="22">
        <v>169.8</v>
      </c>
      <c r="M3958" s="23">
        <f t="shared" si="864"/>
        <v>200.29000000000005</v>
      </c>
      <c r="N3958" s="22">
        <v>243.59</v>
      </c>
      <c r="O3958" s="22">
        <v>600.1</v>
      </c>
      <c r="P3958" s="22">
        <v>450.07</v>
      </c>
      <c r="Q3958" s="23">
        <f t="shared" si="865"/>
        <v>431.25333333333333</v>
      </c>
      <c r="R3958" s="22">
        <v>414.82</v>
      </c>
      <c r="S3958" s="22">
        <v>402.91</v>
      </c>
      <c r="T3958" s="22">
        <v>188.69</v>
      </c>
      <c r="U3958" s="23">
        <f t="shared" si="866"/>
        <v>335.47333333333336</v>
      </c>
      <c r="V3958" s="24">
        <f t="shared" ref="V3958:V4021" si="873">+U3958/M3958</f>
        <v>1.6749380065571584</v>
      </c>
      <c r="W3958" s="22">
        <f t="shared" si="867"/>
        <v>2.1531446069865359</v>
      </c>
      <c r="BT3958" s="5" t="s">
        <v>27404</v>
      </c>
      <c r="BU3958" s="5" t="s">
        <v>44156</v>
      </c>
      <c r="BV3958" s="5" t="s">
        <v>44157</v>
      </c>
      <c r="BW3958" s="5" t="s">
        <v>27403</v>
      </c>
      <c r="BX3958" s="5">
        <v>56724</v>
      </c>
      <c r="BY3958" s="5" t="s">
        <v>27402</v>
      </c>
      <c r="BZ3958" s="5">
        <v>457.61</v>
      </c>
      <c r="CA3958" s="5">
        <v>319.92</v>
      </c>
      <c r="CB3958" s="5">
        <v>359.31</v>
      </c>
      <c r="CC3958" s="6">
        <f t="shared" si="872"/>
        <v>378.94666666666666</v>
      </c>
      <c r="CD3958" s="5">
        <v>442.62</v>
      </c>
      <c r="CE3958" s="5">
        <v>353.78</v>
      </c>
      <c r="CF3958" s="5">
        <v>141.01</v>
      </c>
      <c r="CG3958" s="6">
        <f t="shared" si="871"/>
        <v>312.46999999999997</v>
      </c>
      <c r="CH3958" s="5">
        <v>230.36</v>
      </c>
      <c r="CI3958" s="5">
        <v>221.42</v>
      </c>
      <c r="CJ3958" s="5">
        <v>110.68</v>
      </c>
      <c r="CK3958" s="6">
        <f t="shared" si="870"/>
        <v>187.48666666666668</v>
      </c>
      <c r="CL3958" s="7">
        <f t="shared" si="868"/>
        <v>0.49475739769888466</v>
      </c>
      <c r="CM3958" s="5">
        <f t="shared" si="869"/>
        <v>0.82457513810210759</v>
      </c>
    </row>
    <row r="3959" spans="4:91">
      <c r="D3959" s="22" t="s">
        <v>30639</v>
      </c>
      <c r="E3959" s="22" t="s">
        <v>43712</v>
      </c>
      <c r="F3959" s="22" t="s">
        <v>43713</v>
      </c>
      <c r="G3959" s="22" t="s">
        <v>10773</v>
      </c>
      <c r="H3959" s="22" t="s">
        <v>30636</v>
      </c>
      <c r="I3959" s="22" t="s">
        <v>10772</v>
      </c>
      <c r="J3959" s="22">
        <v>821.53</v>
      </c>
      <c r="K3959" s="22">
        <v>1014.05</v>
      </c>
      <c r="L3959" s="22">
        <v>1131.93</v>
      </c>
      <c r="M3959" s="23">
        <f t="shared" si="864"/>
        <v>989.17000000000007</v>
      </c>
      <c r="N3959" s="22">
        <v>450.31</v>
      </c>
      <c r="O3959" s="22">
        <v>1466.33</v>
      </c>
      <c r="P3959" s="22">
        <v>1319.97</v>
      </c>
      <c r="Q3959" s="23">
        <f t="shared" si="865"/>
        <v>1078.8699999999999</v>
      </c>
      <c r="R3959" s="22">
        <v>1527.33</v>
      </c>
      <c r="S3959" s="22">
        <v>2094.88</v>
      </c>
      <c r="T3959" s="22">
        <v>1351.87</v>
      </c>
      <c r="U3959" s="23">
        <f t="shared" si="866"/>
        <v>1658.0266666666666</v>
      </c>
      <c r="V3959" s="24">
        <f t="shared" si="873"/>
        <v>1.6761796927390302</v>
      </c>
      <c r="W3959" s="22">
        <f t="shared" si="867"/>
        <v>1.090682087002234</v>
      </c>
      <c r="BT3959" s="5" t="s">
        <v>11094</v>
      </c>
      <c r="BU3959" s="5" t="s">
        <v>33340</v>
      </c>
      <c r="BV3959" s="5" t="s">
        <v>33341</v>
      </c>
      <c r="BW3959" s="5" t="s">
        <v>11092</v>
      </c>
      <c r="BX3959" s="5">
        <v>66870</v>
      </c>
      <c r="BY3959" s="5" t="s">
        <v>11091</v>
      </c>
      <c r="BZ3959" s="5">
        <v>2258.7399999999998</v>
      </c>
      <c r="CA3959" s="5">
        <v>2085.5</v>
      </c>
      <c r="CB3959" s="5">
        <v>1852.86</v>
      </c>
      <c r="CC3959" s="6">
        <f t="shared" si="872"/>
        <v>2065.6999999999998</v>
      </c>
      <c r="CD3959" s="5">
        <v>1254.32</v>
      </c>
      <c r="CE3959" s="5">
        <v>875.87</v>
      </c>
      <c r="CF3959" s="5">
        <v>1261.0999999999999</v>
      </c>
      <c r="CG3959" s="6">
        <f t="shared" si="871"/>
        <v>1130.43</v>
      </c>
      <c r="CH3959" s="5">
        <v>1289.67</v>
      </c>
      <c r="CI3959" s="5">
        <v>878.48</v>
      </c>
      <c r="CJ3959" s="5">
        <v>898.19</v>
      </c>
      <c r="CK3959" s="6">
        <f t="shared" si="870"/>
        <v>1022.1133333333333</v>
      </c>
      <c r="CL3959" s="7">
        <f t="shared" si="868"/>
        <v>0.49480240757773802</v>
      </c>
      <c r="CM3959" s="5">
        <f t="shared" si="869"/>
        <v>0.54723822433073543</v>
      </c>
    </row>
    <row r="3960" spans="4:91">
      <c r="D3960" s="22" t="s">
        <v>30996</v>
      </c>
      <c r="E3960" s="22" t="s">
        <v>35830</v>
      </c>
      <c r="F3960" s="22" t="s">
        <v>35831</v>
      </c>
      <c r="G3960" s="22" t="s">
        <v>30995</v>
      </c>
      <c r="H3960" s="22">
        <v>84505</v>
      </c>
      <c r="I3960" s="22" t="s">
        <v>30994</v>
      </c>
      <c r="J3960" s="22">
        <v>786.58</v>
      </c>
      <c r="K3960" s="22">
        <v>934.08</v>
      </c>
      <c r="L3960" s="22">
        <v>1076.56</v>
      </c>
      <c r="M3960" s="23">
        <f t="shared" si="864"/>
        <v>932.40666666666675</v>
      </c>
      <c r="N3960" s="22">
        <v>1227.43</v>
      </c>
      <c r="O3960" s="22">
        <v>2033.2</v>
      </c>
      <c r="P3960" s="22">
        <v>1418.05</v>
      </c>
      <c r="Q3960" s="23">
        <f t="shared" si="865"/>
        <v>1559.5600000000002</v>
      </c>
      <c r="R3960" s="22">
        <v>1718.11</v>
      </c>
      <c r="S3960" s="22">
        <v>1655.01</v>
      </c>
      <c r="T3960" s="22">
        <v>1315.65</v>
      </c>
      <c r="U3960" s="23">
        <f t="shared" si="866"/>
        <v>1562.9233333333334</v>
      </c>
      <c r="V3960" s="24">
        <f t="shared" si="873"/>
        <v>1.6762249662164577</v>
      </c>
      <c r="W3960" s="22">
        <f t="shared" si="867"/>
        <v>1.6726178134004477</v>
      </c>
      <c r="BT3960" s="5" t="s">
        <v>24476</v>
      </c>
      <c r="BU3960" s="5" t="s">
        <v>39011</v>
      </c>
      <c r="BV3960" s="5" t="s">
        <v>39012</v>
      </c>
      <c r="BW3960" s="5" t="s">
        <v>29042</v>
      </c>
      <c r="BX3960" s="5" t="s">
        <v>29041</v>
      </c>
      <c r="BY3960" s="5" t="s">
        <v>29040</v>
      </c>
      <c r="BZ3960" s="5">
        <v>217.7</v>
      </c>
      <c r="CA3960" s="5">
        <v>124.99</v>
      </c>
      <c r="CB3960" s="5">
        <v>193.38</v>
      </c>
      <c r="CC3960" s="6">
        <f t="shared" si="872"/>
        <v>178.68999999999997</v>
      </c>
      <c r="CD3960" s="5">
        <v>285.83</v>
      </c>
      <c r="CE3960" s="5">
        <v>499.3</v>
      </c>
      <c r="CF3960" s="5">
        <v>181.24</v>
      </c>
      <c r="CG3960" s="6">
        <f t="shared" si="871"/>
        <v>322.12333333333333</v>
      </c>
      <c r="CH3960" s="5">
        <v>73.430000000000007</v>
      </c>
      <c r="CI3960" s="5">
        <v>49.66</v>
      </c>
      <c r="CJ3960" s="5">
        <v>142.27000000000001</v>
      </c>
      <c r="CK3960" s="6">
        <f t="shared" si="870"/>
        <v>88.453333333333333</v>
      </c>
      <c r="CL3960" s="7">
        <f t="shared" si="868"/>
        <v>0.49500998003992025</v>
      </c>
      <c r="CM3960" s="5">
        <f t="shared" si="869"/>
        <v>1.8026936780644323</v>
      </c>
    </row>
    <row r="3961" spans="4:91">
      <c r="D3961" s="22" t="s">
        <v>28494</v>
      </c>
      <c r="E3961" s="22" t="s">
        <v>42864</v>
      </c>
      <c r="F3961" s="22" t="s">
        <v>45783</v>
      </c>
      <c r="G3961" s="22" t="s">
        <v>28493</v>
      </c>
      <c r="H3961" s="22">
        <v>66878</v>
      </c>
      <c r="I3961" s="22" t="s">
        <v>27235</v>
      </c>
      <c r="J3961" s="22">
        <v>170.84</v>
      </c>
      <c r="K3961" s="22">
        <v>165.58</v>
      </c>
      <c r="L3961" s="22">
        <v>194.6</v>
      </c>
      <c r="M3961" s="23">
        <f t="shared" si="864"/>
        <v>177.00666666666666</v>
      </c>
      <c r="N3961" s="22">
        <v>256.18</v>
      </c>
      <c r="O3961" s="22">
        <v>130.79</v>
      </c>
      <c r="P3961" s="22">
        <v>193.52</v>
      </c>
      <c r="Q3961" s="23">
        <f t="shared" si="865"/>
        <v>193.49666666666667</v>
      </c>
      <c r="R3961" s="22">
        <v>386.8</v>
      </c>
      <c r="S3961" s="22">
        <v>191.19</v>
      </c>
      <c r="T3961" s="22">
        <v>312.31</v>
      </c>
      <c r="U3961" s="23">
        <f t="shared" si="866"/>
        <v>296.76666666666665</v>
      </c>
      <c r="V3961" s="24">
        <f t="shared" si="873"/>
        <v>1.676584686075854</v>
      </c>
      <c r="W3961" s="22">
        <f t="shared" si="867"/>
        <v>1.0931603329441453</v>
      </c>
      <c r="BT3961" s="5" t="s">
        <v>9216</v>
      </c>
      <c r="BU3961" s="5" t="s">
        <v>35031</v>
      </c>
      <c r="BV3961" s="5" t="s">
        <v>35032</v>
      </c>
      <c r="BW3961" s="5" t="s">
        <v>9215</v>
      </c>
      <c r="BX3961" s="5">
        <v>11774</v>
      </c>
      <c r="BY3961" s="5" t="s">
        <v>9214</v>
      </c>
      <c r="BZ3961" s="5">
        <v>703.59</v>
      </c>
      <c r="CA3961" s="5">
        <v>1095.1199999999999</v>
      </c>
      <c r="CB3961" s="5">
        <v>659.73</v>
      </c>
      <c r="CC3961" s="6">
        <f t="shared" si="872"/>
        <v>819.48</v>
      </c>
      <c r="CD3961" s="5">
        <v>756.37</v>
      </c>
      <c r="CE3961" s="5">
        <v>837.01</v>
      </c>
      <c r="CF3961" s="5">
        <v>265.66000000000003</v>
      </c>
      <c r="CG3961" s="6">
        <f t="shared" si="871"/>
        <v>619.68000000000006</v>
      </c>
      <c r="CH3961" s="5">
        <v>373.35</v>
      </c>
      <c r="CI3961" s="5">
        <v>465.08</v>
      </c>
      <c r="CJ3961" s="5">
        <v>379.3</v>
      </c>
      <c r="CK3961" s="6">
        <f t="shared" si="870"/>
        <v>405.91</v>
      </c>
      <c r="CL3961" s="7">
        <f t="shared" si="868"/>
        <v>0.49532630448577147</v>
      </c>
      <c r="CM3961" s="5">
        <f t="shared" si="869"/>
        <v>0.75618685019768639</v>
      </c>
    </row>
    <row r="3962" spans="4:91">
      <c r="D3962" s="22" t="s">
        <v>22630</v>
      </c>
      <c r="E3962" s="22" t="s">
        <v>33477</v>
      </c>
      <c r="F3962" s="22" t="s">
        <v>33478</v>
      </c>
      <c r="G3962" s="22" t="s">
        <v>7985</v>
      </c>
      <c r="H3962" s="22">
        <v>193116</v>
      </c>
      <c r="I3962" s="22" t="s">
        <v>7984</v>
      </c>
      <c r="J3962" s="22">
        <v>382.75</v>
      </c>
      <c r="K3962" s="22">
        <v>174.83</v>
      </c>
      <c r="L3962" s="22">
        <v>404.98</v>
      </c>
      <c r="M3962" s="23">
        <f t="shared" si="864"/>
        <v>320.85333333333335</v>
      </c>
      <c r="N3962" s="22">
        <v>859.22</v>
      </c>
      <c r="O3962" s="22">
        <v>964.17</v>
      </c>
      <c r="P3962" s="22">
        <v>677.09</v>
      </c>
      <c r="Q3962" s="23">
        <f t="shared" si="865"/>
        <v>833.49333333333334</v>
      </c>
      <c r="R3962" s="22">
        <v>369.85</v>
      </c>
      <c r="S3962" s="22">
        <v>828.85</v>
      </c>
      <c r="T3962" s="22">
        <v>415.39</v>
      </c>
      <c r="U3962" s="23">
        <f t="shared" si="866"/>
        <v>538.03000000000009</v>
      </c>
      <c r="V3962" s="24">
        <f t="shared" si="873"/>
        <v>1.6768720910904258</v>
      </c>
      <c r="W3962" s="22">
        <f t="shared" si="867"/>
        <v>2.5977393617021276</v>
      </c>
      <c r="BT3962" s="5" t="s">
        <v>18674</v>
      </c>
      <c r="BU3962" s="5" t="s">
        <v>42507</v>
      </c>
      <c r="BV3962" s="5" t="s">
        <v>42508</v>
      </c>
      <c r="BW3962" s="5" t="s">
        <v>7198</v>
      </c>
      <c r="BX3962" s="5">
        <v>70223</v>
      </c>
      <c r="BY3962" s="5" t="s">
        <v>7197</v>
      </c>
      <c r="BZ3962" s="5">
        <v>940.95</v>
      </c>
      <c r="CA3962" s="5">
        <v>1230.6099999999999</v>
      </c>
      <c r="CB3962" s="5">
        <v>4983.03</v>
      </c>
      <c r="CC3962" s="6">
        <f t="shared" si="872"/>
        <v>2384.8633333333332</v>
      </c>
      <c r="CD3962" s="5">
        <v>1302.4000000000001</v>
      </c>
      <c r="CE3962" s="5">
        <v>1076.49</v>
      </c>
      <c r="CF3962" s="5">
        <v>1045.32</v>
      </c>
      <c r="CG3962" s="6">
        <f t="shared" si="871"/>
        <v>1141.4033333333334</v>
      </c>
      <c r="CH3962" s="5">
        <v>1544.33</v>
      </c>
      <c r="CI3962" s="5">
        <v>1110.8499999999999</v>
      </c>
      <c r="CJ3962" s="5">
        <v>888.79</v>
      </c>
      <c r="CK3962" s="6">
        <f t="shared" si="870"/>
        <v>1181.3233333333333</v>
      </c>
      <c r="CL3962" s="7">
        <f t="shared" si="868"/>
        <v>0.49534215098279566</v>
      </c>
      <c r="CM3962" s="5">
        <f t="shared" si="869"/>
        <v>0.47860324630761519</v>
      </c>
    </row>
    <row r="3963" spans="4:91">
      <c r="D3963" s="22" t="s">
        <v>29968</v>
      </c>
      <c r="E3963" s="22" t="s">
        <v>33743</v>
      </c>
      <c r="F3963" s="22" t="s">
        <v>33744</v>
      </c>
      <c r="G3963" s="22" t="s">
        <v>29966</v>
      </c>
      <c r="H3963" s="22" t="s">
        <v>29965</v>
      </c>
      <c r="I3963" s="22" t="s">
        <v>29964</v>
      </c>
      <c r="J3963" s="22">
        <v>399.94</v>
      </c>
      <c r="K3963" s="22">
        <v>262.83</v>
      </c>
      <c r="L3963" s="22">
        <v>391.04</v>
      </c>
      <c r="M3963" s="23">
        <f t="shared" si="864"/>
        <v>351.27</v>
      </c>
      <c r="N3963" s="22">
        <v>119.17</v>
      </c>
      <c r="O3963" s="22">
        <v>100.65</v>
      </c>
      <c r="P3963" s="22">
        <v>70.37</v>
      </c>
      <c r="Q3963" s="23">
        <f t="shared" si="865"/>
        <v>96.73</v>
      </c>
      <c r="R3963" s="22">
        <v>93.37</v>
      </c>
      <c r="S3963" s="22">
        <v>1472.58</v>
      </c>
      <c r="T3963" s="22">
        <v>202.47</v>
      </c>
      <c r="U3963" s="23">
        <f t="shared" si="866"/>
        <v>589.47333333333324</v>
      </c>
      <c r="V3963" s="24">
        <f t="shared" si="873"/>
        <v>1.6781203442745845</v>
      </c>
      <c r="W3963" s="22">
        <f t="shared" si="867"/>
        <v>0.27537222079881574</v>
      </c>
      <c r="BT3963" s="5" t="s">
        <v>24278</v>
      </c>
      <c r="BU3963" s="5" t="s">
        <v>39946</v>
      </c>
      <c r="BV3963" s="5" t="s">
        <v>39947</v>
      </c>
      <c r="BW3963" s="5" t="s">
        <v>24277</v>
      </c>
      <c r="BX3963" s="5">
        <v>83409</v>
      </c>
      <c r="BY3963" s="5" t="s">
        <v>24276</v>
      </c>
      <c r="BZ3963" s="5">
        <v>3171.34</v>
      </c>
      <c r="CA3963" s="5">
        <v>3071.28</v>
      </c>
      <c r="CB3963" s="5">
        <v>1422.34</v>
      </c>
      <c r="CC3963" s="6">
        <f t="shared" si="872"/>
        <v>2554.9866666666671</v>
      </c>
      <c r="CD3963" s="5">
        <v>1961.44</v>
      </c>
      <c r="CE3963" s="5">
        <v>2188.4</v>
      </c>
      <c r="CF3963" s="5">
        <v>1109.48</v>
      </c>
      <c r="CG3963" s="6">
        <f t="shared" si="871"/>
        <v>1753.1066666666666</v>
      </c>
      <c r="CH3963" s="5">
        <v>2056.36</v>
      </c>
      <c r="CI3963" s="5">
        <v>1136.99</v>
      </c>
      <c r="CJ3963" s="5">
        <v>603.80999999999995</v>
      </c>
      <c r="CK3963" s="6">
        <f t="shared" si="870"/>
        <v>1265.72</v>
      </c>
      <c r="CL3963" s="7">
        <f t="shared" si="868"/>
        <v>0.49539201770133168</v>
      </c>
      <c r="CM3963" s="5">
        <f t="shared" si="869"/>
        <v>0.68615100404959695</v>
      </c>
    </row>
    <row r="3964" spans="4:91">
      <c r="D3964" s="22" t="s">
        <v>22254</v>
      </c>
      <c r="E3964" s="22" t="s">
        <v>45952</v>
      </c>
      <c r="F3964" s="22" t="s">
        <v>45953</v>
      </c>
      <c r="G3964" s="22" t="s">
        <v>3676</v>
      </c>
      <c r="H3964" s="22">
        <v>66898</v>
      </c>
      <c r="I3964" s="22" t="s">
        <v>3675</v>
      </c>
      <c r="J3964" s="22">
        <v>2353.37</v>
      </c>
      <c r="K3964" s="22">
        <v>599.85</v>
      </c>
      <c r="L3964" s="22">
        <v>880.51</v>
      </c>
      <c r="M3964" s="23">
        <f t="shared" si="864"/>
        <v>1277.9099999999999</v>
      </c>
      <c r="N3964" s="22">
        <v>1109.42</v>
      </c>
      <c r="O3964" s="22">
        <v>1008.8</v>
      </c>
      <c r="P3964" s="22">
        <v>1519.7</v>
      </c>
      <c r="Q3964" s="23">
        <f t="shared" si="865"/>
        <v>1212.6400000000001</v>
      </c>
      <c r="R3964" s="22">
        <v>1561.37</v>
      </c>
      <c r="S3964" s="22">
        <v>3039.25</v>
      </c>
      <c r="T3964" s="22">
        <v>1834.67</v>
      </c>
      <c r="U3964" s="23">
        <f t="shared" si="866"/>
        <v>2145.0966666666668</v>
      </c>
      <c r="V3964" s="24">
        <f t="shared" si="873"/>
        <v>1.678597605986859</v>
      </c>
      <c r="W3964" s="22">
        <f t="shared" si="867"/>
        <v>0.94892441564742447</v>
      </c>
      <c r="BT3964" s="5" t="s">
        <v>27827</v>
      </c>
      <c r="BU3964" s="5" t="s">
        <v>35252</v>
      </c>
      <c r="BV3964" s="5" t="s">
        <v>35253</v>
      </c>
      <c r="BW3964" s="5" t="s">
        <v>27826</v>
      </c>
      <c r="BX3964" s="5">
        <v>50759</v>
      </c>
      <c r="BY3964" s="5" t="s">
        <v>27825</v>
      </c>
      <c r="BZ3964" s="5">
        <v>146.69999999999999</v>
      </c>
      <c r="CA3964" s="5">
        <v>190.64</v>
      </c>
      <c r="CB3964" s="5">
        <v>96.06</v>
      </c>
      <c r="CC3964" s="6">
        <f t="shared" si="872"/>
        <v>144.46666666666667</v>
      </c>
      <c r="CD3964" s="5">
        <v>314.41000000000003</v>
      </c>
      <c r="CE3964" s="5">
        <v>245.09</v>
      </c>
      <c r="CF3964" s="5">
        <v>188.98</v>
      </c>
      <c r="CG3964" s="6">
        <f t="shared" si="871"/>
        <v>249.49333333333334</v>
      </c>
      <c r="CH3964" s="5">
        <v>137.49</v>
      </c>
      <c r="CI3964" s="5">
        <v>57.03</v>
      </c>
      <c r="CJ3964" s="5">
        <v>20.239999999999998</v>
      </c>
      <c r="CK3964" s="6">
        <f t="shared" si="870"/>
        <v>71.586666666666673</v>
      </c>
      <c r="CL3964" s="7">
        <f t="shared" si="868"/>
        <v>0.49552376557452704</v>
      </c>
      <c r="CM3964" s="5">
        <f t="shared" si="869"/>
        <v>1.726995846792801</v>
      </c>
    </row>
    <row r="3965" spans="4:91">
      <c r="D3965" s="22" t="s">
        <v>1298</v>
      </c>
      <c r="E3965" s="22" t="s">
        <v>37546</v>
      </c>
      <c r="F3965" s="22" t="s">
        <v>37547</v>
      </c>
      <c r="G3965" s="22" t="s">
        <v>1407</v>
      </c>
      <c r="H3965" s="22">
        <v>104348</v>
      </c>
      <c r="I3965" s="22" t="s">
        <v>1406</v>
      </c>
      <c r="J3965" s="22">
        <v>133.21</v>
      </c>
      <c r="K3965" s="22">
        <v>150.85</v>
      </c>
      <c r="L3965" s="22">
        <v>116.74</v>
      </c>
      <c r="M3965" s="23">
        <f t="shared" si="864"/>
        <v>133.6</v>
      </c>
      <c r="N3965" s="22">
        <v>202.1</v>
      </c>
      <c r="O3965" s="22">
        <v>307.93</v>
      </c>
      <c r="P3965" s="22">
        <v>153.91999999999999</v>
      </c>
      <c r="Q3965" s="23">
        <f t="shared" si="865"/>
        <v>221.31666666666663</v>
      </c>
      <c r="R3965" s="22">
        <v>261.83</v>
      </c>
      <c r="S3965" s="22">
        <v>182.28</v>
      </c>
      <c r="T3965" s="22">
        <v>229.83</v>
      </c>
      <c r="U3965" s="23">
        <f t="shared" si="866"/>
        <v>224.64666666666668</v>
      </c>
      <c r="V3965" s="24">
        <f t="shared" si="873"/>
        <v>1.6814870259481038</v>
      </c>
      <c r="W3965" s="22">
        <f t="shared" si="867"/>
        <v>1.6565618762475047</v>
      </c>
      <c r="BT3965" s="5" t="s">
        <v>4671</v>
      </c>
      <c r="BU3965" s="5" t="s">
        <v>40774</v>
      </c>
      <c r="BV3965" s="5" t="s">
        <v>40775</v>
      </c>
      <c r="BW3965" s="5" t="s">
        <v>4670</v>
      </c>
      <c r="BX3965" s="5">
        <v>12709</v>
      </c>
      <c r="BY3965" s="5" t="s">
        <v>4669</v>
      </c>
      <c r="BZ3965" s="5">
        <v>562.86</v>
      </c>
      <c r="CA3965" s="5">
        <v>702.16</v>
      </c>
      <c r="CB3965" s="5">
        <v>1525.78</v>
      </c>
      <c r="CC3965" s="6">
        <f t="shared" si="872"/>
        <v>930.26666666666677</v>
      </c>
      <c r="CD3965" s="5">
        <v>510.81</v>
      </c>
      <c r="CE3965" s="5">
        <v>572.63</v>
      </c>
      <c r="CF3965" s="5">
        <v>605.55999999999995</v>
      </c>
      <c r="CG3965" s="6">
        <f t="shared" si="871"/>
        <v>563</v>
      </c>
      <c r="CH3965" s="5">
        <v>108.87</v>
      </c>
      <c r="CI3965" s="5">
        <v>1163.06</v>
      </c>
      <c r="CJ3965" s="5">
        <v>111.14</v>
      </c>
      <c r="CK3965" s="6">
        <f t="shared" si="870"/>
        <v>461.02333333333331</v>
      </c>
      <c r="CL3965" s="7">
        <f t="shared" si="868"/>
        <v>0.49558191199656004</v>
      </c>
      <c r="CM3965" s="5">
        <f t="shared" si="869"/>
        <v>0.60520280923032821</v>
      </c>
    </row>
    <row r="3966" spans="4:91">
      <c r="D3966" s="22" t="s">
        <v>15790</v>
      </c>
      <c r="E3966" s="22" t="s">
        <v>33815</v>
      </c>
      <c r="F3966" s="22" t="s">
        <v>33816</v>
      </c>
      <c r="G3966" s="22" t="s">
        <v>15788</v>
      </c>
      <c r="H3966" s="22">
        <v>18453</v>
      </c>
      <c r="I3966" s="22" t="s">
        <v>15787</v>
      </c>
      <c r="J3966" s="22">
        <v>1839.34</v>
      </c>
      <c r="K3966" s="22">
        <v>1643.67</v>
      </c>
      <c r="L3966" s="22">
        <v>1725.94</v>
      </c>
      <c r="M3966" s="23">
        <f t="shared" si="864"/>
        <v>1736.3166666666668</v>
      </c>
      <c r="N3966" s="22">
        <v>1358.81</v>
      </c>
      <c r="O3966" s="22">
        <v>1030.22</v>
      </c>
      <c r="P3966" s="22">
        <v>1328.98</v>
      </c>
      <c r="Q3966" s="23">
        <f t="shared" si="865"/>
        <v>1239.3366666666666</v>
      </c>
      <c r="R3966" s="22">
        <v>3117.95</v>
      </c>
      <c r="S3966" s="22">
        <v>2571.1</v>
      </c>
      <c r="T3966" s="22">
        <v>3070.18</v>
      </c>
      <c r="U3966" s="23">
        <f t="shared" si="866"/>
        <v>2919.7433333333333</v>
      </c>
      <c r="V3966" s="24">
        <f t="shared" si="873"/>
        <v>1.6815730617494886</v>
      </c>
      <c r="W3966" s="22">
        <f t="shared" si="867"/>
        <v>0.7137734092283472</v>
      </c>
      <c r="BT3966" s="5" t="s">
        <v>12635</v>
      </c>
      <c r="BU3966" s="5" t="s">
        <v>41210</v>
      </c>
      <c r="BV3966" s="5" t="s">
        <v>41211</v>
      </c>
      <c r="BW3966" s="5" t="s">
        <v>12633</v>
      </c>
      <c r="BX3966" s="5">
        <v>109154</v>
      </c>
      <c r="BY3966" s="5" t="s">
        <v>12632</v>
      </c>
      <c r="BZ3966" s="5">
        <v>1353.41</v>
      </c>
      <c r="CA3966" s="5">
        <v>1939.48</v>
      </c>
      <c r="CB3966" s="5">
        <v>397.72</v>
      </c>
      <c r="CC3966" s="6">
        <f t="shared" si="872"/>
        <v>1230.2033333333336</v>
      </c>
      <c r="CD3966" s="5">
        <v>250.84</v>
      </c>
      <c r="CE3966" s="5">
        <v>1233.3599999999999</v>
      </c>
      <c r="CF3966" s="5">
        <v>543.73</v>
      </c>
      <c r="CG3966" s="6">
        <f t="shared" si="871"/>
        <v>675.97666666666657</v>
      </c>
      <c r="CH3966" s="5">
        <v>517.95000000000005</v>
      </c>
      <c r="CI3966" s="5">
        <v>905.11</v>
      </c>
      <c r="CJ3966" s="5">
        <v>406.73</v>
      </c>
      <c r="CK3966" s="6">
        <f t="shared" si="870"/>
        <v>609.92999999999995</v>
      </c>
      <c r="CL3966" s="7">
        <f t="shared" si="868"/>
        <v>0.49579608790958662</v>
      </c>
      <c r="CM3966" s="5">
        <f t="shared" si="869"/>
        <v>0.54948368968815431</v>
      </c>
    </row>
    <row r="3967" spans="4:91">
      <c r="D3967" s="22" t="s">
        <v>31747</v>
      </c>
      <c r="E3967" s="22" t="s">
        <v>43582</v>
      </c>
      <c r="F3967" s="22" t="s">
        <v>43583</v>
      </c>
      <c r="G3967" s="22" t="s">
        <v>6893</v>
      </c>
      <c r="H3967" s="22">
        <v>19765</v>
      </c>
      <c r="I3967" s="22" t="s">
        <v>6892</v>
      </c>
      <c r="J3967" s="22">
        <v>958.71</v>
      </c>
      <c r="K3967" s="22">
        <v>1321.2</v>
      </c>
      <c r="L3967" s="22">
        <v>1473.06</v>
      </c>
      <c r="M3967" s="23">
        <f t="shared" si="864"/>
        <v>1250.99</v>
      </c>
      <c r="N3967" s="22">
        <v>930.34</v>
      </c>
      <c r="O3967" s="22">
        <v>1586.22</v>
      </c>
      <c r="P3967" s="22">
        <v>2038.49</v>
      </c>
      <c r="Q3967" s="23">
        <f t="shared" si="865"/>
        <v>1518.3500000000001</v>
      </c>
      <c r="R3967" s="22">
        <v>2065.9499999999998</v>
      </c>
      <c r="S3967" s="22">
        <v>2152.6</v>
      </c>
      <c r="T3967" s="22">
        <v>2094.42</v>
      </c>
      <c r="U3967" s="23">
        <f t="shared" si="866"/>
        <v>2104.3233333333333</v>
      </c>
      <c r="V3967" s="24">
        <f t="shared" si="873"/>
        <v>1.682126422540015</v>
      </c>
      <c r="W3967" s="22">
        <f t="shared" si="867"/>
        <v>1.2137187347620686</v>
      </c>
      <c r="BT3967" s="5" t="s">
        <v>26455</v>
      </c>
      <c r="BU3967" s="5" t="s">
        <v>34345</v>
      </c>
      <c r="BV3967" s="5" t="s">
        <v>34346</v>
      </c>
      <c r="BW3967" s="5" t="s">
        <v>26453</v>
      </c>
      <c r="BX3967" s="5">
        <v>14087</v>
      </c>
      <c r="BY3967" s="5" t="s">
        <v>26452</v>
      </c>
      <c r="BZ3967" s="5">
        <v>193.38</v>
      </c>
      <c r="CA3967" s="5">
        <v>311.86</v>
      </c>
      <c r="CB3967" s="5">
        <v>338.79</v>
      </c>
      <c r="CC3967" s="6">
        <f t="shared" si="872"/>
        <v>281.34333333333331</v>
      </c>
      <c r="CD3967" s="5">
        <v>171.17</v>
      </c>
      <c r="CE3967" s="5">
        <v>125.91</v>
      </c>
      <c r="CF3967" s="5">
        <v>58.4</v>
      </c>
      <c r="CG3967" s="6">
        <f t="shared" si="871"/>
        <v>118.49333333333333</v>
      </c>
      <c r="CH3967" s="5">
        <v>64.7</v>
      </c>
      <c r="CI3967" s="5">
        <v>312.64</v>
      </c>
      <c r="CJ3967" s="5">
        <v>41.25</v>
      </c>
      <c r="CK3967" s="6">
        <f t="shared" si="870"/>
        <v>139.53</v>
      </c>
      <c r="CL3967" s="7">
        <f t="shared" si="868"/>
        <v>0.49594208736656287</v>
      </c>
      <c r="CM3967" s="5">
        <f t="shared" si="869"/>
        <v>0.42116986363043968</v>
      </c>
    </row>
    <row r="3968" spans="4:91">
      <c r="D3968" s="22" t="s">
        <v>30652</v>
      </c>
      <c r="E3968" s="22" t="s">
        <v>41293</v>
      </c>
      <c r="F3968" s="22" t="s">
        <v>41294</v>
      </c>
      <c r="G3968" s="22" t="s">
        <v>10789</v>
      </c>
      <c r="H3968" s="22">
        <v>53872</v>
      </c>
      <c r="I3968" s="22" t="s">
        <v>10788</v>
      </c>
      <c r="J3968" s="22">
        <v>423.13</v>
      </c>
      <c r="K3968" s="22">
        <v>423.71</v>
      </c>
      <c r="L3968" s="22">
        <v>835.68</v>
      </c>
      <c r="M3968" s="23">
        <f t="shared" si="864"/>
        <v>560.84</v>
      </c>
      <c r="N3968" s="22">
        <v>712.87</v>
      </c>
      <c r="O3968" s="22">
        <v>568.44000000000005</v>
      </c>
      <c r="P3968" s="22">
        <v>921.19</v>
      </c>
      <c r="Q3968" s="23">
        <f t="shared" si="865"/>
        <v>734.16666666666663</v>
      </c>
      <c r="R3968" s="22">
        <v>999.35</v>
      </c>
      <c r="S3968" s="22">
        <v>763.65</v>
      </c>
      <c r="T3968" s="22">
        <v>1069.1300000000001</v>
      </c>
      <c r="U3968" s="23">
        <f t="shared" si="866"/>
        <v>944.04333333333341</v>
      </c>
      <c r="V3968" s="24">
        <f t="shared" si="873"/>
        <v>1.6832667665168914</v>
      </c>
      <c r="W3968" s="22">
        <f t="shared" si="867"/>
        <v>1.3090483322635094</v>
      </c>
      <c r="BT3968" s="5" t="s">
        <v>10431</v>
      </c>
      <c r="BU3968" s="5" t="s">
        <v>39660</v>
      </c>
      <c r="BV3968" s="5" t="s">
        <v>39661</v>
      </c>
      <c r="BW3968" s="5" t="s">
        <v>10430</v>
      </c>
      <c r="BX3968" s="5">
        <v>66611</v>
      </c>
      <c r="BY3968" s="5" t="s">
        <v>10429</v>
      </c>
      <c r="BZ3968" s="5">
        <v>384.06</v>
      </c>
      <c r="CA3968" s="5">
        <v>227.97</v>
      </c>
      <c r="CB3968" s="5">
        <v>391.55</v>
      </c>
      <c r="CC3968" s="6">
        <f t="shared" si="872"/>
        <v>334.52666666666664</v>
      </c>
      <c r="CD3968" s="5">
        <v>2785.78</v>
      </c>
      <c r="CE3968" s="5">
        <v>440.38</v>
      </c>
      <c r="CF3968" s="5">
        <v>860.37</v>
      </c>
      <c r="CG3968" s="6">
        <f t="shared" si="871"/>
        <v>1362.1766666666667</v>
      </c>
      <c r="CH3968" s="5">
        <v>127.87</v>
      </c>
      <c r="CI3968" s="5">
        <v>264.60000000000002</v>
      </c>
      <c r="CJ3968" s="5">
        <v>105.64</v>
      </c>
      <c r="CK3968" s="6">
        <f t="shared" si="870"/>
        <v>166.03666666666666</v>
      </c>
      <c r="CL3968" s="7">
        <f t="shared" si="868"/>
        <v>0.49633312740389407</v>
      </c>
      <c r="CM3968" s="5">
        <f t="shared" si="869"/>
        <v>4.0719524103708729</v>
      </c>
    </row>
    <row r="3969" spans="4:91">
      <c r="D3969" s="22" t="s">
        <v>20294</v>
      </c>
      <c r="E3969" s="22" t="s">
        <v>43814</v>
      </c>
      <c r="F3969" s="22" t="s">
        <v>43815</v>
      </c>
      <c r="G3969" s="22" t="s">
        <v>20293</v>
      </c>
      <c r="H3969" s="22">
        <v>19069</v>
      </c>
      <c r="I3969" s="22" t="s">
        <v>20292</v>
      </c>
      <c r="J3969" s="22">
        <v>1039.8599999999999</v>
      </c>
      <c r="K3969" s="22">
        <v>1439.41</v>
      </c>
      <c r="L3969" s="22">
        <v>1064.3900000000001</v>
      </c>
      <c r="M3969" s="23">
        <f t="shared" si="864"/>
        <v>1181.22</v>
      </c>
      <c r="N3969" s="22">
        <v>908.25</v>
      </c>
      <c r="O3969" s="22">
        <v>2885.99</v>
      </c>
      <c r="P3969" s="22">
        <v>1175.67</v>
      </c>
      <c r="Q3969" s="23">
        <f t="shared" si="865"/>
        <v>1656.6366666666665</v>
      </c>
      <c r="R3969" s="22">
        <v>3303.58</v>
      </c>
      <c r="S3969" s="22">
        <v>1197.92</v>
      </c>
      <c r="T3969" s="22">
        <v>1466.67</v>
      </c>
      <c r="U3969" s="23">
        <f t="shared" si="866"/>
        <v>1989.39</v>
      </c>
      <c r="V3969" s="24">
        <f t="shared" si="873"/>
        <v>1.6841824554274394</v>
      </c>
      <c r="W3969" s="22">
        <f t="shared" si="867"/>
        <v>1.4024793575004373</v>
      </c>
      <c r="BT3969" s="5" t="s">
        <v>27388</v>
      </c>
      <c r="BU3969" s="5" t="s">
        <v>38332</v>
      </c>
      <c r="BV3969" s="5" t="s">
        <v>38333</v>
      </c>
      <c r="BW3969" s="5" t="s">
        <v>27387</v>
      </c>
      <c r="BX3969" s="5">
        <v>83964</v>
      </c>
      <c r="BY3969" s="5" t="s">
        <v>27386</v>
      </c>
      <c r="BZ3969" s="5">
        <v>73.12</v>
      </c>
      <c r="CA3969" s="5">
        <v>158.06</v>
      </c>
      <c r="CB3969" s="5">
        <v>40.78</v>
      </c>
      <c r="CC3969" s="6">
        <f t="shared" si="872"/>
        <v>90.65333333333335</v>
      </c>
      <c r="CD3969" s="5">
        <v>162.5</v>
      </c>
      <c r="CE3969" s="5">
        <v>207.25</v>
      </c>
      <c r="CF3969" s="5">
        <v>581.89</v>
      </c>
      <c r="CG3969" s="6">
        <f t="shared" si="871"/>
        <v>317.21333333333331</v>
      </c>
      <c r="CH3969" s="5">
        <v>71.650000000000006</v>
      </c>
      <c r="CI3969" s="5">
        <v>20.329999999999998</v>
      </c>
      <c r="CJ3969" s="5">
        <v>43.02</v>
      </c>
      <c r="CK3969" s="6">
        <f t="shared" si="870"/>
        <v>45</v>
      </c>
      <c r="CL3969" s="7">
        <f t="shared" si="868"/>
        <v>0.49639652890130892</v>
      </c>
      <c r="CM3969" s="5">
        <f t="shared" si="869"/>
        <v>3.4991910575084564</v>
      </c>
    </row>
    <row r="3970" spans="4:91">
      <c r="D3970" s="22" t="s">
        <v>19014</v>
      </c>
      <c r="E3970" s="22" t="s">
        <v>40372</v>
      </c>
      <c r="F3970" s="22" t="s">
        <v>40373</v>
      </c>
      <c r="G3970" s="22" t="s">
        <v>19011</v>
      </c>
      <c r="H3970" s="22">
        <v>231380</v>
      </c>
      <c r="I3970" s="22" t="s">
        <v>19010</v>
      </c>
      <c r="J3970" s="22">
        <v>91.09</v>
      </c>
      <c r="K3970" s="22">
        <v>184.02</v>
      </c>
      <c r="L3970" s="22">
        <v>67.59</v>
      </c>
      <c r="M3970" s="23">
        <f t="shared" ref="M3970:M4033" si="874">+AVERAGE(J3970:L3970)</f>
        <v>114.23333333333335</v>
      </c>
      <c r="N3970" s="22">
        <v>198.13</v>
      </c>
      <c r="O3970" s="22">
        <v>72.83</v>
      </c>
      <c r="P3970" s="22">
        <v>74.510000000000005</v>
      </c>
      <c r="Q3970" s="23">
        <f t="shared" ref="Q3970:Q4033" si="875">+AVERAGE(N3970:P3970)</f>
        <v>115.15666666666665</v>
      </c>
      <c r="R3970" s="22">
        <v>208.46</v>
      </c>
      <c r="S3970" s="22">
        <v>109.64</v>
      </c>
      <c r="T3970" s="22">
        <v>259.14999999999998</v>
      </c>
      <c r="U3970" s="23">
        <f t="shared" ref="U3970:U4033" si="876">+AVERAGE(R3970:T3970)</f>
        <v>192.41666666666666</v>
      </c>
      <c r="V3970" s="24">
        <f t="shared" si="873"/>
        <v>1.6844178581850011</v>
      </c>
      <c r="W3970" s="22">
        <f t="shared" ref="W3970:W4033" si="877">+Q3970/M3970</f>
        <v>1.0080828713160195</v>
      </c>
      <c r="BT3970" s="5" t="s">
        <v>10546</v>
      </c>
      <c r="BU3970" s="5" t="s">
        <v>39293</v>
      </c>
      <c r="BV3970" s="5" t="s">
        <v>39294</v>
      </c>
      <c r="BW3970" s="5" t="s">
        <v>10685</v>
      </c>
      <c r="BX3970" s="5" t="s">
        <v>9151</v>
      </c>
      <c r="BY3970" s="5" t="s">
        <v>10684</v>
      </c>
      <c r="BZ3970" s="5">
        <v>718.36</v>
      </c>
      <c r="CA3970" s="5">
        <v>406.09</v>
      </c>
      <c r="CB3970" s="5">
        <v>192.43</v>
      </c>
      <c r="CC3970" s="6">
        <f t="shared" si="872"/>
        <v>438.96000000000004</v>
      </c>
      <c r="CD3970" s="5">
        <v>205.94</v>
      </c>
      <c r="CE3970" s="5">
        <v>323</v>
      </c>
      <c r="CF3970" s="5">
        <v>108.1</v>
      </c>
      <c r="CG3970" s="6">
        <f t="shared" si="871"/>
        <v>212.34666666666669</v>
      </c>
      <c r="CH3970" s="5">
        <v>390</v>
      </c>
      <c r="CI3970" s="5">
        <v>137.44999999999999</v>
      </c>
      <c r="CJ3970" s="5">
        <v>126.25</v>
      </c>
      <c r="CK3970" s="6">
        <f t="shared" si="870"/>
        <v>217.9</v>
      </c>
      <c r="CL3970" s="7">
        <f t="shared" ref="CL3970:CL3992" si="878">+CK3970/CC3970</f>
        <v>0.49640058319664659</v>
      </c>
      <c r="CM3970" s="5">
        <f t="shared" ref="CM3970:CM3992" si="879">+CG3970/CC3970</f>
        <v>0.4837494684405565</v>
      </c>
    </row>
    <row r="3971" spans="4:91">
      <c r="D3971" s="22" t="s">
        <v>20623</v>
      </c>
      <c r="E3971" s="22" t="s">
        <v>39971</v>
      </c>
      <c r="F3971" s="22" t="s">
        <v>39972</v>
      </c>
      <c r="G3971" s="22" t="s">
        <v>20622</v>
      </c>
      <c r="H3971" s="22">
        <v>11988</v>
      </c>
      <c r="I3971" s="22" t="s">
        <v>20621</v>
      </c>
      <c r="J3971" s="22">
        <v>86.24</v>
      </c>
      <c r="K3971" s="22">
        <v>184.9</v>
      </c>
      <c r="L3971" s="22">
        <v>256.13</v>
      </c>
      <c r="M3971" s="23">
        <f t="shared" si="874"/>
        <v>175.75666666666666</v>
      </c>
      <c r="N3971" s="22">
        <v>457</v>
      </c>
      <c r="O3971" s="22">
        <v>96.25</v>
      </c>
      <c r="P3971" s="22">
        <v>367.75</v>
      </c>
      <c r="Q3971" s="23">
        <f t="shared" si="875"/>
        <v>307</v>
      </c>
      <c r="R3971" s="22">
        <v>292.45</v>
      </c>
      <c r="S3971" s="22">
        <v>355.41</v>
      </c>
      <c r="T3971" s="22">
        <v>240.31</v>
      </c>
      <c r="U3971" s="23">
        <f t="shared" si="876"/>
        <v>296.05666666666667</v>
      </c>
      <c r="V3971" s="24">
        <f t="shared" si="873"/>
        <v>1.6844690575985739</v>
      </c>
      <c r="W3971" s="22">
        <f t="shared" si="877"/>
        <v>1.7467331727577902</v>
      </c>
      <c r="BT3971" s="5" t="s">
        <v>27192</v>
      </c>
      <c r="BU3971" s="5" t="s">
        <v>36284</v>
      </c>
      <c r="BV3971" s="5" t="s">
        <v>38582</v>
      </c>
      <c r="BW3971" s="5" t="s">
        <v>27190</v>
      </c>
      <c r="BX3971" s="5">
        <v>52432</v>
      </c>
      <c r="BY3971" s="5" t="s">
        <v>27189</v>
      </c>
      <c r="BZ3971" s="5">
        <v>1541.07</v>
      </c>
      <c r="CA3971" s="5">
        <v>644.94000000000005</v>
      </c>
      <c r="CB3971" s="5">
        <v>734.54</v>
      </c>
      <c r="CC3971" s="6">
        <f t="shared" si="872"/>
        <v>973.51666666666677</v>
      </c>
      <c r="CD3971" s="5">
        <v>414.39</v>
      </c>
      <c r="CE3971" s="5">
        <v>784.47</v>
      </c>
      <c r="CF3971" s="5">
        <v>311.69</v>
      </c>
      <c r="CG3971" s="6">
        <f t="shared" si="871"/>
        <v>503.51666666666671</v>
      </c>
      <c r="CH3971" s="5">
        <v>656.59</v>
      </c>
      <c r="CI3971" s="5">
        <v>207.87</v>
      </c>
      <c r="CJ3971" s="5">
        <v>586.85</v>
      </c>
      <c r="CK3971" s="6">
        <f t="shared" ref="CK3971:CK3992" si="880">+AVERAGE(CH3971:CJ3971)</f>
        <v>483.77</v>
      </c>
      <c r="CL3971" s="7">
        <f t="shared" si="878"/>
        <v>0.49693037270377149</v>
      </c>
      <c r="CM3971" s="5">
        <f t="shared" si="879"/>
        <v>0.51721422334834188</v>
      </c>
    </row>
    <row r="3972" spans="4:91">
      <c r="D3972" s="22" t="s">
        <v>20858</v>
      </c>
      <c r="E3972" s="22" t="s">
        <v>44040</v>
      </c>
      <c r="F3972" s="22" t="s">
        <v>44041</v>
      </c>
      <c r="G3972" s="22" t="s">
        <v>3990</v>
      </c>
      <c r="H3972" s="22">
        <v>240442</v>
      </c>
      <c r="I3972" s="22" t="s">
        <v>3989</v>
      </c>
      <c r="J3972" s="22">
        <v>380.91</v>
      </c>
      <c r="K3972" s="22">
        <v>618.54999999999995</v>
      </c>
      <c r="L3972" s="22">
        <v>319.05</v>
      </c>
      <c r="M3972" s="23">
        <f t="shared" si="874"/>
        <v>439.50333333333333</v>
      </c>
      <c r="N3972" s="22">
        <v>263.39</v>
      </c>
      <c r="O3972" s="22">
        <v>334.96</v>
      </c>
      <c r="P3972" s="22">
        <v>492.04</v>
      </c>
      <c r="Q3972" s="23">
        <f t="shared" si="875"/>
        <v>363.46333333333331</v>
      </c>
      <c r="R3972" s="22">
        <v>772.63</v>
      </c>
      <c r="S3972" s="22">
        <v>874.68</v>
      </c>
      <c r="T3972" s="22">
        <v>575.34</v>
      </c>
      <c r="U3972" s="23">
        <f t="shared" si="876"/>
        <v>740.88333333333333</v>
      </c>
      <c r="V3972" s="24">
        <f t="shared" si="873"/>
        <v>1.6857285875723353</v>
      </c>
      <c r="W3972" s="22">
        <f t="shared" si="877"/>
        <v>0.82698652266573625</v>
      </c>
      <c r="BT3972" s="5" t="s">
        <v>28233</v>
      </c>
      <c r="BU3972" s="5" t="s">
        <v>33158</v>
      </c>
      <c r="BV3972" s="5" t="s">
        <v>33159</v>
      </c>
      <c r="BW3972" s="5" t="s">
        <v>28231</v>
      </c>
      <c r="BX3972" s="5">
        <v>21985</v>
      </c>
      <c r="BY3972" s="5" t="s">
        <v>28230</v>
      </c>
      <c r="BZ3972" s="5">
        <v>1000.7</v>
      </c>
      <c r="CA3972" s="5">
        <v>945.42</v>
      </c>
      <c r="CB3972" s="5">
        <v>975.42</v>
      </c>
      <c r="CC3972" s="6">
        <f t="shared" si="872"/>
        <v>973.84666666666669</v>
      </c>
      <c r="CD3972" s="5">
        <v>526.39</v>
      </c>
      <c r="CE3972" s="5">
        <v>511.65</v>
      </c>
      <c r="CF3972" s="5">
        <v>556.65</v>
      </c>
      <c r="CG3972" s="6">
        <f t="shared" si="871"/>
        <v>531.56333333333339</v>
      </c>
      <c r="CH3972" s="5">
        <v>590.02</v>
      </c>
      <c r="CI3972" s="5">
        <v>324.77</v>
      </c>
      <c r="CJ3972" s="5">
        <v>537.38</v>
      </c>
      <c r="CK3972" s="6">
        <f t="shared" si="880"/>
        <v>484.05666666666667</v>
      </c>
      <c r="CL3972" s="7">
        <f t="shared" si="878"/>
        <v>0.49705634699507795</v>
      </c>
      <c r="CM3972" s="5">
        <f t="shared" si="879"/>
        <v>0.54583883842083292</v>
      </c>
    </row>
    <row r="3973" spans="4:91">
      <c r="D3973" s="22" t="s">
        <v>12779</v>
      </c>
      <c r="E3973" s="22" t="s">
        <v>36727</v>
      </c>
      <c r="F3973" s="22" t="s">
        <v>36728</v>
      </c>
      <c r="G3973" s="22" t="s">
        <v>12778</v>
      </c>
      <c r="H3973" s="22">
        <v>71721</v>
      </c>
      <c r="I3973" s="22" t="s">
        <v>12777</v>
      </c>
      <c r="J3973" s="22">
        <v>2218.7399999999998</v>
      </c>
      <c r="K3973" s="22">
        <v>2166.79</v>
      </c>
      <c r="L3973" s="22">
        <v>2295.04</v>
      </c>
      <c r="M3973" s="23">
        <f t="shared" si="874"/>
        <v>2226.8566666666666</v>
      </c>
      <c r="N3973" s="22">
        <v>2786.6</v>
      </c>
      <c r="O3973" s="22">
        <v>2539.12</v>
      </c>
      <c r="P3973" s="22">
        <v>2296.63</v>
      </c>
      <c r="Q3973" s="23">
        <f t="shared" si="875"/>
        <v>2540.7833333333333</v>
      </c>
      <c r="R3973" s="22">
        <v>4251.67</v>
      </c>
      <c r="S3973" s="22">
        <v>3384.58</v>
      </c>
      <c r="T3973" s="22">
        <v>3626.52</v>
      </c>
      <c r="U3973" s="23">
        <f t="shared" si="876"/>
        <v>3754.2566666666667</v>
      </c>
      <c r="V3973" s="24">
        <f t="shared" si="873"/>
        <v>1.6858995564749715</v>
      </c>
      <c r="W3973" s="22">
        <f t="shared" si="877"/>
        <v>1.1409730008068175</v>
      </c>
      <c r="BT3973" s="5" t="s">
        <v>15013</v>
      </c>
      <c r="BU3973" s="5" t="s">
        <v>42814</v>
      </c>
      <c r="BV3973" s="5" t="s">
        <v>42815</v>
      </c>
      <c r="BW3973" s="5" t="s">
        <v>15012</v>
      </c>
      <c r="BX3973" s="5">
        <v>217066</v>
      </c>
      <c r="BY3973" s="5" t="s">
        <v>15011</v>
      </c>
      <c r="BZ3973" s="5">
        <v>7863.27</v>
      </c>
      <c r="CA3973" s="5">
        <v>8810.2099999999991</v>
      </c>
      <c r="CB3973" s="5">
        <v>7633.23</v>
      </c>
      <c r="CC3973" s="6">
        <f t="shared" si="872"/>
        <v>8102.2366666666667</v>
      </c>
      <c r="CD3973" s="5">
        <v>8125.76</v>
      </c>
      <c r="CE3973" s="5">
        <v>8076.17</v>
      </c>
      <c r="CF3973" s="5">
        <v>6474.6</v>
      </c>
      <c r="CG3973" s="6">
        <f t="shared" si="871"/>
        <v>7558.8433333333332</v>
      </c>
      <c r="CH3973" s="5">
        <v>4889.99</v>
      </c>
      <c r="CI3973" s="5">
        <v>4140.82</v>
      </c>
      <c r="CJ3973" s="5">
        <v>3066.66</v>
      </c>
      <c r="CK3973" s="6">
        <f t="shared" si="880"/>
        <v>4032.49</v>
      </c>
      <c r="CL3973" s="7">
        <f t="shared" si="878"/>
        <v>0.49770084063207237</v>
      </c>
      <c r="CM3973" s="5">
        <f t="shared" si="879"/>
        <v>0.93293292263741168</v>
      </c>
    </row>
    <row r="3974" spans="4:91">
      <c r="D3974" s="22" t="s">
        <v>12177</v>
      </c>
      <c r="E3974" s="22" t="s">
        <v>43895</v>
      </c>
      <c r="F3974" s="22" t="s">
        <v>43896</v>
      </c>
      <c r="G3974" s="22" t="s">
        <v>12176</v>
      </c>
      <c r="H3974" s="22">
        <v>14088</v>
      </c>
      <c r="I3974" s="22" t="s">
        <v>12175</v>
      </c>
      <c r="J3974" s="22">
        <v>203.75</v>
      </c>
      <c r="K3974" s="22">
        <v>379.04</v>
      </c>
      <c r="L3974" s="22">
        <v>285.98</v>
      </c>
      <c r="M3974" s="23">
        <f t="shared" si="874"/>
        <v>289.58999999999997</v>
      </c>
      <c r="N3974" s="22">
        <v>319.74</v>
      </c>
      <c r="O3974" s="22">
        <v>386.71</v>
      </c>
      <c r="P3974" s="22">
        <v>76.25</v>
      </c>
      <c r="Q3974" s="23">
        <f t="shared" si="875"/>
        <v>260.90000000000003</v>
      </c>
      <c r="R3974" s="22">
        <v>405.06</v>
      </c>
      <c r="S3974" s="22">
        <v>524.03</v>
      </c>
      <c r="T3974" s="22">
        <v>535.87</v>
      </c>
      <c r="U3974" s="23">
        <f t="shared" si="876"/>
        <v>488.32</v>
      </c>
      <c r="V3974" s="24">
        <f t="shared" si="873"/>
        <v>1.6862460720328742</v>
      </c>
      <c r="W3974" s="22">
        <f t="shared" si="877"/>
        <v>0.90092889947857335</v>
      </c>
      <c r="BT3974" s="5" t="s">
        <v>29432</v>
      </c>
      <c r="BU3974" s="5" t="s">
        <v>35141</v>
      </c>
      <c r="BV3974" s="5" t="s">
        <v>35142</v>
      </c>
      <c r="BW3974" s="5" t="s">
        <v>24397</v>
      </c>
      <c r="BX3974" s="5">
        <v>12330</v>
      </c>
      <c r="BY3974" s="5" t="s">
        <v>24396</v>
      </c>
      <c r="BZ3974" s="5">
        <v>924.61</v>
      </c>
      <c r="CA3974" s="5">
        <v>940.37</v>
      </c>
      <c r="CB3974" s="5">
        <v>1134.95</v>
      </c>
      <c r="CC3974" s="6">
        <f t="shared" si="872"/>
        <v>999.9766666666668</v>
      </c>
      <c r="CD3974" s="5">
        <v>704.27</v>
      </c>
      <c r="CE3974" s="5">
        <v>734.47</v>
      </c>
      <c r="CF3974" s="5">
        <v>282.45</v>
      </c>
      <c r="CG3974" s="6">
        <f t="shared" si="871"/>
        <v>573.73</v>
      </c>
      <c r="CH3974" s="5">
        <v>603.72</v>
      </c>
      <c r="CI3974" s="5">
        <v>205.59</v>
      </c>
      <c r="CJ3974" s="5">
        <v>684.66</v>
      </c>
      <c r="CK3974" s="6">
        <f t="shared" si="880"/>
        <v>497.99</v>
      </c>
      <c r="CL3974" s="7">
        <f t="shared" si="878"/>
        <v>0.4980016200378008</v>
      </c>
      <c r="CM3974" s="5">
        <f t="shared" si="879"/>
        <v>0.57374338734570463</v>
      </c>
    </row>
    <row r="3975" spans="4:91">
      <c r="D3975" s="22" t="s">
        <v>28255</v>
      </c>
      <c r="E3975" s="22" t="s">
        <v>44160</v>
      </c>
      <c r="F3975" s="22" t="s">
        <v>44161</v>
      </c>
      <c r="G3975" s="22" t="s">
        <v>28252</v>
      </c>
      <c r="H3975" s="22">
        <v>26420</v>
      </c>
      <c r="I3975" s="22" t="s">
        <v>28251</v>
      </c>
      <c r="J3975" s="22">
        <v>188.64</v>
      </c>
      <c r="K3975" s="22">
        <v>360.55</v>
      </c>
      <c r="L3975" s="22">
        <v>230.97</v>
      </c>
      <c r="M3975" s="23">
        <f t="shared" si="874"/>
        <v>260.05333333333334</v>
      </c>
      <c r="N3975" s="22">
        <v>138.13</v>
      </c>
      <c r="O3975" s="22">
        <v>122.47</v>
      </c>
      <c r="P3975" s="22">
        <v>452.21</v>
      </c>
      <c r="Q3975" s="23">
        <f t="shared" si="875"/>
        <v>237.60333333333332</v>
      </c>
      <c r="R3975" s="22">
        <v>375.21</v>
      </c>
      <c r="S3975" s="22">
        <v>536.33000000000004</v>
      </c>
      <c r="T3975" s="22">
        <v>404.09</v>
      </c>
      <c r="U3975" s="23">
        <f t="shared" si="876"/>
        <v>438.54333333333329</v>
      </c>
      <c r="V3975" s="24">
        <f t="shared" si="873"/>
        <v>1.6863592083675141</v>
      </c>
      <c r="W3975" s="22">
        <f t="shared" si="877"/>
        <v>0.91367155455291216</v>
      </c>
      <c r="BT3975" s="5" t="s">
        <v>6888</v>
      </c>
      <c r="BU3975" s="5" t="s">
        <v>44515</v>
      </c>
      <c r="BV3975" s="5" t="s">
        <v>44516</v>
      </c>
      <c r="BW3975" s="5" t="s">
        <v>6887</v>
      </c>
      <c r="BX3975" s="5">
        <v>57815</v>
      </c>
      <c r="BY3975" s="5" t="s">
        <v>6886</v>
      </c>
      <c r="BZ3975" s="5">
        <v>507.89</v>
      </c>
      <c r="CA3975" s="5">
        <v>1383.1</v>
      </c>
      <c r="CB3975" s="5">
        <v>1114.9000000000001</v>
      </c>
      <c r="CC3975" s="6">
        <f t="shared" si="872"/>
        <v>1001.9633333333333</v>
      </c>
      <c r="CD3975" s="5">
        <v>1268.6199999999999</v>
      </c>
      <c r="CE3975" s="5">
        <v>979.35</v>
      </c>
      <c r="CF3975" s="5">
        <v>528.23</v>
      </c>
      <c r="CG3975" s="6">
        <f t="shared" si="871"/>
        <v>925.4</v>
      </c>
      <c r="CH3975" s="5">
        <v>703.02</v>
      </c>
      <c r="CI3975" s="5">
        <v>330.09</v>
      </c>
      <c r="CJ3975" s="5">
        <v>463.84</v>
      </c>
      <c r="CK3975" s="6">
        <f t="shared" si="880"/>
        <v>498.98333333333329</v>
      </c>
      <c r="CL3975" s="7">
        <f t="shared" si="878"/>
        <v>0.4980055823732738</v>
      </c>
      <c r="CM3975" s="5">
        <f t="shared" si="879"/>
        <v>0.92358669146242878</v>
      </c>
    </row>
    <row r="3976" spans="4:91">
      <c r="D3976" s="22" t="s">
        <v>17678</v>
      </c>
      <c r="E3976" s="22" t="s">
        <v>40528</v>
      </c>
      <c r="F3976" s="22" t="s">
        <v>40529</v>
      </c>
      <c r="G3976" s="22" t="s">
        <v>17677</v>
      </c>
      <c r="H3976" s="22">
        <v>21873</v>
      </c>
      <c r="I3976" s="22" t="s">
        <v>17676</v>
      </c>
      <c r="J3976" s="22">
        <v>128.35</v>
      </c>
      <c r="K3976" s="22">
        <v>116.05</v>
      </c>
      <c r="L3976" s="22">
        <v>171.61</v>
      </c>
      <c r="M3976" s="23">
        <f t="shared" si="874"/>
        <v>138.66999999999999</v>
      </c>
      <c r="N3976" s="22">
        <v>188.9</v>
      </c>
      <c r="O3976" s="22">
        <v>113.26</v>
      </c>
      <c r="P3976" s="22">
        <v>84.91</v>
      </c>
      <c r="Q3976" s="23">
        <f t="shared" si="875"/>
        <v>129.02333333333334</v>
      </c>
      <c r="R3976" s="22">
        <v>270.36</v>
      </c>
      <c r="S3976" s="22">
        <v>180.71</v>
      </c>
      <c r="T3976" s="22">
        <v>250.49</v>
      </c>
      <c r="U3976" s="23">
        <f t="shared" si="876"/>
        <v>233.85333333333335</v>
      </c>
      <c r="V3976" s="24">
        <f t="shared" si="873"/>
        <v>1.6864017691882409</v>
      </c>
      <c r="W3976" s="22">
        <f t="shared" si="877"/>
        <v>0.93043436455854445</v>
      </c>
      <c r="BT3976" s="5" t="s">
        <v>17331</v>
      </c>
      <c r="BU3976" s="5" t="s">
        <v>45086</v>
      </c>
      <c r="BV3976" s="5" t="s">
        <v>45087</v>
      </c>
      <c r="BW3976" s="5" t="s">
        <v>17330</v>
      </c>
      <c r="BX3976" s="5">
        <v>108156</v>
      </c>
      <c r="BY3976" s="5" t="s">
        <v>17329</v>
      </c>
      <c r="BZ3976" s="5">
        <v>310.16000000000003</v>
      </c>
      <c r="CA3976" s="5">
        <v>614.20000000000005</v>
      </c>
      <c r="CB3976" s="5">
        <v>465.54</v>
      </c>
      <c r="CC3976" s="6">
        <f t="shared" si="872"/>
        <v>463.3</v>
      </c>
      <c r="CD3976" s="5">
        <v>406.25</v>
      </c>
      <c r="CE3976" s="5">
        <v>526.99</v>
      </c>
      <c r="CF3976" s="5">
        <v>628.32000000000005</v>
      </c>
      <c r="CG3976" s="6">
        <f t="shared" si="871"/>
        <v>520.52</v>
      </c>
      <c r="CH3976" s="5">
        <v>295.45</v>
      </c>
      <c r="CI3976" s="5">
        <v>132.35</v>
      </c>
      <c r="CJ3976" s="5">
        <v>264.39999999999998</v>
      </c>
      <c r="CK3976" s="6">
        <f t="shared" si="880"/>
        <v>230.73333333333332</v>
      </c>
      <c r="CL3976" s="7">
        <f t="shared" si="878"/>
        <v>0.49802144039139501</v>
      </c>
      <c r="CM3976" s="5">
        <f t="shared" si="879"/>
        <v>1.1235052881502265</v>
      </c>
    </row>
    <row r="3977" spans="4:91">
      <c r="D3977" s="22" t="s">
        <v>15793</v>
      </c>
      <c r="E3977" s="22" t="s">
        <v>44078</v>
      </c>
      <c r="F3977" s="22" t="s">
        <v>44079</v>
      </c>
      <c r="G3977" s="22" t="s">
        <v>15792</v>
      </c>
      <c r="H3977" s="22">
        <v>104871</v>
      </c>
      <c r="I3977" s="22" t="s">
        <v>15791</v>
      </c>
      <c r="J3977" s="22">
        <v>148.69</v>
      </c>
      <c r="K3977" s="22">
        <v>160.31</v>
      </c>
      <c r="L3977" s="22">
        <v>184.78</v>
      </c>
      <c r="M3977" s="23">
        <f t="shared" si="874"/>
        <v>164.59333333333333</v>
      </c>
      <c r="N3977" s="22">
        <v>159.77000000000001</v>
      </c>
      <c r="O3977" s="22">
        <v>131.6</v>
      </c>
      <c r="P3977" s="22">
        <v>354.81</v>
      </c>
      <c r="Q3977" s="23">
        <f t="shared" si="875"/>
        <v>215.39333333333335</v>
      </c>
      <c r="R3977" s="22">
        <v>386.33</v>
      </c>
      <c r="S3977" s="22">
        <v>202.5</v>
      </c>
      <c r="T3977" s="22">
        <v>244.06</v>
      </c>
      <c r="U3977" s="23">
        <f t="shared" si="876"/>
        <v>277.62999999999994</v>
      </c>
      <c r="V3977" s="24">
        <f t="shared" si="873"/>
        <v>1.6867633358985779</v>
      </c>
      <c r="W3977" s="22">
        <f t="shared" si="877"/>
        <v>1.3086394750698693</v>
      </c>
      <c r="BT3977" s="5" t="s">
        <v>8348</v>
      </c>
      <c r="BU3977" s="5" t="s">
        <v>44523</v>
      </c>
      <c r="BV3977" s="5" t="s">
        <v>44524</v>
      </c>
      <c r="BW3977" s="5" t="s">
        <v>8347</v>
      </c>
      <c r="BX3977" s="5">
        <v>16832</v>
      </c>
      <c r="BY3977" s="5" t="s">
        <v>8346</v>
      </c>
      <c r="BZ3977" s="5">
        <v>10337.290000000001</v>
      </c>
      <c r="CA3977" s="5">
        <v>9852.23</v>
      </c>
      <c r="CB3977" s="5">
        <v>9854.01</v>
      </c>
      <c r="CC3977" s="6">
        <f t="shared" si="872"/>
        <v>10014.51</v>
      </c>
      <c r="CD3977" s="5">
        <v>10839.59</v>
      </c>
      <c r="CE3977" s="5">
        <v>9909.5499999999993</v>
      </c>
      <c r="CF3977" s="5">
        <v>7349.61</v>
      </c>
      <c r="CG3977" s="6">
        <f t="shared" si="871"/>
        <v>9366.25</v>
      </c>
      <c r="CH3977" s="5">
        <v>5461.17</v>
      </c>
      <c r="CI3977" s="5">
        <v>6282.67</v>
      </c>
      <c r="CJ3977" s="5">
        <v>3224.23</v>
      </c>
      <c r="CK3977" s="6">
        <f t="shared" si="880"/>
        <v>4989.3566666666666</v>
      </c>
      <c r="CL3977" s="7">
        <f t="shared" si="878"/>
        <v>0.49821275995197634</v>
      </c>
      <c r="CM3977" s="5">
        <f t="shared" si="879"/>
        <v>0.9352679262390271</v>
      </c>
    </row>
    <row r="3978" spans="4:91">
      <c r="D3978" s="22" t="s">
        <v>11677</v>
      </c>
      <c r="E3978" s="22" t="s">
        <v>35684</v>
      </c>
      <c r="F3978" s="22" t="s">
        <v>35685</v>
      </c>
      <c r="G3978" s="22" t="s">
        <v>11801</v>
      </c>
      <c r="H3978" s="22">
        <v>70427</v>
      </c>
      <c r="I3978" s="22" t="s">
        <v>11800</v>
      </c>
      <c r="J3978" s="22">
        <v>3027.66</v>
      </c>
      <c r="K3978" s="22">
        <v>3287.94</v>
      </c>
      <c r="L3978" s="22">
        <v>2075.65</v>
      </c>
      <c r="M3978" s="23">
        <f t="shared" si="874"/>
        <v>2797.0833333333335</v>
      </c>
      <c r="N3978" s="22">
        <v>2804.81</v>
      </c>
      <c r="O3978" s="22">
        <v>2958.46</v>
      </c>
      <c r="P3978" s="22">
        <v>1729.57</v>
      </c>
      <c r="Q3978" s="23">
        <f t="shared" si="875"/>
        <v>2497.6133333333332</v>
      </c>
      <c r="R3978" s="22">
        <v>5161.5600000000004</v>
      </c>
      <c r="S3978" s="22">
        <v>5326.1</v>
      </c>
      <c r="T3978" s="22">
        <v>3668.28</v>
      </c>
      <c r="U3978" s="23">
        <f t="shared" si="876"/>
        <v>4718.6466666666665</v>
      </c>
      <c r="V3978" s="24">
        <f t="shared" si="873"/>
        <v>1.6869882317890659</v>
      </c>
      <c r="W3978" s="22">
        <f t="shared" si="877"/>
        <v>0.89293490242812446</v>
      </c>
      <c r="BT3978" s="5" t="s">
        <v>32470</v>
      </c>
      <c r="BU3978" s="5" t="s">
        <v>45659</v>
      </c>
      <c r="BV3978" s="5" t="s">
        <v>45660</v>
      </c>
      <c r="BW3978" s="5" t="s">
        <v>32469</v>
      </c>
      <c r="BX3978" s="5">
        <v>67381</v>
      </c>
      <c r="BY3978" s="5" t="s">
        <v>32468</v>
      </c>
      <c r="BZ3978" s="5">
        <v>3749.5</v>
      </c>
      <c r="CA3978" s="5">
        <v>3157.02</v>
      </c>
      <c r="CB3978" s="5">
        <v>3013.19</v>
      </c>
      <c r="CC3978" s="6">
        <f t="shared" si="872"/>
        <v>3306.57</v>
      </c>
      <c r="CD3978" s="5">
        <v>4153.9799999999996</v>
      </c>
      <c r="CE3978" s="5">
        <v>3740.9</v>
      </c>
      <c r="CF3978" s="5">
        <v>2685.55</v>
      </c>
      <c r="CG3978" s="6">
        <f t="shared" si="871"/>
        <v>3526.81</v>
      </c>
      <c r="CH3978" s="5">
        <v>2175.11</v>
      </c>
      <c r="CI3978" s="5">
        <v>1590.57</v>
      </c>
      <c r="CJ3978" s="5">
        <v>1176.8499999999999</v>
      </c>
      <c r="CK3978" s="6">
        <f t="shared" si="880"/>
        <v>1647.5100000000002</v>
      </c>
      <c r="CL3978" s="7">
        <f t="shared" si="878"/>
        <v>0.49825347716818341</v>
      </c>
      <c r="CM3978" s="5">
        <f t="shared" si="879"/>
        <v>1.0666067858838615</v>
      </c>
    </row>
    <row r="3979" spans="4:91">
      <c r="D3979" s="22" t="s">
        <v>14032</v>
      </c>
      <c r="E3979" s="22" t="s">
        <v>46192</v>
      </c>
      <c r="F3979" s="22" t="s">
        <v>46193</v>
      </c>
      <c r="G3979" s="22" t="s">
        <v>14031</v>
      </c>
      <c r="H3979" s="22">
        <v>606496</v>
      </c>
      <c r="I3979" s="22" t="s">
        <v>14030</v>
      </c>
      <c r="J3979" s="22">
        <v>388.67</v>
      </c>
      <c r="K3979" s="22">
        <v>172.58</v>
      </c>
      <c r="L3979" s="22">
        <v>432.41</v>
      </c>
      <c r="M3979" s="23">
        <f t="shared" si="874"/>
        <v>331.22</v>
      </c>
      <c r="N3979" s="22">
        <v>321.93</v>
      </c>
      <c r="O3979" s="22">
        <v>429.29</v>
      </c>
      <c r="P3979" s="22">
        <v>110.48</v>
      </c>
      <c r="Q3979" s="23">
        <f t="shared" si="875"/>
        <v>287.23333333333335</v>
      </c>
      <c r="R3979" s="22">
        <v>429.76</v>
      </c>
      <c r="S3979" s="22">
        <v>459.82</v>
      </c>
      <c r="T3979" s="22">
        <v>787.33</v>
      </c>
      <c r="U3979" s="23">
        <f t="shared" si="876"/>
        <v>558.96999999999991</v>
      </c>
      <c r="V3979" s="24">
        <f t="shared" si="873"/>
        <v>1.6876094438741618</v>
      </c>
      <c r="W3979" s="22">
        <f t="shared" si="877"/>
        <v>0.86719803554535757</v>
      </c>
      <c r="BT3979" s="5" t="s">
        <v>25225</v>
      </c>
      <c r="BU3979" s="5" t="s">
        <v>35366</v>
      </c>
      <c r="BV3979" s="5" t="s">
        <v>35367</v>
      </c>
      <c r="BW3979" s="5" t="s">
        <v>25224</v>
      </c>
      <c r="BX3979" s="5">
        <v>68089</v>
      </c>
      <c r="BY3979" s="5" t="s">
        <v>25223</v>
      </c>
      <c r="BZ3979" s="5">
        <v>923.54</v>
      </c>
      <c r="CA3979" s="5">
        <v>1180.6300000000001</v>
      </c>
      <c r="CB3979" s="5">
        <v>500.81</v>
      </c>
      <c r="CC3979" s="6">
        <f t="shared" si="872"/>
        <v>868.32666666666671</v>
      </c>
      <c r="CD3979" s="5">
        <v>984.09</v>
      </c>
      <c r="CE3979" s="5">
        <v>817.16</v>
      </c>
      <c r="CF3979" s="5">
        <v>1249.18</v>
      </c>
      <c r="CG3979" s="6">
        <f t="shared" si="871"/>
        <v>1016.8100000000001</v>
      </c>
      <c r="CH3979" s="5">
        <v>504.51</v>
      </c>
      <c r="CI3979" s="5">
        <v>542.33000000000004</v>
      </c>
      <c r="CJ3979" s="5">
        <v>251.18</v>
      </c>
      <c r="CK3979" s="6">
        <f t="shared" si="880"/>
        <v>432.6733333333334</v>
      </c>
      <c r="CL3979" s="7">
        <f t="shared" si="878"/>
        <v>0.49828405592365399</v>
      </c>
      <c r="CM3979" s="5">
        <f t="shared" si="879"/>
        <v>1.1709993934694316</v>
      </c>
    </row>
    <row r="3980" spans="4:91">
      <c r="D3980" s="22" t="s">
        <v>6569</v>
      </c>
      <c r="E3980" s="22" t="s">
        <v>40672</v>
      </c>
      <c r="F3980" s="22" t="s">
        <v>40673</v>
      </c>
      <c r="G3980" s="22" t="s">
        <v>6568</v>
      </c>
      <c r="H3980" s="22">
        <v>53902</v>
      </c>
      <c r="I3980" s="22" t="s">
        <v>6567</v>
      </c>
      <c r="J3980" s="22">
        <v>316.35000000000002</v>
      </c>
      <c r="K3980" s="22">
        <v>720.57</v>
      </c>
      <c r="L3980" s="22">
        <v>333.5</v>
      </c>
      <c r="M3980" s="23">
        <f t="shared" si="874"/>
        <v>456.80666666666667</v>
      </c>
      <c r="N3980" s="22">
        <v>453.91</v>
      </c>
      <c r="O3980" s="22">
        <v>566.26</v>
      </c>
      <c r="P3980" s="22">
        <v>78.459999999999994</v>
      </c>
      <c r="Q3980" s="23">
        <f t="shared" si="875"/>
        <v>366.21000000000004</v>
      </c>
      <c r="R3980" s="22">
        <v>879.59</v>
      </c>
      <c r="S3980" s="22">
        <v>947.75</v>
      </c>
      <c r="T3980" s="22">
        <v>485.47</v>
      </c>
      <c r="U3980" s="23">
        <f t="shared" si="876"/>
        <v>770.93666666666684</v>
      </c>
      <c r="V3980" s="24">
        <f t="shared" si="873"/>
        <v>1.6876650953722221</v>
      </c>
      <c r="W3980" s="22">
        <f t="shared" si="877"/>
        <v>0.80167393937624964</v>
      </c>
      <c r="BT3980" s="5" t="s">
        <v>26750</v>
      </c>
      <c r="BU3980" s="5" t="s">
        <v>43768</v>
      </c>
      <c r="BV3980" s="5" t="s">
        <v>43769</v>
      </c>
      <c r="BW3980" s="5" t="s">
        <v>26749</v>
      </c>
      <c r="BX3980" s="5">
        <v>66174</v>
      </c>
      <c r="BY3980" s="5" t="s">
        <v>26748</v>
      </c>
      <c r="BZ3980" s="5">
        <v>161.69</v>
      </c>
      <c r="CA3980" s="5">
        <v>130.54</v>
      </c>
      <c r="CB3980" s="5">
        <v>271.33</v>
      </c>
      <c r="CC3980" s="6">
        <f t="shared" si="872"/>
        <v>187.85333333333332</v>
      </c>
      <c r="CD3980" s="5">
        <v>195.56</v>
      </c>
      <c r="CE3980" s="5">
        <v>218.44</v>
      </c>
      <c r="CF3980" s="5">
        <v>250.42</v>
      </c>
      <c r="CG3980" s="6">
        <f t="shared" si="871"/>
        <v>221.47333333333333</v>
      </c>
      <c r="CH3980" s="5">
        <v>110.22</v>
      </c>
      <c r="CI3980" s="5">
        <v>118.48</v>
      </c>
      <c r="CJ3980" s="5">
        <v>52.19</v>
      </c>
      <c r="CK3980" s="6">
        <f t="shared" si="880"/>
        <v>93.63</v>
      </c>
      <c r="CL3980" s="7">
        <f t="shared" si="878"/>
        <v>0.49842075377954431</v>
      </c>
      <c r="CM3980" s="5">
        <f t="shared" si="879"/>
        <v>1.178969408758606</v>
      </c>
    </row>
    <row r="3981" spans="4:91">
      <c r="D3981" s="22" t="s">
        <v>15979</v>
      </c>
      <c r="E3981" s="22" t="s">
        <v>44120</v>
      </c>
      <c r="F3981" s="22" t="s">
        <v>44121</v>
      </c>
      <c r="G3981" s="22" t="s">
        <v>13638</v>
      </c>
      <c r="H3981" s="22">
        <v>75234</v>
      </c>
      <c r="I3981" s="22" t="s">
        <v>13637</v>
      </c>
      <c r="J3981" s="22">
        <v>311.85000000000002</v>
      </c>
      <c r="K3981" s="22">
        <v>132.72</v>
      </c>
      <c r="L3981" s="22">
        <v>217.93</v>
      </c>
      <c r="M3981" s="23">
        <f t="shared" si="874"/>
        <v>220.83333333333334</v>
      </c>
      <c r="N3981" s="22">
        <v>423.98</v>
      </c>
      <c r="O3981" s="22">
        <v>464.85</v>
      </c>
      <c r="P3981" s="22">
        <v>58.88</v>
      </c>
      <c r="Q3981" s="23">
        <f t="shared" si="875"/>
        <v>315.90333333333336</v>
      </c>
      <c r="R3981" s="22">
        <v>445.35</v>
      </c>
      <c r="S3981" s="22">
        <v>361.25</v>
      </c>
      <c r="T3981" s="22">
        <v>311.62</v>
      </c>
      <c r="U3981" s="23">
        <f t="shared" si="876"/>
        <v>372.74</v>
      </c>
      <c r="V3981" s="24">
        <f t="shared" si="873"/>
        <v>1.6878792452830189</v>
      </c>
      <c r="W3981" s="22">
        <f t="shared" si="877"/>
        <v>1.4305056603773585</v>
      </c>
      <c r="BT3981" s="5" t="s">
        <v>24889</v>
      </c>
      <c r="BU3981" s="5" t="s">
        <v>42598</v>
      </c>
      <c r="BV3981" s="5" t="s">
        <v>42599</v>
      </c>
      <c r="BW3981" s="5" t="s">
        <v>24888</v>
      </c>
      <c r="BX3981" s="5">
        <v>66979</v>
      </c>
      <c r="BY3981" s="5" t="s">
        <v>24887</v>
      </c>
      <c r="BZ3981" s="5">
        <v>2006.18</v>
      </c>
      <c r="CA3981" s="5">
        <v>780.39</v>
      </c>
      <c r="CB3981" s="5">
        <v>614.24</v>
      </c>
      <c r="CC3981" s="6">
        <f t="shared" si="872"/>
        <v>1133.6033333333335</v>
      </c>
      <c r="CD3981" s="5">
        <v>1675.05</v>
      </c>
      <c r="CE3981" s="5">
        <v>1450.15</v>
      </c>
      <c r="CF3981" s="5">
        <v>718.89</v>
      </c>
      <c r="CG3981" s="6">
        <f t="shared" si="871"/>
        <v>1281.3633333333332</v>
      </c>
      <c r="CH3981" s="5">
        <v>629.16</v>
      </c>
      <c r="CI3981" s="5">
        <v>437.44</v>
      </c>
      <c r="CJ3981" s="5">
        <v>628.61</v>
      </c>
      <c r="CK3981" s="6">
        <f t="shared" si="880"/>
        <v>565.07000000000005</v>
      </c>
      <c r="CL3981" s="7">
        <f t="shared" si="878"/>
        <v>0.49847242274634573</v>
      </c>
      <c r="CM3981" s="5">
        <f t="shared" si="879"/>
        <v>1.1303454177093102</v>
      </c>
    </row>
    <row r="3982" spans="4:91">
      <c r="D3982" s="22" t="s">
        <v>18450</v>
      </c>
      <c r="E3982" s="22" t="s">
        <v>37384</v>
      </c>
      <c r="F3982" s="22" t="s">
        <v>37385</v>
      </c>
      <c r="G3982" s="22" t="s">
        <v>18449</v>
      </c>
      <c r="H3982" s="22">
        <v>18286</v>
      </c>
      <c r="I3982" s="22" t="s">
        <v>18448</v>
      </c>
      <c r="J3982" s="22">
        <v>549.07000000000005</v>
      </c>
      <c r="K3982" s="22">
        <v>410.36</v>
      </c>
      <c r="L3982" s="22">
        <v>190.01</v>
      </c>
      <c r="M3982" s="23">
        <f t="shared" si="874"/>
        <v>383.1466666666667</v>
      </c>
      <c r="N3982" s="22">
        <v>214.09</v>
      </c>
      <c r="O3982" s="22">
        <v>245.8</v>
      </c>
      <c r="P3982" s="22">
        <v>78.08</v>
      </c>
      <c r="Q3982" s="23">
        <f t="shared" si="875"/>
        <v>179.32333333333335</v>
      </c>
      <c r="R3982" s="22">
        <v>245.64</v>
      </c>
      <c r="S3982" s="22">
        <v>1089.3900000000001</v>
      </c>
      <c r="T3982" s="22">
        <v>605.11</v>
      </c>
      <c r="U3982" s="23">
        <f t="shared" si="876"/>
        <v>646.71333333333348</v>
      </c>
      <c r="V3982" s="24">
        <f t="shared" si="873"/>
        <v>1.6879001948775059</v>
      </c>
      <c r="W3982" s="22">
        <f t="shared" si="877"/>
        <v>0.46802790924276172</v>
      </c>
      <c r="BT3982" s="5" t="s">
        <v>23225</v>
      </c>
      <c r="BU3982" s="5" t="s">
        <v>39708</v>
      </c>
      <c r="BV3982" s="5" t="s">
        <v>39709</v>
      </c>
      <c r="BW3982" s="5" t="s">
        <v>23224</v>
      </c>
      <c r="BX3982" s="5">
        <v>226169</v>
      </c>
      <c r="BY3982" s="5" t="s">
        <v>23223</v>
      </c>
      <c r="BZ3982" s="5">
        <v>278.68</v>
      </c>
      <c r="CA3982" s="5">
        <v>140.05000000000001</v>
      </c>
      <c r="CB3982" s="5">
        <v>513.71</v>
      </c>
      <c r="CC3982" s="6">
        <f t="shared" si="872"/>
        <v>310.81333333333333</v>
      </c>
      <c r="CD3982" s="5">
        <v>170.02</v>
      </c>
      <c r="CE3982" s="5">
        <v>97.64</v>
      </c>
      <c r="CF3982" s="5">
        <v>203.99</v>
      </c>
      <c r="CG3982" s="6">
        <f t="shared" si="871"/>
        <v>157.21666666666667</v>
      </c>
      <c r="CH3982" s="5">
        <v>103.31</v>
      </c>
      <c r="CI3982" s="5">
        <v>173.19</v>
      </c>
      <c r="CJ3982" s="5">
        <v>188.64</v>
      </c>
      <c r="CK3982" s="6">
        <f t="shared" si="880"/>
        <v>155.04666666666665</v>
      </c>
      <c r="CL3982" s="7">
        <f t="shared" si="878"/>
        <v>0.49884174853073654</v>
      </c>
      <c r="CM3982" s="5">
        <f t="shared" si="879"/>
        <v>0.50582343099824123</v>
      </c>
    </row>
    <row r="3983" spans="4:91">
      <c r="D3983" s="22" t="s">
        <v>17225</v>
      </c>
      <c r="E3983" s="22" t="s">
        <v>33955</v>
      </c>
      <c r="F3983" s="22" t="s">
        <v>33956</v>
      </c>
      <c r="G3983" s="22" t="s">
        <v>17224</v>
      </c>
      <c r="H3983" s="22">
        <v>67246</v>
      </c>
      <c r="I3983" s="22" t="s">
        <v>17223</v>
      </c>
      <c r="J3983" s="22">
        <v>2961.93</v>
      </c>
      <c r="K3983" s="22">
        <v>1803.24</v>
      </c>
      <c r="L3983" s="22">
        <v>1547.31</v>
      </c>
      <c r="M3983" s="23">
        <f t="shared" si="874"/>
        <v>2104.16</v>
      </c>
      <c r="N3983" s="22">
        <v>3137.18</v>
      </c>
      <c r="O3983" s="22">
        <v>2637.58</v>
      </c>
      <c r="P3983" s="22">
        <v>1679.3</v>
      </c>
      <c r="Q3983" s="23">
        <f t="shared" si="875"/>
        <v>2484.686666666667</v>
      </c>
      <c r="R3983" s="22">
        <v>3810.42</v>
      </c>
      <c r="S3983" s="22">
        <v>3437.72</v>
      </c>
      <c r="T3983" s="22">
        <v>3408.33</v>
      </c>
      <c r="U3983" s="23">
        <f t="shared" si="876"/>
        <v>3552.1566666666663</v>
      </c>
      <c r="V3983" s="24">
        <f t="shared" si="873"/>
        <v>1.6881590119889489</v>
      </c>
      <c r="W3983" s="22">
        <f t="shared" si="877"/>
        <v>1.1808449294096774</v>
      </c>
      <c r="BT3983" s="5" t="s">
        <v>1686</v>
      </c>
      <c r="BU3983" s="5" t="s">
        <v>44523</v>
      </c>
      <c r="BV3983" s="5" t="s">
        <v>44524</v>
      </c>
      <c r="BW3983" s="5" t="s">
        <v>1685</v>
      </c>
      <c r="BX3983" s="5">
        <v>16832</v>
      </c>
      <c r="BY3983" s="5" t="s">
        <v>1684</v>
      </c>
      <c r="BZ3983" s="5">
        <v>8438.35</v>
      </c>
      <c r="CA3983" s="5">
        <v>8369.98</v>
      </c>
      <c r="CB3983" s="5">
        <v>7689.24</v>
      </c>
      <c r="CC3983" s="6">
        <f t="shared" si="872"/>
        <v>8165.8566666666666</v>
      </c>
      <c r="CD3983" s="5">
        <v>8959</v>
      </c>
      <c r="CE3983" s="5">
        <v>8076.24</v>
      </c>
      <c r="CF3983" s="5">
        <v>6096.96</v>
      </c>
      <c r="CG3983" s="6">
        <f t="shared" si="871"/>
        <v>7710.7333333333327</v>
      </c>
      <c r="CH3983" s="5">
        <v>4530.87</v>
      </c>
      <c r="CI3983" s="5">
        <v>5216.87</v>
      </c>
      <c r="CJ3983" s="5">
        <v>2474.36</v>
      </c>
      <c r="CK3983" s="6">
        <f t="shared" si="880"/>
        <v>4074.0333333333333</v>
      </c>
      <c r="CL3983" s="7">
        <f t="shared" si="878"/>
        <v>0.49891070828657702</v>
      </c>
      <c r="CM3983" s="5">
        <f t="shared" si="879"/>
        <v>0.94426508425121347</v>
      </c>
    </row>
    <row r="3984" spans="4:91">
      <c r="D3984" s="22" t="s">
        <v>4455</v>
      </c>
      <c r="E3984" s="22" t="s">
        <v>33749</v>
      </c>
      <c r="F3984" s="22" t="s">
        <v>33750</v>
      </c>
      <c r="G3984" s="22" t="s">
        <v>4453</v>
      </c>
      <c r="H3984" s="22">
        <v>244895</v>
      </c>
      <c r="I3984" s="22" t="s">
        <v>4452</v>
      </c>
      <c r="J3984" s="22">
        <v>198.51</v>
      </c>
      <c r="K3984" s="22">
        <v>145.22</v>
      </c>
      <c r="L3984" s="22">
        <v>120.51</v>
      </c>
      <c r="M3984" s="23">
        <f t="shared" si="874"/>
        <v>154.74666666666667</v>
      </c>
      <c r="N3984" s="22">
        <v>240.37</v>
      </c>
      <c r="O3984" s="22">
        <v>268.5</v>
      </c>
      <c r="P3984" s="22">
        <v>289.95999999999998</v>
      </c>
      <c r="Q3984" s="23">
        <f t="shared" si="875"/>
        <v>266.27666666666664</v>
      </c>
      <c r="R3984" s="22">
        <v>130.34</v>
      </c>
      <c r="S3984" s="22">
        <v>100.43</v>
      </c>
      <c r="T3984" s="22">
        <v>553.11</v>
      </c>
      <c r="U3984" s="23">
        <f t="shared" si="876"/>
        <v>261.29333333333335</v>
      </c>
      <c r="V3984" s="24">
        <f t="shared" si="873"/>
        <v>1.6885231776667242</v>
      </c>
      <c r="W3984" s="22">
        <f t="shared" si="877"/>
        <v>1.7207263484404616</v>
      </c>
      <c r="BT3984" s="5" t="s">
        <v>24711</v>
      </c>
      <c r="BU3984" s="5" t="s">
        <v>44114</v>
      </c>
      <c r="BV3984" s="5" t="s">
        <v>44115</v>
      </c>
      <c r="BW3984" s="5" t="s">
        <v>24710</v>
      </c>
      <c r="BX3984" s="5">
        <v>72084</v>
      </c>
      <c r="BY3984" s="5" t="s">
        <v>24709</v>
      </c>
      <c r="BZ3984" s="5">
        <v>565.11</v>
      </c>
      <c r="CA3984" s="5">
        <v>371.88</v>
      </c>
      <c r="CB3984" s="5">
        <v>452.8</v>
      </c>
      <c r="CC3984" s="6">
        <f t="shared" si="872"/>
        <v>463.26333333333332</v>
      </c>
      <c r="CD3984" s="5">
        <v>478.15</v>
      </c>
      <c r="CE3984" s="5">
        <v>737.2</v>
      </c>
      <c r="CF3984" s="5">
        <v>405.93</v>
      </c>
      <c r="CG3984" s="6">
        <f t="shared" ref="CG3984:CG3992" si="881">+AVERAGE(CD3984:CF3984)</f>
        <v>540.42666666666662</v>
      </c>
      <c r="CH3984" s="5">
        <v>196.82</v>
      </c>
      <c r="CI3984" s="5">
        <v>332.11</v>
      </c>
      <c r="CJ3984" s="5">
        <v>164.54</v>
      </c>
      <c r="CK3984" s="6">
        <f t="shared" si="880"/>
        <v>231.15666666666667</v>
      </c>
      <c r="CL3984" s="7">
        <f t="shared" si="878"/>
        <v>0.49897466523719414</v>
      </c>
      <c r="CM3984" s="5">
        <f t="shared" si="879"/>
        <v>1.1665647328013584</v>
      </c>
    </row>
    <row r="3985" spans="4:100">
      <c r="D3985" s="22" t="s">
        <v>1543</v>
      </c>
      <c r="E3985" s="22" t="s">
        <v>45421</v>
      </c>
      <c r="F3985" s="22" t="s">
        <v>45422</v>
      </c>
      <c r="G3985" s="22" t="s">
        <v>1542</v>
      </c>
      <c r="H3985" s="22">
        <v>67493</v>
      </c>
      <c r="I3985" s="22" t="s">
        <v>1541</v>
      </c>
      <c r="J3985" s="22">
        <v>240.47</v>
      </c>
      <c r="K3985" s="22">
        <v>311.17</v>
      </c>
      <c r="L3985" s="22">
        <v>302.56</v>
      </c>
      <c r="M3985" s="23">
        <f t="shared" si="874"/>
        <v>284.73333333333335</v>
      </c>
      <c r="N3985" s="22">
        <v>286.32</v>
      </c>
      <c r="O3985" s="22">
        <v>667.77</v>
      </c>
      <c r="P3985" s="22">
        <v>141.44</v>
      </c>
      <c r="Q3985" s="23">
        <f t="shared" si="875"/>
        <v>365.17666666666668</v>
      </c>
      <c r="R3985" s="22">
        <v>809.5</v>
      </c>
      <c r="S3985" s="22">
        <v>284.22000000000003</v>
      </c>
      <c r="T3985" s="22">
        <v>349.49</v>
      </c>
      <c r="U3985" s="23">
        <f t="shared" si="876"/>
        <v>481.07</v>
      </c>
      <c r="V3985" s="24">
        <f t="shared" si="873"/>
        <v>1.6895457738234605</v>
      </c>
      <c r="W3985" s="22">
        <f t="shared" si="877"/>
        <v>1.2825216576914071</v>
      </c>
      <c r="BT3985" s="5" t="s">
        <v>12241</v>
      </c>
      <c r="BU3985" s="5" t="s">
        <v>36191</v>
      </c>
      <c r="BV3985" s="5" t="s">
        <v>36192</v>
      </c>
      <c r="BW3985" s="5" t="s">
        <v>12240</v>
      </c>
      <c r="BX3985" s="5">
        <v>70356</v>
      </c>
      <c r="BY3985" s="5" t="s">
        <v>12239</v>
      </c>
      <c r="BZ3985" s="5">
        <v>386.96</v>
      </c>
      <c r="CA3985" s="5">
        <v>434.66</v>
      </c>
      <c r="CB3985" s="5">
        <v>628.66</v>
      </c>
      <c r="CC3985" s="6">
        <f t="shared" si="872"/>
        <v>483.42666666666668</v>
      </c>
      <c r="CD3985" s="5">
        <v>395.62</v>
      </c>
      <c r="CE3985" s="5">
        <v>311.41000000000003</v>
      </c>
      <c r="CF3985" s="5">
        <v>173.8</v>
      </c>
      <c r="CG3985" s="6">
        <f t="shared" si="881"/>
        <v>293.60999999999996</v>
      </c>
      <c r="CH3985" s="5">
        <v>298.76</v>
      </c>
      <c r="CI3985" s="5">
        <v>81.47</v>
      </c>
      <c r="CJ3985" s="5">
        <v>343.65</v>
      </c>
      <c r="CK3985" s="6">
        <f t="shared" si="880"/>
        <v>241.29333333333332</v>
      </c>
      <c r="CL3985" s="7">
        <f t="shared" si="878"/>
        <v>0.49913120225059987</v>
      </c>
      <c r="CM3985" s="5">
        <f t="shared" si="879"/>
        <v>0.60735168381278093</v>
      </c>
    </row>
    <row r="3986" spans="4:100">
      <c r="D3986" s="22" t="s">
        <v>15145</v>
      </c>
      <c r="E3986" s="22" t="s">
        <v>41709</v>
      </c>
      <c r="F3986" s="22" t="s">
        <v>41710</v>
      </c>
      <c r="G3986" s="22" t="s">
        <v>2391</v>
      </c>
      <c r="H3986" s="22" t="s">
        <v>2390</v>
      </c>
      <c r="I3986" s="22" t="s">
        <v>2389</v>
      </c>
      <c r="J3986" s="22">
        <v>375.78</v>
      </c>
      <c r="K3986" s="22">
        <v>72.27</v>
      </c>
      <c r="L3986" s="22">
        <v>174.04</v>
      </c>
      <c r="M3986" s="23">
        <f t="shared" si="874"/>
        <v>207.36333333333332</v>
      </c>
      <c r="N3986" s="22">
        <v>205.12</v>
      </c>
      <c r="O3986" s="22">
        <v>232.51</v>
      </c>
      <c r="P3986" s="22">
        <v>137.02000000000001</v>
      </c>
      <c r="Q3986" s="23">
        <f t="shared" si="875"/>
        <v>191.54999999999998</v>
      </c>
      <c r="R3986" s="22">
        <v>288.69</v>
      </c>
      <c r="S3986" s="22">
        <v>284.77</v>
      </c>
      <c r="T3986" s="22">
        <v>478.02</v>
      </c>
      <c r="U3986" s="23">
        <f t="shared" si="876"/>
        <v>350.49333333333334</v>
      </c>
      <c r="V3986" s="24">
        <f t="shared" si="873"/>
        <v>1.6902377469497984</v>
      </c>
      <c r="W3986" s="22">
        <f t="shared" si="877"/>
        <v>0.92374093780642674</v>
      </c>
      <c r="BT3986" s="5" t="s">
        <v>907</v>
      </c>
      <c r="BU3986" s="5" t="s">
        <v>47422</v>
      </c>
      <c r="BV3986" s="5" t="s">
        <v>47423</v>
      </c>
      <c r="BW3986" s="5" t="s">
        <v>906</v>
      </c>
      <c r="BX3986" s="5">
        <v>320632</v>
      </c>
      <c r="BY3986" s="5" t="s">
        <v>905</v>
      </c>
      <c r="BZ3986" s="5">
        <v>891.86</v>
      </c>
      <c r="CA3986" s="5">
        <v>1057.82</v>
      </c>
      <c r="CB3986" s="5">
        <v>817.99</v>
      </c>
      <c r="CC3986" s="6">
        <f t="shared" si="872"/>
        <v>922.55666666666673</v>
      </c>
      <c r="CD3986" s="5">
        <v>1028.3</v>
      </c>
      <c r="CE3986" s="5">
        <v>751.38</v>
      </c>
      <c r="CF3986" s="5">
        <v>934.59</v>
      </c>
      <c r="CG3986" s="6">
        <f t="shared" si="881"/>
        <v>904.75666666666666</v>
      </c>
      <c r="CH3986" s="5">
        <v>632.84</v>
      </c>
      <c r="CI3986" s="5">
        <v>477.62</v>
      </c>
      <c r="CJ3986" s="5">
        <v>271.27</v>
      </c>
      <c r="CK3986" s="6">
        <f t="shared" si="880"/>
        <v>460.57666666666665</v>
      </c>
      <c r="CL3986" s="7">
        <f t="shared" si="878"/>
        <v>0.49923943244678731</v>
      </c>
      <c r="CM3986" s="5">
        <f t="shared" si="879"/>
        <v>0.98070579223679122</v>
      </c>
    </row>
    <row r="3987" spans="4:100">
      <c r="D3987" s="22" t="s">
        <v>23828</v>
      </c>
      <c r="E3987" s="22" t="s">
        <v>39069</v>
      </c>
      <c r="F3987" s="22" t="s">
        <v>39070</v>
      </c>
      <c r="G3987" s="22" t="s">
        <v>23826</v>
      </c>
      <c r="H3987" s="22">
        <v>229709</v>
      </c>
      <c r="I3987" s="22" t="s">
        <v>23825</v>
      </c>
      <c r="J3987" s="22">
        <v>155.24</v>
      </c>
      <c r="K3987" s="22">
        <v>179.63</v>
      </c>
      <c r="L3987" s="22">
        <v>213.01</v>
      </c>
      <c r="M3987" s="23">
        <f t="shared" si="874"/>
        <v>182.62666666666667</v>
      </c>
      <c r="N3987" s="22">
        <v>283.52</v>
      </c>
      <c r="O3987" s="22">
        <v>294.41000000000003</v>
      </c>
      <c r="P3987" s="22">
        <v>58.52</v>
      </c>
      <c r="Q3987" s="23">
        <f t="shared" si="875"/>
        <v>212.15</v>
      </c>
      <c r="R3987" s="22">
        <v>125.32</v>
      </c>
      <c r="S3987" s="22">
        <v>625.29</v>
      </c>
      <c r="T3987" s="22">
        <v>175.59</v>
      </c>
      <c r="U3987" s="23">
        <f t="shared" si="876"/>
        <v>308.73333333333329</v>
      </c>
      <c r="V3987" s="24">
        <f t="shared" si="873"/>
        <v>1.6905161714243992</v>
      </c>
      <c r="W3987" s="22">
        <f t="shared" si="877"/>
        <v>1.16165948747901</v>
      </c>
      <c r="BT3987" s="5" t="s">
        <v>5328</v>
      </c>
      <c r="BU3987" s="5" t="s">
        <v>43228</v>
      </c>
      <c r="BV3987" s="5" t="s">
        <v>43229</v>
      </c>
      <c r="BW3987" s="5" t="s">
        <v>5327</v>
      </c>
      <c r="BX3987" s="5">
        <v>104175</v>
      </c>
      <c r="BY3987" s="5" t="s">
        <v>5326</v>
      </c>
      <c r="BZ3987" s="5">
        <v>135.49</v>
      </c>
      <c r="CA3987" s="5">
        <v>1882.97</v>
      </c>
      <c r="CB3987" s="5">
        <v>21.93</v>
      </c>
      <c r="CC3987" s="6">
        <f t="shared" ref="CC3987:CC3992" si="882">+AVERAGE(BZ3987:CB3987)</f>
        <v>680.13</v>
      </c>
      <c r="CD3987" s="5">
        <v>207.3</v>
      </c>
      <c r="CE3987" s="5">
        <v>248.64</v>
      </c>
      <c r="CF3987" s="5">
        <v>63.38</v>
      </c>
      <c r="CG3987" s="6">
        <f t="shared" si="881"/>
        <v>173.10666666666668</v>
      </c>
      <c r="CH3987" s="5">
        <v>456.33</v>
      </c>
      <c r="CI3987" s="5">
        <v>145.78</v>
      </c>
      <c r="CJ3987" s="5">
        <v>416.62</v>
      </c>
      <c r="CK3987" s="6">
        <f t="shared" si="880"/>
        <v>339.57666666666665</v>
      </c>
      <c r="CL3987" s="7">
        <f t="shared" si="878"/>
        <v>0.49928200000980205</v>
      </c>
      <c r="CM3987" s="5">
        <f t="shared" si="879"/>
        <v>0.25451996922157039</v>
      </c>
    </row>
    <row r="3988" spans="4:100">
      <c r="D3988" s="22" t="s">
        <v>8454</v>
      </c>
      <c r="E3988" s="22" t="s">
        <v>36467</v>
      </c>
      <c r="F3988" s="22" t="s">
        <v>36468</v>
      </c>
      <c r="G3988" s="22" t="s">
        <v>8453</v>
      </c>
      <c r="H3988" s="22">
        <v>11487</v>
      </c>
      <c r="I3988" s="22" t="s">
        <v>8452</v>
      </c>
      <c r="J3988" s="22">
        <v>592.66</v>
      </c>
      <c r="K3988" s="22">
        <v>246.78</v>
      </c>
      <c r="L3988" s="22">
        <v>251.2</v>
      </c>
      <c r="M3988" s="23">
        <f t="shared" si="874"/>
        <v>363.54666666666662</v>
      </c>
      <c r="N3988" s="22">
        <v>435.45</v>
      </c>
      <c r="O3988" s="22">
        <v>244.92</v>
      </c>
      <c r="P3988" s="22">
        <v>486.65</v>
      </c>
      <c r="Q3988" s="23">
        <f t="shared" si="875"/>
        <v>389.00666666666666</v>
      </c>
      <c r="R3988" s="22">
        <v>451.25</v>
      </c>
      <c r="S3988" s="22">
        <v>904</v>
      </c>
      <c r="T3988" s="22">
        <v>488.5</v>
      </c>
      <c r="U3988" s="23">
        <f t="shared" si="876"/>
        <v>614.58333333333337</v>
      </c>
      <c r="V3988" s="24">
        <f t="shared" si="873"/>
        <v>1.690521161886599</v>
      </c>
      <c r="W3988" s="22">
        <f t="shared" si="877"/>
        <v>1.0700322746277415</v>
      </c>
      <c r="BT3988" s="5" t="s">
        <v>29559</v>
      </c>
      <c r="BU3988" s="10" t="s">
        <v>47148</v>
      </c>
      <c r="BV3988" s="5" t="s">
        <v>47149</v>
      </c>
      <c r="BW3988" s="5" t="s">
        <v>29558</v>
      </c>
      <c r="BX3988" s="5" t="s">
        <v>29557</v>
      </c>
      <c r="BY3988" s="5" t="s">
        <v>29556</v>
      </c>
      <c r="BZ3988" s="5">
        <v>8107.53</v>
      </c>
      <c r="CA3988" s="5">
        <v>774.26</v>
      </c>
      <c r="CB3988" s="5">
        <v>936.03</v>
      </c>
      <c r="CC3988" s="6">
        <f t="shared" si="882"/>
        <v>3272.6066666666666</v>
      </c>
      <c r="CD3988" s="5">
        <v>4305.29</v>
      </c>
      <c r="CE3988" s="5">
        <v>1879.06</v>
      </c>
      <c r="CF3988" s="5">
        <v>2142.69</v>
      </c>
      <c r="CG3988" s="6">
        <f t="shared" si="881"/>
        <v>2775.6800000000003</v>
      </c>
      <c r="CH3988" s="5">
        <v>1923.05</v>
      </c>
      <c r="CI3988" s="5">
        <v>1492.7</v>
      </c>
      <c r="CJ3988" s="5">
        <v>1487.67</v>
      </c>
      <c r="CK3988" s="6">
        <f t="shared" si="880"/>
        <v>1634.4733333333334</v>
      </c>
      <c r="CL3988" s="7">
        <f t="shared" si="878"/>
        <v>0.4994408127262468</v>
      </c>
      <c r="CM3988" s="5">
        <f t="shared" si="879"/>
        <v>0.84815570055266865</v>
      </c>
    </row>
    <row r="3989" spans="4:100">
      <c r="D3989" s="22" t="s">
        <v>21917</v>
      </c>
      <c r="E3989" s="22" t="s">
        <v>39612</v>
      </c>
      <c r="F3989" s="22" t="s">
        <v>39613</v>
      </c>
      <c r="G3989" s="22" t="s">
        <v>21916</v>
      </c>
      <c r="H3989" s="22">
        <v>66932</v>
      </c>
      <c r="I3989" s="22" t="s">
        <v>21915</v>
      </c>
      <c r="J3989" s="22">
        <v>138.77000000000001</v>
      </c>
      <c r="K3989" s="22">
        <v>58.86</v>
      </c>
      <c r="L3989" s="22">
        <v>201.74</v>
      </c>
      <c r="M3989" s="23">
        <f t="shared" si="874"/>
        <v>133.12333333333333</v>
      </c>
      <c r="N3989" s="22">
        <v>30.49</v>
      </c>
      <c r="O3989" s="22">
        <v>74.900000000000006</v>
      </c>
      <c r="P3989" s="22">
        <v>112.25</v>
      </c>
      <c r="Q3989" s="23">
        <f t="shared" si="875"/>
        <v>72.546666666666667</v>
      </c>
      <c r="R3989" s="22">
        <v>270.98</v>
      </c>
      <c r="S3989" s="22">
        <v>215.03</v>
      </c>
      <c r="T3989" s="22">
        <v>189.35</v>
      </c>
      <c r="U3989" s="23">
        <f t="shared" si="876"/>
        <v>225.12</v>
      </c>
      <c r="V3989" s="24">
        <f t="shared" si="873"/>
        <v>1.6910634248942085</v>
      </c>
      <c r="W3989" s="22">
        <f t="shared" si="877"/>
        <v>0.54495830933720613</v>
      </c>
      <c r="BT3989" s="5" t="s">
        <v>18082</v>
      </c>
      <c r="BU3989" s="5" t="s">
        <v>44024</v>
      </c>
      <c r="BV3989" s="5" t="s">
        <v>44025</v>
      </c>
      <c r="BW3989" s="5" t="s">
        <v>18081</v>
      </c>
      <c r="BX3989" s="5">
        <v>101685</v>
      </c>
      <c r="BY3989" s="5" t="s">
        <v>18080</v>
      </c>
      <c r="BZ3989" s="5">
        <v>368.35</v>
      </c>
      <c r="CA3989" s="5">
        <v>3249.66</v>
      </c>
      <c r="CB3989" s="5">
        <v>356.53</v>
      </c>
      <c r="CC3989" s="6">
        <f t="shared" si="882"/>
        <v>1324.8466666666666</v>
      </c>
      <c r="CD3989" s="5">
        <v>542.24</v>
      </c>
      <c r="CE3989" s="5">
        <v>508.82</v>
      </c>
      <c r="CF3989" s="5">
        <v>813.12</v>
      </c>
      <c r="CG3989" s="6">
        <f t="shared" si="881"/>
        <v>621.39333333333332</v>
      </c>
      <c r="CH3989" s="5">
        <v>584.07000000000005</v>
      </c>
      <c r="CI3989" s="5">
        <v>893.68</v>
      </c>
      <c r="CJ3989" s="5">
        <v>507.92</v>
      </c>
      <c r="CK3989" s="6">
        <f t="shared" si="880"/>
        <v>661.89</v>
      </c>
      <c r="CL3989" s="7">
        <f t="shared" si="878"/>
        <v>0.49959743769090259</v>
      </c>
      <c r="CM3989" s="5">
        <f t="shared" si="879"/>
        <v>0.46903037835825029</v>
      </c>
    </row>
    <row r="3990" spans="4:100">
      <c r="D3990" s="22" t="s">
        <v>10820</v>
      </c>
      <c r="E3990" s="22" t="s">
        <v>45339</v>
      </c>
      <c r="F3990" s="22" t="s">
        <v>45340</v>
      </c>
      <c r="G3990" s="22" t="s">
        <v>10819</v>
      </c>
      <c r="H3990" s="22">
        <v>16553</v>
      </c>
      <c r="I3990" s="22" t="s">
        <v>10818</v>
      </c>
      <c r="J3990" s="22">
        <v>81.709999999999994</v>
      </c>
      <c r="K3990" s="22">
        <v>29.51</v>
      </c>
      <c r="L3990" s="22">
        <v>296.16000000000003</v>
      </c>
      <c r="M3990" s="23">
        <f t="shared" si="874"/>
        <v>135.79333333333332</v>
      </c>
      <c r="N3990" s="22">
        <v>92.3</v>
      </c>
      <c r="O3990" s="22">
        <v>97.76</v>
      </c>
      <c r="P3990" s="22">
        <v>413.81</v>
      </c>
      <c r="Q3990" s="23">
        <f t="shared" si="875"/>
        <v>201.29</v>
      </c>
      <c r="R3990" s="22">
        <v>191.16</v>
      </c>
      <c r="S3990" s="22">
        <v>154.83000000000001</v>
      </c>
      <c r="T3990" s="22">
        <v>343.07</v>
      </c>
      <c r="U3990" s="23">
        <f t="shared" si="876"/>
        <v>229.68666666666664</v>
      </c>
      <c r="V3990" s="24">
        <f t="shared" si="873"/>
        <v>1.6914428788845794</v>
      </c>
      <c r="W3990" s="22">
        <f t="shared" si="877"/>
        <v>1.4823260837547254</v>
      </c>
      <c r="BT3990" s="5" t="s">
        <v>17840</v>
      </c>
      <c r="BU3990" s="5" t="s">
        <v>35402</v>
      </c>
      <c r="BV3990" s="5" t="s">
        <v>35403</v>
      </c>
      <c r="BW3990" s="5" t="s">
        <v>17839</v>
      </c>
      <c r="BX3990" s="5">
        <v>69077</v>
      </c>
      <c r="BY3990" s="5" t="s">
        <v>17838</v>
      </c>
      <c r="BZ3990" s="5">
        <v>1303.5999999999999</v>
      </c>
      <c r="CA3990" s="5">
        <v>496.99</v>
      </c>
      <c r="CB3990" s="5">
        <v>640.86</v>
      </c>
      <c r="CC3990" s="6">
        <f t="shared" si="882"/>
        <v>813.81666666666661</v>
      </c>
      <c r="CD3990" s="5">
        <v>629.91</v>
      </c>
      <c r="CE3990" s="5">
        <v>841.11</v>
      </c>
      <c r="CF3990" s="5">
        <v>1169.76</v>
      </c>
      <c r="CG3990" s="6">
        <f t="shared" si="881"/>
        <v>880.25999999999988</v>
      </c>
      <c r="CH3990" s="5">
        <v>495.25</v>
      </c>
      <c r="CI3990" s="5">
        <v>456.26</v>
      </c>
      <c r="CJ3990" s="5">
        <v>268.25</v>
      </c>
      <c r="CK3990" s="6">
        <f t="shared" si="880"/>
        <v>406.58666666666664</v>
      </c>
      <c r="CL3990" s="7">
        <f t="shared" si="878"/>
        <v>0.49960474308300395</v>
      </c>
      <c r="CM3990" s="5">
        <f t="shared" si="879"/>
        <v>1.0816441049376395</v>
      </c>
    </row>
    <row r="3991" spans="4:100">
      <c r="D3991" s="22" t="s">
        <v>17175</v>
      </c>
      <c r="E3991" s="22" t="s">
        <v>34769</v>
      </c>
      <c r="F3991" s="22" t="s">
        <v>34770</v>
      </c>
      <c r="G3991" s="22" t="s">
        <v>17174</v>
      </c>
      <c r="H3991" s="22">
        <v>74178</v>
      </c>
      <c r="I3991" s="22" t="s">
        <v>17173</v>
      </c>
      <c r="J3991" s="22">
        <v>123.68</v>
      </c>
      <c r="K3991" s="22">
        <v>67.38</v>
      </c>
      <c r="L3991" s="22">
        <v>101.88</v>
      </c>
      <c r="M3991" s="23">
        <f t="shared" si="874"/>
        <v>97.646666666666661</v>
      </c>
      <c r="N3991" s="22">
        <v>201.47</v>
      </c>
      <c r="O3991" s="22">
        <v>160.16999999999999</v>
      </c>
      <c r="P3991" s="22">
        <v>131.04</v>
      </c>
      <c r="Q3991" s="23">
        <f t="shared" si="875"/>
        <v>164.22666666666666</v>
      </c>
      <c r="R3991" s="22">
        <v>200.39</v>
      </c>
      <c r="S3991" s="22">
        <v>132.78</v>
      </c>
      <c r="T3991" s="22">
        <v>162.41999999999999</v>
      </c>
      <c r="U3991" s="23">
        <f t="shared" si="876"/>
        <v>165.19666666666663</v>
      </c>
      <c r="V3991" s="24">
        <f t="shared" si="873"/>
        <v>1.6917798866662113</v>
      </c>
      <c r="W3991" s="22">
        <f t="shared" si="877"/>
        <v>1.6818461118317745</v>
      </c>
      <c r="BT3991" s="5" t="s">
        <v>25101</v>
      </c>
      <c r="BU3991" s="5" t="s">
        <v>45377</v>
      </c>
      <c r="BV3991" s="5" t="s">
        <v>45378</v>
      </c>
      <c r="BW3991" s="5" t="s">
        <v>25100</v>
      </c>
      <c r="BX3991" s="5">
        <v>26444</v>
      </c>
      <c r="BY3991" s="5" t="s">
        <v>25099</v>
      </c>
      <c r="BZ3991" s="5">
        <v>1444.53</v>
      </c>
      <c r="CA3991" s="5">
        <v>1243.54</v>
      </c>
      <c r="CB3991" s="5">
        <v>2689.71</v>
      </c>
      <c r="CC3991" s="6">
        <f t="shared" si="882"/>
        <v>1792.5933333333332</v>
      </c>
      <c r="CD3991" s="5">
        <v>1216.1400000000001</v>
      </c>
      <c r="CE3991" s="5">
        <v>1992.89</v>
      </c>
      <c r="CF3991" s="5">
        <v>1503.51</v>
      </c>
      <c r="CG3991" s="6">
        <f t="shared" si="881"/>
        <v>1570.8466666666666</v>
      </c>
      <c r="CH3991" s="5">
        <v>519.54</v>
      </c>
      <c r="CI3991" s="5">
        <v>1695.96</v>
      </c>
      <c r="CJ3991" s="5">
        <v>471.39</v>
      </c>
      <c r="CK3991" s="6">
        <f t="shared" si="880"/>
        <v>895.63</v>
      </c>
      <c r="CL3991" s="7">
        <f t="shared" si="878"/>
        <v>0.49962809932723168</v>
      </c>
      <c r="CM3991" s="5">
        <f t="shared" si="879"/>
        <v>0.8762983982238024</v>
      </c>
    </row>
    <row r="3992" spans="4:100">
      <c r="D3992" s="22" t="s">
        <v>1471</v>
      </c>
      <c r="E3992" s="22" t="s">
        <v>36984</v>
      </c>
      <c r="F3992" s="22" t="s">
        <v>36985</v>
      </c>
      <c r="G3992" s="22" t="s">
        <v>1470</v>
      </c>
      <c r="H3992" s="22">
        <v>320799</v>
      </c>
      <c r="I3992" s="22" t="s">
        <v>1469</v>
      </c>
      <c r="J3992" s="22">
        <v>241.94</v>
      </c>
      <c r="K3992" s="22">
        <v>203.28</v>
      </c>
      <c r="L3992" s="22">
        <v>152.79</v>
      </c>
      <c r="M3992" s="23">
        <f t="shared" si="874"/>
        <v>199.33666666666667</v>
      </c>
      <c r="N3992" s="22">
        <v>275.7</v>
      </c>
      <c r="O3992" s="22">
        <v>248.83</v>
      </c>
      <c r="P3992" s="22">
        <v>234.68</v>
      </c>
      <c r="Q3992" s="23">
        <f t="shared" si="875"/>
        <v>253.07000000000002</v>
      </c>
      <c r="R3992" s="22">
        <v>249.55</v>
      </c>
      <c r="S3992" s="22">
        <v>198.41</v>
      </c>
      <c r="T3992" s="22">
        <v>563.96</v>
      </c>
      <c r="U3992" s="23">
        <f t="shared" si="876"/>
        <v>337.30666666666667</v>
      </c>
      <c r="V3992" s="24">
        <f t="shared" si="873"/>
        <v>1.6921456162940418</v>
      </c>
      <c r="W3992" s="22">
        <f t="shared" si="877"/>
        <v>1.2695607096871291</v>
      </c>
      <c r="BT3992" s="5" t="s">
        <v>834</v>
      </c>
      <c r="BU3992" s="5" t="s">
        <v>38496</v>
      </c>
      <c r="BV3992" s="5" t="s">
        <v>38497</v>
      </c>
      <c r="BW3992" s="5" t="s">
        <v>833</v>
      </c>
      <c r="BX3992" s="5">
        <v>213541</v>
      </c>
      <c r="BY3992" s="5" t="s">
        <v>832</v>
      </c>
      <c r="BZ3992" s="5">
        <v>1060.9100000000001</v>
      </c>
      <c r="CA3992" s="5">
        <v>1164.8900000000001</v>
      </c>
      <c r="CB3992" s="5">
        <v>1353.48</v>
      </c>
      <c r="CC3992" s="6">
        <f t="shared" si="882"/>
        <v>1193.0933333333335</v>
      </c>
      <c r="CD3992" s="5">
        <v>1111.3</v>
      </c>
      <c r="CE3992" s="5">
        <v>963.64</v>
      </c>
      <c r="CF3992" s="5">
        <v>354.92</v>
      </c>
      <c r="CG3992" s="6">
        <f t="shared" si="881"/>
        <v>809.95333333333338</v>
      </c>
      <c r="CH3992" s="5">
        <v>830.53</v>
      </c>
      <c r="CI3992" s="5">
        <v>653.58000000000004</v>
      </c>
      <c r="CJ3992" s="5">
        <v>304.66000000000003</v>
      </c>
      <c r="CK3992" s="6">
        <f t="shared" si="880"/>
        <v>596.25666666666677</v>
      </c>
      <c r="CL3992" s="7">
        <f t="shared" si="878"/>
        <v>0.49975693435551288</v>
      </c>
      <c r="CM3992" s="5">
        <f t="shared" si="879"/>
        <v>0.67886837576272319</v>
      </c>
    </row>
    <row r="3993" spans="4:100" s="16" customFormat="1">
      <c r="D3993" s="22" t="s">
        <v>14978</v>
      </c>
      <c r="E3993" s="22" t="s">
        <v>33196</v>
      </c>
      <c r="F3993" s="22" t="s">
        <v>33197</v>
      </c>
      <c r="G3993" s="22" t="s">
        <v>14977</v>
      </c>
      <c r="H3993" s="22">
        <v>269113</v>
      </c>
      <c r="I3993" s="22" t="s">
        <v>14976</v>
      </c>
      <c r="J3993" s="22">
        <v>138.37</v>
      </c>
      <c r="K3993" s="22">
        <v>149.88</v>
      </c>
      <c r="L3993" s="22">
        <v>667.47</v>
      </c>
      <c r="M3993" s="23">
        <f t="shared" si="874"/>
        <v>318.57333333333332</v>
      </c>
      <c r="N3993" s="22">
        <v>288.83999999999997</v>
      </c>
      <c r="O3993" s="22">
        <v>270.56</v>
      </c>
      <c r="P3993" s="22">
        <v>261.74</v>
      </c>
      <c r="Q3993" s="23">
        <f t="shared" si="875"/>
        <v>273.71333333333331</v>
      </c>
      <c r="R3993" s="22">
        <v>632.07000000000005</v>
      </c>
      <c r="S3993" s="22">
        <v>463.4</v>
      </c>
      <c r="T3993" s="22">
        <v>521.9</v>
      </c>
      <c r="U3993" s="23">
        <f t="shared" si="876"/>
        <v>539.12333333333333</v>
      </c>
      <c r="V3993" s="24">
        <f t="shared" si="873"/>
        <v>1.6923052776963965</v>
      </c>
      <c r="W3993" s="22">
        <f t="shared" si="877"/>
        <v>0.85918469844724388</v>
      </c>
      <c r="AC3993" s="17"/>
      <c r="BK3993" s="17"/>
      <c r="CN3993" s="39"/>
      <c r="CP3993" s="8"/>
      <c r="CQ3993" s="8"/>
      <c r="CR3993" s="8"/>
      <c r="CS3993" s="3"/>
      <c r="CT3993" s="8"/>
      <c r="CU3993" s="8"/>
      <c r="CV3993" s="8"/>
    </row>
    <row r="3994" spans="4:100" s="16" customFormat="1">
      <c r="D3994" s="22" t="s">
        <v>19290</v>
      </c>
      <c r="E3994" s="22" t="s">
        <v>41947</v>
      </c>
      <c r="F3994" s="22" t="s">
        <v>41948</v>
      </c>
      <c r="G3994" s="22" t="s">
        <v>3189</v>
      </c>
      <c r="H3994" s="22">
        <v>75744</v>
      </c>
      <c r="I3994" s="22" t="s">
        <v>3188</v>
      </c>
      <c r="J3994" s="22">
        <v>410.99</v>
      </c>
      <c r="K3994" s="22">
        <v>145.84</v>
      </c>
      <c r="L3994" s="22">
        <v>53.47</v>
      </c>
      <c r="M3994" s="23">
        <f t="shared" si="874"/>
        <v>203.43333333333337</v>
      </c>
      <c r="N3994" s="22">
        <v>538.02</v>
      </c>
      <c r="O3994" s="22">
        <v>332.08</v>
      </c>
      <c r="P3994" s="22">
        <v>162</v>
      </c>
      <c r="Q3994" s="23">
        <f t="shared" si="875"/>
        <v>344.0333333333333</v>
      </c>
      <c r="R3994" s="22">
        <v>389.32</v>
      </c>
      <c r="S3994" s="22">
        <v>285.04000000000002</v>
      </c>
      <c r="T3994" s="22">
        <v>358.61</v>
      </c>
      <c r="U3994" s="23">
        <f t="shared" si="876"/>
        <v>344.32333333333332</v>
      </c>
      <c r="V3994" s="24">
        <f t="shared" si="873"/>
        <v>1.6925610355562835</v>
      </c>
      <c r="W3994" s="22">
        <f t="shared" si="877"/>
        <v>1.6911355071276417</v>
      </c>
      <c r="AC3994" s="17"/>
      <c r="BK3994" s="17"/>
      <c r="CN3994" s="39"/>
      <c r="CP3994" s="8"/>
      <c r="CQ3994" s="8"/>
      <c r="CR3994" s="8"/>
      <c r="CS3994" s="3"/>
      <c r="CT3994" s="8"/>
      <c r="CU3994" s="8"/>
      <c r="CV3994" s="8"/>
    </row>
    <row r="3995" spans="4:100">
      <c r="D3995" s="22" t="s">
        <v>21755</v>
      </c>
      <c r="E3995" s="22" t="s">
        <v>44700</v>
      </c>
      <c r="F3995" s="22" t="s">
        <v>44701</v>
      </c>
      <c r="G3995" s="22" t="s">
        <v>21754</v>
      </c>
      <c r="H3995" s="22" t="s">
        <v>14037</v>
      </c>
      <c r="I3995" s="22" t="s">
        <v>21753</v>
      </c>
      <c r="J3995" s="22">
        <v>342.16</v>
      </c>
      <c r="K3995" s="22">
        <v>72.260000000000005</v>
      </c>
      <c r="L3995" s="22">
        <v>129.91999999999999</v>
      </c>
      <c r="M3995" s="23">
        <f t="shared" si="874"/>
        <v>181.44666666666669</v>
      </c>
      <c r="N3995" s="22">
        <v>364.48</v>
      </c>
      <c r="O3995" s="22">
        <v>299.92</v>
      </c>
      <c r="P3995" s="22">
        <v>83.97</v>
      </c>
      <c r="Q3995" s="23">
        <f t="shared" si="875"/>
        <v>249.45666666666671</v>
      </c>
      <c r="R3995" s="22">
        <v>151.21</v>
      </c>
      <c r="S3995" s="22">
        <v>506.43</v>
      </c>
      <c r="T3995" s="22">
        <v>263.83999999999997</v>
      </c>
      <c r="U3995" s="23">
        <f t="shared" si="876"/>
        <v>307.16000000000003</v>
      </c>
      <c r="V3995" s="24">
        <f t="shared" si="873"/>
        <v>1.6928390344270126</v>
      </c>
      <c r="W3995" s="22">
        <f t="shared" si="877"/>
        <v>1.3748208840063196</v>
      </c>
    </row>
    <row r="3996" spans="4:100">
      <c r="D3996" s="22" t="s">
        <v>27127</v>
      </c>
      <c r="E3996" s="22" t="s">
        <v>39682</v>
      </c>
      <c r="F3996" s="22" t="s">
        <v>39683</v>
      </c>
      <c r="G3996" s="22" t="s">
        <v>27126</v>
      </c>
      <c r="H3996" s="22">
        <v>99237</v>
      </c>
      <c r="I3996" s="22" t="s">
        <v>27125</v>
      </c>
      <c r="J3996" s="22">
        <v>216.68</v>
      </c>
      <c r="K3996" s="22">
        <v>322.14</v>
      </c>
      <c r="L3996" s="22">
        <v>143.44</v>
      </c>
      <c r="M3996" s="23">
        <f t="shared" si="874"/>
        <v>227.42</v>
      </c>
      <c r="N3996" s="22">
        <v>208.09</v>
      </c>
      <c r="O3996" s="22">
        <v>145.74</v>
      </c>
      <c r="P3996" s="22">
        <v>100.48</v>
      </c>
      <c r="Q3996" s="23">
        <f t="shared" si="875"/>
        <v>151.4366666666667</v>
      </c>
      <c r="R3996" s="22">
        <v>374.54</v>
      </c>
      <c r="S3996" s="22">
        <v>315.64</v>
      </c>
      <c r="T3996" s="22">
        <v>465.01</v>
      </c>
      <c r="U3996" s="23">
        <f t="shared" si="876"/>
        <v>385.06333333333333</v>
      </c>
      <c r="V3996" s="24">
        <f t="shared" si="873"/>
        <v>1.693181485064345</v>
      </c>
      <c r="W3996" s="22">
        <f t="shared" si="877"/>
        <v>0.66588983671913948</v>
      </c>
    </row>
    <row r="3997" spans="4:100">
      <c r="D3997" s="22" t="s">
        <v>1567</v>
      </c>
      <c r="E3997" s="22" t="s">
        <v>35767</v>
      </c>
      <c r="F3997" s="22" t="s">
        <v>35768</v>
      </c>
      <c r="G3997" s="22" t="s">
        <v>1566</v>
      </c>
      <c r="H3997" s="22">
        <v>76763</v>
      </c>
      <c r="I3997" s="22" t="s">
        <v>1565</v>
      </c>
      <c r="J3997" s="22">
        <v>77.37</v>
      </c>
      <c r="K3997" s="22">
        <v>116.15</v>
      </c>
      <c r="L3997" s="22">
        <v>18.87</v>
      </c>
      <c r="M3997" s="23">
        <f t="shared" si="874"/>
        <v>70.796666666666667</v>
      </c>
      <c r="N3997" s="22">
        <v>234.38</v>
      </c>
      <c r="O3997" s="22">
        <v>205</v>
      </c>
      <c r="P3997" s="22">
        <v>491.94</v>
      </c>
      <c r="Q3997" s="23">
        <f t="shared" si="875"/>
        <v>310.44</v>
      </c>
      <c r="R3997" s="22">
        <v>104.57</v>
      </c>
      <c r="S3997" s="22">
        <v>130.78</v>
      </c>
      <c r="T3997" s="22">
        <v>124.31</v>
      </c>
      <c r="U3997" s="23">
        <f t="shared" si="876"/>
        <v>119.88666666666666</v>
      </c>
      <c r="V3997" s="24">
        <f t="shared" si="873"/>
        <v>1.6933942276001694</v>
      </c>
      <c r="W3997" s="22">
        <f t="shared" si="877"/>
        <v>4.3849522105560528</v>
      </c>
    </row>
    <row r="3998" spans="4:100">
      <c r="D3998" s="22" t="s">
        <v>23034</v>
      </c>
      <c r="E3998" s="22" t="s">
        <v>40762</v>
      </c>
      <c r="F3998" s="22" t="s">
        <v>40763</v>
      </c>
      <c r="G3998" s="22" t="s">
        <v>23033</v>
      </c>
      <c r="H3998" s="22">
        <v>75788</v>
      </c>
      <c r="I3998" s="22" t="s">
        <v>23032</v>
      </c>
      <c r="J3998" s="22">
        <v>295.13</v>
      </c>
      <c r="K3998" s="22">
        <v>114.59</v>
      </c>
      <c r="L3998" s="22">
        <v>229.74</v>
      </c>
      <c r="M3998" s="23">
        <f t="shared" si="874"/>
        <v>213.15333333333334</v>
      </c>
      <c r="N3998" s="22">
        <v>199.05</v>
      </c>
      <c r="O3998" s="22">
        <v>245.96</v>
      </c>
      <c r="P3998" s="22">
        <v>53.13</v>
      </c>
      <c r="Q3998" s="23">
        <f t="shared" si="875"/>
        <v>166.04666666666665</v>
      </c>
      <c r="R3998" s="22">
        <v>469.27</v>
      </c>
      <c r="S3998" s="22">
        <v>325.97000000000003</v>
      </c>
      <c r="T3998" s="22">
        <v>287.63</v>
      </c>
      <c r="U3998" s="23">
        <f t="shared" si="876"/>
        <v>360.95666666666665</v>
      </c>
      <c r="V3998" s="24">
        <f t="shared" si="873"/>
        <v>1.6934131923810714</v>
      </c>
      <c r="W3998" s="22">
        <f t="shared" si="877"/>
        <v>0.77900103212085192</v>
      </c>
    </row>
    <row r="3999" spans="4:100">
      <c r="D3999" s="22" t="s">
        <v>11184</v>
      </c>
      <c r="E3999" s="22" t="s">
        <v>42914</v>
      </c>
      <c r="F3999" s="22" t="s">
        <v>42915</v>
      </c>
      <c r="G3999" s="22" t="s">
        <v>11183</v>
      </c>
      <c r="H3999" s="22">
        <v>67870</v>
      </c>
      <c r="I3999" s="22" t="s">
        <v>11182</v>
      </c>
      <c r="J3999" s="22">
        <v>322.24</v>
      </c>
      <c r="K3999" s="22">
        <v>570.76</v>
      </c>
      <c r="L3999" s="22">
        <v>151.63</v>
      </c>
      <c r="M3999" s="23">
        <f t="shared" si="874"/>
        <v>348.21000000000004</v>
      </c>
      <c r="N3999" s="22">
        <v>3853.82</v>
      </c>
      <c r="O3999" s="22">
        <v>326.39</v>
      </c>
      <c r="P3999" s="22">
        <v>125.22</v>
      </c>
      <c r="Q3999" s="23">
        <f t="shared" si="875"/>
        <v>1435.1433333333334</v>
      </c>
      <c r="R3999" s="22">
        <v>428.45</v>
      </c>
      <c r="S3999" s="22">
        <v>673.35</v>
      </c>
      <c r="T3999" s="22">
        <v>667.46</v>
      </c>
      <c r="U3999" s="23">
        <f t="shared" si="876"/>
        <v>589.75333333333333</v>
      </c>
      <c r="V3999" s="24">
        <f t="shared" si="873"/>
        <v>1.6936714434775948</v>
      </c>
      <c r="W3999" s="22">
        <f t="shared" si="877"/>
        <v>4.1214879909633071</v>
      </c>
    </row>
    <row r="4000" spans="4:100">
      <c r="D4000" s="22" t="s">
        <v>2976</v>
      </c>
      <c r="E4000" s="22" t="s">
        <v>36776</v>
      </c>
      <c r="F4000" s="22" t="s">
        <v>36777</v>
      </c>
      <c r="G4000" s="22" t="s">
        <v>2975</v>
      </c>
      <c r="H4000" s="22">
        <v>207425</v>
      </c>
      <c r="I4000" s="22" t="s">
        <v>2974</v>
      </c>
      <c r="J4000" s="22">
        <v>795.68</v>
      </c>
      <c r="K4000" s="22">
        <v>1486.05</v>
      </c>
      <c r="L4000" s="22">
        <v>839.75</v>
      </c>
      <c r="M4000" s="23">
        <f t="shared" si="874"/>
        <v>1040.4933333333333</v>
      </c>
      <c r="N4000" s="22">
        <v>662.29</v>
      </c>
      <c r="O4000" s="22">
        <v>623.32000000000005</v>
      </c>
      <c r="P4000" s="22">
        <v>384.11</v>
      </c>
      <c r="Q4000" s="23">
        <f t="shared" si="875"/>
        <v>556.57333333333338</v>
      </c>
      <c r="R4000" s="22">
        <v>1978.95</v>
      </c>
      <c r="S4000" s="22">
        <v>1341.62</v>
      </c>
      <c r="T4000" s="22">
        <v>1967.84</v>
      </c>
      <c r="U4000" s="23">
        <f t="shared" si="876"/>
        <v>1762.8033333333333</v>
      </c>
      <c r="V4000" s="24">
        <f t="shared" si="873"/>
        <v>1.69419954636903</v>
      </c>
      <c r="W4000" s="22">
        <f t="shared" si="877"/>
        <v>0.53491292591975603</v>
      </c>
    </row>
    <row r="4001" spans="4:23">
      <c r="D4001" s="22" t="s">
        <v>26142</v>
      </c>
      <c r="E4001" s="22" t="s">
        <v>39340</v>
      </c>
      <c r="F4001" s="22" t="s">
        <v>39341</v>
      </c>
      <c r="G4001" s="22" t="s">
        <v>26140</v>
      </c>
      <c r="H4001" s="22">
        <v>24066</v>
      </c>
      <c r="I4001" s="22" t="s">
        <v>26139</v>
      </c>
      <c r="J4001" s="22">
        <v>600.48</v>
      </c>
      <c r="K4001" s="22">
        <v>659.59</v>
      </c>
      <c r="L4001" s="22">
        <v>967.24</v>
      </c>
      <c r="M4001" s="23">
        <f t="shared" si="874"/>
        <v>742.43666666666684</v>
      </c>
      <c r="N4001" s="22">
        <v>541.16999999999996</v>
      </c>
      <c r="O4001" s="22">
        <v>1367.26</v>
      </c>
      <c r="P4001" s="22">
        <v>1324.83</v>
      </c>
      <c r="Q4001" s="23">
        <f t="shared" si="875"/>
        <v>1077.7533333333333</v>
      </c>
      <c r="R4001" s="22">
        <v>1336.16</v>
      </c>
      <c r="S4001" s="22">
        <v>1272.45</v>
      </c>
      <c r="T4001" s="22">
        <v>1166.02</v>
      </c>
      <c r="U4001" s="23">
        <f t="shared" si="876"/>
        <v>1258.21</v>
      </c>
      <c r="V4001" s="24">
        <f t="shared" si="873"/>
        <v>1.6947034763908029</v>
      </c>
      <c r="W4001" s="22">
        <f t="shared" si="877"/>
        <v>1.4516434622930796</v>
      </c>
    </row>
    <row r="4002" spans="4:23">
      <c r="D4002" s="22" t="s">
        <v>11804</v>
      </c>
      <c r="E4002" s="22" t="s">
        <v>40376</v>
      </c>
      <c r="F4002" s="22" t="s">
        <v>40377</v>
      </c>
      <c r="G4002" s="22" t="s">
        <v>11803</v>
      </c>
      <c r="H4002" s="22">
        <v>320495</v>
      </c>
      <c r="I4002" s="22" t="s">
        <v>11802</v>
      </c>
      <c r="J4002" s="22">
        <v>260.32</v>
      </c>
      <c r="K4002" s="22">
        <v>226.27</v>
      </c>
      <c r="L4002" s="22">
        <v>184.53</v>
      </c>
      <c r="M4002" s="23">
        <f t="shared" si="874"/>
        <v>223.70666666666668</v>
      </c>
      <c r="N4002" s="22">
        <v>192.4</v>
      </c>
      <c r="O4002" s="22">
        <v>206.21</v>
      </c>
      <c r="P4002" s="22">
        <v>212.26</v>
      </c>
      <c r="Q4002" s="23">
        <f t="shared" si="875"/>
        <v>203.62333333333333</v>
      </c>
      <c r="R4002" s="22">
        <v>295.93</v>
      </c>
      <c r="S4002" s="22">
        <v>293.22000000000003</v>
      </c>
      <c r="T4002" s="22">
        <v>548.37</v>
      </c>
      <c r="U4002" s="23">
        <f t="shared" si="876"/>
        <v>379.17333333333335</v>
      </c>
      <c r="V4002" s="24">
        <f t="shared" si="873"/>
        <v>1.6949576826796995</v>
      </c>
      <c r="W4002" s="22">
        <f t="shared" si="877"/>
        <v>0.9102246990106091</v>
      </c>
    </row>
    <row r="4003" spans="4:23">
      <c r="D4003" s="22" t="s">
        <v>28359</v>
      </c>
      <c r="E4003" s="22" t="s">
        <v>36984</v>
      </c>
      <c r="F4003" s="22" t="s">
        <v>42020</v>
      </c>
      <c r="G4003" s="22" t="s">
        <v>28358</v>
      </c>
      <c r="H4003" s="22">
        <v>320799</v>
      </c>
      <c r="I4003" s="22" t="s">
        <v>28357</v>
      </c>
      <c r="J4003" s="22">
        <v>436.78</v>
      </c>
      <c r="K4003" s="22">
        <v>189.62</v>
      </c>
      <c r="L4003" s="22">
        <v>151.52000000000001</v>
      </c>
      <c r="M4003" s="23">
        <f t="shared" si="874"/>
        <v>259.30666666666667</v>
      </c>
      <c r="N4003" s="22">
        <v>494.68</v>
      </c>
      <c r="O4003" s="22">
        <v>657.71</v>
      </c>
      <c r="P4003" s="22">
        <v>131.05000000000001</v>
      </c>
      <c r="Q4003" s="23">
        <f t="shared" si="875"/>
        <v>427.81333333333333</v>
      </c>
      <c r="R4003" s="22">
        <v>460.19</v>
      </c>
      <c r="S4003" s="22">
        <v>117.92</v>
      </c>
      <c r="T4003" s="22">
        <v>740.62</v>
      </c>
      <c r="U4003" s="23">
        <f t="shared" si="876"/>
        <v>439.57666666666665</v>
      </c>
      <c r="V4003" s="24">
        <f t="shared" si="873"/>
        <v>1.6952000205676676</v>
      </c>
      <c r="W4003" s="22">
        <f t="shared" si="877"/>
        <v>1.6498354586589881</v>
      </c>
    </row>
    <row r="4004" spans="4:23">
      <c r="D4004" s="22" t="s">
        <v>15558</v>
      </c>
      <c r="E4004" s="22" t="s">
        <v>45820</v>
      </c>
      <c r="F4004" s="22" t="s">
        <v>45821</v>
      </c>
      <c r="G4004" s="22" t="s">
        <v>15557</v>
      </c>
      <c r="H4004" s="22">
        <v>234214</v>
      </c>
      <c r="I4004" s="22" t="s">
        <v>15556</v>
      </c>
      <c r="J4004" s="22">
        <v>675.53</v>
      </c>
      <c r="K4004" s="22">
        <v>696.62</v>
      </c>
      <c r="L4004" s="22">
        <v>912.19</v>
      </c>
      <c r="M4004" s="23">
        <f t="shared" si="874"/>
        <v>761.44666666666672</v>
      </c>
      <c r="N4004" s="22">
        <v>1413.93</v>
      </c>
      <c r="O4004" s="22">
        <v>707.32</v>
      </c>
      <c r="P4004" s="22">
        <v>528.14</v>
      </c>
      <c r="Q4004" s="23">
        <f t="shared" si="875"/>
        <v>883.13</v>
      </c>
      <c r="R4004" s="22">
        <v>1456.27</v>
      </c>
      <c r="S4004" s="22">
        <v>1356.76</v>
      </c>
      <c r="T4004" s="22">
        <v>1059.6300000000001</v>
      </c>
      <c r="U4004" s="23">
        <f t="shared" si="876"/>
        <v>1290.8866666666665</v>
      </c>
      <c r="V4004" s="24">
        <f t="shared" si="873"/>
        <v>1.6953080539674477</v>
      </c>
      <c r="W4004" s="22">
        <f t="shared" si="877"/>
        <v>1.1598054580316415</v>
      </c>
    </row>
    <row r="4005" spans="4:23">
      <c r="D4005" s="22" t="s">
        <v>20104</v>
      </c>
      <c r="E4005" s="22" t="s">
        <v>43049</v>
      </c>
      <c r="F4005" s="22" t="s">
        <v>43050</v>
      </c>
      <c r="G4005" s="22" t="s">
        <v>20103</v>
      </c>
      <c r="H4005" s="22">
        <v>66185</v>
      </c>
      <c r="I4005" s="22" t="s">
        <v>20102</v>
      </c>
      <c r="J4005" s="22">
        <v>521.99</v>
      </c>
      <c r="K4005" s="22">
        <v>665.99</v>
      </c>
      <c r="L4005" s="22">
        <v>904.53</v>
      </c>
      <c r="M4005" s="23">
        <f t="shared" si="874"/>
        <v>697.50333333333344</v>
      </c>
      <c r="N4005" s="22">
        <v>891.61</v>
      </c>
      <c r="O4005" s="22">
        <v>424.14</v>
      </c>
      <c r="P4005" s="22">
        <v>389.67</v>
      </c>
      <c r="Q4005" s="23">
        <f t="shared" si="875"/>
        <v>568.47333333333336</v>
      </c>
      <c r="R4005" s="22">
        <v>1288.02</v>
      </c>
      <c r="S4005" s="22">
        <v>822.47</v>
      </c>
      <c r="T4005" s="22">
        <v>1439.89</v>
      </c>
      <c r="U4005" s="23">
        <f t="shared" si="876"/>
        <v>1183.46</v>
      </c>
      <c r="V4005" s="24">
        <f t="shared" si="873"/>
        <v>1.6967087373537042</v>
      </c>
      <c r="W4005" s="22">
        <f t="shared" si="877"/>
        <v>0.81501163674247668</v>
      </c>
    </row>
    <row r="4006" spans="4:23">
      <c r="D4006" s="22" t="s">
        <v>21828</v>
      </c>
      <c r="E4006" s="22" t="s">
        <v>46055</v>
      </c>
      <c r="F4006" s="22" t="s">
        <v>46056</v>
      </c>
      <c r="G4006" s="22" t="s">
        <v>21827</v>
      </c>
      <c r="H4006" s="22">
        <v>71007</v>
      </c>
      <c r="I4006" s="22" t="s">
        <v>21826</v>
      </c>
      <c r="J4006" s="22">
        <v>449.21</v>
      </c>
      <c r="K4006" s="22">
        <v>559.89</v>
      </c>
      <c r="L4006" s="22">
        <v>973.41</v>
      </c>
      <c r="M4006" s="23">
        <f t="shared" si="874"/>
        <v>660.83666666666659</v>
      </c>
      <c r="N4006" s="22">
        <v>437.63</v>
      </c>
      <c r="O4006" s="22">
        <v>519.64</v>
      </c>
      <c r="P4006" s="22">
        <v>1442.75</v>
      </c>
      <c r="Q4006" s="23">
        <f t="shared" si="875"/>
        <v>800.00666666666666</v>
      </c>
      <c r="R4006" s="22">
        <v>736.44</v>
      </c>
      <c r="S4006" s="22">
        <v>375.18</v>
      </c>
      <c r="T4006" s="22">
        <v>2252.4299999999998</v>
      </c>
      <c r="U4006" s="23">
        <f t="shared" si="876"/>
        <v>1121.3500000000001</v>
      </c>
      <c r="V4006" s="24">
        <f t="shared" si="873"/>
        <v>1.6968640763476608</v>
      </c>
      <c r="W4006" s="22">
        <f t="shared" si="877"/>
        <v>1.2105966678604396</v>
      </c>
    </row>
    <row r="4007" spans="4:23">
      <c r="D4007" s="22" t="s">
        <v>21133</v>
      </c>
      <c r="E4007" s="22" t="s">
        <v>41458</v>
      </c>
      <c r="F4007" s="22" t="s">
        <v>41459</v>
      </c>
      <c r="G4007" s="22" t="s">
        <v>21132</v>
      </c>
      <c r="H4007" s="22">
        <v>67134</v>
      </c>
      <c r="I4007" s="22" t="s">
        <v>21131</v>
      </c>
      <c r="J4007" s="22">
        <v>224.5</v>
      </c>
      <c r="K4007" s="22">
        <v>224.14</v>
      </c>
      <c r="L4007" s="22">
        <v>233.03</v>
      </c>
      <c r="M4007" s="23">
        <f t="shared" si="874"/>
        <v>227.22333333333333</v>
      </c>
      <c r="N4007" s="22">
        <v>206.24</v>
      </c>
      <c r="O4007" s="22">
        <v>265.06</v>
      </c>
      <c r="P4007" s="22">
        <v>365.79</v>
      </c>
      <c r="Q4007" s="23">
        <f t="shared" si="875"/>
        <v>279.03000000000003</v>
      </c>
      <c r="R4007" s="22">
        <v>451.31</v>
      </c>
      <c r="S4007" s="22">
        <v>353.71</v>
      </c>
      <c r="T4007" s="22">
        <v>352.34</v>
      </c>
      <c r="U4007" s="23">
        <f t="shared" si="876"/>
        <v>385.78666666666663</v>
      </c>
      <c r="V4007" s="24">
        <f t="shared" si="873"/>
        <v>1.6978303284580514</v>
      </c>
      <c r="W4007" s="22">
        <f t="shared" si="877"/>
        <v>1.2279988850910266</v>
      </c>
    </row>
    <row r="4008" spans="4:23">
      <c r="D4008" s="22" t="s">
        <v>2496</v>
      </c>
      <c r="E4008" s="22" t="s">
        <v>44688</v>
      </c>
      <c r="F4008" s="22" t="s">
        <v>44689</v>
      </c>
      <c r="G4008" s="22" t="s">
        <v>2495</v>
      </c>
      <c r="H4008" s="22">
        <v>72511</v>
      </c>
      <c r="I4008" s="22" t="s">
        <v>2494</v>
      </c>
      <c r="J4008" s="22">
        <v>148.94999999999999</v>
      </c>
      <c r="K4008" s="22">
        <v>100.26</v>
      </c>
      <c r="L4008" s="22">
        <v>82.23</v>
      </c>
      <c r="M4008" s="23">
        <f t="shared" si="874"/>
        <v>110.48</v>
      </c>
      <c r="N4008" s="22">
        <v>215.77</v>
      </c>
      <c r="O4008" s="22">
        <v>69.33</v>
      </c>
      <c r="P4008" s="22">
        <v>130.38</v>
      </c>
      <c r="Q4008" s="23">
        <f t="shared" si="875"/>
        <v>138.49333333333334</v>
      </c>
      <c r="R4008" s="22">
        <v>167.63</v>
      </c>
      <c r="S4008" s="22">
        <v>290.38</v>
      </c>
      <c r="T4008" s="22">
        <v>104.86</v>
      </c>
      <c r="U4008" s="23">
        <f t="shared" si="876"/>
        <v>187.62333333333333</v>
      </c>
      <c r="V4008" s="24">
        <f t="shared" si="873"/>
        <v>1.698256094617427</v>
      </c>
      <c r="W4008" s="22">
        <f t="shared" si="877"/>
        <v>1.2535602220613082</v>
      </c>
    </row>
    <row r="4009" spans="4:23">
      <c r="D4009" s="22" t="s">
        <v>8575</v>
      </c>
      <c r="E4009" s="22" t="s">
        <v>39666</v>
      </c>
      <c r="F4009" s="22" t="s">
        <v>39667</v>
      </c>
      <c r="G4009" s="22" t="s">
        <v>8574</v>
      </c>
      <c r="H4009" s="22">
        <v>56430</v>
      </c>
      <c r="I4009" s="22" t="s">
        <v>8573</v>
      </c>
      <c r="J4009" s="22">
        <v>224.58</v>
      </c>
      <c r="K4009" s="22">
        <v>228.81</v>
      </c>
      <c r="L4009" s="22">
        <v>246.39</v>
      </c>
      <c r="M4009" s="23">
        <f t="shared" si="874"/>
        <v>233.26</v>
      </c>
      <c r="N4009" s="22">
        <v>301.47000000000003</v>
      </c>
      <c r="O4009" s="22">
        <v>217.7</v>
      </c>
      <c r="P4009" s="22">
        <v>294.66000000000003</v>
      </c>
      <c r="Q4009" s="23">
        <f t="shared" si="875"/>
        <v>271.2766666666667</v>
      </c>
      <c r="R4009" s="22">
        <v>649.71</v>
      </c>
      <c r="S4009" s="22">
        <v>51.89</v>
      </c>
      <c r="T4009" s="22">
        <v>486.93</v>
      </c>
      <c r="U4009" s="23">
        <f t="shared" si="876"/>
        <v>396.17666666666668</v>
      </c>
      <c r="V4009" s="24">
        <f t="shared" si="873"/>
        <v>1.6984337934779503</v>
      </c>
      <c r="W4009" s="22">
        <f t="shared" si="877"/>
        <v>1.1629797936494328</v>
      </c>
    </row>
    <row r="4010" spans="4:23">
      <c r="D4010" s="22" t="s">
        <v>21312</v>
      </c>
      <c r="E4010" s="22" t="s">
        <v>45088</v>
      </c>
      <c r="F4010" s="22" t="s">
        <v>45089</v>
      </c>
      <c r="G4010" s="22" t="s">
        <v>21311</v>
      </c>
      <c r="H4010" s="22">
        <v>320806</v>
      </c>
      <c r="I4010" s="22" t="s">
        <v>21310</v>
      </c>
      <c r="J4010" s="22">
        <v>79.94</v>
      </c>
      <c r="K4010" s="22">
        <v>136.78</v>
      </c>
      <c r="L4010" s="22">
        <v>153.25</v>
      </c>
      <c r="M4010" s="23">
        <f t="shared" si="874"/>
        <v>123.32333333333334</v>
      </c>
      <c r="N4010" s="22">
        <v>120.4</v>
      </c>
      <c r="O4010" s="22">
        <v>100.8</v>
      </c>
      <c r="P4010" s="22">
        <v>215.07</v>
      </c>
      <c r="Q4010" s="23">
        <f t="shared" si="875"/>
        <v>145.42333333333332</v>
      </c>
      <c r="R4010" s="22">
        <v>104.09</v>
      </c>
      <c r="S4010" s="22">
        <v>460.49</v>
      </c>
      <c r="T4010" s="22">
        <v>64.010000000000005</v>
      </c>
      <c r="U4010" s="23">
        <f t="shared" si="876"/>
        <v>209.53</v>
      </c>
      <c r="V4010" s="24">
        <f t="shared" si="873"/>
        <v>1.699029651052788</v>
      </c>
      <c r="W4010" s="22">
        <f t="shared" si="877"/>
        <v>1.1792037192204772</v>
      </c>
    </row>
    <row r="4011" spans="4:23">
      <c r="D4011" s="22" t="s">
        <v>16213</v>
      </c>
      <c r="E4011" s="22" t="s">
        <v>35856</v>
      </c>
      <c r="F4011" s="22" t="s">
        <v>35857</v>
      </c>
      <c r="G4011" s="22" t="s">
        <v>16210</v>
      </c>
      <c r="H4011" s="22">
        <v>13822</v>
      </c>
      <c r="I4011" s="22" t="s">
        <v>16209</v>
      </c>
      <c r="J4011" s="22">
        <v>751.59</v>
      </c>
      <c r="K4011" s="22">
        <v>1134.5</v>
      </c>
      <c r="L4011" s="22">
        <v>827.22</v>
      </c>
      <c r="M4011" s="23">
        <f t="shared" si="874"/>
        <v>904.43666666666684</v>
      </c>
      <c r="N4011" s="22">
        <v>1214.44</v>
      </c>
      <c r="O4011" s="22">
        <v>1311.39</v>
      </c>
      <c r="P4011" s="22">
        <v>1072.3800000000001</v>
      </c>
      <c r="Q4011" s="23">
        <f t="shared" si="875"/>
        <v>1199.4033333333334</v>
      </c>
      <c r="R4011" s="22">
        <v>1672.69</v>
      </c>
      <c r="S4011" s="22">
        <v>1414.84</v>
      </c>
      <c r="T4011" s="22">
        <v>1523.97</v>
      </c>
      <c r="U4011" s="23">
        <f t="shared" si="876"/>
        <v>1537.1666666666667</v>
      </c>
      <c r="V4011" s="24">
        <f t="shared" si="873"/>
        <v>1.699584640162753</v>
      </c>
      <c r="W4011" s="22">
        <f t="shared" si="877"/>
        <v>1.3261330257139803</v>
      </c>
    </row>
    <row r="4012" spans="4:23">
      <c r="D4012" s="22" t="s">
        <v>23730</v>
      </c>
      <c r="E4012" s="22" t="s">
        <v>40726</v>
      </c>
      <c r="F4012" s="22" t="s">
        <v>40727</v>
      </c>
      <c r="G4012" s="22" t="s">
        <v>23729</v>
      </c>
      <c r="H4012" s="22">
        <v>78670</v>
      </c>
      <c r="I4012" s="22" t="s">
        <v>23728</v>
      </c>
      <c r="J4012" s="22">
        <v>72.97</v>
      </c>
      <c r="K4012" s="22">
        <v>174.96</v>
      </c>
      <c r="L4012" s="22">
        <v>619.99</v>
      </c>
      <c r="M4012" s="23">
        <f t="shared" si="874"/>
        <v>289.30666666666667</v>
      </c>
      <c r="N4012" s="22">
        <v>96.08</v>
      </c>
      <c r="O4012" s="22">
        <v>116.19</v>
      </c>
      <c r="P4012" s="22">
        <v>36.08</v>
      </c>
      <c r="Q4012" s="23">
        <f t="shared" si="875"/>
        <v>82.783333333333317</v>
      </c>
      <c r="R4012" s="22">
        <v>157.24</v>
      </c>
      <c r="S4012" s="22">
        <v>404.45</v>
      </c>
      <c r="T4012" s="22">
        <v>913.46</v>
      </c>
      <c r="U4012" s="23">
        <f t="shared" si="876"/>
        <v>491.7166666666667</v>
      </c>
      <c r="V4012" s="24">
        <f t="shared" si="873"/>
        <v>1.6996382155037331</v>
      </c>
      <c r="W4012" s="22">
        <f t="shared" si="877"/>
        <v>0.28614388422896114</v>
      </c>
    </row>
    <row r="4013" spans="4:23">
      <c r="D4013" s="22" t="s">
        <v>7357</v>
      </c>
      <c r="E4013" s="22" t="s">
        <v>43616</v>
      </c>
      <c r="F4013" s="22" t="s">
        <v>43617</v>
      </c>
      <c r="G4013" s="22" t="s">
        <v>7356</v>
      </c>
      <c r="H4013" s="22">
        <v>68142</v>
      </c>
      <c r="I4013" s="22" t="s">
        <v>7355</v>
      </c>
      <c r="J4013" s="22">
        <v>81.23</v>
      </c>
      <c r="K4013" s="22">
        <v>49.31</v>
      </c>
      <c r="L4013" s="22">
        <v>201.22</v>
      </c>
      <c r="M4013" s="23">
        <f t="shared" si="874"/>
        <v>110.58666666666666</v>
      </c>
      <c r="N4013" s="22">
        <v>91.22</v>
      </c>
      <c r="O4013" s="22">
        <v>18.98</v>
      </c>
      <c r="P4013" s="22">
        <v>486.79</v>
      </c>
      <c r="Q4013" s="23">
        <f t="shared" si="875"/>
        <v>198.99666666666667</v>
      </c>
      <c r="R4013" s="22">
        <v>225.31</v>
      </c>
      <c r="S4013" s="22">
        <v>189.46</v>
      </c>
      <c r="T4013" s="22">
        <v>149.18</v>
      </c>
      <c r="U4013" s="23">
        <f t="shared" si="876"/>
        <v>187.98333333333335</v>
      </c>
      <c r="V4013" s="24">
        <f t="shared" si="873"/>
        <v>1.6998734024596096</v>
      </c>
      <c r="W4013" s="22">
        <f t="shared" si="877"/>
        <v>1.7994634675669159</v>
      </c>
    </row>
    <row r="4014" spans="4:23">
      <c r="D4014" s="22" t="s">
        <v>7372</v>
      </c>
      <c r="E4014" s="22" t="s">
        <v>36876</v>
      </c>
      <c r="F4014" s="22" t="s">
        <v>36877</v>
      </c>
      <c r="G4014" s="22" t="s">
        <v>7371</v>
      </c>
      <c r="H4014" s="22">
        <v>12144</v>
      </c>
      <c r="I4014" s="22" t="s">
        <v>7370</v>
      </c>
      <c r="J4014" s="22">
        <v>375.16</v>
      </c>
      <c r="K4014" s="22">
        <v>606.04999999999995</v>
      </c>
      <c r="L4014" s="22">
        <v>412.8</v>
      </c>
      <c r="M4014" s="23">
        <f t="shared" si="874"/>
        <v>464.67</v>
      </c>
      <c r="N4014" s="22">
        <v>1168.7</v>
      </c>
      <c r="O4014" s="22">
        <v>1157.31</v>
      </c>
      <c r="P4014" s="22">
        <v>498.91</v>
      </c>
      <c r="Q4014" s="23">
        <f t="shared" si="875"/>
        <v>941.64</v>
      </c>
      <c r="R4014" s="22">
        <v>688.71</v>
      </c>
      <c r="S4014" s="22">
        <v>1078.03</v>
      </c>
      <c r="T4014" s="22">
        <v>603.83000000000004</v>
      </c>
      <c r="U4014" s="23">
        <f t="shared" si="876"/>
        <v>790.19</v>
      </c>
      <c r="V4014" s="24">
        <f t="shared" si="873"/>
        <v>1.7005401682914758</v>
      </c>
      <c r="W4014" s="22">
        <f t="shared" si="877"/>
        <v>2.0264703983472141</v>
      </c>
    </row>
    <row r="4015" spans="4:23">
      <c r="D4015" s="22" t="s">
        <v>17957</v>
      </c>
      <c r="E4015" s="22" t="s">
        <v>38012</v>
      </c>
      <c r="F4015" s="22" t="s">
        <v>38013</v>
      </c>
      <c r="G4015" s="22" t="s">
        <v>17956</v>
      </c>
      <c r="H4015" s="22">
        <v>75415</v>
      </c>
      <c r="I4015" s="22" t="s">
        <v>17955</v>
      </c>
      <c r="J4015" s="22">
        <v>1379.88</v>
      </c>
      <c r="K4015" s="22">
        <v>885.18</v>
      </c>
      <c r="L4015" s="22">
        <v>940.19</v>
      </c>
      <c r="M4015" s="23">
        <f t="shared" si="874"/>
        <v>1068.4166666666667</v>
      </c>
      <c r="N4015" s="22">
        <v>960.28</v>
      </c>
      <c r="O4015" s="22">
        <v>1739.56</v>
      </c>
      <c r="P4015" s="22">
        <v>1246.6199999999999</v>
      </c>
      <c r="Q4015" s="23">
        <f t="shared" si="875"/>
        <v>1315.4866666666667</v>
      </c>
      <c r="R4015" s="22">
        <v>1997.08</v>
      </c>
      <c r="S4015" s="22">
        <v>1654.43</v>
      </c>
      <c r="T4015" s="22">
        <v>1800.39</v>
      </c>
      <c r="U4015" s="23">
        <f t="shared" si="876"/>
        <v>1817.3000000000002</v>
      </c>
      <c r="V4015" s="24">
        <f t="shared" si="873"/>
        <v>1.7009281647297403</v>
      </c>
      <c r="W4015" s="22">
        <f t="shared" si="877"/>
        <v>1.2312487325481631</v>
      </c>
    </row>
    <row r="4016" spans="4:23">
      <c r="D4016" s="22" t="s">
        <v>20457</v>
      </c>
      <c r="E4016" s="22" t="s">
        <v>33385</v>
      </c>
      <c r="F4016" s="22" t="s">
        <v>33386</v>
      </c>
      <c r="G4016" s="22" t="s">
        <v>20455</v>
      </c>
      <c r="H4016" s="22">
        <v>20979</v>
      </c>
      <c r="I4016" s="22" t="s">
        <v>20454</v>
      </c>
      <c r="J4016" s="22">
        <v>46.7</v>
      </c>
      <c r="K4016" s="22">
        <v>65.27</v>
      </c>
      <c r="L4016" s="22">
        <v>45.47</v>
      </c>
      <c r="M4016" s="23">
        <f t="shared" si="874"/>
        <v>52.48</v>
      </c>
      <c r="N4016" s="22">
        <v>108.39</v>
      </c>
      <c r="O4016" s="22">
        <v>135.87</v>
      </c>
      <c r="P4016" s="22">
        <v>106.74</v>
      </c>
      <c r="Q4016" s="23">
        <f t="shared" si="875"/>
        <v>117</v>
      </c>
      <c r="R4016" s="22">
        <v>74.11</v>
      </c>
      <c r="S4016" s="22">
        <v>97.25</v>
      </c>
      <c r="T4016" s="22">
        <v>96.55</v>
      </c>
      <c r="U4016" s="23">
        <f t="shared" si="876"/>
        <v>89.303333333333342</v>
      </c>
      <c r="V4016" s="24">
        <f t="shared" si="873"/>
        <v>1.7016641260162604</v>
      </c>
      <c r="W4016" s="22">
        <f t="shared" si="877"/>
        <v>2.2294207317073171</v>
      </c>
    </row>
    <row r="4017" spans="4:23">
      <c r="D4017" s="22" t="s">
        <v>23495</v>
      </c>
      <c r="E4017" s="22" t="s">
        <v>35721</v>
      </c>
      <c r="F4017" s="22" t="s">
        <v>35722</v>
      </c>
      <c r="G4017" s="22" t="s">
        <v>23494</v>
      </c>
      <c r="H4017" s="22">
        <v>71041</v>
      </c>
      <c r="I4017" s="22" t="s">
        <v>23616</v>
      </c>
      <c r="J4017" s="22">
        <v>1617.38</v>
      </c>
      <c r="K4017" s="22">
        <v>1797.08</v>
      </c>
      <c r="L4017" s="22">
        <v>884.24</v>
      </c>
      <c r="M4017" s="23">
        <f t="shared" si="874"/>
        <v>1432.8999999999999</v>
      </c>
      <c r="N4017" s="22">
        <v>2236.3200000000002</v>
      </c>
      <c r="O4017" s="22">
        <v>2525.9</v>
      </c>
      <c r="P4017" s="22">
        <v>1776.99</v>
      </c>
      <c r="Q4017" s="23">
        <f t="shared" si="875"/>
        <v>2179.7366666666667</v>
      </c>
      <c r="R4017" s="22">
        <v>2695.3</v>
      </c>
      <c r="S4017" s="22">
        <v>2824.52</v>
      </c>
      <c r="T4017" s="22">
        <v>1796.2</v>
      </c>
      <c r="U4017" s="23">
        <f t="shared" si="876"/>
        <v>2438.6733333333332</v>
      </c>
      <c r="V4017" s="24">
        <f t="shared" si="873"/>
        <v>1.701914532300463</v>
      </c>
      <c r="W4017" s="22">
        <f t="shared" si="877"/>
        <v>1.5212064112406078</v>
      </c>
    </row>
    <row r="4018" spans="4:23">
      <c r="D4018" s="22" t="s">
        <v>16992</v>
      </c>
      <c r="E4018" s="22" t="s">
        <v>36331</v>
      </c>
      <c r="F4018" s="22" t="s">
        <v>36332</v>
      </c>
      <c r="G4018" s="22" t="s">
        <v>5066</v>
      </c>
      <c r="H4018" s="22">
        <v>68691</v>
      </c>
      <c r="I4018" s="22" t="s">
        <v>5065</v>
      </c>
      <c r="J4018" s="22">
        <v>663.51</v>
      </c>
      <c r="K4018" s="22">
        <v>299.04000000000002</v>
      </c>
      <c r="L4018" s="22">
        <v>893.47</v>
      </c>
      <c r="M4018" s="23">
        <f t="shared" si="874"/>
        <v>618.67333333333329</v>
      </c>
      <c r="N4018" s="22">
        <v>703.42</v>
      </c>
      <c r="O4018" s="22">
        <v>758.57</v>
      </c>
      <c r="P4018" s="22">
        <v>399.76</v>
      </c>
      <c r="Q4018" s="23">
        <f t="shared" si="875"/>
        <v>620.58333333333337</v>
      </c>
      <c r="R4018" s="22">
        <v>1538.61</v>
      </c>
      <c r="S4018" s="22">
        <v>742.14</v>
      </c>
      <c r="T4018" s="22">
        <v>878.84</v>
      </c>
      <c r="U4018" s="23">
        <f t="shared" si="876"/>
        <v>1053.1966666666667</v>
      </c>
      <c r="V4018" s="24">
        <f t="shared" si="873"/>
        <v>1.7023469574681309</v>
      </c>
      <c r="W4018" s="22">
        <f t="shared" si="877"/>
        <v>1.0030872512149656</v>
      </c>
    </row>
    <row r="4019" spans="4:23">
      <c r="D4019" s="22" t="s">
        <v>10453</v>
      </c>
      <c r="E4019" s="22" t="s">
        <v>40586</v>
      </c>
      <c r="F4019" s="22" t="s">
        <v>40587</v>
      </c>
      <c r="G4019" s="22" t="s">
        <v>10452</v>
      </c>
      <c r="H4019" s="22">
        <v>73379</v>
      </c>
      <c r="I4019" s="22" t="s">
        <v>10451</v>
      </c>
      <c r="J4019" s="22">
        <v>310.05</v>
      </c>
      <c r="K4019" s="22">
        <v>361.68</v>
      </c>
      <c r="L4019" s="22">
        <v>376.35</v>
      </c>
      <c r="M4019" s="23">
        <f t="shared" si="874"/>
        <v>349.35999999999996</v>
      </c>
      <c r="N4019" s="22">
        <v>367.82</v>
      </c>
      <c r="O4019" s="22">
        <v>287.45</v>
      </c>
      <c r="P4019" s="22">
        <v>130.78</v>
      </c>
      <c r="Q4019" s="23">
        <f t="shared" si="875"/>
        <v>262.01666666666665</v>
      </c>
      <c r="R4019" s="22">
        <v>542.70000000000005</v>
      </c>
      <c r="S4019" s="22">
        <v>765.42</v>
      </c>
      <c r="T4019" s="22">
        <v>476.41</v>
      </c>
      <c r="U4019" s="23">
        <f t="shared" si="876"/>
        <v>594.84333333333336</v>
      </c>
      <c r="V4019" s="24">
        <f t="shared" si="873"/>
        <v>1.7026658270361044</v>
      </c>
      <c r="W4019" s="22">
        <f t="shared" si="877"/>
        <v>0.74999045874360737</v>
      </c>
    </row>
    <row r="4020" spans="4:23">
      <c r="D4020" s="22" t="s">
        <v>8979</v>
      </c>
      <c r="E4020" s="22" t="s">
        <v>47734</v>
      </c>
      <c r="F4020" s="22" t="s">
        <v>47735</v>
      </c>
      <c r="G4020" s="22" t="s">
        <v>8978</v>
      </c>
      <c r="H4020" s="22">
        <v>402773</v>
      </c>
      <c r="I4020" s="22" t="s">
        <v>8977</v>
      </c>
      <c r="J4020" s="22">
        <v>522.86</v>
      </c>
      <c r="K4020" s="22">
        <v>254.86</v>
      </c>
      <c r="L4020" s="22">
        <v>249.22</v>
      </c>
      <c r="M4020" s="23">
        <f t="shared" si="874"/>
        <v>342.31333333333333</v>
      </c>
      <c r="N4020" s="22">
        <v>583.72</v>
      </c>
      <c r="O4020" s="22">
        <v>397.43</v>
      </c>
      <c r="P4020" s="22">
        <v>102.87</v>
      </c>
      <c r="Q4020" s="23">
        <f t="shared" si="875"/>
        <v>361.34</v>
      </c>
      <c r="R4020" s="22">
        <v>535.02</v>
      </c>
      <c r="S4020" s="22">
        <v>740.97</v>
      </c>
      <c r="T4020" s="22">
        <v>472.63</v>
      </c>
      <c r="U4020" s="23">
        <f t="shared" si="876"/>
        <v>582.87333333333333</v>
      </c>
      <c r="V4020" s="24">
        <f t="shared" si="873"/>
        <v>1.7027479696963796</v>
      </c>
      <c r="W4020" s="22">
        <f t="shared" si="877"/>
        <v>1.0555826046312344</v>
      </c>
    </row>
    <row r="4021" spans="4:23">
      <c r="D4021" s="22" t="s">
        <v>1773</v>
      </c>
      <c r="E4021" s="22" t="s">
        <v>42628</v>
      </c>
      <c r="F4021" s="22" t="s">
        <v>42629</v>
      </c>
      <c r="G4021" s="22" t="s">
        <v>1772</v>
      </c>
      <c r="H4021" s="22">
        <v>26381</v>
      </c>
      <c r="I4021" s="22" t="s">
        <v>1771</v>
      </c>
      <c r="J4021" s="22">
        <v>93.53</v>
      </c>
      <c r="K4021" s="22">
        <v>244.56</v>
      </c>
      <c r="L4021" s="22">
        <v>85.4</v>
      </c>
      <c r="M4021" s="23">
        <f t="shared" si="874"/>
        <v>141.16333333333333</v>
      </c>
      <c r="N4021" s="22">
        <v>230.2</v>
      </c>
      <c r="O4021" s="22">
        <v>184.19</v>
      </c>
      <c r="P4021" s="22">
        <v>158.19</v>
      </c>
      <c r="Q4021" s="23">
        <f t="shared" si="875"/>
        <v>190.85999999999999</v>
      </c>
      <c r="R4021" s="22">
        <v>591.24</v>
      </c>
      <c r="S4021" s="22">
        <v>16.57</v>
      </c>
      <c r="T4021" s="22">
        <v>113.42</v>
      </c>
      <c r="U4021" s="23">
        <f t="shared" si="876"/>
        <v>240.41</v>
      </c>
      <c r="V4021" s="24">
        <f t="shared" si="873"/>
        <v>1.7030626461073461</v>
      </c>
      <c r="W4021" s="22">
        <f t="shared" si="877"/>
        <v>1.3520508158398072</v>
      </c>
    </row>
    <row r="4022" spans="4:23">
      <c r="D4022" s="22" t="s">
        <v>10774</v>
      </c>
      <c r="E4022" s="22" t="s">
        <v>41632</v>
      </c>
      <c r="F4022" s="22" t="s">
        <v>41633</v>
      </c>
      <c r="G4022" s="22" t="s">
        <v>10773</v>
      </c>
      <c r="H4022" s="22">
        <v>56550</v>
      </c>
      <c r="I4022" s="22" t="s">
        <v>10772</v>
      </c>
      <c r="J4022" s="22">
        <v>1033.8900000000001</v>
      </c>
      <c r="K4022" s="22">
        <v>2094.6999999999998</v>
      </c>
      <c r="L4022" s="22">
        <v>653.05999999999995</v>
      </c>
      <c r="M4022" s="23">
        <f t="shared" si="874"/>
        <v>1260.55</v>
      </c>
      <c r="N4022" s="22">
        <v>1953.35</v>
      </c>
      <c r="O4022" s="22">
        <v>1899.7</v>
      </c>
      <c r="P4022" s="22">
        <v>1089.08</v>
      </c>
      <c r="Q4022" s="23">
        <f t="shared" si="875"/>
        <v>1647.3766666666668</v>
      </c>
      <c r="R4022" s="22">
        <v>2574.37</v>
      </c>
      <c r="S4022" s="22">
        <v>1800.41</v>
      </c>
      <c r="T4022" s="22">
        <v>2068.11</v>
      </c>
      <c r="U4022" s="23">
        <f t="shared" si="876"/>
        <v>2147.6299999999997</v>
      </c>
      <c r="V4022" s="24">
        <f t="shared" ref="V4022:V4085" si="883">+U4022/M4022</f>
        <v>1.7037245646741499</v>
      </c>
      <c r="W4022" s="22">
        <f t="shared" si="877"/>
        <v>1.3068713392302302</v>
      </c>
    </row>
    <row r="4023" spans="4:23">
      <c r="D4023" s="22" t="s">
        <v>1446</v>
      </c>
      <c r="E4023" s="22" t="s">
        <v>33556</v>
      </c>
      <c r="F4023" s="22" t="s">
        <v>33557</v>
      </c>
      <c r="G4023" s="22" t="s">
        <v>1444</v>
      </c>
      <c r="H4023" s="22">
        <v>260296</v>
      </c>
      <c r="I4023" s="22" t="s">
        <v>1443</v>
      </c>
      <c r="J4023" s="22">
        <v>1726.18</v>
      </c>
      <c r="K4023" s="22">
        <v>1352.78</v>
      </c>
      <c r="L4023" s="22">
        <v>2487.4299999999998</v>
      </c>
      <c r="M4023" s="23">
        <f t="shared" si="874"/>
        <v>1855.4633333333331</v>
      </c>
      <c r="N4023" s="22">
        <v>1919.17</v>
      </c>
      <c r="O4023" s="22">
        <v>1449.55</v>
      </c>
      <c r="P4023" s="22">
        <v>2131.77</v>
      </c>
      <c r="Q4023" s="23">
        <f t="shared" si="875"/>
        <v>1833.4966666666667</v>
      </c>
      <c r="R4023" s="22">
        <v>2494.5300000000002</v>
      </c>
      <c r="S4023" s="22">
        <v>3708.24</v>
      </c>
      <c r="T4023" s="22">
        <v>3284.93</v>
      </c>
      <c r="U4023" s="23">
        <f t="shared" si="876"/>
        <v>3162.5666666666671</v>
      </c>
      <c r="V4023" s="24">
        <f t="shared" si="883"/>
        <v>1.7044619582889453</v>
      </c>
      <c r="W4023" s="22">
        <f t="shared" si="877"/>
        <v>0.98816108824570337</v>
      </c>
    </row>
    <row r="4024" spans="4:23">
      <c r="D4024" s="22" t="s">
        <v>15195</v>
      </c>
      <c r="E4024" s="22" t="s">
        <v>44264</v>
      </c>
      <c r="F4024" s="22" t="s">
        <v>44265</v>
      </c>
      <c r="G4024" s="22" t="s">
        <v>15194</v>
      </c>
      <c r="H4024" s="22">
        <v>229317</v>
      </c>
      <c r="I4024" s="22" t="s">
        <v>15193</v>
      </c>
      <c r="J4024" s="22">
        <v>103.52</v>
      </c>
      <c r="K4024" s="22">
        <v>525.76</v>
      </c>
      <c r="L4024" s="22">
        <v>46.35</v>
      </c>
      <c r="M4024" s="23">
        <f t="shared" si="874"/>
        <v>225.21</v>
      </c>
      <c r="N4024" s="22">
        <v>233.26</v>
      </c>
      <c r="O4024" s="22">
        <v>173.17</v>
      </c>
      <c r="P4024" s="22">
        <v>366.35</v>
      </c>
      <c r="Q4024" s="23">
        <f t="shared" si="875"/>
        <v>257.59333333333331</v>
      </c>
      <c r="R4024" s="22">
        <v>465.72</v>
      </c>
      <c r="S4024" s="22">
        <v>333.36</v>
      </c>
      <c r="T4024" s="22">
        <v>353.64</v>
      </c>
      <c r="U4024" s="23">
        <f t="shared" si="876"/>
        <v>384.24</v>
      </c>
      <c r="V4024" s="24">
        <f t="shared" si="883"/>
        <v>1.7061409351272145</v>
      </c>
      <c r="W4024" s="22">
        <f t="shared" si="877"/>
        <v>1.1437917203202934</v>
      </c>
    </row>
    <row r="4025" spans="4:23">
      <c r="D4025" s="22" t="s">
        <v>5733</v>
      </c>
      <c r="E4025" s="22" t="s">
        <v>37311</v>
      </c>
      <c r="F4025" s="22" t="s">
        <v>37312</v>
      </c>
      <c r="G4025" s="22" t="s">
        <v>5731</v>
      </c>
      <c r="H4025" s="22">
        <v>100037258</v>
      </c>
      <c r="I4025" s="22" t="s">
        <v>5730</v>
      </c>
      <c r="J4025" s="22">
        <v>878.71</v>
      </c>
      <c r="K4025" s="22">
        <v>524.52</v>
      </c>
      <c r="L4025" s="22">
        <v>452.13</v>
      </c>
      <c r="M4025" s="23">
        <f t="shared" si="874"/>
        <v>618.45333333333338</v>
      </c>
      <c r="N4025" s="22">
        <v>845.65</v>
      </c>
      <c r="O4025" s="22">
        <v>1015.61</v>
      </c>
      <c r="P4025" s="22">
        <v>776.39</v>
      </c>
      <c r="Q4025" s="23">
        <f t="shared" si="875"/>
        <v>879.2166666666667</v>
      </c>
      <c r="R4025" s="22">
        <v>1047.99</v>
      </c>
      <c r="S4025" s="22">
        <v>979.06</v>
      </c>
      <c r="T4025" s="22">
        <v>1139.3</v>
      </c>
      <c r="U4025" s="23">
        <f t="shared" si="876"/>
        <v>1055.45</v>
      </c>
      <c r="V4025" s="24">
        <f t="shared" si="883"/>
        <v>1.7065960244912037</v>
      </c>
      <c r="W4025" s="22">
        <f t="shared" si="877"/>
        <v>1.421637849258365</v>
      </c>
    </row>
    <row r="4026" spans="4:23">
      <c r="D4026" s="22" t="s">
        <v>7991</v>
      </c>
      <c r="E4026" s="22" t="s">
        <v>33220</v>
      </c>
      <c r="F4026" s="22" t="s">
        <v>33221</v>
      </c>
      <c r="G4026" s="22" t="s">
        <v>7989</v>
      </c>
      <c r="H4026" s="22">
        <v>231464</v>
      </c>
      <c r="I4026" s="22" t="s">
        <v>7988</v>
      </c>
      <c r="J4026" s="22">
        <v>1229.52</v>
      </c>
      <c r="K4026" s="22">
        <v>1035.6500000000001</v>
      </c>
      <c r="L4026" s="22">
        <v>644.47</v>
      </c>
      <c r="M4026" s="23">
        <f t="shared" si="874"/>
        <v>969.88000000000011</v>
      </c>
      <c r="N4026" s="22">
        <v>2052.62</v>
      </c>
      <c r="O4026" s="22">
        <v>1791.62</v>
      </c>
      <c r="P4026" s="22">
        <v>1238.1500000000001</v>
      </c>
      <c r="Q4026" s="23">
        <f t="shared" si="875"/>
        <v>1694.1299999999999</v>
      </c>
      <c r="R4026" s="22">
        <v>1936.45</v>
      </c>
      <c r="S4026" s="22">
        <v>1476.42</v>
      </c>
      <c r="T4026" s="22">
        <v>1553.89</v>
      </c>
      <c r="U4026" s="23">
        <f t="shared" si="876"/>
        <v>1655.5866666666668</v>
      </c>
      <c r="V4026" s="24">
        <f t="shared" si="883"/>
        <v>1.7070015534567851</v>
      </c>
      <c r="W4026" s="22">
        <f t="shared" si="877"/>
        <v>1.746741864972986</v>
      </c>
    </row>
    <row r="4027" spans="4:23">
      <c r="D4027" s="22" t="s">
        <v>2787</v>
      </c>
      <c r="E4027" s="22" t="s">
        <v>37990</v>
      </c>
      <c r="F4027" s="22" t="s">
        <v>37991</v>
      </c>
      <c r="G4027" s="22" t="s">
        <v>2786</v>
      </c>
      <c r="H4027" s="22">
        <v>13138</v>
      </c>
      <c r="I4027" s="22" t="s">
        <v>2785</v>
      </c>
      <c r="J4027" s="22">
        <v>231.87</v>
      </c>
      <c r="K4027" s="22">
        <v>676.4</v>
      </c>
      <c r="L4027" s="22">
        <v>148.01</v>
      </c>
      <c r="M4027" s="23">
        <f t="shared" si="874"/>
        <v>352.09333333333331</v>
      </c>
      <c r="N4027" s="22">
        <v>144.43</v>
      </c>
      <c r="O4027" s="22">
        <v>125.41</v>
      </c>
      <c r="P4027" s="22">
        <v>460.42</v>
      </c>
      <c r="Q4027" s="23">
        <f t="shared" si="875"/>
        <v>243.42</v>
      </c>
      <c r="R4027" s="22">
        <v>567.86</v>
      </c>
      <c r="S4027" s="22">
        <v>647.96</v>
      </c>
      <c r="T4027" s="22">
        <v>588.21</v>
      </c>
      <c r="U4027" s="23">
        <f t="shared" si="876"/>
        <v>601.34333333333336</v>
      </c>
      <c r="V4027" s="24">
        <f t="shared" si="883"/>
        <v>1.7079088877949031</v>
      </c>
      <c r="W4027" s="22">
        <f t="shared" si="877"/>
        <v>0.69135077820274926</v>
      </c>
    </row>
    <row r="4028" spans="4:23">
      <c r="D4028" s="22" t="s">
        <v>25984</v>
      </c>
      <c r="E4028" s="22" t="s">
        <v>40160</v>
      </c>
      <c r="F4028" s="22" t="s">
        <v>40161</v>
      </c>
      <c r="G4028" s="22" t="s">
        <v>25983</v>
      </c>
      <c r="H4028" s="22">
        <v>12835</v>
      </c>
      <c r="I4028" s="22" t="s">
        <v>25982</v>
      </c>
      <c r="J4028" s="22">
        <v>264.02999999999997</v>
      </c>
      <c r="K4028" s="22">
        <v>565.72</v>
      </c>
      <c r="L4028" s="22">
        <v>257.08</v>
      </c>
      <c r="M4028" s="23">
        <f t="shared" si="874"/>
        <v>362.27666666666664</v>
      </c>
      <c r="N4028" s="22">
        <v>218.01</v>
      </c>
      <c r="O4028" s="22">
        <v>198.19</v>
      </c>
      <c r="P4028" s="22">
        <v>266.12</v>
      </c>
      <c r="Q4028" s="23">
        <f t="shared" si="875"/>
        <v>227.43999999999997</v>
      </c>
      <c r="R4028" s="22">
        <v>421.52</v>
      </c>
      <c r="S4028" s="22">
        <v>373.6</v>
      </c>
      <c r="T4028" s="22">
        <v>1061.23</v>
      </c>
      <c r="U4028" s="23">
        <f t="shared" si="876"/>
        <v>618.7833333333333</v>
      </c>
      <c r="V4028" s="24">
        <f t="shared" si="883"/>
        <v>1.7080408159509768</v>
      </c>
      <c r="W4028" s="22">
        <f t="shared" si="877"/>
        <v>0.62780747679029836</v>
      </c>
    </row>
    <row r="4029" spans="4:23">
      <c r="D4029" s="22" t="s">
        <v>12909</v>
      </c>
      <c r="E4029" s="22" t="s">
        <v>37200</v>
      </c>
      <c r="F4029" s="22" t="s">
        <v>37201</v>
      </c>
      <c r="G4029" s="22" t="s">
        <v>12908</v>
      </c>
      <c r="H4029" s="22">
        <v>52276</v>
      </c>
      <c r="I4029" s="22" t="s">
        <v>12907</v>
      </c>
      <c r="J4029" s="22">
        <v>3537.15</v>
      </c>
      <c r="K4029" s="22">
        <v>2613.65</v>
      </c>
      <c r="L4029" s="22">
        <v>3409.43</v>
      </c>
      <c r="M4029" s="23">
        <f t="shared" si="874"/>
        <v>3186.7433333333333</v>
      </c>
      <c r="N4029" s="22">
        <v>3524.87</v>
      </c>
      <c r="O4029" s="22">
        <v>3852.26</v>
      </c>
      <c r="P4029" s="22">
        <v>3777.26</v>
      </c>
      <c r="Q4029" s="23">
        <f t="shared" si="875"/>
        <v>3718.1299999999997</v>
      </c>
      <c r="R4029" s="22">
        <v>5417.85</v>
      </c>
      <c r="S4029" s="22">
        <v>6465.06</v>
      </c>
      <c r="T4029" s="22">
        <v>4449.42</v>
      </c>
      <c r="U4029" s="23">
        <f t="shared" si="876"/>
        <v>5444.11</v>
      </c>
      <c r="V4029" s="24">
        <f t="shared" si="883"/>
        <v>1.7083616189150259</v>
      </c>
      <c r="W4029" s="22">
        <f t="shared" si="877"/>
        <v>1.1667491263285505</v>
      </c>
    </row>
    <row r="4030" spans="4:23">
      <c r="D4030" s="22" t="s">
        <v>13253</v>
      </c>
      <c r="E4030" s="22" t="s">
        <v>33749</v>
      </c>
      <c r="F4030" s="22" t="s">
        <v>33750</v>
      </c>
      <c r="G4030" s="22" t="s">
        <v>11108</v>
      </c>
      <c r="H4030" s="22">
        <v>244895</v>
      </c>
      <c r="I4030" s="22" t="s">
        <v>11107</v>
      </c>
      <c r="J4030" s="22">
        <v>444.8</v>
      </c>
      <c r="K4030" s="22">
        <v>385.45</v>
      </c>
      <c r="L4030" s="22">
        <v>1267.03</v>
      </c>
      <c r="M4030" s="23">
        <f t="shared" si="874"/>
        <v>699.09333333333325</v>
      </c>
      <c r="N4030" s="22">
        <v>909.08</v>
      </c>
      <c r="O4030" s="22">
        <v>778.37</v>
      </c>
      <c r="P4030" s="22">
        <v>1650.87</v>
      </c>
      <c r="Q4030" s="23">
        <f t="shared" si="875"/>
        <v>1112.7733333333333</v>
      </c>
      <c r="R4030" s="22">
        <v>914.32</v>
      </c>
      <c r="S4030" s="22">
        <v>1307.77</v>
      </c>
      <c r="T4030" s="22">
        <v>1361.01</v>
      </c>
      <c r="U4030" s="23">
        <f t="shared" si="876"/>
        <v>1194.3666666666668</v>
      </c>
      <c r="V4030" s="24">
        <f t="shared" si="883"/>
        <v>1.7084509459871837</v>
      </c>
      <c r="W4030" s="22">
        <f t="shared" si="877"/>
        <v>1.5917378700030518</v>
      </c>
    </row>
    <row r="4031" spans="4:23">
      <c r="D4031" s="22" t="s">
        <v>24924</v>
      </c>
      <c r="E4031" s="22" t="s">
        <v>35436</v>
      </c>
      <c r="F4031" s="22" t="s">
        <v>35437</v>
      </c>
      <c r="G4031" s="22" t="s">
        <v>24922</v>
      </c>
      <c r="H4031" s="22">
        <v>13244</v>
      </c>
      <c r="I4031" s="22" t="s">
        <v>24921</v>
      </c>
      <c r="J4031" s="22">
        <v>3241.2</v>
      </c>
      <c r="K4031" s="22">
        <v>3194.47</v>
      </c>
      <c r="L4031" s="22">
        <v>2995.12</v>
      </c>
      <c r="M4031" s="23">
        <f t="shared" si="874"/>
        <v>3143.5966666666668</v>
      </c>
      <c r="N4031" s="22">
        <v>4042.7</v>
      </c>
      <c r="O4031" s="22">
        <v>3889.8</v>
      </c>
      <c r="P4031" s="22">
        <v>3329.07</v>
      </c>
      <c r="Q4031" s="23">
        <f t="shared" si="875"/>
        <v>3753.8566666666666</v>
      </c>
      <c r="R4031" s="22">
        <v>4553.93</v>
      </c>
      <c r="S4031" s="22">
        <v>6372.75</v>
      </c>
      <c r="T4031" s="22">
        <v>5186.0200000000004</v>
      </c>
      <c r="U4031" s="23">
        <f t="shared" si="876"/>
        <v>5370.9000000000005</v>
      </c>
      <c r="V4031" s="24">
        <f t="shared" si="883"/>
        <v>1.708520707172994</v>
      </c>
      <c r="W4031" s="22">
        <f t="shared" si="877"/>
        <v>1.1941279574669779</v>
      </c>
    </row>
    <row r="4032" spans="4:23">
      <c r="D4032" s="22" t="s">
        <v>2317</v>
      </c>
      <c r="E4032" s="22" t="s">
        <v>37131</v>
      </c>
      <c r="F4032" s="22" t="s">
        <v>37132</v>
      </c>
      <c r="G4032" s="22" t="s">
        <v>2316</v>
      </c>
      <c r="H4032" s="22">
        <v>252870</v>
      </c>
      <c r="I4032" s="22" t="s">
        <v>2315</v>
      </c>
      <c r="J4032" s="22">
        <v>1063.6600000000001</v>
      </c>
      <c r="K4032" s="22">
        <v>829.14</v>
      </c>
      <c r="L4032" s="22">
        <v>667.68</v>
      </c>
      <c r="M4032" s="23">
        <f t="shared" si="874"/>
        <v>853.49333333333334</v>
      </c>
      <c r="N4032" s="22">
        <v>833.71</v>
      </c>
      <c r="O4032" s="22">
        <v>1697.47</v>
      </c>
      <c r="P4032" s="22">
        <v>483.21</v>
      </c>
      <c r="Q4032" s="23">
        <f t="shared" si="875"/>
        <v>1004.7966666666667</v>
      </c>
      <c r="R4032" s="22">
        <v>1989.77</v>
      </c>
      <c r="S4032" s="22">
        <v>1090.29</v>
      </c>
      <c r="T4032" s="22">
        <v>1295.69</v>
      </c>
      <c r="U4032" s="23">
        <f t="shared" si="876"/>
        <v>1458.5833333333333</v>
      </c>
      <c r="V4032" s="24">
        <f t="shared" si="883"/>
        <v>1.7089569143285632</v>
      </c>
      <c r="W4032" s="22">
        <f t="shared" si="877"/>
        <v>1.1772753546210086</v>
      </c>
    </row>
    <row r="4033" spans="4:23">
      <c r="D4033" s="22" t="s">
        <v>32211</v>
      </c>
      <c r="E4033" s="22" t="s">
        <v>40877</v>
      </c>
      <c r="F4033" s="22" t="s">
        <v>40878</v>
      </c>
      <c r="G4033" s="22" t="s">
        <v>32210</v>
      </c>
      <c r="H4033" s="22">
        <v>56717</v>
      </c>
      <c r="I4033" s="22" t="s">
        <v>32209</v>
      </c>
      <c r="J4033" s="22">
        <v>662.42</v>
      </c>
      <c r="K4033" s="22">
        <v>1116.7</v>
      </c>
      <c r="L4033" s="22">
        <v>864.05</v>
      </c>
      <c r="M4033" s="23">
        <f t="shared" si="874"/>
        <v>881.05666666666673</v>
      </c>
      <c r="N4033" s="22">
        <v>576.61</v>
      </c>
      <c r="O4033" s="22">
        <v>656.64</v>
      </c>
      <c r="P4033" s="22">
        <v>890.41</v>
      </c>
      <c r="Q4033" s="23">
        <f t="shared" si="875"/>
        <v>707.88666666666666</v>
      </c>
      <c r="R4033" s="22">
        <v>2483.23</v>
      </c>
      <c r="S4033" s="22">
        <v>1029.32</v>
      </c>
      <c r="T4033" s="22">
        <v>1005.88</v>
      </c>
      <c r="U4033" s="23">
        <f t="shared" si="876"/>
        <v>1506.1433333333334</v>
      </c>
      <c r="V4033" s="24">
        <f t="shared" si="883"/>
        <v>1.7094738514737986</v>
      </c>
      <c r="W4033" s="22">
        <f t="shared" si="877"/>
        <v>0.80345191569214236</v>
      </c>
    </row>
    <row r="4034" spans="4:23">
      <c r="D4034" s="22" t="s">
        <v>13593</v>
      </c>
      <c r="E4034" s="22" t="s">
        <v>45391</v>
      </c>
      <c r="F4034" s="22" t="s">
        <v>45392</v>
      </c>
      <c r="G4034" s="22" t="s">
        <v>13592</v>
      </c>
      <c r="H4034" s="22">
        <v>382236</v>
      </c>
      <c r="I4034" s="22" t="s">
        <v>13591</v>
      </c>
      <c r="J4034" s="22">
        <v>240.42</v>
      </c>
      <c r="K4034" s="22">
        <v>778.3</v>
      </c>
      <c r="L4034" s="22">
        <v>92.34</v>
      </c>
      <c r="M4034" s="23">
        <f t="shared" ref="M4034:M4097" si="884">+AVERAGE(J4034:L4034)</f>
        <v>370.3533333333333</v>
      </c>
      <c r="N4034" s="22">
        <v>139.72</v>
      </c>
      <c r="O4034" s="22">
        <v>263</v>
      </c>
      <c r="P4034" s="22">
        <v>480.66</v>
      </c>
      <c r="Q4034" s="23">
        <f t="shared" ref="Q4034:Q4097" si="885">+AVERAGE(N4034:P4034)</f>
        <v>294.46000000000004</v>
      </c>
      <c r="R4034" s="22">
        <v>657.77</v>
      </c>
      <c r="S4034" s="22">
        <v>404.96</v>
      </c>
      <c r="T4034" s="22">
        <v>837</v>
      </c>
      <c r="U4034" s="23">
        <f t="shared" ref="U4034:U4097" si="886">+AVERAGE(R4034:T4034)</f>
        <v>633.24333333333334</v>
      </c>
      <c r="V4034" s="24">
        <f t="shared" si="883"/>
        <v>1.7098356524400125</v>
      </c>
      <c r="W4034" s="22">
        <f t="shared" ref="W4034:W4097" si="887">+Q4034/M4034</f>
        <v>0.79507857361438639</v>
      </c>
    </row>
    <row r="4035" spans="4:23">
      <c r="D4035" s="22" t="s">
        <v>1309</v>
      </c>
      <c r="E4035" s="22" t="s">
        <v>35662</v>
      </c>
      <c r="F4035" s="22" t="s">
        <v>35663</v>
      </c>
      <c r="G4035" s="22" t="s">
        <v>1308</v>
      </c>
      <c r="H4035" s="22">
        <v>71819</v>
      </c>
      <c r="I4035" s="22" t="s">
        <v>1307</v>
      </c>
      <c r="J4035" s="22">
        <v>2537.6999999999998</v>
      </c>
      <c r="K4035" s="22">
        <v>3400.89</v>
      </c>
      <c r="L4035" s="22">
        <v>2229.19</v>
      </c>
      <c r="M4035" s="23">
        <f t="shared" si="884"/>
        <v>2722.5933333333337</v>
      </c>
      <c r="N4035" s="22">
        <v>2967.24</v>
      </c>
      <c r="O4035" s="22">
        <v>3363.81</v>
      </c>
      <c r="P4035" s="22">
        <v>2897.47</v>
      </c>
      <c r="Q4035" s="23">
        <f t="shared" si="885"/>
        <v>3076.1733333333327</v>
      </c>
      <c r="R4035" s="22">
        <v>3784.95</v>
      </c>
      <c r="S4035" s="22">
        <v>5002.37</v>
      </c>
      <c r="T4035" s="22">
        <v>5182.01</v>
      </c>
      <c r="U4035" s="23">
        <f t="shared" si="886"/>
        <v>4656.4433333333336</v>
      </c>
      <c r="V4035" s="24">
        <f t="shared" si="883"/>
        <v>1.7102970452191415</v>
      </c>
      <c r="W4035" s="22">
        <f t="shared" si="887"/>
        <v>1.129868826045755</v>
      </c>
    </row>
    <row r="4036" spans="4:23">
      <c r="D4036" s="22" t="s">
        <v>18139</v>
      </c>
      <c r="E4036" s="22" t="s">
        <v>45812</v>
      </c>
      <c r="F4036" s="22" t="s">
        <v>45813</v>
      </c>
      <c r="G4036" s="22" t="s">
        <v>18138</v>
      </c>
      <c r="H4036" s="22">
        <v>73699</v>
      </c>
      <c r="I4036" s="22" t="s">
        <v>18137</v>
      </c>
      <c r="J4036" s="22">
        <v>417.56</v>
      </c>
      <c r="K4036" s="22">
        <v>294.01</v>
      </c>
      <c r="L4036" s="22">
        <v>483.76</v>
      </c>
      <c r="M4036" s="23">
        <f t="shared" si="884"/>
        <v>398.44333333333333</v>
      </c>
      <c r="N4036" s="22">
        <v>454.31</v>
      </c>
      <c r="O4036" s="22">
        <v>286.72000000000003</v>
      </c>
      <c r="P4036" s="22">
        <v>582.01</v>
      </c>
      <c r="Q4036" s="23">
        <f t="shared" si="885"/>
        <v>441.01333333333332</v>
      </c>
      <c r="R4036" s="22">
        <v>534.58000000000004</v>
      </c>
      <c r="S4036" s="22">
        <v>960.06</v>
      </c>
      <c r="T4036" s="22">
        <v>549.99</v>
      </c>
      <c r="U4036" s="23">
        <f t="shared" si="886"/>
        <v>681.54333333333329</v>
      </c>
      <c r="V4036" s="24">
        <f t="shared" si="883"/>
        <v>1.7105150878836806</v>
      </c>
      <c r="W4036" s="22">
        <f t="shared" si="887"/>
        <v>1.1068407887361649</v>
      </c>
    </row>
    <row r="4037" spans="4:23">
      <c r="D4037" s="22" t="s">
        <v>32084</v>
      </c>
      <c r="E4037" s="22" t="s">
        <v>46065</v>
      </c>
      <c r="F4037" s="22" t="s">
        <v>46066</v>
      </c>
      <c r="G4037" s="22" t="s">
        <v>32083</v>
      </c>
      <c r="H4037" s="22">
        <v>56749</v>
      </c>
      <c r="I4037" s="22" t="s">
        <v>32082</v>
      </c>
      <c r="J4037" s="22">
        <v>319.39999999999998</v>
      </c>
      <c r="K4037" s="22">
        <v>224.71</v>
      </c>
      <c r="L4037" s="22">
        <v>400.95</v>
      </c>
      <c r="M4037" s="23">
        <f t="shared" si="884"/>
        <v>315.02</v>
      </c>
      <c r="N4037" s="22">
        <v>345.49</v>
      </c>
      <c r="O4037" s="22">
        <v>385.28</v>
      </c>
      <c r="P4037" s="22">
        <v>154.57</v>
      </c>
      <c r="Q4037" s="23">
        <f t="shared" si="885"/>
        <v>295.11333333333329</v>
      </c>
      <c r="R4037" s="22">
        <v>546.16999999999996</v>
      </c>
      <c r="S4037" s="22">
        <v>775.4</v>
      </c>
      <c r="T4037" s="22">
        <v>295.10000000000002</v>
      </c>
      <c r="U4037" s="23">
        <f t="shared" si="886"/>
        <v>538.89</v>
      </c>
      <c r="V4037" s="24">
        <f t="shared" si="883"/>
        <v>1.7106532918544854</v>
      </c>
      <c r="W4037" s="22">
        <f t="shared" si="887"/>
        <v>0.93680824497915471</v>
      </c>
    </row>
    <row r="4038" spans="4:23">
      <c r="D4038" s="22" t="s">
        <v>9738</v>
      </c>
      <c r="E4038" s="22" t="s">
        <v>43618</v>
      </c>
      <c r="F4038" s="22" t="s">
        <v>43619</v>
      </c>
      <c r="G4038" s="22" t="s">
        <v>9737</v>
      </c>
      <c r="H4038" s="22">
        <v>14077</v>
      </c>
      <c r="I4038" s="22" t="s">
        <v>9736</v>
      </c>
      <c r="J4038" s="22">
        <v>120.6</v>
      </c>
      <c r="K4038" s="22">
        <v>105.76</v>
      </c>
      <c r="L4038" s="22">
        <v>110.32</v>
      </c>
      <c r="M4038" s="23">
        <f t="shared" si="884"/>
        <v>112.22666666666667</v>
      </c>
      <c r="N4038" s="22">
        <v>84.77</v>
      </c>
      <c r="O4038" s="22">
        <v>113.87</v>
      </c>
      <c r="P4038" s="22">
        <v>290.51</v>
      </c>
      <c r="Q4038" s="23">
        <f t="shared" si="885"/>
        <v>163.04999999999998</v>
      </c>
      <c r="R4038" s="22">
        <v>191.3</v>
      </c>
      <c r="S4038" s="22">
        <v>208.6</v>
      </c>
      <c r="T4038" s="22">
        <v>176.07</v>
      </c>
      <c r="U4038" s="23">
        <f t="shared" si="886"/>
        <v>191.99</v>
      </c>
      <c r="V4038" s="24">
        <f t="shared" si="883"/>
        <v>1.7107342283473921</v>
      </c>
      <c r="W4038" s="22">
        <f t="shared" si="887"/>
        <v>1.4528632529404775</v>
      </c>
    </row>
    <row r="4039" spans="4:23">
      <c r="D4039" s="22" t="s">
        <v>22340</v>
      </c>
      <c r="E4039" s="22" t="s">
        <v>33543</v>
      </c>
      <c r="F4039" s="22" t="s">
        <v>33544</v>
      </c>
      <c r="G4039" s="22" t="s">
        <v>22339</v>
      </c>
      <c r="H4039" s="22">
        <v>68031</v>
      </c>
      <c r="I4039" s="22" t="s">
        <v>22338</v>
      </c>
      <c r="J4039" s="22">
        <v>315.45</v>
      </c>
      <c r="K4039" s="22">
        <v>967.11</v>
      </c>
      <c r="L4039" s="22">
        <v>228.5</v>
      </c>
      <c r="M4039" s="23">
        <f t="shared" si="884"/>
        <v>503.68666666666667</v>
      </c>
      <c r="N4039" s="22">
        <v>432.85</v>
      </c>
      <c r="O4039" s="22">
        <v>376.33</v>
      </c>
      <c r="P4039" s="22">
        <v>329.45</v>
      </c>
      <c r="Q4039" s="23">
        <f t="shared" si="885"/>
        <v>379.54333333333335</v>
      </c>
      <c r="R4039" s="22">
        <v>575.48</v>
      </c>
      <c r="S4039" s="22">
        <v>1679.3</v>
      </c>
      <c r="T4039" s="22">
        <v>330.74</v>
      </c>
      <c r="U4039" s="23">
        <f t="shared" si="886"/>
        <v>861.8399999999998</v>
      </c>
      <c r="V4039" s="24">
        <f t="shared" si="883"/>
        <v>1.7110637565682365</v>
      </c>
      <c r="W4039" s="22">
        <f t="shared" si="887"/>
        <v>0.75353063412438959</v>
      </c>
    </row>
    <row r="4040" spans="4:23">
      <c r="D4040" s="22" t="s">
        <v>26658</v>
      </c>
      <c r="E4040" s="22" t="s">
        <v>42172</v>
      </c>
      <c r="F4040" s="22" t="s">
        <v>42173</v>
      </c>
      <c r="G4040" s="22" t="s">
        <v>26657</v>
      </c>
      <c r="H4040" s="22">
        <v>13858</v>
      </c>
      <c r="I4040" s="22" t="s">
        <v>26656</v>
      </c>
      <c r="J4040" s="22">
        <v>1204.06</v>
      </c>
      <c r="K4040" s="22">
        <v>699.66</v>
      </c>
      <c r="L4040" s="22">
        <v>682.47</v>
      </c>
      <c r="M4040" s="23">
        <f t="shared" si="884"/>
        <v>862.06333333333316</v>
      </c>
      <c r="N4040" s="22">
        <v>1373.85</v>
      </c>
      <c r="O4040" s="22">
        <v>1134.78</v>
      </c>
      <c r="P4040" s="22">
        <v>176.01</v>
      </c>
      <c r="Q4040" s="23">
        <f t="shared" si="885"/>
        <v>894.88000000000011</v>
      </c>
      <c r="R4040" s="22">
        <v>1509.61</v>
      </c>
      <c r="S4040" s="22">
        <v>1563.68</v>
      </c>
      <c r="T4040" s="22">
        <v>1352.24</v>
      </c>
      <c r="U4040" s="23">
        <f t="shared" si="886"/>
        <v>1475.1766666666665</v>
      </c>
      <c r="V4040" s="24">
        <f t="shared" si="883"/>
        <v>1.711216113278607</v>
      </c>
      <c r="W4040" s="22">
        <f t="shared" si="887"/>
        <v>1.0380675820415364</v>
      </c>
    </row>
    <row r="4041" spans="4:23">
      <c r="D4041" s="22" t="s">
        <v>16535</v>
      </c>
      <c r="E4041" s="22" t="s">
        <v>47198</v>
      </c>
      <c r="F4041" s="22" t="s">
        <v>47199</v>
      </c>
      <c r="G4041" s="22" t="s">
        <v>16534</v>
      </c>
      <c r="H4041" s="22" t="s">
        <v>16533</v>
      </c>
      <c r="I4041" s="22" t="s">
        <v>16532</v>
      </c>
      <c r="J4041" s="22">
        <v>1036.07</v>
      </c>
      <c r="K4041" s="22">
        <v>434.47</v>
      </c>
      <c r="L4041" s="22">
        <v>594.21</v>
      </c>
      <c r="M4041" s="23">
        <f t="shared" si="884"/>
        <v>688.25</v>
      </c>
      <c r="N4041" s="22">
        <v>1381.15</v>
      </c>
      <c r="O4041" s="22">
        <v>653.66999999999996</v>
      </c>
      <c r="P4041" s="22">
        <v>127.26</v>
      </c>
      <c r="Q4041" s="23">
        <f t="shared" si="885"/>
        <v>720.6933333333335</v>
      </c>
      <c r="R4041" s="22">
        <v>1493.92</v>
      </c>
      <c r="S4041" s="22">
        <v>869.88</v>
      </c>
      <c r="T4041" s="22">
        <v>1170.05</v>
      </c>
      <c r="U4041" s="23">
        <f t="shared" si="886"/>
        <v>1177.95</v>
      </c>
      <c r="V4041" s="24">
        <f t="shared" si="883"/>
        <v>1.7115147112241191</v>
      </c>
      <c r="W4041" s="22">
        <f t="shared" si="887"/>
        <v>1.0471388787988862</v>
      </c>
    </row>
    <row r="4042" spans="4:23">
      <c r="D4042" s="22" t="s">
        <v>17968</v>
      </c>
      <c r="E4042" s="22" t="s">
        <v>37809</v>
      </c>
      <c r="F4042" s="22" t="s">
        <v>37810</v>
      </c>
      <c r="G4042" s="22" t="s">
        <v>17967</v>
      </c>
      <c r="H4042" s="22">
        <v>404710</v>
      </c>
      <c r="I4042" s="22" t="s">
        <v>17966</v>
      </c>
      <c r="J4042" s="22">
        <v>875.33</v>
      </c>
      <c r="K4042" s="22">
        <v>770.12</v>
      </c>
      <c r="L4042" s="22">
        <v>472.76</v>
      </c>
      <c r="M4042" s="23">
        <f t="shared" si="884"/>
        <v>706.07</v>
      </c>
      <c r="N4042" s="22">
        <v>438.61</v>
      </c>
      <c r="O4042" s="22">
        <v>624.28</v>
      </c>
      <c r="P4042" s="22">
        <v>383.17</v>
      </c>
      <c r="Q4042" s="23">
        <f t="shared" si="885"/>
        <v>482.02</v>
      </c>
      <c r="R4042" s="22">
        <v>1008.7</v>
      </c>
      <c r="S4042" s="22">
        <v>777.27</v>
      </c>
      <c r="T4042" s="22">
        <v>1841.4</v>
      </c>
      <c r="U4042" s="23">
        <f t="shared" si="886"/>
        <v>1209.1233333333332</v>
      </c>
      <c r="V4042" s="24">
        <f t="shared" si="883"/>
        <v>1.7124694907492644</v>
      </c>
      <c r="W4042" s="22">
        <f t="shared" si="887"/>
        <v>0.68268018751681836</v>
      </c>
    </row>
    <row r="4043" spans="4:23">
      <c r="D4043" s="22" t="s">
        <v>28741</v>
      </c>
      <c r="E4043" s="22" t="s">
        <v>45862</v>
      </c>
      <c r="F4043" s="22" t="s">
        <v>45863</v>
      </c>
      <c r="G4043" s="22" t="s">
        <v>28740</v>
      </c>
      <c r="H4043" s="22">
        <v>13544</v>
      </c>
      <c r="I4043" s="22" t="s">
        <v>28739</v>
      </c>
      <c r="J4043" s="22">
        <v>97.84</v>
      </c>
      <c r="K4043" s="22">
        <v>368.01</v>
      </c>
      <c r="L4043" s="22">
        <v>272.48</v>
      </c>
      <c r="M4043" s="23">
        <f t="shared" si="884"/>
        <v>246.11</v>
      </c>
      <c r="N4043" s="22">
        <v>135.78</v>
      </c>
      <c r="O4043" s="22">
        <v>141.63999999999999</v>
      </c>
      <c r="P4043" s="22">
        <v>728.39</v>
      </c>
      <c r="Q4043" s="23">
        <f t="shared" si="885"/>
        <v>335.27</v>
      </c>
      <c r="R4043" s="22">
        <v>242.26</v>
      </c>
      <c r="S4043" s="22">
        <v>214.27</v>
      </c>
      <c r="T4043" s="22">
        <v>808.2</v>
      </c>
      <c r="U4043" s="23">
        <f t="shared" si="886"/>
        <v>421.57666666666665</v>
      </c>
      <c r="V4043" s="24">
        <f t="shared" si="883"/>
        <v>1.7129603293920062</v>
      </c>
      <c r="W4043" s="22">
        <f t="shared" si="887"/>
        <v>1.3622770305960747</v>
      </c>
    </row>
    <row r="4044" spans="4:23">
      <c r="D4044" s="22" t="s">
        <v>17927</v>
      </c>
      <c r="E4044" s="22" t="s">
        <v>37952</v>
      </c>
      <c r="F4044" s="22" t="s">
        <v>37953</v>
      </c>
      <c r="G4044" s="22" t="s">
        <v>17926</v>
      </c>
      <c r="H4044" s="22">
        <v>67501</v>
      </c>
      <c r="I4044" s="22" t="s">
        <v>17925</v>
      </c>
      <c r="J4044" s="22">
        <v>355.67</v>
      </c>
      <c r="K4044" s="22">
        <v>170.37</v>
      </c>
      <c r="L4044" s="22">
        <v>261.52999999999997</v>
      </c>
      <c r="M4044" s="23">
        <f t="shared" si="884"/>
        <v>262.52333333333331</v>
      </c>
      <c r="N4044" s="22">
        <v>274.43</v>
      </c>
      <c r="O4044" s="22">
        <v>244.97</v>
      </c>
      <c r="P4044" s="22">
        <v>252.54</v>
      </c>
      <c r="Q4044" s="23">
        <f t="shared" si="885"/>
        <v>257.31333333333333</v>
      </c>
      <c r="R4044" s="22">
        <v>252.1</v>
      </c>
      <c r="S4044" s="22">
        <v>831.64</v>
      </c>
      <c r="T4044" s="22">
        <v>265.39999999999998</v>
      </c>
      <c r="U4044" s="23">
        <f t="shared" si="886"/>
        <v>449.71333333333331</v>
      </c>
      <c r="V4044" s="24">
        <f t="shared" si="883"/>
        <v>1.7130413804487221</v>
      </c>
      <c r="W4044" s="22">
        <f t="shared" si="887"/>
        <v>0.9801541450283785</v>
      </c>
    </row>
    <row r="4045" spans="4:23">
      <c r="D4045" s="22" t="s">
        <v>25477</v>
      </c>
      <c r="E4045" s="22" t="s">
        <v>35778</v>
      </c>
      <c r="F4045" s="22" t="s">
        <v>35779</v>
      </c>
      <c r="G4045" s="22" t="s">
        <v>6360</v>
      </c>
      <c r="H4045" s="22">
        <v>56194</v>
      </c>
      <c r="I4045" s="22" t="s">
        <v>6359</v>
      </c>
      <c r="J4045" s="22">
        <v>1296.46</v>
      </c>
      <c r="K4045" s="22">
        <v>148.29</v>
      </c>
      <c r="L4045" s="22">
        <v>367.24</v>
      </c>
      <c r="M4045" s="23">
        <f t="shared" si="884"/>
        <v>603.99666666666667</v>
      </c>
      <c r="N4045" s="22">
        <v>326.79000000000002</v>
      </c>
      <c r="O4045" s="22">
        <v>438.65</v>
      </c>
      <c r="P4045" s="22">
        <v>290.08999999999997</v>
      </c>
      <c r="Q4045" s="23">
        <f t="shared" si="885"/>
        <v>351.84333333333331</v>
      </c>
      <c r="R4045" s="22">
        <v>899.21</v>
      </c>
      <c r="S4045" s="22">
        <v>904.71</v>
      </c>
      <c r="T4045" s="22">
        <v>1302.43</v>
      </c>
      <c r="U4045" s="23">
        <f t="shared" si="886"/>
        <v>1035.45</v>
      </c>
      <c r="V4045" s="24">
        <f t="shared" si="883"/>
        <v>1.7143306530389242</v>
      </c>
      <c r="W4045" s="22">
        <f t="shared" si="887"/>
        <v>0.58252528987466812</v>
      </c>
    </row>
    <row r="4046" spans="4:23">
      <c r="D4046" s="22" t="s">
        <v>17532</v>
      </c>
      <c r="E4046" s="22" t="s">
        <v>43431</v>
      </c>
      <c r="F4046" s="22" t="s">
        <v>43432</v>
      </c>
      <c r="G4046" s="22" t="s">
        <v>17531</v>
      </c>
      <c r="H4046" s="22">
        <v>71175</v>
      </c>
      <c r="I4046" s="22" t="s">
        <v>17530</v>
      </c>
      <c r="J4046" s="22">
        <v>601.11</v>
      </c>
      <c r="K4046" s="22">
        <v>502.13</v>
      </c>
      <c r="L4046" s="22">
        <v>337.52</v>
      </c>
      <c r="M4046" s="23">
        <f t="shared" si="884"/>
        <v>480.25333333333333</v>
      </c>
      <c r="N4046" s="22">
        <v>522.88</v>
      </c>
      <c r="O4046" s="22">
        <v>304.33999999999997</v>
      </c>
      <c r="P4046" s="22">
        <v>721.06</v>
      </c>
      <c r="Q4046" s="23">
        <f t="shared" si="885"/>
        <v>516.09333333333336</v>
      </c>
      <c r="R4046" s="22">
        <v>789.29</v>
      </c>
      <c r="S4046" s="22">
        <v>608.67999999999995</v>
      </c>
      <c r="T4046" s="22">
        <v>1073.47</v>
      </c>
      <c r="U4046" s="23">
        <f t="shared" si="886"/>
        <v>823.81333333333316</v>
      </c>
      <c r="V4046" s="24">
        <f t="shared" si="883"/>
        <v>1.7153724423221075</v>
      </c>
      <c r="W4046" s="22">
        <f t="shared" si="887"/>
        <v>1.0746272800466421</v>
      </c>
    </row>
    <row r="4047" spans="4:23">
      <c r="D4047" s="22" t="s">
        <v>16033</v>
      </c>
      <c r="E4047" s="22" t="s">
        <v>33465</v>
      </c>
      <c r="F4047" s="22" t="s">
        <v>33466</v>
      </c>
      <c r="G4047" s="22" t="s">
        <v>16031</v>
      </c>
      <c r="H4047" s="22">
        <v>75913</v>
      </c>
      <c r="I4047" s="22" t="s">
        <v>16030</v>
      </c>
      <c r="J4047" s="22">
        <v>80.760000000000005</v>
      </c>
      <c r="K4047" s="22">
        <v>73.31</v>
      </c>
      <c r="L4047" s="22">
        <v>89.18</v>
      </c>
      <c r="M4047" s="23">
        <f t="shared" si="884"/>
        <v>81.083333333333329</v>
      </c>
      <c r="N4047" s="22">
        <v>109.1</v>
      </c>
      <c r="O4047" s="22">
        <v>109.18</v>
      </c>
      <c r="P4047" s="22">
        <v>116.07</v>
      </c>
      <c r="Q4047" s="23">
        <f t="shared" si="885"/>
        <v>111.45</v>
      </c>
      <c r="R4047" s="22">
        <v>179.31</v>
      </c>
      <c r="S4047" s="22">
        <v>143.91</v>
      </c>
      <c r="T4047" s="22">
        <v>94.12</v>
      </c>
      <c r="U4047" s="23">
        <f t="shared" si="886"/>
        <v>139.11333333333334</v>
      </c>
      <c r="V4047" s="24">
        <f t="shared" si="883"/>
        <v>1.7156834532374103</v>
      </c>
      <c r="W4047" s="22">
        <f t="shared" si="887"/>
        <v>1.3745118191161358</v>
      </c>
    </row>
    <row r="4048" spans="4:23">
      <c r="D4048" s="22" t="s">
        <v>22637</v>
      </c>
      <c r="E4048" s="22" t="s">
        <v>33220</v>
      </c>
      <c r="F4048" s="22" t="s">
        <v>33221</v>
      </c>
      <c r="G4048" s="22" t="s">
        <v>7989</v>
      </c>
      <c r="H4048" s="22">
        <v>231464</v>
      </c>
      <c r="I4048" s="22" t="s">
        <v>7988</v>
      </c>
      <c r="J4048" s="22">
        <v>1709.57</v>
      </c>
      <c r="K4048" s="22">
        <v>1935.16</v>
      </c>
      <c r="L4048" s="22">
        <v>1853.07</v>
      </c>
      <c r="M4048" s="23">
        <f t="shared" si="884"/>
        <v>1832.6000000000001</v>
      </c>
      <c r="N4048" s="22">
        <v>2751.31</v>
      </c>
      <c r="O4048" s="22">
        <v>3050.47</v>
      </c>
      <c r="P4048" s="22">
        <v>3102.8</v>
      </c>
      <c r="Q4048" s="23">
        <f t="shared" si="885"/>
        <v>2968.1933333333332</v>
      </c>
      <c r="R4048" s="22">
        <v>3581.95</v>
      </c>
      <c r="S4048" s="22">
        <v>2773.38</v>
      </c>
      <c r="T4048" s="22">
        <v>3078.38</v>
      </c>
      <c r="U4048" s="23">
        <f t="shared" si="886"/>
        <v>3144.5699999999997</v>
      </c>
      <c r="V4048" s="24">
        <f t="shared" si="883"/>
        <v>1.7159063625450177</v>
      </c>
      <c r="W4048" s="22">
        <f t="shared" si="887"/>
        <v>1.6196624104187127</v>
      </c>
    </row>
    <row r="4049" spans="4:23">
      <c r="D4049" s="22" t="s">
        <v>14270</v>
      </c>
      <c r="E4049" s="22" t="s">
        <v>39599</v>
      </c>
      <c r="F4049" s="22" t="s">
        <v>39600</v>
      </c>
      <c r="G4049" s="22" t="s">
        <v>14269</v>
      </c>
      <c r="H4049" s="22">
        <v>11772</v>
      </c>
      <c r="I4049" s="22" t="s">
        <v>14268</v>
      </c>
      <c r="J4049" s="22">
        <v>110.65</v>
      </c>
      <c r="K4049" s="22">
        <v>115.98</v>
      </c>
      <c r="L4049" s="22">
        <v>84.24</v>
      </c>
      <c r="M4049" s="23">
        <f t="shared" si="884"/>
        <v>103.62333333333333</v>
      </c>
      <c r="N4049" s="22">
        <v>91.47</v>
      </c>
      <c r="O4049" s="22">
        <v>92.77</v>
      </c>
      <c r="P4049" s="22">
        <v>84.69</v>
      </c>
      <c r="Q4049" s="23">
        <f t="shared" si="885"/>
        <v>89.643333333333331</v>
      </c>
      <c r="R4049" s="22">
        <v>207.43</v>
      </c>
      <c r="S4049" s="22">
        <v>194.9</v>
      </c>
      <c r="T4049" s="22">
        <v>131.21</v>
      </c>
      <c r="U4049" s="23">
        <f t="shared" si="886"/>
        <v>177.84666666666669</v>
      </c>
      <c r="V4049" s="24">
        <f t="shared" si="883"/>
        <v>1.7162801170907456</v>
      </c>
      <c r="W4049" s="22">
        <f t="shared" si="887"/>
        <v>0.86508830057580333</v>
      </c>
    </row>
    <row r="4050" spans="4:23">
      <c r="D4050" s="22" t="s">
        <v>19065</v>
      </c>
      <c r="E4050" s="22" t="s">
        <v>44558</v>
      </c>
      <c r="F4050" s="22" t="s">
        <v>44559</v>
      </c>
      <c r="G4050" s="22" t="s">
        <v>19195</v>
      </c>
      <c r="H4050" s="22" t="s">
        <v>19194</v>
      </c>
      <c r="I4050" s="22" t="s">
        <v>19193</v>
      </c>
      <c r="J4050" s="22">
        <v>1141.99</v>
      </c>
      <c r="K4050" s="22">
        <v>569.64</v>
      </c>
      <c r="L4050" s="22">
        <v>353.66</v>
      </c>
      <c r="M4050" s="23">
        <f t="shared" si="884"/>
        <v>688.43</v>
      </c>
      <c r="N4050" s="22">
        <v>840.26</v>
      </c>
      <c r="O4050" s="22">
        <v>552.78</v>
      </c>
      <c r="P4050" s="22">
        <v>295.64999999999998</v>
      </c>
      <c r="Q4050" s="23">
        <f t="shared" si="885"/>
        <v>562.89666666666665</v>
      </c>
      <c r="R4050" s="22">
        <v>1307.4100000000001</v>
      </c>
      <c r="S4050" s="22">
        <v>1165.3399999999999</v>
      </c>
      <c r="T4050" s="22">
        <v>1073.46</v>
      </c>
      <c r="U4050" s="23">
        <f t="shared" si="886"/>
        <v>1182.07</v>
      </c>
      <c r="V4050" s="24">
        <f t="shared" si="883"/>
        <v>1.7170518425983761</v>
      </c>
      <c r="W4050" s="22">
        <f t="shared" si="887"/>
        <v>0.81765272673571265</v>
      </c>
    </row>
    <row r="4051" spans="4:23">
      <c r="D4051" s="22" t="s">
        <v>29184</v>
      </c>
      <c r="E4051" s="22" t="s">
        <v>42963</v>
      </c>
      <c r="F4051" s="22" t="s">
        <v>42964</v>
      </c>
      <c r="G4051" s="22" t="s">
        <v>26891</v>
      </c>
      <c r="H4051" s="22">
        <v>12339</v>
      </c>
      <c r="I4051" s="22" t="s">
        <v>26890</v>
      </c>
      <c r="J4051" s="22">
        <v>810.4</v>
      </c>
      <c r="K4051" s="22">
        <v>685.32</v>
      </c>
      <c r="L4051" s="22">
        <v>560.79</v>
      </c>
      <c r="M4051" s="23">
        <f t="shared" si="884"/>
        <v>685.50333333333344</v>
      </c>
      <c r="N4051" s="22">
        <v>679.43</v>
      </c>
      <c r="O4051" s="22">
        <v>644.32000000000005</v>
      </c>
      <c r="P4051" s="22">
        <v>521.6</v>
      </c>
      <c r="Q4051" s="23">
        <f t="shared" si="885"/>
        <v>615.11666666666667</v>
      </c>
      <c r="R4051" s="22">
        <v>1153.1300000000001</v>
      </c>
      <c r="S4051" s="22">
        <v>1182.1400000000001</v>
      </c>
      <c r="T4051" s="22">
        <v>1195.98</v>
      </c>
      <c r="U4051" s="23">
        <f t="shared" si="886"/>
        <v>1177.0833333333335</v>
      </c>
      <c r="V4051" s="24">
        <f t="shared" si="883"/>
        <v>1.7171081103422789</v>
      </c>
      <c r="W4051" s="22">
        <f t="shared" si="887"/>
        <v>0.89732118978268993</v>
      </c>
    </row>
    <row r="4052" spans="4:23">
      <c r="D4052" s="22" t="s">
        <v>27096</v>
      </c>
      <c r="E4052" s="22" t="s">
        <v>42737</v>
      </c>
      <c r="F4052" s="22" t="s">
        <v>34902</v>
      </c>
      <c r="G4052" s="22" t="s">
        <v>27095</v>
      </c>
      <c r="H4052" s="22">
        <v>14423</v>
      </c>
      <c r="I4052" s="22" t="s">
        <v>27094</v>
      </c>
      <c r="J4052" s="22">
        <v>116.71</v>
      </c>
      <c r="K4052" s="22">
        <v>102.81</v>
      </c>
      <c r="L4052" s="22">
        <v>65.56</v>
      </c>
      <c r="M4052" s="23">
        <f t="shared" si="884"/>
        <v>95.026666666666657</v>
      </c>
      <c r="N4052" s="22">
        <v>1407.01</v>
      </c>
      <c r="O4052" s="22">
        <v>42.95</v>
      </c>
      <c r="P4052" s="22">
        <v>79.239999999999995</v>
      </c>
      <c r="Q4052" s="23">
        <f t="shared" si="885"/>
        <v>509.73333333333335</v>
      </c>
      <c r="R4052" s="22">
        <v>101.11</v>
      </c>
      <c r="S4052" s="22">
        <v>258.5</v>
      </c>
      <c r="T4052" s="22">
        <v>130.06</v>
      </c>
      <c r="U4052" s="23">
        <f t="shared" si="886"/>
        <v>163.22333333333333</v>
      </c>
      <c r="V4052" s="24">
        <f t="shared" si="883"/>
        <v>1.717658201206679</v>
      </c>
      <c r="W4052" s="22">
        <f t="shared" si="887"/>
        <v>5.3641083204714475</v>
      </c>
    </row>
    <row r="4053" spans="4:23">
      <c r="D4053" s="22" t="s">
        <v>23690</v>
      </c>
      <c r="E4053" s="22" t="s">
        <v>33809</v>
      </c>
      <c r="F4053" s="22" t="s">
        <v>33810</v>
      </c>
      <c r="G4053" s="22" t="s">
        <v>23688</v>
      </c>
      <c r="H4053" s="22">
        <v>93762</v>
      </c>
      <c r="I4053" s="22" t="s">
        <v>23687</v>
      </c>
      <c r="J4053" s="22">
        <v>278.51</v>
      </c>
      <c r="K4053" s="22">
        <v>647.45000000000005</v>
      </c>
      <c r="L4053" s="22">
        <v>840.09</v>
      </c>
      <c r="M4053" s="23">
        <f t="shared" si="884"/>
        <v>588.68333333333339</v>
      </c>
      <c r="N4053" s="22">
        <v>309.02</v>
      </c>
      <c r="O4053" s="22">
        <v>566.78</v>
      </c>
      <c r="P4053" s="22">
        <v>903.75</v>
      </c>
      <c r="Q4053" s="23">
        <f t="shared" si="885"/>
        <v>593.18333333333328</v>
      </c>
      <c r="R4053" s="22">
        <v>959.54</v>
      </c>
      <c r="S4053" s="22">
        <v>1017.58</v>
      </c>
      <c r="T4053" s="22">
        <v>1056.49</v>
      </c>
      <c r="U4053" s="23">
        <f t="shared" si="886"/>
        <v>1011.2033333333333</v>
      </c>
      <c r="V4053" s="24">
        <f t="shared" si="883"/>
        <v>1.7177373234053392</v>
      </c>
      <c r="W4053" s="22">
        <f t="shared" si="887"/>
        <v>1.0076441776846634</v>
      </c>
    </row>
    <row r="4054" spans="4:23">
      <c r="D4054" s="22" t="s">
        <v>9615</v>
      </c>
      <c r="E4054" s="22" t="s">
        <v>36011</v>
      </c>
      <c r="F4054" s="22" t="s">
        <v>36012</v>
      </c>
      <c r="G4054" s="22" t="s">
        <v>9614</v>
      </c>
      <c r="H4054" s="22">
        <v>243780</v>
      </c>
      <c r="I4054" s="22" t="s">
        <v>9613</v>
      </c>
      <c r="J4054" s="22">
        <v>919.58</v>
      </c>
      <c r="K4054" s="22">
        <v>981.29</v>
      </c>
      <c r="L4054" s="22">
        <v>788.42</v>
      </c>
      <c r="M4054" s="23">
        <f t="shared" si="884"/>
        <v>896.43</v>
      </c>
      <c r="N4054" s="22">
        <v>1363.56</v>
      </c>
      <c r="O4054" s="22">
        <v>1248</v>
      </c>
      <c r="P4054" s="22">
        <v>2657.76</v>
      </c>
      <c r="Q4054" s="23">
        <f t="shared" si="885"/>
        <v>1756.4399999999998</v>
      </c>
      <c r="R4054" s="22">
        <v>1795.23</v>
      </c>
      <c r="S4054" s="22">
        <v>999.18</v>
      </c>
      <c r="T4054" s="22">
        <v>1825.87</v>
      </c>
      <c r="U4054" s="23">
        <f t="shared" si="886"/>
        <v>1540.0933333333332</v>
      </c>
      <c r="V4054" s="24">
        <f t="shared" si="883"/>
        <v>1.7180296658225778</v>
      </c>
      <c r="W4054" s="22">
        <f t="shared" si="887"/>
        <v>1.9593721762993206</v>
      </c>
    </row>
    <row r="4055" spans="4:23">
      <c r="D4055" s="22" t="s">
        <v>4603</v>
      </c>
      <c r="E4055" s="22" t="s">
        <v>41699</v>
      </c>
      <c r="F4055" s="22" t="s">
        <v>41700</v>
      </c>
      <c r="G4055" s="22" t="s">
        <v>4602</v>
      </c>
      <c r="H4055" s="22">
        <v>229584</v>
      </c>
      <c r="I4055" s="22" t="s">
        <v>4601</v>
      </c>
      <c r="J4055" s="22">
        <v>217.07</v>
      </c>
      <c r="K4055" s="22">
        <v>133.36000000000001</v>
      </c>
      <c r="L4055" s="22">
        <v>91.42</v>
      </c>
      <c r="M4055" s="23">
        <f t="shared" si="884"/>
        <v>147.28333333333333</v>
      </c>
      <c r="N4055" s="22">
        <v>208.66</v>
      </c>
      <c r="O4055" s="22">
        <v>229.45</v>
      </c>
      <c r="P4055" s="22">
        <v>136.81</v>
      </c>
      <c r="Q4055" s="23">
        <f t="shared" si="885"/>
        <v>191.64000000000001</v>
      </c>
      <c r="R4055" s="22">
        <v>551.91</v>
      </c>
      <c r="S4055" s="22">
        <v>78.349999999999994</v>
      </c>
      <c r="T4055" s="22">
        <v>128.88</v>
      </c>
      <c r="U4055" s="23">
        <f t="shared" si="886"/>
        <v>253.04666666666665</v>
      </c>
      <c r="V4055" s="24">
        <f t="shared" si="883"/>
        <v>1.7180943759194296</v>
      </c>
      <c r="W4055" s="22">
        <f t="shared" si="887"/>
        <v>1.3011655539210141</v>
      </c>
    </row>
    <row r="4056" spans="4:23">
      <c r="D4056" s="22" t="s">
        <v>8810</v>
      </c>
      <c r="E4056" s="22" t="s">
        <v>45609</v>
      </c>
      <c r="F4056" s="22" t="s">
        <v>45610</v>
      </c>
      <c r="G4056" s="22" t="s">
        <v>10978</v>
      </c>
      <c r="H4056" s="22">
        <v>14121</v>
      </c>
      <c r="I4056" s="22" t="s">
        <v>10977</v>
      </c>
      <c r="J4056" s="22">
        <v>783.23</v>
      </c>
      <c r="K4056" s="22">
        <v>899.37</v>
      </c>
      <c r="L4056" s="22">
        <v>1741.5</v>
      </c>
      <c r="M4056" s="23">
        <f t="shared" si="884"/>
        <v>1141.3666666666666</v>
      </c>
      <c r="N4056" s="22">
        <v>1043.71</v>
      </c>
      <c r="O4056" s="22">
        <v>1061.18</v>
      </c>
      <c r="P4056" s="22">
        <v>1859.27</v>
      </c>
      <c r="Q4056" s="23">
        <f t="shared" si="885"/>
        <v>1321.3866666666668</v>
      </c>
      <c r="R4056" s="22">
        <v>1748.95</v>
      </c>
      <c r="S4056" s="22">
        <v>1452.28</v>
      </c>
      <c r="T4056" s="22">
        <v>2681.9</v>
      </c>
      <c r="U4056" s="23">
        <f t="shared" si="886"/>
        <v>1961.0433333333333</v>
      </c>
      <c r="V4056" s="24">
        <f t="shared" si="883"/>
        <v>1.7181536754183582</v>
      </c>
      <c r="W4056" s="22">
        <f t="shared" si="887"/>
        <v>1.1577231973365265</v>
      </c>
    </row>
    <row r="4057" spans="4:23">
      <c r="D4057" s="22" t="s">
        <v>2284</v>
      </c>
      <c r="E4057" s="22" t="s">
        <v>41721</v>
      </c>
      <c r="F4057" s="22" t="s">
        <v>41722</v>
      </c>
      <c r="G4057" s="22" t="s">
        <v>2283</v>
      </c>
      <c r="H4057" s="22">
        <v>54343</v>
      </c>
      <c r="I4057" s="22" t="s">
        <v>2282</v>
      </c>
      <c r="J4057" s="22">
        <v>498.47</v>
      </c>
      <c r="K4057" s="22">
        <v>150.72</v>
      </c>
      <c r="L4057" s="22">
        <v>250.95</v>
      </c>
      <c r="M4057" s="23">
        <f t="shared" si="884"/>
        <v>300.04666666666668</v>
      </c>
      <c r="N4057" s="22">
        <v>570.23</v>
      </c>
      <c r="O4057" s="22">
        <v>527.36</v>
      </c>
      <c r="P4057" s="22">
        <v>226.92</v>
      </c>
      <c r="Q4057" s="23">
        <f t="shared" si="885"/>
        <v>441.50333333333339</v>
      </c>
      <c r="R4057" s="22">
        <v>599.07000000000005</v>
      </c>
      <c r="S4057" s="22">
        <v>504.6</v>
      </c>
      <c r="T4057" s="22">
        <v>444.97</v>
      </c>
      <c r="U4057" s="23">
        <f t="shared" si="886"/>
        <v>516.21333333333337</v>
      </c>
      <c r="V4057" s="24">
        <f t="shared" si="883"/>
        <v>1.7204434865687559</v>
      </c>
      <c r="W4057" s="22">
        <f t="shared" si="887"/>
        <v>1.4714488857288868</v>
      </c>
    </row>
    <row r="4058" spans="4:23">
      <c r="D4058" s="22" t="s">
        <v>27084</v>
      </c>
      <c r="E4058" s="22" t="s">
        <v>35476</v>
      </c>
      <c r="F4058" s="22" t="s">
        <v>35477</v>
      </c>
      <c r="G4058" s="22" t="s">
        <v>27083</v>
      </c>
      <c r="H4058" s="22">
        <v>76299</v>
      </c>
      <c r="I4058" s="22" t="s">
        <v>27082</v>
      </c>
      <c r="J4058" s="22">
        <v>412.37</v>
      </c>
      <c r="K4058" s="22">
        <v>240.1</v>
      </c>
      <c r="L4058" s="22">
        <v>176.22</v>
      </c>
      <c r="M4058" s="23">
        <f t="shared" si="884"/>
        <v>276.23</v>
      </c>
      <c r="N4058" s="22">
        <v>439.03</v>
      </c>
      <c r="O4058" s="22">
        <v>530.67999999999995</v>
      </c>
      <c r="P4058" s="22">
        <v>438.83</v>
      </c>
      <c r="Q4058" s="23">
        <f t="shared" si="885"/>
        <v>469.51333333333332</v>
      </c>
      <c r="R4058" s="22">
        <v>470.52</v>
      </c>
      <c r="S4058" s="22">
        <v>459</v>
      </c>
      <c r="T4058" s="22">
        <v>496.22</v>
      </c>
      <c r="U4058" s="23">
        <f t="shared" si="886"/>
        <v>475.24666666666667</v>
      </c>
      <c r="V4058" s="24">
        <f t="shared" si="883"/>
        <v>1.7204744838238666</v>
      </c>
      <c r="W4058" s="22">
        <f t="shared" si="887"/>
        <v>1.6997188333393667</v>
      </c>
    </row>
    <row r="4059" spans="4:23">
      <c r="D4059" s="22" t="s">
        <v>31711</v>
      </c>
      <c r="E4059" s="22" t="s">
        <v>41988</v>
      </c>
      <c r="F4059" s="22" t="s">
        <v>41989</v>
      </c>
      <c r="G4059" s="22" t="s">
        <v>641</v>
      </c>
      <c r="H4059" s="22">
        <v>16438</v>
      </c>
      <c r="I4059" s="22" t="s">
        <v>640</v>
      </c>
      <c r="J4059" s="22">
        <v>274.2</v>
      </c>
      <c r="K4059" s="22">
        <v>617.05999999999995</v>
      </c>
      <c r="L4059" s="22">
        <v>293.60000000000002</v>
      </c>
      <c r="M4059" s="23">
        <f t="shared" si="884"/>
        <v>394.95333333333338</v>
      </c>
      <c r="N4059" s="22">
        <v>414.72</v>
      </c>
      <c r="O4059" s="22">
        <v>408.56</v>
      </c>
      <c r="P4059" s="22">
        <v>2037.23</v>
      </c>
      <c r="Q4059" s="23">
        <f t="shared" si="885"/>
        <v>953.50333333333344</v>
      </c>
      <c r="R4059" s="22">
        <v>853.71</v>
      </c>
      <c r="S4059" s="22">
        <v>518.41</v>
      </c>
      <c r="T4059" s="22">
        <v>666.49</v>
      </c>
      <c r="U4059" s="23">
        <f t="shared" si="886"/>
        <v>679.53666666666663</v>
      </c>
      <c r="V4059" s="24">
        <f t="shared" si="883"/>
        <v>1.7205492632040913</v>
      </c>
      <c r="W4059" s="22">
        <f t="shared" si="887"/>
        <v>2.4142177134851375</v>
      </c>
    </row>
    <row r="4060" spans="4:23">
      <c r="D4060" s="22" t="s">
        <v>15648</v>
      </c>
      <c r="E4060" s="22" t="s">
        <v>38629</v>
      </c>
      <c r="F4060" s="22" t="s">
        <v>38630</v>
      </c>
      <c r="G4060" s="22" t="s">
        <v>15647</v>
      </c>
      <c r="H4060" s="22">
        <v>15468</v>
      </c>
      <c r="I4060" s="22" t="s">
        <v>15646</v>
      </c>
      <c r="J4060" s="22">
        <v>1017.19</v>
      </c>
      <c r="K4060" s="22">
        <v>842.51</v>
      </c>
      <c r="L4060" s="22">
        <v>1191.51</v>
      </c>
      <c r="M4060" s="23">
        <f t="shared" si="884"/>
        <v>1017.07</v>
      </c>
      <c r="N4060" s="22">
        <v>962.46</v>
      </c>
      <c r="O4060" s="22">
        <v>964.55</v>
      </c>
      <c r="P4060" s="22">
        <v>442.71</v>
      </c>
      <c r="Q4060" s="23">
        <f t="shared" si="885"/>
        <v>789.90666666666664</v>
      </c>
      <c r="R4060" s="22">
        <v>2588.9299999999998</v>
      </c>
      <c r="S4060" s="22">
        <v>1360.33</v>
      </c>
      <c r="T4060" s="22">
        <v>1306.47</v>
      </c>
      <c r="U4060" s="23">
        <f t="shared" si="886"/>
        <v>1751.9099999999999</v>
      </c>
      <c r="V4060" s="24">
        <f t="shared" si="883"/>
        <v>1.7225068087742237</v>
      </c>
      <c r="W4060" s="22">
        <f t="shared" si="887"/>
        <v>0.77664926373471499</v>
      </c>
    </row>
    <row r="4061" spans="4:23">
      <c r="D4061" s="22" t="s">
        <v>12730</v>
      </c>
      <c r="E4061" s="22" t="s">
        <v>34265</v>
      </c>
      <c r="F4061" s="22" t="s">
        <v>34266</v>
      </c>
      <c r="G4061" s="22" t="s">
        <v>12729</v>
      </c>
      <c r="H4061" s="22" t="s">
        <v>596</v>
      </c>
      <c r="I4061" s="22" t="s">
        <v>12728</v>
      </c>
      <c r="J4061" s="22">
        <v>4063.51</v>
      </c>
      <c r="K4061" s="22">
        <v>4118.93</v>
      </c>
      <c r="L4061" s="22">
        <v>3568.09</v>
      </c>
      <c r="M4061" s="23">
        <f t="shared" si="884"/>
        <v>3916.8433333333337</v>
      </c>
      <c r="N4061" s="22">
        <v>5536.59</v>
      </c>
      <c r="O4061" s="22">
        <v>4958.13</v>
      </c>
      <c r="P4061" s="22">
        <v>3993.66</v>
      </c>
      <c r="Q4061" s="23">
        <f t="shared" si="885"/>
        <v>4829.46</v>
      </c>
      <c r="R4061" s="22">
        <v>7452.24</v>
      </c>
      <c r="S4061" s="22">
        <v>6220.69</v>
      </c>
      <c r="T4061" s="22">
        <v>6568.04</v>
      </c>
      <c r="U4061" s="23">
        <f t="shared" si="886"/>
        <v>6746.9900000000007</v>
      </c>
      <c r="V4061" s="24">
        <f t="shared" si="883"/>
        <v>1.7225580463179109</v>
      </c>
      <c r="W4061" s="22">
        <f t="shared" si="887"/>
        <v>1.232998000941234</v>
      </c>
    </row>
    <row r="4062" spans="4:23">
      <c r="D4062" s="22" t="s">
        <v>28125</v>
      </c>
      <c r="E4062" s="22" t="s">
        <v>46414</v>
      </c>
      <c r="F4062" s="22" t="s">
        <v>46415</v>
      </c>
      <c r="G4062" s="22" t="s">
        <v>28124</v>
      </c>
      <c r="H4062" s="22">
        <v>57915</v>
      </c>
      <c r="I4062" s="22" t="s">
        <v>28123</v>
      </c>
      <c r="J4062" s="22">
        <v>207.17</v>
      </c>
      <c r="K4062" s="22">
        <v>330.73</v>
      </c>
      <c r="L4062" s="22">
        <v>304.16000000000003</v>
      </c>
      <c r="M4062" s="23">
        <f t="shared" si="884"/>
        <v>280.68666666666667</v>
      </c>
      <c r="N4062" s="22">
        <v>206.94</v>
      </c>
      <c r="O4062" s="22">
        <v>238</v>
      </c>
      <c r="P4062" s="22">
        <v>493.2</v>
      </c>
      <c r="Q4062" s="23">
        <f t="shared" si="885"/>
        <v>312.71333333333331</v>
      </c>
      <c r="R4062" s="22">
        <v>397.4</v>
      </c>
      <c r="S4062" s="22">
        <v>396.4</v>
      </c>
      <c r="T4062" s="22">
        <v>657.99</v>
      </c>
      <c r="U4062" s="23">
        <f t="shared" si="886"/>
        <v>483.93</v>
      </c>
      <c r="V4062" s="24">
        <f t="shared" si="883"/>
        <v>1.7240932950146071</v>
      </c>
      <c r="W4062" s="22">
        <f t="shared" si="887"/>
        <v>1.1141011329358952</v>
      </c>
    </row>
    <row r="4063" spans="4:23">
      <c r="D4063" s="22" t="s">
        <v>18872</v>
      </c>
      <c r="E4063" s="22" t="s">
        <v>39995</v>
      </c>
      <c r="F4063" s="22" t="s">
        <v>39996</v>
      </c>
      <c r="G4063" s="22" t="s">
        <v>6167</v>
      </c>
      <c r="H4063" s="22">
        <v>270110</v>
      </c>
      <c r="I4063" s="22" t="s">
        <v>6166</v>
      </c>
      <c r="J4063" s="22">
        <v>547</v>
      </c>
      <c r="K4063" s="22">
        <v>469.77</v>
      </c>
      <c r="L4063" s="22">
        <v>624.45000000000005</v>
      </c>
      <c r="M4063" s="23">
        <f t="shared" si="884"/>
        <v>547.07333333333338</v>
      </c>
      <c r="N4063" s="22">
        <v>389.13</v>
      </c>
      <c r="O4063" s="22">
        <v>678.61</v>
      </c>
      <c r="P4063" s="22">
        <v>363.3</v>
      </c>
      <c r="Q4063" s="23">
        <f t="shared" si="885"/>
        <v>477.01333333333332</v>
      </c>
      <c r="R4063" s="22">
        <v>671.18</v>
      </c>
      <c r="S4063" s="22">
        <v>1398.34</v>
      </c>
      <c r="T4063" s="22">
        <v>761.84</v>
      </c>
      <c r="U4063" s="23">
        <f t="shared" si="886"/>
        <v>943.78666666666675</v>
      </c>
      <c r="V4063" s="24">
        <f t="shared" si="883"/>
        <v>1.7251556768745202</v>
      </c>
      <c r="W4063" s="22">
        <f t="shared" si="887"/>
        <v>0.87193672999354133</v>
      </c>
    </row>
    <row r="4064" spans="4:23">
      <c r="D4064" s="22" t="s">
        <v>9916</v>
      </c>
      <c r="E4064" s="22" t="s">
        <v>41315</v>
      </c>
      <c r="F4064" s="22" t="s">
        <v>41316</v>
      </c>
      <c r="G4064" s="22" t="s">
        <v>9915</v>
      </c>
      <c r="H4064" s="22">
        <v>100830</v>
      </c>
      <c r="I4064" s="22" t="s">
        <v>9914</v>
      </c>
      <c r="J4064" s="22">
        <v>51.51</v>
      </c>
      <c r="K4064" s="22">
        <v>319.75</v>
      </c>
      <c r="L4064" s="22">
        <v>50.58</v>
      </c>
      <c r="M4064" s="23">
        <f t="shared" si="884"/>
        <v>140.61333333333332</v>
      </c>
      <c r="N4064" s="22">
        <v>5.89</v>
      </c>
      <c r="O4064" s="22">
        <v>81.900000000000006</v>
      </c>
      <c r="P4064" s="22">
        <v>29.22</v>
      </c>
      <c r="Q4064" s="23">
        <f t="shared" si="885"/>
        <v>39.003333333333337</v>
      </c>
      <c r="R4064" s="22">
        <v>205.54</v>
      </c>
      <c r="S4064" s="22">
        <v>231.25</v>
      </c>
      <c r="T4064" s="22">
        <v>291.33999999999997</v>
      </c>
      <c r="U4064" s="23">
        <f t="shared" si="886"/>
        <v>242.70999999999995</v>
      </c>
      <c r="V4064" s="24">
        <f t="shared" si="883"/>
        <v>1.7260809785700739</v>
      </c>
      <c r="W4064" s="22">
        <f t="shared" si="887"/>
        <v>0.27738004930779447</v>
      </c>
    </row>
    <row r="4065" spans="4:23">
      <c r="D4065" s="22" t="s">
        <v>4130</v>
      </c>
      <c r="E4065" s="22" t="s">
        <v>38072</v>
      </c>
      <c r="F4065" s="22" t="s">
        <v>38073</v>
      </c>
      <c r="G4065" s="22" t="s">
        <v>4129</v>
      </c>
      <c r="H4065" s="22">
        <v>69163</v>
      </c>
      <c r="I4065" s="22" t="s">
        <v>4128</v>
      </c>
      <c r="J4065" s="22">
        <v>906.98</v>
      </c>
      <c r="K4065" s="22">
        <v>535.05999999999995</v>
      </c>
      <c r="L4065" s="22">
        <v>907.87</v>
      </c>
      <c r="M4065" s="23">
        <f t="shared" si="884"/>
        <v>783.30333333333328</v>
      </c>
      <c r="N4065" s="22">
        <v>882.23</v>
      </c>
      <c r="O4065" s="22">
        <v>1441.56</v>
      </c>
      <c r="P4065" s="22">
        <v>772.09</v>
      </c>
      <c r="Q4065" s="23">
        <f t="shared" si="885"/>
        <v>1031.96</v>
      </c>
      <c r="R4065" s="22">
        <v>1411.79</v>
      </c>
      <c r="S4065" s="22">
        <v>1465.84</v>
      </c>
      <c r="T4065" s="22">
        <v>1178.9100000000001</v>
      </c>
      <c r="U4065" s="23">
        <f t="shared" si="886"/>
        <v>1352.18</v>
      </c>
      <c r="V4065" s="24">
        <f t="shared" si="883"/>
        <v>1.7262533458728209</v>
      </c>
      <c r="W4065" s="22">
        <f t="shared" si="887"/>
        <v>1.3174462000672367</v>
      </c>
    </row>
    <row r="4066" spans="4:23">
      <c r="D4066" s="22" t="s">
        <v>24336</v>
      </c>
      <c r="E4066" s="22" t="s">
        <v>37498</v>
      </c>
      <c r="F4066" s="22" t="s">
        <v>37499</v>
      </c>
      <c r="G4066" s="22" t="s">
        <v>24335</v>
      </c>
      <c r="H4066" s="22">
        <v>67241</v>
      </c>
      <c r="I4066" s="22" t="s">
        <v>24334</v>
      </c>
      <c r="J4066" s="22">
        <v>422.51</v>
      </c>
      <c r="K4066" s="22">
        <v>696.41</v>
      </c>
      <c r="L4066" s="22">
        <v>492.51</v>
      </c>
      <c r="M4066" s="23">
        <f t="shared" si="884"/>
        <v>537.14333333333332</v>
      </c>
      <c r="N4066" s="22">
        <v>901.95</v>
      </c>
      <c r="O4066" s="22">
        <v>1248.6199999999999</v>
      </c>
      <c r="P4066" s="22">
        <v>575.53</v>
      </c>
      <c r="Q4066" s="23">
        <f t="shared" si="885"/>
        <v>908.69999999999982</v>
      </c>
      <c r="R4066" s="22">
        <v>714.69</v>
      </c>
      <c r="S4066" s="22">
        <v>1108.08</v>
      </c>
      <c r="T4066" s="22">
        <v>959.46</v>
      </c>
      <c r="U4066" s="23">
        <f t="shared" si="886"/>
        <v>927.41</v>
      </c>
      <c r="V4066" s="24">
        <f t="shared" si="883"/>
        <v>1.7265596395747875</v>
      </c>
      <c r="W4066" s="22">
        <f t="shared" si="887"/>
        <v>1.6917272236460781</v>
      </c>
    </row>
    <row r="4067" spans="4:23">
      <c r="D4067" s="22" t="s">
        <v>8945</v>
      </c>
      <c r="E4067" s="22" t="s">
        <v>45156</v>
      </c>
      <c r="F4067" s="22" t="s">
        <v>45157</v>
      </c>
      <c r="G4067" s="22" t="s">
        <v>8944</v>
      </c>
      <c r="H4067" s="22">
        <v>76895</v>
      </c>
      <c r="I4067" s="22" t="s">
        <v>8943</v>
      </c>
      <c r="J4067" s="22">
        <v>203.13</v>
      </c>
      <c r="K4067" s="22">
        <v>194.67</v>
      </c>
      <c r="L4067" s="22">
        <v>149.96</v>
      </c>
      <c r="M4067" s="23">
        <f t="shared" si="884"/>
        <v>182.58666666666667</v>
      </c>
      <c r="N4067" s="22">
        <v>241.85</v>
      </c>
      <c r="O4067" s="22">
        <v>174.98</v>
      </c>
      <c r="P4067" s="22">
        <v>174.18</v>
      </c>
      <c r="Q4067" s="23">
        <f t="shared" si="885"/>
        <v>197.00333333333333</v>
      </c>
      <c r="R4067" s="22">
        <v>600.70000000000005</v>
      </c>
      <c r="S4067" s="22">
        <v>175.57</v>
      </c>
      <c r="T4067" s="22">
        <v>170</v>
      </c>
      <c r="U4067" s="23">
        <f t="shared" si="886"/>
        <v>315.42333333333335</v>
      </c>
      <c r="V4067" s="24">
        <f t="shared" si="883"/>
        <v>1.727526654009055</v>
      </c>
      <c r="W4067" s="22">
        <f t="shared" si="887"/>
        <v>1.0789579377829706</v>
      </c>
    </row>
    <row r="4068" spans="4:23">
      <c r="D4068" s="22" t="s">
        <v>2468</v>
      </c>
      <c r="E4068" s="22" t="s">
        <v>46009</v>
      </c>
      <c r="F4068" s="22" t="s">
        <v>46010</v>
      </c>
      <c r="G4068" s="22" t="s">
        <v>2467</v>
      </c>
      <c r="H4068" s="22">
        <v>286940</v>
      </c>
      <c r="I4068" s="22" t="s">
        <v>2466</v>
      </c>
      <c r="J4068" s="22">
        <v>480.11</v>
      </c>
      <c r="K4068" s="22">
        <v>404.05</v>
      </c>
      <c r="L4068" s="22">
        <v>639.34</v>
      </c>
      <c r="M4068" s="23">
        <f t="shared" si="884"/>
        <v>507.83333333333331</v>
      </c>
      <c r="N4068" s="22">
        <v>307.68</v>
      </c>
      <c r="O4068" s="22">
        <v>523.16999999999996</v>
      </c>
      <c r="P4068" s="22">
        <v>817.77</v>
      </c>
      <c r="Q4068" s="23">
        <f t="shared" si="885"/>
        <v>549.54</v>
      </c>
      <c r="R4068" s="22">
        <v>396.36</v>
      </c>
      <c r="S4068" s="22">
        <v>1118.72</v>
      </c>
      <c r="T4068" s="22">
        <v>1118.21</v>
      </c>
      <c r="U4068" s="23">
        <f t="shared" si="886"/>
        <v>877.76333333333332</v>
      </c>
      <c r="V4068" s="24">
        <f t="shared" si="883"/>
        <v>1.7284476534296029</v>
      </c>
      <c r="W4068" s="22">
        <f t="shared" si="887"/>
        <v>1.0821266819822777</v>
      </c>
    </row>
    <row r="4069" spans="4:23">
      <c r="D4069" s="22" t="s">
        <v>13914</v>
      </c>
      <c r="E4069" s="22" t="s">
        <v>40847</v>
      </c>
      <c r="F4069" s="22" t="s">
        <v>40848</v>
      </c>
      <c r="G4069" s="22" t="s">
        <v>13913</v>
      </c>
      <c r="H4069" s="22">
        <v>260315</v>
      </c>
      <c r="I4069" s="22" t="s">
        <v>13912</v>
      </c>
      <c r="J4069" s="22">
        <v>280.49</v>
      </c>
      <c r="K4069" s="22">
        <v>115.07</v>
      </c>
      <c r="L4069" s="22">
        <v>132.41999999999999</v>
      </c>
      <c r="M4069" s="23">
        <f t="shared" si="884"/>
        <v>175.99333333333334</v>
      </c>
      <c r="N4069" s="22">
        <v>74.47</v>
      </c>
      <c r="O4069" s="22">
        <v>139.74</v>
      </c>
      <c r="P4069" s="22">
        <v>121.67</v>
      </c>
      <c r="Q4069" s="23">
        <f t="shared" si="885"/>
        <v>111.96</v>
      </c>
      <c r="R4069" s="22">
        <v>392.86</v>
      </c>
      <c r="S4069" s="22">
        <v>32.51</v>
      </c>
      <c r="T4069" s="22">
        <v>487.33</v>
      </c>
      <c r="U4069" s="23">
        <f t="shared" si="886"/>
        <v>304.23333333333335</v>
      </c>
      <c r="V4069" s="24">
        <f t="shared" si="883"/>
        <v>1.7286639645441115</v>
      </c>
      <c r="W4069" s="22">
        <f t="shared" si="887"/>
        <v>0.63616046062350839</v>
      </c>
    </row>
    <row r="4070" spans="4:23">
      <c r="D4070" s="22" t="s">
        <v>27050</v>
      </c>
      <c r="E4070" s="22" t="s">
        <v>37303</v>
      </c>
      <c r="F4070" s="22" t="s">
        <v>37304</v>
      </c>
      <c r="G4070" s="22" t="s">
        <v>27049</v>
      </c>
      <c r="H4070" s="22">
        <v>18986</v>
      </c>
      <c r="I4070" s="22" t="s">
        <v>27048</v>
      </c>
      <c r="J4070" s="22">
        <v>118.32</v>
      </c>
      <c r="K4070" s="22">
        <v>38.409999999999997</v>
      </c>
      <c r="L4070" s="22">
        <v>204.54</v>
      </c>
      <c r="M4070" s="23">
        <f t="shared" si="884"/>
        <v>120.42333333333333</v>
      </c>
      <c r="N4070" s="22">
        <v>104.08</v>
      </c>
      <c r="O4070" s="22">
        <v>33.31</v>
      </c>
      <c r="P4070" s="22">
        <v>27.15</v>
      </c>
      <c r="Q4070" s="23">
        <f t="shared" si="885"/>
        <v>54.846666666666664</v>
      </c>
      <c r="R4070" s="22">
        <v>186.33</v>
      </c>
      <c r="S4070" s="22">
        <v>195.54</v>
      </c>
      <c r="T4070" s="22">
        <v>242.67</v>
      </c>
      <c r="U4070" s="23">
        <f t="shared" si="886"/>
        <v>208.17999999999998</v>
      </c>
      <c r="V4070" s="24">
        <f t="shared" si="883"/>
        <v>1.7287347413291996</v>
      </c>
      <c r="W4070" s="22">
        <f t="shared" si="887"/>
        <v>0.4554488332825864</v>
      </c>
    </row>
    <row r="4071" spans="4:23">
      <c r="D4071" s="22" t="s">
        <v>27068</v>
      </c>
      <c r="E4071" s="22" t="s">
        <v>41893</v>
      </c>
      <c r="F4071" s="22" t="s">
        <v>41894</v>
      </c>
      <c r="G4071" s="22" t="s">
        <v>27067</v>
      </c>
      <c r="H4071" s="22">
        <v>19704</v>
      </c>
      <c r="I4071" s="22" t="s">
        <v>27066</v>
      </c>
      <c r="J4071" s="22">
        <v>3752.52</v>
      </c>
      <c r="K4071" s="22">
        <v>3219.79</v>
      </c>
      <c r="L4071" s="22">
        <v>2879.61</v>
      </c>
      <c r="M4071" s="23">
        <f t="shared" si="884"/>
        <v>3283.9733333333334</v>
      </c>
      <c r="N4071" s="22">
        <v>4751.21</v>
      </c>
      <c r="O4071" s="22">
        <v>3846.71</v>
      </c>
      <c r="P4071" s="22">
        <v>2943.14</v>
      </c>
      <c r="Q4071" s="23">
        <f t="shared" si="885"/>
        <v>3847.02</v>
      </c>
      <c r="R4071" s="22">
        <v>5847.73</v>
      </c>
      <c r="S4071" s="22">
        <v>5295.94</v>
      </c>
      <c r="T4071" s="22">
        <v>5888.54</v>
      </c>
      <c r="U4071" s="23">
        <f t="shared" si="886"/>
        <v>5677.4033333333327</v>
      </c>
      <c r="V4071" s="24">
        <f t="shared" si="883"/>
        <v>1.7288213871001792</v>
      </c>
      <c r="W4071" s="22">
        <f t="shared" si="887"/>
        <v>1.1714528741605696</v>
      </c>
    </row>
    <row r="4072" spans="4:23">
      <c r="D4072" s="22" t="s">
        <v>28791</v>
      </c>
      <c r="E4072" s="22" t="s">
        <v>42588</v>
      </c>
      <c r="F4072" s="22" t="s">
        <v>42589</v>
      </c>
      <c r="G4072" s="22" t="s">
        <v>8849</v>
      </c>
      <c r="H4072" s="22">
        <v>11622</v>
      </c>
      <c r="I4072" s="22" t="s">
        <v>8848</v>
      </c>
      <c r="J4072" s="22">
        <v>451.46</v>
      </c>
      <c r="K4072" s="22">
        <v>314.05</v>
      </c>
      <c r="L4072" s="22">
        <v>100.52</v>
      </c>
      <c r="M4072" s="23">
        <f t="shared" si="884"/>
        <v>288.67666666666668</v>
      </c>
      <c r="N4072" s="22">
        <v>513.6</v>
      </c>
      <c r="O4072" s="22">
        <v>280.58999999999997</v>
      </c>
      <c r="P4072" s="22">
        <v>139.43</v>
      </c>
      <c r="Q4072" s="23">
        <f t="shared" si="885"/>
        <v>311.20666666666671</v>
      </c>
      <c r="R4072" s="22">
        <v>589.02</v>
      </c>
      <c r="S4072" s="22">
        <v>381.9</v>
      </c>
      <c r="T4072" s="22">
        <v>526.32000000000005</v>
      </c>
      <c r="U4072" s="23">
        <f t="shared" si="886"/>
        <v>499.08</v>
      </c>
      <c r="V4072" s="24">
        <f t="shared" si="883"/>
        <v>1.7288546586145976</v>
      </c>
      <c r="W4072" s="22">
        <f t="shared" si="887"/>
        <v>1.0780457951803055</v>
      </c>
    </row>
    <row r="4073" spans="4:23">
      <c r="D4073" s="22" t="s">
        <v>21581</v>
      </c>
      <c r="E4073" s="22" t="s">
        <v>34977</v>
      </c>
      <c r="F4073" s="22" t="s">
        <v>34978</v>
      </c>
      <c r="G4073" s="22" t="s">
        <v>21580</v>
      </c>
      <c r="H4073" s="22">
        <v>243771</v>
      </c>
      <c r="I4073" s="22" t="s">
        <v>21579</v>
      </c>
      <c r="J4073" s="22">
        <v>3625.55</v>
      </c>
      <c r="K4073" s="22">
        <v>3239.29</v>
      </c>
      <c r="L4073" s="22">
        <v>2930.26</v>
      </c>
      <c r="M4073" s="23">
        <f t="shared" si="884"/>
        <v>3265.0333333333333</v>
      </c>
      <c r="N4073" s="22">
        <v>4034.28</v>
      </c>
      <c r="O4073" s="22">
        <v>4086.38</v>
      </c>
      <c r="P4073" s="22">
        <v>3575.01</v>
      </c>
      <c r="Q4073" s="23">
        <f t="shared" si="885"/>
        <v>3898.5566666666668</v>
      </c>
      <c r="R4073" s="22">
        <v>6036.7</v>
      </c>
      <c r="S4073" s="22">
        <v>5805.11</v>
      </c>
      <c r="T4073" s="22">
        <v>5101.4399999999996</v>
      </c>
      <c r="U4073" s="23">
        <f t="shared" si="886"/>
        <v>5647.75</v>
      </c>
      <c r="V4073" s="24">
        <f t="shared" si="883"/>
        <v>1.7297679451970884</v>
      </c>
      <c r="W4073" s="22">
        <f t="shared" si="887"/>
        <v>1.1940327306510399</v>
      </c>
    </row>
    <row r="4074" spans="4:23">
      <c r="D4074" s="22" t="s">
        <v>33097</v>
      </c>
      <c r="E4074" s="22" t="s">
        <v>41837</v>
      </c>
      <c r="F4074" s="22" t="s">
        <v>41838</v>
      </c>
      <c r="G4074" s="22" t="s">
        <v>33096</v>
      </c>
      <c r="H4074" s="22">
        <v>22025</v>
      </c>
      <c r="I4074" s="22" t="s">
        <v>33095</v>
      </c>
      <c r="J4074" s="22">
        <v>94.55</v>
      </c>
      <c r="K4074" s="22">
        <v>21.48</v>
      </c>
      <c r="L4074" s="22">
        <v>194.39</v>
      </c>
      <c r="M4074" s="23">
        <f t="shared" si="884"/>
        <v>103.47333333333331</v>
      </c>
      <c r="N4074" s="22">
        <v>34.15</v>
      </c>
      <c r="O4074" s="22">
        <v>93.94</v>
      </c>
      <c r="P4074" s="22">
        <v>20.21</v>
      </c>
      <c r="Q4074" s="23">
        <f t="shared" si="885"/>
        <v>49.433333333333337</v>
      </c>
      <c r="R4074" s="22">
        <v>241.81</v>
      </c>
      <c r="S4074" s="22">
        <v>188.41</v>
      </c>
      <c r="T4074" s="22">
        <v>106.88</v>
      </c>
      <c r="U4074" s="23">
        <f t="shared" si="886"/>
        <v>179.03333333333333</v>
      </c>
      <c r="V4074" s="24">
        <f t="shared" si="883"/>
        <v>1.7302364538367376</v>
      </c>
      <c r="W4074" s="22">
        <f t="shared" si="887"/>
        <v>0.47773983635075074</v>
      </c>
    </row>
    <row r="4075" spans="4:23">
      <c r="D4075" s="22" t="s">
        <v>31494</v>
      </c>
      <c r="E4075" s="22" t="s">
        <v>33685</v>
      </c>
      <c r="F4075" s="22" t="s">
        <v>33686</v>
      </c>
      <c r="G4075" s="22" t="s">
        <v>31491</v>
      </c>
      <c r="H4075" s="22">
        <v>17155</v>
      </c>
      <c r="I4075" s="22" t="s">
        <v>31490</v>
      </c>
      <c r="J4075" s="22">
        <v>181.05</v>
      </c>
      <c r="K4075" s="22">
        <v>164.33</v>
      </c>
      <c r="L4075" s="22">
        <v>97.95</v>
      </c>
      <c r="M4075" s="23">
        <f t="shared" si="884"/>
        <v>147.77666666666667</v>
      </c>
      <c r="N4075" s="22">
        <v>163.80000000000001</v>
      </c>
      <c r="O4075" s="22">
        <v>276.41000000000003</v>
      </c>
      <c r="P4075" s="22">
        <v>105.14</v>
      </c>
      <c r="Q4075" s="23">
        <f t="shared" si="885"/>
        <v>181.78333333333333</v>
      </c>
      <c r="R4075" s="22">
        <v>290.64999999999998</v>
      </c>
      <c r="S4075" s="22">
        <v>163.84</v>
      </c>
      <c r="T4075" s="22">
        <v>312.68</v>
      </c>
      <c r="U4075" s="23">
        <f t="shared" si="886"/>
        <v>255.72333333333336</v>
      </c>
      <c r="V4075" s="24">
        <f t="shared" si="883"/>
        <v>1.7304716576816368</v>
      </c>
      <c r="W4075" s="22">
        <f t="shared" si="887"/>
        <v>1.2301220309927141</v>
      </c>
    </row>
    <row r="4076" spans="4:23">
      <c r="D4076" s="22" t="s">
        <v>14857</v>
      </c>
      <c r="E4076" s="22" t="s">
        <v>45522</v>
      </c>
      <c r="F4076" s="22" t="s">
        <v>45523</v>
      </c>
      <c r="G4076" s="22" t="s">
        <v>14856</v>
      </c>
      <c r="H4076" s="22">
        <v>108937</v>
      </c>
      <c r="I4076" s="22" t="s">
        <v>14855</v>
      </c>
      <c r="J4076" s="22">
        <v>480.84</v>
      </c>
      <c r="K4076" s="22">
        <v>268.43</v>
      </c>
      <c r="L4076" s="22">
        <v>106.49</v>
      </c>
      <c r="M4076" s="23">
        <f t="shared" si="884"/>
        <v>285.25333333333333</v>
      </c>
      <c r="N4076" s="22">
        <v>320.62</v>
      </c>
      <c r="O4076" s="22">
        <v>332.45</v>
      </c>
      <c r="P4076" s="22">
        <v>286.7</v>
      </c>
      <c r="Q4076" s="23">
        <f t="shared" si="885"/>
        <v>313.25666666666666</v>
      </c>
      <c r="R4076" s="22">
        <v>570.76</v>
      </c>
      <c r="S4076" s="22">
        <v>639.49</v>
      </c>
      <c r="T4076" s="22">
        <v>270.72000000000003</v>
      </c>
      <c r="U4076" s="23">
        <f t="shared" si="886"/>
        <v>493.65666666666669</v>
      </c>
      <c r="V4076" s="24">
        <f t="shared" si="883"/>
        <v>1.7305903524352624</v>
      </c>
      <c r="W4076" s="22">
        <f t="shared" si="887"/>
        <v>1.0981700476769187</v>
      </c>
    </row>
    <row r="4077" spans="4:23">
      <c r="D4077" s="22" t="s">
        <v>12031</v>
      </c>
      <c r="E4077" s="22" t="s">
        <v>37044</v>
      </c>
      <c r="F4077" s="22" t="s">
        <v>37045</v>
      </c>
      <c r="G4077" s="22" t="s">
        <v>12030</v>
      </c>
      <c r="H4077" s="22">
        <v>57866</v>
      </c>
      <c r="I4077" s="22" t="s">
        <v>14382</v>
      </c>
      <c r="J4077" s="22">
        <v>548.55999999999995</v>
      </c>
      <c r="K4077" s="22">
        <v>204.04</v>
      </c>
      <c r="L4077" s="22">
        <v>193.88</v>
      </c>
      <c r="M4077" s="23">
        <f t="shared" si="884"/>
        <v>315.49333333333328</v>
      </c>
      <c r="N4077" s="22">
        <v>639.46</v>
      </c>
      <c r="O4077" s="22">
        <v>427.98</v>
      </c>
      <c r="P4077" s="22">
        <v>605.69000000000005</v>
      </c>
      <c r="Q4077" s="23">
        <f t="shared" si="885"/>
        <v>557.71</v>
      </c>
      <c r="R4077" s="22">
        <v>499.98</v>
      </c>
      <c r="S4077" s="22">
        <v>406.08</v>
      </c>
      <c r="T4077" s="22">
        <v>732.1</v>
      </c>
      <c r="U4077" s="23">
        <f t="shared" si="886"/>
        <v>546.05333333333328</v>
      </c>
      <c r="V4077" s="24">
        <f t="shared" si="883"/>
        <v>1.7307919871523965</v>
      </c>
      <c r="W4077" s="22">
        <f t="shared" si="887"/>
        <v>1.7677394134054607</v>
      </c>
    </row>
    <row r="4078" spans="4:23">
      <c r="D4078" s="22" t="s">
        <v>12003</v>
      </c>
      <c r="E4078" s="22" t="s">
        <v>38862</v>
      </c>
      <c r="F4078" s="22" t="s">
        <v>38863</v>
      </c>
      <c r="G4078" s="22" t="s">
        <v>12002</v>
      </c>
      <c r="H4078" s="22">
        <v>272350</v>
      </c>
      <c r="I4078" s="22" t="s">
        <v>12001</v>
      </c>
      <c r="J4078" s="22">
        <v>749.68</v>
      </c>
      <c r="K4078" s="22">
        <v>368.4</v>
      </c>
      <c r="L4078" s="22">
        <v>438.65</v>
      </c>
      <c r="M4078" s="23">
        <f t="shared" si="884"/>
        <v>518.91</v>
      </c>
      <c r="N4078" s="22">
        <v>845.91</v>
      </c>
      <c r="O4078" s="22">
        <v>688.33</v>
      </c>
      <c r="P4078" s="22">
        <v>592.91999999999996</v>
      </c>
      <c r="Q4078" s="23">
        <f t="shared" si="885"/>
        <v>709.05333333333328</v>
      </c>
      <c r="R4078" s="22">
        <v>1038.75</v>
      </c>
      <c r="S4078" s="22">
        <v>806.88</v>
      </c>
      <c r="T4078" s="22">
        <v>849.27</v>
      </c>
      <c r="U4078" s="23">
        <f t="shared" si="886"/>
        <v>898.30000000000007</v>
      </c>
      <c r="V4078" s="24">
        <f t="shared" si="883"/>
        <v>1.731128712108073</v>
      </c>
      <c r="W4078" s="22">
        <f t="shared" si="887"/>
        <v>1.3664283465983182</v>
      </c>
    </row>
    <row r="4079" spans="4:23">
      <c r="D4079" s="22" t="s">
        <v>22411</v>
      </c>
      <c r="E4079" s="22" t="s">
        <v>39666</v>
      </c>
      <c r="F4079" s="22" t="s">
        <v>39667</v>
      </c>
      <c r="G4079" s="22" t="s">
        <v>22410</v>
      </c>
      <c r="H4079" s="22">
        <v>56430</v>
      </c>
      <c r="I4079" s="22" t="s">
        <v>22409</v>
      </c>
      <c r="J4079" s="22">
        <v>246.57</v>
      </c>
      <c r="K4079" s="22">
        <v>322.47000000000003</v>
      </c>
      <c r="L4079" s="22">
        <v>93.98</v>
      </c>
      <c r="M4079" s="23">
        <f t="shared" si="884"/>
        <v>221.00666666666666</v>
      </c>
      <c r="N4079" s="22">
        <v>294.66000000000003</v>
      </c>
      <c r="O4079" s="22">
        <v>247.65</v>
      </c>
      <c r="P4079" s="22">
        <v>327.19</v>
      </c>
      <c r="Q4079" s="23">
        <f t="shared" si="885"/>
        <v>289.83333333333331</v>
      </c>
      <c r="R4079" s="22">
        <v>314.39999999999998</v>
      </c>
      <c r="S4079" s="22">
        <v>437.66</v>
      </c>
      <c r="T4079" s="22">
        <v>395.78</v>
      </c>
      <c r="U4079" s="23">
        <f t="shared" si="886"/>
        <v>382.61333333333329</v>
      </c>
      <c r="V4079" s="24">
        <f t="shared" si="883"/>
        <v>1.7312298271545352</v>
      </c>
      <c r="W4079" s="22">
        <f t="shared" si="887"/>
        <v>1.3114234864709964</v>
      </c>
    </row>
    <row r="4080" spans="4:23">
      <c r="D4080" s="22" t="s">
        <v>8890</v>
      </c>
      <c r="E4080" s="22" t="s">
        <v>33785</v>
      </c>
      <c r="F4080" s="22" t="s">
        <v>33786</v>
      </c>
      <c r="G4080" s="22" t="s">
        <v>8888</v>
      </c>
      <c r="H4080" s="22">
        <v>235439</v>
      </c>
      <c r="I4080" s="22" t="s">
        <v>8887</v>
      </c>
      <c r="J4080" s="22">
        <v>60.72</v>
      </c>
      <c r="K4080" s="22">
        <v>31.68</v>
      </c>
      <c r="L4080" s="22">
        <v>15.65</v>
      </c>
      <c r="M4080" s="23">
        <f t="shared" si="884"/>
        <v>36.016666666666673</v>
      </c>
      <c r="N4080" s="22">
        <v>106.62</v>
      </c>
      <c r="O4080" s="22">
        <v>187.47</v>
      </c>
      <c r="P4080" s="22">
        <v>157.21</v>
      </c>
      <c r="Q4080" s="23">
        <f t="shared" si="885"/>
        <v>150.43333333333337</v>
      </c>
      <c r="R4080" s="22">
        <v>77.81</v>
      </c>
      <c r="S4080" s="22">
        <v>19.440000000000001</v>
      </c>
      <c r="T4080" s="22">
        <v>89.86</v>
      </c>
      <c r="U4080" s="23">
        <f t="shared" si="886"/>
        <v>62.370000000000005</v>
      </c>
      <c r="V4080" s="24">
        <f t="shared" si="883"/>
        <v>1.7316982878297082</v>
      </c>
      <c r="W4080" s="22">
        <f t="shared" si="887"/>
        <v>4.1767700138824617</v>
      </c>
    </row>
    <row r="4081" spans="4:23">
      <c r="D4081" s="22" t="s">
        <v>24610</v>
      </c>
      <c r="E4081" s="22" t="s">
        <v>42606</v>
      </c>
      <c r="F4081" s="22" t="s">
        <v>42607</v>
      </c>
      <c r="G4081" s="22" t="s">
        <v>24609</v>
      </c>
      <c r="H4081" s="22" t="s">
        <v>24608</v>
      </c>
      <c r="I4081" s="22" t="s">
        <v>24607</v>
      </c>
      <c r="J4081" s="22">
        <v>40.15</v>
      </c>
      <c r="K4081" s="22">
        <v>151.83000000000001</v>
      </c>
      <c r="L4081" s="22">
        <v>99.83</v>
      </c>
      <c r="M4081" s="23">
        <f t="shared" si="884"/>
        <v>97.27</v>
      </c>
      <c r="N4081" s="22">
        <v>72.790000000000006</v>
      </c>
      <c r="O4081" s="22">
        <v>94.66</v>
      </c>
      <c r="P4081" s="22">
        <v>25.68</v>
      </c>
      <c r="Q4081" s="23">
        <f t="shared" si="885"/>
        <v>64.376666666666665</v>
      </c>
      <c r="R4081" s="22">
        <v>236.83</v>
      </c>
      <c r="S4081" s="22">
        <v>137.52000000000001</v>
      </c>
      <c r="T4081" s="22">
        <v>131.18</v>
      </c>
      <c r="U4081" s="23">
        <f t="shared" si="886"/>
        <v>168.51000000000002</v>
      </c>
      <c r="V4081" s="24">
        <f t="shared" si="883"/>
        <v>1.7323943661971835</v>
      </c>
      <c r="W4081" s="22">
        <f t="shared" si="887"/>
        <v>0.66183475549158699</v>
      </c>
    </row>
    <row r="4082" spans="4:23">
      <c r="D4082" s="22" t="s">
        <v>11150</v>
      </c>
      <c r="E4082" s="22" t="s">
        <v>35017</v>
      </c>
      <c r="F4082" s="22" t="s">
        <v>35018</v>
      </c>
      <c r="G4082" s="22" t="s">
        <v>11149</v>
      </c>
      <c r="H4082" s="22">
        <v>67948</v>
      </c>
      <c r="I4082" s="22" t="s">
        <v>11148</v>
      </c>
      <c r="J4082" s="22">
        <v>741.44</v>
      </c>
      <c r="K4082" s="22">
        <v>857.08</v>
      </c>
      <c r="L4082" s="22">
        <v>689.2</v>
      </c>
      <c r="M4082" s="23">
        <f t="shared" si="884"/>
        <v>762.57333333333338</v>
      </c>
      <c r="N4082" s="22">
        <v>1084.06</v>
      </c>
      <c r="O4082" s="22">
        <v>1047.6500000000001</v>
      </c>
      <c r="P4082" s="22">
        <v>715.44</v>
      </c>
      <c r="Q4082" s="23">
        <f t="shared" si="885"/>
        <v>949.05000000000007</v>
      </c>
      <c r="R4082" s="22">
        <v>1416.74</v>
      </c>
      <c r="S4082" s="22">
        <v>1274.6500000000001</v>
      </c>
      <c r="T4082" s="22">
        <v>1274.46</v>
      </c>
      <c r="U4082" s="23">
        <f t="shared" si="886"/>
        <v>1321.95</v>
      </c>
      <c r="V4082" s="24">
        <f t="shared" si="883"/>
        <v>1.7335381952336824</v>
      </c>
      <c r="W4082" s="22">
        <f t="shared" si="887"/>
        <v>1.2445360446208453</v>
      </c>
    </row>
    <row r="4083" spans="4:23">
      <c r="D4083" s="22" t="s">
        <v>410</v>
      </c>
      <c r="E4083" s="22" t="s">
        <v>33585</v>
      </c>
      <c r="F4083" s="22" t="s">
        <v>33586</v>
      </c>
      <c r="G4083" s="22" t="s">
        <v>408</v>
      </c>
      <c r="H4083" s="22">
        <v>12914</v>
      </c>
      <c r="I4083" s="22" t="s">
        <v>407</v>
      </c>
      <c r="J4083" s="22">
        <v>278.92</v>
      </c>
      <c r="K4083" s="22">
        <v>513.09</v>
      </c>
      <c r="L4083" s="22">
        <v>254.24</v>
      </c>
      <c r="M4083" s="23">
        <f t="shared" si="884"/>
        <v>348.75</v>
      </c>
      <c r="N4083" s="22">
        <v>426.14</v>
      </c>
      <c r="O4083" s="22">
        <v>939.18</v>
      </c>
      <c r="P4083" s="22">
        <v>516.99</v>
      </c>
      <c r="Q4083" s="23">
        <f t="shared" si="885"/>
        <v>627.43666666666661</v>
      </c>
      <c r="R4083" s="22">
        <v>702.18</v>
      </c>
      <c r="S4083" s="22">
        <v>199.99</v>
      </c>
      <c r="T4083" s="22">
        <v>912.39</v>
      </c>
      <c r="U4083" s="23">
        <f t="shared" si="886"/>
        <v>604.85333333333335</v>
      </c>
      <c r="V4083" s="24">
        <f t="shared" si="883"/>
        <v>1.734346475507766</v>
      </c>
      <c r="W4083" s="22">
        <f t="shared" si="887"/>
        <v>1.7991015531660692</v>
      </c>
    </row>
    <row r="4084" spans="4:23">
      <c r="D4084" s="22" t="s">
        <v>2765</v>
      </c>
      <c r="E4084" s="22" t="s">
        <v>46651</v>
      </c>
      <c r="F4084" s="22" t="s">
        <v>46652</v>
      </c>
      <c r="G4084" s="22" t="s">
        <v>2764</v>
      </c>
      <c r="H4084" s="22">
        <v>108900</v>
      </c>
      <c r="I4084" s="22" t="s">
        <v>2763</v>
      </c>
      <c r="J4084" s="22">
        <v>403.27</v>
      </c>
      <c r="K4084" s="22">
        <v>160.51</v>
      </c>
      <c r="L4084" s="22">
        <v>689.54</v>
      </c>
      <c r="M4084" s="23">
        <f t="shared" si="884"/>
        <v>417.77333333333331</v>
      </c>
      <c r="N4084" s="22">
        <v>388.88</v>
      </c>
      <c r="O4084" s="22">
        <v>432.33</v>
      </c>
      <c r="P4084" s="22">
        <v>578.76</v>
      </c>
      <c r="Q4084" s="23">
        <f t="shared" si="885"/>
        <v>466.65666666666669</v>
      </c>
      <c r="R4084" s="22">
        <v>940.21</v>
      </c>
      <c r="S4084" s="22">
        <v>677.22</v>
      </c>
      <c r="T4084" s="22">
        <v>556.62</v>
      </c>
      <c r="U4084" s="23">
        <f t="shared" si="886"/>
        <v>724.68333333333339</v>
      </c>
      <c r="V4084" s="24">
        <f t="shared" si="883"/>
        <v>1.7346328152427155</v>
      </c>
      <c r="W4084" s="22">
        <f t="shared" si="887"/>
        <v>1.1170092235023779</v>
      </c>
    </row>
    <row r="4085" spans="4:23">
      <c r="D4085" s="22" t="s">
        <v>11243</v>
      </c>
      <c r="E4085" s="22" t="s">
        <v>38072</v>
      </c>
      <c r="F4085" s="22" t="s">
        <v>38073</v>
      </c>
      <c r="G4085" s="22" t="s">
        <v>11242</v>
      </c>
      <c r="H4085" s="22">
        <v>69163</v>
      </c>
      <c r="I4085" s="22" t="s">
        <v>11241</v>
      </c>
      <c r="J4085" s="22">
        <v>845.15</v>
      </c>
      <c r="K4085" s="22">
        <v>576.49</v>
      </c>
      <c r="L4085" s="22">
        <v>819.21</v>
      </c>
      <c r="M4085" s="23">
        <f t="shared" si="884"/>
        <v>746.94999999999993</v>
      </c>
      <c r="N4085" s="22">
        <v>818.48</v>
      </c>
      <c r="O4085" s="22">
        <v>1261.9000000000001</v>
      </c>
      <c r="P4085" s="22">
        <v>886.2</v>
      </c>
      <c r="Q4085" s="23">
        <f t="shared" si="885"/>
        <v>988.86</v>
      </c>
      <c r="R4085" s="22">
        <v>1432.72</v>
      </c>
      <c r="S4085" s="22">
        <v>1366.68</v>
      </c>
      <c r="T4085" s="22">
        <v>1088.1099999999999</v>
      </c>
      <c r="U4085" s="23">
        <f t="shared" si="886"/>
        <v>1295.8366666666668</v>
      </c>
      <c r="V4085" s="24">
        <f t="shared" si="883"/>
        <v>1.7348372269451329</v>
      </c>
      <c r="W4085" s="22">
        <f t="shared" si="887"/>
        <v>1.323863712430551</v>
      </c>
    </row>
    <row r="4086" spans="4:23">
      <c r="D4086" s="22" t="s">
        <v>4503</v>
      </c>
      <c r="E4086" s="22" t="s">
        <v>35097</v>
      </c>
      <c r="F4086" s="22" t="s">
        <v>35098</v>
      </c>
      <c r="G4086" s="22" t="s">
        <v>4502</v>
      </c>
      <c r="H4086" s="22">
        <v>102141</v>
      </c>
      <c r="I4086" s="22" t="s">
        <v>4501</v>
      </c>
      <c r="J4086" s="22">
        <v>73.569999999999993</v>
      </c>
      <c r="K4086" s="22">
        <v>87.42</v>
      </c>
      <c r="L4086" s="22">
        <v>154.05000000000001</v>
      </c>
      <c r="M4086" s="23">
        <f t="shared" si="884"/>
        <v>105.01333333333334</v>
      </c>
      <c r="N4086" s="22">
        <v>62.79</v>
      </c>
      <c r="O4086" s="22">
        <v>21.45</v>
      </c>
      <c r="P4086" s="22">
        <v>12.02</v>
      </c>
      <c r="Q4086" s="23">
        <f t="shared" si="885"/>
        <v>32.086666666666666</v>
      </c>
      <c r="R4086" s="22">
        <v>122.61</v>
      </c>
      <c r="S4086" s="22">
        <v>319.57</v>
      </c>
      <c r="T4086" s="22">
        <v>104.4</v>
      </c>
      <c r="U4086" s="23">
        <f t="shared" si="886"/>
        <v>182.19333333333336</v>
      </c>
      <c r="V4086" s="24">
        <f t="shared" ref="V4086:V4149" si="888">+U4086/M4086</f>
        <v>1.7349542915185374</v>
      </c>
      <c r="W4086" s="22">
        <f t="shared" si="887"/>
        <v>0.30554850177755205</v>
      </c>
    </row>
    <row r="4087" spans="4:23">
      <c r="D4087" s="22" t="s">
        <v>193</v>
      </c>
      <c r="E4087" s="22" t="s">
        <v>36391</v>
      </c>
      <c r="F4087" s="22" t="s">
        <v>36392</v>
      </c>
      <c r="G4087" s="22" t="s">
        <v>192</v>
      </c>
      <c r="H4087" s="22">
        <v>19244</v>
      </c>
      <c r="I4087" s="22" t="s">
        <v>191</v>
      </c>
      <c r="J4087" s="22">
        <v>1229.1199999999999</v>
      </c>
      <c r="K4087" s="22">
        <v>1016.59</v>
      </c>
      <c r="L4087" s="22">
        <v>1520.15</v>
      </c>
      <c r="M4087" s="23">
        <f t="shared" si="884"/>
        <v>1255.2866666666666</v>
      </c>
      <c r="N4087" s="22">
        <v>1804.34</v>
      </c>
      <c r="O4087" s="22">
        <v>1399.57</v>
      </c>
      <c r="P4087" s="22">
        <v>1202.72</v>
      </c>
      <c r="Q4087" s="23">
        <f t="shared" si="885"/>
        <v>1468.8766666666668</v>
      </c>
      <c r="R4087" s="22">
        <v>1849.69</v>
      </c>
      <c r="S4087" s="22">
        <v>2420.89</v>
      </c>
      <c r="T4087" s="22">
        <v>2266.66</v>
      </c>
      <c r="U4087" s="23">
        <f t="shared" si="886"/>
        <v>2179.08</v>
      </c>
      <c r="V4087" s="24">
        <f t="shared" si="888"/>
        <v>1.7359222063486162</v>
      </c>
      <c r="W4087" s="22">
        <f t="shared" si="887"/>
        <v>1.1701523689144049</v>
      </c>
    </row>
    <row r="4088" spans="4:23">
      <c r="D4088" s="22" t="s">
        <v>10757</v>
      </c>
      <c r="E4088" s="22" t="s">
        <v>36814</v>
      </c>
      <c r="F4088" s="22" t="s">
        <v>36815</v>
      </c>
      <c r="G4088" s="22" t="s">
        <v>10756</v>
      </c>
      <c r="H4088" s="22">
        <v>22601</v>
      </c>
      <c r="I4088" s="22" t="s">
        <v>10755</v>
      </c>
      <c r="J4088" s="22">
        <v>3418.96</v>
      </c>
      <c r="K4088" s="22">
        <v>2638.48</v>
      </c>
      <c r="L4088" s="22">
        <v>2872.08</v>
      </c>
      <c r="M4088" s="23">
        <f t="shared" si="884"/>
        <v>2976.5066666666667</v>
      </c>
      <c r="N4088" s="22">
        <v>3776.2</v>
      </c>
      <c r="O4088" s="22">
        <v>3790.36</v>
      </c>
      <c r="P4088" s="22">
        <v>3091.62</v>
      </c>
      <c r="Q4088" s="23">
        <f t="shared" si="885"/>
        <v>3552.7266666666669</v>
      </c>
      <c r="R4088" s="22">
        <v>5426.13</v>
      </c>
      <c r="S4088" s="22">
        <v>4861.3599999999997</v>
      </c>
      <c r="T4088" s="22">
        <v>5215.88</v>
      </c>
      <c r="U4088" s="23">
        <f t="shared" si="886"/>
        <v>5167.79</v>
      </c>
      <c r="V4088" s="24">
        <f t="shared" si="888"/>
        <v>1.7361929868570762</v>
      </c>
      <c r="W4088" s="22">
        <f t="shared" si="887"/>
        <v>1.1935893530671302</v>
      </c>
    </row>
    <row r="4089" spans="4:23">
      <c r="D4089" s="22" t="s">
        <v>5039</v>
      </c>
      <c r="E4089" s="22" t="s">
        <v>40528</v>
      </c>
      <c r="F4089" s="22" t="s">
        <v>40529</v>
      </c>
      <c r="G4089" s="22" t="s">
        <v>5038</v>
      </c>
      <c r="H4089" s="22">
        <v>21873</v>
      </c>
      <c r="I4089" s="22" t="s">
        <v>5037</v>
      </c>
      <c r="J4089" s="22">
        <v>385.9</v>
      </c>
      <c r="K4089" s="22">
        <v>359.11</v>
      </c>
      <c r="L4089" s="22">
        <v>297.64</v>
      </c>
      <c r="M4089" s="23">
        <f t="shared" si="884"/>
        <v>347.55</v>
      </c>
      <c r="N4089" s="22">
        <v>334.85</v>
      </c>
      <c r="O4089" s="22">
        <v>220.32</v>
      </c>
      <c r="P4089" s="22">
        <v>332.96</v>
      </c>
      <c r="Q4089" s="23">
        <f t="shared" si="885"/>
        <v>296.04333333333335</v>
      </c>
      <c r="R4089" s="22">
        <v>117.93</v>
      </c>
      <c r="S4089" s="22">
        <v>425.27</v>
      </c>
      <c r="T4089" s="22">
        <v>1267.1199999999999</v>
      </c>
      <c r="U4089" s="23">
        <f t="shared" si="886"/>
        <v>603.43999999999994</v>
      </c>
      <c r="V4089" s="24">
        <f t="shared" si="888"/>
        <v>1.7362681628542653</v>
      </c>
      <c r="W4089" s="22">
        <f t="shared" si="887"/>
        <v>0.85180070013906872</v>
      </c>
    </row>
    <row r="4090" spans="4:23">
      <c r="D4090" s="22" t="s">
        <v>5906</v>
      </c>
      <c r="E4090" s="22" t="s">
        <v>44473</v>
      </c>
      <c r="F4090" s="22" t="s">
        <v>44474</v>
      </c>
      <c r="G4090" s="22" t="s">
        <v>5905</v>
      </c>
      <c r="H4090" s="22">
        <v>73804</v>
      </c>
      <c r="I4090" s="22" t="s">
        <v>5904</v>
      </c>
      <c r="J4090" s="22">
        <v>196.93</v>
      </c>
      <c r="K4090" s="22">
        <v>87.02</v>
      </c>
      <c r="L4090" s="22">
        <v>320.08</v>
      </c>
      <c r="M4090" s="23">
        <f t="shared" si="884"/>
        <v>201.34333333333333</v>
      </c>
      <c r="N4090" s="22">
        <v>104.63</v>
      </c>
      <c r="O4090" s="22">
        <v>228</v>
      </c>
      <c r="P4090" s="22">
        <v>515.63</v>
      </c>
      <c r="Q4090" s="23">
        <f t="shared" si="885"/>
        <v>282.75333333333333</v>
      </c>
      <c r="R4090" s="22">
        <v>295.60000000000002</v>
      </c>
      <c r="S4090" s="22">
        <v>356.69</v>
      </c>
      <c r="T4090" s="22">
        <v>397.77</v>
      </c>
      <c r="U4090" s="23">
        <f t="shared" si="886"/>
        <v>350.02</v>
      </c>
      <c r="V4090" s="24">
        <f t="shared" si="888"/>
        <v>1.7384235882323724</v>
      </c>
      <c r="W4090" s="22">
        <f t="shared" si="887"/>
        <v>1.4043342218101749</v>
      </c>
    </row>
    <row r="4091" spans="4:23">
      <c r="D4091" s="22" t="s">
        <v>3985</v>
      </c>
      <c r="E4091" s="22" t="s">
        <v>38252</v>
      </c>
      <c r="F4091" s="22" t="s">
        <v>38253</v>
      </c>
      <c r="G4091" s="22" t="s">
        <v>3984</v>
      </c>
      <c r="H4091" s="22">
        <v>67883</v>
      </c>
      <c r="I4091" s="22" t="s">
        <v>3983</v>
      </c>
      <c r="J4091" s="22">
        <v>532.29999999999995</v>
      </c>
      <c r="K4091" s="22">
        <v>597.29999999999995</v>
      </c>
      <c r="L4091" s="22">
        <v>1035.3</v>
      </c>
      <c r="M4091" s="23">
        <f t="shared" si="884"/>
        <v>721.63333333333321</v>
      </c>
      <c r="N4091" s="22">
        <v>1259.6500000000001</v>
      </c>
      <c r="O4091" s="22">
        <v>848.73</v>
      </c>
      <c r="P4091" s="22">
        <v>234.62</v>
      </c>
      <c r="Q4091" s="23">
        <f t="shared" si="885"/>
        <v>781</v>
      </c>
      <c r="R4091" s="22">
        <v>1477.09</v>
      </c>
      <c r="S4091" s="22">
        <v>1574.51</v>
      </c>
      <c r="T4091" s="22">
        <v>714.13</v>
      </c>
      <c r="U4091" s="23">
        <f t="shared" si="886"/>
        <v>1255.2433333333333</v>
      </c>
      <c r="V4091" s="24">
        <f t="shared" si="888"/>
        <v>1.7394475495403947</v>
      </c>
      <c r="W4091" s="22">
        <f t="shared" si="887"/>
        <v>1.0822670793108229</v>
      </c>
    </row>
    <row r="4092" spans="4:23">
      <c r="D4092" s="22" t="s">
        <v>22818</v>
      </c>
      <c r="E4092" s="22" t="s">
        <v>42389</v>
      </c>
      <c r="F4092" s="22" t="s">
        <v>42390</v>
      </c>
      <c r="G4092" s="22" t="s">
        <v>5112</v>
      </c>
      <c r="H4092" s="22">
        <v>67014</v>
      </c>
      <c r="I4092" s="22" t="s">
        <v>5111</v>
      </c>
      <c r="J4092" s="22">
        <v>576.45000000000005</v>
      </c>
      <c r="K4092" s="22">
        <v>396.23</v>
      </c>
      <c r="L4092" s="22">
        <v>154.28</v>
      </c>
      <c r="M4092" s="23">
        <f t="shared" si="884"/>
        <v>375.65333333333336</v>
      </c>
      <c r="N4092" s="22">
        <v>637.9</v>
      </c>
      <c r="O4092" s="22">
        <v>476.38</v>
      </c>
      <c r="P4092" s="22">
        <v>340.22</v>
      </c>
      <c r="Q4092" s="23">
        <f t="shared" si="885"/>
        <v>484.83333333333331</v>
      </c>
      <c r="R4092" s="22">
        <v>605.09</v>
      </c>
      <c r="S4092" s="22">
        <v>589.08000000000004</v>
      </c>
      <c r="T4092" s="22">
        <v>766.46</v>
      </c>
      <c r="U4092" s="23">
        <f t="shared" si="886"/>
        <v>653.54333333333341</v>
      </c>
      <c r="V4092" s="24">
        <f t="shared" si="888"/>
        <v>1.7397511890395401</v>
      </c>
      <c r="W4092" s="22">
        <f t="shared" si="887"/>
        <v>1.2906403066657199</v>
      </c>
    </row>
    <row r="4093" spans="4:23">
      <c r="D4093" s="22" t="s">
        <v>10191</v>
      </c>
      <c r="E4093" s="22" t="s">
        <v>41297</v>
      </c>
      <c r="F4093" s="22" t="s">
        <v>41298</v>
      </c>
      <c r="G4093" s="22" t="s">
        <v>10190</v>
      </c>
      <c r="H4093" s="22">
        <v>16180</v>
      </c>
      <c r="I4093" s="22" t="s">
        <v>10189</v>
      </c>
      <c r="J4093" s="22">
        <v>359.11</v>
      </c>
      <c r="K4093" s="22">
        <v>388.63</v>
      </c>
      <c r="L4093" s="22">
        <v>255.54</v>
      </c>
      <c r="M4093" s="23">
        <f t="shared" si="884"/>
        <v>334.42666666666668</v>
      </c>
      <c r="N4093" s="22">
        <v>368.89</v>
      </c>
      <c r="O4093" s="22">
        <v>334.96</v>
      </c>
      <c r="P4093" s="22">
        <v>473.13</v>
      </c>
      <c r="Q4093" s="23">
        <f t="shared" si="885"/>
        <v>392.32666666666665</v>
      </c>
      <c r="R4093" s="22">
        <v>724.73</v>
      </c>
      <c r="S4093" s="22">
        <v>585.91</v>
      </c>
      <c r="T4093" s="22">
        <v>435.04</v>
      </c>
      <c r="U4093" s="23">
        <f t="shared" si="886"/>
        <v>581.89333333333332</v>
      </c>
      <c r="V4093" s="24">
        <f t="shared" si="888"/>
        <v>1.739972888924328</v>
      </c>
      <c r="W4093" s="22">
        <f t="shared" si="887"/>
        <v>1.173132126624671</v>
      </c>
    </row>
    <row r="4094" spans="4:23">
      <c r="D4094" s="22" t="s">
        <v>16045</v>
      </c>
      <c r="E4094" s="22" t="s">
        <v>39221</v>
      </c>
      <c r="F4094" s="22" t="s">
        <v>39222</v>
      </c>
      <c r="G4094" s="22" t="s">
        <v>16044</v>
      </c>
      <c r="H4094" s="22">
        <v>58194</v>
      </c>
      <c r="I4094" s="22" t="s">
        <v>16043</v>
      </c>
      <c r="J4094" s="22">
        <v>327.58</v>
      </c>
      <c r="K4094" s="22">
        <v>409.5</v>
      </c>
      <c r="L4094" s="22">
        <v>291.77999999999997</v>
      </c>
      <c r="M4094" s="23">
        <f t="shared" si="884"/>
        <v>342.95333333333332</v>
      </c>
      <c r="N4094" s="22">
        <v>451.78</v>
      </c>
      <c r="O4094" s="22">
        <v>388.68</v>
      </c>
      <c r="P4094" s="22">
        <v>880.11</v>
      </c>
      <c r="Q4094" s="23">
        <f t="shared" si="885"/>
        <v>573.52333333333343</v>
      </c>
      <c r="R4094" s="22">
        <v>658.53</v>
      </c>
      <c r="S4094" s="22">
        <v>683.66</v>
      </c>
      <c r="T4094" s="22">
        <v>448.25</v>
      </c>
      <c r="U4094" s="23">
        <f t="shared" si="886"/>
        <v>596.81333333333339</v>
      </c>
      <c r="V4094" s="24">
        <f t="shared" si="888"/>
        <v>1.7402173279163349</v>
      </c>
      <c r="W4094" s="22">
        <f t="shared" si="887"/>
        <v>1.6723072138094595</v>
      </c>
    </row>
    <row r="4095" spans="4:23">
      <c r="D4095" s="22" t="s">
        <v>11234</v>
      </c>
      <c r="E4095" s="22" t="s">
        <v>40602</v>
      </c>
      <c r="F4095" s="22" t="s">
        <v>40782</v>
      </c>
      <c r="G4095" s="22" t="s">
        <v>11233</v>
      </c>
      <c r="H4095" s="22">
        <v>224250</v>
      </c>
      <c r="I4095" s="22" t="s">
        <v>11232</v>
      </c>
      <c r="J4095" s="22">
        <v>247.62</v>
      </c>
      <c r="K4095" s="22">
        <v>311.04000000000002</v>
      </c>
      <c r="L4095" s="22">
        <v>10.039999999999999</v>
      </c>
      <c r="M4095" s="23">
        <f t="shared" si="884"/>
        <v>189.56666666666669</v>
      </c>
      <c r="N4095" s="22">
        <v>302.7</v>
      </c>
      <c r="O4095" s="22">
        <v>253.56</v>
      </c>
      <c r="P4095" s="22">
        <v>348.63</v>
      </c>
      <c r="Q4095" s="23">
        <f t="shared" si="885"/>
        <v>301.63</v>
      </c>
      <c r="R4095" s="22">
        <v>419.36</v>
      </c>
      <c r="S4095" s="22">
        <v>296.48</v>
      </c>
      <c r="T4095" s="22">
        <v>274.18</v>
      </c>
      <c r="U4095" s="23">
        <f t="shared" si="886"/>
        <v>330.00666666666666</v>
      </c>
      <c r="V4095" s="24">
        <f t="shared" si="888"/>
        <v>1.7408475470371019</v>
      </c>
      <c r="W4095" s="22">
        <f t="shared" si="887"/>
        <v>1.5911552663970456</v>
      </c>
    </row>
    <row r="4096" spans="4:23">
      <c r="D4096" s="22" t="s">
        <v>13657</v>
      </c>
      <c r="E4096" s="22" t="s">
        <v>40376</v>
      </c>
      <c r="F4096" s="22" t="s">
        <v>40377</v>
      </c>
      <c r="G4096" s="22" t="s">
        <v>13656</v>
      </c>
      <c r="H4096" s="22">
        <v>320495</v>
      </c>
      <c r="I4096" s="22" t="s">
        <v>13655</v>
      </c>
      <c r="J4096" s="22">
        <v>194.86</v>
      </c>
      <c r="K4096" s="22">
        <v>168.01</v>
      </c>
      <c r="L4096" s="22">
        <v>56.48</v>
      </c>
      <c r="M4096" s="23">
        <f t="shared" si="884"/>
        <v>139.78333333333333</v>
      </c>
      <c r="N4096" s="22">
        <v>126.73</v>
      </c>
      <c r="O4096" s="22">
        <v>78.19</v>
      </c>
      <c r="P4096" s="22">
        <v>44.98</v>
      </c>
      <c r="Q4096" s="23">
        <f t="shared" si="885"/>
        <v>83.3</v>
      </c>
      <c r="R4096" s="22">
        <v>257.37</v>
      </c>
      <c r="S4096" s="22">
        <v>260.95</v>
      </c>
      <c r="T4096" s="22">
        <v>211.72</v>
      </c>
      <c r="U4096" s="23">
        <f t="shared" si="886"/>
        <v>243.34666666666666</v>
      </c>
      <c r="V4096" s="24">
        <f t="shared" si="888"/>
        <v>1.7408847025157983</v>
      </c>
      <c r="W4096" s="22">
        <f t="shared" si="887"/>
        <v>0.59592226064146891</v>
      </c>
    </row>
    <row r="4097" spans="4:23">
      <c r="D4097" s="22" t="s">
        <v>25501</v>
      </c>
      <c r="E4097" s="22" t="s">
        <v>42473</v>
      </c>
      <c r="F4097" s="22" t="s">
        <v>42474</v>
      </c>
      <c r="G4097" s="22" t="s">
        <v>25499</v>
      </c>
      <c r="H4097" s="22">
        <v>12048</v>
      </c>
      <c r="I4097" s="22" t="s">
        <v>25498</v>
      </c>
      <c r="J4097" s="22">
        <v>634.44000000000005</v>
      </c>
      <c r="K4097" s="22">
        <v>448.78</v>
      </c>
      <c r="L4097" s="22">
        <v>225.82</v>
      </c>
      <c r="M4097" s="23">
        <f t="shared" si="884"/>
        <v>436.34666666666664</v>
      </c>
      <c r="N4097" s="22">
        <v>305.99</v>
      </c>
      <c r="O4097" s="22">
        <v>573.03</v>
      </c>
      <c r="P4097" s="22">
        <v>1321.92</v>
      </c>
      <c r="Q4097" s="23">
        <f t="shared" si="885"/>
        <v>733.64666666666665</v>
      </c>
      <c r="R4097" s="22">
        <v>773.53</v>
      </c>
      <c r="S4097" s="22">
        <v>790.32</v>
      </c>
      <c r="T4097" s="22">
        <v>717.03</v>
      </c>
      <c r="U4097" s="23">
        <f t="shared" si="886"/>
        <v>760.29333333333341</v>
      </c>
      <c r="V4097" s="24">
        <f t="shared" si="888"/>
        <v>1.7424066491474672</v>
      </c>
      <c r="W4097" s="22">
        <f t="shared" si="887"/>
        <v>1.6813389965165313</v>
      </c>
    </row>
    <row r="4098" spans="4:23">
      <c r="D4098" s="22" t="s">
        <v>7464</v>
      </c>
      <c r="E4098" s="22" t="s">
        <v>39670</v>
      </c>
      <c r="F4098" s="22" t="s">
        <v>39671</v>
      </c>
      <c r="G4098" s="22" t="s">
        <v>7586</v>
      </c>
      <c r="H4098" s="22">
        <v>28028</v>
      </c>
      <c r="I4098" s="22" t="s">
        <v>7585</v>
      </c>
      <c r="J4098" s="22">
        <v>106.78</v>
      </c>
      <c r="K4098" s="22">
        <v>23.58</v>
      </c>
      <c r="L4098" s="22">
        <v>135</v>
      </c>
      <c r="M4098" s="23">
        <f t="shared" ref="M4098:M4161" si="889">+AVERAGE(J4098:L4098)</f>
        <v>88.453333333333333</v>
      </c>
      <c r="N4098" s="22">
        <v>183.64</v>
      </c>
      <c r="O4098" s="22">
        <v>154</v>
      </c>
      <c r="P4098" s="22">
        <v>30.45</v>
      </c>
      <c r="Q4098" s="23">
        <f t="shared" ref="Q4098:Q4161" si="890">+AVERAGE(N4098:P4098)</f>
        <v>122.69666666666666</v>
      </c>
      <c r="R4098" s="22">
        <v>118.89</v>
      </c>
      <c r="S4098" s="22">
        <v>122.43</v>
      </c>
      <c r="T4098" s="22">
        <v>221.09</v>
      </c>
      <c r="U4098" s="23">
        <f t="shared" ref="U4098:U4161" si="891">+AVERAGE(R4098:T4098)</f>
        <v>154.13666666666666</v>
      </c>
      <c r="V4098" s="24">
        <f t="shared" si="888"/>
        <v>1.7425761230027133</v>
      </c>
      <c r="W4098" s="22">
        <f t="shared" ref="W4098:W4161" si="892">+Q4098/M4098</f>
        <v>1.387134458848357</v>
      </c>
    </row>
    <row r="4099" spans="4:23">
      <c r="D4099" s="22" t="s">
        <v>10949</v>
      </c>
      <c r="E4099" s="22" t="s">
        <v>38804</v>
      </c>
      <c r="F4099" s="22" t="s">
        <v>38805</v>
      </c>
      <c r="G4099" s="22" t="s">
        <v>10948</v>
      </c>
      <c r="H4099" s="22">
        <v>17850</v>
      </c>
      <c r="I4099" s="22" t="s">
        <v>10947</v>
      </c>
      <c r="J4099" s="22">
        <v>273.82</v>
      </c>
      <c r="K4099" s="22">
        <v>386.21</v>
      </c>
      <c r="L4099" s="22">
        <v>122.89</v>
      </c>
      <c r="M4099" s="23">
        <f t="shared" si="889"/>
        <v>260.9733333333333</v>
      </c>
      <c r="N4099" s="22">
        <v>522.97</v>
      </c>
      <c r="O4099" s="22">
        <v>217.22</v>
      </c>
      <c r="P4099" s="22">
        <v>170.39</v>
      </c>
      <c r="Q4099" s="23">
        <f t="shared" si="890"/>
        <v>303.5266666666667</v>
      </c>
      <c r="R4099" s="22">
        <v>591.51</v>
      </c>
      <c r="S4099" s="22">
        <v>125.17</v>
      </c>
      <c r="T4099" s="22">
        <v>647.63</v>
      </c>
      <c r="U4099" s="23">
        <f t="shared" si="891"/>
        <v>454.77</v>
      </c>
      <c r="V4099" s="24">
        <f t="shared" si="888"/>
        <v>1.7425918356920249</v>
      </c>
      <c r="W4099" s="22">
        <f t="shared" si="892"/>
        <v>1.1630562509579525</v>
      </c>
    </row>
    <row r="4100" spans="4:23">
      <c r="D4100" s="22" t="s">
        <v>13701</v>
      </c>
      <c r="E4100" s="22" t="s">
        <v>46798</v>
      </c>
      <c r="F4100" s="22" t="s">
        <v>46799</v>
      </c>
      <c r="G4100" s="22" t="s">
        <v>13700</v>
      </c>
      <c r="H4100" s="22">
        <v>13356</v>
      </c>
      <c r="I4100" s="22" t="s">
        <v>13699</v>
      </c>
      <c r="J4100" s="22">
        <v>98.87</v>
      </c>
      <c r="K4100" s="22">
        <v>121.99</v>
      </c>
      <c r="L4100" s="22">
        <v>97.44</v>
      </c>
      <c r="M4100" s="23">
        <f t="shared" si="889"/>
        <v>106.10000000000001</v>
      </c>
      <c r="N4100" s="22">
        <v>85.18</v>
      </c>
      <c r="O4100" s="22">
        <v>107.06</v>
      </c>
      <c r="P4100" s="22">
        <v>136.38</v>
      </c>
      <c r="Q4100" s="23">
        <f t="shared" si="890"/>
        <v>109.54</v>
      </c>
      <c r="R4100" s="22">
        <v>172.21</v>
      </c>
      <c r="S4100" s="22">
        <v>187.8</v>
      </c>
      <c r="T4100" s="22">
        <v>194.66</v>
      </c>
      <c r="U4100" s="23">
        <f t="shared" si="891"/>
        <v>184.89</v>
      </c>
      <c r="V4100" s="24">
        <f t="shared" si="888"/>
        <v>1.7426013195098962</v>
      </c>
      <c r="W4100" s="22">
        <f t="shared" si="892"/>
        <v>1.0324222431668237</v>
      </c>
    </row>
    <row r="4101" spans="4:23">
      <c r="D4101" s="22" t="s">
        <v>7601</v>
      </c>
      <c r="E4101" s="22" t="s">
        <v>38895</v>
      </c>
      <c r="F4101" s="22" t="s">
        <v>38896</v>
      </c>
      <c r="G4101" s="22" t="s">
        <v>7600</v>
      </c>
      <c r="H4101" s="22">
        <v>59090</v>
      </c>
      <c r="I4101" s="22" t="s">
        <v>7599</v>
      </c>
      <c r="J4101" s="22">
        <v>1155.21</v>
      </c>
      <c r="K4101" s="22">
        <v>976.47</v>
      </c>
      <c r="L4101" s="22">
        <v>958.6</v>
      </c>
      <c r="M4101" s="23">
        <f t="shared" si="889"/>
        <v>1030.0933333333335</v>
      </c>
      <c r="N4101" s="22">
        <v>1777.57</v>
      </c>
      <c r="O4101" s="22">
        <v>1955.64</v>
      </c>
      <c r="P4101" s="22">
        <v>896</v>
      </c>
      <c r="Q4101" s="23">
        <f t="shared" si="890"/>
        <v>1543.07</v>
      </c>
      <c r="R4101" s="22">
        <v>2112.0700000000002</v>
      </c>
      <c r="S4101" s="22">
        <v>1829.48</v>
      </c>
      <c r="T4101" s="22">
        <v>1445.66</v>
      </c>
      <c r="U4101" s="23">
        <f t="shared" si="891"/>
        <v>1795.7366666666667</v>
      </c>
      <c r="V4101" s="24">
        <f t="shared" si="888"/>
        <v>1.743275690228717</v>
      </c>
      <c r="W4101" s="22">
        <f t="shared" si="892"/>
        <v>1.497990473355165</v>
      </c>
    </row>
    <row r="4102" spans="4:23">
      <c r="D4102" s="22" t="s">
        <v>4726</v>
      </c>
      <c r="E4102" s="22" t="s">
        <v>44678</v>
      </c>
      <c r="F4102" s="22" t="s">
        <v>44679</v>
      </c>
      <c r="G4102" s="22" t="s">
        <v>4725</v>
      </c>
      <c r="H4102" s="22">
        <v>78600</v>
      </c>
      <c r="I4102" s="22" t="s">
        <v>4724</v>
      </c>
      <c r="J4102" s="22">
        <v>377.65</v>
      </c>
      <c r="K4102" s="22">
        <v>248.07</v>
      </c>
      <c r="L4102" s="22">
        <v>950.48</v>
      </c>
      <c r="M4102" s="23">
        <f t="shared" si="889"/>
        <v>525.4</v>
      </c>
      <c r="N4102" s="22">
        <v>443.28</v>
      </c>
      <c r="O4102" s="22">
        <v>378.24</v>
      </c>
      <c r="P4102" s="22">
        <v>345.91</v>
      </c>
      <c r="Q4102" s="23">
        <f t="shared" si="890"/>
        <v>389.14333333333337</v>
      </c>
      <c r="R4102" s="22">
        <v>1180.4100000000001</v>
      </c>
      <c r="S4102" s="22">
        <v>885.39</v>
      </c>
      <c r="T4102" s="22">
        <v>682.67</v>
      </c>
      <c r="U4102" s="23">
        <f t="shared" si="891"/>
        <v>916.15666666666675</v>
      </c>
      <c r="V4102" s="24">
        <f t="shared" si="888"/>
        <v>1.7437317599289432</v>
      </c>
      <c r="W4102" s="22">
        <f t="shared" si="892"/>
        <v>0.74066108361883021</v>
      </c>
    </row>
    <row r="4103" spans="4:23">
      <c r="D4103" s="22" t="s">
        <v>14529</v>
      </c>
      <c r="E4103" s="22" t="s">
        <v>35606</v>
      </c>
      <c r="F4103" s="22" t="s">
        <v>35607</v>
      </c>
      <c r="G4103" s="22" t="s">
        <v>14528</v>
      </c>
      <c r="H4103" s="22">
        <v>226751</v>
      </c>
      <c r="I4103" s="22" t="s">
        <v>14527</v>
      </c>
      <c r="J4103" s="22">
        <v>173.5</v>
      </c>
      <c r="K4103" s="22">
        <v>232.13</v>
      </c>
      <c r="L4103" s="22">
        <v>162.33000000000001</v>
      </c>
      <c r="M4103" s="23">
        <f t="shared" si="889"/>
        <v>189.32000000000002</v>
      </c>
      <c r="N4103" s="22">
        <v>281.8</v>
      </c>
      <c r="O4103" s="22">
        <v>218.13</v>
      </c>
      <c r="P4103" s="22">
        <v>334.81</v>
      </c>
      <c r="Q4103" s="23">
        <f t="shared" si="890"/>
        <v>278.24666666666667</v>
      </c>
      <c r="R4103" s="22">
        <v>240.48</v>
      </c>
      <c r="S4103" s="22">
        <v>502.47</v>
      </c>
      <c r="T4103" s="22">
        <v>247.44</v>
      </c>
      <c r="U4103" s="23">
        <f t="shared" si="891"/>
        <v>330.13000000000005</v>
      </c>
      <c r="V4103" s="24">
        <f t="shared" si="888"/>
        <v>1.7437671667018806</v>
      </c>
      <c r="W4103" s="22">
        <f t="shared" si="892"/>
        <v>1.4697161771955769</v>
      </c>
    </row>
    <row r="4104" spans="4:23">
      <c r="D4104" s="22" t="s">
        <v>26272</v>
      </c>
      <c r="E4104" s="22" t="s">
        <v>40348</v>
      </c>
      <c r="F4104" s="22" t="s">
        <v>40349</v>
      </c>
      <c r="G4104" s="22" t="s">
        <v>5496</v>
      </c>
      <c r="H4104" s="22">
        <v>228359</v>
      </c>
      <c r="I4104" s="22" t="s">
        <v>5495</v>
      </c>
      <c r="J4104" s="22">
        <v>276.35000000000002</v>
      </c>
      <c r="K4104" s="22">
        <v>245.33</v>
      </c>
      <c r="L4104" s="22">
        <v>257.08</v>
      </c>
      <c r="M4104" s="23">
        <f t="shared" si="889"/>
        <v>259.58666666666664</v>
      </c>
      <c r="N4104" s="22">
        <v>209.31</v>
      </c>
      <c r="O4104" s="22">
        <v>251.35</v>
      </c>
      <c r="P4104" s="22">
        <v>777.34</v>
      </c>
      <c r="Q4104" s="23">
        <f t="shared" si="890"/>
        <v>412.66666666666669</v>
      </c>
      <c r="R4104" s="22">
        <v>356.24</v>
      </c>
      <c r="S4104" s="22">
        <v>533.75</v>
      </c>
      <c r="T4104" s="22">
        <v>468.01</v>
      </c>
      <c r="U4104" s="23">
        <f t="shared" si="891"/>
        <v>452.66666666666669</v>
      </c>
      <c r="V4104" s="24">
        <f t="shared" si="888"/>
        <v>1.7437978324515899</v>
      </c>
      <c r="W4104" s="22">
        <f t="shared" si="892"/>
        <v>1.5897067132364273</v>
      </c>
    </row>
    <row r="4105" spans="4:23">
      <c r="D4105" s="22" t="s">
        <v>26923</v>
      </c>
      <c r="E4105" s="22" t="s">
        <v>35806</v>
      </c>
      <c r="F4105" s="22" t="s">
        <v>35807</v>
      </c>
      <c r="G4105" s="22" t="s">
        <v>26922</v>
      </c>
      <c r="H4105" s="22">
        <v>20524</v>
      </c>
      <c r="I4105" s="22" t="s">
        <v>26921</v>
      </c>
      <c r="J4105" s="22">
        <v>442.19</v>
      </c>
      <c r="K4105" s="22">
        <v>236.23</v>
      </c>
      <c r="L4105" s="22">
        <v>203.65</v>
      </c>
      <c r="M4105" s="23">
        <f t="shared" si="889"/>
        <v>294.02333333333331</v>
      </c>
      <c r="N4105" s="22">
        <v>525.25</v>
      </c>
      <c r="O4105" s="22">
        <v>453.04</v>
      </c>
      <c r="P4105" s="22">
        <v>493.1</v>
      </c>
      <c r="Q4105" s="23">
        <f t="shared" si="890"/>
        <v>490.46333333333331</v>
      </c>
      <c r="R4105" s="22">
        <v>633.86</v>
      </c>
      <c r="S4105" s="22">
        <v>522.99</v>
      </c>
      <c r="T4105" s="22">
        <v>381.46</v>
      </c>
      <c r="U4105" s="23">
        <f t="shared" si="891"/>
        <v>512.77</v>
      </c>
      <c r="V4105" s="24">
        <f t="shared" si="888"/>
        <v>1.7439772353668077</v>
      </c>
      <c r="W4105" s="22">
        <f t="shared" si="892"/>
        <v>1.6681102406838459</v>
      </c>
    </row>
    <row r="4106" spans="4:23">
      <c r="D4106" s="22" t="s">
        <v>18483</v>
      </c>
      <c r="E4106" s="22" t="s">
        <v>37797</v>
      </c>
      <c r="F4106" s="22" t="s">
        <v>37798</v>
      </c>
      <c r="G4106" s="22" t="s">
        <v>18482</v>
      </c>
      <c r="H4106" s="22">
        <v>71876</v>
      </c>
      <c r="I4106" s="22" t="s">
        <v>18481</v>
      </c>
      <c r="J4106" s="22">
        <v>604.51</v>
      </c>
      <c r="K4106" s="22">
        <v>738.82</v>
      </c>
      <c r="L4106" s="22">
        <v>483.59</v>
      </c>
      <c r="M4106" s="23">
        <f t="shared" si="889"/>
        <v>608.97333333333324</v>
      </c>
      <c r="N4106" s="22">
        <v>371.78</v>
      </c>
      <c r="O4106" s="22">
        <v>557.01</v>
      </c>
      <c r="P4106" s="22">
        <v>472.95</v>
      </c>
      <c r="Q4106" s="23">
        <f t="shared" si="890"/>
        <v>467.24666666666667</v>
      </c>
      <c r="R4106" s="22">
        <v>968.38</v>
      </c>
      <c r="S4106" s="22">
        <v>750.37</v>
      </c>
      <c r="T4106" s="22">
        <v>1468.53</v>
      </c>
      <c r="U4106" s="23">
        <f t="shared" si="891"/>
        <v>1062.4266666666665</v>
      </c>
      <c r="V4106" s="24">
        <f t="shared" si="888"/>
        <v>1.744619359358921</v>
      </c>
      <c r="W4106" s="22">
        <f t="shared" si="892"/>
        <v>0.76726950276968897</v>
      </c>
    </row>
    <row r="4107" spans="4:23">
      <c r="D4107" s="22" t="s">
        <v>8655</v>
      </c>
      <c r="E4107" s="22" t="s">
        <v>37492</v>
      </c>
      <c r="F4107" s="22" t="s">
        <v>37493</v>
      </c>
      <c r="G4107" s="22" t="s">
        <v>8654</v>
      </c>
      <c r="H4107" s="22">
        <v>63958</v>
      </c>
      <c r="I4107" s="22" t="s">
        <v>8653</v>
      </c>
      <c r="J4107" s="22">
        <v>547.71</v>
      </c>
      <c r="K4107" s="22">
        <v>686.07</v>
      </c>
      <c r="L4107" s="22">
        <v>762.01</v>
      </c>
      <c r="M4107" s="23">
        <f t="shared" si="889"/>
        <v>665.26333333333343</v>
      </c>
      <c r="N4107" s="22">
        <v>410.46</v>
      </c>
      <c r="O4107" s="22">
        <v>760.46</v>
      </c>
      <c r="P4107" s="22">
        <v>436.82</v>
      </c>
      <c r="Q4107" s="23">
        <f t="shared" si="890"/>
        <v>535.9133333333333</v>
      </c>
      <c r="R4107" s="22">
        <v>1049.51</v>
      </c>
      <c r="S4107" s="22">
        <v>1438.7</v>
      </c>
      <c r="T4107" s="22">
        <v>995.87</v>
      </c>
      <c r="U4107" s="23">
        <f t="shared" si="891"/>
        <v>1161.3599999999999</v>
      </c>
      <c r="V4107" s="24">
        <f t="shared" si="888"/>
        <v>1.7457147295056088</v>
      </c>
      <c r="W4107" s="22">
        <f t="shared" si="892"/>
        <v>0.80556571583182579</v>
      </c>
    </row>
    <row r="4108" spans="4:23">
      <c r="D4108" s="22" t="s">
        <v>29009</v>
      </c>
      <c r="E4108" s="22" t="s">
        <v>33933</v>
      </c>
      <c r="F4108" s="22" t="s">
        <v>33934</v>
      </c>
      <c r="G4108" s="22" t="s">
        <v>29007</v>
      </c>
      <c r="H4108" s="22">
        <v>22036</v>
      </c>
      <c r="I4108" s="22" t="s">
        <v>29006</v>
      </c>
      <c r="J4108" s="22">
        <v>219.59</v>
      </c>
      <c r="K4108" s="22">
        <v>188.18</v>
      </c>
      <c r="L4108" s="22">
        <v>235.72</v>
      </c>
      <c r="M4108" s="23">
        <f t="shared" si="889"/>
        <v>214.49666666666667</v>
      </c>
      <c r="N4108" s="22">
        <v>343.07</v>
      </c>
      <c r="O4108" s="22">
        <v>268.44</v>
      </c>
      <c r="P4108" s="22">
        <v>324</v>
      </c>
      <c r="Q4108" s="23">
        <f t="shared" si="890"/>
        <v>311.83666666666664</v>
      </c>
      <c r="R4108" s="22">
        <v>392.59</v>
      </c>
      <c r="S4108" s="22">
        <v>300.99</v>
      </c>
      <c r="T4108" s="22">
        <v>429.79</v>
      </c>
      <c r="U4108" s="23">
        <f t="shared" si="891"/>
        <v>374.45666666666665</v>
      </c>
      <c r="V4108" s="24">
        <f t="shared" si="888"/>
        <v>1.7457458546364355</v>
      </c>
      <c r="W4108" s="22">
        <f t="shared" si="892"/>
        <v>1.4538065859609317</v>
      </c>
    </row>
    <row r="4109" spans="4:23">
      <c r="D4109" s="22" t="s">
        <v>9462</v>
      </c>
      <c r="E4109" s="22" t="s">
        <v>37534</v>
      </c>
      <c r="F4109" s="22" t="s">
        <v>37535</v>
      </c>
      <c r="G4109" s="22" t="s">
        <v>9461</v>
      </c>
      <c r="H4109" s="22">
        <v>20637</v>
      </c>
      <c r="I4109" s="22" t="s">
        <v>9460</v>
      </c>
      <c r="J4109" s="22">
        <v>616.15</v>
      </c>
      <c r="K4109" s="22">
        <v>1265.1500000000001</v>
      </c>
      <c r="L4109" s="22">
        <v>1032</v>
      </c>
      <c r="M4109" s="23">
        <f t="shared" si="889"/>
        <v>971.1</v>
      </c>
      <c r="N4109" s="22">
        <v>1387.27</v>
      </c>
      <c r="O4109" s="22">
        <v>1416.28</v>
      </c>
      <c r="P4109" s="22">
        <v>2832.18</v>
      </c>
      <c r="Q4109" s="23">
        <f t="shared" si="890"/>
        <v>1878.5766666666666</v>
      </c>
      <c r="R4109" s="22">
        <v>1557.34</v>
      </c>
      <c r="S4109" s="22">
        <v>1966.46</v>
      </c>
      <c r="T4109" s="22">
        <v>1562.63</v>
      </c>
      <c r="U4109" s="23">
        <f t="shared" si="891"/>
        <v>1695.4766666666667</v>
      </c>
      <c r="V4109" s="24">
        <f t="shared" si="888"/>
        <v>1.7459341640064532</v>
      </c>
      <c r="W4109" s="22">
        <f t="shared" si="892"/>
        <v>1.9344832320735934</v>
      </c>
    </row>
    <row r="4110" spans="4:23">
      <c r="D4110" s="22" t="s">
        <v>28281</v>
      </c>
      <c r="E4110" s="22" t="s">
        <v>40652</v>
      </c>
      <c r="F4110" s="22" t="s">
        <v>40653</v>
      </c>
      <c r="G4110" s="22" t="s">
        <v>6491</v>
      </c>
      <c r="H4110" s="22">
        <v>66629</v>
      </c>
      <c r="I4110" s="22" t="s">
        <v>6490</v>
      </c>
      <c r="J4110" s="22">
        <v>1114.1500000000001</v>
      </c>
      <c r="K4110" s="22">
        <v>391.13</v>
      </c>
      <c r="L4110" s="22">
        <v>339.89</v>
      </c>
      <c r="M4110" s="23">
        <f t="shared" si="889"/>
        <v>615.05666666666673</v>
      </c>
      <c r="N4110" s="22">
        <v>636.33000000000004</v>
      </c>
      <c r="O4110" s="22">
        <v>735.25</v>
      </c>
      <c r="P4110" s="22">
        <v>1155.76</v>
      </c>
      <c r="Q4110" s="23">
        <f t="shared" si="890"/>
        <v>842.44666666666672</v>
      </c>
      <c r="R4110" s="22">
        <v>1385.17</v>
      </c>
      <c r="S4110" s="22">
        <v>841.27</v>
      </c>
      <c r="T4110" s="22">
        <v>995.16</v>
      </c>
      <c r="U4110" s="23">
        <f t="shared" si="891"/>
        <v>1073.8666666666666</v>
      </c>
      <c r="V4110" s="24">
        <f t="shared" si="888"/>
        <v>1.7459637865345736</v>
      </c>
      <c r="W4110" s="22">
        <f t="shared" si="892"/>
        <v>1.3697057723678576</v>
      </c>
    </row>
    <row r="4111" spans="4:23">
      <c r="D4111" s="22" t="s">
        <v>32065</v>
      </c>
      <c r="E4111" s="22" t="s">
        <v>43982</v>
      </c>
      <c r="F4111" s="22" t="s">
        <v>43983</v>
      </c>
      <c r="G4111" s="22" t="s">
        <v>32064</v>
      </c>
      <c r="H4111" s="22">
        <v>101206</v>
      </c>
      <c r="I4111" s="22" t="s">
        <v>32063</v>
      </c>
      <c r="J4111" s="22">
        <v>195.04</v>
      </c>
      <c r="K4111" s="22">
        <v>392.46</v>
      </c>
      <c r="L4111" s="22">
        <v>181.82</v>
      </c>
      <c r="M4111" s="23">
        <f t="shared" si="889"/>
        <v>256.44</v>
      </c>
      <c r="N4111" s="22">
        <v>118.18</v>
      </c>
      <c r="O4111" s="22">
        <v>236.32</v>
      </c>
      <c r="P4111" s="22">
        <v>1113.51</v>
      </c>
      <c r="Q4111" s="23">
        <f t="shared" si="890"/>
        <v>489.33666666666664</v>
      </c>
      <c r="R4111" s="22">
        <v>421.89</v>
      </c>
      <c r="S4111" s="22">
        <v>495.27</v>
      </c>
      <c r="T4111" s="22">
        <v>426.07</v>
      </c>
      <c r="U4111" s="23">
        <f t="shared" si="891"/>
        <v>447.74333333333334</v>
      </c>
      <c r="V4111" s="24">
        <f t="shared" si="888"/>
        <v>1.7459964644101285</v>
      </c>
      <c r="W4111" s="22">
        <f t="shared" si="892"/>
        <v>1.9081916497686269</v>
      </c>
    </row>
    <row r="4112" spans="4:23">
      <c r="D4112" s="22" t="s">
        <v>6334</v>
      </c>
      <c r="E4112" s="22" t="s">
        <v>36652</v>
      </c>
      <c r="F4112" s="22" t="s">
        <v>36653</v>
      </c>
      <c r="G4112" s="22" t="s">
        <v>6333</v>
      </c>
      <c r="H4112" s="22">
        <v>11789</v>
      </c>
      <c r="I4112" s="22" t="s">
        <v>6332</v>
      </c>
      <c r="J4112" s="22">
        <v>97.95</v>
      </c>
      <c r="K4112" s="22">
        <v>238.27</v>
      </c>
      <c r="L4112" s="22">
        <v>213.76</v>
      </c>
      <c r="M4112" s="23">
        <f t="shared" si="889"/>
        <v>183.32666666666668</v>
      </c>
      <c r="N4112" s="22">
        <v>232.93</v>
      </c>
      <c r="O4112" s="22">
        <v>149.9</v>
      </c>
      <c r="P4112" s="22">
        <v>453.51</v>
      </c>
      <c r="Q4112" s="23">
        <f t="shared" si="890"/>
        <v>278.78000000000003</v>
      </c>
      <c r="R4112" s="22">
        <v>331.21</v>
      </c>
      <c r="S4112" s="22">
        <v>292.27999999999997</v>
      </c>
      <c r="T4112" s="22">
        <v>336.96</v>
      </c>
      <c r="U4112" s="23">
        <f t="shared" si="891"/>
        <v>320.15000000000003</v>
      </c>
      <c r="V4112" s="24">
        <f t="shared" si="888"/>
        <v>1.7463362304083785</v>
      </c>
      <c r="W4112" s="22">
        <f t="shared" si="892"/>
        <v>1.5206734790356013</v>
      </c>
    </row>
    <row r="4113" spans="4:23">
      <c r="D4113" s="22" t="s">
        <v>18705</v>
      </c>
      <c r="E4113" s="22" t="s">
        <v>40397</v>
      </c>
      <c r="F4113" s="22" t="s">
        <v>40398</v>
      </c>
      <c r="G4113" s="22" t="s">
        <v>18704</v>
      </c>
      <c r="H4113" s="22">
        <v>226757</v>
      </c>
      <c r="I4113" s="22" t="s">
        <v>18703</v>
      </c>
      <c r="J4113" s="22">
        <v>845.33</v>
      </c>
      <c r="K4113" s="22">
        <v>1523.17</v>
      </c>
      <c r="L4113" s="22">
        <v>2210.71</v>
      </c>
      <c r="M4113" s="23">
        <f t="shared" si="889"/>
        <v>1526.4033333333334</v>
      </c>
      <c r="N4113" s="22">
        <v>1305.0899999999999</v>
      </c>
      <c r="O4113" s="22">
        <v>2240.3000000000002</v>
      </c>
      <c r="P4113" s="22">
        <v>966.16</v>
      </c>
      <c r="Q4113" s="23">
        <f t="shared" si="890"/>
        <v>1503.8500000000001</v>
      </c>
      <c r="R4113" s="22">
        <v>3017.44</v>
      </c>
      <c r="S4113" s="22">
        <v>2293.1799999999998</v>
      </c>
      <c r="T4113" s="22">
        <v>2687.08</v>
      </c>
      <c r="U4113" s="23">
        <f t="shared" si="891"/>
        <v>2665.9</v>
      </c>
      <c r="V4113" s="24">
        <f t="shared" si="888"/>
        <v>1.7465239637404706</v>
      </c>
      <c r="W4113" s="22">
        <f t="shared" si="892"/>
        <v>0.98522452562778295</v>
      </c>
    </row>
    <row r="4114" spans="4:23">
      <c r="D4114" s="22" t="s">
        <v>6708</v>
      </c>
      <c r="E4114" s="22" t="s">
        <v>33931</v>
      </c>
      <c r="F4114" s="22" t="s">
        <v>33932</v>
      </c>
      <c r="G4114" s="22" t="s">
        <v>6706</v>
      </c>
      <c r="H4114" s="22">
        <v>18044</v>
      </c>
      <c r="I4114" s="22" t="s">
        <v>6705</v>
      </c>
      <c r="J4114" s="22">
        <v>1225</v>
      </c>
      <c r="K4114" s="22">
        <v>1594.31</v>
      </c>
      <c r="L4114" s="22">
        <v>1363.56</v>
      </c>
      <c r="M4114" s="23">
        <f t="shared" si="889"/>
        <v>1394.29</v>
      </c>
      <c r="N4114" s="22">
        <v>1602.33</v>
      </c>
      <c r="O4114" s="22">
        <v>1727.9</v>
      </c>
      <c r="P4114" s="22">
        <v>1818.38</v>
      </c>
      <c r="Q4114" s="23">
        <f t="shared" si="890"/>
        <v>1716.2033333333336</v>
      </c>
      <c r="R4114" s="22">
        <v>2872.6</v>
      </c>
      <c r="S4114" s="22">
        <v>2503.9499999999998</v>
      </c>
      <c r="T4114" s="22">
        <v>1930.85</v>
      </c>
      <c r="U4114" s="23">
        <f t="shared" si="891"/>
        <v>2435.7999999999997</v>
      </c>
      <c r="V4114" s="24">
        <f t="shared" si="888"/>
        <v>1.7469823350952813</v>
      </c>
      <c r="W4114" s="22">
        <f t="shared" si="892"/>
        <v>1.230879754809497</v>
      </c>
    </row>
    <row r="4115" spans="4:23">
      <c r="D4115" s="22" t="s">
        <v>4895</v>
      </c>
      <c r="E4115" s="22" t="s">
        <v>41691</v>
      </c>
      <c r="F4115" s="22" t="s">
        <v>41692</v>
      </c>
      <c r="G4115" s="22" t="s">
        <v>4894</v>
      </c>
      <c r="H4115" s="22">
        <v>107831</v>
      </c>
      <c r="I4115" s="22" t="s">
        <v>4893</v>
      </c>
      <c r="J4115" s="22">
        <v>75.48</v>
      </c>
      <c r="K4115" s="22">
        <v>89.88</v>
      </c>
      <c r="L4115" s="22">
        <v>132.93</v>
      </c>
      <c r="M4115" s="23">
        <f t="shared" si="889"/>
        <v>99.43</v>
      </c>
      <c r="N4115" s="22">
        <v>101.88</v>
      </c>
      <c r="O4115" s="22">
        <v>70.83</v>
      </c>
      <c r="P4115" s="22">
        <v>65.760000000000005</v>
      </c>
      <c r="Q4115" s="23">
        <f t="shared" si="890"/>
        <v>79.489999999999995</v>
      </c>
      <c r="R4115" s="22">
        <v>188.66</v>
      </c>
      <c r="S4115" s="22">
        <v>142.58000000000001</v>
      </c>
      <c r="T4115" s="22">
        <v>190.01</v>
      </c>
      <c r="U4115" s="23">
        <f t="shared" si="891"/>
        <v>173.75</v>
      </c>
      <c r="V4115" s="24">
        <f t="shared" si="888"/>
        <v>1.7474605249924569</v>
      </c>
      <c r="W4115" s="22">
        <f t="shared" si="892"/>
        <v>0.79945690435482242</v>
      </c>
    </row>
    <row r="4116" spans="4:23">
      <c r="D4116" s="22" t="s">
        <v>25692</v>
      </c>
      <c r="E4116" s="22" t="s">
        <v>42949</v>
      </c>
      <c r="F4116" s="22" t="s">
        <v>42950</v>
      </c>
      <c r="G4116" s="22" t="s">
        <v>25691</v>
      </c>
      <c r="H4116" s="22">
        <v>21374</v>
      </c>
      <c r="I4116" s="22" t="s">
        <v>25690</v>
      </c>
      <c r="J4116" s="22">
        <v>601.36</v>
      </c>
      <c r="K4116" s="22">
        <v>317.11</v>
      </c>
      <c r="L4116" s="22">
        <v>59.18</v>
      </c>
      <c r="M4116" s="23">
        <f t="shared" si="889"/>
        <v>325.88333333333333</v>
      </c>
      <c r="N4116" s="22">
        <v>214.24</v>
      </c>
      <c r="O4116" s="22">
        <v>175.83</v>
      </c>
      <c r="P4116" s="22">
        <v>168.52</v>
      </c>
      <c r="Q4116" s="23">
        <f t="shared" si="890"/>
        <v>186.19666666666669</v>
      </c>
      <c r="R4116" s="22">
        <v>555.38</v>
      </c>
      <c r="S4116" s="22">
        <v>728.59</v>
      </c>
      <c r="T4116" s="22">
        <v>424.75</v>
      </c>
      <c r="U4116" s="23">
        <f t="shared" si="891"/>
        <v>569.57333333333338</v>
      </c>
      <c r="V4116" s="24">
        <f t="shared" si="888"/>
        <v>1.747782948908096</v>
      </c>
      <c r="W4116" s="22">
        <f t="shared" si="892"/>
        <v>0.57135989362246209</v>
      </c>
    </row>
    <row r="4117" spans="4:23">
      <c r="D4117" s="22" t="s">
        <v>10569</v>
      </c>
      <c r="E4117" s="22" t="s">
        <v>45702</v>
      </c>
      <c r="F4117" s="22" t="s">
        <v>45703</v>
      </c>
      <c r="G4117" s="22" t="s">
        <v>10568</v>
      </c>
      <c r="H4117" s="22">
        <v>11800</v>
      </c>
      <c r="I4117" s="22" t="s">
        <v>10567</v>
      </c>
      <c r="J4117" s="22">
        <v>277.33999999999997</v>
      </c>
      <c r="K4117" s="22">
        <v>353.23</v>
      </c>
      <c r="L4117" s="22">
        <v>293.38</v>
      </c>
      <c r="M4117" s="23">
        <f t="shared" si="889"/>
        <v>307.98333333333329</v>
      </c>
      <c r="N4117" s="22">
        <v>437.74</v>
      </c>
      <c r="O4117" s="22">
        <v>280.07</v>
      </c>
      <c r="P4117" s="22">
        <v>47.91</v>
      </c>
      <c r="Q4117" s="23">
        <f t="shared" si="890"/>
        <v>255.23999999999998</v>
      </c>
      <c r="R4117" s="22">
        <v>770.86</v>
      </c>
      <c r="S4117" s="22">
        <v>390.39</v>
      </c>
      <c r="T4117" s="22">
        <v>453.75</v>
      </c>
      <c r="U4117" s="23">
        <f t="shared" si="891"/>
        <v>538.33333333333337</v>
      </c>
      <c r="V4117" s="24">
        <f t="shared" si="888"/>
        <v>1.7479300827966886</v>
      </c>
      <c r="W4117" s="22">
        <f t="shared" si="892"/>
        <v>0.82874614427187621</v>
      </c>
    </row>
    <row r="4118" spans="4:23">
      <c r="D4118" s="22" t="s">
        <v>6055</v>
      </c>
      <c r="E4118" s="22" t="s">
        <v>38096</v>
      </c>
      <c r="F4118" s="22" t="s">
        <v>38459</v>
      </c>
      <c r="G4118" s="22" t="s">
        <v>6054</v>
      </c>
      <c r="H4118" s="22">
        <v>67414</v>
      </c>
      <c r="I4118" s="22" t="s">
        <v>6053</v>
      </c>
      <c r="J4118" s="22">
        <v>806.31</v>
      </c>
      <c r="K4118" s="22">
        <v>702.47</v>
      </c>
      <c r="L4118" s="22">
        <v>629.45000000000005</v>
      </c>
      <c r="M4118" s="23">
        <f t="shared" si="889"/>
        <v>712.74333333333334</v>
      </c>
      <c r="N4118" s="22">
        <v>923.54</v>
      </c>
      <c r="O4118" s="22">
        <v>2464.8000000000002</v>
      </c>
      <c r="P4118" s="22">
        <v>1173.28</v>
      </c>
      <c r="Q4118" s="23">
        <f t="shared" si="890"/>
        <v>1520.54</v>
      </c>
      <c r="R4118" s="22">
        <v>1164.98</v>
      </c>
      <c r="S4118" s="22">
        <v>1368.78</v>
      </c>
      <c r="T4118" s="22">
        <v>1204.02</v>
      </c>
      <c r="U4118" s="23">
        <f t="shared" si="891"/>
        <v>1245.9266666666667</v>
      </c>
      <c r="V4118" s="24">
        <f t="shared" si="888"/>
        <v>1.7480720034795134</v>
      </c>
      <c r="W4118" s="22">
        <f t="shared" si="892"/>
        <v>2.1333626410629352</v>
      </c>
    </row>
    <row r="4119" spans="4:23">
      <c r="D4119" s="22" t="s">
        <v>23164</v>
      </c>
      <c r="E4119" s="22" t="s">
        <v>33767</v>
      </c>
      <c r="F4119" s="22" t="s">
        <v>33768</v>
      </c>
      <c r="G4119" s="22" t="s">
        <v>23162</v>
      </c>
      <c r="H4119" s="22">
        <v>102414</v>
      </c>
      <c r="I4119" s="22" t="s">
        <v>23161</v>
      </c>
      <c r="J4119" s="22">
        <v>309.36</v>
      </c>
      <c r="K4119" s="22">
        <v>382.79</v>
      </c>
      <c r="L4119" s="22">
        <v>432.24</v>
      </c>
      <c r="M4119" s="23">
        <f t="shared" si="889"/>
        <v>374.79666666666668</v>
      </c>
      <c r="N4119" s="22">
        <v>719.82</v>
      </c>
      <c r="O4119" s="22">
        <v>566.04</v>
      </c>
      <c r="P4119" s="22">
        <v>567.72</v>
      </c>
      <c r="Q4119" s="23">
        <f t="shared" si="890"/>
        <v>617.86</v>
      </c>
      <c r="R4119" s="22">
        <v>535.99</v>
      </c>
      <c r="S4119" s="22">
        <v>982.69</v>
      </c>
      <c r="T4119" s="22">
        <v>447.04</v>
      </c>
      <c r="U4119" s="23">
        <f t="shared" si="891"/>
        <v>655.24</v>
      </c>
      <c r="V4119" s="24">
        <f t="shared" si="888"/>
        <v>1.7482546091658588</v>
      </c>
      <c r="W4119" s="22">
        <f t="shared" si="892"/>
        <v>1.6485205311324362</v>
      </c>
    </row>
    <row r="4120" spans="4:23">
      <c r="D4120" s="22" t="s">
        <v>32332</v>
      </c>
      <c r="E4120" s="22" t="s">
        <v>33543</v>
      </c>
      <c r="F4120" s="22" t="s">
        <v>33544</v>
      </c>
      <c r="G4120" s="22" t="s">
        <v>32331</v>
      </c>
      <c r="H4120" s="22">
        <v>68031</v>
      </c>
      <c r="I4120" s="22" t="s">
        <v>32330</v>
      </c>
      <c r="J4120" s="22">
        <v>585.30999999999995</v>
      </c>
      <c r="K4120" s="22">
        <v>426.55</v>
      </c>
      <c r="L4120" s="22">
        <v>428.73</v>
      </c>
      <c r="M4120" s="23">
        <f t="shared" si="889"/>
        <v>480.19666666666666</v>
      </c>
      <c r="N4120" s="22">
        <v>908.59</v>
      </c>
      <c r="O4120" s="22">
        <v>907.09</v>
      </c>
      <c r="P4120" s="22">
        <v>874.72</v>
      </c>
      <c r="Q4120" s="23">
        <f t="shared" si="890"/>
        <v>896.80000000000007</v>
      </c>
      <c r="R4120" s="22">
        <v>977.4</v>
      </c>
      <c r="S4120" s="22">
        <v>837.69</v>
      </c>
      <c r="T4120" s="22">
        <v>703.69</v>
      </c>
      <c r="U4120" s="23">
        <f t="shared" si="891"/>
        <v>839.59333333333336</v>
      </c>
      <c r="V4120" s="24">
        <f t="shared" si="888"/>
        <v>1.7484364045287002</v>
      </c>
      <c r="W4120" s="22">
        <f t="shared" si="892"/>
        <v>1.8675681491611078</v>
      </c>
    </row>
    <row r="4121" spans="4:23">
      <c r="D4121" s="22" t="s">
        <v>5067</v>
      </c>
      <c r="E4121" s="22" t="s">
        <v>36331</v>
      </c>
      <c r="F4121" s="22" t="s">
        <v>36332</v>
      </c>
      <c r="G4121" s="22" t="s">
        <v>5066</v>
      </c>
      <c r="H4121" s="22">
        <v>68691</v>
      </c>
      <c r="I4121" s="22" t="s">
        <v>5065</v>
      </c>
      <c r="J4121" s="22">
        <v>536.67999999999995</v>
      </c>
      <c r="K4121" s="22">
        <v>244.1</v>
      </c>
      <c r="L4121" s="22">
        <v>673.12</v>
      </c>
      <c r="M4121" s="23">
        <f t="shared" si="889"/>
        <v>484.63333333333338</v>
      </c>
      <c r="N4121" s="22">
        <v>560.5</v>
      </c>
      <c r="O4121" s="22">
        <v>572.95000000000005</v>
      </c>
      <c r="P4121" s="22">
        <v>304.81</v>
      </c>
      <c r="Q4121" s="23">
        <f t="shared" si="890"/>
        <v>479.42</v>
      </c>
      <c r="R4121" s="22">
        <v>1168.78</v>
      </c>
      <c r="S4121" s="22">
        <v>612.44000000000005</v>
      </c>
      <c r="T4121" s="22">
        <v>761.45</v>
      </c>
      <c r="U4121" s="23">
        <f t="shared" si="891"/>
        <v>847.55666666666673</v>
      </c>
      <c r="V4121" s="24">
        <f t="shared" si="888"/>
        <v>1.7488616823715524</v>
      </c>
      <c r="W4121" s="22">
        <f t="shared" si="892"/>
        <v>0.98924272645986655</v>
      </c>
    </row>
    <row r="4122" spans="4:23">
      <c r="D4122" s="22" t="s">
        <v>2197</v>
      </c>
      <c r="E4122" s="22" t="s">
        <v>45771</v>
      </c>
      <c r="F4122" s="22" t="s">
        <v>45772</v>
      </c>
      <c r="G4122" s="22" t="s">
        <v>2196</v>
      </c>
      <c r="H4122" s="22">
        <v>240174</v>
      </c>
      <c r="I4122" s="22" t="s">
        <v>2195</v>
      </c>
      <c r="J4122" s="22">
        <v>90.98</v>
      </c>
      <c r="K4122" s="22">
        <v>202.43</v>
      </c>
      <c r="L4122" s="22">
        <v>517.41</v>
      </c>
      <c r="M4122" s="23">
        <f t="shared" si="889"/>
        <v>270.27333333333331</v>
      </c>
      <c r="N4122" s="22">
        <v>106.19</v>
      </c>
      <c r="O4122" s="22">
        <v>252.61</v>
      </c>
      <c r="P4122" s="22">
        <v>746.84</v>
      </c>
      <c r="Q4122" s="23">
        <f t="shared" si="890"/>
        <v>368.54666666666668</v>
      </c>
      <c r="R4122" s="22">
        <v>403.11</v>
      </c>
      <c r="S4122" s="22">
        <v>479.71</v>
      </c>
      <c r="T4122" s="22">
        <v>535.45000000000005</v>
      </c>
      <c r="U4122" s="23">
        <f t="shared" si="891"/>
        <v>472.75666666666666</v>
      </c>
      <c r="V4122" s="24">
        <f t="shared" si="888"/>
        <v>1.7491798426284504</v>
      </c>
      <c r="W4122" s="22">
        <f t="shared" si="892"/>
        <v>1.3636072124515923</v>
      </c>
    </row>
    <row r="4123" spans="4:23">
      <c r="D4123" s="22" t="s">
        <v>1022</v>
      </c>
      <c r="E4123" s="22" t="s">
        <v>45116</v>
      </c>
      <c r="F4123" s="22" t="s">
        <v>45117</v>
      </c>
      <c r="G4123" s="22" t="s">
        <v>1021</v>
      </c>
      <c r="H4123" s="22">
        <v>75953</v>
      </c>
      <c r="I4123" s="22" t="s">
        <v>1020</v>
      </c>
      <c r="J4123" s="22">
        <v>583.04999999999995</v>
      </c>
      <c r="K4123" s="22">
        <v>127.11</v>
      </c>
      <c r="L4123" s="22">
        <v>366.21</v>
      </c>
      <c r="M4123" s="23">
        <f t="shared" si="889"/>
        <v>358.78999999999996</v>
      </c>
      <c r="N4123" s="22">
        <v>390.55</v>
      </c>
      <c r="O4123" s="22">
        <v>159.47999999999999</v>
      </c>
      <c r="P4123" s="22">
        <v>959.51</v>
      </c>
      <c r="Q4123" s="23">
        <f t="shared" si="890"/>
        <v>503.18</v>
      </c>
      <c r="R4123" s="22">
        <v>576.1</v>
      </c>
      <c r="S4123" s="22">
        <v>492.28</v>
      </c>
      <c r="T4123" s="22">
        <v>814.47</v>
      </c>
      <c r="U4123" s="23">
        <f t="shared" si="891"/>
        <v>627.61666666666667</v>
      </c>
      <c r="V4123" s="24">
        <f t="shared" si="888"/>
        <v>1.749259083772309</v>
      </c>
      <c r="W4123" s="22">
        <f t="shared" si="892"/>
        <v>1.4024359653279079</v>
      </c>
    </row>
    <row r="4124" spans="4:23">
      <c r="D4124" s="22" t="s">
        <v>30852</v>
      </c>
      <c r="E4124" s="22" t="s">
        <v>40484</v>
      </c>
      <c r="F4124" s="22" t="s">
        <v>40485</v>
      </c>
      <c r="G4124" s="22" t="s">
        <v>8569</v>
      </c>
      <c r="H4124" s="22">
        <v>28030</v>
      </c>
      <c r="I4124" s="22" t="s">
        <v>8568</v>
      </c>
      <c r="J4124" s="22">
        <v>620.85</v>
      </c>
      <c r="K4124" s="22">
        <v>963.1</v>
      </c>
      <c r="L4124" s="22">
        <v>738.88</v>
      </c>
      <c r="M4124" s="23">
        <f t="shared" si="889"/>
        <v>774.27666666666664</v>
      </c>
      <c r="N4124" s="22">
        <v>1349.57</v>
      </c>
      <c r="O4124" s="22">
        <v>630</v>
      </c>
      <c r="P4124" s="22">
        <v>2907.91</v>
      </c>
      <c r="Q4124" s="23">
        <f t="shared" si="890"/>
        <v>1629.1599999999999</v>
      </c>
      <c r="R4124" s="22">
        <v>1509.33</v>
      </c>
      <c r="S4124" s="22">
        <v>1175.3599999999999</v>
      </c>
      <c r="T4124" s="22">
        <v>1379.1</v>
      </c>
      <c r="U4124" s="23">
        <f t="shared" si="891"/>
        <v>1354.5966666666666</v>
      </c>
      <c r="V4124" s="24">
        <f t="shared" si="888"/>
        <v>1.7494995328973708</v>
      </c>
      <c r="W4124" s="22">
        <f t="shared" si="892"/>
        <v>2.1041057675335688</v>
      </c>
    </row>
    <row r="4125" spans="4:23">
      <c r="D4125" s="22" t="s">
        <v>24472</v>
      </c>
      <c r="E4125" s="22" t="s">
        <v>33627</v>
      </c>
      <c r="F4125" s="22" t="s">
        <v>33628</v>
      </c>
      <c r="G4125" s="22" t="s">
        <v>24470</v>
      </c>
      <c r="H4125" s="22">
        <v>228410</v>
      </c>
      <c r="I4125" s="22" t="s">
        <v>24469</v>
      </c>
      <c r="J4125" s="22">
        <v>30.37</v>
      </c>
      <c r="K4125" s="22">
        <v>53.73</v>
      </c>
      <c r="L4125" s="22">
        <v>32.520000000000003</v>
      </c>
      <c r="M4125" s="23">
        <f t="shared" si="889"/>
        <v>38.873333333333335</v>
      </c>
      <c r="N4125" s="22">
        <v>303.89</v>
      </c>
      <c r="O4125" s="22">
        <v>469.29</v>
      </c>
      <c r="P4125" s="22">
        <v>413.82</v>
      </c>
      <c r="Q4125" s="23">
        <f t="shared" si="890"/>
        <v>395.66666666666669</v>
      </c>
      <c r="R4125" s="22">
        <v>78.180000000000007</v>
      </c>
      <c r="S4125" s="22">
        <v>31.92</v>
      </c>
      <c r="T4125" s="22">
        <v>93.96</v>
      </c>
      <c r="U4125" s="23">
        <f t="shared" si="891"/>
        <v>68.02</v>
      </c>
      <c r="V4125" s="24">
        <f t="shared" si="888"/>
        <v>1.7497856285371289</v>
      </c>
      <c r="W4125" s="22">
        <f t="shared" si="892"/>
        <v>10.178357057108558</v>
      </c>
    </row>
    <row r="4126" spans="4:23">
      <c r="D4126" s="22" t="s">
        <v>1402</v>
      </c>
      <c r="E4126" s="22" t="s">
        <v>1400</v>
      </c>
      <c r="F4126" s="22"/>
      <c r="G4126" s="22" t="s">
        <v>1401</v>
      </c>
      <c r="H4126" s="22"/>
      <c r="I4126" s="22" t="s">
        <v>1400</v>
      </c>
      <c r="J4126" s="22">
        <v>457.29</v>
      </c>
      <c r="K4126" s="22">
        <v>561.23</v>
      </c>
      <c r="L4126" s="22">
        <v>212.23</v>
      </c>
      <c r="M4126" s="23">
        <f t="shared" si="889"/>
        <v>410.25</v>
      </c>
      <c r="N4126" s="22">
        <v>523.96</v>
      </c>
      <c r="O4126" s="22">
        <v>495.67</v>
      </c>
      <c r="P4126" s="22">
        <v>288.5</v>
      </c>
      <c r="Q4126" s="23">
        <f t="shared" si="890"/>
        <v>436.04333333333335</v>
      </c>
      <c r="R4126" s="22">
        <v>449.68</v>
      </c>
      <c r="S4126" s="22">
        <v>1178.3399999999999</v>
      </c>
      <c r="T4126" s="22">
        <v>525.82000000000005</v>
      </c>
      <c r="U4126" s="23">
        <f t="shared" si="891"/>
        <v>717.94666666666672</v>
      </c>
      <c r="V4126" s="24">
        <f t="shared" si="888"/>
        <v>1.7500223440991267</v>
      </c>
      <c r="W4126" s="22">
        <f t="shared" si="892"/>
        <v>1.062872232378631</v>
      </c>
    </row>
    <row r="4127" spans="4:23">
      <c r="D4127" s="22" t="s">
        <v>25816</v>
      </c>
      <c r="E4127" s="22" t="s">
        <v>38698</v>
      </c>
      <c r="F4127" s="22" t="s">
        <v>38699</v>
      </c>
      <c r="G4127" s="22" t="s">
        <v>25966</v>
      </c>
      <c r="H4127" s="22">
        <v>83671</v>
      </c>
      <c r="I4127" s="22" t="s">
        <v>25965</v>
      </c>
      <c r="J4127" s="22">
        <v>518.80999999999995</v>
      </c>
      <c r="K4127" s="22">
        <v>327.38</v>
      </c>
      <c r="L4127" s="22">
        <v>690.64</v>
      </c>
      <c r="M4127" s="23">
        <f t="shared" si="889"/>
        <v>512.27666666666664</v>
      </c>
      <c r="N4127" s="22">
        <v>816.76</v>
      </c>
      <c r="O4127" s="22">
        <v>773.47</v>
      </c>
      <c r="P4127" s="22">
        <v>519.71</v>
      </c>
      <c r="Q4127" s="23">
        <f t="shared" si="890"/>
        <v>703.31333333333339</v>
      </c>
      <c r="R4127" s="22">
        <v>758.67</v>
      </c>
      <c r="S4127" s="22">
        <v>1052.6099999999999</v>
      </c>
      <c r="T4127" s="22">
        <v>879.22</v>
      </c>
      <c r="U4127" s="23">
        <f t="shared" si="891"/>
        <v>896.83333333333337</v>
      </c>
      <c r="V4127" s="24">
        <f t="shared" si="888"/>
        <v>1.7506815978345036</v>
      </c>
      <c r="W4127" s="22">
        <f t="shared" si="892"/>
        <v>1.3729169784556523</v>
      </c>
    </row>
    <row r="4128" spans="4:23">
      <c r="D4128" s="22" t="s">
        <v>1702</v>
      </c>
      <c r="E4128" s="22" t="s">
        <v>44986</v>
      </c>
      <c r="F4128" s="22" t="s">
        <v>44987</v>
      </c>
      <c r="G4128" s="22" t="s">
        <v>1701</v>
      </c>
      <c r="H4128" s="22">
        <v>269473</v>
      </c>
      <c r="I4128" s="22" t="s">
        <v>1700</v>
      </c>
      <c r="J4128" s="22">
        <v>864.43</v>
      </c>
      <c r="K4128" s="22">
        <v>947.01</v>
      </c>
      <c r="L4128" s="22">
        <v>485.06</v>
      </c>
      <c r="M4128" s="23">
        <f t="shared" si="889"/>
        <v>765.5</v>
      </c>
      <c r="N4128" s="22">
        <v>1024.0999999999999</v>
      </c>
      <c r="O4128" s="22">
        <v>428.3</v>
      </c>
      <c r="P4128" s="22">
        <v>452.61</v>
      </c>
      <c r="Q4128" s="23">
        <f t="shared" si="890"/>
        <v>635.00333333333322</v>
      </c>
      <c r="R4128" s="22">
        <v>1392.05</v>
      </c>
      <c r="S4128" s="22">
        <v>1352.83</v>
      </c>
      <c r="T4128" s="22">
        <v>1277.78</v>
      </c>
      <c r="U4128" s="23">
        <f t="shared" si="891"/>
        <v>1340.8866666666665</v>
      </c>
      <c r="V4128" s="24">
        <f t="shared" si="888"/>
        <v>1.7516481602438492</v>
      </c>
      <c r="W4128" s="22">
        <f t="shared" si="892"/>
        <v>0.82952754191160449</v>
      </c>
    </row>
    <row r="4129" spans="4:23">
      <c r="D4129" s="22" t="s">
        <v>32914</v>
      </c>
      <c r="E4129" s="22" t="s">
        <v>36107</v>
      </c>
      <c r="F4129" s="22" t="s">
        <v>36108</v>
      </c>
      <c r="G4129" s="22" t="s">
        <v>32913</v>
      </c>
      <c r="H4129" s="22">
        <v>19895</v>
      </c>
      <c r="I4129" s="22" t="s">
        <v>32912</v>
      </c>
      <c r="J4129" s="22">
        <v>750.69</v>
      </c>
      <c r="K4129" s="22">
        <v>535.47</v>
      </c>
      <c r="L4129" s="22">
        <v>469.2</v>
      </c>
      <c r="M4129" s="23">
        <f t="shared" si="889"/>
        <v>585.12</v>
      </c>
      <c r="N4129" s="22">
        <v>1023.63</v>
      </c>
      <c r="O4129" s="22">
        <v>1423.1</v>
      </c>
      <c r="P4129" s="22">
        <v>739.81</v>
      </c>
      <c r="Q4129" s="23">
        <f t="shared" si="890"/>
        <v>1062.18</v>
      </c>
      <c r="R4129" s="22">
        <v>1366.33</v>
      </c>
      <c r="S4129" s="22">
        <v>645.16999999999996</v>
      </c>
      <c r="T4129" s="22">
        <v>1063.68</v>
      </c>
      <c r="U4129" s="23">
        <f t="shared" si="891"/>
        <v>1025.0600000000002</v>
      </c>
      <c r="V4129" s="24">
        <f t="shared" si="888"/>
        <v>1.7518799562482912</v>
      </c>
      <c r="W4129" s="22">
        <f t="shared" si="892"/>
        <v>1.8153199343724364</v>
      </c>
    </row>
    <row r="4130" spans="4:23">
      <c r="D4130" s="22" t="s">
        <v>13155</v>
      </c>
      <c r="E4130" s="22" t="s">
        <v>41971</v>
      </c>
      <c r="F4130" s="22" t="s">
        <v>41972</v>
      </c>
      <c r="G4130" s="22" t="s">
        <v>13154</v>
      </c>
      <c r="H4130" s="22">
        <v>211673</v>
      </c>
      <c r="I4130" s="22" t="s">
        <v>13153</v>
      </c>
      <c r="J4130" s="22">
        <v>620.91999999999996</v>
      </c>
      <c r="K4130" s="22">
        <v>660.24</v>
      </c>
      <c r="L4130" s="22">
        <v>243.5</v>
      </c>
      <c r="M4130" s="23">
        <f t="shared" si="889"/>
        <v>508.21999999999997</v>
      </c>
      <c r="N4130" s="22">
        <v>734.81</v>
      </c>
      <c r="O4130" s="22">
        <v>281.70999999999998</v>
      </c>
      <c r="P4130" s="22">
        <v>474.42</v>
      </c>
      <c r="Q4130" s="23">
        <f t="shared" si="890"/>
        <v>496.98</v>
      </c>
      <c r="R4130" s="22">
        <v>878.27</v>
      </c>
      <c r="S4130" s="22">
        <v>857.42</v>
      </c>
      <c r="T4130" s="22">
        <v>935.56</v>
      </c>
      <c r="U4130" s="23">
        <f t="shared" si="891"/>
        <v>890.41666666666663</v>
      </c>
      <c r="V4130" s="24">
        <f t="shared" si="888"/>
        <v>1.7520299607781407</v>
      </c>
      <c r="W4130" s="22">
        <f t="shared" si="892"/>
        <v>0.97788359371925548</v>
      </c>
    </row>
    <row r="4131" spans="4:23">
      <c r="D4131" s="22" t="s">
        <v>31358</v>
      </c>
      <c r="E4131" s="22" t="s">
        <v>37040</v>
      </c>
      <c r="F4131" s="22" t="s">
        <v>37041</v>
      </c>
      <c r="G4131" s="22" t="s">
        <v>31357</v>
      </c>
      <c r="H4131" s="22">
        <v>66199</v>
      </c>
      <c r="I4131" s="22" t="s">
        <v>31356</v>
      </c>
      <c r="J4131" s="22">
        <v>258.7</v>
      </c>
      <c r="K4131" s="22">
        <v>147.85</v>
      </c>
      <c r="L4131" s="22">
        <v>175.06</v>
      </c>
      <c r="M4131" s="23">
        <f t="shared" si="889"/>
        <v>193.86999999999998</v>
      </c>
      <c r="N4131" s="22">
        <v>121.57</v>
      </c>
      <c r="O4131" s="22">
        <v>133.13</v>
      </c>
      <c r="P4131" s="22">
        <v>113.61</v>
      </c>
      <c r="Q4131" s="23">
        <f t="shared" si="890"/>
        <v>122.77</v>
      </c>
      <c r="R4131" s="22">
        <v>18.3</v>
      </c>
      <c r="S4131" s="22">
        <v>12.52</v>
      </c>
      <c r="T4131" s="22">
        <v>989.07</v>
      </c>
      <c r="U4131" s="23">
        <f t="shared" si="891"/>
        <v>339.96333333333337</v>
      </c>
      <c r="V4131" s="24">
        <f t="shared" si="888"/>
        <v>1.7535633843984804</v>
      </c>
      <c r="W4131" s="22">
        <f t="shared" si="892"/>
        <v>0.63325940062928776</v>
      </c>
    </row>
    <row r="4132" spans="4:23">
      <c r="D4132" s="22" t="s">
        <v>20265</v>
      </c>
      <c r="E4132" s="22" t="s">
        <v>34461</v>
      </c>
      <c r="F4132" s="22" t="s">
        <v>34462</v>
      </c>
      <c r="G4132" s="22" t="s">
        <v>20264</v>
      </c>
      <c r="H4132" s="22">
        <v>73469</v>
      </c>
      <c r="I4132" s="22" t="s">
        <v>20263</v>
      </c>
      <c r="J4132" s="22">
        <v>4423.21</v>
      </c>
      <c r="K4132" s="22">
        <v>3518.83</v>
      </c>
      <c r="L4132" s="22">
        <v>3121.32</v>
      </c>
      <c r="M4132" s="23">
        <f t="shared" si="889"/>
        <v>3687.7866666666669</v>
      </c>
      <c r="N4132" s="22">
        <v>5252.77</v>
      </c>
      <c r="O4132" s="22">
        <v>4610.04</v>
      </c>
      <c r="P4132" s="22">
        <v>3245.18</v>
      </c>
      <c r="Q4132" s="23">
        <f t="shared" si="890"/>
        <v>4369.3300000000008</v>
      </c>
      <c r="R4132" s="22">
        <v>7201.79</v>
      </c>
      <c r="S4132" s="22">
        <v>6445.8</v>
      </c>
      <c r="T4132" s="22">
        <v>5756.54</v>
      </c>
      <c r="U4132" s="23">
        <f t="shared" si="891"/>
        <v>6468.043333333334</v>
      </c>
      <c r="V4132" s="24">
        <f t="shared" si="888"/>
        <v>1.7539093006103028</v>
      </c>
      <c r="W4132" s="22">
        <f t="shared" si="892"/>
        <v>1.1848109435108323</v>
      </c>
    </row>
    <row r="4133" spans="4:23">
      <c r="D4133" s="22" t="s">
        <v>28566</v>
      </c>
      <c r="E4133" s="22" t="s">
        <v>47000</v>
      </c>
      <c r="F4133" s="22" t="s">
        <v>47001</v>
      </c>
      <c r="G4133" s="22" t="s">
        <v>28565</v>
      </c>
      <c r="H4133" s="22">
        <v>26611</v>
      </c>
      <c r="I4133" s="22" t="s">
        <v>28564</v>
      </c>
      <c r="J4133" s="22">
        <v>1277.53</v>
      </c>
      <c r="K4133" s="22">
        <v>1411.24</v>
      </c>
      <c r="L4133" s="22">
        <v>1058.6300000000001</v>
      </c>
      <c r="M4133" s="23">
        <f t="shared" si="889"/>
        <v>1249.1333333333334</v>
      </c>
      <c r="N4133" s="22">
        <v>1153.68</v>
      </c>
      <c r="O4133" s="22">
        <v>1518.05</v>
      </c>
      <c r="P4133" s="22">
        <v>1186.08</v>
      </c>
      <c r="Q4133" s="23">
        <f t="shared" si="890"/>
        <v>1285.9366666666667</v>
      </c>
      <c r="R4133" s="22">
        <v>2530.85</v>
      </c>
      <c r="S4133" s="22">
        <v>2073.16</v>
      </c>
      <c r="T4133" s="22">
        <v>1969.41</v>
      </c>
      <c r="U4133" s="23">
        <f t="shared" si="891"/>
        <v>2191.14</v>
      </c>
      <c r="V4133" s="24">
        <f t="shared" si="888"/>
        <v>1.7541281955489136</v>
      </c>
      <c r="W4133" s="22">
        <f t="shared" si="892"/>
        <v>1.0294630944121257</v>
      </c>
    </row>
    <row r="4134" spans="4:23">
      <c r="D4134" s="22" t="s">
        <v>19970</v>
      </c>
      <c r="E4134" s="22" t="s">
        <v>40861</v>
      </c>
      <c r="F4134" s="22" t="s">
        <v>40862</v>
      </c>
      <c r="G4134" s="22" t="s">
        <v>19969</v>
      </c>
      <c r="H4134" s="22">
        <v>16798</v>
      </c>
      <c r="I4134" s="22" t="s">
        <v>19968</v>
      </c>
      <c r="J4134" s="22">
        <v>97.7</v>
      </c>
      <c r="K4134" s="22">
        <v>153.28</v>
      </c>
      <c r="L4134" s="22">
        <v>104.8</v>
      </c>
      <c r="M4134" s="23">
        <f t="shared" si="889"/>
        <v>118.59333333333335</v>
      </c>
      <c r="N4134" s="22">
        <v>52.15</v>
      </c>
      <c r="O4134" s="22">
        <v>83.67</v>
      </c>
      <c r="P4134" s="22">
        <v>129.16999999999999</v>
      </c>
      <c r="Q4134" s="23">
        <f t="shared" si="890"/>
        <v>88.33</v>
      </c>
      <c r="R4134" s="22">
        <v>105.79</v>
      </c>
      <c r="S4134" s="22">
        <v>331.06</v>
      </c>
      <c r="T4134" s="22">
        <v>187.26</v>
      </c>
      <c r="U4134" s="23">
        <f t="shared" si="891"/>
        <v>208.03666666666666</v>
      </c>
      <c r="V4134" s="24">
        <f t="shared" si="888"/>
        <v>1.7542020349654279</v>
      </c>
      <c r="W4134" s="22">
        <f t="shared" si="892"/>
        <v>0.74481421102928769</v>
      </c>
    </row>
    <row r="4135" spans="4:23">
      <c r="D4135" s="22" t="s">
        <v>11087</v>
      </c>
      <c r="E4135" s="22" t="s">
        <v>44230</v>
      </c>
      <c r="F4135" s="22" t="s">
        <v>44231</v>
      </c>
      <c r="G4135" s="22" t="s">
        <v>11086</v>
      </c>
      <c r="H4135" s="22">
        <v>215890</v>
      </c>
      <c r="I4135" s="22" t="s">
        <v>11085</v>
      </c>
      <c r="J4135" s="22">
        <v>235.27</v>
      </c>
      <c r="K4135" s="22">
        <v>105.41</v>
      </c>
      <c r="L4135" s="22">
        <v>144.47</v>
      </c>
      <c r="M4135" s="23">
        <f t="shared" si="889"/>
        <v>161.71666666666667</v>
      </c>
      <c r="N4135" s="22">
        <v>243.84</v>
      </c>
      <c r="O4135" s="22">
        <v>193.77</v>
      </c>
      <c r="P4135" s="22">
        <v>132.97</v>
      </c>
      <c r="Q4135" s="23">
        <f t="shared" si="890"/>
        <v>190.19333333333336</v>
      </c>
      <c r="R4135" s="22">
        <v>413.6</v>
      </c>
      <c r="S4135" s="22">
        <v>167.24</v>
      </c>
      <c r="T4135" s="22">
        <v>270.49</v>
      </c>
      <c r="U4135" s="23">
        <f t="shared" si="891"/>
        <v>283.7766666666667</v>
      </c>
      <c r="V4135" s="24">
        <f t="shared" si="888"/>
        <v>1.7547768731320212</v>
      </c>
      <c r="W4135" s="22">
        <f t="shared" si="892"/>
        <v>1.1760898691126458</v>
      </c>
    </row>
    <row r="4136" spans="4:23">
      <c r="D4136" s="22" t="s">
        <v>562</v>
      </c>
      <c r="E4136" s="22" t="s">
        <v>37693</v>
      </c>
      <c r="F4136" s="22" t="s">
        <v>37694</v>
      </c>
      <c r="G4136" s="22" t="s">
        <v>561</v>
      </c>
      <c r="H4136" s="22">
        <v>20262</v>
      </c>
      <c r="I4136" s="22" t="s">
        <v>560</v>
      </c>
      <c r="J4136" s="22">
        <v>89.09</v>
      </c>
      <c r="K4136" s="22">
        <v>97.57</v>
      </c>
      <c r="L4136" s="22">
        <v>111.22</v>
      </c>
      <c r="M4136" s="23">
        <f t="shared" si="889"/>
        <v>99.293333333333337</v>
      </c>
      <c r="N4136" s="22">
        <v>142.53</v>
      </c>
      <c r="O4136" s="22">
        <v>123.06</v>
      </c>
      <c r="P4136" s="22">
        <v>243.04</v>
      </c>
      <c r="Q4136" s="23">
        <f t="shared" si="890"/>
        <v>169.54333333333332</v>
      </c>
      <c r="R4136" s="22">
        <v>197.8</v>
      </c>
      <c r="S4136" s="22">
        <v>153.26</v>
      </c>
      <c r="T4136" s="22">
        <v>171.67</v>
      </c>
      <c r="U4136" s="23">
        <f t="shared" si="891"/>
        <v>174.24333333333334</v>
      </c>
      <c r="V4136" s="24">
        <f t="shared" si="888"/>
        <v>1.754834161407278</v>
      </c>
      <c r="W4136" s="22">
        <f t="shared" si="892"/>
        <v>1.7074996642943465</v>
      </c>
    </row>
    <row r="4137" spans="4:23">
      <c r="D4137" s="22" t="s">
        <v>19330</v>
      </c>
      <c r="E4137" s="22" t="s">
        <v>45223</v>
      </c>
      <c r="F4137" s="22" t="s">
        <v>45224</v>
      </c>
      <c r="G4137" s="22" t="s">
        <v>19329</v>
      </c>
      <c r="H4137" s="22">
        <v>101757</v>
      </c>
      <c r="I4137" s="22" t="s">
        <v>19328</v>
      </c>
      <c r="J4137" s="22">
        <v>165.6</v>
      </c>
      <c r="K4137" s="22">
        <v>96.95</v>
      </c>
      <c r="L4137" s="22">
        <v>465.75</v>
      </c>
      <c r="M4137" s="23">
        <f t="shared" si="889"/>
        <v>242.76666666666665</v>
      </c>
      <c r="N4137" s="22">
        <v>133.1</v>
      </c>
      <c r="O4137" s="22">
        <v>121.07</v>
      </c>
      <c r="P4137" s="22">
        <v>931.85</v>
      </c>
      <c r="Q4137" s="23">
        <f t="shared" si="890"/>
        <v>395.34</v>
      </c>
      <c r="R4137" s="22">
        <v>383.62</v>
      </c>
      <c r="S4137" s="22">
        <v>430.07</v>
      </c>
      <c r="T4137" s="22">
        <v>464.63</v>
      </c>
      <c r="U4137" s="23">
        <f t="shared" si="891"/>
        <v>426.10666666666674</v>
      </c>
      <c r="V4137" s="24">
        <f t="shared" si="888"/>
        <v>1.7552107647947279</v>
      </c>
      <c r="W4137" s="22">
        <f t="shared" si="892"/>
        <v>1.6284772758478649</v>
      </c>
    </row>
    <row r="4138" spans="4:23">
      <c r="D4138" s="22" t="s">
        <v>32303</v>
      </c>
      <c r="E4138" s="22" t="s">
        <v>44068</v>
      </c>
      <c r="F4138" s="22" t="s">
        <v>44069</v>
      </c>
      <c r="G4138" s="22" t="s">
        <v>32302</v>
      </c>
      <c r="H4138" s="22">
        <v>18764</v>
      </c>
      <c r="I4138" s="22" t="s">
        <v>32301</v>
      </c>
      <c r="J4138" s="22">
        <v>141.21</v>
      </c>
      <c r="K4138" s="22">
        <v>37.56</v>
      </c>
      <c r="L4138" s="22">
        <v>67.400000000000006</v>
      </c>
      <c r="M4138" s="23">
        <f t="shared" si="889"/>
        <v>82.056666666666672</v>
      </c>
      <c r="N4138" s="22">
        <v>124.21</v>
      </c>
      <c r="O4138" s="22">
        <v>63.96</v>
      </c>
      <c r="P4138" s="22">
        <v>45.1</v>
      </c>
      <c r="Q4138" s="23">
        <f t="shared" si="890"/>
        <v>77.756666666666661</v>
      </c>
      <c r="R4138" s="22">
        <v>170.45</v>
      </c>
      <c r="S4138" s="22">
        <v>148.31</v>
      </c>
      <c r="T4138" s="22">
        <v>113.39</v>
      </c>
      <c r="U4138" s="23">
        <f t="shared" si="891"/>
        <v>144.04999999999998</v>
      </c>
      <c r="V4138" s="24">
        <f t="shared" si="888"/>
        <v>1.7554941706950478</v>
      </c>
      <c r="W4138" s="22">
        <f t="shared" si="892"/>
        <v>0.94759718893447609</v>
      </c>
    </row>
    <row r="4139" spans="4:23">
      <c r="D4139" s="22" t="s">
        <v>17371</v>
      </c>
      <c r="E4139" s="22" t="s">
        <v>36858</v>
      </c>
      <c r="F4139" s="22" t="s">
        <v>36859</v>
      </c>
      <c r="G4139" s="22" t="s">
        <v>17370</v>
      </c>
      <c r="H4139" s="22">
        <v>207175</v>
      </c>
      <c r="I4139" s="22" t="s">
        <v>17369</v>
      </c>
      <c r="J4139" s="22">
        <v>131.26</v>
      </c>
      <c r="K4139" s="22">
        <v>78.89</v>
      </c>
      <c r="L4139" s="22">
        <v>81.489999999999995</v>
      </c>
      <c r="M4139" s="23">
        <f t="shared" si="889"/>
        <v>97.213333333333324</v>
      </c>
      <c r="N4139" s="22">
        <v>372.17</v>
      </c>
      <c r="O4139" s="22">
        <v>319.67</v>
      </c>
      <c r="P4139" s="22">
        <v>115.61</v>
      </c>
      <c r="Q4139" s="23">
        <f t="shared" si="890"/>
        <v>269.15000000000003</v>
      </c>
      <c r="R4139" s="22">
        <v>331.06</v>
      </c>
      <c r="S4139" s="22">
        <v>60.24</v>
      </c>
      <c r="T4139" s="22">
        <v>120.91</v>
      </c>
      <c r="U4139" s="23">
        <f t="shared" si="891"/>
        <v>170.73666666666668</v>
      </c>
      <c r="V4139" s="24">
        <f t="shared" si="888"/>
        <v>1.7563091482649844</v>
      </c>
      <c r="W4139" s="22">
        <f t="shared" si="892"/>
        <v>2.7686531340008234</v>
      </c>
    </row>
    <row r="4140" spans="4:23">
      <c r="D4140" s="22" t="s">
        <v>7909</v>
      </c>
      <c r="E4140" s="22" t="s">
        <v>45016</v>
      </c>
      <c r="F4140" s="22" t="s">
        <v>45017</v>
      </c>
      <c r="G4140" s="22" t="s">
        <v>7908</v>
      </c>
      <c r="H4140" s="22">
        <v>72587</v>
      </c>
      <c r="I4140" s="22" t="s">
        <v>7907</v>
      </c>
      <c r="J4140" s="22">
        <v>1118.45</v>
      </c>
      <c r="K4140" s="22">
        <v>1567.04</v>
      </c>
      <c r="L4140" s="22">
        <v>922.64</v>
      </c>
      <c r="M4140" s="23">
        <f t="shared" si="889"/>
        <v>1202.7099999999998</v>
      </c>
      <c r="N4140" s="22">
        <v>1501.48</v>
      </c>
      <c r="O4140" s="22">
        <v>1427.59</v>
      </c>
      <c r="P4140" s="22">
        <v>356.87</v>
      </c>
      <c r="Q4140" s="23">
        <f t="shared" si="890"/>
        <v>1095.3133333333333</v>
      </c>
      <c r="R4140" s="22">
        <v>2663.43</v>
      </c>
      <c r="S4140" s="22">
        <v>1992.61</v>
      </c>
      <c r="T4140" s="22">
        <v>1681.98</v>
      </c>
      <c r="U4140" s="23">
        <f t="shared" si="891"/>
        <v>2112.6733333333336</v>
      </c>
      <c r="V4140" s="24">
        <f t="shared" si="888"/>
        <v>1.7565941360205986</v>
      </c>
      <c r="W4140" s="22">
        <f t="shared" si="892"/>
        <v>0.91070443692439029</v>
      </c>
    </row>
    <row r="4141" spans="4:23">
      <c r="D4141" s="22" t="s">
        <v>25285</v>
      </c>
      <c r="E4141" s="22" t="s">
        <v>37148</v>
      </c>
      <c r="F4141" s="22" t="s">
        <v>37149</v>
      </c>
      <c r="G4141" s="22" t="s">
        <v>25284</v>
      </c>
      <c r="H4141" s="22">
        <v>67889</v>
      </c>
      <c r="I4141" s="22" t="s">
        <v>25283</v>
      </c>
      <c r="J4141" s="22">
        <v>1932.41</v>
      </c>
      <c r="K4141" s="22">
        <v>1623.68</v>
      </c>
      <c r="L4141" s="22">
        <v>1399.99</v>
      </c>
      <c r="M4141" s="23">
        <f t="shared" si="889"/>
        <v>1652.0266666666666</v>
      </c>
      <c r="N4141" s="22">
        <v>2947.27</v>
      </c>
      <c r="O4141" s="22">
        <v>1980.24</v>
      </c>
      <c r="P4141" s="22">
        <v>1485.82</v>
      </c>
      <c r="Q4141" s="23">
        <f t="shared" si="890"/>
        <v>2137.7766666666666</v>
      </c>
      <c r="R4141" s="22">
        <v>3761</v>
      </c>
      <c r="S4141" s="22">
        <v>2336.33</v>
      </c>
      <c r="T4141" s="22">
        <v>2610.69</v>
      </c>
      <c r="U4141" s="23">
        <f t="shared" si="891"/>
        <v>2902.6733333333336</v>
      </c>
      <c r="V4141" s="24">
        <f t="shared" si="888"/>
        <v>1.757037820212749</v>
      </c>
      <c r="W4141" s="22">
        <f t="shared" si="892"/>
        <v>1.2940327839744314</v>
      </c>
    </row>
    <row r="4142" spans="4:23">
      <c r="D4142" s="22" t="s">
        <v>7017</v>
      </c>
      <c r="E4142" s="22" t="s">
        <v>47498</v>
      </c>
      <c r="F4142" s="22" t="s">
        <v>47499</v>
      </c>
      <c r="G4142" s="22" t="s">
        <v>7016</v>
      </c>
      <c r="H4142" s="22">
        <v>77579</v>
      </c>
      <c r="I4142" s="22" t="s">
        <v>7015</v>
      </c>
      <c r="J4142" s="22">
        <v>168.17</v>
      </c>
      <c r="K4142" s="22">
        <v>105.87</v>
      </c>
      <c r="L4142" s="22">
        <v>137.52000000000001</v>
      </c>
      <c r="M4142" s="23">
        <f t="shared" si="889"/>
        <v>137.18666666666664</v>
      </c>
      <c r="N4142" s="22">
        <v>276.61</v>
      </c>
      <c r="O4142" s="22">
        <v>153.38</v>
      </c>
      <c r="P4142" s="22">
        <v>18.62</v>
      </c>
      <c r="Q4142" s="23">
        <f t="shared" si="890"/>
        <v>149.53666666666666</v>
      </c>
      <c r="R4142" s="22">
        <v>260.3</v>
      </c>
      <c r="S4142" s="22">
        <v>169.7</v>
      </c>
      <c r="T4142" s="22">
        <v>293.91000000000003</v>
      </c>
      <c r="U4142" s="23">
        <f t="shared" si="891"/>
        <v>241.30333333333337</v>
      </c>
      <c r="V4142" s="24">
        <f t="shared" si="888"/>
        <v>1.7589415881038009</v>
      </c>
      <c r="W4142" s="22">
        <f t="shared" si="892"/>
        <v>1.09002332588201</v>
      </c>
    </row>
    <row r="4143" spans="4:23">
      <c r="D4143" s="22" t="s">
        <v>13363</v>
      </c>
      <c r="E4143" s="22" t="s">
        <v>36260</v>
      </c>
      <c r="F4143" s="22" t="s">
        <v>36261</v>
      </c>
      <c r="G4143" s="22" t="s">
        <v>13362</v>
      </c>
      <c r="H4143" s="22">
        <v>268448</v>
      </c>
      <c r="I4143" s="22" t="s">
        <v>13361</v>
      </c>
      <c r="J4143" s="22">
        <v>257.19</v>
      </c>
      <c r="K4143" s="22">
        <v>216.64</v>
      </c>
      <c r="L4143" s="22">
        <v>471</v>
      </c>
      <c r="M4143" s="23">
        <f t="shared" si="889"/>
        <v>314.94333333333333</v>
      </c>
      <c r="N4143" s="22">
        <v>441.59</v>
      </c>
      <c r="O4143" s="22">
        <v>482.15</v>
      </c>
      <c r="P4143" s="22">
        <v>761.59</v>
      </c>
      <c r="Q4143" s="23">
        <f t="shared" si="890"/>
        <v>561.77666666666664</v>
      </c>
      <c r="R4143" s="22">
        <v>589.53</v>
      </c>
      <c r="S4143" s="22">
        <v>592.35</v>
      </c>
      <c r="T4143" s="22">
        <v>480.43</v>
      </c>
      <c r="U4143" s="23">
        <f t="shared" si="891"/>
        <v>554.10333333333335</v>
      </c>
      <c r="V4143" s="24">
        <f t="shared" si="888"/>
        <v>1.7593747023274029</v>
      </c>
      <c r="W4143" s="22">
        <f t="shared" si="892"/>
        <v>1.7837388736598119</v>
      </c>
    </row>
    <row r="4144" spans="4:23">
      <c r="D4144" s="22" t="s">
        <v>16606</v>
      </c>
      <c r="E4144" s="22" t="s">
        <v>16604</v>
      </c>
      <c r="F4144" s="22"/>
      <c r="G4144" s="22" t="s">
        <v>16605</v>
      </c>
      <c r="H4144" s="22"/>
      <c r="I4144" s="22" t="s">
        <v>16604</v>
      </c>
      <c r="J4144" s="22">
        <v>642.38</v>
      </c>
      <c r="K4144" s="22">
        <v>707.67</v>
      </c>
      <c r="L4144" s="22">
        <v>541.78</v>
      </c>
      <c r="M4144" s="23">
        <f t="shared" si="889"/>
        <v>630.61</v>
      </c>
      <c r="N4144" s="22">
        <v>679.87</v>
      </c>
      <c r="O4144" s="22">
        <v>858.25</v>
      </c>
      <c r="P4144" s="22">
        <v>156.69</v>
      </c>
      <c r="Q4144" s="23">
        <f t="shared" si="890"/>
        <v>564.93666666666661</v>
      </c>
      <c r="R4144" s="22">
        <v>519.67999999999995</v>
      </c>
      <c r="S4144" s="22">
        <v>645.41</v>
      </c>
      <c r="T4144" s="22">
        <v>2164.12</v>
      </c>
      <c r="U4144" s="23">
        <f t="shared" si="891"/>
        <v>1109.7366666666667</v>
      </c>
      <c r="V4144" s="24">
        <f t="shared" si="888"/>
        <v>1.7597828557534239</v>
      </c>
      <c r="W4144" s="22">
        <f t="shared" si="892"/>
        <v>0.89585745019372764</v>
      </c>
    </row>
    <row r="4145" spans="4:23">
      <c r="D4145" s="22" t="s">
        <v>13094</v>
      </c>
      <c r="E4145" s="22" t="s">
        <v>34547</v>
      </c>
      <c r="F4145" s="22" t="s">
        <v>34548</v>
      </c>
      <c r="G4145" s="22" t="s">
        <v>13093</v>
      </c>
      <c r="H4145" s="22">
        <v>19826</v>
      </c>
      <c r="I4145" s="22" t="s">
        <v>13092</v>
      </c>
      <c r="J4145" s="22">
        <v>2096.2399999999998</v>
      </c>
      <c r="K4145" s="22">
        <v>1975.91</v>
      </c>
      <c r="L4145" s="22">
        <v>2682.35</v>
      </c>
      <c r="M4145" s="23">
        <f t="shared" si="889"/>
        <v>2251.5</v>
      </c>
      <c r="N4145" s="22">
        <v>2862.35</v>
      </c>
      <c r="O4145" s="22">
        <v>3215.41</v>
      </c>
      <c r="P4145" s="22">
        <v>2934.69</v>
      </c>
      <c r="Q4145" s="23">
        <f t="shared" si="890"/>
        <v>3004.15</v>
      </c>
      <c r="R4145" s="22">
        <v>4737.17</v>
      </c>
      <c r="S4145" s="22">
        <v>3281.36</v>
      </c>
      <c r="T4145" s="22">
        <v>3868.31</v>
      </c>
      <c r="U4145" s="23">
        <f t="shared" si="891"/>
        <v>3962.28</v>
      </c>
      <c r="V4145" s="24">
        <f t="shared" si="888"/>
        <v>1.7598401065956031</v>
      </c>
      <c r="W4145" s="22">
        <f t="shared" si="892"/>
        <v>1.3342882522762602</v>
      </c>
    </row>
    <row r="4146" spans="4:23">
      <c r="D4146" s="22" t="s">
        <v>25600</v>
      </c>
      <c r="E4146" s="22" t="s">
        <v>33507</v>
      </c>
      <c r="F4146" s="22" t="s">
        <v>33508</v>
      </c>
      <c r="G4146" s="22" t="s">
        <v>25597</v>
      </c>
      <c r="H4146" s="22">
        <v>67955</v>
      </c>
      <c r="I4146" s="22" t="s">
        <v>25596</v>
      </c>
      <c r="J4146" s="22">
        <v>1001.26</v>
      </c>
      <c r="K4146" s="22">
        <v>1029.9000000000001</v>
      </c>
      <c r="L4146" s="22">
        <v>1269.1099999999999</v>
      </c>
      <c r="M4146" s="23">
        <f t="shared" si="889"/>
        <v>1100.0899999999999</v>
      </c>
      <c r="N4146" s="22">
        <v>1764.14</v>
      </c>
      <c r="O4146" s="22">
        <v>1522.73</v>
      </c>
      <c r="P4146" s="22">
        <v>1888.31</v>
      </c>
      <c r="Q4146" s="23">
        <f t="shared" si="890"/>
        <v>1725.0600000000002</v>
      </c>
      <c r="R4146" s="22">
        <v>1802.32</v>
      </c>
      <c r="S4146" s="22">
        <v>1833.74</v>
      </c>
      <c r="T4146" s="22">
        <v>2173.77</v>
      </c>
      <c r="U4146" s="23">
        <f t="shared" si="891"/>
        <v>1936.61</v>
      </c>
      <c r="V4146" s="24">
        <f t="shared" si="888"/>
        <v>1.7604105118672109</v>
      </c>
      <c r="W4146" s="22">
        <f t="shared" si="892"/>
        <v>1.5681080638856824</v>
      </c>
    </row>
    <row r="4147" spans="4:23">
      <c r="D4147" s="22" t="s">
        <v>25572</v>
      </c>
      <c r="E4147" s="22" t="s">
        <v>42271</v>
      </c>
      <c r="F4147" s="22" t="s">
        <v>42272</v>
      </c>
      <c r="G4147" s="22" t="s">
        <v>25571</v>
      </c>
      <c r="H4147" s="22" t="s">
        <v>25570</v>
      </c>
      <c r="I4147" s="22" t="s">
        <v>25569</v>
      </c>
      <c r="J4147" s="22">
        <v>403.18</v>
      </c>
      <c r="K4147" s="22">
        <v>567.16</v>
      </c>
      <c r="L4147" s="22">
        <v>602.05999999999995</v>
      </c>
      <c r="M4147" s="23">
        <f t="shared" si="889"/>
        <v>524.13333333333333</v>
      </c>
      <c r="N4147" s="22">
        <v>579.49</v>
      </c>
      <c r="O4147" s="22">
        <v>468.79</v>
      </c>
      <c r="P4147" s="22">
        <v>1304.47</v>
      </c>
      <c r="Q4147" s="23">
        <f t="shared" si="890"/>
        <v>784.25</v>
      </c>
      <c r="R4147" s="22">
        <v>1024.3499999999999</v>
      </c>
      <c r="S4147" s="22">
        <v>463.17</v>
      </c>
      <c r="T4147" s="22">
        <v>1280.92</v>
      </c>
      <c r="U4147" s="23">
        <f t="shared" si="891"/>
        <v>922.81333333333339</v>
      </c>
      <c r="V4147" s="24">
        <f t="shared" si="888"/>
        <v>1.760646146018825</v>
      </c>
      <c r="W4147" s="22">
        <f t="shared" si="892"/>
        <v>1.4962795726278302</v>
      </c>
    </row>
    <row r="4148" spans="4:23">
      <c r="D4148" s="22" t="s">
        <v>23171</v>
      </c>
      <c r="E4148" s="22" t="s">
        <v>33296</v>
      </c>
      <c r="F4148" s="22" t="s">
        <v>33297</v>
      </c>
      <c r="G4148" s="22" t="s">
        <v>5183</v>
      </c>
      <c r="H4148" s="22">
        <v>67832</v>
      </c>
      <c r="I4148" s="22" t="s">
        <v>5182</v>
      </c>
      <c r="J4148" s="22">
        <v>181.11</v>
      </c>
      <c r="K4148" s="22">
        <v>35.44</v>
      </c>
      <c r="L4148" s="22">
        <v>232.3</v>
      </c>
      <c r="M4148" s="23">
        <f t="shared" si="889"/>
        <v>149.61666666666667</v>
      </c>
      <c r="N4148" s="22">
        <v>375.95</v>
      </c>
      <c r="O4148" s="22">
        <v>76</v>
      </c>
      <c r="P4148" s="22">
        <v>569.73</v>
      </c>
      <c r="Q4148" s="23">
        <f t="shared" si="890"/>
        <v>340.56</v>
      </c>
      <c r="R4148" s="22">
        <v>175.02</v>
      </c>
      <c r="S4148" s="22">
        <v>390.5</v>
      </c>
      <c r="T4148" s="22">
        <v>224.99</v>
      </c>
      <c r="U4148" s="23">
        <f t="shared" si="891"/>
        <v>263.50333333333333</v>
      </c>
      <c r="V4148" s="24">
        <f t="shared" si="888"/>
        <v>1.7611897070290743</v>
      </c>
      <c r="W4148" s="22">
        <f t="shared" si="892"/>
        <v>2.2762169989974379</v>
      </c>
    </row>
    <row r="4149" spans="4:23">
      <c r="D4149" s="22" t="s">
        <v>6572</v>
      </c>
      <c r="E4149" s="22" t="s">
        <v>47910</v>
      </c>
      <c r="F4149" s="22" t="s">
        <v>47911</v>
      </c>
      <c r="G4149" s="22" t="s">
        <v>6571</v>
      </c>
      <c r="H4149" s="22">
        <v>14585</v>
      </c>
      <c r="I4149" s="22" t="s">
        <v>6570</v>
      </c>
      <c r="J4149" s="22">
        <v>313.14</v>
      </c>
      <c r="K4149" s="22">
        <v>97.85</v>
      </c>
      <c r="L4149" s="22">
        <v>26.88</v>
      </c>
      <c r="M4149" s="23">
        <f t="shared" si="889"/>
        <v>145.95666666666668</v>
      </c>
      <c r="N4149" s="22">
        <v>235.41</v>
      </c>
      <c r="O4149" s="22">
        <v>174.12</v>
      </c>
      <c r="P4149" s="22">
        <v>51.81</v>
      </c>
      <c r="Q4149" s="23">
        <f t="shared" si="890"/>
        <v>153.78</v>
      </c>
      <c r="R4149" s="22">
        <v>475.39</v>
      </c>
      <c r="S4149" s="22">
        <v>181.13</v>
      </c>
      <c r="T4149" s="22">
        <v>114.93</v>
      </c>
      <c r="U4149" s="23">
        <f t="shared" si="891"/>
        <v>257.15000000000003</v>
      </c>
      <c r="V4149" s="24">
        <f t="shared" si="888"/>
        <v>1.7618242857469113</v>
      </c>
      <c r="W4149" s="22">
        <f t="shared" si="892"/>
        <v>1.0536003836755201</v>
      </c>
    </row>
    <row r="4150" spans="4:23">
      <c r="D4150" s="22" t="s">
        <v>9618</v>
      </c>
      <c r="E4150" s="22" t="s">
        <v>34505</v>
      </c>
      <c r="F4150" s="22" t="s">
        <v>34506</v>
      </c>
      <c r="G4150" s="22" t="s">
        <v>9617</v>
      </c>
      <c r="H4150" s="22">
        <v>19687</v>
      </c>
      <c r="I4150" s="22" t="s">
        <v>9616</v>
      </c>
      <c r="J4150" s="22">
        <v>411.9</v>
      </c>
      <c r="K4150" s="22">
        <v>499.23</v>
      </c>
      <c r="L4150" s="22">
        <v>397.22</v>
      </c>
      <c r="M4150" s="23">
        <f t="shared" si="889"/>
        <v>436.11666666666662</v>
      </c>
      <c r="N4150" s="22">
        <v>359.83</v>
      </c>
      <c r="O4150" s="22">
        <v>324.23</v>
      </c>
      <c r="P4150" s="22">
        <v>295.27</v>
      </c>
      <c r="Q4150" s="23">
        <f t="shared" si="890"/>
        <v>326.44333333333333</v>
      </c>
      <c r="R4150" s="22">
        <v>462.63</v>
      </c>
      <c r="S4150" s="22">
        <v>1015.77</v>
      </c>
      <c r="T4150" s="22">
        <v>827.21</v>
      </c>
      <c r="U4150" s="23">
        <f t="shared" si="891"/>
        <v>768.53666666666675</v>
      </c>
      <c r="V4150" s="24">
        <f t="shared" ref="V4150:V4213" si="893">+U4150/M4150</f>
        <v>1.7622272327741051</v>
      </c>
      <c r="W4150" s="22">
        <f t="shared" si="892"/>
        <v>0.74852294875224523</v>
      </c>
    </row>
    <row r="4151" spans="4:23">
      <c r="D4151" s="22" t="s">
        <v>3922</v>
      </c>
      <c r="E4151" s="22" t="s">
        <v>43908</v>
      </c>
      <c r="F4151" s="22" t="s">
        <v>43909</v>
      </c>
      <c r="G4151" s="22" t="s">
        <v>3921</v>
      </c>
      <c r="H4151" s="22">
        <v>19714</v>
      </c>
      <c r="I4151" s="22" t="s">
        <v>3920</v>
      </c>
      <c r="J4151" s="22">
        <v>68.599999999999994</v>
      </c>
      <c r="K4151" s="22">
        <v>244.09</v>
      </c>
      <c r="L4151" s="22">
        <v>86.82</v>
      </c>
      <c r="M4151" s="23">
        <f t="shared" si="889"/>
        <v>133.16999999999999</v>
      </c>
      <c r="N4151" s="22">
        <v>148.16999999999999</v>
      </c>
      <c r="O4151" s="22">
        <v>72.44</v>
      </c>
      <c r="P4151" s="22">
        <v>454.96</v>
      </c>
      <c r="Q4151" s="23">
        <f t="shared" si="890"/>
        <v>225.18999999999997</v>
      </c>
      <c r="R4151" s="22">
        <v>185.56</v>
      </c>
      <c r="S4151" s="22">
        <v>354.35</v>
      </c>
      <c r="T4151" s="22">
        <v>164.31</v>
      </c>
      <c r="U4151" s="23">
        <f t="shared" si="891"/>
        <v>234.74</v>
      </c>
      <c r="V4151" s="24">
        <f t="shared" si="893"/>
        <v>1.762709318915672</v>
      </c>
      <c r="W4151" s="22">
        <f t="shared" si="892"/>
        <v>1.6909964706765788</v>
      </c>
    </row>
    <row r="4152" spans="4:23">
      <c r="D4152" s="22" t="s">
        <v>26654</v>
      </c>
      <c r="E4152" s="22" t="s">
        <v>34805</v>
      </c>
      <c r="F4152" s="22" t="s">
        <v>34806</v>
      </c>
      <c r="G4152" s="22" t="s">
        <v>26796</v>
      </c>
      <c r="H4152" s="22">
        <v>17768</v>
      </c>
      <c r="I4152" s="22" t="s">
        <v>26795</v>
      </c>
      <c r="J4152" s="22">
        <v>411.56</v>
      </c>
      <c r="K4152" s="22">
        <v>450.28</v>
      </c>
      <c r="L4152" s="22">
        <v>331.2</v>
      </c>
      <c r="M4152" s="23">
        <f t="shared" si="889"/>
        <v>397.68</v>
      </c>
      <c r="N4152" s="22">
        <v>550.86</v>
      </c>
      <c r="O4152" s="22">
        <v>320.2</v>
      </c>
      <c r="P4152" s="22">
        <v>784.63</v>
      </c>
      <c r="Q4152" s="23">
        <f t="shared" si="890"/>
        <v>551.89666666666665</v>
      </c>
      <c r="R4152" s="22">
        <v>424</v>
      </c>
      <c r="S4152" s="22">
        <v>1007.75</v>
      </c>
      <c r="T4152" s="22">
        <v>671.59</v>
      </c>
      <c r="U4152" s="23">
        <f t="shared" si="891"/>
        <v>701.11333333333334</v>
      </c>
      <c r="V4152" s="24">
        <f t="shared" si="893"/>
        <v>1.76300878428217</v>
      </c>
      <c r="W4152" s="22">
        <f t="shared" si="892"/>
        <v>1.3877908536176489</v>
      </c>
    </row>
    <row r="4153" spans="4:23">
      <c r="D4153" s="22" t="s">
        <v>27292</v>
      </c>
      <c r="E4153" s="22" t="s">
        <v>42632</v>
      </c>
      <c r="F4153" s="22" t="s">
        <v>42633</v>
      </c>
      <c r="G4153" s="22" t="s">
        <v>27291</v>
      </c>
      <c r="H4153" s="22">
        <v>107817</v>
      </c>
      <c r="I4153" s="22" t="s">
        <v>27290</v>
      </c>
      <c r="J4153" s="22">
        <v>270.72000000000003</v>
      </c>
      <c r="K4153" s="22">
        <v>203.03</v>
      </c>
      <c r="L4153" s="22">
        <v>322.54000000000002</v>
      </c>
      <c r="M4153" s="23">
        <f t="shared" si="889"/>
        <v>265.43</v>
      </c>
      <c r="N4153" s="22">
        <v>389.63</v>
      </c>
      <c r="O4153" s="22">
        <v>504.63</v>
      </c>
      <c r="P4153" s="22">
        <v>176.77</v>
      </c>
      <c r="Q4153" s="23">
        <f t="shared" si="890"/>
        <v>357.01</v>
      </c>
      <c r="R4153" s="22">
        <v>591</v>
      </c>
      <c r="S4153" s="22">
        <v>439.51</v>
      </c>
      <c r="T4153" s="22">
        <v>374.45</v>
      </c>
      <c r="U4153" s="23">
        <f t="shared" si="891"/>
        <v>468.32</v>
      </c>
      <c r="V4153" s="24">
        <f t="shared" si="893"/>
        <v>1.7643823230230191</v>
      </c>
      <c r="W4153" s="22">
        <f t="shared" si="892"/>
        <v>1.345025053686471</v>
      </c>
    </row>
    <row r="4154" spans="4:23">
      <c r="D4154" s="22" t="s">
        <v>24974</v>
      </c>
      <c r="E4154" s="22" t="s">
        <v>47042</v>
      </c>
      <c r="F4154" s="22" t="s">
        <v>47043</v>
      </c>
      <c r="G4154" s="22" t="s">
        <v>24973</v>
      </c>
      <c r="H4154" s="22">
        <v>232943</v>
      </c>
      <c r="I4154" s="22" t="s">
        <v>24972</v>
      </c>
      <c r="J4154" s="22">
        <v>157.72</v>
      </c>
      <c r="K4154" s="22">
        <v>196.81</v>
      </c>
      <c r="L4154" s="22">
        <v>263.7</v>
      </c>
      <c r="M4154" s="23">
        <f t="shared" si="889"/>
        <v>206.07666666666668</v>
      </c>
      <c r="N4154" s="22">
        <v>119.39</v>
      </c>
      <c r="O4154" s="22">
        <v>173.74</v>
      </c>
      <c r="P4154" s="22">
        <v>386.81</v>
      </c>
      <c r="Q4154" s="23">
        <f t="shared" si="890"/>
        <v>226.64666666666668</v>
      </c>
      <c r="R4154" s="22">
        <v>259.02</v>
      </c>
      <c r="S4154" s="22">
        <v>274.85000000000002</v>
      </c>
      <c r="T4154" s="22">
        <v>556.98</v>
      </c>
      <c r="U4154" s="23">
        <f t="shared" si="891"/>
        <v>363.61666666666662</v>
      </c>
      <c r="V4154" s="24">
        <f t="shared" si="893"/>
        <v>1.7644727690341779</v>
      </c>
      <c r="W4154" s="22">
        <f t="shared" si="892"/>
        <v>1.0998172201284311</v>
      </c>
    </row>
    <row r="4155" spans="4:23">
      <c r="D4155" s="22" t="s">
        <v>10159</v>
      </c>
      <c r="E4155" s="22" t="s">
        <v>36031</v>
      </c>
      <c r="F4155" s="22" t="s">
        <v>36032</v>
      </c>
      <c r="G4155" s="22" t="s">
        <v>10158</v>
      </c>
      <c r="H4155" s="22">
        <v>21761</v>
      </c>
      <c r="I4155" s="22" t="s">
        <v>10157</v>
      </c>
      <c r="J4155" s="22">
        <v>460.28</v>
      </c>
      <c r="K4155" s="22">
        <v>535.54999999999995</v>
      </c>
      <c r="L4155" s="22">
        <v>282.55</v>
      </c>
      <c r="M4155" s="23">
        <f t="shared" si="889"/>
        <v>426.12666666666661</v>
      </c>
      <c r="N4155" s="22">
        <v>300.70999999999998</v>
      </c>
      <c r="O4155" s="22">
        <v>243.15</v>
      </c>
      <c r="P4155" s="22">
        <v>417.78</v>
      </c>
      <c r="Q4155" s="23">
        <f t="shared" si="890"/>
        <v>320.54666666666668</v>
      </c>
      <c r="R4155" s="22">
        <v>627.6</v>
      </c>
      <c r="S4155" s="22">
        <v>699.14</v>
      </c>
      <c r="T4155" s="22">
        <v>929.21</v>
      </c>
      <c r="U4155" s="23">
        <f t="shared" si="891"/>
        <v>751.98333333333323</v>
      </c>
      <c r="V4155" s="24">
        <f t="shared" si="893"/>
        <v>1.7646943788231981</v>
      </c>
      <c r="W4155" s="22">
        <f t="shared" si="892"/>
        <v>0.75223329526431904</v>
      </c>
    </row>
    <row r="4156" spans="4:23">
      <c r="D4156" s="22" t="s">
        <v>26892</v>
      </c>
      <c r="E4156" s="22" t="s">
        <v>42963</v>
      </c>
      <c r="F4156" s="22" t="s">
        <v>42964</v>
      </c>
      <c r="G4156" s="22" t="s">
        <v>26891</v>
      </c>
      <c r="H4156" s="22">
        <v>12339</v>
      </c>
      <c r="I4156" s="22" t="s">
        <v>26890</v>
      </c>
      <c r="J4156" s="22">
        <v>453.88</v>
      </c>
      <c r="K4156" s="22">
        <v>774.99</v>
      </c>
      <c r="L4156" s="22">
        <v>927.59</v>
      </c>
      <c r="M4156" s="23">
        <f t="shared" si="889"/>
        <v>718.82</v>
      </c>
      <c r="N4156" s="22">
        <v>790.09</v>
      </c>
      <c r="O4156" s="22">
        <v>700.69</v>
      </c>
      <c r="P4156" s="22">
        <v>477.66</v>
      </c>
      <c r="Q4156" s="23">
        <f t="shared" si="890"/>
        <v>656.14666666666676</v>
      </c>
      <c r="R4156" s="22">
        <v>969.12</v>
      </c>
      <c r="S4156" s="22">
        <v>1049.2</v>
      </c>
      <c r="T4156" s="22">
        <v>1787.97</v>
      </c>
      <c r="U4156" s="23">
        <f t="shared" si="891"/>
        <v>1268.7633333333333</v>
      </c>
      <c r="V4156" s="24">
        <f t="shared" si="893"/>
        <v>1.7650640401398587</v>
      </c>
      <c r="W4156" s="22">
        <f t="shared" si="892"/>
        <v>0.91281081030948874</v>
      </c>
    </row>
    <row r="4157" spans="4:23">
      <c r="D4157" s="22" t="s">
        <v>29030</v>
      </c>
      <c r="E4157" s="22" t="s">
        <v>43183</v>
      </c>
      <c r="F4157" s="22" t="s">
        <v>43184</v>
      </c>
      <c r="G4157" s="22" t="s">
        <v>29029</v>
      </c>
      <c r="H4157" s="22">
        <v>16574</v>
      </c>
      <c r="I4157" s="22" t="s">
        <v>29028</v>
      </c>
      <c r="J4157" s="22">
        <v>181.86</v>
      </c>
      <c r="K4157" s="22">
        <v>112.58</v>
      </c>
      <c r="L4157" s="22">
        <v>176.58</v>
      </c>
      <c r="M4157" s="23">
        <f t="shared" si="889"/>
        <v>157.00666666666666</v>
      </c>
      <c r="N4157" s="22">
        <v>266.29000000000002</v>
      </c>
      <c r="O4157" s="22">
        <v>64.790000000000006</v>
      </c>
      <c r="P4157" s="22">
        <v>126.9</v>
      </c>
      <c r="Q4157" s="23">
        <f t="shared" si="890"/>
        <v>152.66</v>
      </c>
      <c r="R4157" s="22">
        <v>184.68</v>
      </c>
      <c r="S4157" s="22">
        <v>365.46</v>
      </c>
      <c r="T4157" s="22">
        <v>281.27</v>
      </c>
      <c r="U4157" s="23">
        <f t="shared" si="891"/>
        <v>277.13666666666666</v>
      </c>
      <c r="V4157" s="24">
        <f t="shared" si="893"/>
        <v>1.7651267462103519</v>
      </c>
      <c r="W4157" s="22">
        <f t="shared" si="892"/>
        <v>0.97231540061993127</v>
      </c>
    </row>
    <row r="4158" spans="4:23">
      <c r="D4158" s="22" t="s">
        <v>13755</v>
      </c>
      <c r="E4158" s="22" t="s">
        <v>34293</v>
      </c>
      <c r="F4158" s="22" t="s">
        <v>34294</v>
      </c>
      <c r="G4158" s="22" t="s">
        <v>13754</v>
      </c>
      <c r="H4158" s="22">
        <v>20853</v>
      </c>
      <c r="I4158" s="22" t="s">
        <v>13753</v>
      </c>
      <c r="J4158" s="22">
        <v>208.76</v>
      </c>
      <c r="K4158" s="22">
        <v>331.73</v>
      </c>
      <c r="L4158" s="22">
        <v>165.28</v>
      </c>
      <c r="M4158" s="23">
        <f t="shared" si="889"/>
        <v>235.25666666666666</v>
      </c>
      <c r="N4158" s="22">
        <v>134.25</v>
      </c>
      <c r="O4158" s="22">
        <v>176.22</v>
      </c>
      <c r="P4158" s="22">
        <v>159.80000000000001</v>
      </c>
      <c r="Q4158" s="23">
        <f t="shared" si="890"/>
        <v>156.75666666666669</v>
      </c>
      <c r="R4158" s="22">
        <v>127.92</v>
      </c>
      <c r="S4158" s="22">
        <v>955.45</v>
      </c>
      <c r="T4158" s="22">
        <v>162.43</v>
      </c>
      <c r="U4158" s="23">
        <f t="shared" si="891"/>
        <v>415.26666666666671</v>
      </c>
      <c r="V4158" s="24">
        <f t="shared" si="893"/>
        <v>1.7651642886492769</v>
      </c>
      <c r="W4158" s="22">
        <f t="shared" si="892"/>
        <v>0.66632188956742289</v>
      </c>
    </row>
    <row r="4159" spans="4:23">
      <c r="D4159" s="22" t="s">
        <v>4409</v>
      </c>
      <c r="E4159" s="22" t="s">
        <v>34090</v>
      </c>
      <c r="F4159" s="22" t="s">
        <v>34091</v>
      </c>
      <c r="G4159" s="22" t="s">
        <v>4407</v>
      </c>
      <c r="H4159" s="22">
        <v>108837</v>
      </c>
      <c r="I4159" s="22" t="s">
        <v>4406</v>
      </c>
      <c r="J4159" s="22">
        <v>1618.44</v>
      </c>
      <c r="K4159" s="22">
        <v>1132.7</v>
      </c>
      <c r="L4159" s="22">
        <v>1191.51</v>
      </c>
      <c r="M4159" s="23">
        <f t="shared" si="889"/>
        <v>1314.2166666666669</v>
      </c>
      <c r="N4159" s="22">
        <v>2451.1</v>
      </c>
      <c r="O4159" s="22">
        <v>2064.65</v>
      </c>
      <c r="P4159" s="22">
        <v>1783.78</v>
      </c>
      <c r="Q4159" s="23">
        <f t="shared" si="890"/>
        <v>2099.8433333333332</v>
      </c>
      <c r="R4159" s="22">
        <v>2458.5500000000002</v>
      </c>
      <c r="S4159" s="22">
        <v>1974.67</v>
      </c>
      <c r="T4159" s="22">
        <v>2527.17</v>
      </c>
      <c r="U4159" s="23">
        <f t="shared" si="891"/>
        <v>2320.13</v>
      </c>
      <c r="V4159" s="24">
        <f t="shared" si="893"/>
        <v>1.765409052287167</v>
      </c>
      <c r="W4159" s="22">
        <f t="shared" si="892"/>
        <v>1.5977908259673059</v>
      </c>
    </row>
    <row r="4160" spans="4:23">
      <c r="D4160" s="22" t="s">
        <v>25706</v>
      </c>
      <c r="E4160" s="22" t="s">
        <v>34156</v>
      </c>
      <c r="F4160" s="22" t="s">
        <v>34157</v>
      </c>
      <c r="G4160" s="22" t="s">
        <v>25704</v>
      </c>
      <c r="H4160" s="22">
        <v>83997</v>
      </c>
      <c r="I4160" s="22" t="s">
        <v>25703</v>
      </c>
      <c r="J4160" s="22">
        <v>129.6</v>
      </c>
      <c r="K4160" s="22">
        <v>93.49</v>
      </c>
      <c r="L4160" s="22">
        <v>230.82</v>
      </c>
      <c r="M4160" s="23">
        <f t="shared" si="889"/>
        <v>151.30333333333331</v>
      </c>
      <c r="N4160" s="22">
        <v>214.18</v>
      </c>
      <c r="O4160" s="22">
        <v>127.73</v>
      </c>
      <c r="P4160" s="22">
        <v>420.88</v>
      </c>
      <c r="Q4160" s="23">
        <f t="shared" si="890"/>
        <v>254.26333333333332</v>
      </c>
      <c r="R4160" s="22">
        <v>365.69</v>
      </c>
      <c r="S4160" s="22">
        <v>112.81</v>
      </c>
      <c r="T4160" s="22">
        <v>322.93</v>
      </c>
      <c r="U4160" s="23">
        <f t="shared" si="891"/>
        <v>267.14333333333337</v>
      </c>
      <c r="V4160" s="24">
        <f t="shared" si="893"/>
        <v>1.7656143288317072</v>
      </c>
      <c r="W4160" s="22">
        <f t="shared" si="892"/>
        <v>1.6804873212751428</v>
      </c>
    </row>
    <row r="4161" spans="4:23">
      <c r="D4161" s="22" t="s">
        <v>25485</v>
      </c>
      <c r="E4161" s="22" t="s">
        <v>40037</v>
      </c>
      <c r="F4161" s="22" t="s">
        <v>40038</v>
      </c>
      <c r="G4161" s="22" t="s">
        <v>25484</v>
      </c>
      <c r="H4161" s="22">
        <v>16172</v>
      </c>
      <c r="I4161" s="22" t="s">
        <v>25483</v>
      </c>
      <c r="J4161" s="22">
        <v>288.92</v>
      </c>
      <c r="K4161" s="22">
        <v>327.56</v>
      </c>
      <c r="L4161" s="22">
        <v>44.16</v>
      </c>
      <c r="M4161" s="23">
        <f t="shared" si="889"/>
        <v>220.21333333333334</v>
      </c>
      <c r="N4161" s="22">
        <v>228.59</v>
      </c>
      <c r="O4161" s="22">
        <v>407.77</v>
      </c>
      <c r="P4161" s="22">
        <v>281.76</v>
      </c>
      <c r="Q4161" s="23">
        <f t="shared" si="890"/>
        <v>306.04000000000002</v>
      </c>
      <c r="R4161" s="22">
        <v>264.64</v>
      </c>
      <c r="S4161" s="22">
        <v>784.41</v>
      </c>
      <c r="T4161" s="22">
        <v>117.85</v>
      </c>
      <c r="U4161" s="23">
        <f t="shared" si="891"/>
        <v>388.96666666666664</v>
      </c>
      <c r="V4161" s="24">
        <f t="shared" si="893"/>
        <v>1.7663175102930491</v>
      </c>
      <c r="W4161" s="22">
        <f t="shared" si="892"/>
        <v>1.3897432792443691</v>
      </c>
    </row>
    <row r="4162" spans="4:23">
      <c r="D4162" s="22" t="s">
        <v>19601</v>
      </c>
      <c r="E4162" s="22" t="s">
        <v>34897</v>
      </c>
      <c r="F4162" s="22" t="s">
        <v>34898</v>
      </c>
      <c r="G4162" s="22" t="s">
        <v>19599</v>
      </c>
      <c r="H4162" s="22">
        <v>231051</v>
      </c>
      <c r="I4162" s="22" t="s">
        <v>19598</v>
      </c>
      <c r="J4162" s="22">
        <v>518.26</v>
      </c>
      <c r="K4162" s="22">
        <v>452.13</v>
      </c>
      <c r="L4162" s="22">
        <v>351.73</v>
      </c>
      <c r="M4162" s="23">
        <f t="shared" ref="M4162:M4225" si="894">+AVERAGE(J4162:L4162)</f>
        <v>440.70666666666665</v>
      </c>
      <c r="N4162" s="22">
        <v>971.85</v>
      </c>
      <c r="O4162" s="22">
        <v>1676.48</v>
      </c>
      <c r="P4162" s="22">
        <v>541.19000000000005</v>
      </c>
      <c r="Q4162" s="23">
        <f t="shared" ref="Q4162:Q4225" si="895">+AVERAGE(N4162:P4162)</f>
        <v>1063.1733333333334</v>
      </c>
      <c r="R4162" s="22">
        <v>986.04</v>
      </c>
      <c r="S4162" s="22">
        <v>590.46</v>
      </c>
      <c r="T4162" s="22">
        <v>760.02</v>
      </c>
      <c r="U4162" s="23">
        <f t="shared" ref="U4162:U4225" si="896">+AVERAGE(R4162:T4162)</f>
        <v>778.84</v>
      </c>
      <c r="V4162" s="24">
        <f t="shared" si="893"/>
        <v>1.7672525943182162</v>
      </c>
      <c r="W4162" s="22">
        <f t="shared" ref="W4162:W4225" si="897">+Q4162/M4162</f>
        <v>2.4124285238858807</v>
      </c>
    </row>
    <row r="4163" spans="4:23">
      <c r="D4163" s="22" t="s">
        <v>7292</v>
      </c>
      <c r="E4163" s="22" t="s">
        <v>38162</v>
      </c>
      <c r="F4163" s="22" t="s">
        <v>38163</v>
      </c>
      <c r="G4163" s="22" t="s">
        <v>7291</v>
      </c>
      <c r="H4163" s="22">
        <v>69790</v>
      </c>
      <c r="I4163" s="22" t="s">
        <v>7290</v>
      </c>
      <c r="J4163" s="22">
        <v>913.16</v>
      </c>
      <c r="K4163" s="22">
        <v>542.99</v>
      </c>
      <c r="L4163" s="22">
        <v>343</v>
      </c>
      <c r="M4163" s="23">
        <f t="shared" si="894"/>
        <v>599.7166666666667</v>
      </c>
      <c r="N4163" s="22">
        <v>983.05</v>
      </c>
      <c r="O4163" s="22">
        <v>974.19</v>
      </c>
      <c r="P4163" s="22">
        <v>718.4</v>
      </c>
      <c r="Q4163" s="23">
        <f t="shared" si="895"/>
        <v>891.88</v>
      </c>
      <c r="R4163" s="22">
        <v>1262.19</v>
      </c>
      <c r="S4163" s="22">
        <v>847.2</v>
      </c>
      <c r="T4163" s="22">
        <v>1070.3699999999999</v>
      </c>
      <c r="U4163" s="23">
        <f t="shared" si="896"/>
        <v>1059.92</v>
      </c>
      <c r="V4163" s="24">
        <f t="shared" si="893"/>
        <v>1.767367923741767</v>
      </c>
      <c r="W4163" s="22">
        <f t="shared" si="897"/>
        <v>1.487168940888753</v>
      </c>
    </row>
    <row r="4164" spans="4:23">
      <c r="D4164" s="22" t="s">
        <v>31497</v>
      </c>
      <c r="E4164" s="22" t="s">
        <v>38314</v>
      </c>
      <c r="F4164" s="22" t="s">
        <v>38315</v>
      </c>
      <c r="G4164" s="22" t="s">
        <v>31496</v>
      </c>
      <c r="H4164" s="22">
        <v>66314</v>
      </c>
      <c r="I4164" s="22" t="s">
        <v>31495</v>
      </c>
      <c r="J4164" s="22">
        <v>442.07</v>
      </c>
      <c r="K4164" s="22">
        <v>189.76</v>
      </c>
      <c r="L4164" s="22">
        <v>351.94</v>
      </c>
      <c r="M4164" s="23">
        <f t="shared" si="894"/>
        <v>327.92333333333335</v>
      </c>
      <c r="N4164" s="22">
        <v>626.35</v>
      </c>
      <c r="O4164" s="22">
        <v>638.66999999999996</v>
      </c>
      <c r="P4164" s="22">
        <v>303.07</v>
      </c>
      <c r="Q4164" s="23">
        <f t="shared" si="895"/>
        <v>522.6966666666666</v>
      </c>
      <c r="R4164" s="22">
        <v>474.51</v>
      </c>
      <c r="S4164" s="22">
        <v>693.27</v>
      </c>
      <c r="T4164" s="22">
        <v>571.46</v>
      </c>
      <c r="U4164" s="23">
        <f t="shared" si="896"/>
        <v>579.74666666666667</v>
      </c>
      <c r="V4164" s="24">
        <f t="shared" si="893"/>
        <v>1.7679335617064964</v>
      </c>
      <c r="W4164" s="22">
        <f t="shared" si="897"/>
        <v>1.5939599703182652</v>
      </c>
    </row>
    <row r="4165" spans="4:23">
      <c r="D4165" s="22" t="s">
        <v>17425</v>
      </c>
      <c r="E4165" s="22" t="s">
        <v>37548</v>
      </c>
      <c r="F4165" s="22" t="s">
        <v>37549</v>
      </c>
      <c r="G4165" s="22" t="s">
        <v>17424</v>
      </c>
      <c r="H4165" s="22">
        <v>230098</v>
      </c>
      <c r="I4165" s="22" t="s">
        <v>17423</v>
      </c>
      <c r="J4165" s="22">
        <v>989.51</v>
      </c>
      <c r="K4165" s="22">
        <v>1161.17</v>
      </c>
      <c r="L4165" s="22">
        <v>1403.48</v>
      </c>
      <c r="M4165" s="23">
        <f t="shared" si="894"/>
        <v>1184.72</v>
      </c>
      <c r="N4165" s="22">
        <v>3641.72</v>
      </c>
      <c r="O4165" s="22">
        <v>1767.32</v>
      </c>
      <c r="P4165" s="22">
        <v>1767.59</v>
      </c>
      <c r="Q4165" s="23">
        <f t="shared" si="895"/>
        <v>2392.21</v>
      </c>
      <c r="R4165" s="22">
        <v>1474.65</v>
      </c>
      <c r="S4165" s="22">
        <v>2023.29</v>
      </c>
      <c r="T4165" s="22">
        <v>2788.36</v>
      </c>
      <c r="U4165" s="23">
        <f t="shared" si="896"/>
        <v>2095.4333333333334</v>
      </c>
      <c r="V4165" s="24">
        <f t="shared" si="893"/>
        <v>1.7687160960677066</v>
      </c>
      <c r="W4165" s="22">
        <f t="shared" si="897"/>
        <v>2.0192197312445135</v>
      </c>
    </row>
    <row r="4166" spans="4:23">
      <c r="D4166" s="22" t="s">
        <v>15016</v>
      </c>
      <c r="E4166" s="22" t="s">
        <v>47774</v>
      </c>
      <c r="F4166" s="22" t="s">
        <v>47775</v>
      </c>
      <c r="G4166" s="22" t="s">
        <v>15015</v>
      </c>
      <c r="H4166" s="22">
        <v>12193</v>
      </c>
      <c r="I4166" s="22" t="s">
        <v>15014</v>
      </c>
      <c r="J4166" s="22">
        <v>242.42</v>
      </c>
      <c r="K4166" s="22">
        <v>172.41</v>
      </c>
      <c r="L4166" s="22">
        <v>786.88</v>
      </c>
      <c r="M4166" s="23">
        <f t="shared" si="894"/>
        <v>400.57</v>
      </c>
      <c r="N4166" s="22">
        <v>208.4</v>
      </c>
      <c r="O4166" s="22">
        <v>344.86</v>
      </c>
      <c r="P4166" s="22">
        <v>728.37</v>
      </c>
      <c r="Q4166" s="23">
        <f t="shared" si="895"/>
        <v>427.21000000000004</v>
      </c>
      <c r="R4166" s="22">
        <v>707.28</v>
      </c>
      <c r="S4166" s="22">
        <v>607.72</v>
      </c>
      <c r="T4166" s="22">
        <v>810.58</v>
      </c>
      <c r="U4166" s="23">
        <f t="shared" si="896"/>
        <v>708.52666666666664</v>
      </c>
      <c r="V4166" s="24">
        <f t="shared" si="893"/>
        <v>1.7687961321783126</v>
      </c>
      <c r="W4166" s="22">
        <f t="shared" si="897"/>
        <v>1.0665052300471829</v>
      </c>
    </row>
    <row r="4167" spans="4:23">
      <c r="D4167" s="22" t="s">
        <v>25553</v>
      </c>
      <c r="E4167" s="22" t="s">
        <v>36996</v>
      </c>
      <c r="F4167" s="22" t="s">
        <v>36997</v>
      </c>
      <c r="G4167" s="22" t="s">
        <v>6301</v>
      </c>
      <c r="H4167" s="22">
        <v>53621</v>
      </c>
      <c r="I4167" s="22" t="s">
        <v>6300</v>
      </c>
      <c r="J4167" s="22">
        <v>320.05</v>
      </c>
      <c r="K4167" s="22">
        <v>145.4</v>
      </c>
      <c r="L4167" s="22">
        <v>34.270000000000003</v>
      </c>
      <c r="M4167" s="23">
        <f t="shared" si="894"/>
        <v>166.57333333333335</v>
      </c>
      <c r="N4167" s="22">
        <v>216.56</v>
      </c>
      <c r="O4167" s="22">
        <v>182.87</v>
      </c>
      <c r="P4167" s="22">
        <v>176.49</v>
      </c>
      <c r="Q4167" s="23">
        <f t="shared" si="895"/>
        <v>191.97333333333336</v>
      </c>
      <c r="R4167" s="22">
        <v>551.29</v>
      </c>
      <c r="S4167" s="22">
        <v>39.49</v>
      </c>
      <c r="T4167" s="22">
        <v>293.42</v>
      </c>
      <c r="U4167" s="23">
        <f t="shared" si="896"/>
        <v>294.73333333333335</v>
      </c>
      <c r="V4167" s="24">
        <f t="shared" si="893"/>
        <v>1.7693908588809732</v>
      </c>
      <c r="W4167" s="22">
        <f t="shared" si="897"/>
        <v>1.1524853918194189</v>
      </c>
    </row>
    <row r="4168" spans="4:23">
      <c r="D4168" s="22" t="s">
        <v>9315</v>
      </c>
      <c r="E4168" s="22" t="s">
        <v>33749</v>
      </c>
      <c r="F4168" s="22" t="s">
        <v>33750</v>
      </c>
      <c r="G4168" s="22" t="s">
        <v>9314</v>
      </c>
      <c r="H4168" s="22">
        <v>244895</v>
      </c>
      <c r="I4168" s="22" t="s">
        <v>9313</v>
      </c>
      <c r="J4168" s="22">
        <v>1562.93</v>
      </c>
      <c r="K4168" s="22">
        <v>2167.83</v>
      </c>
      <c r="L4168" s="22">
        <v>855.95</v>
      </c>
      <c r="M4168" s="23">
        <f t="shared" si="894"/>
        <v>1528.9033333333334</v>
      </c>
      <c r="N4168" s="22">
        <v>2623.93</v>
      </c>
      <c r="O4168" s="22">
        <v>1688.97</v>
      </c>
      <c r="P4168" s="22">
        <v>500.89</v>
      </c>
      <c r="Q4168" s="23">
        <f t="shared" si="895"/>
        <v>1604.5966666666666</v>
      </c>
      <c r="R4168" s="22">
        <v>3385.71</v>
      </c>
      <c r="S4168" s="22">
        <v>2207.2199999999998</v>
      </c>
      <c r="T4168" s="22">
        <v>2523.5</v>
      </c>
      <c r="U4168" s="23">
        <f t="shared" si="896"/>
        <v>2705.4766666666669</v>
      </c>
      <c r="V4168" s="24">
        <f t="shared" si="893"/>
        <v>1.7695537760181046</v>
      </c>
      <c r="W4168" s="22">
        <f t="shared" si="897"/>
        <v>1.0495082531923752</v>
      </c>
    </row>
    <row r="4169" spans="4:23">
      <c r="D4169" s="22" t="s">
        <v>22356</v>
      </c>
      <c r="E4169" s="22" t="s">
        <v>44201</v>
      </c>
      <c r="F4169" s="22" t="s">
        <v>44202</v>
      </c>
      <c r="G4169" s="22" t="s">
        <v>3661</v>
      </c>
      <c r="H4169" s="22">
        <v>50754</v>
      </c>
      <c r="I4169" s="22" t="s">
        <v>3660</v>
      </c>
      <c r="J4169" s="22">
        <v>192.26</v>
      </c>
      <c r="K4169" s="22">
        <v>144.5</v>
      </c>
      <c r="L4169" s="22">
        <v>691.2</v>
      </c>
      <c r="M4169" s="23">
        <f t="shared" si="894"/>
        <v>342.65333333333336</v>
      </c>
      <c r="N4169" s="22">
        <v>286.24</v>
      </c>
      <c r="O4169" s="22">
        <v>983.87</v>
      </c>
      <c r="P4169" s="22">
        <v>171.6</v>
      </c>
      <c r="Q4169" s="23">
        <f t="shared" si="895"/>
        <v>480.57</v>
      </c>
      <c r="R4169" s="22">
        <v>920.93</v>
      </c>
      <c r="S4169" s="22">
        <v>196.24</v>
      </c>
      <c r="T4169" s="22">
        <v>703.2</v>
      </c>
      <c r="U4169" s="23">
        <f t="shared" si="896"/>
        <v>606.79000000000008</v>
      </c>
      <c r="V4169" s="24">
        <f t="shared" si="893"/>
        <v>1.7708568426787035</v>
      </c>
      <c r="W4169" s="22">
        <f t="shared" si="897"/>
        <v>1.4024962060780575</v>
      </c>
    </row>
    <row r="4170" spans="4:23">
      <c r="D4170" s="22" t="s">
        <v>31498</v>
      </c>
      <c r="E4170" s="22" t="s">
        <v>38314</v>
      </c>
      <c r="F4170" s="22" t="s">
        <v>38315</v>
      </c>
      <c r="G4170" s="22" t="s">
        <v>31496</v>
      </c>
      <c r="H4170" s="22">
        <v>66314</v>
      </c>
      <c r="I4170" s="22" t="s">
        <v>31495</v>
      </c>
      <c r="J4170" s="22">
        <v>3616.73</v>
      </c>
      <c r="K4170" s="22">
        <v>904.91</v>
      </c>
      <c r="L4170" s="22">
        <v>687.52</v>
      </c>
      <c r="M4170" s="23">
        <f t="shared" si="894"/>
        <v>1736.3866666666665</v>
      </c>
      <c r="N4170" s="22">
        <v>3671.42</v>
      </c>
      <c r="O4170" s="22">
        <v>1506.38</v>
      </c>
      <c r="P4170" s="22">
        <v>989.73</v>
      </c>
      <c r="Q4170" s="23">
        <f t="shared" si="895"/>
        <v>2055.8433333333337</v>
      </c>
      <c r="R4170" s="22">
        <v>3943.27</v>
      </c>
      <c r="S4170" s="22">
        <v>3208.86</v>
      </c>
      <c r="T4170" s="22">
        <v>2073.11</v>
      </c>
      <c r="U4170" s="23">
        <f t="shared" si="896"/>
        <v>3075.08</v>
      </c>
      <c r="V4170" s="24">
        <f t="shared" si="893"/>
        <v>1.7709649924364006</v>
      </c>
      <c r="W4170" s="22">
        <f t="shared" si="897"/>
        <v>1.1839778390373883</v>
      </c>
    </row>
    <row r="4171" spans="4:23">
      <c r="D4171" s="22" t="s">
        <v>28385</v>
      </c>
      <c r="E4171" s="22" t="s">
        <v>43379</v>
      </c>
      <c r="F4171" s="22" t="s">
        <v>43380</v>
      </c>
      <c r="G4171" s="22" t="s">
        <v>28384</v>
      </c>
      <c r="H4171" s="22">
        <v>15467</v>
      </c>
      <c r="I4171" s="22" t="s">
        <v>28383</v>
      </c>
      <c r="J4171" s="22">
        <v>866.73</v>
      </c>
      <c r="K4171" s="22">
        <v>2110.13</v>
      </c>
      <c r="L4171" s="22">
        <v>1380.62</v>
      </c>
      <c r="M4171" s="23">
        <f t="shared" si="894"/>
        <v>1452.4933333333331</v>
      </c>
      <c r="N4171" s="22">
        <v>1397.39</v>
      </c>
      <c r="O4171" s="22">
        <v>903.25</v>
      </c>
      <c r="P4171" s="22">
        <v>1142.79</v>
      </c>
      <c r="Q4171" s="23">
        <f t="shared" si="895"/>
        <v>1147.8100000000002</v>
      </c>
      <c r="R4171" s="22">
        <v>2108.6</v>
      </c>
      <c r="S4171" s="22">
        <v>2479.04</v>
      </c>
      <c r="T4171" s="22">
        <v>3130.32</v>
      </c>
      <c r="U4171" s="23">
        <f t="shared" si="896"/>
        <v>2572.6533333333332</v>
      </c>
      <c r="V4171" s="24">
        <f t="shared" si="893"/>
        <v>1.7711980318899916</v>
      </c>
      <c r="W4171" s="22">
        <f t="shared" si="897"/>
        <v>0.79023426384056861</v>
      </c>
    </row>
    <row r="4172" spans="4:23">
      <c r="D4172" s="22" t="s">
        <v>21832</v>
      </c>
      <c r="E4172" s="22" t="s">
        <v>40969</v>
      </c>
      <c r="F4172" s="22" t="s">
        <v>40970</v>
      </c>
      <c r="G4172" s="22" t="s">
        <v>21830</v>
      </c>
      <c r="H4172" s="22">
        <v>223527</v>
      </c>
      <c r="I4172" s="22" t="s">
        <v>21829</v>
      </c>
      <c r="J4172" s="22">
        <v>2559.6</v>
      </c>
      <c r="K4172" s="22">
        <v>2236.6999999999998</v>
      </c>
      <c r="L4172" s="22">
        <v>1418.79</v>
      </c>
      <c r="M4172" s="23">
        <f t="shared" si="894"/>
        <v>2071.6966666666663</v>
      </c>
      <c r="N4172" s="22">
        <v>2296.69</v>
      </c>
      <c r="O4172" s="22">
        <v>3109.84</v>
      </c>
      <c r="P4172" s="22">
        <v>2206.98</v>
      </c>
      <c r="Q4172" s="23">
        <f t="shared" si="895"/>
        <v>2537.8366666666666</v>
      </c>
      <c r="R4172" s="22">
        <v>3441.81</v>
      </c>
      <c r="S4172" s="22">
        <v>4636.62</v>
      </c>
      <c r="T4172" s="22">
        <v>2931.92</v>
      </c>
      <c r="U4172" s="23">
        <f t="shared" si="896"/>
        <v>3670.1166666666668</v>
      </c>
      <c r="V4172" s="24">
        <f t="shared" si="893"/>
        <v>1.7715511762500629</v>
      </c>
      <c r="W4172" s="22">
        <f t="shared" si="897"/>
        <v>1.2250039822432179</v>
      </c>
    </row>
    <row r="4173" spans="4:23">
      <c r="D4173" s="22" t="s">
        <v>20899</v>
      </c>
      <c r="E4173" s="22" t="s">
        <v>46388</v>
      </c>
      <c r="F4173" s="22" t="s">
        <v>46389</v>
      </c>
      <c r="G4173" s="22" t="s">
        <v>20898</v>
      </c>
      <c r="H4173" s="22">
        <v>613262</v>
      </c>
      <c r="I4173" s="22" t="s">
        <v>20897</v>
      </c>
      <c r="J4173" s="22">
        <v>173.82</v>
      </c>
      <c r="K4173" s="22">
        <v>68.45</v>
      </c>
      <c r="L4173" s="22">
        <v>139.16999999999999</v>
      </c>
      <c r="M4173" s="23">
        <f t="shared" si="894"/>
        <v>127.14666666666665</v>
      </c>
      <c r="N4173" s="22">
        <v>76.61</v>
      </c>
      <c r="O4173" s="22">
        <v>142.09</v>
      </c>
      <c r="P4173" s="22">
        <v>126.2</v>
      </c>
      <c r="Q4173" s="23">
        <f t="shared" si="895"/>
        <v>114.96666666666665</v>
      </c>
      <c r="R4173" s="22">
        <v>257.10000000000002</v>
      </c>
      <c r="S4173" s="22">
        <v>172.99</v>
      </c>
      <c r="T4173" s="22">
        <v>245.66</v>
      </c>
      <c r="U4173" s="23">
        <f t="shared" si="896"/>
        <v>225.25</v>
      </c>
      <c r="V4173" s="24">
        <f t="shared" si="893"/>
        <v>1.7715761325503359</v>
      </c>
      <c r="W4173" s="22">
        <f t="shared" si="897"/>
        <v>0.90420511744966447</v>
      </c>
    </row>
    <row r="4174" spans="4:23">
      <c r="D4174" s="22" t="s">
        <v>4631</v>
      </c>
      <c r="E4174" s="22" t="s">
        <v>41362</v>
      </c>
      <c r="F4174" s="22" t="s">
        <v>41363</v>
      </c>
      <c r="G4174" s="22" t="s">
        <v>4630</v>
      </c>
      <c r="H4174" s="22" t="s">
        <v>4629</v>
      </c>
      <c r="I4174" s="22" t="s">
        <v>4628</v>
      </c>
      <c r="J4174" s="22">
        <v>252.29</v>
      </c>
      <c r="K4174" s="22">
        <v>129.52000000000001</v>
      </c>
      <c r="L4174" s="22">
        <v>31.41</v>
      </c>
      <c r="M4174" s="23">
        <f t="shared" si="894"/>
        <v>137.74</v>
      </c>
      <c r="N4174" s="22">
        <v>223.21</v>
      </c>
      <c r="O4174" s="22">
        <v>595.09</v>
      </c>
      <c r="P4174" s="22">
        <v>103.25</v>
      </c>
      <c r="Q4174" s="23">
        <f t="shared" si="895"/>
        <v>307.18333333333334</v>
      </c>
      <c r="R4174" s="22">
        <v>48.02</v>
      </c>
      <c r="S4174" s="22">
        <v>645.49</v>
      </c>
      <c r="T4174" s="22">
        <v>38.69</v>
      </c>
      <c r="U4174" s="23">
        <f t="shared" si="896"/>
        <v>244.06666666666669</v>
      </c>
      <c r="V4174" s="24">
        <f t="shared" si="893"/>
        <v>1.7719374667247472</v>
      </c>
      <c r="W4174" s="22">
        <f t="shared" si="897"/>
        <v>2.2301679492764146</v>
      </c>
    </row>
    <row r="4175" spans="4:23">
      <c r="D4175" s="22" t="s">
        <v>19162</v>
      </c>
      <c r="E4175" s="22" t="s">
        <v>34355</v>
      </c>
      <c r="F4175" s="22" t="s">
        <v>34356</v>
      </c>
      <c r="G4175" s="22" t="s">
        <v>19160</v>
      </c>
      <c r="H4175" s="22">
        <v>105988</v>
      </c>
      <c r="I4175" s="22" t="s">
        <v>19159</v>
      </c>
      <c r="J4175" s="22">
        <v>1849.08</v>
      </c>
      <c r="K4175" s="22">
        <v>1649.96</v>
      </c>
      <c r="L4175" s="22">
        <v>1687.35</v>
      </c>
      <c r="M4175" s="23">
        <f t="shared" si="894"/>
        <v>1728.7966666666664</v>
      </c>
      <c r="N4175" s="22">
        <v>3005.97</v>
      </c>
      <c r="O4175" s="22">
        <v>3352.8</v>
      </c>
      <c r="P4175" s="22">
        <v>2382.46</v>
      </c>
      <c r="Q4175" s="23">
        <f t="shared" si="895"/>
        <v>2913.7433333333333</v>
      </c>
      <c r="R4175" s="22">
        <v>3272.25</v>
      </c>
      <c r="S4175" s="22">
        <v>2979.61</v>
      </c>
      <c r="T4175" s="22">
        <v>2947.32</v>
      </c>
      <c r="U4175" s="23">
        <f t="shared" si="896"/>
        <v>3066.3933333333334</v>
      </c>
      <c r="V4175" s="24">
        <f t="shared" si="893"/>
        <v>1.7737154359776264</v>
      </c>
      <c r="W4175" s="22">
        <f t="shared" si="897"/>
        <v>1.6854170241728834</v>
      </c>
    </row>
    <row r="4176" spans="4:23">
      <c r="D4176" s="22" t="s">
        <v>5188</v>
      </c>
      <c r="E4176" s="22" t="s">
        <v>40946</v>
      </c>
      <c r="F4176" s="22" t="s">
        <v>40947</v>
      </c>
      <c r="G4176" s="22" t="s">
        <v>5187</v>
      </c>
      <c r="H4176" s="22">
        <v>73833</v>
      </c>
      <c r="I4176" s="22" t="s">
        <v>5186</v>
      </c>
      <c r="J4176" s="22">
        <v>85.65</v>
      </c>
      <c r="K4176" s="22">
        <v>75.28</v>
      </c>
      <c r="L4176" s="22">
        <v>99.02</v>
      </c>
      <c r="M4176" s="23">
        <f t="shared" si="894"/>
        <v>86.649999999999991</v>
      </c>
      <c r="N4176" s="22">
        <v>67.98</v>
      </c>
      <c r="O4176" s="22">
        <v>130.56</v>
      </c>
      <c r="P4176" s="22">
        <v>223.02</v>
      </c>
      <c r="Q4176" s="23">
        <f t="shared" si="895"/>
        <v>140.52000000000001</v>
      </c>
      <c r="R4176" s="22">
        <v>146.38</v>
      </c>
      <c r="S4176" s="22">
        <v>173.54</v>
      </c>
      <c r="T4176" s="22">
        <v>141.33000000000001</v>
      </c>
      <c r="U4176" s="23">
        <f t="shared" si="896"/>
        <v>153.75</v>
      </c>
      <c r="V4176" s="24">
        <f t="shared" si="893"/>
        <v>1.7743796884016159</v>
      </c>
      <c r="W4176" s="22">
        <f t="shared" si="897"/>
        <v>1.6216964800923257</v>
      </c>
    </row>
    <row r="4177" spans="4:23">
      <c r="D4177" s="22" t="s">
        <v>28878</v>
      </c>
      <c r="E4177" s="22" t="s">
        <v>33671</v>
      </c>
      <c r="F4177" s="22" t="s">
        <v>33672</v>
      </c>
      <c r="G4177" s="22" t="s">
        <v>28877</v>
      </c>
      <c r="H4177" s="22">
        <v>18537</v>
      </c>
      <c r="I4177" s="22" t="s">
        <v>28876</v>
      </c>
      <c r="J4177" s="22">
        <v>173.91</v>
      </c>
      <c r="K4177" s="22">
        <v>171.61</v>
      </c>
      <c r="L4177" s="22">
        <v>138.76</v>
      </c>
      <c r="M4177" s="23">
        <f t="shared" si="894"/>
        <v>161.42666666666665</v>
      </c>
      <c r="N4177" s="22">
        <v>424.8</v>
      </c>
      <c r="O4177" s="22">
        <v>242.74</v>
      </c>
      <c r="P4177" s="22">
        <v>165.24</v>
      </c>
      <c r="Q4177" s="23">
        <f t="shared" si="895"/>
        <v>277.59333333333331</v>
      </c>
      <c r="R4177" s="22">
        <v>439.62</v>
      </c>
      <c r="S4177" s="22">
        <v>146.69</v>
      </c>
      <c r="T4177" s="22">
        <v>274.44</v>
      </c>
      <c r="U4177" s="23">
        <f t="shared" si="896"/>
        <v>286.91666666666669</v>
      </c>
      <c r="V4177" s="24">
        <f t="shared" si="893"/>
        <v>1.7773808540513756</v>
      </c>
      <c r="W4177" s="22">
        <f t="shared" si="897"/>
        <v>1.7196250103246056</v>
      </c>
    </row>
    <row r="4178" spans="4:23">
      <c r="D4178" s="22" t="s">
        <v>20671</v>
      </c>
      <c r="E4178" s="22" t="s">
        <v>41472</v>
      </c>
      <c r="F4178" s="22" t="s">
        <v>41473</v>
      </c>
      <c r="G4178" s="22" t="s">
        <v>20670</v>
      </c>
      <c r="H4178" s="22">
        <v>21428</v>
      </c>
      <c r="I4178" s="22" t="s">
        <v>20669</v>
      </c>
      <c r="J4178" s="22">
        <v>100.82</v>
      </c>
      <c r="K4178" s="22">
        <v>257.52999999999997</v>
      </c>
      <c r="L4178" s="22">
        <v>192.58</v>
      </c>
      <c r="M4178" s="23">
        <f t="shared" si="894"/>
        <v>183.64333333333332</v>
      </c>
      <c r="N4178" s="22">
        <v>86.9</v>
      </c>
      <c r="O4178" s="22">
        <v>381.74</v>
      </c>
      <c r="P4178" s="22">
        <v>335.3</v>
      </c>
      <c r="Q4178" s="23">
        <f t="shared" si="895"/>
        <v>267.98</v>
      </c>
      <c r="R4178" s="22">
        <v>320.83</v>
      </c>
      <c r="S4178" s="22">
        <v>479.59</v>
      </c>
      <c r="T4178" s="22">
        <v>179.11</v>
      </c>
      <c r="U4178" s="23">
        <f t="shared" si="896"/>
        <v>326.51</v>
      </c>
      <c r="V4178" s="24">
        <f t="shared" si="893"/>
        <v>1.7779572722487431</v>
      </c>
      <c r="W4178" s="22">
        <f t="shared" si="897"/>
        <v>1.4592416459441311</v>
      </c>
    </row>
    <row r="4179" spans="4:23">
      <c r="D4179" s="22" t="s">
        <v>30718</v>
      </c>
      <c r="E4179" s="22" t="s">
        <v>44934</v>
      </c>
      <c r="F4179" s="22" t="s">
        <v>44935</v>
      </c>
      <c r="G4179" s="22" t="s">
        <v>10744</v>
      </c>
      <c r="H4179" s="22">
        <v>22241</v>
      </c>
      <c r="I4179" s="22" t="s">
        <v>10743</v>
      </c>
      <c r="J4179" s="22">
        <v>80.55</v>
      </c>
      <c r="K4179" s="22">
        <v>143.5</v>
      </c>
      <c r="L4179" s="22">
        <v>270.14</v>
      </c>
      <c r="M4179" s="23">
        <f t="shared" si="894"/>
        <v>164.73</v>
      </c>
      <c r="N4179" s="22">
        <v>142.87</v>
      </c>
      <c r="O4179" s="22">
        <v>41.98</v>
      </c>
      <c r="P4179" s="22">
        <v>192.58</v>
      </c>
      <c r="Q4179" s="23">
        <f t="shared" si="895"/>
        <v>125.81</v>
      </c>
      <c r="R4179" s="22">
        <v>237.65</v>
      </c>
      <c r="S4179" s="22">
        <v>222.08</v>
      </c>
      <c r="T4179" s="22">
        <v>418.94</v>
      </c>
      <c r="U4179" s="23">
        <f t="shared" si="896"/>
        <v>292.89000000000004</v>
      </c>
      <c r="V4179" s="24">
        <f t="shared" si="893"/>
        <v>1.7780003642323807</v>
      </c>
      <c r="W4179" s="22">
        <f t="shared" si="897"/>
        <v>0.76373459600558491</v>
      </c>
    </row>
    <row r="4180" spans="4:23">
      <c r="D4180" s="22" t="s">
        <v>5942</v>
      </c>
      <c r="E4180" s="22" t="s">
        <v>35721</v>
      </c>
      <c r="F4180" s="22" t="s">
        <v>35722</v>
      </c>
      <c r="G4180" s="22" t="s">
        <v>5941</v>
      </c>
      <c r="H4180" s="22">
        <v>71041</v>
      </c>
      <c r="I4180" s="22" t="s">
        <v>5940</v>
      </c>
      <c r="J4180" s="22">
        <v>396.9</v>
      </c>
      <c r="K4180" s="22">
        <v>113.53</v>
      </c>
      <c r="L4180" s="22">
        <v>269.58999999999997</v>
      </c>
      <c r="M4180" s="23">
        <f t="shared" si="894"/>
        <v>260.00666666666666</v>
      </c>
      <c r="N4180" s="22">
        <v>416.3</v>
      </c>
      <c r="O4180" s="22">
        <v>391.73</v>
      </c>
      <c r="P4180" s="22">
        <v>717.79</v>
      </c>
      <c r="Q4180" s="23">
        <f t="shared" si="895"/>
        <v>508.60666666666663</v>
      </c>
      <c r="R4180" s="22">
        <v>436.09</v>
      </c>
      <c r="S4180" s="22">
        <v>302.87</v>
      </c>
      <c r="T4180" s="22">
        <v>647.98</v>
      </c>
      <c r="U4180" s="23">
        <f t="shared" si="896"/>
        <v>462.31333333333333</v>
      </c>
      <c r="V4180" s="24">
        <f t="shared" si="893"/>
        <v>1.7780826132663266</v>
      </c>
      <c r="W4180" s="22">
        <f t="shared" si="897"/>
        <v>1.9561293300171789</v>
      </c>
    </row>
    <row r="4181" spans="4:23">
      <c r="D4181" s="22" t="s">
        <v>23339</v>
      </c>
      <c r="E4181" s="22" t="s">
        <v>36658</v>
      </c>
      <c r="F4181" s="22" t="s">
        <v>36659</v>
      </c>
      <c r="G4181" s="22" t="s">
        <v>23338</v>
      </c>
      <c r="H4181" s="22">
        <v>73681</v>
      </c>
      <c r="I4181" s="22" t="s">
        <v>23337</v>
      </c>
      <c r="J4181" s="22">
        <v>887.76</v>
      </c>
      <c r="K4181" s="22">
        <v>874.24</v>
      </c>
      <c r="L4181" s="22">
        <v>880.34</v>
      </c>
      <c r="M4181" s="23">
        <f t="shared" si="894"/>
        <v>880.78000000000009</v>
      </c>
      <c r="N4181" s="22">
        <v>1075.1199999999999</v>
      </c>
      <c r="O4181" s="22">
        <v>1001.36</v>
      </c>
      <c r="P4181" s="22">
        <v>1387.84</v>
      </c>
      <c r="Q4181" s="23">
        <f t="shared" si="895"/>
        <v>1154.7733333333333</v>
      </c>
      <c r="R4181" s="22">
        <v>1543.4</v>
      </c>
      <c r="S4181" s="22">
        <v>1694.09</v>
      </c>
      <c r="T4181" s="22">
        <v>1462.37</v>
      </c>
      <c r="U4181" s="23">
        <f t="shared" si="896"/>
        <v>1566.62</v>
      </c>
      <c r="V4181" s="24">
        <f t="shared" si="893"/>
        <v>1.7786734485342535</v>
      </c>
      <c r="W4181" s="22">
        <f t="shared" si="897"/>
        <v>1.3110803303132827</v>
      </c>
    </row>
    <row r="4182" spans="4:23">
      <c r="D4182" s="22" t="s">
        <v>26145</v>
      </c>
      <c r="E4182" s="22" t="s">
        <v>35025</v>
      </c>
      <c r="F4182" s="22" t="s">
        <v>35026</v>
      </c>
      <c r="G4182" s="22" t="s">
        <v>26144</v>
      </c>
      <c r="H4182" s="22">
        <v>26886</v>
      </c>
      <c r="I4182" s="22" t="s">
        <v>26143</v>
      </c>
      <c r="J4182" s="22">
        <v>790.51</v>
      </c>
      <c r="K4182" s="22">
        <v>1358.7</v>
      </c>
      <c r="L4182" s="22">
        <v>1185.31</v>
      </c>
      <c r="M4182" s="23">
        <f t="shared" si="894"/>
        <v>1111.5066666666667</v>
      </c>
      <c r="N4182" s="22">
        <v>1408.76</v>
      </c>
      <c r="O4182" s="22">
        <v>1618.89</v>
      </c>
      <c r="P4182" s="22">
        <v>1933.16</v>
      </c>
      <c r="Q4182" s="23">
        <f t="shared" si="895"/>
        <v>1653.6033333333335</v>
      </c>
      <c r="R4182" s="22">
        <v>2076.4499999999998</v>
      </c>
      <c r="S4182" s="22">
        <v>2157.1</v>
      </c>
      <c r="T4182" s="22">
        <v>1699.34</v>
      </c>
      <c r="U4182" s="23">
        <f t="shared" si="896"/>
        <v>1977.6299999999999</v>
      </c>
      <c r="V4182" s="24">
        <f t="shared" si="893"/>
        <v>1.7792335928409486</v>
      </c>
      <c r="W4182" s="22">
        <f t="shared" si="897"/>
        <v>1.4877133740388424</v>
      </c>
    </row>
    <row r="4183" spans="4:23">
      <c r="D4183" s="22" t="s">
        <v>4322</v>
      </c>
      <c r="E4183" s="22" t="s">
        <v>47543</v>
      </c>
      <c r="F4183" s="22" t="s">
        <v>47544</v>
      </c>
      <c r="G4183" s="22" t="s">
        <v>4321</v>
      </c>
      <c r="H4183" s="22">
        <v>238386</v>
      </c>
      <c r="I4183" s="22" t="s">
        <v>4320</v>
      </c>
      <c r="J4183" s="22">
        <v>62.29</v>
      </c>
      <c r="K4183" s="22">
        <v>239.15</v>
      </c>
      <c r="L4183" s="22">
        <v>24.28</v>
      </c>
      <c r="M4183" s="23">
        <f t="shared" si="894"/>
        <v>108.57333333333334</v>
      </c>
      <c r="N4183" s="22">
        <v>272.89999999999998</v>
      </c>
      <c r="O4183" s="22">
        <v>75.39</v>
      </c>
      <c r="P4183" s="22">
        <v>22.04</v>
      </c>
      <c r="Q4183" s="23">
        <f t="shared" si="895"/>
        <v>123.44333333333333</v>
      </c>
      <c r="R4183" s="22">
        <v>160.93</v>
      </c>
      <c r="S4183" s="22">
        <v>228.43</v>
      </c>
      <c r="T4183" s="22">
        <v>190.21</v>
      </c>
      <c r="U4183" s="23">
        <f t="shared" si="896"/>
        <v>193.19000000000003</v>
      </c>
      <c r="V4183" s="24">
        <f t="shared" si="893"/>
        <v>1.7793503622743463</v>
      </c>
      <c r="W4183" s="22">
        <f t="shared" si="897"/>
        <v>1.1369581235416921</v>
      </c>
    </row>
    <row r="4184" spans="4:23">
      <c r="D4184" s="22" t="s">
        <v>8134</v>
      </c>
      <c r="E4184" s="22" t="s">
        <v>39700</v>
      </c>
      <c r="F4184" s="22" t="s">
        <v>39701</v>
      </c>
      <c r="G4184" s="22" t="s">
        <v>8133</v>
      </c>
      <c r="H4184" s="22">
        <v>57080</v>
      </c>
      <c r="I4184" s="22" t="s">
        <v>8132</v>
      </c>
      <c r="J4184" s="22">
        <v>137.12</v>
      </c>
      <c r="K4184" s="22">
        <v>146.32</v>
      </c>
      <c r="L4184" s="22">
        <v>246.82</v>
      </c>
      <c r="M4184" s="23">
        <f t="shared" si="894"/>
        <v>176.75333333333333</v>
      </c>
      <c r="N4184" s="22">
        <v>203.17</v>
      </c>
      <c r="O4184" s="22">
        <v>223.18</v>
      </c>
      <c r="P4184" s="22">
        <v>474.34</v>
      </c>
      <c r="Q4184" s="23">
        <f t="shared" si="895"/>
        <v>300.23</v>
      </c>
      <c r="R4184" s="22">
        <v>283.91000000000003</v>
      </c>
      <c r="S4184" s="22">
        <v>384.65</v>
      </c>
      <c r="T4184" s="22">
        <v>275.06</v>
      </c>
      <c r="U4184" s="23">
        <f t="shared" si="896"/>
        <v>314.53999999999996</v>
      </c>
      <c r="V4184" s="24">
        <f t="shared" si="893"/>
        <v>1.7795421114170404</v>
      </c>
      <c r="W4184" s="22">
        <f t="shared" si="897"/>
        <v>1.6985818277825973</v>
      </c>
    </row>
    <row r="4185" spans="4:23">
      <c r="D4185" s="22" t="s">
        <v>1996</v>
      </c>
      <c r="E4185" s="22" t="s">
        <v>1994</v>
      </c>
      <c r="F4185" s="22"/>
      <c r="G4185" s="22" t="s">
        <v>1995</v>
      </c>
      <c r="H4185" s="22"/>
      <c r="I4185" s="22" t="s">
        <v>1994</v>
      </c>
      <c r="J4185" s="22">
        <v>68.63</v>
      </c>
      <c r="K4185" s="22">
        <v>71.84</v>
      </c>
      <c r="L4185" s="22">
        <v>312.26</v>
      </c>
      <c r="M4185" s="23">
        <f t="shared" si="894"/>
        <v>150.91</v>
      </c>
      <c r="N4185" s="22">
        <v>134.87</v>
      </c>
      <c r="O4185" s="22">
        <v>12.35</v>
      </c>
      <c r="P4185" s="22">
        <v>67.599999999999994</v>
      </c>
      <c r="Q4185" s="23">
        <f t="shared" si="895"/>
        <v>71.606666666666669</v>
      </c>
      <c r="R4185" s="22">
        <v>297.27999999999997</v>
      </c>
      <c r="S4185" s="22">
        <v>232.32</v>
      </c>
      <c r="T4185" s="22">
        <v>276.43</v>
      </c>
      <c r="U4185" s="23">
        <f t="shared" si="896"/>
        <v>268.67666666666668</v>
      </c>
      <c r="V4185" s="24">
        <f t="shared" si="893"/>
        <v>1.7803768250392067</v>
      </c>
      <c r="W4185" s="22">
        <f t="shared" si="897"/>
        <v>0.47449914960351647</v>
      </c>
    </row>
    <row r="4186" spans="4:23">
      <c r="D4186" s="22" t="s">
        <v>4757</v>
      </c>
      <c r="E4186" s="22" t="s">
        <v>47216</v>
      </c>
      <c r="F4186" s="22" t="s">
        <v>47217</v>
      </c>
      <c r="G4186" s="22" t="s">
        <v>4756</v>
      </c>
      <c r="H4186" s="22">
        <v>98463</v>
      </c>
      <c r="I4186" s="22" t="s">
        <v>4755</v>
      </c>
      <c r="J4186" s="22">
        <v>31.58</v>
      </c>
      <c r="K4186" s="22">
        <v>364</v>
      </c>
      <c r="L4186" s="22">
        <v>36.590000000000003</v>
      </c>
      <c r="M4186" s="23">
        <f t="shared" si="894"/>
        <v>144.05666666666664</v>
      </c>
      <c r="N4186" s="22">
        <v>204.48</v>
      </c>
      <c r="O4186" s="22">
        <v>262.06</v>
      </c>
      <c r="P4186" s="22">
        <v>43.41</v>
      </c>
      <c r="Q4186" s="23">
        <f t="shared" si="895"/>
        <v>169.98333333333332</v>
      </c>
      <c r="R4186" s="22">
        <v>181.38</v>
      </c>
      <c r="S4186" s="22">
        <v>273.51</v>
      </c>
      <c r="T4186" s="22">
        <v>314.95</v>
      </c>
      <c r="U4186" s="23">
        <f t="shared" si="896"/>
        <v>256.61333333333329</v>
      </c>
      <c r="V4186" s="24">
        <f t="shared" si="893"/>
        <v>1.7813360483143208</v>
      </c>
      <c r="W4186" s="22">
        <f t="shared" si="897"/>
        <v>1.1799754726149434</v>
      </c>
    </row>
    <row r="4187" spans="4:23">
      <c r="D4187" s="22" t="s">
        <v>32785</v>
      </c>
      <c r="E4187" s="22" t="s">
        <v>39640</v>
      </c>
      <c r="F4187" s="22" t="s">
        <v>39641</v>
      </c>
      <c r="G4187" s="22" t="s">
        <v>32784</v>
      </c>
      <c r="H4187" s="22">
        <v>93686</v>
      </c>
      <c r="I4187" s="22" t="s">
        <v>32783</v>
      </c>
      <c r="J4187" s="22">
        <v>311.66000000000003</v>
      </c>
      <c r="K4187" s="22">
        <v>131.77000000000001</v>
      </c>
      <c r="L4187" s="22">
        <v>139.06</v>
      </c>
      <c r="M4187" s="23">
        <f t="shared" si="894"/>
        <v>194.16333333333333</v>
      </c>
      <c r="N4187" s="22">
        <v>345.51</v>
      </c>
      <c r="O4187" s="22">
        <v>204.66</v>
      </c>
      <c r="P4187" s="22">
        <v>113.14</v>
      </c>
      <c r="Q4187" s="23">
        <f t="shared" si="895"/>
        <v>221.10333333333332</v>
      </c>
      <c r="R4187" s="22">
        <v>491.43</v>
      </c>
      <c r="S4187" s="22">
        <v>260.73</v>
      </c>
      <c r="T4187" s="22">
        <v>286.20999999999998</v>
      </c>
      <c r="U4187" s="23">
        <f t="shared" si="896"/>
        <v>346.12333333333339</v>
      </c>
      <c r="V4187" s="24">
        <f t="shared" si="893"/>
        <v>1.7826400453226667</v>
      </c>
      <c r="W4187" s="22">
        <f t="shared" si="897"/>
        <v>1.1387491630757609</v>
      </c>
    </row>
    <row r="4188" spans="4:23">
      <c r="D4188" s="22" t="s">
        <v>10450</v>
      </c>
      <c r="E4188" s="22" t="s">
        <v>45217</v>
      </c>
      <c r="F4188" s="22" t="s">
        <v>45218</v>
      </c>
      <c r="G4188" s="22" t="s">
        <v>10449</v>
      </c>
      <c r="H4188" s="22">
        <v>16206</v>
      </c>
      <c r="I4188" s="22" t="s">
        <v>10448</v>
      </c>
      <c r="J4188" s="22">
        <v>1492.53</v>
      </c>
      <c r="K4188" s="22">
        <v>1595.48</v>
      </c>
      <c r="L4188" s="22">
        <v>737.51</v>
      </c>
      <c r="M4188" s="23">
        <f t="shared" si="894"/>
        <v>1275.1733333333334</v>
      </c>
      <c r="N4188" s="22">
        <v>3073.5</v>
      </c>
      <c r="O4188" s="22">
        <v>1124.68</v>
      </c>
      <c r="P4188" s="22">
        <v>751.05</v>
      </c>
      <c r="Q4188" s="23">
        <f t="shared" si="895"/>
        <v>1649.7433333333336</v>
      </c>
      <c r="R4188" s="22">
        <v>3030.16</v>
      </c>
      <c r="S4188" s="22">
        <v>1290.23</v>
      </c>
      <c r="T4188" s="22">
        <v>2500.31</v>
      </c>
      <c r="U4188" s="23">
        <f t="shared" si="896"/>
        <v>2273.5666666666662</v>
      </c>
      <c r="V4188" s="24">
        <f t="shared" si="893"/>
        <v>1.7829471548965887</v>
      </c>
      <c r="W4188" s="22">
        <f t="shared" si="897"/>
        <v>1.2937404588134425</v>
      </c>
    </row>
    <row r="4189" spans="4:23">
      <c r="D4189" s="22" t="s">
        <v>21743</v>
      </c>
      <c r="E4189" s="22" t="s">
        <v>39607</v>
      </c>
      <c r="F4189" s="22" t="s">
        <v>39608</v>
      </c>
      <c r="G4189" s="22" t="s">
        <v>21741</v>
      </c>
      <c r="H4189" s="22">
        <v>70572</v>
      </c>
      <c r="I4189" s="22" t="s">
        <v>21740</v>
      </c>
      <c r="J4189" s="22">
        <v>273.81</v>
      </c>
      <c r="K4189" s="22">
        <v>308.13</v>
      </c>
      <c r="L4189" s="22">
        <v>404.26</v>
      </c>
      <c r="M4189" s="23">
        <f t="shared" si="894"/>
        <v>328.73333333333335</v>
      </c>
      <c r="N4189" s="22">
        <v>333.61</v>
      </c>
      <c r="O4189" s="22">
        <v>244.07</v>
      </c>
      <c r="P4189" s="22">
        <v>213.08</v>
      </c>
      <c r="Q4189" s="23">
        <f t="shared" si="895"/>
        <v>263.5866666666667</v>
      </c>
      <c r="R4189" s="22">
        <v>434.71</v>
      </c>
      <c r="S4189" s="22">
        <v>1005.76</v>
      </c>
      <c r="T4189" s="22">
        <v>318.20999999999998</v>
      </c>
      <c r="U4189" s="23">
        <f t="shared" si="896"/>
        <v>586.22666666666669</v>
      </c>
      <c r="V4189" s="24">
        <f t="shared" si="893"/>
        <v>1.7832893936321232</v>
      </c>
      <c r="W4189" s="22">
        <f t="shared" si="897"/>
        <v>0.80182518758872445</v>
      </c>
    </row>
    <row r="4190" spans="4:23">
      <c r="D4190" s="22" t="s">
        <v>10839</v>
      </c>
      <c r="E4190" s="22" t="s">
        <v>40558</v>
      </c>
      <c r="F4190" s="22" t="s">
        <v>40559</v>
      </c>
      <c r="G4190" s="22" t="s">
        <v>10838</v>
      </c>
      <c r="H4190" s="22">
        <v>208266</v>
      </c>
      <c r="I4190" s="22" t="s">
        <v>10837</v>
      </c>
      <c r="J4190" s="22">
        <v>536.86</v>
      </c>
      <c r="K4190" s="22">
        <v>1868.91</v>
      </c>
      <c r="L4190" s="22">
        <v>499.91</v>
      </c>
      <c r="M4190" s="23">
        <f t="shared" si="894"/>
        <v>968.56</v>
      </c>
      <c r="N4190" s="22">
        <v>586.28</v>
      </c>
      <c r="O4190" s="22">
        <v>435.24</v>
      </c>
      <c r="P4190" s="22">
        <v>184.31</v>
      </c>
      <c r="Q4190" s="23">
        <f t="shared" si="895"/>
        <v>401.94333333333333</v>
      </c>
      <c r="R4190" s="22">
        <v>2510.23</v>
      </c>
      <c r="S4190" s="22">
        <v>1131.02</v>
      </c>
      <c r="T4190" s="22">
        <v>1540.47</v>
      </c>
      <c r="U4190" s="23">
        <f t="shared" si="896"/>
        <v>1727.24</v>
      </c>
      <c r="V4190" s="24">
        <f t="shared" si="893"/>
        <v>1.7833071776658134</v>
      </c>
      <c r="W4190" s="22">
        <f t="shared" si="897"/>
        <v>0.41499063902425598</v>
      </c>
    </row>
    <row r="4191" spans="4:23">
      <c r="D4191" s="22" t="s">
        <v>25185</v>
      </c>
      <c r="E4191" s="22" t="s">
        <v>37952</v>
      </c>
      <c r="F4191" s="22" t="s">
        <v>37953</v>
      </c>
      <c r="G4191" s="22" t="s">
        <v>25184</v>
      </c>
      <c r="H4191" s="22">
        <v>67501</v>
      </c>
      <c r="I4191" s="22" t="s">
        <v>25183</v>
      </c>
      <c r="J4191" s="22">
        <v>230.55</v>
      </c>
      <c r="K4191" s="22">
        <v>205</v>
      </c>
      <c r="L4191" s="22">
        <v>234.41</v>
      </c>
      <c r="M4191" s="23">
        <f t="shared" si="894"/>
        <v>223.32000000000002</v>
      </c>
      <c r="N4191" s="22">
        <v>196.07</v>
      </c>
      <c r="O4191" s="22">
        <v>421.15</v>
      </c>
      <c r="P4191" s="22">
        <v>136.53</v>
      </c>
      <c r="Q4191" s="23">
        <f t="shared" si="895"/>
        <v>251.25</v>
      </c>
      <c r="R4191" s="22">
        <v>602.66999999999996</v>
      </c>
      <c r="S4191" s="22">
        <v>264.82</v>
      </c>
      <c r="T4191" s="22">
        <v>327.76</v>
      </c>
      <c r="U4191" s="23">
        <f t="shared" si="896"/>
        <v>398.41666666666669</v>
      </c>
      <c r="V4191" s="24">
        <f t="shared" si="893"/>
        <v>1.7840617350289569</v>
      </c>
      <c r="W4191" s="22">
        <f t="shared" si="897"/>
        <v>1.1250671681891455</v>
      </c>
    </row>
    <row r="4192" spans="4:23">
      <c r="D4192" s="22" t="s">
        <v>6253</v>
      </c>
      <c r="E4192" s="22" t="s">
        <v>39338</v>
      </c>
      <c r="F4192" s="22" t="s">
        <v>39339</v>
      </c>
      <c r="G4192" s="22" t="s">
        <v>6252</v>
      </c>
      <c r="H4192" s="22">
        <v>24069</v>
      </c>
      <c r="I4192" s="22" t="s">
        <v>6251</v>
      </c>
      <c r="J4192" s="22">
        <v>811.8</v>
      </c>
      <c r="K4192" s="22">
        <v>166.79</v>
      </c>
      <c r="L4192" s="22">
        <v>390.13</v>
      </c>
      <c r="M4192" s="23">
        <f t="shared" si="894"/>
        <v>456.23999999999995</v>
      </c>
      <c r="N4192" s="22">
        <v>707.92</v>
      </c>
      <c r="O4192" s="22">
        <v>644.79999999999995</v>
      </c>
      <c r="P4192" s="22">
        <v>849.1</v>
      </c>
      <c r="Q4192" s="23">
        <f t="shared" si="895"/>
        <v>733.93999999999994</v>
      </c>
      <c r="R4192" s="22">
        <v>984.28</v>
      </c>
      <c r="S4192" s="22">
        <v>662.05</v>
      </c>
      <c r="T4192" s="22">
        <v>795.61</v>
      </c>
      <c r="U4192" s="23">
        <f t="shared" si="896"/>
        <v>813.98</v>
      </c>
      <c r="V4192" s="24">
        <f t="shared" si="893"/>
        <v>1.7841048570927585</v>
      </c>
      <c r="W4192" s="22">
        <f t="shared" si="897"/>
        <v>1.6086708749780818</v>
      </c>
    </row>
    <row r="4193" spans="4:23">
      <c r="D4193" s="22" t="s">
        <v>19648</v>
      </c>
      <c r="E4193" s="22" t="s">
        <v>36287</v>
      </c>
      <c r="F4193" s="22" t="s">
        <v>36288</v>
      </c>
      <c r="G4193" s="22" t="s">
        <v>19646</v>
      </c>
      <c r="H4193" s="22">
        <v>78785</v>
      </c>
      <c r="I4193" s="22" t="s">
        <v>19645</v>
      </c>
      <c r="J4193" s="22">
        <v>256.58999999999997</v>
      </c>
      <c r="K4193" s="22">
        <v>274.33999999999997</v>
      </c>
      <c r="L4193" s="22">
        <v>346.75</v>
      </c>
      <c r="M4193" s="23">
        <f t="shared" si="894"/>
        <v>292.56</v>
      </c>
      <c r="N4193" s="22">
        <v>209.48</v>
      </c>
      <c r="O4193" s="22">
        <v>242.47</v>
      </c>
      <c r="P4193" s="22">
        <v>80.64</v>
      </c>
      <c r="Q4193" s="23">
        <f t="shared" si="895"/>
        <v>177.53</v>
      </c>
      <c r="R4193" s="22">
        <v>501.76</v>
      </c>
      <c r="S4193" s="22">
        <v>620.37</v>
      </c>
      <c r="T4193" s="22">
        <v>443.81</v>
      </c>
      <c r="U4193" s="23">
        <f t="shared" si="896"/>
        <v>521.98</v>
      </c>
      <c r="V4193" s="24">
        <f t="shared" si="893"/>
        <v>1.7841810226961992</v>
      </c>
      <c r="W4193" s="22">
        <f t="shared" si="897"/>
        <v>0.60681569592562212</v>
      </c>
    </row>
    <row r="4194" spans="4:23">
      <c r="D4194" s="22" t="s">
        <v>24051</v>
      </c>
      <c r="E4194" s="22" t="s">
        <v>43047</v>
      </c>
      <c r="F4194" s="22" t="s">
        <v>43048</v>
      </c>
      <c r="G4194" s="22" t="s">
        <v>24050</v>
      </c>
      <c r="H4194" s="22">
        <v>93765</v>
      </c>
      <c r="I4194" s="22" t="s">
        <v>24049</v>
      </c>
      <c r="J4194" s="22">
        <v>912.33</v>
      </c>
      <c r="K4194" s="22">
        <v>272.61</v>
      </c>
      <c r="L4194" s="22">
        <v>187.88</v>
      </c>
      <c r="M4194" s="23">
        <f t="shared" si="894"/>
        <v>457.60666666666674</v>
      </c>
      <c r="N4194" s="22">
        <v>622.07000000000005</v>
      </c>
      <c r="O4194" s="22">
        <v>1296.57</v>
      </c>
      <c r="P4194" s="22">
        <v>327.33</v>
      </c>
      <c r="Q4194" s="23">
        <f t="shared" si="895"/>
        <v>748.65666666666664</v>
      </c>
      <c r="R4194" s="22">
        <v>1098.9100000000001</v>
      </c>
      <c r="S4194" s="22">
        <v>708.39</v>
      </c>
      <c r="T4194" s="22">
        <v>642.57000000000005</v>
      </c>
      <c r="U4194" s="23">
        <f t="shared" si="896"/>
        <v>816.62333333333345</v>
      </c>
      <c r="V4194" s="24">
        <f t="shared" si="893"/>
        <v>1.7845529639719702</v>
      </c>
      <c r="W4194" s="22">
        <f t="shared" si="897"/>
        <v>1.6360265730394368</v>
      </c>
    </row>
    <row r="4195" spans="4:23">
      <c r="D4195" s="22" t="s">
        <v>2408</v>
      </c>
      <c r="E4195" s="22" t="s">
        <v>46956</v>
      </c>
      <c r="F4195" s="22" t="s">
        <v>46957</v>
      </c>
      <c r="G4195" s="22" t="s">
        <v>2407</v>
      </c>
      <c r="H4195" s="22">
        <v>78339</v>
      </c>
      <c r="I4195" s="22" t="s">
        <v>2406</v>
      </c>
      <c r="J4195" s="22">
        <v>466.52</v>
      </c>
      <c r="K4195" s="22">
        <v>715.29</v>
      </c>
      <c r="L4195" s="22">
        <v>317.74</v>
      </c>
      <c r="M4195" s="23">
        <f t="shared" si="894"/>
        <v>499.84999999999997</v>
      </c>
      <c r="N4195" s="22">
        <v>383.44</v>
      </c>
      <c r="O4195" s="22">
        <v>677.89</v>
      </c>
      <c r="P4195" s="22">
        <v>543.49</v>
      </c>
      <c r="Q4195" s="23">
        <f t="shared" si="895"/>
        <v>534.93999999999994</v>
      </c>
      <c r="R4195" s="22">
        <v>712.96</v>
      </c>
      <c r="S4195" s="22">
        <v>792.34</v>
      </c>
      <c r="T4195" s="22">
        <v>1170.75</v>
      </c>
      <c r="U4195" s="23">
        <f t="shared" si="896"/>
        <v>892.01666666666677</v>
      </c>
      <c r="V4195" s="24">
        <f t="shared" si="893"/>
        <v>1.7845687039445171</v>
      </c>
      <c r="W4195" s="22">
        <f t="shared" si="897"/>
        <v>1.0702010603180954</v>
      </c>
    </row>
    <row r="4196" spans="4:23">
      <c r="D4196" s="22" t="s">
        <v>20063</v>
      </c>
      <c r="E4196" s="22" t="s">
        <v>46321</v>
      </c>
      <c r="F4196" s="22" t="s">
        <v>46322</v>
      </c>
      <c r="G4196" s="22" t="s">
        <v>20062</v>
      </c>
      <c r="H4196" s="22" t="s">
        <v>20061</v>
      </c>
      <c r="I4196" s="22" t="s">
        <v>20060</v>
      </c>
      <c r="J4196" s="22">
        <v>65.569999999999993</v>
      </c>
      <c r="K4196" s="22">
        <v>213.98</v>
      </c>
      <c r="L4196" s="22">
        <v>70.61</v>
      </c>
      <c r="M4196" s="23">
        <f t="shared" si="894"/>
        <v>116.71999999999998</v>
      </c>
      <c r="N4196" s="22">
        <v>126.92</v>
      </c>
      <c r="O4196" s="22">
        <v>107.43</v>
      </c>
      <c r="P4196" s="22">
        <v>170.11</v>
      </c>
      <c r="Q4196" s="23">
        <f t="shared" si="895"/>
        <v>134.82000000000002</v>
      </c>
      <c r="R4196" s="22">
        <v>224.33</v>
      </c>
      <c r="S4196" s="22">
        <v>273.57</v>
      </c>
      <c r="T4196" s="22">
        <v>127.06</v>
      </c>
      <c r="U4196" s="23">
        <f t="shared" si="896"/>
        <v>208.32000000000002</v>
      </c>
      <c r="V4196" s="24">
        <f t="shared" si="893"/>
        <v>1.7847840986977386</v>
      </c>
      <c r="W4196" s="22">
        <f t="shared" si="897"/>
        <v>1.1550719671007543</v>
      </c>
    </row>
    <row r="4197" spans="4:23">
      <c r="D4197" s="22" t="s">
        <v>27348</v>
      </c>
      <c r="E4197" s="22" t="s">
        <v>36167</v>
      </c>
      <c r="F4197" s="22" t="s">
        <v>36168</v>
      </c>
      <c r="G4197" s="22" t="s">
        <v>5047</v>
      </c>
      <c r="H4197" s="22">
        <v>26390</v>
      </c>
      <c r="I4197" s="22" t="s">
        <v>5046</v>
      </c>
      <c r="J4197" s="22">
        <v>444.64</v>
      </c>
      <c r="K4197" s="22">
        <v>872.64</v>
      </c>
      <c r="L4197" s="22">
        <v>261.27999999999997</v>
      </c>
      <c r="M4197" s="23">
        <f t="shared" si="894"/>
        <v>526.18666666666661</v>
      </c>
      <c r="N4197" s="22">
        <v>447.33</v>
      </c>
      <c r="O4197" s="22">
        <v>112.65</v>
      </c>
      <c r="P4197" s="22">
        <v>199.46</v>
      </c>
      <c r="Q4197" s="23">
        <f t="shared" si="895"/>
        <v>253.14666666666668</v>
      </c>
      <c r="R4197" s="22">
        <v>773.01</v>
      </c>
      <c r="S4197" s="22">
        <v>1149.25</v>
      </c>
      <c r="T4197" s="22">
        <v>895.76</v>
      </c>
      <c r="U4197" s="23">
        <f t="shared" si="896"/>
        <v>939.34</v>
      </c>
      <c r="V4197" s="24">
        <f t="shared" si="893"/>
        <v>1.7851839651327794</v>
      </c>
      <c r="W4197" s="22">
        <f t="shared" si="897"/>
        <v>0.48109669572268404</v>
      </c>
    </row>
    <row r="4198" spans="4:23">
      <c r="D4198" s="22" t="s">
        <v>23909</v>
      </c>
      <c r="E4198" s="22" t="s">
        <v>36622</v>
      </c>
      <c r="F4198" s="22" t="s">
        <v>36623</v>
      </c>
      <c r="G4198" s="22" t="s">
        <v>23907</v>
      </c>
      <c r="H4198" s="22">
        <v>72479</v>
      </c>
      <c r="I4198" s="22" t="s">
        <v>23906</v>
      </c>
      <c r="J4198" s="22">
        <v>608.75</v>
      </c>
      <c r="K4198" s="22">
        <v>726.07</v>
      </c>
      <c r="L4198" s="22">
        <v>514.12</v>
      </c>
      <c r="M4198" s="23">
        <f t="shared" si="894"/>
        <v>616.31333333333339</v>
      </c>
      <c r="N4198" s="22">
        <v>547.5</v>
      </c>
      <c r="O4198" s="22">
        <v>485.83</v>
      </c>
      <c r="P4198" s="22">
        <v>322.49</v>
      </c>
      <c r="Q4198" s="23">
        <f t="shared" si="895"/>
        <v>451.94</v>
      </c>
      <c r="R4198" s="22">
        <v>1044.3399999999999</v>
      </c>
      <c r="S4198" s="22">
        <v>1176.7</v>
      </c>
      <c r="T4198" s="22">
        <v>1083.49</v>
      </c>
      <c r="U4198" s="23">
        <f t="shared" si="896"/>
        <v>1101.51</v>
      </c>
      <c r="V4198" s="24">
        <f t="shared" si="893"/>
        <v>1.7872564820924419</v>
      </c>
      <c r="W4198" s="22">
        <f t="shared" si="897"/>
        <v>0.73329583436996326</v>
      </c>
    </row>
    <row r="4199" spans="4:23">
      <c r="D4199" s="22" t="s">
        <v>21418</v>
      </c>
      <c r="E4199" s="22" t="s">
        <v>48107</v>
      </c>
      <c r="F4199" s="22" t="s">
        <v>48108</v>
      </c>
      <c r="G4199" s="22" t="s">
        <v>21417</v>
      </c>
      <c r="H4199" s="22">
        <v>71795</v>
      </c>
      <c r="I4199" s="22" t="s">
        <v>21416</v>
      </c>
      <c r="J4199" s="22">
        <v>91.27</v>
      </c>
      <c r="K4199" s="22">
        <v>71.14</v>
      </c>
      <c r="L4199" s="22">
        <v>87.29</v>
      </c>
      <c r="M4199" s="23">
        <f t="shared" si="894"/>
        <v>83.233333333333334</v>
      </c>
      <c r="N4199" s="22">
        <v>86.25</v>
      </c>
      <c r="O4199" s="22">
        <v>101.19</v>
      </c>
      <c r="P4199" s="22">
        <v>60.72</v>
      </c>
      <c r="Q4199" s="23">
        <f t="shared" si="895"/>
        <v>82.72</v>
      </c>
      <c r="R4199" s="22">
        <v>123.46</v>
      </c>
      <c r="S4199" s="22">
        <v>204.57</v>
      </c>
      <c r="T4199" s="22">
        <v>118.25</v>
      </c>
      <c r="U4199" s="23">
        <f t="shared" si="896"/>
        <v>148.76</v>
      </c>
      <c r="V4199" s="24">
        <f t="shared" si="893"/>
        <v>1.7872647176611933</v>
      </c>
      <c r="W4199" s="22">
        <f t="shared" si="897"/>
        <v>0.99383259911894273</v>
      </c>
    </row>
    <row r="4200" spans="4:23">
      <c r="D4200" s="22" t="s">
        <v>9321</v>
      </c>
      <c r="E4200" s="22" t="s">
        <v>38412</v>
      </c>
      <c r="F4200" s="22" t="s">
        <v>38413</v>
      </c>
      <c r="G4200" s="22" t="s">
        <v>9320</v>
      </c>
      <c r="H4200" s="22">
        <v>14359</v>
      </c>
      <c r="I4200" s="22" t="s">
        <v>9319</v>
      </c>
      <c r="J4200" s="22">
        <v>1614.86</v>
      </c>
      <c r="K4200" s="22">
        <v>1301.29</v>
      </c>
      <c r="L4200" s="22">
        <v>1196.06</v>
      </c>
      <c r="M4200" s="23">
        <f t="shared" si="894"/>
        <v>1370.7366666666665</v>
      </c>
      <c r="N4200" s="22">
        <v>2101.1</v>
      </c>
      <c r="O4200" s="22">
        <v>2086.19</v>
      </c>
      <c r="P4200" s="22">
        <v>1286.0999999999999</v>
      </c>
      <c r="Q4200" s="23">
        <f t="shared" si="895"/>
        <v>1824.4633333333331</v>
      </c>
      <c r="R4200" s="22">
        <v>2749.99</v>
      </c>
      <c r="S4200" s="22">
        <v>2047.22</v>
      </c>
      <c r="T4200" s="22">
        <v>2552.9299999999998</v>
      </c>
      <c r="U4200" s="23">
        <f t="shared" si="896"/>
        <v>2450.0466666666666</v>
      </c>
      <c r="V4200" s="24">
        <f t="shared" si="893"/>
        <v>1.7873941262727344</v>
      </c>
      <c r="W4200" s="22">
        <f t="shared" si="897"/>
        <v>1.3310093599305484</v>
      </c>
    </row>
    <row r="4201" spans="4:23">
      <c r="D4201" s="22" t="s">
        <v>27193</v>
      </c>
      <c r="E4201" s="22" t="s">
        <v>34799</v>
      </c>
      <c r="F4201" s="22" t="s">
        <v>36668</v>
      </c>
      <c r="G4201" s="22" t="s">
        <v>6032</v>
      </c>
      <c r="H4201" s="22">
        <v>12649</v>
      </c>
      <c r="I4201" s="22" t="s">
        <v>6031</v>
      </c>
      <c r="J4201" s="22">
        <v>1868.52</v>
      </c>
      <c r="K4201" s="22">
        <v>1124.1099999999999</v>
      </c>
      <c r="L4201" s="22">
        <v>1752.79</v>
      </c>
      <c r="M4201" s="23">
        <f t="shared" si="894"/>
        <v>1581.8066666666666</v>
      </c>
      <c r="N4201" s="22">
        <v>2154.7600000000002</v>
      </c>
      <c r="O4201" s="22">
        <v>2119.59</v>
      </c>
      <c r="P4201" s="22">
        <v>2062.54</v>
      </c>
      <c r="Q4201" s="23">
        <f t="shared" si="895"/>
        <v>2112.2966666666666</v>
      </c>
      <c r="R4201" s="22">
        <v>3220.96</v>
      </c>
      <c r="S4201" s="22">
        <v>1746.91</v>
      </c>
      <c r="T4201" s="22">
        <v>3515.9</v>
      </c>
      <c r="U4201" s="23">
        <f t="shared" si="896"/>
        <v>2827.9233333333336</v>
      </c>
      <c r="V4201" s="24">
        <f t="shared" si="893"/>
        <v>1.7877806390161464</v>
      </c>
      <c r="W4201" s="22">
        <f t="shared" si="897"/>
        <v>1.3353696827678057</v>
      </c>
    </row>
    <row r="4202" spans="4:23">
      <c r="D4202" s="22" t="s">
        <v>16039</v>
      </c>
      <c r="E4202" s="22" t="s">
        <v>35426</v>
      </c>
      <c r="F4202" s="22" t="s">
        <v>35427</v>
      </c>
      <c r="G4202" s="22" t="s">
        <v>16038</v>
      </c>
      <c r="H4202" s="22">
        <v>76863</v>
      </c>
      <c r="I4202" s="22" t="s">
        <v>16037</v>
      </c>
      <c r="J4202" s="22">
        <v>1011.22</v>
      </c>
      <c r="K4202" s="22">
        <v>886.07</v>
      </c>
      <c r="L4202" s="22">
        <v>1054.93</v>
      </c>
      <c r="M4202" s="23">
        <f t="shared" si="894"/>
        <v>984.07333333333338</v>
      </c>
      <c r="N4202" s="22">
        <v>1508</v>
      </c>
      <c r="O4202" s="22">
        <v>1172.95</v>
      </c>
      <c r="P4202" s="22">
        <v>1181.4000000000001</v>
      </c>
      <c r="Q4202" s="23">
        <f t="shared" si="895"/>
        <v>1287.45</v>
      </c>
      <c r="R4202" s="22">
        <v>1676.59</v>
      </c>
      <c r="S4202" s="22">
        <v>2079.9</v>
      </c>
      <c r="T4202" s="22">
        <v>1521.46</v>
      </c>
      <c r="U4202" s="23">
        <f t="shared" si="896"/>
        <v>1759.3166666666666</v>
      </c>
      <c r="V4202" s="24">
        <f t="shared" si="893"/>
        <v>1.7877902053370005</v>
      </c>
      <c r="W4202" s="22">
        <f t="shared" si="897"/>
        <v>1.3082866453042117</v>
      </c>
    </row>
    <row r="4203" spans="4:23">
      <c r="D4203" s="22" t="s">
        <v>28786</v>
      </c>
      <c r="E4203" s="22" t="s">
        <v>36640</v>
      </c>
      <c r="F4203" s="22" t="s">
        <v>36641</v>
      </c>
      <c r="G4203" s="22" t="s">
        <v>28785</v>
      </c>
      <c r="H4203" s="22">
        <v>54354</v>
      </c>
      <c r="I4203" s="22" t="s">
        <v>28784</v>
      </c>
      <c r="J4203" s="22">
        <v>691.68</v>
      </c>
      <c r="K4203" s="22">
        <v>572.66999999999996</v>
      </c>
      <c r="L4203" s="22">
        <v>532.79</v>
      </c>
      <c r="M4203" s="23">
        <f t="shared" si="894"/>
        <v>599.04666666666662</v>
      </c>
      <c r="N4203" s="22">
        <v>912.32</v>
      </c>
      <c r="O4203" s="22">
        <v>1312.17</v>
      </c>
      <c r="P4203" s="22">
        <v>729.82</v>
      </c>
      <c r="Q4203" s="23">
        <f t="shared" si="895"/>
        <v>984.7700000000001</v>
      </c>
      <c r="R4203" s="22">
        <v>1140.25</v>
      </c>
      <c r="S4203" s="22">
        <v>1084.72</v>
      </c>
      <c r="T4203" s="22">
        <v>988.08</v>
      </c>
      <c r="U4203" s="23">
        <f t="shared" si="896"/>
        <v>1071.0166666666667</v>
      </c>
      <c r="V4203" s="24">
        <f t="shared" si="893"/>
        <v>1.7878685021756793</v>
      </c>
      <c r="W4203" s="22">
        <f t="shared" si="897"/>
        <v>1.6438953003104937</v>
      </c>
    </row>
    <row r="4204" spans="4:23">
      <c r="D4204" s="22" t="s">
        <v>14854</v>
      </c>
      <c r="E4204" s="22" t="s">
        <v>45217</v>
      </c>
      <c r="F4204" s="22" t="s">
        <v>45218</v>
      </c>
      <c r="G4204" s="22" t="s">
        <v>14853</v>
      </c>
      <c r="H4204" s="22">
        <v>16206</v>
      </c>
      <c r="I4204" s="22" t="s">
        <v>14852</v>
      </c>
      <c r="J4204" s="22">
        <v>1282.51</v>
      </c>
      <c r="K4204" s="22">
        <v>1120.77</v>
      </c>
      <c r="L4204" s="22">
        <v>325.02</v>
      </c>
      <c r="M4204" s="23">
        <f t="shared" si="894"/>
        <v>909.43333333333328</v>
      </c>
      <c r="N4204" s="22">
        <v>1946.38</v>
      </c>
      <c r="O4204" s="22">
        <v>764.14</v>
      </c>
      <c r="P4204" s="22">
        <v>338.45</v>
      </c>
      <c r="Q4204" s="23">
        <f t="shared" si="895"/>
        <v>1016.3233333333333</v>
      </c>
      <c r="R4204" s="22">
        <v>2363.69</v>
      </c>
      <c r="S4204" s="22">
        <v>931.43</v>
      </c>
      <c r="T4204" s="22">
        <v>1583.13</v>
      </c>
      <c r="U4204" s="23">
        <f t="shared" si="896"/>
        <v>1626.0833333333333</v>
      </c>
      <c r="V4204" s="24">
        <f t="shared" si="893"/>
        <v>1.788018179818935</v>
      </c>
      <c r="W4204" s="22">
        <f t="shared" si="897"/>
        <v>1.1175347285855661</v>
      </c>
    </row>
    <row r="4205" spans="4:23">
      <c r="D4205" s="22" t="s">
        <v>27303</v>
      </c>
      <c r="E4205" s="22" t="s">
        <v>48164</v>
      </c>
      <c r="F4205" s="22" t="s">
        <v>48165</v>
      </c>
      <c r="G4205" s="22" t="s">
        <v>27302</v>
      </c>
      <c r="H4205" s="22">
        <v>53328</v>
      </c>
      <c r="I4205" s="22" t="s">
        <v>27301</v>
      </c>
      <c r="J4205" s="22">
        <v>387.55</v>
      </c>
      <c r="K4205" s="22">
        <v>340</v>
      </c>
      <c r="L4205" s="22">
        <v>229.94</v>
      </c>
      <c r="M4205" s="23">
        <f t="shared" si="894"/>
        <v>319.16333333333336</v>
      </c>
      <c r="N4205" s="22">
        <v>700.74</v>
      </c>
      <c r="O4205" s="22">
        <v>106.34</v>
      </c>
      <c r="P4205" s="22">
        <v>133.62</v>
      </c>
      <c r="Q4205" s="23">
        <f t="shared" si="895"/>
        <v>313.56666666666666</v>
      </c>
      <c r="R4205" s="22">
        <v>545.09</v>
      </c>
      <c r="S4205" s="22">
        <v>635.52</v>
      </c>
      <c r="T4205" s="22">
        <v>531.47</v>
      </c>
      <c r="U4205" s="23">
        <f t="shared" si="896"/>
        <v>570.69333333333338</v>
      </c>
      <c r="V4205" s="24">
        <f t="shared" si="893"/>
        <v>1.7880917816374062</v>
      </c>
      <c r="W4205" s="22">
        <f t="shared" si="897"/>
        <v>0.98246456882056199</v>
      </c>
    </row>
    <row r="4206" spans="4:23">
      <c r="D4206" s="22" t="s">
        <v>30236</v>
      </c>
      <c r="E4206" s="22" t="s">
        <v>43612</v>
      </c>
      <c r="F4206" s="22" t="s">
        <v>43613</v>
      </c>
      <c r="G4206" s="22" t="s">
        <v>30235</v>
      </c>
      <c r="H4206" s="22">
        <v>192185</v>
      </c>
      <c r="I4206" s="22" t="s">
        <v>30368</v>
      </c>
      <c r="J4206" s="22">
        <v>81.42</v>
      </c>
      <c r="K4206" s="22">
        <v>122.37</v>
      </c>
      <c r="L4206" s="22">
        <v>275.17</v>
      </c>
      <c r="M4206" s="23">
        <f t="shared" si="894"/>
        <v>159.65333333333334</v>
      </c>
      <c r="N4206" s="22">
        <v>172.66</v>
      </c>
      <c r="O4206" s="22">
        <v>52.04</v>
      </c>
      <c r="P4206" s="22">
        <v>154.78</v>
      </c>
      <c r="Q4206" s="23">
        <f t="shared" si="895"/>
        <v>126.49333333333334</v>
      </c>
      <c r="R4206" s="22">
        <v>207.48</v>
      </c>
      <c r="S4206" s="22">
        <v>374.68</v>
      </c>
      <c r="T4206" s="22">
        <v>274.45999999999998</v>
      </c>
      <c r="U4206" s="23">
        <f t="shared" si="896"/>
        <v>285.53999999999996</v>
      </c>
      <c r="V4206" s="24">
        <f t="shared" si="893"/>
        <v>1.7885000835142806</v>
      </c>
      <c r="W4206" s="22">
        <f t="shared" si="897"/>
        <v>0.7922999832971438</v>
      </c>
    </row>
    <row r="4207" spans="4:23">
      <c r="D4207" s="22" t="s">
        <v>1981</v>
      </c>
      <c r="E4207" s="22" t="s">
        <v>38631</v>
      </c>
      <c r="F4207" s="22" t="s">
        <v>38632</v>
      </c>
      <c r="G4207" s="22" t="s">
        <v>1980</v>
      </c>
      <c r="H4207" s="22" t="s">
        <v>3863</v>
      </c>
      <c r="I4207" s="22" t="s">
        <v>1979</v>
      </c>
      <c r="J4207" s="22">
        <v>1977.58</v>
      </c>
      <c r="K4207" s="22">
        <v>2239.7199999999998</v>
      </c>
      <c r="L4207" s="22">
        <v>1475.88</v>
      </c>
      <c r="M4207" s="23">
        <f t="shared" si="894"/>
        <v>1897.7266666666665</v>
      </c>
      <c r="N4207" s="22">
        <v>2274.5500000000002</v>
      </c>
      <c r="O4207" s="22">
        <v>2428.2199999999998</v>
      </c>
      <c r="P4207" s="22">
        <v>1310.0999999999999</v>
      </c>
      <c r="Q4207" s="23">
        <f t="shared" si="895"/>
        <v>2004.2900000000002</v>
      </c>
      <c r="R4207" s="22">
        <v>3911.19</v>
      </c>
      <c r="S4207" s="22">
        <v>3435.64</v>
      </c>
      <c r="T4207" s="22">
        <v>2835.59</v>
      </c>
      <c r="U4207" s="23">
        <f t="shared" si="896"/>
        <v>3394.14</v>
      </c>
      <c r="V4207" s="24">
        <f t="shared" si="893"/>
        <v>1.7885294334624939</v>
      </c>
      <c r="W4207" s="22">
        <f t="shared" si="897"/>
        <v>1.0561531516656775</v>
      </c>
    </row>
    <row r="4208" spans="4:23">
      <c r="D4208" s="22" t="s">
        <v>1456</v>
      </c>
      <c r="E4208" s="22" t="s">
        <v>47559</v>
      </c>
      <c r="F4208" s="22" t="s">
        <v>47560</v>
      </c>
      <c r="G4208" s="22" t="s">
        <v>1455</v>
      </c>
      <c r="H4208" s="22">
        <v>66566</v>
      </c>
      <c r="I4208" s="22" t="s">
        <v>1454</v>
      </c>
      <c r="J4208" s="22">
        <v>132.86000000000001</v>
      </c>
      <c r="K4208" s="22">
        <v>146.24</v>
      </c>
      <c r="L4208" s="22">
        <v>111.37</v>
      </c>
      <c r="M4208" s="23">
        <f t="shared" si="894"/>
        <v>130.15666666666667</v>
      </c>
      <c r="N4208" s="22">
        <v>191.62</v>
      </c>
      <c r="O4208" s="22">
        <v>90.55</v>
      </c>
      <c r="P4208" s="22">
        <v>92.84</v>
      </c>
      <c r="Q4208" s="23">
        <f t="shared" si="895"/>
        <v>125.00333333333333</v>
      </c>
      <c r="R4208" s="22">
        <v>206.53</v>
      </c>
      <c r="S4208" s="22">
        <v>256.45</v>
      </c>
      <c r="T4208" s="22">
        <v>235.45</v>
      </c>
      <c r="U4208" s="23">
        <f t="shared" si="896"/>
        <v>232.81000000000003</v>
      </c>
      <c r="V4208" s="24">
        <f t="shared" si="893"/>
        <v>1.7886905524111969</v>
      </c>
      <c r="W4208" s="22">
        <f t="shared" si="897"/>
        <v>0.9604066893743437</v>
      </c>
    </row>
    <row r="4209" spans="4:23">
      <c r="D4209" s="22" t="s">
        <v>28667</v>
      </c>
      <c r="E4209" s="22" t="s">
        <v>45936</v>
      </c>
      <c r="F4209" s="22" t="s">
        <v>45937</v>
      </c>
      <c r="G4209" s="22" t="s">
        <v>731</v>
      </c>
      <c r="H4209" s="22">
        <v>56480</v>
      </c>
      <c r="I4209" s="22" t="s">
        <v>730</v>
      </c>
      <c r="J4209" s="22">
        <v>77.3</v>
      </c>
      <c r="K4209" s="22">
        <v>370.28</v>
      </c>
      <c r="L4209" s="22">
        <v>87.33</v>
      </c>
      <c r="M4209" s="23">
        <f t="shared" si="894"/>
        <v>178.30333333333331</v>
      </c>
      <c r="N4209" s="22">
        <v>281.88</v>
      </c>
      <c r="O4209" s="22">
        <v>151.51</v>
      </c>
      <c r="P4209" s="22">
        <v>153.80000000000001</v>
      </c>
      <c r="Q4209" s="23">
        <f t="shared" si="895"/>
        <v>195.73000000000002</v>
      </c>
      <c r="R4209" s="22">
        <v>443.77</v>
      </c>
      <c r="S4209" s="22">
        <v>251.78</v>
      </c>
      <c r="T4209" s="22">
        <v>261.3</v>
      </c>
      <c r="U4209" s="23">
        <f t="shared" si="896"/>
        <v>318.95</v>
      </c>
      <c r="V4209" s="24">
        <f t="shared" si="893"/>
        <v>1.7888055934643212</v>
      </c>
      <c r="W4209" s="22">
        <f t="shared" si="897"/>
        <v>1.0977360677497152</v>
      </c>
    </row>
    <row r="4210" spans="4:23">
      <c r="D4210" s="22" t="s">
        <v>29085</v>
      </c>
      <c r="E4210" s="22" t="s">
        <v>35680</v>
      </c>
      <c r="F4210" s="22" t="s">
        <v>35681</v>
      </c>
      <c r="G4210" s="22" t="s">
        <v>29083</v>
      </c>
      <c r="H4210" s="22">
        <v>83435</v>
      </c>
      <c r="I4210" s="22" t="s">
        <v>29082</v>
      </c>
      <c r="J4210" s="22">
        <v>405.76</v>
      </c>
      <c r="K4210" s="22">
        <v>312.69</v>
      </c>
      <c r="L4210" s="22">
        <v>273.55</v>
      </c>
      <c r="M4210" s="23">
        <f t="shared" si="894"/>
        <v>330.66666666666669</v>
      </c>
      <c r="N4210" s="22">
        <v>211.23</v>
      </c>
      <c r="O4210" s="22">
        <v>572.82000000000005</v>
      </c>
      <c r="P4210" s="22">
        <v>336.46</v>
      </c>
      <c r="Q4210" s="23">
        <f t="shared" si="895"/>
        <v>373.50333333333333</v>
      </c>
      <c r="R4210" s="22">
        <v>185.48</v>
      </c>
      <c r="S4210" s="22">
        <v>130.13</v>
      </c>
      <c r="T4210" s="22">
        <v>1459.06</v>
      </c>
      <c r="U4210" s="23">
        <f t="shared" si="896"/>
        <v>591.55666666666673</v>
      </c>
      <c r="V4210" s="24">
        <f t="shared" si="893"/>
        <v>1.7889818548387098</v>
      </c>
      <c r="W4210" s="22">
        <f t="shared" si="897"/>
        <v>1.1295463709677418</v>
      </c>
    </row>
    <row r="4211" spans="4:23">
      <c r="D4211" s="22" t="s">
        <v>13412</v>
      </c>
      <c r="E4211" s="22" t="s">
        <v>34549</v>
      </c>
      <c r="F4211" s="22" t="s">
        <v>34550</v>
      </c>
      <c r="G4211" s="22" t="s">
        <v>13411</v>
      </c>
      <c r="H4211" s="22">
        <v>18786</v>
      </c>
      <c r="I4211" s="22" t="s">
        <v>13410</v>
      </c>
      <c r="J4211" s="22">
        <v>477.13</v>
      </c>
      <c r="K4211" s="22">
        <v>541.22</v>
      </c>
      <c r="L4211" s="22">
        <v>311.63</v>
      </c>
      <c r="M4211" s="23">
        <f t="shared" si="894"/>
        <v>443.32666666666665</v>
      </c>
      <c r="N4211" s="22">
        <v>389.05</v>
      </c>
      <c r="O4211" s="22">
        <v>648.12</v>
      </c>
      <c r="P4211" s="22">
        <v>686.94</v>
      </c>
      <c r="Q4211" s="23">
        <f t="shared" si="895"/>
        <v>574.70333333333338</v>
      </c>
      <c r="R4211" s="22">
        <v>845.04</v>
      </c>
      <c r="S4211" s="22">
        <v>997.2</v>
      </c>
      <c r="T4211" s="22">
        <v>537.52</v>
      </c>
      <c r="U4211" s="23">
        <f t="shared" si="896"/>
        <v>793.25333333333344</v>
      </c>
      <c r="V4211" s="24">
        <f t="shared" si="893"/>
        <v>1.7893201401524839</v>
      </c>
      <c r="W4211" s="22">
        <f t="shared" si="897"/>
        <v>1.2963428021474008</v>
      </c>
    </row>
    <row r="4212" spans="4:23">
      <c r="D4212" s="22" t="s">
        <v>13731</v>
      </c>
      <c r="E4212" s="22" t="s">
        <v>36489</v>
      </c>
      <c r="F4212" s="22" t="s">
        <v>36490</v>
      </c>
      <c r="G4212" s="22" t="s">
        <v>13730</v>
      </c>
      <c r="H4212" s="22">
        <v>224088</v>
      </c>
      <c r="I4212" s="22" t="s">
        <v>13729</v>
      </c>
      <c r="J4212" s="22">
        <v>2826.06</v>
      </c>
      <c r="K4212" s="22">
        <v>1244.24</v>
      </c>
      <c r="L4212" s="22">
        <v>1392.02</v>
      </c>
      <c r="M4212" s="23">
        <f t="shared" si="894"/>
        <v>1820.7733333333333</v>
      </c>
      <c r="N4212" s="22">
        <v>2599.0100000000002</v>
      </c>
      <c r="O4212" s="22">
        <v>2226.85</v>
      </c>
      <c r="P4212" s="22">
        <v>1107.18</v>
      </c>
      <c r="Q4212" s="23">
        <f t="shared" si="895"/>
        <v>1977.6800000000003</v>
      </c>
      <c r="R4212" s="22">
        <v>4308.82</v>
      </c>
      <c r="S4212" s="22">
        <v>3594</v>
      </c>
      <c r="T4212" s="22">
        <v>1873.29</v>
      </c>
      <c r="U4212" s="23">
        <f t="shared" si="896"/>
        <v>3258.7033333333334</v>
      </c>
      <c r="V4212" s="24">
        <f t="shared" si="893"/>
        <v>1.789735863149724</v>
      </c>
      <c r="W4212" s="22">
        <f t="shared" si="897"/>
        <v>1.0861758373731309</v>
      </c>
    </row>
    <row r="4213" spans="4:23">
      <c r="D4213" s="22" t="s">
        <v>18111</v>
      </c>
      <c r="E4213" s="22" t="s">
        <v>43576</v>
      </c>
      <c r="F4213" s="22" t="s">
        <v>43577</v>
      </c>
      <c r="G4213" s="22" t="s">
        <v>18236</v>
      </c>
      <c r="H4213" s="22">
        <v>329540</v>
      </c>
      <c r="I4213" s="22" t="s">
        <v>18235</v>
      </c>
      <c r="J4213" s="22">
        <v>392.57</v>
      </c>
      <c r="K4213" s="22">
        <v>247.63</v>
      </c>
      <c r="L4213" s="22">
        <v>240.49</v>
      </c>
      <c r="M4213" s="23">
        <f t="shared" si="894"/>
        <v>293.56333333333333</v>
      </c>
      <c r="N4213" s="22">
        <v>407.53</v>
      </c>
      <c r="O4213" s="22">
        <v>131.91</v>
      </c>
      <c r="P4213" s="22">
        <v>256.35000000000002</v>
      </c>
      <c r="Q4213" s="23">
        <f t="shared" si="895"/>
        <v>265.26333333333332</v>
      </c>
      <c r="R4213" s="22">
        <v>601.13</v>
      </c>
      <c r="S4213" s="22">
        <v>524.62</v>
      </c>
      <c r="T4213" s="22">
        <v>451.37</v>
      </c>
      <c r="U4213" s="23">
        <f t="shared" si="896"/>
        <v>525.70666666666659</v>
      </c>
      <c r="V4213" s="24">
        <f t="shared" si="893"/>
        <v>1.7907776856782747</v>
      </c>
      <c r="W4213" s="22">
        <f t="shared" si="897"/>
        <v>0.90359831495759002</v>
      </c>
    </row>
    <row r="4214" spans="4:23">
      <c r="D4214" s="22" t="s">
        <v>6216</v>
      </c>
      <c r="E4214" s="22" t="s">
        <v>36892</v>
      </c>
      <c r="F4214" s="22" t="s">
        <v>36893</v>
      </c>
      <c r="G4214" s="22" t="s">
        <v>6215</v>
      </c>
      <c r="H4214" s="22">
        <v>223435</v>
      </c>
      <c r="I4214" s="22" t="s">
        <v>6214</v>
      </c>
      <c r="J4214" s="22">
        <v>493.99</v>
      </c>
      <c r="K4214" s="22">
        <v>542.64</v>
      </c>
      <c r="L4214" s="22">
        <v>217.5</v>
      </c>
      <c r="M4214" s="23">
        <f t="shared" si="894"/>
        <v>418.04333333333335</v>
      </c>
      <c r="N4214" s="22">
        <v>704.75</v>
      </c>
      <c r="O4214" s="22">
        <v>406.92</v>
      </c>
      <c r="P4214" s="22">
        <v>645.97</v>
      </c>
      <c r="Q4214" s="23">
        <f t="shared" si="895"/>
        <v>585.88</v>
      </c>
      <c r="R4214" s="22">
        <v>1139.93</v>
      </c>
      <c r="S4214" s="22">
        <v>441.41</v>
      </c>
      <c r="T4214" s="22">
        <v>666.07</v>
      </c>
      <c r="U4214" s="23">
        <f t="shared" si="896"/>
        <v>749.13666666666677</v>
      </c>
      <c r="V4214" s="24">
        <f t="shared" ref="V4214:V4277" si="898">+U4214/M4214</f>
        <v>1.7920072081841598</v>
      </c>
      <c r="W4214" s="22">
        <f t="shared" si="897"/>
        <v>1.4014815051071259</v>
      </c>
    </row>
    <row r="4215" spans="4:23">
      <c r="D4215" s="22" t="s">
        <v>26018</v>
      </c>
      <c r="E4215" s="22" t="s">
        <v>36904</v>
      </c>
      <c r="F4215" s="22" t="s">
        <v>36905</v>
      </c>
      <c r="G4215" s="22" t="s">
        <v>26017</v>
      </c>
      <c r="H4215" s="22">
        <v>16004</v>
      </c>
      <c r="I4215" s="22" t="s">
        <v>26016</v>
      </c>
      <c r="J4215" s="22">
        <v>101.49</v>
      </c>
      <c r="K4215" s="22">
        <v>113.25</v>
      </c>
      <c r="L4215" s="22">
        <v>17.61</v>
      </c>
      <c r="M4215" s="23">
        <f t="shared" si="894"/>
        <v>77.45</v>
      </c>
      <c r="N4215" s="22">
        <v>225.17</v>
      </c>
      <c r="O4215" s="22">
        <v>131.91999999999999</v>
      </c>
      <c r="P4215" s="22">
        <v>421.04</v>
      </c>
      <c r="Q4215" s="23">
        <f t="shared" si="895"/>
        <v>259.37666666666667</v>
      </c>
      <c r="R4215" s="22">
        <v>97.41</v>
      </c>
      <c r="S4215" s="22">
        <v>120.17</v>
      </c>
      <c r="T4215" s="22">
        <v>198.89</v>
      </c>
      <c r="U4215" s="23">
        <f t="shared" si="896"/>
        <v>138.82333333333332</v>
      </c>
      <c r="V4215" s="24">
        <f t="shared" si="898"/>
        <v>1.792425220572412</v>
      </c>
      <c r="W4215" s="22">
        <f t="shared" si="897"/>
        <v>3.3489563159027327</v>
      </c>
    </row>
    <row r="4216" spans="4:23">
      <c r="D4216" s="22" t="s">
        <v>16720</v>
      </c>
      <c r="E4216" s="22" t="s">
        <v>43013</v>
      </c>
      <c r="F4216" s="22" t="s">
        <v>43014</v>
      </c>
      <c r="G4216" s="22" t="s">
        <v>1905</v>
      </c>
      <c r="H4216" s="22">
        <v>52335</v>
      </c>
      <c r="I4216" s="22" t="s">
        <v>1904</v>
      </c>
      <c r="J4216" s="22">
        <v>1486.67</v>
      </c>
      <c r="K4216" s="22">
        <v>1338.22</v>
      </c>
      <c r="L4216" s="22">
        <v>729.75</v>
      </c>
      <c r="M4216" s="23">
        <f t="shared" si="894"/>
        <v>1184.8800000000001</v>
      </c>
      <c r="N4216" s="22">
        <v>1464.99</v>
      </c>
      <c r="O4216" s="22">
        <v>1649.68</v>
      </c>
      <c r="P4216" s="22">
        <v>1115.99</v>
      </c>
      <c r="Q4216" s="23">
        <f t="shared" si="895"/>
        <v>1410.22</v>
      </c>
      <c r="R4216" s="22">
        <v>2292.7600000000002</v>
      </c>
      <c r="S4216" s="22">
        <v>2470.62</v>
      </c>
      <c r="T4216" s="22">
        <v>1608.21</v>
      </c>
      <c r="U4216" s="23">
        <f t="shared" si="896"/>
        <v>2123.8633333333332</v>
      </c>
      <c r="V4216" s="24">
        <f t="shared" si="898"/>
        <v>1.7924712488465777</v>
      </c>
      <c r="W4216" s="22">
        <f t="shared" si="897"/>
        <v>1.1901795962460333</v>
      </c>
    </row>
    <row r="4217" spans="4:23">
      <c r="D4217" s="22" t="s">
        <v>21218</v>
      </c>
      <c r="E4217" s="22" t="s">
        <v>42004</v>
      </c>
      <c r="F4217" s="22" t="s">
        <v>42005</v>
      </c>
      <c r="G4217" s="22" t="s">
        <v>21216</v>
      </c>
      <c r="H4217" s="22">
        <v>233887</v>
      </c>
      <c r="I4217" s="22" t="s">
        <v>21215</v>
      </c>
      <c r="J4217" s="22">
        <v>224.95</v>
      </c>
      <c r="K4217" s="22">
        <v>368.6</v>
      </c>
      <c r="L4217" s="22">
        <v>128.88</v>
      </c>
      <c r="M4217" s="23">
        <f t="shared" si="894"/>
        <v>240.80999999999997</v>
      </c>
      <c r="N4217" s="22">
        <v>719.72</v>
      </c>
      <c r="O4217" s="22">
        <v>402.57</v>
      </c>
      <c r="P4217" s="22">
        <v>33.18</v>
      </c>
      <c r="Q4217" s="23">
        <f t="shared" si="895"/>
        <v>385.15666666666669</v>
      </c>
      <c r="R4217" s="22">
        <v>566.20000000000005</v>
      </c>
      <c r="S4217" s="22">
        <v>355.85</v>
      </c>
      <c r="T4217" s="22">
        <v>373.18</v>
      </c>
      <c r="U4217" s="23">
        <f t="shared" si="896"/>
        <v>431.74333333333334</v>
      </c>
      <c r="V4217" s="24">
        <f t="shared" si="898"/>
        <v>1.7928795869496008</v>
      </c>
      <c r="W4217" s="22">
        <f t="shared" si="897"/>
        <v>1.5994213972287976</v>
      </c>
    </row>
    <row r="4218" spans="4:23">
      <c r="D4218" s="22" t="s">
        <v>10829</v>
      </c>
      <c r="E4218" s="22" t="s">
        <v>36453</v>
      </c>
      <c r="F4218" s="22" t="s">
        <v>36454</v>
      </c>
      <c r="G4218" s="22" t="s">
        <v>10828</v>
      </c>
      <c r="H4218" s="22">
        <v>72415</v>
      </c>
      <c r="I4218" s="22" t="s">
        <v>10827</v>
      </c>
      <c r="J4218" s="22">
        <v>363.97</v>
      </c>
      <c r="K4218" s="22">
        <v>183.34</v>
      </c>
      <c r="L4218" s="22">
        <v>258.27999999999997</v>
      </c>
      <c r="M4218" s="23">
        <f t="shared" si="894"/>
        <v>268.53000000000003</v>
      </c>
      <c r="N4218" s="22">
        <v>665.95</v>
      </c>
      <c r="O4218" s="22">
        <v>300.42</v>
      </c>
      <c r="P4218" s="22">
        <v>615.33000000000004</v>
      </c>
      <c r="Q4218" s="23">
        <f t="shared" si="895"/>
        <v>527.23333333333346</v>
      </c>
      <c r="R4218" s="22">
        <v>625.03</v>
      </c>
      <c r="S4218" s="22">
        <v>188.73</v>
      </c>
      <c r="T4218" s="22">
        <v>630.75</v>
      </c>
      <c r="U4218" s="23">
        <f t="shared" si="896"/>
        <v>481.50333333333333</v>
      </c>
      <c r="V4218" s="24">
        <f t="shared" si="898"/>
        <v>1.7931081567546765</v>
      </c>
      <c r="W4218" s="22">
        <f t="shared" si="897"/>
        <v>1.9634057026527145</v>
      </c>
    </row>
    <row r="4219" spans="4:23">
      <c r="D4219" s="22" t="s">
        <v>8455</v>
      </c>
      <c r="E4219" s="22" t="s">
        <v>36467</v>
      </c>
      <c r="F4219" s="22" t="s">
        <v>36468</v>
      </c>
      <c r="G4219" s="22" t="s">
        <v>8453</v>
      </c>
      <c r="H4219" s="22">
        <v>11487</v>
      </c>
      <c r="I4219" s="22" t="s">
        <v>8452</v>
      </c>
      <c r="J4219" s="22">
        <v>244.58</v>
      </c>
      <c r="K4219" s="22">
        <v>235.47</v>
      </c>
      <c r="L4219" s="22">
        <v>137.43</v>
      </c>
      <c r="M4219" s="23">
        <f t="shared" si="894"/>
        <v>205.82666666666668</v>
      </c>
      <c r="N4219" s="22">
        <v>320.23</v>
      </c>
      <c r="O4219" s="22">
        <v>268.91000000000003</v>
      </c>
      <c r="P4219" s="22">
        <v>260.17</v>
      </c>
      <c r="Q4219" s="23">
        <f t="shared" si="895"/>
        <v>283.10333333333341</v>
      </c>
      <c r="R4219" s="22">
        <v>338.96</v>
      </c>
      <c r="S4219" s="22">
        <v>299.45999999999998</v>
      </c>
      <c r="T4219" s="22">
        <v>468.86</v>
      </c>
      <c r="U4219" s="23">
        <f t="shared" si="896"/>
        <v>369.09333333333331</v>
      </c>
      <c r="V4219" s="24">
        <f t="shared" si="898"/>
        <v>1.7932240720347215</v>
      </c>
      <c r="W4219" s="22">
        <f t="shared" si="897"/>
        <v>1.3754453585541235</v>
      </c>
    </row>
    <row r="4220" spans="4:23">
      <c r="D4220" s="22" t="s">
        <v>3151</v>
      </c>
      <c r="E4220" s="22" t="s">
        <v>39786</v>
      </c>
      <c r="F4220" s="22" t="s">
        <v>39787</v>
      </c>
      <c r="G4220" s="22" t="s">
        <v>3150</v>
      </c>
      <c r="H4220" s="22">
        <v>19325</v>
      </c>
      <c r="I4220" s="22" t="s">
        <v>3149</v>
      </c>
      <c r="J4220" s="22">
        <v>311.25</v>
      </c>
      <c r="K4220" s="22">
        <v>298.36</v>
      </c>
      <c r="L4220" s="22">
        <v>401.86</v>
      </c>
      <c r="M4220" s="23">
        <f t="shared" si="894"/>
        <v>337.15666666666669</v>
      </c>
      <c r="N4220" s="22">
        <v>190.47</v>
      </c>
      <c r="O4220" s="22">
        <v>447.32</v>
      </c>
      <c r="P4220" s="22">
        <v>185.42</v>
      </c>
      <c r="Q4220" s="23">
        <f t="shared" si="895"/>
        <v>274.40333333333331</v>
      </c>
      <c r="R4220" s="22">
        <v>724.98</v>
      </c>
      <c r="S4220" s="22">
        <v>471.42</v>
      </c>
      <c r="T4220" s="22">
        <v>617.99</v>
      </c>
      <c r="U4220" s="23">
        <f t="shared" si="896"/>
        <v>604.79666666666674</v>
      </c>
      <c r="V4220" s="24">
        <f t="shared" si="898"/>
        <v>1.793814942608283</v>
      </c>
      <c r="W4220" s="22">
        <f t="shared" si="897"/>
        <v>0.81387485540846471</v>
      </c>
    </row>
    <row r="4221" spans="4:23">
      <c r="D4221" s="22" t="s">
        <v>8469</v>
      </c>
      <c r="E4221" s="22" t="s">
        <v>40045</v>
      </c>
      <c r="F4221" s="22" t="s">
        <v>40046</v>
      </c>
      <c r="G4221" s="22" t="s">
        <v>8468</v>
      </c>
      <c r="H4221" s="22">
        <v>56088</v>
      </c>
      <c r="I4221" s="22" t="s">
        <v>8467</v>
      </c>
      <c r="J4221" s="22">
        <v>148.44999999999999</v>
      </c>
      <c r="K4221" s="22">
        <v>165.12</v>
      </c>
      <c r="L4221" s="22">
        <v>298.94</v>
      </c>
      <c r="M4221" s="23">
        <f t="shared" si="894"/>
        <v>204.17</v>
      </c>
      <c r="N4221" s="22">
        <v>364.19</v>
      </c>
      <c r="O4221" s="22">
        <v>305.24</v>
      </c>
      <c r="P4221" s="22">
        <v>189.12</v>
      </c>
      <c r="Q4221" s="23">
        <f t="shared" si="895"/>
        <v>286.18333333333334</v>
      </c>
      <c r="R4221" s="22">
        <v>281.94</v>
      </c>
      <c r="S4221" s="22">
        <v>634.25</v>
      </c>
      <c r="T4221" s="22">
        <v>182.61</v>
      </c>
      <c r="U4221" s="23">
        <f t="shared" si="896"/>
        <v>366.26666666666671</v>
      </c>
      <c r="V4221" s="24">
        <f t="shared" si="898"/>
        <v>1.7939298950221223</v>
      </c>
      <c r="W4221" s="22">
        <f t="shared" si="897"/>
        <v>1.4016914009567192</v>
      </c>
    </row>
    <row r="4222" spans="4:23">
      <c r="D4222" s="22" t="s">
        <v>19218</v>
      </c>
      <c r="E4222" s="22" t="s">
        <v>45668</v>
      </c>
      <c r="F4222" s="22" t="s">
        <v>45669</v>
      </c>
      <c r="G4222" s="22" t="s">
        <v>19217</v>
      </c>
      <c r="H4222" s="22">
        <v>103677</v>
      </c>
      <c r="I4222" s="22" t="s">
        <v>19216</v>
      </c>
      <c r="J4222" s="22">
        <v>255.79</v>
      </c>
      <c r="K4222" s="22">
        <v>411.96</v>
      </c>
      <c r="L4222" s="22">
        <v>291.95999999999998</v>
      </c>
      <c r="M4222" s="23">
        <f t="shared" si="894"/>
        <v>319.90333333333336</v>
      </c>
      <c r="N4222" s="22">
        <v>436.59</v>
      </c>
      <c r="O4222" s="22">
        <v>316.57</v>
      </c>
      <c r="P4222" s="22">
        <v>167.09</v>
      </c>
      <c r="Q4222" s="23">
        <f t="shared" si="895"/>
        <v>306.75</v>
      </c>
      <c r="R4222" s="22">
        <v>798.07</v>
      </c>
      <c r="S4222" s="22">
        <v>460.61</v>
      </c>
      <c r="T4222" s="22">
        <v>463.19</v>
      </c>
      <c r="U4222" s="23">
        <f t="shared" si="896"/>
        <v>573.95666666666671</v>
      </c>
      <c r="V4222" s="24">
        <f t="shared" si="898"/>
        <v>1.7941565681299558</v>
      </c>
      <c r="W4222" s="22">
        <f t="shared" si="897"/>
        <v>0.95888341269758559</v>
      </c>
    </row>
    <row r="4223" spans="4:23">
      <c r="D4223" s="22" t="s">
        <v>11952</v>
      </c>
      <c r="E4223" s="22" t="s">
        <v>45266</v>
      </c>
      <c r="F4223" s="22" t="s">
        <v>45267</v>
      </c>
      <c r="G4223" s="22" t="s">
        <v>11951</v>
      </c>
      <c r="H4223" s="22">
        <v>226151</v>
      </c>
      <c r="I4223" s="22" t="s">
        <v>11950</v>
      </c>
      <c r="J4223" s="22">
        <v>457.02</v>
      </c>
      <c r="K4223" s="22">
        <v>414.31</v>
      </c>
      <c r="L4223" s="22">
        <v>543.05999999999995</v>
      </c>
      <c r="M4223" s="23">
        <f t="shared" si="894"/>
        <v>471.46333333333331</v>
      </c>
      <c r="N4223" s="22">
        <v>1422.38</v>
      </c>
      <c r="O4223" s="22">
        <v>446.17</v>
      </c>
      <c r="P4223" s="22">
        <v>161.57</v>
      </c>
      <c r="Q4223" s="23">
        <f t="shared" si="895"/>
        <v>676.70666666666671</v>
      </c>
      <c r="R4223" s="22">
        <v>1064.1099999999999</v>
      </c>
      <c r="S4223" s="22">
        <v>778.65</v>
      </c>
      <c r="T4223" s="22">
        <v>695.57</v>
      </c>
      <c r="U4223" s="23">
        <f t="shared" si="896"/>
        <v>846.11</v>
      </c>
      <c r="V4223" s="24">
        <f t="shared" si="898"/>
        <v>1.7946464553623824</v>
      </c>
      <c r="W4223" s="22">
        <f t="shared" si="897"/>
        <v>1.4353325461859885</v>
      </c>
    </row>
    <row r="4224" spans="4:23">
      <c r="D4224" s="22" t="s">
        <v>24949</v>
      </c>
      <c r="E4224" s="22" t="s">
        <v>40867</v>
      </c>
      <c r="F4224" s="22" t="s">
        <v>40868</v>
      </c>
      <c r="G4224" s="22" t="s">
        <v>9179</v>
      </c>
      <c r="H4224" s="22">
        <v>18949</v>
      </c>
      <c r="I4224" s="22" t="s">
        <v>9178</v>
      </c>
      <c r="J4224" s="22">
        <v>260.25</v>
      </c>
      <c r="K4224" s="22">
        <v>979.75</v>
      </c>
      <c r="L4224" s="22">
        <v>336.22</v>
      </c>
      <c r="M4224" s="23">
        <f t="shared" si="894"/>
        <v>525.40666666666664</v>
      </c>
      <c r="N4224" s="22">
        <v>692.51</v>
      </c>
      <c r="O4224" s="22">
        <v>364.57</v>
      </c>
      <c r="P4224" s="22">
        <v>813.09</v>
      </c>
      <c r="Q4224" s="23">
        <f t="shared" si="895"/>
        <v>623.39</v>
      </c>
      <c r="R4224" s="22">
        <v>1453.03</v>
      </c>
      <c r="S4224" s="22">
        <v>526.08000000000004</v>
      </c>
      <c r="T4224" s="22">
        <v>850.24</v>
      </c>
      <c r="U4224" s="23">
        <f t="shared" si="896"/>
        <v>943.11666666666679</v>
      </c>
      <c r="V4224" s="24">
        <f t="shared" si="898"/>
        <v>1.7950222684650623</v>
      </c>
      <c r="W4224" s="22">
        <f t="shared" si="897"/>
        <v>1.1864904645290633</v>
      </c>
    </row>
    <row r="4225" spans="4:23">
      <c r="D4225" s="22" t="s">
        <v>19655</v>
      </c>
      <c r="E4225" s="22" t="s">
        <v>37986</v>
      </c>
      <c r="F4225" s="22" t="s">
        <v>37987</v>
      </c>
      <c r="G4225" s="22" t="s">
        <v>19654</v>
      </c>
      <c r="H4225" s="22">
        <v>235315</v>
      </c>
      <c r="I4225" s="22" t="s">
        <v>19653</v>
      </c>
      <c r="J4225" s="22">
        <v>309.7</v>
      </c>
      <c r="K4225" s="22">
        <v>179.04</v>
      </c>
      <c r="L4225" s="22">
        <v>57.32</v>
      </c>
      <c r="M4225" s="23">
        <f t="shared" si="894"/>
        <v>182.02</v>
      </c>
      <c r="N4225" s="22">
        <v>46.48</v>
      </c>
      <c r="O4225" s="22">
        <v>53.75</v>
      </c>
      <c r="P4225" s="22">
        <v>46.67</v>
      </c>
      <c r="Q4225" s="23">
        <f t="shared" si="895"/>
        <v>48.966666666666661</v>
      </c>
      <c r="R4225" s="22">
        <v>162.07</v>
      </c>
      <c r="S4225" s="22">
        <v>148.19</v>
      </c>
      <c r="T4225" s="22">
        <v>670.53</v>
      </c>
      <c r="U4225" s="23">
        <f t="shared" si="896"/>
        <v>326.93</v>
      </c>
      <c r="V4225" s="24">
        <f t="shared" si="898"/>
        <v>1.7961213053510603</v>
      </c>
      <c r="W4225" s="22">
        <f t="shared" si="897"/>
        <v>0.26901805662381417</v>
      </c>
    </row>
    <row r="4226" spans="4:23">
      <c r="D4226" s="22" t="s">
        <v>25580</v>
      </c>
      <c r="E4226" s="22" t="s">
        <v>36652</v>
      </c>
      <c r="F4226" s="22" t="s">
        <v>36653</v>
      </c>
      <c r="G4226" s="22" t="s">
        <v>6333</v>
      </c>
      <c r="H4226" s="22">
        <v>11789</v>
      </c>
      <c r="I4226" s="22" t="s">
        <v>6332</v>
      </c>
      <c r="J4226" s="22">
        <v>1487.64</v>
      </c>
      <c r="K4226" s="22">
        <v>1196.1099999999999</v>
      </c>
      <c r="L4226" s="22">
        <v>1256.19</v>
      </c>
      <c r="M4226" s="23">
        <f t="shared" ref="M4226:M4289" si="899">+AVERAGE(J4226:L4226)</f>
        <v>1313.3133333333333</v>
      </c>
      <c r="N4226" s="22">
        <v>1795.24</v>
      </c>
      <c r="O4226" s="22">
        <v>1841.6</v>
      </c>
      <c r="P4226" s="22">
        <v>1346.3</v>
      </c>
      <c r="Q4226" s="23">
        <f t="shared" ref="Q4226:Q4289" si="900">+AVERAGE(N4226:P4226)</f>
        <v>1661.0466666666669</v>
      </c>
      <c r="R4226" s="22">
        <v>2345.8000000000002</v>
      </c>
      <c r="S4226" s="22">
        <v>2551.64</v>
      </c>
      <c r="T4226" s="22">
        <v>2179.79</v>
      </c>
      <c r="U4226" s="23">
        <f t="shared" ref="U4226:U4289" si="901">+AVERAGE(R4226:T4226)</f>
        <v>2359.0766666666668</v>
      </c>
      <c r="V4226" s="24">
        <f t="shared" si="898"/>
        <v>1.7962786235323382</v>
      </c>
      <c r="W4226" s="22">
        <f t="shared" ref="W4226:W4289" si="902">+Q4226/M4226</f>
        <v>1.2647756057198842</v>
      </c>
    </row>
    <row r="4227" spans="4:23">
      <c r="D4227" s="22" t="s">
        <v>13527</v>
      </c>
      <c r="E4227" s="22" t="s">
        <v>35330</v>
      </c>
      <c r="F4227" s="22" t="s">
        <v>35331</v>
      </c>
      <c r="G4227" s="22" t="s">
        <v>13671</v>
      </c>
      <c r="H4227" s="22">
        <v>218210</v>
      </c>
      <c r="I4227" s="22" t="s">
        <v>13670</v>
      </c>
      <c r="J4227" s="22">
        <v>799.27</v>
      </c>
      <c r="K4227" s="22">
        <v>747.55</v>
      </c>
      <c r="L4227" s="22">
        <v>473.5</v>
      </c>
      <c r="M4227" s="23">
        <f t="shared" si="899"/>
        <v>673.43999999999994</v>
      </c>
      <c r="N4227" s="22">
        <v>1133.48</v>
      </c>
      <c r="O4227" s="22">
        <v>1015.58</v>
      </c>
      <c r="P4227" s="22">
        <v>803.32</v>
      </c>
      <c r="Q4227" s="23">
        <f t="shared" si="900"/>
        <v>984.12666666666667</v>
      </c>
      <c r="R4227" s="22">
        <v>1449.87</v>
      </c>
      <c r="S4227" s="22">
        <v>1187.33</v>
      </c>
      <c r="T4227" s="22">
        <v>994.71</v>
      </c>
      <c r="U4227" s="23">
        <f t="shared" si="901"/>
        <v>1210.6366666666665</v>
      </c>
      <c r="V4227" s="24">
        <f t="shared" si="898"/>
        <v>1.7976904648768512</v>
      </c>
      <c r="W4227" s="22">
        <f t="shared" si="902"/>
        <v>1.4613427575829572</v>
      </c>
    </row>
    <row r="4228" spans="4:23">
      <c r="D4228" s="22" t="s">
        <v>30000</v>
      </c>
      <c r="E4228" s="22" t="s">
        <v>41444</v>
      </c>
      <c r="F4228" s="22" t="s">
        <v>41445</v>
      </c>
      <c r="G4228" s="22" t="s">
        <v>29999</v>
      </c>
      <c r="H4228" s="22">
        <v>54383</v>
      </c>
      <c r="I4228" s="22" t="s">
        <v>29998</v>
      </c>
      <c r="J4228" s="22">
        <v>880.17</v>
      </c>
      <c r="K4228" s="22">
        <v>1326.33</v>
      </c>
      <c r="L4228" s="22">
        <v>576.03</v>
      </c>
      <c r="M4228" s="23">
        <f t="shared" si="899"/>
        <v>927.50999999999988</v>
      </c>
      <c r="N4228" s="22">
        <v>609.97</v>
      </c>
      <c r="O4228" s="22">
        <v>934.88</v>
      </c>
      <c r="P4228" s="22">
        <v>866.36</v>
      </c>
      <c r="Q4228" s="23">
        <f t="shared" si="900"/>
        <v>803.73666666666668</v>
      </c>
      <c r="R4228" s="22">
        <v>1052.94</v>
      </c>
      <c r="S4228" s="22">
        <v>1764.63</v>
      </c>
      <c r="T4228" s="22">
        <v>2184.9899999999998</v>
      </c>
      <c r="U4228" s="23">
        <f t="shared" si="901"/>
        <v>1667.5199999999998</v>
      </c>
      <c r="V4228" s="24">
        <f t="shared" si="898"/>
        <v>1.7978458453278132</v>
      </c>
      <c r="W4228" s="22">
        <f t="shared" si="902"/>
        <v>0.86655310095488647</v>
      </c>
    </row>
    <row r="4229" spans="4:23">
      <c r="D4229" s="22" t="s">
        <v>10255</v>
      </c>
      <c r="E4229" s="22" t="s">
        <v>44554</v>
      </c>
      <c r="F4229" s="22" t="s">
        <v>44789</v>
      </c>
      <c r="G4229" s="22" t="s">
        <v>10254</v>
      </c>
      <c r="H4229" s="22">
        <v>216742</v>
      </c>
      <c r="I4229" s="22" t="s">
        <v>10253</v>
      </c>
      <c r="J4229" s="22">
        <v>333.02</v>
      </c>
      <c r="K4229" s="22">
        <v>153.49</v>
      </c>
      <c r="L4229" s="22">
        <v>328.82</v>
      </c>
      <c r="M4229" s="23">
        <f t="shared" si="899"/>
        <v>271.77666666666664</v>
      </c>
      <c r="N4229" s="22">
        <v>521.88</v>
      </c>
      <c r="O4229" s="22">
        <v>377.06</v>
      </c>
      <c r="P4229" s="22">
        <v>137.32</v>
      </c>
      <c r="Q4229" s="23">
        <f t="shared" si="900"/>
        <v>345.42</v>
      </c>
      <c r="R4229" s="22">
        <v>580.64</v>
      </c>
      <c r="S4229" s="22">
        <v>336.44</v>
      </c>
      <c r="T4229" s="22">
        <v>548.92999999999995</v>
      </c>
      <c r="U4229" s="23">
        <f t="shared" si="901"/>
        <v>488.6699999999999</v>
      </c>
      <c r="V4229" s="24">
        <f t="shared" si="898"/>
        <v>1.7980572283615222</v>
      </c>
      <c r="W4229" s="22">
        <f t="shared" si="902"/>
        <v>1.2709700366722678</v>
      </c>
    </row>
    <row r="4230" spans="4:23">
      <c r="D4230" s="22" t="s">
        <v>22648</v>
      </c>
      <c r="E4230" s="22" t="s">
        <v>41054</v>
      </c>
      <c r="F4230" s="22" t="s">
        <v>41055</v>
      </c>
      <c r="G4230" s="22" t="s">
        <v>22646</v>
      </c>
      <c r="H4230" s="22">
        <v>103583</v>
      </c>
      <c r="I4230" s="22" t="s">
        <v>22645</v>
      </c>
      <c r="J4230" s="22">
        <v>317.85000000000002</v>
      </c>
      <c r="K4230" s="22">
        <v>133.81</v>
      </c>
      <c r="L4230" s="22">
        <v>183.29</v>
      </c>
      <c r="M4230" s="23">
        <f t="shared" si="899"/>
        <v>211.65</v>
      </c>
      <c r="N4230" s="22">
        <v>192.34</v>
      </c>
      <c r="O4230" s="22">
        <v>318.27</v>
      </c>
      <c r="P4230" s="22">
        <v>229.8</v>
      </c>
      <c r="Q4230" s="23">
        <f t="shared" si="900"/>
        <v>246.80333333333337</v>
      </c>
      <c r="R4230" s="22">
        <v>192.69</v>
      </c>
      <c r="S4230" s="22">
        <v>814.47</v>
      </c>
      <c r="T4230" s="22">
        <v>134.53</v>
      </c>
      <c r="U4230" s="23">
        <f t="shared" si="901"/>
        <v>380.56333333333333</v>
      </c>
      <c r="V4230" s="24">
        <f t="shared" si="898"/>
        <v>1.7980785888652648</v>
      </c>
      <c r="W4230" s="22">
        <f t="shared" si="902"/>
        <v>1.1660918182534059</v>
      </c>
    </row>
    <row r="4231" spans="4:23">
      <c r="D4231" s="22" t="s">
        <v>23597</v>
      </c>
      <c r="E4231" s="22" t="s">
        <v>40797</v>
      </c>
      <c r="F4231" s="22" t="s">
        <v>40798</v>
      </c>
      <c r="G4231" s="22" t="s">
        <v>23596</v>
      </c>
      <c r="H4231" s="22">
        <v>217410</v>
      </c>
      <c r="I4231" s="22" t="s">
        <v>23595</v>
      </c>
      <c r="J4231" s="22">
        <v>430.98</v>
      </c>
      <c r="K4231" s="22">
        <v>92.97</v>
      </c>
      <c r="L4231" s="22">
        <v>549.42999999999995</v>
      </c>
      <c r="M4231" s="23">
        <f t="shared" si="899"/>
        <v>357.79333333333335</v>
      </c>
      <c r="N4231" s="22">
        <v>298.74</v>
      </c>
      <c r="O4231" s="22">
        <v>621.26</v>
      </c>
      <c r="P4231" s="22">
        <v>787.22</v>
      </c>
      <c r="Q4231" s="23">
        <f t="shared" si="900"/>
        <v>569.07333333333338</v>
      </c>
      <c r="R4231" s="22">
        <v>694.83</v>
      </c>
      <c r="S4231" s="22">
        <v>622.79</v>
      </c>
      <c r="T4231" s="22">
        <v>612.77</v>
      </c>
      <c r="U4231" s="23">
        <f t="shared" si="901"/>
        <v>643.46333333333325</v>
      </c>
      <c r="V4231" s="24">
        <f t="shared" si="898"/>
        <v>1.7984218077474889</v>
      </c>
      <c r="W4231" s="22">
        <f t="shared" si="902"/>
        <v>1.5905084872086308</v>
      </c>
    </row>
    <row r="4232" spans="4:23">
      <c r="D4232" s="22" t="s">
        <v>29675</v>
      </c>
      <c r="E4232" s="22" t="s">
        <v>47462</v>
      </c>
      <c r="F4232" s="22" t="s">
        <v>47463</v>
      </c>
      <c r="G4232" s="22" t="s">
        <v>29674</v>
      </c>
      <c r="H4232" s="22">
        <v>80751</v>
      </c>
      <c r="I4232" s="22" t="s">
        <v>29673</v>
      </c>
      <c r="J4232" s="22">
        <v>1884.89</v>
      </c>
      <c r="K4232" s="22">
        <v>4154.93</v>
      </c>
      <c r="L4232" s="22">
        <v>1143.9100000000001</v>
      </c>
      <c r="M4232" s="23">
        <f t="shared" si="899"/>
        <v>2394.5766666666668</v>
      </c>
      <c r="N4232" s="22">
        <v>2354.29</v>
      </c>
      <c r="O4232" s="22">
        <v>4483.95</v>
      </c>
      <c r="P4232" s="22">
        <v>996.34</v>
      </c>
      <c r="Q4232" s="23">
        <f t="shared" si="900"/>
        <v>2611.5266666666666</v>
      </c>
      <c r="R4232" s="22">
        <v>3063.74</v>
      </c>
      <c r="S4232" s="22">
        <v>2486.41</v>
      </c>
      <c r="T4232" s="22">
        <v>7370.77</v>
      </c>
      <c r="U4232" s="23">
        <f t="shared" si="901"/>
        <v>4306.9733333333334</v>
      </c>
      <c r="V4232" s="24">
        <f t="shared" si="898"/>
        <v>1.7986366414105206</v>
      </c>
      <c r="W4232" s="22">
        <f t="shared" si="902"/>
        <v>1.090600565444414</v>
      </c>
    </row>
    <row r="4233" spans="4:23">
      <c r="D4233" s="22" t="s">
        <v>11419</v>
      </c>
      <c r="E4233" s="22" t="s">
        <v>47128</v>
      </c>
      <c r="F4233" s="22" t="s">
        <v>47129</v>
      </c>
      <c r="G4233" s="22" t="s">
        <v>11418</v>
      </c>
      <c r="H4233" s="22">
        <v>107305</v>
      </c>
      <c r="I4233" s="22" t="s">
        <v>11417</v>
      </c>
      <c r="J4233" s="22">
        <v>434.65</v>
      </c>
      <c r="K4233" s="22">
        <v>838.81</v>
      </c>
      <c r="L4233" s="22">
        <v>678.14</v>
      </c>
      <c r="M4233" s="23">
        <f t="shared" si="899"/>
        <v>650.5333333333333</v>
      </c>
      <c r="N4233" s="22">
        <v>376.3</v>
      </c>
      <c r="O4233" s="22">
        <v>444.09</v>
      </c>
      <c r="P4233" s="22">
        <v>1356.93</v>
      </c>
      <c r="Q4233" s="23">
        <f t="shared" si="900"/>
        <v>725.77333333333343</v>
      </c>
      <c r="R4233" s="22">
        <v>1118.46</v>
      </c>
      <c r="S4233" s="22">
        <v>1005.58</v>
      </c>
      <c r="T4233" s="22">
        <v>1387.63</v>
      </c>
      <c r="U4233" s="23">
        <f t="shared" si="901"/>
        <v>1170.5566666666666</v>
      </c>
      <c r="V4233" s="24">
        <f t="shared" si="898"/>
        <v>1.7993799959007994</v>
      </c>
      <c r="W4233" s="22">
        <f t="shared" si="902"/>
        <v>1.1156589465054316</v>
      </c>
    </row>
    <row r="4234" spans="4:23">
      <c r="D4234" s="22" t="s">
        <v>16982</v>
      </c>
      <c r="E4234" s="22" t="s">
        <v>40506</v>
      </c>
      <c r="F4234" s="22" t="s">
        <v>40507</v>
      </c>
      <c r="G4234" s="22" t="s">
        <v>16981</v>
      </c>
      <c r="H4234" s="22">
        <v>213056</v>
      </c>
      <c r="I4234" s="22" t="s">
        <v>16980</v>
      </c>
      <c r="J4234" s="22">
        <v>85.24</v>
      </c>
      <c r="K4234" s="22">
        <v>2.69</v>
      </c>
      <c r="L4234" s="22">
        <v>210.13</v>
      </c>
      <c r="M4234" s="23">
        <f t="shared" si="899"/>
        <v>99.353333333333339</v>
      </c>
      <c r="N4234" s="22">
        <v>980.92</v>
      </c>
      <c r="O4234" s="22">
        <v>39.119999999999997</v>
      </c>
      <c r="P4234" s="22">
        <v>69.92</v>
      </c>
      <c r="Q4234" s="23">
        <f t="shared" si="900"/>
        <v>363.32</v>
      </c>
      <c r="R4234" s="22">
        <v>234.35</v>
      </c>
      <c r="S4234" s="22">
        <v>149.38999999999999</v>
      </c>
      <c r="T4234" s="22">
        <v>152.65</v>
      </c>
      <c r="U4234" s="23">
        <f t="shared" si="901"/>
        <v>178.79666666666665</v>
      </c>
      <c r="V4234" s="24">
        <f t="shared" si="898"/>
        <v>1.7996041065557269</v>
      </c>
      <c r="W4234" s="22">
        <f t="shared" si="902"/>
        <v>3.6568476145742466</v>
      </c>
    </row>
    <row r="4235" spans="4:23">
      <c r="D4235" s="22" t="s">
        <v>4306</v>
      </c>
      <c r="E4235" s="22" t="s">
        <v>45096</v>
      </c>
      <c r="F4235" s="22" t="s">
        <v>45097</v>
      </c>
      <c r="G4235" s="22" t="s">
        <v>4305</v>
      </c>
      <c r="H4235" s="22" t="s">
        <v>4304</v>
      </c>
      <c r="I4235" s="22" t="s">
        <v>4303</v>
      </c>
      <c r="J4235" s="22">
        <v>194.48</v>
      </c>
      <c r="K4235" s="22">
        <v>871.17</v>
      </c>
      <c r="L4235" s="22">
        <v>106.49</v>
      </c>
      <c r="M4235" s="23">
        <f t="shared" si="899"/>
        <v>390.71333333333331</v>
      </c>
      <c r="N4235" s="22">
        <v>174.72</v>
      </c>
      <c r="O4235" s="22">
        <v>364.98</v>
      </c>
      <c r="P4235" s="22">
        <v>218.59</v>
      </c>
      <c r="Q4235" s="23">
        <f t="shared" si="900"/>
        <v>252.76333333333335</v>
      </c>
      <c r="R4235" s="22">
        <v>833.96</v>
      </c>
      <c r="S4235" s="22">
        <v>607.33000000000004</v>
      </c>
      <c r="T4235" s="22">
        <v>668.35</v>
      </c>
      <c r="U4235" s="23">
        <f t="shared" si="901"/>
        <v>703.21333333333325</v>
      </c>
      <c r="V4235" s="24">
        <f t="shared" si="898"/>
        <v>1.799819134233112</v>
      </c>
      <c r="W4235" s="22">
        <f t="shared" si="902"/>
        <v>0.64692784138413506</v>
      </c>
    </row>
    <row r="4236" spans="4:23">
      <c r="D4236" s="22" t="s">
        <v>12336</v>
      </c>
      <c r="E4236" s="22" t="s">
        <v>42794</v>
      </c>
      <c r="F4236" s="22" t="s">
        <v>42795</v>
      </c>
      <c r="G4236" s="22" t="s">
        <v>12335</v>
      </c>
      <c r="H4236" s="22">
        <v>70472</v>
      </c>
      <c r="I4236" s="22" t="s">
        <v>12334</v>
      </c>
      <c r="J4236" s="22">
        <v>361.38</v>
      </c>
      <c r="K4236" s="22">
        <v>617.71</v>
      </c>
      <c r="L4236" s="22">
        <v>360.48</v>
      </c>
      <c r="M4236" s="23">
        <f t="shared" si="899"/>
        <v>446.52333333333337</v>
      </c>
      <c r="N4236" s="22">
        <v>235.46</v>
      </c>
      <c r="O4236" s="22">
        <v>334.33</v>
      </c>
      <c r="P4236" s="22">
        <v>489.75</v>
      </c>
      <c r="Q4236" s="23">
        <f t="shared" si="900"/>
        <v>353.18</v>
      </c>
      <c r="R4236" s="22">
        <v>629.04999999999995</v>
      </c>
      <c r="S4236" s="22">
        <v>1306.98</v>
      </c>
      <c r="T4236" s="22">
        <v>477.63</v>
      </c>
      <c r="U4236" s="23">
        <f t="shared" si="901"/>
        <v>804.55333333333328</v>
      </c>
      <c r="V4236" s="24">
        <f t="shared" si="898"/>
        <v>1.8018170009779255</v>
      </c>
      <c r="W4236" s="22">
        <f t="shared" si="902"/>
        <v>0.79095530655359547</v>
      </c>
    </row>
    <row r="4237" spans="4:23">
      <c r="D4237" s="22" t="s">
        <v>2356</v>
      </c>
      <c r="E4237" s="22" t="s">
        <v>2354</v>
      </c>
      <c r="F4237" s="22"/>
      <c r="G4237" s="22" t="s">
        <v>2355</v>
      </c>
      <c r="H4237" s="22"/>
      <c r="I4237" s="22" t="s">
        <v>2354</v>
      </c>
      <c r="J4237" s="22">
        <v>299.44</v>
      </c>
      <c r="K4237" s="22">
        <v>205.39</v>
      </c>
      <c r="L4237" s="22">
        <v>308.77</v>
      </c>
      <c r="M4237" s="23">
        <f t="shared" si="899"/>
        <v>271.2</v>
      </c>
      <c r="N4237" s="22">
        <v>512.22</v>
      </c>
      <c r="O4237" s="22">
        <v>253.13</v>
      </c>
      <c r="P4237" s="22">
        <v>117.5</v>
      </c>
      <c r="Q4237" s="23">
        <f t="shared" si="900"/>
        <v>294.28333333333336</v>
      </c>
      <c r="R4237" s="22">
        <v>442.91</v>
      </c>
      <c r="S4237" s="22">
        <v>596.85</v>
      </c>
      <c r="T4237" s="22">
        <v>426.29</v>
      </c>
      <c r="U4237" s="23">
        <f t="shared" si="901"/>
        <v>488.68333333333334</v>
      </c>
      <c r="V4237" s="24">
        <f t="shared" si="898"/>
        <v>1.8019296951819077</v>
      </c>
      <c r="W4237" s="22">
        <f t="shared" si="902"/>
        <v>1.0851155358898723</v>
      </c>
    </row>
    <row r="4238" spans="4:23">
      <c r="D4238" s="22" t="s">
        <v>12213</v>
      </c>
      <c r="E4238" s="22" t="s">
        <v>39225</v>
      </c>
      <c r="F4238" s="22" t="s">
        <v>39226</v>
      </c>
      <c r="G4238" s="22" t="s">
        <v>12212</v>
      </c>
      <c r="H4238" s="22" t="s">
        <v>12211</v>
      </c>
      <c r="I4238" s="22" t="s">
        <v>12210</v>
      </c>
      <c r="J4238" s="22">
        <v>6222.77</v>
      </c>
      <c r="K4238" s="22">
        <v>6358.68</v>
      </c>
      <c r="L4238" s="22">
        <v>4839.3500000000004</v>
      </c>
      <c r="M4238" s="23">
        <f t="shared" si="899"/>
        <v>5806.9333333333343</v>
      </c>
      <c r="N4238" s="22">
        <v>6688.29</v>
      </c>
      <c r="O4238" s="22">
        <v>6635.15</v>
      </c>
      <c r="P4238" s="22">
        <v>6268.52</v>
      </c>
      <c r="Q4238" s="23">
        <f t="shared" si="900"/>
        <v>6530.6533333333327</v>
      </c>
      <c r="R4238" s="22">
        <v>10402.75</v>
      </c>
      <c r="S4238" s="22">
        <v>11085.62</v>
      </c>
      <c r="T4238" s="22">
        <v>9910.6</v>
      </c>
      <c r="U4238" s="23">
        <f t="shared" si="901"/>
        <v>10466.323333333334</v>
      </c>
      <c r="V4238" s="24">
        <f t="shared" si="898"/>
        <v>1.8023839318515795</v>
      </c>
      <c r="W4238" s="22">
        <f t="shared" si="902"/>
        <v>1.1246303269654663</v>
      </c>
    </row>
    <row r="4239" spans="4:23">
      <c r="D4239" s="22" t="s">
        <v>14794</v>
      </c>
      <c r="E4239" s="22" t="s">
        <v>42729</v>
      </c>
      <c r="F4239" s="22" t="s">
        <v>42730</v>
      </c>
      <c r="G4239" s="22" t="s">
        <v>14793</v>
      </c>
      <c r="H4239" s="22" t="s">
        <v>14792</v>
      </c>
      <c r="I4239" s="22" t="s">
        <v>14791</v>
      </c>
      <c r="J4239" s="22">
        <v>872.42</v>
      </c>
      <c r="K4239" s="22">
        <v>815.46</v>
      </c>
      <c r="L4239" s="22">
        <v>731.47</v>
      </c>
      <c r="M4239" s="23">
        <f t="shared" si="899"/>
        <v>806.45000000000016</v>
      </c>
      <c r="N4239" s="22">
        <v>642.85</v>
      </c>
      <c r="O4239" s="22">
        <v>406.48</v>
      </c>
      <c r="P4239" s="22">
        <v>1397.59</v>
      </c>
      <c r="Q4239" s="23">
        <f t="shared" si="900"/>
        <v>815.64</v>
      </c>
      <c r="R4239" s="22">
        <v>1544.61</v>
      </c>
      <c r="S4239" s="22">
        <v>1687.57</v>
      </c>
      <c r="T4239" s="22">
        <v>1131.29</v>
      </c>
      <c r="U4239" s="23">
        <f t="shared" si="901"/>
        <v>1454.4899999999998</v>
      </c>
      <c r="V4239" s="24">
        <f t="shared" si="898"/>
        <v>1.8035712071424137</v>
      </c>
      <c r="W4239" s="22">
        <f t="shared" si="902"/>
        <v>1.0113956227912453</v>
      </c>
    </row>
    <row r="4240" spans="4:23">
      <c r="D4240" s="22" t="s">
        <v>4431</v>
      </c>
      <c r="E4240" s="22" t="s">
        <v>33615</v>
      </c>
      <c r="F4240" s="22" t="s">
        <v>33616</v>
      </c>
      <c r="G4240" s="22" t="s">
        <v>4429</v>
      </c>
      <c r="H4240" s="22">
        <v>319880</v>
      </c>
      <c r="I4240" s="22" t="s">
        <v>4428</v>
      </c>
      <c r="J4240" s="22">
        <v>1355.19</v>
      </c>
      <c r="K4240" s="22">
        <v>1086.49</v>
      </c>
      <c r="L4240" s="22">
        <v>1194.33</v>
      </c>
      <c r="M4240" s="23">
        <f t="shared" si="899"/>
        <v>1212.0033333333333</v>
      </c>
      <c r="N4240" s="22">
        <v>1774.83</v>
      </c>
      <c r="O4240" s="22">
        <v>1813.46</v>
      </c>
      <c r="P4240" s="22">
        <v>1776.87</v>
      </c>
      <c r="Q4240" s="23">
        <f t="shared" si="900"/>
        <v>1788.3866666666665</v>
      </c>
      <c r="R4240" s="22">
        <v>2344.4899999999998</v>
      </c>
      <c r="S4240" s="22">
        <v>1937.4</v>
      </c>
      <c r="T4240" s="22">
        <v>2276.25</v>
      </c>
      <c r="U4240" s="23">
        <f t="shared" si="901"/>
        <v>2186.0466666666666</v>
      </c>
      <c r="V4240" s="24">
        <f t="shared" si="898"/>
        <v>1.8036639063148892</v>
      </c>
      <c r="W4240" s="22">
        <f t="shared" si="902"/>
        <v>1.4755624984529745</v>
      </c>
    </row>
    <row r="4241" spans="4:23">
      <c r="D4241" s="22" t="s">
        <v>10025</v>
      </c>
      <c r="E4241" s="22" t="s">
        <v>40248</v>
      </c>
      <c r="F4241" s="22" t="s">
        <v>40249</v>
      </c>
      <c r="G4241" s="22" t="s">
        <v>10024</v>
      </c>
      <c r="H4241" s="22">
        <v>71340</v>
      </c>
      <c r="I4241" s="22" t="s">
        <v>10023</v>
      </c>
      <c r="J4241" s="22">
        <v>900.33</v>
      </c>
      <c r="K4241" s="22">
        <v>946.88</v>
      </c>
      <c r="L4241" s="22">
        <v>596.58000000000004</v>
      </c>
      <c r="M4241" s="23">
        <f t="shared" si="899"/>
        <v>814.59666666666669</v>
      </c>
      <c r="N4241" s="22">
        <v>956.9</v>
      </c>
      <c r="O4241" s="22">
        <v>1597.33</v>
      </c>
      <c r="P4241" s="22">
        <v>833.6</v>
      </c>
      <c r="Q4241" s="23">
        <f t="shared" si="900"/>
        <v>1129.2766666666666</v>
      </c>
      <c r="R4241" s="22">
        <v>1652.21</v>
      </c>
      <c r="S4241" s="22">
        <v>1457.21</v>
      </c>
      <c r="T4241" s="22">
        <v>1298.8499999999999</v>
      </c>
      <c r="U4241" s="23">
        <f t="shared" si="901"/>
        <v>1469.4233333333334</v>
      </c>
      <c r="V4241" s="24">
        <f t="shared" si="898"/>
        <v>1.8038661259764546</v>
      </c>
      <c r="W4241" s="22">
        <f t="shared" si="902"/>
        <v>1.3863016052934172</v>
      </c>
    </row>
    <row r="4242" spans="4:23">
      <c r="D4242" s="22" t="s">
        <v>1649</v>
      </c>
      <c r="E4242" s="22" t="s">
        <v>37984</v>
      </c>
      <c r="F4242" s="22" t="s">
        <v>37985</v>
      </c>
      <c r="G4242" s="22" t="s">
        <v>1648</v>
      </c>
      <c r="H4242" s="22">
        <v>100986</v>
      </c>
      <c r="I4242" s="22" t="s">
        <v>1647</v>
      </c>
      <c r="J4242" s="22">
        <v>93.96</v>
      </c>
      <c r="K4242" s="22">
        <v>160.99</v>
      </c>
      <c r="L4242" s="22">
        <v>31.23</v>
      </c>
      <c r="M4242" s="23">
        <f t="shared" si="899"/>
        <v>95.393333333333331</v>
      </c>
      <c r="N4242" s="22">
        <v>91.43</v>
      </c>
      <c r="O4242" s="22">
        <v>206.91</v>
      </c>
      <c r="P4242" s="22">
        <v>198.21</v>
      </c>
      <c r="Q4242" s="23">
        <f t="shared" si="900"/>
        <v>165.51666666666668</v>
      </c>
      <c r="R4242" s="22">
        <v>152.83000000000001</v>
      </c>
      <c r="S4242" s="22">
        <v>151.87</v>
      </c>
      <c r="T4242" s="22">
        <v>211.56</v>
      </c>
      <c r="U4242" s="23">
        <f t="shared" si="901"/>
        <v>172.08666666666667</v>
      </c>
      <c r="V4242" s="24">
        <f t="shared" si="898"/>
        <v>1.8039695296666436</v>
      </c>
      <c r="W4242" s="22">
        <f t="shared" si="902"/>
        <v>1.7350967922286675</v>
      </c>
    </row>
    <row r="4243" spans="4:23">
      <c r="D4243" s="22" t="s">
        <v>12168</v>
      </c>
      <c r="E4243" s="22" t="s">
        <v>38762</v>
      </c>
      <c r="F4243" s="22" t="s">
        <v>38763</v>
      </c>
      <c r="G4243" s="22" t="s">
        <v>12167</v>
      </c>
      <c r="H4243" s="22">
        <v>107932</v>
      </c>
      <c r="I4243" s="22" t="s">
        <v>12166</v>
      </c>
      <c r="J4243" s="22">
        <v>792.57</v>
      </c>
      <c r="K4243" s="22">
        <v>1026.67</v>
      </c>
      <c r="L4243" s="22">
        <v>461.18</v>
      </c>
      <c r="M4243" s="23">
        <f t="shared" si="899"/>
        <v>760.14</v>
      </c>
      <c r="N4243" s="22">
        <v>819.98</v>
      </c>
      <c r="O4243" s="22">
        <v>1085.08</v>
      </c>
      <c r="P4243" s="22">
        <v>1810.47</v>
      </c>
      <c r="Q4243" s="23">
        <f t="shared" si="900"/>
        <v>1238.51</v>
      </c>
      <c r="R4243" s="22">
        <v>1167.6400000000001</v>
      </c>
      <c r="S4243" s="22">
        <v>1853.26</v>
      </c>
      <c r="T4243" s="22">
        <v>1093.45</v>
      </c>
      <c r="U4243" s="23">
        <f t="shared" si="901"/>
        <v>1371.45</v>
      </c>
      <c r="V4243" s="24">
        <f t="shared" si="898"/>
        <v>1.8042071197411005</v>
      </c>
      <c r="W4243" s="22">
        <f t="shared" si="902"/>
        <v>1.6293182834740969</v>
      </c>
    </row>
    <row r="4244" spans="4:23">
      <c r="D4244" s="22" t="s">
        <v>21535</v>
      </c>
      <c r="E4244" s="22" t="s">
        <v>42882</v>
      </c>
      <c r="F4244" s="22" t="s">
        <v>42883</v>
      </c>
      <c r="G4244" s="22" t="s">
        <v>21534</v>
      </c>
      <c r="H4244" s="22">
        <v>235442</v>
      </c>
      <c r="I4244" s="22" t="s">
        <v>21533</v>
      </c>
      <c r="J4244" s="22">
        <v>1899.88</v>
      </c>
      <c r="K4244" s="22">
        <v>315.95</v>
      </c>
      <c r="L4244" s="22">
        <v>114.8</v>
      </c>
      <c r="M4244" s="23">
        <f t="shared" si="899"/>
        <v>776.87666666666667</v>
      </c>
      <c r="N4244" s="22">
        <v>483.68</v>
      </c>
      <c r="O4244" s="22">
        <v>176.94</v>
      </c>
      <c r="P4244" s="22">
        <v>137.41999999999999</v>
      </c>
      <c r="Q4244" s="23">
        <f t="shared" si="900"/>
        <v>266.01333333333332</v>
      </c>
      <c r="R4244" s="22">
        <v>1190.1300000000001</v>
      </c>
      <c r="S4244" s="22">
        <v>1343.34</v>
      </c>
      <c r="T4244" s="22">
        <v>1671.77</v>
      </c>
      <c r="U4244" s="23">
        <f t="shared" si="901"/>
        <v>1401.7466666666667</v>
      </c>
      <c r="V4244" s="24">
        <f t="shared" si="898"/>
        <v>1.8043361666158935</v>
      </c>
      <c r="W4244" s="22">
        <f t="shared" si="902"/>
        <v>0.34241385376486183</v>
      </c>
    </row>
    <row r="4245" spans="4:23">
      <c r="D4245" s="22" t="s">
        <v>18107</v>
      </c>
      <c r="E4245" s="22" t="s">
        <v>45024</v>
      </c>
      <c r="F4245" s="22" t="s">
        <v>45025</v>
      </c>
      <c r="G4245" s="22" t="s">
        <v>18106</v>
      </c>
      <c r="H4245" s="22">
        <v>329154</v>
      </c>
      <c r="I4245" s="22" t="s">
        <v>18105</v>
      </c>
      <c r="J4245" s="22">
        <v>1571.2</v>
      </c>
      <c r="K4245" s="22">
        <v>579.82000000000005</v>
      </c>
      <c r="L4245" s="22">
        <v>527.16999999999996</v>
      </c>
      <c r="M4245" s="23">
        <f t="shared" si="899"/>
        <v>892.73</v>
      </c>
      <c r="N4245" s="22">
        <v>1558.21</v>
      </c>
      <c r="O4245" s="22">
        <v>852.54</v>
      </c>
      <c r="P4245" s="22">
        <v>923.67</v>
      </c>
      <c r="Q4245" s="23">
        <f t="shared" si="900"/>
        <v>1111.4733333333334</v>
      </c>
      <c r="R4245" s="22">
        <v>2122.04</v>
      </c>
      <c r="S4245" s="22">
        <v>1206.1500000000001</v>
      </c>
      <c r="T4245" s="22">
        <v>1506.71</v>
      </c>
      <c r="U4245" s="23">
        <f t="shared" si="901"/>
        <v>1611.6333333333332</v>
      </c>
      <c r="V4245" s="24">
        <f t="shared" si="898"/>
        <v>1.8052864061175644</v>
      </c>
      <c r="W4245" s="22">
        <f t="shared" si="902"/>
        <v>1.2450274252386873</v>
      </c>
    </row>
    <row r="4246" spans="4:23">
      <c r="D4246" s="22" t="s">
        <v>7722</v>
      </c>
      <c r="E4246" s="22" t="s">
        <v>33531</v>
      </c>
      <c r="F4246" s="22" t="s">
        <v>33532</v>
      </c>
      <c r="G4246" s="22" t="s">
        <v>7720</v>
      </c>
      <c r="H4246" s="22">
        <v>67163</v>
      </c>
      <c r="I4246" s="22" t="s">
        <v>7719</v>
      </c>
      <c r="J4246" s="22">
        <v>803.94</v>
      </c>
      <c r="K4246" s="22">
        <v>637.96</v>
      </c>
      <c r="L4246" s="22">
        <v>714.57</v>
      </c>
      <c r="M4246" s="23">
        <f t="shared" si="899"/>
        <v>718.82333333333338</v>
      </c>
      <c r="N4246" s="22">
        <v>1480.3</v>
      </c>
      <c r="O4246" s="22">
        <v>954.59</v>
      </c>
      <c r="P4246" s="22">
        <v>852.02</v>
      </c>
      <c r="Q4246" s="23">
        <f t="shared" si="900"/>
        <v>1095.6366666666665</v>
      </c>
      <c r="R4246" s="22">
        <v>1167.55</v>
      </c>
      <c r="S4246" s="22">
        <v>1150.57</v>
      </c>
      <c r="T4246" s="22">
        <v>1575.67</v>
      </c>
      <c r="U4246" s="23">
        <f t="shared" si="901"/>
        <v>1297.93</v>
      </c>
      <c r="V4246" s="24">
        <f t="shared" si="898"/>
        <v>1.8056314254313763</v>
      </c>
      <c r="W4246" s="22">
        <f t="shared" si="902"/>
        <v>1.5242085445195155</v>
      </c>
    </row>
    <row r="4247" spans="4:23">
      <c r="D4247" s="22" t="s">
        <v>32044</v>
      </c>
      <c r="E4247" s="22" t="s">
        <v>37576</v>
      </c>
      <c r="F4247" s="22" t="s">
        <v>37577</v>
      </c>
      <c r="G4247" s="22" t="s">
        <v>32043</v>
      </c>
      <c r="H4247" s="22">
        <v>59032</v>
      </c>
      <c r="I4247" s="22" t="s">
        <v>32042</v>
      </c>
      <c r="J4247" s="22">
        <v>181.55</v>
      </c>
      <c r="K4247" s="22">
        <v>187.21</v>
      </c>
      <c r="L4247" s="22">
        <v>137.68</v>
      </c>
      <c r="M4247" s="23">
        <f t="shared" si="899"/>
        <v>168.81333333333333</v>
      </c>
      <c r="N4247" s="22">
        <v>189.8</v>
      </c>
      <c r="O4247" s="22">
        <v>282.16000000000003</v>
      </c>
      <c r="P4247" s="22">
        <v>200.68</v>
      </c>
      <c r="Q4247" s="23">
        <f t="shared" si="900"/>
        <v>224.21333333333337</v>
      </c>
      <c r="R4247" s="22">
        <v>436.08</v>
      </c>
      <c r="S4247" s="22">
        <v>250.86</v>
      </c>
      <c r="T4247" s="22">
        <v>227.68</v>
      </c>
      <c r="U4247" s="23">
        <f t="shared" si="901"/>
        <v>304.87333333333339</v>
      </c>
      <c r="V4247" s="24">
        <f t="shared" si="898"/>
        <v>1.8059789906010588</v>
      </c>
      <c r="W4247" s="22">
        <f t="shared" si="902"/>
        <v>1.3281731300845117</v>
      </c>
    </row>
    <row r="4248" spans="4:23">
      <c r="D4248" s="22" t="s">
        <v>13210</v>
      </c>
      <c r="E4248" s="22" t="s">
        <v>34359</v>
      </c>
      <c r="F4248" s="22" t="s">
        <v>34360</v>
      </c>
      <c r="G4248" s="22" t="s">
        <v>13208</v>
      </c>
      <c r="H4248" s="22">
        <v>382035</v>
      </c>
      <c r="I4248" s="22" t="s">
        <v>13207</v>
      </c>
      <c r="J4248" s="22">
        <v>2434.08</v>
      </c>
      <c r="K4248" s="22">
        <v>1300.6600000000001</v>
      </c>
      <c r="L4248" s="22">
        <v>1923.8</v>
      </c>
      <c r="M4248" s="23">
        <f t="shared" si="899"/>
        <v>1886.18</v>
      </c>
      <c r="N4248" s="22">
        <v>3337.43</v>
      </c>
      <c r="O4248" s="22">
        <v>3161.27</v>
      </c>
      <c r="P4248" s="22">
        <v>2731.96</v>
      </c>
      <c r="Q4248" s="23">
        <f t="shared" si="900"/>
        <v>3076.8866666666668</v>
      </c>
      <c r="R4248" s="22">
        <v>2949.62</v>
      </c>
      <c r="S4248" s="22">
        <v>4476.99</v>
      </c>
      <c r="T4248" s="22">
        <v>2796.36</v>
      </c>
      <c r="U4248" s="23">
        <f t="shared" si="901"/>
        <v>3407.6566666666663</v>
      </c>
      <c r="V4248" s="24">
        <f t="shared" si="898"/>
        <v>1.8066444701283368</v>
      </c>
      <c r="W4248" s="22">
        <f t="shared" si="902"/>
        <v>1.6312794466417133</v>
      </c>
    </row>
    <row r="4249" spans="4:23">
      <c r="D4249" s="22" t="s">
        <v>18495</v>
      </c>
      <c r="E4249" s="22" t="s">
        <v>34657</v>
      </c>
      <c r="F4249" s="22" t="s">
        <v>34658</v>
      </c>
      <c r="G4249" s="22" t="s">
        <v>18494</v>
      </c>
      <c r="H4249" s="22">
        <v>67488</v>
      </c>
      <c r="I4249" s="22" t="s">
        <v>18493</v>
      </c>
      <c r="J4249" s="22">
        <v>318.83</v>
      </c>
      <c r="K4249" s="22">
        <v>492.63</v>
      </c>
      <c r="L4249" s="22">
        <v>232.65</v>
      </c>
      <c r="M4249" s="23">
        <f t="shared" si="899"/>
        <v>348.03666666666669</v>
      </c>
      <c r="N4249" s="22">
        <v>588.36</v>
      </c>
      <c r="O4249" s="22">
        <v>1129.3599999999999</v>
      </c>
      <c r="P4249" s="22">
        <v>1113.02</v>
      </c>
      <c r="Q4249" s="23">
        <f t="shared" si="900"/>
        <v>943.57999999999993</v>
      </c>
      <c r="R4249" s="22">
        <v>824.26</v>
      </c>
      <c r="S4249" s="22">
        <v>536.08000000000004</v>
      </c>
      <c r="T4249" s="22">
        <v>526.71</v>
      </c>
      <c r="U4249" s="23">
        <f t="shared" si="901"/>
        <v>629.01666666666677</v>
      </c>
      <c r="V4249" s="24">
        <f t="shared" si="898"/>
        <v>1.8073287297315419</v>
      </c>
      <c r="W4249" s="22">
        <f t="shared" si="902"/>
        <v>2.7111511239237243</v>
      </c>
    </row>
    <row r="4250" spans="4:23">
      <c r="D4250" s="22" t="s">
        <v>24739</v>
      </c>
      <c r="E4250" s="22" t="s">
        <v>34200</v>
      </c>
      <c r="F4250" s="22" t="s">
        <v>34201</v>
      </c>
      <c r="G4250" s="22" t="s">
        <v>24738</v>
      </c>
      <c r="H4250" s="22">
        <v>50780</v>
      </c>
      <c r="I4250" s="22" t="s">
        <v>24737</v>
      </c>
      <c r="J4250" s="22">
        <v>250.75</v>
      </c>
      <c r="K4250" s="22">
        <v>305.64999999999998</v>
      </c>
      <c r="L4250" s="22">
        <v>245.26</v>
      </c>
      <c r="M4250" s="23">
        <f t="shared" si="899"/>
        <v>267.21999999999997</v>
      </c>
      <c r="N4250" s="22">
        <v>173.61</v>
      </c>
      <c r="O4250" s="22">
        <v>199.79</v>
      </c>
      <c r="P4250" s="22">
        <v>194.24</v>
      </c>
      <c r="Q4250" s="23">
        <f t="shared" si="900"/>
        <v>189.21333333333334</v>
      </c>
      <c r="R4250" s="22">
        <v>147.11000000000001</v>
      </c>
      <c r="S4250" s="22">
        <v>348.77</v>
      </c>
      <c r="T4250" s="22">
        <v>953.58</v>
      </c>
      <c r="U4250" s="23">
        <f t="shared" si="901"/>
        <v>483.15333333333336</v>
      </c>
      <c r="V4250" s="24">
        <f t="shared" si="898"/>
        <v>1.8080732480103787</v>
      </c>
      <c r="W4250" s="22">
        <f t="shared" si="902"/>
        <v>0.70808073248010384</v>
      </c>
    </row>
    <row r="4251" spans="4:23">
      <c r="D4251" s="22" t="s">
        <v>16470</v>
      </c>
      <c r="E4251" s="22" t="s">
        <v>37841</v>
      </c>
      <c r="F4251" s="22" t="s">
        <v>37842</v>
      </c>
      <c r="G4251" s="22" t="s">
        <v>16469</v>
      </c>
      <c r="H4251" s="22">
        <v>71902</v>
      </c>
      <c r="I4251" s="22" t="s">
        <v>16468</v>
      </c>
      <c r="J4251" s="22">
        <v>429.88</v>
      </c>
      <c r="K4251" s="22">
        <v>600.27</v>
      </c>
      <c r="L4251" s="22">
        <v>454.86</v>
      </c>
      <c r="M4251" s="23">
        <f t="shared" si="899"/>
        <v>495.00333333333339</v>
      </c>
      <c r="N4251" s="22">
        <v>417.37</v>
      </c>
      <c r="O4251" s="22">
        <v>379.38</v>
      </c>
      <c r="P4251" s="22">
        <v>47.34</v>
      </c>
      <c r="Q4251" s="23">
        <f t="shared" si="900"/>
        <v>281.36333333333334</v>
      </c>
      <c r="R4251" s="22">
        <v>696.58</v>
      </c>
      <c r="S4251" s="22">
        <v>1111.3</v>
      </c>
      <c r="T4251" s="22">
        <v>878.39</v>
      </c>
      <c r="U4251" s="23">
        <f t="shared" si="901"/>
        <v>895.42333333333329</v>
      </c>
      <c r="V4251" s="24">
        <f t="shared" si="898"/>
        <v>1.8089238456306689</v>
      </c>
      <c r="W4251" s="22">
        <f t="shared" si="902"/>
        <v>0.56840694675456727</v>
      </c>
    </row>
    <row r="4252" spans="4:23">
      <c r="D4252" s="22" t="s">
        <v>2420</v>
      </c>
      <c r="E4252" s="22" t="s">
        <v>44412</v>
      </c>
      <c r="F4252" s="22" t="s">
        <v>44413</v>
      </c>
      <c r="G4252" s="22" t="s">
        <v>2419</v>
      </c>
      <c r="H4252" s="22">
        <v>330463</v>
      </c>
      <c r="I4252" s="22" t="s">
        <v>2418</v>
      </c>
      <c r="J4252" s="22">
        <v>175.93</v>
      </c>
      <c r="K4252" s="22">
        <v>63.16</v>
      </c>
      <c r="L4252" s="22">
        <v>40.340000000000003</v>
      </c>
      <c r="M4252" s="23">
        <f t="shared" si="899"/>
        <v>93.143333333333331</v>
      </c>
      <c r="N4252" s="22">
        <v>150.74</v>
      </c>
      <c r="O4252" s="22">
        <v>159.4</v>
      </c>
      <c r="P4252" s="22">
        <v>65.19</v>
      </c>
      <c r="Q4252" s="23">
        <f t="shared" si="900"/>
        <v>125.11</v>
      </c>
      <c r="R4252" s="22">
        <v>235.81</v>
      </c>
      <c r="S4252" s="22">
        <v>128.37</v>
      </c>
      <c r="T4252" s="22">
        <v>141.31</v>
      </c>
      <c r="U4252" s="23">
        <f t="shared" si="901"/>
        <v>168.49666666666667</v>
      </c>
      <c r="V4252" s="24">
        <f t="shared" si="898"/>
        <v>1.8090040439466057</v>
      </c>
      <c r="W4252" s="22">
        <f t="shared" si="902"/>
        <v>1.3431986544036074</v>
      </c>
    </row>
    <row r="4253" spans="4:23">
      <c r="D4253" s="22" t="s">
        <v>30333</v>
      </c>
      <c r="E4253" s="22" t="s">
        <v>38889</v>
      </c>
      <c r="F4253" s="22" t="s">
        <v>38890</v>
      </c>
      <c r="G4253" s="22" t="s">
        <v>30332</v>
      </c>
      <c r="H4253" s="22">
        <v>23872</v>
      </c>
      <c r="I4253" s="22" t="s">
        <v>30331</v>
      </c>
      <c r="J4253" s="22">
        <v>481.07</v>
      </c>
      <c r="K4253" s="22">
        <v>530.08000000000004</v>
      </c>
      <c r="L4253" s="22">
        <v>286.94</v>
      </c>
      <c r="M4253" s="23">
        <f t="shared" si="899"/>
        <v>432.69666666666672</v>
      </c>
      <c r="N4253" s="22">
        <v>743.95</v>
      </c>
      <c r="O4253" s="22">
        <v>786.57</v>
      </c>
      <c r="P4253" s="22">
        <v>382.17</v>
      </c>
      <c r="Q4253" s="23">
        <f t="shared" si="900"/>
        <v>637.56333333333339</v>
      </c>
      <c r="R4253" s="22">
        <v>762.25</v>
      </c>
      <c r="S4253" s="22">
        <v>677.6</v>
      </c>
      <c r="T4253" s="22">
        <v>908.64</v>
      </c>
      <c r="U4253" s="23">
        <f t="shared" si="901"/>
        <v>782.82999999999993</v>
      </c>
      <c r="V4253" s="24">
        <f t="shared" si="898"/>
        <v>1.8091888852082672</v>
      </c>
      <c r="W4253" s="22">
        <f t="shared" si="902"/>
        <v>1.4734648599095594</v>
      </c>
    </row>
    <row r="4254" spans="4:23">
      <c r="D4254" s="22" t="s">
        <v>3187</v>
      </c>
      <c r="E4254" s="22" t="s">
        <v>35906</v>
      </c>
      <c r="F4254" s="22" t="s">
        <v>35907</v>
      </c>
      <c r="G4254" s="22" t="s">
        <v>3186</v>
      </c>
      <c r="H4254" s="22">
        <v>78833</v>
      </c>
      <c r="I4254" s="22" t="s">
        <v>3185</v>
      </c>
      <c r="J4254" s="22">
        <v>65.13</v>
      </c>
      <c r="K4254" s="22">
        <v>101.22</v>
      </c>
      <c r="L4254" s="22">
        <v>54.17</v>
      </c>
      <c r="M4254" s="23">
        <f t="shared" si="899"/>
        <v>73.506666666666661</v>
      </c>
      <c r="N4254" s="22">
        <v>109.87</v>
      </c>
      <c r="O4254" s="22">
        <v>106.44</v>
      </c>
      <c r="P4254" s="22">
        <v>116.11</v>
      </c>
      <c r="Q4254" s="23">
        <f t="shared" si="900"/>
        <v>110.80666666666667</v>
      </c>
      <c r="R4254" s="22">
        <v>82.88</v>
      </c>
      <c r="S4254" s="22">
        <v>159.79</v>
      </c>
      <c r="T4254" s="22">
        <v>156.30000000000001</v>
      </c>
      <c r="U4254" s="23">
        <f t="shared" si="901"/>
        <v>132.99</v>
      </c>
      <c r="V4254" s="24">
        <f t="shared" si="898"/>
        <v>1.809223653183385</v>
      </c>
      <c r="W4254" s="22">
        <f t="shared" si="902"/>
        <v>1.5074369671685111</v>
      </c>
    </row>
    <row r="4255" spans="4:23">
      <c r="D4255" s="22" t="s">
        <v>13220</v>
      </c>
      <c r="E4255" s="22" t="s">
        <v>13218</v>
      </c>
      <c r="F4255" s="22" t="s">
        <v>40905</v>
      </c>
      <c r="G4255" s="22" t="s">
        <v>13219</v>
      </c>
      <c r="H4255" s="22" t="s">
        <v>13218</v>
      </c>
      <c r="I4255" s="22" t="s">
        <v>13217</v>
      </c>
      <c r="J4255" s="22">
        <v>289.22000000000003</v>
      </c>
      <c r="K4255" s="22">
        <v>100.1</v>
      </c>
      <c r="L4255" s="22">
        <v>256.97000000000003</v>
      </c>
      <c r="M4255" s="23">
        <f t="shared" si="899"/>
        <v>215.43000000000004</v>
      </c>
      <c r="N4255" s="22">
        <v>217.74</v>
      </c>
      <c r="O4255" s="22">
        <v>271.69</v>
      </c>
      <c r="P4255" s="22">
        <v>611.13</v>
      </c>
      <c r="Q4255" s="23">
        <f t="shared" si="900"/>
        <v>366.8533333333333</v>
      </c>
      <c r="R4255" s="22">
        <v>328.76</v>
      </c>
      <c r="S4255" s="22">
        <v>491.35</v>
      </c>
      <c r="T4255" s="22">
        <v>349.24</v>
      </c>
      <c r="U4255" s="23">
        <f t="shared" si="901"/>
        <v>389.7833333333333</v>
      </c>
      <c r="V4255" s="24">
        <f t="shared" si="898"/>
        <v>1.8093270822695688</v>
      </c>
      <c r="W4255" s="22">
        <f t="shared" si="902"/>
        <v>1.7028887960513077</v>
      </c>
    </row>
    <row r="4256" spans="4:23">
      <c r="D4256" s="22" t="s">
        <v>6846</v>
      </c>
      <c r="E4256" s="22" t="s">
        <v>34277</v>
      </c>
      <c r="F4256" s="22" t="s">
        <v>34278</v>
      </c>
      <c r="G4256" s="22" t="s">
        <v>6844</v>
      </c>
      <c r="H4256" s="22">
        <v>20973</v>
      </c>
      <c r="I4256" s="22" t="s">
        <v>6843</v>
      </c>
      <c r="J4256" s="22">
        <v>219.37</v>
      </c>
      <c r="K4256" s="22">
        <v>216.26</v>
      </c>
      <c r="L4256" s="22">
        <v>239.2</v>
      </c>
      <c r="M4256" s="23">
        <f t="shared" si="899"/>
        <v>224.9433333333333</v>
      </c>
      <c r="N4256" s="22">
        <v>422.45</v>
      </c>
      <c r="O4256" s="22">
        <v>578.04999999999995</v>
      </c>
      <c r="P4256" s="22">
        <v>408.06</v>
      </c>
      <c r="Q4256" s="23">
        <f t="shared" si="900"/>
        <v>469.52</v>
      </c>
      <c r="R4256" s="22">
        <v>431.84</v>
      </c>
      <c r="S4256" s="22">
        <v>203.46</v>
      </c>
      <c r="T4256" s="22">
        <v>585.86</v>
      </c>
      <c r="U4256" s="23">
        <f t="shared" si="901"/>
        <v>407.05333333333328</v>
      </c>
      <c r="V4256" s="24">
        <f t="shared" si="898"/>
        <v>1.8095816724212024</v>
      </c>
      <c r="W4256" s="22">
        <f t="shared" si="902"/>
        <v>2.0872812412014881</v>
      </c>
    </row>
    <row r="4257" spans="4:23">
      <c r="D4257" s="22" t="s">
        <v>5026</v>
      </c>
      <c r="E4257" s="22" t="s">
        <v>46396</v>
      </c>
      <c r="F4257" s="22" t="s">
        <v>46397</v>
      </c>
      <c r="G4257" s="22" t="s">
        <v>5025</v>
      </c>
      <c r="H4257" s="22">
        <v>68652</v>
      </c>
      <c r="I4257" s="22" t="s">
        <v>5024</v>
      </c>
      <c r="J4257" s="22">
        <v>312.54000000000002</v>
      </c>
      <c r="K4257" s="22">
        <v>930.83</v>
      </c>
      <c r="L4257" s="22">
        <v>188.2</v>
      </c>
      <c r="M4257" s="23">
        <f t="shared" si="899"/>
        <v>477.19000000000005</v>
      </c>
      <c r="N4257" s="22">
        <v>553.19000000000005</v>
      </c>
      <c r="O4257" s="22">
        <v>96.39</v>
      </c>
      <c r="P4257" s="22">
        <v>625.73</v>
      </c>
      <c r="Q4257" s="23">
        <f t="shared" si="900"/>
        <v>425.1033333333333</v>
      </c>
      <c r="R4257" s="22">
        <v>518.53</v>
      </c>
      <c r="S4257" s="22">
        <v>920.95</v>
      </c>
      <c r="T4257" s="22">
        <v>1151.29</v>
      </c>
      <c r="U4257" s="23">
        <f t="shared" si="901"/>
        <v>863.59</v>
      </c>
      <c r="V4257" s="24">
        <f t="shared" si="898"/>
        <v>1.8097403549948656</v>
      </c>
      <c r="W4257" s="22">
        <f t="shared" si="902"/>
        <v>0.89084711191209631</v>
      </c>
    </row>
    <row r="4258" spans="4:23">
      <c r="D4258" s="22" t="s">
        <v>10593</v>
      </c>
      <c r="E4258" s="22" t="s">
        <v>41618</v>
      </c>
      <c r="F4258" s="22" t="s">
        <v>41619</v>
      </c>
      <c r="G4258" s="22" t="s">
        <v>10592</v>
      </c>
      <c r="H4258" s="22">
        <v>224647</v>
      </c>
      <c r="I4258" s="22" t="s">
        <v>10591</v>
      </c>
      <c r="J4258" s="22">
        <v>62.54</v>
      </c>
      <c r="K4258" s="22">
        <v>175</v>
      </c>
      <c r="L4258" s="22">
        <v>63.23</v>
      </c>
      <c r="M4258" s="23">
        <f t="shared" si="899"/>
        <v>100.25666666666666</v>
      </c>
      <c r="N4258" s="22">
        <v>105.19</v>
      </c>
      <c r="O4258" s="22">
        <v>24.89</v>
      </c>
      <c r="P4258" s="22">
        <v>39.979999999999997</v>
      </c>
      <c r="Q4258" s="23">
        <f t="shared" si="900"/>
        <v>56.68666666666666</v>
      </c>
      <c r="R4258" s="22">
        <v>122.28</v>
      </c>
      <c r="S4258" s="22">
        <v>170.21</v>
      </c>
      <c r="T4258" s="22">
        <v>252.33</v>
      </c>
      <c r="U4258" s="23">
        <f t="shared" si="901"/>
        <v>181.60666666666668</v>
      </c>
      <c r="V4258" s="24">
        <f t="shared" si="898"/>
        <v>1.8114173621039336</v>
      </c>
      <c r="W4258" s="22">
        <f t="shared" si="902"/>
        <v>0.56541543372011838</v>
      </c>
    </row>
    <row r="4259" spans="4:23">
      <c r="D4259" s="22" t="s">
        <v>3089</v>
      </c>
      <c r="E4259" s="22" t="s">
        <v>43469</v>
      </c>
      <c r="F4259" s="22" t="s">
        <v>43470</v>
      </c>
      <c r="G4259" s="22" t="s">
        <v>3088</v>
      </c>
      <c r="H4259" s="22">
        <v>71348</v>
      </c>
      <c r="I4259" s="22" t="s">
        <v>3087</v>
      </c>
      <c r="J4259" s="22">
        <v>247.94</v>
      </c>
      <c r="K4259" s="22">
        <v>146.34</v>
      </c>
      <c r="L4259" s="22">
        <v>78.34</v>
      </c>
      <c r="M4259" s="23">
        <f t="shared" si="899"/>
        <v>157.54</v>
      </c>
      <c r="N4259" s="22">
        <v>190.05</v>
      </c>
      <c r="O4259" s="22">
        <v>88.81</v>
      </c>
      <c r="P4259" s="22">
        <v>51.6</v>
      </c>
      <c r="Q4259" s="23">
        <f t="shared" si="900"/>
        <v>110.15333333333335</v>
      </c>
      <c r="R4259" s="22">
        <v>433.36</v>
      </c>
      <c r="S4259" s="22">
        <v>174.91</v>
      </c>
      <c r="T4259" s="22">
        <v>247.9</v>
      </c>
      <c r="U4259" s="23">
        <f t="shared" si="901"/>
        <v>285.39</v>
      </c>
      <c r="V4259" s="24">
        <f t="shared" si="898"/>
        <v>1.8115399263679066</v>
      </c>
      <c r="W4259" s="22">
        <f t="shared" si="902"/>
        <v>0.69920866658203218</v>
      </c>
    </row>
    <row r="4260" spans="4:23">
      <c r="D4260" s="22" t="s">
        <v>25905</v>
      </c>
      <c r="E4260" s="22" t="s">
        <v>33689</v>
      </c>
      <c r="F4260" s="22" t="s">
        <v>33690</v>
      </c>
      <c r="G4260" s="22" t="s">
        <v>25903</v>
      </c>
      <c r="H4260" s="22">
        <v>68592</v>
      </c>
      <c r="I4260" s="22" t="s">
        <v>25902</v>
      </c>
      <c r="J4260" s="22">
        <v>1450.79</v>
      </c>
      <c r="K4260" s="22">
        <v>1870</v>
      </c>
      <c r="L4260" s="22">
        <v>1351.58</v>
      </c>
      <c r="M4260" s="23">
        <f t="shared" si="899"/>
        <v>1557.4566666666667</v>
      </c>
      <c r="N4260" s="22">
        <v>2460.7199999999998</v>
      </c>
      <c r="O4260" s="22">
        <v>2353.86</v>
      </c>
      <c r="P4260" s="22">
        <v>2569.8200000000002</v>
      </c>
      <c r="Q4260" s="23">
        <f t="shared" si="900"/>
        <v>2461.4666666666667</v>
      </c>
      <c r="R4260" s="22">
        <v>2868.15</v>
      </c>
      <c r="S4260" s="22">
        <v>3242.01</v>
      </c>
      <c r="T4260" s="22">
        <v>2354.4</v>
      </c>
      <c r="U4260" s="23">
        <f t="shared" si="901"/>
        <v>2821.52</v>
      </c>
      <c r="V4260" s="24">
        <f t="shared" si="898"/>
        <v>1.8116202269940094</v>
      </c>
      <c r="W4260" s="22">
        <f t="shared" si="902"/>
        <v>1.5804399052301081</v>
      </c>
    </row>
    <row r="4261" spans="4:23">
      <c r="D4261" s="22" t="s">
        <v>19300</v>
      </c>
      <c r="E4261" s="22" t="s">
        <v>47804</v>
      </c>
      <c r="F4261" s="22" t="s">
        <v>47805</v>
      </c>
      <c r="G4261" s="22" t="s">
        <v>19299</v>
      </c>
      <c r="H4261" s="22">
        <v>18034</v>
      </c>
      <c r="I4261" s="22" t="s">
        <v>19298</v>
      </c>
      <c r="J4261" s="22">
        <v>110.56</v>
      </c>
      <c r="K4261" s="22">
        <v>173.06</v>
      </c>
      <c r="L4261" s="22">
        <v>115.96</v>
      </c>
      <c r="M4261" s="23">
        <f t="shared" si="899"/>
        <v>133.19333333333333</v>
      </c>
      <c r="N4261" s="22">
        <v>94.38</v>
      </c>
      <c r="O4261" s="22">
        <v>114.34</v>
      </c>
      <c r="P4261" s="22">
        <v>180.72</v>
      </c>
      <c r="Q4261" s="23">
        <f t="shared" si="900"/>
        <v>129.81333333333333</v>
      </c>
      <c r="R4261" s="22">
        <v>227.18</v>
      </c>
      <c r="S4261" s="22">
        <v>306.77999999999997</v>
      </c>
      <c r="T4261" s="22">
        <v>190.02</v>
      </c>
      <c r="U4261" s="23">
        <f t="shared" si="901"/>
        <v>241.32666666666668</v>
      </c>
      <c r="V4261" s="24">
        <f t="shared" si="898"/>
        <v>1.8118524450673208</v>
      </c>
      <c r="W4261" s="22">
        <f t="shared" si="902"/>
        <v>0.97462335452224835</v>
      </c>
    </row>
    <row r="4262" spans="4:23">
      <c r="D4262" s="22" t="s">
        <v>1202</v>
      </c>
      <c r="E4262" s="22" t="s">
        <v>46069</v>
      </c>
      <c r="F4262" s="22" t="s">
        <v>46070</v>
      </c>
      <c r="G4262" s="22" t="s">
        <v>1201</v>
      </c>
      <c r="H4262" s="22">
        <v>244091</v>
      </c>
      <c r="I4262" s="22" t="s">
        <v>1200</v>
      </c>
      <c r="J4262" s="22">
        <v>88.21</v>
      </c>
      <c r="K4262" s="22">
        <v>115.41</v>
      </c>
      <c r="L4262" s="22">
        <v>133.52000000000001</v>
      </c>
      <c r="M4262" s="23">
        <f t="shared" si="899"/>
        <v>112.38</v>
      </c>
      <c r="N4262" s="22">
        <v>110.98</v>
      </c>
      <c r="O4262" s="22">
        <v>75.31</v>
      </c>
      <c r="P4262" s="22">
        <v>195.4</v>
      </c>
      <c r="Q4262" s="23">
        <f t="shared" si="900"/>
        <v>127.23000000000002</v>
      </c>
      <c r="R4262" s="22">
        <v>237.64</v>
      </c>
      <c r="S4262" s="22">
        <v>187.11</v>
      </c>
      <c r="T4262" s="22">
        <v>186.34</v>
      </c>
      <c r="U4262" s="23">
        <f t="shared" si="901"/>
        <v>203.69666666666669</v>
      </c>
      <c r="V4262" s="24">
        <f t="shared" si="898"/>
        <v>1.8125704455122504</v>
      </c>
      <c r="W4262" s="22">
        <f t="shared" si="902"/>
        <v>1.132140950347037</v>
      </c>
    </row>
    <row r="4263" spans="4:23">
      <c r="D4263" s="22" t="s">
        <v>25795</v>
      </c>
      <c r="E4263" s="22" t="s">
        <v>39257</v>
      </c>
      <c r="F4263" s="22" t="s">
        <v>39258</v>
      </c>
      <c r="G4263" s="22" t="s">
        <v>25794</v>
      </c>
      <c r="H4263" s="22">
        <v>30931</v>
      </c>
      <c r="I4263" s="22" t="s">
        <v>25793</v>
      </c>
      <c r="J4263" s="22">
        <v>1053.1500000000001</v>
      </c>
      <c r="K4263" s="22">
        <v>1119.18</v>
      </c>
      <c r="L4263" s="22">
        <v>1129.76</v>
      </c>
      <c r="M4263" s="23">
        <f t="shared" si="899"/>
        <v>1100.6966666666667</v>
      </c>
      <c r="N4263" s="22">
        <v>1252.69</v>
      </c>
      <c r="O4263" s="22">
        <v>1466.08</v>
      </c>
      <c r="P4263" s="22">
        <v>1080.8499999999999</v>
      </c>
      <c r="Q4263" s="23">
        <f t="shared" si="900"/>
        <v>1266.54</v>
      </c>
      <c r="R4263" s="22">
        <v>2119.91</v>
      </c>
      <c r="S4263" s="22">
        <v>2086.16</v>
      </c>
      <c r="T4263" s="22">
        <v>1780.07</v>
      </c>
      <c r="U4263" s="23">
        <f t="shared" si="901"/>
        <v>1995.3799999999999</v>
      </c>
      <c r="V4263" s="24">
        <f t="shared" si="898"/>
        <v>1.8128336901780386</v>
      </c>
      <c r="W4263" s="22">
        <f t="shared" si="902"/>
        <v>1.1506712415470202</v>
      </c>
    </row>
    <row r="4264" spans="4:23">
      <c r="D4264" s="22" t="s">
        <v>14173</v>
      </c>
      <c r="E4264" s="22" t="s">
        <v>37206</v>
      </c>
      <c r="F4264" s="22" t="s">
        <v>37207</v>
      </c>
      <c r="G4264" s="22" t="s">
        <v>14172</v>
      </c>
      <c r="H4264" s="22">
        <v>51788</v>
      </c>
      <c r="I4264" s="22" t="s">
        <v>14171</v>
      </c>
      <c r="J4264" s="22">
        <v>417.54</v>
      </c>
      <c r="K4264" s="22">
        <v>429.62</v>
      </c>
      <c r="L4264" s="22">
        <v>356.32</v>
      </c>
      <c r="M4264" s="23">
        <f t="shared" si="899"/>
        <v>401.16</v>
      </c>
      <c r="N4264" s="22">
        <v>647.13</v>
      </c>
      <c r="O4264" s="22">
        <v>881.8</v>
      </c>
      <c r="P4264" s="22">
        <v>1732.76</v>
      </c>
      <c r="Q4264" s="23">
        <f t="shared" si="900"/>
        <v>1087.2299999999998</v>
      </c>
      <c r="R4264" s="22">
        <v>1121.6500000000001</v>
      </c>
      <c r="S4264" s="22">
        <v>568.46</v>
      </c>
      <c r="T4264" s="22">
        <v>491.89</v>
      </c>
      <c r="U4264" s="23">
        <f t="shared" si="901"/>
        <v>727.33333333333337</v>
      </c>
      <c r="V4264" s="24">
        <f t="shared" si="898"/>
        <v>1.8130754146309036</v>
      </c>
      <c r="W4264" s="22">
        <f t="shared" si="902"/>
        <v>2.7102153754113063</v>
      </c>
    </row>
    <row r="4265" spans="4:23">
      <c r="D4265" s="22" t="s">
        <v>9338</v>
      </c>
      <c r="E4265" s="22" t="s">
        <v>36689</v>
      </c>
      <c r="F4265" s="22" t="s">
        <v>36690</v>
      </c>
      <c r="G4265" s="22" t="s">
        <v>9337</v>
      </c>
      <c r="H4265" s="22">
        <v>74213</v>
      </c>
      <c r="I4265" s="22" t="s">
        <v>9336</v>
      </c>
      <c r="J4265" s="22">
        <v>357.21</v>
      </c>
      <c r="K4265" s="22">
        <v>237.57</v>
      </c>
      <c r="L4265" s="22">
        <v>410.15</v>
      </c>
      <c r="M4265" s="23">
        <f t="shared" si="899"/>
        <v>334.97666666666663</v>
      </c>
      <c r="N4265" s="22">
        <v>368.73</v>
      </c>
      <c r="O4265" s="22">
        <v>500.25</v>
      </c>
      <c r="P4265" s="22">
        <v>498.83</v>
      </c>
      <c r="Q4265" s="23">
        <f t="shared" si="900"/>
        <v>455.93666666666667</v>
      </c>
      <c r="R4265" s="22">
        <v>723.45</v>
      </c>
      <c r="S4265" s="22">
        <v>417.86</v>
      </c>
      <c r="T4265" s="22">
        <v>681.01</v>
      </c>
      <c r="U4265" s="23">
        <f t="shared" si="901"/>
        <v>607.43999999999994</v>
      </c>
      <c r="V4265" s="24">
        <f t="shared" si="898"/>
        <v>1.8133800364204473</v>
      </c>
      <c r="W4265" s="22">
        <f t="shared" si="902"/>
        <v>1.3610997780939968</v>
      </c>
    </row>
    <row r="4266" spans="4:23">
      <c r="D4266" s="22" t="s">
        <v>26840</v>
      </c>
      <c r="E4266" s="22" t="s">
        <v>33967</v>
      </c>
      <c r="F4266" s="22" t="s">
        <v>33968</v>
      </c>
      <c r="G4266" s="22" t="s">
        <v>26838</v>
      </c>
      <c r="H4266" s="22">
        <v>68737</v>
      </c>
      <c r="I4266" s="22" t="s">
        <v>26837</v>
      </c>
      <c r="J4266" s="22">
        <v>209.2</v>
      </c>
      <c r="K4266" s="22">
        <v>334.72</v>
      </c>
      <c r="L4266" s="22">
        <v>333.27</v>
      </c>
      <c r="M4266" s="23">
        <f t="shared" si="899"/>
        <v>292.3966666666667</v>
      </c>
      <c r="N4266" s="22">
        <v>559.28</v>
      </c>
      <c r="O4266" s="22">
        <v>408.71</v>
      </c>
      <c r="P4266" s="22">
        <v>509.17</v>
      </c>
      <c r="Q4266" s="23">
        <f t="shared" si="900"/>
        <v>492.38666666666671</v>
      </c>
      <c r="R4266" s="22">
        <v>606.24</v>
      </c>
      <c r="S4266" s="22">
        <v>452.18</v>
      </c>
      <c r="T4266" s="22">
        <v>533.74</v>
      </c>
      <c r="U4266" s="23">
        <f t="shared" si="901"/>
        <v>530.72</v>
      </c>
      <c r="V4266" s="24">
        <f t="shared" si="898"/>
        <v>1.815068571233142</v>
      </c>
      <c r="W4266" s="22">
        <f t="shared" si="902"/>
        <v>1.6839681254916266</v>
      </c>
    </row>
    <row r="4267" spans="4:23">
      <c r="D4267" s="22" t="s">
        <v>4157</v>
      </c>
      <c r="E4267" s="22" t="s">
        <v>41537</v>
      </c>
      <c r="F4267" s="22" t="s">
        <v>41538</v>
      </c>
      <c r="G4267" s="22" t="s">
        <v>4156</v>
      </c>
      <c r="H4267" s="22">
        <v>239408</v>
      </c>
      <c r="I4267" s="22" t="s">
        <v>4155</v>
      </c>
      <c r="J4267" s="22">
        <v>356.82</v>
      </c>
      <c r="K4267" s="22">
        <v>110.15</v>
      </c>
      <c r="L4267" s="22">
        <v>284.45999999999998</v>
      </c>
      <c r="M4267" s="23">
        <f t="shared" si="899"/>
        <v>250.47666666666669</v>
      </c>
      <c r="N4267" s="22">
        <v>451.86</v>
      </c>
      <c r="O4267" s="22">
        <v>486.14</v>
      </c>
      <c r="P4267" s="22">
        <v>61.62</v>
      </c>
      <c r="Q4267" s="23">
        <f t="shared" si="900"/>
        <v>333.20666666666665</v>
      </c>
      <c r="R4267" s="22">
        <v>307.23</v>
      </c>
      <c r="S4267" s="22">
        <v>656.9</v>
      </c>
      <c r="T4267" s="22">
        <v>400.03</v>
      </c>
      <c r="U4267" s="23">
        <f t="shared" si="901"/>
        <v>454.71999999999997</v>
      </c>
      <c r="V4267" s="24">
        <f t="shared" si="898"/>
        <v>1.8154186018657756</v>
      </c>
      <c r="W4267" s="22">
        <f t="shared" si="902"/>
        <v>1.3302902465964892</v>
      </c>
    </row>
    <row r="4268" spans="4:23">
      <c r="D4268" s="22" t="s">
        <v>13974</v>
      </c>
      <c r="E4268" s="22" t="s">
        <v>36507</v>
      </c>
      <c r="F4268" s="22" t="s">
        <v>36508</v>
      </c>
      <c r="G4268" s="22" t="s">
        <v>13973</v>
      </c>
      <c r="H4268" s="22">
        <v>80281</v>
      </c>
      <c r="I4268" s="22" t="s">
        <v>13972</v>
      </c>
      <c r="J4268" s="22">
        <v>1433.06</v>
      </c>
      <c r="K4268" s="22">
        <v>1357.48</v>
      </c>
      <c r="L4268" s="22">
        <v>932.16</v>
      </c>
      <c r="M4268" s="23">
        <f t="shared" si="899"/>
        <v>1240.8999999999999</v>
      </c>
      <c r="N4268" s="22">
        <v>2502.86</v>
      </c>
      <c r="O4268" s="22">
        <v>993.83</v>
      </c>
      <c r="P4268" s="22">
        <v>561.44000000000005</v>
      </c>
      <c r="Q4268" s="23">
        <f t="shared" si="900"/>
        <v>1352.71</v>
      </c>
      <c r="R4268" s="22">
        <v>2978.37</v>
      </c>
      <c r="S4268" s="22">
        <v>1659.98</v>
      </c>
      <c r="T4268" s="22">
        <v>2120.0700000000002</v>
      </c>
      <c r="U4268" s="23">
        <f t="shared" si="901"/>
        <v>2252.8066666666668</v>
      </c>
      <c r="V4268" s="24">
        <f t="shared" si="898"/>
        <v>1.8154618959357458</v>
      </c>
      <c r="W4268" s="22">
        <f t="shared" si="902"/>
        <v>1.0901039568055446</v>
      </c>
    </row>
    <row r="4269" spans="4:23">
      <c r="D4269" s="22" t="s">
        <v>32731</v>
      </c>
      <c r="E4269" s="22" t="s">
        <v>39083</v>
      </c>
      <c r="F4269" s="22" t="s">
        <v>39084</v>
      </c>
      <c r="G4269" s="22" t="s">
        <v>32730</v>
      </c>
      <c r="H4269" s="22">
        <v>170749</v>
      </c>
      <c r="I4269" s="22" t="s">
        <v>32729</v>
      </c>
      <c r="J4269" s="22">
        <v>458.16</v>
      </c>
      <c r="K4269" s="22">
        <v>178.72</v>
      </c>
      <c r="L4269" s="22">
        <v>448.24</v>
      </c>
      <c r="M4269" s="23">
        <f t="shared" si="899"/>
        <v>361.70666666666665</v>
      </c>
      <c r="N4269" s="22">
        <v>487.07</v>
      </c>
      <c r="O4269" s="22">
        <v>733.11</v>
      </c>
      <c r="P4269" s="22">
        <v>148.12</v>
      </c>
      <c r="Q4269" s="23">
        <f t="shared" si="900"/>
        <v>456.10000000000008</v>
      </c>
      <c r="R4269" s="22">
        <v>509.66</v>
      </c>
      <c r="S4269" s="22">
        <v>855.22</v>
      </c>
      <c r="T4269" s="22">
        <v>606.08000000000004</v>
      </c>
      <c r="U4269" s="23">
        <f t="shared" si="901"/>
        <v>656.98666666666668</v>
      </c>
      <c r="V4269" s="24">
        <f t="shared" si="898"/>
        <v>1.8163521085225598</v>
      </c>
      <c r="W4269" s="22">
        <f t="shared" si="902"/>
        <v>1.260966529047479</v>
      </c>
    </row>
    <row r="4270" spans="4:23">
      <c r="D4270" s="22" t="s">
        <v>30234</v>
      </c>
      <c r="E4270" s="22" t="s">
        <v>46224</v>
      </c>
      <c r="F4270" s="22" t="s">
        <v>46225</v>
      </c>
      <c r="G4270" s="22" t="s">
        <v>30233</v>
      </c>
      <c r="H4270" s="22">
        <v>15354</v>
      </c>
      <c r="I4270" s="22" t="s">
        <v>30232</v>
      </c>
      <c r="J4270" s="22">
        <v>398.9</v>
      </c>
      <c r="K4270" s="22">
        <v>360.6</v>
      </c>
      <c r="L4270" s="22">
        <v>635.28</v>
      </c>
      <c r="M4270" s="23">
        <f t="shared" si="899"/>
        <v>464.92666666666668</v>
      </c>
      <c r="N4270" s="22">
        <v>348.47</v>
      </c>
      <c r="O4270" s="22">
        <v>689.95</v>
      </c>
      <c r="P4270" s="22">
        <v>494.91</v>
      </c>
      <c r="Q4270" s="23">
        <f t="shared" si="900"/>
        <v>511.11000000000007</v>
      </c>
      <c r="R4270" s="22">
        <v>811.53</v>
      </c>
      <c r="S4270" s="22">
        <v>1000.53</v>
      </c>
      <c r="T4270" s="22">
        <v>722.2</v>
      </c>
      <c r="U4270" s="23">
        <f t="shared" si="901"/>
        <v>844.75333333333344</v>
      </c>
      <c r="V4270" s="24">
        <f t="shared" si="898"/>
        <v>1.8169603808485928</v>
      </c>
      <c r="W4270" s="22">
        <f t="shared" si="902"/>
        <v>1.0993346620972484</v>
      </c>
    </row>
    <row r="4271" spans="4:23">
      <c r="D4271" s="22" t="s">
        <v>20530</v>
      </c>
      <c r="E4271" s="22" t="s">
        <v>34917</v>
      </c>
      <c r="F4271" s="22" t="s">
        <v>34918</v>
      </c>
      <c r="G4271" s="22" t="s">
        <v>20529</v>
      </c>
      <c r="H4271" s="22">
        <v>209012</v>
      </c>
      <c r="I4271" s="22" t="s">
        <v>20528</v>
      </c>
      <c r="J4271" s="22">
        <v>78.14</v>
      </c>
      <c r="K4271" s="22">
        <v>76.010000000000005</v>
      </c>
      <c r="L4271" s="22">
        <v>117.07</v>
      </c>
      <c r="M4271" s="23">
        <f t="shared" si="899"/>
        <v>90.40666666666668</v>
      </c>
      <c r="N4271" s="22">
        <v>51.04</v>
      </c>
      <c r="O4271" s="22">
        <v>63.97</v>
      </c>
      <c r="P4271" s="22">
        <v>32.83</v>
      </c>
      <c r="Q4271" s="23">
        <f t="shared" si="900"/>
        <v>49.279999999999994</v>
      </c>
      <c r="R4271" s="22">
        <v>132.99</v>
      </c>
      <c r="S4271" s="22">
        <v>187.75</v>
      </c>
      <c r="T4271" s="22">
        <v>172.37</v>
      </c>
      <c r="U4271" s="23">
        <f t="shared" si="901"/>
        <v>164.37</v>
      </c>
      <c r="V4271" s="24">
        <f t="shared" si="898"/>
        <v>1.8181181328810558</v>
      </c>
      <c r="W4271" s="22">
        <f t="shared" si="902"/>
        <v>0.54509254479758118</v>
      </c>
    </row>
    <row r="4272" spans="4:23">
      <c r="D4272" s="22" t="s">
        <v>11835</v>
      </c>
      <c r="E4272" s="22" t="s">
        <v>46304</v>
      </c>
      <c r="F4272" s="22" t="s">
        <v>46305</v>
      </c>
      <c r="G4272" s="22" t="s">
        <v>11834</v>
      </c>
      <c r="H4272" s="22">
        <v>71302</v>
      </c>
      <c r="I4272" s="22" t="s">
        <v>11833</v>
      </c>
      <c r="J4272" s="22">
        <v>207.46</v>
      </c>
      <c r="K4272" s="22">
        <v>302.95</v>
      </c>
      <c r="L4272" s="22">
        <v>153.38999999999999</v>
      </c>
      <c r="M4272" s="23">
        <f t="shared" si="899"/>
        <v>221.26666666666665</v>
      </c>
      <c r="N4272" s="22">
        <v>205.58</v>
      </c>
      <c r="O4272" s="22">
        <v>304.58999999999997</v>
      </c>
      <c r="P4272" s="22">
        <v>70.86</v>
      </c>
      <c r="Q4272" s="23">
        <f t="shared" si="900"/>
        <v>193.67666666666665</v>
      </c>
      <c r="R4272" s="22">
        <v>432.67</v>
      </c>
      <c r="S4272" s="22">
        <v>357.09</v>
      </c>
      <c r="T4272" s="22">
        <v>417.52</v>
      </c>
      <c r="U4272" s="23">
        <f t="shared" si="901"/>
        <v>402.42666666666668</v>
      </c>
      <c r="V4272" s="24">
        <f t="shared" si="898"/>
        <v>1.8187405845134079</v>
      </c>
      <c r="W4272" s="22">
        <f t="shared" si="902"/>
        <v>0.87530882796022891</v>
      </c>
    </row>
    <row r="4273" spans="4:23">
      <c r="D4273" s="22" t="s">
        <v>28423</v>
      </c>
      <c r="E4273" s="22" t="s">
        <v>41418</v>
      </c>
      <c r="F4273" s="22" t="s">
        <v>46314</v>
      </c>
      <c r="G4273" s="22" t="s">
        <v>10260</v>
      </c>
      <c r="H4273" s="22">
        <v>109331</v>
      </c>
      <c r="I4273" s="22" t="s">
        <v>10259</v>
      </c>
      <c r="J4273" s="22">
        <v>1197.3</v>
      </c>
      <c r="K4273" s="22">
        <v>925.32</v>
      </c>
      <c r="L4273" s="22">
        <v>599.77</v>
      </c>
      <c r="M4273" s="23">
        <f t="shared" si="899"/>
        <v>907.46333333333325</v>
      </c>
      <c r="N4273" s="22">
        <v>1080.1199999999999</v>
      </c>
      <c r="O4273" s="22">
        <v>1088.01</v>
      </c>
      <c r="P4273" s="22">
        <v>761.76</v>
      </c>
      <c r="Q4273" s="23">
        <f t="shared" si="900"/>
        <v>976.63000000000011</v>
      </c>
      <c r="R4273" s="22">
        <v>1819.35</v>
      </c>
      <c r="S4273" s="22">
        <v>1610.67</v>
      </c>
      <c r="T4273" s="22">
        <v>1522.42</v>
      </c>
      <c r="U4273" s="23">
        <f t="shared" si="901"/>
        <v>1650.8133333333335</v>
      </c>
      <c r="V4273" s="24">
        <f t="shared" si="898"/>
        <v>1.8191515543327741</v>
      </c>
      <c r="W4273" s="22">
        <f t="shared" si="902"/>
        <v>1.0762197921679115</v>
      </c>
    </row>
    <row r="4274" spans="4:23">
      <c r="D4274" s="22" t="s">
        <v>25345</v>
      </c>
      <c r="E4274" s="22" t="s">
        <v>36213</v>
      </c>
      <c r="F4274" s="22" t="s">
        <v>36214</v>
      </c>
      <c r="G4274" s="22" t="s">
        <v>25344</v>
      </c>
      <c r="H4274" s="22" t="s">
        <v>25343</v>
      </c>
      <c r="I4274" s="22" t="s">
        <v>25342</v>
      </c>
      <c r="J4274" s="22">
        <v>2649.13</v>
      </c>
      <c r="K4274" s="22">
        <v>3550.42</v>
      </c>
      <c r="L4274" s="22">
        <v>2278.37</v>
      </c>
      <c r="M4274" s="23">
        <f t="shared" si="899"/>
        <v>2825.9733333333334</v>
      </c>
      <c r="N4274" s="22">
        <v>3527.47</v>
      </c>
      <c r="O4274" s="22">
        <v>4694.96</v>
      </c>
      <c r="P4274" s="22">
        <v>3441.51</v>
      </c>
      <c r="Q4274" s="23">
        <f t="shared" si="900"/>
        <v>3887.98</v>
      </c>
      <c r="R4274" s="22">
        <v>4747.08</v>
      </c>
      <c r="S4274" s="22">
        <v>4932.05</v>
      </c>
      <c r="T4274" s="22">
        <v>5749.37</v>
      </c>
      <c r="U4274" s="23">
        <f t="shared" si="901"/>
        <v>5142.833333333333</v>
      </c>
      <c r="V4274" s="24">
        <f t="shared" si="898"/>
        <v>1.8198449619718042</v>
      </c>
      <c r="W4274" s="22">
        <f t="shared" si="902"/>
        <v>1.3758020835299225</v>
      </c>
    </row>
    <row r="4275" spans="4:23">
      <c r="D4275" s="22" t="s">
        <v>18250</v>
      </c>
      <c r="E4275" s="22" t="s">
        <v>41933</v>
      </c>
      <c r="F4275" s="22" t="s">
        <v>41934</v>
      </c>
      <c r="G4275" s="22" t="s">
        <v>18249</v>
      </c>
      <c r="H4275" s="22">
        <v>72085</v>
      </c>
      <c r="I4275" s="22" t="s">
        <v>18248</v>
      </c>
      <c r="J4275" s="22">
        <v>256.19</v>
      </c>
      <c r="K4275" s="22">
        <v>104.17</v>
      </c>
      <c r="L4275" s="22">
        <v>437.34</v>
      </c>
      <c r="M4275" s="23">
        <f t="shared" si="899"/>
        <v>265.90000000000003</v>
      </c>
      <c r="N4275" s="22">
        <v>136.53</v>
      </c>
      <c r="O4275" s="22">
        <v>132.82</v>
      </c>
      <c r="P4275" s="22">
        <v>226.13</v>
      </c>
      <c r="Q4275" s="23">
        <f t="shared" si="900"/>
        <v>165.16</v>
      </c>
      <c r="R4275" s="22">
        <v>565.77</v>
      </c>
      <c r="S4275" s="22">
        <v>361.48</v>
      </c>
      <c r="T4275" s="22">
        <v>524.78</v>
      </c>
      <c r="U4275" s="23">
        <f t="shared" si="901"/>
        <v>484.01</v>
      </c>
      <c r="V4275" s="24">
        <f t="shared" si="898"/>
        <v>1.8202707784881531</v>
      </c>
      <c r="W4275" s="22">
        <f t="shared" si="902"/>
        <v>0.62113576532531023</v>
      </c>
    </row>
    <row r="4276" spans="4:23">
      <c r="D4276" s="22" t="s">
        <v>31003</v>
      </c>
      <c r="E4276" s="22" t="s">
        <v>39485</v>
      </c>
      <c r="F4276" s="22" t="s">
        <v>39486</v>
      </c>
      <c r="G4276" s="22" t="s">
        <v>31002</v>
      </c>
      <c r="H4276" s="22">
        <v>20720</v>
      </c>
      <c r="I4276" s="22" t="s">
        <v>31001</v>
      </c>
      <c r="J4276" s="22">
        <v>2255.9</v>
      </c>
      <c r="K4276" s="22">
        <v>1486.28</v>
      </c>
      <c r="L4276" s="22">
        <v>1124.25</v>
      </c>
      <c r="M4276" s="23">
        <f t="shared" si="899"/>
        <v>1622.1433333333334</v>
      </c>
      <c r="N4276" s="22">
        <v>2294.6799999999998</v>
      </c>
      <c r="O4276" s="22">
        <v>2044.67</v>
      </c>
      <c r="P4276" s="22">
        <v>1971.27</v>
      </c>
      <c r="Q4276" s="23">
        <f t="shared" si="900"/>
        <v>2103.5400000000004</v>
      </c>
      <c r="R4276" s="22">
        <v>3367.4</v>
      </c>
      <c r="S4276" s="22">
        <v>3498.06</v>
      </c>
      <c r="T4276" s="22">
        <v>2005.93</v>
      </c>
      <c r="U4276" s="23">
        <f t="shared" si="901"/>
        <v>2957.1299999999997</v>
      </c>
      <c r="V4276" s="24">
        <f t="shared" si="898"/>
        <v>1.8229770077859948</v>
      </c>
      <c r="W4276" s="22">
        <f t="shared" si="902"/>
        <v>1.2967658016245998</v>
      </c>
    </row>
    <row r="4277" spans="4:23">
      <c r="D4277" s="22" t="s">
        <v>5972</v>
      </c>
      <c r="E4277" s="22" t="s">
        <v>39133</v>
      </c>
      <c r="F4277" s="22" t="s">
        <v>39134</v>
      </c>
      <c r="G4277" s="22" t="s">
        <v>5971</v>
      </c>
      <c r="H4277" s="22">
        <v>269831</v>
      </c>
      <c r="I4277" s="22" t="s">
        <v>5970</v>
      </c>
      <c r="J4277" s="22">
        <v>130.97</v>
      </c>
      <c r="K4277" s="22">
        <v>94.52</v>
      </c>
      <c r="L4277" s="22">
        <v>17.489999999999998</v>
      </c>
      <c r="M4277" s="23">
        <f t="shared" si="899"/>
        <v>80.993333333333339</v>
      </c>
      <c r="N4277" s="22">
        <v>376.88</v>
      </c>
      <c r="O4277" s="22">
        <v>137.4</v>
      </c>
      <c r="P4277" s="22">
        <v>110.93</v>
      </c>
      <c r="Q4277" s="23">
        <f t="shared" si="900"/>
        <v>208.40333333333334</v>
      </c>
      <c r="R4277" s="22">
        <v>194.08</v>
      </c>
      <c r="S4277" s="22">
        <v>100.9</v>
      </c>
      <c r="T4277" s="22">
        <v>148.07</v>
      </c>
      <c r="U4277" s="23">
        <f t="shared" si="901"/>
        <v>147.68333333333334</v>
      </c>
      <c r="V4277" s="24">
        <f t="shared" si="898"/>
        <v>1.8234011029714379</v>
      </c>
      <c r="W4277" s="22">
        <f t="shared" si="902"/>
        <v>2.5730924355914064</v>
      </c>
    </row>
    <row r="4278" spans="4:23">
      <c r="D4278" s="22" t="s">
        <v>13929</v>
      </c>
      <c r="E4278" s="22" t="s">
        <v>33749</v>
      </c>
      <c r="F4278" s="22" t="s">
        <v>33750</v>
      </c>
      <c r="G4278" s="22" t="s">
        <v>13928</v>
      </c>
      <c r="H4278" s="22">
        <v>244895</v>
      </c>
      <c r="I4278" s="22" t="s">
        <v>13927</v>
      </c>
      <c r="J4278" s="22">
        <v>1374.81</v>
      </c>
      <c r="K4278" s="22">
        <v>399.5</v>
      </c>
      <c r="L4278" s="22">
        <v>328.41</v>
      </c>
      <c r="M4278" s="23">
        <f t="shared" si="899"/>
        <v>700.90666666666664</v>
      </c>
      <c r="N4278" s="22">
        <v>2090.9899999999998</v>
      </c>
      <c r="O4278" s="22">
        <v>1377.76</v>
      </c>
      <c r="P4278" s="22">
        <v>423.29</v>
      </c>
      <c r="Q4278" s="23">
        <f t="shared" si="900"/>
        <v>1297.3466666666666</v>
      </c>
      <c r="R4278" s="22">
        <v>1629.27</v>
      </c>
      <c r="S4278" s="22">
        <v>1165.07</v>
      </c>
      <c r="T4278" s="22">
        <v>1041.05</v>
      </c>
      <c r="U4278" s="23">
        <f t="shared" si="901"/>
        <v>1278.4633333333334</v>
      </c>
      <c r="V4278" s="24">
        <f t="shared" ref="V4278:V4341" si="903">+U4278/M4278</f>
        <v>1.8240136584994675</v>
      </c>
      <c r="W4278" s="22">
        <f t="shared" si="902"/>
        <v>1.8509549535839294</v>
      </c>
    </row>
    <row r="4279" spans="4:23">
      <c r="D4279" s="22" t="s">
        <v>8730</v>
      </c>
      <c r="E4279" s="22" t="s">
        <v>47134</v>
      </c>
      <c r="F4279" s="22" t="s">
        <v>47135</v>
      </c>
      <c r="G4279" s="22" t="s">
        <v>8729</v>
      </c>
      <c r="H4279" s="22">
        <v>116891</v>
      </c>
      <c r="I4279" s="22" t="s">
        <v>8728</v>
      </c>
      <c r="J4279" s="22">
        <v>434.12</v>
      </c>
      <c r="K4279" s="22">
        <v>281.42</v>
      </c>
      <c r="L4279" s="22">
        <v>299.08</v>
      </c>
      <c r="M4279" s="23">
        <f t="shared" si="899"/>
        <v>338.20666666666665</v>
      </c>
      <c r="N4279" s="22">
        <v>482.03</v>
      </c>
      <c r="O4279" s="22">
        <v>519.16999999999996</v>
      </c>
      <c r="P4279" s="22">
        <v>106.89</v>
      </c>
      <c r="Q4279" s="23">
        <f t="shared" si="900"/>
        <v>369.36333333333329</v>
      </c>
      <c r="R4279" s="22">
        <v>993.22</v>
      </c>
      <c r="S4279" s="22">
        <v>719.96</v>
      </c>
      <c r="T4279" s="22">
        <v>137.72</v>
      </c>
      <c r="U4279" s="23">
        <f t="shared" si="901"/>
        <v>616.9666666666667</v>
      </c>
      <c r="V4279" s="24">
        <f t="shared" si="903"/>
        <v>1.824229760895705</v>
      </c>
      <c r="W4279" s="22">
        <f t="shared" si="902"/>
        <v>1.0921231594094341</v>
      </c>
    </row>
    <row r="4280" spans="4:23">
      <c r="D4280" s="22" t="s">
        <v>26013</v>
      </c>
      <c r="E4280" s="22" t="s">
        <v>35686</v>
      </c>
      <c r="F4280" s="22" t="s">
        <v>35687</v>
      </c>
      <c r="G4280" s="22" t="s">
        <v>7496</v>
      </c>
      <c r="H4280" s="22">
        <v>19060</v>
      </c>
      <c r="I4280" s="22" t="s">
        <v>7495</v>
      </c>
      <c r="J4280" s="22">
        <v>157.01</v>
      </c>
      <c r="K4280" s="22">
        <v>219.01</v>
      </c>
      <c r="L4280" s="22">
        <v>123.69</v>
      </c>
      <c r="M4280" s="23">
        <f t="shared" si="899"/>
        <v>166.57</v>
      </c>
      <c r="N4280" s="22">
        <v>143.37</v>
      </c>
      <c r="O4280" s="22">
        <v>146.07</v>
      </c>
      <c r="P4280" s="22">
        <v>266.14</v>
      </c>
      <c r="Q4280" s="23">
        <f t="shared" si="900"/>
        <v>185.1933333333333</v>
      </c>
      <c r="R4280" s="22">
        <v>218.63</v>
      </c>
      <c r="S4280" s="22">
        <v>359.64</v>
      </c>
      <c r="T4280" s="22">
        <v>333.33</v>
      </c>
      <c r="U4280" s="23">
        <f t="shared" si="901"/>
        <v>303.86666666666662</v>
      </c>
      <c r="V4280" s="24">
        <f t="shared" si="903"/>
        <v>1.8242580696804145</v>
      </c>
      <c r="W4280" s="22">
        <f t="shared" si="902"/>
        <v>1.1118048468111503</v>
      </c>
    </row>
    <row r="4281" spans="4:23">
      <c r="D4281" s="22" t="s">
        <v>9765</v>
      </c>
      <c r="E4281" s="22" t="s">
        <v>47424</v>
      </c>
      <c r="F4281" s="22" t="s">
        <v>47425</v>
      </c>
      <c r="G4281" s="22" t="s">
        <v>9764</v>
      </c>
      <c r="H4281" s="22">
        <v>67123</v>
      </c>
      <c r="I4281" s="22" t="s">
        <v>9763</v>
      </c>
      <c r="J4281" s="22">
        <v>450.71</v>
      </c>
      <c r="K4281" s="22">
        <v>204.9</v>
      </c>
      <c r="L4281" s="22">
        <v>323.88</v>
      </c>
      <c r="M4281" s="23">
        <f t="shared" si="899"/>
        <v>326.49666666666667</v>
      </c>
      <c r="N4281" s="22">
        <v>268.95</v>
      </c>
      <c r="O4281" s="22">
        <v>144.80000000000001</v>
      </c>
      <c r="P4281" s="22">
        <v>502.9</v>
      </c>
      <c r="Q4281" s="23">
        <f t="shared" si="900"/>
        <v>305.55</v>
      </c>
      <c r="R4281" s="22">
        <v>653.51</v>
      </c>
      <c r="S4281" s="22">
        <v>775.34</v>
      </c>
      <c r="T4281" s="22">
        <v>358.04</v>
      </c>
      <c r="U4281" s="23">
        <f t="shared" si="901"/>
        <v>595.63</v>
      </c>
      <c r="V4281" s="24">
        <f t="shared" si="903"/>
        <v>1.8243065268660221</v>
      </c>
      <c r="W4281" s="22">
        <f t="shared" si="902"/>
        <v>0.93584416379952839</v>
      </c>
    </row>
    <row r="4282" spans="4:23">
      <c r="D4282" s="22" t="s">
        <v>6033</v>
      </c>
      <c r="E4282" s="22" t="s">
        <v>34799</v>
      </c>
      <c r="F4282" s="22" t="s">
        <v>34800</v>
      </c>
      <c r="G4282" s="22" t="s">
        <v>6032</v>
      </c>
      <c r="H4282" s="22">
        <v>12649</v>
      </c>
      <c r="I4282" s="22" t="s">
        <v>6031</v>
      </c>
      <c r="J4282" s="22">
        <v>3070.89</v>
      </c>
      <c r="K4282" s="22">
        <v>2072.83</v>
      </c>
      <c r="L4282" s="22">
        <v>2390.23</v>
      </c>
      <c r="M4282" s="23">
        <f t="shared" si="899"/>
        <v>2511.3166666666662</v>
      </c>
      <c r="N4282" s="22">
        <v>3960.8</v>
      </c>
      <c r="O4282" s="22">
        <v>3712.92</v>
      </c>
      <c r="P4282" s="22">
        <v>2975.62</v>
      </c>
      <c r="Q4282" s="23">
        <f t="shared" si="900"/>
        <v>3549.78</v>
      </c>
      <c r="R4282" s="22">
        <v>5008.37</v>
      </c>
      <c r="S4282" s="22">
        <v>3870.43</v>
      </c>
      <c r="T4282" s="22">
        <v>4866.1899999999996</v>
      </c>
      <c r="U4282" s="23">
        <f t="shared" si="901"/>
        <v>4581.663333333333</v>
      </c>
      <c r="V4282" s="24">
        <f t="shared" si="903"/>
        <v>1.8244068516515244</v>
      </c>
      <c r="W4282" s="22">
        <f t="shared" si="902"/>
        <v>1.4135134955766899</v>
      </c>
    </row>
    <row r="4283" spans="4:23">
      <c r="D4283" s="22" t="s">
        <v>28993</v>
      </c>
      <c r="E4283" s="22" t="s">
        <v>35298</v>
      </c>
      <c r="F4283" s="22" t="s">
        <v>35299</v>
      </c>
      <c r="G4283" s="22" t="s">
        <v>28992</v>
      </c>
      <c r="H4283" s="22">
        <v>67430</v>
      </c>
      <c r="I4283" s="22" t="s">
        <v>28991</v>
      </c>
      <c r="J4283" s="22">
        <v>87.69</v>
      </c>
      <c r="K4283" s="22">
        <v>84.14</v>
      </c>
      <c r="L4283" s="22">
        <v>24.33</v>
      </c>
      <c r="M4283" s="23">
        <f t="shared" si="899"/>
        <v>65.386666666666656</v>
      </c>
      <c r="N4283" s="22">
        <v>303.83999999999997</v>
      </c>
      <c r="O4283" s="22">
        <v>118.09</v>
      </c>
      <c r="P4283" s="22">
        <v>287.23</v>
      </c>
      <c r="Q4283" s="23">
        <f t="shared" si="900"/>
        <v>236.38666666666666</v>
      </c>
      <c r="R4283" s="22">
        <v>79.25</v>
      </c>
      <c r="S4283" s="22">
        <v>109.76</v>
      </c>
      <c r="T4283" s="22">
        <v>169.04</v>
      </c>
      <c r="U4283" s="23">
        <f t="shared" si="901"/>
        <v>119.34999999999998</v>
      </c>
      <c r="V4283" s="24">
        <f t="shared" si="903"/>
        <v>1.8252956769983686</v>
      </c>
      <c r="W4283" s="22">
        <f t="shared" si="902"/>
        <v>3.6152120717781409</v>
      </c>
    </row>
    <row r="4284" spans="4:23">
      <c r="D4284" s="22" t="s">
        <v>32041</v>
      </c>
      <c r="E4284" s="22" t="s">
        <v>37807</v>
      </c>
      <c r="F4284" s="22" t="s">
        <v>37808</v>
      </c>
      <c r="G4284" s="22" t="s">
        <v>32040</v>
      </c>
      <c r="H4284" s="22">
        <v>71538</v>
      </c>
      <c r="I4284" s="22" t="s">
        <v>32039</v>
      </c>
      <c r="J4284" s="22">
        <v>1025.6400000000001</v>
      </c>
      <c r="K4284" s="22">
        <v>1206.8699999999999</v>
      </c>
      <c r="L4284" s="22">
        <v>1025.02</v>
      </c>
      <c r="M4284" s="23">
        <f t="shared" si="899"/>
        <v>1085.8433333333335</v>
      </c>
      <c r="N4284" s="22">
        <v>1318.68</v>
      </c>
      <c r="O4284" s="22">
        <v>1120.1099999999999</v>
      </c>
      <c r="P4284" s="22">
        <v>1133.8800000000001</v>
      </c>
      <c r="Q4284" s="23">
        <f t="shared" si="900"/>
        <v>1190.8900000000001</v>
      </c>
      <c r="R4284" s="22">
        <v>1722.97</v>
      </c>
      <c r="S4284" s="22">
        <v>2363.11</v>
      </c>
      <c r="T4284" s="22">
        <v>1861.41</v>
      </c>
      <c r="U4284" s="23">
        <f t="shared" si="901"/>
        <v>1982.4966666666667</v>
      </c>
      <c r="V4284" s="24">
        <f t="shared" si="903"/>
        <v>1.8257667619331208</v>
      </c>
      <c r="W4284" s="22">
        <f t="shared" si="902"/>
        <v>1.0967420100505598</v>
      </c>
    </row>
    <row r="4285" spans="4:23">
      <c r="D4285" s="22" t="s">
        <v>4376</v>
      </c>
      <c r="E4285" s="22" t="s">
        <v>38792</v>
      </c>
      <c r="F4285" s="22" t="s">
        <v>38793</v>
      </c>
      <c r="G4285" s="22" t="s">
        <v>4375</v>
      </c>
      <c r="H4285" s="22">
        <v>16443</v>
      </c>
      <c r="I4285" s="22" t="s">
        <v>4374</v>
      </c>
      <c r="J4285" s="22">
        <v>366.15</v>
      </c>
      <c r="K4285" s="22">
        <v>155.88999999999999</v>
      </c>
      <c r="L4285" s="22">
        <v>213.3</v>
      </c>
      <c r="M4285" s="23">
        <f t="shared" si="899"/>
        <v>245.11333333333332</v>
      </c>
      <c r="N4285" s="22">
        <v>193.75</v>
      </c>
      <c r="O4285" s="22">
        <v>169.29</v>
      </c>
      <c r="P4285" s="22">
        <v>95.48</v>
      </c>
      <c r="Q4285" s="23">
        <f t="shared" si="900"/>
        <v>152.84</v>
      </c>
      <c r="R4285" s="22">
        <v>573.55999999999995</v>
      </c>
      <c r="S4285" s="22">
        <v>126.77</v>
      </c>
      <c r="T4285" s="22">
        <v>642.87</v>
      </c>
      <c r="U4285" s="23">
        <f t="shared" si="901"/>
        <v>447.73333333333329</v>
      </c>
      <c r="V4285" s="24">
        <f t="shared" si="903"/>
        <v>1.82663801778769</v>
      </c>
      <c r="W4285" s="22">
        <f t="shared" si="902"/>
        <v>0.6235482905866675</v>
      </c>
    </row>
    <row r="4286" spans="4:23">
      <c r="D4286" s="22" t="s">
        <v>28962</v>
      </c>
      <c r="E4286" s="22" t="s">
        <v>39071</v>
      </c>
      <c r="F4286" s="22" t="s">
        <v>39072</v>
      </c>
      <c r="G4286" s="22" t="s">
        <v>6276</v>
      </c>
      <c r="H4286" s="22" t="s">
        <v>6275</v>
      </c>
      <c r="I4286" s="22" t="s">
        <v>6274</v>
      </c>
      <c r="J4286" s="22">
        <v>197.2</v>
      </c>
      <c r="K4286" s="22">
        <v>273.39</v>
      </c>
      <c r="L4286" s="22">
        <v>343.58</v>
      </c>
      <c r="M4286" s="23">
        <f t="shared" si="899"/>
        <v>271.39</v>
      </c>
      <c r="N4286" s="22">
        <v>418.85</v>
      </c>
      <c r="O4286" s="22">
        <v>233.58</v>
      </c>
      <c r="P4286" s="22">
        <v>114.02</v>
      </c>
      <c r="Q4286" s="23">
        <f t="shared" si="900"/>
        <v>255.48333333333335</v>
      </c>
      <c r="R4286" s="22">
        <v>571.37</v>
      </c>
      <c r="S4286" s="22">
        <v>318.25</v>
      </c>
      <c r="T4286" s="22">
        <v>597.79999999999995</v>
      </c>
      <c r="U4286" s="23">
        <f t="shared" si="901"/>
        <v>495.80666666666667</v>
      </c>
      <c r="V4286" s="24">
        <f t="shared" si="903"/>
        <v>1.8269157546949655</v>
      </c>
      <c r="W4286" s="22">
        <f t="shared" si="902"/>
        <v>0.94138816217743237</v>
      </c>
    </row>
    <row r="4287" spans="4:23">
      <c r="D4287" s="22" t="s">
        <v>10039</v>
      </c>
      <c r="E4287" s="22" t="s">
        <v>34005</v>
      </c>
      <c r="F4287" s="22" t="s">
        <v>34006</v>
      </c>
      <c r="G4287" s="22" t="s">
        <v>10171</v>
      </c>
      <c r="H4287" s="22" t="s">
        <v>10170</v>
      </c>
      <c r="I4287" s="22" t="s">
        <v>10169</v>
      </c>
      <c r="J4287" s="22">
        <v>2053.02</v>
      </c>
      <c r="K4287" s="22">
        <v>1912.09</v>
      </c>
      <c r="L4287" s="22">
        <v>2149.56</v>
      </c>
      <c r="M4287" s="23">
        <f t="shared" si="899"/>
        <v>2038.2233333333334</v>
      </c>
      <c r="N4287" s="22">
        <v>3155.76</v>
      </c>
      <c r="O4287" s="22">
        <v>2711.22</v>
      </c>
      <c r="P4287" s="22">
        <v>2589.34</v>
      </c>
      <c r="Q4287" s="23">
        <f t="shared" si="900"/>
        <v>2818.7733333333331</v>
      </c>
      <c r="R4287" s="22">
        <v>4168.7299999999996</v>
      </c>
      <c r="S4287" s="22">
        <v>3536.57</v>
      </c>
      <c r="T4287" s="22">
        <v>3467</v>
      </c>
      <c r="U4287" s="23">
        <f t="shared" si="901"/>
        <v>3724.1</v>
      </c>
      <c r="V4287" s="24">
        <f t="shared" si="903"/>
        <v>1.8271304910976389</v>
      </c>
      <c r="W4287" s="22">
        <f t="shared" si="902"/>
        <v>1.3829560712188882</v>
      </c>
    </row>
    <row r="4288" spans="4:23">
      <c r="D4288" s="22" t="s">
        <v>4471</v>
      </c>
      <c r="E4288" s="22" t="s">
        <v>33955</v>
      </c>
      <c r="F4288" s="22" t="s">
        <v>33956</v>
      </c>
      <c r="G4288" s="22" t="s">
        <v>4469</v>
      </c>
      <c r="H4288" s="22">
        <v>67246</v>
      </c>
      <c r="I4288" s="22" t="s">
        <v>4468</v>
      </c>
      <c r="J4288" s="22">
        <v>1143.77</v>
      </c>
      <c r="K4288" s="22">
        <v>2102.9</v>
      </c>
      <c r="L4288" s="22">
        <v>1069</v>
      </c>
      <c r="M4288" s="23">
        <f t="shared" si="899"/>
        <v>1438.5566666666666</v>
      </c>
      <c r="N4288" s="22">
        <v>1663.72</v>
      </c>
      <c r="O4288" s="22">
        <v>2767.16</v>
      </c>
      <c r="P4288" s="22">
        <v>1895.21</v>
      </c>
      <c r="Q4288" s="23">
        <f t="shared" si="900"/>
        <v>2108.6966666666667</v>
      </c>
      <c r="R4288" s="22">
        <v>2356.4499999999998</v>
      </c>
      <c r="S4288" s="22">
        <v>3295.57</v>
      </c>
      <c r="T4288" s="22">
        <v>2236.73</v>
      </c>
      <c r="U4288" s="23">
        <f t="shared" si="901"/>
        <v>2629.5833333333335</v>
      </c>
      <c r="V4288" s="24">
        <f t="shared" si="903"/>
        <v>1.8279317000604776</v>
      </c>
      <c r="W4288" s="22">
        <f t="shared" si="902"/>
        <v>1.4658419202580364</v>
      </c>
    </row>
    <row r="4289" spans="4:23">
      <c r="D4289" s="22" t="s">
        <v>26881</v>
      </c>
      <c r="E4289" s="22" t="s">
        <v>47268</v>
      </c>
      <c r="F4289" s="22" t="s">
        <v>47269</v>
      </c>
      <c r="G4289" s="22" t="s">
        <v>26880</v>
      </c>
      <c r="H4289" s="22">
        <v>22756</v>
      </c>
      <c r="I4289" s="22" t="s">
        <v>26879</v>
      </c>
      <c r="J4289" s="22">
        <v>69.489999999999995</v>
      </c>
      <c r="K4289" s="22">
        <v>53.96</v>
      </c>
      <c r="L4289" s="22">
        <v>216.69</v>
      </c>
      <c r="M4289" s="23">
        <f t="shared" si="899"/>
        <v>113.38</v>
      </c>
      <c r="N4289" s="22">
        <v>96.6</v>
      </c>
      <c r="O4289" s="22">
        <v>86.06</v>
      </c>
      <c r="P4289" s="22">
        <v>125.53</v>
      </c>
      <c r="Q4289" s="23">
        <f t="shared" si="900"/>
        <v>102.73</v>
      </c>
      <c r="R4289" s="22">
        <v>111.22</v>
      </c>
      <c r="S4289" s="22">
        <v>302.44</v>
      </c>
      <c r="T4289" s="22">
        <v>208.38</v>
      </c>
      <c r="U4289" s="23">
        <f t="shared" si="901"/>
        <v>207.34666666666666</v>
      </c>
      <c r="V4289" s="24">
        <f t="shared" si="903"/>
        <v>1.8287763861939201</v>
      </c>
      <c r="W4289" s="22">
        <f t="shared" si="902"/>
        <v>0.90606808961016061</v>
      </c>
    </row>
    <row r="4290" spans="4:23">
      <c r="D4290" s="22" t="s">
        <v>23490</v>
      </c>
      <c r="E4290" s="22" t="s">
        <v>38198</v>
      </c>
      <c r="F4290" s="22" t="s">
        <v>38199</v>
      </c>
      <c r="G4290" s="22" t="s">
        <v>5311</v>
      </c>
      <c r="H4290" s="22">
        <v>16561</v>
      </c>
      <c r="I4290" s="22" t="s">
        <v>5310</v>
      </c>
      <c r="J4290" s="22">
        <v>55.87</v>
      </c>
      <c r="K4290" s="22">
        <v>48.61</v>
      </c>
      <c r="L4290" s="22">
        <v>112.99</v>
      </c>
      <c r="M4290" s="23">
        <f t="shared" ref="M4290:M4353" si="904">+AVERAGE(J4290:L4290)</f>
        <v>72.489999999999995</v>
      </c>
      <c r="N4290" s="22">
        <v>79.39</v>
      </c>
      <c r="O4290" s="22">
        <v>53.18</v>
      </c>
      <c r="P4290" s="22">
        <v>133.37</v>
      </c>
      <c r="Q4290" s="23">
        <f t="shared" ref="Q4290:Q4353" si="905">+AVERAGE(N4290:P4290)</f>
        <v>88.646666666666661</v>
      </c>
      <c r="R4290" s="22">
        <v>100.02</v>
      </c>
      <c r="S4290" s="22">
        <v>150.66</v>
      </c>
      <c r="T4290" s="22">
        <v>147.22999999999999</v>
      </c>
      <c r="U4290" s="23">
        <f t="shared" ref="U4290:U4353" si="906">+AVERAGE(R4290:T4290)</f>
        <v>132.63666666666666</v>
      </c>
      <c r="V4290" s="24">
        <f t="shared" si="903"/>
        <v>1.8297236400423047</v>
      </c>
      <c r="W4290" s="22">
        <f t="shared" ref="W4290:W4353" si="907">+Q4290/M4290</f>
        <v>1.2228813169632593</v>
      </c>
    </row>
    <row r="4291" spans="4:23">
      <c r="D4291" s="22" t="s">
        <v>15111</v>
      </c>
      <c r="E4291" s="22" t="s">
        <v>40903</v>
      </c>
      <c r="F4291" s="22" t="s">
        <v>40904</v>
      </c>
      <c r="G4291" s="22" t="s">
        <v>15110</v>
      </c>
      <c r="H4291" s="22">
        <v>224273</v>
      </c>
      <c r="I4291" s="22" t="s">
        <v>15109</v>
      </c>
      <c r="J4291" s="22">
        <v>524.70000000000005</v>
      </c>
      <c r="K4291" s="22">
        <v>385.79</v>
      </c>
      <c r="L4291" s="22">
        <v>457.31</v>
      </c>
      <c r="M4291" s="23">
        <f t="shared" si="904"/>
        <v>455.93333333333334</v>
      </c>
      <c r="N4291" s="22">
        <v>918.19</v>
      </c>
      <c r="O4291" s="22">
        <v>567.11</v>
      </c>
      <c r="P4291" s="22">
        <v>418.55</v>
      </c>
      <c r="Q4291" s="23">
        <f t="shared" si="905"/>
        <v>634.61666666666667</v>
      </c>
      <c r="R4291" s="22">
        <v>727.45</v>
      </c>
      <c r="S4291" s="22">
        <v>744.64</v>
      </c>
      <c r="T4291" s="22">
        <v>1031.1199999999999</v>
      </c>
      <c r="U4291" s="23">
        <f t="shared" si="906"/>
        <v>834.40333333333331</v>
      </c>
      <c r="V4291" s="24">
        <f t="shared" si="903"/>
        <v>1.8300994297411901</v>
      </c>
      <c r="W4291" s="22">
        <f t="shared" si="907"/>
        <v>1.3919067115075303</v>
      </c>
    </row>
    <row r="4292" spans="4:23">
      <c r="D4292" s="22" t="s">
        <v>1588</v>
      </c>
      <c r="E4292" s="22" t="s">
        <v>35920</v>
      </c>
      <c r="F4292" s="22" t="s">
        <v>35921</v>
      </c>
      <c r="G4292" s="22" t="s">
        <v>1587</v>
      </c>
      <c r="H4292" s="22">
        <v>15384</v>
      </c>
      <c r="I4292" s="22" t="s">
        <v>1586</v>
      </c>
      <c r="J4292" s="22">
        <v>331.01</v>
      </c>
      <c r="K4292" s="22">
        <v>345.08</v>
      </c>
      <c r="L4292" s="22">
        <v>262.39999999999998</v>
      </c>
      <c r="M4292" s="23">
        <f t="shared" si="904"/>
        <v>312.83</v>
      </c>
      <c r="N4292" s="22">
        <v>344</v>
      </c>
      <c r="O4292" s="22">
        <v>458.72</v>
      </c>
      <c r="P4292" s="22">
        <v>594.21</v>
      </c>
      <c r="Q4292" s="23">
        <f t="shared" si="905"/>
        <v>465.64333333333337</v>
      </c>
      <c r="R4292" s="22">
        <v>396.89</v>
      </c>
      <c r="S4292" s="22">
        <v>1012.75</v>
      </c>
      <c r="T4292" s="22">
        <v>309.10000000000002</v>
      </c>
      <c r="U4292" s="23">
        <f t="shared" si="906"/>
        <v>572.9133333333333</v>
      </c>
      <c r="V4292" s="24">
        <f t="shared" si="903"/>
        <v>1.8313887201781585</v>
      </c>
      <c r="W4292" s="22">
        <f t="shared" si="907"/>
        <v>1.4884868245799106</v>
      </c>
    </row>
    <row r="4293" spans="4:23">
      <c r="D4293" s="22" t="s">
        <v>30776</v>
      </c>
      <c r="E4293" s="22" t="s">
        <v>39019</v>
      </c>
      <c r="F4293" s="22" t="s">
        <v>39020</v>
      </c>
      <c r="G4293" s="22" t="s">
        <v>30775</v>
      </c>
      <c r="H4293" s="22">
        <v>14056</v>
      </c>
      <c r="I4293" s="22" t="s">
        <v>30774</v>
      </c>
      <c r="J4293" s="22">
        <v>1655.72</v>
      </c>
      <c r="K4293" s="22">
        <v>1568.72</v>
      </c>
      <c r="L4293" s="22">
        <v>1174.4100000000001</v>
      </c>
      <c r="M4293" s="23">
        <f t="shared" si="904"/>
        <v>1466.2833333333335</v>
      </c>
      <c r="N4293" s="22">
        <v>3177.41</v>
      </c>
      <c r="O4293" s="22">
        <v>2192.04</v>
      </c>
      <c r="P4293" s="22">
        <v>1395.23</v>
      </c>
      <c r="Q4293" s="23">
        <f t="shared" si="905"/>
        <v>2254.8933333333334</v>
      </c>
      <c r="R4293" s="22">
        <v>2881.07</v>
      </c>
      <c r="S4293" s="22">
        <v>2473.39</v>
      </c>
      <c r="T4293" s="22">
        <v>2701.98</v>
      </c>
      <c r="U4293" s="23">
        <f t="shared" si="906"/>
        <v>2685.48</v>
      </c>
      <c r="V4293" s="24">
        <f t="shared" si="903"/>
        <v>1.8314877752139762</v>
      </c>
      <c r="W4293" s="22">
        <f t="shared" si="907"/>
        <v>1.5378292053604918</v>
      </c>
    </row>
    <row r="4294" spans="4:23">
      <c r="D4294" s="22" t="s">
        <v>24120</v>
      </c>
      <c r="E4294" s="22" t="s">
        <v>39822</v>
      </c>
      <c r="F4294" s="22" t="s">
        <v>39823</v>
      </c>
      <c r="G4294" s="22" t="s">
        <v>4378</v>
      </c>
      <c r="H4294" s="22">
        <v>99003</v>
      </c>
      <c r="I4294" s="22" t="s">
        <v>4377</v>
      </c>
      <c r="J4294" s="22">
        <v>522.42999999999995</v>
      </c>
      <c r="K4294" s="22">
        <v>260.19</v>
      </c>
      <c r="L4294" s="22">
        <v>315.70999999999998</v>
      </c>
      <c r="M4294" s="23">
        <f t="shared" si="904"/>
        <v>366.10999999999996</v>
      </c>
      <c r="N4294" s="22">
        <v>611.54999999999995</v>
      </c>
      <c r="O4294" s="22">
        <v>307.88</v>
      </c>
      <c r="P4294" s="22">
        <v>913.43</v>
      </c>
      <c r="Q4294" s="23">
        <f t="shared" si="905"/>
        <v>610.95333333333326</v>
      </c>
      <c r="R4294" s="22">
        <v>944.92</v>
      </c>
      <c r="S4294" s="22">
        <v>210.22</v>
      </c>
      <c r="T4294" s="22">
        <v>856.56</v>
      </c>
      <c r="U4294" s="23">
        <f t="shared" si="906"/>
        <v>670.56666666666661</v>
      </c>
      <c r="V4294" s="24">
        <f t="shared" si="903"/>
        <v>1.8315988819389437</v>
      </c>
      <c r="W4294" s="22">
        <f t="shared" si="907"/>
        <v>1.668769859696084</v>
      </c>
    </row>
    <row r="4295" spans="4:23">
      <c r="D4295" s="22" t="s">
        <v>4627</v>
      </c>
      <c r="E4295" s="22" t="s">
        <v>44134</v>
      </c>
      <c r="F4295" s="22" t="s">
        <v>44135</v>
      </c>
      <c r="G4295" s="22" t="s">
        <v>4626</v>
      </c>
      <c r="H4295" s="22">
        <v>227210</v>
      </c>
      <c r="I4295" s="22" t="s">
        <v>4625</v>
      </c>
      <c r="J4295" s="22">
        <v>466.01</v>
      </c>
      <c r="K4295" s="22">
        <v>386.41</v>
      </c>
      <c r="L4295" s="22">
        <v>168.61</v>
      </c>
      <c r="M4295" s="23">
        <f t="shared" si="904"/>
        <v>340.34333333333336</v>
      </c>
      <c r="N4295" s="22">
        <v>551.34</v>
      </c>
      <c r="O4295" s="22">
        <v>463</v>
      </c>
      <c r="P4295" s="22">
        <v>252.33</v>
      </c>
      <c r="Q4295" s="23">
        <f t="shared" si="905"/>
        <v>422.22333333333336</v>
      </c>
      <c r="R4295" s="22">
        <v>795.83</v>
      </c>
      <c r="S4295" s="22">
        <v>367.21</v>
      </c>
      <c r="T4295" s="22">
        <v>707.55</v>
      </c>
      <c r="U4295" s="23">
        <f t="shared" si="906"/>
        <v>623.53</v>
      </c>
      <c r="V4295" s="24">
        <f t="shared" si="903"/>
        <v>1.832061741574684</v>
      </c>
      <c r="W4295" s="22">
        <f t="shared" si="907"/>
        <v>1.2405805901883391</v>
      </c>
    </row>
    <row r="4296" spans="4:23">
      <c r="D4296" s="22" t="s">
        <v>10058</v>
      </c>
      <c r="E4296" s="22" t="s">
        <v>33625</v>
      </c>
      <c r="F4296" s="22" t="s">
        <v>33626</v>
      </c>
      <c r="G4296" s="22" t="s">
        <v>10056</v>
      </c>
      <c r="H4296" s="22">
        <v>19255</v>
      </c>
      <c r="I4296" s="22" t="s">
        <v>10055</v>
      </c>
      <c r="J4296" s="22">
        <v>374.2</v>
      </c>
      <c r="K4296" s="22">
        <v>652.4</v>
      </c>
      <c r="L4296" s="22">
        <v>214.87</v>
      </c>
      <c r="M4296" s="23">
        <f t="shared" si="904"/>
        <v>413.82333333333327</v>
      </c>
      <c r="N4296" s="22">
        <v>568.36</v>
      </c>
      <c r="O4296" s="22">
        <v>593.37</v>
      </c>
      <c r="P4296" s="22">
        <v>447.69</v>
      </c>
      <c r="Q4296" s="23">
        <f t="shared" si="905"/>
        <v>536.47333333333336</v>
      </c>
      <c r="R4296" s="22">
        <v>998.65</v>
      </c>
      <c r="S4296" s="22">
        <v>724.71</v>
      </c>
      <c r="T4296" s="22">
        <v>552.15</v>
      </c>
      <c r="U4296" s="23">
        <f t="shared" si="906"/>
        <v>758.50333333333344</v>
      </c>
      <c r="V4296" s="24">
        <f t="shared" si="903"/>
        <v>1.832915817538886</v>
      </c>
      <c r="W4296" s="22">
        <f t="shared" si="907"/>
        <v>1.2963825142774295</v>
      </c>
    </row>
    <row r="4297" spans="4:23">
      <c r="D4297" s="22" t="s">
        <v>25128</v>
      </c>
      <c r="E4297" s="22" t="s">
        <v>33543</v>
      </c>
      <c r="F4297" s="22" t="s">
        <v>33544</v>
      </c>
      <c r="G4297" s="22" t="s">
        <v>25126</v>
      </c>
      <c r="H4297" s="22">
        <v>68031</v>
      </c>
      <c r="I4297" s="22" t="s">
        <v>25125</v>
      </c>
      <c r="J4297" s="22">
        <v>323.72000000000003</v>
      </c>
      <c r="K4297" s="22">
        <v>237.36</v>
      </c>
      <c r="L4297" s="22">
        <v>224.5</v>
      </c>
      <c r="M4297" s="23">
        <f t="shared" si="904"/>
        <v>261.86</v>
      </c>
      <c r="N4297" s="22">
        <v>211.55</v>
      </c>
      <c r="O4297" s="22">
        <v>571.89</v>
      </c>
      <c r="P4297" s="22">
        <v>388.02</v>
      </c>
      <c r="Q4297" s="23">
        <f t="shared" si="905"/>
        <v>390.48666666666668</v>
      </c>
      <c r="R4297" s="22">
        <v>508.38</v>
      </c>
      <c r="S4297" s="22">
        <v>618.27</v>
      </c>
      <c r="T4297" s="22">
        <v>313.36</v>
      </c>
      <c r="U4297" s="23">
        <f t="shared" si="906"/>
        <v>480.00333333333339</v>
      </c>
      <c r="V4297" s="24">
        <f t="shared" si="903"/>
        <v>1.8330532854706079</v>
      </c>
      <c r="W4297" s="22">
        <f t="shared" si="907"/>
        <v>1.491203951220754</v>
      </c>
    </row>
    <row r="4298" spans="4:23">
      <c r="D4298" s="22" t="s">
        <v>2173</v>
      </c>
      <c r="E4298" s="22" t="s">
        <v>34897</v>
      </c>
      <c r="F4298" s="22" t="s">
        <v>34898</v>
      </c>
      <c r="G4298" s="22" t="s">
        <v>2172</v>
      </c>
      <c r="H4298" s="22">
        <v>231051</v>
      </c>
      <c r="I4298" s="22" t="s">
        <v>2171</v>
      </c>
      <c r="J4298" s="22">
        <v>1045.83</v>
      </c>
      <c r="K4298" s="22">
        <v>1141.81</v>
      </c>
      <c r="L4298" s="22">
        <v>771.8</v>
      </c>
      <c r="M4298" s="23">
        <f t="shared" si="904"/>
        <v>986.4799999999999</v>
      </c>
      <c r="N4298" s="22">
        <v>1233.43</v>
      </c>
      <c r="O4298" s="22">
        <v>1272.6300000000001</v>
      </c>
      <c r="P4298" s="22">
        <v>1490.5</v>
      </c>
      <c r="Q4298" s="23">
        <f t="shared" si="905"/>
        <v>1332.1866666666667</v>
      </c>
      <c r="R4298" s="22">
        <v>2293.2800000000002</v>
      </c>
      <c r="S4298" s="22">
        <v>1613.19</v>
      </c>
      <c r="T4298" s="22">
        <v>1519.63</v>
      </c>
      <c r="U4298" s="23">
        <f t="shared" si="906"/>
        <v>1808.7</v>
      </c>
      <c r="V4298" s="24">
        <f t="shared" si="903"/>
        <v>1.8334887681453249</v>
      </c>
      <c r="W4298" s="22">
        <f t="shared" si="907"/>
        <v>1.3504446787230018</v>
      </c>
    </row>
    <row r="4299" spans="4:23">
      <c r="D4299" s="22" t="s">
        <v>15464</v>
      </c>
      <c r="E4299" s="22" t="s">
        <v>42371</v>
      </c>
      <c r="F4299" s="22" t="s">
        <v>42372</v>
      </c>
      <c r="G4299" s="22" t="s">
        <v>4576</v>
      </c>
      <c r="H4299" s="22">
        <v>338366</v>
      </c>
      <c r="I4299" s="22" t="s">
        <v>4575</v>
      </c>
      <c r="J4299" s="22">
        <v>171.08</v>
      </c>
      <c r="K4299" s="22">
        <v>335.68</v>
      </c>
      <c r="L4299" s="22">
        <v>156.77000000000001</v>
      </c>
      <c r="M4299" s="23">
        <f t="shared" si="904"/>
        <v>221.17666666666665</v>
      </c>
      <c r="N4299" s="22">
        <v>329.99</v>
      </c>
      <c r="O4299" s="22">
        <v>291.35000000000002</v>
      </c>
      <c r="P4299" s="22">
        <v>219.43</v>
      </c>
      <c r="Q4299" s="23">
        <f t="shared" si="905"/>
        <v>280.25666666666666</v>
      </c>
      <c r="R4299" s="22">
        <v>248.02</v>
      </c>
      <c r="S4299" s="22">
        <v>474.3</v>
      </c>
      <c r="T4299" s="22">
        <v>494.28</v>
      </c>
      <c r="U4299" s="23">
        <f t="shared" si="906"/>
        <v>405.5333333333333</v>
      </c>
      <c r="V4299" s="24">
        <f t="shared" si="903"/>
        <v>1.8335267433273552</v>
      </c>
      <c r="W4299" s="22">
        <f t="shared" si="907"/>
        <v>1.2671167844709359</v>
      </c>
    </row>
    <row r="4300" spans="4:23">
      <c r="D4300" s="22" t="s">
        <v>928</v>
      </c>
      <c r="E4300" s="22" t="s">
        <v>34925</v>
      </c>
      <c r="F4300" s="22" t="s">
        <v>34926</v>
      </c>
      <c r="G4300" s="22" t="s">
        <v>927</v>
      </c>
      <c r="H4300" s="22">
        <v>17248</v>
      </c>
      <c r="I4300" s="22" t="s">
        <v>926</v>
      </c>
      <c r="J4300" s="22">
        <v>3030.57</v>
      </c>
      <c r="K4300" s="22">
        <v>1355.53</v>
      </c>
      <c r="L4300" s="22">
        <v>1723.2</v>
      </c>
      <c r="M4300" s="23">
        <f t="shared" si="904"/>
        <v>2036.4333333333334</v>
      </c>
      <c r="N4300" s="22">
        <v>3394.9</v>
      </c>
      <c r="O4300" s="22">
        <v>2771.66</v>
      </c>
      <c r="P4300" s="22">
        <v>1967.04</v>
      </c>
      <c r="Q4300" s="23">
        <f t="shared" si="905"/>
        <v>2711.2</v>
      </c>
      <c r="R4300" s="22">
        <v>4202.05</v>
      </c>
      <c r="S4300" s="22">
        <v>2998.49</v>
      </c>
      <c r="T4300" s="22">
        <v>4003.06</v>
      </c>
      <c r="U4300" s="23">
        <f t="shared" si="906"/>
        <v>3734.5333333333333</v>
      </c>
      <c r="V4300" s="24">
        <f t="shared" si="903"/>
        <v>1.8338598530109831</v>
      </c>
      <c r="W4300" s="22">
        <f t="shared" si="907"/>
        <v>1.3313472901969128</v>
      </c>
    </row>
    <row r="4301" spans="4:23">
      <c r="D4301" s="22" t="s">
        <v>25527</v>
      </c>
      <c r="E4301" s="22" t="s">
        <v>33336</v>
      </c>
      <c r="F4301" s="22" t="s">
        <v>33337</v>
      </c>
      <c r="G4301" s="22" t="s">
        <v>25526</v>
      </c>
      <c r="H4301" s="22">
        <v>99470</v>
      </c>
      <c r="I4301" s="22" t="s">
        <v>25525</v>
      </c>
      <c r="J4301" s="22">
        <v>211.42</v>
      </c>
      <c r="K4301" s="22">
        <v>193.9</v>
      </c>
      <c r="L4301" s="22">
        <v>154.72</v>
      </c>
      <c r="M4301" s="23">
        <f t="shared" si="904"/>
        <v>186.67999999999998</v>
      </c>
      <c r="N4301" s="22">
        <v>232.04</v>
      </c>
      <c r="O4301" s="22">
        <v>266.73</v>
      </c>
      <c r="P4301" s="22">
        <v>584.39</v>
      </c>
      <c r="Q4301" s="23">
        <f t="shared" si="905"/>
        <v>361.05333333333328</v>
      </c>
      <c r="R4301" s="22">
        <v>314.75</v>
      </c>
      <c r="S4301" s="22">
        <v>299.7</v>
      </c>
      <c r="T4301" s="22">
        <v>413.02</v>
      </c>
      <c r="U4301" s="23">
        <f t="shared" si="906"/>
        <v>342.49</v>
      </c>
      <c r="V4301" s="24">
        <f t="shared" si="903"/>
        <v>1.8346368116563105</v>
      </c>
      <c r="W4301" s="22">
        <f t="shared" si="907"/>
        <v>1.9340761374187558</v>
      </c>
    </row>
    <row r="4302" spans="4:23">
      <c r="D4302" s="22" t="s">
        <v>5756</v>
      </c>
      <c r="E4302" s="22" t="s">
        <v>38410</v>
      </c>
      <c r="F4302" s="22" t="s">
        <v>38411</v>
      </c>
      <c r="G4302" s="22" t="s">
        <v>5755</v>
      </c>
      <c r="H4302" s="22">
        <v>69227</v>
      </c>
      <c r="I4302" s="22" t="s">
        <v>5754</v>
      </c>
      <c r="J4302" s="22">
        <v>529.78</v>
      </c>
      <c r="K4302" s="22">
        <v>1092.3599999999999</v>
      </c>
      <c r="L4302" s="22">
        <v>962.07</v>
      </c>
      <c r="M4302" s="23">
        <f t="shared" si="904"/>
        <v>861.40333333333331</v>
      </c>
      <c r="N4302" s="22">
        <v>954.77</v>
      </c>
      <c r="O4302" s="22">
        <v>980.41</v>
      </c>
      <c r="P4302" s="22">
        <v>470.56</v>
      </c>
      <c r="Q4302" s="23">
        <f t="shared" si="905"/>
        <v>801.9133333333333</v>
      </c>
      <c r="R4302" s="22">
        <v>1918.61</v>
      </c>
      <c r="S4302" s="22">
        <v>1458.01</v>
      </c>
      <c r="T4302" s="22">
        <v>1366.77</v>
      </c>
      <c r="U4302" s="23">
        <f t="shared" si="906"/>
        <v>1581.1299999999999</v>
      </c>
      <c r="V4302" s="24">
        <f t="shared" si="903"/>
        <v>1.835528072408976</v>
      </c>
      <c r="W4302" s="22">
        <f t="shared" si="907"/>
        <v>0.93093827514017824</v>
      </c>
    </row>
    <row r="4303" spans="4:23">
      <c r="D4303" s="22" t="s">
        <v>3833</v>
      </c>
      <c r="E4303" s="22" t="s">
        <v>38975</v>
      </c>
      <c r="F4303" s="22" t="s">
        <v>38976</v>
      </c>
      <c r="G4303" s="22" t="s">
        <v>3832</v>
      </c>
      <c r="H4303" s="22">
        <v>238247</v>
      </c>
      <c r="I4303" s="22" t="s">
        <v>3831</v>
      </c>
      <c r="J4303" s="22">
        <v>133.75</v>
      </c>
      <c r="K4303" s="22">
        <v>99.88</v>
      </c>
      <c r="L4303" s="22">
        <v>168.18</v>
      </c>
      <c r="M4303" s="23">
        <f t="shared" si="904"/>
        <v>133.93666666666667</v>
      </c>
      <c r="N4303" s="22">
        <v>73.040000000000006</v>
      </c>
      <c r="O4303" s="22">
        <v>104.47</v>
      </c>
      <c r="P4303" s="22">
        <v>195.94</v>
      </c>
      <c r="Q4303" s="23">
        <f t="shared" si="905"/>
        <v>124.48333333333333</v>
      </c>
      <c r="R4303" s="22">
        <v>234.63</v>
      </c>
      <c r="S4303" s="22">
        <v>226.03</v>
      </c>
      <c r="T4303" s="22">
        <v>276.98</v>
      </c>
      <c r="U4303" s="23">
        <f t="shared" si="906"/>
        <v>245.88</v>
      </c>
      <c r="V4303" s="24">
        <f t="shared" si="903"/>
        <v>1.8357930365097932</v>
      </c>
      <c r="W4303" s="22">
        <f t="shared" si="907"/>
        <v>0.92941937731763768</v>
      </c>
    </row>
    <row r="4304" spans="4:23">
      <c r="D4304" s="22" t="s">
        <v>31</v>
      </c>
      <c r="E4304" s="22" t="s">
        <v>47920</v>
      </c>
      <c r="F4304" s="22" t="s">
        <v>47921</v>
      </c>
      <c r="G4304" s="22" t="s">
        <v>30</v>
      </c>
      <c r="H4304" s="22">
        <v>207683</v>
      </c>
      <c r="I4304" s="22" t="s">
        <v>29</v>
      </c>
      <c r="J4304" s="22">
        <v>645.17999999999995</v>
      </c>
      <c r="K4304" s="22">
        <v>126.54</v>
      </c>
      <c r="L4304" s="22">
        <v>149</v>
      </c>
      <c r="M4304" s="23">
        <f t="shared" si="904"/>
        <v>306.90666666666664</v>
      </c>
      <c r="N4304" s="22">
        <v>489.8</v>
      </c>
      <c r="O4304" s="22">
        <v>209.37</v>
      </c>
      <c r="P4304" s="22">
        <v>177.33</v>
      </c>
      <c r="Q4304" s="23">
        <f t="shared" si="905"/>
        <v>292.16666666666669</v>
      </c>
      <c r="R4304" s="22">
        <v>625.84</v>
      </c>
      <c r="S4304" s="22">
        <v>642.4</v>
      </c>
      <c r="T4304" s="22">
        <v>422.69</v>
      </c>
      <c r="U4304" s="23">
        <f t="shared" si="906"/>
        <v>563.64333333333332</v>
      </c>
      <c r="V4304" s="24">
        <f t="shared" si="903"/>
        <v>1.8365301068728823</v>
      </c>
      <c r="W4304" s="22">
        <f t="shared" si="907"/>
        <v>0.95197236944999586</v>
      </c>
    </row>
    <row r="4305" spans="4:23">
      <c r="D4305" s="22" t="s">
        <v>12184</v>
      </c>
      <c r="E4305" s="22" t="s">
        <v>34279</v>
      </c>
      <c r="F4305" s="22" t="s">
        <v>34280</v>
      </c>
      <c r="G4305" s="22" t="s">
        <v>12182</v>
      </c>
      <c r="H4305" s="22">
        <v>216850</v>
      </c>
      <c r="I4305" s="22" t="s">
        <v>12181</v>
      </c>
      <c r="J4305" s="22">
        <v>1871.2</v>
      </c>
      <c r="K4305" s="22">
        <v>2432.98</v>
      </c>
      <c r="L4305" s="22">
        <v>1643</v>
      </c>
      <c r="M4305" s="23">
        <f t="shared" si="904"/>
        <v>1982.3933333333334</v>
      </c>
      <c r="N4305" s="22">
        <v>4699.6099999999997</v>
      </c>
      <c r="O4305" s="22">
        <v>3692.4</v>
      </c>
      <c r="P4305" s="22">
        <v>3046.45</v>
      </c>
      <c r="Q4305" s="23">
        <f t="shared" si="905"/>
        <v>3812.8199999999997</v>
      </c>
      <c r="R4305" s="22">
        <v>4936.43</v>
      </c>
      <c r="S4305" s="22">
        <v>3024.09</v>
      </c>
      <c r="T4305" s="22">
        <v>2961.89</v>
      </c>
      <c r="U4305" s="23">
        <f t="shared" si="906"/>
        <v>3640.8033333333333</v>
      </c>
      <c r="V4305" s="24">
        <f t="shared" si="903"/>
        <v>1.8365696010546173</v>
      </c>
      <c r="W4305" s="22">
        <f t="shared" si="907"/>
        <v>1.9233418191478984</v>
      </c>
    </row>
    <row r="4306" spans="4:23">
      <c r="D4306" s="22" t="s">
        <v>18226</v>
      </c>
      <c r="E4306" s="22" t="s">
        <v>35844</v>
      </c>
      <c r="F4306" s="22" t="s">
        <v>35845</v>
      </c>
      <c r="G4306" s="22" t="s">
        <v>18225</v>
      </c>
      <c r="H4306" s="22">
        <v>69556</v>
      </c>
      <c r="I4306" s="22" t="s">
        <v>18224</v>
      </c>
      <c r="J4306" s="22">
        <v>3753.01</v>
      </c>
      <c r="K4306" s="22">
        <v>3889.88</v>
      </c>
      <c r="L4306" s="22">
        <v>3367.96</v>
      </c>
      <c r="M4306" s="23">
        <f t="shared" si="904"/>
        <v>3670.2833333333333</v>
      </c>
      <c r="N4306" s="22">
        <v>4683.28</v>
      </c>
      <c r="O4306" s="22">
        <v>4389.09</v>
      </c>
      <c r="P4306" s="22">
        <v>3832.62</v>
      </c>
      <c r="Q4306" s="23">
        <f t="shared" si="905"/>
        <v>4301.663333333333</v>
      </c>
      <c r="R4306" s="22">
        <v>5767.76</v>
      </c>
      <c r="S4306" s="22">
        <v>6980.92</v>
      </c>
      <c r="T4306" s="22">
        <v>7484.5</v>
      </c>
      <c r="U4306" s="23">
        <f t="shared" si="906"/>
        <v>6744.3933333333334</v>
      </c>
      <c r="V4306" s="24">
        <f t="shared" si="903"/>
        <v>1.8375674902482553</v>
      </c>
      <c r="W4306" s="22">
        <f t="shared" si="907"/>
        <v>1.172024866381796</v>
      </c>
    </row>
    <row r="4307" spans="4:23">
      <c r="D4307" s="22" t="s">
        <v>13244</v>
      </c>
      <c r="E4307" s="22" t="s">
        <v>40226</v>
      </c>
      <c r="F4307" s="22" t="s">
        <v>40227</v>
      </c>
      <c r="G4307" s="22" t="s">
        <v>13243</v>
      </c>
      <c r="H4307" s="22" t="s">
        <v>12414</v>
      </c>
      <c r="I4307" s="22" t="s">
        <v>13242</v>
      </c>
      <c r="J4307" s="22">
        <v>1069.94</v>
      </c>
      <c r="K4307" s="22">
        <v>563.45000000000005</v>
      </c>
      <c r="L4307" s="22">
        <v>622.64</v>
      </c>
      <c r="M4307" s="23">
        <f t="shared" si="904"/>
        <v>752.0100000000001</v>
      </c>
      <c r="N4307" s="22">
        <v>1243.72</v>
      </c>
      <c r="O4307" s="22">
        <v>1480.81</v>
      </c>
      <c r="P4307" s="22">
        <v>607.20000000000005</v>
      </c>
      <c r="Q4307" s="23">
        <f t="shared" si="905"/>
        <v>1110.5766666666666</v>
      </c>
      <c r="R4307" s="22">
        <v>1440.19</v>
      </c>
      <c r="S4307" s="22">
        <v>1330.18</v>
      </c>
      <c r="T4307" s="22">
        <v>1375.43</v>
      </c>
      <c r="U4307" s="23">
        <f t="shared" si="906"/>
        <v>1381.9333333333334</v>
      </c>
      <c r="V4307" s="24">
        <f t="shared" si="903"/>
        <v>1.8376528680912929</v>
      </c>
      <c r="W4307" s="22">
        <f t="shared" si="907"/>
        <v>1.4768110353142465</v>
      </c>
    </row>
    <row r="4308" spans="4:23">
      <c r="D4308" s="22" t="s">
        <v>13270</v>
      </c>
      <c r="E4308" s="22" t="s">
        <v>35816</v>
      </c>
      <c r="F4308" s="22" t="s">
        <v>35817</v>
      </c>
      <c r="G4308" s="22" t="s">
        <v>13269</v>
      </c>
      <c r="H4308" s="22" t="s">
        <v>13268</v>
      </c>
      <c r="I4308" s="22" t="s">
        <v>13267</v>
      </c>
      <c r="J4308" s="22">
        <v>208.64</v>
      </c>
      <c r="K4308" s="22">
        <v>112.07</v>
      </c>
      <c r="L4308" s="22">
        <v>81.7</v>
      </c>
      <c r="M4308" s="23">
        <f t="shared" si="904"/>
        <v>134.13666666666666</v>
      </c>
      <c r="N4308" s="22">
        <v>182.15</v>
      </c>
      <c r="O4308" s="22">
        <v>235.41</v>
      </c>
      <c r="P4308" s="22">
        <v>300.14999999999998</v>
      </c>
      <c r="Q4308" s="23">
        <f t="shared" si="905"/>
        <v>239.23666666666668</v>
      </c>
      <c r="R4308" s="22">
        <v>56.14</v>
      </c>
      <c r="S4308" s="22">
        <v>609.58000000000004</v>
      </c>
      <c r="T4308" s="22">
        <v>74.510000000000005</v>
      </c>
      <c r="U4308" s="23">
        <f t="shared" si="906"/>
        <v>246.74333333333334</v>
      </c>
      <c r="V4308" s="24">
        <f t="shared" si="903"/>
        <v>1.8394920603364728</v>
      </c>
      <c r="W4308" s="22">
        <f t="shared" si="907"/>
        <v>1.7835292363509856</v>
      </c>
    </row>
    <row r="4309" spans="4:23">
      <c r="D4309" s="22" t="s">
        <v>3351</v>
      </c>
      <c r="E4309" s="22" t="s">
        <v>44046</v>
      </c>
      <c r="F4309" s="22" t="s">
        <v>44047</v>
      </c>
      <c r="G4309" s="22" t="s">
        <v>3350</v>
      </c>
      <c r="H4309" s="22">
        <v>18845</v>
      </c>
      <c r="I4309" s="22" t="s">
        <v>3349</v>
      </c>
      <c r="J4309" s="22">
        <v>82.95</v>
      </c>
      <c r="K4309" s="22">
        <v>344.7</v>
      </c>
      <c r="L4309" s="22">
        <v>63.01</v>
      </c>
      <c r="M4309" s="23">
        <f t="shared" si="904"/>
        <v>163.55333333333331</v>
      </c>
      <c r="N4309" s="22">
        <v>114.36</v>
      </c>
      <c r="O4309" s="22">
        <v>134.85</v>
      </c>
      <c r="P4309" s="22">
        <v>163.07</v>
      </c>
      <c r="Q4309" s="23">
        <f t="shared" si="905"/>
        <v>137.42666666666665</v>
      </c>
      <c r="R4309" s="22">
        <v>369.78</v>
      </c>
      <c r="S4309" s="22">
        <v>290.05</v>
      </c>
      <c r="T4309" s="22">
        <v>242.81</v>
      </c>
      <c r="U4309" s="23">
        <f t="shared" si="906"/>
        <v>300.87999999999994</v>
      </c>
      <c r="V4309" s="24">
        <f t="shared" si="903"/>
        <v>1.8396445603880487</v>
      </c>
      <c r="W4309" s="22">
        <f t="shared" si="907"/>
        <v>0.84025598173888227</v>
      </c>
    </row>
    <row r="4310" spans="4:23">
      <c r="D4310" s="22" t="s">
        <v>24697</v>
      </c>
      <c r="E4310" s="22" t="s">
        <v>42923</v>
      </c>
      <c r="F4310" s="22" t="s">
        <v>42924</v>
      </c>
      <c r="G4310" s="22" t="s">
        <v>24696</v>
      </c>
      <c r="H4310" s="22">
        <v>67466</v>
      </c>
      <c r="I4310" s="22" t="s">
        <v>24695</v>
      </c>
      <c r="J4310" s="22">
        <v>174.97</v>
      </c>
      <c r="K4310" s="22">
        <v>438.05</v>
      </c>
      <c r="L4310" s="22">
        <v>34.96</v>
      </c>
      <c r="M4310" s="23">
        <f t="shared" si="904"/>
        <v>215.99333333333334</v>
      </c>
      <c r="N4310" s="22">
        <v>298.13</v>
      </c>
      <c r="O4310" s="22">
        <v>230.4</v>
      </c>
      <c r="P4310" s="22">
        <v>107.23</v>
      </c>
      <c r="Q4310" s="23">
        <f t="shared" si="905"/>
        <v>211.92</v>
      </c>
      <c r="R4310" s="22">
        <v>499.25</v>
      </c>
      <c r="S4310" s="22">
        <v>223.94</v>
      </c>
      <c r="T4310" s="22">
        <v>469.18</v>
      </c>
      <c r="U4310" s="23">
        <f t="shared" si="906"/>
        <v>397.45666666666671</v>
      </c>
      <c r="V4310" s="24">
        <f t="shared" si="903"/>
        <v>1.8401339547516899</v>
      </c>
      <c r="W4310" s="22">
        <f t="shared" si="907"/>
        <v>0.98114139325287808</v>
      </c>
    </row>
    <row r="4311" spans="4:23">
      <c r="D4311" s="22" t="s">
        <v>27717</v>
      </c>
      <c r="E4311" s="22" t="s">
        <v>39914</v>
      </c>
      <c r="F4311" s="22" t="s">
        <v>39915</v>
      </c>
      <c r="G4311" s="22" t="s">
        <v>25513</v>
      </c>
      <c r="H4311" s="22">
        <v>19230</v>
      </c>
      <c r="I4311" s="22" t="s">
        <v>25512</v>
      </c>
      <c r="J4311" s="22">
        <v>97.54</v>
      </c>
      <c r="K4311" s="22">
        <v>141.05000000000001</v>
      </c>
      <c r="L4311" s="22">
        <v>196.84</v>
      </c>
      <c r="M4311" s="23">
        <f t="shared" si="904"/>
        <v>145.14333333333335</v>
      </c>
      <c r="N4311" s="22">
        <v>133.51</v>
      </c>
      <c r="O4311" s="22">
        <v>188.1</v>
      </c>
      <c r="P4311" s="22">
        <v>110.39</v>
      </c>
      <c r="Q4311" s="23">
        <f t="shared" si="905"/>
        <v>144</v>
      </c>
      <c r="R4311" s="22">
        <v>258.39999999999998</v>
      </c>
      <c r="S4311" s="22">
        <v>328.35</v>
      </c>
      <c r="T4311" s="22">
        <v>215.34</v>
      </c>
      <c r="U4311" s="23">
        <f t="shared" si="906"/>
        <v>267.36333333333334</v>
      </c>
      <c r="V4311" s="24">
        <f t="shared" si="903"/>
        <v>1.8420641664561468</v>
      </c>
      <c r="W4311" s="22">
        <f t="shared" si="907"/>
        <v>0.99212272925613754</v>
      </c>
    </row>
    <row r="4312" spans="4:23">
      <c r="D4312" s="22" t="s">
        <v>29113</v>
      </c>
      <c r="E4312" s="22" t="s">
        <v>36916</v>
      </c>
      <c r="F4312" s="22" t="s">
        <v>36917</v>
      </c>
      <c r="G4312" s="22" t="s">
        <v>29111</v>
      </c>
      <c r="H4312" s="22">
        <v>13205</v>
      </c>
      <c r="I4312" s="22" t="s">
        <v>29110</v>
      </c>
      <c r="J4312" s="22">
        <v>2481.21</v>
      </c>
      <c r="K4312" s="22">
        <v>2308.65</v>
      </c>
      <c r="L4312" s="22">
        <v>2523.21</v>
      </c>
      <c r="M4312" s="23">
        <f t="shared" si="904"/>
        <v>2437.69</v>
      </c>
      <c r="N4312" s="22">
        <v>3186.55</v>
      </c>
      <c r="O4312" s="22">
        <v>2479.48</v>
      </c>
      <c r="P4312" s="22">
        <v>3275.23</v>
      </c>
      <c r="Q4312" s="23">
        <f t="shared" si="905"/>
        <v>2980.42</v>
      </c>
      <c r="R4312" s="22">
        <v>4537.13</v>
      </c>
      <c r="S4312" s="22">
        <v>3900.69</v>
      </c>
      <c r="T4312" s="22">
        <v>5034.54</v>
      </c>
      <c r="U4312" s="23">
        <f t="shared" si="906"/>
        <v>4490.7866666666669</v>
      </c>
      <c r="V4312" s="24">
        <f t="shared" si="903"/>
        <v>1.8422304175947994</v>
      </c>
      <c r="W4312" s="22">
        <f t="shared" si="907"/>
        <v>1.2226411069496121</v>
      </c>
    </row>
    <row r="4313" spans="4:23">
      <c r="D4313" s="22" t="s">
        <v>14835</v>
      </c>
      <c r="E4313" s="22" t="s">
        <v>44889</v>
      </c>
      <c r="F4313" s="22" t="s">
        <v>44890</v>
      </c>
      <c r="G4313" s="22" t="s">
        <v>14834</v>
      </c>
      <c r="H4313" s="22">
        <v>217692</v>
      </c>
      <c r="I4313" s="22" t="s">
        <v>14833</v>
      </c>
      <c r="J4313" s="22">
        <v>677.02</v>
      </c>
      <c r="K4313" s="22">
        <v>298.89</v>
      </c>
      <c r="L4313" s="22">
        <v>764.94</v>
      </c>
      <c r="M4313" s="23">
        <f t="shared" si="904"/>
        <v>580.2833333333333</v>
      </c>
      <c r="N4313" s="22">
        <v>642.07000000000005</v>
      </c>
      <c r="O4313" s="22">
        <v>612.65</v>
      </c>
      <c r="P4313" s="22">
        <v>354.67</v>
      </c>
      <c r="Q4313" s="23">
        <f t="shared" si="905"/>
        <v>536.46333333333337</v>
      </c>
      <c r="R4313" s="22">
        <v>856.34</v>
      </c>
      <c r="S4313" s="22">
        <v>784.99</v>
      </c>
      <c r="T4313" s="22">
        <v>1566.55</v>
      </c>
      <c r="U4313" s="23">
        <f t="shared" si="906"/>
        <v>1069.2933333333333</v>
      </c>
      <c r="V4313" s="24">
        <f t="shared" si="903"/>
        <v>1.8427090214550363</v>
      </c>
      <c r="W4313" s="22">
        <f t="shared" si="907"/>
        <v>0.92448516529281688</v>
      </c>
    </row>
    <row r="4314" spans="4:23">
      <c r="D4314" s="22" t="s">
        <v>21766</v>
      </c>
      <c r="E4314" s="22" t="s">
        <v>39479</v>
      </c>
      <c r="F4314" s="22" t="s">
        <v>39480</v>
      </c>
      <c r="G4314" s="22" t="s">
        <v>21765</v>
      </c>
      <c r="H4314" s="22">
        <v>228140</v>
      </c>
      <c r="I4314" s="22" t="s">
        <v>21764</v>
      </c>
      <c r="J4314" s="22">
        <v>274.89999999999998</v>
      </c>
      <c r="K4314" s="22">
        <v>458.28</v>
      </c>
      <c r="L4314" s="22">
        <v>260.12</v>
      </c>
      <c r="M4314" s="23">
        <f t="shared" si="904"/>
        <v>331.09999999999997</v>
      </c>
      <c r="N4314" s="22">
        <v>303.75</v>
      </c>
      <c r="O4314" s="22">
        <v>495.17</v>
      </c>
      <c r="P4314" s="22">
        <v>680.32</v>
      </c>
      <c r="Q4314" s="23">
        <f t="shared" si="905"/>
        <v>493.0800000000001</v>
      </c>
      <c r="R4314" s="22">
        <v>728.42</v>
      </c>
      <c r="S4314" s="22">
        <v>623.05999999999995</v>
      </c>
      <c r="T4314" s="22">
        <v>479.04</v>
      </c>
      <c r="U4314" s="23">
        <f t="shared" si="906"/>
        <v>610.17333333333329</v>
      </c>
      <c r="V4314" s="24">
        <f t="shared" si="903"/>
        <v>1.8428672103090709</v>
      </c>
      <c r="W4314" s="22">
        <f t="shared" si="907"/>
        <v>1.4892177589852014</v>
      </c>
    </row>
    <row r="4315" spans="4:23">
      <c r="D4315" s="22" t="s">
        <v>32638</v>
      </c>
      <c r="E4315" s="22" t="s">
        <v>47136</v>
      </c>
      <c r="F4315" s="22" t="s">
        <v>47137</v>
      </c>
      <c r="G4315" s="22" t="s">
        <v>32637</v>
      </c>
      <c r="H4315" s="22">
        <v>83704</v>
      </c>
      <c r="I4315" s="22" t="s">
        <v>32636</v>
      </c>
      <c r="J4315" s="22">
        <v>404.28</v>
      </c>
      <c r="K4315" s="22">
        <v>504.59</v>
      </c>
      <c r="L4315" s="22">
        <v>1246.28</v>
      </c>
      <c r="M4315" s="23">
        <f t="shared" si="904"/>
        <v>718.38333333333321</v>
      </c>
      <c r="N4315" s="22">
        <v>487.84</v>
      </c>
      <c r="O4315" s="22">
        <v>473.71</v>
      </c>
      <c r="P4315" s="22">
        <v>989.03</v>
      </c>
      <c r="Q4315" s="23">
        <f t="shared" si="905"/>
        <v>650.19333333333327</v>
      </c>
      <c r="R4315" s="22">
        <v>962.3</v>
      </c>
      <c r="S4315" s="22">
        <v>1712.24</v>
      </c>
      <c r="T4315" s="22">
        <v>1297.51</v>
      </c>
      <c r="U4315" s="23">
        <f t="shared" si="906"/>
        <v>1324.0166666666667</v>
      </c>
      <c r="V4315" s="24">
        <f t="shared" si="903"/>
        <v>1.8430503677238246</v>
      </c>
      <c r="W4315" s="22">
        <f t="shared" si="907"/>
        <v>0.90507853281674133</v>
      </c>
    </row>
    <row r="4316" spans="4:23">
      <c r="D4316" s="22" t="s">
        <v>29179</v>
      </c>
      <c r="E4316" s="22" t="s">
        <v>39543</v>
      </c>
      <c r="F4316" s="22" t="s">
        <v>39544</v>
      </c>
      <c r="G4316" s="22" t="s">
        <v>8566</v>
      </c>
      <c r="H4316" s="22">
        <v>56217</v>
      </c>
      <c r="I4316" s="22" t="s">
        <v>8565</v>
      </c>
      <c r="J4316" s="22">
        <v>427.12</v>
      </c>
      <c r="K4316" s="22">
        <v>108.13</v>
      </c>
      <c r="L4316" s="22">
        <v>226.28</v>
      </c>
      <c r="M4316" s="23">
        <f t="shared" si="904"/>
        <v>253.84333333333333</v>
      </c>
      <c r="N4316" s="22">
        <v>822.98</v>
      </c>
      <c r="O4316" s="22">
        <v>265.55</v>
      </c>
      <c r="P4316" s="22">
        <v>410.31</v>
      </c>
      <c r="Q4316" s="23">
        <f t="shared" si="905"/>
        <v>499.61333333333329</v>
      </c>
      <c r="R4316" s="22">
        <v>653.67999999999995</v>
      </c>
      <c r="S4316" s="22">
        <v>263.29000000000002</v>
      </c>
      <c r="T4316" s="22">
        <v>487.52</v>
      </c>
      <c r="U4316" s="23">
        <f t="shared" si="906"/>
        <v>468.16333333333336</v>
      </c>
      <c r="V4316" s="24">
        <f t="shared" si="903"/>
        <v>1.8443002902052448</v>
      </c>
      <c r="W4316" s="22">
        <f t="shared" si="907"/>
        <v>1.9681956062138062</v>
      </c>
    </row>
    <row r="4317" spans="4:23">
      <c r="D4317" s="22" t="s">
        <v>892</v>
      </c>
      <c r="E4317" s="22" t="s">
        <v>43371</v>
      </c>
      <c r="F4317" s="22" t="s">
        <v>43372</v>
      </c>
      <c r="G4317" s="22" t="s">
        <v>986</v>
      </c>
      <c r="H4317" s="22" t="s">
        <v>985</v>
      </c>
      <c r="I4317" s="22" t="s">
        <v>984</v>
      </c>
      <c r="J4317" s="22">
        <v>1321.67</v>
      </c>
      <c r="K4317" s="22">
        <v>585.72</v>
      </c>
      <c r="L4317" s="22">
        <v>778.25</v>
      </c>
      <c r="M4317" s="23">
        <f t="shared" si="904"/>
        <v>895.21333333333348</v>
      </c>
      <c r="N4317" s="22">
        <v>2695.33</v>
      </c>
      <c r="O4317" s="22">
        <v>830.6</v>
      </c>
      <c r="P4317" s="22">
        <v>756</v>
      </c>
      <c r="Q4317" s="23">
        <f t="shared" si="905"/>
        <v>1427.3100000000002</v>
      </c>
      <c r="R4317" s="22">
        <v>1384.86</v>
      </c>
      <c r="S4317" s="22">
        <v>1992.77</v>
      </c>
      <c r="T4317" s="22">
        <v>1575.82</v>
      </c>
      <c r="U4317" s="23">
        <f t="shared" si="906"/>
        <v>1651.1499999999999</v>
      </c>
      <c r="V4317" s="24">
        <f t="shared" si="903"/>
        <v>1.8444206967426755</v>
      </c>
      <c r="W4317" s="22">
        <f t="shared" si="907"/>
        <v>1.5943797381629703</v>
      </c>
    </row>
    <row r="4318" spans="4:23">
      <c r="D4318" s="22" t="s">
        <v>19389</v>
      </c>
      <c r="E4318" s="22" t="s">
        <v>40166</v>
      </c>
      <c r="F4318" s="22" t="s">
        <v>40167</v>
      </c>
      <c r="G4318" s="22" t="s">
        <v>19387</v>
      </c>
      <c r="H4318" s="22" t="s">
        <v>19386</v>
      </c>
      <c r="I4318" s="22" t="s">
        <v>19385</v>
      </c>
      <c r="J4318" s="22">
        <v>337.71</v>
      </c>
      <c r="K4318" s="22">
        <v>120.79</v>
      </c>
      <c r="L4318" s="22">
        <v>206.38</v>
      </c>
      <c r="M4318" s="23">
        <f t="shared" si="904"/>
        <v>221.62666666666667</v>
      </c>
      <c r="N4318" s="22">
        <v>209.03</v>
      </c>
      <c r="O4318" s="22">
        <v>144.11000000000001</v>
      </c>
      <c r="P4318" s="22">
        <v>26.01</v>
      </c>
      <c r="Q4318" s="23">
        <f t="shared" si="905"/>
        <v>126.38333333333333</v>
      </c>
      <c r="R4318" s="22">
        <v>1145.6199999999999</v>
      </c>
      <c r="S4318" s="22">
        <v>42.29</v>
      </c>
      <c r="T4318" s="22">
        <v>38.44</v>
      </c>
      <c r="U4318" s="23">
        <f t="shared" si="906"/>
        <v>408.7833333333333</v>
      </c>
      <c r="V4318" s="24">
        <f t="shared" si="903"/>
        <v>1.8444681747082179</v>
      </c>
      <c r="W4318" s="22">
        <f t="shared" si="907"/>
        <v>0.57025327878714949</v>
      </c>
    </row>
    <row r="4319" spans="4:23">
      <c r="D4319" s="22" t="s">
        <v>11720</v>
      </c>
      <c r="E4319" s="22" t="s">
        <v>35013</v>
      </c>
      <c r="F4319" s="22" t="s">
        <v>35014</v>
      </c>
      <c r="G4319" s="22" t="s">
        <v>11719</v>
      </c>
      <c r="H4319" s="22">
        <v>236930</v>
      </c>
      <c r="I4319" s="22" t="s">
        <v>11718</v>
      </c>
      <c r="J4319" s="22">
        <v>281.76</v>
      </c>
      <c r="K4319" s="22">
        <v>348.05</v>
      </c>
      <c r="L4319" s="22">
        <v>342.01</v>
      </c>
      <c r="M4319" s="23">
        <f t="shared" si="904"/>
        <v>323.94</v>
      </c>
      <c r="N4319" s="22">
        <v>386.07</v>
      </c>
      <c r="O4319" s="22">
        <v>361.46</v>
      </c>
      <c r="P4319" s="22">
        <v>323.14999999999998</v>
      </c>
      <c r="Q4319" s="23">
        <f t="shared" si="905"/>
        <v>356.89333333333326</v>
      </c>
      <c r="R4319" s="22">
        <v>400.25</v>
      </c>
      <c r="S4319" s="22">
        <v>828.49</v>
      </c>
      <c r="T4319" s="22">
        <v>564.08000000000004</v>
      </c>
      <c r="U4319" s="23">
        <f t="shared" si="906"/>
        <v>597.60666666666668</v>
      </c>
      <c r="V4319" s="24">
        <f t="shared" si="903"/>
        <v>1.844806651437509</v>
      </c>
      <c r="W4319" s="22">
        <f t="shared" si="907"/>
        <v>1.1017266571998927</v>
      </c>
    </row>
    <row r="4320" spans="4:23">
      <c r="D4320" s="22" t="s">
        <v>8033</v>
      </c>
      <c r="E4320" s="22" t="s">
        <v>36725</v>
      </c>
      <c r="F4320" s="22" t="s">
        <v>36726</v>
      </c>
      <c r="G4320" s="22" t="s">
        <v>8032</v>
      </c>
      <c r="H4320" s="22">
        <v>57261</v>
      </c>
      <c r="I4320" s="22" t="s">
        <v>8031</v>
      </c>
      <c r="J4320" s="22">
        <v>272.13</v>
      </c>
      <c r="K4320" s="22">
        <v>436.93</v>
      </c>
      <c r="L4320" s="22">
        <v>250.18</v>
      </c>
      <c r="M4320" s="23">
        <f t="shared" si="904"/>
        <v>319.74666666666667</v>
      </c>
      <c r="N4320" s="22">
        <v>349.01</v>
      </c>
      <c r="O4320" s="22">
        <v>185.77</v>
      </c>
      <c r="P4320" s="22">
        <v>845.1</v>
      </c>
      <c r="Q4320" s="23">
        <f t="shared" si="905"/>
        <v>459.96000000000004</v>
      </c>
      <c r="R4320" s="22">
        <v>642.66999999999996</v>
      </c>
      <c r="S4320" s="22">
        <v>291.89999999999998</v>
      </c>
      <c r="T4320" s="22">
        <v>835.29</v>
      </c>
      <c r="U4320" s="23">
        <f t="shared" si="906"/>
        <v>589.95333333333326</v>
      </c>
      <c r="V4320" s="24">
        <f t="shared" si="903"/>
        <v>1.8450648430007086</v>
      </c>
      <c r="W4320" s="22">
        <f t="shared" si="907"/>
        <v>1.4385138234435595</v>
      </c>
    </row>
    <row r="4321" spans="4:23">
      <c r="D4321" s="22" t="s">
        <v>26276</v>
      </c>
      <c r="E4321" s="22" t="s">
        <v>33208</v>
      </c>
      <c r="F4321" s="22" t="s">
        <v>33209</v>
      </c>
      <c r="G4321" s="22" t="s">
        <v>26274</v>
      </c>
      <c r="H4321" s="22">
        <v>211896</v>
      </c>
      <c r="I4321" s="22" t="s">
        <v>26273</v>
      </c>
      <c r="J4321" s="22">
        <v>1152.79</v>
      </c>
      <c r="K4321" s="22">
        <v>1069.55</v>
      </c>
      <c r="L4321" s="22">
        <v>594.03</v>
      </c>
      <c r="M4321" s="23">
        <f t="shared" si="904"/>
        <v>938.79</v>
      </c>
      <c r="N4321" s="22">
        <v>2993.74</v>
      </c>
      <c r="O4321" s="22">
        <v>2515.23</v>
      </c>
      <c r="P4321" s="22">
        <v>2536.31</v>
      </c>
      <c r="Q4321" s="23">
        <f t="shared" si="905"/>
        <v>2681.7599999999998</v>
      </c>
      <c r="R4321" s="22">
        <v>1780.24</v>
      </c>
      <c r="S4321" s="22">
        <v>1847.79</v>
      </c>
      <c r="T4321" s="22">
        <v>1568.46</v>
      </c>
      <c r="U4321" s="23">
        <f t="shared" si="906"/>
        <v>1732.1633333333332</v>
      </c>
      <c r="V4321" s="24">
        <f t="shared" si="903"/>
        <v>1.845102028497676</v>
      </c>
      <c r="W4321" s="22">
        <f t="shared" si="907"/>
        <v>2.8566133000990637</v>
      </c>
    </row>
    <row r="4322" spans="4:23">
      <c r="D4322" s="22" t="s">
        <v>12097</v>
      </c>
      <c r="E4322" s="22" t="s">
        <v>35137</v>
      </c>
      <c r="F4322" s="22" t="s">
        <v>35138</v>
      </c>
      <c r="G4322" s="22" t="s">
        <v>12096</v>
      </c>
      <c r="H4322" s="22">
        <v>75560</v>
      </c>
      <c r="I4322" s="22" t="s">
        <v>12095</v>
      </c>
      <c r="J4322" s="22">
        <v>809.03</v>
      </c>
      <c r="K4322" s="22">
        <v>762.48</v>
      </c>
      <c r="L4322" s="22">
        <v>412.58</v>
      </c>
      <c r="M4322" s="23">
        <f t="shared" si="904"/>
        <v>661.36333333333334</v>
      </c>
      <c r="N4322" s="22">
        <v>1151.71</v>
      </c>
      <c r="O4322" s="22">
        <v>800.36</v>
      </c>
      <c r="P4322" s="22">
        <v>616.67999999999995</v>
      </c>
      <c r="Q4322" s="23">
        <f t="shared" si="905"/>
        <v>856.25</v>
      </c>
      <c r="R4322" s="22">
        <v>1631.45</v>
      </c>
      <c r="S4322" s="22">
        <v>1004.67</v>
      </c>
      <c r="T4322" s="22">
        <v>1025.1400000000001</v>
      </c>
      <c r="U4322" s="23">
        <f t="shared" si="906"/>
        <v>1220.42</v>
      </c>
      <c r="V4322" s="24">
        <f t="shared" si="903"/>
        <v>1.8453094365678977</v>
      </c>
      <c r="W4322" s="22">
        <f t="shared" si="907"/>
        <v>1.294674132725834</v>
      </c>
    </row>
    <row r="4323" spans="4:23">
      <c r="D4323" s="22" t="s">
        <v>17658</v>
      </c>
      <c r="E4323" s="22" t="s">
        <v>42698</v>
      </c>
      <c r="F4323" s="22" t="s">
        <v>42699</v>
      </c>
      <c r="G4323" s="22" t="s">
        <v>17657</v>
      </c>
      <c r="H4323" s="22">
        <v>69053</v>
      </c>
      <c r="I4323" s="22" t="s">
        <v>17656</v>
      </c>
      <c r="J4323" s="22">
        <v>875.55</v>
      </c>
      <c r="K4323" s="22">
        <v>1061.0899999999999</v>
      </c>
      <c r="L4323" s="22">
        <v>542.85</v>
      </c>
      <c r="M4323" s="23">
        <f t="shared" si="904"/>
        <v>826.49666666666656</v>
      </c>
      <c r="N4323" s="22">
        <v>1060.23</v>
      </c>
      <c r="O4323" s="22">
        <v>685.88</v>
      </c>
      <c r="P4323" s="22">
        <v>205.65</v>
      </c>
      <c r="Q4323" s="23">
        <f t="shared" si="905"/>
        <v>650.5866666666667</v>
      </c>
      <c r="R4323" s="22">
        <v>1940.15</v>
      </c>
      <c r="S4323" s="22">
        <v>1126.6500000000001</v>
      </c>
      <c r="T4323" s="22">
        <v>1509.51</v>
      </c>
      <c r="U4323" s="23">
        <f t="shared" si="906"/>
        <v>1525.4366666666667</v>
      </c>
      <c r="V4323" s="24">
        <f t="shared" si="903"/>
        <v>1.8456658425724648</v>
      </c>
      <c r="W4323" s="22">
        <f t="shared" si="907"/>
        <v>0.78716187603095811</v>
      </c>
    </row>
    <row r="4324" spans="4:23">
      <c r="D4324" s="22" t="s">
        <v>29149</v>
      </c>
      <c r="E4324" s="22" t="s">
        <v>34226</v>
      </c>
      <c r="F4324" s="22" t="s">
        <v>34227</v>
      </c>
      <c r="G4324" s="22" t="s">
        <v>29148</v>
      </c>
      <c r="H4324" s="22">
        <v>18707</v>
      </c>
      <c r="I4324" s="22" t="s">
        <v>29147</v>
      </c>
      <c r="J4324" s="22">
        <v>106.39</v>
      </c>
      <c r="K4324" s="22">
        <v>148.02000000000001</v>
      </c>
      <c r="L4324" s="22">
        <v>134.08000000000001</v>
      </c>
      <c r="M4324" s="23">
        <f t="shared" si="904"/>
        <v>129.49666666666667</v>
      </c>
      <c r="N4324" s="22">
        <v>318.69</v>
      </c>
      <c r="O4324" s="22">
        <v>247.11</v>
      </c>
      <c r="P4324" s="22">
        <v>210.4</v>
      </c>
      <c r="Q4324" s="23">
        <f t="shared" si="905"/>
        <v>258.73333333333329</v>
      </c>
      <c r="R4324" s="22">
        <v>273.31</v>
      </c>
      <c r="S4324" s="22">
        <v>236.56</v>
      </c>
      <c r="T4324" s="22">
        <v>207.16</v>
      </c>
      <c r="U4324" s="23">
        <f t="shared" si="906"/>
        <v>239.01</v>
      </c>
      <c r="V4324" s="24">
        <f t="shared" si="903"/>
        <v>1.8456845736054981</v>
      </c>
      <c r="W4324" s="22">
        <f t="shared" si="907"/>
        <v>1.9979922263121312</v>
      </c>
    </row>
    <row r="4325" spans="4:23">
      <c r="D4325" s="22" t="s">
        <v>10234</v>
      </c>
      <c r="E4325" s="22" t="s">
        <v>46754</v>
      </c>
      <c r="F4325" s="22" t="s">
        <v>46755</v>
      </c>
      <c r="G4325" s="22" t="s">
        <v>10233</v>
      </c>
      <c r="H4325" s="22">
        <v>11449</v>
      </c>
      <c r="I4325" s="22" t="s">
        <v>10232</v>
      </c>
      <c r="J4325" s="22">
        <v>86.81</v>
      </c>
      <c r="K4325" s="22">
        <v>69.900000000000006</v>
      </c>
      <c r="L4325" s="22">
        <v>121.9</v>
      </c>
      <c r="M4325" s="23">
        <f t="shared" si="904"/>
        <v>92.87</v>
      </c>
      <c r="N4325" s="22">
        <v>108.98</v>
      </c>
      <c r="O4325" s="22">
        <v>72.8</v>
      </c>
      <c r="P4325" s="22">
        <v>81.349999999999994</v>
      </c>
      <c r="Q4325" s="23">
        <f t="shared" si="905"/>
        <v>87.71</v>
      </c>
      <c r="R4325" s="22">
        <v>234.74</v>
      </c>
      <c r="S4325" s="22">
        <v>139.12</v>
      </c>
      <c r="T4325" s="22">
        <v>140.55000000000001</v>
      </c>
      <c r="U4325" s="23">
        <f t="shared" si="906"/>
        <v>171.47000000000003</v>
      </c>
      <c r="V4325" s="24">
        <f t="shared" si="903"/>
        <v>1.8463443523204481</v>
      </c>
      <c r="W4325" s="22">
        <f t="shared" si="907"/>
        <v>0.94443846236674911</v>
      </c>
    </row>
    <row r="4326" spans="4:23">
      <c r="D4326" s="22" t="s">
        <v>30838</v>
      </c>
      <c r="E4326" s="22" t="s">
        <v>41130</v>
      </c>
      <c r="F4326" s="22" t="s">
        <v>41131</v>
      </c>
      <c r="G4326" s="22" t="s">
        <v>30837</v>
      </c>
      <c r="H4326" s="22">
        <v>56505</v>
      </c>
      <c r="I4326" s="22" t="s">
        <v>30836</v>
      </c>
      <c r="J4326" s="22">
        <v>160.12</v>
      </c>
      <c r="K4326" s="22">
        <v>122.85</v>
      </c>
      <c r="L4326" s="22">
        <v>244.49</v>
      </c>
      <c r="M4326" s="23">
        <f t="shared" si="904"/>
        <v>175.82000000000002</v>
      </c>
      <c r="N4326" s="22">
        <v>678.51</v>
      </c>
      <c r="O4326" s="22">
        <v>204.96</v>
      </c>
      <c r="P4326" s="22">
        <v>199.46</v>
      </c>
      <c r="Q4326" s="23">
        <f t="shared" si="905"/>
        <v>360.97666666666669</v>
      </c>
      <c r="R4326" s="22">
        <v>196.1</v>
      </c>
      <c r="S4326" s="22">
        <v>172.13</v>
      </c>
      <c r="T4326" s="22">
        <v>605.80999999999995</v>
      </c>
      <c r="U4326" s="23">
        <f t="shared" si="906"/>
        <v>324.68</v>
      </c>
      <c r="V4326" s="24">
        <f t="shared" si="903"/>
        <v>1.8466613582072573</v>
      </c>
      <c r="W4326" s="22">
        <f t="shared" si="907"/>
        <v>2.0531035528760473</v>
      </c>
    </row>
    <row r="4327" spans="4:23">
      <c r="D4327" s="22" t="s">
        <v>13867</v>
      </c>
      <c r="E4327" s="22" t="s">
        <v>34547</v>
      </c>
      <c r="F4327" s="22" t="s">
        <v>34548</v>
      </c>
      <c r="G4327" s="22" t="s">
        <v>13866</v>
      </c>
      <c r="H4327" s="22">
        <v>19826</v>
      </c>
      <c r="I4327" s="22" t="s">
        <v>13865</v>
      </c>
      <c r="J4327" s="22">
        <v>1974.63</v>
      </c>
      <c r="K4327" s="22">
        <v>1826.83</v>
      </c>
      <c r="L4327" s="22">
        <v>2294.7399999999998</v>
      </c>
      <c r="M4327" s="23">
        <f t="shared" si="904"/>
        <v>2032.0666666666666</v>
      </c>
      <c r="N4327" s="22">
        <v>2272.71</v>
      </c>
      <c r="O4327" s="22">
        <v>3288.23</v>
      </c>
      <c r="P4327" s="22">
        <v>2614.1</v>
      </c>
      <c r="Q4327" s="23">
        <f t="shared" si="905"/>
        <v>2725.0133333333338</v>
      </c>
      <c r="R4327" s="22">
        <v>4328.75</v>
      </c>
      <c r="S4327" s="22">
        <v>3121.89</v>
      </c>
      <c r="T4327" s="22">
        <v>3814.15</v>
      </c>
      <c r="U4327" s="23">
        <f t="shared" si="906"/>
        <v>3754.93</v>
      </c>
      <c r="V4327" s="24">
        <f t="shared" si="903"/>
        <v>1.8478379974410288</v>
      </c>
      <c r="W4327" s="22">
        <f t="shared" si="907"/>
        <v>1.3410058725107445</v>
      </c>
    </row>
    <row r="4328" spans="4:23">
      <c r="D4328" s="22" t="s">
        <v>24274</v>
      </c>
      <c r="E4328" s="22" t="s">
        <v>35993</v>
      </c>
      <c r="F4328" s="22" t="s">
        <v>35994</v>
      </c>
      <c r="G4328" s="22" t="s">
        <v>24273</v>
      </c>
      <c r="H4328" s="22">
        <v>53761</v>
      </c>
      <c r="I4328" s="22" t="s">
        <v>24272</v>
      </c>
      <c r="J4328" s="22">
        <v>451.06</v>
      </c>
      <c r="K4328" s="22">
        <v>625.01</v>
      </c>
      <c r="L4328" s="22">
        <v>445.2</v>
      </c>
      <c r="M4328" s="23">
        <f t="shared" si="904"/>
        <v>507.09</v>
      </c>
      <c r="N4328" s="22">
        <v>261.52999999999997</v>
      </c>
      <c r="O4328" s="22">
        <v>430.76</v>
      </c>
      <c r="P4328" s="22">
        <v>820.9</v>
      </c>
      <c r="Q4328" s="23">
        <f t="shared" si="905"/>
        <v>504.3966666666667</v>
      </c>
      <c r="R4328" s="22">
        <v>634.15</v>
      </c>
      <c r="S4328" s="22">
        <v>582.54999999999995</v>
      </c>
      <c r="T4328" s="22">
        <v>1594.38</v>
      </c>
      <c r="U4328" s="23">
        <f t="shared" si="906"/>
        <v>937.02666666666664</v>
      </c>
      <c r="V4328" s="24">
        <f t="shared" si="903"/>
        <v>1.8478508088636469</v>
      </c>
      <c r="W4328" s="22">
        <f t="shared" si="907"/>
        <v>0.99468864830043335</v>
      </c>
    </row>
    <row r="4329" spans="4:23">
      <c r="D4329" s="22" t="s">
        <v>13947</v>
      </c>
      <c r="E4329" s="22" t="s">
        <v>33615</v>
      </c>
      <c r="F4329" s="22" t="s">
        <v>33616</v>
      </c>
      <c r="G4329" s="22" t="s">
        <v>13946</v>
      </c>
      <c r="H4329" s="22">
        <v>319880</v>
      </c>
      <c r="I4329" s="22" t="s">
        <v>13945</v>
      </c>
      <c r="J4329" s="22">
        <v>2355.9299999999998</v>
      </c>
      <c r="K4329" s="22">
        <v>1467.01</v>
      </c>
      <c r="L4329" s="22">
        <v>897.73</v>
      </c>
      <c r="M4329" s="23">
        <f t="shared" si="904"/>
        <v>1573.5566666666666</v>
      </c>
      <c r="N4329" s="22">
        <v>2567.14</v>
      </c>
      <c r="O4329" s="22">
        <v>2166.11</v>
      </c>
      <c r="P4329" s="22">
        <v>1337.51</v>
      </c>
      <c r="Q4329" s="23">
        <f t="shared" si="905"/>
        <v>2023.5866666666668</v>
      </c>
      <c r="R4329" s="22">
        <v>3754.02</v>
      </c>
      <c r="S4329" s="22">
        <v>2334.1999999999998</v>
      </c>
      <c r="T4329" s="22">
        <v>2638.81</v>
      </c>
      <c r="U4329" s="23">
        <f t="shared" si="906"/>
        <v>2909.0099999999998</v>
      </c>
      <c r="V4329" s="24">
        <f t="shared" si="903"/>
        <v>1.8486846146839324</v>
      </c>
      <c r="W4329" s="22">
        <f t="shared" si="907"/>
        <v>1.2859954201416326</v>
      </c>
    </row>
    <row r="4330" spans="4:23">
      <c r="D4330" s="22" t="s">
        <v>14114</v>
      </c>
      <c r="E4330" s="22" t="s">
        <v>41334</v>
      </c>
      <c r="F4330" s="22" t="s">
        <v>41335</v>
      </c>
      <c r="G4330" s="22" t="s">
        <v>14113</v>
      </c>
      <c r="H4330" s="22">
        <v>230917</v>
      </c>
      <c r="I4330" s="22" t="s">
        <v>14112</v>
      </c>
      <c r="J4330" s="22">
        <v>1339.92</v>
      </c>
      <c r="K4330" s="22">
        <v>1190.1600000000001</v>
      </c>
      <c r="L4330" s="22">
        <v>1160.8</v>
      </c>
      <c r="M4330" s="23">
        <f t="shared" si="904"/>
        <v>1230.2933333333333</v>
      </c>
      <c r="N4330" s="22">
        <v>1168.75</v>
      </c>
      <c r="O4330" s="22">
        <v>1677.52</v>
      </c>
      <c r="P4330" s="22">
        <v>772.21</v>
      </c>
      <c r="Q4330" s="23">
        <f t="shared" si="905"/>
        <v>1206.1600000000001</v>
      </c>
      <c r="R4330" s="22">
        <v>2819.58</v>
      </c>
      <c r="S4330" s="22">
        <v>2407.04</v>
      </c>
      <c r="T4330" s="22">
        <v>1598.15</v>
      </c>
      <c r="U4330" s="23">
        <f t="shared" si="906"/>
        <v>2274.9233333333336</v>
      </c>
      <c r="V4330" s="24">
        <f t="shared" si="903"/>
        <v>1.849090189873418</v>
      </c>
      <c r="W4330" s="22">
        <f t="shared" si="907"/>
        <v>0.98038408184498016</v>
      </c>
    </row>
    <row r="4331" spans="4:23">
      <c r="D4331" s="22" t="s">
        <v>23654</v>
      </c>
      <c r="E4331" s="22" t="s">
        <v>42315</v>
      </c>
      <c r="F4331" s="22" t="s">
        <v>42316</v>
      </c>
      <c r="G4331" s="22" t="s">
        <v>23653</v>
      </c>
      <c r="H4331" s="22" t="s">
        <v>23652</v>
      </c>
      <c r="I4331" s="22" t="s">
        <v>23651</v>
      </c>
      <c r="J4331" s="22">
        <v>167.04</v>
      </c>
      <c r="K4331" s="22">
        <v>64.89</v>
      </c>
      <c r="L4331" s="22">
        <v>167.72</v>
      </c>
      <c r="M4331" s="23">
        <f t="shared" si="904"/>
        <v>133.21666666666667</v>
      </c>
      <c r="N4331" s="22">
        <v>284.05</v>
      </c>
      <c r="O4331" s="22">
        <v>309.24</v>
      </c>
      <c r="P4331" s="22">
        <v>52.55</v>
      </c>
      <c r="Q4331" s="23">
        <f t="shared" si="905"/>
        <v>215.27999999999997</v>
      </c>
      <c r="R4331" s="22">
        <v>319.14999999999998</v>
      </c>
      <c r="S4331" s="22">
        <v>149.65</v>
      </c>
      <c r="T4331" s="22">
        <v>270.39999999999998</v>
      </c>
      <c r="U4331" s="23">
        <f t="shared" si="906"/>
        <v>246.39999999999998</v>
      </c>
      <c r="V4331" s="24">
        <f t="shared" si="903"/>
        <v>1.8496184161140996</v>
      </c>
      <c r="W4331" s="22">
        <f t="shared" si="907"/>
        <v>1.6160140122607278</v>
      </c>
    </row>
    <row r="4332" spans="4:23">
      <c r="D4332" s="22" t="s">
        <v>18447</v>
      </c>
      <c r="E4332" s="22" t="s">
        <v>40574</v>
      </c>
      <c r="F4332" s="22" t="s">
        <v>40575</v>
      </c>
      <c r="G4332" s="22" t="s">
        <v>18446</v>
      </c>
      <c r="H4332" s="22">
        <v>72729</v>
      </c>
      <c r="I4332" s="22" t="s">
        <v>18445</v>
      </c>
      <c r="J4332" s="22">
        <v>2032.7</v>
      </c>
      <c r="K4332" s="22">
        <v>1854.97</v>
      </c>
      <c r="L4332" s="22">
        <v>1474.67</v>
      </c>
      <c r="M4332" s="23">
        <f t="shared" si="904"/>
        <v>1787.4466666666667</v>
      </c>
      <c r="N4332" s="22">
        <v>3417.51</v>
      </c>
      <c r="O4332" s="22">
        <v>2368.35</v>
      </c>
      <c r="P4332" s="22">
        <v>1581.65</v>
      </c>
      <c r="Q4332" s="23">
        <f t="shared" si="905"/>
        <v>2455.8366666666666</v>
      </c>
      <c r="R4332" s="22">
        <v>3631.04</v>
      </c>
      <c r="S4332" s="22">
        <v>2964.64</v>
      </c>
      <c r="T4332" s="22">
        <v>3323.84</v>
      </c>
      <c r="U4332" s="23">
        <f t="shared" si="906"/>
        <v>3306.5066666666667</v>
      </c>
      <c r="V4332" s="24">
        <f t="shared" si="903"/>
        <v>1.8498491330277453</v>
      </c>
      <c r="W4332" s="22">
        <f t="shared" si="907"/>
        <v>1.3739356325783145</v>
      </c>
    </row>
    <row r="4333" spans="4:23">
      <c r="D4333" s="22" t="s">
        <v>24358</v>
      </c>
      <c r="E4333" s="22" t="s">
        <v>38474</v>
      </c>
      <c r="F4333" s="22" t="s">
        <v>38475</v>
      </c>
      <c r="G4333" s="22" t="s">
        <v>24357</v>
      </c>
      <c r="H4333" s="22" t="s">
        <v>24200</v>
      </c>
      <c r="I4333" s="22" t="s">
        <v>24356</v>
      </c>
      <c r="J4333" s="22">
        <v>628.53</v>
      </c>
      <c r="K4333" s="22">
        <v>571.09</v>
      </c>
      <c r="L4333" s="22">
        <v>519.24</v>
      </c>
      <c r="M4333" s="23">
        <f t="shared" si="904"/>
        <v>572.95333333333326</v>
      </c>
      <c r="N4333" s="22">
        <v>1259.99</v>
      </c>
      <c r="O4333" s="22">
        <v>773.35</v>
      </c>
      <c r="P4333" s="22">
        <v>405.75</v>
      </c>
      <c r="Q4333" s="23">
        <f t="shared" si="905"/>
        <v>813.03000000000009</v>
      </c>
      <c r="R4333" s="22">
        <v>1055.31</v>
      </c>
      <c r="S4333" s="22">
        <v>1026.6099999999999</v>
      </c>
      <c r="T4333" s="22">
        <v>1097.8699999999999</v>
      </c>
      <c r="U4333" s="23">
        <f t="shared" si="906"/>
        <v>1059.93</v>
      </c>
      <c r="V4333" s="24">
        <f t="shared" si="903"/>
        <v>1.8499412401242687</v>
      </c>
      <c r="W4333" s="22">
        <f t="shared" si="907"/>
        <v>1.4190160920610175</v>
      </c>
    </row>
    <row r="4334" spans="4:23">
      <c r="D4334" s="22" t="s">
        <v>26079</v>
      </c>
      <c r="E4334" s="22" t="s">
        <v>44617</v>
      </c>
      <c r="F4334" s="22" t="s">
        <v>44618</v>
      </c>
      <c r="G4334" s="22" t="s">
        <v>7469</v>
      </c>
      <c r="H4334" s="22">
        <v>231872</v>
      </c>
      <c r="I4334" s="22" t="s">
        <v>7468</v>
      </c>
      <c r="J4334" s="22">
        <v>198.22</v>
      </c>
      <c r="K4334" s="22">
        <v>244.3</v>
      </c>
      <c r="L4334" s="22">
        <v>483.5</v>
      </c>
      <c r="M4334" s="23">
        <f t="shared" si="904"/>
        <v>308.67333333333335</v>
      </c>
      <c r="N4334" s="22">
        <v>184.94</v>
      </c>
      <c r="O4334" s="22">
        <v>210.65</v>
      </c>
      <c r="P4334" s="22">
        <v>347.62</v>
      </c>
      <c r="Q4334" s="23">
        <f t="shared" si="905"/>
        <v>247.73666666666668</v>
      </c>
      <c r="R4334" s="22">
        <v>153.82</v>
      </c>
      <c r="S4334" s="22">
        <v>168.05</v>
      </c>
      <c r="T4334" s="22">
        <v>1391.65</v>
      </c>
      <c r="U4334" s="23">
        <f t="shared" si="906"/>
        <v>571.17333333333329</v>
      </c>
      <c r="V4334" s="24">
        <f t="shared" si="903"/>
        <v>1.8504135979784451</v>
      </c>
      <c r="W4334" s="22">
        <f t="shared" si="907"/>
        <v>0.80258525733785446</v>
      </c>
    </row>
    <row r="4335" spans="4:23">
      <c r="D4335" s="22" t="s">
        <v>16227</v>
      </c>
      <c r="E4335" s="22" t="s">
        <v>34094</v>
      </c>
      <c r="F4335" s="22" t="s">
        <v>34095</v>
      </c>
      <c r="G4335" s="22" t="s">
        <v>1730</v>
      </c>
      <c r="H4335" s="22">
        <v>97402</v>
      </c>
      <c r="I4335" s="22" t="s">
        <v>1729</v>
      </c>
      <c r="J4335" s="22">
        <v>5149.92</v>
      </c>
      <c r="K4335" s="22">
        <v>4332.82</v>
      </c>
      <c r="L4335" s="22">
        <v>5010.09</v>
      </c>
      <c r="M4335" s="23">
        <f t="shared" si="904"/>
        <v>4830.9433333333336</v>
      </c>
      <c r="N4335" s="22">
        <v>6121.16</v>
      </c>
      <c r="O4335" s="22">
        <v>6227.28</v>
      </c>
      <c r="P4335" s="22">
        <v>5438.07</v>
      </c>
      <c r="Q4335" s="23">
        <f t="shared" si="905"/>
        <v>5928.8366666666661</v>
      </c>
      <c r="R4335" s="22">
        <v>8646.69</v>
      </c>
      <c r="S4335" s="22">
        <v>8394.7999999999993</v>
      </c>
      <c r="T4335" s="22">
        <v>9779.2099999999991</v>
      </c>
      <c r="U4335" s="23">
        <f t="shared" si="906"/>
        <v>8940.2333333333318</v>
      </c>
      <c r="V4335" s="24">
        <f t="shared" si="903"/>
        <v>1.8506185472402557</v>
      </c>
      <c r="W4335" s="22">
        <f t="shared" si="907"/>
        <v>1.2272627223254531</v>
      </c>
    </row>
    <row r="4336" spans="4:23">
      <c r="D4336" s="22" t="s">
        <v>17334</v>
      </c>
      <c r="E4336" s="22" t="s">
        <v>33556</v>
      </c>
      <c r="F4336" s="22" t="s">
        <v>33557</v>
      </c>
      <c r="G4336" s="22" t="s">
        <v>17333</v>
      </c>
      <c r="H4336" s="22">
        <v>260296</v>
      </c>
      <c r="I4336" s="22" t="s">
        <v>17332</v>
      </c>
      <c r="J4336" s="22">
        <v>2916.87</v>
      </c>
      <c r="K4336" s="22">
        <v>2862.08</v>
      </c>
      <c r="L4336" s="22">
        <v>2451.2199999999998</v>
      </c>
      <c r="M4336" s="23">
        <f t="shared" si="904"/>
        <v>2743.39</v>
      </c>
      <c r="N4336" s="22">
        <v>4598.6400000000003</v>
      </c>
      <c r="O4336" s="22">
        <v>3837.45</v>
      </c>
      <c r="P4336" s="22">
        <v>3924.2</v>
      </c>
      <c r="Q4336" s="23">
        <f t="shared" si="905"/>
        <v>4120.0966666666673</v>
      </c>
      <c r="R4336" s="22">
        <v>4736.3599999999997</v>
      </c>
      <c r="S4336" s="22">
        <v>4925.12</v>
      </c>
      <c r="T4336" s="22">
        <v>5573.98</v>
      </c>
      <c r="U4336" s="23">
        <f t="shared" si="906"/>
        <v>5078.4866666666667</v>
      </c>
      <c r="V4336" s="24">
        <f t="shared" si="903"/>
        <v>1.8511719685012582</v>
      </c>
      <c r="W4336" s="22">
        <f t="shared" si="907"/>
        <v>1.5018268152419698</v>
      </c>
    </row>
    <row r="4337" spans="4:23">
      <c r="D4337" s="22" t="s">
        <v>5736</v>
      </c>
      <c r="E4337" s="22" t="s">
        <v>35616</v>
      </c>
      <c r="F4337" s="22" t="s">
        <v>35617</v>
      </c>
      <c r="G4337" s="22" t="s">
        <v>5735</v>
      </c>
      <c r="H4337" s="22">
        <v>20871</v>
      </c>
      <c r="I4337" s="22" t="s">
        <v>5734</v>
      </c>
      <c r="J4337" s="22">
        <v>3051.44</v>
      </c>
      <c r="K4337" s="22">
        <v>2071.0500000000002</v>
      </c>
      <c r="L4337" s="22">
        <v>3985</v>
      </c>
      <c r="M4337" s="23">
        <f t="shared" si="904"/>
        <v>3035.83</v>
      </c>
      <c r="N4337" s="22">
        <v>5388.41</v>
      </c>
      <c r="O4337" s="22">
        <v>3897.51</v>
      </c>
      <c r="P4337" s="22">
        <v>4353.6899999999996</v>
      </c>
      <c r="Q4337" s="23">
        <f t="shared" si="905"/>
        <v>4546.5366666666669</v>
      </c>
      <c r="R4337" s="22">
        <v>5999.98</v>
      </c>
      <c r="S4337" s="22">
        <v>4755.7299999999996</v>
      </c>
      <c r="T4337" s="22">
        <v>6106.08</v>
      </c>
      <c r="U4337" s="23">
        <f t="shared" si="906"/>
        <v>5620.5966666666673</v>
      </c>
      <c r="V4337" s="24">
        <f t="shared" si="903"/>
        <v>1.8514200948889323</v>
      </c>
      <c r="W4337" s="22">
        <f t="shared" si="907"/>
        <v>1.4976255807033552</v>
      </c>
    </row>
    <row r="4338" spans="4:23">
      <c r="D4338" s="22" t="s">
        <v>21553</v>
      </c>
      <c r="E4338" s="22" t="s">
        <v>36437</v>
      </c>
      <c r="F4338" s="22" t="s">
        <v>36438</v>
      </c>
      <c r="G4338" s="22" t="s">
        <v>21551</v>
      </c>
      <c r="H4338" s="22">
        <v>20833</v>
      </c>
      <c r="I4338" s="22" t="s">
        <v>21550</v>
      </c>
      <c r="J4338" s="22">
        <v>533.82000000000005</v>
      </c>
      <c r="K4338" s="22">
        <v>1120.0899999999999</v>
      </c>
      <c r="L4338" s="22">
        <v>572.04999999999995</v>
      </c>
      <c r="M4338" s="23">
        <f t="shared" si="904"/>
        <v>741.98666666666668</v>
      </c>
      <c r="N4338" s="22">
        <v>597.89</v>
      </c>
      <c r="O4338" s="22">
        <v>377.64</v>
      </c>
      <c r="P4338" s="22">
        <v>413.46</v>
      </c>
      <c r="Q4338" s="23">
        <f t="shared" si="905"/>
        <v>462.99666666666667</v>
      </c>
      <c r="R4338" s="22">
        <v>2094.6799999999998</v>
      </c>
      <c r="S4338" s="22">
        <v>978.21</v>
      </c>
      <c r="T4338" s="22">
        <v>1048.4100000000001</v>
      </c>
      <c r="U4338" s="23">
        <f t="shared" si="906"/>
        <v>1373.7666666666667</v>
      </c>
      <c r="V4338" s="24">
        <f t="shared" si="903"/>
        <v>1.8514708260705492</v>
      </c>
      <c r="W4338" s="22">
        <f t="shared" si="907"/>
        <v>0.62399593883088644</v>
      </c>
    </row>
    <row r="4339" spans="4:23">
      <c r="D4339" s="22" t="s">
        <v>8695</v>
      </c>
      <c r="E4339" s="22" t="s">
        <v>47330</v>
      </c>
      <c r="F4339" s="22" t="s">
        <v>47331</v>
      </c>
      <c r="G4339" s="22" t="s">
        <v>8818</v>
      </c>
      <c r="H4339" s="22">
        <v>56418</v>
      </c>
      <c r="I4339" s="22" t="s">
        <v>8817</v>
      </c>
      <c r="J4339" s="22">
        <v>419.77</v>
      </c>
      <c r="K4339" s="22">
        <v>301.16000000000003</v>
      </c>
      <c r="L4339" s="22">
        <v>91.87</v>
      </c>
      <c r="M4339" s="23">
        <f t="shared" si="904"/>
        <v>270.93333333333334</v>
      </c>
      <c r="N4339" s="22">
        <v>257.26</v>
      </c>
      <c r="O4339" s="22">
        <v>273.44</v>
      </c>
      <c r="P4339" s="22">
        <v>226.68</v>
      </c>
      <c r="Q4339" s="23">
        <f t="shared" si="905"/>
        <v>252.46000000000004</v>
      </c>
      <c r="R4339" s="22">
        <v>579.70000000000005</v>
      </c>
      <c r="S4339" s="22">
        <v>472.14</v>
      </c>
      <c r="T4339" s="22">
        <v>453.31</v>
      </c>
      <c r="U4339" s="23">
        <f t="shared" si="906"/>
        <v>501.7166666666667</v>
      </c>
      <c r="V4339" s="24">
        <f t="shared" si="903"/>
        <v>1.8518085629921262</v>
      </c>
      <c r="W4339" s="22">
        <f t="shared" si="907"/>
        <v>0.9318159448818899</v>
      </c>
    </row>
    <row r="4340" spans="4:23">
      <c r="D4340" s="22" t="s">
        <v>6409</v>
      </c>
      <c r="E4340" s="22" t="s">
        <v>47961</v>
      </c>
      <c r="F4340" s="22" t="s">
        <v>47962</v>
      </c>
      <c r="G4340" s="22" t="s">
        <v>8461</v>
      </c>
      <c r="H4340" s="22" t="s">
        <v>8460</v>
      </c>
      <c r="I4340" s="22" t="s">
        <v>8459</v>
      </c>
      <c r="J4340" s="22">
        <v>1710.35</v>
      </c>
      <c r="K4340" s="22">
        <v>401.24</v>
      </c>
      <c r="L4340" s="22">
        <v>725.09</v>
      </c>
      <c r="M4340" s="23">
        <f t="shared" si="904"/>
        <v>945.56000000000006</v>
      </c>
      <c r="N4340" s="22">
        <v>1393.14</v>
      </c>
      <c r="O4340" s="22">
        <v>845.54</v>
      </c>
      <c r="P4340" s="22">
        <v>506.75</v>
      </c>
      <c r="Q4340" s="23">
        <f t="shared" si="905"/>
        <v>915.14333333333343</v>
      </c>
      <c r="R4340" s="22">
        <v>1824.5</v>
      </c>
      <c r="S4340" s="22">
        <v>2069.04</v>
      </c>
      <c r="T4340" s="22">
        <v>1359.79</v>
      </c>
      <c r="U4340" s="23">
        <f t="shared" si="906"/>
        <v>1751.11</v>
      </c>
      <c r="V4340" s="24">
        <f t="shared" si="903"/>
        <v>1.8519290156097972</v>
      </c>
      <c r="W4340" s="22">
        <f t="shared" si="907"/>
        <v>0.96783211359758592</v>
      </c>
    </row>
    <row r="4341" spans="4:23">
      <c r="D4341" s="22" t="s">
        <v>21507</v>
      </c>
      <c r="E4341" s="22" t="s">
        <v>38631</v>
      </c>
      <c r="F4341" s="22" t="s">
        <v>38632</v>
      </c>
      <c r="G4341" s="22" t="s">
        <v>21506</v>
      </c>
      <c r="H4341" s="22" t="s">
        <v>3863</v>
      </c>
      <c r="I4341" s="22" t="s">
        <v>21505</v>
      </c>
      <c r="J4341" s="22">
        <v>1251.56</v>
      </c>
      <c r="K4341" s="22">
        <v>898.97</v>
      </c>
      <c r="L4341" s="22">
        <v>572.73</v>
      </c>
      <c r="M4341" s="23">
        <f t="shared" si="904"/>
        <v>907.75333333333322</v>
      </c>
      <c r="N4341" s="22">
        <v>915.51</v>
      </c>
      <c r="O4341" s="22">
        <v>1097.3699999999999</v>
      </c>
      <c r="P4341" s="22">
        <v>693.72</v>
      </c>
      <c r="Q4341" s="23">
        <f t="shared" si="905"/>
        <v>902.19999999999993</v>
      </c>
      <c r="R4341" s="22">
        <v>1716.68</v>
      </c>
      <c r="S4341" s="22">
        <v>1797.55</v>
      </c>
      <c r="T4341" s="22">
        <v>1530.36</v>
      </c>
      <c r="U4341" s="23">
        <f t="shared" si="906"/>
        <v>1681.53</v>
      </c>
      <c r="V4341" s="24">
        <f t="shared" si="903"/>
        <v>1.8524085103882848</v>
      </c>
      <c r="W4341" s="22">
        <f t="shared" si="907"/>
        <v>0.99388233220478406</v>
      </c>
    </row>
    <row r="4342" spans="4:23">
      <c r="D4342" s="22" t="s">
        <v>13460</v>
      </c>
      <c r="E4342" s="22" t="s">
        <v>13459</v>
      </c>
      <c r="F4342" s="22" t="s">
        <v>47818</v>
      </c>
      <c r="G4342" s="22" t="s">
        <v>13459</v>
      </c>
      <c r="H4342" s="22">
        <v>101261</v>
      </c>
      <c r="I4342" s="22" t="s">
        <v>13458</v>
      </c>
      <c r="J4342" s="22">
        <v>701.65</v>
      </c>
      <c r="K4342" s="22">
        <v>441.06</v>
      </c>
      <c r="L4342" s="22">
        <v>705.14</v>
      </c>
      <c r="M4342" s="23">
        <f t="shared" si="904"/>
        <v>615.94999999999993</v>
      </c>
      <c r="N4342" s="22">
        <v>460.68</v>
      </c>
      <c r="O4342" s="22">
        <v>731.09</v>
      </c>
      <c r="P4342" s="22">
        <v>621.35</v>
      </c>
      <c r="Q4342" s="23">
        <f t="shared" si="905"/>
        <v>604.37333333333333</v>
      </c>
      <c r="R4342" s="22">
        <v>994.2</v>
      </c>
      <c r="S4342" s="22">
        <v>894.45</v>
      </c>
      <c r="T4342" s="22">
        <v>1534.57</v>
      </c>
      <c r="U4342" s="23">
        <f t="shared" si="906"/>
        <v>1141.0733333333335</v>
      </c>
      <c r="V4342" s="24">
        <f t="shared" ref="V4342:V4405" si="908">+U4342/M4342</f>
        <v>1.8525421435722602</v>
      </c>
      <c r="W4342" s="22">
        <f t="shared" si="907"/>
        <v>0.98120518440349602</v>
      </c>
    </row>
    <row r="4343" spans="4:23">
      <c r="D4343" s="22" t="s">
        <v>873</v>
      </c>
      <c r="E4343" s="22" t="s">
        <v>41517</v>
      </c>
      <c r="F4343" s="22" t="s">
        <v>41518</v>
      </c>
      <c r="G4343" s="22" t="s">
        <v>872</v>
      </c>
      <c r="H4343" s="22">
        <v>225339</v>
      </c>
      <c r="I4343" s="22" t="s">
        <v>871</v>
      </c>
      <c r="J4343" s="22">
        <v>721</v>
      </c>
      <c r="K4343" s="22">
        <v>602.84</v>
      </c>
      <c r="L4343" s="22">
        <v>389.98</v>
      </c>
      <c r="M4343" s="23">
        <f t="shared" si="904"/>
        <v>571.27333333333343</v>
      </c>
      <c r="N4343" s="22">
        <v>1223.58</v>
      </c>
      <c r="O4343" s="22">
        <v>1105.25</v>
      </c>
      <c r="P4343" s="22">
        <v>323.3</v>
      </c>
      <c r="Q4343" s="23">
        <f t="shared" si="905"/>
        <v>884.04333333333341</v>
      </c>
      <c r="R4343" s="22">
        <v>1329.89</v>
      </c>
      <c r="S4343" s="22">
        <v>788.77</v>
      </c>
      <c r="T4343" s="22">
        <v>1056.29</v>
      </c>
      <c r="U4343" s="23">
        <f t="shared" si="906"/>
        <v>1058.3166666666666</v>
      </c>
      <c r="V4343" s="24">
        <f t="shared" si="908"/>
        <v>1.8525574447724962</v>
      </c>
      <c r="W4343" s="22">
        <f t="shared" si="907"/>
        <v>1.5474962364775764</v>
      </c>
    </row>
    <row r="4344" spans="4:23">
      <c r="D4344" s="22" t="s">
        <v>30217</v>
      </c>
      <c r="E4344" s="22" t="s">
        <v>47072</v>
      </c>
      <c r="F4344" s="22" t="s">
        <v>47073</v>
      </c>
      <c r="G4344" s="22" t="s">
        <v>30216</v>
      </c>
      <c r="H4344" s="22">
        <v>69612</v>
      </c>
      <c r="I4344" s="22" t="s">
        <v>30215</v>
      </c>
      <c r="J4344" s="22">
        <v>385.33</v>
      </c>
      <c r="K4344" s="22">
        <v>391.31</v>
      </c>
      <c r="L4344" s="22">
        <v>482.76</v>
      </c>
      <c r="M4344" s="23">
        <f t="shared" si="904"/>
        <v>419.8</v>
      </c>
      <c r="N4344" s="22">
        <v>387.42</v>
      </c>
      <c r="O4344" s="22">
        <v>359.21</v>
      </c>
      <c r="P4344" s="22">
        <v>561.52</v>
      </c>
      <c r="Q4344" s="23">
        <f t="shared" si="905"/>
        <v>436.05</v>
      </c>
      <c r="R4344" s="22">
        <v>691.63</v>
      </c>
      <c r="S4344" s="22">
        <v>923.99</v>
      </c>
      <c r="T4344" s="22">
        <v>719.23</v>
      </c>
      <c r="U4344" s="23">
        <f t="shared" si="906"/>
        <v>778.2833333333333</v>
      </c>
      <c r="V4344" s="24">
        <f t="shared" si="908"/>
        <v>1.8539383833571541</v>
      </c>
      <c r="W4344" s="22">
        <f t="shared" si="907"/>
        <v>1.0387089090042878</v>
      </c>
    </row>
    <row r="4345" spans="4:23">
      <c r="D4345" s="22" t="s">
        <v>18324</v>
      </c>
      <c r="E4345" s="22" t="s">
        <v>45617</v>
      </c>
      <c r="F4345" s="22" t="s">
        <v>45618</v>
      </c>
      <c r="G4345" s="22" t="s">
        <v>18323</v>
      </c>
      <c r="H4345" s="22">
        <v>73174</v>
      </c>
      <c r="I4345" s="22" t="s">
        <v>18322</v>
      </c>
      <c r="J4345" s="22">
        <v>49.97</v>
      </c>
      <c r="K4345" s="22">
        <v>41.12</v>
      </c>
      <c r="L4345" s="22">
        <v>154.22999999999999</v>
      </c>
      <c r="M4345" s="23">
        <f t="shared" si="904"/>
        <v>81.773333333333326</v>
      </c>
      <c r="N4345" s="22">
        <v>74.900000000000006</v>
      </c>
      <c r="O4345" s="22">
        <v>59.04</v>
      </c>
      <c r="P4345" s="22">
        <v>59.13</v>
      </c>
      <c r="Q4345" s="23">
        <f t="shared" si="905"/>
        <v>64.356666666666669</v>
      </c>
      <c r="R4345" s="22">
        <v>124.51</v>
      </c>
      <c r="S4345" s="22">
        <v>135.41999999999999</v>
      </c>
      <c r="T4345" s="22">
        <v>194.88</v>
      </c>
      <c r="U4345" s="23">
        <f t="shared" si="906"/>
        <v>151.60333333333332</v>
      </c>
      <c r="V4345" s="24">
        <f t="shared" si="908"/>
        <v>1.8539458666231861</v>
      </c>
      <c r="W4345" s="22">
        <f t="shared" si="907"/>
        <v>0.78701288113484436</v>
      </c>
    </row>
    <row r="4346" spans="4:23">
      <c r="D4346" s="22" t="s">
        <v>6924</v>
      </c>
      <c r="E4346" s="22" t="s">
        <v>41636</v>
      </c>
      <c r="F4346" s="22" t="s">
        <v>41637</v>
      </c>
      <c r="G4346" s="22" t="s">
        <v>6923</v>
      </c>
      <c r="H4346" s="22">
        <v>70605</v>
      </c>
      <c r="I4346" s="22" t="s">
        <v>6922</v>
      </c>
      <c r="J4346" s="22">
        <v>1644.57</v>
      </c>
      <c r="K4346" s="22">
        <v>1307.49</v>
      </c>
      <c r="L4346" s="22">
        <v>529.26</v>
      </c>
      <c r="M4346" s="23">
        <f t="shared" si="904"/>
        <v>1160.4399999999998</v>
      </c>
      <c r="N4346" s="22">
        <v>1247.4100000000001</v>
      </c>
      <c r="O4346" s="22">
        <v>1166.1400000000001</v>
      </c>
      <c r="P4346" s="22">
        <v>917.42</v>
      </c>
      <c r="Q4346" s="23">
        <f t="shared" si="905"/>
        <v>1110.3233333333335</v>
      </c>
      <c r="R4346" s="22">
        <v>2386.9299999999998</v>
      </c>
      <c r="S4346" s="22">
        <v>2381.44</v>
      </c>
      <c r="T4346" s="22">
        <v>1687.65</v>
      </c>
      <c r="U4346" s="23">
        <f t="shared" si="906"/>
        <v>2152.0066666666667</v>
      </c>
      <c r="V4346" s="24">
        <f t="shared" si="908"/>
        <v>1.8544747394666394</v>
      </c>
      <c r="W4346" s="22">
        <f t="shared" si="907"/>
        <v>0.95681235853067259</v>
      </c>
    </row>
    <row r="4347" spans="4:23">
      <c r="D4347" s="22" t="s">
        <v>13767</v>
      </c>
      <c r="E4347" s="22" t="s">
        <v>45389</v>
      </c>
      <c r="F4347" s="22" t="s">
        <v>45390</v>
      </c>
      <c r="G4347" s="22" t="s">
        <v>13766</v>
      </c>
      <c r="H4347" s="22">
        <v>225876</v>
      </c>
      <c r="I4347" s="22" t="s">
        <v>13765</v>
      </c>
      <c r="J4347" s="22">
        <v>202.72</v>
      </c>
      <c r="K4347" s="22">
        <v>235.39</v>
      </c>
      <c r="L4347" s="22">
        <v>40.85</v>
      </c>
      <c r="M4347" s="23">
        <f t="shared" si="904"/>
        <v>159.65333333333334</v>
      </c>
      <c r="N4347" s="22">
        <v>176.52</v>
      </c>
      <c r="O4347" s="22">
        <v>144.38</v>
      </c>
      <c r="P4347" s="22">
        <v>259.48</v>
      </c>
      <c r="Q4347" s="23">
        <f t="shared" si="905"/>
        <v>193.46</v>
      </c>
      <c r="R4347" s="22">
        <v>358</v>
      </c>
      <c r="S4347" s="22">
        <v>317.26</v>
      </c>
      <c r="T4347" s="22">
        <v>213.56</v>
      </c>
      <c r="U4347" s="23">
        <f t="shared" si="906"/>
        <v>296.27333333333331</v>
      </c>
      <c r="V4347" s="24">
        <f t="shared" si="908"/>
        <v>1.8557290796726238</v>
      </c>
      <c r="W4347" s="22">
        <f t="shared" si="907"/>
        <v>1.2117504593285453</v>
      </c>
    </row>
    <row r="4348" spans="4:23">
      <c r="D4348" s="22" t="s">
        <v>8067</v>
      </c>
      <c r="E4348" s="22" t="s">
        <v>33615</v>
      </c>
      <c r="F4348" s="22" t="s">
        <v>33616</v>
      </c>
      <c r="G4348" s="22" t="s">
        <v>8066</v>
      </c>
      <c r="H4348" s="22">
        <v>319880</v>
      </c>
      <c r="I4348" s="22" t="s">
        <v>8065</v>
      </c>
      <c r="J4348" s="22">
        <v>269.75</v>
      </c>
      <c r="K4348" s="22">
        <v>375.86</v>
      </c>
      <c r="L4348" s="22">
        <v>117.35</v>
      </c>
      <c r="M4348" s="23">
        <f t="shared" si="904"/>
        <v>254.32000000000002</v>
      </c>
      <c r="N4348" s="22">
        <v>261.49</v>
      </c>
      <c r="O4348" s="22">
        <v>217.38</v>
      </c>
      <c r="P4348" s="22">
        <v>441.18</v>
      </c>
      <c r="Q4348" s="23">
        <f t="shared" si="905"/>
        <v>306.68333333333334</v>
      </c>
      <c r="R4348" s="22">
        <v>392.05</v>
      </c>
      <c r="S4348" s="22">
        <v>293.33</v>
      </c>
      <c r="T4348" s="22">
        <v>730.48</v>
      </c>
      <c r="U4348" s="23">
        <f t="shared" si="906"/>
        <v>471.95333333333338</v>
      </c>
      <c r="V4348" s="24">
        <f t="shared" si="908"/>
        <v>1.8557460417322009</v>
      </c>
      <c r="W4348" s="22">
        <f t="shared" si="907"/>
        <v>1.2058954597881932</v>
      </c>
    </row>
    <row r="4349" spans="4:23">
      <c r="D4349" s="22" t="s">
        <v>14214</v>
      </c>
      <c r="E4349" s="22" t="s">
        <v>35792</v>
      </c>
      <c r="F4349" s="22" t="s">
        <v>35793</v>
      </c>
      <c r="G4349" s="22" t="s">
        <v>14213</v>
      </c>
      <c r="H4349" s="22">
        <v>67387</v>
      </c>
      <c r="I4349" s="22" t="s">
        <v>14212</v>
      </c>
      <c r="J4349" s="22">
        <v>1287.46</v>
      </c>
      <c r="K4349" s="22">
        <v>1470.43</v>
      </c>
      <c r="L4349" s="22">
        <v>849.73</v>
      </c>
      <c r="M4349" s="23">
        <f t="shared" si="904"/>
        <v>1202.5400000000002</v>
      </c>
      <c r="N4349" s="22">
        <v>1422.58</v>
      </c>
      <c r="O4349" s="22">
        <v>1586.52</v>
      </c>
      <c r="P4349" s="22">
        <v>1132.3499999999999</v>
      </c>
      <c r="Q4349" s="23">
        <f t="shared" si="905"/>
        <v>1380.4833333333333</v>
      </c>
      <c r="R4349" s="22">
        <v>3071.85</v>
      </c>
      <c r="S4349" s="22">
        <v>2150.2800000000002</v>
      </c>
      <c r="T4349" s="22">
        <v>1473.09</v>
      </c>
      <c r="U4349" s="23">
        <f t="shared" si="906"/>
        <v>2231.7400000000002</v>
      </c>
      <c r="V4349" s="24">
        <f t="shared" si="908"/>
        <v>1.8558551066908375</v>
      </c>
      <c r="W4349" s="22">
        <f t="shared" si="907"/>
        <v>1.1479729018022962</v>
      </c>
    </row>
    <row r="4350" spans="4:23">
      <c r="D4350" s="22" t="s">
        <v>9901</v>
      </c>
      <c r="E4350" s="22" t="s">
        <v>45615</v>
      </c>
      <c r="F4350" s="22" t="s">
        <v>45616</v>
      </c>
      <c r="G4350" s="22" t="s">
        <v>9900</v>
      </c>
      <c r="H4350" s="22">
        <v>28081</v>
      </c>
      <c r="I4350" s="22" t="s">
        <v>9899</v>
      </c>
      <c r="J4350" s="22">
        <v>515.38</v>
      </c>
      <c r="K4350" s="22">
        <v>396.23</v>
      </c>
      <c r="L4350" s="22">
        <v>429.23</v>
      </c>
      <c r="M4350" s="23">
        <f t="shared" si="904"/>
        <v>446.94666666666672</v>
      </c>
      <c r="N4350" s="22">
        <v>388.64</v>
      </c>
      <c r="O4350" s="22">
        <v>1112.4000000000001</v>
      </c>
      <c r="P4350" s="22">
        <v>230.18</v>
      </c>
      <c r="Q4350" s="23">
        <f t="shared" si="905"/>
        <v>577.07333333333338</v>
      </c>
      <c r="R4350" s="22">
        <v>461.45</v>
      </c>
      <c r="S4350" s="22">
        <v>1341.17</v>
      </c>
      <c r="T4350" s="22">
        <v>686.17</v>
      </c>
      <c r="U4350" s="23">
        <f t="shared" si="906"/>
        <v>829.59666666666669</v>
      </c>
      <c r="V4350" s="24">
        <f t="shared" si="908"/>
        <v>1.8561424181856148</v>
      </c>
      <c r="W4350" s="22">
        <f t="shared" si="907"/>
        <v>1.2911458488708571</v>
      </c>
    </row>
    <row r="4351" spans="4:23">
      <c r="D4351" s="22" t="s">
        <v>5881</v>
      </c>
      <c r="E4351" s="22" t="s">
        <v>45064</v>
      </c>
      <c r="F4351" s="22" t="s">
        <v>45065</v>
      </c>
      <c r="G4351" s="22" t="s">
        <v>5880</v>
      </c>
      <c r="H4351" s="22">
        <v>16535</v>
      </c>
      <c r="I4351" s="22" t="s">
        <v>5879</v>
      </c>
      <c r="J4351" s="22">
        <v>346</v>
      </c>
      <c r="K4351" s="22">
        <v>96.11</v>
      </c>
      <c r="L4351" s="22">
        <v>301.7</v>
      </c>
      <c r="M4351" s="23">
        <f t="shared" si="904"/>
        <v>247.93666666666664</v>
      </c>
      <c r="N4351" s="22">
        <v>254.49</v>
      </c>
      <c r="O4351" s="22">
        <v>293.23</v>
      </c>
      <c r="P4351" s="22">
        <v>10.66</v>
      </c>
      <c r="Q4351" s="23">
        <f t="shared" si="905"/>
        <v>186.12666666666667</v>
      </c>
      <c r="R4351" s="22">
        <v>348.6</v>
      </c>
      <c r="S4351" s="22">
        <v>538.64</v>
      </c>
      <c r="T4351" s="22">
        <v>493.43</v>
      </c>
      <c r="U4351" s="23">
        <f t="shared" si="906"/>
        <v>460.22333333333336</v>
      </c>
      <c r="V4351" s="24">
        <f t="shared" si="908"/>
        <v>1.8562132802731883</v>
      </c>
      <c r="W4351" s="22">
        <f t="shared" si="907"/>
        <v>0.75070246433901133</v>
      </c>
    </row>
    <row r="4352" spans="4:23">
      <c r="D4352" s="22" t="s">
        <v>30102</v>
      </c>
      <c r="E4352" s="22" t="s">
        <v>37331</v>
      </c>
      <c r="F4352" s="22" t="s">
        <v>37332</v>
      </c>
      <c r="G4352" s="22" t="s">
        <v>30100</v>
      </c>
      <c r="H4352" s="22">
        <v>20383</v>
      </c>
      <c r="I4352" s="22" t="s">
        <v>30099</v>
      </c>
      <c r="J4352" s="22">
        <v>962.69</v>
      </c>
      <c r="K4352" s="22">
        <v>755.36</v>
      </c>
      <c r="L4352" s="22">
        <v>997.91</v>
      </c>
      <c r="M4352" s="23">
        <f t="shared" si="904"/>
        <v>905.32</v>
      </c>
      <c r="N4352" s="22">
        <v>1663.15</v>
      </c>
      <c r="O4352" s="22">
        <v>987.83</v>
      </c>
      <c r="P4352" s="22">
        <v>1222.76</v>
      </c>
      <c r="Q4352" s="23">
        <f t="shared" si="905"/>
        <v>1291.2466666666667</v>
      </c>
      <c r="R4352" s="22">
        <v>1490.71</v>
      </c>
      <c r="S4352" s="22">
        <v>1668.93</v>
      </c>
      <c r="T4352" s="22">
        <v>1884.19</v>
      </c>
      <c r="U4352" s="23">
        <f t="shared" si="906"/>
        <v>1681.2766666666666</v>
      </c>
      <c r="V4352" s="24">
        <f t="shared" si="908"/>
        <v>1.8571076157233537</v>
      </c>
      <c r="W4352" s="22">
        <f t="shared" si="907"/>
        <v>1.4262875741910779</v>
      </c>
    </row>
    <row r="4353" spans="4:23">
      <c r="D4353" s="22" t="s">
        <v>25617</v>
      </c>
      <c r="E4353" s="22" t="s">
        <v>33959</v>
      </c>
      <c r="F4353" s="22" t="s">
        <v>33960</v>
      </c>
      <c r="G4353" s="22" t="s">
        <v>8216</v>
      </c>
      <c r="H4353" s="22">
        <v>20744</v>
      </c>
      <c r="I4353" s="22" t="s">
        <v>8215</v>
      </c>
      <c r="J4353" s="22">
        <v>170.64</v>
      </c>
      <c r="K4353" s="22">
        <v>191.2</v>
      </c>
      <c r="L4353" s="22">
        <v>166.16</v>
      </c>
      <c r="M4353" s="23">
        <f t="shared" si="904"/>
        <v>176</v>
      </c>
      <c r="N4353" s="22">
        <v>259.58999999999997</v>
      </c>
      <c r="O4353" s="22">
        <v>103.8</v>
      </c>
      <c r="P4353" s="22">
        <v>108.08</v>
      </c>
      <c r="Q4353" s="23">
        <f t="shared" si="905"/>
        <v>157.15666666666667</v>
      </c>
      <c r="R4353" s="22">
        <v>363.16</v>
      </c>
      <c r="S4353" s="22">
        <v>441.38</v>
      </c>
      <c r="T4353" s="22">
        <v>176.09</v>
      </c>
      <c r="U4353" s="23">
        <f t="shared" si="906"/>
        <v>326.87666666666667</v>
      </c>
      <c r="V4353" s="24">
        <f t="shared" si="908"/>
        <v>1.8572537878787878</v>
      </c>
      <c r="W4353" s="22">
        <f t="shared" si="907"/>
        <v>0.89293560606060607</v>
      </c>
    </row>
    <row r="4354" spans="4:23">
      <c r="D4354" s="22" t="s">
        <v>4813</v>
      </c>
      <c r="E4354" s="22" t="s">
        <v>43481</v>
      </c>
      <c r="F4354" s="22" t="s">
        <v>43482</v>
      </c>
      <c r="G4354" s="22" t="s">
        <v>4812</v>
      </c>
      <c r="H4354" s="22" t="s">
        <v>4811</v>
      </c>
      <c r="I4354" s="22" t="s">
        <v>4810</v>
      </c>
      <c r="J4354" s="22">
        <v>285.68</v>
      </c>
      <c r="K4354" s="22">
        <v>163.44</v>
      </c>
      <c r="L4354" s="22">
        <v>187.44</v>
      </c>
      <c r="M4354" s="23">
        <f t="shared" ref="M4354:M4417" si="909">+AVERAGE(J4354:L4354)</f>
        <v>212.18666666666664</v>
      </c>
      <c r="N4354" s="22">
        <v>147.29</v>
      </c>
      <c r="O4354" s="22">
        <v>260.64</v>
      </c>
      <c r="P4354" s="22">
        <v>90.03</v>
      </c>
      <c r="Q4354" s="23">
        <f t="shared" ref="Q4354:Q4417" si="910">+AVERAGE(N4354:P4354)</f>
        <v>165.98666666666665</v>
      </c>
      <c r="R4354" s="22">
        <v>460.85</v>
      </c>
      <c r="S4354" s="22">
        <v>378.45</v>
      </c>
      <c r="T4354" s="22">
        <v>343.61</v>
      </c>
      <c r="U4354" s="23">
        <f t="shared" ref="U4354:U4417" si="911">+AVERAGE(R4354:T4354)</f>
        <v>394.30333333333328</v>
      </c>
      <c r="V4354" s="24">
        <f t="shared" si="908"/>
        <v>1.8582851577227599</v>
      </c>
      <c r="W4354" s="22">
        <f t="shared" ref="W4354:W4417" si="912">+Q4354/M4354</f>
        <v>0.78226718612542423</v>
      </c>
    </row>
    <row r="4355" spans="4:23">
      <c r="D4355" s="22" t="s">
        <v>26674</v>
      </c>
      <c r="E4355" s="22" t="s">
        <v>39089</v>
      </c>
      <c r="F4355" s="22" t="s">
        <v>39090</v>
      </c>
      <c r="G4355" s="22" t="s">
        <v>26673</v>
      </c>
      <c r="H4355" s="22">
        <v>83560</v>
      </c>
      <c r="I4355" s="22" t="s">
        <v>26672</v>
      </c>
      <c r="J4355" s="22">
        <v>152.83000000000001</v>
      </c>
      <c r="K4355" s="22">
        <v>92.76</v>
      </c>
      <c r="L4355" s="22">
        <v>88.19</v>
      </c>
      <c r="M4355" s="23">
        <f t="shared" si="909"/>
        <v>111.26</v>
      </c>
      <c r="N4355" s="22">
        <v>141.74</v>
      </c>
      <c r="O4355" s="22">
        <v>119</v>
      </c>
      <c r="P4355" s="22">
        <v>221.63</v>
      </c>
      <c r="Q4355" s="23">
        <f t="shared" si="910"/>
        <v>160.79</v>
      </c>
      <c r="R4355" s="22">
        <v>188.13</v>
      </c>
      <c r="S4355" s="22">
        <v>152.88</v>
      </c>
      <c r="T4355" s="22">
        <v>279.29000000000002</v>
      </c>
      <c r="U4355" s="23">
        <f t="shared" si="911"/>
        <v>206.76666666666665</v>
      </c>
      <c r="V4355" s="24">
        <f t="shared" si="908"/>
        <v>1.8584097309605128</v>
      </c>
      <c r="W4355" s="22">
        <f t="shared" si="912"/>
        <v>1.4451734675534782</v>
      </c>
    </row>
    <row r="4356" spans="4:23">
      <c r="D4356" s="22" t="s">
        <v>13497</v>
      </c>
      <c r="E4356" s="22" t="s">
        <v>13495</v>
      </c>
      <c r="F4356" s="22"/>
      <c r="G4356" s="22" t="s">
        <v>13496</v>
      </c>
      <c r="H4356" s="22"/>
      <c r="I4356" s="22" t="s">
        <v>13495</v>
      </c>
      <c r="J4356" s="22">
        <v>238.64</v>
      </c>
      <c r="K4356" s="22">
        <v>626.1</v>
      </c>
      <c r="L4356" s="22">
        <v>251.46</v>
      </c>
      <c r="M4356" s="23">
        <f t="shared" si="909"/>
        <v>372.06666666666666</v>
      </c>
      <c r="N4356" s="22">
        <v>371.38</v>
      </c>
      <c r="O4356" s="22">
        <v>293.13</v>
      </c>
      <c r="P4356" s="22">
        <v>147.54</v>
      </c>
      <c r="Q4356" s="23">
        <f t="shared" si="910"/>
        <v>270.68333333333334</v>
      </c>
      <c r="R4356" s="22">
        <v>690.44</v>
      </c>
      <c r="S4356" s="22">
        <v>537.57000000000005</v>
      </c>
      <c r="T4356" s="22">
        <v>847.22</v>
      </c>
      <c r="U4356" s="23">
        <f t="shared" si="911"/>
        <v>691.74333333333345</v>
      </c>
      <c r="V4356" s="24">
        <f t="shared" si="908"/>
        <v>1.8591919010929945</v>
      </c>
      <c r="W4356" s="22">
        <f t="shared" si="912"/>
        <v>0.72751299050349405</v>
      </c>
    </row>
    <row r="4357" spans="4:23">
      <c r="D4357" s="22" t="s">
        <v>6873</v>
      </c>
      <c r="E4357" s="22" t="s">
        <v>40310</v>
      </c>
      <c r="F4357" s="22" t="s">
        <v>40311</v>
      </c>
      <c r="G4357" s="22" t="s">
        <v>6872</v>
      </c>
      <c r="H4357" s="22">
        <v>17692</v>
      </c>
      <c r="I4357" s="22" t="s">
        <v>6871</v>
      </c>
      <c r="J4357" s="22">
        <v>1599.94</v>
      </c>
      <c r="K4357" s="22">
        <v>1764.94</v>
      </c>
      <c r="L4357" s="22">
        <v>1673.47</v>
      </c>
      <c r="M4357" s="23">
        <f t="shared" si="909"/>
        <v>1679.45</v>
      </c>
      <c r="N4357" s="22">
        <v>4977.29</v>
      </c>
      <c r="O4357" s="22">
        <v>1596.8</v>
      </c>
      <c r="P4357" s="22">
        <v>2433.67</v>
      </c>
      <c r="Q4357" s="23">
        <f t="shared" si="910"/>
        <v>3002.5866666666666</v>
      </c>
      <c r="R4357" s="22">
        <v>3439.19</v>
      </c>
      <c r="S4357" s="22">
        <v>2954.06</v>
      </c>
      <c r="T4357" s="22">
        <v>2976.42</v>
      </c>
      <c r="U4357" s="23">
        <f t="shared" si="911"/>
        <v>3123.2233333333334</v>
      </c>
      <c r="V4357" s="24">
        <f t="shared" si="908"/>
        <v>1.8596703285797929</v>
      </c>
      <c r="W4357" s="22">
        <f t="shared" si="912"/>
        <v>1.7878392727777943</v>
      </c>
    </row>
    <row r="4358" spans="4:23">
      <c r="D4358" s="22" t="s">
        <v>3750</v>
      </c>
      <c r="E4358" s="22" t="s">
        <v>43566</v>
      </c>
      <c r="F4358" s="22" t="s">
        <v>43567</v>
      </c>
      <c r="G4358" s="22" t="s">
        <v>3749</v>
      </c>
      <c r="H4358" s="22">
        <v>73373</v>
      </c>
      <c r="I4358" s="22" t="s">
        <v>3748</v>
      </c>
      <c r="J4358" s="22">
        <v>312.68</v>
      </c>
      <c r="K4358" s="22">
        <v>359.38</v>
      </c>
      <c r="L4358" s="22">
        <v>252.61</v>
      </c>
      <c r="M4358" s="23">
        <f t="shared" si="909"/>
        <v>308.2233333333333</v>
      </c>
      <c r="N4358" s="22">
        <v>424.61</v>
      </c>
      <c r="O4358" s="22">
        <v>476.91</v>
      </c>
      <c r="P4358" s="22">
        <v>212.85</v>
      </c>
      <c r="Q4358" s="23">
        <f t="shared" si="910"/>
        <v>371.45666666666665</v>
      </c>
      <c r="R4358" s="22">
        <v>882.84</v>
      </c>
      <c r="S4358" s="22">
        <v>237.89</v>
      </c>
      <c r="T4358" s="22">
        <v>599.84</v>
      </c>
      <c r="U4358" s="23">
        <f t="shared" si="911"/>
        <v>573.52333333333343</v>
      </c>
      <c r="V4358" s="24">
        <f t="shared" si="908"/>
        <v>1.8607395070673867</v>
      </c>
      <c r="W4358" s="22">
        <f t="shared" si="912"/>
        <v>1.2051542712535284</v>
      </c>
    </row>
    <row r="4359" spans="4:23">
      <c r="D4359" s="22" t="s">
        <v>23426</v>
      </c>
      <c r="E4359" s="22" t="s">
        <v>45037</v>
      </c>
      <c r="F4359" s="22" t="s">
        <v>45038</v>
      </c>
      <c r="G4359" s="22" t="s">
        <v>23425</v>
      </c>
      <c r="H4359" s="22">
        <v>68879</v>
      </c>
      <c r="I4359" s="22" t="s">
        <v>23424</v>
      </c>
      <c r="J4359" s="22">
        <v>490.31</v>
      </c>
      <c r="K4359" s="22">
        <v>1776.93</v>
      </c>
      <c r="L4359" s="22">
        <v>567.49</v>
      </c>
      <c r="M4359" s="23">
        <f t="shared" si="909"/>
        <v>944.9100000000002</v>
      </c>
      <c r="N4359" s="22">
        <v>601.15</v>
      </c>
      <c r="O4359" s="22">
        <v>922.46</v>
      </c>
      <c r="P4359" s="22">
        <v>862.22</v>
      </c>
      <c r="Q4359" s="23">
        <f t="shared" si="910"/>
        <v>795.27666666666664</v>
      </c>
      <c r="R4359" s="22">
        <v>1106.1600000000001</v>
      </c>
      <c r="S4359" s="22">
        <v>1547.33</v>
      </c>
      <c r="T4359" s="22">
        <v>2621.51</v>
      </c>
      <c r="U4359" s="23">
        <f t="shared" si="911"/>
        <v>1758.3333333333333</v>
      </c>
      <c r="V4359" s="24">
        <f t="shared" si="908"/>
        <v>1.8608474175671046</v>
      </c>
      <c r="W4359" s="22">
        <f t="shared" si="912"/>
        <v>0.84164276668324656</v>
      </c>
    </row>
    <row r="4360" spans="4:23">
      <c r="D4360" s="22" t="s">
        <v>10909</v>
      </c>
      <c r="E4360" s="22" t="s">
        <v>47730</v>
      </c>
      <c r="F4360" s="22" t="s">
        <v>47731</v>
      </c>
      <c r="G4360" s="22" t="s">
        <v>10908</v>
      </c>
      <c r="H4360" s="22" t="s">
        <v>10907</v>
      </c>
      <c r="I4360" s="22" t="s">
        <v>10906</v>
      </c>
      <c r="J4360" s="22">
        <v>481.44</v>
      </c>
      <c r="K4360" s="22">
        <v>193.03</v>
      </c>
      <c r="L4360" s="22">
        <v>104.64</v>
      </c>
      <c r="M4360" s="23">
        <f t="shared" si="909"/>
        <v>259.70333333333332</v>
      </c>
      <c r="N4360" s="22">
        <v>319.3</v>
      </c>
      <c r="O4360" s="22">
        <v>151.55000000000001</v>
      </c>
      <c r="P4360" s="22">
        <v>264.7</v>
      </c>
      <c r="Q4360" s="23">
        <f t="shared" si="910"/>
        <v>245.18333333333331</v>
      </c>
      <c r="R4360" s="22">
        <v>401.99</v>
      </c>
      <c r="S4360" s="22">
        <v>442.67</v>
      </c>
      <c r="T4360" s="22">
        <v>606.52</v>
      </c>
      <c r="U4360" s="23">
        <f t="shared" si="911"/>
        <v>483.72666666666669</v>
      </c>
      <c r="V4360" s="24">
        <f t="shared" si="908"/>
        <v>1.8626124680725444</v>
      </c>
      <c r="W4360" s="22">
        <f t="shared" si="912"/>
        <v>0.94409005146898384</v>
      </c>
    </row>
    <row r="4361" spans="4:23">
      <c r="D4361" s="22" t="s">
        <v>23542</v>
      </c>
      <c r="E4361" s="22" t="s">
        <v>38174</v>
      </c>
      <c r="F4361" s="22" t="s">
        <v>38175</v>
      </c>
      <c r="G4361" s="22" t="s">
        <v>23541</v>
      </c>
      <c r="H4361" s="22">
        <v>66855</v>
      </c>
      <c r="I4361" s="22" t="s">
        <v>23540</v>
      </c>
      <c r="J4361" s="22">
        <v>566.33000000000004</v>
      </c>
      <c r="K4361" s="22">
        <v>533.32000000000005</v>
      </c>
      <c r="L4361" s="22">
        <v>938.74</v>
      </c>
      <c r="M4361" s="23">
        <f t="shared" si="909"/>
        <v>679.46333333333337</v>
      </c>
      <c r="N4361" s="22">
        <v>428.18</v>
      </c>
      <c r="O4361" s="22">
        <v>887.48</v>
      </c>
      <c r="P4361" s="22">
        <v>1274.19</v>
      </c>
      <c r="Q4361" s="23">
        <f t="shared" si="910"/>
        <v>863.28333333333342</v>
      </c>
      <c r="R4361" s="22">
        <v>1323.58</v>
      </c>
      <c r="S4361" s="22">
        <v>988.66</v>
      </c>
      <c r="T4361" s="22">
        <v>1484.91</v>
      </c>
      <c r="U4361" s="23">
        <f t="shared" si="911"/>
        <v>1265.7166666666665</v>
      </c>
      <c r="V4361" s="24">
        <f t="shared" si="908"/>
        <v>1.862818204563405</v>
      </c>
      <c r="W4361" s="22">
        <f t="shared" si="912"/>
        <v>1.2705370414886259</v>
      </c>
    </row>
    <row r="4362" spans="4:23">
      <c r="D4362" s="22" t="s">
        <v>28304</v>
      </c>
      <c r="E4362" s="22" t="s">
        <v>46798</v>
      </c>
      <c r="F4362" s="22" t="s">
        <v>46799</v>
      </c>
      <c r="G4362" s="22" t="s">
        <v>28302</v>
      </c>
      <c r="H4362" s="22">
        <v>13356</v>
      </c>
      <c r="I4362" s="22" t="s">
        <v>28301</v>
      </c>
      <c r="J4362" s="22">
        <v>221.02</v>
      </c>
      <c r="K4362" s="22">
        <v>97.05</v>
      </c>
      <c r="L4362" s="22">
        <v>133.21</v>
      </c>
      <c r="M4362" s="23">
        <f t="shared" si="909"/>
        <v>150.42666666666665</v>
      </c>
      <c r="N4362" s="22">
        <v>214.2</v>
      </c>
      <c r="O4362" s="22">
        <v>95.13</v>
      </c>
      <c r="P4362" s="22">
        <v>125.73</v>
      </c>
      <c r="Q4362" s="23">
        <f t="shared" si="910"/>
        <v>145.02000000000001</v>
      </c>
      <c r="R4362" s="22">
        <v>158.9</v>
      </c>
      <c r="S4362" s="22">
        <v>203.65</v>
      </c>
      <c r="T4362" s="22">
        <v>478.17</v>
      </c>
      <c r="U4362" s="23">
        <f t="shared" si="911"/>
        <v>280.24</v>
      </c>
      <c r="V4362" s="24">
        <f t="shared" si="908"/>
        <v>1.86296755894345</v>
      </c>
      <c r="W4362" s="22">
        <f t="shared" si="912"/>
        <v>0.96405779117177826</v>
      </c>
    </row>
    <row r="4363" spans="4:23">
      <c r="D4363" s="22" t="s">
        <v>15475</v>
      </c>
      <c r="E4363" s="22" t="s">
        <v>43431</v>
      </c>
      <c r="F4363" s="22" t="s">
        <v>43432</v>
      </c>
      <c r="G4363" s="22" t="s">
        <v>15474</v>
      </c>
      <c r="H4363" s="22">
        <v>71175</v>
      </c>
      <c r="I4363" s="22" t="s">
        <v>15610</v>
      </c>
      <c r="J4363" s="22">
        <v>443.3</v>
      </c>
      <c r="K4363" s="22">
        <v>494.69</v>
      </c>
      <c r="L4363" s="22">
        <v>144.43</v>
      </c>
      <c r="M4363" s="23">
        <f t="shared" si="909"/>
        <v>360.80666666666667</v>
      </c>
      <c r="N4363" s="22">
        <v>499.05</v>
      </c>
      <c r="O4363" s="22">
        <v>330.21</v>
      </c>
      <c r="P4363" s="22">
        <v>535.03</v>
      </c>
      <c r="Q4363" s="23">
        <f t="shared" si="910"/>
        <v>454.76333333333332</v>
      </c>
      <c r="R4363" s="22">
        <v>676.53</v>
      </c>
      <c r="S4363" s="22">
        <v>671.39</v>
      </c>
      <c r="T4363" s="22">
        <v>668.75</v>
      </c>
      <c r="U4363" s="23">
        <f t="shared" si="911"/>
        <v>672.22333333333336</v>
      </c>
      <c r="V4363" s="24">
        <f t="shared" si="908"/>
        <v>1.8631122854344895</v>
      </c>
      <c r="W4363" s="22">
        <f t="shared" si="912"/>
        <v>1.2604072356386615</v>
      </c>
    </row>
    <row r="4364" spans="4:23">
      <c r="D4364" s="22" t="s">
        <v>21334</v>
      </c>
      <c r="E4364" s="22" t="s">
        <v>44550</v>
      </c>
      <c r="F4364" s="22" t="s">
        <v>44551</v>
      </c>
      <c r="G4364" s="22" t="s">
        <v>21333</v>
      </c>
      <c r="H4364" s="22">
        <v>12070</v>
      </c>
      <c r="I4364" s="22" t="s">
        <v>21332</v>
      </c>
      <c r="J4364" s="22">
        <v>75.64</v>
      </c>
      <c r="K4364" s="22">
        <v>81.89</v>
      </c>
      <c r="L4364" s="22">
        <v>258.69</v>
      </c>
      <c r="M4364" s="23">
        <f t="shared" si="909"/>
        <v>138.74</v>
      </c>
      <c r="N4364" s="22">
        <v>182.54</v>
      </c>
      <c r="O4364" s="22">
        <v>114.32</v>
      </c>
      <c r="P4364" s="22">
        <v>248.6</v>
      </c>
      <c r="Q4364" s="23">
        <f t="shared" si="910"/>
        <v>181.82000000000002</v>
      </c>
      <c r="R4364" s="22">
        <v>225.42</v>
      </c>
      <c r="S4364" s="22">
        <v>370.91</v>
      </c>
      <c r="T4364" s="22">
        <v>179.44</v>
      </c>
      <c r="U4364" s="23">
        <f t="shared" si="911"/>
        <v>258.58999999999997</v>
      </c>
      <c r="V4364" s="24">
        <f t="shared" si="908"/>
        <v>1.8638460429580508</v>
      </c>
      <c r="W4364" s="22">
        <f t="shared" si="912"/>
        <v>1.3105088655038202</v>
      </c>
    </row>
    <row r="4365" spans="4:23">
      <c r="D4365" s="22" t="s">
        <v>19007</v>
      </c>
      <c r="E4365" s="22" t="s">
        <v>41122</v>
      </c>
      <c r="F4365" s="22" t="s">
        <v>41123</v>
      </c>
      <c r="G4365" s="22" t="s">
        <v>19006</v>
      </c>
      <c r="H4365" s="22" t="s">
        <v>19005</v>
      </c>
      <c r="I4365" s="22" t="s">
        <v>19004</v>
      </c>
      <c r="J4365" s="22">
        <v>1514.75</v>
      </c>
      <c r="K4365" s="22">
        <v>1546.32</v>
      </c>
      <c r="L4365" s="22">
        <v>375.57</v>
      </c>
      <c r="M4365" s="23">
        <f t="shared" si="909"/>
        <v>1145.5466666666666</v>
      </c>
      <c r="N4365" s="22">
        <v>2412.8000000000002</v>
      </c>
      <c r="O4365" s="22">
        <v>1938.39</v>
      </c>
      <c r="P4365" s="22">
        <v>901.83</v>
      </c>
      <c r="Q4365" s="23">
        <f t="shared" si="910"/>
        <v>1751.0066666666669</v>
      </c>
      <c r="R4365" s="22">
        <v>2211.9</v>
      </c>
      <c r="S4365" s="22">
        <v>2011.7</v>
      </c>
      <c r="T4365" s="22">
        <v>2182</v>
      </c>
      <c r="U4365" s="23">
        <f t="shared" si="911"/>
        <v>2135.2000000000003</v>
      </c>
      <c r="V4365" s="24">
        <f t="shared" si="908"/>
        <v>1.8639135900181576</v>
      </c>
      <c r="W4365" s="22">
        <f t="shared" si="912"/>
        <v>1.5285336840635042</v>
      </c>
    </row>
    <row r="4366" spans="4:23">
      <c r="D4366" s="22" t="s">
        <v>17786</v>
      </c>
      <c r="E4366" s="22" t="s">
        <v>33969</v>
      </c>
      <c r="F4366" s="22" t="s">
        <v>33970</v>
      </c>
      <c r="G4366" s="22" t="s">
        <v>17785</v>
      </c>
      <c r="H4366" s="22">
        <v>105522</v>
      </c>
      <c r="I4366" s="22" t="s">
        <v>17784</v>
      </c>
      <c r="J4366" s="22">
        <v>436.95</v>
      </c>
      <c r="K4366" s="22">
        <v>230.93</v>
      </c>
      <c r="L4366" s="22">
        <v>534.47</v>
      </c>
      <c r="M4366" s="23">
        <f t="shared" si="909"/>
        <v>400.7833333333333</v>
      </c>
      <c r="N4366" s="22">
        <v>535.78</v>
      </c>
      <c r="O4366" s="22">
        <v>1301.24</v>
      </c>
      <c r="P4366" s="22">
        <v>273.86</v>
      </c>
      <c r="Q4366" s="23">
        <f t="shared" si="910"/>
        <v>703.62666666666667</v>
      </c>
      <c r="R4366" s="22">
        <v>706.33</v>
      </c>
      <c r="S4366" s="22">
        <v>1074.54</v>
      </c>
      <c r="T4366" s="22">
        <v>460.74</v>
      </c>
      <c r="U4366" s="23">
        <f t="shared" si="911"/>
        <v>747.20333333333326</v>
      </c>
      <c r="V4366" s="24">
        <f t="shared" si="908"/>
        <v>1.864357300286938</v>
      </c>
      <c r="W4366" s="22">
        <f t="shared" si="912"/>
        <v>1.7556285607352269</v>
      </c>
    </row>
    <row r="4367" spans="4:23">
      <c r="D4367" s="22" t="s">
        <v>1732</v>
      </c>
      <c r="E4367" s="22" t="s">
        <v>34094</v>
      </c>
      <c r="F4367" s="22" t="s">
        <v>34095</v>
      </c>
      <c r="G4367" s="22" t="s">
        <v>1730</v>
      </c>
      <c r="H4367" s="22">
        <v>97402</v>
      </c>
      <c r="I4367" s="22" t="s">
        <v>1729</v>
      </c>
      <c r="J4367" s="22">
        <v>4704.49</v>
      </c>
      <c r="K4367" s="22">
        <v>3830.82</v>
      </c>
      <c r="L4367" s="22">
        <v>4072.97</v>
      </c>
      <c r="M4367" s="23">
        <f t="shared" si="909"/>
        <v>4202.7599999999993</v>
      </c>
      <c r="N4367" s="22">
        <v>5682.34</v>
      </c>
      <c r="O4367" s="22">
        <v>5073.18</v>
      </c>
      <c r="P4367" s="22">
        <v>4276.4799999999996</v>
      </c>
      <c r="Q4367" s="23">
        <f t="shared" si="910"/>
        <v>5010.666666666667</v>
      </c>
      <c r="R4367" s="22">
        <v>7274.64</v>
      </c>
      <c r="S4367" s="22">
        <v>7304.91</v>
      </c>
      <c r="T4367" s="22">
        <v>8927.84</v>
      </c>
      <c r="U4367" s="23">
        <f t="shared" si="911"/>
        <v>7835.7966666666662</v>
      </c>
      <c r="V4367" s="24">
        <f t="shared" si="908"/>
        <v>1.8644406691475763</v>
      </c>
      <c r="W4367" s="22">
        <f t="shared" si="912"/>
        <v>1.1922324060062122</v>
      </c>
    </row>
    <row r="4368" spans="4:23">
      <c r="D4368" s="22" t="s">
        <v>2617</v>
      </c>
      <c r="E4368" s="22" t="s">
        <v>42886</v>
      </c>
      <c r="F4368" s="22" t="s">
        <v>42887</v>
      </c>
      <c r="G4368" s="22" t="s">
        <v>2734</v>
      </c>
      <c r="H4368" s="22">
        <v>78755</v>
      </c>
      <c r="I4368" s="22" t="s">
        <v>2733</v>
      </c>
      <c r="J4368" s="22">
        <v>783.13</v>
      </c>
      <c r="K4368" s="22">
        <v>246.07</v>
      </c>
      <c r="L4368" s="22">
        <v>250.09</v>
      </c>
      <c r="M4368" s="23">
        <f t="shared" si="909"/>
        <v>426.43</v>
      </c>
      <c r="N4368" s="22">
        <v>938.51</v>
      </c>
      <c r="O4368" s="22">
        <v>652.29999999999995</v>
      </c>
      <c r="P4368" s="22">
        <v>309.06</v>
      </c>
      <c r="Q4368" s="23">
        <f t="shared" si="910"/>
        <v>633.29</v>
      </c>
      <c r="R4368" s="22">
        <v>1009.52</v>
      </c>
      <c r="S4368" s="22">
        <v>677.97</v>
      </c>
      <c r="T4368" s="22">
        <v>698.37</v>
      </c>
      <c r="U4368" s="23">
        <f t="shared" si="911"/>
        <v>795.28666666666675</v>
      </c>
      <c r="V4368" s="24">
        <f t="shared" si="908"/>
        <v>1.8649876103150969</v>
      </c>
      <c r="W4368" s="22">
        <f t="shared" si="912"/>
        <v>1.4850972023544309</v>
      </c>
    </row>
    <row r="4369" spans="4:23">
      <c r="D4369" s="22" t="s">
        <v>19568</v>
      </c>
      <c r="E4369" s="22" t="s">
        <v>45274</v>
      </c>
      <c r="F4369" s="22" t="s">
        <v>45275</v>
      </c>
      <c r="G4369" s="22" t="s">
        <v>19567</v>
      </c>
      <c r="H4369" s="22">
        <v>107448</v>
      </c>
      <c r="I4369" s="22" t="s">
        <v>19566</v>
      </c>
      <c r="J4369" s="22">
        <v>467.19</v>
      </c>
      <c r="K4369" s="22">
        <v>446.51</v>
      </c>
      <c r="L4369" s="22">
        <v>1114.7</v>
      </c>
      <c r="M4369" s="23">
        <f t="shared" si="909"/>
        <v>676.13333333333333</v>
      </c>
      <c r="N4369" s="22">
        <v>461.27</v>
      </c>
      <c r="O4369" s="22">
        <v>911.41</v>
      </c>
      <c r="P4369" s="22">
        <v>1084.28</v>
      </c>
      <c r="Q4369" s="23">
        <f t="shared" si="910"/>
        <v>818.98666666666668</v>
      </c>
      <c r="R4369" s="22">
        <v>525.5</v>
      </c>
      <c r="S4369" s="22">
        <v>1161.1600000000001</v>
      </c>
      <c r="T4369" s="22">
        <v>2096.44</v>
      </c>
      <c r="U4369" s="23">
        <f t="shared" si="911"/>
        <v>1261.0333333333335</v>
      </c>
      <c r="V4369" s="24">
        <f t="shared" si="908"/>
        <v>1.865066061920726</v>
      </c>
      <c r="W4369" s="22">
        <f t="shared" si="912"/>
        <v>1.2112798264642082</v>
      </c>
    </row>
    <row r="4370" spans="4:23">
      <c r="D4370" s="22" t="s">
        <v>5023</v>
      </c>
      <c r="E4370" s="22" t="s">
        <v>45566</v>
      </c>
      <c r="F4370" s="22" t="s">
        <v>45567</v>
      </c>
      <c r="G4370" s="22" t="s">
        <v>5022</v>
      </c>
      <c r="H4370" s="22">
        <v>22218</v>
      </c>
      <c r="I4370" s="22" t="s">
        <v>5021</v>
      </c>
      <c r="J4370" s="22">
        <v>2709.18</v>
      </c>
      <c r="K4370" s="22">
        <v>636.27</v>
      </c>
      <c r="L4370" s="22">
        <v>734.9</v>
      </c>
      <c r="M4370" s="23">
        <f t="shared" si="909"/>
        <v>1360.1166666666666</v>
      </c>
      <c r="N4370" s="22">
        <v>1225.8800000000001</v>
      </c>
      <c r="O4370" s="22">
        <v>1323.19</v>
      </c>
      <c r="P4370" s="22">
        <v>513.27</v>
      </c>
      <c r="Q4370" s="23">
        <f t="shared" si="910"/>
        <v>1020.7800000000001</v>
      </c>
      <c r="R4370" s="22">
        <v>3056.38</v>
      </c>
      <c r="S4370" s="22">
        <v>995.01</v>
      </c>
      <c r="T4370" s="22">
        <v>3559.58</v>
      </c>
      <c r="U4370" s="23">
        <f t="shared" si="911"/>
        <v>2536.9900000000002</v>
      </c>
      <c r="V4370" s="24">
        <f t="shared" si="908"/>
        <v>1.8652738122955141</v>
      </c>
      <c r="W4370" s="22">
        <f t="shared" si="912"/>
        <v>0.75050914749960185</v>
      </c>
    </row>
    <row r="4371" spans="4:23">
      <c r="D4371" s="22" t="s">
        <v>10901</v>
      </c>
      <c r="E4371" s="22" t="s">
        <v>10899</v>
      </c>
      <c r="F4371" s="22"/>
      <c r="G4371" s="22" t="s">
        <v>10900</v>
      </c>
      <c r="H4371" s="22"/>
      <c r="I4371" s="22" t="s">
        <v>10899</v>
      </c>
      <c r="J4371" s="22">
        <v>1270.5899999999999</v>
      </c>
      <c r="K4371" s="22">
        <v>333.76</v>
      </c>
      <c r="L4371" s="22">
        <v>1025.93</v>
      </c>
      <c r="M4371" s="23">
        <f t="shared" si="909"/>
        <v>876.75999999999988</v>
      </c>
      <c r="N4371" s="22">
        <v>1515.15</v>
      </c>
      <c r="O4371" s="22">
        <v>1909.12</v>
      </c>
      <c r="P4371" s="22">
        <v>241.96</v>
      </c>
      <c r="Q4371" s="23">
        <f t="shared" si="910"/>
        <v>1222.0766666666666</v>
      </c>
      <c r="R4371" s="22">
        <v>1804.37</v>
      </c>
      <c r="S4371" s="22">
        <v>1372.05</v>
      </c>
      <c r="T4371" s="22">
        <v>1730.03</v>
      </c>
      <c r="U4371" s="23">
        <f t="shared" si="911"/>
        <v>1635.4833333333333</v>
      </c>
      <c r="V4371" s="24">
        <f t="shared" si="908"/>
        <v>1.8653717474945637</v>
      </c>
      <c r="W4371" s="22">
        <f t="shared" si="912"/>
        <v>1.3938554070289095</v>
      </c>
    </row>
    <row r="4372" spans="4:23">
      <c r="D4372" s="22" t="s">
        <v>12805</v>
      </c>
      <c r="E4372" s="22" t="s">
        <v>38631</v>
      </c>
      <c r="F4372" s="22" t="s">
        <v>38632</v>
      </c>
      <c r="G4372" s="22" t="s">
        <v>12804</v>
      </c>
      <c r="H4372" s="22" t="s">
        <v>3863</v>
      </c>
      <c r="I4372" s="22" t="s">
        <v>12803</v>
      </c>
      <c r="J4372" s="22">
        <v>1604.81</v>
      </c>
      <c r="K4372" s="22">
        <v>1301.69</v>
      </c>
      <c r="L4372" s="22">
        <v>1123.8399999999999</v>
      </c>
      <c r="M4372" s="23">
        <f t="shared" si="909"/>
        <v>1343.4466666666667</v>
      </c>
      <c r="N4372" s="22">
        <v>1910.05</v>
      </c>
      <c r="O4372" s="22">
        <v>1545.49</v>
      </c>
      <c r="P4372" s="22">
        <v>1228.68</v>
      </c>
      <c r="Q4372" s="23">
        <f t="shared" si="910"/>
        <v>1561.4066666666668</v>
      </c>
      <c r="R4372" s="22">
        <v>2534.6799999999998</v>
      </c>
      <c r="S4372" s="22">
        <v>2628.99</v>
      </c>
      <c r="T4372" s="22">
        <v>2361.9</v>
      </c>
      <c r="U4372" s="23">
        <f t="shared" si="911"/>
        <v>2508.5233333333331</v>
      </c>
      <c r="V4372" s="24">
        <f t="shared" si="908"/>
        <v>1.8672295637588885</v>
      </c>
      <c r="W4372" s="22">
        <f t="shared" si="912"/>
        <v>1.1622394140444727</v>
      </c>
    </row>
    <row r="4373" spans="4:23">
      <c r="D4373" s="22" t="s">
        <v>29342</v>
      </c>
      <c r="E4373" s="22" t="s">
        <v>35620</v>
      </c>
      <c r="F4373" s="22" t="s">
        <v>35621</v>
      </c>
      <c r="G4373" s="22" t="s">
        <v>29340</v>
      </c>
      <c r="H4373" s="22">
        <v>12160</v>
      </c>
      <c r="I4373" s="22" t="s">
        <v>29339</v>
      </c>
      <c r="J4373" s="22">
        <v>686.15</v>
      </c>
      <c r="K4373" s="22">
        <v>282.48</v>
      </c>
      <c r="L4373" s="22">
        <v>48.63</v>
      </c>
      <c r="M4373" s="23">
        <f t="shared" si="909"/>
        <v>339.08666666666664</v>
      </c>
      <c r="N4373" s="22">
        <v>818.82</v>
      </c>
      <c r="O4373" s="22">
        <v>485.96</v>
      </c>
      <c r="P4373" s="22">
        <v>307.41000000000003</v>
      </c>
      <c r="Q4373" s="23">
        <f t="shared" si="910"/>
        <v>537.39666666666665</v>
      </c>
      <c r="R4373" s="22">
        <v>340.89</v>
      </c>
      <c r="S4373" s="22">
        <v>719.71</v>
      </c>
      <c r="T4373" s="22">
        <v>839.17</v>
      </c>
      <c r="U4373" s="23">
        <f t="shared" si="911"/>
        <v>633.25666666666666</v>
      </c>
      <c r="V4373" s="24">
        <f t="shared" si="908"/>
        <v>1.8675363230639168</v>
      </c>
      <c r="W4373" s="22">
        <f t="shared" si="912"/>
        <v>1.5848357352102709</v>
      </c>
    </row>
    <row r="4374" spans="4:23">
      <c r="D4374" s="22" t="s">
        <v>4101</v>
      </c>
      <c r="E4374" s="22" t="s">
        <v>44294</v>
      </c>
      <c r="F4374" s="22" t="s">
        <v>44295</v>
      </c>
      <c r="G4374" s="22" t="s">
        <v>4100</v>
      </c>
      <c r="H4374" s="22">
        <v>71881</v>
      </c>
      <c r="I4374" s="22" t="s">
        <v>4099</v>
      </c>
      <c r="J4374" s="22">
        <v>239.4</v>
      </c>
      <c r="K4374" s="22">
        <v>155.96</v>
      </c>
      <c r="L4374" s="22">
        <v>51.28</v>
      </c>
      <c r="M4374" s="23">
        <f t="shared" si="909"/>
        <v>148.88</v>
      </c>
      <c r="N4374" s="22">
        <v>363.75</v>
      </c>
      <c r="O4374" s="22">
        <v>165.16</v>
      </c>
      <c r="P4374" s="22">
        <v>101.68</v>
      </c>
      <c r="Q4374" s="23">
        <f t="shared" si="910"/>
        <v>210.19666666666663</v>
      </c>
      <c r="R4374" s="22">
        <v>253.4</v>
      </c>
      <c r="S4374" s="22">
        <v>264.61</v>
      </c>
      <c r="T4374" s="22">
        <v>316.69</v>
      </c>
      <c r="U4374" s="23">
        <f t="shared" si="911"/>
        <v>278.23333333333335</v>
      </c>
      <c r="V4374" s="24">
        <f t="shared" si="908"/>
        <v>1.8688429159949849</v>
      </c>
      <c r="W4374" s="22">
        <f t="shared" si="912"/>
        <v>1.4118529464445637</v>
      </c>
    </row>
    <row r="4375" spans="4:23">
      <c r="D4375" s="22" t="s">
        <v>20259</v>
      </c>
      <c r="E4375" s="22" t="s">
        <v>33306</v>
      </c>
      <c r="F4375" s="22" t="s">
        <v>33307</v>
      </c>
      <c r="G4375" s="22" t="s">
        <v>20256</v>
      </c>
      <c r="H4375" s="22">
        <v>72119</v>
      </c>
      <c r="I4375" s="22" t="s">
        <v>20255</v>
      </c>
      <c r="J4375" s="22">
        <v>1313.93</v>
      </c>
      <c r="K4375" s="22">
        <v>977.32</v>
      </c>
      <c r="L4375" s="22">
        <v>1199.22</v>
      </c>
      <c r="M4375" s="23">
        <f t="shared" si="909"/>
        <v>1163.49</v>
      </c>
      <c r="N4375" s="22">
        <v>2110.92</v>
      </c>
      <c r="O4375" s="22">
        <v>1774.02</v>
      </c>
      <c r="P4375" s="22">
        <v>2025.91</v>
      </c>
      <c r="Q4375" s="23">
        <f t="shared" si="910"/>
        <v>1970.2833333333335</v>
      </c>
      <c r="R4375" s="22">
        <v>2030.56</v>
      </c>
      <c r="S4375" s="22">
        <v>1928.8</v>
      </c>
      <c r="T4375" s="22">
        <v>2564.62</v>
      </c>
      <c r="U4375" s="23">
        <f t="shared" si="911"/>
        <v>2174.66</v>
      </c>
      <c r="V4375" s="24">
        <f t="shared" si="908"/>
        <v>1.8690835331631555</v>
      </c>
      <c r="W4375" s="22">
        <f t="shared" si="912"/>
        <v>1.6934252407268937</v>
      </c>
    </row>
    <row r="4376" spans="4:23">
      <c r="D4376" s="22" t="s">
        <v>1526</v>
      </c>
      <c r="E4376" s="22" t="s">
        <v>40910</v>
      </c>
      <c r="F4376" s="22" t="s">
        <v>40911</v>
      </c>
      <c r="G4376" s="22" t="s">
        <v>1525</v>
      </c>
      <c r="H4376" s="22">
        <v>22589</v>
      </c>
      <c r="I4376" s="22" t="s">
        <v>1524</v>
      </c>
      <c r="J4376" s="22">
        <v>236.08</v>
      </c>
      <c r="K4376" s="22">
        <v>205.36</v>
      </c>
      <c r="L4376" s="22">
        <v>72.709999999999994</v>
      </c>
      <c r="M4376" s="23">
        <f t="shared" si="909"/>
        <v>171.38333333333335</v>
      </c>
      <c r="N4376" s="22">
        <v>537.24</v>
      </c>
      <c r="O4376" s="22">
        <v>121.87</v>
      </c>
      <c r="P4376" s="22">
        <v>295.25</v>
      </c>
      <c r="Q4376" s="23">
        <f t="shared" si="910"/>
        <v>318.12</v>
      </c>
      <c r="R4376" s="22">
        <v>403.04</v>
      </c>
      <c r="S4376" s="22">
        <v>140.6</v>
      </c>
      <c r="T4376" s="22">
        <v>417.36</v>
      </c>
      <c r="U4376" s="23">
        <f t="shared" si="911"/>
        <v>320.33333333333331</v>
      </c>
      <c r="V4376" s="24">
        <f t="shared" si="908"/>
        <v>1.8691043469804529</v>
      </c>
      <c r="W4376" s="22">
        <f t="shared" si="912"/>
        <v>1.8561898278712436</v>
      </c>
    </row>
    <row r="4377" spans="4:23">
      <c r="D4377" s="22" t="s">
        <v>17772</v>
      </c>
      <c r="E4377" s="22" t="s">
        <v>41699</v>
      </c>
      <c r="F4377" s="22" t="s">
        <v>41700</v>
      </c>
      <c r="G4377" s="22" t="s">
        <v>4602</v>
      </c>
      <c r="H4377" s="22">
        <v>229584</v>
      </c>
      <c r="I4377" s="22" t="s">
        <v>4601</v>
      </c>
      <c r="J4377" s="22">
        <v>255.3</v>
      </c>
      <c r="K4377" s="22">
        <v>304.31</v>
      </c>
      <c r="L4377" s="22">
        <v>72.11</v>
      </c>
      <c r="M4377" s="23">
        <f t="shared" si="909"/>
        <v>210.57333333333335</v>
      </c>
      <c r="N4377" s="22">
        <v>216.26</v>
      </c>
      <c r="O4377" s="22">
        <v>297.27999999999997</v>
      </c>
      <c r="P4377" s="22">
        <v>52.46</v>
      </c>
      <c r="Q4377" s="23">
        <f t="shared" si="910"/>
        <v>188.66666666666666</v>
      </c>
      <c r="R4377" s="22">
        <v>785.25</v>
      </c>
      <c r="S4377" s="22">
        <v>121.32</v>
      </c>
      <c r="T4377" s="22">
        <v>274.37</v>
      </c>
      <c r="U4377" s="23">
        <f t="shared" si="911"/>
        <v>393.6466666666667</v>
      </c>
      <c r="V4377" s="24">
        <f t="shared" si="908"/>
        <v>1.8694041664028367</v>
      </c>
      <c r="W4377" s="22">
        <f t="shared" si="912"/>
        <v>0.89596656746659897</v>
      </c>
    </row>
    <row r="4378" spans="4:23">
      <c r="D4378" s="22" t="s">
        <v>14790</v>
      </c>
      <c r="E4378" s="22" t="s">
        <v>42102</v>
      </c>
      <c r="F4378" s="22" t="s">
        <v>42103</v>
      </c>
      <c r="G4378" s="22" t="s">
        <v>14789</v>
      </c>
      <c r="H4378" s="22">
        <v>70974</v>
      </c>
      <c r="I4378" s="22" t="s">
        <v>14788</v>
      </c>
      <c r="J4378" s="22">
        <v>131.32</v>
      </c>
      <c r="K4378" s="22">
        <v>580.74</v>
      </c>
      <c r="L4378" s="22">
        <v>65.849999999999994</v>
      </c>
      <c r="M4378" s="23">
        <f t="shared" si="909"/>
        <v>259.30333333333334</v>
      </c>
      <c r="N4378" s="22">
        <v>416.9</v>
      </c>
      <c r="O4378" s="22">
        <v>90.33</v>
      </c>
      <c r="P4378" s="22">
        <v>22.4</v>
      </c>
      <c r="Q4378" s="23">
        <f t="shared" si="910"/>
        <v>176.54333333333332</v>
      </c>
      <c r="R4378" s="22">
        <v>348.59</v>
      </c>
      <c r="S4378" s="22">
        <v>796.12</v>
      </c>
      <c r="T4378" s="22">
        <v>310.02</v>
      </c>
      <c r="U4378" s="23">
        <f t="shared" si="911"/>
        <v>484.91</v>
      </c>
      <c r="V4378" s="24">
        <f t="shared" si="908"/>
        <v>1.8700492344872801</v>
      </c>
      <c r="W4378" s="22">
        <f t="shared" si="912"/>
        <v>0.68083711483333542</v>
      </c>
    </row>
    <row r="4379" spans="4:23">
      <c r="D4379" s="22" t="s">
        <v>14237</v>
      </c>
      <c r="E4379" s="22" t="s">
        <v>35434</v>
      </c>
      <c r="F4379" s="22" t="s">
        <v>35435</v>
      </c>
      <c r="G4379" s="22" t="s">
        <v>14236</v>
      </c>
      <c r="H4379" s="22">
        <v>208117</v>
      </c>
      <c r="I4379" s="22" t="s">
        <v>14235</v>
      </c>
      <c r="J4379" s="22">
        <v>241.9</v>
      </c>
      <c r="K4379" s="22">
        <v>90.49</v>
      </c>
      <c r="L4379" s="22">
        <v>228.7</v>
      </c>
      <c r="M4379" s="23">
        <f t="shared" si="909"/>
        <v>187.02999999999997</v>
      </c>
      <c r="N4379" s="22">
        <v>219.77</v>
      </c>
      <c r="O4379" s="22">
        <v>191.29</v>
      </c>
      <c r="P4379" s="22">
        <v>136.76</v>
      </c>
      <c r="Q4379" s="23">
        <f t="shared" si="910"/>
        <v>182.60666666666665</v>
      </c>
      <c r="R4379" s="22">
        <v>342.42</v>
      </c>
      <c r="S4379" s="22">
        <v>487.07</v>
      </c>
      <c r="T4379" s="22">
        <v>219.82</v>
      </c>
      <c r="U4379" s="23">
        <f t="shared" si="911"/>
        <v>349.77</v>
      </c>
      <c r="V4379" s="24">
        <f t="shared" si="908"/>
        <v>1.8701277869860451</v>
      </c>
      <c r="W4379" s="22">
        <f t="shared" si="912"/>
        <v>0.97634960523267222</v>
      </c>
    </row>
    <row r="4380" spans="4:23">
      <c r="D4380" s="22" t="s">
        <v>25458</v>
      </c>
      <c r="E4380" s="22" t="s">
        <v>35454</v>
      </c>
      <c r="F4380" s="22" t="s">
        <v>35455</v>
      </c>
      <c r="G4380" s="22" t="s">
        <v>25457</v>
      </c>
      <c r="H4380" s="22">
        <v>26419</v>
      </c>
      <c r="I4380" s="22" t="s">
        <v>25456</v>
      </c>
      <c r="J4380" s="22">
        <v>743.05</v>
      </c>
      <c r="K4380" s="22">
        <v>217.12</v>
      </c>
      <c r="L4380" s="22">
        <v>248.31</v>
      </c>
      <c r="M4380" s="23">
        <f t="shared" si="909"/>
        <v>402.82666666666665</v>
      </c>
      <c r="N4380" s="22">
        <v>492.04</v>
      </c>
      <c r="O4380" s="22">
        <v>630.77</v>
      </c>
      <c r="P4380" s="22">
        <v>283.10000000000002</v>
      </c>
      <c r="Q4380" s="23">
        <f t="shared" si="910"/>
        <v>468.6366666666666</v>
      </c>
      <c r="R4380" s="22">
        <v>834.57</v>
      </c>
      <c r="S4380" s="22">
        <v>871.21</v>
      </c>
      <c r="T4380" s="22">
        <v>554.33000000000004</v>
      </c>
      <c r="U4380" s="23">
        <f t="shared" si="911"/>
        <v>753.37</v>
      </c>
      <c r="V4380" s="24">
        <f t="shared" si="908"/>
        <v>1.8702088574076527</v>
      </c>
      <c r="W4380" s="22">
        <f t="shared" si="912"/>
        <v>1.1633705150271414</v>
      </c>
    </row>
    <row r="4381" spans="4:23">
      <c r="D4381" s="22" t="s">
        <v>26488</v>
      </c>
      <c r="E4381" s="22" t="s">
        <v>33923</v>
      </c>
      <c r="F4381" s="22" t="s">
        <v>33924</v>
      </c>
      <c r="G4381" s="22" t="s">
        <v>26487</v>
      </c>
      <c r="H4381" s="22">
        <v>11845</v>
      </c>
      <c r="I4381" s="22" t="s">
        <v>26486</v>
      </c>
      <c r="J4381" s="22">
        <v>241.18</v>
      </c>
      <c r="K4381" s="22">
        <v>288.42</v>
      </c>
      <c r="L4381" s="22">
        <v>313.95999999999998</v>
      </c>
      <c r="M4381" s="23">
        <f t="shared" si="909"/>
        <v>281.18666666666667</v>
      </c>
      <c r="N4381" s="22">
        <v>456.34</v>
      </c>
      <c r="O4381" s="22">
        <v>470.43</v>
      </c>
      <c r="P4381" s="22">
        <v>362.11</v>
      </c>
      <c r="Q4381" s="23">
        <f t="shared" si="910"/>
        <v>429.62666666666672</v>
      </c>
      <c r="R4381" s="22">
        <v>465.08</v>
      </c>
      <c r="S4381" s="22">
        <v>770.35</v>
      </c>
      <c r="T4381" s="22">
        <v>342.22</v>
      </c>
      <c r="U4381" s="23">
        <f t="shared" si="911"/>
        <v>525.88333333333333</v>
      </c>
      <c r="V4381" s="24">
        <f t="shared" si="908"/>
        <v>1.8702285551709421</v>
      </c>
      <c r="W4381" s="22">
        <f t="shared" si="912"/>
        <v>1.5279055431741668</v>
      </c>
    </row>
    <row r="4382" spans="4:23">
      <c r="D4382" s="22" t="s">
        <v>25192</v>
      </c>
      <c r="E4382" s="22" t="s">
        <v>37787</v>
      </c>
      <c r="F4382" s="22" t="s">
        <v>37788</v>
      </c>
      <c r="G4382" s="22" t="s">
        <v>25191</v>
      </c>
      <c r="H4382" s="22">
        <v>67222</v>
      </c>
      <c r="I4382" s="22" t="s">
        <v>25190</v>
      </c>
      <c r="J4382" s="22">
        <v>487.66</v>
      </c>
      <c r="K4382" s="22">
        <v>114.29</v>
      </c>
      <c r="L4382" s="22">
        <v>383.99</v>
      </c>
      <c r="M4382" s="23">
        <f t="shared" si="909"/>
        <v>328.6466666666667</v>
      </c>
      <c r="N4382" s="22">
        <v>368.08</v>
      </c>
      <c r="O4382" s="22">
        <v>589.03</v>
      </c>
      <c r="P4382" s="22">
        <v>743.25</v>
      </c>
      <c r="Q4382" s="23">
        <f t="shared" si="910"/>
        <v>566.78666666666663</v>
      </c>
      <c r="R4382" s="22">
        <v>888.24</v>
      </c>
      <c r="S4382" s="22">
        <v>325.82</v>
      </c>
      <c r="T4382" s="22">
        <v>630.19000000000005</v>
      </c>
      <c r="U4382" s="23">
        <f t="shared" si="911"/>
        <v>614.75</v>
      </c>
      <c r="V4382" s="24">
        <f t="shared" si="908"/>
        <v>1.870549932044546</v>
      </c>
      <c r="W4382" s="22">
        <f t="shared" si="912"/>
        <v>1.7246079883157188</v>
      </c>
    </row>
    <row r="4383" spans="4:23">
      <c r="D4383" s="22" t="s">
        <v>17000</v>
      </c>
      <c r="E4383" s="22" t="s">
        <v>43870</v>
      </c>
      <c r="F4383" s="22" t="s">
        <v>43871</v>
      </c>
      <c r="G4383" s="22" t="s">
        <v>16999</v>
      </c>
      <c r="H4383" s="22">
        <v>269704</v>
      </c>
      <c r="I4383" s="22" t="s">
        <v>19464</v>
      </c>
      <c r="J4383" s="22">
        <v>572.65</v>
      </c>
      <c r="K4383" s="22">
        <v>541.23</v>
      </c>
      <c r="L4383" s="22">
        <v>312.02</v>
      </c>
      <c r="M4383" s="23">
        <f t="shared" si="909"/>
        <v>475.3</v>
      </c>
      <c r="N4383" s="22">
        <v>889.44</v>
      </c>
      <c r="O4383" s="22">
        <v>386.92</v>
      </c>
      <c r="P4383" s="22">
        <v>466.78</v>
      </c>
      <c r="Q4383" s="23">
        <f t="shared" si="910"/>
        <v>581.04666666666674</v>
      </c>
      <c r="R4383" s="22">
        <v>903.46</v>
      </c>
      <c r="S4383" s="22">
        <v>801.5</v>
      </c>
      <c r="T4383" s="22">
        <v>962.79</v>
      </c>
      <c r="U4383" s="23">
        <f t="shared" si="911"/>
        <v>889.25</v>
      </c>
      <c r="V4383" s="24">
        <f t="shared" si="908"/>
        <v>1.8709236271828318</v>
      </c>
      <c r="W4383" s="22">
        <f t="shared" si="912"/>
        <v>1.2224840451644576</v>
      </c>
    </row>
    <row r="4384" spans="4:23">
      <c r="D4384" s="22" t="s">
        <v>20778</v>
      </c>
      <c r="E4384" s="22" t="s">
        <v>36121</v>
      </c>
      <c r="F4384" s="22" t="s">
        <v>36122</v>
      </c>
      <c r="G4384" s="22" t="s">
        <v>20777</v>
      </c>
      <c r="H4384" s="22">
        <v>100855</v>
      </c>
      <c r="I4384" s="22" t="s">
        <v>20776</v>
      </c>
      <c r="J4384" s="22">
        <v>534.66999999999996</v>
      </c>
      <c r="K4384" s="22">
        <v>357.09</v>
      </c>
      <c r="L4384" s="22">
        <v>626.6</v>
      </c>
      <c r="M4384" s="23">
        <f t="shared" si="909"/>
        <v>506.12000000000006</v>
      </c>
      <c r="N4384" s="22">
        <v>1226.02</v>
      </c>
      <c r="O4384" s="22">
        <v>863.68</v>
      </c>
      <c r="P4384" s="22">
        <v>645.29999999999995</v>
      </c>
      <c r="Q4384" s="23">
        <f t="shared" si="910"/>
        <v>911.66666666666663</v>
      </c>
      <c r="R4384" s="22">
        <v>1073.28</v>
      </c>
      <c r="S4384" s="22">
        <v>1017.47</v>
      </c>
      <c r="T4384" s="22">
        <v>752.32</v>
      </c>
      <c r="U4384" s="23">
        <f t="shared" si="911"/>
        <v>947.69</v>
      </c>
      <c r="V4384" s="24">
        <f t="shared" si="908"/>
        <v>1.8724610764245633</v>
      </c>
      <c r="W4384" s="22">
        <f t="shared" si="912"/>
        <v>1.8012855976184827</v>
      </c>
    </row>
    <row r="4385" spans="4:23">
      <c r="D4385" s="22" t="s">
        <v>20945</v>
      </c>
      <c r="E4385" s="22" t="s">
        <v>44258</v>
      </c>
      <c r="F4385" s="22" t="s">
        <v>44259</v>
      </c>
      <c r="G4385" s="22" t="s">
        <v>20944</v>
      </c>
      <c r="H4385" s="22" t="s">
        <v>20943</v>
      </c>
      <c r="I4385" s="22" t="s">
        <v>20942</v>
      </c>
      <c r="J4385" s="22">
        <v>180.23</v>
      </c>
      <c r="K4385" s="22">
        <v>177.74</v>
      </c>
      <c r="L4385" s="22">
        <v>315.61</v>
      </c>
      <c r="M4385" s="23">
        <f t="shared" si="909"/>
        <v>224.52666666666667</v>
      </c>
      <c r="N4385" s="22">
        <v>489.2</v>
      </c>
      <c r="O4385" s="22">
        <v>135.84</v>
      </c>
      <c r="P4385" s="22">
        <v>272.07</v>
      </c>
      <c r="Q4385" s="23">
        <f t="shared" si="910"/>
        <v>299.03666666666663</v>
      </c>
      <c r="R4385" s="22">
        <v>353.27</v>
      </c>
      <c r="S4385" s="22">
        <v>536.54</v>
      </c>
      <c r="T4385" s="22">
        <v>371.79</v>
      </c>
      <c r="U4385" s="23">
        <f t="shared" si="911"/>
        <v>420.5333333333333</v>
      </c>
      <c r="V4385" s="24">
        <f t="shared" si="908"/>
        <v>1.8729772261646722</v>
      </c>
      <c r="W4385" s="22">
        <f t="shared" si="912"/>
        <v>1.3318536773657172</v>
      </c>
    </row>
    <row r="4386" spans="4:23">
      <c r="D4386" s="22" t="s">
        <v>23265</v>
      </c>
      <c r="E4386" s="22" t="s">
        <v>43485</v>
      </c>
      <c r="F4386" s="22" t="s">
        <v>43486</v>
      </c>
      <c r="G4386" s="22" t="s">
        <v>23264</v>
      </c>
      <c r="H4386" s="22">
        <v>67207</v>
      </c>
      <c r="I4386" s="22" t="s">
        <v>23263</v>
      </c>
      <c r="J4386" s="22">
        <v>169.96</v>
      </c>
      <c r="K4386" s="22">
        <v>157.91999999999999</v>
      </c>
      <c r="L4386" s="22">
        <v>141.94</v>
      </c>
      <c r="M4386" s="23">
        <f t="shared" si="909"/>
        <v>156.60666666666665</v>
      </c>
      <c r="N4386" s="22">
        <v>158.93</v>
      </c>
      <c r="O4386" s="22">
        <v>166.34</v>
      </c>
      <c r="P4386" s="22">
        <v>64.59</v>
      </c>
      <c r="Q4386" s="23">
        <f t="shared" si="910"/>
        <v>129.95333333333335</v>
      </c>
      <c r="R4386" s="22">
        <v>384.5</v>
      </c>
      <c r="S4386" s="22">
        <v>343.36</v>
      </c>
      <c r="T4386" s="22">
        <v>152.41999999999999</v>
      </c>
      <c r="U4386" s="23">
        <f t="shared" si="911"/>
        <v>293.42666666666668</v>
      </c>
      <c r="V4386" s="24">
        <f t="shared" si="908"/>
        <v>1.8736537397301096</v>
      </c>
      <c r="W4386" s="22">
        <f t="shared" si="912"/>
        <v>0.82980716018900869</v>
      </c>
    </row>
    <row r="4387" spans="4:23">
      <c r="D4387" s="22" t="s">
        <v>19275</v>
      </c>
      <c r="E4387" s="22" t="s">
        <v>35017</v>
      </c>
      <c r="F4387" s="22" t="s">
        <v>35018</v>
      </c>
      <c r="G4387" s="22" t="s">
        <v>19274</v>
      </c>
      <c r="H4387" s="22">
        <v>67948</v>
      </c>
      <c r="I4387" s="22" t="s">
        <v>19273</v>
      </c>
      <c r="J4387" s="22">
        <v>560.54</v>
      </c>
      <c r="K4387" s="22">
        <v>594.41999999999996</v>
      </c>
      <c r="L4387" s="22">
        <v>422.71</v>
      </c>
      <c r="M4387" s="23">
        <f t="shared" si="909"/>
        <v>525.89</v>
      </c>
      <c r="N4387" s="22">
        <v>672.05</v>
      </c>
      <c r="O4387" s="22">
        <v>729.2</v>
      </c>
      <c r="P4387" s="22">
        <v>665.28</v>
      </c>
      <c r="Q4387" s="23">
        <f t="shared" si="910"/>
        <v>688.84333333333325</v>
      </c>
      <c r="R4387" s="22">
        <v>901.4</v>
      </c>
      <c r="S4387" s="22">
        <v>1320.92</v>
      </c>
      <c r="T4387" s="22">
        <v>734.3</v>
      </c>
      <c r="U4387" s="23">
        <f t="shared" si="911"/>
        <v>985.54</v>
      </c>
      <c r="V4387" s="24">
        <f t="shared" si="908"/>
        <v>1.8740421000589476</v>
      </c>
      <c r="W4387" s="22">
        <f t="shared" si="912"/>
        <v>1.3098620117007991</v>
      </c>
    </row>
    <row r="4388" spans="4:23">
      <c r="D4388" s="22" t="s">
        <v>28963</v>
      </c>
      <c r="E4388" s="22" t="s">
        <v>39071</v>
      </c>
      <c r="F4388" s="22" t="s">
        <v>39072</v>
      </c>
      <c r="G4388" s="22" t="s">
        <v>6276</v>
      </c>
      <c r="H4388" s="22" t="s">
        <v>6275</v>
      </c>
      <c r="I4388" s="22" t="s">
        <v>6274</v>
      </c>
      <c r="J4388" s="22">
        <v>989.9</v>
      </c>
      <c r="K4388" s="22">
        <v>1227.4100000000001</v>
      </c>
      <c r="L4388" s="22">
        <v>866.02</v>
      </c>
      <c r="M4388" s="23">
        <f t="shared" si="909"/>
        <v>1027.7766666666666</v>
      </c>
      <c r="N4388" s="22">
        <v>1690.4</v>
      </c>
      <c r="O4388" s="22">
        <v>1262.49</v>
      </c>
      <c r="P4388" s="22">
        <v>1029.5999999999999</v>
      </c>
      <c r="Q4388" s="23">
        <f t="shared" si="910"/>
        <v>1327.4966666666667</v>
      </c>
      <c r="R4388" s="22">
        <v>2224.83</v>
      </c>
      <c r="S4388" s="22">
        <v>1800.93</v>
      </c>
      <c r="T4388" s="22">
        <v>1752.59</v>
      </c>
      <c r="U4388" s="23">
        <f t="shared" si="911"/>
        <v>1926.1166666666668</v>
      </c>
      <c r="V4388" s="24">
        <f t="shared" si="908"/>
        <v>1.8740614854718765</v>
      </c>
      <c r="W4388" s="22">
        <f t="shared" si="912"/>
        <v>1.2916197747240807</v>
      </c>
    </row>
    <row r="4389" spans="4:23">
      <c r="D4389" s="22" t="s">
        <v>21656</v>
      </c>
      <c r="E4389" s="22" t="s">
        <v>38786</v>
      </c>
      <c r="F4389" s="22" t="s">
        <v>38787</v>
      </c>
      <c r="G4389" s="22" t="s">
        <v>21654</v>
      </c>
      <c r="H4389" s="22">
        <v>68817</v>
      </c>
      <c r="I4389" s="22" t="s">
        <v>21653</v>
      </c>
      <c r="J4389" s="22">
        <v>628.19000000000005</v>
      </c>
      <c r="K4389" s="22">
        <v>559.39</v>
      </c>
      <c r="L4389" s="22">
        <v>490.73</v>
      </c>
      <c r="M4389" s="23">
        <f t="shared" si="909"/>
        <v>559.43666666666661</v>
      </c>
      <c r="N4389" s="22">
        <v>768.84</v>
      </c>
      <c r="O4389" s="22">
        <v>763.05</v>
      </c>
      <c r="P4389" s="22">
        <v>527.71</v>
      </c>
      <c r="Q4389" s="23">
        <f t="shared" si="910"/>
        <v>686.5333333333333</v>
      </c>
      <c r="R4389" s="22">
        <v>1221.98</v>
      </c>
      <c r="S4389" s="22">
        <v>760.76</v>
      </c>
      <c r="T4389" s="22">
        <v>1163.03</v>
      </c>
      <c r="U4389" s="23">
        <f t="shared" si="911"/>
        <v>1048.5899999999999</v>
      </c>
      <c r="V4389" s="24">
        <f t="shared" si="908"/>
        <v>1.8743676674750196</v>
      </c>
      <c r="W4389" s="22">
        <f t="shared" si="912"/>
        <v>1.2271868725086545</v>
      </c>
    </row>
    <row r="4390" spans="4:23">
      <c r="D4390" s="22" t="s">
        <v>23376</v>
      </c>
      <c r="E4390" s="22" t="s">
        <v>43736</v>
      </c>
      <c r="F4390" s="22" t="s">
        <v>43737</v>
      </c>
      <c r="G4390" s="22" t="s">
        <v>23375</v>
      </c>
      <c r="H4390" s="22">
        <v>18844</v>
      </c>
      <c r="I4390" s="22" t="s">
        <v>23374</v>
      </c>
      <c r="J4390" s="22">
        <v>652.13</v>
      </c>
      <c r="K4390" s="22">
        <v>260.39999999999998</v>
      </c>
      <c r="L4390" s="22">
        <v>343.24</v>
      </c>
      <c r="M4390" s="23">
        <f t="shared" si="909"/>
        <v>418.59</v>
      </c>
      <c r="N4390" s="22">
        <v>225.69</v>
      </c>
      <c r="O4390" s="22">
        <v>2897.23</v>
      </c>
      <c r="P4390" s="22">
        <v>208</v>
      </c>
      <c r="Q4390" s="23">
        <f t="shared" si="910"/>
        <v>1110.3066666666666</v>
      </c>
      <c r="R4390" s="22">
        <v>910.75</v>
      </c>
      <c r="S4390" s="22">
        <v>609.04</v>
      </c>
      <c r="T4390" s="22">
        <v>834.13</v>
      </c>
      <c r="U4390" s="23">
        <f t="shared" si="911"/>
        <v>784.64</v>
      </c>
      <c r="V4390" s="24">
        <f t="shared" si="908"/>
        <v>1.8744833846962423</v>
      </c>
      <c r="W4390" s="22">
        <f t="shared" si="912"/>
        <v>2.6524920964826362</v>
      </c>
    </row>
    <row r="4391" spans="4:23">
      <c r="D4391" s="22" t="s">
        <v>7688</v>
      </c>
      <c r="E4391" s="22" t="s">
        <v>37540</v>
      </c>
      <c r="F4391" s="22" t="s">
        <v>37541</v>
      </c>
      <c r="G4391" s="22" t="s">
        <v>7687</v>
      </c>
      <c r="H4391" s="22">
        <v>19348</v>
      </c>
      <c r="I4391" s="22" t="s">
        <v>7686</v>
      </c>
      <c r="J4391" s="22">
        <v>607.24</v>
      </c>
      <c r="K4391" s="22">
        <v>1336.29</v>
      </c>
      <c r="L4391" s="22">
        <v>1346.85</v>
      </c>
      <c r="M4391" s="23">
        <f t="shared" si="909"/>
        <v>1096.7933333333333</v>
      </c>
      <c r="N4391" s="22">
        <v>1438.51</v>
      </c>
      <c r="O4391" s="22">
        <v>1484.06</v>
      </c>
      <c r="P4391" s="22">
        <v>1762.65</v>
      </c>
      <c r="Q4391" s="23">
        <f t="shared" si="910"/>
        <v>1561.7399999999998</v>
      </c>
      <c r="R4391" s="22">
        <v>1919.88</v>
      </c>
      <c r="S4391" s="22">
        <v>2076.06</v>
      </c>
      <c r="T4391" s="22">
        <v>2172.4299999999998</v>
      </c>
      <c r="U4391" s="23">
        <f t="shared" si="911"/>
        <v>2056.1233333333334</v>
      </c>
      <c r="V4391" s="24">
        <f t="shared" si="908"/>
        <v>1.8746679714804979</v>
      </c>
      <c r="W4391" s="22">
        <f t="shared" si="912"/>
        <v>1.4239145630595857</v>
      </c>
    </row>
    <row r="4392" spans="4:23">
      <c r="D4392" s="22" t="s">
        <v>13725</v>
      </c>
      <c r="E4392" s="22" t="s">
        <v>47485</v>
      </c>
      <c r="F4392" s="22" t="s">
        <v>47486</v>
      </c>
      <c r="G4392" s="22" t="s">
        <v>13724</v>
      </c>
      <c r="H4392" s="22">
        <v>76884</v>
      </c>
      <c r="I4392" s="22" t="s">
        <v>13723</v>
      </c>
      <c r="J4392" s="22">
        <v>256.22000000000003</v>
      </c>
      <c r="K4392" s="22">
        <v>340.99</v>
      </c>
      <c r="L4392" s="22">
        <v>68.81</v>
      </c>
      <c r="M4392" s="23">
        <f t="shared" si="909"/>
        <v>222.00666666666666</v>
      </c>
      <c r="N4392" s="22">
        <v>197.79</v>
      </c>
      <c r="O4392" s="22">
        <v>321.66000000000003</v>
      </c>
      <c r="P4392" s="22">
        <v>98.34</v>
      </c>
      <c r="Q4392" s="23">
        <f t="shared" si="910"/>
        <v>205.93000000000004</v>
      </c>
      <c r="R4392" s="22">
        <v>489.55</v>
      </c>
      <c r="S4392" s="22">
        <v>486.42</v>
      </c>
      <c r="T4392" s="22">
        <v>272.60000000000002</v>
      </c>
      <c r="U4392" s="23">
        <f t="shared" si="911"/>
        <v>416.19000000000005</v>
      </c>
      <c r="V4392" s="24">
        <f t="shared" si="908"/>
        <v>1.8746734332302337</v>
      </c>
      <c r="W4392" s="22">
        <f t="shared" si="912"/>
        <v>0.92758475721449829</v>
      </c>
    </row>
    <row r="4393" spans="4:23">
      <c r="D4393" s="22" t="s">
        <v>1135</v>
      </c>
      <c r="E4393" s="22" t="s">
        <v>40692</v>
      </c>
      <c r="F4393" s="22" t="s">
        <v>41234</v>
      </c>
      <c r="G4393" s="22" t="s">
        <v>1134</v>
      </c>
      <c r="H4393" s="22">
        <v>54215</v>
      </c>
      <c r="I4393" s="22" t="s">
        <v>1133</v>
      </c>
      <c r="J4393" s="22">
        <v>126.38</v>
      </c>
      <c r="K4393" s="22">
        <v>122.53</v>
      </c>
      <c r="L4393" s="22">
        <v>168.38</v>
      </c>
      <c r="M4393" s="23">
        <f t="shared" si="909"/>
        <v>139.09666666666666</v>
      </c>
      <c r="N4393" s="22">
        <v>217.46</v>
      </c>
      <c r="O4393" s="22">
        <v>97.39</v>
      </c>
      <c r="P4393" s="22">
        <v>400.34</v>
      </c>
      <c r="Q4393" s="23">
        <f t="shared" si="910"/>
        <v>238.39666666666668</v>
      </c>
      <c r="R4393" s="22">
        <v>336.05</v>
      </c>
      <c r="S4393" s="22">
        <v>238.77</v>
      </c>
      <c r="T4393" s="22">
        <v>207.67</v>
      </c>
      <c r="U4393" s="23">
        <f t="shared" si="911"/>
        <v>260.83</v>
      </c>
      <c r="V4393" s="24">
        <f t="shared" si="908"/>
        <v>1.875170744566129</v>
      </c>
      <c r="W4393" s="22">
        <f t="shared" si="912"/>
        <v>1.7138920175417576</v>
      </c>
    </row>
    <row r="4394" spans="4:23">
      <c r="D4394" s="22" t="s">
        <v>20479</v>
      </c>
      <c r="E4394" s="22" t="s">
        <v>40805</v>
      </c>
      <c r="F4394" s="22" t="s">
        <v>40806</v>
      </c>
      <c r="G4394" s="22" t="s">
        <v>20478</v>
      </c>
      <c r="H4394" s="22">
        <v>432508</v>
      </c>
      <c r="I4394" s="22" t="s">
        <v>20477</v>
      </c>
      <c r="J4394" s="22">
        <v>160.44999999999999</v>
      </c>
      <c r="K4394" s="22">
        <v>158.1</v>
      </c>
      <c r="L4394" s="22">
        <v>92.95</v>
      </c>
      <c r="M4394" s="23">
        <f t="shared" si="909"/>
        <v>137.16666666666666</v>
      </c>
      <c r="N4394" s="22">
        <v>145.72999999999999</v>
      </c>
      <c r="O4394" s="22">
        <v>176.05</v>
      </c>
      <c r="P4394" s="22">
        <v>171.49</v>
      </c>
      <c r="Q4394" s="23">
        <f t="shared" si="910"/>
        <v>164.42333333333332</v>
      </c>
      <c r="R4394" s="22">
        <v>279.05</v>
      </c>
      <c r="S4394" s="22">
        <v>277.99</v>
      </c>
      <c r="T4394" s="22">
        <v>214.85</v>
      </c>
      <c r="U4394" s="23">
        <f t="shared" si="911"/>
        <v>257.29666666666668</v>
      </c>
      <c r="V4394" s="24">
        <f t="shared" si="908"/>
        <v>1.8757958687727827</v>
      </c>
      <c r="W4394" s="22">
        <f t="shared" si="912"/>
        <v>1.1987120291616038</v>
      </c>
    </row>
    <row r="4395" spans="4:23">
      <c r="D4395" s="22" t="s">
        <v>14700</v>
      </c>
      <c r="E4395" s="22" t="s">
        <v>38540</v>
      </c>
      <c r="F4395" s="22" t="s">
        <v>38541</v>
      </c>
      <c r="G4395" s="22" t="s">
        <v>14699</v>
      </c>
      <c r="H4395" s="22">
        <v>232339</v>
      </c>
      <c r="I4395" s="22" t="s">
        <v>14698</v>
      </c>
      <c r="J4395" s="22">
        <v>277.7</v>
      </c>
      <c r="K4395" s="22">
        <v>264.76</v>
      </c>
      <c r="L4395" s="22">
        <v>94.02</v>
      </c>
      <c r="M4395" s="23">
        <f t="shared" si="909"/>
        <v>212.16</v>
      </c>
      <c r="N4395" s="22">
        <v>375.3</v>
      </c>
      <c r="O4395" s="22">
        <v>764.36</v>
      </c>
      <c r="P4395" s="22">
        <v>255.15</v>
      </c>
      <c r="Q4395" s="23">
        <f t="shared" si="910"/>
        <v>464.93666666666672</v>
      </c>
      <c r="R4395" s="22">
        <v>303.63</v>
      </c>
      <c r="S4395" s="22">
        <v>633.4</v>
      </c>
      <c r="T4395" s="22">
        <v>257.13</v>
      </c>
      <c r="U4395" s="23">
        <f t="shared" si="911"/>
        <v>398.05333333333328</v>
      </c>
      <c r="V4395" s="24">
        <f t="shared" si="908"/>
        <v>1.8761940673705377</v>
      </c>
      <c r="W4395" s="22">
        <f t="shared" si="912"/>
        <v>2.1914435646053296</v>
      </c>
    </row>
    <row r="4396" spans="4:23">
      <c r="D4396" s="22" t="s">
        <v>32443</v>
      </c>
      <c r="E4396" s="22" t="s">
        <v>46604</v>
      </c>
      <c r="F4396" s="22" t="s">
        <v>46605</v>
      </c>
      <c r="G4396" s="22" t="s">
        <v>32442</v>
      </c>
      <c r="H4396" s="22">
        <v>66597</v>
      </c>
      <c r="I4396" s="22" t="s">
        <v>32441</v>
      </c>
      <c r="J4396" s="22">
        <v>577.69000000000005</v>
      </c>
      <c r="K4396" s="22">
        <v>400.46</v>
      </c>
      <c r="L4396" s="22">
        <v>171.94</v>
      </c>
      <c r="M4396" s="23">
        <f t="shared" si="909"/>
        <v>383.3633333333334</v>
      </c>
      <c r="N4396" s="22">
        <v>759.87</v>
      </c>
      <c r="O4396" s="22">
        <v>488.46</v>
      </c>
      <c r="P4396" s="22">
        <v>103.34</v>
      </c>
      <c r="Q4396" s="23">
        <f t="shared" si="910"/>
        <v>450.55666666666662</v>
      </c>
      <c r="R4396" s="22">
        <v>729.88</v>
      </c>
      <c r="S4396" s="22">
        <v>388.36</v>
      </c>
      <c r="T4396" s="22">
        <v>1040.68</v>
      </c>
      <c r="U4396" s="23">
        <f t="shared" si="911"/>
        <v>719.64</v>
      </c>
      <c r="V4396" s="24">
        <f t="shared" si="908"/>
        <v>1.8771748297959288</v>
      </c>
      <c r="W4396" s="22">
        <f t="shared" si="912"/>
        <v>1.1752732394856051</v>
      </c>
    </row>
    <row r="4397" spans="4:23">
      <c r="D4397" s="22" t="s">
        <v>22810</v>
      </c>
      <c r="E4397" s="22" t="s">
        <v>44785</v>
      </c>
      <c r="F4397" s="22" t="s">
        <v>44786</v>
      </c>
      <c r="G4397" s="22" t="s">
        <v>22809</v>
      </c>
      <c r="H4397" s="22">
        <v>21453</v>
      </c>
      <c r="I4397" s="22" t="s">
        <v>22808</v>
      </c>
      <c r="J4397" s="22">
        <v>124.38</v>
      </c>
      <c r="K4397" s="22">
        <v>557.83000000000004</v>
      </c>
      <c r="L4397" s="22">
        <v>134.82</v>
      </c>
      <c r="M4397" s="23">
        <f t="shared" si="909"/>
        <v>272.34333333333331</v>
      </c>
      <c r="N4397" s="22">
        <v>103.86</v>
      </c>
      <c r="O4397" s="22">
        <v>235.16</v>
      </c>
      <c r="P4397" s="22">
        <v>819.53</v>
      </c>
      <c r="Q4397" s="23">
        <f t="shared" si="910"/>
        <v>386.18333333333334</v>
      </c>
      <c r="R4397" s="22">
        <v>587.79</v>
      </c>
      <c r="S4397" s="22">
        <v>544.69000000000005</v>
      </c>
      <c r="T4397" s="22">
        <v>401.85</v>
      </c>
      <c r="U4397" s="23">
        <f t="shared" si="911"/>
        <v>511.44333333333333</v>
      </c>
      <c r="V4397" s="24">
        <f t="shared" si="908"/>
        <v>1.8779359387048213</v>
      </c>
      <c r="W4397" s="22">
        <f t="shared" si="912"/>
        <v>1.4180017869600874</v>
      </c>
    </row>
    <row r="4398" spans="4:23">
      <c r="D4398" s="22" t="s">
        <v>15361</v>
      </c>
      <c r="E4398" s="22" t="s">
        <v>40393</v>
      </c>
      <c r="F4398" s="22" t="s">
        <v>40394</v>
      </c>
      <c r="G4398" s="22" t="s">
        <v>15360</v>
      </c>
      <c r="H4398" s="22">
        <v>228850</v>
      </c>
      <c r="I4398" s="22" t="s">
        <v>15359</v>
      </c>
      <c r="J4398" s="22">
        <v>585.67999999999995</v>
      </c>
      <c r="K4398" s="22">
        <v>795.38</v>
      </c>
      <c r="L4398" s="22">
        <v>400.67</v>
      </c>
      <c r="M4398" s="23">
        <f t="shared" si="909"/>
        <v>593.91</v>
      </c>
      <c r="N4398" s="22">
        <v>888.88</v>
      </c>
      <c r="O4398" s="22">
        <v>760.68</v>
      </c>
      <c r="P4398" s="22">
        <v>608.57000000000005</v>
      </c>
      <c r="Q4398" s="23">
        <f t="shared" si="910"/>
        <v>752.71</v>
      </c>
      <c r="R4398" s="22">
        <v>1356.17</v>
      </c>
      <c r="S4398" s="22">
        <v>970.36</v>
      </c>
      <c r="T4398" s="22">
        <v>1020.91</v>
      </c>
      <c r="U4398" s="23">
        <f t="shared" si="911"/>
        <v>1115.8133333333333</v>
      </c>
      <c r="V4398" s="24">
        <f t="shared" si="908"/>
        <v>1.8787582854865776</v>
      </c>
      <c r="W4398" s="22">
        <f t="shared" si="912"/>
        <v>1.26738057954909</v>
      </c>
    </row>
    <row r="4399" spans="4:23">
      <c r="D4399" s="22" t="s">
        <v>18009</v>
      </c>
      <c r="E4399" s="22" t="s">
        <v>39354</v>
      </c>
      <c r="F4399" s="22" t="s">
        <v>39355</v>
      </c>
      <c r="G4399" s="22" t="s">
        <v>4673</v>
      </c>
      <c r="H4399" s="22">
        <v>17119</v>
      </c>
      <c r="I4399" s="22" t="s">
        <v>4672</v>
      </c>
      <c r="J4399" s="22">
        <v>899.5</v>
      </c>
      <c r="K4399" s="22">
        <v>1426.05</v>
      </c>
      <c r="L4399" s="22">
        <v>666.16</v>
      </c>
      <c r="M4399" s="23">
        <f t="shared" si="909"/>
        <v>997.23666666666668</v>
      </c>
      <c r="N4399" s="22">
        <v>1296.8800000000001</v>
      </c>
      <c r="O4399" s="22">
        <v>1215.22</v>
      </c>
      <c r="P4399" s="22">
        <v>1353.73</v>
      </c>
      <c r="Q4399" s="23">
        <f t="shared" si="910"/>
        <v>1288.6100000000001</v>
      </c>
      <c r="R4399" s="22">
        <v>2061.64</v>
      </c>
      <c r="S4399" s="22">
        <v>2034.1</v>
      </c>
      <c r="T4399" s="22">
        <v>1526.94</v>
      </c>
      <c r="U4399" s="23">
        <f t="shared" si="911"/>
        <v>1874.2266666666667</v>
      </c>
      <c r="V4399" s="24">
        <f t="shared" si="908"/>
        <v>1.8794201309618914</v>
      </c>
      <c r="W4399" s="22">
        <f t="shared" si="912"/>
        <v>1.2921807260730487</v>
      </c>
    </row>
    <row r="4400" spans="4:23">
      <c r="D4400" s="22" t="s">
        <v>17438</v>
      </c>
      <c r="E4400" s="22" t="s">
        <v>43892</v>
      </c>
      <c r="F4400" s="22" t="s">
        <v>43893</v>
      </c>
      <c r="G4400" s="22" t="s">
        <v>17581</v>
      </c>
      <c r="H4400" s="22">
        <v>67072</v>
      </c>
      <c r="I4400" s="22" t="s">
        <v>17580</v>
      </c>
      <c r="J4400" s="22">
        <v>212.34</v>
      </c>
      <c r="K4400" s="22">
        <v>243.16</v>
      </c>
      <c r="L4400" s="22">
        <v>411.21</v>
      </c>
      <c r="M4400" s="23">
        <f t="shared" si="909"/>
        <v>288.90333333333336</v>
      </c>
      <c r="N4400" s="22">
        <v>371.92</v>
      </c>
      <c r="O4400" s="22">
        <v>152.52000000000001</v>
      </c>
      <c r="P4400" s="22">
        <v>277.37</v>
      </c>
      <c r="Q4400" s="23">
        <f t="shared" si="910"/>
        <v>267.27000000000004</v>
      </c>
      <c r="R4400" s="22">
        <v>533.66</v>
      </c>
      <c r="S4400" s="22">
        <v>717.08</v>
      </c>
      <c r="T4400" s="22">
        <v>378.21</v>
      </c>
      <c r="U4400" s="23">
        <f t="shared" si="911"/>
        <v>542.98333333333335</v>
      </c>
      <c r="V4400" s="24">
        <f t="shared" si="908"/>
        <v>1.879463719121736</v>
      </c>
      <c r="W4400" s="22">
        <f t="shared" si="912"/>
        <v>0.92511912865895174</v>
      </c>
    </row>
    <row r="4401" spans="4:23">
      <c r="D4401" s="22" t="s">
        <v>334</v>
      </c>
      <c r="E4401" s="22">
        <v>100042603</v>
      </c>
      <c r="F4401" s="22" t="s">
        <v>40155</v>
      </c>
      <c r="G4401" s="22" t="s">
        <v>333</v>
      </c>
      <c r="H4401" s="22">
        <v>100042603</v>
      </c>
      <c r="I4401" s="22" t="s">
        <v>332</v>
      </c>
      <c r="J4401" s="22">
        <v>106.85</v>
      </c>
      <c r="K4401" s="22">
        <v>99.88</v>
      </c>
      <c r="L4401" s="22">
        <v>177.45</v>
      </c>
      <c r="M4401" s="23">
        <f t="shared" si="909"/>
        <v>128.05999999999997</v>
      </c>
      <c r="N4401" s="22">
        <v>105.84</v>
      </c>
      <c r="O4401" s="22">
        <v>203.57</v>
      </c>
      <c r="P4401" s="22">
        <v>298.52</v>
      </c>
      <c r="Q4401" s="23">
        <f t="shared" si="910"/>
        <v>202.64333333333332</v>
      </c>
      <c r="R4401" s="22">
        <v>103.53</v>
      </c>
      <c r="S4401" s="22">
        <v>401.6</v>
      </c>
      <c r="T4401" s="22">
        <v>217.05</v>
      </c>
      <c r="U4401" s="23">
        <f t="shared" si="911"/>
        <v>240.72666666666669</v>
      </c>
      <c r="V4401" s="24">
        <f t="shared" si="908"/>
        <v>1.8797959289916191</v>
      </c>
      <c r="W4401" s="22">
        <f t="shared" si="912"/>
        <v>1.5824092873132387</v>
      </c>
    </row>
    <row r="4402" spans="4:23">
      <c r="D4402" s="22" t="s">
        <v>23677</v>
      </c>
      <c r="E4402" s="22" t="s">
        <v>43740</v>
      </c>
      <c r="F4402" s="22" t="s">
        <v>43741</v>
      </c>
      <c r="G4402" s="22" t="s">
        <v>23676</v>
      </c>
      <c r="H4402" s="22">
        <v>77053</v>
      </c>
      <c r="I4402" s="22" t="s">
        <v>23675</v>
      </c>
      <c r="J4402" s="22">
        <v>138.46</v>
      </c>
      <c r="K4402" s="22">
        <v>545.05999999999995</v>
      </c>
      <c r="L4402" s="22">
        <v>120.25</v>
      </c>
      <c r="M4402" s="23">
        <f t="shared" si="909"/>
        <v>267.92333333333335</v>
      </c>
      <c r="N4402" s="22">
        <v>110.95</v>
      </c>
      <c r="O4402" s="22">
        <v>378.87</v>
      </c>
      <c r="P4402" s="22">
        <v>886.81</v>
      </c>
      <c r="Q4402" s="23">
        <f t="shared" si="910"/>
        <v>458.87666666666661</v>
      </c>
      <c r="R4402" s="22">
        <v>351.04</v>
      </c>
      <c r="S4402" s="22">
        <v>795.58</v>
      </c>
      <c r="T4402" s="22">
        <v>364.36</v>
      </c>
      <c r="U4402" s="23">
        <f t="shared" si="911"/>
        <v>503.66</v>
      </c>
      <c r="V4402" s="24">
        <f t="shared" si="908"/>
        <v>1.8798661308583302</v>
      </c>
      <c r="W4402" s="22">
        <f t="shared" si="912"/>
        <v>1.7127163243216339</v>
      </c>
    </row>
    <row r="4403" spans="4:23">
      <c r="D4403" s="22" t="s">
        <v>30214</v>
      </c>
      <c r="E4403" s="22" t="s">
        <v>42479</v>
      </c>
      <c r="F4403" s="22" t="s">
        <v>42480</v>
      </c>
      <c r="G4403" s="22" t="s">
        <v>30213</v>
      </c>
      <c r="H4403" s="22">
        <v>64934</v>
      </c>
      <c r="I4403" s="22" t="s">
        <v>30212</v>
      </c>
      <c r="J4403" s="22">
        <v>189.08</v>
      </c>
      <c r="K4403" s="22">
        <v>168.62</v>
      </c>
      <c r="L4403" s="22">
        <v>172.29</v>
      </c>
      <c r="M4403" s="23">
        <f t="shared" si="909"/>
        <v>176.66333333333333</v>
      </c>
      <c r="N4403" s="22">
        <v>191.49</v>
      </c>
      <c r="O4403" s="22">
        <v>472.53</v>
      </c>
      <c r="P4403" s="22">
        <v>154.66</v>
      </c>
      <c r="Q4403" s="23">
        <f t="shared" si="910"/>
        <v>272.89333333333332</v>
      </c>
      <c r="R4403" s="22">
        <v>221.88</v>
      </c>
      <c r="S4403" s="22">
        <v>414.91</v>
      </c>
      <c r="T4403" s="22">
        <v>360.8</v>
      </c>
      <c r="U4403" s="23">
        <f t="shared" si="911"/>
        <v>332.53</v>
      </c>
      <c r="V4403" s="24">
        <f t="shared" si="908"/>
        <v>1.8822807977509008</v>
      </c>
      <c r="W4403" s="22">
        <f t="shared" si="912"/>
        <v>1.5447083907243533</v>
      </c>
    </row>
    <row r="4404" spans="4:23">
      <c r="D4404" s="22" t="s">
        <v>28976</v>
      </c>
      <c r="E4404" s="22" t="s">
        <v>43149</v>
      </c>
      <c r="F4404" s="22" t="s">
        <v>43150</v>
      </c>
      <c r="G4404" s="22" t="s">
        <v>28975</v>
      </c>
      <c r="H4404" s="22">
        <v>192157</v>
      </c>
      <c r="I4404" s="22" t="s">
        <v>28974</v>
      </c>
      <c r="J4404" s="22">
        <v>403.35</v>
      </c>
      <c r="K4404" s="22">
        <v>557.66</v>
      </c>
      <c r="L4404" s="22">
        <v>647.41999999999996</v>
      </c>
      <c r="M4404" s="23">
        <f t="shared" si="909"/>
        <v>536.14333333333332</v>
      </c>
      <c r="N4404" s="22">
        <v>410.28</v>
      </c>
      <c r="O4404" s="22">
        <v>433.2</v>
      </c>
      <c r="P4404" s="22">
        <v>742.63</v>
      </c>
      <c r="Q4404" s="23">
        <f t="shared" si="910"/>
        <v>528.70333333333338</v>
      </c>
      <c r="R4404" s="22">
        <v>542.32000000000005</v>
      </c>
      <c r="S4404" s="22">
        <v>1675.79</v>
      </c>
      <c r="T4404" s="22">
        <v>809.69</v>
      </c>
      <c r="U4404" s="23">
        <f t="shared" si="911"/>
        <v>1009.2666666666668</v>
      </c>
      <c r="V4404" s="24">
        <f t="shared" si="908"/>
        <v>1.8824568057049422</v>
      </c>
      <c r="W4404" s="22">
        <f t="shared" si="912"/>
        <v>0.98612311384393492</v>
      </c>
    </row>
    <row r="4405" spans="4:23">
      <c r="D4405" s="22" t="s">
        <v>10611</v>
      </c>
      <c r="E4405" s="22" t="s">
        <v>34228</v>
      </c>
      <c r="F4405" s="22" t="s">
        <v>34229</v>
      </c>
      <c r="G4405" s="22" t="s">
        <v>10610</v>
      </c>
      <c r="H4405" s="22">
        <v>320183</v>
      </c>
      <c r="I4405" s="22" t="s">
        <v>10609</v>
      </c>
      <c r="J4405" s="22">
        <v>733.99</v>
      </c>
      <c r="K4405" s="22">
        <v>418.69</v>
      </c>
      <c r="L4405" s="22">
        <v>573.54</v>
      </c>
      <c r="M4405" s="23">
        <f t="shared" si="909"/>
        <v>575.40666666666664</v>
      </c>
      <c r="N4405" s="22">
        <v>870.59</v>
      </c>
      <c r="O4405" s="22">
        <v>1101.74</v>
      </c>
      <c r="P4405" s="22">
        <v>844.28</v>
      </c>
      <c r="Q4405" s="23">
        <f t="shared" si="910"/>
        <v>938.86999999999989</v>
      </c>
      <c r="R4405" s="22">
        <v>909.91</v>
      </c>
      <c r="S4405" s="22">
        <v>1238.31</v>
      </c>
      <c r="T4405" s="22">
        <v>1102.04</v>
      </c>
      <c r="U4405" s="23">
        <f t="shared" si="911"/>
        <v>1083.4199999999998</v>
      </c>
      <c r="V4405" s="24">
        <f t="shared" si="908"/>
        <v>1.8828770376892863</v>
      </c>
      <c r="W4405" s="22">
        <f t="shared" si="912"/>
        <v>1.6316634032742059</v>
      </c>
    </row>
    <row r="4406" spans="4:23">
      <c r="D4406" s="22" t="s">
        <v>9913</v>
      </c>
      <c r="E4406" s="22" t="s">
        <v>44341</v>
      </c>
      <c r="F4406" s="22" t="s">
        <v>44342</v>
      </c>
      <c r="G4406" s="22" t="s">
        <v>9912</v>
      </c>
      <c r="H4406" s="22">
        <v>97571</v>
      </c>
      <c r="I4406" s="22" t="s">
        <v>9911</v>
      </c>
      <c r="J4406" s="22">
        <v>177.75</v>
      </c>
      <c r="K4406" s="22">
        <v>205.47</v>
      </c>
      <c r="L4406" s="22">
        <v>41.49</v>
      </c>
      <c r="M4406" s="23">
        <f t="shared" si="909"/>
        <v>141.57000000000002</v>
      </c>
      <c r="N4406" s="22">
        <v>59.53</v>
      </c>
      <c r="O4406" s="22">
        <v>178.17</v>
      </c>
      <c r="P4406" s="22">
        <v>66.930000000000007</v>
      </c>
      <c r="Q4406" s="23">
        <f t="shared" si="910"/>
        <v>101.54333333333334</v>
      </c>
      <c r="R4406" s="22">
        <v>206.88</v>
      </c>
      <c r="S4406" s="22">
        <v>246.38</v>
      </c>
      <c r="T4406" s="22">
        <v>346.75</v>
      </c>
      <c r="U4406" s="23">
        <f t="shared" si="911"/>
        <v>266.67</v>
      </c>
      <c r="V4406" s="24">
        <f t="shared" ref="V4406:V4469" si="913">+U4406/M4406</f>
        <v>1.8836617927527017</v>
      </c>
      <c r="W4406" s="22">
        <f t="shared" si="912"/>
        <v>0.71726589908408078</v>
      </c>
    </row>
    <row r="4407" spans="4:23">
      <c r="D4407" s="22" t="s">
        <v>6440</v>
      </c>
      <c r="E4407" s="22" t="s">
        <v>47841</v>
      </c>
      <c r="F4407" s="22" t="s">
        <v>47842</v>
      </c>
      <c r="G4407" s="22" t="s">
        <v>6439</v>
      </c>
      <c r="H4407" s="22">
        <v>75991</v>
      </c>
      <c r="I4407" s="22" t="s">
        <v>6438</v>
      </c>
      <c r="J4407" s="22">
        <v>1421.04</v>
      </c>
      <c r="K4407" s="22">
        <v>897.98</v>
      </c>
      <c r="L4407" s="22">
        <v>893.87</v>
      </c>
      <c r="M4407" s="23">
        <f t="shared" si="909"/>
        <v>1070.9633333333334</v>
      </c>
      <c r="N4407" s="22">
        <v>1497.48</v>
      </c>
      <c r="O4407" s="22">
        <v>1097.31</v>
      </c>
      <c r="P4407" s="22">
        <v>697.77</v>
      </c>
      <c r="Q4407" s="23">
        <f t="shared" si="910"/>
        <v>1097.52</v>
      </c>
      <c r="R4407" s="22">
        <v>2308.85</v>
      </c>
      <c r="S4407" s="22">
        <v>1754.25</v>
      </c>
      <c r="T4407" s="22">
        <v>1992.79</v>
      </c>
      <c r="U4407" s="23">
        <f t="shared" si="911"/>
        <v>2018.6299999999999</v>
      </c>
      <c r="V4407" s="24">
        <f t="shared" si="913"/>
        <v>1.8848731204616402</v>
      </c>
      <c r="W4407" s="22">
        <f t="shared" si="912"/>
        <v>1.0247969896261622</v>
      </c>
    </row>
    <row r="4408" spans="4:23">
      <c r="D4408" s="22" t="s">
        <v>5185</v>
      </c>
      <c r="E4408" s="22" t="s">
        <v>33296</v>
      </c>
      <c r="F4408" s="22" t="s">
        <v>33297</v>
      </c>
      <c r="G4408" s="22" t="s">
        <v>5183</v>
      </c>
      <c r="H4408" s="22">
        <v>67832</v>
      </c>
      <c r="I4408" s="22" t="s">
        <v>5182</v>
      </c>
      <c r="J4408" s="22">
        <v>1105.1400000000001</v>
      </c>
      <c r="K4408" s="22">
        <v>1524.64</v>
      </c>
      <c r="L4408" s="22">
        <v>1437.72</v>
      </c>
      <c r="M4408" s="23">
        <f t="shared" si="909"/>
        <v>1355.8333333333333</v>
      </c>
      <c r="N4408" s="22">
        <v>2519.42</v>
      </c>
      <c r="O4408" s="22">
        <v>2185.16</v>
      </c>
      <c r="P4408" s="22">
        <v>2339.9699999999998</v>
      </c>
      <c r="Q4408" s="23">
        <f t="shared" si="910"/>
        <v>2348.1833333333329</v>
      </c>
      <c r="R4408" s="22">
        <v>2555.7800000000002</v>
      </c>
      <c r="S4408" s="22">
        <v>2415.61</v>
      </c>
      <c r="T4408" s="22">
        <v>2699.49</v>
      </c>
      <c r="U4408" s="23">
        <f t="shared" si="911"/>
        <v>2556.96</v>
      </c>
      <c r="V4408" s="24">
        <f t="shared" si="913"/>
        <v>1.8858955132145054</v>
      </c>
      <c r="W4408" s="22">
        <f t="shared" si="912"/>
        <v>1.7319114935464042</v>
      </c>
    </row>
    <row r="4409" spans="4:23">
      <c r="D4409" s="22" t="s">
        <v>18155</v>
      </c>
      <c r="E4409" s="22" t="s">
        <v>41535</v>
      </c>
      <c r="F4409" s="22" t="s">
        <v>41536</v>
      </c>
      <c r="G4409" s="22" t="s">
        <v>18154</v>
      </c>
      <c r="H4409" s="22">
        <v>71134</v>
      </c>
      <c r="I4409" s="22" t="s">
        <v>18153</v>
      </c>
      <c r="J4409" s="22">
        <v>90.23</v>
      </c>
      <c r="K4409" s="22">
        <v>273.33</v>
      </c>
      <c r="L4409" s="22">
        <v>60.73</v>
      </c>
      <c r="M4409" s="23">
        <f t="shared" si="909"/>
        <v>141.43</v>
      </c>
      <c r="N4409" s="22">
        <v>176.57</v>
      </c>
      <c r="O4409" s="22">
        <v>730.49</v>
      </c>
      <c r="P4409" s="22">
        <v>146.68</v>
      </c>
      <c r="Q4409" s="23">
        <f t="shared" si="910"/>
        <v>351.24666666666667</v>
      </c>
      <c r="R4409" s="22">
        <v>397.84</v>
      </c>
      <c r="S4409" s="22">
        <v>379.73</v>
      </c>
      <c r="T4409" s="22">
        <v>23.11</v>
      </c>
      <c r="U4409" s="23">
        <f t="shared" si="911"/>
        <v>266.89333333333332</v>
      </c>
      <c r="V4409" s="24">
        <f t="shared" si="913"/>
        <v>1.8871055174526854</v>
      </c>
      <c r="W4409" s="22">
        <f t="shared" si="912"/>
        <v>2.4835372033279124</v>
      </c>
    </row>
    <row r="4410" spans="4:23">
      <c r="D4410" s="22" t="s">
        <v>25834</v>
      </c>
      <c r="E4410" s="22" t="s">
        <v>39983</v>
      </c>
      <c r="F4410" s="22" t="s">
        <v>39984</v>
      </c>
      <c r="G4410" s="22" t="s">
        <v>25833</v>
      </c>
      <c r="H4410" s="22">
        <v>13411</v>
      </c>
      <c r="I4410" s="22" t="s">
        <v>25832</v>
      </c>
      <c r="J4410" s="22">
        <v>446.5</v>
      </c>
      <c r="K4410" s="22">
        <v>576.03</v>
      </c>
      <c r="L4410" s="22">
        <v>185.05</v>
      </c>
      <c r="M4410" s="23">
        <f t="shared" si="909"/>
        <v>402.52666666666664</v>
      </c>
      <c r="N4410" s="22">
        <v>539.48</v>
      </c>
      <c r="O4410" s="22">
        <v>497.77</v>
      </c>
      <c r="P4410" s="22">
        <v>1470.39</v>
      </c>
      <c r="Q4410" s="23">
        <f t="shared" si="910"/>
        <v>835.88000000000011</v>
      </c>
      <c r="R4410" s="22">
        <v>877.99</v>
      </c>
      <c r="S4410" s="22">
        <v>736.15</v>
      </c>
      <c r="T4410" s="22">
        <v>664.87</v>
      </c>
      <c r="U4410" s="23">
        <f t="shared" si="911"/>
        <v>759.67</v>
      </c>
      <c r="V4410" s="24">
        <f t="shared" si="913"/>
        <v>1.8872538465360473</v>
      </c>
      <c r="W4410" s="22">
        <f t="shared" si="912"/>
        <v>2.07658291790192</v>
      </c>
    </row>
    <row r="4411" spans="4:23">
      <c r="D4411" s="22" t="s">
        <v>2381</v>
      </c>
      <c r="E4411" s="22" t="s">
        <v>42668</v>
      </c>
      <c r="F4411" s="22" t="s">
        <v>42669</v>
      </c>
      <c r="G4411" s="22" t="s">
        <v>2380</v>
      </c>
      <c r="H4411" s="22">
        <v>72552</v>
      </c>
      <c r="I4411" s="22" t="s">
        <v>2379</v>
      </c>
      <c r="J4411" s="22">
        <v>1519.41</v>
      </c>
      <c r="K4411" s="22">
        <v>149.04</v>
      </c>
      <c r="L4411" s="22">
        <v>157.80000000000001</v>
      </c>
      <c r="M4411" s="23">
        <f t="shared" si="909"/>
        <v>608.75</v>
      </c>
      <c r="N4411" s="22">
        <v>300.37</v>
      </c>
      <c r="O4411" s="22">
        <v>224.86</v>
      </c>
      <c r="P4411" s="22">
        <v>26</v>
      </c>
      <c r="Q4411" s="23">
        <f t="shared" si="910"/>
        <v>183.74333333333334</v>
      </c>
      <c r="R4411" s="22">
        <v>2237.85</v>
      </c>
      <c r="S4411" s="22">
        <v>197.5</v>
      </c>
      <c r="T4411" s="22">
        <v>1013.01</v>
      </c>
      <c r="U4411" s="23">
        <f t="shared" si="911"/>
        <v>1149.4533333333331</v>
      </c>
      <c r="V4411" s="24">
        <f t="shared" si="913"/>
        <v>1.8882190280629703</v>
      </c>
      <c r="W4411" s="22">
        <f t="shared" si="912"/>
        <v>0.30183709787816565</v>
      </c>
    </row>
    <row r="4412" spans="4:23">
      <c r="D4412" s="22" t="s">
        <v>17813</v>
      </c>
      <c r="E4412" s="22" t="s">
        <v>42943</v>
      </c>
      <c r="F4412" s="22" t="s">
        <v>42944</v>
      </c>
      <c r="G4412" s="22" t="s">
        <v>17812</v>
      </c>
      <c r="H4412" s="22">
        <v>15568</v>
      </c>
      <c r="I4412" s="22" t="s">
        <v>17811</v>
      </c>
      <c r="J4412" s="22">
        <v>496.31</v>
      </c>
      <c r="K4412" s="22">
        <v>400.82</v>
      </c>
      <c r="L4412" s="22">
        <v>188.3</v>
      </c>
      <c r="M4412" s="23">
        <f t="shared" si="909"/>
        <v>361.81</v>
      </c>
      <c r="N4412" s="22">
        <v>475.47</v>
      </c>
      <c r="O4412" s="22">
        <v>514.92999999999995</v>
      </c>
      <c r="P4412" s="22">
        <v>352.39</v>
      </c>
      <c r="Q4412" s="23">
        <f t="shared" si="910"/>
        <v>447.59666666666664</v>
      </c>
      <c r="R4412" s="22">
        <v>765.29</v>
      </c>
      <c r="S4412" s="22">
        <v>859.14</v>
      </c>
      <c r="T4412" s="22">
        <v>425.51</v>
      </c>
      <c r="U4412" s="23">
        <f t="shared" si="911"/>
        <v>683.31333333333316</v>
      </c>
      <c r="V4412" s="24">
        <f t="shared" si="913"/>
        <v>1.8885971458316053</v>
      </c>
      <c r="W4412" s="22">
        <f t="shared" si="912"/>
        <v>1.2371041891232046</v>
      </c>
    </row>
    <row r="4413" spans="4:23">
      <c r="D4413" s="22" t="s">
        <v>7225</v>
      </c>
      <c r="E4413" s="22" t="s">
        <v>43280</v>
      </c>
      <c r="F4413" s="22" t="s">
        <v>43281</v>
      </c>
      <c r="G4413" s="22" t="s">
        <v>7224</v>
      </c>
      <c r="H4413" s="22" t="s">
        <v>7223</v>
      </c>
      <c r="I4413" s="22" t="s">
        <v>7222</v>
      </c>
      <c r="J4413" s="22">
        <v>110.4</v>
      </c>
      <c r="K4413" s="22">
        <v>138.87</v>
      </c>
      <c r="L4413" s="22">
        <v>209.38</v>
      </c>
      <c r="M4413" s="23">
        <f t="shared" si="909"/>
        <v>152.88333333333333</v>
      </c>
      <c r="N4413" s="22">
        <v>135.4</v>
      </c>
      <c r="O4413" s="22">
        <v>83.54</v>
      </c>
      <c r="P4413" s="22">
        <v>156.15</v>
      </c>
      <c r="Q4413" s="23">
        <f t="shared" si="910"/>
        <v>125.03000000000002</v>
      </c>
      <c r="R4413" s="22">
        <v>259.02999999999997</v>
      </c>
      <c r="S4413" s="22">
        <v>287.14</v>
      </c>
      <c r="T4413" s="22">
        <v>320.07</v>
      </c>
      <c r="U4413" s="23">
        <f t="shared" si="911"/>
        <v>288.74666666666667</v>
      </c>
      <c r="V4413" s="24">
        <f t="shared" si="913"/>
        <v>1.88867328027908</v>
      </c>
      <c r="W4413" s="22">
        <f t="shared" si="912"/>
        <v>0.81781314728006116</v>
      </c>
    </row>
    <row r="4414" spans="4:23">
      <c r="D4414" s="22" t="s">
        <v>31594</v>
      </c>
      <c r="E4414" s="22" t="s">
        <v>33675</v>
      </c>
      <c r="F4414" s="22" t="s">
        <v>33676</v>
      </c>
      <c r="G4414" s="22" t="s">
        <v>31592</v>
      </c>
      <c r="H4414" s="22">
        <v>66934</v>
      </c>
      <c r="I4414" s="22" t="s">
        <v>31591</v>
      </c>
      <c r="J4414" s="22">
        <v>2035.83</v>
      </c>
      <c r="K4414" s="22">
        <v>1993.99</v>
      </c>
      <c r="L4414" s="22">
        <v>2139.6999999999998</v>
      </c>
      <c r="M4414" s="23">
        <f t="shared" si="909"/>
        <v>2056.5066666666667</v>
      </c>
      <c r="N4414" s="22">
        <v>3070.28</v>
      </c>
      <c r="O4414" s="22">
        <v>2655.11</v>
      </c>
      <c r="P4414" s="22">
        <v>3092.28</v>
      </c>
      <c r="Q4414" s="23">
        <f t="shared" si="910"/>
        <v>2939.2233333333334</v>
      </c>
      <c r="R4414" s="22">
        <v>3874.15</v>
      </c>
      <c r="S4414" s="22">
        <v>4054.86</v>
      </c>
      <c r="T4414" s="22">
        <v>3731.34</v>
      </c>
      <c r="U4414" s="23">
        <f t="shared" si="911"/>
        <v>3886.7833333333333</v>
      </c>
      <c r="V4414" s="24">
        <f t="shared" si="913"/>
        <v>1.8899930626693811</v>
      </c>
      <c r="W4414" s="22">
        <f t="shared" si="912"/>
        <v>1.4292311233288812</v>
      </c>
    </row>
    <row r="4415" spans="4:23">
      <c r="D4415" s="22" t="s">
        <v>3320</v>
      </c>
      <c r="E4415" s="22" t="s">
        <v>35556</v>
      </c>
      <c r="F4415" s="22" t="s">
        <v>35557</v>
      </c>
      <c r="G4415" s="22" t="s">
        <v>3319</v>
      </c>
      <c r="H4415" s="22">
        <v>14479</v>
      </c>
      <c r="I4415" s="22" t="s">
        <v>3318</v>
      </c>
      <c r="J4415" s="22">
        <v>834.85</v>
      </c>
      <c r="K4415" s="22">
        <v>682.83</v>
      </c>
      <c r="L4415" s="22">
        <v>779</v>
      </c>
      <c r="M4415" s="23">
        <f t="shared" si="909"/>
        <v>765.56000000000006</v>
      </c>
      <c r="N4415" s="22">
        <v>604.66999999999996</v>
      </c>
      <c r="O4415" s="22">
        <v>626.17999999999995</v>
      </c>
      <c r="P4415" s="22">
        <v>345.39</v>
      </c>
      <c r="Q4415" s="23">
        <f t="shared" si="910"/>
        <v>525.4133333333333</v>
      </c>
      <c r="R4415" s="22">
        <v>1980.9</v>
      </c>
      <c r="S4415" s="22">
        <v>858.32</v>
      </c>
      <c r="T4415" s="22">
        <v>1503.25</v>
      </c>
      <c r="U4415" s="23">
        <f t="shared" si="911"/>
        <v>1447.49</v>
      </c>
      <c r="V4415" s="24">
        <f t="shared" si="913"/>
        <v>1.890759705313757</v>
      </c>
      <c r="W4415" s="22">
        <f t="shared" si="912"/>
        <v>0.68631241618336025</v>
      </c>
    </row>
    <row r="4416" spans="4:23">
      <c r="D4416" s="22" t="s">
        <v>20501</v>
      </c>
      <c r="E4416" s="22" t="s">
        <v>40658</v>
      </c>
      <c r="F4416" s="22" t="s">
        <v>40659</v>
      </c>
      <c r="G4416" s="22" t="s">
        <v>20500</v>
      </c>
      <c r="H4416" s="22">
        <v>76218</v>
      </c>
      <c r="I4416" s="22" t="s">
        <v>20499</v>
      </c>
      <c r="J4416" s="22">
        <v>658.25</v>
      </c>
      <c r="K4416" s="22">
        <v>415.79</v>
      </c>
      <c r="L4416" s="22">
        <v>325.06</v>
      </c>
      <c r="M4416" s="23">
        <f t="shared" si="909"/>
        <v>466.36666666666662</v>
      </c>
      <c r="N4416" s="22">
        <v>914.79</v>
      </c>
      <c r="O4416" s="22">
        <v>1493.94</v>
      </c>
      <c r="P4416" s="22">
        <v>287.86</v>
      </c>
      <c r="Q4416" s="23">
        <f t="shared" si="910"/>
        <v>898.86333333333334</v>
      </c>
      <c r="R4416" s="22">
        <v>1077.57</v>
      </c>
      <c r="S4416" s="22">
        <v>968.67</v>
      </c>
      <c r="T4416" s="22">
        <v>599.20000000000005</v>
      </c>
      <c r="U4416" s="23">
        <f t="shared" si="911"/>
        <v>881.81333333333316</v>
      </c>
      <c r="V4416" s="24">
        <f t="shared" si="913"/>
        <v>1.8908155242655991</v>
      </c>
      <c r="W4416" s="22">
        <f t="shared" si="912"/>
        <v>1.9273747409048676</v>
      </c>
    </row>
    <row r="4417" spans="4:23">
      <c r="D4417" s="22" t="s">
        <v>26666</v>
      </c>
      <c r="E4417" s="22" t="s">
        <v>38987</v>
      </c>
      <c r="F4417" s="22" t="s">
        <v>38988</v>
      </c>
      <c r="G4417" s="22" t="s">
        <v>26665</v>
      </c>
      <c r="H4417" s="22">
        <v>68365</v>
      </c>
      <c r="I4417" s="22" t="s">
        <v>26664</v>
      </c>
      <c r="J4417" s="22">
        <v>1723.31</v>
      </c>
      <c r="K4417" s="22">
        <v>1653.64</v>
      </c>
      <c r="L4417" s="22">
        <v>1185.3699999999999</v>
      </c>
      <c r="M4417" s="23">
        <f t="shared" si="909"/>
        <v>1520.7733333333333</v>
      </c>
      <c r="N4417" s="22">
        <v>2556.16</v>
      </c>
      <c r="O4417" s="22">
        <v>1856.36</v>
      </c>
      <c r="P4417" s="22">
        <v>1177.94</v>
      </c>
      <c r="Q4417" s="23">
        <f t="shared" si="910"/>
        <v>1863.4866666666665</v>
      </c>
      <c r="R4417" s="22">
        <v>2855.31</v>
      </c>
      <c r="S4417" s="22">
        <v>2974.35</v>
      </c>
      <c r="T4417" s="22">
        <v>2799.42</v>
      </c>
      <c r="U4417" s="23">
        <f t="shared" si="911"/>
        <v>2876.36</v>
      </c>
      <c r="V4417" s="24">
        <f t="shared" si="913"/>
        <v>1.8913798242999178</v>
      </c>
      <c r="W4417" s="22">
        <f t="shared" si="912"/>
        <v>1.2253546441284258</v>
      </c>
    </row>
    <row r="4418" spans="4:23">
      <c r="D4418" s="22" t="s">
        <v>21010</v>
      </c>
      <c r="E4418" s="22" t="s">
        <v>46410</v>
      </c>
      <c r="F4418" s="22" t="s">
        <v>46411</v>
      </c>
      <c r="G4418" s="22" t="s">
        <v>21009</v>
      </c>
      <c r="H4418" s="22">
        <v>73642</v>
      </c>
      <c r="I4418" s="22" t="s">
        <v>21008</v>
      </c>
      <c r="J4418" s="22">
        <v>144.37</v>
      </c>
      <c r="K4418" s="22">
        <v>307.02999999999997</v>
      </c>
      <c r="L4418" s="22">
        <v>219.58</v>
      </c>
      <c r="M4418" s="23">
        <f t="shared" ref="M4418:M4481" si="914">+AVERAGE(J4418:L4418)</f>
        <v>223.66</v>
      </c>
      <c r="N4418" s="22">
        <v>117.23</v>
      </c>
      <c r="O4418" s="22">
        <v>189.18</v>
      </c>
      <c r="P4418" s="22">
        <v>488.23</v>
      </c>
      <c r="Q4418" s="23">
        <f t="shared" ref="Q4418:Q4481" si="915">+AVERAGE(N4418:P4418)</f>
        <v>264.88000000000005</v>
      </c>
      <c r="R4418" s="22">
        <v>533.74</v>
      </c>
      <c r="S4418" s="22">
        <v>322.44</v>
      </c>
      <c r="T4418" s="22">
        <v>413.47</v>
      </c>
      <c r="U4418" s="23">
        <f t="shared" ref="U4418:U4481" si="916">+AVERAGE(R4418:T4418)</f>
        <v>423.2166666666667</v>
      </c>
      <c r="V4418" s="24">
        <f t="shared" si="913"/>
        <v>1.8922322572952996</v>
      </c>
      <c r="W4418" s="22">
        <f t="shared" ref="W4418:W4481" si="917">+Q4418/M4418</f>
        <v>1.1842975945631764</v>
      </c>
    </row>
    <row r="4419" spans="4:23">
      <c r="D4419" s="22" t="s">
        <v>2611</v>
      </c>
      <c r="E4419" s="22" t="s">
        <v>36015</v>
      </c>
      <c r="F4419" s="22" t="s">
        <v>36016</v>
      </c>
      <c r="G4419" s="22" t="s">
        <v>2610</v>
      </c>
      <c r="H4419" s="22">
        <v>105689</v>
      </c>
      <c r="I4419" s="22" t="s">
        <v>2609</v>
      </c>
      <c r="J4419" s="22">
        <v>18.52</v>
      </c>
      <c r="K4419" s="22">
        <v>1072.0999999999999</v>
      </c>
      <c r="L4419" s="22">
        <v>31.37</v>
      </c>
      <c r="M4419" s="23">
        <f t="shared" si="914"/>
        <v>373.99666666666661</v>
      </c>
      <c r="N4419" s="22">
        <v>353.74</v>
      </c>
      <c r="O4419" s="22">
        <v>45.35</v>
      </c>
      <c r="P4419" s="22">
        <v>126.45</v>
      </c>
      <c r="Q4419" s="23">
        <f t="shared" si="915"/>
        <v>175.18000000000004</v>
      </c>
      <c r="R4419" s="22">
        <v>556.23</v>
      </c>
      <c r="S4419" s="22">
        <v>1197.82</v>
      </c>
      <c r="T4419" s="22">
        <v>370.14</v>
      </c>
      <c r="U4419" s="23">
        <f t="shared" si="916"/>
        <v>708.06333333333339</v>
      </c>
      <c r="V4419" s="24">
        <f t="shared" si="913"/>
        <v>1.893234342552073</v>
      </c>
      <c r="W4419" s="22">
        <f t="shared" si="917"/>
        <v>0.46839989661226944</v>
      </c>
    </row>
    <row r="4420" spans="4:23">
      <c r="D4420" s="22" t="s">
        <v>14832</v>
      </c>
      <c r="E4420" s="22" t="s">
        <v>45680</v>
      </c>
      <c r="F4420" s="22" t="s">
        <v>45681</v>
      </c>
      <c r="G4420" s="22" t="s">
        <v>14831</v>
      </c>
      <c r="H4420" s="22">
        <v>381511</v>
      </c>
      <c r="I4420" s="22" t="s">
        <v>14830</v>
      </c>
      <c r="J4420" s="22">
        <v>503.4</v>
      </c>
      <c r="K4420" s="22">
        <v>652.30999999999995</v>
      </c>
      <c r="L4420" s="22">
        <v>558.51</v>
      </c>
      <c r="M4420" s="23">
        <f t="shared" si="914"/>
        <v>571.40666666666664</v>
      </c>
      <c r="N4420" s="22">
        <v>594.98</v>
      </c>
      <c r="O4420" s="22">
        <v>574.04</v>
      </c>
      <c r="P4420" s="22">
        <v>606.6</v>
      </c>
      <c r="Q4420" s="23">
        <f t="shared" si="915"/>
        <v>591.87333333333333</v>
      </c>
      <c r="R4420" s="22">
        <v>1101.45</v>
      </c>
      <c r="S4420" s="22">
        <v>1168.18</v>
      </c>
      <c r="T4420" s="22">
        <v>976.66</v>
      </c>
      <c r="U4420" s="23">
        <f t="shared" si="916"/>
        <v>1082.0966666666666</v>
      </c>
      <c r="V4420" s="24">
        <f t="shared" si="913"/>
        <v>1.8937417601008038</v>
      </c>
      <c r="W4420" s="22">
        <f t="shared" si="917"/>
        <v>1.0358180396915215</v>
      </c>
    </row>
    <row r="4421" spans="4:23">
      <c r="D4421" s="22" t="s">
        <v>7808</v>
      </c>
      <c r="E4421" s="22" t="s">
        <v>46282</v>
      </c>
      <c r="F4421" s="22" t="s">
        <v>46283</v>
      </c>
      <c r="G4421" s="22" t="s">
        <v>7807</v>
      </c>
      <c r="H4421" s="22">
        <v>52856</v>
      </c>
      <c r="I4421" s="22" t="s">
        <v>7806</v>
      </c>
      <c r="J4421" s="22">
        <v>113.09</v>
      </c>
      <c r="K4421" s="22">
        <v>146.19999999999999</v>
      </c>
      <c r="L4421" s="22">
        <v>142.16</v>
      </c>
      <c r="M4421" s="23">
        <f t="shared" si="914"/>
        <v>133.81666666666663</v>
      </c>
      <c r="N4421" s="22">
        <v>66.53</v>
      </c>
      <c r="O4421" s="22">
        <v>123.7</v>
      </c>
      <c r="P4421" s="22">
        <v>175.51</v>
      </c>
      <c r="Q4421" s="23">
        <f t="shared" si="915"/>
        <v>121.91333333333334</v>
      </c>
      <c r="R4421" s="22">
        <v>201.94</v>
      </c>
      <c r="S4421" s="22">
        <v>364.16</v>
      </c>
      <c r="T4421" s="22">
        <v>194.6</v>
      </c>
      <c r="U4421" s="23">
        <f t="shared" si="916"/>
        <v>253.56666666666669</v>
      </c>
      <c r="V4421" s="24">
        <f t="shared" si="913"/>
        <v>1.8948810561713794</v>
      </c>
      <c r="W4421" s="22">
        <f t="shared" si="917"/>
        <v>0.9110474529829371</v>
      </c>
    </row>
    <row r="4422" spans="4:23">
      <c r="D4422" s="22" t="s">
        <v>3584</v>
      </c>
      <c r="E4422" s="22" t="s">
        <v>35402</v>
      </c>
      <c r="F4422" s="22" t="s">
        <v>35403</v>
      </c>
      <c r="G4422" s="22" t="s">
        <v>3583</v>
      </c>
      <c r="H4422" s="22">
        <v>69077</v>
      </c>
      <c r="I4422" s="22" t="s">
        <v>3582</v>
      </c>
      <c r="J4422" s="22">
        <v>161.01</v>
      </c>
      <c r="K4422" s="22">
        <v>155.19999999999999</v>
      </c>
      <c r="L4422" s="22">
        <v>155.02000000000001</v>
      </c>
      <c r="M4422" s="23">
        <f t="shared" si="914"/>
        <v>157.07666666666668</v>
      </c>
      <c r="N4422" s="22">
        <v>387.81</v>
      </c>
      <c r="O4422" s="22">
        <v>215.25</v>
      </c>
      <c r="P4422" s="22">
        <v>371.06</v>
      </c>
      <c r="Q4422" s="23">
        <f t="shared" si="915"/>
        <v>324.70666666666665</v>
      </c>
      <c r="R4422" s="22">
        <v>527.16999999999996</v>
      </c>
      <c r="S4422" s="22">
        <v>147.52000000000001</v>
      </c>
      <c r="T4422" s="22">
        <v>218.39</v>
      </c>
      <c r="U4422" s="23">
        <f t="shared" si="916"/>
        <v>297.69333333333333</v>
      </c>
      <c r="V4422" s="24">
        <f t="shared" si="913"/>
        <v>1.8952104068077158</v>
      </c>
      <c r="W4422" s="22">
        <f t="shared" si="917"/>
        <v>2.0671858752626102</v>
      </c>
    </row>
    <row r="4423" spans="4:23">
      <c r="D4423" s="22" t="s">
        <v>20662</v>
      </c>
      <c r="E4423" s="22" t="s">
        <v>36952</v>
      </c>
      <c r="F4423" s="22" t="s">
        <v>36953</v>
      </c>
      <c r="G4423" s="22" t="s">
        <v>20661</v>
      </c>
      <c r="H4423" s="22">
        <v>56375</v>
      </c>
      <c r="I4423" s="22" t="s">
        <v>20660</v>
      </c>
      <c r="J4423" s="22">
        <v>189.77</v>
      </c>
      <c r="K4423" s="22">
        <v>215.64</v>
      </c>
      <c r="L4423" s="22">
        <v>184.68</v>
      </c>
      <c r="M4423" s="23">
        <f t="shared" si="914"/>
        <v>196.69666666666663</v>
      </c>
      <c r="N4423" s="22">
        <v>810.73</v>
      </c>
      <c r="O4423" s="22">
        <v>1286.7</v>
      </c>
      <c r="P4423" s="22">
        <v>324.38</v>
      </c>
      <c r="Q4423" s="23">
        <f t="shared" si="915"/>
        <v>807.2700000000001</v>
      </c>
      <c r="R4423" s="22">
        <v>487.98</v>
      </c>
      <c r="S4423" s="22">
        <v>177.19</v>
      </c>
      <c r="T4423" s="22">
        <v>453.44</v>
      </c>
      <c r="U4423" s="23">
        <f t="shared" si="916"/>
        <v>372.87000000000006</v>
      </c>
      <c r="V4423" s="24">
        <f t="shared" si="913"/>
        <v>1.8956599840702273</v>
      </c>
      <c r="W4423" s="22">
        <f t="shared" si="917"/>
        <v>4.1041366571201019</v>
      </c>
    </row>
    <row r="4424" spans="4:23">
      <c r="D4424" s="22" t="s">
        <v>10927</v>
      </c>
      <c r="E4424" s="22" t="s">
        <v>10925</v>
      </c>
      <c r="F4424" s="22"/>
      <c r="G4424" s="22" t="s">
        <v>10926</v>
      </c>
      <c r="H4424" s="22"/>
      <c r="I4424" s="22" t="s">
        <v>10925</v>
      </c>
      <c r="J4424" s="22">
        <v>233.39</v>
      </c>
      <c r="K4424" s="22">
        <v>166.28</v>
      </c>
      <c r="L4424" s="22">
        <v>280.92</v>
      </c>
      <c r="M4424" s="23">
        <f t="shared" si="914"/>
        <v>226.86333333333332</v>
      </c>
      <c r="N4424" s="22">
        <v>153.05000000000001</v>
      </c>
      <c r="O4424" s="22">
        <v>559.97</v>
      </c>
      <c r="P4424" s="22">
        <v>384.38</v>
      </c>
      <c r="Q4424" s="23">
        <f t="shared" si="915"/>
        <v>365.8</v>
      </c>
      <c r="R4424" s="22">
        <v>295.33</v>
      </c>
      <c r="S4424" s="22">
        <v>278.85000000000002</v>
      </c>
      <c r="T4424" s="22">
        <v>716.31</v>
      </c>
      <c r="U4424" s="23">
        <f t="shared" si="916"/>
        <v>430.16333333333336</v>
      </c>
      <c r="V4424" s="24">
        <f t="shared" si="913"/>
        <v>1.8961342364712972</v>
      </c>
      <c r="W4424" s="22">
        <f t="shared" si="917"/>
        <v>1.6124245140245965</v>
      </c>
    </row>
    <row r="4425" spans="4:23">
      <c r="D4425" s="22" t="s">
        <v>11431</v>
      </c>
      <c r="E4425" s="22" t="s">
        <v>45702</v>
      </c>
      <c r="F4425" s="22" t="s">
        <v>45703</v>
      </c>
      <c r="G4425" s="22" t="s">
        <v>11430</v>
      </c>
      <c r="H4425" s="22">
        <v>11800</v>
      </c>
      <c r="I4425" s="22" t="s">
        <v>11429</v>
      </c>
      <c r="J4425" s="22">
        <v>902.01</v>
      </c>
      <c r="K4425" s="22">
        <v>833.34</v>
      </c>
      <c r="L4425" s="22">
        <v>568.70000000000005</v>
      </c>
      <c r="M4425" s="23">
        <f t="shared" si="914"/>
        <v>768.01666666666677</v>
      </c>
      <c r="N4425" s="22">
        <v>902.42</v>
      </c>
      <c r="O4425" s="22">
        <v>792.73</v>
      </c>
      <c r="P4425" s="22">
        <v>476.08</v>
      </c>
      <c r="Q4425" s="23">
        <f t="shared" si="915"/>
        <v>723.74333333333334</v>
      </c>
      <c r="R4425" s="22">
        <v>1598.57</v>
      </c>
      <c r="S4425" s="22">
        <v>1226.6099999999999</v>
      </c>
      <c r="T4425" s="22">
        <v>1543.66</v>
      </c>
      <c r="U4425" s="23">
        <f t="shared" si="916"/>
        <v>1456.28</v>
      </c>
      <c r="V4425" s="24">
        <f t="shared" si="913"/>
        <v>1.896156767431262</v>
      </c>
      <c r="W4425" s="22">
        <f t="shared" si="917"/>
        <v>0.94235368156072996</v>
      </c>
    </row>
    <row r="4426" spans="4:23">
      <c r="D4426" s="22" t="s">
        <v>22860</v>
      </c>
      <c r="E4426" s="22" t="s">
        <v>38556</v>
      </c>
      <c r="F4426" s="22" t="s">
        <v>38557</v>
      </c>
      <c r="G4426" s="22" t="s">
        <v>22859</v>
      </c>
      <c r="H4426" s="22">
        <v>70762</v>
      </c>
      <c r="I4426" s="22" t="s">
        <v>22858</v>
      </c>
      <c r="J4426" s="22">
        <v>1830.21</v>
      </c>
      <c r="K4426" s="22">
        <v>1764.94</v>
      </c>
      <c r="L4426" s="22">
        <v>1056.33</v>
      </c>
      <c r="M4426" s="23">
        <f t="shared" si="914"/>
        <v>1550.4933333333331</v>
      </c>
      <c r="N4426" s="22">
        <v>2545.04</v>
      </c>
      <c r="O4426" s="22">
        <v>2533.5100000000002</v>
      </c>
      <c r="P4426" s="22">
        <v>1449.02</v>
      </c>
      <c r="Q4426" s="23">
        <f t="shared" si="915"/>
        <v>2175.8566666666666</v>
      </c>
      <c r="R4426" s="22">
        <v>3129.26</v>
      </c>
      <c r="S4426" s="22">
        <v>1892.45</v>
      </c>
      <c r="T4426" s="22">
        <v>3799.83</v>
      </c>
      <c r="U4426" s="23">
        <f t="shared" si="916"/>
        <v>2940.5133333333338</v>
      </c>
      <c r="V4426" s="24">
        <f t="shared" si="913"/>
        <v>1.8965017585800654</v>
      </c>
      <c r="W4426" s="22">
        <f t="shared" si="917"/>
        <v>1.4033318427683232</v>
      </c>
    </row>
    <row r="4427" spans="4:23">
      <c r="D4427" s="22" t="s">
        <v>11729</v>
      </c>
      <c r="E4427" s="22" t="s">
        <v>38484</v>
      </c>
      <c r="F4427" s="22" t="s">
        <v>38485</v>
      </c>
      <c r="G4427" s="22" t="s">
        <v>11728</v>
      </c>
      <c r="H4427" s="22">
        <v>270201</v>
      </c>
      <c r="I4427" s="22" t="s">
        <v>11727</v>
      </c>
      <c r="J4427" s="22">
        <v>216.59</v>
      </c>
      <c r="K4427" s="22">
        <v>474.2</v>
      </c>
      <c r="L4427" s="22">
        <v>292.88</v>
      </c>
      <c r="M4427" s="23">
        <f t="shared" si="914"/>
        <v>327.89</v>
      </c>
      <c r="N4427" s="22">
        <v>217.53</v>
      </c>
      <c r="O4427" s="22">
        <v>268.77</v>
      </c>
      <c r="P4427" s="22">
        <v>633.89</v>
      </c>
      <c r="Q4427" s="23">
        <f t="shared" si="915"/>
        <v>373.3966666666667</v>
      </c>
      <c r="R4427" s="22">
        <v>550.98</v>
      </c>
      <c r="S4427" s="22">
        <v>357.49</v>
      </c>
      <c r="T4427" s="22">
        <v>958.13</v>
      </c>
      <c r="U4427" s="23">
        <f t="shared" si="916"/>
        <v>622.19999999999993</v>
      </c>
      <c r="V4427" s="24">
        <f t="shared" si="913"/>
        <v>1.8975876055994387</v>
      </c>
      <c r="W4427" s="22">
        <f t="shared" si="917"/>
        <v>1.1387863816117196</v>
      </c>
    </row>
    <row r="4428" spans="4:23">
      <c r="D4428" s="22" t="s">
        <v>7088</v>
      </c>
      <c r="E4428" s="22" t="s">
        <v>39985</v>
      </c>
      <c r="F4428" s="22" t="s">
        <v>39986</v>
      </c>
      <c r="G4428" s="22" t="s">
        <v>7087</v>
      </c>
      <c r="H4428" s="22">
        <v>99167</v>
      </c>
      <c r="I4428" s="22" t="s">
        <v>7086</v>
      </c>
      <c r="J4428" s="22">
        <v>286.06</v>
      </c>
      <c r="K4428" s="22">
        <v>249.23</v>
      </c>
      <c r="L4428" s="22">
        <v>224.61</v>
      </c>
      <c r="M4428" s="23">
        <f t="shared" si="914"/>
        <v>253.29999999999998</v>
      </c>
      <c r="N4428" s="22">
        <v>442.15</v>
      </c>
      <c r="O4428" s="22">
        <v>196.09</v>
      </c>
      <c r="P4428" s="22">
        <v>551.58000000000004</v>
      </c>
      <c r="Q4428" s="23">
        <f t="shared" si="915"/>
        <v>396.60666666666674</v>
      </c>
      <c r="R4428" s="22">
        <v>718.58</v>
      </c>
      <c r="S4428" s="22">
        <v>292.61</v>
      </c>
      <c r="T4428" s="22">
        <v>430.84</v>
      </c>
      <c r="U4428" s="23">
        <f t="shared" si="916"/>
        <v>480.67666666666668</v>
      </c>
      <c r="V4428" s="24">
        <f t="shared" si="913"/>
        <v>1.8976575865245429</v>
      </c>
      <c r="W4428" s="22">
        <f t="shared" si="917"/>
        <v>1.5657586524542706</v>
      </c>
    </row>
    <row r="4429" spans="4:23">
      <c r="D4429" s="22" t="s">
        <v>11856</v>
      </c>
      <c r="E4429" s="22" t="s">
        <v>11854</v>
      </c>
      <c r="F4429" s="22"/>
      <c r="G4429" s="22" t="s">
        <v>11855</v>
      </c>
      <c r="H4429" s="22"/>
      <c r="I4429" s="22" t="s">
        <v>11854</v>
      </c>
      <c r="J4429" s="22">
        <v>319.92</v>
      </c>
      <c r="K4429" s="22">
        <v>357.54</v>
      </c>
      <c r="L4429" s="22">
        <v>93.06</v>
      </c>
      <c r="M4429" s="23">
        <f t="shared" si="914"/>
        <v>256.83999999999997</v>
      </c>
      <c r="N4429" s="22">
        <v>268.43</v>
      </c>
      <c r="O4429" s="22">
        <v>303.27999999999997</v>
      </c>
      <c r="P4429" s="22">
        <v>134.61000000000001</v>
      </c>
      <c r="Q4429" s="23">
        <f t="shared" si="915"/>
        <v>235.44000000000003</v>
      </c>
      <c r="R4429" s="22">
        <v>654.32000000000005</v>
      </c>
      <c r="S4429" s="22">
        <v>582.22</v>
      </c>
      <c r="T4429" s="22">
        <v>226.03</v>
      </c>
      <c r="U4429" s="23">
        <f t="shared" si="916"/>
        <v>487.52333333333331</v>
      </c>
      <c r="V4429" s="24">
        <f t="shared" si="913"/>
        <v>1.8981596843689976</v>
      </c>
      <c r="W4429" s="22">
        <f t="shared" si="917"/>
        <v>0.91667964491512244</v>
      </c>
    </row>
    <row r="4430" spans="4:23">
      <c r="D4430" s="22" t="s">
        <v>8914</v>
      </c>
      <c r="E4430" s="22" t="s">
        <v>35965</v>
      </c>
      <c r="F4430" s="22" t="s">
        <v>35966</v>
      </c>
      <c r="G4430" s="22" t="s">
        <v>8913</v>
      </c>
      <c r="H4430" s="22">
        <v>329207</v>
      </c>
      <c r="I4430" s="22" t="s">
        <v>8912</v>
      </c>
      <c r="J4430" s="22">
        <v>59.86</v>
      </c>
      <c r="K4430" s="22">
        <v>93.92</v>
      </c>
      <c r="L4430" s="22">
        <v>73.709999999999994</v>
      </c>
      <c r="M4430" s="23">
        <f t="shared" si="914"/>
        <v>75.83</v>
      </c>
      <c r="N4430" s="22">
        <v>41.93</v>
      </c>
      <c r="O4430" s="22">
        <v>43.91</v>
      </c>
      <c r="P4430" s="22">
        <v>65.78</v>
      </c>
      <c r="Q4430" s="23">
        <f t="shared" si="915"/>
        <v>50.54</v>
      </c>
      <c r="R4430" s="22">
        <v>163.98</v>
      </c>
      <c r="S4430" s="22">
        <v>150.02000000000001</v>
      </c>
      <c r="T4430" s="22">
        <v>117.86</v>
      </c>
      <c r="U4430" s="23">
        <f t="shared" si="916"/>
        <v>143.95333333333335</v>
      </c>
      <c r="V4430" s="24">
        <f t="shared" si="913"/>
        <v>1.898369159083916</v>
      </c>
      <c r="W4430" s="22">
        <f t="shared" si="917"/>
        <v>0.66649083476196758</v>
      </c>
    </row>
    <row r="4431" spans="4:23">
      <c r="D4431" s="22" t="s">
        <v>13734</v>
      </c>
      <c r="E4431" s="22" t="s">
        <v>35757</v>
      </c>
      <c r="F4431" s="22" t="s">
        <v>35758</v>
      </c>
      <c r="G4431" s="22" t="s">
        <v>13733</v>
      </c>
      <c r="H4431" s="22">
        <v>214764</v>
      </c>
      <c r="I4431" s="22" t="s">
        <v>13732</v>
      </c>
      <c r="J4431" s="22">
        <v>670.11</v>
      </c>
      <c r="K4431" s="22">
        <v>2100.3200000000002</v>
      </c>
      <c r="L4431" s="22">
        <v>1455.46</v>
      </c>
      <c r="M4431" s="23">
        <f t="shared" si="914"/>
        <v>1408.63</v>
      </c>
      <c r="N4431" s="22">
        <v>1485.12</v>
      </c>
      <c r="O4431" s="22">
        <v>1391.74</v>
      </c>
      <c r="P4431" s="22">
        <v>3240.84</v>
      </c>
      <c r="Q4431" s="23">
        <f t="shared" si="915"/>
        <v>2039.2333333333333</v>
      </c>
      <c r="R4431" s="22">
        <v>1908.12</v>
      </c>
      <c r="S4431" s="22">
        <v>3878.96</v>
      </c>
      <c r="T4431" s="22">
        <v>2241.2600000000002</v>
      </c>
      <c r="U4431" s="23">
        <f t="shared" si="916"/>
        <v>2676.1133333333332</v>
      </c>
      <c r="V4431" s="24">
        <f t="shared" si="913"/>
        <v>1.8997986223020473</v>
      </c>
      <c r="W4431" s="22">
        <f t="shared" si="917"/>
        <v>1.4476713781002344</v>
      </c>
    </row>
    <row r="4432" spans="4:23">
      <c r="D4432" s="22" t="s">
        <v>20829</v>
      </c>
      <c r="E4432" s="22" t="s">
        <v>44607</v>
      </c>
      <c r="F4432" s="22" t="s">
        <v>44608</v>
      </c>
      <c r="G4432" s="22" t="s">
        <v>20828</v>
      </c>
      <c r="H4432" s="22">
        <v>66586</v>
      </c>
      <c r="I4432" s="22" t="s">
        <v>20827</v>
      </c>
      <c r="J4432" s="22">
        <v>410.75</v>
      </c>
      <c r="K4432" s="22">
        <v>13.95</v>
      </c>
      <c r="L4432" s="22">
        <v>7.88</v>
      </c>
      <c r="M4432" s="23">
        <f t="shared" si="914"/>
        <v>144.19333333333333</v>
      </c>
      <c r="N4432" s="22">
        <v>294.94</v>
      </c>
      <c r="O4432" s="22">
        <v>69.459999999999994</v>
      </c>
      <c r="P4432" s="22">
        <v>89.78</v>
      </c>
      <c r="Q4432" s="23">
        <f t="shared" si="915"/>
        <v>151.39333333333332</v>
      </c>
      <c r="R4432" s="22">
        <v>355.95</v>
      </c>
      <c r="S4432" s="22">
        <v>333.78</v>
      </c>
      <c r="T4432" s="22">
        <v>132.46</v>
      </c>
      <c r="U4432" s="23">
        <f t="shared" si="916"/>
        <v>274.06333333333333</v>
      </c>
      <c r="V4432" s="24">
        <f t="shared" si="913"/>
        <v>1.9006657728050302</v>
      </c>
      <c r="W4432" s="22">
        <f t="shared" si="917"/>
        <v>1.0499329603772711</v>
      </c>
    </row>
    <row r="4433" spans="4:23">
      <c r="D4433" s="22" t="s">
        <v>23117</v>
      </c>
      <c r="E4433" s="22" t="s">
        <v>41016</v>
      </c>
      <c r="F4433" s="22" t="s">
        <v>41017</v>
      </c>
      <c r="G4433" s="22" t="s">
        <v>23116</v>
      </c>
      <c r="H4433" s="22">
        <v>68758</v>
      </c>
      <c r="I4433" s="22" t="s">
        <v>23115</v>
      </c>
      <c r="J4433" s="22">
        <v>386.04</v>
      </c>
      <c r="K4433" s="22">
        <v>470.35</v>
      </c>
      <c r="L4433" s="22">
        <v>419.48</v>
      </c>
      <c r="M4433" s="23">
        <f t="shared" si="914"/>
        <v>425.29</v>
      </c>
      <c r="N4433" s="22">
        <v>974.07</v>
      </c>
      <c r="O4433" s="22">
        <v>783.85</v>
      </c>
      <c r="P4433" s="22">
        <v>267.85000000000002</v>
      </c>
      <c r="Q4433" s="23">
        <f t="shared" si="915"/>
        <v>675.25666666666666</v>
      </c>
      <c r="R4433" s="22">
        <v>533.16</v>
      </c>
      <c r="S4433" s="22">
        <v>1198</v>
      </c>
      <c r="T4433" s="22">
        <v>695.98</v>
      </c>
      <c r="U4433" s="23">
        <f t="shared" si="916"/>
        <v>809.04666666666662</v>
      </c>
      <c r="V4433" s="24">
        <f t="shared" si="913"/>
        <v>1.9023411476090821</v>
      </c>
      <c r="W4433" s="22">
        <f t="shared" si="917"/>
        <v>1.5877558058422878</v>
      </c>
    </row>
    <row r="4434" spans="4:23">
      <c r="D4434" s="22" t="s">
        <v>13779</v>
      </c>
      <c r="E4434" s="22" t="s">
        <v>13924</v>
      </c>
      <c r="F4434" s="22"/>
      <c r="G4434" s="22" t="s">
        <v>13778</v>
      </c>
      <c r="H4434" s="22"/>
      <c r="I4434" s="22" t="s">
        <v>13924</v>
      </c>
      <c r="J4434" s="22">
        <v>186.33</v>
      </c>
      <c r="K4434" s="22">
        <v>164.69</v>
      </c>
      <c r="L4434" s="22">
        <v>51.18</v>
      </c>
      <c r="M4434" s="23">
        <f t="shared" si="914"/>
        <v>134.06666666666666</v>
      </c>
      <c r="N4434" s="22">
        <v>294.66000000000003</v>
      </c>
      <c r="O4434" s="22">
        <v>384.72</v>
      </c>
      <c r="P4434" s="22">
        <v>31.6</v>
      </c>
      <c r="Q4434" s="23">
        <f t="shared" si="915"/>
        <v>236.99333333333337</v>
      </c>
      <c r="R4434" s="22">
        <v>289.43</v>
      </c>
      <c r="S4434" s="22">
        <v>310.54000000000002</v>
      </c>
      <c r="T4434" s="22">
        <v>165.32</v>
      </c>
      <c r="U4434" s="23">
        <f t="shared" si="916"/>
        <v>255.09666666666666</v>
      </c>
      <c r="V4434" s="24">
        <f t="shared" si="913"/>
        <v>1.9027598209845848</v>
      </c>
      <c r="W4434" s="22">
        <f t="shared" si="917"/>
        <v>1.7677274987568377</v>
      </c>
    </row>
    <row r="4435" spans="4:23">
      <c r="D4435" s="22" t="s">
        <v>6110</v>
      </c>
      <c r="E4435" s="22" t="s">
        <v>35602</v>
      </c>
      <c r="F4435" s="22" t="s">
        <v>35603</v>
      </c>
      <c r="G4435" s="22" t="s">
        <v>6109</v>
      </c>
      <c r="H4435" s="22">
        <v>73690</v>
      </c>
      <c r="I4435" s="22" t="s">
        <v>6108</v>
      </c>
      <c r="J4435" s="22">
        <v>213.16</v>
      </c>
      <c r="K4435" s="22">
        <v>237.37</v>
      </c>
      <c r="L4435" s="22">
        <v>200.78</v>
      </c>
      <c r="M4435" s="23">
        <f t="shared" si="914"/>
        <v>217.10333333333332</v>
      </c>
      <c r="N4435" s="22">
        <v>401.69</v>
      </c>
      <c r="O4435" s="22">
        <v>257.31</v>
      </c>
      <c r="P4435" s="22">
        <v>415.15</v>
      </c>
      <c r="Q4435" s="23">
        <f t="shared" si="915"/>
        <v>358.05</v>
      </c>
      <c r="R4435" s="22">
        <v>364.34</v>
      </c>
      <c r="S4435" s="22">
        <v>590.16999999999996</v>
      </c>
      <c r="T4435" s="22">
        <v>284.94</v>
      </c>
      <c r="U4435" s="23">
        <f t="shared" si="916"/>
        <v>413.15000000000003</v>
      </c>
      <c r="V4435" s="24">
        <f t="shared" si="913"/>
        <v>1.9030108550459846</v>
      </c>
      <c r="W4435" s="22">
        <f t="shared" si="917"/>
        <v>1.6492146596858639</v>
      </c>
    </row>
    <row r="4436" spans="4:23">
      <c r="D4436" s="22" t="s">
        <v>26627</v>
      </c>
      <c r="E4436" s="22" t="s">
        <v>34531</v>
      </c>
      <c r="F4436" s="22" t="s">
        <v>34532</v>
      </c>
      <c r="G4436" s="22" t="s">
        <v>10033</v>
      </c>
      <c r="H4436" s="22">
        <v>20466</v>
      </c>
      <c r="I4436" s="22" t="s">
        <v>10032</v>
      </c>
      <c r="J4436" s="22">
        <v>2790.53</v>
      </c>
      <c r="K4436" s="22">
        <v>1399.37</v>
      </c>
      <c r="L4436" s="22">
        <v>1894.17</v>
      </c>
      <c r="M4436" s="23">
        <f t="shared" si="914"/>
        <v>2028.0233333333333</v>
      </c>
      <c r="N4436" s="22">
        <v>1608.09</v>
      </c>
      <c r="O4436" s="22">
        <v>1552.43</v>
      </c>
      <c r="P4436" s="22">
        <v>2465.0500000000002</v>
      </c>
      <c r="Q4436" s="23">
        <f t="shared" si="915"/>
        <v>1875.1899999999998</v>
      </c>
      <c r="R4436" s="22">
        <v>3401.35</v>
      </c>
      <c r="S4436" s="22">
        <v>3988.11</v>
      </c>
      <c r="T4436" s="22">
        <v>4189.72</v>
      </c>
      <c r="U4436" s="23">
        <f t="shared" si="916"/>
        <v>3859.7266666666669</v>
      </c>
      <c r="V4436" s="24">
        <f t="shared" si="913"/>
        <v>1.9031963800547991</v>
      </c>
      <c r="W4436" s="22">
        <f t="shared" si="917"/>
        <v>0.92463926286186704</v>
      </c>
    </row>
    <row r="4437" spans="4:23">
      <c r="D4437" s="22" t="s">
        <v>11116</v>
      </c>
      <c r="E4437" s="22" t="s">
        <v>42232</v>
      </c>
      <c r="F4437" s="22" t="s">
        <v>42233</v>
      </c>
      <c r="G4437" s="22" t="s">
        <v>11115</v>
      </c>
      <c r="H4437" s="22">
        <v>68842</v>
      </c>
      <c r="I4437" s="22" t="s">
        <v>11114</v>
      </c>
      <c r="J4437" s="22">
        <v>248.56</v>
      </c>
      <c r="K4437" s="22">
        <v>272.23</v>
      </c>
      <c r="L4437" s="22">
        <v>110.66</v>
      </c>
      <c r="M4437" s="23">
        <f t="shared" si="914"/>
        <v>210.48333333333332</v>
      </c>
      <c r="N4437" s="22">
        <v>283.42</v>
      </c>
      <c r="O4437" s="22">
        <v>71.400000000000006</v>
      </c>
      <c r="P4437" s="22">
        <v>15.89</v>
      </c>
      <c r="Q4437" s="23">
        <f t="shared" si="915"/>
        <v>123.57000000000001</v>
      </c>
      <c r="R4437" s="22">
        <v>414.82</v>
      </c>
      <c r="S4437" s="22">
        <v>317.74</v>
      </c>
      <c r="T4437" s="22">
        <v>469.65</v>
      </c>
      <c r="U4437" s="23">
        <f t="shared" si="916"/>
        <v>400.73666666666668</v>
      </c>
      <c r="V4437" s="24">
        <f t="shared" si="913"/>
        <v>1.903887877108243</v>
      </c>
      <c r="W4437" s="22">
        <f t="shared" si="917"/>
        <v>0.58707736162799917</v>
      </c>
    </row>
    <row r="4438" spans="4:23">
      <c r="D4438" s="22" t="s">
        <v>3725</v>
      </c>
      <c r="E4438" s="22" t="s">
        <v>34601</v>
      </c>
      <c r="F4438" s="22" t="s">
        <v>34602</v>
      </c>
      <c r="G4438" s="22" t="s">
        <v>3724</v>
      </c>
      <c r="H4438" s="22">
        <v>73674</v>
      </c>
      <c r="I4438" s="22" t="s">
        <v>3723</v>
      </c>
      <c r="J4438" s="22">
        <v>546.87</v>
      </c>
      <c r="K4438" s="22">
        <v>367.75</v>
      </c>
      <c r="L4438" s="22">
        <v>273.89</v>
      </c>
      <c r="M4438" s="23">
        <f t="shared" si="914"/>
        <v>396.17</v>
      </c>
      <c r="N4438" s="22">
        <v>648.36</v>
      </c>
      <c r="O4438" s="22">
        <v>583.48</v>
      </c>
      <c r="P4438" s="22">
        <v>752.72</v>
      </c>
      <c r="Q4438" s="23">
        <f t="shared" si="915"/>
        <v>661.5200000000001</v>
      </c>
      <c r="R4438" s="22">
        <v>842.13</v>
      </c>
      <c r="S4438" s="22">
        <v>799.37</v>
      </c>
      <c r="T4438" s="22">
        <v>621.45000000000005</v>
      </c>
      <c r="U4438" s="23">
        <f t="shared" si="916"/>
        <v>754.31666666666661</v>
      </c>
      <c r="V4438" s="24">
        <f t="shared" si="913"/>
        <v>1.9040226838646706</v>
      </c>
      <c r="W4438" s="22">
        <f t="shared" si="917"/>
        <v>1.6697882222278317</v>
      </c>
    </row>
    <row r="4439" spans="4:23">
      <c r="D4439" s="22" t="s">
        <v>1747</v>
      </c>
      <c r="E4439" s="22" t="s">
        <v>47082</v>
      </c>
      <c r="F4439" s="22" t="s">
        <v>47083</v>
      </c>
      <c r="G4439" s="22" t="s">
        <v>1746</v>
      </c>
      <c r="H4439" s="22">
        <v>240396</v>
      </c>
      <c r="I4439" s="22" t="s">
        <v>1745</v>
      </c>
      <c r="J4439" s="22">
        <v>538.64</v>
      </c>
      <c r="K4439" s="22">
        <v>354.08</v>
      </c>
      <c r="L4439" s="22">
        <v>232</v>
      </c>
      <c r="M4439" s="23">
        <f t="shared" si="914"/>
        <v>374.90666666666669</v>
      </c>
      <c r="N4439" s="22">
        <v>526.98</v>
      </c>
      <c r="O4439" s="22">
        <v>230.16</v>
      </c>
      <c r="P4439" s="22">
        <v>282.02999999999997</v>
      </c>
      <c r="Q4439" s="23">
        <f t="shared" si="915"/>
        <v>346.39000000000004</v>
      </c>
      <c r="R4439" s="22">
        <v>584.97</v>
      </c>
      <c r="S4439" s="22">
        <v>593.41</v>
      </c>
      <c r="T4439" s="22">
        <v>963.28</v>
      </c>
      <c r="U4439" s="23">
        <f t="shared" si="916"/>
        <v>713.88666666666666</v>
      </c>
      <c r="V4439" s="24">
        <f t="shared" si="913"/>
        <v>1.9041717049576783</v>
      </c>
      <c r="W4439" s="22">
        <f t="shared" si="917"/>
        <v>0.92393662422647416</v>
      </c>
    </row>
    <row r="4440" spans="4:23">
      <c r="D4440" s="22" t="s">
        <v>15143</v>
      </c>
      <c r="E4440" s="22" t="s">
        <v>45985</v>
      </c>
      <c r="F4440" s="22" t="s">
        <v>45986</v>
      </c>
      <c r="G4440" s="22" t="s">
        <v>15142</v>
      </c>
      <c r="H4440" s="22">
        <v>211651</v>
      </c>
      <c r="I4440" s="22" t="s">
        <v>15141</v>
      </c>
      <c r="J4440" s="22">
        <v>106.56</v>
      </c>
      <c r="K4440" s="22">
        <v>357.04</v>
      </c>
      <c r="L4440" s="22">
        <v>67.66</v>
      </c>
      <c r="M4440" s="23">
        <f t="shared" si="914"/>
        <v>177.08666666666667</v>
      </c>
      <c r="N4440" s="22">
        <v>310.27</v>
      </c>
      <c r="O4440" s="22">
        <v>157.29</v>
      </c>
      <c r="P4440" s="22">
        <v>94.1</v>
      </c>
      <c r="Q4440" s="23">
        <f t="shared" si="915"/>
        <v>187.22</v>
      </c>
      <c r="R4440" s="22">
        <v>264.29000000000002</v>
      </c>
      <c r="S4440" s="22">
        <v>431.52</v>
      </c>
      <c r="T4440" s="22">
        <v>316.3</v>
      </c>
      <c r="U4440" s="23">
        <f t="shared" si="916"/>
        <v>337.36999999999995</v>
      </c>
      <c r="V4440" s="24">
        <f t="shared" si="913"/>
        <v>1.9051123743553058</v>
      </c>
      <c r="W4440" s="22">
        <f t="shared" si="917"/>
        <v>1.0572224522832512</v>
      </c>
    </row>
    <row r="4441" spans="4:23">
      <c r="D4441" s="22" t="s">
        <v>3033</v>
      </c>
      <c r="E4441" s="22" t="s">
        <v>35876</v>
      </c>
      <c r="F4441" s="22" t="s">
        <v>35877</v>
      </c>
      <c r="G4441" s="22" t="s">
        <v>3032</v>
      </c>
      <c r="H4441" s="22">
        <v>19088</v>
      </c>
      <c r="I4441" s="22" t="s">
        <v>3031</v>
      </c>
      <c r="J4441" s="22">
        <v>164.89</v>
      </c>
      <c r="K4441" s="22">
        <v>164.7</v>
      </c>
      <c r="L4441" s="22">
        <v>276.24</v>
      </c>
      <c r="M4441" s="23">
        <f t="shared" si="914"/>
        <v>201.9433333333333</v>
      </c>
      <c r="N4441" s="22">
        <v>91.77</v>
      </c>
      <c r="O4441" s="22">
        <v>119.74</v>
      </c>
      <c r="P4441" s="22">
        <v>134.51</v>
      </c>
      <c r="Q4441" s="23">
        <f t="shared" si="915"/>
        <v>115.33999999999999</v>
      </c>
      <c r="R4441" s="22">
        <v>217.71</v>
      </c>
      <c r="S4441" s="22">
        <v>641.82000000000005</v>
      </c>
      <c r="T4441" s="22">
        <v>295.06</v>
      </c>
      <c r="U4441" s="23">
        <f t="shared" si="916"/>
        <v>384.8633333333334</v>
      </c>
      <c r="V4441" s="24">
        <f t="shared" si="913"/>
        <v>1.9057986563887566</v>
      </c>
      <c r="W4441" s="22">
        <f t="shared" si="917"/>
        <v>0.57115032269778654</v>
      </c>
    </row>
    <row r="4442" spans="4:23">
      <c r="D4442" s="22" t="s">
        <v>25721</v>
      </c>
      <c r="E4442" s="22" t="s">
        <v>35572</v>
      </c>
      <c r="F4442" s="22" t="s">
        <v>35573</v>
      </c>
      <c r="G4442" s="22" t="s">
        <v>25720</v>
      </c>
      <c r="H4442" s="22">
        <v>69482</v>
      </c>
      <c r="I4442" s="22" t="s">
        <v>25719</v>
      </c>
      <c r="J4442" s="22">
        <v>776.03</v>
      </c>
      <c r="K4442" s="22">
        <v>749.46</v>
      </c>
      <c r="L4442" s="22">
        <v>1275.55</v>
      </c>
      <c r="M4442" s="23">
        <f t="shared" si="914"/>
        <v>933.68</v>
      </c>
      <c r="N4442" s="22">
        <v>1654.82</v>
      </c>
      <c r="O4442" s="22">
        <v>1279.29</v>
      </c>
      <c r="P4442" s="22">
        <v>1263.2</v>
      </c>
      <c r="Q4442" s="23">
        <f t="shared" si="915"/>
        <v>1399.1033333333332</v>
      </c>
      <c r="R4442" s="22">
        <v>1744.42</v>
      </c>
      <c r="S4442" s="22">
        <v>1795.16</v>
      </c>
      <c r="T4442" s="22">
        <v>1799.78</v>
      </c>
      <c r="U4442" s="23">
        <f t="shared" si="916"/>
        <v>1779.7866666666666</v>
      </c>
      <c r="V4442" s="24">
        <f t="shared" si="913"/>
        <v>1.9062062662439665</v>
      </c>
      <c r="W4442" s="22">
        <f t="shared" si="917"/>
        <v>1.4984827064233284</v>
      </c>
    </row>
    <row r="4443" spans="4:23">
      <c r="D4443" s="22" t="s">
        <v>2068</v>
      </c>
      <c r="E4443" s="22" t="s">
        <v>44351</v>
      </c>
      <c r="F4443" s="22" t="s">
        <v>44352</v>
      </c>
      <c r="G4443" s="22" t="s">
        <v>2067</v>
      </c>
      <c r="H4443" s="22">
        <v>214137</v>
      </c>
      <c r="I4443" s="22" t="s">
        <v>2066</v>
      </c>
      <c r="J4443" s="22">
        <v>578.08000000000004</v>
      </c>
      <c r="K4443" s="22">
        <v>420.05</v>
      </c>
      <c r="L4443" s="22">
        <v>385.3</v>
      </c>
      <c r="M4443" s="23">
        <f t="shared" si="914"/>
        <v>461.14333333333337</v>
      </c>
      <c r="N4443" s="22">
        <v>816.07</v>
      </c>
      <c r="O4443" s="22">
        <v>655.88</v>
      </c>
      <c r="P4443" s="22">
        <v>258.56</v>
      </c>
      <c r="Q4443" s="23">
        <f t="shared" si="915"/>
        <v>576.8366666666667</v>
      </c>
      <c r="R4443" s="22">
        <v>961.31</v>
      </c>
      <c r="S4443" s="22">
        <v>743.06</v>
      </c>
      <c r="T4443" s="22">
        <v>933.24</v>
      </c>
      <c r="U4443" s="23">
        <f t="shared" si="916"/>
        <v>879.20333333333326</v>
      </c>
      <c r="V4443" s="24">
        <f t="shared" si="913"/>
        <v>1.9065727937083912</v>
      </c>
      <c r="W4443" s="22">
        <f t="shared" si="917"/>
        <v>1.2508836731891024</v>
      </c>
    </row>
    <row r="4444" spans="4:23">
      <c r="D4444" s="22" t="s">
        <v>15263</v>
      </c>
      <c r="E4444" s="22" t="s">
        <v>35556</v>
      </c>
      <c r="F4444" s="22" t="s">
        <v>35557</v>
      </c>
      <c r="G4444" s="22" t="s">
        <v>3319</v>
      </c>
      <c r="H4444" s="22">
        <v>14479</v>
      </c>
      <c r="I4444" s="22" t="s">
        <v>3318</v>
      </c>
      <c r="J4444" s="22">
        <v>922.07</v>
      </c>
      <c r="K4444" s="22">
        <v>714.88</v>
      </c>
      <c r="L4444" s="22">
        <v>990.19</v>
      </c>
      <c r="M4444" s="23">
        <f t="shared" si="914"/>
        <v>875.71333333333348</v>
      </c>
      <c r="N4444" s="22">
        <v>815.35</v>
      </c>
      <c r="O4444" s="22">
        <v>739.09</v>
      </c>
      <c r="P4444" s="22">
        <v>336.95</v>
      </c>
      <c r="Q4444" s="23">
        <f t="shared" si="915"/>
        <v>630.46333333333337</v>
      </c>
      <c r="R4444" s="22">
        <v>2392.73</v>
      </c>
      <c r="S4444" s="22">
        <v>898.96</v>
      </c>
      <c r="T4444" s="22">
        <v>1718.19</v>
      </c>
      <c r="U4444" s="23">
        <f t="shared" si="916"/>
        <v>1669.96</v>
      </c>
      <c r="V4444" s="24">
        <f t="shared" si="913"/>
        <v>1.9069710788157461</v>
      </c>
      <c r="W4444" s="22">
        <f t="shared" si="917"/>
        <v>0.71994259917629044</v>
      </c>
    </row>
    <row r="4445" spans="4:23">
      <c r="D4445" s="22" t="s">
        <v>1514</v>
      </c>
      <c r="E4445" s="22" t="s">
        <v>35662</v>
      </c>
      <c r="F4445" s="22" t="s">
        <v>35663</v>
      </c>
      <c r="G4445" s="22" t="s">
        <v>1513</v>
      </c>
      <c r="H4445" s="22">
        <v>71819</v>
      </c>
      <c r="I4445" s="22" t="s">
        <v>1512</v>
      </c>
      <c r="J4445" s="22">
        <v>1457.61</v>
      </c>
      <c r="K4445" s="22">
        <v>2310.8000000000002</v>
      </c>
      <c r="L4445" s="22">
        <v>1328.97</v>
      </c>
      <c r="M4445" s="23">
        <f t="shared" si="914"/>
        <v>1699.1266666666668</v>
      </c>
      <c r="N4445" s="22">
        <v>2219.25</v>
      </c>
      <c r="O4445" s="22">
        <v>2595.59</v>
      </c>
      <c r="P4445" s="22">
        <v>3606.45</v>
      </c>
      <c r="Q4445" s="23">
        <f t="shared" si="915"/>
        <v>2807.0966666666668</v>
      </c>
      <c r="R4445" s="22">
        <v>2731.33</v>
      </c>
      <c r="S4445" s="22">
        <v>3941.68</v>
      </c>
      <c r="T4445" s="22">
        <v>3052.89</v>
      </c>
      <c r="U4445" s="23">
        <f t="shared" si="916"/>
        <v>3241.9666666666667</v>
      </c>
      <c r="V4445" s="24">
        <f t="shared" si="913"/>
        <v>1.9080194138949813</v>
      </c>
      <c r="W4445" s="22">
        <f t="shared" si="917"/>
        <v>1.6520820499943107</v>
      </c>
    </row>
    <row r="4446" spans="4:23">
      <c r="D4446" s="22" t="s">
        <v>8896</v>
      </c>
      <c r="E4446" s="22" t="s">
        <v>41245</v>
      </c>
      <c r="F4446" s="22" t="s">
        <v>41246</v>
      </c>
      <c r="G4446" s="22" t="s">
        <v>8895</v>
      </c>
      <c r="H4446" s="22">
        <v>17764</v>
      </c>
      <c r="I4446" s="22" t="s">
        <v>8894</v>
      </c>
      <c r="J4446" s="22">
        <v>248.6</v>
      </c>
      <c r="K4446" s="22">
        <v>302.7</v>
      </c>
      <c r="L4446" s="22">
        <v>216.94</v>
      </c>
      <c r="M4446" s="23">
        <f t="shared" si="914"/>
        <v>256.08</v>
      </c>
      <c r="N4446" s="22">
        <v>706.51</v>
      </c>
      <c r="O4446" s="22">
        <v>219.27</v>
      </c>
      <c r="P4446" s="22">
        <v>345.08</v>
      </c>
      <c r="Q4446" s="23">
        <f t="shared" si="915"/>
        <v>423.61999999999995</v>
      </c>
      <c r="R4446" s="22">
        <v>558.59</v>
      </c>
      <c r="S4446" s="22">
        <v>342.84</v>
      </c>
      <c r="T4446" s="22">
        <v>564.61</v>
      </c>
      <c r="U4446" s="23">
        <f t="shared" si="916"/>
        <v>488.68</v>
      </c>
      <c r="V4446" s="24">
        <f t="shared" si="913"/>
        <v>1.9083099031552642</v>
      </c>
      <c r="W4446" s="22">
        <f t="shared" si="917"/>
        <v>1.6542486722899092</v>
      </c>
    </row>
    <row r="4447" spans="4:23">
      <c r="D4447" s="22" t="s">
        <v>5376</v>
      </c>
      <c r="E4447" s="22" t="s">
        <v>43491</v>
      </c>
      <c r="F4447" s="22" t="s">
        <v>43492</v>
      </c>
      <c r="G4447" s="22" t="s">
        <v>5375</v>
      </c>
      <c r="H4447" s="22">
        <v>327987</v>
      </c>
      <c r="I4447" s="22" t="s">
        <v>5374</v>
      </c>
      <c r="J4447" s="22">
        <v>263.92</v>
      </c>
      <c r="K4447" s="22">
        <v>980.35</v>
      </c>
      <c r="L4447" s="22">
        <v>5.13</v>
      </c>
      <c r="M4447" s="23">
        <f t="shared" si="914"/>
        <v>416.4666666666667</v>
      </c>
      <c r="N4447" s="22">
        <v>281.32</v>
      </c>
      <c r="O4447" s="22">
        <v>198.82</v>
      </c>
      <c r="P4447" s="22">
        <v>58.92</v>
      </c>
      <c r="Q4447" s="23">
        <f t="shared" si="915"/>
        <v>179.68666666666664</v>
      </c>
      <c r="R4447" s="22">
        <v>771.26</v>
      </c>
      <c r="S4447" s="22">
        <v>785.42</v>
      </c>
      <c r="T4447" s="22">
        <v>828.08</v>
      </c>
      <c r="U4447" s="23">
        <f t="shared" si="916"/>
        <v>794.92</v>
      </c>
      <c r="V4447" s="24">
        <f t="shared" si="913"/>
        <v>1.9087241876100527</v>
      </c>
      <c r="W4447" s="22">
        <f t="shared" si="917"/>
        <v>0.4314550984472546</v>
      </c>
    </row>
    <row r="4448" spans="4:23">
      <c r="D4448" s="22" t="s">
        <v>29661</v>
      </c>
      <c r="E4448" s="22" t="s">
        <v>36898</v>
      </c>
      <c r="F4448" s="22" t="s">
        <v>36899</v>
      </c>
      <c r="G4448" s="22" t="s">
        <v>29660</v>
      </c>
      <c r="H4448" s="22">
        <v>18791</v>
      </c>
      <c r="I4448" s="22" t="s">
        <v>29659</v>
      </c>
      <c r="J4448" s="22">
        <v>3097.08</v>
      </c>
      <c r="K4448" s="22">
        <v>3473.51</v>
      </c>
      <c r="L4448" s="22">
        <v>3627.86</v>
      </c>
      <c r="M4448" s="23">
        <f t="shared" si="914"/>
        <v>3399.4833333333336</v>
      </c>
      <c r="N4448" s="22">
        <v>3809.93</v>
      </c>
      <c r="O4448" s="22">
        <v>4000.02</v>
      </c>
      <c r="P4448" s="22">
        <v>3508.08</v>
      </c>
      <c r="Q4448" s="23">
        <f t="shared" si="915"/>
        <v>3772.6766666666663</v>
      </c>
      <c r="R4448" s="22">
        <v>6579.06</v>
      </c>
      <c r="S4448" s="22">
        <v>5870.38</v>
      </c>
      <c r="T4448" s="22">
        <v>7024.95</v>
      </c>
      <c r="U4448" s="23">
        <f t="shared" si="916"/>
        <v>6491.4633333333331</v>
      </c>
      <c r="V4448" s="24">
        <f t="shared" si="913"/>
        <v>1.9095440973873479</v>
      </c>
      <c r="W4448" s="22">
        <f t="shared" si="917"/>
        <v>1.1097794272659078</v>
      </c>
    </row>
    <row r="4449" spans="4:23">
      <c r="D4449" s="22" t="s">
        <v>31162</v>
      </c>
      <c r="E4449" s="22" t="s">
        <v>38629</v>
      </c>
      <c r="F4449" s="22" t="s">
        <v>38630</v>
      </c>
      <c r="G4449" s="22" t="s">
        <v>31161</v>
      </c>
      <c r="H4449" s="22">
        <v>15468</v>
      </c>
      <c r="I4449" s="22" t="s">
        <v>31160</v>
      </c>
      <c r="J4449" s="22">
        <v>260.60000000000002</v>
      </c>
      <c r="K4449" s="22">
        <v>511.42</v>
      </c>
      <c r="L4449" s="22">
        <v>261.16000000000003</v>
      </c>
      <c r="M4449" s="23">
        <f t="shared" si="914"/>
        <v>344.39333333333337</v>
      </c>
      <c r="N4449" s="22">
        <v>262.06</v>
      </c>
      <c r="O4449" s="22">
        <v>215.46</v>
      </c>
      <c r="P4449" s="22">
        <v>148.91</v>
      </c>
      <c r="Q4449" s="23">
        <f t="shared" si="915"/>
        <v>208.80999999999997</v>
      </c>
      <c r="R4449" s="22">
        <v>1187.3900000000001</v>
      </c>
      <c r="S4449" s="22">
        <v>418.83</v>
      </c>
      <c r="T4449" s="22">
        <v>367.27</v>
      </c>
      <c r="U4449" s="23">
        <f t="shared" si="916"/>
        <v>657.83</v>
      </c>
      <c r="V4449" s="24">
        <f t="shared" si="913"/>
        <v>1.9101124683017479</v>
      </c>
      <c r="W4449" s="22">
        <f t="shared" si="917"/>
        <v>0.60631254960413461</v>
      </c>
    </row>
    <row r="4450" spans="4:23">
      <c r="D4450" s="22" t="s">
        <v>20585</v>
      </c>
      <c r="E4450" s="22" t="s">
        <v>45100</v>
      </c>
      <c r="F4450" s="22" t="s">
        <v>45101</v>
      </c>
      <c r="G4450" s="22" t="s">
        <v>20584</v>
      </c>
      <c r="H4450" s="22">
        <v>56177</v>
      </c>
      <c r="I4450" s="22" t="s">
        <v>20583</v>
      </c>
      <c r="J4450" s="22">
        <v>143.19</v>
      </c>
      <c r="K4450" s="22">
        <v>80.7</v>
      </c>
      <c r="L4450" s="22">
        <v>206.18</v>
      </c>
      <c r="M4450" s="23">
        <f t="shared" si="914"/>
        <v>143.35666666666665</v>
      </c>
      <c r="N4450" s="22">
        <v>212.87</v>
      </c>
      <c r="O4450" s="22">
        <v>216.41</v>
      </c>
      <c r="P4450" s="22">
        <v>58.36</v>
      </c>
      <c r="Q4450" s="23">
        <f t="shared" si="915"/>
        <v>162.54666666666665</v>
      </c>
      <c r="R4450" s="22">
        <v>219.63</v>
      </c>
      <c r="S4450" s="22">
        <v>303.42</v>
      </c>
      <c r="T4450" s="22">
        <v>298.62</v>
      </c>
      <c r="U4450" s="23">
        <f t="shared" si="916"/>
        <v>273.89</v>
      </c>
      <c r="V4450" s="24">
        <f t="shared" si="913"/>
        <v>1.9105494454391145</v>
      </c>
      <c r="W4450" s="22">
        <f t="shared" si="917"/>
        <v>1.1338619294533447</v>
      </c>
    </row>
    <row r="4451" spans="4:23">
      <c r="D4451" s="22" t="s">
        <v>471</v>
      </c>
      <c r="E4451" s="22" t="s">
        <v>39083</v>
      </c>
      <c r="F4451" s="22" t="s">
        <v>39084</v>
      </c>
      <c r="G4451" s="22" t="s">
        <v>470</v>
      </c>
      <c r="H4451" s="22">
        <v>170749</v>
      </c>
      <c r="I4451" s="22" t="s">
        <v>469</v>
      </c>
      <c r="J4451" s="22">
        <v>1742.38</v>
      </c>
      <c r="K4451" s="22">
        <v>825.37</v>
      </c>
      <c r="L4451" s="22">
        <v>963.78</v>
      </c>
      <c r="M4451" s="23">
        <f t="shared" si="914"/>
        <v>1177.1766666666665</v>
      </c>
      <c r="N4451" s="22">
        <v>1727.08</v>
      </c>
      <c r="O4451" s="22">
        <v>1961.85</v>
      </c>
      <c r="P4451" s="22">
        <v>499.06</v>
      </c>
      <c r="Q4451" s="23">
        <f t="shared" si="915"/>
        <v>1395.9966666666667</v>
      </c>
      <c r="R4451" s="22">
        <v>2409.9699999999998</v>
      </c>
      <c r="S4451" s="22">
        <v>2243.91</v>
      </c>
      <c r="T4451" s="22">
        <v>2094.41</v>
      </c>
      <c r="U4451" s="23">
        <f t="shared" si="916"/>
        <v>2249.4299999999998</v>
      </c>
      <c r="V4451" s="24">
        <f t="shared" si="913"/>
        <v>1.9108686603256946</v>
      </c>
      <c r="W4451" s="22">
        <f t="shared" si="917"/>
        <v>1.1858854377564401</v>
      </c>
    </row>
    <row r="4452" spans="4:23">
      <c r="D4452" s="22" t="s">
        <v>5803</v>
      </c>
      <c r="E4452" s="22" t="s">
        <v>45276</v>
      </c>
      <c r="F4452" s="22" t="s">
        <v>45277</v>
      </c>
      <c r="G4452" s="22" t="s">
        <v>5802</v>
      </c>
      <c r="H4452" s="22">
        <v>67690</v>
      </c>
      <c r="I4452" s="22" t="s">
        <v>5801</v>
      </c>
      <c r="J4452" s="22">
        <v>66.05</v>
      </c>
      <c r="K4452" s="22">
        <v>102.47</v>
      </c>
      <c r="L4452" s="22">
        <v>113.61</v>
      </c>
      <c r="M4452" s="23">
        <f t="shared" si="914"/>
        <v>94.043333333333337</v>
      </c>
      <c r="N4452" s="22">
        <v>46.06</v>
      </c>
      <c r="O4452" s="22">
        <v>88.24</v>
      </c>
      <c r="P4452" s="22">
        <v>111.89</v>
      </c>
      <c r="Q4452" s="23">
        <f t="shared" si="915"/>
        <v>82.063333333333333</v>
      </c>
      <c r="R4452" s="22">
        <v>230.72</v>
      </c>
      <c r="S4452" s="22">
        <v>115.83</v>
      </c>
      <c r="T4452" s="22">
        <v>192.62</v>
      </c>
      <c r="U4452" s="23">
        <f t="shared" si="916"/>
        <v>179.72333333333336</v>
      </c>
      <c r="V4452" s="24">
        <f t="shared" si="913"/>
        <v>1.9110693651862618</v>
      </c>
      <c r="W4452" s="22">
        <f t="shared" si="917"/>
        <v>0.87261191649239711</v>
      </c>
    </row>
    <row r="4453" spans="4:23">
      <c r="D4453" s="22" t="s">
        <v>25893</v>
      </c>
      <c r="E4453" s="22" t="s">
        <v>46862</v>
      </c>
      <c r="F4453" s="22" t="s">
        <v>46863</v>
      </c>
      <c r="G4453" s="22" t="s">
        <v>25892</v>
      </c>
      <c r="H4453" s="22">
        <v>27103</v>
      </c>
      <c r="I4453" s="22" t="s">
        <v>25891</v>
      </c>
      <c r="J4453" s="22">
        <v>203.64</v>
      </c>
      <c r="K4453" s="22">
        <v>1010.24</v>
      </c>
      <c r="L4453" s="22">
        <v>262.62</v>
      </c>
      <c r="M4453" s="23">
        <f t="shared" si="914"/>
        <v>492.16666666666669</v>
      </c>
      <c r="N4453" s="22">
        <v>396.55</v>
      </c>
      <c r="O4453" s="22">
        <v>448.73</v>
      </c>
      <c r="P4453" s="22">
        <v>418.07</v>
      </c>
      <c r="Q4453" s="23">
        <f t="shared" si="915"/>
        <v>421.11666666666662</v>
      </c>
      <c r="R4453" s="22">
        <v>814.84</v>
      </c>
      <c r="S4453" s="22">
        <v>1191.68</v>
      </c>
      <c r="T4453" s="22">
        <v>816.21</v>
      </c>
      <c r="U4453" s="23">
        <f t="shared" si="916"/>
        <v>940.91</v>
      </c>
      <c r="V4453" s="24">
        <f t="shared" si="913"/>
        <v>1.9117710802573653</v>
      </c>
      <c r="W4453" s="22">
        <f t="shared" si="917"/>
        <v>0.85563833389773103</v>
      </c>
    </row>
    <row r="4454" spans="4:23">
      <c r="D4454" s="22" t="s">
        <v>19678</v>
      </c>
      <c r="E4454" s="22" t="s">
        <v>45554</v>
      </c>
      <c r="F4454" s="22" t="s">
        <v>45555</v>
      </c>
      <c r="G4454" s="22" t="s">
        <v>19677</v>
      </c>
      <c r="H4454" s="22">
        <v>235682</v>
      </c>
      <c r="I4454" s="22" t="s">
        <v>19676</v>
      </c>
      <c r="J4454" s="22">
        <v>258.26</v>
      </c>
      <c r="K4454" s="22">
        <v>59.01</v>
      </c>
      <c r="L4454" s="22">
        <v>92.72</v>
      </c>
      <c r="M4454" s="23">
        <f t="shared" si="914"/>
        <v>136.66333333333333</v>
      </c>
      <c r="N4454" s="22">
        <v>233.5</v>
      </c>
      <c r="O4454" s="22">
        <v>171.07</v>
      </c>
      <c r="P4454" s="22">
        <v>104.83</v>
      </c>
      <c r="Q4454" s="23">
        <f t="shared" si="915"/>
        <v>169.79999999999998</v>
      </c>
      <c r="R4454" s="22">
        <v>264.99</v>
      </c>
      <c r="S4454" s="22">
        <v>307.22000000000003</v>
      </c>
      <c r="T4454" s="22">
        <v>212.09</v>
      </c>
      <c r="U4454" s="23">
        <f t="shared" si="916"/>
        <v>261.43333333333334</v>
      </c>
      <c r="V4454" s="24">
        <f t="shared" si="913"/>
        <v>1.9129734871582236</v>
      </c>
      <c r="W4454" s="22">
        <f t="shared" si="917"/>
        <v>1.2424693285202077</v>
      </c>
    </row>
    <row r="4455" spans="4:23">
      <c r="D4455" s="22" t="s">
        <v>6679</v>
      </c>
      <c r="E4455" s="22" t="s">
        <v>41927</v>
      </c>
      <c r="F4455" s="22" t="s">
        <v>41928</v>
      </c>
      <c r="G4455" s="22" t="s">
        <v>6785</v>
      </c>
      <c r="H4455" s="22">
        <v>66713</v>
      </c>
      <c r="I4455" s="22" t="s">
        <v>6784</v>
      </c>
      <c r="J4455" s="22">
        <v>2108.0700000000002</v>
      </c>
      <c r="K4455" s="22">
        <v>2143</v>
      </c>
      <c r="L4455" s="22">
        <v>1063.8800000000001</v>
      </c>
      <c r="M4455" s="23">
        <f t="shared" si="914"/>
        <v>1771.6499999999999</v>
      </c>
      <c r="N4455" s="22">
        <v>3035.01</v>
      </c>
      <c r="O4455" s="22">
        <v>2867.52</v>
      </c>
      <c r="P4455" s="22">
        <v>1282.74</v>
      </c>
      <c r="Q4455" s="23">
        <f t="shared" si="915"/>
        <v>2395.09</v>
      </c>
      <c r="R4455" s="22">
        <v>3389.38</v>
      </c>
      <c r="S4455" s="22">
        <v>3163.41</v>
      </c>
      <c r="T4455" s="22">
        <v>3616.48</v>
      </c>
      <c r="U4455" s="23">
        <f t="shared" si="916"/>
        <v>3389.7566666666667</v>
      </c>
      <c r="V4455" s="24">
        <f t="shared" si="913"/>
        <v>1.913333145184809</v>
      </c>
      <c r="W4455" s="22">
        <f t="shared" si="917"/>
        <v>1.351897948240341</v>
      </c>
    </row>
    <row r="4456" spans="4:23">
      <c r="D4456" s="22" t="s">
        <v>32710</v>
      </c>
      <c r="E4456" s="22" t="s">
        <v>48099</v>
      </c>
      <c r="F4456" s="22" t="s">
        <v>48100</v>
      </c>
      <c r="G4456" s="22" t="s">
        <v>7457</v>
      </c>
      <c r="H4456" s="22">
        <v>100047943</v>
      </c>
      <c r="I4456" s="22" t="s">
        <v>7455</v>
      </c>
      <c r="J4456" s="22">
        <v>249.02</v>
      </c>
      <c r="K4456" s="22">
        <v>200.68</v>
      </c>
      <c r="L4456" s="22">
        <v>53.64</v>
      </c>
      <c r="M4456" s="23">
        <f t="shared" si="914"/>
        <v>167.78</v>
      </c>
      <c r="N4456" s="22">
        <v>339.27</v>
      </c>
      <c r="O4456" s="22">
        <v>101.41</v>
      </c>
      <c r="P4456" s="22">
        <v>49.76</v>
      </c>
      <c r="Q4456" s="23">
        <f t="shared" si="915"/>
        <v>163.47999999999999</v>
      </c>
      <c r="R4456" s="22">
        <v>254.46</v>
      </c>
      <c r="S4456" s="22">
        <v>193.58</v>
      </c>
      <c r="T4456" s="22">
        <v>515.22</v>
      </c>
      <c r="U4456" s="23">
        <f t="shared" si="916"/>
        <v>321.08666666666664</v>
      </c>
      <c r="V4456" s="24">
        <f t="shared" si="913"/>
        <v>1.9137362419040806</v>
      </c>
      <c r="W4456" s="22">
        <f t="shared" si="917"/>
        <v>0.97437120038145186</v>
      </c>
    </row>
    <row r="4457" spans="4:23">
      <c r="D4457" s="22" t="s">
        <v>25740</v>
      </c>
      <c r="E4457" s="22" t="s">
        <v>38164</v>
      </c>
      <c r="F4457" s="22" t="s">
        <v>38165</v>
      </c>
      <c r="G4457" s="22" t="s">
        <v>25895</v>
      </c>
      <c r="H4457" s="22">
        <v>17261</v>
      </c>
      <c r="I4457" s="22" t="s">
        <v>25894</v>
      </c>
      <c r="J4457" s="22">
        <v>119.64</v>
      </c>
      <c r="K4457" s="22">
        <v>69.36</v>
      </c>
      <c r="L4457" s="22">
        <v>200.68</v>
      </c>
      <c r="M4457" s="23">
        <f t="shared" si="914"/>
        <v>129.89333333333335</v>
      </c>
      <c r="N4457" s="22">
        <v>140.21</v>
      </c>
      <c r="O4457" s="22">
        <v>540.52</v>
      </c>
      <c r="P4457" s="22">
        <v>313.27</v>
      </c>
      <c r="Q4457" s="23">
        <f t="shared" si="915"/>
        <v>331.33333333333331</v>
      </c>
      <c r="R4457" s="22">
        <v>203.82</v>
      </c>
      <c r="S4457" s="22">
        <v>186.85</v>
      </c>
      <c r="T4457" s="22">
        <v>355.72</v>
      </c>
      <c r="U4457" s="23">
        <f t="shared" si="916"/>
        <v>248.79666666666665</v>
      </c>
      <c r="V4457" s="24">
        <f t="shared" si="913"/>
        <v>1.9153921166084991</v>
      </c>
      <c r="W4457" s="22">
        <f t="shared" si="917"/>
        <v>2.5508109217819745</v>
      </c>
    </row>
    <row r="4458" spans="4:23">
      <c r="D4458" s="22" t="s">
        <v>7560</v>
      </c>
      <c r="E4458" s="22" t="s">
        <v>33867</v>
      </c>
      <c r="F4458" s="22" t="s">
        <v>33868</v>
      </c>
      <c r="G4458" s="22" t="s">
        <v>7557</v>
      </c>
      <c r="H4458" s="22">
        <v>233908</v>
      </c>
      <c r="I4458" s="22" t="s">
        <v>7556</v>
      </c>
      <c r="J4458" s="22">
        <v>612.02</v>
      </c>
      <c r="K4458" s="22">
        <v>1086.69</v>
      </c>
      <c r="L4458" s="22">
        <v>684.07</v>
      </c>
      <c r="M4458" s="23">
        <f t="shared" si="914"/>
        <v>794.2600000000001</v>
      </c>
      <c r="N4458" s="22">
        <v>4359</v>
      </c>
      <c r="O4458" s="22">
        <v>1655.66</v>
      </c>
      <c r="P4458" s="22">
        <v>2790.3</v>
      </c>
      <c r="Q4458" s="23">
        <f t="shared" si="915"/>
        <v>2934.9866666666662</v>
      </c>
      <c r="R4458" s="22">
        <v>1543.22</v>
      </c>
      <c r="S4458" s="22">
        <v>1696.15</v>
      </c>
      <c r="T4458" s="22">
        <v>1327.79</v>
      </c>
      <c r="U4458" s="23">
        <f t="shared" si="916"/>
        <v>1522.3866666666665</v>
      </c>
      <c r="V4458" s="24">
        <f t="shared" si="913"/>
        <v>1.9167359135127873</v>
      </c>
      <c r="W4458" s="22">
        <f t="shared" si="917"/>
        <v>3.6952467286111172</v>
      </c>
    </row>
    <row r="4459" spans="4:23">
      <c r="D4459" s="22" t="s">
        <v>24968</v>
      </c>
      <c r="E4459" s="22" t="s">
        <v>36741</v>
      </c>
      <c r="F4459" s="22" t="s">
        <v>36742</v>
      </c>
      <c r="G4459" s="22" t="s">
        <v>24966</v>
      </c>
      <c r="H4459" s="22">
        <v>70047</v>
      </c>
      <c r="I4459" s="22" t="s">
        <v>24965</v>
      </c>
      <c r="J4459" s="22">
        <v>140.66999999999999</v>
      </c>
      <c r="K4459" s="22">
        <v>299.79000000000002</v>
      </c>
      <c r="L4459" s="22">
        <v>98.36</v>
      </c>
      <c r="M4459" s="23">
        <f t="shared" si="914"/>
        <v>179.60666666666668</v>
      </c>
      <c r="N4459" s="22">
        <v>192.42</v>
      </c>
      <c r="O4459" s="22">
        <v>80.209999999999994</v>
      </c>
      <c r="P4459" s="22">
        <v>182.43</v>
      </c>
      <c r="Q4459" s="23">
        <f t="shared" si="915"/>
        <v>151.68666666666667</v>
      </c>
      <c r="R4459" s="22">
        <v>259.26</v>
      </c>
      <c r="S4459" s="22">
        <v>357.59</v>
      </c>
      <c r="T4459" s="22">
        <v>417.79</v>
      </c>
      <c r="U4459" s="23">
        <f t="shared" si="916"/>
        <v>344.87999999999994</v>
      </c>
      <c r="V4459" s="24">
        <f t="shared" si="913"/>
        <v>1.9201959838164873</v>
      </c>
      <c r="W4459" s="22">
        <f t="shared" si="917"/>
        <v>0.84454920010393075</v>
      </c>
    </row>
    <row r="4460" spans="4:23">
      <c r="D4460" s="22" t="s">
        <v>9187</v>
      </c>
      <c r="E4460" s="22" t="s">
        <v>36521</v>
      </c>
      <c r="F4460" s="22" t="s">
        <v>36522</v>
      </c>
      <c r="G4460" s="22" t="s">
        <v>9186</v>
      </c>
      <c r="H4460" s="22">
        <v>13682</v>
      </c>
      <c r="I4460" s="22" t="s">
        <v>9185</v>
      </c>
      <c r="J4460" s="22">
        <v>1139.8499999999999</v>
      </c>
      <c r="K4460" s="22">
        <v>1402.27</v>
      </c>
      <c r="L4460" s="22">
        <v>1366.2</v>
      </c>
      <c r="M4460" s="23">
        <f t="shared" si="914"/>
        <v>1302.7733333333333</v>
      </c>
      <c r="N4460" s="22">
        <v>2268.5700000000002</v>
      </c>
      <c r="O4460" s="22">
        <v>1544.16</v>
      </c>
      <c r="P4460" s="22">
        <v>1634.6</v>
      </c>
      <c r="Q4460" s="23">
        <f t="shared" si="915"/>
        <v>1815.7766666666666</v>
      </c>
      <c r="R4460" s="22">
        <v>2301.6</v>
      </c>
      <c r="S4460" s="22">
        <v>2653.95</v>
      </c>
      <c r="T4460" s="22">
        <v>2549.8000000000002</v>
      </c>
      <c r="U4460" s="23">
        <f t="shared" si="916"/>
        <v>2501.7833333333333</v>
      </c>
      <c r="V4460" s="24">
        <f t="shared" si="913"/>
        <v>1.920351967085602</v>
      </c>
      <c r="W4460" s="22">
        <f t="shared" si="917"/>
        <v>1.393777889220944</v>
      </c>
    </row>
    <row r="4461" spans="4:23">
      <c r="D4461" s="22" t="s">
        <v>23905</v>
      </c>
      <c r="E4461" s="22" t="s">
        <v>35137</v>
      </c>
      <c r="F4461" s="22" t="s">
        <v>35138</v>
      </c>
      <c r="G4461" s="22" t="s">
        <v>23904</v>
      </c>
      <c r="H4461" s="22">
        <v>75560</v>
      </c>
      <c r="I4461" s="22" t="s">
        <v>23903</v>
      </c>
      <c r="J4461" s="22">
        <v>850.26</v>
      </c>
      <c r="K4461" s="22">
        <v>646.86</v>
      </c>
      <c r="L4461" s="22">
        <v>594.26</v>
      </c>
      <c r="M4461" s="23">
        <f t="shared" si="914"/>
        <v>697.12666666666667</v>
      </c>
      <c r="N4461" s="22">
        <v>1565.76</v>
      </c>
      <c r="O4461" s="22">
        <v>1017.48</v>
      </c>
      <c r="P4461" s="22">
        <v>1059.6600000000001</v>
      </c>
      <c r="Q4461" s="23">
        <f t="shared" si="915"/>
        <v>1214.3</v>
      </c>
      <c r="R4461" s="22">
        <v>1588.81</v>
      </c>
      <c r="S4461" s="22">
        <v>1184.3399999999999</v>
      </c>
      <c r="T4461" s="22">
        <v>1244.49</v>
      </c>
      <c r="U4461" s="23">
        <f t="shared" si="916"/>
        <v>1339.2133333333331</v>
      </c>
      <c r="V4461" s="24">
        <f t="shared" si="913"/>
        <v>1.9210473467279976</v>
      </c>
      <c r="W4461" s="22">
        <f t="shared" si="917"/>
        <v>1.7418642236226798</v>
      </c>
    </row>
    <row r="4462" spans="4:23">
      <c r="D4462" s="22" t="s">
        <v>9858</v>
      </c>
      <c r="E4462" s="22" t="s">
        <v>9856</v>
      </c>
      <c r="F4462" s="22"/>
      <c r="G4462" s="22" t="s">
        <v>9857</v>
      </c>
      <c r="H4462" s="22"/>
      <c r="I4462" s="22" t="s">
        <v>9856</v>
      </c>
      <c r="J4462" s="22">
        <v>105.64</v>
      </c>
      <c r="K4462" s="22">
        <v>29.92</v>
      </c>
      <c r="L4462" s="22">
        <v>71.91</v>
      </c>
      <c r="M4462" s="23">
        <f t="shared" si="914"/>
        <v>69.156666666666666</v>
      </c>
      <c r="N4462" s="22">
        <v>204.5</v>
      </c>
      <c r="O4462" s="22">
        <v>256.25</v>
      </c>
      <c r="P4462" s="22">
        <v>70.28</v>
      </c>
      <c r="Q4462" s="23">
        <f t="shared" si="915"/>
        <v>177.01</v>
      </c>
      <c r="R4462" s="22">
        <v>140.88</v>
      </c>
      <c r="S4462" s="22">
        <v>112.68</v>
      </c>
      <c r="T4462" s="22">
        <v>145.09</v>
      </c>
      <c r="U4462" s="23">
        <f t="shared" si="916"/>
        <v>132.88333333333333</v>
      </c>
      <c r="V4462" s="24">
        <f t="shared" si="913"/>
        <v>1.9214826239938303</v>
      </c>
      <c r="W4462" s="22">
        <f t="shared" si="917"/>
        <v>2.5595507784257965</v>
      </c>
    </row>
    <row r="4463" spans="4:23">
      <c r="D4463" s="22" t="s">
        <v>28455</v>
      </c>
      <c r="E4463" s="22" t="s">
        <v>38354</v>
      </c>
      <c r="F4463" s="22" t="s">
        <v>38355</v>
      </c>
      <c r="G4463" s="22" t="s">
        <v>28454</v>
      </c>
      <c r="H4463" s="22">
        <v>20873</v>
      </c>
      <c r="I4463" s="22" t="s">
        <v>28453</v>
      </c>
      <c r="J4463" s="22">
        <v>1048.75</v>
      </c>
      <c r="K4463" s="22">
        <v>814.45</v>
      </c>
      <c r="L4463" s="22">
        <v>228.73</v>
      </c>
      <c r="M4463" s="23">
        <f t="shared" si="914"/>
        <v>697.31</v>
      </c>
      <c r="N4463" s="22">
        <v>904.43</v>
      </c>
      <c r="O4463" s="22">
        <v>1178.8699999999999</v>
      </c>
      <c r="P4463" s="22">
        <v>245.85</v>
      </c>
      <c r="Q4463" s="23">
        <f t="shared" si="915"/>
        <v>776.38333333333321</v>
      </c>
      <c r="R4463" s="22">
        <v>1561.54</v>
      </c>
      <c r="S4463" s="22">
        <v>834.8</v>
      </c>
      <c r="T4463" s="22">
        <v>1623.84</v>
      </c>
      <c r="U4463" s="23">
        <f t="shared" si="916"/>
        <v>1340.0600000000002</v>
      </c>
      <c r="V4463" s="24">
        <f t="shared" si="913"/>
        <v>1.9217564641264291</v>
      </c>
      <c r="W4463" s="22">
        <f t="shared" si="917"/>
        <v>1.1133976758304531</v>
      </c>
    </row>
    <row r="4464" spans="4:23">
      <c r="D4464" s="22" t="s">
        <v>13584</v>
      </c>
      <c r="E4464" s="22" t="s">
        <v>33437</v>
      </c>
      <c r="F4464" s="22" t="s">
        <v>33438</v>
      </c>
      <c r="G4464" s="22" t="s">
        <v>13582</v>
      </c>
      <c r="H4464" s="22">
        <v>243574</v>
      </c>
      <c r="I4464" s="22" t="s">
        <v>13581</v>
      </c>
      <c r="J4464" s="22">
        <v>1911.48</v>
      </c>
      <c r="K4464" s="22">
        <v>2147.1799999999998</v>
      </c>
      <c r="L4464" s="22">
        <v>1986.46</v>
      </c>
      <c r="M4464" s="23">
        <f t="shared" si="914"/>
        <v>2015.04</v>
      </c>
      <c r="N4464" s="22">
        <v>2921.2</v>
      </c>
      <c r="O4464" s="22">
        <v>2591.85</v>
      </c>
      <c r="P4464" s="22">
        <v>2598.9899999999998</v>
      </c>
      <c r="Q4464" s="23">
        <f t="shared" si="915"/>
        <v>2704.0133333333329</v>
      </c>
      <c r="R4464" s="22">
        <v>4093.24</v>
      </c>
      <c r="S4464" s="22">
        <v>3264.22</v>
      </c>
      <c r="T4464" s="22">
        <v>4260.96</v>
      </c>
      <c r="U4464" s="23">
        <f t="shared" si="916"/>
        <v>3872.8066666666659</v>
      </c>
      <c r="V4464" s="24">
        <f t="shared" si="913"/>
        <v>1.9219502673230635</v>
      </c>
      <c r="W4464" s="22">
        <f t="shared" si="917"/>
        <v>1.3419154623894973</v>
      </c>
    </row>
    <row r="4465" spans="4:23">
      <c r="D4465" s="22" t="s">
        <v>24226</v>
      </c>
      <c r="E4465" s="22" t="s">
        <v>36113</v>
      </c>
      <c r="F4465" s="22" t="s">
        <v>36114</v>
      </c>
      <c r="G4465" s="22" t="s">
        <v>24225</v>
      </c>
      <c r="H4465" s="22">
        <v>23806</v>
      </c>
      <c r="I4465" s="22" t="s">
        <v>24224</v>
      </c>
      <c r="J4465" s="22">
        <v>1380.42</v>
      </c>
      <c r="K4465" s="22">
        <v>1628.73</v>
      </c>
      <c r="L4465" s="22">
        <v>1147.01</v>
      </c>
      <c r="M4465" s="23">
        <f t="shared" si="914"/>
        <v>1385.3866666666665</v>
      </c>
      <c r="N4465" s="22">
        <v>1639.96</v>
      </c>
      <c r="O4465" s="22">
        <v>1587.52</v>
      </c>
      <c r="P4465" s="22">
        <v>1018.38</v>
      </c>
      <c r="Q4465" s="23">
        <f t="shared" si="915"/>
        <v>1415.2866666666666</v>
      </c>
      <c r="R4465" s="22">
        <v>2421.15</v>
      </c>
      <c r="S4465" s="22">
        <v>3278.35</v>
      </c>
      <c r="T4465" s="22">
        <v>2289.36</v>
      </c>
      <c r="U4465" s="23">
        <f t="shared" si="916"/>
        <v>2662.9533333333334</v>
      </c>
      <c r="V4465" s="24">
        <f t="shared" si="913"/>
        <v>1.9221733523252236</v>
      </c>
      <c r="W4465" s="22">
        <f t="shared" si="917"/>
        <v>1.0215824222359102</v>
      </c>
    </row>
    <row r="4466" spans="4:23">
      <c r="D4466" s="22" t="s">
        <v>26631</v>
      </c>
      <c r="E4466" s="22" t="s">
        <v>35332</v>
      </c>
      <c r="F4466" s="22" t="s">
        <v>35333</v>
      </c>
      <c r="G4466" s="22" t="s">
        <v>9953</v>
      </c>
      <c r="H4466" s="22">
        <v>20874</v>
      </c>
      <c r="I4466" s="22" t="s">
        <v>9952</v>
      </c>
      <c r="J4466" s="22">
        <v>80.48</v>
      </c>
      <c r="K4466" s="22">
        <v>71.5</v>
      </c>
      <c r="L4466" s="22">
        <v>183.82</v>
      </c>
      <c r="M4466" s="23">
        <f t="shared" si="914"/>
        <v>111.93333333333334</v>
      </c>
      <c r="N4466" s="22">
        <v>99.23</v>
      </c>
      <c r="O4466" s="22">
        <v>80.63</v>
      </c>
      <c r="P4466" s="22">
        <v>60.7</v>
      </c>
      <c r="Q4466" s="23">
        <f t="shared" si="915"/>
        <v>80.186666666666667</v>
      </c>
      <c r="R4466" s="22">
        <v>211.39</v>
      </c>
      <c r="S4466" s="22">
        <v>187.09</v>
      </c>
      <c r="T4466" s="22">
        <v>247.1</v>
      </c>
      <c r="U4466" s="23">
        <f t="shared" si="916"/>
        <v>215.19333333333336</v>
      </c>
      <c r="V4466" s="24">
        <f t="shared" si="913"/>
        <v>1.9225134008338298</v>
      </c>
      <c r="W4466" s="22">
        <f t="shared" si="917"/>
        <v>0.71637879690291839</v>
      </c>
    </row>
    <row r="4467" spans="4:23">
      <c r="D4467" s="22" t="s">
        <v>8683</v>
      </c>
      <c r="E4467" s="22" t="s">
        <v>39704</v>
      </c>
      <c r="F4467" s="22" t="s">
        <v>39705</v>
      </c>
      <c r="G4467" s="22" t="s">
        <v>8682</v>
      </c>
      <c r="H4467" s="22">
        <v>140858</v>
      </c>
      <c r="I4467" s="22" t="s">
        <v>8681</v>
      </c>
      <c r="J4467" s="22">
        <v>864.29</v>
      </c>
      <c r="K4467" s="22">
        <v>828.53</v>
      </c>
      <c r="L4467" s="22">
        <v>835.97</v>
      </c>
      <c r="M4467" s="23">
        <f t="shared" si="914"/>
        <v>842.93</v>
      </c>
      <c r="N4467" s="22">
        <v>979.65</v>
      </c>
      <c r="O4467" s="22">
        <v>1165.99</v>
      </c>
      <c r="P4467" s="22">
        <v>814.34</v>
      </c>
      <c r="Q4467" s="23">
        <f t="shared" si="915"/>
        <v>986.66</v>
      </c>
      <c r="R4467" s="22">
        <v>1667.21</v>
      </c>
      <c r="S4467" s="22">
        <v>2226.0500000000002</v>
      </c>
      <c r="T4467" s="22">
        <v>969.49</v>
      </c>
      <c r="U4467" s="23">
        <f t="shared" si="916"/>
        <v>1620.9166666666667</v>
      </c>
      <c r="V4467" s="24">
        <f t="shared" si="913"/>
        <v>1.9229552473712725</v>
      </c>
      <c r="W4467" s="22">
        <f t="shared" si="917"/>
        <v>1.1705123794383876</v>
      </c>
    </row>
    <row r="4468" spans="4:23">
      <c r="D4468" s="22" t="s">
        <v>10865</v>
      </c>
      <c r="E4468" s="22" t="s">
        <v>34835</v>
      </c>
      <c r="F4468" s="22" t="s">
        <v>34836</v>
      </c>
      <c r="G4468" s="22" t="s">
        <v>10992</v>
      </c>
      <c r="H4468" s="22">
        <v>244310</v>
      </c>
      <c r="I4468" s="22" t="s">
        <v>10991</v>
      </c>
      <c r="J4468" s="22">
        <v>35.86</v>
      </c>
      <c r="K4468" s="22">
        <v>30.28</v>
      </c>
      <c r="L4468" s="22">
        <v>7.11</v>
      </c>
      <c r="M4468" s="23">
        <f t="shared" si="914"/>
        <v>24.416666666666668</v>
      </c>
      <c r="N4468" s="22">
        <v>143.65</v>
      </c>
      <c r="O4468" s="22">
        <v>294.66000000000003</v>
      </c>
      <c r="P4468" s="22">
        <v>150.32</v>
      </c>
      <c r="Q4468" s="23">
        <f t="shared" si="915"/>
        <v>196.21000000000004</v>
      </c>
      <c r="R4468" s="22">
        <v>22.16</v>
      </c>
      <c r="S4468" s="22">
        <v>104.7</v>
      </c>
      <c r="T4468" s="22">
        <v>14.08</v>
      </c>
      <c r="U4468" s="23">
        <f t="shared" si="916"/>
        <v>46.98</v>
      </c>
      <c r="V4468" s="24">
        <f t="shared" si="913"/>
        <v>1.9240955631399315</v>
      </c>
      <c r="W4468" s="22">
        <f t="shared" si="917"/>
        <v>8.0359044368600685</v>
      </c>
    </row>
    <row r="4469" spans="4:23">
      <c r="D4469" s="22" t="s">
        <v>15853</v>
      </c>
      <c r="E4469" s="22" t="s">
        <v>40893</v>
      </c>
      <c r="F4469" s="22" t="s">
        <v>40894</v>
      </c>
      <c r="G4469" s="22" t="s">
        <v>15986</v>
      </c>
      <c r="H4469" s="22" t="s">
        <v>15985</v>
      </c>
      <c r="I4469" s="22" t="s">
        <v>15984</v>
      </c>
      <c r="J4469" s="22">
        <v>394.38</v>
      </c>
      <c r="K4469" s="22">
        <v>562.67999999999995</v>
      </c>
      <c r="L4469" s="22">
        <v>542.54999999999995</v>
      </c>
      <c r="M4469" s="23">
        <f t="shared" si="914"/>
        <v>499.86999999999995</v>
      </c>
      <c r="N4469" s="22">
        <v>607.9</v>
      </c>
      <c r="O4469" s="22">
        <v>545.88</v>
      </c>
      <c r="P4469" s="22">
        <v>540.09</v>
      </c>
      <c r="Q4469" s="23">
        <f t="shared" si="915"/>
        <v>564.62333333333333</v>
      </c>
      <c r="R4469" s="22">
        <v>997.75</v>
      </c>
      <c r="S4469" s="22">
        <v>719.13</v>
      </c>
      <c r="T4469" s="22">
        <v>1169.19</v>
      </c>
      <c r="U4469" s="23">
        <f t="shared" si="916"/>
        <v>962.02333333333343</v>
      </c>
      <c r="V4469" s="24">
        <f t="shared" si="913"/>
        <v>1.924547048899381</v>
      </c>
      <c r="W4469" s="22">
        <f t="shared" si="917"/>
        <v>1.1295403471569276</v>
      </c>
    </row>
    <row r="4470" spans="4:23">
      <c r="D4470" s="22" t="s">
        <v>2608</v>
      </c>
      <c r="E4470" s="22" t="s">
        <v>39149</v>
      </c>
      <c r="F4470" s="22" t="s">
        <v>39150</v>
      </c>
      <c r="G4470" s="22" t="s">
        <v>2607</v>
      </c>
      <c r="H4470" s="22">
        <v>12316</v>
      </c>
      <c r="I4470" s="22" t="s">
        <v>2606</v>
      </c>
      <c r="J4470" s="22">
        <v>257.66000000000003</v>
      </c>
      <c r="K4470" s="22">
        <v>464.63</v>
      </c>
      <c r="L4470" s="22">
        <v>193.68</v>
      </c>
      <c r="M4470" s="23">
        <f t="shared" si="914"/>
        <v>305.32333333333332</v>
      </c>
      <c r="N4470" s="22">
        <v>684.2</v>
      </c>
      <c r="O4470" s="22">
        <v>343.77</v>
      </c>
      <c r="P4470" s="22">
        <v>83.51</v>
      </c>
      <c r="Q4470" s="23">
        <f t="shared" si="915"/>
        <v>370.49333333333334</v>
      </c>
      <c r="R4470" s="22">
        <v>701.85</v>
      </c>
      <c r="S4470" s="22">
        <v>434.42</v>
      </c>
      <c r="T4470" s="22">
        <v>630.52</v>
      </c>
      <c r="U4470" s="23">
        <f t="shared" si="916"/>
        <v>588.92999999999995</v>
      </c>
      <c r="V4470" s="24">
        <f t="shared" ref="V4470:V4533" si="918">+U4470/M4470</f>
        <v>1.928873216371715</v>
      </c>
      <c r="W4470" s="22">
        <f t="shared" si="917"/>
        <v>1.2134458552135987</v>
      </c>
    </row>
    <row r="4471" spans="4:23">
      <c r="D4471" s="22" t="s">
        <v>18418</v>
      </c>
      <c r="E4471" s="22" t="s">
        <v>37777</v>
      </c>
      <c r="F4471" s="22" t="s">
        <v>37778</v>
      </c>
      <c r="G4471" s="22" t="s">
        <v>18416</v>
      </c>
      <c r="H4471" s="22">
        <v>68626</v>
      </c>
      <c r="I4471" s="22" t="s">
        <v>18415</v>
      </c>
      <c r="J4471" s="22">
        <v>365.29</v>
      </c>
      <c r="K4471" s="22">
        <v>261.64</v>
      </c>
      <c r="L4471" s="22">
        <v>366.1</v>
      </c>
      <c r="M4471" s="23">
        <f t="shared" si="914"/>
        <v>331.01000000000005</v>
      </c>
      <c r="N4471" s="22">
        <v>342.57</v>
      </c>
      <c r="O4471" s="22">
        <v>413.49</v>
      </c>
      <c r="P4471" s="22">
        <v>482.99</v>
      </c>
      <c r="Q4471" s="23">
        <f t="shared" si="915"/>
        <v>413.01666666666665</v>
      </c>
      <c r="R4471" s="22">
        <v>613.38</v>
      </c>
      <c r="S4471" s="22">
        <v>694.68</v>
      </c>
      <c r="T4471" s="22">
        <v>608.70000000000005</v>
      </c>
      <c r="U4471" s="23">
        <f t="shared" si="916"/>
        <v>638.91999999999996</v>
      </c>
      <c r="V4471" s="24">
        <f t="shared" si="918"/>
        <v>1.9302135887133316</v>
      </c>
      <c r="W4471" s="22">
        <f t="shared" si="917"/>
        <v>1.2477467951622809</v>
      </c>
    </row>
    <row r="4472" spans="4:23">
      <c r="D4472" s="22" t="s">
        <v>21341</v>
      </c>
      <c r="E4472" s="22" t="s">
        <v>44369</v>
      </c>
      <c r="F4472" s="22" t="s">
        <v>44370</v>
      </c>
      <c r="G4472" s="22" t="s">
        <v>21340</v>
      </c>
      <c r="H4472" s="22">
        <v>73805</v>
      </c>
      <c r="I4472" s="22" t="s">
        <v>21339</v>
      </c>
      <c r="J4472" s="22">
        <v>235.23</v>
      </c>
      <c r="K4472" s="22">
        <v>125.11</v>
      </c>
      <c r="L4472" s="22">
        <v>668.64</v>
      </c>
      <c r="M4472" s="23">
        <f t="shared" si="914"/>
        <v>342.99333333333334</v>
      </c>
      <c r="N4472" s="22">
        <v>356.22</v>
      </c>
      <c r="O4472" s="22">
        <v>185.51</v>
      </c>
      <c r="P4472" s="22">
        <v>138.76</v>
      </c>
      <c r="Q4472" s="23">
        <f t="shared" si="915"/>
        <v>226.83</v>
      </c>
      <c r="R4472" s="22">
        <v>653.04999999999995</v>
      </c>
      <c r="S4472" s="22">
        <v>642.70000000000005</v>
      </c>
      <c r="T4472" s="22">
        <v>690.7</v>
      </c>
      <c r="U4472" s="23">
        <f t="shared" si="916"/>
        <v>662.15</v>
      </c>
      <c r="V4472" s="24">
        <f t="shared" si="918"/>
        <v>1.9305039942467297</v>
      </c>
      <c r="W4472" s="22">
        <f t="shared" si="917"/>
        <v>0.66132480709051689</v>
      </c>
    </row>
    <row r="4473" spans="4:23">
      <c r="D4473" s="22" t="s">
        <v>4512</v>
      </c>
      <c r="E4473" s="22" t="s">
        <v>39499</v>
      </c>
      <c r="F4473" s="22" t="s">
        <v>39500</v>
      </c>
      <c r="G4473" s="22" t="s">
        <v>4511</v>
      </c>
      <c r="H4473" s="22">
        <v>19654</v>
      </c>
      <c r="I4473" s="22" t="s">
        <v>4510</v>
      </c>
      <c r="J4473" s="22">
        <v>88.96</v>
      </c>
      <c r="K4473" s="22">
        <v>128.26</v>
      </c>
      <c r="L4473" s="22">
        <v>193.08</v>
      </c>
      <c r="M4473" s="23">
        <f t="shared" si="914"/>
        <v>136.76666666666665</v>
      </c>
      <c r="N4473" s="22">
        <v>212.88</v>
      </c>
      <c r="O4473" s="22">
        <v>64.75</v>
      </c>
      <c r="P4473" s="22">
        <v>505.42</v>
      </c>
      <c r="Q4473" s="23">
        <f t="shared" si="915"/>
        <v>261.01666666666665</v>
      </c>
      <c r="R4473" s="22">
        <v>240.41</v>
      </c>
      <c r="S4473" s="22">
        <v>361.21</v>
      </c>
      <c r="T4473" s="22">
        <v>190.57</v>
      </c>
      <c r="U4473" s="23">
        <f t="shared" si="916"/>
        <v>264.06333333333333</v>
      </c>
      <c r="V4473" s="24">
        <f t="shared" si="918"/>
        <v>1.9307579819644165</v>
      </c>
      <c r="W4473" s="22">
        <f t="shared" si="917"/>
        <v>1.9084815988301245</v>
      </c>
    </row>
    <row r="4474" spans="4:23">
      <c r="D4474" s="22" t="s">
        <v>18740</v>
      </c>
      <c r="E4474" s="22" t="s">
        <v>37922</v>
      </c>
      <c r="F4474" s="22" t="s">
        <v>37923</v>
      </c>
      <c r="G4474" s="22" t="s">
        <v>18738</v>
      </c>
      <c r="H4474" s="22">
        <v>270096</v>
      </c>
      <c r="I4474" s="22" t="s">
        <v>18737</v>
      </c>
      <c r="J4474" s="22">
        <v>161.9</v>
      </c>
      <c r="K4474" s="22">
        <v>51.6</v>
      </c>
      <c r="L4474" s="22">
        <v>156.87</v>
      </c>
      <c r="M4474" s="23">
        <f t="shared" si="914"/>
        <v>123.45666666666666</v>
      </c>
      <c r="N4474" s="22">
        <v>52.17</v>
      </c>
      <c r="O4474" s="22">
        <v>45.99</v>
      </c>
      <c r="P4474" s="22">
        <v>77.150000000000006</v>
      </c>
      <c r="Q4474" s="23">
        <f t="shared" si="915"/>
        <v>58.436666666666667</v>
      </c>
      <c r="R4474" s="22">
        <v>133.69</v>
      </c>
      <c r="S4474" s="22">
        <v>215.59</v>
      </c>
      <c r="T4474" s="22">
        <v>366.08</v>
      </c>
      <c r="U4474" s="23">
        <f t="shared" si="916"/>
        <v>238.45333333333329</v>
      </c>
      <c r="V4474" s="24">
        <f t="shared" si="918"/>
        <v>1.9314739314739311</v>
      </c>
      <c r="W4474" s="22">
        <f t="shared" si="917"/>
        <v>0.47333747333747334</v>
      </c>
    </row>
    <row r="4475" spans="4:23">
      <c r="D4475" s="22" t="s">
        <v>23920</v>
      </c>
      <c r="E4475" s="22" t="s">
        <v>40204</v>
      </c>
      <c r="F4475" s="22" t="s">
        <v>40205</v>
      </c>
      <c r="G4475" s="22" t="s">
        <v>23918</v>
      </c>
      <c r="H4475" s="22" t="s">
        <v>23917</v>
      </c>
      <c r="I4475" s="22" t="s">
        <v>23916</v>
      </c>
      <c r="J4475" s="22">
        <v>193.32</v>
      </c>
      <c r="K4475" s="22">
        <v>208.47</v>
      </c>
      <c r="L4475" s="22">
        <v>264.02999999999997</v>
      </c>
      <c r="M4475" s="23">
        <f t="shared" si="914"/>
        <v>221.93999999999997</v>
      </c>
      <c r="N4475" s="22">
        <v>323.36</v>
      </c>
      <c r="O4475" s="22">
        <v>350.51</v>
      </c>
      <c r="P4475" s="22">
        <v>72.47</v>
      </c>
      <c r="Q4475" s="23">
        <f t="shared" si="915"/>
        <v>248.78</v>
      </c>
      <c r="R4475" s="22">
        <v>343.04</v>
      </c>
      <c r="S4475" s="22">
        <v>739.12</v>
      </c>
      <c r="T4475" s="22">
        <v>204.03</v>
      </c>
      <c r="U4475" s="23">
        <f t="shared" si="916"/>
        <v>428.73</v>
      </c>
      <c r="V4475" s="24">
        <f t="shared" si="918"/>
        <v>1.9317383076507169</v>
      </c>
      <c r="W4475" s="22">
        <f t="shared" si="917"/>
        <v>1.1209335856537805</v>
      </c>
    </row>
    <row r="4476" spans="4:23">
      <c r="D4476" s="22" t="s">
        <v>29096</v>
      </c>
      <c r="E4476" s="22" t="s">
        <v>34955</v>
      </c>
      <c r="F4476" s="22" t="s">
        <v>34956</v>
      </c>
      <c r="G4476" s="22" t="s">
        <v>4766</v>
      </c>
      <c r="H4476" s="22">
        <v>51810</v>
      </c>
      <c r="I4476" s="22" t="s">
        <v>4765</v>
      </c>
      <c r="J4476" s="22">
        <v>1617.74</v>
      </c>
      <c r="K4476" s="22">
        <v>860.95</v>
      </c>
      <c r="L4476" s="22">
        <v>1448.84</v>
      </c>
      <c r="M4476" s="23">
        <f t="shared" si="914"/>
        <v>1309.1766666666665</v>
      </c>
      <c r="N4476" s="22">
        <v>2028.12</v>
      </c>
      <c r="O4476" s="22">
        <v>1004.26</v>
      </c>
      <c r="P4476" s="22">
        <v>1422.08</v>
      </c>
      <c r="Q4476" s="23">
        <f t="shared" si="915"/>
        <v>1484.82</v>
      </c>
      <c r="R4476" s="22">
        <v>3281.56</v>
      </c>
      <c r="S4476" s="22">
        <v>1737.57</v>
      </c>
      <c r="T4476" s="22">
        <v>2569.39</v>
      </c>
      <c r="U4476" s="23">
        <f t="shared" si="916"/>
        <v>2529.5066666666667</v>
      </c>
      <c r="V4476" s="24">
        <f t="shared" si="918"/>
        <v>1.9321354642739841</v>
      </c>
      <c r="W4476" s="22">
        <f t="shared" si="917"/>
        <v>1.1341632018087704</v>
      </c>
    </row>
    <row r="4477" spans="4:23">
      <c r="D4477" s="22" t="s">
        <v>15127</v>
      </c>
      <c r="E4477" s="22" t="s">
        <v>42844</v>
      </c>
      <c r="F4477" s="22" t="s">
        <v>42845</v>
      </c>
      <c r="G4477" s="22" t="s">
        <v>15126</v>
      </c>
      <c r="H4477" s="22">
        <v>67630</v>
      </c>
      <c r="I4477" s="22" t="s">
        <v>15125</v>
      </c>
      <c r="J4477" s="22">
        <v>297.61</v>
      </c>
      <c r="K4477" s="22">
        <v>307.56</v>
      </c>
      <c r="L4477" s="22">
        <v>99.84</v>
      </c>
      <c r="M4477" s="23">
        <f t="shared" si="914"/>
        <v>235.00333333333336</v>
      </c>
      <c r="N4477" s="22">
        <v>833.43</v>
      </c>
      <c r="O4477" s="22">
        <v>384.7</v>
      </c>
      <c r="P4477" s="22">
        <v>86.31</v>
      </c>
      <c r="Q4477" s="23">
        <f t="shared" si="915"/>
        <v>434.81333333333328</v>
      </c>
      <c r="R4477" s="22">
        <v>425.73</v>
      </c>
      <c r="S4477" s="22">
        <v>654.9</v>
      </c>
      <c r="T4477" s="22">
        <v>282.01</v>
      </c>
      <c r="U4477" s="23">
        <f t="shared" si="916"/>
        <v>454.21333333333337</v>
      </c>
      <c r="V4477" s="24">
        <f t="shared" si="918"/>
        <v>1.9327952794995815</v>
      </c>
      <c r="W4477" s="22">
        <f t="shared" si="917"/>
        <v>1.8502432589608653</v>
      </c>
    </row>
    <row r="4478" spans="4:23">
      <c r="D4478" s="22" t="s">
        <v>22628</v>
      </c>
      <c r="E4478" s="22" t="s">
        <v>43961</v>
      </c>
      <c r="F4478" s="22" t="s">
        <v>43962</v>
      </c>
      <c r="G4478" s="22" t="s">
        <v>22625</v>
      </c>
      <c r="H4478" s="22">
        <v>12166</v>
      </c>
      <c r="I4478" s="22" t="s">
        <v>22624</v>
      </c>
      <c r="J4478" s="22">
        <v>398.1</v>
      </c>
      <c r="K4478" s="22">
        <v>317.26</v>
      </c>
      <c r="L4478" s="22">
        <v>146.63</v>
      </c>
      <c r="M4478" s="23">
        <f t="shared" si="914"/>
        <v>287.33</v>
      </c>
      <c r="N4478" s="22">
        <v>462.42</v>
      </c>
      <c r="O4478" s="22">
        <v>307.77</v>
      </c>
      <c r="P4478" s="22">
        <v>282.19</v>
      </c>
      <c r="Q4478" s="23">
        <f t="shared" si="915"/>
        <v>350.79333333333335</v>
      </c>
      <c r="R4478" s="22">
        <v>593.85</v>
      </c>
      <c r="S4478" s="22">
        <v>630.62</v>
      </c>
      <c r="T4478" s="22">
        <v>442.28</v>
      </c>
      <c r="U4478" s="23">
        <f t="shared" si="916"/>
        <v>555.58333333333337</v>
      </c>
      <c r="V4478" s="24">
        <f t="shared" si="918"/>
        <v>1.9336071184120467</v>
      </c>
      <c r="W4478" s="22">
        <f t="shared" si="917"/>
        <v>1.2208726319330852</v>
      </c>
    </row>
    <row r="4479" spans="4:23">
      <c r="D4479" s="22" t="s">
        <v>26134</v>
      </c>
      <c r="E4479" s="22" t="s">
        <v>35438</v>
      </c>
      <c r="F4479" s="22" t="s">
        <v>35439</v>
      </c>
      <c r="G4479" s="22" t="s">
        <v>26133</v>
      </c>
      <c r="H4479" s="22">
        <v>268980</v>
      </c>
      <c r="I4479" s="22" t="s">
        <v>26132</v>
      </c>
      <c r="J4479" s="22">
        <v>1506.42</v>
      </c>
      <c r="K4479" s="22">
        <v>2009.99</v>
      </c>
      <c r="L4479" s="22">
        <v>1158.31</v>
      </c>
      <c r="M4479" s="23">
        <f t="shared" si="914"/>
        <v>1558.2399999999998</v>
      </c>
      <c r="N4479" s="22">
        <v>2257.4699999999998</v>
      </c>
      <c r="O4479" s="22">
        <v>2359.87</v>
      </c>
      <c r="P4479" s="22">
        <v>2269.4899999999998</v>
      </c>
      <c r="Q4479" s="23">
        <f t="shared" si="915"/>
        <v>2295.61</v>
      </c>
      <c r="R4479" s="22">
        <v>2933</v>
      </c>
      <c r="S4479" s="22">
        <v>3368.55</v>
      </c>
      <c r="T4479" s="22">
        <v>2740.28</v>
      </c>
      <c r="U4479" s="23">
        <f t="shared" si="916"/>
        <v>3013.9433333333332</v>
      </c>
      <c r="V4479" s="24">
        <f t="shared" si="918"/>
        <v>1.9341971283841601</v>
      </c>
      <c r="W4479" s="22">
        <f t="shared" si="917"/>
        <v>1.4732069514323856</v>
      </c>
    </row>
    <row r="4480" spans="4:23">
      <c r="D4480" s="22" t="s">
        <v>13600</v>
      </c>
      <c r="E4480" s="22" t="s">
        <v>43840</v>
      </c>
      <c r="F4480" s="22" t="s">
        <v>43841</v>
      </c>
      <c r="G4480" s="22" t="s">
        <v>13599</v>
      </c>
      <c r="H4480" s="22">
        <v>387314</v>
      </c>
      <c r="I4480" s="22" t="s">
        <v>13708</v>
      </c>
      <c r="J4480" s="22">
        <v>958.39</v>
      </c>
      <c r="K4480" s="22">
        <v>872.59</v>
      </c>
      <c r="L4480" s="22">
        <v>898.64</v>
      </c>
      <c r="M4480" s="23">
        <f t="shared" si="914"/>
        <v>909.87333333333333</v>
      </c>
      <c r="N4480" s="22">
        <v>1522.34</v>
      </c>
      <c r="O4480" s="22">
        <v>995.75</v>
      </c>
      <c r="P4480" s="22">
        <v>625</v>
      </c>
      <c r="Q4480" s="23">
        <f t="shared" si="915"/>
        <v>1047.6966666666667</v>
      </c>
      <c r="R4480" s="22">
        <v>2332.02</v>
      </c>
      <c r="S4480" s="22">
        <v>1105.54</v>
      </c>
      <c r="T4480" s="22">
        <v>1844.62</v>
      </c>
      <c r="U4480" s="23">
        <f t="shared" si="916"/>
        <v>1760.7266666666667</v>
      </c>
      <c r="V4480" s="24">
        <f t="shared" si="918"/>
        <v>1.9351338281519039</v>
      </c>
      <c r="W4480" s="22">
        <f t="shared" si="917"/>
        <v>1.1514752969277775</v>
      </c>
    </row>
    <row r="4481" spans="4:23">
      <c r="D4481" s="22" t="s">
        <v>29431</v>
      </c>
      <c r="E4481" s="22" t="s">
        <v>34953</v>
      </c>
      <c r="F4481" s="22" t="s">
        <v>34954</v>
      </c>
      <c r="G4481" s="22" t="s">
        <v>29430</v>
      </c>
      <c r="H4481" s="22">
        <v>26440</v>
      </c>
      <c r="I4481" s="22" t="s">
        <v>29429</v>
      </c>
      <c r="J4481" s="22">
        <v>795.76</v>
      </c>
      <c r="K4481" s="22">
        <v>600.59</v>
      </c>
      <c r="L4481" s="22">
        <v>373.43</v>
      </c>
      <c r="M4481" s="23">
        <f t="shared" si="914"/>
        <v>589.92666666666662</v>
      </c>
      <c r="N4481" s="22">
        <v>1367.85</v>
      </c>
      <c r="O4481" s="22">
        <v>976.06</v>
      </c>
      <c r="P4481" s="22">
        <v>865.92</v>
      </c>
      <c r="Q4481" s="23">
        <f t="shared" si="915"/>
        <v>1069.9433333333334</v>
      </c>
      <c r="R4481" s="22">
        <v>886.8</v>
      </c>
      <c r="S4481" s="22">
        <v>1227.69</v>
      </c>
      <c r="T4481" s="22">
        <v>1310.84</v>
      </c>
      <c r="U4481" s="23">
        <f t="shared" si="916"/>
        <v>1141.7766666666666</v>
      </c>
      <c r="V4481" s="24">
        <f t="shared" si="918"/>
        <v>1.9354552543253964</v>
      </c>
      <c r="W4481" s="22">
        <f t="shared" si="917"/>
        <v>1.8136887070709355</v>
      </c>
    </row>
    <row r="4482" spans="4:23">
      <c r="D4482" s="22" t="s">
        <v>23268</v>
      </c>
      <c r="E4482" s="22" t="s">
        <v>37990</v>
      </c>
      <c r="F4482" s="22" t="s">
        <v>37991</v>
      </c>
      <c r="G4482" s="22" t="s">
        <v>23267</v>
      </c>
      <c r="H4482" s="22">
        <v>13138</v>
      </c>
      <c r="I4482" s="22" t="s">
        <v>23266</v>
      </c>
      <c r="J4482" s="22">
        <v>158.63</v>
      </c>
      <c r="K4482" s="22">
        <v>444.53</v>
      </c>
      <c r="L4482" s="22">
        <v>99.59</v>
      </c>
      <c r="M4482" s="23">
        <f t="shared" ref="M4482:M4545" si="919">+AVERAGE(J4482:L4482)</f>
        <v>234.25</v>
      </c>
      <c r="N4482" s="22">
        <v>106.92</v>
      </c>
      <c r="O4482" s="22">
        <v>76.33</v>
      </c>
      <c r="P4482" s="22">
        <v>317.64</v>
      </c>
      <c r="Q4482" s="23">
        <f t="shared" ref="Q4482:Q4545" si="920">+AVERAGE(N4482:P4482)</f>
        <v>166.96333333333334</v>
      </c>
      <c r="R4482" s="22">
        <v>437.89</v>
      </c>
      <c r="S4482" s="22">
        <v>493.43</v>
      </c>
      <c r="T4482" s="22">
        <v>429.43</v>
      </c>
      <c r="U4482" s="23">
        <f t="shared" ref="U4482:U4545" si="921">+AVERAGE(R4482:T4482)</f>
        <v>453.58333333333331</v>
      </c>
      <c r="V4482" s="24">
        <f t="shared" si="918"/>
        <v>1.9363215937388829</v>
      </c>
      <c r="W4482" s="22">
        <f t="shared" ref="W4482:W4545" si="922">+Q4482/M4482</f>
        <v>0.71275702596940593</v>
      </c>
    </row>
    <row r="4483" spans="4:23">
      <c r="D4483" s="22" t="s">
        <v>29792</v>
      </c>
      <c r="E4483" s="22" t="s">
        <v>42991</v>
      </c>
      <c r="F4483" s="22" t="s">
        <v>42992</v>
      </c>
      <c r="G4483" s="22" t="s">
        <v>29791</v>
      </c>
      <c r="H4483" s="22" t="s">
        <v>16425</v>
      </c>
      <c r="I4483" s="22" t="s">
        <v>29790</v>
      </c>
      <c r="J4483" s="22">
        <v>139.47</v>
      </c>
      <c r="K4483" s="22">
        <v>118.21</v>
      </c>
      <c r="L4483" s="22">
        <v>210.1</v>
      </c>
      <c r="M4483" s="23">
        <f t="shared" si="919"/>
        <v>155.92666666666665</v>
      </c>
      <c r="N4483" s="22">
        <v>130.26</v>
      </c>
      <c r="O4483" s="22">
        <v>216.13</v>
      </c>
      <c r="P4483" s="22">
        <v>196.42</v>
      </c>
      <c r="Q4483" s="23">
        <f t="shared" si="920"/>
        <v>180.93666666666664</v>
      </c>
      <c r="R4483" s="22">
        <v>238.02</v>
      </c>
      <c r="S4483" s="22">
        <v>331.98</v>
      </c>
      <c r="T4483" s="22">
        <v>335.96</v>
      </c>
      <c r="U4483" s="23">
        <f t="shared" si="921"/>
        <v>301.98666666666668</v>
      </c>
      <c r="V4483" s="24">
        <f t="shared" si="918"/>
        <v>1.9367223908675022</v>
      </c>
      <c r="W4483" s="22">
        <f t="shared" si="922"/>
        <v>1.1603959126084911</v>
      </c>
    </row>
    <row r="4484" spans="4:23">
      <c r="D4484" s="22" t="s">
        <v>5611</v>
      </c>
      <c r="E4484" s="22" t="s">
        <v>36365</v>
      </c>
      <c r="F4484" s="22" t="s">
        <v>36366</v>
      </c>
      <c r="G4484" s="22" t="s">
        <v>5610</v>
      </c>
      <c r="H4484" s="22">
        <v>67420</v>
      </c>
      <c r="I4484" s="22" t="s">
        <v>5609</v>
      </c>
      <c r="J4484" s="22">
        <v>53.99</v>
      </c>
      <c r="K4484" s="22">
        <v>209.63</v>
      </c>
      <c r="L4484" s="22">
        <v>45.49</v>
      </c>
      <c r="M4484" s="23">
        <f t="shared" si="919"/>
        <v>103.03666666666668</v>
      </c>
      <c r="N4484" s="22">
        <v>104.64</v>
      </c>
      <c r="O4484" s="22">
        <v>157.19</v>
      </c>
      <c r="P4484" s="22">
        <v>95.07</v>
      </c>
      <c r="Q4484" s="23">
        <f t="shared" si="920"/>
        <v>118.96666666666665</v>
      </c>
      <c r="R4484" s="22">
        <v>106.82</v>
      </c>
      <c r="S4484" s="22">
        <v>298.07</v>
      </c>
      <c r="T4484" s="22">
        <v>193.82</v>
      </c>
      <c r="U4484" s="23">
        <f t="shared" si="921"/>
        <v>199.57000000000002</v>
      </c>
      <c r="V4484" s="24">
        <f t="shared" si="918"/>
        <v>1.9368833101484908</v>
      </c>
      <c r="W4484" s="22">
        <f t="shared" si="922"/>
        <v>1.1546051567403188</v>
      </c>
    </row>
    <row r="4485" spans="4:23">
      <c r="D4485" s="22" t="s">
        <v>12366</v>
      </c>
      <c r="E4485" s="22" t="s">
        <v>34781</v>
      </c>
      <c r="F4485" s="22" t="s">
        <v>34782</v>
      </c>
      <c r="G4485" s="22" t="s">
        <v>12365</v>
      </c>
      <c r="H4485" s="22">
        <v>330177</v>
      </c>
      <c r="I4485" s="22" t="s">
        <v>12364</v>
      </c>
      <c r="J4485" s="22">
        <v>171.65</v>
      </c>
      <c r="K4485" s="22">
        <v>116.24</v>
      </c>
      <c r="L4485" s="22">
        <v>175.07</v>
      </c>
      <c r="M4485" s="23">
        <f t="shared" si="919"/>
        <v>154.32</v>
      </c>
      <c r="N4485" s="22">
        <v>1136.3</v>
      </c>
      <c r="O4485" s="22">
        <v>81.25</v>
      </c>
      <c r="P4485" s="22">
        <v>252.05</v>
      </c>
      <c r="Q4485" s="23">
        <f t="shared" si="920"/>
        <v>489.86666666666662</v>
      </c>
      <c r="R4485" s="22">
        <v>453.57</v>
      </c>
      <c r="S4485" s="22">
        <v>193.8</v>
      </c>
      <c r="T4485" s="22">
        <v>249.43</v>
      </c>
      <c r="U4485" s="23">
        <f t="shared" si="921"/>
        <v>298.93333333333334</v>
      </c>
      <c r="V4485" s="24">
        <f t="shared" si="918"/>
        <v>1.9371003974425438</v>
      </c>
      <c r="W4485" s="22">
        <f t="shared" si="922"/>
        <v>3.1743563158804213</v>
      </c>
    </row>
    <row r="4486" spans="4:23">
      <c r="D4486" s="22" t="s">
        <v>10470</v>
      </c>
      <c r="E4486" s="22" t="s">
        <v>42254</v>
      </c>
      <c r="F4486" s="22" t="s">
        <v>42255</v>
      </c>
      <c r="G4486" s="22" t="s">
        <v>10469</v>
      </c>
      <c r="H4486" s="22" t="s">
        <v>10468</v>
      </c>
      <c r="I4486" s="22" t="s">
        <v>10467</v>
      </c>
      <c r="J4486" s="22">
        <v>90.53</v>
      </c>
      <c r="K4486" s="22">
        <v>185.98</v>
      </c>
      <c r="L4486" s="22">
        <v>87.16</v>
      </c>
      <c r="M4486" s="23">
        <f t="shared" si="919"/>
        <v>121.22333333333331</v>
      </c>
      <c r="N4486" s="22">
        <v>639.48</v>
      </c>
      <c r="O4486" s="22">
        <v>112.57</v>
      </c>
      <c r="P4486" s="22">
        <v>127.41</v>
      </c>
      <c r="Q4486" s="23">
        <f t="shared" si="920"/>
        <v>293.15333333333331</v>
      </c>
      <c r="R4486" s="22">
        <v>182.04</v>
      </c>
      <c r="S4486" s="22">
        <v>329.13</v>
      </c>
      <c r="T4486" s="22">
        <v>193.31</v>
      </c>
      <c r="U4486" s="23">
        <f t="shared" si="921"/>
        <v>234.82666666666668</v>
      </c>
      <c r="V4486" s="24">
        <f t="shared" si="918"/>
        <v>1.9371408144746616</v>
      </c>
      <c r="W4486" s="22">
        <f t="shared" si="922"/>
        <v>2.4182913080540049</v>
      </c>
    </row>
    <row r="4487" spans="4:23">
      <c r="D4487" s="22" t="s">
        <v>7491</v>
      </c>
      <c r="E4487" s="22" t="s">
        <v>41605</v>
      </c>
      <c r="F4487" s="22" t="s">
        <v>41606</v>
      </c>
      <c r="G4487" s="22" t="s">
        <v>7490</v>
      </c>
      <c r="H4487" s="22">
        <v>67255</v>
      </c>
      <c r="I4487" s="22" t="s">
        <v>7489</v>
      </c>
      <c r="J4487" s="22">
        <v>124.16</v>
      </c>
      <c r="K4487" s="22">
        <v>139.19999999999999</v>
      </c>
      <c r="L4487" s="22">
        <v>110.49</v>
      </c>
      <c r="M4487" s="23">
        <f t="shared" si="919"/>
        <v>124.61666666666667</v>
      </c>
      <c r="N4487" s="22">
        <v>136.94999999999999</v>
      </c>
      <c r="O4487" s="22">
        <v>124.9</v>
      </c>
      <c r="P4487" s="22">
        <v>363.93</v>
      </c>
      <c r="Q4487" s="23">
        <f t="shared" si="920"/>
        <v>208.59333333333333</v>
      </c>
      <c r="R4487" s="22">
        <v>288.42</v>
      </c>
      <c r="S4487" s="22">
        <v>116.17</v>
      </c>
      <c r="T4487" s="22">
        <v>319.64</v>
      </c>
      <c r="U4487" s="23">
        <f t="shared" si="921"/>
        <v>241.41</v>
      </c>
      <c r="V4487" s="24">
        <f t="shared" si="918"/>
        <v>1.9372208104854887</v>
      </c>
      <c r="W4487" s="22">
        <f t="shared" si="922"/>
        <v>1.673879898354955</v>
      </c>
    </row>
    <row r="4488" spans="4:23">
      <c r="D4488" s="22" t="s">
        <v>1846</v>
      </c>
      <c r="E4488" s="22" t="s">
        <v>42216</v>
      </c>
      <c r="F4488" s="22" t="s">
        <v>42217</v>
      </c>
      <c r="G4488" s="22" t="s">
        <v>1845</v>
      </c>
      <c r="H4488" s="22">
        <v>216965</v>
      </c>
      <c r="I4488" s="22" t="s">
        <v>1844</v>
      </c>
      <c r="J4488" s="22">
        <v>545.98</v>
      </c>
      <c r="K4488" s="22">
        <v>57.15</v>
      </c>
      <c r="L4488" s="22">
        <v>555.89</v>
      </c>
      <c r="M4488" s="23">
        <f t="shared" si="919"/>
        <v>386.34</v>
      </c>
      <c r="N4488" s="22">
        <v>589.22</v>
      </c>
      <c r="O4488" s="22">
        <v>365.51</v>
      </c>
      <c r="P4488" s="22">
        <v>426.9</v>
      </c>
      <c r="Q4488" s="23">
        <f t="shared" si="920"/>
        <v>460.54333333333335</v>
      </c>
      <c r="R4488" s="22">
        <v>1231.48</v>
      </c>
      <c r="S4488" s="22">
        <v>462.19</v>
      </c>
      <c r="T4488" s="22">
        <v>551.87</v>
      </c>
      <c r="U4488" s="23">
        <f t="shared" si="921"/>
        <v>748.51333333333332</v>
      </c>
      <c r="V4488" s="24">
        <f t="shared" si="918"/>
        <v>1.9374471536297908</v>
      </c>
      <c r="W4488" s="22">
        <f t="shared" si="922"/>
        <v>1.1920674362823767</v>
      </c>
    </row>
    <row r="4489" spans="4:23">
      <c r="D4489" s="22" t="s">
        <v>20814</v>
      </c>
      <c r="E4489" s="22" t="s">
        <v>34487</v>
      </c>
      <c r="F4489" s="22" t="s">
        <v>34488</v>
      </c>
      <c r="G4489" s="22" t="s">
        <v>20813</v>
      </c>
      <c r="H4489" s="22">
        <v>54128</v>
      </c>
      <c r="I4489" s="22" t="s">
        <v>20812</v>
      </c>
      <c r="J4489" s="22">
        <v>88.11</v>
      </c>
      <c r="K4489" s="22">
        <v>78.98</v>
      </c>
      <c r="L4489" s="22">
        <v>69.67</v>
      </c>
      <c r="M4489" s="23">
        <f t="shared" si="919"/>
        <v>78.92</v>
      </c>
      <c r="N4489" s="22">
        <v>89.32</v>
      </c>
      <c r="O4489" s="22">
        <v>104.56</v>
      </c>
      <c r="P4489" s="22">
        <v>109.79</v>
      </c>
      <c r="Q4489" s="23">
        <f t="shared" si="920"/>
        <v>101.22333333333334</v>
      </c>
      <c r="R4489" s="22">
        <v>149.56</v>
      </c>
      <c r="S4489" s="22">
        <v>178.89</v>
      </c>
      <c r="T4489" s="22">
        <v>130.37</v>
      </c>
      <c r="U4489" s="23">
        <f t="shared" si="921"/>
        <v>152.94</v>
      </c>
      <c r="V4489" s="24">
        <f t="shared" si="918"/>
        <v>1.937911809427268</v>
      </c>
      <c r="W4489" s="22">
        <f t="shared" si="922"/>
        <v>1.2826068592667681</v>
      </c>
    </row>
    <row r="4490" spans="4:23">
      <c r="D4490" s="22" t="s">
        <v>22529</v>
      </c>
      <c r="E4490" s="22" t="s">
        <v>47420</v>
      </c>
      <c r="F4490" s="22" t="s">
        <v>47421</v>
      </c>
      <c r="G4490" s="22" t="s">
        <v>22528</v>
      </c>
      <c r="H4490" s="22">
        <v>230648</v>
      </c>
      <c r="I4490" s="22" t="s">
        <v>22527</v>
      </c>
      <c r="J4490" s="22">
        <v>703.54</v>
      </c>
      <c r="K4490" s="22">
        <v>405.2</v>
      </c>
      <c r="L4490" s="22">
        <v>440.55</v>
      </c>
      <c r="M4490" s="23">
        <f t="shared" si="919"/>
        <v>516.42999999999995</v>
      </c>
      <c r="N4490" s="22">
        <v>367.05</v>
      </c>
      <c r="O4490" s="22">
        <v>1036.83</v>
      </c>
      <c r="P4490" s="22">
        <v>83.83</v>
      </c>
      <c r="Q4490" s="23">
        <f t="shared" si="920"/>
        <v>495.90333333333325</v>
      </c>
      <c r="R4490" s="22">
        <v>881.24</v>
      </c>
      <c r="S4490" s="22">
        <v>1229.02</v>
      </c>
      <c r="T4490" s="22">
        <v>893.54</v>
      </c>
      <c r="U4490" s="23">
        <f t="shared" si="921"/>
        <v>1001.2666666666668</v>
      </c>
      <c r="V4490" s="24">
        <f t="shared" si="918"/>
        <v>1.9388235901606545</v>
      </c>
      <c r="W4490" s="22">
        <f t="shared" si="922"/>
        <v>0.96025276094210887</v>
      </c>
    </row>
    <row r="4491" spans="4:23">
      <c r="D4491" s="22" t="s">
        <v>27463</v>
      </c>
      <c r="E4491" s="22" t="s">
        <v>45528</v>
      </c>
      <c r="F4491" s="22" t="s">
        <v>45529</v>
      </c>
      <c r="G4491" s="22" t="s">
        <v>27462</v>
      </c>
      <c r="H4491" s="22">
        <v>20947</v>
      </c>
      <c r="I4491" s="22" t="s">
        <v>27461</v>
      </c>
      <c r="J4491" s="22">
        <v>155.69999999999999</v>
      </c>
      <c r="K4491" s="22">
        <v>42.22</v>
      </c>
      <c r="L4491" s="22">
        <v>51.3</v>
      </c>
      <c r="M4491" s="23">
        <f t="shared" si="919"/>
        <v>83.073333333333323</v>
      </c>
      <c r="N4491" s="22">
        <v>34.51</v>
      </c>
      <c r="O4491" s="22">
        <v>9.39</v>
      </c>
      <c r="P4491" s="22">
        <v>133.24</v>
      </c>
      <c r="Q4491" s="23">
        <f t="shared" si="920"/>
        <v>59.046666666666674</v>
      </c>
      <c r="R4491" s="22">
        <v>192.2</v>
      </c>
      <c r="S4491" s="22">
        <v>111.31</v>
      </c>
      <c r="T4491" s="22">
        <v>179.78</v>
      </c>
      <c r="U4491" s="23">
        <f t="shared" si="921"/>
        <v>161.09666666666666</v>
      </c>
      <c r="V4491" s="24">
        <f t="shared" si="918"/>
        <v>1.9392103362490973</v>
      </c>
      <c r="W4491" s="22">
        <f t="shared" si="922"/>
        <v>0.71077762619372464</v>
      </c>
    </row>
    <row r="4492" spans="4:23">
      <c r="D4492" s="22" t="s">
        <v>8332</v>
      </c>
      <c r="E4492" s="22" t="s">
        <v>48281</v>
      </c>
      <c r="F4492" s="22" t="s">
        <v>48282</v>
      </c>
      <c r="G4492" s="22" t="s">
        <v>8331</v>
      </c>
      <c r="H4492" s="22">
        <v>18777</v>
      </c>
      <c r="I4492" s="22" t="s">
        <v>8330</v>
      </c>
      <c r="J4492" s="22">
        <v>353.43</v>
      </c>
      <c r="K4492" s="22">
        <v>18.670000000000002</v>
      </c>
      <c r="L4492" s="22">
        <v>83.37</v>
      </c>
      <c r="M4492" s="23">
        <f t="shared" si="919"/>
        <v>151.82333333333335</v>
      </c>
      <c r="N4492" s="22">
        <v>292.58</v>
      </c>
      <c r="O4492" s="22">
        <v>120.16</v>
      </c>
      <c r="P4492" s="22">
        <v>39.89</v>
      </c>
      <c r="Q4492" s="23">
        <f t="shared" si="920"/>
        <v>150.87666666666667</v>
      </c>
      <c r="R4492" s="22">
        <v>518.71</v>
      </c>
      <c r="S4492" s="22">
        <v>157.19</v>
      </c>
      <c r="T4492" s="22">
        <v>207.42</v>
      </c>
      <c r="U4492" s="23">
        <f t="shared" si="921"/>
        <v>294.44</v>
      </c>
      <c r="V4492" s="24">
        <f t="shared" si="918"/>
        <v>1.9393593430961422</v>
      </c>
      <c r="W4492" s="22">
        <f t="shared" si="922"/>
        <v>0.9937646826355192</v>
      </c>
    </row>
    <row r="4493" spans="4:23">
      <c r="D4493" s="22" t="s">
        <v>1631</v>
      </c>
      <c r="E4493" s="22" t="s">
        <v>44116</v>
      </c>
      <c r="F4493" s="22" t="s">
        <v>44117</v>
      </c>
      <c r="G4493" s="22" t="s">
        <v>1630</v>
      </c>
      <c r="H4493" s="22">
        <v>75483</v>
      </c>
      <c r="I4493" s="22" t="s">
        <v>1629</v>
      </c>
      <c r="J4493" s="22">
        <v>100.21</v>
      </c>
      <c r="K4493" s="22">
        <v>121.23</v>
      </c>
      <c r="L4493" s="22">
        <v>162.1</v>
      </c>
      <c r="M4493" s="23">
        <f t="shared" si="919"/>
        <v>127.84666666666665</v>
      </c>
      <c r="N4493" s="22">
        <v>153.16</v>
      </c>
      <c r="O4493" s="22">
        <v>97.2</v>
      </c>
      <c r="P4493" s="22">
        <v>205.89</v>
      </c>
      <c r="Q4493" s="23">
        <f t="shared" si="920"/>
        <v>152.08333333333334</v>
      </c>
      <c r="R4493" s="22">
        <v>203.03</v>
      </c>
      <c r="S4493" s="22">
        <v>203.67</v>
      </c>
      <c r="T4493" s="22">
        <v>337.22</v>
      </c>
      <c r="U4493" s="23">
        <f t="shared" si="921"/>
        <v>247.97333333333336</v>
      </c>
      <c r="V4493" s="24">
        <f t="shared" si="918"/>
        <v>1.9396151639985404</v>
      </c>
      <c r="W4493" s="22">
        <f t="shared" si="922"/>
        <v>1.1895760546487983</v>
      </c>
    </row>
    <row r="4494" spans="4:23">
      <c r="D4494" s="22" t="s">
        <v>23985</v>
      </c>
      <c r="E4494" s="22" t="s">
        <v>41474</v>
      </c>
      <c r="F4494" s="22" t="s">
        <v>41475</v>
      </c>
      <c r="G4494" s="22" t="s">
        <v>23984</v>
      </c>
      <c r="H4494" s="22">
        <v>319448</v>
      </c>
      <c r="I4494" s="22" t="s">
        <v>23983</v>
      </c>
      <c r="J4494" s="22">
        <v>993.96</v>
      </c>
      <c r="K4494" s="22">
        <v>562.08000000000004</v>
      </c>
      <c r="L4494" s="22">
        <v>470.23</v>
      </c>
      <c r="M4494" s="23">
        <f t="shared" si="919"/>
        <v>675.42333333333329</v>
      </c>
      <c r="N4494" s="22">
        <v>1379.82</v>
      </c>
      <c r="O4494" s="22">
        <v>1227.8</v>
      </c>
      <c r="P4494" s="22">
        <v>434.97</v>
      </c>
      <c r="Q4494" s="23">
        <f t="shared" si="920"/>
        <v>1014.1966666666667</v>
      </c>
      <c r="R4494" s="22">
        <v>1703.49</v>
      </c>
      <c r="S4494" s="22">
        <v>871.66</v>
      </c>
      <c r="T4494" s="22">
        <v>1355.68</v>
      </c>
      <c r="U4494" s="23">
        <f t="shared" si="921"/>
        <v>1310.2766666666666</v>
      </c>
      <c r="V4494" s="24">
        <f t="shared" si="918"/>
        <v>1.9399339673390024</v>
      </c>
      <c r="W4494" s="22">
        <f t="shared" si="922"/>
        <v>1.5015718537016294</v>
      </c>
    </row>
    <row r="4495" spans="4:23">
      <c r="D4495" s="22" t="s">
        <v>24485</v>
      </c>
      <c r="E4495" s="22" t="s">
        <v>37107</v>
      </c>
      <c r="F4495" s="22" t="s">
        <v>39956</v>
      </c>
      <c r="G4495" s="22" t="s">
        <v>24484</v>
      </c>
      <c r="H4495" s="22">
        <v>59069</v>
      </c>
      <c r="I4495" s="22" t="s">
        <v>24483</v>
      </c>
      <c r="J4495" s="22">
        <v>144.15</v>
      </c>
      <c r="K4495" s="22">
        <v>398.49</v>
      </c>
      <c r="L4495" s="22">
        <v>136.69999999999999</v>
      </c>
      <c r="M4495" s="23">
        <f t="shared" si="919"/>
        <v>226.44666666666663</v>
      </c>
      <c r="N4495" s="22">
        <v>209.14</v>
      </c>
      <c r="O4495" s="22">
        <v>365.19</v>
      </c>
      <c r="P4495" s="22">
        <v>508.14</v>
      </c>
      <c r="Q4495" s="23">
        <f t="shared" si="920"/>
        <v>360.82333333333327</v>
      </c>
      <c r="R4495" s="22">
        <v>545.20000000000005</v>
      </c>
      <c r="S4495" s="22">
        <v>364.47</v>
      </c>
      <c r="T4495" s="22">
        <v>409.1</v>
      </c>
      <c r="U4495" s="23">
        <f t="shared" si="921"/>
        <v>439.59</v>
      </c>
      <c r="V4495" s="24">
        <f t="shared" si="918"/>
        <v>1.9412518032207733</v>
      </c>
      <c r="W4495" s="22">
        <f t="shared" si="922"/>
        <v>1.5934141961315393</v>
      </c>
    </row>
    <row r="4496" spans="4:23">
      <c r="D4496" s="22" t="s">
        <v>14522</v>
      </c>
      <c r="E4496" s="22" t="s">
        <v>33511</v>
      </c>
      <c r="F4496" s="22" t="s">
        <v>33512</v>
      </c>
      <c r="G4496" s="22" t="s">
        <v>14519</v>
      </c>
      <c r="H4496" s="22">
        <v>71514</v>
      </c>
      <c r="I4496" s="22" t="s">
        <v>14518</v>
      </c>
      <c r="J4496" s="22">
        <v>822.43</v>
      </c>
      <c r="K4496" s="22">
        <v>1273.6099999999999</v>
      </c>
      <c r="L4496" s="22">
        <v>651.67999999999995</v>
      </c>
      <c r="M4496" s="23">
        <f t="shared" si="919"/>
        <v>915.90666666666664</v>
      </c>
      <c r="N4496" s="22">
        <v>1593.56</v>
      </c>
      <c r="O4496" s="22">
        <v>2115.89</v>
      </c>
      <c r="P4496" s="22">
        <v>2407.56</v>
      </c>
      <c r="Q4496" s="23">
        <f t="shared" si="920"/>
        <v>2039.0033333333333</v>
      </c>
      <c r="R4496" s="22">
        <v>1913.06</v>
      </c>
      <c r="S4496" s="22">
        <v>1531.71</v>
      </c>
      <c r="T4496" s="22">
        <v>1889.66</v>
      </c>
      <c r="U4496" s="23">
        <f t="shared" si="921"/>
        <v>1778.1433333333334</v>
      </c>
      <c r="V4496" s="24">
        <f t="shared" si="918"/>
        <v>1.9414023262923443</v>
      </c>
      <c r="W4496" s="22">
        <f t="shared" si="922"/>
        <v>2.2262130056919918</v>
      </c>
    </row>
    <row r="4497" spans="4:23">
      <c r="D4497" s="22" t="s">
        <v>25448</v>
      </c>
      <c r="E4497" s="22" t="s">
        <v>36982</v>
      </c>
      <c r="F4497" s="22" t="s">
        <v>36983</v>
      </c>
      <c r="G4497" s="22" t="s">
        <v>25447</v>
      </c>
      <c r="H4497" s="22">
        <v>51786</v>
      </c>
      <c r="I4497" s="22" t="s">
        <v>25446</v>
      </c>
      <c r="J4497" s="22">
        <v>165.98</v>
      </c>
      <c r="K4497" s="22">
        <v>222.48</v>
      </c>
      <c r="L4497" s="22">
        <v>36.47</v>
      </c>
      <c r="M4497" s="23">
        <f t="shared" si="919"/>
        <v>141.64333333333332</v>
      </c>
      <c r="N4497" s="22">
        <v>221.44</v>
      </c>
      <c r="O4497" s="22">
        <v>235.67</v>
      </c>
      <c r="P4497" s="22">
        <v>447.81</v>
      </c>
      <c r="Q4497" s="23">
        <f t="shared" si="920"/>
        <v>301.64000000000004</v>
      </c>
      <c r="R4497" s="22">
        <v>322.89999999999998</v>
      </c>
      <c r="S4497" s="22">
        <v>297.27999999999997</v>
      </c>
      <c r="T4497" s="22">
        <v>204.93</v>
      </c>
      <c r="U4497" s="23">
        <f t="shared" si="921"/>
        <v>275.03666666666663</v>
      </c>
      <c r="V4497" s="24">
        <f t="shared" si="918"/>
        <v>1.9417551126067822</v>
      </c>
      <c r="W4497" s="22">
        <f t="shared" si="922"/>
        <v>2.1295742828230537</v>
      </c>
    </row>
    <row r="4498" spans="4:23">
      <c r="D4498" s="22" t="s">
        <v>27367</v>
      </c>
      <c r="E4498" s="22" t="s">
        <v>45641</v>
      </c>
      <c r="F4498" s="22" t="s">
        <v>45642</v>
      </c>
      <c r="G4498" s="22" t="s">
        <v>27495</v>
      </c>
      <c r="H4498" s="22" t="s">
        <v>27494</v>
      </c>
      <c r="I4498" s="22" t="s">
        <v>27493</v>
      </c>
      <c r="J4498" s="22">
        <v>195.81</v>
      </c>
      <c r="K4498" s="22">
        <v>70.900000000000006</v>
      </c>
      <c r="L4498" s="22">
        <v>89.38</v>
      </c>
      <c r="M4498" s="23">
        <f t="shared" si="919"/>
        <v>118.69666666666667</v>
      </c>
      <c r="N4498" s="22">
        <v>114.34</v>
      </c>
      <c r="O4498" s="22">
        <v>232.37</v>
      </c>
      <c r="P4498" s="22">
        <v>87.48</v>
      </c>
      <c r="Q4498" s="23">
        <f t="shared" si="920"/>
        <v>144.73000000000002</v>
      </c>
      <c r="R4498" s="22">
        <v>173.92</v>
      </c>
      <c r="S4498" s="22">
        <v>251.49</v>
      </c>
      <c r="T4498" s="22">
        <v>266.29000000000002</v>
      </c>
      <c r="U4498" s="23">
        <f t="shared" si="921"/>
        <v>230.56666666666669</v>
      </c>
      <c r="V4498" s="24">
        <f t="shared" si="918"/>
        <v>1.9424864500547616</v>
      </c>
      <c r="W4498" s="22">
        <f t="shared" si="922"/>
        <v>1.2193265747423405</v>
      </c>
    </row>
    <row r="4499" spans="4:23">
      <c r="D4499" s="22" t="s">
        <v>11748</v>
      </c>
      <c r="E4499" s="22" t="s">
        <v>37653</v>
      </c>
      <c r="F4499" s="22" t="s">
        <v>37654</v>
      </c>
      <c r="G4499" s="22" t="s">
        <v>11747</v>
      </c>
      <c r="H4499" s="22">
        <v>211586</v>
      </c>
      <c r="I4499" s="22" t="s">
        <v>11746</v>
      </c>
      <c r="J4499" s="22">
        <v>245.83</v>
      </c>
      <c r="K4499" s="22">
        <v>14</v>
      </c>
      <c r="L4499" s="22">
        <v>131.72999999999999</v>
      </c>
      <c r="M4499" s="23">
        <f t="shared" si="919"/>
        <v>130.52000000000001</v>
      </c>
      <c r="N4499" s="22">
        <v>260.95999999999998</v>
      </c>
      <c r="O4499" s="22">
        <v>241.77</v>
      </c>
      <c r="P4499" s="22">
        <v>272.12</v>
      </c>
      <c r="Q4499" s="23">
        <f t="shared" si="920"/>
        <v>258.28333333333336</v>
      </c>
      <c r="R4499" s="22">
        <v>332.51</v>
      </c>
      <c r="S4499" s="22">
        <v>21.38</v>
      </c>
      <c r="T4499" s="22">
        <v>406.73</v>
      </c>
      <c r="U4499" s="23">
        <f t="shared" si="921"/>
        <v>253.54</v>
      </c>
      <c r="V4499" s="24">
        <f t="shared" si="918"/>
        <v>1.9425375421391355</v>
      </c>
      <c r="W4499" s="22">
        <f t="shared" si="922"/>
        <v>1.9788793543773624</v>
      </c>
    </row>
    <row r="4500" spans="4:23">
      <c r="D4500" s="22" t="s">
        <v>11631</v>
      </c>
      <c r="E4500" s="22" t="s">
        <v>37076</v>
      </c>
      <c r="F4500" s="22" t="s">
        <v>37077</v>
      </c>
      <c r="G4500" s="22" t="s">
        <v>11630</v>
      </c>
      <c r="H4500" s="22">
        <v>207819</v>
      </c>
      <c r="I4500" s="22" t="s">
        <v>11629</v>
      </c>
      <c r="J4500" s="22">
        <v>263.45</v>
      </c>
      <c r="K4500" s="22">
        <v>178.26</v>
      </c>
      <c r="L4500" s="22">
        <v>296.52</v>
      </c>
      <c r="M4500" s="23">
        <f t="shared" si="919"/>
        <v>246.07666666666668</v>
      </c>
      <c r="N4500" s="22">
        <v>262.94</v>
      </c>
      <c r="O4500" s="22">
        <v>536.39</v>
      </c>
      <c r="P4500" s="22">
        <v>640.1</v>
      </c>
      <c r="Q4500" s="23">
        <f t="shared" si="920"/>
        <v>479.80999999999995</v>
      </c>
      <c r="R4500" s="22">
        <v>517.72</v>
      </c>
      <c r="S4500" s="22">
        <v>478.03</v>
      </c>
      <c r="T4500" s="22">
        <v>438.34</v>
      </c>
      <c r="U4500" s="23">
        <f t="shared" si="921"/>
        <v>478.03</v>
      </c>
      <c r="V4500" s="24">
        <f t="shared" si="918"/>
        <v>1.9426059629112875</v>
      </c>
      <c r="W4500" s="22">
        <f t="shared" si="922"/>
        <v>1.9498394809205799</v>
      </c>
    </row>
    <row r="4501" spans="4:23">
      <c r="D4501" s="22" t="s">
        <v>23405</v>
      </c>
      <c r="E4501" s="22" t="s">
        <v>47687</v>
      </c>
      <c r="F4501" s="22" t="s">
        <v>47688</v>
      </c>
      <c r="G4501" s="22" t="s">
        <v>23404</v>
      </c>
      <c r="H4501" s="22">
        <v>112422</v>
      </c>
      <c r="I4501" s="22" t="s">
        <v>23403</v>
      </c>
      <c r="J4501" s="22">
        <v>840.53</v>
      </c>
      <c r="K4501" s="22">
        <v>824.82</v>
      </c>
      <c r="L4501" s="22">
        <v>682</v>
      </c>
      <c r="M4501" s="23">
        <f t="shared" si="919"/>
        <v>782.44999999999993</v>
      </c>
      <c r="N4501" s="22">
        <v>1087.92</v>
      </c>
      <c r="O4501" s="22">
        <v>1032.71</v>
      </c>
      <c r="P4501" s="22">
        <v>322.18</v>
      </c>
      <c r="Q4501" s="23">
        <f t="shared" si="920"/>
        <v>814.27</v>
      </c>
      <c r="R4501" s="22">
        <v>1698.06</v>
      </c>
      <c r="S4501" s="22">
        <v>1290.52</v>
      </c>
      <c r="T4501" s="22">
        <v>1572.45</v>
      </c>
      <c r="U4501" s="23">
        <f t="shared" si="921"/>
        <v>1520.3433333333332</v>
      </c>
      <c r="V4501" s="24">
        <f t="shared" si="918"/>
        <v>1.9430549342876009</v>
      </c>
      <c r="W4501" s="22">
        <f t="shared" si="922"/>
        <v>1.0406671352802097</v>
      </c>
    </row>
    <row r="4502" spans="4:23">
      <c r="D4502" s="22" t="s">
        <v>26309</v>
      </c>
      <c r="E4502" s="22" t="s">
        <v>40963</v>
      </c>
      <c r="F4502" s="22" t="s">
        <v>40964</v>
      </c>
      <c r="G4502" s="22" t="s">
        <v>26307</v>
      </c>
      <c r="H4502" s="22">
        <v>71844</v>
      </c>
      <c r="I4502" s="22" t="s">
        <v>26306</v>
      </c>
      <c r="J4502" s="22">
        <v>195.83</v>
      </c>
      <c r="K4502" s="22">
        <v>379.21</v>
      </c>
      <c r="L4502" s="22">
        <v>301.42</v>
      </c>
      <c r="M4502" s="23">
        <f t="shared" si="919"/>
        <v>292.15333333333336</v>
      </c>
      <c r="N4502" s="22">
        <v>245.88</v>
      </c>
      <c r="O4502" s="22">
        <v>315.3</v>
      </c>
      <c r="P4502" s="22">
        <v>212.75</v>
      </c>
      <c r="Q4502" s="23">
        <f t="shared" si="920"/>
        <v>257.97666666666669</v>
      </c>
      <c r="R4502" s="22">
        <v>459.52</v>
      </c>
      <c r="S4502" s="22">
        <v>741.71</v>
      </c>
      <c r="T4502" s="22">
        <v>502.27</v>
      </c>
      <c r="U4502" s="23">
        <f t="shared" si="921"/>
        <v>567.83333333333337</v>
      </c>
      <c r="V4502" s="24">
        <f t="shared" si="918"/>
        <v>1.9436140839285305</v>
      </c>
      <c r="W4502" s="22">
        <f t="shared" si="922"/>
        <v>0.88301804988248178</v>
      </c>
    </row>
    <row r="4503" spans="4:23">
      <c r="D4503" s="22" t="s">
        <v>20453</v>
      </c>
      <c r="E4503" s="22" t="s">
        <v>36327</v>
      </c>
      <c r="F4503" s="22" t="s">
        <v>36328</v>
      </c>
      <c r="G4503" s="22" t="s">
        <v>20452</v>
      </c>
      <c r="H4503" s="22" t="s">
        <v>16059</v>
      </c>
      <c r="I4503" s="22" t="s">
        <v>20451</v>
      </c>
      <c r="J4503" s="22">
        <v>518.94000000000005</v>
      </c>
      <c r="K4503" s="22">
        <v>373.56</v>
      </c>
      <c r="L4503" s="22">
        <v>529.84</v>
      </c>
      <c r="M4503" s="23">
        <f t="shared" si="919"/>
        <v>474.1133333333334</v>
      </c>
      <c r="N4503" s="22">
        <v>479.43</v>
      </c>
      <c r="O4503" s="22">
        <v>334.91</v>
      </c>
      <c r="P4503" s="22">
        <v>439.11</v>
      </c>
      <c r="Q4503" s="23">
        <f t="shared" si="920"/>
        <v>417.81666666666666</v>
      </c>
      <c r="R4503" s="22">
        <v>770.31</v>
      </c>
      <c r="S4503" s="22">
        <v>560.01</v>
      </c>
      <c r="T4503" s="22">
        <v>1435.31</v>
      </c>
      <c r="U4503" s="23">
        <f t="shared" si="921"/>
        <v>921.87666666666667</v>
      </c>
      <c r="V4503" s="24">
        <f t="shared" si="918"/>
        <v>1.9444225712558176</v>
      </c>
      <c r="W4503" s="22">
        <f t="shared" si="922"/>
        <v>0.8812590519847574</v>
      </c>
    </row>
    <row r="4504" spans="4:23">
      <c r="D4504" s="22" t="s">
        <v>25684</v>
      </c>
      <c r="E4504" s="22" t="s">
        <v>36790</v>
      </c>
      <c r="F4504" s="22" t="s">
        <v>36791</v>
      </c>
      <c r="G4504" s="22" t="s">
        <v>25683</v>
      </c>
      <c r="H4504" s="22">
        <v>218397</v>
      </c>
      <c r="I4504" s="22" t="s">
        <v>25682</v>
      </c>
      <c r="J4504" s="22">
        <v>175.53</v>
      </c>
      <c r="K4504" s="22">
        <v>223.43</v>
      </c>
      <c r="L4504" s="22">
        <v>614.74</v>
      </c>
      <c r="M4504" s="23">
        <f t="shared" si="919"/>
        <v>337.90000000000003</v>
      </c>
      <c r="N4504" s="22">
        <v>277.45</v>
      </c>
      <c r="O4504" s="22">
        <v>394.1</v>
      </c>
      <c r="P4504" s="22">
        <v>456.83</v>
      </c>
      <c r="Q4504" s="23">
        <f t="shared" si="920"/>
        <v>376.12666666666661</v>
      </c>
      <c r="R4504" s="22">
        <v>483.39</v>
      </c>
      <c r="S4504" s="22">
        <v>948.46</v>
      </c>
      <c r="T4504" s="22">
        <v>539.45000000000005</v>
      </c>
      <c r="U4504" s="23">
        <f t="shared" si="921"/>
        <v>657.1</v>
      </c>
      <c r="V4504" s="24">
        <f t="shared" si="918"/>
        <v>1.9446581828943472</v>
      </c>
      <c r="W4504" s="22">
        <f t="shared" si="922"/>
        <v>1.113130117391733</v>
      </c>
    </row>
    <row r="4505" spans="4:23">
      <c r="D4505" s="22" t="s">
        <v>24494</v>
      </c>
      <c r="E4505" s="22" t="s">
        <v>38374</v>
      </c>
      <c r="F4505" s="22" t="s">
        <v>38375</v>
      </c>
      <c r="G4505" s="22" t="s">
        <v>24493</v>
      </c>
      <c r="H4505" s="22">
        <v>381022</v>
      </c>
      <c r="I4505" s="22" t="s">
        <v>24492</v>
      </c>
      <c r="J4505" s="22">
        <v>329.83</v>
      </c>
      <c r="K4505" s="22">
        <v>283.33</v>
      </c>
      <c r="L4505" s="22">
        <v>812.26</v>
      </c>
      <c r="M4505" s="23">
        <f t="shared" si="919"/>
        <v>475.14000000000004</v>
      </c>
      <c r="N4505" s="22">
        <v>644.54999999999995</v>
      </c>
      <c r="O4505" s="22">
        <v>968.55</v>
      </c>
      <c r="P4505" s="22">
        <v>687.82</v>
      </c>
      <c r="Q4505" s="23">
        <f t="shared" si="920"/>
        <v>766.97333333333336</v>
      </c>
      <c r="R4505" s="22">
        <v>553.11</v>
      </c>
      <c r="S4505" s="22">
        <v>875.54</v>
      </c>
      <c r="T4505" s="22">
        <v>1343.33</v>
      </c>
      <c r="U4505" s="23">
        <f t="shared" si="921"/>
        <v>923.99333333333334</v>
      </c>
      <c r="V4505" s="24">
        <f t="shared" si="918"/>
        <v>1.9446759551570763</v>
      </c>
      <c r="W4505" s="22">
        <f t="shared" si="922"/>
        <v>1.6142049360890123</v>
      </c>
    </row>
    <row r="4506" spans="4:23">
      <c r="D4506" s="22" t="s">
        <v>17434</v>
      </c>
      <c r="E4506" s="22" t="s">
        <v>38601</v>
      </c>
      <c r="F4506" s="22" t="s">
        <v>38602</v>
      </c>
      <c r="G4506" s="22" t="s">
        <v>17433</v>
      </c>
      <c r="H4506" s="22">
        <v>100012</v>
      </c>
      <c r="I4506" s="22" t="s">
        <v>17432</v>
      </c>
      <c r="J4506" s="22">
        <v>2639.54</v>
      </c>
      <c r="K4506" s="22">
        <v>2951.09</v>
      </c>
      <c r="L4506" s="22">
        <v>3554.43</v>
      </c>
      <c r="M4506" s="23">
        <f t="shared" si="919"/>
        <v>3048.353333333333</v>
      </c>
      <c r="N4506" s="22">
        <v>3247.54</v>
      </c>
      <c r="O4506" s="22">
        <v>3010.16</v>
      </c>
      <c r="P4506" s="22">
        <v>2614.59</v>
      </c>
      <c r="Q4506" s="23">
        <f t="shared" si="920"/>
        <v>2957.4300000000003</v>
      </c>
      <c r="R4506" s="22">
        <v>4947.57</v>
      </c>
      <c r="S4506" s="22">
        <v>5482.05</v>
      </c>
      <c r="T4506" s="22">
        <v>7354.7</v>
      </c>
      <c r="U4506" s="23">
        <f t="shared" si="921"/>
        <v>5928.1066666666666</v>
      </c>
      <c r="V4506" s="24">
        <f t="shared" si="918"/>
        <v>1.944691450903548</v>
      </c>
      <c r="W4506" s="22">
        <f t="shared" si="922"/>
        <v>0.9701729677005948</v>
      </c>
    </row>
    <row r="4507" spans="4:23">
      <c r="D4507" s="22" t="s">
        <v>4140</v>
      </c>
      <c r="E4507" s="22" t="s">
        <v>33409</v>
      </c>
      <c r="F4507" s="22" t="s">
        <v>33410</v>
      </c>
      <c r="G4507" s="22" t="s">
        <v>4139</v>
      </c>
      <c r="H4507" s="22">
        <v>170760</v>
      </c>
      <c r="I4507" s="22" t="s">
        <v>4138</v>
      </c>
      <c r="J4507" s="22">
        <v>348.34</v>
      </c>
      <c r="K4507" s="22">
        <v>442.27</v>
      </c>
      <c r="L4507" s="22">
        <v>671.73</v>
      </c>
      <c r="M4507" s="23">
        <f t="shared" si="919"/>
        <v>487.44666666666666</v>
      </c>
      <c r="N4507" s="22">
        <v>1279.32</v>
      </c>
      <c r="O4507" s="22">
        <v>1008.66</v>
      </c>
      <c r="P4507" s="22">
        <v>1014.84</v>
      </c>
      <c r="Q4507" s="23">
        <f t="shared" si="920"/>
        <v>1100.94</v>
      </c>
      <c r="R4507" s="22">
        <v>823.82</v>
      </c>
      <c r="S4507" s="22">
        <v>840.09</v>
      </c>
      <c r="T4507" s="22">
        <v>1181.1199999999999</v>
      </c>
      <c r="U4507" s="23">
        <f t="shared" si="921"/>
        <v>948.34333333333325</v>
      </c>
      <c r="V4507" s="24">
        <f t="shared" si="918"/>
        <v>1.9455325027011501</v>
      </c>
      <c r="W4507" s="22">
        <f t="shared" si="922"/>
        <v>2.2585855546589713</v>
      </c>
    </row>
    <row r="4508" spans="4:23">
      <c r="D4508" s="22" t="s">
        <v>6247</v>
      </c>
      <c r="E4508" s="22" t="s">
        <v>46424</v>
      </c>
      <c r="F4508" s="22" t="s">
        <v>46425</v>
      </c>
      <c r="G4508" s="22" t="s">
        <v>6246</v>
      </c>
      <c r="H4508" s="22">
        <v>53625</v>
      </c>
      <c r="I4508" s="22" t="s">
        <v>6245</v>
      </c>
      <c r="J4508" s="22">
        <v>496.25</v>
      </c>
      <c r="K4508" s="22">
        <v>229.53</v>
      </c>
      <c r="L4508" s="22">
        <v>202.5</v>
      </c>
      <c r="M4508" s="23">
        <f t="shared" si="919"/>
        <v>309.42666666666668</v>
      </c>
      <c r="N4508" s="22">
        <v>257.13</v>
      </c>
      <c r="O4508" s="22">
        <v>551.13</v>
      </c>
      <c r="P4508" s="22">
        <v>185.35</v>
      </c>
      <c r="Q4508" s="23">
        <f t="shared" si="920"/>
        <v>331.20333333333332</v>
      </c>
      <c r="R4508" s="22">
        <v>581.26</v>
      </c>
      <c r="S4508" s="22">
        <v>677.53</v>
      </c>
      <c r="T4508" s="22">
        <v>547.71</v>
      </c>
      <c r="U4508" s="23">
        <f t="shared" si="921"/>
        <v>602.16666666666663</v>
      </c>
      <c r="V4508" s="24">
        <f t="shared" si="918"/>
        <v>1.9460723057698106</v>
      </c>
      <c r="W4508" s="22">
        <f t="shared" si="922"/>
        <v>1.0703774723143877</v>
      </c>
    </row>
    <row r="4509" spans="4:23">
      <c r="D4509" s="22" t="s">
        <v>588</v>
      </c>
      <c r="E4509" s="22" t="s">
        <v>33156</v>
      </c>
      <c r="F4509" s="22" t="s">
        <v>33157</v>
      </c>
      <c r="G4509" s="22" t="s">
        <v>586</v>
      </c>
      <c r="H4509" s="22">
        <v>20492</v>
      </c>
      <c r="I4509" s="22" t="s">
        <v>585</v>
      </c>
      <c r="J4509" s="22">
        <v>3915.97</v>
      </c>
      <c r="K4509" s="22">
        <v>4024.73</v>
      </c>
      <c r="L4509" s="22">
        <v>3863.25</v>
      </c>
      <c r="M4509" s="23">
        <f t="shared" si="919"/>
        <v>3934.65</v>
      </c>
      <c r="N4509" s="22">
        <v>5883.18</v>
      </c>
      <c r="O4509" s="22">
        <v>5928.63</v>
      </c>
      <c r="P4509" s="22">
        <v>5789.66</v>
      </c>
      <c r="Q4509" s="23">
        <f t="shared" si="920"/>
        <v>5867.1566666666668</v>
      </c>
      <c r="R4509" s="22">
        <v>7511.73</v>
      </c>
      <c r="S4509" s="22">
        <v>7572.54</v>
      </c>
      <c r="T4509" s="22">
        <v>7888.79</v>
      </c>
      <c r="U4509" s="23">
        <f t="shared" si="921"/>
        <v>7657.6866666666674</v>
      </c>
      <c r="V4509" s="24">
        <f t="shared" si="918"/>
        <v>1.9462180032955072</v>
      </c>
      <c r="W4509" s="22">
        <f t="shared" si="922"/>
        <v>1.4911508435735494</v>
      </c>
    </row>
    <row r="4510" spans="4:23">
      <c r="D4510" s="22" t="s">
        <v>284</v>
      </c>
      <c r="E4510" s="22" t="s">
        <v>47594</v>
      </c>
      <c r="F4510" s="22" t="s">
        <v>47595</v>
      </c>
      <c r="G4510" s="22" t="s">
        <v>283</v>
      </c>
      <c r="H4510" s="22">
        <v>320226</v>
      </c>
      <c r="I4510" s="22" t="s">
        <v>282</v>
      </c>
      <c r="J4510" s="22">
        <v>235.55</v>
      </c>
      <c r="K4510" s="22">
        <v>168.64</v>
      </c>
      <c r="L4510" s="22">
        <v>408.37</v>
      </c>
      <c r="M4510" s="23">
        <f t="shared" si="919"/>
        <v>270.8533333333333</v>
      </c>
      <c r="N4510" s="22">
        <v>416.83</v>
      </c>
      <c r="O4510" s="22">
        <v>85.36</v>
      </c>
      <c r="P4510" s="22">
        <v>361.33</v>
      </c>
      <c r="Q4510" s="23">
        <f t="shared" si="920"/>
        <v>287.83999999999997</v>
      </c>
      <c r="R4510" s="22">
        <v>457.18</v>
      </c>
      <c r="S4510" s="22">
        <v>722.71</v>
      </c>
      <c r="T4510" s="22">
        <v>402.19</v>
      </c>
      <c r="U4510" s="23">
        <f t="shared" si="921"/>
        <v>527.36</v>
      </c>
      <c r="V4510" s="24">
        <f t="shared" si="918"/>
        <v>1.9470316038200259</v>
      </c>
      <c r="W4510" s="22">
        <f t="shared" si="922"/>
        <v>1.0627153687112336</v>
      </c>
    </row>
    <row r="4511" spans="4:23">
      <c r="D4511" s="22" t="s">
        <v>7957</v>
      </c>
      <c r="E4511" s="22" t="s">
        <v>34869</v>
      </c>
      <c r="F4511" s="22" t="s">
        <v>34870</v>
      </c>
      <c r="G4511" s="22" t="s">
        <v>8090</v>
      </c>
      <c r="H4511" s="22">
        <v>17425</v>
      </c>
      <c r="I4511" s="22" t="s">
        <v>8089</v>
      </c>
      <c r="J4511" s="22">
        <v>153.38999999999999</v>
      </c>
      <c r="K4511" s="22">
        <v>238.95</v>
      </c>
      <c r="L4511" s="22">
        <v>66.459999999999994</v>
      </c>
      <c r="M4511" s="23">
        <f t="shared" si="919"/>
        <v>152.93333333333331</v>
      </c>
      <c r="N4511" s="22">
        <v>100.52</v>
      </c>
      <c r="O4511" s="22">
        <v>140.19</v>
      </c>
      <c r="P4511" s="22">
        <v>195.23</v>
      </c>
      <c r="Q4511" s="23">
        <f t="shared" si="920"/>
        <v>145.3133333333333</v>
      </c>
      <c r="R4511" s="22">
        <v>119.7</v>
      </c>
      <c r="S4511" s="22">
        <v>499.5</v>
      </c>
      <c r="T4511" s="22">
        <v>274.3</v>
      </c>
      <c r="U4511" s="23">
        <f t="shared" si="921"/>
        <v>297.83333333333331</v>
      </c>
      <c r="V4511" s="24">
        <f t="shared" si="918"/>
        <v>1.9474716652136008</v>
      </c>
      <c r="W4511" s="22">
        <f t="shared" si="922"/>
        <v>0.95017436791630339</v>
      </c>
    </row>
    <row r="4512" spans="4:23">
      <c r="D4512" s="22" t="s">
        <v>22875</v>
      </c>
      <c r="E4512" s="22" t="s">
        <v>36792</v>
      </c>
      <c r="F4512" s="22" t="s">
        <v>36793</v>
      </c>
      <c r="G4512" s="22" t="s">
        <v>22873</v>
      </c>
      <c r="H4512" s="22">
        <v>71963</v>
      </c>
      <c r="I4512" s="22" t="s">
        <v>22872</v>
      </c>
      <c r="J4512" s="22">
        <v>556.16999999999996</v>
      </c>
      <c r="K4512" s="22">
        <v>271.92</v>
      </c>
      <c r="L4512" s="22">
        <v>346.99</v>
      </c>
      <c r="M4512" s="23">
        <f t="shared" si="919"/>
        <v>391.69333333333333</v>
      </c>
      <c r="N4512" s="22">
        <v>521.92999999999995</v>
      </c>
      <c r="O4512" s="22">
        <v>591.82000000000005</v>
      </c>
      <c r="P4512" s="22">
        <v>403.16</v>
      </c>
      <c r="Q4512" s="23">
        <f t="shared" si="920"/>
        <v>505.63666666666671</v>
      </c>
      <c r="R4512" s="22">
        <v>730.69</v>
      </c>
      <c r="S4512" s="22">
        <v>773.44</v>
      </c>
      <c r="T4512" s="22">
        <v>784.63</v>
      </c>
      <c r="U4512" s="23">
        <f t="shared" si="921"/>
        <v>762.92000000000007</v>
      </c>
      <c r="V4512" s="24">
        <f t="shared" si="918"/>
        <v>1.94774823841781</v>
      </c>
      <c r="W4512" s="22">
        <f t="shared" si="922"/>
        <v>1.2908993430234539</v>
      </c>
    </row>
    <row r="4513" spans="4:23">
      <c r="D4513" s="22" t="s">
        <v>33044</v>
      </c>
      <c r="E4513" s="22" t="s">
        <v>45904</v>
      </c>
      <c r="F4513" s="22" t="s">
        <v>45905</v>
      </c>
      <c r="G4513" s="22" t="s">
        <v>33042</v>
      </c>
      <c r="H4513" s="22">
        <v>15526</v>
      </c>
      <c r="I4513" s="22" t="s">
        <v>33041</v>
      </c>
      <c r="J4513" s="22">
        <v>737.88</v>
      </c>
      <c r="K4513" s="22">
        <v>913.44</v>
      </c>
      <c r="L4513" s="22">
        <v>1042.29</v>
      </c>
      <c r="M4513" s="23">
        <f t="shared" si="919"/>
        <v>897.87</v>
      </c>
      <c r="N4513" s="22">
        <v>751.69</v>
      </c>
      <c r="O4513" s="22">
        <v>614.52</v>
      </c>
      <c r="P4513" s="22">
        <v>1129.03</v>
      </c>
      <c r="Q4513" s="23">
        <f t="shared" si="920"/>
        <v>831.74666666666656</v>
      </c>
      <c r="R4513" s="22">
        <v>1556.83</v>
      </c>
      <c r="S4513" s="22">
        <v>1181.3399999999999</v>
      </c>
      <c r="T4513" s="22">
        <v>2508.92</v>
      </c>
      <c r="U4513" s="23">
        <f t="shared" si="921"/>
        <v>1749.03</v>
      </c>
      <c r="V4513" s="24">
        <f t="shared" si="918"/>
        <v>1.9479768786127167</v>
      </c>
      <c r="W4513" s="22">
        <f t="shared" si="922"/>
        <v>0.9263553372611476</v>
      </c>
    </row>
    <row r="4514" spans="4:23">
      <c r="D4514" s="22" t="s">
        <v>7712</v>
      </c>
      <c r="E4514" s="22" t="s">
        <v>37111</v>
      </c>
      <c r="F4514" s="22" t="s">
        <v>37112</v>
      </c>
      <c r="G4514" s="22" t="s">
        <v>7711</v>
      </c>
      <c r="H4514" s="22">
        <v>353156</v>
      </c>
      <c r="I4514" s="22" t="s">
        <v>7710</v>
      </c>
      <c r="J4514" s="22">
        <v>133.29</v>
      </c>
      <c r="K4514" s="22">
        <v>177.4</v>
      </c>
      <c r="L4514" s="22">
        <v>202.5</v>
      </c>
      <c r="M4514" s="23">
        <f t="shared" si="919"/>
        <v>171.06333333333336</v>
      </c>
      <c r="N4514" s="22">
        <v>151.97999999999999</v>
      </c>
      <c r="O4514" s="22">
        <v>125.05</v>
      </c>
      <c r="P4514" s="22">
        <v>110.93</v>
      </c>
      <c r="Q4514" s="23">
        <f t="shared" si="920"/>
        <v>129.32</v>
      </c>
      <c r="R4514" s="22">
        <v>226.85</v>
      </c>
      <c r="S4514" s="22">
        <v>233.34</v>
      </c>
      <c r="T4514" s="22">
        <v>539.52</v>
      </c>
      <c r="U4514" s="23">
        <f t="shared" si="921"/>
        <v>333.23666666666668</v>
      </c>
      <c r="V4514" s="24">
        <f t="shared" si="918"/>
        <v>1.9480309437050602</v>
      </c>
      <c r="W4514" s="22">
        <f t="shared" si="922"/>
        <v>0.75597731834213433</v>
      </c>
    </row>
    <row r="4515" spans="4:23">
      <c r="D4515" s="22" t="s">
        <v>9360</v>
      </c>
      <c r="E4515" s="22" t="s">
        <v>41462</v>
      </c>
      <c r="F4515" s="22" t="s">
        <v>41463</v>
      </c>
      <c r="G4515" s="22" t="s">
        <v>9359</v>
      </c>
      <c r="H4515" s="22">
        <v>23943</v>
      </c>
      <c r="I4515" s="22" t="s">
        <v>9358</v>
      </c>
      <c r="J4515" s="22">
        <v>556.24</v>
      </c>
      <c r="K4515" s="22">
        <v>506.45</v>
      </c>
      <c r="L4515" s="22">
        <v>683.08</v>
      </c>
      <c r="M4515" s="23">
        <f t="shared" si="919"/>
        <v>581.92333333333329</v>
      </c>
      <c r="N4515" s="22">
        <v>134.68</v>
      </c>
      <c r="O4515" s="22">
        <v>611.34</v>
      </c>
      <c r="P4515" s="22">
        <v>511.27</v>
      </c>
      <c r="Q4515" s="23">
        <f t="shared" si="920"/>
        <v>419.09666666666664</v>
      </c>
      <c r="R4515" s="22">
        <v>1008.96</v>
      </c>
      <c r="S4515" s="22">
        <v>2031.27</v>
      </c>
      <c r="T4515" s="22">
        <v>361.85</v>
      </c>
      <c r="U4515" s="23">
        <f t="shared" si="921"/>
        <v>1134.0266666666666</v>
      </c>
      <c r="V4515" s="24">
        <f t="shared" si="918"/>
        <v>1.9487561362607906</v>
      </c>
      <c r="W4515" s="22">
        <f t="shared" si="922"/>
        <v>0.72019223609066485</v>
      </c>
    </row>
    <row r="4516" spans="4:23">
      <c r="D4516" s="22" t="s">
        <v>10261</v>
      </c>
      <c r="E4516" s="22" t="s">
        <v>41418</v>
      </c>
      <c r="F4516" s="22" t="s">
        <v>41419</v>
      </c>
      <c r="G4516" s="22" t="s">
        <v>10260</v>
      </c>
      <c r="H4516" s="22">
        <v>109331</v>
      </c>
      <c r="I4516" s="22" t="s">
        <v>10259</v>
      </c>
      <c r="J4516" s="22">
        <v>920.12</v>
      </c>
      <c r="K4516" s="22">
        <v>1141.48</v>
      </c>
      <c r="L4516" s="22">
        <v>606.91</v>
      </c>
      <c r="M4516" s="23">
        <f t="shared" si="919"/>
        <v>889.50333333333322</v>
      </c>
      <c r="N4516" s="22">
        <v>1151.75</v>
      </c>
      <c r="O4516" s="22">
        <v>1032.67</v>
      </c>
      <c r="P4516" s="22">
        <v>1006.02</v>
      </c>
      <c r="Q4516" s="23">
        <f t="shared" si="920"/>
        <v>1063.48</v>
      </c>
      <c r="R4516" s="22">
        <v>1779.33</v>
      </c>
      <c r="S4516" s="22">
        <v>1862.52</v>
      </c>
      <c r="T4516" s="22">
        <v>1558.87</v>
      </c>
      <c r="U4516" s="23">
        <f t="shared" si="921"/>
        <v>1733.573333333333</v>
      </c>
      <c r="V4516" s="24">
        <f t="shared" si="918"/>
        <v>1.9489228071095854</v>
      </c>
      <c r="W4516" s="22">
        <f t="shared" si="922"/>
        <v>1.195588549415217</v>
      </c>
    </row>
    <row r="4517" spans="4:23">
      <c r="D4517" s="22" t="s">
        <v>7700</v>
      </c>
      <c r="E4517" s="22" t="s">
        <v>35420</v>
      </c>
      <c r="F4517" s="22" t="s">
        <v>35421</v>
      </c>
      <c r="G4517" s="22" t="s">
        <v>7699</v>
      </c>
      <c r="H4517" s="22">
        <v>69641</v>
      </c>
      <c r="I4517" s="22" t="s">
        <v>7698</v>
      </c>
      <c r="J4517" s="22">
        <v>688.82</v>
      </c>
      <c r="K4517" s="22">
        <v>470.83</v>
      </c>
      <c r="L4517" s="22">
        <v>703.31</v>
      </c>
      <c r="M4517" s="23">
        <f t="shared" si="919"/>
        <v>620.98666666666668</v>
      </c>
      <c r="N4517" s="22">
        <v>830.94</v>
      </c>
      <c r="O4517" s="22">
        <v>875.55</v>
      </c>
      <c r="P4517" s="22">
        <v>808.29</v>
      </c>
      <c r="Q4517" s="23">
        <f t="shared" si="920"/>
        <v>838.25999999999988</v>
      </c>
      <c r="R4517" s="22">
        <v>1184.5899999999999</v>
      </c>
      <c r="S4517" s="22">
        <v>1052.78</v>
      </c>
      <c r="T4517" s="22">
        <v>1394.73</v>
      </c>
      <c r="U4517" s="23">
        <f t="shared" si="921"/>
        <v>1210.7</v>
      </c>
      <c r="V4517" s="24">
        <f t="shared" si="918"/>
        <v>1.9496392837205307</v>
      </c>
      <c r="W4517" s="22">
        <f t="shared" si="922"/>
        <v>1.349884055481599</v>
      </c>
    </row>
    <row r="4518" spans="4:23">
      <c r="D4518" s="22" t="s">
        <v>12997</v>
      </c>
      <c r="E4518" s="22" t="s">
        <v>34098</v>
      </c>
      <c r="F4518" s="22" t="s">
        <v>34099</v>
      </c>
      <c r="G4518" s="22" t="s">
        <v>12996</v>
      </c>
      <c r="H4518" s="22">
        <v>68539</v>
      </c>
      <c r="I4518" s="22" t="s">
        <v>12995</v>
      </c>
      <c r="J4518" s="22">
        <v>3496.93</v>
      </c>
      <c r="K4518" s="22">
        <v>3385.83</v>
      </c>
      <c r="L4518" s="22">
        <v>3031.7</v>
      </c>
      <c r="M4518" s="23">
        <f t="shared" si="919"/>
        <v>3304.8199999999997</v>
      </c>
      <c r="N4518" s="22">
        <v>4031.83</v>
      </c>
      <c r="O4518" s="22">
        <v>3842.63</v>
      </c>
      <c r="P4518" s="22">
        <v>3721.69</v>
      </c>
      <c r="Q4518" s="23">
        <f t="shared" si="920"/>
        <v>3865.3833333333332</v>
      </c>
      <c r="R4518" s="22">
        <v>5988.85</v>
      </c>
      <c r="S4518" s="22">
        <v>6927.21</v>
      </c>
      <c r="T4518" s="22">
        <v>6414.77</v>
      </c>
      <c r="U4518" s="23">
        <f t="shared" si="921"/>
        <v>6443.6100000000006</v>
      </c>
      <c r="V4518" s="24">
        <f t="shared" si="918"/>
        <v>1.9497612577992147</v>
      </c>
      <c r="W4518" s="22">
        <f t="shared" si="922"/>
        <v>1.1696199288715674</v>
      </c>
    </row>
    <row r="4519" spans="4:23">
      <c r="D4519" s="22" t="s">
        <v>29487</v>
      </c>
      <c r="E4519" s="22" t="s">
        <v>42864</v>
      </c>
      <c r="F4519" s="22" t="s">
        <v>42865</v>
      </c>
      <c r="G4519" s="22" t="s">
        <v>28493</v>
      </c>
      <c r="H4519" s="22">
        <v>66878</v>
      </c>
      <c r="I4519" s="22" t="s">
        <v>27235</v>
      </c>
      <c r="J4519" s="22">
        <v>164</v>
      </c>
      <c r="K4519" s="22">
        <v>133.80000000000001</v>
      </c>
      <c r="L4519" s="22">
        <v>190.88</v>
      </c>
      <c r="M4519" s="23">
        <f t="shared" si="919"/>
        <v>162.89333333333335</v>
      </c>
      <c r="N4519" s="22">
        <v>206.41</v>
      </c>
      <c r="O4519" s="22">
        <v>137.11000000000001</v>
      </c>
      <c r="P4519" s="22">
        <v>221.97</v>
      </c>
      <c r="Q4519" s="23">
        <f t="shared" si="920"/>
        <v>188.49666666666667</v>
      </c>
      <c r="R4519" s="22">
        <v>401.6</v>
      </c>
      <c r="S4519" s="22">
        <v>209.5</v>
      </c>
      <c r="T4519" s="22">
        <v>342.07</v>
      </c>
      <c r="U4519" s="23">
        <f t="shared" si="921"/>
        <v>317.72333333333336</v>
      </c>
      <c r="V4519" s="24">
        <f t="shared" si="918"/>
        <v>1.9504993042481789</v>
      </c>
      <c r="W4519" s="22">
        <f t="shared" si="922"/>
        <v>1.1571785217320127</v>
      </c>
    </row>
    <row r="4520" spans="4:23">
      <c r="D4520" s="22" t="s">
        <v>19320</v>
      </c>
      <c r="E4520" s="22" t="s">
        <v>34831</v>
      </c>
      <c r="F4520" s="22" t="s">
        <v>34832</v>
      </c>
      <c r="G4520" s="22" t="s">
        <v>3091</v>
      </c>
      <c r="H4520" s="22">
        <v>77853</v>
      </c>
      <c r="I4520" s="22" t="s">
        <v>3090</v>
      </c>
      <c r="J4520" s="22">
        <v>525.28</v>
      </c>
      <c r="K4520" s="22">
        <v>469.1</v>
      </c>
      <c r="L4520" s="22">
        <v>101.48</v>
      </c>
      <c r="M4520" s="23">
        <f t="shared" si="919"/>
        <v>365.28666666666663</v>
      </c>
      <c r="N4520" s="22">
        <v>432.66</v>
      </c>
      <c r="O4520" s="22">
        <v>456.17</v>
      </c>
      <c r="P4520" s="22">
        <v>94.38</v>
      </c>
      <c r="Q4520" s="23">
        <f t="shared" si="920"/>
        <v>327.73666666666668</v>
      </c>
      <c r="R4520" s="22">
        <v>944.48</v>
      </c>
      <c r="S4520" s="22">
        <v>430.48</v>
      </c>
      <c r="T4520" s="22">
        <v>762.66</v>
      </c>
      <c r="U4520" s="23">
        <f t="shared" si="921"/>
        <v>712.54</v>
      </c>
      <c r="V4520" s="24">
        <f t="shared" si="918"/>
        <v>1.9506323800485463</v>
      </c>
      <c r="W4520" s="22">
        <f t="shared" si="922"/>
        <v>0.897204022411622</v>
      </c>
    </row>
    <row r="4521" spans="4:23">
      <c r="D4521" s="22" t="s">
        <v>20521</v>
      </c>
      <c r="E4521" s="22" t="s">
        <v>34010</v>
      </c>
      <c r="F4521" s="22" t="s">
        <v>34011</v>
      </c>
      <c r="G4521" s="22" t="s">
        <v>20520</v>
      </c>
      <c r="H4521" s="22">
        <v>271564</v>
      </c>
      <c r="I4521" s="22" t="s">
        <v>20519</v>
      </c>
      <c r="J4521" s="22">
        <v>634.59</v>
      </c>
      <c r="K4521" s="22">
        <v>840.75</v>
      </c>
      <c r="L4521" s="22">
        <v>428.06</v>
      </c>
      <c r="M4521" s="23">
        <f t="shared" si="919"/>
        <v>634.4666666666667</v>
      </c>
      <c r="N4521" s="22">
        <v>755.35</v>
      </c>
      <c r="O4521" s="22">
        <v>909.45</v>
      </c>
      <c r="P4521" s="22">
        <v>1075.49</v>
      </c>
      <c r="Q4521" s="23">
        <f t="shared" si="920"/>
        <v>913.43</v>
      </c>
      <c r="R4521" s="22">
        <v>1447.68</v>
      </c>
      <c r="S4521" s="22">
        <v>1174.8499999999999</v>
      </c>
      <c r="T4521" s="22">
        <v>1092.6199999999999</v>
      </c>
      <c r="U4521" s="23">
        <f t="shared" si="921"/>
        <v>1238.3833333333332</v>
      </c>
      <c r="V4521" s="24">
        <f t="shared" si="918"/>
        <v>1.9518493222654194</v>
      </c>
      <c r="W4521" s="22">
        <f t="shared" si="922"/>
        <v>1.4396816223599873</v>
      </c>
    </row>
    <row r="4522" spans="4:23">
      <c r="D4522" s="22" t="s">
        <v>30435</v>
      </c>
      <c r="E4522" s="22" t="s">
        <v>44787</v>
      </c>
      <c r="F4522" s="22" t="s">
        <v>44788</v>
      </c>
      <c r="G4522" s="22" t="s">
        <v>30434</v>
      </c>
      <c r="H4522" s="22">
        <v>170625</v>
      </c>
      <c r="I4522" s="22" t="s">
        <v>30433</v>
      </c>
      <c r="J4522" s="22">
        <v>332.93</v>
      </c>
      <c r="K4522" s="22">
        <v>303</v>
      </c>
      <c r="L4522" s="22">
        <v>419.21</v>
      </c>
      <c r="M4522" s="23">
        <f t="shared" si="919"/>
        <v>351.71333333333337</v>
      </c>
      <c r="N4522" s="22">
        <v>381.04</v>
      </c>
      <c r="O4522" s="22">
        <v>434.38</v>
      </c>
      <c r="P4522" s="22">
        <v>54.5</v>
      </c>
      <c r="Q4522" s="23">
        <f t="shared" si="920"/>
        <v>289.97333333333336</v>
      </c>
      <c r="R4522" s="22">
        <v>614.16</v>
      </c>
      <c r="S4522" s="22">
        <v>842.16</v>
      </c>
      <c r="T4522" s="22">
        <v>603.29999999999995</v>
      </c>
      <c r="U4522" s="23">
        <f t="shared" si="921"/>
        <v>686.54</v>
      </c>
      <c r="V4522" s="24">
        <f t="shared" si="918"/>
        <v>1.9519874139924558</v>
      </c>
      <c r="W4522" s="22">
        <f t="shared" si="922"/>
        <v>0.82445931345603429</v>
      </c>
    </row>
    <row r="4523" spans="4:23">
      <c r="D4523" s="22" t="s">
        <v>15358</v>
      </c>
      <c r="E4523" s="22" t="s">
        <v>47294</v>
      </c>
      <c r="F4523" s="22" t="s">
        <v>47295</v>
      </c>
      <c r="G4523" s="22" t="s">
        <v>15357</v>
      </c>
      <c r="H4523" s="22">
        <v>78937</v>
      </c>
      <c r="I4523" s="22" t="s">
        <v>15356</v>
      </c>
      <c r="J4523" s="22">
        <v>754.07</v>
      </c>
      <c r="K4523" s="22">
        <v>104.76</v>
      </c>
      <c r="L4523" s="22">
        <v>10.25</v>
      </c>
      <c r="M4523" s="23">
        <f t="shared" si="919"/>
        <v>289.69333333333333</v>
      </c>
      <c r="N4523" s="22">
        <v>898.49</v>
      </c>
      <c r="O4523" s="22">
        <v>53.53</v>
      </c>
      <c r="P4523" s="22">
        <v>71.23</v>
      </c>
      <c r="Q4523" s="23">
        <f t="shared" si="920"/>
        <v>341.08333333333331</v>
      </c>
      <c r="R4523" s="22">
        <v>999.55</v>
      </c>
      <c r="S4523" s="22">
        <v>401.89</v>
      </c>
      <c r="T4523" s="22">
        <v>295.25</v>
      </c>
      <c r="U4523" s="23">
        <f t="shared" si="921"/>
        <v>565.56333333333339</v>
      </c>
      <c r="V4523" s="24">
        <f t="shared" si="918"/>
        <v>1.9522828738436049</v>
      </c>
      <c r="W4523" s="22">
        <f t="shared" si="922"/>
        <v>1.1773944861232568</v>
      </c>
    </row>
    <row r="4524" spans="4:23">
      <c r="D4524" s="22" t="s">
        <v>28884</v>
      </c>
      <c r="E4524" s="22" t="s">
        <v>41247</v>
      </c>
      <c r="F4524" s="22" t="s">
        <v>41248</v>
      </c>
      <c r="G4524" s="22" t="s">
        <v>28883</v>
      </c>
      <c r="H4524" s="22">
        <v>18392</v>
      </c>
      <c r="I4524" s="22" t="s">
        <v>28882</v>
      </c>
      <c r="J4524" s="22">
        <v>363.4</v>
      </c>
      <c r="K4524" s="22">
        <v>344.91</v>
      </c>
      <c r="L4524" s="22">
        <v>133.09</v>
      </c>
      <c r="M4524" s="23">
        <f t="shared" si="919"/>
        <v>280.46666666666664</v>
      </c>
      <c r="N4524" s="22">
        <v>189.58</v>
      </c>
      <c r="O4524" s="22">
        <v>221.09</v>
      </c>
      <c r="P4524" s="22">
        <v>176.52</v>
      </c>
      <c r="Q4524" s="23">
        <f t="shared" si="920"/>
        <v>195.73000000000002</v>
      </c>
      <c r="R4524" s="22">
        <v>595.25</v>
      </c>
      <c r="S4524" s="22">
        <v>509.86</v>
      </c>
      <c r="T4524" s="22">
        <v>537.73</v>
      </c>
      <c r="U4524" s="23">
        <f t="shared" si="921"/>
        <v>547.61333333333334</v>
      </c>
      <c r="V4524" s="24">
        <f t="shared" si="918"/>
        <v>1.9525077252198719</v>
      </c>
      <c r="W4524" s="22">
        <f t="shared" si="922"/>
        <v>0.69787259329688622</v>
      </c>
    </row>
    <row r="4525" spans="4:23">
      <c r="D4525" s="22" t="s">
        <v>10110</v>
      </c>
      <c r="E4525" s="22" t="s">
        <v>38502</v>
      </c>
      <c r="F4525" s="22" t="s">
        <v>38503</v>
      </c>
      <c r="G4525" s="22" t="s">
        <v>10109</v>
      </c>
      <c r="H4525" s="22">
        <v>12055</v>
      </c>
      <c r="I4525" s="22" t="s">
        <v>10108</v>
      </c>
      <c r="J4525" s="22">
        <v>311.89999999999998</v>
      </c>
      <c r="K4525" s="22">
        <v>601.13</v>
      </c>
      <c r="L4525" s="22">
        <v>714.23</v>
      </c>
      <c r="M4525" s="23">
        <f t="shared" si="919"/>
        <v>542.41999999999996</v>
      </c>
      <c r="N4525" s="22">
        <v>223.88</v>
      </c>
      <c r="O4525" s="22">
        <v>483.08</v>
      </c>
      <c r="P4525" s="22">
        <v>304.93</v>
      </c>
      <c r="Q4525" s="23">
        <f t="shared" si="920"/>
        <v>337.29666666666668</v>
      </c>
      <c r="R4525" s="22">
        <v>889.87</v>
      </c>
      <c r="S4525" s="22">
        <v>1374.92</v>
      </c>
      <c r="T4525" s="22">
        <v>918.4</v>
      </c>
      <c r="U4525" s="23">
        <f t="shared" si="921"/>
        <v>1061.0633333333333</v>
      </c>
      <c r="V4525" s="24">
        <f t="shared" si="918"/>
        <v>1.9561655789486623</v>
      </c>
      <c r="W4525" s="22">
        <f t="shared" si="922"/>
        <v>0.6218367071027372</v>
      </c>
    </row>
    <row r="4526" spans="4:23">
      <c r="D4526" s="22" t="s">
        <v>15345</v>
      </c>
      <c r="E4526" s="22" t="s">
        <v>45599</v>
      </c>
      <c r="F4526" s="22" t="s">
        <v>45600</v>
      </c>
      <c r="G4526" s="22" t="s">
        <v>15344</v>
      </c>
      <c r="H4526" s="22">
        <v>17101</v>
      </c>
      <c r="I4526" s="22" t="s">
        <v>15343</v>
      </c>
      <c r="J4526" s="22">
        <v>1023.55</v>
      </c>
      <c r="K4526" s="22">
        <v>541.65</v>
      </c>
      <c r="L4526" s="22">
        <v>156.47</v>
      </c>
      <c r="M4526" s="23">
        <f t="shared" si="919"/>
        <v>573.89</v>
      </c>
      <c r="N4526" s="22">
        <v>1154.2</v>
      </c>
      <c r="O4526" s="22">
        <v>627.66999999999996</v>
      </c>
      <c r="P4526" s="22">
        <v>391.75</v>
      </c>
      <c r="Q4526" s="23">
        <f t="shared" si="920"/>
        <v>724.54</v>
      </c>
      <c r="R4526" s="22">
        <v>919.02</v>
      </c>
      <c r="S4526" s="22">
        <v>775.68</v>
      </c>
      <c r="T4526" s="22">
        <v>1675.77</v>
      </c>
      <c r="U4526" s="23">
        <f t="shared" si="921"/>
        <v>1123.49</v>
      </c>
      <c r="V4526" s="24">
        <f t="shared" si="918"/>
        <v>1.9576748157312378</v>
      </c>
      <c r="W4526" s="22">
        <f t="shared" si="922"/>
        <v>1.262506752165049</v>
      </c>
    </row>
    <row r="4527" spans="4:23">
      <c r="D4527" s="22" t="s">
        <v>2281</v>
      </c>
      <c r="E4527" s="22" t="s">
        <v>35568</v>
      </c>
      <c r="F4527" s="22" t="s">
        <v>35569</v>
      </c>
      <c r="G4527" s="22" t="s">
        <v>2280</v>
      </c>
      <c r="H4527" s="22" t="s">
        <v>2416</v>
      </c>
      <c r="I4527" s="22" t="s">
        <v>2415</v>
      </c>
      <c r="J4527" s="22">
        <v>262.5</v>
      </c>
      <c r="K4527" s="22">
        <v>214.69</v>
      </c>
      <c r="L4527" s="22">
        <v>86.57</v>
      </c>
      <c r="M4527" s="23">
        <f t="shared" si="919"/>
        <v>187.92</v>
      </c>
      <c r="N4527" s="22">
        <v>288.43</v>
      </c>
      <c r="O4527" s="22">
        <v>378.74</v>
      </c>
      <c r="P4527" s="22">
        <v>314.02999999999997</v>
      </c>
      <c r="Q4527" s="23">
        <f t="shared" si="920"/>
        <v>327.06666666666666</v>
      </c>
      <c r="R4527" s="22">
        <v>511.97</v>
      </c>
      <c r="S4527" s="22">
        <v>130.74</v>
      </c>
      <c r="T4527" s="22">
        <v>460.96</v>
      </c>
      <c r="U4527" s="23">
        <f t="shared" si="921"/>
        <v>367.89000000000004</v>
      </c>
      <c r="V4527" s="24">
        <f t="shared" si="918"/>
        <v>1.9576947637292468</v>
      </c>
      <c r="W4527" s="22">
        <f t="shared" si="922"/>
        <v>1.7404569320278134</v>
      </c>
    </row>
    <row r="4528" spans="4:23">
      <c r="D4528" s="22" t="s">
        <v>17992</v>
      </c>
      <c r="E4528" s="22" t="s">
        <v>38338</v>
      </c>
      <c r="F4528" s="22" t="s">
        <v>38339</v>
      </c>
      <c r="G4528" s="22" t="s">
        <v>17991</v>
      </c>
      <c r="H4528" s="22">
        <v>81004</v>
      </c>
      <c r="I4528" s="22" t="s">
        <v>17990</v>
      </c>
      <c r="J4528" s="22">
        <v>131.71</v>
      </c>
      <c r="K4528" s="22">
        <v>46.43</v>
      </c>
      <c r="L4528" s="22">
        <v>102.92</v>
      </c>
      <c r="M4528" s="23">
        <f t="shared" si="919"/>
        <v>93.686666666666667</v>
      </c>
      <c r="N4528" s="22">
        <v>170.98</v>
      </c>
      <c r="O4528" s="22">
        <v>125.68</v>
      </c>
      <c r="P4528" s="22">
        <v>69.36</v>
      </c>
      <c r="Q4528" s="23">
        <f t="shared" si="920"/>
        <v>122.00666666666666</v>
      </c>
      <c r="R4528" s="22">
        <v>127.32</v>
      </c>
      <c r="S4528" s="22">
        <v>107.44</v>
      </c>
      <c r="T4528" s="22">
        <v>315.66000000000003</v>
      </c>
      <c r="U4528" s="23">
        <f t="shared" si="921"/>
        <v>183.47333333333336</v>
      </c>
      <c r="V4528" s="24">
        <f t="shared" si="918"/>
        <v>1.9583718778908421</v>
      </c>
      <c r="W4528" s="22">
        <f t="shared" si="922"/>
        <v>1.3022842097772718</v>
      </c>
    </row>
    <row r="4529" spans="4:23">
      <c r="D4529" s="22" t="s">
        <v>20755</v>
      </c>
      <c r="E4529" s="22" t="s">
        <v>36620</v>
      </c>
      <c r="F4529" s="22" t="s">
        <v>36621</v>
      </c>
      <c r="G4529" s="22" t="s">
        <v>22966</v>
      </c>
      <c r="H4529" s="22">
        <v>231712</v>
      </c>
      <c r="I4529" s="22" t="s">
        <v>22965</v>
      </c>
      <c r="J4529" s="22">
        <v>2463.9699999999998</v>
      </c>
      <c r="K4529" s="22">
        <v>1874.58</v>
      </c>
      <c r="L4529" s="22">
        <v>1265.95</v>
      </c>
      <c r="M4529" s="23">
        <f t="shared" si="919"/>
        <v>1868.1666666666663</v>
      </c>
      <c r="N4529" s="22">
        <v>2846.32</v>
      </c>
      <c r="O4529" s="22">
        <v>2594.08</v>
      </c>
      <c r="P4529" s="22">
        <v>2484.83</v>
      </c>
      <c r="Q4529" s="23">
        <f t="shared" si="920"/>
        <v>2641.7433333333333</v>
      </c>
      <c r="R4529" s="22">
        <v>3644.45</v>
      </c>
      <c r="S4529" s="22">
        <v>4005.78</v>
      </c>
      <c r="T4529" s="22">
        <v>3326.35</v>
      </c>
      <c r="U4529" s="23">
        <f t="shared" si="921"/>
        <v>3658.86</v>
      </c>
      <c r="V4529" s="24">
        <f t="shared" si="918"/>
        <v>1.9585297528771528</v>
      </c>
      <c r="W4529" s="22">
        <f t="shared" si="922"/>
        <v>1.4140833258988317</v>
      </c>
    </row>
    <row r="4530" spans="4:23">
      <c r="D4530" s="22" t="s">
        <v>29215</v>
      </c>
      <c r="E4530" s="22" t="s">
        <v>42021</v>
      </c>
      <c r="F4530" s="22" t="s">
        <v>42022</v>
      </c>
      <c r="G4530" s="22" t="s">
        <v>29214</v>
      </c>
      <c r="H4530" s="22">
        <v>66616</v>
      </c>
      <c r="I4530" s="22" t="s">
        <v>29213</v>
      </c>
      <c r="J4530" s="22">
        <v>627.80999999999995</v>
      </c>
      <c r="K4530" s="22">
        <v>944.85</v>
      </c>
      <c r="L4530" s="22">
        <v>1436.49</v>
      </c>
      <c r="M4530" s="23">
        <f t="shared" si="919"/>
        <v>1003.0499999999998</v>
      </c>
      <c r="N4530" s="22">
        <v>825.37</v>
      </c>
      <c r="O4530" s="22">
        <v>3331.47</v>
      </c>
      <c r="P4530" s="22">
        <v>1249.82</v>
      </c>
      <c r="Q4530" s="23">
        <f t="shared" si="920"/>
        <v>1802.22</v>
      </c>
      <c r="R4530" s="22">
        <v>1985.79</v>
      </c>
      <c r="S4530" s="22">
        <v>2248.0500000000002</v>
      </c>
      <c r="T4530" s="22">
        <v>1660.95</v>
      </c>
      <c r="U4530" s="23">
        <f t="shared" si="921"/>
        <v>1964.93</v>
      </c>
      <c r="V4530" s="24">
        <f t="shared" si="918"/>
        <v>1.9589551866806245</v>
      </c>
      <c r="W4530" s="22">
        <f t="shared" si="922"/>
        <v>1.7967399431733218</v>
      </c>
    </row>
    <row r="4531" spans="4:23">
      <c r="D4531" s="22" t="s">
        <v>12209</v>
      </c>
      <c r="E4531" s="22" t="s">
        <v>36053</v>
      </c>
      <c r="F4531" s="22" t="s">
        <v>36054</v>
      </c>
      <c r="G4531" s="22" t="s">
        <v>12208</v>
      </c>
      <c r="H4531" s="22">
        <v>223666</v>
      </c>
      <c r="I4531" s="22" t="s">
        <v>12207</v>
      </c>
      <c r="J4531" s="22">
        <v>92.92</v>
      </c>
      <c r="K4531" s="22">
        <v>94.9</v>
      </c>
      <c r="L4531" s="22">
        <v>157.84</v>
      </c>
      <c r="M4531" s="23">
        <f t="shared" si="919"/>
        <v>115.21999999999998</v>
      </c>
      <c r="N4531" s="22">
        <v>153.15</v>
      </c>
      <c r="O4531" s="22">
        <v>170.82</v>
      </c>
      <c r="P4531" s="22">
        <v>256.89999999999998</v>
      </c>
      <c r="Q4531" s="23">
        <f t="shared" si="920"/>
        <v>193.62333333333333</v>
      </c>
      <c r="R4531" s="22">
        <v>173.85</v>
      </c>
      <c r="S4531" s="22">
        <v>224.94</v>
      </c>
      <c r="T4531" s="22">
        <v>278.36</v>
      </c>
      <c r="U4531" s="23">
        <f t="shared" si="921"/>
        <v>225.71666666666667</v>
      </c>
      <c r="V4531" s="24">
        <f t="shared" si="918"/>
        <v>1.9590059596134932</v>
      </c>
      <c r="W4531" s="22">
        <f t="shared" si="922"/>
        <v>1.6804663542209111</v>
      </c>
    </row>
    <row r="4532" spans="4:23">
      <c r="D4532" s="22" t="s">
        <v>29520</v>
      </c>
      <c r="E4532" s="22" t="s">
        <v>33268</v>
      </c>
      <c r="F4532" s="22" t="s">
        <v>33269</v>
      </c>
      <c r="G4532" s="22" t="s">
        <v>29519</v>
      </c>
      <c r="H4532" s="22">
        <v>54196</v>
      </c>
      <c r="I4532" s="22" t="s">
        <v>29518</v>
      </c>
      <c r="J4532" s="22">
        <v>645.9</v>
      </c>
      <c r="K4532" s="22">
        <v>414.63</v>
      </c>
      <c r="L4532" s="22">
        <v>762.26</v>
      </c>
      <c r="M4532" s="23">
        <f t="shared" si="919"/>
        <v>607.59666666666669</v>
      </c>
      <c r="N4532" s="22">
        <v>1244.93</v>
      </c>
      <c r="O4532" s="22">
        <v>1849.92</v>
      </c>
      <c r="P4532" s="22">
        <v>399.82</v>
      </c>
      <c r="Q4532" s="23">
        <f t="shared" si="920"/>
        <v>1164.8900000000001</v>
      </c>
      <c r="R4532" s="22">
        <v>1248.02</v>
      </c>
      <c r="S4532" s="22">
        <v>1414.43</v>
      </c>
      <c r="T4532" s="22">
        <v>909.57</v>
      </c>
      <c r="U4532" s="23">
        <f t="shared" si="921"/>
        <v>1190.6733333333334</v>
      </c>
      <c r="V4532" s="24">
        <f t="shared" si="918"/>
        <v>1.959644281568365</v>
      </c>
      <c r="W4532" s="22">
        <f t="shared" si="922"/>
        <v>1.9172093329456494</v>
      </c>
    </row>
    <row r="4533" spans="4:23">
      <c r="D4533" s="22" t="s">
        <v>27621</v>
      </c>
      <c r="E4533" s="22" t="s">
        <v>48245</v>
      </c>
      <c r="F4533" s="22" t="s">
        <v>48246</v>
      </c>
      <c r="G4533" s="22" t="s">
        <v>27620</v>
      </c>
      <c r="H4533" s="22">
        <v>13180</v>
      </c>
      <c r="I4533" s="22" t="s">
        <v>27619</v>
      </c>
      <c r="J4533" s="22">
        <v>936.19</v>
      </c>
      <c r="K4533" s="22">
        <v>732.36</v>
      </c>
      <c r="L4533" s="22">
        <v>699.36</v>
      </c>
      <c r="M4533" s="23">
        <f t="shared" si="919"/>
        <v>789.3033333333334</v>
      </c>
      <c r="N4533" s="22">
        <v>951.37</v>
      </c>
      <c r="O4533" s="22">
        <v>899.51</v>
      </c>
      <c r="P4533" s="22">
        <v>510.07</v>
      </c>
      <c r="Q4533" s="23">
        <f t="shared" si="920"/>
        <v>786.98333333333346</v>
      </c>
      <c r="R4533" s="22">
        <v>352.24</v>
      </c>
      <c r="S4533" s="22">
        <v>468.06</v>
      </c>
      <c r="T4533" s="22">
        <v>3821.13</v>
      </c>
      <c r="U4533" s="23">
        <f t="shared" si="921"/>
        <v>1547.1433333333334</v>
      </c>
      <c r="V4533" s="24">
        <f t="shared" si="918"/>
        <v>1.9601378430768062</v>
      </c>
      <c r="W4533" s="22">
        <f t="shared" si="922"/>
        <v>0.99706069909751649</v>
      </c>
    </row>
    <row r="4534" spans="4:23">
      <c r="D4534" s="22" t="s">
        <v>25707</v>
      </c>
      <c r="E4534" s="22" t="s">
        <v>34156</v>
      </c>
      <c r="F4534" s="22" t="s">
        <v>34157</v>
      </c>
      <c r="G4534" s="22" t="s">
        <v>25704</v>
      </c>
      <c r="H4534" s="22">
        <v>83997</v>
      </c>
      <c r="I4534" s="22" t="s">
        <v>25703</v>
      </c>
      <c r="J4534" s="22">
        <v>579.39</v>
      </c>
      <c r="K4534" s="22">
        <v>315.57</v>
      </c>
      <c r="L4534" s="22">
        <v>152.82</v>
      </c>
      <c r="M4534" s="23">
        <f t="shared" si="919"/>
        <v>349.26</v>
      </c>
      <c r="N4534" s="22">
        <v>512.79</v>
      </c>
      <c r="O4534" s="22">
        <v>325.42</v>
      </c>
      <c r="P4534" s="22">
        <v>464.56</v>
      </c>
      <c r="Q4534" s="23">
        <f t="shared" si="920"/>
        <v>434.25666666666666</v>
      </c>
      <c r="R4534" s="22">
        <v>734.78</v>
      </c>
      <c r="S4534" s="22">
        <v>763.24</v>
      </c>
      <c r="T4534" s="22">
        <v>555.86</v>
      </c>
      <c r="U4534" s="23">
        <f t="shared" si="921"/>
        <v>684.62666666666667</v>
      </c>
      <c r="V4534" s="24">
        <f t="shared" ref="V4534:V4597" si="923">+U4534/M4534</f>
        <v>1.9602206570081506</v>
      </c>
      <c r="W4534" s="22">
        <f t="shared" si="922"/>
        <v>1.2433621561778236</v>
      </c>
    </row>
    <row r="4535" spans="4:23">
      <c r="D4535" s="22" t="s">
        <v>15537</v>
      </c>
      <c r="E4535" s="22" t="s">
        <v>43385</v>
      </c>
      <c r="F4535" s="22" t="s">
        <v>43386</v>
      </c>
      <c r="G4535" s="22" t="s">
        <v>15536</v>
      </c>
      <c r="H4535" s="22">
        <v>219181</v>
      </c>
      <c r="I4535" s="22" t="s">
        <v>15535</v>
      </c>
      <c r="J4535" s="22">
        <v>189.53</v>
      </c>
      <c r="K4535" s="22">
        <v>231.91</v>
      </c>
      <c r="L4535" s="22">
        <v>69.599999999999994</v>
      </c>
      <c r="M4535" s="23">
        <f t="shared" si="919"/>
        <v>163.67999999999998</v>
      </c>
      <c r="N4535" s="22">
        <v>295.91000000000003</v>
      </c>
      <c r="O4535" s="22">
        <v>105.97</v>
      </c>
      <c r="P4535" s="22">
        <v>259.11</v>
      </c>
      <c r="Q4535" s="23">
        <f t="shared" si="920"/>
        <v>220.33</v>
      </c>
      <c r="R4535" s="22">
        <v>308.25</v>
      </c>
      <c r="S4535" s="22">
        <v>270.13</v>
      </c>
      <c r="T4535" s="22">
        <v>384.83</v>
      </c>
      <c r="U4535" s="23">
        <f t="shared" si="921"/>
        <v>321.07</v>
      </c>
      <c r="V4535" s="24">
        <f t="shared" si="923"/>
        <v>1.9615713587487784</v>
      </c>
      <c r="W4535" s="22">
        <f t="shared" si="922"/>
        <v>1.3461021505376347</v>
      </c>
    </row>
    <row r="4536" spans="4:23">
      <c r="D4536" s="22" t="s">
        <v>1622</v>
      </c>
      <c r="E4536" s="22" t="s">
        <v>37837</v>
      </c>
      <c r="F4536" s="22" t="s">
        <v>37838</v>
      </c>
      <c r="G4536" s="22" t="s">
        <v>1621</v>
      </c>
      <c r="H4536" s="22">
        <v>230936</v>
      </c>
      <c r="I4536" s="22" t="s">
        <v>1620</v>
      </c>
      <c r="J4536" s="22">
        <v>2493.58</v>
      </c>
      <c r="K4536" s="22">
        <v>2324.79</v>
      </c>
      <c r="L4536" s="22">
        <v>1816.51</v>
      </c>
      <c r="M4536" s="23">
        <f t="shared" si="919"/>
        <v>2211.6266666666666</v>
      </c>
      <c r="N4536" s="22">
        <v>3547.3</v>
      </c>
      <c r="O4536" s="22">
        <v>3399.46</v>
      </c>
      <c r="P4536" s="22">
        <v>2134.25</v>
      </c>
      <c r="Q4536" s="23">
        <f t="shared" si="920"/>
        <v>3027.0033333333336</v>
      </c>
      <c r="R4536" s="22">
        <v>4451.16</v>
      </c>
      <c r="S4536" s="22">
        <v>4652.3500000000004</v>
      </c>
      <c r="T4536" s="22">
        <v>3911.6</v>
      </c>
      <c r="U4536" s="23">
        <f t="shared" si="921"/>
        <v>4338.37</v>
      </c>
      <c r="V4536" s="24">
        <f t="shared" si="923"/>
        <v>1.9616195017845086</v>
      </c>
      <c r="W4536" s="22">
        <f t="shared" si="922"/>
        <v>1.3686773536220702</v>
      </c>
    </row>
    <row r="4537" spans="4:23">
      <c r="D4537" s="22" t="s">
        <v>5526</v>
      </c>
      <c r="E4537" s="22" t="s">
        <v>34036</v>
      </c>
      <c r="F4537" s="22" t="s">
        <v>34037</v>
      </c>
      <c r="G4537" s="22" t="s">
        <v>5525</v>
      </c>
      <c r="H4537" s="22">
        <v>78689</v>
      </c>
      <c r="I4537" s="22" t="s">
        <v>5524</v>
      </c>
      <c r="J4537" s="22">
        <v>389.92</v>
      </c>
      <c r="K4537" s="22">
        <v>496.92</v>
      </c>
      <c r="L4537" s="22">
        <v>557.4</v>
      </c>
      <c r="M4537" s="23">
        <f t="shared" si="919"/>
        <v>481.41333333333336</v>
      </c>
      <c r="N4537" s="22">
        <v>705.3</v>
      </c>
      <c r="O4537" s="22">
        <v>785.42</v>
      </c>
      <c r="P4537" s="22">
        <v>985.59</v>
      </c>
      <c r="Q4537" s="23">
        <f t="shared" si="920"/>
        <v>825.43666666666661</v>
      </c>
      <c r="R4537" s="22">
        <v>844.47</v>
      </c>
      <c r="S4537" s="22">
        <v>933.41</v>
      </c>
      <c r="T4537" s="22">
        <v>1055.23</v>
      </c>
      <c r="U4537" s="23">
        <f t="shared" si="921"/>
        <v>944.37</v>
      </c>
      <c r="V4537" s="24">
        <f t="shared" si="923"/>
        <v>1.9616614967041488</v>
      </c>
      <c r="W4537" s="22">
        <f t="shared" si="922"/>
        <v>1.714611144962056</v>
      </c>
    </row>
    <row r="4538" spans="4:23">
      <c r="D4538" s="22" t="s">
        <v>20384</v>
      </c>
      <c r="E4538" s="22" t="s">
        <v>34779</v>
      </c>
      <c r="F4538" s="22" t="s">
        <v>34983</v>
      </c>
      <c r="G4538" s="22" t="s">
        <v>2645</v>
      </c>
      <c r="H4538" s="22">
        <v>70361</v>
      </c>
      <c r="I4538" s="22" t="s">
        <v>2644</v>
      </c>
      <c r="J4538" s="22">
        <v>852.17</v>
      </c>
      <c r="K4538" s="22">
        <v>382.39</v>
      </c>
      <c r="L4538" s="22">
        <v>352.58</v>
      </c>
      <c r="M4538" s="23">
        <f t="shared" si="919"/>
        <v>529.04666666666662</v>
      </c>
      <c r="N4538" s="22">
        <v>695.09</v>
      </c>
      <c r="O4538" s="22">
        <v>295.35000000000002</v>
      </c>
      <c r="P4538" s="22">
        <v>556.85</v>
      </c>
      <c r="Q4538" s="23">
        <f t="shared" si="920"/>
        <v>515.76333333333332</v>
      </c>
      <c r="R4538" s="22">
        <v>1223.1300000000001</v>
      </c>
      <c r="S4538" s="22">
        <v>914.8</v>
      </c>
      <c r="T4538" s="22">
        <v>976.06</v>
      </c>
      <c r="U4538" s="23">
        <f t="shared" si="921"/>
        <v>1037.9966666666667</v>
      </c>
      <c r="V4538" s="24">
        <f t="shared" si="923"/>
        <v>1.9620134329674763</v>
      </c>
      <c r="W4538" s="22">
        <f t="shared" si="922"/>
        <v>0.9748919439998992</v>
      </c>
    </row>
    <row r="4539" spans="4:23">
      <c r="D4539" s="22" t="s">
        <v>31349</v>
      </c>
      <c r="E4539" s="22" t="s">
        <v>34605</v>
      </c>
      <c r="F4539" s="22" t="s">
        <v>34606</v>
      </c>
      <c r="G4539" s="22" t="s">
        <v>11118</v>
      </c>
      <c r="H4539" s="22">
        <v>192678</v>
      </c>
      <c r="I4539" s="22" t="s">
        <v>11117</v>
      </c>
      <c r="J4539" s="22">
        <v>173.22</v>
      </c>
      <c r="K4539" s="22">
        <v>61.93</v>
      </c>
      <c r="L4539" s="22">
        <v>50.46</v>
      </c>
      <c r="M4539" s="23">
        <f t="shared" si="919"/>
        <v>95.203333333333333</v>
      </c>
      <c r="N4539" s="22">
        <v>175.65</v>
      </c>
      <c r="O4539" s="22">
        <v>258.97000000000003</v>
      </c>
      <c r="P4539" s="22">
        <v>240.22</v>
      </c>
      <c r="Q4539" s="23">
        <f t="shared" si="920"/>
        <v>224.94666666666669</v>
      </c>
      <c r="R4539" s="22">
        <v>119.68</v>
      </c>
      <c r="S4539" s="22">
        <v>274.10000000000002</v>
      </c>
      <c r="T4539" s="22">
        <v>166.69</v>
      </c>
      <c r="U4539" s="23">
        <f t="shared" si="921"/>
        <v>186.82333333333335</v>
      </c>
      <c r="V4539" s="24">
        <f t="shared" si="923"/>
        <v>1.9623612618605792</v>
      </c>
      <c r="W4539" s="22">
        <f t="shared" si="922"/>
        <v>2.3628024228843532</v>
      </c>
    </row>
    <row r="4540" spans="4:23">
      <c r="D4540" s="22" t="s">
        <v>19980</v>
      </c>
      <c r="E4540" s="22" t="s">
        <v>36545</v>
      </c>
      <c r="F4540" s="22" t="s">
        <v>36546</v>
      </c>
      <c r="G4540" s="22" t="s">
        <v>19979</v>
      </c>
      <c r="H4540" s="22">
        <v>69307</v>
      </c>
      <c r="I4540" s="22" t="s">
        <v>19978</v>
      </c>
      <c r="J4540" s="22">
        <v>127.84</v>
      </c>
      <c r="K4540" s="22">
        <v>80.819999999999993</v>
      </c>
      <c r="L4540" s="22">
        <v>68.94</v>
      </c>
      <c r="M4540" s="23">
        <f t="shared" si="919"/>
        <v>92.533333333333346</v>
      </c>
      <c r="N4540" s="22">
        <v>326.83999999999997</v>
      </c>
      <c r="O4540" s="22">
        <v>338.19</v>
      </c>
      <c r="P4540" s="22">
        <v>113.76</v>
      </c>
      <c r="Q4540" s="23">
        <f t="shared" si="920"/>
        <v>259.59666666666664</v>
      </c>
      <c r="R4540" s="22">
        <v>226.25</v>
      </c>
      <c r="S4540" s="22">
        <v>30.95</v>
      </c>
      <c r="T4540" s="22">
        <v>287.60000000000002</v>
      </c>
      <c r="U4540" s="23">
        <f t="shared" si="921"/>
        <v>181.6</v>
      </c>
      <c r="V4540" s="24">
        <f t="shared" si="923"/>
        <v>1.9625360230547548</v>
      </c>
      <c r="W4540" s="22">
        <f t="shared" si="922"/>
        <v>2.805439481268011</v>
      </c>
    </row>
    <row r="4541" spans="4:23">
      <c r="D4541" s="22" t="s">
        <v>29112</v>
      </c>
      <c r="E4541" s="22" t="s">
        <v>36916</v>
      </c>
      <c r="F4541" s="22" t="s">
        <v>36917</v>
      </c>
      <c r="G4541" s="22" t="s">
        <v>29111</v>
      </c>
      <c r="H4541" s="22">
        <v>13205</v>
      </c>
      <c r="I4541" s="22" t="s">
        <v>29110</v>
      </c>
      <c r="J4541" s="22">
        <v>1849.52</v>
      </c>
      <c r="K4541" s="22">
        <v>2294.06</v>
      </c>
      <c r="L4541" s="22">
        <v>2063.0300000000002</v>
      </c>
      <c r="M4541" s="23">
        <f t="shared" si="919"/>
        <v>2068.8700000000003</v>
      </c>
      <c r="N4541" s="22">
        <v>2335.5300000000002</v>
      </c>
      <c r="O4541" s="22">
        <v>2301.67</v>
      </c>
      <c r="P4541" s="22">
        <v>3340.51</v>
      </c>
      <c r="Q4541" s="23">
        <f t="shared" si="920"/>
        <v>2659.2366666666671</v>
      </c>
      <c r="R4541" s="22">
        <v>4420.3500000000004</v>
      </c>
      <c r="S4541" s="22">
        <v>3869.42</v>
      </c>
      <c r="T4541" s="22">
        <v>3896.58</v>
      </c>
      <c r="U4541" s="23">
        <f t="shared" si="921"/>
        <v>4062.1166666666668</v>
      </c>
      <c r="V4541" s="24">
        <f t="shared" si="923"/>
        <v>1.963447034693657</v>
      </c>
      <c r="W4541" s="22">
        <f t="shared" si="922"/>
        <v>1.2853570628732915</v>
      </c>
    </row>
    <row r="4542" spans="4:23">
      <c r="D4542" s="22" t="s">
        <v>3098</v>
      </c>
      <c r="E4542" s="22" t="s">
        <v>41723</v>
      </c>
      <c r="F4542" s="22" t="s">
        <v>41724</v>
      </c>
      <c r="G4542" s="22" t="s">
        <v>3097</v>
      </c>
      <c r="H4542" s="22">
        <v>224997</v>
      </c>
      <c r="I4542" s="22" t="s">
        <v>3096</v>
      </c>
      <c r="J4542" s="22">
        <v>93.71</v>
      </c>
      <c r="K4542" s="22">
        <v>89.11</v>
      </c>
      <c r="L4542" s="22">
        <v>99.89</v>
      </c>
      <c r="M4542" s="23">
        <f t="shared" si="919"/>
        <v>94.236666666666665</v>
      </c>
      <c r="N4542" s="22">
        <v>86.34</v>
      </c>
      <c r="O4542" s="22">
        <v>134.24</v>
      </c>
      <c r="P4542" s="22">
        <v>106.62</v>
      </c>
      <c r="Q4542" s="23">
        <f t="shared" si="920"/>
        <v>109.06666666666668</v>
      </c>
      <c r="R4542" s="22">
        <v>174.26</v>
      </c>
      <c r="S4542" s="22">
        <v>229.41</v>
      </c>
      <c r="T4542" s="22">
        <v>151.61000000000001</v>
      </c>
      <c r="U4542" s="23">
        <f t="shared" si="921"/>
        <v>185.09333333333333</v>
      </c>
      <c r="V4542" s="24">
        <f t="shared" si="923"/>
        <v>1.9641328569912633</v>
      </c>
      <c r="W4542" s="22">
        <f t="shared" si="922"/>
        <v>1.1573697428460261</v>
      </c>
    </row>
    <row r="4543" spans="4:23">
      <c r="D4543" s="22" t="s">
        <v>8844</v>
      </c>
      <c r="E4543" s="22" t="s">
        <v>39971</v>
      </c>
      <c r="F4543" s="22" t="s">
        <v>39972</v>
      </c>
      <c r="G4543" s="22" t="s">
        <v>8843</v>
      </c>
      <c r="H4543" s="22">
        <v>11988</v>
      </c>
      <c r="I4543" s="22" t="s">
        <v>8842</v>
      </c>
      <c r="J4543" s="22">
        <v>238.36</v>
      </c>
      <c r="K4543" s="22">
        <v>205.54</v>
      </c>
      <c r="L4543" s="22">
        <v>188.08</v>
      </c>
      <c r="M4543" s="23">
        <f t="shared" si="919"/>
        <v>210.66</v>
      </c>
      <c r="N4543" s="22">
        <v>177.18</v>
      </c>
      <c r="O4543" s="22">
        <v>175.55</v>
      </c>
      <c r="P4543" s="22">
        <v>412.85</v>
      </c>
      <c r="Q4543" s="23">
        <f t="shared" si="920"/>
        <v>255.19333333333336</v>
      </c>
      <c r="R4543" s="22">
        <v>398.22</v>
      </c>
      <c r="S4543" s="22">
        <v>437.23</v>
      </c>
      <c r="T4543" s="22">
        <v>406.45</v>
      </c>
      <c r="U4543" s="23">
        <f t="shared" si="921"/>
        <v>413.9666666666667</v>
      </c>
      <c r="V4543" s="24">
        <f t="shared" si="923"/>
        <v>1.965093832083294</v>
      </c>
      <c r="W4543" s="22">
        <f t="shared" si="922"/>
        <v>1.2113990949080669</v>
      </c>
    </row>
    <row r="4544" spans="4:23">
      <c r="D4544" s="22" t="s">
        <v>8643</v>
      </c>
      <c r="E4544" s="22" t="s">
        <v>38897</v>
      </c>
      <c r="F4544" s="22" t="s">
        <v>38898</v>
      </c>
      <c r="G4544" s="22" t="s">
        <v>8642</v>
      </c>
      <c r="H4544" s="22">
        <v>18081</v>
      </c>
      <c r="I4544" s="22" t="s">
        <v>8641</v>
      </c>
      <c r="J4544" s="22">
        <v>201.09</v>
      </c>
      <c r="K4544" s="22">
        <v>440.99</v>
      </c>
      <c r="L4544" s="22">
        <v>573.26</v>
      </c>
      <c r="M4544" s="23">
        <f t="shared" si="919"/>
        <v>405.1133333333334</v>
      </c>
      <c r="N4544" s="22">
        <v>157.03</v>
      </c>
      <c r="O4544" s="22">
        <v>256.76</v>
      </c>
      <c r="P4544" s="22">
        <v>298.70999999999998</v>
      </c>
      <c r="Q4544" s="23">
        <f t="shared" si="920"/>
        <v>237.5</v>
      </c>
      <c r="R4544" s="22">
        <v>316.89</v>
      </c>
      <c r="S4544" s="22">
        <v>418.09</v>
      </c>
      <c r="T4544" s="22">
        <v>1654.28</v>
      </c>
      <c r="U4544" s="23">
        <f t="shared" si="921"/>
        <v>796.42000000000007</v>
      </c>
      <c r="V4544" s="24">
        <f t="shared" si="923"/>
        <v>1.96591900208995</v>
      </c>
      <c r="W4544" s="22">
        <f t="shared" si="922"/>
        <v>0.58625569799397692</v>
      </c>
    </row>
    <row r="4545" spans="4:23">
      <c r="D4545" s="22" t="s">
        <v>30740</v>
      </c>
      <c r="E4545" s="22" t="s">
        <v>36814</v>
      </c>
      <c r="F4545" s="22" t="s">
        <v>36815</v>
      </c>
      <c r="G4545" s="22" t="s">
        <v>10756</v>
      </c>
      <c r="H4545" s="22">
        <v>22601</v>
      </c>
      <c r="I4545" s="22" t="s">
        <v>10755</v>
      </c>
      <c r="J4545" s="22">
        <v>236.02</v>
      </c>
      <c r="K4545" s="22">
        <v>387.27</v>
      </c>
      <c r="L4545" s="22">
        <v>440.06</v>
      </c>
      <c r="M4545" s="23">
        <f t="shared" si="919"/>
        <v>354.45</v>
      </c>
      <c r="N4545" s="22">
        <v>333.12</v>
      </c>
      <c r="O4545" s="22">
        <v>230.02</v>
      </c>
      <c r="P4545" s="22">
        <v>89.17</v>
      </c>
      <c r="Q4545" s="23">
        <f t="shared" si="920"/>
        <v>217.43666666666664</v>
      </c>
      <c r="R4545" s="22">
        <v>593.49</v>
      </c>
      <c r="S4545" s="22">
        <v>673.21</v>
      </c>
      <c r="T4545" s="22">
        <v>824.25</v>
      </c>
      <c r="U4545" s="23">
        <f t="shared" si="921"/>
        <v>696.98333333333323</v>
      </c>
      <c r="V4545" s="24">
        <f t="shared" si="923"/>
        <v>1.966379837306625</v>
      </c>
      <c r="W4545" s="22">
        <f t="shared" si="922"/>
        <v>0.61344806507734984</v>
      </c>
    </row>
    <row r="4546" spans="4:23">
      <c r="D4546" s="22" t="s">
        <v>12063</v>
      </c>
      <c r="E4546" s="22" t="s">
        <v>36149</v>
      </c>
      <c r="F4546" s="22" t="s">
        <v>36150</v>
      </c>
      <c r="G4546" s="22" t="s">
        <v>12062</v>
      </c>
      <c r="H4546" s="22">
        <v>71375</v>
      </c>
      <c r="I4546" s="22" t="s">
        <v>12061</v>
      </c>
      <c r="J4546" s="22">
        <v>569.41</v>
      </c>
      <c r="K4546" s="22">
        <v>158.81</v>
      </c>
      <c r="L4546" s="22">
        <v>272.94</v>
      </c>
      <c r="M4546" s="23">
        <f t="shared" ref="M4546:M4609" si="924">+AVERAGE(J4546:L4546)</f>
        <v>333.72</v>
      </c>
      <c r="N4546" s="22">
        <v>648.39</v>
      </c>
      <c r="O4546" s="22">
        <v>676.01</v>
      </c>
      <c r="P4546" s="22">
        <v>592.97</v>
      </c>
      <c r="Q4546" s="23">
        <f t="shared" ref="Q4546:Q4609" si="925">+AVERAGE(N4546:P4546)</f>
        <v>639.12333333333333</v>
      </c>
      <c r="R4546" s="22">
        <v>597.09</v>
      </c>
      <c r="S4546" s="22">
        <v>828.4</v>
      </c>
      <c r="T4546" s="22">
        <v>543.37</v>
      </c>
      <c r="U4546" s="23">
        <f t="shared" ref="U4546:U4609" si="926">+AVERAGE(R4546:T4546)</f>
        <v>656.28666666666675</v>
      </c>
      <c r="V4546" s="24">
        <f t="shared" si="923"/>
        <v>1.9665787686283911</v>
      </c>
      <c r="W4546" s="22">
        <f t="shared" ref="W4546:W4609" si="927">+Q4546/M4546</f>
        <v>1.9151484278237243</v>
      </c>
    </row>
    <row r="4547" spans="4:23">
      <c r="D4547" s="22" t="s">
        <v>5948</v>
      </c>
      <c r="E4547" s="22" t="s">
        <v>42632</v>
      </c>
      <c r="F4547" s="22" t="s">
        <v>43950</v>
      </c>
      <c r="G4547" s="22" t="s">
        <v>5947</v>
      </c>
      <c r="H4547" s="22">
        <v>107817</v>
      </c>
      <c r="I4547" s="22" t="s">
        <v>5946</v>
      </c>
      <c r="J4547" s="22">
        <v>48.27</v>
      </c>
      <c r="K4547" s="22">
        <v>272.39999999999998</v>
      </c>
      <c r="L4547" s="22">
        <v>270.86</v>
      </c>
      <c r="M4547" s="23">
        <f t="shared" si="924"/>
        <v>197.17666666666665</v>
      </c>
      <c r="N4547" s="22">
        <v>160.47</v>
      </c>
      <c r="O4547" s="22">
        <v>120.87</v>
      </c>
      <c r="P4547" s="22">
        <v>299.54000000000002</v>
      </c>
      <c r="Q4547" s="23">
        <f t="shared" si="925"/>
        <v>193.62666666666669</v>
      </c>
      <c r="R4547" s="22">
        <v>181.39</v>
      </c>
      <c r="S4547" s="22">
        <v>718.3</v>
      </c>
      <c r="T4547" s="22">
        <v>263.61</v>
      </c>
      <c r="U4547" s="23">
        <f t="shared" si="926"/>
        <v>387.76666666666665</v>
      </c>
      <c r="V4547" s="24">
        <f t="shared" si="923"/>
        <v>1.9665951008401943</v>
      </c>
      <c r="W4547" s="22">
        <f t="shared" si="927"/>
        <v>0.98199584129291861</v>
      </c>
    </row>
    <row r="4548" spans="4:23">
      <c r="D4548" s="22" t="s">
        <v>25552</v>
      </c>
      <c r="E4548" s="22" t="s">
        <v>34148</v>
      </c>
      <c r="F4548" s="22" t="s">
        <v>34149</v>
      </c>
      <c r="G4548" s="22" t="s">
        <v>6298</v>
      </c>
      <c r="H4548" s="22">
        <v>26360</v>
      </c>
      <c r="I4548" s="22" t="s">
        <v>6297</v>
      </c>
      <c r="J4548" s="22">
        <v>63.81</v>
      </c>
      <c r="K4548" s="22">
        <v>147.15</v>
      </c>
      <c r="L4548" s="22">
        <v>183.75</v>
      </c>
      <c r="M4548" s="23">
        <f t="shared" si="924"/>
        <v>131.57000000000002</v>
      </c>
      <c r="N4548" s="22">
        <v>55.8</v>
      </c>
      <c r="O4548" s="22">
        <v>46.05</v>
      </c>
      <c r="P4548" s="22">
        <v>132.6</v>
      </c>
      <c r="Q4548" s="23">
        <f t="shared" si="925"/>
        <v>78.149999999999991</v>
      </c>
      <c r="R4548" s="22">
        <v>146.6</v>
      </c>
      <c r="S4548" s="22">
        <v>464.02</v>
      </c>
      <c r="T4548" s="22">
        <v>165.8</v>
      </c>
      <c r="U4548" s="23">
        <f t="shared" si="926"/>
        <v>258.80666666666667</v>
      </c>
      <c r="V4548" s="24">
        <f t="shared" si="923"/>
        <v>1.9670644270477056</v>
      </c>
      <c r="W4548" s="22">
        <f t="shared" si="927"/>
        <v>0.59398039066656516</v>
      </c>
    </row>
    <row r="4549" spans="4:23">
      <c r="D4549" s="22" t="s">
        <v>28417</v>
      </c>
      <c r="E4549" s="22" t="s">
        <v>44554</v>
      </c>
      <c r="F4549" s="22" t="s">
        <v>44555</v>
      </c>
      <c r="G4549" s="22" t="s">
        <v>10254</v>
      </c>
      <c r="H4549" s="22">
        <v>216742</v>
      </c>
      <c r="I4549" s="22" t="s">
        <v>10253</v>
      </c>
      <c r="J4549" s="22">
        <v>475.22</v>
      </c>
      <c r="K4549" s="22">
        <v>255.39</v>
      </c>
      <c r="L4549" s="22">
        <v>344.84</v>
      </c>
      <c r="M4549" s="23">
        <f t="shared" si="924"/>
        <v>358.48333333333335</v>
      </c>
      <c r="N4549" s="22">
        <v>812.47</v>
      </c>
      <c r="O4549" s="22">
        <v>395.46</v>
      </c>
      <c r="P4549" s="22">
        <v>218.23</v>
      </c>
      <c r="Q4549" s="23">
        <f t="shared" si="925"/>
        <v>475.38666666666671</v>
      </c>
      <c r="R4549" s="22">
        <v>931.24</v>
      </c>
      <c r="S4549" s="22">
        <v>416.69</v>
      </c>
      <c r="T4549" s="22">
        <v>768.63</v>
      </c>
      <c r="U4549" s="23">
        <f t="shared" si="926"/>
        <v>705.52</v>
      </c>
      <c r="V4549" s="24">
        <f t="shared" si="923"/>
        <v>1.9680691803431121</v>
      </c>
      <c r="W4549" s="22">
        <f t="shared" si="927"/>
        <v>1.3261053512483147</v>
      </c>
    </row>
    <row r="4550" spans="4:23">
      <c r="D4550" s="22" t="s">
        <v>14161</v>
      </c>
      <c r="E4550" s="22" t="s">
        <v>36892</v>
      </c>
      <c r="F4550" s="22" t="s">
        <v>36893</v>
      </c>
      <c r="G4550" s="22" t="s">
        <v>14160</v>
      </c>
      <c r="H4550" s="22">
        <v>223435</v>
      </c>
      <c r="I4550" s="22" t="s">
        <v>14159</v>
      </c>
      <c r="J4550" s="22">
        <v>113.98</v>
      </c>
      <c r="K4550" s="22">
        <v>201.94</v>
      </c>
      <c r="L4550" s="22">
        <v>189.8</v>
      </c>
      <c r="M4550" s="23">
        <f t="shared" si="924"/>
        <v>168.57333333333335</v>
      </c>
      <c r="N4550" s="22">
        <v>228.26</v>
      </c>
      <c r="O4550" s="22">
        <v>71.34</v>
      </c>
      <c r="P4550" s="22">
        <v>336.58</v>
      </c>
      <c r="Q4550" s="23">
        <f t="shared" si="925"/>
        <v>212.06000000000003</v>
      </c>
      <c r="R4550" s="22">
        <v>199.23</v>
      </c>
      <c r="S4550" s="22">
        <v>334.57</v>
      </c>
      <c r="T4550" s="22">
        <v>461.51</v>
      </c>
      <c r="U4550" s="23">
        <f t="shared" si="926"/>
        <v>331.77</v>
      </c>
      <c r="V4550" s="24">
        <f t="shared" si="923"/>
        <v>1.9681048801708452</v>
      </c>
      <c r="W4550" s="22">
        <f t="shared" si="927"/>
        <v>1.2579688365103219</v>
      </c>
    </row>
    <row r="4551" spans="4:23">
      <c r="D4551" s="22" t="s">
        <v>8874</v>
      </c>
      <c r="E4551" s="22" t="s">
        <v>34799</v>
      </c>
      <c r="F4551" s="22" t="s">
        <v>34800</v>
      </c>
      <c r="G4551" s="22" t="s">
        <v>8873</v>
      </c>
      <c r="H4551" s="22">
        <v>12649</v>
      </c>
      <c r="I4551" s="22" t="s">
        <v>8872</v>
      </c>
      <c r="J4551" s="22">
        <v>613.45000000000005</v>
      </c>
      <c r="K4551" s="22">
        <v>1290.83</v>
      </c>
      <c r="L4551" s="22">
        <v>1099.1099999999999</v>
      </c>
      <c r="M4551" s="23">
        <f t="shared" si="924"/>
        <v>1001.13</v>
      </c>
      <c r="N4551" s="22">
        <v>1324.4</v>
      </c>
      <c r="O4551" s="22">
        <v>2573.16</v>
      </c>
      <c r="P4551" s="22">
        <v>1085.3</v>
      </c>
      <c r="Q4551" s="23">
        <f t="shared" si="925"/>
        <v>1660.9533333333331</v>
      </c>
      <c r="R4551" s="22">
        <v>1864.39</v>
      </c>
      <c r="S4551" s="22">
        <v>1893.21</v>
      </c>
      <c r="T4551" s="22">
        <v>2155.4699999999998</v>
      </c>
      <c r="U4551" s="23">
        <f t="shared" si="926"/>
        <v>1971.0233333333333</v>
      </c>
      <c r="V4551" s="24">
        <f t="shared" si="923"/>
        <v>1.9687985909255874</v>
      </c>
      <c r="W4551" s="22">
        <f t="shared" si="927"/>
        <v>1.6590785745440984</v>
      </c>
    </row>
    <row r="4552" spans="4:23">
      <c r="D4552" s="22" t="s">
        <v>5125</v>
      </c>
      <c r="E4552" s="22" t="s">
        <v>45576</v>
      </c>
      <c r="F4552" s="22" t="s">
        <v>45577</v>
      </c>
      <c r="G4552" s="22" t="s">
        <v>5124</v>
      </c>
      <c r="H4552" s="22">
        <v>54610</v>
      </c>
      <c r="I4552" s="22" t="s">
        <v>5123</v>
      </c>
      <c r="J4552" s="22">
        <v>181.94</v>
      </c>
      <c r="K4552" s="22">
        <v>183.37</v>
      </c>
      <c r="L4552" s="22">
        <v>296.01</v>
      </c>
      <c r="M4552" s="23">
        <f t="shared" si="924"/>
        <v>220.43999999999997</v>
      </c>
      <c r="N4552" s="22">
        <v>221.81</v>
      </c>
      <c r="O4552" s="22">
        <v>165.54</v>
      </c>
      <c r="P4552" s="22">
        <v>351.17</v>
      </c>
      <c r="Q4552" s="23">
        <f t="shared" si="925"/>
        <v>246.17333333333332</v>
      </c>
      <c r="R4552" s="22">
        <v>323.32</v>
      </c>
      <c r="S4552" s="22">
        <v>367.83</v>
      </c>
      <c r="T4552" s="22">
        <v>611</v>
      </c>
      <c r="U4552" s="23">
        <f t="shared" si="926"/>
        <v>434.05</v>
      </c>
      <c r="V4552" s="24">
        <f t="shared" si="923"/>
        <v>1.9690165124296863</v>
      </c>
      <c r="W4552" s="22">
        <f t="shared" si="927"/>
        <v>1.1167362245206558</v>
      </c>
    </row>
    <row r="4553" spans="4:23">
      <c r="D4553" s="22" t="s">
        <v>28229</v>
      </c>
      <c r="E4553" s="22" t="s">
        <v>33216</v>
      </c>
      <c r="F4553" s="22" t="s">
        <v>33217</v>
      </c>
      <c r="G4553" s="22" t="s">
        <v>28228</v>
      </c>
      <c r="H4553" s="22">
        <v>12576</v>
      </c>
      <c r="I4553" s="22" t="s">
        <v>28227</v>
      </c>
      <c r="J4553" s="22">
        <v>108.12</v>
      </c>
      <c r="K4553" s="22">
        <v>78.91</v>
      </c>
      <c r="L4553" s="22">
        <v>35.869999999999997</v>
      </c>
      <c r="M4553" s="23">
        <f t="shared" si="924"/>
        <v>74.3</v>
      </c>
      <c r="N4553" s="22">
        <v>391.11</v>
      </c>
      <c r="O4553" s="22">
        <v>262.52999999999997</v>
      </c>
      <c r="P4553" s="22">
        <v>269.07</v>
      </c>
      <c r="Q4553" s="23">
        <f t="shared" si="925"/>
        <v>307.57</v>
      </c>
      <c r="R4553" s="22">
        <v>250.33</v>
      </c>
      <c r="S4553" s="22">
        <v>67.12</v>
      </c>
      <c r="T4553" s="22">
        <v>121.47</v>
      </c>
      <c r="U4553" s="23">
        <f t="shared" si="926"/>
        <v>146.3066666666667</v>
      </c>
      <c r="V4553" s="24">
        <f t="shared" si="923"/>
        <v>1.969134140870346</v>
      </c>
      <c r="W4553" s="22">
        <f t="shared" si="927"/>
        <v>4.1395693135935394</v>
      </c>
    </row>
    <row r="4554" spans="4:23">
      <c r="D4554" s="22" t="s">
        <v>6482</v>
      </c>
      <c r="E4554" s="22" t="s">
        <v>36628</v>
      </c>
      <c r="F4554" s="22" t="s">
        <v>36629</v>
      </c>
      <c r="G4554" s="22" t="s">
        <v>6481</v>
      </c>
      <c r="H4554" s="22">
        <v>228829</v>
      </c>
      <c r="I4554" s="22" t="s">
        <v>6480</v>
      </c>
      <c r="J4554" s="22">
        <v>535.11</v>
      </c>
      <c r="K4554" s="22">
        <v>493.52</v>
      </c>
      <c r="L4554" s="22">
        <v>349.75</v>
      </c>
      <c r="M4554" s="23">
        <f t="shared" si="924"/>
        <v>459.46000000000004</v>
      </c>
      <c r="N4554" s="22">
        <v>371.93</v>
      </c>
      <c r="O4554" s="22">
        <v>330.23</v>
      </c>
      <c r="P4554" s="22">
        <v>766.57</v>
      </c>
      <c r="Q4554" s="23">
        <f t="shared" si="925"/>
        <v>489.57666666666665</v>
      </c>
      <c r="R4554" s="22">
        <v>873.53</v>
      </c>
      <c r="S4554" s="22">
        <v>685</v>
      </c>
      <c r="T4554" s="22">
        <v>1157.29</v>
      </c>
      <c r="U4554" s="23">
        <f t="shared" si="926"/>
        <v>905.2733333333332</v>
      </c>
      <c r="V4554" s="24">
        <f t="shared" si="923"/>
        <v>1.9702984663155294</v>
      </c>
      <c r="W4554" s="22">
        <f t="shared" si="927"/>
        <v>1.0655479621004367</v>
      </c>
    </row>
    <row r="4555" spans="4:23">
      <c r="D4555" s="22" t="s">
        <v>7034</v>
      </c>
      <c r="E4555" s="22" t="s">
        <v>35428</v>
      </c>
      <c r="F4555" s="22" t="s">
        <v>35429</v>
      </c>
      <c r="G4555" s="22" t="s">
        <v>7033</v>
      </c>
      <c r="H4555" s="22">
        <v>57317</v>
      </c>
      <c r="I4555" s="22" t="s">
        <v>7152</v>
      </c>
      <c r="J4555" s="22">
        <v>988.55</v>
      </c>
      <c r="K4555" s="22">
        <v>908.47</v>
      </c>
      <c r="L4555" s="22">
        <v>720.87</v>
      </c>
      <c r="M4555" s="23">
        <f t="shared" si="924"/>
        <v>872.63</v>
      </c>
      <c r="N4555" s="22">
        <v>984.43</v>
      </c>
      <c r="O4555" s="22">
        <v>1114.97</v>
      </c>
      <c r="P4555" s="22">
        <v>1183.22</v>
      </c>
      <c r="Q4555" s="23">
        <f t="shared" si="925"/>
        <v>1094.2066666666667</v>
      </c>
      <c r="R4555" s="22">
        <v>1753.52</v>
      </c>
      <c r="S4555" s="22">
        <v>1842.48</v>
      </c>
      <c r="T4555" s="22">
        <v>1562.77</v>
      </c>
      <c r="U4555" s="23">
        <f t="shared" si="926"/>
        <v>1719.5900000000001</v>
      </c>
      <c r="V4555" s="24">
        <f t="shared" si="923"/>
        <v>1.970583179583558</v>
      </c>
      <c r="W4555" s="22">
        <f t="shared" si="927"/>
        <v>1.2539182318584814</v>
      </c>
    </row>
    <row r="4556" spans="4:23">
      <c r="D4556" s="22" t="s">
        <v>13257</v>
      </c>
      <c r="E4556" s="22" t="s">
        <v>35997</v>
      </c>
      <c r="F4556" s="22" t="s">
        <v>35998</v>
      </c>
      <c r="G4556" s="22" t="s">
        <v>13256</v>
      </c>
      <c r="H4556" s="22" t="s">
        <v>13255</v>
      </c>
      <c r="I4556" s="22" t="s">
        <v>13254</v>
      </c>
      <c r="J4556" s="22">
        <v>242.49</v>
      </c>
      <c r="K4556" s="22">
        <v>335.5</v>
      </c>
      <c r="L4556" s="22">
        <v>315.83999999999997</v>
      </c>
      <c r="M4556" s="23">
        <f t="shared" si="924"/>
        <v>297.94333333333333</v>
      </c>
      <c r="N4556" s="22">
        <v>366.07</v>
      </c>
      <c r="O4556" s="22">
        <v>397.38</v>
      </c>
      <c r="P4556" s="22">
        <v>338.31</v>
      </c>
      <c r="Q4556" s="23">
        <f t="shared" si="925"/>
        <v>367.25333333333333</v>
      </c>
      <c r="R4556" s="22">
        <v>819.89</v>
      </c>
      <c r="S4556" s="22">
        <v>496.6</v>
      </c>
      <c r="T4556" s="22">
        <v>444.95</v>
      </c>
      <c r="U4556" s="23">
        <f t="shared" si="926"/>
        <v>587.14666666666665</v>
      </c>
      <c r="V4556" s="24">
        <f t="shared" si="923"/>
        <v>1.9706655628027701</v>
      </c>
      <c r="W4556" s="22">
        <f t="shared" si="927"/>
        <v>1.2326281283913048</v>
      </c>
    </row>
    <row r="4557" spans="4:23">
      <c r="D4557" s="22" t="s">
        <v>6918</v>
      </c>
      <c r="E4557" s="22" t="s">
        <v>34418</v>
      </c>
      <c r="F4557" s="22" t="s">
        <v>34419</v>
      </c>
      <c r="G4557" s="22" t="s">
        <v>6917</v>
      </c>
      <c r="H4557" s="22">
        <v>75717</v>
      </c>
      <c r="I4557" s="22" t="s">
        <v>6916</v>
      </c>
      <c r="J4557" s="22">
        <v>347.38</v>
      </c>
      <c r="K4557" s="22">
        <v>315.66000000000003</v>
      </c>
      <c r="L4557" s="22">
        <v>698.21</v>
      </c>
      <c r="M4557" s="23">
        <f t="shared" si="924"/>
        <v>453.75</v>
      </c>
      <c r="N4557" s="22">
        <v>599.97</v>
      </c>
      <c r="O4557" s="22">
        <v>599.12</v>
      </c>
      <c r="P4557" s="22">
        <v>946.6</v>
      </c>
      <c r="Q4557" s="23">
        <f t="shared" si="925"/>
        <v>715.23</v>
      </c>
      <c r="R4557" s="22">
        <v>720.96</v>
      </c>
      <c r="S4557" s="22">
        <v>1065.25</v>
      </c>
      <c r="T4557" s="22">
        <v>897.2</v>
      </c>
      <c r="U4557" s="23">
        <f t="shared" si="926"/>
        <v>894.46999999999991</v>
      </c>
      <c r="V4557" s="24">
        <f t="shared" si="923"/>
        <v>1.9712837465564736</v>
      </c>
      <c r="W4557" s="22">
        <f t="shared" si="927"/>
        <v>1.5762644628099174</v>
      </c>
    </row>
    <row r="4558" spans="4:23">
      <c r="D4558" s="22" t="s">
        <v>5338</v>
      </c>
      <c r="E4558" s="22" t="s">
        <v>37651</v>
      </c>
      <c r="F4558" s="22" t="s">
        <v>37652</v>
      </c>
      <c r="G4558" s="22" t="s">
        <v>5337</v>
      </c>
      <c r="H4558" s="22">
        <v>66086</v>
      </c>
      <c r="I4558" s="22" t="s">
        <v>5336</v>
      </c>
      <c r="J4558" s="22">
        <v>593.65</v>
      </c>
      <c r="K4558" s="22">
        <v>366.81</v>
      </c>
      <c r="L4558" s="22">
        <v>407.65</v>
      </c>
      <c r="M4558" s="23">
        <f t="shared" si="924"/>
        <v>456.03666666666669</v>
      </c>
      <c r="N4558" s="22">
        <v>776.88</v>
      </c>
      <c r="O4558" s="22">
        <v>761.56</v>
      </c>
      <c r="P4558" s="22">
        <v>447.54</v>
      </c>
      <c r="Q4558" s="23">
        <f t="shared" si="925"/>
        <v>661.99333333333334</v>
      </c>
      <c r="R4558" s="22">
        <v>1247.18</v>
      </c>
      <c r="S4558" s="22">
        <v>1119.32</v>
      </c>
      <c r="T4558" s="22">
        <v>331.22</v>
      </c>
      <c r="U4558" s="23">
        <f t="shared" si="926"/>
        <v>899.24000000000012</v>
      </c>
      <c r="V4558" s="24">
        <f t="shared" si="923"/>
        <v>1.9718589879468758</v>
      </c>
      <c r="W4558" s="22">
        <f t="shared" si="927"/>
        <v>1.4516230420068561</v>
      </c>
    </row>
    <row r="4559" spans="4:23">
      <c r="D4559" s="22" t="s">
        <v>23816</v>
      </c>
      <c r="E4559" s="22" t="s">
        <v>38919</v>
      </c>
      <c r="F4559" s="22" t="s">
        <v>38920</v>
      </c>
      <c r="G4559" s="22" t="s">
        <v>23815</v>
      </c>
      <c r="H4559" s="22">
        <v>18789</v>
      </c>
      <c r="I4559" s="22" t="s">
        <v>23814</v>
      </c>
      <c r="J4559" s="22">
        <v>538.70000000000005</v>
      </c>
      <c r="K4559" s="22">
        <v>544.25</v>
      </c>
      <c r="L4559" s="22">
        <v>483.81</v>
      </c>
      <c r="M4559" s="23">
        <f t="shared" si="924"/>
        <v>522.25333333333333</v>
      </c>
      <c r="N4559" s="22">
        <v>727.13</v>
      </c>
      <c r="O4559" s="22">
        <v>776.37</v>
      </c>
      <c r="P4559" s="22">
        <v>456.21</v>
      </c>
      <c r="Q4559" s="23">
        <f t="shared" si="925"/>
        <v>653.23666666666668</v>
      </c>
      <c r="R4559" s="22">
        <v>1343.44</v>
      </c>
      <c r="S4559" s="22">
        <v>885.15</v>
      </c>
      <c r="T4559" s="22">
        <v>863.16</v>
      </c>
      <c r="U4559" s="23">
        <f t="shared" si="926"/>
        <v>1030.5833333333333</v>
      </c>
      <c r="V4559" s="24">
        <f t="shared" si="923"/>
        <v>1.9733398861344429</v>
      </c>
      <c r="W4559" s="22">
        <f t="shared" si="927"/>
        <v>1.2508042074089203</v>
      </c>
    </row>
    <row r="4560" spans="4:23">
      <c r="D4560" s="22" t="s">
        <v>19022</v>
      </c>
      <c r="E4560" s="22" t="s">
        <v>35141</v>
      </c>
      <c r="F4560" s="22" t="s">
        <v>35142</v>
      </c>
      <c r="G4560" s="22" t="s">
        <v>19021</v>
      </c>
      <c r="H4560" s="22">
        <v>12330</v>
      </c>
      <c r="I4560" s="22" t="s">
        <v>19020</v>
      </c>
      <c r="J4560" s="22">
        <v>314.32</v>
      </c>
      <c r="K4560" s="22">
        <v>286.48</v>
      </c>
      <c r="L4560" s="22">
        <v>89.91</v>
      </c>
      <c r="M4560" s="23">
        <f t="shared" si="924"/>
        <v>230.23666666666665</v>
      </c>
      <c r="N4560" s="22">
        <v>422.83</v>
      </c>
      <c r="O4560" s="22">
        <v>181.81</v>
      </c>
      <c r="P4560" s="22">
        <v>81.650000000000006</v>
      </c>
      <c r="Q4560" s="23">
        <f t="shared" si="925"/>
        <v>228.76333333333332</v>
      </c>
      <c r="R4560" s="22">
        <v>597.58000000000004</v>
      </c>
      <c r="S4560" s="22">
        <v>254.19</v>
      </c>
      <c r="T4560" s="22">
        <v>511.99</v>
      </c>
      <c r="U4560" s="23">
        <f t="shared" si="926"/>
        <v>454.58666666666664</v>
      </c>
      <c r="V4560" s="24">
        <f t="shared" si="923"/>
        <v>1.9744321060937298</v>
      </c>
      <c r="W4560" s="22">
        <f t="shared" si="927"/>
        <v>0.99360078759537285</v>
      </c>
    </row>
    <row r="4561" spans="4:23">
      <c r="D4561" s="22" t="s">
        <v>20761</v>
      </c>
      <c r="E4561" s="22" t="s">
        <v>36151</v>
      </c>
      <c r="F4561" s="22" t="s">
        <v>36152</v>
      </c>
      <c r="G4561" s="22" t="s">
        <v>20760</v>
      </c>
      <c r="H4561" s="22">
        <v>72611</v>
      </c>
      <c r="I4561" s="22" t="s">
        <v>20759</v>
      </c>
      <c r="J4561" s="22">
        <v>1690.98</v>
      </c>
      <c r="K4561" s="22">
        <v>1298.3599999999999</v>
      </c>
      <c r="L4561" s="22">
        <v>1217.33</v>
      </c>
      <c r="M4561" s="23">
        <f t="shared" si="924"/>
        <v>1402.2233333333334</v>
      </c>
      <c r="N4561" s="22">
        <v>2701.61</v>
      </c>
      <c r="O4561" s="22">
        <v>1912.3</v>
      </c>
      <c r="P4561" s="22">
        <v>1167.3699999999999</v>
      </c>
      <c r="Q4561" s="23">
        <f t="shared" si="925"/>
        <v>1927.0933333333332</v>
      </c>
      <c r="R4561" s="22">
        <v>3179.7</v>
      </c>
      <c r="S4561" s="22">
        <v>2443.6</v>
      </c>
      <c r="T4561" s="22">
        <v>2683.1</v>
      </c>
      <c r="U4561" s="23">
        <f t="shared" si="926"/>
        <v>2768.7999999999997</v>
      </c>
      <c r="V4561" s="24">
        <f t="shared" si="923"/>
        <v>1.9745784670535125</v>
      </c>
      <c r="W4561" s="22">
        <f t="shared" si="927"/>
        <v>1.3743126986428695</v>
      </c>
    </row>
    <row r="4562" spans="4:23">
      <c r="D4562" s="22" t="s">
        <v>3550</v>
      </c>
      <c r="E4562" s="22" t="s">
        <v>43236</v>
      </c>
      <c r="F4562" s="22" t="s">
        <v>43237</v>
      </c>
      <c r="G4562" s="22" t="s">
        <v>3549</v>
      </c>
      <c r="H4562" s="22">
        <v>105246</v>
      </c>
      <c r="I4562" s="22" t="s">
        <v>3548</v>
      </c>
      <c r="J4562" s="22">
        <v>199.07</v>
      </c>
      <c r="K4562" s="22">
        <v>268.5</v>
      </c>
      <c r="L4562" s="22">
        <v>114.25</v>
      </c>
      <c r="M4562" s="23">
        <f t="shared" si="924"/>
        <v>193.93999999999997</v>
      </c>
      <c r="N4562" s="22">
        <v>164.9</v>
      </c>
      <c r="O4562" s="22">
        <v>216.57</v>
      </c>
      <c r="P4562" s="22">
        <v>387.15</v>
      </c>
      <c r="Q4562" s="23">
        <f t="shared" si="925"/>
        <v>256.20666666666665</v>
      </c>
      <c r="R4562" s="22">
        <v>124.59</v>
      </c>
      <c r="S4562" s="22">
        <v>895.39</v>
      </c>
      <c r="T4562" s="22">
        <v>129.01</v>
      </c>
      <c r="U4562" s="23">
        <f t="shared" si="926"/>
        <v>382.99666666666667</v>
      </c>
      <c r="V4562" s="24">
        <f t="shared" si="923"/>
        <v>1.9748203911862778</v>
      </c>
      <c r="W4562" s="22">
        <f t="shared" si="927"/>
        <v>1.3210614966828229</v>
      </c>
    </row>
    <row r="4563" spans="4:23">
      <c r="D4563" s="22" t="s">
        <v>11945</v>
      </c>
      <c r="E4563" s="22" t="s">
        <v>38437</v>
      </c>
      <c r="F4563" s="22" t="s">
        <v>38438</v>
      </c>
      <c r="G4563" s="22" t="s">
        <v>11944</v>
      </c>
      <c r="H4563" s="22">
        <v>236904</v>
      </c>
      <c r="I4563" s="22" t="s">
        <v>11943</v>
      </c>
      <c r="J4563" s="22">
        <v>72.099999999999994</v>
      </c>
      <c r="K4563" s="22">
        <v>205.89</v>
      </c>
      <c r="L4563" s="22">
        <v>122.83</v>
      </c>
      <c r="M4563" s="23">
        <f t="shared" si="924"/>
        <v>133.60666666666665</v>
      </c>
      <c r="N4563" s="22">
        <v>171.21</v>
      </c>
      <c r="O4563" s="22">
        <v>106.73</v>
      </c>
      <c r="P4563" s="22">
        <v>43.11</v>
      </c>
      <c r="Q4563" s="23">
        <f t="shared" si="925"/>
        <v>107.01666666666667</v>
      </c>
      <c r="R4563" s="22">
        <v>286.29000000000002</v>
      </c>
      <c r="S4563" s="22">
        <v>186.55</v>
      </c>
      <c r="T4563" s="22">
        <v>318.70999999999998</v>
      </c>
      <c r="U4563" s="23">
        <f t="shared" si="926"/>
        <v>263.84999999999997</v>
      </c>
      <c r="V4563" s="24">
        <f t="shared" si="923"/>
        <v>1.9748266054588093</v>
      </c>
      <c r="W4563" s="22">
        <f t="shared" si="927"/>
        <v>0.80098298488099406</v>
      </c>
    </row>
    <row r="4564" spans="4:23">
      <c r="D4564" s="22" t="s">
        <v>16460</v>
      </c>
      <c r="E4564" s="22" t="s">
        <v>16458</v>
      </c>
      <c r="F4564" s="22"/>
      <c r="G4564" s="22" t="s">
        <v>16459</v>
      </c>
      <c r="H4564" s="22"/>
      <c r="I4564" s="22" t="s">
        <v>16458</v>
      </c>
      <c r="J4564" s="22">
        <v>262.63</v>
      </c>
      <c r="K4564" s="22">
        <v>234.58</v>
      </c>
      <c r="L4564" s="22">
        <v>214.29</v>
      </c>
      <c r="M4564" s="23">
        <f t="shared" si="924"/>
        <v>237.16666666666666</v>
      </c>
      <c r="N4564" s="22">
        <v>224.18</v>
      </c>
      <c r="O4564" s="22">
        <v>105.11</v>
      </c>
      <c r="P4564" s="22">
        <v>580.29999999999995</v>
      </c>
      <c r="Q4564" s="23">
        <f t="shared" si="925"/>
        <v>303.19666666666666</v>
      </c>
      <c r="R4564" s="22">
        <v>243.96</v>
      </c>
      <c r="S4564" s="22">
        <v>1043.73</v>
      </c>
      <c r="T4564" s="22">
        <v>117.46</v>
      </c>
      <c r="U4564" s="23">
        <f t="shared" si="926"/>
        <v>468.38333333333338</v>
      </c>
      <c r="V4564" s="24">
        <f t="shared" si="923"/>
        <v>1.9749121574139146</v>
      </c>
      <c r="W4564" s="22">
        <f t="shared" si="927"/>
        <v>1.2784118060435699</v>
      </c>
    </row>
    <row r="4565" spans="4:23">
      <c r="D4565" s="22" t="s">
        <v>19443</v>
      </c>
      <c r="E4565" s="22" t="s">
        <v>33483</v>
      </c>
      <c r="F4565" s="22" t="s">
        <v>33484</v>
      </c>
      <c r="G4565" s="22" t="s">
        <v>4251</v>
      </c>
      <c r="H4565" s="22">
        <v>207615</v>
      </c>
      <c r="I4565" s="22" t="s">
        <v>4250</v>
      </c>
      <c r="J4565" s="22">
        <v>303.51</v>
      </c>
      <c r="K4565" s="22">
        <v>56.66</v>
      </c>
      <c r="L4565" s="22">
        <v>96.71</v>
      </c>
      <c r="M4565" s="23">
        <f t="shared" si="924"/>
        <v>152.29333333333332</v>
      </c>
      <c r="N4565" s="22">
        <v>305.87</v>
      </c>
      <c r="O4565" s="22">
        <v>189.22</v>
      </c>
      <c r="P4565" s="22">
        <v>409.87</v>
      </c>
      <c r="Q4565" s="23">
        <f t="shared" si="925"/>
        <v>301.65333333333336</v>
      </c>
      <c r="R4565" s="22">
        <v>247.07</v>
      </c>
      <c r="S4565" s="22">
        <v>549.09</v>
      </c>
      <c r="T4565" s="22">
        <v>106.16</v>
      </c>
      <c r="U4565" s="23">
        <f t="shared" si="926"/>
        <v>300.77333333333337</v>
      </c>
      <c r="V4565" s="24">
        <f t="shared" si="923"/>
        <v>1.9749606023463495</v>
      </c>
      <c r="W4565" s="22">
        <f t="shared" si="927"/>
        <v>1.9807389248818075</v>
      </c>
    </row>
    <row r="4566" spans="4:23">
      <c r="D4566" s="22" t="s">
        <v>24900</v>
      </c>
      <c r="E4566" s="22" t="s">
        <v>44148</v>
      </c>
      <c r="F4566" s="22" t="s">
        <v>44149</v>
      </c>
      <c r="G4566" s="22" t="s">
        <v>24899</v>
      </c>
      <c r="H4566" s="22">
        <v>17775</v>
      </c>
      <c r="I4566" s="22" t="s">
        <v>24898</v>
      </c>
      <c r="J4566" s="22">
        <v>730.68</v>
      </c>
      <c r="K4566" s="22">
        <v>580.1</v>
      </c>
      <c r="L4566" s="22">
        <v>550.02</v>
      </c>
      <c r="M4566" s="23">
        <f t="shared" si="924"/>
        <v>620.26666666666665</v>
      </c>
      <c r="N4566" s="22">
        <v>588.64</v>
      </c>
      <c r="O4566" s="22">
        <v>728.22</v>
      </c>
      <c r="P4566" s="22">
        <v>195.35</v>
      </c>
      <c r="Q4566" s="23">
        <f t="shared" si="925"/>
        <v>504.07</v>
      </c>
      <c r="R4566" s="22">
        <v>1358.69</v>
      </c>
      <c r="S4566" s="22">
        <v>995.14</v>
      </c>
      <c r="T4566" s="22">
        <v>1321.66</v>
      </c>
      <c r="U4566" s="23">
        <f t="shared" si="926"/>
        <v>1225.1633333333332</v>
      </c>
      <c r="V4566" s="24">
        <f t="shared" si="923"/>
        <v>1.9752203353396387</v>
      </c>
      <c r="W4566" s="22">
        <f t="shared" si="927"/>
        <v>0.81266659501289773</v>
      </c>
    </row>
    <row r="4567" spans="4:23">
      <c r="D4567" s="22" t="s">
        <v>28973</v>
      </c>
      <c r="E4567" s="22" t="s">
        <v>34178</v>
      </c>
      <c r="F4567" s="22" t="s">
        <v>34179</v>
      </c>
      <c r="G4567" s="22" t="s">
        <v>28972</v>
      </c>
      <c r="H4567" s="22">
        <v>11992</v>
      </c>
      <c r="I4567" s="22" t="s">
        <v>28971</v>
      </c>
      <c r="J4567" s="22">
        <v>783.22</v>
      </c>
      <c r="K4567" s="22">
        <v>700.14</v>
      </c>
      <c r="L4567" s="22">
        <v>375.49</v>
      </c>
      <c r="M4567" s="23">
        <f t="shared" si="924"/>
        <v>619.61666666666667</v>
      </c>
      <c r="N4567" s="22">
        <v>1263.51</v>
      </c>
      <c r="O4567" s="22">
        <v>1052.1500000000001</v>
      </c>
      <c r="P4567" s="22">
        <v>988.58</v>
      </c>
      <c r="Q4567" s="23">
        <f t="shared" si="925"/>
        <v>1101.4133333333332</v>
      </c>
      <c r="R4567" s="22">
        <v>1208.9000000000001</v>
      </c>
      <c r="S4567" s="22">
        <v>965.35</v>
      </c>
      <c r="T4567" s="22">
        <v>1497.43</v>
      </c>
      <c r="U4567" s="23">
        <f t="shared" si="926"/>
        <v>1223.8933333333334</v>
      </c>
      <c r="V4567" s="24">
        <f t="shared" si="923"/>
        <v>1.9752427576189582</v>
      </c>
      <c r="W4567" s="22">
        <f t="shared" si="927"/>
        <v>1.7775721548269088</v>
      </c>
    </row>
    <row r="4568" spans="4:23">
      <c r="D4568" s="22" t="s">
        <v>31352</v>
      </c>
      <c r="E4568" s="22" t="s">
        <v>43397</v>
      </c>
      <c r="F4568" s="22" t="s">
        <v>43398</v>
      </c>
      <c r="G4568" s="22" t="s">
        <v>31351</v>
      </c>
      <c r="H4568" s="22">
        <v>30928</v>
      </c>
      <c r="I4568" s="22" t="s">
        <v>31350</v>
      </c>
      <c r="J4568" s="22">
        <v>623.91</v>
      </c>
      <c r="K4568" s="22">
        <v>692.05</v>
      </c>
      <c r="L4568" s="22">
        <v>354.87</v>
      </c>
      <c r="M4568" s="23">
        <f t="shared" si="924"/>
        <v>556.94333333333327</v>
      </c>
      <c r="N4568" s="22">
        <v>974.51</v>
      </c>
      <c r="O4568" s="22">
        <v>965.06</v>
      </c>
      <c r="P4568" s="22">
        <v>301.44</v>
      </c>
      <c r="Q4568" s="23">
        <f t="shared" si="925"/>
        <v>747.00333333333322</v>
      </c>
      <c r="R4568" s="22">
        <v>1255.22</v>
      </c>
      <c r="S4568" s="22">
        <v>997.63</v>
      </c>
      <c r="T4568" s="22">
        <v>1050.8900000000001</v>
      </c>
      <c r="U4568" s="23">
        <f t="shared" si="926"/>
        <v>1101.2466666666667</v>
      </c>
      <c r="V4568" s="24">
        <f t="shared" si="923"/>
        <v>1.9773046928771929</v>
      </c>
      <c r="W4568" s="22">
        <f t="shared" si="927"/>
        <v>1.3412555436519573</v>
      </c>
    </row>
    <row r="4569" spans="4:23">
      <c r="D4569" s="22" t="s">
        <v>10987</v>
      </c>
      <c r="E4569" s="22" t="s">
        <v>48219</v>
      </c>
      <c r="F4569" s="22" t="s">
        <v>48220</v>
      </c>
      <c r="G4569" s="22" t="s">
        <v>10986</v>
      </c>
      <c r="H4569" s="22">
        <v>217648</v>
      </c>
      <c r="I4569" s="22" t="s">
        <v>10985</v>
      </c>
      <c r="J4569" s="22">
        <v>721.6</v>
      </c>
      <c r="K4569" s="22">
        <v>349.36</v>
      </c>
      <c r="L4569" s="22">
        <v>140.22</v>
      </c>
      <c r="M4569" s="23">
        <f t="shared" si="924"/>
        <v>403.72666666666669</v>
      </c>
      <c r="N4569" s="22">
        <v>693.27</v>
      </c>
      <c r="O4569" s="22">
        <v>289.98</v>
      </c>
      <c r="P4569" s="22">
        <v>240.61</v>
      </c>
      <c r="Q4569" s="23">
        <f t="shared" si="925"/>
        <v>407.95333333333338</v>
      </c>
      <c r="R4569" s="22">
        <v>574.13</v>
      </c>
      <c r="S4569" s="22">
        <v>1057.67</v>
      </c>
      <c r="T4569" s="22">
        <v>763.16</v>
      </c>
      <c r="U4569" s="23">
        <f t="shared" si="926"/>
        <v>798.32</v>
      </c>
      <c r="V4569" s="24">
        <f t="shared" si="923"/>
        <v>1.9773774335771728</v>
      </c>
      <c r="W4569" s="22">
        <f t="shared" si="927"/>
        <v>1.0104691292788852</v>
      </c>
    </row>
    <row r="4570" spans="4:23">
      <c r="D4570" s="22" t="s">
        <v>31746</v>
      </c>
      <c r="E4570" s="22" t="s">
        <v>44180</v>
      </c>
      <c r="F4570" s="22" t="s">
        <v>44181</v>
      </c>
      <c r="G4570" s="22" t="s">
        <v>31745</v>
      </c>
      <c r="H4570" s="22">
        <v>54125</v>
      </c>
      <c r="I4570" s="22" t="s">
        <v>31744</v>
      </c>
      <c r="J4570" s="22">
        <v>254.41</v>
      </c>
      <c r="K4570" s="22">
        <v>163.38</v>
      </c>
      <c r="L4570" s="22">
        <v>279.97000000000003</v>
      </c>
      <c r="M4570" s="23">
        <f t="shared" si="924"/>
        <v>232.58666666666667</v>
      </c>
      <c r="N4570" s="22">
        <v>294.20999999999998</v>
      </c>
      <c r="O4570" s="22">
        <v>138.65</v>
      </c>
      <c r="P4570" s="22">
        <v>479.04</v>
      </c>
      <c r="Q4570" s="23">
        <f t="shared" si="925"/>
        <v>303.9666666666667</v>
      </c>
      <c r="R4570" s="22">
        <v>383.24</v>
      </c>
      <c r="S4570" s="22">
        <v>528.16999999999996</v>
      </c>
      <c r="T4570" s="22">
        <v>468.48</v>
      </c>
      <c r="U4570" s="23">
        <f t="shared" si="926"/>
        <v>459.96333333333331</v>
      </c>
      <c r="V4570" s="24">
        <f t="shared" si="923"/>
        <v>1.9775997477642742</v>
      </c>
      <c r="W4570" s="22">
        <f t="shared" si="927"/>
        <v>1.3068963540472369</v>
      </c>
    </row>
    <row r="4571" spans="4:23">
      <c r="D4571" s="22" t="s">
        <v>13044</v>
      </c>
      <c r="E4571" s="22" t="s">
        <v>40883</v>
      </c>
      <c r="F4571" s="22" t="s">
        <v>40884</v>
      </c>
      <c r="G4571" s="22" t="s">
        <v>13043</v>
      </c>
      <c r="H4571" s="22">
        <v>214084</v>
      </c>
      <c r="I4571" s="22" t="s">
        <v>13042</v>
      </c>
      <c r="J4571" s="22">
        <v>237.22</v>
      </c>
      <c r="K4571" s="22">
        <v>337.76</v>
      </c>
      <c r="L4571" s="22">
        <v>322.61</v>
      </c>
      <c r="M4571" s="23">
        <f t="shared" si="924"/>
        <v>299.19666666666666</v>
      </c>
      <c r="N4571" s="22">
        <v>358.19</v>
      </c>
      <c r="O4571" s="22">
        <v>159.94</v>
      </c>
      <c r="P4571" s="22">
        <v>62.41</v>
      </c>
      <c r="Q4571" s="23">
        <f t="shared" si="925"/>
        <v>193.51333333333332</v>
      </c>
      <c r="R4571" s="22">
        <v>435.94</v>
      </c>
      <c r="S4571" s="22">
        <v>653.89</v>
      </c>
      <c r="T4571" s="22">
        <v>685.32</v>
      </c>
      <c r="U4571" s="23">
        <f t="shared" si="926"/>
        <v>591.7166666666667</v>
      </c>
      <c r="V4571" s="24">
        <f t="shared" si="923"/>
        <v>1.9776846890005462</v>
      </c>
      <c r="W4571" s="22">
        <f t="shared" si="927"/>
        <v>0.64677636782940984</v>
      </c>
    </row>
    <row r="4572" spans="4:23">
      <c r="D4572" s="22" t="s">
        <v>32845</v>
      </c>
      <c r="E4572" s="22" t="s">
        <v>33411</v>
      </c>
      <c r="F4572" s="22" t="s">
        <v>33412</v>
      </c>
      <c r="G4572" s="22" t="s">
        <v>32844</v>
      </c>
      <c r="H4572" s="22">
        <v>15574</v>
      </c>
      <c r="I4572" s="22" t="s">
        <v>32843</v>
      </c>
      <c r="J4572" s="22">
        <v>1035.42</v>
      </c>
      <c r="K4572" s="22">
        <v>1227.33</v>
      </c>
      <c r="L4572" s="22">
        <v>834.21</v>
      </c>
      <c r="M4572" s="23">
        <f t="shared" si="924"/>
        <v>1032.32</v>
      </c>
      <c r="N4572" s="22">
        <v>1899.13</v>
      </c>
      <c r="O4572" s="22">
        <v>1786.08</v>
      </c>
      <c r="P4572" s="22">
        <v>1635.17</v>
      </c>
      <c r="Q4572" s="23">
        <f t="shared" si="925"/>
        <v>1773.46</v>
      </c>
      <c r="R4572" s="22">
        <v>2439.5500000000002</v>
      </c>
      <c r="S4572" s="22">
        <v>2017.21</v>
      </c>
      <c r="T4572" s="22">
        <v>1668.81</v>
      </c>
      <c r="U4572" s="23">
        <f t="shared" si="926"/>
        <v>2041.8566666666666</v>
      </c>
      <c r="V4572" s="24">
        <f t="shared" si="923"/>
        <v>1.9779299700351312</v>
      </c>
      <c r="W4572" s="22">
        <f t="shared" si="927"/>
        <v>1.7179362988220708</v>
      </c>
    </row>
    <row r="4573" spans="4:23">
      <c r="D4573" s="22" t="s">
        <v>33034</v>
      </c>
      <c r="E4573" s="22" t="s">
        <v>37767</v>
      </c>
      <c r="F4573" s="22" t="s">
        <v>37768</v>
      </c>
      <c r="G4573" s="22" t="s">
        <v>33032</v>
      </c>
      <c r="H4573" s="22">
        <v>56274</v>
      </c>
      <c r="I4573" s="22" t="s">
        <v>33031</v>
      </c>
      <c r="J4573" s="22">
        <v>480.47</v>
      </c>
      <c r="K4573" s="22">
        <v>354.28</v>
      </c>
      <c r="L4573" s="22">
        <v>390</v>
      </c>
      <c r="M4573" s="23">
        <f t="shared" si="924"/>
        <v>408.25</v>
      </c>
      <c r="N4573" s="22">
        <v>765.31</v>
      </c>
      <c r="O4573" s="22">
        <v>908.07</v>
      </c>
      <c r="P4573" s="22">
        <v>396.77</v>
      </c>
      <c r="Q4573" s="23">
        <f t="shared" si="925"/>
        <v>690.05000000000007</v>
      </c>
      <c r="R4573" s="22">
        <v>730.08</v>
      </c>
      <c r="S4573" s="22">
        <v>985.76</v>
      </c>
      <c r="T4573" s="22">
        <v>707.14</v>
      </c>
      <c r="U4573" s="23">
        <f t="shared" si="926"/>
        <v>807.66</v>
      </c>
      <c r="V4573" s="24">
        <f t="shared" si="923"/>
        <v>1.9783466013472137</v>
      </c>
      <c r="W4573" s="22">
        <f t="shared" si="927"/>
        <v>1.6902633190447032</v>
      </c>
    </row>
    <row r="4574" spans="4:23">
      <c r="D4574" s="22" t="s">
        <v>21485</v>
      </c>
      <c r="E4574" s="22" t="s">
        <v>42622</v>
      </c>
      <c r="F4574" s="22" t="s">
        <v>42623</v>
      </c>
      <c r="G4574" s="22" t="s">
        <v>21484</v>
      </c>
      <c r="H4574" s="22">
        <v>75619</v>
      </c>
      <c r="I4574" s="22" t="s">
        <v>21483</v>
      </c>
      <c r="J4574" s="22">
        <v>243.47</v>
      </c>
      <c r="K4574" s="22">
        <v>268.64999999999998</v>
      </c>
      <c r="L4574" s="22">
        <v>49.23</v>
      </c>
      <c r="M4574" s="23">
        <f t="shared" si="924"/>
        <v>187.11666666666667</v>
      </c>
      <c r="N4574" s="22">
        <v>117.18</v>
      </c>
      <c r="O4574" s="22">
        <v>189.35</v>
      </c>
      <c r="P4574" s="22">
        <v>45.36</v>
      </c>
      <c r="Q4574" s="23">
        <f t="shared" si="925"/>
        <v>117.29666666666667</v>
      </c>
      <c r="R4574" s="22">
        <v>229.54</v>
      </c>
      <c r="S4574" s="22">
        <v>517.6</v>
      </c>
      <c r="T4574" s="22">
        <v>363.59</v>
      </c>
      <c r="U4574" s="23">
        <f t="shared" si="926"/>
        <v>370.24333333333334</v>
      </c>
      <c r="V4574" s="24">
        <f t="shared" si="923"/>
        <v>1.9786764050948606</v>
      </c>
      <c r="W4574" s="22">
        <f t="shared" si="927"/>
        <v>0.62686381045693418</v>
      </c>
    </row>
    <row r="4575" spans="4:23">
      <c r="D4575" s="22" t="s">
        <v>17745</v>
      </c>
      <c r="E4575" s="22" t="s">
        <v>43780</v>
      </c>
      <c r="F4575" s="22" t="s">
        <v>43781</v>
      </c>
      <c r="G4575" s="22" t="s">
        <v>17744</v>
      </c>
      <c r="H4575" s="22">
        <v>234353</v>
      </c>
      <c r="I4575" s="22" t="s">
        <v>17743</v>
      </c>
      <c r="J4575" s="22">
        <v>188.91</v>
      </c>
      <c r="K4575" s="22">
        <v>71.77</v>
      </c>
      <c r="L4575" s="22">
        <v>26.49</v>
      </c>
      <c r="M4575" s="23">
        <f t="shared" si="924"/>
        <v>95.723333333333343</v>
      </c>
      <c r="N4575" s="22">
        <v>170.93</v>
      </c>
      <c r="O4575" s="22">
        <v>104</v>
      </c>
      <c r="P4575" s="22">
        <v>98.55</v>
      </c>
      <c r="Q4575" s="23">
        <f t="shared" si="925"/>
        <v>124.49333333333334</v>
      </c>
      <c r="R4575" s="22">
        <v>238.54</v>
      </c>
      <c r="S4575" s="22">
        <v>115.98</v>
      </c>
      <c r="T4575" s="22">
        <v>213.7</v>
      </c>
      <c r="U4575" s="23">
        <f t="shared" si="926"/>
        <v>189.40666666666667</v>
      </c>
      <c r="V4575" s="24">
        <f t="shared" si="923"/>
        <v>1.9786885816763586</v>
      </c>
      <c r="W4575" s="22">
        <f t="shared" si="927"/>
        <v>1.300553679005467</v>
      </c>
    </row>
    <row r="4576" spans="4:23">
      <c r="D4576" s="22" t="s">
        <v>31488</v>
      </c>
      <c r="E4576" s="22" t="s">
        <v>43218</v>
      </c>
      <c r="F4576" s="22" t="s">
        <v>43219</v>
      </c>
      <c r="G4576" s="22" t="s">
        <v>31487</v>
      </c>
      <c r="H4576" s="22">
        <v>23885</v>
      </c>
      <c r="I4576" s="22" t="s">
        <v>31486</v>
      </c>
      <c r="J4576" s="22">
        <v>194.6</v>
      </c>
      <c r="K4576" s="22">
        <v>278.10000000000002</v>
      </c>
      <c r="L4576" s="22">
        <v>154.88</v>
      </c>
      <c r="M4576" s="23">
        <f t="shared" si="924"/>
        <v>209.19333333333336</v>
      </c>
      <c r="N4576" s="22">
        <v>538.89</v>
      </c>
      <c r="O4576" s="22">
        <v>304.99</v>
      </c>
      <c r="P4576" s="22">
        <v>104.55</v>
      </c>
      <c r="Q4576" s="23">
        <f t="shared" si="925"/>
        <v>316.14333333333332</v>
      </c>
      <c r="R4576" s="22">
        <v>228.45</v>
      </c>
      <c r="S4576" s="22">
        <v>802.46</v>
      </c>
      <c r="T4576" s="22">
        <v>212.11</v>
      </c>
      <c r="U4576" s="23">
        <f t="shared" si="926"/>
        <v>414.34</v>
      </c>
      <c r="V4576" s="24">
        <f t="shared" si="923"/>
        <v>1.9806558526403004</v>
      </c>
      <c r="W4576" s="22">
        <f t="shared" si="927"/>
        <v>1.5112495618088528</v>
      </c>
    </row>
    <row r="4577" spans="4:23">
      <c r="D4577" s="22" t="s">
        <v>2777</v>
      </c>
      <c r="E4577" s="22" t="s">
        <v>36031</v>
      </c>
      <c r="F4577" s="22" t="s">
        <v>36032</v>
      </c>
      <c r="G4577" s="22" t="s">
        <v>2776</v>
      </c>
      <c r="H4577" s="22">
        <v>21761</v>
      </c>
      <c r="I4577" s="22" t="s">
        <v>2775</v>
      </c>
      <c r="J4577" s="22">
        <v>571.98</v>
      </c>
      <c r="K4577" s="22">
        <v>645.65</v>
      </c>
      <c r="L4577" s="22">
        <v>354.98</v>
      </c>
      <c r="M4577" s="23">
        <f t="shared" si="924"/>
        <v>524.20333333333338</v>
      </c>
      <c r="N4577" s="22">
        <v>398.7</v>
      </c>
      <c r="O4577" s="22">
        <v>357.6</v>
      </c>
      <c r="P4577" s="22">
        <v>520.74</v>
      </c>
      <c r="Q4577" s="23">
        <f t="shared" si="925"/>
        <v>425.68</v>
      </c>
      <c r="R4577" s="22">
        <v>864.93</v>
      </c>
      <c r="S4577" s="22">
        <v>975.91</v>
      </c>
      <c r="T4577" s="22">
        <v>1277.3800000000001</v>
      </c>
      <c r="U4577" s="23">
        <f t="shared" si="926"/>
        <v>1039.4066666666668</v>
      </c>
      <c r="V4577" s="24">
        <f t="shared" si="923"/>
        <v>1.9828310897170944</v>
      </c>
      <c r="W4577" s="22">
        <f t="shared" si="927"/>
        <v>0.81205130324746755</v>
      </c>
    </row>
    <row r="4578" spans="4:23">
      <c r="D4578" s="22" t="s">
        <v>25489</v>
      </c>
      <c r="E4578" s="22" t="s">
        <v>46250</v>
      </c>
      <c r="F4578" s="22" t="s">
        <v>46251</v>
      </c>
      <c r="G4578" s="22" t="s">
        <v>25488</v>
      </c>
      <c r="H4578" s="22">
        <v>20447</v>
      </c>
      <c r="I4578" s="22" t="s">
        <v>25487</v>
      </c>
      <c r="J4578" s="22">
        <v>111.83</v>
      </c>
      <c r="K4578" s="22">
        <v>306.42</v>
      </c>
      <c r="L4578" s="22">
        <v>92.52</v>
      </c>
      <c r="M4578" s="23">
        <f t="shared" si="924"/>
        <v>170.25666666666666</v>
      </c>
      <c r="N4578" s="22">
        <v>202.31</v>
      </c>
      <c r="O4578" s="22">
        <v>109.71</v>
      </c>
      <c r="P4578" s="22">
        <v>288.85000000000002</v>
      </c>
      <c r="Q4578" s="23">
        <f t="shared" si="925"/>
        <v>200.29</v>
      </c>
      <c r="R4578" s="22">
        <v>313.88</v>
      </c>
      <c r="S4578" s="22">
        <v>504.59</v>
      </c>
      <c r="T4578" s="22">
        <v>194.61</v>
      </c>
      <c r="U4578" s="23">
        <f t="shared" si="926"/>
        <v>337.69333333333333</v>
      </c>
      <c r="V4578" s="24">
        <f t="shared" si="923"/>
        <v>1.9834367719325725</v>
      </c>
      <c r="W4578" s="22">
        <f t="shared" si="927"/>
        <v>1.1764003367464808</v>
      </c>
    </row>
    <row r="4579" spans="4:23">
      <c r="D4579" s="22" t="s">
        <v>5564</v>
      </c>
      <c r="E4579" s="22" t="s">
        <v>41693</v>
      </c>
      <c r="F4579" s="22" t="s">
        <v>41694</v>
      </c>
      <c r="G4579" s="22" t="s">
        <v>5563</v>
      </c>
      <c r="H4579" s="22">
        <v>26934</v>
      </c>
      <c r="I4579" s="22" t="s">
        <v>5562</v>
      </c>
      <c r="J4579" s="22">
        <v>3641.55</v>
      </c>
      <c r="K4579" s="22">
        <v>460.81</v>
      </c>
      <c r="L4579" s="22">
        <v>659.68</v>
      </c>
      <c r="M4579" s="23">
        <f t="shared" si="924"/>
        <v>1587.346666666667</v>
      </c>
      <c r="N4579" s="22">
        <v>3383.11</v>
      </c>
      <c r="O4579" s="22">
        <v>543.19000000000005</v>
      </c>
      <c r="P4579" s="22">
        <v>768.33</v>
      </c>
      <c r="Q4579" s="23">
        <f t="shared" si="925"/>
        <v>1564.8766666666668</v>
      </c>
      <c r="R4579" s="22">
        <v>1328.01</v>
      </c>
      <c r="S4579" s="22">
        <v>5609.39</v>
      </c>
      <c r="T4579" s="22">
        <v>2509.84</v>
      </c>
      <c r="U4579" s="23">
        <f t="shared" si="926"/>
        <v>3149.0800000000004</v>
      </c>
      <c r="V4579" s="24">
        <f t="shared" si="923"/>
        <v>1.9838640582607452</v>
      </c>
      <c r="W4579" s="22">
        <f t="shared" si="927"/>
        <v>0.98584430202182238</v>
      </c>
    </row>
    <row r="4580" spans="4:23">
      <c r="D4580" s="22" t="s">
        <v>12155</v>
      </c>
      <c r="E4580" s="22" t="s">
        <v>37968</v>
      </c>
      <c r="F4580" s="22" t="s">
        <v>41498</v>
      </c>
      <c r="G4580" s="22" t="s">
        <v>12154</v>
      </c>
      <c r="H4580" s="22">
        <v>72750</v>
      </c>
      <c r="I4580" s="22" t="s">
        <v>12153</v>
      </c>
      <c r="J4580" s="22">
        <v>135.97</v>
      </c>
      <c r="K4580" s="22">
        <v>43.82</v>
      </c>
      <c r="L4580" s="22">
        <v>87.03</v>
      </c>
      <c r="M4580" s="23">
        <f t="shared" si="924"/>
        <v>88.94</v>
      </c>
      <c r="N4580" s="22">
        <v>50.02</v>
      </c>
      <c r="O4580" s="22">
        <v>169.43</v>
      </c>
      <c r="P4580" s="22">
        <v>221.4</v>
      </c>
      <c r="Q4580" s="23">
        <f t="shared" si="925"/>
        <v>146.95000000000002</v>
      </c>
      <c r="R4580" s="22">
        <v>216.33</v>
      </c>
      <c r="S4580" s="22">
        <v>100.98</v>
      </c>
      <c r="T4580" s="22">
        <v>212.49</v>
      </c>
      <c r="U4580" s="23">
        <f t="shared" si="926"/>
        <v>176.6</v>
      </c>
      <c r="V4580" s="24">
        <f t="shared" si="923"/>
        <v>1.9856082752417359</v>
      </c>
      <c r="W4580" s="22">
        <f t="shared" si="927"/>
        <v>1.6522374634585115</v>
      </c>
    </row>
    <row r="4581" spans="4:23">
      <c r="D4581" s="22" t="s">
        <v>17469</v>
      </c>
      <c r="E4581" s="22" t="s">
        <v>37741</v>
      </c>
      <c r="F4581" s="22" t="s">
        <v>37742</v>
      </c>
      <c r="G4581" s="22" t="s">
        <v>17468</v>
      </c>
      <c r="H4581" s="22">
        <v>227446</v>
      </c>
      <c r="I4581" s="22" t="s">
        <v>17467</v>
      </c>
      <c r="J4581" s="22">
        <v>65.83</v>
      </c>
      <c r="K4581" s="22">
        <v>92.81</v>
      </c>
      <c r="L4581" s="22">
        <v>186.3</v>
      </c>
      <c r="M4581" s="23">
        <f t="shared" si="924"/>
        <v>114.98</v>
      </c>
      <c r="N4581" s="22">
        <v>66.290000000000006</v>
      </c>
      <c r="O4581" s="22">
        <v>88.82</v>
      </c>
      <c r="P4581" s="22">
        <v>190.53</v>
      </c>
      <c r="Q4581" s="23">
        <f t="shared" si="925"/>
        <v>115.21333333333332</v>
      </c>
      <c r="R4581" s="22">
        <v>136.16</v>
      </c>
      <c r="S4581" s="22">
        <v>250.07</v>
      </c>
      <c r="T4581" s="22">
        <v>298.82</v>
      </c>
      <c r="U4581" s="23">
        <f t="shared" si="926"/>
        <v>228.35</v>
      </c>
      <c r="V4581" s="24">
        <f t="shared" si="923"/>
        <v>1.985997564793877</v>
      </c>
      <c r="W4581" s="22">
        <f t="shared" si="927"/>
        <v>1.0020293384356698</v>
      </c>
    </row>
    <row r="4582" spans="4:23">
      <c r="D4582" s="22" t="s">
        <v>24622</v>
      </c>
      <c r="E4582" s="22" t="s">
        <v>38993</v>
      </c>
      <c r="F4582" s="22" t="s">
        <v>38994</v>
      </c>
      <c r="G4582" s="22" t="s">
        <v>24621</v>
      </c>
      <c r="H4582" s="22">
        <v>27059</v>
      </c>
      <c r="I4582" s="22" t="s">
        <v>24620</v>
      </c>
      <c r="J4582" s="22">
        <v>232.18</v>
      </c>
      <c r="K4582" s="22">
        <v>264.70999999999998</v>
      </c>
      <c r="L4582" s="22">
        <v>302.56</v>
      </c>
      <c r="M4582" s="23">
        <f t="shared" si="924"/>
        <v>266.48333333333335</v>
      </c>
      <c r="N4582" s="22">
        <v>187.07</v>
      </c>
      <c r="O4582" s="22">
        <v>203.02</v>
      </c>
      <c r="P4582" s="22">
        <v>382.08</v>
      </c>
      <c r="Q4582" s="23">
        <f t="shared" si="925"/>
        <v>257.39000000000004</v>
      </c>
      <c r="R4582" s="22">
        <v>425.51</v>
      </c>
      <c r="S4582" s="22">
        <v>424.29</v>
      </c>
      <c r="T4582" s="22">
        <v>738.05</v>
      </c>
      <c r="U4582" s="23">
        <f t="shared" si="926"/>
        <v>529.2833333333333</v>
      </c>
      <c r="V4582" s="24">
        <f t="shared" si="923"/>
        <v>1.9861779973731939</v>
      </c>
      <c r="W4582" s="22">
        <f t="shared" si="927"/>
        <v>0.9658765401213335</v>
      </c>
    </row>
    <row r="4583" spans="4:23">
      <c r="D4583" s="22" t="s">
        <v>10804</v>
      </c>
      <c r="E4583" s="22" t="s">
        <v>46416</v>
      </c>
      <c r="F4583" s="22" t="s">
        <v>46417</v>
      </c>
      <c r="G4583" s="22" t="s">
        <v>10803</v>
      </c>
      <c r="H4583" s="22">
        <v>381107</v>
      </c>
      <c r="I4583" s="22" t="s">
        <v>10802</v>
      </c>
      <c r="J4583" s="22">
        <v>604.26</v>
      </c>
      <c r="K4583" s="22">
        <v>454.42</v>
      </c>
      <c r="L4583" s="22">
        <v>437.18</v>
      </c>
      <c r="M4583" s="23">
        <f t="shared" si="924"/>
        <v>498.62000000000006</v>
      </c>
      <c r="N4583" s="22">
        <v>912.76</v>
      </c>
      <c r="O4583" s="22">
        <v>447.03</v>
      </c>
      <c r="P4583" s="22">
        <v>325.77</v>
      </c>
      <c r="Q4583" s="23">
        <f t="shared" si="925"/>
        <v>561.85333333333335</v>
      </c>
      <c r="R4583" s="22">
        <v>90.19</v>
      </c>
      <c r="S4583" s="22">
        <v>2692.4</v>
      </c>
      <c r="T4583" s="22">
        <v>188.46</v>
      </c>
      <c r="U4583" s="23">
        <f t="shared" si="926"/>
        <v>990.35</v>
      </c>
      <c r="V4583" s="24">
        <f t="shared" si="923"/>
        <v>1.9861818619389513</v>
      </c>
      <c r="W4583" s="22">
        <f t="shared" si="927"/>
        <v>1.1268166807054134</v>
      </c>
    </row>
    <row r="4584" spans="4:23">
      <c r="D4584" s="22" t="s">
        <v>15409</v>
      </c>
      <c r="E4584" s="22" t="s">
        <v>35544</v>
      </c>
      <c r="F4584" s="22" t="s">
        <v>35545</v>
      </c>
      <c r="G4584" s="22" t="s">
        <v>15408</v>
      </c>
      <c r="H4584" s="22">
        <v>29808</v>
      </c>
      <c r="I4584" s="22" t="s">
        <v>15407</v>
      </c>
      <c r="J4584" s="22">
        <v>132.34</v>
      </c>
      <c r="K4584" s="22">
        <v>334.31</v>
      </c>
      <c r="L4584" s="22">
        <v>115.65</v>
      </c>
      <c r="M4584" s="23">
        <f t="shared" si="924"/>
        <v>194.1</v>
      </c>
      <c r="N4584" s="22">
        <v>131.88999999999999</v>
      </c>
      <c r="O4584" s="22">
        <v>16.64</v>
      </c>
      <c r="P4584" s="22">
        <v>203.77</v>
      </c>
      <c r="Q4584" s="23">
        <f t="shared" si="925"/>
        <v>117.43333333333332</v>
      </c>
      <c r="R4584" s="22">
        <v>237.11</v>
      </c>
      <c r="S4584" s="22">
        <v>768.27</v>
      </c>
      <c r="T4584" s="22">
        <v>151.53</v>
      </c>
      <c r="U4584" s="23">
        <f t="shared" si="926"/>
        <v>385.63666666666671</v>
      </c>
      <c r="V4584" s="24">
        <f t="shared" si="923"/>
        <v>1.9867937489266705</v>
      </c>
      <c r="W4584" s="22">
        <f t="shared" si="927"/>
        <v>0.60501459728662199</v>
      </c>
    </row>
    <row r="4585" spans="4:23">
      <c r="D4585" s="22" t="s">
        <v>5477</v>
      </c>
      <c r="E4585" s="22" t="s">
        <v>41178</v>
      </c>
      <c r="F4585" s="22" t="s">
        <v>41179</v>
      </c>
      <c r="G4585" s="22" t="s">
        <v>5476</v>
      </c>
      <c r="H4585" s="22">
        <v>223870</v>
      </c>
      <c r="I4585" s="22" t="s">
        <v>5475</v>
      </c>
      <c r="J4585" s="22">
        <v>227.32</v>
      </c>
      <c r="K4585" s="22">
        <v>30.14</v>
      </c>
      <c r="L4585" s="22">
        <v>167.29</v>
      </c>
      <c r="M4585" s="23">
        <f t="shared" si="924"/>
        <v>141.58333333333334</v>
      </c>
      <c r="N4585" s="22">
        <v>127.74</v>
      </c>
      <c r="O4585" s="22">
        <v>58.21</v>
      </c>
      <c r="P4585" s="22">
        <v>30.63</v>
      </c>
      <c r="Q4585" s="23">
        <f t="shared" si="925"/>
        <v>72.193333333333328</v>
      </c>
      <c r="R4585" s="22">
        <v>123.4</v>
      </c>
      <c r="S4585" s="22">
        <v>533.08000000000004</v>
      </c>
      <c r="T4585" s="22">
        <v>187.57</v>
      </c>
      <c r="U4585" s="23">
        <f t="shared" si="926"/>
        <v>281.34999999999997</v>
      </c>
      <c r="V4585" s="24">
        <f t="shared" si="923"/>
        <v>1.9871689228958207</v>
      </c>
      <c r="W4585" s="22">
        <f t="shared" si="927"/>
        <v>0.50989994114184811</v>
      </c>
    </row>
    <row r="4586" spans="4:23">
      <c r="D4586" s="22" t="s">
        <v>3211</v>
      </c>
      <c r="E4586" s="22" t="s">
        <v>38919</v>
      </c>
      <c r="F4586" s="22" t="s">
        <v>38920</v>
      </c>
      <c r="G4586" s="22" t="s">
        <v>3210</v>
      </c>
      <c r="H4586" s="22">
        <v>18789</v>
      </c>
      <c r="I4586" s="22" t="s">
        <v>3209</v>
      </c>
      <c r="J4586" s="22">
        <v>679.89</v>
      </c>
      <c r="K4586" s="22">
        <v>736.85</v>
      </c>
      <c r="L4586" s="22">
        <v>248.15</v>
      </c>
      <c r="M4586" s="23">
        <f t="shared" si="924"/>
        <v>554.96333333333337</v>
      </c>
      <c r="N4586" s="22">
        <v>527.48</v>
      </c>
      <c r="O4586" s="22">
        <v>1051.3599999999999</v>
      </c>
      <c r="P4586" s="22">
        <v>978.17</v>
      </c>
      <c r="Q4586" s="23">
        <f t="shared" si="925"/>
        <v>852.33666666666659</v>
      </c>
      <c r="R4586" s="22">
        <v>1264.46</v>
      </c>
      <c r="S4586" s="22">
        <v>982.37</v>
      </c>
      <c r="T4586" s="22">
        <v>1062.28</v>
      </c>
      <c r="U4586" s="23">
        <f t="shared" si="926"/>
        <v>1103.0366666666666</v>
      </c>
      <c r="V4586" s="24">
        <f t="shared" si="923"/>
        <v>1.9875847653598735</v>
      </c>
      <c r="W4586" s="22">
        <f t="shared" si="927"/>
        <v>1.5358432088606453</v>
      </c>
    </row>
    <row r="4587" spans="4:23">
      <c r="D4587" s="22" t="s">
        <v>16735</v>
      </c>
      <c r="E4587" s="22" t="s">
        <v>36305</v>
      </c>
      <c r="F4587" s="22" t="s">
        <v>36306</v>
      </c>
      <c r="G4587" s="22" t="s">
        <v>16734</v>
      </c>
      <c r="H4587" s="22">
        <v>109168</v>
      </c>
      <c r="I4587" s="22" t="s">
        <v>16733</v>
      </c>
      <c r="J4587" s="22">
        <v>246.53</v>
      </c>
      <c r="K4587" s="22">
        <v>194.77</v>
      </c>
      <c r="L4587" s="22">
        <v>205.15</v>
      </c>
      <c r="M4587" s="23">
        <f t="shared" si="924"/>
        <v>215.48333333333335</v>
      </c>
      <c r="N4587" s="22">
        <v>275.45999999999998</v>
      </c>
      <c r="O4587" s="22">
        <v>196.7</v>
      </c>
      <c r="P4587" s="22">
        <v>161.62</v>
      </c>
      <c r="Q4587" s="23">
        <f t="shared" si="925"/>
        <v>211.26</v>
      </c>
      <c r="R4587" s="22">
        <v>369.27</v>
      </c>
      <c r="S4587" s="22">
        <v>687.74</v>
      </c>
      <c r="T4587" s="22">
        <v>227.91</v>
      </c>
      <c r="U4587" s="23">
        <f t="shared" si="926"/>
        <v>428.30666666666667</v>
      </c>
      <c r="V4587" s="24">
        <f t="shared" si="923"/>
        <v>1.9876556578234974</v>
      </c>
      <c r="W4587" s="22">
        <f t="shared" si="927"/>
        <v>0.98040064970221974</v>
      </c>
    </row>
    <row r="4588" spans="4:23">
      <c r="D4588" s="22" t="s">
        <v>11964</v>
      </c>
      <c r="E4588" s="22" t="s">
        <v>45672</v>
      </c>
      <c r="F4588" s="22" t="s">
        <v>45673</v>
      </c>
      <c r="G4588" s="22" t="s">
        <v>11963</v>
      </c>
      <c r="H4588" s="22">
        <v>68750</v>
      </c>
      <c r="I4588" s="22" t="s">
        <v>11962</v>
      </c>
      <c r="J4588" s="22">
        <v>86.61</v>
      </c>
      <c r="K4588" s="22">
        <v>204.35</v>
      </c>
      <c r="L4588" s="22">
        <v>15.17</v>
      </c>
      <c r="M4588" s="23">
        <f t="shared" si="924"/>
        <v>102.04333333333334</v>
      </c>
      <c r="N4588" s="22">
        <v>148.59</v>
      </c>
      <c r="O4588" s="22">
        <v>24.68</v>
      </c>
      <c r="P4588" s="22">
        <v>44.54</v>
      </c>
      <c r="Q4588" s="23">
        <f t="shared" si="925"/>
        <v>72.603333333333339</v>
      </c>
      <c r="R4588" s="22">
        <v>290.14999999999998</v>
      </c>
      <c r="S4588" s="22">
        <v>131.13999999999999</v>
      </c>
      <c r="T4588" s="22">
        <v>187.24</v>
      </c>
      <c r="U4588" s="23">
        <f t="shared" si="926"/>
        <v>202.84333333333333</v>
      </c>
      <c r="V4588" s="24">
        <f t="shared" si="923"/>
        <v>1.9878156338810309</v>
      </c>
      <c r="W4588" s="22">
        <f t="shared" si="927"/>
        <v>0.71149511645379415</v>
      </c>
    </row>
    <row r="4589" spans="4:23">
      <c r="D4589" s="22" t="s">
        <v>16817</v>
      </c>
      <c r="E4589" s="22" t="s">
        <v>37144</v>
      </c>
      <c r="F4589" s="22" t="s">
        <v>37145</v>
      </c>
      <c r="G4589" s="22" t="s">
        <v>16816</v>
      </c>
      <c r="H4589" s="22">
        <v>78286</v>
      </c>
      <c r="I4589" s="22" t="s">
        <v>16815</v>
      </c>
      <c r="J4589" s="22">
        <v>2413.4299999999998</v>
      </c>
      <c r="K4589" s="22">
        <v>1063.72</v>
      </c>
      <c r="L4589" s="22">
        <v>1673.68</v>
      </c>
      <c r="M4589" s="23">
        <f t="shared" si="924"/>
        <v>1716.9433333333334</v>
      </c>
      <c r="N4589" s="22">
        <v>2970.58</v>
      </c>
      <c r="O4589" s="22">
        <v>1772.96</v>
      </c>
      <c r="P4589" s="22">
        <v>657.92</v>
      </c>
      <c r="Q4589" s="23">
        <f t="shared" si="925"/>
        <v>1800.4866666666667</v>
      </c>
      <c r="R4589" s="22">
        <v>3933.44</v>
      </c>
      <c r="S4589" s="22">
        <v>2772.85</v>
      </c>
      <c r="T4589" s="22">
        <v>3536.14</v>
      </c>
      <c r="U4589" s="23">
        <f t="shared" si="926"/>
        <v>3414.1433333333334</v>
      </c>
      <c r="V4589" s="24">
        <f t="shared" si="923"/>
        <v>1.9885008823820627</v>
      </c>
      <c r="W4589" s="22">
        <f t="shared" si="927"/>
        <v>1.0486581774199497</v>
      </c>
    </row>
    <row r="4590" spans="4:23">
      <c r="D4590" s="22" t="s">
        <v>29234</v>
      </c>
      <c r="E4590" s="22" t="s">
        <v>39710</v>
      </c>
      <c r="F4590" s="22" t="s">
        <v>39711</v>
      </c>
      <c r="G4590" s="22" t="s">
        <v>29232</v>
      </c>
      <c r="H4590" s="22">
        <v>13435</v>
      </c>
      <c r="I4590" s="22" t="s">
        <v>29231</v>
      </c>
      <c r="J4590" s="22">
        <v>248.68</v>
      </c>
      <c r="K4590" s="22">
        <v>137.74</v>
      </c>
      <c r="L4590" s="22">
        <v>184.92</v>
      </c>
      <c r="M4590" s="23">
        <f t="shared" si="924"/>
        <v>190.44666666666669</v>
      </c>
      <c r="N4590" s="22">
        <v>455.85</v>
      </c>
      <c r="O4590" s="22">
        <v>814.54</v>
      </c>
      <c r="P4590" s="22">
        <v>133.79</v>
      </c>
      <c r="Q4590" s="23">
        <f t="shared" si="925"/>
        <v>468.05999999999995</v>
      </c>
      <c r="R4590" s="22">
        <v>542.53</v>
      </c>
      <c r="S4590" s="22">
        <v>362.18</v>
      </c>
      <c r="T4590" s="22">
        <v>231.58</v>
      </c>
      <c r="U4590" s="23">
        <f t="shared" si="926"/>
        <v>378.76333333333332</v>
      </c>
      <c r="V4590" s="24">
        <f t="shared" si="923"/>
        <v>1.9888157664437984</v>
      </c>
      <c r="W4590" s="22">
        <f t="shared" si="927"/>
        <v>2.4576959428711445</v>
      </c>
    </row>
    <row r="4591" spans="4:23">
      <c r="D4591" s="22" t="s">
        <v>26015</v>
      </c>
      <c r="E4591" s="22" t="s">
        <v>36648</v>
      </c>
      <c r="F4591" s="22" t="s">
        <v>36649</v>
      </c>
      <c r="G4591" s="22" t="s">
        <v>7499</v>
      </c>
      <c r="H4591" s="22">
        <v>16777</v>
      </c>
      <c r="I4591" s="22" t="s">
        <v>7498</v>
      </c>
      <c r="J4591" s="22">
        <v>1392.28</v>
      </c>
      <c r="K4591" s="22">
        <v>2609.9</v>
      </c>
      <c r="L4591" s="22">
        <v>1217.25</v>
      </c>
      <c r="M4591" s="23">
        <f t="shared" si="924"/>
        <v>1739.8100000000002</v>
      </c>
      <c r="N4591" s="22">
        <v>2554.46</v>
      </c>
      <c r="O4591" s="22">
        <v>2500.75</v>
      </c>
      <c r="P4591" s="22">
        <v>2653.3</v>
      </c>
      <c r="Q4591" s="23">
        <f t="shared" si="925"/>
        <v>2569.5033333333336</v>
      </c>
      <c r="R4591" s="22">
        <v>3161.81</v>
      </c>
      <c r="S4591" s="22">
        <v>3461.59</v>
      </c>
      <c r="T4591" s="22">
        <v>3757.82</v>
      </c>
      <c r="U4591" s="23">
        <f t="shared" si="926"/>
        <v>3460.4066666666663</v>
      </c>
      <c r="V4591" s="24">
        <f t="shared" si="923"/>
        <v>1.9889566485229226</v>
      </c>
      <c r="W4591" s="22">
        <f t="shared" si="927"/>
        <v>1.4768873229452257</v>
      </c>
    </row>
    <row r="4592" spans="4:23">
      <c r="D4592" s="22" t="s">
        <v>30448</v>
      </c>
      <c r="E4592" s="22" t="s">
        <v>41420</v>
      </c>
      <c r="F4592" s="22" t="s">
        <v>41421</v>
      </c>
      <c r="G4592" s="22" t="s">
        <v>30447</v>
      </c>
      <c r="H4592" s="22">
        <v>26395</v>
      </c>
      <c r="I4592" s="22" t="s">
        <v>30446</v>
      </c>
      <c r="J4592" s="22">
        <v>1284.3800000000001</v>
      </c>
      <c r="K4592" s="22">
        <v>906.53</v>
      </c>
      <c r="L4592" s="22">
        <v>971.81</v>
      </c>
      <c r="M4592" s="23">
        <f t="shared" si="924"/>
        <v>1054.24</v>
      </c>
      <c r="N4592" s="22">
        <v>1369.42</v>
      </c>
      <c r="O4592" s="22">
        <v>1241.76</v>
      </c>
      <c r="P4592" s="22">
        <v>1014.17</v>
      </c>
      <c r="Q4592" s="23">
        <f t="shared" si="925"/>
        <v>1208.45</v>
      </c>
      <c r="R4592" s="22">
        <v>2137.15</v>
      </c>
      <c r="S4592" s="22">
        <v>2090.21</v>
      </c>
      <c r="T4592" s="22">
        <v>2065.39</v>
      </c>
      <c r="U4592" s="23">
        <f t="shared" si="926"/>
        <v>2097.5833333333335</v>
      </c>
      <c r="V4592" s="24">
        <f t="shared" si="923"/>
        <v>1.9896639601355797</v>
      </c>
      <c r="W4592" s="22">
        <f t="shared" si="927"/>
        <v>1.1462759902868418</v>
      </c>
    </row>
    <row r="4593" spans="4:23">
      <c r="D4593" s="22" t="s">
        <v>18608</v>
      </c>
      <c r="E4593" s="22" t="s">
        <v>40899</v>
      </c>
      <c r="F4593" s="22" t="s">
        <v>40900</v>
      </c>
      <c r="G4593" s="22" t="s">
        <v>18607</v>
      </c>
      <c r="H4593" s="22">
        <v>70568</v>
      </c>
      <c r="I4593" s="22" t="s">
        <v>18606</v>
      </c>
      <c r="J4593" s="22">
        <v>155.87</v>
      </c>
      <c r="K4593" s="22">
        <v>78.099999999999994</v>
      </c>
      <c r="L4593" s="22">
        <v>93.78</v>
      </c>
      <c r="M4593" s="23">
        <f t="shared" si="924"/>
        <v>109.25</v>
      </c>
      <c r="N4593" s="22">
        <v>110.53</v>
      </c>
      <c r="O4593" s="22">
        <v>85.41</v>
      </c>
      <c r="P4593" s="22">
        <v>2.73</v>
      </c>
      <c r="Q4593" s="23">
        <f t="shared" si="925"/>
        <v>66.223333333333329</v>
      </c>
      <c r="R4593" s="22">
        <v>253.34</v>
      </c>
      <c r="S4593" s="22">
        <v>125.62</v>
      </c>
      <c r="T4593" s="22">
        <v>273.23</v>
      </c>
      <c r="U4593" s="23">
        <f t="shared" si="926"/>
        <v>217.39666666666668</v>
      </c>
      <c r="V4593" s="24">
        <f t="shared" si="923"/>
        <v>1.9899008390541573</v>
      </c>
      <c r="W4593" s="22">
        <f t="shared" si="927"/>
        <v>0.60616323417238749</v>
      </c>
    </row>
    <row r="4594" spans="4:23">
      <c r="D4594" s="22" t="s">
        <v>12057</v>
      </c>
      <c r="E4594" s="22" t="s">
        <v>34547</v>
      </c>
      <c r="F4594" s="22" t="s">
        <v>34548</v>
      </c>
      <c r="G4594" s="22" t="s">
        <v>12056</v>
      </c>
      <c r="H4594" s="22">
        <v>19826</v>
      </c>
      <c r="I4594" s="22" t="s">
        <v>12055</v>
      </c>
      <c r="J4594" s="22">
        <v>1750.07</v>
      </c>
      <c r="K4594" s="22">
        <v>1556.8</v>
      </c>
      <c r="L4594" s="22">
        <v>1962.45</v>
      </c>
      <c r="M4594" s="23">
        <f t="shared" si="924"/>
        <v>1756.4399999999998</v>
      </c>
      <c r="N4594" s="22">
        <v>1832.78</v>
      </c>
      <c r="O4594" s="22">
        <v>3534.81</v>
      </c>
      <c r="P4594" s="22">
        <v>2412.2800000000002</v>
      </c>
      <c r="Q4594" s="23">
        <f t="shared" si="925"/>
        <v>2593.2900000000004</v>
      </c>
      <c r="R4594" s="22">
        <v>3962.79</v>
      </c>
      <c r="S4594" s="22">
        <v>3007.56</v>
      </c>
      <c r="T4594" s="22">
        <v>3516.79</v>
      </c>
      <c r="U4594" s="23">
        <f t="shared" si="926"/>
        <v>3495.7133333333331</v>
      </c>
      <c r="V4594" s="24">
        <f t="shared" si="923"/>
        <v>1.9902264428806753</v>
      </c>
      <c r="W4594" s="22">
        <f t="shared" si="927"/>
        <v>1.4764466762314685</v>
      </c>
    </row>
    <row r="4595" spans="4:23">
      <c r="D4595" s="22" t="s">
        <v>23379</v>
      </c>
      <c r="E4595" s="22" t="s">
        <v>42515</v>
      </c>
      <c r="F4595" s="22" t="s">
        <v>42516</v>
      </c>
      <c r="G4595" s="22" t="s">
        <v>23378</v>
      </c>
      <c r="H4595" s="22">
        <v>97998</v>
      </c>
      <c r="I4595" s="22" t="s">
        <v>23377</v>
      </c>
      <c r="J4595" s="22">
        <v>164.62</v>
      </c>
      <c r="K4595" s="22">
        <v>65.81</v>
      </c>
      <c r="L4595" s="22">
        <v>148.24</v>
      </c>
      <c r="M4595" s="23">
        <f t="shared" si="924"/>
        <v>126.22333333333334</v>
      </c>
      <c r="N4595" s="22">
        <v>185.64</v>
      </c>
      <c r="O4595" s="22">
        <v>305.20999999999998</v>
      </c>
      <c r="P4595" s="22">
        <v>72.66</v>
      </c>
      <c r="Q4595" s="23">
        <f t="shared" si="925"/>
        <v>187.83666666666667</v>
      </c>
      <c r="R4595" s="22">
        <v>232.46</v>
      </c>
      <c r="S4595" s="22">
        <v>340.1</v>
      </c>
      <c r="T4595" s="22">
        <v>181.14</v>
      </c>
      <c r="U4595" s="23">
        <f t="shared" si="926"/>
        <v>251.23333333333335</v>
      </c>
      <c r="V4595" s="24">
        <f t="shared" si="923"/>
        <v>1.9903874085615443</v>
      </c>
      <c r="W4595" s="22">
        <f t="shared" si="927"/>
        <v>1.4881295059022368</v>
      </c>
    </row>
    <row r="4596" spans="4:23">
      <c r="D4596" s="22" t="s">
        <v>4464</v>
      </c>
      <c r="E4596" s="22" t="s">
        <v>39330</v>
      </c>
      <c r="F4596" s="22" t="s">
        <v>39331</v>
      </c>
      <c r="G4596" s="22" t="s">
        <v>4463</v>
      </c>
      <c r="H4596" s="22">
        <v>60532</v>
      </c>
      <c r="I4596" s="22" t="s">
        <v>4462</v>
      </c>
      <c r="J4596" s="22">
        <v>3013.37</v>
      </c>
      <c r="K4596" s="22">
        <v>2726.06</v>
      </c>
      <c r="L4596" s="22">
        <v>1872.67</v>
      </c>
      <c r="M4596" s="23">
        <f t="shared" si="924"/>
        <v>2537.3666666666668</v>
      </c>
      <c r="N4596" s="22">
        <v>3498.64</v>
      </c>
      <c r="O4596" s="22">
        <v>3546.57</v>
      </c>
      <c r="P4596" s="22">
        <v>2444.7199999999998</v>
      </c>
      <c r="Q4596" s="23">
        <f t="shared" si="925"/>
        <v>3163.31</v>
      </c>
      <c r="R4596" s="22">
        <v>5265.94</v>
      </c>
      <c r="S4596" s="22">
        <v>5620.08</v>
      </c>
      <c r="T4596" s="22">
        <v>4273.41</v>
      </c>
      <c r="U4596" s="23">
        <f t="shared" si="926"/>
        <v>5053.1433333333334</v>
      </c>
      <c r="V4596" s="24">
        <f t="shared" si="923"/>
        <v>1.9914911785184115</v>
      </c>
      <c r="W4596" s="22">
        <f t="shared" si="927"/>
        <v>1.2466901380696522</v>
      </c>
    </row>
    <row r="4597" spans="4:23">
      <c r="D4597" s="22" t="s">
        <v>28274</v>
      </c>
      <c r="E4597" s="22" t="s">
        <v>33983</v>
      </c>
      <c r="F4597" s="22" t="s">
        <v>33984</v>
      </c>
      <c r="G4597" s="22" t="s">
        <v>28272</v>
      </c>
      <c r="H4597" s="22">
        <v>11491</v>
      </c>
      <c r="I4597" s="22" t="s">
        <v>28271</v>
      </c>
      <c r="J4597" s="22">
        <v>538.66999999999996</v>
      </c>
      <c r="K4597" s="22">
        <v>742.94</v>
      </c>
      <c r="L4597" s="22">
        <v>656.4</v>
      </c>
      <c r="M4597" s="23">
        <f t="shared" si="924"/>
        <v>646.00333333333344</v>
      </c>
      <c r="N4597" s="22">
        <v>564.66999999999996</v>
      </c>
      <c r="O4597" s="22">
        <v>637.91</v>
      </c>
      <c r="P4597" s="22">
        <v>417.36</v>
      </c>
      <c r="Q4597" s="23">
        <f t="shared" si="925"/>
        <v>539.98</v>
      </c>
      <c r="R4597" s="22">
        <v>1058.3499999999999</v>
      </c>
      <c r="S4597" s="22">
        <v>1435.62</v>
      </c>
      <c r="T4597" s="22">
        <v>1366.36</v>
      </c>
      <c r="U4597" s="23">
        <f t="shared" si="926"/>
        <v>1286.7766666666666</v>
      </c>
      <c r="V4597" s="24">
        <f t="shared" si="923"/>
        <v>1.9919040665424839</v>
      </c>
      <c r="W4597" s="22">
        <f t="shared" si="927"/>
        <v>0.83587803984499554</v>
      </c>
    </row>
    <row r="4598" spans="4:23">
      <c r="D4598" s="22" t="s">
        <v>1286</v>
      </c>
      <c r="E4598" s="22" t="s">
        <v>38643</v>
      </c>
      <c r="F4598" s="22" t="s">
        <v>38644</v>
      </c>
      <c r="G4598" s="22" t="s">
        <v>1285</v>
      </c>
      <c r="H4598" s="22">
        <v>19357</v>
      </c>
      <c r="I4598" s="22" t="s">
        <v>1284</v>
      </c>
      <c r="J4598" s="22">
        <v>1171.44</v>
      </c>
      <c r="K4598" s="22">
        <v>1121.44</v>
      </c>
      <c r="L4598" s="22">
        <v>807.15</v>
      </c>
      <c r="M4598" s="23">
        <f t="shared" si="924"/>
        <v>1033.3433333333335</v>
      </c>
      <c r="N4598" s="22">
        <v>1910.27</v>
      </c>
      <c r="O4598" s="22">
        <v>1545.12</v>
      </c>
      <c r="P4598" s="22">
        <v>691.02</v>
      </c>
      <c r="Q4598" s="23">
        <f t="shared" si="925"/>
        <v>1382.1366666666665</v>
      </c>
      <c r="R4598" s="22">
        <v>2395.73</v>
      </c>
      <c r="S4598" s="22">
        <v>1768.44</v>
      </c>
      <c r="T4598" s="22">
        <v>2011.24</v>
      </c>
      <c r="U4598" s="23">
        <f t="shared" si="926"/>
        <v>2058.4699999999998</v>
      </c>
      <c r="V4598" s="24">
        <f t="shared" ref="V4598:V4614" si="928">+U4598/M4598</f>
        <v>1.9920484640471217</v>
      </c>
      <c r="W4598" s="22">
        <f t="shared" si="927"/>
        <v>1.3375386689806226</v>
      </c>
    </row>
    <row r="4599" spans="4:23">
      <c r="D4599" s="22" t="s">
        <v>5789</v>
      </c>
      <c r="E4599" s="22" t="s">
        <v>36896</v>
      </c>
      <c r="F4599" s="22" t="s">
        <v>36897</v>
      </c>
      <c r="G4599" s="22" t="s">
        <v>5788</v>
      </c>
      <c r="H4599" s="22">
        <v>93691</v>
      </c>
      <c r="I4599" s="22" t="s">
        <v>5787</v>
      </c>
      <c r="J4599" s="22">
        <v>182.44</v>
      </c>
      <c r="K4599" s="22">
        <v>19.440000000000001</v>
      </c>
      <c r="L4599" s="22">
        <v>71.709999999999994</v>
      </c>
      <c r="M4599" s="23">
        <f t="shared" si="924"/>
        <v>91.196666666666658</v>
      </c>
      <c r="N4599" s="22">
        <v>147.35</v>
      </c>
      <c r="O4599" s="22">
        <v>65.86</v>
      </c>
      <c r="P4599" s="22">
        <v>114.63</v>
      </c>
      <c r="Q4599" s="23">
        <f t="shared" si="925"/>
        <v>109.27999999999999</v>
      </c>
      <c r="R4599" s="22">
        <v>297.54000000000002</v>
      </c>
      <c r="S4599" s="22">
        <v>110.73</v>
      </c>
      <c r="T4599" s="22">
        <v>136.83000000000001</v>
      </c>
      <c r="U4599" s="23">
        <f t="shared" si="926"/>
        <v>181.70000000000002</v>
      </c>
      <c r="V4599" s="24">
        <f t="shared" si="928"/>
        <v>1.9923973829452835</v>
      </c>
      <c r="W4599" s="22">
        <f t="shared" si="927"/>
        <v>1.1982894111626887</v>
      </c>
    </row>
    <row r="4600" spans="4:23">
      <c r="D4600" s="22" t="s">
        <v>27411</v>
      </c>
      <c r="E4600" s="22" t="s">
        <v>34435</v>
      </c>
      <c r="F4600" s="22" t="s">
        <v>34436</v>
      </c>
      <c r="G4600" s="22" t="s">
        <v>27410</v>
      </c>
      <c r="H4600" s="22">
        <v>21969</v>
      </c>
      <c r="I4600" s="22" t="s">
        <v>27409</v>
      </c>
      <c r="J4600" s="22">
        <v>703.42</v>
      </c>
      <c r="K4600" s="22">
        <v>799.11</v>
      </c>
      <c r="L4600" s="22">
        <v>651.41</v>
      </c>
      <c r="M4600" s="23">
        <f t="shared" si="924"/>
        <v>717.98</v>
      </c>
      <c r="N4600" s="22">
        <v>842.28</v>
      </c>
      <c r="O4600" s="22">
        <v>838.2</v>
      </c>
      <c r="P4600" s="22">
        <v>931.38</v>
      </c>
      <c r="Q4600" s="23">
        <f t="shared" si="925"/>
        <v>870.62</v>
      </c>
      <c r="R4600" s="22">
        <v>1402.17</v>
      </c>
      <c r="S4600" s="22">
        <v>1288.21</v>
      </c>
      <c r="T4600" s="22">
        <v>1602.1</v>
      </c>
      <c r="U4600" s="23">
        <f t="shared" si="926"/>
        <v>1430.8266666666666</v>
      </c>
      <c r="V4600" s="24">
        <f t="shared" si="928"/>
        <v>1.9928503115221408</v>
      </c>
      <c r="W4600" s="22">
        <f t="shared" si="927"/>
        <v>1.2125964511546283</v>
      </c>
    </row>
    <row r="4601" spans="4:23">
      <c r="D4601" s="22" t="s">
        <v>22381</v>
      </c>
      <c r="E4601" s="22" t="s">
        <v>22380</v>
      </c>
      <c r="F4601" s="22" t="s">
        <v>44860</v>
      </c>
      <c r="G4601" s="22" t="s">
        <v>22380</v>
      </c>
      <c r="H4601" s="22">
        <v>207818</v>
      </c>
      <c r="I4601" s="22" t="s">
        <v>22379</v>
      </c>
      <c r="J4601" s="22">
        <v>1729.58</v>
      </c>
      <c r="K4601" s="22">
        <v>1436.18</v>
      </c>
      <c r="L4601" s="22">
        <v>1161.5899999999999</v>
      </c>
      <c r="M4601" s="23">
        <f t="shared" si="924"/>
        <v>1442.45</v>
      </c>
      <c r="N4601" s="22">
        <v>1150.79</v>
      </c>
      <c r="O4601" s="22">
        <v>1494.28</v>
      </c>
      <c r="P4601" s="22">
        <v>1357.92</v>
      </c>
      <c r="Q4601" s="23">
        <f t="shared" si="925"/>
        <v>1334.33</v>
      </c>
      <c r="R4601" s="22">
        <v>2924.7</v>
      </c>
      <c r="S4601" s="22">
        <v>2731.38</v>
      </c>
      <c r="T4601" s="22">
        <v>2968.7</v>
      </c>
      <c r="U4601" s="23">
        <f t="shared" si="926"/>
        <v>2874.9266666666663</v>
      </c>
      <c r="V4601" s="24">
        <f t="shared" si="928"/>
        <v>1.9930858377528968</v>
      </c>
      <c r="W4601" s="22">
        <f t="shared" si="927"/>
        <v>0.92504419563936346</v>
      </c>
    </row>
    <row r="4602" spans="4:23">
      <c r="D4602" s="22" t="s">
        <v>24714</v>
      </c>
      <c r="E4602" s="22" t="s">
        <v>47246</v>
      </c>
      <c r="F4602" s="22" t="s">
        <v>47247</v>
      </c>
      <c r="G4602" s="22" t="s">
        <v>24713</v>
      </c>
      <c r="H4602" s="22">
        <v>74760</v>
      </c>
      <c r="I4602" s="22" t="s">
        <v>24712</v>
      </c>
      <c r="J4602" s="22">
        <v>75.98</v>
      </c>
      <c r="K4602" s="22">
        <v>124.96</v>
      </c>
      <c r="L4602" s="22">
        <v>123.86</v>
      </c>
      <c r="M4602" s="23">
        <f t="shared" si="924"/>
        <v>108.26666666666667</v>
      </c>
      <c r="N4602" s="22">
        <v>57.74</v>
      </c>
      <c r="O4602" s="22">
        <v>66.42</v>
      </c>
      <c r="P4602" s="22">
        <v>237.44</v>
      </c>
      <c r="Q4602" s="23">
        <f t="shared" si="925"/>
        <v>120.53333333333335</v>
      </c>
      <c r="R4602" s="22">
        <v>261.27999999999997</v>
      </c>
      <c r="S4602" s="22">
        <v>188.4</v>
      </c>
      <c r="T4602" s="22">
        <v>198.09</v>
      </c>
      <c r="U4602" s="23">
        <f t="shared" si="926"/>
        <v>215.92333333333332</v>
      </c>
      <c r="V4602" s="24">
        <f t="shared" si="928"/>
        <v>1.994365763546798</v>
      </c>
      <c r="W4602" s="22">
        <f t="shared" si="927"/>
        <v>1.1133004926108376</v>
      </c>
    </row>
    <row r="4603" spans="4:23">
      <c r="D4603" s="22" t="s">
        <v>12659</v>
      </c>
      <c r="E4603" s="22" t="s">
        <v>34984</v>
      </c>
      <c r="F4603" s="22" t="s">
        <v>34985</v>
      </c>
      <c r="G4603" s="22" t="s">
        <v>12658</v>
      </c>
      <c r="H4603" s="22">
        <v>22631</v>
      </c>
      <c r="I4603" s="22" t="s">
        <v>12657</v>
      </c>
      <c r="J4603" s="22">
        <v>1803.08</v>
      </c>
      <c r="K4603" s="22">
        <v>1694.79</v>
      </c>
      <c r="L4603" s="22">
        <v>2462.1</v>
      </c>
      <c r="M4603" s="23">
        <f t="shared" si="924"/>
        <v>1986.6566666666665</v>
      </c>
      <c r="N4603" s="22">
        <v>2194.34</v>
      </c>
      <c r="O4603" s="22">
        <v>3203.65</v>
      </c>
      <c r="P4603" s="22">
        <v>3049.99</v>
      </c>
      <c r="Q4603" s="23">
        <f t="shared" si="925"/>
        <v>2815.9933333333333</v>
      </c>
      <c r="R4603" s="22">
        <v>5206.62</v>
      </c>
      <c r="S4603" s="22">
        <v>3540.85</v>
      </c>
      <c r="T4603" s="22">
        <v>3141.85</v>
      </c>
      <c r="U4603" s="23">
        <f t="shared" si="926"/>
        <v>3963.1066666666666</v>
      </c>
      <c r="V4603" s="24">
        <f t="shared" si="928"/>
        <v>1.9948623902469309</v>
      </c>
      <c r="W4603" s="22">
        <f t="shared" si="927"/>
        <v>1.4174534435576018</v>
      </c>
    </row>
    <row r="4604" spans="4:23">
      <c r="D4604" s="22" t="s">
        <v>4268</v>
      </c>
      <c r="E4604" s="22" t="s">
        <v>43189</v>
      </c>
      <c r="F4604" s="22" t="s">
        <v>43190</v>
      </c>
      <c r="G4604" s="22" t="s">
        <v>794</v>
      </c>
      <c r="H4604" s="22">
        <v>104479</v>
      </c>
      <c r="I4604" s="22" t="s">
        <v>793</v>
      </c>
      <c r="J4604" s="22">
        <v>1493.35</v>
      </c>
      <c r="K4604" s="22">
        <v>2624.7</v>
      </c>
      <c r="L4604" s="22">
        <v>1058.03</v>
      </c>
      <c r="M4604" s="23">
        <f t="shared" si="924"/>
        <v>1725.3599999999997</v>
      </c>
      <c r="N4604" s="22">
        <v>1669.82</v>
      </c>
      <c r="O4604" s="22">
        <v>1439.88</v>
      </c>
      <c r="P4604" s="22">
        <v>1184.24</v>
      </c>
      <c r="Q4604" s="23">
        <f t="shared" si="925"/>
        <v>1431.3133333333333</v>
      </c>
      <c r="R4604" s="22">
        <v>2953.72</v>
      </c>
      <c r="S4604" s="22">
        <v>2785.92</v>
      </c>
      <c r="T4604" s="22">
        <v>4589.88</v>
      </c>
      <c r="U4604" s="23">
        <f t="shared" si="926"/>
        <v>3443.1733333333336</v>
      </c>
      <c r="V4604" s="24">
        <f t="shared" si="928"/>
        <v>1.9956260336007177</v>
      </c>
      <c r="W4604" s="22">
        <f t="shared" si="927"/>
        <v>0.82957373147246583</v>
      </c>
    </row>
    <row r="4605" spans="4:23">
      <c r="D4605" s="22" t="s">
        <v>25274</v>
      </c>
      <c r="E4605" s="22" t="s">
        <v>36391</v>
      </c>
      <c r="F4605" s="22" t="s">
        <v>36392</v>
      </c>
      <c r="G4605" s="22" t="s">
        <v>25273</v>
      </c>
      <c r="H4605" s="22">
        <v>19244</v>
      </c>
      <c r="I4605" s="22" t="s">
        <v>25272</v>
      </c>
      <c r="J4605" s="22">
        <v>707.13</v>
      </c>
      <c r="K4605" s="22">
        <v>249.77</v>
      </c>
      <c r="L4605" s="22">
        <v>531.89</v>
      </c>
      <c r="M4605" s="23">
        <f t="shared" si="924"/>
        <v>496.26333333333332</v>
      </c>
      <c r="N4605" s="22">
        <v>913.56</v>
      </c>
      <c r="O4605" s="22">
        <v>557.79999999999995</v>
      </c>
      <c r="P4605" s="22">
        <v>579.69000000000005</v>
      </c>
      <c r="Q4605" s="23">
        <f t="shared" si="925"/>
        <v>683.68333333333339</v>
      </c>
      <c r="R4605" s="22">
        <v>1019.59</v>
      </c>
      <c r="S4605" s="22">
        <v>670.25</v>
      </c>
      <c r="T4605" s="22">
        <v>1281.8599999999999</v>
      </c>
      <c r="U4605" s="23">
        <f t="shared" si="926"/>
        <v>990.56666666666661</v>
      </c>
      <c r="V4605" s="24">
        <f t="shared" si="928"/>
        <v>1.9960504839500532</v>
      </c>
      <c r="W4605" s="22">
        <f t="shared" si="927"/>
        <v>1.3776623969800981</v>
      </c>
    </row>
    <row r="4606" spans="4:23">
      <c r="D4606" s="22" t="s">
        <v>21197</v>
      </c>
      <c r="E4606" s="22" t="s">
        <v>47110</v>
      </c>
      <c r="F4606" s="22" t="s">
        <v>47111</v>
      </c>
      <c r="G4606" s="22" t="s">
        <v>21196</v>
      </c>
      <c r="H4606" s="22">
        <v>20615</v>
      </c>
      <c r="I4606" s="22" t="s">
        <v>21195</v>
      </c>
      <c r="J4606" s="22">
        <v>495.78</v>
      </c>
      <c r="K4606" s="22">
        <v>441.37</v>
      </c>
      <c r="L4606" s="22">
        <v>515.63</v>
      </c>
      <c r="M4606" s="23">
        <f t="shared" si="924"/>
        <v>484.26</v>
      </c>
      <c r="N4606" s="22">
        <v>502.06</v>
      </c>
      <c r="O4606" s="22">
        <v>546.14</v>
      </c>
      <c r="P4606" s="22">
        <v>364.72</v>
      </c>
      <c r="Q4606" s="23">
        <f t="shared" si="925"/>
        <v>470.97333333333336</v>
      </c>
      <c r="R4606" s="22">
        <v>734.67</v>
      </c>
      <c r="S4606" s="22">
        <v>1183.92</v>
      </c>
      <c r="T4606" s="22">
        <v>981.4</v>
      </c>
      <c r="U4606" s="23">
        <f t="shared" si="926"/>
        <v>966.66333333333341</v>
      </c>
      <c r="V4606" s="24">
        <f t="shared" si="928"/>
        <v>1.996165971447845</v>
      </c>
      <c r="W4606" s="22">
        <f t="shared" si="927"/>
        <v>0.97256294827847312</v>
      </c>
    </row>
    <row r="4607" spans="4:23">
      <c r="D4607" s="22" t="s">
        <v>9234</v>
      </c>
      <c r="E4607" s="22" t="s">
        <v>35085</v>
      </c>
      <c r="F4607" s="22" t="s">
        <v>35086</v>
      </c>
      <c r="G4607" s="22" t="s">
        <v>9233</v>
      </c>
      <c r="H4607" s="22">
        <v>11778</v>
      </c>
      <c r="I4607" s="22" t="s">
        <v>9232</v>
      </c>
      <c r="J4607" s="22">
        <v>69.22</v>
      </c>
      <c r="K4607" s="22">
        <v>98.86</v>
      </c>
      <c r="L4607" s="22">
        <v>62.5</v>
      </c>
      <c r="M4607" s="23">
        <f t="shared" si="924"/>
        <v>76.86</v>
      </c>
      <c r="N4607" s="22">
        <v>103.99</v>
      </c>
      <c r="O4607" s="22">
        <v>100.5</v>
      </c>
      <c r="P4607" s="22">
        <v>132.69999999999999</v>
      </c>
      <c r="Q4607" s="23">
        <f t="shared" si="925"/>
        <v>112.39666666666666</v>
      </c>
      <c r="R4607" s="22">
        <v>137.44999999999999</v>
      </c>
      <c r="S4607" s="22">
        <v>193.23</v>
      </c>
      <c r="T4607" s="22">
        <v>130.06</v>
      </c>
      <c r="U4607" s="23">
        <f t="shared" si="926"/>
        <v>153.57999999999998</v>
      </c>
      <c r="V4607" s="24">
        <f t="shared" si="928"/>
        <v>1.9981785063752275</v>
      </c>
      <c r="W4607" s="22">
        <f t="shared" si="927"/>
        <v>1.4623557984213722</v>
      </c>
    </row>
    <row r="4608" spans="4:23">
      <c r="D4608" s="22" t="s">
        <v>3165</v>
      </c>
      <c r="E4608" s="22" t="s">
        <v>36910</v>
      </c>
      <c r="F4608" s="22" t="s">
        <v>36911</v>
      </c>
      <c r="G4608" s="22" t="s">
        <v>3164</v>
      </c>
      <c r="H4608" s="22">
        <v>110593</v>
      </c>
      <c r="I4608" s="22" t="s">
        <v>3163</v>
      </c>
      <c r="J4608" s="22">
        <v>459.86</v>
      </c>
      <c r="K4608" s="22">
        <v>341.24</v>
      </c>
      <c r="L4608" s="22">
        <v>496.66</v>
      </c>
      <c r="M4608" s="23">
        <f t="shared" si="924"/>
        <v>432.58666666666664</v>
      </c>
      <c r="N4608" s="22">
        <v>772.31</v>
      </c>
      <c r="O4608" s="22">
        <v>562.88</v>
      </c>
      <c r="P4608" s="22">
        <v>151.49</v>
      </c>
      <c r="Q4608" s="23">
        <f t="shared" si="925"/>
        <v>495.56</v>
      </c>
      <c r="R4608" s="22">
        <v>830.02</v>
      </c>
      <c r="S4608" s="22">
        <v>859.67</v>
      </c>
      <c r="T4608" s="22">
        <v>903.58</v>
      </c>
      <c r="U4608" s="23">
        <f t="shared" si="926"/>
        <v>864.42333333333329</v>
      </c>
      <c r="V4608" s="24">
        <f t="shared" si="928"/>
        <v>1.9982662433731968</v>
      </c>
      <c r="W4608" s="22">
        <f t="shared" si="927"/>
        <v>1.145573911971397</v>
      </c>
    </row>
    <row r="4609" spans="4:23">
      <c r="D4609" s="22" t="s">
        <v>16518</v>
      </c>
      <c r="E4609" s="22" t="s">
        <v>37671</v>
      </c>
      <c r="F4609" s="22" t="s">
        <v>37672</v>
      </c>
      <c r="G4609" s="22" t="s">
        <v>16517</v>
      </c>
      <c r="H4609" s="22">
        <v>503610</v>
      </c>
      <c r="I4609" s="22" t="s">
        <v>16516</v>
      </c>
      <c r="J4609" s="22">
        <v>1175.9100000000001</v>
      </c>
      <c r="K4609" s="22">
        <v>1418.39</v>
      </c>
      <c r="L4609" s="22">
        <v>609.64</v>
      </c>
      <c r="M4609" s="23">
        <f t="shared" si="924"/>
        <v>1067.98</v>
      </c>
      <c r="N4609" s="22">
        <v>2012.43</v>
      </c>
      <c r="O4609" s="22">
        <v>1859.08</v>
      </c>
      <c r="P4609" s="22">
        <v>1085.45</v>
      </c>
      <c r="Q4609" s="23">
        <f t="shared" si="925"/>
        <v>1652.32</v>
      </c>
      <c r="R4609" s="22">
        <v>3108.56</v>
      </c>
      <c r="S4609" s="22">
        <v>1513.5</v>
      </c>
      <c r="T4609" s="22">
        <v>1780.91</v>
      </c>
      <c r="U4609" s="23">
        <f t="shared" si="926"/>
        <v>2134.3233333333333</v>
      </c>
      <c r="V4609" s="24">
        <f t="shared" si="928"/>
        <v>1.9984675118760025</v>
      </c>
      <c r="W4609" s="22">
        <f t="shared" si="927"/>
        <v>1.5471450776231763</v>
      </c>
    </row>
    <row r="4610" spans="4:23">
      <c r="D4610" s="22" t="s">
        <v>606</v>
      </c>
      <c r="E4610" s="22" t="s">
        <v>33713</v>
      </c>
      <c r="F4610" s="22" t="s">
        <v>33714</v>
      </c>
      <c r="G4610" s="22" t="s">
        <v>604</v>
      </c>
      <c r="H4610" s="22">
        <v>15381</v>
      </c>
      <c r="I4610" s="22" t="s">
        <v>603</v>
      </c>
      <c r="J4610" s="22">
        <v>1538.3</v>
      </c>
      <c r="K4610" s="22">
        <v>1813.74</v>
      </c>
      <c r="L4610" s="22">
        <v>2089.9299999999998</v>
      </c>
      <c r="M4610" s="23">
        <f t="shared" ref="M4610:M4614" si="929">+AVERAGE(J4610:L4610)</f>
        <v>1813.9899999999998</v>
      </c>
      <c r="N4610" s="22">
        <v>2923.06</v>
      </c>
      <c r="O4610" s="22">
        <v>2370.36</v>
      </c>
      <c r="P4610" s="22">
        <v>2709.54</v>
      </c>
      <c r="Q4610" s="23">
        <f t="shared" ref="Q4610:Q4614" si="930">+AVERAGE(N4610:P4610)</f>
        <v>2667.6533333333332</v>
      </c>
      <c r="R4610" s="22">
        <v>4077.12</v>
      </c>
      <c r="S4610" s="22">
        <v>2877.57</v>
      </c>
      <c r="T4610" s="22">
        <v>3922.69</v>
      </c>
      <c r="U4610" s="23">
        <f t="shared" ref="U4610:U4614" si="931">+AVERAGE(R4610:T4610)</f>
        <v>3625.7933333333335</v>
      </c>
      <c r="V4610" s="24">
        <f t="shared" si="928"/>
        <v>1.998794554177991</v>
      </c>
      <c r="W4610" s="22">
        <f t="shared" ref="W4610:W4614" si="932">+Q4610/M4610</f>
        <v>1.4705998011749422</v>
      </c>
    </row>
    <row r="4611" spans="4:23">
      <c r="D4611" s="22" t="s">
        <v>16551</v>
      </c>
      <c r="E4611" s="22" t="s">
        <v>37741</v>
      </c>
      <c r="F4611" s="22" t="s">
        <v>37742</v>
      </c>
      <c r="G4611" s="22" t="s">
        <v>16550</v>
      </c>
      <c r="H4611" s="22">
        <v>227446</v>
      </c>
      <c r="I4611" s="22" t="s">
        <v>16549</v>
      </c>
      <c r="J4611" s="22">
        <v>290.72000000000003</v>
      </c>
      <c r="K4611" s="22">
        <v>348.18</v>
      </c>
      <c r="L4611" s="22">
        <v>593.29999999999995</v>
      </c>
      <c r="M4611" s="23">
        <f t="shared" si="929"/>
        <v>410.73333333333335</v>
      </c>
      <c r="N4611" s="22">
        <v>741.34</v>
      </c>
      <c r="O4611" s="22">
        <v>268.37</v>
      </c>
      <c r="P4611" s="22">
        <v>482.1</v>
      </c>
      <c r="Q4611" s="23">
        <f t="shared" si="930"/>
        <v>497.27</v>
      </c>
      <c r="R4611" s="22">
        <v>705.98</v>
      </c>
      <c r="S4611" s="22">
        <v>994.65</v>
      </c>
      <c r="T4611" s="22">
        <v>762.32</v>
      </c>
      <c r="U4611" s="23">
        <f t="shared" si="931"/>
        <v>820.98333333333346</v>
      </c>
      <c r="V4611" s="24">
        <f t="shared" si="928"/>
        <v>1.9988232429800359</v>
      </c>
      <c r="W4611" s="22">
        <f t="shared" si="932"/>
        <v>1.2106881999675376</v>
      </c>
    </row>
    <row r="4612" spans="4:23">
      <c r="D4612" s="22" t="s">
        <v>7030</v>
      </c>
      <c r="E4612" s="22" t="s">
        <v>37582</v>
      </c>
      <c r="F4612" s="22" t="s">
        <v>37583</v>
      </c>
      <c r="G4612" s="22" t="s">
        <v>7029</v>
      </c>
      <c r="H4612" s="22">
        <v>74450</v>
      </c>
      <c r="I4612" s="22" t="s">
        <v>7028</v>
      </c>
      <c r="J4612" s="22">
        <v>163.83000000000001</v>
      </c>
      <c r="K4612" s="22">
        <v>293.47000000000003</v>
      </c>
      <c r="L4612" s="22">
        <v>17.899999999999999</v>
      </c>
      <c r="M4612" s="23">
        <f t="shared" si="929"/>
        <v>158.4</v>
      </c>
      <c r="N4612" s="22">
        <v>655.77</v>
      </c>
      <c r="O4612" s="22">
        <v>77.5</v>
      </c>
      <c r="P4612" s="22">
        <v>72.83</v>
      </c>
      <c r="Q4612" s="23">
        <f t="shared" si="930"/>
        <v>268.7</v>
      </c>
      <c r="R4612" s="22">
        <v>154.16</v>
      </c>
      <c r="S4612" s="22">
        <v>456.19</v>
      </c>
      <c r="T4612" s="22">
        <v>339.56</v>
      </c>
      <c r="U4612" s="23">
        <f t="shared" si="931"/>
        <v>316.63666666666671</v>
      </c>
      <c r="V4612" s="24">
        <f t="shared" si="928"/>
        <v>1.9989688552188554</v>
      </c>
      <c r="W4612" s="22">
        <f t="shared" si="932"/>
        <v>1.6963383838383836</v>
      </c>
    </row>
    <row r="4613" spans="4:23">
      <c r="D4613" s="22" t="s">
        <v>14489</v>
      </c>
      <c r="E4613" s="22" t="s">
        <v>43940</v>
      </c>
      <c r="F4613" s="22" t="s">
        <v>43941</v>
      </c>
      <c r="G4613" s="22" t="s">
        <v>14488</v>
      </c>
      <c r="H4613" s="22">
        <v>100072</v>
      </c>
      <c r="I4613" s="22" t="s">
        <v>14487</v>
      </c>
      <c r="J4613" s="22">
        <v>228.18</v>
      </c>
      <c r="K4613" s="22">
        <v>201.23</v>
      </c>
      <c r="L4613" s="22">
        <v>361.97</v>
      </c>
      <c r="M4613" s="23">
        <f t="shared" si="929"/>
        <v>263.79333333333335</v>
      </c>
      <c r="N4613" s="22">
        <v>444.05</v>
      </c>
      <c r="O4613" s="22">
        <v>293.97000000000003</v>
      </c>
      <c r="P4613" s="22">
        <v>222.16</v>
      </c>
      <c r="Q4613" s="23">
        <f t="shared" si="930"/>
        <v>320.06</v>
      </c>
      <c r="R4613" s="22">
        <v>558.33000000000004</v>
      </c>
      <c r="S4613" s="22">
        <v>208.56</v>
      </c>
      <c r="T4613" s="22">
        <v>815.09</v>
      </c>
      <c r="U4613" s="23">
        <f t="shared" si="931"/>
        <v>527.32666666666671</v>
      </c>
      <c r="V4613" s="24">
        <f t="shared" si="928"/>
        <v>1.9990143799438955</v>
      </c>
      <c r="W4613" s="22">
        <f t="shared" si="932"/>
        <v>1.2132982890646717</v>
      </c>
    </row>
    <row r="4614" spans="4:23">
      <c r="D4614" s="22" t="s">
        <v>9820</v>
      </c>
      <c r="E4614" s="22" t="s">
        <v>33865</v>
      </c>
      <c r="F4614" s="22" t="s">
        <v>33866</v>
      </c>
      <c r="G4614" s="22" t="s">
        <v>9818</v>
      </c>
      <c r="H4614" s="22">
        <v>67302</v>
      </c>
      <c r="I4614" s="22" t="s">
        <v>9817</v>
      </c>
      <c r="J4614" s="22">
        <v>752.44</v>
      </c>
      <c r="K4614" s="22">
        <v>726.09</v>
      </c>
      <c r="L4614" s="22">
        <v>885.5</v>
      </c>
      <c r="M4614" s="23">
        <f t="shared" si="929"/>
        <v>788.0100000000001</v>
      </c>
      <c r="N4614" s="22">
        <v>1039.07</v>
      </c>
      <c r="O4614" s="22">
        <v>1186.45</v>
      </c>
      <c r="P4614" s="22">
        <v>1343.17</v>
      </c>
      <c r="Q4614" s="23">
        <f t="shared" si="930"/>
        <v>1189.5633333333333</v>
      </c>
      <c r="R4614" s="22">
        <v>2543.1799999999998</v>
      </c>
      <c r="S4614" s="22">
        <v>1220.6199999999999</v>
      </c>
      <c r="T4614" s="22">
        <v>964.23</v>
      </c>
      <c r="U4614" s="23">
        <f t="shared" si="931"/>
        <v>1576.01</v>
      </c>
      <c r="V4614" s="24">
        <f t="shared" si="928"/>
        <v>1.9999873098057128</v>
      </c>
      <c r="W4614" s="22">
        <f t="shared" si="932"/>
        <v>1.5095789816542089</v>
      </c>
    </row>
    <row r="6091" spans="29:100" s="12" customFormat="1">
      <c r="AC6091" s="13"/>
      <c r="BK6091" s="13"/>
      <c r="CN6091" s="40"/>
      <c r="CP6091" s="8"/>
      <c r="CQ6091" s="8"/>
      <c r="CR6091" s="8"/>
      <c r="CS6091" s="3"/>
      <c r="CT6091" s="8"/>
      <c r="CU6091" s="8"/>
      <c r="CV6091" s="8"/>
    </row>
  </sheetData>
  <phoneticPr fontId="2" type="noConversion"/>
  <pageMargins left="0.78740157499999996" right="0.78740157499999996" top="0.984251969" bottom="0.984251969" header="0.5" footer="0.5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3138"/>
  <sheetViews>
    <sheetView tabSelected="1" zoomScale="75" zoomScaleNormal="75" workbookViewId="0">
      <selection activeCell="J34" sqref="J34"/>
    </sheetView>
  </sheetViews>
  <sheetFormatPr baseColWidth="10" defaultRowHeight="13"/>
  <cols>
    <col min="1" max="1" width="88.33203125" style="8" bestFit="1" customWidth="1"/>
    <col min="2" max="2" width="44.33203125" style="8" bestFit="1" customWidth="1"/>
    <col min="3" max="18" width="10.83203125" style="8"/>
    <col min="19" max="19" width="10.83203125" style="44"/>
    <col min="20" max="20" width="19.33203125" style="8" customWidth="1"/>
    <col min="21" max="21" width="33.1640625" style="8" bestFit="1" customWidth="1"/>
    <col min="22" max="28" width="10.83203125" style="8"/>
    <col min="29" max="29" width="32.1640625" style="8" bestFit="1" customWidth="1"/>
    <col min="30" max="36" width="10.83203125" style="8"/>
    <col min="37" max="37" width="11.6640625" style="8" bestFit="1" customWidth="1"/>
    <col min="38" max="38" width="21" style="8" customWidth="1"/>
    <col min="39" max="44" width="10.83203125" style="8"/>
    <col min="45" max="45" width="10.83203125" style="44"/>
    <col min="46" max="16384" width="10.83203125" style="8"/>
  </cols>
  <sheetData>
    <row r="1" spans="1:45" s="3" customFormat="1">
      <c r="A1" s="42" t="s">
        <v>83063</v>
      </c>
      <c r="B1" s="3" t="s">
        <v>83060</v>
      </c>
      <c r="C1" s="3" t="s">
        <v>83061</v>
      </c>
      <c r="D1" s="3" t="s">
        <v>83062</v>
      </c>
      <c r="E1" s="3" t="s">
        <v>83060</v>
      </c>
      <c r="F1" s="3" t="s">
        <v>83061</v>
      </c>
      <c r="G1" s="3" t="s">
        <v>83062</v>
      </c>
      <c r="S1" s="18"/>
      <c r="T1" s="23" t="s">
        <v>83056</v>
      </c>
      <c r="U1" s="3" t="s">
        <v>83060</v>
      </c>
      <c r="V1" s="3" t="s">
        <v>83061</v>
      </c>
      <c r="W1" s="3" t="s">
        <v>83062</v>
      </c>
      <c r="X1" s="3" t="s">
        <v>83060</v>
      </c>
      <c r="Y1" s="3" t="s">
        <v>83061</v>
      </c>
      <c r="Z1" s="3" t="s">
        <v>83062</v>
      </c>
      <c r="AB1" s="32" t="s">
        <v>83057</v>
      </c>
      <c r="AC1" s="3" t="s">
        <v>83060</v>
      </c>
      <c r="AD1" s="3" t="s">
        <v>83061</v>
      </c>
      <c r="AE1" s="3" t="s">
        <v>83062</v>
      </c>
      <c r="AF1" s="3" t="s">
        <v>83060</v>
      </c>
      <c r="AG1" s="3" t="s">
        <v>83061</v>
      </c>
      <c r="AH1" s="3" t="s">
        <v>83062</v>
      </c>
      <c r="AK1" s="6" t="s">
        <v>83058</v>
      </c>
      <c r="AL1" s="3" t="s">
        <v>83060</v>
      </c>
      <c r="AM1" s="3" t="s">
        <v>83061</v>
      </c>
      <c r="AN1" s="3" t="s">
        <v>83062</v>
      </c>
      <c r="AO1" s="3" t="s">
        <v>83060</v>
      </c>
      <c r="AP1" s="3" t="s">
        <v>83061</v>
      </c>
      <c r="AQ1" s="3" t="s">
        <v>83062</v>
      </c>
      <c r="AS1" s="18"/>
    </row>
    <row r="2" spans="1:45">
      <c r="A2" s="45" t="s">
        <v>83075</v>
      </c>
      <c r="B2" s="3" t="s">
        <v>83067</v>
      </c>
      <c r="C2" s="9">
        <f>80+941+158</f>
        <v>1179</v>
      </c>
      <c r="D2" s="8" t="s">
        <v>43523</v>
      </c>
      <c r="E2" s="3" t="s">
        <v>83064</v>
      </c>
      <c r="F2" s="9">
        <f>80+672+287</f>
        <v>1039</v>
      </c>
      <c r="G2" s="8" t="s">
        <v>82415</v>
      </c>
      <c r="U2" s="9" t="s">
        <v>83065</v>
      </c>
      <c r="V2" s="8">
        <f>53+612+110</f>
        <v>775</v>
      </c>
      <c r="W2" s="8" t="s">
        <v>43523</v>
      </c>
      <c r="X2" s="9" t="s">
        <v>83064</v>
      </c>
      <c r="Y2" s="8">
        <f>1001+442</f>
        <v>1443</v>
      </c>
      <c r="Z2" s="8" t="s">
        <v>82466</v>
      </c>
      <c r="AC2" s="9" t="s">
        <v>83066</v>
      </c>
      <c r="AD2" s="9">
        <f>46+475+67</f>
        <v>588</v>
      </c>
      <c r="AE2" s="8" t="s">
        <v>68406</v>
      </c>
      <c r="AF2" s="9" t="s">
        <v>83064</v>
      </c>
      <c r="AG2" s="9">
        <f>114+1138+378</f>
        <v>1630</v>
      </c>
      <c r="AH2" s="8" t="s">
        <v>82437</v>
      </c>
      <c r="AL2" s="9" t="s">
        <v>83068</v>
      </c>
      <c r="AM2" s="9">
        <f>36+371+118</f>
        <v>525</v>
      </c>
      <c r="AN2" s="8" t="s">
        <v>38290</v>
      </c>
      <c r="AO2" s="9" t="s">
        <v>83064</v>
      </c>
      <c r="AP2" s="9">
        <f>124+1242+327</f>
        <v>1693</v>
      </c>
      <c r="AQ2" s="8" t="s">
        <v>43523</v>
      </c>
    </row>
    <row r="3" spans="1:45">
      <c r="A3" s="45" t="s">
        <v>83076</v>
      </c>
      <c r="C3" s="3" t="s">
        <v>83069</v>
      </c>
      <c r="D3" s="8" t="s">
        <v>38290</v>
      </c>
      <c r="F3" s="3" t="s">
        <v>83070</v>
      </c>
      <c r="G3" s="8" t="s">
        <v>82416</v>
      </c>
      <c r="W3" s="8" t="s">
        <v>38290</v>
      </c>
      <c r="Z3" s="8" t="s">
        <v>46071</v>
      </c>
      <c r="AE3" s="8" t="s">
        <v>40646</v>
      </c>
      <c r="AH3" s="8" t="s">
        <v>43523</v>
      </c>
      <c r="AN3" s="8" t="s">
        <v>46758</v>
      </c>
      <c r="AQ3" s="8" t="s">
        <v>82415</v>
      </c>
    </row>
    <row r="4" spans="1:45">
      <c r="D4" s="8" t="s">
        <v>44748</v>
      </c>
      <c r="G4" s="8" t="s">
        <v>82417</v>
      </c>
      <c r="W4" s="8" t="s">
        <v>44748</v>
      </c>
      <c r="Z4" s="8" t="s">
        <v>82467</v>
      </c>
      <c r="AE4" s="8" t="s">
        <v>41505</v>
      </c>
      <c r="AH4" s="8" t="s">
        <v>38290</v>
      </c>
      <c r="AN4" s="8" t="s">
        <v>35922</v>
      </c>
      <c r="AQ4" s="8" t="s">
        <v>44748</v>
      </c>
    </row>
    <row r="5" spans="1:45">
      <c r="D5" s="8" t="s">
        <v>41949</v>
      </c>
      <c r="G5" s="8" t="s">
        <v>82418</v>
      </c>
      <c r="W5" s="8" t="s">
        <v>46351</v>
      </c>
      <c r="Z5" s="8" t="s">
        <v>82468</v>
      </c>
      <c r="AE5" s="8" t="s">
        <v>41949</v>
      </c>
      <c r="AH5" s="8" t="s">
        <v>82438</v>
      </c>
      <c r="AN5" s="8" t="s">
        <v>43734</v>
      </c>
      <c r="AQ5" s="8" t="s">
        <v>82416</v>
      </c>
    </row>
    <row r="6" spans="1:45">
      <c r="D6" s="8" t="s">
        <v>46351</v>
      </c>
      <c r="G6" s="8" t="s">
        <v>82419</v>
      </c>
      <c r="W6" s="8" t="s">
        <v>41251</v>
      </c>
      <c r="Z6" s="8" t="s">
        <v>44082</v>
      </c>
      <c r="AE6" s="8" t="s">
        <v>40387</v>
      </c>
      <c r="AH6" s="8" t="s">
        <v>82415</v>
      </c>
      <c r="AN6" s="8" t="s">
        <v>40610</v>
      </c>
      <c r="AQ6" s="8" t="s">
        <v>82417</v>
      </c>
    </row>
    <row r="7" spans="1:45">
      <c r="D7" s="8" t="s">
        <v>40387</v>
      </c>
      <c r="G7" s="8" t="s">
        <v>82420</v>
      </c>
      <c r="W7" s="8" t="s">
        <v>35902</v>
      </c>
      <c r="Z7" s="8" t="s">
        <v>35508</v>
      </c>
      <c r="AE7" s="8" t="s">
        <v>38550</v>
      </c>
      <c r="AH7" s="8" t="s">
        <v>44748</v>
      </c>
      <c r="AN7" s="8" t="s">
        <v>45922</v>
      </c>
      <c r="AQ7" s="8" t="s">
        <v>41949</v>
      </c>
    </row>
    <row r="8" spans="1:45">
      <c r="D8" s="8" t="s">
        <v>41251</v>
      </c>
      <c r="G8" s="8" t="s">
        <v>82421</v>
      </c>
      <c r="W8" s="8" t="s">
        <v>43730</v>
      </c>
      <c r="Z8" s="8" t="s">
        <v>37018</v>
      </c>
      <c r="AE8" s="8" t="s">
        <v>43730</v>
      </c>
      <c r="AH8" s="8" t="s">
        <v>38885</v>
      </c>
      <c r="AN8" s="8" t="s">
        <v>38877</v>
      </c>
      <c r="AQ8" s="8" t="s">
        <v>46351</v>
      </c>
    </row>
    <row r="9" spans="1:45">
      <c r="D9" s="8" t="s">
        <v>35902</v>
      </c>
      <c r="G9" s="8" t="s">
        <v>46758</v>
      </c>
      <c r="W9" s="8" t="s">
        <v>42230</v>
      </c>
      <c r="Z9" s="8" t="s">
        <v>46462</v>
      </c>
      <c r="AE9" s="8" t="s">
        <v>42293</v>
      </c>
      <c r="AH9" s="8" t="s">
        <v>82439</v>
      </c>
      <c r="AN9" s="8" t="s">
        <v>45716</v>
      </c>
      <c r="AQ9" s="8" t="s">
        <v>40387</v>
      </c>
    </row>
    <row r="10" spans="1:45">
      <c r="D10" s="8" t="s">
        <v>43730</v>
      </c>
      <c r="G10" s="8" t="s">
        <v>82422</v>
      </c>
      <c r="W10" s="8" t="s">
        <v>46694</v>
      </c>
      <c r="Z10" s="8" t="s">
        <v>33877</v>
      </c>
      <c r="AE10" s="8" t="s">
        <v>40570</v>
      </c>
      <c r="AH10" s="8" t="s">
        <v>82416</v>
      </c>
      <c r="AN10" s="8" t="s">
        <v>34975</v>
      </c>
      <c r="AQ10" s="8" t="s">
        <v>82418</v>
      </c>
    </row>
    <row r="11" spans="1:45">
      <c r="D11" s="8" t="s">
        <v>42230</v>
      </c>
      <c r="G11" s="8" t="s">
        <v>82423</v>
      </c>
      <c r="W11" s="8" t="s">
        <v>40570</v>
      </c>
      <c r="Z11" s="8" t="s">
        <v>82469</v>
      </c>
      <c r="AE11" s="8" t="s">
        <v>37171</v>
      </c>
      <c r="AH11" s="8" t="s">
        <v>82417</v>
      </c>
      <c r="AN11" s="8" t="s">
        <v>38114</v>
      </c>
      <c r="AQ11" s="8" t="s">
        <v>82419</v>
      </c>
    </row>
    <row r="12" spans="1:45">
      <c r="D12" s="8" t="s">
        <v>46694</v>
      </c>
      <c r="G12" s="8" t="s">
        <v>82424</v>
      </c>
      <c r="W12" s="8" t="s">
        <v>45280</v>
      </c>
      <c r="Z12" s="8" t="s">
        <v>82470</v>
      </c>
      <c r="AE12" s="8" t="s">
        <v>38504</v>
      </c>
      <c r="AH12" s="8" t="s">
        <v>46351</v>
      </c>
      <c r="AN12" s="8" t="s">
        <v>45914</v>
      </c>
      <c r="AQ12" s="8" t="s">
        <v>41251</v>
      </c>
    </row>
    <row r="13" spans="1:45">
      <c r="D13" s="8" t="s">
        <v>42293</v>
      </c>
      <c r="G13" s="8" t="s">
        <v>35922</v>
      </c>
      <c r="W13" s="8" t="s">
        <v>37171</v>
      </c>
      <c r="Z13" s="8" t="s">
        <v>41216</v>
      </c>
      <c r="AE13" s="8" t="s">
        <v>45288</v>
      </c>
      <c r="AH13" s="8" t="s">
        <v>82418</v>
      </c>
      <c r="AN13" s="8" t="s">
        <v>55541</v>
      </c>
      <c r="AQ13" s="8" t="s">
        <v>35902</v>
      </c>
    </row>
    <row r="14" spans="1:45">
      <c r="D14" s="8" t="s">
        <v>40570</v>
      </c>
      <c r="G14" s="8" t="s">
        <v>82425</v>
      </c>
      <c r="W14" s="8" t="s">
        <v>47951</v>
      </c>
      <c r="Z14" s="8" t="s">
        <v>37133</v>
      </c>
      <c r="AE14" s="8" t="s">
        <v>46045</v>
      </c>
      <c r="AH14" s="8" t="s">
        <v>47860</v>
      </c>
      <c r="AN14" s="8" t="s">
        <v>50215</v>
      </c>
      <c r="AQ14" s="8" t="s">
        <v>43730</v>
      </c>
    </row>
    <row r="15" spans="1:45">
      <c r="D15" s="8" t="s">
        <v>45280</v>
      </c>
      <c r="G15" s="8" t="s">
        <v>40610</v>
      </c>
      <c r="W15" s="8" t="s">
        <v>35718</v>
      </c>
      <c r="Z15" s="8" t="s">
        <v>82471</v>
      </c>
      <c r="AE15" s="8" t="s">
        <v>65886</v>
      </c>
      <c r="AH15" s="8" t="s">
        <v>82419</v>
      </c>
      <c r="AN15" s="8" t="s">
        <v>47122</v>
      </c>
      <c r="AQ15" s="8" t="s">
        <v>42230</v>
      </c>
    </row>
    <row r="16" spans="1:45">
      <c r="D16" s="8" t="s">
        <v>37171</v>
      </c>
      <c r="G16" s="8" t="s">
        <v>82426</v>
      </c>
      <c r="J16" s="46" t="s">
        <v>83073</v>
      </c>
      <c r="O16" s="43" t="s">
        <v>83072</v>
      </c>
      <c r="W16" s="8" t="s">
        <v>43734</v>
      </c>
      <c r="Z16" s="8" t="s">
        <v>36019</v>
      </c>
      <c r="AE16" s="8" t="s">
        <v>35542</v>
      </c>
      <c r="AH16" s="8" t="s">
        <v>41251</v>
      </c>
      <c r="AN16" s="8" t="s">
        <v>48322</v>
      </c>
      <c r="AQ16" s="8" t="s">
        <v>82420</v>
      </c>
    </row>
    <row r="17" spans="4:43">
      <c r="D17" s="8" t="s">
        <v>38504</v>
      </c>
      <c r="G17" s="8" t="s">
        <v>82427</v>
      </c>
      <c r="J17" s="46" t="s">
        <v>83071</v>
      </c>
      <c r="O17" s="43" t="s">
        <v>83074</v>
      </c>
      <c r="W17" s="8" t="s">
        <v>45201</v>
      </c>
      <c r="Z17" s="8" t="s">
        <v>82472</v>
      </c>
      <c r="AE17" s="8" t="s">
        <v>67989</v>
      </c>
      <c r="AH17" s="8" t="s">
        <v>35902</v>
      </c>
      <c r="AN17" s="8" t="s">
        <v>38885</v>
      </c>
      <c r="AQ17" s="8" t="s">
        <v>82421</v>
      </c>
    </row>
    <row r="18" spans="4:43">
      <c r="D18" s="8" t="s">
        <v>45288</v>
      </c>
      <c r="G18" s="8" t="s">
        <v>82428</v>
      </c>
      <c r="W18" s="8" t="s">
        <v>62738</v>
      </c>
      <c r="Z18" s="8" t="s">
        <v>82473</v>
      </c>
      <c r="AE18" s="8" t="s">
        <v>33278</v>
      </c>
      <c r="AH18" s="8" t="s">
        <v>33783</v>
      </c>
      <c r="AN18" s="8" t="s">
        <v>47860</v>
      </c>
      <c r="AQ18" s="8" t="s">
        <v>46694</v>
      </c>
    </row>
    <row r="19" spans="4:43">
      <c r="D19" s="8" t="s">
        <v>46045</v>
      </c>
      <c r="G19" s="8" t="s">
        <v>45922</v>
      </c>
      <c r="W19" s="8" t="s">
        <v>59842</v>
      </c>
      <c r="Z19" s="8" t="s">
        <v>43407</v>
      </c>
      <c r="AE19" s="8" t="s">
        <v>45974</v>
      </c>
      <c r="AH19" s="8" t="s">
        <v>82440</v>
      </c>
      <c r="AN19" s="8" t="s">
        <v>33783</v>
      </c>
      <c r="AQ19" s="8" t="s">
        <v>82422</v>
      </c>
    </row>
    <row r="20" spans="4:43">
      <c r="D20" s="8" t="s">
        <v>65886</v>
      </c>
      <c r="G20" s="8" t="s">
        <v>38877</v>
      </c>
      <c r="J20" s="3">
        <v>1039</v>
      </c>
      <c r="K20" s="3"/>
      <c r="L20" s="48">
        <v>1179</v>
      </c>
      <c r="M20" s="48"/>
      <c r="N20" s="3"/>
      <c r="O20" s="3">
        <v>5172</v>
      </c>
      <c r="W20" s="8" t="s">
        <v>35973</v>
      </c>
      <c r="Z20" s="8" t="s">
        <v>82474</v>
      </c>
      <c r="AE20" s="8" t="s">
        <v>59842</v>
      </c>
      <c r="AH20" s="8" t="s">
        <v>42230</v>
      </c>
      <c r="AN20" s="8" t="s">
        <v>41038</v>
      </c>
      <c r="AQ20" s="8" t="s">
        <v>42293</v>
      </c>
    </row>
    <row r="21" spans="4:43">
      <c r="D21" s="8" t="s">
        <v>35542</v>
      </c>
      <c r="G21" s="8" t="s">
        <v>45716</v>
      </c>
      <c r="J21" s="47"/>
      <c r="W21" s="8" t="s">
        <v>60114</v>
      </c>
      <c r="Z21" s="8" t="s">
        <v>36794</v>
      </c>
      <c r="AE21" s="8" t="s">
        <v>36399</v>
      </c>
      <c r="AH21" s="8" t="s">
        <v>82441</v>
      </c>
      <c r="AN21" s="8" t="s">
        <v>33659</v>
      </c>
      <c r="AQ21" s="8" t="s">
        <v>82423</v>
      </c>
    </row>
    <row r="22" spans="4:43">
      <c r="D22" s="8" t="s">
        <v>47951</v>
      </c>
      <c r="G22" s="8" t="s">
        <v>34975</v>
      </c>
      <c r="W22" s="8" t="s">
        <v>38556</v>
      </c>
      <c r="Z22" s="8" t="s">
        <v>34285</v>
      </c>
      <c r="AE22" s="8" t="s">
        <v>38926</v>
      </c>
      <c r="AH22" s="8" t="s">
        <v>82420</v>
      </c>
      <c r="AN22" s="8" t="s">
        <v>48333</v>
      </c>
      <c r="AQ22" s="8" t="s">
        <v>40570</v>
      </c>
    </row>
    <row r="23" spans="4:43">
      <c r="D23" s="8" t="s">
        <v>35718</v>
      </c>
      <c r="G23" s="8" t="s">
        <v>38114</v>
      </c>
      <c r="J23" s="9"/>
      <c r="L23" s="9"/>
      <c r="W23" s="8" t="s">
        <v>39971</v>
      </c>
      <c r="Z23" s="8" t="s">
        <v>68829</v>
      </c>
      <c r="AE23" s="8" t="s">
        <v>39648</v>
      </c>
      <c r="AH23" s="8" t="s">
        <v>82442</v>
      </c>
      <c r="AN23" s="8" t="s">
        <v>56409</v>
      </c>
      <c r="AQ23" s="8" t="s">
        <v>82424</v>
      </c>
    </row>
    <row r="24" spans="4:43">
      <c r="D24" s="8" t="s">
        <v>43734</v>
      </c>
      <c r="G24" s="8" t="s">
        <v>82429</v>
      </c>
      <c r="W24" s="8" t="s">
        <v>33785</v>
      </c>
      <c r="Z24" s="8" t="s">
        <v>82475</v>
      </c>
      <c r="AE24" s="8" t="s">
        <v>34619</v>
      </c>
      <c r="AH24" s="8" t="s">
        <v>82421</v>
      </c>
      <c r="AN24" s="8" t="s">
        <v>46001</v>
      </c>
      <c r="AQ24" s="8" t="s">
        <v>45280</v>
      </c>
    </row>
    <row r="25" spans="4:43">
      <c r="D25" s="8" t="s">
        <v>45201</v>
      </c>
      <c r="G25" s="8" t="s">
        <v>82430</v>
      </c>
      <c r="W25" s="8" t="s">
        <v>58181</v>
      </c>
      <c r="Z25" s="8" t="s">
        <v>82476</v>
      </c>
      <c r="AE25" s="8" t="s">
        <v>38214</v>
      </c>
      <c r="AH25" s="8" t="s">
        <v>46694</v>
      </c>
      <c r="AN25" s="8" t="s">
        <v>34112</v>
      </c>
      <c r="AQ25" s="8" t="s">
        <v>37171</v>
      </c>
    </row>
    <row r="26" spans="4:43">
      <c r="D26" s="8" t="s">
        <v>67989</v>
      </c>
      <c r="G26" s="8" t="s">
        <v>82431</v>
      </c>
      <c r="W26" s="8" t="s">
        <v>43041</v>
      </c>
      <c r="Z26" s="8" t="s">
        <v>82477</v>
      </c>
      <c r="AE26" s="8" t="s">
        <v>38528</v>
      </c>
      <c r="AH26" s="8" t="s">
        <v>46758</v>
      </c>
      <c r="AN26" s="8" t="s">
        <v>37912</v>
      </c>
      <c r="AQ26" s="8" t="s">
        <v>38504</v>
      </c>
    </row>
    <row r="27" spans="4:43">
      <c r="D27" s="8" t="s">
        <v>62738</v>
      </c>
      <c r="G27" s="8" t="s">
        <v>45914</v>
      </c>
      <c r="W27" s="8" t="s">
        <v>38792</v>
      </c>
      <c r="Z27" s="8" t="s">
        <v>43359</v>
      </c>
      <c r="AE27" s="8" t="s">
        <v>38556</v>
      </c>
      <c r="AH27" s="8" t="s">
        <v>82422</v>
      </c>
      <c r="AN27" s="8" t="s">
        <v>47389</v>
      </c>
      <c r="AQ27" s="8" t="s">
        <v>45288</v>
      </c>
    </row>
    <row r="28" spans="4:43">
      <c r="D28" s="8" t="s">
        <v>59842</v>
      </c>
      <c r="G28" s="8" t="s">
        <v>82432</v>
      </c>
      <c r="W28" s="8" t="s">
        <v>41961</v>
      </c>
      <c r="Z28" s="8" t="s">
        <v>82478</v>
      </c>
      <c r="AE28" s="8" t="s">
        <v>39971</v>
      </c>
      <c r="AH28" s="8" t="s">
        <v>82423</v>
      </c>
      <c r="AN28" s="8" t="s">
        <v>34619</v>
      </c>
      <c r="AQ28" s="8" t="s">
        <v>46045</v>
      </c>
    </row>
    <row r="29" spans="4:43">
      <c r="D29" s="8" t="s">
        <v>38926</v>
      </c>
      <c r="G29" s="8" t="s">
        <v>55541</v>
      </c>
      <c r="W29" s="8" t="s">
        <v>36652</v>
      </c>
      <c r="Z29" s="8" t="s">
        <v>82479</v>
      </c>
      <c r="AE29" s="8" t="s">
        <v>44240</v>
      </c>
      <c r="AH29" s="8" t="s">
        <v>82424</v>
      </c>
      <c r="AN29" s="8" t="s">
        <v>40891</v>
      </c>
      <c r="AQ29" s="8" t="s">
        <v>65886</v>
      </c>
    </row>
    <row r="30" spans="4:43">
      <c r="D30" s="8" t="s">
        <v>39648</v>
      </c>
      <c r="G30" s="8" t="s">
        <v>82433</v>
      </c>
      <c r="W30" s="8" t="s">
        <v>41142</v>
      </c>
      <c r="Z30" s="8" t="s">
        <v>69438</v>
      </c>
      <c r="AE30" s="8" t="s">
        <v>36429</v>
      </c>
      <c r="AH30" s="8" t="s">
        <v>37341</v>
      </c>
      <c r="AN30" s="8" t="s">
        <v>39758</v>
      </c>
      <c r="AQ30" s="8" t="s">
        <v>35542</v>
      </c>
    </row>
    <row r="31" spans="4:43">
      <c r="D31" s="8" t="s">
        <v>35973</v>
      </c>
      <c r="G31" s="8" t="s">
        <v>82434</v>
      </c>
      <c r="W31" s="8" t="s">
        <v>60671</v>
      </c>
      <c r="Z31" s="8" t="s">
        <v>43888</v>
      </c>
      <c r="AE31" s="8" t="s">
        <v>36247</v>
      </c>
      <c r="AH31" s="8" t="s">
        <v>45280</v>
      </c>
      <c r="AN31" s="8" t="s">
        <v>48597</v>
      </c>
      <c r="AQ31" s="8" t="s">
        <v>47951</v>
      </c>
    </row>
    <row r="32" spans="4:43">
      <c r="D32" s="8" t="s">
        <v>38214</v>
      </c>
      <c r="G32" s="8" t="s">
        <v>50215</v>
      </c>
      <c r="W32" s="8" t="s">
        <v>68406</v>
      </c>
      <c r="Z32" s="8" t="s">
        <v>52372</v>
      </c>
      <c r="AE32" s="8" t="s">
        <v>43234</v>
      </c>
      <c r="AH32" s="8" t="s">
        <v>44637</v>
      </c>
      <c r="AN32" s="8" t="s">
        <v>35530</v>
      </c>
      <c r="AQ32" s="8" t="s">
        <v>35718</v>
      </c>
    </row>
    <row r="33" spans="4:43">
      <c r="D33" s="8" t="s">
        <v>38528</v>
      </c>
      <c r="G33" s="8" t="s">
        <v>82435</v>
      </c>
      <c r="W33" s="8" t="s">
        <v>40646</v>
      </c>
      <c r="Z33" s="8" t="s">
        <v>82480</v>
      </c>
      <c r="AE33" s="8" t="s">
        <v>45910</v>
      </c>
      <c r="AH33" s="8" t="s">
        <v>82443</v>
      </c>
      <c r="AN33" s="8" t="s">
        <v>47496</v>
      </c>
      <c r="AQ33" s="8" t="s">
        <v>45201</v>
      </c>
    </row>
    <row r="34" spans="4:43">
      <c r="D34" s="8" t="s">
        <v>60114</v>
      </c>
      <c r="G34" s="8" t="s">
        <v>82436</v>
      </c>
      <c r="W34" s="8" t="s">
        <v>37341</v>
      </c>
      <c r="Z34" s="8" t="s">
        <v>56565</v>
      </c>
      <c r="AE34" s="8" t="s">
        <v>33931</v>
      </c>
      <c r="AH34" s="8" t="s">
        <v>41038</v>
      </c>
      <c r="AN34" s="8" t="s">
        <v>34178</v>
      </c>
      <c r="AQ34" s="8" t="s">
        <v>67989</v>
      </c>
    </row>
    <row r="35" spans="4:43">
      <c r="D35" s="8" t="s">
        <v>38556</v>
      </c>
      <c r="G35" s="8" t="s">
        <v>47122</v>
      </c>
      <c r="W35" s="8" t="s">
        <v>44637</v>
      </c>
      <c r="Z35" s="8" t="s">
        <v>35892</v>
      </c>
      <c r="AE35" s="8" t="s">
        <v>38792</v>
      </c>
      <c r="AH35" s="8" t="s">
        <v>33659</v>
      </c>
      <c r="AN35" s="8" t="s">
        <v>34275</v>
      </c>
      <c r="AQ35" s="8" t="s">
        <v>82425</v>
      </c>
    </row>
    <row r="36" spans="4:43">
      <c r="D36" s="8" t="s">
        <v>39971</v>
      </c>
      <c r="G36" s="8" t="s">
        <v>48322</v>
      </c>
      <c r="W36" s="8" t="s">
        <v>33659</v>
      </c>
      <c r="Z36" s="8" t="s">
        <v>33361</v>
      </c>
      <c r="AE36" s="8" t="s">
        <v>41961</v>
      </c>
      <c r="AH36" s="8" t="s">
        <v>48333</v>
      </c>
      <c r="AN36" s="8" t="s">
        <v>43479</v>
      </c>
      <c r="AQ36" s="8" t="s">
        <v>62738</v>
      </c>
    </row>
    <row r="37" spans="4:43">
      <c r="D37" s="8" t="s">
        <v>44240</v>
      </c>
      <c r="G37" s="8" t="s">
        <v>82437</v>
      </c>
      <c r="W37" s="8" t="s">
        <v>38420</v>
      </c>
      <c r="Z37" s="8" t="s">
        <v>82481</v>
      </c>
      <c r="AE37" s="8" t="s">
        <v>36652</v>
      </c>
      <c r="AH37" s="8" t="s">
        <v>82444</v>
      </c>
      <c r="AN37" s="8" t="s">
        <v>45437</v>
      </c>
      <c r="AQ37" s="8" t="s">
        <v>59842</v>
      </c>
    </row>
    <row r="38" spans="4:43">
      <c r="D38" s="8" t="s">
        <v>33785</v>
      </c>
      <c r="G38" s="8" t="s">
        <v>82438</v>
      </c>
      <c r="W38" s="8" t="s">
        <v>45974</v>
      </c>
      <c r="Z38" s="8" t="s">
        <v>54995</v>
      </c>
      <c r="AE38" s="8" t="s">
        <v>38850</v>
      </c>
      <c r="AH38" s="8" t="s">
        <v>82445</v>
      </c>
      <c r="AN38" s="8" t="s">
        <v>35508</v>
      </c>
      <c r="AQ38" s="8" t="s">
        <v>38926</v>
      </c>
    </row>
    <row r="39" spans="4:43">
      <c r="D39" s="8" t="s">
        <v>58181</v>
      </c>
      <c r="G39" s="8" t="s">
        <v>38885</v>
      </c>
      <c r="W39" s="8" t="s">
        <v>36399</v>
      </c>
      <c r="Z39" s="8" t="s">
        <v>82482</v>
      </c>
      <c r="AE39" s="8" t="s">
        <v>37516</v>
      </c>
      <c r="AH39" s="8" t="s">
        <v>47951</v>
      </c>
      <c r="AN39" s="8" t="s">
        <v>48299</v>
      </c>
      <c r="AQ39" s="8" t="s">
        <v>39648</v>
      </c>
    </row>
    <row r="40" spans="4:43">
      <c r="D40" s="8" t="s">
        <v>43041</v>
      </c>
      <c r="G40" s="8" t="s">
        <v>82439</v>
      </c>
      <c r="W40" s="8" t="s">
        <v>34619</v>
      </c>
      <c r="Z40" s="8" t="s">
        <v>39880</v>
      </c>
      <c r="AE40" s="8" t="s">
        <v>41601</v>
      </c>
      <c r="AH40" s="8" t="s">
        <v>35718</v>
      </c>
      <c r="AN40" s="8" t="s">
        <v>33877</v>
      </c>
      <c r="AQ40" s="8" t="s">
        <v>82426</v>
      </c>
    </row>
    <row r="41" spans="4:43">
      <c r="D41" s="8" t="s">
        <v>38792</v>
      </c>
      <c r="G41" s="8" t="s">
        <v>47860</v>
      </c>
      <c r="W41" s="8" t="s">
        <v>38617</v>
      </c>
      <c r="Z41" s="8" t="s">
        <v>41877</v>
      </c>
      <c r="AE41" s="8" t="s">
        <v>59530</v>
      </c>
      <c r="AH41" s="8" t="s">
        <v>35922</v>
      </c>
      <c r="AN41" s="8" t="s">
        <v>37133</v>
      </c>
      <c r="AQ41" s="8" t="s">
        <v>82427</v>
      </c>
    </row>
    <row r="42" spans="4:43">
      <c r="D42" s="8" t="s">
        <v>41961</v>
      </c>
      <c r="G42" s="8" t="s">
        <v>33783</v>
      </c>
      <c r="W42" s="8" t="s">
        <v>40891</v>
      </c>
      <c r="Z42" s="8" t="s">
        <v>69591</v>
      </c>
      <c r="AE42" s="8" t="s">
        <v>41142</v>
      </c>
      <c r="AH42" s="8" t="s">
        <v>56409</v>
      </c>
      <c r="AN42" s="8" t="s">
        <v>41674</v>
      </c>
      <c r="AQ42" s="8" t="s">
        <v>35973</v>
      </c>
    </row>
    <row r="43" spans="4:43">
      <c r="D43" s="8" t="s">
        <v>36652</v>
      </c>
      <c r="G43" s="8" t="s">
        <v>82440</v>
      </c>
      <c r="W43" s="8" t="s">
        <v>40762</v>
      </c>
      <c r="Z43" s="8" t="s">
        <v>36097</v>
      </c>
      <c r="AE43" s="8" t="s">
        <v>44092</v>
      </c>
      <c r="AH43" s="8" t="s">
        <v>43734</v>
      </c>
      <c r="AN43" s="8" t="s">
        <v>43407</v>
      </c>
      <c r="AQ43" s="8" t="s">
        <v>82428</v>
      </c>
    </row>
    <row r="44" spans="4:43">
      <c r="D44" s="8" t="s">
        <v>38850</v>
      </c>
      <c r="G44" s="8" t="s">
        <v>82441</v>
      </c>
      <c r="W44" s="8" t="s">
        <v>47381</v>
      </c>
      <c r="Z44" s="8" t="s">
        <v>82483</v>
      </c>
      <c r="AE44" s="8" t="s">
        <v>45724</v>
      </c>
      <c r="AH44" s="8" t="s">
        <v>82446</v>
      </c>
      <c r="AN44" s="8" t="s">
        <v>43359</v>
      </c>
      <c r="AQ44" s="8" t="s">
        <v>38214</v>
      </c>
    </row>
    <row r="45" spans="4:43">
      <c r="D45" s="8" t="s">
        <v>37516</v>
      </c>
      <c r="G45" s="8" t="s">
        <v>82442</v>
      </c>
      <c r="W45" s="8" t="s">
        <v>35530</v>
      </c>
      <c r="Z45" s="8" t="s">
        <v>82484</v>
      </c>
      <c r="AE45" s="8" t="s">
        <v>48257</v>
      </c>
      <c r="AH45" s="8" t="s">
        <v>45201</v>
      </c>
      <c r="AN45" s="8" t="s">
        <v>52372</v>
      </c>
      <c r="AQ45" s="8" t="s">
        <v>38528</v>
      </c>
    </row>
    <row r="46" spans="4:43">
      <c r="D46" s="8" t="s">
        <v>41142</v>
      </c>
      <c r="G46" s="8" t="s">
        <v>82443</v>
      </c>
      <c r="W46" s="8" t="s">
        <v>44718</v>
      </c>
      <c r="Z46" s="8" t="s">
        <v>81637</v>
      </c>
      <c r="AE46" s="8" t="s">
        <v>47654</v>
      </c>
      <c r="AH46" s="8" t="s">
        <v>82447</v>
      </c>
      <c r="AN46" s="8" t="s">
        <v>56565</v>
      </c>
      <c r="AQ46" s="8" t="s">
        <v>60114</v>
      </c>
    </row>
    <row r="47" spans="4:43">
      <c r="D47" s="8" t="s">
        <v>60671</v>
      </c>
      <c r="G47" s="8" t="s">
        <v>41038</v>
      </c>
      <c r="W47" s="8" t="s">
        <v>44250</v>
      </c>
      <c r="Z47" s="8" t="s">
        <v>33863</v>
      </c>
      <c r="AE47" s="8" t="s">
        <v>42068</v>
      </c>
      <c r="AH47" s="8" t="s">
        <v>82425</v>
      </c>
      <c r="AN47" s="8" t="s">
        <v>33361</v>
      </c>
      <c r="AQ47" s="8" t="s">
        <v>38556</v>
      </c>
    </row>
    <row r="48" spans="4:43">
      <c r="D48" s="8" t="s">
        <v>44092</v>
      </c>
      <c r="G48" s="8" t="s">
        <v>48333</v>
      </c>
      <c r="W48" s="8" t="s">
        <v>36429</v>
      </c>
      <c r="Z48" s="8" t="s">
        <v>45124</v>
      </c>
      <c r="AE48" s="8" t="s">
        <v>47090</v>
      </c>
      <c r="AH48" s="8" t="s">
        <v>82448</v>
      </c>
      <c r="AN48" s="8" t="s">
        <v>54995</v>
      </c>
      <c r="AQ48" s="8" t="s">
        <v>39971</v>
      </c>
    </row>
    <row r="49" spans="4:43">
      <c r="D49" s="8" t="s">
        <v>45724</v>
      </c>
      <c r="G49" s="8" t="s">
        <v>82444</v>
      </c>
      <c r="W49" s="8" t="s">
        <v>33931</v>
      </c>
      <c r="Z49" s="8" t="s">
        <v>82485</v>
      </c>
      <c r="AE49" s="8" t="s">
        <v>46071</v>
      </c>
      <c r="AH49" s="8" t="s">
        <v>46001</v>
      </c>
      <c r="AN49" s="8" t="s">
        <v>46626</v>
      </c>
      <c r="AQ49" s="8" t="s">
        <v>44240</v>
      </c>
    </row>
    <row r="50" spans="4:43">
      <c r="D50" s="8" t="s">
        <v>48257</v>
      </c>
      <c r="G50" s="8" t="s">
        <v>82445</v>
      </c>
      <c r="W50" s="8" t="s">
        <v>34424</v>
      </c>
      <c r="Z50" s="8" t="s">
        <v>46570</v>
      </c>
      <c r="AE50" s="8" t="s">
        <v>36209</v>
      </c>
      <c r="AH50" s="8" t="s">
        <v>82449</v>
      </c>
      <c r="AN50" s="8" t="s">
        <v>39954</v>
      </c>
      <c r="AQ50" s="8" t="s">
        <v>33785</v>
      </c>
    </row>
    <row r="51" spans="4:43">
      <c r="D51" s="8" t="s">
        <v>47654</v>
      </c>
      <c r="G51" s="8" t="s">
        <v>56409</v>
      </c>
      <c r="W51" s="8" t="s">
        <v>34178</v>
      </c>
      <c r="Z51" s="8" t="s">
        <v>68288</v>
      </c>
      <c r="AE51" s="8" t="s">
        <v>44082</v>
      </c>
      <c r="AH51" s="8" t="s">
        <v>62738</v>
      </c>
      <c r="AN51" s="8" t="s">
        <v>35536</v>
      </c>
      <c r="AQ51" s="8" t="s">
        <v>82429</v>
      </c>
    </row>
    <row r="52" spans="4:43">
      <c r="D52" s="8" t="s">
        <v>68406</v>
      </c>
      <c r="G52" s="8" t="s">
        <v>82446</v>
      </c>
      <c r="W52" s="8" t="s">
        <v>41601</v>
      </c>
      <c r="Z52" s="8" t="s">
        <v>38418</v>
      </c>
      <c r="AE52" s="8" t="s">
        <v>41833</v>
      </c>
      <c r="AH52" s="8" t="s">
        <v>38420</v>
      </c>
      <c r="AN52" s="8" t="s">
        <v>39880</v>
      </c>
      <c r="AQ52" s="8" t="s">
        <v>82430</v>
      </c>
    </row>
    <row r="53" spans="4:43">
      <c r="D53" s="8" t="s">
        <v>40646</v>
      </c>
      <c r="G53" s="8" t="s">
        <v>82447</v>
      </c>
      <c r="W53" s="8" t="s">
        <v>59530</v>
      </c>
      <c r="Z53" s="8" t="s">
        <v>82486</v>
      </c>
      <c r="AE53" s="8" t="s">
        <v>40847</v>
      </c>
      <c r="AH53" s="8" t="s">
        <v>40610</v>
      </c>
      <c r="AN53" s="8" t="s">
        <v>43467</v>
      </c>
      <c r="AQ53" s="8" t="s">
        <v>58181</v>
      </c>
    </row>
    <row r="54" spans="4:43">
      <c r="D54" s="8" t="s">
        <v>41505</v>
      </c>
      <c r="G54" s="8" t="s">
        <v>82448</v>
      </c>
      <c r="W54" s="8" t="s">
        <v>38022</v>
      </c>
      <c r="Z54" s="8" t="s">
        <v>47585</v>
      </c>
      <c r="AE54" s="8" t="s">
        <v>37018</v>
      </c>
      <c r="AH54" s="8" t="s">
        <v>82450</v>
      </c>
      <c r="AN54" s="8" t="s">
        <v>44178</v>
      </c>
      <c r="AQ54" s="8" t="s">
        <v>82431</v>
      </c>
    </row>
    <row r="55" spans="4:43">
      <c r="D55" s="8" t="s">
        <v>38550</v>
      </c>
      <c r="G55" s="8" t="s">
        <v>46001</v>
      </c>
      <c r="U55" s="9"/>
      <c r="W55" s="8" t="s">
        <v>42854</v>
      </c>
      <c r="Z55" s="8" t="s">
        <v>55902</v>
      </c>
      <c r="AE55" s="8" t="s">
        <v>46343</v>
      </c>
      <c r="AH55" s="8" t="s">
        <v>82451</v>
      </c>
      <c r="AN55" s="8" t="s">
        <v>46570</v>
      </c>
      <c r="AQ55" s="8" t="s">
        <v>43041</v>
      </c>
    </row>
    <row r="56" spans="4:43">
      <c r="D56" s="8" t="s">
        <v>37341</v>
      </c>
      <c r="G56" s="8" t="s">
        <v>82449</v>
      </c>
      <c r="W56" s="8" t="s">
        <v>39316</v>
      </c>
      <c r="Z56" s="8" t="s">
        <v>44313</v>
      </c>
      <c r="AE56" s="8" t="s">
        <v>66863</v>
      </c>
      <c r="AH56" s="8" t="s">
        <v>34112</v>
      </c>
      <c r="AN56" s="8" t="s">
        <v>38418</v>
      </c>
      <c r="AQ56" s="8" t="s">
        <v>38792</v>
      </c>
    </row>
    <row r="57" spans="4:43">
      <c r="D57" s="8" t="s">
        <v>44637</v>
      </c>
      <c r="G57" s="8" t="s">
        <v>82450</v>
      </c>
      <c r="W57" s="8" t="s">
        <v>33959</v>
      </c>
      <c r="Z57" s="8" t="s">
        <v>47282</v>
      </c>
      <c r="AE57" s="8" t="s">
        <v>44304</v>
      </c>
      <c r="AH57" s="8" t="s">
        <v>82426</v>
      </c>
      <c r="AN57" s="8" t="s">
        <v>47585</v>
      </c>
      <c r="AQ57" s="8" t="s">
        <v>41961</v>
      </c>
    </row>
    <row r="58" spans="4:43">
      <c r="D58" s="8" t="s">
        <v>33659</v>
      </c>
      <c r="G58" s="8" t="s">
        <v>82451</v>
      </c>
      <c r="W58" s="8" t="s">
        <v>36922</v>
      </c>
      <c r="Z58" s="8" t="s">
        <v>39722</v>
      </c>
      <c r="AE58" s="8" t="s">
        <v>37996</v>
      </c>
      <c r="AH58" s="8" t="s">
        <v>37912</v>
      </c>
      <c r="AN58" s="8" t="s">
        <v>55902</v>
      </c>
      <c r="AQ58" s="8" t="s">
        <v>36652</v>
      </c>
    </row>
    <row r="59" spans="4:43">
      <c r="D59" s="8" t="s">
        <v>33278</v>
      </c>
      <c r="G59" s="8" t="s">
        <v>34112</v>
      </c>
      <c r="W59" s="8" t="s">
        <v>48299</v>
      </c>
      <c r="Z59" s="8" t="s">
        <v>38619</v>
      </c>
      <c r="AE59" s="8" t="s">
        <v>41216</v>
      </c>
      <c r="AH59" s="8" t="s">
        <v>47389</v>
      </c>
      <c r="AN59" s="8" t="s">
        <v>38000</v>
      </c>
      <c r="AQ59" s="8" t="s">
        <v>38850</v>
      </c>
    </row>
    <row r="60" spans="4:43">
      <c r="D60" s="8" t="s">
        <v>38420</v>
      </c>
      <c r="G60" s="8" t="s">
        <v>37912</v>
      </c>
      <c r="W60" s="8" t="s">
        <v>41674</v>
      </c>
      <c r="Z60" s="8" t="s">
        <v>48044</v>
      </c>
      <c r="AE60" s="8" t="s">
        <v>36113</v>
      </c>
      <c r="AH60" s="8" t="s">
        <v>82427</v>
      </c>
      <c r="AN60" s="8" t="s">
        <v>39722</v>
      </c>
      <c r="AQ60" s="8" t="s">
        <v>82432</v>
      </c>
    </row>
    <row r="61" spans="4:43">
      <c r="D61" s="8" t="s">
        <v>45974</v>
      </c>
      <c r="G61" s="8" t="s">
        <v>47389</v>
      </c>
      <c r="W61" s="8" t="s">
        <v>79805</v>
      </c>
      <c r="Z61" s="8" t="s">
        <v>56012</v>
      </c>
      <c r="AE61" s="8" t="s">
        <v>36019</v>
      </c>
      <c r="AH61" s="8" t="s">
        <v>35973</v>
      </c>
      <c r="AN61" s="8" t="s">
        <v>38619</v>
      </c>
      <c r="AQ61" s="8" t="s">
        <v>82433</v>
      </c>
    </row>
    <row r="62" spans="4:43">
      <c r="D62" s="8" t="s">
        <v>36399</v>
      </c>
      <c r="G62" s="8" t="s">
        <v>39758</v>
      </c>
      <c r="W62" s="8" t="s">
        <v>46075</v>
      </c>
      <c r="Z62" s="8" t="s">
        <v>41917</v>
      </c>
      <c r="AE62" s="8" t="s">
        <v>79805</v>
      </c>
      <c r="AH62" s="8" t="s">
        <v>82428</v>
      </c>
      <c r="AN62" s="8" t="s">
        <v>48044</v>
      </c>
      <c r="AQ62" s="8" t="s">
        <v>37516</v>
      </c>
    </row>
    <row r="63" spans="4:43">
      <c r="D63" s="8" t="s">
        <v>34619</v>
      </c>
      <c r="G63" s="8" t="s">
        <v>48597</v>
      </c>
      <c r="W63" s="8" t="s">
        <v>62615</v>
      </c>
      <c r="Z63" s="8" t="s">
        <v>82487</v>
      </c>
      <c r="AE63" s="8" t="s">
        <v>46075</v>
      </c>
      <c r="AH63" s="8" t="s">
        <v>45922</v>
      </c>
      <c r="AN63" s="8" t="s">
        <v>56012</v>
      </c>
      <c r="AQ63" s="8" t="s">
        <v>41142</v>
      </c>
    </row>
    <row r="64" spans="4:43">
      <c r="D64" s="8" t="s">
        <v>38617</v>
      </c>
      <c r="G64" s="8" t="s">
        <v>82452</v>
      </c>
      <c r="W64" s="8" t="s">
        <v>40362</v>
      </c>
      <c r="Z64" s="8" t="s">
        <v>38666</v>
      </c>
      <c r="AE64" s="8" t="s">
        <v>62615</v>
      </c>
      <c r="AH64" s="8" t="s">
        <v>38617</v>
      </c>
      <c r="AN64" s="8" t="s">
        <v>38666</v>
      </c>
      <c r="AQ64" s="8" t="s">
        <v>60671</v>
      </c>
    </row>
    <row r="65" spans="4:43">
      <c r="D65" s="8" t="s">
        <v>40891</v>
      </c>
      <c r="G65" s="8" t="s">
        <v>82453</v>
      </c>
      <c r="W65" s="8" t="s">
        <v>47628</v>
      </c>
      <c r="Z65" s="8" t="s">
        <v>42190</v>
      </c>
      <c r="AE65" s="8" t="s">
        <v>36794</v>
      </c>
      <c r="AH65" s="8" t="s">
        <v>40891</v>
      </c>
      <c r="AN65" s="8" t="s">
        <v>42190</v>
      </c>
      <c r="AQ65" s="8" t="s">
        <v>82434</v>
      </c>
    </row>
    <row r="66" spans="4:43">
      <c r="D66" s="8" t="s">
        <v>40762</v>
      </c>
      <c r="G66" s="8" t="s">
        <v>82454</v>
      </c>
      <c r="W66" s="8" t="s">
        <v>48205</v>
      </c>
      <c r="Z66" s="8" t="s">
        <v>82488</v>
      </c>
      <c r="AE66" s="8" t="s">
        <v>34285</v>
      </c>
      <c r="AH66" s="8" t="s">
        <v>39758</v>
      </c>
      <c r="AN66" s="8" t="s">
        <v>53520</v>
      </c>
      <c r="AQ66" s="8" t="s">
        <v>44092</v>
      </c>
    </row>
    <row r="67" spans="4:43">
      <c r="D67" s="8" t="s">
        <v>47381</v>
      </c>
      <c r="G67" s="8" t="s">
        <v>82455</v>
      </c>
      <c r="W67" s="8" t="s">
        <v>39718</v>
      </c>
      <c r="Z67" s="8" t="s">
        <v>53520</v>
      </c>
      <c r="AE67" s="8" t="s">
        <v>68829</v>
      </c>
      <c r="AH67" s="8" t="s">
        <v>60114</v>
      </c>
      <c r="AN67" s="8" t="s">
        <v>52418</v>
      </c>
      <c r="AQ67" s="8" t="s">
        <v>45724</v>
      </c>
    </row>
    <row r="68" spans="4:43">
      <c r="D68" s="8" t="s">
        <v>35530</v>
      </c>
      <c r="G68" s="8" t="s">
        <v>82456</v>
      </c>
      <c r="W68" s="8" t="s">
        <v>39961</v>
      </c>
      <c r="Z68" s="8" t="s">
        <v>82489</v>
      </c>
      <c r="AE68" s="8" t="s">
        <v>40362</v>
      </c>
      <c r="AH68" s="8" t="s">
        <v>48597</v>
      </c>
      <c r="AN68" s="8" t="s">
        <v>40294</v>
      </c>
      <c r="AQ68" s="8" t="s">
        <v>82435</v>
      </c>
    </row>
    <row r="69" spans="4:43">
      <c r="D69" s="8" t="s">
        <v>44718</v>
      </c>
      <c r="G69" s="8" t="s">
        <v>47496</v>
      </c>
      <c r="W69" s="8" t="s">
        <v>46626</v>
      </c>
      <c r="Z69" s="8" t="s">
        <v>82490</v>
      </c>
      <c r="AE69" s="8" t="s">
        <v>34263</v>
      </c>
      <c r="AH69" s="8" t="s">
        <v>40762</v>
      </c>
      <c r="AN69" s="8" t="s">
        <v>38682</v>
      </c>
      <c r="AQ69" s="8" t="s">
        <v>48257</v>
      </c>
    </row>
    <row r="70" spans="4:43">
      <c r="D70" s="8" t="s">
        <v>44250</v>
      </c>
      <c r="G70" s="8" t="s">
        <v>82457</v>
      </c>
      <c r="W70" s="8" t="s">
        <v>39954</v>
      </c>
      <c r="Z70" s="8" t="s">
        <v>82491</v>
      </c>
      <c r="AE70" s="8" t="s">
        <v>46684</v>
      </c>
      <c r="AH70" s="8" t="s">
        <v>82452</v>
      </c>
      <c r="AN70" s="8" t="s">
        <v>47932</v>
      </c>
      <c r="AQ70" s="8" t="s">
        <v>82436</v>
      </c>
    </row>
    <row r="71" spans="4:43">
      <c r="D71" s="8" t="s">
        <v>36429</v>
      </c>
      <c r="G71" s="8" t="s">
        <v>82458</v>
      </c>
      <c r="W71" s="8" t="s">
        <v>35536</v>
      </c>
      <c r="Z71" s="8" t="s">
        <v>39183</v>
      </c>
      <c r="AE71" s="8" t="s">
        <v>39822</v>
      </c>
      <c r="AH71" s="8" t="s">
        <v>47381</v>
      </c>
      <c r="AN71" s="8" t="s">
        <v>46850</v>
      </c>
      <c r="AQ71" s="8" t="s">
        <v>47654</v>
      </c>
    </row>
    <row r="72" spans="4:43">
      <c r="D72" s="8" t="s">
        <v>36247</v>
      </c>
      <c r="G72" s="8" t="s">
        <v>82459</v>
      </c>
      <c r="W72" s="8" t="s">
        <v>65048</v>
      </c>
      <c r="Z72" s="8" t="s">
        <v>67018</v>
      </c>
      <c r="AE72" s="8" t="s">
        <v>69438</v>
      </c>
      <c r="AH72" s="8" t="s">
        <v>35530</v>
      </c>
      <c r="AN72" s="8" t="s">
        <v>39416</v>
      </c>
      <c r="AQ72" s="8" t="s">
        <v>82437</v>
      </c>
    </row>
    <row r="73" spans="4:43">
      <c r="D73" s="8" t="s">
        <v>43234</v>
      </c>
      <c r="G73" s="8" t="s">
        <v>34275</v>
      </c>
      <c r="W73" s="8" t="s">
        <v>76748</v>
      </c>
      <c r="Z73" s="8" t="s">
        <v>44150</v>
      </c>
      <c r="AE73" s="8" t="s">
        <v>47395</v>
      </c>
      <c r="AH73" s="8" t="s">
        <v>82453</v>
      </c>
      <c r="AN73" s="8" t="s">
        <v>43195</v>
      </c>
      <c r="AQ73" s="8" t="s">
        <v>68406</v>
      </c>
    </row>
    <row r="74" spans="4:43">
      <c r="D74" s="8" t="s">
        <v>45910</v>
      </c>
      <c r="G74" s="8" t="s">
        <v>43479</v>
      </c>
      <c r="W74" s="8" t="s">
        <v>43467</v>
      </c>
      <c r="Z74" s="8" t="s">
        <v>42167</v>
      </c>
      <c r="AE74" s="8" t="s">
        <v>43888</v>
      </c>
      <c r="AH74" s="8" t="s">
        <v>38877</v>
      </c>
      <c r="AN74" s="8" t="s">
        <v>52252</v>
      </c>
      <c r="AQ74" s="8" t="s">
        <v>82438</v>
      </c>
    </row>
    <row r="75" spans="4:43">
      <c r="D75" s="8" t="s">
        <v>33931</v>
      </c>
      <c r="G75" s="8" t="s">
        <v>82460</v>
      </c>
      <c r="W75" s="8" t="s">
        <v>39910</v>
      </c>
      <c r="Z75" s="8" t="s">
        <v>40294</v>
      </c>
      <c r="AE75" s="8" t="s">
        <v>33983</v>
      </c>
      <c r="AH75" s="8" t="s">
        <v>44718</v>
      </c>
      <c r="AN75" s="8" t="s">
        <v>43373</v>
      </c>
      <c r="AQ75" s="8" t="s">
        <v>40646</v>
      </c>
    </row>
    <row r="76" spans="4:43">
      <c r="D76" s="8" t="s">
        <v>34424</v>
      </c>
      <c r="G76" s="8" t="s">
        <v>82461</v>
      </c>
      <c r="W76" s="8" t="s">
        <v>44178</v>
      </c>
      <c r="Z76" s="8" t="s">
        <v>38682</v>
      </c>
      <c r="AE76" s="8" t="s">
        <v>33521</v>
      </c>
      <c r="AH76" s="8" t="s">
        <v>45716</v>
      </c>
      <c r="AN76" s="8" t="s">
        <v>37264</v>
      </c>
      <c r="AQ76" s="8" t="s">
        <v>82439</v>
      </c>
    </row>
    <row r="77" spans="4:43">
      <c r="D77" s="8" t="s">
        <v>34178</v>
      </c>
      <c r="G77" s="8" t="s">
        <v>45437</v>
      </c>
      <c r="W77" s="8" t="s">
        <v>63031</v>
      </c>
      <c r="Z77" s="8" t="s">
        <v>82492</v>
      </c>
      <c r="AE77" s="8" t="s">
        <v>35119</v>
      </c>
      <c r="AH77" s="8" t="s">
        <v>44250</v>
      </c>
      <c r="AN77" s="8" t="s">
        <v>40560</v>
      </c>
      <c r="AQ77" s="8" t="s">
        <v>41505</v>
      </c>
    </row>
    <row r="78" spans="4:43">
      <c r="D78" s="8" t="s">
        <v>41601</v>
      </c>
      <c r="G78" s="8" t="s">
        <v>82462</v>
      </c>
      <c r="W78" s="8" t="s">
        <v>64312</v>
      </c>
      <c r="Z78" s="8" t="s">
        <v>82493</v>
      </c>
      <c r="AE78" s="8" t="s">
        <v>35892</v>
      </c>
      <c r="AH78" s="8" t="s">
        <v>33785</v>
      </c>
      <c r="AN78" s="8" t="s">
        <v>49790</v>
      </c>
      <c r="AQ78" s="8" t="s">
        <v>38550</v>
      </c>
    </row>
    <row r="79" spans="4:43">
      <c r="D79" s="8" t="s">
        <v>59530</v>
      </c>
      <c r="G79" s="8" t="s">
        <v>82463</v>
      </c>
      <c r="W79" s="8" t="s">
        <v>41293</v>
      </c>
      <c r="Z79" s="8" t="s">
        <v>47932</v>
      </c>
      <c r="AE79" s="8" t="s">
        <v>46843</v>
      </c>
      <c r="AH79" s="8" t="s">
        <v>34975</v>
      </c>
      <c r="AN79" s="8" t="s">
        <v>46776</v>
      </c>
      <c r="AQ79" s="8" t="s">
        <v>82440</v>
      </c>
    </row>
    <row r="80" spans="4:43">
      <c r="D80" s="8" t="s">
        <v>38022</v>
      </c>
      <c r="G80" s="8" t="s">
        <v>82464</v>
      </c>
      <c r="W80" s="8" t="s">
        <v>34551</v>
      </c>
      <c r="Z80" s="8" t="s">
        <v>82494</v>
      </c>
      <c r="AE80" s="8" t="s">
        <v>67303</v>
      </c>
      <c r="AH80" s="8" t="s">
        <v>38114</v>
      </c>
      <c r="AN80" s="8" t="s">
        <v>45086</v>
      </c>
      <c r="AQ80" s="8" t="s">
        <v>82441</v>
      </c>
    </row>
    <row r="81" spans="4:43">
      <c r="D81" s="8" t="s">
        <v>42068</v>
      </c>
      <c r="G81" s="8" t="s">
        <v>82465</v>
      </c>
      <c r="W81" s="8" t="s">
        <v>43722</v>
      </c>
      <c r="Z81" s="8" t="s">
        <v>67067</v>
      </c>
      <c r="AE81" s="8" t="s">
        <v>41547</v>
      </c>
      <c r="AH81" s="8" t="s">
        <v>82454</v>
      </c>
      <c r="AN81" s="8" t="s">
        <v>45431</v>
      </c>
      <c r="AQ81" s="8" t="s">
        <v>82442</v>
      </c>
    </row>
    <row r="82" spans="4:43">
      <c r="D82" s="8" t="s">
        <v>46071</v>
      </c>
      <c r="G82" s="8" t="s">
        <v>82466</v>
      </c>
      <c r="W82" s="8" t="s">
        <v>41364</v>
      </c>
      <c r="Z82" s="8" t="s">
        <v>82495</v>
      </c>
      <c r="AE82" s="8" t="s">
        <v>39467</v>
      </c>
      <c r="AH82" s="8" t="s">
        <v>82429</v>
      </c>
      <c r="AN82" s="8" t="s">
        <v>34345</v>
      </c>
      <c r="AQ82" s="8" t="s">
        <v>37341</v>
      </c>
    </row>
    <row r="83" spans="4:43">
      <c r="D83" s="8" t="s">
        <v>42854</v>
      </c>
      <c r="G83" s="8" t="s">
        <v>82467</v>
      </c>
      <c r="W83" s="8" t="s">
        <v>45156</v>
      </c>
      <c r="Z83" s="8" t="s">
        <v>82496</v>
      </c>
      <c r="AE83" s="8" t="s">
        <v>34479</v>
      </c>
      <c r="AH83" s="8" t="s">
        <v>82455</v>
      </c>
      <c r="AN83" s="8" t="s">
        <v>50853</v>
      </c>
      <c r="AQ83" s="8" t="s">
        <v>44637</v>
      </c>
    </row>
    <row r="84" spans="4:43">
      <c r="D84" s="8" t="s">
        <v>44082</v>
      </c>
      <c r="G84" s="8" t="s">
        <v>82468</v>
      </c>
      <c r="W84" s="8" t="s">
        <v>39479</v>
      </c>
      <c r="Z84" s="8" t="s">
        <v>46850</v>
      </c>
      <c r="AE84" s="8" t="s">
        <v>40622</v>
      </c>
      <c r="AH84" s="8" t="s">
        <v>82430</v>
      </c>
      <c r="AN84" s="8" t="s">
        <v>54258</v>
      </c>
      <c r="AQ84" s="8" t="s">
        <v>82443</v>
      </c>
    </row>
    <row r="85" spans="4:43">
      <c r="D85" s="8" t="s">
        <v>39316</v>
      </c>
      <c r="G85" s="8" t="s">
        <v>35508</v>
      </c>
      <c r="W85" s="8" t="s">
        <v>38000</v>
      </c>
      <c r="Z85" s="8" t="s">
        <v>39085</v>
      </c>
      <c r="AE85" s="8" t="s">
        <v>41877</v>
      </c>
      <c r="AH85" s="8" t="s">
        <v>58181</v>
      </c>
      <c r="AN85" s="8" t="s">
        <v>42874</v>
      </c>
      <c r="AQ85" s="8" t="s">
        <v>82444</v>
      </c>
    </row>
    <row r="86" spans="4:43">
      <c r="D86" s="8" t="s">
        <v>33959</v>
      </c>
      <c r="G86" s="8" t="s">
        <v>46462</v>
      </c>
      <c r="W86" s="8" t="s">
        <v>36916</v>
      </c>
      <c r="Z86" s="8" t="s">
        <v>39416</v>
      </c>
      <c r="AE86" s="8" t="s">
        <v>69591</v>
      </c>
      <c r="AH86" s="8" t="s">
        <v>82431</v>
      </c>
      <c r="AN86" s="8" t="s">
        <v>38431</v>
      </c>
      <c r="AQ86" s="8" t="s">
        <v>82445</v>
      </c>
    </row>
    <row r="87" spans="4:43">
      <c r="D87" s="8" t="s">
        <v>37018</v>
      </c>
      <c r="G87" s="8" t="s">
        <v>33877</v>
      </c>
      <c r="W87" s="8" t="s">
        <v>44787</v>
      </c>
      <c r="Z87" s="8" t="s">
        <v>34947</v>
      </c>
      <c r="AE87" s="8" t="s">
        <v>36097</v>
      </c>
      <c r="AH87" s="8" t="s">
        <v>82456</v>
      </c>
      <c r="AN87" s="8" t="s">
        <v>40432</v>
      </c>
      <c r="AQ87" s="8" t="s">
        <v>82446</v>
      </c>
    </row>
    <row r="88" spans="4:43">
      <c r="D88" s="8" t="s">
        <v>36922</v>
      </c>
      <c r="G88" s="8" t="s">
        <v>82469</v>
      </c>
      <c r="W88" s="8" t="s">
        <v>42866</v>
      </c>
      <c r="Z88" s="8" t="s">
        <v>67950</v>
      </c>
      <c r="AE88" s="8" t="s">
        <v>43886</v>
      </c>
      <c r="AH88" s="8" t="s">
        <v>43041</v>
      </c>
      <c r="AN88" s="8" t="s">
        <v>48131</v>
      </c>
      <c r="AQ88" s="8" t="s">
        <v>82447</v>
      </c>
    </row>
    <row r="89" spans="4:43">
      <c r="D89" s="8" t="s">
        <v>48299</v>
      </c>
      <c r="G89" s="8" t="s">
        <v>82470</v>
      </c>
      <c r="W89" s="8" t="s">
        <v>35390</v>
      </c>
      <c r="Z89" s="8" t="s">
        <v>67844</v>
      </c>
      <c r="AE89" s="8" t="s">
        <v>39219</v>
      </c>
      <c r="AH89" s="8" t="s">
        <v>47496</v>
      </c>
      <c r="AN89" s="8" t="s">
        <v>46182</v>
      </c>
      <c r="AQ89" s="8" t="s">
        <v>82448</v>
      </c>
    </row>
    <row r="90" spans="4:43">
      <c r="D90" s="8" t="s">
        <v>41216</v>
      </c>
      <c r="G90" s="8" t="s">
        <v>37133</v>
      </c>
      <c r="W90" s="8" t="s">
        <v>52418</v>
      </c>
      <c r="Z90" s="8" t="s">
        <v>43195</v>
      </c>
      <c r="AE90" s="8" t="s">
        <v>46260</v>
      </c>
      <c r="AH90" s="8" t="s">
        <v>82457</v>
      </c>
      <c r="AN90" s="8" t="s">
        <v>40906</v>
      </c>
      <c r="AQ90" s="8" t="s">
        <v>82449</v>
      </c>
    </row>
    <row r="91" spans="4:43">
      <c r="D91" s="8" t="s">
        <v>41674</v>
      </c>
      <c r="G91" s="8" t="s">
        <v>82471</v>
      </c>
      <c r="W91" s="8" t="s">
        <v>62583</v>
      </c>
      <c r="Z91" s="8" t="s">
        <v>43373</v>
      </c>
      <c r="AE91" s="8" t="s">
        <v>37107</v>
      </c>
      <c r="AH91" s="8" t="s">
        <v>82458</v>
      </c>
      <c r="AN91" s="8" t="s">
        <v>54854</v>
      </c>
      <c r="AQ91" s="8" t="s">
        <v>33278</v>
      </c>
    </row>
    <row r="92" spans="4:43">
      <c r="D92" s="8" t="s">
        <v>36019</v>
      </c>
      <c r="G92" s="8" t="s">
        <v>82472</v>
      </c>
      <c r="W92" s="8" t="s">
        <v>42261</v>
      </c>
      <c r="Z92" s="8" t="s">
        <v>82497</v>
      </c>
      <c r="AE92" s="8" t="s">
        <v>41293</v>
      </c>
      <c r="AH92" s="8" t="s">
        <v>82459</v>
      </c>
      <c r="AN92" s="8" t="s">
        <v>41012</v>
      </c>
      <c r="AQ92" s="8" t="s">
        <v>38420</v>
      </c>
    </row>
    <row r="93" spans="4:43">
      <c r="D93" s="8" t="s">
        <v>79805</v>
      </c>
      <c r="G93" s="8" t="s">
        <v>82473</v>
      </c>
      <c r="W93" s="8" t="s">
        <v>37498</v>
      </c>
      <c r="Z93" s="8" t="s">
        <v>82498</v>
      </c>
      <c r="AE93" s="8" t="s">
        <v>81637</v>
      </c>
      <c r="AH93" s="8" t="s">
        <v>45914</v>
      </c>
      <c r="AN93" s="8" t="s">
        <v>41899</v>
      </c>
      <c r="AQ93" s="8" t="s">
        <v>82450</v>
      </c>
    </row>
    <row r="94" spans="4:43">
      <c r="D94" s="8" t="s">
        <v>46075</v>
      </c>
      <c r="G94" s="8" t="s">
        <v>43407</v>
      </c>
      <c r="W94" s="8" t="s">
        <v>39834</v>
      </c>
      <c r="Z94" s="8" t="s">
        <v>41921</v>
      </c>
      <c r="AE94" s="8" t="s">
        <v>33863</v>
      </c>
      <c r="AH94" s="8" t="s">
        <v>34424</v>
      </c>
      <c r="AN94" s="8" t="s">
        <v>37240</v>
      </c>
      <c r="AQ94" s="8" t="s">
        <v>45974</v>
      </c>
    </row>
    <row r="95" spans="4:43">
      <c r="D95" s="8" t="s">
        <v>62615</v>
      </c>
      <c r="G95" s="8" t="s">
        <v>82474</v>
      </c>
      <c r="W95" s="8" t="s">
        <v>59578</v>
      </c>
      <c r="Z95" s="8" t="s">
        <v>82499</v>
      </c>
      <c r="AE95" s="8" t="s">
        <v>45124</v>
      </c>
      <c r="AH95" s="8" t="s">
        <v>82432</v>
      </c>
      <c r="AN95" s="8" t="s">
        <v>43616</v>
      </c>
      <c r="AQ95" s="8" t="s">
        <v>82451</v>
      </c>
    </row>
    <row r="96" spans="4:43">
      <c r="D96" s="8" t="s">
        <v>36794</v>
      </c>
      <c r="G96" s="8" t="s">
        <v>82475</v>
      </c>
      <c r="W96" s="8" t="s">
        <v>38096</v>
      </c>
      <c r="Z96" s="8" t="s">
        <v>82500</v>
      </c>
      <c r="AE96" s="8" t="s">
        <v>67418</v>
      </c>
      <c r="AH96" s="8" t="s">
        <v>34178</v>
      </c>
      <c r="AN96" s="8" t="s">
        <v>41466</v>
      </c>
      <c r="AQ96" s="8" t="s">
        <v>36399</v>
      </c>
    </row>
    <row r="97" spans="4:43">
      <c r="D97" s="8" t="s">
        <v>34285</v>
      </c>
      <c r="G97" s="8" t="s">
        <v>82476</v>
      </c>
      <c r="W97" s="8" t="s">
        <v>37125</v>
      </c>
      <c r="Z97" s="8" t="s">
        <v>36994</v>
      </c>
      <c r="AE97" s="8" t="s">
        <v>65764</v>
      </c>
      <c r="AH97" s="8" t="s">
        <v>55541</v>
      </c>
      <c r="AN97" s="8" t="s">
        <v>71356</v>
      </c>
      <c r="AQ97" s="8" t="s">
        <v>38617</v>
      </c>
    </row>
    <row r="98" spans="4:43">
      <c r="D98" s="8" t="s">
        <v>68829</v>
      </c>
      <c r="G98" s="8" t="s">
        <v>82477</v>
      </c>
      <c r="W98" s="8" t="s">
        <v>48217</v>
      </c>
      <c r="Z98" s="8" t="s">
        <v>36926</v>
      </c>
      <c r="AE98" s="8" t="s">
        <v>68288</v>
      </c>
      <c r="AH98" s="8" t="s">
        <v>82433</v>
      </c>
      <c r="AN98" s="8" t="s">
        <v>55363</v>
      </c>
      <c r="AQ98" s="8" t="s">
        <v>40762</v>
      </c>
    </row>
    <row r="99" spans="4:43">
      <c r="D99" s="8" t="s">
        <v>40362</v>
      </c>
      <c r="G99" s="8" t="s">
        <v>43359</v>
      </c>
      <c r="W99" s="8" t="s">
        <v>52252</v>
      </c>
      <c r="Z99" s="8" t="s">
        <v>82501</v>
      </c>
      <c r="AE99" s="8" t="s">
        <v>37386</v>
      </c>
      <c r="AH99" s="8" t="s">
        <v>34275</v>
      </c>
      <c r="AN99" s="8" t="s">
        <v>45347</v>
      </c>
      <c r="AQ99" s="8" t="s">
        <v>82452</v>
      </c>
    </row>
    <row r="100" spans="4:43">
      <c r="D100" s="8" t="s">
        <v>47628</v>
      </c>
      <c r="G100" s="8" t="s">
        <v>82478</v>
      </c>
      <c r="W100" s="8" t="s">
        <v>45591</v>
      </c>
      <c r="Z100" s="8" t="s">
        <v>49790</v>
      </c>
      <c r="AE100" s="8" t="s">
        <v>36723</v>
      </c>
      <c r="AH100" s="8" t="s">
        <v>43479</v>
      </c>
      <c r="AN100" s="8" t="s">
        <v>47648</v>
      </c>
      <c r="AQ100" s="8" t="s">
        <v>47381</v>
      </c>
    </row>
    <row r="101" spans="4:43">
      <c r="D101" s="8" t="s">
        <v>48205</v>
      </c>
      <c r="G101" s="8" t="s">
        <v>82479</v>
      </c>
      <c r="W101" s="8" t="s">
        <v>43632</v>
      </c>
      <c r="Z101" s="8" t="s">
        <v>42250</v>
      </c>
      <c r="AE101" s="8" t="s">
        <v>38585</v>
      </c>
      <c r="AH101" s="8" t="s">
        <v>82460</v>
      </c>
      <c r="AN101" s="8" t="s">
        <v>35590</v>
      </c>
      <c r="AQ101" s="8" t="s">
        <v>82453</v>
      </c>
    </row>
    <row r="102" spans="4:43">
      <c r="D102" s="8" t="s">
        <v>39718</v>
      </c>
      <c r="G102" s="8" t="s">
        <v>52372</v>
      </c>
      <c r="W102" s="8" t="s">
        <v>64348</v>
      </c>
      <c r="Z102" s="8" t="s">
        <v>36059</v>
      </c>
      <c r="AE102" s="8" t="s">
        <v>44313</v>
      </c>
      <c r="AH102" s="8" t="s">
        <v>60671</v>
      </c>
      <c r="AN102" s="8" t="s">
        <v>39977</v>
      </c>
      <c r="AQ102" s="8" t="s">
        <v>44718</v>
      </c>
    </row>
    <row r="103" spans="4:43">
      <c r="D103" s="8" t="s">
        <v>69438</v>
      </c>
      <c r="G103" s="8" t="s">
        <v>82480</v>
      </c>
      <c r="W103" s="8" t="s">
        <v>37264</v>
      </c>
      <c r="Z103" s="8" t="s">
        <v>46776</v>
      </c>
      <c r="AE103" s="8" t="s">
        <v>47282</v>
      </c>
      <c r="AH103" s="8" t="s">
        <v>82434</v>
      </c>
      <c r="AN103" s="8" t="s">
        <v>39035</v>
      </c>
      <c r="AQ103" s="8" t="s">
        <v>44250</v>
      </c>
    </row>
    <row r="104" spans="4:43">
      <c r="D104" s="8" t="s">
        <v>39961</v>
      </c>
      <c r="G104" s="8" t="s">
        <v>56565</v>
      </c>
      <c r="W104" s="8" t="s">
        <v>45229</v>
      </c>
      <c r="Z104" s="8" t="s">
        <v>45086</v>
      </c>
      <c r="AE104" s="8" t="s">
        <v>44787</v>
      </c>
      <c r="AH104" s="8" t="s">
        <v>82461</v>
      </c>
      <c r="AN104" s="8" t="s">
        <v>41527</v>
      </c>
      <c r="AQ104" s="8" t="s">
        <v>36429</v>
      </c>
    </row>
    <row r="105" spans="4:43">
      <c r="D105" s="8" t="s">
        <v>43888</v>
      </c>
      <c r="G105" s="8" t="s">
        <v>33361</v>
      </c>
      <c r="W105" s="8" t="s">
        <v>60591</v>
      </c>
      <c r="Z105" s="8" t="s">
        <v>82502</v>
      </c>
      <c r="AE105" s="8" t="s">
        <v>61371</v>
      </c>
      <c r="AH105" s="8" t="s">
        <v>45437</v>
      </c>
      <c r="AN105" s="8" t="s">
        <v>45262</v>
      </c>
      <c r="AQ105" s="8" t="s">
        <v>82454</v>
      </c>
    </row>
    <row r="106" spans="4:43">
      <c r="D106" s="8" t="s">
        <v>35892</v>
      </c>
      <c r="G106" s="8" t="s">
        <v>82481</v>
      </c>
      <c r="W106" s="8" t="s">
        <v>40560</v>
      </c>
      <c r="Z106" s="8" t="s">
        <v>45431</v>
      </c>
      <c r="AE106" s="8" t="s">
        <v>41917</v>
      </c>
      <c r="AH106" s="8" t="s">
        <v>82462</v>
      </c>
      <c r="AN106" s="8" t="s">
        <v>36284</v>
      </c>
      <c r="AQ106" s="8" t="s">
        <v>36247</v>
      </c>
    </row>
    <row r="107" spans="4:43">
      <c r="D107" s="8" t="s">
        <v>46626</v>
      </c>
      <c r="G107" s="8" t="s">
        <v>54995</v>
      </c>
      <c r="W107" s="8" t="s">
        <v>35330</v>
      </c>
      <c r="Z107" s="8" t="s">
        <v>82503</v>
      </c>
      <c r="AE107" s="8" t="s">
        <v>38666</v>
      </c>
      <c r="AH107" s="8" t="s">
        <v>82463</v>
      </c>
      <c r="AN107" s="8" t="s">
        <v>34685</v>
      </c>
      <c r="AQ107" s="8" t="s">
        <v>43234</v>
      </c>
    </row>
    <row r="108" spans="4:43">
      <c r="D108" s="8" t="s">
        <v>39954</v>
      </c>
      <c r="G108" s="8" t="s">
        <v>82482</v>
      </c>
      <c r="W108" s="8" t="s">
        <v>63730</v>
      </c>
      <c r="Z108" s="8" t="s">
        <v>63916</v>
      </c>
      <c r="AE108" s="8" t="s">
        <v>39183</v>
      </c>
      <c r="AH108" s="8" t="s">
        <v>38022</v>
      </c>
      <c r="AN108" s="8" t="s">
        <v>46657</v>
      </c>
      <c r="AQ108" s="8" t="s">
        <v>82455</v>
      </c>
    </row>
    <row r="109" spans="4:43">
      <c r="D109" s="8" t="s">
        <v>35536</v>
      </c>
      <c r="G109" s="8" t="s">
        <v>39880</v>
      </c>
      <c r="W109" s="8" t="s">
        <v>38146</v>
      </c>
      <c r="Z109" s="8" t="s">
        <v>34345</v>
      </c>
      <c r="AE109" s="8" t="s">
        <v>67018</v>
      </c>
      <c r="AH109" s="8" t="s">
        <v>50215</v>
      </c>
      <c r="AN109" s="8" t="s">
        <v>38248</v>
      </c>
      <c r="AQ109" s="8" t="s">
        <v>45910</v>
      </c>
    </row>
    <row r="110" spans="4:43">
      <c r="D110" s="8" t="s">
        <v>65048</v>
      </c>
      <c r="G110" s="8" t="s">
        <v>82483</v>
      </c>
      <c r="W110" s="8" t="s">
        <v>38431</v>
      </c>
      <c r="Z110" s="8" t="s">
        <v>50853</v>
      </c>
      <c r="AE110" s="8" t="s">
        <v>44150</v>
      </c>
      <c r="AH110" s="8" t="s">
        <v>82435</v>
      </c>
      <c r="AN110" s="8" t="s">
        <v>42369</v>
      </c>
      <c r="AQ110" s="8" t="s">
        <v>33931</v>
      </c>
    </row>
    <row r="111" spans="4:43">
      <c r="D111" s="8" t="s">
        <v>76748</v>
      </c>
      <c r="G111" s="8" t="s">
        <v>82484</v>
      </c>
      <c r="W111" s="8" t="s">
        <v>43355</v>
      </c>
      <c r="Z111" s="8" t="s">
        <v>36616</v>
      </c>
      <c r="AE111" s="8" t="s">
        <v>42261</v>
      </c>
      <c r="AH111" s="8" t="s">
        <v>82436</v>
      </c>
      <c r="AN111" s="8" t="s">
        <v>71402</v>
      </c>
      <c r="AQ111" s="8" t="s">
        <v>82456</v>
      </c>
    </row>
    <row r="112" spans="4:43">
      <c r="D112" s="8" t="s">
        <v>43467</v>
      </c>
      <c r="G112" s="8" t="s">
        <v>82485</v>
      </c>
      <c r="W112" s="8" t="s">
        <v>64752</v>
      </c>
      <c r="Z112" s="8" t="s">
        <v>82504</v>
      </c>
      <c r="AE112" s="8" t="s">
        <v>42167</v>
      </c>
      <c r="AH112" s="8" t="s">
        <v>82464</v>
      </c>
      <c r="AN112" s="8" t="s">
        <v>35007</v>
      </c>
      <c r="AQ112" s="8" t="s">
        <v>82457</v>
      </c>
    </row>
    <row r="113" spans="4:43">
      <c r="D113" s="8" t="s">
        <v>41877</v>
      </c>
      <c r="G113" s="8" t="s">
        <v>46570</v>
      </c>
      <c r="W113" s="8" t="s">
        <v>47703</v>
      </c>
      <c r="Z113" s="8" t="s">
        <v>54258</v>
      </c>
      <c r="AE113" s="8" t="s">
        <v>33825</v>
      </c>
      <c r="AH113" s="8" t="s">
        <v>82465</v>
      </c>
      <c r="AN113" s="8" t="s">
        <v>34072</v>
      </c>
      <c r="AQ113" s="8" t="s">
        <v>82458</v>
      </c>
    </row>
    <row r="114" spans="4:43">
      <c r="D114" s="8" t="s">
        <v>69591</v>
      </c>
      <c r="G114" s="8" t="s">
        <v>38418</v>
      </c>
      <c r="W114" s="8" t="s">
        <v>48095</v>
      </c>
      <c r="Z114" s="8" t="s">
        <v>42874</v>
      </c>
      <c r="AE114" s="8" t="s">
        <v>39834</v>
      </c>
      <c r="AH114" s="8" t="s">
        <v>47122</v>
      </c>
      <c r="AN114" s="8" t="s">
        <v>42596</v>
      </c>
      <c r="AQ114" s="8" t="s">
        <v>82459</v>
      </c>
    </row>
    <row r="115" spans="4:43">
      <c r="D115" s="8" t="s">
        <v>39910</v>
      </c>
      <c r="G115" s="8" t="s">
        <v>82486</v>
      </c>
      <c r="W115" s="8" t="s">
        <v>45469</v>
      </c>
      <c r="Z115" s="8" t="s">
        <v>82505</v>
      </c>
      <c r="AE115" s="8" t="s">
        <v>36293</v>
      </c>
      <c r="AH115" s="8" t="s">
        <v>48322</v>
      </c>
      <c r="AN115" s="8" t="s">
        <v>35532</v>
      </c>
      <c r="AQ115" s="8" t="s">
        <v>34424</v>
      </c>
    </row>
    <row r="116" spans="4:43">
      <c r="D116" s="8" t="s">
        <v>36097</v>
      </c>
      <c r="G116" s="8" t="s">
        <v>47585</v>
      </c>
      <c r="W116" s="8" t="s">
        <v>40228</v>
      </c>
      <c r="Z116" s="8" t="s">
        <v>38589</v>
      </c>
      <c r="AE116" s="8" t="s">
        <v>40732</v>
      </c>
      <c r="AF116" s="9"/>
      <c r="AH116" s="8" t="s">
        <v>82661</v>
      </c>
      <c r="AN116" s="8" t="s">
        <v>44404</v>
      </c>
      <c r="AQ116" s="8" t="s">
        <v>82460</v>
      </c>
    </row>
    <row r="117" spans="4:43">
      <c r="D117" s="8" t="s">
        <v>44178</v>
      </c>
      <c r="G117" s="8" t="s">
        <v>55902</v>
      </c>
      <c r="W117" s="8" t="s">
        <v>41420</v>
      </c>
      <c r="Z117" s="8" t="s">
        <v>82506</v>
      </c>
      <c r="AE117" s="8" t="s">
        <v>61843</v>
      </c>
      <c r="AH117" s="8" t="s">
        <v>82466</v>
      </c>
      <c r="AN117" s="8" t="s">
        <v>37893</v>
      </c>
      <c r="AQ117" s="8" t="s">
        <v>41601</v>
      </c>
    </row>
    <row r="118" spans="4:43">
      <c r="D118" s="8" t="s">
        <v>63031</v>
      </c>
      <c r="G118" s="8" t="s">
        <v>39722</v>
      </c>
      <c r="W118" s="8" t="s">
        <v>36037</v>
      </c>
      <c r="Z118" s="8" t="s">
        <v>82507</v>
      </c>
      <c r="AE118" s="8" t="s">
        <v>67067</v>
      </c>
      <c r="AH118" s="8" t="s">
        <v>47930</v>
      </c>
      <c r="AN118" s="8" t="s">
        <v>46377</v>
      </c>
      <c r="AQ118" s="8" t="s">
        <v>59530</v>
      </c>
    </row>
    <row r="119" spans="4:43">
      <c r="D119" s="8" t="s">
        <v>64312</v>
      </c>
      <c r="G119" s="8" t="s">
        <v>38619</v>
      </c>
      <c r="W119" s="8" t="s">
        <v>38852</v>
      </c>
      <c r="Z119" s="8" t="s">
        <v>82508</v>
      </c>
      <c r="AE119" s="8" t="s">
        <v>39085</v>
      </c>
      <c r="AH119" s="8" t="s">
        <v>82467</v>
      </c>
      <c r="AN119" s="8" t="s">
        <v>41583</v>
      </c>
      <c r="AQ119" s="8" t="s">
        <v>82461</v>
      </c>
    </row>
    <row r="120" spans="4:43">
      <c r="D120" s="8" t="s">
        <v>41293</v>
      </c>
      <c r="G120" s="8" t="s">
        <v>48044</v>
      </c>
      <c r="W120" s="8" t="s">
        <v>60820</v>
      </c>
      <c r="Z120" s="8" t="s">
        <v>82509</v>
      </c>
      <c r="AE120" s="8" t="s">
        <v>42469</v>
      </c>
      <c r="AH120" s="8" t="s">
        <v>82663</v>
      </c>
      <c r="AN120" s="8" t="s">
        <v>37506</v>
      </c>
      <c r="AQ120" s="8" t="s">
        <v>82462</v>
      </c>
    </row>
    <row r="121" spans="4:43">
      <c r="D121" s="8" t="s">
        <v>34551</v>
      </c>
      <c r="G121" s="8" t="s">
        <v>56012</v>
      </c>
      <c r="W121" s="8" t="s">
        <v>36167</v>
      </c>
      <c r="Z121" s="8" t="s">
        <v>82510</v>
      </c>
      <c r="AE121" s="8" t="s">
        <v>39416</v>
      </c>
      <c r="AH121" s="8" t="s">
        <v>82662</v>
      </c>
      <c r="AN121" s="8" t="s">
        <v>38520</v>
      </c>
      <c r="AQ121" s="8" t="s">
        <v>82463</v>
      </c>
    </row>
    <row r="122" spans="4:43">
      <c r="D122" s="8" t="s">
        <v>43722</v>
      </c>
      <c r="G122" s="8" t="s">
        <v>82487</v>
      </c>
      <c r="W122" s="8" t="s">
        <v>36278</v>
      </c>
      <c r="Z122" s="8" t="s">
        <v>36469</v>
      </c>
      <c r="AE122" s="8" t="s">
        <v>34947</v>
      </c>
      <c r="AH122" s="8" t="s">
        <v>42854</v>
      </c>
      <c r="AN122" s="8" t="s">
        <v>42531</v>
      </c>
      <c r="AQ122" s="8" t="s">
        <v>38022</v>
      </c>
    </row>
    <row r="123" spans="4:43">
      <c r="D123" s="8" t="s">
        <v>41364</v>
      </c>
      <c r="G123" s="8" t="s">
        <v>42190</v>
      </c>
      <c r="W123" s="8" t="s">
        <v>37026</v>
      </c>
      <c r="Z123" s="8" t="s">
        <v>43974</v>
      </c>
      <c r="AE123" s="8" t="s">
        <v>67950</v>
      </c>
      <c r="AH123" s="8" t="s">
        <v>82664</v>
      </c>
      <c r="AN123" s="8" t="s">
        <v>41448</v>
      </c>
      <c r="AQ123" s="8" t="s">
        <v>82464</v>
      </c>
    </row>
    <row r="124" spans="4:43">
      <c r="D124" s="8" t="s">
        <v>81637</v>
      </c>
      <c r="G124" s="8" t="s">
        <v>82488</v>
      </c>
      <c r="W124" s="8" t="s">
        <v>37841</v>
      </c>
      <c r="Z124" s="8" t="s">
        <v>82511</v>
      </c>
      <c r="AE124" s="8" t="s">
        <v>67844</v>
      </c>
      <c r="AH124" s="8" t="s">
        <v>82468</v>
      </c>
      <c r="AN124" s="8" t="s">
        <v>54888</v>
      </c>
      <c r="AQ124" s="8" t="s">
        <v>82465</v>
      </c>
    </row>
    <row r="125" spans="4:43">
      <c r="D125" s="8" t="s">
        <v>33863</v>
      </c>
      <c r="G125" s="8" t="s">
        <v>53520</v>
      </c>
      <c r="W125" s="8" t="s">
        <v>63289</v>
      </c>
      <c r="Z125" s="8" t="s">
        <v>40432</v>
      </c>
      <c r="AE125" s="8" t="s">
        <v>43632</v>
      </c>
      <c r="AH125" s="8" t="s">
        <v>47987</v>
      </c>
      <c r="AN125" s="8" t="s">
        <v>41767</v>
      </c>
      <c r="AQ125" s="8" t="s">
        <v>42068</v>
      </c>
    </row>
    <row r="126" spans="4:43">
      <c r="D126" s="8" t="s">
        <v>45124</v>
      </c>
      <c r="G126" s="8" t="s">
        <v>82489</v>
      </c>
      <c r="W126" s="8" t="s">
        <v>41517</v>
      </c>
      <c r="Z126" s="8" t="s">
        <v>67043</v>
      </c>
      <c r="AE126" s="8" t="s">
        <v>41921</v>
      </c>
      <c r="AH126" s="8" t="s">
        <v>35508</v>
      </c>
      <c r="AN126" s="8" t="s">
        <v>40405</v>
      </c>
      <c r="AQ126" s="8" t="s">
        <v>82466</v>
      </c>
    </row>
    <row r="127" spans="4:43">
      <c r="D127" s="8" t="s">
        <v>68288</v>
      </c>
      <c r="G127" s="8" t="s">
        <v>82490</v>
      </c>
      <c r="W127" s="8" t="s">
        <v>40368</v>
      </c>
      <c r="Z127" s="8" t="s">
        <v>43542</v>
      </c>
      <c r="AE127" s="8" t="s">
        <v>36994</v>
      </c>
      <c r="AH127" s="8" t="s">
        <v>39316</v>
      </c>
      <c r="AN127" s="8" t="s">
        <v>42090</v>
      </c>
      <c r="AQ127" s="8" t="s">
        <v>46071</v>
      </c>
    </row>
    <row r="128" spans="4:43">
      <c r="D128" s="8" t="s">
        <v>45156</v>
      </c>
      <c r="G128" s="8" t="s">
        <v>82491</v>
      </c>
      <c r="W128" s="8" t="s">
        <v>43616</v>
      </c>
      <c r="Z128" s="8" t="s">
        <v>82512</v>
      </c>
      <c r="AE128" s="8" t="s">
        <v>36926</v>
      </c>
      <c r="AH128" s="8" t="s">
        <v>50179</v>
      </c>
      <c r="AN128" s="8" t="s">
        <v>37709</v>
      </c>
      <c r="AQ128" s="8" t="s">
        <v>82467</v>
      </c>
    </row>
    <row r="129" spans="4:43">
      <c r="D129" s="8" t="s">
        <v>39479</v>
      </c>
      <c r="G129" s="8" t="s">
        <v>40294</v>
      </c>
      <c r="W129" s="8" t="s">
        <v>38895</v>
      </c>
      <c r="Z129" s="8" t="s">
        <v>82513</v>
      </c>
      <c r="AE129" s="8" t="s">
        <v>42250</v>
      </c>
      <c r="AH129" s="8" t="s">
        <v>45195</v>
      </c>
      <c r="AN129" s="8" t="s">
        <v>42137</v>
      </c>
      <c r="AQ129" s="8" t="s">
        <v>42854</v>
      </c>
    </row>
    <row r="130" spans="4:43">
      <c r="D130" s="8" t="s">
        <v>38000</v>
      </c>
      <c r="G130" s="8" t="s">
        <v>38682</v>
      </c>
      <c r="W130" s="8" t="s">
        <v>45860</v>
      </c>
      <c r="Z130" s="8" t="s">
        <v>82514</v>
      </c>
      <c r="AE130" s="8" t="s">
        <v>36059</v>
      </c>
      <c r="AH130" s="8" t="s">
        <v>82665</v>
      </c>
      <c r="AN130" s="8" t="s">
        <v>44007</v>
      </c>
      <c r="AQ130" s="8" t="s">
        <v>82468</v>
      </c>
    </row>
    <row r="131" spans="4:43">
      <c r="D131" s="8" t="s">
        <v>36916</v>
      </c>
      <c r="G131" s="8" t="s">
        <v>82492</v>
      </c>
      <c r="W131" s="8" t="s">
        <v>34665</v>
      </c>
      <c r="Z131" s="8" t="s">
        <v>48131</v>
      </c>
      <c r="AE131" s="8" t="s">
        <v>67647</v>
      </c>
      <c r="AH131" s="8" t="s">
        <v>33959</v>
      </c>
      <c r="AN131" s="8" t="s">
        <v>37554</v>
      </c>
      <c r="AQ131" s="8" t="s">
        <v>44082</v>
      </c>
    </row>
    <row r="132" spans="4:43">
      <c r="D132" s="8" t="s">
        <v>44313</v>
      </c>
      <c r="G132" s="8" t="s">
        <v>82493</v>
      </c>
      <c r="W132" s="8" t="s">
        <v>35454</v>
      </c>
      <c r="Z132" s="8" t="s">
        <v>43114</v>
      </c>
      <c r="AE132" s="8" t="s">
        <v>34637</v>
      </c>
      <c r="AH132" s="8" t="s">
        <v>44209</v>
      </c>
      <c r="AN132" s="8" t="s">
        <v>43708</v>
      </c>
      <c r="AQ132" s="8" t="s">
        <v>39316</v>
      </c>
    </row>
    <row r="133" spans="4:43">
      <c r="D133" s="8" t="s">
        <v>47282</v>
      </c>
      <c r="G133" s="8" t="s">
        <v>47932</v>
      </c>
      <c r="W133" s="8" t="s">
        <v>46608</v>
      </c>
      <c r="Z133" s="8" t="s">
        <v>46182</v>
      </c>
      <c r="AE133" s="8" t="s">
        <v>41430</v>
      </c>
      <c r="AH133" s="8" t="s">
        <v>46462</v>
      </c>
      <c r="AN133" s="8" t="s">
        <v>46804</v>
      </c>
      <c r="AQ133" s="8" t="s">
        <v>33959</v>
      </c>
    </row>
    <row r="134" spans="4:43">
      <c r="D134" s="8" t="s">
        <v>44787</v>
      </c>
      <c r="G134" s="8" t="s">
        <v>82494</v>
      </c>
      <c r="W134" s="8" t="s">
        <v>35590</v>
      </c>
      <c r="Z134" s="8" t="s">
        <v>82515</v>
      </c>
      <c r="AE134" s="8" t="s">
        <v>36495</v>
      </c>
      <c r="AH134" s="8" t="s">
        <v>36922</v>
      </c>
      <c r="AN134" s="8" t="s">
        <v>35991</v>
      </c>
      <c r="AQ134" s="8" t="s">
        <v>37018</v>
      </c>
    </row>
    <row r="135" spans="4:43">
      <c r="D135" s="8" t="s">
        <v>42866</v>
      </c>
      <c r="G135" s="8" t="s">
        <v>82495</v>
      </c>
      <c r="W135" s="8" t="s">
        <v>37058</v>
      </c>
      <c r="Z135" s="8" t="s">
        <v>82516</v>
      </c>
      <c r="AE135" s="8" t="s">
        <v>36015</v>
      </c>
      <c r="AH135" s="8" t="s">
        <v>41529</v>
      </c>
      <c r="AN135" s="8" t="s">
        <v>48006</v>
      </c>
      <c r="AQ135" s="8" t="s">
        <v>46462</v>
      </c>
    </row>
    <row r="136" spans="4:43">
      <c r="D136" s="8" t="s">
        <v>41917</v>
      </c>
      <c r="G136" s="8" t="s">
        <v>82496</v>
      </c>
      <c r="W136" s="8" t="s">
        <v>39977</v>
      </c>
      <c r="Z136" s="8" t="s">
        <v>82517</v>
      </c>
      <c r="AE136" s="8" t="s">
        <v>36616</v>
      </c>
      <c r="AH136" s="8" t="s">
        <v>82666</v>
      </c>
      <c r="AN136" s="8" t="s">
        <v>63009</v>
      </c>
      <c r="AQ136" s="8" t="s">
        <v>36922</v>
      </c>
    </row>
    <row r="137" spans="4:43">
      <c r="D137" s="8" t="s">
        <v>38666</v>
      </c>
      <c r="G137" s="8" t="s">
        <v>46850</v>
      </c>
      <c r="W137" s="8" t="s">
        <v>37526</v>
      </c>
      <c r="Z137" s="8" t="s">
        <v>39507</v>
      </c>
      <c r="AE137" s="8" t="s">
        <v>38589</v>
      </c>
      <c r="AH137" s="8" t="s">
        <v>48299</v>
      </c>
      <c r="AN137" s="8" t="s">
        <v>43039</v>
      </c>
      <c r="AQ137" s="8" t="s">
        <v>82469</v>
      </c>
    </row>
    <row r="138" spans="4:43">
      <c r="D138" s="8" t="s">
        <v>35390</v>
      </c>
      <c r="G138" s="8" t="s">
        <v>43195</v>
      </c>
      <c r="W138" s="8" t="s">
        <v>63555</v>
      </c>
      <c r="Z138" s="8" t="s">
        <v>46329</v>
      </c>
      <c r="AE138" s="8" t="s">
        <v>36928</v>
      </c>
      <c r="AH138" s="8" t="s">
        <v>33877</v>
      </c>
      <c r="AN138" s="8" t="s">
        <v>49704</v>
      </c>
      <c r="AQ138" s="8" t="s">
        <v>82470</v>
      </c>
    </row>
    <row r="139" spans="4:43">
      <c r="D139" s="8" t="s">
        <v>39183</v>
      </c>
      <c r="G139" s="8" t="s">
        <v>43373</v>
      </c>
      <c r="W139" s="8" t="s">
        <v>63043</v>
      </c>
      <c r="Z139" s="8" t="s">
        <v>40906</v>
      </c>
      <c r="AE139" s="8" t="s">
        <v>41717</v>
      </c>
      <c r="AH139" s="8" t="s">
        <v>82469</v>
      </c>
      <c r="AN139" s="8" t="s">
        <v>45619</v>
      </c>
      <c r="AQ139" s="8" t="s">
        <v>41216</v>
      </c>
    </row>
    <row r="140" spans="4:43">
      <c r="D140" s="8" t="s">
        <v>67018</v>
      </c>
      <c r="G140" s="8" t="s">
        <v>82497</v>
      </c>
      <c r="W140" s="8" t="s">
        <v>63605</v>
      </c>
      <c r="Z140" s="8" t="s">
        <v>54854</v>
      </c>
      <c r="AE140" s="8" t="s">
        <v>48221</v>
      </c>
      <c r="AH140" s="8" t="s">
        <v>47108</v>
      </c>
      <c r="AN140" s="8" t="s">
        <v>34567</v>
      </c>
      <c r="AQ140" s="8" t="s">
        <v>82471</v>
      </c>
    </row>
    <row r="141" spans="4:43">
      <c r="D141" s="8" t="s">
        <v>44150</v>
      </c>
      <c r="G141" s="8" t="s">
        <v>82498</v>
      </c>
      <c r="W141" s="8" t="s">
        <v>65351</v>
      </c>
      <c r="Z141" s="8" t="s">
        <v>41012</v>
      </c>
      <c r="AE141" s="8" t="s">
        <v>43355</v>
      </c>
      <c r="AH141" s="8" t="s">
        <v>82470</v>
      </c>
      <c r="AN141" s="8" t="s">
        <v>53000</v>
      </c>
      <c r="AQ141" s="8" t="s">
        <v>36019</v>
      </c>
    </row>
    <row r="142" spans="4:43">
      <c r="D142" s="8" t="s">
        <v>52418</v>
      </c>
      <c r="G142" s="8" t="s">
        <v>82499</v>
      </c>
      <c r="W142" s="8" t="s">
        <v>39035</v>
      </c>
      <c r="Z142" s="8" t="s">
        <v>82518</v>
      </c>
      <c r="AE142" s="8" t="s">
        <v>45708</v>
      </c>
      <c r="AH142" s="8" t="s">
        <v>82667</v>
      </c>
      <c r="AN142" s="8" t="s">
        <v>34134</v>
      </c>
      <c r="AQ142" s="8" t="s">
        <v>79805</v>
      </c>
    </row>
    <row r="143" spans="4:43">
      <c r="D143" s="8" t="s">
        <v>62583</v>
      </c>
      <c r="G143" s="8" t="s">
        <v>82500</v>
      </c>
      <c r="W143" s="8" t="s">
        <v>34347</v>
      </c>
      <c r="Z143" s="8" t="s">
        <v>40117</v>
      </c>
      <c r="AE143" s="8" t="s">
        <v>64752</v>
      </c>
      <c r="AH143" s="8" t="s">
        <v>41482</v>
      </c>
      <c r="AN143" s="8" t="s">
        <v>53937</v>
      </c>
      <c r="AQ143" s="8" t="s">
        <v>46075</v>
      </c>
    </row>
    <row r="144" spans="4:43">
      <c r="D144" s="8" t="s">
        <v>42261</v>
      </c>
      <c r="G144" s="8" t="s">
        <v>82501</v>
      </c>
      <c r="W144" s="8" t="s">
        <v>41527</v>
      </c>
      <c r="Z144" s="8" t="s">
        <v>41899</v>
      </c>
      <c r="AE144" s="8" t="s">
        <v>36469</v>
      </c>
      <c r="AH144" s="8" t="s">
        <v>37133</v>
      </c>
      <c r="AN144" s="8" t="s">
        <v>41054</v>
      </c>
      <c r="AQ144" s="8" t="s">
        <v>82472</v>
      </c>
    </row>
    <row r="145" spans="4:43">
      <c r="D145" s="8" t="s">
        <v>42167</v>
      </c>
      <c r="G145" s="8" t="s">
        <v>49790</v>
      </c>
      <c r="W145" s="8" t="s">
        <v>43185</v>
      </c>
      <c r="Z145" s="8" t="s">
        <v>82519</v>
      </c>
      <c r="AE145" s="8" t="s">
        <v>43974</v>
      </c>
      <c r="AH145" s="8" t="s">
        <v>82471</v>
      </c>
      <c r="AN145" s="8" t="s">
        <v>44781</v>
      </c>
      <c r="AQ145" s="8" t="s">
        <v>82473</v>
      </c>
    </row>
    <row r="146" spans="4:43">
      <c r="D146" s="8" t="s">
        <v>37498</v>
      </c>
      <c r="G146" s="8" t="s">
        <v>46776</v>
      </c>
      <c r="W146" s="8" t="s">
        <v>43558</v>
      </c>
      <c r="Z146" s="8" t="s">
        <v>37240</v>
      </c>
      <c r="AE146" s="8" t="s">
        <v>63504</v>
      </c>
      <c r="AH146" s="8" t="s">
        <v>41674</v>
      </c>
      <c r="AN146" s="8" t="s">
        <v>38558</v>
      </c>
      <c r="AQ146" s="8" t="s">
        <v>82474</v>
      </c>
    </row>
    <row r="147" spans="4:43">
      <c r="D147" s="8" t="s">
        <v>39834</v>
      </c>
      <c r="G147" s="8" t="s">
        <v>45086</v>
      </c>
      <c r="W147" s="8" t="s">
        <v>36284</v>
      </c>
      <c r="Z147" s="8" t="s">
        <v>35678</v>
      </c>
      <c r="AE147" s="8" t="s">
        <v>67043</v>
      </c>
      <c r="AH147" s="8" t="s">
        <v>33669</v>
      </c>
      <c r="AN147" s="8" t="s">
        <v>35518</v>
      </c>
      <c r="AQ147" s="8" t="s">
        <v>62615</v>
      </c>
    </row>
    <row r="148" spans="4:43">
      <c r="D148" s="8" t="s">
        <v>59578</v>
      </c>
      <c r="G148" s="8" t="s">
        <v>82502</v>
      </c>
      <c r="W148" s="8" t="s">
        <v>46616</v>
      </c>
      <c r="Z148" s="8" t="s">
        <v>82520</v>
      </c>
      <c r="AE148" s="8" t="s">
        <v>38354</v>
      </c>
      <c r="AH148" s="8" t="s">
        <v>42676</v>
      </c>
      <c r="AN148" s="8" t="s">
        <v>39491</v>
      </c>
      <c r="AQ148" s="8" t="s">
        <v>36794</v>
      </c>
    </row>
    <row r="149" spans="4:43">
      <c r="D149" s="8" t="s">
        <v>38096</v>
      </c>
      <c r="G149" s="8" t="s">
        <v>45431</v>
      </c>
      <c r="W149" s="8" t="s">
        <v>36944</v>
      </c>
      <c r="Z149" s="8" t="s">
        <v>37623</v>
      </c>
      <c r="AE149" s="8" t="s">
        <v>43542</v>
      </c>
      <c r="AH149" s="8" t="s">
        <v>82472</v>
      </c>
      <c r="AN149" s="8" t="s">
        <v>39742</v>
      </c>
      <c r="AQ149" s="8" t="s">
        <v>34285</v>
      </c>
    </row>
    <row r="150" spans="4:43">
      <c r="D150" s="8" t="s">
        <v>37125</v>
      </c>
      <c r="G150" s="8" t="s">
        <v>82503</v>
      </c>
      <c r="W150" s="8" t="s">
        <v>42369</v>
      </c>
      <c r="Z150" s="8" t="s">
        <v>38961</v>
      </c>
      <c r="AE150" s="8" t="s">
        <v>44960</v>
      </c>
      <c r="AH150" s="8" t="s">
        <v>82668</v>
      </c>
      <c r="AN150" s="8" t="s">
        <v>45120</v>
      </c>
      <c r="AQ150" s="8" t="s">
        <v>68829</v>
      </c>
    </row>
    <row r="151" spans="4:43">
      <c r="D151" s="8" t="s">
        <v>48217</v>
      </c>
      <c r="G151" s="8" t="s">
        <v>63916</v>
      </c>
      <c r="W151" s="8" t="s">
        <v>61286</v>
      </c>
      <c r="Z151" s="8" t="s">
        <v>41466</v>
      </c>
      <c r="AE151" s="8" t="s">
        <v>43114</v>
      </c>
      <c r="AH151" s="8" t="s">
        <v>82669</v>
      </c>
      <c r="AN151" s="8" t="s">
        <v>36675</v>
      </c>
      <c r="AQ151" s="8" t="s">
        <v>40362</v>
      </c>
    </row>
    <row r="152" spans="4:43">
      <c r="D152" s="8" t="s">
        <v>67067</v>
      </c>
      <c r="G152" s="8" t="s">
        <v>34345</v>
      </c>
      <c r="W152" s="8" t="s">
        <v>38889</v>
      </c>
      <c r="Z152" s="8" t="s">
        <v>71356</v>
      </c>
      <c r="AE152" s="8" t="s">
        <v>42180</v>
      </c>
      <c r="AH152" s="8" t="s">
        <v>82473</v>
      </c>
      <c r="AN152" s="8" t="s">
        <v>54713</v>
      </c>
      <c r="AQ152" s="8" t="s">
        <v>47628</v>
      </c>
    </row>
    <row r="153" spans="4:43">
      <c r="D153" s="8" t="s">
        <v>39085</v>
      </c>
      <c r="G153" s="8" t="s">
        <v>50853</v>
      </c>
      <c r="W153" s="8" t="s">
        <v>47679</v>
      </c>
      <c r="Z153" s="8" t="s">
        <v>82521</v>
      </c>
      <c r="AE153" s="8" t="s">
        <v>33302</v>
      </c>
      <c r="AH153" s="8" t="s">
        <v>43407</v>
      </c>
      <c r="AN153" s="8" t="s">
        <v>38220</v>
      </c>
      <c r="AQ153" s="8" t="s">
        <v>82475</v>
      </c>
    </row>
    <row r="154" spans="4:43">
      <c r="D154" s="8" t="s">
        <v>39416</v>
      </c>
      <c r="G154" s="8" t="s">
        <v>82504</v>
      </c>
      <c r="W154" s="8" t="s">
        <v>39269</v>
      </c>
      <c r="Z154" s="8" t="s">
        <v>55363</v>
      </c>
      <c r="AE154" s="8" t="s">
        <v>40143</v>
      </c>
      <c r="AH154" s="8" t="s">
        <v>82474</v>
      </c>
      <c r="AN154" s="8" t="s">
        <v>39217</v>
      </c>
      <c r="AQ154" s="8" t="s">
        <v>82476</v>
      </c>
    </row>
    <row r="155" spans="4:43">
      <c r="D155" s="8" t="s">
        <v>34947</v>
      </c>
      <c r="G155" s="8" t="s">
        <v>54258</v>
      </c>
      <c r="W155" s="8" t="s">
        <v>37370</v>
      </c>
      <c r="Z155" s="8" t="s">
        <v>82522</v>
      </c>
      <c r="AE155" s="8" t="s">
        <v>60820</v>
      </c>
      <c r="AH155" s="8" t="s">
        <v>82670</v>
      </c>
      <c r="AN155" s="8" t="s">
        <v>40926</v>
      </c>
      <c r="AQ155" s="8" t="s">
        <v>82477</v>
      </c>
    </row>
    <row r="156" spans="4:43">
      <c r="D156" s="8" t="s">
        <v>67950</v>
      </c>
      <c r="G156" s="8" t="s">
        <v>42874</v>
      </c>
      <c r="W156" s="8" t="s">
        <v>38643</v>
      </c>
      <c r="Z156" s="8" t="s">
        <v>82523</v>
      </c>
      <c r="AE156" s="8" t="s">
        <v>44064</v>
      </c>
      <c r="AH156" s="8" t="s">
        <v>34577</v>
      </c>
      <c r="AN156" s="8" t="s">
        <v>48156</v>
      </c>
      <c r="AQ156" s="8" t="s">
        <v>82478</v>
      </c>
    </row>
    <row r="157" spans="4:43">
      <c r="D157" s="8" t="s">
        <v>67844</v>
      </c>
      <c r="G157" s="8" t="s">
        <v>82505</v>
      </c>
      <c r="W157" s="8" t="s">
        <v>38913</v>
      </c>
      <c r="Z157" s="8" t="s">
        <v>82524</v>
      </c>
      <c r="AE157" s="8" t="s">
        <v>33691</v>
      </c>
      <c r="AH157" s="8" t="s">
        <v>37189</v>
      </c>
      <c r="AN157" s="8" t="s">
        <v>44114</v>
      </c>
      <c r="AQ157" s="8" t="s">
        <v>48205</v>
      </c>
    </row>
    <row r="158" spans="4:43">
      <c r="D158" s="8" t="s">
        <v>52252</v>
      </c>
      <c r="G158" s="8" t="s">
        <v>82506</v>
      </c>
      <c r="W158" s="8" t="s">
        <v>48223</v>
      </c>
      <c r="Z158" s="8" t="s">
        <v>82525</v>
      </c>
      <c r="AE158" s="8" t="s">
        <v>36167</v>
      </c>
      <c r="AH158" s="8" t="s">
        <v>43399</v>
      </c>
      <c r="AN158" s="8" t="s">
        <v>48374</v>
      </c>
      <c r="AQ158" s="8" t="s">
        <v>82479</v>
      </c>
    </row>
    <row r="159" spans="4:43">
      <c r="D159" s="8" t="s">
        <v>45591</v>
      </c>
      <c r="G159" s="8" t="s">
        <v>82507</v>
      </c>
      <c r="W159" s="8" t="s">
        <v>34072</v>
      </c>
      <c r="Z159" s="8" t="s">
        <v>42127</v>
      </c>
      <c r="AE159" s="8" t="s">
        <v>39507</v>
      </c>
      <c r="AH159" s="8" t="s">
        <v>82671</v>
      </c>
      <c r="AN159" s="8" t="s">
        <v>38883</v>
      </c>
      <c r="AQ159" s="8" t="s">
        <v>39718</v>
      </c>
    </row>
    <row r="160" spans="4:43">
      <c r="D160" s="8" t="s">
        <v>43632</v>
      </c>
      <c r="G160" s="8" t="s">
        <v>82508</v>
      </c>
      <c r="W160" s="8" t="s">
        <v>36291</v>
      </c>
      <c r="Z160" s="8" t="s">
        <v>82526</v>
      </c>
      <c r="AE160" s="8" t="s">
        <v>46329</v>
      </c>
      <c r="AH160" s="8" t="s">
        <v>37536</v>
      </c>
      <c r="AN160" s="8" t="s">
        <v>39370</v>
      </c>
      <c r="AQ160" s="8" t="s">
        <v>69438</v>
      </c>
    </row>
    <row r="161" spans="4:43">
      <c r="D161" s="8" t="s">
        <v>64348</v>
      </c>
      <c r="G161" s="8" t="s">
        <v>82509</v>
      </c>
      <c r="W161" s="8" t="s">
        <v>59102</v>
      </c>
      <c r="Z161" s="8" t="s">
        <v>82527</v>
      </c>
      <c r="AE161" s="8" t="s">
        <v>40758</v>
      </c>
      <c r="AH161" s="8" t="s">
        <v>47628</v>
      </c>
      <c r="AN161" s="8" t="s">
        <v>48588</v>
      </c>
      <c r="AQ161" s="8" t="s">
        <v>39961</v>
      </c>
    </row>
    <row r="162" spans="4:43">
      <c r="D162" s="8" t="s">
        <v>41921</v>
      </c>
      <c r="G162" s="8" t="s">
        <v>82510</v>
      </c>
      <c r="W162" s="8" t="s">
        <v>58908</v>
      </c>
      <c r="Z162" s="8" t="s">
        <v>82528</v>
      </c>
      <c r="AE162" s="8" t="s">
        <v>37841</v>
      </c>
      <c r="AH162" s="8" t="s">
        <v>82475</v>
      </c>
      <c r="AN162" s="8" t="s">
        <v>47819</v>
      </c>
      <c r="AQ162" s="8" t="s">
        <v>43888</v>
      </c>
    </row>
    <row r="163" spans="4:43">
      <c r="D163" s="8" t="s">
        <v>37264</v>
      </c>
      <c r="G163" s="8" t="s">
        <v>82511</v>
      </c>
      <c r="W163" s="8" t="s">
        <v>43489</v>
      </c>
      <c r="Z163" s="8" t="s">
        <v>82529</v>
      </c>
      <c r="AE163" s="8" t="s">
        <v>40117</v>
      </c>
      <c r="AH163" s="8" t="s">
        <v>82476</v>
      </c>
      <c r="AN163" s="8" t="s">
        <v>55964</v>
      </c>
      <c r="AQ163" s="8" t="s">
        <v>82480</v>
      </c>
    </row>
    <row r="164" spans="4:43">
      <c r="D164" s="8" t="s">
        <v>45229</v>
      </c>
      <c r="G164" s="8" t="s">
        <v>40432</v>
      </c>
      <c r="W164" s="8" t="s">
        <v>37083</v>
      </c>
      <c r="Z164" s="8" t="s">
        <v>82530</v>
      </c>
      <c r="AE164" s="8" t="s">
        <v>37753</v>
      </c>
      <c r="AH164" s="8" t="s">
        <v>82477</v>
      </c>
      <c r="AN164" s="8" t="s">
        <v>51673</v>
      </c>
      <c r="AQ164" s="8" t="s">
        <v>35892</v>
      </c>
    </row>
    <row r="165" spans="4:43">
      <c r="D165" s="8" t="s">
        <v>36994</v>
      </c>
      <c r="G165" s="8" t="s">
        <v>82512</v>
      </c>
      <c r="W165" s="8" t="s">
        <v>38615</v>
      </c>
      <c r="Z165" s="8" t="s">
        <v>46827</v>
      </c>
      <c r="AE165" s="8" t="s">
        <v>67534</v>
      </c>
      <c r="AH165" s="8" t="s">
        <v>43359</v>
      </c>
      <c r="AN165" s="8" t="s">
        <v>35189</v>
      </c>
      <c r="AQ165" s="8" t="s">
        <v>82481</v>
      </c>
    </row>
    <row r="166" spans="4:43">
      <c r="D166" s="8" t="s">
        <v>60591</v>
      </c>
      <c r="G166" s="8" t="s">
        <v>82513</v>
      </c>
      <c r="W166" s="8" t="s">
        <v>46174</v>
      </c>
      <c r="Z166" s="8" t="s">
        <v>42016</v>
      </c>
      <c r="AE166" s="8" t="s">
        <v>35678</v>
      </c>
      <c r="AH166" s="8" t="s">
        <v>82478</v>
      </c>
      <c r="AN166" s="8" t="s">
        <v>33363</v>
      </c>
      <c r="AQ166" s="8" t="s">
        <v>82482</v>
      </c>
    </row>
    <row r="167" spans="4:43">
      <c r="D167" s="8" t="s">
        <v>36926</v>
      </c>
      <c r="G167" s="8" t="s">
        <v>82514</v>
      </c>
      <c r="W167" s="8" t="s">
        <v>34156</v>
      </c>
      <c r="Z167" s="8" t="s">
        <v>69518</v>
      </c>
      <c r="AE167" s="8" t="s">
        <v>80524</v>
      </c>
      <c r="AH167" s="8" t="s">
        <v>46580</v>
      </c>
      <c r="AN167" s="8" t="s">
        <v>55356</v>
      </c>
      <c r="AQ167" s="8" t="s">
        <v>65048</v>
      </c>
    </row>
    <row r="168" spans="4:43">
      <c r="D168" s="8" t="s">
        <v>40560</v>
      </c>
      <c r="G168" s="8" t="s">
        <v>48131</v>
      </c>
      <c r="W168" s="8" t="s">
        <v>37893</v>
      </c>
      <c r="Z168" s="8" t="s">
        <v>82531</v>
      </c>
      <c r="AE168" s="8" t="s">
        <v>37623</v>
      </c>
      <c r="AH168" s="8" t="s">
        <v>40059</v>
      </c>
      <c r="AN168" s="8" t="s">
        <v>34303</v>
      </c>
      <c r="AQ168" s="8" t="s">
        <v>76748</v>
      </c>
    </row>
    <row r="169" spans="4:43">
      <c r="D169" s="8" t="s">
        <v>35330</v>
      </c>
      <c r="G169" s="8" t="s">
        <v>46182</v>
      </c>
      <c r="W169" s="8" t="s">
        <v>35995</v>
      </c>
      <c r="Z169" s="8" t="s">
        <v>82532</v>
      </c>
      <c r="AE169" s="8" t="s">
        <v>36808</v>
      </c>
      <c r="AH169" s="8" t="s">
        <v>82672</v>
      </c>
      <c r="AN169" s="8" t="s">
        <v>37586</v>
      </c>
      <c r="AQ169" s="8" t="s">
        <v>41877</v>
      </c>
    </row>
    <row r="170" spans="4:43">
      <c r="D170" s="8" t="s">
        <v>63730</v>
      </c>
      <c r="G170" s="8" t="s">
        <v>82515</v>
      </c>
      <c r="W170" s="8" t="s">
        <v>42776</v>
      </c>
      <c r="Z170" s="8" t="s">
        <v>82533</v>
      </c>
      <c r="AE170" s="8" t="s">
        <v>34060</v>
      </c>
      <c r="AH170" s="8" t="s">
        <v>48205</v>
      </c>
      <c r="AN170" s="8" t="s">
        <v>41265</v>
      </c>
      <c r="AQ170" s="8" t="s">
        <v>69591</v>
      </c>
    </row>
    <row r="171" spans="4:43">
      <c r="D171" s="8" t="s">
        <v>42250</v>
      </c>
      <c r="G171" s="8" t="s">
        <v>82516</v>
      </c>
      <c r="W171" s="8" t="s">
        <v>39535</v>
      </c>
      <c r="Z171" s="8" t="s">
        <v>45347</v>
      </c>
      <c r="AE171" s="8" t="s">
        <v>43616</v>
      </c>
      <c r="AH171" s="8" t="s">
        <v>43908</v>
      </c>
      <c r="AN171" s="8" t="s">
        <v>42443</v>
      </c>
      <c r="AQ171" s="8" t="s">
        <v>39910</v>
      </c>
    </row>
    <row r="172" spans="4:43">
      <c r="D172" s="8" t="s">
        <v>36059</v>
      </c>
      <c r="G172" s="8" t="s">
        <v>82517</v>
      </c>
      <c r="W172" s="8" t="s">
        <v>38198</v>
      </c>
      <c r="Z172" s="8" t="s">
        <v>47648</v>
      </c>
      <c r="AE172" s="8" t="s">
        <v>38328</v>
      </c>
      <c r="AH172" s="8" t="s">
        <v>41050</v>
      </c>
      <c r="AN172" s="8" t="s">
        <v>42317</v>
      </c>
      <c r="AQ172" s="8" t="s">
        <v>36097</v>
      </c>
    </row>
    <row r="173" spans="4:43">
      <c r="D173" s="8" t="s">
        <v>38146</v>
      </c>
      <c r="G173" s="8" t="s">
        <v>40906</v>
      </c>
      <c r="W173" s="8" t="s">
        <v>46546</v>
      </c>
      <c r="Z173" s="8" t="s">
        <v>47340</v>
      </c>
      <c r="AE173" s="8" t="s">
        <v>38961</v>
      </c>
      <c r="AH173" s="8" t="s">
        <v>82479</v>
      </c>
      <c r="AN173" s="8" t="s">
        <v>35492</v>
      </c>
      <c r="AQ173" s="8" t="s">
        <v>63031</v>
      </c>
    </row>
    <row r="174" spans="4:43">
      <c r="D174" s="8" t="s">
        <v>36616</v>
      </c>
      <c r="G174" s="8" t="s">
        <v>54854</v>
      </c>
      <c r="W174" s="8" t="s">
        <v>42216</v>
      </c>
      <c r="Z174" s="8" t="s">
        <v>35666</v>
      </c>
      <c r="AE174" s="8" t="s">
        <v>41185</v>
      </c>
      <c r="AH174" s="8" t="s">
        <v>39718</v>
      </c>
      <c r="AN174" s="8" t="s">
        <v>41468</v>
      </c>
      <c r="AQ174" s="8" t="s">
        <v>64312</v>
      </c>
    </row>
    <row r="175" spans="4:43">
      <c r="D175" s="8" t="s">
        <v>38431</v>
      </c>
      <c r="G175" s="8" t="s">
        <v>41012</v>
      </c>
      <c r="W175" s="8" t="s">
        <v>39477</v>
      </c>
      <c r="Z175" s="8" t="s">
        <v>45976</v>
      </c>
      <c r="AE175" s="8" t="s">
        <v>37819</v>
      </c>
      <c r="AH175" s="8" t="s">
        <v>39961</v>
      </c>
      <c r="AN175" s="8" t="s">
        <v>37777</v>
      </c>
      <c r="AQ175" s="8" t="s">
        <v>41293</v>
      </c>
    </row>
    <row r="176" spans="4:43">
      <c r="D176" s="8" t="s">
        <v>38589</v>
      </c>
      <c r="G176" s="8" t="s">
        <v>82518</v>
      </c>
      <c r="W176" s="8" t="s">
        <v>36105</v>
      </c>
      <c r="Z176" s="8" t="s">
        <v>36441</v>
      </c>
      <c r="AE176" s="8" t="s">
        <v>43848</v>
      </c>
      <c r="AH176" s="8" t="s">
        <v>47190</v>
      </c>
      <c r="AN176" s="8" t="s">
        <v>50450</v>
      </c>
      <c r="AQ176" s="8" t="s">
        <v>34551</v>
      </c>
    </row>
    <row r="177" spans="4:43">
      <c r="D177" s="8" t="s">
        <v>43355</v>
      </c>
      <c r="G177" s="8" t="s">
        <v>41899</v>
      </c>
      <c r="W177" s="8" t="s">
        <v>36608</v>
      </c>
      <c r="Z177" s="8" t="s">
        <v>82534</v>
      </c>
      <c r="AE177" s="8" t="s">
        <v>46327</v>
      </c>
      <c r="AH177" s="8" t="s">
        <v>52372</v>
      </c>
      <c r="AN177" s="8" t="s">
        <v>34401</v>
      </c>
      <c r="AQ177" s="8" t="s">
        <v>82483</v>
      </c>
    </row>
    <row r="178" spans="4:43">
      <c r="D178" s="8" t="s">
        <v>64752</v>
      </c>
      <c r="G178" s="8" t="s">
        <v>82519</v>
      </c>
      <c r="W178" s="8" t="s">
        <v>64408</v>
      </c>
      <c r="Z178" s="8" t="s">
        <v>82535</v>
      </c>
      <c r="AE178" s="8" t="s">
        <v>42127</v>
      </c>
      <c r="AH178" s="8" t="s">
        <v>62467</v>
      </c>
      <c r="AN178" s="8" t="s">
        <v>49608</v>
      </c>
      <c r="AQ178" s="8" t="s">
        <v>43722</v>
      </c>
    </row>
    <row r="179" spans="4:43">
      <c r="D179" s="8" t="s">
        <v>36469</v>
      </c>
      <c r="G179" s="8" t="s">
        <v>37240</v>
      </c>
      <c r="W179" s="8" t="s">
        <v>36365</v>
      </c>
      <c r="Z179" s="8" t="s">
        <v>82536</v>
      </c>
      <c r="AE179" s="8" t="s">
        <v>37097</v>
      </c>
      <c r="AH179" s="8" t="s">
        <v>82480</v>
      </c>
      <c r="AN179" s="8" t="s">
        <v>37835</v>
      </c>
      <c r="AQ179" s="8" t="s">
        <v>82484</v>
      </c>
    </row>
    <row r="180" spans="4:43">
      <c r="D180" s="8" t="s">
        <v>43974</v>
      </c>
      <c r="G180" s="8" t="s">
        <v>82520</v>
      </c>
      <c r="W180" s="8" t="s">
        <v>43173</v>
      </c>
      <c r="Z180" s="8" t="s">
        <v>33178</v>
      </c>
      <c r="AE180" s="8" t="s">
        <v>43840</v>
      </c>
      <c r="AH180" s="8" t="s">
        <v>82673</v>
      </c>
      <c r="AN180" s="8" t="s">
        <v>34697</v>
      </c>
      <c r="AQ180" s="8" t="s">
        <v>41364</v>
      </c>
    </row>
    <row r="181" spans="4:43">
      <c r="D181" s="8" t="s">
        <v>67043</v>
      </c>
      <c r="G181" s="8" t="s">
        <v>41466</v>
      </c>
      <c r="W181" s="8" t="s">
        <v>38520</v>
      </c>
      <c r="Z181" s="8" t="s">
        <v>82537</v>
      </c>
      <c r="AE181" s="8" t="s">
        <v>46827</v>
      </c>
      <c r="AH181" s="8" t="s">
        <v>56565</v>
      </c>
      <c r="AN181" s="8" t="s">
        <v>54037</v>
      </c>
      <c r="AQ181" s="8" t="s">
        <v>81637</v>
      </c>
    </row>
    <row r="182" spans="4:43">
      <c r="D182" s="8" t="s">
        <v>47703</v>
      </c>
      <c r="G182" s="8" t="s">
        <v>71356</v>
      </c>
      <c r="W182" s="8" t="s">
        <v>34365</v>
      </c>
      <c r="Z182" s="8" t="s">
        <v>45262</v>
      </c>
      <c r="AE182" s="8" t="s">
        <v>42016</v>
      </c>
      <c r="AH182" s="8" t="s">
        <v>82675</v>
      </c>
      <c r="AN182" s="8" t="s">
        <v>33587</v>
      </c>
      <c r="AQ182" s="8" t="s">
        <v>33863</v>
      </c>
    </row>
    <row r="183" spans="4:43">
      <c r="D183" s="8" t="s">
        <v>48095</v>
      </c>
      <c r="G183" s="8" t="s">
        <v>82521</v>
      </c>
      <c r="W183" s="8" t="s">
        <v>64533</v>
      </c>
      <c r="Z183" s="8" t="s">
        <v>35452</v>
      </c>
      <c r="AE183" s="8" t="s">
        <v>69518</v>
      </c>
      <c r="AH183" s="8" t="s">
        <v>82674</v>
      </c>
      <c r="AN183" s="8" t="s">
        <v>46948</v>
      </c>
      <c r="AQ183" s="8" t="s">
        <v>45124</v>
      </c>
    </row>
    <row r="184" spans="4:43">
      <c r="D184" s="8" t="s">
        <v>43542</v>
      </c>
      <c r="G184" s="8" t="s">
        <v>55363</v>
      </c>
      <c r="W184" s="8" t="s">
        <v>43157</v>
      </c>
      <c r="Z184" s="8" t="s">
        <v>82538</v>
      </c>
      <c r="AE184" s="8" t="s">
        <v>36636</v>
      </c>
      <c r="AH184" s="8" t="s">
        <v>33361</v>
      </c>
      <c r="AN184" s="8" t="s">
        <v>41080</v>
      </c>
      <c r="AQ184" s="8" t="s">
        <v>82485</v>
      </c>
    </row>
    <row r="185" spans="4:43">
      <c r="D185" s="8" t="s">
        <v>45469</v>
      </c>
      <c r="G185" s="8" t="s">
        <v>82522</v>
      </c>
      <c r="W185" s="8" t="s">
        <v>44242</v>
      </c>
      <c r="Z185" s="8" t="s">
        <v>34685</v>
      </c>
      <c r="AE185" s="8" t="s">
        <v>34665</v>
      </c>
      <c r="AH185" s="8" t="s">
        <v>50496</v>
      </c>
      <c r="AN185" s="8" t="s">
        <v>47949</v>
      </c>
      <c r="AQ185" s="8" t="s">
        <v>68288</v>
      </c>
    </row>
    <row r="186" spans="4:43">
      <c r="D186" s="8" t="s">
        <v>43114</v>
      </c>
      <c r="G186" s="8" t="s">
        <v>82523</v>
      </c>
      <c r="W186" s="8" t="s">
        <v>40899</v>
      </c>
      <c r="Z186" s="8" t="s">
        <v>46657</v>
      </c>
      <c r="AE186" s="8" t="s">
        <v>35454</v>
      </c>
      <c r="AH186" s="8" t="s">
        <v>34471</v>
      </c>
      <c r="AN186" s="8" t="s">
        <v>36557</v>
      </c>
      <c r="AQ186" s="8" t="s">
        <v>82486</v>
      </c>
    </row>
    <row r="187" spans="4:43">
      <c r="D187" s="8" t="s">
        <v>40228</v>
      </c>
      <c r="G187" s="8" t="s">
        <v>82524</v>
      </c>
      <c r="W187" s="8" t="s">
        <v>39173</v>
      </c>
      <c r="Z187" s="8" t="s">
        <v>34855</v>
      </c>
      <c r="AE187" s="8" t="s">
        <v>47340</v>
      </c>
      <c r="AH187" s="8" t="s">
        <v>82481</v>
      </c>
      <c r="AN187" s="8" t="s">
        <v>39047</v>
      </c>
      <c r="AQ187" s="8" t="s">
        <v>45156</v>
      </c>
    </row>
    <row r="188" spans="4:43">
      <c r="D188" s="8" t="s">
        <v>41420</v>
      </c>
      <c r="G188" s="8" t="s">
        <v>82525</v>
      </c>
      <c r="W188" s="8" t="s">
        <v>41767</v>
      </c>
      <c r="Z188" s="8" t="s">
        <v>38248</v>
      </c>
      <c r="AE188" s="8" t="s">
        <v>35666</v>
      </c>
      <c r="AH188" s="8" t="s">
        <v>47474</v>
      </c>
      <c r="AN188" s="8" t="s">
        <v>40200</v>
      </c>
      <c r="AQ188" s="8" t="s">
        <v>39479</v>
      </c>
    </row>
    <row r="189" spans="4:43">
      <c r="D189" s="8" t="s">
        <v>36037</v>
      </c>
      <c r="G189" s="8" t="s">
        <v>82526</v>
      </c>
      <c r="W189" s="8" t="s">
        <v>38510</v>
      </c>
      <c r="Z189" s="8" t="s">
        <v>45290</v>
      </c>
      <c r="AE189" s="8" t="s">
        <v>45976</v>
      </c>
      <c r="AH189" s="8" t="s">
        <v>54995</v>
      </c>
      <c r="AN189" s="8" t="s">
        <v>75282</v>
      </c>
      <c r="AQ189" s="8" t="s">
        <v>36916</v>
      </c>
    </row>
    <row r="190" spans="4:43">
      <c r="D190" s="8" t="s">
        <v>38852</v>
      </c>
      <c r="G190" s="8" t="s">
        <v>82527</v>
      </c>
      <c r="W190" s="8" t="s">
        <v>40405</v>
      </c>
      <c r="Z190" s="8" t="s">
        <v>82539</v>
      </c>
      <c r="AE190" s="8" t="s">
        <v>34799</v>
      </c>
      <c r="AH190" s="8" t="s">
        <v>39097</v>
      </c>
      <c r="AN190" s="8" t="s">
        <v>37962</v>
      </c>
      <c r="AQ190" s="8" t="s">
        <v>44313</v>
      </c>
    </row>
    <row r="191" spans="4:43">
      <c r="D191" s="8" t="s">
        <v>60820</v>
      </c>
      <c r="G191" s="8" t="s">
        <v>82528</v>
      </c>
      <c r="W191" s="8" t="s">
        <v>40805</v>
      </c>
      <c r="Z191" s="8" t="s">
        <v>71402</v>
      </c>
      <c r="AE191" s="8" t="s">
        <v>46608</v>
      </c>
      <c r="AH191" s="8" t="s">
        <v>82676</v>
      </c>
      <c r="AN191" s="8" t="s">
        <v>40274</v>
      </c>
      <c r="AQ191" s="8" t="s">
        <v>47282</v>
      </c>
    </row>
    <row r="192" spans="4:43">
      <c r="D192" s="8" t="s">
        <v>36167</v>
      </c>
      <c r="G192" s="8" t="s">
        <v>82529</v>
      </c>
      <c r="W192" s="8" t="s">
        <v>37136</v>
      </c>
      <c r="Z192" s="8" t="s">
        <v>48170</v>
      </c>
      <c r="AE192" s="8" t="s">
        <v>36441</v>
      </c>
      <c r="AH192" s="8" t="s">
        <v>46626</v>
      </c>
      <c r="AN192" s="8" t="s">
        <v>43449</v>
      </c>
      <c r="AQ192" s="8" t="s">
        <v>44787</v>
      </c>
    </row>
    <row r="193" spans="4:43">
      <c r="D193" s="8" t="s">
        <v>36278</v>
      </c>
      <c r="G193" s="8" t="s">
        <v>82530</v>
      </c>
      <c r="W193" s="8" t="s">
        <v>41567</v>
      </c>
      <c r="Z193" s="8" t="s">
        <v>82540</v>
      </c>
      <c r="AE193" s="8" t="s">
        <v>65427</v>
      </c>
      <c r="AH193" s="8" t="s">
        <v>82677</v>
      </c>
      <c r="AN193" s="8" t="s">
        <v>36988</v>
      </c>
      <c r="AQ193" s="8" t="s">
        <v>42866</v>
      </c>
    </row>
    <row r="194" spans="4:43">
      <c r="D194" s="8" t="s">
        <v>39507</v>
      </c>
      <c r="G194" s="8" t="s">
        <v>82531</v>
      </c>
      <c r="W194" s="8" t="s">
        <v>37554</v>
      </c>
      <c r="Z194" s="8" t="s">
        <v>35872</v>
      </c>
      <c r="AE194" s="8" t="s">
        <v>39451</v>
      </c>
      <c r="AH194" s="8" t="s">
        <v>41678</v>
      </c>
      <c r="AN194" s="8" t="s">
        <v>42029</v>
      </c>
      <c r="AQ194" s="8" t="s">
        <v>41917</v>
      </c>
    </row>
    <row r="195" spans="4:43">
      <c r="D195" s="8" t="s">
        <v>37026</v>
      </c>
      <c r="G195" s="8" t="s">
        <v>82532</v>
      </c>
      <c r="W195" s="8" t="s">
        <v>47995</v>
      </c>
      <c r="Z195" s="8" t="s">
        <v>40807</v>
      </c>
      <c r="AE195" s="8" t="s">
        <v>33342</v>
      </c>
      <c r="AH195" s="8" t="s">
        <v>38664</v>
      </c>
      <c r="AN195" s="8" t="s">
        <v>40590</v>
      </c>
      <c r="AQ195" s="8" t="s">
        <v>82487</v>
      </c>
    </row>
    <row r="196" spans="4:43">
      <c r="D196" s="8" t="s">
        <v>46329</v>
      </c>
      <c r="G196" s="8" t="s">
        <v>82533</v>
      </c>
      <c r="W196" s="8" t="s">
        <v>34595</v>
      </c>
      <c r="Z196" s="8" t="s">
        <v>41953</v>
      </c>
      <c r="AE196" s="8" t="s">
        <v>35524</v>
      </c>
      <c r="AH196" s="8" t="s">
        <v>62752</v>
      </c>
      <c r="AN196" s="8" t="s">
        <v>38094</v>
      </c>
      <c r="AQ196" s="8" t="s">
        <v>82488</v>
      </c>
    </row>
    <row r="197" spans="4:43">
      <c r="D197" s="8" t="s">
        <v>37841</v>
      </c>
      <c r="G197" s="8" t="s">
        <v>45347</v>
      </c>
      <c r="W197" s="8" t="s">
        <v>35680</v>
      </c>
      <c r="Z197" s="8" t="s">
        <v>81759</v>
      </c>
      <c r="AE197" s="8" t="s">
        <v>37058</v>
      </c>
      <c r="AH197" s="8" t="s">
        <v>39954</v>
      </c>
      <c r="AN197" s="8" t="s">
        <v>45532</v>
      </c>
      <c r="AQ197" s="8" t="s">
        <v>35390</v>
      </c>
    </row>
    <row r="198" spans="4:43">
      <c r="D198" s="8" t="s">
        <v>40117</v>
      </c>
      <c r="G198" s="8" t="s">
        <v>47648</v>
      </c>
      <c r="W198" s="8" t="s">
        <v>44554</v>
      </c>
      <c r="Z198" s="8" t="s">
        <v>66575</v>
      </c>
      <c r="AE198" s="8" t="s">
        <v>37542</v>
      </c>
      <c r="AH198" s="8" t="s">
        <v>44361</v>
      </c>
      <c r="AN198" s="8" t="s">
        <v>44946</v>
      </c>
      <c r="AQ198" s="8" t="s">
        <v>82489</v>
      </c>
    </row>
    <row r="199" spans="4:43">
      <c r="D199" s="8" t="s">
        <v>63289</v>
      </c>
      <c r="G199" s="8" t="s">
        <v>82534</v>
      </c>
      <c r="W199" s="8" t="s">
        <v>43537</v>
      </c>
      <c r="Z199" s="8" t="s">
        <v>82541</v>
      </c>
      <c r="AE199" s="8" t="s">
        <v>37769</v>
      </c>
      <c r="AH199" s="8" t="s">
        <v>35536</v>
      </c>
      <c r="AN199" s="8" t="s">
        <v>40932</v>
      </c>
      <c r="AQ199" s="8" t="s">
        <v>82490</v>
      </c>
    </row>
    <row r="200" spans="4:43">
      <c r="D200" s="8" t="s">
        <v>35678</v>
      </c>
      <c r="G200" s="8" t="s">
        <v>82535</v>
      </c>
      <c r="W200" s="8" t="s">
        <v>41971</v>
      </c>
      <c r="Z200" s="8" t="s">
        <v>40083</v>
      </c>
      <c r="AE200" s="8" t="s">
        <v>65466</v>
      </c>
      <c r="AH200" s="8" t="s">
        <v>45044</v>
      </c>
      <c r="AN200" s="8" t="s">
        <v>43252</v>
      </c>
      <c r="AQ200" s="8" t="s">
        <v>82491</v>
      </c>
    </row>
    <row r="201" spans="4:43">
      <c r="D201" s="8" t="s">
        <v>41517</v>
      </c>
      <c r="G201" s="8" t="s">
        <v>82536</v>
      </c>
      <c r="W201" s="8" t="s">
        <v>34068</v>
      </c>
      <c r="Z201" s="8" t="s">
        <v>39878</v>
      </c>
      <c r="AE201" s="8" t="s">
        <v>35943</v>
      </c>
      <c r="AH201" s="8" t="s">
        <v>82482</v>
      </c>
      <c r="AN201" s="8" t="s">
        <v>33795</v>
      </c>
      <c r="AQ201" s="8" t="s">
        <v>39183</v>
      </c>
    </row>
    <row r="202" spans="4:43">
      <c r="D202" s="8" t="s">
        <v>37623</v>
      </c>
      <c r="G202" s="8" t="s">
        <v>82537</v>
      </c>
      <c r="W202" s="8" t="s">
        <v>39221</v>
      </c>
      <c r="Z202" s="8" t="s">
        <v>35007</v>
      </c>
      <c r="AE202" s="8" t="s">
        <v>63043</v>
      </c>
      <c r="AH202" s="8" t="s">
        <v>40007</v>
      </c>
      <c r="AN202" s="8" t="s">
        <v>53597</v>
      </c>
      <c r="AQ202" s="8" t="s">
        <v>67018</v>
      </c>
    </row>
    <row r="203" spans="4:43">
      <c r="D203" s="8" t="s">
        <v>40368</v>
      </c>
      <c r="G203" s="8" t="s">
        <v>45262</v>
      </c>
      <c r="W203" s="8" t="s">
        <v>63009</v>
      </c>
      <c r="Z203" s="8" t="s">
        <v>42596</v>
      </c>
      <c r="AE203" s="8" t="s">
        <v>35538</v>
      </c>
      <c r="AH203" s="8" t="s">
        <v>65048</v>
      </c>
      <c r="AN203" s="8" t="s">
        <v>39886</v>
      </c>
      <c r="AQ203" s="8" t="s">
        <v>44150</v>
      </c>
    </row>
    <row r="204" spans="4:43">
      <c r="D204" s="8" t="s">
        <v>43616</v>
      </c>
      <c r="G204" s="8" t="s">
        <v>82538</v>
      </c>
      <c r="W204" s="8" t="s">
        <v>49704</v>
      </c>
      <c r="Z204" s="8" t="s">
        <v>35532</v>
      </c>
      <c r="AE204" s="8" t="s">
        <v>66544</v>
      </c>
      <c r="AH204" s="8" t="s">
        <v>82678</v>
      </c>
      <c r="AN204" s="8" t="s">
        <v>49348</v>
      </c>
      <c r="AQ204" s="8" t="s">
        <v>62583</v>
      </c>
    </row>
    <row r="205" spans="4:43">
      <c r="D205" s="8" t="s">
        <v>38961</v>
      </c>
      <c r="G205" s="8" t="s">
        <v>34685</v>
      </c>
      <c r="W205" s="8" t="s">
        <v>77882</v>
      </c>
      <c r="Z205" s="8" t="s">
        <v>82542</v>
      </c>
      <c r="AE205" s="8" t="s">
        <v>38942</v>
      </c>
      <c r="AH205" s="8" t="s">
        <v>39880</v>
      </c>
      <c r="AN205" s="8" t="s">
        <v>37376</v>
      </c>
      <c r="AQ205" s="8" t="s">
        <v>42261</v>
      </c>
    </row>
    <row r="206" spans="4:43">
      <c r="D206" s="8" t="s">
        <v>38895</v>
      </c>
      <c r="G206" s="8" t="s">
        <v>46657</v>
      </c>
      <c r="W206" s="8" t="s">
        <v>33348</v>
      </c>
      <c r="Z206" s="8" t="s">
        <v>82543</v>
      </c>
      <c r="AE206" s="8" t="s">
        <v>65351</v>
      </c>
      <c r="AH206" s="8" t="s">
        <v>76748</v>
      </c>
      <c r="AN206" s="8" t="s">
        <v>54060</v>
      </c>
      <c r="AQ206" s="8" t="s">
        <v>42167</v>
      </c>
    </row>
    <row r="207" spans="4:43">
      <c r="D207" s="8" t="s">
        <v>42127</v>
      </c>
      <c r="G207" s="8" t="s">
        <v>38248</v>
      </c>
      <c r="W207" s="8" t="s">
        <v>38796</v>
      </c>
      <c r="Z207" s="8" t="s">
        <v>44404</v>
      </c>
      <c r="AE207" s="8" t="s">
        <v>33178</v>
      </c>
      <c r="AH207" s="8" t="s">
        <v>43467</v>
      </c>
      <c r="AN207" s="8" t="s">
        <v>40162</v>
      </c>
      <c r="AQ207" s="8" t="s">
        <v>37498</v>
      </c>
    </row>
    <row r="208" spans="4:43">
      <c r="D208" s="8" t="s">
        <v>46827</v>
      </c>
      <c r="G208" s="8" t="s">
        <v>82539</v>
      </c>
      <c r="W208" s="8" t="s">
        <v>44934</v>
      </c>
      <c r="Z208" s="8" t="s">
        <v>46035</v>
      </c>
      <c r="AE208" s="8" t="s">
        <v>34891</v>
      </c>
      <c r="AH208" s="8" t="s">
        <v>82679</v>
      </c>
      <c r="AN208" s="8" t="s">
        <v>45769</v>
      </c>
      <c r="AQ208" s="8" t="s">
        <v>39834</v>
      </c>
    </row>
    <row r="209" spans="4:43">
      <c r="D209" s="8" t="s">
        <v>42016</v>
      </c>
      <c r="G209" s="8" t="s">
        <v>71402</v>
      </c>
      <c r="W209" s="8" t="s">
        <v>45526</v>
      </c>
      <c r="Z209" s="8" t="s">
        <v>82544</v>
      </c>
      <c r="AE209" s="8" t="s">
        <v>65389</v>
      </c>
      <c r="AH209" s="8" t="s">
        <v>35205</v>
      </c>
      <c r="AN209" s="8" t="s">
        <v>34325</v>
      </c>
      <c r="AQ209" s="8" t="s">
        <v>82492</v>
      </c>
    </row>
    <row r="210" spans="4:43">
      <c r="D210" s="8" t="s">
        <v>45860</v>
      </c>
      <c r="G210" s="8" t="s">
        <v>82540</v>
      </c>
      <c r="W210" s="8" t="s">
        <v>53000</v>
      </c>
      <c r="Z210" s="8" t="s">
        <v>82545</v>
      </c>
      <c r="AE210" s="8" t="s">
        <v>35716</v>
      </c>
      <c r="AH210" s="8" t="s">
        <v>39910</v>
      </c>
      <c r="AN210" s="8" t="s">
        <v>36848</v>
      </c>
      <c r="AQ210" s="8" t="s">
        <v>82493</v>
      </c>
    </row>
    <row r="211" spans="4:43">
      <c r="D211" s="8" t="s">
        <v>69518</v>
      </c>
      <c r="G211" s="8" t="s">
        <v>82541</v>
      </c>
      <c r="W211" s="8" t="s">
        <v>34601</v>
      </c>
      <c r="Z211" s="8" t="s">
        <v>40334</v>
      </c>
      <c r="AE211" s="8" t="s">
        <v>43491</v>
      </c>
      <c r="AH211" s="8" t="s">
        <v>47244</v>
      </c>
      <c r="AN211" s="8" t="s">
        <v>46572</v>
      </c>
      <c r="AQ211" s="8" t="s">
        <v>59578</v>
      </c>
    </row>
    <row r="212" spans="4:43">
      <c r="D212" s="8" t="s">
        <v>34665</v>
      </c>
      <c r="G212" s="8" t="s">
        <v>35007</v>
      </c>
      <c r="W212" s="8" t="s">
        <v>41054</v>
      </c>
      <c r="Z212" s="8" t="s">
        <v>35890</v>
      </c>
      <c r="AE212" s="8" t="s">
        <v>38012</v>
      </c>
      <c r="AH212" s="8" t="s">
        <v>82680</v>
      </c>
      <c r="AN212" s="8" t="s">
        <v>39259</v>
      </c>
      <c r="AQ212" s="8" t="s">
        <v>38096</v>
      </c>
    </row>
    <row r="213" spans="4:43">
      <c r="D213" s="8" t="s">
        <v>35454</v>
      </c>
      <c r="G213" s="8" t="s">
        <v>42596</v>
      </c>
      <c r="W213" s="8" t="s">
        <v>33461</v>
      </c>
      <c r="Z213" s="8" t="s">
        <v>82546</v>
      </c>
      <c r="AE213" s="8" t="s">
        <v>47004</v>
      </c>
      <c r="AH213" s="8" t="s">
        <v>82681</v>
      </c>
      <c r="AN213" s="8" t="s">
        <v>51545</v>
      </c>
      <c r="AQ213" s="8" t="s">
        <v>37125</v>
      </c>
    </row>
    <row r="214" spans="4:43">
      <c r="D214" s="8" t="s">
        <v>47340</v>
      </c>
      <c r="G214" s="8" t="s">
        <v>35532</v>
      </c>
      <c r="W214" s="8" t="s">
        <v>35749</v>
      </c>
      <c r="Z214" s="8" t="s">
        <v>69746</v>
      </c>
      <c r="AE214" s="8" t="s">
        <v>37944</v>
      </c>
      <c r="AH214" s="8" t="s">
        <v>44199</v>
      </c>
      <c r="AN214" s="8" t="s">
        <v>38492</v>
      </c>
      <c r="AQ214" s="8" t="s">
        <v>48217</v>
      </c>
    </row>
    <row r="215" spans="4:43">
      <c r="D215" s="8" t="s">
        <v>35666</v>
      </c>
      <c r="G215" s="8" t="s">
        <v>82542</v>
      </c>
      <c r="W215" s="8" t="s">
        <v>37393</v>
      </c>
      <c r="Z215" s="8" t="s">
        <v>82547</v>
      </c>
      <c r="AE215" s="8" t="s">
        <v>35452</v>
      </c>
      <c r="AH215" s="8" t="s">
        <v>82682</v>
      </c>
      <c r="AN215" s="8" t="s">
        <v>46312</v>
      </c>
      <c r="AQ215" s="8" t="s">
        <v>82494</v>
      </c>
    </row>
    <row r="216" spans="4:43">
      <c r="D216" s="8" t="s">
        <v>45976</v>
      </c>
      <c r="G216" s="8" t="s">
        <v>82543</v>
      </c>
      <c r="W216" s="8" t="s">
        <v>47338</v>
      </c>
      <c r="Z216" s="8" t="s">
        <v>82548</v>
      </c>
      <c r="AE216" s="8" t="s">
        <v>34855</v>
      </c>
      <c r="AH216" s="8" t="s">
        <v>45854</v>
      </c>
      <c r="AN216" s="8" t="s">
        <v>42908</v>
      </c>
      <c r="AQ216" s="8" t="s">
        <v>67067</v>
      </c>
    </row>
    <row r="217" spans="4:43">
      <c r="D217" s="8" t="s">
        <v>46608</v>
      </c>
      <c r="G217" s="8" t="s">
        <v>44404</v>
      </c>
      <c r="W217" s="8" t="s">
        <v>38558</v>
      </c>
      <c r="Z217" s="8" t="s">
        <v>46377</v>
      </c>
      <c r="AE217" s="8" t="s">
        <v>39844</v>
      </c>
      <c r="AH217" s="8" t="s">
        <v>44178</v>
      </c>
      <c r="AN217" s="8" t="s">
        <v>37885</v>
      </c>
      <c r="AQ217" s="8" t="s">
        <v>82495</v>
      </c>
    </row>
    <row r="218" spans="4:43">
      <c r="D218" s="8" t="s">
        <v>36441</v>
      </c>
      <c r="G218" s="8" t="s">
        <v>82544</v>
      </c>
      <c r="W218" s="8" t="s">
        <v>59063</v>
      </c>
      <c r="Z218" s="8" t="s">
        <v>33611</v>
      </c>
      <c r="AE218" s="8" t="s">
        <v>37438</v>
      </c>
      <c r="AH218" s="8" t="s">
        <v>63031</v>
      </c>
      <c r="AN218" s="8" t="s">
        <v>36687</v>
      </c>
      <c r="AQ218" s="8" t="s">
        <v>82496</v>
      </c>
    </row>
    <row r="219" spans="4:43">
      <c r="D219" s="8" t="s">
        <v>35590</v>
      </c>
      <c r="G219" s="8" t="s">
        <v>82545</v>
      </c>
      <c r="W219" s="8" t="s">
        <v>44641</v>
      </c>
      <c r="Z219" s="8" t="s">
        <v>41583</v>
      </c>
      <c r="AE219" s="8" t="s">
        <v>33346</v>
      </c>
      <c r="AH219" s="8" t="s">
        <v>82683</v>
      </c>
      <c r="AN219" s="8" t="s">
        <v>50179</v>
      </c>
      <c r="AQ219" s="8" t="s">
        <v>39085</v>
      </c>
    </row>
    <row r="220" spans="4:43">
      <c r="D220" s="8" t="s">
        <v>37058</v>
      </c>
      <c r="G220" s="8" t="s">
        <v>82546</v>
      </c>
      <c r="W220" s="8" t="s">
        <v>62772</v>
      </c>
      <c r="Z220" s="8" t="s">
        <v>47849</v>
      </c>
      <c r="AE220" s="8" t="s">
        <v>45290</v>
      </c>
      <c r="AH220" s="8" t="s">
        <v>82684</v>
      </c>
      <c r="AN220" s="8" t="s">
        <v>44209</v>
      </c>
      <c r="AQ220" s="8" t="s">
        <v>34947</v>
      </c>
    </row>
    <row r="221" spans="4:43">
      <c r="D221" s="8" t="s">
        <v>39977</v>
      </c>
      <c r="G221" s="8" t="s">
        <v>82547</v>
      </c>
      <c r="W221" s="8" t="s">
        <v>35518</v>
      </c>
      <c r="Z221" s="8" t="s">
        <v>33503</v>
      </c>
      <c r="AE221" s="8" t="s">
        <v>33809</v>
      </c>
      <c r="AH221" s="8" t="s">
        <v>64312</v>
      </c>
      <c r="AN221" s="8" t="s">
        <v>41482</v>
      </c>
      <c r="AQ221" s="8" t="s">
        <v>67950</v>
      </c>
    </row>
    <row r="222" spans="4:43">
      <c r="D222" s="8" t="s">
        <v>37526</v>
      </c>
      <c r="G222" s="8" t="s">
        <v>82548</v>
      </c>
      <c r="W222" s="8" t="s">
        <v>34355</v>
      </c>
      <c r="Z222" s="8" t="s">
        <v>82549</v>
      </c>
      <c r="AE222" s="8" t="s">
        <v>48170</v>
      </c>
      <c r="AH222" s="8" t="s">
        <v>34551</v>
      </c>
      <c r="AN222" s="8" t="s">
        <v>33669</v>
      </c>
      <c r="AQ222" s="8" t="s">
        <v>67844</v>
      </c>
    </row>
    <row r="223" spans="4:43">
      <c r="D223" s="8" t="s">
        <v>63555</v>
      </c>
      <c r="G223" s="8" t="s">
        <v>46377</v>
      </c>
      <c r="W223" s="8" t="s">
        <v>38502</v>
      </c>
      <c r="Z223" s="8" t="s">
        <v>82550</v>
      </c>
      <c r="AE223" s="8" t="s">
        <v>35872</v>
      </c>
      <c r="AH223" s="8" t="s">
        <v>82685</v>
      </c>
      <c r="AN223" s="8" t="s">
        <v>43399</v>
      </c>
      <c r="AQ223" s="8" t="s">
        <v>45591</v>
      </c>
    </row>
    <row r="224" spans="4:43">
      <c r="D224" s="8" t="s">
        <v>63043</v>
      </c>
      <c r="G224" s="8" t="s">
        <v>41583</v>
      </c>
      <c r="W224" s="8" t="s">
        <v>35698</v>
      </c>
      <c r="Z224" s="8" t="s">
        <v>38645</v>
      </c>
      <c r="AE224" s="8" t="s">
        <v>40991</v>
      </c>
      <c r="AH224" s="8" t="s">
        <v>82483</v>
      </c>
      <c r="AN224" s="8" t="s">
        <v>37536</v>
      </c>
      <c r="AQ224" s="8" t="s">
        <v>82497</v>
      </c>
    </row>
    <row r="225" spans="4:43">
      <c r="D225" s="8" t="s">
        <v>63605</v>
      </c>
      <c r="G225" s="8" t="s">
        <v>82549</v>
      </c>
      <c r="W225" s="8" t="s">
        <v>39742</v>
      </c>
      <c r="Z225" s="8" t="s">
        <v>82551</v>
      </c>
      <c r="AE225" s="8" t="s">
        <v>40807</v>
      </c>
      <c r="AH225" s="8" t="s">
        <v>35733</v>
      </c>
      <c r="AN225" s="8" t="s">
        <v>46580</v>
      </c>
      <c r="AQ225" s="8" t="s">
        <v>82498</v>
      </c>
    </row>
    <row r="226" spans="4:43">
      <c r="D226" s="8" t="s">
        <v>65351</v>
      </c>
      <c r="G226" s="8" t="s">
        <v>82550</v>
      </c>
      <c r="W226" s="8" t="s">
        <v>45874</v>
      </c>
      <c r="Z226" s="8" t="s">
        <v>36313</v>
      </c>
      <c r="AE226" s="8" t="s">
        <v>47399</v>
      </c>
      <c r="AH226" s="8" t="s">
        <v>43722</v>
      </c>
      <c r="AN226" s="8" t="s">
        <v>40059</v>
      </c>
      <c r="AQ226" s="8" t="s">
        <v>43632</v>
      </c>
    </row>
    <row r="227" spans="4:43">
      <c r="D227" s="8" t="s">
        <v>33178</v>
      </c>
      <c r="G227" s="8" t="s">
        <v>82551</v>
      </c>
      <c r="W227" s="8" t="s">
        <v>46009</v>
      </c>
      <c r="Z227" s="8" t="s">
        <v>82552</v>
      </c>
      <c r="AE227" s="8" t="s">
        <v>38838</v>
      </c>
      <c r="AH227" s="8" t="s">
        <v>82484</v>
      </c>
      <c r="AN227" s="8" t="s">
        <v>33521</v>
      </c>
      <c r="AQ227" s="8" t="s">
        <v>64348</v>
      </c>
    </row>
    <row r="228" spans="4:43">
      <c r="D228" s="8" t="s">
        <v>39035</v>
      </c>
      <c r="G228" s="8" t="s">
        <v>82552</v>
      </c>
      <c r="W228" s="8" t="s">
        <v>46300</v>
      </c>
      <c r="Z228" s="8" t="s">
        <v>67863</v>
      </c>
      <c r="AE228" s="8" t="s">
        <v>41953</v>
      </c>
      <c r="AH228" s="8" t="s">
        <v>33550</v>
      </c>
      <c r="AN228" s="8" t="s">
        <v>50496</v>
      </c>
      <c r="AQ228" s="8" t="s">
        <v>41921</v>
      </c>
    </row>
    <row r="229" spans="4:43">
      <c r="D229" s="8" t="s">
        <v>34347</v>
      </c>
      <c r="G229" s="8" t="s">
        <v>37506</v>
      </c>
      <c r="W229" s="8" t="s">
        <v>43832</v>
      </c>
      <c r="Z229" s="8" t="s">
        <v>34020</v>
      </c>
      <c r="AE229" s="8" t="s">
        <v>81759</v>
      </c>
      <c r="AH229" s="8" t="s">
        <v>41364</v>
      </c>
      <c r="AN229" s="8" t="s">
        <v>34471</v>
      </c>
      <c r="AQ229" s="8" t="s">
        <v>82499</v>
      </c>
    </row>
    <row r="230" spans="4:43">
      <c r="D230" s="8" t="s">
        <v>41527</v>
      </c>
      <c r="G230" s="8" t="s">
        <v>42531</v>
      </c>
      <c r="W230" s="8" t="s">
        <v>38220</v>
      </c>
      <c r="Z230" s="8" t="s">
        <v>37506</v>
      </c>
      <c r="AE230" s="8" t="s">
        <v>66575</v>
      </c>
      <c r="AH230" s="8" t="s">
        <v>40214</v>
      </c>
      <c r="AN230" s="8" t="s">
        <v>47474</v>
      </c>
      <c r="AQ230" s="8" t="s">
        <v>82500</v>
      </c>
    </row>
    <row r="231" spans="4:43">
      <c r="D231" s="8" t="s">
        <v>43185</v>
      </c>
      <c r="G231" s="8" t="s">
        <v>82553</v>
      </c>
      <c r="W231" s="8" t="s">
        <v>46839</v>
      </c>
      <c r="Z231" s="8" t="s">
        <v>39161</v>
      </c>
      <c r="AE231" s="8" t="s">
        <v>48318</v>
      </c>
      <c r="AH231" s="8" t="s">
        <v>44433</v>
      </c>
      <c r="AN231" s="8" t="s">
        <v>41547</v>
      </c>
      <c r="AQ231" s="8" t="s">
        <v>45229</v>
      </c>
    </row>
    <row r="232" spans="4:43">
      <c r="D232" s="8" t="s">
        <v>43558</v>
      </c>
      <c r="G232" s="8" t="s">
        <v>82554</v>
      </c>
      <c r="W232" s="8" t="s">
        <v>38202</v>
      </c>
      <c r="Z232" s="8" t="s">
        <v>42531</v>
      </c>
      <c r="AE232" s="8" t="s">
        <v>65486</v>
      </c>
      <c r="AH232" s="8" t="s">
        <v>56501</v>
      </c>
      <c r="AN232" s="8" t="s">
        <v>41678</v>
      </c>
      <c r="AQ232" s="8" t="s">
        <v>36994</v>
      </c>
    </row>
    <row r="233" spans="4:43">
      <c r="D233" s="8" t="s">
        <v>36284</v>
      </c>
      <c r="G233" s="8" t="s">
        <v>41448</v>
      </c>
      <c r="W233" s="8" t="s">
        <v>69223</v>
      </c>
      <c r="Z233" s="8" t="s">
        <v>82553</v>
      </c>
      <c r="AE233" s="8" t="s">
        <v>40083</v>
      </c>
      <c r="AH233" s="8" t="s">
        <v>82485</v>
      </c>
      <c r="AN233" s="8" t="s">
        <v>45044</v>
      </c>
      <c r="AQ233" s="8" t="s">
        <v>60591</v>
      </c>
    </row>
    <row r="234" spans="4:43">
      <c r="D234" s="8" t="s">
        <v>35452</v>
      </c>
      <c r="G234" s="8" t="s">
        <v>54888</v>
      </c>
      <c r="W234" s="8" t="s">
        <v>39217</v>
      </c>
      <c r="Z234" s="8" t="s">
        <v>82554</v>
      </c>
      <c r="AE234" s="8" t="s">
        <v>43776</v>
      </c>
      <c r="AH234" s="8" t="s">
        <v>46570</v>
      </c>
      <c r="AN234" s="8" t="s">
        <v>40007</v>
      </c>
      <c r="AQ234" s="8" t="s">
        <v>36926</v>
      </c>
    </row>
    <row r="235" spans="4:43">
      <c r="D235" s="8" t="s">
        <v>46616</v>
      </c>
      <c r="G235" s="8" t="s">
        <v>82555</v>
      </c>
      <c r="W235" s="8" t="s">
        <v>34080</v>
      </c>
      <c r="Z235" s="8" t="s">
        <v>41448</v>
      </c>
      <c r="AE235" s="8" t="s">
        <v>39269</v>
      </c>
      <c r="AH235" s="8" t="s">
        <v>82686</v>
      </c>
      <c r="AN235" s="8" t="s">
        <v>35205</v>
      </c>
      <c r="AQ235" s="8" t="s">
        <v>82501</v>
      </c>
    </row>
    <row r="236" spans="4:43">
      <c r="D236" s="8" t="s">
        <v>34855</v>
      </c>
      <c r="G236" s="8" t="s">
        <v>82556</v>
      </c>
      <c r="W236" s="8" t="s">
        <v>40506</v>
      </c>
      <c r="Z236" s="8" t="s">
        <v>54888</v>
      </c>
      <c r="AE236" s="8" t="s">
        <v>38643</v>
      </c>
      <c r="AH236" s="8" t="s">
        <v>38418</v>
      </c>
      <c r="AN236" s="8" t="s">
        <v>47244</v>
      </c>
      <c r="AQ236" s="8" t="s">
        <v>35330</v>
      </c>
    </row>
    <row r="237" spans="4:43">
      <c r="D237" s="8" t="s">
        <v>45290</v>
      </c>
      <c r="G237" s="8" t="s">
        <v>42090</v>
      </c>
      <c r="W237" s="8" t="s">
        <v>34869</v>
      </c>
      <c r="Z237" s="8" t="s">
        <v>35780</v>
      </c>
      <c r="AE237" s="8" t="s">
        <v>39878</v>
      </c>
      <c r="AH237" s="8" t="s">
        <v>41693</v>
      </c>
      <c r="AN237" s="8" t="s">
        <v>44199</v>
      </c>
      <c r="AQ237" s="8" t="s">
        <v>63730</v>
      </c>
    </row>
    <row r="238" spans="4:43">
      <c r="D238" s="8" t="s">
        <v>36944</v>
      </c>
      <c r="G238" s="8" t="s">
        <v>37709</v>
      </c>
      <c r="W238" s="8" t="s">
        <v>40248</v>
      </c>
      <c r="Z238" s="8" t="s">
        <v>82555</v>
      </c>
      <c r="AE238" s="8" t="s">
        <v>41845</v>
      </c>
      <c r="AH238" s="8" t="s">
        <v>47798</v>
      </c>
      <c r="AN238" s="8" t="s">
        <v>45854</v>
      </c>
      <c r="AQ238" s="8" t="s">
        <v>42250</v>
      </c>
    </row>
    <row r="239" spans="4:43">
      <c r="D239" s="8" t="s">
        <v>42369</v>
      </c>
      <c r="G239" s="8" t="s">
        <v>82557</v>
      </c>
      <c r="W239" s="8" t="s">
        <v>34435</v>
      </c>
      <c r="Z239" s="8" t="s">
        <v>82556</v>
      </c>
      <c r="AE239" s="8" t="s">
        <v>36802</v>
      </c>
      <c r="AH239" s="8" t="s">
        <v>44416</v>
      </c>
      <c r="AN239" s="8" t="s">
        <v>35733</v>
      </c>
      <c r="AQ239" s="8" t="s">
        <v>36059</v>
      </c>
    </row>
    <row r="240" spans="4:43">
      <c r="D240" s="8" t="s">
        <v>61286</v>
      </c>
      <c r="G240" s="8" t="s">
        <v>42137</v>
      </c>
      <c r="W240" s="8" t="s">
        <v>38601</v>
      </c>
      <c r="Z240" s="8" t="s">
        <v>42090</v>
      </c>
      <c r="AE240" s="8" t="s">
        <v>39898</v>
      </c>
      <c r="AH240" s="8" t="s">
        <v>82486</v>
      </c>
      <c r="AN240" s="8" t="s">
        <v>40214</v>
      </c>
      <c r="AQ240" s="8" t="s">
        <v>82502</v>
      </c>
    </row>
    <row r="241" spans="4:43">
      <c r="D241" s="8" t="s">
        <v>48170</v>
      </c>
      <c r="G241" s="8" t="s">
        <v>82558</v>
      </c>
      <c r="W241" s="8" t="s">
        <v>37060</v>
      </c>
      <c r="Z241" s="8" t="s">
        <v>41955</v>
      </c>
      <c r="AE241" s="8" t="s">
        <v>38812</v>
      </c>
      <c r="AH241" s="8" t="s">
        <v>47585</v>
      </c>
      <c r="AN241" s="8" t="s">
        <v>56501</v>
      </c>
      <c r="AQ241" s="8" t="s">
        <v>82503</v>
      </c>
    </row>
    <row r="242" spans="4:43">
      <c r="D242" s="8" t="s">
        <v>35872</v>
      </c>
      <c r="G242" s="8" t="s">
        <v>82559</v>
      </c>
      <c r="W242" s="8" t="s">
        <v>48374</v>
      </c>
      <c r="Z242" s="8" t="s">
        <v>37709</v>
      </c>
      <c r="AE242" s="8" t="s">
        <v>34321</v>
      </c>
      <c r="AH242" s="8" t="s">
        <v>45156</v>
      </c>
      <c r="AN242" s="8" t="s">
        <v>41693</v>
      </c>
      <c r="AQ242" s="8" t="s">
        <v>63916</v>
      </c>
    </row>
    <row r="243" spans="4:43">
      <c r="D243" s="8" t="s">
        <v>40807</v>
      </c>
      <c r="G243" s="8" t="s">
        <v>82560</v>
      </c>
      <c r="W243" s="8" t="s">
        <v>39930</v>
      </c>
      <c r="Z243" s="8" t="s">
        <v>82557</v>
      </c>
      <c r="AE243" s="8" t="s">
        <v>36291</v>
      </c>
      <c r="AH243" s="8" t="s">
        <v>55902</v>
      </c>
      <c r="AN243" s="8" t="s">
        <v>44416</v>
      </c>
      <c r="AQ243" s="8" t="s">
        <v>38146</v>
      </c>
    </row>
    <row r="244" spans="4:43">
      <c r="D244" s="8" t="s">
        <v>38889</v>
      </c>
      <c r="G244" s="8" t="s">
        <v>82561</v>
      </c>
      <c r="W244" s="8" t="s">
        <v>60774</v>
      </c>
      <c r="Z244" s="8" t="s">
        <v>42137</v>
      </c>
      <c r="AE244" s="8" t="s">
        <v>58908</v>
      </c>
      <c r="AH244" s="8" t="s">
        <v>45037</v>
      </c>
      <c r="AN244" s="8" t="s">
        <v>41040</v>
      </c>
      <c r="AQ244" s="8" t="s">
        <v>36616</v>
      </c>
    </row>
    <row r="245" spans="4:43">
      <c r="D245" s="8" t="s">
        <v>41953</v>
      </c>
      <c r="G245" s="8" t="s">
        <v>82562</v>
      </c>
      <c r="W245" s="8" t="s">
        <v>51673</v>
      </c>
      <c r="Z245" s="8" t="s">
        <v>82558</v>
      </c>
      <c r="AE245" s="8" t="s">
        <v>46890</v>
      </c>
      <c r="AH245" s="8" t="s">
        <v>39479</v>
      </c>
      <c r="AN245" s="8" t="s">
        <v>33359</v>
      </c>
      <c r="AQ245" s="8" t="s">
        <v>82504</v>
      </c>
    </row>
    <row r="246" spans="4:43">
      <c r="D246" s="8" t="s">
        <v>81759</v>
      </c>
      <c r="G246" s="8" t="s">
        <v>44007</v>
      </c>
      <c r="W246" s="8" t="s">
        <v>45661</v>
      </c>
      <c r="Z246" s="8" t="s">
        <v>39422</v>
      </c>
      <c r="AE246" s="8" t="s">
        <v>36243</v>
      </c>
      <c r="AH246" s="8" t="s">
        <v>38000</v>
      </c>
      <c r="AN246" s="8" t="s">
        <v>46296</v>
      </c>
      <c r="AQ246" s="8" t="s">
        <v>82505</v>
      </c>
    </row>
    <row r="247" spans="4:43">
      <c r="D247" s="8" t="s">
        <v>47679</v>
      </c>
      <c r="G247" s="8" t="s">
        <v>82563</v>
      </c>
      <c r="W247" s="8" t="s">
        <v>75812</v>
      </c>
      <c r="Z247" s="8" t="s">
        <v>82559</v>
      </c>
      <c r="AE247" s="8" t="s">
        <v>46035</v>
      </c>
      <c r="AH247" s="8" t="s">
        <v>41040</v>
      </c>
      <c r="AN247" s="8" t="s">
        <v>41739</v>
      </c>
      <c r="AQ247" s="8" t="s">
        <v>38589</v>
      </c>
    </row>
    <row r="248" spans="4:43">
      <c r="D248" s="8" t="s">
        <v>66575</v>
      </c>
      <c r="G248" s="8" t="s">
        <v>82564</v>
      </c>
      <c r="W248" s="8" t="s">
        <v>46414</v>
      </c>
      <c r="Z248" s="8" t="s">
        <v>82560</v>
      </c>
      <c r="AE248" s="8" t="s">
        <v>36731</v>
      </c>
      <c r="AH248" s="8" t="s">
        <v>36916</v>
      </c>
      <c r="AN248" s="8" t="s">
        <v>33765</v>
      </c>
      <c r="AQ248" s="8" t="s">
        <v>82506</v>
      </c>
    </row>
    <row r="249" spans="4:43">
      <c r="D249" s="8" t="s">
        <v>40083</v>
      </c>
      <c r="G249" s="8" t="s">
        <v>65956</v>
      </c>
      <c r="W249" s="8" t="s">
        <v>33363</v>
      </c>
      <c r="Z249" s="8" t="s">
        <v>82561</v>
      </c>
      <c r="AE249" s="8" t="s">
        <v>34156</v>
      </c>
      <c r="AH249" s="8" t="s">
        <v>33359</v>
      </c>
      <c r="AN249" s="8" t="s">
        <v>46544</v>
      </c>
      <c r="AQ249" s="8" t="s">
        <v>82507</v>
      </c>
    </row>
    <row r="250" spans="4:43">
      <c r="D250" s="8" t="s">
        <v>39269</v>
      </c>
      <c r="G250" s="8" t="s">
        <v>82565</v>
      </c>
      <c r="W250" s="8" t="s">
        <v>38951</v>
      </c>
      <c r="Z250" s="8" t="s">
        <v>46288</v>
      </c>
      <c r="AE250" s="8" t="s">
        <v>37703</v>
      </c>
      <c r="AH250" s="8" t="s">
        <v>82687</v>
      </c>
      <c r="AN250" s="8" t="s">
        <v>41695</v>
      </c>
      <c r="AQ250" s="8" t="s">
        <v>43355</v>
      </c>
    </row>
    <row r="251" spans="4:43">
      <c r="D251" s="8" t="s">
        <v>37370</v>
      </c>
      <c r="G251" s="8" t="s">
        <v>43708</v>
      </c>
      <c r="W251" s="8" t="s">
        <v>37478</v>
      </c>
      <c r="Z251" s="8" t="s">
        <v>82562</v>
      </c>
      <c r="AE251" s="8" t="s">
        <v>40334</v>
      </c>
      <c r="AH251" s="8" t="s">
        <v>82688</v>
      </c>
      <c r="AN251" s="8" t="s">
        <v>46337</v>
      </c>
      <c r="AQ251" s="8" t="s">
        <v>82508</v>
      </c>
    </row>
    <row r="252" spans="4:43">
      <c r="D252" s="8" t="s">
        <v>38643</v>
      </c>
      <c r="G252" s="8" t="s">
        <v>82566</v>
      </c>
      <c r="W252" s="8" t="s">
        <v>35894</v>
      </c>
      <c r="Z252" s="8" t="s">
        <v>44007</v>
      </c>
      <c r="AE252" s="8" t="s">
        <v>35890</v>
      </c>
      <c r="AH252" s="8" t="s">
        <v>41969</v>
      </c>
      <c r="AN252" s="8" t="s">
        <v>47776</v>
      </c>
      <c r="AQ252" s="8" t="s">
        <v>82509</v>
      </c>
    </row>
    <row r="253" spans="4:43">
      <c r="D253" s="8" t="s">
        <v>39878</v>
      </c>
      <c r="G253" s="8" t="s">
        <v>82567</v>
      </c>
      <c r="W253" s="8" t="s">
        <v>36087</v>
      </c>
      <c r="Z253" s="8" t="s">
        <v>82563</v>
      </c>
      <c r="AE253" s="8" t="s">
        <v>69746</v>
      </c>
      <c r="AH253" s="8" t="s">
        <v>39722</v>
      </c>
      <c r="AN253" s="8" t="s">
        <v>33413</v>
      </c>
      <c r="AQ253" s="8" t="s">
        <v>82510</v>
      </c>
    </row>
    <row r="254" spans="4:43">
      <c r="D254" s="8" t="s">
        <v>38913</v>
      </c>
      <c r="G254" s="8" t="s">
        <v>82568</v>
      </c>
      <c r="W254" s="8" t="s">
        <v>37016</v>
      </c>
      <c r="Z254" s="8" t="s">
        <v>82564</v>
      </c>
      <c r="AE254" s="8" t="s">
        <v>38198</v>
      </c>
      <c r="AH254" s="8" t="s">
        <v>38619</v>
      </c>
      <c r="AN254" s="8" t="s">
        <v>48243</v>
      </c>
      <c r="AQ254" s="8" t="s">
        <v>64752</v>
      </c>
    </row>
    <row r="255" spans="4:43">
      <c r="D255" s="8" t="s">
        <v>48223</v>
      </c>
      <c r="G255" s="8" t="s">
        <v>82569</v>
      </c>
      <c r="W255" s="8" t="s">
        <v>42317</v>
      </c>
      <c r="Z255" s="8" t="s">
        <v>39820</v>
      </c>
      <c r="AE255" s="8" t="s">
        <v>33611</v>
      </c>
      <c r="AH255" s="8" t="s">
        <v>48044</v>
      </c>
      <c r="AN255" s="8" t="s">
        <v>46902</v>
      </c>
      <c r="AQ255" s="8" t="s">
        <v>36469</v>
      </c>
    </row>
    <row r="256" spans="4:43">
      <c r="D256" s="8" t="s">
        <v>34072</v>
      </c>
      <c r="G256" s="8" t="s">
        <v>46804</v>
      </c>
      <c r="W256" s="8" t="s">
        <v>37813</v>
      </c>
      <c r="Z256" s="8" t="s">
        <v>65956</v>
      </c>
      <c r="AE256" s="8" t="s">
        <v>47849</v>
      </c>
      <c r="AH256" s="8" t="s">
        <v>56012</v>
      </c>
      <c r="AN256" s="8" t="s">
        <v>39007</v>
      </c>
      <c r="AQ256" s="8" t="s">
        <v>43974</v>
      </c>
    </row>
    <row r="257" spans="4:43">
      <c r="D257" s="8" t="s">
        <v>36291</v>
      </c>
      <c r="G257" s="8" t="s">
        <v>35991</v>
      </c>
      <c r="W257" s="8" t="s">
        <v>38887</v>
      </c>
      <c r="Z257" s="8" t="s">
        <v>40981</v>
      </c>
      <c r="AE257" s="8" t="s">
        <v>33503</v>
      </c>
      <c r="AH257" s="8" t="s">
        <v>42866</v>
      </c>
      <c r="AN257" s="8" t="s">
        <v>51402</v>
      </c>
      <c r="AQ257" s="8" t="s">
        <v>82511</v>
      </c>
    </row>
    <row r="258" spans="4:43">
      <c r="D258" s="8" t="s">
        <v>59102</v>
      </c>
      <c r="G258" s="8" t="s">
        <v>82570</v>
      </c>
      <c r="W258" s="8" t="s">
        <v>42710</v>
      </c>
      <c r="Z258" s="8" t="s">
        <v>82565</v>
      </c>
      <c r="AE258" s="8" t="s">
        <v>40460</v>
      </c>
      <c r="AH258" s="8" t="s">
        <v>46296</v>
      </c>
      <c r="AN258" s="8" t="s">
        <v>47058</v>
      </c>
      <c r="AQ258" s="8" t="s">
        <v>67043</v>
      </c>
    </row>
    <row r="259" spans="4:43">
      <c r="D259" s="8" t="s">
        <v>58908</v>
      </c>
      <c r="G259" s="8" t="s">
        <v>48006</v>
      </c>
      <c r="W259" s="8" t="s">
        <v>43305</v>
      </c>
      <c r="Z259" s="8" t="s">
        <v>37309</v>
      </c>
      <c r="AE259" s="8" t="s">
        <v>36260</v>
      </c>
      <c r="AH259" s="8" t="s">
        <v>82487</v>
      </c>
      <c r="AN259" s="8" t="s">
        <v>34182</v>
      </c>
      <c r="AQ259" s="8" t="s">
        <v>47703</v>
      </c>
    </row>
    <row r="260" spans="4:43">
      <c r="D260" s="8" t="s">
        <v>43489</v>
      </c>
      <c r="G260" s="8" t="s">
        <v>43039</v>
      </c>
      <c r="W260" s="8" t="s">
        <v>43149</v>
      </c>
      <c r="Z260" s="8" t="s">
        <v>43708</v>
      </c>
      <c r="AE260" s="8" t="s">
        <v>47126</v>
      </c>
      <c r="AH260" s="8" t="s">
        <v>41739</v>
      </c>
      <c r="AN260" s="8" t="s">
        <v>38110</v>
      </c>
      <c r="AQ260" s="8" t="s">
        <v>48095</v>
      </c>
    </row>
    <row r="261" spans="4:43">
      <c r="D261" s="8" t="s">
        <v>37083</v>
      </c>
      <c r="G261" s="8" t="s">
        <v>82571</v>
      </c>
      <c r="W261" s="8" t="s">
        <v>40698</v>
      </c>
      <c r="Z261" s="8" t="s">
        <v>45550</v>
      </c>
      <c r="AE261" s="8" t="s">
        <v>42216</v>
      </c>
      <c r="AH261" s="8" t="s">
        <v>42190</v>
      </c>
      <c r="AN261" s="8" t="s">
        <v>36485</v>
      </c>
      <c r="AQ261" s="8" t="s">
        <v>43542</v>
      </c>
    </row>
    <row r="262" spans="4:43">
      <c r="D262" s="8" t="s">
        <v>38615</v>
      </c>
      <c r="G262" s="8" t="s">
        <v>45619</v>
      </c>
      <c r="W262" s="8" t="s">
        <v>78730</v>
      </c>
      <c r="Z262" s="8" t="s">
        <v>82566</v>
      </c>
      <c r="AE262" s="8" t="s">
        <v>38102</v>
      </c>
      <c r="AH262" s="8" t="s">
        <v>82488</v>
      </c>
      <c r="AN262" s="8" t="s">
        <v>36928</v>
      </c>
      <c r="AQ262" s="8" t="s">
        <v>82512</v>
      </c>
    </row>
    <row r="263" spans="4:43">
      <c r="D263" s="8" t="s">
        <v>46035</v>
      </c>
      <c r="G263" s="8" t="s">
        <v>34567</v>
      </c>
      <c r="W263" s="8" t="s">
        <v>35884</v>
      </c>
      <c r="Z263" s="8" t="s">
        <v>82567</v>
      </c>
      <c r="AE263" s="8" t="s">
        <v>33457</v>
      </c>
      <c r="AH263" s="8" t="s">
        <v>33765</v>
      </c>
      <c r="AN263" s="8" t="s">
        <v>43431</v>
      </c>
      <c r="AQ263" s="8" t="s">
        <v>45469</v>
      </c>
    </row>
    <row r="264" spans="4:43">
      <c r="D264" s="8" t="s">
        <v>46174</v>
      </c>
      <c r="G264" s="8" t="s">
        <v>82572</v>
      </c>
      <c r="W264" s="8" t="s">
        <v>45635</v>
      </c>
      <c r="Z264" s="8" t="s">
        <v>82568</v>
      </c>
      <c r="AE264" s="8" t="s">
        <v>38645</v>
      </c>
      <c r="AH264" s="8" t="s">
        <v>82689</v>
      </c>
      <c r="AN264" s="8" t="s">
        <v>45098</v>
      </c>
      <c r="AQ264" s="8" t="s">
        <v>82513</v>
      </c>
    </row>
    <row r="265" spans="4:43">
      <c r="D265" s="8" t="s">
        <v>34156</v>
      </c>
      <c r="G265" s="8" t="s">
        <v>82573</v>
      </c>
      <c r="W265" s="8" t="s">
        <v>34909</v>
      </c>
      <c r="Z265" s="8" t="s">
        <v>82569</v>
      </c>
      <c r="AE265" s="8" t="s">
        <v>64408</v>
      </c>
      <c r="AH265" s="8" t="s">
        <v>53520</v>
      </c>
      <c r="AN265" s="8" t="s">
        <v>45708</v>
      </c>
      <c r="AQ265" s="8" t="s">
        <v>82514</v>
      </c>
    </row>
    <row r="266" spans="4:43">
      <c r="D266" s="8" t="s">
        <v>40334</v>
      </c>
      <c r="G266" s="8" t="s">
        <v>34134</v>
      </c>
      <c r="W266" s="8" t="s">
        <v>36101</v>
      </c>
      <c r="Z266" s="8" t="s">
        <v>33541</v>
      </c>
      <c r="AE266" s="8" t="s">
        <v>36365</v>
      </c>
      <c r="AH266" s="8" t="s">
        <v>35390</v>
      </c>
      <c r="AN266" s="8" t="s">
        <v>45040</v>
      </c>
      <c r="AQ266" s="8" t="s">
        <v>43114</v>
      </c>
    </row>
    <row r="267" spans="4:43">
      <c r="D267" s="8" t="s">
        <v>35890</v>
      </c>
      <c r="G267" s="8" t="s">
        <v>53937</v>
      </c>
      <c r="W267" s="8" t="s">
        <v>39251</v>
      </c>
      <c r="Z267" s="8" t="s">
        <v>46804</v>
      </c>
      <c r="AE267" s="8" t="s">
        <v>36313</v>
      </c>
      <c r="AH267" s="8" t="s">
        <v>82489</v>
      </c>
      <c r="AN267" s="8" t="s">
        <v>42180</v>
      </c>
      <c r="AQ267" s="8" t="s">
        <v>82515</v>
      </c>
    </row>
    <row r="268" spans="4:43">
      <c r="D268" s="8" t="s">
        <v>37893</v>
      </c>
      <c r="G268" s="8" t="s">
        <v>82574</v>
      </c>
      <c r="W268" s="8" t="s">
        <v>48164</v>
      </c>
      <c r="Z268" s="8" t="s">
        <v>39605</v>
      </c>
      <c r="AE268" s="8" t="s">
        <v>67863</v>
      </c>
      <c r="AH268" s="8" t="s">
        <v>82691</v>
      </c>
      <c r="AN268" s="8" t="s">
        <v>35975</v>
      </c>
      <c r="AQ268" s="8" t="s">
        <v>40228</v>
      </c>
    </row>
    <row r="269" spans="4:43">
      <c r="D269" s="8" t="s">
        <v>35995</v>
      </c>
      <c r="G269" s="8" t="s">
        <v>82575</v>
      </c>
      <c r="W269" s="8" t="s">
        <v>35017</v>
      </c>
      <c r="Z269" s="8" t="s">
        <v>35991</v>
      </c>
      <c r="AE269" s="8" t="s">
        <v>43173</v>
      </c>
      <c r="AH269" s="8" t="s">
        <v>82490</v>
      </c>
      <c r="AN269" s="8" t="s">
        <v>33302</v>
      </c>
      <c r="AQ269" s="8" t="s">
        <v>82516</v>
      </c>
    </row>
    <row r="270" spans="4:43">
      <c r="D270" s="8" t="s">
        <v>69746</v>
      </c>
      <c r="G270" s="8" t="s">
        <v>44781</v>
      </c>
      <c r="W270" s="8" t="s">
        <v>37777</v>
      </c>
      <c r="Z270" s="8" t="s">
        <v>82570</v>
      </c>
      <c r="AE270" s="8" t="s">
        <v>34020</v>
      </c>
      <c r="AH270" s="8" t="s">
        <v>82690</v>
      </c>
      <c r="AN270" s="8" t="s">
        <v>51276</v>
      </c>
      <c r="AQ270" s="8" t="s">
        <v>41420</v>
      </c>
    </row>
    <row r="271" spans="4:43">
      <c r="D271" s="8" t="s">
        <v>42776</v>
      </c>
      <c r="G271" s="8" t="s">
        <v>82576</v>
      </c>
      <c r="W271" s="8" t="s">
        <v>36363</v>
      </c>
      <c r="Z271" s="8" t="s">
        <v>48006</v>
      </c>
      <c r="AE271" s="8" t="s">
        <v>42487</v>
      </c>
      <c r="AH271" s="8" t="s">
        <v>82491</v>
      </c>
      <c r="AN271" s="8" t="s">
        <v>37817</v>
      </c>
      <c r="AQ271" s="8" t="s">
        <v>36037</v>
      </c>
    </row>
    <row r="272" spans="4:43">
      <c r="D272" s="8" t="s">
        <v>39535</v>
      </c>
      <c r="G272" s="8" t="s">
        <v>82577</v>
      </c>
      <c r="W272" s="8" t="s">
        <v>37252</v>
      </c>
      <c r="Z272" s="8" t="s">
        <v>42208</v>
      </c>
      <c r="AE272" s="8" t="s">
        <v>39161</v>
      </c>
      <c r="AH272" s="8" t="s">
        <v>46544</v>
      </c>
      <c r="AN272" s="8" t="s">
        <v>43798</v>
      </c>
      <c r="AQ272" s="8" t="s">
        <v>38852</v>
      </c>
    </row>
    <row r="273" spans="4:43">
      <c r="D273" s="8" t="s">
        <v>38198</v>
      </c>
      <c r="G273" s="8" t="s">
        <v>82578</v>
      </c>
      <c r="W273" s="8" t="s">
        <v>79703</v>
      </c>
      <c r="Z273" s="8" t="s">
        <v>43039</v>
      </c>
      <c r="AE273" s="8" t="s">
        <v>66450</v>
      </c>
      <c r="AH273" s="8" t="s">
        <v>82692</v>
      </c>
      <c r="AN273" s="8" t="s">
        <v>43391</v>
      </c>
      <c r="AQ273" s="8" t="s">
        <v>60820</v>
      </c>
    </row>
    <row r="274" spans="4:43">
      <c r="D274" s="8" t="s">
        <v>33611</v>
      </c>
      <c r="G274" s="8" t="s">
        <v>82579</v>
      </c>
      <c r="W274" s="8" t="s">
        <v>33895</v>
      </c>
      <c r="Z274" s="8" t="s">
        <v>82571</v>
      </c>
      <c r="AE274" s="8" t="s">
        <v>63209</v>
      </c>
      <c r="AH274" s="8" t="s">
        <v>82693</v>
      </c>
      <c r="AN274" s="8" t="s">
        <v>37343</v>
      </c>
      <c r="AQ274" s="8" t="s">
        <v>36167</v>
      </c>
    </row>
    <row r="275" spans="4:43">
      <c r="D275" s="8" t="s">
        <v>46546</v>
      </c>
      <c r="G275" s="8" t="s">
        <v>82580</v>
      </c>
      <c r="W275" s="8" t="s">
        <v>33615</v>
      </c>
      <c r="Z275" s="8" t="s">
        <v>45619</v>
      </c>
      <c r="AE275" s="8" t="s">
        <v>34194</v>
      </c>
      <c r="AH275" s="8" t="s">
        <v>82694</v>
      </c>
      <c r="AN275" s="8" t="s">
        <v>45316</v>
      </c>
      <c r="AQ275" s="8" t="s">
        <v>82517</v>
      </c>
    </row>
    <row r="276" spans="4:43">
      <c r="D276" s="8" t="s">
        <v>47849</v>
      </c>
      <c r="G276" s="8" t="s">
        <v>39491</v>
      </c>
      <c r="W276" s="8" t="s">
        <v>47377</v>
      </c>
      <c r="Z276" s="8" t="s">
        <v>34567</v>
      </c>
      <c r="AE276" s="8" t="s">
        <v>34365</v>
      </c>
      <c r="AH276" s="8" t="s">
        <v>82695</v>
      </c>
      <c r="AN276" s="8" t="s">
        <v>36385</v>
      </c>
      <c r="AQ276" s="8" t="s">
        <v>36278</v>
      </c>
    </row>
    <row r="277" spans="4:43">
      <c r="D277" s="8" t="s">
        <v>33503</v>
      </c>
      <c r="G277" s="8" t="s">
        <v>45120</v>
      </c>
      <c r="W277" s="8" t="s">
        <v>34090</v>
      </c>
      <c r="Z277" s="8" t="s">
        <v>39900</v>
      </c>
      <c r="AE277" s="8" t="s">
        <v>43157</v>
      </c>
      <c r="AH277" s="8" t="s">
        <v>52418</v>
      </c>
      <c r="AN277" s="8" t="s">
        <v>35376</v>
      </c>
      <c r="AQ277" s="8" t="s">
        <v>39507</v>
      </c>
    </row>
    <row r="278" spans="4:43">
      <c r="D278" s="8" t="s">
        <v>42216</v>
      </c>
      <c r="G278" s="8" t="s">
        <v>82581</v>
      </c>
      <c r="W278" s="8" t="s">
        <v>42172</v>
      </c>
      <c r="Z278" s="8" t="s">
        <v>82572</v>
      </c>
      <c r="AE278" s="8" t="s">
        <v>35780</v>
      </c>
      <c r="AH278" s="8" t="s">
        <v>82696</v>
      </c>
      <c r="AN278" s="8" t="s">
        <v>35546</v>
      </c>
      <c r="AQ278" s="8" t="s">
        <v>37026</v>
      </c>
    </row>
    <row r="279" spans="4:43">
      <c r="D279" s="8" t="s">
        <v>39477</v>
      </c>
      <c r="G279" s="8" t="s">
        <v>82582</v>
      </c>
      <c r="W279" s="8" t="s">
        <v>65241</v>
      </c>
      <c r="Z279" s="8" t="s">
        <v>82573</v>
      </c>
      <c r="AE279" s="8" t="s">
        <v>57860</v>
      </c>
      <c r="AH279" s="8" t="s">
        <v>62583</v>
      </c>
      <c r="AN279" s="8" t="s">
        <v>44343</v>
      </c>
      <c r="AQ279" s="8" t="s">
        <v>46329</v>
      </c>
    </row>
    <row r="280" spans="4:43">
      <c r="D280" s="8" t="s">
        <v>36105</v>
      </c>
      <c r="G280" s="8" t="s">
        <v>82583</v>
      </c>
      <c r="W280" s="8" t="s">
        <v>34401</v>
      </c>
      <c r="Z280" s="8" t="s">
        <v>34134</v>
      </c>
      <c r="AE280" s="8" t="s">
        <v>44353</v>
      </c>
      <c r="AH280" s="8" t="s">
        <v>37498</v>
      </c>
      <c r="AN280" s="8" t="s">
        <v>33839</v>
      </c>
      <c r="AQ280" s="8" t="s">
        <v>37841</v>
      </c>
    </row>
    <row r="281" spans="4:43">
      <c r="D281" s="8" t="s">
        <v>38645</v>
      </c>
      <c r="G281" s="8" t="s">
        <v>82584</v>
      </c>
      <c r="W281" s="8" t="s">
        <v>33969</v>
      </c>
      <c r="Z281" s="8" t="s">
        <v>53937</v>
      </c>
      <c r="AE281" s="8" t="s">
        <v>41955</v>
      </c>
      <c r="AH281" s="8" t="s">
        <v>40294</v>
      </c>
      <c r="AN281" s="8" t="s">
        <v>34042</v>
      </c>
      <c r="AQ281" s="8" t="s">
        <v>82518</v>
      </c>
    </row>
    <row r="282" spans="4:43">
      <c r="D282" s="8" t="s">
        <v>36608</v>
      </c>
      <c r="G282" s="8" t="s">
        <v>36675</v>
      </c>
      <c r="W282" s="8" t="s">
        <v>47168</v>
      </c>
      <c r="Z282" s="8" t="s">
        <v>39973</v>
      </c>
      <c r="AE282" s="8" t="s">
        <v>39422</v>
      </c>
      <c r="AH282" s="8" t="s">
        <v>38682</v>
      </c>
      <c r="AN282" s="8" t="s">
        <v>57006</v>
      </c>
      <c r="AQ282" s="8" t="s">
        <v>40117</v>
      </c>
    </row>
    <row r="283" spans="4:43">
      <c r="D283" s="8" t="s">
        <v>64408</v>
      </c>
      <c r="G283" s="8" t="s">
        <v>82585</v>
      </c>
      <c r="W283" s="8" t="s">
        <v>37835</v>
      </c>
      <c r="Z283" s="8" t="s">
        <v>82574</v>
      </c>
      <c r="AE283" s="8" t="s">
        <v>39473</v>
      </c>
      <c r="AH283" s="8" t="s">
        <v>82492</v>
      </c>
      <c r="AN283" s="8" t="s">
        <v>53730</v>
      </c>
      <c r="AQ283" s="8" t="s">
        <v>63289</v>
      </c>
    </row>
    <row r="284" spans="4:43">
      <c r="D284" s="8" t="s">
        <v>36365</v>
      </c>
      <c r="G284" s="8" t="s">
        <v>82586</v>
      </c>
      <c r="W284" s="8" t="s">
        <v>35003</v>
      </c>
      <c r="Z284" s="8" t="s">
        <v>45580</v>
      </c>
      <c r="AE284" s="8" t="s">
        <v>38868</v>
      </c>
      <c r="AH284" s="8" t="s">
        <v>82493</v>
      </c>
      <c r="AN284" s="8" t="s">
        <v>38802</v>
      </c>
      <c r="AQ284" s="8" t="s">
        <v>82519</v>
      </c>
    </row>
    <row r="285" spans="4:43">
      <c r="D285" s="8" t="s">
        <v>36313</v>
      </c>
      <c r="G285" s="8" t="s">
        <v>40926</v>
      </c>
      <c r="W285" s="8" t="s">
        <v>34697</v>
      </c>
      <c r="Z285" s="8" t="s">
        <v>68759</v>
      </c>
      <c r="AE285" s="8" t="s">
        <v>46288</v>
      </c>
      <c r="AH285" s="8" t="s">
        <v>82697</v>
      </c>
      <c r="AN285" s="8" t="s">
        <v>36523</v>
      </c>
      <c r="AQ285" s="8" t="s">
        <v>35678</v>
      </c>
    </row>
    <row r="286" spans="4:43">
      <c r="D286" s="8" t="s">
        <v>67863</v>
      </c>
      <c r="G286" s="8" t="s">
        <v>82587</v>
      </c>
      <c r="W286" s="8" t="s">
        <v>36920</v>
      </c>
      <c r="Z286" s="8" t="s">
        <v>34565</v>
      </c>
      <c r="AE286" s="8" t="s">
        <v>66421</v>
      </c>
      <c r="AH286" s="8" t="s">
        <v>59578</v>
      </c>
      <c r="AN286" s="8" t="s">
        <v>39451</v>
      </c>
      <c r="AQ286" s="8" t="s">
        <v>41517</v>
      </c>
    </row>
    <row r="287" spans="4:43">
      <c r="D287" s="8" t="s">
        <v>43173</v>
      </c>
      <c r="G287" s="8" t="s">
        <v>48156</v>
      </c>
      <c r="W287" s="8" t="s">
        <v>63601</v>
      </c>
      <c r="Z287" s="8" t="s">
        <v>82575</v>
      </c>
      <c r="AE287" s="8" t="s">
        <v>41162</v>
      </c>
      <c r="AH287" s="8" t="s">
        <v>41695</v>
      </c>
      <c r="AN287" s="8" t="s">
        <v>35524</v>
      </c>
      <c r="AQ287" s="8" t="s">
        <v>82520</v>
      </c>
    </row>
    <row r="288" spans="4:43">
      <c r="D288" s="8" t="s">
        <v>34020</v>
      </c>
      <c r="G288" s="8" t="s">
        <v>44114</v>
      </c>
      <c r="W288" s="8" t="s">
        <v>47646</v>
      </c>
      <c r="Z288" s="8" t="s">
        <v>68363</v>
      </c>
      <c r="AE288" s="8" t="s">
        <v>39820</v>
      </c>
      <c r="AH288" s="8" t="s">
        <v>82698</v>
      </c>
      <c r="AN288" s="8" t="s">
        <v>46333</v>
      </c>
      <c r="AQ288" s="8" t="s">
        <v>37623</v>
      </c>
    </row>
    <row r="289" spans="4:43">
      <c r="D289" s="8" t="s">
        <v>39161</v>
      </c>
      <c r="G289" s="8" t="s">
        <v>38883</v>
      </c>
      <c r="W289" s="8" t="s">
        <v>33587</v>
      </c>
      <c r="Z289" s="8" t="s">
        <v>42674</v>
      </c>
      <c r="AE289" s="8" t="s">
        <v>39309</v>
      </c>
      <c r="AH289" s="8" t="s">
        <v>38096</v>
      </c>
      <c r="AN289" s="8" t="s">
        <v>54071</v>
      </c>
      <c r="AQ289" s="8" t="s">
        <v>40368</v>
      </c>
    </row>
    <row r="290" spans="4:43">
      <c r="D290" s="8" t="s">
        <v>38520</v>
      </c>
      <c r="G290" s="8" t="s">
        <v>82588</v>
      </c>
      <c r="W290" s="8" t="s">
        <v>39449</v>
      </c>
      <c r="Z290" s="8" t="s">
        <v>44781</v>
      </c>
      <c r="AE290" s="8" t="s">
        <v>40981</v>
      </c>
      <c r="AH290" s="8" t="s">
        <v>37125</v>
      </c>
      <c r="AN290" s="8" t="s">
        <v>53989</v>
      </c>
      <c r="AQ290" s="8" t="s">
        <v>38961</v>
      </c>
    </row>
    <row r="291" spans="4:43">
      <c r="D291" s="8" t="s">
        <v>34365</v>
      </c>
      <c r="G291" s="8" t="s">
        <v>39370</v>
      </c>
      <c r="W291" s="8" t="s">
        <v>41080</v>
      </c>
      <c r="Z291" s="8" t="s">
        <v>82576</v>
      </c>
      <c r="AE291" s="8" t="s">
        <v>40720</v>
      </c>
      <c r="AH291" s="8" t="s">
        <v>48217</v>
      </c>
      <c r="AN291" s="8" t="s">
        <v>40584</v>
      </c>
      <c r="AQ291" s="8" t="s">
        <v>38895</v>
      </c>
    </row>
    <row r="292" spans="4:43">
      <c r="D292" s="8" t="s">
        <v>64533</v>
      </c>
      <c r="G292" s="8" t="s">
        <v>48588</v>
      </c>
      <c r="W292" s="8" t="s">
        <v>40728</v>
      </c>
      <c r="Z292" s="8" t="s">
        <v>66923</v>
      </c>
      <c r="AE292" s="8" t="s">
        <v>37309</v>
      </c>
      <c r="AH292" s="8" t="s">
        <v>82699</v>
      </c>
      <c r="AN292" s="8" t="s">
        <v>36287</v>
      </c>
      <c r="AQ292" s="8" t="s">
        <v>82521</v>
      </c>
    </row>
    <row r="293" spans="4:43">
      <c r="D293" s="8" t="s">
        <v>43157</v>
      </c>
      <c r="G293" s="8" t="s">
        <v>47819</v>
      </c>
      <c r="W293" s="8" t="s">
        <v>48312</v>
      </c>
      <c r="Z293" s="8" t="s">
        <v>82577</v>
      </c>
      <c r="AE293" s="8" t="s">
        <v>45550</v>
      </c>
      <c r="AH293" s="8" t="s">
        <v>46337</v>
      </c>
      <c r="AN293" s="8" t="s">
        <v>39039</v>
      </c>
      <c r="AQ293" s="8" t="s">
        <v>82522</v>
      </c>
    </row>
    <row r="294" spans="4:43">
      <c r="D294" s="8" t="s">
        <v>44242</v>
      </c>
      <c r="G294" s="8" t="s">
        <v>55964</v>
      </c>
      <c r="W294" s="8" t="s">
        <v>46782</v>
      </c>
      <c r="Z294" s="8" t="s">
        <v>82578</v>
      </c>
      <c r="AE294" s="8" t="s">
        <v>33541</v>
      </c>
      <c r="AH294" s="8" t="s">
        <v>47932</v>
      </c>
      <c r="AN294" s="8" t="s">
        <v>37123</v>
      </c>
      <c r="AQ294" s="8" t="s">
        <v>82523</v>
      </c>
    </row>
    <row r="295" spans="4:43">
      <c r="D295" s="8" t="s">
        <v>35780</v>
      </c>
      <c r="G295" s="8" t="s">
        <v>82589</v>
      </c>
      <c r="W295" s="8" t="s">
        <v>40865</v>
      </c>
      <c r="Z295" s="8" t="s">
        <v>82579</v>
      </c>
      <c r="AE295" s="8" t="s">
        <v>39605</v>
      </c>
      <c r="AH295" s="8" t="s">
        <v>82494</v>
      </c>
      <c r="AN295" s="8" t="s">
        <v>34092</v>
      </c>
      <c r="AQ295" s="8" t="s">
        <v>82524</v>
      </c>
    </row>
    <row r="296" spans="4:43">
      <c r="D296" s="8" t="s">
        <v>40899</v>
      </c>
      <c r="G296" s="8" t="s">
        <v>82590</v>
      </c>
      <c r="W296" s="8" t="s">
        <v>39740</v>
      </c>
      <c r="Z296" s="8" t="s">
        <v>34160</v>
      </c>
      <c r="AE296" s="8" t="s">
        <v>35125</v>
      </c>
      <c r="AH296" s="8" t="s">
        <v>36570</v>
      </c>
      <c r="AN296" s="8" t="s">
        <v>43732</v>
      </c>
      <c r="AQ296" s="8" t="s">
        <v>82525</v>
      </c>
    </row>
    <row r="297" spans="4:43">
      <c r="D297" s="8" t="s">
        <v>39173</v>
      </c>
      <c r="G297" s="8" t="s">
        <v>82591</v>
      </c>
      <c r="W297" s="8" t="s">
        <v>39700</v>
      </c>
      <c r="Z297" s="8" t="s">
        <v>42798</v>
      </c>
      <c r="AE297" s="8" t="s">
        <v>47879</v>
      </c>
      <c r="AH297" s="8" t="s">
        <v>38394</v>
      </c>
      <c r="AN297" s="8" t="s">
        <v>47196</v>
      </c>
      <c r="AQ297" s="8" t="s">
        <v>42127</v>
      </c>
    </row>
    <row r="298" spans="4:43">
      <c r="D298" s="8" t="s">
        <v>41767</v>
      </c>
      <c r="G298" s="8" t="s">
        <v>82592</v>
      </c>
      <c r="W298" s="8" t="s">
        <v>64432</v>
      </c>
      <c r="Z298" s="8" t="s">
        <v>82580</v>
      </c>
      <c r="AE298" s="8" t="s">
        <v>34106</v>
      </c>
      <c r="AH298" s="8" t="s">
        <v>82495</v>
      </c>
      <c r="AN298" s="8" t="s">
        <v>34627</v>
      </c>
      <c r="AQ298" s="8" t="s">
        <v>82526</v>
      </c>
    </row>
    <row r="299" spans="4:43">
      <c r="D299" s="8" t="s">
        <v>38510</v>
      </c>
      <c r="G299" s="8" t="s">
        <v>82593</v>
      </c>
      <c r="W299" s="8" t="s">
        <v>43652</v>
      </c>
      <c r="Z299" s="8" t="s">
        <v>39491</v>
      </c>
      <c r="AE299" s="8" t="s">
        <v>39221</v>
      </c>
      <c r="AH299" s="8" t="s">
        <v>47776</v>
      </c>
      <c r="AN299" s="8" t="s">
        <v>39664</v>
      </c>
      <c r="AQ299" s="8" t="s">
        <v>82527</v>
      </c>
    </row>
    <row r="300" spans="4:43">
      <c r="D300" s="8" t="s">
        <v>40405</v>
      </c>
      <c r="G300" s="8" t="s">
        <v>55356</v>
      </c>
      <c r="W300" s="8" t="s">
        <v>43457</v>
      </c>
      <c r="Z300" s="8" t="s">
        <v>47212</v>
      </c>
      <c r="AE300" s="8" t="s">
        <v>42208</v>
      </c>
      <c r="AH300" s="8" t="s">
        <v>82496</v>
      </c>
      <c r="AN300" s="8" t="s">
        <v>45479</v>
      </c>
      <c r="AQ300" s="8" t="s">
        <v>82528</v>
      </c>
    </row>
    <row r="301" spans="4:43">
      <c r="D301" s="8" t="s">
        <v>40805</v>
      </c>
      <c r="G301" s="8" t="s">
        <v>34303</v>
      </c>
      <c r="W301" s="8" t="s">
        <v>59665</v>
      </c>
      <c r="Z301" s="8" t="s">
        <v>45120</v>
      </c>
      <c r="AE301" s="8" t="s">
        <v>54564</v>
      </c>
      <c r="AH301" s="8" t="s">
        <v>46850</v>
      </c>
      <c r="AN301" s="8" t="s">
        <v>39005</v>
      </c>
      <c r="AQ301" s="8" t="s">
        <v>82529</v>
      </c>
    </row>
    <row r="302" spans="4:43">
      <c r="D302" s="8" t="s">
        <v>41955</v>
      </c>
      <c r="G302" s="8" t="s">
        <v>82594</v>
      </c>
      <c r="W302" s="8" t="s">
        <v>40200</v>
      </c>
      <c r="Z302" s="8" t="s">
        <v>82581</v>
      </c>
      <c r="AE302" s="8" t="s">
        <v>41200</v>
      </c>
      <c r="AH302" s="8" t="s">
        <v>82700</v>
      </c>
      <c r="AN302" s="8" t="s">
        <v>38838</v>
      </c>
      <c r="AQ302" s="8" t="s">
        <v>82530</v>
      </c>
    </row>
    <row r="303" spans="4:43">
      <c r="D303" s="8" t="s">
        <v>39422</v>
      </c>
      <c r="G303" s="8" t="s">
        <v>82595</v>
      </c>
      <c r="W303" s="8" t="s">
        <v>65204</v>
      </c>
      <c r="Z303" s="8" t="s">
        <v>82582</v>
      </c>
      <c r="AE303" s="8" t="s">
        <v>41630</v>
      </c>
      <c r="AH303" s="8" t="s">
        <v>82702</v>
      </c>
      <c r="AN303" s="8" t="s">
        <v>37458</v>
      </c>
      <c r="AQ303" s="8" t="s">
        <v>46827</v>
      </c>
    </row>
    <row r="304" spans="4:43">
      <c r="D304" s="8" t="s">
        <v>46288</v>
      </c>
      <c r="G304" s="8" t="s">
        <v>37586</v>
      </c>
      <c r="W304" s="8" t="s">
        <v>34993</v>
      </c>
      <c r="Z304" s="8" t="s">
        <v>82583</v>
      </c>
      <c r="AE304" s="8" t="s">
        <v>44934</v>
      </c>
      <c r="AH304" s="8" t="s">
        <v>82701</v>
      </c>
      <c r="AN304" s="8" t="s">
        <v>33158</v>
      </c>
      <c r="AQ304" s="8" t="s">
        <v>42016</v>
      </c>
    </row>
    <row r="305" spans="4:43">
      <c r="D305" s="8" t="s">
        <v>37136</v>
      </c>
      <c r="G305" s="8" t="s">
        <v>82596</v>
      </c>
      <c r="W305" s="8" t="s">
        <v>35820</v>
      </c>
      <c r="Z305" s="8" t="s">
        <v>82584</v>
      </c>
      <c r="AE305" s="8" t="s">
        <v>40017</v>
      </c>
      <c r="AH305" s="8" t="s">
        <v>33413</v>
      </c>
      <c r="AN305" s="8" t="s">
        <v>39870</v>
      </c>
      <c r="AQ305" s="8" t="s">
        <v>45860</v>
      </c>
    </row>
    <row r="306" spans="4:43">
      <c r="D306" s="8" t="s">
        <v>41567</v>
      </c>
      <c r="G306" s="8" t="s">
        <v>41265</v>
      </c>
      <c r="W306" s="8" t="s">
        <v>36769</v>
      </c>
      <c r="Z306" s="8" t="s">
        <v>36675</v>
      </c>
      <c r="AE306" s="8" t="s">
        <v>39900</v>
      </c>
      <c r="AH306" s="8" t="s">
        <v>82703</v>
      </c>
      <c r="AN306" s="8" t="s">
        <v>36199</v>
      </c>
      <c r="AQ306" s="8" t="s">
        <v>69518</v>
      </c>
    </row>
    <row r="307" spans="4:43">
      <c r="D307" s="8" t="s">
        <v>37554</v>
      </c>
      <c r="G307" s="8" t="s">
        <v>42443</v>
      </c>
      <c r="W307" s="8" t="s">
        <v>46304</v>
      </c>
      <c r="Z307" s="8" t="s">
        <v>39638</v>
      </c>
      <c r="AE307" s="8" t="s">
        <v>39973</v>
      </c>
      <c r="AH307" s="8" t="s">
        <v>37992</v>
      </c>
      <c r="AN307" s="8" t="s">
        <v>37062</v>
      </c>
      <c r="AQ307" s="8" t="s">
        <v>82531</v>
      </c>
    </row>
    <row r="308" spans="4:43">
      <c r="D308" s="8" t="s">
        <v>47995</v>
      </c>
      <c r="G308" s="8" t="s">
        <v>82597</v>
      </c>
      <c r="W308" s="8" t="s">
        <v>45848</v>
      </c>
      <c r="Z308" s="8" t="s">
        <v>54713</v>
      </c>
      <c r="AE308" s="8" t="s">
        <v>45580</v>
      </c>
      <c r="AH308" s="8" t="s">
        <v>82704</v>
      </c>
      <c r="AN308" s="8" t="s">
        <v>40460</v>
      </c>
      <c r="AQ308" s="8" t="s">
        <v>82532</v>
      </c>
    </row>
    <row r="309" spans="4:43">
      <c r="D309" s="8" t="s">
        <v>34595</v>
      </c>
      <c r="G309" s="8" t="s">
        <v>82598</v>
      </c>
      <c r="W309" s="8" t="s">
        <v>36988</v>
      </c>
      <c r="Z309" s="8" t="s">
        <v>38172</v>
      </c>
      <c r="AE309" s="8" t="s">
        <v>37982</v>
      </c>
      <c r="AH309" s="8" t="s">
        <v>82705</v>
      </c>
      <c r="AN309" s="8" t="s">
        <v>34549</v>
      </c>
      <c r="AQ309" s="8" t="s">
        <v>82533</v>
      </c>
    </row>
    <row r="310" spans="4:43">
      <c r="D310" s="8" t="s">
        <v>35680</v>
      </c>
      <c r="G310" s="8" t="s">
        <v>67510</v>
      </c>
      <c r="W310" s="8" t="s">
        <v>36814</v>
      </c>
      <c r="Z310" s="8" t="s">
        <v>82585</v>
      </c>
      <c r="AE310" s="8" t="s">
        <v>68759</v>
      </c>
      <c r="AH310" s="8" t="s">
        <v>43195</v>
      </c>
      <c r="AN310" s="8" t="s">
        <v>35786</v>
      </c>
      <c r="AQ310" s="8" t="s">
        <v>34665</v>
      </c>
    </row>
    <row r="311" spans="4:43">
      <c r="D311" s="8" t="s">
        <v>44554</v>
      </c>
      <c r="G311" s="8" t="s">
        <v>35492</v>
      </c>
      <c r="W311" s="8" t="s">
        <v>42029</v>
      </c>
      <c r="Z311" s="8" t="s">
        <v>48143</v>
      </c>
      <c r="AE311" s="8" t="s">
        <v>34565</v>
      </c>
      <c r="AH311" s="8" t="s">
        <v>52252</v>
      </c>
      <c r="AN311" s="8" t="s">
        <v>56319</v>
      </c>
      <c r="AQ311" s="8" t="s">
        <v>35454</v>
      </c>
    </row>
    <row r="312" spans="4:43">
      <c r="D312" s="8" t="s">
        <v>39820</v>
      </c>
      <c r="G312" s="8" t="s">
        <v>41468</v>
      </c>
      <c r="W312" s="8" t="s">
        <v>43053</v>
      </c>
      <c r="Z312" s="8" t="s">
        <v>33304</v>
      </c>
      <c r="AE312" s="8" t="s">
        <v>43093</v>
      </c>
      <c r="AH312" s="8" t="s">
        <v>43373</v>
      </c>
      <c r="AN312" s="8" t="s">
        <v>42196</v>
      </c>
      <c r="AQ312" s="8" t="s">
        <v>47340</v>
      </c>
    </row>
    <row r="313" spans="4:43">
      <c r="D313" s="8" t="s">
        <v>40981</v>
      </c>
      <c r="G313" s="8" t="s">
        <v>82599</v>
      </c>
      <c r="W313" s="8" t="s">
        <v>34953</v>
      </c>
      <c r="Z313" s="8" t="s">
        <v>33779</v>
      </c>
      <c r="AE313" s="8" t="s">
        <v>68363</v>
      </c>
      <c r="AH313" s="8" t="s">
        <v>45591</v>
      </c>
      <c r="AN313" s="8" t="s">
        <v>44670</v>
      </c>
      <c r="AQ313" s="8" t="s">
        <v>35666</v>
      </c>
    </row>
    <row r="314" spans="4:43">
      <c r="D314" s="8" t="s">
        <v>37309</v>
      </c>
      <c r="G314" s="8" t="s">
        <v>82600</v>
      </c>
      <c r="W314" s="8" t="s">
        <v>36081</v>
      </c>
      <c r="Z314" s="8" t="s">
        <v>82586</v>
      </c>
      <c r="AE314" s="8" t="s">
        <v>42674</v>
      </c>
      <c r="AH314" s="8" t="s">
        <v>82497</v>
      </c>
      <c r="AN314" s="8" t="s">
        <v>44088</v>
      </c>
      <c r="AQ314" s="8" t="s">
        <v>45976</v>
      </c>
    </row>
    <row r="315" spans="4:43">
      <c r="D315" s="8" t="s">
        <v>45550</v>
      </c>
      <c r="G315" s="8" t="s">
        <v>82601</v>
      </c>
      <c r="W315" s="8" t="s">
        <v>40498</v>
      </c>
      <c r="Z315" s="8" t="s">
        <v>40926</v>
      </c>
      <c r="AE315" s="8" t="s">
        <v>66923</v>
      </c>
      <c r="AH315" s="8" t="s">
        <v>82498</v>
      </c>
      <c r="AN315" s="8" t="s">
        <v>41707</v>
      </c>
      <c r="AQ315" s="8" t="s">
        <v>46608</v>
      </c>
    </row>
    <row r="316" spans="4:43">
      <c r="D316" s="8" t="s">
        <v>33541</v>
      </c>
      <c r="G316" s="8" t="s">
        <v>38112</v>
      </c>
      <c r="W316" s="8" t="s">
        <v>35097</v>
      </c>
      <c r="Z316" s="8" t="s">
        <v>69457</v>
      </c>
      <c r="AE316" s="8" t="s">
        <v>36425</v>
      </c>
      <c r="AH316" s="8" t="s">
        <v>61472</v>
      </c>
      <c r="AN316" s="8" t="s">
        <v>34631</v>
      </c>
      <c r="AQ316" s="8" t="s">
        <v>36441</v>
      </c>
    </row>
    <row r="317" spans="4:43">
      <c r="D317" s="8" t="s">
        <v>43537</v>
      </c>
      <c r="G317" s="8" t="s">
        <v>82602</v>
      </c>
      <c r="W317" s="8" t="s">
        <v>34408</v>
      </c>
      <c r="Z317" s="8" t="s">
        <v>82587</v>
      </c>
      <c r="AE317" s="8" t="s">
        <v>65736</v>
      </c>
      <c r="AH317" s="8" t="s">
        <v>64348</v>
      </c>
      <c r="AN317" s="8" t="s">
        <v>45586</v>
      </c>
      <c r="AQ317" s="8" t="s">
        <v>82534</v>
      </c>
    </row>
    <row r="318" spans="4:43">
      <c r="D318" s="8" t="s">
        <v>39605</v>
      </c>
      <c r="G318" s="8" t="s">
        <v>82603</v>
      </c>
      <c r="W318" s="8" t="s">
        <v>64870</v>
      </c>
      <c r="Z318" s="8" t="s">
        <v>48156</v>
      </c>
      <c r="AE318" s="8" t="s">
        <v>34160</v>
      </c>
      <c r="AH318" s="8" t="s">
        <v>37264</v>
      </c>
      <c r="AN318" s="8" t="s">
        <v>44244</v>
      </c>
      <c r="AQ318" s="8" t="s">
        <v>37058</v>
      </c>
    </row>
    <row r="319" spans="4:43">
      <c r="D319" s="8" t="s">
        <v>41971</v>
      </c>
      <c r="G319" s="8" t="s">
        <v>82604</v>
      </c>
      <c r="W319" s="8" t="s">
        <v>38987</v>
      </c>
      <c r="Z319" s="8" t="s">
        <v>38224</v>
      </c>
      <c r="AE319" s="8" t="s">
        <v>42798</v>
      </c>
      <c r="AH319" s="8" t="s">
        <v>45738</v>
      </c>
      <c r="AN319" s="8" t="s">
        <v>38034</v>
      </c>
      <c r="AQ319" s="8" t="s">
        <v>82535</v>
      </c>
    </row>
    <row r="320" spans="4:43">
      <c r="D320" s="8" t="s">
        <v>34068</v>
      </c>
      <c r="G320" s="8" t="s">
        <v>82605</v>
      </c>
      <c r="W320" s="8" t="s">
        <v>45532</v>
      </c>
      <c r="Z320" s="8" t="s">
        <v>44114</v>
      </c>
      <c r="AE320" s="8" t="s">
        <v>42951</v>
      </c>
      <c r="AH320" s="8" t="s">
        <v>82706</v>
      </c>
      <c r="AN320" s="8" t="s">
        <v>45306</v>
      </c>
      <c r="AQ320" s="8" t="s">
        <v>37526</v>
      </c>
    </row>
    <row r="321" spans="4:43">
      <c r="D321" s="8" t="s">
        <v>39221</v>
      </c>
      <c r="G321" s="8" t="s">
        <v>82606</v>
      </c>
      <c r="W321" s="8" t="s">
        <v>42953</v>
      </c>
      <c r="Z321" s="8" t="s">
        <v>38883</v>
      </c>
      <c r="AE321" s="8" t="s">
        <v>62772</v>
      </c>
      <c r="AH321" s="8" t="s">
        <v>82499</v>
      </c>
      <c r="AN321" s="8" t="s">
        <v>53058</v>
      </c>
      <c r="AQ321" s="8" t="s">
        <v>63555</v>
      </c>
    </row>
    <row r="322" spans="4:43">
      <c r="D322" s="8" t="s">
        <v>42208</v>
      </c>
      <c r="G322" s="8" t="s">
        <v>82607</v>
      </c>
      <c r="W322" s="8" t="s">
        <v>39287</v>
      </c>
      <c r="Z322" s="8" t="s">
        <v>82588</v>
      </c>
      <c r="AE322" s="8" t="s">
        <v>68383</v>
      </c>
      <c r="AH322" s="8" t="s">
        <v>82500</v>
      </c>
      <c r="AN322" s="8" t="s">
        <v>41561</v>
      </c>
      <c r="AQ322" s="8" t="s">
        <v>63043</v>
      </c>
    </row>
    <row r="323" spans="4:43">
      <c r="D323" s="8" t="s">
        <v>63009</v>
      </c>
      <c r="G323" s="8" t="s">
        <v>82608</v>
      </c>
      <c r="W323" s="8" t="s">
        <v>39485</v>
      </c>
      <c r="Z323" s="8" t="s">
        <v>39370</v>
      </c>
      <c r="AE323" s="8" t="s">
        <v>39780</v>
      </c>
      <c r="AH323" s="8" t="s">
        <v>45229</v>
      </c>
      <c r="AN323" s="8" t="s">
        <v>39473</v>
      </c>
      <c r="AQ323" s="8" t="s">
        <v>63605</v>
      </c>
    </row>
    <row r="324" spans="4:43">
      <c r="D324" s="8" t="s">
        <v>49704</v>
      </c>
      <c r="G324" s="8" t="s">
        <v>50450</v>
      </c>
      <c r="W324" s="8" t="s">
        <v>39547</v>
      </c>
      <c r="Z324" s="8" t="s">
        <v>48588</v>
      </c>
      <c r="AE324" s="8" t="s">
        <v>46506</v>
      </c>
      <c r="AH324" s="8" t="s">
        <v>60591</v>
      </c>
      <c r="AN324" s="8" t="s">
        <v>33280</v>
      </c>
      <c r="AQ324" s="8" t="s">
        <v>82536</v>
      </c>
    </row>
    <row r="325" spans="4:43">
      <c r="D325" s="8" t="s">
        <v>77882</v>
      </c>
      <c r="G325" s="8" t="s">
        <v>82609</v>
      </c>
      <c r="W325" s="8" t="s">
        <v>54060</v>
      </c>
      <c r="Z325" s="8" t="s">
        <v>47819</v>
      </c>
      <c r="AE325" s="8" t="s">
        <v>47212</v>
      </c>
      <c r="AH325" s="8" t="s">
        <v>82707</v>
      </c>
      <c r="AN325" s="8" t="s">
        <v>55681</v>
      </c>
      <c r="AQ325" s="8" t="s">
        <v>65351</v>
      </c>
    </row>
    <row r="326" spans="4:43">
      <c r="D326" s="8" t="s">
        <v>33348</v>
      </c>
      <c r="G326" s="8" t="s">
        <v>82610</v>
      </c>
      <c r="W326" s="8" t="s">
        <v>44420</v>
      </c>
      <c r="Z326" s="8" t="s">
        <v>55964</v>
      </c>
      <c r="AE326" s="8" t="s">
        <v>37374</v>
      </c>
      <c r="AH326" s="8" t="s">
        <v>40560</v>
      </c>
      <c r="AN326" s="8" t="s">
        <v>47620</v>
      </c>
      <c r="AQ326" s="8" t="s">
        <v>33178</v>
      </c>
    </row>
    <row r="327" spans="4:43">
      <c r="D327" s="8" t="s">
        <v>38796</v>
      </c>
      <c r="G327" s="8" t="s">
        <v>49608</v>
      </c>
      <c r="W327" s="8" t="s">
        <v>45769</v>
      </c>
      <c r="Z327" s="8" t="s">
        <v>82589</v>
      </c>
      <c r="AE327" s="8" t="s">
        <v>38429</v>
      </c>
      <c r="AH327" s="8" t="s">
        <v>82501</v>
      </c>
      <c r="AN327" s="8" t="s">
        <v>40268</v>
      </c>
      <c r="AQ327" s="8" t="s">
        <v>82537</v>
      </c>
    </row>
    <row r="328" spans="4:43">
      <c r="D328" s="8" t="s">
        <v>44934</v>
      </c>
      <c r="G328" s="8" t="s">
        <v>82611</v>
      </c>
      <c r="W328" s="8" t="s">
        <v>34325</v>
      </c>
      <c r="Z328" s="8" t="s">
        <v>82590</v>
      </c>
      <c r="AE328" s="8" t="s">
        <v>39553</v>
      </c>
      <c r="AH328" s="8" t="s">
        <v>35330</v>
      </c>
      <c r="AN328" s="8" t="s">
        <v>56079</v>
      </c>
      <c r="AQ328" s="8" t="s">
        <v>34347</v>
      </c>
    </row>
    <row r="329" spans="4:43">
      <c r="D329" s="8" t="s">
        <v>45526</v>
      </c>
      <c r="G329" s="8" t="s">
        <v>82612</v>
      </c>
      <c r="W329" s="8" t="s">
        <v>36848</v>
      </c>
      <c r="Z329" s="8" t="s">
        <v>35189</v>
      </c>
      <c r="AE329" s="8" t="s">
        <v>38919</v>
      </c>
      <c r="AH329" s="8" t="s">
        <v>49790</v>
      </c>
      <c r="AN329" s="8" t="s">
        <v>54564</v>
      </c>
      <c r="AQ329" s="8" t="s">
        <v>43185</v>
      </c>
    </row>
    <row r="330" spans="4:43">
      <c r="D330" s="8" t="s">
        <v>53000</v>
      </c>
      <c r="G330" s="8" t="s">
        <v>82613</v>
      </c>
      <c r="W330" s="8" t="s">
        <v>79583</v>
      </c>
      <c r="Z330" s="8" t="s">
        <v>82591</v>
      </c>
      <c r="AE330" s="8" t="s">
        <v>46009</v>
      </c>
      <c r="AH330" s="8" t="s">
        <v>63730</v>
      </c>
      <c r="AN330" s="8" t="s">
        <v>35808</v>
      </c>
      <c r="AQ330" s="8" t="s">
        <v>43558</v>
      </c>
    </row>
    <row r="331" spans="4:43">
      <c r="D331" s="8" t="s">
        <v>39900</v>
      </c>
      <c r="G331" s="8" t="s">
        <v>82614</v>
      </c>
      <c r="W331" s="8" t="s">
        <v>47667</v>
      </c>
      <c r="Z331" s="8" t="s">
        <v>39987</v>
      </c>
      <c r="AE331" s="8" t="s">
        <v>47130</v>
      </c>
      <c r="AH331" s="8" t="s">
        <v>41283</v>
      </c>
      <c r="AN331" s="8" t="s">
        <v>34269</v>
      </c>
      <c r="AQ331" s="8" t="s">
        <v>35452</v>
      </c>
    </row>
    <row r="332" spans="4:43">
      <c r="D332" s="8" t="s">
        <v>34601</v>
      </c>
      <c r="G332" s="8" t="s">
        <v>82615</v>
      </c>
      <c r="W332" s="8" t="s">
        <v>76327</v>
      </c>
      <c r="Z332" s="8" t="s">
        <v>82592</v>
      </c>
      <c r="AE332" s="8" t="s">
        <v>39638</v>
      </c>
      <c r="AH332" s="8" t="s">
        <v>82708</v>
      </c>
      <c r="AN332" s="8" t="s">
        <v>46588</v>
      </c>
      <c r="AQ332" s="8" t="s">
        <v>82538</v>
      </c>
    </row>
    <row r="333" spans="4:43">
      <c r="D333" s="8" t="s">
        <v>39973</v>
      </c>
      <c r="G333" s="8" t="s">
        <v>82616</v>
      </c>
      <c r="W333" s="8" t="s">
        <v>43383</v>
      </c>
      <c r="Z333" s="8" t="s">
        <v>82593</v>
      </c>
      <c r="AE333" s="8" t="s">
        <v>54713</v>
      </c>
      <c r="AH333" s="8" t="s">
        <v>48243</v>
      </c>
      <c r="AN333" s="8" t="s">
        <v>53575</v>
      </c>
      <c r="AQ333" s="8" t="s">
        <v>46616</v>
      </c>
    </row>
    <row r="334" spans="4:43">
      <c r="D334" s="8" t="s">
        <v>45580</v>
      </c>
      <c r="G334" s="8" t="s">
        <v>82617</v>
      </c>
      <c r="W334" s="8" t="s">
        <v>46974</v>
      </c>
      <c r="Z334" s="8" t="s">
        <v>55356</v>
      </c>
      <c r="AE334" s="8" t="s">
        <v>38172</v>
      </c>
      <c r="AH334" s="8" t="s">
        <v>82709</v>
      </c>
      <c r="AN334" s="8" t="s">
        <v>38186</v>
      </c>
      <c r="AQ334" s="8" t="s">
        <v>34855</v>
      </c>
    </row>
    <row r="335" spans="4:43">
      <c r="D335" s="8" t="s">
        <v>68759</v>
      </c>
      <c r="G335" s="8" t="s">
        <v>82618</v>
      </c>
      <c r="W335" s="8" t="s">
        <v>44148</v>
      </c>
      <c r="Z335" s="8" t="s">
        <v>34303</v>
      </c>
      <c r="AE335" s="8" t="s">
        <v>48143</v>
      </c>
      <c r="AH335" s="8" t="s">
        <v>46776</v>
      </c>
      <c r="AN335" s="8" t="s">
        <v>46079</v>
      </c>
      <c r="AQ335" s="8" t="s">
        <v>45290</v>
      </c>
    </row>
    <row r="336" spans="4:43">
      <c r="D336" s="8" t="s">
        <v>34565</v>
      </c>
      <c r="G336" s="8" t="s">
        <v>82619</v>
      </c>
      <c r="W336" s="8" t="s">
        <v>42908</v>
      </c>
      <c r="Z336" s="8" t="s">
        <v>82594</v>
      </c>
      <c r="AE336" s="8" t="s">
        <v>33509</v>
      </c>
      <c r="AH336" s="8" t="s">
        <v>45086</v>
      </c>
      <c r="AN336" s="8" t="s">
        <v>37600</v>
      </c>
      <c r="AQ336" s="8" t="s">
        <v>36944</v>
      </c>
    </row>
    <row r="337" spans="4:43">
      <c r="D337" s="8" t="s">
        <v>41054</v>
      </c>
      <c r="G337" s="8" t="s">
        <v>54037</v>
      </c>
      <c r="W337" s="8" t="s">
        <v>35926</v>
      </c>
      <c r="Z337" s="8" t="s">
        <v>82595</v>
      </c>
      <c r="AE337" s="8" t="s">
        <v>33304</v>
      </c>
      <c r="AH337" s="8" t="s">
        <v>82710</v>
      </c>
      <c r="AN337" s="8" t="s">
        <v>42951</v>
      </c>
      <c r="AQ337" s="8" t="s">
        <v>61286</v>
      </c>
    </row>
    <row r="338" spans="4:43">
      <c r="D338" s="8" t="s">
        <v>68363</v>
      </c>
      <c r="G338" s="8" t="s">
        <v>82620</v>
      </c>
      <c r="W338" s="8" t="s">
        <v>37807</v>
      </c>
      <c r="Z338" s="8" t="s">
        <v>37586</v>
      </c>
      <c r="AE338" s="8" t="s">
        <v>39786</v>
      </c>
      <c r="AH338" s="8" t="s">
        <v>82502</v>
      </c>
      <c r="AN338" s="8" t="s">
        <v>52135</v>
      </c>
      <c r="AQ338" s="8" t="s">
        <v>82539</v>
      </c>
    </row>
    <row r="339" spans="4:43">
      <c r="D339" s="8" t="s">
        <v>33461</v>
      </c>
      <c r="G339" s="8" t="s">
        <v>82621</v>
      </c>
      <c r="W339" s="8" t="s">
        <v>62276</v>
      </c>
      <c r="Z339" s="8" t="s">
        <v>82596</v>
      </c>
      <c r="AE339" s="8" t="s">
        <v>69223</v>
      </c>
      <c r="AH339" s="8" t="s">
        <v>46902</v>
      </c>
      <c r="AN339" s="8" t="s">
        <v>37074</v>
      </c>
      <c r="AQ339" s="8" t="s">
        <v>48170</v>
      </c>
    </row>
    <row r="340" spans="4:43">
      <c r="D340" s="8" t="s">
        <v>42674</v>
      </c>
      <c r="G340" s="8" t="s">
        <v>82622</v>
      </c>
      <c r="W340" s="8" t="s">
        <v>37885</v>
      </c>
      <c r="Z340" s="8" t="s">
        <v>41265</v>
      </c>
      <c r="AE340" s="8" t="s">
        <v>42323</v>
      </c>
      <c r="AH340" s="8" t="s">
        <v>45431</v>
      </c>
      <c r="AN340" s="8" t="s">
        <v>40454</v>
      </c>
      <c r="AQ340" s="8" t="s">
        <v>82540</v>
      </c>
    </row>
    <row r="341" spans="4:43">
      <c r="D341" s="8" t="s">
        <v>66923</v>
      </c>
      <c r="G341" s="8" t="s">
        <v>82623</v>
      </c>
      <c r="W341" s="8" t="s">
        <v>47930</v>
      </c>
      <c r="Z341" s="8" t="s">
        <v>42443</v>
      </c>
      <c r="AE341" s="8" t="s">
        <v>34663</v>
      </c>
      <c r="AH341" s="8" t="s">
        <v>82503</v>
      </c>
      <c r="AN341" s="8" t="s">
        <v>42198</v>
      </c>
      <c r="AQ341" s="8" t="s">
        <v>35872</v>
      </c>
    </row>
    <row r="342" spans="4:43">
      <c r="D342" s="8" t="s">
        <v>35749</v>
      </c>
      <c r="G342" s="8" t="s">
        <v>43550</v>
      </c>
      <c r="W342" s="8" t="s">
        <v>41833</v>
      </c>
      <c r="Z342" s="8" t="s">
        <v>82597</v>
      </c>
      <c r="AE342" s="8" t="s">
        <v>33451</v>
      </c>
      <c r="AH342" s="8" t="s">
        <v>43828</v>
      </c>
      <c r="AN342" s="8" t="s">
        <v>40258</v>
      </c>
      <c r="AQ342" s="8" t="s">
        <v>40807</v>
      </c>
    </row>
    <row r="343" spans="4:43">
      <c r="D343" s="8" t="s">
        <v>37393</v>
      </c>
      <c r="G343" s="8" t="s">
        <v>82624</v>
      </c>
      <c r="W343" s="8" t="s">
        <v>47987</v>
      </c>
      <c r="Z343" s="8" t="s">
        <v>82598</v>
      </c>
      <c r="AE343" s="8" t="s">
        <v>33779</v>
      </c>
      <c r="AH343" s="8" t="s">
        <v>39007</v>
      </c>
      <c r="AN343" s="8" t="s">
        <v>34022</v>
      </c>
      <c r="AQ343" s="8" t="s">
        <v>38889</v>
      </c>
    </row>
    <row r="344" spans="4:43">
      <c r="D344" s="8" t="s">
        <v>47338</v>
      </c>
      <c r="G344" s="8" t="s">
        <v>82625</v>
      </c>
      <c r="W344" s="8" t="s">
        <v>40847</v>
      </c>
      <c r="Z344" s="8" t="s">
        <v>67510</v>
      </c>
      <c r="AE344" s="8" t="s">
        <v>34869</v>
      </c>
      <c r="AH344" s="8" t="s">
        <v>51402</v>
      </c>
      <c r="AN344" s="8" t="s">
        <v>47350</v>
      </c>
      <c r="AQ344" s="8" t="s">
        <v>41953</v>
      </c>
    </row>
    <row r="345" spans="4:43">
      <c r="D345" s="8" t="s">
        <v>38558</v>
      </c>
      <c r="G345" s="8" t="s">
        <v>82626</v>
      </c>
      <c r="W345" s="8" t="s">
        <v>50179</v>
      </c>
      <c r="Z345" s="8" t="s">
        <v>37887</v>
      </c>
      <c r="AE345" s="8" t="s">
        <v>40248</v>
      </c>
      <c r="AH345" s="8" t="s">
        <v>63916</v>
      </c>
      <c r="AN345" s="8" t="s">
        <v>53368</v>
      </c>
      <c r="AQ345" s="8" t="s">
        <v>81759</v>
      </c>
    </row>
    <row r="346" spans="4:43">
      <c r="D346" s="8" t="s">
        <v>59063</v>
      </c>
      <c r="G346" s="8" t="s">
        <v>46948</v>
      </c>
      <c r="W346" s="8" t="s">
        <v>45195</v>
      </c>
      <c r="Z346" s="8" t="s">
        <v>35492</v>
      </c>
      <c r="AE346" s="8" t="s">
        <v>69457</v>
      </c>
      <c r="AH346" s="8" t="s">
        <v>47058</v>
      </c>
      <c r="AN346" s="8" t="s">
        <v>34663</v>
      </c>
      <c r="AQ346" s="8" t="s">
        <v>47679</v>
      </c>
    </row>
    <row r="347" spans="4:43">
      <c r="D347" s="8" t="s">
        <v>44641</v>
      </c>
      <c r="G347" s="8" t="s">
        <v>82627</v>
      </c>
      <c r="W347" s="8" t="s">
        <v>41529</v>
      </c>
      <c r="Z347" s="8" t="s">
        <v>66374</v>
      </c>
      <c r="AE347" s="8" t="s">
        <v>38601</v>
      </c>
      <c r="AH347" s="8" t="s">
        <v>38146</v>
      </c>
      <c r="AN347" s="8" t="s">
        <v>34957</v>
      </c>
      <c r="AQ347" s="8" t="s">
        <v>66575</v>
      </c>
    </row>
    <row r="348" spans="4:43">
      <c r="D348" s="8" t="s">
        <v>34160</v>
      </c>
      <c r="G348" s="8" t="s">
        <v>47949</v>
      </c>
      <c r="W348" s="8" t="s">
        <v>37996</v>
      </c>
      <c r="Z348" s="8" t="s">
        <v>41468</v>
      </c>
      <c r="AE348" s="8" t="s">
        <v>38224</v>
      </c>
      <c r="AH348" s="8" t="s">
        <v>34345</v>
      </c>
      <c r="AN348" s="8" t="s">
        <v>43365</v>
      </c>
      <c r="AQ348" s="8" t="s">
        <v>82541</v>
      </c>
    </row>
    <row r="349" spans="4:43">
      <c r="D349" s="8" t="s">
        <v>42798</v>
      </c>
      <c r="G349" s="8" t="s">
        <v>82628</v>
      </c>
      <c r="W349" s="8" t="s">
        <v>47108</v>
      </c>
      <c r="Z349" s="8" t="s">
        <v>82599</v>
      </c>
      <c r="AE349" s="8" t="s">
        <v>34547</v>
      </c>
      <c r="AH349" s="8" t="s">
        <v>50853</v>
      </c>
      <c r="AN349" s="8" t="s">
        <v>41257</v>
      </c>
      <c r="AQ349" s="8" t="s">
        <v>40083</v>
      </c>
    </row>
    <row r="350" spans="4:43">
      <c r="D350" s="8" t="s">
        <v>62772</v>
      </c>
      <c r="G350" s="8" t="s">
        <v>36557</v>
      </c>
      <c r="W350" s="8" t="s">
        <v>41482</v>
      </c>
      <c r="Z350" s="8" t="s">
        <v>82600</v>
      </c>
      <c r="AE350" s="8" t="s">
        <v>33314</v>
      </c>
      <c r="AH350" s="8" t="s">
        <v>82711</v>
      </c>
      <c r="AN350" s="8" t="s">
        <v>35031</v>
      </c>
      <c r="AQ350" s="8" t="s">
        <v>39269</v>
      </c>
    </row>
    <row r="351" spans="4:43">
      <c r="D351" s="8" t="s">
        <v>35518</v>
      </c>
      <c r="G351" s="8" t="s">
        <v>39047</v>
      </c>
      <c r="W351" s="8" t="s">
        <v>36113</v>
      </c>
      <c r="Z351" s="8" t="s">
        <v>82601</v>
      </c>
      <c r="AE351" s="8" t="s">
        <v>37060</v>
      </c>
      <c r="AH351" s="8" t="s">
        <v>34182</v>
      </c>
      <c r="AN351" s="8" t="s">
        <v>34104</v>
      </c>
      <c r="AQ351" s="8" t="s">
        <v>37370</v>
      </c>
    </row>
    <row r="352" spans="4:43">
      <c r="D352" s="8" t="s">
        <v>34355</v>
      </c>
      <c r="G352" s="8" t="s">
        <v>82629</v>
      </c>
      <c r="W352" s="8" t="s">
        <v>42676</v>
      </c>
      <c r="Z352" s="8" t="s">
        <v>38112</v>
      </c>
      <c r="AE352" s="8" t="s">
        <v>42535</v>
      </c>
      <c r="AH352" s="8" t="s">
        <v>36654</v>
      </c>
      <c r="AN352" s="8" t="s">
        <v>39453</v>
      </c>
      <c r="AQ352" s="8" t="s">
        <v>38643</v>
      </c>
    </row>
    <row r="353" spans="4:43">
      <c r="D353" s="8" t="s">
        <v>38502</v>
      </c>
      <c r="G353" s="8" t="s">
        <v>82630</v>
      </c>
      <c r="W353" s="8" t="s">
        <v>37189</v>
      </c>
      <c r="Z353" s="8" t="s">
        <v>42495</v>
      </c>
      <c r="AE353" s="8" t="s">
        <v>33613</v>
      </c>
      <c r="AH353" s="8" t="s">
        <v>82504</v>
      </c>
      <c r="AN353" s="8" t="s">
        <v>51507</v>
      </c>
      <c r="AQ353" s="8" t="s">
        <v>39878</v>
      </c>
    </row>
    <row r="354" spans="4:43">
      <c r="D354" s="8" t="s">
        <v>35698</v>
      </c>
      <c r="G354" s="8" t="s">
        <v>82631</v>
      </c>
      <c r="W354" s="8" t="s">
        <v>43908</v>
      </c>
      <c r="Z354" s="8" t="s">
        <v>82602</v>
      </c>
      <c r="AE354" s="8" t="s">
        <v>45603</v>
      </c>
      <c r="AH354" s="8" t="s">
        <v>54258</v>
      </c>
      <c r="AN354" s="8" t="s">
        <v>48641</v>
      </c>
      <c r="AQ354" s="8" t="s">
        <v>38913</v>
      </c>
    </row>
    <row r="355" spans="4:43">
      <c r="D355" s="8" t="s">
        <v>47212</v>
      </c>
      <c r="G355" s="8" t="s">
        <v>82632</v>
      </c>
      <c r="W355" s="8" t="s">
        <v>41050</v>
      </c>
      <c r="Z355" s="8" t="s">
        <v>42327</v>
      </c>
      <c r="AE355" s="8" t="s">
        <v>39684</v>
      </c>
      <c r="AH355" s="8" t="s">
        <v>42874</v>
      </c>
      <c r="AN355" s="8" t="s">
        <v>36083</v>
      </c>
      <c r="AQ355" s="8" t="s">
        <v>48223</v>
      </c>
    </row>
    <row r="356" spans="4:43">
      <c r="D356" s="8" t="s">
        <v>39742</v>
      </c>
      <c r="G356" s="8" t="s">
        <v>82633</v>
      </c>
      <c r="W356" s="8" t="s">
        <v>39822</v>
      </c>
      <c r="Z356" s="8" t="s">
        <v>68036</v>
      </c>
      <c r="AE356" s="8" t="s">
        <v>41148</v>
      </c>
      <c r="AH356" s="8" t="s">
        <v>82505</v>
      </c>
      <c r="AN356" s="8" t="s">
        <v>37204</v>
      </c>
      <c r="AQ356" s="8" t="s">
        <v>82542</v>
      </c>
    </row>
    <row r="357" spans="4:43">
      <c r="D357" s="8" t="s">
        <v>45874</v>
      </c>
      <c r="G357" s="8" t="s">
        <v>75282</v>
      </c>
      <c r="W357" s="8" t="s">
        <v>47190</v>
      </c>
      <c r="Z357" s="8" t="s">
        <v>45451</v>
      </c>
      <c r="AE357" s="8" t="s">
        <v>36517</v>
      </c>
      <c r="AH357" s="8" t="s">
        <v>38110</v>
      </c>
      <c r="AN357" s="8" t="s">
        <v>38688</v>
      </c>
      <c r="AQ357" s="8" t="s">
        <v>36291</v>
      </c>
    </row>
    <row r="358" spans="4:43">
      <c r="D358" s="8" t="s">
        <v>46009</v>
      </c>
      <c r="G358" s="8" t="s">
        <v>37962</v>
      </c>
      <c r="W358" s="8" t="s">
        <v>33983</v>
      </c>
      <c r="Z358" s="8" t="s">
        <v>82603</v>
      </c>
      <c r="AE358" s="8" t="s">
        <v>35189</v>
      </c>
      <c r="AH358" s="8" t="s">
        <v>38431</v>
      </c>
      <c r="AN358" s="8" t="s">
        <v>43023</v>
      </c>
      <c r="AQ358" s="8" t="s">
        <v>59102</v>
      </c>
    </row>
    <row r="359" spans="4:43">
      <c r="D359" s="8" t="s">
        <v>46300</v>
      </c>
      <c r="G359" s="8" t="s">
        <v>82634</v>
      </c>
      <c r="W359" s="8" t="s">
        <v>62467</v>
      </c>
      <c r="Z359" s="8" t="s">
        <v>82604</v>
      </c>
      <c r="AE359" s="8" t="s">
        <v>39987</v>
      </c>
      <c r="AH359" s="8" t="s">
        <v>47701</v>
      </c>
      <c r="AN359" s="8" t="s">
        <v>46152</v>
      </c>
      <c r="AQ359" s="8" t="s">
        <v>58908</v>
      </c>
    </row>
    <row r="360" spans="4:43">
      <c r="D360" s="8" t="s">
        <v>39638</v>
      </c>
      <c r="G360" s="8" t="s">
        <v>82635</v>
      </c>
      <c r="W360" s="8" t="s">
        <v>33521</v>
      </c>
      <c r="Z360" s="8" t="s">
        <v>82605</v>
      </c>
      <c r="AE360" s="8" t="s">
        <v>33352</v>
      </c>
      <c r="AH360" s="8" t="s">
        <v>36485</v>
      </c>
      <c r="AN360" s="8" t="s">
        <v>35292</v>
      </c>
      <c r="AQ360" s="8" t="s">
        <v>43489</v>
      </c>
    </row>
    <row r="361" spans="4:43">
      <c r="D361" s="8" t="s">
        <v>43832</v>
      </c>
      <c r="G361" s="8" t="s">
        <v>40274</v>
      </c>
      <c r="W361" s="8" t="s">
        <v>35119</v>
      </c>
      <c r="Z361" s="8" t="s">
        <v>68243</v>
      </c>
      <c r="AE361" s="8" t="s">
        <v>33441</v>
      </c>
      <c r="AH361" s="8" t="s">
        <v>43431</v>
      </c>
      <c r="AN361" s="8" t="s">
        <v>47533</v>
      </c>
      <c r="AQ361" s="8" t="s">
        <v>37083</v>
      </c>
    </row>
    <row r="362" spans="4:43">
      <c r="D362" s="8" t="s">
        <v>54713</v>
      </c>
      <c r="G362" s="8" t="s">
        <v>43449</v>
      </c>
      <c r="W362" s="8" t="s">
        <v>39097</v>
      </c>
      <c r="Z362" s="8" t="s">
        <v>82606</v>
      </c>
      <c r="AE362" s="8" t="s">
        <v>35854</v>
      </c>
      <c r="AH362" s="8" t="s">
        <v>82506</v>
      </c>
      <c r="AN362" s="8" t="s">
        <v>35450</v>
      </c>
      <c r="AQ362" s="8" t="s">
        <v>38615</v>
      </c>
    </row>
    <row r="363" spans="4:43">
      <c r="D363" s="8" t="s">
        <v>38172</v>
      </c>
      <c r="G363" s="8" t="s">
        <v>82636</v>
      </c>
      <c r="W363" s="8" t="s">
        <v>62752</v>
      </c>
      <c r="Z363" s="8" t="s">
        <v>34711</v>
      </c>
      <c r="AE363" s="8" t="s">
        <v>40087</v>
      </c>
      <c r="AH363" s="8" t="s">
        <v>82507</v>
      </c>
      <c r="AN363" s="8" t="s">
        <v>55449</v>
      </c>
      <c r="AQ363" s="8" t="s">
        <v>82543</v>
      </c>
    </row>
    <row r="364" spans="4:43">
      <c r="D364" s="8" t="s">
        <v>38220</v>
      </c>
      <c r="G364" s="8" t="s">
        <v>82637</v>
      </c>
      <c r="W364" s="8" t="s">
        <v>38664</v>
      </c>
      <c r="Z364" s="8" t="s">
        <v>45453</v>
      </c>
      <c r="AE364" s="8" t="s">
        <v>35894</v>
      </c>
      <c r="AH364" s="8" t="s">
        <v>82712</v>
      </c>
      <c r="AN364" s="8" t="s">
        <v>47054</v>
      </c>
      <c r="AQ364" s="8" t="s">
        <v>46035</v>
      </c>
    </row>
    <row r="365" spans="4:43">
      <c r="D365" s="8" t="s">
        <v>46839</v>
      </c>
      <c r="G365" s="8" t="s">
        <v>40590</v>
      </c>
      <c r="W365" s="8" t="s">
        <v>44361</v>
      </c>
      <c r="Z365" s="8" t="s">
        <v>82607</v>
      </c>
      <c r="AE365" s="8" t="s">
        <v>40897</v>
      </c>
      <c r="AH365" s="8" t="s">
        <v>45098</v>
      </c>
      <c r="AN365" s="8" t="s">
        <v>37167</v>
      </c>
      <c r="AQ365" s="8" t="s">
        <v>46174</v>
      </c>
    </row>
    <row r="366" spans="4:43">
      <c r="D366" s="8" t="s">
        <v>48143</v>
      </c>
      <c r="G366" s="8" t="s">
        <v>82638</v>
      </c>
      <c r="W366" s="8" t="s">
        <v>39219</v>
      </c>
      <c r="Z366" s="8" t="s">
        <v>82608</v>
      </c>
      <c r="AE366" s="8" t="s">
        <v>36087</v>
      </c>
      <c r="AH366" s="8" t="s">
        <v>82713</v>
      </c>
      <c r="AN366" s="8" t="s">
        <v>50617</v>
      </c>
      <c r="AQ366" s="8" t="s">
        <v>82544</v>
      </c>
    </row>
    <row r="367" spans="4:43">
      <c r="D367" s="8" t="s">
        <v>38202</v>
      </c>
      <c r="G367" s="8" t="s">
        <v>82639</v>
      </c>
      <c r="W367" s="8" t="s">
        <v>37107</v>
      </c>
      <c r="Z367" s="8" t="s">
        <v>50450</v>
      </c>
      <c r="AE367" s="8" t="s">
        <v>43778</v>
      </c>
      <c r="AH367" s="8" t="s">
        <v>82714</v>
      </c>
      <c r="AN367" s="8" t="s">
        <v>38730</v>
      </c>
      <c r="AQ367" s="8" t="s">
        <v>82545</v>
      </c>
    </row>
    <row r="368" spans="4:43">
      <c r="D368" s="8" t="s">
        <v>33304</v>
      </c>
      <c r="G368" s="14">
        <v>37135</v>
      </c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W368" s="8" t="s">
        <v>33550</v>
      </c>
      <c r="Z368" s="8" t="s">
        <v>82609</v>
      </c>
      <c r="AE368" s="8" t="s">
        <v>37887</v>
      </c>
      <c r="AH368" s="8" t="s">
        <v>45203</v>
      </c>
      <c r="AN368" s="8" t="s">
        <v>39289</v>
      </c>
      <c r="AQ368" s="8" t="s">
        <v>34156</v>
      </c>
    </row>
    <row r="369" spans="4:43">
      <c r="D369" s="8" t="s">
        <v>69223</v>
      </c>
      <c r="G369" s="8" t="s">
        <v>38094</v>
      </c>
      <c r="W369" s="8" t="s">
        <v>44433</v>
      </c>
      <c r="Z369" s="8" t="s">
        <v>82610</v>
      </c>
      <c r="AE369" s="8" t="s">
        <v>33230</v>
      </c>
      <c r="AH369" s="8" t="s">
        <v>82715</v>
      </c>
      <c r="AN369" s="8" t="s">
        <v>41513</v>
      </c>
      <c r="AQ369" s="8" t="s">
        <v>40334</v>
      </c>
    </row>
    <row r="370" spans="4:43">
      <c r="D370" s="8" t="s">
        <v>39217</v>
      </c>
      <c r="G370" s="8" t="s">
        <v>82640</v>
      </c>
      <c r="W370" s="8" t="s">
        <v>41693</v>
      </c>
      <c r="Z370" s="8" t="s">
        <v>49608</v>
      </c>
      <c r="AE370" s="8" t="s">
        <v>38891</v>
      </c>
      <c r="AH370" s="8" t="s">
        <v>82716</v>
      </c>
      <c r="AN370" s="8" t="s">
        <v>45259</v>
      </c>
      <c r="AQ370" s="8" t="s">
        <v>35890</v>
      </c>
    </row>
    <row r="371" spans="4:43">
      <c r="D371" s="8" t="s">
        <v>33779</v>
      </c>
      <c r="G371" s="8" t="s">
        <v>67205</v>
      </c>
      <c r="W371" s="8" t="s">
        <v>47798</v>
      </c>
      <c r="Z371" s="8" t="s">
        <v>82611</v>
      </c>
      <c r="AE371" s="8" t="s">
        <v>66374</v>
      </c>
      <c r="AH371" s="8" t="s">
        <v>82508</v>
      </c>
      <c r="AN371" s="8" t="s">
        <v>45983</v>
      </c>
      <c r="AQ371" s="8" t="s">
        <v>82546</v>
      </c>
    </row>
    <row r="372" spans="4:43">
      <c r="D372" s="8" t="s">
        <v>34080</v>
      </c>
      <c r="G372" s="8" t="s">
        <v>82641</v>
      </c>
      <c r="W372" s="8" t="s">
        <v>45037</v>
      </c>
      <c r="Z372" s="8" t="s">
        <v>37260</v>
      </c>
      <c r="AE372" s="8" t="s">
        <v>68620</v>
      </c>
      <c r="AH372" s="8" t="s">
        <v>82509</v>
      </c>
      <c r="AN372" s="8" t="s">
        <v>46520</v>
      </c>
      <c r="AQ372" s="8" t="s">
        <v>35995</v>
      </c>
    </row>
    <row r="373" spans="4:43">
      <c r="D373" s="8" t="s">
        <v>40506</v>
      </c>
      <c r="G373" s="8" t="s">
        <v>82642</v>
      </c>
      <c r="W373" s="8" t="s">
        <v>41040</v>
      </c>
      <c r="Z373" s="8" t="s">
        <v>82612</v>
      </c>
      <c r="AE373" s="8" t="s">
        <v>35924</v>
      </c>
      <c r="AH373" s="8" t="s">
        <v>36685</v>
      </c>
      <c r="AN373" s="8" t="s">
        <v>38400</v>
      </c>
      <c r="AQ373" s="8" t="s">
        <v>69746</v>
      </c>
    </row>
    <row r="374" spans="4:43">
      <c r="D374" s="8" t="s">
        <v>34869</v>
      </c>
      <c r="G374" s="8" t="s">
        <v>44946</v>
      </c>
      <c r="W374" s="8" t="s">
        <v>41969</v>
      </c>
      <c r="Z374" s="8" t="s">
        <v>82613</v>
      </c>
      <c r="AE374" s="8" t="s">
        <v>68123</v>
      </c>
      <c r="AH374" s="8" t="s">
        <v>82510</v>
      </c>
      <c r="AN374" s="8" t="s">
        <v>46264</v>
      </c>
      <c r="AQ374" s="8" t="s">
        <v>82547</v>
      </c>
    </row>
    <row r="375" spans="4:43">
      <c r="D375" s="8" t="s">
        <v>40248</v>
      </c>
      <c r="G375" s="8" t="s">
        <v>82643</v>
      </c>
      <c r="W375" s="8" t="s">
        <v>61371</v>
      </c>
      <c r="Z375" s="8" t="s">
        <v>40181</v>
      </c>
      <c r="AE375" s="8" t="s">
        <v>40698</v>
      </c>
      <c r="AH375" s="8" t="s">
        <v>42125</v>
      </c>
      <c r="AN375" s="8" t="s">
        <v>44154</v>
      </c>
      <c r="AQ375" s="8" t="s">
        <v>82548</v>
      </c>
    </row>
    <row r="376" spans="4:43">
      <c r="D376" s="8" t="s">
        <v>34435</v>
      </c>
      <c r="G376" s="8" t="s">
        <v>40932</v>
      </c>
      <c r="W376" s="8" t="s">
        <v>41695</v>
      </c>
      <c r="Z376" s="8" t="s">
        <v>82614</v>
      </c>
      <c r="AE376" s="8" t="s">
        <v>44790</v>
      </c>
      <c r="AH376" s="8" t="s">
        <v>82511</v>
      </c>
      <c r="AN376" s="8" t="s">
        <v>44386</v>
      </c>
      <c r="AQ376" s="8" t="s">
        <v>42776</v>
      </c>
    </row>
    <row r="377" spans="4:43">
      <c r="D377" s="8" t="s">
        <v>69457</v>
      </c>
      <c r="G377" s="8" t="s">
        <v>43252</v>
      </c>
      <c r="W377" s="8" t="s">
        <v>61843</v>
      </c>
      <c r="Z377" s="8" t="s">
        <v>82615</v>
      </c>
      <c r="AE377" s="8" t="s">
        <v>35566</v>
      </c>
      <c r="AH377" s="8" t="s">
        <v>45278</v>
      </c>
      <c r="AN377" s="8" t="s">
        <v>36254</v>
      </c>
      <c r="AQ377" s="8" t="s">
        <v>39535</v>
      </c>
    </row>
    <row r="378" spans="4:43">
      <c r="D378" s="8" t="s">
        <v>38601</v>
      </c>
      <c r="G378" s="8" t="s">
        <v>33795</v>
      </c>
      <c r="W378" s="8" t="s">
        <v>46337</v>
      </c>
      <c r="Z378" s="8" t="s">
        <v>37612</v>
      </c>
      <c r="AE378" s="8" t="s">
        <v>41499</v>
      </c>
      <c r="AH378" s="8" t="s">
        <v>82717</v>
      </c>
      <c r="AN378" s="8" t="s">
        <v>48014</v>
      </c>
      <c r="AQ378" s="8" t="s">
        <v>38198</v>
      </c>
    </row>
    <row r="379" spans="4:43">
      <c r="D379" s="8" t="s">
        <v>38224</v>
      </c>
      <c r="G379" s="8" t="s">
        <v>53597</v>
      </c>
      <c r="W379" s="8" t="s">
        <v>36570</v>
      </c>
      <c r="Z379" s="8" t="s">
        <v>46952</v>
      </c>
      <c r="AE379" s="8" t="s">
        <v>42495</v>
      </c>
      <c r="AH379" s="8" t="s">
        <v>45040</v>
      </c>
      <c r="AN379" s="8" t="s">
        <v>44307</v>
      </c>
      <c r="AQ379" s="8" t="s">
        <v>33611</v>
      </c>
    </row>
    <row r="380" spans="4:43">
      <c r="D380" s="8" t="s">
        <v>37060</v>
      </c>
      <c r="G380" s="8" t="s">
        <v>39886</v>
      </c>
      <c r="W380" s="8" t="s">
        <v>38394</v>
      </c>
      <c r="Z380" s="8" t="s">
        <v>36541</v>
      </c>
      <c r="AE380" s="8" t="s">
        <v>34909</v>
      </c>
      <c r="AH380" s="8" t="s">
        <v>82718</v>
      </c>
      <c r="AN380" s="8" t="s">
        <v>43718</v>
      </c>
      <c r="AQ380" s="8" t="s">
        <v>46546</v>
      </c>
    </row>
    <row r="381" spans="4:43">
      <c r="D381" s="8" t="s">
        <v>48374</v>
      </c>
      <c r="G381" s="8" t="s">
        <v>49348</v>
      </c>
      <c r="W381" s="8" t="s">
        <v>33413</v>
      </c>
      <c r="Z381" s="8" t="s">
        <v>35731</v>
      </c>
      <c r="AE381" s="8" t="s">
        <v>45100</v>
      </c>
      <c r="AH381" s="8" t="s">
        <v>40432</v>
      </c>
      <c r="AN381" s="8" t="s">
        <v>46852</v>
      </c>
      <c r="AQ381" s="8" t="s">
        <v>47849</v>
      </c>
    </row>
    <row r="382" spans="4:43">
      <c r="D382" s="8" t="s">
        <v>39930</v>
      </c>
      <c r="G382" s="8" t="s">
        <v>82644</v>
      </c>
      <c r="W382" s="8" t="s">
        <v>42469</v>
      </c>
      <c r="Z382" s="8" t="s">
        <v>44319</v>
      </c>
      <c r="AE382" s="8" t="s">
        <v>42327</v>
      </c>
      <c r="AH382" s="8" t="s">
        <v>82720</v>
      </c>
      <c r="AN382" s="8" t="s">
        <v>41626</v>
      </c>
      <c r="AQ382" s="8" t="s">
        <v>33503</v>
      </c>
    </row>
    <row r="383" spans="4:43">
      <c r="D383" s="8" t="s">
        <v>60774</v>
      </c>
      <c r="G383" s="8" t="s">
        <v>37376</v>
      </c>
      <c r="W383" s="8" t="s">
        <v>37992</v>
      </c>
      <c r="Z383" s="8" t="s">
        <v>82616</v>
      </c>
      <c r="AE383" s="8" t="s">
        <v>68036</v>
      </c>
      <c r="AH383" s="8" t="s">
        <v>82719</v>
      </c>
      <c r="AN383" s="8" t="s">
        <v>34649</v>
      </c>
      <c r="AQ383" s="8" t="s">
        <v>82549</v>
      </c>
    </row>
    <row r="384" spans="4:43">
      <c r="D384" s="8" t="s">
        <v>51673</v>
      </c>
      <c r="G384" s="8" t="s">
        <v>82645</v>
      </c>
      <c r="W384" s="8" t="s">
        <v>61472</v>
      </c>
      <c r="Z384" s="8" t="s">
        <v>44812</v>
      </c>
      <c r="AE384" s="8" t="s">
        <v>45451</v>
      </c>
      <c r="AH384" s="8" t="s">
        <v>47703</v>
      </c>
      <c r="AN384" s="8" t="s">
        <v>40081</v>
      </c>
      <c r="AQ384" s="8" t="s">
        <v>42216</v>
      </c>
    </row>
    <row r="385" spans="4:43">
      <c r="D385" s="8" t="s">
        <v>45661</v>
      </c>
      <c r="G385" s="8" t="s">
        <v>40162</v>
      </c>
      <c r="W385" s="8" t="s">
        <v>45738</v>
      </c>
      <c r="Z385" s="8" t="s">
        <v>82617</v>
      </c>
      <c r="AE385" s="8" t="s">
        <v>44509</v>
      </c>
      <c r="AH385" s="8" t="s">
        <v>48095</v>
      </c>
      <c r="AN385" s="8" t="s">
        <v>46101</v>
      </c>
      <c r="AQ385" s="8" t="s">
        <v>39477</v>
      </c>
    </row>
    <row r="386" spans="4:43">
      <c r="D386" s="8" t="s">
        <v>75812</v>
      </c>
      <c r="G386" s="8" t="s">
        <v>82646</v>
      </c>
      <c r="W386" s="8" t="s">
        <v>41283</v>
      </c>
      <c r="Z386" s="8" t="s">
        <v>38560</v>
      </c>
      <c r="AE386" s="8" t="s">
        <v>35017</v>
      </c>
      <c r="AH386" s="8" t="s">
        <v>82512</v>
      </c>
      <c r="AN386" s="8" t="s">
        <v>35143</v>
      </c>
      <c r="AQ386" s="8" t="s">
        <v>36105</v>
      </c>
    </row>
    <row r="387" spans="4:43">
      <c r="D387" s="8" t="s">
        <v>35189</v>
      </c>
      <c r="G387" s="8" t="s">
        <v>82647</v>
      </c>
      <c r="W387" s="8" t="s">
        <v>46902</v>
      </c>
      <c r="Z387" s="8" t="s">
        <v>82618</v>
      </c>
      <c r="AE387" s="8" t="s">
        <v>68243</v>
      </c>
      <c r="AH387" s="8" t="s">
        <v>45469</v>
      </c>
      <c r="AN387" s="8" t="s">
        <v>37988</v>
      </c>
      <c r="AQ387" s="8" t="s">
        <v>82550</v>
      </c>
    </row>
    <row r="388" spans="4:43">
      <c r="D388" s="8" t="s">
        <v>46414</v>
      </c>
      <c r="G388" s="8" t="s">
        <v>82648</v>
      </c>
      <c r="W388" s="8" t="s">
        <v>34637</v>
      </c>
      <c r="Z388" s="8" t="s">
        <v>82619</v>
      </c>
      <c r="AE388" s="8" t="s">
        <v>37252</v>
      </c>
      <c r="AH388" s="8" t="s">
        <v>82513</v>
      </c>
      <c r="AN388" s="8" t="s">
        <v>40916</v>
      </c>
      <c r="AQ388" s="8" t="s">
        <v>38645</v>
      </c>
    </row>
    <row r="389" spans="4:43">
      <c r="D389" s="8" t="s">
        <v>39987</v>
      </c>
      <c r="G389" s="8" t="s">
        <v>82649</v>
      </c>
      <c r="W389" s="8" t="s">
        <v>43828</v>
      </c>
      <c r="Z389" s="8" t="s">
        <v>54037</v>
      </c>
      <c r="AE389" s="8" t="s">
        <v>39081</v>
      </c>
      <c r="AH389" s="8" t="s">
        <v>82721</v>
      </c>
      <c r="AN389" s="8" t="s">
        <v>39157</v>
      </c>
      <c r="AQ389" s="8" t="s">
        <v>36608</v>
      </c>
    </row>
    <row r="390" spans="4:43">
      <c r="D390" s="8" t="s">
        <v>33363</v>
      </c>
      <c r="G390" s="8" t="s">
        <v>82650</v>
      </c>
      <c r="W390" s="8" t="s">
        <v>39007</v>
      </c>
      <c r="Z390" s="8" t="s">
        <v>82620</v>
      </c>
      <c r="AE390" s="8" t="s">
        <v>36179</v>
      </c>
      <c r="AH390" s="8" t="s">
        <v>82514</v>
      </c>
      <c r="AN390" s="8" t="s">
        <v>42345</v>
      </c>
      <c r="AQ390" s="8" t="s">
        <v>64408</v>
      </c>
    </row>
    <row r="391" spans="4:43">
      <c r="D391" s="8" t="s">
        <v>38951</v>
      </c>
      <c r="G391" s="8" t="s">
        <v>46572</v>
      </c>
      <c r="W391" s="8" t="s">
        <v>41430</v>
      </c>
      <c r="Z391" s="8" t="s">
        <v>82621</v>
      </c>
      <c r="AE391" s="8" t="s">
        <v>34711</v>
      </c>
      <c r="AH391" s="8" t="s">
        <v>48131</v>
      </c>
      <c r="AN391" s="8" t="s">
        <v>38654</v>
      </c>
      <c r="AQ391" s="8" t="s">
        <v>82551</v>
      </c>
    </row>
    <row r="392" spans="4:43">
      <c r="D392" s="8" t="s">
        <v>37478</v>
      </c>
      <c r="G392" s="8" t="s">
        <v>46244</v>
      </c>
      <c r="W392" s="8" t="s">
        <v>36015</v>
      </c>
      <c r="Z392" s="8" t="s">
        <v>82622</v>
      </c>
      <c r="AE392" s="8" t="s">
        <v>45453</v>
      </c>
      <c r="AH392" s="8" t="s">
        <v>43341</v>
      </c>
      <c r="AN392" s="8" t="s">
        <v>73001</v>
      </c>
      <c r="AQ392" s="8" t="s">
        <v>36365</v>
      </c>
    </row>
    <row r="393" spans="4:43">
      <c r="D393" s="8" t="s">
        <v>35894</v>
      </c>
      <c r="G393" s="8" t="s">
        <v>39259</v>
      </c>
      <c r="W393" s="8" t="s">
        <v>34182</v>
      </c>
      <c r="Z393" s="8" t="s">
        <v>82623</v>
      </c>
      <c r="AE393" s="8" t="s">
        <v>36041</v>
      </c>
      <c r="AH393" s="8" t="s">
        <v>82722</v>
      </c>
      <c r="AN393" s="8" t="s">
        <v>37721</v>
      </c>
      <c r="AQ393" s="8" t="s">
        <v>36313</v>
      </c>
    </row>
    <row r="394" spans="4:43">
      <c r="D394" s="8" t="s">
        <v>36087</v>
      </c>
      <c r="G394" s="8" t="s">
        <v>82651</v>
      </c>
      <c r="W394" s="8" t="s">
        <v>36654</v>
      </c>
      <c r="Z394" s="8" t="s">
        <v>37679</v>
      </c>
      <c r="AE394" s="8" t="s">
        <v>41010</v>
      </c>
      <c r="AH394" s="8" t="s">
        <v>46182</v>
      </c>
      <c r="AN394" s="8" t="s">
        <v>41372</v>
      </c>
      <c r="AQ394" s="8" t="s">
        <v>82552</v>
      </c>
    </row>
    <row r="395" spans="4:43">
      <c r="D395" s="8" t="s">
        <v>37016</v>
      </c>
      <c r="G395" s="8" t="s">
        <v>82652</v>
      </c>
      <c r="W395" s="8" t="s">
        <v>47701</v>
      </c>
      <c r="Z395" s="8" t="s">
        <v>43994</v>
      </c>
      <c r="AE395" s="8" t="s">
        <v>33625</v>
      </c>
      <c r="AH395" s="8" t="s">
        <v>35975</v>
      </c>
      <c r="AN395" s="8" t="s">
        <v>37030</v>
      </c>
      <c r="AQ395" s="8" t="s">
        <v>67863</v>
      </c>
    </row>
    <row r="396" spans="4:43">
      <c r="D396" s="8" t="s">
        <v>42317</v>
      </c>
      <c r="G396" s="8" t="s">
        <v>51545</v>
      </c>
      <c r="W396" s="8" t="s">
        <v>43431</v>
      </c>
      <c r="Z396" s="8" t="s">
        <v>43550</v>
      </c>
      <c r="AE396" s="8" t="s">
        <v>34090</v>
      </c>
      <c r="AH396" s="8" t="s">
        <v>82515</v>
      </c>
      <c r="AN396" s="8" t="s">
        <v>37763</v>
      </c>
      <c r="AQ396" s="8" t="s">
        <v>43173</v>
      </c>
    </row>
    <row r="397" spans="4:43">
      <c r="D397" s="8" t="s">
        <v>37887</v>
      </c>
      <c r="G397" s="8" t="s">
        <v>82653</v>
      </c>
      <c r="W397" s="8" t="s">
        <v>41717</v>
      </c>
      <c r="Z397" s="8" t="s">
        <v>82624</v>
      </c>
      <c r="AE397" s="8" t="s">
        <v>40156</v>
      </c>
      <c r="AH397" s="8" t="s">
        <v>40228</v>
      </c>
      <c r="AN397" s="8" t="s">
        <v>54631</v>
      </c>
      <c r="AQ397" s="8" t="s">
        <v>34020</v>
      </c>
    </row>
    <row r="398" spans="4:43">
      <c r="D398" s="8" t="s">
        <v>66374</v>
      </c>
      <c r="G398" s="8" t="s">
        <v>82654</v>
      </c>
      <c r="W398" s="8" t="s">
        <v>45098</v>
      </c>
      <c r="Z398" s="8" t="s">
        <v>82625</v>
      </c>
      <c r="AE398" s="8" t="s">
        <v>47638</v>
      </c>
      <c r="AH398" s="8" t="s">
        <v>82723</v>
      </c>
      <c r="AN398" s="8" t="s">
        <v>39720</v>
      </c>
      <c r="AQ398" s="8" t="s">
        <v>39161</v>
      </c>
    </row>
    <row r="399" spans="4:43">
      <c r="D399" s="8" t="s">
        <v>37813</v>
      </c>
      <c r="G399" s="8" t="s">
        <v>82655</v>
      </c>
      <c r="W399" s="8" t="s">
        <v>45203</v>
      </c>
      <c r="Z399" s="8" t="s">
        <v>82626</v>
      </c>
      <c r="AE399" s="8" t="s">
        <v>80011</v>
      </c>
      <c r="AH399" s="8" t="s">
        <v>82516</v>
      </c>
      <c r="AN399" s="8" t="s">
        <v>47563</v>
      </c>
      <c r="AQ399" s="8" t="s">
        <v>82553</v>
      </c>
    </row>
    <row r="400" spans="4:43">
      <c r="D400" s="8" t="s">
        <v>38887</v>
      </c>
      <c r="G400" s="8" t="s">
        <v>38492</v>
      </c>
      <c r="W400" s="8" t="s">
        <v>42125</v>
      </c>
      <c r="Z400" s="8" t="s">
        <v>46948</v>
      </c>
      <c r="AE400" s="8" t="s">
        <v>43920</v>
      </c>
      <c r="AH400" s="8" t="s">
        <v>41420</v>
      </c>
      <c r="AN400" s="8" t="s">
        <v>44431</v>
      </c>
      <c r="AQ400" s="8" t="s">
        <v>82554</v>
      </c>
    </row>
    <row r="401" spans="4:43">
      <c r="D401" s="8" t="s">
        <v>42710</v>
      </c>
      <c r="G401" s="8" t="s">
        <v>46312</v>
      </c>
      <c r="W401" s="8" t="s">
        <v>63504</v>
      </c>
      <c r="Z401" s="8" t="s">
        <v>44394</v>
      </c>
      <c r="AE401" s="8" t="s">
        <v>63869</v>
      </c>
      <c r="AH401" s="8" t="s">
        <v>51276</v>
      </c>
      <c r="AN401" s="8" t="s">
        <v>44144</v>
      </c>
      <c r="AQ401" s="8" t="s">
        <v>34365</v>
      </c>
    </row>
    <row r="402" spans="4:43">
      <c r="D402" s="8" t="s">
        <v>43305</v>
      </c>
      <c r="G402" s="8" t="s">
        <v>82656</v>
      </c>
      <c r="W402" s="8" t="s">
        <v>38354</v>
      </c>
      <c r="Z402" s="8" t="s">
        <v>82627</v>
      </c>
      <c r="AE402" s="8" t="s">
        <v>34437</v>
      </c>
      <c r="AH402" s="8" t="s">
        <v>36037</v>
      </c>
      <c r="AN402" s="8" t="s">
        <v>53885</v>
      </c>
      <c r="AQ402" s="8" t="s">
        <v>64533</v>
      </c>
    </row>
    <row r="403" spans="4:43">
      <c r="D403" s="8" t="s">
        <v>43149</v>
      </c>
      <c r="G403" s="8" t="s">
        <v>82657</v>
      </c>
      <c r="W403" s="8" t="s">
        <v>43341</v>
      </c>
      <c r="Z403" s="8" t="s">
        <v>47949</v>
      </c>
      <c r="AE403" s="8" t="s">
        <v>39352</v>
      </c>
      <c r="AH403" s="8" t="s">
        <v>37817</v>
      </c>
      <c r="AN403" s="8" t="s">
        <v>47823</v>
      </c>
      <c r="AQ403" s="8" t="s">
        <v>43157</v>
      </c>
    </row>
    <row r="404" spans="4:43">
      <c r="D404" s="8" t="s">
        <v>40698</v>
      </c>
      <c r="G404" s="8" t="s">
        <v>82658</v>
      </c>
      <c r="W404" s="8" t="s">
        <v>42129</v>
      </c>
      <c r="Z404" s="8" t="s">
        <v>82628</v>
      </c>
      <c r="AE404" s="8" t="s">
        <v>33969</v>
      </c>
      <c r="AH404" s="8" t="s">
        <v>42129</v>
      </c>
      <c r="AN404" s="8" t="s">
        <v>48953</v>
      </c>
      <c r="AQ404" s="8" t="s">
        <v>44242</v>
      </c>
    </row>
    <row r="405" spans="4:43">
      <c r="D405" s="8" t="s">
        <v>78730</v>
      </c>
      <c r="G405" s="8" t="s">
        <v>82659</v>
      </c>
      <c r="W405" s="8" t="s">
        <v>43710</v>
      </c>
      <c r="Z405" s="8" t="s">
        <v>36557</v>
      </c>
      <c r="AE405" s="8" t="s">
        <v>67190</v>
      </c>
      <c r="AH405" s="8" t="s">
        <v>43710</v>
      </c>
      <c r="AN405" s="8" t="s">
        <v>39420</v>
      </c>
      <c r="AQ405" s="8" t="s">
        <v>35780</v>
      </c>
    </row>
    <row r="406" spans="4:43">
      <c r="D406" s="8" t="s">
        <v>35884</v>
      </c>
      <c r="G406" s="8" t="s">
        <v>82660</v>
      </c>
      <c r="W406" s="8" t="s">
        <v>43798</v>
      </c>
      <c r="Z406" s="8" t="s">
        <v>39047</v>
      </c>
      <c r="AE406" s="8" t="s">
        <v>37260</v>
      </c>
      <c r="AH406" s="8" t="s">
        <v>82724</v>
      </c>
      <c r="AN406" s="8" t="s">
        <v>33751</v>
      </c>
      <c r="AQ406" s="8" t="s">
        <v>82555</v>
      </c>
    </row>
    <row r="407" spans="4:43">
      <c r="D407" s="8" t="s">
        <v>45635</v>
      </c>
      <c r="G407" s="8" t="s">
        <v>36687</v>
      </c>
      <c r="W407" s="8" t="s">
        <v>33691</v>
      </c>
      <c r="Z407" s="8" t="s">
        <v>82629</v>
      </c>
      <c r="AE407" s="8" t="s">
        <v>35003</v>
      </c>
      <c r="AH407" s="8" t="s">
        <v>38852</v>
      </c>
      <c r="AN407" s="8" t="s">
        <v>36185</v>
      </c>
      <c r="AQ407" s="8" t="s">
        <v>40899</v>
      </c>
    </row>
    <row r="408" spans="4:43">
      <c r="D408" s="8" t="s">
        <v>42495</v>
      </c>
      <c r="G408" s="8" t="s">
        <v>82661</v>
      </c>
      <c r="W408" s="8" t="s">
        <v>43391</v>
      </c>
      <c r="Z408" s="8" t="s">
        <v>34481</v>
      </c>
      <c r="AE408" s="8" t="s">
        <v>40181</v>
      </c>
      <c r="AH408" s="8" t="s">
        <v>43798</v>
      </c>
      <c r="AN408" s="8" t="s">
        <v>38126</v>
      </c>
      <c r="AQ408" s="8" t="s">
        <v>39173</v>
      </c>
    </row>
    <row r="409" spans="4:43">
      <c r="D409" s="8" t="s">
        <v>34909</v>
      </c>
      <c r="G409" s="8" t="s">
        <v>82662</v>
      </c>
      <c r="W409" s="8" t="s">
        <v>39093</v>
      </c>
      <c r="Z409" s="8" t="s">
        <v>82630</v>
      </c>
      <c r="AE409" s="8" t="s">
        <v>68428</v>
      </c>
      <c r="AH409" s="8" t="s">
        <v>43391</v>
      </c>
      <c r="AQ409" s="8" t="s">
        <v>38510</v>
      </c>
    </row>
    <row r="410" spans="4:43">
      <c r="D410" s="8" t="s">
        <v>36101</v>
      </c>
      <c r="G410" s="8" t="s">
        <v>82663</v>
      </c>
      <c r="W410" s="8" t="s">
        <v>39117</v>
      </c>
      <c r="Z410" s="8" t="s">
        <v>82631</v>
      </c>
      <c r="AE410" s="8" t="s">
        <v>37612</v>
      </c>
      <c r="AH410" s="8" t="s">
        <v>39093</v>
      </c>
      <c r="AN410" s="8" t="s">
        <v>38993</v>
      </c>
      <c r="AQ410" s="8" t="s">
        <v>40805</v>
      </c>
    </row>
    <row r="411" spans="4:43">
      <c r="D411" s="8" t="s">
        <v>42327</v>
      </c>
      <c r="G411" s="8" t="s">
        <v>82664</v>
      </c>
      <c r="W411" s="8" t="s">
        <v>34749</v>
      </c>
      <c r="Z411" s="8" t="s">
        <v>82632</v>
      </c>
      <c r="AE411" s="8" t="s">
        <v>46952</v>
      </c>
      <c r="AH411" s="8" t="s">
        <v>39117</v>
      </c>
      <c r="AN411" s="8" t="s">
        <v>45080</v>
      </c>
      <c r="AQ411" s="8" t="s">
        <v>82556</v>
      </c>
    </row>
    <row r="412" spans="4:43">
      <c r="D412" s="8" t="s">
        <v>39251</v>
      </c>
      <c r="G412" s="8" t="s">
        <v>82665</v>
      </c>
      <c r="W412" s="8" t="s">
        <v>41795</v>
      </c>
      <c r="Z412" s="8" t="s">
        <v>82633</v>
      </c>
      <c r="AE412" s="8" t="s">
        <v>36541</v>
      </c>
      <c r="AH412" s="8" t="s">
        <v>82725</v>
      </c>
      <c r="AN412" s="8" t="s">
        <v>52802</v>
      </c>
      <c r="AQ412" s="8" t="s">
        <v>41955</v>
      </c>
    </row>
    <row r="413" spans="4:43">
      <c r="D413" s="8" t="s">
        <v>48164</v>
      </c>
      <c r="G413" s="8" t="s">
        <v>44209</v>
      </c>
      <c r="W413" s="8" t="s">
        <v>35376</v>
      </c>
      <c r="Z413" s="8" t="s">
        <v>66594</v>
      </c>
      <c r="AE413" s="8" t="s">
        <v>35731</v>
      </c>
      <c r="AH413" s="8" t="s">
        <v>37343</v>
      </c>
      <c r="AN413" s="8" t="s">
        <v>38903</v>
      </c>
      <c r="AQ413" s="8" t="s">
        <v>82557</v>
      </c>
    </row>
    <row r="414" spans="4:43">
      <c r="D414" s="8" t="s">
        <v>68036</v>
      </c>
      <c r="G414" s="8" t="s">
        <v>82666</v>
      </c>
      <c r="W414" s="8" t="s">
        <v>45804</v>
      </c>
      <c r="Z414" s="8" t="s">
        <v>40352</v>
      </c>
      <c r="AE414" s="8" t="s">
        <v>44319</v>
      </c>
      <c r="AH414" s="8" t="s">
        <v>82517</v>
      </c>
      <c r="AN414" s="8" t="s">
        <v>33577</v>
      </c>
      <c r="AQ414" s="8" t="s">
        <v>82558</v>
      </c>
    </row>
    <row r="415" spans="4:43">
      <c r="D415" s="8" t="s">
        <v>45451</v>
      </c>
      <c r="G415" s="8" t="s">
        <v>82667</v>
      </c>
      <c r="W415" s="8" t="s">
        <v>45649</v>
      </c>
      <c r="Z415" s="8" t="s">
        <v>75282</v>
      </c>
      <c r="AE415" s="8" t="s">
        <v>62653</v>
      </c>
      <c r="AH415" s="8" t="s">
        <v>36278</v>
      </c>
      <c r="AN415" s="8" t="s">
        <v>42194</v>
      </c>
      <c r="AQ415" s="8" t="s">
        <v>39422</v>
      </c>
    </row>
    <row r="416" spans="4:43">
      <c r="D416" s="8" t="s">
        <v>35017</v>
      </c>
      <c r="G416" s="8" t="s">
        <v>33669</v>
      </c>
      <c r="W416" s="8" t="s">
        <v>39107</v>
      </c>
      <c r="Z416" s="8" t="s">
        <v>37962</v>
      </c>
      <c r="AE416" s="8" t="s">
        <v>44812</v>
      </c>
      <c r="AH416" s="8" t="s">
        <v>34749</v>
      </c>
      <c r="AN416" s="8" t="s">
        <v>36614</v>
      </c>
      <c r="AQ416" s="8" t="s">
        <v>82559</v>
      </c>
    </row>
    <row r="417" spans="4:43">
      <c r="D417" s="8" t="s">
        <v>37777</v>
      </c>
      <c r="G417" s="8" t="s">
        <v>82668</v>
      </c>
      <c r="W417" s="8" t="s">
        <v>35546</v>
      </c>
      <c r="Z417" s="8" t="s">
        <v>82634</v>
      </c>
      <c r="AE417" s="8" t="s">
        <v>41323</v>
      </c>
      <c r="AH417" s="8" t="s">
        <v>37026</v>
      </c>
      <c r="AN417" s="8" t="s">
        <v>35404</v>
      </c>
      <c r="AQ417" s="8" t="s">
        <v>82560</v>
      </c>
    </row>
    <row r="418" spans="4:43">
      <c r="D418" s="8" t="s">
        <v>36363</v>
      </c>
      <c r="G418" s="8" t="s">
        <v>82669</v>
      </c>
      <c r="W418" s="8" t="s">
        <v>33839</v>
      </c>
      <c r="Z418" s="8" t="s">
        <v>82635</v>
      </c>
      <c r="AE418" s="8" t="s">
        <v>37187</v>
      </c>
      <c r="AH418" s="8" t="s">
        <v>45316</v>
      </c>
      <c r="AN418" s="8" t="s">
        <v>48798</v>
      </c>
      <c r="AQ418" s="8" t="s">
        <v>82561</v>
      </c>
    </row>
    <row r="419" spans="4:43">
      <c r="D419" s="8" t="s">
        <v>68243</v>
      </c>
      <c r="G419" s="8" t="s">
        <v>82670</v>
      </c>
      <c r="W419" s="8" t="s">
        <v>36622</v>
      </c>
      <c r="Z419" s="8" t="s">
        <v>40274</v>
      </c>
      <c r="AE419" s="8" t="s">
        <v>38018</v>
      </c>
      <c r="AH419" s="8" t="s">
        <v>41795</v>
      </c>
      <c r="AN419" s="8" t="s">
        <v>40752</v>
      </c>
      <c r="AQ419" s="8" t="s">
        <v>46288</v>
      </c>
    </row>
    <row r="420" spans="4:43">
      <c r="D420" s="8" t="s">
        <v>37252</v>
      </c>
      <c r="G420" s="8" t="s">
        <v>34577</v>
      </c>
      <c r="W420" s="8" t="s">
        <v>41901</v>
      </c>
      <c r="Z420" s="8" t="s">
        <v>43449</v>
      </c>
      <c r="AE420" s="8" t="s">
        <v>38560</v>
      </c>
      <c r="AH420" s="8" t="s">
        <v>36385</v>
      </c>
      <c r="AN420" s="8" t="s">
        <v>33575</v>
      </c>
      <c r="AQ420" s="8" t="s">
        <v>37136</v>
      </c>
    </row>
    <row r="421" spans="4:43">
      <c r="D421" s="8" t="s">
        <v>79703</v>
      </c>
      <c r="G421" s="8" t="s">
        <v>82671</v>
      </c>
      <c r="W421" s="8" t="s">
        <v>38328</v>
      </c>
      <c r="Z421" s="8" t="s">
        <v>82636</v>
      </c>
      <c r="AE421" s="8" t="s">
        <v>36920</v>
      </c>
      <c r="AH421" s="8" t="s">
        <v>82726</v>
      </c>
      <c r="AN421" s="8" t="s">
        <v>46502</v>
      </c>
      <c r="AQ421" s="8" t="s">
        <v>41567</v>
      </c>
    </row>
    <row r="422" spans="4:43">
      <c r="D422" s="8" t="s">
        <v>33895</v>
      </c>
      <c r="G422" s="8" t="s">
        <v>43399</v>
      </c>
      <c r="W422" s="8" t="s">
        <v>39115</v>
      </c>
      <c r="Z422" s="8" t="s">
        <v>82637</v>
      </c>
      <c r="AE422" s="8" t="s">
        <v>68903</v>
      </c>
      <c r="AH422" s="8" t="s">
        <v>35376</v>
      </c>
      <c r="AN422" s="8" t="s">
        <v>38790</v>
      </c>
      <c r="AQ422" s="8" t="s">
        <v>82562</v>
      </c>
    </row>
    <row r="423" spans="4:43">
      <c r="D423" s="8" t="s">
        <v>33615</v>
      </c>
      <c r="G423" s="8" t="s">
        <v>37536</v>
      </c>
      <c r="W423" s="8" t="s">
        <v>34042</v>
      </c>
      <c r="Z423" s="8" t="s">
        <v>40121</v>
      </c>
      <c r="AE423" s="8" t="s">
        <v>63601</v>
      </c>
      <c r="AH423" s="8" t="s">
        <v>40906</v>
      </c>
      <c r="AN423" s="8" t="s">
        <v>34791</v>
      </c>
      <c r="AQ423" s="8" t="s">
        <v>82563</v>
      </c>
    </row>
    <row r="424" spans="4:43">
      <c r="D424" s="8" t="s">
        <v>47377</v>
      </c>
      <c r="G424" s="8" t="s">
        <v>46580</v>
      </c>
      <c r="W424" s="8" t="s">
        <v>41185</v>
      </c>
      <c r="Z424" s="8" t="s">
        <v>40590</v>
      </c>
      <c r="AE424" s="8" t="s">
        <v>38160</v>
      </c>
      <c r="AH424" s="8" t="s">
        <v>54854</v>
      </c>
      <c r="AN424" s="8" t="s">
        <v>45243</v>
      </c>
      <c r="AQ424" s="8" t="s">
        <v>82564</v>
      </c>
    </row>
    <row r="425" spans="4:43">
      <c r="D425" s="8" t="s">
        <v>34711</v>
      </c>
      <c r="G425" s="8" t="s">
        <v>40059</v>
      </c>
      <c r="W425" s="8" t="s">
        <v>43840</v>
      </c>
      <c r="Z425" s="8" t="s">
        <v>82638</v>
      </c>
      <c r="AE425" s="8" t="s">
        <v>37679</v>
      </c>
      <c r="AH425" s="8" t="s">
        <v>41012</v>
      </c>
      <c r="AN425" s="8" t="s">
        <v>36411</v>
      </c>
      <c r="AQ425" s="8" t="s">
        <v>47995</v>
      </c>
    </row>
    <row r="426" spans="4:43">
      <c r="D426" s="8" t="s">
        <v>45453</v>
      </c>
      <c r="G426" s="8" t="s">
        <v>82672</v>
      </c>
      <c r="W426" s="8" t="s">
        <v>40039</v>
      </c>
      <c r="Z426" s="8" t="s">
        <v>82639</v>
      </c>
      <c r="AE426" s="8" t="s">
        <v>43994</v>
      </c>
      <c r="AH426" s="8" t="s">
        <v>82727</v>
      </c>
      <c r="AN426" s="8" t="s">
        <v>36878</v>
      </c>
      <c r="AQ426" s="8" t="s">
        <v>34595</v>
      </c>
    </row>
    <row r="427" spans="4:43">
      <c r="D427" s="8" t="s">
        <v>34090</v>
      </c>
      <c r="G427" s="8" t="s">
        <v>82673</v>
      </c>
      <c r="W427" s="8" t="s">
        <v>34034</v>
      </c>
      <c r="Z427" s="14">
        <v>37135</v>
      </c>
      <c r="AE427" s="8" t="s">
        <v>39449</v>
      </c>
      <c r="AH427" s="8" t="s">
        <v>82518</v>
      </c>
      <c r="AN427" s="8" t="s">
        <v>33847</v>
      </c>
      <c r="AQ427" s="8" t="s">
        <v>35680</v>
      </c>
    </row>
    <row r="428" spans="4:43">
      <c r="D428" s="8" t="s">
        <v>42172</v>
      </c>
      <c r="G428" s="8" t="s">
        <v>82674</v>
      </c>
      <c r="W428" s="8" t="s">
        <v>33437</v>
      </c>
      <c r="Z428" s="8" t="s">
        <v>33903</v>
      </c>
      <c r="AE428" s="8" t="s">
        <v>44394</v>
      </c>
      <c r="AH428" s="8" t="s">
        <v>82728</v>
      </c>
      <c r="AN428" s="8" t="s">
        <v>37994</v>
      </c>
      <c r="AQ428" s="8" t="s">
        <v>44554</v>
      </c>
    </row>
    <row r="429" spans="4:43">
      <c r="D429" s="8" t="s">
        <v>65241</v>
      </c>
      <c r="G429" s="8" t="s">
        <v>82675</v>
      </c>
      <c r="W429" s="8" t="s">
        <v>41676</v>
      </c>
      <c r="Z429" s="8" t="s">
        <v>65683</v>
      </c>
      <c r="AE429" s="8" t="s">
        <v>42782</v>
      </c>
      <c r="AH429" s="8" t="s">
        <v>45804</v>
      </c>
      <c r="AN429" s="8" t="s">
        <v>49143</v>
      </c>
      <c r="AQ429" s="8" t="s">
        <v>39820</v>
      </c>
    </row>
    <row r="430" spans="4:43">
      <c r="D430" s="8" t="s">
        <v>34401</v>
      </c>
      <c r="G430" s="8" t="s">
        <v>50496</v>
      </c>
      <c r="W430" s="8" t="s">
        <v>46482</v>
      </c>
      <c r="Z430" s="8" t="s">
        <v>45074</v>
      </c>
      <c r="AE430" s="8" t="s">
        <v>40728</v>
      </c>
      <c r="AH430" s="8" t="s">
        <v>82729</v>
      </c>
      <c r="AN430" s="8" t="s">
        <v>34633</v>
      </c>
      <c r="AQ430" s="8" t="s">
        <v>65956</v>
      </c>
    </row>
    <row r="431" spans="4:43">
      <c r="D431" s="8" t="s">
        <v>33969</v>
      </c>
      <c r="G431" s="8" t="s">
        <v>34471</v>
      </c>
      <c r="W431" s="8" t="s">
        <v>34799</v>
      </c>
      <c r="Z431" s="8" t="s">
        <v>47272</v>
      </c>
      <c r="AE431" s="8" t="s">
        <v>65666</v>
      </c>
      <c r="AH431" s="8" t="s">
        <v>41899</v>
      </c>
      <c r="AN431" s="8" t="s">
        <v>54455</v>
      </c>
      <c r="AQ431" s="8" t="s">
        <v>40981</v>
      </c>
    </row>
    <row r="432" spans="4:43">
      <c r="D432" s="8" t="s">
        <v>47168</v>
      </c>
      <c r="G432" s="8" t="s">
        <v>47474</v>
      </c>
      <c r="W432" s="8" t="s">
        <v>35244</v>
      </c>
      <c r="Z432" s="8" t="s">
        <v>38094</v>
      </c>
      <c r="AE432" s="8" t="s">
        <v>39740</v>
      </c>
      <c r="AH432" s="8" t="s">
        <v>63289</v>
      </c>
      <c r="AN432" s="8" t="s">
        <v>39708</v>
      </c>
      <c r="AQ432" s="8" t="s">
        <v>82565</v>
      </c>
    </row>
    <row r="433" spans="4:43">
      <c r="D433" s="8" t="s">
        <v>37835</v>
      </c>
      <c r="G433" s="8" t="s">
        <v>82676</v>
      </c>
      <c r="W433" s="8" t="s">
        <v>39451</v>
      </c>
      <c r="Z433" s="8" t="s">
        <v>82640</v>
      </c>
      <c r="AE433" s="8" t="s">
        <v>37119</v>
      </c>
      <c r="AH433" s="8" t="s">
        <v>45649</v>
      </c>
      <c r="AN433" s="8" t="s">
        <v>45870</v>
      </c>
      <c r="AQ433" s="8" t="s">
        <v>37309</v>
      </c>
    </row>
    <row r="434" spans="4:43">
      <c r="D434" s="8" t="s">
        <v>37260</v>
      </c>
      <c r="G434" s="8" t="s">
        <v>82677</v>
      </c>
      <c r="W434" s="8" t="s">
        <v>35524</v>
      </c>
      <c r="Z434" s="8" t="s">
        <v>67205</v>
      </c>
      <c r="AE434" s="8" t="s">
        <v>59665</v>
      </c>
      <c r="AH434" s="8" t="s">
        <v>39107</v>
      </c>
      <c r="AN434" s="8" t="s">
        <v>37707</v>
      </c>
      <c r="AQ434" s="8" t="s">
        <v>45550</v>
      </c>
    </row>
    <row r="435" spans="4:43">
      <c r="D435" s="8" t="s">
        <v>35003</v>
      </c>
      <c r="G435" s="8" t="s">
        <v>41678</v>
      </c>
      <c r="W435" s="8" t="s">
        <v>47906</v>
      </c>
      <c r="Z435" s="8" t="s">
        <v>82641</v>
      </c>
      <c r="AE435" s="8" t="s">
        <v>34481</v>
      </c>
      <c r="AH435" s="8" t="s">
        <v>82519</v>
      </c>
      <c r="AN435" s="8" t="s">
        <v>43081</v>
      </c>
      <c r="AQ435" s="8" t="s">
        <v>82566</v>
      </c>
    </row>
    <row r="436" spans="4:43">
      <c r="D436" s="8" t="s">
        <v>40181</v>
      </c>
      <c r="G436" s="8" t="s">
        <v>45044</v>
      </c>
      <c r="W436" s="8" t="s">
        <v>37769</v>
      </c>
      <c r="Z436" s="8" t="s">
        <v>38472</v>
      </c>
      <c r="AE436" s="8" t="s">
        <v>40053</v>
      </c>
      <c r="AH436" s="8" t="s">
        <v>82730</v>
      </c>
      <c r="AN436" s="8" t="s">
        <v>37177</v>
      </c>
      <c r="AQ436" s="8" t="s">
        <v>82567</v>
      </c>
    </row>
    <row r="437" spans="4:43">
      <c r="D437" s="8" t="s">
        <v>37612</v>
      </c>
      <c r="G437" s="8" t="s">
        <v>40007</v>
      </c>
      <c r="W437" s="8" t="s">
        <v>35943</v>
      </c>
      <c r="Z437" s="8" t="s">
        <v>44455</v>
      </c>
      <c r="AE437" s="8" t="s">
        <v>36646</v>
      </c>
      <c r="AH437" s="8" t="s">
        <v>35546</v>
      </c>
      <c r="AN437" s="8" t="s">
        <v>36908</v>
      </c>
      <c r="AQ437" s="8" t="s">
        <v>82568</v>
      </c>
    </row>
    <row r="438" spans="4:43">
      <c r="D438" s="8" t="s">
        <v>46952</v>
      </c>
      <c r="G438" s="8" t="s">
        <v>82678</v>
      </c>
      <c r="W438" s="8" t="s">
        <v>47841</v>
      </c>
      <c r="Z438" s="8" t="s">
        <v>42220</v>
      </c>
      <c r="AE438" s="8" t="s">
        <v>46298</v>
      </c>
      <c r="AH438" s="8" t="s">
        <v>37240</v>
      </c>
      <c r="AN438" s="8" t="s">
        <v>47851</v>
      </c>
      <c r="AQ438" s="8" t="s">
        <v>82569</v>
      </c>
    </row>
    <row r="439" spans="4:43">
      <c r="D439" s="8" t="s">
        <v>36541</v>
      </c>
      <c r="G439" s="8" t="s">
        <v>82679</v>
      </c>
      <c r="W439" s="8" t="s">
        <v>33753</v>
      </c>
      <c r="Z439" s="8" t="s">
        <v>46198</v>
      </c>
      <c r="AE439" s="8" t="s">
        <v>45643</v>
      </c>
      <c r="AH439" s="8" t="s">
        <v>82731</v>
      </c>
      <c r="AN439" s="8" t="s">
        <v>33154</v>
      </c>
      <c r="AQ439" s="8" t="s">
        <v>33541</v>
      </c>
    </row>
    <row r="440" spans="4:43">
      <c r="D440" s="8" t="s">
        <v>35731</v>
      </c>
      <c r="G440" s="8" t="s">
        <v>35205</v>
      </c>
      <c r="W440" s="8" t="s">
        <v>42886</v>
      </c>
      <c r="Z440" s="8" t="s">
        <v>82642</v>
      </c>
      <c r="AE440" s="8" t="s">
        <v>39445</v>
      </c>
      <c r="AH440" s="8" t="s">
        <v>44343</v>
      </c>
      <c r="AN440" s="8" t="s">
        <v>53490</v>
      </c>
      <c r="AQ440" s="8" t="s">
        <v>43537</v>
      </c>
    </row>
    <row r="441" spans="4:43">
      <c r="D441" s="8" t="s">
        <v>44319</v>
      </c>
      <c r="G441" s="8" t="s">
        <v>82680</v>
      </c>
      <c r="W441" s="8" t="s">
        <v>35051</v>
      </c>
      <c r="Z441" s="8" t="s">
        <v>44946</v>
      </c>
      <c r="AE441" s="8" t="s">
        <v>36892</v>
      </c>
      <c r="AH441" s="8" t="s">
        <v>33839</v>
      </c>
      <c r="AN441" s="8" t="s">
        <v>33515</v>
      </c>
      <c r="AQ441" s="8" t="s">
        <v>39605</v>
      </c>
    </row>
    <row r="442" spans="4:43">
      <c r="D442" s="8" t="s">
        <v>44812</v>
      </c>
      <c r="G442" s="8" t="s">
        <v>47244</v>
      </c>
      <c r="W442" s="8" t="s">
        <v>48237</v>
      </c>
      <c r="Z442" s="8" t="s">
        <v>82643</v>
      </c>
      <c r="AE442" s="8" t="s">
        <v>35614</v>
      </c>
      <c r="AH442" s="8" t="s">
        <v>41517</v>
      </c>
      <c r="AN442" s="8" t="s">
        <v>39940</v>
      </c>
      <c r="AQ442" s="8" t="s">
        <v>41971</v>
      </c>
    </row>
    <row r="443" spans="4:43">
      <c r="D443" s="8" t="s">
        <v>34697</v>
      </c>
      <c r="G443" s="8" t="s">
        <v>82681</v>
      </c>
      <c r="W443" s="8" t="s">
        <v>53989</v>
      </c>
      <c r="Z443" s="8" t="s">
        <v>40932</v>
      </c>
      <c r="AE443" s="8" t="s">
        <v>33713</v>
      </c>
      <c r="AH443" s="8" t="s">
        <v>82520</v>
      </c>
      <c r="AN443" s="8" t="s">
        <v>38536</v>
      </c>
      <c r="AQ443" s="8" t="s">
        <v>34068</v>
      </c>
    </row>
    <row r="444" spans="4:43">
      <c r="D444" s="8" t="s">
        <v>38560</v>
      </c>
      <c r="G444" s="8" t="s">
        <v>44199</v>
      </c>
      <c r="W444" s="8" t="s">
        <v>46562</v>
      </c>
      <c r="Z444" s="8" t="s">
        <v>67504</v>
      </c>
      <c r="AE444" s="8" t="s">
        <v>38963</v>
      </c>
      <c r="AH444" s="8" t="s">
        <v>36622</v>
      </c>
      <c r="AN444" s="8" t="s">
        <v>50884</v>
      </c>
      <c r="AQ444" s="8" t="s">
        <v>39221</v>
      </c>
    </row>
    <row r="445" spans="4:43">
      <c r="D445" s="8" t="s">
        <v>36920</v>
      </c>
      <c r="G445" s="8" t="s">
        <v>82682</v>
      </c>
      <c r="W445" s="8" t="s">
        <v>35716</v>
      </c>
      <c r="Z445" s="8" t="s">
        <v>43252</v>
      </c>
      <c r="AE445" s="8" t="s">
        <v>35820</v>
      </c>
      <c r="AH445" s="8" t="s">
        <v>40368</v>
      </c>
      <c r="AN445" s="8" t="s">
        <v>38538</v>
      </c>
      <c r="AQ445" s="8" t="s">
        <v>82570</v>
      </c>
    </row>
    <row r="446" spans="4:43">
      <c r="D446" s="8" t="s">
        <v>63601</v>
      </c>
      <c r="G446" s="8" t="s">
        <v>45854</v>
      </c>
      <c r="W446" s="8" t="s">
        <v>43491</v>
      </c>
      <c r="Z446" s="8" t="s">
        <v>41410</v>
      </c>
      <c r="AE446" s="8" t="s">
        <v>39914</v>
      </c>
      <c r="AH446" s="8" t="s">
        <v>82732</v>
      </c>
      <c r="AN446" s="8" t="s">
        <v>35153</v>
      </c>
      <c r="AQ446" s="8" t="s">
        <v>42208</v>
      </c>
    </row>
    <row r="447" spans="4:43">
      <c r="D447" s="8" t="s">
        <v>47646</v>
      </c>
      <c r="G447" s="8" t="s">
        <v>82683</v>
      </c>
      <c r="W447" s="8" t="s">
        <v>40306</v>
      </c>
      <c r="Z447" s="8" t="s">
        <v>44680</v>
      </c>
      <c r="AE447" s="8" t="s">
        <v>66594</v>
      </c>
      <c r="AH447" s="8" t="s">
        <v>41901</v>
      </c>
      <c r="AN447" s="8" t="s">
        <v>72847</v>
      </c>
      <c r="AQ447" s="8" t="s">
        <v>77882</v>
      </c>
    </row>
    <row r="448" spans="4:43">
      <c r="D448" s="8" t="s">
        <v>37679</v>
      </c>
      <c r="G448" s="8" t="s">
        <v>82684</v>
      </c>
      <c r="W448" s="8" t="s">
        <v>38012</v>
      </c>
      <c r="Z448" s="8" t="s">
        <v>33795</v>
      </c>
      <c r="AE448" s="8" t="s">
        <v>40352</v>
      </c>
      <c r="AH448" s="8" t="s">
        <v>39115</v>
      </c>
      <c r="AN448" s="8" t="s">
        <v>47132</v>
      </c>
      <c r="AQ448" s="8" t="s">
        <v>82571</v>
      </c>
    </row>
    <row r="449" spans="4:43">
      <c r="D449" s="8" t="s">
        <v>33587</v>
      </c>
      <c r="G449" s="8" t="s">
        <v>82685</v>
      </c>
      <c r="W449" s="8" t="s">
        <v>36287</v>
      </c>
      <c r="Z449" s="8" t="s">
        <v>33635</v>
      </c>
      <c r="AE449" s="8" t="s">
        <v>36769</v>
      </c>
      <c r="AH449" s="8" t="s">
        <v>41466</v>
      </c>
      <c r="AN449" s="8" t="s">
        <v>44503</v>
      </c>
      <c r="AQ449" s="8" t="s">
        <v>33348</v>
      </c>
    </row>
    <row r="450" spans="4:43">
      <c r="D450" s="8" t="s">
        <v>43994</v>
      </c>
      <c r="G450" s="8" t="s">
        <v>35733</v>
      </c>
      <c r="W450" s="8" t="s">
        <v>37123</v>
      </c>
      <c r="Z450" s="8" t="s">
        <v>81851</v>
      </c>
      <c r="AE450" s="8" t="s">
        <v>33981</v>
      </c>
      <c r="AH450" s="8" t="s">
        <v>34042</v>
      </c>
      <c r="AN450" s="8" t="s">
        <v>47908</v>
      </c>
      <c r="AQ450" s="8" t="s">
        <v>38796</v>
      </c>
    </row>
    <row r="451" spans="4:43">
      <c r="D451" s="8" t="s">
        <v>39449</v>
      </c>
      <c r="G451" s="8" t="s">
        <v>40214</v>
      </c>
      <c r="W451" s="8" t="s">
        <v>45443</v>
      </c>
      <c r="Z451" s="8" t="s">
        <v>53597</v>
      </c>
      <c r="AE451" s="8" t="s">
        <v>44292</v>
      </c>
      <c r="AH451" s="8" t="s">
        <v>71356</v>
      </c>
      <c r="AN451" s="8" t="s">
        <v>41815</v>
      </c>
      <c r="AQ451" s="8" t="s">
        <v>44934</v>
      </c>
    </row>
    <row r="452" spans="4:43">
      <c r="D452" s="8" t="s">
        <v>41080</v>
      </c>
      <c r="G452" s="8" t="s">
        <v>56501</v>
      </c>
      <c r="W452" s="8" t="s">
        <v>44126</v>
      </c>
      <c r="Z452" s="8" t="s">
        <v>39886</v>
      </c>
      <c r="AE452" s="8" t="s">
        <v>38424</v>
      </c>
      <c r="AH452" s="8" t="s">
        <v>38895</v>
      </c>
      <c r="AN452" s="8" t="s">
        <v>35951</v>
      </c>
      <c r="AQ452" s="8" t="s">
        <v>45526</v>
      </c>
    </row>
    <row r="453" spans="4:43">
      <c r="D453" s="8" t="s">
        <v>44394</v>
      </c>
      <c r="G453" s="8" t="s">
        <v>82686</v>
      </c>
      <c r="W453" s="8" t="s">
        <v>33809</v>
      </c>
      <c r="Z453" s="8" t="s">
        <v>43395</v>
      </c>
      <c r="AE453" s="8" t="s">
        <v>34418</v>
      </c>
      <c r="AH453" s="8" t="s">
        <v>82521</v>
      </c>
      <c r="AN453" s="8" t="s">
        <v>36055</v>
      </c>
      <c r="AQ453" s="8" t="s">
        <v>39900</v>
      </c>
    </row>
    <row r="454" spans="4:43">
      <c r="D454" s="8" t="s">
        <v>40728</v>
      </c>
      <c r="G454" s="8" t="s">
        <v>44416</v>
      </c>
      <c r="W454" s="8" t="s">
        <v>39664</v>
      </c>
      <c r="Z454" s="8" t="s">
        <v>49348</v>
      </c>
      <c r="AE454" s="8" t="s">
        <v>40121</v>
      </c>
      <c r="AH454" s="8" t="s">
        <v>57006</v>
      </c>
      <c r="AN454" s="8" t="s">
        <v>42989</v>
      </c>
      <c r="AQ454" s="8" t="s">
        <v>82572</v>
      </c>
    </row>
    <row r="455" spans="4:43">
      <c r="D455" s="8" t="s">
        <v>48312</v>
      </c>
      <c r="G455" s="8" t="s">
        <v>33359</v>
      </c>
      <c r="W455" s="8" t="s">
        <v>36982</v>
      </c>
      <c r="Z455" s="8" t="s">
        <v>69425</v>
      </c>
      <c r="AE455" s="8" t="s">
        <v>69827</v>
      </c>
      <c r="AH455" s="8" t="s">
        <v>55363</v>
      </c>
      <c r="AN455" s="8" t="s">
        <v>47231</v>
      </c>
      <c r="AQ455" s="8" t="s">
        <v>82573</v>
      </c>
    </row>
    <row r="456" spans="4:43">
      <c r="D456" s="8" t="s">
        <v>46782</v>
      </c>
      <c r="G456" s="8" t="s">
        <v>82687</v>
      </c>
      <c r="W456" s="8" t="s">
        <v>40991</v>
      </c>
      <c r="Z456" s="8" t="s">
        <v>82644</v>
      </c>
      <c r="AE456" s="8" t="s">
        <v>69379</v>
      </c>
      <c r="AH456" s="8" t="s">
        <v>82522</v>
      </c>
      <c r="AN456" s="8" t="s">
        <v>34162</v>
      </c>
      <c r="AQ456" s="8" t="s">
        <v>34601</v>
      </c>
    </row>
    <row r="457" spans="4:43">
      <c r="D457" s="8" t="s">
        <v>40865</v>
      </c>
      <c r="G457" s="8" t="s">
        <v>82688</v>
      </c>
      <c r="W457" s="8" t="s">
        <v>47399</v>
      </c>
      <c r="Z457" s="8" t="s">
        <v>48295</v>
      </c>
      <c r="AE457" s="8" t="s">
        <v>40240</v>
      </c>
      <c r="AH457" s="8" t="s">
        <v>82523</v>
      </c>
      <c r="AN457" s="8" t="s">
        <v>52694</v>
      </c>
      <c r="AQ457" s="8" t="s">
        <v>39973</v>
      </c>
    </row>
    <row r="458" spans="4:43">
      <c r="D458" s="8" t="s">
        <v>39740</v>
      </c>
      <c r="G458" s="8" t="s">
        <v>46296</v>
      </c>
      <c r="W458" s="8" t="s">
        <v>38838</v>
      </c>
      <c r="Z458" s="8" t="s">
        <v>69068</v>
      </c>
      <c r="AE458" s="8" t="s">
        <v>43932</v>
      </c>
      <c r="AH458" s="8" t="s">
        <v>82733</v>
      </c>
      <c r="AN458" s="8" t="s">
        <v>44728</v>
      </c>
      <c r="AQ458" s="8" t="s">
        <v>82574</v>
      </c>
    </row>
    <row r="459" spans="4:43">
      <c r="D459" s="8" t="s">
        <v>39700</v>
      </c>
      <c r="G459" s="8" t="s">
        <v>41739</v>
      </c>
      <c r="W459" s="8" t="s">
        <v>37458</v>
      </c>
      <c r="Z459" s="8" t="s">
        <v>37376</v>
      </c>
      <c r="AE459" s="8" t="s">
        <v>36457</v>
      </c>
      <c r="AH459" s="8" t="s">
        <v>53730</v>
      </c>
      <c r="AN459" s="8" t="s">
        <v>44189</v>
      </c>
      <c r="AQ459" s="8" t="s">
        <v>45580</v>
      </c>
    </row>
    <row r="460" spans="4:43">
      <c r="D460" s="8" t="s">
        <v>64432</v>
      </c>
      <c r="G460" s="8" t="s">
        <v>33765</v>
      </c>
      <c r="W460" s="8" t="s">
        <v>46373</v>
      </c>
      <c r="Z460" s="8" t="s">
        <v>82645</v>
      </c>
      <c r="AE460" s="8" t="s">
        <v>33903</v>
      </c>
      <c r="AH460" s="8" t="s">
        <v>82734</v>
      </c>
      <c r="AN460" s="8" t="s">
        <v>47796</v>
      </c>
      <c r="AQ460" s="8" t="s">
        <v>68759</v>
      </c>
    </row>
    <row r="461" spans="4:43">
      <c r="D461" s="8" t="s">
        <v>43652</v>
      </c>
      <c r="G461" s="8" t="s">
        <v>82689</v>
      </c>
      <c r="W461" s="8" t="s">
        <v>47590</v>
      </c>
      <c r="Z461" s="8" t="s">
        <v>40162</v>
      </c>
      <c r="AE461" s="8" t="s">
        <v>65683</v>
      </c>
      <c r="AH461" s="8" t="s">
        <v>82524</v>
      </c>
      <c r="AN461" s="8" t="s">
        <v>43700</v>
      </c>
      <c r="AQ461" s="8" t="s">
        <v>34565</v>
      </c>
    </row>
    <row r="462" spans="4:43">
      <c r="D462" s="8" t="s">
        <v>43457</v>
      </c>
      <c r="G462" s="8" t="s">
        <v>82690</v>
      </c>
      <c r="W462" s="8" t="s">
        <v>46882</v>
      </c>
      <c r="Z462" s="8" t="s">
        <v>36479</v>
      </c>
      <c r="AE462" s="8" t="s">
        <v>45952</v>
      </c>
      <c r="AH462" s="8" t="s">
        <v>82525</v>
      </c>
      <c r="AN462" s="8" t="s">
        <v>43646</v>
      </c>
      <c r="AQ462" s="8" t="s">
        <v>82575</v>
      </c>
    </row>
    <row r="463" spans="4:43">
      <c r="D463" s="8" t="s">
        <v>59665</v>
      </c>
      <c r="G463" s="8" t="s">
        <v>82691</v>
      </c>
      <c r="W463" s="8" t="s">
        <v>33158</v>
      </c>
      <c r="Z463" s="8" t="s">
        <v>82646</v>
      </c>
      <c r="AE463" s="8" t="s">
        <v>45074</v>
      </c>
      <c r="AH463" s="8" t="s">
        <v>82735</v>
      </c>
      <c r="AN463" s="8" t="s">
        <v>57058</v>
      </c>
      <c r="AQ463" s="8" t="s">
        <v>68363</v>
      </c>
    </row>
    <row r="464" spans="4:43">
      <c r="D464" s="8" t="s">
        <v>34481</v>
      </c>
      <c r="G464" s="8" t="s">
        <v>46544</v>
      </c>
      <c r="W464" s="8" t="s">
        <v>39870</v>
      </c>
      <c r="Z464" s="8" t="s">
        <v>82647</v>
      </c>
      <c r="AE464" s="8" t="s">
        <v>47272</v>
      </c>
      <c r="AH464" s="8" t="s">
        <v>82736</v>
      </c>
      <c r="AN464" s="8" t="s">
        <v>44980</v>
      </c>
      <c r="AQ464" s="8" t="s">
        <v>33461</v>
      </c>
    </row>
    <row r="465" spans="4:43">
      <c r="D465" s="8" t="s">
        <v>40200</v>
      </c>
      <c r="G465" s="8" t="s">
        <v>82692</v>
      </c>
      <c r="W465" s="8" t="s">
        <v>41713</v>
      </c>
      <c r="Z465" s="8" t="s">
        <v>82648</v>
      </c>
      <c r="AE465" s="8" t="s">
        <v>64870</v>
      </c>
      <c r="AH465" s="8" t="s">
        <v>82737</v>
      </c>
      <c r="AN465" s="8" t="s">
        <v>38934</v>
      </c>
      <c r="AQ465" s="8" t="s">
        <v>42674</v>
      </c>
    </row>
    <row r="466" spans="4:43">
      <c r="D466" s="8" t="s">
        <v>65204</v>
      </c>
      <c r="G466" s="8" t="s">
        <v>82693</v>
      </c>
      <c r="W466" s="8" t="s">
        <v>35804</v>
      </c>
      <c r="Z466" s="8" t="s">
        <v>34599</v>
      </c>
      <c r="AE466" s="8" t="s">
        <v>38366</v>
      </c>
      <c r="AH466" s="8" t="s">
        <v>82738</v>
      </c>
      <c r="AN466" s="8" t="s">
        <v>48749</v>
      </c>
      <c r="AQ466" s="8" t="s">
        <v>82576</v>
      </c>
    </row>
    <row r="467" spans="4:43">
      <c r="D467" s="8" t="s">
        <v>34993</v>
      </c>
      <c r="G467" s="8" t="s">
        <v>82694</v>
      </c>
      <c r="W467" s="8" t="s">
        <v>36243</v>
      </c>
      <c r="Z467" s="8" t="s">
        <v>82649</v>
      </c>
      <c r="AE467" s="8" t="s">
        <v>38987</v>
      </c>
      <c r="AH467" s="8" t="s">
        <v>82526</v>
      </c>
      <c r="AN467" s="8" t="s">
        <v>33887</v>
      </c>
      <c r="AQ467" s="8" t="s">
        <v>66923</v>
      </c>
    </row>
    <row r="468" spans="4:43">
      <c r="D468" s="8" t="s">
        <v>35820</v>
      </c>
      <c r="G468" s="8" t="s">
        <v>82695</v>
      </c>
      <c r="W468" s="8" t="s">
        <v>42794</v>
      </c>
      <c r="Z468" s="8" t="s">
        <v>82650</v>
      </c>
      <c r="AE468" s="8" t="s">
        <v>38472</v>
      </c>
      <c r="AH468" s="8" t="s">
        <v>38802</v>
      </c>
      <c r="AN468" s="8" t="s">
        <v>33421</v>
      </c>
      <c r="AQ468" s="8" t="s">
        <v>35749</v>
      </c>
    </row>
    <row r="469" spans="4:43">
      <c r="D469" s="8" t="s">
        <v>66594</v>
      </c>
      <c r="G469" s="8" t="s">
        <v>82696</v>
      </c>
      <c r="W469" s="8" t="s">
        <v>37703</v>
      </c>
      <c r="Z469" s="8" t="s">
        <v>34803</v>
      </c>
      <c r="AE469" s="8" t="s">
        <v>44455</v>
      </c>
      <c r="AH469" s="8" t="s">
        <v>82527</v>
      </c>
      <c r="AN469" s="8" t="s">
        <v>35246</v>
      </c>
      <c r="AQ469" s="8" t="s">
        <v>82577</v>
      </c>
    </row>
    <row r="470" spans="4:43">
      <c r="D470" s="8" t="s">
        <v>40352</v>
      </c>
      <c r="G470" s="8" t="s">
        <v>82697</v>
      </c>
      <c r="W470" s="8" t="s">
        <v>60198</v>
      </c>
      <c r="Z470" s="8" t="s">
        <v>39348</v>
      </c>
      <c r="AE470" s="8" t="s">
        <v>81816</v>
      </c>
      <c r="AH470" s="8" t="s">
        <v>82528</v>
      </c>
      <c r="AN470" s="8" t="s">
        <v>35496</v>
      </c>
      <c r="AQ470" s="8" t="s">
        <v>82578</v>
      </c>
    </row>
    <row r="471" spans="4:43">
      <c r="D471" s="8" t="s">
        <v>36769</v>
      </c>
      <c r="G471" s="8" t="s">
        <v>82698</v>
      </c>
      <c r="W471" s="8" t="s">
        <v>33489</v>
      </c>
      <c r="Z471" s="8" t="s">
        <v>42409</v>
      </c>
      <c r="AE471" s="8" t="s">
        <v>45134</v>
      </c>
      <c r="AH471" s="8" t="s">
        <v>82739</v>
      </c>
      <c r="AN471" s="8" t="s">
        <v>37747</v>
      </c>
      <c r="AQ471" s="8" t="s">
        <v>37393</v>
      </c>
    </row>
    <row r="472" spans="4:43">
      <c r="D472" s="8" t="s">
        <v>46304</v>
      </c>
      <c r="G472" s="8" t="s">
        <v>82699</v>
      </c>
      <c r="W472" s="8" t="s">
        <v>42688</v>
      </c>
      <c r="Z472" s="8" t="s">
        <v>46572</v>
      </c>
      <c r="AE472" s="8" t="s">
        <v>42220</v>
      </c>
      <c r="AH472" s="8" t="s">
        <v>82529</v>
      </c>
      <c r="AN472" s="8" t="s">
        <v>70177</v>
      </c>
      <c r="AQ472" s="8" t="s">
        <v>47338</v>
      </c>
    </row>
    <row r="473" spans="4:43">
      <c r="D473" s="8" t="s">
        <v>45848</v>
      </c>
      <c r="G473" s="8" t="s">
        <v>47776</v>
      </c>
      <c r="W473" s="8" t="s">
        <v>36658</v>
      </c>
      <c r="Z473" s="8" t="s">
        <v>46244</v>
      </c>
      <c r="AE473" s="8" t="s">
        <v>46198</v>
      </c>
      <c r="AH473" s="8" t="s">
        <v>40039</v>
      </c>
      <c r="AN473" s="8" t="s">
        <v>37851</v>
      </c>
      <c r="AQ473" s="8" t="s">
        <v>59063</v>
      </c>
    </row>
    <row r="474" spans="4:43">
      <c r="D474" s="8" t="s">
        <v>36988</v>
      </c>
      <c r="G474" s="8" t="s">
        <v>82700</v>
      </c>
      <c r="W474" s="8" t="s">
        <v>34549</v>
      </c>
      <c r="Z474" s="8" t="s">
        <v>37004</v>
      </c>
      <c r="AE474" s="8" t="s">
        <v>67504</v>
      </c>
      <c r="AH474" s="8" t="s">
        <v>82740</v>
      </c>
      <c r="AN474" s="8" t="s">
        <v>54340</v>
      </c>
      <c r="AQ474" s="8" t="s">
        <v>82579</v>
      </c>
    </row>
    <row r="475" spans="4:43">
      <c r="D475" s="8" t="s">
        <v>36814</v>
      </c>
      <c r="G475" s="8" t="s">
        <v>82701</v>
      </c>
      <c r="W475" s="8" t="s">
        <v>36260</v>
      </c>
      <c r="Z475" s="8" t="s">
        <v>39259</v>
      </c>
      <c r="AE475" s="8" t="s">
        <v>34058</v>
      </c>
      <c r="AH475" s="8" t="s">
        <v>34034</v>
      </c>
      <c r="AN475" s="8" t="s">
        <v>54097</v>
      </c>
      <c r="AQ475" s="8" t="s">
        <v>44641</v>
      </c>
    </row>
    <row r="476" spans="4:43">
      <c r="D476" s="8" t="s">
        <v>42029</v>
      </c>
      <c r="G476" s="8" t="s">
        <v>82702</v>
      </c>
      <c r="W476" s="8" t="s">
        <v>47126</v>
      </c>
      <c r="Z476" s="8" t="s">
        <v>36205</v>
      </c>
      <c r="AE476" s="8" t="s">
        <v>41410</v>
      </c>
      <c r="AH476" s="8" t="s">
        <v>82741</v>
      </c>
      <c r="AN476" s="8" t="s">
        <v>53178</v>
      </c>
      <c r="AQ476" s="8" t="s">
        <v>34160</v>
      </c>
    </row>
    <row r="477" spans="4:43">
      <c r="D477" s="8" t="s">
        <v>43053</v>
      </c>
      <c r="G477" s="8" t="s">
        <v>82703</v>
      </c>
      <c r="W477" s="8" t="s">
        <v>43181</v>
      </c>
      <c r="Z477" s="8" t="s">
        <v>82651</v>
      </c>
      <c r="AE477" s="8" t="s">
        <v>44680</v>
      </c>
      <c r="AH477" s="8" t="s">
        <v>82530</v>
      </c>
      <c r="AN477" s="8" t="s">
        <v>53846</v>
      </c>
      <c r="AQ477" s="8" t="s">
        <v>42798</v>
      </c>
    </row>
    <row r="478" spans="4:43">
      <c r="D478" s="8" t="s">
        <v>34953</v>
      </c>
      <c r="G478" s="8" t="s">
        <v>82704</v>
      </c>
      <c r="W478" s="8" t="s">
        <v>42373</v>
      </c>
      <c r="Z478" s="8" t="s">
        <v>41476</v>
      </c>
      <c r="AE478" s="8" t="s">
        <v>66946</v>
      </c>
      <c r="AH478" s="8" t="s">
        <v>82742</v>
      </c>
      <c r="AN478" s="8" t="s">
        <v>56092</v>
      </c>
      <c r="AQ478" s="8" t="s">
        <v>62772</v>
      </c>
    </row>
    <row r="479" spans="4:43">
      <c r="D479" s="8" t="s">
        <v>36081</v>
      </c>
      <c r="G479" s="8" t="s">
        <v>82705</v>
      </c>
      <c r="W479" s="8" t="s">
        <v>79027</v>
      </c>
      <c r="Z479" s="8" t="s">
        <v>82652</v>
      </c>
      <c r="AE479" s="8" t="s">
        <v>66874</v>
      </c>
      <c r="AH479" s="8" t="s">
        <v>82743</v>
      </c>
      <c r="AN479" s="8" t="s">
        <v>48285</v>
      </c>
      <c r="AQ479" s="8" t="s">
        <v>34355</v>
      </c>
    </row>
    <row r="480" spans="4:43">
      <c r="D480" s="8" t="s">
        <v>40121</v>
      </c>
      <c r="G480" s="8" t="s">
        <v>82706</v>
      </c>
      <c r="W480" s="8" t="s">
        <v>56319</v>
      </c>
      <c r="Z480" s="8" t="s">
        <v>51545</v>
      </c>
      <c r="AE480" s="8" t="s">
        <v>33635</v>
      </c>
      <c r="AH480" s="8" t="s">
        <v>82744</v>
      </c>
      <c r="AN480" s="8" t="s">
        <v>51373</v>
      </c>
      <c r="AQ480" s="8" t="s">
        <v>82580</v>
      </c>
    </row>
    <row r="481" spans="4:43">
      <c r="D481" s="8" t="s">
        <v>40498</v>
      </c>
      <c r="G481" s="8" t="s">
        <v>82707</v>
      </c>
      <c r="W481" s="8" t="s">
        <v>42196</v>
      </c>
      <c r="Z481" s="8" t="s">
        <v>82653</v>
      </c>
      <c r="AE481" s="8" t="s">
        <v>81851</v>
      </c>
      <c r="AH481" s="8" t="s">
        <v>45860</v>
      </c>
      <c r="AN481" s="8" t="s">
        <v>40692</v>
      </c>
      <c r="AQ481" s="8" t="s">
        <v>38502</v>
      </c>
    </row>
    <row r="482" spans="4:43">
      <c r="D482" s="8" t="s">
        <v>35097</v>
      </c>
      <c r="G482" s="8" t="s">
        <v>82708</v>
      </c>
      <c r="W482" s="8" t="s">
        <v>33545</v>
      </c>
      <c r="Z482" s="8" t="s">
        <v>69243</v>
      </c>
      <c r="AE482" s="8" t="s">
        <v>45070</v>
      </c>
      <c r="AH482" s="8" t="s">
        <v>33437</v>
      </c>
      <c r="AN482" s="8" t="s">
        <v>48802</v>
      </c>
      <c r="AQ482" s="8" t="s">
        <v>35698</v>
      </c>
    </row>
    <row r="483" spans="4:43">
      <c r="D483" s="8" t="s">
        <v>34408</v>
      </c>
      <c r="G483" s="8" t="s">
        <v>48243</v>
      </c>
      <c r="W483" s="8" t="s">
        <v>64267</v>
      </c>
      <c r="Z483" s="8" t="s">
        <v>82654</v>
      </c>
      <c r="AE483" s="8" t="s">
        <v>47790</v>
      </c>
      <c r="AH483" s="8" t="s">
        <v>82531</v>
      </c>
      <c r="AN483" s="8" t="s">
        <v>33653</v>
      </c>
      <c r="AQ483" s="8" t="s">
        <v>47212</v>
      </c>
    </row>
    <row r="484" spans="4:43">
      <c r="D484" s="8" t="s">
        <v>33903</v>
      </c>
      <c r="G484" s="8" t="s">
        <v>82709</v>
      </c>
      <c r="W484" s="8" t="s">
        <v>45536</v>
      </c>
      <c r="Z484" s="8" t="s">
        <v>82655</v>
      </c>
      <c r="AE484" s="8" t="s">
        <v>37657</v>
      </c>
      <c r="AH484" s="8" t="s">
        <v>82532</v>
      </c>
      <c r="AN484" s="8" t="s">
        <v>46550</v>
      </c>
      <c r="AQ484" s="8" t="s">
        <v>45874</v>
      </c>
    </row>
    <row r="485" spans="4:43">
      <c r="D485" s="8" t="s">
        <v>65683</v>
      </c>
      <c r="G485" s="8" t="s">
        <v>82710</v>
      </c>
      <c r="W485" s="8" t="s">
        <v>37232</v>
      </c>
      <c r="Z485" s="8" t="s">
        <v>38492</v>
      </c>
      <c r="AE485" s="8" t="s">
        <v>43395</v>
      </c>
      <c r="AH485" s="8" t="s">
        <v>82533</v>
      </c>
      <c r="AN485" s="8" t="s">
        <v>61746</v>
      </c>
      <c r="AQ485" s="8" t="s">
        <v>82581</v>
      </c>
    </row>
    <row r="486" spans="4:43">
      <c r="D486" s="8" t="s">
        <v>45074</v>
      </c>
      <c r="G486" s="8" t="s">
        <v>51402</v>
      </c>
      <c r="W486" s="8" t="s">
        <v>48335</v>
      </c>
      <c r="Z486" s="8" t="s">
        <v>46312</v>
      </c>
      <c r="AE486" s="8" t="s">
        <v>69425</v>
      </c>
      <c r="AH486" s="8" t="s">
        <v>45347</v>
      </c>
      <c r="AN486" s="8" t="s">
        <v>45928</v>
      </c>
      <c r="AQ486" s="8" t="s">
        <v>82582</v>
      </c>
    </row>
    <row r="487" spans="4:43">
      <c r="D487" s="8" t="s">
        <v>47272</v>
      </c>
      <c r="G487" s="8" t="s">
        <v>47058</v>
      </c>
      <c r="W487" s="8" t="s">
        <v>63942</v>
      </c>
      <c r="Z487" s="8" t="s">
        <v>45806</v>
      </c>
      <c r="AE487" s="8" t="s">
        <v>48295</v>
      </c>
      <c r="AH487" s="8" t="s">
        <v>41676</v>
      </c>
      <c r="AN487" s="8" t="s">
        <v>35422</v>
      </c>
      <c r="AQ487" s="8" t="s">
        <v>82583</v>
      </c>
    </row>
    <row r="488" spans="4:43">
      <c r="D488" s="8" t="s">
        <v>64870</v>
      </c>
      <c r="G488" s="8" t="s">
        <v>82711</v>
      </c>
      <c r="W488" s="8" t="s">
        <v>45516</v>
      </c>
      <c r="Z488" s="8" t="s">
        <v>33519</v>
      </c>
      <c r="AE488" s="8" t="s">
        <v>40714</v>
      </c>
      <c r="AH488" s="8" t="s">
        <v>47648</v>
      </c>
      <c r="AN488" s="8" t="s">
        <v>40035</v>
      </c>
      <c r="AQ488" s="8" t="s">
        <v>46009</v>
      </c>
    </row>
    <row r="489" spans="4:43">
      <c r="D489" s="8" t="s">
        <v>38987</v>
      </c>
      <c r="G489" s="8" t="s">
        <v>38110</v>
      </c>
      <c r="W489" s="8" t="s">
        <v>45586</v>
      </c>
      <c r="Z489" s="8" t="s">
        <v>82656</v>
      </c>
      <c r="AE489" s="8" t="s">
        <v>34259</v>
      </c>
      <c r="AH489" s="8" t="s">
        <v>46482</v>
      </c>
      <c r="AN489" s="8" t="s">
        <v>54478</v>
      </c>
      <c r="AQ489" s="8" t="s">
        <v>82584</v>
      </c>
    </row>
    <row r="490" spans="4:43">
      <c r="D490" s="8" t="s">
        <v>38472</v>
      </c>
      <c r="G490" s="8" t="s">
        <v>36485</v>
      </c>
      <c r="W490" s="8" t="s">
        <v>45720</v>
      </c>
      <c r="Z490" s="8" t="s">
        <v>82657</v>
      </c>
      <c r="AE490" s="8" t="s">
        <v>69068</v>
      </c>
      <c r="AH490" s="8" t="s">
        <v>36523</v>
      </c>
      <c r="AN490" s="8" t="s">
        <v>35019</v>
      </c>
      <c r="AQ490" s="8" t="s">
        <v>46300</v>
      </c>
    </row>
    <row r="491" spans="4:43">
      <c r="D491" s="8" t="s">
        <v>44455</v>
      </c>
      <c r="G491" s="8" t="s">
        <v>82712</v>
      </c>
      <c r="W491" s="8" t="s">
        <v>63209</v>
      </c>
      <c r="Z491" s="8" t="s">
        <v>82658</v>
      </c>
      <c r="AE491" s="8" t="s">
        <v>40091</v>
      </c>
      <c r="AH491" s="8" t="s">
        <v>82745</v>
      </c>
      <c r="AN491" s="8" t="s">
        <v>44252</v>
      </c>
      <c r="AQ491" s="8" t="s">
        <v>39638</v>
      </c>
    </row>
    <row r="492" spans="4:43">
      <c r="D492" s="8" t="s">
        <v>45532</v>
      </c>
      <c r="G492" s="8" t="s">
        <v>82713</v>
      </c>
      <c r="W492" s="8" t="s">
        <v>44244</v>
      </c>
      <c r="Z492" s="8" t="s">
        <v>35466</v>
      </c>
      <c r="AE492" s="8" t="s">
        <v>40518</v>
      </c>
      <c r="AH492" s="8" t="s">
        <v>35244</v>
      </c>
      <c r="AN492" s="8" t="s">
        <v>47170</v>
      </c>
      <c r="AQ492" s="8" t="s">
        <v>43832</v>
      </c>
    </row>
    <row r="493" spans="4:43">
      <c r="D493" s="8" t="s">
        <v>42220</v>
      </c>
      <c r="G493" s="8" t="s">
        <v>82714</v>
      </c>
      <c r="W493" s="8" t="s">
        <v>37297</v>
      </c>
      <c r="Z493" s="8" t="s">
        <v>34333</v>
      </c>
      <c r="AE493" s="8" t="s">
        <v>34511</v>
      </c>
      <c r="AH493" s="8" t="s">
        <v>35590</v>
      </c>
      <c r="AN493" s="8" t="s">
        <v>50382</v>
      </c>
      <c r="AQ493" s="8" t="s">
        <v>38172</v>
      </c>
    </row>
    <row r="494" spans="4:43">
      <c r="D494" s="8" t="s">
        <v>42953</v>
      </c>
      <c r="G494" s="8" t="s">
        <v>82715</v>
      </c>
      <c r="W494" s="8" t="s">
        <v>57860</v>
      </c>
      <c r="Z494" s="8" t="s">
        <v>44779</v>
      </c>
      <c r="AE494" s="8" t="s">
        <v>42604</v>
      </c>
      <c r="AH494" s="8" t="s">
        <v>82534</v>
      </c>
      <c r="AN494" s="8" t="s">
        <v>53734</v>
      </c>
      <c r="AQ494" s="8" t="s">
        <v>82585</v>
      </c>
    </row>
    <row r="495" spans="4:43">
      <c r="D495" s="8" t="s">
        <v>46198</v>
      </c>
      <c r="G495" s="8" t="s">
        <v>82716</v>
      </c>
      <c r="W495" s="8" t="s">
        <v>41561</v>
      </c>
      <c r="Z495" s="8" t="s">
        <v>41994</v>
      </c>
      <c r="AE495" s="8" t="s">
        <v>36479</v>
      </c>
      <c r="AH495" s="8" t="s">
        <v>46333</v>
      </c>
      <c r="AN495" s="8" t="s">
        <v>57094</v>
      </c>
      <c r="AQ495" s="8" t="s">
        <v>46839</v>
      </c>
    </row>
    <row r="496" spans="4:43">
      <c r="D496" s="8" t="s">
        <v>67504</v>
      </c>
      <c r="G496" s="8" t="s">
        <v>36685</v>
      </c>
      <c r="W496" s="8" t="s">
        <v>38868</v>
      </c>
      <c r="Z496" s="8" t="s">
        <v>82659</v>
      </c>
      <c r="AE496" s="8" t="s">
        <v>35860</v>
      </c>
      <c r="AH496" s="8" t="s">
        <v>47906</v>
      </c>
      <c r="AN496" s="8" t="s">
        <v>54033</v>
      </c>
      <c r="AQ496" s="8" t="s">
        <v>48143</v>
      </c>
    </row>
    <row r="497" spans="4:43">
      <c r="D497" s="8" t="s">
        <v>41410</v>
      </c>
      <c r="G497" s="8" t="s">
        <v>45278</v>
      </c>
      <c r="W497" s="8" t="s">
        <v>35219</v>
      </c>
      <c r="Z497" s="8" t="s">
        <v>82660</v>
      </c>
      <c r="AE497" s="8" t="s">
        <v>34325</v>
      </c>
      <c r="AH497" s="8" t="s">
        <v>54071</v>
      </c>
      <c r="AN497" s="8" t="s">
        <v>54560</v>
      </c>
      <c r="AQ497" s="8" t="s">
        <v>38202</v>
      </c>
    </row>
    <row r="498" spans="4:43">
      <c r="D498" s="8" t="s">
        <v>44680</v>
      </c>
      <c r="G498" s="8" t="s">
        <v>82717</v>
      </c>
      <c r="W498" s="8" t="s">
        <v>38930</v>
      </c>
      <c r="Z498" s="8" t="s">
        <v>36687</v>
      </c>
      <c r="AE498" s="8" t="s">
        <v>33220</v>
      </c>
      <c r="AH498" s="8" t="s">
        <v>82535</v>
      </c>
      <c r="AN498" s="8" t="s">
        <v>41390</v>
      </c>
      <c r="AQ498" s="8" t="s">
        <v>33304</v>
      </c>
    </row>
    <row r="499" spans="4:43">
      <c r="D499" s="8" t="s">
        <v>39287</v>
      </c>
      <c r="G499" s="8" t="s">
        <v>45040</v>
      </c>
      <c r="W499" s="8" t="s">
        <v>33280</v>
      </c>
      <c r="Z499" s="8" t="s">
        <v>82661</v>
      </c>
      <c r="AE499" s="8" t="s">
        <v>45534</v>
      </c>
      <c r="AH499" s="8" t="s">
        <v>39977</v>
      </c>
      <c r="AN499" s="8" t="s">
        <v>45122</v>
      </c>
      <c r="AQ499" s="8" t="s">
        <v>69223</v>
      </c>
    </row>
    <row r="500" spans="4:43">
      <c r="D500" s="8" t="s">
        <v>33635</v>
      </c>
      <c r="G500" s="8" t="s">
        <v>82718</v>
      </c>
      <c r="W500" s="8" t="s">
        <v>39255</v>
      </c>
      <c r="Z500" s="8" t="s">
        <v>47090</v>
      </c>
      <c r="AE500" s="8" t="s">
        <v>34599</v>
      </c>
      <c r="AH500" s="8" t="s">
        <v>37526</v>
      </c>
      <c r="AN500" s="8" t="s">
        <v>48211</v>
      </c>
      <c r="AQ500" s="8" t="s">
        <v>33779</v>
      </c>
    </row>
    <row r="501" spans="4:43">
      <c r="D501" s="8" t="s">
        <v>81851</v>
      </c>
      <c r="G501" s="8" t="s">
        <v>82719</v>
      </c>
      <c r="W501" s="8" t="s">
        <v>33627</v>
      </c>
      <c r="Z501" s="8" t="s">
        <v>82662</v>
      </c>
      <c r="AE501" s="8" t="s">
        <v>34803</v>
      </c>
      <c r="AH501" s="8" t="s">
        <v>63555</v>
      </c>
      <c r="AN501" s="8" t="s">
        <v>35947</v>
      </c>
      <c r="AQ501" s="8" t="s">
        <v>34080</v>
      </c>
    </row>
    <row r="502" spans="4:43">
      <c r="D502" s="8" t="s">
        <v>39485</v>
      </c>
      <c r="G502" s="8" t="s">
        <v>82720</v>
      </c>
      <c r="W502" s="8" t="s">
        <v>40895</v>
      </c>
      <c r="Z502" s="8" t="s">
        <v>82663</v>
      </c>
      <c r="AE502" s="8" t="s">
        <v>39348</v>
      </c>
      <c r="AH502" s="8" t="s">
        <v>47841</v>
      </c>
      <c r="AN502" s="8" t="s">
        <v>41058</v>
      </c>
      <c r="AQ502" s="8" t="s">
        <v>82586</v>
      </c>
    </row>
    <row r="503" spans="4:43">
      <c r="D503" s="8" t="s">
        <v>43395</v>
      </c>
      <c r="G503" s="8" t="s">
        <v>82721</v>
      </c>
      <c r="W503" s="8" t="s">
        <v>40720</v>
      </c>
      <c r="Z503" s="8" t="s">
        <v>82664</v>
      </c>
      <c r="AE503" s="8" t="s">
        <v>42409</v>
      </c>
      <c r="AH503" s="8" t="s">
        <v>63605</v>
      </c>
      <c r="AN503" s="8" t="s">
        <v>40776</v>
      </c>
      <c r="AQ503" s="8" t="s">
        <v>40506</v>
      </c>
    </row>
    <row r="504" spans="4:43">
      <c r="D504" s="8" t="s">
        <v>39547</v>
      </c>
      <c r="G504" s="8" t="s">
        <v>82722</v>
      </c>
      <c r="W504" s="8" t="s">
        <v>44072</v>
      </c>
      <c r="Z504" s="8" t="s">
        <v>36209</v>
      </c>
      <c r="AE504" s="8" t="s">
        <v>42106</v>
      </c>
      <c r="AH504" s="8" t="s">
        <v>33753</v>
      </c>
      <c r="AN504" s="8" t="s">
        <v>39746</v>
      </c>
      <c r="AQ504" s="8" t="s">
        <v>34869</v>
      </c>
    </row>
    <row r="505" spans="4:43">
      <c r="D505" s="8" t="s">
        <v>69425</v>
      </c>
      <c r="G505" s="8" t="s">
        <v>35975</v>
      </c>
      <c r="W505" s="8" t="s">
        <v>40428</v>
      </c>
      <c r="Z505" s="8" t="s">
        <v>82665</v>
      </c>
      <c r="AE505" s="8" t="s">
        <v>37004</v>
      </c>
      <c r="AH505" s="8" t="s">
        <v>82536</v>
      </c>
      <c r="AN505" s="8" t="s">
        <v>41939</v>
      </c>
      <c r="AQ505" s="8" t="s">
        <v>40248</v>
      </c>
    </row>
    <row r="506" spans="4:43">
      <c r="D506" s="8" t="s">
        <v>48295</v>
      </c>
      <c r="G506" s="8" t="s">
        <v>82723</v>
      </c>
      <c r="W506" s="8" t="s">
        <v>40903</v>
      </c>
      <c r="Z506" s="8" t="s">
        <v>44209</v>
      </c>
      <c r="AE506" s="8" t="s">
        <v>68344</v>
      </c>
      <c r="AH506" s="8" t="s">
        <v>42886</v>
      </c>
      <c r="AN506" s="8" t="s">
        <v>41092</v>
      </c>
      <c r="AQ506" s="8" t="s">
        <v>34435</v>
      </c>
    </row>
    <row r="507" spans="4:43">
      <c r="D507" s="8" t="s">
        <v>69068</v>
      </c>
      <c r="G507" s="8" t="s">
        <v>51276</v>
      </c>
      <c r="W507" s="8" t="s">
        <v>44738</v>
      </c>
      <c r="Z507" s="8" t="s">
        <v>46343</v>
      </c>
      <c r="AE507" s="8" t="s">
        <v>45960</v>
      </c>
      <c r="AH507" s="8" t="s">
        <v>82746</v>
      </c>
      <c r="AN507" s="8" t="s">
        <v>36711</v>
      </c>
      <c r="AQ507" s="8" t="s">
        <v>69457</v>
      </c>
    </row>
    <row r="508" spans="4:43">
      <c r="D508" s="8" t="s">
        <v>54060</v>
      </c>
      <c r="G508" s="8" t="s">
        <v>37817</v>
      </c>
      <c r="W508" s="8" t="s">
        <v>42123</v>
      </c>
      <c r="Z508" s="8" t="s">
        <v>66863</v>
      </c>
      <c r="AE508" s="8" t="s">
        <v>42182</v>
      </c>
      <c r="AH508" s="8" t="s">
        <v>35051</v>
      </c>
      <c r="AN508" s="8" t="s">
        <v>39055</v>
      </c>
      <c r="AQ508" s="8" t="s">
        <v>82587</v>
      </c>
    </row>
    <row r="509" spans="4:43">
      <c r="D509" s="8" t="s">
        <v>36479</v>
      </c>
      <c r="G509" s="8" t="s">
        <v>82724</v>
      </c>
      <c r="W509" s="8" t="s">
        <v>35125</v>
      </c>
      <c r="Z509" s="8" t="s">
        <v>44304</v>
      </c>
      <c r="AE509" s="8" t="s">
        <v>36205</v>
      </c>
      <c r="AH509" s="8" t="s">
        <v>39035</v>
      </c>
      <c r="AN509" s="8" t="s">
        <v>34647</v>
      </c>
      <c r="AQ509" s="8" t="s">
        <v>38601</v>
      </c>
    </row>
    <row r="510" spans="4:43">
      <c r="D510" s="8" t="s">
        <v>44420</v>
      </c>
      <c r="G510" s="8" t="s">
        <v>37343</v>
      </c>
      <c r="W510" s="8" t="s">
        <v>36856</v>
      </c>
      <c r="Z510" s="8" t="s">
        <v>82666</v>
      </c>
      <c r="AE510" s="8" t="s">
        <v>41476</v>
      </c>
      <c r="AH510" s="8" t="s">
        <v>82537</v>
      </c>
      <c r="AN510" s="8" t="s">
        <v>42475</v>
      </c>
      <c r="AQ510" s="8" t="s">
        <v>38224</v>
      </c>
    </row>
    <row r="511" spans="4:43">
      <c r="D511" s="8" t="s">
        <v>45769</v>
      </c>
      <c r="G511" s="8" t="s">
        <v>82725</v>
      </c>
      <c r="W511" s="8" t="s">
        <v>56079</v>
      </c>
      <c r="Z511" s="8" t="s">
        <v>82667</v>
      </c>
      <c r="AE511" s="8" t="s">
        <v>36489</v>
      </c>
      <c r="AH511" s="8" t="s">
        <v>34347</v>
      </c>
      <c r="AN511" s="8" t="s">
        <v>44756</v>
      </c>
      <c r="AQ511" s="8" t="s">
        <v>37060</v>
      </c>
    </row>
    <row r="512" spans="4:43">
      <c r="D512" s="8" t="s">
        <v>34325</v>
      </c>
      <c r="G512" s="8" t="s">
        <v>45316</v>
      </c>
      <c r="W512" s="8" t="s">
        <v>64944</v>
      </c>
      <c r="Z512" s="8" t="s">
        <v>33669</v>
      </c>
      <c r="AE512" s="8" t="s">
        <v>69243</v>
      </c>
      <c r="AH512" s="8" t="s">
        <v>48237</v>
      </c>
      <c r="AN512" s="8" t="s">
        <v>54118</v>
      </c>
      <c r="AQ512" s="8" t="s">
        <v>82588</v>
      </c>
    </row>
    <row r="513" spans="4:43">
      <c r="D513" s="8" t="s">
        <v>34599</v>
      </c>
      <c r="G513" s="8" t="s">
        <v>36385</v>
      </c>
      <c r="W513" s="8" t="s">
        <v>40017</v>
      </c>
      <c r="Z513" s="8" t="s">
        <v>82668</v>
      </c>
      <c r="AE513" s="8" t="s">
        <v>41907</v>
      </c>
      <c r="AH513" s="8" t="s">
        <v>53989</v>
      </c>
      <c r="AN513" s="8" t="s">
        <v>46568</v>
      </c>
      <c r="AQ513" s="8" t="s">
        <v>39930</v>
      </c>
    </row>
    <row r="514" spans="4:43">
      <c r="D514" s="8" t="s">
        <v>34803</v>
      </c>
      <c r="G514" s="8" t="s">
        <v>82726</v>
      </c>
      <c r="W514" s="8" t="s">
        <v>34269</v>
      </c>
      <c r="Z514" s="8" t="s">
        <v>82669</v>
      </c>
      <c r="AE514" s="8" t="s">
        <v>33751</v>
      </c>
      <c r="AH514" s="8" t="s">
        <v>46562</v>
      </c>
      <c r="AN514" s="8" t="s">
        <v>46825</v>
      </c>
      <c r="AQ514" s="8" t="s">
        <v>60774</v>
      </c>
    </row>
    <row r="515" spans="4:43">
      <c r="D515" s="8" t="s">
        <v>39348</v>
      </c>
      <c r="G515" s="8" t="s">
        <v>82727</v>
      </c>
      <c r="W515" s="8" t="s">
        <v>58443</v>
      </c>
      <c r="Z515" s="8" t="s">
        <v>82670</v>
      </c>
      <c r="AE515" s="8" t="s">
        <v>45806</v>
      </c>
      <c r="AH515" s="8" t="s">
        <v>41527</v>
      </c>
      <c r="AN515" s="8" t="s">
        <v>51608</v>
      </c>
      <c r="AQ515" s="8" t="s">
        <v>45661</v>
      </c>
    </row>
    <row r="516" spans="4:43">
      <c r="D516" s="8" t="s">
        <v>36848</v>
      </c>
      <c r="G516" s="8" t="s">
        <v>82728</v>
      </c>
      <c r="W516" s="8" t="s">
        <v>45493</v>
      </c>
      <c r="Z516" s="8" t="s">
        <v>34577</v>
      </c>
      <c r="AE516" s="8" t="s">
        <v>33519</v>
      </c>
      <c r="AH516" s="8" t="s">
        <v>45262</v>
      </c>
      <c r="AN516" s="8" t="s">
        <v>47912</v>
      </c>
      <c r="AQ516" s="8" t="s">
        <v>82589</v>
      </c>
    </row>
    <row r="517" spans="4:43">
      <c r="D517" s="8" t="s">
        <v>42409</v>
      </c>
      <c r="G517" s="8" t="s">
        <v>82729</v>
      </c>
      <c r="W517" s="8" t="s">
        <v>41158</v>
      </c>
      <c r="Z517" s="8" t="s">
        <v>82671</v>
      </c>
      <c r="AE517" s="8" t="s">
        <v>35926</v>
      </c>
      <c r="AH517" s="8" t="s">
        <v>43185</v>
      </c>
      <c r="AN517" s="8" t="s">
        <v>47551</v>
      </c>
      <c r="AQ517" s="8" t="s">
        <v>82590</v>
      </c>
    </row>
    <row r="518" spans="4:43">
      <c r="D518" s="8" t="s">
        <v>37004</v>
      </c>
      <c r="G518" s="8" t="s">
        <v>82730</v>
      </c>
      <c r="W518" s="8" t="s">
        <v>43093</v>
      </c>
      <c r="Z518" s="8" t="s">
        <v>43399</v>
      </c>
      <c r="AE518" s="8" t="s">
        <v>35466</v>
      </c>
      <c r="AH518" s="8" t="s">
        <v>40584</v>
      </c>
      <c r="AN518" s="8" t="s">
        <v>43246</v>
      </c>
      <c r="AQ518" s="8" t="s">
        <v>75812</v>
      </c>
    </row>
    <row r="519" spans="4:43">
      <c r="D519" s="8" t="s">
        <v>79583</v>
      </c>
      <c r="G519" s="8" t="s">
        <v>82731</v>
      </c>
      <c r="W519" s="8" t="s">
        <v>48227</v>
      </c>
      <c r="Z519" s="8" t="s">
        <v>37536</v>
      </c>
      <c r="AE519" s="8" t="s">
        <v>34333</v>
      </c>
      <c r="AH519" s="8" t="s">
        <v>40306</v>
      </c>
      <c r="AN519" s="8" t="s">
        <v>40930</v>
      </c>
      <c r="AQ519" s="8" t="s">
        <v>82591</v>
      </c>
    </row>
    <row r="520" spans="4:43">
      <c r="D520" s="8" t="s">
        <v>47667</v>
      </c>
      <c r="G520" s="8" t="s">
        <v>44343</v>
      </c>
      <c r="W520" s="8" t="s">
        <v>33867</v>
      </c>
      <c r="Z520" s="8" t="s">
        <v>46580</v>
      </c>
      <c r="AE520" s="8" t="s">
        <v>37807</v>
      </c>
      <c r="AH520" s="8" t="s">
        <v>82747</v>
      </c>
      <c r="AN520" s="8" t="s">
        <v>41945</v>
      </c>
      <c r="AQ520" s="8" t="s">
        <v>46414</v>
      </c>
    </row>
    <row r="521" spans="4:43">
      <c r="D521" s="8" t="s">
        <v>76327</v>
      </c>
      <c r="G521" s="8" t="s">
        <v>82732</v>
      </c>
      <c r="W521" s="8" t="s">
        <v>46079</v>
      </c>
      <c r="Z521" s="8" t="s">
        <v>40059</v>
      </c>
      <c r="AE521" s="8" t="s">
        <v>44779</v>
      </c>
      <c r="AH521" s="8" t="s">
        <v>43558</v>
      </c>
      <c r="AN521" s="8" t="s">
        <v>38983</v>
      </c>
      <c r="AQ521" s="8" t="s">
        <v>39987</v>
      </c>
    </row>
    <row r="522" spans="4:43">
      <c r="D522" s="8" t="s">
        <v>36205</v>
      </c>
      <c r="G522" s="8" t="s">
        <v>57006</v>
      </c>
      <c r="W522" s="8" t="s">
        <v>42694</v>
      </c>
      <c r="Z522" s="8" t="s">
        <v>82672</v>
      </c>
      <c r="AE522" s="8" t="s">
        <v>41994</v>
      </c>
      <c r="AH522" s="8" t="s">
        <v>36284</v>
      </c>
      <c r="AN522" s="8" t="s">
        <v>33727</v>
      </c>
      <c r="AQ522" s="8" t="s">
        <v>82592</v>
      </c>
    </row>
    <row r="523" spans="4:43">
      <c r="D523" s="8" t="s">
        <v>43383</v>
      </c>
      <c r="G523" s="8" t="s">
        <v>82733</v>
      </c>
      <c r="W523" s="8" t="s">
        <v>34783</v>
      </c>
      <c r="Z523" s="8" t="s">
        <v>34263</v>
      </c>
      <c r="AH523" s="8" t="s">
        <v>36287</v>
      </c>
      <c r="AN523" s="8" t="s">
        <v>44770</v>
      </c>
      <c r="AQ523" s="8" t="s">
        <v>38951</v>
      </c>
    </row>
    <row r="524" spans="4:43">
      <c r="D524" s="8" t="s">
        <v>41476</v>
      </c>
      <c r="G524" s="8" t="s">
        <v>53730</v>
      </c>
      <c r="W524" s="8" t="s">
        <v>63466</v>
      </c>
      <c r="Z524" s="8" t="s">
        <v>46684</v>
      </c>
      <c r="AE524" s="8" t="s">
        <v>36870</v>
      </c>
      <c r="AH524" s="8" t="s">
        <v>82748</v>
      </c>
      <c r="AN524" s="8" t="s">
        <v>41984</v>
      </c>
      <c r="AQ524" s="8" t="s">
        <v>82593</v>
      </c>
    </row>
    <row r="525" spans="4:43">
      <c r="D525" s="8" t="s">
        <v>46974</v>
      </c>
      <c r="G525" s="8" t="s">
        <v>82734</v>
      </c>
      <c r="W525" s="8" t="s">
        <v>42906</v>
      </c>
      <c r="Z525" s="8" t="s">
        <v>47395</v>
      </c>
      <c r="AE525" s="8" t="s">
        <v>37930</v>
      </c>
      <c r="AH525" s="8" t="s">
        <v>39039</v>
      </c>
      <c r="AN525" s="8" t="s">
        <v>49794</v>
      </c>
      <c r="AQ525" s="8" t="s">
        <v>37478</v>
      </c>
    </row>
    <row r="526" spans="4:43">
      <c r="D526" s="8" t="s">
        <v>69243</v>
      </c>
      <c r="G526" s="8" t="s">
        <v>82735</v>
      </c>
      <c r="W526" s="8" t="s">
        <v>46506</v>
      </c>
      <c r="Z526" s="8" t="s">
        <v>82673</v>
      </c>
      <c r="AE526" s="8" t="s">
        <v>66428</v>
      </c>
      <c r="AH526" s="8" t="s">
        <v>37123</v>
      </c>
      <c r="AN526" s="8" t="s">
        <v>34519</v>
      </c>
      <c r="AQ526" s="8" t="s">
        <v>82594</v>
      </c>
    </row>
    <row r="527" spans="4:43">
      <c r="D527" s="8" t="s">
        <v>44148</v>
      </c>
      <c r="G527" s="8" t="s">
        <v>82736</v>
      </c>
      <c r="W527" s="8" t="s">
        <v>45270</v>
      </c>
      <c r="Z527" s="8" t="s">
        <v>82674</v>
      </c>
      <c r="AE527" s="8" t="s">
        <v>42580</v>
      </c>
      <c r="AH527" s="8" t="s">
        <v>82538</v>
      </c>
      <c r="AQ527" s="8" t="s">
        <v>82595</v>
      </c>
    </row>
    <row r="528" spans="4:43">
      <c r="D528" s="8" t="s">
        <v>42908</v>
      </c>
      <c r="G528" s="8" t="s">
        <v>82737</v>
      </c>
      <c r="W528" s="8" t="s">
        <v>47761</v>
      </c>
      <c r="Z528" s="8" t="s">
        <v>82675</v>
      </c>
      <c r="AE528" s="8" t="s">
        <v>42784</v>
      </c>
      <c r="AH528" s="8" t="s">
        <v>34092</v>
      </c>
      <c r="AQ528" s="8" t="s">
        <v>35894</v>
      </c>
    </row>
    <row r="529" spans="4:43">
      <c r="D529" s="8" t="s">
        <v>45806</v>
      </c>
      <c r="G529" s="8" t="s">
        <v>82738</v>
      </c>
      <c r="W529" s="8" t="s">
        <v>57871</v>
      </c>
      <c r="Z529" s="8" t="s">
        <v>50496</v>
      </c>
      <c r="AE529" s="8" t="s">
        <v>36966</v>
      </c>
      <c r="AH529" s="8" t="s">
        <v>34685</v>
      </c>
      <c r="AQ529" s="8" t="s">
        <v>36087</v>
      </c>
    </row>
    <row r="530" spans="4:43">
      <c r="D530" s="8" t="s">
        <v>33519</v>
      </c>
      <c r="G530" s="8" t="s">
        <v>38802</v>
      </c>
      <c r="W530" s="8" t="s">
        <v>33813</v>
      </c>
      <c r="Z530" s="8" t="s">
        <v>46843</v>
      </c>
      <c r="AE530" s="8" t="s">
        <v>41575</v>
      </c>
      <c r="AH530" s="8" t="s">
        <v>46616</v>
      </c>
      <c r="AQ530" s="8" t="s">
        <v>82596</v>
      </c>
    </row>
    <row r="531" spans="4:43">
      <c r="D531" s="8" t="s">
        <v>35926</v>
      </c>
      <c r="G531" s="8" t="s">
        <v>82739</v>
      </c>
      <c r="W531" s="8" t="s">
        <v>38919</v>
      </c>
      <c r="Z531" s="8" t="s">
        <v>34471</v>
      </c>
      <c r="AE531" s="8" t="s">
        <v>40666</v>
      </c>
      <c r="AH531" s="8" t="s">
        <v>46657</v>
      </c>
      <c r="AQ531" s="8" t="s">
        <v>82597</v>
      </c>
    </row>
    <row r="532" spans="4:43">
      <c r="D532" s="8" t="s">
        <v>35466</v>
      </c>
      <c r="G532" s="8" t="s">
        <v>82740</v>
      </c>
      <c r="W532" s="8" t="s">
        <v>58857</v>
      </c>
      <c r="Z532" s="8" t="s">
        <v>67303</v>
      </c>
      <c r="AE532" s="8" t="s">
        <v>46065</v>
      </c>
      <c r="AH532" s="8" t="s">
        <v>38248</v>
      </c>
      <c r="AQ532" s="8" t="s">
        <v>37016</v>
      </c>
    </row>
    <row r="533" spans="4:43">
      <c r="D533" s="8" t="s">
        <v>34333</v>
      </c>
      <c r="G533" s="8" t="s">
        <v>82741</v>
      </c>
      <c r="W533" s="8" t="s">
        <v>34022</v>
      </c>
      <c r="Z533" s="8" t="s">
        <v>47474</v>
      </c>
      <c r="AE533" s="8" t="s">
        <v>40164</v>
      </c>
      <c r="AH533" s="8" t="s">
        <v>45443</v>
      </c>
      <c r="AQ533" s="8" t="s">
        <v>82598</v>
      </c>
    </row>
    <row r="534" spans="4:43">
      <c r="D534" s="8" t="s">
        <v>37807</v>
      </c>
      <c r="G534" s="8" t="s">
        <v>82742</v>
      </c>
      <c r="W534" s="8" t="s">
        <v>46103</v>
      </c>
      <c r="Z534" s="8" t="s">
        <v>41547</v>
      </c>
      <c r="AE534" s="8" t="s">
        <v>64968</v>
      </c>
      <c r="AH534" s="8" t="s">
        <v>43732</v>
      </c>
      <c r="AQ534" s="8" t="s">
        <v>67510</v>
      </c>
    </row>
    <row r="535" spans="4:43">
      <c r="D535" s="8" t="s">
        <v>44779</v>
      </c>
      <c r="G535" s="8" t="s">
        <v>82743</v>
      </c>
      <c r="W535" s="8" t="s">
        <v>39786</v>
      </c>
      <c r="Z535" s="8" t="s">
        <v>39467</v>
      </c>
      <c r="AE535" s="8" t="s">
        <v>37274</v>
      </c>
      <c r="AH535" s="8" t="s">
        <v>36944</v>
      </c>
      <c r="AQ535" s="8" t="s">
        <v>37887</v>
      </c>
    </row>
    <row r="536" spans="4:43">
      <c r="D536" s="8" t="s">
        <v>41994</v>
      </c>
      <c r="G536" s="8" t="s">
        <v>82744</v>
      </c>
      <c r="W536" s="8" t="s">
        <v>62318</v>
      </c>
      <c r="Z536" s="8" t="s">
        <v>82676</v>
      </c>
      <c r="AE536" s="8" t="s">
        <v>42600</v>
      </c>
      <c r="AH536" s="8" t="s">
        <v>42369</v>
      </c>
      <c r="AQ536" s="8" t="s">
        <v>66374</v>
      </c>
    </row>
    <row r="537" spans="4:43">
      <c r="D537" s="8" t="s">
        <v>62276</v>
      </c>
      <c r="G537" s="8" t="s">
        <v>36523</v>
      </c>
      <c r="W537" s="8" t="s">
        <v>34907</v>
      </c>
      <c r="Z537" s="8" t="s">
        <v>82677</v>
      </c>
      <c r="AE537" s="8" t="s">
        <v>38774</v>
      </c>
      <c r="AH537" s="8" t="s">
        <v>82749</v>
      </c>
      <c r="AQ537" s="8" t="s">
        <v>82599</v>
      </c>
    </row>
    <row r="538" spans="4:43">
      <c r="D538" s="8" t="s">
        <v>37885</v>
      </c>
      <c r="G538" s="8" t="s">
        <v>82745</v>
      </c>
      <c r="W538" s="8" t="s">
        <v>34547</v>
      </c>
      <c r="Z538" s="8" t="s">
        <v>41678</v>
      </c>
      <c r="AE538" s="8" t="s">
        <v>37191</v>
      </c>
      <c r="AH538" s="8" t="s">
        <v>44126</v>
      </c>
      <c r="AQ538" s="8" t="s">
        <v>37813</v>
      </c>
    </row>
    <row r="539" spans="4:43">
      <c r="D539" s="8" t="s">
        <v>47090</v>
      </c>
      <c r="G539" s="8" t="s">
        <v>46333</v>
      </c>
      <c r="W539" s="8" t="s">
        <v>34957</v>
      </c>
      <c r="Z539" s="8" t="s">
        <v>34479</v>
      </c>
      <c r="AE539" s="8" t="s">
        <v>68334</v>
      </c>
      <c r="AH539" s="8" t="s">
        <v>61286</v>
      </c>
      <c r="AQ539" s="8" t="s">
        <v>38887</v>
      </c>
    </row>
    <row r="540" spans="4:43">
      <c r="D540" s="8" t="s">
        <v>47930</v>
      </c>
      <c r="G540" s="8" t="s">
        <v>54071</v>
      </c>
      <c r="W540" s="8" t="s">
        <v>33314</v>
      </c>
      <c r="Z540" s="8" t="s">
        <v>45044</v>
      </c>
      <c r="AE540" s="8" t="s">
        <v>48263</v>
      </c>
      <c r="AH540" s="8" t="s">
        <v>82539</v>
      </c>
      <c r="AQ540" s="8" t="s">
        <v>82600</v>
      </c>
    </row>
    <row r="541" spans="4:43">
      <c r="D541" s="8" t="s">
        <v>36209</v>
      </c>
      <c r="G541" s="8" t="s">
        <v>82746</v>
      </c>
      <c r="W541" s="8" t="s">
        <v>45790</v>
      </c>
      <c r="Z541" s="8" t="s">
        <v>40007</v>
      </c>
      <c r="AE541" s="8" t="s">
        <v>37827</v>
      </c>
      <c r="AH541" s="8" t="s">
        <v>82750</v>
      </c>
      <c r="AQ541" s="8" t="s">
        <v>82601</v>
      </c>
    </row>
    <row r="542" spans="4:43">
      <c r="D542" s="8" t="s">
        <v>41833</v>
      </c>
      <c r="G542" s="8" t="s">
        <v>40584</v>
      </c>
      <c r="W542" s="8" t="s">
        <v>45241</v>
      </c>
      <c r="Z542" s="8" t="s">
        <v>82678</v>
      </c>
      <c r="AE542" s="8" t="s">
        <v>34120</v>
      </c>
      <c r="AH542" s="8" t="s">
        <v>71402</v>
      </c>
      <c r="AQ542" s="8" t="s">
        <v>42710</v>
      </c>
    </row>
    <row r="543" spans="4:43">
      <c r="D543" s="8" t="s">
        <v>47987</v>
      </c>
      <c r="G543" s="8" t="s">
        <v>82747</v>
      </c>
      <c r="W543" s="8" t="s">
        <v>45603</v>
      </c>
      <c r="Z543" s="8" t="s">
        <v>40622</v>
      </c>
      <c r="AE543" s="8" t="s">
        <v>33847</v>
      </c>
      <c r="AH543" s="8" t="s">
        <v>47196</v>
      </c>
      <c r="AQ543" s="8" t="s">
        <v>43305</v>
      </c>
    </row>
    <row r="544" spans="4:43">
      <c r="D544" s="8" t="s">
        <v>40847</v>
      </c>
      <c r="G544" s="8" t="s">
        <v>82748</v>
      </c>
      <c r="W544" s="8" t="s">
        <v>36467</v>
      </c>
      <c r="Z544" s="8" t="s">
        <v>82679</v>
      </c>
      <c r="AE544" s="8" t="s">
        <v>34997</v>
      </c>
      <c r="AH544" s="8" t="s">
        <v>34627</v>
      </c>
      <c r="AQ544" s="8" t="s">
        <v>43149</v>
      </c>
    </row>
    <row r="545" spans="4:43">
      <c r="D545" s="8" t="s">
        <v>50179</v>
      </c>
      <c r="G545" s="8" t="s">
        <v>39039</v>
      </c>
      <c r="W545" s="8" t="s">
        <v>40494</v>
      </c>
      <c r="Z545" s="8" t="s">
        <v>35205</v>
      </c>
      <c r="AE545" s="8" t="s">
        <v>37938</v>
      </c>
      <c r="AH545" s="8" t="s">
        <v>39664</v>
      </c>
      <c r="AQ545" s="8" t="s">
        <v>40698</v>
      </c>
    </row>
    <row r="546" spans="4:43">
      <c r="D546" s="8" t="s">
        <v>45195</v>
      </c>
      <c r="G546" s="8" t="s">
        <v>34092</v>
      </c>
      <c r="W546" s="8" t="s">
        <v>34104</v>
      </c>
      <c r="Z546" s="8" t="s">
        <v>82680</v>
      </c>
      <c r="AE546" s="8" t="s">
        <v>43461</v>
      </c>
      <c r="AH546" s="8" t="s">
        <v>82540</v>
      </c>
      <c r="AQ546" s="8" t="s">
        <v>78730</v>
      </c>
    </row>
    <row r="547" spans="4:43">
      <c r="D547" s="8" t="s">
        <v>46343</v>
      </c>
      <c r="G547" s="8" t="s">
        <v>43732</v>
      </c>
      <c r="W547" s="8" t="s">
        <v>44548</v>
      </c>
      <c r="Z547" s="8" t="s">
        <v>47244</v>
      </c>
      <c r="AE547" s="8" t="s">
        <v>38138</v>
      </c>
      <c r="AH547" s="8" t="s">
        <v>36982</v>
      </c>
      <c r="AQ547" s="8" t="s">
        <v>35884</v>
      </c>
    </row>
    <row r="548" spans="4:43">
      <c r="D548" s="8" t="s">
        <v>41529</v>
      </c>
      <c r="G548" s="8" t="s">
        <v>82749</v>
      </c>
      <c r="W548" s="8" t="s">
        <v>38975</v>
      </c>
      <c r="Z548" s="8" t="s">
        <v>82681</v>
      </c>
      <c r="AE548" s="8" t="s">
        <v>39394</v>
      </c>
      <c r="AH548" s="8" t="s">
        <v>82751</v>
      </c>
      <c r="AQ548" s="8" t="s">
        <v>38112</v>
      </c>
    </row>
    <row r="549" spans="4:43">
      <c r="D549" s="8" t="s">
        <v>66863</v>
      </c>
      <c r="G549" s="8" t="s">
        <v>82750</v>
      </c>
      <c r="W549" s="8" t="s">
        <v>61488</v>
      </c>
      <c r="Z549" s="8" t="s">
        <v>44199</v>
      </c>
      <c r="AE549" s="8" t="s">
        <v>33214</v>
      </c>
      <c r="AH549" s="8" t="s">
        <v>45479</v>
      </c>
      <c r="AQ549" s="8" t="s">
        <v>45635</v>
      </c>
    </row>
    <row r="550" spans="4:43">
      <c r="D550" s="8" t="s">
        <v>44304</v>
      </c>
      <c r="G550" s="8" t="s">
        <v>47196</v>
      </c>
      <c r="W550" s="8" t="s">
        <v>43214</v>
      </c>
      <c r="Z550" s="8" t="s">
        <v>43886</v>
      </c>
      <c r="AE550" s="8" t="s">
        <v>43311</v>
      </c>
      <c r="AH550" s="8" t="s">
        <v>39005</v>
      </c>
      <c r="AQ550" s="8" t="s">
        <v>42495</v>
      </c>
    </row>
    <row r="551" spans="4:43">
      <c r="D551" s="8" t="s">
        <v>37996</v>
      </c>
      <c r="G551" s="8" t="s">
        <v>34627</v>
      </c>
      <c r="W551" s="8" t="s">
        <v>36339</v>
      </c>
      <c r="Z551" s="8" t="s">
        <v>82682</v>
      </c>
      <c r="AE551" s="8" t="s">
        <v>39993</v>
      </c>
      <c r="AH551" s="8" t="s">
        <v>82752</v>
      </c>
      <c r="AQ551" s="8" t="s">
        <v>82602</v>
      </c>
    </row>
    <row r="552" spans="4:43">
      <c r="D552" s="8" t="s">
        <v>47108</v>
      </c>
      <c r="G552" s="8" t="s">
        <v>82751</v>
      </c>
      <c r="W552" s="8" t="s">
        <v>37671</v>
      </c>
      <c r="Z552" s="8" t="s">
        <v>45854</v>
      </c>
      <c r="AE552" s="8" t="s">
        <v>34979</v>
      </c>
      <c r="AH552" s="8" t="s">
        <v>82753</v>
      </c>
      <c r="AQ552" s="8" t="s">
        <v>34909</v>
      </c>
    </row>
    <row r="553" spans="4:43">
      <c r="D553" s="8" t="s">
        <v>41482</v>
      </c>
      <c r="G553" s="8" t="s">
        <v>45479</v>
      </c>
      <c r="W553" s="8" t="s">
        <v>33441</v>
      </c>
      <c r="Z553" s="8" t="s">
        <v>46260</v>
      </c>
      <c r="AE553" s="8" t="s">
        <v>41751</v>
      </c>
      <c r="AH553" s="8" t="s">
        <v>38889</v>
      </c>
      <c r="AQ553" s="8" t="s">
        <v>36101</v>
      </c>
    </row>
    <row r="554" spans="4:43">
      <c r="D554" s="8" t="s">
        <v>36113</v>
      </c>
      <c r="G554" s="8" t="s">
        <v>39005</v>
      </c>
      <c r="W554" s="8" t="s">
        <v>35854</v>
      </c>
      <c r="Z554" s="8" t="s">
        <v>82683</v>
      </c>
      <c r="AE554" s="8" t="s">
        <v>67909</v>
      </c>
      <c r="AH554" s="8" t="s">
        <v>37458</v>
      </c>
      <c r="AQ554" s="8" t="s">
        <v>42327</v>
      </c>
    </row>
    <row r="555" spans="4:43">
      <c r="D555" s="8" t="s">
        <v>42676</v>
      </c>
      <c r="G555" s="8" t="s">
        <v>82752</v>
      </c>
      <c r="W555" s="8" t="s">
        <v>33459</v>
      </c>
      <c r="Z555" s="8" t="s">
        <v>82684</v>
      </c>
      <c r="AE555" s="8" t="s">
        <v>36173</v>
      </c>
      <c r="AH555" s="8" t="s">
        <v>46373</v>
      </c>
      <c r="AQ555" s="8" t="s">
        <v>39251</v>
      </c>
    </row>
    <row r="556" spans="4:43">
      <c r="D556" s="8" t="s">
        <v>37189</v>
      </c>
      <c r="G556" s="8" t="s">
        <v>82753</v>
      </c>
      <c r="W556" s="8" t="s">
        <v>40897</v>
      </c>
      <c r="Z556" s="8" t="s">
        <v>82685</v>
      </c>
      <c r="AE556" s="8" t="s">
        <v>38694</v>
      </c>
      <c r="AH556" s="8" t="s">
        <v>47679</v>
      </c>
      <c r="AQ556" s="8" t="s">
        <v>48164</v>
      </c>
    </row>
    <row r="557" spans="4:43">
      <c r="D557" s="8" t="s">
        <v>43908</v>
      </c>
      <c r="G557" s="8" t="s">
        <v>82754</v>
      </c>
      <c r="W557" s="8" t="s">
        <v>36083</v>
      </c>
      <c r="Z557" s="8" t="s">
        <v>35733</v>
      </c>
      <c r="AE557" s="8" t="s">
        <v>45150</v>
      </c>
      <c r="AH557" s="8" t="s">
        <v>47590</v>
      </c>
      <c r="AQ557" s="8" t="s">
        <v>68036</v>
      </c>
    </row>
    <row r="558" spans="4:43">
      <c r="D558" s="8" t="s">
        <v>34263</v>
      </c>
      <c r="G558" s="8" t="s">
        <v>82755</v>
      </c>
      <c r="W558" s="8" t="s">
        <v>42721</v>
      </c>
      <c r="Z558" s="8" t="s">
        <v>40214</v>
      </c>
      <c r="AE558" s="8" t="s">
        <v>41811</v>
      </c>
      <c r="AH558" s="8" t="s">
        <v>82754</v>
      </c>
      <c r="AQ558" s="8" t="s">
        <v>45451</v>
      </c>
    </row>
    <row r="559" spans="4:43">
      <c r="D559" s="8" t="s">
        <v>41050</v>
      </c>
      <c r="G559" s="8" t="s">
        <v>82756</v>
      </c>
      <c r="W559" s="8" t="s">
        <v>44964</v>
      </c>
      <c r="Z559" s="8" t="s">
        <v>56501</v>
      </c>
      <c r="AE559" s="8" t="s">
        <v>33250</v>
      </c>
      <c r="AH559" s="8" t="s">
        <v>82755</v>
      </c>
      <c r="AQ559" s="8" t="s">
        <v>82603</v>
      </c>
    </row>
    <row r="560" spans="4:43">
      <c r="D560" s="8" t="s">
        <v>46684</v>
      </c>
      <c r="G560" s="8" t="s">
        <v>82757</v>
      </c>
      <c r="W560" s="8" t="s">
        <v>44160</v>
      </c>
      <c r="Z560" s="8" t="s">
        <v>67418</v>
      </c>
      <c r="AE560" s="8" t="s">
        <v>82142</v>
      </c>
      <c r="AH560" s="8" t="s">
        <v>82541</v>
      </c>
      <c r="AQ560" s="8" t="s">
        <v>35017</v>
      </c>
    </row>
    <row r="561" spans="4:43">
      <c r="D561" s="8" t="s">
        <v>39822</v>
      </c>
      <c r="G561" s="8" t="s">
        <v>82758</v>
      </c>
      <c r="W561" s="8" t="s">
        <v>43515</v>
      </c>
      <c r="Z561" s="8" t="s">
        <v>65764</v>
      </c>
      <c r="AE561" s="8" t="s">
        <v>65637</v>
      </c>
      <c r="AH561" s="8" t="s">
        <v>82756</v>
      </c>
      <c r="AQ561" s="8" t="s">
        <v>82604</v>
      </c>
    </row>
    <row r="562" spans="4:43">
      <c r="D562" s="8" t="s">
        <v>47395</v>
      </c>
      <c r="G562" s="8" t="s">
        <v>36199</v>
      </c>
      <c r="W562" s="8" t="s">
        <v>44392</v>
      </c>
      <c r="Z562" s="8" t="s">
        <v>82686</v>
      </c>
      <c r="AE562" s="8" t="s">
        <v>39372</v>
      </c>
      <c r="AH562" s="8" t="s">
        <v>46882</v>
      </c>
      <c r="AQ562" s="8" t="s">
        <v>82605</v>
      </c>
    </row>
    <row r="563" spans="4:43">
      <c r="D563" s="8" t="s">
        <v>47190</v>
      </c>
      <c r="G563" s="8" t="s">
        <v>82759</v>
      </c>
      <c r="W563" s="8" t="s">
        <v>33230</v>
      </c>
      <c r="Z563" s="8" t="s">
        <v>37386</v>
      </c>
      <c r="AE563" s="8" t="s">
        <v>69090</v>
      </c>
      <c r="AH563" s="8" t="s">
        <v>33158</v>
      </c>
      <c r="AQ563" s="8" t="s">
        <v>36363</v>
      </c>
    </row>
    <row r="564" spans="4:43">
      <c r="D564" s="8" t="s">
        <v>33983</v>
      </c>
      <c r="G564" s="8" t="s">
        <v>82760</v>
      </c>
      <c r="W564" s="8" t="s">
        <v>38891</v>
      </c>
      <c r="Z564" s="8" t="s">
        <v>44416</v>
      </c>
      <c r="AE564" s="8" t="s">
        <v>36505</v>
      </c>
      <c r="AH564" s="8" t="s">
        <v>82757</v>
      </c>
      <c r="AQ564" s="8" t="s">
        <v>68243</v>
      </c>
    </row>
    <row r="565" spans="4:43">
      <c r="D565" s="8" t="s">
        <v>62467</v>
      </c>
      <c r="G565" s="8" t="s">
        <v>82761</v>
      </c>
      <c r="W565" s="8" t="s">
        <v>38806</v>
      </c>
      <c r="Z565" s="8" t="s">
        <v>36723</v>
      </c>
      <c r="AE565" s="8" t="s">
        <v>38814</v>
      </c>
      <c r="AH565" s="8" t="s">
        <v>37370</v>
      </c>
      <c r="AQ565" s="8" t="s">
        <v>37252</v>
      </c>
    </row>
    <row r="566" spans="4:43">
      <c r="D566" s="8" t="s">
        <v>33521</v>
      </c>
      <c r="G566" s="8" t="s">
        <v>82762</v>
      </c>
      <c r="W566" s="8" t="s">
        <v>59291</v>
      </c>
      <c r="Z566" s="8" t="s">
        <v>38585</v>
      </c>
      <c r="AE566" s="8" t="s">
        <v>34959</v>
      </c>
      <c r="AH566" s="8" t="s">
        <v>82758</v>
      </c>
      <c r="AQ566" s="8" t="s">
        <v>82606</v>
      </c>
    </row>
    <row r="567" spans="4:43">
      <c r="D567" s="8" t="s">
        <v>35119</v>
      </c>
      <c r="G567" s="8" t="s">
        <v>82763</v>
      </c>
      <c r="W567" s="8" t="s">
        <v>44863</v>
      </c>
      <c r="Z567" s="8" t="s">
        <v>33359</v>
      </c>
      <c r="AE567" s="8" t="s">
        <v>41412</v>
      </c>
      <c r="AH567" s="8" t="s">
        <v>35007</v>
      </c>
      <c r="AQ567" s="8" t="s">
        <v>79703</v>
      </c>
    </row>
    <row r="568" spans="4:43">
      <c r="D568" s="8" t="s">
        <v>46843</v>
      </c>
      <c r="G568" s="8" t="s">
        <v>37062</v>
      </c>
      <c r="W568" s="8" t="s">
        <v>33781</v>
      </c>
      <c r="Z568" s="8" t="s">
        <v>82687</v>
      </c>
      <c r="AE568" s="8" t="s">
        <v>45014</v>
      </c>
      <c r="AH568" s="8" t="s">
        <v>38913</v>
      </c>
      <c r="AQ568" s="8" t="s">
        <v>33895</v>
      </c>
    </row>
    <row r="569" spans="4:43">
      <c r="D569" s="8" t="s">
        <v>67303</v>
      </c>
      <c r="G569" s="8" t="s">
        <v>35786</v>
      </c>
      <c r="W569" s="8" t="s">
        <v>37216</v>
      </c>
      <c r="Z569" s="8" t="s">
        <v>82688</v>
      </c>
      <c r="AE569" s="8" t="s">
        <v>66969</v>
      </c>
      <c r="AH569" s="8" t="s">
        <v>48223</v>
      </c>
      <c r="AQ569" s="8" t="s">
        <v>33615</v>
      </c>
    </row>
    <row r="570" spans="4:43">
      <c r="D570" s="8" t="s">
        <v>41547</v>
      </c>
      <c r="G570" s="8" t="s">
        <v>82764</v>
      </c>
      <c r="W570" s="8" t="s">
        <v>40190</v>
      </c>
      <c r="Z570" s="8" t="s">
        <v>46296</v>
      </c>
      <c r="AE570" s="8" t="s">
        <v>36671</v>
      </c>
      <c r="AH570" s="8" t="s">
        <v>34072</v>
      </c>
      <c r="AQ570" s="8" t="s">
        <v>47377</v>
      </c>
    </row>
    <row r="571" spans="4:43">
      <c r="D571" s="8" t="s">
        <v>39467</v>
      </c>
      <c r="G571" s="8" t="s">
        <v>47897</v>
      </c>
      <c r="W571" s="8" t="s">
        <v>35292</v>
      </c>
      <c r="Z571" s="8" t="s">
        <v>41739</v>
      </c>
      <c r="AE571" s="8" t="s">
        <v>61860</v>
      </c>
      <c r="AH571" s="8" t="s">
        <v>42596</v>
      </c>
      <c r="AQ571" s="8" t="s">
        <v>34711</v>
      </c>
    </row>
    <row r="572" spans="4:43">
      <c r="D572" s="8" t="s">
        <v>39097</v>
      </c>
      <c r="G572" s="8" t="s">
        <v>44670</v>
      </c>
      <c r="W572" s="8" t="s">
        <v>33208</v>
      </c>
      <c r="Z572" s="8" t="s">
        <v>33765</v>
      </c>
      <c r="AE572" s="8" t="s">
        <v>36389</v>
      </c>
      <c r="AH572" s="8" t="s">
        <v>39870</v>
      </c>
      <c r="AQ572" s="8" t="s">
        <v>45453</v>
      </c>
    </row>
    <row r="573" spans="4:43">
      <c r="D573" s="8" t="s">
        <v>62752</v>
      </c>
      <c r="G573" s="8" t="s">
        <v>82765</v>
      </c>
      <c r="W573" s="8" t="s">
        <v>45100</v>
      </c>
      <c r="Z573" s="8" t="s">
        <v>82689</v>
      </c>
      <c r="AE573" s="8" t="s">
        <v>43910</v>
      </c>
      <c r="AH573" s="8" t="s">
        <v>35532</v>
      </c>
      <c r="AQ573" s="8" t="s">
        <v>82607</v>
      </c>
    </row>
    <row r="574" spans="4:43">
      <c r="D574" s="8" t="s">
        <v>38664</v>
      </c>
      <c r="G574" s="8" t="s">
        <v>44088</v>
      </c>
      <c r="W574" s="8" t="s">
        <v>44207</v>
      </c>
      <c r="Z574" s="8" t="s">
        <v>82690</v>
      </c>
      <c r="AE574" s="8" t="s">
        <v>44656</v>
      </c>
      <c r="AH574" s="8" t="s">
        <v>36199</v>
      </c>
      <c r="AQ574" s="8" t="s">
        <v>34090</v>
      </c>
    </row>
    <row r="575" spans="4:43">
      <c r="D575" s="8" t="s">
        <v>34479</v>
      </c>
      <c r="G575" s="8" t="s">
        <v>41707</v>
      </c>
      <c r="W575" s="8" t="s">
        <v>43385</v>
      </c>
      <c r="Z575" s="8" t="s">
        <v>82691</v>
      </c>
      <c r="AE575" s="8" t="s">
        <v>39362</v>
      </c>
      <c r="AH575" s="8" t="s">
        <v>82542</v>
      </c>
      <c r="AQ575" s="8" t="s">
        <v>82608</v>
      </c>
    </row>
    <row r="576" spans="4:43">
      <c r="D576" s="8" t="s">
        <v>44361</v>
      </c>
      <c r="G576" s="8" t="s">
        <v>34631</v>
      </c>
      <c r="W576" s="8" t="s">
        <v>37101</v>
      </c>
      <c r="Z576" s="8" t="s">
        <v>46544</v>
      </c>
      <c r="AE576" s="8" t="s">
        <v>35470</v>
      </c>
      <c r="AH576" s="8" t="s">
        <v>41713</v>
      </c>
      <c r="AQ576" s="8" t="s">
        <v>42172</v>
      </c>
    </row>
    <row r="577" spans="4:43">
      <c r="D577" s="8" t="s">
        <v>40622</v>
      </c>
      <c r="G577" s="8" t="s">
        <v>38034</v>
      </c>
      <c r="W577" s="8" t="s">
        <v>55449</v>
      </c>
      <c r="Z577" s="8" t="s">
        <v>82692</v>
      </c>
      <c r="AE577" s="8" t="s">
        <v>69632</v>
      </c>
      <c r="AH577" s="8" t="s">
        <v>59102</v>
      </c>
      <c r="AQ577" s="8" t="s">
        <v>65241</v>
      </c>
    </row>
    <row r="578" spans="4:43">
      <c r="D578" s="8" t="s">
        <v>43886</v>
      </c>
      <c r="G578" s="8" t="s">
        <v>45306</v>
      </c>
      <c r="W578" s="8" t="s">
        <v>36235</v>
      </c>
      <c r="Z578" s="8" t="s">
        <v>82693</v>
      </c>
      <c r="AE578" s="8" t="s">
        <v>37303</v>
      </c>
      <c r="AH578" s="8" t="s">
        <v>43489</v>
      </c>
      <c r="AQ578" s="8" t="s">
        <v>82609</v>
      </c>
    </row>
    <row r="579" spans="4:43">
      <c r="D579" s="8" t="s">
        <v>39219</v>
      </c>
      <c r="G579" s="8" t="s">
        <v>53058</v>
      </c>
      <c r="W579" s="8" t="s">
        <v>35725</v>
      </c>
      <c r="Z579" s="8" t="s">
        <v>82694</v>
      </c>
      <c r="AE579" s="8" t="s">
        <v>38468</v>
      </c>
      <c r="AH579" s="8" t="s">
        <v>37083</v>
      </c>
      <c r="AQ579" s="8" t="s">
        <v>82610</v>
      </c>
    </row>
    <row r="580" spans="4:43">
      <c r="D580" s="8" t="s">
        <v>46260</v>
      </c>
      <c r="G580" s="8" t="s">
        <v>82766</v>
      </c>
      <c r="W580" s="8" t="s">
        <v>40823</v>
      </c>
      <c r="Z580" s="8" t="s">
        <v>82695</v>
      </c>
      <c r="AE580" s="8" t="s">
        <v>44030</v>
      </c>
      <c r="AH580" s="8" t="s">
        <v>35804</v>
      </c>
      <c r="AQ580" s="8" t="s">
        <v>33969</v>
      </c>
    </row>
    <row r="581" spans="4:43">
      <c r="D581" s="8" t="s">
        <v>37107</v>
      </c>
      <c r="G581" s="8" t="s">
        <v>82767</v>
      </c>
      <c r="W581" s="8" t="s">
        <v>36179</v>
      </c>
      <c r="Z581" s="8" t="s">
        <v>82696</v>
      </c>
      <c r="AE581" s="8" t="s">
        <v>65033</v>
      </c>
      <c r="AH581" s="8" t="s">
        <v>38615</v>
      </c>
      <c r="AQ581" s="8" t="s">
        <v>47168</v>
      </c>
    </row>
    <row r="582" spans="4:43">
      <c r="D582" s="8" t="s">
        <v>33550</v>
      </c>
      <c r="G582" s="8" t="s">
        <v>82768</v>
      </c>
      <c r="W582" s="8" t="s">
        <v>42963</v>
      </c>
      <c r="Z582" s="8" t="s">
        <v>33825</v>
      </c>
      <c r="AE582" s="8" t="s">
        <v>35400</v>
      </c>
      <c r="AH582" s="8" t="s">
        <v>82543</v>
      </c>
      <c r="AQ582" s="8" t="s">
        <v>82611</v>
      </c>
    </row>
    <row r="583" spans="4:43">
      <c r="D583" s="8" t="s">
        <v>44433</v>
      </c>
      <c r="G583" s="8" t="s">
        <v>82769</v>
      </c>
      <c r="W583" s="8" t="s">
        <v>41010</v>
      </c>
      <c r="Z583" s="8" t="s">
        <v>36293</v>
      </c>
      <c r="AE583" s="8" t="s">
        <v>68825</v>
      </c>
      <c r="AH583" s="8" t="s">
        <v>44404</v>
      </c>
      <c r="AQ583" s="8" t="s">
        <v>37260</v>
      </c>
    </row>
    <row r="584" spans="4:43">
      <c r="D584" s="8" t="s">
        <v>67418</v>
      </c>
      <c r="G584" s="8" t="s">
        <v>44994</v>
      </c>
      <c r="W584" s="8" t="s">
        <v>33625</v>
      </c>
      <c r="Z584" s="8" t="s">
        <v>82697</v>
      </c>
      <c r="AE584" s="8" t="s">
        <v>42628</v>
      </c>
      <c r="AH584" s="8" t="s">
        <v>42794</v>
      </c>
      <c r="AQ584" s="8" t="s">
        <v>82612</v>
      </c>
    </row>
    <row r="585" spans="4:43">
      <c r="D585" s="8" t="s">
        <v>65764</v>
      </c>
      <c r="G585" s="8" t="s">
        <v>82770</v>
      </c>
      <c r="W585" s="8" t="s">
        <v>43606</v>
      </c>
      <c r="Z585" s="8" t="s">
        <v>82698</v>
      </c>
      <c r="AE585" s="8" t="s">
        <v>39860</v>
      </c>
      <c r="AH585" s="8" t="s">
        <v>82759</v>
      </c>
      <c r="AQ585" s="8" t="s">
        <v>35003</v>
      </c>
    </row>
    <row r="586" spans="4:43">
      <c r="D586" s="8" t="s">
        <v>41693</v>
      </c>
      <c r="G586" s="8" t="s">
        <v>82771</v>
      </c>
      <c r="W586" s="8" t="s">
        <v>38730</v>
      </c>
      <c r="Z586" s="8" t="s">
        <v>40732</v>
      </c>
      <c r="AE586" s="8" t="s">
        <v>43780</v>
      </c>
      <c r="AH586" s="8" t="s">
        <v>82760</v>
      </c>
      <c r="AQ586" s="8" t="s">
        <v>82613</v>
      </c>
    </row>
    <row r="587" spans="4:43">
      <c r="D587" s="8" t="s">
        <v>37386</v>
      </c>
      <c r="G587" s="8" t="s">
        <v>55681</v>
      </c>
      <c r="W587" s="8" t="s">
        <v>61203</v>
      </c>
      <c r="Z587" s="8" t="s">
        <v>82699</v>
      </c>
      <c r="AE587" s="8" t="s">
        <v>42666</v>
      </c>
      <c r="AH587" s="8" t="s">
        <v>46174</v>
      </c>
      <c r="AQ587" s="8" t="s">
        <v>40181</v>
      </c>
    </row>
    <row r="588" spans="4:43">
      <c r="D588" s="8" t="s">
        <v>47798</v>
      </c>
      <c r="G588" s="8" t="s">
        <v>47620</v>
      </c>
      <c r="W588" s="8" t="s">
        <v>63869</v>
      </c>
      <c r="Z588" s="8" t="s">
        <v>47776</v>
      </c>
      <c r="AE588" s="8" t="s">
        <v>41701</v>
      </c>
      <c r="AH588" s="8" t="s">
        <v>82544</v>
      </c>
      <c r="AQ588" s="8" t="s">
        <v>82614</v>
      </c>
    </row>
    <row r="589" spans="4:43">
      <c r="D589" s="8" t="s">
        <v>36723</v>
      </c>
      <c r="G589" s="8" t="s">
        <v>82772</v>
      </c>
      <c r="W589" s="8" t="s">
        <v>42070</v>
      </c>
      <c r="Z589" s="8" t="s">
        <v>82700</v>
      </c>
      <c r="AE589" s="8" t="s">
        <v>45225</v>
      </c>
      <c r="AH589" s="8" t="s">
        <v>82545</v>
      </c>
      <c r="AQ589" s="8" t="s">
        <v>82615</v>
      </c>
    </row>
    <row r="590" spans="4:43">
      <c r="D590" s="8" t="s">
        <v>38585</v>
      </c>
      <c r="G590" s="8" t="s">
        <v>40268</v>
      </c>
      <c r="W590" s="8" t="s">
        <v>41893</v>
      </c>
      <c r="Z590" s="8" t="s">
        <v>82701</v>
      </c>
      <c r="AH590" s="8" t="s">
        <v>60198</v>
      </c>
      <c r="AQ590" s="8" t="s">
        <v>37612</v>
      </c>
    </row>
    <row r="591" spans="4:43">
      <c r="D591" s="8" t="s">
        <v>45037</v>
      </c>
      <c r="G591" s="8" t="s">
        <v>82773</v>
      </c>
      <c r="W591" s="8" t="s">
        <v>58687</v>
      </c>
      <c r="Z591" s="8" t="s">
        <v>82702</v>
      </c>
      <c r="AH591" s="8" t="s">
        <v>37893</v>
      </c>
      <c r="AQ591" s="8" t="s">
        <v>46952</v>
      </c>
    </row>
    <row r="592" spans="4:43">
      <c r="D592" s="8" t="s">
        <v>41040</v>
      </c>
      <c r="G592" s="8" t="s">
        <v>82774</v>
      </c>
      <c r="W592" s="8" t="s">
        <v>62653</v>
      </c>
      <c r="Z592" s="8" t="s">
        <v>82703</v>
      </c>
      <c r="AH592" s="8" t="s">
        <v>82546</v>
      </c>
      <c r="AQ592" s="8" t="s">
        <v>36541</v>
      </c>
    </row>
    <row r="593" spans="4:43">
      <c r="D593" s="8" t="s">
        <v>41969</v>
      </c>
      <c r="G593" s="8" t="s">
        <v>82775</v>
      </c>
      <c r="W593" s="8" t="s">
        <v>40188</v>
      </c>
      <c r="Z593" s="8" t="s">
        <v>82704</v>
      </c>
      <c r="AH593" s="8" t="s">
        <v>35995</v>
      </c>
      <c r="AQ593" s="8" t="s">
        <v>35731</v>
      </c>
    </row>
    <row r="594" spans="4:43">
      <c r="D594" s="8" t="s">
        <v>61371</v>
      </c>
      <c r="G594" s="8" t="s">
        <v>82776</v>
      </c>
      <c r="W594" s="8" t="s">
        <v>40540</v>
      </c>
      <c r="Z594" s="8" t="s">
        <v>82705</v>
      </c>
      <c r="AH594" s="8" t="s">
        <v>82761</v>
      </c>
      <c r="AQ594" s="8" t="s">
        <v>44319</v>
      </c>
    </row>
    <row r="595" spans="4:43">
      <c r="D595" s="8" t="s">
        <v>33825</v>
      </c>
      <c r="G595" s="8" t="s">
        <v>35808</v>
      </c>
      <c r="W595" s="8" t="s">
        <v>38770</v>
      </c>
      <c r="Z595" s="8" t="s">
        <v>82706</v>
      </c>
      <c r="AH595" s="8" t="s">
        <v>82547</v>
      </c>
      <c r="AQ595" s="8" t="s">
        <v>82616</v>
      </c>
    </row>
    <row r="596" spans="4:43">
      <c r="D596" s="8" t="s">
        <v>36293</v>
      </c>
      <c r="G596" s="8" t="s">
        <v>82777</v>
      </c>
      <c r="W596" s="8" t="s">
        <v>37187</v>
      </c>
      <c r="Z596" s="8" t="s">
        <v>82707</v>
      </c>
      <c r="AH596" s="8" t="s">
        <v>82548</v>
      </c>
      <c r="AQ596" s="8" t="s">
        <v>44812</v>
      </c>
    </row>
    <row r="597" spans="4:43">
      <c r="D597" s="8" t="s">
        <v>41695</v>
      </c>
      <c r="G597" s="8" t="s">
        <v>82778</v>
      </c>
      <c r="W597" s="8" t="s">
        <v>47481</v>
      </c>
      <c r="Z597" s="8" t="s">
        <v>82708</v>
      </c>
      <c r="AH597" s="8" t="s">
        <v>33489</v>
      </c>
      <c r="AQ597" s="8" t="s">
        <v>82617</v>
      </c>
    </row>
    <row r="598" spans="4:43">
      <c r="D598" s="8" t="s">
        <v>40732</v>
      </c>
      <c r="G598" s="8" t="s">
        <v>82779</v>
      </c>
      <c r="W598" s="8" t="s">
        <v>38018</v>
      </c>
      <c r="Z598" s="8" t="s">
        <v>48243</v>
      </c>
      <c r="AH598" s="8" t="s">
        <v>82762</v>
      </c>
      <c r="AQ598" s="8" t="s">
        <v>38560</v>
      </c>
    </row>
    <row r="599" spans="4:43">
      <c r="D599" s="8" t="s">
        <v>61843</v>
      </c>
      <c r="G599" s="8" t="s">
        <v>82780</v>
      </c>
      <c r="W599" s="8" t="s">
        <v>45812</v>
      </c>
      <c r="Z599" s="8" t="s">
        <v>82709</v>
      </c>
      <c r="AH599" s="8" t="s">
        <v>82763</v>
      </c>
      <c r="AQ599" s="8" t="s">
        <v>82618</v>
      </c>
    </row>
    <row r="600" spans="4:43">
      <c r="D600" s="8" t="s">
        <v>46337</v>
      </c>
      <c r="G600" s="8" t="s">
        <v>46588</v>
      </c>
      <c r="W600" s="8" t="s">
        <v>33617</v>
      </c>
      <c r="Z600" s="8" t="s">
        <v>67647</v>
      </c>
      <c r="AH600" s="8" t="s">
        <v>42776</v>
      </c>
      <c r="AQ600" s="8" t="s">
        <v>36920</v>
      </c>
    </row>
    <row r="601" spans="4:43">
      <c r="D601" s="8" t="s">
        <v>36570</v>
      </c>
      <c r="G601" s="8" t="s">
        <v>82781</v>
      </c>
      <c r="W601" s="8" t="s">
        <v>36254</v>
      </c>
      <c r="Z601" s="8" t="s">
        <v>82710</v>
      </c>
      <c r="AH601" s="8" t="s">
        <v>46377</v>
      </c>
      <c r="AQ601" s="8" t="s">
        <v>63601</v>
      </c>
    </row>
    <row r="602" spans="4:43">
      <c r="D602" s="8" t="s">
        <v>38394</v>
      </c>
      <c r="G602" s="8" t="s">
        <v>82782</v>
      </c>
      <c r="W602" s="8" t="s">
        <v>33935</v>
      </c>
      <c r="Z602" s="8" t="s">
        <v>51402</v>
      </c>
      <c r="AH602" s="8" t="s">
        <v>39535</v>
      </c>
      <c r="AQ602" s="8" t="s">
        <v>82619</v>
      </c>
    </row>
    <row r="603" spans="4:43">
      <c r="D603" s="8" t="s">
        <v>33413</v>
      </c>
      <c r="G603" s="8" t="s">
        <v>53575</v>
      </c>
      <c r="W603" s="8" t="s">
        <v>34513</v>
      </c>
      <c r="Z603" s="8" t="s">
        <v>47058</v>
      </c>
      <c r="AH603" s="8" t="s">
        <v>37062</v>
      </c>
      <c r="AQ603" s="8" t="s">
        <v>82620</v>
      </c>
    </row>
    <row r="604" spans="4:43">
      <c r="D604" s="8" t="s">
        <v>42469</v>
      </c>
      <c r="G604" s="8" t="s">
        <v>38186</v>
      </c>
      <c r="W604" s="8" t="s">
        <v>37014</v>
      </c>
      <c r="Z604" s="8" t="s">
        <v>36495</v>
      </c>
      <c r="AH604" s="8" t="s">
        <v>41583</v>
      </c>
      <c r="AQ604" s="8" t="s">
        <v>82621</v>
      </c>
    </row>
    <row r="605" spans="4:43">
      <c r="D605" s="8" t="s">
        <v>37992</v>
      </c>
      <c r="G605" s="8" t="s">
        <v>82783</v>
      </c>
      <c r="W605" s="8" t="s">
        <v>44307</v>
      </c>
      <c r="Z605" s="8" t="s">
        <v>82711</v>
      </c>
      <c r="AH605" s="8" t="s">
        <v>46546</v>
      </c>
      <c r="AQ605" s="8" t="s">
        <v>47646</v>
      </c>
    </row>
    <row r="606" spans="4:43">
      <c r="D606" s="8" t="s">
        <v>61472</v>
      </c>
      <c r="G606" s="8" t="s">
        <v>82784</v>
      </c>
      <c r="W606" s="8" t="s">
        <v>76593</v>
      </c>
      <c r="Z606" s="8" t="s">
        <v>38110</v>
      </c>
      <c r="AH606" s="8" t="s">
        <v>42688</v>
      </c>
      <c r="AQ606" s="8" t="s">
        <v>82622</v>
      </c>
    </row>
    <row r="607" spans="4:43">
      <c r="D607" s="8" t="s">
        <v>45738</v>
      </c>
      <c r="G607" s="8" t="s">
        <v>82785</v>
      </c>
      <c r="W607" s="8" t="s">
        <v>42782</v>
      </c>
      <c r="Z607" s="8" t="s">
        <v>36485</v>
      </c>
      <c r="AH607" s="8" t="s">
        <v>36658</v>
      </c>
      <c r="AQ607" s="8" t="s">
        <v>82623</v>
      </c>
    </row>
    <row r="608" spans="4:43">
      <c r="D608" s="8" t="s">
        <v>41283</v>
      </c>
      <c r="G608" s="8" t="s">
        <v>82786</v>
      </c>
      <c r="W608" s="8" t="s">
        <v>43718</v>
      </c>
      <c r="Z608" s="8" t="s">
        <v>36928</v>
      </c>
      <c r="AH608" s="8" t="s">
        <v>34549</v>
      </c>
      <c r="AQ608" s="8" t="s">
        <v>37679</v>
      </c>
    </row>
    <row r="609" spans="4:43">
      <c r="D609" s="8" t="s">
        <v>67647</v>
      </c>
      <c r="G609" s="8" t="s">
        <v>82787</v>
      </c>
      <c r="W609" s="8" t="s">
        <v>64218</v>
      </c>
      <c r="Z609" s="8" t="s">
        <v>82712</v>
      </c>
      <c r="AH609" s="8" t="s">
        <v>35786</v>
      </c>
      <c r="AQ609" s="8" t="s">
        <v>43994</v>
      </c>
    </row>
    <row r="610" spans="4:43">
      <c r="D610" s="8" t="s">
        <v>46902</v>
      </c>
      <c r="G610" s="8" t="s">
        <v>37600</v>
      </c>
      <c r="W610" s="8" t="s">
        <v>44122</v>
      </c>
      <c r="Z610" s="8" t="s">
        <v>48221</v>
      </c>
      <c r="AH610" s="8" t="s">
        <v>82549</v>
      </c>
      <c r="AQ610" s="8" t="s">
        <v>43550</v>
      </c>
    </row>
    <row r="611" spans="4:43">
      <c r="D611" s="8" t="s">
        <v>34637</v>
      </c>
      <c r="G611" s="8" t="s">
        <v>82788</v>
      </c>
      <c r="W611" s="8" t="s">
        <v>34651</v>
      </c>
      <c r="Z611" s="8" t="s">
        <v>82713</v>
      </c>
      <c r="AH611" s="8" t="s">
        <v>39477</v>
      </c>
      <c r="AQ611" s="8" t="s">
        <v>82624</v>
      </c>
    </row>
    <row r="612" spans="4:43">
      <c r="D612" s="8" t="s">
        <v>43828</v>
      </c>
      <c r="G612" s="8" t="s">
        <v>52135</v>
      </c>
      <c r="W612" s="8" t="s">
        <v>46852</v>
      </c>
      <c r="Z612" s="8" t="s">
        <v>82714</v>
      </c>
      <c r="AH612" s="8" t="s">
        <v>43181</v>
      </c>
      <c r="AQ612" s="8" t="s">
        <v>82625</v>
      </c>
    </row>
    <row r="613" spans="4:43">
      <c r="D613" s="8" t="s">
        <v>39007</v>
      </c>
      <c r="G613" s="8" t="s">
        <v>37074</v>
      </c>
      <c r="W613" s="8" t="s">
        <v>41626</v>
      </c>
      <c r="Z613" s="8" t="s">
        <v>82715</v>
      </c>
      <c r="AH613" s="8" t="s">
        <v>42373</v>
      </c>
      <c r="AQ613" s="8" t="s">
        <v>39449</v>
      </c>
    </row>
    <row r="614" spans="4:43">
      <c r="D614" s="8" t="s">
        <v>41430</v>
      </c>
      <c r="G614" s="8" t="s">
        <v>82789</v>
      </c>
      <c r="W614" s="8" t="s">
        <v>36892</v>
      </c>
      <c r="Z614" s="8" t="s">
        <v>82716</v>
      </c>
      <c r="AH614" s="8" t="s">
        <v>36105</v>
      </c>
      <c r="AQ614" s="8" t="s">
        <v>82626</v>
      </c>
    </row>
    <row r="615" spans="4:43">
      <c r="D615" s="8" t="s">
        <v>36495</v>
      </c>
      <c r="G615" s="8" t="s">
        <v>40454</v>
      </c>
      <c r="W615" s="8" t="s">
        <v>33713</v>
      </c>
      <c r="Z615" s="8" t="s">
        <v>36685</v>
      </c>
      <c r="AH615" s="8" t="s">
        <v>79027</v>
      </c>
      <c r="AQ615" s="8" t="s">
        <v>44394</v>
      </c>
    </row>
    <row r="616" spans="4:43">
      <c r="D616" s="8" t="s">
        <v>36015</v>
      </c>
      <c r="G616" s="8" t="s">
        <v>42198</v>
      </c>
      <c r="W616" s="8" t="s">
        <v>38963</v>
      </c>
      <c r="Z616" s="8" t="s">
        <v>45708</v>
      </c>
      <c r="AH616" s="8" t="s">
        <v>82764</v>
      </c>
      <c r="AQ616" s="8" t="s">
        <v>40728</v>
      </c>
    </row>
    <row r="617" spans="4:43">
      <c r="D617" s="8" t="s">
        <v>34182</v>
      </c>
      <c r="G617" s="8" t="s">
        <v>40258</v>
      </c>
      <c r="W617" s="8" t="s">
        <v>39914</v>
      </c>
      <c r="Z617" s="8" t="s">
        <v>45278</v>
      </c>
      <c r="AH617" s="8" t="s">
        <v>82550</v>
      </c>
      <c r="AQ617" s="8" t="s">
        <v>48312</v>
      </c>
    </row>
    <row r="618" spans="4:43">
      <c r="D618" s="8" t="s">
        <v>36654</v>
      </c>
      <c r="G618" s="8" t="s">
        <v>47350</v>
      </c>
      <c r="W618" s="8" t="s">
        <v>34418</v>
      </c>
      <c r="Z618" s="8" t="s">
        <v>82717</v>
      </c>
      <c r="AH618" s="8" t="s">
        <v>56319</v>
      </c>
      <c r="AQ618" s="8" t="s">
        <v>82627</v>
      </c>
    </row>
    <row r="619" spans="4:43">
      <c r="D619" s="8" t="s">
        <v>47701</v>
      </c>
      <c r="G619" s="8" t="s">
        <v>53368</v>
      </c>
      <c r="W619" s="8" t="s">
        <v>35143</v>
      </c>
      <c r="Z619" s="8" t="s">
        <v>45040</v>
      </c>
      <c r="AH619" s="8" t="s">
        <v>36608</v>
      </c>
      <c r="AQ619" s="8" t="s">
        <v>46782</v>
      </c>
    </row>
    <row r="620" spans="4:43">
      <c r="D620" s="8" t="s">
        <v>36928</v>
      </c>
      <c r="G620" s="8" t="s">
        <v>82790</v>
      </c>
      <c r="W620" s="8" t="s">
        <v>57471</v>
      </c>
      <c r="Z620" s="8" t="s">
        <v>82718</v>
      </c>
      <c r="AH620" s="8" t="s">
        <v>42196</v>
      </c>
      <c r="AQ620" s="8" t="s">
        <v>82628</v>
      </c>
    </row>
    <row r="621" spans="4:43">
      <c r="D621" s="8" t="s">
        <v>43431</v>
      </c>
      <c r="G621" s="8" t="s">
        <v>82791</v>
      </c>
      <c r="W621" s="8" t="s">
        <v>46512</v>
      </c>
      <c r="Z621" s="8" t="s">
        <v>82719</v>
      </c>
      <c r="AH621" s="8" t="s">
        <v>33545</v>
      </c>
      <c r="AQ621" s="8" t="s">
        <v>40865</v>
      </c>
    </row>
    <row r="622" spans="4:43">
      <c r="D622" s="8" t="s">
        <v>41717</v>
      </c>
      <c r="G622" s="8" t="s">
        <v>82792</v>
      </c>
      <c r="W622" s="8" t="s">
        <v>57820</v>
      </c>
      <c r="Z622" s="8" t="s">
        <v>82720</v>
      </c>
      <c r="AH622" s="8" t="s">
        <v>47897</v>
      </c>
      <c r="AQ622" s="8" t="s">
        <v>39740</v>
      </c>
    </row>
    <row r="623" spans="4:43">
      <c r="D623" s="8" t="s">
        <v>45098</v>
      </c>
      <c r="G623" s="8" t="s">
        <v>82793</v>
      </c>
      <c r="W623" s="8" t="s">
        <v>37865</v>
      </c>
      <c r="Z623" s="8" t="s">
        <v>82721</v>
      </c>
      <c r="AH623" s="8" t="s">
        <v>44670</v>
      </c>
      <c r="AQ623" s="8" t="s">
        <v>39700</v>
      </c>
    </row>
    <row r="624" spans="4:43">
      <c r="D624" s="8" t="s">
        <v>48221</v>
      </c>
      <c r="G624" s="8" t="s">
        <v>43365</v>
      </c>
      <c r="W624" s="8" t="s">
        <v>40240</v>
      </c>
      <c r="Z624" s="8" t="s">
        <v>44960</v>
      </c>
      <c r="AH624" s="8" t="s">
        <v>82551</v>
      </c>
      <c r="AQ624" s="8" t="s">
        <v>64432</v>
      </c>
    </row>
    <row r="625" spans="4:43">
      <c r="D625" s="8" t="s">
        <v>45203</v>
      </c>
      <c r="G625" s="8" t="s">
        <v>82794</v>
      </c>
      <c r="W625" s="8" t="s">
        <v>39487</v>
      </c>
      <c r="Z625" s="8" t="s">
        <v>82722</v>
      </c>
      <c r="AH625" s="8" t="s">
        <v>82765</v>
      </c>
      <c r="AQ625" s="8" t="s">
        <v>43652</v>
      </c>
    </row>
    <row r="626" spans="4:43">
      <c r="D626" s="8" t="s">
        <v>42125</v>
      </c>
      <c r="G626" s="8" t="s">
        <v>82795</v>
      </c>
      <c r="W626" s="8" t="s">
        <v>37468</v>
      </c>
      <c r="Z626" s="8" t="s">
        <v>42180</v>
      </c>
      <c r="AH626" s="8" t="s">
        <v>45536</v>
      </c>
      <c r="AQ626" s="8" t="s">
        <v>43457</v>
      </c>
    </row>
    <row r="627" spans="4:43">
      <c r="D627" s="8" t="s">
        <v>45708</v>
      </c>
      <c r="G627" s="8" t="s">
        <v>41257</v>
      </c>
      <c r="W627" s="8" t="s">
        <v>43932</v>
      </c>
      <c r="Z627" s="8" t="s">
        <v>35975</v>
      </c>
      <c r="AH627" s="8" t="s">
        <v>64267</v>
      </c>
      <c r="AQ627" s="8" t="s">
        <v>59665</v>
      </c>
    </row>
    <row r="628" spans="4:43">
      <c r="D628" s="8" t="s">
        <v>63504</v>
      </c>
      <c r="G628" s="8" t="s">
        <v>35031</v>
      </c>
      <c r="W628" s="8" t="s">
        <v>37988</v>
      </c>
      <c r="Z628" s="8" t="s">
        <v>33302</v>
      </c>
      <c r="AH628" s="8" t="s">
        <v>82552</v>
      </c>
      <c r="AQ628" s="8" t="s">
        <v>82629</v>
      </c>
    </row>
    <row r="629" spans="4:43">
      <c r="D629" s="8" t="s">
        <v>38354</v>
      </c>
      <c r="G629" s="8" t="s">
        <v>39453</v>
      </c>
      <c r="W629" s="8" t="s">
        <v>47831</v>
      </c>
      <c r="Z629" s="8" t="s">
        <v>40143</v>
      </c>
      <c r="AH629" s="8" t="s">
        <v>37232</v>
      </c>
      <c r="AQ629" s="8" t="s">
        <v>34481</v>
      </c>
    </row>
    <row r="630" spans="4:43">
      <c r="D630" s="8" t="s">
        <v>43341</v>
      </c>
      <c r="G630" s="8" t="s">
        <v>82796</v>
      </c>
      <c r="W630" s="8" t="s">
        <v>43715</v>
      </c>
      <c r="Z630" s="8" t="s">
        <v>82723</v>
      </c>
      <c r="AH630" s="8" t="s">
        <v>48335</v>
      </c>
      <c r="AQ630" s="8" t="s">
        <v>82630</v>
      </c>
    </row>
    <row r="631" spans="4:43">
      <c r="D631" s="8" t="s">
        <v>44960</v>
      </c>
      <c r="G631" s="8" t="s">
        <v>82797</v>
      </c>
      <c r="W631" s="8" t="s">
        <v>60321</v>
      </c>
      <c r="Z631" s="8" t="s">
        <v>51276</v>
      </c>
      <c r="AH631" s="8" t="s">
        <v>44088</v>
      </c>
      <c r="AQ631" s="8" t="s">
        <v>82631</v>
      </c>
    </row>
    <row r="632" spans="4:43">
      <c r="D632" s="8" t="s">
        <v>42180</v>
      </c>
      <c r="G632" s="8" t="s">
        <v>51507</v>
      </c>
      <c r="W632" s="8" t="s">
        <v>64055</v>
      </c>
      <c r="Z632" s="8" t="s">
        <v>37817</v>
      </c>
      <c r="AH632" s="8" t="s">
        <v>37506</v>
      </c>
      <c r="AQ632" s="8" t="s">
        <v>65204</v>
      </c>
    </row>
    <row r="633" spans="4:43">
      <c r="D633" s="8" t="s">
        <v>33302</v>
      </c>
      <c r="G633" s="8" t="s">
        <v>82798</v>
      </c>
      <c r="W633" s="8" t="s">
        <v>35185</v>
      </c>
      <c r="Z633" s="8" t="s">
        <v>82724</v>
      </c>
      <c r="AH633" s="8" t="s">
        <v>41707</v>
      </c>
      <c r="AQ633" s="8" t="s">
        <v>82632</v>
      </c>
    </row>
    <row r="634" spans="4:43">
      <c r="D634" s="8" t="s">
        <v>40143</v>
      </c>
      <c r="G634" s="8" t="s">
        <v>82799</v>
      </c>
      <c r="W634" s="8" t="s">
        <v>45952</v>
      </c>
      <c r="Z634" s="8" t="s">
        <v>44064</v>
      </c>
      <c r="AH634" s="8" t="s">
        <v>34631</v>
      </c>
      <c r="AQ634" s="8" t="s">
        <v>82633</v>
      </c>
    </row>
    <row r="635" spans="4:43">
      <c r="D635" s="8" t="s">
        <v>42129</v>
      </c>
      <c r="G635" s="8" t="s">
        <v>82800</v>
      </c>
      <c r="W635" s="8" t="s">
        <v>41048</v>
      </c>
      <c r="Z635" s="8" t="s">
        <v>37343</v>
      </c>
      <c r="AH635" s="8" t="s">
        <v>38520</v>
      </c>
      <c r="AQ635" s="8" t="s">
        <v>34993</v>
      </c>
    </row>
    <row r="636" spans="4:43">
      <c r="D636" s="8" t="s">
        <v>43710</v>
      </c>
      <c r="G636" s="8" t="s">
        <v>82801</v>
      </c>
      <c r="W636" s="8" t="s">
        <v>59965</v>
      </c>
      <c r="Z636" s="8" t="s">
        <v>82725</v>
      </c>
      <c r="AH636" s="8" t="s">
        <v>42531</v>
      </c>
      <c r="AQ636" s="8" t="s">
        <v>35820</v>
      </c>
    </row>
    <row r="637" spans="4:43">
      <c r="D637" s="8" t="s">
        <v>44064</v>
      </c>
      <c r="G637" s="8" t="s">
        <v>45497</v>
      </c>
      <c r="W637" s="8" t="s">
        <v>59735</v>
      </c>
      <c r="Z637" s="8" t="s">
        <v>45316</v>
      </c>
      <c r="AH637" s="8" t="s">
        <v>63942</v>
      </c>
      <c r="AQ637" s="8" t="s">
        <v>66594</v>
      </c>
    </row>
    <row r="638" spans="4:43">
      <c r="D638" s="8" t="s">
        <v>43798</v>
      </c>
      <c r="G638" s="8" t="s">
        <v>48641</v>
      </c>
      <c r="W638" s="8" t="s">
        <v>35576</v>
      </c>
      <c r="Z638" s="8" t="s">
        <v>36385</v>
      </c>
      <c r="AH638" s="8" t="s">
        <v>45516</v>
      </c>
      <c r="AQ638" s="8" t="s">
        <v>40352</v>
      </c>
    </row>
    <row r="639" spans="4:43">
      <c r="D639" s="8" t="s">
        <v>33691</v>
      </c>
      <c r="G639" s="8" t="s">
        <v>37204</v>
      </c>
      <c r="W639" s="8" t="s">
        <v>47999</v>
      </c>
      <c r="Z639" s="8" t="s">
        <v>40758</v>
      </c>
      <c r="AH639" s="8" t="s">
        <v>82553</v>
      </c>
      <c r="AQ639" s="8" t="s">
        <v>36769</v>
      </c>
    </row>
    <row r="640" spans="4:43">
      <c r="D640" s="8" t="s">
        <v>43391</v>
      </c>
      <c r="G640" s="8" t="s">
        <v>82802</v>
      </c>
      <c r="W640" s="8" t="s">
        <v>38654</v>
      </c>
      <c r="Z640" s="8" t="s">
        <v>82726</v>
      </c>
      <c r="AH640" s="8" t="s">
        <v>45586</v>
      </c>
      <c r="AQ640" s="8" t="s">
        <v>82634</v>
      </c>
    </row>
    <row r="641" spans="4:43">
      <c r="D641" s="8" t="s">
        <v>39093</v>
      </c>
      <c r="G641" s="8" t="s">
        <v>82803</v>
      </c>
      <c r="W641" s="8" t="s">
        <v>61247</v>
      </c>
      <c r="Z641" s="8" t="s">
        <v>82727</v>
      </c>
      <c r="AH641" s="8" t="s">
        <v>45720</v>
      </c>
      <c r="AQ641" s="8" t="s">
        <v>82635</v>
      </c>
    </row>
    <row r="642" spans="4:43">
      <c r="D642" s="8" t="s">
        <v>39117</v>
      </c>
      <c r="G642" s="8" t="s">
        <v>38688</v>
      </c>
      <c r="W642" s="8" t="s">
        <v>34259</v>
      </c>
      <c r="Z642" s="8" t="s">
        <v>82728</v>
      </c>
      <c r="AH642" s="8" t="s">
        <v>82554</v>
      </c>
      <c r="AQ642" s="8" t="s">
        <v>46304</v>
      </c>
    </row>
    <row r="643" spans="4:43">
      <c r="D643" s="8" t="s">
        <v>34749</v>
      </c>
      <c r="G643" s="8" t="s">
        <v>82804</v>
      </c>
      <c r="W643" s="8" t="s">
        <v>35147</v>
      </c>
      <c r="Z643" s="8" t="s">
        <v>82729</v>
      </c>
      <c r="AH643" s="8" t="s">
        <v>41448</v>
      </c>
      <c r="AQ643" s="8" t="s">
        <v>45848</v>
      </c>
    </row>
    <row r="644" spans="4:43">
      <c r="D644" s="8" t="s">
        <v>41795</v>
      </c>
      <c r="G644" s="8" t="s">
        <v>82805</v>
      </c>
      <c r="W644" s="8" t="s">
        <v>40518</v>
      </c>
      <c r="Z644" s="8" t="s">
        <v>37753</v>
      </c>
      <c r="AH644" s="8" t="s">
        <v>64533</v>
      </c>
      <c r="AQ644" s="8" t="s">
        <v>36814</v>
      </c>
    </row>
    <row r="645" spans="4:43">
      <c r="D645" s="8" t="s">
        <v>40758</v>
      </c>
      <c r="G645" s="8" t="s">
        <v>82806</v>
      </c>
      <c r="W645" s="8" t="s">
        <v>34511</v>
      </c>
      <c r="Z645" s="8" t="s">
        <v>67534</v>
      </c>
      <c r="AH645" s="8" t="s">
        <v>54888</v>
      </c>
      <c r="AQ645" s="8" t="s">
        <v>82636</v>
      </c>
    </row>
    <row r="646" spans="4:43">
      <c r="D646" s="8" t="s">
        <v>35376</v>
      </c>
      <c r="G646" s="8" t="s">
        <v>82807</v>
      </c>
      <c r="W646" s="8" t="s">
        <v>42604</v>
      </c>
      <c r="Z646" s="8" t="s">
        <v>82730</v>
      </c>
      <c r="AH646" s="8" t="s">
        <v>44244</v>
      </c>
      <c r="AQ646" s="8" t="s">
        <v>43053</v>
      </c>
    </row>
    <row r="647" spans="4:43">
      <c r="D647" s="8" t="s">
        <v>45804</v>
      </c>
      <c r="G647" s="8" t="s">
        <v>43023</v>
      </c>
      <c r="W647" s="8" t="s">
        <v>48016</v>
      </c>
      <c r="Z647" s="8" t="s">
        <v>82731</v>
      </c>
      <c r="AH647" s="8" t="s">
        <v>37297</v>
      </c>
      <c r="AQ647" s="8" t="s">
        <v>82637</v>
      </c>
    </row>
    <row r="648" spans="4:43">
      <c r="D648" s="8" t="s">
        <v>37753</v>
      </c>
      <c r="G648" s="8" t="s">
        <v>82808</v>
      </c>
      <c r="W648" s="8" t="s">
        <v>44410</v>
      </c>
      <c r="Z648" s="8" t="s">
        <v>44343</v>
      </c>
      <c r="AH648" s="8" t="s">
        <v>44242</v>
      </c>
      <c r="AQ648" s="8" t="s">
        <v>34953</v>
      </c>
    </row>
    <row r="649" spans="4:43">
      <c r="D649" s="8" t="s">
        <v>45649</v>
      </c>
      <c r="G649" s="8" t="s">
        <v>82809</v>
      </c>
      <c r="W649" s="8" t="s">
        <v>33220</v>
      </c>
      <c r="Z649" s="8" t="s">
        <v>80524</v>
      </c>
      <c r="AH649" s="8" t="s">
        <v>38034</v>
      </c>
      <c r="AQ649" s="8" t="s">
        <v>36081</v>
      </c>
    </row>
    <row r="650" spans="4:43">
      <c r="D650" s="8" t="s">
        <v>39107</v>
      </c>
      <c r="G650" s="8" t="s">
        <v>82810</v>
      </c>
      <c r="W650" s="8" t="s">
        <v>54631</v>
      </c>
      <c r="Z650" s="8" t="s">
        <v>82732</v>
      </c>
      <c r="AH650" s="8" t="s">
        <v>82555</v>
      </c>
      <c r="AQ650" s="8" t="s">
        <v>40121</v>
      </c>
    </row>
    <row r="651" spans="4:43">
      <c r="D651" s="8" t="s">
        <v>67534</v>
      </c>
      <c r="G651" s="8" t="s">
        <v>46152</v>
      </c>
      <c r="W651" s="8" t="s">
        <v>39720</v>
      </c>
      <c r="Z651" s="8" t="s">
        <v>36808</v>
      </c>
      <c r="AH651" s="8" t="s">
        <v>40899</v>
      </c>
      <c r="AQ651" s="8" t="s">
        <v>40498</v>
      </c>
    </row>
    <row r="652" spans="4:43">
      <c r="D652" s="8" t="s">
        <v>35546</v>
      </c>
      <c r="G652" s="8" t="s">
        <v>82811</v>
      </c>
      <c r="W652" s="8" t="s">
        <v>38068</v>
      </c>
      <c r="Z652" s="8" t="s">
        <v>34060</v>
      </c>
      <c r="AH652" s="8" t="s">
        <v>39173</v>
      </c>
      <c r="AQ652" s="8" t="s">
        <v>82638</v>
      </c>
    </row>
    <row r="653" spans="4:43">
      <c r="D653" s="8" t="s">
        <v>33839</v>
      </c>
      <c r="G653" s="8" t="s">
        <v>82812</v>
      </c>
      <c r="W653" s="8" t="s">
        <v>42106</v>
      </c>
      <c r="Z653" s="8" t="s">
        <v>37819</v>
      </c>
      <c r="AH653" s="8" t="s">
        <v>41767</v>
      </c>
      <c r="AQ653" s="8" t="s">
        <v>35097</v>
      </c>
    </row>
    <row r="654" spans="4:43">
      <c r="D654" s="8" t="s">
        <v>80524</v>
      </c>
      <c r="G654" s="8" t="s">
        <v>82813</v>
      </c>
      <c r="W654" s="8" t="s">
        <v>60546</v>
      </c>
      <c r="Z654" s="8" t="s">
        <v>57006</v>
      </c>
      <c r="AH654" s="8" t="s">
        <v>38510</v>
      </c>
      <c r="AQ654" s="8" t="s">
        <v>34408</v>
      </c>
    </row>
    <row r="655" spans="4:43">
      <c r="D655" s="8" t="s">
        <v>36622</v>
      </c>
      <c r="G655" s="8" t="s">
        <v>82814</v>
      </c>
      <c r="W655" s="8" t="s">
        <v>47557</v>
      </c>
      <c r="Z655" s="8" t="s">
        <v>46327</v>
      </c>
      <c r="AH655" s="8" t="s">
        <v>40405</v>
      </c>
      <c r="AQ655" s="8" t="s">
        <v>82639</v>
      </c>
    </row>
    <row r="656" spans="4:43">
      <c r="D656" s="8" t="s">
        <v>36808</v>
      </c>
      <c r="G656" s="8" t="s">
        <v>47533</v>
      </c>
      <c r="W656" s="8" t="s">
        <v>65302</v>
      </c>
      <c r="Z656" s="8" t="s">
        <v>43848</v>
      </c>
      <c r="AH656" s="8" t="s">
        <v>40805</v>
      </c>
      <c r="AQ656" s="14">
        <v>37135</v>
      </c>
    </row>
    <row r="657" spans="4:43">
      <c r="D657" s="8" t="s">
        <v>34060</v>
      </c>
      <c r="G657" s="8" t="s">
        <v>82815</v>
      </c>
      <c r="W657" s="8" t="s">
        <v>36489</v>
      </c>
      <c r="Z657" s="8" t="s">
        <v>82733</v>
      </c>
      <c r="AH657" s="8" t="s">
        <v>45306</v>
      </c>
      <c r="AQ657" s="8" t="s">
        <v>33903</v>
      </c>
    </row>
    <row r="658" spans="4:43">
      <c r="D658" s="8" t="s">
        <v>41901</v>
      </c>
      <c r="G658" s="8" t="s">
        <v>82816</v>
      </c>
      <c r="W658" s="8" t="s">
        <v>44144</v>
      </c>
      <c r="Z658" s="8" t="s">
        <v>53730</v>
      </c>
      <c r="AH658" s="8" t="s">
        <v>82556</v>
      </c>
      <c r="AQ658" s="8" t="s">
        <v>65683</v>
      </c>
    </row>
    <row r="659" spans="4:43">
      <c r="D659" s="8" t="s">
        <v>38328</v>
      </c>
      <c r="G659" s="8" t="s">
        <v>82817</v>
      </c>
      <c r="W659" s="8" t="s">
        <v>35830</v>
      </c>
      <c r="Z659" s="8" t="s">
        <v>82734</v>
      </c>
      <c r="AH659" s="8" t="s">
        <v>53058</v>
      </c>
      <c r="AQ659" s="8" t="s">
        <v>45074</v>
      </c>
    </row>
    <row r="660" spans="4:43">
      <c r="D660" s="8" t="s">
        <v>39115</v>
      </c>
      <c r="G660" s="8" t="s">
        <v>35450</v>
      </c>
      <c r="W660" s="8" t="s">
        <v>48953</v>
      </c>
      <c r="Z660" s="8" t="s">
        <v>82735</v>
      </c>
      <c r="AH660" s="8" t="s">
        <v>82766</v>
      </c>
      <c r="AQ660" s="8" t="s">
        <v>47272</v>
      </c>
    </row>
    <row r="661" spans="4:43">
      <c r="D661" s="8" t="s">
        <v>34042</v>
      </c>
      <c r="G661" s="8" t="s">
        <v>82818</v>
      </c>
      <c r="W661" s="8" t="s">
        <v>39420</v>
      </c>
      <c r="Z661" s="8" t="s">
        <v>82736</v>
      </c>
      <c r="AH661" s="8" t="s">
        <v>42090</v>
      </c>
      <c r="AQ661" s="8" t="s">
        <v>82640</v>
      </c>
    </row>
    <row r="662" spans="4:43">
      <c r="D662" s="8" t="s">
        <v>41185</v>
      </c>
      <c r="G662" s="8" t="s">
        <v>82819</v>
      </c>
      <c r="W662" s="8" t="s">
        <v>41907</v>
      </c>
      <c r="Z662" s="8" t="s">
        <v>37097</v>
      </c>
      <c r="AH662" s="8" t="s">
        <v>82767</v>
      </c>
      <c r="AQ662" s="8" t="s">
        <v>67205</v>
      </c>
    </row>
    <row r="663" spans="4:43">
      <c r="D663" s="8" t="s">
        <v>37819</v>
      </c>
      <c r="G663" s="8" t="s">
        <v>82820</v>
      </c>
      <c r="W663" s="8" t="s">
        <v>36638</v>
      </c>
      <c r="Z663" s="8" t="s">
        <v>82737</v>
      </c>
      <c r="AH663" s="8" t="s">
        <v>37709</v>
      </c>
      <c r="AQ663" s="8" t="s">
        <v>64870</v>
      </c>
    </row>
    <row r="664" spans="4:43">
      <c r="D664" s="8" t="s">
        <v>46327</v>
      </c>
      <c r="G664" s="8" t="s">
        <v>82821</v>
      </c>
      <c r="W664" s="8" t="s">
        <v>36185</v>
      </c>
      <c r="Z664" s="8" t="s">
        <v>82738</v>
      </c>
      <c r="AH664" s="8" t="s">
        <v>82557</v>
      </c>
      <c r="AQ664" s="8" t="s">
        <v>82641</v>
      </c>
    </row>
    <row r="665" spans="4:43">
      <c r="D665" s="8" t="s">
        <v>43848</v>
      </c>
      <c r="G665" s="8" t="s">
        <v>47054</v>
      </c>
      <c r="W665" s="8" t="s">
        <v>62398</v>
      </c>
      <c r="Z665" s="8" t="s">
        <v>38802</v>
      </c>
      <c r="AH665" s="8" t="s">
        <v>42137</v>
      </c>
      <c r="AQ665" s="8" t="s">
        <v>38987</v>
      </c>
    </row>
    <row r="666" spans="4:43">
      <c r="D666" s="8" t="s">
        <v>37097</v>
      </c>
      <c r="G666" s="8" t="s">
        <v>82822</v>
      </c>
      <c r="W666" s="8" t="s">
        <v>38126</v>
      </c>
      <c r="Z666" s="8" t="s">
        <v>82739</v>
      </c>
      <c r="AH666" s="8" t="s">
        <v>82558</v>
      </c>
      <c r="AQ666" s="8" t="s">
        <v>38472</v>
      </c>
    </row>
    <row r="667" spans="4:43">
      <c r="D667" s="8" t="s">
        <v>43840</v>
      </c>
      <c r="G667" s="8" t="s">
        <v>37167</v>
      </c>
      <c r="U667" s="9"/>
      <c r="W667" s="8" t="s">
        <v>42580</v>
      </c>
      <c r="Z667" s="8" t="s">
        <v>82740</v>
      </c>
      <c r="AH667" s="8" t="s">
        <v>82768</v>
      </c>
      <c r="AQ667" s="8" t="s">
        <v>44455</v>
      </c>
    </row>
    <row r="668" spans="4:43">
      <c r="D668" s="8" t="s">
        <v>40039</v>
      </c>
      <c r="G668" s="8" t="s">
        <v>50617</v>
      </c>
      <c r="W668" s="8" t="s">
        <v>38993</v>
      </c>
      <c r="Z668" s="8" t="s">
        <v>82741</v>
      </c>
      <c r="AH668" s="8" t="s">
        <v>41561</v>
      </c>
      <c r="AQ668" s="8" t="s">
        <v>42220</v>
      </c>
    </row>
    <row r="669" spans="4:43">
      <c r="D669" s="8" t="s">
        <v>34034</v>
      </c>
      <c r="G669" s="8" t="s">
        <v>82823</v>
      </c>
      <c r="W669" s="8" t="s">
        <v>45080</v>
      </c>
      <c r="Z669" s="8" t="s">
        <v>82742</v>
      </c>
      <c r="AH669" s="8" t="s">
        <v>82559</v>
      </c>
      <c r="AQ669" s="8" t="s">
        <v>42953</v>
      </c>
    </row>
    <row r="670" spans="4:43">
      <c r="D670" s="8" t="s">
        <v>33437</v>
      </c>
      <c r="G670" s="8" t="s">
        <v>82824</v>
      </c>
      <c r="W670" s="8" t="s">
        <v>39023</v>
      </c>
      <c r="Z670" s="8" t="s">
        <v>82743</v>
      </c>
      <c r="AH670" s="8" t="s">
        <v>82560</v>
      </c>
      <c r="AQ670" s="8" t="s">
        <v>46198</v>
      </c>
    </row>
    <row r="671" spans="4:43">
      <c r="D671" s="8" t="s">
        <v>36636</v>
      </c>
      <c r="G671" s="8" t="s">
        <v>82825</v>
      </c>
      <c r="W671" s="8" t="s">
        <v>33577</v>
      </c>
      <c r="Z671" s="8" t="s">
        <v>82744</v>
      </c>
      <c r="AH671" s="8" t="s">
        <v>35219</v>
      </c>
      <c r="AQ671" s="8" t="s">
        <v>82642</v>
      </c>
    </row>
    <row r="672" spans="4:43">
      <c r="D672" s="8" t="s">
        <v>41676</v>
      </c>
      <c r="G672" s="8" t="s">
        <v>39289</v>
      </c>
      <c r="W672" s="8" t="s">
        <v>42836</v>
      </c>
      <c r="Z672" s="8" t="s">
        <v>36636</v>
      </c>
      <c r="AH672" s="8" t="s">
        <v>38930</v>
      </c>
      <c r="AQ672" s="8" t="s">
        <v>82643</v>
      </c>
    </row>
    <row r="673" spans="4:43">
      <c r="D673" s="8" t="s">
        <v>46482</v>
      </c>
      <c r="G673" s="8" t="s">
        <v>82826</v>
      </c>
      <c r="W673" s="8" t="s">
        <v>64968</v>
      </c>
      <c r="Z673" s="8" t="s">
        <v>36523</v>
      </c>
      <c r="AH673" s="8" t="s">
        <v>82561</v>
      </c>
      <c r="AQ673" s="8" t="s">
        <v>67504</v>
      </c>
    </row>
    <row r="674" spans="4:43">
      <c r="D674" s="8" t="s">
        <v>34799</v>
      </c>
      <c r="G674" s="8" t="s">
        <v>82827</v>
      </c>
      <c r="W674" s="8" t="s">
        <v>39437</v>
      </c>
      <c r="Z674" s="8" t="s">
        <v>82745</v>
      </c>
      <c r="AH674" s="8" t="s">
        <v>82769</v>
      </c>
      <c r="AQ674" s="8" t="s">
        <v>41410</v>
      </c>
    </row>
    <row r="675" spans="4:43">
      <c r="D675" s="8" t="s">
        <v>35244</v>
      </c>
      <c r="G675" s="8" t="s">
        <v>82828</v>
      </c>
      <c r="W675" s="8" t="s">
        <v>58979</v>
      </c>
      <c r="Z675" s="8" t="s">
        <v>65427</v>
      </c>
      <c r="AH675" s="8" t="s">
        <v>37136</v>
      </c>
      <c r="AQ675" s="8" t="s">
        <v>44680</v>
      </c>
    </row>
    <row r="676" spans="4:43">
      <c r="D676" s="8" t="s">
        <v>65427</v>
      </c>
      <c r="G676" s="8" t="s">
        <v>82829</v>
      </c>
      <c r="W676" s="8" t="s">
        <v>37827</v>
      </c>
      <c r="Z676" s="8" t="s">
        <v>33342</v>
      </c>
      <c r="AH676" s="8" t="s">
        <v>33280</v>
      </c>
      <c r="AQ676" s="8" t="s">
        <v>39287</v>
      </c>
    </row>
    <row r="677" spans="4:43">
      <c r="D677" s="8" t="s">
        <v>39451</v>
      </c>
      <c r="G677" s="8" t="s">
        <v>41513</v>
      </c>
      <c r="W677" s="8" t="s">
        <v>57587</v>
      </c>
      <c r="Z677" s="8" t="s">
        <v>46333</v>
      </c>
      <c r="AH677" s="8" t="s">
        <v>44994</v>
      </c>
      <c r="AQ677" s="8" t="s">
        <v>33635</v>
      </c>
    </row>
    <row r="678" spans="4:43">
      <c r="D678" s="8" t="s">
        <v>33342</v>
      </c>
      <c r="G678" s="8" t="s">
        <v>45259</v>
      </c>
      <c r="W678" s="8" t="s">
        <v>37994</v>
      </c>
      <c r="Z678" s="8" t="s">
        <v>37542</v>
      </c>
      <c r="AH678" s="8" t="s">
        <v>41567</v>
      </c>
      <c r="AQ678" s="8" t="s">
        <v>81851</v>
      </c>
    </row>
    <row r="679" spans="4:43">
      <c r="D679" s="8" t="s">
        <v>35524</v>
      </c>
      <c r="G679" s="8" t="s">
        <v>82830</v>
      </c>
      <c r="W679" s="8" t="s">
        <v>36962</v>
      </c>
      <c r="Z679" s="8" t="s">
        <v>54071</v>
      </c>
      <c r="AH679" s="8" t="s">
        <v>82562</v>
      </c>
      <c r="AQ679" s="8" t="s">
        <v>39485</v>
      </c>
    </row>
    <row r="680" spans="4:43">
      <c r="D680" s="8" t="s">
        <v>37542</v>
      </c>
      <c r="G680" s="8" t="s">
        <v>82831</v>
      </c>
      <c r="W680" s="8" t="s">
        <v>46686</v>
      </c>
      <c r="Z680" s="8" t="s">
        <v>65466</v>
      </c>
      <c r="AH680" s="8" t="s">
        <v>44007</v>
      </c>
      <c r="AQ680" s="8" t="s">
        <v>43395</v>
      </c>
    </row>
    <row r="681" spans="4:43">
      <c r="D681" s="8" t="s">
        <v>47906</v>
      </c>
      <c r="G681" s="8" t="s">
        <v>82832</v>
      </c>
      <c r="W681" s="8" t="s">
        <v>44808</v>
      </c>
      <c r="Z681" s="8" t="s">
        <v>35538</v>
      </c>
      <c r="AH681" s="8" t="s">
        <v>37554</v>
      </c>
      <c r="AQ681" s="8" t="s">
        <v>39547</v>
      </c>
    </row>
    <row r="682" spans="4:43">
      <c r="D682" s="8" t="s">
        <v>37769</v>
      </c>
      <c r="G682" s="8" t="s">
        <v>82833</v>
      </c>
      <c r="W682" s="8" t="s">
        <v>34795</v>
      </c>
      <c r="Z682" s="8" t="s">
        <v>66544</v>
      </c>
      <c r="AH682" s="8" t="s">
        <v>82563</v>
      </c>
      <c r="AQ682" s="8" t="s">
        <v>69425</v>
      </c>
    </row>
    <row r="683" spans="4:43">
      <c r="D683" s="8" t="s">
        <v>65466</v>
      </c>
      <c r="G683" s="8" t="s">
        <v>45983</v>
      </c>
      <c r="W683" s="8" t="s">
        <v>45878</v>
      </c>
      <c r="Z683" s="8" t="s">
        <v>82746</v>
      </c>
      <c r="AH683" s="8" t="s">
        <v>39255</v>
      </c>
      <c r="AQ683" s="8" t="s">
        <v>82644</v>
      </c>
    </row>
    <row r="684" spans="4:43">
      <c r="D684" s="8" t="s">
        <v>35943</v>
      </c>
      <c r="G684" s="8" t="s">
        <v>82834</v>
      </c>
      <c r="W684" s="8" t="s">
        <v>41811</v>
      </c>
      <c r="Z684" s="8" t="s">
        <v>38942</v>
      </c>
      <c r="AH684" s="8" t="s">
        <v>82770</v>
      </c>
      <c r="AQ684" s="8" t="s">
        <v>48295</v>
      </c>
    </row>
    <row r="685" spans="4:43">
      <c r="D685" s="8" t="s">
        <v>47841</v>
      </c>
      <c r="G685" s="8" t="s">
        <v>82835</v>
      </c>
      <c r="W685" s="8" t="s">
        <v>38090</v>
      </c>
      <c r="Z685" s="8" t="s">
        <v>34891</v>
      </c>
      <c r="AH685" s="8" t="s">
        <v>82564</v>
      </c>
      <c r="AQ685" s="8" t="s">
        <v>69068</v>
      </c>
    </row>
    <row r="686" spans="4:43">
      <c r="D686" s="8" t="s">
        <v>33753</v>
      </c>
      <c r="G686" s="8" t="s">
        <v>46520</v>
      </c>
      <c r="W686" s="8" t="s">
        <v>33258</v>
      </c>
      <c r="Z686" s="8" t="s">
        <v>65389</v>
      </c>
      <c r="AH686" s="8" t="s">
        <v>33627</v>
      </c>
      <c r="AQ686" s="8" t="s">
        <v>82645</v>
      </c>
    </row>
    <row r="687" spans="4:43">
      <c r="D687" s="8" t="s">
        <v>42886</v>
      </c>
      <c r="G687" s="8" t="s">
        <v>82836</v>
      </c>
      <c r="W687" s="8" t="s">
        <v>39866</v>
      </c>
      <c r="Z687" s="8" t="s">
        <v>40584</v>
      </c>
      <c r="AH687" s="8" t="s">
        <v>82771</v>
      </c>
      <c r="AQ687" s="8" t="s">
        <v>36479</v>
      </c>
    </row>
    <row r="688" spans="4:43">
      <c r="D688" s="8" t="s">
        <v>35538</v>
      </c>
      <c r="G688" s="8" t="s">
        <v>38400</v>
      </c>
      <c r="W688" s="8" t="s">
        <v>39940</v>
      </c>
      <c r="Z688" s="8" t="s">
        <v>82747</v>
      </c>
      <c r="AH688" s="8" t="s">
        <v>47995</v>
      </c>
      <c r="AQ688" s="8" t="s">
        <v>82646</v>
      </c>
    </row>
    <row r="689" spans="4:43">
      <c r="D689" s="8" t="s">
        <v>66544</v>
      </c>
      <c r="G689" s="8" t="s">
        <v>46264</v>
      </c>
      <c r="W689" s="8" t="s">
        <v>42037</v>
      </c>
      <c r="Z689" s="8" t="s">
        <v>47004</v>
      </c>
      <c r="AH689" s="8" t="s">
        <v>34595</v>
      </c>
      <c r="AQ689" s="8" t="s">
        <v>82647</v>
      </c>
    </row>
    <row r="690" spans="4:43">
      <c r="D690" s="8" t="s">
        <v>35051</v>
      </c>
      <c r="G690" s="8" t="s">
        <v>44154</v>
      </c>
      <c r="W690" s="8" t="s">
        <v>58592</v>
      </c>
      <c r="Z690" s="8" t="s">
        <v>82748</v>
      </c>
      <c r="AH690" s="8" t="s">
        <v>55681</v>
      </c>
      <c r="AQ690" s="8" t="s">
        <v>44420</v>
      </c>
    </row>
    <row r="691" spans="4:43">
      <c r="D691" s="8" t="s">
        <v>38942</v>
      </c>
      <c r="G691" s="8" t="s">
        <v>44386</v>
      </c>
      <c r="W691" s="8" t="s">
        <v>47246</v>
      </c>
      <c r="Z691" s="8" t="s">
        <v>39039</v>
      </c>
      <c r="AH691" s="8" t="s">
        <v>40895</v>
      </c>
      <c r="AQ691" s="8" t="s">
        <v>82648</v>
      </c>
    </row>
    <row r="692" spans="4:43">
      <c r="D692" s="8" t="s">
        <v>34891</v>
      </c>
      <c r="G692" s="8" t="s">
        <v>48014</v>
      </c>
      <c r="W692" s="8" t="s">
        <v>37849</v>
      </c>
      <c r="Z692" s="8" t="s">
        <v>37944</v>
      </c>
      <c r="AH692" s="8" t="s">
        <v>35680</v>
      </c>
      <c r="AQ692" s="8" t="s">
        <v>34599</v>
      </c>
    </row>
    <row r="693" spans="4:43">
      <c r="D693" s="8" t="s">
        <v>48237</v>
      </c>
      <c r="G693" s="8" t="s">
        <v>82837</v>
      </c>
      <c r="W693" s="8" t="s">
        <v>35153</v>
      </c>
      <c r="Z693" s="8" t="s">
        <v>34092</v>
      </c>
      <c r="AH693" s="8" t="s">
        <v>47620</v>
      </c>
      <c r="AQ693" s="8" t="s">
        <v>82649</v>
      </c>
    </row>
    <row r="694" spans="4:43">
      <c r="D694" s="8" t="s">
        <v>53989</v>
      </c>
      <c r="G694" s="8" t="s">
        <v>82838</v>
      </c>
      <c r="W694" s="8" t="s">
        <v>61860</v>
      </c>
      <c r="Z694" s="8" t="s">
        <v>39844</v>
      </c>
      <c r="AH694" s="8" t="s">
        <v>44554</v>
      </c>
      <c r="AQ694" s="8" t="s">
        <v>82650</v>
      </c>
    </row>
    <row r="695" spans="4:43">
      <c r="D695" s="8" t="s">
        <v>65389</v>
      </c>
      <c r="G695" s="8" t="s">
        <v>82839</v>
      </c>
      <c r="W695" s="8" t="s">
        <v>45820</v>
      </c>
      <c r="Z695" s="8" t="s">
        <v>37438</v>
      </c>
      <c r="AH695" s="8" t="s">
        <v>65956</v>
      </c>
      <c r="AQ695" s="8" t="s">
        <v>34803</v>
      </c>
    </row>
    <row r="696" spans="4:43">
      <c r="D696" s="8" t="s">
        <v>46562</v>
      </c>
      <c r="G696" s="8" t="s">
        <v>82840</v>
      </c>
      <c r="W696" s="8" t="s">
        <v>38348</v>
      </c>
      <c r="Z696" s="8" t="s">
        <v>43732</v>
      </c>
      <c r="AH696" s="8" t="s">
        <v>82565</v>
      </c>
      <c r="AQ696" s="8" t="s">
        <v>39348</v>
      </c>
    </row>
    <row r="697" spans="4:43">
      <c r="D697" s="8" t="s">
        <v>35716</v>
      </c>
      <c r="G697" s="8" t="s">
        <v>82841</v>
      </c>
      <c r="W697" s="8" t="s">
        <v>78498</v>
      </c>
      <c r="Z697" s="8" t="s">
        <v>33346</v>
      </c>
      <c r="AH697" s="8" t="s">
        <v>43708</v>
      </c>
      <c r="AQ697" s="8" t="s">
        <v>42409</v>
      </c>
    </row>
    <row r="698" spans="4:43">
      <c r="D698" s="8" t="s">
        <v>43491</v>
      </c>
      <c r="G698" s="8" t="s">
        <v>82842</v>
      </c>
      <c r="W698" s="8" t="s">
        <v>36501</v>
      </c>
      <c r="Z698" s="8" t="s">
        <v>82749</v>
      </c>
      <c r="AH698" s="8" t="s">
        <v>44072</v>
      </c>
      <c r="AQ698" s="8" t="s">
        <v>46244</v>
      </c>
    </row>
    <row r="699" spans="4:43">
      <c r="D699" s="8" t="s">
        <v>40306</v>
      </c>
      <c r="G699" s="8" t="s">
        <v>34649</v>
      </c>
      <c r="W699" s="8" t="s">
        <v>33286</v>
      </c>
      <c r="Z699" s="8" t="s">
        <v>82750</v>
      </c>
      <c r="AH699" s="8" t="s">
        <v>82566</v>
      </c>
      <c r="AQ699" s="8" t="s">
        <v>37004</v>
      </c>
    </row>
    <row r="700" spans="4:43">
      <c r="D700" s="8" t="s">
        <v>38012</v>
      </c>
      <c r="G700" s="8" t="s">
        <v>82843</v>
      </c>
      <c r="W700" s="8" t="s">
        <v>35951</v>
      </c>
      <c r="Z700" s="8" t="s">
        <v>47196</v>
      </c>
      <c r="AH700" s="8" t="s">
        <v>82567</v>
      </c>
      <c r="AQ700" s="8" t="s">
        <v>79583</v>
      </c>
    </row>
    <row r="701" spans="4:43">
      <c r="D701" s="8" t="s">
        <v>36287</v>
      </c>
      <c r="G701" s="8" t="s">
        <v>82844</v>
      </c>
      <c r="W701" s="8" t="s">
        <v>36055</v>
      </c>
      <c r="Z701" s="8" t="s">
        <v>34627</v>
      </c>
      <c r="AH701" s="8" t="s">
        <v>82772</v>
      </c>
      <c r="AQ701" s="8" t="s">
        <v>47667</v>
      </c>
    </row>
    <row r="702" spans="4:43">
      <c r="D702" s="8" t="s">
        <v>47004</v>
      </c>
      <c r="G702" s="8" t="s">
        <v>40081</v>
      </c>
      <c r="W702" s="8" t="s">
        <v>44248</v>
      </c>
      <c r="Z702" s="8" t="s">
        <v>82751</v>
      </c>
      <c r="AH702" s="8" t="s">
        <v>40428</v>
      </c>
      <c r="AQ702" s="8" t="s">
        <v>76327</v>
      </c>
    </row>
    <row r="703" spans="4:43">
      <c r="D703" s="8" t="s">
        <v>37123</v>
      </c>
      <c r="G703" s="8" t="s">
        <v>82845</v>
      </c>
      <c r="W703" s="8" t="s">
        <v>42989</v>
      </c>
      <c r="Z703" s="8" t="s">
        <v>45479</v>
      </c>
      <c r="AH703" s="8" t="s">
        <v>82568</v>
      </c>
      <c r="AQ703" s="8" t="s">
        <v>36205</v>
      </c>
    </row>
    <row r="704" spans="4:43">
      <c r="D704" s="8" t="s">
        <v>37944</v>
      </c>
      <c r="G704" s="8" t="s">
        <v>46101</v>
      </c>
      <c r="W704" s="8" t="s">
        <v>44656</v>
      </c>
      <c r="Z704" s="8" t="s">
        <v>39005</v>
      </c>
      <c r="AH704" s="8" t="s">
        <v>82569</v>
      </c>
      <c r="AQ704" s="8" t="s">
        <v>43383</v>
      </c>
    </row>
    <row r="705" spans="4:43">
      <c r="D705" s="8" t="s">
        <v>39844</v>
      </c>
      <c r="G705" s="8" t="s">
        <v>82846</v>
      </c>
      <c r="W705" s="8" t="s">
        <v>43499</v>
      </c>
      <c r="Z705" s="8" t="s">
        <v>82752</v>
      </c>
      <c r="AH705" s="8" t="s">
        <v>43537</v>
      </c>
      <c r="AQ705" s="8" t="s">
        <v>82651</v>
      </c>
    </row>
    <row r="706" spans="4:43">
      <c r="D706" s="8" t="s">
        <v>45443</v>
      </c>
      <c r="G706" s="8" t="s">
        <v>82847</v>
      </c>
      <c r="W706" s="8" t="s">
        <v>44015</v>
      </c>
      <c r="Z706" s="8" t="s">
        <v>82753</v>
      </c>
      <c r="AH706" s="8" t="s">
        <v>46804</v>
      </c>
      <c r="AQ706" s="8" t="s">
        <v>41476</v>
      </c>
    </row>
    <row r="707" spans="4:43">
      <c r="D707" s="8" t="s">
        <v>37438</v>
      </c>
      <c r="G707" s="8" t="s">
        <v>82848</v>
      </c>
      <c r="W707" s="8" t="s">
        <v>37303</v>
      </c>
      <c r="Z707" s="8" t="s">
        <v>48318</v>
      </c>
      <c r="AH707" s="8" t="s">
        <v>40903</v>
      </c>
      <c r="AQ707" s="8" t="s">
        <v>82652</v>
      </c>
    </row>
    <row r="708" spans="4:43">
      <c r="D708" s="8" t="s">
        <v>33346</v>
      </c>
      <c r="G708" s="8" t="s">
        <v>82849</v>
      </c>
      <c r="W708" s="8" t="s">
        <v>76999</v>
      </c>
      <c r="Z708" s="8" t="s">
        <v>82754</v>
      </c>
      <c r="AH708" s="8" t="s">
        <v>82773</v>
      </c>
      <c r="AQ708" s="8" t="s">
        <v>82653</v>
      </c>
    </row>
    <row r="709" spans="4:43">
      <c r="D709" s="8" t="s">
        <v>44126</v>
      </c>
      <c r="G709" s="8" t="s">
        <v>82850</v>
      </c>
      <c r="W709" s="8" t="s">
        <v>46634</v>
      </c>
      <c r="Z709" s="8" t="s">
        <v>65486</v>
      </c>
      <c r="AH709" s="8" t="s">
        <v>40268</v>
      </c>
      <c r="AQ709" s="8" t="s">
        <v>46974</v>
      </c>
    </row>
    <row r="710" spans="4:43">
      <c r="D710" s="8" t="s">
        <v>33809</v>
      </c>
      <c r="G710" s="8" t="s">
        <v>82851</v>
      </c>
      <c r="W710" s="8" t="s">
        <v>38826</v>
      </c>
      <c r="Z710" s="8" t="s">
        <v>82755</v>
      </c>
      <c r="AH710" s="8" t="s">
        <v>44738</v>
      </c>
      <c r="AQ710" s="8" t="s">
        <v>69243</v>
      </c>
    </row>
    <row r="711" spans="4:43">
      <c r="D711" s="8" t="s">
        <v>39664</v>
      </c>
      <c r="G711" s="8" t="s">
        <v>82852</v>
      </c>
      <c r="W711" s="8" t="s">
        <v>44262</v>
      </c>
      <c r="Z711" s="8" t="s">
        <v>82756</v>
      </c>
      <c r="AH711" s="8" t="s">
        <v>82774</v>
      </c>
      <c r="AQ711" s="8" t="s">
        <v>82654</v>
      </c>
    </row>
    <row r="712" spans="4:43">
      <c r="D712" s="8" t="s">
        <v>36982</v>
      </c>
      <c r="G712" s="8" t="s">
        <v>82853</v>
      </c>
      <c r="W712" s="8" t="s">
        <v>46456</v>
      </c>
      <c r="Z712" s="8" t="s">
        <v>43776</v>
      </c>
      <c r="AH712" s="8" t="s">
        <v>42123</v>
      </c>
      <c r="AQ712" s="8" t="s">
        <v>82655</v>
      </c>
    </row>
    <row r="713" spans="4:43">
      <c r="D713" s="8" t="s">
        <v>40991</v>
      </c>
      <c r="G713" s="8" t="s">
        <v>82854</v>
      </c>
      <c r="W713" s="8" t="s">
        <v>37068</v>
      </c>
      <c r="Z713" s="8" t="s">
        <v>82757</v>
      </c>
      <c r="AH713" s="8" t="s">
        <v>35991</v>
      </c>
      <c r="AQ713" s="8" t="s">
        <v>44148</v>
      </c>
    </row>
    <row r="714" spans="4:43">
      <c r="D714" s="8" t="s">
        <v>47399</v>
      </c>
      <c r="G714" s="8" t="s">
        <v>82855</v>
      </c>
      <c r="W714" s="8" t="s">
        <v>46240</v>
      </c>
      <c r="Z714" s="8" t="s">
        <v>82758</v>
      </c>
      <c r="AH714" s="8" t="s">
        <v>36856</v>
      </c>
      <c r="AQ714" s="8" t="s">
        <v>45806</v>
      </c>
    </row>
    <row r="715" spans="4:43">
      <c r="D715" s="8" t="s">
        <v>38838</v>
      </c>
      <c r="G715" s="8" t="s">
        <v>82856</v>
      </c>
      <c r="W715" s="8" t="s">
        <v>41723</v>
      </c>
      <c r="Z715" s="8" t="s">
        <v>41845</v>
      </c>
      <c r="AH715" s="8" t="s">
        <v>41971</v>
      </c>
      <c r="AQ715" s="8" t="s">
        <v>33519</v>
      </c>
    </row>
    <row r="716" spans="4:43">
      <c r="D716" s="8" t="s">
        <v>37458</v>
      </c>
      <c r="G716" s="8" t="s">
        <v>40916</v>
      </c>
      <c r="W716" s="8" t="s">
        <v>43612</v>
      </c>
      <c r="Z716" s="8" t="s">
        <v>36802</v>
      </c>
      <c r="AH716" s="8" t="s">
        <v>34068</v>
      </c>
      <c r="AQ716" s="8" t="s">
        <v>82656</v>
      </c>
    </row>
    <row r="717" spans="4:43">
      <c r="D717" s="8" t="s">
        <v>46373</v>
      </c>
      <c r="G717" s="14">
        <v>41153</v>
      </c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W717" s="8" t="s">
        <v>45274</v>
      </c>
      <c r="Z717" s="8" t="s">
        <v>39898</v>
      </c>
      <c r="AH717" s="8" t="s">
        <v>56079</v>
      </c>
      <c r="AQ717" s="8" t="s">
        <v>82657</v>
      </c>
    </row>
    <row r="718" spans="4:43">
      <c r="D718" s="8" t="s">
        <v>47590</v>
      </c>
      <c r="G718" s="8" t="s">
        <v>82857</v>
      </c>
      <c r="W718" s="8" t="s">
        <v>57058</v>
      </c>
      <c r="Z718" s="8" t="s">
        <v>38812</v>
      </c>
      <c r="AH718" s="8" t="s">
        <v>82570</v>
      </c>
      <c r="AQ718" s="8" t="s">
        <v>82658</v>
      </c>
    </row>
    <row r="719" spans="4:43">
      <c r="D719" s="8" t="s">
        <v>48318</v>
      </c>
      <c r="G719" s="8" t="s">
        <v>82858</v>
      </c>
      <c r="W719" s="8" t="s">
        <v>35400</v>
      </c>
      <c r="Z719" s="8" t="s">
        <v>34321</v>
      </c>
      <c r="AH719" s="8" t="s">
        <v>48006</v>
      </c>
      <c r="AQ719" s="8" t="s">
        <v>35926</v>
      </c>
    </row>
    <row r="720" spans="4:43">
      <c r="D720" s="8" t="s">
        <v>65486</v>
      </c>
      <c r="G720" s="8" t="s">
        <v>39157</v>
      </c>
      <c r="W720" s="8" t="s">
        <v>42511</v>
      </c>
      <c r="Z720" s="8" t="s">
        <v>36199</v>
      </c>
      <c r="AH720" s="8" t="s">
        <v>63009</v>
      </c>
      <c r="AQ720" s="8" t="s">
        <v>35466</v>
      </c>
    </row>
    <row r="721" spans="4:43">
      <c r="D721" s="8" t="s">
        <v>43776</v>
      </c>
      <c r="G721" s="8" t="s">
        <v>42345</v>
      </c>
      <c r="W721" s="8" t="s">
        <v>63714</v>
      </c>
      <c r="Z721" s="8" t="s">
        <v>46890</v>
      </c>
      <c r="AH721" s="8" t="s">
        <v>43039</v>
      </c>
      <c r="AQ721" s="8" t="s">
        <v>34333</v>
      </c>
    </row>
    <row r="722" spans="4:43">
      <c r="D722" s="8" t="s">
        <v>46882</v>
      </c>
      <c r="G722" s="8" t="s">
        <v>82859</v>
      </c>
      <c r="W722" s="8" t="s">
        <v>46029</v>
      </c>
      <c r="Z722" s="8" t="s">
        <v>82759</v>
      </c>
      <c r="AH722" s="8" t="s">
        <v>64944</v>
      </c>
      <c r="AQ722" s="8" t="s">
        <v>37807</v>
      </c>
    </row>
    <row r="723" spans="4:43">
      <c r="D723" s="8" t="s">
        <v>33158</v>
      </c>
      <c r="G723" s="8" t="s">
        <v>82860</v>
      </c>
      <c r="W723" s="8" t="s">
        <v>33505</v>
      </c>
      <c r="Z723" s="8" t="s">
        <v>36731</v>
      </c>
      <c r="AH723" s="8" t="s">
        <v>49704</v>
      </c>
      <c r="AQ723" s="8" t="s">
        <v>44779</v>
      </c>
    </row>
    <row r="724" spans="4:43">
      <c r="D724" s="8" t="s">
        <v>41845</v>
      </c>
      <c r="G724" s="8" t="s">
        <v>82861</v>
      </c>
      <c r="W724" s="8" t="s">
        <v>42784</v>
      </c>
      <c r="Z724" s="8" t="s">
        <v>82760</v>
      </c>
      <c r="AH724" s="8" t="s">
        <v>77882</v>
      </c>
      <c r="AQ724" s="8" t="s">
        <v>41994</v>
      </c>
    </row>
    <row r="725" spans="4:43">
      <c r="D725" s="8" t="s">
        <v>36802</v>
      </c>
      <c r="G725" s="8" t="s">
        <v>82862</v>
      </c>
      <c r="W725" s="8" t="s">
        <v>46248</v>
      </c>
      <c r="Z725" s="8" t="s">
        <v>82761</v>
      </c>
      <c r="AH725" s="8" t="s">
        <v>82571</v>
      </c>
      <c r="AQ725" s="8" t="s">
        <v>62276</v>
      </c>
    </row>
    <row r="726" spans="4:43">
      <c r="D726" s="8" t="s">
        <v>39898</v>
      </c>
      <c r="G726" s="8" t="s">
        <v>82863</v>
      </c>
      <c r="W726" s="8" t="s">
        <v>54340</v>
      </c>
      <c r="Z726" s="8" t="s">
        <v>82762</v>
      </c>
      <c r="AH726" s="8" t="s">
        <v>33348</v>
      </c>
      <c r="AQ726" s="8" t="s">
        <v>82659</v>
      </c>
    </row>
    <row r="727" spans="4:43">
      <c r="D727" s="8" t="s">
        <v>38812</v>
      </c>
      <c r="G727" s="8" t="s">
        <v>73001</v>
      </c>
      <c r="W727" s="8" t="s">
        <v>40734</v>
      </c>
      <c r="Z727" s="8" t="s">
        <v>82763</v>
      </c>
      <c r="AH727" s="8" t="s">
        <v>38796</v>
      </c>
      <c r="AQ727" s="8" t="s">
        <v>82660</v>
      </c>
    </row>
    <row r="728" spans="4:43">
      <c r="D728" s="8" t="s">
        <v>39870</v>
      </c>
      <c r="G728" s="14">
        <v>39326</v>
      </c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W728" s="8" t="s">
        <v>46065</v>
      </c>
      <c r="Z728" s="8" t="s">
        <v>37062</v>
      </c>
      <c r="AH728" s="8" t="s">
        <v>82775</v>
      </c>
      <c r="AQ728" s="8" t="s">
        <v>82661</v>
      </c>
    </row>
    <row r="729" spans="4:43">
      <c r="D729" s="8" t="s">
        <v>34321</v>
      </c>
      <c r="G729" s="8" t="s">
        <v>37721</v>
      </c>
      <c r="W729" s="8" t="s">
        <v>38637</v>
      </c>
      <c r="Z729" s="8" t="s">
        <v>40460</v>
      </c>
      <c r="AH729" s="8" t="s">
        <v>45526</v>
      </c>
      <c r="AQ729" s="8" t="s">
        <v>47090</v>
      </c>
    </row>
    <row r="730" spans="4:43">
      <c r="D730" s="8" t="s">
        <v>41713</v>
      </c>
      <c r="G730" s="8" t="s">
        <v>82864</v>
      </c>
      <c r="W730" s="8" t="s">
        <v>56092</v>
      </c>
      <c r="Z730" s="8" t="s">
        <v>35786</v>
      </c>
      <c r="AH730" s="8" t="s">
        <v>82776</v>
      </c>
      <c r="AQ730" s="8" t="s">
        <v>47930</v>
      </c>
    </row>
    <row r="731" spans="4:43">
      <c r="D731" s="8" t="s">
        <v>46890</v>
      </c>
      <c r="G731" s="8" t="s">
        <v>82865</v>
      </c>
      <c r="W731" s="8" t="s">
        <v>40692</v>
      </c>
      <c r="Z731" s="8" t="s">
        <v>38102</v>
      </c>
      <c r="AH731" s="8" t="s">
        <v>45619</v>
      </c>
      <c r="AQ731" s="8" t="s">
        <v>82662</v>
      </c>
    </row>
    <row r="732" spans="4:43">
      <c r="D732" s="8" t="s">
        <v>35804</v>
      </c>
      <c r="G732" s="8" t="s">
        <v>82866</v>
      </c>
      <c r="W732" s="8" t="s">
        <v>59330</v>
      </c>
      <c r="Z732" s="8" t="s">
        <v>33457</v>
      </c>
      <c r="AH732" s="8" t="s">
        <v>34567</v>
      </c>
      <c r="AQ732" s="8" t="s">
        <v>82663</v>
      </c>
    </row>
    <row r="733" spans="4:43">
      <c r="D733" s="8" t="s">
        <v>36243</v>
      </c>
      <c r="G733" s="8" t="s">
        <v>82867</v>
      </c>
      <c r="W733" s="8" t="s">
        <v>61746</v>
      </c>
      <c r="Z733" s="8" t="s">
        <v>82764</v>
      </c>
      <c r="AH733" s="8" t="s">
        <v>35808</v>
      </c>
      <c r="AQ733" s="8" t="s">
        <v>82664</v>
      </c>
    </row>
    <row r="734" spans="4:43">
      <c r="D734" s="8" t="s">
        <v>42794</v>
      </c>
      <c r="G734" s="8" t="s">
        <v>82868</v>
      </c>
      <c r="W734" s="8" t="s">
        <v>38138</v>
      </c>
      <c r="Z734" s="8" t="s">
        <v>47897</v>
      </c>
      <c r="AH734" s="8" t="s">
        <v>53000</v>
      </c>
      <c r="AQ734" s="8" t="s">
        <v>36209</v>
      </c>
    </row>
    <row r="735" spans="4:43">
      <c r="D735" s="8" t="s">
        <v>36731</v>
      </c>
      <c r="G735" s="8" t="s">
        <v>41372</v>
      </c>
      <c r="W735" s="8" t="s">
        <v>59831</v>
      </c>
      <c r="Z735" s="8" t="s">
        <v>44670</v>
      </c>
      <c r="AH735" s="8" t="s">
        <v>82572</v>
      </c>
      <c r="AQ735" s="8" t="s">
        <v>41833</v>
      </c>
    </row>
    <row r="736" spans="4:43">
      <c r="D736" s="8" t="s">
        <v>37703</v>
      </c>
      <c r="G736" s="8" t="s">
        <v>82869</v>
      </c>
      <c r="W736" s="8" t="s">
        <v>33214</v>
      </c>
      <c r="Z736" s="8" t="s">
        <v>82765</v>
      </c>
      <c r="AH736" s="8" t="s">
        <v>82777</v>
      </c>
      <c r="AQ736" s="8" t="s">
        <v>47987</v>
      </c>
    </row>
    <row r="737" spans="4:43">
      <c r="D737" s="8" t="s">
        <v>60198</v>
      </c>
      <c r="G737" s="8" t="s">
        <v>37030</v>
      </c>
      <c r="W737" s="8" t="s">
        <v>35019</v>
      </c>
      <c r="Z737" s="8" t="s">
        <v>44088</v>
      </c>
      <c r="AH737" s="8" t="s">
        <v>34269</v>
      </c>
      <c r="AQ737" s="8" t="s">
        <v>40847</v>
      </c>
    </row>
    <row r="738" spans="4:43">
      <c r="D738" s="8" t="s">
        <v>33489</v>
      </c>
      <c r="G738" s="8" t="s">
        <v>37763</v>
      </c>
      <c r="W738" s="8" t="s">
        <v>46862</v>
      </c>
      <c r="Z738" s="8" t="s">
        <v>42487</v>
      </c>
      <c r="AH738" s="8" t="s">
        <v>82573</v>
      </c>
      <c r="AQ738" s="8" t="s">
        <v>45195</v>
      </c>
    </row>
    <row r="739" spans="4:43">
      <c r="D739" s="8" t="s">
        <v>42688</v>
      </c>
      <c r="G739" s="8" t="s">
        <v>82870</v>
      </c>
      <c r="W739" s="8" t="s">
        <v>46262</v>
      </c>
      <c r="Z739" s="8" t="s">
        <v>41707</v>
      </c>
      <c r="AH739" s="8" t="s">
        <v>82778</v>
      </c>
      <c r="AQ739" s="8" t="s">
        <v>82665</v>
      </c>
    </row>
    <row r="740" spans="4:43">
      <c r="D740" s="8" t="s">
        <v>40460</v>
      </c>
      <c r="G740" s="8" t="s">
        <v>82871</v>
      </c>
      <c r="W740" s="8" t="s">
        <v>46878</v>
      </c>
      <c r="Z740" s="8" t="s">
        <v>34631</v>
      </c>
      <c r="AH740" s="8" t="s">
        <v>34601</v>
      </c>
      <c r="AQ740" s="8" t="s">
        <v>46343</v>
      </c>
    </row>
    <row r="741" spans="4:43">
      <c r="D741" s="8" t="s">
        <v>36658</v>
      </c>
      <c r="G741" s="8" t="s">
        <v>47563</v>
      </c>
      <c r="W741" s="8" t="s">
        <v>35812</v>
      </c>
      <c r="Z741" s="8" t="s">
        <v>66450</v>
      </c>
      <c r="AH741" s="8" t="s">
        <v>34134</v>
      </c>
      <c r="AQ741" s="8" t="s">
        <v>41529</v>
      </c>
    </row>
    <row r="742" spans="4:43">
      <c r="D742" s="8" t="s">
        <v>34549</v>
      </c>
      <c r="G742" s="8" t="s">
        <v>82872</v>
      </c>
      <c r="W742" s="8" t="s">
        <v>36173</v>
      </c>
      <c r="Z742" s="8" t="s">
        <v>34194</v>
      </c>
      <c r="AH742" s="8" t="s">
        <v>82779</v>
      </c>
      <c r="AQ742" s="8" t="s">
        <v>66863</v>
      </c>
    </row>
    <row r="743" spans="4:43">
      <c r="D743" s="8" t="s">
        <v>36260</v>
      </c>
      <c r="G743" s="8" t="s">
        <v>82873</v>
      </c>
      <c r="W743" s="8" t="s">
        <v>46922</v>
      </c>
      <c r="Z743" s="8" t="s">
        <v>38034</v>
      </c>
      <c r="AH743" s="8" t="s">
        <v>82780</v>
      </c>
      <c r="AQ743" s="8" t="s">
        <v>44304</v>
      </c>
    </row>
    <row r="744" spans="4:43">
      <c r="D744" s="8" t="s">
        <v>47126</v>
      </c>
      <c r="G744" s="8" t="s">
        <v>44431</v>
      </c>
      <c r="W744" s="8" t="s">
        <v>38907</v>
      </c>
      <c r="Z744" s="8" t="s">
        <v>44353</v>
      </c>
      <c r="AH744" s="8" t="s">
        <v>53937</v>
      </c>
      <c r="AQ744" s="8" t="s">
        <v>82666</v>
      </c>
    </row>
    <row r="745" spans="4:43">
      <c r="D745" s="8" t="s">
        <v>38102</v>
      </c>
      <c r="G745" s="8" t="s">
        <v>82874</v>
      </c>
      <c r="W745" s="8" t="s">
        <v>57094</v>
      </c>
      <c r="Z745" s="8" t="s">
        <v>45306</v>
      </c>
      <c r="AH745" s="8" t="s">
        <v>46588</v>
      </c>
      <c r="AQ745" s="8" t="s">
        <v>37996</v>
      </c>
    </row>
    <row r="746" spans="4:43">
      <c r="D746" s="8" t="s">
        <v>43181</v>
      </c>
      <c r="G746" s="8" t="s">
        <v>82875</v>
      </c>
      <c r="W746" s="8" t="s">
        <v>37978</v>
      </c>
      <c r="Z746" s="8" t="s">
        <v>53058</v>
      </c>
      <c r="AH746" s="8" t="s">
        <v>82574</v>
      </c>
      <c r="AQ746" s="8" t="s">
        <v>47108</v>
      </c>
    </row>
    <row r="747" spans="4:43">
      <c r="D747" s="8" t="s">
        <v>42373</v>
      </c>
      <c r="G747" s="8" t="s">
        <v>53885</v>
      </c>
      <c r="W747" s="8" t="s">
        <v>41634</v>
      </c>
      <c r="Z747" s="8" t="s">
        <v>82766</v>
      </c>
      <c r="AH747" s="8" t="s">
        <v>82781</v>
      </c>
      <c r="AQ747" s="8" t="s">
        <v>82667</v>
      </c>
    </row>
    <row r="748" spans="4:43">
      <c r="D748" s="8" t="s">
        <v>33457</v>
      </c>
      <c r="G748" s="8" t="s">
        <v>47823</v>
      </c>
      <c r="W748" s="8" t="s">
        <v>42768</v>
      </c>
      <c r="Z748" s="8" t="s">
        <v>82767</v>
      </c>
      <c r="AH748" s="8" t="s">
        <v>58443</v>
      </c>
      <c r="AQ748" s="8" t="s">
        <v>36113</v>
      </c>
    </row>
    <row r="749" spans="4:43">
      <c r="D749" s="8" t="s">
        <v>79027</v>
      </c>
      <c r="G749" s="8" t="s">
        <v>82876</v>
      </c>
      <c r="W749" s="8" t="s">
        <v>38814</v>
      </c>
      <c r="Z749" s="8" t="s">
        <v>82768</v>
      </c>
      <c r="AH749" s="8" t="s">
        <v>45493</v>
      </c>
      <c r="AQ749" s="8" t="s">
        <v>42676</v>
      </c>
    </row>
    <row r="750" spans="4:43">
      <c r="D750" s="8" t="s">
        <v>56319</v>
      </c>
      <c r="G750" s="8" t="s">
        <v>82877</v>
      </c>
      <c r="W750" s="8" t="s">
        <v>35788</v>
      </c>
      <c r="Z750" s="8" t="s">
        <v>39473</v>
      </c>
      <c r="AH750" s="8" t="s">
        <v>82782</v>
      </c>
      <c r="AQ750" s="8" t="s">
        <v>82668</v>
      </c>
    </row>
    <row r="751" spans="4:43">
      <c r="D751" s="8" t="s">
        <v>42196</v>
      </c>
      <c r="G751" s="8" t="s">
        <v>82878</v>
      </c>
      <c r="W751" s="8" t="s">
        <v>40340</v>
      </c>
      <c r="Z751" s="8" t="s">
        <v>82769</v>
      </c>
      <c r="AH751" s="8" t="s">
        <v>53575</v>
      </c>
      <c r="AQ751" s="8" t="s">
        <v>82669</v>
      </c>
    </row>
    <row r="752" spans="4:43">
      <c r="D752" s="8" t="s">
        <v>33545</v>
      </c>
      <c r="G752" s="8" t="s">
        <v>82879</v>
      </c>
      <c r="W752" s="8" t="s">
        <v>37109</v>
      </c>
      <c r="Z752" s="8" t="s">
        <v>66421</v>
      </c>
      <c r="AH752" s="8" t="s">
        <v>41158</v>
      </c>
      <c r="AQ752" s="8" t="s">
        <v>82670</v>
      </c>
    </row>
    <row r="753" spans="4:43">
      <c r="D753" s="8" t="s">
        <v>64267</v>
      </c>
      <c r="G753" s="8" t="s">
        <v>82880</v>
      </c>
      <c r="W753" s="8" t="s">
        <v>45122</v>
      </c>
      <c r="Z753" s="8" t="s">
        <v>44994</v>
      </c>
      <c r="AH753" s="8" t="s">
        <v>82575</v>
      </c>
      <c r="AQ753" s="8" t="s">
        <v>34577</v>
      </c>
    </row>
    <row r="754" spans="4:43">
      <c r="D754" s="8" t="s">
        <v>45536</v>
      </c>
      <c r="G754" s="8" t="s">
        <v>82881</v>
      </c>
      <c r="W754" s="8" t="s">
        <v>45668</v>
      </c>
      <c r="Z754" s="8" t="s">
        <v>82770</v>
      </c>
      <c r="AH754" s="8" t="s">
        <v>41054</v>
      </c>
      <c r="AQ754" s="8" t="s">
        <v>37189</v>
      </c>
    </row>
    <row r="755" spans="4:43">
      <c r="D755" s="8" t="s">
        <v>37232</v>
      </c>
      <c r="G755" s="8" t="s">
        <v>82882</v>
      </c>
      <c r="W755" s="8" t="s">
        <v>42574</v>
      </c>
      <c r="Z755" s="8" t="s">
        <v>41162</v>
      </c>
      <c r="AH755" s="8" t="s">
        <v>48227</v>
      </c>
      <c r="AQ755" s="8" t="s">
        <v>82671</v>
      </c>
    </row>
    <row r="756" spans="4:43">
      <c r="D756" s="8" t="s">
        <v>48335</v>
      </c>
      <c r="G756" s="8" t="s">
        <v>82883</v>
      </c>
      <c r="W756" s="8" t="s">
        <v>38108</v>
      </c>
      <c r="Z756" s="8" t="s">
        <v>82771</v>
      </c>
      <c r="AH756" s="8" t="s">
        <v>38186</v>
      </c>
      <c r="AQ756" s="8" t="s">
        <v>82672</v>
      </c>
    </row>
    <row r="757" spans="4:43">
      <c r="D757" s="8" t="s">
        <v>42487</v>
      </c>
      <c r="G757" s="8" t="s">
        <v>82884</v>
      </c>
      <c r="W757" s="8" t="s">
        <v>43055</v>
      </c>
      <c r="Z757" s="8" t="s">
        <v>55681</v>
      </c>
      <c r="AH757" s="8" t="s">
        <v>82783</v>
      </c>
      <c r="AQ757" s="8" t="s">
        <v>43908</v>
      </c>
    </row>
    <row r="758" spans="4:43">
      <c r="D758" s="8" t="s">
        <v>63942</v>
      </c>
      <c r="G758" s="8" t="s">
        <v>82885</v>
      </c>
      <c r="W758" s="8" t="s">
        <v>41939</v>
      </c>
      <c r="Z758" s="8" t="s">
        <v>47620</v>
      </c>
      <c r="AH758" s="8" t="s">
        <v>33461</v>
      </c>
      <c r="AQ758" s="8" t="s">
        <v>34263</v>
      </c>
    </row>
    <row r="759" spans="4:43">
      <c r="D759" s="8" t="s">
        <v>45516</v>
      </c>
      <c r="G759" s="8" t="s">
        <v>82886</v>
      </c>
      <c r="W759" s="8" t="s">
        <v>34244</v>
      </c>
      <c r="Z759" s="8" t="s">
        <v>39309</v>
      </c>
      <c r="AH759" s="8" t="s">
        <v>82784</v>
      </c>
      <c r="AQ759" s="8" t="s">
        <v>41050</v>
      </c>
    </row>
    <row r="760" spans="4:43">
      <c r="D760" s="8" t="s">
        <v>66450</v>
      </c>
      <c r="G760" s="8" t="s">
        <v>52802</v>
      </c>
      <c r="W760" s="8" t="s">
        <v>64928</v>
      </c>
      <c r="Z760" s="8" t="s">
        <v>82772</v>
      </c>
      <c r="AH760" s="8" t="s">
        <v>44781</v>
      </c>
      <c r="AQ760" s="8" t="s">
        <v>46684</v>
      </c>
    </row>
    <row r="761" spans="4:43">
      <c r="D761" s="8" t="s">
        <v>45586</v>
      </c>
      <c r="G761" s="8" t="s">
        <v>38903</v>
      </c>
      <c r="W761" s="8" t="s">
        <v>33705</v>
      </c>
      <c r="Z761" s="8" t="s">
        <v>40268</v>
      </c>
      <c r="AH761" s="8" t="s">
        <v>82576</v>
      </c>
      <c r="AQ761" s="8" t="s">
        <v>39822</v>
      </c>
    </row>
    <row r="762" spans="4:43">
      <c r="D762" s="8" t="s">
        <v>45720</v>
      </c>
      <c r="G762" s="8" t="s">
        <v>82887</v>
      </c>
      <c r="W762" s="8" t="s">
        <v>59307</v>
      </c>
      <c r="Z762" s="8" t="s">
        <v>82773</v>
      </c>
      <c r="AH762" s="8" t="s">
        <v>33867</v>
      </c>
      <c r="AQ762" s="8" t="s">
        <v>47395</v>
      </c>
    </row>
    <row r="763" spans="4:43">
      <c r="D763" s="8" t="s">
        <v>63209</v>
      </c>
      <c r="G763" s="8" t="s">
        <v>82888</v>
      </c>
      <c r="W763" s="8" t="s">
        <v>44696</v>
      </c>
      <c r="Z763" s="8" t="s">
        <v>82774</v>
      </c>
      <c r="AH763" s="8" t="s">
        <v>82785</v>
      </c>
      <c r="AQ763" s="8" t="s">
        <v>47190</v>
      </c>
    </row>
    <row r="764" spans="4:43">
      <c r="D764" s="8" t="s">
        <v>34194</v>
      </c>
      <c r="G764" s="8" t="s">
        <v>82889</v>
      </c>
      <c r="W764" s="8" t="s">
        <v>63163</v>
      </c>
      <c r="Z764" s="8" t="s">
        <v>47879</v>
      </c>
      <c r="AH764" s="8" t="s">
        <v>35749</v>
      </c>
      <c r="AQ764" s="8" t="s">
        <v>33983</v>
      </c>
    </row>
    <row r="765" spans="4:43">
      <c r="D765" s="8" t="s">
        <v>44244</v>
      </c>
      <c r="G765" s="8" t="s">
        <v>42194</v>
      </c>
      <c r="W765" s="8" t="s">
        <v>35470</v>
      </c>
      <c r="Z765" s="8" t="s">
        <v>34106</v>
      </c>
      <c r="AH765" s="8" t="s">
        <v>82577</v>
      </c>
      <c r="AQ765" s="8" t="s">
        <v>62467</v>
      </c>
    </row>
    <row r="766" spans="4:43">
      <c r="D766" s="8" t="s">
        <v>37297</v>
      </c>
      <c r="G766" s="8" t="s">
        <v>82890</v>
      </c>
      <c r="W766" s="8" t="s">
        <v>42387</v>
      </c>
      <c r="Z766" s="8" t="s">
        <v>54564</v>
      </c>
      <c r="AH766" s="8" t="s">
        <v>82786</v>
      </c>
      <c r="AQ766" s="8" t="s">
        <v>82673</v>
      </c>
    </row>
    <row r="767" spans="4:43">
      <c r="D767" s="8" t="s">
        <v>57860</v>
      </c>
      <c r="G767" s="8" t="s">
        <v>36614</v>
      </c>
      <c r="W767" s="8" t="s">
        <v>36566</v>
      </c>
      <c r="Z767" s="8" t="s">
        <v>41200</v>
      </c>
      <c r="AH767" s="8" t="s">
        <v>82787</v>
      </c>
      <c r="AQ767" s="8" t="s">
        <v>35119</v>
      </c>
    </row>
    <row r="768" spans="4:43">
      <c r="D768" s="8" t="s">
        <v>44353</v>
      </c>
      <c r="G768" s="8" t="s">
        <v>34773</v>
      </c>
      <c r="W768" s="8" t="s">
        <v>64709</v>
      </c>
      <c r="Z768" s="8" t="s">
        <v>41630</v>
      </c>
      <c r="AH768" s="8" t="s">
        <v>82578</v>
      </c>
      <c r="AQ768" s="8" t="s">
        <v>82674</v>
      </c>
    </row>
    <row r="769" spans="4:43">
      <c r="D769" s="8" t="s">
        <v>41561</v>
      </c>
      <c r="G769" s="8" t="s">
        <v>35404</v>
      </c>
      <c r="W769" s="8" t="s">
        <v>65033</v>
      </c>
      <c r="Z769" s="8" t="s">
        <v>82775</v>
      </c>
      <c r="AH769" s="8" t="s">
        <v>37393</v>
      </c>
      <c r="AQ769" s="8" t="s">
        <v>82675</v>
      </c>
    </row>
    <row r="770" spans="4:43">
      <c r="D770" s="8" t="s">
        <v>39473</v>
      </c>
      <c r="G770" s="8" t="s">
        <v>82891</v>
      </c>
      <c r="W770" s="8" t="s">
        <v>46986</v>
      </c>
      <c r="Z770" s="8" t="s">
        <v>82776</v>
      </c>
      <c r="AH770" s="8" t="s">
        <v>47338</v>
      </c>
      <c r="AQ770" s="8" t="s">
        <v>46843</v>
      </c>
    </row>
    <row r="771" spans="4:43">
      <c r="D771" s="8" t="s">
        <v>38868</v>
      </c>
      <c r="G771" s="8" t="s">
        <v>82892</v>
      </c>
      <c r="W771" s="8" t="s">
        <v>33645</v>
      </c>
      <c r="Z771" s="8" t="s">
        <v>35808</v>
      </c>
      <c r="AH771" s="8" t="s">
        <v>46079</v>
      </c>
      <c r="AQ771" s="8" t="s">
        <v>67303</v>
      </c>
    </row>
    <row r="772" spans="4:43">
      <c r="D772" s="8" t="s">
        <v>35219</v>
      </c>
      <c r="G772" s="8" t="s">
        <v>48798</v>
      </c>
      <c r="W772" s="8" t="s">
        <v>42914</v>
      </c>
      <c r="Z772" s="8" t="s">
        <v>82777</v>
      </c>
      <c r="AH772" s="8" t="s">
        <v>38558</v>
      </c>
      <c r="AQ772" s="8" t="s">
        <v>39467</v>
      </c>
    </row>
    <row r="773" spans="4:43">
      <c r="D773" s="8" t="s">
        <v>38930</v>
      </c>
      <c r="G773" s="8" t="s">
        <v>82893</v>
      </c>
      <c r="W773" s="8" t="s">
        <v>44770</v>
      </c>
      <c r="Z773" s="8" t="s">
        <v>82778</v>
      </c>
      <c r="AH773" s="8" t="s">
        <v>59063</v>
      </c>
      <c r="AQ773" s="8" t="s">
        <v>39097</v>
      </c>
    </row>
    <row r="774" spans="4:43">
      <c r="D774" s="8" t="s">
        <v>33280</v>
      </c>
      <c r="G774" s="8" t="s">
        <v>40752</v>
      </c>
      <c r="W774" s="8" t="s">
        <v>42628</v>
      </c>
      <c r="Z774" s="8" t="s">
        <v>82779</v>
      </c>
      <c r="AH774" s="8" t="s">
        <v>37600</v>
      </c>
      <c r="AQ774" s="8" t="s">
        <v>82676</v>
      </c>
    </row>
    <row r="775" spans="4:43">
      <c r="D775" s="8" t="s">
        <v>66421</v>
      </c>
      <c r="G775" s="8" t="s">
        <v>82894</v>
      </c>
      <c r="W775" s="8" t="s">
        <v>43780</v>
      </c>
      <c r="Z775" s="8" t="s">
        <v>82780</v>
      </c>
      <c r="AH775" s="8" t="s">
        <v>82579</v>
      </c>
      <c r="AQ775" s="8" t="s">
        <v>82677</v>
      </c>
    </row>
    <row r="776" spans="4:43">
      <c r="D776" s="8" t="s">
        <v>39255</v>
      </c>
      <c r="G776" s="8" t="s">
        <v>82895</v>
      </c>
      <c r="Z776" s="8" t="s">
        <v>46588</v>
      </c>
      <c r="AH776" s="8" t="s">
        <v>42694</v>
      </c>
      <c r="AQ776" s="8" t="s">
        <v>62752</v>
      </c>
    </row>
    <row r="777" spans="4:43">
      <c r="D777" s="8" t="s">
        <v>33627</v>
      </c>
      <c r="G777" s="8" t="s">
        <v>33575</v>
      </c>
      <c r="Z777" s="8" t="s">
        <v>37982</v>
      </c>
      <c r="AH777" s="8" t="s">
        <v>82788</v>
      </c>
      <c r="AQ777" s="8" t="s">
        <v>38664</v>
      </c>
    </row>
    <row r="778" spans="4:43">
      <c r="D778" s="8" t="s">
        <v>41162</v>
      </c>
      <c r="G778" s="8" t="s">
        <v>82896</v>
      </c>
      <c r="Z778" s="8" t="s">
        <v>82781</v>
      </c>
      <c r="AH778" s="8" t="s">
        <v>44641</v>
      </c>
      <c r="AQ778" s="8" t="s">
        <v>34479</v>
      </c>
    </row>
    <row r="779" spans="4:43">
      <c r="D779" s="8" t="s">
        <v>40895</v>
      </c>
      <c r="G779" s="8" t="s">
        <v>82897</v>
      </c>
      <c r="Z779" s="8" t="s">
        <v>82782</v>
      </c>
      <c r="AH779" s="8" t="s">
        <v>34783</v>
      </c>
      <c r="AQ779" s="8" t="s">
        <v>44361</v>
      </c>
    </row>
    <row r="780" spans="4:43">
      <c r="D780" s="8" t="s">
        <v>39309</v>
      </c>
      <c r="G780" s="8" t="s">
        <v>82898</v>
      </c>
      <c r="Z780" s="8" t="s">
        <v>53575</v>
      </c>
      <c r="AH780" s="8" t="s">
        <v>63466</v>
      </c>
      <c r="AQ780" s="8" t="s">
        <v>82678</v>
      </c>
    </row>
    <row r="781" spans="4:43">
      <c r="D781" s="8" t="s">
        <v>40720</v>
      </c>
      <c r="G781" s="8" t="s">
        <v>46502</v>
      </c>
      <c r="Z781" s="8" t="s">
        <v>38186</v>
      </c>
      <c r="AH781" s="8" t="s">
        <v>35518</v>
      </c>
      <c r="AQ781" s="8" t="s">
        <v>40622</v>
      </c>
    </row>
    <row r="782" spans="4:43">
      <c r="D782" s="8" t="s">
        <v>44072</v>
      </c>
      <c r="G782" s="8" t="s">
        <v>82899</v>
      </c>
      <c r="Z782" s="8" t="s">
        <v>82783</v>
      </c>
      <c r="AH782" s="8" t="s">
        <v>34355</v>
      </c>
      <c r="AQ782" s="8" t="s">
        <v>82679</v>
      </c>
    </row>
    <row r="783" spans="4:43">
      <c r="D783" s="8" t="s">
        <v>40428</v>
      </c>
      <c r="G783" s="8" t="s">
        <v>82900</v>
      </c>
      <c r="Z783" s="8" t="s">
        <v>82784</v>
      </c>
      <c r="AH783" s="8" t="s">
        <v>82580</v>
      </c>
      <c r="AQ783" s="8" t="s">
        <v>82680</v>
      </c>
    </row>
    <row r="784" spans="4:43">
      <c r="D784" s="8" t="s">
        <v>40903</v>
      </c>
      <c r="G784" s="8" t="s">
        <v>82901</v>
      </c>
      <c r="Z784" s="8" t="s">
        <v>36425</v>
      </c>
      <c r="AH784" s="8" t="s">
        <v>38502</v>
      </c>
      <c r="AQ784" s="8" t="s">
        <v>82681</v>
      </c>
    </row>
    <row r="785" spans="4:43">
      <c r="D785" s="8" t="s">
        <v>44738</v>
      </c>
      <c r="G785" s="8" t="s">
        <v>38790</v>
      </c>
      <c r="Z785" s="8" t="s">
        <v>82785</v>
      </c>
      <c r="AH785" s="8" t="s">
        <v>42906</v>
      </c>
      <c r="AQ785" s="8" t="s">
        <v>43886</v>
      </c>
    </row>
    <row r="786" spans="4:43">
      <c r="D786" s="8" t="s">
        <v>42123</v>
      </c>
      <c r="G786" s="8" t="s">
        <v>34791</v>
      </c>
      <c r="Z786" s="8" t="s">
        <v>82786</v>
      </c>
      <c r="AH786" s="8" t="s">
        <v>35698</v>
      </c>
      <c r="AQ786" s="8" t="s">
        <v>82682</v>
      </c>
    </row>
    <row r="787" spans="4:43">
      <c r="D787" s="8" t="s">
        <v>35125</v>
      </c>
      <c r="G787" s="8" t="s">
        <v>45243</v>
      </c>
      <c r="Z787" s="8" t="s">
        <v>82787</v>
      </c>
      <c r="AH787" s="8" t="s">
        <v>52135</v>
      </c>
      <c r="AQ787" s="8" t="s">
        <v>39219</v>
      </c>
    </row>
    <row r="788" spans="4:43">
      <c r="D788" s="8" t="s">
        <v>36856</v>
      </c>
      <c r="G788" s="8" t="s">
        <v>82902</v>
      </c>
      <c r="Z788" s="8" t="s">
        <v>65736</v>
      </c>
      <c r="AH788" s="8" t="s">
        <v>37074</v>
      </c>
      <c r="AQ788" s="8" t="s">
        <v>46260</v>
      </c>
    </row>
    <row r="789" spans="4:43">
      <c r="D789" s="8" t="s">
        <v>56079</v>
      </c>
      <c r="G789" s="8" t="s">
        <v>82903</v>
      </c>
      <c r="Z789" s="8" t="s">
        <v>37600</v>
      </c>
      <c r="AH789" s="8" t="s">
        <v>45270</v>
      </c>
      <c r="AQ789" s="8" t="s">
        <v>82683</v>
      </c>
    </row>
    <row r="790" spans="4:43">
      <c r="D790" s="8" t="s">
        <v>47879</v>
      </c>
      <c r="G790" s="8" t="s">
        <v>36411</v>
      </c>
      <c r="Z790" s="8" t="s">
        <v>82788</v>
      </c>
      <c r="AH790" s="8" t="s">
        <v>39491</v>
      </c>
      <c r="AQ790" s="8" t="s">
        <v>82684</v>
      </c>
    </row>
    <row r="791" spans="4:43">
      <c r="D791" s="8" t="s">
        <v>34106</v>
      </c>
      <c r="G791" s="8" t="s">
        <v>82904</v>
      </c>
      <c r="Z791" s="8" t="s">
        <v>42951</v>
      </c>
      <c r="AH791" s="8" t="s">
        <v>39742</v>
      </c>
      <c r="AQ791" s="8" t="s">
        <v>82685</v>
      </c>
    </row>
    <row r="792" spans="4:43">
      <c r="D792" s="8" t="s">
        <v>64944</v>
      </c>
      <c r="G792" s="8" t="s">
        <v>36878</v>
      </c>
      <c r="Z792" s="8" t="s">
        <v>68383</v>
      </c>
      <c r="AH792" s="8" t="s">
        <v>47761</v>
      </c>
      <c r="AQ792" s="8" t="s">
        <v>37107</v>
      </c>
    </row>
    <row r="793" spans="4:43">
      <c r="D793" s="8" t="s">
        <v>54564</v>
      </c>
      <c r="G793" s="8" t="s">
        <v>82905</v>
      </c>
      <c r="Z793" s="8" t="s">
        <v>39780</v>
      </c>
      <c r="AH793" s="8" t="s">
        <v>45874</v>
      </c>
      <c r="AQ793" s="8" t="s">
        <v>33550</v>
      </c>
    </row>
    <row r="794" spans="4:43">
      <c r="D794" s="8" t="s">
        <v>41200</v>
      </c>
      <c r="G794" s="8" t="s">
        <v>82906</v>
      </c>
      <c r="Z794" s="8" t="s">
        <v>52135</v>
      </c>
      <c r="AH794" s="8" t="s">
        <v>82789</v>
      </c>
      <c r="AQ794" s="8" t="s">
        <v>44433</v>
      </c>
    </row>
    <row r="795" spans="4:43">
      <c r="D795" s="8" t="s">
        <v>41630</v>
      </c>
      <c r="G795" s="8" t="s">
        <v>82907</v>
      </c>
      <c r="Z795" s="8" t="s">
        <v>37074</v>
      </c>
      <c r="AH795" s="8" t="s">
        <v>45120</v>
      </c>
      <c r="AQ795" s="8" t="s">
        <v>67418</v>
      </c>
    </row>
    <row r="796" spans="4:43">
      <c r="D796" s="8" t="s">
        <v>40017</v>
      </c>
      <c r="G796" s="8" t="s">
        <v>82908</v>
      </c>
      <c r="Z796" s="8" t="s">
        <v>37374</v>
      </c>
      <c r="AH796" s="8" t="s">
        <v>82581</v>
      </c>
      <c r="AQ796" s="8" t="s">
        <v>65764</v>
      </c>
    </row>
    <row r="797" spans="4:43">
      <c r="D797" s="8" t="s">
        <v>34269</v>
      </c>
      <c r="G797" s="8" t="s">
        <v>46590</v>
      </c>
      <c r="Z797" s="8" t="s">
        <v>82789</v>
      </c>
      <c r="AH797" s="8" t="s">
        <v>82582</v>
      </c>
      <c r="AQ797" s="8" t="s">
        <v>82686</v>
      </c>
    </row>
    <row r="798" spans="4:43">
      <c r="D798" s="8" t="s">
        <v>37982</v>
      </c>
      <c r="G798" s="8" t="s">
        <v>49143</v>
      </c>
      <c r="Z798" s="8" t="s">
        <v>38429</v>
      </c>
      <c r="AH798" s="8" t="s">
        <v>57871</v>
      </c>
      <c r="AQ798" s="8" t="s">
        <v>37386</v>
      </c>
    </row>
    <row r="799" spans="4:43">
      <c r="D799" s="8" t="s">
        <v>58443</v>
      </c>
      <c r="G799" s="8" t="s">
        <v>34633</v>
      </c>
      <c r="Z799" s="8" t="s">
        <v>39553</v>
      </c>
      <c r="AH799" s="8" t="s">
        <v>82583</v>
      </c>
      <c r="AQ799" s="8" t="s">
        <v>47798</v>
      </c>
    </row>
    <row r="800" spans="4:43">
      <c r="D800" s="8" t="s">
        <v>45493</v>
      </c>
      <c r="G800" s="8" t="s">
        <v>82909</v>
      </c>
      <c r="Z800" s="8" t="s">
        <v>40454</v>
      </c>
      <c r="AH800" s="8" t="s">
        <v>40454</v>
      </c>
      <c r="AQ800" s="8" t="s">
        <v>36723</v>
      </c>
    </row>
    <row r="801" spans="4:43">
      <c r="D801" s="8" t="s">
        <v>41158</v>
      </c>
      <c r="G801" s="8" t="s">
        <v>82910</v>
      </c>
      <c r="Z801" s="8" t="s">
        <v>42198</v>
      </c>
      <c r="AH801" s="8" t="s">
        <v>33813</v>
      </c>
      <c r="AQ801" s="8" t="s">
        <v>38585</v>
      </c>
    </row>
    <row r="802" spans="4:43">
      <c r="D802" s="8" t="s">
        <v>43093</v>
      </c>
      <c r="G802" s="8" t="s">
        <v>82911</v>
      </c>
      <c r="Z802" s="8" t="s">
        <v>40258</v>
      </c>
      <c r="AH802" s="8" t="s">
        <v>42198</v>
      </c>
      <c r="AQ802" s="8" t="s">
        <v>45037</v>
      </c>
    </row>
    <row r="803" spans="4:43">
      <c r="D803" s="8" t="s">
        <v>48227</v>
      </c>
      <c r="G803" s="8" t="s">
        <v>38318</v>
      </c>
      <c r="Z803" s="8" t="s">
        <v>47130</v>
      </c>
      <c r="AH803" s="8" t="s">
        <v>82584</v>
      </c>
      <c r="AQ803" s="8" t="s">
        <v>82687</v>
      </c>
    </row>
    <row r="804" spans="4:43">
      <c r="D804" s="8" t="s">
        <v>33867</v>
      </c>
      <c r="G804" s="8" t="s">
        <v>54455</v>
      </c>
      <c r="Z804" s="8" t="s">
        <v>47350</v>
      </c>
      <c r="AH804" s="8" t="s">
        <v>46300</v>
      </c>
      <c r="AQ804" s="8" t="s">
        <v>82688</v>
      </c>
    </row>
    <row r="805" spans="4:43">
      <c r="D805" s="8" t="s">
        <v>36425</v>
      </c>
      <c r="G805" s="8" t="s">
        <v>82912</v>
      </c>
      <c r="Z805" s="8" t="s">
        <v>33509</v>
      </c>
      <c r="AH805" s="8" t="s">
        <v>58857</v>
      </c>
      <c r="AQ805" s="8" t="s">
        <v>41969</v>
      </c>
    </row>
    <row r="806" spans="4:43">
      <c r="D806" s="8" t="s">
        <v>65736</v>
      </c>
      <c r="G806" s="8" t="s">
        <v>39708</v>
      </c>
      <c r="Z806" s="8" t="s">
        <v>53368</v>
      </c>
      <c r="AH806" s="8" t="s">
        <v>36675</v>
      </c>
      <c r="AQ806" s="8" t="s">
        <v>61371</v>
      </c>
    </row>
    <row r="807" spans="4:43">
      <c r="D807" s="8" t="s">
        <v>46079</v>
      </c>
      <c r="G807" s="8" t="s">
        <v>82913</v>
      </c>
      <c r="Z807" s="8" t="s">
        <v>42323</v>
      </c>
      <c r="AH807" s="8" t="s">
        <v>40258</v>
      </c>
      <c r="AQ807" s="8" t="s">
        <v>82689</v>
      </c>
    </row>
    <row r="808" spans="4:43">
      <c r="D808" s="8" t="s">
        <v>42694</v>
      </c>
      <c r="G808" s="8" t="s">
        <v>82914</v>
      </c>
      <c r="Z808" s="8" t="s">
        <v>34663</v>
      </c>
      <c r="AH808" s="8" t="s">
        <v>34022</v>
      </c>
      <c r="AQ808" s="8" t="s">
        <v>82690</v>
      </c>
    </row>
    <row r="809" spans="4:43">
      <c r="D809" s="8" t="s">
        <v>34783</v>
      </c>
      <c r="G809" s="8" t="s">
        <v>45870</v>
      </c>
      <c r="Z809" s="8" t="s">
        <v>33451</v>
      </c>
      <c r="AH809" s="8" t="s">
        <v>47350</v>
      </c>
      <c r="AQ809" s="8" t="s">
        <v>82691</v>
      </c>
    </row>
    <row r="810" spans="4:43">
      <c r="D810" s="8" t="s">
        <v>42951</v>
      </c>
      <c r="G810" s="8" t="s">
        <v>82915</v>
      </c>
      <c r="Z810" s="8" t="s">
        <v>82790</v>
      </c>
      <c r="AH810" s="8" t="s">
        <v>43832</v>
      </c>
      <c r="AQ810" s="8" t="s">
        <v>82692</v>
      </c>
    </row>
    <row r="811" spans="4:43">
      <c r="D811" s="8" t="s">
        <v>63466</v>
      </c>
      <c r="G811" s="8" t="s">
        <v>37707</v>
      </c>
      <c r="Z811" s="8" t="s">
        <v>82791</v>
      </c>
      <c r="AH811" s="8" t="s">
        <v>82585</v>
      </c>
      <c r="AQ811" s="8" t="s">
        <v>82693</v>
      </c>
    </row>
    <row r="812" spans="4:43">
      <c r="D812" s="8" t="s">
        <v>68383</v>
      </c>
      <c r="G812" s="8" t="s">
        <v>43081</v>
      </c>
      <c r="Z812" s="8" t="s">
        <v>82792</v>
      </c>
      <c r="AH812" s="8" t="s">
        <v>38220</v>
      </c>
      <c r="AQ812" s="8" t="s">
        <v>82694</v>
      </c>
    </row>
    <row r="813" spans="4:43">
      <c r="D813" s="8" t="s">
        <v>39780</v>
      </c>
      <c r="G813" s="8" t="s">
        <v>82916</v>
      </c>
      <c r="Z813" s="8" t="s">
        <v>82793</v>
      </c>
      <c r="AH813" s="8" t="s">
        <v>46839</v>
      </c>
      <c r="AQ813" s="8" t="s">
        <v>82695</v>
      </c>
    </row>
    <row r="814" spans="4:43">
      <c r="D814" s="8" t="s">
        <v>42906</v>
      </c>
      <c r="G814" s="8" t="s">
        <v>82917</v>
      </c>
      <c r="Z814" s="8" t="s">
        <v>43365</v>
      </c>
      <c r="AH814" s="8" t="s">
        <v>46103</v>
      </c>
      <c r="AQ814" s="8" t="s">
        <v>82696</v>
      </c>
    </row>
    <row r="815" spans="4:43">
      <c r="D815" s="8" t="s">
        <v>46506</v>
      </c>
      <c r="G815" s="8" t="s">
        <v>37177</v>
      </c>
      <c r="Z815" s="8" t="s">
        <v>82794</v>
      </c>
      <c r="AH815" s="8" t="s">
        <v>38202</v>
      </c>
      <c r="AQ815" s="8" t="s">
        <v>33825</v>
      </c>
    </row>
    <row r="816" spans="4:43">
      <c r="D816" s="8" t="s">
        <v>45270</v>
      </c>
      <c r="G816" s="8" t="s">
        <v>82918</v>
      </c>
      <c r="Z816" s="8" t="s">
        <v>42535</v>
      </c>
      <c r="AH816" s="8" t="s">
        <v>53368</v>
      </c>
      <c r="AQ816" s="8" t="s">
        <v>36293</v>
      </c>
    </row>
    <row r="817" spans="4:43">
      <c r="D817" s="8" t="s">
        <v>37374</v>
      </c>
      <c r="G817" s="8" t="s">
        <v>82919</v>
      </c>
      <c r="Z817" s="8" t="s">
        <v>33613</v>
      </c>
      <c r="AH817" s="8" t="s">
        <v>62318</v>
      </c>
      <c r="AQ817" s="8" t="s">
        <v>82697</v>
      </c>
    </row>
    <row r="818" spans="4:43">
      <c r="D818" s="8" t="s">
        <v>47761</v>
      </c>
      <c r="G818" s="8" t="s">
        <v>82920</v>
      </c>
      <c r="Z818" s="8" t="s">
        <v>82795</v>
      </c>
      <c r="AH818" s="8" t="s">
        <v>39217</v>
      </c>
      <c r="AQ818" s="8" t="s">
        <v>82698</v>
      </c>
    </row>
    <row r="819" spans="4:43">
      <c r="D819" s="8" t="s">
        <v>38429</v>
      </c>
      <c r="G819" s="8" t="s">
        <v>82921</v>
      </c>
      <c r="Z819" s="8" t="s">
        <v>41257</v>
      </c>
      <c r="AH819" s="8" t="s">
        <v>34907</v>
      </c>
      <c r="AQ819" s="8" t="s">
        <v>40732</v>
      </c>
    </row>
    <row r="820" spans="4:43">
      <c r="D820" s="8" t="s">
        <v>39553</v>
      </c>
      <c r="G820" s="8" t="s">
        <v>36908</v>
      </c>
      <c r="Z820" s="8" t="s">
        <v>35031</v>
      </c>
      <c r="AH820" s="8" t="s">
        <v>34080</v>
      </c>
      <c r="AQ820" s="8" t="s">
        <v>82699</v>
      </c>
    </row>
    <row r="821" spans="4:43">
      <c r="D821" s="8" t="s">
        <v>57871</v>
      </c>
      <c r="G821" s="8" t="s">
        <v>36576</v>
      </c>
      <c r="Z821" s="8" t="s">
        <v>39684</v>
      </c>
      <c r="AH821" s="8" t="s">
        <v>82586</v>
      </c>
      <c r="AQ821" s="8" t="s">
        <v>61843</v>
      </c>
    </row>
    <row r="822" spans="4:43">
      <c r="D822" s="8" t="s">
        <v>33813</v>
      </c>
      <c r="G822" s="8" t="s">
        <v>82922</v>
      </c>
      <c r="Z822" s="8" t="s">
        <v>41148</v>
      </c>
      <c r="AH822" s="8" t="s">
        <v>40506</v>
      </c>
      <c r="AQ822" s="8" t="s">
        <v>36570</v>
      </c>
    </row>
    <row r="823" spans="4:43">
      <c r="D823" s="8" t="s">
        <v>38919</v>
      </c>
      <c r="G823" s="8" t="s">
        <v>82923</v>
      </c>
      <c r="Z823" s="8" t="s">
        <v>39453</v>
      </c>
      <c r="AH823" s="8" t="s">
        <v>40926</v>
      </c>
      <c r="AQ823" s="8" t="s">
        <v>38394</v>
      </c>
    </row>
    <row r="824" spans="4:43">
      <c r="D824" s="8" t="s">
        <v>58857</v>
      </c>
      <c r="G824" s="8" t="s">
        <v>82924</v>
      </c>
      <c r="Z824" s="8" t="s">
        <v>82796</v>
      </c>
      <c r="AH824" s="8" t="s">
        <v>34435</v>
      </c>
      <c r="AQ824" s="8" t="s">
        <v>82700</v>
      </c>
    </row>
    <row r="825" spans="4:43">
      <c r="D825" s="8" t="s">
        <v>34022</v>
      </c>
      <c r="G825" s="8" t="s">
        <v>47851</v>
      </c>
      <c r="Z825" s="8" t="s">
        <v>82797</v>
      </c>
      <c r="AH825" s="8" t="s">
        <v>82790</v>
      </c>
      <c r="AQ825" s="8" t="s">
        <v>82701</v>
      </c>
    </row>
    <row r="826" spans="4:43">
      <c r="D826" s="8" t="s">
        <v>47130</v>
      </c>
      <c r="G826" s="8" t="s">
        <v>82925</v>
      </c>
      <c r="Z826" s="8" t="s">
        <v>51507</v>
      </c>
      <c r="AH826" s="8" t="s">
        <v>82791</v>
      </c>
      <c r="AQ826" s="8" t="s">
        <v>82702</v>
      </c>
    </row>
    <row r="827" spans="4:43">
      <c r="D827" s="8" t="s">
        <v>46103</v>
      </c>
      <c r="G827" s="8" t="s">
        <v>82926</v>
      </c>
      <c r="Z827" s="8" t="s">
        <v>82798</v>
      </c>
      <c r="AH827" s="8" t="s">
        <v>82792</v>
      </c>
      <c r="AQ827" s="8" t="s">
        <v>42469</v>
      </c>
    </row>
    <row r="828" spans="4:43">
      <c r="D828" s="8" t="s">
        <v>33509</v>
      </c>
      <c r="G828" s="8" t="s">
        <v>82927</v>
      </c>
      <c r="Z828" s="8" t="s">
        <v>36517</v>
      </c>
      <c r="AH828" s="8" t="s">
        <v>82587</v>
      </c>
      <c r="AQ828" s="8" t="s">
        <v>82703</v>
      </c>
    </row>
    <row r="829" spans="4:43">
      <c r="D829" s="8" t="s">
        <v>39786</v>
      </c>
      <c r="G829" s="8" t="s">
        <v>82928</v>
      </c>
      <c r="Z829" s="8" t="s">
        <v>33352</v>
      </c>
      <c r="AH829" s="8" t="s">
        <v>48156</v>
      </c>
      <c r="AQ829" s="8" t="s">
        <v>37992</v>
      </c>
    </row>
    <row r="830" spans="4:43">
      <c r="D830" s="8" t="s">
        <v>62318</v>
      </c>
      <c r="G830" s="8" t="s">
        <v>33154</v>
      </c>
      <c r="Z830" s="8" t="s">
        <v>82799</v>
      </c>
      <c r="AH830" s="8" t="s">
        <v>44114</v>
      </c>
      <c r="AQ830" s="8" t="s">
        <v>82704</v>
      </c>
    </row>
    <row r="831" spans="4:43">
      <c r="D831" s="8" t="s">
        <v>42323</v>
      </c>
      <c r="G831" s="8" t="s">
        <v>53490</v>
      </c>
      <c r="Z831" s="8" t="s">
        <v>82800</v>
      </c>
      <c r="AH831" s="8" t="s">
        <v>82793</v>
      </c>
      <c r="AQ831" s="8" t="s">
        <v>82705</v>
      </c>
    </row>
    <row r="832" spans="4:43">
      <c r="D832" s="8" t="s">
        <v>34663</v>
      </c>
      <c r="G832" s="8" t="s">
        <v>33515</v>
      </c>
      <c r="Z832" s="8" t="s">
        <v>82801</v>
      </c>
      <c r="AH832" s="8" t="s">
        <v>34957</v>
      </c>
      <c r="AQ832" s="8" t="s">
        <v>61472</v>
      </c>
    </row>
    <row r="833" spans="4:43">
      <c r="D833" s="8" t="s">
        <v>33451</v>
      </c>
      <c r="G833" s="8" t="s">
        <v>82929</v>
      </c>
      <c r="Z833" s="8" t="s">
        <v>45497</v>
      </c>
      <c r="AH833" s="8" t="s">
        <v>45790</v>
      </c>
      <c r="AQ833" s="8" t="s">
        <v>45738</v>
      </c>
    </row>
    <row r="834" spans="4:43">
      <c r="D834" s="8" t="s">
        <v>34907</v>
      </c>
      <c r="G834" s="8" t="s">
        <v>38536</v>
      </c>
      <c r="Z834" s="8" t="s">
        <v>48641</v>
      </c>
      <c r="AH834" s="8" t="s">
        <v>43365</v>
      </c>
      <c r="AQ834" s="8" t="s">
        <v>82706</v>
      </c>
    </row>
    <row r="835" spans="4:43">
      <c r="D835" s="8" t="s">
        <v>34547</v>
      </c>
      <c r="G835" s="8" t="s">
        <v>82930</v>
      </c>
      <c r="Z835" s="8" t="s">
        <v>40087</v>
      </c>
      <c r="AH835" s="8" t="s">
        <v>82794</v>
      </c>
      <c r="AQ835" s="8" t="s">
        <v>82707</v>
      </c>
    </row>
    <row r="836" spans="4:43">
      <c r="D836" s="8" t="s">
        <v>34957</v>
      </c>
      <c r="G836" s="8" t="s">
        <v>39904</v>
      </c>
      <c r="Z836" s="8" t="s">
        <v>43778</v>
      </c>
      <c r="AH836" s="8" t="s">
        <v>45241</v>
      </c>
      <c r="AQ836" s="8" t="s">
        <v>82708</v>
      </c>
    </row>
    <row r="837" spans="4:43">
      <c r="D837" s="8" t="s">
        <v>33314</v>
      </c>
      <c r="G837" s="8" t="s">
        <v>46302</v>
      </c>
      <c r="Z837" s="8" t="s">
        <v>37204</v>
      </c>
      <c r="AH837" s="8" t="s">
        <v>48374</v>
      </c>
      <c r="AQ837" s="8" t="s">
        <v>41283</v>
      </c>
    </row>
    <row r="838" spans="4:43">
      <c r="D838" s="8" t="s">
        <v>45790</v>
      </c>
      <c r="G838" s="8" t="s">
        <v>82931</v>
      </c>
      <c r="Z838" s="8" t="s">
        <v>82802</v>
      </c>
      <c r="AH838" s="8" t="s">
        <v>41257</v>
      </c>
      <c r="AQ838" s="8" t="s">
        <v>82709</v>
      </c>
    </row>
    <row r="839" spans="4:43">
      <c r="D839" s="8" t="s">
        <v>45241</v>
      </c>
      <c r="G839" s="8" t="s">
        <v>82932</v>
      </c>
      <c r="Z839" s="8" t="s">
        <v>82803</v>
      </c>
      <c r="AH839" s="8" t="s">
        <v>82795</v>
      </c>
      <c r="AQ839" s="8" t="s">
        <v>67647</v>
      </c>
    </row>
    <row r="840" spans="4:43">
      <c r="D840" s="8" t="s">
        <v>42535</v>
      </c>
      <c r="G840" s="8" t="s">
        <v>50884</v>
      </c>
      <c r="Z840" s="8" t="s">
        <v>38688</v>
      </c>
      <c r="AH840" s="8" t="s">
        <v>35031</v>
      </c>
      <c r="AQ840" s="8" t="s">
        <v>82710</v>
      </c>
    </row>
    <row r="841" spans="4:43">
      <c r="D841" s="8" t="s">
        <v>33613</v>
      </c>
      <c r="G841" s="8" t="s">
        <v>82933</v>
      </c>
      <c r="Z841" s="8" t="s">
        <v>82804</v>
      </c>
      <c r="AH841" s="8" t="s">
        <v>38883</v>
      </c>
      <c r="AQ841" s="8" t="s">
        <v>34637</v>
      </c>
    </row>
    <row r="842" spans="4:43">
      <c r="D842" s="8" t="s">
        <v>45603</v>
      </c>
      <c r="G842" s="8" t="s">
        <v>38538</v>
      </c>
      <c r="Z842" s="8" t="s">
        <v>82805</v>
      </c>
      <c r="AH842" s="8" t="s">
        <v>36467</v>
      </c>
      <c r="AQ842" s="8" t="s">
        <v>43828</v>
      </c>
    </row>
    <row r="843" spans="4:43">
      <c r="D843" s="8" t="s">
        <v>36467</v>
      </c>
      <c r="G843" s="8" t="s">
        <v>82934</v>
      </c>
      <c r="Z843" s="8" t="s">
        <v>68620</v>
      </c>
      <c r="AH843" s="8" t="s">
        <v>82588</v>
      </c>
      <c r="AQ843" s="8" t="s">
        <v>41430</v>
      </c>
    </row>
    <row r="844" spans="4:43">
      <c r="D844" s="8" t="s">
        <v>39684</v>
      </c>
      <c r="G844" s="8" t="s">
        <v>82935</v>
      </c>
      <c r="Z844" s="8" t="s">
        <v>82806</v>
      </c>
      <c r="AH844" s="8" t="s">
        <v>39370</v>
      </c>
      <c r="AQ844" s="8" t="s">
        <v>36495</v>
      </c>
    </row>
    <row r="845" spans="4:43">
      <c r="D845" s="8" t="s">
        <v>41148</v>
      </c>
      <c r="G845" s="8" t="s">
        <v>82936</v>
      </c>
      <c r="Z845" s="8" t="s">
        <v>82807</v>
      </c>
      <c r="AH845" s="8" t="s">
        <v>40494</v>
      </c>
      <c r="AQ845" s="8" t="s">
        <v>36015</v>
      </c>
    </row>
    <row r="846" spans="4:43">
      <c r="D846" s="8" t="s">
        <v>40494</v>
      </c>
      <c r="G846" s="8" t="s">
        <v>82937</v>
      </c>
      <c r="Z846" s="8" t="s">
        <v>43023</v>
      </c>
      <c r="AH846" s="8" t="s">
        <v>34104</v>
      </c>
      <c r="AQ846" s="8" t="s">
        <v>82711</v>
      </c>
    </row>
    <row r="847" spans="4:43">
      <c r="D847" s="8" t="s">
        <v>34104</v>
      </c>
      <c r="G847" s="8" t="s">
        <v>72847</v>
      </c>
      <c r="Z847" s="8" t="s">
        <v>82808</v>
      </c>
      <c r="AH847" s="8" t="s">
        <v>48588</v>
      </c>
      <c r="AQ847" s="8" t="s">
        <v>36654</v>
      </c>
    </row>
    <row r="848" spans="4:43">
      <c r="D848" s="8" t="s">
        <v>36517</v>
      </c>
      <c r="G848" s="8" t="s">
        <v>82938</v>
      </c>
      <c r="Z848" s="8" t="s">
        <v>82809</v>
      </c>
      <c r="AH848" s="8" t="s">
        <v>47819</v>
      </c>
      <c r="AQ848" s="8" t="s">
        <v>47701</v>
      </c>
    </row>
    <row r="849" spans="4:43">
      <c r="D849" s="8" t="s">
        <v>44548</v>
      </c>
      <c r="G849" s="8" t="s">
        <v>47132</v>
      </c>
      <c r="Z849" s="8" t="s">
        <v>82810</v>
      </c>
      <c r="AH849" s="8" t="s">
        <v>39930</v>
      </c>
      <c r="AQ849" s="8" t="s">
        <v>41717</v>
      </c>
    </row>
    <row r="850" spans="4:43">
      <c r="D850" s="8" t="s">
        <v>38975</v>
      </c>
      <c r="G850" s="8" t="s">
        <v>44503</v>
      </c>
      <c r="Z850" s="8" t="s">
        <v>35924</v>
      </c>
      <c r="AH850" s="8" t="s">
        <v>39453</v>
      </c>
      <c r="AQ850" s="8" t="s">
        <v>82712</v>
      </c>
    </row>
    <row r="851" spans="4:43">
      <c r="D851" s="8" t="s">
        <v>33352</v>
      </c>
      <c r="G851" s="8" t="s">
        <v>47908</v>
      </c>
      <c r="Z851" s="8" t="s">
        <v>46152</v>
      </c>
      <c r="AH851" s="8" t="s">
        <v>82796</v>
      </c>
      <c r="AQ851" s="8" t="s">
        <v>48221</v>
      </c>
    </row>
    <row r="852" spans="4:43">
      <c r="D852" s="8" t="s">
        <v>61488</v>
      </c>
      <c r="G852" s="8" t="s">
        <v>82939</v>
      </c>
      <c r="Z852" s="8" t="s">
        <v>82811</v>
      </c>
      <c r="AH852" s="8" t="s">
        <v>60774</v>
      </c>
      <c r="AQ852" s="8" t="s">
        <v>82713</v>
      </c>
    </row>
    <row r="853" spans="4:43">
      <c r="D853" s="8" t="s">
        <v>43214</v>
      </c>
      <c r="G853" s="8" t="s">
        <v>42537</v>
      </c>
      <c r="Z853" s="8" t="s">
        <v>68123</v>
      </c>
      <c r="AH853" s="8" t="s">
        <v>55964</v>
      </c>
      <c r="AQ853" s="8" t="s">
        <v>82714</v>
      </c>
    </row>
    <row r="854" spans="4:43">
      <c r="D854" s="8" t="s">
        <v>36339</v>
      </c>
      <c r="G854" s="8" t="s">
        <v>41815</v>
      </c>
      <c r="Z854" s="8" t="s">
        <v>82812</v>
      </c>
      <c r="AH854" s="8" t="s">
        <v>51673</v>
      </c>
      <c r="AQ854" s="8" t="s">
        <v>45203</v>
      </c>
    </row>
    <row r="855" spans="4:43">
      <c r="D855" s="8" t="s">
        <v>37671</v>
      </c>
      <c r="G855" s="8" t="s">
        <v>82940</v>
      </c>
      <c r="Z855" s="8" t="s">
        <v>82813</v>
      </c>
      <c r="AH855" s="8" t="s">
        <v>82797</v>
      </c>
      <c r="AQ855" s="8" t="s">
        <v>82715</v>
      </c>
    </row>
    <row r="856" spans="4:43">
      <c r="D856" s="8" t="s">
        <v>33441</v>
      </c>
      <c r="G856" s="8" t="s">
        <v>82941</v>
      </c>
      <c r="Z856" s="8" t="s">
        <v>82814</v>
      </c>
      <c r="AH856" s="8" t="s">
        <v>51507</v>
      </c>
      <c r="AQ856" s="8" t="s">
        <v>82716</v>
      </c>
    </row>
    <row r="857" spans="4:43">
      <c r="D857" s="8" t="s">
        <v>35854</v>
      </c>
      <c r="G857" s="8" t="s">
        <v>82942</v>
      </c>
      <c r="Z857" s="8" t="s">
        <v>44790</v>
      </c>
      <c r="AH857" s="8" t="s">
        <v>45661</v>
      </c>
      <c r="AQ857" s="8" t="s">
        <v>36685</v>
      </c>
    </row>
    <row r="858" spans="4:43">
      <c r="D858" s="8" t="s">
        <v>33459</v>
      </c>
      <c r="G858" s="8" t="s">
        <v>82943</v>
      </c>
      <c r="Z858" s="8" t="s">
        <v>47533</v>
      </c>
      <c r="AH858" s="8" t="s">
        <v>82589</v>
      </c>
      <c r="AQ858" s="8" t="s">
        <v>42125</v>
      </c>
    </row>
    <row r="859" spans="4:43">
      <c r="D859" s="8" t="s">
        <v>40087</v>
      </c>
      <c r="G859" s="8" t="s">
        <v>82944</v>
      </c>
      <c r="Z859" s="8" t="s">
        <v>35566</v>
      </c>
      <c r="AH859" s="8" t="s">
        <v>82590</v>
      </c>
      <c r="AQ859" s="8" t="s">
        <v>63504</v>
      </c>
    </row>
    <row r="860" spans="4:43">
      <c r="D860" s="8" t="s">
        <v>40897</v>
      </c>
      <c r="G860" s="8" t="s">
        <v>82945</v>
      </c>
      <c r="Z860" s="8" t="s">
        <v>82815</v>
      </c>
      <c r="AH860" s="8" t="s">
        <v>75812</v>
      </c>
      <c r="AQ860" s="8" t="s">
        <v>45278</v>
      </c>
    </row>
    <row r="861" spans="4:43">
      <c r="D861" s="8" t="s">
        <v>36083</v>
      </c>
      <c r="G861" s="8" t="s">
        <v>82946</v>
      </c>
      <c r="Z861" s="8" t="s">
        <v>82816</v>
      </c>
      <c r="AH861" s="8" t="s">
        <v>82798</v>
      </c>
      <c r="AQ861" s="8" t="s">
        <v>82717</v>
      </c>
    </row>
    <row r="862" spans="4:43">
      <c r="D862" s="8" t="s">
        <v>42721</v>
      </c>
      <c r="G862" s="8" t="s">
        <v>82947</v>
      </c>
      <c r="Z862" s="8" t="s">
        <v>41499</v>
      </c>
      <c r="AH862" s="8" t="s">
        <v>82591</v>
      </c>
      <c r="AQ862" s="8" t="s">
        <v>82718</v>
      </c>
    </row>
    <row r="863" spans="4:43">
      <c r="D863" s="8" t="s">
        <v>43778</v>
      </c>
      <c r="G863" s="8" t="s">
        <v>82948</v>
      </c>
      <c r="Z863" s="8" t="s">
        <v>82817</v>
      </c>
      <c r="AH863" s="8" t="s">
        <v>44548</v>
      </c>
      <c r="AQ863" s="8" t="s">
        <v>82719</v>
      </c>
    </row>
    <row r="864" spans="4:43">
      <c r="D864" s="8" t="s">
        <v>44964</v>
      </c>
      <c r="G864" s="8" t="s">
        <v>82949</v>
      </c>
      <c r="Z864" s="8" t="s">
        <v>35450</v>
      </c>
      <c r="AH864" s="8" t="s">
        <v>46414</v>
      </c>
      <c r="AQ864" s="8" t="s">
        <v>82720</v>
      </c>
    </row>
    <row r="865" spans="4:43">
      <c r="D865" s="8" t="s">
        <v>44160</v>
      </c>
      <c r="G865" s="8" t="s">
        <v>47231</v>
      </c>
      <c r="Z865" s="8" t="s">
        <v>82818</v>
      </c>
      <c r="AH865" s="8" t="s">
        <v>38975</v>
      </c>
      <c r="AQ865" s="8" t="s">
        <v>38354</v>
      </c>
    </row>
    <row r="866" spans="4:43">
      <c r="D866" s="8" t="s">
        <v>43515</v>
      </c>
      <c r="G866" s="8" t="s">
        <v>34162</v>
      </c>
      <c r="Z866" s="8" t="s">
        <v>44509</v>
      </c>
      <c r="AH866" s="8" t="s">
        <v>82799</v>
      </c>
      <c r="AQ866" s="8" t="s">
        <v>82721</v>
      </c>
    </row>
    <row r="867" spans="4:43">
      <c r="D867" s="8" t="s">
        <v>44392</v>
      </c>
      <c r="G867" s="8" t="s">
        <v>82950</v>
      </c>
      <c r="Z867" s="8" t="s">
        <v>82819</v>
      </c>
      <c r="AH867" s="8" t="s">
        <v>82592</v>
      </c>
      <c r="AQ867" s="8" t="s">
        <v>43341</v>
      </c>
    </row>
    <row r="868" spans="4:43">
      <c r="D868" s="8" t="s">
        <v>33230</v>
      </c>
      <c r="G868" s="8" t="s">
        <v>82951</v>
      </c>
      <c r="Z868" s="8" t="s">
        <v>82820</v>
      </c>
      <c r="AH868" s="8" t="s">
        <v>33363</v>
      </c>
      <c r="AQ868" s="8" t="s">
        <v>44960</v>
      </c>
    </row>
    <row r="869" spans="4:43">
      <c r="D869" s="8" t="s">
        <v>38891</v>
      </c>
      <c r="G869" s="8" t="s">
        <v>82952</v>
      </c>
      <c r="Z869" s="8" t="s">
        <v>82821</v>
      </c>
      <c r="AH869" s="8" t="s">
        <v>38951</v>
      </c>
      <c r="AQ869" s="8" t="s">
        <v>82722</v>
      </c>
    </row>
    <row r="870" spans="4:43">
      <c r="D870" s="8" t="s">
        <v>38806</v>
      </c>
      <c r="G870" s="8" t="s">
        <v>82953</v>
      </c>
      <c r="Z870" s="8" t="s">
        <v>39081</v>
      </c>
      <c r="AH870" s="8" t="s">
        <v>82800</v>
      </c>
      <c r="AQ870" s="8" t="s">
        <v>40143</v>
      </c>
    </row>
    <row r="871" spans="4:43">
      <c r="D871" s="8" t="s">
        <v>68620</v>
      </c>
      <c r="G871" s="8" t="s">
        <v>52694</v>
      </c>
      <c r="Z871" s="8" t="s">
        <v>47054</v>
      </c>
      <c r="AH871" s="8" t="s">
        <v>82593</v>
      </c>
      <c r="AQ871" s="8" t="s">
        <v>82723</v>
      </c>
    </row>
    <row r="872" spans="4:43">
      <c r="D872" s="8" t="s">
        <v>59291</v>
      </c>
      <c r="G872" s="8" t="s">
        <v>44728</v>
      </c>
      <c r="Z872" s="8" t="s">
        <v>82822</v>
      </c>
      <c r="AH872" s="8" t="s">
        <v>55356</v>
      </c>
      <c r="AQ872" s="8" t="s">
        <v>42129</v>
      </c>
    </row>
    <row r="873" spans="4:43">
      <c r="D873" s="8" t="s">
        <v>44863</v>
      </c>
      <c r="G873" s="8" t="s">
        <v>44189</v>
      </c>
      <c r="Z873" s="8" t="s">
        <v>36041</v>
      </c>
      <c r="AH873" s="8" t="s">
        <v>82801</v>
      </c>
      <c r="AQ873" s="8" t="s">
        <v>43710</v>
      </c>
    </row>
    <row r="874" spans="4:43">
      <c r="D874" s="8" t="s">
        <v>33781</v>
      </c>
      <c r="G874" s="8" t="s">
        <v>82954</v>
      </c>
      <c r="Z874" s="8" t="s">
        <v>37167</v>
      </c>
      <c r="AH874" s="8" t="s">
        <v>43214</v>
      </c>
      <c r="AQ874" s="8" t="s">
        <v>82724</v>
      </c>
    </row>
    <row r="875" spans="4:43">
      <c r="D875" s="8" t="s">
        <v>35924</v>
      </c>
      <c r="G875" s="8" t="s">
        <v>82955</v>
      </c>
      <c r="Z875" s="8" t="s">
        <v>50617</v>
      </c>
      <c r="AH875" s="8" t="s">
        <v>61488</v>
      </c>
      <c r="AQ875" s="8" t="s">
        <v>44064</v>
      </c>
    </row>
    <row r="876" spans="4:43">
      <c r="D876" s="8" t="s">
        <v>37216</v>
      </c>
      <c r="G876" s="8" t="s">
        <v>82956</v>
      </c>
      <c r="Z876" s="8" t="s">
        <v>82823</v>
      </c>
      <c r="AH876" s="8" t="s">
        <v>45497</v>
      </c>
      <c r="AQ876" s="8" t="s">
        <v>33691</v>
      </c>
    </row>
    <row r="877" spans="4:43">
      <c r="D877" s="8" t="s">
        <v>68123</v>
      </c>
      <c r="G877" s="8" t="s">
        <v>82957</v>
      </c>
      <c r="Z877" s="8" t="s">
        <v>82824</v>
      </c>
      <c r="AH877" s="8" t="s">
        <v>37478</v>
      </c>
      <c r="AQ877" s="8" t="s">
        <v>39093</v>
      </c>
    </row>
    <row r="878" spans="4:43">
      <c r="D878" s="8" t="s">
        <v>40190</v>
      </c>
      <c r="G878" s="8" t="s">
        <v>82958</v>
      </c>
      <c r="Z878" s="8" t="s">
        <v>40156</v>
      </c>
      <c r="AH878" s="8" t="s">
        <v>36339</v>
      </c>
      <c r="AQ878" s="8" t="s">
        <v>39117</v>
      </c>
    </row>
    <row r="879" spans="4:43">
      <c r="D879" s="8" t="s">
        <v>35292</v>
      </c>
      <c r="G879" s="8" t="s">
        <v>47796</v>
      </c>
      <c r="Z879" s="8" t="s">
        <v>47638</v>
      </c>
      <c r="AH879" s="8" t="s">
        <v>48641</v>
      </c>
      <c r="AQ879" s="8" t="s">
        <v>82725</v>
      </c>
    </row>
    <row r="880" spans="4:43">
      <c r="D880" s="8" t="s">
        <v>33208</v>
      </c>
      <c r="G880" s="8" t="s">
        <v>82959</v>
      </c>
      <c r="Z880" s="8" t="s">
        <v>82825</v>
      </c>
      <c r="AH880" s="8" t="s">
        <v>34303</v>
      </c>
      <c r="AQ880" s="8" t="s">
        <v>34749</v>
      </c>
    </row>
    <row r="881" spans="4:43">
      <c r="D881" s="8" t="s">
        <v>44790</v>
      </c>
      <c r="G881" s="8" t="s">
        <v>82960</v>
      </c>
      <c r="Z881" s="8" t="s">
        <v>80011</v>
      </c>
      <c r="AH881" s="8" t="s">
        <v>37671</v>
      </c>
      <c r="AQ881" s="8" t="s">
        <v>41795</v>
      </c>
    </row>
    <row r="882" spans="4:43">
      <c r="D882" s="8" t="s">
        <v>35566</v>
      </c>
      <c r="G882" s="8" t="s">
        <v>82961</v>
      </c>
      <c r="Z882" s="8" t="s">
        <v>39289</v>
      </c>
      <c r="AH882" s="8" t="s">
        <v>82594</v>
      </c>
      <c r="AQ882" s="8" t="s">
        <v>40758</v>
      </c>
    </row>
    <row r="883" spans="4:43">
      <c r="D883" s="8" t="s">
        <v>41499</v>
      </c>
      <c r="G883" s="8" t="s">
        <v>82962</v>
      </c>
      <c r="Z883" s="8" t="s">
        <v>43920</v>
      </c>
      <c r="AH883" s="8" t="s">
        <v>82595</v>
      </c>
      <c r="AQ883" s="8" t="s">
        <v>82726</v>
      </c>
    </row>
    <row r="884" spans="4:43">
      <c r="D884" s="8" t="s">
        <v>45100</v>
      </c>
      <c r="G884" s="8" t="s">
        <v>82963</v>
      </c>
      <c r="Z884" s="8" t="s">
        <v>82826</v>
      </c>
      <c r="AH884" s="8" t="s">
        <v>33459</v>
      </c>
      <c r="AQ884" s="8" t="s">
        <v>82727</v>
      </c>
    </row>
    <row r="885" spans="4:43">
      <c r="D885" s="8" t="s">
        <v>44509</v>
      </c>
      <c r="G885" s="8" t="s">
        <v>43700</v>
      </c>
      <c r="Z885" s="8" t="s">
        <v>34437</v>
      </c>
      <c r="AH885" s="8" t="s">
        <v>37586</v>
      </c>
      <c r="AQ885" s="8" t="s">
        <v>82728</v>
      </c>
    </row>
    <row r="886" spans="4:43">
      <c r="D886" s="8" t="s">
        <v>44207</v>
      </c>
      <c r="G886" s="8" t="s">
        <v>82964</v>
      </c>
      <c r="Z886" s="8" t="s">
        <v>82827</v>
      </c>
      <c r="AH886" s="8" t="s">
        <v>82596</v>
      </c>
      <c r="AQ886" s="8" t="s">
        <v>45804</v>
      </c>
    </row>
    <row r="887" spans="4:43">
      <c r="D887" s="8" t="s">
        <v>43385</v>
      </c>
      <c r="G887" s="8" t="s">
        <v>82965</v>
      </c>
      <c r="Z887" s="8" t="s">
        <v>82828</v>
      </c>
      <c r="AH887" s="8" t="s">
        <v>36083</v>
      </c>
      <c r="AQ887" s="8" t="s">
        <v>82729</v>
      </c>
    </row>
    <row r="888" spans="4:43">
      <c r="D888" s="8" t="s">
        <v>37101</v>
      </c>
      <c r="G888" s="8" t="s">
        <v>82966</v>
      </c>
      <c r="Z888" s="8" t="s">
        <v>39352</v>
      </c>
      <c r="AH888" s="8" t="s">
        <v>41265</v>
      </c>
      <c r="AQ888" s="8" t="s">
        <v>37753</v>
      </c>
    </row>
    <row r="889" spans="4:43">
      <c r="D889" s="8" t="s">
        <v>55449</v>
      </c>
      <c r="G889" s="8" t="s">
        <v>82967</v>
      </c>
      <c r="Z889" s="8" t="s">
        <v>82829</v>
      </c>
      <c r="AH889" s="8" t="s">
        <v>42721</v>
      </c>
      <c r="AQ889" s="8" t="s">
        <v>45649</v>
      </c>
    </row>
    <row r="890" spans="4:43">
      <c r="D890" s="8" t="s">
        <v>36235</v>
      </c>
      <c r="G890" s="8" t="s">
        <v>82968</v>
      </c>
      <c r="Z890" s="8" t="s">
        <v>67190</v>
      </c>
      <c r="AH890" s="8" t="s">
        <v>42443</v>
      </c>
      <c r="AQ890" s="8" t="s">
        <v>39107</v>
      </c>
    </row>
    <row r="891" spans="4:43">
      <c r="D891" s="8" t="s">
        <v>35725</v>
      </c>
      <c r="G891" s="8" t="s">
        <v>43646</v>
      </c>
      <c r="Z891" s="8" t="s">
        <v>41513</v>
      </c>
      <c r="AH891" s="8" t="s">
        <v>44964</v>
      </c>
      <c r="AQ891" s="8" t="s">
        <v>67534</v>
      </c>
    </row>
    <row r="892" spans="4:43">
      <c r="D892" s="8" t="s">
        <v>40823</v>
      </c>
      <c r="G892" s="8" t="s">
        <v>82969</v>
      </c>
      <c r="Z892" s="8" t="s">
        <v>45259</v>
      </c>
      <c r="AH892" s="8" t="s">
        <v>44160</v>
      </c>
      <c r="AQ892" s="8" t="s">
        <v>82730</v>
      </c>
    </row>
    <row r="893" spans="4:43">
      <c r="D893" s="8" t="s">
        <v>39081</v>
      </c>
      <c r="G893" s="8" t="s">
        <v>40508</v>
      </c>
      <c r="Z893" s="8" t="s">
        <v>68428</v>
      </c>
      <c r="AH893" s="8" t="s">
        <v>43515</v>
      </c>
      <c r="AQ893" s="8" t="s">
        <v>82731</v>
      </c>
    </row>
    <row r="894" spans="4:43">
      <c r="D894" s="8" t="s">
        <v>36179</v>
      </c>
      <c r="G894" s="8" t="s">
        <v>82970</v>
      </c>
      <c r="Z894" s="8" t="s">
        <v>82830</v>
      </c>
      <c r="AH894" s="8" t="s">
        <v>82597</v>
      </c>
      <c r="AQ894" s="8" t="s">
        <v>80524</v>
      </c>
    </row>
    <row r="895" spans="4:43">
      <c r="D895" s="8" t="s">
        <v>42963</v>
      </c>
      <c r="G895" s="8" t="s">
        <v>82971</v>
      </c>
      <c r="Z895" s="8" t="s">
        <v>82831</v>
      </c>
      <c r="AH895" s="8" t="s">
        <v>37016</v>
      </c>
      <c r="AQ895" s="8" t="s">
        <v>36622</v>
      </c>
    </row>
    <row r="896" spans="4:43">
      <c r="D896" s="8" t="s">
        <v>36041</v>
      </c>
      <c r="G896" s="8" t="s">
        <v>44980</v>
      </c>
      <c r="Z896" s="8" t="s">
        <v>82832</v>
      </c>
      <c r="AH896" s="8" t="s">
        <v>37204</v>
      </c>
      <c r="AQ896" s="8" t="s">
        <v>82732</v>
      </c>
    </row>
    <row r="897" spans="4:43">
      <c r="D897" s="8" t="s">
        <v>41010</v>
      </c>
      <c r="G897" s="8" t="s">
        <v>38260</v>
      </c>
      <c r="Z897" s="8" t="s">
        <v>82833</v>
      </c>
      <c r="AH897" s="8" t="s">
        <v>44392</v>
      </c>
      <c r="AQ897" s="8" t="s">
        <v>36808</v>
      </c>
    </row>
    <row r="898" spans="4:43">
      <c r="D898" s="8" t="s">
        <v>33625</v>
      </c>
      <c r="G898" s="8" t="s">
        <v>82972</v>
      </c>
      <c r="Z898" s="8" t="s">
        <v>45983</v>
      </c>
      <c r="AH898" s="8" t="s">
        <v>82598</v>
      </c>
      <c r="AQ898" s="8" t="s">
        <v>34060</v>
      </c>
    </row>
    <row r="899" spans="4:43">
      <c r="D899" s="8" t="s">
        <v>43606</v>
      </c>
      <c r="G899" s="8" t="s">
        <v>38934</v>
      </c>
      <c r="Z899" s="8" t="s">
        <v>41323</v>
      </c>
      <c r="AH899" s="8" t="s">
        <v>42317</v>
      </c>
      <c r="AQ899" s="8" t="s">
        <v>41901</v>
      </c>
    </row>
    <row r="900" spans="4:43">
      <c r="D900" s="8" t="s">
        <v>40156</v>
      </c>
      <c r="G900" s="8" t="s">
        <v>82973</v>
      </c>
      <c r="Z900" s="8" t="s">
        <v>82834</v>
      </c>
      <c r="AH900" s="8" t="s">
        <v>82802</v>
      </c>
      <c r="AQ900" s="8" t="s">
        <v>38328</v>
      </c>
    </row>
    <row r="901" spans="4:43">
      <c r="D901" s="8" t="s">
        <v>38730</v>
      </c>
      <c r="G901" s="8" t="s">
        <v>82974</v>
      </c>
      <c r="Z901" s="8" t="s">
        <v>68903</v>
      </c>
      <c r="AH901" s="8" t="s">
        <v>82803</v>
      </c>
      <c r="AQ901" s="8" t="s">
        <v>39115</v>
      </c>
    </row>
    <row r="902" spans="4:43">
      <c r="D902" s="8" t="s">
        <v>47638</v>
      </c>
      <c r="G902" s="8" t="s">
        <v>48749</v>
      </c>
      <c r="Z902" s="8" t="s">
        <v>82835</v>
      </c>
      <c r="AH902" s="8" t="s">
        <v>67510</v>
      </c>
      <c r="AQ902" s="8" t="s">
        <v>41185</v>
      </c>
    </row>
    <row r="903" spans="4:43">
      <c r="D903" s="8" t="s">
        <v>80011</v>
      </c>
      <c r="G903" s="8" t="s">
        <v>82975</v>
      </c>
      <c r="Z903" s="8" t="s">
        <v>46520</v>
      </c>
      <c r="AH903" s="8" t="s">
        <v>35492</v>
      </c>
      <c r="AQ903" s="8" t="s">
        <v>37819</v>
      </c>
    </row>
    <row r="904" spans="4:43">
      <c r="D904" s="8" t="s">
        <v>43920</v>
      </c>
      <c r="G904" s="8" t="s">
        <v>82976</v>
      </c>
      <c r="Z904" s="8" t="s">
        <v>82836</v>
      </c>
      <c r="AH904" s="8" t="s">
        <v>38688</v>
      </c>
      <c r="AQ904" s="8" t="s">
        <v>46327</v>
      </c>
    </row>
    <row r="905" spans="4:43">
      <c r="D905" s="8" t="s">
        <v>61203</v>
      </c>
      <c r="G905" s="8" t="s">
        <v>82977</v>
      </c>
      <c r="Z905" s="8" t="s">
        <v>38160</v>
      </c>
      <c r="AH905" s="8" t="s">
        <v>38806</v>
      </c>
      <c r="AQ905" s="8" t="s">
        <v>43848</v>
      </c>
    </row>
    <row r="906" spans="4:43">
      <c r="D906" s="8" t="s">
        <v>63869</v>
      </c>
      <c r="G906" s="8" t="s">
        <v>82978</v>
      </c>
      <c r="Z906" s="8" t="s">
        <v>38400</v>
      </c>
      <c r="AH906" s="8" t="s">
        <v>82804</v>
      </c>
      <c r="AQ906" s="8" t="s">
        <v>82733</v>
      </c>
    </row>
    <row r="907" spans="4:43">
      <c r="D907" s="8" t="s">
        <v>34437</v>
      </c>
      <c r="G907" s="8" t="s">
        <v>33887</v>
      </c>
      <c r="Z907" s="8" t="s">
        <v>46264</v>
      </c>
      <c r="AH907" s="8" t="s">
        <v>82805</v>
      </c>
      <c r="AQ907" s="8" t="s">
        <v>82734</v>
      </c>
    </row>
    <row r="908" spans="4:43">
      <c r="D908" s="8" t="s">
        <v>42070</v>
      </c>
      <c r="G908" s="8" t="s">
        <v>33421</v>
      </c>
      <c r="Z908" s="8" t="s">
        <v>44154</v>
      </c>
      <c r="AH908" s="8" t="s">
        <v>82806</v>
      </c>
      <c r="AQ908" s="8" t="s">
        <v>82735</v>
      </c>
    </row>
    <row r="909" spans="4:43">
      <c r="D909" s="8" t="s">
        <v>39352</v>
      </c>
      <c r="G909" s="8" t="s">
        <v>82979</v>
      </c>
      <c r="Z909" s="8" t="s">
        <v>44386</v>
      </c>
      <c r="AH909" s="8" t="s">
        <v>82807</v>
      </c>
      <c r="AQ909" s="8" t="s">
        <v>82736</v>
      </c>
    </row>
    <row r="910" spans="4:43">
      <c r="D910" s="8" t="s">
        <v>41893</v>
      </c>
      <c r="G910" s="8" t="s">
        <v>35246</v>
      </c>
      <c r="Z910" s="8" t="s">
        <v>48014</v>
      </c>
      <c r="AH910" s="8" t="s">
        <v>41468</v>
      </c>
      <c r="AQ910" s="8" t="s">
        <v>37097</v>
      </c>
    </row>
    <row r="911" spans="4:43">
      <c r="D911" s="8" t="s">
        <v>67190</v>
      </c>
      <c r="G911" s="8" t="s">
        <v>82980</v>
      </c>
      <c r="Z911" s="8" t="s">
        <v>82837</v>
      </c>
      <c r="AH911" s="8" t="s">
        <v>43023</v>
      </c>
      <c r="AQ911" s="8" t="s">
        <v>82737</v>
      </c>
    </row>
    <row r="912" spans="4:43">
      <c r="D912" s="8" t="s">
        <v>68428</v>
      </c>
      <c r="G912" s="8" t="s">
        <v>35496</v>
      </c>
      <c r="Z912" s="8" t="s">
        <v>82838</v>
      </c>
      <c r="AH912" s="8" t="s">
        <v>82599</v>
      </c>
      <c r="AQ912" s="8" t="s">
        <v>82738</v>
      </c>
    </row>
    <row r="913" spans="4:43">
      <c r="D913" s="8" t="s">
        <v>58687</v>
      </c>
      <c r="G913" s="8" t="s">
        <v>82981</v>
      </c>
      <c r="Z913" s="8" t="s">
        <v>65666</v>
      </c>
      <c r="AH913" s="8" t="s">
        <v>82808</v>
      </c>
      <c r="AQ913" s="8" t="s">
        <v>43840</v>
      </c>
    </row>
    <row r="914" spans="4:43">
      <c r="D914" s="8" t="s">
        <v>62653</v>
      </c>
      <c r="G914" s="8" t="s">
        <v>37747</v>
      </c>
      <c r="Z914" s="8" t="s">
        <v>82839</v>
      </c>
      <c r="AH914" s="8" t="s">
        <v>37813</v>
      </c>
      <c r="AQ914" s="8" t="s">
        <v>82739</v>
      </c>
    </row>
    <row r="915" spans="4:43">
      <c r="D915" s="8" t="s">
        <v>40188</v>
      </c>
      <c r="G915" s="8" t="s">
        <v>70177</v>
      </c>
      <c r="Z915" s="8" t="s">
        <v>37119</v>
      </c>
      <c r="AH915" s="8" t="s">
        <v>59291</v>
      </c>
      <c r="AQ915" s="8" t="s">
        <v>40039</v>
      </c>
    </row>
    <row r="916" spans="4:43">
      <c r="D916" s="8" t="s">
        <v>40540</v>
      </c>
      <c r="G916" s="8" t="s">
        <v>82982</v>
      </c>
      <c r="Z916" s="8" t="s">
        <v>82840</v>
      </c>
      <c r="AH916" s="8" t="s">
        <v>38887</v>
      </c>
      <c r="AQ916" s="8" t="s">
        <v>82740</v>
      </c>
    </row>
    <row r="917" spans="4:43">
      <c r="D917" s="8" t="s">
        <v>38770</v>
      </c>
      <c r="G917" s="8" t="s">
        <v>37851</v>
      </c>
      <c r="Z917" s="8" t="s">
        <v>40053</v>
      </c>
      <c r="AH917" s="8" t="s">
        <v>82809</v>
      </c>
      <c r="AQ917" s="8" t="s">
        <v>82741</v>
      </c>
    </row>
    <row r="918" spans="4:43">
      <c r="D918" s="8" t="s">
        <v>41323</v>
      </c>
      <c r="G918" s="8" t="s">
        <v>82983</v>
      </c>
      <c r="Z918" s="8" t="s">
        <v>82841</v>
      </c>
      <c r="AH918" s="8" t="s">
        <v>82600</v>
      </c>
      <c r="AQ918" s="8" t="s">
        <v>34034</v>
      </c>
    </row>
    <row r="919" spans="4:43">
      <c r="D919" s="8" t="s">
        <v>37187</v>
      </c>
      <c r="G919" s="8" t="s">
        <v>82984</v>
      </c>
      <c r="Z919" s="8" t="s">
        <v>36646</v>
      </c>
      <c r="AH919" s="8" t="s">
        <v>82601</v>
      </c>
      <c r="AQ919" s="8" t="s">
        <v>82742</v>
      </c>
    </row>
    <row r="920" spans="4:43">
      <c r="D920" s="8" t="s">
        <v>47481</v>
      </c>
      <c r="G920" s="8" t="s">
        <v>54097</v>
      </c>
      <c r="Z920" s="8" t="s">
        <v>46298</v>
      </c>
      <c r="AH920" s="8" t="s">
        <v>44863</v>
      </c>
      <c r="AQ920" s="8" t="s">
        <v>82743</v>
      </c>
    </row>
    <row r="921" spans="4:43">
      <c r="D921" s="8" t="s">
        <v>38018</v>
      </c>
      <c r="G921" s="8" t="s">
        <v>53178</v>
      </c>
      <c r="Z921" s="8" t="s">
        <v>45643</v>
      </c>
      <c r="AH921" s="8" t="s">
        <v>82810</v>
      </c>
      <c r="AQ921" s="8" t="s">
        <v>82744</v>
      </c>
    </row>
    <row r="922" spans="4:43">
      <c r="D922" s="8" t="s">
        <v>68903</v>
      </c>
      <c r="G922" s="8" t="s">
        <v>82985</v>
      </c>
      <c r="Z922" s="8" t="s">
        <v>39445</v>
      </c>
      <c r="AH922" s="8" t="s">
        <v>42710</v>
      </c>
      <c r="AQ922" s="8" t="s">
        <v>33437</v>
      </c>
    </row>
    <row r="923" spans="4:43">
      <c r="D923" s="8" t="s">
        <v>45812</v>
      </c>
      <c r="G923" s="8" t="s">
        <v>82986</v>
      </c>
      <c r="Z923" s="8" t="s">
        <v>35614</v>
      </c>
      <c r="AH923" s="8" t="s">
        <v>43305</v>
      </c>
      <c r="AQ923" s="8" t="s">
        <v>36636</v>
      </c>
    </row>
    <row r="924" spans="4:43">
      <c r="D924" s="8" t="s">
        <v>33617</v>
      </c>
      <c r="G924" s="8" t="s">
        <v>53846</v>
      </c>
      <c r="Z924" s="8" t="s">
        <v>82842</v>
      </c>
      <c r="AH924" s="8" t="s">
        <v>33781</v>
      </c>
      <c r="AQ924" s="8" t="s">
        <v>41676</v>
      </c>
    </row>
    <row r="925" spans="4:43">
      <c r="D925" s="8" t="s">
        <v>38160</v>
      </c>
      <c r="G925" s="8" t="s">
        <v>82987</v>
      </c>
      <c r="Z925" s="8" t="s">
        <v>34649</v>
      </c>
      <c r="AH925" s="8" t="s">
        <v>46152</v>
      </c>
      <c r="AQ925" s="8" t="s">
        <v>46482</v>
      </c>
    </row>
    <row r="926" spans="4:43">
      <c r="D926" s="8" t="s">
        <v>36254</v>
      </c>
      <c r="G926" s="8" t="s">
        <v>82988</v>
      </c>
      <c r="Z926" s="8" t="s">
        <v>82843</v>
      </c>
      <c r="AH926" s="8" t="s">
        <v>37216</v>
      </c>
      <c r="AQ926" s="8" t="s">
        <v>82745</v>
      </c>
    </row>
    <row r="927" spans="4:43">
      <c r="D927" s="8" t="s">
        <v>33935</v>
      </c>
      <c r="G927" s="8" t="s">
        <v>47250</v>
      </c>
      <c r="Z927" s="8" t="s">
        <v>82844</v>
      </c>
      <c r="AH927" s="8" t="s">
        <v>43149</v>
      </c>
      <c r="AQ927" s="8" t="s">
        <v>34799</v>
      </c>
    </row>
    <row r="928" spans="4:43">
      <c r="D928" s="8" t="s">
        <v>34513</v>
      </c>
      <c r="G928" s="8" t="s">
        <v>82989</v>
      </c>
      <c r="Z928" s="8" t="s">
        <v>33981</v>
      </c>
      <c r="AH928" s="8" t="s">
        <v>82811</v>
      </c>
      <c r="AQ928" s="8" t="s">
        <v>35244</v>
      </c>
    </row>
    <row r="929" spans="4:43">
      <c r="D929" s="8" t="s">
        <v>37014</v>
      </c>
      <c r="G929" s="8" t="s">
        <v>82990</v>
      </c>
      <c r="Z929" s="8" t="s">
        <v>44292</v>
      </c>
      <c r="AH929" s="8" t="s">
        <v>82812</v>
      </c>
      <c r="AQ929" s="8" t="s">
        <v>65427</v>
      </c>
    </row>
    <row r="930" spans="4:43">
      <c r="D930" s="8" t="s">
        <v>44307</v>
      </c>
      <c r="G930" s="8" t="s">
        <v>82991</v>
      </c>
      <c r="Z930" s="8" t="s">
        <v>40081</v>
      </c>
      <c r="AH930" s="8" t="s">
        <v>78730</v>
      </c>
      <c r="AQ930" s="8" t="s">
        <v>33342</v>
      </c>
    </row>
    <row r="931" spans="4:43">
      <c r="D931" s="8" t="s">
        <v>76593</v>
      </c>
      <c r="G931" s="8" t="s">
        <v>82992</v>
      </c>
      <c r="Z931" s="8" t="s">
        <v>38424</v>
      </c>
      <c r="AH931" s="8" t="s">
        <v>82813</v>
      </c>
      <c r="AQ931" s="8" t="s">
        <v>37542</v>
      </c>
    </row>
    <row r="932" spans="4:43">
      <c r="D932" s="8" t="s">
        <v>42782</v>
      </c>
      <c r="G932" s="8" t="s">
        <v>82993</v>
      </c>
      <c r="Z932" s="8" t="s">
        <v>82845</v>
      </c>
      <c r="AH932" s="8" t="s">
        <v>40190</v>
      </c>
      <c r="AQ932" s="8" t="s">
        <v>47906</v>
      </c>
    </row>
    <row r="933" spans="4:43">
      <c r="D933" s="8" t="s">
        <v>43718</v>
      </c>
      <c r="G933" s="8" t="s">
        <v>36960</v>
      </c>
      <c r="Z933" s="8" t="s">
        <v>46101</v>
      </c>
      <c r="AH933" s="8" t="s">
        <v>82814</v>
      </c>
      <c r="AQ933" s="8" t="s">
        <v>37769</v>
      </c>
    </row>
    <row r="934" spans="4:43">
      <c r="D934" s="8" t="s">
        <v>65666</v>
      </c>
      <c r="G934" s="8" t="s">
        <v>82994</v>
      </c>
      <c r="Z934" s="8" t="s">
        <v>82846</v>
      </c>
      <c r="AH934" s="8" t="s">
        <v>35292</v>
      </c>
      <c r="AQ934" s="8" t="s">
        <v>65466</v>
      </c>
    </row>
    <row r="935" spans="4:43">
      <c r="D935" s="8" t="s">
        <v>64218</v>
      </c>
      <c r="G935" s="8" t="s">
        <v>48285</v>
      </c>
      <c r="Z935" s="8" t="s">
        <v>82847</v>
      </c>
      <c r="AH935" s="8" t="s">
        <v>33208</v>
      </c>
      <c r="AQ935" s="8" t="s">
        <v>35943</v>
      </c>
    </row>
    <row r="936" spans="4:43">
      <c r="D936" s="8" t="s">
        <v>44122</v>
      </c>
      <c r="G936" s="8" t="s">
        <v>82995</v>
      </c>
      <c r="Z936" s="8" t="s">
        <v>82848</v>
      </c>
      <c r="AH936" s="8" t="s">
        <v>35884</v>
      </c>
      <c r="AQ936" s="8" t="s">
        <v>47841</v>
      </c>
    </row>
    <row r="937" spans="4:43">
      <c r="D937" s="8" t="s">
        <v>34651</v>
      </c>
      <c r="G937" s="8" t="s">
        <v>82996</v>
      </c>
      <c r="Z937" s="8" t="s">
        <v>82849</v>
      </c>
      <c r="AH937" s="8" t="s">
        <v>47533</v>
      </c>
      <c r="AQ937" s="8" t="s">
        <v>33753</v>
      </c>
    </row>
    <row r="938" spans="4:43">
      <c r="D938" s="8" t="s">
        <v>37119</v>
      </c>
      <c r="G938" s="8" t="s">
        <v>44820</v>
      </c>
      <c r="Z938" s="8" t="s">
        <v>82850</v>
      </c>
      <c r="AH938" s="8" t="s">
        <v>38112</v>
      </c>
      <c r="AQ938" s="8" t="s">
        <v>42886</v>
      </c>
    </row>
    <row r="939" spans="4:43">
      <c r="D939" s="8" t="s">
        <v>40053</v>
      </c>
      <c r="G939" s="8" t="s">
        <v>82997</v>
      </c>
      <c r="Z939" s="8" t="s">
        <v>82851</v>
      </c>
      <c r="AH939" s="8" t="s">
        <v>45635</v>
      </c>
      <c r="AQ939" s="8" t="s">
        <v>35538</v>
      </c>
    </row>
    <row r="940" spans="4:43">
      <c r="D940" s="8" t="s">
        <v>46852</v>
      </c>
      <c r="G940" s="8" t="s">
        <v>82998</v>
      </c>
      <c r="Z940" s="8" t="s">
        <v>69827</v>
      </c>
      <c r="AH940" s="8" t="s">
        <v>82815</v>
      </c>
      <c r="AQ940" s="8" t="s">
        <v>66544</v>
      </c>
    </row>
    <row r="941" spans="4:43">
      <c r="D941" s="8" t="s">
        <v>36646</v>
      </c>
      <c r="G941" s="8" t="s">
        <v>51373</v>
      </c>
      <c r="Z941" s="8" t="s">
        <v>69379</v>
      </c>
      <c r="AH941" s="8" t="s">
        <v>82816</v>
      </c>
      <c r="AQ941" s="8" t="s">
        <v>82746</v>
      </c>
    </row>
    <row r="942" spans="4:43">
      <c r="D942" s="8" t="s">
        <v>46298</v>
      </c>
      <c r="G942" s="8" t="s">
        <v>82999</v>
      </c>
      <c r="Z942" s="8" t="s">
        <v>82852</v>
      </c>
      <c r="AH942" s="8" t="s">
        <v>82817</v>
      </c>
      <c r="AQ942" s="8" t="s">
        <v>35051</v>
      </c>
    </row>
    <row r="943" spans="4:43">
      <c r="D943" s="8" t="s">
        <v>41626</v>
      </c>
      <c r="G943" s="8" t="s">
        <v>48802</v>
      </c>
      <c r="Z943" s="8" t="s">
        <v>82853</v>
      </c>
      <c r="AH943" s="8" t="s">
        <v>82602</v>
      </c>
      <c r="AQ943" s="8" t="s">
        <v>38942</v>
      </c>
    </row>
    <row r="944" spans="4:43">
      <c r="D944" s="8" t="s">
        <v>45643</v>
      </c>
      <c r="G944" s="8" t="s">
        <v>33653</v>
      </c>
      <c r="Z944" s="8" t="s">
        <v>82854</v>
      </c>
      <c r="AH944" s="8" t="s">
        <v>36101</v>
      </c>
      <c r="AQ944" s="8" t="s">
        <v>34891</v>
      </c>
    </row>
    <row r="945" spans="4:43">
      <c r="D945" s="8" t="s">
        <v>39445</v>
      </c>
      <c r="G945" s="8" t="s">
        <v>83000</v>
      </c>
      <c r="Z945" s="8" t="s">
        <v>82855</v>
      </c>
      <c r="AH945" s="8" t="s">
        <v>39251</v>
      </c>
      <c r="AQ945" s="8" t="s">
        <v>48237</v>
      </c>
    </row>
    <row r="946" spans="4:43">
      <c r="D946" s="8" t="s">
        <v>36892</v>
      </c>
      <c r="G946" s="8" t="s">
        <v>83001</v>
      </c>
      <c r="Z946" s="8" t="s">
        <v>82856</v>
      </c>
      <c r="AH946" s="8" t="s">
        <v>35450</v>
      </c>
      <c r="AQ946" s="8" t="s">
        <v>65389</v>
      </c>
    </row>
    <row r="947" spans="4:43">
      <c r="D947" s="8" t="s">
        <v>33713</v>
      </c>
      <c r="G947" s="8" t="s">
        <v>46550</v>
      </c>
      <c r="Z947" s="8" t="s">
        <v>36457</v>
      </c>
      <c r="AH947" s="8" t="s">
        <v>48164</v>
      </c>
      <c r="AQ947" s="8" t="s">
        <v>46562</v>
      </c>
    </row>
    <row r="948" spans="4:43">
      <c r="D948" s="8" t="s">
        <v>35614</v>
      </c>
      <c r="G948" s="8" t="s">
        <v>83002</v>
      </c>
      <c r="Z948" s="8" t="s">
        <v>40916</v>
      </c>
      <c r="AH948" s="8" t="s">
        <v>82818</v>
      </c>
      <c r="AQ948" s="8" t="s">
        <v>35716</v>
      </c>
    </row>
    <row r="949" spans="4:43">
      <c r="D949" s="8" t="s">
        <v>38963</v>
      </c>
      <c r="G949" s="8" t="s">
        <v>83003</v>
      </c>
      <c r="Z949" s="14">
        <v>41153</v>
      </c>
      <c r="AH949" s="8" t="s">
        <v>82603</v>
      </c>
      <c r="AQ949" s="8" t="s">
        <v>43491</v>
      </c>
    </row>
    <row r="950" spans="4:43">
      <c r="D950" s="8" t="s">
        <v>39914</v>
      </c>
      <c r="G950" s="8" t="s">
        <v>83004</v>
      </c>
      <c r="Z950" s="8" t="s">
        <v>82857</v>
      </c>
      <c r="AH950" s="8" t="s">
        <v>37777</v>
      </c>
      <c r="AQ950" s="8" t="s">
        <v>40306</v>
      </c>
    </row>
    <row r="951" spans="4:43">
      <c r="D951" s="8" t="s">
        <v>33981</v>
      </c>
      <c r="G951" s="8" t="s">
        <v>83005</v>
      </c>
      <c r="Z951" s="8" t="s">
        <v>82858</v>
      </c>
      <c r="AH951" s="8" t="s">
        <v>82604</v>
      </c>
      <c r="AQ951" s="8" t="s">
        <v>38012</v>
      </c>
    </row>
    <row r="952" spans="4:43">
      <c r="D952" s="8" t="s">
        <v>44292</v>
      </c>
      <c r="G952" s="8" t="s">
        <v>83006</v>
      </c>
      <c r="Z952" s="8" t="s">
        <v>39157</v>
      </c>
      <c r="AH952" s="8" t="s">
        <v>82819</v>
      </c>
      <c r="AQ952" s="8" t="s">
        <v>82747</v>
      </c>
    </row>
    <row r="953" spans="4:43">
      <c r="D953" s="8" t="s">
        <v>38424</v>
      </c>
      <c r="G953" s="8" t="s">
        <v>45928</v>
      </c>
      <c r="Z953" s="8" t="s">
        <v>38366</v>
      </c>
      <c r="AH953" s="8" t="s">
        <v>44207</v>
      </c>
      <c r="AQ953" s="8" t="s">
        <v>47004</v>
      </c>
    </row>
    <row r="954" spans="4:43">
      <c r="D954" s="8" t="s">
        <v>34418</v>
      </c>
      <c r="G954" s="8" t="s">
        <v>83007</v>
      </c>
      <c r="Z954" s="8" t="s">
        <v>81816</v>
      </c>
      <c r="AH954" s="8" t="s">
        <v>82605</v>
      </c>
      <c r="AQ954" s="8" t="s">
        <v>82748</v>
      </c>
    </row>
    <row r="955" spans="4:43">
      <c r="D955" s="8" t="s">
        <v>35143</v>
      </c>
      <c r="G955" s="8" t="s">
        <v>83008</v>
      </c>
      <c r="Z955" s="8" t="s">
        <v>42345</v>
      </c>
      <c r="AH955" s="8" t="s">
        <v>43385</v>
      </c>
      <c r="AQ955" s="8" t="s">
        <v>37944</v>
      </c>
    </row>
    <row r="956" spans="4:43">
      <c r="D956" s="8" t="s">
        <v>57471</v>
      </c>
      <c r="G956" s="8" t="s">
        <v>35422</v>
      </c>
      <c r="Z956" s="8" t="s">
        <v>45134</v>
      </c>
      <c r="AH956" s="8" t="s">
        <v>36363</v>
      </c>
      <c r="AQ956" s="8" t="s">
        <v>39844</v>
      </c>
    </row>
    <row r="957" spans="4:43">
      <c r="D957" s="8" t="s">
        <v>46512</v>
      </c>
      <c r="G957" s="8" t="s">
        <v>40035</v>
      </c>
      <c r="Z957" s="8" t="s">
        <v>82859</v>
      </c>
      <c r="AH957" s="8" t="s">
        <v>37101</v>
      </c>
      <c r="AQ957" s="8" t="s">
        <v>45443</v>
      </c>
    </row>
    <row r="958" spans="4:43">
      <c r="D958" s="8" t="s">
        <v>57820</v>
      </c>
      <c r="G958" s="8" t="s">
        <v>83009</v>
      </c>
      <c r="Z958" s="8" t="s">
        <v>82860</v>
      </c>
      <c r="AH958" s="8" t="s">
        <v>55449</v>
      </c>
      <c r="AQ958" s="8" t="s">
        <v>37438</v>
      </c>
    </row>
    <row r="959" spans="4:43">
      <c r="D959" s="8" t="s">
        <v>69827</v>
      </c>
      <c r="G959" s="8" t="s">
        <v>54478</v>
      </c>
      <c r="Z959" s="8" t="s">
        <v>82861</v>
      </c>
      <c r="AH959" s="8" t="s">
        <v>82820</v>
      </c>
      <c r="AQ959" s="8" t="s">
        <v>33346</v>
      </c>
    </row>
    <row r="960" spans="4:43">
      <c r="D960" s="8" t="s">
        <v>37865</v>
      </c>
      <c r="G960" s="8" t="s">
        <v>83010</v>
      </c>
      <c r="Z960" s="8" t="s">
        <v>82862</v>
      </c>
      <c r="AH960" s="8" t="s">
        <v>36235</v>
      </c>
      <c r="AQ960" s="8" t="s">
        <v>82749</v>
      </c>
    </row>
    <row r="961" spans="4:43">
      <c r="D961" s="8" t="s">
        <v>69379</v>
      </c>
      <c r="G961" s="8" t="s">
        <v>83011</v>
      </c>
      <c r="Z961" s="8" t="s">
        <v>34058</v>
      </c>
      <c r="AH961" s="8" t="s">
        <v>35725</v>
      </c>
      <c r="AQ961" s="8" t="s">
        <v>44126</v>
      </c>
    </row>
    <row r="962" spans="4:43">
      <c r="D962" s="8" t="s">
        <v>40240</v>
      </c>
      <c r="G962" s="8" t="s">
        <v>83012</v>
      </c>
      <c r="Z962" s="8" t="s">
        <v>66946</v>
      </c>
      <c r="AH962" s="8" t="s">
        <v>82821</v>
      </c>
      <c r="AQ962" s="8" t="s">
        <v>33809</v>
      </c>
    </row>
    <row r="963" spans="4:43">
      <c r="D963" s="8" t="s">
        <v>39487</v>
      </c>
      <c r="G963" s="8" t="s">
        <v>83013</v>
      </c>
      <c r="Z963" s="8" t="s">
        <v>66874</v>
      </c>
      <c r="AH963" s="8" t="s">
        <v>40823</v>
      </c>
      <c r="AQ963" s="8" t="s">
        <v>82750</v>
      </c>
    </row>
    <row r="964" spans="4:43">
      <c r="D964" s="8" t="s">
        <v>37468</v>
      </c>
      <c r="G964" s="8" t="s">
        <v>83014</v>
      </c>
      <c r="Z964" s="8" t="s">
        <v>82863</v>
      </c>
      <c r="AH964" s="8" t="s">
        <v>82606</v>
      </c>
      <c r="AQ964" s="8" t="s">
        <v>36982</v>
      </c>
    </row>
    <row r="965" spans="4:43">
      <c r="D965" s="8" t="s">
        <v>43932</v>
      </c>
      <c r="G965" s="8" t="s">
        <v>44252</v>
      </c>
      <c r="Z965" s="8" t="s">
        <v>45070</v>
      </c>
      <c r="AH965" s="8" t="s">
        <v>79703</v>
      </c>
      <c r="AQ965" s="8" t="s">
        <v>82751</v>
      </c>
    </row>
    <row r="966" spans="4:43">
      <c r="D966" s="8" t="s">
        <v>37988</v>
      </c>
      <c r="G966" s="8" t="s">
        <v>83015</v>
      </c>
      <c r="Z966" s="8" t="s">
        <v>47790</v>
      </c>
      <c r="AH966" s="8" t="s">
        <v>47054</v>
      </c>
      <c r="AQ966" s="8" t="s">
        <v>40991</v>
      </c>
    </row>
    <row r="967" spans="4:43">
      <c r="D967" s="8" t="s">
        <v>36457</v>
      </c>
      <c r="G967" s="8" t="s">
        <v>83016</v>
      </c>
      <c r="Z967" s="8" t="s">
        <v>73001</v>
      </c>
      <c r="AH967" s="8" t="s">
        <v>33895</v>
      </c>
      <c r="AQ967" s="8" t="s">
        <v>82752</v>
      </c>
    </row>
    <row r="968" spans="4:43">
      <c r="D968" s="8" t="s">
        <v>47831</v>
      </c>
      <c r="G968" s="8" t="s">
        <v>47170</v>
      </c>
      <c r="Z968" s="8" t="s">
        <v>37657</v>
      </c>
      <c r="AH968" s="8" t="s">
        <v>33615</v>
      </c>
      <c r="AQ968" s="8" t="s">
        <v>82753</v>
      </c>
    </row>
    <row r="969" spans="4:43">
      <c r="D969" s="8" t="s">
        <v>43715</v>
      </c>
      <c r="G969" s="8" t="s">
        <v>83017</v>
      </c>
      <c r="Z969" s="14">
        <v>39326</v>
      </c>
      <c r="AH969" s="8" t="s">
        <v>82822</v>
      </c>
      <c r="AQ969" s="8" t="s">
        <v>47399</v>
      </c>
    </row>
    <row r="970" spans="4:43">
      <c r="D970" s="8" t="s">
        <v>60321</v>
      </c>
      <c r="G970" s="8" t="s">
        <v>83018</v>
      </c>
      <c r="Z970" s="8" t="s">
        <v>37721</v>
      </c>
      <c r="AH970" s="8" t="s">
        <v>47377</v>
      </c>
      <c r="AQ970" s="8" t="s">
        <v>46373</v>
      </c>
    </row>
    <row r="971" spans="4:43">
      <c r="D971" s="8" t="s">
        <v>64055</v>
      </c>
      <c r="G971" s="8" t="s">
        <v>83019</v>
      </c>
      <c r="Z971" s="8" t="s">
        <v>40714</v>
      </c>
      <c r="AH971" s="8" t="s">
        <v>42963</v>
      </c>
      <c r="AQ971" s="8" t="s">
        <v>47590</v>
      </c>
    </row>
    <row r="972" spans="4:43">
      <c r="D972" s="8" t="s">
        <v>35185</v>
      </c>
      <c r="G972" s="8" t="s">
        <v>83020</v>
      </c>
      <c r="Z972" s="8" t="s">
        <v>82864</v>
      </c>
      <c r="AH972" s="8" t="s">
        <v>82607</v>
      </c>
      <c r="AQ972" s="8" t="s">
        <v>48318</v>
      </c>
    </row>
    <row r="973" spans="4:43">
      <c r="D973" s="8" t="s">
        <v>45952</v>
      </c>
      <c r="G973" s="8" t="s">
        <v>83021</v>
      </c>
      <c r="Z973" s="8" t="s">
        <v>40091</v>
      </c>
      <c r="AH973" s="8" t="s">
        <v>43606</v>
      </c>
      <c r="AQ973" s="8" t="s">
        <v>82754</v>
      </c>
    </row>
    <row r="974" spans="4:43">
      <c r="D974" s="8" t="s">
        <v>41048</v>
      </c>
      <c r="G974" s="8" t="s">
        <v>83022</v>
      </c>
      <c r="Z974" s="8" t="s">
        <v>82865</v>
      </c>
      <c r="AH974" s="8" t="s">
        <v>37167</v>
      </c>
      <c r="AQ974" s="8" t="s">
        <v>65486</v>
      </c>
    </row>
    <row r="975" spans="4:43">
      <c r="D975" s="8" t="s">
        <v>38366</v>
      </c>
      <c r="G975" s="8" t="s">
        <v>50382</v>
      </c>
      <c r="Z975" s="8" t="s">
        <v>82866</v>
      </c>
      <c r="AH975" s="8" t="s">
        <v>82608</v>
      </c>
      <c r="AQ975" s="8" t="s">
        <v>82755</v>
      </c>
    </row>
    <row r="976" spans="4:43">
      <c r="D976" s="8" t="s">
        <v>81816</v>
      </c>
      <c r="G976" s="8" t="s">
        <v>83023</v>
      </c>
      <c r="Z976" s="8" t="s">
        <v>82867</v>
      </c>
      <c r="AH976" s="8" t="s">
        <v>50617</v>
      </c>
      <c r="AQ976" s="8" t="s">
        <v>82756</v>
      </c>
    </row>
    <row r="977" spans="4:43">
      <c r="D977" s="8" t="s">
        <v>45134</v>
      </c>
      <c r="G977" s="8" t="s">
        <v>83024</v>
      </c>
      <c r="Z977" s="8" t="s">
        <v>82868</v>
      </c>
      <c r="AH977" s="8" t="s">
        <v>82823</v>
      </c>
      <c r="AQ977" s="8" t="s">
        <v>43776</v>
      </c>
    </row>
    <row r="978" spans="4:43">
      <c r="D978" s="8" t="s">
        <v>59965</v>
      </c>
      <c r="G978" s="8" t="s">
        <v>53734</v>
      </c>
      <c r="Z978" s="8" t="s">
        <v>41372</v>
      </c>
      <c r="AH978" s="8" t="s">
        <v>82824</v>
      </c>
      <c r="AQ978" s="8" t="s">
        <v>46882</v>
      </c>
    </row>
    <row r="979" spans="4:43">
      <c r="D979" s="8" t="s">
        <v>59735</v>
      </c>
      <c r="G979" s="8" t="s">
        <v>83025</v>
      </c>
      <c r="Z979" s="8" t="s">
        <v>35860</v>
      </c>
      <c r="AH979" s="8" t="s">
        <v>42172</v>
      </c>
      <c r="AQ979" s="8" t="s">
        <v>82757</v>
      </c>
    </row>
    <row r="980" spans="4:43">
      <c r="D980" s="8" t="s">
        <v>35576</v>
      </c>
      <c r="G980" s="8" t="s">
        <v>54033</v>
      </c>
      <c r="Z980" s="8" t="s">
        <v>82869</v>
      </c>
      <c r="AH980" s="8" t="s">
        <v>38730</v>
      </c>
      <c r="AQ980" s="8" t="s">
        <v>82758</v>
      </c>
    </row>
    <row r="981" spans="4:43">
      <c r="D981" s="8" t="s">
        <v>34058</v>
      </c>
      <c r="G981" s="8" t="s">
        <v>54560</v>
      </c>
      <c r="Z981" s="8" t="s">
        <v>37030</v>
      </c>
      <c r="AH981" s="8" t="s">
        <v>82825</v>
      </c>
      <c r="AQ981" s="8" t="s">
        <v>41845</v>
      </c>
    </row>
    <row r="982" spans="4:43">
      <c r="D982" s="8" t="s">
        <v>47999</v>
      </c>
      <c r="G982" s="8" t="s">
        <v>83026</v>
      </c>
      <c r="Z982" s="8" t="s">
        <v>37763</v>
      </c>
      <c r="AH982" s="8" t="s">
        <v>65241</v>
      </c>
      <c r="AQ982" s="8" t="s">
        <v>36802</v>
      </c>
    </row>
    <row r="983" spans="4:43">
      <c r="D983" s="8" t="s">
        <v>66946</v>
      </c>
      <c r="G983" s="8" t="s">
        <v>83027</v>
      </c>
      <c r="Z983" s="8" t="s">
        <v>45534</v>
      </c>
      <c r="AH983" s="8" t="s">
        <v>50450</v>
      </c>
      <c r="AQ983" s="8" t="s">
        <v>39898</v>
      </c>
    </row>
    <row r="984" spans="4:43">
      <c r="D984" s="8" t="s">
        <v>66874</v>
      </c>
      <c r="G984" s="8" t="s">
        <v>83028</v>
      </c>
      <c r="Z984" s="8" t="s">
        <v>82870</v>
      </c>
      <c r="AH984" s="8" t="s">
        <v>39289</v>
      </c>
      <c r="AQ984" s="8" t="s">
        <v>38812</v>
      </c>
    </row>
    <row r="985" spans="4:43">
      <c r="D985" s="8" t="s">
        <v>45070</v>
      </c>
      <c r="G985" s="8" t="s">
        <v>41390</v>
      </c>
      <c r="Z985" s="8" t="s">
        <v>82871</v>
      </c>
      <c r="AH985" s="8" t="s">
        <v>61203</v>
      </c>
      <c r="AQ985" s="8" t="s">
        <v>34321</v>
      </c>
    </row>
    <row r="986" spans="4:43">
      <c r="D986" s="8" t="s">
        <v>47790</v>
      </c>
      <c r="G986" s="8" t="s">
        <v>83029</v>
      </c>
      <c r="Z986" s="8" t="s">
        <v>47563</v>
      </c>
      <c r="AH986" s="8" t="s">
        <v>82826</v>
      </c>
      <c r="AQ986" s="8" t="s">
        <v>41713</v>
      </c>
    </row>
    <row r="987" spans="4:43">
      <c r="D987" s="8" t="s">
        <v>38654</v>
      </c>
      <c r="G987" s="8" t="s">
        <v>48211</v>
      </c>
      <c r="Z987" s="8" t="s">
        <v>82872</v>
      </c>
      <c r="AH987" s="8" t="s">
        <v>42070</v>
      </c>
      <c r="AQ987" s="8" t="s">
        <v>46890</v>
      </c>
    </row>
    <row r="988" spans="4:43">
      <c r="D988" s="8" t="s">
        <v>37657</v>
      </c>
      <c r="G988" s="8" t="s">
        <v>35947</v>
      </c>
      <c r="Z988" s="8" t="s">
        <v>82873</v>
      </c>
      <c r="AH988" s="8" t="s">
        <v>82609</v>
      </c>
      <c r="AQ988" s="8" t="s">
        <v>35804</v>
      </c>
    </row>
    <row r="989" spans="4:43">
      <c r="D989" s="8" t="s">
        <v>61247</v>
      </c>
      <c r="G989" s="8" t="s">
        <v>83030</v>
      </c>
      <c r="Z989" s="8" t="s">
        <v>44431</v>
      </c>
      <c r="AH989" s="8" t="s">
        <v>82827</v>
      </c>
      <c r="AQ989" s="8" t="s">
        <v>36243</v>
      </c>
    </row>
    <row r="990" spans="4:43">
      <c r="D990" s="8" t="s">
        <v>40714</v>
      </c>
      <c r="G990" s="8" t="s">
        <v>41058</v>
      </c>
      <c r="Z990" s="8" t="s">
        <v>68344</v>
      </c>
      <c r="AH990" s="8" t="s">
        <v>82828</v>
      </c>
      <c r="AQ990" s="8" t="s">
        <v>42794</v>
      </c>
    </row>
    <row r="991" spans="4:43">
      <c r="D991" s="8" t="s">
        <v>34259</v>
      </c>
      <c r="G991" s="8" t="s">
        <v>40776</v>
      </c>
      <c r="Z991" s="8" t="s">
        <v>45960</v>
      </c>
      <c r="AH991" s="8" t="s">
        <v>82829</v>
      </c>
      <c r="AQ991" s="8" t="s">
        <v>82759</v>
      </c>
    </row>
    <row r="992" spans="4:43">
      <c r="D992" s="8" t="s">
        <v>35147</v>
      </c>
      <c r="G992" s="8" t="s">
        <v>83031</v>
      </c>
      <c r="Z992" s="8" t="s">
        <v>42182</v>
      </c>
      <c r="AH992" s="8" t="s">
        <v>34401</v>
      </c>
      <c r="AQ992" s="8" t="s">
        <v>36731</v>
      </c>
    </row>
    <row r="993" spans="4:43">
      <c r="D993" s="8" t="s">
        <v>40091</v>
      </c>
      <c r="G993" s="8" t="s">
        <v>83032</v>
      </c>
      <c r="Z993" s="8" t="s">
        <v>82874</v>
      </c>
      <c r="AH993" s="8" t="s">
        <v>82610</v>
      </c>
      <c r="AQ993" s="8" t="s">
        <v>82760</v>
      </c>
    </row>
    <row r="994" spans="4:43">
      <c r="D994" s="8" t="s">
        <v>40518</v>
      </c>
      <c r="G994" s="8" t="s">
        <v>83033</v>
      </c>
      <c r="Z994" s="8" t="s">
        <v>82875</v>
      </c>
      <c r="AH994" s="8" t="s">
        <v>49608</v>
      </c>
      <c r="AQ994" s="8" t="s">
        <v>37703</v>
      </c>
    </row>
    <row r="995" spans="4:43">
      <c r="D995" s="8" t="s">
        <v>34511</v>
      </c>
      <c r="G995" s="8" t="s">
        <v>39746</v>
      </c>
      <c r="Z995" s="8" t="s">
        <v>53885</v>
      </c>
      <c r="AH995" s="8" t="s">
        <v>47168</v>
      </c>
      <c r="AQ995" s="8" t="s">
        <v>60198</v>
      </c>
    </row>
    <row r="996" spans="4:43">
      <c r="D996" s="8" t="s">
        <v>42604</v>
      </c>
      <c r="G996" s="8" t="s">
        <v>36089</v>
      </c>
      <c r="Z996" s="8" t="s">
        <v>47823</v>
      </c>
      <c r="AH996" s="8" t="s">
        <v>41893</v>
      </c>
      <c r="AQ996" s="8" t="s">
        <v>82761</v>
      </c>
    </row>
    <row r="997" spans="4:43">
      <c r="D997" s="8" t="s">
        <v>35860</v>
      </c>
      <c r="G997" s="8" t="s">
        <v>83034</v>
      </c>
      <c r="Z997" s="8" t="s">
        <v>82876</v>
      </c>
      <c r="AH997" s="8" t="s">
        <v>37835</v>
      </c>
      <c r="AQ997" s="8" t="s">
        <v>33489</v>
      </c>
    </row>
    <row r="998" spans="4:43">
      <c r="D998" s="8" t="s">
        <v>48016</v>
      </c>
      <c r="G998" s="8" t="s">
        <v>41092</v>
      </c>
      <c r="Z998" s="8" t="s">
        <v>82877</v>
      </c>
      <c r="AH998" s="8" t="s">
        <v>82611</v>
      </c>
      <c r="AQ998" s="8" t="s">
        <v>82762</v>
      </c>
    </row>
    <row r="999" spans="4:43">
      <c r="D999" s="8" t="s">
        <v>44410</v>
      </c>
      <c r="G999" s="8" t="s">
        <v>36711</v>
      </c>
      <c r="Z999" s="8" t="s">
        <v>33751</v>
      </c>
      <c r="AH999" s="8" t="s">
        <v>82612</v>
      </c>
      <c r="AQ999" s="8" t="s">
        <v>82763</v>
      </c>
    </row>
    <row r="1000" spans="4:43">
      <c r="D1000" s="8" t="s">
        <v>33220</v>
      </c>
      <c r="G1000" s="8" t="s">
        <v>83035</v>
      </c>
      <c r="Z1000" s="8" t="s">
        <v>82878</v>
      </c>
      <c r="AH1000" s="8" t="s">
        <v>41513</v>
      </c>
      <c r="AQ1000" s="8" t="s">
        <v>42688</v>
      </c>
    </row>
    <row r="1001" spans="4:43">
      <c r="D1001" s="8" t="s">
        <v>54631</v>
      </c>
      <c r="G1001" s="8" t="s">
        <v>83036</v>
      </c>
      <c r="Z1001" s="8" t="s">
        <v>82879</v>
      </c>
      <c r="AH1001" s="8" t="s">
        <v>45259</v>
      </c>
      <c r="AQ1001" s="8" t="s">
        <v>36658</v>
      </c>
    </row>
    <row r="1002" spans="4:43">
      <c r="D1002" s="8" t="s">
        <v>45534</v>
      </c>
      <c r="G1002" s="8" t="s">
        <v>39055</v>
      </c>
      <c r="Z1002" s="8" t="s">
        <v>82880</v>
      </c>
      <c r="AH1002" s="8" t="s">
        <v>82613</v>
      </c>
      <c r="AQ1002" s="8" t="s">
        <v>36260</v>
      </c>
    </row>
    <row r="1003" spans="4:43">
      <c r="D1003" s="8" t="s">
        <v>39720</v>
      </c>
      <c r="G1003" s="8" t="s">
        <v>62693</v>
      </c>
      <c r="X1003" s="9"/>
      <c r="Z1003" s="8" t="s">
        <v>36870</v>
      </c>
      <c r="AH1003" s="8" t="s">
        <v>82614</v>
      </c>
      <c r="AQ1003" s="8" t="s">
        <v>47126</v>
      </c>
    </row>
    <row r="1004" spans="4:43">
      <c r="D1004" s="8" t="s">
        <v>38068</v>
      </c>
      <c r="G1004" s="8" t="s">
        <v>34647</v>
      </c>
      <c r="Z1004" s="8" t="s">
        <v>82881</v>
      </c>
      <c r="AH1004" s="8" t="s">
        <v>82830</v>
      </c>
      <c r="AQ1004" s="8" t="s">
        <v>38102</v>
      </c>
    </row>
    <row r="1005" spans="4:43">
      <c r="D1005" s="8" t="s">
        <v>42106</v>
      </c>
      <c r="G1005" s="8" t="s">
        <v>42475</v>
      </c>
      <c r="Z1005" s="8" t="s">
        <v>82882</v>
      </c>
      <c r="AH1005" s="8" t="s">
        <v>82831</v>
      </c>
      <c r="AQ1005" s="8" t="s">
        <v>43181</v>
      </c>
    </row>
    <row r="1006" spans="4:43">
      <c r="D1006" s="8" t="s">
        <v>60546</v>
      </c>
      <c r="G1006" s="8" t="s">
        <v>44756</v>
      </c>
      <c r="Z1006" s="8" t="s">
        <v>82883</v>
      </c>
      <c r="AH1006" s="8" t="s">
        <v>82615</v>
      </c>
      <c r="AQ1006" s="8" t="s">
        <v>42373</v>
      </c>
    </row>
    <row r="1007" spans="4:43">
      <c r="D1007" s="8" t="s">
        <v>68344</v>
      </c>
      <c r="G1007" s="8" t="s">
        <v>54118</v>
      </c>
      <c r="Z1007" s="8" t="s">
        <v>82884</v>
      </c>
      <c r="AH1007" s="8" t="s">
        <v>82832</v>
      </c>
      <c r="AQ1007" s="8" t="s">
        <v>33457</v>
      </c>
    </row>
    <row r="1008" spans="4:43">
      <c r="D1008" s="8" t="s">
        <v>45960</v>
      </c>
      <c r="G1008" s="8" t="s">
        <v>46568</v>
      </c>
      <c r="Z1008" s="8" t="s">
        <v>82885</v>
      </c>
      <c r="AH1008" s="8" t="s">
        <v>58687</v>
      </c>
      <c r="AQ1008" s="8" t="s">
        <v>79027</v>
      </c>
    </row>
    <row r="1009" spans="4:43">
      <c r="D1009" s="8" t="s">
        <v>42182</v>
      </c>
      <c r="G1009" s="8" t="s">
        <v>83037</v>
      </c>
      <c r="Z1009" s="8" t="s">
        <v>82886</v>
      </c>
      <c r="AH1009" s="8" t="s">
        <v>82833</v>
      </c>
      <c r="AQ1009" s="8" t="s">
        <v>82764</v>
      </c>
    </row>
    <row r="1010" spans="4:43">
      <c r="D1010" s="8" t="s">
        <v>47557</v>
      </c>
      <c r="G1010" s="8" t="s">
        <v>46825</v>
      </c>
      <c r="Z1010" s="8" t="s">
        <v>52802</v>
      </c>
      <c r="AH1010" s="8" t="s">
        <v>82616</v>
      </c>
      <c r="AQ1010" s="8" t="s">
        <v>33545</v>
      </c>
    </row>
    <row r="1011" spans="4:43">
      <c r="D1011" s="8" t="s">
        <v>65302</v>
      </c>
      <c r="G1011" s="8" t="s">
        <v>51608</v>
      </c>
      <c r="Z1011" s="8" t="s">
        <v>41575</v>
      </c>
      <c r="AH1011" s="8" t="s">
        <v>45983</v>
      </c>
      <c r="AQ1011" s="8" t="s">
        <v>47897</v>
      </c>
    </row>
    <row r="1012" spans="4:43">
      <c r="D1012" s="8" t="s">
        <v>36489</v>
      </c>
      <c r="G1012" s="8" t="s">
        <v>83038</v>
      </c>
      <c r="Z1012" s="8" t="s">
        <v>38903</v>
      </c>
      <c r="AH1012" s="8" t="s">
        <v>40188</v>
      </c>
      <c r="AQ1012" s="8" t="s">
        <v>82765</v>
      </c>
    </row>
    <row r="1013" spans="4:43">
      <c r="D1013" s="8" t="s">
        <v>44144</v>
      </c>
      <c r="G1013" s="8" t="s">
        <v>47912</v>
      </c>
      <c r="Z1013" s="8" t="s">
        <v>82887</v>
      </c>
      <c r="AH1013" s="8" t="s">
        <v>38770</v>
      </c>
      <c r="AQ1013" s="8" t="s">
        <v>64267</v>
      </c>
    </row>
    <row r="1014" spans="4:43">
      <c r="D1014" s="8" t="s">
        <v>35830</v>
      </c>
      <c r="G1014" s="8" t="s">
        <v>83039</v>
      </c>
      <c r="Z1014" s="8" t="s">
        <v>40666</v>
      </c>
      <c r="AH1014" s="8" t="s">
        <v>82617</v>
      </c>
      <c r="AQ1014" s="8" t="s">
        <v>45536</v>
      </c>
    </row>
    <row r="1015" spans="4:43">
      <c r="D1015" s="8" t="s">
        <v>48953</v>
      </c>
      <c r="G1015" s="8" t="s">
        <v>47551</v>
      </c>
      <c r="Z1015" s="8" t="s">
        <v>82888</v>
      </c>
      <c r="AH1015" s="8" t="s">
        <v>40540</v>
      </c>
      <c r="AQ1015" s="8" t="s">
        <v>37232</v>
      </c>
    </row>
    <row r="1016" spans="4:43">
      <c r="D1016" s="8" t="s">
        <v>39420</v>
      </c>
      <c r="G1016" s="8" t="s">
        <v>83040</v>
      </c>
      <c r="Z1016" s="8" t="s">
        <v>82889</v>
      </c>
      <c r="AH1016" s="8" t="s">
        <v>82834</v>
      </c>
      <c r="AQ1016" s="8" t="s">
        <v>48335</v>
      </c>
    </row>
    <row r="1017" spans="4:43">
      <c r="D1017" s="8" t="s">
        <v>41907</v>
      </c>
      <c r="G1017" s="8" t="s">
        <v>53965</v>
      </c>
      <c r="Z1017" s="8" t="s">
        <v>42194</v>
      </c>
      <c r="AH1017" s="8" t="s">
        <v>47481</v>
      </c>
      <c r="AQ1017" s="8" t="s">
        <v>42487</v>
      </c>
    </row>
    <row r="1018" spans="4:43">
      <c r="D1018" s="8" t="s">
        <v>33751</v>
      </c>
      <c r="G1018" s="8" t="s">
        <v>83041</v>
      </c>
      <c r="Z1018" s="8" t="s">
        <v>82890</v>
      </c>
      <c r="AH1018" s="8" t="s">
        <v>34697</v>
      </c>
      <c r="AQ1018" s="8" t="s">
        <v>63942</v>
      </c>
    </row>
    <row r="1019" spans="4:43">
      <c r="D1019" s="8" t="s">
        <v>36638</v>
      </c>
      <c r="G1019" s="8" t="s">
        <v>83042</v>
      </c>
      <c r="Z1019" s="8" t="s">
        <v>36614</v>
      </c>
      <c r="AH1019" s="8" t="s">
        <v>82618</v>
      </c>
      <c r="AQ1019" s="8" t="s">
        <v>45516</v>
      </c>
    </row>
    <row r="1020" spans="4:43">
      <c r="D1020" s="8" t="s">
        <v>36185</v>
      </c>
      <c r="G1020" s="8" t="s">
        <v>43246</v>
      </c>
      <c r="Z1020" s="8" t="s">
        <v>34773</v>
      </c>
      <c r="AH1020" s="8" t="s">
        <v>45812</v>
      </c>
      <c r="AQ1020" s="8" t="s">
        <v>66450</v>
      </c>
    </row>
    <row r="1021" spans="4:43">
      <c r="D1021" s="8" t="s">
        <v>62398</v>
      </c>
      <c r="G1021" s="8" t="s">
        <v>83043</v>
      </c>
      <c r="Z1021" s="8" t="s">
        <v>40164</v>
      </c>
      <c r="AH1021" s="8" t="s">
        <v>82835</v>
      </c>
      <c r="AQ1021" s="8" t="s">
        <v>45720</v>
      </c>
    </row>
    <row r="1022" spans="4:43">
      <c r="D1022" s="8" t="s">
        <v>38126</v>
      </c>
      <c r="G1022" s="8" t="s">
        <v>83044</v>
      </c>
      <c r="Z1022" s="8" t="s">
        <v>35404</v>
      </c>
      <c r="AH1022" s="8" t="s">
        <v>46520</v>
      </c>
      <c r="AQ1022" s="8" t="s">
        <v>63209</v>
      </c>
    </row>
    <row r="1023" spans="4:43">
      <c r="G1023" s="8" t="s">
        <v>40930</v>
      </c>
      <c r="Z1023" s="8" t="s">
        <v>82891</v>
      </c>
      <c r="AH1023" s="8" t="s">
        <v>33617</v>
      </c>
      <c r="AQ1023" s="8" t="s">
        <v>34194</v>
      </c>
    </row>
    <row r="1024" spans="4:43">
      <c r="D1024" s="8" t="s">
        <v>36870</v>
      </c>
      <c r="G1024" s="8" t="s">
        <v>83045</v>
      </c>
      <c r="Z1024" s="8" t="s">
        <v>37274</v>
      </c>
      <c r="AH1024" s="8" t="s">
        <v>82836</v>
      </c>
      <c r="AQ1024" s="8" t="s">
        <v>37297</v>
      </c>
    </row>
    <row r="1025" spans="4:43">
      <c r="D1025" s="8" t="s">
        <v>42580</v>
      </c>
      <c r="G1025" s="8" t="s">
        <v>41945</v>
      </c>
      <c r="Z1025" s="8" t="s">
        <v>82892</v>
      </c>
      <c r="AH1025" s="8" t="s">
        <v>82619</v>
      </c>
      <c r="AQ1025" s="8" t="s">
        <v>57860</v>
      </c>
    </row>
    <row r="1026" spans="4:43">
      <c r="D1026" s="8" t="s">
        <v>38993</v>
      </c>
      <c r="G1026" s="8" t="s">
        <v>83046</v>
      </c>
      <c r="Z1026" s="8" t="s">
        <v>48798</v>
      </c>
      <c r="AH1026" s="8" t="s">
        <v>38400</v>
      </c>
      <c r="AQ1026" s="8" t="s">
        <v>44353</v>
      </c>
    </row>
    <row r="1027" spans="4:43">
      <c r="D1027" s="8" t="s">
        <v>45080</v>
      </c>
      <c r="G1027" s="8" t="s">
        <v>83047</v>
      </c>
      <c r="Z1027" s="8" t="s">
        <v>82893</v>
      </c>
      <c r="AH1027" s="8" t="s">
        <v>54037</v>
      </c>
      <c r="AQ1027" s="8" t="s">
        <v>82766</v>
      </c>
    </row>
    <row r="1028" spans="4:43">
      <c r="D1028" s="8" t="s">
        <v>41575</v>
      </c>
      <c r="G1028" s="8" t="s">
        <v>83048</v>
      </c>
      <c r="Z1028" s="8" t="s">
        <v>40752</v>
      </c>
      <c r="AH1028" s="8" t="s">
        <v>82620</v>
      </c>
      <c r="AQ1028" s="8" t="s">
        <v>82767</v>
      </c>
    </row>
    <row r="1029" spans="4:43">
      <c r="D1029" s="8" t="s">
        <v>39023</v>
      </c>
      <c r="G1029" s="8" t="s">
        <v>38983</v>
      </c>
      <c r="Z1029" s="8" t="s">
        <v>82894</v>
      </c>
      <c r="AH1029" s="8" t="s">
        <v>82621</v>
      </c>
      <c r="AQ1029" s="8" t="s">
        <v>82768</v>
      </c>
    </row>
    <row r="1030" spans="4:43">
      <c r="D1030" s="8" t="s">
        <v>40666</v>
      </c>
      <c r="G1030" s="8" t="s">
        <v>83049</v>
      </c>
      <c r="Z1030" s="8" t="s">
        <v>82895</v>
      </c>
      <c r="AH1030" s="8" t="s">
        <v>47646</v>
      </c>
      <c r="AQ1030" s="8" t="s">
        <v>38868</v>
      </c>
    </row>
    <row r="1031" spans="4:43">
      <c r="D1031" s="8" t="s">
        <v>33577</v>
      </c>
      <c r="G1031" s="8" t="s">
        <v>83050</v>
      </c>
      <c r="Z1031" s="8" t="s">
        <v>42600</v>
      </c>
      <c r="AH1031" s="8" t="s">
        <v>46264</v>
      </c>
      <c r="AQ1031" s="8" t="s">
        <v>35219</v>
      </c>
    </row>
    <row r="1032" spans="4:43">
      <c r="D1032" s="8" t="s">
        <v>42836</v>
      </c>
      <c r="G1032" s="8" t="s">
        <v>83051</v>
      </c>
      <c r="Z1032" s="8" t="s">
        <v>33575</v>
      </c>
      <c r="AH1032" s="8" t="s">
        <v>44154</v>
      </c>
      <c r="AQ1032" s="8" t="s">
        <v>38930</v>
      </c>
    </row>
    <row r="1033" spans="4:43">
      <c r="D1033" s="8" t="s">
        <v>40164</v>
      </c>
      <c r="G1033" s="8" t="s">
        <v>83052</v>
      </c>
      <c r="Z1033" s="8" t="s">
        <v>38774</v>
      </c>
      <c r="AH1033" s="8" t="s">
        <v>82622</v>
      </c>
      <c r="AQ1033" s="8" t="s">
        <v>82769</v>
      </c>
    </row>
    <row r="1034" spans="4:43">
      <c r="D1034" s="8" t="s">
        <v>64968</v>
      </c>
      <c r="G1034" s="8" t="s">
        <v>33727</v>
      </c>
      <c r="Z1034" s="8" t="s">
        <v>82896</v>
      </c>
      <c r="AH1034" s="8" t="s">
        <v>82623</v>
      </c>
      <c r="AQ1034" s="8" t="s">
        <v>66421</v>
      </c>
    </row>
    <row r="1035" spans="4:43">
      <c r="D1035" s="8" t="s">
        <v>37274</v>
      </c>
      <c r="G1035" s="8" t="s">
        <v>41984</v>
      </c>
      <c r="Z1035" s="8" t="s">
        <v>82897</v>
      </c>
      <c r="AH1035" s="8" t="s">
        <v>44386</v>
      </c>
      <c r="AQ1035" s="8" t="s">
        <v>44994</v>
      </c>
    </row>
    <row r="1036" spans="4:43">
      <c r="D1036" s="8" t="s">
        <v>42600</v>
      </c>
      <c r="G1036" s="8" t="s">
        <v>83053</v>
      </c>
      <c r="Z1036" s="8" t="s">
        <v>82898</v>
      </c>
      <c r="AH1036" s="8" t="s">
        <v>33587</v>
      </c>
      <c r="AQ1036" s="8" t="s">
        <v>82770</v>
      </c>
    </row>
    <row r="1037" spans="4:43">
      <c r="D1037" s="8" t="s">
        <v>38774</v>
      </c>
      <c r="G1037" s="8" t="s">
        <v>83054</v>
      </c>
      <c r="Z1037" s="8" t="s">
        <v>46502</v>
      </c>
      <c r="AH1037" s="8" t="s">
        <v>36254</v>
      </c>
      <c r="AQ1037" s="8" t="s">
        <v>39255</v>
      </c>
    </row>
    <row r="1038" spans="4:43">
      <c r="D1038" s="8" t="s">
        <v>39437</v>
      </c>
      <c r="G1038" s="8" t="s">
        <v>49794</v>
      </c>
      <c r="Z1038" s="8" t="s">
        <v>82899</v>
      </c>
      <c r="AH1038" s="8" t="s">
        <v>43550</v>
      </c>
      <c r="AQ1038" s="8" t="s">
        <v>33627</v>
      </c>
    </row>
    <row r="1039" spans="4:43">
      <c r="D1039" s="8" t="s">
        <v>58979</v>
      </c>
      <c r="G1039" s="8" t="s">
        <v>83055</v>
      </c>
      <c r="Z1039" s="8" t="s">
        <v>82900</v>
      </c>
      <c r="AH1039" s="8" t="s">
        <v>33935</v>
      </c>
      <c r="AQ1039" s="8" t="s">
        <v>41162</v>
      </c>
    </row>
    <row r="1040" spans="4:43">
      <c r="D1040" s="8" t="s">
        <v>68334</v>
      </c>
      <c r="G1040" s="8" t="s">
        <v>34519</v>
      </c>
      <c r="Z1040" s="8" t="s">
        <v>82901</v>
      </c>
      <c r="AH1040" s="8" t="s">
        <v>34513</v>
      </c>
      <c r="AQ1040" s="8" t="s">
        <v>82771</v>
      </c>
    </row>
    <row r="1041" spans="4:43">
      <c r="D1041" s="8" t="s">
        <v>48263</v>
      </c>
      <c r="Z1041" s="8" t="s">
        <v>38790</v>
      </c>
      <c r="AH1041" s="8" t="s">
        <v>37014</v>
      </c>
      <c r="AQ1041" s="8" t="s">
        <v>40895</v>
      </c>
    </row>
    <row r="1042" spans="4:43">
      <c r="D1042" s="8" t="s">
        <v>37827</v>
      </c>
      <c r="Z1042" s="8" t="s">
        <v>34791</v>
      </c>
      <c r="AH1042" s="8" t="s">
        <v>82624</v>
      </c>
      <c r="AQ1042" s="8" t="s">
        <v>39309</v>
      </c>
    </row>
    <row r="1043" spans="4:43">
      <c r="D1043" s="8" t="s">
        <v>57587</v>
      </c>
      <c r="Z1043" s="8" t="s">
        <v>45243</v>
      </c>
      <c r="AH1043" s="8" t="s">
        <v>82625</v>
      </c>
      <c r="AQ1043" s="8" t="s">
        <v>40720</v>
      </c>
    </row>
    <row r="1044" spans="4:43">
      <c r="D1044" s="8" t="s">
        <v>33847</v>
      </c>
      <c r="Z1044" s="8" t="s">
        <v>82902</v>
      </c>
      <c r="AH1044" s="8" t="s">
        <v>48014</v>
      </c>
      <c r="AQ1044" s="8" t="s">
        <v>44072</v>
      </c>
    </row>
    <row r="1045" spans="4:43">
      <c r="D1045" s="8" t="s">
        <v>37994</v>
      </c>
      <c r="Z1045" s="8" t="s">
        <v>82903</v>
      </c>
      <c r="AH1045" s="8" t="s">
        <v>82626</v>
      </c>
      <c r="AQ1045" s="8" t="s">
        <v>82772</v>
      </c>
    </row>
    <row r="1046" spans="4:43">
      <c r="D1046" s="8" t="s">
        <v>34997</v>
      </c>
      <c r="Z1046" s="8" t="s">
        <v>36411</v>
      </c>
      <c r="AH1046" s="8" t="s">
        <v>82837</v>
      </c>
      <c r="AQ1046" s="8" t="s">
        <v>40428</v>
      </c>
    </row>
    <row r="1047" spans="4:43">
      <c r="D1047" s="8" t="s">
        <v>36962</v>
      </c>
      <c r="Z1047" s="8" t="s">
        <v>68334</v>
      </c>
      <c r="AH1047" s="8" t="s">
        <v>46948</v>
      </c>
      <c r="AQ1047" s="8" t="s">
        <v>40903</v>
      </c>
    </row>
    <row r="1048" spans="4:43">
      <c r="D1048" s="8" t="s">
        <v>46686</v>
      </c>
      <c r="Z1048" s="8" t="s">
        <v>48263</v>
      </c>
      <c r="AH1048" s="8" t="s">
        <v>41080</v>
      </c>
      <c r="AQ1048" s="8" t="s">
        <v>44738</v>
      </c>
    </row>
    <row r="1049" spans="4:43">
      <c r="D1049" s="8" t="s">
        <v>44808</v>
      </c>
      <c r="Z1049" s="8" t="s">
        <v>82904</v>
      </c>
      <c r="AH1049" s="8" t="s">
        <v>44307</v>
      </c>
      <c r="AQ1049" s="8" t="s">
        <v>82773</v>
      </c>
    </row>
    <row r="1050" spans="4:43">
      <c r="D1050" s="8" t="s">
        <v>34795</v>
      </c>
      <c r="Z1050" s="8" t="s">
        <v>36878</v>
      </c>
      <c r="AH1050" s="8" t="s">
        <v>76593</v>
      </c>
      <c r="AQ1050" s="8" t="s">
        <v>82774</v>
      </c>
    </row>
    <row r="1051" spans="4:43">
      <c r="D1051" s="8" t="s">
        <v>41751</v>
      </c>
      <c r="Z1051" s="8" t="s">
        <v>82905</v>
      </c>
      <c r="AH1051" s="8" t="s">
        <v>43718</v>
      </c>
      <c r="AQ1051" s="8" t="s">
        <v>42123</v>
      </c>
    </row>
    <row r="1052" spans="4:43">
      <c r="D1052" s="8" t="s">
        <v>67909</v>
      </c>
      <c r="Z1052" s="8" t="s">
        <v>82906</v>
      </c>
      <c r="AH1052" s="8" t="s">
        <v>82838</v>
      </c>
      <c r="AQ1052" s="8" t="s">
        <v>35125</v>
      </c>
    </row>
    <row r="1053" spans="4:43">
      <c r="D1053" s="8" t="s">
        <v>38694</v>
      </c>
      <c r="Z1053" s="8" t="s">
        <v>33847</v>
      </c>
      <c r="AH1053" s="8" t="s">
        <v>48312</v>
      </c>
      <c r="AQ1053" s="8" t="s">
        <v>36856</v>
      </c>
    </row>
    <row r="1054" spans="4:43">
      <c r="D1054" s="8" t="s">
        <v>45878</v>
      </c>
      <c r="Z1054" s="8" t="s">
        <v>82907</v>
      </c>
      <c r="AH1054" s="8" t="s">
        <v>82627</v>
      </c>
      <c r="AQ1054" s="8" t="s">
        <v>47879</v>
      </c>
    </row>
    <row r="1055" spans="4:43">
      <c r="D1055" s="8" t="s">
        <v>41811</v>
      </c>
      <c r="Z1055" s="8" t="s">
        <v>82908</v>
      </c>
      <c r="AH1055" s="8" t="s">
        <v>47949</v>
      </c>
      <c r="AQ1055" s="8" t="s">
        <v>34106</v>
      </c>
    </row>
    <row r="1056" spans="4:43">
      <c r="D1056" s="8" t="s">
        <v>38090</v>
      </c>
      <c r="Z1056" s="8" t="s">
        <v>34997</v>
      </c>
      <c r="AH1056" s="8" t="s">
        <v>64218</v>
      </c>
      <c r="AQ1056" s="8" t="s">
        <v>64944</v>
      </c>
    </row>
    <row r="1057" spans="4:43">
      <c r="D1057" s="8" t="s">
        <v>33258</v>
      </c>
      <c r="Z1057" s="8" t="s">
        <v>46590</v>
      </c>
      <c r="AH1057" s="8" t="s">
        <v>44122</v>
      </c>
      <c r="AQ1057" s="8" t="s">
        <v>41200</v>
      </c>
    </row>
    <row r="1058" spans="4:43">
      <c r="D1058" s="8" t="s">
        <v>39866</v>
      </c>
      <c r="Z1058" s="8" t="s">
        <v>49143</v>
      </c>
      <c r="AH1058" s="8" t="s">
        <v>46782</v>
      </c>
      <c r="AQ1058" s="8" t="s">
        <v>41630</v>
      </c>
    </row>
    <row r="1059" spans="4:43">
      <c r="D1059" s="8" t="s">
        <v>39372</v>
      </c>
      <c r="Z1059" s="8" t="s">
        <v>34633</v>
      </c>
      <c r="AH1059" s="8" t="s">
        <v>34651</v>
      </c>
      <c r="AQ1059" s="8" t="s">
        <v>82775</v>
      </c>
    </row>
    <row r="1060" spans="4:43">
      <c r="D1060" s="8" t="s">
        <v>39940</v>
      </c>
      <c r="Z1060" s="8" t="s">
        <v>82909</v>
      </c>
      <c r="AH1060" s="8" t="s">
        <v>82628</v>
      </c>
      <c r="AQ1060" s="8" t="s">
        <v>82776</v>
      </c>
    </row>
    <row r="1061" spans="4:43">
      <c r="D1061" s="8" t="s">
        <v>42037</v>
      </c>
      <c r="Z1061" s="8" t="s">
        <v>82910</v>
      </c>
      <c r="AH1061" s="8" t="s">
        <v>36557</v>
      </c>
      <c r="AQ1061" s="8" t="s">
        <v>40017</v>
      </c>
    </row>
    <row r="1062" spans="4:43">
      <c r="D1062" s="8" t="s">
        <v>69090</v>
      </c>
      <c r="Z1062" s="8" t="s">
        <v>82911</v>
      </c>
      <c r="AH1062" s="8" t="s">
        <v>40865</v>
      </c>
      <c r="AQ1062" s="8" t="s">
        <v>82777</v>
      </c>
    </row>
    <row r="1063" spans="4:43">
      <c r="D1063" s="8" t="s">
        <v>36505</v>
      </c>
      <c r="Z1063" s="8" t="s">
        <v>38318</v>
      </c>
      <c r="AH1063" s="8" t="s">
        <v>39700</v>
      </c>
      <c r="AQ1063" s="8" t="s">
        <v>82778</v>
      </c>
    </row>
    <row r="1064" spans="4:43">
      <c r="D1064" s="8" t="s">
        <v>58592</v>
      </c>
      <c r="Z1064" s="8" t="s">
        <v>54455</v>
      </c>
      <c r="AH1064" s="8" t="s">
        <v>82839</v>
      </c>
      <c r="AQ1064" s="8" t="s">
        <v>82779</v>
      </c>
    </row>
    <row r="1065" spans="4:43">
      <c r="D1065" s="8" t="s">
        <v>34959</v>
      </c>
      <c r="Z1065" s="8" t="s">
        <v>82912</v>
      </c>
      <c r="AH1065" s="8" t="s">
        <v>64432</v>
      </c>
      <c r="AQ1065" s="8" t="s">
        <v>82780</v>
      </c>
    </row>
    <row r="1066" spans="4:43">
      <c r="D1066" s="8" t="s">
        <v>47246</v>
      </c>
      <c r="Z1066" s="8" t="s">
        <v>39708</v>
      </c>
      <c r="AH1066" s="8" t="s">
        <v>43652</v>
      </c>
      <c r="AQ1066" s="8" t="s">
        <v>37982</v>
      </c>
    </row>
    <row r="1067" spans="4:43">
      <c r="D1067" s="8" t="s">
        <v>37849</v>
      </c>
      <c r="Z1067" s="8" t="s">
        <v>82913</v>
      </c>
      <c r="AH1067" s="8" t="s">
        <v>43457</v>
      </c>
      <c r="AQ1067" s="8" t="s">
        <v>82781</v>
      </c>
    </row>
    <row r="1068" spans="4:43">
      <c r="D1068" s="8" t="s">
        <v>35153</v>
      </c>
      <c r="Z1068" s="8" t="s">
        <v>82914</v>
      </c>
      <c r="AH1068" s="8" t="s">
        <v>39047</v>
      </c>
      <c r="AQ1068" s="8" t="s">
        <v>58443</v>
      </c>
    </row>
    <row r="1069" spans="4:43">
      <c r="D1069" s="8" t="s">
        <v>66969</v>
      </c>
      <c r="Z1069" s="8" t="s">
        <v>45870</v>
      </c>
      <c r="AH1069" s="8" t="s">
        <v>82840</v>
      </c>
      <c r="AQ1069" s="8" t="s">
        <v>82782</v>
      </c>
    </row>
    <row r="1070" spans="4:43">
      <c r="D1070" s="8" t="s">
        <v>61860</v>
      </c>
      <c r="Z1070" s="8" t="s">
        <v>82915</v>
      </c>
      <c r="AH1070" s="8" t="s">
        <v>82629</v>
      </c>
      <c r="AQ1070" s="8" t="s">
        <v>45493</v>
      </c>
    </row>
    <row r="1071" spans="4:43">
      <c r="D1071" s="8" t="s">
        <v>45820</v>
      </c>
      <c r="Z1071" s="8" t="s">
        <v>37707</v>
      </c>
      <c r="AH1071" s="8" t="s">
        <v>40200</v>
      </c>
      <c r="AQ1071" s="8" t="s">
        <v>41158</v>
      </c>
    </row>
    <row r="1072" spans="4:43">
      <c r="D1072" s="8" t="s">
        <v>38348</v>
      </c>
      <c r="Z1072" s="8" t="s">
        <v>43081</v>
      </c>
      <c r="AH1072" s="8" t="s">
        <v>82630</v>
      </c>
      <c r="AQ1072" s="8" t="s">
        <v>43093</v>
      </c>
    </row>
    <row r="1073" spans="4:43">
      <c r="D1073" s="8" t="s">
        <v>78498</v>
      </c>
      <c r="Z1073" s="8" t="s">
        <v>82916</v>
      </c>
      <c r="AH1073" s="8" t="s">
        <v>46852</v>
      </c>
      <c r="AQ1073" s="8" t="s">
        <v>48227</v>
      </c>
    </row>
    <row r="1074" spans="4:43">
      <c r="D1074" s="8" t="s">
        <v>36501</v>
      </c>
      <c r="Z1074" s="8" t="s">
        <v>82917</v>
      </c>
      <c r="AH1074" s="8" t="s">
        <v>82841</v>
      </c>
      <c r="AQ1074" s="8" t="s">
        <v>82783</v>
      </c>
    </row>
    <row r="1075" spans="4:43">
      <c r="D1075" s="8" t="s">
        <v>33286</v>
      </c>
      <c r="Z1075" s="8" t="s">
        <v>37177</v>
      </c>
      <c r="AH1075" s="8" t="s">
        <v>82631</v>
      </c>
      <c r="AQ1075" s="8" t="s">
        <v>82784</v>
      </c>
    </row>
    <row r="1076" spans="4:43">
      <c r="D1076" s="8" t="s">
        <v>35951</v>
      </c>
      <c r="Z1076" s="8" t="s">
        <v>82918</v>
      </c>
      <c r="AH1076" s="8" t="s">
        <v>65204</v>
      </c>
      <c r="AQ1076" s="8" t="s">
        <v>33867</v>
      </c>
    </row>
    <row r="1077" spans="4:43">
      <c r="D1077" s="8" t="s">
        <v>36055</v>
      </c>
      <c r="Z1077" s="8" t="s">
        <v>82919</v>
      </c>
      <c r="AH1077" s="8" t="s">
        <v>41626</v>
      </c>
      <c r="AQ1077" s="8" t="s">
        <v>36425</v>
      </c>
    </row>
    <row r="1078" spans="4:43">
      <c r="D1078" s="8" t="s">
        <v>44248</v>
      </c>
      <c r="Z1078" s="8" t="s">
        <v>82920</v>
      </c>
      <c r="AH1078" s="8" t="s">
        <v>82632</v>
      </c>
      <c r="AQ1078" s="8" t="s">
        <v>82785</v>
      </c>
    </row>
    <row r="1079" spans="4:43">
      <c r="D1079" s="8" t="s">
        <v>42989</v>
      </c>
      <c r="Z1079" s="8" t="s">
        <v>82921</v>
      </c>
      <c r="AH1079" s="8" t="s">
        <v>82633</v>
      </c>
      <c r="AQ1079" s="8" t="s">
        <v>82786</v>
      </c>
    </row>
    <row r="1080" spans="4:43">
      <c r="D1080" s="8" t="s">
        <v>44656</v>
      </c>
      <c r="Z1080" s="8" t="s">
        <v>36908</v>
      </c>
      <c r="AH1080" s="8" t="s">
        <v>82842</v>
      </c>
      <c r="AQ1080" s="8" t="s">
        <v>82787</v>
      </c>
    </row>
    <row r="1081" spans="4:43">
      <c r="D1081" s="8" t="s">
        <v>43499</v>
      </c>
      <c r="Z1081" s="8" t="s">
        <v>41751</v>
      </c>
      <c r="AH1081" s="8" t="s">
        <v>34993</v>
      </c>
      <c r="AQ1081" s="8" t="s">
        <v>65736</v>
      </c>
    </row>
    <row r="1082" spans="4:43">
      <c r="D1082" s="8" t="s">
        <v>44015</v>
      </c>
      <c r="Z1082" s="8" t="s">
        <v>67909</v>
      </c>
      <c r="AH1082" s="8" t="s">
        <v>34649</v>
      </c>
      <c r="AQ1082" s="8" t="s">
        <v>42694</v>
      </c>
    </row>
    <row r="1083" spans="4:43">
      <c r="D1083" s="8" t="s">
        <v>37303</v>
      </c>
      <c r="Z1083" s="8" t="s">
        <v>36576</v>
      </c>
      <c r="AH1083" s="8" t="s">
        <v>75282</v>
      </c>
      <c r="AQ1083" s="8" t="s">
        <v>82788</v>
      </c>
    </row>
    <row r="1084" spans="4:43">
      <c r="D1084" s="8" t="s">
        <v>76999</v>
      </c>
      <c r="Z1084" s="8" t="s">
        <v>82922</v>
      </c>
      <c r="AH1084" s="8" t="s">
        <v>82844</v>
      </c>
      <c r="AQ1084" s="8" t="s">
        <v>34783</v>
      </c>
    </row>
    <row r="1085" spans="4:43">
      <c r="D1085" s="8" t="s">
        <v>46634</v>
      </c>
      <c r="Z1085" s="8" t="s">
        <v>82923</v>
      </c>
      <c r="AH1085" s="8" t="s">
        <v>82843</v>
      </c>
      <c r="AQ1085" s="8" t="s">
        <v>63466</v>
      </c>
    </row>
    <row r="1086" spans="4:43">
      <c r="D1086" s="8" t="s">
        <v>38826</v>
      </c>
      <c r="Z1086" s="8" t="s">
        <v>82924</v>
      </c>
      <c r="AH1086" s="8" t="s">
        <v>37962</v>
      </c>
      <c r="AQ1086" s="8" t="s">
        <v>68383</v>
      </c>
    </row>
    <row r="1087" spans="4:43">
      <c r="D1087" s="8" t="s">
        <v>44262</v>
      </c>
      <c r="Z1087" s="8" t="s">
        <v>38694</v>
      </c>
      <c r="AH1087" s="8" t="s">
        <v>82634</v>
      </c>
      <c r="AQ1087" s="8" t="s">
        <v>39780</v>
      </c>
    </row>
    <row r="1088" spans="4:43">
      <c r="D1088" s="8" t="s">
        <v>46456</v>
      </c>
      <c r="Z1088" s="8" t="s">
        <v>47851</v>
      </c>
      <c r="AH1088" s="8" t="s">
        <v>40081</v>
      </c>
      <c r="AQ1088" s="8" t="s">
        <v>42906</v>
      </c>
    </row>
    <row r="1089" spans="4:43">
      <c r="D1089" s="8" t="s">
        <v>37068</v>
      </c>
      <c r="Z1089" s="8" t="s">
        <v>82925</v>
      </c>
      <c r="AH1089" s="8" t="s">
        <v>82635</v>
      </c>
      <c r="AQ1089" s="8" t="s">
        <v>46506</v>
      </c>
    </row>
    <row r="1090" spans="4:43">
      <c r="D1090" s="8" t="s">
        <v>46240</v>
      </c>
      <c r="Z1090" s="8" t="s">
        <v>82926</v>
      </c>
      <c r="AH1090" s="8" t="s">
        <v>46304</v>
      </c>
      <c r="AQ1090" s="8" t="s">
        <v>45270</v>
      </c>
    </row>
    <row r="1091" spans="4:43">
      <c r="D1091" s="8" t="s">
        <v>41723</v>
      </c>
      <c r="Z1091" s="8" t="s">
        <v>82927</v>
      </c>
      <c r="AH1091" s="8" t="s">
        <v>40274</v>
      </c>
      <c r="AQ1091" s="8" t="s">
        <v>37374</v>
      </c>
    </row>
    <row r="1092" spans="4:43">
      <c r="D1092" s="8" t="s">
        <v>43612</v>
      </c>
      <c r="Z1092" s="8" t="s">
        <v>82928</v>
      </c>
      <c r="AH1092" s="8" t="s">
        <v>46101</v>
      </c>
      <c r="AQ1092" s="8" t="s">
        <v>47761</v>
      </c>
    </row>
    <row r="1093" spans="4:43">
      <c r="D1093" s="8" t="s">
        <v>44030</v>
      </c>
      <c r="Z1093" s="8" t="s">
        <v>33154</v>
      </c>
      <c r="AH1093" s="8" t="s">
        <v>82845</v>
      </c>
      <c r="AQ1093" s="8" t="s">
        <v>82789</v>
      </c>
    </row>
    <row r="1094" spans="4:43">
      <c r="D1094" s="8" t="s">
        <v>45274</v>
      </c>
      <c r="Z1094" s="8" t="s">
        <v>53490</v>
      </c>
      <c r="AH1094" s="8" t="s">
        <v>43449</v>
      </c>
      <c r="AQ1094" s="8" t="s">
        <v>38429</v>
      </c>
    </row>
    <row r="1095" spans="4:43">
      <c r="D1095" s="8" t="s">
        <v>57058</v>
      </c>
      <c r="Z1095" s="8" t="s">
        <v>33515</v>
      </c>
      <c r="AH1095" s="8" t="s">
        <v>45848</v>
      </c>
      <c r="AQ1095" s="8" t="s">
        <v>39553</v>
      </c>
    </row>
    <row r="1096" spans="4:43">
      <c r="D1096" s="8" t="s">
        <v>35400</v>
      </c>
      <c r="Z1096" s="8" t="s">
        <v>39372</v>
      </c>
      <c r="AH1096" s="8" t="s">
        <v>36988</v>
      </c>
      <c r="AQ1096" s="8" t="s">
        <v>57871</v>
      </c>
    </row>
    <row r="1097" spans="4:43">
      <c r="D1097" s="8" t="s">
        <v>42511</v>
      </c>
      <c r="Z1097" s="8" t="s">
        <v>82929</v>
      </c>
      <c r="AH1097" s="8" t="s">
        <v>82846</v>
      </c>
      <c r="AQ1097" s="8" t="s">
        <v>33813</v>
      </c>
    </row>
    <row r="1098" spans="4:43">
      <c r="D1098" s="8" t="s">
        <v>63714</v>
      </c>
      <c r="Z1098" s="8" t="s">
        <v>38536</v>
      </c>
      <c r="AH1098" s="8" t="s">
        <v>36814</v>
      </c>
      <c r="AQ1098" s="8" t="s">
        <v>38919</v>
      </c>
    </row>
    <row r="1099" spans="4:43">
      <c r="D1099" s="8" t="s">
        <v>46029</v>
      </c>
      <c r="Z1099" s="8" t="s">
        <v>69090</v>
      </c>
      <c r="AH1099" s="8" t="s">
        <v>57471</v>
      </c>
      <c r="AQ1099" s="8" t="s">
        <v>58857</v>
      </c>
    </row>
    <row r="1100" spans="4:43">
      <c r="D1100" s="8" t="s">
        <v>39860</v>
      </c>
      <c r="Z1100" s="8" t="s">
        <v>36505</v>
      </c>
      <c r="AH1100" s="8" t="s">
        <v>35143</v>
      </c>
      <c r="AQ1100" s="8" t="s">
        <v>47130</v>
      </c>
    </row>
    <row r="1101" spans="4:43">
      <c r="D1101" s="8" t="s">
        <v>33505</v>
      </c>
      <c r="Z1101" s="8" t="s">
        <v>82930</v>
      </c>
      <c r="AH1101" s="8" t="s">
        <v>82847</v>
      </c>
      <c r="AQ1101" s="8" t="s">
        <v>46103</v>
      </c>
    </row>
    <row r="1102" spans="4:43">
      <c r="D1102" s="8" t="s">
        <v>42666</v>
      </c>
      <c r="Z1102" s="8" t="s">
        <v>39904</v>
      </c>
      <c r="AH1102" s="8" t="s">
        <v>82636</v>
      </c>
      <c r="AQ1102" s="8" t="s">
        <v>33509</v>
      </c>
    </row>
    <row r="1103" spans="4:43">
      <c r="D1103" s="8" t="s">
        <v>41701</v>
      </c>
      <c r="Z1103" s="8" t="s">
        <v>46302</v>
      </c>
      <c r="AH1103" s="8" t="s">
        <v>82848</v>
      </c>
      <c r="AQ1103" s="8" t="s">
        <v>39786</v>
      </c>
    </row>
    <row r="1104" spans="4:43">
      <c r="D1104" s="8" t="s">
        <v>37930</v>
      </c>
      <c r="Z1104" s="8" t="s">
        <v>82931</v>
      </c>
      <c r="AH1104" s="8" t="s">
        <v>42029</v>
      </c>
      <c r="AQ1104" s="8" t="s">
        <v>62318</v>
      </c>
    </row>
    <row r="1105" spans="4:43">
      <c r="D1105" s="8" t="s">
        <v>66428</v>
      </c>
      <c r="Z1105" s="8" t="s">
        <v>82932</v>
      </c>
      <c r="AH1105" s="8" t="s">
        <v>82849</v>
      </c>
      <c r="AQ1105" s="8" t="s">
        <v>42323</v>
      </c>
    </row>
    <row r="1106" spans="4:43">
      <c r="D1106" s="8" t="s">
        <v>42784</v>
      </c>
      <c r="Z1106" s="8" t="s">
        <v>50884</v>
      </c>
      <c r="AH1106" s="8" t="s">
        <v>82850</v>
      </c>
      <c r="AQ1106" s="8" t="s">
        <v>33451</v>
      </c>
    </row>
    <row r="1107" spans="4:43">
      <c r="D1107" s="8" t="s">
        <v>46248</v>
      </c>
      <c r="Z1107" s="8" t="s">
        <v>82933</v>
      </c>
      <c r="AH1107" s="8" t="s">
        <v>82851</v>
      </c>
      <c r="AQ1107" s="8" t="s">
        <v>34907</v>
      </c>
    </row>
    <row r="1108" spans="4:43">
      <c r="D1108" s="8" t="s">
        <v>36966</v>
      </c>
      <c r="Z1108" s="8" t="s">
        <v>34959</v>
      </c>
      <c r="AH1108" s="8" t="s">
        <v>43053</v>
      </c>
      <c r="AQ1108" s="8" t="s">
        <v>82790</v>
      </c>
    </row>
    <row r="1109" spans="4:43">
      <c r="D1109" s="8" t="s">
        <v>54340</v>
      </c>
      <c r="Z1109" s="8" t="s">
        <v>38538</v>
      </c>
      <c r="AH1109" s="8" t="s">
        <v>82637</v>
      </c>
      <c r="AQ1109" s="8" t="s">
        <v>82791</v>
      </c>
    </row>
    <row r="1110" spans="4:43">
      <c r="D1110" s="8" t="s">
        <v>40734</v>
      </c>
      <c r="Z1110" s="8" t="s">
        <v>82934</v>
      </c>
      <c r="AH1110" s="8" t="s">
        <v>46512</v>
      </c>
      <c r="AQ1110" s="8" t="s">
        <v>82792</v>
      </c>
    </row>
    <row r="1111" spans="4:43">
      <c r="D1111" s="8" t="s">
        <v>46065</v>
      </c>
      <c r="Z1111" s="8" t="s">
        <v>82935</v>
      </c>
      <c r="AH1111" s="8" t="s">
        <v>34953</v>
      </c>
      <c r="AQ1111" s="8" t="s">
        <v>34547</v>
      </c>
    </row>
    <row r="1112" spans="4:43">
      <c r="D1112" s="8" t="s">
        <v>38637</v>
      </c>
      <c r="Z1112" s="8" t="s">
        <v>82936</v>
      </c>
      <c r="AH1112" s="8" t="s">
        <v>36081</v>
      </c>
      <c r="AQ1112" s="8" t="s">
        <v>82793</v>
      </c>
    </row>
    <row r="1113" spans="4:43">
      <c r="D1113" s="8" t="s">
        <v>37191</v>
      </c>
      <c r="Z1113" s="8" t="s">
        <v>82937</v>
      </c>
      <c r="AH1113" s="8" t="s">
        <v>40498</v>
      </c>
      <c r="AQ1113" s="8" t="s">
        <v>33314</v>
      </c>
    </row>
    <row r="1114" spans="4:43">
      <c r="D1114" s="8" t="s">
        <v>56092</v>
      </c>
      <c r="Z1114" s="8" t="s">
        <v>72847</v>
      </c>
      <c r="AH1114" s="8" t="s">
        <v>57820</v>
      </c>
      <c r="AQ1114" s="8" t="s">
        <v>45790</v>
      </c>
    </row>
    <row r="1115" spans="4:43">
      <c r="D1115" s="8" t="s">
        <v>40692</v>
      </c>
      <c r="Z1115" s="8" t="s">
        <v>82938</v>
      </c>
      <c r="AH1115" s="8" t="s">
        <v>40590</v>
      </c>
      <c r="AQ1115" s="8" t="s">
        <v>82794</v>
      </c>
    </row>
    <row r="1116" spans="4:43">
      <c r="D1116" s="8" t="s">
        <v>34120</v>
      </c>
      <c r="Z1116" s="8" t="s">
        <v>47132</v>
      </c>
      <c r="AH1116" s="8" t="s">
        <v>82638</v>
      </c>
      <c r="AQ1116" s="8" t="s">
        <v>45241</v>
      </c>
    </row>
    <row r="1117" spans="4:43">
      <c r="D1117" s="8" t="s">
        <v>37938</v>
      </c>
      <c r="Z1117" s="8" t="s">
        <v>44503</v>
      </c>
      <c r="AH1117" s="8" t="s">
        <v>37865</v>
      </c>
      <c r="AQ1117" s="8" t="s">
        <v>42535</v>
      </c>
    </row>
    <row r="1118" spans="4:43">
      <c r="D1118" s="8" t="s">
        <v>59330</v>
      </c>
      <c r="Z1118" s="8" t="s">
        <v>66969</v>
      </c>
      <c r="AH1118" s="8" t="s">
        <v>82852</v>
      </c>
      <c r="AQ1118" s="8" t="s">
        <v>33613</v>
      </c>
    </row>
    <row r="1119" spans="4:43">
      <c r="D1119" s="8" t="s">
        <v>43461</v>
      </c>
      <c r="Z1119" s="8" t="s">
        <v>47908</v>
      </c>
      <c r="AH1119" s="8" t="s">
        <v>35097</v>
      </c>
      <c r="AQ1119" s="8" t="s">
        <v>82795</v>
      </c>
    </row>
    <row r="1120" spans="4:43">
      <c r="D1120" s="8" t="s">
        <v>61746</v>
      </c>
      <c r="Z1120" s="8" t="s">
        <v>82939</v>
      </c>
      <c r="AH1120" s="8" t="s">
        <v>39487</v>
      </c>
      <c r="AQ1120" s="8" t="s">
        <v>45603</v>
      </c>
    </row>
    <row r="1121" spans="4:43">
      <c r="D1121" s="8" t="s">
        <v>38138</v>
      </c>
      <c r="Z1121" s="8" t="s">
        <v>42537</v>
      </c>
      <c r="AH1121" s="8" t="s">
        <v>34408</v>
      </c>
      <c r="AQ1121" s="8" t="s">
        <v>36467</v>
      </c>
    </row>
    <row r="1122" spans="4:43">
      <c r="D1122" s="8" t="s">
        <v>39394</v>
      </c>
      <c r="Z1122" s="8" t="s">
        <v>41815</v>
      </c>
      <c r="AH1122" s="8" t="s">
        <v>82853</v>
      </c>
      <c r="AQ1122" s="8" t="s">
        <v>39684</v>
      </c>
    </row>
    <row r="1123" spans="4:43">
      <c r="D1123" s="8" t="s">
        <v>59831</v>
      </c>
      <c r="Z1123" s="8" t="s">
        <v>82940</v>
      </c>
      <c r="AH1123" s="8" t="s">
        <v>37468</v>
      </c>
      <c r="AQ1123" s="8" t="s">
        <v>41148</v>
      </c>
    </row>
    <row r="1124" spans="4:43">
      <c r="D1124" s="8" t="s">
        <v>33214</v>
      </c>
      <c r="Z1124" s="8" t="s">
        <v>82941</v>
      </c>
      <c r="AH1124" s="8" t="s">
        <v>82854</v>
      </c>
      <c r="AQ1124" s="8" t="s">
        <v>40494</v>
      </c>
    </row>
    <row r="1125" spans="4:43">
      <c r="D1125" s="8" t="s">
        <v>35019</v>
      </c>
      <c r="Z1125" s="8" t="s">
        <v>82942</v>
      </c>
      <c r="AH1125" s="8" t="s">
        <v>37988</v>
      </c>
      <c r="AQ1125" s="8" t="s">
        <v>82796</v>
      </c>
    </row>
    <row r="1126" spans="4:43">
      <c r="D1126" s="8" t="s">
        <v>43311</v>
      </c>
      <c r="Z1126" s="8" t="s">
        <v>82943</v>
      </c>
      <c r="AH1126" s="8" t="s">
        <v>82855</v>
      </c>
      <c r="AQ1126" s="8" t="s">
        <v>82797</v>
      </c>
    </row>
    <row r="1127" spans="4:43">
      <c r="D1127" s="8" t="s">
        <v>39993</v>
      </c>
      <c r="Z1127" s="8" t="s">
        <v>82944</v>
      </c>
      <c r="AH1127" s="8" t="s">
        <v>82639</v>
      </c>
      <c r="AQ1127" s="8" t="s">
        <v>82798</v>
      </c>
    </row>
    <row r="1128" spans="4:43">
      <c r="D1128" s="8" t="s">
        <v>46862</v>
      </c>
      <c r="Z1128" s="8" t="s">
        <v>82945</v>
      </c>
      <c r="AH1128" s="8" t="s">
        <v>82856</v>
      </c>
      <c r="AQ1128" s="8" t="s">
        <v>36517</v>
      </c>
    </row>
    <row r="1129" spans="4:43">
      <c r="D1129" s="8" t="s">
        <v>46262</v>
      </c>
      <c r="Z1129" s="8" t="s">
        <v>82946</v>
      </c>
      <c r="AH1129" s="14">
        <v>37135</v>
      </c>
      <c r="AQ1129" s="8" t="s">
        <v>44548</v>
      </c>
    </row>
    <row r="1130" spans="4:43">
      <c r="D1130" s="8" t="s">
        <v>34979</v>
      </c>
      <c r="Z1130" s="8" t="s">
        <v>82947</v>
      </c>
      <c r="AH1130" s="8" t="s">
        <v>40916</v>
      </c>
      <c r="AQ1130" s="8" t="s">
        <v>38975</v>
      </c>
    </row>
    <row r="1131" spans="4:43">
      <c r="D1131" s="8" t="s">
        <v>46878</v>
      </c>
      <c r="Z1131" s="8" t="s">
        <v>82948</v>
      </c>
      <c r="AH1131" s="8" t="s">
        <v>47831</v>
      </c>
      <c r="AQ1131" s="8" t="s">
        <v>33352</v>
      </c>
    </row>
    <row r="1132" spans="4:43">
      <c r="D1132" s="8" t="s">
        <v>35812</v>
      </c>
      <c r="Z1132" s="8" t="s">
        <v>82949</v>
      </c>
      <c r="AH1132" s="14">
        <v>41153</v>
      </c>
      <c r="AQ1132" s="8" t="s">
        <v>82799</v>
      </c>
    </row>
    <row r="1133" spans="4:43">
      <c r="D1133" s="8" t="s">
        <v>36173</v>
      </c>
      <c r="Z1133" s="8" t="s">
        <v>47231</v>
      </c>
      <c r="AH1133" s="8" t="s">
        <v>82857</v>
      </c>
      <c r="AQ1133" s="8" t="s">
        <v>82800</v>
      </c>
    </row>
    <row r="1134" spans="4:43">
      <c r="D1134" s="8" t="s">
        <v>45150</v>
      </c>
      <c r="Z1134" s="8" t="s">
        <v>34162</v>
      </c>
      <c r="AH1134" s="8" t="s">
        <v>43715</v>
      </c>
      <c r="AQ1134" s="8" t="s">
        <v>82801</v>
      </c>
    </row>
    <row r="1135" spans="4:43">
      <c r="D1135" s="8" t="s">
        <v>46922</v>
      </c>
      <c r="Z1135" s="8" t="s">
        <v>82950</v>
      </c>
      <c r="AH1135" s="8" t="s">
        <v>60321</v>
      </c>
      <c r="AQ1135" s="8" t="s">
        <v>61488</v>
      </c>
    </row>
    <row r="1136" spans="4:43">
      <c r="D1136" s="8" t="s">
        <v>33250</v>
      </c>
      <c r="Z1136" s="8" t="s">
        <v>82951</v>
      </c>
      <c r="AH1136" s="8" t="s">
        <v>35185</v>
      </c>
      <c r="AQ1136" s="8" t="s">
        <v>43214</v>
      </c>
    </row>
    <row r="1137" spans="4:43">
      <c r="D1137" s="8" t="s">
        <v>38907</v>
      </c>
      <c r="Z1137" s="8" t="s">
        <v>82952</v>
      </c>
      <c r="AH1137" s="8" t="s">
        <v>64055</v>
      </c>
      <c r="AQ1137" s="8" t="s">
        <v>45497</v>
      </c>
    </row>
    <row r="1138" spans="4:43">
      <c r="D1138" s="8" t="s">
        <v>82142</v>
      </c>
      <c r="Z1138" s="8" t="s">
        <v>82953</v>
      </c>
      <c r="AH1138" s="8" t="s">
        <v>82858</v>
      </c>
      <c r="AQ1138" s="8" t="s">
        <v>36339</v>
      </c>
    </row>
    <row r="1139" spans="4:43">
      <c r="D1139" s="8" t="s">
        <v>57094</v>
      </c>
      <c r="Z1139" s="8" t="s">
        <v>52694</v>
      </c>
      <c r="AH1139" s="8" t="s">
        <v>38094</v>
      </c>
      <c r="AQ1139" s="8" t="s">
        <v>37671</v>
      </c>
    </row>
    <row r="1140" spans="4:43">
      <c r="D1140" s="8" t="s">
        <v>37978</v>
      </c>
      <c r="Z1140" s="8" t="s">
        <v>44728</v>
      </c>
      <c r="AH1140" s="8" t="s">
        <v>41048</v>
      </c>
      <c r="AQ1140" s="8" t="s">
        <v>33441</v>
      </c>
    </row>
    <row r="1141" spans="4:43">
      <c r="D1141" s="8" t="s">
        <v>65637</v>
      </c>
      <c r="Z1141" s="8" t="s">
        <v>44189</v>
      </c>
      <c r="AH1141" s="8" t="s">
        <v>82640</v>
      </c>
      <c r="AQ1141" s="8" t="s">
        <v>35854</v>
      </c>
    </row>
    <row r="1142" spans="4:43">
      <c r="D1142" s="8" t="s">
        <v>41634</v>
      </c>
      <c r="Z1142" s="8" t="s">
        <v>82954</v>
      </c>
      <c r="AH1142" s="8" t="s">
        <v>67205</v>
      </c>
      <c r="AQ1142" s="8" t="s">
        <v>33459</v>
      </c>
    </row>
    <row r="1143" spans="4:43">
      <c r="D1143" s="8" t="s">
        <v>42768</v>
      </c>
      <c r="Z1143" s="8" t="s">
        <v>82955</v>
      </c>
      <c r="AH1143" s="8" t="s">
        <v>39157</v>
      </c>
      <c r="AQ1143" s="8" t="s">
        <v>40087</v>
      </c>
    </row>
    <row r="1144" spans="4:43">
      <c r="D1144" s="8" t="s">
        <v>38814</v>
      </c>
      <c r="Z1144" s="8" t="s">
        <v>82956</v>
      </c>
      <c r="AH1144" s="8" t="s">
        <v>82641</v>
      </c>
      <c r="AQ1144" s="8" t="s">
        <v>40897</v>
      </c>
    </row>
    <row r="1145" spans="4:43">
      <c r="D1145" s="8" t="s">
        <v>35788</v>
      </c>
      <c r="Z1145" s="8" t="s">
        <v>82957</v>
      </c>
      <c r="AH1145" s="8" t="s">
        <v>45532</v>
      </c>
      <c r="AQ1145" s="8" t="s">
        <v>42721</v>
      </c>
    </row>
    <row r="1146" spans="4:43">
      <c r="D1146" s="8" t="s">
        <v>40340</v>
      </c>
      <c r="Z1146" s="8" t="s">
        <v>82958</v>
      </c>
      <c r="AH1146" s="8" t="s">
        <v>42345</v>
      </c>
      <c r="AQ1146" s="8" t="s">
        <v>43778</v>
      </c>
    </row>
    <row r="1147" spans="4:43">
      <c r="D1147" s="8" t="s">
        <v>37109</v>
      </c>
      <c r="Z1147" s="8" t="s">
        <v>47796</v>
      </c>
      <c r="AH1147" s="8" t="s">
        <v>42953</v>
      </c>
      <c r="AQ1147" s="8" t="s">
        <v>44964</v>
      </c>
    </row>
    <row r="1148" spans="4:43">
      <c r="D1148" s="8" t="s">
        <v>45122</v>
      </c>
      <c r="Z1148" s="8" t="s">
        <v>82959</v>
      </c>
      <c r="AH1148" s="8" t="s">
        <v>59965</v>
      </c>
      <c r="AQ1148" s="8" t="s">
        <v>44160</v>
      </c>
    </row>
    <row r="1149" spans="4:43">
      <c r="D1149" s="8" t="s">
        <v>45668</v>
      </c>
      <c r="Z1149" s="8" t="s">
        <v>82960</v>
      </c>
      <c r="AH1149" s="8" t="s">
        <v>59735</v>
      </c>
      <c r="AQ1149" s="8" t="s">
        <v>43515</v>
      </c>
    </row>
    <row r="1150" spans="4:43">
      <c r="D1150" s="8" t="s">
        <v>41412</v>
      </c>
      <c r="Z1150" s="8" t="s">
        <v>82961</v>
      </c>
      <c r="AH1150" s="8" t="s">
        <v>82859</v>
      </c>
      <c r="AQ1150" s="8" t="s">
        <v>44392</v>
      </c>
    </row>
    <row r="1151" spans="4:43">
      <c r="D1151" s="8" t="s">
        <v>45014</v>
      </c>
      <c r="Z1151" s="8" t="s">
        <v>82962</v>
      </c>
      <c r="AH1151" s="8" t="s">
        <v>82642</v>
      </c>
      <c r="AQ1151" s="8" t="s">
        <v>82802</v>
      </c>
    </row>
    <row r="1152" spans="4:43">
      <c r="D1152" s="8" t="s">
        <v>42574</v>
      </c>
      <c r="Z1152" s="8" t="s">
        <v>82963</v>
      </c>
      <c r="AH1152" s="8" t="s">
        <v>82860</v>
      </c>
      <c r="AQ1152" s="8" t="s">
        <v>82803</v>
      </c>
    </row>
    <row r="1153" spans="4:43">
      <c r="D1153" s="8" t="s">
        <v>36671</v>
      </c>
      <c r="Z1153" s="8" t="s">
        <v>43700</v>
      </c>
      <c r="AH1153" s="8" t="s">
        <v>44946</v>
      </c>
      <c r="AQ1153" s="8" t="s">
        <v>33230</v>
      </c>
    </row>
    <row r="1154" spans="4:43">
      <c r="D1154" s="8" t="s">
        <v>36389</v>
      </c>
      <c r="Z1154" s="8" t="s">
        <v>82964</v>
      </c>
      <c r="AH1154" s="8" t="s">
        <v>82861</v>
      </c>
      <c r="AQ1154" s="8" t="s">
        <v>38891</v>
      </c>
    </row>
    <row r="1155" spans="4:43">
      <c r="D1155" s="8" t="s">
        <v>38108</v>
      </c>
      <c r="Z1155" s="8" t="s">
        <v>82965</v>
      </c>
      <c r="AH1155" s="8" t="s">
        <v>82643</v>
      </c>
      <c r="AQ1155" s="8" t="s">
        <v>38806</v>
      </c>
    </row>
    <row r="1156" spans="4:43">
      <c r="D1156" s="8" t="s">
        <v>43055</v>
      </c>
      <c r="Z1156" s="8" t="s">
        <v>44030</v>
      </c>
      <c r="AH1156" s="8" t="s">
        <v>40932</v>
      </c>
      <c r="AQ1156" s="8" t="s">
        <v>82804</v>
      </c>
    </row>
    <row r="1157" spans="4:43">
      <c r="D1157" s="8" t="s">
        <v>41939</v>
      </c>
      <c r="Z1157" s="8" t="s">
        <v>82966</v>
      </c>
      <c r="AH1157" s="8" t="s">
        <v>43252</v>
      </c>
      <c r="AQ1157" s="8" t="s">
        <v>82805</v>
      </c>
    </row>
    <row r="1158" spans="4:43">
      <c r="D1158" s="8" t="s">
        <v>43910</v>
      </c>
      <c r="Z1158" s="8" t="s">
        <v>82967</v>
      </c>
      <c r="AH1158" s="8" t="s">
        <v>82862</v>
      </c>
      <c r="AQ1158" s="8" t="s">
        <v>68620</v>
      </c>
    </row>
    <row r="1159" spans="4:43">
      <c r="D1159" s="8" t="s">
        <v>34244</v>
      </c>
      <c r="Z1159" s="8" t="s">
        <v>82968</v>
      </c>
      <c r="AH1159" s="8" t="s">
        <v>35576</v>
      </c>
      <c r="AQ1159" s="8" t="s">
        <v>82806</v>
      </c>
    </row>
    <row r="1160" spans="4:43">
      <c r="D1160" s="8" t="s">
        <v>64928</v>
      </c>
      <c r="Z1160" s="8" t="s">
        <v>43646</v>
      </c>
      <c r="AH1160" s="8" t="s">
        <v>47999</v>
      </c>
      <c r="AQ1160" s="8" t="s">
        <v>82807</v>
      </c>
    </row>
    <row r="1161" spans="4:43">
      <c r="D1161" s="8" t="s">
        <v>33705</v>
      </c>
      <c r="Z1161" s="8" t="s">
        <v>82969</v>
      </c>
      <c r="AH1161" s="8" t="s">
        <v>33795</v>
      </c>
      <c r="AQ1161" s="8" t="s">
        <v>82808</v>
      </c>
    </row>
    <row r="1162" spans="4:43">
      <c r="D1162" s="8" t="s">
        <v>39362</v>
      </c>
      <c r="Z1162" s="8" t="s">
        <v>40508</v>
      </c>
      <c r="AH1162" s="8" t="s">
        <v>39287</v>
      </c>
      <c r="AQ1162" s="8" t="s">
        <v>59291</v>
      </c>
    </row>
    <row r="1163" spans="4:43">
      <c r="D1163" s="8" t="s">
        <v>59307</v>
      </c>
      <c r="Z1163" s="8" t="s">
        <v>82970</v>
      </c>
      <c r="AH1163" s="8" t="s">
        <v>82863</v>
      </c>
      <c r="AQ1163" s="8" t="s">
        <v>82809</v>
      </c>
    </row>
    <row r="1164" spans="4:43">
      <c r="D1164" s="8" t="s">
        <v>44696</v>
      </c>
      <c r="Z1164" s="8" t="s">
        <v>82971</v>
      </c>
      <c r="AH1164" s="8" t="s">
        <v>39485</v>
      </c>
      <c r="AQ1164" s="8" t="s">
        <v>44863</v>
      </c>
    </row>
    <row r="1165" spans="4:43">
      <c r="D1165" s="8" t="s">
        <v>63163</v>
      </c>
      <c r="Z1165" s="8" t="s">
        <v>44980</v>
      </c>
      <c r="AH1165" s="8" t="s">
        <v>73001</v>
      </c>
      <c r="AQ1165" s="8" t="s">
        <v>82810</v>
      </c>
    </row>
    <row r="1166" spans="4:43">
      <c r="D1166" s="8" t="s">
        <v>35470</v>
      </c>
      <c r="Z1166" s="8" t="s">
        <v>38260</v>
      </c>
      <c r="AH1166" s="8" t="s">
        <v>38654</v>
      </c>
      <c r="AQ1166" s="8" t="s">
        <v>33781</v>
      </c>
    </row>
    <row r="1167" spans="4:43">
      <c r="D1167" s="8" t="s">
        <v>69632</v>
      </c>
      <c r="Z1167" s="8" t="s">
        <v>82972</v>
      </c>
      <c r="AH1167" s="8" t="s">
        <v>53597</v>
      </c>
      <c r="AQ1167" s="8" t="s">
        <v>35924</v>
      </c>
    </row>
    <row r="1168" spans="4:43">
      <c r="D1168" s="8" t="s">
        <v>42387</v>
      </c>
      <c r="Z1168" s="8" t="s">
        <v>39860</v>
      </c>
      <c r="AH1168" s="8" t="s">
        <v>39886</v>
      </c>
      <c r="AQ1168" s="8" t="s">
        <v>37216</v>
      </c>
    </row>
    <row r="1169" spans="4:43">
      <c r="D1169" s="8" t="s">
        <v>36566</v>
      </c>
      <c r="Z1169" s="8" t="s">
        <v>38934</v>
      </c>
      <c r="AH1169" s="8" t="s">
        <v>49348</v>
      </c>
      <c r="AQ1169" s="8" t="s">
        <v>82811</v>
      </c>
    </row>
    <row r="1170" spans="4:43">
      <c r="D1170" s="8" t="s">
        <v>64709</v>
      </c>
      <c r="Z1170" s="8" t="s">
        <v>82973</v>
      </c>
      <c r="AH1170" s="8" t="s">
        <v>39547</v>
      </c>
      <c r="AQ1170" s="8" t="s">
        <v>68123</v>
      </c>
    </row>
    <row r="1171" spans="4:43">
      <c r="D1171" s="8" t="s">
        <v>38468</v>
      </c>
      <c r="Z1171" s="8" t="s">
        <v>82974</v>
      </c>
      <c r="AH1171" s="14">
        <v>39326</v>
      </c>
      <c r="AQ1171" s="8" t="s">
        <v>82812</v>
      </c>
    </row>
    <row r="1172" spans="4:43">
      <c r="D1172" s="8" t="s">
        <v>65033</v>
      </c>
      <c r="Z1172" s="8" t="s">
        <v>48749</v>
      </c>
      <c r="AH1172" s="8" t="s">
        <v>82644</v>
      </c>
      <c r="AQ1172" s="8" t="s">
        <v>82813</v>
      </c>
    </row>
    <row r="1173" spans="4:43">
      <c r="D1173" s="8" t="s">
        <v>68825</v>
      </c>
      <c r="Z1173" s="8" t="s">
        <v>82975</v>
      </c>
      <c r="AH1173" s="8" t="s">
        <v>37721</v>
      </c>
      <c r="AQ1173" s="8" t="s">
        <v>40190</v>
      </c>
    </row>
    <row r="1174" spans="4:43">
      <c r="D1174" s="8" t="s">
        <v>46986</v>
      </c>
      <c r="Z1174" s="8" t="s">
        <v>42666</v>
      </c>
      <c r="AH1174" s="8" t="s">
        <v>61247</v>
      </c>
      <c r="AQ1174" s="8" t="s">
        <v>82814</v>
      </c>
    </row>
    <row r="1175" spans="4:43">
      <c r="D1175" s="8" t="s">
        <v>33645</v>
      </c>
      <c r="Z1175" s="8" t="s">
        <v>82976</v>
      </c>
      <c r="AH1175" s="8" t="s">
        <v>82864</v>
      </c>
      <c r="AQ1175" s="8" t="s">
        <v>33208</v>
      </c>
    </row>
    <row r="1176" spans="4:43">
      <c r="D1176" s="8" t="s">
        <v>42914</v>
      </c>
      <c r="Z1176" s="8" t="s">
        <v>41701</v>
      </c>
      <c r="AH1176" s="8" t="s">
        <v>37376</v>
      </c>
      <c r="AQ1176" s="8" t="s">
        <v>44790</v>
      </c>
    </row>
    <row r="1177" spans="4:43">
      <c r="D1177" s="8" t="s">
        <v>44770</v>
      </c>
      <c r="Z1177" s="8" t="s">
        <v>37930</v>
      </c>
      <c r="AH1177" s="8" t="s">
        <v>35147</v>
      </c>
      <c r="AQ1177" s="8" t="s">
        <v>35566</v>
      </c>
    </row>
    <row r="1178" spans="4:43">
      <c r="D1178" s="8" t="s">
        <v>42628</v>
      </c>
      <c r="Z1178" s="8" t="s">
        <v>82977</v>
      </c>
      <c r="AH1178" s="8" t="s">
        <v>82645</v>
      </c>
      <c r="AQ1178" s="8" t="s">
        <v>82815</v>
      </c>
    </row>
    <row r="1179" spans="4:43">
      <c r="D1179" s="8" t="s">
        <v>43780</v>
      </c>
      <c r="Z1179" s="8" t="s">
        <v>82978</v>
      </c>
      <c r="AH1179" s="8" t="s">
        <v>54060</v>
      </c>
      <c r="AQ1179" s="8" t="s">
        <v>82816</v>
      </c>
    </row>
    <row r="1180" spans="4:43">
      <c r="D1180" s="8" t="s">
        <v>45225</v>
      </c>
      <c r="Z1180" s="8" t="s">
        <v>33887</v>
      </c>
      <c r="AH1180" s="8" t="s">
        <v>82865</v>
      </c>
      <c r="AQ1180" s="8" t="s">
        <v>41499</v>
      </c>
    </row>
    <row r="1181" spans="4:43">
      <c r="Z1181" s="8" t="s">
        <v>33421</v>
      </c>
      <c r="AH1181" s="8" t="s">
        <v>82866</v>
      </c>
      <c r="AQ1181" s="8" t="s">
        <v>82817</v>
      </c>
    </row>
    <row r="1182" spans="4:43">
      <c r="Z1182" s="8" t="s">
        <v>82979</v>
      </c>
      <c r="AH1182" s="8" t="s">
        <v>82867</v>
      </c>
      <c r="AQ1182" s="8" t="s">
        <v>45100</v>
      </c>
    </row>
    <row r="1183" spans="4:43">
      <c r="Z1183" s="8" t="s">
        <v>35246</v>
      </c>
      <c r="AH1183" s="8" t="s">
        <v>40162</v>
      </c>
      <c r="AQ1183" s="8" t="s">
        <v>82818</v>
      </c>
    </row>
    <row r="1184" spans="4:43">
      <c r="Z1184" s="8" t="s">
        <v>82980</v>
      </c>
      <c r="AH1184" s="8" t="s">
        <v>82868</v>
      </c>
      <c r="AQ1184" s="8" t="s">
        <v>44509</v>
      </c>
    </row>
    <row r="1185" spans="26:43">
      <c r="Z1185" s="8" t="s">
        <v>35496</v>
      </c>
      <c r="AH1185" s="8" t="s">
        <v>41372</v>
      </c>
      <c r="AQ1185" s="8" t="s">
        <v>82819</v>
      </c>
    </row>
    <row r="1186" spans="26:43">
      <c r="Z1186" s="8" t="s">
        <v>82981</v>
      </c>
      <c r="AH1186" s="8" t="s">
        <v>82646</v>
      </c>
      <c r="AQ1186" s="8" t="s">
        <v>44207</v>
      </c>
    </row>
    <row r="1187" spans="26:43">
      <c r="Z1187" s="8" t="s">
        <v>66428</v>
      </c>
      <c r="AH1187" s="8" t="s">
        <v>48016</v>
      </c>
      <c r="AQ1187" s="8" t="s">
        <v>43385</v>
      </c>
    </row>
    <row r="1188" spans="26:43">
      <c r="Z1188" s="8" t="s">
        <v>37747</v>
      </c>
      <c r="AH1188" s="8" t="s">
        <v>82647</v>
      </c>
      <c r="AQ1188" s="8" t="s">
        <v>37101</v>
      </c>
    </row>
    <row r="1189" spans="26:43">
      <c r="Z1189" s="8" t="s">
        <v>70177</v>
      </c>
      <c r="AH1189" s="8" t="s">
        <v>44410</v>
      </c>
      <c r="AQ1189" s="8" t="s">
        <v>82820</v>
      </c>
    </row>
    <row r="1190" spans="26:43">
      <c r="Z1190" s="8" t="s">
        <v>82982</v>
      </c>
      <c r="AH1190" s="8" t="s">
        <v>44420</v>
      </c>
      <c r="AQ1190" s="8" t="s">
        <v>36235</v>
      </c>
    </row>
    <row r="1191" spans="26:43">
      <c r="Z1191" s="8" t="s">
        <v>37851</v>
      </c>
      <c r="AH1191" s="8" t="s">
        <v>82648</v>
      </c>
      <c r="AQ1191" s="8" t="s">
        <v>35725</v>
      </c>
    </row>
    <row r="1192" spans="26:43">
      <c r="Z1192" s="8" t="s">
        <v>36966</v>
      </c>
      <c r="AH1192" s="8" t="s">
        <v>45769</v>
      </c>
      <c r="AQ1192" s="8" t="s">
        <v>82821</v>
      </c>
    </row>
    <row r="1193" spans="26:43">
      <c r="Z1193" s="8" t="s">
        <v>82983</v>
      </c>
      <c r="AH1193" s="8" t="s">
        <v>82869</v>
      </c>
      <c r="AQ1193" s="8" t="s">
        <v>40823</v>
      </c>
    </row>
    <row r="1194" spans="26:43">
      <c r="Z1194" s="8" t="s">
        <v>82984</v>
      </c>
      <c r="AH1194" s="8" t="s">
        <v>37030</v>
      </c>
      <c r="AQ1194" s="8" t="s">
        <v>39081</v>
      </c>
    </row>
    <row r="1195" spans="26:43">
      <c r="Z1195" s="8" t="s">
        <v>54097</v>
      </c>
      <c r="AH1195" s="8" t="s">
        <v>37763</v>
      </c>
      <c r="AQ1195" s="8" t="s">
        <v>82822</v>
      </c>
    </row>
    <row r="1196" spans="26:43">
      <c r="Z1196" s="8" t="s">
        <v>53178</v>
      </c>
      <c r="AH1196" s="8" t="s">
        <v>54631</v>
      </c>
      <c r="AQ1196" s="8" t="s">
        <v>36179</v>
      </c>
    </row>
    <row r="1197" spans="26:43">
      <c r="Z1197" s="8" t="s">
        <v>82985</v>
      </c>
      <c r="AH1197" s="8" t="s">
        <v>82870</v>
      </c>
      <c r="AQ1197" s="8" t="s">
        <v>42963</v>
      </c>
    </row>
    <row r="1198" spans="26:43">
      <c r="Z1198" s="8" t="s">
        <v>82986</v>
      </c>
      <c r="AH1198" s="8" t="s">
        <v>39720</v>
      </c>
      <c r="AQ1198" s="8" t="s">
        <v>36041</v>
      </c>
    </row>
    <row r="1199" spans="26:43">
      <c r="Z1199" s="8" t="s">
        <v>53846</v>
      </c>
      <c r="AH1199" s="8" t="s">
        <v>82871</v>
      </c>
      <c r="AQ1199" s="8" t="s">
        <v>41010</v>
      </c>
    </row>
    <row r="1200" spans="26:43">
      <c r="Z1200" s="8" t="s">
        <v>82987</v>
      </c>
      <c r="AH1200" s="8" t="s">
        <v>82649</v>
      </c>
      <c r="AQ1200" s="8" t="s">
        <v>33625</v>
      </c>
    </row>
    <row r="1201" spans="26:43">
      <c r="Z1201" s="8" t="s">
        <v>82988</v>
      </c>
      <c r="AH1201" s="8" t="s">
        <v>82650</v>
      </c>
      <c r="AQ1201" s="8" t="s">
        <v>43606</v>
      </c>
    </row>
    <row r="1202" spans="26:43">
      <c r="Z1202" s="8" t="s">
        <v>47250</v>
      </c>
      <c r="AH1202" s="8" t="s">
        <v>47563</v>
      </c>
      <c r="AQ1202" s="8" t="s">
        <v>82823</v>
      </c>
    </row>
    <row r="1203" spans="26:43">
      <c r="Z1203" s="8" t="s">
        <v>82989</v>
      </c>
      <c r="AH1203" s="8" t="s">
        <v>36848</v>
      </c>
      <c r="AQ1203" s="8" t="s">
        <v>82824</v>
      </c>
    </row>
    <row r="1204" spans="26:43">
      <c r="Z1204" s="8" t="s">
        <v>82990</v>
      </c>
      <c r="AH1204" s="8" t="s">
        <v>38068</v>
      </c>
      <c r="AQ1204" s="8" t="s">
        <v>40156</v>
      </c>
    </row>
    <row r="1205" spans="26:43">
      <c r="Z1205" s="8" t="s">
        <v>82991</v>
      </c>
      <c r="AH1205" s="8" t="s">
        <v>82872</v>
      </c>
      <c r="AQ1205" s="8" t="s">
        <v>47638</v>
      </c>
    </row>
    <row r="1206" spans="26:43">
      <c r="Z1206" s="8" t="s">
        <v>82992</v>
      </c>
      <c r="AH1206" s="8" t="s">
        <v>46572</v>
      </c>
      <c r="AQ1206" s="8" t="s">
        <v>82825</v>
      </c>
    </row>
    <row r="1207" spans="26:43">
      <c r="Z1207" s="8" t="s">
        <v>82993</v>
      </c>
      <c r="AH1207" s="8" t="s">
        <v>46244</v>
      </c>
      <c r="AQ1207" s="8" t="s">
        <v>80011</v>
      </c>
    </row>
    <row r="1208" spans="26:43">
      <c r="Z1208" s="8" t="s">
        <v>36960</v>
      </c>
      <c r="AH1208" s="8" t="s">
        <v>82873</v>
      </c>
      <c r="AQ1208" s="8" t="s">
        <v>43920</v>
      </c>
    </row>
    <row r="1209" spans="26:43">
      <c r="Z1209" s="8" t="s">
        <v>37191</v>
      </c>
      <c r="AH1209" s="8" t="s">
        <v>44431</v>
      </c>
      <c r="AQ1209" s="8" t="s">
        <v>61203</v>
      </c>
    </row>
    <row r="1210" spans="26:43">
      <c r="Z1210" s="8" t="s">
        <v>82994</v>
      </c>
      <c r="AH1210" s="8" t="s">
        <v>60546</v>
      </c>
      <c r="AQ1210" s="8" t="s">
        <v>82826</v>
      </c>
    </row>
    <row r="1211" spans="26:43">
      <c r="Z1211" s="8" t="s">
        <v>48285</v>
      </c>
      <c r="AH1211" s="8" t="s">
        <v>39259</v>
      </c>
      <c r="AQ1211" s="8" t="s">
        <v>63869</v>
      </c>
    </row>
    <row r="1212" spans="26:43">
      <c r="Z1212" s="8" t="s">
        <v>82995</v>
      </c>
      <c r="AH1212" s="8" t="s">
        <v>79583</v>
      </c>
      <c r="AQ1212" s="8" t="s">
        <v>34437</v>
      </c>
    </row>
    <row r="1213" spans="26:43">
      <c r="Z1213" s="8" t="s">
        <v>82996</v>
      </c>
      <c r="AH1213" s="8" t="s">
        <v>47667</v>
      </c>
      <c r="AQ1213" s="8" t="s">
        <v>42070</v>
      </c>
    </row>
    <row r="1214" spans="26:43">
      <c r="Z1214" s="8" t="s">
        <v>44820</v>
      </c>
      <c r="AH1214" s="8" t="s">
        <v>76327</v>
      </c>
      <c r="AQ1214" s="8" t="s">
        <v>82827</v>
      </c>
    </row>
    <row r="1215" spans="26:43">
      <c r="Z1215" s="8" t="s">
        <v>82997</v>
      </c>
      <c r="AH1215" s="8" t="s">
        <v>43383</v>
      </c>
      <c r="AQ1215" s="8" t="s">
        <v>82828</v>
      </c>
    </row>
    <row r="1216" spans="26:43">
      <c r="Z1216" s="8" t="s">
        <v>82998</v>
      </c>
      <c r="AH1216" s="8" t="s">
        <v>82651</v>
      </c>
      <c r="AQ1216" s="8" t="s">
        <v>39352</v>
      </c>
    </row>
    <row r="1217" spans="26:43">
      <c r="Z1217" s="8" t="s">
        <v>51373</v>
      </c>
      <c r="AH1217" s="8" t="s">
        <v>82874</v>
      </c>
      <c r="AQ1217" s="8" t="s">
        <v>82829</v>
      </c>
    </row>
    <row r="1218" spans="26:43">
      <c r="Z1218" s="8" t="s">
        <v>34120</v>
      </c>
      <c r="AH1218" s="8" t="s">
        <v>82652</v>
      </c>
      <c r="AQ1218" s="8" t="s">
        <v>41893</v>
      </c>
    </row>
    <row r="1219" spans="26:43">
      <c r="Z1219" s="8" t="s">
        <v>82999</v>
      </c>
      <c r="AH1219" s="8" t="s">
        <v>51545</v>
      </c>
      <c r="AQ1219" s="8" t="s">
        <v>67190</v>
      </c>
    </row>
    <row r="1220" spans="26:43">
      <c r="Z1220" s="8" t="s">
        <v>48802</v>
      </c>
      <c r="AH1220" s="8" t="s">
        <v>47557</v>
      </c>
      <c r="AQ1220" s="8" t="s">
        <v>68428</v>
      </c>
    </row>
    <row r="1221" spans="26:43">
      <c r="Z1221" s="8" t="s">
        <v>33653</v>
      </c>
      <c r="AH1221" s="8" t="s">
        <v>82653</v>
      </c>
      <c r="AQ1221" s="8" t="s">
        <v>82830</v>
      </c>
    </row>
    <row r="1222" spans="26:43">
      <c r="Z1222" s="8" t="s">
        <v>37938</v>
      </c>
      <c r="AH1222" s="8" t="s">
        <v>46974</v>
      </c>
      <c r="AQ1222" s="8" t="s">
        <v>82831</v>
      </c>
    </row>
    <row r="1223" spans="26:43">
      <c r="Z1223" s="8" t="s">
        <v>83000</v>
      </c>
      <c r="AH1223" s="8" t="s">
        <v>65302</v>
      </c>
      <c r="AQ1223" s="8" t="s">
        <v>82832</v>
      </c>
    </row>
    <row r="1224" spans="26:43">
      <c r="Z1224" s="8" t="s">
        <v>43461</v>
      </c>
      <c r="AH1224" s="8" t="s">
        <v>44144</v>
      </c>
      <c r="AQ1224" s="8" t="s">
        <v>58687</v>
      </c>
    </row>
    <row r="1225" spans="26:43">
      <c r="Z1225" s="8" t="s">
        <v>83001</v>
      </c>
      <c r="AH1225" s="8" t="s">
        <v>82654</v>
      </c>
      <c r="AQ1225" s="8" t="s">
        <v>82833</v>
      </c>
    </row>
    <row r="1226" spans="26:43">
      <c r="Z1226" s="8" t="s">
        <v>46550</v>
      </c>
      <c r="AH1226" s="8" t="s">
        <v>82655</v>
      </c>
      <c r="AQ1226" s="8" t="s">
        <v>62653</v>
      </c>
    </row>
    <row r="1227" spans="26:43">
      <c r="Z1227" s="8" t="s">
        <v>83002</v>
      </c>
      <c r="AH1227" s="8" t="s">
        <v>35830</v>
      </c>
      <c r="AQ1227" s="8" t="s">
        <v>40188</v>
      </c>
    </row>
    <row r="1228" spans="26:43">
      <c r="Z1228" s="8" t="s">
        <v>83003</v>
      </c>
      <c r="AH1228" s="8" t="s">
        <v>53885</v>
      </c>
      <c r="AQ1228" s="8" t="s">
        <v>40540</v>
      </c>
    </row>
    <row r="1229" spans="26:43">
      <c r="Z1229" s="8" t="s">
        <v>83004</v>
      </c>
      <c r="AH1229" s="8" t="s">
        <v>82875</v>
      </c>
      <c r="AQ1229" s="8" t="s">
        <v>38770</v>
      </c>
    </row>
    <row r="1230" spans="26:43">
      <c r="Z1230" s="8" t="s">
        <v>83005</v>
      </c>
      <c r="AH1230" s="8" t="s">
        <v>47823</v>
      </c>
      <c r="AQ1230" s="8" t="s">
        <v>41323</v>
      </c>
    </row>
    <row r="1231" spans="26:43">
      <c r="Z1231" s="8" t="s">
        <v>83006</v>
      </c>
      <c r="AH1231" s="8" t="s">
        <v>82876</v>
      </c>
      <c r="AQ1231" s="8" t="s">
        <v>82834</v>
      </c>
    </row>
    <row r="1232" spans="26:43">
      <c r="Z1232" s="8" t="s">
        <v>39394</v>
      </c>
      <c r="AH1232" s="8" t="s">
        <v>48953</v>
      </c>
      <c r="AQ1232" s="8" t="s">
        <v>37187</v>
      </c>
    </row>
    <row r="1233" spans="26:43">
      <c r="Z1233" s="8" t="s">
        <v>45928</v>
      </c>
      <c r="AH1233" s="8" t="s">
        <v>82877</v>
      </c>
      <c r="AQ1233" s="8" t="s">
        <v>47481</v>
      </c>
    </row>
    <row r="1234" spans="26:43">
      <c r="Z1234" s="8" t="s">
        <v>83007</v>
      </c>
      <c r="AH1234" s="8" t="s">
        <v>38492</v>
      </c>
      <c r="AQ1234" s="8" t="s">
        <v>38018</v>
      </c>
    </row>
    <row r="1235" spans="26:43">
      <c r="Z1235" s="8" t="s">
        <v>83008</v>
      </c>
      <c r="AH1235" s="8" t="s">
        <v>46312</v>
      </c>
      <c r="AQ1235" s="8" t="s">
        <v>68903</v>
      </c>
    </row>
    <row r="1236" spans="26:43">
      <c r="Z1236" s="8" t="s">
        <v>35422</v>
      </c>
      <c r="AH1236" s="8" t="s">
        <v>39420</v>
      </c>
      <c r="AQ1236" s="8" t="s">
        <v>45812</v>
      </c>
    </row>
    <row r="1237" spans="26:43">
      <c r="Z1237" s="8" t="s">
        <v>40035</v>
      </c>
      <c r="AH1237" s="8" t="s">
        <v>44148</v>
      </c>
      <c r="AQ1237" s="8" t="s">
        <v>82835</v>
      </c>
    </row>
    <row r="1238" spans="26:43">
      <c r="Z1238" s="8" t="s">
        <v>83009</v>
      </c>
      <c r="AH1238" s="8" t="s">
        <v>82879</v>
      </c>
      <c r="AQ1238" s="8" t="s">
        <v>33617</v>
      </c>
    </row>
    <row r="1239" spans="26:43">
      <c r="Z1239" s="8" t="s">
        <v>54478</v>
      </c>
      <c r="AH1239" s="8" t="s">
        <v>82878</v>
      </c>
      <c r="AQ1239" s="8" t="s">
        <v>82836</v>
      </c>
    </row>
    <row r="1240" spans="26:43">
      <c r="Z1240" s="8" t="s">
        <v>83010</v>
      </c>
      <c r="AH1240" s="8" t="s">
        <v>42908</v>
      </c>
      <c r="AQ1240" s="8" t="s">
        <v>38160</v>
      </c>
    </row>
    <row r="1241" spans="26:43">
      <c r="Z1241" s="8" t="s">
        <v>83011</v>
      </c>
      <c r="AH1241" s="8" t="s">
        <v>36638</v>
      </c>
      <c r="AQ1241" s="8" t="s">
        <v>33935</v>
      </c>
    </row>
    <row r="1242" spans="26:43">
      <c r="Z1242" s="8" t="s">
        <v>83012</v>
      </c>
      <c r="AH1242" s="8" t="s">
        <v>36185</v>
      </c>
      <c r="AQ1242" s="8" t="s">
        <v>34513</v>
      </c>
    </row>
    <row r="1243" spans="26:43">
      <c r="Z1243" s="8" t="s">
        <v>43311</v>
      </c>
      <c r="AH1243" s="8" t="s">
        <v>82656</v>
      </c>
      <c r="AQ1243" s="8" t="s">
        <v>37014</v>
      </c>
    </row>
    <row r="1244" spans="26:43">
      <c r="Z1244" s="8" t="s">
        <v>83013</v>
      </c>
      <c r="AH1244" s="8" t="s">
        <v>82657</v>
      </c>
      <c r="AQ1244" s="8" t="s">
        <v>82837</v>
      </c>
    </row>
    <row r="1245" spans="26:43">
      <c r="Z1245" s="8" t="s">
        <v>83014</v>
      </c>
      <c r="AH1245" s="8" t="s">
        <v>82658</v>
      </c>
      <c r="AQ1245" s="8" t="s">
        <v>76593</v>
      </c>
    </row>
    <row r="1246" spans="26:43">
      <c r="Z1246" s="8" t="s">
        <v>39993</v>
      </c>
      <c r="AH1246" s="8" t="s">
        <v>82880</v>
      </c>
      <c r="AQ1246" s="8" t="s">
        <v>42782</v>
      </c>
    </row>
    <row r="1247" spans="26:43">
      <c r="Z1247" s="8" t="s">
        <v>44252</v>
      </c>
      <c r="AH1247" s="8" t="s">
        <v>62398</v>
      </c>
      <c r="AQ1247" s="8" t="s">
        <v>82838</v>
      </c>
    </row>
    <row r="1248" spans="26:43">
      <c r="Z1248" s="8" t="s">
        <v>34979</v>
      </c>
      <c r="AH1248" s="8" t="s">
        <v>62276</v>
      </c>
      <c r="AQ1248" s="8" t="s">
        <v>65666</v>
      </c>
    </row>
    <row r="1249" spans="26:43">
      <c r="Z1249" s="8" t="s">
        <v>83015</v>
      </c>
      <c r="AH1249" s="8" t="s">
        <v>38126</v>
      </c>
      <c r="AQ1249" s="8" t="s">
        <v>64218</v>
      </c>
    </row>
    <row r="1250" spans="26:43">
      <c r="Z1250" s="8" t="s">
        <v>45150</v>
      </c>
      <c r="AH1250" s="8" t="s">
        <v>37885</v>
      </c>
      <c r="AQ1250" s="8" t="s">
        <v>44122</v>
      </c>
    </row>
    <row r="1251" spans="26:43">
      <c r="Z1251" s="8" t="s">
        <v>83016</v>
      </c>
      <c r="AH1251" s="8" t="s">
        <v>82659</v>
      </c>
      <c r="AQ1251" s="8" t="s">
        <v>34651</v>
      </c>
    </row>
    <row r="1252" spans="26:43">
      <c r="Z1252" s="8" t="s">
        <v>47170</v>
      </c>
      <c r="AH1252" s="8" t="s">
        <v>82660</v>
      </c>
      <c r="AQ1252" s="8" t="s">
        <v>82839</v>
      </c>
    </row>
    <row r="1253" spans="26:43">
      <c r="Z1253" s="8" t="s">
        <v>33250</v>
      </c>
      <c r="AH1253" s="8" t="s">
        <v>36687</v>
      </c>
      <c r="AQ1253" s="8" t="s">
        <v>37119</v>
      </c>
    </row>
    <row r="1254" spans="26:43">
      <c r="Z1254" s="8" t="s">
        <v>83017</v>
      </c>
      <c r="AH1254" s="8" t="s">
        <v>82977</v>
      </c>
      <c r="AQ1254" s="8" t="s">
        <v>82840</v>
      </c>
    </row>
    <row r="1255" spans="26:43">
      <c r="Z1255" s="8" t="s">
        <v>83018</v>
      </c>
      <c r="AH1255" s="8" t="s">
        <v>82881</v>
      </c>
      <c r="AQ1255" s="8" t="s">
        <v>40053</v>
      </c>
    </row>
    <row r="1256" spans="26:43">
      <c r="Z1256" s="8" t="s">
        <v>83019</v>
      </c>
      <c r="AH1256" s="8" t="s">
        <v>82882</v>
      </c>
      <c r="AQ1256" s="8" t="s">
        <v>82841</v>
      </c>
    </row>
    <row r="1257" spans="26:43">
      <c r="Z1257" s="8" t="s">
        <v>83020</v>
      </c>
      <c r="AH1257" s="8" t="s">
        <v>82883</v>
      </c>
      <c r="AQ1257" s="8" t="s">
        <v>36646</v>
      </c>
    </row>
    <row r="1258" spans="26:43">
      <c r="Z1258" s="8" t="s">
        <v>83021</v>
      </c>
      <c r="AH1258" s="8" t="s">
        <v>82884</v>
      </c>
      <c r="AQ1258" s="8" t="s">
        <v>46298</v>
      </c>
    </row>
    <row r="1259" spans="26:43">
      <c r="Z1259" s="8" t="s">
        <v>83022</v>
      </c>
      <c r="AH1259" s="8" t="s">
        <v>82885</v>
      </c>
      <c r="AQ1259" s="8" t="s">
        <v>45643</v>
      </c>
    </row>
    <row r="1260" spans="26:43">
      <c r="Z1260" s="8" t="s">
        <v>50382</v>
      </c>
      <c r="AH1260" s="8" t="s">
        <v>82978</v>
      </c>
      <c r="AQ1260" s="8" t="s">
        <v>39445</v>
      </c>
    </row>
    <row r="1261" spans="26:43">
      <c r="Z1261" s="8" t="s">
        <v>83023</v>
      </c>
      <c r="AH1261" s="8" t="s">
        <v>33887</v>
      </c>
      <c r="AQ1261" s="8" t="s">
        <v>36892</v>
      </c>
    </row>
    <row r="1262" spans="26:43">
      <c r="Z1262" s="8" t="s">
        <v>83024</v>
      </c>
      <c r="AH1262" s="8" t="s">
        <v>33421</v>
      </c>
      <c r="AQ1262" s="8" t="s">
        <v>33713</v>
      </c>
    </row>
    <row r="1263" spans="26:43">
      <c r="Z1263" s="8" t="s">
        <v>82142</v>
      </c>
      <c r="AH1263" s="8" t="s">
        <v>82979</v>
      </c>
      <c r="AQ1263" s="8" t="s">
        <v>35614</v>
      </c>
    </row>
    <row r="1264" spans="26:43">
      <c r="Z1264" s="8" t="s">
        <v>53734</v>
      </c>
      <c r="AH1264" s="8" t="s">
        <v>35246</v>
      </c>
      <c r="AQ1264" s="8" t="s">
        <v>38963</v>
      </c>
    </row>
    <row r="1265" spans="26:43">
      <c r="Z1265" s="8" t="s">
        <v>83025</v>
      </c>
      <c r="AH1265" s="8" t="s">
        <v>82980</v>
      </c>
      <c r="AQ1265" s="8" t="s">
        <v>82842</v>
      </c>
    </row>
    <row r="1266" spans="26:43">
      <c r="Z1266" s="8" t="s">
        <v>65637</v>
      </c>
      <c r="AH1266" s="8" t="s">
        <v>35496</v>
      </c>
      <c r="AQ1266" s="8" t="s">
        <v>39914</v>
      </c>
    </row>
    <row r="1267" spans="26:43">
      <c r="Z1267" s="8" t="s">
        <v>54033</v>
      </c>
      <c r="AH1267" s="8" t="s">
        <v>82981</v>
      </c>
      <c r="AQ1267" s="8" t="s">
        <v>82843</v>
      </c>
    </row>
    <row r="1268" spans="26:43">
      <c r="Z1268" s="8" t="s">
        <v>54560</v>
      </c>
      <c r="AH1268" s="8" t="s">
        <v>82886</v>
      </c>
      <c r="AQ1268" s="8" t="s">
        <v>82844</v>
      </c>
    </row>
    <row r="1269" spans="26:43">
      <c r="Z1269" s="8" t="s">
        <v>83026</v>
      </c>
      <c r="AH1269" s="8" t="s">
        <v>37747</v>
      </c>
      <c r="AQ1269" s="8" t="s">
        <v>33981</v>
      </c>
    </row>
    <row r="1270" spans="26:43">
      <c r="Z1270" s="8" t="s">
        <v>83027</v>
      </c>
      <c r="AH1270" s="8" t="s">
        <v>70177</v>
      </c>
      <c r="AQ1270" s="8" t="s">
        <v>44292</v>
      </c>
    </row>
    <row r="1271" spans="26:43">
      <c r="Z1271" s="8" t="s">
        <v>83028</v>
      </c>
      <c r="AH1271" s="8" t="s">
        <v>38993</v>
      </c>
      <c r="AQ1271" s="8" t="s">
        <v>38424</v>
      </c>
    </row>
    <row r="1272" spans="26:43">
      <c r="Z1272" s="8" t="s">
        <v>41390</v>
      </c>
      <c r="AH1272" s="8" t="s">
        <v>46248</v>
      </c>
      <c r="AQ1272" s="8" t="s">
        <v>82845</v>
      </c>
    </row>
    <row r="1273" spans="26:43">
      <c r="Z1273" s="8" t="s">
        <v>83029</v>
      </c>
      <c r="AH1273" s="8" t="s">
        <v>82982</v>
      </c>
      <c r="AQ1273" s="8" t="s">
        <v>82846</v>
      </c>
    </row>
    <row r="1274" spans="26:43">
      <c r="Z1274" s="8" t="s">
        <v>48211</v>
      </c>
      <c r="AH1274" s="8" t="s">
        <v>45080</v>
      </c>
      <c r="AQ1274" s="8" t="s">
        <v>34418</v>
      </c>
    </row>
    <row r="1275" spans="26:43">
      <c r="Z1275" s="8" t="s">
        <v>35947</v>
      </c>
      <c r="AH1275" s="8" t="s">
        <v>37851</v>
      </c>
      <c r="AQ1275" s="8" t="s">
        <v>57471</v>
      </c>
    </row>
    <row r="1276" spans="26:43">
      <c r="Z1276" s="8" t="s">
        <v>41412</v>
      </c>
      <c r="AH1276" s="8" t="s">
        <v>52802</v>
      </c>
      <c r="AQ1276" s="8" t="s">
        <v>82847</v>
      </c>
    </row>
    <row r="1277" spans="26:43">
      <c r="Z1277" s="8" t="s">
        <v>83030</v>
      </c>
      <c r="AH1277" s="8" t="s">
        <v>82983</v>
      </c>
      <c r="AQ1277" s="8" t="s">
        <v>82848</v>
      </c>
    </row>
    <row r="1278" spans="26:43">
      <c r="Z1278" s="8" t="s">
        <v>41058</v>
      </c>
      <c r="AH1278" s="8" t="s">
        <v>39023</v>
      </c>
      <c r="AQ1278" s="8" t="s">
        <v>82849</v>
      </c>
    </row>
    <row r="1279" spans="26:43">
      <c r="Z1279" s="8" t="s">
        <v>40776</v>
      </c>
      <c r="AH1279" s="8" t="s">
        <v>38903</v>
      </c>
      <c r="AQ1279" s="8" t="s">
        <v>82850</v>
      </c>
    </row>
    <row r="1280" spans="26:43">
      <c r="Z1280" s="8" t="s">
        <v>45014</v>
      </c>
      <c r="AH1280" s="8" t="s">
        <v>82984</v>
      </c>
      <c r="AQ1280" s="8" t="s">
        <v>82851</v>
      </c>
    </row>
    <row r="1281" spans="26:43">
      <c r="Z1281" s="8" t="s">
        <v>83031</v>
      </c>
      <c r="AH1281" s="8" t="s">
        <v>82887</v>
      </c>
      <c r="AQ1281" s="8" t="s">
        <v>46512</v>
      </c>
    </row>
    <row r="1282" spans="26:43">
      <c r="Z1282" s="8" t="s">
        <v>83032</v>
      </c>
      <c r="AH1282" s="8" t="s">
        <v>54340</v>
      </c>
      <c r="AQ1282" s="8" t="s">
        <v>57820</v>
      </c>
    </row>
    <row r="1283" spans="26:43">
      <c r="Z1283" s="8" t="s">
        <v>36671</v>
      </c>
      <c r="AH1283" s="8" t="s">
        <v>33577</v>
      </c>
      <c r="AQ1283" s="8" t="s">
        <v>69827</v>
      </c>
    </row>
    <row r="1284" spans="26:43">
      <c r="Z1284" s="8" t="s">
        <v>83033</v>
      </c>
      <c r="AH1284" s="8" t="s">
        <v>40734</v>
      </c>
      <c r="AQ1284" s="8" t="s">
        <v>37865</v>
      </c>
    </row>
    <row r="1285" spans="26:43">
      <c r="Z1285" s="8" t="s">
        <v>39746</v>
      </c>
      <c r="AH1285" s="8" t="s">
        <v>54097</v>
      </c>
      <c r="AQ1285" s="8" t="s">
        <v>69379</v>
      </c>
    </row>
    <row r="1286" spans="26:43">
      <c r="Z1286" s="8" t="s">
        <v>36389</v>
      </c>
      <c r="AH1286" s="8" t="s">
        <v>82888</v>
      </c>
      <c r="AQ1286" s="8" t="s">
        <v>82852</v>
      </c>
    </row>
    <row r="1287" spans="26:43">
      <c r="Z1287" s="8" t="s">
        <v>36089</v>
      </c>
      <c r="AH1287" s="8" t="s">
        <v>53178</v>
      </c>
      <c r="AQ1287" s="8" t="s">
        <v>40240</v>
      </c>
    </row>
    <row r="1288" spans="26:43">
      <c r="Z1288" s="8" t="s">
        <v>83034</v>
      </c>
      <c r="AH1288" s="8" t="s">
        <v>82889</v>
      </c>
      <c r="AQ1288" s="8" t="s">
        <v>39487</v>
      </c>
    </row>
    <row r="1289" spans="26:43">
      <c r="Z1289" s="8" t="s">
        <v>41092</v>
      </c>
      <c r="AH1289" s="8" t="s">
        <v>42194</v>
      </c>
      <c r="AQ1289" s="8" t="s">
        <v>82853</v>
      </c>
    </row>
    <row r="1290" spans="26:43">
      <c r="Z1290" s="8" t="s">
        <v>36711</v>
      </c>
      <c r="AH1290" s="8" t="s">
        <v>82985</v>
      </c>
      <c r="AQ1290" s="8" t="s">
        <v>37468</v>
      </c>
    </row>
    <row r="1291" spans="26:43">
      <c r="Z1291" s="8" t="s">
        <v>83035</v>
      </c>
      <c r="AH1291" s="8" t="s">
        <v>82986</v>
      </c>
      <c r="AQ1291" s="8" t="s">
        <v>43932</v>
      </c>
    </row>
    <row r="1292" spans="26:43">
      <c r="Z1292" s="8" t="s">
        <v>83036</v>
      </c>
      <c r="AH1292" s="8" t="s">
        <v>82890</v>
      </c>
      <c r="AQ1292" s="8" t="s">
        <v>82854</v>
      </c>
    </row>
    <row r="1293" spans="26:43">
      <c r="Z1293" s="8" t="s">
        <v>43910</v>
      </c>
      <c r="AH1293" s="8" t="s">
        <v>53846</v>
      </c>
      <c r="AQ1293" s="8" t="s">
        <v>82855</v>
      </c>
    </row>
    <row r="1294" spans="26:43">
      <c r="Z1294" s="8" t="s">
        <v>39055</v>
      </c>
      <c r="AH1294" s="8" t="s">
        <v>36614</v>
      </c>
      <c r="AQ1294" s="8" t="s">
        <v>82856</v>
      </c>
    </row>
    <row r="1295" spans="26:43">
      <c r="Z1295" s="8" t="s">
        <v>62693</v>
      </c>
      <c r="AH1295" s="8" t="s">
        <v>42836</v>
      </c>
      <c r="AQ1295" s="8" t="s">
        <v>36457</v>
      </c>
    </row>
    <row r="1296" spans="26:43">
      <c r="Z1296" s="8" t="s">
        <v>34647</v>
      </c>
      <c r="AH1296" s="8" t="s">
        <v>34773</v>
      </c>
      <c r="AQ1296" s="14">
        <v>41153</v>
      </c>
    </row>
    <row r="1297" spans="26:43">
      <c r="Z1297" s="8" t="s">
        <v>42475</v>
      </c>
      <c r="AH1297" s="8" t="s">
        <v>82987</v>
      </c>
      <c r="AQ1297" s="8" t="s">
        <v>47831</v>
      </c>
    </row>
    <row r="1298" spans="26:43">
      <c r="Z1298" s="8" t="s">
        <v>44756</v>
      </c>
      <c r="AH1298" s="8" t="s">
        <v>35404</v>
      </c>
      <c r="AQ1298" s="8" t="s">
        <v>82857</v>
      </c>
    </row>
    <row r="1299" spans="26:43">
      <c r="Z1299" s="8" t="s">
        <v>54118</v>
      </c>
      <c r="AH1299" s="8" t="s">
        <v>82891</v>
      </c>
      <c r="AQ1299" s="8" t="s">
        <v>43715</v>
      </c>
    </row>
    <row r="1300" spans="26:43">
      <c r="Z1300" s="8" t="s">
        <v>39362</v>
      </c>
      <c r="AH1300" s="8" t="s">
        <v>82988</v>
      </c>
      <c r="AQ1300" s="8" t="s">
        <v>60321</v>
      </c>
    </row>
    <row r="1301" spans="26:43">
      <c r="Z1301" s="8" t="s">
        <v>46568</v>
      </c>
      <c r="AH1301" s="8" t="s">
        <v>47250</v>
      </c>
      <c r="AQ1301" s="8" t="s">
        <v>64055</v>
      </c>
    </row>
    <row r="1302" spans="26:43">
      <c r="Z1302" s="8" t="s">
        <v>83037</v>
      </c>
      <c r="AH1302" s="8" t="s">
        <v>82892</v>
      </c>
      <c r="AQ1302" s="8" t="s">
        <v>35185</v>
      </c>
    </row>
    <row r="1303" spans="26:43">
      <c r="Z1303" s="8" t="s">
        <v>46825</v>
      </c>
      <c r="AH1303" s="8" t="s">
        <v>48798</v>
      </c>
      <c r="AQ1303" s="8" t="s">
        <v>45952</v>
      </c>
    </row>
    <row r="1304" spans="26:43">
      <c r="Z1304" s="8" t="s">
        <v>51608</v>
      </c>
      <c r="AH1304" s="8" t="s">
        <v>82989</v>
      </c>
      <c r="AQ1304" s="8" t="s">
        <v>82858</v>
      </c>
    </row>
    <row r="1305" spans="26:43">
      <c r="Z1305" s="8" t="s">
        <v>83038</v>
      </c>
      <c r="AH1305" s="8" t="s">
        <v>82990</v>
      </c>
      <c r="AQ1305" s="8" t="s">
        <v>41048</v>
      </c>
    </row>
    <row r="1306" spans="26:43">
      <c r="Z1306" s="8" t="s">
        <v>47912</v>
      </c>
      <c r="AH1306" s="8" t="s">
        <v>38637</v>
      </c>
      <c r="AQ1306" s="8" t="s">
        <v>38366</v>
      </c>
    </row>
    <row r="1307" spans="26:43">
      <c r="Z1307" s="8" t="s">
        <v>83039</v>
      </c>
      <c r="AH1307" s="8" t="s">
        <v>82893</v>
      </c>
      <c r="AQ1307" s="8" t="s">
        <v>81816</v>
      </c>
    </row>
    <row r="1308" spans="26:43">
      <c r="Z1308" s="8" t="s">
        <v>69632</v>
      </c>
      <c r="AH1308" s="8" t="s">
        <v>40752</v>
      </c>
      <c r="AQ1308" s="8" t="s">
        <v>45134</v>
      </c>
    </row>
    <row r="1309" spans="26:43">
      <c r="Z1309" s="8" t="s">
        <v>47551</v>
      </c>
      <c r="AH1309" s="8" t="s">
        <v>82894</v>
      </c>
      <c r="AQ1309" s="8" t="s">
        <v>59965</v>
      </c>
    </row>
    <row r="1310" spans="26:43">
      <c r="Z1310" s="8" t="s">
        <v>83040</v>
      </c>
      <c r="AH1310" s="8" t="s">
        <v>82895</v>
      </c>
      <c r="AQ1310" s="8" t="s">
        <v>59735</v>
      </c>
    </row>
    <row r="1311" spans="26:43">
      <c r="Z1311" s="8" t="s">
        <v>53965</v>
      </c>
      <c r="AH1311" s="8" t="s">
        <v>82991</v>
      </c>
      <c r="AQ1311" s="8" t="s">
        <v>82859</v>
      </c>
    </row>
    <row r="1312" spans="26:43">
      <c r="Z1312" s="8" t="s">
        <v>83041</v>
      </c>
      <c r="AH1312" s="8" t="s">
        <v>33575</v>
      </c>
      <c r="AQ1312" s="8" t="s">
        <v>82860</v>
      </c>
    </row>
    <row r="1313" spans="26:43">
      <c r="Z1313" s="8" t="s">
        <v>83042</v>
      </c>
      <c r="AH1313" s="8" t="s">
        <v>82896</v>
      </c>
      <c r="AQ1313" s="8" t="s">
        <v>82861</v>
      </c>
    </row>
    <row r="1314" spans="26:43">
      <c r="Z1314" s="8" t="s">
        <v>43246</v>
      </c>
      <c r="AH1314" s="8" t="s">
        <v>82897</v>
      </c>
      <c r="AQ1314" s="8" t="s">
        <v>82862</v>
      </c>
    </row>
    <row r="1315" spans="26:43">
      <c r="Z1315" s="8" t="s">
        <v>83043</v>
      </c>
      <c r="AH1315" s="8" t="s">
        <v>39437</v>
      </c>
      <c r="AQ1315" s="8" t="s">
        <v>35576</v>
      </c>
    </row>
    <row r="1316" spans="26:43">
      <c r="Z1316" s="8" t="s">
        <v>83044</v>
      </c>
      <c r="AH1316" s="8" t="s">
        <v>82992</v>
      </c>
      <c r="AQ1316" s="8" t="s">
        <v>34058</v>
      </c>
    </row>
    <row r="1317" spans="26:43">
      <c r="Z1317" s="8" t="s">
        <v>40930</v>
      </c>
      <c r="AH1317" s="8" t="s">
        <v>82993</v>
      </c>
      <c r="AQ1317" s="8" t="s">
        <v>47999</v>
      </c>
    </row>
    <row r="1318" spans="26:43">
      <c r="Z1318" s="8" t="s">
        <v>83045</v>
      </c>
      <c r="AH1318" s="8" t="s">
        <v>82898</v>
      </c>
      <c r="AQ1318" s="8" t="s">
        <v>66946</v>
      </c>
    </row>
    <row r="1319" spans="26:43">
      <c r="Z1319" s="8" t="s">
        <v>38468</v>
      </c>
      <c r="AH1319" s="8" t="s">
        <v>46502</v>
      </c>
      <c r="AQ1319" s="8" t="s">
        <v>66874</v>
      </c>
    </row>
    <row r="1320" spans="26:43">
      <c r="Z1320" s="8" t="s">
        <v>41945</v>
      </c>
      <c r="AH1320" s="8" t="s">
        <v>82899</v>
      </c>
      <c r="AQ1320" s="8" t="s">
        <v>82863</v>
      </c>
    </row>
    <row r="1321" spans="26:43">
      <c r="Z1321" s="8" t="s">
        <v>83046</v>
      </c>
      <c r="AH1321" s="8" t="s">
        <v>82900</v>
      </c>
      <c r="AQ1321" s="8" t="s">
        <v>45070</v>
      </c>
    </row>
    <row r="1322" spans="26:43">
      <c r="Z1322" s="8" t="s">
        <v>83047</v>
      </c>
      <c r="AH1322" s="8" t="s">
        <v>82901</v>
      </c>
      <c r="AQ1322" s="8" t="s">
        <v>47790</v>
      </c>
    </row>
    <row r="1323" spans="26:43">
      <c r="Z1323" s="8" t="s">
        <v>83048</v>
      </c>
      <c r="AH1323" s="8" t="s">
        <v>38790</v>
      </c>
      <c r="AQ1323" s="8" t="s">
        <v>37657</v>
      </c>
    </row>
    <row r="1324" spans="26:43">
      <c r="Z1324" s="8" t="s">
        <v>38983</v>
      </c>
      <c r="AH1324" s="8" t="s">
        <v>34791</v>
      </c>
      <c r="AQ1324" s="14">
        <v>39326</v>
      </c>
    </row>
    <row r="1325" spans="26:43">
      <c r="Z1325" s="8" t="s">
        <v>83049</v>
      </c>
      <c r="AH1325" s="8" t="s">
        <v>36960</v>
      </c>
      <c r="AQ1325" s="8" t="s">
        <v>61247</v>
      </c>
    </row>
    <row r="1326" spans="26:43">
      <c r="Z1326" s="8" t="s">
        <v>83050</v>
      </c>
      <c r="AH1326" s="8" t="s">
        <v>45243</v>
      </c>
      <c r="AQ1326" s="8" t="s">
        <v>40714</v>
      </c>
    </row>
    <row r="1327" spans="26:43">
      <c r="Z1327" s="8" t="s">
        <v>83051</v>
      </c>
      <c r="AH1327" s="8" t="s">
        <v>82994</v>
      </c>
      <c r="AQ1327" s="8" t="s">
        <v>34259</v>
      </c>
    </row>
    <row r="1328" spans="26:43">
      <c r="Z1328" s="8" t="s">
        <v>83052</v>
      </c>
      <c r="AH1328" s="8" t="s">
        <v>56092</v>
      </c>
      <c r="AQ1328" s="8" t="s">
        <v>82864</v>
      </c>
    </row>
    <row r="1329" spans="24:43">
      <c r="Z1329" s="8" t="s">
        <v>33727</v>
      </c>
      <c r="AH1329" s="8" t="s">
        <v>48285</v>
      </c>
      <c r="AQ1329" s="8" t="s">
        <v>35147</v>
      </c>
    </row>
    <row r="1330" spans="24:43">
      <c r="Z1330" s="8" t="s">
        <v>68825</v>
      </c>
      <c r="AH1330" s="8" t="s">
        <v>82995</v>
      </c>
      <c r="AQ1330" s="8" t="s">
        <v>40091</v>
      </c>
    </row>
    <row r="1331" spans="24:43">
      <c r="Z1331" s="8" t="s">
        <v>41984</v>
      </c>
      <c r="AH1331" s="8" t="s">
        <v>58979</v>
      </c>
      <c r="AQ1331" s="8" t="s">
        <v>82865</v>
      </c>
    </row>
    <row r="1332" spans="24:43">
      <c r="Z1332" s="8" t="s">
        <v>83053</v>
      </c>
      <c r="AH1332" s="8" t="s">
        <v>82902</v>
      </c>
      <c r="AQ1332" s="8" t="s">
        <v>82866</v>
      </c>
    </row>
    <row r="1333" spans="24:43">
      <c r="Z1333" s="8" t="s">
        <v>83054</v>
      </c>
      <c r="AH1333" s="8" t="s">
        <v>82903</v>
      </c>
      <c r="AQ1333" s="8" t="s">
        <v>82867</v>
      </c>
    </row>
    <row r="1334" spans="24:43">
      <c r="Z1334" s="8" t="s">
        <v>49794</v>
      </c>
      <c r="AH1334" s="8" t="s">
        <v>36411</v>
      </c>
      <c r="AQ1334" s="8" t="s">
        <v>40518</v>
      </c>
    </row>
    <row r="1335" spans="24:43">
      <c r="Z1335" s="8" t="s">
        <v>83055</v>
      </c>
      <c r="AH1335" s="8" t="s">
        <v>82996</v>
      </c>
      <c r="AQ1335" s="8" t="s">
        <v>34511</v>
      </c>
    </row>
    <row r="1336" spans="24:43">
      <c r="Z1336" s="8" t="s">
        <v>34519</v>
      </c>
      <c r="AH1336" s="8" t="s">
        <v>44820</v>
      </c>
      <c r="AQ1336" s="8" t="s">
        <v>82868</v>
      </c>
    </row>
    <row r="1337" spans="24:43">
      <c r="Z1337" s="8" t="s">
        <v>45225</v>
      </c>
      <c r="AH1337" s="8" t="s">
        <v>82904</v>
      </c>
      <c r="AQ1337" s="8" t="s">
        <v>42604</v>
      </c>
    </row>
    <row r="1338" spans="24:43">
      <c r="X1338" s="9"/>
      <c r="Z1338" s="8" t="s">
        <v>82415</v>
      </c>
      <c r="AH1338" s="8" t="s">
        <v>36878</v>
      </c>
      <c r="AQ1338" s="8" t="s">
        <v>35860</v>
      </c>
    </row>
    <row r="1339" spans="24:43">
      <c r="Z1339" s="8" t="s">
        <v>82416</v>
      </c>
      <c r="AH1339" s="8" t="s">
        <v>82997</v>
      </c>
      <c r="AQ1339" s="8" t="s">
        <v>48016</v>
      </c>
    </row>
    <row r="1340" spans="24:43">
      <c r="Z1340" s="8" t="s">
        <v>82417</v>
      </c>
      <c r="AH1340" s="8" t="s">
        <v>82998</v>
      </c>
      <c r="AQ1340" s="8" t="s">
        <v>44410</v>
      </c>
    </row>
    <row r="1341" spans="24:43">
      <c r="Z1341" s="8" t="s">
        <v>41949</v>
      </c>
      <c r="AH1341" s="8" t="s">
        <v>51373</v>
      </c>
      <c r="AQ1341" s="8" t="s">
        <v>82869</v>
      </c>
    </row>
    <row r="1342" spans="24:43">
      <c r="Z1342" s="8" t="s">
        <v>40387</v>
      </c>
      <c r="AH1342" s="8" t="s">
        <v>40692</v>
      </c>
      <c r="AQ1342" s="8" t="s">
        <v>33220</v>
      </c>
    </row>
    <row r="1343" spans="24:43">
      <c r="Z1343" s="8" t="s">
        <v>82418</v>
      </c>
      <c r="AH1343" s="8" t="s">
        <v>82905</v>
      </c>
      <c r="AQ1343" s="8" t="s">
        <v>45534</v>
      </c>
    </row>
    <row r="1344" spans="24:43">
      <c r="Z1344" s="8" t="s">
        <v>82419</v>
      </c>
      <c r="AH1344" s="8" t="s">
        <v>57587</v>
      </c>
      <c r="AQ1344" s="8" t="s">
        <v>82870</v>
      </c>
    </row>
    <row r="1345" spans="26:43">
      <c r="Z1345" s="8" t="s">
        <v>82420</v>
      </c>
      <c r="AH1345" s="8" t="s">
        <v>82906</v>
      </c>
      <c r="AQ1345" s="8" t="s">
        <v>82871</v>
      </c>
    </row>
    <row r="1346" spans="26:43">
      <c r="Z1346" s="8" t="s">
        <v>82421</v>
      </c>
      <c r="AH1346" s="8" t="s">
        <v>82999</v>
      </c>
      <c r="AQ1346" s="8" t="s">
        <v>38068</v>
      </c>
    </row>
    <row r="1347" spans="26:43">
      <c r="Z1347" s="8" t="s">
        <v>46758</v>
      </c>
      <c r="AH1347" s="8" t="s">
        <v>48802</v>
      </c>
      <c r="AQ1347" s="8" t="s">
        <v>82872</v>
      </c>
    </row>
    <row r="1348" spans="26:43">
      <c r="Z1348" s="8" t="s">
        <v>82422</v>
      </c>
      <c r="AH1348" s="8" t="s">
        <v>82907</v>
      </c>
      <c r="AQ1348" s="8" t="s">
        <v>82873</v>
      </c>
    </row>
    <row r="1349" spans="26:43">
      <c r="Z1349" s="8" t="s">
        <v>42293</v>
      </c>
      <c r="AH1349" s="8" t="s">
        <v>33653</v>
      </c>
      <c r="AQ1349" s="8" t="s">
        <v>42106</v>
      </c>
    </row>
    <row r="1350" spans="26:43">
      <c r="Z1350" s="8" t="s">
        <v>82423</v>
      </c>
      <c r="AH1350" s="8" t="s">
        <v>37994</v>
      </c>
      <c r="AQ1350" s="8" t="s">
        <v>60546</v>
      </c>
    </row>
    <row r="1351" spans="26:43">
      <c r="Z1351" s="8" t="s">
        <v>82424</v>
      </c>
      <c r="AH1351" s="8" t="s">
        <v>82908</v>
      </c>
      <c r="AQ1351" s="8" t="s">
        <v>68344</v>
      </c>
    </row>
    <row r="1352" spans="26:43">
      <c r="Z1352" s="8" t="s">
        <v>38504</v>
      </c>
      <c r="AH1352" s="8" t="s">
        <v>59330</v>
      </c>
      <c r="AQ1352" s="8" t="s">
        <v>45960</v>
      </c>
    </row>
    <row r="1353" spans="26:43">
      <c r="Z1353" s="8" t="s">
        <v>45288</v>
      </c>
      <c r="AH1353" s="8" t="s">
        <v>46590</v>
      </c>
      <c r="AQ1353" s="8" t="s">
        <v>42182</v>
      </c>
    </row>
    <row r="1354" spans="26:43">
      <c r="Z1354" s="8" t="s">
        <v>46045</v>
      </c>
      <c r="AH1354" s="8" t="s">
        <v>83000</v>
      </c>
      <c r="AQ1354" s="8" t="s">
        <v>82874</v>
      </c>
    </row>
    <row r="1355" spans="26:43">
      <c r="Z1355" s="8" t="s">
        <v>65886</v>
      </c>
      <c r="AH1355" s="8" t="s">
        <v>49143</v>
      </c>
      <c r="AQ1355" s="8" t="s">
        <v>47557</v>
      </c>
    </row>
    <row r="1356" spans="26:43">
      <c r="Z1356" s="8" t="s">
        <v>35542</v>
      </c>
      <c r="AH1356" s="8" t="s">
        <v>83001</v>
      </c>
      <c r="AQ1356" s="8" t="s">
        <v>65302</v>
      </c>
    </row>
    <row r="1357" spans="26:43">
      <c r="Z1357" s="8" t="s">
        <v>35922</v>
      </c>
      <c r="AH1357" s="8" t="s">
        <v>34633</v>
      </c>
      <c r="AQ1357" s="8" t="s">
        <v>36489</v>
      </c>
    </row>
    <row r="1358" spans="26:43">
      <c r="Z1358" s="8" t="s">
        <v>67989</v>
      </c>
      <c r="AH1358" s="8" t="s">
        <v>36962</v>
      </c>
      <c r="AQ1358" s="8" t="s">
        <v>82875</v>
      </c>
    </row>
    <row r="1359" spans="26:43">
      <c r="Z1359" s="8" t="s">
        <v>82425</v>
      </c>
      <c r="AH1359" s="8" t="s">
        <v>82909</v>
      </c>
      <c r="AQ1359" s="8" t="s">
        <v>35830</v>
      </c>
    </row>
    <row r="1360" spans="26:43">
      <c r="Z1360" s="8" t="s">
        <v>40610</v>
      </c>
      <c r="AH1360" s="8" t="s">
        <v>46550</v>
      </c>
      <c r="AQ1360" s="8" t="s">
        <v>82876</v>
      </c>
    </row>
    <row r="1361" spans="26:43">
      <c r="Z1361" s="8" t="s">
        <v>38926</v>
      </c>
      <c r="AH1361" s="8" t="s">
        <v>46686</v>
      </c>
      <c r="AQ1361" s="8" t="s">
        <v>82877</v>
      </c>
    </row>
    <row r="1362" spans="26:43">
      <c r="Z1362" s="8" t="s">
        <v>39648</v>
      </c>
      <c r="AH1362" s="8" t="s">
        <v>82910</v>
      </c>
      <c r="AQ1362" s="8" t="s">
        <v>41907</v>
      </c>
    </row>
    <row r="1363" spans="26:43">
      <c r="Z1363" s="8" t="s">
        <v>82426</v>
      </c>
      <c r="AH1363" s="8" t="s">
        <v>83002</v>
      </c>
      <c r="AQ1363" s="8" t="s">
        <v>82878</v>
      </c>
    </row>
    <row r="1364" spans="26:43">
      <c r="Z1364" s="8" t="s">
        <v>82427</v>
      </c>
      <c r="AH1364" s="8" t="s">
        <v>61746</v>
      </c>
      <c r="AQ1364" s="8" t="s">
        <v>82879</v>
      </c>
    </row>
    <row r="1365" spans="26:43">
      <c r="Z1365" s="8" t="s">
        <v>82428</v>
      </c>
      <c r="AH1365" s="8" t="s">
        <v>82911</v>
      </c>
      <c r="AQ1365" s="8" t="s">
        <v>36638</v>
      </c>
    </row>
    <row r="1366" spans="26:43">
      <c r="Z1366" s="8" t="s">
        <v>38214</v>
      </c>
      <c r="AH1366" s="8" t="s">
        <v>38318</v>
      </c>
      <c r="AQ1366" s="8" t="s">
        <v>82880</v>
      </c>
    </row>
    <row r="1367" spans="26:43">
      <c r="Z1367" s="8" t="s">
        <v>45922</v>
      </c>
      <c r="AH1367" s="8" t="s">
        <v>83003</v>
      </c>
      <c r="AQ1367" s="8" t="s">
        <v>62398</v>
      </c>
    </row>
    <row r="1368" spans="26:43">
      <c r="Z1368" s="8" t="s">
        <v>38528</v>
      </c>
      <c r="AH1368" s="8" t="s">
        <v>83004</v>
      </c>
      <c r="AQ1368" s="8" t="s">
        <v>36870</v>
      </c>
    </row>
    <row r="1369" spans="26:43">
      <c r="Z1369" s="8" t="s">
        <v>38877</v>
      </c>
      <c r="AH1369" s="8" t="s">
        <v>83005</v>
      </c>
      <c r="AQ1369" s="8" t="s">
        <v>82881</v>
      </c>
    </row>
    <row r="1370" spans="26:43">
      <c r="Z1370" s="8" t="s">
        <v>45716</v>
      </c>
      <c r="AH1370" s="8" t="s">
        <v>83006</v>
      </c>
      <c r="AQ1370" s="8" t="s">
        <v>82882</v>
      </c>
    </row>
    <row r="1371" spans="26:43">
      <c r="Z1371" s="8" t="s">
        <v>44240</v>
      </c>
      <c r="AH1371" s="8" t="s">
        <v>59831</v>
      </c>
      <c r="AQ1371" s="8" t="s">
        <v>82883</v>
      </c>
    </row>
    <row r="1372" spans="26:43">
      <c r="Z1372" s="8" t="s">
        <v>34975</v>
      </c>
      <c r="AH1372" s="8" t="s">
        <v>45928</v>
      </c>
      <c r="AQ1372" s="8" t="s">
        <v>82884</v>
      </c>
    </row>
    <row r="1373" spans="26:43">
      <c r="Z1373" s="8" t="s">
        <v>38114</v>
      </c>
      <c r="AH1373" s="8" t="s">
        <v>83007</v>
      </c>
      <c r="AQ1373" s="8" t="s">
        <v>82885</v>
      </c>
    </row>
    <row r="1374" spans="26:43">
      <c r="Z1374" s="8" t="s">
        <v>82429</v>
      </c>
      <c r="AH1374" s="8" t="s">
        <v>83008</v>
      </c>
      <c r="AQ1374" s="8" t="s">
        <v>82886</v>
      </c>
    </row>
    <row r="1375" spans="26:43">
      <c r="Z1375" s="8" t="s">
        <v>82430</v>
      </c>
      <c r="AH1375" s="8" t="s">
        <v>35422</v>
      </c>
      <c r="AQ1375" s="8" t="s">
        <v>42580</v>
      </c>
    </row>
    <row r="1376" spans="26:43">
      <c r="Z1376" s="8" t="s">
        <v>82431</v>
      </c>
      <c r="AH1376" s="8" t="s">
        <v>54455</v>
      </c>
      <c r="AQ1376" s="8" t="s">
        <v>41575</v>
      </c>
    </row>
    <row r="1377" spans="26:43">
      <c r="Z1377" s="8" t="s">
        <v>38850</v>
      </c>
      <c r="AH1377" s="8" t="s">
        <v>40035</v>
      </c>
      <c r="AQ1377" s="8" t="s">
        <v>39023</v>
      </c>
    </row>
    <row r="1378" spans="26:43">
      <c r="Z1378" s="8" t="s">
        <v>45914</v>
      </c>
      <c r="AH1378" s="8" t="s">
        <v>83009</v>
      </c>
      <c r="AQ1378" s="8" t="s">
        <v>82887</v>
      </c>
    </row>
    <row r="1379" spans="26:43">
      <c r="Z1379" s="8" t="s">
        <v>82432</v>
      </c>
      <c r="AH1379" s="8" t="s">
        <v>82912</v>
      </c>
      <c r="AQ1379" s="8" t="s">
        <v>40666</v>
      </c>
    </row>
    <row r="1380" spans="26:43">
      <c r="Z1380" s="8" t="s">
        <v>55541</v>
      </c>
      <c r="AH1380" s="8" t="s">
        <v>39708</v>
      </c>
      <c r="AQ1380" s="8" t="s">
        <v>82888</v>
      </c>
    </row>
    <row r="1381" spans="26:43">
      <c r="Z1381" s="8" t="s">
        <v>82433</v>
      </c>
      <c r="AH1381" s="8" t="s">
        <v>54478</v>
      </c>
      <c r="AQ1381" s="8" t="s">
        <v>82889</v>
      </c>
    </row>
    <row r="1382" spans="26:43">
      <c r="Z1382" s="8" t="s">
        <v>37516</v>
      </c>
      <c r="AH1382" s="8" t="s">
        <v>82913</v>
      </c>
      <c r="AQ1382" s="8" t="s">
        <v>82890</v>
      </c>
    </row>
    <row r="1383" spans="26:43">
      <c r="Z1383" s="8" t="s">
        <v>82434</v>
      </c>
      <c r="AH1383" s="8" t="s">
        <v>83010</v>
      </c>
      <c r="AQ1383" s="8" t="s">
        <v>42836</v>
      </c>
    </row>
    <row r="1384" spans="26:43">
      <c r="Z1384" s="8" t="s">
        <v>44092</v>
      </c>
      <c r="AH1384" s="8" t="s">
        <v>82914</v>
      </c>
      <c r="AQ1384" s="8" t="s">
        <v>34773</v>
      </c>
    </row>
    <row r="1385" spans="26:43">
      <c r="Z1385" s="8" t="s">
        <v>45724</v>
      </c>
      <c r="AH1385" s="8" t="s">
        <v>45870</v>
      </c>
      <c r="AQ1385" s="8" t="s">
        <v>40164</v>
      </c>
    </row>
    <row r="1386" spans="26:43">
      <c r="Z1386" s="8" t="s">
        <v>50215</v>
      </c>
      <c r="AH1386" s="8" t="s">
        <v>83011</v>
      </c>
      <c r="AQ1386" s="8" t="s">
        <v>82891</v>
      </c>
    </row>
    <row r="1387" spans="26:43">
      <c r="Z1387" s="8" t="s">
        <v>82435</v>
      </c>
      <c r="AH1387" s="8" t="s">
        <v>82915</v>
      </c>
      <c r="AQ1387" s="8" t="s">
        <v>64968</v>
      </c>
    </row>
    <row r="1388" spans="26:43">
      <c r="Z1388" s="8" t="s">
        <v>48257</v>
      </c>
      <c r="AH1388" s="8" t="s">
        <v>35019</v>
      </c>
      <c r="AQ1388" s="8" t="s">
        <v>37274</v>
      </c>
    </row>
    <row r="1389" spans="26:43">
      <c r="Z1389" s="8" t="s">
        <v>82436</v>
      </c>
      <c r="AH1389" s="8" t="s">
        <v>37707</v>
      </c>
      <c r="AQ1389" s="8" t="s">
        <v>82892</v>
      </c>
    </row>
    <row r="1390" spans="26:43">
      <c r="Z1390" s="8" t="s">
        <v>47122</v>
      </c>
      <c r="AH1390" s="8" t="s">
        <v>83012</v>
      </c>
      <c r="AQ1390" s="8" t="s">
        <v>82893</v>
      </c>
    </row>
    <row r="1391" spans="26:43">
      <c r="Z1391" s="8" t="s">
        <v>47654</v>
      </c>
      <c r="AH1391" s="8" t="s">
        <v>43081</v>
      </c>
      <c r="AQ1391" s="8" t="s">
        <v>82894</v>
      </c>
    </row>
    <row r="1392" spans="26:43">
      <c r="Z1392" s="8" t="s">
        <v>48322</v>
      </c>
      <c r="AH1392" s="8" t="s">
        <v>82916</v>
      </c>
      <c r="AQ1392" s="8" t="s">
        <v>82895</v>
      </c>
    </row>
    <row r="1393" spans="26:43">
      <c r="Z1393" s="8" t="s">
        <v>82437</v>
      </c>
      <c r="AH1393" s="8" t="s">
        <v>83013</v>
      </c>
      <c r="AQ1393" s="8" t="s">
        <v>42600</v>
      </c>
    </row>
    <row r="1394" spans="26:43">
      <c r="Z1394" s="8" t="s">
        <v>82438</v>
      </c>
      <c r="AH1394" s="8" t="s">
        <v>82917</v>
      </c>
      <c r="AQ1394" s="8" t="s">
        <v>38774</v>
      </c>
    </row>
    <row r="1395" spans="26:43">
      <c r="Z1395" s="8" t="s">
        <v>38885</v>
      </c>
      <c r="AH1395" s="8" t="s">
        <v>83014</v>
      </c>
      <c r="AQ1395" s="8" t="s">
        <v>82896</v>
      </c>
    </row>
    <row r="1396" spans="26:43">
      <c r="Z1396" s="8" t="s">
        <v>82439</v>
      </c>
      <c r="AH1396" s="8" t="s">
        <v>44252</v>
      </c>
      <c r="AQ1396" s="8" t="s">
        <v>82897</v>
      </c>
    </row>
    <row r="1397" spans="26:43">
      <c r="Z1397" s="8" t="s">
        <v>41505</v>
      </c>
      <c r="AH1397" s="8" t="s">
        <v>37177</v>
      </c>
      <c r="AQ1397" s="8" t="s">
        <v>39437</v>
      </c>
    </row>
    <row r="1398" spans="26:43">
      <c r="Z1398" s="8" t="s">
        <v>38550</v>
      </c>
      <c r="AH1398" s="8" t="s">
        <v>82918</v>
      </c>
      <c r="AQ1398" s="8" t="s">
        <v>82898</v>
      </c>
    </row>
    <row r="1399" spans="26:43">
      <c r="Z1399" s="8" t="s">
        <v>47860</v>
      </c>
      <c r="AH1399" s="8" t="s">
        <v>46862</v>
      </c>
      <c r="AQ1399" s="8" t="s">
        <v>82899</v>
      </c>
    </row>
    <row r="1400" spans="26:43">
      <c r="Z1400" s="8" t="s">
        <v>33783</v>
      </c>
      <c r="AH1400" s="8" t="s">
        <v>46262</v>
      </c>
      <c r="AQ1400" s="8" t="s">
        <v>82900</v>
      </c>
    </row>
    <row r="1401" spans="26:43">
      <c r="Z1401" s="8" t="s">
        <v>82440</v>
      </c>
      <c r="AH1401" s="8" t="s">
        <v>44808</v>
      </c>
      <c r="AQ1401" s="8" t="s">
        <v>82901</v>
      </c>
    </row>
    <row r="1402" spans="26:43">
      <c r="Z1402" s="8" t="s">
        <v>82441</v>
      </c>
      <c r="AH1402" s="8" t="s">
        <v>34795</v>
      </c>
      <c r="AQ1402" s="8" t="s">
        <v>58979</v>
      </c>
    </row>
    <row r="1403" spans="26:43">
      <c r="Z1403" s="8" t="s">
        <v>82442</v>
      </c>
      <c r="AH1403" s="8" t="s">
        <v>82919</v>
      </c>
      <c r="AQ1403" s="8" t="s">
        <v>82902</v>
      </c>
    </row>
    <row r="1404" spans="26:43">
      <c r="Z1404" s="8" t="s">
        <v>82443</v>
      </c>
      <c r="AH1404" s="8" t="s">
        <v>82920</v>
      </c>
      <c r="AQ1404" s="8" t="s">
        <v>82903</v>
      </c>
    </row>
    <row r="1405" spans="26:43">
      <c r="Z1405" s="8" t="s">
        <v>41038</v>
      </c>
      <c r="AH1405" s="8" t="s">
        <v>46878</v>
      </c>
      <c r="AQ1405" s="8" t="s">
        <v>68334</v>
      </c>
    </row>
    <row r="1406" spans="26:43">
      <c r="Z1406" s="8" t="s">
        <v>48333</v>
      </c>
      <c r="AH1406" s="8" t="s">
        <v>82921</v>
      </c>
      <c r="AQ1406" s="8" t="s">
        <v>48263</v>
      </c>
    </row>
    <row r="1407" spans="26:43">
      <c r="Z1407" s="8" t="s">
        <v>82444</v>
      </c>
      <c r="AH1407" s="8" t="s">
        <v>36908</v>
      </c>
      <c r="AQ1407" s="8" t="s">
        <v>82904</v>
      </c>
    </row>
    <row r="1408" spans="26:43">
      <c r="Z1408" s="8" t="s">
        <v>82445</v>
      </c>
      <c r="AH1408" s="8" t="s">
        <v>35812</v>
      </c>
      <c r="AQ1408" s="8" t="s">
        <v>37827</v>
      </c>
    </row>
    <row r="1409" spans="26:43">
      <c r="Z1409" s="8" t="s">
        <v>56409</v>
      </c>
      <c r="AH1409" s="8" t="s">
        <v>36576</v>
      </c>
      <c r="AQ1409" s="8" t="s">
        <v>82905</v>
      </c>
    </row>
    <row r="1410" spans="26:43">
      <c r="Z1410" s="8" t="s">
        <v>82446</v>
      </c>
      <c r="AH1410" s="8" t="s">
        <v>82922</v>
      </c>
      <c r="AQ1410" s="8" t="s">
        <v>57587</v>
      </c>
    </row>
    <row r="1411" spans="26:43">
      <c r="Z1411" s="8" t="s">
        <v>82447</v>
      </c>
      <c r="AH1411" s="8" t="s">
        <v>82923</v>
      </c>
      <c r="AQ1411" s="8" t="s">
        <v>82906</v>
      </c>
    </row>
    <row r="1412" spans="26:43">
      <c r="Z1412" s="8" t="s">
        <v>82448</v>
      </c>
      <c r="AH1412" s="8" t="s">
        <v>82924</v>
      </c>
      <c r="AQ1412" s="8" t="s">
        <v>82907</v>
      </c>
    </row>
    <row r="1413" spans="26:43">
      <c r="Z1413" s="8" t="s">
        <v>46001</v>
      </c>
      <c r="AH1413" s="8" t="s">
        <v>45878</v>
      </c>
      <c r="AQ1413" s="8" t="s">
        <v>82908</v>
      </c>
    </row>
    <row r="1414" spans="26:43">
      <c r="Z1414" s="8" t="s">
        <v>82449</v>
      </c>
      <c r="AH1414" s="8" t="s">
        <v>83015</v>
      </c>
      <c r="AQ1414" s="8" t="s">
        <v>34997</v>
      </c>
    </row>
    <row r="1415" spans="26:43">
      <c r="Z1415" s="8" t="s">
        <v>33278</v>
      </c>
      <c r="AH1415" s="8" t="s">
        <v>83016</v>
      </c>
      <c r="AQ1415" s="8" t="s">
        <v>46590</v>
      </c>
    </row>
    <row r="1416" spans="26:43">
      <c r="Z1416" s="8" t="s">
        <v>82450</v>
      </c>
      <c r="AH1416" s="8" t="s">
        <v>47851</v>
      </c>
      <c r="AQ1416" s="8" t="s">
        <v>36962</v>
      </c>
    </row>
    <row r="1417" spans="26:43">
      <c r="Z1417" s="8" t="s">
        <v>82451</v>
      </c>
      <c r="AH1417" s="8" t="s">
        <v>47170</v>
      </c>
      <c r="AQ1417" s="8" t="s">
        <v>82909</v>
      </c>
    </row>
    <row r="1418" spans="26:43">
      <c r="Z1418" s="8" t="s">
        <v>34112</v>
      </c>
      <c r="AH1418" s="8" t="s">
        <v>46922</v>
      </c>
      <c r="AQ1418" s="8" t="s">
        <v>46686</v>
      </c>
    </row>
    <row r="1419" spans="26:43">
      <c r="Z1419" s="8" t="s">
        <v>37912</v>
      </c>
      <c r="AH1419" s="8" t="s">
        <v>82925</v>
      </c>
      <c r="AQ1419" s="8" t="s">
        <v>82910</v>
      </c>
    </row>
    <row r="1420" spans="26:43">
      <c r="Z1420" s="8" t="s">
        <v>47389</v>
      </c>
      <c r="AH1420" s="8" t="s">
        <v>38090</v>
      </c>
      <c r="AQ1420" s="8" t="s">
        <v>82911</v>
      </c>
    </row>
    <row r="1421" spans="26:43">
      <c r="Z1421" s="8" t="s">
        <v>39758</v>
      </c>
      <c r="AH1421" s="8" t="s">
        <v>82926</v>
      </c>
      <c r="AQ1421" s="8" t="s">
        <v>38318</v>
      </c>
    </row>
    <row r="1422" spans="26:43">
      <c r="Z1422" s="8" t="s">
        <v>48597</v>
      </c>
      <c r="AH1422" s="8" t="s">
        <v>83017</v>
      </c>
      <c r="AQ1422" s="8" t="s">
        <v>82912</v>
      </c>
    </row>
    <row r="1423" spans="26:43">
      <c r="Z1423" s="8" t="s">
        <v>82452</v>
      </c>
      <c r="AH1423" s="8" t="s">
        <v>83018</v>
      </c>
      <c r="AQ1423" s="8" t="s">
        <v>82913</v>
      </c>
    </row>
    <row r="1424" spans="26:43">
      <c r="Z1424" s="8" t="s">
        <v>82453</v>
      </c>
      <c r="AH1424" s="8" t="s">
        <v>82927</v>
      </c>
      <c r="AQ1424" s="8" t="s">
        <v>82914</v>
      </c>
    </row>
    <row r="1425" spans="26:43">
      <c r="Z1425" s="8" t="s">
        <v>82454</v>
      </c>
      <c r="AH1425" s="8" t="s">
        <v>83019</v>
      </c>
      <c r="AQ1425" s="8" t="s">
        <v>82915</v>
      </c>
    </row>
    <row r="1426" spans="26:43">
      <c r="Z1426" s="8" t="s">
        <v>36247</v>
      </c>
      <c r="AH1426" s="8" t="s">
        <v>82928</v>
      </c>
      <c r="AQ1426" s="8" t="s">
        <v>82916</v>
      </c>
    </row>
    <row r="1427" spans="26:43">
      <c r="Z1427" s="8" t="s">
        <v>43234</v>
      </c>
      <c r="AH1427" s="8" t="s">
        <v>38907</v>
      </c>
      <c r="AQ1427" s="8" t="s">
        <v>82917</v>
      </c>
    </row>
    <row r="1428" spans="26:43">
      <c r="Z1428" s="8" t="s">
        <v>82455</v>
      </c>
      <c r="AH1428" s="8" t="s">
        <v>33258</v>
      </c>
      <c r="AQ1428" s="8" t="s">
        <v>82918</v>
      </c>
    </row>
    <row r="1429" spans="26:43">
      <c r="Z1429" s="8" t="s">
        <v>45910</v>
      </c>
      <c r="AH1429" s="8" t="s">
        <v>83020</v>
      </c>
      <c r="AQ1429" s="8" t="s">
        <v>44808</v>
      </c>
    </row>
    <row r="1430" spans="26:43">
      <c r="Z1430" s="8" t="s">
        <v>82456</v>
      </c>
      <c r="AH1430" s="8" t="s">
        <v>39866</v>
      </c>
      <c r="AQ1430" s="8" t="s">
        <v>34795</v>
      </c>
    </row>
    <row r="1431" spans="26:43">
      <c r="Z1431" s="8" t="s">
        <v>47496</v>
      </c>
      <c r="AH1431" s="8" t="s">
        <v>83021</v>
      </c>
      <c r="AQ1431" s="8" t="s">
        <v>82919</v>
      </c>
    </row>
    <row r="1432" spans="26:43">
      <c r="Z1432" s="8" t="s">
        <v>82457</v>
      </c>
      <c r="AH1432" s="8" t="s">
        <v>50382</v>
      </c>
      <c r="AQ1432" s="8" t="s">
        <v>82920</v>
      </c>
    </row>
    <row r="1433" spans="26:43">
      <c r="Z1433" s="8" t="s">
        <v>82458</v>
      </c>
      <c r="AH1433" s="8" t="s">
        <v>83022</v>
      </c>
      <c r="AQ1433" s="8" t="s">
        <v>82921</v>
      </c>
    </row>
    <row r="1434" spans="26:43">
      <c r="Z1434" s="8" t="s">
        <v>82459</v>
      </c>
      <c r="AH1434" s="8" t="s">
        <v>33154</v>
      </c>
      <c r="AQ1434" s="8" t="s">
        <v>41751</v>
      </c>
    </row>
    <row r="1435" spans="26:43">
      <c r="Z1435" s="8" t="s">
        <v>34275</v>
      </c>
      <c r="AH1435" s="8" t="s">
        <v>83023</v>
      </c>
      <c r="AQ1435" s="8" t="s">
        <v>67909</v>
      </c>
    </row>
    <row r="1436" spans="26:43">
      <c r="Z1436" s="8" t="s">
        <v>43479</v>
      </c>
      <c r="AH1436" s="8" t="s">
        <v>83024</v>
      </c>
      <c r="AQ1436" s="8" t="s">
        <v>36576</v>
      </c>
    </row>
    <row r="1437" spans="26:43">
      <c r="Z1437" s="8" t="s">
        <v>82460</v>
      </c>
      <c r="AH1437" s="8" t="s">
        <v>53490</v>
      </c>
      <c r="AQ1437" s="8" t="s">
        <v>82922</v>
      </c>
    </row>
    <row r="1438" spans="26:43">
      <c r="Z1438" s="8" t="s">
        <v>82461</v>
      </c>
      <c r="AH1438" s="8" t="s">
        <v>53734</v>
      </c>
      <c r="AQ1438" s="8" t="s">
        <v>82923</v>
      </c>
    </row>
    <row r="1439" spans="26:43">
      <c r="Z1439" s="8" t="s">
        <v>45437</v>
      </c>
      <c r="AH1439" s="8" t="s">
        <v>57094</v>
      </c>
      <c r="AQ1439" s="8" t="s">
        <v>82924</v>
      </c>
    </row>
    <row r="1440" spans="26:43">
      <c r="Z1440" s="8" t="s">
        <v>82462</v>
      </c>
      <c r="AH1440" s="8" t="s">
        <v>33515</v>
      </c>
      <c r="AQ1440" s="8" t="s">
        <v>38694</v>
      </c>
    </row>
    <row r="1441" spans="26:43">
      <c r="Z1441" s="8" t="s">
        <v>82463</v>
      </c>
      <c r="AH1441" s="8" t="s">
        <v>83025</v>
      </c>
      <c r="AQ1441" s="8" t="s">
        <v>45878</v>
      </c>
    </row>
    <row r="1442" spans="26:43">
      <c r="Z1442" s="8" t="s">
        <v>82464</v>
      </c>
      <c r="AH1442" s="8" t="s">
        <v>37978</v>
      </c>
      <c r="AQ1442" s="8" t="s">
        <v>41811</v>
      </c>
    </row>
    <row r="1443" spans="26:43">
      <c r="Z1443" s="8" t="s">
        <v>82465</v>
      </c>
      <c r="AH1443" s="8" t="s">
        <v>54033</v>
      </c>
      <c r="AQ1443" s="8" t="s">
        <v>82925</v>
      </c>
    </row>
    <row r="1444" spans="26:43">
      <c r="Z1444" s="8" t="s">
        <v>42068</v>
      </c>
      <c r="AH1444" s="8" t="s">
        <v>41634</v>
      </c>
      <c r="AQ1444" s="8" t="s">
        <v>38090</v>
      </c>
    </row>
    <row r="1445" spans="26:43">
      <c r="AH1445" s="8" t="s">
        <v>54560</v>
      </c>
      <c r="AQ1445" s="8" t="s">
        <v>82926</v>
      </c>
    </row>
    <row r="1446" spans="26:43">
      <c r="AH1446" s="8" t="s">
        <v>83026</v>
      </c>
      <c r="AQ1446" s="8" t="s">
        <v>82927</v>
      </c>
    </row>
    <row r="1447" spans="26:43">
      <c r="AH1447" s="8" t="s">
        <v>39940</v>
      </c>
      <c r="AQ1447" s="8" t="s">
        <v>82928</v>
      </c>
    </row>
    <row r="1448" spans="26:43">
      <c r="AH1448" s="8" t="s">
        <v>82929</v>
      </c>
      <c r="AQ1448" s="8" t="s">
        <v>33258</v>
      </c>
    </row>
    <row r="1449" spans="26:43">
      <c r="AH1449" s="8" t="s">
        <v>83027</v>
      </c>
      <c r="AQ1449" s="8" t="s">
        <v>39866</v>
      </c>
    </row>
    <row r="1450" spans="26:43">
      <c r="AH1450" s="8" t="s">
        <v>38536</v>
      </c>
      <c r="AQ1450" s="8" t="s">
        <v>39372</v>
      </c>
    </row>
    <row r="1451" spans="26:43">
      <c r="AH1451" s="8" t="s">
        <v>83028</v>
      </c>
      <c r="AQ1451" s="8" t="s">
        <v>82929</v>
      </c>
    </row>
    <row r="1452" spans="26:43">
      <c r="AH1452" s="8" t="s">
        <v>42037</v>
      </c>
      <c r="AQ1452" s="8" t="s">
        <v>42037</v>
      </c>
    </row>
    <row r="1453" spans="26:43">
      <c r="AH1453" s="8" t="s">
        <v>42768</v>
      </c>
      <c r="AQ1453" s="8" t="s">
        <v>69090</v>
      </c>
    </row>
    <row r="1454" spans="26:43">
      <c r="AH1454" s="8" t="s">
        <v>82930</v>
      </c>
      <c r="AQ1454" s="8" t="s">
        <v>36505</v>
      </c>
    </row>
    <row r="1455" spans="26:43">
      <c r="AH1455" s="8" t="s">
        <v>41390</v>
      </c>
      <c r="AQ1455" s="8" t="s">
        <v>82930</v>
      </c>
    </row>
    <row r="1456" spans="26:43">
      <c r="AH1456" s="8" t="s">
        <v>58592</v>
      </c>
      <c r="AQ1456" s="8" t="s">
        <v>58592</v>
      </c>
    </row>
    <row r="1457" spans="34:43">
      <c r="AH1457" s="8" t="s">
        <v>39904</v>
      </c>
      <c r="AQ1457" s="8" t="s">
        <v>39904</v>
      </c>
    </row>
    <row r="1458" spans="34:43">
      <c r="AH1458" s="8" t="s">
        <v>46302</v>
      </c>
      <c r="AQ1458" s="8" t="s">
        <v>46302</v>
      </c>
    </row>
    <row r="1459" spans="34:43">
      <c r="AH1459" s="8" t="s">
        <v>82931</v>
      </c>
      <c r="AQ1459" s="8" t="s">
        <v>82931</v>
      </c>
    </row>
    <row r="1460" spans="34:43">
      <c r="AH1460" s="8" t="s">
        <v>35788</v>
      </c>
      <c r="AQ1460" s="8" t="s">
        <v>82932</v>
      </c>
    </row>
    <row r="1461" spans="34:43">
      <c r="AH1461" s="8" t="s">
        <v>40340</v>
      </c>
      <c r="AQ1461" s="8" t="s">
        <v>82933</v>
      </c>
    </row>
    <row r="1462" spans="34:43">
      <c r="AH1462" s="8" t="s">
        <v>82932</v>
      </c>
      <c r="AQ1462" s="8" t="s">
        <v>34959</v>
      </c>
    </row>
    <row r="1463" spans="34:43">
      <c r="AH1463" s="8" t="s">
        <v>50884</v>
      </c>
      <c r="AQ1463" s="8" t="s">
        <v>82934</v>
      </c>
    </row>
    <row r="1464" spans="34:43">
      <c r="AH1464" s="8" t="s">
        <v>37109</v>
      </c>
      <c r="AQ1464" s="8" t="s">
        <v>47246</v>
      </c>
    </row>
    <row r="1465" spans="34:43">
      <c r="AH1465" s="8" t="s">
        <v>82933</v>
      </c>
      <c r="AQ1465" s="8" t="s">
        <v>37849</v>
      </c>
    </row>
    <row r="1466" spans="34:43">
      <c r="AH1466" s="8" t="s">
        <v>45122</v>
      </c>
      <c r="AQ1466" s="8" t="s">
        <v>82935</v>
      </c>
    </row>
    <row r="1467" spans="34:43">
      <c r="AH1467" s="8" t="s">
        <v>38538</v>
      </c>
      <c r="AQ1467" s="8" t="s">
        <v>82936</v>
      </c>
    </row>
    <row r="1468" spans="34:43">
      <c r="AH1468" s="8" t="s">
        <v>82934</v>
      </c>
      <c r="AQ1468" s="8" t="s">
        <v>82937</v>
      </c>
    </row>
    <row r="1469" spans="34:43">
      <c r="AH1469" s="8" t="s">
        <v>47246</v>
      </c>
      <c r="AQ1469" s="8" t="s">
        <v>82938</v>
      </c>
    </row>
    <row r="1470" spans="34:43">
      <c r="AH1470" s="8" t="s">
        <v>45668</v>
      </c>
      <c r="AQ1470" s="8" t="s">
        <v>66969</v>
      </c>
    </row>
    <row r="1471" spans="34:43">
      <c r="AH1471" s="8" t="s">
        <v>83029</v>
      </c>
      <c r="AQ1471" s="8" t="s">
        <v>61860</v>
      </c>
    </row>
    <row r="1472" spans="34:43">
      <c r="AH1472" s="8" t="s">
        <v>37849</v>
      </c>
      <c r="AQ1472" s="8" t="s">
        <v>45820</v>
      </c>
    </row>
    <row r="1473" spans="34:43">
      <c r="AH1473" s="8" t="s">
        <v>48211</v>
      </c>
      <c r="AQ1473" s="8" t="s">
        <v>82939</v>
      </c>
    </row>
    <row r="1474" spans="34:43">
      <c r="AH1474" s="8" t="s">
        <v>35947</v>
      </c>
      <c r="AQ1474" s="8" t="s">
        <v>42537</v>
      </c>
    </row>
    <row r="1475" spans="34:43">
      <c r="AH1475" s="8" t="s">
        <v>35153</v>
      </c>
      <c r="AQ1475" s="8" t="s">
        <v>38348</v>
      </c>
    </row>
    <row r="1476" spans="34:43">
      <c r="AH1476" s="8" t="s">
        <v>82935</v>
      </c>
      <c r="AQ1476" s="8" t="s">
        <v>82940</v>
      </c>
    </row>
    <row r="1477" spans="34:43">
      <c r="AH1477" s="8" t="s">
        <v>83030</v>
      </c>
      <c r="AQ1477" s="8" t="s">
        <v>82941</v>
      </c>
    </row>
    <row r="1478" spans="34:43">
      <c r="AH1478" s="8" t="s">
        <v>82936</v>
      </c>
      <c r="AQ1478" s="8" t="s">
        <v>78498</v>
      </c>
    </row>
    <row r="1479" spans="34:43">
      <c r="AH1479" s="8" t="s">
        <v>41058</v>
      </c>
      <c r="AQ1479" s="8" t="s">
        <v>82942</v>
      </c>
    </row>
    <row r="1480" spans="34:43">
      <c r="AH1480" s="8" t="s">
        <v>82937</v>
      </c>
      <c r="AQ1480" s="8" t="s">
        <v>82943</v>
      </c>
    </row>
    <row r="1481" spans="34:43">
      <c r="AH1481" s="8" t="s">
        <v>72847</v>
      </c>
      <c r="AQ1481" s="8" t="s">
        <v>36501</v>
      </c>
    </row>
    <row r="1482" spans="34:43">
      <c r="AH1482" s="8" t="s">
        <v>82938</v>
      </c>
      <c r="AQ1482" s="8" t="s">
        <v>82944</v>
      </c>
    </row>
    <row r="1483" spans="34:43">
      <c r="AH1483" s="8" t="s">
        <v>47132</v>
      </c>
      <c r="AQ1483" s="8" t="s">
        <v>33286</v>
      </c>
    </row>
    <row r="1484" spans="34:43">
      <c r="AH1484" s="8" t="s">
        <v>40776</v>
      </c>
      <c r="AQ1484" s="8" t="s">
        <v>82945</v>
      </c>
    </row>
    <row r="1485" spans="34:43">
      <c r="AH1485" s="8" t="s">
        <v>44503</v>
      </c>
      <c r="AQ1485" s="8" t="s">
        <v>82946</v>
      </c>
    </row>
    <row r="1486" spans="34:43">
      <c r="AH1486" s="8" t="s">
        <v>42574</v>
      </c>
      <c r="AQ1486" s="8" t="s">
        <v>82947</v>
      </c>
    </row>
    <row r="1487" spans="34:43">
      <c r="AH1487" s="8" t="s">
        <v>83031</v>
      </c>
      <c r="AQ1487" s="8" t="s">
        <v>82948</v>
      </c>
    </row>
    <row r="1488" spans="34:43">
      <c r="AH1488" s="8" t="s">
        <v>83032</v>
      </c>
      <c r="AQ1488" s="8" t="s">
        <v>44248</v>
      </c>
    </row>
    <row r="1489" spans="34:43">
      <c r="AH1489" s="8" t="s">
        <v>83033</v>
      </c>
      <c r="AQ1489" s="8" t="s">
        <v>82949</v>
      </c>
    </row>
    <row r="1490" spans="34:43">
      <c r="AH1490" s="8" t="s">
        <v>47908</v>
      </c>
      <c r="AQ1490" s="8" t="s">
        <v>44656</v>
      </c>
    </row>
    <row r="1491" spans="34:43">
      <c r="AH1491" s="8" t="s">
        <v>45820</v>
      </c>
      <c r="AQ1491" s="8" t="s">
        <v>82950</v>
      </c>
    </row>
    <row r="1492" spans="34:43">
      <c r="AH1492" s="8" t="s">
        <v>39746</v>
      </c>
      <c r="AQ1492" s="8" t="s">
        <v>82951</v>
      </c>
    </row>
    <row r="1493" spans="34:43">
      <c r="AH1493" s="8" t="s">
        <v>38108</v>
      </c>
      <c r="AQ1493" s="8" t="s">
        <v>43499</v>
      </c>
    </row>
    <row r="1494" spans="34:43">
      <c r="AH1494" s="8" t="s">
        <v>82939</v>
      </c>
      <c r="AQ1494" s="8" t="s">
        <v>82952</v>
      </c>
    </row>
    <row r="1495" spans="34:43">
      <c r="AH1495" s="8" t="s">
        <v>42537</v>
      </c>
      <c r="AQ1495" s="8" t="s">
        <v>82953</v>
      </c>
    </row>
    <row r="1496" spans="34:43">
      <c r="AH1496" s="8" t="s">
        <v>38348</v>
      </c>
      <c r="AQ1496" s="8" t="s">
        <v>44015</v>
      </c>
    </row>
    <row r="1497" spans="34:43">
      <c r="AH1497" s="8" t="s">
        <v>36089</v>
      </c>
      <c r="AQ1497" s="8" t="s">
        <v>82954</v>
      </c>
    </row>
    <row r="1498" spans="34:43">
      <c r="AH1498" s="8" t="s">
        <v>83034</v>
      </c>
      <c r="AQ1498" s="8" t="s">
        <v>82955</v>
      </c>
    </row>
    <row r="1499" spans="34:43">
      <c r="AH1499" s="8" t="s">
        <v>41815</v>
      </c>
      <c r="AQ1499" s="8" t="s">
        <v>82956</v>
      </c>
    </row>
    <row r="1500" spans="34:43">
      <c r="AH1500" s="8" t="s">
        <v>43055</v>
      </c>
      <c r="AQ1500" s="8" t="s">
        <v>82957</v>
      </c>
    </row>
    <row r="1501" spans="34:43">
      <c r="AH1501" s="8" t="s">
        <v>41939</v>
      </c>
      <c r="AQ1501" s="8" t="s">
        <v>82958</v>
      </c>
    </row>
    <row r="1502" spans="34:43">
      <c r="AH1502" s="8" t="s">
        <v>82940</v>
      </c>
      <c r="AQ1502" s="8" t="s">
        <v>37303</v>
      </c>
    </row>
    <row r="1503" spans="34:43">
      <c r="AH1503" s="8" t="s">
        <v>82941</v>
      </c>
      <c r="AQ1503" s="8" t="s">
        <v>76999</v>
      </c>
    </row>
    <row r="1504" spans="34:43">
      <c r="AH1504" s="8" t="s">
        <v>78498</v>
      </c>
      <c r="AQ1504" s="8" t="s">
        <v>82959</v>
      </c>
    </row>
    <row r="1505" spans="34:43">
      <c r="AH1505" s="8" t="s">
        <v>41092</v>
      </c>
      <c r="AQ1505" s="8" t="s">
        <v>46634</v>
      </c>
    </row>
    <row r="1506" spans="34:43">
      <c r="AH1506" s="8" t="s">
        <v>36711</v>
      </c>
      <c r="AQ1506" s="8" t="s">
        <v>82960</v>
      </c>
    </row>
    <row r="1507" spans="34:43">
      <c r="AH1507" s="8" t="s">
        <v>82942</v>
      </c>
      <c r="AQ1507" s="8" t="s">
        <v>38826</v>
      </c>
    </row>
    <row r="1508" spans="34:43">
      <c r="AH1508" s="8" t="s">
        <v>82943</v>
      </c>
      <c r="AQ1508" s="8" t="s">
        <v>44262</v>
      </c>
    </row>
    <row r="1509" spans="34:43">
      <c r="AH1509" s="8" t="s">
        <v>83035</v>
      </c>
      <c r="AQ1509" s="8" t="s">
        <v>82961</v>
      </c>
    </row>
    <row r="1510" spans="34:43">
      <c r="AH1510" s="8" t="s">
        <v>83036</v>
      </c>
      <c r="AQ1510" s="8" t="s">
        <v>46456</v>
      </c>
    </row>
    <row r="1511" spans="34:43">
      <c r="AH1511" s="8" t="s">
        <v>36501</v>
      </c>
      <c r="AQ1511" s="8" t="s">
        <v>82962</v>
      </c>
    </row>
    <row r="1512" spans="34:43">
      <c r="AH1512" s="8" t="s">
        <v>82944</v>
      </c>
      <c r="AQ1512" s="8" t="s">
        <v>37068</v>
      </c>
    </row>
    <row r="1513" spans="34:43">
      <c r="AH1513" s="8" t="s">
        <v>33286</v>
      </c>
      <c r="AQ1513" s="8" t="s">
        <v>82963</v>
      </c>
    </row>
    <row r="1514" spans="34:43">
      <c r="AH1514" s="8" t="s">
        <v>39055</v>
      </c>
      <c r="AQ1514" s="8" t="s">
        <v>46240</v>
      </c>
    </row>
    <row r="1515" spans="34:43">
      <c r="AH1515" s="8" t="s">
        <v>34244</v>
      </c>
      <c r="AQ1515" s="8" t="s">
        <v>82964</v>
      </c>
    </row>
    <row r="1516" spans="34:43">
      <c r="AH1516" s="8" t="s">
        <v>62693</v>
      </c>
      <c r="AQ1516" s="8" t="s">
        <v>82965</v>
      </c>
    </row>
    <row r="1517" spans="34:43">
      <c r="AH1517" s="8" t="s">
        <v>82945</v>
      </c>
      <c r="AQ1517" s="8" t="s">
        <v>41723</v>
      </c>
    </row>
    <row r="1518" spans="34:43">
      <c r="AH1518" s="8" t="s">
        <v>34647</v>
      </c>
      <c r="AQ1518" s="8" t="s">
        <v>43612</v>
      </c>
    </row>
    <row r="1519" spans="34:43">
      <c r="AH1519" s="8" t="s">
        <v>64928</v>
      </c>
      <c r="AQ1519" s="8" t="s">
        <v>44030</v>
      </c>
    </row>
    <row r="1520" spans="34:43">
      <c r="AH1520" s="8" t="s">
        <v>35951</v>
      </c>
      <c r="AQ1520" s="8" t="s">
        <v>82966</v>
      </c>
    </row>
    <row r="1521" spans="34:43">
      <c r="AH1521" s="8" t="s">
        <v>82946</v>
      </c>
      <c r="AQ1521" s="8" t="s">
        <v>45274</v>
      </c>
    </row>
    <row r="1522" spans="34:43">
      <c r="AH1522" s="8" t="s">
        <v>42475</v>
      </c>
      <c r="AQ1522" s="8" t="s">
        <v>82967</v>
      </c>
    </row>
    <row r="1523" spans="34:43">
      <c r="AH1523" s="8" t="s">
        <v>82947</v>
      </c>
      <c r="AQ1523" s="8" t="s">
        <v>82968</v>
      </c>
    </row>
    <row r="1524" spans="34:43">
      <c r="AH1524" s="8" t="s">
        <v>82948</v>
      </c>
      <c r="AQ1524" s="8" t="s">
        <v>82969</v>
      </c>
    </row>
    <row r="1525" spans="34:43">
      <c r="AH1525" s="8" t="s">
        <v>36055</v>
      </c>
      <c r="AQ1525" s="8" t="s">
        <v>40508</v>
      </c>
    </row>
    <row r="1526" spans="34:43">
      <c r="AH1526" s="8" t="s">
        <v>44756</v>
      </c>
      <c r="AQ1526" s="8" t="s">
        <v>82970</v>
      </c>
    </row>
    <row r="1527" spans="34:43">
      <c r="AH1527" s="8" t="s">
        <v>44248</v>
      </c>
      <c r="AQ1527" s="8" t="s">
        <v>35400</v>
      </c>
    </row>
    <row r="1528" spans="34:43">
      <c r="AH1528" s="8" t="s">
        <v>42989</v>
      </c>
      <c r="AQ1528" s="8" t="s">
        <v>82971</v>
      </c>
    </row>
    <row r="1529" spans="34:43">
      <c r="AH1529" s="8" t="s">
        <v>82949</v>
      </c>
      <c r="AQ1529" s="8" t="s">
        <v>42511</v>
      </c>
    </row>
    <row r="1530" spans="34:43">
      <c r="AH1530" s="8" t="s">
        <v>33705</v>
      </c>
      <c r="AQ1530" s="8" t="s">
        <v>63714</v>
      </c>
    </row>
    <row r="1531" spans="34:43">
      <c r="AH1531" s="8" t="s">
        <v>54118</v>
      </c>
      <c r="AQ1531" s="8" t="s">
        <v>38260</v>
      </c>
    </row>
    <row r="1532" spans="34:43">
      <c r="AH1532" s="8" t="s">
        <v>46568</v>
      </c>
      <c r="AQ1532" s="8" t="s">
        <v>82972</v>
      </c>
    </row>
    <row r="1533" spans="34:43">
      <c r="AH1533" s="8" t="s">
        <v>83037</v>
      </c>
      <c r="AQ1533" s="8" t="s">
        <v>46029</v>
      </c>
    </row>
    <row r="1534" spans="34:43">
      <c r="AH1534" s="8" t="s">
        <v>47231</v>
      </c>
      <c r="AQ1534" s="8" t="s">
        <v>39860</v>
      </c>
    </row>
    <row r="1535" spans="34:43">
      <c r="AH1535" s="8" t="s">
        <v>59307</v>
      </c>
      <c r="AQ1535" s="8" t="s">
        <v>82973</v>
      </c>
    </row>
    <row r="1536" spans="34:43">
      <c r="AH1536" s="8" t="s">
        <v>46825</v>
      </c>
      <c r="AQ1536" s="8" t="s">
        <v>82974</v>
      </c>
    </row>
    <row r="1537" spans="5:43">
      <c r="AH1537" s="8" t="s">
        <v>34162</v>
      </c>
      <c r="AQ1537" s="8" t="s">
        <v>33505</v>
      </c>
    </row>
    <row r="1538" spans="5:43">
      <c r="AH1538" s="8" t="s">
        <v>51608</v>
      </c>
      <c r="AQ1538" s="8" t="s">
        <v>82975</v>
      </c>
    </row>
    <row r="1539" spans="5:43">
      <c r="AH1539" s="8" t="s">
        <v>82950</v>
      </c>
      <c r="AQ1539" s="8" t="s">
        <v>42666</v>
      </c>
    </row>
    <row r="1540" spans="5:43">
      <c r="AH1540" s="8" t="s">
        <v>83038</v>
      </c>
      <c r="AQ1540" s="8" t="s">
        <v>82976</v>
      </c>
    </row>
    <row r="1541" spans="5:43">
      <c r="AH1541" s="8" t="s">
        <v>82951</v>
      </c>
      <c r="AQ1541" s="8" t="s">
        <v>41701</v>
      </c>
    </row>
    <row r="1542" spans="5:43">
      <c r="AH1542" s="8" t="s">
        <v>43499</v>
      </c>
      <c r="AQ1542" s="8" t="s">
        <v>37930</v>
      </c>
    </row>
    <row r="1543" spans="5:43">
      <c r="AH1543" s="8" t="s">
        <v>82952</v>
      </c>
      <c r="AQ1543" s="8" t="s">
        <v>82977</v>
      </c>
    </row>
    <row r="1544" spans="5:43">
      <c r="AH1544" s="8" t="s">
        <v>82953</v>
      </c>
      <c r="AQ1544" s="8" t="s">
        <v>82978</v>
      </c>
    </row>
    <row r="1545" spans="5:43">
      <c r="AH1545" s="8" t="s">
        <v>44015</v>
      </c>
      <c r="AQ1545" s="8" t="s">
        <v>82979</v>
      </c>
    </row>
    <row r="1546" spans="5:43">
      <c r="AH1546" s="8" t="s">
        <v>52694</v>
      </c>
      <c r="AQ1546" s="8" t="s">
        <v>82980</v>
      </c>
    </row>
    <row r="1547" spans="5:43">
      <c r="E1547" s="14"/>
      <c r="F1547" s="14"/>
      <c r="G1547" s="14"/>
      <c r="H1547" s="14"/>
      <c r="I1547" s="14"/>
      <c r="J1547" s="14"/>
      <c r="K1547" s="14"/>
      <c r="L1547" s="14"/>
      <c r="M1547" s="14"/>
      <c r="N1547" s="14"/>
      <c r="O1547" s="14"/>
      <c r="P1547" s="14"/>
      <c r="Q1547" s="14"/>
      <c r="R1547" s="14"/>
      <c r="AH1547" s="8" t="s">
        <v>44728</v>
      </c>
      <c r="AQ1547" s="8" t="s">
        <v>82981</v>
      </c>
    </row>
    <row r="1548" spans="5:43">
      <c r="AH1548" s="8" t="s">
        <v>44696</v>
      </c>
      <c r="AQ1548" s="8" t="s">
        <v>66428</v>
      </c>
    </row>
    <row r="1549" spans="5:43">
      <c r="AH1549" s="8" t="s">
        <v>44189</v>
      </c>
      <c r="AQ1549" s="8" t="s">
        <v>42784</v>
      </c>
    </row>
    <row r="1550" spans="5:43">
      <c r="AH1550" s="8" t="s">
        <v>63163</v>
      </c>
      <c r="AQ1550" s="8" t="s">
        <v>46248</v>
      </c>
    </row>
    <row r="1551" spans="5:43">
      <c r="AH1551" s="8" t="s">
        <v>82954</v>
      </c>
      <c r="AQ1551" s="8" t="s">
        <v>82982</v>
      </c>
    </row>
    <row r="1552" spans="5:43">
      <c r="AH1552" s="8" t="s">
        <v>47912</v>
      </c>
      <c r="AQ1552" s="8" t="s">
        <v>36966</v>
      </c>
    </row>
    <row r="1553" spans="34:43">
      <c r="AH1553" s="8" t="s">
        <v>82955</v>
      </c>
      <c r="AQ1553" s="8" t="s">
        <v>82983</v>
      </c>
    </row>
    <row r="1554" spans="34:43">
      <c r="AH1554" s="8" t="s">
        <v>82956</v>
      </c>
      <c r="AQ1554" s="8" t="s">
        <v>82984</v>
      </c>
    </row>
    <row r="1555" spans="34:43">
      <c r="AH1555" s="8" t="s">
        <v>82957</v>
      </c>
      <c r="AQ1555" s="8" t="s">
        <v>40734</v>
      </c>
    </row>
    <row r="1556" spans="34:43">
      <c r="AH1556" s="8" t="s">
        <v>82958</v>
      </c>
      <c r="AQ1556" s="8" t="s">
        <v>82985</v>
      </c>
    </row>
    <row r="1557" spans="34:43">
      <c r="AH1557" s="8" t="s">
        <v>83039</v>
      </c>
      <c r="AQ1557" s="8" t="s">
        <v>82986</v>
      </c>
    </row>
    <row r="1558" spans="34:43">
      <c r="AH1558" s="8" t="s">
        <v>47796</v>
      </c>
      <c r="AQ1558" s="8" t="s">
        <v>46065</v>
      </c>
    </row>
    <row r="1559" spans="34:43">
      <c r="AH1559" s="8" t="s">
        <v>47551</v>
      </c>
      <c r="AQ1559" s="8" t="s">
        <v>82987</v>
      </c>
    </row>
    <row r="1560" spans="34:43">
      <c r="AH1560" s="8" t="s">
        <v>83040</v>
      </c>
      <c r="AQ1560" s="8" t="s">
        <v>82988</v>
      </c>
    </row>
    <row r="1561" spans="34:43">
      <c r="AH1561" s="8" t="s">
        <v>42387</v>
      </c>
      <c r="AQ1561" s="8" t="s">
        <v>47250</v>
      </c>
    </row>
    <row r="1562" spans="34:43">
      <c r="AH1562" s="8" t="s">
        <v>76999</v>
      </c>
      <c r="AQ1562" s="8" t="s">
        <v>82989</v>
      </c>
    </row>
    <row r="1563" spans="34:43">
      <c r="AH1563" s="8" t="s">
        <v>82959</v>
      </c>
      <c r="AQ1563" s="8" t="s">
        <v>82990</v>
      </c>
    </row>
    <row r="1564" spans="34:43">
      <c r="AH1564" s="8" t="s">
        <v>53965</v>
      </c>
      <c r="AQ1564" s="8" t="s">
        <v>38637</v>
      </c>
    </row>
    <row r="1565" spans="34:43">
      <c r="AH1565" s="8" t="s">
        <v>46634</v>
      </c>
      <c r="AQ1565" s="8" t="s">
        <v>82991</v>
      </c>
    </row>
    <row r="1566" spans="34:43">
      <c r="AH1566" s="8" t="s">
        <v>82960</v>
      </c>
      <c r="AQ1566" s="8" t="s">
        <v>82992</v>
      </c>
    </row>
    <row r="1567" spans="34:43">
      <c r="AH1567" s="8" t="s">
        <v>83041</v>
      </c>
      <c r="AQ1567" s="8" t="s">
        <v>82993</v>
      </c>
    </row>
    <row r="1568" spans="34:43">
      <c r="AH1568" s="8" t="s">
        <v>36566</v>
      </c>
      <c r="AQ1568" s="8" t="s">
        <v>36960</v>
      </c>
    </row>
    <row r="1569" spans="34:43">
      <c r="AH1569" s="8" t="s">
        <v>43246</v>
      </c>
      <c r="AQ1569" s="8" t="s">
        <v>37191</v>
      </c>
    </row>
    <row r="1570" spans="34:43">
      <c r="AH1570" s="8" t="s">
        <v>83042</v>
      </c>
      <c r="AQ1570" s="8" t="s">
        <v>82994</v>
      </c>
    </row>
    <row r="1571" spans="34:43">
      <c r="AH1571" s="8" t="s">
        <v>64709</v>
      </c>
      <c r="AQ1571" s="8" t="s">
        <v>82995</v>
      </c>
    </row>
    <row r="1572" spans="34:43">
      <c r="AH1572" s="8" t="s">
        <v>83043</v>
      </c>
      <c r="AQ1572" s="8" t="s">
        <v>82996</v>
      </c>
    </row>
    <row r="1573" spans="34:43">
      <c r="AH1573" s="8" t="s">
        <v>38826</v>
      </c>
      <c r="AQ1573" s="8" t="s">
        <v>44820</v>
      </c>
    </row>
    <row r="1574" spans="34:43">
      <c r="AH1574" s="8" t="s">
        <v>44262</v>
      </c>
      <c r="AQ1574" s="8" t="s">
        <v>82997</v>
      </c>
    </row>
    <row r="1575" spans="34:43">
      <c r="AH1575" s="8" t="s">
        <v>82961</v>
      </c>
      <c r="AQ1575" s="8" t="s">
        <v>82998</v>
      </c>
    </row>
    <row r="1576" spans="34:43">
      <c r="AH1576" s="8" t="s">
        <v>46456</v>
      </c>
      <c r="AQ1576" s="8" t="s">
        <v>34120</v>
      </c>
    </row>
    <row r="1577" spans="34:43">
      <c r="AH1577" s="8" t="s">
        <v>82962</v>
      </c>
      <c r="AQ1577" s="8" t="s">
        <v>82999</v>
      </c>
    </row>
    <row r="1578" spans="34:43">
      <c r="AH1578" s="8" t="s">
        <v>37068</v>
      </c>
      <c r="AQ1578" s="8" t="s">
        <v>37938</v>
      </c>
    </row>
    <row r="1579" spans="34:43">
      <c r="AH1579" s="8" t="s">
        <v>82963</v>
      </c>
      <c r="AQ1579" s="8" t="s">
        <v>59330</v>
      </c>
    </row>
    <row r="1580" spans="34:43">
      <c r="AH1580" s="8" t="s">
        <v>46240</v>
      </c>
      <c r="AQ1580" s="8" t="s">
        <v>83000</v>
      </c>
    </row>
    <row r="1581" spans="34:43">
      <c r="AH1581" s="8" t="s">
        <v>43700</v>
      </c>
      <c r="AQ1581" s="8" t="s">
        <v>43461</v>
      </c>
    </row>
    <row r="1582" spans="34:43">
      <c r="AH1582" s="8" t="s">
        <v>83044</v>
      </c>
      <c r="AQ1582" s="8" t="s">
        <v>83001</v>
      </c>
    </row>
    <row r="1583" spans="34:43">
      <c r="AH1583" s="8" t="s">
        <v>40930</v>
      </c>
      <c r="AQ1583" s="8" t="s">
        <v>83002</v>
      </c>
    </row>
    <row r="1584" spans="34:43">
      <c r="AH1584" s="8" t="s">
        <v>83045</v>
      </c>
      <c r="AQ1584" s="8" t="s">
        <v>83003</v>
      </c>
    </row>
    <row r="1585" spans="34:43">
      <c r="AH1585" s="8" t="s">
        <v>41945</v>
      </c>
      <c r="AQ1585" s="8" t="s">
        <v>38138</v>
      </c>
    </row>
    <row r="1586" spans="34:43">
      <c r="AH1586" s="8" t="s">
        <v>83046</v>
      </c>
      <c r="AQ1586" s="8" t="s">
        <v>83004</v>
      </c>
    </row>
    <row r="1587" spans="34:43">
      <c r="AH1587" s="8" t="s">
        <v>82964</v>
      </c>
      <c r="AQ1587" s="8" t="s">
        <v>83005</v>
      </c>
    </row>
    <row r="1588" spans="34:43">
      <c r="AH1588" s="8" t="s">
        <v>83047</v>
      </c>
      <c r="AQ1588" s="8" t="s">
        <v>83006</v>
      </c>
    </row>
    <row r="1589" spans="34:43">
      <c r="AH1589" s="8" t="s">
        <v>82965</v>
      </c>
      <c r="AQ1589" s="8" t="s">
        <v>39394</v>
      </c>
    </row>
    <row r="1590" spans="34:43">
      <c r="AH1590" s="8" t="s">
        <v>41723</v>
      </c>
      <c r="AQ1590" s="8" t="s">
        <v>59831</v>
      </c>
    </row>
    <row r="1591" spans="34:43">
      <c r="AH1591" s="8" t="s">
        <v>43612</v>
      </c>
      <c r="AQ1591" s="8" t="s">
        <v>83007</v>
      </c>
    </row>
    <row r="1592" spans="34:43">
      <c r="AH1592" s="8" t="s">
        <v>82966</v>
      </c>
      <c r="AQ1592" s="8" t="s">
        <v>83008</v>
      </c>
    </row>
    <row r="1593" spans="34:43">
      <c r="AH1593" s="8" t="s">
        <v>45274</v>
      </c>
      <c r="AQ1593" s="8" t="s">
        <v>83009</v>
      </c>
    </row>
    <row r="1594" spans="34:43">
      <c r="AH1594" s="8" t="s">
        <v>82967</v>
      </c>
      <c r="AQ1594" s="8" t="s">
        <v>33214</v>
      </c>
    </row>
    <row r="1595" spans="34:43">
      <c r="AH1595" s="8" t="s">
        <v>82968</v>
      </c>
      <c r="AQ1595" s="8" t="s">
        <v>83010</v>
      </c>
    </row>
    <row r="1596" spans="34:43">
      <c r="AH1596" s="8" t="s">
        <v>83048</v>
      </c>
      <c r="AQ1596" s="8" t="s">
        <v>83011</v>
      </c>
    </row>
    <row r="1597" spans="34:43">
      <c r="AH1597" s="8" t="s">
        <v>43646</v>
      </c>
      <c r="AQ1597" s="8" t="s">
        <v>83012</v>
      </c>
    </row>
    <row r="1598" spans="34:43">
      <c r="AH1598" s="8" t="s">
        <v>38983</v>
      </c>
      <c r="AQ1598" s="8" t="s">
        <v>43311</v>
      </c>
    </row>
    <row r="1599" spans="34:43">
      <c r="AH1599" s="8" t="s">
        <v>83049</v>
      </c>
      <c r="AQ1599" s="8" t="s">
        <v>83013</v>
      </c>
    </row>
    <row r="1600" spans="34:43">
      <c r="AH1600" s="8" t="s">
        <v>82969</v>
      </c>
      <c r="AQ1600" s="8" t="s">
        <v>83014</v>
      </c>
    </row>
    <row r="1601" spans="34:43">
      <c r="AH1601" s="8" t="s">
        <v>40508</v>
      </c>
      <c r="AQ1601" s="8" t="s">
        <v>39993</v>
      </c>
    </row>
    <row r="1602" spans="34:43">
      <c r="AH1602" s="8" t="s">
        <v>82970</v>
      </c>
      <c r="AQ1602" s="8" t="s">
        <v>46862</v>
      </c>
    </row>
    <row r="1603" spans="34:43">
      <c r="AH1603" s="8" t="s">
        <v>57058</v>
      </c>
      <c r="AQ1603" s="8" t="s">
        <v>46262</v>
      </c>
    </row>
    <row r="1604" spans="34:43">
      <c r="AH1604" s="8" t="s">
        <v>83050</v>
      </c>
      <c r="AQ1604" s="8" t="s">
        <v>34979</v>
      </c>
    </row>
    <row r="1605" spans="34:43">
      <c r="AH1605" s="8" t="s">
        <v>83051</v>
      </c>
      <c r="AQ1605" s="8" t="s">
        <v>46878</v>
      </c>
    </row>
    <row r="1606" spans="34:43">
      <c r="AH1606" s="8" t="s">
        <v>83052</v>
      </c>
      <c r="AQ1606" s="8" t="s">
        <v>35812</v>
      </c>
    </row>
    <row r="1607" spans="34:43">
      <c r="AH1607" s="8" t="s">
        <v>33727</v>
      </c>
      <c r="AQ1607" s="8" t="s">
        <v>36173</v>
      </c>
    </row>
    <row r="1608" spans="34:43">
      <c r="AH1608" s="8" t="s">
        <v>82971</v>
      </c>
      <c r="AQ1608" s="8" t="s">
        <v>83015</v>
      </c>
    </row>
    <row r="1609" spans="34:43">
      <c r="AH1609" s="8" t="s">
        <v>44980</v>
      </c>
      <c r="AQ1609" s="8" t="s">
        <v>45150</v>
      </c>
    </row>
    <row r="1610" spans="34:43">
      <c r="AH1610" s="8" t="s">
        <v>46986</v>
      </c>
      <c r="AQ1610" s="8" t="s">
        <v>83016</v>
      </c>
    </row>
    <row r="1611" spans="34:43">
      <c r="AH1611" s="8" t="s">
        <v>42914</v>
      </c>
      <c r="AQ1611" s="8" t="s">
        <v>46922</v>
      </c>
    </row>
    <row r="1612" spans="34:43">
      <c r="AH1612" s="8" t="s">
        <v>33645</v>
      </c>
      <c r="AQ1612" s="8" t="s">
        <v>33250</v>
      </c>
    </row>
    <row r="1613" spans="34:43">
      <c r="AH1613" s="8" t="s">
        <v>42511</v>
      </c>
      <c r="AQ1613" s="8" t="s">
        <v>83017</v>
      </c>
    </row>
    <row r="1614" spans="34:43">
      <c r="AH1614" s="8" t="s">
        <v>44770</v>
      </c>
      <c r="AQ1614" s="8" t="s">
        <v>83018</v>
      </c>
    </row>
    <row r="1615" spans="34:43">
      <c r="AH1615" s="8" t="s">
        <v>63714</v>
      </c>
      <c r="AQ1615" s="8" t="s">
        <v>83019</v>
      </c>
    </row>
    <row r="1616" spans="34:43">
      <c r="AH1616" s="8" t="s">
        <v>41984</v>
      </c>
      <c r="AQ1616" s="8" t="s">
        <v>38907</v>
      </c>
    </row>
    <row r="1617" spans="34:43">
      <c r="AH1617" s="8" t="s">
        <v>38260</v>
      </c>
      <c r="AQ1617" s="8" t="s">
        <v>83020</v>
      </c>
    </row>
    <row r="1618" spans="34:43">
      <c r="AH1618" s="8" t="s">
        <v>82972</v>
      </c>
      <c r="AQ1618" s="8" t="s">
        <v>83021</v>
      </c>
    </row>
    <row r="1619" spans="34:43">
      <c r="AH1619" s="8" t="s">
        <v>83053</v>
      </c>
      <c r="AQ1619" s="8" t="s">
        <v>83022</v>
      </c>
    </row>
    <row r="1620" spans="34:43">
      <c r="AH1620" s="8" t="s">
        <v>46029</v>
      </c>
      <c r="AQ1620" s="8" t="s">
        <v>83023</v>
      </c>
    </row>
    <row r="1621" spans="34:43">
      <c r="AH1621" s="8" t="s">
        <v>83054</v>
      </c>
      <c r="AQ1621" s="8" t="s">
        <v>83024</v>
      </c>
    </row>
    <row r="1622" spans="34:43">
      <c r="AH1622" s="8" t="s">
        <v>38934</v>
      </c>
      <c r="AQ1622" s="8" t="s">
        <v>82142</v>
      </c>
    </row>
    <row r="1623" spans="34:43">
      <c r="AH1623" s="8" t="s">
        <v>49794</v>
      </c>
      <c r="AQ1623" s="8" t="s">
        <v>83025</v>
      </c>
    </row>
    <row r="1624" spans="34:43">
      <c r="AH1624" s="8" t="s">
        <v>82973</v>
      </c>
      <c r="AQ1624" s="8" t="s">
        <v>37978</v>
      </c>
    </row>
    <row r="1625" spans="34:43">
      <c r="AH1625" s="8" t="s">
        <v>83055</v>
      </c>
      <c r="AQ1625" s="8" t="s">
        <v>65637</v>
      </c>
    </row>
    <row r="1626" spans="34:43">
      <c r="AH1626" s="8" t="s">
        <v>82974</v>
      </c>
      <c r="AQ1626" s="8" t="s">
        <v>41634</v>
      </c>
    </row>
    <row r="1627" spans="34:43">
      <c r="AH1627" s="8" t="s">
        <v>34519</v>
      </c>
      <c r="AQ1627" s="8" t="s">
        <v>83026</v>
      </c>
    </row>
    <row r="1628" spans="34:43">
      <c r="AH1628" s="8" t="s">
        <v>48749</v>
      </c>
      <c r="AQ1628" s="8" t="s">
        <v>83027</v>
      </c>
    </row>
    <row r="1629" spans="34:43">
      <c r="AH1629" s="8" t="s">
        <v>33505</v>
      </c>
      <c r="AQ1629" s="8" t="s">
        <v>83028</v>
      </c>
    </row>
    <row r="1630" spans="34:43">
      <c r="AH1630" s="8" t="s">
        <v>82975</v>
      </c>
      <c r="AQ1630" s="8" t="s">
        <v>42768</v>
      </c>
    </row>
    <row r="1631" spans="34:43">
      <c r="AH1631" s="8" t="s">
        <v>82976</v>
      </c>
      <c r="AQ1631" s="8" t="s">
        <v>38814</v>
      </c>
    </row>
    <row r="1632" spans="34:43">
      <c r="AQ1632" s="8" t="s">
        <v>35788</v>
      </c>
    </row>
    <row r="1633" spans="43:43">
      <c r="AQ1633" s="8" t="s">
        <v>40340</v>
      </c>
    </row>
    <row r="1634" spans="43:43">
      <c r="AQ1634" s="8" t="s">
        <v>37109</v>
      </c>
    </row>
    <row r="1635" spans="43:43">
      <c r="AQ1635" s="8" t="s">
        <v>45668</v>
      </c>
    </row>
    <row r="1636" spans="43:43">
      <c r="AQ1636" s="8" t="s">
        <v>83029</v>
      </c>
    </row>
    <row r="1637" spans="43:43">
      <c r="AQ1637" s="8" t="s">
        <v>41412</v>
      </c>
    </row>
    <row r="1638" spans="43:43">
      <c r="AQ1638" s="8" t="s">
        <v>83030</v>
      </c>
    </row>
    <row r="1639" spans="43:43">
      <c r="AQ1639" s="8" t="s">
        <v>45014</v>
      </c>
    </row>
    <row r="1640" spans="43:43">
      <c r="AQ1640" s="8" t="s">
        <v>42574</v>
      </c>
    </row>
    <row r="1641" spans="43:43">
      <c r="AQ1641" s="8" t="s">
        <v>83031</v>
      </c>
    </row>
    <row r="1642" spans="43:43">
      <c r="AQ1642" s="8" t="s">
        <v>83032</v>
      </c>
    </row>
    <row r="1643" spans="43:43">
      <c r="AQ1643" s="8" t="s">
        <v>36671</v>
      </c>
    </row>
    <row r="1644" spans="43:43">
      <c r="AQ1644" s="8" t="s">
        <v>83033</v>
      </c>
    </row>
    <row r="1645" spans="43:43">
      <c r="AQ1645" s="8" t="s">
        <v>36389</v>
      </c>
    </row>
    <row r="1646" spans="43:43">
      <c r="AQ1646" s="8" t="s">
        <v>38108</v>
      </c>
    </row>
    <row r="1647" spans="43:43">
      <c r="AQ1647" s="8" t="s">
        <v>36089</v>
      </c>
    </row>
    <row r="1648" spans="43:43">
      <c r="AQ1648" s="8" t="s">
        <v>83034</v>
      </c>
    </row>
    <row r="1649" spans="43:43">
      <c r="AQ1649" s="8" t="s">
        <v>43055</v>
      </c>
    </row>
    <row r="1650" spans="43:43">
      <c r="AQ1650" s="8" t="s">
        <v>83035</v>
      </c>
    </row>
    <row r="1651" spans="43:43">
      <c r="AQ1651" s="8" t="s">
        <v>83036</v>
      </c>
    </row>
    <row r="1652" spans="43:43">
      <c r="AQ1652" s="8" t="s">
        <v>43910</v>
      </c>
    </row>
    <row r="1653" spans="43:43">
      <c r="AQ1653" s="8" t="s">
        <v>34244</v>
      </c>
    </row>
    <row r="1654" spans="43:43">
      <c r="AQ1654" s="8" t="s">
        <v>62693</v>
      </c>
    </row>
    <row r="1655" spans="43:43">
      <c r="AQ1655" s="8" t="s">
        <v>64928</v>
      </c>
    </row>
    <row r="1656" spans="43:43">
      <c r="AQ1656" s="8" t="s">
        <v>33705</v>
      </c>
    </row>
    <row r="1657" spans="43:43">
      <c r="AQ1657" s="8" t="s">
        <v>39362</v>
      </c>
    </row>
    <row r="1658" spans="43:43">
      <c r="AQ1658" s="8" t="s">
        <v>83037</v>
      </c>
    </row>
    <row r="1659" spans="43:43">
      <c r="AQ1659" s="8" t="s">
        <v>59307</v>
      </c>
    </row>
    <row r="1660" spans="43:43">
      <c r="AQ1660" s="8" t="s">
        <v>83038</v>
      </c>
    </row>
    <row r="1661" spans="43:43">
      <c r="AQ1661" s="8" t="s">
        <v>44696</v>
      </c>
    </row>
    <row r="1662" spans="43:43">
      <c r="AQ1662" s="8" t="s">
        <v>63163</v>
      </c>
    </row>
    <row r="1663" spans="43:43">
      <c r="AQ1663" s="8" t="s">
        <v>35470</v>
      </c>
    </row>
    <row r="1664" spans="43:43">
      <c r="AQ1664" s="8" t="s">
        <v>83039</v>
      </c>
    </row>
    <row r="1665" spans="43:43">
      <c r="AQ1665" s="8" t="s">
        <v>69632</v>
      </c>
    </row>
    <row r="1666" spans="43:43">
      <c r="AQ1666" s="8" t="s">
        <v>83040</v>
      </c>
    </row>
    <row r="1667" spans="43:43">
      <c r="AQ1667" s="8" t="s">
        <v>42387</v>
      </c>
    </row>
    <row r="1668" spans="43:43">
      <c r="AQ1668" s="8" t="s">
        <v>53965</v>
      </c>
    </row>
    <row r="1669" spans="43:43">
      <c r="AQ1669" s="8" t="s">
        <v>83041</v>
      </c>
    </row>
    <row r="1670" spans="43:43">
      <c r="AQ1670" s="8" t="s">
        <v>36566</v>
      </c>
    </row>
    <row r="1671" spans="43:43">
      <c r="AQ1671" s="8" t="s">
        <v>83042</v>
      </c>
    </row>
    <row r="1672" spans="43:43">
      <c r="AQ1672" s="8" t="s">
        <v>64709</v>
      </c>
    </row>
    <row r="1673" spans="43:43">
      <c r="AQ1673" s="8" t="s">
        <v>83043</v>
      </c>
    </row>
    <row r="1674" spans="43:43">
      <c r="AQ1674" s="8" t="s">
        <v>83044</v>
      </c>
    </row>
    <row r="1675" spans="43:43">
      <c r="AQ1675" s="8" t="s">
        <v>83045</v>
      </c>
    </row>
    <row r="1676" spans="43:43">
      <c r="AQ1676" s="8" t="s">
        <v>38468</v>
      </c>
    </row>
    <row r="1677" spans="43:43">
      <c r="AQ1677" s="8" t="s">
        <v>83046</v>
      </c>
    </row>
    <row r="1678" spans="43:43">
      <c r="AQ1678" s="8" t="s">
        <v>83047</v>
      </c>
    </row>
    <row r="1679" spans="43:43">
      <c r="AQ1679" s="8" t="s">
        <v>83048</v>
      </c>
    </row>
    <row r="1680" spans="43:43">
      <c r="AQ1680" s="8" t="s">
        <v>83049</v>
      </c>
    </row>
    <row r="1681" spans="43:43">
      <c r="AQ1681" s="8" t="s">
        <v>65033</v>
      </c>
    </row>
    <row r="1682" spans="43:43">
      <c r="AQ1682" s="8" t="s">
        <v>83050</v>
      </c>
    </row>
    <row r="1683" spans="43:43">
      <c r="AQ1683" s="8" t="s">
        <v>83051</v>
      </c>
    </row>
    <row r="1684" spans="43:43">
      <c r="AQ1684" s="8" t="s">
        <v>83052</v>
      </c>
    </row>
    <row r="1685" spans="43:43">
      <c r="AQ1685" s="8" t="s">
        <v>68825</v>
      </c>
    </row>
    <row r="1686" spans="43:43">
      <c r="AQ1686" s="8" t="s">
        <v>46986</v>
      </c>
    </row>
    <row r="1687" spans="43:43">
      <c r="AQ1687" s="8" t="s">
        <v>33645</v>
      </c>
    </row>
    <row r="1688" spans="43:43">
      <c r="AQ1688" s="8" t="s">
        <v>42914</v>
      </c>
    </row>
    <row r="1689" spans="43:43">
      <c r="AQ1689" s="8" t="s">
        <v>83053</v>
      </c>
    </row>
    <row r="1690" spans="43:43">
      <c r="AQ1690" s="8" t="s">
        <v>42628</v>
      </c>
    </row>
    <row r="1691" spans="43:43">
      <c r="AQ1691" s="8" t="s">
        <v>83054</v>
      </c>
    </row>
    <row r="1692" spans="43:43">
      <c r="AQ1692" s="8" t="s">
        <v>43780</v>
      </c>
    </row>
    <row r="1693" spans="43:43">
      <c r="AQ1693" s="8" t="s">
        <v>83055</v>
      </c>
    </row>
    <row r="1694" spans="43:43">
      <c r="AQ1694" s="8" t="s">
        <v>45225</v>
      </c>
    </row>
    <row r="1717" spans="32:35">
      <c r="AF1717" s="14"/>
      <c r="AG1717" s="14"/>
      <c r="AH1717" s="14"/>
      <c r="AI1717" s="14"/>
    </row>
    <row r="1720" spans="32:35">
      <c r="AF1720" s="14"/>
      <c r="AG1720" s="14"/>
      <c r="AH1720" s="14"/>
      <c r="AI1720" s="14"/>
    </row>
    <row r="1759" spans="32:35">
      <c r="AF1759" s="14"/>
      <c r="AG1759" s="14"/>
      <c r="AH1759" s="14"/>
      <c r="AI1759" s="14"/>
    </row>
    <row r="1831" spans="24:26">
      <c r="X1831" s="14"/>
      <c r="Y1831" s="14"/>
      <c r="Z1831" s="14"/>
    </row>
    <row r="1851" spans="24:26">
      <c r="X1851" s="14"/>
      <c r="Y1851" s="14"/>
      <c r="Z1851" s="14"/>
    </row>
    <row r="1896" spans="5:18">
      <c r="E1896" s="14"/>
      <c r="F1896" s="14"/>
      <c r="G1896" s="14"/>
      <c r="H1896" s="14"/>
      <c r="I1896" s="14"/>
      <c r="J1896" s="14"/>
      <c r="K1896" s="14"/>
      <c r="L1896" s="14"/>
      <c r="M1896" s="14"/>
      <c r="N1896" s="14"/>
      <c r="O1896" s="14"/>
      <c r="P1896" s="14"/>
      <c r="Q1896" s="14"/>
      <c r="R1896" s="14"/>
    </row>
    <row r="1907" spans="5:18">
      <c r="E1907" s="14"/>
      <c r="F1907" s="14"/>
      <c r="G1907" s="14"/>
      <c r="H1907" s="14"/>
      <c r="I1907" s="14"/>
      <c r="J1907" s="14"/>
      <c r="K1907" s="14"/>
      <c r="L1907" s="14"/>
      <c r="M1907" s="14"/>
      <c r="N1907" s="14"/>
      <c r="O1907" s="14"/>
      <c r="P1907" s="14"/>
      <c r="Q1907" s="14"/>
      <c r="R1907" s="14"/>
    </row>
    <row r="3138" spans="40:40">
      <c r="AN3138" s="14"/>
    </row>
  </sheetData>
  <mergeCells count="1">
    <mergeCell ref="L20:M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Sheet4</vt:lpstr>
      <vt:lpstr>Chen 2011 translation data</vt:lpstr>
      <vt:lpstr>Comparative analyses</vt:lpstr>
    </vt:vector>
  </TitlesOfParts>
  <Company>UCSF SOM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chenjl</dc:creator>
  <cp:lastModifiedBy>Microsoft Office User</cp:lastModifiedBy>
  <dcterms:created xsi:type="dcterms:W3CDTF">2009-10-26T20:47:17Z</dcterms:created>
  <dcterms:modified xsi:type="dcterms:W3CDTF">2021-10-05T16:10:52Z</dcterms:modified>
</cp:coreProperties>
</file>